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9480" firstSheet="1"/>
  </bookViews>
  <sheets>
    <sheet name="DashBoard Repair" sheetId="6" r:id="rId1"/>
    <sheet name="Pivot" sheetId="2" r:id="rId2"/>
    <sheet name="Repair" sheetId="1" r:id="rId3"/>
    <sheet name="Stok Grade C" sheetId="7" r:id="rId4"/>
    <sheet name="MP repair" sheetId="9" r:id="rId5"/>
    <sheet name="Sheet4" sheetId="3" r:id="rId6"/>
  </sheets>
  <externalReferences>
    <externalReference r:id="rId10"/>
  </externalReferenc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<sst xmlns="http://schemas.openxmlformats.org/spreadsheetml/2006/main" count="148457" uniqueCount="12920">
  <si>
    <t>ST/LT</t>
  </si>
  <si>
    <t>St</t>
  </si>
  <si>
    <t>Post.Date</t>
  </si>
  <si>
    <t>Sum of Qty (pcs)</t>
  </si>
  <si>
    <t>Sum of Tonase (Kg)</t>
  </si>
  <si>
    <t>Grade</t>
  </si>
  <si>
    <t>Sum of Unrestricted Kg</t>
  </si>
  <si>
    <t>Gudang</t>
  </si>
  <si>
    <t>Grd C</t>
  </si>
  <si>
    <t>Gd.01</t>
  </si>
  <si>
    <t>Prime</t>
  </si>
  <si>
    <t>Gd.05</t>
  </si>
  <si>
    <t>Grand Total</t>
  </si>
  <si>
    <t>Gd.13</t>
  </si>
  <si>
    <t>Tanggal</t>
  </si>
  <si>
    <t>Shift</t>
  </si>
  <si>
    <t>Sum of Jumlah Operator</t>
  </si>
  <si>
    <t>Gd 1</t>
  </si>
  <si>
    <t>Gd 13</t>
  </si>
  <si>
    <t>Gd 5</t>
  </si>
  <si>
    <t>Plant</t>
  </si>
  <si>
    <t>Order</t>
  </si>
  <si>
    <t>Actual W.C.</t>
  </si>
  <si>
    <t>NAME</t>
  </si>
  <si>
    <t>LENGTH SIDE</t>
  </si>
  <si>
    <t>WIDTH SIDE</t>
  </si>
  <si>
    <t>DIAM MM</t>
  </si>
  <si>
    <t>TEBAL</t>
  </si>
  <si>
    <t>PANJANG</t>
  </si>
  <si>
    <t>Work Centre</t>
  </si>
  <si>
    <t>Mvt</t>
  </si>
  <si>
    <t>SLOC</t>
  </si>
  <si>
    <t>BATCH</t>
  </si>
  <si>
    <t>GR Qty Pcs</t>
  </si>
  <si>
    <t>GI Qty Pcs</t>
  </si>
  <si>
    <t>GR Base Unit</t>
  </si>
  <si>
    <t>GI Base Unit</t>
  </si>
  <si>
    <t>MATERIAL NUMBER</t>
  </si>
  <si>
    <t>% GR/GI</t>
  </si>
  <si>
    <t>SETL</t>
  </si>
  <si>
    <t>Entry Date</t>
  </si>
  <si>
    <t>Trans. Loc.</t>
  </si>
  <si>
    <t>User name</t>
  </si>
  <si>
    <t>Material Doc.</t>
  </si>
  <si>
    <t>Period Pst</t>
  </si>
  <si>
    <t>Time of Entry</t>
  </si>
  <si>
    <t>Cost Centre</t>
  </si>
  <si>
    <t>Qty SETL</t>
  </si>
  <si>
    <t>LABELID</t>
  </si>
  <si>
    <t>Doc.Date</t>
  </si>
  <si>
    <t>HEAT NO.</t>
  </si>
  <si>
    <t>REMARK</t>
  </si>
  <si>
    <t>XX</t>
  </si>
  <si>
    <t>Panjang Pipa</t>
  </si>
  <si>
    <t>Bulan</t>
  </si>
  <si>
    <t>Tonase (Kg)</t>
  </si>
  <si>
    <t>Qty (pcs)</t>
  </si>
  <si>
    <t>1105</t>
  </si>
  <si>
    <t>500000434115</t>
  </si>
  <si>
    <t>REP-501</t>
  </si>
  <si>
    <t/>
  </si>
  <si>
    <t>28,60</t>
  </si>
  <si>
    <t>267,00mm</t>
  </si>
  <si>
    <t>261</t>
  </si>
  <si>
    <t>5E06</t>
  </si>
  <si>
    <t>5261725HEC</t>
  </si>
  <si>
    <t>XCB10BCA0150+02670</t>
  </si>
  <si>
    <t>HADAD</t>
  </si>
  <si>
    <t>Handheld</t>
  </si>
  <si>
    <t>GUDANG05C</t>
  </si>
  <si>
    <t>4912230789</t>
  </si>
  <si>
    <t>202609</t>
  </si>
  <si>
    <t>1105421201</t>
  </si>
  <si>
    <t>3001456582</t>
  </si>
  <si>
    <t>262</t>
  </si>
  <si>
    <t>4912230811</t>
  </si>
  <si>
    <t>101</t>
  </si>
  <si>
    <t>5E07</t>
  </si>
  <si>
    <t>5261725HEA</t>
  </si>
  <si>
    <t>5002102636</t>
  </si>
  <si>
    <t>3001456596</t>
  </si>
  <si>
    <t>500000434614</t>
  </si>
  <si>
    <t>50,80</t>
  </si>
  <si>
    <t>388,00mm</t>
  </si>
  <si>
    <t>5M08</t>
  </si>
  <si>
    <t>5261787HGC</t>
  </si>
  <si>
    <t>YBB10CAA0280+03880</t>
  </si>
  <si>
    <t>WHKARU_SUHAR</t>
  </si>
  <si>
    <t>Desktop</t>
  </si>
  <si>
    <t>GUDANGADM02</t>
  </si>
  <si>
    <t>4912229845</t>
  </si>
  <si>
    <t>3001452701</t>
  </si>
  <si>
    <t>-</t>
  </si>
  <si>
    <t>PT. CHANDRA NUG</t>
  </si>
  <si>
    <t>500000438000</t>
  </si>
  <si>
    <t>384,00mm</t>
  </si>
  <si>
    <t>5261165HGC</t>
  </si>
  <si>
    <t>YEB12CAA0290+03840</t>
  </si>
  <si>
    <t>GUDANG13C</t>
  </si>
  <si>
    <t>4912232002</t>
  </si>
  <si>
    <t>4002013148</t>
  </si>
  <si>
    <t>4912232003</t>
  </si>
  <si>
    <t>4001995355</t>
  </si>
  <si>
    <t>PT ASTEMO BEKASI MANUFACTURING</t>
  </si>
  <si>
    <t>5261165HGA</t>
  </si>
  <si>
    <t>5002102880</t>
  </si>
  <si>
    <t>4002146875</t>
  </si>
  <si>
    <t>4002146876</t>
  </si>
  <si>
    <t>5002102855</t>
  </si>
  <si>
    <t>4002146874</t>
  </si>
  <si>
    <t>4002146873</t>
  </si>
  <si>
    <t>4912231820</t>
  </si>
  <si>
    <t>4002013147</t>
  </si>
  <si>
    <t>4912231809</t>
  </si>
  <si>
    <t>4001995356</t>
  </si>
  <si>
    <t>500000438014</t>
  </si>
  <si>
    <t>25,40</t>
  </si>
  <si>
    <t>230,00mm</t>
  </si>
  <si>
    <t>5250628S0C</t>
  </si>
  <si>
    <t>X1B12BAA0060+02300</t>
  </si>
  <si>
    <t>OBORGUDANG13</t>
  </si>
  <si>
    <t>4912231418</t>
  </si>
  <si>
    <t>4001947985</t>
  </si>
  <si>
    <t>5243254S0C</t>
  </si>
  <si>
    <t>4912231460</t>
  </si>
  <si>
    <t>4001947984</t>
  </si>
  <si>
    <t>4912231462</t>
  </si>
  <si>
    <t>4001947982</t>
  </si>
  <si>
    <t>5243254S0A</t>
  </si>
  <si>
    <t>5002102816</t>
  </si>
  <si>
    <t>4002147419</t>
  </si>
  <si>
    <t>4002147420</t>
  </si>
  <si>
    <t>4002147421</t>
  </si>
  <si>
    <t>500000438214</t>
  </si>
  <si>
    <t>PT. TRIMITRA CHITRAHASTA</t>
  </si>
  <si>
    <t>22,20</t>
  </si>
  <si>
    <t>719,00mm</t>
  </si>
  <si>
    <t>5252082HIA</t>
  </si>
  <si>
    <t>XCB12AOA0190+07190</t>
  </si>
  <si>
    <t>5002102090</t>
  </si>
  <si>
    <t>4002146562</t>
  </si>
  <si>
    <t>5002101914</t>
  </si>
  <si>
    <t>4002146478</t>
  </si>
  <si>
    <t>5261756HIA</t>
  </si>
  <si>
    <t>4002146477</t>
  </si>
  <si>
    <t>4002146476</t>
  </si>
  <si>
    <t>5252082HIC</t>
  </si>
  <si>
    <t>4912227311</t>
  </si>
  <si>
    <t>4002019614</t>
  </si>
  <si>
    <t>5261756HIC</t>
  </si>
  <si>
    <t>4912227286</t>
  </si>
  <si>
    <t>4002146503</t>
  </si>
  <si>
    <t>500000438228</t>
  </si>
  <si>
    <t>PT. KAYABA INDONESIA</t>
  </si>
  <si>
    <t>53,00</t>
  </si>
  <si>
    <t>177,00mm</t>
  </si>
  <si>
    <t>5A11</t>
  </si>
  <si>
    <t>5251615L0A</t>
  </si>
  <si>
    <t>X1B27CBG0070+01770</t>
  </si>
  <si>
    <t>OBOR</t>
  </si>
  <si>
    <t>GUDANG01B</t>
  </si>
  <si>
    <t>5002101982</t>
  </si>
  <si>
    <t>4002146497</t>
  </si>
  <si>
    <t>4002146496</t>
  </si>
  <si>
    <t>5A06</t>
  </si>
  <si>
    <t>5251615L0C</t>
  </si>
  <si>
    <t>0BOR</t>
  </si>
  <si>
    <t>4912227646</t>
  </si>
  <si>
    <t>4001809198</t>
  </si>
  <si>
    <t>500000438248</t>
  </si>
  <si>
    <t>165,00mm</t>
  </si>
  <si>
    <t>5251263S0A</t>
  </si>
  <si>
    <t>X1B12BAA0050+01650</t>
  </si>
  <si>
    <t>5002102070</t>
  </si>
  <si>
    <t>4002146540</t>
  </si>
  <si>
    <t>SQ86126</t>
  </si>
  <si>
    <t>4002146541</t>
  </si>
  <si>
    <t>5251263S0C</t>
  </si>
  <si>
    <t>4912228429</t>
  </si>
  <si>
    <t>4002144394</t>
  </si>
  <si>
    <t>500000438276</t>
  </si>
  <si>
    <t>PT. CHANDRA NUGERAHCIPTA</t>
  </si>
  <si>
    <t>15,90</t>
  </si>
  <si>
    <t>100,00mm</t>
  </si>
  <si>
    <t>5E08</t>
  </si>
  <si>
    <t>5241664D0C</t>
  </si>
  <si>
    <t>X1B10AKA0140+01000</t>
  </si>
  <si>
    <t>GUDANG05B</t>
  </si>
  <si>
    <t>4912229529</t>
  </si>
  <si>
    <t>3001455974</t>
  </si>
  <si>
    <t>24110001</t>
  </si>
  <si>
    <t>5241664D0A</t>
  </si>
  <si>
    <t>5002102271</t>
  </si>
  <si>
    <t>3001456064</t>
  </si>
  <si>
    <t>4912229501</t>
  </si>
  <si>
    <t>4912229489</t>
  </si>
  <si>
    <t>3001455975</t>
  </si>
  <si>
    <t>500000438279</t>
  </si>
  <si>
    <t>31,80</t>
  </si>
  <si>
    <t>292,00mm</t>
  </si>
  <si>
    <t>5262730X0C</t>
  </si>
  <si>
    <t>XCB29BEA0530+02920</t>
  </si>
  <si>
    <t>MP02SUGENG</t>
  </si>
  <si>
    <t>4912229404</t>
  </si>
  <si>
    <t>4002135015</t>
  </si>
  <si>
    <t>36262493</t>
  </si>
  <si>
    <t>PT. MENARA TERUS MAKMUR</t>
  </si>
  <si>
    <t>5262730X0A</t>
  </si>
  <si>
    <t>5002102253</t>
  </si>
  <si>
    <t>4002146554</t>
  </si>
  <si>
    <t>4912229407</t>
  </si>
  <si>
    <t>500000438280</t>
  </si>
  <si>
    <t>PT. DHARMA POLIMETAL TBK.</t>
  </si>
  <si>
    <t>162,00mm</t>
  </si>
  <si>
    <t>5250678HLC</t>
  </si>
  <si>
    <t>XCB10AOA0120+01620</t>
  </si>
  <si>
    <t>4912229177</t>
  </si>
  <si>
    <t>3001453739</t>
  </si>
  <si>
    <t>SP04878</t>
  </si>
  <si>
    <t>PT. DHARMA POLI</t>
  </si>
  <si>
    <t>4912232062</t>
  </si>
  <si>
    <t>3001453719</t>
  </si>
  <si>
    <t>4912232063</t>
  </si>
  <si>
    <t>3001453760</t>
  </si>
  <si>
    <t>5250678HLA</t>
  </si>
  <si>
    <t>5002102889</t>
  </si>
  <si>
    <t>3001456956</t>
  </si>
  <si>
    <t>4912232065</t>
  </si>
  <si>
    <t>5002102192</t>
  </si>
  <si>
    <t>3001456050</t>
  </si>
  <si>
    <t>5002102190</t>
  </si>
  <si>
    <t>3001456052</t>
  </si>
  <si>
    <t>5002102187</t>
  </si>
  <si>
    <t>3001456051</t>
  </si>
  <si>
    <t>4912229151</t>
  </si>
  <si>
    <t>4912229149</t>
  </si>
  <si>
    <t>3001453718</t>
  </si>
  <si>
    <t>500000438281</t>
  </si>
  <si>
    <t>PT. SETIA GUNA SEJATI</t>
  </si>
  <si>
    <t>60,50</t>
  </si>
  <si>
    <t>496,30mm</t>
  </si>
  <si>
    <t>5A01</t>
  </si>
  <si>
    <t>5261697L0C</t>
  </si>
  <si>
    <t>XAB26CGC0190+04963</t>
  </si>
  <si>
    <t>4912229467</t>
  </si>
  <si>
    <t>3001451226</t>
  </si>
  <si>
    <t>16274269</t>
  </si>
  <si>
    <t>5261697L0A</t>
  </si>
  <si>
    <t>5002102259</t>
  </si>
  <si>
    <t>3001456565</t>
  </si>
  <si>
    <t>5002102275</t>
  </si>
  <si>
    <t>3001455976</t>
  </si>
  <si>
    <t>4912229584</t>
  </si>
  <si>
    <t>5261272L0A</t>
  </si>
  <si>
    <t>5002103183</t>
  </si>
  <si>
    <t>3001457275</t>
  </si>
  <si>
    <t>5261272L0C</t>
  </si>
  <si>
    <t>4912233353</t>
  </si>
  <si>
    <t>3001451356</t>
  </si>
  <si>
    <t>4912233351</t>
  </si>
  <si>
    <t>4912232556</t>
  </si>
  <si>
    <t>5002102992</t>
  </si>
  <si>
    <t>3001457203</t>
  </si>
  <si>
    <t>3001457142</t>
  </si>
  <si>
    <t>4912232131</t>
  </si>
  <si>
    <t>4912232130</t>
  </si>
  <si>
    <t>500000438283</t>
  </si>
  <si>
    <t>45,00</t>
  </si>
  <si>
    <t>342,00mm</t>
  </si>
  <si>
    <t>5261268HCC</t>
  </si>
  <si>
    <t>XAB10BMF0140+03420</t>
  </si>
  <si>
    <t>AZIS</t>
  </si>
  <si>
    <t>4912233978</t>
  </si>
  <si>
    <t>3001452158</t>
  </si>
  <si>
    <t>16273081</t>
  </si>
  <si>
    <t>5261268HCA</t>
  </si>
  <si>
    <t>5002103335</t>
  </si>
  <si>
    <t>3001455952</t>
  </si>
  <si>
    <t>4912233982</t>
  </si>
  <si>
    <t>500000438284</t>
  </si>
  <si>
    <t>PT. METALINDO MULTIDINAMIKA MANDIRI</t>
  </si>
  <si>
    <t>209,60mm</t>
  </si>
  <si>
    <t>5E05</t>
  </si>
  <si>
    <t>5241092HEC</t>
  </si>
  <si>
    <t>X1B10BCA0190+02096</t>
  </si>
  <si>
    <t>UDIN</t>
  </si>
  <si>
    <t>4912226760</t>
  </si>
  <si>
    <t>3001452232</t>
  </si>
  <si>
    <t>24102750</t>
  </si>
  <si>
    <t>PT. METALINDO M</t>
  </si>
  <si>
    <t>4912226764</t>
  </si>
  <si>
    <t>4912227854</t>
  </si>
  <si>
    <t>4912227850</t>
  </si>
  <si>
    <t>500000438285</t>
  </si>
  <si>
    <t>PT. YAMAHA INDONESIA MOTOR MFG</t>
  </si>
  <si>
    <t>1.255,00mm</t>
  </si>
  <si>
    <t>5262258HCA</t>
  </si>
  <si>
    <t>YGB10BMF0225+12550</t>
  </si>
  <si>
    <t>REP-OBOR</t>
  </si>
  <si>
    <t>GUDANG05D</t>
  </si>
  <si>
    <t>5002102474</t>
  </si>
  <si>
    <t>3001456028</t>
  </si>
  <si>
    <t>5262259HCC</t>
  </si>
  <si>
    <t>4912229330</t>
  </si>
  <si>
    <t>3001453237</t>
  </si>
  <si>
    <t>5262259HCA</t>
  </si>
  <si>
    <t>5002102241</t>
  </si>
  <si>
    <t>3001455937</t>
  </si>
  <si>
    <t>4912229403</t>
  </si>
  <si>
    <t>5262258HCC</t>
  </si>
  <si>
    <t>4912229773</t>
  </si>
  <si>
    <t>3001453137</t>
  </si>
  <si>
    <t>4912229772</t>
  </si>
  <si>
    <t>5002102325</t>
  </si>
  <si>
    <t>3001456025</t>
  </si>
  <si>
    <t>4912229758</t>
  </si>
  <si>
    <t>4912230490</t>
  </si>
  <si>
    <t>4912230407</t>
  </si>
  <si>
    <t>5002102449</t>
  </si>
  <si>
    <t>3001456027</t>
  </si>
  <si>
    <t>4912229755</t>
  </si>
  <si>
    <t>4912230410</t>
  </si>
  <si>
    <t>500000438289</t>
  </si>
  <si>
    <t>PT. INTI POLYMETAL</t>
  </si>
  <si>
    <t>17,30</t>
  </si>
  <si>
    <t>227,00mm</t>
  </si>
  <si>
    <t>5261552HKA</t>
  </si>
  <si>
    <t>X3B10AKO0150+02270</t>
  </si>
  <si>
    <t>5002102255</t>
  </si>
  <si>
    <t>3001455936</t>
  </si>
  <si>
    <t>5261552HKC</t>
  </si>
  <si>
    <t>4912229425</t>
  </si>
  <si>
    <t>3001455661</t>
  </si>
  <si>
    <t>500000438290</t>
  </si>
  <si>
    <t>38,10</t>
  </si>
  <si>
    <t>310,00mm</t>
  </si>
  <si>
    <t>5262911HEA</t>
  </si>
  <si>
    <t>XAB10BIA0220+03100</t>
  </si>
  <si>
    <t>5002103196</t>
  </si>
  <si>
    <t>3001457143</t>
  </si>
  <si>
    <t>0</t>
  </si>
  <si>
    <t>5262911HEC</t>
  </si>
  <si>
    <t>4912233412</t>
  </si>
  <si>
    <t>3001452137</t>
  </si>
  <si>
    <t>4912229456</t>
  </si>
  <si>
    <t>3001452069</t>
  </si>
  <si>
    <t>5002102257</t>
  </si>
  <si>
    <t>3001456067</t>
  </si>
  <si>
    <t>4912229452</t>
  </si>
  <si>
    <t>4912233416</t>
  </si>
  <si>
    <t>500000438291</t>
  </si>
  <si>
    <t>179,00mm</t>
  </si>
  <si>
    <t>5251638HJA</t>
  </si>
  <si>
    <t>X1B10BAA0190+01790</t>
  </si>
  <si>
    <t>5002101960</t>
  </si>
  <si>
    <t>3001456062</t>
  </si>
  <si>
    <t>5251638HJC</t>
  </si>
  <si>
    <t>4912227540</t>
  </si>
  <si>
    <t>3001452687</t>
  </si>
  <si>
    <t>500000438294</t>
  </si>
  <si>
    <t>214,00mm</t>
  </si>
  <si>
    <t>5A05</t>
  </si>
  <si>
    <t>5252744L0C</t>
  </si>
  <si>
    <t>X1B27CBG0070+02140</t>
  </si>
  <si>
    <t>4912227513</t>
  </si>
  <si>
    <t>4001911689</t>
  </si>
  <si>
    <t>5252744L0A</t>
  </si>
  <si>
    <t>5002101957</t>
  </si>
  <si>
    <t>4002146489</t>
  </si>
  <si>
    <t>5252733L0A</t>
  </si>
  <si>
    <t>5002101983</t>
  </si>
  <si>
    <t>4002146490</t>
  </si>
  <si>
    <t>5252733L0C</t>
  </si>
  <si>
    <t>4912227650</t>
  </si>
  <si>
    <t>4001883581</t>
  </si>
  <si>
    <t>500000438297</t>
  </si>
  <si>
    <t>5M09</t>
  </si>
  <si>
    <t>5261787HGA</t>
  </si>
  <si>
    <t>4912227700</t>
  </si>
  <si>
    <t>3001455610</t>
  </si>
  <si>
    <t>4912227701</t>
  </si>
  <si>
    <t>4912227703</t>
  </si>
  <si>
    <t>3001454316</t>
  </si>
  <si>
    <t>5002101988</t>
  </si>
  <si>
    <t>3001455986</t>
  </si>
  <si>
    <t>4912227713</t>
  </si>
  <si>
    <t>500000438298</t>
  </si>
  <si>
    <t>294,00mm</t>
  </si>
  <si>
    <t>5262736X0A</t>
  </si>
  <si>
    <t>XCB29BEA0630+02940</t>
  </si>
  <si>
    <t>5002102437</t>
  </si>
  <si>
    <t>4002146480</t>
  </si>
  <si>
    <t>4002146454</t>
  </si>
  <si>
    <t>5262736X0C</t>
  </si>
  <si>
    <t>4912230348</t>
  </si>
  <si>
    <t>4002135031</t>
  </si>
  <si>
    <t>4912230347</t>
  </si>
  <si>
    <t>4002135359</t>
  </si>
  <si>
    <t>500000438319</t>
  </si>
  <si>
    <t>44,00</t>
  </si>
  <si>
    <t>337,00mm</t>
  </si>
  <si>
    <t>5260830HJA</t>
  </si>
  <si>
    <t>YEB10BLL0260+03370</t>
  </si>
  <si>
    <t>5002102874</t>
  </si>
  <si>
    <t>3001456951</t>
  </si>
  <si>
    <t>36256366</t>
  </si>
  <si>
    <t>PT ASTEMO BEKAS</t>
  </si>
  <si>
    <t>5262245HJA</t>
  </si>
  <si>
    <t>5002102873</t>
  </si>
  <si>
    <t>3001456952</t>
  </si>
  <si>
    <t>5002102359</t>
  </si>
  <si>
    <t>3001456593</t>
  </si>
  <si>
    <t>5002102358</t>
  </si>
  <si>
    <t>3001456006</t>
  </si>
  <si>
    <t>5260830HJC</t>
  </si>
  <si>
    <t>4912231983</t>
  </si>
  <si>
    <t>3001447492</t>
  </si>
  <si>
    <t>5002102357</t>
  </si>
  <si>
    <t>3001456005</t>
  </si>
  <si>
    <t>5262245HJC</t>
  </si>
  <si>
    <t>4912229927</t>
  </si>
  <si>
    <t>3001447591</t>
  </si>
  <si>
    <t>500000438330</t>
  </si>
  <si>
    <t>408,00mm</t>
  </si>
  <si>
    <t>5251638HEC</t>
  </si>
  <si>
    <t>XAB11BIA0190+04080</t>
  </si>
  <si>
    <t>GUDANG05E</t>
  </si>
  <si>
    <t>4912233536</t>
  </si>
  <si>
    <t>3001454890</t>
  </si>
  <si>
    <t>SQ92795</t>
  </si>
  <si>
    <t>PT. BERDIKARI M</t>
  </si>
  <si>
    <t>PT. BERDIKARI METAL ENGINEERING</t>
  </si>
  <si>
    <t>5251638HEA</t>
  </si>
  <si>
    <t>5002103225</t>
  </si>
  <si>
    <t>3001457430</t>
  </si>
  <si>
    <t>4912233533</t>
  </si>
  <si>
    <t>500000438375</t>
  </si>
  <si>
    <t>5262727X0A</t>
  </si>
  <si>
    <t>XCB28BEA0530+02920</t>
  </si>
  <si>
    <t>5002103205</t>
  </si>
  <si>
    <t>3001457395</t>
  </si>
  <si>
    <t>5262727X0C</t>
  </si>
  <si>
    <t>4912233436</t>
  </si>
  <si>
    <t>3001456586</t>
  </si>
  <si>
    <t>4912229388</t>
  </si>
  <si>
    <t>5002102251</t>
  </si>
  <si>
    <t>3001456594</t>
  </si>
  <si>
    <t>4912229420</t>
  </si>
  <si>
    <t>4912232046</t>
  </si>
  <si>
    <t>5002102884</t>
  </si>
  <si>
    <t>3001456632</t>
  </si>
  <si>
    <t>4912232041</t>
  </si>
  <si>
    <t>500000438404</t>
  </si>
  <si>
    <t>200,00mm</t>
  </si>
  <si>
    <t>5261051L0C</t>
  </si>
  <si>
    <t>X1B26CBG0070+02000</t>
  </si>
  <si>
    <t>4912233344</t>
  </si>
  <si>
    <t>3001453953</t>
  </si>
  <si>
    <t>5261051L0A</t>
  </si>
  <si>
    <t>5002103181</t>
  </si>
  <si>
    <t>3001457276</t>
  </si>
  <si>
    <t>4912233329</t>
  </si>
  <si>
    <t>500000438426</t>
  </si>
  <si>
    <t>PT. GERITJI METAL JAYA</t>
  </si>
  <si>
    <t>168,00mm</t>
  </si>
  <si>
    <t>5262337HJA</t>
  </si>
  <si>
    <t>XFB10BAA0320+01680</t>
  </si>
  <si>
    <t>5002102872</t>
  </si>
  <si>
    <t>3001456653</t>
  </si>
  <si>
    <t>36256362</t>
  </si>
  <si>
    <t>PT. GERITJI MET</t>
  </si>
  <si>
    <t>5262337HJC</t>
  </si>
  <si>
    <t>4912231968</t>
  </si>
  <si>
    <t>3001455833</t>
  </si>
  <si>
    <t>500000438434</t>
  </si>
  <si>
    <t>42,70</t>
  </si>
  <si>
    <t>5M11</t>
  </si>
  <si>
    <t>5243152HJA</t>
  </si>
  <si>
    <t>YBB10BKO0160+03880</t>
  </si>
  <si>
    <t>5002102761</t>
  </si>
  <si>
    <t>3001456953</t>
  </si>
  <si>
    <t>34221198</t>
  </si>
  <si>
    <t>5243152HJC</t>
  </si>
  <si>
    <t>4912231106</t>
  </si>
  <si>
    <t>3001450881</t>
  </si>
  <si>
    <t>500000438439</t>
  </si>
  <si>
    <t>295,00mm</t>
  </si>
  <si>
    <t>5250705HDC</t>
  </si>
  <si>
    <t>XCB10AOA0150+02950</t>
  </si>
  <si>
    <t>4912232098</t>
  </si>
  <si>
    <t>3001455771</t>
  </si>
  <si>
    <t>SP04871</t>
  </si>
  <si>
    <t>5250705HDA</t>
  </si>
  <si>
    <t>5002102899</t>
  </si>
  <si>
    <t>3001456982</t>
  </si>
  <si>
    <t>4912232112</t>
  </si>
  <si>
    <t>3001455770</t>
  </si>
  <si>
    <t>5002102904</t>
  </si>
  <si>
    <t>3001456983</t>
  </si>
  <si>
    <t>500000438440</t>
  </si>
  <si>
    <t>175,00mm</t>
  </si>
  <si>
    <t>5250584S0A</t>
  </si>
  <si>
    <t>X1B13AKA0080+01750</t>
  </si>
  <si>
    <t>5002102860</t>
  </si>
  <si>
    <t>4002147488</t>
  </si>
  <si>
    <t>25138321</t>
  </si>
  <si>
    <t>5250584S0C</t>
  </si>
  <si>
    <t>4912231834</t>
  </si>
  <si>
    <t>4002146553</t>
  </si>
  <si>
    <t>500000438441</t>
  </si>
  <si>
    <t>338,00mm</t>
  </si>
  <si>
    <t>5262746HJA</t>
  </si>
  <si>
    <t>XCB10BAA0320+03380</t>
  </si>
  <si>
    <t>5002102894</t>
  </si>
  <si>
    <t>3001457140</t>
  </si>
  <si>
    <t>36137438</t>
  </si>
  <si>
    <t>PT. RODA PRIMA</t>
  </si>
  <si>
    <t>5262746HJC</t>
  </si>
  <si>
    <t>4912232069</t>
  </si>
  <si>
    <t>3001456955</t>
  </si>
  <si>
    <t>500000438443</t>
  </si>
  <si>
    <t>4912232588</t>
  </si>
  <si>
    <t>5002103004</t>
  </si>
  <si>
    <t>3001457200</t>
  </si>
  <si>
    <t>500000438447</t>
  </si>
  <si>
    <t>734,00mm</t>
  </si>
  <si>
    <t>5262591HIA</t>
  </si>
  <si>
    <t>XCB12AOA0190+07340</t>
  </si>
  <si>
    <t>5002103337</t>
  </si>
  <si>
    <t>4002148033</t>
  </si>
  <si>
    <t>4002148032</t>
  </si>
  <si>
    <t>5262591HIC</t>
  </si>
  <si>
    <t>4912233981</t>
  </si>
  <si>
    <t>4002143181</t>
  </si>
  <si>
    <t>500000438448</t>
  </si>
  <si>
    <t>PT. MITSUBA INDONESIA PIPE PARTS</t>
  </si>
  <si>
    <t>769,00mm</t>
  </si>
  <si>
    <t>5261809HIC</t>
  </si>
  <si>
    <t>XAB10AOA0190+07690</t>
  </si>
  <si>
    <t>4912233973</t>
  </si>
  <si>
    <t>3001452404</t>
  </si>
  <si>
    <t>SP40249</t>
  </si>
  <si>
    <t>PT. MITSUBA IND</t>
  </si>
  <si>
    <t>5261809HIA</t>
  </si>
  <si>
    <t>5002103333</t>
  </si>
  <si>
    <t>3001457477</t>
  </si>
  <si>
    <t>500000438449</t>
  </si>
  <si>
    <t>34,00</t>
  </si>
  <si>
    <t>533,50mm</t>
  </si>
  <si>
    <t>5261671HGC</t>
  </si>
  <si>
    <t>YGB10BFH0150+05335</t>
  </si>
  <si>
    <t>4912233607</t>
  </si>
  <si>
    <t>3001455292</t>
  </si>
  <si>
    <t>16120633</t>
  </si>
  <si>
    <t>5261671HGA</t>
  </si>
  <si>
    <t>5002103329</t>
  </si>
  <si>
    <t>3001457474</t>
  </si>
  <si>
    <t>500000438450</t>
  </si>
  <si>
    <t>PT. RODA PRIMA LANCAR</t>
  </si>
  <si>
    <t>48,60</t>
  </si>
  <si>
    <t>199,00mm</t>
  </si>
  <si>
    <t>5263281HCC</t>
  </si>
  <si>
    <t>ZCB10BOK0340+01990</t>
  </si>
  <si>
    <t>4912235011</t>
  </si>
  <si>
    <t>3001453991</t>
  </si>
  <si>
    <t>4912235009</t>
  </si>
  <si>
    <t>3001453990</t>
  </si>
  <si>
    <t>5261793HCC</t>
  </si>
  <si>
    <t>4912235015</t>
  </si>
  <si>
    <t>3001453942</t>
  </si>
  <si>
    <t>5261793HCA</t>
  </si>
  <si>
    <t>5002103535</t>
  </si>
  <si>
    <t>3001457585</t>
  </si>
  <si>
    <t>5263281HCA</t>
  </si>
  <si>
    <t>3001457584</t>
  </si>
  <si>
    <t>4912235017</t>
  </si>
  <si>
    <t>500000438451</t>
  </si>
  <si>
    <t>740,00mm</t>
  </si>
  <si>
    <t>5261295HFA</t>
  </si>
  <si>
    <t>XCB10CGC0220+07400</t>
  </si>
  <si>
    <t>5002103332</t>
  </si>
  <si>
    <t>3001457476</t>
  </si>
  <si>
    <t>5002103330</t>
  </si>
  <si>
    <t>3001457475</t>
  </si>
  <si>
    <t>5261295HFC</t>
  </si>
  <si>
    <t>4912233616</t>
  </si>
  <si>
    <t>3001445156</t>
  </si>
  <si>
    <t>5M07</t>
  </si>
  <si>
    <t>4912233613</t>
  </si>
  <si>
    <t>4912233610</t>
  </si>
  <si>
    <t>4912239194</t>
  </si>
  <si>
    <t>4002065891</t>
  </si>
  <si>
    <t>4912239195</t>
  </si>
  <si>
    <t>4002059985</t>
  </si>
  <si>
    <t>5002104358</t>
  </si>
  <si>
    <t>4002149307</t>
  </si>
  <si>
    <t>5250628S0A</t>
  </si>
  <si>
    <t>4002149308</t>
  </si>
  <si>
    <t>500000438215</t>
  </si>
  <si>
    <t>PT. KARYA BAHANA UNIGAM</t>
  </si>
  <si>
    <t>393,70mm</t>
  </si>
  <si>
    <t>5261637HJA</t>
  </si>
  <si>
    <t>XHB10BAA0190+03937</t>
  </si>
  <si>
    <t>OBOR 13</t>
  </si>
  <si>
    <t>5002104189</t>
  </si>
  <si>
    <t>3001458146</t>
  </si>
  <si>
    <t>16275857</t>
  </si>
  <si>
    <t>PT. KARYA BAHAN</t>
  </si>
  <si>
    <t>5261637HJC</t>
  </si>
  <si>
    <t>4912238205</t>
  </si>
  <si>
    <t>3001455024</t>
  </si>
  <si>
    <t>4912238203</t>
  </si>
  <si>
    <t>3001456781</t>
  </si>
  <si>
    <t>4912235664</t>
  </si>
  <si>
    <t>5002103718</t>
  </si>
  <si>
    <t>3001457586</t>
  </si>
  <si>
    <t>4912236032</t>
  </si>
  <si>
    <t>5252364L0A</t>
  </si>
  <si>
    <t>5002103777</t>
  </si>
  <si>
    <t>3001457611</t>
  </si>
  <si>
    <t>5002103775</t>
  </si>
  <si>
    <t>3001457610</t>
  </si>
  <si>
    <t>5002103774</t>
  </si>
  <si>
    <t>3001457509</t>
  </si>
  <si>
    <t>5002103772</t>
  </si>
  <si>
    <t>3001457612</t>
  </si>
  <si>
    <t>4912236261</t>
  </si>
  <si>
    <t>4912236191</t>
  </si>
  <si>
    <t>5252364L0C</t>
  </si>
  <si>
    <t>4912236189</t>
  </si>
  <si>
    <t>3001451358</t>
  </si>
  <si>
    <t>4912238900</t>
  </si>
  <si>
    <t>5262931L0C</t>
  </si>
  <si>
    <t>4912238902</t>
  </si>
  <si>
    <t>3001452027</t>
  </si>
  <si>
    <t>PT. SETIA GUNA</t>
  </si>
  <si>
    <t>4912238911</t>
  </si>
  <si>
    <t>5002104312</t>
  </si>
  <si>
    <t>3001458543</t>
  </si>
  <si>
    <t>5262931L0A</t>
  </si>
  <si>
    <t>3001458637</t>
  </si>
  <si>
    <t>4912239634</t>
  </si>
  <si>
    <t>3001458648</t>
  </si>
  <si>
    <t>4912239636</t>
  </si>
  <si>
    <t>3001458652</t>
  </si>
  <si>
    <t>5002104454</t>
  </si>
  <si>
    <t>3001458747</t>
  </si>
  <si>
    <t>4912240067</t>
  </si>
  <si>
    <t>3001452028</t>
  </si>
  <si>
    <t>5002104526</t>
  </si>
  <si>
    <t>3001458832</t>
  </si>
  <si>
    <t>5002104560</t>
  </si>
  <si>
    <t>3001458826</t>
  </si>
  <si>
    <t>4912240202</t>
  </si>
  <si>
    <t>4912240596</t>
  </si>
  <si>
    <t>4912240598</t>
  </si>
  <si>
    <t>3001453436</t>
  </si>
  <si>
    <t>5002104659</t>
  </si>
  <si>
    <t>3001458894</t>
  </si>
  <si>
    <t>4912240599</t>
  </si>
  <si>
    <t>4912236285</t>
  </si>
  <si>
    <t>3001453239</t>
  </si>
  <si>
    <t>4912236310</t>
  </si>
  <si>
    <t>5002103785</t>
  </si>
  <si>
    <t>3001457500</t>
  </si>
  <si>
    <t>4912238869</t>
  </si>
  <si>
    <t>3001453238</t>
  </si>
  <si>
    <t>5002104308</t>
  </si>
  <si>
    <t>3001458191</t>
  </si>
  <si>
    <t>4912238922</t>
  </si>
  <si>
    <t>4912244030</t>
  </si>
  <si>
    <t>3001453133</t>
  </si>
  <si>
    <t>4912244035</t>
  </si>
  <si>
    <t>5002105367</t>
  </si>
  <si>
    <t>3001459565</t>
  </si>
  <si>
    <t>4912244088</t>
  </si>
  <si>
    <t>4912244023</t>
  </si>
  <si>
    <t>5002105364</t>
  </si>
  <si>
    <t>3001458690</t>
  </si>
  <si>
    <t>5262912HEC</t>
  </si>
  <si>
    <t>4912236103</t>
  </si>
  <si>
    <t>3001452816</t>
  </si>
  <si>
    <t>5262912HEA</t>
  </si>
  <si>
    <t>5002103737</t>
  </si>
  <si>
    <t>3001457949</t>
  </si>
  <si>
    <t>5M13</t>
  </si>
  <si>
    <t>GUDANG13B</t>
  </si>
  <si>
    <t>4912238113</t>
  </si>
  <si>
    <t>3001451664</t>
  </si>
  <si>
    <t>5002103601</t>
  </si>
  <si>
    <t>3001457473</t>
  </si>
  <si>
    <t>4912235361</t>
  </si>
  <si>
    <t>4912238580</t>
  </si>
  <si>
    <t>5ED4</t>
  </si>
  <si>
    <t>4912238756</t>
  </si>
  <si>
    <t>4912238762</t>
  </si>
  <si>
    <t>3001458536</t>
  </si>
  <si>
    <t>4912238764</t>
  </si>
  <si>
    <t>4912238765</t>
  </si>
  <si>
    <t>5002104276</t>
  </si>
  <si>
    <t>3001458195</t>
  </si>
  <si>
    <t>5002104277</t>
  </si>
  <si>
    <t>3001458196</t>
  </si>
  <si>
    <t>4912238836</t>
  </si>
  <si>
    <t>5002104298</t>
  </si>
  <si>
    <t>3001458519</t>
  </si>
  <si>
    <t>4912240454</t>
  </si>
  <si>
    <t>3001449362</t>
  </si>
  <si>
    <t>5002104614</t>
  </si>
  <si>
    <t>3001458647</t>
  </si>
  <si>
    <t>4912240459</t>
  </si>
  <si>
    <t>4912239494</t>
  </si>
  <si>
    <t>4912239497</t>
  </si>
  <si>
    <t>3001458535</t>
  </si>
  <si>
    <t>4912239590</t>
  </si>
  <si>
    <t>5002104457</t>
  </si>
  <si>
    <t>3001458748</t>
  </si>
  <si>
    <t>4912237608</t>
  </si>
  <si>
    <t>102</t>
  </si>
  <si>
    <t>5002104494</t>
  </si>
  <si>
    <t>5002104495</t>
  </si>
  <si>
    <t>3001458749</t>
  </si>
  <si>
    <t>4912237611</t>
  </si>
  <si>
    <t>5002104536</t>
  </si>
  <si>
    <t>3001458807</t>
  </si>
  <si>
    <t>4912240162</t>
  </si>
  <si>
    <t>5002104568</t>
  </si>
  <si>
    <t>3001458848</t>
  </si>
  <si>
    <t>5261787HFC</t>
  </si>
  <si>
    <t>4912269159</t>
  </si>
  <si>
    <t>3001424265</t>
  </si>
  <si>
    <t>4912237793</t>
  </si>
  <si>
    <t>5002104108</t>
  </si>
  <si>
    <t>3001458138</t>
  </si>
  <si>
    <t>4912238702</t>
  </si>
  <si>
    <t>3001456618</t>
  </si>
  <si>
    <t>5002104267</t>
  </si>
  <si>
    <t>3001458152</t>
  </si>
  <si>
    <t>5002103579</t>
  </si>
  <si>
    <t>3001457613</t>
  </si>
  <si>
    <t>5002105368</t>
  </si>
  <si>
    <t>3001459566</t>
  </si>
  <si>
    <t>4912236356</t>
  </si>
  <si>
    <t>5002103531</t>
  </si>
  <si>
    <t>3001457606</t>
  </si>
  <si>
    <t>4912235004</t>
  </si>
  <si>
    <t>3001454317</t>
  </si>
  <si>
    <t>4912236357</t>
  </si>
  <si>
    <t>5002103800</t>
  </si>
  <si>
    <t>3001457607</t>
  </si>
  <si>
    <t>5002103799</t>
  </si>
  <si>
    <t>3001457608</t>
  </si>
  <si>
    <t>4912235247</t>
  </si>
  <si>
    <t>5002103592</t>
  </si>
  <si>
    <t>3001457583</t>
  </si>
  <si>
    <t>5002103805</t>
  </si>
  <si>
    <t>3001457984</t>
  </si>
  <si>
    <t>4912236395</t>
  </si>
  <si>
    <t>3001453789</t>
  </si>
  <si>
    <t>500000438436</t>
  </si>
  <si>
    <t>252,00mm</t>
  </si>
  <si>
    <t>5252732L0A</t>
  </si>
  <si>
    <t>X1B27CBG0070+02520</t>
  </si>
  <si>
    <t>5002103538</t>
  </si>
  <si>
    <t>4002148267</t>
  </si>
  <si>
    <t>5252732L0C</t>
  </si>
  <si>
    <t>4912235030</t>
  </si>
  <si>
    <t>4001911480</t>
  </si>
  <si>
    <t>500000438437</t>
  </si>
  <si>
    <t>5261002L0C</t>
  </si>
  <si>
    <t>X1B26CBG0070+02520</t>
  </si>
  <si>
    <t>4912235012</t>
  </si>
  <si>
    <t>3001384384</t>
  </si>
  <si>
    <t>5261002L0A</t>
  </si>
  <si>
    <t>5002103534</t>
  </si>
  <si>
    <t>3001457609</t>
  </si>
  <si>
    <t>5262745HJA</t>
  </si>
  <si>
    <t>OBOR_GUDANG1</t>
  </si>
  <si>
    <t>5002104594</t>
  </si>
  <si>
    <t>3001458770</t>
  </si>
  <si>
    <t>5262745HJC</t>
  </si>
  <si>
    <t>4912240334</t>
  </si>
  <si>
    <t>3001457968</t>
  </si>
  <si>
    <t>4912233980</t>
  </si>
  <si>
    <t>4912233976</t>
  </si>
  <si>
    <t>4912236289</t>
  </si>
  <si>
    <t>3001455293</t>
  </si>
  <si>
    <t>5002103786</t>
  </si>
  <si>
    <t>3001457538</t>
  </si>
  <si>
    <t>4912234315</t>
  </si>
  <si>
    <t>3001452285</t>
  </si>
  <si>
    <t>5002103402</t>
  </si>
  <si>
    <t>3001457539</t>
  </si>
  <si>
    <t>500000438452</t>
  </si>
  <si>
    <t>775,00mm</t>
  </si>
  <si>
    <t>5262590HEC</t>
  </si>
  <si>
    <t>XCB12BIA0190+07750</t>
  </si>
  <si>
    <t>CATUR</t>
  </si>
  <si>
    <t>4912234700</t>
  </si>
  <si>
    <t>4002142808</t>
  </si>
  <si>
    <t>4912234702</t>
  </si>
  <si>
    <t>4002144636</t>
  </si>
  <si>
    <t>4912234706</t>
  </si>
  <si>
    <t>4002144638</t>
  </si>
  <si>
    <t>4912234865</t>
  </si>
  <si>
    <t>4002142809</t>
  </si>
  <si>
    <t>5262590HEA</t>
  </si>
  <si>
    <t>5002103494</t>
  </si>
  <si>
    <t>4002148304</t>
  </si>
  <si>
    <t>4002148303</t>
  </si>
  <si>
    <t>4912234862</t>
  </si>
  <si>
    <t>4002148302</t>
  </si>
  <si>
    <t>500000438453</t>
  </si>
  <si>
    <t>5260126L0A</t>
  </si>
  <si>
    <t>X1B26CBG0070+02270</t>
  </si>
  <si>
    <t>5002103416</t>
  </si>
  <si>
    <t>3001457512</t>
  </si>
  <si>
    <t>5260126L0C</t>
  </si>
  <si>
    <t>4912234459</t>
  </si>
  <si>
    <t>3001449242</t>
  </si>
  <si>
    <t>4912234454</t>
  </si>
  <si>
    <t>500000438462</t>
  </si>
  <si>
    <t>286,00mm</t>
  </si>
  <si>
    <t>5260775HKC</t>
  </si>
  <si>
    <t>X3B10AKA0140+02860</t>
  </si>
  <si>
    <t>4912236497</t>
  </si>
  <si>
    <t>3001453420</t>
  </si>
  <si>
    <t>4912236495</t>
  </si>
  <si>
    <t>3001453422</t>
  </si>
  <si>
    <t>4912236479</t>
  </si>
  <si>
    <t>5260775HKA</t>
  </si>
  <si>
    <t>5002103813</t>
  </si>
  <si>
    <t>3001457510</t>
  </si>
  <si>
    <t>4912237829</t>
  </si>
  <si>
    <t>4912237831</t>
  </si>
  <si>
    <t>4912236060</t>
  </si>
  <si>
    <t>500000438463</t>
  </si>
  <si>
    <t>40,00</t>
  </si>
  <si>
    <t>20,00</t>
  </si>
  <si>
    <t>150,00mm</t>
  </si>
  <si>
    <t>5221315C0C</t>
  </si>
  <si>
    <t>X1K03AAL0150+01500</t>
  </si>
  <si>
    <t>4912234739</t>
  </si>
  <si>
    <t>4002148099</t>
  </si>
  <si>
    <t>12237455</t>
  </si>
  <si>
    <t>PT. SETIA GUNA SELARAS</t>
  </si>
  <si>
    <t>5E09</t>
  </si>
  <si>
    <t>5221315C0A</t>
  </si>
  <si>
    <t>5002103441</t>
  </si>
  <si>
    <t>4002148258</t>
  </si>
  <si>
    <t>5241843C0C</t>
  </si>
  <si>
    <t>4912234796</t>
  </si>
  <si>
    <t>4002148548</t>
  </si>
  <si>
    <t>SP86164</t>
  </si>
  <si>
    <t>500000438469</t>
  </si>
  <si>
    <t>5251474HGC</t>
  </si>
  <si>
    <t>XCB10BOK0350+01990</t>
  </si>
  <si>
    <t>4912236036</t>
  </si>
  <si>
    <t>3001191492</t>
  </si>
  <si>
    <t>5250081HGC</t>
  </si>
  <si>
    <t>4912236112</t>
  </si>
  <si>
    <t>3001457983</t>
  </si>
  <si>
    <t>5250937HGA</t>
  </si>
  <si>
    <t>5002103616</t>
  </si>
  <si>
    <t>3001457946</t>
  </si>
  <si>
    <t>35230272</t>
  </si>
  <si>
    <t>5240221HGA</t>
  </si>
  <si>
    <t>5002103738</t>
  </si>
  <si>
    <t>3001457955</t>
  </si>
  <si>
    <t>33172329</t>
  </si>
  <si>
    <t>5251474HGA</t>
  </si>
  <si>
    <t>5002103735</t>
  </si>
  <si>
    <t>3001457953</t>
  </si>
  <si>
    <t>5002103734</t>
  </si>
  <si>
    <t>3001457952</t>
  </si>
  <si>
    <t>5250937HGC</t>
  </si>
  <si>
    <t>4912235467</t>
  </si>
  <si>
    <t>3001457947</t>
  </si>
  <si>
    <t>4912236049</t>
  </si>
  <si>
    <t>3001198400</t>
  </si>
  <si>
    <t>5002103945</t>
  </si>
  <si>
    <t>3001458147</t>
  </si>
  <si>
    <t>5240221HGC</t>
  </si>
  <si>
    <t>4912236046</t>
  </si>
  <si>
    <t>3001247143</t>
  </si>
  <si>
    <t>4912236038</t>
  </si>
  <si>
    <t>3001198399</t>
  </si>
  <si>
    <t>500000438482</t>
  </si>
  <si>
    <t>19,10</t>
  </si>
  <si>
    <t>682,00mm</t>
  </si>
  <si>
    <t>5261321HHC</t>
  </si>
  <si>
    <t>YGB12AMA0135+06820</t>
  </si>
  <si>
    <t>4912235490</t>
  </si>
  <si>
    <t>4002130142</t>
  </si>
  <si>
    <t>5261321HHA</t>
  </si>
  <si>
    <t>5002103632</t>
  </si>
  <si>
    <t>4002148603</t>
  </si>
  <si>
    <t>16119917</t>
  </si>
  <si>
    <t>500000438524</t>
  </si>
  <si>
    <t>5262316X0C</t>
  </si>
  <si>
    <t>XCB28BEA0630+02940</t>
  </si>
  <si>
    <t>4912238816</t>
  </si>
  <si>
    <t>3001449419</t>
  </si>
  <si>
    <t>5262316X0A</t>
  </si>
  <si>
    <t>5002104292</t>
  </si>
  <si>
    <t>3001458185</t>
  </si>
  <si>
    <t>4912238817</t>
  </si>
  <si>
    <t>4912240343</t>
  </si>
  <si>
    <t>5002103776</t>
  </si>
  <si>
    <t>3001458056</t>
  </si>
  <si>
    <t>5002104596</t>
  </si>
  <si>
    <t>3001458659</t>
  </si>
  <si>
    <t>4912240341</t>
  </si>
  <si>
    <t>4912236280</t>
  </si>
  <si>
    <t>4912236268</t>
  </si>
  <si>
    <t>500000438618</t>
  </si>
  <si>
    <t>PT. MITRA ASTERIA PERKASA</t>
  </si>
  <si>
    <t>4.250,00mm</t>
  </si>
  <si>
    <t>5A08</t>
  </si>
  <si>
    <t>52026A</t>
  </si>
  <si>
    <t>P3K12AAL0070-04250</t>
  </si>
  <si>
    <t>SARJITO</t>
  </si>
  <si>
    <t>GUDANG01A</t>
  </si>
  <si>
    <t>5002104071</t>
  </si>
  <si>
    <t>4002148940</t>
  </si>
  <si>
    <t>5002104070</t>
  </si>
  <si>
    <t>4002148941</t>
  </si>
  <si>
    <t>5002104069</t>
  </si>
  <si>
    <t>4002148942</t>
  </si>
  <si>
    <t>5002104067</t>
  </si>
  <si>
    <t>4002148943</t>
  </si>
  <si>
    <t>5002104066</t>
  </si>
  <si>
    <t>4002148944</t>
  </si>
  <si>
    <t>5002104063</t>
  </si>
  <si>
    <t>4002148945</t>
  </si>
  <si>
    <t>5002104062</t>
  </si>
  <si>
    <t>4002148946</t>
  </si>
  <si>
    <t>5002104061</t>
  </si>
  <si>
    <t>4002148947</t>
  </si>
  <si>
    <t>5002104060</t>
  </si>
  <si>
    <t>4002148948</t>
  </si>
  <si>
    <t>5002104057</t>
  </si>
  <si>
    <t>4002148949</t>
  </si>
  <si>
    <t>5002104056</t>
  </si>
  <si>
    <t>4002148950</t>
  </si>
  <si>
    <t>5002104055</t>
  </si>
  <si>
    <t>4002148951</t>
  </si>
  <si>
    <t>5002104053</t>
  </si>
  <si>
    <t>4002148952</t>
  </si>
  <si>
    <t>5002104051</t>
  </si>
  <si>
    <t>4002148953</t>
  </si>
  <si>
    <t>5002104049</t>
  </si>
  <si>
    <t>4002148954</t>
  </si>
  <si>
    <t>5002104047</t>
  </si>
  <si>
    <t>4002148955</t>
  </si>
  <si>
    <t>5002104046</t>
  </si>
  <si>
    <t>4002148956</t>
  </si>
  <si>
    <t>5A09</t>
  </si>
  <si>
    <t>52026C</t>
  </si>
  <si>
    <t>4912237614</t>
  </si>
  <si>
    <t>4002096554</t>
  </si>
  <si>
    <t>4912237609</t>
  </si>
  <si>
    <t>4002136532</t>
  </si>
  <si>
    <t>7263746B0C</t>
  </si>
  <si>
    <t>4912237606</t>
  </si>
  <si>
    <t>4002135866</t>
  </si>
  <si>
    <t>4912237605</t>
  </si>
  <si>
    <t>4002135871</t>
  </si>
  <si>
    <t>4912237553</t>
  </si>
  <si>
    <t>4002146660</t>
  </si>
  <si>
    <t>4912237538</t>
  </si>
  <si>
    <t>4002145873</t>
  </si>
  <si>
    <t>5002104072</t>
  </si>
  <si>
    <t>4002148939</t>
  </si>
  <si>
    <t>5002104089</t>
  </si>
  <si>
    <t>4002148921</t>
  </si>
  <si>
    <t>5002104088</t>
  </si>
  <si>
    <t>4002148922</t>
  </si>
  <si>
    <t>5002104087</t>
  </si>
  <si>
    <t>4002148923</t>
  </si>
  <si>
    <t>5002104086</t>
  </si>
  <si>
    <t>4002148924</t>
  </si>
  <si>
    <t>5002104085</t>
  </si>
  <si>
    <t>4002148925</t>
  </si>
  <si>
    <t>5002104084</t>
  </si>
  <si>
    <t>4002148926</t>
  </si>
  <si>
    <t>5002104083</t>
  </si>
  <si>
    <t>4002148927</t>
  </si>
  <si>
    <t>5002104082</t>
  </si>
  <si>
    <t>4002148928</t>
  </si>
  <si>
    <t>5002104081</t>
  </si>
  <si>
    <t>4002148929</t>
  </si>
  <si>
    <t>5002104080</t>
  </si>
  <si>
    <t>4002148930</t>
  </si>
  <si>
    <t>5002104079</t>
  </si>
  <si>
    <t>4002148931</t>
  </si>
  <si>
    <t>5002104078</t>
  </si>
  <si>
    <t>4002148932</t>
  </si>
  <si>
    <t>5002104077</t>
  </si>
  <si>
    <t>4002148933</t>
  </si>
  <si>
    <t>5002104076</t>
  </si>
  <si>
    <t>4002148934</t>
  </si>
  <si>
    <t>5002104075</t>
  </si>
  <si>
    <t>4002148935</t>
  </si>
  <si>
    <t>5002104074</t>
  </si>
  <si>
    <t>4002148936</t>
  </si>
  <si>
    <t>5002104073</t>
  </si>
  <si>
    <t>4002148937</t>
  </si>
  <si>
    <t>5002104099</t>
  </si>
  <si>
    <t>4002148938</t>
  </si>
  <si>
    <t>500000438619</t>
  </si>
  <si>
    <t>900,00mm</t>
  </si>
  <si>
    <t>XHB10BAA0190+09000</t>
  </si>
  <si>
    <t>4912238747</t>
  </si>
  <si>
    <t>3001456778</t>
  </si>
  <si>
    <t>5002104269</t>
  </si>
  <si>
    <t>3001458203</t>
  </si>
  <si>
    <t>500000438621</t>
  </si>
  <si>
    <t>5252002HGC</t>
  </si>
  <si>
    <t>XCB10BOK0345+01990</t>
  </si>
  <si>
    <t>4912239937</t>
  </si>
  <si>
    <t>3001383018</t>
  </si>
  <si>
    <t>5252002HGA</t>
  </si>
  <si>
    <t>5002104501</t>
  </si>
  <si>
    <t>3001458687</t>
  </si>
  <si>
    <t>500000438638</t>
  </si>
  <si>
    <t>908,00mm</t>
  </si>
  <si>
    <t>XHB10BAA0190+09080</t>
  </si>
  <si>
    <t>4912238812</t>
  </si>
  <si>
    <t>3001456780</t>
  </si>
  <si>
    <t>5002104288</t>
  </si>
  <si>
    <t>3001458194</t>
  </si>
  <si>
    <t>4912238924</t>
  </si>
  <si>
    <t>4912239459</t>
  </si>
  <si>
    <t>3001458617</t>
  </si>
  <si>
    <t>4912239471</t>
  </si>
  <si>
    <t>3001456779</t>
  </si>
  <si>
    <t>5002104446</t>
  </si>
  <si>
    <t>3001458658</t>
  </si>
  <si>
    <t>4912239863</t>
  </si>
  <si>
    <t>3001458775</t>
  </si>
  <si>
    <t>5002104482</t>
  </si>
  <si>
    <t>3001458776</t>
  </si>
  <si>
    <t>500000438639</t>
  </si>
  <si>
    <t>518,10mm</t>
  </si>
  <si>
    <t>5261109B0A</t>
  </si>
  <si>
    <t>YCK11AAZ0190+05181</t>
  </si>
  <si>
    <t>5002104504</t>
  </si>
  <si>
    <t>3001458737</t>
  </si>
  <si>
    <t>5002104625</t>
  </si>
  <si>
    <t>3001458738</t>
  </si>
  <si>
    <t>5261109B0C</t>
  </si>
  <si>
    <t>4912239952</t>
  </si>
  <si>
    <t>3001455970</t>
  </si>
  <si>
    <t>5002104299</t>
  </si>
  <si>
    <t>3001458575</t>
  </si>
  <si>
    <t>4912238838</t>
  </si>
  <si>
    <t>3001455971</t>
  </si>
  <si>
    <t>500000438648</t>
  </si>
  <si>
    <t>17,40</t>
  </si>
  <si>
    <t>25,00</t>
  </si>
  <si>
    <t>232,00mm</t>
  </si>
  <si>
    <t>5260095B0A</t>
  </si>
  <si>
    <t>X3V11AAV0150+02320</t>
  </si>
  <si>
    <t>REP</t>
  </si>
  <si>
    <t>5002104534</t>
  </si>
  <si>
    <t>3001458746</t>
  </si>
  <si>
    <t>SQ08403</t>
  </si>
  <si>
    <t>5260095B0C</t>
  </si>
  <si>
    <t>4912240105</t>
  </si>
  <si>
    <t>3001458537</t>
  </si>
  <si>
    <t>5260098B0C</t>
  </si>
  <si>
    <t>4912240104</t>
  </si>
  <si>
    <t>3001458540</t>
  </si>
  <si>
    <t>5260098B0A</t>
  </si>
  <si>
    <t>5002104548</t>
  </si>
  <si>
    <t>3001458835</t>
  </si>
  <si>
    <t>SQ08406</t>
  </si>
  <si>
    <t>4912240168</t>
  </si>
  <si>
    <t>500000438659</t>
  </si>
  <si>
    <t>515,00mm</t>
  </si>
  <si>
    <t>7262385HFC</t>
  </si>
  <si>
    <t>XAB12BEA0330+05150</t>
  </si>
  <si>
    <t>4912239275</t>
  </si>
  <si>
    <t>4002142301</t>
  </si>
  <si>
    <t>7262385HFA</t>
  </si>
  <si>
    <t>5002104371</t>
  </si>
  <si>
    <t>4002149326</t>
  </si>
  <si>
    <t>4912239199</t>
  </si>
  <si>
    <t>5002104370</t>
  </si>
  <si>
    <t>4002149325</t>
  </si>
  <si>
    <t>500000408790</t>
  </si>
  <si>
    <t>179,60mm</t>
  </si>
  <si>
    <t>5263000HGA</t>
  </si>
  <si>
    <t>YAB12BFH0250+01796</t>
  </si>
  <si>
    <t>5002105972</t>
  </si>
  <si>
    <t>4002151413</t>
  </si>
  <si>
    <t>SP43193</t>
  </si>
  <si>
    <t>5263000HGC</t>
  </si>
  <si>
    <t>4912247262</t>
  </si>
  <si>
    <t>4002148134</t>
  </si>
  <si>
    <t>4912246188</t>
  </si>
  <si>
    <t>4002148131</t>
  </si>
  <si>
    <t>4912246189</t>
  </si>
  <si>
    <t>4912246190</t>
  </si>
  <si>
    <t>5002105763</t>
  </si>
  <si>
    <t>4002151076</t>
  </si>
  <si>
    <t>500000427160</t>
  </si>
  <si>
    <t>PT. SMAP INDONESIA</t>
  </si>
  <si>
    <t>422,00mm</t>
  </si>
  <si>
    <t>5M14</t>
  </si>
  <si>
    <t>5262884HLA</t>
  </si>
  <si>
    <t>XAB10AOA0150+04220</t>
  </si>
  <si>
    <t>REP_ESUPRIAD</t>
  </si>
  <si>
    <t>5002105745</t>
  </si>
  <si>
    <t>3001460288</t>
  </si>
  <si>
    <t>SP41627</t>
  </si>
  <si>
    <t>PT. SMAP INDONE</t>
  </si>
  <si>
    <t>5002104921</t>
  </si>
  <si>
    <t>3001458948</t>
  </si>
  <si>
    <t>5262884HLC</t>
  </si>
  <si>
    <t>4912241558</t>
  </si>
  <si>
    <t>3001456569</t>
  </si>
  <si>
    <t>500000437977</t>
  </si>
  <si>
    <t>77,70mm</t>
  </si>
  <si>
    <t>X1B12BAA0060+00777</t>
  </si>
  <si>
    <t>5002105304</t>
  </si>
  <si>
    <t>4002150075</t>
  </si>
  <si>
    <t>SP03889</t>
  </si>
  <si>
    <t>4912243617</t>
  </si>
  <si>
    <t>4001802442</t>
  </si>
  <si>
    <t>4912243613</t>
  </si>
  <si>
    <t>4001802347</t>
  </si>
  <si>
    <t>5002105459</t>
  </si>
  <si>
    <t>4002150139</t>
  </si>
  <si>
    <t>4912246198</t>
  </si>
  <si>
    <t>4001776544</t>
  </si>
  <si>
    <t>SQ71266</t>
  </si>
  <si>
    <t>5002105768</t>
  </si>
  <si>
    <t>4002150379</t>
  </si>
  <si>
    <t>500000438237</t>
  </si>
  <si>
    <t>5260780L0A</t>
  </si>
  <si>
    <t>X1B27CBG0070+02320</t>
  </si>
  <si>
    <t>5002105295</t>
  </si>
  <si>
    <t>4002150019</t>
  </si>
  <si>
    <t>4912243571</t>
  </si>
  <si>
    <t>4002117602</t>
  </si>
  <si>
    <t>4002150018</t>
  </si>
  <si>
    <t>5260780L0C</t>
  </si>
  <si>
    <t>4912243574</t>
  </si>
  <si>
    <t>4002123407</t>
  </si>
  <si>
    <t>500000438249</t>
  </si>
  <si>
    <t>X1B27CBG0070+02670</t>
  </si>
  <si>
    <t>AGUNG</t>
  </si>
  <si>
    <t>4912241392</t>
  </si>
  <si>
    <t>4002089208</t>
  </si>
  <si>
    <t>5002104866</t>
  </si>
  <si>
    <t>4002149679</t>
  </si>
  <si>
    <t>4912243629</t>
  </si>
  <si>
    <t>5002105310</t>
  </si>
  <si>
    <t>3001459005</t>
  </si>
  <si>
    <t>4912243714</t>
  </si>
  <si>
    <t>4912245422</t>
  </si>
  <si>
    <t>5002105855</t>
  </si>
  <si>
    <t>3001459766</t>
  </si>
  <si>
    <t>4912248596</t>
  </si>
  <si>
    <t>4912248592</t>
  </si>
  <si>
    <t>5002106231</t>
  </si>
  <si>
    <t>3001460674</t>
  </si>
  <si>
    <t>4912243549</t>
  </si>
  <si>
    <t>3001453134</t>
  </si>
  <si>
    <t>5002105278</t>
  </si>
  <si>
    <t>3001458898</t>
  </si>
  <si>
    <t>4912243540</t>
  </si>
  <si>
    <t>4912246300</t>
  </si>
  <si>
    <t>5262913HEA</t>
  </si>
  <si>
    <t>5002105610</t>
  </si>
  <si>
    <t>3001459659</t>
  </si>
  <si>
    <t>PT. YAMAHA INDO</t>
  </si>
  <si>
    <t>5262913HEC</t>
  </si>
  <si>
    <t>4912245178</t>
  </si>
  <si>
    <t>3001458311</t>
  </si>
  <si>
    <t>4912245209</t>
  </si>
  <si>
    <t>4912246200</t>
  </si>
  <si>
    <t>5002105770</t>
  </si>
  <si>
    <t>3001460283</t>
  </si>
  <si>
    <t>4912247394</t>
  </si>
  <si>
    <t>3001460326</t>
  </si>
  <si>
    <t>5002106041</t>
  </si>
  <si>
    <t>3001460516</t>
  </si>
  <si>
    <t>4912247601</t>
  </si>
  <si>
    <t>500000438331</t>
  </si>
  <si>
    <t>715,00mm</t>
  </si>
  <si>
    <t>5261808HFC</t>
  </si>
  <si>
    <t>XAB10CGC0190+07150</t>
  </si>
  <si>
    <t>4912242278</t>
  </si>
  <si>
    <t>3001458323</t>
  </si>
  <si>
    <t>5261808HFA</t>
  </si>
  <si>
    <t>5002105080</t>
  </si>
  <si>
    <t>3001459053</t>
  </si>
  <si>
    <t>WHKARU_RICKY</t>
  </si>
  <si>
    <t>4912247697</t>
  </si>
  <si>
    <t>4912247348</t>
  </si>
  <si>
    <t>5002106053</t>
  </si>
  <si>
    <t>3001460515</t>
  </si>
  <si>
    <t>4912245103</t>
  </si>
  <si>
    <t>5002106043</t>
  </si>
  <si>
    <t>3001460505</t>
  </si>
  <si>
    <t>4912247604</t>
  </si>
  <si>
    <t>3001458892</t>
  </si>
  <si>
    <t>4912247389</t>
  </si>
  <si>
    <t>3001455294</t>
  </si>
  <si>
    <t>5002106060</t>
  </si>
  <si>
    <t>3001460504</t>
  </si>
  <si>
    <t>DIMAS</t>
  </si>
  <si>
    <t>5002104827</t>
  </si>
  <si>
    <t>3001458914</t>
  </si>
  <si>
    <t>4912241259</t>
  </si>
  <si>
    <t>3001457545</t>
  </si>
  <si>
    <t>AGUN</t>
  </si>
  <si>
    <t>5002105874</t>
  </si>
  <si>
    <t>3001460441</t>
  </si>
  <si>
    <t>4912246686</t>
  </si>
  <si>
    <t>3001453941</t>
  </si>
  <si>
    <t>5002106074</t>
  </si>
  <si>
    <t>3001460554</t>
  </si>
  <si>
    <t>4912247769</t>
  </si>
  <si>
    <t>5002105868</t>
  </si>
  <si>
    <t>3001460248</t>
  </si>
  <si>
    <t>4912246677</t>
  </si>
  <si>
    <t>3001457546</t>
  </si>
  <si>
    <t>5002104847</t>
  </si>
  <si>
    <t>3001458915</t>
  </si>
  <si>
    <t>5002105268</t>
  </si>
  <si>
    <t>3001458895</t>
  </si>
  <si>
    <t>4912243457</t>
  </si>
  <si>
    <t>4912241403</t>
  </si>
  <si>
    <t>5002105273</t>
  </si>
  <si>
    <t>4002149938</t>
  </si>
  <si>
    <t>4912243514</t>
  </si>
  <si>
    <t>5262740X0C</t>
  </si>
  <si>
    <t>4912244825</t>
  </si>
  <si>
    <t>3001454103</t>
  </si>
  <si>
    <t>36262492</t>
  </si>
  <si>
    <t>PT. MENARA TERU</t>
  </si>
  <si>
    <t>4912246195</t>
  </si>
  <si>
    <t>5002105766</t>
  </si>
  <si>
    <t>3001459742</t>
  </si>
  <si>
    <t>4912246193</t>
  </si>
  <si>
    <t>4912243554</t>
  </si>
  <si>
    <t>5002105291</t>
  </si>
  <si>
    <t>3001459034</t>
  </si>
  <si>
    <t>4912243541</t>
  </si>
  <si>
    <t>4912247397</t>
  </si>
  <si>
    <t>4912247704</t>
  </si>
  <si>
    <t>5002106061</t>
  </si>
  <si>
    <t>3001460499</t>
  </si>
  <si>
    <t>5262740X0A</t>
  </si>
  <si>
    <t>5002105552</t>
  </si>
  <si>
    <t>3001459720</t>
  </si>
  <si>
    <t>4912244827</t>
  </si>
  <si>
    <t>4912244828</t>
  </si>
  <si>
    <t>4912244829</t>
  </si>
  <si>
    <t>500000438550</t>
  </si>
  <si>
    <t>322,00mm</t>
  </si>
  <si>
    <t>5262264HJA</t>
  </si>
  <si>
    <t>YEB10BLL0230+03220</t>
  </si>
  <si>
    <t>5002105858</t>
  </si>
  <si>
    <t>3001460327</t>
  </si>
  <si>
    <t>LBISK10607261A25</t>
  </si>
  <si>
    <t>5262264HJC</t>
  </si>
  <si>
    <t>4912246271</t>
  </si>
  <si>
    <t>3001427308</t>
  </si>
  <si>
    <t>500000438551</t>
  </si>
  <si>
    <t>PT. ASTEMO BEKASI MANUFACTURING</t>
  </si>
  <si>
    <t>325,00mm</t>
  </si>
  <si>
    <t>5260593HFC</t>
  </si>
  <si>
    <t>YEB10BLL0260+03250</t>
  </si>
  <si>
    <t>4912245957</t>
  </si>
  <si>
    <t>3001455979</t>
  </si>
  <si>
    <t>35254556</t>
  </si>
  <si>
    <t>5260593HFA</t>
  </si>
  <si>
    <t>5002105756</t>
  </si>
  <si>
    <t>3001460243</t>
  </si>
  <si>
    <t>4912246148</t>
  </si>
  <si>
    <t>500000438642</t>
  </si>
  <si>
    <t>277,00mm</t>
  </si>
  <si>
    <t>YBB10BKO0160+02770</t>
  </si>
  <si>
    <t>4912244921</t>
  </si>
  <si>
    <t>3001450885</t>
  </si>
  <si>
    <t>5002105302</t>
  </si>
  <si>
    <t>3001458947</t>
  </si>
  <si>
    <t>4912243588</t>
  </si>
  <si>
    <t>4912245135</t>
  </si>
  <si>
    <t>3001459725</t>
  </si>
  <si>
    <t>5002105612</t>
  </si>
  <si>
    <t>3001459759</t>
  </si>
  <si>
    <t>5002105775</t>
  </si>
  <si>
    <t>3001460290</t>
  </si>
  <si>
    <t>5002105774</t>
  </si>
  <si>
    <t>3001460289</t>
  </si>
  <si>
    <t>500000438651</t>
  </si>
  <si>
    <t>4912247614</t>
  </si>
  <si>
    <t>5002106044</t>
  </si>
  <si>
    <t>3001460531</t>
  </si>
  <si>
    <t>500000438653</t>
  </si>
  <si>
    <t>339,00mm</t>
  </si>
  <si>
    <t>XCB10BAA0320+03390</t>
  </si>
  <si>
    <t>5002106081</t>
  </si>
  <si>
    <t>3001460526</t>
  </si>
  <si>
    <t>PT. DAYA PRESIN</t>
  </si>
  <si>
    <t>5262747HJA</t>
  </si>
  <si>
    <t>5002106080</t>
  </si>
  <si>
    <t>3001460525</t>
  </si>
  <si>
    <t>36137439</t>
  </si>
  <si>
    <t>4912247777</t>
  </si>
  <si>
    <t>3001456796</t>
  </si>
  <si>
    <t>5262747HJC</t>
  </si>
  <si>
    <t>4912247776</t>
  </si>
  <si>
    <t>3001458563</t>
  </si>
  <si>
    <t>4912247774</t>
  </si>
  <si>
    <t>3001458527</t>
  </si>
  <si>
    <t>500000438655</t>
  </si>
  <si>
    <t>510,00mm</t>
  </si>
  <si>
    <t>5242693HKA</t>
  </si>
  <si>
    <t>XCB10BCA0150+05100</t>
  </si>
  <si>
    <t>5002105777</t>
  </si>
  <si>
    <t>3001460222</t>
  </si>
  <si>
    <t>5242693HKC</t>
  </si>
  <si>
    <t>4912246225</t>
  </si>
  <si>
    <t>3001458842</t>
  </si>
  <si>
    <t>SP93486</t>
  </si>
  <si>
    <t>5261725HKA</t>
  </si>
  <si>
    <t>5002104949</t>
  </si>
  <si>
    <t>3001458899</t>
  </si>
  <si>
    <t>SP39519</t>
  </si>
  <si>
    <t>5261725HKC</t>
  </si>
  <si>
    <t>4912241746</t>
  </si>
  <si>
    <t>3001458685</t>
  </si>
  <si>
    <t>4912244999</t>
  </si>
  <si>
    <t>3001458684</t>
  </si>
  <si>
    <t>4912246221</t>
  </si>
  <si>
    <t>5002105577</t>
  </si>
  <si>
    <t>3001459741</t>
  </si>
  <si>
    <t>500000438657</t>
  </si>
  <si>
    <t>256,00mm</t>
  </si>
  <si>
    <t>5260223HEC</t>
  </si>
  <si>
    <t>UAB10BCA0120+02560</t>
  </si>
  <si>
    <t>4912249964</t>
  </si>
  <si>
    <t>3001454272</t>
  </si>
  <si>
    <t>4912247873</t>
  </si>
  <si>
    <t>4912246218</t>
  </si>
  <si>
    <t>4912246209</t>
  </si>
  <si>
    <t>5260223HEA</t>
  </si>
  <si>
    <t>5002105776</t>
  </si>
  <si>
    <t>3001460221</t>
  </si>
  <si>
    <t>4912246210</t>
  </si>
  <si>
    <t>4912246211</t>
  </si>
  <si>
    <t>4912244777</t>
  </si>
  <si>
    <t>4912244264</t>
  </si>
  <si>
    <t>7262385HGC</t>
  </si>
  <si>
    <t>4912245561</t>
  </si>
  <si>
    <t>4002149713</t>
  </si>
  <si>
    <t>4912245236</t>
  </si>
  <si>
    <t>4912245521</t>
  </si>
  <si>
    <t>4002150648</t>
  </si>
  <si>
    <t>5002105655</t>
  </si>
  <si>
    <t>4002150688</t>
  </si>
  <si>
    <t>4912245558</t>
  </si>
  <si>
    <t>5002105670</t>
  </si>
  <si>
    <t>4002150124</t>
  </si>
  <si>
    <t>4002150179</t>
  </si>
  <si>
    <t>4002150180</t>
  </si>
  <si>
    <t>4912245201</t>
  </si>
  <si>
    <t>500000438661</t>
  </si>
  <si>
    <t>X1B26CBG0070+02670</t>
  </si>
  <si>
    <t>5002105270</t>
  </si>
  <si>
    <t>3001459570</t>
  </si>
  <si>
    <t>4912243409</t>
  </si>
  <si>
    <t>3001330129</t>
  </si>
  <si>
    <t>500000438674</t>
  </si>
  <si>
    <t>180,00mm</t>
  </si>
  <si>
    <t>5261503HFC</t>
  </si>
  <si>
    <t>X1B11BEA0220+01800</t>
  </si>
  <si>
    <t>4912242226</t>
  </si>
  <si>
    <t>3001455418</t>
  </si>
  <si>
    <t>16273088</t>
  </si>
  <si>
    <t>5261503HFA</t>
  </si>
  <si>
    <t>5002105058</t>
  </si>
  <si>
    <t>3001458955</t>
  </si>
  <si>
    <t>500000438675</t>
  </si>
  <si>
    <t>245,00mm</t>
  </si>
  <si>
    <t>5261710HDC</t>
  </si>
  <si>
    <t>XAB10AOA0190+02450</t>
  </si>
  <si>
    <t>4912243434</t>
  </si>
  <si>
    <t>3001456571</t>
  </si>
  <si>
    <t>5261710HDA</t>
  </si>
  <si>
    <t>5002105263</t>
  </si>
  <si>
    <t>3001459004</t>
  </si>
  <si>
    <t>3001458953</t>
  </si>
  <si>
    <t>500000438699</t>
  </si>
  <si>
    <t>1.120,00mm</t>
  </si>
  <si>
    <t>5261718HGA</t>
  </si>
  <si>
    <t>XAB10BFH0190+11200</t>
  </si>
  <si>
    <t>5002105157</t>
  </si>
  <si>
    <t>3001459036</t>
  </si>
  <si>
    <t>SQ20980</t>
  </si>
  <si>
    <t>5261718HGC</t>
  </si>
  <si>
    <t>4912242746</t>
  </si>
  <si>
    <t>3001455437</t>
  </si>
  <si>
    <t>500000438702</t>
  </si>
  <si>
    <t>PT. TRI CAHYA PURNAMA</t>
  </si>
  <si>
    <t>6.000,00mm</t>
  </si>
  <si>
    <t>5J05</t>
  </si>
  <si>
    <t>6052023C</t>
  </si>
  <si>
    <t>P3K12AAI0080-06000</t>
  </si>
  <si>
    <t>YANA</t>
  </si>
  <si>
    <t>GUDANG10A</t>
  </si>
  <si>
    <t>4912242786</t>
  </si>
  <si>
    <t>4001479892</t>
  </si>
  <si>
    <t>5J06</t>
  </si>
  <si>
    <t>52025C</t>
  </si>
  <si>
    <t>4912244248</t>
  </si>
  <si>
    <t>4001808981</t>
  </si>
  <si>
    <t>6052023A</t>
  </si>
  <si>
    <t>5002105173</t>
  </si>
  <si>
    <t>4002149992</t>
  </si>
  <si>
    <t>4912242849</t>
  </si>
  <si>
    <t>4001464716</t>
  </si>
  <si>
    <t>5002105175</t>
  </si>
  <si>
    <t>4002149991</t>
  </si>
  <si>
    <t>52025A</t>
  </si>
  <si>
    <t>5002105428</t>
  </si>
  <si>
    <t>4002150031</t>
  </si>
  <si>
    <t>5002105435</t>
  </si>
  <si>
    <t>4002150032</t>
  </si>
  <si>
    <t>5K08</t>
  </si>
  <si>
    <t>6251572B0C</t>
  </si>
  <si>
    <t>GUDANG11C</t>
  </si>
  <si>
    <t>4912246908</t>
  </si>
  <si>
    <t>4001815515</t>
  </si>
  <si>
    <t>6251572B0A</t>
  </si>
  <si>
    <t>5002105912</t>
  </si>
  <si>
    <t>4002150822</t>
  </si>
  <si>
    <t>4002150823</t>
  </si>
  <si>
    <t>4912247312</t>
  </si>
  <si>
    <t>4002149917</t>
  </si>
  <si>
    <t>51225STOA</t>
  </si>
  <si>
    <t>P3K00AAI0080-06000</t>
  </si>
  <si>
    <t>4912247313</t>
  </si>
  <si>
    <t>3001459035</t>
  </si>
  <si>
    <t>5002105974</t>
  </si>
  <si>
    <t>4002150345</t>
  </si>
  <si>
    <t>5J19</t>
  </si>
  <si>
    <t>YADI</t>
  </si>
  <si>
    <t>4912247552</t>
  </si>
  <si>
    <t>4001815511</t>
  </si>
  <si>
    <t>4912247555</t>
  </si>
  <si>
    <t>4001815512</t>
  </si>
  <si>
    <t>5002106035</t>
  </si>
  <si>
    <t>4002151443</t>
  </si>
  <si>
    <t>4002151444</t>
  </si>
  <si>
    <t>500000438724</t>
  </si>
  <si>
    <t>PT. CITRA GALVALINDO SUKSESMANDIRI</t>
  </si>
  <si>
    <t>5.400,00mm</t>
  </si>
  <si>
    <t>5A07</t>
  </si>
  <si>
    <t>5260749A0C</t>
  </si>
  <si>
    <t>XAB00BMF0140+54000</t>
  </si>
  <si>
    <t>4912246137</t>
  </si>
  <si>
    <t>3001422310</t>
  </si>
  <si>
    <t>SP33165</t>
  </si>
  <si>
    <t>CITRA GALVALIND</t>
  </si>
  <si>
    <t>5260749A0A</t>
  </si>
  <si>
    <t>5002105753</t>
  </si>
  <si>
    <t>3001459724</t>
  </si>
  <si>
    <t>5261266A0A</t>
  </si>
  <si>
    <t>5002105789</t>
  </si>
  <si>
    <t>3001460297</t>
  </si>
  <si>
    <t>16273082</t>
  </si>
  <si>
    <t>MEGAN CASSIA IN</t>
  </si>
  <si>
    <t>5260502A0A</t>
  </si>
  <si>
    <t>3001459723</t>
  </si>
  <si>
    <t>SQ10547</t>
  </si>
  <si>
    <t>MP01WHASTO</t>
  </si>
  <si>
    <t>4912244657</t>
  </si>
  <si>
    <t>5260502A0C</t>
  </si>
  <si>
    <t>4912246229</t>
  </si>
  <si>
    <t>3001276647</t>
  </si>
  <si>
    <t>5002105365</t>
  </si>
  <si>
    <t>3001459545</t>
  </si>
  <si>
    <t>4912244025</t>
  </si>
  <si>
    <t>5261266A0C</t>
  </si>
  <si>
    <t>4912246256</t>
  </si>
  <si>
    <t>3001441893</t>
  </si>
  <si>
    <t>500000438747</t>
  </si>
  <si>
    <t>461,00mm</t>
  </si>
  <si>
    <t>50725STOC</t>
  </si>
  <si>
    <t>X1B11AOA0280+04610</t>
  </si>
  <si>
    <t>4912243433</t>
  </si>
  <si>
    <t>3001318200</t>
  </si>
  <si>
    <t>5232020HIC</t>
  </si>
  <si>
    <t>4912243435</t>
  </si>
  <si>
    <t>3000768794</t>
  </si>
  <si>
    <t>33256190</t>
  </si>
  <si>
    <t>5232020HIA</t>
  </si>
  <si>
    <t>5002105265</t>
  </si>
  <si>
    <t>3001459546</t>
  </si>
  <si>
    <t>50725STOA</t>
  </si>
  <si>
    <t>5002105267</t>
  </si>
  <si>
    <t>3001459547</t>
  </si>
  <si>
    <t>500000438844</t>
  </si>
  <si>
    <t>PT. PK MANUFACTURING INDONESIA</t>
  </si>
  <si>
    <t>100,00</t>
  </si>
  <si>
    <t>50,00</t>
  </si>
  <si>
    <t>3.098,00mm</t>
  </si>
  <si>
    <t>5C15</t>
  </si>
  <si>
    <t>5261824C0A</t>
  </si>
  <si>
    <t>Z5K02ABG0320+30980</t>
  </si>
  <si>
    <t>BS01RISKANDA</t>
  </si>
  <si>
    <t>GUDANG03A</t>
  </si>
  <si>
    <t>5002105614</t>
  </si>
  <si>
    <t>3001459732</t>
  </si>
  <si>
    <t>3001459609</t>
  </si>
  <si>
    <t>5261457C0C</t>
  </si>
  <si>
    <t>4912245166</t>
  </si>
  <si>
    <t>3001449721</t>
  </si>
  <si>
    <t>5261457C0A</t>
  </si>
  <si>
    <t>5002105599</t>
  </si>
  <si>
    <t>3001459606</t>
  </si>
  <si>
    <t>3001459731</t>
  </si>
  <si>
    <t>5C03</t>
  </si>
  <si>
    <t>5261824C0C</t>
  </si>
  <si>
    <t>4912245208</t>
  </si>
  <si>
    <t>3001457423</t>
  </si>
  <si>
    <t>3001459608</t>
  </si>
  <si>
    <t>5C16</t>
  </si>
  <si>
    <t>5261828C0C</t>
  </si>
  <si>
    <t>4912247740</t>
  </si>
  <si>
    <t>3001404144</t>
  </si>
  <si>
    <t>5261828C0A</t>
  </si>
  <si>
    <t>5002106069</t>
  </si>
  <si>
    <t>3001460556</t>
  </si>
  <si>
    <t>500000438865</t>
  </si>
  <si>
    <t>54,00</t>
  </si>
  <si>
    <t>1.230,00mm</t>
  </si>
  <si>
    <t>5261792HCC</t>
  </si>
  <si>
    <t>XAB10CCA0190+12300</t>
  </si>
  <si>
    <t>4912247071</t>
  </si>
  <si>
    <t>3001460498</t>
  </si>
  <si>
    <t>5E01</t>
  </si>
  <si>
    <t>5261792HCA</t>
  </si>
  <si>
    <t>5002105939</t>
  </si>
  <si>
    <t>3001460500</t>
  </si>
  <si>
    <t>500000438899</t>
  </si>
  <si>
    <t>550,00mm</t>
  </si>
  <si>
    <t>5261255HCC</t>
  </si>
  <si>
    <t>XAB10CCA0120+05500</t>
  </si>
  <si>
    <t>4912247030</t>
  </si>
  <si>
    <t>3001348524</t>
  </si>
  <si>
    <t>16274778</t>
  </si>
  <si>
    <t>5261099HCC</t>
  </si>
  <si>
    <t>4912247031</t>
  </si>
  <si>
    <t>3001451209</t>
  </si>
  <si>
    <t>SQ18582</t>
  </si>
  <si>
    <t>PT. CIPTA NISSI</t>
  </si>
  <si>
    <t>5261099HCA</t>
  </si>
  <si>
    <t>5002105937</t>
  </si>
  <si>
    <t>3001460400</t>
  </si>
  <si>
    <t>5261255HCA</t>
  </si>
  <si>
    <t>3001460402</t>
  </si>
  <si>
    <t>500000438902</t>
  </si>
  <si>
    <t>265,00mm</t>
  </si>
  <si>
    <t>X1B26CBG0070+02650</t>
  </si>
  <si>
    <t>5002106042</t>
  </si>
  <si>
    <t>3001460469</t>
  </si>
  <si>
    <t>4912247428</t>
  </si>
  <si>
    <t>3001455659</t>
  </si>
  <si>
    <t>500000438903</t>
  </si>
  <si>
    <t>39,00</t>
  </si>
  <si>
    <t>19,00</t>
  </si>
  <si>
    <t>5.820,00mm</t>
  </si>
  <si>
    <t>5241137A0C</t>
  </si>
  <si>
    <t>X1V01BAA0110+58200</t>
  </si>
  <si>
    <t>4912247706</t>
  </si>
  <si>
    <t>4002086608</t>
  </si>
  <si>
    <t>24102692</t>
  </si>
  <si>
    <t>PT. INDOVICKERS FURNITAMA</t>
  </si>
  <si>
    <t>5242657A0A</t>
  </si>
  <si>
    <t>5002106063</t>
  </si>
  <si>
    <t>4002151611</t>
  </si>
  <si>
    <t>SP92603</t>
  </si>
  <si>
    <t>5242657A0C</t>
  </si>
  <si>
    <t>4912247702</t>
  </si>
  <si>
    <t>4001890563</t>
  </si>
  <si>
    <t>500000438905</t>
  </si>
  <si>
    <t>PT. MEGAN CASSIA INTERNATIONAL</t>
  </si>
  <si>
    <t>5261167A0C</t>
  </si>
  <si>
    <t>YBB00BMF0250+54000</t>
  </si>
  <si>
    <t>4912247874</t>
  </si>
  <si>
    <t>3001432641</t>
  </si>
  <si>
    <t>36134134</t>
  </si>
  <si>
    <t>500000438910</t>
  </si>
  <si>
    <t>198,00mm</t>
  </si>
  <si>
    <t>5240539HKC</t>
  </si>
  <si>
    <t>X1B10AKA0160+01980</t>
  </si>
  <si>
    <t>4912248622</t>
  </si>
  <si>
    <t>3001453171</t>
  </si>
  <si>
    <t>23156967</t>
  </si>
  <si>
    <t>5240539HKA</t>
  </si>
  <si>
    <t>5002106244</t>
  </si>
  <si>
    <t>3001460703</t>
  </si>
  <si>
    <t>4912248626</t>
  </si>
  <si>
    <t>4912253354</t>
  </si>
  <si>
    <t>4002148133</t>
  </si>
  <si>
    <t>4912250695</t>
  </si>
  <si>
    <t>5002107088</t>
  </si>
  <si>
    <t>4002152419</t>
  </si>
  <si>
    <t>5002106664</t>
  </si>
  <si>
    <t>4002152028</t>
  </si>
  <si>
    <t>4912250697</t>
  </si>
  <si>
    <t>4912249762</t>
  </si>
  <si>
    <t>4001715566</t>
  </si>
  <si>
    <t>5002106598</t>
  </si>
  <si>
    <t>4002151944</t>
  </si>
  <si>
    <t>4912250107</t>
  </si>
  <si>
    <t>4002152114</t>
  </si>
  <si>
    <t>5261050L0A</t>
  </si>
  <si>
    <t>5002106312</t>
  </si>
  <si>
    <t>4002151722</t>
  </si>
  <si>
    <t>5261050L0C</t>
  </si>
  <si>
    <t>4912248777</t>
  </si>
  <si>
    <t>4002132225</t>
  </si>
  <si>
    <t>4912250133</t>
  </si>
  <si>
    <t>4002152115</t>
  </si>
  <si>
    <t>5261003L0C</t>
  </si>
  <si>
    <t>4912250135</t>
  </si>
  <si>
    <t>4002152116</t>
  </si>
  <si>
    <t>SP37191</t>
  </si>
  <si>
    <t>5261003L0A</t>
  </si>
  <si>
    <t>5002106610</t>
  </si>
  <si>
    <t>4002152002</t>
  </si>
  <si>
    <t>4002152123</t>
  </si>
  <si>
    <t>5002106614</t>
  </si>
  <si>
    <t>4002152000</t>
  </si>
  <si>
    <t>4002152126</t>
  </si>
  <si>
    <t>4912254612</t>
  </si>
  <si>
    <t>5002107390</t>
  </si>
  <si>
    <t>3001462016</t>
  </si>
  <si>
    <t>4912253422</t>
  </si>
  <si>
    <t>3001452813</t>
  </si>
  <si>
    <t>5002107111</t>
  </si>
  <si>
    <t>3001461856</t>
  </si>
  <si>
    <t>4912253409</t>
  </si>
  <si>
    <t>5002106423</t>
  </si>
  <si>
    <t>3001460729</t>
  </si>
  <si>
    <t>5M16</t>
  </si>
  <si>
    <t>4912249222</t>
  </si>
  <si>
    <t>3001458309</t>
  </si>
  <si>
    <t>4912250494</t>
  </si>
  <si>
    <t>3001458310</t>
  </si>
  <si>
    <t>4912250513</t>
  </si>
  <si>
    <t>4912253583</t>
  </si>
  <si>
    <t>3001461226</t>
  </si>
  <si>
    <t>4912254145</t>
  </si>
  <si>
    <t>4912254614</t>
  </si>
  <si>
    <t>5002107465</t>
  </si>
  <si>
    <t>3001461275</t>
  </si>
  <si>
    <t>4912254834</t>
  </si>
  <si>
    <t>5002106641</t>
  </si>
  <si>
    <t>3001460641</t>
  </si>
  <si>
    <t>4912250545</t>
  </si>
  <si>
    <t>5002106626</t>
  </si>
  <si>
    <t>3001460726</t>
  </si>
  <si>
    <t>4912250380</t>
  </si>
  <si>
    <t>4912254832</t>
  </si>
  <si>
    <t>4912250672</t>
  </si>
  <si>
    <t>3001454315</t>
  </si>
  <si>
    <t>5002106644</t>
  </si>
  <si>
    <t>3001461187</t>
  </si>
  <si>
    <t>5002107423</t>
  </si>
  <si>
    <t>3001462033</t>
  </si>
  <si>
    <t>4912254712</t>
  </si>
  <si>
    <t>3001462052</t>
  </si>
  <si>
    <t>4912249521</t>
  </si>
  <si>
    <t>5002107335</t>
  </si>
  <si>
    <t>3001462034</t>
  </si>
  <si>
    <t>4912254403</t>
  </si>
  <si>
    <t>WH</t>
  </si>
  <si>
    <t>4912253699</t>
  </si>
  <si>
    <t>4002135845</t>
  </si>
  <si>
    <t>4912253696</t>
  </si>
  <si>
    <t>5002107185</t>
  </si>
  <si>
    <t>4002152790</t>
  </si>
  <si>
    <t>5002107393</t>
  </si>
  <si>
    <t>4002153443</t>
  </si>
  <si>
    <t>4912254630</t>
  </si>
  <si>
    <t>5002106484</t>
  </si>
  <si>
    <t>3001460731</t>
  </si>
  <si>
    <t>4912249738</t>
  </si>
  <si>
    <t>3001460555</t>
  </si>
  <si>
    <t>4912249726</t>
  </si>
  <si>
    <t>4912249733</t>
  </si>
  <si>
    <t>5M04</t>
  </si>
  <si>
    <t>5262952X0C</t>
  </si>
  <si>
    <t>GUDANG13A</t>
  </si>
  <si>
    <t>4912254673</t>
  </si>
  <si>
    <t>3001455192</t>
  </si>
  <si>
    <t>5262952X0A</t>
  </si>
  <si>
    <t>5002107409</t>
  </si>
  <si>
    <t>3001462156</t>
  </si>
  <si>
    <t>4912254660</t>
  </si>
  <si>
    <t>4912249899</t>
  </si>
  <si>
    <t>3001456029</t>
  </si>
  <si>
    <t>5002106635</t>
  </si>
  <si>
    <t>3001461208</t>
  </si>
  <si>
    <t>5002107142</t>
  </si>
  <si>
    <t>3001461906</t>
  </si>
  <si>
    <t>4912250484</t>
  </si>
  <si>
    <t>4912253469</t>
  </si>
  <si>
    <t>500000438446</t>
  </si>
  <si>
    <t>5002107413</t>
  </si>
  <si>
    <t>3001462155</t>
  </si>
  <si>
    <t>4912254232</t>
  </si>
  <si>
    <t>3001450726</t>
  </si>
  <si>
    <t>5002107307</t>
  </si>
  <si>
    <t>3001461907</t>
  </si>
  <si>
    <t>4912254707</t>
  </si>
  <si>
    <t>4912254231</t>
  </si>
  <si>
    <t>4912250267</t>
  </si>
  <si>
    <t>5002106601</t>
  </si>
  <si>
    <t>3001460756</t>
  </si>
  <si>
    <t>4912249126</t>
  </si>
  <si>
    <t>5002106394</t>
  </si>
  <si>
    <t>3001460725</t>
  </si>
  <si>
    <t>4912249086</t>
  </si>
  <si>
    <t>4912249085</t>
  </si>
  <si>
    <t>3001455990</t>
  </si>
  <si>
    <t>4912249708</t>
  </si>
  <si>
    <t>5002106481</t>
  </si>
  <si>
    <t>3001460712</t>
  </si>
  <si>
    <t>4912249688</t>
  </si>
  <si>
    <t>4912250627</t>
  </si>
  <si>
    <t>5002106655</t>
  </si>
  <si>
    <t>3001460653</t>
  </si>
  <si>
    <t>4912250634</t>
  </si>
  <si>
    <t>4912254034</t>
  </si>
  <si>
    <t>5002107250</t>
  </si>
  <si>
    <t>3001461855</t>
  </si>
  <si>
    <t>5002106112</t>
  </si>
  <si>
    <t>3001460514</t>
  </si>
  <si>
    <t>4912250589</t>
  </si>
  <si>
    <t>5002106648</t>
  </si>
  <si>
    <t>3001460642</t>
  </si>
  <si>
    <t>4912254591</t>
  </si>
  <si>
    <t>4002152038</t>
  </si>
  <si>
    <t>4912250670</t>
  </si>
  <si>
    <t>4002151945</t>
  </si>
  <si>
    <t>5002107383</t>
  </si>
  <si>
    <t>4002153362</t>
  </si>
  <si>
    <t>4912254587</t>
  </si>
  <si>
    <t>5002106663</t>
  </si>
  <si>
    <t>4002152148</t>
  </si>
  <si>
    <t>4912253356</t>
  </si>
  <si>
    <t>5002107090</t>
  </si>
  <si>
    <t>4002152791</t>
  </si>
  <si>
    <t>4912253370</t>
  </si>
  <si>
    <t>5002106339</t>
  </si>
  <si>
    <t>3001460374</t>
  </si>
  <si>
    <t>4912249961</t>
  </si>
  <si>
    <t>3001428603</t>
  </si>
  <si>
    <t>4912248853</t>
  </si>
  <si>
    <t>3001375903</t>
  </si>
  <si>
    <t>5002107396</t>
  </si>
  <si>
    <t>4002153299</t>
  </si>
  <si>
    <t>5K14</t>
  </si>
  <si>
    <t>4912254631</t>
  </si>
  <si>
    <t>4001459401</t>
  </si>
  <si>
    <t>500000438703</t>
  </si>
  <si>
    <t>5J07</t>
  </si>
  <si>
    <t>P3K12AAZ0070-04250</t>
  </si>
  <si>
    <t>4912251549</t>
  </si>
  <si>
    <t>4002149940</t>
  </si>
  <si>
    <t>5002106822</t>
  </si>
  <si>
    <t>4002152020</t>
  </si>
  <si>
    <t>4912253747</t>
  </si>
  <si>
    <t>4912253785</t>
  </si>
  <si>
    <t>4002149939</t>
  </si>
  <si>
    <t>5002106820</t>
  </si>
  <si>
    <t>4002152018</t>
  </si>
  <si>
    <t>5002106819</t>
  </si>
  <si>
    <t>4002152019</t>
  </si>
  <si>
    <t>5002106818</t>
  </si>
  <si>
    <t>4002152021</t>
  </si>
  <si>
    <t>4912251524</t>
  </si>
  <si>
    <t>5002107207</t>
  </si>
  <si>
    <t>4002152895</t>
  </si>
  <si>
    <t>5002107209</t>
  </si>
  <si>
    <t>4002152896</t>
  </si>
  <si>
    <t>5261825C0C</t>
  </si>
  <si>
    <t>SETIA</t>
  </si>
  <si>
    <t>4912251826</t>
  </si>
  <si>
    <t>3001434787</t>
  </si>
  <si>
    <t>5C17</t>
  </si>
  <si>
    <t>5261825C0A</t>
  </si>
  <si>
    <t>5002106879</t>
  </si>
  <si>
    <t>3001461301</t>
  </si>
  <si>
    <t>5260947C0A</t>
  </si>
  <si>
    <t>3001461299</t>
  </si>
  <si>
    <t>3001461300</t>
  </si>
  <si>
    <t>5261786C0A</t>
  </si>
  <si>
    <t>3001461298</t>
  </si>
  <si>
    <t>3001461297</t>
  </si>
  <si>
    <t>5261786C0C</t>
  </si>
  <si>
    <t>4912251805</t>
  </si>
  <si>
    <t>3001364965</t>
  </si>
  <si>
    <t>5260947C0C</t>
  </si>
  <si>
    <t>4912251802</t>
  </si>
  <si>
    <t>3001362775</t>
  </si>
  <si>
    <t>4912251801</t>
  </si>
  <si>
    <t>5002107365</t>
  </si>
  <si>
    <t>3001461979</t>
  </si>
  <si>
    <t>4912254533</t>
  </si>
  <si>
    <t>5002107364</t>
  </si>
  <si>
    <t>3001461990</t>
  </si>
  <si>
    <t>4912254531</t>
  </si>
  <si>
    <t>3001364888</t>
  </si>
  <si>
    <t>5261826C0A</t>
  </si>
  <si>
    <t>5002107362</t>
  </si>
  <si>
    <t>3001461991</t>
  </si>
  <si>
    <t>5261826C0C</t>
  </si>
  <si>
    <t>4912254526</t>
  </si>
  <si>
    <t>3001381149</t>
  </si>
  <si>
    <t>4912254524</t>
  </si>
  <si>
    <t>3001404803</t>
  </si>
  <si>
    <t>500000438858</t>
  </si>
  <si>
    <t>370,00mm</t>
  </si>
  <si>
    <t>5261009HJC</t>
  </si>
  <si>
    <t>XCB10BAA0190+03700</t>
  </si>
  <si>
    <t>4912254638</t>
  </si>
  <si>
    <t>3001453604</t>
  </si>
  <si>
    <t>SP37129</t>
  </si>
  <si>
    <t>5261009HJA</t>
  </si>
  <si>
    <t>5002107400</t>
  </si>
  <si>
    <t>3001462104</t>
  </si>
  <si>
    <t>500000438874</t>
  </si>
  <si>
    <t>1.295,00mm</t>
  </si>
  <si>
    <t>5262206HCA</t>
  </si>
  <si>
    <t>YGB10BMF0225+12950</t>
  </si>
  <si>
    <t>5002106638</t>
  </si>
  <si>
    <t>3001460723</t>
  </si>
  <si>
    <t>5262206HCC</t>
  </si>
  <si>
    <t>4912250487</t>
  </si>
  <si>
    <t>3001406209</t>
  </si>
  <si>
    <t>4912254618</t>
  </si>
  <si>
    <t>3001410025</t>
  </si>
  <si>
    <t>5262205HCC</t>
  </si>
  <si>
    <t>4912253400</t>
  </si>
  <si>
    <t>3001405622</t>
  </si>
  <si>
    <t>4912254619</t>
  </si>
  <si>
    <t>5262205HCA</t>
  </si>
  <si>
    <t>5002107392</t>
  </si>
  <si>
    <t>3001461908</t>
  </si>
  <si>
    <t>4912253398</t>
  </si>
  <si>
    <t>5002107105</t>
  </si>
  <si>
    <t>3001461900</t>
  </si>
  <si>
    <t>3001462032</t>
  </si>
  <si>
    <t>5002107107</t>
  </si>
  <si>
    <t>3001461899</t>
  </si>
  <si>
    <t>500000438890</t>
  </si>
  <si>
    <t>PT. SANOH INDONESIA</t>
  </si>
  <si>
    <t>28,00</t>
  </si>
  <si>
    <t>239,50mm</t>
  </si>
  <si>
    <t>5261682D0A</t>
  </si>
  <si>
    <t>X1B10BBK0100+02395</t>
  </si>
  <si>
    <t>4912250226</t>
  </si>
  <si>
    <t>3001439496</t>
  </si>
  <si>
    <t>16273261</t>
  </si>
  <si>
    <t>PT. SANOH INDON</t>
  </si>
  <si>
    <t>4912250242</t>
  </si>
  <si>
    <t>5261302HJC</t>
  </si>
  <si>
    <t>4912250256</t>
  </si>
  <si>
    <t>3001453382</t>
  </si>
  <si>
    <t>16273801</t>
  </si>
  <si>
    <t>5261302HJA</t>
  </si>
  <si>
    <t>5002106597</t>
  </si>
  <si>
    <t>3001461223</t>
  </si>
  <si>
    <t>4912250268</t>
  </si>
  <si>
    <t>5261167A0A</t>
  </si>
  <si>
    <t>5002106113</t>
  </si>
  <si>
    <t>3001460606</t>
  </si>
  <si>
    <t>4912247878</t>
  </si>
  <si>
    <t>4912250401</t>
  </si>
  <si>
    <t>5201991HKA</t>
  </si>
  <si>
    <t>5002107109</t>
  </si>
  <si>
    <t>3001461858</t>
  </si>
  <si>
    <t>20122345</t>
  </si>
  <si>
    <t>5201991HKC</t>
  </si>
  <si>
    <t>4912253408</t>
  </si>
  <si>
    <t>3001453172</t>
  </si>
  <si>
    <t>4912253407</t>
  </si>
  <si>
    <t>4912253406</t>
  </si>
  <si>
    <t>5002107108</t>
  </si>
  <si>
    <t>3001461857</t>
  </si>
  <si>
    <t>4912253404</t>
  </si>
  <si>
    <t>500000438912</t>
  </si>
  <si>
    <t>5252175A0C</t>
  </si>
  <si>
    <t>YBB01BMF0250+54000</t>
  </si>
  <si>
    <t>4912249898</t>
  </si>
  <si>
    <t>4001860682</t>
  </si>
  <si>
    <t>35125178</t>
  </si>
  <si>
    <t>5252175A0A</t>
  </si>
  <si>
    <t>5002106517</t>
  </si>
  <si>
    <t>4002151846</t>
  </si>
  <si>
    <t>500000438915</t>
  </si>
  <si>
    <t>5M12</t>
  </si>
  <si>
    <t>5260574HGC</t>
  </si>
  <si>
    <t>XCB10BOK0340+01980</t>
  </si>
  <si>
    <t>4912249557</t>
  </si>
  <si>
    <t>3001421597</t>
  </si>
  <si>
    <t>35256192</t>
  </si>
  <si>
    <t>5260574HGA</t>
  </si>
  <si>
    <t>5002106465</t>
  </si>
  <si>
    <t>3001460773</t>
  </si>
  <si>
    <t>500000438921</t>
  </si>
  <si>
    <t>12,70</t>
  </si>
  <si>
    <t>5242167F0A</t>
  </si>
  <si>
    <t>X1B01AIA0090+60000</t>
  </si>
  <si>
    <t>5002106633</t>
  </si>
  <si>
    <t>4002151847</t>
  </si>
  <si>
    <t>CALISTA ESPERAN</t>
  </si>
  <si>
    <t>5242167F0C</t>
  </si>
  <si>
    <t>4912250435</t>
  </si>
  <si>
    <t>4001428306</t>
  </si>
  <si>
    <t>500000439085</t>
  </si>
  <si>
    <t>PT. UTAMA RAYA MOTOR INDUSTRY</t>
  </si>
  <si>
    <t>5.315,00mm</t>
  </si>
  <si>
    <t>5251279B0A</t>
  </si>
  <si>
    <t>X1B01BAA0080+53150</t>
  </si>
  <si>
    <t>SURYADI</t>
  </si>
  <si>
    <t>5002107194</t>
  </si>
  <si>
    <t>4002152658</t>
  </si>
  <si>
    <t>SP07886</t>
  </si>
  <si>
    <t>5251279B0C</t>
  </si>
  <si>
    <t>4912253727</t>
  </si>
  <si>
    <t>4002128598</t>
  </si>
  <si>
    <t>500000439086</t>
  </si>
  <si>
    <t>PT. DAYA PRESINDO UTAMA</t>
  </si>
  <si>
    <t>XCB10BAA0320+03370</t>
  </si>
  <si>
    <t>4912252570</t>
  </si>
  <si>
    <t>3001460626</t>
  </si>
  <si>
    <t>5002106999</t>
  </si>
  <si>
    <t>3001461393</t>
  </si>
  <si>
    <t>4912257922</t>
  </si>
  <si>
    <t>3001460625</t>
  </si>
  <si>
    <t>4912253885</t>
  </si>
  <si>
    <t>5002107234</t>
  </si>
  <si>
    <t>3001461974</t>
  </si>
  <si>
    <t>5002107258</t>
  </si>
  <si>
    <t>3001461971</t>
  </si>
  <si>
    <t>4912254111</t>
  </si>
  <si>
    <t>3001460627</t>
  </si>
  <si>
    <t>OBORGUDANG1</t>
  </si>
  <si>
    <t>5002107415</t>
  </si>
  <si>
    <t>3001462017</t>
  </si>
  <si>
    <t>4912254670</t>
  </si>
  <si>
    <t>3001461383</t>
  </si>
  <si>
    <t>4912254375</t>
  </si>
  <si>
    <t>5002107285</t>
  </si>
  <si>
    <t>3001461973</t>
  </si>
  <si>
    <t>4912254121</t>
  </si>
  <si>
    <t>3001460623</t>
  </si>
  <si>
    <t>5002107269</t>
  </si>
  <si>
    <t>3001461972</t>
  </si>
  <si>
    <t>500000439094</t>
  </si>
  <si>
    <t>406,00mm</t>
  </si>
  <si>
    <t>5262242HJC</t>
  </si>
  <si>
    <t>YEB10CAA0290+04060</t>
  </si>
  <si>
    <t>4912253330</t>
  </si>
  <si>
    <t>3001432235</t>
  </si>
  <si>
    <t>5262242HFC</t>
  </si>
  <si>
    <t>4912253332</t>
  </si>
  <si>
    <t>3001434142</t>
  </si>
  <si>
    <t>4912253334</t>
  </si>
  <si>
    <t>3001438528</t>
  </si>
  <si>
    <t>4912253336</t>
  </si>
  <si>
    <t>3001437993</t>
  </si>
  <si>
    <t>4912253337</t>
  </si>
  <si>
    <t>3001438529</t>
  </si>
  <si>
    <t>5262242HJA</t>
  </si>
  <si>
    <t>5002107098</t>
  </si>
  <si>
    <t>3001461878</t>
  </si>
  <si>
    <t>5262242HFA</t>
  </si>
  <si>
    <t>5002107100</t>
  </si>
  <si>
    <t>3001461879</t>
  </si>
  <si>
    <t>4912253608</t>
  </si>
  <si>
    <t>3001433959</t>
  </si>
  <si>
    <t>5002107247</t>
  </si>
  <si>
    <t>3001461897</t>
  </si>
  <si>
    <t>500000439095</t>
  </si>
  <si>
    <t>345,00mm</t>
  </si>
  <si>
    <t>5262243HGC</t>
  </si>
  <si>
    <t>YEB10CAA0290+03450</t>
  </si>
  <si>
    <t>GUDANGADM03</t>
  </si>
  <si>
    <t>4912254558</t>
  </si>
  <si>
    <t>3001462123</t>
  </si>
  <si>
    <t>5262243HGA</t>
  </si>
  <si>
    <t>5002107357</t>
  </si>
  <si>
    <t>3001462121</t>
  </si>
  <si>
    <t>4912254519</t>
  </si>
  <si>
    <t>3001454064</t>
  </si>
  <si>
    <t>500000438244</t>
  </si>
  <si>
    <t>5261001L0A</t>
  </si>
  <si>
    <t>X1B27CBG0070+02650</t>
  </si>
  <si>
    <t>5002108219</t>
  </si>
  <si>
    <t>4002154829</t>
  </si>
  <si>
    <t>4002154828</t>
  </si>
  <si>
    <t>4002154827</t>
  </si>
  <si>
    <t>5261001L0C</t>
  </si>
  <si>
    <t>4912259108</t>
  </si>
  <si>
    <t>4002130776</t>
  </si>
  <si>
    <t>4912259106</t>
  </si>
  <si>
    <t>4002147669</t>
  </si>
  <si>
    <t>4912259109</t>
  </si>
  <si>
    <t>4002131525</t>
  </si>
  <si>
    <t>4912259097</t>
  </si>
  <si>
    <t>4002055112</t>
  </si>
  <si>
    <t>5002108123</t>
  </si>
  <si>
    <t>3001463104</t>
  </si>
  <si>
    <t>5261705L0C</t>
  </si>
  <si>
    <t>4912258682</t>
  </si>
  <si>
    <t>3001463032</t>
  </si>
  <si>
    <t>16274776</t>
  </si>
  <si>
    <t>4912258683</t>
  </si>
  <si>
    <t>3001463033</t>
  </si>
  <si>
    <t>5261705L0A</t>
  </si>
  <si>
    <t>3001463103</t>
  </si>
  <si>
    <t>MP02MARWAN</t>
  </si>
  <si>
    <t>4912259336</t>
  </si>
  <si>
    <t>3001453434</t>
  </si>
  <si>
    <t>4912259334</t>
  </si>
  <si>
    <t>5002108274</t>
  </si>
  <si>
    <t>3001463209</t>
  </si>
  <si>
    <t>4912259333</t>
  </si>
  <si>
    <t>5002108034</t>
  </si>
  <si>
    <t>3001462172</t>
  </si>
  <si>
    <t>4912258230</t>
  </si>
  <si>
    <t>4912258180</t>
  </si>
  <si>
    <t>5002108024</t>
  </si>
  <si>
    <t>3001462964</t>
  </si>
  <si>
    <t>4912258166</t>
  </si>
  <si>
    <t>4912256973</t>
  </si>
  <si>
    <t>3001451663</t>
  </si>
  <si>
    <t>5002107796</t>
  </si>
  <si>
    <t>3001462173</t>
  </si>
  <si>
    <t>4912256974</t>
  </si>
  <si>
    <t>7260040HFC</t>
  </si>
  <si>
    <t>4912266442</t>
  </si>
  <si>
    <t>3001345553</t>
  </si>
  <si>
    <t>4912266419</t>
  </si>
  <si>
    <t>4912257098</t>
  </si>
  <si>
    <t>4002135000</t>
  </si>
  <si>
    <t>5002107815</t>
  </si>
  <si>
    <t>4002154035</t>
  </si>
  <si>
    <t>5002108183</t>
  </si>
  <si>
    <t>4002154708</t>
  </si>
  <si>
    <t>4912258920</t>
  </si>
  <si>
    <t>4912257111</t>
  </si>
  <si>
    <t>4912258184</t>
  </si>
  <si>
    <t>5002108027</t>
  </si>
  <si>
    <t>4002154498</t>
  </si>
  <si>
    <t>4912258186</t>
  </si>
  <si>
    <t>5002107695</t>
  </si>
  <si>
    <t>3001462179</t>
  </si>
  <si>
    <t>REPAIR IWAN</t>
  </si>
  <si>
    <t>4912255860</t>
  </si>
  <si>
    <t>5002108220</t>
  </si>
  <si>
    <t>3001463153</t>
  </si>
  <si>
    <t>4912259123</t>
  </si>
  <si>
    <t>3001461686</t>
  </si>
  <si>
    <t>5002108191</t>
  </si>
  <si>
    <t>3001463154</t>
  </si>
  <si>
    <t>4912258795</t>
  </si>
  <si>
    <t>REPAIR</t>
  </si>
  <si>
    <t>4912258862</t>
  </si>
  <si>
    <t>3001462325</t>
  </si>
  <si>
    <t>4912258864</t>
  </si>
  <si>
    <t>5002108163</t>
  </si>
  <si>
    <t>3001463068</t>
  </si>
  <si>
    <t>7262380HFC</t>
  </si>
  <si>
    <t>4912259302</t>
  </si>
  <si>
    <t>4002151874</t>
  </si>
  <si>
    <t>7262380HFA</t>
  </si>
  <si>
    <t>5002108260</t>
  </si>
  <si>
    <t>4002154867</t>
  </si>
  <si>
    <t>4912259269</t>
  </si>
  <si>
    <t>4912259266</t>
  </si>
  <si>
    <t>4231630B0A</t>
  </si>
  <si>
    <t>5002107720</t>
  </si>
  <si>
    <t>4002153625</t>
  </si>
  <si>
    <t>PIPA GI</t>
  </si>
  <si>
    <t>4231630B0C</t>
  </si>
  <si>
    <t>4912256183</t>
  </si>
  <si>
    <t>4001229902</t>
  </si>
  <si>
    <t>5002107700</t>
  </si>
  <si>
    <t>4002153626</t>
  </si>
  <si>
    <t>4912255908</t>
  </si>
  <si>
    <t>4002063489</t>
  </si>
  <si>
    <t>4912266570</t>
  </si>
  <si>
    <t>4001606311</t>
  </si>
  <si>
    <t>500000438853</t>
  </si>
  <si>
    <t>3.248,00mm</t>
  </si>
  <si>
    <t>5260952C0A</t>
  </si>
  <si>
    <t>Z5K02ABG0320+32480</t>
  </si>
  <si>
    <t>5002107838</t>
  </si>
  <si>
    <t>3001462460</t>
  </si>
  <si>
    <t>5260952C0C</t>
  </si>
  <si>
    <t>4912257238</t>
  </si>
  <si>
    <t>3001374356</t>
  </si>
  <si>
    <t>4912257242</t>
  </si>
  <si>
    <t>REP  REPRO</t>
  </si>
  <si>
    <t>4912259260</t>
  </si>
  <si>
    <t>3001410549</t>
  </si>
  <si>
    <t>4912257058</t>
  </si>
  <si>
    <t>3001410543</t>
  </si>
  <si>
    <t>5002108248</t>
  </si>
  <si>
    <t>3001463144</t>
  </si>
  <si>
    <t>5262204HCA</t>
  </si>
  <si>
    <t>3001463143</t>
  </si>
  <si>
    <t>TS490.54YS430.2</t>
  </si>
  <si>
    <t>3001463142</t>
  </si>
  <si>
    <t>4912259257</t>
  </si>
  <si>
    <t>5262204HCC</t>
  </si>
  <si>
    <t>4912259254</t>
  </si>
  <si>
    <t>3001411559</t>
  </si>
  <si>
    <t>4912259253</t>
  </si>
  <si>
    <t>4912258214</t>
  </si>
  <si>
    <t>5002108032</t>
  </si>
  <si>
    <t>3001462994</t>
  </si>
  <si>
    <t>4912258215</t>
  </si>
  <si>
    <t>4912257025</t>
  </si>
  <si>
    <t>3001462321</t>
  </si>
  <si>
    <t>5002107804</t>
  </si>
  <si>
    <t>3001462201</t>
  </si>
  <si>
    <t>4912257022</t>
  </si>
  <si>
    <t>500000438878</t>
  </si>
  <si>
    <t>5262588HIC</t>
  </si>
  <si>
    <t>XCB10AOA0190+07340</t>
  </si>
  <si>
    <t>4912259177</t>
  </si>
  <si>
    <t>3001463071</t>
  </si>
  <si>
    <t>16273925</t>
  </si>
  <si>
    <t>4912258182</t>
  </si>
  <si>
    <t>3001461922</t>
  </si>
  <si>
    <t>5262588HIA</t>
  </si>
  <si>
    <t>5002108026</t>
  </si>
  <si>
    <t>3001462965</t>
  </si>
  <si>
    <t>4912258216</t>
  </si>
  <si>
    <t>5002108237</t>
  </si>
  <si>
    <t>3001463186</t>
  </si>
  <si>
    <t>5261327A0A</t>
  </si>
  <si>
    <t>5002107765</t>
  </si>
  <si>
    <t>3001462198</t>
  </si>
  <si>
    <t>5261327A0C</t>
  </si>
  <si>
    <t>4912256708</t>
  </si>
  <si>
    <t>3001337734</t>
  </si>
  <si>
    <t>4912259267</t>
  </si>
  <si>
    <t>4912259264</t>
  </si>
  <si>
    <t>5002108251</t>
  </si>
  <si>
    <t>3001463167</t>
  </si>
  <si>
    <t>4912257005</t>
  </si>
  <si>
    <t>5002107800</t>
  </si>
  <si>
    <t>3001462263</t>
  </si>
  <si>
    <t>4912257002</t>
  </si>
  <si>
    <t>5261329A0C</t>
  </si>
  <si>
    <t>4912257116</t>
  </si>
  <si>
    <t>4002154053</t>
  </si>
  <si>
    <t>5261329A0A</t>
  </si>
  <si>
    <t>5002107818</t>
  </si>
  <si>
    <t>4002153482</t>
  </si>
  <si>
    <t>500000438914</t>
  </si>
  <si>
    <t>5251479HGC</t>
  </si>
  <si>
    <t>XCB10BOK0350+01980</t>
  </si>
  <si>
    <t>4912256779</t>
  </si>
  <si>
    <t>3001387273</t>
  </si>
  <si>
    <t>55383875</t>
  </si>
  <si>
    <t>5251479HGA</t>
  </si>
  <si>
    <t>5002108036</t>
  </si>
  <si>
    <t>3001463057</t>
  </si>
  <si>
    <t>5002107783</t>
  </si>
  <si>
    <t>3001462269</t>
  </si>
  <si>
    <t>5002107959</t>
  </si>
  <si>
    <t>3001463021</t>
  </si>
  <si>
    <t>4912257923</t>
  </si>
  <si>
    <t>5002107949</t>
  </si>
  <si>
    <t>3001462966</t>
  </si>
  <si>
    <t>4912257897</t>
  </si>
  <si>
    <t>3001460624</t>
  </si>
  <si>
    <t>4912256610</t>
  </si>
  <si>
    <t>3001449654</t>
  </si>
  <si>
    <t>4912257895</t>
  </si>
  <si>
    <t>500000439107</t>
  </si>
  <si>
    <t>694,00mm</t>
  </si>
  <si>
    <t>X1B10BBK0100+06940</t>
  </si>
  <si>
    <t>5002107780</t>
  </si>
  <si>
    <t>3001462236</t>
  </si>
  <si>
    <t>4912256839</t>
  </si>
  <si>
    <t>3001453380</t>
  </si>
  <si>
    <t>500000439131</t>
  </si>
  <si>
    <t>272,00mm</t>
  </si>
  <si>
    <t>X1B26CBG0070+02720</t>
  </si>
  <si>
    <t>5002107962</t>
  </si>
  <si>
    <t>3001462292</t>
  </si>
  <si>
    <t>4912256664</t>
  </si>
  <si>
    <t>3001449342</t>
  </si>
  <si>
    <t>4912256919</t>
  </si>
  <si>
    <t>500000439151</t>
  </si>
  <si>
    <t>6230011S0C</t>
  </si>
  <si>
    <t>X1B12BAA0060+01500</t>
  </si>
  <si>
    <t>4912256575</t>
  </si>
  <si>
    <t>4001947582</t>
  </si>
  <si>
    <t>4912256833</t>
  </si>
  <si>
    <t>4001715544</t>
  </si>
  <si>
    <t>5002107779</t>
  </si>
  <si>
    <t>4002153870</t>
  </si>
  <si>
    <t>500000439234</t>
  </si>
  <si>
    <t>240,00mm</t>
  </si>
  <si>
    <t>X1B26CBG0070+02400</t>
  </si>
  <si>
    <t>TUBING1</t>
  </si>
  <si>
    <t>5002107868</t>
  </si>
  <si>
    <t>3001462448</t>
  </si>
  <si>
    <t>4912257115</t>
  </si>
  <si>
    <t>3001455801</t>
  </si>
  <si>
    <t>PT. KAYABA INDO</t>
  </si>
  <si>
    <t>4912257404</t>
  </si>
  <si>
    <t>500000439237</t>
  </si>
  <si>
    <t>5261555HAA</t>
  </si>
  <si>
    <t>X3B11AKO0150+02320</t>
  </si>
  <si>
    <t>5002108033</t>
  </si>
  <si>
    <t>3001463034</t>
  </si>
  <si>
    <t>16275034</t>
  </si>
  <si>
    <t>5261555HAC</t>
  </si>
  <si>
    <t>4912258219</t>
  </si>
  <si>
    <t>3001461264</t>
  </si>
  <si>
    <t>500000439238</t>
  </si>
  <si>
    <t>197,00mm</t>
  </si>
  <si>
    <t>5263282HCC</t>
  </si>
  <si>
    <t>ZCB10BOK0340+01970</t>
  </si>
  <si>
    <t>4912259820</t>
  </si>
  <si>
    <t>3001462457</t>
  </si>
  <si>
    <t>4912259819</t>
  </si>
  <si>
    <t>3001463059</t>
  </si>
  <si>
    <t>4912259818</t>
  </si>
  <si>
    <t>3001462456</t>
  </si>
  <si>
    <t>5263282HCA</t>
  </si>
  <si>
    <t>5002108373</t>
  </si>
  <si>
    <t>3001463326</t>
  </si>
  <si>
    <t>3001463327</t>
  </si>
  <si>
    <t>3001463348</t>
  </si>
  <si>
    <t>500000439243</t>
  </si>
  <si>
    <t>590,00mm</t>
  </si>
  <si>
    <t>5252766HLC</t>
  </si>
  <si>
    <t>XCB10BAA0150+05900</t>
  </si>
  <si>
    <t>4912260859</t>
  </si>
  <si>
    <t>3001451136</t>
  </si>
  <si>
    <t>25154119</t>
  </si>
  <si>
    <t>5252766HLA</t>
  </si>
  <si>
    <t>5002108519</t>
  </si>
  <si>
    <t>3001463424</t>
  </si>
  <si>
    <t>5002108520</t>
  </si>
  <si>
    <t>3001463423</t>
  </si>
  <si>
    <t>500000438238</t>
  </si>
  <si>
    <t>235,00mm</t>
  </si>
  <si>
    <t>X1B27CBG0070+02350</t>
  </si>
  <si>
    <t>4912260060</t>
  </si>
  <si>
    <t>4002155165</t>
  </si>
  <si>
    <t>SQ09448</t>
  </si>
  <si>
    <t>5002108405</t>
  </si>
  <si>
    <t>4002154995</t>
  </si>
  <si>
    <t>4912260616</t>
  </si>
  <si>
    <t>4002155041</t>
  </si>
  <si>
    <t>5002108486</t>
  </si>
  <si>
    <t>4002155288</t>
  </si>
  <si>
    <t>4912261797</t>
  </si>
  <si>
    <t>5002108700</t>
  </si>
  <si>
    <t>3001463624</t>
  </si>
  <si>
    <t>4912261837</t>
  </si>
  <si>
    <t>3001453235</t>
  </si>
  <si>
    <t>5002108711</t>
  </si>
  <si>
    <t>3001463429</t>
  </si>
  <si>
    <t>4912261858</t>
  </si>
  <si>
    <t>3001453132</t>
  </si>
  <si>
    <t>5002108715</t>
  </si>
  <si>
    <t>3001463430</t>
  </si>
  <si>
    <t>4912261882</t>
  </si>
  <si>
    <t>4912260351</t>
  </si>
  <si>
    <t>5002108429</t>
  </si>
  <si>
    <t>3001463218</t>
  </si>
  <si>
    <t>5262734X0A</t>
  </si>
  <si>
    <t>5002108453</t>
  </si>
  <si>
    <t>4002155279</t>
  </si>
  <si>
    <t>36262489</t>
  </si>
  <si>
    <t>5262734X0C</t>
  </si>
  <si>
    <t>4912260516</t>
  </si>
  <si>
    <t>4002135182</t>
  </si>
  <si>
    <t>5262735X0C</t>
  </si>
  <si>
    <t>4912261261</t>
  </si>
  <si>
    <t>4002135181</t>
  </si>
  <si>
    <t>4912260513</t>
  </si>
  <si>
    <t>5262735X0A</t>
  </si>
  <si>
    <t>5002108603</t>
  </si>
  <si>
    <t>4002155508</t>
  </si>
  <si>
    <t>5002108601</t>
  </si>
  <si>
    <t>4002155507</t>
  </si>
  <si>
    <t>4912261255</t>
  </si>
  <si>
    <t>4912261259</t>
  </si>
  <si>
    <t>4912260572</t>
  </si>
  <si>
    <t>3001454891</t>
  </si>
  <si>
    <t>5002108477</t>
  </si>
  <si>
    <t>3001463330</t>
  </si>
  <si>
    <t>4912260573</t>
  </si>
  <si>
    <t>4912261913</t>
  </si>
  <si>
    <t>3001461684</t>
  </si>
  <si>
    <t>5002108727</t>
  </si>
  <si>
    <t>3001463152</t>
  </si>
  <si>
    <t>4912261223</t>
  </si>
  <si>
    <t>4912261619</t>
  </si>
  <si>
    <t>5002108668</t>
  </si>
  <si>
    <t>3001463568</t>
  </si>
  <si>
    <t>4912261911</t>
  </si>
  <si>
    <t>5002108733</t>
  </si>
  <si>
    <t>3001463422</t>
  </si>
  <si>
    <t>4912261888</t>
  </si>
  <si>
    <t>AKMAL</t>
  </si>
  <si>
    <t>4912260952</t>
  </si>
  <si>
    <t>5002108532</t>
  </si>
  <si>
    <t>3001463069</t>
  </si>
  <si>
    <t>4912260953</t>
  </si>
  <si>
    <t>500000438644</t>
  </si>
  <si>
    <t>431,00mm</t>
  </si>
  <si>
    <t>5260909HEC</t>
  </si>
  <si>
    <t>YBB10BIA0200+04310</t>
  </si>
  <si>
    <t>WAHYU</t>
  </si>
  <si>
    <t>4912259526</t>
  </si>
  <si>
    <t>3001455475</t>
  </si>
  <si>
    <t>ILYAS</t>
  </si>
  <si>
    <t>4912261172</t>
  </si>
  <si>
    <t>3001455474</t>
  </si>
  <si>
    <t>4912261590</t>
  </si>
  <si>
    <t>4912261224</t>
  </si>
  <si>
    <t>5260909HEA</t>
  </si>
  <si>
    <t>5002108593</t>
  </si>
  <si>
    <t>3001463544</t>
  </si>
  <si>
    <t>4912261227</t>
  </si>
  <si>
    <t>MP02WAHYU</t>
  </si>
  <si>
    <t>5002108656</t>
  </si>
  <si>
    <t>3001463428</t>
  </si>
  <si>
    <t>4912260322</t>
  </si>
  <si>
    <t>5002108425</t>
  </si>
  <si>
    <t>3001463188</t>
  </si>
  <si>
    <t>4912260323</t>
  </si>
  <si>
    <t>MARWAN</t>
  </si>
  <si>
    <t>5002108311</t>
  </si>
  <si>
    <t>3001463189</t>
  </si>
  <si>
    <t>4912259525</t>
  </si>
  <si>
    <t>500000438645</t>
  </si>
  <si>
    <t>YBB10BKO0160+04060</t>
  </si>
  <si>
    <t>4912261959</t>
  </si>
  <si>
    <t>3001450891</t>
  </si>
  <si>
    <t>5002108750</t>
  </si>
  <si>
    <t>3001463604</t>
  </si>
  <si>
    <t>4912261961</t>
  </si>
  <si>
    <t>4912259875</t>
  </si>
  <si>
    <t>5002108380</t>
  </si>
  <si>
    <t>4002155134</t>
  </si>
  <si>
    <t>4912259922</t>
  </si>
  <si>
    <t>4912261327</t>
  </si>
  <si>
    <t>5002108613</t>
  </si>
  <si>
    <t>4002155518</t>
  </si>
  <si>
    <t>4912261328</t>
  </si>
  <si>
    <t>500000438882</t>
  </si>
  <si>
    <t>X1B26CBG0070+02320</t>
  </si>
  <si>
    <t>4912259877</t>
  </si>
  <si>
    <t>3001449339</t>
  </si>
  <si>
    <t>4912261321</t>
  </si>
  <si>
    <t>3001463219</t>
  </si>
  <si>
    <t>4912261322</t>
  </si>
  <si>
    <t>5002108377</t>
  </si>
  <si>
    <t>5002108461</t>
  </si>
  <si>
    <t>3001463332</t>
  </si>
  <si>
    <t>3001463331</t>
  </si>
  <si>
    <t>4912260526</t>
  </si>
  <si>
    <t>4912260525</t>
  </si>
  <si>
    <t>500000439111</t>
  </si>
  <si>
    <t>5262179C0C</t>
  </si>
  <si>
    <t>X1K02AAL0150+01500</t>
  </si>
  <si>
    <t>MP02YUNUS</t>
  </si>
  <si>
    <t>4912261884</t>
  </si>
  <si>
    <t>3001462163</t>
  </si>
  <si>
    <t>SK21432</t>
  </si>
  <si>
    <t>5262179C0A</t>
  </si>
  <si>
    <t>5002108724</t>
  </si>
  <si>
    <t>3001463594</t>
  </si>
  <si>
    <t>4912261887</t>
  </si>
  <si>
    <t>4912259844</t>
  </si>
  <si>
    <t>3001462416</t>
  </si>
  <si>
    <t>4912259846</t>
  </si>
  <si>
    <t>4912259862</t>
  </si>
  <si>
    <t>500000439239</t>
  </si>
  <si>
    <t>348,00mm</t>
  </si>
  <si>
    <t>5262264HFA</t>
  </si>
  <si>
    <t>YEB10BLL0230+03480</t>
  </si>
  <si>
    <t>4912259838</t>
  </si>
  <si>
    <t>3001461706</t>
  </si>
  <si>
    <t>5002108365</t>
  </si>
  <si>
    <t>3001463345</t>
  </si>
  <si>
    <t>GUDANGADM05</t>
  </si>
  <si>
    <t>4912260321</t>
  </si>
  <si>
    <t>500000439241</t>
  </si>
  <si>
    <t>400,00mm</t>
  </si>
  <si>
    <t>5250437HLA</t>
  </si>
  <si>
    <t>X1B11BAA0150+04000</t>
  </si>
  <si>
    <t>5002108480</t>
  </si>
  <si>
    <t>3001463418</t>
  </si>
  <si>
    <t>5250437HLC</t>
  </si>
  <si>
    <t>4912260594</t>
  </si>
  <si>
    <t>3001450523</t>
  </si>
  <si>
    <t>4912260617</t>
  </si>
  <si>
    <t>4912261480</t>
  </si>
  <si>
    <t>3001463578</t>
  </si>
  <si>
    <t>5002108644</t>
  </si>
  <si>
    <t>3001463572</t>
  </si>
  <si>
    <t>4912261485</t>
  </si>
  <si>
    <t>500000439244</t>
  </si>
  <si>
    <t>425,00mm</t>
  </si>
  <si>
    <t>5260789HDC</t>
  </si>
  <si>
    <t>UAB10AOA0120+04250</t>
  </si>
  <si>
    <t>4912261889</t>
  </si>
  <si>
    <t>3001432588</t>
  </si>
  <si>
    <t>5260789HDA</t>
  </si>
  <si>
    <t>5002108731</t>
  </si>
  <si>
    <t>3001463625</t>
  </si>
  <si>
    <t>5002110206</t>
  </si>
  <si>
    <t>3001464915</t>
  </si>
  <si>
    <t>4912269387</t>
  </si>
  <si>
    <t>4912265503</t>
  </si>
  <si>
    <t>5002109321</t>
  </si>
  <si>
    <t>3001463632</t>
  </si>
  <si>
    <t>4912265521</t>
  </si>
  <si>
    <t>4912267650</t>
  </si>
  <si>
    <t>5002109843</t>
  </si>
  <si>
    <t>3001464746</t>
  </si>
  <si>
    <t>4912267651</t>
  </si>
  <si>
    <t>5002109851</t>
  </si>
  <si>
    <t>3001464790</t>
  </si>
  <si>
    <t>4912267667</t>
  </si>
  <si>
    <t>3001462318</t>
  </si>
  <si>
    <t>4912268133</t>
  </si>
  <si>
    <t>4912265600</t>
  </si>
  <si>
    <t>3001462320</t>
  </si>
  <si>
    <t>5002109362</t>
  </si>
  <si>
    <t>3001464128</t>
  </si>
  <si>
    <t>5002109367</t>
  </si>
  <si>
    <t>3001463681</t>
  </si>
  <si>
    <t>4912265232</t>
  </si>
  <si>
    <t>5002109244</t>
  </si>
  <si>
    <t>4002156054</t>
  </si>
  <si>
    <t>4912266154</t>
  </si>
  <si>
    <t>4002156118</t>
  </si>
  <si>
    <t>4912266180</t>
  </si>
  <si>
    <t>5002109505</t>
  </si>
  <si>
    <t>4002155958</t>
  </si>
  <si>
    <t>5002109841</t>
  </si>
  <si>
    <t>3001464304</t>
  </si>
  <si>
    <t>4912267647</t>
  </si>
  <si>
    <t>3001454889</t>
  </si>
  <si>
    <t>5002109652</t>
  </si>
  <si>
    <t>3001464305</t>
  </si>
  <si>
    <t>4912266798</t>
  </si>
  <si>
    <t>5002109248</t>
  </si>
  <si>
    <t>3001463633</t>
  </si>
  <si>
    <t>4912265307</t>
  </si>
  <si>
    <t>5002109011</t>
  </si>
  <si>
    <t>3001463682</t>
  </si>
  <si>
    <t>4912263321</t>
  </si>
  <si>
    <t>5002109674</t>
  </si>
  <si>
    <t>3001464291</t>
  </si>
  <si>
    <t>4912266824</t>
  </si>
  <si>
    <t>4912263329</t>
  </si>
  <si>
    <t>4912265621</t>
  </si>
  <si>
    <t>3001463263</t>
  </si>
  <si>
    <t>5002109824</t>
  </si>
  <si>
    <t>3001464363</t>
  </si>
  <si>
    <t>4912267613</t>
  </si>
  <si>
    <t>4912266775</t>
  </si>
  <si>
    <t>4912269294</t>
  </si>
  <si>
    <t>4912269299</t>
  </si>
  <si>
    <t>5002110174</t>
  </si>
  <si>
    <t>3001464911</t>
  </si>
  <si>
    <t>4912265273</t>
  </si>
  <si>
    <t>5002109370</t>
  </si>
  <si>
    <t>3001464200</t>
  </si>
  <si>
    <t>5002109436</t>
  </si>
  <si>
    <t>3001464290</t>
  </si>
  <si>
    <t>4912265754</t>
  </si>
  <si>
    <t>4912262582</t>
  </si>
  <si>
    <t>5002108858</t>
  </si>
  <si>
    <t>3001463675</t>
  </si>
  <si>
    <t>4912262594</t>
  </si>
  <si>
    <t>4912267151</t>
  </si>
  <si>
    <t>4912263324</t>
  </si>
  <si>
    <t>4912263328</t>
  </si>
  <si>
    <t>5002109012</t>
  </si>
  <si>
    <t>4002153473</t>
  </si>
  <si>
    <t>5002109750</t>
  </si>
  <si>
    <t>4002156413</t>
  </si>
  <si>
    <t>5002109852</t>
  </si>
  <si>
    <t>3001464729</t>
  </si>
  <si>
    <t>4912267671</t>
  </si>
  <si>
    <t>3001455438</t>
  </si>
  <si>
    <t>4912269465</t>
  </si>
  <si>
    <t>3001465001</t>
  </si>
  <si>
    <t>500000438879</t>
  </si>
  <si>
    <t>PT. RINNAI INDONESIA</t>
  </si>
  <si>
    <t>928,00mm</t>
  </si>
  <si>
    <t>4230835HAC</t>
  </si>
  <si>
    <t>X1B13AIA0100+09280</t>
  </si>
  <si>
    <t>4912269458</t>
  </si>
  <si>
    <t>4002148714</t>
  </si>
  <si>
    <t>SP 42444</t>
  </si>
  <si>
    <t>PT. RINNAI INDO</t>
  </si>
  <si>
    <t>4230835HAA</t>
  </si>
  <si>
    <t>5002110042</t>
  </si>
  <si>
    <t>4002156881</t>
  </si>
  <si>
    <t>4912268647</t>
  </si>
  <si>
    <t>500000439058</t>
  </si>
  <si>
    <t>PT. KAMAL SEJAHTERA</t>
  </si>
  <si>
    <t>3.000,00mm</t>
  </si>
  <si>
    <t>5240443F0A</t>
  </si>
  <si>
    <t>X1B01AKA0080+30000</t>
  </si>
  <si>
    <t>5002109189</t>
  </si>
  <si>
    <t>4002155952</t>
  </si>
  <si>
    <t>23156736</t>
  </si>
  <si>
    <t>5240443F0C</t>
  </si>
  <si>
    <t>4912264848</t>
  </si>
  <si>
    <t>4001274856</t>
  </si>
  <si>
    <t>4912264379</t>
  </si>
  <si>
    <t>3001462166</t>
  </si>
  <si>
    <t>5002109147</t>
  </si>
  <si>
    <t>3001464122</t>
  </si>
  <si>
    <t>4912264398</t>
  </si>
  <si>
    <t>500000439112</t>
  </si>
  <si>
    <t>845,00mm</t>
  </si>
  <si>
    <t>X1K02AAL0150+08450</t>
  </si>
  <si>
    <t>4912269404</t>
  </si>
  <si>
    <t>3001463268</t>
  </si>
  <si>
    <t>5002109345</t>
  </si>
  <si>
    <t>3001464199</t>
  </si>
  <si>
    <t>4912266574</t>
  </si>
  <si>
    <t>4912266573</t>
  </si>
  <si>
    <t>4912267649</t>
  </si>
  <si>
    <t>5002109842</t>
  </si>
  <si>
    <t>3001464809</t>
  </si>
  <si>
    <t>4912267648</t>
  </si>
  <si>
    <t>4912265599</t>
  </si>
  <si>
    <t>4912264423</t>
  </si>
  <si>
    <t>5002109149</t>
  </si>
  <si>
    <t>3001463693</t>
  </si>
  <si>
    <t>5002110266</t>
  </si>
  <si>
    <t>3001464917</t>
  </si>
  <si>
    <t>3001464916</t>
  </si>
  <si>
    <t>4912269720</t>
  </si>
  <si>
    <t>3001465046</t>
  </si>
  <si>
    <t>500000439136</t>
  </si>
  <si>
    <t>463,00mm</t>
  </si>
  <si>
    <t>5261004HLC</t>
  </si>
  <si>
    <t>XFB12AOA0150+04630</t>
  </si>
  <si>
    <t>4912267751</t>
  </si>
  <si>
    <t>4002153885</t>
  </si>
  <si>
    <t>4912269453</t>
  </si>
  <si>
    <t>PT. GLOBAL DIMENSI METALINDO</t>
  </si>
  <si>
    <t>5261004HLA</t>
  </si>
  <si>
    <t>5002110235</t>
  </si>
  <si>
    <t>4002157084</t>
  </si>
  <si>
    <t>4912269462</t>
  </si>
  <si>
    <t>4912267757</t>
  </si>
  <si>
    <t>5002109873</t>
  </si>
  <si>
    <t>4002156674</t>
  </si>
  <si>
    <t>500000439240</t>
  </si>
  <si>
    <t>5.620,00mm</t>
  </si>
  <si>
    <t>5243414A0A</t>
  </si>
  <si>
    <t>XFB01BMF0130+56200</t>
  </si>
  <si>
    <t>5002108850</t>
  </si>
  <si>
    <t>4002155605</t>
  </si>
  <si>
    <t>SQ72194</t>
  </si>
  <si>
    <t>5232559A0A</t>
  </si>
  <si>
    <t>4002155604</t>
  </si>
  <si>
    <t>23146580</t>
  </si>
  <si>
    <t>5A02</t>
  </si>
  <si>
    <t>5232559A0C</t>
  </si>
  <si>
    <t>4912262544</t>
  </si>
  <si>
    <t>4001980590</t>
  </si>
  <si>
    <t>5243414A0C</t>
  </si>
  <si>
    <t>4912262541</t>
  </si>
  <si>
    <t>4001980589</t>
  </si>
  <si>
    <t>4912265506</t>
  </si>
  <si>
    <t>5002109328</t>
  </si>
  <si>
    <t>3001463680</t>
  </si>
  <si>
    <t>500000439271</t>
  </si>
  <si>
    <t>PT. PANGERAN MAJU BAHAGIA</t>
  </si>
  <si>
    <t>6261568A0C</t>
  </si>
  <si>
    <t>X1B00CAA0080+60000</t>
  </si>
  <si>
    <t>4912265806</t>
  </si>
  <si>
    <t>3001456263</t>
  </si>
  <si>
    <t>25153634</t>
  </si>
  <si>
    <t>PANGERAN MAJU B</t>
  </si>
  <si>
    <t>6261568A0A</t>
  </si>
  <si>
    <t>5002109455</t>
  </si>
  <si>
    <t>3001464129</t>
  </si>
  <si>
    <t>4912267588</t>
  </si>
  <si>
    <t>5002109817</t>
  </si>
  <si>
    <t>3001464786</t>
  </si>
  <si>
    <t>4912265808</t>
  </si>
  <si>
    <t>500000439287</t>
  </si>
  <si>
    <t>PT. PUTRABANGUN CITRAMANDIRI</t>
  </si>
  <si>
    <t>5243301C0C</t>
  </si>
  <si>
    <t>X1B02AOA0150+30000</t>
  </si>
  <si>
    <t>4912265468</t>
  </si>
  <si>
    <t>3001460809</t>
  </si>
  <si>
    <t>SP95001</t>
  </si>
  <si>
    <t>PT. PUTRABANGUN</t>
  </si>
  <si>
    <t>5243301C0A</t>
  </si>
  <si>
    <t>5002109305</t>
  </si>
  <si>
    <t>3001464241</t>
  </si>
  <si>
    <t>500000439383</t>
  </si>
  <si>
    <t>795,50mm</t>
  </si>
  <si>
    <t>YGB10BAA0190+07955</t>
  </si>
  <si>
    <t>5002109640</t>
  </si>
  <si>
    <t>3001464375</t>
  </si>
  <si>
    <t>4912266779</t>
  </si>
  <si>
    <t>3001457959</t>
  </si>
  <si>
    <t>500000439423</t>
  </si>
  <si>
    <t>387,00mm</t>
  </si>
  <si>
    <t>5262541HGA</t>
  </si>
  <si>
    <t>XFB10CAA0290+03870</t>
  </si>
  <si>
    <t>MP02DADANG</t>
  </si>
  <si>
    <t>5002111245</t>
  </si>
  <si>
    <t>3001466459</t>
  </si>
  <si>
    <t>36136361</t>
  </si>
  <si>
    <t>5262541HGC</t>
  </si>
  <si>
    <t>4912267541</t>
  </si>
  <si>
    <t>3001461788</t>
  </si>
  <si>
    <t>4912267209</t>
  </si>
  <si>
    <t>5002109757</t>
  </si>
  <si>
    <t>3001464383</t>
  </si>
  <si>
    <t>4912267529</t>
  </si>
  <si>
    <t>3001461786</t>
  </si>
  <si>
    <t>5002110180</t>
  </si>
  <si>
    <t>3001464910</t>
  </si>
  <si>
    <t>4912269304</t>
  </si>
  <si>
    <t>3001464774</t>
  </si>
  <si>
    <t>4912269303</t>
  </si>
  <si>
    <t>4912267622</t>
  </si>
  <si>
    <t>5002109814</t>
  </si>
  <si>
    <t>3001464787</t>
  </si>
  <si>
    <t>500000439426</t>
  </si>
  <si>
    <t>45,00mm</t>
  </si>
  <si>
    <t>5230648S0A</t>
  </si>
  <si>
    <t>X1B12BAA0150+00450</t>
  </si>
  <si>
    <t>5002110181</t>
  </si>
  <si>
    <t>4002157075</t>
  </si>
  <si>
    <t>5230648S0C</t>
  </si>
  <si>
    <t>4912269320</t>
  </si>
  <si>
    <t>4001880255</t>
  </si>
  <si>
    <t>5252355S0C</t>
  </si>
  <si>
    <t>4912267770</t>
  </si>
  <si>
    <t>4002141612</t>
  </si>
  <si>
    <t>SP19015</t>
  </si>
  <si>
    <t>5252355S0A</t>
  </si>
  <si>
    <t>5002109875</t>
  </si>
  <si>
    <t>4002156566</t>
  </si>
  <si>
    <t>5250437S0C</t>
  </si>
  <si>
    <t>4912279959</t>
  </si>
  <si>
    <t>4001880252</t>
  </si>
  <si>
    <t>500000439427</t>
  </si>
  <si>
    <t>5263088A0A</t>
  </si>
  <si>
    <t>Z1K00AAP0140+60000</t>
  </si>
  <si>
    <t>5002110132</t>
  </si>
  <si>
    <t>3001464971</t>
  </si>
  <si>
    <t>56521711</t>
  </si>
  <si>
    <t>FORMCASE INDUST</t>
  </si>
  <si>
    <t>5263088A0C</t>
  </si>
  <si>
    <t>4912269126</t>
  </si>
  <si>
    <t>3001434535</t>
  </si>
  <si>
    <t>500000439428</t>
  </si>
  <si>
    <t>4912269594</t>
  </si>
  <si>
    <t>4002148713</t>
  </si>
  <si>
    <t>5002110262</t>
  </si>
  <si>
    <t>4002157083</t>
  </si>
  <si>
    <t>500000438226</t>
  </si>
  <si>
    <t>145,00mm</t>
  </si>
  <si>
    <t>5250631L0C</t>
  </si>
  <si>
    <t>X1B27CBG0070+01450</t>
  </si>
  <si>
    <t>4912274795</t>
  </si>
  <si>
    <t>4001667733</t>
  </si>
  <si>
    <t>5250571L0C</t>
  </si>
  <si>
    <t>4912274792</t>
  </si>
  <si>
    <t>4001720286</t>
  </si>
  <si>
    <t>500000438257</t>
  </si>
  <si>
    <t>67,50mm</t>
  </si>
  <si>
    <t>5251924S0A</t>
  </si>
  <si>
    <t>X1B03AKO0140+00675</t>
  </si>
  <si>
    <t>5002110973</t>
  </si>
  <si>
    <t>4002158219</t>
  </si>
  <si>
    <t>4002158303</t>
  </si>
  <si>
    <t>4002158302</t>
  </si>
  <si>
    <t>4002158301</t>
  </si>
  <si>
    <t>4002158300</t>
  </si>
  <si>
    <t>4002158299</t>
  </si>
  <si>
    <t>4002158298</t>
  </si>
  <si>
    <t>5251924S0C</t>
  </si>
  <si>
    <t>4912274217</t>
  </si>
  <si>
    <t>4002158491</t>
  </si>
  <si>
    <t>4002158290</t>
  </si>
  <si>
    <t>4002158291</t>
  </si>
  <si>
    <t>4002158292</t>
  </si>
  <si>
    <t>4002158293</t>
  </si>
  <si>
    <t>4002158294</t>
  </si>
  <si>
    <t>4002158295</t>
  </si>
  <si>
    <t>4002158296</t>
  </si>
  <si>
    <t>4002158297</t>
  </si>
  <si>
    <t>5002111322</t>
  </si>
  <si>
    <t>3001466473</t>
  </si>
  <si>
    <t>5002111301</t>
  </si>
  <si>
    <t>3001466543</t>
  </si>
  <si>
    <t>4912275870</t>
  </si>
  <si>
    <t>3001453236</t>
  </si>
  <si>
    <t>5002110597</t>
  </si>
  <si>
    <t>3001465044</t>
  </si>
  <si>
    <t>4912272188</t>
  </si>
  <si>
    <t>3001453136</t>
  </si>
  <si>
    <t>4912272219</t>
  </si>
  <si>
    <t>4912275944</t>
  </si>
  <si>
    <t>5002111060</t>
  </si>
  <si>
    <t>3001465920</t>
  </si>
  <si>
    <t>3001465870</t>
  </si>
  <si>
    <t>4912274623</t>
  </si>
  <si>
    <t>4912274625</t>
  </si>
  <si>
    <t>4912274710</t>
  </si>
  <si>
    <t>3001462319</t>
  </si>
  <si>
    <t>5002111386</t>
  </si>
  <si>
    <t>3001466470</t>
  </si>
  <si>
    <t>4912276149</t>
  </si>
  <si>
    <t>3001466411</t>
  </si>
  <si>
    <t>4912276145</t>
  </si>
  <si>
    <t>5002111072</t>
  </si>
  <si>
    <t>3001465827</t>
  </si>
  <si>
    <t>7260040HFA</t>
  </si>
  <si>
    <t>5002110936</t>
  </si>
  <si>
    <t>3001466278</t>
  </si>
  <si>
    <t>4912274034</t>
  </si>
  <si>
    <t>5002110572</t>
  </si>
  <si>
    <t>3001464962</t>
  </si>
  <si>
    <t>4912272000</t>
  </si>
  <si>
    <t>4912274697</t>
  </si>
  <si>
    <t>5002111078</t>
  </si>
  <si>
    <t>4002158412</t>
  </si>
  <si>
    <t>4912274719</t>
  </si>
  <si>
    <t>4912281090</t>
  </si>
  <si>
    <t>4912272280</t>
  </si>
  <si>
    <t>3001455072</t>
  </si>
  <si>
    <t>4912272282</t>
  </si>
  <si>
    <t>5002110603</t>
  </si>
  <si>
    <t>3001465015</t>
  </si>
  <si>
    <t>5262340HJC</t>
  </si>
  <si>
    <t>4912273559</t>
  </si>
  <si>
    <t>3001464763</t>
  </si>
  <si>
    <t>5262340HJA</t>
  </si>
  <si>
    <t>5002111381</t>
  </si>
  <si>
    <t>3001466525</t>
  </si>
  <si>
    <t>5002111181</t>
  </si>
  <si>
    <t>3001466469</t>
  </si>
  <si>
    <t>4912276522</t>
  </si>
  <si>
    <t>5002111048</t>
  </si>
  <si>
    <t>3001465871</t>
  </si>
  <si>
    <t>4912275320</t>
  </si>
  <si>
    <t>4912274714</t>
  </si>
  <si>
    <t>5002111058</t>
  </si>
  <si>
    <t>3001465919</t>
  </si>
  <si>
    <t>4912274565</t>
  </si>
  <si>
    <t>4912274562</t>
  </si>
  <si>
    <t>5262181HCA</t>
  </si>
  <si>
    <t>5002110704</t>
  </si>
  <si>
    <t>3001465808</t>
  </si>
  <si>
    <t>SK20971</t>
  </si>
  <si>
    <t>5262183HCC</t>
  </si>
  <si>
    <t>4912273011</t>
  </si>
  <si>
    <t>3001447660</t>
  </si>
  <si>
    <t>5262183HCA</t>
  </si>
  <si>
    <t>3001465807</t>
  </si>
  <si>
    <t>5262181HCC</t>
  </si>
  <si>
    <t>4912273012</t>
  </si>
  <si>
    <t>3001447518</t>
  </si>
  <si>
    <t>4912271978</t>
  </si>
  <si>
    <t>5002110567</t>
  </si>
  <si>
    <t>3001465040</t>
  </si>
  <si>
    <t>5002111080</t>
  </si>
  <si>
    <t>3001465910</t>
  </si>
  <si>
    <t>4912271250</t>
  </si>
  <si>
    <t>4912276028</t>
  </si>
  <si>
    <t>4912273593</t>
  </si>
  <si>
    <t>4912276135</t>
  </si>
  <si>
    <t>3001463265</t>
  </si>
  <si>
    <t>4912276137</t>
  </si>
  <si>
    <t>5002111379</t>
  </si>
  <si>
    <t>3001466524</t>
  </si>
  <si>
    <t>4912271453</t>
  </si>
  <si>
    <t>5002110520</t>
  </si>
  <si>
    <t>3001465160</t>
  </si>
  <si>
    <t>4912271462</t>
  </si>
  <si>
    <t>5002110238</t>
  </si>
  <si>
    <t>3001465003</t>
  </si>
  <si>
    <t>3001465002</t>
  </si>
  <si>
    <t>4912274301</t>
  </si>
  <si>
    <t>5002110980</t>
  </si>
  <si>
    <t>3001466361</t>
  </si>
  <si>
    <t>4912274288</t>
  </si>
  <si>
    <t>5262482HJC</t>
  </si>
  <si>
    <t>4912276171</t>
  </si>
  <si>
    <t>3001465063</t>
  </si>
  <si>
    <t>5262482HJA</t>
  </si>
  <si>
    <t>5002111390</t>
  </si>
  <si>
    <t>3001466564</t>
  </si>
  <si>
    <t>4912276180</t>
  </si>
  <si>
    <t>500000439097</t>
  </si>
  <si>
    <t>PT. DINAMIKA SETYA MESIN</t>
  </si>
  <si>
    <t>2.090,00mm</t>
  </si>
  <si>
    <t>5263074C0C</t>
  </si>
  <si>
    <t>Z1B02AOA0140+20900</t>
  </si>
  <si>
    <t>4912275999</t>
  </si>
  <si>
    <t>3001459627</t>
  </si>
  <si>
    <t>PT. DINAMIKA SE</t>
  </si>
  <si>
    <t>5263074C0A</t>
  </si>
  <si>
    <t>5002111336</t>
  </si>
  <si>
    <t>3001466523</t>
  </si>
  <si>
    <t>4912275705</t>
  </si>
  <si>
    <t>4912275704</t>
  </si>
  <si>
    <t>3001461285</t>
  </si>
  <si>
    <t>4912270459</t>
  </si>
  <si>
    <t>5002110408</t>
  </si>
  <si>
    <t>3001465024</t>
  </si>
  <si>
    <t>4912270455</t>
  </si>
  <si>
    <t>5002111012</t>
  </si>
  <si>
    <t>3001465880</t>
  </si>
  <si>
    <t>4912274366</t>
  </si>
  <si>
    <t>4912270332</t>
  </si>
  <si>
    <t>5002110396</t>
  </si>
  <si>
    <t>4002157538</t>
  </si>
  <si>
    <t>5262264HFC</t>
  </si>
  <si>
    <t>4912272161</t>
  </si>
  <si>
    <t>3001464376</t>
  </si>
  <si>
    <t>5002110588</t>
  </si>
  <si>
    <t>3001465709</t>
  </si>
  <si>
    <t>4912272186</t>
  </si>
  <si>
    <t>4912273075</t>
  </si>
  <si>
    <t>4912273076</t>
  </si>
  <si>
    <t>5002110727</t>
  </si>
  <si>
    <t>3001465881</t>
  </si>
  <si>
    <t>4912275444</t>
  </si>
  <si>
    <t>3001464808</t>
  </si>
  <si>
    <t>4912275691</t>
  </si>
  <si>
    <t>5002111267</t>
  </si>
  <si>
    <t>3001466529</t>
  </si>
  <si>
    <t>4912269604</t>
  </si>
  <si>
    <t>500000439429</t>
  </si>
  <si>
    <t>253,00mm</t>
  </si>
  <si>
    <t>7240724HGC</t>
  </si>
  <si>
    <t>XCB10BOK0450+02530</t>
  </si>
  <si>
    <t>4912271376</t>
  </si>
  <si>
    <t>3001441818</t>
  </si>
  <si>
    <t>7240724HGA</t>
  </si>
  <si>
    <t>5002110512</t>
  </si>
  <si>
    <t>3001465209</t>
  </si>
  <si>
    <t>500000439437</t>
  </si>
  <si>
    <t>183,00mm</t>
  </si>
  <si>
    <t>5262522HIA</t>
  </si>
  <si>
    <t>X3B10AOA0280+01830</t>
  </si>
  <si>
    <t>5002110569</t>
  </si>
  <si>
    <t>3001465088</t>
  </si>
  <si>
    <t>36260824</t>
  </si>
  <si>
    <t>5262522HIC</t>
  </si>
  <si>
    <t>4912271252</t>
  </si>
  <si>
    <t>3001464737</t>
  </si>
  <si>
    <t>500000439439</t>
  </si>
  <si>
    <t>PT. INDTA PRATAMA JAYA</t>
  </si>
  <si>
    <t>7262004D0A</t>
  </si>
  <si>
    <t>XAB00BEA0360+60000</t>
  </si>
  <si>
    <t>5002111367</t>
  </si>
  <si>
    <t>3001466472</t>
  </si>
  <si>
    <t>5002111347</t>
  </si>
  <si>
    <t>3001466471</t>
  </si>
  <si>
    <t>7262004D0C</t>
  </si>
  <si>
    <t>4912276025</t>
  </si>
  <si>
    <t>3001405174</t>
  </si>
  <si>
    <t>5002111070</t>
  </si>
  <si>
    <t>3001466381</t>
  </si>
  <si>
    <t>4912274700</t>
  </si>
  <si>
    <t>3001405173</t>
  </si>
  <si>
    <t>4912272262</t>
  </si>
  <si>
    <t>5002110601</t>
  </si>
  <si>
    <t>3001465658</t>
  </si>
  <si>
    <t>4912272258</t>
  </si>
  <si>
    <t>4912281632</t>
  </si>
  <si>
    <t>5002112335</t>
  </si>
  <si>
    <t>500000439470</t>
  </si>
  <si>
    <t>407,00mm</t>
  </si>
  <si>
    <t>5261836HCA</t>
  </si>
  <si>
    <t>YEB10CCA0280+04070</t>
  </si>
  <si>
    <t>5002110665</t>
  </si>
  <si>
    <t>3001465738</t>
  </si>
  <si>
    <t>PT. ASTEMO BEKA</t>
  </si>
  <si>
    <t>5261836HCC</t>
  </si>
  <si>
    <t>4912272814</t>
  </si>
  <si>
    <t>3001464359</t>
  </si>
  <si>
    <t>5002110619</t>
  </si>
  <si>
    <t>3001465739</t>
  </si>
  <si>
    <t>4912272450</t>
  </si>
  <si>
    <t>500000439498</t>
  </si>
  <si>
    <t>5250635L0A</t>
  </si>
  <si>
    <t>X1B26CBG0070+01450</t>
  </si>
  <si>
    <t>5002111101</t>
  </si>
  <si>
    <t>3001466338</t>
  </si>
  <si>
    <t>SP03887</t>
  </si>
  <si>
    <t>5250635L0C</t>
  </si>
  <si>
    <t>4912274762</t>
  </si>
  <si>
    <t>3001105050</t>
  </si>
  <si>
    <t>4912274760</t>
  </si>
  <si>
    <t>3001105051</t>
  </si>
  <si>
    <t>500000439499</t>
  </si>
  <si>
    <t>351,00mm</t>
  </si>
  <si>
    <t>5261923HKA</t>
  </si>
  <si>
    <t>X3B10AMA0190+03510</t>
  </si>
  <si>
    <t>5002111331</t>
  </si>
  <si>
    <t>3001466416</t>
  </si>
  <si>
    <t>SP42167</t>
  </si>
  <si>
    <t>5261923HKC</t>
  </si>
  <si>
    <t>4912275707</t>
  </si>
  <si>
    <t>3001465844</t>
  </si>
  <si>
    <t>500000439555</t>
  </si>
  <si>
    <t>1.167,00mm</t>
  </si>
  <si>
    <t>5262566HGA</t>
  </si>
  <si>
    <t>XCB10BEA0150+11670</t>
  </si>
  <si>
    <t>5002111280</t>
  </si>
  <si>
    <t>3001466522</t>
  </si>
  <si>
    <t>5262566HGC</t>
  </si>
  <si>
    <t>4912275764</t>
  </si>
  <si>
    <t>3001464777</t>
  </si>
  <si>
    <t>500000439560</t>
  </si>
  <si>
    <t>1.313,50mm</t>
  </si>
  <si>
    <t>5261701HCC</t>
  </si>
  <si>
    <t>XAB10CCA0190+13135</t>
  </si>
  <si>
    <t>GUDANG05A</t>
  </si>
  <si>
    <t>4912275523</t>
  </si>
  <si>
    <t>3001425437</t>
  </si>
  <si>
    <t>16274270</t>
  </si>
  <si>
    <t>5261701HCA</t>
  </si>
  <si>
    <t>5002111206</t>
  </si>
  <si>
    <t>3001466482</t>
  </si>
  <si>
    <t>4912275509</t>
  </si>
  <si>
    <t>500000439561</t>
  </si>
  <si>
    <t>PT. DAECHANG AUTOMOTIVE INDONESIA</t>
  </si>
  <si>
    <t>870,00mm</t>
  </si>
  <si>
    <t>5261317HJC</t>
  </si>
  <si>
    <t>YCB10BAA0190+08700</t>
  </si>
  <si>
    <t>4912276259</t>
  </si>
  <si>
    <t>3001464538</t>
  </si>
  <si>
    <t>4912276267</t>
  </si>
  <si>
    <t>5261317HJA</t>
  </si>
  <si>
    <t>5002111415</t>
  </si>
  <si>
    <t>3001466613</t>
  </si>
  <si>
    <t>500000438225</t>
  </si>
  <si>
    <t>133,00mm</t>
  </si>
  <si>
    <t>X1B27CBG0070+01330</t>
  </si>
  <si>
    <t>4912281410</t>
  </si>
  <si>
    <t>4002039798</t>
  </si>
  <si>
    <t>4912278233</t>
  </si>
  <si>
    <t>4001720229</t>
  </si>
  <si>
    <t>4912278232</t>
  </si>
  <si>
    <t>4001809201</t>
  </si>
  <si>
    <t>4912278231</t>
  </si>
  <si>
    <t>4001809423</t>
  </si>
  <si>
    <t>5250571L0A</t>
  </si>
  <si>
    <t>5002111780</t>
  </si>
  <si>
    <t>4002159410</t>
  </si>
  <si>
    <t>4002159411</t>
  </si>
  <si>
    <t>4002159412</t>
  </si>
  <si>
    <t>500000438239</t>
  </si>
  <si>
    <t>X1B27CBG0070+02400</t>
  </si>
  <si>
    <t>5002111844</t>
  </si>
  <si>
    <t>4002159406</t>
  </si>
  <si>
    <t>4912278563</t>
  </si>
  <si>
    <t>4002154954</t>
  </si>
  <si>
    <t>4912278188</t>
  </si>
  <si>
    <t>4002093548</t>
  </si>
  <si>
    <t>4912278284</t>
  </si>
  <si>
    <t>4002094173</t>
  </si>
  <si>
    <t>5002111787</t>
  </si>
  <si>
    <t>4002159407</t>
  </si>
  <si>
    <t>4912279282</t>
  </si>
  <si>
    <t>3001453243</t>
  </si>
  <si>
    <t>5002111895</t>
  </si>
  <si>
    <t>3001466623</t>
  </si>
  <si>
    <t>4912279245</t>
  </si>
  <si>
    <t>4912281756</t>
  </si>
  <si>
    <t>5002112450</t>
  </si>
  <si>
    <t>3001467288</t>
  </si>
  <si>
    <t>4912283238</t>
  </si>
  <si>
    <t>5002112745</t>
  </si>
  <si>
    <t>3001467857</t>
  </si>
  <si>
    <t>4912283474</t>
  </si>
  <si>
    <t>5251515HGA</t>
  </si>
  <si>
    <t>5002112881</t>
  </si>
  <si>
    <t>3001468032</t>
  </si>
  <si>
    <t>5002111717</t>
  </si>
  <si>
    <t>3001466652</t>
  </si>
  <si>
    <t>4912277208</t>
  </si>
  <si>
    <t>4912279321</t>
  </si>
  <si>
    <t>4912280640</t>
  </si>
  <si>
    <t>5002112381</t>
  </si>
  <si>
    <t>3001467299</t>
  </si>
  <si>
    <t>4912281666</t>
  </si>
  <si>
    <t>5251515HGC</t>
  </si>
  <si>
    <t>4912284189</t>
  </si>
  <si>
    <t>3001462356</t>
  </si>
  <si>
    <t>4912284184</t>
  </si>
  <si>
    <t>3001468036</t>
  </si>
  <si>
    <t>5002112733</t>
  </si>
  <si>
    <t>3001467965</t>
  </si>
  <si>
    <t>4912283413</t>
  </si>
  <si>
    <t>4912283405</t>
  </si>
  <si>
    <t>4912281038</t>
  </si>
  <si>
    <t>4912275503</t>
  </si>
  <si>
    <t>4912311761</t>
  </si>
  <si>
    <t>4002151894</t>
  </si>
  <si>
    <t>4912279172</t>
  </si>
  <si>
    <t>5002111889</t>
  </si>
  <si>
    <t>3001466620</t>
  </si>
  <si>
    <t>4912279188</t>
  </si>
  <si>
    <t>4912281754</t>
  </si>
  <si>
    <t>5002112448</t>
  </si>
  <si>
    <t>3001467764</t>
  </si>
  <si>
    <t>4912281249</t>
  </si>
  <si>
    <t>3001439482</t>
  </si>
  <si>
    <t>5002112312</t>
  </si>
  <si>
    <t>3001467377</t>
  </si>
  <si>
    <t>5002112336</t>
  </si>
  <si>
    <t>4002159929</t>
  </si>
  <si>
    <t>5002112597</t>
  </si>
  <si>
    <t>4002160535</t>
  </si>
  <si>
    <t>4912281489</t>
  </si>
  <si>
    <t>4002146552</t>
  </si>
  <si>
    <t>5002112359</t>
  </si>
  <si>
    <t>4912279205</t>
  </si>
  <si>
    <t>5002111888</t>
  </si>
  <si>
    <t>4002159632</t>
  </si>
  <si>
    <t>4912279147</t>
  </si>
  <si>
    <t>5002112310</t>
  </si>
  <si>
    <t>3001467300</t>
  </si>
  <si>
    <t>4912281244</t>
  </si>
  <si>
    <t>4912279289</t>
  </si>
  <si>
    <t>5002111911</t>
  </si>
  <si>
    <t>3001466665</t>
  </si>
  <si>
    <t>4912279361</t>
  </si>
  <si>
    <t>4912280566</t>
  </si>
  <si>
    <t>3001463264</t>
  </si>
  <si>
    <t>4912280560</t>
  </si>
  <si>
    <t>5M05</t>
  </si>
  <si>
    <t>5002112136</t>
  </si>
  <si>
    <t>3001467306</t>
  </si>
  <si>
    <t>5002112373</t>
  </si>
  <si>
    <t>3001467287</t>
  </si>
  <si>
    <t>4912281615</t>
  </si>
  <si>
    <t>4912277214</t>
  </si>
  <si>
    <t>5002111848</t>
  </si>
  <si>
    <t>3001466653</t>
  </si>
  <si>
    <t>5002112717</t>
  </si>
  <si>
    <t>3001467914</t>
  </si>
  <si>
    <t>4912283378</t>
  </si>
  <si>
    <t>4912283376</t>
  </si>
  <si>
    <t>4912280414</t>
  </si>
  <si>
    <t>4912278984</t>
  </si>
  <si>
    <t>5002111850</t>
  </si>
  <si>
    <t>3001466694</t>
  </si>
  <si>
    <t>500000438654</t>
  </si>
  <si>
    <t>197,50mm</t>
  </si>
  <si>
    <t>5262719HGC</t>
  </si>
  <si>
    <t>XCB10BOK0340+01975</t>
  </si>
  <si>
    <t>4912281159</t>
  </si>
  <si>
    <t>3001452937</t>
  </si>
  <si>
    <t>5262719HGA</t>
  </si>
  <si>
    <t>5002112777</t>
  </si>
  <si>
    <t>3001467915</t>
  </si>
  <si>
    <t>4912283595</t>
  </si>
  <si>
    <t>5002112378</t>
  </si>
  <si>
    <t>3001467398</t>
  </si>
  <si>
    <t>4912281649</t>
  </si>
  <si>
    <t>500000438870</t>
  </si>
  <si>
    <t>420,00mm</t>
  </si>
  <si>
    <t>5251645HEC</t>
  </si>
  <si>
    <t>XAB10BIA0190+04200</t>
  </si>
  <si>
    <t>4912283503</t>
  </si>
  <si>
    <t>3001467804</t>
  </si>
  <si>
    <t>4912284657</t>
  </si>
  <si>
    <t>4912284693</t>
  </si>
  <si>
    <t>5251645HEA</t>
  </si>
  <si>
    <t>5002112751</t>
  </si>
  <si>
    <t>3001467854</t>
  </si>
  <si>
    <t>4912283476</t>
  </si>
  <si>
    <t>4912282244</t>
  </si>
  <si>
    <t>3001467794</t>
  </si>
  <si>
    <t>5002112530</t>
  </si>
  <si>
    <t>3001467867</t>
  </si>
  <si>
    <t>4912282235</t>
  </si>
  <si>
    <t>5251269L0C</t>
  </si>
  <si>
    <t>4912278206</t>
  </si>
  <si>
    <t>3001372277</t>
  </si>
  <si>
    <t>SP07883</t>
  </si>
  <si>
    <t>4912278541</t>
  </si>
  <si>
    <t>3001458472</t>
  </si>
  <si>
    <t>5002111799</t>
  </si>
  <si>
    <t>3001466698</t>
  </si>
  <si>
    <t>5002112082</t>
  </si>
  <si>
    <t>3001466696</t>
  </si>
  <si>
    <t>4912281798</t>
  </si>
  <si>
    <t>5002112467</t>
  </si>
  <si>
    <t>3001467286</t>
  </si>
  <si>
    <t>4912281799</t>
  </si>
  <si>
    <t>4912283609</t>
  </si>
  <si>
    <t>5002112780</t>
  </si>
  <si>
    <t>3001467916</t>
  </si>
  <si>
    <t>4912283603</t>
  </si>
  <si>
    <t>5002112307</t>
  </si>
  <si>
    <t>3001467324</t>
  </si>
  <si>
    <t>4912281077</t>
  </si>
  <si>
    <t>3001441857</t>
  </si>
  <si>
    <t>4912281796</t>
  </si>
  <si>
    <t>5002112465</t>
  </si>
  <si>
    <t>4002160071</t>
  </si>
  <si>
    <t>4002160357</t>
  </si>
  <si>
    <t>4912281797</t>
  </si>
  <si>
    <t>5M10</t>
  </si>
  <si>
    <t>5002111821</t>
  </si>
  <si>
    <t>3001466812</t>
  </si>
  <si>
    <t>4912278766</t>
  </si>
  <si>
    <t>3001433868</t>
  </si>
  <si>
    <t>4912278741</t>
  </si>
  <si>
    <t>4912276274</t>
  </si>
  <si>
    <t>4912279345</t>
  </si>
  <si>
    <t>3001405175</t>
  </si>
  <si>
    <t>5002111912</t>
  </si>
  <si>
    <t>3001466718</t>
  </si>
  <si>
    <t>4912279343</t>
  </si>
  <si>
    <t>4912279048</t>
  </si>
  <si>
    <t>5002112666</t>
  </si>
  <si>
    <t>3001467931</t>
  </si>
  <si>
    <t>3001467810</t>
  </si>
  <si>
    <t>4912282951</t>
  </si>
  <si>
    <t>5002112478</t>
  </si>
  <si>
    <t>3001467808</t>
  </si>
  <si>
    <t>4912281862</t>
  </si>
  <si>
    <t>3001467809</t>
  </si>
  <si>
    <t>4912281650</t>
  </si>
  <si>
    <t>4912281646</t>
  </si>
  <si>
    <t>5002111941</t>
  </si>
  <si>
    <t>3001466622</t>
  </si>
  <si>
    <t>5002111939</t>
  </si>
  <si>
    <t>3001465736</t>
  </si>
  <si>
    <t>4912279581</t>
  </si>
  <si>
    <t>3001465755</t>
  </si>
  <si>
    <t>4912279347</t>
  </si>
  <si>
    <t>3001464360</t>
  </si>
  <si>
    <t>4912281751</t>
  </si>
  <si>
    <t>5002112447</t>
  </si>
  <si>
    <t>3001467765</t>
  </si>
  <si>
    <t>4912281752</t>
  </si>
  <si>
    <t>4912282821</t>
  </si>
  <si>
    <t>5002112635</t>
  </si>
  <si>
    <t>3001467856</t>
  </si>
  <si>
    <t>4912278930</t>
  </si>
  <si>
    <t>5002111830</t>
  </si>
  <si>
    <t>3001466643</t>
  </si>
  <si>
    <t>4912278964</t>
  </si>
  <si>
    <t>5002112464</t>
  </si>
  <si>
    <t>3001467283</t>
  </si>
  <si>
    <t>4912281795</t>
  </si>
  <si>
    <t>3001467188</t>
  </si>
  <si>
    <t>500000439565</t>
  </si>
  <si>
    <t>271,00mm</t>
  </si>
  <si>
    <t>5241246HGC</t>
  </si>
  <si>
    <t>YBB12BKO0160+02710</t>
  </si>
  <si>
    <t>4912277443</t>
  </si>
  <si>
    <t>4002077139</t>
  </si>
  <si>
    <t>34204159</t>
  </si>
  <si>
    <t>5241246HGA</t>
  </si>
  <si>
    <t>5002111701</t>
  </si>
  <si>
    <t>4002159375</t>
  </si>
  <si>
    <t>4002159374</t>
  </si>
  <si>
    <t>4912277445</t>
  </si>
  <si>
    <t>4002077150</t>
  </si>
  <si>
    <t>500000439566</t>
  </si>
  <si>
    <t>241,00mm</t>
  </si>
  <si>
    <t>5242308HAC</t>
  </si>
  <si>
    <t>X1B11AKO0120+02410</t>
  </si>
  <si>
    <t>4912279213</t>
  </si>
  <si>
    <t>3001460791</t>
  </si>
  <si>
    <t>SQ65201</t>
  </si>
  <si>
    <t>5242308HAA</t>
  </si>
  <si>
    <t>5002111891</t>
  </si>
  <si>
    <t>3001466695</t>
  </si>
  <si>
    <t>500000439567</t>
  </si>
  <si>
    <t>866,00mm</t>
  </si>
  <si>
    <t>5262572HBC</t>
  </si>
  <si>
    <t>XCK13AAL0150+08660</t>
  </si>
  <si>
    <t>4912280648</t>
  </si>
  <si>
    <t>4002156785</t>
  </si>
  <si>
    <t>5262572HBA</t>
  </si>
  <si>
    <t>5002112186</t>
  </si>
  <si>
    <t>4002159332</t>
  </si>
  <si>
    <t>5262567HBA</t>
  </si>
  <si>
    <t>5002112153</t>
  </si>
  <si>
    <t>4002159766</t>
  </si>
  <si>
    <t>5262573HBA</t>
  </si>
  <si>
    <t>4002159765</t>
  </si>
  <si>
    <t>5002112113</t>
  </si>
  <si>
    <t>4002159331</t>
  </si>
  <si>
    <t>5002112679</t>
  </si>
  <si>
    <t>4002160771</t>
  </si>
  <si>
    <t>4002160770</t>
  </si>
  <si>
    <t>4002160769</t>
  </si>
  <si>
    <t>4912283060</t>
  </si>
  <si>
    <t>4002156784</t>
  </si>
  <si>
    <t>4912283058</t>
  </si>
  <si>
    <t>4002157425</t>
  </si>
  <si>
    <t>4912283055</t>
  </si>
  <si>
    <t>4002157420</t>
  </si>
  <si>
    <t>5262573HBC</t>
  </si>
  <si>
    <t>4912280475</t>
  </si>
  <si>
    <t>4002156515</t>
  </si>
  <si>
    <t>5002112691</t>
  </si>
  <si>
    <t>4002160777</t>
  </si>
  <si>
    <t>5262567HBC</t>
  </si>
  <si>
    <t>4912277468</t>
  </si>
  <si>
    <t>4002156096</t>
  </si>
  <si>
    <t>4912277427</t>
  </si>
  <si>
    <t>4002156516</t>
  </si>
  <si>
    <t>5002111727</t>
  </si>
  <si>
    <t>4002159430</t>
  </si>
  <si>
    <t>5002111706</t>
  </si>
  <si>
    <t>4002159361</t>
  </si>
  <si>
    <t>4912280098</t>
  </si>
  <si>
    <t>4002156312</t>
  </si>
  <si>
    <t>4912280100</t>
  </si>
  <si>
    <t>4002156313</t>
  </si>
  <si>
    <t>5002111705</t>
  </si>
  <si>
    <t>4002159333</t>
  </si>
  <si>
    <t>4912277490</t>
  </si>
  <si>
    <t>4002156097</t>
  </si>
  <si>
    <t>4912283191</t>
  </si>
  <si>
    <t>4002156513</t>
  </si>
  <si>
    <t>500000439569</t>
  </si>
  <si>
    <t>185,00mm</t>
  </si>
  <si>
    <t>X1B26CBG0070+01850</t>
  </si>
  <si>
    <t>4912278347</t>
  </si>
  <si>
    <t>3001443237</t>
  </si>
  <si>
    <t>5002111790</t>
  </si>
  <si>
    <t>3001466811</t>
  </si>
  <si>
    <t>500000439598</t>
  </si>
  <si>
    <t>405,00mm</t>
  </si>
  <si>
    <t>5260957HDC</t>
  </si>
  <si>
    <t>X1B10AOA0150+04050</t>
  </si>
  <si>
    <t>4912283261</t>
  </si>
  <si>
    <t>3001465909</t>
  </si>
  <si>
    <t>SP34767</t>
  </si>
  <si>
    <t>PT. KAWASAKI MO</t>
  </si>
  <si>
    <t>5260957HDA</t>
  </si>
  <si>
    <t>5002112592</t>
  </si>
  <si>
    <t>3001467863</t>
  </si>
  <si>
    <t>4912282609</t>
  </si>
  <si>
    <t>4912282608</t>
  </si>
  <si>
    <t>5002112758</t>
  </si>
  <si>
    <t>3001467963</t>
  </si>
  <si>
    <t>4912283510</t>
  </si>
  <si>
    <t>500000439645</t>
  </si>
  <si>
    <t>20,00mm</t>
  </si>
  <si>
    <t>5252109S0C</t>
  </si>
  <si>
    <t>XCB12BAA0250+00200</t>
  </si>
  <si>
    <t>4912280894</t>
  </si>
  <si>
    <t>4002158601</t>
  </si>
  <si>
    <t>PT. SARANA INTI PRESISI</t>
  </si>
  <si>
    <t>5252109S0A</t>
  </si>
  <si>
    <t>5002112239</t>
  </si>
  <si>
    <t>4002159726</t>
  </si>
  <si>
    <t>4002159727</t>
  </si>
  <si>
    <t>500000439720</t>
  </si>
  <si>
    <t>X1B26CBG0070+02350</t>
  </si>
  <si>
    <t>5002112313</t>
  </si>
  <si>
    <t>3001467740</t>
  </si>
  <si>
    <t>4912281257</t>
  </si>
  <si>
    <t>3001372024</t>
  </si>
  <si>
    <t>500000439721</t>
  </si>
  <si>
    <t>X1B26CBG0070+01330</t>
  </si>
  <si>
    <t>5002112454</t>
  </si>
  <si>
    <t>3001467777</t>
  </si>
  <si>
    <t>4912281772</t>
  </si>
  <si>
    <t>3001259968</t>
  </si>
  <si>
    <t>500000439737</t>
  </si>
  <si>
    <t>635,00mm</t>
  </si>
  <si>
    <t>5262914HKC</t>
  </si>
  <si>
    <t>X1B10AMA0220+06350</t>
  </si>
  <si>
    <t>4912283431</t>
  </si>
  <si>
    <t>3001467849</t>
  </si>
  <si>
    <t>5262914HKA</t>
  </si>
  <si>
    <t>5002112735</t>
  </si>
  <si>
    <t>3001467962</t>
  </si>
  <si>
    <t>4912283416</t>
  </si>
  <si>
    <t>500000439800</t>
  </si>
  <si>
    <t>MEDIUM 4"</t>
  </si>
  <si>
    <t>113,30</t>
  </si>
  <si>
    <t>5K10</t>
  </si>
  <si>
    <t>H1B08JAZ0410-06000</t>
  </si>
  <si>
    <t>5002113915</t>
  </si>
  <si>
    <t>4002161920</t>
  </si>
  <si>
    <t>52494389</t>
  </si>
  <si>
    <t>4230066D0A</t>
  </si>
  <si>
    <t>5002113951</t>
  </si>
  <si>
    <t>4002161922</t>
  </si>
  <si>
    <t>5002114036</t>
  </si>
  <si>
    <t>4002162290</t>
  </si>
  <si>
    <t>4912288273</t>
  </si>
  <si>
    <t>4002115090</t>
  </si>
  <si>
    <t>4912288231</t>
  </si>
  <si>
    <t>4002161706</t>
  </si>
  <si>
    <t>4912288104</t>
  </si>
  <si>
    <t>4002115089</t>
  </si>
  <si>
    <t>4230066D0C</t>
  </si>
  <si>
    <t>4912288099</t>
  </si>
  <si>
    <t>4001721433</t>
  </si>
  <si>
    <t>5002115096</t>
  </si>
  <si>
    <t>4002162291</t>
  </si>
  <si>
    <t>5263000HJC</t>
  </si>
  <si>
    <t>4912290393</t>
  </si>
  <si>
    <t>4002161591</t>
  </si>
  <si>
    <t>5263000HJA</t>
  </si>
  <si>
    <t>5002114138</t>
  </si>
  <si>
    <t>4002162383</t>
  </si>
  <si>
    <t>4912290329</t>
  </si>
  <si>
    <t>4912286708</t>
  </si>
  <si>
    <t>3001468700</t>
  </si>
  <si>
    <t>5002113349</t>
  </si>
  <si>
    <t>3001467990</t>
  </si>
  <si>
    <t>4912288813</t>
  </si>
  <si>
    <t>3001406405</t>
  </si>
  <si>
    <t>5002113827</t>
  </si>
  <si>
    <t>3001468591</t>
  </si>
  <si>
    <t>4912288817</t>
  </si>
  <si>
    <t>5002113829</t>
  </si>
  <si>
    <t>3001469414</t>
  </si>
  <si>
    <t>4912288819</t>
  </si>
  <si>
    <t>4912290123</t>
  </si>
  <si>
    <t>5002114062</t>
  </si>
  <si>
    <t>3001469615</t>
  </si>
  <si>
    <t>4912290100</t>
  </si>
  <si>
    <t>4912290364</t>
  </si>
  <si>
    <t>5262910HEC</t>
  </si>
  <si>
    <t>4912287872</t>
  </si>
  <si>
    <t>3001467981</t>
  </si>
  <si>
    <t>4912287873</t>
  </si>
  <si>
    <t>3001467983</t>
  </si>
  <si>
    <t>4912287878</t>
  </si>
  <si>
    <t>4912287890</t>
  </si>
  <si>
    <t>5262910HEA</t>
  </si>
  <si>
    <t>5002113716</t>
  </si>
  <si>
    <t>3001469234</t>
  </si>
  <si>
    <t>5002113825</t>
  </si>
  <si>
    <t>3001469314</t>
  </si>
  <si>
    <t>4912288512</t>
  </si>
  <si>
    <t>4912290367</t>
  </si>
  <si>
    <t>5002114126</t>
  </si>
  <si>
    <t>3001469617</t>
  </si>
  <si>
    <t>4912288210</t>
  </si>
  <si>
    <t>4912288206</t>
  </si>
  <si>
    <t>4912286377</t>
  </si>
  <si>
    <t>5002113285</t>
  </si>
  <si>
    <t>3001468037</t>
  </si>
  <si>
    <t>4912286424</t>
  </si>
  <si>
    <t>4912284170</t>
  </si>
  <si>
    <t>3001468035</t>
  </si>
  <si>
    <t>4912284143</t>
  </si>
  <si>
    <t>5002113844</t>
  </si>
  <si>
    <t>3001469217</t>
  </si>
  <si>
    <t>4912289208</t>
  </si>
  <si>
    <t>3001468572</t>
  </si>
  <si>
    <t>4912289212</t>
  </si>
  <si>
    <t>5002113803</t>
  </si>
  <si>
    <t>4002161888</t>
  </si>
  <si>
    <t>4912288728</t>
  </si>
  <si>
    <t>4002151897</t>
  </si>
  <si>
    <t>4002161889</t>
  </si>
  <si>
    <t>4912288729</t>
  </si>
  <si>
    <t>4912288605</t>
  </si>
  <si>
    <t>4002151896</t>
  </si>
  <si>
    <t>4912286273</t>
  </si>
  <si>
    <t>5002113248</t>
  </si>
  <si>
    <t>4002161393</t>
  </si>
  <si>
    <t>4002161483</t>
  </si>
  <si>
    <t>4912286288</t>
  </si>
  <si>
    <t>5002114091</t>
  </si>
  <si>
    <t>4002162385</t>
  </si>
  <si>
    <t>4912290261</t>
  </si>
  <si>
    <t>4912290260</t>
  </si>
  <si>
    <t>5002113806</t>
  </si>
  <si>
    <t>3001469203</t>
  </si>
  <si>
    <t>4912288229</t>
  </si>
  <si>
    <t>3001466102</t>
  </si>
  <si>
    <t>5002113234</t>
  </si>
  <si>
    <t>3001468637</t>
  </si>
  <si>
    <t>4912286233</t>
  </si>
  <si>
    <t>4912287675</t>
  </si>
  <si>
    <t>5002113534</t>
  </si>
  <si>
    <t>3001468780</t>
  </si>
  <si>
    <t>4912287552</t>
  </si>
  <si>
    <t>5261671HJC</t>
  </si>
  <si>
    <t>4912287422</t>
  </si>
  <si>
    <t>3001468135</t>
  </si>
  <si>
    <t>4912287425</t>
  </si>
  <si>
    <t>3001467970</t>
  </si>
  <si>
    <t>5261671HJA</t>
  </si>
  <si>
    <t>5002113742</t>
  </si>
  <si>
    <t>3001468595</t>
  </si>
  <si>
    <t>4912287419</t>
  </si>
  <si>
    <t>3001457357</t>
  </si>
  <si>
    <t>5002113739</t>
  </si>
  <si>
    <t>3001468596</t>
  </si>
  <si>
    <t>5002113735</t>
  </si>
  <si>
    <t>3001468594</t>
  </si>
  <si>
    <t>5002113266</t>
  </si>
  <si>
    <t>3001468575</t>
  </si>
  <si>
    <t>4912286385</t>
  </si>
  <si>
    <t>3001468134</t>
  </si>
  <si>
    <t>5261674L0C</t>
  </si>
  <si>
    <t>4912290032</t>
  </si>
  <si>
    <t>3001465803</t>
  </si>
  <si>
    <t>16272690</t>
  </si>
  <si>
    <t>5261674L0A</t>
  </si>
  <si>
    <t>5002114040</t>
  </si>
  <si>
    <t>3001469580</t>
  </si>
  <si>
    <t>5002114012</t>
  </si>
  <si>
    <t>3001469631</t>
  </si>
  <si>
    <t>4912289586</t>
  </si>
  <si>
    <t>4912284642</t>
  </si>
  <si>
    <t>3001463266</t>
  </si>
  <si>
    <t>5002113229</t>
  </si>
  <si>
    <t>3001468050</t>
  </si>
  <si>
    <t>5002112999</t>
  </si>
  <si>
    <t>3001468100</t>
  </si>
  <si>
    <t>4912286161</t>
  </si>
  <si>
    <t>5002113486</t>
  </si>
  <si>
    <t>3001468098</t>
  </si>
  <si>
    <t>4912287401</t>
  </si>
  <si>
    <t>5251039HJC</t>
  </si>
  <si>
    <t>4912289683</t>
  </si>
  <si>
    <t>3001447703</t>
  </si>
  <si>
    <t>5251039HJA</t>
  </si>
  <si>
    <t>5002113960</t>
  </si>
  <si>
    <t>3001469620</t>
  </si>
  <si>
    <t>35229580</t>
  </si>
  <si>
    <t>5002113959</t>
  </si>
  <si>
    <t>3001469619</t>
  </si>
  <si>
    <t>4912289474</t>
  </si>
  <si>
    <t>4912289472</t>
  </si>
  <si>
    <t>4912290226</t>
  </si>
  <si>
    <t>3001469194</t>
  </si>
  <si>
    <t>36137673</t>
  </si>
  <si>
    <t>5002114079</t>
  </si>
  <si>
    <t>3001469618</t>
  </si>
  <si>
    <t>5002113793</t>
  </si>
  <si>
    <t>3001468810</t>
  </si>
  <si>
    <t>5002113791</t>
  </si>
  <si>
    <t>3001469357</t>
  </si>
  <si>
    <t>4912288513</t>
  </si>
  <si>
    <t>3001465715</t>
  </si>
  <si>
    <t>500000438656</t>
  </si>
  <si>
    <t>5260217HDC</t>
  </si>
  <si>
    <t>UAB10AOA0100+02920</t>
  </si>
  <si>
    <t>REP-FAHMI</t>
  </si>
  <si>
    <t>4912290076</t>
  </si>
  <si>
    <t>3001466616</t>
  </si>
  <si>
    <t>UZ178987</t>
  </si>
  <si>
    <t>4912290249</t>
  </si>
  <si>
    <t>5260217HDA</t>
  </si>
  <si>
    <t>5002114090</t>
  </si>
  <si>
    <t>3001469636</t>
  </si>
  <si>
    <t>4912288785</t>
  </si>
  <si>
    <t>4912286656</t>
  </si>
  <si>
    <t>5002113327</t>
  </si>
  <si>
    <t>3001467984</t>
  </si>
  <si>
    <t>4912286674</t>
  </si>
  <si>
    <t>5002113821</t>
  </si>
  <si>
    <t>3001469209</t>
  </si>
  <si>
    <t>5002113892</t>
  </si>
  <si>
    <t>3001469503</t>
  </si>
  <si>
    <t>4912289184</t>
  </si>
  <si>
    <t>4912289182</t>
  </si>
  <si>
    <t>5261627HCC</t>
  </si>
  <si>
    <t>ANGGA</t>
  </si>
  <si>
    <t>4912289167</t>
  </si>
  <si>
    <t>3001468794</t>
  </si>
  <si>
    <t>4912289168</t>
  </si>
  <si>
    <t>3001468146</t>
  </si>
  <si>
    <t>4912289169</t>
  </si>
  <si>
    <t>3001468140</t>
  </si>
  <si>
    <t>4912289751</t>
  </si>
  <si>
    <t>5261627HCA</t>
  </si>
  <si>
    <t>5002113990</t>
  </si>
  <si>
    <t>3001469588</t>
  </si>
  <si>
    <t>5002113889</t>
  </si>
  <si>
    <t>3001469320</t>
  </si>
  <si>
    <t>4912289175</t>
  </si>
  <si>
    <t>4912289756</t>
  </si>
  <si>
    <t>5002113732</t>
  </si>
  <si>
    <t>3001468592</t>
  </si>
  <si>
    <t>PT. TRIX INDONE</t>
  </si>
  <si>
    <t>5002113323</t>
  </si>
  <si>
    <t>3001468589</t>
  </si>
  <si>
    <t>4912286647</t>
  </si>
  <si>
    <t>3001464960</t>
  </si>
  <si>
    <t>4912286602</t>
  </si>
  <si>
    <t>4912286303</t>
  </si>
  <si>
    <t>3001464947</t>
  </si>
  <si>
    <t>4912288179</t>
  </si>
  <si>
    <t>4912288178</t>
  </si>
  <si>
    <t>5002113235</t>
  </si>
  <si>
    <t>3001468086</t>
  </si>
  <si>
    <t>4912286229</t>
  </si>
  <si>
    <t>5262541HFA</t>
  </si>
  <si>
    <t>5002114067</t>
  </si>
  <si>
    <t>3001469671</t>
  </si>
  <si>
    <t>5002114065</t>
  </si>
  <si>
    <t>3001469670</t>
  </si>
  <si>
    <t>5002114075</t>
  </si>
  <si>
    <t>3001469659</t>
  </si>
  <si>
    <t>5262541HFC</t>
  </si>
  <si>
    <t>4912290115</t>
  </si>
  <si>
    <t>3001467678</t>
  </si>
  <si>
    <t>5002114064</t>
  </si>
  <si>
    <t>3001469658</t>
  </si>
  <si>
    <t>4912290116</t>
  </si>
  <si>
    <t>3001467679</t>
  </si>
  <si>
    <t>5262932HCC</t>
  </si>
  <si>
    <t>4912287592</t>
  </si>
  <si>
    <t>3001467844</t>
  </si>
  <si>
    <t>5262932HCA</t>
  </si>
  <si>
    <t>5002113549</t>
  </si>
  <si>
    <t>3001468567</t>
  </si>
  <si>
    <t>5002113528</t>
  </si>
  <si>
    <t>3001467987</t>
  </si>
  <si>
    <t>4912287545</t>
  </si>
  <si>
    <t>3001467843</t>
  </si>
  <si>
    <t>4912287641</t>
  </si>
  <si>
    <t>4912289119</t>
  </si>
  <si>
    <t>4912290117</t>
  </si>
  <si>
    <t>5002114054</t>
  </si>
  <si>
    <t>3001469616</t>
  </si>
  <si>
    <t>5002113880</t>
  </si>
  <si>
    <t>3001469505</t>
  </si>
  <si>
    <t>4912284078</t>
  </si>
  <si>
    <t>5002112858</t>
  </si>
  <si>
    <t>3001468030</t>
  </si>
  <si>
    <t>5002113395</t>
  </si>
  <si>
    <t>4002161534</t>
  </si>
  <si>
    <t>4912286933</t>
  </si>
  <si>
    <t>4002156242</t>
  </si>
  <si>
    <t>4912285468</t>
  </si>
  <si>
    <t>4002156783</t>
  </si>
  <si>
    <t>4912285480</t>
  </si>
  <si>
    <t>4002156782</t>
  </si>
  <si>
    <t>5002113136</t>
  </si>
  <si>
    <t>4002161295</t>
  </si>
  <si>
    <t>4002161296</t>
  </si>
  <si>
    <t>500000439588</t>
  </si>
  <si>
    <t>5260901H0A</t>
  </si>
  <si>
    <t>YBB01CAA0250+54000</t>
  </si>
  <si>
    <t>BAGUS</t>
  </si>
  <si>
    <t>5002113598</t>
  </si>
  <si>
    <t>4002159695</t>
  </si>
  <si>
    <t>5260901H0C</t>
  </si>
  <si>
    <t>4912287735</t>
  </si>
  <si>
    <t>4002159311</t>
  </si>
  <si>
    <t>5002113590</t>
  </si>
  <si>
    <t>4002159870</t>
  </si>
  <si>
    <t>4912287715</t>
  </si>
  <si>
    <t>4002159312</t>
  </si>
  <si>
    <t>4912288826</t>
  </si>
  <si>
    <t>3001467860</t>
  </si>
  <si>
    <t>4912288860</t>
  </si>
  <si>
    <t>5002113836</t>
  </si>
  <si>
    <t>3001469205</t>
  </si>
  <si>
    <t>3001469206</t>
  </si>
  <si>
    <t>4912286204</t>
  </si>
  <si>
    <t>3001468012</t>
  </si>
  <si>
    <t>5002113076</t>
  </si>
  <si>
    <t>3001468021</t>
  </si>
  <si>
    <t>4912285070</t>
  </si>
  <si>
    <t>500000439752</t>
  </si>
  <si>
    <t>5252766HHA</t>
  </si>
  <si>
    <t>XCB10AMA0150+03700</t>
  </si>
  <si>
    <t>5002112900</t>
  </si>
  <si>
    <t>3001467991</t>
  </si>
  <si>
    <t>5252766HHC</t>
  </si>
  <si>
    <t>4912284234</t>
  </si>
  <si>
    <t>3001330257</t>
  </si>
  <si>
    <t>500000439755</t>
  </si>
  <si>
    <t>761,00mm</t>
  </si>
  <si>
    <t>5262600HIC</t>
  </si>
  <si>
    <t>XCB10AOA0190+07610</t>
  </si>
  <si>
    <t>4912288224</t>
  </si>
  <si>
    <t>3001467355</t>
  </si>
  <si>
    <t>16273926</t>
  </si>
  <si>
    <t>5262600HIA</t>
  </si>
  <si>
    <t>5002113840</t>
  </si>
  <si>
    <t>3001469218</t>
  </si>
  <si>
    <t>500000439783</t>
  </si>
  <si>
    <t>5242225HHC</t>
  </si>
  <si>
    <t>XCB12AMA0150+03700</t>
  </si>
  <si>
    <t>4912284256</t>
  </si>
  <si>
    <t>4001719360</t>
  </si>
  <si>
    <t>4912284257</t>
  </si>
  <si>
    <t>4001915087</t>
  </si>
  <si>
    <t>5242225HHA</t>
  </si>
  <si>
    <t>5002112903</t>
  </si>
  <si>
    <t>4002161111</t>
  </si>
  <si>
    <t>500000439785</t>
  </si>
  <si>
    <t>5261649HJC</t>
  </si>
  <si>
    <t>4912287216</t>
  </si>
  <si>
    <t>3001466224</t>
  </si>
  <si>
    <t>16122053</t>
  </si>
  <si>
    <t>4912284610</t>
  </si>
  <si>
    <t>5261649HJA</t>
  </si>
  <si>
    <t>5002112989</t>
  </si>
  <si>
    <t>3001468099</t>
  </si>
  <si>
    <t>500000439890</t>
  </si>
  <si>
    <t>5260133D0A</t>
  </si>
  <si>
    <t>XFB00BMF0150+56200</t>
  </si>
  <si>
    <t>5002113872</t>
  </si>
  <si>
    <t>3001469415</t>
  </si>
  <si>
    <t>5A03</t>
  </si>
  <si>
    <t>5260133D0C</t>
  </si>
  <si>
    <t>4912289074</t>
  </si>
  <si>
    <t>3001341943</t>
  </si>
  <si>
    <t>500000439891</t>
  </si>
  <si>
    <t>YBB12CAA0280+03880</t>
  </si>
  <si>
    <t>4912289506</t>
  </si>
  <si>
    <t>4002161559</t>
  </si>
  <si>
    <t>4912289505</t>
  </si>
  <si>
    <t>4002161560</t>
  </si>
  <si>
    <t>5002113968</t>
  </si>
  <si>
    <t>4002162097</t>
  </si>
  <si>
    <t>4002162098</t>
  </si>
  <si>
    <t>500000439892</t>
  </si>
  <si>
    <t>XFB12CAA0290+03870</t>
  </si>
  <si>
    <t>5002114074</t>
  </si>
  <si>
    <t>4002162382</t>
  </si>
  <si>
    <t>4912290195</t>
  </si>
  <si>
    <t>4002161387</t>
  </si>
  <si>
    <t>5002114037</t>
  </si>
  <si>
    <t>4002162100</t>
  </si>
  <si>
    <t>4912289979</t>
  </si>
  <si>
    <t>4002161388</t>
  </si>
  <si>
    <t>500000439894</t>
  </si>
  <si>
    <t>51225STOC</t>
  </si>
  <si>
    <t>X1B00BAA0150+60000</t>
  </si>
  <si>
    <t>4912290237</t>
  </si>
  <si>
    <t>3001468795</t>
  </si>
  <si>
    <t>5002114084</t>
  </si>
  <si>
    <t>3001469661</t>
  </si>
  <si>
    <t>500000439895</t>
  </si>
  <si>
    <t>784,50mm</t>
  </si>
  <si>
    <t>5261886HDA</t>
  </si>
  <si>
    <t>XCB10AOA0150+07845</t>
  </si>
  <si>
    <t>REP-ANGGA</t>
  </si>
  <si>
    <t>5002114094</t>
  </si>
  <si>
    <t>3001469662</t>
  </si>
  <si>
    <t>SP42159</t>
  </si>
  <si>
    <t>5261886HDC</t>
  </si>
  <si>
    <t>4912290268</t>
  </si>
  <si>
    <t>3001452618</t>
  </si>
  <si>
    <t>500000439959</t>
  </si>
  <si>
    <t>561,00mm</t>
  </si>
  <si>
    <t>5262566HHA</t>
  </si>
  <si>
    <t>XCB12AMA0150+05610</t>
  </si>
  <si>
    <t>5002114588</t>
  </si>
  <si>
    <t>4002162862</t>
  </si>
  <si>
    <t>5262566HHC</t>
  </si>
  <si>
    <t>4912292737</t>
  </si>
  <si>
    <t>4002149646</t>
  </si>
  <si>
    <t>4912290246</t>
  </si>
  <si>
    <t>4912290526</t>
  </si>
  <si>
    <t>5E02</t>
  </si>
  <si>
    <t>5262572HHA</t>
  </si>
  <si>
    <t>5002114187</t>
  </si>
  <si>
    <t>4002162437</t>
  </si>
  <si>
    <t>4002162443</t>
  </si>
  <si>
    <t>5262572HHC</t>
  </si>
  <si>
    <t>4912290242</t>
  </si>
  <si>
    <t>4002161618</t>
  </si>
  <si>
    <t>5002114452</t>
  </si>
  <si>
    <t>4002162637</t>
  </si>
  <si>
    <t>5002114544</t>
  </si>
  <si>
    <t>4002162854</t>
  </si>
  <si>
    <t>4912292301</t>
  </si>
  <si>
    <t>4912295670</t>
  </si>
  <si>
    <t>4002161680</t>
  </si>
  <si>
    <t>5002115086</t>
  </si>
  <si>
    <t>4002163681</t>
  </si>
  <si>
    <t>500000438013</t>
  </si>
  <si>
    <t>4912295283</t>
  </si>
  <si>
    <t>4002151895</t>
  </si>
  <si>
    <t>4912295286</t>
  </si>
  <si>
    <t>500000438253</t>
  </si>
  <si>
    <t>5261575HDC</t>
  </si>
  <si>
    <t>XCB12AOA0190+02000</t>
  </si>
  <si>
    <t>4912295524</t>
  </si>
  <si>
    <t>4002156605</t>
  </si>
  <si>
    <t>4912297201</t>
  </si>
  <si>
    <t>5261575HDA</t>
  </si>
  <si>
    <t>5002115337</t>
  </si>
  <si>
    <t>4002164100</t>
  </si>
  <si>
    <t>16273921</t>
  </si>
  <si>
    <t>4912297190</t>
  </si>
  <si>
    <t>5002115059</t>
  </si>
  <si>
    <t>4002163679</t>
  </si>
  <si>
    <t>4912295523</t>
  </si>
  <si>
    <t>5002114332</t>
  </si>
  <si>
    <t>3001469830</t>
  </si>
  <si>
    <t>4912291422</t>
  </si>
  <si>
    <t>4912291420</t>
  </si>
  <si>
    <t>3001449432</t>
  </si>
  <si>
    <t>4912291408</t>
  </si>
  <si>
    <t>3001453438</t>
  </si>
  <si>
    <t>4912295407</t>
  </si>
  <si>
    <t>3001411016</t>
  </si>
  <si>
    <t>5002115349</t>
  </si>
  <si>
    <t>3001471278</t>
  </si>
  <si>
    <t>5002115039</t>
  </si>
  <si>
    <t>3001469667</t>
  </si>
  <si>
    <t>4912295408</t>
  </si>
  <si>
    <t>4912297258</t>
  </si>
  <si>
    <t>4912297269</t>
  </si>
  <si>
    <t>4912297255</t>
  </si>
  <si>
    <t>5262915HEC</t>
  </si>
  <si>
    <t>4912292229</t>
  </si>
  <si>
    <t>3001467633</t>
  </si>
  <si>
    <t>4912294568</t>
  </si>
  <si>
    <t>3001470532</t>
  </si>
  <si>
    <t>5002114880</t>
  </si>
  <si>
    <t>3001469666</t>
  </si>
  <si>
    <t>5262915HEA</t>
  </si>
  <si>
    <t>4912295608</t>
  </si>
  <si>
    <t>3001470382</t>
  </si>
  <si>
    <t>4912299721</t>
  </si>
  <si>
    <t>4912297092</t>
  </si>
  <si>
    <t>3001469692</t>
  </si>
  <si>
    <t>5002115312</t>
  </si>
  <si>
    <t>3001471276</t>
  </si>
  <si>
    <t>5002114839</t>
  </si>
  <si>
    <t>3001470278</t>
  </si>
  <si>
    <t>4912299784</t>
  </si>
  <si>
    <t>3001471614</t>
  </si>
  <si>
    <t>4912295609</t>
  </si>
  <si>
    <t>3001469691</t>
  </si>
  <si>
    <t>4912292240</t>
  </si>
  <si>
    <t>3001467635</t>
  </si>
  <si>
    <t>5002114536</t>
  </si>
  <si>
    <t>3001470277</t>
  </si>
  <si>
    <t>4912298589</t>
  </si>
  <si>
    <t>4912298572</t>
  </si>
  <si>
    <t>5002115424</t>
  </si>
  <si>
    <t>3001471101</t>
  </si>
  <si>
    <t>4912294546</t>
  </si>
  <si>
    <t>5002115070</t>
  </si>
  <si>
    <t>3001471102</t>
  </si>
  <si>
    <t>4912295620</t>
  </si>
  <si>
    <t>3001469693</t>
  </si>
  <si>
    <t>5261787HFA</t>
  </si>
  <si>
    <t>5002114871</t>
  </si>
  <si>
    <t>3001469852</t>
  </si>
  <si>
    <t>4912296134</t>
  </si>
  <si>
    <t>3001470489</t>
  </si>
  <si>
    <t>5002115190</t>
  </si>
  <si>
    <t>3001471285</t>
  </si>
  <si>
    <t>5002114808</t>
  </si>
  <si>
    <t>3001469851</t>
  </si>
  <si>
    <t>5002114764</t>
  </si>
  <si>
    <t>3001470462</t>
  </si>
  <si>
    <t>4912294032</t>
  </si>
  <si>
    <t>4912294036</t>
  </si>
  <si>
    <t>4912296140</t>
  </si>
  <si>
    <t>4912294529</t>
  </si>
  <si>
    <t>3001468573</t>
  </si>
  <si>
    <t>5002114374</t>
  </si>
  <si>
    <t>3001469854</t>
  </si>
  <si>
    <t>4912291824</t>
  </si>
  <si>
    <t>4912294915</t>
  </si>
  <si>
    <t>4912292304</t>
  </si>
  <si>
    <t>5002114546</t>
  </si>
  <si>
    <t>4002162822</t>
  </si>
  <si>
    <t>4912295288</t>
  </si>
  <si>
    <t>4912295061</t>
  </si>
  <si>
    <t>5002115047</t>
  </si>
  <si>
    <t>4002163499</t>
  </si>
  <si>
    <t>5262726X0C</t>
  </si>
  <si>
    <t>4912297149</t>
  </si>
  <si>
    <t>3001468803</t>
  </si>
  <si>
    <t>36262491</t>
  </si>
  <si>
    <t>4912295381</t>
  </si>
  <si>
    <t>5262726X0A</t>
  </si>
  <si>
    <t>5002115334</t>
  </si>
  <si>
    <t>3001469753</t>
  </si>
  <si>
    <t>4912297174</t>
  </si>
  <si>
    <t>5002115035</t>
  </si>
  <si>
    <t>3001471150</t>
  </si>
  <si>
    <t>4912295390</t>
  </si>
  <si>
    <t>5002115414</t>
  </si>
  <si>
    <t>3001471307</t>
  </si>
  <si>
    <t>4912297528</t>
  </si>
  <si>
    <t>3001463267</t>
  </si>
  <si>
    <t>5262819X0C</t>
  </si>
  <si>
    <t>4912295482</t>
  </si>
  <si>
    <t>3001466560</t>
  </si>
  <si>
    <t>36260684</t>
  </si>
  <si>
    <t>4912297532</t>
  </si>
  <si>
    <t>4912295365</t>
  </si>
  <si>
    <t>5262819X0A</t>
  </si>
  <si>
    <t>5002115050</t>
  </si>
  <si>
    <t>3001471139</t>
  </si>
  <si>
    <t>4912292814</t>
  </si>
  <si>
    <t>5002114547</t>
  </si>
  <si>
    <t>3001470377</t>
  </si>
  <si>
    <t>4912292790</t>
  </si>
  <si>
    <t>4912297538</t>
  </si>
  <si>
    <t>4912297493</t>
  </si>
  <si>
    <t>5002115405</t>
  </si>
  <si>
    <t>3001471361</t>
  </si>
  <si>
    <t>4912293434</t>
  </si>
  <si>
    <t>5002114643</t>
  </si>
  <si>
    <t>3001470376</t>
  </si>
  <si>
    <t>4912293456</t>
  </si>
  <si>
    <t>4912294211</t>
  </si>
  <si>
    <t>3001466738</t>
  </si>
  <si>
    <t>4912294215</t>
  </si>
  <si>
    <t>3001464358</t>
  </si>
  <si>
    <t>4912297433</t>
  </si>
  <si>
    <t>3001464964</t>
  </si>
  <si>
    <t>5002114816</t>
  </si>
  <si>
    <t>3001470506</t>
  </si>
  <si>
    <t>4912294217</t>
  </si>
  <si>
    <t>5002115385</t>
  </si>
  <si>
    <t>3001471358</t>
  </si>
  <si>
    <t>4912297426</t>
  </si>
  <si>
    <t>3001471357</t>
  </si>
  <si>
    <t>500000438855</t>
  </si>
  <si>
    <t>460,00mm</t>
  </si>
  <si>
    <t>5261691HJC</t>
  </si>
  <si>
    <t>XAB10BAA0150+04600</t>
  </si>
  <si>
    <t>4912296809</t>
  </si>
  <si>
    <t>3001471039</t>
  </si>
  <si>
    <t>16119147</t>
  </si>
  <si>
    <t>5261691HJA</t>
  </si>
  <si>
    <t>5002115277</t>
  </si>
  <si>
    <t>3001471275</t>
  </si>
  <si>
    <t>4912296801</t>
  </si>
  <si>
    <t>4912295957</t>
  </si>
  <si>
    <t>3001468091</t>
  </si>
  <si>
    <t>4912295958</t>
  </si>
  <si>
    <t>3001468089</t>
  </si>
  <si>
    <t>5002115151</t>
  </si>
  <si>
    <t>3001471190</t>
  </si>
  <si>
    <t>4912295960</t>
  </si>
  <si>
    <t>500000438895</t>
  </si>
  <si>
    <t>PT. NUSA TOYOTETSU</t>
  </si>
  <si>
    <t>1.350,00mm</t>
  </si>
  <si>
    <t>5261093HFA</t>
  </si>
  <si>
    <t>X1B10CGC0120+13500</t>
  </si>
  <si>
    <t>5002114967</t>
  </si>
  <si>
    <t>3001470533</t>
  </si>
  <si>
    <t>SQ18580</t>
  </si>
  <si>
    <t>PT. NUSA TOYOTE</t>
  </si>
  <si>
    <t>5261093HFC</t>
  </si>
  <si>
    <t>4912295058</t>
  </si>
  <si>
    <t>3001458336</t>
  </si>
  <si>
    <t>5002115134</t>
  </si>
  <si>
    <t>3001471203</t>
  </si>
  <si>
    <t>500000438908</t>
  </si>
  <si>
    <t>322,70mm</t>
  </si>
  <si>
    <t>5261168L0C</t>
  </si>
  <si>
    <t>XCB24CCA0250+03227</t>
  </si>
  <si>
    <t>4912292910</t>
  </si>
  <si>
    <t>3001362113</t>
  </si>
  <si>
    <t>5252324L0A</t>
  </si>
  <si>
    <t>5002114626</t>
  </si>
  <si>
    <t>3001469747</t>
  </si>
  <si>
    <t>5261168L0A</t>
  </si>
  <si>
    <t>3001469746</t>
  </si>
  <si>
    <t>5261328L0C</t>
  </si>
  <si>
    <t>4912292912</t>
  </si>
  <si>
    <t>3001364820</t>
  </si>
  <si>
    <t>5252172L0C</t>
  </si>
  <si>
    <t>4912292914</t>
  </si>
  <si>
    <t>3001189851</t>
  </si>
  <si>
    <t>5252324L0C</t>
  </si>
  <si>
    <t>4912292916</t>
  </si>
  <si>
    <t>3001187275</t>
  </si>
  <si>
    <t>4912295368</t>
  </si>
  <si>
    <t>3001469718</t>
  </si>
  <si>
    <t>5002115097</t>
  </si>
  <si>
    <t>3001471141</t>
  </si>
  <si>
    <t>4912296034</t>
  </si>
  <si>
    <t>4912297359</t>
  </si>
  <si>
    <t>4912297360</t>
  </si>
  <si>
    <t>5002115367</t>
  </si>
  <si>
    <t>3001471274</t>
  </si>
  <si>
    <t>4912297023</t>
  </si>
  <si>
    <t>3001461705</t>
  </si>
  <si>
    <t>4912297026</t>
  </si>
  <si>
    <t>4912297041</t>
  </si>
  <si>
    <t>5002115301</t>
  </si>
  <si>
    <t>3001471323</t>
  </si>
  <si>
    <t>500000439286</t>
  </si>
  <si>
    <t>5232380HEC</t>
  </si>
  <si>
    <t>XCB10BIA0220+02270</t>
  </si>
  <si>
    <t>4912297238</t>
  </si>
  <si>
    <t>3001452615</t>
  </si>
  <si>
    <t>SP52804</t>
  </si>
  <si>
    <t>5232380HEA</t>
  </si>
  <si>
    <t>5002115344</t>
  </si>
  <si>
    <t>3001471353</t>
  </si>
  <si>
    <t>4912297217</t>
  </si>
  <si>
    <t>REP-OBOR IWA</t>
  </si>
  <si>
    <t>4912293021</t>
  </si>
  <si>
    <t>5002114585</t>
  </si>
  <si>
    <t>3001469664</t>
  </si>
  <si>
    <t>4912292982</t>
  </si>
  <si>
    <t>5002115071</t>
  </si>
  <si>
    <t>3001471181</t>
  </si>
  <si>
    <t>4912295601</t>
  </si>
  <si>
    <t>4912295589</t>
  </si>
  <si>
    <t>5002115068</t>
  </si>
  <si>
    <t>3001471138</t>
  </si>
  <si>
    <t>5002115359</t>
  </si>
  <si>
    <t>4002164080</t>
  </si>
  <si>
    <t>4912297345</t>
  </si>
  <si>
    <t>4002156243</t>
  </si>
  <si>
    <t>4912296700</t>
  </si>
  <si>
    <t>4002156788</t>
  </si>
  <si>
    <t>4912296701</t>
  </si>
  <si>
    <t>4002156110</t>
  </si>
  <si>
    <t>5002115256</t>
  </si>
  <si>
    <t>4002163828</t>
  </si>
  <si>
    <t>4002163848</t>
  </si>
  <si>
    <t>4912293374</t>
  </si>
  <si>
    <t>4002159309</t>
  </si>
  <si>
    <t>5002114590</t>
  </si>
  <si>
    <t>4002159693</t>
  </si>
  <si>
    <t>5260654H0C</t>
  </si>
  <si>
    <t>4912294301</t>
  </si>
  <si>
    <t>4002159627</t>
  </si>
  <si>
    <t>5002114632</t>
  </si>
  <si>
    <t>4002159694</t>
  </si>
  <si>
    <t>4912294214</t>
  </si>
  <si>
    <t>4002159628</t>
  </si>
  <si>
    <t>4912293087</t>
  </si>
  <si>
    <t>4002159313</t>
  </si>
  <si>
    <t>5002114589</t>
  </si>
  <si>
    <t>4002159692</t>
  </si>
  <si>
    <t>4912293084</t>
  </si>
  <si>
    <t>4002159310</t>
  </si>
  <si>
    <t>5260654H0A</t>
  </si>
  <si>
    <t>5002114840</t>
  </si>
  <si>
    <t>4002162655</t>
  </si>
  <si>
    <t>35254944</t>
  </si>
  <si>
    <t>4002162656</t>
  </si>
  <si>
    <t>4912292895</t>
  </si>
  <si>
    <t>5002114557</t>
  </si>
  <si>
    <t>3001469665</t>
  </si>
  <si>
    <t>5002114660</t>
  </si>
  <si>
    <t>3001470447</t>
  </si>
  <si>
    <t>5261669HJC</t>
  </si>
  <si>
    <t>4912293640</t>
  </si>
  <si>
    <t>3001467374</t>
  </si>
  <si>
    <t>4912293635</t>
  </si>
  <si>
    <t>5002115024</t>
  </si>
  <si>
    <t>5261669HJA</t>
  </si>
  <si>
    <t>5002117636</t>
  </si>
  <si>
    <t>3001473665</t>
  </si>
  <si>
    <t>5002117635</t>
  </si>
  <si>
    <t>3001473664</t>
  </si>
  <si>
    <t>5002114992</t>
  </si>
  <si>
    <t>3001470446</t>
  </si>
  <si>
    <t>5002114180</t>
  </si>
  <si>
    <t>4002162439</t>
  </si>
  <si>
    <t>500000439899</t>
  </si>
  <si>
    <t>5252296L0A</t>
  </si>
  <si>
    <t>XCB25CCA0250+03227</t>
  </si>
  <si>
    <t>5002114630</t>
  </si>
  <si>
    <t>4002162654</t>
  </si>
  <si>
    <t>5252296L0C</t>
  </si>
  <si>
    <t>4912293373</t>
  </si>
  <si>
    <t>4001873113</t>
  </si>
  <si>
    <t>500000439967</t>
  </si>
  <si>
    <t>PT. CHANDRA NUGERAH CEMERLANG</t>
  </si>
  <si>
    <t>719,50mm</t>
  </si>
  <si>
    <t>5261810HIC</t>
  </si>
  <si>
    <t>XAB10AOA0190+07195</t>
  </si>
  <si>
    <t>4912291368</t>
  </si>
  <si>
    <t>3001469326</t>
  </si>
  <si>
    <t>4912294213</t>
  </si>
  <si>
    <t>4912294227</t>
  </si>
  <si>
    <t>5261810HIA</t>
  </si>
  <si>
    <t>5002114818</t>
  </si>
  <si>
    <t>3001469724</t>
  </si>
  <si>
    <t>5002114312</t>
  </si>
  <si>
    <t>3001469721</t>
  </si>
  <si>
    <t>4912291349</t>
  </si>
  <si>
    <t>500000439991</t>
  </si>
  <si>
    <t>5242173C0C</t>
  </si>
  <si>
    <t>X1B01AOA0100+60000</t>
  </si>
  <si>
    <t>4912293245</t>
  </si>
  <si>
    <t>4002155954</t>
  </si>
  <si>
    <t>24119748</t>
  </si>
  <si>
    <t>HERWANDI</t>
  </si>
  <si>
    <t>5242173C0A</t>
  </si>
  <si>
    <t>5002114616</t>
  </si>
  <si>
    <t>4002162814</t>
  </si>
  <si>
    <t>500000439992</t>
  </si>
  <si>
    <t>CV. SUVINDO SAKTI</t>
  </si>
  <si>
    <t>5252875B0C</t>
  </si>
  <si>
    <t>X1B01AOA0050+60000</t>
  </si>
  <si>
    <t>4912292838</t>
  </si>
  <si>
    <t>4002073430</t>
  </si>
  <si>
    <t>5B19</t>
  </si>
  <si>
    <t>5252875B0A</t>
  </si>
  <si>
    <t>5002114552</t>
  </si>
  <si>
    <t>4002162813</t>
  </si>
  <si>
    <t>500000440057</t>
  </si>
  <si>
    <t>251,00mm</t>
  </si>
  <si>
    <t>X1B26CBG0070+02510</t>
  </si>
  <si>
    <t>5002114636</t>
  </si>
  <si>
    <t>3001470392</t>
  </si>
  <si>
    <t>4912293402</t>
  </si>
  <si>
    <t>3001457304</t>
  </si>
  <si>
    <t>500000440096</t>
  </si>
  <si>
    <t>PT. ASIA SAHABAT INDAH AGUNG</t>
  </si>
  <si>
    <t>5.750,00mm</t>
  </si>
  <si>
    <t>5250580B0A</t>
  </si>
  <si>
    <t>X1B01AMA0080+57500</t>
  </si>
  <si>
    <t>5002114943</t>
  </si>
  <si>
    <t>4002163189</t>
  </si>
  <si>
    <t>5250580B0C</t>
  </si>
  <si>
    <t>4912294890</t>
  </si>
  <si>
    <t>4001551678</t>
  </si>
  <si>
    <t>500000440097</t>
  </si>
  <si>
    <t>PT. SYSTEMA PRECISION</t>
  </si>
  <si>
    <t>5241019A0A</t>
  </si>
  <si>
    <t>X1B01AMA0220+60000</t>
  </si>
  <si>
    <t>5002114948</t>
  </si>
  <si>
    <t>4002163200</t>
  </si>
  <si>
    <t>24102693</t>
  </si>
  <si>
    <t>5241019A0C</t>
  </si>
  <si>
    <t>4912294922</t>
  </si>
  <si>
    <t>4002163446</t>
  </si>
  <si>
    <t>500000440098</t>
  </si>
  <si>
    <t>PT. SANKO STEEL INDONESIA</t>
  </si>
  <si>
    <t>76,00</t>
  </si>
  <si>
    <t>4.000,00mm</t>
  </si>
  <si>
    <t>5262445D0C</t>
  </si>
  <si>
    <t>YAB00CPO0270+40000</t>
  </si>
  <si>
    <t>TUBING</t>
  </si>
  <si>
    <t>4912294626</t>
  </si>
  <si>
    <t>3001469348</t>
  </si>
  <si>
    <t>36260891</t>
  </si>
  <si>
    <t>SANKO STEEL IND</t>
  </si>
  <si>
    <t>500000440148</t>
  </si>
  <si>
    <t>X1B26CBG0070+02450</t>
  </si>
  <si>
    <t>4912295121</t>
  </si>
  <si>
    <t>3001419281</t>
  </si>
  <si>
    <t>5002114974</t>
  </si>
  <si>
    <t>3001470539</t>
  </si>
  <si>
    <t>500000440189</t>
  </si>
  <si>
    <t>5.995,00mm</t>
  </si>
  <si>
    <t>5230643D0C</t>
  </si>
  <si>
    <t>XAB01BIA0220+59950</t>
  </si>
  <si>
    <t>4912297069</t>
  </si>
  <si>
    <t>4001921001</t>
  </si>
  <si>
    <t>SQ16987</t>
  </si>
  <si>
    <t>5233231A0C</t>
  </si>
  <si>
    <t>4912297072</t>
  </si>
  <si>
    <t>4002099650</t>
  </si>
  <si>
    <t>23147701</t>
  </si>
  <si>
    <t>5233231A0A</t>
  </si>
  <si>
    <t>5002115307</t>
  </si>
  <si>
    <t>4002163898</t>
  </si>
  <si>
    <t>4912295580</t>
  </si>
  <si>
    <t>4001429336</t>
  </si>
  <si>
    <t>5002115063</t>
  </si>
  <si>
    <t>4002163685</t>
  </si>
  <si>
    <t>5230643D0A</t>
  </si>
  <si>
    <t>4002163899</t>
  </si>
  <si>
    <t>500000440190</t>
  </si>
  <si>
    <t>1.200,00mm</t>
  </si>
  <si>
    <t>5260014C0A</t>
  </si>
  <si>
    <t>Y3K02AAP0200+12000</t>
  </si>
  <si>
    <t>5002115138</t>
  </si>
  <si>
    <t>3001471201</t>
  </si>
  <si>
    <t>5260014C0C</t>
  </si>
  <si>
    <t>4912295831</t>
  </si>
  <si>
    <t>3001447995</t>
  </si>
  <si>
    <t>500000440191</t>
  </si>
  <si>
    <t>257,70mm</t>
  </si>
  <si>
    <t>5261133HHC</t>
  </si>
  <si>
    <t>X1B10AMA0140+02577</t>
  </si>
  <si>
    <t>4912296175</t>
  </si>
  <si>
    <t>3001467560</t>
  </si>
  <si>
    <t>5261133HHA</t>
  </si>
  <si>
    <t>5002115202</t>
  </si>
  <si>
    <t>3001471202</t>
  </si>
  <si>
    <t>500000440192</t>
  </si>
  <si>
    <t>105,00mm</t>
  </si>
  <si>
    <t>5260716D0C</t>
  </si>
  <si>
    <t>X1B10AOA0110+01050</t>
  </si>
  <si>
    <t>REP-OGI</t>
  </si>
  <si>
    <t>4912295991</t>
  </si>
  <si>
    <t>3001470444</t>
  </si>
  <si>
    <t>5260716D0A</t>
  </si>
  <si>
    <t>5002115155</t>
  </si>
  <si>
    <t>3001471239</t>
  </si>
  <si>
    <t>4912300015</t>
  </si>
  <si>
    <t>5002115794</t>
  </si>
  <si>
    <t>4002164642</t>
  </si>
  <si>
    <t>4002164643</t>
  </si>
  <si>
    <t>4912301332</t>
  </si>
  <si>
    <t>5002116014</t>
  </si>
  <si>
    <t>3001471955</t>
  </si>
  <si>
    <t>4912299879</t>
  </si>
  <si>
    <t>5002116082</t>
  </si>
  <si>
    <t>3001472154</t>
  </si>
  <si>
    <t>5002115785</t>
  </si>
  <si>
    <t>3001471938</t>
  </si>
  <si>
    <t>4912299743</t>
  </si>
  <si>
    <t>3001467634</t>
  </si>
  <si>
    <t>5002115730</t>
  </si>
  <si>
    <t>3001471534</t>
  </si>
  <si>
    <t>5002115741</t>
  </si>
  <si>
    <t>3001471533</t>
  </si>
  <si>
    <t>4912302157</t>
  </si>
  <si>
    <t>3001467982</t>
  </si>
  <si>
    <t>5002116215</t>
  </si>
  <si>
    <t>3001472153</t>
  </si>
  <si>
    <t>4912302158</t>
  </si>
  <si>
    <t>4912298583</t>
  </si>
  <si>
    <t>3001470381</t>
  </si>
  <si>
    <t>4912297585</t>
  </si>
  <si>
    <t>5002115981</t>
  </si>
  <si>
    <t>4002165005</t>
  </si>
  <si>
    <t>4912301260</t>
  </si>
  <si>
    <t>4002151892</t>
  </si>
  <si>
    <t>4912302272</t>
  </si>
  <si>
    <t>4002151893</t>
  </si>
  <si>
    <t>4912302270</t>
  </si>
  <si>
    <t>5002116249</t>
  </si>
  <si>
    <t>4002165470</t>
  </si>
  <si>
    <t>5002116223</t>
  </si>
  <si>
    <t>4002165461</t>
  </si>
  <si>
    <t>4912302180</t>
  </si>
  <si>
    <t>4912302179</t>
  </si>
  <si>
    <t>5002116227</t>
  </si>
  <si>
    <t>3001472236</t>
  </si>
  <si>
    <t>4912302181</t>
  </si>
  <si>
    <t>4912299056</t>
  </si>
  <si>
    <t>4912299052</t>
  </si>
  <si>
    <t>5002115619</t>
  </si>
  <si>
    <t>3001471592</t>
  </si>
  <si>
    <t>5262495HGC</t>
  </si>
  <si>
    <t>4912303539</t>
  </si>
  <si>
    <t>3001470636</t>
  </si>
  <si>
    <t>4912303536</t>
  </si>
  <si>
    <t>5262495HGA</t>
  </si>
  <si>
    <t>5002116397</t>
  </si>
  <si>
    <t>3001472302</t>
  </si>
  <si>
    <t>5002116213</t>
  </si>
  <si>
    <t>3001472232</t>
  </si>
  <si>
    <t>4912302151</t>
  </si>
  <si>
    <t>3001470287</t>
  </si>
  <si>
    <t>FAH</t>
  </si>
  <si>
    <t>4912302416</t>
  </si>
  <si>
    <t>FAHMI</t>
  </si>
  <si>
    <t>5002116284</t>
  </si>
  <si>
    <t>3001472246</t>
  </si>
  <si>
    <t>4912300315</t>
  </si>
  <si>
    <t>4912300317</t>
  </si>
  <si>
    <t>5002115847</t>
  </si>
  <si>
    <t>3001471945</t>
  </si>
  <si>
    <t>4912300318</t>
  </si>
  <si>
    <t>3001465000</t>
  </si>
  <si>
    <t>5002115848</t>
  </si>
  <si>
    <t>3001471944</t>
  </si>
  <si>
    <t>4912300324</t>
  </si>
  <si>
    <t>4912302178</t>
  </si>
  <si>
    <t>5002116224</t>
  </si>
  <si>
    <t>3001472064</t>
  </si>
  <si>
    <t>3001472065</t>
  </si>
  <si>
    <t>4912302214</t>
  </si>
  <si>
    <t>3001472245</t>
  </si>
  <si>
    <t>5002116235</t>
  </si>
  <si>
    <t>3001472063</t>
  </si>
  <si>
    <t>4912298957</t>
  </si>
  <si>
    <t>3001471046</t>
  </si>
  <si>
    <t>5002115689</t>
  </si>
  <si>
    <t>3001471372</t>
  </si>
  <si>
    <t>5002115800</t>
  </si>
  <si>
    <t>3001471611</t>
  </si>
  <si>
    <t>4912300115</t>
  </si>
  <si>
    <t>4912302384</t>
  </si>
  <si>
    <t>3001447438</t>
  </si>
  <si>
    <t>4912302385</t>
  </si>
  <si>
    <t>3001468092</t>
  </si>
  <si>
    <t>5002116270</t>
  </si>
  <si>
    <t>3001472116</t>
  </si>
  <si>
    <t>DTARIGAN</t>
  </si>
  <si>
    <t>4912302593</t>
  </si>
  <si>
    <t>4912302597</t>
  </si>
  <si>
    <t>3001472113</t>
  </si>
  <si>
    <t>4912302391</t>
  </si>
  <si>
    <t>3001428662</t>
  </si>
  <si>
    <t>4912302387</t>
  </si>
  <si>
    <t>5262556HCC</t>
  </si>
  <si>
    <t>4912302025</t>
  </si>
  <si>
    <t>3001470275</t>
  </si>
  <si>
    <t>36137351</t>
  </si>
  <si>
    <t>5262556HCA</t>
  </si>
  <si>
    <t>5002116184</t>
  </si>
  <si>
    <t>3001472174</t>
  </si>
  <si>
    <t>4912302026</t>
  </si>
  <si>
    <t>5262557HCC</t>
  </si>
  <si>
    <t>4912302028</t>
  </si>
  <si>
    <t>3001469826</t>
  </si>
  <si>
    <t>36137352</t>
  </si>
  <si>
    <t>4912302029</t>
  </si>
  <si>
    <t>3001469827</t>
  </si>
  <si>
    <t>5262557HCA</t>
  </si>
  <si>
    <t>5002116186</t>
  </si>
  <si>
    <t>3001472167</t>
  </si>
  <si>
    <t>5002116189</t>
  </si>
  <si>
    <t>3001472168</t>
  </si>
  <si>
    <t>4912302218</t>
  </si>
  <si>
    <t>3001469825</t>
  </si>
  <si>
    <t>5002116253</t>
  </si>
  <si>
    <t>3001472169</t>
  </si>
  <si>
    <t>4912302281</t>
  </si>
  <si>
    <t>4912302160</t>
  </si>
  <si>
    <t>3001453383</t>
  </si>
  <si>
    <t>4912302164</t>
  </si>
  <si>
    <t>5002116217</t>
  </si>
  <si>
    <t>3001472208</t>
  </si>
  <si>
    <t>500000438898</t>
  </si>
  <si>
    <t>184,00mm</t>
  </si>
  <si>
    <t>5260753HKC</t>
  </si>
  <si>
    <t>X1B10AKA0120+01840</t>
  </si>
  <si>
    <t>4912301274</t>
  </si>
  <si>
    <t>3001453665</t>
  </si>
  <si>
    <t>5260753HKA</t>
  </si>
  <si>
    <t>5002115989</t>
  </si>
  <si>
    <t>3001471970</t>
  </si>
  <si>
    <t>4912301273</t>
  </si>
  <si>
    <t>4912300441</t>
  </si>
  <si>
    <t>5002115884</t>
  </si>
  <si>
    <t>3001471942</t>
  </si>
  <si>
    <t>5002115885</t>
  </si>
  <si>
    <t>3001471943</t>
  </si>
  <si>
    <t>4912300442</t>
  </si>
  <si>
    <t>5002115772</t>
  </si>
  <si>
    <t>3001471368</t>
  </si>
  <si>
    <t>4912299545</t>
  </si>
  <si>
    <t>3001469540</t>
  </si>
  <si>
    <t>5002115984</t>
  </si>
  <si>
    <t>3001471964</t>
  </si>
  <si>
    <t>4912301265</t>
  </si>
  <si>
    <t>4912298673</t>
  </si>
  <si>
    <t>5002115519</t>
  </si>
  <si>
    <t>3001471525</t>
  </si>
  <si>
    <t>4912298944</t>
  </si>
  <si>
    <t>5002115540</t>
  </si>
  <si>
    <t>3001471362</t>
  </si>
  <si>
    <t>4912298758</t>
  </si>
  <si>
    <t>4912302142</t>
  </si>
  <si>
    <t>5002116206</t>
  </si>
  <si>
    <t>4002165433</t>
  </si>
  <si>
    <t>4912302036</t>
  </si>
  <si>
    <t>3001468611</t>
  </si>
  <si>
    <t>5002116187</t>
  </si>
  <si>
    <t>3001472112</t>
  </si>
  <si>
    <t>5262601HIA</t>
  </si>
  <si>
    <t>5002115986</t>
  </si>
  <si>
    <t>3001471971</t>
  </si>
  <si>
    <t>5262601HIC</t>
  </si>
  <si>
    <t>4912301267</t>
  </si>
  <si>
    <t>3001469046</t>
  </si>
  <si>
    <t>5261128D0A</t>
  </si>
  <si>
    <t>5002115763</t>
  </si>
  <si>
    <t>3001471423</t>
  </si>
  <si>
    <t>5261128D0C</t>
  </si>
  <si>
    <t>4912299886</t>
  </si>
  <si>
    <t>3001460404</t>
  </si>
  <si>
    <t>4912299902</t>
  </si>
  <si>
    <t>5002116054</t>
  </si>
  <si>
    <t>3001472129</t>
  </si>
  <si>
    <t>4912301565</t>
  </si>
  <si>
    <t>3001470525</t>
  </si>
  <si>
    <t>5002115938</t>
  </si>
  <si>
    <t>3001471953</t>
  </si>
  <si>
    <t>4912301017</t>
  </si>
  <si>
    <t>3001470524</t>
  </si>
  <si>
    <t>500000440176</t>
  </si>
  <si>
    <t>XAB00BIA0220+59950</t>
  </si>
  <si>
    <t>4912298429</t>
  </si>
  <si>
    <t>3001034777</t>
  </si>
  <si>
    <t>500000440193</t>
  </si>
  <si>
    <t>6.290,00mm</t>
  </si>
  <si>
    <t>5262340D0A</t>
  </si>
  <si>
    <t>XCB00BAA0320+62900</t>
  </si>
  <si>
    <t>IRFAN</t>
  </si>
  <si>
    <t>5002115928</t>
  </si>
  <si>
    <t>3001471356</t>
  </si>
  <si>
    <t>4912300724</t>
  </si>
  <si>
    <t>3001463251</t>
  </si>
  <si>
    <t>500000440194</t>
  </si>
  <si>
    <t>7260840HCA</t>
  </si>
  <si>
    <t>YGB10BMF0235+12550</t>
  </si>
  <si>
    <t>5002116271</t>
  </si>
  <si>
    <t>3001472225</t>
  </si>
  <si>
    <t>26G000961</t>
  </si>
  <si>
    <t>7260840HCC</t>
  </si>
  <si>
    <t>4912302402</t>
  </si>
  <si>
    <t>3001402295</t>
  </si>
  <si>
    <t>4912302168</t>
  </si>
  <si>
    <t>500000440235</t>
  </si>
  <si>
    <t>PT. KOMPONEN FUTABA NUSAPERSADA</t>
  </si>
  <si>
    <t>500,00mm</t>
  </si>
  <si>
    <t>5261221HAA</t>
  </si>
  <si>
    <t>X1B13AMA0100+05000</t>
  </si>
  <si>
    <t>5002115624</t>
  </si>
  <si>
    <t>4002164386</t>
  </si>
  <si>
    <t>5260042HBA</t>
  </si>
  <si>
    <t>4912299138</t>
  </si>
  <si>
    <t>4002061485</t>
  </si>
  <si>
    <t>5002115628</t>
  </si>
  <si>
    <t>4002164441</t>
  </si>
  <si>
    <t>5261221HAC</t>
  </si>
  <si>
    <t>4912299085</t>
  </si>
  <si>
    <t>4002060976</t>
  </si>
  <si>
    <t>5252876HAA</t>
  </si>
  <si>
    <t>5002115623</t>
  </si>
  <si>
    <t>4002164385</t>
  </si>
  <si>
    <t>5261228HAC</t>
  </si>
  <si>
    <t>4912301620</t>
  </si>
  <si>
    <t>4002165271</t>
  </si>
  <si>
    <t>5261228HAA</t>
  </si>
  <si>
    <t>5002116069</t>
  </si>
  <si>
    <t>4002164785</t>
  </si>
  <si>
    <t>5252398HBC</t>
  </si>
  <si>
    <t>4912301894</t>
  </si>
  <si>
    <t>4002075238</t>
  </si>
  <si>
    <t>SQ00003</t>
  </si>
  <si>
    <t>5261301HAC</t>
  </si>
  <si>
    <t>4912299049</t>
  </si>
  <si>
    <t>4002049595</t>
  </si>
  <si>
    <t>5261303HAA</t>
  </si>
  <si>
    <t>5002115617</t>
  </si>
  <si>
    <t>4002164440</t>
  </si>
  <si>
    <t>5261303HAC</t>
  </si>
  <si>
    <t>4912299045</t>
  </si>
  <si>
    <t>4002061333</t>
  </si>
  <si>
    <t>5251973HBA</t>
  </si>
  <si>
    <t>5002115616</t>
  </si>
  <si>
    <t>4002164389</t>
  </si>
  <si>
    <t>5251973HBC</t>
  </si>
  <si>
    <t>4912299042</t>
  </si>
  <si>
    <t>4001794159</t>
  </si>
  <si>
    <t>5260117HBA</t>
  </si>
  <si>
    <t>5002115595</t>
  </si>
  <si>
    <t>4002164442</t>
  </si>
  <si>
    <t>5260117HBC</t>
  </si>
  <si>
    <t>4912298952</t>
  </si>
  <si>
    <t>4002023853</t>
  </si>
  <si>
    <t>5252398HBA</t>
  </si>
  <si>
    <t>5002116132</t>
  </si>
  <si>
    <t>4002165352</t>
  </si>
  <si>
    <t>5261301HAA</t>
  </si>
  <si>
    <t>5002115618</t>
  </si>
  <si>
    <t>4002164455</t>
  </si>
  <si>
    <t>4002164456</t>
  </si>
  <si>
    <t>4912299055</t>
  </si>
  <si>
    <t>4002061443</t>
  </si>
  <si>
    <t>5002115620</t>
  </si>
  <si>
    <t>4002164388</t>
  </si>
  <si>
    <t>4912299062</t>
  </si>
  <si>
    <t>4002050088</t>
  </si>
  <si>
    <t>5002115621</t>
  </si>
  <si>
    <t>4002164387</t>
  </si>
  <si>
    <t>5252876HAC</t>
  </si>
  <si>
    <t>4912299080</t>
  </si>
  <si>
    <t>4002023852</t>
  </si>
  <si>
    <t>5002116143</t>
  </si>
  <si>
    <t>4002164787</t>
  </si>
  <si>
    <t>4912301930</t>
  </si>
  <si>
    <t>4001948277</t>
  </si>
  <si>
    <t>500000440242</t>
  </si>
  <si>
    <t>520,00mm</t>
  </si>
  <si>
    <t>X1B13AMA0100+05200</t>
  </si>
  <si>
    <t>5002116161</t>
  </si>
  <si>
    <t>4002165386</t>
  </si>
  <si>
    <t>4002165385</t>
  </si>
  <si>
    <t>4002165384</t>
  </si>
  <si>
    <t>4002165383</t>
  </si>
  <si>
    <t>4002165382</t>
  </si>
  <si>
    <t>4002165381</t>
  </si>
  <si>
    <t>4002165380</t>
  </si>
  <si>
    <t>4002165379</t>
  </si>
  <si>
    <t>4002165378</t>
  </si>
  <si>
    <t>4002165377</t>
  </si>
  <si>
    <t>4002165376</t>
  </si>
  <si>
    <t>4912301969</t>
  </si>
  <si>
    <t>4002079393</t>
  </si>
  <si>
    <t>5261227HAA</t>
  </si>
  <si>
    <t>5002116160</t>
  </si>
  <si>
    <t>4002165387</t>
  </si>
  <si>
    <t>5261227HAC</t>
  </si>
  <si>
    <t>4912301966</t>
  </si>
  <si>
    <t>4002079570</t>
  </si>
  <si>
    <t>500000440246</t>
  </si>
  <si>
    <t>PT. INTI GANDA PERDANA</t>
  </si>
  <si>
    <t>75,00</t>
  </si>
  <si>
    <t>5.154,00mm</t>
  </si>
  <si>
    <t>5262358I0A</t>
  </si>
  <si>
    <t>YCB00CPE0495+51540</t>
  </si>
  <si>
    <t>DIKY</t>
  </si>
  <si>
    <t>5002115806</t>
  </si>
  <si>
    <t>3001471598</t>
  </si>
  <si>
    <t>5262354I0A</t>
  </si>
  <si>
    <t>5002115805</t>
  </si>
  <si>
    <t>3001471571</t>
  </si>
  <si>
    <t>5262359I0A</t>
  </si>
  <si>
    <t>3001471515</t>
  </si>
  <si>
    <t>5J04</t>
  </si>
  <si>
    <t>5262358I0E</t>
  </si>
  <si>
    <t>4912300089</t>
  </si>
  <si>
    <t>3001409324</t>
  </si>
  <si>
    <t>5262354I0E</t>
  </si>
  <si>
    <t>4912300091</t>
  </si>
  <si>
    <t>3001409534</t>
  </si>
  <si>
    <t>5262359I0E</t>
  </si>
  <si>
    <t>4912300094</t>
  </si>
  <si>
    <t>3001410673</t>
  </si>
  <si>
    <t>4912300095</t>
  </si>
  <si>
    <t>3001409537</t>
  </si>
  <si>
    <t>4912300110</t>
  </si>
  <si>
    <t>3001409316</t>
  </si>
  <si>
    <t>5262353I0E</t>
  </si>
  <si>
    <t>4912300112</t>
  </si>
  <si>
    <t>3001410520</t>
  </si>
  <si>
    <t>4912300116</t>
  </si>
  <si>
    <t>3001409535</t>
  </si>
  <si>
    <t>5262355I0E</t>
  </si>
  <si>
    <t>4912300119</t>
  </si>
  <si>
    <t>3001410670</t>
  </si>
  <si>
    <t>5002115802</t>
  </si>
  <si>
    <t>3001471572</t>
  </si>
  <si>
    <t>3001471602</t>
  </si>
  <si>
    <t>500000440281</t>
  </si>
  <si>
    <t>747,50mm</t>
  </si>
  <si>
    <t>XCB10AOA0190+07475</t>
  </si>
  <si>
    <t>4912301022</t>
  </si>
  <si>
    <t>3001471607</t>
  </si>
  <si>
    <t>5002115939</t>
  </si>
  <si>
    <t>3001471978</t>
  </si>
  <si>
    <t>5002119106</t>
  </si>
  <si>
    <t>3001475425</t>
  </si>
  <si>
    <t>4912317682</t>
  </si>
  <si>
    <t>3001475452</t>
  </si>
  <si>
    <t>4912317686</t>
  </si>
  <si>
    <t>4912302380</t>
  </si>
  <si>
    <t>GUDANGADM08</t>
  </si>
  <si>
    <t>4912318250</t>
  </si>
  <si>
    <t>3001475514</t>
  </si>
  <si>
    <t>4912302382</t>
  </si>
  <si>
    <t>4912317668</t>
  </si>
  <si>
    <t>4912317680</t>
  </si>
  <si>
    <t>5002116566</t>
  </si>
  <si>
    <t>3001472384</t>
  </si>
  <si>
    <t>3001472382</t>
  </si>
  <si>
    <t>4912304466</t>
  </si>
  <si>
    <t>4912304464</t>
  </si>
  <si>
    <t>3001470358</t>
  </si>
  <si>
    <t>5262883HLA</t>
  </si>
  <si>
    <t>4912309019</t>
  </si>
  <si>
    <t>3001469181</t>
  </si>
  <si>
    <t>5002117422</t>
  </si>
  <si>
    <t>3001473416</t>
  </si>
  <si>
    <t>4912309016</t>
  </si>
  <si>
    <t>5262883HIA</t>
  </si>
  <si>
    <t>4912307862</t>
  </si>
  <si>
    <t>3001471983</t>
  </si>
  <si>
    <t>4912307805</t>
  </si>
  <si>
    <t>5002117121</t>
  </si>
  <si>
    <t>3001472671</t>
  </si>
  <si>
    <t>5002117125</t>
  </si>
  <si>
    <t>3001472670</t>
  </si>
  <si>
    <t>5261136HCC</t>
  </si>
  <si>
    <t>4912309445</t>
  </si>
  <si>
    <t>3001434030</t>
  </si>
  <si>
    <t>SP37016</t>
  </si>
  <si>
    <t>4912309463</t>
  </si>
  <si>
    <t>3001434028</t>
  </si>
  <si>
    <t>5261136HCA</t>
  </si>
  <si>
    <t>5002117531</t>
  </si>
  <si>
    <t>3001471404</t>
  </si>
  <si>
    <t>4912308064</t>
  </si>
  <si>
    <t>4912310549</t>
  </si>
  <si>
    <t>3001449576</t>
  </si>
  <si>
    <t>5002117667</t>
  </si>
  <si>
    <t>3001473604</t>
  </si>
  <si>
    <t>4912310151</t>
  </si>
  <si>
    <t>5002117162</t>
  </si>
  <si>
    <t>3001472536</t>
  </si>
  <si>
    <t>4912308083</t>
  </si>
  <si>
    <t>5002117165</t>
  </si>
  <si>
    <t>3001472537</t>
  </si>
  <si>
    <t>4912310400</t>
  </si>
  <si>
    <t>5002117660</t>
  </si>
  <si>
    <t>4002167184</t>
  </si>
  <si>
    <t>4912310193</t>
  </si>
  <si>
    <t>5002118004</t>
  </si>
  <si>
    <t>4002167460</t>
  </si>
  <si>
    <t>4912312152</t>
  </si>
  <si>
    <t>4002158608</t>
  </si>
  <si>
    <t>4912312146</t>
  </si>
  <si>
    <t>4912311763</t>
  </si>
  <si>
    <t>4912311757</t>
  </si>
  <si>
    <t>5002117050</t>
  </si>
  <si>
    <t>4002166572</t>
  </si>
  <si>
    <t>4912307528</t>
  </si>
  <si>
    <t>4912307526</t>
  </si>
  <si>
    <t>5002117047</t>
  </si>
  <si>
    <t>4002166284</t>
  </si>
  <si>
    <t>4912307521</t>
  </si>
  <si>
    <t>5262985HJA</t>
  </si>
  <si>
    <t>5002117610</t>
  </si>
  <si>
    <t>3001473603</t>
  </si>
  <si>
    <t>36139298</t>
  </si>
  <si>
    <t>5262985HJC</t>
  </si>
  <si>
    <t>4912310093</t>
  </si>
  <si>
    <t>3001466417</t>
  </si>
  <si>
    <t>4912310344</t>
  </si>
  <si>
    <t>4912310343</t>
  </si>
  <si>
    <t>5002117649</t>
  </si>
  <si>
    <t>3001473419</t>
  </si>
  <si>
    <t>5262820X0A</t>
  </si>
  <si>
    <t>5002117932</t>
  </si>
  <si>
    <t>3001473882</t>
  </si>
  <si>
    <t>5262820X0C</t>
  </si>
  <si>
    <t>4912311948</t>
  </si>
  <si>
    <t>3001472473</t>
  </si>
  <si>
    <t>5262422HGA</t>
  </si>
  <si>
    <t>5002117889</t>
  </si>
  <si>
    <t>3001473759</t>
  </si>
  <si>
    <t>5262422HGC</t>
  </si>
  <si>
    <t>4912311603</t>
  </si>
  <si>
    <t>3001471939</t>
  </si>
  <si>
    <t>5250477HLA</t>
  </si>
  <si>
    <t>5002117131</t>
  </si>
  <si>
    <t>3001472599</t>
  </si>
  <si>
    <t>25138812</t>
  </si>
  <si>
    <t>5250477HLC</t>
  </si>
  <si>
    <t>4912307894</t>
  </si>
  <si>
    <t>3001469152</t>
  </si>
  <si>
    <t>5002117662</t>
  </si>
  <si>
    <t>3001473607</t>
  </si>
  <si>
    <t>4912310069</t>
  </si>
  <si>
    <t>3001450776</t>
  </si>
  <si>
    <t>4912306948</t>
  </si>
  <si>
    <t>4912306949</t>
  </si>
  <si>
    <t>5002116960</t>
  </si>
  <si>
    <t>3001472114</t>
  </si>
  <si>
    <t>3001472115</t>
  </si>
  <si>
    <t>4912306962</t>
  </si>
  <si>
    <t>4912307084</t>
  </si>
  <si>
    <t>3001432260</t>
  </si>
  <si>
    <t>4912307085</t>
  </si>
  <si>
    <t>500000438871</t>
  </si>
  <si>
    <t>490,00mm</t>
  </si>
  <si>
    <t>5262885HJC</t>
  </si>
  <si>
    <t>XAB10BAA0150+04900</t>
  </si>
  <si>
    <t>4912307562</t>
  </si>
  <si>
    <t>3001472397</t>
  </si>
  <si>
    <t>SP41663</t>
  </si>
  <si>
    <t>5262885HJA</t>
  </si>
  <si>
    <t>5002117057</t>
  </si>
  <si>
    <t>3001472591</t>
  </si>
  <si>
    <t>4912309632</t>
  </si>
  <si>
    <t>3001472398</t>
  </si>
  <si>
    <t>5002117549</t>
  </si>
  <si>
    <t>3001473374</t>
  </si>
  <si>
    <t>4912309652</t>
  </si>
  <si>
    <t>4912307693</t>
  </si>
  <si>
    <t>5002117090</t>
  </si>
  <si>
    <t>3001473119</t>
  </si>
  <si>
    <t>4912307694</t>
  </si>
  <si>
    <t>4912308086</t>
  </si>
  <si>
    <t>3001472686</t>
  </si>
  <si>
    <t>5002117167</t>
  </si>
  <si>
    <t>3001473118</t>
  </si>
  <si>
    <t>4912311911</t>
  </si>
  <si>
    <t>3001461227</t>
  </si>
  <si>
    <t>5002117915</t>
  </si>
  <si>
    <t>3001473761</t>
  </si>
  <si>
    <t>3001473715</t>
  </si>
  <si>
    <t>4912311880</t>
  </si>
  <si>
    <t>4912310064</t>
  </si>
  <si>
    <t>5002117613</t>
  </si>
  <si>
    <t>3001473568</t>
  </si>
  <si>
    <t>5002117747</t>
  </si>
  <si>
    <t>3001473569</t>
  </si>
  <si>
    <t>4912311813</t>
  </si>
  <si>
    <t>5002117888</t>
  </si>
  <si>
    <t>3001473760</t>
  </si>
  <si>
    <t>4912307553</t>
  </si>
  <si>
    <t>5002117053</t>
  </si>
  <si>
    <t>3001472598</t>
  </si>
  <si>
    <t>4912307551</t>
  </si>
  <si>
    <t>ALFAN</t>
  </si>
  <si>
    <t>4912308497</t>
  </si>
  <si>
    <t>ANGGI</t>
  </si>
  <si>
    <t>5002117276</t>
  </si>
  <si>
    <t>3001473164</t>
  </si>
  <si>
    <t>4912308966</t>
  </si>
  <si>
    <t>5002117415</t>
  </si>
  <si>
    <t>3001473165</t>
  </si>
  <si>
    <t>4912308161</t>
  </si>
  <si>
    <t>5002117195</t>
  </si>
  <si>
    <t>3001472649</t>
  </si>
  <si>
    <t>4912308149</t>
  </si>
  <si>
    <t>4912306059</t>
  </si>
  <si>
    <t>3001470938</t>
  </si>
  <si>
    <t>5002116900</t>
  </si>
  <si>
    <t>3001472590</t>
  </si>
  <si>
    <t>4912311858</t>
  </si>
  <si>
    <t>3001472542</t>
  </si>
  <si>
    <t>5002117898</t>
  </si>
  <si>
    <t>3001473772</t>
  </si>
  <si>
    <t>4912311793</t>
  </si>
  <si>
    <t>4912308818</t>
  </si>
  <si>
    <t>5002117199</t>
  </si>
  <si>
    <t>3001472587</t>
  </si>
  <si>
    <t>500000439723</t>
  </si>
  <si>
    <t>455,00mm</t>
  </si>
  <si>
    <t>5260789HIC</t>
  </si>
  <si>
    <t>UAB10AOA0120+04550</t>
  </si>
  <si>
    <t>4912311840</t>
  </si>
  <si>
    <t>3001458444</t>
  </si>
  <si>
    <t>UZ179267</t>
  </si>
  <si>
    <t>5260789HIA</t>
  </si>
  <si>
    <t>5002117892</t>
  </si>
  <si>
    <t>3001473762</t>
  </si>
  <si>
    <t>4912311600</t>
  </si>
  <si>
    <t>500000439729</t>
  </si>
  <si>
    <t>250,00mm</t>
  </si>
  <si>
    <t>X1B26CBG0070+02500</t>
  </si>
  <si>
    <t>4912310384</t>
  </si>
  <si>
    <t>3001470290</t>
  </si>
  <si>
    <t>5002117656</t>
  </si>
  <si>
    <t>3001473608</t>
  </si>
  <si>
    <t>5002117000</t>
  </si>
  <si>
    <t>3001472666</t>
  </si>
  <si>
    <t>4912307182</t>
  </si>
  <si>
    <t>500000440154</t>
  </si>
  <si>
    <t>PT. CITRA BANDUNG LAKSANA</t>
  </si>
  <si>
    <t>16,00</t>
  </si>
  <si>
    <t>1.620,00mm</t>
  </si>
  <si>
    <t>5260047B0A</t>
  </si>
  <si>
    <t>X1V11AAB0100+16200</t>
  </si>
  <si>
    <t>5002117030</t>
  </si>
  <si>
    <t>3001472538</t>
  </si>
  <si>
    <t>5260047B0C</t>
  </si>
  <si>
    <t>4912307405</t>
  </si>
  <si>
    <t>3001471904</t>
  </si>
  <si>
    <t>DIKI</t>
  </si>
  <si>
    <t>5002116995</t>
  </si>
  <si>
    <t>3001472695</t>
  </si>
  <si>
    <t>5262358I0C</t>
  </si>
  <si>
    <t>4912307565</t>
  </si>
  <si>
    <t>3001409318</t>
  </si>
  <si>
    <t>5002116994</t>
  </si>
  <si>
    <t>3001472694</t>
  </si>
  <si>
    <t>5262354I0C</t>
  </si>
  <si>
    <t>4912307183</t>
  </si>
  <si>
    <t>3001409536</t>
  </si>
  <si>
    <t>500000440266</t>
  </si>
  <si>
    <t>430,00mm</t>
  </si>
  <si>
    <t>5261270HDA</t>
  </si>
  <si>
    <t>X1B11AOA0150+04300</t>
  </si>
  <si>
    <t>5002117899</t>
  </si>
  <si>
    <t>3001473716</t>
  </si>
  <si>
    <t>16273080</t>
  </si>
  <si>
    <t>5261270HDC</t>
  </si>
  <si>
    <t>4912311817</t>
  </si>
  <si>
    <t>3001471664</t>
  </si>
  <si>
    <t>5002117670</t>
  </si>
  <si>
    <t>3001473658</t>
  </si>
  <si>
    <t>4912310416</t>
  </si>
  <si>
    <t>3001473680</t>
  </si>
  <si>
    <t>500000440268</t>
  </si>
  <si>
    <t>35,00</t>
  </si>
  <si>
    <t>243,00mm</t>
  </si>
  <si>
    <t>5253038B0A</t>
  </si>
  <si>
    <t>Y3K11ACT0220+02430</t>
  </si>
  <si>
    <t>5002117644</t>
  </si>
  <si>
    <t>3001473657</t>
  </si>
  <si>
    <t>5253038B0C</t>
  </si>
  <si>
    <t>4912310328</t>
  </si>
  <si>
    <t>3001470385</t>
  </si>
  <si>
    <t>500000440321</t>
  </si>
  <si>
    <t>PROTIN IMPORT LTD</t>
  </si>
  <si>
    <t>48,30</t>
  </si>
  <si>
    <t>6.400,00mm</t>
  </si>
  <si>
    <t>7240216I0C</t>
  </si>
  <si>
    <t>H3B03EBR0470-06400</t>
  </si>
  <si>
    <t>4912307464</t>
  </si>
  <si>
    <t>3000992244</t>
  </si>
  <si>
    <t>54350574</t>
  </si>
  <si>
    <t>PROTIN 1-1/2"</t>
  </si>
  <si>
    <t>7240216I0A</t>
  </si>
  <si>
    <t>5002117042</t>
  </si>
  <si>
    <t>3001472606</t>
  </si>
  <si>
    <t>4912307449</t>
  </si>
  <si>
    <t>4912310570</t>
  </si>
  <si>
    <t>3001026880</t>
  </si>
  <si>
    <t>500000440384</t>
  </si>
  <si>
    <t>5201543A0A</t>
  </si>
  <si>
    <t>X1B00AMA0220+60000</t>
  </si>
  <si>
    <t>5002117424</t>
  </si>
  <si>
    <t>3001473522</t>
  </si>
  <si>
    <t>20119058</t>
  </si>
  <si>
    <t>BERDIKARI METAL</t>
  </si>
  <si>
    <t>5201543A0C</t>
  </si>
  <si>
    <t>4912309031</t>
  </si>
  <si>
    <t>3001406329</t>
  </si>
  <si>
    <t>4912308142</t>
  </si>
  <si>
    <t>5002117191</t>
  </si>
  <si>
    <t>3001473162</t>
  </si>
  <si>
    <t>4912308139</t>
  </si>
  <si>
    <t>500000440440</t>
  </si>
  <si>
    <t>5.216,00mm</t>
  </si>
  <si>
    <t>YCB00CPE0495+52160</t>
  </si>
  <si>
    <t>5002117478</t>
  </si>
  <si>
    <t>3001473380</t>
  </si>
  <si>
    <t>4912309264</t>
  </si>
  <si>
    <t>3001411227</t>
  </si>
  <si>
    <t>500000440443</t>
  </si>
  <si>
    <t>PT. JAKARTA TUNGGAL CITRA</t>
  </si>
  <si>
    <t>5240976B0C</t>
  </si>
  <si>
    <t>X1B01BAA0080+60000</t>
  </si>
  <si>
    <t>4912309996</t>
  </si>
  <si>
    <t>4001808598</t>
  </si>
  <si>
    <t>23163095</t>
  </si>
  <si>
    <t>5240976B0A</t>
  </si>
  <si>
    <t>5002117588</t>
  </si>
  <si>
    <t>4002166926</t>
  </si>
  <si>
    <t>5231581C0C</t>
  </si>
  <si>
    <t>4912310000</t>
  </si>
  <si>
    <t>4002159829</t>
  </si>
  <si>
    <t>23131034</t>
  </si>
  <si>
    <t>5231581C0A</t>
  </si>
  <si>
    <t>5002117589</t>
  </si>
  <si>
    <t>4002166927</t>
  </si>
  <si>
    <t>500000440444</t>
  </si>
  <si>
    <t>721,00mm</t>
  </si>
  <si>
    <t>50725HIC</t>
  </si>
  <si>
    <t>XCB12AOA0190+07210</t>
  </si>
  <si>
    <t>4912310135</t>
  </si>
  <si>
    <t>4001679231</t>
  </si>
  <si>
    <t>50725HIA</t>
  </si>
  <si>
    <t>5002117612</t>
  </si>
  <si>
    <t>4002167081</t>
  </si>
  <si>
    <t>500000440445</t>
  </si>
  <si>
    <t>5222355HIC</t>
  </si>
  <si>
    <t>XCB10AOA0190+07210</t>
  </si>
  <si>
    <t>4912310119</t>
  </si>
  <si>
    <t>3001184872</t>
  </si>
  <si>
    <t>5222355HIA</t>
  </si>
  <si>
    <t>5002117611</t>
  </si>
  <si>
    <t>3001473605</t>
  </si>
  <si>
    <t>5231970HIC</t>
  </si>
  <si>
    <t>4912310216</t>
  </si>
  <si>
    <t>3001473663</t>
  </si>
  <si>
    <t>500000440446</t>
  </si>
  <si>
    <t>195,00mm</t>
  </si>
  <si>
    <t>X1B26CBG0070+01950</t>
  </si>
  <si>
    <t>4912310385</t>
  </si>
  <si>
    <t>3001471559</t>
  </si>
  <si>
    <t>5002117658</t>
  </si>
  <si>
    <t>3001473606</t>
  </si>
  <si>
    <t>500000440447</t>
  </si>
  <si>
    <t>BUN SEN LINDA SUSANI</t>
  </si>
  <si>
    <t>E190005A2A</t>
  </si>
  <si>
    <t>X1V01AAB0090+60000</t>
  </si>
  <si>
    <t>5002117730</t>
  </si>
  <si>
    <t>4002167267</t>
  </si>
  <si>
    <t>SQ83736</t>
  </si>
  <si>
    <t>E190005A2C</t>
  </si>
  <si>
    <t>4912310763</t>
  </si>
  <si>
    <t>4001415075</t>
  </si>
  <si>
    <t>500000440448</t>
  </si>
  <si>
    <t>6.332,00mm</t>
  </si>
  <si>
    <t>5250522A0C</t>
  </si>
  <si>
    <t>XCB00AOA0190+63320</t>
  </si>
  <si>
    <t>4912311732</t>
  </si>
  <si>
    <t>3001053016</t>
  </si>
  <si>
    <t>25138814</t>
  </si>
  <si>
    <t>RODA PRIMA LANC</t>
  </si>
  <si>
    <t>5250522A0A</t>
  </si>
  <si>
    <t>5002117871</t>
  </si>
  <si>
    <t>3001473824</t>
  </si>
  <si>
    <t>500000440449</t>
  </si>
  <si>
    <t>5231624G0C</t>
  </si>
  <si>
    <t>X1B07AMA0150+60000</t>
  </si>
  <si>
    <t>4912311724</t>
  </si>
  <si>
    <t>4001418828</t>
  </si>
  <si>
    <t>23131194</t>
  </si>
  <si>
    <t>500000440450</t>
  </si>
  <si>
    <t>5241653C0C</t>
  </si>
  <si>
    <t>X1B01AOA0070+60000</t>
  </si>
  <si>
    <t>4912311719</t>
  </si>
  <si>
    <t>4001630745</t>
  </si>
  <si>
    <t>5002118478</t>
  </si>
  <si>
    <t>3001474012</t>
  </si>
  <si>
    <t>4912314869</t>
  </si>
  <si>
    <t>3001442889</t>
  </si>
  <si>
    <t>4912314867</t>
  </si>
  <si>
    <t>4912317585</t>
  </si>
  <si>
    <t>3001473714</t>
  </si>
  <si>
    <t>4912317584</t>
  </si>
  <si>
    <t>5002119086</t>
  </si>
  <si>
    <t>3001474929</t>
  </si>
  <si>
    <t>4912319039</t>
  </si>
  <si>
    <t>4912319046</t>
  </si>
  <si>
    <t>5002119351</t>
  </si>
  <si>
    <t>4002169120</t>
  </si>
  <si>
    <t>4912319054</t>
  </si>
  <si>
    <t>4002151890</t>
  </si>
  <si>
    <t>5002119354</t>
  </si>
  <si>
    <t>4002169185</t>
  </si>
  <si>
    <t>5002119084</t>
  </si>
  <si>
    <t>4002168618</t>
  </si>
  <si>
    <t>5002119085</t>
  </si>
  <si>
    <t>4002168614</t>
  </si>
  <si>
    <t>4912317646</t>
  </si>
  <si>
    <t>4912317644</t>
  </si>
  <si>
    <t>4912314833</t>
  </si>
  <si>
    <t>4002151879</t>
  </si>
  <si>
    <t>5002118473</t>
  </si>
  <si>
    <t>4002168030</t>
  </si>
  <si>
    <t>4912314835</t>
  </si>
  <si>
    <t>4002168299</t>
  </si>
  <si>
    <t>4912317209</t>
  </si>
  <si>
    <t>4912319364</t>
  </si>
  <si>
    <t>4912314870</t>
  </si>
  <si>
    <t>3001472010</t>
  </si>
  <si>
    <t>5002118480</t>
  </si>
  <si>
    <t>3001474677</t>
  </si>
  <si>
    <t>4912319100</t>
  </si>
  <si>
    <t>3001471969</t>
  </si>
  <si>
    <t>5002119363</t>
  </si>
  <si>
    <t>3001475559</t>
  </si>
  <si>
    <t>5002119114</t>
  </si>
  <si>
    <t>3001474676</t>
  </si>
  <si>
    <t>4912317717</t>
  </si>
  <si>
    <t>4912317715</t>
  </si>
  <si>
    <t>4912317712</t>
  </si>
  <si>
    <t>3001472007</t>
  </si>
  <si>
    <t>5262481HJC</t>
  </si>
  <si>
    <t>4912319251</t>
  </si>
  <si>
    <t>3001473331</t>
  </si>
  <si>
    <t>36260825</t>
  </si>
  <si>
    <t>5262481HJA</t>
  </si>
  <si>
    <t>5002119404</t>
  </si>
  <si>
    <t>3001475636</t>
  </si>
  <si>
    <t>5002119210</t>
  </si>
  <si>
    <t>3001474869</t>
  </si>
  <si>
    <t>4912315422</t>
  </si>
  <si>
    <t>5002118598</t>
  </si>
  <si>
    <t>3001474857</t>
  </si>
  <si>
    <t>5262821X0C</t>
  </si>
  <si>
    <t>4912316217</t>
  </si>
  <si>
    <t>3001472546</t>
  </si>
  <si>
    <t>5262821X0A</t>
  </si>
  <si>
    <t>5002118786</t>
  </si>
  <si>
    <t>3001474932</t>
  </si>
  <si>
    <t>4912312289</t>
  </si>
  <si>
    <t>5002118393</t>
  </si>
  <si>
    <t>3001473996</t>
  </si>
  <si>
    <t>4912314383</t>
  </si>
  <si>
    <t>3001473961</t>
  </si>
  <si>
    <t>4912318395</t>
  </si>
  <si>
    <t>3001458564</t>
  </si>
  <si>
    <t>5002119250</t>
  </si>
  <si>
    <t>3001475562</t>
  </si>
  <si>
    <t>4912318357</t>
  </si>
  <si>
    <t>5262343HJC</t>
  </si>
  <si>
    <t>4912314002</t>
  </si>
  <si>
    <t>3001425917</t>
  </si>
  <si>
    <t>5262343HJA</t>
  </si>
  <si>
    <t>5002118327</t>
  </si>
  <si>
    <t>3001474703</t>
  </si>
  <si>
    <t>4912317684</t>
  </si>
  <si>
    <t>4912317685</t>
  </si>
  <si>
    <t>4912317894</t>
  </si>
  <si>
    <t>4912318245</t>
  </si>
  <si>
    <t>4912316798</t>
  </si>
  <si>
    <t>4912316799</t>
  </si>
  <si>
    <t>4912316810</t>
  </si>
  <si>
    <t>3001430632</t>
  </si>
  <si>
    <t>4912316814</t>
  </si>
  <si>
    <t>5002118933</t>
  </si>
  <si>
    <t>3001474035</t>
  </si>
  <si>
    <t>4912317479</t>
  </si>
  <si>
    <t>4912314848</t>
  </si>
  <si>
    <t>4912314862</t>
  </si>
  <si>
    <t>5002118477</t>
  </si>
  <si>
    <t>3001473982</t>
  </si>
  <si>
    <t>5002119270</t>
  </si>
  <si>
    <t>3001475427</t>
  </si>
  <si>
    <t>4912315440</t>
  </si>
  <si>
    <t>3001406210</t>
  </si>
  <si>
    <t>5002118599</t>
  </si>
  <si>
    <t>3001473979</t>
  </si>
  <si>
    <t>4912315429</t>
  </si>
  <si>
    <t>5002119369</t>
  </si>
  <si>
    <t>3001475551</t>
  </si>
  <si>
    <t>5002119368</t>
  </si>
  <si>
    <t>3001475550</t>
  </si>
  <si>
    <t>4912318847</t>
  </si>
  <si>
    <t>3001474790</t>
  </si>
  <si>
    <t>4912318846</t>
  </si>
  <si>
    <t>3001474005</t>
  </si>
  <si>
    <t>5002119113</t>
  </si>
  <si>
    <t>3001475447</t>
  </si>
  <si>
    <t>4912317710</t>
  </si>
  <si>
    <t>4912317640</t>
  </si>
  <si>
    <t>5002119083</t>
  </si>
  <si>
    <t>3001475332</t>
  </si>
  <si>
    <t>5002119081</t>
  </si>
  <si>
    <t>3001475283</t>
  </si>
  <si>
    <t>5002119080</t>
  </si>
  <si>
    <t>3001475282</t>
  </si>
  <si>
    <t>4912317619</t>
  </si>
  <si>
    <t>3001473322</t>
  </si>
  <si>
    <t>4912317617</t>
  </si>
  <si>
    <t>4912317616</t>
  </si>
  <si>
    <t>3001475271</t>
  </si>
  <si>
    <t>4912313198</t>
  </si>
  <si>
    <t>3001470647</t>
  </si>
  <si>
    <t>4912313271</t>
  </si>
  <si>
    <t>5002118182</t>
  </si>
  <si>
    <t>3001474048</t>
  </si>
  <si>
    <t>5002118615</t>
  </si>
  <si>
    <t>3001473774</t>
  </si>
  <si>
    <t>4912315509</t>
  </si>
  <si>
    <t>3001470939</t>
  </si>
  <si>
    <t>5002118566</t>
  </si>
  <si>
    <t>3001474863</t>
  </si>
  <si>
    <t>5002118564</t>
  </si>
  <si>
    <t>3001474826</t>
  </si>
  <si>
    <t>4912315208</t>
  </si>
  <si>
    <t>3001470937</t>
  </si>
  <si>
    <t>4912315184</t>
  </si>
  <si>
    <t>3001472049</t>
  </si>
  <si>
    <t>4912314623</t>
  </si>
  <si>
    <t>5002118395</t>
  </si>
  <si>
    <t>3001473773</t>
  </si>
  <si>
    <t>4912313371</t>
  </si>
  <si>
    <t>4912313349</t>
  </si>
  <si>
    <t>4912317829</t>
  </si>
  <si>
    <t>5002119138</t>
  </si>
  <si>
    <t>3001475354</t>
  </si>
  <si>
    <t>5002119170</t>
  </si>
  <si>
    <t>3001475356</t>
  </si>
  <si>
    <t>4912318257</t>
  </si>
  <si>
    <t>4912319256</t>
  </si>
  <si>
    <t>5002119429</t>
  </si>
  <si>
    <t>3001475355</t>
  </si>
  <si>
    <t>500000439430</t>
  </si>
  <si>
    <t>205,00mm</t>
  </si>
  <si>
    <t>3240868HGC</t>
  </si>
  <si>
    <t>XCB10BOK0450+02050</t>
  </si>
  <si>
    <t>4912317474</t>
  </si>
  <si>
    <t>3001281053</t>
  </si>
  <si>
    <t>3240868HGA</t>
  </si>
  <si>
    <t>5002119050</t>
  </si>
  <si>
    <t>3001473721</t>
  </si>
  <si>
    <t>4912315284</t>
  </si>
  <si>
    <t>5002118573</t>
  </si>
  <si>
    <t>3001473980</t>
  </si>
  <si>
    <t>4912315280</t>
  </si>
  <si>
    <t>5002119089</t>
  </si>
  <si>
    <t>3001475387</t>
  </si>
  <si>
    <t>4912317614</t>
  </si>
  <si>
    <t>500000439728</t>
  </si>
  <si>
    <t>225,00mm</t>
  </si>
  <si>
    <t>X1B26CBG0070+02250</t>
  </si>
  <si>
    <t>5002118269</t>
  </si>
  <si>
    <t>3001473962</t>
  </si>
  <si>
    <t>4912313752</t>
  </si>
  <si>
    <t>3001473688</t>
  </si>
  <si>
    <t>500000439732</t>
  </si>
  <si>
    <t>575,00mm</t>
  </si>
  <si>
    <t>5261665HEA</t>
  </si>
  <si>
    <t>XAB10BCA0120+05750</t>
  </si>
  <si>
    <t>5002118364</t>
  </si>
  <si>
    <t>3001474038</t>
  </si>
  <si>
    <t>4912314246</t>
  </si>
  <si>
    <t>3001473798</t>
  </si>
  <si>
    <t>500000439750</t>
  </si>
  <si>
    <t>323,00mm</t>
  </si>
  <si>
    <t>5262515HCC</t>
  </si>
  <si>
    <t>XCB10CCA0250+03230</t>
  </si>
  <si>
    <t>4912317613</t>
  </si>
  <si>
    <t>3001473393</t>
  </si>
  <si>
    <t>36260823</t>
  </si>
  <si>
    <t>5262515HCA</t>
  </si>
  <si>
    <t>5002118425</t>
  </si>
  <si>
    <t>3001474049</t>
  </si>
  <si>
    <t>5002118424</t>
  </si>
  <si>
    <t>3001474050</t>
  </si>
  <si>
    <t>5002118421</t>
  </si>
  <si>
    <t>3001473981</t>
  </si>
  <si>
    <t>4912314494</t>
  </si>
  <si>
    <t>3001473394</t>
  </si>
  <si>
    <t>5002119101</t>
  </si>
  <si>
    <t>3001475335</t>
  </si>
  <si>
    <t>500000439778</t>
  </si>
  <si>
    <t>XCK11AAL0150+08660</t>
  </si>
  <si>
    <t>4912318586</t>
  </si>
  <si>
    <t>3001472550</t>
  </si>
  <si>
    <t>5002119271</t>
  </si>
  <si>
    <t>3001475325</t>
  </si>
  <si>
    <t>500000440178</t>
  </si>
  <si>
    <t>PT. DHARMA PRECISION PARTS</t>
  </si>
  <si>
    <t>7262001D0A</t>
  </si>
  <si>
    <t>XAB01BEA0360+60000</t>
  </si>
  <si>
    <t>OBOR2</t>
  </si>
  <si>
    <t>5002118591</t>
  </si>
  <si>
    <t>4002168239</t>
  </si>
  <si>
    <t>7262001D0C</t>
  </si>
  <si>
    <t>4912315328</t>
  </si>
  <si>
    <t>4002168293</t>
  </si>
  <si>
    <t>4912316293</t>
  </si>
  <si>
    <t>5002119110</t>
  </si>
  <si>
    <t>4002168663</t>
  </si>
  <si>
    <t>5002119109</t>
  </si>
  <si>
    <t>4002168662</t>
  </si>
  <si>
    <t>4002168661</t>
  </si>
  <si>
    <t>4912317693</t>
  </si>
  <si>
    <t>4002168420</t>
  </si>
  <si>
    <t>OBOR3</t>
  </si>
  <si>
    <t>4912319141</t>
  </si>
  <si>
    <t>4002166835</t>
  </si>
  <si>
    <t>5002119371</t>
  </si>
  <si>
    <t>4002169136</t>
  </si>
  <si>
    <t>4002169256</t>
  </si>
  <si>
    <t>4912319143</t>
  </si>
  <si>
    <t>500000440282</t>
  </si>
  <si>
    <t>CV. SUVINDO SAKTI Enter text here..</t>
  </si>
  <si>
    <t>5260335B0A</t>
  </si>
  <si>
    <t>X1B01AOA0120+60000</t>
  </si>
  <si>
    <t>5002118306</t>
  </si>
  <si>
    <t>4002167876</t>
  </si>
  <si>
    <t>5260335B0C</t>
  </si>
  <si>
    <t>4912313928</t>
  </si>
  <si>
    <t>4002130171</t>
  </si>
  <si>
    <t>500000440283</t>
  </si>
  <si>
    <t>PT. SUPRAJAYA MITRA PERSADA</t>
  </si>
  <si>
    <t>5230847C0C</t>
  </si>
  <si>
    <t>4912313659</t>
  </si>
  <si>
    <t>4002119931</t>
  </si>
  <si>
    <t>5230847C0A</t>
  </si>
  <si>
    <t>5002118247</t>
  </si>
  <si>
    <t>4002167874</t>
  </si>
  <si>
    <t>500000440284</t>
  </si>
  <si>
    <t>5261671H0A</t>
  </si>
  <si>
    <t>YGB00BFH0150+60000</t>
  </si>
  <si>
    <t>5002119326</t>
  </si>
  <si>
    <t>3001475334</t>
  </si>
  <si>
    <t>CHANDRA NUGERAH</t>
  </si>
  <si>
    <t>5261671H0C</t>
  </si>
  <si>
    <t>4912318010</t>
  </si>
  <si>
    <t>3001426374</t>
  </si>
  <si>
    <t>5K09</t>
  </si>
  <si>
    <t>5002119167</t>
  </si>
  <si>
    <t>3001475333</t>
  </si>
  <si>
    <t>500000440488</t>
  </si>
  <si>
    <t>452,00mm</t>
  </si>
  <si>
    <t>5261483B0C</t>
  </si>
  <si>
    <t>X1K11AAL0150+04520</t>
  </si>
  <si>
    <t>4912317612</t>
  </si>
  <si>
    <t>3001445258</t>
  </si>
  <si>
    <t>16119148</t>
  </si>
  <si>
    <t>5261483B0A</t>
  </si>
  <si>
    <t>5002119387</t>
  </si>
  <si>
    <t>3001475558</t>
  </si>
  <si>
    <t>4912319287</t>
  </si>
  <si>
    <t>3001445257</t>
  </si>
  <si>
    <t>5002119104</t>
  </si>
  <si>
    <t>3001475388</t>
  </si>
  <si>
    <t>4912317663</t>
  </si>
  <si>
    <t>500000440500</t>
  </si>
  <si>
    <t>210,00mm</t>
  </si>
  <si>
    <t>X1B26CBG0070+02100</t>
  </si>
  <si>
    <t>4912313727</t>
  </si>
  <si>
    <t>3001473685</t>
  </si>
  <si>
    <t>5002118267</t>
  </si>
  <si>
    <t>3001473963</t>
  </si>
  <si>
    <t>500000440531</t>
  </si>
  <si>
    <t>XCB12BAA0320+03370</t>
  </si>
  <si>
    <t>5002118625</t>
  </si>
  <si>
    <t>4002168127</t>
  </si>
  <si>
    <t>4912315541</t>
  </si>
  <si>
    <t>4002165306</t>
  </si>
  <si>
    <t>500000440658</t>
  </si>
  <si>
    <t>344,00mm</t>
  </si>
  <si>
    <t>5260153HCA</t>
  </si>
  <si>
    <t>XAB12BMF0140+03440</t>
  </si>
  <si>
    <t>5002119128</t>
  </si>
  <si>
    <t>4002168734</t>
  </si>
  <si>
    <t>SU48921</t>
  </si>
  <si>
    <t>5260153HCC</t>
  </si>
  <si>
    <t>4912317789</t>
  </si>
  <si>
    <t>4002069509</t>
  </si>
  <si>
    <t>4912317786</t>
  </si>
  <si>
    <t>Customer</t>
  </si>
  <si>
    <t>DIAM "</t>
  </si>
  <si>
    <t>Unrestricted Pcs</t>
  </si>
  <si>
    <t>Unrestricted Kg</t>
  </si>
  <si>
    <t>NOMOR SO</t>
  </si>
  <si>
    <t>ITEM SO</t>
  </si>
  <si>
    <t>Requested deliv.date</t>
  </si>
  <si>
    <t>CUST.REMARK</t>
  </si>
  <si>
    <t>Forecats Cust.</t>
  </si>
  <si>
    <t>PASM</t>
  </si>
  <si>
    <t>PASG</t>
  </si>
  <si>
    <t>BLOK STOK BOm</t>
  </si>
  <si>
    <t>5D14</t>
  </si>
  <si>
    <t>X1B00AHJ0100+61300</t>
  </si>
  <si>
    <t>12,00</t>
  </si>
  <si>
    <t>1,00</t>
  </si>
  <si>
    <t>6.130,00mm</t>
  </si>
  <si>
    <t>5261688F0A</t>
  </si>
  <si>
    <t>FAST</t>
  </si>
  <si>
    <t>PRIME</t>
  </si>
  <si>
    <t>5D27</t>
  </si>
  <si>
    <t>5C08</t>
  </si>
  <si>
    <t>X1B00AIA0050+53400</t>
  </si>
  <si>
    <t>1/2"</t>
  </si>
  <si>
    <t>0,50</t>
  </si>
  <si>
    <t>5.340,00mm</t>
  </si>
  <si>
    <t>5252874F0A</t>
  </si>
  <si>
    <t>5C06</t>
  </si>
  <si>
    <t>X1B00AIA0080+49900</t>
  </si>
  <si>
    <t>0,80</t>
  </si>
  <si>
    <t>4.990,00mm</t>
  </si>
  <si>
    <t>5262615F0A</t>
  </si>
  <si>
    <t>50/IX/2026 HASIL MAKRO NG(LANJUT CU</t>
  </si>
  <si>
    <t>6261568F0A</t>
  </si>
  <si>
    <t>6261570F0A</t>
  </si>
  <si>
    <t>5262614F0A</t>
  </si>
  <si>
    <t>5D29</t>
  </si>
  <si>
    <t>X1B00AIA0080+60600</t>
  </si>
  <si>
    <t>6.060,00mm</t>
  </si>
  <si>
    <t>5262613F0A</t>
  </si>
  <si>
    <t>5C09</t>
  </si>
  <si>
    <t>X1B00AIA0100+42900</t>
  </si>
  <si>
    <t>4.290,00mm</t>
  </si>
  <si>
    <t>5262834F0A</t>
  </si>
  <si>
    <t>5C10</t>
  </si>
  <si>
    <t>5262837F0A</t>
  </si>
  <si>
    <t>5263236F0A</t>
  </si>
  <si>
    <t>6261574F0A</t>
  </si>
  <si>
    <t>5D09</t>
  </si>
  <si>
    <t>5262836F0A</t>
  </si>
  <si>
    <t>5D15</t>
  </si>
  <si>
    <t>X1B00AIA0100+47100</t>
  </si>
  <si>
    <t>4.710,00mm</t>
  </si>
  <si>
    <t>X1B00AIA0100+55630</t>
  </si>
  <si>
    <t>5.563,00mm</t>
  </si>
  <si>
    <t>5262833F0A</t>
  </si>
  <si>
    <t>5D10</t>
  </si>
  <si>
    <t>5D11</t>
  </si>
  <si>
    <t>X1B00AIA0110+60600</t>
  </si>
  <si>
    <t>1,10</t>
  </si>
  <si>
    <t>5240948C0C</t>
  </si>
  <si>
    <t>261/XI/2025 KARAT LUAR</t>
  </si>
  <si>
    <t>NON PRIME</t>
  </si>
  <si>
    <t>5260248F0A</t>
  </si>
  <si>
    <t>5260249F0A</t>
  </si>
  <si>
    <t>5260250F0A</t>
  </si>
  <si>
    <t>PT. GOLDEN AGIN NUSA</t>
  </si>
  <si>
    <t>X1B00AIA0120+52000</t>
  </si>
  <si>
    <t>1,20</t>
  </si>
  <si>
    <t>5.200,00mm</t>
  </si>
  <si>
    <t>5261645F0A</t>
  </si>
  <si>
    <t>X1B00AIA0120+57500</t>
  </si>
  <si>
    <t>5261263F0A</t>
  </si>
  <si>
    <t>5261258F0A</t>
  </si>
  <si>
    <t>5261264F0A</t>
  </si>
  <si>
    <t>5261614F0A</t>
  </si>
  <si>
    <t>5261664F0A</t>
  </si>
  <si>
    <t>PT. CITRA ROBIN SARANA</t>
  </si>
  <si>
    <t>X1B00AIA0120+60600</t>
  </si>
  <si>
    <t>5260750F0A</t>
  </si>
  <si>
    <t>X1B00AIA0150+30000</t>
  </si>
  <si>
    <t>1,50</t>
  </si>
  <si>
    <t>5261823F0A</t>
  </si>
  <si>
    <t>X1B00AIA0150+62300</t>
  </si>
  <si>
    <t>6.230,00mm</t>
  </si>
  <si>
    <t>5261816F0A</t>
  </si>
  <si>
    <t>5D12</t>
  </si>
  <si>
    <t>5261815F0A</t>
  </si>
  <si>
    <t>5B09</t>
  </si>
  <si>
    <t>PT. DELA CEMARA INDAH</t>
  </si>
  <si>
    <t>X1B00AIL0150+42180</t>
  </si>
  <si>
    <t>13,80</t>
  </si>
  <si>
    <t>4.218,00mm</t>
  </si>
  <si>
    <t>5261083B0A</t>
  </si>
  <si>
    <t>X1B00AIL0150+44200</t>
  </si>
  <si>
    <t>4.420,00mm</t>
  </si>
  <si>
    <t>5250433B0A</t>
  </si>
  <si>
    <t>5D19</t>
  </si>
  <si>
    <t>X1B00AIL0190+58500</t>
  </si>
  <si>
    <t>1,90</t>
  </si>
  <si>
    <t>5.850,00mm</t>
  </si>
  <si>
    <t>5260741B0A</t>
  </si>
  <si>
    <t>5261065B0A</t>
  </si>
  <si>
    <t>TRAIL KBU</t>
  </si>
  <si>
    <t>X1B00AIL0220+60000</t>
  </si>
  <si>
    <t>2,20</t>
  </si>
  <si>
    <t>5250467B0A</t>
  </si>
  <si>
    <t>5B04</t>
  </si>
  <si>
    <t>X1B00AIN0040+57000</t>
  </si>
  <si>
    <t>14,00</t>
  </si>
  <si>
    <t>0,40</t>
  </si>
  <si>
    <t>5.700,00mm</t>
  </si>
  <si>
    <t>5251222B0A</t>
  </si>
  <si>
    <t>X1B00AIN0040+59600</t>
  </si>
  <si>
    <t>5.960,00mm</t>
  </si>
  <si>
    <t>5B07</t>
  </si>
  <si>
    <t>X1B00AIN0150+60000</t>
  </si>
  <si>
    <t>5261820B0A</t>
  </si>
  <si>
    <t>5261693B0A</t>
  </si>
  <si>
    <t>5B10</t>
  </si>
  <si>
    <t>X1B00AKA0070+60000</t>
  </si>
  <si>
    <t>5/8"</t>
  </si>
  <si>
    <t>0,70</t>
  </si>
  <si>
    <t>6260226B0C</t>
  </si>
  <si>
    <t>94/NCR-SKF/IV/2026 KARAT</t>
  </si>
  <si>
    <t>X1B00AKA0080+41800</t>
  </si>
  <si>
    <t>4.180,00mm</t>
  </si>
  <si>
    <t>5261198F0A</t>
  </si>
  <si>
    <t>5260525F0A</t>
  </si>
  <si>
    <t>5261119F0A</t>
  </si>
  <si>
    <t>5D05</t>
  </si>
  <si>
    <t>X1B00AKA0100+60200</t>
  </si>
  <si>
    <t>6.020,00mm</t>
  </si>
  <si>
    <t>5261679F0A</t>
  </si>
  <si>
    <t>5261682F0A</t>
  </si>
  <si>
    <t>5261679B0A</t>
  </si>
  <si>
    <t>5B05</t>
  </si>
  <si>
    <t>X1B00AKA0100+61700</t>
  </si>
  <si>
    <t>6.170,00mm</t>
  </si>
  <si>
    <t>5250646C0C</t>
  </si>
  <si>
    <t>246/NCR-SKF/X/2025/KARAT LD</t>
  </si>
  <si>
    <t>5D13</t>
  </si>
  <si>
    <t>5250647B0C</t>
  </si>
  <si>
    <t>261/XI/2025 KARAT LUAR + DALAM</t>
  </si>
  <si>
    <t>5252335B0A</t>
  </si>
  <si>
    <t>5261300F0A</t>
  </si>
  <si>
    <t>X1B00AKA0100+62800</t>
  </si>
  <si>
    <t>6.280,00mm</t>
  </si>
  <si>
    <t>5241750F0C</t>
  </si>
  <si>
    <t>143/NCR-SKF/VI/2026 SWEEPING QC</t>
  </si>
  <si>
    <t>5242476F0C</t>
  </si>
  <si>
    <t>X1B00AKA0110+60200</t>
  </si>
  <si>
    <t>REC TF BATCH SESAMA GD 2</t>
  </si>
  <si>
    <t>X1B00AKA0110+60800</t>
  </si>
  <si>
    <t>6.080,00mm</t>
  </si>
  <si>
    <t>5242455C0C</t>
  </si>
  <si>
    <t>5260464F0A</t>
  </si>
  <si>
    <t>5260687F0A</t>
  </si>
  <si>
    <t>5D08</t>
  </si>
  <si>
    <t>X1B00AKA0120+62200</t>
  </si>
  <si>
    <t>6.220,00mm</t>
  </si>
  <si>
    <t>5261628F0A</t>
  </si>
  <si>
    <t>X1B00AKA0140+60800</t>
  </si>
  <si>
    <t>1,40</t>
  </si>
  <si>
    <t>5261076B0A</t>
  </si>
  <si>
    <t>X1B00AKA0140+62100</t>
  </si>
  <si>
    <t>6.210,00mm</t>
  </si>
  <si>
    <t>5241664F0C</t>
  </si>
  <si>
    <t>5261632F0A</t>
  </si>
  <si>
    <t>X1B00AKA0140+63800</t>
  </si>
  <si>
    <t>6.380,00mm</t>
  </si>
  <si>
    <t>5242378B0A</t>
  </si>
  <si>
    <t>5242379B0A</t>
  </si>
  <si>
    <t>5C14</t>
  </si>
  <si>
    <t>X1B00AKA0150+61000</t>
  </si>
  <si>
    <t>6.100,00mm</t>
  </si>
  <si>
    <t>5262179F0A</t>
  </si>
  <si>
    <t>5262884F0A</t>
  </si>
  <si>
    <t>X1B00AKA0190+60600</t>
  </si>
  <si>
    <t>5262176B0A</t>
  </si>
  <si>
    <t>X1B00AKA0190+62000</t>
  </si>
  <si>
    <t>6.200,00mm</t>
  </si>
  <si>
    <t>5261810B0A</t>
  </si>
  <si>
    <t>X1B00AKA0190+62300</t>
  </si>
  <si>
    <t>5262933B0C</t>
  </si>
  <si>
    <t>132/NCR-SKF/IX/2026- REPAIR SORTIR</t>
  </si>
  <si>
    <t>PT. CIPTA NISSIN INDUSTRIES</t>
  </si>
  <si>
    <t>5262932B0A</t>
  </si>
  <si>
    <t>5262933B0A</t>
  </si>
  <si>
    <t>X1B00AKO0120+54400</t>
  </si>
  <si>
    <t>5.440,00mm</t>
  </si>
  <si>
    <t>5251317B0A</t>
  </si>
  <si>
    <t>5250609B0A</t>
  </si>
  <si>
    <t>X1B00AKO0120+61800</t>
  </si>
  <si>
    <t>6.180,00mm</t>
  </si>
  <si>
    <t>5242900A0A</t>
  </si>
  <si>
    <t>5250413A0A</t>
  </si>
  <si>
    <t>5C07</t>
  </si>
  <si>
    <t>X1B00AKO0140+60000</t>
  </si>
  <si>
    <t>5251924A0A</t>
  </si>
  <si>
    <t>X1B00AKO0150+64100</t>
  </si>
  <si>
    <t>6.410,00mm</t>
  </si>
  <si>
    <t>5262884B0A</t>
  </si>
  <si>
    <t>KAMAL SEJAHTERA INDONESIA</t>
  </si>
  <si>
    <t>X1B00AMA0080+52700</t>
  </si>
  <si>
    <t>3/4"</t>
  </si>
  <si>
    <t>5.270,00mm</t>
  </si>
  <si>
    <t>X1B00AMA0090+58000</t>
  </si>
  <si>
    <t>0,90</t>
  </si>
  <si>
    <t>5.800,00mm</t>
  </si>
  <si>
    <t>5261208F0A</t>
  </si>
  <si>
    <t>X1B00AMA0100+58940</t>
  </si>
  <si>
    <t>5.894,00mm</t>
  </si>
  <si>
    <t>5242344B0C</t>
  </si>
  <si>
    <t>227/NCR-SKF/I/2025 VISUAL ROTLMARK</t>
  </si>
  <si>
    <t>5261684F0A</t>
  </si>
  <si>
    <t>5261686F0A</t>
  </si>
  <si>
    <t>X1B00AMA0100+61000</t>
  </si>
  <si>
    <t>5261687F0A</t>
  </si>
  <si>
    <t>X1B00AMA0100+63400</t>
  </si>
  <si>
    <t>6.340,00mm</t>
  </si>
  <si>
    <t>5D24</t>
  </si>
  <si>
    <t>X1B00AMA0140+56300</t>
  </si>
  <si>
    <t>5.630,00mm</t>
  </si>
  <si>
    <t>5262663A0A</t>
  </si>
  <si>
    <t>X1B00AMA0140+63300</t>
  </si>
  <si>
    <t>6.330,00mm</t>
  </si>
  <si>
    <t>5262878A0A</t>
  </si>
  <si>
    <t>PT. KAWASAKI MOTOR INDONESIA</t>
  </si>
  <si>
    <t>X1B00AMA0150+59500</t>
  </si>
  <si>
    <t>5.950,00mm</t>
  </si>
  <si>
    <t>5261482A0A</t>
  </si>
  <si>
    <t>5250755A0A</t>
  </si>
  <si>
    <t>5B03</t>
  </si>
  <si>
    <t>X1B00AMA0150+60000</t>
  </si>
  <si>
    <t>50925STOC</t>
  </si>
  <si>
    <t>X1B00AMA0150+61900</t>
  </si>
  <si>
    <t>6.190,00mm</t>
  </si>
  <si>
    <t>5241846E0C</t>
  </si>
  <si>
    <t>144/NCR-SKF/VI/2026 SWEEPING QC</t>
  </si>
  <si>
    <t>5261482G0A</t>
  </si>
  <si>
    <t>5C04</t>
  </si>
  <si>
    <t>X1B00AMA0190+40000</t>
  </si>
  <si>
    <t>5260442E0A</t>
  </si>
  <si>
    <t>X1B00AMA0190+59580</t>
  </si>
  <si>
    <t>5.958,00mm</t>
  </si>
  <si>
    <t>5263261A0A</t>
  </si>
  <si>
    <t>5263263A0A</t>
  </si>
  <si>
    <t>X1B00AMA0220+58000</t>
  </si>
  <si>
    <t>5262914G0A</t>
  </si>
  <si>
    <t>X1B00ANH0080+50600</t>
  </si>
  <si>
    <t>21,30</t>
  </si>
  <si>
    <t>5.060,00mm</t>
  </si>
  <si>
    <t>5251273A0C</t>
  </si>
  <si>
    <t>210/NCR-SKF/VI/2026.KARATLUARDALAM.</t>
  </si>
  <si>
    <t>PT. POLARIS INOVASINDO JAYA</t>
  </si>
  <si>
    <t>5251273A0A</t>
  </si>
  <si>
    <t>X1B00ANH0150+60000</t>
  </si>
  <si>
    <t>5251630G0A</t>
  </si>
  <si>
    <t>X1B00AOA0030+60800</t>
  </si>
  <si>
    <t>7/8"</t>
  </si>
  <si>
    <t>0,30</t>
  </si>
  <si>
    <t>5231155F0C</t>
  </si>
  <si>
    <t>261/X1/2025.KARATLUAR.SORTIR+REPAIR</t>
  </si>
  <si>
    <t>PT. INDOMAS WAHANA NUSANTARA</t>
  </si>
  <si>
    <t>6251653F0A</t>
  </si>
  <si>
    <t>X1B00AOA0035+60800</t>
  </si>
  <si>
    <t>0,35</t>
  </si>
  <si>
    <t>6250990F0A</t>
  </si>
  <si>
    <t>X1B00AOA0040+54000</t>
  </si>
  <si>
    <t>5251259F0A</t>
  </si>
  <si>
    <t>X1B00AOA0090+56200</t>
  </si>
  <si>
    <t>5261612F0A</t>
  </si>
  <si>
    <t>5263008F0A</t>
  </si>
  <si>
    <t>X1B00AOA0090+62500</t>
  </si>
  <si>
    <t>6.250,00mm</t>
  </si>
  <si>
    <t>5C20</t>
  </si>
  <si>
    <t>5261462F0A</t>
  </si>
  <si>
    <t>5D20</t>
  </si>
  <si>
    <t>PT. CHITOSE INTERNASIONAL, Tbk</t>
  </si>
  <si>
    <t>X1B00AOA0100+43800</t>
  </si>
  <si>
    <t>4.380,00mm</t>
  </si>
  <si>
    <t>5261226F0A</t>
  </si>
  <si>
    <t>X1B00AOA0100+48200</t>
  </si>
  <si>
    <t>4.820,00mm</t>
  </si>
  <si>
    <t>X1B00AOA0110+48400</t>
  </si>
  <si>
    <t>4.840,00mm</t>
  </si>
  <si>
    <t>5242462B0C</t>
  </si>
  <si>
    <t>11/III/2026 KARAT LUAR &amp; DALAM</t>
  </si>
  <si>
    <t>5D26</t>
  </si>
  <si>
    <t>X1B00AOA0110+60600</t>
  </si>
  <si>
    <t>5260716F0A</t>
  </si>
  <si>
    <t>5242460F0A</t>
  </si>
  <si>
    <t>5D06</t>
  </si>
  <si>
    <t>X1B00AOA0120+57000</t>
  </si>
  <si>
    <t>5261233E0A</t>
  </si>
  <si>
    <t>5261235E0A</t>
  </si>
  <si>
    <t>X1B00AOA0120+58500</t>
  </si>
  <si>
    <t>5261234E0A</t>
  </si>
  <si>
    <t>X1B00AOA0120+60800</t>
  </si>
  <si>
    <t>5260660F0A</t>
  </si>
  <si>
    <t>X1B00AOA0120+63700</t>
  </si>
  <si>
    <t>6.370,00mm</t>
  </si>
  <si>
    <t>5261237F0A</t>
  </si>
  <si>
    <t>5261239F0A</t>
  </si>
  <si>
    <t>X1B00AOA0140+60000</t>
  </si>
  <si>
    <t>5262664E0A</t>
  </si>
  <si>
    <t>X1B00AOA0150+58200</t>
  </si>
  <si>
    <t>5262179E0C</t>
  </si>
  <si>
    <t>112/NCR-SKF/IX/2026 CACAT MATERIAL</t>
  </si>
  <si>
    <t>5262883E0A</t>
  </si>
  <si>
    <t>X1B00AOA0150+61600</t>
  </si>
  <si>
    <t>6.160,00mm</t>
  </si>
  <si>
    <t>5250430B0A</t>
  </si>
  <si>
    <t>5261081E0A</t>
  </si>
  <si>
    <t>5D18</t>
  </si>
  <si>
    <t>5261815B0A</t>
  </si>
  <si>
    <t>5261269E0A</t>
  </si>
  <si>
    <t>X1B00AOA0190+60000</t>
  </si>
  <si>
    <t>5262929E0A</t>
  </si>
  <si>
    <t>5K07</t>
  </si>
  <si>
    <t>5261718G0A</t>
  </si>
  <si>
    <t>X1B00AOA0190+60600</t>
  </si>
  <si>
    <t>5251989G0A</t>
  </si>
  <si>
    <t>5261067E0A</t>
  </si>
  <si>
    <t>X1B00AOA0190+64160</t>
  </si>
  <si>
    <t>6.416,00mm</t>
  </si>
  <si>
    <t>5262860E0A</t>
  </si>
  <si>
    <t>5262861E0A</t>
  </si>
  <si>
    <t>5261705G0A</t>
  </si>
  <si>
    <t>X1B00AOA0220+40630</t>
  </si>
  <si>
    <t>4.063,00mm</t>
  </si>
  <si>
    <t>5262906G0A</t>
  </si>
  <si>
    <t>5D23</t>
  </si>
  <si>
    <t>X1B00AOA0220+60920</t>
  </si>
  <si>
    <t>6.092,00mm</t>
  </si>
  <si>
    <t>5261468A0A</t>
  </si>
  <si>
    <t>5L09</t>
  </si>
  <si>
    <t>X1B00AOA0220+61700</t>
  </si>
  <si>
    <t>5261285G0A</t>
  </si>
  <si>
    <t>5261465G0A</t>
  </si>
  <si>
    <t>5K06</t>
  </si>
  <si>
    <t>X1B00AOA0260+61500</t>
  </si>
  <si>
    <t>2,60</t>
  </si>
  <si>
    <t>6.150,00mm</t>
  </si>
  <si>
    <t>4261003G0A</t>
  </si>
  <si>
    <t>5251915G0A</t>
  </si>
  <si>
    <t>5L03</t>
  </si>
  <si>
    <t>X1B00AOA0280+41500</t>
  </si>
  <si>
    <t>2,80</t>
  </si>
  <si>
    <t>4.150,00mm</t>
  </si>
  <si>
    <t>5260614G0A</t>
  </si>
  <si>
    <t>X1B00AOA0280+61500</t>
  </si>
  <si>
    <t>5250889G0A</t>
  </si>
  <si>
    <t>X1B00BAA0050+39600</t>
  </si>
  <si>
    <t>1"</t>
  </si>
  <si>
    <t>3.960,00mm</t>
  </si>
  <si>
    <t>5251263F0A</t>
  </si>
  <si>
    <t>217/V/2026 DIA OVER-&gt;CUTTING KIRIM</t>
  </si>
  <si>
    <t>5260162F0A</t>
  </si>
  <si>
    <t>X1B00BAA0060+30000</t>
  </si>
  <si>
    <t>0,60</t>
  </si>
  <si>
    <t>5261125F0A</t>
  </si>
  <si>
    <t>5261190F0A</t>
  </si>
  <si>
    <t>PT. MAMI SATU BERKARYA</t>
  </si>
  <si>
    <t>X1B00BAA0060+60000</t>
  </si>
  <si>
    <t>5263260F0A</t>
  </si>
  <si>
    <t>5L01</t>
  </si>
  <si>
    <t>X1B00BAA0110+60400</t>
  </si>
  <si>
    <t>6.040,00mm</t>
  </si>
  <si>
    <t>5260700F0A</t>
  </si>
  <si>
    <t>5L02</t>
  </si>
  <si>
    <t>5260709F0A</t>
  </si>
  <si>
    <t>5260691F0A</t>
  </si>
  <si>
    <t>X1B00BAA0120+36600</t>
  </si>
  <si>
    <t>3.660,00mm</t>
  </si>
  <si>
    <t>5261661F0A</t>
  </si>
  <si>
    <t>5261665F0A</t>
  </si>
  <si>
    <t>PT. VIVA MANDIRI MANUFACTURE</t>
  </si>
  <si>
    <t>X1B00BAA0120+60000</t>
  </si>
  <si>
    <t>5261615F0A</t>
  </si>
  <si>
    <t>X1B00BAA0140+53500</t>
  </si>
  <si>
    <t>5.350,00mm</t>
  </si>
  <si>
    <t>5240958F0A</t>
  </si>
  <si>
    <t>X1B00BAA0150+61400</t>
  </si>
  <si>
    <t>6.140,00mm</t>
  </si>
  <si>
    <t>5261823E0A</t>
  </si>
  <si>
    <t>5253017E0A</t>
  </si>
  <si>
    <t>5261695E0A</t>
  </si>
  <si>
    <t>X1B00BAA0150+62600</t>
  </si>
  <si>
    <t>6.260,00mm</t>
  </si>
  <si>
    <t>5261484E0A</t>
  </si>
  <si>
    <t>5B08</t>
  </si>
  <si>
    <t>X1B00BAA0190+57700</t>
  </si>
  <si>
    <t>5.770,00mm</t>
  </si>
  <si>
    <t>5262886A0A</t>
  </si>
  <si>
    <t>5262932E0A</t>
  </si>
  <si>
    <t>5L10</t>
  </si>
  <si>
    <t>X1B00BAA0190+63300</t>
  </si>
  <si>
    <t>5251638B0A</t>
  </si>
  <si>
    <t>X1B00BBK0100+63500</t>
  </si>
  <si>
    <t>6.350,00mm</t>
  </si>
  <si>
    <t>5261682E0A</t>
  </si>
  <si>
    <t>X1B00BEA0120+60000</t>
  </si>
  <si>
    <t>1-1/4"</t>
  </si>
  <si>
    <t>Reconsile STO Des 2025 (TRf Batch)</t>
  </si>
  <si>
    <t>5230586E0A</t>
  </si>
  <si>
    <t>SLOW</t>
  </si>
  <si>
    <t>5C05</t>
  </si>
  <si>
    <t>X1B00BEA0120+64800</t>
  </si>
  <si>
    <t>6.480,00mm</t>
  </si>
  <si>
    <t>5261262E0A</t>
  </si>
  <si>
    <t>5261263E0A</t>
  </si>
  <si>
    <t>5261664E0A</t>
  </si>
  <si>
    <t>5261665E0A</t>
  </si>
  <si>
    <t>5L05</t>
  </si>
  <si>
    <t>X1B00BEA0220+60000</t>
  </si>
  <si>
    <t>5242398G0C</t>
  </si>
  <si>
    <t>72/NCR-SKF/VI/2026 SWEEPING QC</t>
  </si>
  <si>
    <t>5C13</t>
  </si>
  <si>
    <t>X1B00BEA0220+61300</t>
  </si>
  <si>
    <t>5261711E0A</t>
  </si>
  <si>
    <t>5261504E0A</t>
  </si>
  <si>
    <t>X1B00BFH0100+60000</t>
  </si>
  <si>
    <t>5260043E0A</t>
  </si>
  <si>
    <t>5K13</t>
  </si>
  <si>
    <t>X1B00BFH0320+60000</t>
  </si>
  <si>
    <t>3,20</t>
  </si>
  <si>
    <t>5262273H0A</t>
  </si>
  <si>
    <t>X1B00BGB0100+63900</t>
  </si>
  <si>
    <t>6.390,00mm</t>
  </si>
  <si>
    <t>5252403E0A</t>
  </si>
  <si>
    <t>5D16</t>
  </si>
  <si>
    <t>PT. SAKURA JAVA INDONESIA</t>
  </si>
  <si>
    <t>X1B00BIA0100+61100</t>
  </si>
  <si>
    <t>1-1/2"</t>
  </si>
  <si>
    <t>6.110,00mm</t>
  </si>
  <si>
    <t>5261683B0A</t>
  </si>
  <si>
    <t>5D22</t>
  </si>
  <si>
    <t>5243277B0A</t>
  </si>
  <si>
    <t>X1B00BKO0090+55500</t>
  </si>
  <si>
    <t>5.550,00mm</t>
  </si>
  <si>
    <t>5243268E0C</t>
  </si>
  <si>
    <t>227/NCR-SKF/VII/2025 VISUAL KARAT M</t>
  </si>
  <si>
    <t>X1B00CAA0120+59000</t>
  </si>
  <si>
    <t>2"</t>
  </si>
  <si>
    <t>5.900,00mm</t>
  </si>
  <si>
    <t>5261627A0A</t>
  </si>
  <si>
    <t>X1B00CBG0070+59750</t>
  </si>
  <si>
    <t>5.975,00mm</t>
  </si>
  <si>
    <t>5251269E0A</t>
  </si>
  <si>
    <t>5261002E0C</t>
  </si>
  <si>
    <t>160/VII/2026/VISUAL KARAT DALAM (LI</t>
  </si>
  <si>
    <t>5261196E0C</t>
  </si>
  <si>
    <t>155/NCR-SKF/IX/2026 KARAT LUAR FLEK</t>
  </si>
  <si>
    <t>5252732E0A</t>
  </si>
  <si>
    <t>5260126E0A</t>
  </si>
  <si>
    <t>5261002E0A</t>
  </si>
  <si>
    <t>5261196E0A</t>
  </si>
  <si>
    <t>X1B00CBG0070+60580</t>
  </si>
  <si>
    <t>6.058,00mm</t>
  </si>
  <si>
    <t>5261003E0C</t>
  </si>
  <si>
    <t>157/VIII/2026 OD MINUS (SORTIR ST 1</t>
  </si>
  <si>
    <t>5261051E0C</t>
  </si>
  <si>
    <t>165/NCR-SKF/VIII/2026 KL KD</t>
  </si>
  <si>
    <t>5261674E0C</t>
  </si>
  <si>
    <t>5261674E0A</t>
  </si>
  <si>
    <t>X1B00CBG0070+61240</t>
  </si>
  <si>
    <t>6.124,00mm</t>
  </si>
  <si>
    <t>5250635E0C</t>
  </si>
  <si>
    <t>261/NCR-SKF/XI/2025 KARAT LUAR &amp; PE</t>
  </si>
  <si>
    <t>X1B00CBG0070+61980</t>
  </si>
  <si>
    <t>6.198,00mm</t>
  </si>
  <si>
    <t>8/IX/2026 DIAMETER OVER (LANJUT CUT</t>
  </si>
  <si>
    <t>X1B00CGC0120+60000</t>
  </si>
  <si>
    <t>5261093D0C</t>
  </si>
  <si>
    <t>171/NCR-SKF/IX/2026 KARAT LUAR</t>
  </si>
  <si>
    <t>5A04</t>
  </si>
  <si>
    <t>X1B00CGC0150+60000</t>
  </si>
  <si>
    <t>5252436D0A</t>
  </si>
  <si>
    <t>X1B00CGC0190+54740</t>
  </si>
  <si>
    <t>5.474,00mm</t>
  </si>
  <si>
    <t>5262931D0A</t>
  </si>
  <si>
    <t>X1B01AGA0070+60000</t>
  </si>
  <si>
    <t>3/8"</t>
  </si>
  <si>
    <t>9,50</t>
  </si>
  <si>
    <t>5261195F0A</t>
  </si>
  <si>
    <t>5B14</t>
  </si>
  <si>
    <t>PT. GLOBAL RODA KENCANA</t>
  </si>
  <si>
    <t>X1B01AGF0070+57000</t>
  </si>
  <si>
    <t>10,00</t>
  </si>
  <si>
    <t>5250574C0A</t>
  </si>
  <si>
    <t>X1B01AGF0080+60000</t>
  </si>
  <si>
    <t>PT. MUTIARA INDAH CONSTRUCTION</t>
  </si>
  <si>
    <t>5262616F0A</t>
  </si>
  <si>
    <t>5263010F0A</t>
  </si>
  <si>
    <t>X1B01AGF0090+60000</t>
  </si>
  <si>
    <t>5260778F0A</t>
  </si>
  <si>
    <t>X1B01AHE0070+60000</t>
  </si>
  <si>
    <t>11,50</t>
  </si>
  <si>
    <t>5241850C0A</t>
  </si>
  <si>
    <t>X1B01AHJ0090+60000</t>
  </si>
  <si>
    <t>5241659C0A</t>
  </si>
  <si>
    <t>X1B01AHJ0100+30000</t>
  </si>
  <si>
    <t>5252401F0A</t>
  </si>
  <si>
    <t>X1B01AHJ0100+60000</t>
  </si>
  <si>
    <t>5261306F0A</t>
  </si>
  <si>
    <t>X1B01AIA0050+55500</t>
  </si>
  <si>
    <t>5243252C0A</t>
  </si>
  <si>
    <t>5240384C0A</t>
  </si>
  <si>
    <t>X1B01AIA0070+60000</t>
  </si>
  <si>
    <t>5242341C0C</t>
  </si>
  <si>
    <t>90/NCR-SKF/V/2026 KARAT L+D</t>
  </si>
  <si>
    <t>5250632C0A</t>
  </si>
  <si>
    <t>X1B01AIA0080+60000</t>
  </si>
  <si>
    <t>5250591C0A</t>
  </si>
  <si>
    <t>X1B01AIA0100+60000</t>
  </si>
  <si>
    <t>5242348C0A</t>
  </si>
  <si>
    <t>PT. SARI LOGAM</t>
  </si>
  <si>
    <t>5250386C0A</t>
  </si>
  <si>
    <t>X1B01AIA0110+60000</t>
  </si>
  <si>
    <t>5260246F0A</t>
  </si>
  <si>
    <t>X1B01AIA0120+52000</t>
  </si>
  <si>
    <t>5231369C0A</t>
  </si>
  <si>
    <t>REC STO 20.09.2025 TF BATCH</t>
  </si>
  <si>
    <t>5261619F0A</t>
  </si>
  <si>
    <t>X1B01AIA0120+60000</t>
  </si>
  <si>
    <t>5242313C0A</t>
  </si>
  <si>
    <t>5250749F0A</t>
  </si>
  <si>
    <t>5250610F0A</t>
  </si>
  <si>
    <t>6220645C0A</t>
  </si>
  <si>
    <t>5250612F0A</t>
  </si>
  <si>
    <t>5B11</t>
  </si>
  <si>
    <t>X1B01AIL0110+60000</t>
  </si>
  <si>
    <t>5262638B0A</t>
  </si>
  <si>
    <t>X1B01AJP0190+30500</t>
  </si>
  <si>
    <t>15,80</t>
  </si>
  <si>
    <t>3.050,00mm</t>
  </si>
  <si>
    <t>5261064B0A</t>
  </si>
  <si>
    <t>X1B01AKA0050+49500</t>
  </si>
  <si>
    <t>4.950,00mm</t>
  </si>
  <si>
    <t>5222198F0A</t>
  </si>
  <si>
    <t>5B13</t>
  </si>
  <si>
    <t>5240428C0A</t>
  </si>
  <si>
    <t>5233136F0C</t>
  </si>
  <si>
    <t>5240046F0C</t>
  </si>
  <si>
    <t>5232535B0A</t>
  </si>
  <si>
    <t>X1B01AKA0050+55000</t>
  </si>
  <si>
    <t>5.500,00mm</t>
  </si>
  <si>
    <t>5220838F0A</t>
  </si>
  <si>
    <t>X1B01AKA0050+57500</t>
  </si>
  <si>
    <t>5240973B0A</t>
  </si>
  <si>
    <t>5240974C0C</t>
  </si>
  <si>
    <t>5240383F0A</t>
  </si>
  <si>
    <t>X1B01AKA0050+59500</t>
  </si>
  <si>
    <t>5240974C0A</t>
  </si>
  <si>
    <t>5240972C0A</t>
  </si>
  <si>
    <t>X1B01AKA0050+60000</t>
  </si>
  <si>
    <t>5243251C0A</t>
  </si>
  <si>
    <t>5240425F0A</t>
  </si>
  <si>
    <t>5250555B0A</t>
  </si>
  <si>
    <t>5250557F0A</t>
  </si>
  <si>
    <t>5250558F0A</t>
  </si>
  <si>
    <t>X1B01AKA0060+54000</t>
  </si>
  <si>
    <t>5252394F0A</t>
  </si>
  <si>
    <t>5260128F0A</t>
  </si>
  <si>
    <t>5261595F0A</t>
  </si>
  <si>
    <t>5261596F0A</t>
  </si>
  <si>
    <t>X1B01AKA0060+55000</t>
  </si>
  <si>
    <t>5250218B0A</t>
  </si>
  <si>
    <t>X1B01AKA0060+57000</t>
  </si>
  <si>
    <t>5233195F0A</t>
  </si>
  <si>
    <t>5243253C0A</t>
  </si>
  <si>
    <t>5240434F0A</t>
  </si>
  <si>
    <t>5241848C0A</t>
  </si>
  <si>
    <t>5252393F0A</t>
  </si>
  <si>
    <t>5242785B0A</t>
  </si>
  <si>
    <t>X1B01AKA0060+57500</t>
  </si>
  <si>
    <t>5240432F0A</t>
  </si>
  <si>
    <t>5230971F0A</t>
  </si>
  <si>
    <t>RECONSILE STO 27 JUNI</t>
  </si>
  <si>
    <t>5230969F0A</t>
  </si>
  <si>
    <t>X1B01AKA0060+58000</t>
  </si>
  <si>
    <t>5261596B0A</t>
  </si>
  <si>
    <t>5263260B0A</t>
  </si>
  <si>
    <t>X1B01AKA0060+60000</t>
  </si>
  <si>
    <t>5242473C0A</t>
  </si>
  <si>
    <t>5223048F0A</t>
  </si>
  <si>
    <t>5250628F0A</t>
  </si>
  <si>
    <t>REC STO JUL 26 - TAHAP 3</t>
  </si>
  <si>
    <t>5251266F0A</t>
  </si>
  <si>
    <t>X1B01AKA0070+34200</t>
  </si>
  <si>
    <t>3.420,00mm</t>
  </si>
  <si>
    <t>5252729B0A</t>
  </si>
  <si>
    <t>5250567B0A</t>
  </si>
  <si>
    <t>REC STO MARET 2026 TF BATCH (2)</t>
  </si>
  <si>
    <t>5260037B0A</t>
  </si>
  <si>
    <t>5260127B0A</t>
  </si>
  <si>
    <t>5261196B0A</t>
  </si>
  <si>
    <t>5260780B0A</t>
  </si>
  <si>
    <t>5B12</t>
  </si>
  <si>
    <t>X1B01AKA0070+55000</t>
  </si>
  <si>
    <t>5252728B0A</t>
  </si>
  <si>
    <t>5251428B0A</t>
  </si>
  <si>
    <t>5250574F0A</t>
  </si>
  <si>
    <t>5250577F0A</t>
  </si>
  <si>
    <t>X1B01AKA0070+56000</t>
  </si>
  <si>
    <t>5.600,00mm</t>
  </si>
  <si>
    <t>5241352C0A</t>
  </si>
  <si>
    <t>X1B01AKA0070+60000</t>
  </si>
  <si>
    <t>5240441C0A</t>
  </si>
  <si>
    <t>PT. METALINDO ABADI SEJAHTERA</t>
  </si>
  <si>
    <t>6260226B0A</t>
  </si>
  <si>
    <t>PT KAMAL SEJAHTERA INDONESIA</t>
  </si>
  <si>
    <t>5261202B0A</t>
  </si>
  <si>
    <t>X1B01AKA0080+60000</t>
  </si>
  <si>
    <t>X1B01AKA0090+58000</t>
  </si>
  <si>
    <t>5251283B0A</t>
  </si>
  <si>
    <t>5261211F0A</t>
  </si>
  <si>
    <t>X1B01AKA0100+54500</t>
  </si>
  <si>
    <t>5.450,00mm</t>
  </si>
  <si>
    <t>5240090F0A</t>
  </si>
  <si>
    <t>X1B01AKA0100+55500</t>
  </si>
  <si>
    <t>5250381C0A</t>
  </si>
  <si>
    <t>X1B01AKA0100+56000</t>
  </si>
  <si>
    <t>5251290C0A</t>
  </si>
  <si>
    <t>X1B01AKA0110+45000</t>
  </si>
  <si>
    <t>4.500,00mm</t>
  </si>
  <si>
    <t>5241991F0A</t>
  </si>
  <si>
    <t>X1B01AKA0110+60000</t>
  </si>
  <si>
    <t>5242465B0A</t>
  </si>
  <si>
    <t>REC STO MEI 2026 TF BATCH</t>
  </si>
  <si>
    <t>6221522F0A</t>
  </si>
  <si>
    <t>5233428C0A</t>
  </si>
  <si>
    <t>5242635F0A</t>
  </si>
  <si>
    <t>SUPRAJAYA</t>
  </si>
  <si>
    <t>5242303B0A</t>
  </si>
  <si>
    <t>SUPRAJAYA MITRA PERSADA</t>
  </si>
  <si>
    <t>5260689B0A</t>
  </si>
  <si>
    <t>X1B01AKA0120+60000</t>
  </si>
  <si>
    <t>5241077C0C</t>
  </si>
  <si>
    <t>PT. KADU SEJAHTERA ABADI</t>
  </si>
  <si>
    <t>5261645B0A</t>
  </si>
  <si>
    <t>X1B01AKA0140+60000</t>
  </si>
  <si>
    <t>5261267B0A</t>
  </si>
  <si>
    <t>X1B01AKA0150+30000</t>
  </si>
  <si>
    <t>5250198C0A</t>
  </si>
  <si>
    <t>5250754B0A</t>
  </si>
  <si>
    <t>5261085B0A</t>
  </si>
  <si>
    <t>5261484B0A</t>
  </si>
  <si>
    <t>5261695B0A</t>
  </si>
  <si>
    <t>X1B01AKA0150+60000</t>
  </si>
  <si>
    <t>5242911B0A</t>
  </si>
  <si>
    <t>5261084B0A</t>
  </si>
  <si>
    <t>X1B01AKA0190+60000</t>
  </si>
  <si>
    <t>5261275B0A</t>
  </si>
  <si>
    <t>5261808B0A</t>
  </si>
  <si>
    <t>5263261B0A</t>
  </si>
  <si>
    <t>X1B01AKB0100+30000</t>
  </si>
  <si>
    <t>5223037F0A</t>
  </si>
  <si>
    <t>5250389B0A</t>
  </si>
  <si>
    <t>5261300B0A</t>
  </si>
  <si>
    <t>X1B01AKO0100+41500</t>
  </si>
  <si>
    <t>5262836B0A</t>
  </si>
  <si>
    <t>5262837B0A</t>
  </si>
  <si>
    <t>5262838B0A</t>
  </si>
  <si>
    <t>X1B01AKO0120+60000</t>
  </si>
  <si>
    <t>5242305A0A</t>
  </si>
  <si>
    <t>X1B01ALP0100+60000</t>
  </si>
  <si>
    <t>5260528F0A</t>
  </si>
  <si>
    <t>5260529F0A</t>
  </si>
  <si>
    <t>5260049F0A</t>
  </si>
  <si>
    <t>X1B01AMA0030+35000</t>
  </si>
  <si>
    <t>3.500,00mm</t>
  </si>
  <si>
    <t>6261672F0A</t>
  </si>
  <si>
    <t>X1B01AMA0030+42100</t>
  </si>
  <si>
    <t>4.210,00mm</t>
  </si>
  <si>
    <t>X1B01AMA0050+60000</t>
  </si>
  <si>
    <t>5241029C0A</t>
  </si>
  <si>
    <t>5261591F0A</t>
  </si>
  <si>
    <t>X1B01AMA0060+60000</t>
  </si>
  <si>
    <t>5242639B0A</t>
  </si>
  <si>
    <t>X1B01AMA0070+53500</t>
  </si>
  <si>
    <t>5252010F0A</t>
  </si>
  <si>
    <t>5251428F0A</t>
  </si>
  <si>
    <t>X1B01AMA0070+54000</t>
  </si>
  <si>
    <t>5250567C0A</t>
  </si>
  <si>
    <t>X1B01AMA0070+59000</t>
  </si>
  <si>
    <t>5250633F0A</t>
  </si>
  <si>
    <t>5251269F0A</t>
  </si>
  <si>
    <t>5260037B0C</t>
  </si>
  <si>
    <t>78/NCR-SKF/IX/2026 KARAT LD</t>
  </si>
  <si>
    <t>X1B01AMA0070+60000</t>
  </si>
  <si>
    <t>5261121F0A</t>
  </si>
  <si>
    <t>X1B01AMA0080+54000</t>
  </si>
  <si>
    <t>5240460F0A</t>
  </si>
  <si>
    <t>X1B01AMA0080+55500</t>
  </si>
  <si>
    <t>5240382C0A</t>
  </si>
  <si>
    <t>5250639F0A</t>
  </si>
  <si>
    <t>5250642F0A</t>
  </si>
  <si>
    <t>X1B01AMA0080+56000</t>
  </si>
  <si>
    <t>5251272F0A</t>
  </si>
  <si>
    <t>5242794C0A</t>
  </si>
  <si>
    <t>X1B01AMA0080+60000</t>
  </si>
  <si>
    <t>5250585C0A</t>
  </si>
  <si>
    <t>X1B01AMA0090+58000</t>
  </si>
  <si>
    <t>5220850F0A</t>
  </si>
  <si>
    <t>5221647C0A</t>
  </si>
  <si>
    <t>5222912F0A</t>
  </si>
  <si>
    <t>X1B01AMA0090+60000</t>
  </si>
  <si>
    <t>5261612A0A</t>
  </si>
  <si>
    <t>5261462A0A</t>
  </si>
  <si>
    <t>X1B01AMA0100+60000</t>
  </si>
  <si>
    <t>5252335A0A</t>
  </si>
  <si>
    <t>5252401B0A</t>
  </si>
  <si>
    <t>5261680B0A</t>
  </si>
  <si>
    <t>5262835A0A</t>
  </si>
  <si>
    <t>X1B01AMA0110+56000</t>
  </si>
  <si>
    <t>5242451B0A</t>
  </si>
  <si>
    <t>X1B01AMA0110+58000</t>
  </si>
  <si>
    <t>5232545F0A</t>
  </si>
  <si>
    <t>5242451C0A</t>
  </si>
  <si>
    <t>5232999F0A</t>
  </si>
  <si>
    <t>X1B01AMA0110+60000</t>
  </si>
  <si>
    <t>5260702F0A</t>
  </si>
  <si>
    <t>X1B01AMA0120+56800</t>
  </si>
  <si>
    <t>5.680,00mm</t>
  </si>
  <si>
    <t>5242668F0C</t>
  </si>
  <si>
    <t>261/NCR.SKF/X/2025 KARAT LUAR DALAM</t>
  </si>
  <si>
    <t>X1B01AMA0120+58000</t>
  </si>
  <si>
    <t>5250608C0A</t>
  </si>
  <si>
    <t>Reconsile STO 09-08-2025</t>
  </si>
  <si>
    <t>X1B01AMA0120+60000</t>
  </si>
  <si>
    <t>5240097F0A</t>
  </si>
  <si>
    <t>X1B01AMA0140+56300</t>
  </si>
  <si>
    <t>5250421E0A</t>
  </si>
  <si>
    <t>Reconsile STO Tahap 4</t>
  </si>
  <si>
    <t>5261078A0A</t>
  </si>
  <si>
    <t>5261136A0A</t>
  </si>
  <si>
    <t>5262662A0A</t>
  </si>
  <si>
    <t>5252413A0A</t>
  </si>
  <si>
    <t>5260148E0A</t>
  </si>
  <si>
    <t>5240957E0A</t>
  </si>
  <si>
    <t>X1B01AMA0140+60000</t>
  </si>
  <si>
    <t>5261631A0A</t>
  </si>
  <si>
    <t>5240520F0A</t>
  </si>
  <si>
    <t>6211975F0A</t>
  </si>
  <si>
    <t>X1B01AMA0150+60000</t>
  </si>
  <si>
    <t>5231628A0A</t>
  </si>
  <si>
    <t>5240307B0A</t>
  </si>
  <si>
    <t>5250756B0A</t>
  </si>
  <si>
    <t>X1B01AMA0160+60000</t>
  </si>
  <si>
    <t>1,60</t>
  </si>
  <si>
    <t>5240539A0A</t>
  </si>
  <si>
    <t>5E04</t>
  </si>
  <si>
    <t>X1B01AMA0190+30750</t>
  </si>
  <si>
    <t>3.075,00mm</t>
  </si>
  <si>
    <t>50825STOC</t>
  </si>
  <si>
    <t>X1B01AMA0190+60000</t>
  </si>
  <si>
    <t>5262176A0A</t>
  </si>
  <si>
    <t>5262177A0A</t>
  </si>
  <si>
    <t>X1B01AMA0220+30000</t>
  </si>
  <si>
    <t>X1B01AMA0220+30810</t>
  </si>
  <si>
    <t>3.081,00mm</t>
  </si>
  <si>
    <t>X1B01AMA0260+60000</t>
  </si>
  <si>
    <t>5251540G0A</t>
  </si>
  <si>
    <t>X1B01AMO0040+30100</t>
  </si>
  <si>
    <t>20,50</t>
  </si>
  <si>
    <t>3.010,00mm</t>
  </si>
  <si>
    <t>5250187F0A</t>
  </si>
  <si>
    <t>X1B01AOA0040+54000</t>
  </si>
  <si>
    <t>5250183F0A</t>
  </si>
  <si>
    <t>5251260F0A</t>
  </si>
  <si>
    <t>RIZKI FADHLY</t>
  </si>
  <si>
    <t>X1B01AOA0040+60000</t>
  </si>
  <si>
    <t>5250182F0A</t>
  </si>
  <si>
    <t>UNICORN CAHAYA</t>
  </si>
  <si>
    <t>5250184F0A</t>
  </si>
  <si>
    <t>5233138C0A</t>
  </si>
  <si>
    <t>5232535C0A</t>
  </si>
  <si>
    <t>6230280C0A</t>
  </si>
  <si>
    <t>5250559F0A</t>
  </si>
  <si>
    <t>NOVENA ANDALAN SEJAHTERA</t>
  </si>
  <si>
    <t>5252875F0A</t>
  </si>
  <si>
    <t>5240427F0A</t>
  </si>
  <si>
    <t>X1B01AOA0060+59000</t>
  </si>
  <si>
    <t>X1B01AOA0060+60000</t>
  </si>
  <si>
    <t>5241031C0A</t>
  </si>
  <si>
    <t>X1B01AOA0070+55000</t>
  </si>
  <si>
    <t>5241653C0A</t>
  </si>
  <si>
    <t>5250220C0A</t>
  </si>
  <si>
    <t>5250570C0A</t>
  </si>
  <si>
    <t>X1B01AOA0070+56000</t>
  </si>
  <si>
    <t>5250576C0A</t>
  </si>
  <si>
    <t>X1B01AOA0070+59000</t>
  </si>
  <si>
    <t>5242158C0A</t>
  </si>
  <si>
    <t>6221571B0A</t>
  </si>
  <si>
    <t>X1B01AOA0080+56500</t>
  </si>
  <si>
    <t>5.650,00mm</t>
  </si>
  <si>
    <t>5220826C0C</t>
  </si>
  <si>
    <t>166/NCR-SKF/IX/2026 KARAT LUAR</t>
  </si>
  <si>
    <t>6221123C0C</t>
  </si>
  <si>
    <t>5250593C0A</t>
  </si>
  <si>
    <t>5252746F0A</t>
  </si>
  <si>
    <t>5260161F0A</t>
  </si>
  <si>
    <t>X1B01AOA0090+36000</t>
  </si>
  <si>
    <t>3.600,00mm</t>
  </si>
  <si>
    <t>5261607F0A</t>
  </si>
  <si>
    <t>X1B01AOA0090+58000</t>
  </si>
  <si>
    <t>5261463F0A</t>
  </si>
  <si>
    <t>5250387C0A</t>
  </si>
  <si>
    <t>Rec Change Batch Sesama Gd 2</t>
  </si>
  <si>
    <t>5261302F0A</t>
  </si>
  <si>
    <t>6261578F0A</t>
  </si>
  <si>
    <t>5C12</t>
  </si>
  <si>
    <t>X1B01AOA0110+57500</t>
  </si>
  <si>
    <t>5241840E0A</t>
  </si>
  <si>
    <t>X1B01AOA0110+60000</t>
  </si>
  <si>
    <t>5242657B0A</t>
  </si>
  <si>
    <t>5241064B0A</t>
  </si>
  <si>
    <t>5242658F0A</t>
  </si>
  <si>
    <t>5242458B0C</t>
  </si>
  <si>
    <t>5242456B0C</t>
  </si>
  <si>
    <t>5260714F0A</t>
  </si>
  <si>
    <t>5262637F0A</t>
  </si>
  <si>
    <t>5262640F0A</t>
  </si>
  <si>
    <t>5260689G0A</t>
  </si>
  <si>
    <t>X1B01AOA0110+61000</t>
  </si>
  <si>
    <t>X1B01AOA0120+56850</t>
  </si>
  <si>
    <t>5.685,00mm</t>
  </si>
  <si>
    <t>5261614E0A</t>
  </si>
  <si>
    <t>5241069E0A</t>
  </si>
  <si>
    <t>5242903A0A</t>
  </si>
  <si>
    <t>5251426E0A</t>
  </si>
  <si>
    <t>5222993B0A</t>
  </si>
  <si>
    <t>5260456A0A</t>
  </si>
  <si>
    <t>5260457A0A</t>
  </si>
  <si>
    <t>5260194E0A</t>
  </si>
  <si>
    <t>5260961E0A</t>
  </si>
  <si>
    <t>5261099E0A</t>
  </si>
  <si>
    <t>X1B01AOA0120+59300</t>
  </si>
  <si>
    <t>5.930,00mm</t>
  </si>
  <si>
    <t>5242899A0C</t>
  </si>
  <si>
    <t>119/NCR SKF/IV/2026 KARAT LUAR DLM</t>
  </si>
  <si>
    <t>5242666A0A</t>
  </si>
  <si>
    <t>5252342E0A</t>
  </si>
  <si>
    <t>5260680A0A</t>
  </si>
  <si>
    <t>5261625E0A</t>
  </si>
  <si>
    <t>5261258E0A</t>
  </si>
  <si>
    <t>5261659E0A</t>
  </si>
  <si>
    <t>5260193E0A</t>
  </si>
  <si>
    <t>5261261E0A</t>
  </si>
  <si>
    <t>5261264E0A</t>
  </si>
  <si>
    <t>5261662E0A</t>
  </si>
  <si>
    <t>6251086E0A</t>
  </si>
  <si>
    <t>5241371C0C</t>
  </si>
  <si>
    <t>5242312C0A</t>
  </si>
  <si>
    <t>5260344B0C</t>
  </si>
  <si>
    <t>112/NCR-SKF/III/2025/SCRAT PENYOK B</t>
  </si>
  <si>
    <t>5252994F0A</t>
  </si>
  <si>
    <t>5260467F0A</t>
  </si>
  <si>
    <t>PT. DAYA SAKTI PERKASA</t>
  </si>
  <si>
    <t>5250414B0A</t>
  </si>
  <si>
    <t>PT. HIDAYAT MULIA SEJATI</t>
  </si>
  <si>
    <t>5260752F0A</t>
  </si>
  <si>
    <t>X1B01AOA0140+56700</t>
  </si>
  <si>
    <t>5.670,00mm</t>
  </si>
  <si>
    <t>5261266F0A</t>
  </si>
  <si>
    <t>X1B01AOA0140+60000</t>
  </si>
  <si>
    <t>5252411A0A</t>
  </si>
  <si>
    <t>5253146A0A</t>
  </si>
  <si>
    <t>5251925A0A</t>
  </si>
  <si>
    <t>5262667E0A</t>
  </si>
  <si>
    <t>X1B01AOA0150+30000</t>
  </si>
  <si>
    <t>5242735B0A</t>
  </si>
  <si>
    <t>X1B01AOA0150+60000</t>
  </si>
  <si>
    <t>5210775A0A</t>
  </si>
  <si>
    <t>PT. IDOLA AERINDO UDAYA</t>
  </si>
  <si>
    <t>X1B01AOA0160+60000</t>
  </si>
  <si>
    <t>5262234E0A</t>
  </si>
  <si>
    <t>X1B01AOA0190+60000</t>
  </si>
  <si>
    <t>5261272E0A</t>
  </si>
  <si>
    <t>5262930E0A</t>
  </si>
  <si>
    <t>5261707G0A</t>
  </si>
  <si>
    <t>X1B01AOA0220+60000</t>
  </si>
  <si>
    <t>521225ST0A</t>
  </si>
  <si>
    <t>5262436G0A</t>
  </si>
  <si>
    <t>X1B01APC0090+60000</t>
  </si>
  <si>
    <t>24,00</t>
  </si>
  <si>
    <t>5261207B0A</t>
  </si>
  <si>
    <t>X1B01APM0040+56000</t>
  </si>
  <si>
    <t>5251222F0A</t>
  </si>
  <si>
    <t>X1B01BAA0050+54000</t>
  </si>
  <si>
    <t>X1B01BAA0050+60000</t>
  </si>
  <si>
    <t>5260522F0A</t>
  </si>
  <si>
    <t>5250556F0A</t>
  </si>
  <si>
    <t>X1B01BAA0060+48500</t>
  </si>
  <si>
    <t>4.850,00mm</t>
  </si>
  <si>
    <t>5250630B0A</t>
  </si>
  <si>
    <t>5252394B0A</t>
  </si>
  <si>
    <t>X1B01BAA0060+56500</t>
  </si>
  <si>
    <t>5241033F0A</t>
  </si>
  <si>
    <t>6230011C0A</t>
  </si>
  <si>
    <t>X1B01BAA0060+60000</t>
  </si>
  <si>
    <t>5251266B0A</t>
  </si>
  <si>
    <t>THE LIE LIAN</t>
  </si>
  <si>
    <t>5261673B0A</t>
  </si>
  <si>
    <t>X1B01BAA0070+40150</t>
  </si>
  <si>
    <t>4.015,00mm</t>
  </si>
  <si>
    <t>5251268B0A</t>
  </si>
  <si>
    <t>X1B01BAA0070+60000</t>
  </si>
  <si>
    <t>5250575B0C</t>
  </si>
  <si>
    <t>312/NCR/VIII/2026.KRT LD</t>
  </si>
  <si>
    <t>5231879A0A</t>
  </si>
  <si>
    <t>X1B01BAA0080+54000</t>
  </si>
  <si>
    <t>5250591B0A</t>
  </si>
  <si>
    <t>X1B01BAA0080+55500</t>
  </si>
  <si>
    <t>6230034B0A</t>
  </si>
  <si>
    <t>X1B01BAA0080+58500</t>
  </si>
  <si>
    <t>6261568B0A</t>
  </si>
  <si>
    <t>5260039B0A</t>
  </si>
  <si>
    <t>X1B01BAA0090+57500</t>
  </si>
  <si>
    <t>5260124F0A</t>
  </si>
  <si>
    <t>5261218F0A</t>
  </si>
  <si>
    <t>X1B01BAA0100+40500</t>
  </si>
  <si>
    <t>4.050,00mm</t>
  </si>
  <si>
    <t>5242800B0A</t>
  </si>
  <si>
    <t>X1B01BAA0100+60000</t>
  </si>
  <si>
    <t>5251618F0A</t>
  </si>
  <si>
    <t>5240485F0A</t>
  </si>
  <si>
    <t>5260041A0A</t>
  </si>
  <si>
    <t>5251619F0A</t>
  </si>
  <si>
    <t>X1B01BAA0110+60000</t>
  </si>
  <si>
    <t>5260715F0A</t>
  </si>
  <si>
    <t>X1B01BAA0120+30000</t>
  </si>
  <si>
    <t>5252342B0A</t>
  </si>
  <si>
    <t>X1B01BAA0120+36600</t>
  </si>
  <si>
    <t>6260302B0A</t>
  </si>
  <si>
    <t>X1B01BAA0120+59000</t>
  </si>
  <si>
    <t>5240516B0A</t>
  </si>
  <si>
    <t>X1B01BAA0120+60000</t>
  </si>
  <si>
    <t>5250413B0A</t>
  </si>
  <si>
    <t>6251081B0A</t>
  </si>
  <si>
    <t>5231450F0A</t>
  </si>
  <si>
    <t>5261621F0A</t>
  </si>
  <si>
    <t>5252971B0A</t>
  </si>
  <si>
    <t>5260468B0A</t>
  </si>
  <si>
    <t>5261099A0A</t>
  </si>
  <si>
    <t>5261262B0A</t>
  </si>
  <si>
    <t>5261547B0A</t>
  </si>
  <si>
    <t>5261622A0A</t>
  </si>
  <si>
    <t>5261625B0A</t>
  </si>
  <si>
    <t>5260154A0A</t>
  </si>
  <si>
    <t>5261665B0A</t>
  </si>
  <si>
    <t>5260455F0A</t>
  </si>
  <si>
    <t>5241761B0A</t>
  </si>
  <si>
    <t>5261646F0A</t>
  </si>
  <si>
    <t>X1B01BAA0140+56300</t>
  </si>
  <si>
    <t>5260748B0A</t>
  </si>
  <si>
    <t>5260503B0A</t>
  </si>
  <si>
    <t>5261471E0A</t>
  </si>
  <si>
    <t>X1B01BAA0140+60000</t>
  </si>
  <si>
    <t>5260152B0A</t>
  </si>
  <si>
    <t>PT. KARYA MAKMUR NUSANTARA BERSAMA</t>
  </si>
  <si>
    <t>5261075F0A</t>
  </si>
  <si>
    <t>5261631F0A</t>
  </si>
  <si>
    <t>X1B01BAA0150+60000</t>
  </si>
  <si>
    <t>X1B01BAA0160+60000</t>
  </si>
  <si>
    <t>5250759E0A</t>
  </si>
  <si>
    <t>5C02</t>
  </si>
  <si>
    <t>5240400B0A</t>
  </si>
  <si>
    <t>X1B01BAA0190+52000</t>
  </si>
  <si>
    <t>5250444B0A</t>
  </si>
  <si>
    <t>REC STO JULI 26 TAHAP 3</t>
  </si>
  <si>
    <t>5251987B0A</t>
  </si>
  <si>
    <t>X1B01BAA0190+60000</t>
  </si>
  <si>
    <t>5252417B0A</t>
  </si>
  <si>
    <t>5252377B0A</t>
  </si>
  <si>
    <t>5261272A0A</t>
  </si>
  <si>
    <t>PT. MEGA ANDALAN KOMPONEN LOGAM</t>
  </si>
  <si>
    <t>5261699E0A</t>
  </si>
  <si>
    <t>X1B01BCA0090+60000</t>
  </si>
  <si>
    <t>1-1/8"</t>
  </si>
  <si>
    <t>5240464E0A</t>
  </si>
  <si>
    <t>5240303A0A</t>
  </si>
  <si>
    <t>5K11</t>
  </si>
  <si>
    <t>5261609G0A</t>
  </si>
  <si>
    <t>X1B01BCA0110+60000</t>
  </si>
  <si>
    <t>5260711G0A</t>
  </si>
  <si>
    <t>CV. WAHANA SURYA JAYA</t>
  </si>
  <si>
    <t>5260718G0A</t>
  </si>
  <si>
    <t>X1B01BCA0120+60000</t>
  </si>
  <si>
    <t>X1B01BEA0050+59500</t>
  </si>
  <si>
    <t>5243251B0A</t>
  </si>
  <si>
    <t>5241028B0A</t>
  </si>
  <si>
    <t>X1B01BEA0070+60000</t>
  </si>
  <si>
    <t>5261194B0A</t>
  </si>
  <si>
    <t>X1B01BEA0080+58500</t>
  </si>
  <si>
    <t>5250641B0A</t>
  </si>
  <si>
    <t>X1B01BEA0080+60000</t>
  </si>
  <si>
    <t>5262616B0A</t>
  </si>
  <si>
    <t>5260160B0A</t>
  </si>
  <si>
    <t>X1B01BEA0090+60000</t>
  </si>
  <si>
    <t>5251282B0A</t>
  </si>
  <si>
    <t>5242892B0A</t>
  </si>
  <si>
    <t>5243268B0A</t>
  </si>
  <si>
    <t>5260189B0A</t>
  </si>
  <si>
    <t>X1B01BEA0110+58500</t>
  </si>
  <si>
    <t>5241063B0A</t>
  </si>
  <si>
    <t>CALISTA ESPERANZA</t>
  </si>
  <si>
    <t>X1B01BEA0110+60000</t>
  </si>
  <si>
    <t>5233427B0A</t>
  </si>
  <si>
    <t>HENDRY</t>
  </si>
  <si>
    <t>6220723E0A</t>
  </si>
  <si>
    <t>X1B01BEA0120+60000</t>
  </si>
  <si>
    <t>5251318B0A</t>
  </si>
  <si>
    <t>5260465B0A</t>
  </si>
  <si>
    <t>5260682B0A</t>
  </si>
  <si>
    <t>5260418B0A</t>
  </si>
  <si>
    <t>X1B01BFH0320+60000</t>
  </si>
  <si>
    <t>X1B01BGA0100+60000</t>
  </si>
  <si>
    <t>34,90</t>
  </si>
  <si>
    <t>5243278E0A</t>
  </si>
  <si>
    <t>5251972E0A</t>
  </si>
  <si>
    <t>5251291E0A</t>
  </si>
  <si>
    <t>X1B01BGB0080+60000</t>
  </si>
  <si>
    <t>5260998E0A</t>
  </si>
  <si>
    <t>X1B01BGB0090+60000</t>
  </si>
  <si>
    <t>5260050E0A</t>
  </si>
  <si>
    <t>5260051E0A</t>
  </si>
  <si>
    <t>5250596E0A</t>
  </si>
  <si>
    <t>X1B01BGB0140+60000</t>
  </si>
  <si>
    <t>5251924E0A</t>
  </si>
  <si>
    <t>X1B01BGB0190+60000</t>
  </si>
  <si>
    <t>5241778E0A</t>
  </si>
  <si>
    <t>5251657E0A</t>
  </si>
  <si>
    <t>X1B01BGB0200+60000</t>
  </si>
  <si>
    <t>2,00</t>
  </si>
  <si>
    <t>5261831E0A</t>
  </si>
  <si>
    <t>X1B01BIA0070+60000</t>
  </si>
  <si>
    <t>5252731B0A</t>
  </si>
  <si>
    <t>5261597B0A</t>
  </si>
  <si>
    <t>X1B01BIA0080+60000</t>
  </si>
  <si>
    <t>5252749B0A</t>
  </si>
  <si>
    <t>5250587E0A</t>
  </si>
  <si>
    <t>5251276E0A</t>
  </si>
  <si>
    <t>X1B01BIA0090+58000</t>
  </si>
  <si>
    <t>5260125B0A</t>
  </si>
  <si>
    <t>6260241B0A</t>
  </si>
  <si>
    <t>X1B01BIA0090+60000</t>
  </si>
  <si>
    <t>5250645E0A</t>
  </si>
  <si>
    <t>5261609A0A</t>
  </si>
  <si>
    <t>5241856E0A</t>
  </si>
  <si>
    <t>5262839E0A</t>
  </si>
  <si>
    <t>X1B01BIA0100+60000</t>
  </si>
  <si>
    <t>5260048B0A</t>
  </si>
  <si>
    <t>5262833A0A</t>
  </si>
  <si>
    <t>5241859E0A</t>
  </si>
  <si>
    <t>X1B01BIA0120+36600</t>
  </si>
  <si>
    <t>5260467B0A</t>
  </si>
  <si>
    <t>5260466A0A</t>
  </si>
  <si>
    <t>X1B01BIA0120+60000</t>
  </si>
  <si>
    <t>5261095A0A</t>
  </si>
  <si>
    <t>X1B01BIA0140+36600</t>
  </si>
  <si>
    <t>5262878B0A</t>
  </si>
  <si>
    <t>X1B01BIA0160+60000</t>
  </si>
  <si>
    <t>5253001B0A</t>
  </si>
  <si>
    <t>5240120E0A</t>
  </si>
  <si>
    <t>5250759B0A</t>
  </si>
  <si>
    <t>X1B01BKO0090+55500</t>
  </si>
  <si>
    <t>5260240A0A</t>
  </si>
  <si>
    <t>5261209E0A</t>
  </si>
  <si>
    <t>X1B01BKO0090+58000</t>
  </si>
  <si>
    <t>5260125E0A</t>
  </si>
  <si>
    <t>5261463A0A</t>
  </si>
  <si>
    <t>X1B01BKO0090+58500</t>
  </si>
  <si>
    <t>5251287E0A</t>
  </si>
  <si>
    <t>5242652E0A</t>
  </si>
  <si>
    <t>X1B01BKO0110+55500</t>
  </si>
  <si>
    <t>5241065D0A</t>
  </si>
  <si>
    <t>5220870A0A</t>
  </si>
  <si>
    <t>X1B01BKO0120+60000</t>
  </si>
  <si>
    <t>5250414A0A</t>
  </si>
  <si>
    <t>5250414A0C</t>
  </si>
  <si>
    <t>261/NCR-SKF/XI/2025/KARAT LUAR</t>
  </si>
  <si>
    <t>X1B01BMA0100+60000</t>
  </si>
  <si>
    <t>1-3/4"</t>
  </si>
  <si>
    <t>44,50</t>
  </si>
  <si>
    <t>5251290A0A</t>
  </si>
  <si>
    <t>5260521A0A</t>
  </si>
  <si>
    <t>5262832E0A</t>
  </si>
  <si>
    <t>X1B01BMA0110+55500</t>
  </si>
  <si>
    <t>5242287A0A</t>
  </si>
  <si>
    <t>5242446A0A</t>
  </si>
  <si>
    <t>X1B01BMF0080+60000</t>
  </si>
  <si>
    <t>5232480A0A</t>
  </si>
  <si>
    <t>PT. RIZKI ASA BUANA</t>
  </si>
  <si>
    <t>X1B01BOK0100+60000</t>
  </si>
  <si>
    <t>5261227E0A</t>
  </si>
  <si>
    <t>5262838E0A</t>
  </si>
  <si>
    <t>5C11</t>
  </si>
  <si>
    <t>X1B01CAA0080+60000</t>
  </si>
  <si>
    <t>5241038A0A</t>
  </si>
  <si>
    <t>X1B01CAA0100+57500</t>
  </si>
  <si>
    <t>5252337A0A</t>
  </si>
  <si>
    <t>PT. MEGA ROYAL UTAMA</t>
  </si>
  <si>
    <t>5231601E0A</t>
  </si>
  <si>
    <t>X1B01CAA0100+60000</t>
  </si>
  <si>
    <t>5261685A0A</t>
  </si>
  <si>
    <t>X1B01CAA0120+60000</t>
  </si>
  <si>
    <t>5261250A0A</t>
  </si>
  <si>
    <t>X1B01CGC0150+60000</t>
  </si>
  <si>
    <t>X1B02AKA0100+30000</t>
  </si>
  <si>
    <t>5250382C0A</t>
  </si>
  <si>
    <t>X1B02AKA0140+30000</t>
  </si>
  <si>
    <t>5233155C0C</t>
  </si>
  <si>
    <t>236/V/2026 KARAT LUAR DAN SCRATCH</t>
  </si>
  <si>
    <t>X1B02AKA0150+02480</t>
  </si>
  <si>
    <t>248,00mm</t>
  </si>
  <si>
    <t>5N10</t>
  </si>
  <si>
    <t>5M15</t>
  </si>
  <si>
    <t>5242437C0A</t>
  </si>
  <si>
    <t>X1B02AKA0190+30000</t>
  </si>
  <si>
    <t>5261274C0C</t>
  </si>
  <si>
    <t>39/IX/2026 KARAT LUAR SEBAGIAN</t>
  </si>
  <si>
    <t>5260417C0C</t>
  </si>
  <si>
    <t>01/V/2026 KARAT LUAR + SCRATCH</t>
  </si>
  <si>
    <t>X1B02AKO0220+01898</t>
  </si>
  <si>
    <t>189,80mm</t>
  </si>
  <si>
    <t>5211339CRA</t>
  </si>
  <si>
    <t>X1B02AMA0110+01401</t>
  </si>
  <si>
    <t>140,10mm</t>
  </si>
  <si>
    <t>5251335C0C</t>
  </si>
  <si>
    <t>292/IV/2026 KARAT LUAR DALAM</t>
  </si>
  <si>
    <t>5260146C0A</t>
  </si>
  <si>
    <t>DHARMA PRECISION PARTS</t>
  </si>
  <si>
    <t>X1B02AOA0280+01298</t>
  </si>
  <si>
    <t>129,80mm</t>
  </si>
  <si>
    <t>5232020C0A</t>
  </si>
  <si>
    <t>X1B03AIA0080+30000</t>
  </si>
  <si>
    <t>6221123C0A</t>
  </si>
  <si>
    <t>Penyesuaian STO sampling</t>
  </si>
  <si>
    <t>X1B03AIA0110+30000</t>
  </si>
  <si>
    <t>5232473C0A</t>
  </si>
  <si>
    <t>5240491C0A</t>
  </si>
  <si>
    <t>002 - WH - MOC - 02 - 2026</t>
  </si>
  <si>
    <t>5241840C0A</t>
  </si>
  <si>
    <t>Rec STO mei 2026 tf batch</t>
  </si>
  <si>
    <t>X1B03AKA0100+30000</t>
  </si>
  <si>
    <t>5250646C0A</t>
  </si>
  <si>
    <t>X1B03AKA0110+30000</t>
  </si>
  <si>
    <t>6221566C0A</t>
  </si>
  <si>
    <t>5241991C0A</t>
  </si>
  <si>
    <t>5242452C0A</t>
  </si>
  <si>
    <t>X1B03AKA0140+30000</t>
  </si>
  <si>
    <t>5260502C0A</t>
  </si>
  <si>
    <t>5261077C0A</t>
  </si>
  <si>
    <t>5N13</t>
  </si>
  <si>
    <t>X1B03AKA0150+00970</t>
  </si>
  <si>
    <t>97,00mm</t>
  </si>
  <si>
    <t>5261482S0A</t>
  </si>
  <si>
    <t>5261817S0A</t>
  </si>
  <si>
    <t>X1B03AKA0150+02480</t>
  </si>
  <si>
    <t>5241542C0A</t>
  </si>
  <si>
    <t>X1B03AKA0190+30000</t>
  </si>
  <si>
    <t>5252421B0A</t>
  </si>
  <si>
    <t>5252423B0A</t>
  </si>
  <si>
    <t>5262176C0A</t>
  </si>
  <si>
    <t>5N04</t>
  </si>
  <si>
    <t>5241665S0A</t>
  </si>
  <si>
    <t>X1B03AMA0080+26000</t>
  </si>
  <si>
    <t>2.600,00mm</t>
  </si>
  <si>
    <t>5223204C0C</t>
  </si>
  <si>
    <t>176/VIII/2026 KARAT SEBAGIAN</t>
  </si>
  <si>
    <t>5243262C0C</t>
  </si>
  <si>
    <t>PT. KAMAL SEJAHTERA INDONESIA</t>
  </si>
  <si>
    <t>5260525C0A</t>
  </si>
  <si>
    <t>5223204C0A</t>
  </si>
  <si>
    <t>X1B03AMA0150+30000</t>
  </si>
  <si>
    <t>5251633C0A</t>
  </si>
  <si>
    <t>X1B03ANH0080+25000</t>
  </si>
  <si>
    <t>2.500,00mm</t>
  </si>
  <si>
    <t>5251273C0A</t>
  </si>
  <si>
    <t>X1B03AOA0110+30000</t>
  </si>
  <si>
    <t>5241065C0A</t>
  </si>
  <si>
    <t>X1B03AOA0150+30000</t>
  </si>
  <si>
    <t>X1B03AOA0190+30000</t>
  </si>
  <si>
    <t>5233209C0A</t>
  </si>
  <si>
    <t>X1B07AKA0120+59150</t>
  </si>
  <si>
    <t>5.915,00mm</t>
  </si>
  <si>
    <t>5261099B0A</t>
  </si>
  <si>
    <t>5261243B0A</t>
  </si>
  <si>
    <t>5261105B0A</t>
  </si>
  <si>
    <t>5261623B0A</t>
  </si>
  <si>
    <t>5251632B0A</t>
  </si>
  <si>
    <t>5243298B0A</t>
  </si>
  <si>
    <t>5251328G0A</t>
  </si>
  <si>
    <t>5251974E0A</t>
  </si>
  <si>
    <t>5253015B0A</t>
  </si>
  <si>
    <t>5261696A0A</t>
  </si>
  <si>
    <t>5261083E0A</t>
  </si>
  <si>
    <t>5261271E0A</t>
  </si>
  <si>
    <t>X1B07AOA0190+60000</t>
  </si>
  <si>
    <t>5262886E0A</t>
  </si>
  <si>
    <t>X1B08AKA0110+61600</t>
  </si>
  <si>
    <t>5242450C0A</t>
  </si>
  <si>
    <t>X1B08AMA0190+40000</t>
  </si>
  <si>
    <t>5250456E0A</t>
  </si>
  <si>
    <t>X1B10AKA0120+01790</t>
  </si>
  <si>
    <t>5261614HKA</t>
  </si>
  <si>
    <t>314/XI/2025/KARAT LUAR SEBAGIAN</t>
  </si>
  <si>
    <t>X1B10AKA0150+03500</t>
  </si>
  <si>
    <t>350,00mm</t>
  </si>
  <si>
    <t>5251979HKC</t>
  </si>
  <si>
    <t>17/IV/2026 IB SPARTER</t>
  </si>
  <si>
    <t>X1B10AKA0150+05500</t>
  </si>
  <si>
    <t>5262179HBC</t>
  </si>
  <si>
    <t>138/IX/2026 VISUAL BURIK</t>
  </si>
  <si>
    <t>5222593HKA</t>
  </si>
  <si>
    <t>X1B10AKA0190+01900</t>
  </si>
  <si>
    <t>190,00mm</t>
  </si>
  <si>
    <t>5251636D0A</t>
  </si>
  <si>
    <t>X1B10AKO0220+01898</t>
  </si>
  <si>
    <t>5260739HKA</t>
  </si>
  <si>
    <t>5261717HKA</t>
  </si>
  <si>
    <t>5262908HKA</t>
  </si>
  <si>
    <t>5262878HHA</t>
  </si>
  <si>
    <t>X1B10AMA0150+00850</t>
  </si>
  <si>
    <t>85,00mm</t>
  </si>
  <si>
    <t>5251334D0A</t>
  </si>
  <si>
    <t>X1B10AMA0150+02550</t>
  </si>
  <si>
    <t>255,00mm</t>
  </si>
  <si>
    <t>5241846HHA</t>
  </si>
  <si>
    <t>X1B10AMA0190+10820</t>
  </si>
  <si>
    <t>1.082,00mm</t>
  </si>
  <si>
    <t>5233227HKA</t>
  </si>
  <si>
    <t>5250461HKC</t>
  </si>
  <si>
    <t>305/X/2025/KARAT LUAR SEBAGIAN</t>
  </si>
  <si>
    <t>5242658D0A</t>
  </si>
  <si>
    <t>X1B10AOA0150+04300</t>
  </si>
  <si>
    <t>X1B10AOA0190+03900</t>
  </si>
  <si>
    <t>390,00mm</t>
  </si>
  <si>
    <t>5242876HIA</t>
  </si>
  <si>
    <t>X1B10AOA0250+02240</t>
  </si>
  <si>
    <t>2,50</t>
  </si>
  <si>
    <t>224,00mm</t>
  </si>
  <si>
    <t>5173577HIA</t>
  </si>
  <si>
    <t>5M06</t>
  </si>
  <si>
    <t>5260911HIA</t>
  </si>
  <si>
    <t>5145762HIA</t>
  </si>
  <si>
    <t>5250674HIA</t>
  </si>
  <si>
    <t>REC STO DES 25 TAHAP 3</t>
  </si>
  <si>
    <t>5252525HIA</t>
  </si>
  <si>
    <t>5261803HIA</t>
  </si>
  <si>
    <t>5262867HIA</t>
  </si>
  <si>
    <t>G250097HIA</t>
  </si>
  <si>
    <t>X1B10AOA0250+09115</t>
  </si>
  <si>
    <t>911,50mm</t>
  </si>
  <si>
    <t>X1B10AOA0260+03680</t>
  </si>
  <si>
    <t>368,00mm</t>
  </si>
  <si>
    <t>5251915HIA</t>
  </si>
  <si>
    <t>X1B10BAA0110+02710</t>
  </si>
  <si>
    <t>5242450HGC</t>
  </si>
  <si>
    <t>261/NCR-SKF/XI/2025 KARAT LUAR+ KOT</t>
  </si>
  <si>
    <t>5260691HJA</t>
  </si>
  <si>
    <t>PT. HITACHI ASTEMO BEKASI MANUFACTUR</t>
  </si>
  <si>
    <t>X1B10BAA0120+02000</t>
  </si>
  <si>
    <t>5260348HLA</t>
  </si>
  <si>
    <t>5260119B0A</t>
  </si>
  <si>
    <t>X1B10BBK0100+04660</t>
  </si>
  <si>
    <t>466,00mm</t>
  </si>
  <si>
    <t>5261682HJA</t>
  </si>
  <si>
    <t>5261302D0A</t>
  </si>
  <si>
    <t>X1B10BBK0100+05900</t>
  </si>
  <si>
    <t>X1B10BBK0100+06580</t>
  </si>
  <si>
    <t>658,00mm</t>
  </si>
  <si>
    <t>5261685HJA</t>
  </si>
  <si>
    <t>X1B10BBK0100+06720</t>
  </si>
  <si>
    <t>672,00mm</t>
  </si>
  <si>
    <t>X1B10BCA0140+04470</t>
  </si>
  <si>
    <t>447,00mm</t>
  </si>
  <si>
    <t>5241092HEA</t>
  </si>
  <si>
    <t>X1B10BIA0100+08590</t>
  </si>
  <si>
    <t>859,00mm</t>
  </si>
  <si>
    <t>5261679HEA</t>
  </si>
  <si>
    <t>X1B10CAA0120+03200</t>
  </si>
  <si>
    <t>320,00mm</t>
  </si>
  <si>
    <t>5M03</t>
  </si>
  <si>
    <t>5241076HFA</t>
  </si>
  <si>
    <t>REC STO JAN 2026 Tahap 3</t>
  </si>
  <si>
    <t>5250611HFA</t>
  </si>
  <si>
    <t>X1B10CGC0190+13500</t>
  </si>
  <si>
    <t>5251931HFA</t>
  </si>
  <si>
    <t>5252369HFA</t>
  </si>
  <si>
    <t>5260136HFA</t>
  </si>
  <si>
    <t>5261060HFA</t>
  </si>
  <si>
    <t>5261062HFA</t>
  </si>
  <si>
    <t>5261070HFA</t>
  </si>
  <si>
    <t>5261070HGA</t>
  </si>
  <si>
    <t>5261706HFA</t>
  </si>
  <si>
    <t>X1B11AHJ0100+03300</t>
  </si>
  <si>
    <t>330,00mm</t>
  </si>
  <si>
    <t>X1B11AIA0100+01530</t>
  </si>
  <si>
    <t>153,00mm</t>
  </si>
  <si>
    <t>5252338B0A</t>
  </si>
  <si>
    <t>X1B11AIA0100+07380</t>
  </si>
  <si>
    <t>738,00mm</t>
  </si>
  <si>
    <t>5261038HAA</t>
  </si>
  <si>
    <t>X1B11AIA0100+07800</t>
  </si>
  <si>
    <t>780,00mm</t>
  </si>
  <si>
    <t>4230834HBA</t>
  </si>
  <si>
    <t>X1B11AIA0100+07830</t>
  </si>
  <si>
    <t>783,00mm</t>
  </si>
  <si>
    <t>5212670HAC</t>
  </si>
  <si>
    <t>100/VIII/2026 KARAT DALAM + SCRATCH</t>
  </si>
  <si>
    <t>5240487HAA</t>
  </si>
  <si>
    <t>X1B11AIA0100+09000</t>
  </si>
  <si>
    <t>5261043HAA</t>
  </si>
  <si>
    <t>X1B11AIA0120+02060</t>
  </si>
  <si>
    <t>206,00mm</t>
  </si>
  <si>
    <t>5211260HAA</t>
  </si>
  <si>
    <t>X1B11AIA0150+02330</t>
  </si>
  <si>
    <t>233,00mm</t>
  </si>
  <si>
    <t>5242909HAA</t>
  </si>
  <si>
    <t>X1B11AIA0150+09540</t>
  </si>
  <si>
    <t>954,00mm</t>
  </si>
  <si>
    <t>5261815HAA</t>
  </si>
  <si>
    <t>X1B11AIL0150+20750</t>
  </si>
  <si>
    <t>2.075,00mm</t>
  </si>
  <si>
    <t>5252435HBA</t>
  </si>
  <si>
    <t>X1B11AIL0150+21360</t>
  </si>
  <si>
    <t>2.136,00mm</t>
  </si>
  <si>
    <t>5261479HBC</t>
  </si>
  <si>
    <t>152/XI/2026 BENGKOK</t>
  </si>
  <si>
    <t>DELA CEMARA INDAH</t>
  </si>
  <si>
    <t>5251979HBA</t>
  </si>
  <si>
    <t>5251975HBA</t>
  </si>
  <si>
    <t>5261483HBA</t>
  </si>
  <si>
    <t>X1B11AIL0150+21760</t>
  </si>
  <si>
    <t>2.176,00mm</t>
  </si>
  <si>
    <t>5261086HBA</t>
  </si>
  <si>
    <t>5261485HBA</t>
  </si>
  <si>
    <t>X1B11AIL0190+07600</t>
  </si>
  <si>
    <t>760,00mm</t>
  </si>
  <si>
    <t>5250656B0A</t>
  </si>
  <si>
    <t>X1B11AKA0100+02040</t>
  </si>
  <si>
    <t>204,00mm</t>
  </si>
  <si>
    <t>5250192B0A</t>
  </si>
  <si>
    <t>METALINDO MULTIDINAMIKA MANDIRI</t>
  </si>
  <si>
    <t>X1B11AKA0150+01550</t>
  </si>
  <si>
    <t>155,00mm</t>
  </si>
  <si>
    <t>5233197B0A</t>
  </si>
  <si>
    <t>X1B11AMA0100+05000</t>
  </si>
  <si>
    <t>144/IX/2026 KARAT  PLEK</t>
  </si>
  <si>
    <t>X1B11AMA0100+05200</t>
  </si>
  <si>
    <t>X1B11AMA0100+07260</t>
  </si>
  <si>
    <t>726,00mm</t>
  </si>
  <si>
    <t>5261300HHA</t>
  </si>
  <si>
    <t>5261308HHA</t>
  </si>
  <si>
    <t>X1B11AMA0100+08850</t>
  </si>
  <si>
    <t>885,00mm</t>
  </si>
  <si>
    <t>5232986HBA</t>
  </si>
  <si>
    <t>X1B11AMA0150+01500</t>
  </si>
  <si>
    <t>PT. MADA WIKRI TUNGGAL</t>
  </si>
  <si>
    <t>X1B11AMA0220+01073</t>
  </si>
  <si>
    <t>107,30mm</t>
  </si>
  <si>
    <t>5241019B0A</t>
  </si>
  <si>
    <t>X1B11AOA0090+13850</t>
  </si>
  <si>
    <t>1.385,00mm</t>
  </si>
  <si>
    <t>5242892HBC</t>
  </si>
  <si>
    <t>X1B11AOA0100+21580</t>
  </si>
  <si>
    <t>2.158,00mm</t>
  </si>
  <si>
    <t>5261300HBA</t>
  </si>
  <si>
    <t>5251332HDC</t>
  </si>
  <si>
    <t>246/X/2025 KARAT LUAR</t>
  </si>
  <si>
    <t>5252356HDA</t>
  </si>
  <si>
    <t>5261481HDA</t>
  </si>
  <si>
    <t>5261815HDA</t>
  </si>
  <si>
    <t>5261269HDA</t>
  </si>
  <si>
    <t>X1B11AOA0220+04250</t>
  </si>
  <si>
    <t>5261468HDA</t>
  </si>
  <si>
    <t>5260614HDA</t>
  </si>
  <si>
    <t>PT.SETIA GUNA SELARAS</t>
  </si>
  <si>
    <t>5261484HLA</t>
  </si>
  <si>
    <t>5M02</t>
  </si>
  <si>
    <t>SETIA GUNA SELARAS</t>
  </si>
  <si>
    <t>5253015HJA</t>
  </si>
  <si>
    <t>X1B11BEA0120+06000</t>
  </si>
  <si>
    <t>600,00mm</t>
  </si>
  <si>
    <t>5260753HAC</t>
  </si>
  <si>
    <t>53/VIII/2026 SUSPECT PECAH</t>
  </si>
  <si>
    <t>5261619HAC</t>
  </si>
  <si>
    <t>243/VIII/2026 BARET</t>
  </si>
  <si>
    <t>5261619HAA</t>
  </si>
  <si>
    <t>X1B11BEA0120+10670</t>
  </si>
  <si>
    <t>1.067,00mm</t>
  </si>
  <si>
    <t>5261235HGA</t>
  </si>
  <si>
    <t>5261664HFA</t>
  </si>
  <si>
    <t>X1B11CAA0120+03200</t>
  </si>
  <si>
    <t>5261627HGA</t>
  </si>
  <si>
    <t>5E03</t>
  </si>
  <si>
    <t>X1B12AKA0120+01840</t>
  </si>
  <si>
    <t>5261628HKA</t>
  </si>
  <si>
    <t>X1B12AKA0120+02160</t>
  </si>
  <si>
    <t>216,00mm</t>
  </si>
  <si>
    <t>5211560HKA</t>
  </si>
  <si>
    <t>5242665D0A</t>
  </si>
  <si>
    <t>X1B12AKA0140+01000</t>
  </si>
  <si>
    <t>X1B12AKA0140+02600</t>
  </si>
  <si>
    <t>260,00mm</t>
  </si>
  <si>
    <t>5222732HKA</t>
  </si>
  <si>
    <t>X1B12AKA0150+00730</t>
  </si>
  <si>
    <t>73,00mm</t>
  </si>
  <si>
    <t>5252356S0A</t>
  </si>
  <si>
    <t>5250430S0A</t>
  </si>
  <si>
    <t>5250430S0C</t>
  </si>
  <si>
    <t>261/NCR-SKF/XI/2025 KARAT LUAR</t>
  </si>
  <si>
    <t>5251951S0A</t>
  </si>
  <si>
    <t>5260142S0A</t>
  </si>
  <si>
    <t>5261483S0A</t>
  </si>
  <si>
    <t>X1B12AKA0150+01205</t>
  </si>
  <si>
    <t>120,50mm</t>
  </si>
  <si>
    <t>5242636D0A</t>
  </si>
  <si>
    <t>5261822D0A</t>
  </si>
  <si>
    <t>X1B12AKA0150+01750</t>
  </si>
  <si>
    <t>5242381D0A</t>
  </si>
  <si>
    <t>5242437D0A</t>
  </si>
  <si>
    <t>X1B12AKA0150+01980</t>
  </si>
  <si>
    <t>5242174HKC</t>
  </si>
  <si>
    <t>5261817HKA</t>
  </si>
  <si>
    <t>5261821HKA</t>
  </si>
  <si>
    <t>X1B12AKA0150+02530</t>
  </si>
  <si>
    <t>5241843D0A</t>
  </si>
  <si>
    <t>5241999HKA</t>
  </si>
  <si>
    <t>5250430D0A</t>
  </si>
  <si>
    <t>X1B12AKA0150+02620</t>
  </si>
  <si>
    <t>262,00mm</t>
  </si>
  <si>
    <t>5242437HKA</t>
  </si>
  <si>
    <t>5250427HKC</t>
  </si>
  <si>
    <t>5260507HKA</t>
  </si>
  <si>
    <t>5241774HKA</t>
  </si>
  <si>
    <t>5261816HKA</t>
  </si>
  <si>
    <t>X1B12AKA0150+03350</t>
  </si>
  <si>
    <t>335,00mm</t>
  </si>
  <si>
    <t>5261695HKA</t>
  </si>
  <si>
    <t>X1B12AKA0150+03500</t>
  </si>
  <si>
    <t>5262884D0A</t>
  </si>
  <si>
    <t>X1B12AKA0150+05500</t>
  </si>
  <si>
    <t>5261816HBA</t>
  </si>
  <si>
    <t>5261821HBA</t>
  </si>
  <si>
    <t>5261822HAA</t>
  </si>
  <si>
    <t>5262179HBA</t>
  </si>
  <si>
    <t>5262884HBA</t>
  </si>
  <si>
    <t>X1B12AKA0190+01880</t>
  </si>
  <si>
    <t>188,00mm</t>
  </si>
  <si>
    <t>5251346HKC</t>
  </si>
  <si>
    <t>5211877HKA</t>
  </si>
  <si>
    <t>5242318HKA</t>
  </si>
  <si>
    <t>REC.STO 25.10.2025 TF BATCH</t>
  </si>
  <si>
    <t>5251636HKA</t>
  </si>
  <si>
    <t>5251643HKA</t>
  </si>
  <si>
    <t>5260141HKA</t>
  </si>
  <si>
    <t>X1B12AKA0190+01900</t>
  </si>
  <si>
    <t>5250452HKA</t>
  </si>
  <si>
    <t>5261496HKA</t>
  </si>
  <si>
    <t>5260740HKA</t>
  </si>
  <si>
    <t>5261703HKA</t>
  </si>
  <si>
    <t>X1B12AKA0190+02050</t>
  </si>
  <si>
    <t>5240332HKA</t>
  </si>
  <si>
    <t>5261488HKA</t>
  </si>
  <si>
    <t>X1B12AKA0190+02100</t>
  </si>
  <si>
    <t>5260436HKA</t>
  </si>
  <si>
    <t>5261810HKA</t>
  </si>
  <si>
    <t>5240122HKA</t>
  </si>
  <si>
    <t>X1B12AKO0220+01898</t>
  </si>
  <si>
    <t>5250460HKA</t>
  </si>
  <si>
    <t>5250771HKA</t>
  </si>
  <si>
    <t>5250770HKA</t>
  </si>
  <si>
    <t>5261466HKA</t>
  </si>
  <si>
    <t>5261715HKA</t>
  </si>
  <si>
    <t>5261716HKA</t>
  </si>
  <si>
    <t>5262853HKA</t>
  </si>
  <si>
    <t>5243322HKA</t>
  </si>
  <si>
    <t>X1B12AMA0080+00500</t>
  </si>
  <si>
    <t>50,00mm</t>
  </si>
  <si>
    <t>5240071S0A</t>
  </si>
  <si>
    <t>5240979S0A</t>
  </si>
  <si>
    <t>5253050S0A</t>
  </si>
  <si>
    <t>5N21</t>
  </si>
  <si>
    <t>X1B12AMA0100+05000</t>
  </si>
  <si>
    <t>5240938HBA</t>
  </si>
  <si>
    <t>X1B12AMA0150+00850</t>
  </si>
  <si>
    <t>5250431D0A</t>
  </si>
  <si>
    <t>5250755D0A</t>
  </si>
  <si>
    <t>5250754D0A</t>
  </si>
  <si>
    <t>X1B12AMA0150+01420</t>
  </si>
  <si>
    <t>142,00mm</t>
  </si>
  <si>
    <t>REC STO MARET 2026 TF SLOC (2)</t>
  </si>
  <si>
    <t>X1B12AMA0150+01600</t>
  </si>
  <si>
    <t>160,00mm</t>
  </si>
  <si>
    <t>5240314D0C</t>
  </si>
  <si>
    <t>5240314D0A</t>
  </si>
  <si>
    <t>X1B12AMA0150+02170</t>
  </si>
  <si>
    <t>217,00mm</t>
  </si>
  <si>
    <t>5221695HHC</t>
  </si>
  <si>
    <t>12/II/2026 KARAT LUAR DALAM + KOROS</t>
  </si>
  <si>
    <t>5261482HHA</t>
  </si>
  <si>
    <t>5241845HHC</t>
  </si>
  <si>
    <t>X1B12AMA0150+02550</t>
  </si>
  <si>
    <t>5240314HKA</t>
  </si>
  <si>
    <t>X1B12AMA0150+04140</t>
  </si>
  <si>
    <t>414,00mm</t>
  </si>
  <si>
    <t>X1B12AMA0190+00860</t>
  </si>
  <si>
    <t>86,00mm</t>
  </si>
  <si>
    <t>5250456S0A</t>
  </si>
  <si>
    <t>X1B12AMA0190+01430</t>
  </si>
  <si>
    <t>143,00mm</t>
  </si>
  <si>
    <t>5250656D0A</t>
  </si>
  <si>
    <t>5241090D0A</t>
  </si>
  <si>
    <t>5242927D0A</t>
  </si>
  <si>
    <t>X1B12AMA0190+02360</t>
  </si>
  <si>
    <t>236,00mm</t>
  </si>
  <si>
    <t>5222749HKA</t>
  </si>
  <si>
    <t>5223287HKA</t>
  </si>
  <si>
    <t>5241832HHA</t>
  </si>
  <si>
    <t>X1B12AMA0190+02480</t>
  </si>
  <si>
    <t>5222252HHA</t>
  </si>
  <si>
    <t>5241832HAA</t>
  </si>
  <si>
    <t>X1B12AMA0190+04000</t>
  </si>
  <si>
    <t>5261070HHA</t>
  </si>
  <si>
    <t>5261813HKA</t>
  </si>
  <si>
    <t>5243307HKA</t>
  </si>
  <si>
    <t>X1B12AMA0190+10820</t>
  </si>
  <si>
    <t>5233209HKA</t>
  </si>
  <si>
    <t>5252417HHA</t>
  </si>
  <si>
    <t>5262176HHA</t>
  </si>
  <si>
    <t>G230056HHA</t>
  </si>
  <si>
    <t>X1B12AMA0190+11760</t>
  </si>
  <si>
    <t>1.176,00mm</t>
  </si>
  <si>
    <t>5251345HKA</t>
  </si>
  <si>
    <t>5261273HKA</t>
  </si>
  <si>
    <t>5261281HKA</t>
  </si>
  <si>
    <t>5262176HKA</t>
  </si>
  <si>
    <t>5263263HKA</t>
  </si>
  <si>
    <t>X1B12AMA0220+06350</t>
  </si>
  <si>
    <t>X1B12ANH0150+03240</t>
  </si>
  <si>
    <t>324,00mm</t>
  </si>
  <si>
    <t>5211506D0A</t>
  </si>
  <si>
    <t>5N09</t>
  </si>
  <si>
    <t>X1B12AOA0110+01050</t>
  </si>
  <si>
    <t>5241064D0A</t>
  </si>
  <si>
    <t>5242462D0A</t>
  </si>
  <si>
    <t>5242301D0A</t>
  </si>
  <si>
    <t>X1B12AOA0110+04065</t>
  </si>
  <si>
    <t>406,50mm</t>
  </si>
  <si>
    <t>5242462HDA</t>
  </si>
  <si>
    <t>5242446HDC</t>
  </si>
  <si>
    <t>5241065HDA</t>
  </si>
  <si>
    <t>X1B12AOA0150+01220</t>
  </si>
  <si>
    <t>122,00mm</t>
  </si>
  <si>
    <t>5251630D0A</t>
  </si>
  <si>
    <t>5253016D0C</t>
  </si>
  <si>
    <t>5251628D0A</t>
  </si>
  <si>
    <t>5260142D0A</t>
  </si>
  <si>
    <t>5260957D0A</t>
  </si>
  <si>
    <t>5260146D0A</t>
  </si>
  <si>
    <t>X1B12AOA0150+04050</t>
  </si>
  <si>
    <t>5261485HDA</t>
  </si>
  <si>
    <t>5261486HDA</t>
  </si>
  <si>
    <t>X1B12AOA0150+04390</t>
  </si>
  <si>
    <t>439,00mm</t>
  </si>
  <si>
    <t>5211310HLA</t>
  </si>
  <si>
    <t>5242445HDA</t>
  </si>
  <si>
    <t>5260142HDA</t>
  </si>
  <si>
    <t>5243305HDA</t>
  </si>
  <si>
    <t>5261087HDA</t>
  </si>
  <si>
    <t>X1B12AOA0190+03900</t>
  </si>
  <si>
    <t>5252418HIA</t>
  </si>
  <si>
    <t>5251657HIA</t>
  </si>
  <si>
    <t>X1B12AOA0220+01306</t>
  </si>
  <si>
    <t>130,60mm</t>
  </si>
  <si>
    <t>5261871S0A</t>
  </si>
  <si>
    <t>5262855S0A</t>
  </si>
  <si>
    <t>5262906D0A</t>
  </si>
  <si>
    <t>X1B12AOA0220+01320</t>
  </si>
  <si>
    <t>132,00mm</t>
  </si>
  <si>
    <t>5253003S0A</t>
  </si>
  <si>
    <t>5261465S0A</t>
  </si>
  <si>
    <t>X1B12AOA0250+02240</t>
  </si>
  <si>
    <t>5242868HIC</t>
  </si>
  <si>
    <t>270/NCR-SKF/VIII/2026 KARAT REPAIR</t>
  </si>
  <si>
    <t>5250671HIC</t>
  </si>
  <si>
    <t>270/NCR-SKF/VIII/2026 KARAT LUAR DA</t>
  </si>
  <si>
    <t>X1B12AOA0250+09115</t>
  </si>
  <si>
    <t>5251355HIA</t>
  </si>
  <si>
    <t>X1B12AOA0260+03680</t>
  </si>
  <si>
    <t>4261003HIA</t>
  </si>
  <si>
    <t>5232244HIA</t>
  </si>
  <si>
    <t>X1B12AOA0280+01298</t>
  </si>
  <si>
    <t>5251463S0A</t>
  </si>
  <si>
    <t>5260614S0A</t>
  </si>
  <si>
    <t>5260162S0C</t>
  </si>
  <si>
    <t>5260522S0A</t>
  </si>
  <si>
    <t>17/NCR-SKF/VIII/2026 KARAT LUAR DAL</t>
  </si>
  <si>
    <t>5230707S0A</t>
  </si>
  <si>
    <t>X1B12BAA0060+00843</t>
  </si>
  <si>
    <t>84,30mm</t>
  </si>
  <si>
    <t>TTIDAK ADA CLAIM DI TAHUN 2025</t>
  </si>
  <si>
    <t>220/NCR-SKF/VI/2026 KARAT LUAR</t>
  </si>
  <si>
    <t>5261125S0A</t>
  </si>
  <si>
    <t>6230011S0A</t>
  </si>
  <si>
    <t>5240055S0A</t>
  </si>
  <si>
    <t>X1B12BAA0060+01887</t>
  </si>
  <si>
    <t>188,70mm</t>
  </si>
  <si>
    <t>X1B12BAA0100+02720</t>
  </si>
  <si>
    <t>5260041HLA</t>
  </si>
  <si>
    <t>5251618HLA</t>
  </si>
  <si>
    <t>5260041HJA</t>
  </si>
  <si>
    <t>X1B12BAA0110+02640</t>
  </si>
  <si>
    <t>264,00mm</t>
  </si>
  <si>
    <t>5242302HJC</t>
  </si>
  <si>
    <t>11/NCR-SKF/I/2026 KARAT LUAR DALAM</t>
  </si>
  <si>
    <t>5242301HLA</t>
  </si>
  <si>
    <t>5260687HLA</t>
  </si>
  <si>
    <t>5260691HLA</t>
  </si>
  <si>
    <t>X1B12BAA0110+02710</t>
  </si>
  <si>
    <t>5241065HJA</t>
  </si>
  <si>
    <t>5242463HJA</t>
  </si>
  <si>
    <t>5260709HLA</t>
  </si>
  <si>
    <t>X1B12BAA0120+02000</t>
  </si>
  <si>
    <t>5261621HJA</t>
  </si>
  <si>
    <t>5250437S0A</t>
  </si>
  <si>
    <t>5261484S0A</t>
  </si>
  <si>
    <t>5M01</t>
  </si>
  <si>
    <t>X1B12BAA0150+07710</t>
  </si>
  <si>
    <t>771,00mm</t>
  </si>
  <si>
    <t>5243302HJA</t>
  </si>
  <si>
    <t>5252354HJA</t>
  </si>
  <si>
    <t>5261484D0A</t>
  </si>
  <si>
    <t>5252355HJA</t>
  </si>
  <si>
    <t>X1B12BAA0190+01790</t>
  </si>
  <si>
    <t>X1B12BAA0190+07120</t>
  </si>
  <si>
    <t>712,00mm</t>
  </si>
  <si>
    <t>5261719HJA</t>
  </si>
  <si>
    <t>5262932HJA</t>
  </si>
  <si>
    <t>X1B12BBK0100+02395</t>
  </si>
  <si>
    <t>5252336HJA</t>
  </si>
  <si>
    <t>5N07</t>
  </si>
  <si>
    <t>X1B12BBK0100+04660</t>
  </si>
  <si>
    <t>5242296HJC</t>
  </si>
  <si>
    <t>X1B12BBK0100+06010</t>
  </si>
  <si>
    <t>601,00mm</t>
  </si>
  <si>
    <t>5260119D0A</t>
  </si>
  <si>
    <t>X1B12BBK0100+06580</t>
  </si>
  <si>
    <t>5261685D0A</t>
  </si>
  <si>
    <t>5261680HJA</t>
  </si>
  <si>
    <t>5261680D0A</t>
  </si>
  <si>
    <t>X1B12BBK0100+06720</t>
  </si>
  <si>
    <t>6230074D0A</t>
  </si>
  <si>
    <t>X1B12BBK0100+06940</t>
  </si>
  <si>
    <t>X1B12BCA0190+02096</t>
  </si>
  <si>
    <t>5240559HEA</t>
  </si>
  <si>
    <t>5240560HEA</t>
  </si>
  <si>
    <t>X1B12BEA0120+01080</t>
  </si>
  <si>
    <t>108,00mm</t>
  </si>
  <si>
    <t>5173502DAC</t>
  </si>
  <si>
    <t>5260329D0A</t>
  </si>
  <si>
    <t>5260467D0A</t>
  </si>
  <si>
    <t>X1B12BEA0120+01830</t>
  </si>
  <si>
    <t>5261235HFA</t>
  </si>
  <si>
    <t>5260467HFA</t>
  </si>
  <si>
    <t>5260960HFA</t>
  </si>
  <si>
    <t>X1B12BEA0120+01859</t>
  </si>
  <si>
    <t>185,90mm</t>
  </si>
  <si>
    <t>X1B12BEA0120+01860</t>
  </si>
  <si>
    <t>186,00mm</t>
  </si>
  <si>
    <t>5243285HFA</t>
  </si>
  <si>
    <t>X1B12BIA0100+08560</t>
  </si>
  <si>
    <t>856,00mm</t>
  </si>
  <si>
    <t>5261683HEA</t>
  </si>
  <si>
    <t>X1B12BIA0100+08590</t>
  </si>
  <si>
    <t>5261038HEA</t>
  </si>
  <si>
    <t>X1B12CGC0120+13500</t>
  </si>
  <si>
    <t>REC STO 25.10.2025 TF BATCH</t>
  </si>
  <si>
    <t>6251080HFA</t>
  </si>
  <si>
    <t>5252998HFA</t>
  </si>
  <si>
    <t>5N12</t>
  </si>
  <si>
    <t>5250611HFC</t>
  </si>
  <si>
    <t>27/VIII/2026 KARAT (NCR EXT)REPAIR</t>
  </si>
  <si>
    <t>X1B12CGC0190+13500</t>
  </si>
  <si>
    <t>5261275HFA</t>
  </si>
  <si>
    <t>X1B13AHJ0100+02200</t>
  </si>
  <si>
    <t>220,00mm</t>
  </si>
  <si>
    <t>5261688HBA</t>
  </si>
  <si>
    <t>5261221HBA</t>
  </si>
  <si>
    <t>5261222HAA</t>
  </si>
  <si>
    <t>X1B13AHJ0100+02730</t>
  </si>
  <si>
    <t>273,00mm</t>
  </si>
  <si>
    <t>X1B13AHJ0100+03150</t>
  </si>
  <si>
    <t>315,00mm</t>
  </si>
  <si>
    <t>5250386B0A</t>
  </si>
  <si>
    <t>tf batch reconsile sto 25.10.2025</t>
  </si>
  <si>
    <t>X1B13AHJ0100+03300</t>
  </si>
  <si>
    <t>50725ST0A</t>
  </si>
  <si>
    <t>5232983HAA</t>
  </si>
  <si>
    <t>5242655HAA</t>
  </si>
  <si>
    <t>X1B13AHJ0100+03400</t>
  </si>
  <si>
    <t>340,00mm</t>
  </si>
  <si>
    <t>5232248HAA</t>
  </si>
  <si>
    <t>5260118HAA</t>
  </si>
  <si>
    <t>X1B13AIA0080+04380</t>
  </si>
  <si>
    <t>438,00mm</t>
  </si>
  <si>
    <t>5240453HBA</t>
  </si>
  <si>
    <t>ACT TBL 1.0</t>
  </si>
  <si>
    <t>5261203HAA</t>
  </si>
  <si>
    <t>5262615HAA</t>
  </si>
  <si>
    <t>5262616HAA</t>
  </si>
  <si>
    <t>5262613HAA</t>
  </si>
  <si>
    <t>X1B13AIA0100+00940</t>
  </si>
  <si>
    <t>94,00mm</t>
  </si>
  <si>
    <t>5260119S0A</t>
  </si>
  <si>
    <t>5261680S0A</t>
  </si>
  <si>
    <t>X1B13AIA0100+01500</t>
  </si>
  <si>
    <t>5251296S0A</t>
  </si>
  <si>
    <t>5260115S0A</t>
  </si>
  <si>
    <t>X1B13AIA0100+01530</t>
  </si>
  <si>
    <t>5261042B0A</t>
  </si>
  <si>
    <t>X1B13AIA0100+06340</t>
  </si>
  <si>
    <t>634,00mm</t>
  </si>
  <si>
    <t>5242654HAC</t>
  </si>
  <si>
    <t>5260117HAC</t>
  </si>
  <si>
    <t>5261042HAA</t>
  </si>
  <si>
    <t>5261684HAA</t>
  </si>
  <si>
    <t>5262836HAA</t>
  </si>
  <si>
    <t>X1B13AIA0100+06950</t>
  </si>
  <si>
    <t>695,00mm</t>
  </si>
  <si>
    <t>5250652HAC</t>
  </si>
  <si>
    <t>45/XI/2025 PECAH (EXT)REPAIR</t>
  </si>
  <si>
    <t>5252341HAA</t>
  </si>
  <si>
    <t>5252400HAA</t>
  </si>
  <si>
    <t>X1B13AIA0100+07140</t>
  </si>
  <si>
    <t>714,00mm</t>
  </si>
  <si>
    <t>6230027HBA</t>
  </si>
  <si>
    <t>5261044HAA</t>
  </si>
  <si>
    <t>X1B13AIA0100+07800</t>
  </si>
  <si>
    <t>5221305HAA</t>
  </si>
  <si>
    <t>5223227HAA</t>
  </si>
  <si>
    <t>X1B13AIA0100+07830</t>
  </si>
  <si>
    <t>5251972HAA</t>
  </si>
  <si>
    <t>5250385HAA</t>
  </si>
  <si>
    <t>5242296HAC</t>
  </si>
  <si>
    <t>X1B13AIA0100+08430</t>
  </si>
  <si>
    <t>843,00mm</t>
  </si>
  <si>
    <t>5261224HAA</t>
  </si>
  <si>
    <t>164/V/2026 WELDIG NGERBUT LANJUT CU</t>
  </si>
  <si>
    <t>5262832HAA</t>
  </si>
  <si>
    <t>5262834HAA</t>
  </si>
  <si>
    <t>5263236HAA</t>
  </si>
  <si>
    <t>X1B13AIA0100+08620</t>
  </si>
  <si>
    <t>862,00mm</t>
  </si>
  <si>
    <t>6261574HAA</t>
  </si>
  <si>
    <t>306/VII/2026 PAHAT KASAR--&gt;TERBIT B</t>
  </si>
  <si>
    <t>X1B13AIA0120+01540</t>
  </si>
  <si>
    <t>154,00mm</t>
  </si>
  <si>
    <t>5260751S0A</t>
  </si>
  <si>
    <t>X1B13AIA0120+01950</t>
  </si>
  <si>
    <t>5240501S0A</t>
  </si>
  <si>
    <t>X1B13AIA0120+02060</t>
  </si>
  <si>
    <t>5260328HAA</t>
  </si>
  <si>
    <t>5233184HAA</t>
  </si>
  <si>
    <t>5252406HAA</t>
  </si>
  <si>
    <t>X1B13AIA0120+08080</t>
  </si>
  <si>
    <t>808,00mm</t>
  </si>
  <si>
    <t>5211260HAC</t>
  </si>
  <si>
    <t>261/VII/2026 KARAT LUAR SEBAGIAN</t>
  </si>
  <si>
    <t>X1B13AIA0120+10000</t>
  </si>
  <si>
    <t>1.000,00mm</t>
  </si>
  <si>
    <t>5260457HAA</t>
  </si>
  <si>
    <t>X1B13AIA0150+02330</t>
  </si>
  <si>
    <t>5260507HAA</t>
  </si>
  <si>
    <t>5261485HAA</t>
  </si>
  <si>
    <t>5261815HBA</t>
  </si>
  <si>
    <t>X1B13AIA0150+02760</t>
  </si>
  <si>
    <t>276,00mm</t>
  </si>
  <si>
    <t>5250251B0A</t>
  </si>
  <si>
    <t>X1B13AIA0150+03020</t>
  </si>
  <si>
    <t>302,00mm</t>
  </si>
  <si>
    <t>5243299HAA</t>
  </si>
  <si>
    <t>X1B13AIA0150+03140</t>
  </si>
  <si>
    <t>314,00mm</t>
  </si>
  <si>
    <t>5233086HBA</t>
  </si>
  <si>
    <t>5241543HAA</t>
  </si>
  <si>
    <t>5242381HAA</t>
  </si>
  <si>
    <t>X1B13AIL0150+20750</t>
  </si>
  <si>
    <t>5242177HBA</t>
  </si>
  <si>
    <t>5261271HBA</t>
  </si>
  <si>
    <t>5261693HBA</t>
  </si>
  <si>
    <t>5261818HBA</t>
  </si>
  <si>
    <t>5261819HBA</t>
  </si>
  <si>
    <t>X1B13AIL0150+21360</t>
  </si>
  <si>
    <t>5251335HBC</t>
  </si>
  <si>
    <t>346/XI/2025 KARAT LUAR BENGKOK SEBA</t>
  </si>
  <si>
    <t>5261271B0C</t>
  </si>
  <si>
    <t>214/VIII/2026 KARAT LUAR DALAM</t>
  </si>
  <si>
    <t>X1B13AIL0150+21760</t>
  </si>
  <si>
    <t>5233074HBC</t>
  </si>
  <si>
    <t>136/III/2026 KARAT LUAR DALAM SEBAG</t>
  </si>
  <si>
    <t>5233087HBC</t>
  </si>
  <si>
    <t>42/IV/2024 KARAT LUAR</t>
  </si>
  <si>
    <t>5243299HBC</t>
  </si>
  <si>
    <t>5222233HBC</t>
  </si>
  <si>
    <t>5241842HBC</t>
  </si>
  <si>
    <t>5243306HBA</t>
  </si>
  <si>
    <t>5251330HBC</t>
  </si>
  <si>
    <t>5261083HBA</t>
  </si>
  <si>
    <t>X1B13AIL0190+06445</t>
  </si>
  <si>
    <t>644,50mm</t>
  </si>
  <si>
    <t>5251644B0A</t>
  </si>
  <si>
    <t>X1B13AIL0190+07600</t>
  </si>
  <si>
    <t>X1B13AIN0150+02540</t>
  </si>
  <si>
    <t>254,00mm</t>
  </si>
  <si>
    <t>5241766B0C</t>
  </si>
  <si>
    <t>10/II/2026 KARAT LUAR DAN DALAM</t>
  </si>
  <si>
    <t>5251331B0A</t>
  </si>
  <si>
    <t>5261820S0A</t>
  </si>
  <si>
    <t>X1B13AKA0080+01553</t>
  </si>
  <si>
    <t>155,30mm</t>
  </si>
  <si>
    <t>5250586S0A</t>
  </si>
  <si>
    <t>5250641S0A</t>
  </si>
  <si>
    <t>5260525S0A</t>
  </si>
  <si>
    <t>5260999S0A</t>
  </si>
  <si>
    <t>5261119S0A</t>
  </si>
  <si>
    <t>6260239S0A</t>
  </si>
  <si>
    <t>52/NCR-SKF/V/2026 KARAT LUAR DALAM</t>
  </si>
  <si>
    <t>X1B13AKA0100+00850</t>
  </si>
  <si>
    <t>5261300S0A</t>
  </si>
  <si>
    <t>X1B13AKA0100+01855</t>
  </si>
  <si>
    <t>185,50mm</t>
  </si>
  <si>
    <t>5250382B0A</t>
  </si>
  <si>
    <t>5250646B0A</t>
  </si>
  <si>
    <t>X1B13AKA0100+02040</t>
  </si>
  <si>
    <t>5241750B0A</t>
  </si>
  <si>
    <t>X1B13AKA0100+02800</t>
  </si>
  <si>
    <t>280,00mm</t>
  </si>
  <si>
    <t>5231603HBA</t>
  </si>
  <si>
    <t>5241750HBA</t>
  </si>
  <si>
    <t>X1B13AKA0100+03000</t>
  </si>
  <si>
    <t>300,00mm</t>
  </si>
  <si>
    <t>5250647HBA</t>
  </si>
  <si>
    <t>5N05</t>
  </si>
  <si>
    <t>X1B13AKA0110+01800</t>
  </si>
  <si>
    <t>5233428S0C</t>
  </si>
  <si>
    <t>76/NCR-SKF/VI/2026 SWEEPING QC</t>
  </si>
  <si>
    <t>5242446S0A</t>
  </si>
  <si>
    <t>5242450S0A</t>
  </si>
  <si>
    <t>5242450S0C</t>
  </si>
  <si>
    <t>X1B13AKA0120+03850</t>
  </si>
  <si>
    <t>385,00mm</t>
  </si>
  <si>
    <t>5191871HMA</t>
  </si>
  <si>
    <t>X1B13AKA0150+01150</t>
  </si>
  <si>
    <t>115,00mm</t>
  </si>
  <si>
    <t>5250436S0A</t>
  </si>
  <si>
    <t>5251335S0A</t>
  </si>
  <si>
    <t>X1B13AKA0150+01195</t>
  </si>
  <si>
    <t>119,50mm</t>
  </si>
  <si>
    <t>5261819S0A</t>
  </si>
  <si>
    <t>5261816S0A</t>
  </si>
  <si>
    <t>X1B13AKA0150+01200</t>
  </si>
  <si>
    <t>120,00mm</t>
  </si>
  <si>
    <t>5220293B0A</t>
  </si>
  <si>
    <t>5222999S0A</t>
  </si>
  <si>
    <t>X1B13AKA0150+01270</t>
  </si>
  <si>
    <t>127,00mm</t>
  </si>
  <si>
    <t>X1B13AKA0150+01275</t>
  </si>
  <si>
    <t>127,50mm</t>
  </si>
  <si>
    <t>5262884S0A</t>
  </si>
  <si>
    <t>X1B13AKA0150+01280</t>
  </si>
  <si>
    <t>128,00mm</t>
  </si>
  <si>
    <t>5261822B0A</t>
  </si>
  <si>
    <t>5261823B0A</t>
  </si>
  <si>
    <t>PT. GUNA SENAPUTRA SEJAHTERA</t>
  </si>
  <si>
    <t>5241769S0A</t>
  </si>
  <si>
    <t>X1B13AKA0150+01300</t>
  </si>
  <si>
    <t>130,00mm</t>
  </si>
  <si>
    <t>5261478S0A</t>
  </si>
  <si>
    <t>5261486S0A</t>
  </si>
  <si>
    <t>5261693S0A</t>
  </si>
  <si>
    <t>X1B13AKA0150+01550</t>
  </si>
  <si>
    <t>5222240B0A</t>
  </si>
  <si>
    <t>5261486B0A</t>
  </si>
  <si>
    <t>X1B13AKA0150+04670</t>
  </si>
  <si>
    <t>467,00mm</t>
  </si>
  <si>
    <t>5230647HBA</t>
  </si>
  <si>
    <t>5261814HBA</t>
  </si>
  <si>
    <t>5240523HAA</t>
  </si>
  <si>
    <t>5251979HAA</t>
  </si>
  <si>
    <t>5261484HBA</t>
  </si>
  <si>
    <t>X1B13AKA0150+08300</t>
  </si>
  <si>
    <t>830,00mm</t>
  </si>
  <si>
    <t>5261080HBA</t>
  </si>
  <si>
    <t>X1B13AKA0150+08650</t>
  </si>
  <si>
    <t>865,00mm</t>
  </si>
  <si>
    <t>5251626HAA</t>
  </si>
  <si>
    <t>Penyesuaian stock audit</t>
  </si>
  <si>
    <t>5252353HBA</t>
  </si>
  <si>
    <t>5261689HAA</t>
  </si>
  <si>
    <t>5261820HAA</t>
  </si>
  <si>
    <t>X1B13AKA0150+09300</t>
  </si>
  <si>
    <t>930,00mm</t>
  </si>
  <si>
    <t>X1B13AKA0190+02300</t>
  </si>
  <si>
    <t>5261494HAA</t>
  </si>
  <si>
    <t>5261496HAA</t>
  </si>
  <si>
    <t>5261810HBA</t>
  </si>
  <si>
    <t>5262860HAA</t>
  </si>
  <si>
    <t>5N11</t>
  </si>
  <si>
    <t>5250656HAA</t>
  </si>
  <si>
    <t>5251342HBA</t>
  </si>
  <si>
    <t>5261488HBA</t>
  </si>
  <si>
    <t>X1B13AKA0190+02600</t>
  </si>
  <si>
    <t>5261487HBA</t>
  </si>
  <si>
    <t>X1B13AKA0190+08610</t>
  </si>
  <si>
    <t>861,00mm</t>
  </si>
  <si>
    <t>5251987HAA</t>
  </si>
  <si>
    <t>5251989HBA</t>
  </si>
  <si>
    <t>5252423HBA</t>
  </si>
  <si>
    <t>5260141HBA</t>
  </si>
  <si>
    <t>5261281HBA</t>
  </si>
  <si>
    <t>5261495HAA</t>
  </si>
  <si>
    <t>5261699HAA</t>
  </si>
  <si>
    <t>5262932HBA</t>
  </si>
  <si>
    <t>5251643HBA</t>
  </si>
  <si>
    <t>X1B13AKA0190+08800</t>
  </si>
  <si>
    <t>880,00mm</t>
  </si>
  <si>
    <t>5251990HAA</t>
  </si>
  <si>
    <t>5260742HAA</t>
  </si>
  <si>
    <t>5252363HAA</t>
  </si>
  <si>
    <t>5261060HAA</t>
  </si>
  <si>
    <t>5261703HBA</t>
  </si>
  <si>
    <t>X1B13AKA0190+10100</t>
  </si>
  <si>
    <t>1.010,00mm</t>
  </si>
  <si>
    <t>5211395HBC</t>
  </si>
  <si>
    <t>206/I/2026 KARAT LUAR DALAM + KOROS</t>
  </si>
  <si>
    <t>5223108HAA</t>
  </si>
  <si>
    <t>5233094HAA</t>
  </si>
  <si>
    <t>5233094HAC</t>
  </si>
  <si>
    <t>X1B13AKA0190+10250</t>
  </si>
  <si>
    <t>1.025,00mm</t>
  </si>
  <si>
    <t>5261704HBA</t>
  </si>
  <si>
    <t>5261279HBA</t>
  </si>
  <si>
    <t>X1B13AKA0190+11050</t>
  </si>
  <si>
    <t>1.105,00mm</t>
  </si>
  <si>
    <t>5242391HAA</t>
  </si>
  <si>
    <t>5230863HBA</t>
  </si>
  <si>
    <t>5251651HBA</t>
  </si>
  <si>
    <t>5261491HAA</t>
  </si>
  <si>
    <t>5261811HAA</t>
  </si>
  <si>
    <t>5230863B0A</t>
  </si>
  <si>
    <t>X1B13AKA0190+11200</t>
  </si>
  <si>
    <t>5261702HBA</t>
  </si>
  <si>
    <t>5261710HAA</t>
  </si>
  <si>
    <t>5261812HBA</t>
  </si>
  <si>
    <t>5261813HAA</t>
  </si>
  <si>
    <t>5262176HAA</t>
  </si>
  <si>
    <t>5262859HBA</t>
  </si>
  <si>
    <t>X1B13AKO0120+01210</t>
  </si>
  <si>
    <t>121,00mm</t>
  </si>
  <si>
    <t>5242900B0A</t>
  </si>
  <si>
    <t>X1B13AKO0120+01260</t>
  </si>
  <si>
    <t>126,00mm</t>
  </si>
  <si>
    <t>5233155B0A</t>
  </si>
  <si>
    <t>X1B13AKO0120+02410</t>
  </si>
  <si>
    <t>5250609HAA</t>
  </si>
  <si>
    <t>5242308HBA</t>
  </si>
  <si>
    <t>X1B13AKO0150+03300</t>
  </si>
  <si>
    <t>5251970HBA</t>
  </si>
  <si>
    <t>5251973HAA</t>
  </si>
  <si>
    <t>5212381B0A</t>
  </si>
  <si>
    <t>5240988HAA</t>
  </si>
  <si>
    <t>5251970HBC</t>
  </si>
  <si>
    <t>5252401HAA</t>
  </si>
  <si>
    <t>5242298HBA</t>
  </si>
  <si>
    <t>5242344HBC</t>
  </si>
  <si>
    <t>145/IX/2026 KARAT  PLEK</t>
  </si>
  <si>
    <t>5250389HBA</t>
  </si>
  <si>
    <t>5250647HBC</t>
  </si>
  <si>
    <t>5260120HAC</t>
  </si>
  <si>
    <t>X1B13AMA0100+07260</t>
  </si>
  <si>
    <t>5261684HHA</t>
  </si>
  <si>
    <t>X1B13AMA0100+08850</t>
  </si>
  <si>
    <t>5232986HAA</t>
  </si>
  <si>
    <t>5251948HAA</t>
  </si>
  <si>
    <t>5252335HAA</t>
  </si>
  <si>
    <t>5261040HBA</t>
  </si>
  <si>
    <t>5261041HAA</t>
  </si>
  <si>
    <t>5261686HBA</t>
  </si>
  <si>
    <t>5242344HAA</t>
  </si>
  <si>
    <t>5242655HBA</t>
  </si>
  <si>
    <t>X1B13AMA0150+01320</t>
  </si>
  <si>
    <t>5251632S0A</t>
  </si>
  <si>
    <t>X1B13AMA0150+01500</t>
  </si>
  <si>
    <t>5251633B0A</t>
  </si>
  <si>
    <t>X1B13AMA0190+02250</t>
  </si>
  <si>
    <t>5252429HHA</t>
  </si>
  <si>
    <t>5261063HHA</t>
  </si>
  <si>
    <t>5261491HKA</t>
  </si>
  <si>
    <t>5240341HKA</t>
  </si>
  <si>
    <t>X1B13AMA0220+01073</t>
  </si>
  <si>
    <t>5250457S0A</t>
  </si>
  <si>
    <t>5250457S0C</t>
  </si>
  <si>
    <t>261/NCR-SKF/XL/2025 KARAT LUAR</t>
  </si>
  <si>
    <t>X1B13AOA0090+05200</t>
  </si>
  <si>
    <t>5261462HBA</t>
  </si>
  <si>
    <t>X1B13AOA0090+08000</t>
  </si>
  <si>
    <t>800,00mm</t>
  </si>
  <si>
    <t>5250597HBA</t>
  </si>
  <si>
    <t>5242167HBA</t>
  </si>
  <si>
    <t>5252395HBA</t>
  </si>
  <si>
    <t>X1B13AOA0090+13850</t>
  </si>
  <si>
    <t>5260241HBA</t>
  </si>
  <si>
    <t>X1B13AOA0090+14380</t>
  </si>
  <si>
    <t>1.438,00mm</t>
  </si>
  <si>
    <t>5222573HBC</t>
  </si>
  <si>
    <t>X1B13AOA0090+18800</t>
  </si>
  <si>
    <t>1.880,00mm</t>
  </si>
  <si>
    <t>5242573HBA</t>
  </si>
  <si>
    <t>X1B13AOA0090+20600</t>
  </si>
  <si>
    <t>2.060,00mm</t>
  </si>
  <si>
    <t>5251283HGC</t>
  </si>
  <si>
    <t>5260778HBA</t>
  </si>
  <si>
    <t>X1B13AOA0090+21580</t>
  </si>
  <si>
    <t>5220847HBC</t>
  </si>
  <si>
    <t>5243267HBA</t>
  </si>
  <si>
    <t>5233063HBA</t>
  </si>
  <si>
    <t>5233063HBC</t>
  </si>
  <si>
    <t>5252395HBC</t>
  </si>
  <si>
    <t>X1B13AOA0100+20580</t>
  </si>
  <si>
    <t>2.058,00mm</t>
  </si>
  <si>
    <t>5261684HBA</t>
  </si>
  <si>
    <t>5263236HBA</t>
  </si>
  <si>
    <t>X1B13AOA0100+21580</t>
  </si>
  <si>
    <t>X1B13AOA0120+05080</t>
  </si>
  <si>
    <t>508,00mm</t>
  </si>
  <si>
    <t>5260664HBA</t>
  </si>
  <si>
    <t>5260667HBA</t>
  </si>
  <si>
    <t>5260666HBA</t>
  </si>
  <si>
    <t>X1B13AOA0120+06380</t>
  </si>
  <si>
    <t>638,00mm</t>
  </si>
  <si>
    <t>5261234HBA</t>
  </si>
  <si>
    <t>X1B13AOA0120+09350</t>
  </si>
  <si>
    <t>935,00mm</t>
  </si>
  <si>
    <t>X1B13AOA0120+10440</t>
  </si>
  <si>
    <t>1.044,00mm</t>
  </si>
  <si>
    <t>X1B13AOA0120+11100</t>
  </si>
  <si>
    <t>1.110,00mm</t>
  </si>
  <si>
    <t>5261233HBA</t>
  </si>
  <si>
    <t>X1B13AOA0120+12000</t>
  </si>
  <si>
    <t>X1B13AOA0120+15000</t>
  </si>
  <si>
    <t>1.500,00mm</t>
  </si>
  <si>
    <t>5261231HBA</t>
  </si>
  <si>
    <t>X1B13AOA0120+15180</t>
  </si>
  <si>
    <t>1.518,00mm</t>
  </si>
  <si>
    <t>5261098HBA</t>
  </si>
  <si>
    <t>5261239HBA</t>
  </si>
  <si>
    <t>5261240HBA</t>
  </si>
  <si>
    <t>X1B13AOA0150+04300</t>
  </si>
  <si>
    <t>5240528HDA</t>
  </si>
  <si>
    <t>5251332HDA</t>
  </si>
  <si>
    <t>BUKAN RETURN</t>
  </si>
  <si>
    <t>5251951HDA</t>
  </si>
  <si>
    <t>5260145HDA</t>
  </si>
  <si>
    <t>5261081HDA</t>
  </si>
  <si>
    <t>X1B13AOA0190+02225</t>
  </si>
  <si>
    <t>222,50mm</t>
  </si>
  <si>
    <t>5261718HAA</t>
  </si>
  <si>
    <t>5261718HBA</t>
  </si>
  <si>
    <t>X1B13AOA0220+04250</t>
  </si>
  <si>
    <t>5243322HDA</t>
  </si>
  <si>
    <t>X1B13AOA0280+04610</t>
  </si>
  <si>
    <t>5232020HDA</t>
  </si>
  <si>
    <t>5242066HDA</t>
  </si>
  <si>
    <t>5250889HDA</t>
  </si>
  <si>
    <t>5250069HDA</t>
  </si>
  <si>
    <t>X1B13AOA0280+04650</t>
  </si>
  <si>
    <t>465,00mm</t>
  </si>
  <si>
    <t>5251463HDC</t>
  </si>
  <si>
    <t>38/NCR-SKF-/I/2026 KARAT LUAR DALAM</t>
  </si>
  <si>
    <t>X1B13BAA0120+10400</t>
  </si>
  <si>
    <t>1.040,00mm</t>
  </si>
  <si>
    <t>5230735HAA</t>
  </si>
  <si>
    <t>5223261HAA</t>
  </si>
  <si>
    <t>5250405HBA</t>
  </si>
  <si>
    <t>5261621HAA</t>
  </si>
  <si>
    <t>5252346HAA</t>
  </si>
  <si>
    <t>5260329HBA</t>
  </si>
  <si>
    <t>X1B13BAA0120+12150</t>
  </si>
  <si>
    <t>1.215,00mm</t>
  </si>
  <si>
    <t>5252346HAC</t>
  </si>
  <si>
    <t>5261244HAA</t>
  </si>
  <si>
    <t>5261262HBA</t>
  </si>
  <si>
    <t>5251318HAA</t>
  </si>
  <si>
    <t>X1B13BAA0150+04000</t>
  </si>
  <si>
    <t>5261823HJA</t>
  </si>
  <si>
    <t>X1B13BEA0120+06000</t>
  </si>
  <si>
    <t>5260467HBA</t>
  </si>
  <si>
    <t>X1B13BEA0120+10670</t>
  </si>
  <si>
    <t>5261261HFA</t>
  </si>
  <si>
    <t>X1B13BEA0220+01800</t>
  </si>
  <si>
    <t>5261504HFA</t>
  </si>
  <si>
    <t>X1B13BGB0100+02290</t>
  </si>
  <si>
    <t>229,00mm</t>
  </si>
  <si>
    <t>5233389B0A</t>
  </si>
  <si>
    <t>5240093B0A</t>
  </si>
  <si>
    <t>X1B13CAA0120+03200</t>
  </si>
  <si>
    <t>X1B17AOA0030+10000</t>
  </si>
  <si>
    <t>6251653H0C</t>
  </si>
  <si>
    <t>84/V/2026 KARAT LUAR DAN DALAM</t>
  </si>
  <si>
    <t>6251653H0A</t>
  </si>
  <si>
    <t>X1B17AOA0035+15000</t>
  </si>
  <si>
    <t>6240980H0C</t>
  </si>
  <si>
    <t>6250990H0C</t>
  </si>
  <si>
    <t>03/V/2026 KARAT LUAR</t>
  </si>
  <si>
    <t>X1B18AIA0080+60000</t>
  </si>
  <si>
    <t>5260525H0A</t>
  </si>
  <si>
    <t>X1B18AOA0030+10000</t>
  </si>
  <si>
    <t>5231136H0A</t>
  </si>
  <si>
    <t>5231155H0A</t>
  </si>
  <si>
    <t>INDOMAS WAHANA NUSANTARA</t>
  </si>
  <si>
    <t>5231147H0A</t>
  </si>
  <si>
    <t>X1B18AOA0035+15000</t>
  </si>
  <si>
    <t>106/III/2026 KARAT KOROSI</t>
  </si>
  <si>
    <t>6240980H0A</t>
  </si>
  <si>
    <t>6250990H0A</t>
  </si>
  <si>
    <t>X1B26AKO0150+04410</t>
  </si>
  <si>
    <t>441,00mm</t>
  </si>
  <si>
    <t>5250435L0A</t>
  </si>
  <si>
    <t>X1B26CBG0070+01650</t>
  </si>
  <si>
    <t>X1B26CBG0070+01900</t>
  </si>
  <si>
    <t>5250631L0A</t>
  </si>
  <si>
    <t>181/NCR-SKF/1X/2026 DEFORASI</t>
  </si>
  <si>
    <t>18/IX/2026 DEFORMSI (KIRIM ACC PAK</t>
  </si>
  <si>
    <t>X1B26CBG0070+02090</t>
  </si>
  <si>
    <t>209,00mm</t>
  </si>
  <si>
    <t>X1B26CBG0070+02120</t>
  </si>
  <si>
    <t>212,00mm</t>
  </si>
  <si>
    <t>X1B26CBG0070+02200</t>
  </si>
  <si>
    <t>313/NCR-SKF/VIII/2026 KARAT LUAR</t>
  </si>
  <si>
    <t>97/IX/2026/DEFORMASI CEKAM(BAP LANJ</t>
  </si>
  <si>
    <t>300/NCR-SKF/X/2025 KARAT LUAR</t>
  </si>
  <si>
    <t>X1B26CBG0070+02370</t>
  </si>
  <si>
    <t>237,00mm</t>
  </si>
  <si>
    <t>6260226L0A</t>
  </si>
  <si>
    <t>X1B26CBG0070+02470</t>
  </si>
  <si>
    <t>247,00mm</t>
  </si>
  <si>
    <t>X1B26CBG0070+02540</t>
  </si>
  <si>
    <t>05/NCR-SKF/V11/2026 DEPORMASI</t>
  </si>
  <si>
    <t>X1B26CBG0070+02570</t>
  </si>
  <si>
    <t>257,00mm</t>
  </si>
  <si>
    <t>X1B26CBG0070+02600</t>
  </si>
  <si>
    <t>X1B26CBG0070+02770</t>
  </si>
  <si>
    <t>X1B27BAA0050+02850</t>
  </si>
  <si>
    <t>285,00mm</t>
  </si>
  <si>
    <t>5250556L0A</t>
  </si>
  <si>
    <t>X1B27CBG0070+01470</t>
  </si>
  <si>
    <t>147,00mm</t>
  </si>
  <si>
    <t>5251269L0A</t>
  </si>
  <si>
    <t>X1B27CBG0070+01650</t>
  </si>
  <si>
    <t>X1B27CBG0070+01850</t>
  </si>
  <si>
    <t>X1B27CBG0070+01900</t>
  </si>
  <si>
    <t>X1B27CBG0070+01950</t>
  </si>
  <si>
    <t>274/NCR-SKF/VIII/2026 KARAT LUAR DA</t>
  </si>
  <si>
    <t>182/NCR-SKF/VII/2026 KARAT DALAM SE</t>
  </si>
  <si>
    <t>X1B27CBG0070+01970</t>
  </si>
  <si>
    <t>X1B27CBG0070+02000</t>
  </si>
  <si>
    <t>X1B27CBG0070+02090</t>
  </si>
  <si>
    <t>5252013L0A</t>
  </si>
  <si>
    <t>X1B27CBG0070+02100</t>
  </si>
  <si>
    <t>5261196L0A</t>
  </si>
  <si>
    <t>X1B27CBG0070+02120</t>
  </si>
  <si>
    <t>X1B27CBG0070+02200</t>
  </si>
  <si>
    <t>X1B27CBG0070+02250</t>
  </si>
  <si>
    <t>X1B27CBG0070+02270</t>
  </si>
  <si>
    <t>X1B27CBG0070+02300</t>
  </si>
  <si>
    <t>X1B27CBG0070+02450</t>
  </si>
  <si>
    <t>X1B27CBG0070+02470</t>
  </si>
  <si>
    <t>X1B27CBG0070+02500</t>
  </si>
  <si>
    <t>X1B27CBG0070+02510</t>
  </si>
  <si>
    <t>X1B27CBG0070+02540</t>
  </si>
  <si>
    <t>X1B27CBG0070+02570</t>
  </si>
  <si>
    <t>X1B27CBG0070+02620</t>
  </si>
  <si>
    <t>X1B27CBG0070+02720</t>
  </si>
  <si>
    <t>X1B27CBG0070+02770</t>
  </si>
  <si>
    <t>X1K00AAE0080+56000</t>
  </si>
  <si>
    <t>15,00</t>
  </si>
  <si>
    <t>30,00</t>
  </si>
  <si>
    <t>5252746B0A</t>
  </si>
  <si>
    <t>185/NCR/1/2026 LANJUT KIRIM TEMPEL</t>
  </si>
  <si>
    <t>X1K00AAE0120+55000</t>
  </si>
  <si>
    <t>5260398B0A</t>
  </si>
  <si>
    <t>6260306B0A</t>
  </si>
  <si>
    <t>6260311B0A</t>
  </si>
  <si>
    <t>PT. DAE BAEK</t>
  </si>
  <si>
    <t>5260692B0A</t>
  </si>
  <si>
    <t>5260694B0A</t>
  </si>
  <si>
    <t>X1K00AAE0120+60000</t>
  </si>
  <si>
    <t>X1K00AAE0160+60000</t>
  </si>
  <si>
    <t>X1K00AAL0120+52000</t>
  </si>
  <si>
    <t>5261255A0A</t>
  </si>
  <si>
    <t>X1K00AAL0150+63680</t>
  </si>
  <si>
    <t>6.368,00mm</t>
  </si>
  <si>
    <t>5251626A0C</t>
  </si>
  <si>
    <t>246/X/2025</t>
  </si>
  <si>
    <t>5262179A0C</t>
  </si>
  <si>
    <t>61/NCR-SKF/IX/2026 CACAT MATERIAL</t>
  </si>
  <si>
    <t>X1K00AAO0050+60000</t>
  </si>
  <si>
    <t>X1K00AAO0060+57000</t>
  </si>
  <si>
    <t>5250630B0C</t>
  </si>
  <si>
    <t>167/NCR-SKF/XII/2025-TIDAK SIKU(SOR</t>
  </si>
  <si>
    <t>X1K00AAO0110+54920</t>
  </si>
  <si>
    <t>5.492,00mm</t>
  </si>
  <si>
    <t>5260353B0A</t>
  </si>
  <si>
    <t>X1K00AAO0110+60000</t>
  </si>
  <si>
    <t>5260696B0A</t>
  </si>
  <si>
    <t>5260703B0A</t>
  </si>
  <si>
    <t>5260706B0A</t>
  </si>
  <si>
    <t>X1K00AAO0110+60680</t>
  </si>
  <si>
    <t>6.068,00mm</t>
  </si>
  <si>
    <t>X1K00AAO0110+65860</t>
  </si>
  <si>
    <t>6.586,00mm</t>
  </si>
  <si>
    <t>X1K00AAO0120+60000</t>
  </si>
  <si>
    <t>5252868B0A</t>
  </si>
  <si>
    <t>X1K00AAT0190+60000</t>
  </si>
  <si>
    <t>5263265A0A</t>
  </si>
  <si>
    <t>5263266A0A</t>
  </si>
  <si>
    <t>X1K00AAU0250+60000</t>
  </si>
  <si>
    <t>5252866D0A</t>
  </si>
  <si>
    <t>X1K00AAV0120+60000</t>
  </si>
  <si>
    <t>60,00</t>
  </si>
  <si>
    <t>5230845D0A</t>
  </si>
  <si>
    <t>5252407D0A</t>
  </si>
  <si>
    <t>X1K00AAV0220+60000</t>
  </si>
  <si>
    <t>5243328D0A</t>
  </si>
  <si>
    <t>5262908D0A</t>
  </si>
  <si>
    <t>39/VIII/2026 CACAT MATERIAL (KIRIM-</t>
  </si>
  <si>
    <t>X1K00ABA0190+60000</t>
  </si>
  <si>
    <t>5241108D0A</t>
  </si>
  <si>
    <t>X1K00ACE0070+40300</t>
  </si>
  <si>
    <t>37,50</t>
  </si>
  <si>
    <t>4.030,00mm</t>
  </si>
  <si>
    <t>5261193B0A</t>
  </si>
  <si>
    <t>X1K00ACL0100+59600</t>
  </si>
  <si>
    <t>5251972B0C</t>
  </si>
  <si>
    <t>246/X/2025 KARAT LUAR &amp; DALAM</t>
  </si>
  <si>
    <t>X1K00ACL0100+62200</t>
  </si>
  <si>
    <t>5251972B0A</t>
  </si>
  <si>
    <t>5252403B0A</t>
  </si>
  <si>
    <t>X1K01AAD0060+35000</t>
  </si>
  <si>
    <t>5252334B0A</t>
  </si>
  <si>
    <t>X1K01AAD0070+60000</t>
  </si>
  <si>
    <t>52015A</t>
  </si>
  <si>
    <t>5233178B0C</t>
  </si>
  <si>
    <t>5251270B0A</t>
  </si>
  <si>
    <t>6260225B0A</t>
  </si>
  <si>
    <t>X1K01AAD0100+60000</t>
  </si>
  <si>
    <t>5260117B0A</t>
  </si>
  <si>
    <t>5242798B0A</t>
  </si>
  <si>
    <t>6230083B0C</t>
  </si>
  <si>
    <t>X1K01AAE0050+60000</t>
  </si>
  <si>
    <t>5251262B0A</t>
  </si>
  <si>
    <t>X1K01AAE0080+56000</t>
  </si>
  <si>
    <t>5242165B0A</t>
  </si>
  <si>
    <t>X1K01AAE0080+60000</t>
  </si>
  <si>
    <t>5242647B0A</t>
  </si>
  <si>
    <t>X1K01AAE0090+60000</t>
  </si>
  <si>
    <t>5242650B0A</t>
  </si>
  <si>
    <t>X1K01AAE0110+60000</t>
  </si>
  <si>
    <t>5262639B0A</t>
  </si>
  <si>
    <t>X1K01AAE0120+55000</t>
  </si>
  <si>
    <t>5243291B0A</t>
  </si>
  <si>
    <t>5242733B0A</t>
  </si>
  <si>
    <t>X1K01AAE0120+60000</t>
  </si>
  <si>
    <t>5250406A0A</t>
  </si>
  <si>
    <t>5223088B0A</t>
  </si>
  <si>
    <t>5241074B0A</t>
  </si>
  <si>
    <t>5261106B0A</t>
  </si>
  <si>
    <t>X1K01AAE0160+60000</t>
  </si>
  <si>
    <t>5252415B0A</t>
  </si>
  <si>
    <t>5252416B0A</t>
  </si>
  <si>
    <t>5260509B0A</t>
  </si>
  <si>
    <t>5262784B0A</t>
  </si>
  <si>
    <t>5260508B0A</t>
  </si>
  <si>
    <t>5233089B0A</t>
  </si>
  <si>
    <t>PT. TJOENG KWET JUNG</t>
  </si>
  <si>
    <t>X1K01AAF0050+60000</t>
  </si>
  <si>
    <t>5252486B0A</t>
  </si>
  <si>
    <t>X1K01AAF0080+60000</t>
  </si>
  <si>
    <t>5242291B0A</t>
  </si>
  <si>
    <t>5250640B0A</t>
  </si>
  <si>
    <t>5240451B0A</t>
  </si>
  <si>
    <t>5243259B0A</t>
  </si>
  <si>
    <t>5250582B0A</t>
  </si>
  <si>
    <t>5250583B0A</t>
  </si>
  <si>
    <t>X1K01AAI0040+60000</t>
  </si>
  <si>
    <t>5221166B0A</t>
  </si>
  <si>
    <t>X1K01AAI0050+60000</t>
  </si>
  <si>
    <t>5260162B0A</t>
  </si>
  <si>
    <t>5261591B0A</t>
  </si>
  <si>
    <t>X1K01AAI0070+60000</t>
  </si>
  <si>
    <t>5243459B0A</t>
  </si>
  <si>
    <t>5260779B0A</t>
  </si>
  <si>
    <t>X1K01AAI0080+60000</t>
  </si>
  <si>
    <t>5252751B0A</t>
  </si>
  <si>
    <t>5262613B0A</t>
  </si>
  <si>
    <t>X1K01AAI0090+43500</t>
  </si>
  <si>
    <t>4.350,00mm</t>
  </si>
  <si>
    <t>5261610B0A</t>
  </si>
  <si>
    <t>5261652B0A</t>
  </si>
  <si>
    <t>5261211B0A</t>
  </si>
  <si>
    <t>X1K01AAI0090+60000</t>
  </si>
  <si>
    <t>5241857B0C</t>
  </si>
  <si>
    <t>5242293B0A</t>
  </si>
  <si>
    <t>X1K01AAI0100+60000</t>
  </si>
  <si>
    <t>5251299B0A</t>
  </si>
  <si>
    <t>5261226B0A</t>
  </si>
  <si>
    <t>X1K01AAI0120+50000</t>
  </si>
  <si>
    <t>5.000,00mm</t>
  </si>
  <si>
    <t>X1K01AAI0120+56700</t>
  </si>
  <si>
    <t>rec sto nov 2025 tahap 4</t>
  </si>
  <si>
    <t>5260660B0A</t>
  </si>
  <si>
    <t>5242310B0A</t>
  </si>
  <si>
    <t>X1K01AAI0120+58000</t>
  </si>
  <si>
    <t>5251316B0A</t>
  </si>
  <si>
    <t>X1K01AAI0120+60000</t>
  </si>
  <si>
    <t>5261662B0A</t>
  </si>
  <si>
    <t>X1K01AAI0160+60000</t>
  </si>
  <si>
    <t>5250206B0A</t>
  </si>
  <si>
    <t>X1K01AAL0110+60000</t>
  </si>
  <si>
    <t>5260718A0A</t>
  </si>
  <si>
    <t>5241063A0A</t>
  </si>
  <si>
    <t>SUPRAJAYA DUARIBU SATU</t>
  </si>
  <si>
    <t>5260700A0A</t>
  </si>
  <si>
    <t>X1K01AAL0120+56000</t>
  </si>
  <si>
    <t>5260958A0A</t>
  </si>
  <si>
    <t>5B06</t>
  </si>
  <si>
    <t>X1K01AAL0120+59870</t>
  </si>
  <si>
    <t>5.987,00mm</t>
  </si>
  <si>
    <t>5260961A0A</t>
  </si>
  <si>
    <t>5261103A0A</t>
  </si>
  <si>
    <t>X1K01AAL0120+60000</t>
  </si>
  <si>
    <t>5261101A0A</t>
  </si>
  <si>
    <t>KARYA MAKMUR NUSANTARA BERSAMA</t>
  </si>
  <si>
    <t>5261246A0A</t>
  </si>
  <si>
    <t>5261249A0A</t>
  </si>
  <si>
    <t>X1K01AAL0160+60000</t>
  </si>
  <si>
    <t>5240741A0A</t>
  </si>
  <si>
    <t>5250554A0A</t>
  </si>
  <si>
    <t>5250758A0A</t>
  </si>
  <si>
    <t>5253002A0A</t>
  </si>
  <si>
    <t>5262548A0A</t>
  </si>
  <si>
    <t>X1K01AAL0190+60000</t>
  </si>
  <si>
    <t>5261489A0A</t>
  </si>
  <si>
    <t>5261811A0A</t>
  </si>
  <si>
    <t>5261812A0A</t>
  </si>
  <si>
    <t>5261813A0A</t>
  </si>
  <si>
    <t>X1K01AAO0070+60000</t>
  </si>
  <si>
    <t>6231260B0A</t>
  </si>
  <si>
    <t>X1K01AAO0080+59000</t>
  </si>
  <si>
    <t>6230010B0A</t>
  </si>
  <si>
    <t>PT. ARJUNA MAHA SENTOSA</t>
  </si>
  <si>
    <t>5261000B0A</t>
  </si>
  <si>
    <t>X1K01AAO0080+60000</t>
  </si>
  <si>
    <t>5250593B0A</t>
  </si>
  <si>
    <t>X1K01AAO0090+60000</t>
  </si>
  <si>
    <t>5242649B0A</t>
  </si>
  <si>
    <t>5242649B0C</t>
  </si>
  <si>
    <t>X1K01AAO0110+60000</t>
  </si>
  <si>
    <t>5260345B0A</t>
  </si>
  <si>
    <t>5262636B0A</t>
  </si>
  <si>
    <t>5260717B0A</t>
  </si>
  <si>
    <t>5262634B0A</t>
  </si>
  <si>
    <t>PT. AFA KURNIA SUKSES</t>
  </si>
  <si>
    <t>5260712B0A</t>
  </si>
  <si>
    <t>5260702B0A</t>
  </si>
  <si>
    <t>X1K01AAO0120+60000</t>
  </si>
  <si>
    <t>5260348B0A</t>
  </si>
  <si>
    <t>5261234B0A</t>
  </si>
  <si>
    <t>acc yudi purwanto (penyesuaian batc</t>
  </si>
  <si>
    <t>5261235B0A</t>
  </si>
  <si>
    <t>5260349B0A</t>
  </si>
  <si>
    <t>5261231B0A</t>
  </si>
  <si>
    <t>X1K01AAO0160+60000</t>
  </si>
  <si>
    <t>X1K01AAP0080+60000</t>
  </si>
  <si>
    <t>5261197A0A</t>
  </si>
  <si>
    <t>5261199A0A</t>
  </si>
  <si>
    <t>X1K01AAP0100+60000</t>
  </si>
  <si>
    <t>5233385A0A</t>
  </si>
  <si>
    <t>X1K01AAP0110+60000</t>
  </si>
  <si>
    <t>5260337A0A</t>
  </si>
  <si>
    <t>5260702A0A</t>
  </si>
  <si>
    <t>5260708A0A</t>
  </si>
  <si>
    <t>5260707A0A</t>
  </si>
  <si>
    <t>X1K01AAP0120+57400</t>
  </si>
  <si>
    <t>5.740,00mm</t>
  </si>
  <si>
    <t>5260754A0A</t>
  </si>
  <si>
    <t>X1K01AAP0120+60000</t>
  </si>
  <si>
    <t>5252405A0A</t>
  </si>
  <si>
    <t>5261256A0A</t>
  </si>
  <si>
    <t>5261245A0A</t>
  </si>
  <si>
    <t>5261251A0A</t>
  </si>
  <si>
    <t>X1K01AAP0160+60000</t>
  </si>
  <si>
    <t>5242183A0A</t>
  </si>
  <si>
    <t>5251051A0A</t>
  </si>
  <si>
    <t>X1K01AAP0190+60000</t>
  </si>
  <si>
    <t>5242920A0A</t>
  </si>
  <si>
    <t>X1K01AAT0110+60000</t>
  </si>
  <si>
    <t>5260703A0A</t>
  </si>
  <si>
    <t>X1K01AAU0250+60000</t>
  </si>
  <si>
    <t>5250671D0A</t>
  </si>
  <si>
    <t>X1K01AAU0260+60000</t>
  </si>
  <si>
    <t>5251915D0A</t>
  </si>
  <si>
    <t>X1K01AAV0110+60000</t>
  </si>
  <si>
    <t>5262634D0A</t>
  </si>
  <si>
    <t>5262636D0A</t>
  </si>
  <si>
    <t>PT. MULTINUGRAHA KENCANA</t>
  </si>
  <si>
    <t>X1K01AAV0120+60000</t>
  </si>
  <si>
    <t>5261626D0A</t>
  </si>
  <si>
    <t>X1K01AAV0140+60000</t>
  </si>
  <si>
    <t>5250613D0A</t>
  </si>
  <si>
    <t>5261134D0A</t>
  </si>
  <si>
    <t>X1K01AAV0220+60000</t>
  </si>
  <si>
    <t>X1K01AAZ0110+60000</t>
  </si>
  <si>
    <t>5242302D0A</t>
  </si>
  <si>
    <t>5260933D0A</t>
  </si>
  <si>
    <t>X1K01AAZ0120+60000</t>
  </si>
  <si>
    <t>5261105D0A</t>
  </si>
  <si>
    <t>5261249D0A</t>
  </si>
  <si>
    <t>5261101D0A</t>
  </si>
  <si>
    <t>5261103D0A</t>
  </si>
  <si>
    <t>5261247D0A</t>
  </si>
  <si>
    <t>5261259D0A</t>
  </si>
  <si>
    <t>X1K01AAZ0160+60000</t>
  </si>
  <si>
    <t>5252416D0A</t>
  </si>
  <si>
    <t>X1K01AAZ0190+60000</t>
  </si>
  <si>
    <t>5242740D0A</t>
  </si>
  <si>
    <t>X1K01ABA0110+60000</t>
  </si>
  <si>
    <t>5260706D0A</t>
  </si>
  <si>
    <t>5260701D0A</t>
  </si>
  <si>
    <t>X1K01ABD0070+60000</t>
  </si>
  <si>
    <t>5240440A0C</t>
  </si>
  <si>
    <t>90/NCR-SKF/V/2026 KARAT LD</t>
  </si>
  <si>
    <t>X1K01ACJ0050+60000</t>
  </si>
  <si>
    <t>5240428B0A</t>
  </si>
  <si>
    <t>5243252B0A</t>
  </si>
  <si>
    <t>X1K01ACJ0080+60000</t>
  </si>
  <si>
    <t>5242794B0A</t>
  </si>
  <si>
    <t>5232386B0A</t>
  </si>
  <si>
    <t>5240382F0A</t>
  </si>
  <si>
    <t>5223057B0A</t>
  </si>
  <si>
    <t>X1K01ACJ0100+60000</t>
  </si>
  <si>
    <t>5223066B0A</t>
  </si>
  <si>
    <t>X1K01ACL0100+60000</t>
  </si>
  <si>
    <t>5241054B0A</t>
  </si>
  <si>
    <t>5221655B0A</t>
  </si>
  <si>
    <t>X1K01ACU0050+60000</t>
  </si>
  <si>
    <t>5222196B0A</t>
  </si>
  <si>
    <t>X1K01ACU0070+60000</t>
  </si>
  <si>
    <t>X1K01ACV0100+60000</t>
  </si>
  <si>
    <t>5242654A0A</t>
  </si>
  <si>
    <t>61/IX/2026 CACAT MATERIAL</t>
  </si>
  <si>
    <t>X1K02AAL0150+04520</t>
  </si>
  <si>
    <t>5250755C0A</t>
  </si>
  <si>
    <t>X1K02ACE0070+24250</t>
  </si>
  <si>
    <t>2.425,00mm</t>
  </si>
  <si>
    <t>5251270C0A</t>
  </si>
  <si>
    <t>X1K02ACL0100+04500</t>
  </si>
  <si>
    <t>450,00mm</t>
  </si>
  <si>
    <t>5242801C0C</t>
  </si>
  <si>
    <t>149/X/2025/KARAT LUAR</t>
  </si>
  <si>
    <t>X1K03AAL0150+08450</t>
  </si>
  <si>
    <t>5261086C0A</t>
  </si>
  <si>
    <t>5261483C0A</t>
  </si>
  <si>
    <t>X1K03ACE0070+05200</t>
  </si>
  <si>
    <t>5252732C0A</t>
  </si>
  <si>
    <t>5261052C0A</t>
  </si>
  <si>
    <t>X1K03ACE0070+12250</t>
  </si>
  <si>
    <t>1.225,00mm</t>
  </si>
  <si>
    <t>4216375C0A</t>
  </si>
  <si>
    <t>rec sto jan 26 tahap 3</t>
  </si>
  <si>
    <t>X1K03ACE0070+13200</t>
  </si>
  <si>
    <t>1.320,00mm</t>
  </si>
  <si>
    <t>5242788C0A</t>
  </si>
  <si>
    <t>5250577C0A</t>
  </si>
  <si>
    <t>5252732B0A</t>
  </si>
  <si>
    <t>5261193C0A</t>
  </si>
  <si>
    <t>X1K03ACE0070+24250</t>
  </si>
  <si>
    <t>5250633C0A</t>
  </si>
  <si>
    <t>X1K03ACL0100+04500</t>
  </si>
  <si>
    <t>5251972C0A</t>
  </si>
  <si>
    <t>5242656C0A</t>
  </si>
  <si>
    <t>5242801C0A</t>
  </si>
  <si>
    <t>X1K03ACL0100+10000</t>
  </si>
  <si>
    <t>5221655C0A</t>
  </si>
  <si>
    <t>5241052C0A</t>
  </si>
  <si>
    <t>X1K03ADE0090+12400</t>
  </si>
  <si>
    <t>12,50</t>
  </si>
  <si>
    <t>1.240,00mm</t>
  </si>
  <si>
    <t>5242472C0A</t>
  </si>
  <si>
    <t>6260242C0A</t>
  </si>
  <si>
    <t>6260288C0A</t>
  </si>
  <si>
    <t>X1K11AAL0120+03400</t>
  </si>
  <si>
    <t>5242909B0C</t>
  </si>
  <si>
    <t>246/X/KARAT LUAR</t>
  </si>
  <si>
    <t>X1K11AAL0120+03700</t>
  </si>
  <si>
    <t>5230743HAA</t>
  </si>
  <si>
    <t>X1K11AAL0120+05500</t>
  </si>
  <si>
    <t>5242732B0A</t>
  </si>
  <si>
    <t>X1K11AAL0150+04445</t>
  </si>
  <si>
    <t>444,50mm</t>
  </si>
  <si>
    <t>269/VI/2026 CACAT ROLL</t>
  </si>
  <si>
    <t>5250756B0C</t>
  </si>
  <si>
    <t>160/NCR-SKF/I/2026 KARAT LUAR SEBAG</t>
  </si>
  <si>
    <t>5250755B0A</t>
  </si>
  <si>
    <t>X1K11AAL0150+04810</t>
  </si>
  <si>
    <t>481,00mm</t>
  </si>
  <si>
    <t>5260957B0A</t>
  </si>
  <si>
    <t>5261081B0A</t>
  </si>
  <si>
    <t>X1K11AAZ0120+04400</t>
  </si>
  <si>
    <t>440,00mm</t>
  </si>
  <si>
    <t>5241530B0C</t>
  </si>
  <si>
    <t>X1K13AAE0120+10458</t>
  </si>
  <si>
    <t>1.045,80mm</t>
  </si>
  <si>
    <t>5230743B0A</t>
  </si>
  <si>
    <t>5242870B0A</t>
  </si>
  <si>
    <t>5250406B0A</t>
  </si>
  <si>
    <t>5251313B0A</t>
  </si>
  <si>
    <t>X1K13AAE0120+10852</t>
  </si>
  <si>
    <t>1.085,20mm</t>
  </si>
  <si>
    <t>5243284B0A</t>
  </si>
  <si>
    <t>5253000B0A</t>
  </si>
  <si>
    <t>6260299B0A</t>
  </si>
  <si>
    <t>X1K13AAL0120+03400</t>
  </si>
  <si>
    <t>6221475B0A</t>
  </si>
  <si>
    <t>X1K13AAL0120+03700</t>
  </si>
  <si>
    <t>5232323HAA</t>
  </si>
  <si>
    <t>X1K13AAL0120+10050</t>
  </si>
  <si>
    <t>1.005,00mm</t>
  </si>
  <si>
    <t>5260681HBA</t>
  </si>
  <si>
    <t>5260682HBA</t>
  </si>
  <si>
    <t>5260683HBA</t>
  </si>
  <si>
    <t>5261255HBA</t>
  </si>
  <si>
    <t>X1K13AAL0150+01500</t>
  </si>
  <si>
    <t>X1K13AAL0150+04445</t>
  </si>
  <si>
    <t>5230862HAA</t>
  </si>
  <si>
    <t>5232830HAA</t>
  </si>
  <si>
    <t>5223281HAA</t>
  </si>
  <si>
    <t>X1K13AAL0150+04800</t>
  </si>
  <si>
    <t>480,00mm</t>
  </si>
  <si>
    <t>5210768BOC</t>
  </si>
  <si>
    <t>X1K13AAL0150+04810</t>
  </si>
  <si>
    <t>5250754B0C</t>
  </si>
  <si>
    <t>51/I/2026 IB TINGGI (NCR EXT) REPAI</t>
  </si>
  <si>
    <t>5251626B0A</t>
  </si>
  <si>
    <t>X1K13AAL0160+05150</t>
  </si>
  <si>
    <t>5231631HAA</t>
  </si>
  <si>
    <t>5202245B0A</t>
  </si>
  <si>
    <t>X1K13AAO0110+03500</t>
  </si>
  <si>
    <t>5260397B0A</t>
  </si>
  <si>
    <t>5260698B0A</t>
  </si>
  <si>
    <t>X1K13AAO0110+04920</t>
  </si>
  <si>
    <t>492,00mm</t>
  </si>
  <si>
    <t>5260354B0A</t>
  </si>
  <si>
    <t>X1K13AAO0110+16300</t>
  </si>
  <si>
    <t>1.630,00mm</t>
  </si>
  <si>
    <t>5260355B0A</t>
  </si>
  <si>
    <t>5260700B0A</t>
  </si>
  <si>
    <t>X1K13AAO0110+18100</t>
  </si>
  <si>
    <t>1.810,00mm</t>
  </si>
  <si>
    <t>5260701B0A</t>
  </si>
  <si>
    <t>X1K13AAO0160+06850</t>
  </si>
  <si>
    <t>685,00mm</t>
  </si>
  <si>
    <t>5240403B0A</t>
  </si>
  <si>
    <t>5222245B0C</t>
  </si>
  <si>
    <t>5210191BOA</t>
  </si>
  <si>
    <t>5221709B0A</t>
  </si>
  <si>
    <t>5222245B0A</t>
  </si>
  <si>
    <t>X1V00AAB0100+64900</t>
  </si>
  <si>
    <t>6.490,00mm</t>
  </si>
  <si>
    <t>5262834B0A</t>
  </si>
  <si>
    <t>X1V00AAS0190+62300</t>
  </si>
  <si>
    <t>17,20</t>
  </si>
  <si>
    <t>5250456A0A</t>
  </si>
  <si>
    <t>X1V01AAB0070+60000</t>
  </si>
  <si>
    <t>6231260A0A</t>
  </si>
  <si>
    <t>5261195B0A</t>
  </si>
  <si>
    <t>X1V01AAB0090+42700</t>
  </si>
  <si>
    <t>4.270,00mm</t>
  </si>
  <si>
    <t>5261611B0A</t>
  </si>
  <si>
    <t>5261046A0A</t>
  </si>
  <si>
    <t>5261206A0A</t>
  </si>
  <si>
    <t>5261212A0A</t>
  </si>
  <si>
    <t>5261214A0A</t>
  </si>
  <si>
    <t>5261216A0A</t>
  </si>
  <si>
    <t>5261216B0A</t>
  </si>
  <si>
    <t>5261607B0A</t>
  </si>
  <si>
    <t>5261608B0A</t>
  </si>
  <si>
    <t>5261217B0A</t>
  </si>
  <si>
    <t>5250606A0A</t>
  </si>
  <si>
    <t>PT. EPW BAJA LESTARI</t>
  </si>
  <si>
    <t>X1V01AAB0100+42500</t>
  </si>
  <si>
    <t>5251300A0A</t>
  </si>
  <si>
    <t>TOTAL TANJUNG INDAH</t>
  </si>
  <si>
    <t>X1V01AAB0100+59700</t>
  </si>
  <si>
    <t>5.970,00mm</t>
  </si>
  <si>
    <t>5260117A0A</t>
  </si>
  <si>
    <t>X1V01AAB0120+60000</t>
  </si>
  <si>
    <t>5250748A0A</t>
  </si>
  <si>
    <t>5260752A0A</t>
  </si>
  <si>
    <t>5241077A0A</t>
  </si>
  <si>
    <t>X1V01AAE0110+60000</t>
  </si>
  <si>
    <t>5260715A0A</t>
  </si>
  <si>
    <t>X1V01AAG0110+60000</t>
  </si>
  <si>
    <t>23,00</t>
  </si>
  <si>
    <t>5262635F0A</t>
  </si>
  <si>
    <t>5260710F0A</t>
  </si>
  <si>
    <t>X1V01AAT0140+41600</t>
  </si>
  <si>
    <t>26,00</t>
  </si>
  <si>
    <t>4.160,00mm</t>
  </si>
  <si>
    <t>6231299A0C</t>
  </si>
  <si>
    <t>X1V01AAW0080+60000</t>
  </si>
  <si>
    <t>27,50</t>
  </si>
  <si>
    <t>37,00</t>
  </si>
  <si>
    <t>5221210A0A</t>
  </si>
  <si>
    <t>5250640A0A</t>
  </si>
  <si>
    <t>X1V01AAZ0080+60000</t>
  </si>
  <si>
    <t>5261604A0A</t>
  </si>
  <si>
    <t>X1V01BAA0070+57000</t>
  </si>
  <si>
    <t>5242790A0A</t>
  </si>
  <si>
    <t>5250568A0A</t>
  </si>
  <si>
    <t>5260037A0A</t>
  </si>
  <si>
    <t>5260779A0A</t>
  </si>
  <si>
    <t>5243279A0A</t>
  </si>
  <si>
    <t>X1V11AAB0100+10300</t>
  </si>
  <si>
    <t>1.030,00mm</t>
  </si>
  <si>
    <t>X1V13AAB0100+03520</t>
  </si>
  <si>
    <t>352,00mm</t>
  </si>
  <si>
    <t>5232487B0A</t>
  </si>
  <si>
    <t>X1V13AAB0100+07000</t>
  </si>
  <si>
    <t>700,00mm</t>
  </si>
  <si>
    <t>4230823B0A</t>
  </si>
  <si>
    <t>5251300B0A</t>
  </si>
  <si>
    <t>X1V13AAB0100+10300</t>
  </si>
  <si>
    <t>5260521B0A</t>
  </si>
  <si>
    <t>X1V13AAB0100+16200</t>
  </si>
  <si>
    <t>5232505B0A</t>
  </si>
  <si>
    <t>X1V13AAB0100+16700</t>
  </si>
  <si>
    <t>1.670,00mm</t>
  </si>
  <si>
    <t>A2B10FBH0391-06000</t>
  </si>
  <si>
    <t>60,30</t>
  </si>
  <si>
    <t>3,91</t>
  </si>
  <si>
    <t>5231152I0A</t>
  </si>
  <si>
    <t>5240002I0A</t>
  </si>
  <si>
    <t>5231152I0C</t>
  </si>
  <si>
    <t>160/NCR-SKF/X/2025 SRACT PARAH</t>
  </si>
  <si>
    <t>PT Pertamina EP</t>
  </si>
  <si>
    <t>5240003I0A</t>
  </si>
  <si>
    <t>5240005I0A</t>
  </si>
  <si>
    <t>PT. Jasa Kita Bersama</t>
  </si>
  <si>
    <t>5231151I0A</t>
  </si>
  <si>
    <t>5J08</t>
  </si>
  <si>
    <t>A2B10FBH0554-12000</t>
  </si>
  <si>
    <t>5,54</t>
  </si>
  <si>
    <t>12.000,00mm</t>
  </si>
  <si>
    <t>5240008I0A</t>
  </si>
  <si>
    <t>5L07</t>
  </si>
  <si>
    <t>A2B10LCL0711-06000</t>
  </si>
  <si>
    <t>6"</t>
  </si>
  <si>
    <t>168,30</t>
  </si>
  <si>
    <t>7,11</t>
  </si>
  <si>
    <t>1JKB324GFA</t>
  </si>
  <si>
    <t>API 5L SCH-40 1-1/4" PSL 2</t>
  </si>
  <si>
    <t>A4B10DBP0368-06000</t>
  </si>
  <si>
    <t>42,20</t>
  </si>
  <si>
    <t>3,68</t>
  </si>
  <si>
    <t>5252126I0A</t>
  </si>
  <si>
    <t>API 5L SCH-40 1-1/2" GR.B PSL2</t>
  </si>
  <si>
    <t>A4B10EBR0368-06000</t>
  </si>
  <si>
    <t>5252125I0A</t>
  </si>
  <si>
    <t>A4B10FBH0391-06000</t>
  </si>
  <si>
    <t>API 5L SCH-40 2" GR.B PSL2</t>
  </si>
  <si>
    <t>5J21</t>
  </si>
  <si>
    <t>PIPA API 5L SCH-40 2"</t>
  </si>
  <si>
    <t>A4B10FBH0391-12000</t>
  </si>
  <si>
    <t>A4B10FBH0554-06000</t>
  </si>
  <si>
    <t>5240004I0A</t>
  </si>
  <si>
    <t>API 5L SCH-40 2-1/2" GR.B PSL2</t>
  </si>
  <si>
    <t>A4B10GAH0516-12000</t>
  </si>
  <si>
    <t>2-1/2"</t>
  </si>
  <si>
    <t>73,00</t>
  </si>
  <si>
    <t>5,16</t>
  </si>
  <si>
    <t>5231154I0A</t>
  </si>
  <si>
    <t>A4B10GAH0516-A6000</t>
  </si>
  <si>
    <t>A4B34EBR0368-06000</t>
  </si>
  <si>
    <t>A4B34FBH0554-12000</t>
  </si>
  <si>
    <t>5240024I0C</t>
  </si>
  <si>
    <t>41/NCR-SKF/VII/2026 BENGKOK</t>
  </si>
  <si>
    <t>A4B34GAH0516-A6000</t>
  </si>
  <si>
    <t>5231153I0C</t>
  </si>
  <si>
    <t>92/NCR-SKF/V/2026 TDK TERIMOVE DIAL</t>
  </si>
  <si>
    <t>A4B35FBH0554-12000</t>
  </si>
  <si>
    <t>5240022I0C</t>
  </si>
  <si>
    <t>A4B35GAH0516-A6000</t>
  </si>
  <si>
    <t>5231154I0C</t>
  </si>
  <si>
    <t>A4B36EBR0368-06000</t>
  </si>
  <si>
    <t>PIPA API 5L SCH-80 2"</t>
  </si>
  <si>
    <t>A4B36FBH0554-06000</t>
  </si>
  <si>
    <t>A4B36FBH0554-12000</t>
  </si>
  <si>
    <t>35/NCR-SKF/VII/2026 NG UT</t>
  </si>
  <si>
    <t>5240023I0C</t>
  </si>
  <si>
    <t>API 5L SCH-40 GR.B PSL2 , 2-1/2"</t>
  </si>
  <si>
    <t>A4B36GAH0516-12000</t>
  </si>
  <si>
    <t>G1B03NBC0750-06000</t>
  </si>
  <si>
    <t>8"</t>
  </si>
  <si>
    <t>219,10</t>
  </si>
  <si>
    <t>7,50</t>
  </si>
  <si>
    <t>3251922GEA</t>
  </si>
  <si>
    <t>G1B07AAW0260-06000</t>
  </si>
  <si>
    <t>12026A</t>
  </si>
  <si>
    <t>G1B07EBR0330-06000</t>
  </si>
  <si>
    <t>3,30</t>
  </si>
  <si>
    <t>12025A</t>
  </si>
  <si>
    <t>G1B07GAH0470-06000</t>
  </si>
  <si>
    <t>4,70</t>
  </si>
  <si>
    <t>G1B07HBE0510-06000</t>
  </si>
  <si>
    <t>3"</t>
  </si>
  <si>
    <t>88,90</t>
  </si>
  <si>
    <t>5,10</t>
  </si>
  <si>
    <t>BSA</t>
  </si>
  <si>
    <t>G1B10CAK0200-06000</t>
  </si>
  <si>
    <t>32,00</t>
  </si>
  <si>
    <t>22015A</t>
  </si>
  <si>
    <t>G1B16AAU0200-06000</t>
  </si>
  <si>
    <t>21,10</t>
  </si>
  <si>
    <t>12022A</t>
  </si>
  <si>
    <t>G2B03LCL0650-06000</t>
  </si>
  <si>
    <t>6,50</t>
  </si>
  <si>
    <t>3261031IFA</t>
  </si>
  <si>
    <t>3261124GFA</t>
  </si>
  <si>
    <t>G5B39AAC0150-07320</t>
  </si>
  <si>
    <t>19,30</t>
  </si>
  <si>
    <t>7.320,00mm</t>
  </si>
  <si>
    <t>52024A</t>
  </si>
  <si>
    <t>PT. SINGAPURA FRESHGREEN MAKMUR</t>
  </si>
  <si>
    <t>G5B39AAO0150-05135</t>
  </si>
  <si>
    <t>5.135,00mm</t>
  </si>
  <si>
    <t>4232292B0A</t>
  </si>
  <si>
    <t>G5B39AAO0150-06070</t>
  </si>
  <si>
    <t>6.070,00mm</t>
  </si>
  <si>
    <t>G5B39AAO0150-06100</t>
  </si>
  <si>
    <t>G5B39AAO0170-07320</t>
  </si>
  <si>
    <t>1,70</t>
  </si>
  <si>
    <t>SINGAPURA FRESHGREEN MAKMUR</t>
  </si>
  <si>
    <t>4231551B0A</t>
  </si>
  <si>
    <t>G5B39BAO0100-06000</t>
  </si>
  <si>
    <t>4231582B0A</t>
  </si>
  <si>
    <t>6241490B0A</t>
  </si>
  <si>
    <t>G5B39BBU0120-06000</t>
  </si>
  <si>
    <t>G5B39CAC0100-06000</t>
  </si>
  <si>
    <t>31,20</t>
  </si>
  <si>
    <t>G5B39DAA0100-06000</t>
  </si>
  <si>
    <t>6252603B0A</t>
  </si>
  <si>
    <t>G5B39DAA0120-06000</t>
  </si>
  <si>
    <t>6260563B0A</t>
  </si>
  <si>
    <t>6251324B0A</t>
  </si>
  <si>
    <t>G5B39DBG0100-06000</t>
  </si>
  <si>
    <t>41,30</t>
  </si>
  <si>
    <t>G5B39DBG0120-06000</t>
  </si>
  <si>
    <t>G5B39ECQ0120-06000</t>
  </si>
  <si>
    <t>G5B43EAK0100-06000</t>
  </si>
  <si>
    <t>G5B43EAK0120-06000</t>
  </si>
  <si>
    <t>H1B01EBR0325-06000</t>
  </si>
  <si>
    <t>3,25</t>
  </si>
  <si>
    <t>INTISUMBER BAJASAKTI</t>
  </si>
  <si>
    <t>H1B01EBR0450-06000</t>
  </si>
  <si>
    <t>4,50</t>
  </si>
  <si>
    <t>1212496I0A</t>
  </si>
  <si>
    <t>SCH 40 1-1/2"</t>
  </si>
  <si>
    <t>5251999I0A</t>
  </si>
  <si>
    <t>5252306I0A</t>
  </si>
  <si>
    <t>H1B01FBH0370-06000</t>
  </si>
  <si>
    <t>3,70</t>
  </si>
  <si>
    <t>5032025A</t>
  </si>
  <si>
    <t>SCH 40 2"</t>
  </si>
  <si>
    <t>H1B01FBH0391-06000</t>
  </si>
  <si>
    <t>SCH-40 1/2"</t>
  </si>
  <si>
    <t>H1B03AAW0290-06000</t>
  </si>
  <si>
    <t>2,90</t>
  </si>
  <si>
    <t>SCH-40 1-1/4"</t>
  </si>
  <si>
    <t>H1B03DBP0340-06000</t>
  </si>
  <si>
    <t>3,40</t>
  </si>
  <si>
    <t>H1B03EBR0340-06000</t>
  </si>
  <si>
    <t>52024AH0A</t>
  </si>
  <si>
    <t>H1B03EBR0350-06000</t>
  </si>
  <si>
    <t>3,50</t>
  </si>
  <si>
    <t>5230625I0A</t>
  </si>
  <si>
    <t>H1B03EBR0450-06000</t>
  </si>
  <si>
    <t>5250329I0A</t>
  </si>
  <si>
    <t>SCH-40 2-1/2"</t>
  </si>
  <si>
    <t>H1B03GAH0470-06000</t>
  </si>
  <si>
    <t>H1B07AAW0250-06000</t>
  </si>
  <si>
    <t>H1B07AAW0260-06000</t>
  </si>
  <si>
    <t>H1B07BBB0260-06000</t>
  </si>
  <si>
    <t>26,70</t>
  </si>
  <si>
    <t>rec sto nov tahap 4</t>
  </si>
  <si>
    <t>pefrmintaan farid</t>
  </si>
  <si>
    <t>4241599D0A</t>
  </si>
  <si>
    <t>G230073G0A</t>
  </si>
  <si>
    <t>SCH 40 3/4"</t>
  </si>
  <si>
    <t>H1B07BBB0270-06000</t>
  </si>
  <si>
    <t>2,70</t>
  </si>
  <si>
    <t>SCH-40 3/4"</t>
  </si>
  <si>
    <t>H1B07BBB0280-06000</t>
  </si>
  <si>
    <t>H1B07BBB0295-06000</t>
  </si>
  <si>
    <t>2,95</t>
  </si>
  <si>
    <t>SCH-40 1"</t>
  </si>
  <si>
    <t>H1B07CAY0310-06000</t>
  </si>
  <si>
    <t>33,40</t>
  </si>
  <si>
    <t>3,10</t>
  </si>
  <si>
    <t>H1B07CAY0315-06000</t>
  </si>
  <si>
    <t>3,15</t>
  </si>
  <si>
    <t>H1B07CAY0320-06000</t>
  </si>
  <si>
    <t>62026A</t>
  </si>
  <si>
    <t>H1B07CAY0330-06000</t>
  </si>
  <si>
    <t>4242737H0A</t>
  </si>
  <si>
    <t>H1B07DBP0320-06000</t>
  </si>
  <si>
    <t>H1B07DBP0325-06000</t>
  </si>
  <si>
    <t>H1B07DBP0335-06000</t>
  </si>
  <si>
    <t>3,35</t>
  </si>
  <si>
    <t>H1B07DBP0360-06000</t>
  </si>
  <si>
    <t>3,60</t>
  </si>
  <si>
    <t>H1B07DBP0450-06400</t>
  </si>
  <si>
    <t>5163043I1A</t>
  </si>
  <si>
    <t>H1B07EBR0325-06000</t>
  </si>
  <si>
    <t>4185291H2A</t>
  </si>
  <si>
    <t>SCH-40 1-1/2"</t>
  </si>
  <si>
    <t>H1B07EBR0330-06000</t>
  </si>
  <si>
    <t>423J069H0A</t>
  </si>
  <si>
    <t>5240681H0A</t>
  </si>
  <si>
    <t>m to m rec sel ov acc b olly</t>
  </si>
  <si>
    <t>H1B07EBR0335-06000</t>
  </si>
  <si>
    <t>1200589H2A</t>
  </si>
  <si>
    <t>H1B07EBR0340-06000</t>
  </si>
  <si>
    <t>H1B07EBR0345-06000</t>
  </si>
  <si>
    <t>3,45</t>
  </si>
  <si>
    <t>H1B07EBR0350-06000</t>
  </si>
  <si>
    <t>H1B07EBR0360-06000</t>
  </si>
  <si>
    <t>H1B07EBR0450-06000</t>
  </si>
  <si>
    <t>H1B07FBH0360-06000</t>
  </si>
  <si>
    <t>1222297H0A</t>
  </si>
  <si>
    <t>3211393H0A</t>
  </si>
  <si>
    <t>22025A</t>
  </si>
  <si>
    <t>SCH-40 2"</t>
  </si>
  <si>
    <t>1241154I0A</t>
  </si>
  <si>
    <t>H1B07FBH0391-06000</t>
  </si>
  <si>
    <t>H1B07GAH0470-06000</t>
  </si>
  <si>
    <t>1230552I0A</t>
  </si>
  <si>
    <t>H1B07HBE0510-06000</t>
  </si>
  <si>
    <t>3251530DFA</t>
  </si>
  <si>
    <t>Sch.40</t>
  </si>
  <si>
    <t>12023A</t>
  </si>
  <si>
    <t>H1B07JBJ0550-06000</t>
  </si>
  <si>
    <t>4"</t>
  </si>
  <si>
    <t>114,30</t>
  </si>
  <si>
    <t>5,50</t>
  </si>
  <si>
    <t>1256443IFA</t>
  </si>
  <si>
    <t>H1B07LCL0650-06000</t>
  </si>
  <si>
    <t>3260078IFA</t>
  </si>
  <si>
    <t>H1B08AAW0260-06400</t>
  </si>
  <si>
    <t>IMP-4131A</t>
  </si>
  <si>
    <t>H1B08BBB0260-06400</t>
  </si>
  <si>
    <t>H1B08CAY0310-06400</t>
  </si>
  <si>
    <t>H1B08DBP0330-06400</t>
  </si>
  <si>
    <t>SNI TIPIS</t>
  </si>
  <si>
    <t>H1B08FBC0280-06000</t>
  </si>
  <si>
    <t>59,80</t>
  </si>
  <si>
    <t>H1B08GBE0295-06000</t>
  </si>
  <si>
    <t>75,30</t>
  </si>
  <si>
    <t>22026A</t>
  </si>
  <si>
    <t>EXT.RETURN DIALIHKAN KE PIPA AIR</t>
  </si>
  <si>
    <t>H1B08JAZ0340-06000</t>
  </si>
  <si>
    <t>4,10</t>
  </si>
  <si>
    <t>87/VIII/2026/PANJANG VARIASI(TERBIT</t>
  </si>
  <si>
    <t>5L11</t>
  </si>
  <si>
    <t>H1B08KAO0340-06000</t>
  </si>
  <si>
    <t>5"</t>
  </si>
  <si>
    <t>138,70</t>
  </si>
  <si>
    <t>LINCOLN MANUFACTURING</t>
  </si>
  <si>
    <t>H1B11CAY0310-06000</t>
  </si>
  <si>
    <t>1241087H0A</t>
  </si>
  <si>
    <t>1241088H0A</t>
  </si>
  <si>
    <t>H1B11CAY0320-06000</t>
  </si>
  <si>
    <t>H1B11EBR0340-06000</t>
  </si>
  <si>
    <t>MEDIUM 1-1/2"</t>
  </si>
  <si>
    <t>H1B21EBO0295-06000</t>
  </si>
  <si>
    <t>48,00</t>
  </si>
  <si>
    <t>H1B21EBO0310-06000</t>
  </si>
  <si>
    <t>7240112H0A</t>
  </si>
  <si>
    <t>MEDIUM 2-1/2"</t>
  </si>
  <si>
    <t>H1B21GBF0330-06000</t>
  </si>
  <si>
    <t>75,40</t>
  </si>
  <si>
    <t>4242733H0A</t>
  </si>
  <si>
    <t>MEDIUM 1/2"</t>
  </si>
  <si>
    <t>H1B23AAU0235-06000</t>
  </si>
  <si>
    <t>2,35</t>
  </si>
  <si>
    <t>H1B23AAU0250-06000</t>
  </si>
  <si>
    <t>MEDIUM 3/4"</t>
  </si>
  <si>
    <t>H1B23BBA0235-06000</t>
  </si>
  <si>
    <t>26,60</t>
  </si>
  <si>
    <t>H1B23BBA0260-06000</t>
  </si>
  <si>
    <t>SNI TIPIS 1"</t>
  </si>
  <si>
    <t>H1B23CAY0250-06000</t>
  </si>
  <si>
    <t>MEDIUM 1"</t>
  </si>
  <si>
    <t>H1B23CAY0290-06000</t>
  </si>
  <si>
    <t>H1B23CAY0295-06000</t>
  </si>
  <si>
    <t>H1B23CAY0300-06000</t>
  </si>
  <si>
    <t>3,00</t>
  </si>
  <si>
    <t>MEDIUM 1-1/4"</t>
  </si>
  <si>
    <t>H1B23DBO0295-06000</t>
  </si>
  <si>
    <t>42,10</t>
  </si>
  <si>
    <t>H1B23DBO0300-06000</t>
  </si>
  <si>
    <t>H1B23EBO0295-06000</t>
  </si>
  <si>
    <t>5241306H0C</t>
  </si>
  <si>
    <t>91/IX/26 KEPANJANGAN DIALIHKAN KE S</t>
  </si>
  <si>
    <t>H1B23EBO0300-06000</t>
  </si>
  <si>
    <t>MEDIUM 2"</t>
  </si>
  <si>
    <t>H1B23FBC0330-06000</t>
  </si>
  <si>
    <t>1230048H0A</t>
  </si>
  <si>
    <t>5240228H0A</t>
  </si>
  <si>
    <t>H1B23FBC0335-06000</t>
  </si>
  <si>
    <t>4192169H1A</t>
  </si>
  <si>
    <t>H1B23FBC0340-06000</t>
  </si>
  <si>
    <t>1220019H0A</t>
  </si>
  <si>
    <t>H1B23GBF0330-06000</t>
  </si>
  <si>
    <t>5232682H0C</t>
  </si>
  <si>
    <t>92/NCR-SKF/V/2026 KOTOR DEBU VARNIS</t>
  </si>
  <si>
    <t>3220072H0A</t>
  </si>
  <si>
    <t>H1B23HAW0360-06000</t>
  </si>
  <si>
    <t>88,10</t>
  </si>
  <si>
    <t>4196203D0A</t>
  </si>
  <si>
    <t>MEDIUM 3"</t>
  </si>
  <si>
    <t>H1B23HAW0365-06000</t>
  </si>
  <si>
    <t>3,65</t>
  </si>
  <si>
    <t>H1B41AAW0260-03048</t>
  </si>
  <si>
    <t>3.048,00mm</t>
  </si>
  <si>
    <t>H1B41BBB0270-03048</t>
  </si>
  <si>
    <t>H1B41CAY0310-03048</t>
  </si>
  <si>
    <t>H1B41DBP0330-03048</t>
  </si>
  <si>
    <t>H1B41EBR0330-03048</t>
  </si>
  <si>
    <t>H1B41FBH0360-03048</t>
  </si>
  <si>
    <t>H1B60AAW0260-06000</t>
  </si>
  <si>
    <t>12024A</t>
  </si>
  <si>
    <t>H1B60EBR0340-06000</t>
  </si>
  <si>
    <t>H2B02DBP0330-06100</t>
  </si>
  <si>
    <t>7240892H0A</t>
  </si>
  <si>
    <t>H2B02EBR0340-06100</t>
  </si>
  <si>
    <t>7240067H0C</t>
  </si>
  <si>
    <t>LINCON MANUFACTURING SDN BHD</t>
  </si>
  <si>
    <t>7240067H0A</t>
  </si>
  <si>
    <t>116/X/24 DIALIHKAN KE SCH (12 PCS)</t>
  </si>
  <si>
    <t>H2B02GAH0470-06100</t>
  </si>
  <si>
    <t>1255227I0A</t>
  </si>
  <si>
    <t>301/X/2025 IB TIDAK REMOVE (ALIHKAN</t>
  </si>
  <si>
    <t>H2B04CAY0320-06100</t>
  </si>
  <si>
    <t>4240960H0A</t>
  </si>
  <si>
    <t>H2B04FBH0360-06400</t>
  </si>
  <si>
    <t>7240865H0C</t>
  </si>
  <si>
    <t>172/V/2026 KARAT LUAR DALAM</t>
  </si>
  <si>
    <t>SAMPLE LINCON</t>
  </si>
  <si>
    <t>H2B11ABR0135-06100</t>
  </si>
  <si>
    <t>23,40</t>
  </si>
  <si>
    <t>1,35</t>
  </si>
  <si>
    <t>A230392B0A</t>
  </si>
  <si>
    <t>138/NCR-SKF/XII/2025 CACAT ROLL(TER</t>
  </si>
  <si>
    <t>H2B11DAD0170-06100</t>
  </si>
  <si>
    <t>38,40</t>
  </si>
  <si>
    <t>5252834A0A</t>
  </si>
  <si>
    <t>H2B11EEO0170-06100</t>
  </si>
  <si>
    <t>55,80</t>
  </si>
  <si>
    <t>H2B11JBJ0215-06112</t>
  </si>
  <si>
    <t>2,15</t>
  </si>
  <si>
    <t>6.112,00mm</t>
  </si>
  <si>
    <t>7250891D0C</t>
  </si>
  <si>
    <t>70/NCR-SKF/VI/2026/KL+KD</t>
  </si>
  <si>
    <t>H2B11YAG0120-06100</t>
  </si>
  <si>
    <t>17,90</t>
  </si>
  <si>
    <t>5251907B0A</t>
  </si>
  <si>
    <t>SCH 80 1/2"</t>
  </si>
  <si>
    <t>H3B01AAW0410-06000</t>
  </si>
  <si>
    <t>7261634I0A</t>
  </si>
  <si>
    <t>H3B01DBP0450-06400</t>
  </si>
  <si>
    <t>5212821I0A</t>
  </si>
  <si>
    <t>H3B01DBP0455-06400</t>
  </si>
  <si>
    <t>4,55</t>
  </si>
  <si>
    <t>H3B01EBR0470-06400</t>
  </si>
  <si>
    <t>H3B01EBR0500-06400</t>
  </si>
  <si>
    <t>5,00</t>
  </si>
  <si>
    <t>5231021I0A</t>
  </si>
  <si>
    <t>H3B01GAH0635-06400</t>
  </si>
  <si>
    <t>6,35</t>
  </si>
  <si>
    <t>3211602I0A</t>
  </si>
  <si>
    <t>5212035I0A</t>
  </si>
  <si>
    <t>PROTIN SCH-80 1/2"</t>
  </si>
  <si>
    <t>H3B03AAW0360-06400</t>
  </si>
  <si>
    <t>7240904I0A</t>
  </si>
  <si>
    <t>H3B03BBB0360-06400</t>
  </si>
  <si>
    <t>3211992H0A</t>
  </si>
  <si>
    <t>422J174H0A</t>
  </si>
  <si>
    <t>SCH-80 3/4"</t>
  </si>
  <si>
    <t>7240059D0A</t>
  </si>
  <si>
    <t>7240065D0A</t>
  </si>
  <si>
    <t>7240068D0A</t>
  </si>
  <si>
    <t>PT. PROTIN IMPORT LTD</t>
  </si>
  <si>
    <t>H3B03CAY0410-06400</t>
  </si>
  <si>
    <t>7261632I0A</t>
  </si>
  <si>
    <t>SCH-80 1"</t>
  </si>
  <si>
    <t>H3B03CAY0415-06000</t>
  </si>
  <si>
    <t>4,15</t>
  </si>
  <si>
    <t>5210833H0A</t>
  </si>
  <si>
    <t>H3B03CAY0415-06400</t>
  </si>
  <si>
    <t>5210540I0A</t>
  </si>
  <si>
    <t>5210532I0A</t>
  </si>
  <si>
    <t>REC STO DES 25 MOC 38</t>
  </si>
  <si>
    <t>SCH-80 1-1/4"</t>
  </si>
  <si>
    <t>H3B03DBP0440-06000</t>
  </si>
  <si>
    <t>4,40</t>
  </si>
  <si>
    <t>5212105I0A</t>
  </si>
  <si>
    <t>H3B03DBP0440-06400</t>
  </si>
  <si>
    <t>5210640I0A</t>
  </si>
  <si>
    <t>5212102I0A</t>
  </si>
  <si>
    <t>H3B03DBP0450-06400</t>
  </si>
  <si>
    <t>5212818I0A</t>
  </si>
  <si>
    <t>PROTIN SCH 80 1-1/4"</t>
  </si>
  <si>
    <t>H3B03DBP0455-06400</t>
  </si>
  <si>
    <t>4241051I0A</t>
  </si>
  <si>
    <t>4241053I0A</t>
  </si>
  <si>
    <t>4241054I0A</t>
  </si>
  <si>
    <t>H3B03EBR0455-06400</t>
  </si>
  <si>
    <t>1222271I0A</t>
  </si>
  <si>
    <t>H3B03EBR0460-06400</t>
  </si>
  <si>
    <t>4,60</t>
  </si>
  <si>
    <t>4223172I0C</t>
  </si>
  <si>
    <t>SCH-80 1-1/2"</t>
  </si>
  <si>
    <t>4223172I0A</t>
  </si>
  <si>
    <t>64/NCR-SKF/IX/25 VARNISH ULANG</t>
  </si>
  <si>
    <t>H3B03EBR0500-06400</t>
  </si>
  <si>
    <t>SCH-80 1-1/2" PROTIN</t>
  </si>
  <si>
    <t>H3B03EBR0505-06400</t>
  </si>
  <si>
    <t>5,05</t>
  </si>
  <si>
    <t>4233789I0A</t>
  </si>
  <si>
    <t>4233820I0A</t>
  </si>
  <si>
    <t>4233833I0A</t>
  </si>
  <si>
    <t>4233880I0A</t>
  </si>
  <si>
    <t>4233892I0A</t>
  </si>
  <si>
    <t>4233904I0A</t>
  </si>
  <si>
    <t>4233996I0A</t>
  </si>
  <si>
    <t>SCH-80 2"</t>
  </si>
  <si>
    <t>H3B03FBH0505-06000</t>
  </si>
  <si>
    <t>4233836I0A</t>
  </si>
  <si>
    <t>H3B03FBH0510-06000</t>
  </si>
  <si>
    <t>1242430I0C</t>
  </si>
  <si>
    <t>92/NCR-SKF/V/2026 KARAT</t>
  </si>
  <si>
    <t>H3B03FBH0510-06400</t>
  </si>
  <si>
    <t>7261913I0A</t>
  </si>
  <si>
    <t>4260606I0A</t>
  </si>
  <si>
    <t>4260612I0A</t>
  </si>
  <si>
    <t>PROTIN SCH 80 2"</t>
  </si>
  <si>
    <t>1244404I0A</t>
  </si>
  <si>
    <t>1260188I0A</t>
  </si>
  <si>
    <t>H3B03FBH0530-06400</t>
  </si>
  <si>
    <t>5,30</t>
  </si>
  <si>
    <t>422J1189IA</t>
  </si>
  <si>
    <t>H3B03FBH0554-06400</t>
  </si>
  <si>
    <t>5240022I0A</t>
  </si>
  <si>
    <t>SCH 80 2"</t>
  </si>
  <si>
    <t>SCH-80 2-1/2"</t>
  </si>
  <si>
    <t>H3B03GAH0635-06000</t>
  </si>
  <si>
    <t>3230915I0A</t>
  </si>
  <si>
    <t>H3B03GAH0640-06400</t>
  </si>
  <si>
    <t>6,40</t>
  </si>
  <si>
    <t>4230018I0A</t>
  </si>
  <si>
    <t>4230018I0C</t>
  </si>
  <si>
    <t>4221184I0A</t>
  </si>
  <si>
    <t>H3B03GAH0650-06400</t>
  </si>
  <si>
    <t>7262061I0A</t>
  </si>
  <si>
    <t>SCH-80 2-1/2" PROTIN</t>
  </si>
  <si>
    <t>3251879I0A</t>
  </si>
  <si>
    <t>3252043I0A</t>
  </si>
  <si>
    <t>SCH-40 1-1/2" Gr.B IBR PWHT</t>
  </si>
  <si>
    <t>H3B07EBR0330-06000</t>
  </si>
  <si>
    <t>7250008H0A</t>
  </si>
  <si>
    <t>H3B07EBR0460-06400</t>
  </si>
  <si>
    <t>5212103I0A</t>
  </si>
  <si>
    <t>H3B07FBH0505-06000</t>
  </si>
  <si>
    <t>4233832I0A</t>
  </si>
  <si>
    <t>H3B07FBH0510-06000</t>
  </si>
  <si>
    <t>4242540I0A</t>
  </si>
  <si>
    <t>1232448I0A</t>
  </si>
  <si>
    <t>1244403I0A</t>
  </si>
  <si>
    <t>4242651I0A</t>
  </si>
  <si>
    <t>H3B07FBH0510-06400</t>
  </si>
  <si>
    <t>1244395I0A</t>
  </si>
  <si>
    <t>H3B07FBH0530-06000</t>
  </si>
  <si>
    <t>422J1235IA</t>
  </si>
  <si>
    <t>H3B07FBH0554-06000</t>
  </si>
  <si>
    <t>5240023I0A</t>
  </si>
  <si>
    <t>5240024I0A</t>
  </si>
  <si>
    <t>H3B07GAH0635-06000</t>
  </si>
  <si>
    <t>3230917I0A</t>
  </si>
  <si>
    <t>H3B07GAH0640-06000</t>
  </si>
  <si>
    <t>4230015I0A</t>
  </si>
  <si>
    <t>4230017I0A</t>
  </si>
  <si>
    <t>H3B07GAH0650-06400</t>
  </si>
  <si>
    <t>SCH-80 1/2"</t>
  </si>
  <si>
    <t>H3B08AAW0350-06000</t>
  </si>
  <si>
    <t>5230288I0A</t>
  </si>
  <si>
    <t>H3B08AAW0360-06000</t>
  </si>
  <si>
    <t>4214438I0A</t>
  </si>
  <si>
    <t>7240906I0A</t>
  </si>
  <si>
    <t>5240705I0A</t>
  </si>
  <si>
    <t>5240707I0A</t>
  </si>
  <si>
    <t>5240698I0A</t>
  </si>
  <si>
    <t>5240715I0A</t>
  </si>
  <si>
    <t>5240719I0A</t>
  </si>
  <si>
    <t>H3B08AAW0360-06400</t>
  </si>
  <si>
    <t>1210764I0A</t>
  </si>
  <si>
    <t>422J153I0A</t>
  </si>
  <si>
    <t>H3B08BBB0360-06000</t>
  </si>
  <si>
    <t>4173355D0A</t>
  </si>
  <si>
    <t>5232690I0A</t>
  </si>
  <si>
    <t>1240698D0A</t>
  </si>
  <si>
    <t>5232814I0A</t>
  </si>
  <si>
    <t>5233371I0A</t>
  </si>
  <si>
    <t>5233372I0A</t>
  </si>
  <si>
    <t>5240677I0A</t>
  </si>
  <si>
    <t>1240699D0A</t>
  </si>
  <si>
    <t>1240700D0A</t>
  </si>
  <si>
    <t>4214438D0A</t>
  </si>
  <si>
    <t>5232696I0A</t>
  </si>
  <si>
    <t>5232815I0A</t>
  </si>
  <si>
    <t>H3B08BBB0360-06400</t>
  </si>
  <si>
    <t>H3B08CAY0400-06000</t>
  </si>
  <si>
    <t>4,00</t>
  </si>
  <si>
    <t>4230050H0A</t>
  </si>
  <si>
    <t>4230081H0A</t>
  </si>
  <si>
    <t>H3B08CAY0410-06000</t>
  </si>
  <si>
    <t>1200703I0A</t>
  </si>
  <si>
    <t>4211917H0A</t>
  </si>
  <si>
    <t>ACT BELUM VARNISH</t>
  </si>
  <si>
    <t>H3B08CAY0410-06400</t>
  </si>
  <si>
    <t>H3B08CAY0415-06400</t>
  </si>
  <si>
    <t>H3B08CAY0450-06000</t>
  </si>
  <si>
    <t>4213570I0A</t>
  </si>
  <si>
    <t>5171588I0A</t>
  </si>
  <si>
    <t>REC STO DES 2025 MOC 39</t>
  </si>
  <si>
    <t>H3B08DBP0440-06000</t>
  </si>
  <si>
    <t>H3B08DBP0440-06400</t>
  </si>
  <si>
    <t>5210541I2A</t>
  </si>
  <si>
    <t>H3B08DBP0450-06000</t>
  </si>
  <si>
    <t>5232280I0A</t>
  </si>
  <si>
    <t>5232281I0A</t>
  </si>
  <si>
    <t>H3B08DBP0450-06400</t>
  </si>
  <si>
    <t>5212819I0A</t>
  </si>
  <si>
    <t>H3B08DBP0455-06400</t>
  </si>
  <si>
    <t>H3B08EBR0450-06000</t>
  </si>
  <si>
    <t>5231936I0A</t>
  </si>
  <si>
    <t>4222121I0A</t>
  </si>
  <si>
    <t>5231932I0A</t>
  </si>
  <si>
    <t>H3B08EBR0455-06000</t>
  </si>
  <si>
    <t>5032025C</t>
  </si>
  <si>
    <t>4241051I0C</t>
  </si>
  <si>
    <t>121/NCR-SKF/2/2026 - KARAT.VARNIS.N</t>
  </si>
  <si>
    <t>H3B08EBR0460-06000</t>
  </si>
  <si>
    <t>4223165I0A</t>
  </si>
  <si>
    <t>MULTI BANGUN SEJAHTERA</t>
  </si>
  <si>
    <t>H3B08EBR0460-06400</t>
  </si>
  <si>
    <t>5212107I0A</t>
  </si>
  <si>
    <t>DEPO SAMARINDA</t>
  </si>
  <si>
    <t>H3B08EBR0470-06000</t>
  </si>
  <si>
    <t>1210889I2A</t>
  </si>
  <si>
    <t>H3B08EBR0470-06400</t>
  </si>
  <si>
    <t>7251705I0A</t>
  </si>
  <si>
    <t>H3B08EBR0505-06400</t>
  </si>
  <si>
    <t>H3B08EBR0510-06000</t>
  </si>
  <si>
    <t>5212398I0A</t>
  </si>
  <si>
    <t>H3B08FBH0360-06400</t>
  </si>
  <si>
    <t>IMP-4131AA</t>
  </si>
  <si>
    <t>H3B11BBB0360-06400</t>
  </si>
  <si>
    <t>SCH 80 1"</t>
  </si>
  <si>
    <t>H3B11CAY0415-06000</t>
  </si>
  <si>
    <t>5212104H0A</t>
  </si>
  <si>
    <t>H3B11CAY0415-06400</t>
  </si>
  <si>
    <t>5210833H0C</t>
  </si>
  <si>
    <t>H3B11CAY0450-06000</t>
  </si>
  <si>
    <t>4216372I0A</t>
  </si>
  <si>
    <t>73/NCR-SKF/I/2025 - TEBAL OVER (BAP</t>
  </si>
  <si>
    <t>H3B11FBH0530-06400</t>
  </si>
  <si>
    <t>5240006I0A</t>
  </si>
  <si>
    <t>H4B08JBJ0550-06400</t>
  </si>
  <si>
    <t>IMP-4208AA</t>
  </si>
  <si>
    <t>H4B08LCL0650-06400</t>
  </si>
  <si>
    <t>P3K00AAD0150-06096</t>
  </si>
  <si>
    <t>6.096,00mm</t>
  </si>
  <si>
    <t>6240444B0A</t>
  </si>
  <si>
    <t>6240444B0C</t>
  </si>
  <si>
    <t>280/NCR-SKF/VII/2026-TEBAL SORTIR</t>
  </si>
  <si>
    <t>P3K00AAL0070-04250</t>
  </si>
  <si>
    <t>6251503B0C</t>
  </si>
  <si>
    <t>P3K00ABF0200-06096</t>
  </si>
  <si>
    <t>P3K00ABF0200-07315</t>
  </si>
  <si>
    <t>7.315,00mm</t>
  </si>
  <si>
    <t>41/VII/2026 SCRAT DAN BARET-&gt;SORTIR</t>
  </si>
  <si>
    <t>P3K00ACE0200+07315</t>
  </si>
  <si>
    <t>6261603B0A</t>
  </si>
  <si>
    <t>5N01</t>
  </si>
  <si>
    <t>P3K01AAD0060-06000</t>
  </si>
  <si>
    <t>P3K01AAL0070-06000</t>
  </si>
  <si>
    <t>P3K01AAL0080-06000</t>
  </si>
  <si>
    <t>P3K12AAD0060-06000</t>
  </si>
  <si>
    <t>6062024NA</t>
  </si>
  <si>
    <t>6042024NA</t>
  </si>
  <si>
    <t>P3K12AAD0080-06000</t>
  </si>
  <si>
    <t>P3K12AAD0090-06000</t>
  </si>
  <si>
    <t>P3K12AAD0150-06096</t>
  </si>
  <si>
    <t>P3K12AAD0150-07315</t>
  </si>
  <si>
    <t>P3K12AAE0060-06000</t>
  </si>
  <si>
    <t>6072023A</t>
  </si>
  <si>
    <t>6032023A</t>
  </si>
  <si>
    <t>6220110B0A</t>
  </si>
  <si>
    <t>P3K12AAE0070-06000</t>
  </si>
  <si>
    <t>transfer ke batch masal</t>
  </si>
  <si>
    <t>6231063B0C</t>
  </si>
  <si>
    <t>198 / NCR-SKF / I / 2024 SUSPECT WH</t>
  </si>
  <si>
    <t>P3K12AAE0080-05600</t>
  </si>
  <si>
    <t>6260142B0A</t>
  </si>
  <si>
    <t>4237073B0A</t>
  </si>
  <si>
    <t>P3K12AAE0080-06000</t>
  </si>
  <si>
    <t>5092024A</t>
  </si>
  <si>
    <t>6122022A</t>
  </si>
  <si>
    <t>6122022EA</t>
  </si>
  <si>
    <t>P3K12AAE0090-06000</t>
  </si>
  <si>
    <t>5230339B0A</t>
  </si>
  <si>
    <t>P3K12AAE0100-06000</t>
  </si>
  <si>
    <t>P3K12AAE0120-06000</t>
  </si>
  <si>
    <t>6112022A</t>
  </si>
  <si>
    <t>5230251B0A</t>
  </si>
  <si>
    <t>P3K12AAI0070-06000</t>
  </si>
  <si>
    <t>6012024A</t>
  </si>
  <si>
    <t>P3K12AAI0090-06000</t>
  </si>
  <si>
    <t>P3K12AAI0100-06000</t>
  </si>
  <si>
    <t>09/NCR-SKF/XI/2025 WHITE RUST</t>
  </si>
  <si>
    <t>6062023A</t>
  </si>
  <si>
    <t>P3K12AAI0120-06000</t>
  </si>
  <si>
    <t>P3K12AAL0060-06000</t>
  </si>
  <si>
    <t>6022022A</t>
  </si>
  <si>
    <t>6042023A</t>
  </si>
  <si>
    <t>6042023C</t>
  </si>
  <si>
    <t>183 / NCR-SKF / I / 2024 SUSPECT WH</t>
  </si>
  <si>
    <t>MANDALA BANGUN DWITAMA</t>
  </si>
  <si>
    <t>P3K12AAL0070-04000</t>
  </si>
  <si>
    <t>6260023B0A</t>
  </si>
  <si>
    <t>6260169B0A</t>
  </si>
  <si>
    <t>6260170B0A</t>
  </si>
  <si>
    <t>P3K12AAL0070-06000</t>
  </si>
  <si>
    <t>4232294B0A</t>
  </si>
  <si>
    <t>4243161B0C</t>
  </si>
  <si>
    <t>6072025ANA</t>
  </si>
  <si>
    <t>6241318B0A</t>
  </si>
  <si>
    <t>P3K12AAL0080-06000</t>
  </si>
  <si>
    <t>5222879B0A</t>
  </si>
  <si>
    <t>7263779B0A</t>
  </si>
  <si>
    <t>5232658B0A</t>
  </si>
  <si>
    <t>P3K12AAL0090-06000</t>
  </si>
  <si>
    <t>62020A</t>
  </si>
  <si>
    <t>P3K12AAL0100-06000</t>
  </si>
  <si>
    <t>6022025NA</t>
  </si>
  <si>
    <t>6112024NA</t>
  </si>
  <si>
    <t>P3K12AAL0120-06000</t>
  </si>
  <si>
    <t>P3K12AAL0135-06000</t>
  </si>
  <si>
    <t>4240194B0A</t>
  </si>
  <si>
    <t>P3K12AAL0170-06000</t>
  </si>
  <si>
    <t>6012024NA</t>
  </si>
  <si>
    <t>P3K12AAO0070-06000</t>
  </si>
  <si>
    <t>6112023A</t>
  </si>
  <si>
    <t>P3K12AAO0090-06000</t>
  </si>
  <si>
    <t>P3K12AAO0100-06000</t>
  </si>
  <si>
    <t>6112023C</t>
  </si>
  <si>
    <t>SUSPECT WHITE RUST</t>
  </si>
  <si>
    <t>P3K12AAT0060-06000</t>
  </si>
  <si>
    <t>6092024NA</t>
  </si>
  <si>
    <t>P3K12AAT0070-06000</t>
  </si>
  <si>
    <t>P3K12AAT0080-06000</t>
  </si>
  <si>
    <t>P3K12AAT0090-06000</t>
  </si>
  <si>
    <t>6082023A</t>
  </si>
  <si>
    <t>P3K12AAT0100-06000</t>
  </si>
  <si>
    <t>P3K12AAV0070-06000</t>
  </si>
  <si>
    <t>6022024A</t>
  </si>
  <si>
    <t>6022024C</t>
  </si>
  <si>
    <t>RECONSILE STO TAHAP 4</t>
  </si>
  <si>
    <t>Reconsile STO</t>
  </si>
  <si>
    <t>P3K12AAV0080-06000</t>
  </si>
  <si>
    <t>P3K12AAV0090-06000</t>
  </si>
  <si>
    <t>P3K12AAV0100-06000</t>
  </si>
  <si>
    <t>P3K12AAV0120-06000</t>
  </si>
  <si>
    <t>5230246G0A</t>
  </si>
  <si>
    <t>REKONSILE STO 25.10.2025</t>
  </si>
  <si>
    <t>114/NCR-SKF/I/2026 TRIAL TANPA PEL</t>
  </si>
  <si>
    <t>P3K12AAZ0100-06000</t>
  </si>
  <si>
    <t>6102023C</t>
  </si>
  <si>
    <t>6032025NA</t>
  </si>
  <si>
    <t>P3K12AAZ0120-06000</t>
  </si>
  <si>
    <t>P3K12AAZ0150-06000</t>
  </si>
  <si>
    <t>6102024NA</t>
  </si>
  <si>
    <t>P3K12AAZ0170-06000</t>
  </si>
  <si>
    <t>P3K12ABA0080-06000</t>
  </si>
  <si>
    <t>6122024NA</t>
  </si>
  <si>
    <t>6052024NA</t>
  </si>
  <si>
    <t>P3K12ABA0090-06000</t>
  </si>
  <si>
    <t>P3K12ABA0100-06000</t>
  </si>
  <si>
    <t>6042025NA</t>
  </si>
  <si>
    <t>P3K12ABA0120-06000</t>
  </si>
  <si>
    <t>P3K12ABA0150-06000</t>
  </si>
  <si>
    <t>P3K12ABA0170-06000</t>
  </si>
  <si>
    <t>P3K12ABB0090-06000</t>
  </si>
  <si>
    <t>80,00</t>
  </si>
  <si>
    <t>P3K12ABB0100-06000</t>
  </si>
  <si>
    <t>6012024EA</t>
  </si>
  <si>
    <t>6042023EA</t>
  </si>
  <si>
    <t>P3K12ABB0120-06000</t>
  </si>
  <si>
    <t>P3K12ABB0150-06000</t>
  </si>
  <si>
    <t>P3K12ABF0100-06000</t>
  </si>
  <si>
    <t>6022023A</t>
  </si>
  <si>
    <t>P3K12ABF0150-06000</t>
  </si>
  <si>
    <t>P3K12ABF0200-06000</t>
  </si>
  <si>
    <t>6062026NA</t>
  </si>
  <si>
    <t>P3K12ABF0200-06096</t>
  </si>
  <si>
    <t>P3K12ABG0120-06000</t>
  </si>
  <si>
    <t>22024A</t>
  </si>
  <si>
    <t>P3K12ABG0150-06000</t>
  </si>
  <si>
    <t>22023A</t>
  </si>
  <si>
    <t>P3K12ABG0170-06000</t>
  </si>
  <si>
    <t>P3K12ABX0080-06000</t>
  </si>
  <si>
    <t>5122024A</t>
  </si>
  <si>
    <t>P3K12ACE0200+07315</t>
  </si>
  <si>
    <t>P3K12ACT0050-06000</t>
  </si>
  <si>
    <t>6012023A</t>
  </si>
  <si>
    <t>6112023SA</t>
  </si>
  <si>
    <t>REC STO DES 2025 TAHAP 3</t>
  </si>
  <si>
    <t>P3K12ACT0060-06000</t>
  </si>
  <si>
    <t>6042024A</t>
  </si>
  <si>
    <t>P3K12ACT0070-06000</t>
  </si>
  <si>
    <t>4230492G0A</t>
  </si>
  <si>
    <t>P3K12ACT0080-06000</t>
  </si>
  <si>
    <t>P3K12ACT0090-06000</t>
  </si>
  <si>
    <t>P3K12ACT0100-06000</t>
  </si>
  <si>
    <t>P3K12ACT0120-06000</t>
  </si>
  <si>
    <t>4213326G0A</t>
  </si>
  <si>
    <t>P3K12ACT0170-06000</t>
  </si>
  <si>
    <t>6062025NA</t>
  </si>
  <si>
    <t>6052026NA</t>
  </si>
  <si>
    <t>P3K12ACU0050-06000</t>
  </si>
  <si>
    <t>P3K12ACU0060-06000</t>
  </si>
  <si>
    <t>4213391B0C</t>
  </si>
  <si>
    <t>4240112B0A</t>
  </si>
  <si>
    <t>P3K12ACU0070-06000</t>
  </si>
  <si>
    <t>P3K12ACU0080-06000</t>
  </si>
  <si>
    <t>6200785B2A</t>
  </si>
  <si>
    <t>REKONSILE AUDIT SLOC 21.11.2025</t>
  </si>
  <si>
    <t>P3K12ACU0090-06000</t>
  </si>
  <si>
    <t>6231182B0A</t>
  </si>
  <si>
    <t>P3K12ACU0100-06000</t>
  </si>
  <si>
    <t>P3K12ACU0120-06000</t>
  </si>
  <si>
    <t>P3K12ADB0070-06000</t>
  </si>
  <si>
    <t>55,00</t>
  </si>
  <si>
    <t>4223257G0A</t>
  </si>
  <si>
    <t>CHANGE GRADE A ACC BU OLLY</t>
  </si>
  <si>
    <t>4232200G0C</t>
  </si>
  <si>
    <t>6032022A</t>
  </si>
  <si>
    <t>4232387G0A</t>
  </si>
  <si>
    <t>6231078G0A</t>
  </si>
  <si>
    <t>P3K12ADB0080-06000</t>
  </si>
  <si>
    <t>4197104G0C</t>
  </si>
  <si>
    <t>4213360G0A</t>
  </si>
  <si>
    <t>4213360G0C</t>
  </si>
  <si>
    <t>4197104G0A</t>
  </si>
  <si>
    <t>P3K12ADB0090-06000</t>
  </si>
  <si>
    <t>6082024NA</t>
  </si>
  <si>
    <t>P3K12ADB0100-06000</t>
  </si>
  <si>
    <t>4212934G0A</t>
  </si>
  <si>
    <t>6201184G2A</t>
  </si>
  <si>
    <t>P3K12ADB0120-06000</t>
  </si>
  <si>
    <t>5230251G0A</t>
  </si>
  <si>
    <t>5230247G0A</t>
  </si>
  <si>
    <t>PT. RACHMAT PERDANA ADHIMETAL</t>
  </si>
  <si>
    <t>U1B00AMA0100+41000</t>
  </si>
  <si>
    <t>4.100,00mm</t>
  </si>
  <si>
    <t>5240852E0A</t>
  </si>
  <si>
    <t>rec sto slow mov (TIM IA)</t>
  </si>
  <si>
    <t>PT. YUTAKA MANUFACTURING INDONESIA</t>
  </si>
  <si>
    <t>5240853E0A</t>
  </si>
  <si>
    <t>5240858E0A</t>
  </si>
  <si>
    <t>5240855E0A</t>
  </si>
  <si>
    <t>5241492E0A</t>
  </si>
  <si>
    <t>U1B00AMA0120+64880</t>
  </si>
  <si>
    <t>6.488,00mm</t>
  </si>
  <si>
    <t>5260792E0A</t>
  </si>
  <si>
    <t>5260793E0A</t>
  </si>
  <si>
    <t>5260794E0A</t>
  </si>
  <si>
    <t>5260795E0A</t>
  </si>
  <si>
    <t>U1B10AMA0120+01700</t>
  </si>
  <si>
    <t>170,00mm</t>
  </si>
  <si>
    <t>5260791HHA</t>
  </si>
  <si>
    <t>U1B12AMA0100+00500</t>
  </si>
  <si>
    <t>5201049S0A</t>
  </si>
  <si>
    <t>5232666S0A</t>
  </si>
  <si>
    <t>5240853S0A</t>
  </si>
  <si>
    <t>U1B12AMA0120+01700</t>
  </si>
  <si>
    <t>5260228HKA</t>
  </si>
  <si>
    <t>5260795HHA</t>
  </si>
  <si>
    <t>U1B12AMA0120+01800</t>
  </si>
  <si>
    <t>5242532HHA</t>
  </si>
  <si>
    <t>U1B12AMA0120+01850</t>
  </si>
  <si>
    <t>5251378HHA</t>
  </si>
  <si>
    <t>5252903HKA</t>
  </si>
  <si>
    <t>5252905HKA</t>
  </si>
  <si>
    <t>5260202HKA</t>
  </si>
  <si>
    <t>5260215HHA</t>
  </si>
  <si>
    <t>5251060HHA</t>
  </si>
  <si>
    <t>PT. TRI CENTRUM FORTUNA</t>
  </si>
  <si>
    <t>UAB00AOA0100+43090</t>
  </si>
  <si>
    <t>4.309,00mm</t>
  </si>
  <si>
    <t>5242026E0A</t>
  </si>
  <si>
    <t>5260201E0A</t>
  </si>
  <si>
    <t>5260783E0A</t>
  </si>
  <si>
    <t>5260198E0A</t>
  </si>
  <si>
    <t>UAB00AOA0100+59710</t>
  </si>
  <si>
    <t>5.971,00mm</t>
  </si>
  <si>
    <t>5260781E0A</t>
  </si>
  <si>
    <t>UAB00AOA0100+60600</t>
  </si>
  <si>
    <t>UAB00AOA0120+61100</t>
  </si>
  <si>
    <t>UAB00AOA0120+64400</t>
  </si>
  <si>
    <t>6.440,00mm</t>
  </si>
  <si>
    <t>5260798E0A</t>
  </si>
  <si>
    <t>5D03</t>
  </si>
  <si>
    <t>5260796E0A</t>
  </si>
  <si>
    <t>5D31</t>
  </si>
  <si>
    <t>UAB00AOA0120+64790</t>
  </si>
  <si>
    <t>6.479,00mm</t>
  </si>
  <si>
    <t>5260213E0C</t>
  </si>
  <si>
    <t>24/IV/2026 WELDING NGETRIL-&gt;SORTIR</t>
  </si>
  <si>
    <t>UAB00BAA0100+40500</t>
  </si>
  <si>
    <t>5260221E0A</t>
  </si>
  <si>
    <t>UAB00BAA0120+46900</t>
  </si>
  <si>
    <t>4.690,00mm</t>
  </si>
  <si>
    <t>5260791E0A</t>
  </si>
  <si>
    <t>5260205ENA</t>
  </si>
  <si>
    <t>UAB00BAA0120+59700</t>
  </si>
  <si>
    <t>5260233E0A</t>
  </si>
  <si>
    <t>UAB00BCA0120+40000</t>
  </si>
  <si>
    <t>5260236E0A</t>
  </si>
  <si>
    <t>UAB00BCA0120+64100</t>
  </si>
  <si>
    <t>5260797E0A</t>
  </si>
  <si>
    <t>UAB00BEA0100+40600</t>
  </si>
  <si>
    <t>4.060,00mm</t>
  </si>
  <si>
    <t>5242050E0A</t>
  </si>
  <si>
    <t>5251360E0A</t>
  </si>
  <si>
    <t>5251361E0A</t>
  </si>
  <si>
    <t>5251692E0A</t>
  </si>
  <si>
    <t>5251694E0A</t>
  </si>
  <si>
    <t>5251695E0A</t>
  </si>
  <si>
    <t>PT. SEOUL PRESS INDONESIA</t>
  </si>
  <si>
    <t>UAB00BEA0120+59000</t>
  </si>
  <si>
    <t>5260789E0A</t>
  </si>
  <si>
    <t>UAB00BGB0120+63800</t>
  </si>
  <si>
    <t>5220173E0C</t>
  </si>
  <si>
    <t>5220175E0C</t>
  </si>
  <si>
    <t>5220177E0C</t>
  </si>
  <si>
    <t>5220178E0C</t>
  </si>
  <si>
    <t>PT. SEC INDONESIA</t>
  </si>
  <si>
    <t>5220175E0A</t>
  </si>
  <si>
    <t>5220178E0A</t>
  </si>
  <si>
    <t>UAB00BIA0120+41750</t>
  </si>
  <si>
    <t>4.175,00mm</t>
  </si>
  <si>
    <t>5252850E0C</t>
  </si>
  <si>
    <t>228/XI/2026 VISUAL LAMINASI</t>
  </si>
  <si>
    <t>UAB00BIA0120+60800</t>
  </si>
  <si>
    <t>5251379E0C</t>
  </si>
  <si>
    <t>141/NCR-SKF/×/2025 BARET DARI MATER</t>
  </si>
  <si>
    <t>UAB00BKO0100+41000</t>
  </si>
  <si>
    <t>5260218E0A</t>
  </si>
  <si>
    <t>UAB01BAA0120+59700</t>
  </si>
  <si>
    <t>5252903E0A</t>
  </si>
  <si>
    <t>UAB01BAA0140+60000</t>
  </si>
  <si>
    <t>5120817E0C</t>
  </si>
  <si>
    <t>261/NCR-SKF/XI/2025 ( KARAT LUAR DA</t>
  </si>
  <si>
    <t>5120817E0A</t>
  </si>
  <si>
    <t>UAB01BCA0120+40000</t>
  </si>
  <si>
    <t>5252899E0A</t>
  </si>
  <si>
    <t>UAB02BAA0100+01000</t>
  </si>
  <si>
    <t>5260200C0A</t>
  </si>
  <si>
    <t>5260221C0A</t>
  </si>
  <si>
    <t>YUTAKA MANUFACTURING INDONESIA</t>
  </si>
  <si>
    <t>UAB02BIA0120+30400</t>
  </si>
  <si>
    <t>3.040,00mm</t>
  </si>
  <si>
    <t>5241728C0A</t>
  </si>
  <si>
    <t>5260199HDA</t>
  </si>
  <si>
    <t>UAB10AOA0100+03050</t>
  </si>
  <si>
    <t>305,00mm</t>
  </si>
  <si>
    <t>5252892HIA</t>
  </si>
  <si>
    <t>5252893HLA</t>
  </si>
  <si>
    <t>5260198HIA</t>
  </si>
  <si>
    <t>PT.DHARMA POLIMETAL TBK.</t>
  </si>
  <si>
    <t>5252893HIA</t>
  </si>
  <si>
    <t>UAB10AOA0100+03120</t>
  </si>
  <si>
    <t>312,00mm</t>
  </si>
  <si>
    <t>5252893HDA</t>
  </si>
  <si>
    <t>5241723HDA</t>
  </si>
  <si>
    <t>5251360HIA</t>
  </si>
  <si>
    <t>5N19</t>
  </si>
  <si>
    <t>UAB10AOA0120+02675</t>
  </si>
  <si>
    <t>267,50mm</t>
  </si>
  <si>
    <t>5260798HDA</t>
  </si>
  <si>
    <t>DHARMA POLIMETAL TBK.</t>
  </si>
  <si>
    <t>5252902HIA</t>
  </si>
  <si>
    <t>5252900HIA</t>
  </si>
  <si>
    <t>5260204HDA</t>
  </si>
  <si>
    <t>5260212HLA</t>
  </si>
  <si>
    <t>5260790HDC</t>
  </si>
  <si>
    <t>160/IX/2026 OD OVER</t>
  </si>
  <si>
    <t>5260790HIC</t>
  </si>
  <si>
    <t>5260790HDA</t>
  </si>
  <si>
    <t>5220182HLA</t>
  </si>
  <si>
    <t>UAB10AOA0120+05750</t>
  </si>
  <si>
    <t>5251063HDC</t>
  </si>
  <si>
    <t>27/VIII/2026 SUSPECT INNER PIPA NGE</t>
  </si>
  <si>
    <t>5260795HDA</t>
  </si>
  <si>
    <t>5252908HIA</t>
  </si>
  <si>
    <t>5251378HLA</t>
  </si>
  <si>
    <t>UAB10BAA0100+01210</t>
  </si>
  <si>
    <t>5260220D0A</t>
  </si>
  <si>
    <t>5241514D0A</t>
  </si>
  <si>
    <t>5241515D0A</t>
  </si>
  <si>
    <t>UAB10BAA0120+03050</t>
  </si>
  <si>
    <t>5251373HJC</t>
  </si>
  <si>
    <t>5260215HLA</t>
  </si>
  <si>
    <t>5260226HJA</t>
  </si>
  <si>
    <t>174/VIII/2026 WELDING NGETRIL--&gt;BAP</t>
  </si>
  <si>
    <t>5260228HLA</t>
  </si>
  <si>
    <t>5260232HJA</t>
  </si>
  <si>
    <t>5260226HLA</t>
  </si>
  <si>
    <t>5260791HLA</t>
  </si>
  <si>
    <t>5260792HLA</t>
  </si>
  <si>
    <t>5252861HJA</t>
  </si>
  <si>
    <t>5260202HLA</t>
  </si>
  <si>
    <t>55/NCR-SKF/V/2026/SUSPECT PECAH (BO</t>
  </si>
  <si>
    <t>UAB10BAA0120+03070</t>
  </si>
  <si>
    <t>307,00mm</t>
  </si>
  <si>
    <t>5212027HCA</t>
  </si>
  <si>
    <t>UAB10BAA0120+04560</t>
  </si>
  <si>
    <t>456,00mm</t>
  </si>
  <si>
    <t>5260214HJA</t>
  </si>
  <si>
    <t>UAB10BAA0120+05760</t>
  </si>
  <si>
    <t>576,00mm</t>
  </si>
  <si>
    <t>5260225HJA</t>
  </si>
  <si>
    <t>5220181HEC</t>
  </si>
  <si>
    <t>38/X/2025 INNER JIG TIDAK MASUK</t>
  </si>
  <si>
    <t>UAB12AOA0100+00500</t>
  </si>
  <si>
    <t>5260201S0A</t>
  </si>
  <si>
    <t>5242026S0A</t>
  </si>
  <si>
    <t>UAB12AOA0100+00511</t>
  </si>
  <si>
    <t>51,10mm</t>
  </si>
  <si>
    <t>UAB12AOA0100+01380</t>
  </si>
  <si>
    <t>138,00mm</t>
  </si>
  <si>
    <t>50825STOA</t>
  </si>
  <si>
    <t>5252894S0A</t>
  </si>
  <si>
    <t>UAB12AOA0100+02140</t>
  </si>
  <si>
    <t>5242027HDA</t>
  </si>
  <si>
    <t>Penyesuaian selisih over (acc p'dan</t>
  </si>
  <si>
    <t>5260201HDA</t>
  </si>
  <si>
    <t>5260781HDA</t>
  </si>
  <si>
    <t>5251693HDC</t>
  </si>
  <si>
    <t>196/VII/2025 KARAT LUAR</t>
  </si>
  <si>
    <t>5260199HLA</t>
  </si>
  <si>
    <t>5260220HLA</t>
  </si>
  <si>
    <t>5251361HLA</t>
  </si>
  <si>
    <t>5260220HIA</t>
  </si>
  <si>
    <t>5260221HIA</t>
  </si>
  <si>
    <t>UAB12AOA0100+02250</t>
  </si>
  <si>
    <t>5251692HLA</t>
  </si>
  <si>
    <t>5260198HDA</t>
  </si>
  <si>
    <t>5260220HDA</t>
  </si>
  <si>
    <t>5252638HIA</t>
  </si>
  <si>
    <t>UAB12AOA0100+02405</t>
  </si>
  <si>
    <t>240,50mm</t>
  </si>
  <si>
    <t>5212302HLA</t>
  </si>
  <si>
    <t>5221847HLA</t>
  </si>
  <si>
    <t>UAB12AOA0100+02920</t>
  </si>
  <si>
    <t>5260197S0C</t>
  </si>
  <si>
    <t>10/VII/2026 DIAMETER OVER (EXT) REP</t>
  </si>
  <si>
    <t>5260219HLA</t>
  </si>
  <si>
    <t>5252891HIA</t>
  </si>
  <si>
    <t>5251693HLA</t>
  </si>
  <si>
    <t>5260200HLA</t>
  </si>
  <si>
    <t>5260201HLA</t>
  </si>
  <si>
    <t>5260217HLA</t>
  </si>
  <si>
    <t>5260219HIA</t>
  </si>
  <si>
    <t>5260781HLA</t>
  </si>
  <si>
    <t>UAB12AOA0100+03050</t>
  </si>
  <si>
    <t>5242023HDA</t>
  </si>
  <si>
    <t>5241520HDA</t>
  </si>
  <si>
    <t>5232055HFA</t>
  </si>
  <si>
    <t>5252639HLA</t>
  </si>
  <si>
    <t>5252852HIA</t>
  </si>
  <si>
    <t>5260200HDA</t>
  </si>
  <si>
    <t>5260201HIA</t>
  </si>
  <si>
    <t>5260221HDC</t>
  </si>
  <si>
    <t>127/NCR-SKF/IX/2026 SUSPECT DIAMETE</t>
  </si>
  <si>
    <t>UAB12AOA0100+03120</t>
  </si>
  <si>
    <t>5251360HLA</t>
  </si>
  <si>
    <t>UAB12AOA0120+02675</t>
  </si>
  <si>
    <t>5251362HDA</t>
  </si>
  <si>
    <t>5260799HDA</t>
  </si>
  <si>
    <t>5260203HDA</t>
  </si>
  <si>
    <t>5260230HDA</t>
  </si>
  <si>
    <t>UAB12AOA0120+03120</t>
  </si>
  <si>
    <t>5251369HLA</t>
  </si>
  <si>
    <t>UAB12AOA0120+04250</t>
  </si>
  <si>
    <t>5260793HDA</t>
  </si>
  <si>
    <t>5260792HDA</t>
  </si>
  <si>
    <t>UAB12AOA0120+04550</t>
  </si>
  <si>
    <t>5260234HDA</t>
  </si>
  <si>
    <t>5252857HDA</t>
  </si>
  <si>
    <t>5252897HDA</t>
  </si>
  <si>
    <t>5260794HLA</t>
  </si>
  <si>
    <t>5260794HIA</t>
  </si>
  <si>
    <t>UAB12AOA0120+05750</t>
  </si>
  <si>
    <t>5260204HIA</t>
  </si>
  <si>
    <t>5260789HLA</t>
  </si>
  <si>
    <t>UAB12BAA0100+00910</t>
  </si>
  <si>
    <t>91,00mm</t>
  </si>
  <si>
    <t>5251695S0A</t>
  </si>
  <si>
    <t>5252640S0A</t>
  </si>
  <si>
    <t>5242024S0A</t>
  </si>
  <si>
    <t>UAB12BAA0100+01000</t>
  </si>
  <si>
    <t>5251694S0A</t>
  </si>
  <si>
    <t>5252895S0A</t>
  </si>
  <si>
    <t>5260199S0A</t>
  </si>
  <si>
    <t>5260200D0A</t>
  </si>
  <si>
    <t>5260221D0A</t>
  </si>
  <si>
    <t>UAB12BAA0100+01210</t>
  </si>
  <si>
    <t>5241721S0A</t>
  </si>
  <si>
    <t>5241522D0A</t>
  </si>
  <si>
    <t>5242023S0A</t>
  </si>
  <si>
    <t>5252638S0A</t>
  </si>
  <si>
    <t>5260219S0A</t>
  </si>
  <si>
    <t>5260219D0A</t>
  </si>
  <si>
    <t>UAB12BAA0120+00150</t>
  </si>
  <si>
    <t>15,00mm</t>
  </si>
  <si>
    <t>5260232S0A</t>
  </si>
  <si>
    <t>UAB12BAA0120+00160</t>
  </si>
  <si>
    <t>16,00mm</t>
  </si>
  <si>
    <t>5260226S0A</t>
  </si>
  <si>
    <t>UAB12BAA0120+00300</t>
  </si>
  <si>
    <t>30,00mm</t>
  </si>
  <si>
    <t>5260225S0A</t>
  </si>
  <si>
    <t>5250840S0A</t>
  </si>
  <si>
    <t>5250847S0A</t>
  </si>
  <si>
    <t>UAB12BAA0120+00715</t>
  </si>
  <si>
    <t>71,50mm</t>
  </si>
  <si>
    <t>5252903S0A</t>
  </si>
  <si>
    <t>5260202S0A</t>
  </si>
  <si>
    <t>5260205S0A</t>
  </si>
  <si>
    <t>5191780DBA</t>
  </si>
  <si>
    <t>UAB12BAA0120+00755</t>
  </si>
  <si>
    <t>75,50mm</t>
  </si>
  <si>
    <t>5260233D0A</t>
  </si>
  <si>
    <t>UAB12BAA0120+01210</t>
  </si>
  <si>
    <t>5260214D0A</t>
  </si>
  <si>
    <t>UAB12BAA0120+03050</t>
  </si>
  <si>
    <t>5260215HJA</t>
  </si>
  <si>
    <t>5260206HJA</t>
  </si>
  <si>
    <t>UAB12BAA0120+05760</t>
  </si>
  <si>
    <t>5260796HJA</t>
  </si>
  <si>
    <t>5260796HLA</t>
  </si>
  <si>
    <t>UAB12BCA0120+00150</t>
  </si>
  <si>
    <t>5260203S0A</t>
  </si>
  <si>
    <t>5260236S0A</t>
  </si>
  <si>
    <t>UAB12BCA0120+00920</t>
  </si>
  <si>
    <t>92,00mm</t>
  </si>
  <si>
    <t>5242004S0A</t>
  </si>
  <si>
    <t>5252644S0A</t>
  </si>
  <si>
    <t>5252853S0A</t>
  </si>
  <si>
    <t>5260212S0A</t>
  </si>
  <si>
    <t>5260231S0A</t>
  </si>
  <si>
    <t>UAB12BCA0120+02550</t>
  </si>
  <si>
    <t>5260791HKA</t>
  </si>
  <si>
    <t>5260231HCA</t>
  </si>
  <si>
    <t>150/VIII/2026.ISUPERBEDAAN.STD(LANJ</t>
  </si>
  <si>
    <t>5260209HEA</t>
  </si>
  <si>
    <t>5260228HEA</t>
  </si>
  <si>
    <t>5260229HEA</t>
  </si>
  <si>
    <t>5260230HEA</t>
  </si>
  <si>
    <t>5260235HEA</t>
  </si>
  <si>
    <t>5260793HKA</t>
  </si>
  <si>
    <t>5260794HKA</t>
  </si>
  <si>
    <t>UAB12BCA0120+02560</t>
  </si>
  <si>
    <t>5221839HCC</t>
  </si>
  <si>
    <t>15/NCR-SKF/IX/2022 SUSPECT CLAIM PE</t>
  </si>
  <si>
    <t>5260797HEA</t>
  </si>
  <si>
    <t>5260231HKA</t>
  </si>
  <si>
    <t>UAB12BCA0120+02610</t>
  </si>
  <si>
    <t>261,00mm</t>
  </si>
  <si>
    <t>5221858HEA</t>
  </si>
  <si>
    <t>5252856HCA</t>
  </si>
  <si>
    <t>5260212HKA</t>
  </si>
  <si>
    <t>5252849HEA</t>
  </si>
  <si>
    <t>UAB12BEA0100+00475</t>
  </si>
  <si>
    <t>47,50mm</t>
  </si>
  <si>
    <t>5170719S0C</t>
  </si>
  <si>
    <t>35/NCR-SKF/IX/2025 BARET DAN KOTOR</t>
  </si>
  <si>
    <t>5241510S0A</t>
  </si>
  <si>
    <t>5242048S0C</t>
  </si>
  <si>
    <t>5242050S0A</t>
  </si>
  <si>
    <t>5242050S0C</t>
  </si>
  <si>
    <t>5230604D0A</t>
  </si>
  <si>
    <t>5232660D0A</t>
  </si>
  <si>
    <t>5241513S0A</t>
  </si>
  <si>
    <t>UAB12BEA0120+03400</t>
  </si>
  <si>
    <t>5260789HFA</t>
  </si>
  <si>
    <t>UAB12BGB0120+00375</t>
  </si>
  <si>
    <t>37,50mm</t>
  </si>
  <si>
    <t>5220178D0A</t>
  </si>
  <si>
    <t>5220175D0A</t>
  </si>
  <si>
    <t>UAB12BIA0120+01248</t>
  </si>
  <si>
    <t>124,80mm</t>
  </si>
  <si>
    <t>5231922D0A</t>
  </si>
  <si>
    <t>5242009S0A</t>
  </si>
  <si>
    <t>5260227S0A</t>
  </si>
  <si>
    <t>UAB12BKO0100+00910</t>
  </si>
  <si>
    <t>5252893S0A</t>
  </si>
  <si>
    <t>5260217S0A</t>
  </si>
  <si>
    <t>5260218S0A</t>
  </si>
  <si>
    <t>PT. NIPPON STEEL CHEMICAL AND MATERIAL I</t>
  </si>
  <si>
    <t>UBB00CCA0150+60000</t>
  </si>
  <si>
    <t>2-1/8"</t>
  </si>
  <si>
    <t>5251697E0A</t>
  </si>
  <si>
    <t>W2B78CCP0970-06000</t>
  </si>
  <si>
    <t>12"</t>
  </si>
  <si>
    <t>323,80</t>
  </si>
  <si>
    <t>9,70</t>
  </si>
  <si>
    <t>A01550600A</t>
  </si>
  <si>
    <t>Y1B00AOA0270+61000</t>
  </si>
  <si>
    <t>5220436G0C</t>
  </si>
  <si>
    <t>Y1B00AOA0280+61500</t>
  </si>
  <si>
    <t>Y1B01AOA0270+30900</t>
  </si>
  <si>
    <t>3.090,00mm</t>
  </si>
  <si>
    <t>5260546G0A</t>
  </si>
  <si>
    <t>Y1B10AOA0270+02700</t>
  </si>
  <si>
    <t>270,00mm</t>
  </si>
  <si>
    <t>5232870HIA</t>
  </si>
  <si>
    <t>Y1B10AOA0280+02500</t>
  </si>
  <si>
    <t>5260614HIA</t>
  </si>
  <si>
    <t>Y1B10AOA0280+02700</t>
  </si>
  <si>
    <t>5250889HIA</t>
  </si>
  <si>
    <t>5242122HIA</t>
  </si>
  <si>
    <t>REC STO NOV 25 TAHAP 4</t>
  </si>
  <si>
    <t>Y1B12AOA0280+02700</t>
  </si>
  <si>
    <t>5230486HIA</t>
  </si>
  <si>
    <t>Y1K01AAV0200+60000</t>
  </si>
  <si>
    <t>7250248D0A</t>
  </si>
  <si>
    <t>PT. SPECTRUM UNITEC</t>
  </si>
  <si>
    <t>Y3K00AAP0200+51670</t>
  </si>
  <si>
    <t>5.167,00mm</t>
  </si>
  <si>
    <t>5260015A0A</t>
  </si>
  <si>
    <t>Y3K00AAP0200+54650</t>
  </si>
  <si>
    <t>5.465,00mm</t>
  </si>
  <si>
    <t>Y3K00AAP0200+60750</t>
  </si>
  <si>
    <t>6.075,00mm</t>
  </si>
  <si>
    <t>Y3K00AAP0200+61000</t>
  </si>
  <si>
    <t>5252889A0A</t>
  </si>
  <si>
    <t>Y3K00ACT0220+60060</t>
  </si>
  <si>
    <t>6.006,00mm</t>
  </si>
  <si>
    <t>5252295G0A</t>
  </si>
  <si>
    <t>Y3K01AAP0200+61000</t>
  </si>
  <si>
    <t>5252887A0A</t>
  </si>
  <si>
    <t>7251094A0A</t>
  </si>
  <si>
    <t>7251096A0A</t>
  </si>
  <si>
    <t>7250256A0A</t>
  </si>
  <si>
    <t>5261830A0A</t>
  </si>
  <si>
    <t>5260014A0A</t>
  </si>
  <si>
    <t>7250247A0A</t>
  </si>
  <si>
    <t>Y3K02AAP0200+13500</t>
  </si>
  <si>
    <t>245/VIII/2026 KARAT LUAR</t>
  </si>
  <si>
    <t>Y3K02ACT0220+02430</t>
  </si>
  <si>
    <t>5243204C0A</t>
  </si>
  <si>
    <t>Y3K03AAP0200+12000</t>
  </si>
  <si>
    <t>5260015C0A</t>
  </si>
  <si>
    <t>Y3K03AAP0200+13500</t>
  </si>
  <si>
    <t>7251094C0A</t>
  </si>
  <si>
    <t>Y3K03AAP0200+15000</t>
  </si>
  <si>
    <t>7251094C0C</t>
  </si>
  <si>
    <t>96/VI/2026 KARAT LUAR DALAM</t>
  </si>
  <si>
    <t>Y3K03AAP0200+17000</t>
  </si>
  <si>
    <t>1.700,00mm</t>
  </si>
  <si>
    <t>7250256C0A</t>
  </si>
  <si>
    <t>5252295B0A</t>
  </si>
  <si>
    <t>Y3K13AAZ0190+05181</t>
  </si>
  <si>
    <t>5251229B0A</t>
  </si>
  <si>
    <t>5261323B0A</t>
  </si>
  <si>
    <t>Y3K13ACT0220+02430</t>
  </si>
  <si>
    <t>Y7B00AKA0150+60700</t>
  </si>
  <si>
    <t>5240675B0A</t>
  </si>
  <si>
    <t>5K05</t>
  </si>
  <si>
    <t>YAB00AMA0270+42500</t>
  </si>
  <si>
    <t>5262297G0A</t>
  </si>
  <si>
    <t>5262299G0A</t>
  </si>
  <si>
    <t>5262445G0A</t>
  </si>
  <si>
    <t>5K12</t>
  </si>
  <si>
    <t>YAB00BKO0360+60800</t>
  </si>
  <si>
    <t>5262454H0A</t>
  </si>
  <si>
    <t>5262698H0A</t>
  </si>
  <si>
    <t>5L04</t>
  </si>
  <si>
    <t>5262692H0A</t>
  </si>
  <si>
    <t>5L08</t>
  </si>
  <si>
    <t>YAB00BKO0360+62260</t>
  </si>
  <si>
    <t>6.226,00mm</t>
  </si>
  <si>
    <t>YAB00DCG0220+52700</t>
  </si>
  <si>
    <t>5261468D0A</t>
  </si>
  <si>
    <t>5261717D0A</t>
  </si>
  <si>
    <t>5D28</t>
  </si>
  <si>
    <t>YAB01AMA0270+42500</t>
  </si>
  <si>
    <t>5262441G0A</t>
  </si>
  <si>
    <t>YAB01ANL0270+37000</t>
  </si>
  <si>
    <t>21,70</t>
  </si>
  <si>
    <t>3.700,00mm</t>
  </si>
  <si>
    <t>5262439G0A</t>
  </si>
  <si>
    <t>YAB01AOA0160+38000</t>
  </si>
  <si>
    <t>3.800,00mm</t>
  </si>
  <si>
    <t>5262234G0A</t>
  </si>
  <si>
    <t>YAB01BKJ0160+39000</t>
  </si>
  <si>
    <t>3.900,00mm</t>
  </si>
  <si>
    <t>5262235G0A</t>
  </si>
  <si>
    <t>YAB02DCG0220+13000</t>
  </si>
  <si>
    <t>1.300,00mm</t>
  </si>
  <si>
    <t>5261468C0A</t>
  </si>
  <si>
    <t>5261717C0A</t>
  </si>
  <si>
    <t>YAB03DCG0220+13000</t>
  </si>
  <si>
    <t>5261717C0C</t>
  </si>
  <si>
    <t>46/VIII/2026  NCR EXT (SORTIR REP)</t>
  </si>
  <si>
    <t>YAB03DCG0220+16960</t>
  </si>
  <si>
    <t>1.696,00mm</t>
  </si>
  <si>
    <t>5241560C0A</t>
  </si>
  <si>
    <t>5241562C0A</t>
  </si>
  <si>
    <t>5241562C0C</t>
  </si>
  <si>
    <t>167/I/2026 KARAT DALAM + FLEX</t>
  </si>
  <si>
    <t>YAB10BFH0250+02840</t>
  </si>
  <si>
    <t>284,00mm</t>
  </si>
  <si>
    <t>5261879HGA</t>
  </si>
  <si>
    <t>YAB10BKO0360+01990</t>
  </si>
  <si>
    <t>5260619HJA</t>
  </si>
  <si>
    <t>YAB10BKO0360+02670</t>
  </si>
  <si>
    <t>5261137HFA</t>
  </si>
  <si>
    <t>5261139HGA</t>
  </si>
  <si>
    <t>5261141HJA</t>
  </si>
  <si>
    <t>5201158HJA</t>
  </si>
  <si>
    <t>5261801HJA</t>
  </si>
  <si>
    <t>YAB12BKO0360+01990</t>
  </si>
  <si>
    <t>5261140HGC</t>
  </si>
  <si>
    <t>132/NCR-SKF/VI/2026/BARET CLAIM CUS</t>
  </si>
  <si>
    <t>7261999HJA</t>
  </si>
  <si>
    <t>5250375HGA</t>
  </si>
  <si>
    <t>7261999HGA</t>
  </si>
  <si>
    <t>YAB12BKO0360+02670</t>
  </si>
  <si>
    <t>5262697HJA</t>
  </si>
  <si>
    <t>YAK00ACW0220+61500</t>
  </si>
  <si>
    <t>5231649D0A</t>
  </si>
  <si>
    <t>YAK11ACW0220+07600</t>
  </si>
  <si>
    <t>5231649B0A</t>
  </si>
  <si>
    <t>YBB00BIA0160+61500</t>
  </si>
  <si>
    <t>5241246E0C</t>
  </si>
  <si>
    <t>65/NCR- SKF/V/2026 VISUAL KARAT DAN</t>
  </si>
  <si>
    <t>5D17</t>
  </si>
  <si>
    <t>5251712E0A</t>
  </si>
  <si>
    <t>288/VI/2026 BURIK MATERIAL (LANJUT</t>
  </si>
  <si>
    <t>5251712G0A</t>
  </si>
  <si>
    <t>5241246E0A</t>
  </si>
  <si>
    <t>YBB00BIA0200+57400</t>
  </si>
  <si>
    <t>5260908E0A</t>
  </si>
  <si>
    <t>YBB00BKO0160+62000</t>
  </si>
  <si>
    <t>5243152D0A</t>
  </si>
  <si>
    <t>YBB00BKO0200+59200</t>
  </si>
  <si>
    <t>5.920,00mm</t>
  </si>
  <si>
    <t>5260909A0A</t>
  </si>
  <si>
    <t>5263222A0A</t>
  </si>
  <si>
    <t>YBB00CAA0250+54000</t>
  </si>
  <si>
    <t>5250101D0A</t>
  </si>
  <si>
    <t>G250114D0A</t>
  </si>
  <si>
    <t>234/VIII/2025 TEBAL MINUS ( TERBIT</t>
  </si>
  <si>
    <t>5263222H0A</t>
  </si>
  <si>
    <t>YBB00CAA0250+63480</t>
  </si>
  <si>
    <t>6.348,00mm</t>
  </si>
  <si>
    <t>5250149D0C</t>
  </si>
  <si>
    <t>261/X1/2025 KARAT LUAR</t>
  </si>
  <si>
    <t>5252322D0A</t>
  </si>
  <si>
    <t>5253081H0A</t>
  </si>
  <si>
    <t>5L06</t>
  </si>
  <si>
    <t>YBB00CAA0280+54000</t>
  </si>
  <si>
    <t>5240816D0A</t>
  </si>
  <si>
    <t>5252176D0A</t>
  </si>
  <si>
    <t>5261767H0A</t>
  </si>
  <si>
    <t>5261836H0C</t>
  </si>
  <si>
    <t>71/NCR-SKF/VII/2026 CACAT MATERIAL</t>
  </si>
  <si>
    <t>5241164D0A</t>
  </si>
  <si>
    <t>241/NCR-SKF/X/2025 WELDING NYETEP (</t>
  </si>
  <si>
    <t>5262521H0A</t>
  </si>
  <si>
    <t>7260040H0C</t>
  </si>
  <si>
    <t>141/V/2026 CACAT MATERIAL (DENT)LAN</t>
  </si>
  <si>
    <t>5262526H0A</t>
  </si>
  <si>
    <t>5262527H0A</t>
  </si>
  <si>
    <t>71/VII/2026 DEN MATRIAL(ALIHKAN 388</t>
  </si>
  <si>
    <t>YBB00CAA0280+63710</t>
  </si>
  <si>
    <t>6.371,00mm</t>
  </si>
  <si>
    <t>5262522H0A</t>
  </si>
  <si>
    <t>5262523H0A</t>
  </si>
  <si>
    <t>YBB00CAA0320+54000</t>
  </si>
  <si>
    <t>5262752H0A</t>
  </si>
  <si>
    <t>5251001A0A</t>
  </si>
  <si>
    <t>5262973H0A</t>
  </si>
  <si>
    <t>YBB01CAA0280+54000</t>
  </si>
  <si>
    <t>5260023H0C</t>
  </si>
  <si>
    <t>29/NCR-SKF/VIII/2026 VISUAL KARAT L</t>
  </si>
  <si>
    <t>5261772H0A</t>
  </si>
  <si>
    <t>5260023H0A</t>
  </si>
  <si>
    <t>5262520H0A</t>
  </si>
  <si>
    <t>5262524H0A</t>
  </si>
  <si>
    <t>YBB10BIA0160+04310</t>
  </si>
  <si>
    <t>5251712HEA</t>
  </si>
  <si>
    <t>G250105HEC</t>
  </si>
  <si>
    <t>147/VII/2026 KARAT MATERIAL SPOT SP</t>
  </si>
  <si>
    <t>113/VII/2026 KARAT LUAR DALAM</t>
  </si>
  <si>
    <t>G250105HEA</t>
  </si>
  <si>
    <t>5242559HEA</t>
  </si>
  <si>
    <t>YBB10BKO0160+02710</t>
  </si>
  <si>
    <t>5212837HFA</t>
  </si>
  <si>
    <t>5222128HFA</t>
  </si>
  <si>
    <t>5231994HFA</t>
  </si>
  <si>
    <t>5241142HGA</t>
  </si>
  <si>
    <t>284/NCR-SKF/VIII/2026 KARAT</t>
  </si>
  <si>
    <t>PT HITACHI ASTEMO BEKASI MANUFACTUR</t>
  </si>
  <si>
    <t>5231994HGA</t>
  </si>
  <si>
    <t>5241246HJA</t>
  </si>
  <si>
    <t>YBB10BKO0160+04460</t>
  </si>
  <si>
    <t>446,00mm</t>
  </si>
  <si>
    <t>5241142HFC</t>
  </si>
  <si>
    <t>157/NCR.SKF/V/2026 KARAT LUAR DALAM</t>
  </si>
  <si>
    <t>5241142HJC</t>
  </si>
  <si>
    <t>105/NCR.SKF/LII/2026 (KARAT LUAR DA</t>
  </si>
  <si>
    <t>YBB10BKO0200+02740</t>
  </si>
  <si>
    <t>274,00mm</t>
  </si>
  <si>
    <t>5171358HGA</t>
  </si>
  <si>
    <t>5260909HGA</t>
  </si>
  <si>
    <t>YBB10CAA0250+03880</t>
  </si>
  <si>
    <t>5232607HCC</t>
  </si>
  <si>
    <t>5252175HGC</t>
  </si>
  <si>
    <t>158/NCR.SKF/XII/2025 INNER PIPA DEN</t>
  </si>
  <si>
    <t>5252322HGA</t>
  </si>
  <si>
    <t>7260041HGC</t>
  </si>
  <si>
    <t>265/NCR.SKF/V/2026 CACAT MATERIAL30</t>
  </si>
  <si>
    <t>5251514HFC</t>
  </si>
  <si>
    <t>71/VIII/2026 DENT MATERIAL LUAR DAL</t>
  </si>
  <si>
    <t>5261767HZC</t>
  </si>
  <si>
    <t>51/NCR.SKF/VII/2026 CCT MATERIAL KA</t>
  </si>
  <si>
    <t>71/NCR.SKF/VIII/2026 DENT MATERIAL</t>
  </si>
  <si>
    <t>5251515HFC</t>
  </si>
  <si>
    <t>157/NCR.SKF/XII/2025 KARAT LUAR DAL</t>
  </si>
  <si>
    <t>5262523HGA</t>
  </si>
  <si>
    <t>5251514HGA</t>
  </si>
  <si>
    <t>PT.CHANDRA NUGERAHCIPTA</t>
  </si>
  <si>
    <t>7260041HFA</t>
  </si>
  <si>
    <t>YBB12BIA0160+03380</t>
  </si>
  <si>
    <t>5241246HEA</t>
  </si>
  <si>
    <t>5N02</t>
  </si>
  <si>
    <t>YBB12BIA0160+04310</t>
  </si>
  <si>
    <t>5232981HEA</t>
  </si>
  <si>
    <t>YBB12BIA0200+04310</t>
  </si>
  <si>
    <t>YBB12BKO0160+02770</t>
  </si>
  <si>
    <t>YBB12BKO0160+03880</t>
  </si>
  <si>
    <t>G230068HGA</t>
  </si>
  <si>
    <t>YBB12BKO0160+04060</t>
  </si>
  <si>
    <t>B230068HGA</t>
  </si>
  <si>
    <t>u/ kebutuhan change batch</t>
  </si>
  <si>
    <t>YBB12BKO0160+04460</t>
  </si>
  <si>
    <t>5243203HFA</t>
  </si>
  <si>
    <t>YBB12BKO0200+02740</t>
  </si>
  <si>
    <t>5171358HJA</t>
  </si>
  <si>
    <t>YBB12CAA0250+03880</t>
  </si>
  <si>
    <t>5250149HCA</t>
  </si>
  <si>
    <t>5252322HJA</t>
  </si>
  <si>
    <t>5253081HJA</t>
  </si>
  <si>
    <t>5D25</t>
  </si>
  <si>
    <t>YCB00AMA0150+57800</t>
  </si>
  <si>
    <t>5.780,00mm</t>
  </si>
  <si>
    <t>5221552G0C</t>
  </si>
  <si>
    <t>YCB00ANL0320+47100</t>
  </si>
  <si>
    <t>5231849I0C</t>
  </si>
  <si>
    <t>168/NCR-SKF/IX/2026 SUSPECT LAMINAS</t>
  </si>
  <si>
    <t>PT. ADYAWINSA STAMPING INDUSTRIES</t>
  </si>
  <si>
    <t>5231858I0A</t>
  </si>
  <si>
    <t>64/XII/2025 BARET REMOVE (TERBIT BA</t>
  </si>
  <si>
    <t>5262749I0A</t>
  </si>
  <si>
    <t>SAMPLE KBU</t>
  </si>
  <si>
    <t>YCB00AOA0120+59000</t>
  </si>
  <si>
    <t>5200365G0A</t>
  </si>
  <si>
    <t>YCB00BAA0140+60800</t>
  </si>
  <si>
    <t>5240344G0C</t>
  </si>
  <si>
    <t>246/NCR.SKF/X/2025 KARAT LUAR DALAM</t>
  </si>
  <si>
    <t>YCB00BAA0140+61740</t>
  </si>
  <si>
    <t>6.174,00mm</t>
  </si>
  <si>
    <t>5240241G0A</t>
  </si>
  <si>
    <t>5251954G0A</t>
  </si>
  <si>
    <t>YCB00BAA0140+64250</t>
  </si>
  <si>
    <t>6.425,00mm</t>
  </si>
  <si>
    <t>YCB00BAA0190+61780</t>
  </si>
  <si>
    <t>6.178,00mm</t>
  </si>
  <si>
    <t>5242728G0C</t>
  </si>
  <si>
    <t>144/II/2025 PECAH FLATTENING + PCAH</t>
  </si>
  <si>
    <t>5261318A0A</t>
  </si>
  <si>
    <t>5261319G0A</t>
  </si>
  <si>
    <t>5261320G0A</t>
  </si>
  <si>
    <t>YCB00BAA0190+64600</t>
  </si>
  <si>
    <t>6.460,00mm</t>
  </si>
  <si>
    <t>5261865G0A</t>
  </si>
  <si>
    <t>YCB00BKO0150+60000</t>
  </si>
  <si>
    <t>5221550A0A</t>
  </si>
  <si>
    <t>YCB00CGC0450+44000</t>
  </si>
  <si>
    <t>4.400,00mm</t>
  </si>
  <si>
    <t>5252115I0A</t>
  </si>
  <si>
    <t>261/VI/2026 VISUAL BURIK PARAH--&gt;BA</t>
  </si>
  <si>
    <t>YCB00CPE0495+50010</t>
  </si>
  <si>
    <t>4,95</t>
  </si>
  <si>
    <t>5.001,00mm</t>
  </si>
  <si>
    <t>5262538I0C</t>
  </si>
  <si>
    <t>163/NCR-SKF/IX/2026 GELOMBANG&amp;KARAT</t>
  </si>
  <si>
    <t>5262538I0A</t>
  </si>
  <si>
    <t>5262983I0A</t>
  </si>
  <si>
    <t>291/VIII/2026 VISUAL GELOMBANG (TER</t>
  </si>
  <si>
    <t>5263270I0A</t>
  </si>
  <si>
    <t>5262535I0C</t>
  </si>
  <si>
    <t>5262537I0C</t>
  </si>
  <si>
    <t>5262991I0C</t>
  </si>
  <si>
    <t>300/NCR-SKF/VIII/2026 BOPENG+INNERJ</t>
  </si>
  <si>
    <t>163/NCR-SKF/IX/2026 VISUAL GELOMBAN</t>
  </si>
  <si>
    <t>5262536I0C</t>
  </si>
  <si>
    <t>5262539I0C</t>
  </si>
  <si>
    <t>147/NCR-SKF/IX/2026 VISUAL KARAT MA</t>
  </si>
  <si>
    <t>5262535I0A</t>
  </si>
  <si>
    <t>5262536I0A</t>
  </si>
  <si>
    <t>5262537I0A</t>
  </si>
  <si>
    <t>5262539I0A</t>
  </si>
  <si>
    <t>5263271I0A</t>
  </si>
  <si>
    <t>5262357I0C</t>
  </si>
  <si>
    <t>224/NCR-SKF/VII/2026 VISUAL GELOMBA</t>
  </si>
  <si>
    <t>5262359I0C</t>
  </si>
  <si>
    <t>147/NCR-SKF/IX/2026 VISUAL KARAT LU</t>
  </si>
  <si>
    <t>5262540I0C</t>
  </si>
  <si>
    <t>5262540I0A</t>
  </si>
  <si>
    <t>YCB01BKO0150+60000</t>
  </si>
  <si>
    <t>5221551A0A</t>
  </si>
  <si>
    <t>YCB03ANL0320+23210</t>
  </si>
  <si>
    <t>2.321,00mm</t>
  </si>
  <si>
    <t>5231858C0A</t>
  </si>
  <si>
    <t>5262749C0A</t>
  </si>
  <si>
    <t>YCB10AOA0120+05800</t>
  </si>
  <si>
    <t>580,00mm</t>
  </si>
  <si>
    <t>5200365HIA</t>
  </si>
  <si>
    <t>YCB10BAA0140+03910</t>
  </si>
  <si>
    <t>391,00mm</t>
  </si>
  <si>
    <t>5221753HJA</t>
  </si>
  <si>
    <t>YCB10BAA0320+06590</t>
  </si>
  <si>
    <t>659,00mm</t>
  </si>
  <si>
    <t>5231501HGC</t>
  </si>
  <si>
    <t>261/XL/2025 (KARAT FLEK)</t>
  </si>
  <si>
    <t>5231501HJC</t>
  </si>
  <si>
    <t>186/X/2025/KARAT LUAR DALAM</t>
  </si>
  <si>
    <t>YCB10BKO0140+03935</t>
  </si>
  <si>
    <t>393,50mm</t>
  </si>
  <si>
    <t>YCB10BKO0140+06235</t>
  </si>
  <si>
    <t>623,50mm</t>
  </si>
  <si>
    <t>5240239HGC</t>
  </si>
  <si>
    <t>YCB12AOA0120+03607</t>
  </si>
  <si>
    <t>360,70mm</t>
  </si>
  <si>
    <t>5200365HDA</t>
  </si>
  <si>
    <t>YCB12BAA0140+03910</t>
  </si>
  <si>
    <t>5240344HJA</t>
  </si>
  <si>
    <t>5240238HJA</t>
  </si>
  <si>
    <t>YCB12BAA0140+04850</t>
  </si>
  <si>
    <t>485,00mm</t>
  </si>
  <si>
    <t>5251954HJA</t>
  </si>
  <si>
    <t>YCB12BAA0140+08570</t>
  </si>
  <si>
    <t>857,00mm</t>
  </si>
  <si>
    <t>YCB12BAA0140+15250</t>
  </si>
  <si>
    <t>1.525,00mm</t>
  </si>
  <si>
    <t>5240241HJA</t>
  </si>
  <si>
    <t>YCB12BAA0150+20340</t>
  </si>
  <si>
    <t>2.034,00mm</t>
  </si>
  <si>
    <t>5221552HBA</t>
  </si>
  <si>
    <t>5221549HBC</t>
  </si>
  <si>
    <t>YCB12BAA0190+08700</t>
  </si>
  <si>
    <t>5242728HJA</t>
  </si>
  <si>
    <t>5252390HJA</t>
  </si>
  <si>
    <t>5261318HJA</t>
  </si>
  <si>
    <t>5261319HJA</t>
  </si>
  <si>
    <t>YCB12BAA0190+15980</t>
  </si>
  <si>
    <t>1.598,00mm</t>
  </si>
  <si>
    <t>5252461HJA</t>
  </si>
  <si>
    <t>YCB12BAA0320+06590</t>
  </si>
  <si>
    <t>5231501HGA</t>
  </si>
  <si>
    <t>5231501HJA</t>
  </si>
  <si>
    <t>YCB12BKO0140+03935</t>
  </si>
  <si>
    <t>5240238HEA</t>
  </si>
  <si>
    <t>5240238HGA</t>
  </si>
  <si>
    <t>5240238HGC</t>
  </si>
  <si>
    <t>YCB12BKO0140+06235</t>
  </si>
  <si>
    <t>5240239HGA</t>
  </si>
  <si>
    <t>YCB12CPE0495+03103</t>
  </si>
  <si>
    <t>310,30mm</t>
  </si>
  <si>
    <t>5263270S0A</t>
  </si>
  <si>
    <t>5263271S0A</t>
  </si>
  <si>
    <t>YCB12CPE0495+03133</t>
  </si>
  <si>
    <t>313,30mm</t>
  </si>
  <si>
    <t>5262353S0A</t>
  </si>
  <si>
    <t>5262354S0A</t>
  </si>
  <si>
    <t>5262355S0A</t>
  </si>
  <si>
    <t>5262532S0A</t>
  </si>
  <si>
    <t>YCB12CPE0495+03243</t>
  </si>
  <si>
    <t>324,30mm</t>
  </si>
  <si>
    <t>5262983S0A</t>
  </si>
  <si>
    <t>YCB12CPE0495+03883</t>
  </si>
  <si>
    <t>388,30mm</t>
  </si>
  <si>
    <t>YCB12CPE0495+03913</t>
  </si>
  <si>
    <t>391,30mm</t>
  </si>
  <si>
    <t>5262529S0A</t>
  </si>
  <si>
    <t>5262531S0A</t>
  </si>
  <si>
    <t>YCB12CPE0495+04184</t>
  </si>
  <si>
    <t>418,40mm</t>
  </si>
  <si>
    <t>5262356S0A</t>
  </si>
  <si>
    <t>5262358S0A</t>
  </si>
  <si>
    <t>5262539S0A</t>
  </si>
  <si>
    <t>YCK00AAZ0190+63800</t>
  </si>
  <si>
    <t>5261316D0A</t>
  </si>
  <si>
    <t>5261642D0A</t>
  </si>
  <si>
    <t>YCK02AAZ0190+05181</t>
  </si>
  <si>
    <t>5251232C0C</t>
  </si>
  <si>
    <t>146/IX/2025 TIDK SIKU &amp;CEMBUNG</t>
  </si>
  <si>
    <t>5261316B0A</t>
  </si>
  <si>
    <t>YCK11AAZ0190+06664</t>
  </si>
  <si>
    <t>666,40mm</t>
  </si>
  <si>
    <t>5251232B0C</t>
  </si>
  <si>
    <t>146/IX/2025 TIDAK SIKU + CEMBUNG+ N</t>
  </si>
  <si>
    <t>YCK11AAZ0190+20000</t>
  </si>
  <si>
    <t>2.000,00mm</t>
  </si>
  <si>
    <t>YCK13AAZ0190+04253</t>
  </si>
  <si>
    <t>425,30mm</t>
  </si>
  <si>
    <t>5251232B0A</t>
  </si>
  <si>
    <t>YCK13AAZ0190+05181</t>
  </si>
  <si>
    <t>YCK13AAZ0190+06664</t>
  </si>
  <si>
    <t>5252462B0A</t>
  </si>
  <si>
    <t>YCK26AAZ0190+05181</t>
  </si>
  <si>
    <t>5261323L0C</t>
  </si>
  <si>
    <t>236/NCR-SKF/V1/2026 DIAMETER OVER</t>
  </si>
  <si>
    <t>5261316L0C</t>
  </si>
  <si>
    <t>162/IX/2026 / BARET SUDUT (R) BAWAH</t>
  </si>
  <si>
    <t>5261642L0A</t>
  </si>
  <si>
    <t>5261316L0A</t>
  </si>
  <si>
    <t>5261319L0A</t>
  </si>
  <si>
    <t>YDB00BFH0700+38000</t>
  </si>
  <si>
    <t>7,00</t>
  </si>
  <si>
    <t>5221957I0A</t>
  </si>
  <si>
    <t>YDB07BOK0455+46500</t>
  </si>
  <si>
    <t>4.650,00mm</t>
  </si>
  <si>
    <t>7260652I0A</t>
  </si>
  <si>
    <t>YDB07CCA0450+46500</t>
  </si>
  <si>
    <t>5251027I0A</t>
  </si>
  <si>
    <t>218/VIII/2025 VISUAL PIPA GELOMBANG</t>
  </si>
  <si>
    <t>5252153I0A</t>
  </si>
  <si>
    <t>YEB00BLL0230+53700</t>
  </si>
  <si>
    <t>2,30</t>
  </si>
  <si>
    <t>5.370,00mm</t>
  </si>
  <si>
    <t>5262495D0C</t>
  </si>
  <si>
    <t>7/NCR-SKF/VIII/2026 VISUAL KARAT LU</t>
  </si>
  <si>
    <t>5262495D0A</t>
  </si>
  <si>
    <t>YEB00BLL0260+63500</t>
  </si>
  <si>
    <t>5262422D0A</t>
  </si>
  <si>
    <t>YEB00CAA0230+66360</t>
  </si>
  <si>
    <t>6.636,00mm</t>
  </si>
  <si>
    <t>5262495H0A</t>
  </si>
  <si>
    <t>YEB00CAA0235+66360</t>
  </si>
  <si>
    <t>7261020H0C</t>
  </si>
  <si>
    <t>90/NCR-SKF/VII/2026 CACAT MATERIAL</t>
  </si>
  <si>
    <t>7261020H0A</t>
  </si>
  <si>
    <t>YEB00CAA0260+58500</t>
  </si>
  <si>
    <t>5262422A0A</t>
  </si>
  <si>
    <t>YEB00CAA0290+62400</t>
  </si>
  <si>
    <t>6.240,00mm</t>
  </si>
  <si>
    <t>5262346H0C</t>
  </si>
  <si>
    <t>273/NCR-SKF/VIII/2026 CACAT ROLL</t>
  </si>
  <si>
    <t>5262241H0A</t>
  </si>
  <si>
    <t>5262242H0A</t>
  </si>
  <si>
    <t>5262346H0A</t>
  </si>
  <si>
    <t>YEB00CAA0290+63800</t>
  </si>
  <si>
    <t>5262347H0A</t>
  </si>
  <si>
    <t>YEB00CCA0280+62500</t>
  </si>
  <si>
    <t>5261836D0A</t>
  </si>
  <si>
    <t>YEB00CCA0290+62500</t>
  </si>
  <si>
    <t>5262241D0C</t>
  </si>
  <si>
    <t>178/NCR-SKF/V111/2026 KARAT LUAR DA</t>
  </si>
  <si>
    <t>YEB02CAA0290+03450</t>
  </si>
  <si>
    <t>5251535C0A</t>
  </si>
  <si>
    <t>5253127HGA</t>
  </si>
  <si>
    <t>5260586HCA</t>
  </si>
  <si>
    <t>70/NCR.SKF/IX/2026KOTORGRAM</t>
  </si>
  <si>
    <t>YEB10BLL0235+03220</t>
  </si>
  <si>
    <t>7261018HJA</t>
  </si>
  <si>
    <t>YEB10BLL0235+03480</t>
  </si>
  <si>
    <t>7260840HEC</t>
  </si>
  <si>
    <t>73/VII/2026 CACAT MATERIAL INER DIA</t>
  </si>
  <si>
    <t>7261014HEC</t>
  </si>
  <si>
    <t>7260840HFC</t>
  </si>
  <si>
    <t>73/NCR.SKF/VIII/2026 CACAT MATERIAL</t>
  </si>
  <si>
    <t>7260840HEA</t>
  </si>
  <si>
    <t>7260840HJA</t>
  </si>
  <si>
    <t>154/XII/2025 KARAT LUAR DAN DALAM</t>
  </si>
  <si>
    <t>5262245HFA</t>
  </si>
  <si>
    <t>263/NCR-SKF/VI/2026 DIAMETER MINUS</t>
  </si>
  <si>
    <t>5260898HFC</t>
  </si>
  <si>
    <t>5251610HCA</t>
  </si>
  <si>
    <t>5262422HFA</t>
  </si>
  <si>
    <t>YEB10BLL0260+03600</t>
  </si>
  <si>
    <t>360,00mm</t>
  </si>
  <si>
    <t>PT.ASTEMO BEKASI MANUFACTURING</t>
  </si>
  <si>
    <t>5260592HFA</t>
  </si>
  <si>
    <t>5260898HFA</t>
  </si>
  <si>
    <t>YEB10CAA0230+03790</t>
  </si>
  <si>
    <t>379,00mm</t>
  </si>
  <si>
    <t>50925STOA</t>
  </si>
  <si>
    <t>5243222HGA</t>
  </si>
  <si>
    <t>5253126HGA</t>
  </si>
  <si>
    <t>YEB10CAA0230+03980</t>
  </si>
  <si>
    <t>398,00mm</t>
  </si>
  <si>
    <t>YEB10CAA0230+04040</t>
  </si>
  <si>
    <t>404,00mm</t>
  </si>
  <si>
    <t>5241947HFA</t>
  </si>
  <si>
    <t>5242113HCA</t>
  </si>
  <si>
    <t>YEB10CAA0235+03790</t>
  </si>
  <si>
    <t>7261019HFC</t>
  </si>
  <si>
    <t>148/NCR.SKF/VII/2026 KARAT DALAM SE</t>
  </si>
  <si>
    <t>7261020HFC</t>
  </si>
  <si>
    <t>90/NCR.SKF/VIII/2026 DENT MATERIAL</t>
  </si>
  <si>
    <t>7261020HFA</t>
  </si>
  <si>
    <t>YEB10CAA0235+03980</t>
  </si>
  <si>
    <t>7261019HFA</t>
  </si>
  <si>
    <t>7261020HGA</t>
  </si>
  <si>
    <t>YEB10CAA0235+04040</t>
  </si>
  <si>
    <t>90/NCR.SKF/VII/2026 DENT MATERIAL I</t>
  </si>
  <si>
    <t>PT. ASTEMO BEKASI MANUFACTUR</t>
  </si>
  <si>
    <t>YEB10CAA0260+04080</t>
  </si>
  <si>
    <t>5252637HFA</t>
  </si>
  <si>
    <t>5252637HGA</t>
  </si>
  <si>
    <t>YEB10CAA0275+03450</t>
  </si>
  <si>
    <t>2,75</t>
  </si>
  <si>
    <t>1260875HFC</t>
  </si>
  <si>
    <t>188/NCR.SKF/VII/2026 CACAT MATERIAL</t>
  </si>
  <si>
    <t>188/VII/2026 - CACAT MATERIAL</t>
  </si>
  <si>
    <t>38/NCR.SKF/VIII/2026 CACAT MATERIAL</t>
  </si>
  <si>
    <t>5262243HJC</t>
  </si>
  <si>
    <t>116/NCR-SKF/VIII/2026 BURIK</t>
  </si>
  <si>
    <t>5262347HGA</t>
  </si>
  <si>
    <t>5261166HZA</t>
  </si>
  <si>
    <t>5262243HFA</t>
  </si>
  <si>
    <t>5262243HJA</t>
  </si>
  <si>
    <t>YEB10CAA0290+03760</t>
  </si>
  <si>
    <t>376,00mm</t>
  </si>
  <si>
    <t>5252499HGA</t>
  </si>
  <si>
    <t>5262241HGA</t>
  </si>
  <si>
    <t>YEB10CAA0290+03840</t>
  </si>
  <si>
    <t>5241482HCA</t>
  </si>
  <si>
    <t>ASTEMO BEKASI MANUFACTURING</t>
  </si>
  <si>
    <t>5262242HGA</t>
  </si>
  <si>
    <t>YEB11BLL0260+03620</t>
  </si>
  <si>
    <t>362,00mm</t>
  </si>
  <si>
    <t>5260899B0C</t>
  </si>
  <si>
    <t>250/VI/2026 PLUNK 38-4 TIDAK MASUK</t>
  </si>
  <si>
    <t>5260593B0C</t>
  </si>
  <si>
    <t>263/VII/2026 DIAMETER MINUS</t>
  </si>
  <si>
    <t>5260593B0A</t>
  </si>
  <si>
    <t>YEB12BLL0230+03220</t>
  </si>
  <si>
    <t>YEB12BLL0230+03480</t>
  </si>
  <si>
    <t>YEB12BLL0260+03250</t>
  </si>
  <si>
    <t>YEB12BLL0260+03370</t>
  </si>
  <si>
    <t>5250116HFA</t>
  </si>
  <si>
    <t>YEB12BLL0260+03600</t>
  </si>
  <si>
    <t>G250078HFA</t>
  </si>
  <si>
    <t>YEB12CAA0230+03790</t>
  </si>
  <si>
    <t>YEB12CAA0230+03980</t>
  </si>
  <si>
    <t>5242116HCA</t>
  </si>
  <si>
    <t>5250331HGA</t>
  </si>
  <si>
    <t>YEB12CAA0230+04040</t>
  </si>
  <si>
    <t>5242608HFA</t>
  </si>
  <si>
    <t>5262495HFA</t>
  </si>
  <si>
    <t>YEB12CAA0235+03790</t>
  </si>
  <si>
    <t>YEB12CAA0235+03980</t>
  </si>
  <si>
    <t>YEB12CAA0235+04040</t>
  </si>
  <si>
    <t>YEB12CAA0260+04080</t>
  </si>
  <si>
    <t>YEB12CAA0290+03450</t>
  </si>
  <si>
    <t>5260826HGA</t>
  </si>
  <si>
    <t>YEB12CAA0290+03760</t>
  </si>
  <si>
    <t>5233349HCC</t>
  </si>
  <si>
    <t>5251534HFC</t>
  </si>
  <si>
    <t>261/NCR-SKF/XII/2025 KARAT LUAR DAN</t>
  </si>
  <si>
    <t>5193040HFA</t>
  </si>
  <si>
    <t>5240894HCC</t>
  </si>
  <si>
    <t>152/NCR-SKF/III/2026 KARAT LUAR</t>
  </si>
  <si>
    <t>YEB12CAA0290+04060</t>
  </si>
  <si>
    <t>5252700HGA</t>
  </si>
  <si>
    <t>YEB12CCA0280+04070</t>
  </si>
  <si>
    <t>YEB13BLL0260+03620</t>
  </si>
  <si>
    <t>5260899B0A</t>
  </si>
  <si>
    <t>5252697B0A</t>
  </si>
  <si>
    <t>250/NCR-SKF/VI/2026 FLANGE 43.8 TID</t>
  </si>
  <si>
    <t>YEK00ABF0260+57500</t>
  </si>
  <si>
    <t>5253134D0A</t>
  </si>
  <si>
    <t>YEK03ABF0260+07070</t>
  </si>
  <si>
    <t>707,00mm</t>
  </si>
  <si>
    <t>5243053C0C</t>
  </si>
  <si>
    <t>5253133C0A</t>
  </si>
  <si>
    <t>5253133C0C</t>
  </si>
  <si>
    <t>5253134C0A</t>
  </si>
  <si>
    <t>5253134C0C</t>
  </si>
  <si>
    <t>YGB00AMA0135+62700</t>
  </si>
  <si>
    <t>6.270,00mm</t>
  </si>
  <si>
    <t>5261037G0A</t>
  </si>
  <si>
    <t>YGB00BAA0190+64500</t>
  </si>
  <si>
    <t>6.450,00mm</t>
  </si>
  <si>
    <t>5261669G0A</t>
  </si>
  <si>
    <t>YGB00BMF0150+64200</t>
  </si>
  <si>
    <t>6.420,00mm</t>
  </si>
  <si>
    <t>5251225A0A</t>
  </si>
  <si>
    <t>5240676A0A</t>
  </si>
  <si>
    <t>YGB00BMF0225+63600</t>
  </si>
  <si>
    <t>2,25</t>
  </si>
  <si>
    <t>6.360,00mm</t>
  </si>
  <si>
    <t>5262504D0C</t>
  </si>
  <si>
    <t>174/NCR-SKF/IX/2026</t>
  </si>
  <si>
    <t>5D04</t>
  </si>
  <si>
    <t>5262206D0C</t>
  </si>
  <si>
    <t>149/NCR-SKF/VII/2026 CACAT MATERIAL</t>
  </si>
  <si>
    <t>5262258D0C</t>
  </si>
  <si>
    <t>5262259D0C</t>
  </si>
  <si>
    <t>5262498D0C</t>
  </si>
  <si>
    <t>299/NCR-SKF/VIII/2026 VISUAL KARAT</t>
  </si>
  <si>
    <t>5262497D0C</t>
  </si>
  <si>
    <t>86/NCR-SKF/VIII/2026 KARAT MATERIAL</t>
  </si>
  <si>
    <t>5262502D0A</t>
  </si>
  <si>
    <t>5262504D0A</t>
  </si>
  <si>
    <t>YGB00BMF0225+65560</t>
  </si>
  <si>
    <t>6.556,00mm</t>
  </si>
  <si>
    <t>5262204D0C</t>
  </si>
  <si>
    <t>149/NCR-SKF/VII/2026 VISUAL CACAT D</t>
  </si>
  <si>
    <t>5262501D0A</t>
  </si>
  <si>
    <t>YGB01BCA0230+57170</t>
  </si>
  <si>
    <t>5.717,00mm</t>
  </si>
  <si>
    <t>5260586G0A</t>
  </si>
  <si>
    <t>5262264G0A</t>
  </si>
  <si>
    <t>YGB01BCA0235+57170</t>
  </si>
  <si>
    <t>7261014G0A</t>
  </si>
  <si>
    <t>7261016G0A</t>
  </si>
  <si>
    <t>YGB10AMA0135+06820</t>
  </si>
  <si>
    <t>5240130HKA</t>
  </si>
  <si>
    <t>5261037HHA</t>
  </si>
  <si>
    <t>5240129HKA</t>
  </si>
  <si>
    <t>REKONSILE STO NOVEMBER TAHAP 4</t>
  </si>
  <si>
    <t>YGB10AMA0140+07720</t>
  </si>
  <si>
    <t>772,00mm</t>
  </si>
  <si>
    <t>5221545HHA</t>
  </si>
  <si>
    <t>Penyesuaian stok</t>
  </si>
  <si>
    <t>5250179HJA</t>
  </si>
  <si>
    <t>5251665HJA</t>
  </si>
  <si>
    <t>5261008HJA</t>
  </si>
  <si>
    <t>5261865HJA</t>
  </si>
  <si>
    <t>5251226HJA</t>
  </si>
  <si>
    <t>5261643HGA</t>
  </si>
  <si>
    <t>5241712HGA</t>
  </si>
  <si>
    <t>CHANDRA NUGERAHCIPTA</t>
  </si>
  <si>
    <t>YGB10BMF0150+05740</t>
  </si>
  <si>
    <t>574,00mm</t>
  </si>
  <si>
    <t>5243413HCA</t>
  </si>
  <si>
    <t>5251225HCA</t>
  </si>
  <si>
    <t>YGB10BMF0220+12950</t>
  </si>
  <si>
    <t>5220151HCA</t>
  </si>
  <si>
    <t>149/VII/2026 CACAT MATERIAL</t>
  </si>
  <si>
    <t>5262499HCC</t>
  </si>
  <si>
    <t>87/IX/2026 BARET MEMANJANG</t>
  </si>
  <si>
    <t>5262758HCC</t>
  </si>
  <si>
    <t>281/VIII/2026 CACAT ROLL MATERIAL</t>
  </si>
  <si>
    <t>5262330HCA</t>
  </si>
  <si>
    <t>5262497HCA</t>
  </si>
  <si>
    <t>5262504HCA</t>
  </si>
  <si>
    <t>5262757HCA</t>
  </si>
  <si>
    <t>5262758HCA</t>
  </si>
  <si>
    <t>5262759HCA</t>
  </si>
  <si>
    <t>5230106HCA</t>
  </si>
  <si>
    <t>5231810HCA</t>
  </si>
  <si>
    <t>5262500HCA</t>
  </si>
  <si>
    <t>5262501HCA</t>
  </si>
  <si>
    <t>YGB10BMF0230+12550</t>
  </si>
  <si>
    <t>G250076HCA</t>
  </si>
  <si>
    <t>83/VII/2026 CACAT MATERIAL</t>
  </si>
  <si>
    <t>7260843HCC</t>
  </si>
  <si>
    <t>7260843HCA</t>
  </si>
  <si>
    <t>104/VII/2026 TENSIL RENDAH(GANTI LA</t>
  </si>
  <si>
    <t>YGB10BMF0235+12950</t>
  </si>
  <si>
    <t>7261014HCC</t>
  </si>
  <si>
    <t>94/VII/2026 CACAT MATERIAL</t>
  </si>
  <si>
    <t>7261020HCC</t>
  </si>
  <si>
    <t>7261014HCA</t>
  </si>
  <si>
    <t>5250547HHA</t>
  </si>
  <si>
    <t>5252873HKA</t>
  </si>
  <si>
    <t>5261321HKA</t>
  </si>
  <si>
    <t>5250547HEA</t>
  </si>
  <si>
    <t>YGB12AMA0135+07720</t>
  </si>
  <si>
    <t>5261037HEA</t>
  </si>
  <si>
    <t>YGB12AMA0140+07720</t>
  </si>
  <si>
    <t>5241643HHA</t>
  </si>
  <si>
    <t>YGB12BAA0190+07955</t>
  </si>
  <si>
    <t>5211570HJA</t>
  </si>
  <si>
    <t>5250177HJA</t>
  </si>
  <si>
    <t>5261324HJA</t>
  </si>
  <si>
    <t>YGB12BEA0190+04340</t>
  </si>
  <si>
    <t>434,00mm</t>
  </si>
  <si>
    <t>5251227HFA</t>
  </si>
  <si>
    <t>5261590HFA</t>
  </si>
  <si>
    <t>5261590HJA</t>
  </si>
  <si>
    <t>YGB12BFH0150+05335</t>
  </si>
  <si>
    <t>5230407HGA</t>
  </si>
  <si>
    <t>YGB12BMF0225+12550</t>
  </si>
  <si>
    <t>5262498HCA</t>
  </si>
  <si>
    <t>5262499HCA</t>
  </si>
  <si>
    <t>YGB12BMF0225+12950</t>
  </si>
  <si>
    <t>5262756HCA</t>
  </si>
  <si>
    <t>101/VIII/2026 TS RENDAH (SUDAH BISA</t>
  </si>
  <si>
    <t>YGB12BMF0235+12550</t>
  </si>
  <si>
    <t>7261015HCA</t>
  </si>
  <si>
    <t>7261016HCA</t>
  </si>
  <si>
    <t>YGB12BMF0235+12950</t>
  </si>
  <si>
    <t>102/VII/2026 TENSILE RENDAH(GANTI L</t>
  </si>
  <si>
    <t>42/VIII/2026 SUSPECT BATCH KECAMPUR</t>
  </si>
  <si>
    <t>YHK00ACY0190+62190</t>
  </si>
  <si>
    <t>6.219,00mm</t>
  </si>
  <si>
    <t>5261316D0C</t>
  </si>
  <si>
    <t>249/NCR-SKF/VIII/2026 VISUAL BARET</t>
  </si>
  <si>
    <t>5252391D0A</t>
  </si>
  <si>
    <t>5261649D0A</t>
  </si>
  <si>
    <t>5261669D0A</t>
  </si>
  <si>
    <t>YHK02ACY0190+08660</t>
  </si>
  <si>
    <t>5261641C0A</t>
  </si>
  <si>
    <t>5261669C0A</t>
  </si>
  <si>
    <t>YHK11ACY0190+08660</t>
  </si>
  <si>
    <t>5261008B0C</t>
  </si>
  <si>
    <t>230/VI/2026 KARAT LUAR SEBAGIAN</t>
  </si>
  <si>
    <t>5252391B0A</t>
  </si>
  <si>
    <t>5261320B0A</t>
  </si>
  <si>
    <t>5261669B0A</t>
  </si>
  <si>
    <t>YHK11ACY0190+08870</t>
  </si>
  <si>
    <t>887,00mm</t>
  </si>
  <si>
    <t>5243410B0A</t>
  </si>
  <si>
    <t>YHK13ACY0190+08660</t>
  </si>
  <si>
    <t>5261320B0C</t>
  </si>
  <si>
    <t>161/IX/2026 LINE WELDING TIDAK CENT</t>
  </si>
  <si>
    <t>5261669B0C</t>
  </si>
  <si>
    <t>5252391B0C</t>
  </si>
  <si>
    <t>161/IX/2026 LINE WLDING TIDAK SENTE</t>
  </si>
  <si>
    <t>5261316B0C</t>
  </si>
  <si>
    <t>YHK13ACY0190+08720</t>
  </si>
  <si>
    <t>872,00mm</t>
  </si>
  <si>
    <t>5250173B0A</t>
  </si>
  <si>
    <t>5250551B0A</t>
  </si>
  <si>
    <t>Z1B00AIL0190+60000</t>
  </si>
  <si>
    <t>5232101B0A</t>
  </si>
  <si>
    <t>303/VII/2025 KARAT BAP BOLEH KIRIM</t>
  </si>
  <si>
    <t>Z1B00AKA0120+60000</t>
  </si>
  <si>
    <t>G260005B0A</t>
  </si>
  <si>
    <t>DIALIHKAN UNTUK INA HALIMAH MIXING</t>
  </si>
  <si>
    <t>Z1B00AKA0200+60000</t>
  </si>
  <si>
    <t>5092024B0A</t>
  </si>
  <si>
    <t>Z1B00AMA0150+60000</t>
  </si>
  <si>
    <t>7251595A0A</t>
  </si>
  <si>
    <t>186/NCR-SKF/XII/2025 VISUAL BURIK B</t>
  </si>
  <si>
    <t>Z1B00AMA0200+60000</t>
  </si>
  <si>
    <t>5251678A0A</t>
  </si>
  <si>
    <t>Z1B00ANH0170+60000</t>
  </si>
  <si>
    <t>G250086G0A</t>
  </si>
  <si>
    <t>Z1B00ANH0220+60000</t>
  </si>
  <si>
    <t>A250210G0A</t>
  </si>
  <si>
    <t>Z1B00ANI0220+60000</t>
  </si>
  <si>
    <t>21,40</t>
  </si>
  <si>
    <t>5260761A0A</t>
  </si>
  <si>
    <t>5260937A0A</t>
  </si>
  <si>
    <t>G260021A0A</t>
  </si>
  <si>
    <t>CV. KARYA HIDUP SENTOSA</t>
  </si>
  <si>
    <t>Z1B00ANI0250+57500</t>
  </si>
  <si>
    <t>5261377G0A</t>
  </si>
  <si>
    <t>5261379G0A</t>
  </si>
  <si>
    <t>Z1B00ANI0250+60000</t>
  </si>
  <si>
    <t>5250020G0C</t>
  </si>
  <si>
    <t>17/NCR-SKF/V/2026 KOTOR BEDU</t>
  </si>
  <si>
    <t>Z1B00ANI0250+61900</t>
  </si>
  <si>
    <t>5261998G0A</t>
  </si>
  <si>
    <t>Z1B00ANI0250+64900</t>
  </si>
  <si>
    <t>5261374G0A</t>
  </si>
  <si>
    <t>5261375G0A</t>
  </si>
  <si>
    <t>Z1B00AOA0140+64700</t>
  </si>
  <si>
    <t>6.470,00mm</t>
  </si>
  <si>
    <t>5263074F0C</t>
  </si>
  <si>
    <t>298/NCR-SKF/VIII/2026 BURIK MATERIA</t>
  </si>
  <si>
    <t>5263074F0A</t>
  </si>
  <si>
    <t>Z1B00AOA0150+52000</t>
  </si>
  <si>
    <t>G260054F0A</t>
  </si>
  <si>
    <t>G260055F0A</t>
  </si>
  <si>
    <t>Z1B00AOA0170+60000</t>
  </si>
  <si>
    <t>4232660G0A</t>
  </si>
  <si>
    <t>Z1B00AOA0200+60000</t>
  </si>
  <si>
    <t>5240036G0C</t>
  </si>
  <si>
    <t>Z1B00AOA0250+60000</t>
  </si>
  <si>
    <t>5262195G0A</t>
  </si>
  <si>
    <t>PT. RIMBA KENCANA</t>
  </si>
  <si>
    <t>Z1B00BAA0220+62500</t>
  </si>
  <si>
    <t>5261474A0A</t>
  </si>
  <si>
    <t>Z1B00BAM0190+57400</t>
  </si>
  <si>
    <t>5260002G0A</t>
  </si>
  <si>
    <t>G250058G0A</t>
  </si>
  <si>
    <t>Z1B00BAM0200+51800</t>
  </si>
  <si>
    <t>5.180,00mm</t>
  </si>
  <si>
    <t>4260731D0A</t>
  </si>
  <si>
    <t>69/NCR-SKF/IX/2026 TEBAL OVER (LANJ</t>
  </si>
  <si>
    <t>5262237D0A</t>
  </si>
  <si>
    <t>PT. JAYA MANDIRI</t>
  </si>
  <si>
    <t>Z1B00BAP0195+54700</t>
  </si>
  <si>
    <t>26,90</t>
  </si>
  <si>
    <t>1,95</t>
  </si>
  <si>
    <t>5.470,00mm</t>
  </si>
  <si>
    <t>1257752D0A</t>
  </si>
  <si>
    <t>CV. JAYA MANDIRI</t>
  </si>
  <si>
    <t>Z1B00BAP0200+54700</t>
  </si>
  <si>
    <t>5240732D0A</t>
  </si>
  <si>
    <t>5151599D0A</t>
  </si>
  <si>
    <t>Z1B00BAP0200+60000</t>
  </si>
  <si>
    <t>1255809G0A</t>
  </si>
  <si>
    <t>5251874G0A</t>
  </si>
  <si>
    <t>Z1B00BAP0220+60000</t>
  </si>
  <si>
    <t>5262392D0A</t>
  </si>
  <si>
    <t>Z1B00BAP0220+62200</t>
  </si>
  <si>
    <t>5261839D0A</t>
  </si>
  <si>
    <t>5261863D0A</t>
  </si>
  <si>
    <t>Z1B00BAP0250+59300</t>
  </si>
  <si>
    <t>G260025G0A</t>
  </si>
  <si>
    <t>G260025D0A</t>
  </si>
  <si>
    <t>5250269D0A</t>
  </si>
  <si>
    <t>Z1B00BAP0250+60000</t>
  </si>
  <si>
    <t>5261859D0A</t>
  </si>
  <si>
    <t>Z1B00BAP0250+61500</t>
  </si>
  <si>
    <t>Z1B00BEA0120+60000</t>
  </si>
  <si>
    <t>G250177A0A</t>
  </si>
  <si>
    <t>50/I/2026 BURIK U/LOGAM SAYATI</t>
  </si>
  <si>
    <t>Z1B00BEA0170+60000</t>
  </si>
  <si>
    <t>5252561D0A</t>
  </si>
  <si>
    <t>Z1B00BFB0120+60000</t>
  </si>
  <si>
    <t>A230375H0A</t>
  </si>
  <si>
    <t>72/V/2024 PIPA BERGELOMBANG-&gt;TERBIT</t>
  </si>
  <si>
    <t>7260123H0C</t>
  </si>
  <si>
    <t>117/II/2026 CARBON MENGELUPAS DAN D</t>
  </si>
  <si>
    <t>Z1B00BFH0155+60000</t>
  </si>
  <si>
    <t>1,55</t>
  </si>
  <si>
    <t>H250064H0A</t>
  </si>
  <si>
    <t>Z1B00BFH0220+60000</t>
  </si>
  <si>
    <t>A260050H0A</t>
  </si>
  <si>
    <t>Z1B00BFH0280+56000</t>
  </si>
  <si>
    <t>5261776H0A</t>
  </si>
  <si>
    <t>Z1B00BFH0280+59000</t>
  </si>
  <si>
    <t>5260018H0A</t>
  </si>
  <si>
    <t>Z1B00BFH0280+60000</t>
  </si>
  <si>
    <t>5250272H0C</t>
  </si>
  <si>
    <t>161/NCR.SKF/LV/2025 KARAT MATERIAL</t>
  </si>
  <si>
    <t>PT. SUMBER SENTRAL TEKNIK</t>
  </si>
  <si>
    <t>Z1B00BIA0140+60000</t>
  </si>
  <si>
    <t>5251898G0A</t>
  </si>
  <si>
    <t>Z1B00BKO0220+53850</t>
  </si>
  <si>
    <t>5.385,00mm</t>
  </si>
  <si>
    <t>A260062D0A</t>
  </si>
  <si>
    <t>82/VI/2026 CACAT ROLL (LANJUT KIRIM</t>
  </si>
  <si>
    <t>5262397A0A</t>
  </si>
  <si>
    <t>Z1B00BKO0220+56450</t>
  </si>
  <si>
    <t>5.645,00mm</t>
  </si>
  <si>
    <t>5262392A0A</t>
  </si>
  <si>
    <t>5261853A0A</t>
  </si>
  <si>
    <t>5262393H0A</t>
  </si>
  <si>
    <t>5262394H0A</t>
  </si>
  <si>
    <t>Z1B00BKO0220+58950</t>
  </si>
  <si>
    <t>5.895,00mm</t>
  </si>
  <si>
    <t>5262285H0A</t>
  </si>
  <si>
    <t>5261840H0A</t>
  </si>
  <si>
    <t>38/VII/2026 BARET MATERIAL (KIRIM U</t>
  </si>
  <si>
    <t>Z1B00BKO0250+57500</t>
  </si>
  <si>
    <t>5260022H0A</t>
  </si>
  <si>
    <t>Z1B00BKO0250+60000</t>
  </si>
  <si>
    <t>5241326H0C</t>
  </si>
  <si>
    <t>300119171472/NCR-SKF/VI/2026 SWEEPI</t>
  </si>
  <si>
    <t>PT. KARYA HIDUP SENTOSA</t>
  </si>
  <si>
    <t>Z1B00BKO0300+57000</t>
  </si>
  <si>
    <t>5261459H0A</t>
  </si>
  <si>
    <t>Z1B00BKO0300+60800</t>
  </si>
  <si>
    <t>Z1B00BMF0140+60000</t>
  </si>
  <si>
    <t>7241225A0C</t>
  </si>
  <si>
    <t>SORTIR KARAT</t>
  </si>
  <si>
    <t>Z1B00BOA0250+60000</t>
  </si>
  <si>
    <t>1-7/8"</t>
  </si>
  <si>
    <t>47,60</t>
  </si>
  <si>
    <t>G260024A0C</t>
  </si>
  <si>
    <t>199/III/2026-VISUAL BURIK-LAP RPO D</t>
  </si>
  <si>
    <t>Z1B00BOK0250+57600</t>
  </si>
  <si>
    <t>5.760,00mm</t>
  </si>
  <si>
    <t>5261859H0A</t>
  </si>
  <si>
    <t>A260052H0A</t>
  </si>
  <si>
    <t>Z1B00BOK0250+60000</t>
  </si>
  <si>
    <t>Z1B00BOK0300+57200</t>
  </si>
  <si>
    <t>5.720,00mm</t>
  </si>
  <si>
    <t>5261458H0A</t>
  </si>
  <si>
    <t>Z1B00CPO0260+59400</t>
  </si>
  <si>
    <t>5.940,00mm</t>
  </si>
  <si>
    <t>A240369D0A</t>
  </si>
  <si>
    <t>Z1B00DIA0300+60200</t>
  </si>
  <si>
    <t>3-1/2"</t>
  </si>
  <si>
    <t>5242365D0A</t>
  </si>
  <si>
    <t>5250277D0A</t>
  </si>
  <si>
    <t>Z1B00DIA0300+63900</t>
  </si>
  <si>
    <t>5250275D0A</t>
  </si>
  <si>
    <t>PT. KIMS PIPING INDONESIA</t>
  </si>
  <si>
    <t>Z1B01AIA0150+60000</t>
  </si>
  <si>
    <t>5262202B0A</t>
  </si>
  <si>
    <t>Z1B01AIL0120+60000</t>
  </si>
  <si>
    <t>A230374F0A</t>
  </si>
  <si>
    <t>A260054F0A</t>
  </si>
  <si>
    <t>Z1B01AIL0170+60000</t>
  </si>
  <si>
    <t>5241376B0A</t>
  </si>
  <si>
    <t>Z1B01AKA0170+60000</t>
  </si>
  <si>
    <t>A240272B0A</t>
  </si>
  <si>
    <t>5261880B0A</t>
  </si>
  <si>
    <t>Z1B01AKA0175+60000</t>
  </si>
  <si>
    <t>1,75</t>
  </si>
  <si>
    <t>G250091B0A</t>
  </si>
  <si>
    <t>Z1B01AKA0190+40000</t>
  </si>
  <si>
    <t>50925ST0A</t>
  </si>
  <si>
    <t>Z1B01AKA0200+60000</t>
  </si>
  <si>
    <t>5240732B0A</t>
  </si>
  <si>
    <t>Z1B01AKO0155+60000</t>
  </si>
  <si>
    <t>H250064A0A</t>
  </si>
  <si>
    <t>Z1B01AKO0190+60000</t>
  </si>
  <si>
    <t>A260046A0A</t>
  </si>
  <si>
    <t>Z1B01AMA0145+60000</t>
  </si>
  <si>
    <t>1,45</t>
  </si>
  <si>
    <t>B230097B0A</t>
  </si>
  <si>
    <t>PT. SARANDI KARYA NUGRAHA</t>
  </si>
  <si>
    <t>A230134B0A</t>
  </si>
  <si>
    <t>Z1B01AMA0150+60000</t>
  </si>
  <si>
    <t>A230065B0A</t>
  </si>
  <si>
    <t>G260053A0A</t>
  </si>
  <si>
    <t>G260056A0A</t>
  </si>
  <si>
    <t>G260058G0A</t>
  </si>
  <si>
    <t>Z1B01AMA0175+60000</t>
  </si>
  <si>
    <t>Z1B01AMA0190+60000</t>
  </si>
  <si>
    <t>Z1B01AMA0200+60000</t>
  </si>
  <si>
    <t>Z1B01AMA0220+40000</t>
  </si>
  <si>
    <t>5241320G0C</t>
  </si>
  <si>
    <t>5251860G0C</t>
  </si>
  <si>
    <t>Z1B01AMO0120+45500</t>
  </si>
  <si>
    <t>4.550,00mm</t>
  </si>
  <si>
    <t>A230086B0A</t>
  </si>
  <si>
    <t>A230115B0A</t>
  </si>
  <si>
    <t>Z1B01ANH0190+60000</t>
  </si>
  <si>
    <t>G200205G0C</t>
  </si>
  <si>
    <t>Z1B01ANI0220+60000</t>
  </si>
  <si>
    <t>5261839G0A</t>
  </si>
  <si>
    <t>Z1B01ANI0250+60000</t>
  </si>
  <si>
    <t>A250277A0A</t>
  </si>
  <si>
    <t>A250278A0A</t>
  </si>
  <si>
    <t>5261380G0A</t>
  </si>
  <si>
    <t>5261383G0A</t>
  </si>
  <si>
    <t>5261384G0A</t>
  </si>
  <si>
    <t>5261983G0A</t>
  </si>
  <si>
    <t>5261984G0A</t>
  </si>
  <si>
    <t>5261985G0A</t>
  </si>
  <si>
    <t>5261358G0A</t>
  </si>
  <si>
    <t>Z1B01AOA0120+60000</t>
  </si>
  <si>
    <t>5263059F0A</t>
  </si>
  <si>
    <t>Z1B01AOA0140+60000</t>
  </si>
  <si>
    <t>5251894F0A</t>
  </si>
  <si>
    <t>Z1B01AOA0170+60000</t>
  </si>
  <si>
    <t>5250257A0A</t>
  </si>
  <si>
    <t>ELESUN NEW FRAME</t>
  </si>
  <si>
    <t>5262180G0A</t>
  </si>
  <si>
    <t>5261881G0A</t>
  </si>
  <si>
    <t>5262192G0A</t>
  </si>
  <si>
    <t>CV. LOGAM SAYATI</t>
  </si>
  <si>
    <t>Z1B01AOA0175+60000</t>
  </si>
  <si>
    <t>4243947B0A</t>
  </si>
  <si>
    <t>Z1B01AOA0200+60000</t>
  </si>
  <si>
    <t>G230083A0A</t>
  </si>
  <si>
    <t>5240036G0A</t>
  </si>
  <si>
    <t>PT. PARKLANE FURNITURE</t>
  </si>
  <si>
    <t>Z1B01APC0150+60000</t>
  </si>
  <si>
    <t>Z1B01APM0120+60000</t>
  </si>
  <si>
    <t>5262214B0A</t>
  </si>
  <si>
    <t>5262222B0A</t>
  </si>
  <si>
    <t>Z1B01BAA0120+60000</t>
  </si>
  <si>
    <t>A260006F0A</t>
  </si>
  <si>
    <t>G260040F0A</t>
  </si>
  <si>
    <t>PT. ADI SENTOSA</t>
  </si>
  <si>
    <t>Z1B01BAA0145+60000</t>
  </si>
  <si>
    <t>A230135B0A</t>
  </si>
  <si>
    <t>Z1B01BAA0150+60000</t>
  </si>
  <si>
    <t>A240031B0A</t>
  </si>
  <si>
    <t>Z1B01BAA0170+60000</t>
  </si>
  <si>
    <t>G250088B0C</t>
  </si>
  <si>
    <t>Z1B01BAA0175+60000</t>
  </si>
  <si>
    <t>1257734B0A</t>
  </si>
  <si>
    <t>RONY SYABANA</t>
  </si>
  <si>
    <t>1,80</t>
  </si>
  <si>
    <t>A220858B0A</t>
  </si>
  <si>
    <t>Z1B01BAA0190+60000</t>
  </si>
  <si>
    <t>5240200B0C</t>
  </si>
  <si>
    <t>231/NCR-SKF/VII/2026 KARAT LUAR DLM</t>
  </si>
  <si>
    <t>5240200B0A</t>
  </si>
  <si>
    <t>Z1B01BAM0170+60000</t>
  </si>
  <si>
    <t>G220110A0A</t>
  </si>
  <si>
    <t>Z1B01BAN0120+60000</t>
  </si>
  <si>
    <t>5262212A0A</t>
  </si>
  <si>
    <t>Z1B01BAP0190+52350</t>
  </si>
  <si>
    <t>5.235,00mm</t>
  </si>
  <si>
    <t>5250260G0A</t>
  </si>
  <si>
    <t>Z1B01BAP0190+60000</t>
  </si>
  <si>
    <t>G230049G0A</t>
  </si>
  <si>
    <t>Z1B01BAP0250+60000</t>
  </si>
  <si>
    <t>5262197D0A</t>
  </si>
  <si>
    <t>A220576H0C</t>
  </si>
  <si>
    <t>Z1B01BCA0150+60000</t>
  </si>
  <si>
    <t>G260055G0A</t>
  </si>
  <si>
    <t>Z1B01BCA0170+60000</t>
  </si>
  <si>
    <t>G240041A0A</t>
  </si>
  <si>
    <t>Z1B01BEA0120+60000</t>
  </si>
  <si>
    <t>5251869B0A</t>
  </si>
  <si>
    <t>Z1B01BEA0150+60000</t>
  </si>
  <si>
    <t>5240215B0A</t>
  </si>
  <si>
    <t>5251706B0A</t>
  </si>
  <si>
    <t>Z1B01BFB0190+60000</t>
  </si>
  <si>
    <t>5252523H0A</t>
  </si>
  <si>
    <t>Z1B01BFB0220+60000</t>
  </si>
  <si>
    <t>5260254H0A</t>
  </si>
  <si>
    <t>Z1B01BFH0170+60000</t>
  </si>
  <si>
    <t>5252561H0A</t>
  </si>
  <si>
    <t>Z1B01BFH0190+60000</t>
  </si>
  <si>
    <t>Z1B01BFH0220+60000</t>
  </si>
  <si>
    <t>5261839H0A</t>
  </si>
  <si>
    <t>K8 packing ex-KHS</t>
  </si>
  <si>
    <t>Z1B01BFH0280+60000</t>
  </si>
  <si>
    <t>5251412H0A</t>
  </si>
  <si>
    <t>5241297H0A</t>
  </si>
  <si>
    <t>5251413H0A</t>
  </si>
  <si>
    <t>Z1B01BIA0140+60000</t>
  </si>
  <si>
    <t>G240001B0A</t>
  </si>
  <si>
    <t>5251897G0A</t>
  </si>
  <si>
    <t>Z1B01BIA0170+60000</t>
  </si>
  <si>
    <t>E220064B0A</t>
  </si>
  <si>
    <t>5262192A0A</t>
  </si>
  <si>
    <t>Z1B01BIA0220+60000</t>
  </si>
  <si>
    <t>G250033G0A</t>
  </si>
  <si>
    <t>Z1B01BKO0250+60000</t>
  </si>
  <si>
    <t>5250270A0A</t>
  </si>
  <si>
    <t>5260022H0C</t>
  </si>
  <si>
    <t>EXT.RETURN DIALIHKAN KE MEGA BAJA</t>
  </si>
  <si>
    <t>A240367H0A</t>
  </si>
  <si>
    <t>A250277H0A</t>
  </si>
  <si>
    <t>A240367H0C</t>
  </si>
  <si>
    <t>Z1B01BMF0120+60000</t>
  </si>
  <si>
    <t>7260115A0A</t>
  </si>
  <si>
    <t>.</t>
  </si>
  <si>
    <t>7260551A0A</t>
  </si>
  <si>
    <t>A260001A0A</t>
  </si>
  <si>
    <t>Z1B01BMF0140+60000</t>
  </si>
  <si>
    <t>A240357A0A</t>
  </si>
  <si>
    <t>Z1B01BOA0150+60000</t>
  </si>
  <si>
    <t>5240211A0C</t>
  </si>
  <si>
    <t>61/VI/2026 KRT LD</t>
  </si>
  <si>
    <t>Z1B01BOA0190+60000</t>
  </si>
  <si>
    <t>5260934A0A</t>
  </si>
  <si>
    <t>Z1B01BOA0220+60000</t>
  </si>
  <si>
    <t>5241341A0A</t>
  </si>
  <si>
    <t>Z1B01BOE0200+60000</t>
  </si>
  <si>
    <t>1255809A0A</t>
  </si>
  <si>
    <t>Z1B01BOK0250+60000</t>
  </si>
  <si>
    <t>A250279H0A</t>
  </si>
  <si>
    <t>Z1B01CAA0120+60000</t>
  </si>
  <si>
    <t>1258514A0C</t>
  </si>
  <si>
    <t>HOLD--&gt;PIPA DIMIXING DENGAN PIPA YA</t>
  </si>
  <si>
    <t>G250175H0C</t>
  </si>
  <si>
    <t>5262211A0A</t>
  </si>
  <si>
    <t>Z1B01CAA0140+60000</t>
  </si>
  <si>
    <t>5251899A0A</t>
  </si>
  <si>
    <t>A250086A0A</t>
  </si>
  <si>
    <t>Z1B01CAA0170+60000</t>
  </si>
  <si>
    <t>4253469A0C</t>
  </si>
  <si>
    <t>PIPA DIMIXING DENGAN PIPA YANG OK</t>
  </si>
  <si>
    <t>251 / NCR-SKF / XII / 2025 PIPA DIM</t>
  </si>
  <si>
    <t>Z1B01CAA0190+60000</t>
  </si>
  <si>
    <t>5250263A0A</t>
  </si>
  <si>
    <t>Z1B02ANI0250+06970</t>
  </si>
  <si>
    <t>697,00mm</t>
  </si>
  <si>
    <t>5261379C0A</t>
  </si>
  <si>
    <t>Z1B02ANI0250+07070</t>
  </si>
  <si>
    <t>5261375C0A</t>
  </si>
  <si>
    <t>G260024C0A</t>
  </si>
  <si>
    <t>Z1B02ANI0250+07590</t>
  </si>
  <si>
    <t>759,00mm</t>
  </si>
  <si>
    <t>5261372C0A</t>
  </si>
  <si>
    <t>5261985C0A</t>
  </si>
  <si>
    <t>5261998C0A</t>
  </si>
  <si>
    <t>298/VIII/2026 CACAT MATERIAL VISUAL</t>
  </si>
  <si>
    <t>Z1B02BAP0250+12130</t>
  </si>
  <si>
    <t>1.213,00mm</t>
  </si>
  <si>
    <t>1220257CQA</t>
  </si>
  <si>
    <t>Z1B02BOK0250+00720</t>
  </si>
  <si>
    <t>72,00mm</t>
  </si>
  <si>
    <t>A260051C0A</t>
  </si>
  <si>
    <t>Z1B02DIA0315+09900</t>
  </si>
  <si>
    <t>990,00mm</t>
  </si>
  <si>
    <t>Z1B03ANI0220+01000</t>
  </si>
  <si>
    <t>A240281C0A</t>
  </si>
  <si>
    <t>A250337C0A</t>
  </si>
  <si>
    <t>G250068C0A</t>
  </si>
  <si>
    <t>G260019C0A</t>
  </si>
  <si>
    <t>5251861C0A</t>
  </si>
  <si>
    <t>5260761C0A</t>
  </si>
  <si>
    <t>5260937C0A</t>
  </si>
  <si>
    <t>A250211C0A</t>
  </si>
  <si>
    <t>Z1B03AOA0140+20900</t>
  </si>
  <si>
    <t>7241327C0A</t>
  </si>
  <si>
    <t>Z1B03BAM0190+25600</t>
  </si>
  <si>
    <t>2.560,00mm</t>
  </si>
  <si>
    <t>5241377C0A</t>
  </si>
  <si>
    <t>A220121C0A</t>
  </si>
  <si>
    <t>5250263HCA</t>
  </si>
  <si>
    <t>5260002C0A</t>
  </si>
  <si>
    <t>Z1B03BAM0190+28300</t>
  </si>
  <si>
    <t>2.830,00mm</t>
  </si>
  <si>
    <t>5240737C0A</t>
  </si>
  <si>
    <t>5241377C0C</t>
  </si>
  <si>
    <t>Z1B10BAP0220+01450</t>
  </si>
  <si>
    <t>5242013D0A</t>
  </si>
  <si>
    <t>Z1B10BFH0280+09710</t>
  </si>
  <si>
    <t>971,00mm</t>
  </si>
  <si>
    <t>5241299HFC</t>
  </si>
  <si>
    <t>110/VIII/2025/KARAT LUAR+DALAM</t>
  </si>
  <si>
    <t>Z1B10BFH0280+13810</t>
  </si>
  <si>
    <t>1.381,00mm</t>
  </si>
  <si>
    <t>Z1B10BOK0250+00720</t>
  </si>
  <si>
    <t>A250278D0A</t>
  </si>
  <si>
    <t>A260051D0A</t>
  </si>
  <si>
    <t>PT.KARYA HIDUP SENTOSA</t>
  </si>
  <si>
    <t>Z1B10BOK0250+05420</t>
  </si>
  <si>
    <t>542,00mm</t>
  </si>
  <si>
    <t>G260024HGA</t>
  </si>
  <si>
    <t>Z1B11AOA0150+04150</t>
  </si>
  <si>
    <t>415,00mm</t>
  </si>
  <si>
    <t>G260054HBA</t>
  </si>
  <si>
    <t>Z1B11BAP0220+04700</t>
  </si>
  <si>
    <t>470,00mm</t>
  </si>
  <si>
    <t>5261475B0C</t>
  </si>
  <si>
    <t>149/VI/2026 CACAT MATERIAL</t>
  </si>
  <si>
    <t>5261475B0A</t>
  </si>
  <si>
    <t>Z1B11BAP0250+12130</t>
  </si>
  <si>
    <t>G260025B0A</t>
  </si>
  <si>
    <t>Z1B11BFH0220+01200</t>
  </si>
  <si>
    <t>A250210B0A</t>
  </si>
  <si>
    <t>Z1B11BKO0250+14940</t>
  </si>
  <si>
    <t>1.494,00mm</t>
  </si>
  <si>
    <t>5251416HGA</t>
  </si>
  <si>
    <t>Z1B11BKO0300+09350</t>
  </si>
  <si>
    <t>5251400HJC</t>
  </si>
  <si>
    <t>208/NCR - SKF/III/2026/ IB OVER</t>
  </si>
  <si>
    <t>Z1B12ANI0220+00910</t>
  </si>
  <si>
    <t>5231565D0A</t>
  </si>
  <si>
    <t>5232179D0A</t>
  </si>
  <si>
    <t>A250337D0A</t>
  </si>
  <si>
    <t>G260019D0A</t>
  </si>
  <si>
    <t>5191080DEA</t>
  </si>
  <si>
    <t>5193085DEA</t>
  </si>
  <si>
    <t>E230089D0A</t>
  </si>
  <si>
    <t>Z1B12ANI0250+06970</t>
  </si>
  <si>
    <t>5261351D0A</t>
  </si>
  <si>
    <t>Z1B12ANI0250+07070</t>
  </si>
  <si>
    <t>G260024D0A</t>
  </si>
  <si>
    <t>Z1B12ANI0250+07590</t>
  </si>
  <si>
    <t>5261342D0A</t>
  </si>
  <si>
    <t>5261356D0A</t>
  </si>
  <si>
    <t>Z1B12BAP0220+01450</t>
  </si>
  <si>
    <t>A260050D0A</t>
  </si>
  <si>
    <t>5261474D0A</t>
  </si>
  <si>
    <t>5261853D0A</t>
  </si>
  <si>
    <t>5262285D0A</t>
  </si>
  <si>
    <t>Z1B12BFH0280+09710</t>
  </si>
  <si>
    <t>5241298HFA</t>
  </si>
  <si>
    <t>5241299HGC</t>
  </si>
  <si>
    <t>E220069HCA</t>
  </si>
  <si>
    <t>5260018HJA</t>
  </si>
  <si>
    <t>Z1B12BFH0280+11780</t>
  </si>
  <si>
    <t>1.178,00mm</t>
  </si>
  <si>
    <t>5251414HFA</t>
  </si>
  <si>
    <t>Z1B12BFH0280+13810</t>
  </si>
  <si>
    <t>5261776HFA</t>
  </si>
  <si>
    <t>5261776HGA</t>
  </si>
  <si>
    <t>Z1B12BKO0250+08100</t>
  </si>
  <si>
    <t>810,00mm</t>
  </si>
  <si>
    <t>A250276HGA</t>
  </si>
  <si>
    <t>5260022HFA</t>
  </si>
  <si>
    <t>Z1B12BOK0250+00720</t>
  </si>
  <si>
    <t>5251417D0A</t>
  </si>
  <si>
    <t>G220205D0A</t>
  </si>
  <si>
    <t>rec sto jan 26 tahap 4</t>
  </si>
  <si>
    <t>Z1B12BOK0250+05420</t>
  </si>
  <si>
    <t>A260051HGA</t>
  </si>
  <si>
    <t>5243109HGA</t>
  </si>
  <si>
    <t>Z1B12BOK0250+11800</t>
  </si>
  <si>
    <t>1.180,00mm</t>
  </si>
  <si>
    <t>5251419HGA</t>
  </si>
  <si>
    <t>5261859HGA</t>
  </si>
  <si>
    <t>A250279HGA</t>
  </si>
  <si>
    <t>A260052HGA</t>
  </si>
  <si>
    <t>Z1B12BOK0300+00470</t>
  </si>
  <si>
    <t>47,00mm</t>
  </si>
  <si>
    <t>5261458D0A</t>
  </si>
  <si>
    <t>5261458C0A</t>
  </si>
  <si>
    <t>Z1B12BOK0300+11290</t>
  </si>
  <si>
    <t>1.129,00mm</t>
  </si>
  <si>
    <t>5242366HGA</t>
  </si>
  <si>
    <t>5251398HGA</t>
  </si>
  <si>
    <t>5251399HGA</t>
  </si>
  <si>
    <t>5251401HGA</t>
  </si>
  <si>
    <t>5251400HGA</t>
  </si>
  <si>
    <t>Z1B12BOK0310+00470</t>
  </si>
  <si>
    <t>422J138D0A</t>
  </si>
  <si>
    <t>Z1B13AOA0140+02650</t>
  </si>
  <si>
    <t>5251895HBC</t>
  </si>
  <si>
    <t>4243811HBA</t>
  </si>
  <si>
    <t>5263074HBA</t>
  </si>
  <si>
    <t>G260009HBA</t>
  </si>
  <si>
    <t>G250024HBA</t>
  </si>
  <si>
    <t>Z1B13AOA0140+03150</t>
  </si>
  <si>
    <t>7241327HBA</t>
  </si>
  <si>
    <t>5263080HBA</t>
  </si>
  <si>
    <t>4243838HBA</t>
  </si>
  <si>
    <t>Z1B13AOA0140+04150</t>
  </si>
  <si>
    <t>Z1B13AOA0140+15150</t>
  </si>
  <si>
    <t>1.515,00mm</t>
  </si>
  <si>
    <t>5262168HBA</t>
  </si>
  <si>
    <t>Z1B13AOA0140+17100</t>
  </si>
  <si>
    <t>1.710,00mm</t>
  </si>
  <si>
    <t>5251898HBA</t>
  </si>
  <si>
    <t>Z1B13AOA0150+02650</t>
  </si>
  <si>
    <t>A260034HBA</t>
  </si>
  <si>
    <t>Z1B13AOA0150+03150</t>
  </si>
  <si>
    <t>G260055HAA</t>
  </si>
  <si>
    <t>G260010HBA</t>
  </si>
  <si>
    <t>Z1B13AOA0150+15150</t>
  </si>
  <si>
    <t>Z1B13AOA0150+17100</t>
  </si>
  <si>
    <t>Z1B13AOA0190+17300</t>
  </si>
  <si>
    <t>1.730,00mm</t>
  </si>
  <si>
    <t>Z1B13BAP0220+01590</t>
  </si>
  <si>
    <t>159,00mm</t>
  </si>
  <si>
    <t>5232178B0A</t>
  </si>
  <si>
    <t>5251861B0A</t>
  </si>
  <si>
    <t>5252520B0A</t>
  </si>
  <si>
    <t>5260253B0A</t>
  </si>
  <si>
    <t>5262285B0A</t>
  </si>
  <si>
    <t>A260050B0A</t>
  </si>
  <si>
    <t>Z1B13BAP0220+04700</t>
  </si>
  <si>
    <t>5261839B0A</t>
  </si>
  <si>
    <t>5261853B0A</t>
  </si>
  <si>
    <t>5261863B0A</t>
  </si>
  <si>
    <t>Z1B13BAP0250+11720</t>
  </si>
  <si>
    <t>1.172,00mm</t>
  </si>
  <si>
    <t>5251418B0A</t>
  </si>
  <si>
    <t>5250269B0A</t>
  </si>
  <si>
    <t>Z1B13BAP0250+12130</t>
  </si>
  <si>
    <t>Z1B13BFH0220+01200</t>
  </si>
  <si>
    <t>5241319B0A</t>
  </si>
  <si>
    <t>5260254B0A</t>
  </si>
  <si>
    <t>A250212B0A</t>
  </si>
  <si>
    <t>G230074B0A</t>
  </si>
  <si>
    <t>G250033B0A</t>
  </si>
  <si>
    <t>G250107B0A</t>
  </si>
  <si>
    <t>A240283B0A</t>
  </si>
  <si>
    <t>Z1B13BFH0220+11540</t>
  </si>
  <si>
    <t>1.154,00mm</t>
  </si>
  <si>
    <t>A260050HFA</t>
  </si>
  <si>
    <t>5210847HCA</t>
  </si>
  <si>
    <t>5260254HGA</t>
  </si>
  <si>
    <t>5261839HGA</t>
  </si>
  <si>
    <t>Z1B13BFH0280+10950</t>
  </si>
  <si>
    <t>1.095,00mm</t>
  </si>
  <si>
    <t>5251413HFA</t>
  </si>
  <si>
    <t>5251413HGA</t>
  </si>
  <si>
    <t>5251875HFA</t>
  </si>
  <si>
    <t>5260018HFA</t>
  </si>
  <si>
    <t>Z1B13BKO0250+14940</t>
  </si>
  <si>
    <t>A250276HJA</t>
  </si>
  <si>
    <t>Z1B13BKO0300+05400</t>
  </si>
  <si>
    <t>540,00mm</t>
  </si>
  <si>
    <t>5251403HGA</t>
  </si>
  <si>
    <t>Z1B13BKO0300+09350</t>
  </si>
  <si>
    <t>5261459HJA</t>
  </si>
  <si>
    <t>Z1B13BOK0250+06420</t>
  </si>
  <si>
    <t>642,00mm</t>
  </si>
  <si>
    <t>Z1B13BOK0250+18940</t>
  </si>
  <si>
    <t>1.894,00mm</t>
  </si>
  <si>
    <t>Z1B13CPO0260+11830</t>
  </si>
  <si>
    <t>1.183,00mm</t>
  </si>
  <si>
    <t>4241119B0A</t>
  </si>
  <si>
    <t>4241151B0A</t>
  </si>
  <si>
    <t>A240369B0A</t>
  </si>
  <si>
    <t>G240045B0A</t>
  </si>
  <si>
    <t>Z1B13DIA0300+09000</t>
  </si>
  <si>
    <t>5231319B0A</t>
  </si>
  <si>
    <t>5231320B0C</t>
  </si>
  <si>
    <t>261/XI/2025 KOTOR DEBU</t>
  </si>
  <si>
    <t>5240706B0A</t>
  </si>
  <si>
    <t>5250275B0A</t>
  </si>
  <si>
    <t>Z1B13DIA0300+09900</t>
  </si>
  <si>
    <t>5220027B0A</t>
  </si>
  <si>
    <t>5240028B0A</t>
  </si>
  <si>
    <t>5240028B0C</t>
  </si>
  <si>
    <t>261/XI/2025 KARAT LUAR + KOTOR DBU</t>
  </si>
  <si>
    <t>5250277B0A</t>
  </si>
  <si>
    <t>5250277B0C</t>
  </si>
  <si>
    <t>261/XI/2025 KARAT LUAR DALAM + KOTO</t>
  </si>
  <si>
    <t>G210095BOC</t>
  </si>
  <si>
    <t>Z1B26BKO0220+10440</t>
  </si>
  <si>
    <t>5262397L0A</t>
  </si>
  <si>
    <t>PT. DHARMA POLIMETAL Tbk.</t>
  </si>
  <si>
    <t>Z1B26BKO0220+10960</t>
  </si>
  <si>
    <t>1.096,00mm</t>
  </si>
  <si>
    <t>5261475L0A</t>
  </si>
  <si>
    <t>5262392L0A</t>
  </si>
  <si>
    <t>A260062L0A</t>
  </si>
  <si>
    <t>Z1B26BKO0220+11460</t>
  </si>
  <si>
    <t>1.146,00mm</t>
  </si>
  <si>
    <t>5261840L0A</t>
  </si>
  <si>
    <t>5262285L0A</t>
  </si>
  <si>
    <t>Z1B27BKO0220+10440</t>
  </si>
  <si>
    <t>Z1B27BKO0220+10960</t>
  </si>
  <si>
    <t>Z1B27BKO0220+11460</t>
  </si>
  <si>
    <t>5241321L0A</t>
  </si>
  <si>
    <t>5261863L0A</t>
  </si>
  <si>
    <t>PT. MITRA TOYOTAKA INDONESIA</t>
  </si>
  <si>
    <t>Z1K00AAP0145+48500</t>
  </si>
  <si>
    <t>5263093A0A</t>
  </si>
  <si>
    <t>Z1K00AAP0145+49450</t>
  </si>
  <si>
    <t>4.945,00mm</t>
  </si>
  <si>
    <t>Z1K00AAP0145+49950</t>
  </si>
  <si>
    <t>4.995,00mm</t>
  </si>
  <si>
    <t>5263094A0A</t>
  </si>
  <si>
    <t>Z1K00AAP0145+50700</t>
  </si>
  <si>
    <t>5.070,00mm</t>
  </si>
  <si>
    <t>Z1K00AAP0145+53000</t>
  </si>
  <si>
    <t>5.300,00mm</t>
  </si>
  <si>
    <t>PT. FORMCASE INDUSTRIES</t>
  </si>
  <si>
    <t>Z1K00AAV0135+60000</t>
  </si>
  <si>
    <t>A240092D0A</t>
  </si>
  <si>
    <t>Z1K00AAV0140+60000</t>
  </si>
  <si>
    <t>5251899D0A</t>
  </si>
  <si>
    <t>5251893D0A</t>
  </si>
  <si>
    <t>Z1K00AAV0190+60000</t>
  </si>
  <si>
    <t>5260001D0A</t>
  </si>
  <si>
    <t>PT. BRAID GROUP INDONESIA</t>
  </si>
  <si>
    <t>Z1K00AAZ0195+61200</t>
  </si>
  <si>
    <t>6.120,00mm</t>
  </si>
  <si>
    <t>A260049D0A</t>
  </si>
  <si>
    <t>Z1K00ABF0140+60000</t>
  </si>
  <si>
    <t>G240002D0A</t>
  </si>
  <si>
    <t>5261476D0A</t>
  </si>
  <si>
    <t>Z1K00ABF0190+44200</t>
  </si>
  <si>
    <t>5250263D0A</t>
  </si>
  <si>
    <t>Z1K00ABF0190+48700</t>
  </si>
  <si>
    <t>4.870,00mm</t>
  </si>
  <si>
    <t>A260045D0A</t>
  </si>
  <si>
    <t>A260046D0A</t>
  </si>
  <si>
    <t>Z1K01AAD0145+60000</t>
  </si>
  <si>
    <t>A230136B0A</t>
  </si>
  <si>
    <t>Z1K01AAE0170+50400</t>
  </si>
  <si>
    <t>5.040,00mm</t>
  </si>
  <si>
    <t>E210117A0A</t>
  </si>
  <si>
    <t>Z1K01AAF0120+44640</t>
  </si>
  <si>
    <t>4.464,00mm</t>
  </si>
  <si>
    <t>A220824B0A</t>
  </si>
  <si>
    <t>Z1K01AAF0120+60000</t>
  </si>
  <si>
    <t>A220018B0A</t>
  </si>
  <si>
    <t>A220200B0A</t>
  </si>
  <si>
    <t>G230004B0A</t>
  </si>
  <si>
    <t>Z1K01AAF0135+60000</t>
  </si>
  <si>
    <t>A240094B0A</t>
  </si>
  <si>
    <t>Z1K01AAF0140+60000</t>
  </si>
  <si>
    <t>5262168B0A</t>
  </si>
  <si>
    <t>5262169B0A</t>
  </si>
  <si>
    <t>5262184B0A</t>
  </si>
  <si>
    <t>5262198B0A</t>
  </si>
  <si>
    <t>Z1K01AAF0155+54900</t>
  </si>
  <si>
    <t>5.490,00mm</t>
  </si>
  <si>
    <t>A220663B0A</t>
  </si>
  <si>
    <t>Z1K01AAH0120+59540</t>
  </si>
  <si>
    <t>5.954,00mm</t>
  </si>
  <si>
    <t>A220334B0A</t>
  </si>
  <si>
    <t>Z1K01AAH0140+60000</t>
  </si>
  <si>
    <t>G220127B0A</t>
  </si>
  <si>
    <t>Z1K01AAI0120+60000</t>
  </si>
  <si>
    <t>G240036B0A</t>
  </si>
  <si>
    <t>REC STO JAN 2026 - TAHAP 3</t>
  </si>
  <si>
    <t>A230181B0A</t>
  </si>
  <si>
    <t>G230085B0A</t>
  </si>
  <si>
    <t>Z1K01AAI0135+60000</t>
  </si>
  <si>
    <t>A230391B0A</t>
  </si>
  <si>
    <t>Z1K01AAI0145+52800</t>
  </si>
  <si>
    <t>5.280,00mm</t>
  </si>
  <si>
    <t>5263094B0A</t>
  </si>
  <si>
    <t>Z1K01AAI0145+54000</t>
  </si>
  <si>
    <t>5262015B0A</t>
  </si>
  <si>
    <t>5262016B0A</t>
  </si>
  <si>
    <t>5262017B0A</t>
  </si>
  <si>
    <t>Z1K01AAI0145+54700</t>
  </si>
  <si>
    <t>Z1K01AAI0145+55450</t>
  </si>
  <si>
    <t>5.545,00mm</t>
  </si>
  <si>
    <t>Z1K01AAI0145+57000</t>
  </si>
  <si>
    <t>Z1K01AAI0145+57900</t>
  </si>
  <si>
    <t>5.790,00mm</t>
  </si>
  <si>
    <t>Z1K01AAI0145+58700</t>
  </si>
  <si>
    <t>5.870,00mm</t>
  </si>
  <si>
    <t>Z1K01AAI0145+59250</t>
  </si>
  <si>
    <t>5.925,00mm</t>
  </si>
  <si>
    <t>5263093B0A</t>
  </si>
  <si>
    <t>Z1K01AAI0145+59300</t>
  </si>
  <si>
    <t>Z1K01AAI0145+60000</t>
  </si>
  <si>
    <t>Z1K01AAI0150+60000</t>
  </si>
  <si>
    <t>B240022B0A</t>
  </si>
  <si>
    <t>5260351B0A</t>
  </si>
  <si>
    <t>Z1K01AAI0160+54900</t>
  </si>
  <si>
    <t>G250053B0A</t>
  </si>
  <si>
    <t>Z1K01AAI0160+55900</t>
  </si>
  <si>
    <t>5.590,00mm</t>
  </si>
  <si>
    <t>Z1K01AAI0160+59900</t>
  </si>
  <si>
    <t>5.990,00mm</t>
  </si>
  <si>
    <t>Z1K01AAL0120+60000</t>
  </si>
  <si>
    <t>G240026A0A</t>
  </si>
  <si>
    <t>A250142A0A</t>
  </si>
  <si>
    <t>A260055A0A</t>
  </si>
  <si>
    <t>Z1K01AAL0150+56700</t>
  </si>
  <si>
    <t>5262201A0A</t>
  </si>
  <si>
    <t>Z1K01AAL0150+59000</t>
  </si>
  <si>
    <t>Z1K01AAO0145+60000</t>
  </si>
  <si>
    <t>B220050B0A</t>
  </si>
  <si>
    <t>Z1K01AAP0155+53700</t>
  </si>
  <si>
    <t>A220663A0A</t>
  </si>
  <si>
    <t>Z1K01AAP0160+60000</t>
  </si>
  <si>
    <t>G240037A0A</t>
  </si>
  <si>
    <t>Z1K01AAP0200+52000</t>
  </si>
  <si>
    <t>422J622A0A</t>
  </si>
  <si>
    <t>Z1K01AAT0145+45400</t>
  </si>
  <si>
    <t>4.540,00mm</t>
  </si>
  <si>
    <t>5262015A0A</t>
  </si>
  <si>
    <t>5262016A0A</t>
  </si>
  <si>
    <t>Z1K01AAT0145+52250</t>
  </si>
  <si>
    <t>5.225,00mm</t>
  </si>
  <si>
    <t>Z1K01AAT0145+54450</t>
  </si>
  <si>
    <t>5.445,00mm</t>
  </si>
  <si>
    <t>Z1K01AAT0145+56600</t>
  </si>
  <si>
    <t>5.660,00mm</t>
  </si>
  <si>
    <t>Z1K01AAT0145+57100</t>
  </si>
  <si>
    <t>5.710,00mm</t>
  </si>
  <si>
    <t>Z1K01AAV0120+60000</t>
  </si>
  <si>
    <t>G260043D0A</t>
  </si>
  <si>
    <t>PT. UBANA KARYA METALINDO</t>
  </si>
  <si>
    <t>7260110D0A</t>
  </si>
  <si>
    <t>7260112D0A</t>
  </si>
  <si>
    <t>Z1K01AAV0135+60000</t>
  </si>
  <si>
    <t>Z1K01AAV0140+60000</t>
  </si>
  <si>
    <t>5251897HDA</t>
  </si>
  <si>
    <t>7260127D0A</t>
  </si>
  <si>
    <t>Z1K01AAV0150+60000</t>
  </si>
  <si>
    <t>5260940D0A</t>
  </si>
  <si>
    <t>ANUGRAH STEEL</t>
  </si>
  <si>
    <t>Z1K01AAV0190+60000</t>
  </si>
  <si>
    <t>Z1K01AAZ0120+60000</t>
  </si>
  <si>
    <t>A260056G0A</t>
  </si>
  <si>
    <t>A260057G0A</t>
  </si>
  <si>
    <t>Z1K01AAZ0140+60000</t>
  </si>
  <si>
    <t>5263080D0A</t>
  </si>
  <si>
    <t>FORMCASE INDUSTRIES</t>
  </si>
  <si>
    <t>5251871G0A</t>
  </si>
  <si>
    <t>Z1K01ABF0140+60000</t>
  </si>
  <si>
    <t>5251872D0A</t>
  </si>
  <si>
    <t>Z1K01ABF0200+60000</t>
  </si>
  <si>
    <t>Z1K02ABF0195+23500</t>
  </si>
  <si>
    <t>2.350,00mm</t>
  </si>
  <si>
    <t>A260048C0A</t>
  </si>
  <si>
    <t>Z1K02ABF0195+24050</t>
  </si>
  <si>
    <t>2.405,00mm</t>
  </si>
  <si>
    <t>Z1K03AAZ0195+02000</t>
  </si>
  <si>
    <t>A260049C0A</t>
  </si>
  <si>
    <t>Z1K03ABF0190+23500</t>
  </si>
  <si>
    <t>5251851C0A</t>
  </si>
  <si>
    <t>5251852C0A</t>
  </si>
  <si>
    <t>Z1K03ABF0190+24050</t>
  </si>
  <si>
    <t>A260046C0A</t>
  </si>
  <si>
    <t>G260018C0A</t>
  </si>
  <si>
    <t>Z1K03ABF0195+23500</t>
  </si>
  <si>
    <t>1257748C0A</t>
  </si>
  <si>
    <t>Z1K03ABF0195+24050</t>
  </si>
  <si>
    <t>1257731D0A</t>
  </si>
  <si>
    <t>Z1K03ABF0200+24050</t>
  </si>
  <si>
    <t>5240689C0A</t>
  </si>
  <si>
    <t>Z1V00AAE0190+60000</t>
  </si>
  <si>
    <t>A250340A0A</t>
  </si>
  <si>
    <t>Z1V01AAE0160+59400</t>
  </si>
  <si>
    <t>A240359A0A</t>
  </si>
  <si>
    <t>A190413A0A</t>
  </si>
  <si>
    <t>Z1V01AAE0190+60000</t>
  </si>
  <si>
    <t>PT. HIRONG METAL TRADING</t>
  </si>
  <si>
    <t>Z5B01BMA0345+60000</t>
  </si>
  <si>
    <t>5252507D0A</t>
  </si>
  <si>
    <t>Z5K00ABG0320+62200</t>
  </si>
  <si>
    <t>5260943D0C</t>
  </si>
  <si>
    <t>209/NCR-SKF/I/2026 BURIK DARI MATER</t>
  </si>
  <si>
    <t>5261825D0C</t>
  </si>
  <si>
    <t>279/NCR-SKF/VI/2026 CACAT MATERIAL</t>
  </si>
  <si>
    <t>4241012D0C</t>
  </si>
  <si>
    <t>255/VII/2024 CACAT MATERIAL</t>
  </si>
  <si>
    <t>5262280D0A</t>
  </si>
  <si>
    <t>5262399D0A</t>
  </si>
  <si>
    <t>5262400D0A</t>
  </si>
  <si>
    <t>5262401D0A</t>
  </si>
  <si>
    <t>Z5K00ABG0320+65200</t>
  </si>
  <si>
    <t>6.520,00mm</t>
  </si>
  <si>
    <t>5260938D0C</t>
  </si>
  <si>
    <t>108/NCR-SKF/IV/2026 BURIK+CACAT CAR</t>
  </si>
  <si>
    <t>5261824D0C</t>
  </si>
  <si>
    <t>260/NCR-SKF/VI/2026</t>
  </si>
  <si>
    <t>5262403D0A</t>
  </si>
  <si>
    <t>Z5K00ADE0120+59050</t>
  </si>
  <si>
    <t>5.905,00mm</t>
  </si>
  <si>
    <t>5200365B0C</t>
  </si>
  <si>
    <t>Z5K01ABY0150+60000</t>
  </si>
  <si>
    <t>21,00</t>
  </si>
  <si>
    <t>5252755B0A</t>
  </si>
  <si>
    <t>136/NCR-SKF/VIII/2026 CACAT ROLL SI</t>
  </si>
  <si>
    <t>5261829C0C</t>
  </si>
  <si>
    <t>177/NCR-SKF/VIII/2026</t>
  </si>
  <si>
    <t>7261227C0C</t>
  </si>
  <si>
    <t>213/NCR-SKF/VIII/2026 PIPA TWIST SE</t>
  </si>
  <si>
    <t>5251392C0C</t>
  </si>
  <si>
    <t>223/NCR-SKF/VI/2026 KARAT PORI</t>
  </si>
  <si>
    <t>5252562C0C</t>
  </si>
  <si>
    <t>12/NCR-SKF/II/2026 CACAT ROLL SISI</t>
  </si>
  <si>
    <t>198/NCR-SKF/VI/2026 WELDING CEKUNG</t>
  </si>
  <si>
    <t>Z5K03ABG0320+30980</t>
  </si>
  <si>
    <t>5262399C0A</t>
  </si>
  <si>
    <t>5262400C0A</t>
  </si>
  <si>
    <t>Z5K03ABG0320+32480</t>
  </si>
  <si>
    <t>5261861C0A</t>
  </si>
  <si>
    <t>5262403C0A</t>
  </si>
  <si>
    <t>ZAB01BAA0120+60000</t>
  </si>
  <si>
    <t>5262211B0A</t>
  </si>
  <si>
    <t>ZCB00BOK0340+60500</t>
  </si>
  <si>
    <t>6.050,00mm</t>
  </si>
  <si>
    <t>5260923H0C</t>
  </si>
  <si>
    <t>184/IV/2026 DIAMETER MINUS U/ SCH</t>
  </si>
  <si>
    <t>5263299H0A</t>
  </si>
  <si>
    <t>ZCB00BOK0340+61800</t>
  </si>
  <si>
    <t>5263282H0A</t>
  </si>
  <si>
    <t>5263297H0A</t>
  </si>
  <si>
    <t>5263298H0A</t>
  </si>
  <si>
    <t>5262193H0A</t>
  </si>
  <si>
    <t>ZCB00BOK0345+60500</t>
  </si>
  <si>
    <t>5242625H0C</t>
  </si>
  <si>
    <t>02/NCR-SKF/I/2025 TEBEL MINUS DI AL</t>
  </si>
  <si>
    <t>ZCB00BOK0350+61800</t>
  </si>
  <si>
    <t>5260760H0C</t>
  </si>
  <si>
    <t>178/NCR-SKF/III/2026 VISUAL PIPA CA</t>
  </si>
  <si>
    <t>5222695I0C</t>
  </si>
  <si>
    <t>ZCB00CGC0220+55560</t>
  </si>
  <si>
    <t>5.556,00mm</t>
  </si>
  <si>
    <t>5261785H0C</t>
  </si>
  <si>
    <t>258/NCR-SKF/VI/2026 CACAT ROLL (REP</t>
  </si>
  <si>
    <t>5261841H0A</t>
  </si>
  <si>
    <t>G250069H0A</t>
  </si>
  <si>
    <t>ZCB00CGC0220+61050</t>
  </si>
  <si>
    <t>6.105,00mm</t>
  </si>
  <si>
    <t>G250066H0A</t>
  </si>
  <si>
    <t>ZCB00CGC0220+62590</t>
  </si>
  <si>
    <t>6.259,00mm</t>
  </si>
  <si>
    <t>65/IX/2026 CACAT ROL CARBON</t>
  </si>
  <si>
    <t>5261788HJC</t>
  </si>
  <si>
    <t>307/NCR-SKF/VII/2026/KARAT DALAM +L</t>
  </si>
  <si>
    <t>5261788HCA</t>
  </si>
  <si>
    <t>5261875HGA</t>
  </si>
  <si>
    <t>5262193HGA</t>
  </si>
  <si>
    <t>5261779HCC</t>
  </si>
  <si>
    <t>146/VI/2026 KARAT DALAM</t>
  </si>
  <si>
    <t>5261855HGC</t>
  </si>
  <si>
    <t>237/NCR-SKF/VII/2026 SUSPECT PENYOK</t>
  </si>
  <si>
    <t>5261789HGA</t>
  </si>
  <si>
    <t>5261864HGA</t>
  </si>
  <si>
    <t>5263297HGA</t>
  </si>
  <si>
    <t>5263297HCA</t>
  </si>
  <si>
    <t>RODA PRIMA LANCAR</t>
  </si>
  <si>
    <t>5263295HCA</t>
  </si>
  <si>
    <t>ZCB10BOK0350+01970</t>
  </si>
  <si>
    <t>5260762HCA</t>
  </si>
  <si>
    <t>ZCB10CGC0220+07500</t>
  </si>
  <si>
    <t>750,00mm</t>
  </si>
  <si>
    <t>5251688HFA</t>
  </si>
  <si>
    <t>ZCB10CGC0220+08800</t>
  </si>
  <si>
    <t>5260007HFC</t>
  </si>
  <si>
    <t>105/NCR.SKF/II/2026 DENT SAMPING WE</t>
  </si>
  <si>
    <t>5251689HFA</t>
  </si>
  <si>
    <t>ZCB10CGC0220+10940</t>
  </si>
  <si>
    <t>1.094,00mm</t>
  </si>
  <si>
    <t>5261785HEA</t>
  </si>
  <si>
    <t>ZCB10CGC0220+11300</t>
  </si>
  <si>
    <t>1.130,00mm</t>
  </si>
  <si>
    <t>5260005HFC</t>
  </si>
  <si>
    <t>27/NCR.SKF/II/2026 VISUAL DENT MATE</t>
  </si>
  <si>
    <t>ZCB12BOK0340+01970</t>
  </si>
  <si>
    <t>5263298HGA</t>
  </si>
  <si>
    <t>ZCB12BOK0340+01990</t>
  </si>
  <si>
    <t>5261856HCA</t>
  </si>
  <si>
    <t>5261789HCA</t>
  </si>
  <si>
    <t>5261855HCA</t>
  </si>
  <si>
    <t>5263296HGA</t>
  </si>
  <si>
    <t>ZCB12BOK0345+01970</t>
  </si>
  <si>
    <t>5251408HGC</t>
  </si>
  <si>
    <t>15/VII/2025 (KARAT KOROSI)</t>
  </si>
  <si>
    <t>ZCB12BOK0345+01990</t>
  </si>
  <si>
    <t>5243141HGA</t>
  </si>
  <si>
    <t>52/VIII/2025 (PECAH&amp;KARAT)</t>
  </si>
  <si>
    <t>5243243HGA</t>
  </si>
  <si>
    <t>ZCB12CGC0220+07500</t>
  </si>
  <si>
    <t>5261785HFA</t>
  </si>
  <si>
    <t>5261841HFA</t>
  </si>
  <si>
    <t>5M18</t>
  </si>
  <si>
    <t>ZCB12CGC0220+08800</t>
  </si>
  <si>
    <t>5261785HFC</t>
  </si>
  <si>
    <t>82/IX/2026 SUSPECT DENT, PENYOK, SC</t>
  </si>
  <si>
    <t>ZCB12CGC0220+10940</t>
  </si>
  <si>
    <t>5261778HFA</t>
  </si>
  <si>
    <t>5260005HFA</t>
  </si>
  <si>
    <t>ZCB12CGC0220+11300</t>
  </si>
  <si>
    <t>X3B00AIA0150+62140</t>
  </si>
  <si>
    <t>6.214,00mm</t>
  </si>
  <si>
    <t>5242834C0C</t>
  </si>
  <si>
    <t>X3B00AIL0150+60600</t>
  </si>
  <si>
    <t>5262568B0A</t>
  </si>
  <si>
    <t>5262569B0A</t>
  </si>
  <si>
    <t>X3B00AKA0140+30000</t>
  </si>
  <si>
    <t>5261110F0A</t>
  </si>
  <si>
    <t>5261291F0A</t>
  </si>
  <si>
    <t>5252493B0A</t>
  </si>
  <si>
    <t>X3B00AKA0140+60500</t>
  </si>
  <si>
    <t>5261114B0C</t>
  </si>
  <si>
    <t>251/NCR-SKF/VIII/2026 IB SPATTER</t>
  </si>
  <si>
    <t>5260775B0A</t>
  </si>
  <si>
    <t>5261033B0A</t>
  </si>
  <si>
    <t>5261035B0A</t>
  </si>
  <si>
    <t>5261114B0A</t>
  </si>
  <si>
    <t>5260105F0A</t>
  </si>
  <si>
    <t>185/V/2026 TEBAL DAN DIAMETER OVER</t>
  </si>
  <si>
    <t>X3B00AKA0150+39250</t>
  </si>
  <si>
    <t>3.925,00mm</t>
  </si>
  <si>
    <t>5252066F0A</t>
  </si>
  <si>
    <t>5243439B0A</t>
  </si>
  <si>
    <t>5252061F0A</t>
  </si>
  <si>
    <t>5252062F0A</t>
  </si>
  <si>
    <t>X3B00AKA0150+60200</t>
  </si>
  <si>
    <t>5242781F0C</t>
  </si>
  <si>
    <t>X3B00AKO0140+63980</t>
  </si>
  <si>
    <t>6.398,00mm</t>
  </si>
  <si>
    <t>5242414A0A</t>
  </si>
  <si>
    <t>X3B00AKO0150+59900</t>
  </si>
  <si>
    <t>5261731B0A</t>
  </si>
  <si>
    <t>X3B00AKO0150+62700</t>
  </si>
  <si>
    <t>X3B00AKO0150+63710</t>
  </si>
  <si>
    <t>X3B00AKO0150+64600</t>
  </si>
  <si>
    <t>5262570B0A</t>
  </si>
  <si>
    <t>5262571B0A</t>
  </si>
  <si>
    <t>X3B00AMA0140+41200</t>
  </si>
  <si>
    <t>4.120,00mm</t>
  </si>
  <si>
    <t>5250780A0A</t>
  </si>
  <si>
    <t>X3B00AMA0150+60970</t>
  </si>
  <si>
    <t>6.097,00mm</t>
  </si>
  <si>
    <t>5252935E0A</t>
  </si>
  <si>
    <t>5260997E0A</t>
  </si>
  <si>
    <t>5252936E0A</t>
  </si>
  <si>
    <t>X3B00AMA0190+53800</t>
  </si>
  <si>
    <t>5.380,00mm</t>
  </si>
  <si>
    <t>5260770A0A</t>
  </si>
  <si>
    <t>5261010A0A</t>
  </si>
  <si>
    <t>X3B00AMA0190+61600</t>
  </si>
  <si>
    <t>5261757G0A</t>
  </si>
  <si>
    <t>X3B00AMA0190+62200</t>
  </si>
  <si>
    <t>5261915A0A</t>
  </si>
  <si>
    <t>5262604A0A</t>
  </si>
  <si>
    <t>5262602G0A</t>
  </si>
  <si>
    <t>X3B00AMA0220+61200</t>
  </si>
  <si>
    <t>5260968E0A</t>
  </si>
  <si>
    <t>5261006E0A</t>
  </si>
  <si>
    <t>X3B00AOA0150+61100</t>
  </si>
  <si>
    <t>5262571G0A</t>
  </si>
  <si>
    <t>X3B00AOA0280+61300</t>
  </si>
  <si>
    <t>5252176A0C</t>
  </si>
  <si>
    <t>218/1/2026 - D ALIHKAN KE DPP 129.8</t>
  </si>
  <si>
    <t>5260905G0C</t>
  </si>
  <si>
    <t>56/NCR-SKF/V/2026 - IB OVR TIDAK MS</t>
  </si>
  <si>
    <t>56/V/2026/IB OVER ALIHKAN UNTUK DPM</t>
  </si>
  <si>
    <t>218/I/2026 INER JIG TDK MSUK U/DPP</t>
  </si>
  <si>
    <t>5261836G0A</t>
  </si>
  <si>
    <t>5262522G0A</t>
  </si>
  <si>
    <t>5261787G0A</t>
  </si>
  <si>
    <t>X3B00BAA0150+61000</t>
  </si>
  <si>
    <t>5230037A0C</t>
  </si>
  <si>
    <t>246/X/2025 (KARAT LUAR )</t>
  </si>
  <si>
    <t>X3B01AKA0140+30000</t>
  </si>
  <si>
    <t>5252016B0A</t>
  </si>
  <si>
    <t>5242933B0C</t>
  </si>
  <si>
    <t>5262560F0A</t>
  </si>
  <si>
    <t>5261031F0A</t>
  </si>
  <si>
    <t>5230321F0C</t>
  </si>
  <si>
    <t>X3B01AKO0140+60000</t>
  </si>
  <si>
    <t>5260776B0A</t>
  </si>
  <si>
    <t>X3B01AMA0140+30000</t>
  </si>
  <si>
    <t>5241577B0A</t>
  </si>
  <si>
    <t>rec change batch sesama gd 2</t>
  </si>
  <si>
    <t>5242745G0A</t>
  </si>
  <si>
    <t>5243339G0A</t>
  </si>
  <si>
    <t>X3B01AMA0140+31650</t>
  </si>
  <si>
    <t>3.165,00mm</t>
  </si>
  <si>
    <t>5250490A0A</t>
  </si>
  <si>
    <t>X3B01AMA0150+60970</t>
  </si>
  <si>
    <t>5240582G0A</t>
  </si>
  <si>
    <t>5252940B0A</t>
  </si>
  <si>
    <t>5261726A0A</t>
  </si>
  <si>
    <t>5262574A0A</t>
  </si>
  <si>
    <t>5260987B0A</t>
  </si>
  <si>
    <t>5260097E0A</t>
  </si>
  <si>
    <t>5250793E0A</t>
  </si>
  <si>
    <t>X3B01AMA0190+30000</t>
  </si>
  <si>
    <t>5243370C0A</t>
  </si>
  <si>
    <t>5252386G0A</t>
  </si>
  <si>
    <t>5252965G0A</t>
  </si>
  <si>
    <t>5261011G0A</t>
  </si>
  <si>
    <t>5261568G0A</t>
  </si>
  <si>
    <t>5261572G0A</t>
  </si>
  <si>
    <t>X3B01AOA0280+60000</t>
  </si>
  <si>
    <t>5262352G0A</t>
  </si>
  <si>
    <t>5262521G0A</t>
  </si>
  <si>
    <t>X3B02AMA0140+01250</t>
  </si>
  <si>
    <t>125,00mm</t>
  </si>
  <si>
    <t>5182556CHA</t>
  </si>
  <si>
    <t>X3B10AKA0140+01680</t>
  </si>
  <si>
    <t>5233439D0C</t>
  </si>
  <si>
    <t>246/X/KARAT DAN KOTOR DEBU</t>
  </si>
  <si>
    <t>5221033D0A</t>
  </si>
  <si>
    <t>282/VIII/2026 INNER JIG SEBAGIAN TI</t>
  </si>
  <si>
    <t>X3B10AKA0150+01350</t>
  </si>
  <si>
    <t>135,00mm</t>
  </si>
  <si>
    <t>X3B10AKO0150+02700</t>
  </si>
  <si>
    <t>5262578HKA</t>
  </si>
  <si>
    <t>X3B10AKO0150+05800</t>
  </si>
  <si>
    <t>5242701HKA</t>
  </si>
  <si>
    <t>X3B10AMA0150+02660</t>
  </si>
  <si>
    <t>266,00mm</t>
  </si>
  <si>
    <t>5252933HHC</t>
  </si>
  <si>
    <t>173/NCR-SKF/III/2026/WELDING NGRAMB</t>
  </si>
  <si>
    <t>X3B10AMA0190+02080</t>
  </si>
  <si>
    <t>208,00mm</t>
  </si>
  <si>
    <t>G230025HKC</t>
  </si>
  <si>
    <t>76/NCR-SKF/VI/2026 SWEAPING QC</t>
  </si>
  <si>
    <t>5241978HHA</t>
  </si>
  <si>
    <t>5252044HHA</t>
  </si>
  <si>
    <t>G230025HKA</t>
  </si>
  <si>
    <t>X3B10AMA0190+02150</t>
  </si>
  <si>
    <t>215,00mm</t>
  </si>
  <si>
    <t>X3B10AMA0190+02300</t>
  </si>
  <si>
    <t>5221271HKA</t>
  </si>
  <si>
    <t>5252450HKA</t>
  </si>
  <si>
    <t>PT.BERDIKARI METAL ENGINEERING</t>
  </si>
  <si>
    <t>5252384HKA</t>
  </si>
  <si>
    <t>5262597HHA</t>
  </si>
  <si>
    <t>5262602HHA</t>
  </si>
  <si>
    <t>X3B10AOA0150+04000</t>
  </si>
  <si>
    <t>5191345HIC</t>
  </si>
  <si>
    <t>274/NCR.SKF/XII/2025 TEBAL TERCAMPU</t>
  </si>
  <si>
    <t>5252936HDA</t>
  </si>
  <si>
    <t>5261557HDA</t>
  </si>
  <si>
    <t>5261724HLA</t>
  </si>
  <si>
    <t>5260982HLA</t>
  </si>
  <si>
    <t>5261564HIA</t>
  </si>
  <si>
    <t>5261564HLA</t>
  </si>
  <si>
    <t>5261722HLA</t>
  </si>
  <si>
    <t>5261723HLA</t>
  </si>
  <si>
    <t>5261886HLA</t>
  </si>
  <si>
    <t>5252916HLA</t>
  </si>
  <si>
    <t>X3B10AOA0190+02040</t>
  </si>
  <si>
    <t>5252961HDC</t>
  </si>
  <si>
    <t>02/II/2026/IB SPATER</t>
  </si>
  <si>
    <t>X3B10AOA0190+04000</t>
  </si>
  <si>
    <t>5222010HIA</t>
  </si>
  <si>
    <t>X3B10AOA0220+04800</t>
  </si>
  <si>
    <t>5252054HDA</t>
  </si>
  <si>
    <t>5261753HDA</t>
  </si>
  <si>
    <t>5260905HIC</t>
  </si>
  <si>
    <t>56/NCR-SKF/V/2026/IB OVER TDK MASUK</t>
  </si>
  <si>
    <t>7260040HIC</t>
  </si>
  <si>
    <t>199/NCR-SKF/V/2026/CACAT MATERIAL</t>
  </si>
  <si>
    <t>5261767HIA</t>
  </si>
  <si>
    <t>5261787HIA</t>
  </si>
  <si>
    <t>5261836HIA</t>
  </si>
  <si>
    <t>7260040HIA</t>
  </si>
  <si>
    <t>X3B10BCA0220+03550</t>
  </si>
  <si>
    <t>355,00mm</t>
  </si>
  <si>
    <t>X3B11AIA0150+04060</t>
  </si>
  <si>
    <t>5253756HBA</t>
  </si>
  <si>
    <t>X3B11AMA0140+01360</t>
  </si>
  <si>
    <t>136,00mm</t>
  </si>
  <si>
    <t>5241026B0A</t>
  </si>
  <si>
    <t>X3B11AOA0150+01915</t>
  </si>
  <si>
    <t>191,50mm</t>
  </si>
  <si>
    <t>5241962HLA</t>
  </si>
  <si>
    <t>X3B12AKA0140+00310</t>
  </si>
  <si>
    <t>31,00mm</t>
  </si>
  <si>
    <t>5250490S0A</t>
  </si>
  <si>
    <t>5252015S0A</t>
  </si>
  <si>
    <t>5252470S0A</t>
  </si>
  <si>
    <t>5261110S0A</t>
  </si>
  <si>
    <t>5261290S0A</t>
  </si>
  <si>
    <t>5261291S0A</t>
  </si>
  <si>
    <t>5242354S0A</t>
  </si>
  <si>
    <t>5243248S0A</t>
  </si>
  <si>
    <t>5250775S0A</t>
  </si>
  <si>
    <t>X3B12AKA0140+01030</t>
  </si>
  <si>
    <t>103,00mm</t>
  </si>
  <si>
    <t>5242749D0A</t>
  </si>
  <si>
    <t>5252914D0A</t>
  </si>
  <si>
    <t>5260775D0A</t>
  </si>
  <si>
    <t>X3B12AKA0140+01680</t>
  </si>
  <si>
    <t>X3B12AKA0140+02860</t>
  </si>
  <si>
    <t>5261030HKA</t>
  </si>
  <si>
    <t>5260104HKA</t>
  </si>
  <si>
    <t>5261033HKA</t>
  </si>
  <si>
    <t>5260103HKA</t>
  </si>
  <si>
    <t>X3B12AKA0150+01310</t>
  </si>
  <si>
    <t>131,00mm</t>
  </si>
  <si>
    <t>5242327S0C</t>
  </si>
  <si>
    <t>5242945S0C</t>
  </si>
  <si>
    <t>5242946S0C</t>
  </si>
  <si>
    <t>5243360S0C</t>
  </si>
  <si>
    <t>5243438S0C</t>
  </si>
  <si>
    <t>5243439S0C</t>
  </si>
  <si>
    <t>5250784S0C</t>
  </si>
  <si>
    <t>5250785S0C</t>
  </si>
  <si>
    <t>5252066S0C</t>
  </si>
  <si>
    <t>X3B12AKA0150+01340</t>
  </si>
  <si>
    <t>134,00mm</t>
  </si>
  <si>
    <t>5241671S0A</t>
  </si>
  <si>
    <t>5242187D0A</t>
  </si>
  <si>
    <t>5242200S0A</t>
  </si>
  <si>
    <t>5242201S0A</t>
  </si>
  <si>
    <t>5242220S0A</t>
  </si>
  <si>
    <t>5242701S0A</t>
  </si>
  <si>
    <t>5223177D0A</t>
  </si>
  <si>
    <t>X3B12AKO0140+02000</t>
  </si>
  <si>
    <t>5241574HKA</t>
  </si>
  <si>
    <t>G230037HKA</t>
  </si>
  <si>
    <t>5232304HKA</t>
  </si>
  <si>
    <t>X3B12AKO0150+02270</t>
  </si>
  <si>
    <t>5243424HKA</t>
  </si>
  <si>
    <t>5252923HKA</t>
  </si>
  <si>
    <t>5261731HKA</t>
  </si>
  <si>
    <t>X3B12AKO0150+02700</t>
  </si>
  <si>
    <t>X3B12AKO0150+05800</t>
  </si>
  <si>
    <t>5250496HKA</t>
  </si>
  <si>
    <t>5252444HKA</t>
  </si>
  <si>
    <t>5242324HKA</t>
  </si>
  <si>
    <t>5243421HKA</t>
  </si>
  <si>
    <t>5241598HKA</t>
  </si>
  <si>
    <t>5252934HKA</t>
  </si>
  <si>
    <t>5252941HKA</t>
  </si>
  <si>
    <t>X3B12AMA0140+02050</t>
  </si>
  <si>
    <t>5252738HHA</t>
  </si>
  <si>
    <t>5260103HHA</t>
  </si>
  <si>
    <t>5261036HHA</t>
  </si>
  <si>
    <t>5262560HHA</t>
  </si>
  <si>
    <t>X3B12AMA0140+02160</t>
  </si>
  <si>
    <t>5252493HHC</t>
  </si>
  <si>
    <t>17/IV/2026 (IB TINGGI / SORTIR)</t>
  </si>
  <si>
    <t>5250776HHA</t>
  </si>
  <si>
    <t>X3B12AMA0140+02210</t>
  </si>
  <si>
    <t>221,00mm</t>
  </si>
  <si>
    <t>5261114HHA</t>
  </si>
  <si>
    <t>X3B12AMA0150+02250</t>
  </si>
  <si>
    <t>5250694HKC</t>
  </si>
  <si>
    <t>5240607HHC</t>
  </si>
  <si>
    <t>61/VIII/2025 FLEX KARAT DALAM</t>
  </si>
  <si>
    <t>5250697HHA</t>
  </si>
  <si>
    <t>5242832HKA</t>
  </si>
  <si>
    <t>X3B12AMA0150+02500</t>
  </si>
  <si>
    <t>5250504HKA</t>
  </si>
  <si>
    <t>5261722HHA</t>
  </si>
  <si>
    <t>X3B12AMA0150+02600</t>
  </si>
  <si>
    <t>5260090HHA</t>
  </si>
  <si>
    <t>5250701HHA</t>
  </si>
  <si>
    <t>5253153HHA</t>
  </si>
  <si>
    <t>5261555HKA</t>
  </si>
  <si>
    <t>X3B12AMA0150+02660</t>
  </si>
  <si>
    <t>5252917HHA</t>
  </si>
  <si>
    <t>X3B12AMA0190+01900</t>
  </si>
  <si>
    <t>G230018HKA</t>
  </si>
  <si>
    <t>X3B12AMA0190+02080</t>
  </si>
  <si>
    <t>5252441HDC</t>
  </si>
  <si>
    <t>5252450HHA</t>
  </si>
  <si>
    <t>5241612HKA</t>
  </si>
  <si>
    <t>5241257HKA</t>
  </si>
  <si>
    <t>5252044HKA</t>
  </si>
  <si>
    <t>X3B12AMA0190+02180</t>
  </si>
  <si>
    <t>218,00mm</t>
  </si>
  <si>
    <t>5241095HBA</t>
  </si>
  <si>
    <t>5243373HHA</t>
  </si>
  <si>
    <t>5252077HHA</t>
  </si>
  <si>
    <t>X3B12AMA0190+02300</t>
  </si>
  <si>
    <t>5261757HHA</t>
  </si>
  <si>
    <t>5252037HHA</t>
  </si>
  <si>
    <t>X3B12AMA0190+03510</t>
  </si>
  <si>
    <t>5261922HKA</t>
  </si>
  <si>
    <t>5262597HKA</t>
  </si>
  <si>
    <t>5262584HKA</t>
  </si>
  <si>
    <t>X3B12AMA0220+02050</t>
  </si>
  <si>
    <t>5260426HHA</t>
  </si>
  <si>
    <t>X3B12AOA0150+02180</t>
  </si>
  <si>
    <t>5262570HLA</t>
  </si>
  <si>
    <t>5262573HLA</t>
  </si>
  <si>
    <t>X3B12AOA0150+03036</t>
  </si>
  <si>
    <t>303,60mm</t>
  </si>
  <si>
    <t>5260996HDA</t>
  </si>
  <si>
    <t>X3B12AOA0150+04000</t>
  </si>
  <si>
    <t>5222318HDA</t>
  </si>
  <si>
    <t>5260518HIA</t>
  </si>
  <si>
    <t>5250687HLA</t>
  </si>
  <si>
    <t>5252917HIA</t>
  </si>
  <si>
    <t>5261887HLA</t>
  </si>
  <si>
    <t>X3B12AOA0190+02040</t>
  </si>
  <si>
    <t>5262583HDA</t>
  </si>
  <si>
    <t>X3B12AOA0190+04000</t>
  </si>
  <si>
    <t>5240179HIC</t>
  </si>
  <si>
    <t>X3B12AOA0220+04350</t>
  </si>
  <si>
    <t>435,00mm</t>
  </si>
  <si>
    <t>5261752HBA</t>
  </si>
  <si>
    <t>5261899HBA</t>
  </si>
  <si>
    <t>X3B12AOA0220+04500</t>
  </si>
  <si>
    <t>5190223HDA</t>
  </si>
  <si>
    <t>5242266HDA</t>
  </si>
  <si>
    <t>X3B12AOA0280+01830</t>
  </si>
  <si>
    <t>5262520HIA</t>
  </si>
  <si>
    <t>X3B12AOA0280+01900</t>
  </si>
  <si>
    <t>G250110HDA</t>
  </si>
  <si>
    <t>4245449HDA</t>
  </si>
  <si>
    <t>5252178HDA</t>
  </si>
  <si>
    <t>5252325HDA</t>
  </si>
  <si>
    <t>5260057HDA</t>
  </si>
  <si>
    <t>5260905HDA</t>
  </si>
  <si>
    <t>G250115HDA</t>
  </si>
  <si>
    <t>5250107HDA</t>
  </si>
  <si>
    <t>X3B12BAA0150+02180</t>
  </si>
  <si>
    <t>5243425HJA</t>
  </si>
  <si>
    <t>5243428HJA</t>
  </si>
  <si>
    <t>5243436HJA</t>
  </si>
  <si>
    <t>5250701HJA</t>
  </si>
  <si>
    <t>5242760HJA</t>
  </si>
  <si>
    <t>X3B13AIL0150+01491</t>
  </si>
  <si>
    <t>149,10mm</t>
  </si>
  <si>
    <t>5241962B0A</t>
  </si>
  <si>
    <t>X3B13AKA0140+01761</t>
  </si>
  <si>
    <t>176,10mm</t>
  </si>
  <si>
    <t>X3B13AKO0150+02320</t>
  </si>
  <si>
    <t>5261555S0A</t>
  </si>
  <si>
    <t>5261722HAA</t>
  </si>
  <si>
    <t>5261723HAA</t>
  </si>
  <si>
    <t>5262570HAA</t>
  </si>
  <si>
    <t>X3B13AKO0150+02630</t>
  </si>
  <si>
    <t>263,00mm</t>
  </si>
  <si>
    <t>5252767HBA</t>
  </si>
  <si>
    <t>5261886HAA</t>
  </si>
  <si>
    <t>5262570HBA</t>
  </si>
  <si>
    <t>5262571HAA</t>
  </si>
  <si>
    <t>5262577HAA</t>
  </si>
  <si>
    <t>5243426HBC</t>
  </si>
  <si>
    <t>99/II/2026 KARAT LUAR DALAM</t>
  </si>
  <si>
    <t>X3B13AMA0140+01250</t>
  </si>
  <si>
    <t>5230190B0A</t>
  </si>
  <si>
    <t>X3B13AMA0140+01360</t>
  </si>
  <si>
    <t>X3B13AMA0190+02150</t>
  </si>
  <si>
    <t>X3B13AOA0140+02148</t>
  </si>
  <si>
    <t>214,80mm</t>
  </si>
  <si>
    <t>5252914HBA</t>
  </si>
  <si>
    <t>5252910HBA</t>
  </si>
  <si>
    <t>X3B13AOA0150+01915</t>
  </si>
  <si>
    <t>5240594HLA</t>
  </si>
  <si>
    <t>5252445HLA</t>
  </si>
  <si>
    <t>5260095HLA</t>
  </si>
  <si>
    <t>5242206HLA</t>
  </si>
  <si>
    <t>5250495HLA</t>
  </si>
  <si>
    <t>X3V00AAV0150+60750</t>
  </si>
  <si>
    <t>5252759A0A</t>
  </si>
  <si>
    <t>5261887A0A</t>
  </si>
  <si>
    <t>5233189B0A</t>
  </si>
  <si>
    <t>5243427B0C</t>
  </si>
  <si>
    <t>74/NCR-SKF/XI/2025/KARAT LUAR SEBEG</t>
  </si>
  <si>
    <t>23/IX/2026 KARAT LUAR SEBAGIAN</t>
  </si>
  <si>
    <t>5252766B0A</t>
  </si>
  <si>
    <t>X3V13AAV0150+02320</t>
  </si>
  <si>
    <t>5261887B0A</t>
  </si>
  <si>
    <t>X4B00AMA0200+64520</t>
  </si>
  <si>
    <t>6.452,00mm</t>
  </si>
  <si>
    <t>5263234G0A</t>
  </si>
  <si>
    <t>X4B00AOA0260+60000</t>
  </si>
  <si>
    <t>5252500G0A</t>
  </si>
  <si>
    <t>5242147G0A</t>
  </si>
  <si>
    <t>X4B10AOA0260+03890</t>
  </si>
  <si>
    <t>389,00mm</t>
  </si>
  <si>
    <t>5252500HIA</t>
  </si>
  <si>
    <t>X4B12AMA0200+02700</t>
  </si>
  <si>
    <t>5263234HHA</t>
  </si>
  <si>
    <t>X4B12AMA0200+03000</t>
  </si>
  <si>
    <t>5241133HKA</t>
  </si>
  <si>
    <t>XAB00AMA0150+63360</t>
  </si>
  <si>
    <t>6.336,00mm</t>
  </si>
  <si>
    <t>5261692A0A</t>
  </si>
  <si>
    <t>5261821A0A</t>
  </si>
  <si>
    <t>XAB00AOA0120+65000</t>
  </si>
  <si>
    <t>6.500,00mm</t>
  </si>
  <si>
    <t>5261614G0A</t>
  </si>
  <si>
    <t>XAB00AOA0140+58500</t>
  </si>
  <si>
    <t>5242352G0C</t>
  </si>
  <si>
    <t>XAB00AOA0150+60300</t>
  </si>
  <si>
    <t>6.030,00mm</t>
  </si>
  <si>
    <t>5262885E0A</t>
  </si>
  <si>
    <t>5261693A0A</t>
  </si>
  <si>
    <t>XAB00AOA0190+58500</t>
  </si>
  <si>
    <t>5262176A0C</t>
  </si>
  <si>
    <t>275/NCR-SKF/VII/2026-CACAT MATERIAL</t>
  </si>
  <si>
    <t>5262933G0A</t>
  </si>
  <si>
    <t>5261706E0A</t>
  </si>
  <si>
    <t>5261810E0A</t>
  </si>
  <si>
    <t>XAB00AOA0190+60000</t>
  </si>
  <si>
    <t>51225ST0C</t>
  </si>
  <si>
    <t>XAB00AOA0190+61400</t>
  </si>
  <si>
    <t>5261719E0C</t>
  </si>
  <si>
    <t>274/VII/2026 KARAT LUAR</t>
  </si>
  <si>
    <t>5K04</t>
  </si>
  <si>
    <t>5262858G0A</t>
  </si>
  <si>
    <t>5262859G0A</t>
  </si>
  <si>
    <t>XAB00AOA0190+62440</t>
  </si>
  <si>
    <t>6.244,00mm</t>
  </si>
  <si>
    <t>5262933G0C</t>
  </si>
  <si>
    <t>122/IX/2026 CACAT STRIP(SORTIR 100%</t>
  </si>
  <si>
    <t>XAB00AOA0190+62800</t>
  </si>
  <si>
    <t>5262930G0A</t>
  </si>
  <si>
    <t>XAB00AOA0190+63700</t>
  </si>
  <si>
    <t>5252365A0A</t>
  </si>
  <si>
    <t>XAB00AOA0220+61800</t>
  </si>
  <si>
    <t>5250253G0A</t>
  </si>
  <si>
    <t>XAB00BAA0110+51000</t>
  </si>
  <si>
    <t>5.100,00mm</t>
  </si>
  <si>
    <t>XAB00BAA0150+30000</t>
  </si>
  <si>
    <t>XAB00BAA0150+62600</t>
  </si>
  <si>
    <t>5262885A0A</t>
  </si>
  <si>
    <t>XAB00BAA0190+62300</t>
  </si>
  <si>
    <t>XAB00BAA0260+60000</t>
  </si>
  <si>
    <t>5152452G0C</t>
  </si>
  <si>
    <t>203/NCR-SKF/11/2026 KARAT MATERIAL</t>
  </si>
  <si>
    <t>5170251G0C</t>
  </si>
  <si>
    <t>5240863G0A</t>
  </si>
  <si>
    <t>5170251G0A</t>
  </si>
  <si>
    <t>XAB00BCA0120+58400</t>
  </si>
  <si>
    <t>5.840,00mm</t>
  </si>
  <si>
    <t>XAB00BEA0190+60200</t>
  </si>
  <si>
    <t>5261495A0A</t>
  </si>
  <si>
    <t>5261496E0A</t>
  </si>
  <si>
    <t>5261706D0A</t>
  </si>
  <si>
    <t>5261707D0A</t>
  </si>
  <si>
    <t>5261708D0A</t>
  </si>
  <si>
    <t>XAB00BEA0250+60500</t>
  </si>
  <si>
    <t>5262867E0A</t>
  </si>
  <si>
    <t>5263000E0A</t>
  </si>
  <si>
    <t>PT. TRIX INDONESIA</t>
  </si>
  <si>
    <t>XAB00BEA0260+60500</t>
  </si>
  <si>
    <t>5262899E0A</t>
  </si>
  <si>
    <t>XAB00BEA0320+63160</t>
  </si>
  <si>
    <t>6.316,00mm</t>
  </si>
  <si>
    <t>5262452D0A</t>
  </si>
  <si>
    <t>5232571D0C</t>
  </si>
  <si>
    <t>37/NCR-SKF/X/2025 KL KD</t>
  </si>
  <si>
    <t>5250374D0C</t>
  </si>
  <si>
    <t>40/II/2025 IB NG ALIHKAN U/DPP</t>
  </si>
  <si>
    <t>5250899D0C</t>
  </si>
  <si>
    <t>204/NCR-SKF/V/2026 IB TIDAK STABIL</t>
  </si>
  <si>
    <t>7262003D0A</t>
  </si>
  <si>
    <t>5262691D0A</t>
  </si>
  <si>
    <t>5250118D0C</t>
  </si>
  <si>
    <t>204/NCR-SKF/V/2026 IB TDK STABIL</t>
  </si>
  <si>
    <t>5262251D0A</t>
  </si>
  <si>
    <t>5262697D0A</t>
  </si>
  <si>
    <t>7261999D0A</t>
  </si>
  <si>
    <t>XAB00BFH0190+56900</t>
  </si>
  <si>
    <t>5.690,00mm</t>
  </si>
  <si>
    <t>5262933H0A</t>
  </si>
  <si>
    <t>XAB00BIA0120+60700</t>
  </si>
  <si>
    <t>5251425G0C</t>
  </si>
  <si>
    <t>246/NCR.SKF/X/2025 PENYOK DAN VISUA</t>
  </si>
  <si>
    <t>SAMPLE METAL MANUFAKTUR</t>
  </si>
  <si>
    <t>5251425G0A</t>
  </si>
  <si>
    <t>XAB00BIA0190+60900</t>
  </si>
  <si>
    <t>6.090,00mm</t>
  </si>
  <si>
    <t>5263263E0A</t>
  </si>
  <si>
    <t>XAB00BIA0190+62600</t>
  </si>
  <si>
    <t>5251645E0A</t>
  </si>
  <si>
    <t>XAB00BIA0190+63000</t>
  </si>
  <si>
    <t>6.300,00mm</t>
  </si>
  <si>
    <t>5262912E0A</t>
  </si>
  <si>
    <t>5262912E0C</t>
  </si>
  <si>
    <t>227/VIII/2026 CACAT MAT.U/YMAHA 310</t>
  </si>
  <si>
    <t>XAB00BIA0250+60000</t>
  </si>
  <si>
    <t>5262871A0A</t>
  </si>
  <si>
    <t>XAB00BKO0190+64240</t>
  </si>
  <si>
    <t>6.424,00mm</t>
  </si>
  <si>
    <t>5262861A0A</t>
  </si>
  <si>
    <t>XAB00BKO0220+60200</t>
  </si>
  <si>
    <t>5261715D0A</t>
  </si>
  <si>
    <t>XAB00BKO0250+61300</t>
  </si>
  <si>
    <t>5232713A0C</t>
  </si>
  <si>
    <t>246/X/2025 (KARAT LUAR &amp; DALAM)</t>
  </si>
  <si>
    <t>XAB00BMF0120+54000</t>
  </si>
  <si>
    <t>5261106D0A</t>
  </si>
  <si>
    <t>5262663D0A</t>
  </si>
  <si>
    <t>5261134A0A</t>
  </si>
  <si>
    <t>5261267A0A</t>
  </si>
  <si>
    <t>5260501A0A</t>
  </si>
  <si>
    <t>5260505A0A</t>
  </si>
  <si>
    <t>5260147A0A</t>
  </si>
  <si>
    <t>5261633A0A</t>
  </si>
  <si>
    <t>XAB00BMF0140+62980</t>
  </si>
  <si>
    <t>6.298,00mm</t>
  </si>
  <si>
    <t>5261632A0A</t>
  </si>
  <si>
    <t>XAB00BOK0100+60700</t>
  </si>
  <si>
    <t>5251298E0C</t>
  </si>
  <si>
    <t>261/NCR-SKF/XI/2025 ( KARAT DALAM )</t>
  </si>
  <si>
    <t>XAB00BOK0220+60400</t>
  </si>
  <si>
    <t>5262915H0A</t>
  </si>
  <si>
    <t>5263237H0A</t>
  </si>
  <si>
    <t>XAB00CCA0120+53600</t>
  </si>
  <si>
    <t>5.360,00mm</t>
  </si>
  <si>
    <t>5261645A0C</t>
  </si>
  <si>
    <t>72/NCR-SKF/IX/2026-DEPORMASI CEKAM</t>
  </si>
  <si>
    <t>5261255D0A</t>
  </si>
  <si>
    <t>5261645A0A</t>
  </si>
  <si>
    <t>XAB00CCA0120+61300</t>
  </si>
  <si>
    <t>5261627A0C</t>
  </si>
  <si>
    <t>71/NCR-SKF/IX/2026-DEPORMASI CEKAM</t>
  </si>
  <si>
    <t>XAB00CCA0190+53280</t>
  </si>
  <si>
    <t>5.328,00mm</t>
  </si>
  <si>
    <t>5262932A0A</t>
  </si>
  <si>
    <t>75/IX/2026 SORTIR REPAIR ST (LANJUT</t>
  </si>
  <si>
    <t>XAB00CGC0190+56130</t>
  </si>
  <si>
    <t>5.613,00mm</t>
  </si>
  <si>
    <t>5261705D0A</t>
  </si>
  <si>
    <t>5262930D0A</t>
  </si>
  <si>
    <t>27/VII/2026 WELDING NGETRIL (BOLEH</t>
  </si>
  <si>
    <t>XAB00CGC0190+56450</t>
  </si>
  <si>
    <t>5242930D0A</t>
  </si>
  <si>
    <t>XAB00CGC0190+56810</t>
  </si>
  <si>
    <t>5.681,00mm</t>
  </si>
  <si>
    <t>5262930D0C</t>
  </si>
  <si>
    <t>89/NCR -SKF/IX/2026 PENYOK</t>
  </si>
  <si>
    <t>5262857D0A</t>
  </si>
  <si>
    <t>5261496D0A</t>
  </si>
  <si>
    <t>5261281D0A</t>
  </si>
  <si>
    <t>XAB00CGC0190+57030</t>
  </si>
  <si>
    <t>5.703,00mm</t>
  </si>
  <si>
    <t>5240562D0C</t>
  </si>
  <si>
    <t>123/NCR-SKF/VII/2025 KARAT LUAR SEB</t>
  </si>
  <si>
    <t>XAB00CGC0190+58380</t>
  </si>
  <si>
    <t>5.838,00mm</t>
  </si>
  <si>
    <t>5262929D0A</t>
  </si>
  <si>
    <t>5262929D0C</t>
  </si>
  <si>
    <t>310/NCR-SKF/IX/2026 KL KD DR MATRIA</t>
  </si>
  <si>
    <t>XAB00CGC0190+59600</t>
  </si>
  <si>
    <t>XAB00CGC0190+60900</t>
  </si>
  <si>
    <t>5261282D0A</t>
  </si>
  <si>
    <t>XAB00CGC0280+61800</t>
  </si>
  <si>
    <t>5242122H0C</t>
  </si>
  <si>
    <t>153/NCR-SKF/VIII/2026 KARAT DARI ST</t>
  </si>
  <si>
    <t>5262451H0C</t>
  </si>
  <si>
    <t>46/NCR-SKF/IX/2026 KARAT MATERIAL</t>
  </si>
  <si>
    <t>5240749H0A</t>
  </si>
  <si>
    <t>5262451H0A</t>
  </si>
  <si>
    <t>XAB01AJH0240+55000</t>
  </si>
  <si>
    <t>2,40</t>
  </si>
  <si>
    <t>5260852G0A</t>
  </si>
  <si>
    <t>5262249G0A</t>
  </si>
  <si>
    <t>5262250G0A</t>
  </si>
  <si>
    <t>5262255G0A</t>
  </si>
  <si>
    <t>7262315G0A</t>
  </si>
  <si>
    <t>7262319G0A</t>
  </si>
  <si>
    <t>7262321G0A</t>
  </si>
  <si>
    <t>XAB01AOA0150+30000</t>
  </si>
  <si>
    <t>5242179E0A</t>
  </si>
  <si>
    <t>XAB01BAA0150+30000</t>
  </si>
  <si>
    <t>5261091E0A</t>
  </si>
  <si>
    <t>5261481E0A</t>
  </si>
  <si>
    <t>XAB01BAA0150+32160</t>
  </si>
  <si>
    <t>3.216,00mm</t>
  </si>
  <si>
    <t>5261080A0A</t>
  </si>
  <si>
    <t>5261822E0A</t>
  </si>
  <si>
    <t>5230382D0C</t>
  </si>
  <si>
    <t>185/X/2025</t>
  </si>
  <si>
    <t>5252807D0C</t>
  </si>
  <si>
    <t>17/NCR-SKF/XII/2025 IB NG</t>
  </si>
  <si>
    <t>56/VIII/2026BELANG(NCR EXT)ALIH DPP</t>
  </si>
  <si>
    <t>5252806D0C</t>
  </si>
  <si>
    <t>204/NCR-SKF/IV/2026 IB TDK STABIL</t>
  </si>
  <si>
    <t>5261138D0A</t>
  </si>
  <si>
    <t>5B02</t>
  </si>
  <si>
    <t>5261467A0C</t>
  </si>
  <si>
    <t>139/NCR-SKF/IX/2026 KARAT</t>
  </si>
  <si>
    <t>5262914A0A</t>
  </si>
  <si>
    <t>5262915A0A</t>
  </si>
  <si>
    <t>5261501A0A</t>
  </si>
  <si>
    <t>XAB01BIA0220+60350</t>
  </si>
  <si>
    <t>6.035,00mm</t>
  </si>
  <si>
    <t>XAB01BKO0220+60200</t>
  </si>
  <si>
    <t>5261713D0A</t>
  </si>
  <si>
    <t>5261714D0A</t>
  </si>
  <si>
    <t>5250467A0A</t>
  </si>
  <si>
    <t>5260510A0A</t>
  </si>
  <si>
    <t>5243331A0A</t>
  </si>
  <si>
    <t>5262855A0A</t>
  </si>
  <si>
    <t>5262906H0A</t>
  </si>
  <si>
    <t>XAB01BMF0140+54000</t>
  </si>
  <si>
    <t>5261079A0A</t>
  </si>
  <si>
    <t>XAB01BOK0220+60400</t>
  </si>
  <si>
    <t>5262909H0A</t>
  </si>
  <si>
    <t>5262913H0A</t>
  </si>
  <si>
    <t>XAB01CGC0190+56130</t>
  </si>
  <si>
    <t>5260436C0A</t>
  </si>
  <si>
    <t>XAB01CGC0190+56810</t>
  </si>
  <si>
    <t>XAB01CGC0190+58380</t>
  </si>
  <si>
    <t>5262858D0A</t>
  </si>
  <si>
    <t>XAB01DCG0150+45600</t>
  </si>
  <si>
    <t>4.560,00mm</t>
  </si>
  <si>
    <t>5241845D0C</t>
  </si>
  <si>
    <t>170/NCR-SKF/IX/2026 KLKD + PENYOK U</t>
  </si>
  <si>
    <t>XAB01DLD0150+60000</t>
  </si>
  <si>
    <t>94,00</t>
  </si>
  <si>
    <t>5252435D0A</t>
  </si>
  <si>
    <t>XAB03BAA0150+30850</t>
  </si>
  <si>
    <t>3.085,00mm</t>
  </si>
  <si>
    <t>5261691C0A</t>
  </si>
  <si>
    <t>XAB10AOA0140+01200</t>
  </si>
  <si>
    <t>XAB10AOA0150+03240</t>
  </si>
  <si>
    <t>5261822HDA</t>
  </si>
  <si>
    <t>5261484HIA</t>
  </si>
  <si>
    <t>XAB10AOA0190+02100</t>
  </si>
  <si>
    <t>5250447HDC</t>
  </si>
  <si>
    <t>5242395HIA</t>
  </si>
  <si>
    <t>XAB10AOA0190+02250</t>
  </si>
  <si>
    <t>XAB10AOA0190+02730</t>
  </si>
  <si>
    <t>5251639HDA</t>
  </si>
  <si>
    <t>XAB10AOA0190+06970</t>
  </si>
  <si>
    <t>5221329HIA</t>
  </si>
  <si>
    <t>XAB10AOA0190+07085</t>
  </si>
  <si>
    <t>708,50mm</t>
  </si>
  <si>
    <t>5261703HIA</t>
  </si>
  <si>
    <t>PT.CHANDRA NUGERAH CEMERLANG</t>
  </si>
  <si>
    <t>5261487HIA</t>
  </si>
  <si>
    <t>5262933HIA</t>
  </si>
  <si>
    <t>CHANDRA NUGERAH CEMERLANG</t>
  </si>
  <si>
    <t>XAB10AOA0190+07373</t>
  </si>
  <si>
    <t>737,30mm</t>
  </si>
  <si>
    <t>5260137HIA</t>
  </si>
  <si>
    <t>5261276HIA</t>
  </si>
  <si>
    <t>5261698HIA</t>
  </si>
  <si>
    <t>5261719HIA</t>
  </si>
  <si>
    <t>5262859HIA</t>
  </si>
  <si>
    <t>XAB10AOA0190+07415</t>
  </si>
  <si>
    <t>741,50mm</t>
  </si>
  <si>
    <t>5261488HIA</t>
  </si>
  <si>
    <t>XAB10AOA0190+07555</t>
  </si>
  <si>
    <t>755,50mm</t>
  </si>
  <si>
    <t>5252969HIA</t>
  </si>
  <si>
    <t>5263263HIA</t>
  </si>
  <si>
    <t>XAB10BAA0110+00900</t>
  </si>
  <si>
    <t>90,00mm</t>
  </si>
  <si>
    <t>5260690D0A</t>
  </si>
  <si>
    <t>SMAP INDONESIA</t>
  </si>
  <si>
    <t>6212006C0A</t>
  </si>
  <si>
    <t>XAB10BAA0110+02300</t>
  </si>
  <si>
    <t>5260690HJA</t>
  </si>
  <si>
    <t>XAB10BAA0110+04540</t>
  </si>
  <si>
    <t>454,00mm</t>
  </si>
  <si>
    <t>5260717HJA</t>
  </si>
  <si>
    <t>XAB10BAA0150+02500</t>
  </si>
  <si>
    <t>5253017HLA</t>
  </si>
  <si>
    <t>5261822HLA</t>
  </si>
  <si>
    <t>5251982HJA</t>
  </si>
  <si>
    <t>XAB10BAA0150+04100</t>
  </si>
  <si>
    <t>410,00mm</t>
  </si>
  <si>
    <t>5261482HLA</t>
  </si>
  <si>
    <t>5261821HJA</t>
  </si>
  <si>
    <t>5262179HJA</t>
  </si>
  <si>
    <t>5262179HLA</t>
  </si>
  <si>
    <t>5262885HLA</t>
  </si>
  <si>
    <t>XAB10BAA0150+04650</t>
  </si>
  <si>
    <t>5261091HJA</t>
  </si>
  <si>
    <t>5251334HJA</t>
  </si>
  <si>
    <t>PT.YAMAHA INDONESIA MOTOR MFG</t>
  </si>
  <si>
    <t>5260146HJA</t>
  </si>
  <si>
    <t>5261816HLA</t>
  </si>
  <si>
    <t>XAB10BAA0190+04000</t>
  </si>
  <si>
    <t>5155446HJA</t>
  </si>
  <si>
    <t>XAB10BAA0190+08780</t>
  </si>
  <si>
    <t>878,00mm</t>
  </si>
  <si>
    <t>5223298HJA</t>
  </si>
  <si>
    <t>G220128HJA</t>
  </si>
  <si>
    <t>XAB10BCA0120+05350</t>
  </si>
  <si>
    <t>535,00mm</t>
  </si>
  <si>
    <t>5233004HEA</t>
  </si>
  <si>
    <t>XAB10BCA0120+05480</t>
  </si>
  <si>
    <t>548,00mm</t>
  </si>
  <si>
    <t>5260754HEA</t>
  </si>
  <si>
    <t>XAB10BEA0150+06610</t>
  </si>
  <si>
    <t>661,00mm</t>
  </si>
  <si>
    <t>5241998HFC</t>
  </si>
  <si>
    <t>XAB10BEA0250+02335</t>
  </si>
  <si>
    <t>233,50mm</t>
  </si>
  <si>
    <t>5260910HFA</t>
  </si>
  <si>
    <t>5261803HFA</t>
  </si>
  <si>
    <t>5261858HGA</t>
  </si>
  <si>
    <t>5261879HFA</t>
  </si>
  <si>
    <t>5262867HFA</t>
  </si>
  <si>
    <t>5263000HFA</t>
  </si>
  <si>
    <t>5261858HCA</t>
  </si>
  <si>
    <t>XAB10BEA0260+02335</t>
  </si>
  <si>
    <t>4260995HCA</t>
  </si>
  <si>
    <t>5251539HJA</t>
  </si>
  <si>
    <t>5251539HFA</t>
  </si>
  <si>
    <t>4261003HGA</t>
  </si>
  <si>
    <t>XAB10BEA0260+02360</t>
  </si>
  <si>
    <t>5262899HFA</t>
  </si>
  <si>
    <t>5251359HFA</t>
  </si>
  <si>
    <t>5261069HGA</t>
  </si>
  <si>
    <t>109/IX/2026 KARAT LUAR</t>
  </si>
  <si>
    <t>5261699HEA</t>
  </si>
  <si>
    <t>5263261HEA</t>
  </si>
  <si>
    <t>5260955HEA</t>
  </si>
  <si>
    <t>227/VIII/2026 CACAT MATERIAL</t>
  </si>
  <si>
    <t>XAB10BIA0250+02900</t>
  </si>
  <si>
    <t>290,00mm</t>
  </si>
  <si>
    <t>5262871HEA</t>
  </si>
  <si>
    <t>5262865HEA</t>
  </si>
  <si>
    <t>5262867HEA</t>
  </si>
  <si>
    <t>XAB10BKO0190+02130</t>
  </si>
  <si>
    <t>213,00mm</t>
  </si>
  <si>
    <t>5262860HJA</t>
  </si>
  <si>
    <t>5262861HJA</t>
  </si>
  <si>
    <t>5263263HJA</t>
  </si>
  <si>
    <t>XAB10BKO0190+02150</t>
  </si>
  <si>
    <t>5261809HGA</t>
  </si>
  <si>
    <t>XAB10BKO0250+02100</t>
  </si>
  <si>
    <t>5232713HGA</t>
  </si>
  <si>
    <t>5261265HCA</t>
  </si>
  <si>
    <t>XAB10BMF0140+03440</t>
  </si>
  <si>
    <t>126/VI/2026 DIAMETER OVER</t>
  </si>
  <si>
    <t>XAB10BMF0140+03450</t>
  </si>
  <si>
    <t>5261265HCC</t>
  </si>
  <si>
    <t>CITRA GALVALINDO</t>
  </si>
  <si>
    <t>XAB10BMF0140+03580</t>
  </si>
  <si>
    <t>358,00mm</t>
  </si>
  <si>
    <t>5261133HCA</t>
  </si>
  <si>
    <t>120/IX/2026 PENYOK SEBAGIAN</t>
  </si>
  <si>
    <t>XAB10CCA0120+13210</t>
  </si>
  <si>
    <t>1.321,00mm</t>
  </si>
  <si>
    <t>5261106HCA</t>
  </si>
  <si>
    <t>5261260HCA</t>
  </si>
  <si>
    <t>5261626HCA</t>
  </si>
  <si>
    <t>5261261HCA</t>
  </si>
  <si>
    <t>260/VII/2026 CACAT DENT MATERIAL</t>
  </si>
  <si>
    <t>5261812HCA</t>
  </si>
  <si>
    <t>5262861HCA</t>
  </si>
  <si>
    <t>5261494HCA</t>
  </si>
  <si>
    <t>5261813HCA</t>
  </si>
  <si>
    <t>5261059HFA</t>
  </si>
  <si>
    <t>XAB11AMA0150+02280</t>
  </si>
  <si>
    <t>228,00mm</t>
  </si>
  <si>
    <t>5261819HKC</t>
  </si>
  <si>
    <t>79/VIII/2026 IB SPARTER</t>
  </si>
  <si>
    <t>XAB11AOA0120+01640</t>
  </si>
  <si>
    <t>164,00mm</t>
  </si>
  <si>
    <t>5250414HLA</t>
  </si>
  <si>
    <t>PT.GLOBAL DIMENSI METALINDO</t>
  </si>
  <si>
    <t>XAB11BEA0190+02450</t>
  </si>
  <si>
    <t>5260740HFA</t>
  </si>
  <si>
    <t>XAB12AOA0140+01200</t>
  </si>
  <si>
    <t>5242352D0A</t>
  </si>
  <si>
    <t>XAB12AOA0150+03240</t>
  </si>
  <si>
    <t>5221703HDC</t>
  </si>
  <si>
    <t>274/VI/2026/KARAT LUAR DALAM</t>
  </si>
  <si>
    <t>5251632HDA</t>
  </si>
  <si>
    <t>5252354HLA</t>
  </si>
  <si>
    <t>XAB12AOA0150+03570</t>
  </si>
  <si>
    <t>357,00mm</t>
  </si>
  <si>
    <t>XAB12AOA0150+04220</t>
  </si>
  <si>
    <t>5250248HIA</t>
  </si>
  <si>
    <t>5261693HLA</t>
  </si>
  <si>
    <t>65/II/2023 (DENT)</t>
  </si>
  <si>
    <t>5252357HLA</t>
  </si>
  <si>
    <t>5261814HDA</t>
  </si>
  <si>
    <t>XAB12AOA0190+02000</t>
  </si>
  <si>
    <t>5261698HDA</t>
  </si>
  <si>
    <t>XAB12AOA0190+02100</t>
  </si>
  <si>
    <t>5261709HDA</t>
  </si>
  <si>
    <t>5261702HIA</t>
  </si>
  <si>
    <t>XAB12AOA0190+02180</t>
  </si>
  <si>
    <t>5262177HBA</t>
  </si>
  <si>
    <t>XAB12AOA0190+02250</t>
  </si>
  <si>
    <t>5241094HDA</t>
  </si>
  <si>
    <t>5251934HDA</t>
  </si>
  <si>
    <t>XAB12AOA0190+02450</t>
  </si>
  <si>
    <t>5242873HIA</t>
  </si>
  <si>
    <t>5261719HDA</t>
  </si>
  <si>
    <t>XAB12AOA0190+02730</t>
  </si>
  <si>
    <t>5240324HDA</t>
  </si>
  <si>
    <t>5251992HDA</t>
  </si>
  <si>
    <t>5260137HDA</t>
  </si>
  <si>
    <t>XAB12AOA0190+02850</t>
  </si>
  <si>
    <t>5260442HDA</t>
  </si>
  <si>
    <t>5241779HDA</t>
  </si>
  <si>
    <t>5261276HDA</t>
  </si>
  <si>
    <t>XAB12AOA0190+07030</t>
  </si>
  <si>
    <t>703,00mm</t>
  </si>
  <si>
    <t>5262858HIA</t>
  </si>
  <si>
    <t>XAB12AOA0190+07085</t>
  </si>
  <si>
    <t>5251658HIA</t>
  </si>
  <si>
    <t>5262176HIA</t>
  </si>
  <si>
    <t>5261805HIA</t>
  </si>
  <si>
    <t>XAB12AOA0190+07190</t>
  </si>
  <si>
    <t>5260448HIA</t>
  </si>
  <si>
    <t>5261699HIA</t>
  </si>
  <si>
    <t>XAB12AOA0190+07195</t>
  </si>
  <si>
    <t>5251935HIA</t>
  </si>
  <si>
    <t>XAB12AOA0190+07373</t>
  </si>
  <si>
    <t>5251989HIA</t>
  </si>
  <si>
    <t>5243310HIA</t>
  </si>
  <si>
    <t>5250654HIA</t>
  </si>
  <si>
    <t>5250663HIA</t>
  </si>
  <si>
    <t>XAB12AOA0190+07400</t>
  </si>
  <si>
    <t>XAB12AOA0190+07415</t>
  </si>
  <si>
    <t>5251934HIA</t>
  </si>
  <si>
    <t>XAB12AOA0190+07555</t>
  </si>
  <si>
    <t>5261069HIA</t>
  </si>
  <si>
    <t>XAB12AOA0190+07690</t>
  </si>
  <si>
    <t>5251644HIA</t>
  </si>
  <si>
    <t>5252429HIA</t>
  </si>
  <si>
    <t>XAB12AOA0220+02000</t>
  </si>
  <si>
    <t>5250253HDA</t>
  </si>
  <si>
    <t>XAB12AOA0220+04400</t>
  </si>
  <si>
    <t>5240578HIA</t>
  </si>
  <si>
    <t>XAB12AOA0220+04440</t>
  </si>
  <si>
    <t>444,00mm</t>
  </si>
  <si>
    <t>XAB12BAA0110+03550</t>
  </si>
  <si>
    <t>XAB12BAA0110+04540</t>
  </si>
  <si>
    <t>5241063HJA</t>
  </si>
  <si>
    <t>XAB12BAA0150+02500</t>
  </si>
  <si>
    <t>5242385HGA</t>
  </si>
  <si>
    <t>5252357HJA</t>
  </si>
  <si>
    <t>5261088HLA</t>
  </si>
  <si>
    <t>5261080HJA</t>
  </si>
  <si>
    <t>5242913HJA</t>
  </si>
  <si>
    <t>5252353HJA</t>
  </si>
  <si>
    <t>XAB12BAA0150+02900</t>
  </si>
  <si>
    <t>5N06</t>
  </si>
  <si>
    <t>XAB12BAA0150+04100</t>
  </si>
  <si>
    <t>5253017HJA</t>
  </si>
  <si>
    <t>5260143HJA</t>
  </si>
  <si>
    <t>5261815HJA</t>
  </si>
  <si>
    <t>XAB12BAA0150+04600</t>
  </si>
  <si>
    <t>5252430HJA</t>
  </si>
  <si>
    <t>5251974HJA</t>
  </si>
  <si>
    <t>5261691HLA</t>
  </si>
  <si>
    <t>XAB12BAA0150+04900</t>
  </si>
  <si>
    <t>5253020HLA</t>
  </si>
  <si>
    <t>XAB12BAA0190+08780</t>
  </si>
  <si>
    <t>5220732HJC</t>
  </si>
  <si>
    <t>77/NCR-SKF/VI/2026 SWEEPING QC</t>
  </si>
  <si>
    <t>XAB12BAA0260+06500</t>
  </si>
  <si>
    <t>650,00mm</t>
  </si>
  <si>
    <t>5240863HJA</t>
  </si>
  <si>
    <t>XAB12BCA0120+03940</t>
  </si>
  <si>
    <t>394,00mm</t>
  </si>
  <si>
    <t>XAB12BCA0120+05350</t>
  </si>
  <si>
    <t>5210486HGA</t>
  </si>
  <si>
    <t>XAB12BCA0120+05480</t>
  </si>
  <si>
    <t>XAB12BCA0120+05750</t>
  </si>
  <si>
    <t>XAB12BEA0190+02140</t>
  </si>
  <si>
    <t>5251343HFA</t>
  </si>
  <si>
    <t>XAB12BEA0190+02760</t>
  </si>
  <si>
    <t>5242876HFA</t>
  </si>
  <si>
    <t>XAB12BEA0250+02360</t>
  </si>
  <si>
    <t>5252866HFA</t>
  </si>
  <si>
    <t>5252870HFA</t>
  </si>
  <si>
    <t>5252879HFA</t>
  </si>
  <si>
    <t>5261470HGC</t>
  </si>
  <si>
    <t>XAB12BEA0260+02360</t>
  </si>
  <si>
    <t>XAB12BEA0320+05150</t>
  </si>
  <si>
    <t>5250890HFA</t>
  </si>
  <si>
    <t>5262452HFA</t>
  </si>
  <si>
    <t>5262452HGA</t>
  </si>
  <si>
    <t>124/NCR.SKF/VII/2026 CACAT MATERIAL</t>
  </si>
  <si>
    <t>XAB12BEA0360+01160</t>
  </si>
  <si>
    <t>116,00mm</t>
  </si>
  <si>
    <t>5251550D0A</t>
  </si>
  <si>
    <t>5253031D0A</t>
  </si>
  <si>
    <t>XAB12BFH0190+11200</t>
  </si>
  <si>
    <t>5242878HCA</t>
  </si>
  <si>
    <t>5262933HJA</t>
  </si>
  <si>
    <t>XAB12BIA0190+04200</t>
  </si>
  <si>
    <t>5260140HEA</t>
  </si>
  <si>
    <t>XAB12BIA0190+12570</t>
  </si>
  <si>
    <t>1.257,00mm</t>
  </si>
  <si>
    <t>5240559HCA</t>
  </si>
  <si>
    <t>5251638HCA</t>
  </si>
  <si>
    <t>XAB12BIA0220+03100</t>
  </si>
  <si>
    <t>5261467HEA</t>
  </si>
  <si>
    <t>XAB12BIA0250+02900</t>
  </si>
  <si>
    <t>5262863HEA</t>
  </si>
  <si>
    <t>XAB12BKO0190+02130</t>
  </si>
  <si>
    <t>5261809HJA</t>
  </si>
  <si>
    <t>XAB12BKO0190+02150</t>
  </si>
  <si>
    <t>5260084HJA</t>
  </si>
  <si>
    <t>XAB12BMF0140+03420</t>
  </si>
  <si>
    <t>5250753HCA</t>
  </si>
  <si>
    <t>5252349HCC</t>
  </si>
  <si>
    <t>126/NCR-SKF/VI/2026 DIAMETER OVER</t>
  </si>
  <si>
    <t>126/NCR-SKF/VI/2026/DIAMETER OVER</t>
  </si>
  <si>
    <t>5252349HCA</t>
  </si>
  <si>
    <t>XAB12CCA0120+05500</t>
  </si>
  <si>
    <t>XAB12CCA0120+13210</t>
  </si>
  <si>
    <t>XAB12CCA0190+12300</t>
  </si>
  <si>
    <t>XAB12CCA0190+13135</t>
  </si>
  <si>
    <t>XAB12CGC0190+07150</t>
  </si>
  <si>
    <t>5251341HFA</t>
  </si>
  <si>
    <t>5242321HFA</t>
  </si>
  <si>
    <t>5262929HFA</t>
  </si>
  <si>
    <t>5261282HFC</t>
  </si>
  <si>
    <t>43/NCR.SKF/IX/2026 PLEK + KARAT LUA</t>
  </si>
  <si>
    <t>XAB12CGC0280+02620</t>
  </si>
  <si>
    <t>5240749HFA</t>
  </si>
  <si>
    <t>XAB13AMA0150+02280</t>
  </si>
  <si>
    <t>5261692HKA</t>
  </si>
  <si>
    <t>XAB13AOA0120+01580</t>
  </si>
  <si>
    <t>158,00mm</t>
  </si>
  <si>
    <t>5261614HLA</t>
  </si>
  <si>
    <t>5243284HLA</t>
  </si>
  <si>
    <t>5260958HLA</t>
  </si>
  <si>
    <t>XAB13AOA0120+01640</t>
  </si>
  <si>
    <t>5261101HLA</t>
  </si>
  <si>
    <t>XAB13BAA0190+05330</t>
  </si>
  <si>
    <t>533,00mm</t>
  </si>
  <si>
    <t>5261272HJA</t>
  </si>
  <si>
    <t>XAB13BEA0190+02450</t>
  </si>
  <si>
    <t>5261064HFA</t>
  </si>
  <si>
    <t>XAB26AMA0150+01330</t>
  </si>
  <si>
    <t>5242734L0A</t>
  </si>
  <si>
    <t>XAB26AOA0150+03170</t>
  </si>
  <si>
    <t>317,00mm</t>
  </si>
  <si>
    <t>5252431L0A</t>
  </si>
  <si>
    <t>5242925L0C</t>
  </si>
  <si>
    <t>227/NCR-SKF/V/2026 VISUAL PIPA PENY</t>
  </si>
  <si>
    <t>5261066L0C</t>
  </si>
  <si>
    <t>5241834L0C</t>
  </si>
  <si>
    <t>212/VII/2025 KARAT LUAR DAN DALAM(K</t>
  </si>
  <si>
    <t>5262929L0C</t>
  </si>
  <si>
    <t>310/VIII/2026/ KARAT LUAR  DLM SEBA</t>
  </si>
  <si>
    <t>XAB26CGC0190+05240</t>
  </si>
  <si>
    <t>524,00mm</t>
  </si>
  <si>
    <t>10/IX/2026/ KARAT MATERIAL</t>
  </si>
  <si>
    <t>5261792L0A</t>
  </si>
  <si>
    <t>XAB26CGC0190+05380</t>
  </si>
  <si>
    <t>538,00mm</t>
  </si>
  <si>
    <t>5260437L0A</t>
  </si>
  <si>
    <t>5261282L0A</t>
  </si>
  <si>
    <t>5261808L0A</t>
  </si>
  <si>
    <t>XAB27CGC0190+04963</t>
  </si>
  <si>
    <t>5262930L0A</t>
  </si>
  <si>
    <t>XAB27CGC0190+05240</t>
  </si>
  <si>
    <t>XAK00AAL0150+58900</t>
  </si>
  <si>
    <t>5.890,00mm</t>
  </si>
  <si>
    <t>5261694A0A</t>
  </si>
  <si>
    <t>5261691A0A</t>
  </si>
  <si>
    <t>5261087A0A</t>
  </si>
  <si>
    <t>5261483A0A</t>
  </si>
  <si>
    <t>PT. TIGER SASH INDONESIA</t>
  </si>
  <si>
    <t>XAK00AAW0150+51450</t>
  </si>
  <si>
    <t>5.145,00mm</t>
  </si>
  <si>
    <t>5261819A0A</t>
  </si>
  <si>
    <t>XAK00AAW0150+58360</t>
  </si>
  <si>
    <t>5.836,00mm</t>
  </si>
  <si>
    <t>5261690A0A</t>
  </si>
  <si>
    <t>XAK01AAL0140+60000</t>
  </si>
  <si>
    <t>5242349A0A</t>
  </si>
  <si>
    <t>XAK01AAL0150+58900</t>
  </si>
  <si>
    <t>5261269A0A</t>
  </si>
  <si>
    <t>XAK02AAW0150+14400</t>
  </si>
  <si>
    <t>1.440,00mm</t>
  </si>
  <si>
    <t>5261690C0C</t>
  </si>
  <si>
    <t>14/IX/2026 KARAT LUAR DAN DALAM</t>
  </si>
  <si>
    <t>XAK02AAW0150+14570</t>
  </si>
  <si>
    <t>1.457,00mm</t>
  </si>
  <si>
    <t>5261820C0A</t>
  </si>
  <si>
    <t>XAK02AAW0150+16830</t>
  </si>
  <si>
    <t>1.683,00mm</t>
  </si>
  <si>
    <t>5252436C0A</t>
  </si>
  <si>
    <t>XAK11AAW0150+01655</t>
  </si>
  <si>
    <t>165,50mm</t>
  </si>
  <si>
    <t>5252436B0A</t>
  </si>
  <si>
    <t>5253155B0A</t>
  </si>
  <si>
    <t>5251976B0A</t>
  </si>
  <si>
    <t>5261690B0A</t>
  </si>
  <si>
    <t>XAK11AAW0150+02310</t>
  </si>
  <si>
    <t>231,00mm</t>
  </si>
  <si>
    <t>5261086B0A</t>
  </si>
  <si>
    <t>XAK11AAW0150+14570</t>
  </si>
  <si>
    <t>XAK11AAW0150+15840</t>
  </si>
  <si>
    <t>1.584,00mm</t>
  </si>
  <si>
    <t>5261819B0A</t>
  </si>
  <si>
    <t>XAK11AAW0150+16830</t>
  </si>
  <si>
    <t>5251976B0C</t>
  </si>
  <si>
    <t>56/I/2026 SCRATCH</t>
  </si>
  <si>
    <t>XAK13AAW0150+01655</t>
  </si>
  <si>
    <t>XAK13AAW0150+02310</t>
  </si>
  <si>
    <t>5220623B0A</t>
  </si>
  <si>
    <t>5242174B0A</t>
  </si>
  <si>
    <t>5251631B0A</t>
  </si>
  <si>
    <t>5251629B0A</t>
  </si>
  <si>
    <t>XAK13AAW0150+14400</t>
  </si>
  <si>
    <t>XAK13AAW0150+14570</t>
  </si>
  <si>
    <t>5252436B0C</t>
  </si>
  <si>
    <t>133/IV/2026 PIPA EX JATUH</t>
  </si>
  <si>
    <t>XAK13AAW0150+15840</t>
  </si>
  <si>
    <t>271/VII/2026 KARAT FLEX LUAR DAN DA</t>
  </si>
  <si>
    <t>XAV00AAS0190+60400</t>
  </si>
  <si>
    <t>5250762A0A</t>
  </si>
  <si>
    <t>5251984A0A</t>
  </si>
  <si>
    <t>XAV11AAS0190+02450</t>
  </si>
  <si>
    <t>5251984B0A</t>
  </si>
  <si>
    <t>XAV13AAS0190+02450</t>
  </si>
  <si>
    <t>5250762B0A</t>
  </si>
  <si>
    <t>XCB00AMA0120+60200</t>
  </si>
  <si>
    <t>5261548A0A</t>
  </si>
  <si>
    <t>XCB00AMA0120+61500</t>
  </si>
  <si>
    <t>5262558B0A</t>
  </si>
  <si>
    <t>XCB00AMA0140+30000</t>
  </si>
  <si>
    <t>5260105E0A</t>
  </si>
  <si>
    <t>255/NCR-SKF/IV/2026 BARET REMOVE (T</t>
  </si>
  <si>
    <t>XCB00AMA0140+31650</t>
  </si>
  <si>
    <t>5260104E0C</t>
  </si>
  <si>
    <t>101/NCR-SKF/IV/2026 KARAT DARI MATE</t>
  </si>
  <si>
    <t>XCB00AMA0140+61960</t>
  </si>
  <si>
    <t>6.196,00mm</t>
  </si>
  <si>
    <t>5252491E0A</t>
  </si>
  <si>
    <t>229/IV/2026 CLAIM PECAH DI CUSTOMER</t>
  </si>
  <si>
    <t>XCB00AMA0140+62150</t>
  </si>
  <si>
    <t>6.215,00mm</t>
  </si>
  <si>
    <t>5261110A0A</t>
  </si>
  <si>
    <t>XCB00AMA0150+30000</t>
  </si>
  <si>
    <t>5252712G0A</t>
  </si>
  <si>
    <t>XCB00AMA0150+57100</t>
  </si>
  <si>
    <t>5262579B0A</t>
  </si>
  <si>
    <t>5262580B0A</t>
  </si>
  <si>
    <t>5262566A0A</t>
  </si>
  <si>
    <t>XCB00AMA0150+60000</t>
  </si>
  <si>
    <t>XCB00AMA0150+63120</t>
  </si>
  <si>
    <t>6.312,00mm</t>
  </si>
  <si>
    <t>5261727A0A</t>
  </si>
  <si>
    <t>5262582B0A</t>
  </si>
  <si>
    <t>XCB00AMA0190+30000</t>
  </si>
  <si>
    <t>5260067G0A</t>
  </si>
  <si>
    <t>XCB00AMA0190+62700</t>
  </si>
  <si>
    <t>5261015G0A</t>
  </si>
  <si>
    <t>5261016G0A</t>
  </si>
  <si>
    <t>5261017G0A</t>
  </si>
  <si>
    <t>XCB00AOA0120+44000</t>
  </si>
  <si>
    <t>5250477B0C</t>
  </si>
  <si>
    <t>11/NCR-SKF/VII/2026-KARAT</t>
  </si>
  <si>
    <t>5250477B0A</t>
  </si>
  <si>
    <t>XCB00AOA0140+65000</t>
  </si>
  <si>
    <t>5261031G0A</t>
  </si>
  <si>
    <t>5261032E0A</t>
  </si>
  <si>
    <t>XCB00AOA0150+58650</t>
  </si>
  <si>
    <t>5.865,00mm</t>
  </si>
  <si>
    <t>5262575E0A</t>
  </si>
  <si>
    <t>XCB00AOA0150+60400</t>
  </si>
  <si>
    <t>5260093B0A</t>
  </si>
  <si>
    <t>XCB00AOA0150+62300</t>
  </si>
  <si>
    <t>5250705G0A</t>
  </si>
  <si>
    <t>XCB00AOA0150+63800</t>
  </si>
  <si>
    <t>5262574E0A</t>
  </si>
  <si>
    <t>5262569E0A</t>
  </si>
  <si>
    <t>5262576E0A</t>
  </si>
  <si>
    <t>XCB00AOA0190+61000</t>
  </si>
  <si>
    <t>5262600G0A</t>
  </si>
  <si>
    <t>XCB00AOA0190+61500</t>
  </si>
  <si>
    <t>XCB00AOA0190+61800</t>
  </si>
  <si>
    <t>5262601G0A</t>
  </si>
  <si>
    <t>XCB00AOA0190+62120</t>
  </si>
  <si>
    <t>6.212,00mm</t>
  </si>
  <si>
    <t>5261585G0A</t>
  </si>
  <si>
    <t>5262599G0A</t>
  </si>
  <si>
    <t>XCB00AOA0190+63270</t>
  </si>
  <si>
    <t>6.327,00mm</t>
  </si>
  <si>
    <t>5262584A0A</t>
  </si>
  <si>
    <t>5262595G0A</t>
  </si>
  <si>
    <t>XCB00AOA0190+64330</t>
  </si>
  <si>
    <t>6.433,00mm</t>
  </si>
  <si>
    <t>5262583G0A</t>
  </si>
  <si>
    <t>XCB00AOA0190+65760</t>
  </si>
  <si>
    <t>6.576,00mm</t>
  </si>
  <si>
    <t>XCB00AOA0220+54500</t>
  </si>
  <si>
    <t>5261292G0C</t>
  </si>
  <si>
    <t>81/NCR.SKF/V/2026/KARAT LUAR</t>
  </si>
  <si>
    <t>5261745G0C</t>
  </si>
  <si>
    <t>298/NCR-SKF/VI/2026 TIDAK MASUK INN</t>
  </si>
  <si>
    <t>5261753G0A</t>
  </si>
  <si>
    <t>XCB00AOA0220+63300</t>
  </si>
  <si>
    <t>5262610G0A</t>
  </si>
  <si>
    <t>XCB00AOA0220+64100</t>
  </si>
  <si>
    <t>5261899G0A</t>
  </si>
  <si>
    <t>XCB00BAA0120+68000</t>
  </si>
  <si>
    <t>6.800,00mm</t>
  </si>
  <si>
    <t>5250471G0C</t>
  </si>
  <si>
    <t>246/NCR.SKF/X/2025 KARAT LUAR</t>
  </si>
  <si>
    <t>5250471G0A</t>
  </si>
  <si>
    <t>XCB00BAA0140+62690</t>
  </si>
  <si>
    <t>6.269,00mm</t>
  </si>
  <si>
    <t>5230872G0C</t>
  </si>
  <si>
    <t>5240237G0C</t>
  </si>
  <si>
    <t>XCB00BAA0140+64420</t>
  </si>
  <si>
    <t>6.442,00mm</t>
  </si>
  <si>
    <t>5230874G0C</t>
  </si>
  <si>
    <t>XCB00BAA0150+61000</t>
  </si>
  <si>
    <t>5252766G0A</t>
  </si>
  <si>
    <t>5261029G0A</t>
  </si>
  <si>
    <t>XCB00BAA0150+62400</t>
  </si>
  <si>
    <t>5260995A0A</t>
  </si>
  <si>
    <t>5260996A0A</t>
  </si>
  <si>
    <t>5260997A0A</t>
  </si>
  <si>
    <t>5260988E0A</t>
  </si>
  <si>
    <t>XCB00BAA0190+61000</t>
  </si>
  <si>
    <t>5262589G0A</t>
  </si>
  <si>
    <t>5262590G0A</t>
  </si>
  <si>
    <t>XCB00BAA0190+64100</t>
  </si>
  <si>
    <t>5261923E0A</t>
  </si>
  <si>
    <t>5262584E0A</t>
  </si>
  <si>
    <t>5262588E0A</t>
  </si>
  <si>
    <t>XCB00BAA0220+61260</t>
  </si>
  <si>
    <t>6.126,00mm</t>
  </si>
  <si>
    <t>5251957D0A</t>
  </si>
  <si>
    <t>XCB00BAA0250+58410</t>
  </si>
  <si>
    <t>5.841,00mm</t>
  </si>
  <si>
    <t>5252824G0A</t>
  </si>
  <si>
    <t>5261169G0A</t>
  </si>
  <si>
    <t>5253137G0A</t>
  </si>
  <si>
    <t>5262745D0C</t>
  </si>
  <si>
    <t>49/NCR-SKF/IX/2026 SUSPECT OPEN WEL</t>
  </si>
  <si>
    <t>31/IX/2026 SUS PECAH ALIHKAN U/ DPU</t>
  </si>
  <si>
    <t>5261835D0C</t>
  </si>
  <si>
    <t>145/NCR-SKF/VII/2026</t>
  </si>
  <si>
    <t>XCB00BCA0110+42950</t>
  </si>
  <si>
    <t>4.295,00mm</t>
  </si>
  <si>
    <t>5261477E0C</t>
  </si>
  <si>
    <t>269/NCR-SKF/VII/2026 KARAT LUAR FLE</t>
  </si>
  <si>
    <t>5260108E0A</t>
  </si>
  <si>
    <t>5261477E0A</t>
  </si>
  <si>
    <t>XCB00BCA0110+60000</t>
  </si>
  <si>
    <t>5253154E0A</t>
  </si>
  <si>
    <t>5260107E0A</t>
  </si>
  <si>
    <t>XCB00BCA0150+62500</t>
  </si>
  <si>
    <t>5262578E0A</t>
  </si>
  <si>
    <t>XCB00BEA0150+62250</t>
  </si>
  <si>
    <t>6.225,00mm</t>
  </si>
  <si>
    <t>5262579E0A</t>
  </si>
  <si>
    <t>5262580E0A</t>
  </si>
  <si>
    <t>XCB00BEA0190+57720</t>
  </si>
  <si>
    <t>5.772,00mm</t>
  </si>
  <si>
    <t>5261910D0A</t>
  </si>
  <si>
    <t>XCB00BEA0250+41500</t>
  </si>
  <si>
    <t>5250148G0A</t>
  </si>
  <si>
    <t>5250149G0A</t>
  </si>
  <si>
    <t>XCB00BEA0370+62950</t>
  </si>
  <si>
    <t>6.295,00mm</t>
  </si>
  <si>
    <t>5242099D0A</t>
  </si>
  <si>
    <t>XCB00BEA0510+61700</t>
  </si>
  <si>
    <t>7261902I0A</t>
  </si>
  <si>
    <t>7261903I0A</t>
  </si>
  <si>
    <t>7261919I0A</t>
  </si>
  <si>
    <t>7262425I0A</t>
  </si>
  <si>
    <t>XCB00BEA0530+61700</t>
  </si>
  <si>
    <t>5262803I0A</t>
  </si>
  <si>
    <t>5262805I0A</t>
  </si>
  <si>
    <t>5262806I0A</t>
  </si>
  <si>
    <t>5262997I0A</t>
  </si>
  <si>
    <t>5262801I0A</t>
  </si>
  <si>
    <t>5262311I0A</t>
  </si>
  <si>
    <t>5262312I0A</t>
  </si>
  <si>
    <t>5262313I0A</t>
  </si>
  <si>
    <t>5262726I0A</t>
  </si>
  <si>
    <t>5262727I0A</t>
  </si>
  <si>
    <t>5262954I0A</t>
  </si>
  <si>
    <t>5262947I0A</t>
  </si>
  <si>
    <t>XCB00BEA0550+61700</t>
  </si>
  <si>
    <t>5221443I0A</t>
  </si>
  <si>
    <t>5250926I0A</t>
  </si>
  <si>
    <t>5253073I0A</t>
  </si>
  <si>
    <t>5253074I0A</t>
  </si>
  <si>
    <t>5253123I0A</t>
  </si>
  <si>
    <t>5253124I0A</t>
  </si>
  <si>
    <t>5253125I0A</t>
  </si>
  <si>
    <t>XCB00BEA0615+52400</t>
  </si>
  <si>
    <t>6,15</t>
  </si>
  <si>
    <t>5.240,00mm</t>
  </si>
  <si>
    <t>4235624I0A</t>
  </si>
  <si>
    <t>4235676I0A</t>
  </si>
  <si>
    <t>XCB00BEA0630+52400</t>
  </si>
  <si>
    <t>6,30</t>
  </si>
  <si>
    <t>5262820I0C</t>
  </si>
  <si>
    <t>124/NCR-SKF/IX/2026 KARAT MATERIAL</t>
  </si>
  <si>
    <t>5262821I0C</t>
  </si>
  <si>
    <t>5262822I0C</t>
  </si>
  <si>
    <t>5262822I0A</t>
  </si>
  <si>
    <t>5262740I0A</t>
  </si>
  <si>
    <t>5262820I0A</t>
  </si>
  <si>
    <t>5262821I0A</t>
  </si>
  <si>
    <t>XCB00BEA0650+52400</t>
  </si>
  <si>
    <t>5253076I0A</t>
  </si>
  <si>
    <t>5253077I0A</t>
  </si>
  <si>
    <t>XCB00BFH0250+60000</t>
  </si>
  <si>
    <t>5250106H0A</t>
  </si>
  <si>
    <t>5250143H0A</t>
  </si>
  <si>
    <t>XCB00BGB0190+60300</t>
  </si>
  <si>
    <t>5262587A0A</t>
  </si>
  <si>
    <t>5262586A0A</t>
  </si>
  <si>
    <t>XCB00BIA0190+62900</t>
  </si>
  <si>
    <t>5261016A0A</t>
  </si>
  <si>
    <t>5261017A0A</t>
  </si>
  <si>
    <t>5262605A0A</t>
  </si>
  <si>
    <t>5262603A0A</t>
  </si>
  <si>
    <t>XCB00BIA0190+63280</t>
  </si>
  <si>
    <t>6.328,00mm</t>
  </si>
  <si>
    <t>5261016A0C</t>
  </si>
  <si>
    <t>123/NCR-SKF/IX/2026- VISUAL BARET S</t>
  </si>
  <si>
    <t>5261015A0A</t>
  </si>
  <si>
    <t>XCB00BIA0220+63800</t>
  </si>
  <si>
    <t>5232380E0C</t>
  </si>
  <si>
    <t>246/NCR-SKF/X/2025.KARAT LUA DALAM.</t>
  </si>
  <si>
    <t>5232380E0A</t>
  </si>
  <si>
    <t>XCB00BOK0340+60210</t>
  </si>
  <si>
    <t>6.021,00mm</t>
  </si>
  <si>
    <t>5262723H0A</t>
  </si>
  <si>
    <t>XCB00BOK0340+60500</t>
  </si>
  <si>
    <t>5250013H0A</t>
  </si>
  <si>
    <t>5261180H0A</t>
  </si>
  <si>
    <t>SAMPLE DPM</t>
  </si>
  <si>
    <t>5250013I0A</t>
  </si>
  <si>
    <t>XCB00BOK0345+60500</t>
  </si>
  <si>
    <t>5252151H0C</t>
  </si>
  <si>
    <t>316/NCR-SKF/XI/2025 PECAH HAZ</t>
  </si>
  <si>
    <t>XCB00BOK0350+60500</t>
  </si>
  <si>
    <t>5251476H0A</t>
  </si>
  <si>
    <t>5261147H0A</t>
  </si>
  <si>
    <t>XCB00BOK0450+61000</t>
  </si>
  <si>
    <t>5251999I0C</t>
  </si>
  <si>
    <t>111/II/2026VISUAL BURIK U/SCH</t>
  </si>
  <si>
    <t>5262366I0C</t>
  </si>
  <si>
    <t>180/NCR-SKF/VIII/2026 VISUAL KARAT</t>
  </si>
  <si>
    <t>7240724I0C</t>
  </si>
  <si>
    <t>152/NCR-SKF/VIII/2026 VISUAL CACAT</t>
  </si>
  <si>
    <t>5260839I0A</t>
  </si>
  <si>
    <t>5262366I0A</t>
  </si>
  <si>
    <t>XCB00CCA0250+56400</t>
  </si>
  <si>
    <t>5.640,00mm</t>
  </si>
  <si>
    <t>5262515A0A</t>
  </si>
  <si>
    <t>XCB00CCA0250+57300</t>
  </si>
  <si>
    <t>5.730,00mm</t>
  </si>
  <si>
    <t>5263221D0A</t>
  </si>
  <si>
    <t>XCB00CGC0220+60300</t>
  </si>
  <si>
    <t>5261898H0A</t>
  </si>
  <si>
    <t>5262402H0A</t>
  </si>
  <si>
    <t>XCB01AMA0120+60200</t>
  </si>
  <si>
    <t>5250483B0C</t>
  </si>
  <si>
    <t>5251666B0A</t>
  </si>
  <si>
    <t>5250484B0A</t>
  </si>
  <si>
    <t>5231661G0A</t>
  </si>
  <si>
    <t>5233018G0A</t>
  </si>
  <si>
    <t>5250483B0A</t>
  </si>
  <si>
    <t>5250480A0A</t>
  </si>
  <si>
    <t>5251236B0A</t>
  </si>
  <si>
    <t>5250680E0A</t>
  </si>
  <si>
    <t>5250473G0A</t>
  </si>
  <si>
    <t>5250475G0A</t>
  </si>
  <si>
    <t>XCB01AMA0140+30000</t>
  </si>
  <si>
    <t>5261110B0A</t>
  </si>
  <si>
    <t>XCB01AMA0140+31650</t>
  </si>
  <si>
    <t>5260776E0A</t>
  </si>
  <si>
    <t>5261032B0A</t>
  </si>
  <si>
    <t>XCB01AMA0140+60000</t>
  </si>
  <si>
    <t>5242746E0A</t>
  </si>
  <si>
    <t>XCB01AMA0150+30000</t>
  </si>
  <si>
    <t>5250507B0A</t>
  </si>
  <si>
    <t>5242830B0A</t>
  </si>
  <si>
    <t>5252756B0A</t>
  </si>
  <si>
    <t>XCB01AMA0190+30000</t>
  </si>
  <si>
    <t>XCB01AMA0190+31350</t>
  </si>
  <si>
    <t>3.135,00mm</t>
  </si>
  <si>
    <t>5262603G0A</t>
  </si>
  <si>
    <t>XCB01AOA0150+58650</t>
  </si>
  <si>
    <t>5261887E0A</t>
  </si>
  <si>
    <t>XCB01AOA0190+58950</t>
  </si>
  <si>
    <t>5262593A0A</t>
  </si>
  <si>
    <t>XCB01BAA0150+61000</t>
  </si>
  <si>
    <t>5250701B0A</t>
  </si>
  <si>
    <t>XCB01BEA0150+60000</t>
  </si>
  <si>
    <t>5242215G0C</t>
  </si>
  <si>
    <t>XCB01BEA0190+57720</t>
  </si>
  <si>
    <t>5261916E0A</t>
  </si>
  <si>
    <t>5262596E0A</t>
  </si>
  <si>
    <t>5262597E0A</t>
  </si>
  <si>
    <t>XCB01BFH0250+60000</t>
  </si>
  <si>
    <t>5263219H0A</t>
  </si>
  <si>
    <t>XCB01BKO0450+58000</t>
  </si>
  <si>
    <t>5242110I0C</t>
  </si>
  <si>
    <t>XCB02BEA0250+01814</t>
  </si>
  <si>
    <t>181,40mm</t>
  </si>
  <si>
    <t>5250148C0A</t>
  </si>
  <si>
    <t>XCB02BEA0530+02920</t>
  </si>
  <si>
    <t>5262995V0A</t>
  </si>
  <si>
    <t>5262803V0A</t>
  </si>
  <si>
    <t>XCB02BOK0450+02530</t>
  </si>
  <si>
    <t>5262366C0A</t>
  </si>
  <si>
    <t>XCB03BAA0120+30000</t>
  </si>
  <si>
    <t>5250471C0A</t>
  </si>
  <si>
    <t>XCB03BAA0120+34000</t>
  </si>
  <si>
    <t>3.400,00mm</t>
  </si>
  <si>
    <t>XCB03CCA0260+03227</t>
  </si>
  <si>
    <t>1213671S0A</t>
  </si>
  <si>
    <t>XCB10AMA0120+03290</t>
  </si>
  <si>
    <t>329,00mm</t>
  </si>
  <si>
    <t>5250476HKC</t>
  </si>
  <si>
    <t>63/III/2026/IBSPARTER</t>
  </si>
  <si>
    <t>5261548HKA</t>
  </si>
  <si>
    <t>5261548HHA</t>
  </si>
  <si>
    <t>XCB10AMA0120+03340</t>
  </si>
  <si>
    <t>334,00mm</t>
  </si>
  <si>
    <t>5250476HHC</t>
  </si>
  <si>
    <t>63/III2026 SEBAGIAN IB TIDAK TER RE</t>
  </si>
  <si>
    <t>XCB10AMA0140+02145</t>
  </si>
  <si>
    <t>214,50mm</t>
  </si>
  <si>
    <t>5261110HHA</t>
  </si>
  <si>
    <t>5261036HKA</t>
  </si>
  <si>
    <t>XCB10AMA0150+03430</t>
  </si>
  <si>
    <t>343,00mm</t>
  </si>
  <si>
    <t>5262575HHA</t>
  </si>
  <si>
    <t>5262574HHA</t>
  </si>
  <si>
    <t>XCB10AMA0190+02210</t>
  </si>
  <si>
    <t>5252951HKA</t>
  </si>
  <si>
    <t>GUNA SENAPUTRA SEJAHTERA</t>
  </si>
  <si>
    <t>XCB10AMA0190+02440</t>
  </si>
  <si>
    <t>244,00mm</t>
  </si>
  <si>
    <t>5262596HHA</t>
  </si>
  <si>
    <t>5242955HKA</t>
  </si>
  <si>
    <t>37/NCR-SKF/VI/2026 KARAT LUAR DALAM</t>
  </si>
  <si>
    <t>XCB10AOA0140+02800</t>
  </si>
  <si>
    <t>5261110HDA</t>
  </si>
  <si>
    <t>5261034HDA</t>
  </si>
  <si>
    <t>5252911HDA</t>
  </si>
  <si>
    <t>XCB10AOA0140+08000</t>
  </si>
  <si>
    <t>5252915HDA</t>
  </si>
  <si>
    <t>5220049HDA</t>
  </si>
  <si>
    <t>XCB10AOA0150+02150</t>
  </si>
  <si>
    <t>5250804HDA</t>
  </si>
  <si>
    <t>5250805HDA</t>
  </si>
  <si>
    <t>XCB10AOA0150+02300</t>
  </si>
  <si>
    <t>5262572HDA</t>
  </si>
  <si>
    <t>5241599HDA</t>
  </si>
  <si>
    <t>5262572HLA</t>
  </si>
  <si>
    <t>5260986HIA</t>
  </si>
  <si>
    <t>5252927HIA</t>
  </si>
  <si>
    <t>XCB10AOA0150+03300</t>
  </si>
  <si>
    <t>43/NCR--SKF/IV/2026 KARAT KOROSI</t>
  </si>
  <si>
    <t>XCB10AOA0150+05400</t>
  </si>
  <si>
    <t>XCB10AOA0150+05560</t>
  </si>
  <si>
    <t>556,00mm</t>
  </si>
  <si>
    <t>5211741HDA</t>
  </si>
  <si>
    <t>5221980HDA</t>
  </si>
  <si>
    <t>5250686HDA</t>
  </si>
  <si>
    <t>Penyesesuaian stock acc p'daniel</t>
  </si>
  <si>
    <t>XCB10AOA0150+07855</t>
  </si>
  <si>
    <t>785,50mm</t>
  </si>
  <si>
    <t>5210151HDA</t>
  </si>
  <si>
    <t>XCB10AOA0150+08890</t>
  </si>
  <si>
    <t>889,00mm</t>
  </si>
  <si>
    <t>5242221HDA</t>
  </si>
  <si>
    <t>5250704HDA</t>
  </si>
  <si>
    <t>XCB10AOA0190+02000</t>
  </si>
  <si>
    <t>5220084HIA</t>
  </si>
  <si>
    <t>XCB10AOA0190+02190</t>
  </si>
  <si>
    <t>219,00mm</t>
  </si>
  <si>
    <t>5250819HDC</t>
  </si>
  <si>
    <t>5260488HDA</t>
  </si>
  <si>
    <t>5262599HDA</t>
  </si>
  <si>
    <t>XCB10AOA0190+02760</t>
  </si>
  <si>
    <t>5252963HDA</t>
  </si>
  <si>
    <t>XCB10AOA0190+03090</t>
  </si>
  <si>
    <t>309,00mm</t>
  </si>
  <si>
    <t>5241122HDA</t>
  </si>
  <si>
    <t>5252044HDA</t>
  </si>
  <si>
    <t>5262024HDA</t>
  </si>
  <si>
    <t>5262598HDA</t>
  </si>
  <si>
    <t>5261911HIA</t>
  </si>
  <si>
    <t>XCB10AOA0190+03470</t>
  </si>
  <si>
    <t>347,00mm</t>
  </si>
  <si>
    <t>5260073HDA</t>
  </si>
  <si>
    <t>5260498HDA</t>
  </si>
  <si>
    <t>XCB10AOA0190+05400</t>
  </si>
  <si>
    <t>5260534HIA</t>
  </si>
  <si>
    <t>5250527HIA</t>
  </si>
  <si>
    <t>PT. TRIMITRA CITRAHASTA</t>
  </si>
  <si>
    <t>XCB10AOA0190+07190</t>
  </si>
  <si>
    <t>5260541HIA</t>
  </si>
  <si>
    <t>XCB10AOA0190+07200</t>
  </si>
  <si>
    <t>720,00mm</t>
  </si>
  <si>
    <t>5252715HIA</t>
  </si>
  <si>
    <t>5232768HIA</t>
  </si>
  <si>
    <t>XCB10AOA0190+07240</t>
  </si>
  <si>
    <t>724,00mm</t>
  </si>
  <si>
    <t>5240360HIA</t>
  </si>
  <si>
    <t>XCB10AOA0190+07300</t>
  </si>
  <si>
    <t>730,00mm</t>
  </si>
  <si>
    <t>5252087HIA</t>
  </si>
  <si>
    <t>5261571HIA</t>
  </si>
  <si>
    <t>5261913HIA</t>
  </si>
  <si>
    <t>5262585HIA</t>
  </si>
  <si>
    <t>XCB10AOA0190+07310</t>
  </si>
  <si>
    <t>731,00mm</t>
  </si>
  <si>
    <t>5262593HIA</t>
  </si>
  <si>
    <t>5231418HIA</t>
  </si>
  <si>
    <t>5243452HIA</t>
  </si>
  <si>
    <t>5262592HIA</t>
  </si>
  <si>
    <t>5262598HIA</t>
  </si>
  <si>
    <t>XCB10AOA0190+07360</t>
  </si>
  <si>
    <t>736,00mm</t>
  </si>
  <si>
    <t>XCB10AOA0190+07380</t>
  </si>
  <si>
    <t>5260771HIA</t>
  </si>
  <si>
    <t>5260772HIA</t>
  </si>
  <si>
    <t>XCB10AOA0190+07420</t>
  </si>
  <si>
    <t>742,00mm</t>
  </si>
  <si>
    <t>5262595HIA</t>
  </si>
  <si>
    <t>5252022HIA</t>
  </si>
  <si>
    <t>XCB10AOA0190+07430</t>
  </si>
  <si>
    <t>743,00mm</t>
  </si>
  <si>
    <t>5250523HIA</t>
  </si>
  <si>
    <t>5260481HIA</t>
  </si>
  <si>
    <t>5252947HIA</t>
  </si>
  <si>
    <t>XCB10AOA0190+07474</t>
  </si>
  <si>
    <t>747,40mm</t>
  </si>
  <si>
    <t>5250528HIA</t>
  </si>
  <si>
    <t>5261014HIA</t>
  </si>
  <si>
    <t>XCB10AOA0190+07477</t>
  </si>
  <si>
    <t>747,70mm</t>
  </si>
  <si>
    <t>XCB10AOA0190+07500</t>
  </si>
  <si>
    <t>XCB10AOA0190+07530</t>
  </si>
  <si>
    <t>753,00mm</t>
  </si>
  <si>
    <t>5240632HIA</t>
  </si>
  <si>
    <t>5223151HIC</t>
  </si>
  <si>
    <t>261/XL/2025 (KARAT LUAR DAN DALAM)</t>
  </si>
  <si>
    <t>5260165HIA</t>
  </si>
  <si>
    <t>5230058HIA</t>
  </si>
  <si>
    <t>XCB10AOA0190+07570</t>
  </si>
  <si>
    <t>757,00mm</t>
  </si>
  <si>
    <t>5252956HIA</t>
  </si>
  <si>
    <t>5242226HIA</t>
  </si>
  <si>
    <t>rec sto jan 26 tahap 2</t>
  </si>
  <si>
    <t>5252473HIA</t>
  </si>
  <si>
    <t>5262602HIA</t>
  </si>
  <si>
    <t>5252943HIA</t>
  </si>
  <si>
    <t>XCB10AOA0190+07630</t>
  </si>
  <si>
    <t>763,00mm</t>
  </si>
  <si>
    <t>5261574HIA</t>
  </si>
  <si>
    <t>5262603HIA</t>
  </si>
  <si>
    <t>5241631HIA</t>
  </si>
  <si>
    <t>5250736HIA</t>
  </si>
  <si>
    <t>5251669HIA</t>
  </si>
  <si>
    <t>5252075HIA</t>
  </si>
  <si>
    <t>5260068HIA</t>
  </si>
  <si>
    <t>XCB10AOA0190+07800</t>
  </si>
  <si>
    <t>5261012HIA</t>
  </si>
  <si>
    <t>5262024HIA</t>
  </si>
  <si>
    <t>5250512HIA</t>
  </si>
  <si>
    <t>5250814HIA</t>
  </si>
  <si>
    <t>5252076HIA</t>
  </si>
  <si>
    <t>XCB10AOA0190+08070</t>
  </si>
  <si>
    <t>807,00mm</t>
  </si>
  <si>
    <t>XCB10AOA0190+08320</t>
  </si>
  <si>
    <t>832,00mm</t>
  </si>
  <si>
    <t>5241973HIA</t>
  </si>
  <si>
    <t>5260163HIA</t>
  </si>
  <si>
    <t>5260487HIA</t>
  </si>
  <si>
    <t>5260531HIA</t>
  </si>
  <si>
    <t>5261569HIA</t>
  </si>
  <si>
    <t>XCB10AOA0190+08930</t>
  </si>
  <si>
    <t>893,00mm</t>
  </si>
  <si>
    <t>5260972HIA</t>
  </si>
  <si>
    <t>XCB10AOA0220+04200</t>
  </si>
  <si>
    <t>5261752HIA</t>
  </si>
  <si>
    <t>5261753HIA</t>
  </si>
  <si>
    <t>5261899HDA</t>
  </si>
  <si>
    <t>5261899HIA</t>
  </si>
  <si>
    <t>XCB10AOA0220+08935</t>
  </si>
  <si>
    <t>893,50mm</t>
  </si>
  <si>
    <t>5261292HIA</t>
  </si>
  <si>
    <t>5261293HIA</t>
  </si>
  <si>
    <t>XCB10BAA0120+04720</t>
  </si>
  <si>
    <t>472,00mm</t>
  </si>
  <si>
    <t>5250471HJA</t>
  </si>
  <si>
    <t>XCB10BAA0120+10670</t>
  </si>
  <si>
    <t>XCB10BAA0150+05570</t>
  </si>
  <si>
    <t>557,00mm</t>
  </si>
  <si>
    <t>5261029HLA</t>
  </si>
  <si>
    <t>5252755HJA</t>
  </si>
  <si>
    <t>5261919HJA</t>
  </si>
  <si>
    <t>5261922HJA</t>
  </si>
  <si>
    <t>5261923HJA</t>
  </si>
  <si>
    <t>5262588HJA</t>
  </si>
  <si>
    <t>XCB10BAA0190+06000</t>
  </si>
  <si>
    <t>5260979HGA</t>
  </si>
  <si>
    <t>5260536HJA</t>
  </si>
  <si>
    <t>XCB10BAA0220+03500</t>
  </si>
  <si>
    <t>5251957HJA</t>
  </si>
  <si>
    <t>85/NCR-SKF/IX/2026 DENT SMCO</t>
  </si>
  <si>
    <t>5251019HGA</t>
  </si>
  <si>
    <t>rekonsile 5 juli 2025</t>
  </si>
  <si>
    <t>5252329HJA</t>
  </si>
  <si>
    <t>309</t>
  </si>
  <si>
    <t>9/NCR-SKF/IX/2026 DENT SMACO SECRET</t>
  </si>
  <si>
    <t>49/NCR.SKF/IX/2026 OPEN WELDING</t>
  </si>
  <si>
    <t>5262339HJA</t>
  </si>
  <si>
    <t>5250350HJA</t>
  </si>
  <si>
    <t>36/NCR-SKF/XI/2026 DENT SCRET</t>
  </si>
  <si>
    <t>DAYA PRESINDO UTAMA</t>
  </si>
  <si>
    <t>5261183HJA</t>
  </si>
  <si>
    <t>5252260HJA</t>
  </si>
  <si>
    <t>XCB10BCA0110+02790</t>
  </si>
  <si>
    <t>279,00mm</t>
  </si>
  <si>
    <t>5242744D0C</t>
  </si>
  <si>
    <t>182/VIII/2026 KARAT LUAR DALAM(TEBA</t>
  </si>
  <si>
    <t>5250235D0C</t>
  </si>
  <si>
    <t>XCB10BCA0120+02790</t>
  </si>
  <si>
    <t>5233017HCA</t>
  </si>
  <si>
    <t>5262578HEA</t>
  </si>
  <si>
    <t>5262569HEA</t>
  </si>
  <si>
    <t>5262577HEA</t>
  </si>
  <si>
    <t>XCB10BCA0150+05480</t>
  </si>
  <si>
    <t>5243353HEA</t>
  </si>
  <si>
    <t>XCB10BEA0150+10230</t>
  </si>
  <si>
    <t>1.023,00mm</t>
  </si>
  <si>
    <t>5262579HFA</t>
  </si>
  <si>
    <t>5250700HFA</t>
  </si>
  <si>
    <t>5252443HJA</t>
  </si>
  <si>
    <t>5252927HFA</t>
  </si>
  <si>
    <t>5262582HFA</t>
  </si>
  <si>
    <t>XCB10BEA0150+11700</t>
  </si>
  <si>
    <t>1.170,00mm</t>
  </si>
  <si>
    <t>5261561HFA</t>
  </si>
  <si>
    <t>5262568HFA</t>
  </si>
  <si>
    <t>5262580HFA</t>
  </si>
  <si>
    <t>5261563HFA</t>
  </si>
  <si>
    <t>5261730HFA</t>
  </si>
  <si>
    <t>5261887HFA</t>
  </si>
  <si>
    <t>5261888HFA</t>
  </si>
  <si>
    <t>XCB10BEA0150+11800</t>
  </si>
  <si>
    <t>XCB10BEA0190+03300</t>
  </si>
  <si>
    <t>5241692HFA</t>
  </si>
  <si>
    <t>XCB10BEA0190+07570</t>
  </si>
  <si>
    <t>5262025HFA</t>
  </si>
  <si>
    <t>XCB10BEA0370+03414</t>
  </si>
  <si>
    <t>341,40mm</t>
  </si>
  <si>
    <t>5242099HFA</t>
  </si>
  <si>
    <t>XCB10BEA0510+02920</t>
  </si>
  <si>
    <t>7262425C0A</t>
  </si>
  <si>
    <t>XCB10BEA0530+02825</t>
  </si>
  <si>
    <t>282,50mm</t>
  </si>
  <si>
    <t>5262801D0C</t>
  </si>
  <si>
    <t>117/NCR.SKF/IX/2026 POTONGAN TIDAK</t>
  </si>
  <si>
    <t>5262806C0A</t>
  </si>
  <si>
    <t>5262994C0A</t>
  </si>
  <si>
    <t>5262805C0A</t>
  </si>
  <si>
    <t>5262997C0A</t>
  </si>
  <si>
    <t>XCB10BEA0530+02920</t>
  </si>
  <si>
    <t>5260881C0A</t>
  </si>
  <si>
    <t>5262952C0A</t>
  </si>
  <si>
    <t>XCB10BEA0550+02920</t>
  </si>
  <si>
    <t>5253123C0A</t>
  </si>
  <si>
    <t>XCB10BEA0630+02805</t>
  </si>
  <si>
    <t>280,50mm</t>
  </si>
  <si>
    <t>5262819C0A</t>
  </si>
  <si>
    <t>5262820C0A</t>
  </si>
  <si>
    <t>5262822C0A</t>
  </si>
  <si>
    <t>XCB10BEA0630+02940</t>
  </si>
  <si>
    <t>5262743C0A</t>
  </si>
  <si>
    <t>5262735C0A</t>
  </si>
  <si>
    <t>5262737C0A</t>
  </si>
  <si>
    <t>XCB10BEA0650+02940</t>
  </si>
  <si>
    <t>5251034C0A</t>
  </si>
  <si>
    <t>5251036C0A</t>
  </si>
  <si>
    <t>5253075C0A</t>
  </si>
  <si>
    <t>5253077C0A</t>
  </si>
  <si>
    <t>5260647CZA</t>
  </si>
  <si>
    <t>XCB10BIA0190+07750</t>
  </si>
  <si>
    <t>5260087HEC</t>
  </si>
  <si>
    <t>305/IX/2026 PAHAT NGETRIL TITIK DLM</t>
  </si>
  <si>
    <t>5261017HEA</t>
  </si>
  <si>
    <t>5241626HGA</t>
  </si>
  <si>
    <t>XCB10BIA0190+07775</t>
  </si>
  <si>
    <t>777,50mm</t>
  </si>
  <si>
    <t>5261016HEC</t>
  </si>
  <si>
    <t>123/IX/2026 VISUAL BARET SAMPING WE</t>
  </si>
  <si>
    <t>5250709HEA</t>
  </si>
  <si>
    <t>5261015HEA</t>
  </si>
  <si>
    <t>5262720HCA</t>
  </si>
  <si>
    <t>5261181HGA</t>
  </si>
  <si>
    <t>5262718HGA</t>
  </si>
  <si>
    <t>5262723HGA</t>
  </si>
  <si>
    <t>5262721HGA</t>
  </si>
  <si>
    <t>5260931HGA</t>
  </si>
  <si>
    <t>XCB10BOK0340+01990</t>
  </si>
  <si>
    <t>XCB10BOK0340+02400</t>
  </si>
  <si>
    <t>XCB10BOK0340+02420</t>
  </si>
  <si>
    <t>242,00mm</t>
  </si>
  <si>
    <t>5250013HGA</t>
  </si>
  <si>
    <t>XCB10BOK0345+02400</t>
  </si>
  <si>
    <t>5252194HGA</t>
  </si>
  <si>
    <t>5252151HGA</t>
  </si>
  <si>
    <t>5252195HGA</t>
  </si>
  <si>
    <t>5252196HGA</t>
  </si>
  <si>
    <t>5253087HGA</t>
  </si>
  <si>
    <t>XCB10BOK0350+02400</t>
  </si>
  <si>
    <t>5261147HGA</t>
  </si>
  <si>
    <t>5241393HGA</t>
  </si>
  <si>
    <t>5242564HGA</t>
  </si>
  <si>
    <t>5253091HGA</t>
  </si>
  <si>
    <t>5260878HGA</t>
  </si>
  <si>
    <t>5250934HGA</t>
  </si>
  <si>
    <t>PT. ART WIRE</t>
  </si>
  <si>
    <t>XCB10BOK0350+02650</t>
  </si>
  <si>
    <t>5221568HGA</t>
  </si>
  <si>
    <t>5250935HGA</t>
  </si>
  <si>
    <t>XCB10BOK0450+01900</t>
  </si>
  <si>
    <t>5212421HFC</t>
  </si>
  <si>
    <t>186/X/2025 KARAT LUAR+ DALAM</t>
  </si>
  <si>
    <t>5230093HGC</t>
  </si>
  <si>
    <t>5251999HGC</t>
  </si>
  <si>
    <t>169/NCR-SKF/V/2026/YISUAL BURIK</t>
  </si>
  <si>
    <t>142/NCR.SKF/II/2026 BARET LT</t>
  </si>
  <si>
    <t>152/NCR.SKF/VII/2026 VISUAL CACAT M</t>
  </si>
  <si>
    <t>5261883HFC</t>
  </si>
  <si>
    <t>105/NCR-SKF/VIII/2026 VISUAL BARET</t>
  </si>
  <si>
    <t>5262606HFC</t>
  </si>
  <si>
    <t>134/NCR-SKF/IX/2026 KOTOR GRAM</t>
  </si>
  <si>
    <t>5261897HFA</t>
  </si>
  <si>
    <t>5262608HFA</t>
  </si>
  <si>
    <t>5252456HFA</t>
  </si>
  <si>
    <t>5252484HFA</t>
  </si>
  <si>
    <t>5260399HFA</t>
  </si>
  <si>
    <t>5260427HFA</t>
  </si>
  <si>
    <t>5261895HFA</t>
  </si>
  <si>
    <t>5261749HFA</t>
  </si>
  <si>
    <t>5261753HFA</t>
  </si>
  <si>
    <t>5261891HFA</t>
  </si>
  <si>
    <t>5252478HFA</t>
  </si>
  <si>
    <t>XCB10CGC0220+07420</t>
  </si>
  <si>
    <t>5260431HGA</t>
  </si>
  <si>
    <t>5262607HFA</t>
  </si>
  <si>
    <t>5262609HFA</t>
  </si>
  <si>
    <t>5260421HFA</t>
  </si>
  <si>
    <t>XCB11AOA0150+02100</t>
  </si>
  <si>
    <t>5253151HBA</t>
  </si>
  <si>
    <t>5261562HBA</t>
  </si>
  <si>
    <t>4194530HBA</t>
  </si>
  <si>
    <t>5242781HBA</t>
  </si>
  <si>
    <t>5243426HBA</t>
  </si>
  <si>
    <t>5250704HBA</t>
  </si>
  <si>
    <t>XCB11AOA0150+02200</t>
  </si>
  <si>
    <t>5181521HBA</t>
  </si>
  <si>
    <t>XCB11AOA0190+01980</t>
  </si>
  <si>
    <t>5261911HBC</t>
  </si>
  <si>
    <t>276/VII/2026  INNER JIG SEBAGIAN TI</t>
  </si>
  <si>
    <t>5261571HBA</t>
  </si>
  <si>
    <t>5262592HBA</t>
  </si>
  <si>
    <t>5262595HBA</t>
  </si>
  <si>
    <t>XCB11AOA0195+01980</t>
  </si>
  <si>
    <t>4221062HIA</t>
  </si>
  <si>
    <t>XCB12AMA0120+03290</t>
  </si>
  <si>
    <t>5250679HKA</t>
  </si>
  <si>
    <t>5250479HHA</t>
  </si>
  <si>
    <t>XCB12AMA0120+03320</t>
  </si>
  <si>
    <t>332,00mm</t>
  </si>
  <si>
    <t>5251666HKA</t>
  </si>
  <si>
    <t>XCB12AMA0120+03340</t>
  </si>
  <si>
    <t>5231661HKA</t>
  </si>
  <si>
    <t>5251236HHA</t>
  </si>
  <si>
    <t>5250476HHA</t>
  </si>
  <si>
    <t>5250680HHA</t>
  </si>
  <si>
    <t>5251236HKA</t>
  </si>
  <si>
    <t>XCB12AMA0140+02145</t>
  </si>
  <si>
    <t>5252492HKA</t>
  </si>
  <si>
    <t>5250489HHA</t>
  </si>
  <si>
    <t>XCB12AMA0140+04060</t>
  </si>
  <si>
    <t>XCB12AMA0150+00500</t>
  </si>
  <si>
    <t>5242830S0A</t>
  </si>
  <si>
    <t>5250507S0A</t>
  </si>
  <si>
    <t>XCB12AMA0150+01945</t>
  </si>
  <si>
    <t>194,50mm</t>
  </si>
  <si>
    <t>5252937HHA</t>
  </si>
  <si>
    <t>XCB12AMA0150+03430</t>
  </si>
  <si>
    <t>5262570HHA</t>
  </si>
  <si>
    <t>5262570HKA</t>
  </si>
  <si>
    <t>5262575HKA</t>
  </si>
  <si>
    <t>5260984HKA</t>
  </si>
  <si>
    <t>5252759HHA</t>
  </si>
  <si>
    <t>5262567HKA</t>
  </si>
  <si>
    <t>5262574HKA</t>
  </si>
  <si>
    <t>PT.</t>
  </si>
  <si>
    <t>XCB12AMA0190+02210</t>
  </si>
  <si>
    <t>5241984HKC</t>
  </si>
  <si>
    <t>58/NCR-SKF/X/2024 DENT(NCR EKSTERNA</t>
  </si>
  <si>
    <t>5262583HHA</t>
  </si>
  <si>
    <t>XCB12AMA0190+02440</t>
  </si>
  <si>
    <t>XCB12AOA0120+01620</t>
  </si>
  <si>
    <t>5250477S0A</t>
  </si>
  <si>
    <t>XCB12AOA0120+01630</t>
  </si>
  <si>
    <t>163,00mm</t>
  </si>
  <si>
    <t>5231661S0C</t>
  </si>
  <si>
    <t>5233239S0C</t>
  </si>
  <si>
    <t>XCB12AOA0140+02770</t>
  </si>
  <si>
    <t>5252471HLA</t>
  </si>
  <si>
    <t>5241027HDA</t>
  </si>
  <si>
    <t>5242186HDA</t>
  </si>
  <si>
    <t>5252471HIA</t>
  </si>
  <si>
    <t>5242746HDA</t>
  </si>
  <si>
    <t>5243339HIA</t>
  </si>
  <si>
    <t>5243339HLA</t>
  </si>
  <si>
    <t>5252015HLA</t>
  </si>
  <si>
    <t>XCB12AOA0140+02800</t>
  </si>
  <si>
    <t>XCB12AOA0140+08000</t>
  </si>
  <si>
    <t>XCB12AOA0150+01900</t>
  </si>
  <si>
    <t>5241677HDA</t>
  </si>
  <si>
    <t>5252766HDA</t>
  </si>
  <si>
    <t>XCB12AOA0150+02150</t>
  </si>
  <si>
    <t>5252920HDA</t>
  </si>
  <si>
    <t>5260101HDA</t>
  </si>
  <si>
    <t>XCB12AOA0150+02530</t>
  </si>
  <si>
    <t>5242208HDA</t>
  </si>
  <si>
    <t>5242826HDA</t>
  </si>
  <si>
    <t>5242834HDA</t>
  </si>
  <si>
    <t>5243364HDA</t>
  </si>
  <si>
    <t>XCB12AOA0150+02950</t>
  </si>
  <si>
    <t>5252925HLA</t>
  </si>
  <si>
    <t>5240156HDA</t>
  </si>
  <si>
    <t>5243368HDA</t>
  </si>
  <si>
    <t>5252926HDA</t>
  </si>
  <si>
    <t>5250804HLA</t>
  </si>
  <si>
    <t>5261552HDA</t>
  </si>
  <si>
    <t>5261553HDA</t>
  </si>
  <si>
    <t>5261725HDA</t>
  </si>
  <si>
    <t>5262569HIA</t>
  </si>
  <si>
    <t>5262572HIA</t>
  </si>
  <si>
    <t>XCB12AOA0150+03300</t>
  </si>
  <si>
    <t>5250499HDA</t>
  </si>
  <si>
    <t>XCB12AOA0150+04000</t>
  </si>
  <si>
    <t>XCB12AOA0150+05090</t>
  </si>
  <si>
    <t>509,00mm</t>
  </si>
  <si>
    <t>XCB12AOA0150+05560</t>
  </si>
  <si>
    <t>XCB12AOA0150+07845</t>
  </si>
  <si>
    <t>5211737HDA</t>
  </si>
  <si>
    <t>XCB12AOA0150+08890</t>
  </si>
  <si>
    <t>5241685HDA</t>
  </si>
  <si>
    <t>5260978HDA</t>
  </si>
  <si>
    <t>5241248HIA</t>
  </si>
  <si>
    <t>5241270HDA</t>
  </si>
  <si>
    <t>5233250HIA</t>
  </si>
  <si>
    <t>5233250HIC</t>
  </si>
  <si>
    <t>5261574HDA</t>
  </si>
  <si>
    <t>5261585HDA</t>
  </si>
  <si>
    <t>XCB12AOA0190+02080</t>
  </si>
  <si>
    <t>5242229HDA</t>
  </si>
  <si>
    <t>XCB12AOA0190+02190</t>
  </si>
  <si>
    <t>5241612HDC</t>
  </si>
  <si>
    <t>261/NCR-SKF/XI/2025 KARAT LUAR DAN</t>
  </si>
  <si>
    <t>5252946HDA</t>
  </si>
  <si>
    <t>XCB12AOA0190+02680</t>
  </si>
  <si>
    <t>268,00mm</t>
  </si>
  <si>
    <t>5243399HIA</t>
  </si>
  <si>
    <t>5251246HIA</t>
  </si>
  <si>
    <t>5250717HDA</t>
  </si>
  <si>
    <t>5251216HDA</t>
  </si>
  <si>
    <t>5252447HDA</t>
  </si>
  <si>
    <t>5260530HDA</t>
  </si>
  <si>
    <t>5250725HDA</t>
  </si>
  <si>
    <t>5250731HDA</t>
  </si>
  <si>
    <t>XCB12AOA0190+02760</t>
  </si>
  <si>
    <t>XCB12AOA0190+03090</t>
  </si>
  <si>
    <t>5250523HGC</t>
  </si>
  <si>
    <t>246/NCR-SKF/X/2025 KARAT LUAR FLEX</t>
  </si>
  <si>
    <t>5250730HDA</t>
  </si>
  <si>
    <t>5261573HDA</t>
  </si>
  <si>
    <t>XCB12AOA0190+03470</t>
  </si>
  <si>
    <t>5250724HDA</t>
  </si>
  <si>
    <t>5260088HDA</t>
  </si>
  <si>
    <t>XCB12AOA0190+05400</t>
  </si>
  <si>
    <t>5252769HIA</t>
  </si>
  <si>
    <t>5261915HIA</t>
  </si>
  <si>
    <t>5261916HIA</t>
  </si>
  <si>
    <t>5231979HIA</t>
  </si>
  <si>
    <t>XCB12AOA0190+07240</t>
  </si>
  <si>
    <t>5240164HIA</t>
  </si>
  <si>
    <t>XCB12AOA0190+07300</t>
  </si>
  <si>
    <t>5261573HIA</t>
  </si>
  <si>
    <t>XCB12AOA0190+07310</t>
  </si>
  <si>
    <t>5252771HIA</t>
  </si>
  <si>
    <t>5252722HIA</t>
  </si>
  <si>
    <t>5252789HIA</t>
  </si>
  <si>
    <t>5252791HIA</t>
  </si>
  <si>
    <t>5252946HIA</t>
  </si>
  <si>
    <t>5252072HIA</t>
  </si>
  <si>
    <t>5261918HIA</t>
  </si>
  <si>
    <t>XCB12AOA0190+07360</t>
  </si>
  <si>
    <t>5242257HIC</t>
  </si>
  <si>
    <t>246/X/2025 KARAT LUAR DALAM</t>
  </si>
  <si>
    <t>5262594HIA</t>
  </si>
  <si>
    <t>XCB12AOA0190+07400</t>
  </si>
  <si>
    <t>5250822HIA</t>
  </si>
  <si>
    <t>5260482HIA</t>
  </si>
  <si>
    <t>XCB12AOA0190+07420</t>
  </si>
  <si>
    <t>5252023HIA</t>
  </si>
  <si>
    <t>XCB12AOA0190+07430</t>
  </si>
  <si>
    <t>5260486HIA</t>
  </si>
  <si>
    <t>XCB12AOA0190+07465</t>
  </si>
  <si>
    <t>746,50mm</t>
  </si>
  <si>
    <t>5252958HIA</t>
  </si>
  <si>
    <t>XCB12AOA0190+07475</t>
  </si>
  <si>
    <t>5260477HIA</t>
  </si>
  <si>
    <t>5261566HIA</t>
  </si>
  <si>
    <t>5261755HIA</t>
  </si>
  <si>
    <t>5261905HIA</t>
  </si>
  <si>
    <t>XCB12AOA0190+07477</t>
  </si>
  <si>
    <t>5252792HIA</t>
  </si>
  <si>
    <t>5252042HIA</t>
  </si>
  <si>
    <t>XCB12AOA0190+07480</t>
  </si>
  <si>
    <t>748,00mm</t>
  </si>
  <si>
    <t>5242770HDA</t>
  </si>
  <si>
    <t>5243453HIA</t>
  </si>
  <si>
    <t>XCB12AOA0190+07500</t>
  </si>
  <si>
    <t>XCB12AOA0190+07530</t>
  </si>
  <si>
    <t>5261576HIA</t>
  </si>
  <si>
    <t>XCB12AOA0190+07570</t>
  </si>
  <si>
    <t>5252782HIA</t>
  </si>
  <si>
    <t>5261754HIA</t>
  </si>
  <si>
    <t>5261921HIA</t>
  </si>
  <si>
    <t>5262584HIA</t>
  </si>
  <si>
    <t>XCB12AOA0190+07600</t>
  </si>
  <si>
    <t>5242850HIA</t>
  </si>
  <si>
    <t>XCB12AOA0190+07610</t>
  </si>
  <si>
    <t>XCB12AOA0190+07630</t>
  </si>
  <si>
    <t>5261567HIA</t>
  </si>
  <si>
    <t>5262587HIA</t>
  </si>
  <si>
    <t>XCB12AOA0190+07650</t>
  </si>
  <si>
    <t>765,00mm</t>
  </si>
  <si>
    <t>5242948HIA</t>
  </si>
  <si>
    <t>XCB12AOA0190+07800</t>
  </si>
  <si>
    <t>XCB12AOA0190+08070</t>
  </si>
  <si>
    <t>5241704HIA</t>
  </si>
  <si>
    <t>5241704HIC</t>
  </si>
  <si>
    <t>261/NCR-SKF/XI/2025 SORTIR REPAIR</t>
  </si>
  <si>
    <t>5242240HIA</t>
  </si>
  <si>
    <t>XCB12AOA0190+08320</t>
  </si>
  <si>
    <t>5230989HIA</t>
  </si>
  <si>
    <t>5242846HIA</t>
  </si>
  <si>
    <t>5250738HIA</t>
  </si>
  <si>
    <t>5260977HIA</t>
  </si>
  <si>
    <t>5260980HIA</t>
  </si>
  <si>
    <t>5261582HIA</t>
  </si>
  <si>
    <t>XCB12AOA0190+08930</t>
  </si>
  <si>
    <t>5261910HIA</t>
  </si>
  <si>
    <t>XCB12AOA0220+04170</t>
  </si>
  <si>
    <t>417,00mm</t>
  </si>
  <si>
    <t>5260426HIA</t>
  </si>
  <si>
    <t>5251255HIA</t>
  </si>
  <si>
    <t>XCB12AOA0220+04200</t>
  </si>
  <si>
    <t>5251955HIA</t>
  </si>
  <si>
    <t>XCB12AOA0220+07820</t>
  </si>
  <si>
    <t>782,00mm</t>
  </si>
  <si>
    <t>XCB12AOA0220+08935</t>
  </si>
  <si>
    <t>5242266HIA</t>
  </si>
  <si>
    <t>5252053HIA</t>
  </si>
  <si>
    <t>XCB12BAA0120+04720</t>
  </si>
  <si>
    <t>XCB12BAA0120+10670</t>
  </si>
  <si>
    <t>XCB12BAA0150+02180</t>
  </si>
  <si>
    <t>5252766HJA</t>
  </si>
  <si>
    <t>XCB12BAA0150+02440</t>
  </si>
  <si>
    <t>5242690HJA</t>
  </si>
  <si>
    <t>XCB12BAA0150+05570</t>
  </si>
  <si>
    <t>5231978HJA</t>
  </si>
  <si>
    <t>5252754HJA</t>
  </si>
  <si>
    <t>5260987HJA</t>
  </si>
  <si>
    <t>5260987HLA</t>
  </si>
  <si>
    <t>XCB12BAA0150+05900</t>
  </si>
  <si>
    <t>XCB12BAA0190+03700</t>
  </si>
  <si>
    <t>5262584HJA</t>
  </si>
  <si>
    <t>XCB12BAA0190+03900</t>
  </si>
  <si>
    <t>5260079HJA</t>
  </si>
  <si>
    <t>XCB12BAA0190+06000</t>
  </si>
  <si>
    <t>5230549HJA</t>
  </si>
  <si>
    <t>5243380HJA</t>
  </si>
  <si>
    <t>XCB12BAA0220+03500</t>
  </si>
  <si>
    <t>5243019S0A</t>
  </si>
  <si>
    <t>A220573S0A</t>
  </si>
  <si>
    <t>XCB12BAA0250+03795</t>
  </si>
  <si>
    <t>379,50mm</t>
  </si>
  <si>
    <t>5222177HJC</t>
  </si>
  <si>
    <t>5230168HJC</t>
  </si>
  <si>
    <t>5221510HGC</t>
  </si>
  <si>
    <t>XCB12BAA0320+03380</t>
  </si>
  <si>
    <t>5243033HJC</t>
  </si>
  <si>
    <t>5251022HJA</t>
  </si>
  <si>
    <t>5251014HJC</t>
  </si>
  <si>
    <t>39/VIII/2025 KARAT LUAR+ DALAM</t>
  </si>
  <si>
    <t>XCB12BAA0320+03390</t>
  </si>
  <si>
    <t>5260604HJC</t>
  </si>
  <si>
    <t>50/NCR-SKF/V/2026 DENT SMACO</t>
  </si>
  <si>
    <t>5260896HJA</t>
  </si>
  <si>
    <t>5251519HGA</t>
  </si>
  <si>
    <t>5261766HZA</t>
  </si>
  <si>
    <t>7261224HJA</t>
  </si>
  <si>
    <t>5260602HJA</t>
  </si>
  <si>
    <t>5262369HJA</t>
  </si>
  <si>
    <t>5260600HJA</t>
  </si>
  <si>
    <t>5260604HJA</t>
  </si>
  <si>
    <t>5262339HJC</t>
  </si>
  <si>
    <t>66/VIII/2026 TIDAK MASUK JIG (NCR E</t>
  </si>
  <si>
    <t>XCB12BCA0110+02790</t>
  </si>
  <si>
    <t>5250677D0C</t>
  </si>
  <si>
    <t>5260108D0C</t>
  </si>
  <si>
    <t>5260107S0C</t>
  </si>
  <si>
    <t>198/NCR-SKF/V/2026 BARET DAN DENT L</t>
  </si>
  <si>
    <t>5260108S0A</t>
  </si>
  <si>
    <t>5261477S0A</t>
  </si>
  <si>
    <t>XCB12BCA0150+02670</t>
  </si>
  <si>
    <t>5240605HCA</t>
  </si>
  <si>
    <t>5240605HEA</t>
  </si>
  <si>
    <t>5242200HEA</t>
  </si>
  <si>
    <t>5242333HEA</t>
  </si>
  <si>
    <t>XCB12BCA0150+05100</t>
  </si>
  <si>
    <t>5261728HEA</t>
  </si>
  <si>
    <t>5261551HEA</t>
  </si>
  <si>
    <t>5262576HKA</t>
  </si>
  <si>
    <t>XCB12BCA0150+05480</t>
  </si>
  <si>
    <t>5243353HCA</t>
  </si>
  <si>
    <t>XCB12BCA0150+06150</t>
  </si>
  <si>
    <t>615,00mm</t>
  </si>
  <si>
    <t>5261725HCA</t>
  </si>
  <si>
    <t>XCB12BEA0150+10230</t>
  </si>
  <si>
    <t>XCB12BEA0150+11670</t>
  </si>
  <si>
    <t>5261729HCA</t>
  </si>
  <si>
    <t>5242826HFA</t>
  </si>
  <si>
    <t>5262569HGA</t>
  </si>
  <si>
    <t>5262574HFA</t>
  </si>
  <si>
    <t>5262575HFA</t>
  </si>
  <si>
    <t>XCB12BEA0150+11700</t>
  </si>
  <si>
    <t>5250502HFA</t>
  </si>
  <si>
    <t>5252929HFA</t>
  </si>
  <si>
    <t>5261730HCA</t>
  </si>
  <si>
    <t>XCB12BEA0190+03300</t>
  </si>
  <si>
    <t>5242254HFA</t>
  </si>
  <si>
    <t>5243378HFA</t>
  </si>
  <si>
    <t>XCB12BEA0190+07570</t>
  </si>
  <si>
    <t>5261911HCA</t>
  </si>
  <si>
    <t>5261910HFA</t>
  </si>
  <si>
    <t>5261914HFA</t>
  </si>
  <si>
    <t>5261918HFA</t>
  </si>
  <si>
    <t>XCB12BEA0530+02825</t>
  </si>
  <si>
    <t>5262803C0A</t>
  </si>
  <si>
    <t>5262733C0A</t>
  </si>
  <si>
    <t>5262733C0C</t>
  </si>
  <si>
    <t>117/NCR.SKF/IX/2025 POTONGAN TIDAK</t>
  </si>
  <si>
    <t>XCB12BEA0630+02805</t>
  </si>
  <si>
    <t>5262821C0A</t>
  </si>
  <si>
    <t>5262320D0A</t>
  </si>
  <si>
    <t>XCB12BGB0190+02350</t>
  </si>
  <si>
    <t>5262587HEA</t>
  </si>
  <si>
    <t>XCB12BGB0350+00900</t>
  </si>
  <si>
    <t>5251582S0A</t>
  </si>
  <si>
    <t>5252785HEA</t>
  </si>
  <si>
    <t>5262603HEA</t>
  </si>
  <si>
    <t>XCB12BIA0190+07775</t>
  </si>
  <si>
    <t>5261918HEA</t>
  </si>
  <si>
    <t>5262596HEA</t>
  </si>
  <si>
    <t>5262605HEA</t>
  </si>
  <si>
    <t>XCB12BIA0220+02270</t>
  </si>
  <si>
    <t>5230923HEA</t>
  </si>
  <si>
    <t>XCB12BIA0260+02400</t>
  </si>
  <si>
    <t>5222659HEA</t>
  </si>
  <si>
    <t>XCB12BOK0340+01975</t>
  </si>
  <si>
    <t>5262722HGA</t>
  </si>
  <si>
    <t>XCB12BOK0340+01980</t>
  </si>
  <si>
    <t>XCB12BOK0340+01990</t>
  </si>
  <si>
    <t>5261142HGA</t>
  </si>
  <si>
    <t>5260575HGA</t>
  </si>
  <si>
    <t>5260821HGA</t>
  </si>
  <si>
    <t>XCB12BOK0340+02400</t>
  </si>
  <si>
    <t>XCB12BOK0340+02420</t>
  </si>
  <si>
    <t>XCB12BOK0345+02400</t>
  </si>
  <si>
    <t>XCB12BOK0350+02400</t>
  </si>
  <si>
    <t>5250088HGA</t>
  </si>
  <si>
    <t>5260878HCA</t>
  </si>
  <si>
    <t>XCB12BOK0450+01900</t>
  </si>
  <si>
    <t>5212421HFA</t>
  </si>
  <si>
    <t>07/NCR-SKF/VI/2023 (DENT&amp;BARET)</t>
  </si>
  <si>
    <t>5231784HGA</t>
  </si>
  <si>
    <t>5260823HGA</t>
  </si>
  <si>
    <t>XCB12BOK0450+02050</t>
  </si>
  <si>
    <t>5252198HGA</t>
  </si>
  <si>
    <t>XCB12BOK0450+02530</t>
  </si>
  <si>
    <t>5262366HGA</t>
  </si>
  <si>
    <t>5253093HGA</t>
  </si>
  <si>
    <t>5260839HGA</t>
  </si>
  <si>
    <t>XCB12CCA0250+03230</t>
  </si>
  <si>
    <t>XCB12CCA0250+05310</t>
  </si>
  <si>
    <t>531,00mm</t>
  </si>
  <si>
    <t>5263220HCA</t>
  </si>
  <si>
    <t>XCB12CGC0220+07400</t>
  </si>
  <si>
    <t>5260407HFA</t>
  </si>
  <si>
    <t>XCB12CGC0220+07420</t>
  </si>
  <si>
    <t>5261750HFA</t>
  </si>
  <si>
    <t>XCB13AMA0150+01290</t>
  </si>
  <si>
    <t>129,00mm</t>
  </si>
  <si>
    <t>5240607B0A</t>
  </si>
  <si>
    <t>XCB13AOA0150+01950</t>
  </si>
  <si>
    <t>5260985HDA</t>
  </si>
  <si>
    <t>5242332HDA</t>
  </si>
  <si>
    <t>5250803HDA</t>
  </si>
  <si>
    <t>5250502HDC</t>
  </si>
  <si>
    <t>XCB13AOA0150+02100</t>
  </si>
  <si>
    <t>5260982HBA</t>
  </si>
  <si>
    <t>5260984HBA</t>
  </si>
  <si>
    <t>5262568HBA</t>
  </si>
  <si>
    <t>5262569HBA</t>
  </si>
  <si>
    <t>XCB13AOA0150+02200</t>
  </si>
  <si>
    <t>5241677HAA</t>
  </si>
  <si>
    <t>5250800HBA</t>
  </si>
  <si>
    <t>XCB13AOA0190+01980</t>
  </si>
  <si>
    <t>5242242HBA</t>
  </si>
  <si>
    <t>5243450HBA</t>
  </si>
  <si>
    <t>5262600HBA</t>
  </si>
  <si>
    <t>5262601HBA</t>
  </si>
  <si>
    <t>XCB13AOA0190+02080</t>
  </si>
  <si>
    <t>5243387HBA</t>
  </si>
  <si>
    <t>5251669HBA</t>
  </si>
  <si>
    <t>120/NCR-SKF/V/2026 BARET INER PIPA(</t>
  </si>
  <si>
    <t>5263221L0A</t>
  </si>
  <si>
    <t>5251513L0A</t>
  </si>
  <si>
    <t>5242591L0A</t>
  </si>
  <si>
    <t>5260594L0A</t>
  </si>
  <si>
    <t>XCB26BGB0190+02251</t>
  </si>
  <si>
    <t>225,10mm</t>
  </si>
  <si>
    <t>5262587L0A</t>
  </si>
  <si>
    <t>XCB27BGB0190+02251</t>
  </si>
  <si>
    <t>5262586L0A</t>
  </si>
  <si>
    <t>XCB27CCA0260+03227</t>
  </si>
  <si>
    <t>5252297L0C</t>
  </si>
  <si>
    <t>304/NCR.SKF/VII/2026 DENT SCRATCH</t>
  </si>
  <si>
    <t>5262732X0C</t>
  </si>
  <si>
    <t>116/IX/2026 PIPA DOWNGRADE</t>
  </si>
  <si>
    <t>5262806X0A</t>
  </si>
  <si>
    <t>304/NCR.SKF/VIII/2026 DENT SCRATCH</t>
  </si>
  <si>
    <t>5262994X0A</t>
  </si>
  <si>
    <t>5260889X0A</t>
  </si>
  <si>
    <t>5260889XZA</t>
  </si>
  <si>
    <t>5262313X0A</t>
  </si>
  <si>
    <t>5262314X0A</t>
  </si>
  <si>
    <t>5262368X0A</t>
  </si>
  <si>
    <t>307/NCR.SKF/VII/2026 DENT SCRATCH</t>
  </si>
  <si>
    <t>121/IX/2026 PIPA DOWNGRADE</t>
  </si>
  <si>
    <t>5262742X0A</t>
  </si>
  <si>
    <t>XCB28BEA0650+02940</t>
  </si>
  <si>
    <t>5250142X0A</t>
  </si>
  <si>
    <t>5251035X0A</t>
  </si>
  <si>
    <t>240/NCR_SKF/VIII/2026 SUSPECT DENT</t>
  </si>
  <si>
    <t>5262314X0C</t>
  </si>
  <si>
    <t>55/NCR-SKF/VIII/2026 DENT</t>
  </si>
  <si>
    <t>5262947X0C</t>
  </si>
  <si>
    <t>5N03</t>
  </si>
  <si>
    <t>5262728X0C</t>
  </si>
  <si>
    <t>31/VIII/2026 DENT (EXT) REPAIR</t>
  </si>
  <si>
    <t>XCB29BEA0630+02805</t>
  </si>
  <si>
    <t>238/NCR.SKF/VIII/2026 SUSPECT DENT</t>
  </si>
  <si>
    <t>5262315X0A</t>
  </si>
  <si>
    <t>5262318X0A</t>
  </si>
  <si>
    <t>5262818X0A</t>
  </si>
  <si>
    <t>XCB32BEA0510+61700</t>
  </si>
  <si>
    <t>7261902S0A</t>
  </si>
  <si>
    <t>7261903S0A</t>
  </si>
  <si>
    <t>7261919S0A</t>
  </si>
  <si>
    <t>7262424S0A</t>
  </si>
  <si>
    <t>7262425S0A</t>
  </si>
  <si>
    <t>XCB32BEA0615+52400</t>
  </si>
  <si>
    <t>4235624S0A</t>
  </si>
  <si>
    <t>4235676S0A</t>
  </si>
  <si>
    <t>4235677S0A</t>
  </si>
  <si>
    <t>XCK00AAL0150+61900</t>
  </si>
  <si>
    <t>5262570A0A</t>
  </si>
  <si>
    <t>5262571A0A</t>
  </si>
  <si>
    <t>5262579A0A</t>
  </si>
  <si>
    <t>5261722A0A</t>
  </si>
  <si>
    <t>XCK00AAL0150+62850</t>
  </si>
  <si>
    <t>6.285,00mm</t>
  </si>
  <si>
    <t>5242829A0A</t>
  </si>
  <si>
    <t>5242830A0A</t>
  </si>
  <si>
    <t>5262580HBA</t>
  </si>
  <si>
    <t>XCK11AAL0150+08720</t>
  </si>
  <si>
    <t>XCK11AAL0150+08850</t>
  </si>
  <si>
    <t>5242218B0A</t>
  </si>
  <si>
    <t>XCK11AAL0150+08870</t>
  </si>
  <si>
    <t>5252071HBA</t>
  </si>
  <si>
    <t>5262571HBA</t>
  </si>
  <si>
    <t>XCK13AAL0150+08720</t>
  </si>
  <si>
    <t>XCV00AAS0190+62050</t>
  </si>
  <si>
    <t>6.205,00mm</t>
  </si>
  <si>
    <t>5251247A0C</t>
  </si>
  <si>
    <t>261/NCR-SKF/XI/2025/KARAT LD</t>
  </si>
  <si>
    <t>5251247A0A</t>
  </si>
  <si>
    <t>XCV02AAS0190+02518</t>
  </si>
  <si>
    <t>251,80mm</t>
  </si>
  <si>
    <t>5220260C0A</t>
  </si>
  <si>
    <t>XCV11AAS0190+02518</t>
  </si>
  <si>
    <t>5232784B0A</t>
  </si>
  <si>
    <t>XCV13AAS0190+02518</t>
  </si>
  <si>
    <t>XDB00AMA0220+65000</t>
  </si>
  <si>
    <t>5250761G0A</t>
  </si>
  <si>
    <t>XDB00AOA0140+41100</t>
  </si>
  <si>
    <t>4.110,00mm</t>
  </si>
  <si>
    <t>5261129G0A</t>
  </si>
  <si>
    <t>XDB02AMA0220+01470</t>
  </si>
  <si>
    <t>5250761C0A</t>
  </si>
  <si>
    <t>XDB10AOA0140+01450</t>
  </si>
  <si>
    <t>5242044HLA</t>
  </si>
  <si>
    <t>XDB11AMA0220+01470</t>
  </si>
  <si>
    <t>5250761B0A</t>
  </si>
  <si>
    <t>XDB11AOA0140+01410</t>
  </si>
  <si>
    <t>141,00mm</t>
  </si>
  <si>
    <t>5220667HLA</t>
  </si>
  <si>
    <t>5250236HLA</t>
  </si>
  <si>
    <t>XDB12AOA0140+01450</t>
  </si>
  <si>
    <t>5251256HDA</t>
  </si>
  <si>
    <t>5250544HLA</t>
  </si>
  <si>
    <t>5251256HLA</t>
  </si>
  <si>
    <t>5261129HLA</t>
  </si>
  <si>
    <t>XDB13AMA0220+01470</t>
  </si>
  <si>
    <t>5250761S0A</t>
  </si>
  <si>
    <t>XFB00AOA0150+61340</t>
  </si>
  <si>
    <t>6.134,00mm</t>
  </si>
  <si>
    <t>5260112G0C</t>
  </si>
  <si>
    <t>35/NCR-SKF/V/2026 PAHAT NGERAMBAT</t>
  </si>
  <si>
    <t>XFB00AOA0200+60500</t>
  </si>
  <si>
    <t>5242408G0C</t>
  </si>
  <si>
    <t>178/NCR-SKF/IV/2026/KL KD</t>
  </si>
  <si>
    <t>XFB00BAA0100+59750</t>
  </si>
  <si>
    <t>5251664G0A</t>
  </si>
  <si>
    <t>XFB00BAA0120+51580</t>
  </si>
  <si>
    <t>5.158,00mm</t>
  </si>
  <si>
    <t>5261055G0A</t>
  </si>
  <si>
    <t>XFB00BAA0140+55700</t>
  </si>
  <si>
    <t>5.570,00mm</t>
  </si>
  <si>
    <t>5242680G0C</t>
  </si>
  <si>
    <t>5242680G0A</t>
  </si>
  <si>
    <t>XFB00BAA0150+59400</t>
  </si>
  <si>
    <t>5251968A0A</t>
  </si>
  <si>
    <t>PT. CIPTA PERDANA LANCAR</t>
  </si>
  <si>
    <t>XFB00BAA0320+60600</t>
  </si>
  <si>
    <t>5262547D0A</t>
  </si>
  <si>
    <t>XFB00BAA0450+60000</t>
  </si>
  <si>
    <t>5263273I0A</t>
  </si>
  <si>
    <t>XFB00BEA0150+63100</t>
  </si>
  <si>
    <t>6.310,00mm</t>
  </si>
  <si>
    <t>5250545E0A</t>
  </si>
  <si>
    <t>TRIMITRA SAMPLE</t>
  </si>
  <si>
    <t>XFB00BEA0200+60800</t>
  </si>
  <si>
    <t>5261127G0A</t>
  </si>
  <si>
    <t>XFB00BMF0130+56200</t>
  </si>
  <si>
    <t>1,30</t>
  </si>
  <si>
    <t>5253013D0A</t>
  </si>
  <si>
    <t>5261867D0A</t>
  </si>
  <si>
    <t>5261671A0A</t>
  </si>
  <si>
    <t>XFB00CAA0290+63400</t>
  </si>
  <si>
    <t>5251535H0C</t>
  </si>
  <si>
    <t>52/I/2026 VISUAL BURIK (DIALIHKAN U</t>
  </si>
  <si>
    <t>5262543H0A</t>
  </si>
  <si>
    <t>5253055H0A</t>
  </si>
  <si>
    <t>5261005A0A</t>
  </si>
  <si>
    <t>5241807A0A</t>
  </si>
  <si>
    <t>5261866A0A</t>
  </si>
  <si>
    <t>XFB01BMF0150+56200</t>
  </si>
  <si>
    <t>5241649A0A</t>
  </si>
  <si>
    <t>balancing stock aktual</t>
  </si>
  <si>
    <t>5260110A0A</t>
  </si>
  <si>
    <t>5261644A0A</t>
  </si>
  <si>
    <t>DAECHANG AUTOMOTIVE INDONESIA</t>
  </si>
  <si>
    <t>XFB10AOA0100+04510</t>
  </si>
  <si>
    <t>451,00mm</t>
  </si>
  <si>
    <t>5250540HIA</t>
  </si>
  <si>
    <t>XFB10BAA0100+04520</t>
  </si>
  <si>
    <t>5250540HLA</t>
  </si>
  <si>
    <t>5251664HLA</t>
  </si>
  <si>
    <t>XFB10BAA0120+16970</t>
  </si>
  <si>
    <t>1.697,00mm</t>
  </si>
  <si>
    <t>5261055HJA</t>
  </si>
  <si>
    <t>5251048HJA</t>
  </si>
  <si>
    <t>XFB10BEA0150+05910</t>
  </si>
  <si>
    <t>591,00mm</t>
  </si>
  <si>
    <t>5250545HGC</t>
  </si>
  <si>
    <t>157/NCR.SKF/I/2026 KARAT LUAR</t>
  </si>
  <si>
    <t>5250545HFA</t>
  </si>
  <si>
    <t>XFB10BEA0150+06220</t>
  </si>
  <si>
    <t>622,00mm</t>
  </si>
  <si>
    <t>5250545HGA</t>
  </si>
  <si>
    <t>XFB10BMF0130+06800</t>
  </si>
  <si>
    <t>680,00mm</t>
  </si>
  <si>
    <t>5232032HCA</t>
  </si>
  <si>
    <t>XFB10CAA0275+03870</t>
  </si>
  <si>
    <t>1260875HFA</t>
  </si>
  <si>
    <t>XFB10CAA0280+03870</t>
  </si>
  <si>
    <t>7260088HFC</t>
  </si>
  <si>
    <t>17/NCR.SKF/VII/2026 VISUAL CACAT MA</t>
  </si>
  <si>
    <t>7260088HGC</t>
  </si>
  <si>
    <t>17/VII/2026 VISUAL CACAT MATERIAL</t>
  </si>
  <si>
    <t>64/NCR.SKF/IX/2026 DENT INNER</t>
  </si>
  <si>
    <t>5262555HGA</t>
  </si>
  <si>
    <t>5241291HCA</t>
  </si>
  <si>
    <t>XFB12AOA0100+04510</t>
  </si>
  <si>
    <t>5242818HLA</t>
  </si>
  <si>
    <t>5242818HIA</t>
  </si>
  <si>
    <t>XFB12AOA0150+02950</t>
  </si>
  <si>
    <t>5251967HIA</t>
  </si>
  <si>
    <t>5243417HLA</t>
  </si>
  <si>
    <t>5250831HLA</t>
  </si>
  <si>
    <t>5261128HIA</t>
  </si>
  <si>
    <t>5261128HLA</t>
  </si>
  <si>
    <t>5243418HIA</t>
  </si>
  <si>
    <t>XFB12AOA0150+07020</t>
  </si>
  <si>
    <t>702,00mm</t>
  </si>
  <si>
    <t>5260112HIA</t>
  </si>
  <si>
    <t>XFB12BAA0100+04520</t>
  </si>
  <si>
    <t>5250540HJA</t>
  </si>
  <si>
    <t>5242818HJA</t>
  </si>
  <si>
    <t>XFB12BAA0120+16970</t>
  </si>
  <si>
    <t>5250238HJA</t>
  </si>
  <si>
    <t>5250541HJA</t>
  </si>
  <si>
    <t>5250542HJA</t>
  </si>
  <si>
    <t>5260114HJA</t>
  </si>
  <si>
    <t>XFB12BAA0140+11020</t>
  </si>
  <si>
    <t>1.102,00mm</t>
  </si>
  <si>
    <t>5242680HJA</t>
  </si>
  <si>
    <t>XFB12BAA0140+13550</t>
  </si>
  <si>
    <t>1.355,00mm</t>
  </si>
  <si>
    <t>XFB12BAA0320+01680</t>
  </si>
  <si>
    <t>5262014HJA</t>
  </si>
  <si>
    <t>5262547HJA</t>
  </si>
  <si>
    <t>XFB12BEA0150+05910</t>
  </si>
  <si>
    <t>XFB12BEA0150+06220</t>
  </si>
  <si>
    <t>XFB12BEA0200+08550</t>
  </si>
  <si>
    <t>855,00mm</t>
  </si>
  <si>
    <t>5261127HFA</t>
  </si>
  <si>
    <t>XGB00AOA0120+61700</t>
  </si>
  <si>
    <t>5212568G0A</t>
  </si>
  <si>
    <t>XGB00BAA0120+61600</t>
  </si>
  <si>
    <t>XGB00BAA0120+63500</t>
  </si>
  <si>
    <t>XHB00BAA0120+55500</t>
  </si>
  <si>
    <t>5253014G0A</t>
  </si>
  <si>
    <t>5260114A0A</t>
  </si>
  <si>
    <t>5200368G0A</t>
  </si>
  <si>
    <t>XHB00BAA0190+64500</t>
  </si>
  <si>
    <t>5261637G0A</t>
  </si>
  <si>
    <t>XHB00BAA0260+59400</t>
  </si>
  <si>
    <t>5252699D0A</t>
  </si>
  <si>
    <t>XHB00BCA0120+61600</t>
  </si>
  <si>
    <t>5241806G0C</t>
  </si>
  <si>
    <t>XHB00BCA0120+62100</t>
  </si>
  <si>
    <t>5241806A0A</t>
  </si>
  <si>
    <t>XHB00BCA0260+61300</t>
  </si>
  <si>
    <t>5262360G0A</t>
  </si>
  <si>
    <t>XHB00BEA0190+54480</t>
  </si>
  <si>
    <t>5.448,00mm</t>
  </si>
  <si>
    <t>5261638D0A</t>
  </si>
  <si>
    <t>XHB00BEA0190+58580</t>
  </si>
  <si>
    <t>5.858,00mm</t>
  </si>
  <si>
    <t>5240922G0A</t>
  </si>
  <si>
    <t>XHB00BEA0320+63300</t>
  </si>
  <si>
    <t>123/NCR-SKF/VII/2026</t>
  </si>
  <si>
    <t>5262544D0A</t>
  </si>
  <si>
    <t>XHB10BEA0190+03317</t>
  </si>
  <si>
    <t>331,70mm</t>
  </si>
  <si>
    <t>5251227HJA</t>
  </si>
  <si>
    <t>XHB12BAA0120+02747</t>
  </si>
  <si>
    <t>274,70mm</t>
  </si>
  <si>
    <t>5212568HJA</t>
  </si>
  <si>
    <t>5200515HJA</t>
  </si>
  <si>
    <t>5200536HJA</t>
  </si>
  <si>
    <t>5253014HJA</t>
  </si>
  <si>
    <t>XHB12BAA0120+03934</t>
  </si>
  <si>
    <t>393,40mm</t>
  </si>
  <si>
    <t>XHB12BAA0120+07170</t>
  </si>
  <si>
    <t>717,00mm</t>
  </si>
  <si>
    <t>XHB12BAA0120+07800</t>
  </si>
  <si>
    <t>5242678HJA</t>
  </si>
  <si>
    <t>XHB12BAA0150+07270</t>
  </si>
  <si>
    <t>727,00mm</t>
  </si>
  <si>
    <t>5251968HJA</t>
  </si>
  <si>
    <t>XHB12BAA0190+03629</t>
  </si>
  <si>
    <t>362,90mm</t>
  </si>
  <si>
    <t>5252469HJA</t>
  </si>
  <si>
    <t>5252057HJA</t>
  </si>
  <si>
    <t>XHB12BAA0190+03937</t>
  </si>
  <si>
    <t>5261299HJA</t>
  </si>
  <si>
    <t>5251606HJA</t>
  </si>
  <si>
    <t>5252494HJA</t>
  </si>
  <si>
    <t>XHB12BAA0190+07270</t>
  </si>
  <si>
    <t>XHB12BAA0190+09000</t>
  </si>
  <si>
    <t>5241454HJA</t>
  </si>
  <si>
    <t>5252089HJA</t>
  </si>
  <si>
    <t>XHB12BAA0190+09080</t>
  </si>
  <si>
    <t>XHB12BAA0260+07300</t>
  </si>
  <si>
    <t>5252699HJA</t>
  </si>
  <si>
    <t>XHB12BCA0120+01875</t>
  </si>
  <si>
    <t>187,50mm</t>
  </si>
  <si>
    <t>5241806HEA</t>
  </si>
  <si>
    <t>XHB12BCA0260+01875</t>
  </si>
  <si>
    <t>5252702HEA</t>
  </si>
  <si>
    <t>XHB12BCA0260+02055</t>
  </si>
  <si>
    <t>205,50mm</t>
  </si>
  <si>
    <t>5252702HCA</t>
  </si>
  <si>
    <t>5260820HCA</t>
  </si>
  <si>
    <t>5260820HEA</t>
  </si>
  <si>
    <t>5262360HEA</t>
  </si>
  <si>
    <t>XHB12BEA0190+02798</t>
  </si>
  <si>
    <t>279,80mm</t>
  </si>
  <si>
    <t>5251227HGA</t>
  </si>
  <si>
    <t>5261638HFA</t>
  </si>
  <si>
    <t>5252495HFA</t>
  </si>
  <si>
    <t>XHB12BEA0190+03317</t>
  </si>
  <si>
    <t>5252057HFA</t>
  </si>
  <si>
    <t>5242002HFA</t>
  </si>
  <si>
    <t>XHB12BEA0320+06232</t>
  </si>
  <si>
    <t>623,20mm</t>
  </si>
  <si>
    <t>5261835HFA</t>
  </si>
  <si>
    <t>5251538HFA</t>
  </si>
  <si>
    <t>5262544HGA</t>
  </si>
  <si>
    <t>5262544HFA</t>
  </si>
  <si>
    <t>XJB00BEA0200+55500</t>
  </si>
  <si>
    <t>5251309A0A</t>
  </si>
  <si>
    <t>SAMPLE HYUNDAI</t>
  </si>
  <si>
    <t>5251309G0A</t>
  </si>
  <si>
    <t>XJB10BEA0200+06550</t>
  </si>
  <si>
    <t>655,00mm</t>
  </si>
  <si>
    <t>5251309HFA</t>
  </si>
  <si>
    <t>No</t>
  </si>
  <si>
    <t>Jumlah Operator</t>
  </si>
  <si>
    <t>Kode Sloc</t>
  </si>
  <si>
    <t>Range Coil/Strip</t>
  </si>
  <si>
    <t>Coil/Strip</t>
  </si>
  <si>
    <t>Kode Batch</t>
  </si>
  <si>
    <t>A</t>
  </si>
  <si>
    <t>C1 Over 500mm</t>
  </si>
  <si>
    <t>1. Coil</t>
  </si>
  <si>
    <t>B</t>
  </si>
  <si>
    <t>Gd.02</t>
  </si>
  <si>
    <t>C2 1-500mm</t>
  </si>
  <si>
    <t>2. Strip</t>
  </si>
  <si>
    <t>3</t>
  </si>
  <si>
    <t>C</t>
  </si>
  <si>
    <t>Gd.03</t>
  </si>
  <si>
    <t>C2 Over 500mm</t>
  </si>
  <si>
    <t>5</t>
  </si>
  <si>
    <t>D</t>
  </si>
  <si>
    <t>Gd.04</t>
  </si>
  <si>
    <t>C3 Over 500mm</t>
  </si>
  <si>
    <t>3. Plat</t>
  </si>
  <si>
    <t>E</t>
  </si>
  <si>
    <t>J1 1-500mm</t>
  </si>
  <si>
    <t>F</t>
  </si>
  <si>
    <t>Gd.06</t>
  </si>
  <si>
    <t>J2 1-500mm</t>
  </si>
  <si>
    <t>Grd E</t>
  </si>
  <si>
    <t>G</t>
  </si>
  <si>
    <t>Gd.08</t>
  </si>
  <si>
    <t>J1 Over 500mm</t>
  </si>
  <si>
    <t>H</t>
  </si>
  <si>
    <t>Gd.09</t>
  </si>
  <si>
    <t>O</t>
  </si>
  <si>
    <t>I</t>
  </si>
  <si>
    <t>DG</t>
  </si>
  <si>
    <t>J</t>
  </si>
  <si>
    <t>Gd.10</t>
  </si>
  <si>
    <t>K</t>
  </si>
  <si>
    <t>Gd.11</t>
  </si>
  <si>
    <t>L</t>
  </si>
  <si>
    <t>Gd.12</t>
  </si>
  <si>
    <t>M</t>
  </si>
  <si>
    <t>N</t>
  </si>
  <si>
    <t>Gd.14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</si>
</sst>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0"/>
    <numFmt numFmtId="181" formatCode="[$-F400]h:mm:ss\ AM/PM"/>
    <numFmt numFmtId="182" formatCode="_(* #,##0_);_(* \(#,##0\);_(* &quot;-&quot;??_);_(@_)"/>
  </numFmts>
  <fonts count="24">
    <font>
      <sz val="10"/>
      <name val="Arial"/>
      <charset val="134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"/>
      <scheme val="minor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5" tint="-0.249946592608417"/>
      </top>
      <bottom style="thin">
        <color theme="5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top"/>
    </xf>
    <xf numFmtId="0" fontId="1" fillId="2" borderId="0" xfId="0" applyFont="1" applyFill="1" applyAlignment="1">
      <alignment horizontal="left" vertical="top" wrapText="1" indent="1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center" vertical="center"/>
    </xf>
    <xf numFmtId="58" fontId="0" fillId="0" borderId="0" xfId="0" applyNumberFormat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0" xfId="0" applyFill="1" applyAlignment="1">
      <alignment vertical="top"/>
    </xf>
    <xf numFmtId="1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58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0" fontId="3" fillId="0" borderId="2" xfId="0" applyNumberFormat="1" applyFont="1" applyFill="1" applyBorder="1" applyAlignment="1">
      <alignment horizontal="left" vertical="center"/>
    </xf>
    <xf numFmtId="2" fontId="0" fillId="0" borderId="0" xfId="0" applyNumberFormat="1" applyAlignment="1">
      <alignment horizontal="right" vertical="top"/>
    </xf>
    <xf numFmtId="181" fontId="0" fillId="0" borderId="0" xfId="0" applyNumberFormat="1" applyAlignment="1">
      <alignment horizontal="right" vertical="top"/>
    </xf>
    <xf numFmtId="182" fontId="0" fillId="0" borderId="0" xfId="0" applyNumberForma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6">
    <dxf>
      <numFmt numFmtId="183" formatCode="_(* #,##0.0_);_(* \(#,##0.0\);_(* &quot;-&quot;??_);_(@_)"/>
    </dxf>
    <dxf>
      <numFmt numFmtId="182" formatCode="_(* #,##0_);_(* \(#,##0\);_(* &quot;-&quot;??_);_(@_)"/>
    </dxf>
    <dxf>
      <numFmt numFmtId="184" formatCode="0.00_ "/>
    </dxf>
    <dxf>
      <numFmt numFmtId="185" formatCode="0.0_ "/>
    </dxf>
    <dxf>
      <numFmt numFmtId="186" formatCode="_(* #,##0.0_);_(* \(#,##0.0\);_(* &quot;-&quot;??_);_(@_)"/>
    </dxf>
    <dxf>
      <numFmt numFmtId="182" formatCode="_(* #,##0_);_(* \(#,##0\);_(* &quot;-&quot;??_);_(@_)"/>
    </dxf>
    <dxf>
      <numFmt numFmtId="187" formatCode="_(* #,##0.0_);_(* \(#,##0.0\);_(* &quot;-&quot;??_);_(@_)"/>
    </dxf>
    <dxf>
      <numFmt numFmtId="182" formatCode="_(* #,##0_);_(* \(#,##0\);_(* &quot;-&quot;??_);_(@_)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ill>
        <patternFill patternType="solid"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" formatCode="0"/>
      <alignment horizontal="right" vertical="top"/>
    </dxf>
    <dxf>
      <numFmt numFmtId="180" formatCode="0.000"/>
      <alignment horizontal="right" vertical="top"/>
    </dxf>
    <dxf>
      <alignment vertical="top"/>
    </dxf>
    <dxf>
      <alignment vertical="top"/>
    </dxf>
    <dxf>
      <alignment vertical="top"/>
    </dxf>
    <dxf>
      <numFmt numFmtId="58" formatCode="dd/mm/yyyy"/>
      <alignment horizontal="right"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80" formatCode="0.000"/>
      <alignment horizontal="right" vertical="top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top"/>
    </dxf>
    <dxf>
      <alignment vertical="top"/>
    </dxf>
    <dxf>
      <alignment vertical="top"/>
    </dxf>
    <dxf>
      <alignment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Daily Repair by SAP.xlsx]Pivot!PivotTable3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/>
              <a:t>Daily Output Repair ST</a:t>
            </a:r>
            <a:endParaRPr sz="2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Qty (pcs)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</c:strCache>
            </c:strRef>
          </c:cat>
          <c:val>
            <c:numRef>
              <c:f>Pivot!$B$4:$B$19</c:f>
              <c:numCache>
                <c:formatCode>_(* #,##0_);_(* \(#,##0\);_(* "-"??_);_(@_)</c:formatCode>
                <c:ptCount val="15"/>
                <c:pt idx="0">
                  <c:v>19264</c:v>
                </c:pt>
                <c:pt idx="1">
                  <c:v>18118</c:v>
                </c:pt>
                <c:pt idx="2">
                  <c:v>26362</c:v>
                </c:pt>
                <c:pt idx="3">
                  <c:v>16105</c:v>
                </c:pt>
                <c:pt idx="4">
                  <c:v>15323</c:v>
                </c:pt>
                <c:pt idx="5">
                  <c:v>8220</c:v>
                </c:pt>
                <c:pt idx="6">
                  <c:v>9437</c:v>
                </c:pt>
                <c:pt idx="7">
                  <c:v>15410</c:v>
                </c:pt>
                <c:pt idx="8">
                  <c:v>19033</c:v>
                </c:pt>
                <c:pt idx="9">
                  <c:v>19173</c:v>
                </c:pt>
                <c:pt idx="10">
                  <c:v>22572</c:v>
                </c:pt>
                <c:pt idx="11">
                  <c:v>15120</c:v>
                </c:pt>
                <c:pt idx="12">
                  <c:v>457</c:v>
                </c:pt>
                <c:pt idx="13">
                  <c:v>16681</c:v>
                </c:pt>
                <c:pt idx="14">
                  <c:v>14588</c:v>
                </c:pt>
              </c:numCache>
            </c:numRef>
          </c:val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Tonase (Kg)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</c:strCache>
            </c:strRef>
          </c:cat>
          <c:val>
            <c:numRef>
              <c:f>Pivot!$C$4:$C$19</c:f>
              <c:numCache>
                <c:formatCode>_(* #,##0_);_(* \(#,##0\);_(* "-"??_);_(@_)</c:formatCode>
                <c:ptCount val="15"/>
                <c:pt idx="0">
                  <c:v>10238.681</c:v>
                </c:pt>
                <c:pt idx="1">
                  <c:v>15313.105</c:v>
                </c:pt>
                <c:pt idx="2">
                  <c:v>15162.753</c:v>
                </c:pt>
                <c:pt idx="3">
                  <c:v>10113.394</c:v>
                </c:pt>
                <c:pt idx="4">
                  <c:v>7536.886</c:v>
                </c:pt>
                <c:pt idx="5">
                  <c:v>5191.317</c:v>
                </c:pt>
                <c:pt idx="6">
                  <c:v>7381.46</c:v>
                </c:pt>
                <c:pt idx="7">
                  <c:v>6830.97</c:v>
                </c:pt>
                <c:pt idx="8">
                  <c:v>13826.146</c:v>
                </c:pt>
                <c:pt idx="9">
                  <c:v>16312.916</c:v>
                </c:pt>
                <c:pt idx="10">
                  <c:v>14836.369</c:v>
                </c:pt>
                <c:pt idx="11">
                  <c:v>7560.658</c:v>
                </c:pt>
                <c:pt idx="12">
                  <c:v>1390.725</c:v>
                </c:pt>
                <c:pt idx="13">
                  <c:v>7711.541</c:v>
                </c:pt>
                <c:pt idx="14">
                  <c:v>10837.356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325367809"/>
        <c:axId val="745955769"/>
      </c:barChart>
      <c:catAx>
        <c:axId val="3253678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955769"/>
        <c:crosses val="autoZero"/>
        <c:auto val="1"/>
        <c:lblAlgn val="ctr"/>
        <c:lblOffset val="100"/>
        <c:noMultiLvlLbl val="0"/>
      </c:catAx>
      <c:valAx>
        <c:axId val="7459557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3678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5dc470-2011-41f8-bc01-f45793029fa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Daily Repair by SAP.xlsx]Pivot!PivotTable2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Output Repair ST per Gudang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Pivot!$G$4</c:f>
              <c:strCache>
                <c:ptCount val="1"/>
                <c:pt idx="0">
                  <c:v>Sum of Qty (pcs)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Pivot!$F$5:$F$8</c:f>
              <c:strCache>
                <c:ptCount val="3"/>
                <c:pt idx="0">
                  <c:v>Gd.01</c:v>
                </c:pt>
                <c:pt idx="1">
                  <c:v>Gd.05</c:v>
                </c:pt>
                <c:pt idx="2">
                  <c:v>Gd.13</c:v>
                </c:pt>
              </c:strCache>
            </c:strRef>
          </c:cat>
          <c:val>
            <c:numRef>
              <c:f>Pivot!$G$5:$G$8</c:f>
              <c:numCache>
                <c:formatCode>_(* #,##0_);_(* \(#,##0\);_(* "-"??_);_(@_)</c:formatCode>
                <c:ptCount val="3"/>
                <c:pt idx="0">
                  <c:v>9264</c:v>
                </c:pt>
                <c:pt idx="1">
                  <c:v>86312</c:v>
                </c:pt>
                <c:pt idx="2">
                  <c:v>140287</c:v>
                </c:pt>
              </c:numCache>
            </c:numRef>
          </c:val>
        </c:ser>
        <c:ser>
          <c:idx val="1"/>
          <c:order val="1"/>
          <c:tx>
            <c:strRef>
              <c:f>Pivot!$H$4</c:f>
              <c:strCache>
                <c:ptCount val="1"/>
                <c:pt idx="0">
                  <c:v>Sum of Tonase (Kg)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Pivot!$F$5:$F$8</c:f>
              <c:strCache>
                <c:ptCount val="3"/>
                <c:pt idx="0">
                  <c:v>Gd.01</c:v>
                </c:pt>
                <c:pt idx="1">
                  <c:v>Gd.05</c:v>
                </c:pt>
                <c:pt idx="2">
                  <c:v>Gd.13</c:v>
                </c:pt>
              </c:strCache>
            </c:strRef>
          </c:cat>
          <c:val>
            <c:numRef>
              <c:f>Pivot!$H$5:$H$8</c:f>
              <c:numCache>
                <c:formatCode>_(* #,##0_);_(* \(#,##0\);_(* "-"??_);_(@_)</c:formatCode>
                <c:ptCount val="3"/>
                <c:pt idx="0">
                  <c:v>3860.242</c:v>
                </c:pt>
                <c:pt idx="1">
                  <c:v>52629.631</c:v>
                </c:pt>
                <c:pt idx="2">
                  <c:v>93754.404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590131668"/>
        <c:axId val="785397487"/>
      </c:barChart>
      <c:catAx>
        <c:axId val="5901316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397487"/>
        <c:crosses val="autoZero"/>
        <c:auto val="1"/>
        <c:lblAlgn val="ctr"/>
        <c:lblOffset val="100"/>
        <c:noMultiLvlLbl val="0"/>
      </c:catAx>
      <c:valAx>
        <c:axId val="78539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1316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f7638f-56a7-4a84-bafa-0eb85dcf2ee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Daily Repair by SAP.xlsx]Pivot!PivotTable6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Tonase Stok ST Grade C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Pivot!$N$3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Pivot!$M$4:$M$6</c:f>
              <c:strCache>
                <c:ptCount val="2"/>
                <c:pt idx="0">
                  <c:v>Grd C</c:v>
                </c:pt>
                <c:pt idx="1">
                  <c:v>Prime</c:v>
                </c:pt>
              </c:strCache>
            </c:strRef>
          </c:cat>
          <c:val>
            <c:numRef>
              <c:f>Pivot!$N$4:$N$6</c:f>
              <c:numCache>
                <c:formatCode>_(* #,##0_);_(* \(#,##0\);_(* "-"??_);_(@_)</c:formatCode>
                <c:ptCount val="2"/>
                <c:pt idx="0">
                  <c:v>70357.2190000001</c:v>
                </c:pt>
                <c:pt idx="1">
                  <c:v>583228.211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913940-8b15-4b42-9104-bf5f6a501d4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Daily Repair by SAP.xlsx]Pivot!PivotTable7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MP Repair</a:t>
            </a:r>
            <a:r>
              <a:rPr lang="en-US" altLang="zh-CN"/>
              <a:t> ST</a:t>
            </a:r>
            <a:endParaRPr lang="en-US" altLang="zh-CN"/>
          </a:p>
        </c:rich>
      </c:tx>
      <c:layout>
        <c:manualLayout>
          <c:xMode val="edge"/>
          <c:yMode val="edge"/>
          <c:x val="0.366044340723454"/>
          <c:y val="0.02378121284185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Pivot!$P$13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Pivot!$M$14:$O$21</c:f>
              <c:multiLvlStrCache>
                <c:ptCount val="3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</c:lvl>
                <c:lvl>
                  <c:pt idx="0">
                    <c:v>Gd 1</c:v>
                  </c:pt>
                  <c:pt idx="1">
                    <c:v>Gd 13</c:v>
                  </c:pt>
                  <c:pt idx="2">
                    <c:v>Gd 5</c:v>
                  </c:pt>
                </c:lvl>
                <c:lvl>
                  <c:pt idx="0">
                    <c:v>05/09/2026</c:v>
                  </c:pt>
                </c:lvl>
              </c:multiLvlStrCache>
            </c:multiLvlStrRef>
          </c:cat>
          <c:val>
            <c:numRef>
              <c:f>Pivot!$P$14:$P$21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79913365"/>
        <c:axId val="35973989"/>
      </c:barChart>
      <c:catAx>
        <c:axId val="3799133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73989"/>
        <c:crosses val="autoZero"/>
        <c:auto val="1"/>
        <c:lblAlgn val="ctr"/>
        <c:lblOffset val="100"/>
        <c:noMultiLvlLbl val="0"/>
      </c:catAx>
      <c:valAx>
        <c:axId val="3597398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9133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9c6a42-80b5-4349-ba89-5db908dad34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57150</xdr:colOff>
      <xdr:row>0</xdr:row>
      <xdr:rowOff>76200</xdr:rowOff>
    </xdr:from>
    <xdr:to>
      <xdr:col>25</xdr:col>
      <xdr:colOff>475615</xdr:colOff>
      <xdr:row>20</xdr:row>
      <xdr:rowOff>139700</xdr:rowOff>
    </xdr:to>
    <xdr:graphicFrame>
      <xdr:nvGraphicFramePr>
        <xdr:cNvPr id="2" name="Chart 1"/>
        <xdr:cNvGraphicFramePr/>
      </xdr:nvGraphicFramePr>
      <xdr:xfrm>
        <a:off x="1885950" y="76200"/>
        <a:ext cx="13829665" cy="330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125730</xdr:colOff>
      <xdr:row>21</xdr:row>
      <xdr:rowOff>130175</xdr:rowOff>
    </xdr:from>
    <xdr:to>
      <xdr:col>14</xdr:col>
      <xdr:colOff>95885</xdr:colOff>
      <xdr:row>41</xdr:row>
      <xdr:rowOff>42545</xdr:rowOff>
    </xdr:to>
    <xdr:graphicFrame>
      <xdr:nvGraphicFramePr>
        <xdr:cNvPr id="3" name="Chart 2"/>
        <xdr:cNvGraphicFramePr/>
      </xdr:nvGraphicFramePr>
      <xdr:xfrm>
        <a:off x="1954530" y="3530600"/>
        <a:ext cx="6675755" cy="3150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255905</xdr:colOff>
      <xdr:row>21</xdr:row>
      <xdr:rowOff>90805</xdr:rowOff>
    </xdr:from>
    <xdr:to>
      <xdr:col>21</xdr:col>
      <xdr:colOff>55880</xdr:colOff>
      <xdr:row>41</xdr:row>
      <xdr:rowOff>1905</xdr:rowOff>
    </xdr:to>
    <xdr:graphicFrame>
      <xdr:nvGraphicFramePr>
        <xdr:cNvPr id="5" name="Chart 4" descr="7b0a202020202263686172745265734964223a202234353338343236220a7d0a"/>
        <xdr:cNvGraphicFramePr/>
      </xdr:nvGraphicFramePr>
      <xdr:xfrm>
        <a:off x="8790305" y="3491230"/>
        <a:ext cx="4067175" cy="314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187325</xdr:colOff>
      <xdr:row>21</xdr:row>
      <xdr:rowOff>88265</xdr:rowOff>
    </xdr:from>
    <xdr:to>
      <xdr:col>25</xdr:col>
      <xdr:colOff>459105</xdr:colOff>
      <xdr:row>41</xdr:row>
      <xdr:rowOff>26670</xdr:rowOff>
    </xdr:to>
    <xdr:graphicFrame>
      <xdr:nvGraphicFramePr>
        <xdr:cNvPr id="6" name="Chart 5" descr="7b0a202020202263686172745265734964223a202234363530303930220a7d0a"/>
        <xdr:cNvGraphicFramePr/>
      </xdr:nvGraphicFramePr>
      <xdr:xfrm>
        <a:off x="12988925" y="3488690"/>
        <a:ext cx="2710180" cy="3176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ILY%20OPERATION%20REVIEW%20(DOR)\PPIC\Schedule%20Repai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stock"/>
      <sheetName val="Total Stock NC"/>
      <sheetName val="Sheet6"/>
      <sheetName val="ST"/>
      <sheetName val="LT"/>
      <sheetName val="WIP"/>
      <sheetName val="update stock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sloc</v>
          </cell>
          <cell r="B1" t="str">
            <v>kode_material</v>
          </cell>
          <cell r="C1" t="str">
            <v>stock_qty</v>
          </cell>
          <cell r="D1" t="str">
            <v>batch_number</v>
          </cell>
          <cell r="E1" t="str">
            <v>so_number</v>
          </cell>
          <cell r="F1" t="str">
            <v>so_item</v>
          </cell>
          <cell r="G1" t="str">
            <v>keterangan</v>
          </cell>
          <cell r="H1" t="str">
            <v>pasm</v>
          </cell>
          <cell r="I1" t="str">
            <v>pasg</v>
          </cell>
          <cell r="J1" t="str">
            <v>unfifo</v>
          </cell>
          <cell r="K1" t="str">
            <v>berat</v>
          </cell>
          <cell r="L1" t="str">
            <v>kode</v>
          </cell>
        </row>
        <row r="2">
          <cell r="A2" t="str">
            <v>5D12</v>
          </cell>
          <cell r="B2" t="str">
            <v>X3B00AIA0150+62140</v>
          </cell>
          <cell r="C2">
            <v>330</v>
          </cell>
          <cell r="D2" t="str">
            <v>5242834C0C</v>
          </cell>
          <cell r="E2" t="str">
            <v/>
          </cell>
          <cell r="F2" t="str">
            <v>0</v>
          </cell>
          <cell r="G2" t="str">
            <v>261/XI/2025 KARAT LUAR</v>
          </cell>
          <cell r="H2" t="str">
            <v>FAST</v>
          </cell>
          <cell r="I2" t="str">
            <v>NON PRIME</v>
          </cell>
          <cell r="J2" t="str">
            <v/>
          </cell>
          <cell r="K2">
            <v>849.42</v>
          </cell>
          <cell r="L2" t="str">
            <v>X3B00AIA0150+621405242834C0C5D12</v>
          </cell>
        </row>
        <row r="3">
          <cell r="A3" t="str">
            <v>1543</v>
          </cell>
          <cell r="B3" t="str">
            <v>X3B00AIL0150+60600</v>
          </cell>
          <cell r="C3">
            <v>159</v>
          </cell>
          <cell r="D3" t="str">
            <v>5241961B0B</v>
          </cell>
          <cell r="E3" t="str">
            <v/>
          </cell>
          <cell r="F3" t="str">
            <v>0</v>
          </cell>
          <cell r="G3" t="str">
            <v/>
          </cell>
          <cell r="H3" t="str">
            <v>FAST</v>
          </cell>
          <cell r="I3" t="str">
            <v>NON PRIME</v>
          </cell>
          <cell r="J3" t="str">
            <v/>
          </cell>
          <cell r="K3">
            <v>438.363</v>
          </cell>
          <cell r="L3" t="str">
            <v>X3B00AIL0150+606005241961B0B1543</v>
          </cell>
        </row>
        <row r="4">
          <cell r="A4" t="str">
            <v>1543</v>
          </cell>
          <cell r="B4" t="str">
            <v>X3B00AIL0150+60600</v>
          </cell>
          <cell r="C4">
            <v>45</v>
          </cell>
          <cell r="D4" t="str">
            <v>5241962B0B</v>
          </cell>
          <cell r="E4" t="str">
            <v/>
          </cell>
          <cell r="F4" t="str">
            <v>0</v>
          </cell>
          <cell r="G4" t="str">
            <v/>
          </cell>
          <cell r="H4" t="str">
            <v>FAST</v>
          </cell>
          <cell r="I4" t="str">
            <v>NON PRIME</v>
          </cell>
          <cell r="J4" t="str">
            <v/>
          </cell>
          <cell r="K4">
            <v>124.065</v>
          </cell>
          <cell r="L4" t="str">
            <v>X3B00AIL0150+606005241962B0B1543</v>
          </cell>
        </row>
        <row r="5">
          <cell r="A5" t="str">
            <v>5D13</v>
          </cell>
          <cell r="B5" t="str">
            <v>X3B00AIL0150+60600</v>
          </cell>
          <cell r="C5">
            <v>105</v>
          </cell>
          <cell r="D5" t="str">
            <v>5262568B0A</v>
          </cell>
          <cell r="E5" t="str">
            <v/>
          </cell>
          <cell r="F5" t="str">
            <v>0</v>
          </cell>
          <cell r="G5" t="str">
            <v/>
          </cell>
          <cell r="H5" t="str">
            <v>FAST</v>
          </cell>
          <cell r="I5" t="str">
            <v>PRIME</v>
          </cell>
          <cell r="J5" t="str">
            <v/>
          </cell>
          <cell r="K5">
            <v>289.485</v>
          </cell>
          <cell r="L5" t="str">
            <v>X3B00AIL0150+606005262568B0A5D13</v>
          </cell>
        </row>
        <row r="6">
          <cell r="A6" t="str">
            <v>5D26</v>
          </cell>
          <cell r="B6" t="str">
            <v>X3B00AIL0150+60600</v>
          </cell>
          <cell r="C6">
            <v>97</v>
          </cell>
          <cell r="D6" t="str">
            <v>5262568B0A</v>
          </cell>
          <cell r="E6" t="str">
            <v/>
          </cell>
          <cell r="F6" t="str">
            <v>0</v>
          </cell>
          <cell r="G6" t="str">
            <v/>
          </cell>
          <cell r="H6" t="str">
            <v>FAST</v>
          </cell>
          <cell r="I6" t="str">
            <v>PRIME</v>
          </cell>
          <cell r="J6" t="str">
            <v/>
          </cell>
          <cell r="K6">
            <v>267.429</v>
          </cell>
          <cell r="L6" t="str">
            <v>X3B00AIL0150+606005262568B0A5D26</v>
          </cell>
        </row>
        <row r="7">
          <cell r="A7" t="str">
            <v>5D26</v>
          </cell>
          <cell r="B7" t="str">
            <v>X3B00AIL0150+60600</v>
          </cell>
          <cell r="C7">
            <v>234</v>
          </cell>
          <cell r="D7" t="str">
            <v>5262569B0A</v>
          </cell>
          <cell r="E7" t="str">
            <v/>
          </cell>
          <cell r="F7" t="str">
            <v>0</v>
          </cell>
          <cell r="G7" t="str">
            <v/>
          </cell>
          <cell r="H7" t="str">
            <v>FAST</v>
          </cell>
          <cell r="I7" t="str">
            <v>PRIME</v>
          </cell>
          <cell r="J7" t="str">
            <v/>
          </cell>
          <cell r="K7">
            <v>645.138</v>
          </cell>
          <cell r="L7" t="str">
            <v>X3B00AIL0150+606005262569B0A5D26</v>
          </cell>
        </row>
        <row r="8">
          <cell r="A8" t="str">
            <v>5C10</v>
          </cell>
          <cell r="B8" t="str">
            <v>X3B00AKA0140+30000</v>
          </cell>
          <cell r="C8">
            <v>161</v>
          </cell>
          <cell r="D8" t="str">
            <v>5261110F0A</v>
          </cell>
          <cell r="E8" t="str">
            <v/>
          </cell>
          <cell r="F8" t="str">
            <v>0</v>
          </cell>
          <cell r="G8" t="str">
            <v/>
          </cell>
          <cell r="H8" t="str">
            <v>FAST</v>
          </cell>
          <cell r="I8" t="str">
            <v>PRIME</v>
          </cell>
          <cell r="J8" t="str">
            <v/>
          </cell>
          <cell r="K8">
            <v>241.822</v>
          </cell>
          <cell r="L8" t="str">
            <v>X3B00AKA0140+300005261110F0A5C10</v>
          </cell>
        </row>
        <row r="9">
          <cell r="A9" t="str">
            <v>5C06</v>
          </cell>
          <cell r="B9" t="str">
            <v>X3B00AKA0140+30000</v>
          </cell>
          <cell r="C9">
            <v>154</v>
          </cell>
          <cell r="D9" t="str">
            <v>5261291F0A</v>
          </cell>
          <cell r="E9" t="str">
            <v/>
          </cell>
          <cell r="F9" t="str">
            <v>0</v>
          </cell>
          <cell r="G9" t="str">
            <v/>
          </cell>
          <cell r="H9" t="str">
            <v>FAST</v>
          </cell>
          <cell r="I9" t="str">
            <v>PRIME</v>
          </cell>
          <cell r="J9" t="str">
            <v/>
          </cell>
          <cell r="K9">
            <v>231.308</v>
          </cell>
          <cell r="L9" t="str">
            <v>X3B00AKA0140+300005261291F0A5C06</v>
          </cell>
        </row>
        <row r="10">
          <cell r="A10" t="str">
            <v>5D13</v>
          </cell>
          <cell r="B10" t="str">
            <v>X3B00AKA0140+30000</v>
          </cell>
          <cell r="C10">
            <v>114</v>
          </cell>
          <cell r="D10" t="str">
            <v>5252493B0A</v>
          </cell>
          <cell r="E10" t="str">
            <v/>
          </cell>
          <cell r="F10" t="str">
            <v>0</v>
          </cell>
          <cell r="G10" t="str">
            <v/>
          </cell>
          <cell r="H10" t="str">
            <v>FAST</v>
          </cell>
          <cell r="I10" t="str">
            <v>PRIME</v>
          </cell>
          <cell r="J10" t="str">
            <v/>
          </cell>
          <cell r="K10">
            <v>171.228</v>
          </cell>
          <cell r="L10" t="str">
            <v>X3B00AKA0140+300005252493B0A5D13</v>
          </cell>
        </row>
        <row r="11">
          <cell r="A11" t="str">
            <v>5B10</v>
          </cell>
          <cell r="B11" t="str">
            <v>X3B00AKA0140+60500</v>
          </cell>
          <cell r="C11">
            <v>97</v>
          </cell>
          <cell r="D11" t="str">
            <v>5261114B0C</v>
          </cell>
          <cell r="E11" t="str">
            <v/>
          </cell>
          <cell r="F11" t="str">
            <v>0</v>
          </cell>
          <cell r="G11" t="str">
            <v>251/NCR-SKF/VIII/2026 IB SPATTER</v>
          </cell>
          <cell r="H11" t="str">
            <v>FAST</v>
          </cell>
          <cell r="I11" t="str">
            <v>NON PRIME</v>
          </cell>
          <cell r="J11" t="str">
            <v/>
          </cell>
          <cell r="K11">
            <v>293.813</v>
          </cell>
          <cell r="L11" t="str">
            <v>X3B00AKA0140+605005261114B0C5B10</v>
          </cell>
        </row>
        <row r="12">
          <cell r="A12" t="str">
            <v>5D10</v>
          </cell>
          <cell r="B12" t="str">
            <v>X3B00AKA0140+60500</v>
          </cell>
          <cell r="C12">
            <v>47</v>
          </cell>
          <cell r="D12" t="str">
            <v>5260775B0A</v>
          </cell>
          <cell r="E12" t="str">
            <v/>
          </cell>
          <cell r="F12" t="str">
            <v>0</v>
          </cell>
          <cell r="G12" t="str">
            <v/>
          </cell>
          <cell r="H12" t="str">
            <v>FAST</v>
          </cell>
          <cell r="I12" t="str">
            <v>PRIME</v>
          </cell>
          <cell r="J12" t="str">
            <v/>
          </cell>
          <cell r="K12">
            <v>142.363</v>
          </cell>
          <cell r="L12" t="str">
            <v>X3B00AKA0140+605005260775B0A5D10</v>
          </cell>
        </row>
        <row r="13">
          <cell r="A13" t="str">
            <v>5D10</v>
          </cell>
          <cell r="B13" t="str">
            <v>X3B00AKA0140+60500</v>
          </cell>
          <cell r="C13">
            <v>35</v>
          </cell>
          <cell r="D13" t="str">
            <v>5261033B0A</v>
          </cell>
          <cell r="E13" t="str">
            <v/>
          </cell>
          <cell r="F13" t="str">
            <v>0</v>
          </cell>
          <cell r="G13" t="str">
            <v/>
          </cell>
          <cell r="H13" t="str">
            <v>FAST</v>
          </cell>
          <cell r="I13" t="str">
            <v>PRIME</v>
          </cell>
          <cell r="J13" t="str">
            <v/>
          </cell>
          <cell r="K13">
            <v>106.015</v>
          </cell>
          <cell r="L13" t="str">
            <v>X3B00AKA0140+605005261033B0A5D10</v>
          </cell>
        </row>
        <row r="14">
          <cell r="A14" t="str">
            <v>5D10</v>
          </cell>
          <cell r="B14" t="str">
            <v>X3B00AKA0140+60500</v>
          </cell>
          <cell r="C14">
            <v>249</v>
          </cell>
          <cell r="D14" t="str">
            <v>5261035B0A</v>
          </cell>
          <cell r="E14" t="str">
            <v/>
          </cell>
          <cell r="F14" t="str">
            <v>0</v>
          </cell>
          <cell r="G14" t="str">
            <v/>
          </cell>
          <cell r="H14" t="str">
            <v>FAST</v>
          </cell>
          <cell r="I14" t="str">
            <v>PRIME</v>
          </cell>
          <cell r="J14" t="str">
            <v/>
          </cell>
          <cell r="K14">
            <v>754.221</v>
          </cell>
          <cell r="L14" t="str">
            <v>X3B00AKA0140+605005261035B0A5D10</v>
          </cell>
        </row>
        <row r="15">
          <cell r="A15" t="str">
            <v>5D15</v>
          </cell>
          <cell r="B15" t="str">
            <v>X3B00AKA0140+60500</v>
          </cell>
          <cell r="C15">
            <v>121</v>
          </cell>
          <cell r="D15" t="str">
            <v>5261114B0A</v>
          </cell>
          <cell r="E15" t="str">
            <v/>
          </cell>
          <cell r="F15" t="str">
            <v>0</v>
          </cell>
          <cell r="G15" t="str">
            <v/>
          </cell>
          <cell r="H15" t="str">
            <v>FAST</v>
          </cell>
          <cell r="I15" t="str">
            <v>PRIME</v>
          </cell>
          <cell r="J15" t="str">
            <v/>
          </cell>
          <cell r="K15">
            <v>366.509</v>
          </cell>
          <cell r="L15" t="str">
            <v>X3B00AKA0140+605005261114B0A5D15</v>
          </cell>
        </row>
        <row r="16">
          <cell r="A16" t="str">
            <v>5D19</v>
          </cell>
          <cell r="B16" t="str">
            <v>X3B00AKA0140+60500</v>
          </cell>
          <cell r="C16">
            <v>11</v>
          </cell>
          <cell r="D16" t="str">
            <v>5260105F0A</v>
          </cell>
          <cell r="E16" t="str">
            <v/>
          </cell>
          <cell r="F16" t="str">
            <v>0</v>
          </cell>
          <cell r="G16" t="str">
            <v>185/V/2026 TEBAL DAN DIAMETER OVER</v>
          </cell>
          <cell r="H16" t="str">
            <v>FAST</v>
          </cell>
          <cell r="I16" t="str">
            <v>PRIME</v>
          </cell>
          <cell r="J16" t="str">
            <v/>
          </cell>
          <cell r="K16">
            <v>33.319</v>
          </cell>
          <cell r="L16" t="str">
            <v>X3B00AKA0140+605005260105F0A5D19</v>
          </cell>
        </row>
        <row r="17">
          <cell r="A17" t="str">
            <v>5D19</v>
          </cell>
          <cell r="B17" t="str">
            <v>X3B00AKA0140+60500</v>
          </cell>
          <cell r="C17">
            <v>37</v>
          </cell>
          <cell r="D17" t="str">
            <v>5260775B0A</v>
          </cell>
          <cell r="E17" t="str">
            <v/>
          </cell>
          <cell r="F17" t="str">
            <v>0</v>
          </cell>
          <cell r="G17" t="str">
            <v/>
          </cell>
          <cell r="H17" t="str">
            <v>FAST</v>
          </cell>
          <cell r="I17" t="str">
            <v>PRIME</v>
          </cell>
          <cell r="J17" t="str">
            <v/>
          </cell>
          <cell r="K17">
            <v>112.073</v>
          </cell>
          <cell r="L17" t="str">
            <v>X3B00AKA0140+605005260775B0A5D19</v>
          </cell>
        </row>
        <row r="18">
          <cell r="A18" t="str">
            <v>1543</v>
          </cell>
          <cell r="B18" t="str">
            <v>X3B00AKA0150+39250</v>
          </cell>
          <cell r="C18">
            <v>45</v>
          </cell>
          <cell r="D18" t="str">
            <v>5250784B0B</v>
          </cell>
          <cell r="E18" t="str">
            <v/>
          </cell>
          <cell r="F18" t="str">
            <v>0</v>
          </cell>
          <cell r="G18" t="str">
            <v/>
          </cell>
          <cell r="H18" t="str">
            <v>FAST</v>
          </cell>
          <cell r="I18" t="str">
            <v>NON PRIME</v>
          </cell>
          <cell r="J18" t="str">
            <v/>
          </cell>
          <cell r="K18">
            <v>94.095</v>
          </cell>
          <cell r="L18" t="str">
            <v>X3B00AKA0150+392505250784B0B1543</v>
          </cell>
        </row>
        <row r="19">
          <cell r="A19" t="str">
            <v>5C04</v>
          </cell>
          <cell r="B19" t="str">
            <v>X3B00AKA0150+39250</v>
          </cell>
          <cell r="C19">
            <v>467</v>
          </cell>
          <cell r="D19" t="str">
            <v>5252066F0A</v>
          </cell>
          <cell r="E19" t="str">
            <v/>
          </cell>
          <cell r="F19" t="str">
            <v>0</v>
          </cell>
          <cell r="G19" t="str">
            <v/>
          </cell>
          <cell r="H19" t="str">
            <v>FAST</v>
          </cell>
          <cell r="I19" t="str">
            <v>PRIME</v>
          </cell>
          <cell r="J19" t="str">
            <v/>
          </cell>
          <cell r="K19">
            <v>976.497</v>
          </cell>
          <cell r="L19" t="str">
            <v>X3B00AKA0150+392505252066F0A5C04</v>
          </cell>
        </row>
        <row r="20">
          <cell r="A20" t="str">
            <v>5B13</v>
          </cell>
          <cell r="B20" t="str">
            <v>X3B00AKA0150+39250</v>
          </cell>
          <cell r="C20">
            <v>272</v>
          </cell>
          <cell r="D20" t="str">
            <v>5243439B0A</v>
          </cell>
          <cell r="E20" t="str">
            <v/>
          </cell>
          <cell r="F20" t="str">
            <v>0</v>
          </cell>
          <cell r="G20" t="str">
            <v/>
          </cell>
          <cell r="H20" t="str">
            <v>FAST</v>
          </cell>
          <cell r="I20" t="str">
            <v>PRIME</v>
          </cell>
          <cell r="J20" t="str">
            <v/>
          </cell>
          <cell r="K20">
            <v>568.752</v>
          </cell>
          <cell r="L20" t="str">
            <v>X3B00AKA0150+392505243439B0A5B13</v>
          </cell>
        </row>
        <row r="21">
          <cell r="A21" t="str">
            <v>5B14</v>
          </cell>
          <cell r="B21" t="str">
            <v>X3B00AKA0150+39250</v>
          </cell>
          <cell r="C21">
            <v>59</v>
          </cell>
          <cell r="D21" t="str">
            <v>5243439B0A</v>
          </cell>
          <cell r="E21" t="str">
            <v/>
          </cell>
          <cell r="F21" t="str">
            <v>0</v>
          </cell>
          <cell r="G21" t="str">
            <v/>
          </cell>
          <cell r="H21" t="str">
            <v>FAST</v>
          </cell>
          <cell r="I21" t="str">
            <v>PRIME</v>
          </cell>
          <cell r="J21" t="str">
            <v/>
          </cell>
          <cell r="K21">
            <v>123.369</v>
          </cell>
          <cell r="L21" t="str">
            <v>X3B00AKA0150+392505243439B0A5B14</v>
          </cell>
        </row>
        <row r="22">
          <cell r="A22" t="str">
            <v>5C04</v>
          </cell>
          <cell r="B22" t="str">
            <v>X3B00AKA0150+39250</v>
          </cell>
          <cell r="C22">
            <v>253</v>
          </cell>
          <cell r="D22" t="str">
            <v>5252061F0A</v>
          </cell>
          <cell r="E22" t="str">
            <v/>
          </cell>
          <cell r="F22" t="str">
            <v>0</v>
          </cell>
          <cell r="G22" t="str">
            <v/>
          </cell>
          <cell r="H22" t="str">
            <v>FAST</v>
          </cell>
          <cell r="I22" t="str">
            <v>PRIME</v>
          </cell>
          <cell r="J22" t="str">
            <v/>
          </cell>
          <cell r="K22">
            <v>529.023</v>
          </cell>
          <cell r="L22" t="str">
            <v>X3B00AKA0150+392505252061F0A5C04</v>
          </cell>
        </row>
        <row r="23">
          <cell r="A23" t="str">
            <v>5C04</v>
          </cell>
          <cell r="B23" t="str">
            <v>X3B00AKA0150+39250</v>
          </cell>
          <cell r="C23">
            <v>252</v>
          </cell>
          <cell r="D23" t="str">
            <v>5252062F0A</v>
          </cell>
          <cell r="E23" t="str">
            <v/>
          </cell>
          <cell r="F23" t="str">
            <v>0</v>
          </cell>
          <cell r="G23" t="str">
            <v/>
          </cell>
          <cell r="H23" t="str">
            <v>FAST</v>
          </cell>
          <cell r="I23" t="str">
            <v>PRIME</v>
          </cell>
          <cell r="J23" t="str">
            <v/>
          </cell>
          <cell r="K23">
            <v>526.932</v>
          </cell>
          <cell r="L23" t="str">
            <v>X3B00AKA0150+392505252062F0A5C04</v>
          </cell>
        </row>
        <row r="24">
          <cell r="A24" t="str">
            <v>5D13</v>
          </cell>
          <cell r="B24" t="str">
            <v>X3B00AKA0150+60200</v>
          </cell>
          <cell r="C24">
            <v>217</v>
          </cell>
          <cell r="D24" t="str">
            <v>5242781F0C</v>
          </cell>
          <cell r="E24" t="str">
            <v/>
          </cell>
          <cell r="F24" t="str">
            <v>0</v>
          </cell>
          <cell r="G24" t="str">
            <v>143/NCR-SKF/VI/2026 SWEEPING QC</v>
          </cell>
          <cell r="H24" t="str">
            <v>FAST</v>
          </cell>
          <cell r="I24" t="str">
            <v>NON PRIME</v>
          </cell>
          <cell r="J24" t="str">
            <v/>
          </cell>
          <cell r="K24">
            <v>695.919</v>
          </cell>
          <cell r="L24" t="str">
            <v>X3B00AKA0150+602005242781F0C5D13</v>
          </cell>
        </row>
        <row r="25">
          <cell r="A25" t="str">
            <v>5D09</v>
          </cell>
          <cell r="B25" t="str">
            <v>X3B00AKO0140+63980</v>
          </cell>
          <cell r="C25">
            <v>683</v>
          </cell>
          <cell r="D25" t="str">
            <v>5242414A0A</v>
          </cell>
          <cell r="E25" t="str">
            <v/>
          </cell>
          <cell r="F25" t="str">
            <v>0</v>
          </cell>
          <cell r="G25" t="str">
            <v/>
          </cell>
          <cell r="H25" t="str">
            <v>FAST</v>
          </cell>
          <cell r="I25" t="str">
            <v>PRIME</v>
          </cell>
          <cell r="J25" t="str">
            <v/>
          </cell>
          <cell r="K25">
            <v>2398.696</v>
          </cell>
          <cell r="L25" t="str">
            <v>X3B00AKO0140+639805242414A0A5D09</v>
          </cell>
        </row>
        <row r="26">
          <cell r="A26" t="str">
            <v>5D05</v>
          </cell>
          <cell r="B26" t="str">
            <v>X3B00AKO0150+59900</v>
          </cell>
          <cell r="C26">
            <v>419</v>
          </cell>
          <cell r="D26" t="str">
            <v>5261731B0A</v>
          </cell>
          <cell r="E26" t="str">
            <v/>
          </cell>
          <cell r="F26" t="str">
            <v>0</v>
          </cell>
          <cell r="G26" t="str">
            <v/>
          </cell>
          <cell r="H26" t="str">
            <v>FAST</v>
          </cell>
          <cell r="I26" t="str">
            <v>PRIME</v>
          </cell>
          <cell r="J26" t="str">
            <v/>
          </cell>
          <cell r="K26">
            <v>1466.919</v>
          </cell>
          <cell r="L26" t="str">
            <v>X3B00AKO0150+599005261731B0A5D05</v>
          </cell>
        </row>
        <row r="27">
          <cell r="A27" t="str">
            <v>5D06</v>
          </cell>
          <cell r="B27" t="str">
            <v>X3B00AKO0150+59900</v>
          </cell>
          <cell r="C27">
            <v>331</v>
          </cell>
          <cell r="D27" t="str">
            <v>5261731B0A</v>
          </cell>
          <cell r="E27" t="str">
            <v/>
          </cell>
          <cell r="F27" t="str">
            <v>0</v>
          </cell>
          <cell r="G27" t="str">
            <v/>
          </cell>
          <cell r="H27" t="str">
            <v>FAST</v>
          </cell>
          <cell r="I27" t="str">
            <v>PRIME</v>
          </cell>
          <cell r="J27" t="str">
            <v/>
          </cell>
          <cell r="K27">
            <v>1158.831</v>
          </cell>
          <cell r="L27" t="str">
            <v>X3B00AKO0150+599005261731B0A5D06</v>
          </cell>
        </row>
        <row r="28">
          <cell r="A28" t="str">
            <v>5D08</v>
          </cell>
          <cell r="B28" t="str">
            <v>X3B00AKO0150+62700</v>
          </cell>
          <cell r="C28">
            <v>97</v>
          </cell>
          <cell r="D28" t="str">
            <v>5261731B0A</v>
          </cell>
          <cell r="E28" t="str">
            <v/>
          </cell>
          <cell r="F28" t="str">
            <v>0</v>
          </cell>
          <cell r="G28" t="str">
            <v/>
          </cell>
          <cell r="H28" t="str">
            <v>FAST</v>
          </cell>
          <cell r="I28" t="str">
            <v>PRIME</v>
          </cell>
          <cell r="J28" t="str">
            <v/>
          </cell>
          <cell r="K28">
            <v>355.408</v>
          </cell>
          <cell r="L28" t="str">
            <v>X3B00AKO0150+627005261731B0A5D08</v>
          </cell>
        </row>
        <row r="29">
          <cell r="A29" t="str">
            <v>5D06</v>
          </cell>
          <cell r="B29" t="str">
            <v>X3B00AKO0150+63710</v>
          </cell>
          <cell r="C29">
            <v>180</v>
          </cell>
          <cell r="D29" t="str">
            <v>5261731B0A</v>
          </cell>
          <cell r="E29" t="str">
            <v/>
          </cell>
          <cell r="F29" t="str">
            <v>0</v>
          </cell>
          <cell r="G29" t="str">
            <v/>
          </cell>
          <cell r="H29" t="str">
            <v>FAST</v>
          </cell>
          <cell r="I29" t="str">
            <v>PRIME</v>
          </cell>
          <cell r="J29" t="str">
            <v/>
          </cell>
          <cell r="K29">
            <v>670.14</v>
          </cell>
          <cell r="L29" t="str">
            <v>X3B00AKO0150+637105261731B0A5D06</v>
          </cell>
        </row>
        <row r="30">
          <cell r="A30" t="str">
            <v>5B09</v>
          </cell>
          <cell r="B30" t="str">
            <v>X3B00AKO0150+64600</v>
          </cell>
          <cell r="C30">
            <v>18</v>
          </cell>
          <cell r="D30" t="str">
            <v>5250705B0E</v>
          </cell>
          <cell r="E30" t="str">
            <v/>
          </cell>
          <cell r="F30" t="str">
            <v>0</v>
          </cell>
          <cell r="G30" t="str">
            <v>234/NCR-SKF/XII/2025 NGERAMBUT</v>
          </cell>
          <cell r="H30" t="str">
            <v>FAST</v>
          </cell>
          <cell r="I30" t="str">
            <v>NON PRIME</v>
          </cell>
          <cell r="J30" t="str">
            <v/>
          </cell>
          <cell r="K30">
            <v>67.95</v>
          </cell>
          <cell r="L30" t="str">
            <v>X3B00AKO0150+646005250705B0E5B09</v>
          </cell>
        </row>
        <row r="31">
          <cell r="A31" t="str">
            <v>5D08</v>
          </cell>
          <cell r="B31" t="str">
            <v>X3B00AKO0150+64600</v>
          </cell>
          <cell r="C31">
            <v>199</v>
          </cell>
          <cell r="D31" t="str">
            <v>5262570B0A</v>
          </cell>
          <cell r="E31" t="str">
            <v/>
          </cell>
          <cell r="F31" t="str">
            <v>0</v>
          </cell>
          <cell r="G31" t="str">
            <v/>
          </cell>
          <cell r="H31" t="str">
            <v>FAST</v>
          </cell>
          <cell r="I31" t="str">
            <v>PRIME</v>
          </cell>
          <cell r="J31" t="str">
            <v/>
          </cell>
          <cell r="K31">
            <v>751.225</v>
          </cell>
          <cell r="L31" t="str">
            <v>X3B00AKO0150+646005262570B0A5D08</v>
          </cell>
        </row>
        <row r="32">
          <cell r="A32" t="str">
            <v>5D08</v>
          </cell>
          <cell r="B32" t="str">
            <v>X3B00AKO0150+64600</v>
          </cell>
          <cell r="C32">
            <v>132</v>
          </cell>
          <cell r="D32" t="str">
            <v>5262571B0A</v>
          </cell>
          <cell r="E32" t="str">
            <v/>
          </cell>
          <cell r="F32" t="str">
            <v>0</v>
          </cell>
          <cell r="G32" t="str">
            <v/>
          </cell>
          <cell r="H32" t="str">
            <v>FAST</v>
          </cell>
          <cell r="I32" t="str">
            <v>PRIME</v>
          </cell>
          <cell r="J32" t="str">
            <v/>
          </cell>
          <cell r="K32">
            <v>498.3</v>
          </cell>
          <cell r="L32" t="str">
            <v>X3B00AKO0150+646005262571B0A5D08</v>
          </cell>
        </row>
        <row r="33">
          <cell r="A33" t="str">
            <v>5D29</v>
          </cell>
          <cell r="B33" t="str">
            <v>X3B00AMA0140+41200</v>
          </cell>
          <cell r="C33">
            <v>356</v>
          </cell>
          <cell r="D33" t="str">
            <v>5250780A0A</v>
          </cell>
          <cell r="E33" t="str">
            <v/>
          </cell>
          <cell r="F33" t="str">
            <v>0</v>
          </cell>
          <cell r="G33" t="str">
            <v/>
          </cell>
          <cell r="H33" t="str">
            <v>FAST</v>
          </cell>
          <cell r="I33" t="str">
            <v>PRIME</v>
          </cell>
          <cell r="J33" t="str">
            <v/>
          </cell>
          <cell r="K33">
            <v>896.408</v>
          </cell>
          <cell r="L33" t="str">
            <v>X3B00AMA0140+412005250780A0A5D29</v>
          </cell>
        </row>
        <row r="34">
          <cell r="A34" t="str">
            <v>5D12</v>
          </cell>
          <cell r="B34" t="str">
            <v>X3B00AMA0150+60970</v>
          </cell>
          <cell r="C34">
            <v>132</v>
          </cell>
          <cell r="D34" t="str">
            <v>5252936E0A</v>
          </cell>
          <cell r="E34" t="str">
            <v>2010253722</v>
          </cell>
          <cell r="F34" t="str">
            <v>9</v>
          </cell>
          <cell r="G34" t="str">
            <v/>
          </cell>
          <cell r="H34" t="str">
            <v>FAST</v>
          </cell>
          <cell r="I34" t="str">
            <v>PRIME</v>
          </cell>
          <cell r="J34" t="str">
            <v/>
          </cell>
          <cell r="K34">
            <v>523.908</v>
          </cell>
          <cell r="L34" t="str">
            <v>X3B00AMA0150+609705252936E0A5D12</v>
          </cell>
        </row>
        <row r="35">
          <cell r="A35" t="str">
            <v>5C08</v>
          </cell>
          <cell r="B35" t="str">
            <v>X3B00AMA0150+60970</v>
          </cell>
          <cell r="C35">
            <v>56</v>
          </cell>
          <cell r="D35" t="str">
            <v>5252935E0A</v>
          </cell>
          <cell r="E35" t="str">
            <v>2010253722</v>
          </cell>
          <cell r="F35" t="str">
            <v>9</v>
          </cell>
          <cell r="G35" t="str">
            <v/>
          </cell>
          <cell r="H35" t="str">
            <v>FAST</v>
          </cell>
          <cell r="I35" t="str">
            <v>PRIME</v>
          </cell>
          <cell r="J35" t="str">
            <v/>
          </cell>
          <cell r="K35">
            <v>222.264</v>
          </cell>
          <cell r="L35" t="str">
            <v>X3B00AMA0150+609705252935E0A5C08</v>
          </cell>
        </row>
        <row r="36">
          <cell r="A36" t="str">
            <v>5C14</v>
          </cell>
          <cell r="B36" t="str">
            <v>X3B00AMA0150+60970</v>
          </cell>
          <cell r="C36">
            <v>164</v>
          </cell>
          <cell r="D36" t="str">
            <v>5260997E0A</v>
          </cell>
          <cell r="E36" t="str">
            <v>2010282488</v>
          </cell>
          <cell r="F36" t="str">
            <v>3</v>
          </cell>
          <cell r="G36" t="str">
            <v/>
          </cell>
          <cell r="H36" t="str">
            <v>FAST</v>
          </cell>
          <cell r="I36" t="str">
            <v>PRIME</v>
          </cell>
          <cell r="J36" t="str">
            <v/>
          </cell>
          <cell r="K36">
            <v>650.916</v>
          </cell>
          <cell r="L36" t="str">
            <v>X3B00AMA0150+609705260997E0A5C14</v>
          </cell>
        </row>
        <row r="37">
          <cell r="A37" t="str">
            <v>5D22</v>
          </cell>
          <cell r="B37" t="str">
            <v>X3B00AMA0190+53800</v>
          </cell>
          <cell r="C37">
            <v>204</v>
          </cell>
          <cell r="D37" t="str">
            <v>5260770A0A</v>
          </cell>
          <cell r="E37" t="str">
            <v/>
          </cell>
          <cell r="F37" t="str">
            <v>0</v>
          </cell>
          <cell r="G37" t="str">
            <v/>
          </cell>
          <cell r="H37" t="str">
            <v>FAST</v>
          </cell>
          <cell r="I37" t="str">
            <v>PRIME</v>
          </cell>
          <cell r="J37" t="str">
            <v/>
          </cell>
          <cell r="K37">
            <v>884.544</v>
          </cell>
          <cell r="L37" t="str">
            <v>X3B00AMA0190+538005260770A0A5D22</v>
          </cell>
        </row>
        <row r="38">
          <cell r="A38" t="str">
            <v>5D22</v>
          </cell>
          <cell r="B38" t="str">
            <v>X3B00AMA0190+53800</v>
          </cell>
          <cell r="C38">
            <v>162</v>
          </cell>
          <cell r="D38" t="str">
            <v>5261010A0A</v>
          </cell>
          <cell r="E38" t="str">
            <v/>
          </cell>
          <cell r="F38" t="str">
            <v>0</v>
          </cell>
          <cell r="G38" t="str">
            <v/>
          </cell>
          <cell r="H38" t="str">
            <v>FAST</v>
          </cell>
          <cell r="I38" t="str">
            <v>PRIME</v>
          </cell>
          <cell r="J38" t="str">
            <v/>
          </cell>
          <cell r="K38">
            <v>702.432</v>
          </cell>
          <cell r="L38" t="str">
            <v>X3B00AMA0190+538005261010A0A5D22</v>
          </cell>
        </row>
        <row r="39">
          <cell r="A39" t="str">
            <v>5D05</v>
          </cell>
          <cell r="B39" t="str">
            <v>X3B00AMA0190+61600</v>
          </cell>
          <cell r="C39">
            <v>271</v>
          </cell>
          <cell r="D39" t="str">
            <v>5261757G0A</v>
          </cell>
          <cell r="E39" t="str">
            <v/>
          </cell>
          <cell r="F39" t="str">
            <v>0</v>
          </cell>
          <cell r="G39" t="str">
            <v/>
          </cell>
          <cell r="H39" t="str">
            <v>FAST</v>
          </cell>
          <cell r="I39" t="str">
            <v>PRIME</v>
          </cell>
          <cell r="J39" t="str">
            <v/>
          </cell>
          <cell r="K39">
            <v>1345.244</v>
          </cell>
          <cell r="L39" t="str">
            <v>X3B00AMA0190+616005261757G0A5D05</v>
          </cell>
        </row>
        <row r="40">
          <cell r="A40" t="str">
            <v>5D06</v>
          </cell>
          <cell r="B40" t="str">
            <v>X3B00AMA0190+62200</v>
          </cell>
          <cell r="C40">
            <v>1</v>
          </cell>
          <cell r="D40" t="str">
            <v>5252044B0E</v>
          </cell>
          <cell r="E40" t="str">
            <v/>
          </cell>
          <cell r="F40" t="str">
            <v>0</v>
          </cell>
          <cell r="G40" t="str">
            <v>22/NCR-SKF/VIII/2026</v>
          </cell>
          <cell r="H40" t="str">
            <v>FAST</v>
          </cell>
          <cell r="I40" t="str">
            <v>NON PRIME</v>
          </cell>
          <cell r="J40" t="str">
            <v/>
          </cell>
          <cell r="K40">
            <v>5.013</v>
          </cell>
          <cell r="L40" t="str">
            <v>X3B00AMA0190+622005252044B0E5D06</v>
          </cell>
        </row>
        <row r="41">
          <cell r="A41" t="str">
            <v>5B09</v>
          </cell>
          <cell r="B41" t="str">
            <v>X3B00AMA0190+62200</v>
          </cell>
          <cell r="C41">
            <v>19</v>
          </cell>
          <cell r="D41" t="str">
            <v>5261915A0A</v>
          </cell>
          <cell r="E41" t="str">
            <v/>
          </cell>
          <cell r="F41" t="str">
            <v>0</v>
          </cell>
          <cell r="G41" t="str">
            <v/>
          </cell>
          <cell r="H41" t="str">
            <v>FAST</v>
          </cell>
          <cell r="I41" t="str">
            <v>PRIME</v>
          </cell>
          <cell r="J41" t="str">
            <v/>
          </cell>
          <cell r="K41">
            <v>95.247</v>
          </cell>
          <cell r="L41" t="str">
            <v>X3B00AMA0190+622005261915A0A5B09</v>
          </cell>
        </row>
        <row r="42">
          <cell r="A42" t="str">
            <v>5B09</v>
          </cell>
          <cell r="B42" t="str">
            <v>X3B00AMA0190+62200</v>
          </cell>
          <cell r="C42">
            <v>172</v>
          </cell>
          <cell r="D42" t="str">
            <v>5262604A0A</v>
          </cell>
          <cell r="E42" t="str">
            <v/>
          </cell>
          <cell r="F42" t="str">
            <v>0</v>
          </cell>
          <cell r="G42" t="str">
            <v/>
          </cell>
          <cell r="H42" t="str">
            <v>FAST</v>
          </cell>
          <cell r="I42" t="str">
            <v>PRIME</v>
          </cell>
          <cell r="J42" t="str">
            <v/>
          </cell>
          <cell r="K42">
            <v>862.236</v>
          </cell>
          <cell r="L42" t="str">
            <v>X3B00AMA0190+622005262604A0A5B09</v>
          </cell>
        </row>
        <row r="43">
          <cell r="A43" t="str">
            <v>5D26</v>
          </cell>
          <cell r="B43" t="str">
            <v>X3B00AMA0190+62200</v>
          </cell>
          <cell r="C43">
            <v>252</v>
          </cell>
          <cell r="D43" t="str">
            <v>5262597G0A</v>
          </cell>
          <cell r="E43" t="str">
            <v/>
          </cell>
          <cell r="F43" t="str">
            <v>0</v>
          </cell>
          <cell r="G43" t="str">
            <v/>
          </cell>
          <cell r="H43" t="str">
            <v>FAST</v>
          </cell>
          <cell r="I43" t="str">
            <v>PRIME</v>
          </cell>
          <cell r="J43" t="str">
            <v/>
          </cell>
          <cell r="K43">
            <v>1263.276</v>
          </cell>
          <cell r="L43" t="str">
            <v>X3B00AMA0190+622005262597G0A5D26</v>
          </cell>
        </row>
        <row r="44">
          <cell r="A44" t="str">
            <v>5D26</v>
          </cell>
          <cell r="B44" t="str">
            <v>X3B00AMA0190+62200</v>
          </cell>
          <cell r="C44">
            <v>19</v>
          </cell>
          <cell r="D44" t="str">
            <v>5262602G0A</v>
          </cell>
          <cell r="E44" t="str">
            <v/>
          </cell>
          <cell r="F44" t="str">
            <v>0</v>
          </cell>
          <cell r="G44" t="str">
            <v/>
          </cell>
          <cell r="H44" t="str">
            <v>FAST</v>
          </cell>
          <cell r="I44" t="str">
            <v>PRIME</v>
          </cell>
          <cell r="J44" t="str">
            <v/>
          </cell>
          <cell r="K44">
            <v>95.247</v>
          </cell>
          <cell r="L44" t="str">
            <v>X3B00AMA0190+622005262602G0A5D26</v>
          </cell>
        </row>
        <row r="45">
          <cell r="A45" t="str">
            <v>5D26</v>
          </cell>
          <cell r="B45" t="str">
            <v>X3B00AMA0190+62200</v>
          </cell>
          <cell r="C45">
            <v>271</v>
          </cell>
          <cell r="D45" t="str">
            <v>5262604A0A</v>
          </cell>
          <cell r="E45" t="str">
            <v/>
          </cell>
          <cell r="F45" t="str">
            <v>0</v>
          </cell>
          <cell r="G45" t="str">
            <v/>
          </cell>
          <cell r="H45" t="str">
            <v>FAST</v>
          </cell>
          <cell r="I45" t="str">
            <v>PRIME</v>
          </cell>
          <cell r="J45" t="str">
            <v/>
          </cell>
          <cell r="K45">
            <v>1358.523</v>
          </cell>
          <cell r="L45" t="str">
            <v>X3B00AMA0190+622005262604A0A5D26</v>
          </cell>
        </row>
        <row r="46">
          <cell r="A46" t="str">
            <v>5D29</v>
          </cell>
          <cell r="B46" t="str">
            <v>X3B00AMA0190+62200</v>
          </cell>
          <cell r="C46">
            <v>271</v>
          </cell>
          <cell r="D46" t="str">
            <v>5262604A0A</v>
          </cell>
          <cell r="E46" t="str">
            <v/>
          </cell>
          <cell r="F46" t="str">
            <v>0</v>
          </cell>
          <cell r="G46" t="str">
            <v/>
          </cell>
          <cell r="H46" t="str">
            <v>FAST</v>
          </cell>
          <cell r="I46" t="str">
            <v>PRIME</v>
          </cell>
          <cell r="J46" t="str">
            <v/>
          </cell>
          <cell r="K46">
            <v>1358.523</v>
          </cell>
          <cell r="L46" t="str">
            <v>X3B00AMA0190+622005262604A0A5D29</v>
          </cell>
        </row>
        <row r="47">
          <cell r="A47" t="str">
            <v>5K05</v>
          </cell>
          <cell r="B47" t="str">
            <v>X3B00AMA0190+62200</v>
          </cell>
          <cell r="C47">
            <v>166</v>
          </cell>
          <cell r="D47" t="str">
            <v>5262602G0A</v>
          </cell>
          <cell r="E47" t="str">
            <v/>
          </cell>
          <cell r="F47" t="str">
            <v>0</v>
          </cell>
          <cell r="G47" t="str">
            <v/>
          </cell>
          <cell r="H47" t="str">
            <v>FAST</v>
          </cell>
          <cell r="I47" t="str">
            <v>PRIME</v>
          </cell>
          <cell r="J47" t="str">
            <v/>
          </cell>
          <cell r="K47">
            <v>832.158</v>
          </cell>
          <cell r="L47" t="str">
            <v>X3B00AMA0190+622005262602G0A5K05</v>
          </cell>
        </row>
        <row r="48">
          <cell r="A48" t="str">
            <v>5C10</v>
          </cell>
          <cell r="B48" t="str">
            <v>X3B00AMA0190+62700</v>
          </cell>
          <cell r="C48">
            <v>12</v>
          </cell>
          <cell r="D48" t="str">
            <v>5230052E0E</v>
          </cell>
          <cell r="E48" t="str">
            <v/>
          </cell>
          <cell r="F48" t="str">
            <v>0</v>
          </cell>
          <cell r="G48" t="str">
            <v>79/NCR-SKF/IX/2026 ( KARAT LUAR DAL</v>
          </cell>
          <cell r="H48" t="str">
            <v>FAST</v>
          </cell>
          <cell r="I48" t="str">
            <v>NON PRIME</v>
          </cell>
          <cell r="J48" t="str">
            <v/>
          </cell>
          <cell r="K48">
            <v>60.636</v>
          </cell>
          <cell r="L48" t="str">
            <v>X3B00AMA0190+627005230052E0E5C10</v>
          </cell>
        </row>
        <row r="49">
          <cell r="A49" t="str">
            <v>5D18</v>
          </cell>
          <cell r="B49" t="str">
            <v>X3B00AMA0220+61200</v>
          </cell>
          <cell r="C49">
            <v>101</v>
          </cell>
          <cell r="D49" t="str">
            <v>5260968E0A</v>
          </cell>
          <cell r="E49" t="str">
            <v/>
          </cell>
          <cell r="F49" t="str">
            <v>0</v>
          </cell>
          <cell r="G49" t="str">
            <v/>
          </cell>
          <cell r="H49" t="str">
            <v>FAST</v>
          </cell>
          <cell r="I49" t="str">
            <v>PRIME</v>
          </cell>
          <cell r="J49" t="str">
            <v/>
          </cell>
          <cell r="K49">
            <v>566.711</v>
          </cell>
          <cell r="L49" t="str">
            <v>X3B00AMA0220+612005260968E0A5D18</v>
          </cell>
        </row>
        <row r="50">
          <cell r="A50" t="str">
            <v>5D26</v>
          </cell>
          <cell r="B50" t="str">
            <v>X3B00AMA0220+61200</v>
          </cell>
          <cell r="C50">
            <v>65</v>
          </cell>
          <cell r="D50" t="str">
            <v>5260968E0A</v>
          </cell>
          <cell r="E50" t="str">
            <v/>
          </cell>
          <cell r="F50" t="str">
            <v>0</v>
          </cell>
          <cell r="G50" t="str">
            <v/>
          </cell>
          <cell r="H50" t="str">
            <v>FAST</v>
          </cell>
          <cell r="I50" t="str">
            <v>PRIME</v>
          </cell>
          <cell r="J50" t="str">
            <v/>
          </cell>
          <cell r="K50">
            <v>364.715</v>
          </cell>
          <cell r="L50" t="str">
            <v>X3B00AMA0220+612005260968E0A5D26</v>
          </cell>
        </row>
        <row r="51">
          <cell r="A51" t="str">
            <v>5D26</v>
          </cell>
          <cell r="B51" t="str">
            <v>X3B00AMA0220+61200</v>
          </cell>
          <cell r="C51">
            <v>206</v>
          </cell>
          <cell r="D51" t="str">
            <v>5261006E0A</v>
          </cell>
          <cell r="E51" t="str">
            <v/>
          </cell>
          <cell r="F51" t="str">
            <v>0</v>
          </cell>
          <cell r="G51" t="str">
            <v/>
          </cell>
          <cell r="H51" t="str">
            <v>FAST</v>
          </cell>
          <cell r="I51" t="str">
            <v>PRIME</v>
          </cell>
          <cell r="J51" t="str">
            <v/>
          </cell>
          <cell r="K51">
            <v>1155.866</v>
          </cell>
          <cell r="L51" t="str">
            <v>X3B00AMA0220+612005261006E0A5D26</v>
          </cell>
        </row>
        <row r="52">
          <cell r="A52" t="str">
            <v>5K05</v>
          </cell>
          <cell r="B52" t="str">
            <v>X3B00AOA0150+61100</v>
          </cell>
          <cell r="C52">
            <v>472</v>
          </cell>
          <cell r="D52" t="str">
            <v>5262571G0A</v>
          </cell>
          <cell r="E52" t="str">
            <v/>
          </cell>
          <cell r="F52" t="str">
            <v>0</v>
          </cell>
          <cell r="G52" t="str">
            <v/>
          </cell>
          <cell r="H52" t="str">
            <v>FAST</v>
          </cell>
          <cell r="I52" t="str">
            <v>PRIME</v>
          </cell>
          <cell r="J52" t="str">
            <v/>
          </cell>
          <cell r="K52">
            <v>2208.016</v>
          </cell>
          <cell r="L52" t="str">
            <v>X3B00AOA0150+611005262571G0A5K05</v>
          </cell>
        </row>
        <row r="53">
          <cell r="A53" t="str">
            <v>5L03</v>
          </cell>
          <cell r="B53" t="str">
            <v>X3B00AOA0150+61100</v>
          </cell>
          <cell r="C53">
            <v>434</v>
          </cell>
          <cell r="D53" t="str">
            <v>5262571G0A</v>
          </cell>
          <cell r="E53" t="str">
            <v/>
          </cell>
          <cell r="F53" t="str">
            <v>0</v>
          </cell>
          <cell r="G53" t="str">
            <v/>
          </cell>
          <cell r="H53" t="str">
            <v>FAST</v>
          </cell>
          <cell r="I53" t="str">
            <v>PRIME</v>
          </cell>
          <cell r="J53" t="str">
            <v/>
          </cell>
          <cell r="K53">
            <v>2030.252</v>
          </cell>
          <cell r="L53" t="str">
            <v>X3B00AOA0150+611005262571G0A5L03</v>
          </cell>
        </row>
        <row r="54">
          <cell r="A54" t="str">
            <v>1543</v>
          </cell>
          <cell r="B54" t="str">
            <v>X3B00AOA0220+62000</v>
          </cell>
          <cell r="C54">
            <v>17</v>
          </cell>
          <cell r="D54" t="str">
            <v>5172279E0B</v>
          </cell>
          <cell r="E54" t="str">
            <v/>
          </cell>
          <cell r="F54" t="str">
            <v>0</v>
          </cell>
          <cell r="G54" t="str">
            <v/>
          </cell>
          <cell r="H54" t="str">
            <v>FAST</v>
          </cell>
          <cell r="I54" t="str">
            <v>NON PRIME</v>
          </cell>
          <cell r="J54" t="str">
            <v/>
          </cell>
          <cell r="K54">
            <v>114.359</v>
          </cell>
          <cell r="L54" t="str">
            <v>X3B00AOA0220+620005172279E0B1543</v>
          </cell>
        </row>
        <row r="55">
          <cell r="A55" t="str">
            <v>1543</v>
          </cell>
          <cell r="B55" t="str">
            <v>X3B00AOA0280+61300</v>
          </cell>
          <cell r="C55">
            <v>16</v>
          </cell>
          <cell r="D55" t="str">
            <v>5221195G0B</v>
          </cell>
          <cell r="E55" t="str">
            <v/>
          </cell>
          <cell r="F55" t="str">
            <v>0</v>
          </cell>
          <cell r="G55" t="str">
            <v/>
          </cell>
          <cell r="H55" t="str">
            <v>FAST</v>
          </cell>
          <cell r="I55" t="str">
            <v>NON PRIME</v>
          </cell>
          <cell r="J55" t="str">
            <v/>
          </cell>
          <cell r="K55">
            <v>131.376</v>
          </cell>
          <cell r="L55" t="str">
            <v>X3B00AOA0280+613005221195G0B1543</v>
          </cell>
        </row>
        <row r="56">
          <cell r="A56" t="str">
            <v>5L01</v>
          </cell>
          <cell r="B56" t="str">
            <v>X3B00AOA0280+61300</v>
          </cell>
          <cell r="C56">
            <v>133</v>
          </cell>
          <cell r="D56" t="str">
            <v>5252176A0C</v>
          </cell>
          <cell r="E56" t="str">
            <v/>
          </cell>
          <cell r="F56" t="str">
            <v>0</v>
          </cell>
          <cell r="G56" t="str">
            <v>218/1/2026 - D ALIHKAN KE DPP 129.8</v>
          </cell>
          <cell r="H56" t="str">
            <v>FAST</v>
          </cell>
          <cell r="I56" t="str">
            <v>NON PRIME</v>
          </cell>
          <cell r="J56" t="str">
            <v/>
          </cell>
          <cell r="K56">
            <v>1092.063</v>
          </cell>
          <cell r="L56" t="str">
            <v>X3B00AOA0280+613005252176A0C5L01</v>
          </cell>
        </row>
        <row r="57">
          <cell r="A57" t="str">
            <v>5L02</v>
          </cell>
          <cell r="B57" t="str">
            <v>X3B00AOA0280+61300</v>
          </cell>
          <cell r="C57">
            <v>434</v>
          </cell>
          <cell r="D57" t="str">
            <v>5260905G0C</v>
          </cell>
          <cell r="E57" t="str">
            <v/>
          </cell>
          <cell r="F57" t="str">
            <v>0</v>
          </cell>
          <cell r="G57" t="str">
            <v>56/NCR-SKF/V/2026 - IB OVR TIDAK MS</v>
          </cell>
          <cell r="H57" t="str">
            <v>FAST</v>
          </cell>
          <cell r="I57" t="str">
            <v>NON PRIME</v>
          </cell>
          <cell r="J57" t="str">
            <v/>
          </cell>
          <cell r="K57">
            <v>3563.574</v>
          </cell>
          <cell r="L57" t="str">
            <v>X3B00AOA0280+613005260905G0C5L02</v>
          </cell>
        </row>
        <row r="58">
          <cell r="A58" t="str">
            <v>5L03</v>
          </cell>
          <cell r="B58" t="str">
            <v>X3B00AOA0280+61300</v>
          </cell>
          <cell r="C58">
            <v>86</v>
          </cell>
          <cell r="D58" t="str">
            <v>5260905G0C</v>
          </cell>
          <cell r="E58" t="str">
            <v/>
          </cell>
          <cell r="F58" t="str">
            <v>0</v>
          </cell>
          <cell r="G58" t="str">
            <v>56/V/2026/IB OVER ALIHKAN UNTUK DPM</v>
          </cell>
          <cell r="H58" t="str">
            <v>FAST</v>
          </cell>
          <cell r="I58" t="str">
            <v>NON PRIME</v>
          </cell>
          <cell r="J58" t="str">
            <v/>
          </cell>
          <cell r="K58">
            <v>706.146</v>
          </cell>
          <cell r="L58" t="str">
            <v>X3B00AOA0280+613005260905G0C5L03</v>
          </cell>
        </row>
        <row r="59">
          <cell r="A59" t="str">
            <v>5L09</v>
          </cell>
          <cell r="B59" t="str">
            <v>X3B00AOA0280+61300</v>
          </cell>
          <cell r="C59">
            <v>19</v>
          </cell>
          <cell r="D59" t="str">
            <v>5252176A0C</v>
          </cell>
          <cell r="E59" t="str">
            <v/>
          </cell>
          <cell r="F59" t="str">
            <v>0</v>
          </cell>
          <cell r="G59" t="str">
            <v>218/I/2026 INER JIG TDK MSUK U/DPP</v>
          </cell>
          <cell r="H59" t="str">
            <v>FAST</v>
          </cell>
          <cell r="I59" t="str">
            <v>NON PRIME</v>
          </cell>
          <cell r="J59" t="str">
            <v/>
          </cell>
          <cell r="K59">
            <v>156.009</v>
          </cell>
          <cell r="L59" t="str">
            <v>X3B00AOA0280+613005252176A0C5L09</v>
          </cell>
        </row>
        <row r="60">
          <cell r="A60" t="str">
            <v>5K06</v>
          </cell>
          <cell r="B60" t="str">
            <v>X3B00AOA0280+61300</v>
          </cell>
          <cell r="C60">
            <v>217</v>
          </cell>
          <cell r="D60" t="str">
            <v>5261836G0A</v>
          </cell>
          <cell r="E60" t="str">
            <v/>
          </cell>
          <cell r="F60" t="str">
            <v>0</v>
          </cell>
          <cell r="G60" t="str">
            <v/>
          </cell>
          <cell r="H60" t="str">
            <v>FAST</v>
          </cell>
          <cell r="I60" t="str">
            <v>PRIME</v>
          </cell>
          <cell r="J60" t="str">
            <v/>
          </cell>
          <cell r="K60">
            <v>1781.787</v>
          </cell>
          <cell r="L60" t="str">
            <v>X3B00AOA0280+613005261836G0A5K06</v>
          </cell>
        </row>
        <row r="61">
          <cell r="A61" t="str">
            <v>5K06</v>
          </cell>
          <cell r="B61" t="str">
            <v>X3B00AOA0280+61300</v>
          </cell>
          <cell r="C61">
            <v>434</v>
          </cell>
          <cell r="D61" t="str">
            <v>5262522G0A</v>
          </cell>
          <cell r="E61" t="str">
            <v/>
          </cell>
          <cell r="F61" t="str">
            <v>0</v>
          </cell>
          <cell r="G61" t="str">
            <v/>
          </cell>
          <cell r="H61" t="str">
            <v>FAST</v>
          </cell>
          <cell r="I61" t="str">
            <v>PRIME</v>
          </cell>
          <cell r="J61" t="str">
            <v/>
          </cell>
          <cell r="K61">
            <v>3563.574</v>
          </cell>
          <cell r="L61" t="str">
            <v>X3B00AOA0280+613005262522G0A5K06</v>
          </cell>
        </row>
        <row r="62">
          <cell r="A62" t="str">
            <v>5L03</v>
          </cell>
          <cell r="B62" t="str">
            <v>X3B00AOA0280+61300</v>
          </cell>
          <cell r="C62">
            <v>85</v>
          </cell>
          <cell r="D62" t="str">
            <v>5261787G0A</v>
          </cell>
          <cell r="E62" t="str">
            <v/>
          </cell>
          <cell r="F62" t="str">
            <v>0</v>
          </cell>
          <cell r="G62" t="str">
            <v/>
          </cell>
          <cell r="H62" t="str">
            <v>FAST</v>
          </cell>
          <cell r="I62" t="str">
            <v>PRIME</v>
          </cell>
          <cell r="J62" t="str">
            <v/>
          </cell>
          <cell r="K62">
            <v>697.935</v>
          </cell>
          <cell r="L62" t="str">
            <v>X3B00AOA0280+613005261787G0A5L03</v>
          </cell>
        </row>
        <row r="63">
          <cell r="A63" t="str">
            <v>5L01</v>
          </cell>
          <cell r="B63" t="str">
            <v>X3B00BAA0150+61000</v>
          </cell>
          <cell r="C63">
            <v>120</v>
          </cell>
          <cell r="D63" t="str">
            <v>5230037A0C</v>
          </cell>
          <cell r="E63" t="str">
            <v/>
          </cell>
          <cell r="F63" t="str">
            <v>0</v>
          </cell>
          <cell r="G63" t="str">
            <v>246/X/2025 (KARAT LUAR )</v>
          </cell>
          <cell r="H63" t="str">
            <v>FAST</v>
          </cell>
          <cell r="I63" t="str">
            <v>NON PRIME</v>
          </cell>
          <cell r="J63" t="str">
            <v/>
          </cell>
          <cell r="K63">
            <v>647.16</v>
          </cell>
          <cell r="L63" t="str">
            <v>X3B00BAA0150+610005230037A0C5L01</v>
          </cell>
        </row>
        <row r="64">
          <cell r="A64" t="str">
            <v>5B03</v>
          </cell>
          <cell r="B64" t="str">
            <v>X3B01AKA0140+30000</v>
          </cell>
          <cell r="C64">
            <v>3</v>
          </cell>
          <cell r="D64" t="str">
            <v>5252016B0A</v>
          </cell>
          <cell r="E64" t="str">
            <v/>
          </cell>
          <cell r="F64" t="str">
            <v>0</v>
          </cell>
          <cell r="G64" t="str">
            <v>REC STO MEI 2026 TF BATCH</v>
          </cell>
          <cell r="H64" t="str">
            <v>FAST</v>
          </cell>
          <cell r="I64" t="str">
            <v>PRIME</v>
          </cell>
          <cell r="J64" t="str">
            <v/>
          </cell>
          <cell r="K64">
            <v>4.506</v>
          </cell>
          <cell r="L64" t="str">
            <v>X3B01AKA0140+300005252016B0A5B03</v>
          </cell>
        </row>
        <row r="65">
          <cell r="A65" t="str">
            <v>5B04</v>
          </cell>
          <cell r="B65" t="str">
            <v>X3B01AKA0140+30000</v>
          </cell>
          <cell r="C65">
            <v>6</v>
          </cell>
          <cell r="D65" t="str">
            <v>5242933B0C</v>
          </cell>
          <cell r="E65" t="str">
            <v/>
          </cell>
          <cell r="F65" t="str">
            <v>0</v>
          </cell>
          <cell r="G65" t="str">
            <v/>
          </cell>
          <cell r="H65" t="str">
            <v>FAST</v>
          </cell>
          <cell r="I65" t="str">
            <v>NON PRIME</v>
          </cell>
          <cell r="J65" t="str">
            <v/>
          </cell>
          <cell r="K65">
            <v>9.012</v>
          </cell>
          <cell r="L65" t="str">
            <v>X3B01AKA0140+300005242933B0C5B04</v>
          </cell>
        </row>
        <row r="66">
          <cell r="A66" t="str">
            <v>5C03</v>
          </cell>
          <cell r="B66" t="str">
            <v>X3B01AKA0140+30000</v>
          </cell>
          <cell r="C66">
            <v>689</v>
          </cell>
          <cell r="D66" t="str">
            <v>5262560F0A</v>
          </cell>
          <cell r="E66" t="str">
            <v>2010218691</v>
          </cell>
          <cell r="F66" t="str">
            <v>2</v>
          </cell>
          <cell r="G66" t="str">
            <v/>
          </cell>
          <cell r="H66" t="str">
            <v>FAST</v>
          </cell>
          <cell r="I66" t="str">
            <v>PRIME</v>
          </cell>
          <cell r="J66" t="str">
            <v/>
          </cell>
          <cell r="K66">
            <v>1034.878</v>
          </cell>
          <cell r="L66" t="str">
            <v>X3B01AKA0140+300005262560F0A5C03</v>
          </cell>
        </row>
        <row r="67">
          <cell r="A67" t="str">
            <v>5C08</v>
          </cell>
          <cell r="B67" t="str">
            <v>X3B01AKA0140+30000</v>
          </cell>
          <cell r="C67">
            <v>19</v>
          </cell>
          <cell r="D67" t="str">
            <v>5230321F0C</v>
          </cell>
          <cell r="E67" t="str">
            <v>2010271410</v>
          </cell>
          <cell r="F67" t="str">
            <v>2</v>
          </cell>
          <cell r="G67" t="str">
            <v>261/NCR.SKF/X/2025 KARAT LUAR DALAM</v>
          </cell>
          <cell r="H67" t="str">
            <v>FAST</v>
          </cell>
          <cell r="I67" t="str">
            <v>NON PRIME</v>
          </cell>
          <cell r="J67" t="str">
            <v/>
          </cell>
          <cell r="K67">
            <v>28.538</v>
          </cell>
          <cell r="L67" t="str">
            <v>X3B01AKA0140+300005230321F0C5C08</v>
          </cell>
        </row>
        <row r="68">
          <cell r="A68" t="str">
            <v>5C04</v>
          </cell>
          <cell r="B68" t="str">
            <v>X3B01AKA0140+30000</v>
          </cell>
          <cell r="C68">
            <v>126</v>
          </cell>
          <cell r="D68" t="str">
            <v>5261031F0A</v>
          </cell>
          <cell r="E68" t="str">
            <v>2010298320</v>
          </cell>
          <cell r="F68" t="str">
            <v>1</v>
          </cell>
          <cell r="G68" t="str">
            <v/>
          </cell>
          <cell r="H68" t="str">
            <v>FAST</v>
          </cell>
          <cell r="I68" t="str">
            <v>PRIME</v>
          </cell>
          <cell r="J68" t="str">
            <v/>
          </cell>
          <cell r="K68">
            <v>189.252</v>
          </cell>
          <cell r="L68" t="str">
            <v>X3B01AKA0140+300005261031F0A5C04</v>
          </cell>
        </row>
        <row r="69">
          <cell r="A69" t="str">
            <v>5B14</v>
          </cell>
          <cell r="B69" t="str">
            <v>X3B01AKA0140+30000</v>
          </cell>
          <cell r="C69">
            <v>1</v>
          </cell>
          <cell r="D69" t="str">
            <v>5260775B0A</v>
          </cell>
          <cell r="E69" t="str">
            <v>2010307365</v>
          </cell>
          <cell r="F69" t="str">
            <v>1</v>
          </cell>
          <cell r="G69" t="str">
            <v/>
          </cell>
          <cell r="H69" t="str">
            <v>FAST</v>
          </cell>
          <cell r="I69" t="str">
            <v>PRIME</v>
          </cell>
          <cell r="J69" t="str">
            <v/>
          </cell>
          <cell r="K69">
            <v>1.502</v>
          </cell>
          <cell r="L69" t="str">
            <v>X3B01AKA0140+300005260775B0A5B14</v>
          </cell>
        </row>
        <row r="70">
          <cell r="A70" t="str">
            <v>5C03</v>
          </cell>
          <cell r="B70" t="str">
            <v>X3B01AKA0140+30000</v>
          </cell>
          <cell r="C70">
            <v>168</v>
          </cell>
          <cell r="D70" t="str">
            <v>5261110F0A</v>
          </cell>
          <cell r="E70" t="str">
            <v>2010218691</v>
          </cell>
          <cell r="F70" t="str">
            <v>2</v>
          </cell>
          <cell r="G70" t="str">
            <v/>
          </cell>
          <cell r="H70" t="str">
            <v>FAST</v>
          </cell>
          <cell r="I70" t="str">
            <v>PRIME</v>
          </cell>
          <cell r="J70" t="str">
            <v/>
          </cell>
          <cell r="K70">
            <v>252.336</v>
          </cell>
          <cell r="L70" t="str">
            <v>X3B01AKA0140+300005261110F0A5C03</v>
          </cell>
        </row>
        <row r="71">
          <cell r="A71" t="str">
            <v>5B10</v>
          </cell>
          <cell r="B71" t="str">
            <v>X3B01AKA0140+30000</v>
          </cell>
          <cell r="C71">
            <v>9</v>
          </cell>
          <cell r="D71" t="str">
            <v>5260775B0A</v>
          </cell>
          <cell r="E71" t="str">
            <v>2010218691</v>
          </cell>
          <cell r="F71" t="str">
            <v>2</v>
          </cell>
          <cell r="G71" t="str">
            <v/>
          </cell>
          <cell r="H71" t="str">
            <v>FAST</v>
          </cell>
          <cell r="I71" t="str">
            <v>PRIME</v>
          </cell>
          <cell r="J71" t="str">
            <v/>
          </cell>
          <cell r="K71">
            <v>13.518</v>
          </cell>
          <cell r="L71" t="str">
            <v>X3B01AKA0140+300005260775B0A5B10</v>
          </cell>
        </row>
        <row r="72">
          <cell r="A72" t="str">
            <v>5C03</v>
          </cell>
          <cell r="B72" t="str">
            <v>X3B01AKA0140+30000</v>
          </cell>
          <cell r="C72">
            <v>121</v>
          </cell>
          <cell r="D72" t="str">
            <v>5261110F0A</v>
          </cell>
          <cell r="E72" t="str">
            <v>2010214491</v>
          </cell>
          <cell r="F72" t="str">
            <v>1</v>
          </cell>
          <cell r="G72" t="str">
            <v/>
          </cell>
          <cell r="H72" t="str">
            <v>FAST</v>
          </cell>
          <cell r="I72" t="str">
            <v>PRIME</v>
          </cell>
          <cell r="J72" t="str">
            <v/>
          </cell>
          <cell r="K72">
            <v>181.742</v>
          </cell>
          <cell r="L72" t="str">
            <v>X3B01AKA0140+300005261110F0A5C03</v>
          </cell>
        </row>
        <row r="73">
          <cell r="A73" t="str">
            <v>5C03</v>
          </cell>
          <cell r="B73" t="str">
            <v>X3B01AKA0140+30000</v>
          </cell>
          <cell r="C73">
            <v>514</v>
          </cell>
          <cell r="D73" t="str">
            <v>5262560F0A</v>
          </cell>
          <cell r="E73" t="str">
            <v>2010214491</v>
          </cell>
          <cell r="F73" t="str">
            <v>1</v>
          </cell>
          <cell r="G73" t="str">
            <v/>
          </cell>
          <cell r="H73" t="str">
            <v>FAST</v>
          </cell>
          <cell r="I73" t="str">
            <v>PRIME</v>
          </cell>
          <cell r="J73" t="str">
            <v/>
          </cell>
          <cell r="K73">
            <v>772.028</v>
          </cell>
          <cell r="L73" t="str">
            <v>X3B01AKA0140+300005262560F0A5C03</v>
          </cell>
        </row>
        <row r="74">
          <cell r="A74" t="str">
            <v>5B13</v>
          </cell>
          <cell r="B74" t="str">
            <v>X3B01AKO0140+60000</v>
          </cell>
          <cell r="C74">
            <v>172</v>
          </cell>
          <cell r="D74" t="str">
            <v>5260776B0A</v>
          </cell>
          <cell r="E74" t="str">
            <v>2010197139</v>
          </cell>
          <cell r="F74" t="str">
            <v>1</v>
          </cell>
          <cell r="G74" t="str">
            <v/>
          </cell>
          <cell r="H74" t="str">
            <v>FAST</v>
          </cell>
          <cell r="I74" t="str">
            <v>PRIME</v>
          </cell>
          <cell r="J74" t="str">
            <v/>
          </cell>
          <cell r="K74">
            <v>566.568</v>
          </cell>
          <cell r="L74" t="str">
            <v>X3B01AKO0140+600005260776B0A5B13</v>
          </cell>
        </row>
        <row r="75">
          <cell r="A75" t="str">
            <v>5B04</v>
          </cell>
          <cell r="B75" t="str">
            <v>X3B01AMA0140+30000</v>
          </cell>
          <cell r="C75">
            <v>14</v>
          </cell>
          <cell r="D75" t="str">
            <v>5241577B0A</v>
          </cell>
          <cell r="E75" t="str">
            <v/>
          </cell>
          <cell r="F75" t="str">
            <v>0</v>
          </cell>
          <cell r="G75" t="str">
            <v>rec change batch sesama gd 2</v>
          </cell>
          <cell r="H75" t="str">
            <v>SLOW</v>
          </cell>
          <cell r="I75" t="str">
            <v>PRIME</v>
          </cell>
          <cell r="J75" t="str">
            <v>SLOW</v>
          </cell>
          <cell r="K75">
            <v>25.662</v>
          </cell>
          <cell r="L75" t="str">
            <v>X3B01AMA0140+300005241577B0A5B04</v>
          </cell>
        </row>
        <row r="76">
          <cell r="A76" t="str">
            <v>5K07</v>
          </cell>
          <cell r="B76" t="str">
            <v>X3B01AMA0140+30000</v>
          </cell>
          <cell r="C76">
            <v>4</v>
          </cell>
          <cell r="D76" t="str">
            <v>5242745G0A</v>
          </cell>
          <cell r="E76" t="str">
            <v/>
          </cell>
          <cell r="F76" t="str">
            <v>0</v>
          </cell>
          <cell r="G76" t="str">
            <v/>
          </cell>
          <cell r="H76" t="str">
            <v>FAST</v>
          </cell>
          <cell r="I76" t="str">
            <v>PRIME</v>
          </cell>
          <cell r="J76" t="str">
            <v/>
          </cell>
          <cell r="K76">
            <v>7.332</v>
          </cell>
          <cell r="L76" t="str">
            <v>X3B01AMA0140+300005242745G0A5K07</v>
          </cell>
        </row>
        <row r="77">
          <cell r="A77" t="str">
            <v>5E02</v>
          </cell>
          <cell r="B77" t="str">
            <v>X3B01AMA0140+30000</v>
          </cell>
          <cell r="C77">
            <v>94</v>
          </cell>
          <cell r="D77" t="str">
            <v>5243339G0A</v>
          </cell>
          <cell r="E77" t="str">
            <v>2010264614</v>
          </cell>
          <cell r="F77" t="str">
            <v>2</v>
          </cell>
          <cell r="G77" t="str">
            <v/>
          </cell>
          <cell r="H77" t="str">
            <v>FAST</v>
          </cell>
          <cell r="I77" t="str">
            <v>PRIME</v>
          </cell>
          <cell r="J77" t="str">
            <v/>
          </cell>
          <cell r="K77">
            <v>172.302</v>
          </cell>
          <cell r="L77" t="str">
            <v>X3B01AMA0140+300005243339G0A5E02</v>
          </cell>
        </row>
        <row r="78">
          <cell r="A78" t="str">
            <v>5B04</v>
          </cell>
          <cell r="B78" t="str">
            <v>X3B01AMA0140+30000</v>
          </cell>
          <cell r="C78">
            <v>2</v>
          </cell>
          <cell r="D78" t="str">
            <v>5241577B0A</v>
          </cell>
          <cell r="E78" t="str">
            <v>2010274270</v>
          </cell>
          <cell r="F78" t="str">
            <v>4</v>
          </cell>
          <cell r="G78" t="str">
            <v>rec change batch sesama gd 2</v>
          </cell>
          <cell r="H78" t="str">
            <v>SLOW</v>
          </cell>
          <cell r="I78" t="str">
            <v>PRIME</v>
          </cell>
          <cell r="J78" t="str">
            <v>SLOW</v>
          </cell>
          <cell r="K78">
            <v>3.666</v>
          </cell>
          <cell r="L78" t="str">
            <v>X3B01AMA0140+300005241577B0A5B04</v>
          </cell>
        </row>
        <row r="79">
          <cell r="A79" t="str">
            <v>5B14</v>
          </cell>
          <cell r="B79" t="str">
            <v>X3B01AMA0140+31650</v>
          </cell>
          <cell r="C79">
            <v>36</v>
          </cell>
          <cell r="D79" t="str">
            <v>5250490A0A</v>
          </cell>
          <cell r="E79" t="str">
            <v/>
          </cell>
          <cell r="F79" t="str">
            <v>0</v>
          </cell>
          <cell r="G79" t="str">
            <v/>
          </cell>
          <cell r="H79" t="str">
            <v>FAST</v>
          </cell>
          <cell r="I79" t="str">
            <v>PRIME</v>
          </cell>
          <cell r="J79" t="str">
            <v/>
          </cell>
          <cell r="K79">
            <v>69.624</v>
          </cell>
          <cell r="L79" t="str">
            <v>X3B01AMA0140+316505250490A0A5B14</v>
          </cell>
        </row>
        <row r="80">
          <cell r="A80" t="str">
            <v>5B14</v>
          </cell>
          <cell r="B80" t="str">
            <v>X3B01AMA0140+31650</v>
          </cell>
          <cell r="C80">
            <v>119</v>
          </cell>
          <cell r="D80" t="str">
            <v>5250780A0A</v>
          </cell>
          <cell r="E80" t="str">
            <v>2010284030</v>
          </cell>
          <cell r="F80" t="str">
            <v>2</v>
          </cell>
          <cell r="G80" t="str">
            <v/>
          </cell>
          <cell r="H80" t="str">
            <v>FAST</v>
          </cell>
          <cell r="I80" t="str">
            <v>PRIME</v>
          </cell>
          <cell r="J80" t="str">
            <v/>
          </cell>
          <cell r="K80">
            <v>230.146</v>
          </cell>
          <cell r="L80" t="str">
            <v>X3B01AMA0140+316505250780A0A5B14</v>
          </cell>
        </row>
        <row r="81">
          <cell r="A81" t="str">
            <v>1543</v>
          </cell>
          <cell r="B81" t="str">
            <v>X3B01AMA0150+40500</v>
          </cell>
          <cell r="C81">
            <v>30</v>
          </cell>
          <cell r="D81" t="str">
            <v>5230435E0B</v>
          </cell>
          <cell r="E81" t="str">
            <v>2010174756</v>
          </cell>
          <cell r="F81" t="str">
            <v>2</v>
          </cell>
          <cell r="G81" t="str">
            <v/>
          </cell>
          <cell r="H81" t="str">
            <v>FAST</v>
          </cell>
          <cell r="I81" t="str">
            <v>NON PRIME</v>
          </cell>
          <cell r="J81" t="str">
            <v/>
          </cell>
          <cell r="K81">
            <v>79.11</v>
          </cell>
          <cell r="L81" t="str">
            <v>X3B01AMA0150+405005230435E0B1543</v>
          </cell>
        </row>
        <row r="82">
          <cell r="A82" t="str">
            <v>5K10</v>
          </cell>
          <cell r="B82" t="str">
            <v>X3B01AMA0150+60970</v>
          </cell>
          <cell r="C82">
            <v>27</v>
          </cell>
          <cell r="D82" t="str">
            <v>5240582G0A</v>
          </cell>
          <cell r="E82" t="str">
            <v/>
          </cell>
          <cell r="F82" t="str">
            <v>0</v>
          </cell>
          <cell r="G82" t="str">
            <v/>
          </cell>
          <cell r="H82" t="str">
            <v>SLOW</v>
          </cell>
          <cell r="I82" t="str">
            <v>PRIME</v>
          </cell>
          <cell r="J82" t="str">
            <v>SLOW</v>
          </cell>
          <cell r="K82">
            <v>107.163</v>
          </cell>
          <cell r="L82" t="str">
            <v>X3B01AMA0150+609705240582G0A5K10</v>
          </cell>
        </row>
        <row r="83">
          <cell r="A83" t="str">
            <v>1543</v>
          </cell>
          <cell r="B83" t="str">
            <v>X3B01AMA0150+60970</v>
          </cell>
          <cell r="C83">
            <v>18</v>
          </cell>
          <cell r="D83" t="str">
            <v>50925STOB</v>
          </cell>
          <cell r="E83" t="str">
            <v>2010298000</v>
          </cell>
          <cell r="F83" t="str">
            <v>7</v>
          </cell>
          <cell r="G83" t="str">
            <v/>
          </cell>
          <cell r="H83" t="str">
            <v>FAST</v>
          </cell>
          <cell r="I83" t="str">
            <v>NON PRIME</v>
          </cell>
          <cell r="J83" t="str">
            <v/>
          </cell>
          <cell r="K83">
            <v>71.442</v>
          </cell>
          <cell r="L83" t="str">
            <v>X3B01AMA0150+6097050925STOB1543</v>
          </cell>
        </row>
        <row r="84">
          <cell r="A84" t="str">
            <v>1543</v>
          </cell>
          <cell r="B84" t="str">
            <v>X3B01AMA0150+60970</v>
          </cell>
          <cell r="C84">
            <v>23</v>
          </cell>
          <cell r="D84" t="str">
            <v>5252938B0B</v>
          </cell>
          <cell r="E84" t="str">
            <v>2070005460</v>
          </cell>
          <cell r="F84" t="str">
            <v>1</v>
          </cell>
          <cell r="G84" t="str">
            <v/>
          </cell>
          <cell r="H84" t="str">
            <v>FAST</v>
          </cell>
          <cell r="I84" t="str">
            <v>NON PRIME</v>
          </cell>
          <cell r="J84" t="str">
            <v/>
          </cell>
          <cell r="K84">
            <v>91.287</v>
          </cell>
          <cell r="L84" t="str">
            <v>X3B01AMA0150+609705252938B0B1543</v>
          </cell>
        </row>
        <row r="85">
          <cell r="A85" t="str">
            <v>1543</v>
          </cell>
          <cell r="B85" t="str">
            <v>X3B01AMA0150+60970</v>
          </cell>
          <cell r="C85">
            <v>91</v>
          </cell>
          <cell r="D85" t="str">
            <v>5230023E0B</v>
          </cell>
          <cell r="E85" t="str">
            <v>2010253722</v>
          </cell>
          <cell r="F85" t="str">
            <v>9</v>
          </cell>
          <cell r="G85" t="str">
            <v/>
          </cell>
          <cell r="H85" t="str">
            <v>FAST</v>
          </cell>
          <cell r="I85" t="str">
            <v>NON PRIME</v>
          </cell>
          <cell r="J85" t="str">
            <v/>
          </cell>
          <cell r="K85">
            <v>361.179</v>
          </cell>
          <cell r="L85" t="str">
            <v>X3B01AMA0150+609705230023E0B1543</v>
          </cell>
        </row>
        <row r="86">
          <cell r="A86" t="str">
            <v>5C04</v>
          </cell>
          <cell r="B86" t="str">
            <v>X3B01AMA0150+60970</v>
          </cell>
          <cell r="C86">
            <v>7</v>
          </cell>
          <cell r="D86" t="str">
            <v>5260097E0A</v>
          </cell>
          <cell r="E86" t="str">
            <v>2010253722</v>
          </cell>
          <cell r="F86" t="str">
            <v>9</v>
          </cell>
          <cell r="G86" t="str">
            <v/>
          </cell>
          <cell r="H86" t="str">
            <v>FAST</v>
          </cell>
          <cell r="I86" t="str">
            <v>PRIME</v>
          </cell>
          <cell r="J86" t="str">
            <v/>
          </cell>
          <cell r="K86">
            <v>27.783</v>
          </cell>
          <cell r="L86" t="str">
            <v>X3B01AMA0150+609705260097E0A5C04</v>
          </cell>
        </row>
        <row r="87">
          <cell r="A87" t="str">
            <v>5B03</v>
          </cell>
          <cell r="B87" t="str">
            <v>X3B01AMA0150+60970</v>
          </cell>
          <cell r="C87">
            <v>28</v>
          </cell>
          <cell r="D87" t="str">
            <v>5252940B0A</v>
          </cell>
          <cell r="E87" t="str">
            <v>2010298000</v>
          </cell>
          <cell r="F87" t="str">
            <v>7</v>
          </cell>
          <cell r="G87" t="str">
            <v/>
          </cell>
          <cell r="H87" t="str">
            <v>FAST</v>
          </cell>
          <cell r="I87" t="str">
            <v>PRIME</v>
          </cell>
          <cell r="J87" t="str">
            <v/>
          </cell>
          <cell r="K87">
            <v>111.132</v>
          </cell>
          <cell r="L87" t="str">
            <v>X3B01AMA0150+609705252940B0A5B03</v>
          </cell>
        </row>
        <row r="88">
          <cell r="A88" t="str">
            <v>5B13</v>
          </cell>
          <cell r="B88" t="str">
            <v>X3B01AMA0150+60970</v>
          </cell>
          <cell r="C88">
            <v>128</v>
          </cell>
          <cell r="D88" t="str">
            <v>5260987B0A</v>
          </cell>
          <cell r="E88" t="str">
            <v>2010253722</v>
          </cell>
          <cell r="F88" t="str">
            <v>9</v>
          </cell>
          <cell r="G88" t="str">
            <v/>
          </cell>
          <cell r="H88" t="str">
            <v>FAST</v>
          </cell>
          <cell r="I88" t="str">
            <v>PRIME</v>
          </cell>
          <cell r="J88" t="str">
            <v/>
          </cell>
          <cell r="K88">
            <v>508.032</v>
          </cell>
          <cell r="L88" t="str">
            <v>X3B01AMA0150+609705260987B0A5B13</v>
          </cell>
        </row>
        <row r="89">
          <cell r="A89" t="str">
            <v>5B10</v>
          </cell>
          <cell r="B89" t="str">
            <v>X3B01AMA0150+60970</v>
          </cell>
          <cell r="C89">
            <v>56</v>
          </cell>
          <cell r="D89" t="str">
            <v>5261726A0A</v>
          </cell>
          <cell r="E89" t="str">
            <v>2010277927</v>
          </cell>
          <cell r="F89" t="str">
            <v>9</v>
          </cell>
          <cell r="G89" t="str">
            <v/>
          </cell>
          <cell r="H89" t="str">
            <v>FAST</v>
          </cell>
          <cell r="I89" t="str">
            <v>PRIME</v>
          </cell>
          <cell r="J89" t="str">
            <v/>
          </cell>
          <cell r="K89">
            <v>222.264</v>
          </cell>
          <cell r="L89" t="str">
            <v>X3B01AMA0150+609705261726A0A5B10</v>
          </cell>
        </row>
        <row r="90">
          <cell r="A90" t="str">
            <v>5C09</v>
          </cell>
          <cell r="B90" t="str">
            <v>X3B01AMA0150+60970</v>
          </cell>
          <cell r="C90">
            <v>32</v>
          </cell>
          <cell r="D90" t="str">
            <v>5250793E0A</v>
          </cell>
          <cell r="E90" t="str">
            <v>2010298000</v>
          </cell>
          <cell r="F90" t="str">
            <v>7</v>
          </cell>
          <cell r="G90" t="str">
            <v/>
          </cell>
          <cell r="H90" t="str">
            <v>FAST</v>
          </cell>
          <cell r="I90" t="str">
            <v>PRIME</v>
          </cell>
          <cell r="J90" t="str">
            <v/>
          </cell>
          <cell r="K90">
            <v>127.008</v>
          </cell>
          <cell r="L90" t="str">
            <v>X3B01AMA0150+609705250793E0A5C09</v>
          </cell>
        </row>
        <row r="91">
          <cell r="A91" t="str">
            <v>5B11</v>
          </cell>
          <cell r="B91" t="str">
            <v>X3B01AMA0150+60970</v>
          </cell>
          <cell r="C91">
            <v>932</v>
          </cell>
          <cell r="D91" t="str">
            <v>5262574A0A</v>
          </cell>
          <cell r="E91" t="str">
            <v>2010277927</v>
          </cell>
          <cell r="F91" t="str">
            <v>9</v>
          </cell>
          <cell r="G91" t="str">
            <v/>
          </cell>
          <cell r="H91" t="str">
            <v>FAST</v>
          </cell>
          <cell r="I91" t="str">
            <v>PRIME</v>
          </cell>
          <cell r="J91" t="str">
            <v/>
          </cell>
          <cell r="K91">
            <v>3699.108</v>
          </cell>
          <cell r="L91" t="str">
            <v>X3B01AMA0150+609705262574A0A5B11</v>
          </cell>
        </row>
        <row r="92">
          <cell r="A92" t="str">
            <v>5E02</v>
          </cell>
          <cell r="B92" t="str">
            <v>X3B01AMA0190+30000</v>
          </cell>
          <cell r="C92">
            <v>42</v>
          </cell>
          <cell r="D92" t="str">
            <v>5243370C0A</v>
          </cell>
          <cell r="E92" t="str">
            <v>2010264614</v>
          </cell>
          <cell r="F92" t="str">
            <v>3</v>
          </cell>
          <cell r="G92" t="str">
            <v>REKONSILE STO 25.10.2025</v>
          </cell>
          <cell r="H92" t="str">
            <v>FAST</v>
          </cell>
          <cell r="I92" t="str">
            <v>PRIME</v>
          </cell>
          <cell r="J92" t="str">
            <v/>
          </cell>
          <cell r="K92">
            <v>101.556</v>
          </cell>
          <cell r="L92" t="str">
            <v>X3B01AMA0190+300005243370C0A5E02</v>
          </cell>
        </row>
        <row r="93">
          <cell r="A93" t="str">
            <v>5K07</v>
          </cell>
          <cell r="B93" t="str">
            <v>X3B01AMA0190+30000</v>
          </cell>
          <cell r="C93">
            <v>340</v>
          </cell>
          <cell r="D93" t="str">
            <v>5252965G0A</v>
          </cell>
          <cell r="E93" t="str">
            <v>2010274270</v>
          </cell>
          <cell r="F93" t="str">
            <v>1</v>
          </cell>
          <cell r="G93" t="str">
            <v/>
          </cell>
          <cell r="H93" t="str">
            <v>FAST</v>
          </cell>
          <cell r="I93" t="str">
            <v>PRIME</v>
          </cell>
          <cell r="J93" t="str">
            <v/>
          </cell>
          <cell r="K93">
            <v>822.12</v>
          </cell>
          <cell r="L93" t="str">
            <v>X3B01AMA0190+300005252965G0A5K07</v>
          </cell>
        </row>
        <row r="94">
          <cell r="A94" t="str">
            <v>5K07</v>
          </cell>
          <cell r="B94" t="str">
            <v>X3B01AMA0190+30000</v>
          </cell>
          <cell r="C94">
            <v>10</v>
          </cell>
          <cell r="D94" t="str">
            <v>5252386G0A</v>
          </cell>
          <cell r="E94" t="str">
            <v>2010283587</v>
          </cell>
          <cell r="F94" t="str">
            <v>2</v>
          </cell>
          <cell r="G94" t="str">
            <v/>
          </cell>
          <cell r="H94" t="str">
            <v>FAST</v>
          </cell>
          <cell r="I94" t="str">
            <v>PRIME</v>
          </cell>
          <cell r="J94" t="str">
            <v/>
          </cell>
          <cell r="K94">
            <v>24.18</v>
          </cell>
          <cell r="L94" t="str">
            <v>X3B01AMA0190+300005252386G0A5K07</v>
          </cell>
        </row>
        <row r="95">
          <cell r="A95" t="str">
            <v>5K07</v>
          </cell>
          <cell r="B95" t="str">
            <v>X3B01AMA0190+30000</v>
          </cell>
          <cell r="C95">
            <v>376</v>
          </cell>
          <cell r="D95" t="str">
            <v>5261568G0A</v>
          </cell>
          <cell r="E95" t="str">
            <v>2010274270</v>
          </cell>
          <cell r="F95" t="str">
            <v>1</v>
          </cell>
          <cell r="G95" t="str">
            <v/>
          </cell>
          <cell r="H95" t="str">
            <v>FAST</v>
          </cell>
          <cell r="I95" t="str">
            <v>PRIME</v>
          </cell>
          <cell r="J95" t="str">
            <v/>
          </cell>
          <cell r="K95">
            <v>909.168</v>
          </cell>
          <cell r="L95" t="str">
            <v>X3B01AMA0190+300005261568G0A5K07</v>
          </cell>
        </row>
        <row r="96">
          <cell r="A96" t="str">
            <v>5K07</v>
          </cell>
          <cell r="B96" t="str">
            <v>X3B01AMA0190+30000</v>
          </cell>
          <cell r="C96">
            <v>375</v>
          </cell>
          <cell r="D96" t="str">
            <v>5261572G0A</v>
          </cell>
          <cell r="E96" t="str">
            <v>2010274270</v>
          </cell>
          <cell r="F96" t="str">
            <v>1</v>
          </cell>
          <cell r="G96" t="str">
            <v/>
          </cell>
          <cell r="H96" t="str">
            <v>FAST</v>
          </cell>
          <cell r="I96" t="str">
            <v>PRIME</v>
          </cell>
          <cell r="J96" t="str">
            <v/>
          </cell>
          <cell r="K96">
            <v>906.75</v>
          </cell>
          <cell r="L96" t="str">
            <v>X3B01AMA0190+300005261572G0A5K07</v>
          </cell>
        </row>
        <row r="97">
          <cell r="A97" t="str">
            <v>5K07</v>
          </cell>
          <cell r="B97" t="str">
            <v>X3B01AMA0190+30000</v>
          </cell>
          <cell r="C97">
            <v>277</v>
          </cell>
          <cell r="D97" t="str">
            <v>5261011G0A</v>
          </cell>
          <cell r="E97" t="str">
            <v>2010274270</v>
          </cell>
          <cell r="F97" t="str">
            <v>1</v>
          </cell>
          <cell r="G97" t="str">
            <v/>
          </cell>
          <cell r="H97" t="str">
            <v>FAST</v>
          </cell>
          <cell r="I97" t="str">
            <v>PRIME</v>
          </cell>
          <cell r="J97" t="str">
            <v/>
          </cell>
          <cell r="K97">
            <v>669.786</v>
          </cell>
          <cell r="L97" t="str">
            <v>X3B01AMA0190+300005261011G0A5K07</v>
          </cell>
        </row>
        <row r="98">
          <cell r="A98" t="str">
            <v>5K08</v>
          </cell>
          <cell r="B98" t="str">
            <v>X3B01AOA0280+60000</v>
          </cell>
          <cell r="C98">
            <v>102</v>
          </cell>
          <cell r="D98" t="str">
            <v>5262352G0A</v>
          </cell>
          <cell r="E98" t="str">
            <v>2010301637</v>
          </cell>
          <cell r="F98" t="str">
            <v>4</v>
          </cell>
          <cell r="G98" t="str">
            <v/>
          </cell>
          <cell r="H98" t="str">
            <v>FAST</v>
          </cell>
          <cell r="I98" t="str">
            <v>PRIME</v>
          </cell>
          <cell r="J98" t="str">
            <v/>
          </cell>
          <cell r="K98">
            <v>819.774</v>
          </cell>
          <cell r="L98" t="str">
            <v>X3B01AOA0280+600005262352G0A5K08</v>
          </cell>
        </row>
        <row r="99">
          <cell r="A99" t="str">
            <v>5K08</v>
          </cell>
          <cell r="B99" t="str">
            <v>X3B01AOA0280+60000</v>
          </cell>
          <cell r="C99">
            <v>21</v>
          </cell>
          <cell r="D99" t="str">
            <v>5262521G0A</v>
          </cell>
          <cell r="E99" t="str">
            <v>2010301637</v>
          </cell>
          <cell r="F99" t="str">
            <v>4</v>
          </cell>
          <cell r="G99" t="str">
            <v/>
          </cell>
          <cell r="H99" t="str">
            <v>FAST</v>
          </cell>
          <cell r="I99" t="str">
            <v>PRIME</v>
          </cell>
          <cell r="J99" t="str">
            <v/>
          </cell>
          <cell r="K99">
            <v>168.777</v>
          </cell>
          <cell r="L99" t="str">
            <v>X3B01AOA0280+600005262521G0A5K08</v>
          </cell>
        </row>
        <row r="100">
          <cell r="A100" t="str">
            <v>5E02</v>
          </cell>
          <cell r="B100" t="str">
            <v>X3B02AKO0150+02320</v>
          </cell>
          <cell r="C100">
            <v>131</v>
          </cell>
          <cell r="D100" t="str">
            <v>5201698C0E</v>
          </cell>
          <cell r="E100" t="str">
            <v/>
          </cell>
          <cell r="F100" t="str">
            <v>0</v>
          </cell>
          <cell r="G100" t="str">
            <v>177/VIII/2026 KARAT KOROSI</v>
          </cell>
          <cell r="H100" t="str">
            <v>FAST</v>
          </cell>
          <cell r="I100" t="str">
            <v>NON PRIME</v>
          </cell>
          <cell r="J100" t="str">
            <v/>
          </cell>
          <cell r="K100">
            <v>17.816</v>
          </cell>
          <cell r="L100" t="str">
            <v>X3B02AKO0150+023205201698C0E5E02</v>
          </cell>
        </row>
        <row r="101">
          <cell r="A101" t="str">
            <v>5E04</v>
          </cell>
          <cell r="B101" t="str">
            <v>X3B02AMA0140+01250</v>
          </cell>
          <cell r="C101">
            <v>124</v>
          </cell>
          <cell r="D101" t="str">
            <v>5182556CHA</v>
          </cell>
          <cell r="E101" t="str">
            <v/>
          </cell>
          <cell r="F101" t="str">
            <v>0</v>
          </cell>
          <cell r="G101" t="str">
            <v/>
          </cell>
          <cell r="H101" t="str">
            <v>SLOW</v>
          </cell>
          <cell r="I101" t="str">
            <v/>
          </cell>
          <cell r="J101" t="str">
            <v>SLOW</v>
          </cell>
          <cell r="K101">
            <v>9.424</v>
          </cell>
          <cell r="L101" t="str">
            <v>X3B02AMA0140+012505182556CHA5E04</v>
          </cell>
        </row>
        <row r="102">
          <cell r="A102" t="str">
            <v>5E04</v>
          </cell>
          <cell r="B102" t="str">
            <v>X3B02AMA0140+01250</v>
          </cell>
          <cell r="C102">
            <v>320</v>
          </cell>
          <cell r="D102" t="str">
            <v>5182556CHA</v>
          </cell>
          <cell r="E102" t="str">
            <v>2010113928</v>
          </cell>
          <cell r="F102" t="str">
            <v>2</v>
          </cell>
          <cell r="G102" t="str">
            <v/>
          </cell>
          <cell r="H102" t="str">
            <v>SLOW</v>
          </cell>
          <cell r="I102" t="str">
            <v/>
          </cell>
          <cell r="J102" t="str">
            <v>SLOW</v>
          </cell>
          <cell r="K102">
            <v>24.32</v>
          </cell>
          <cell r="L102" t="str">
            <v>X3B02AMA0140+012505182556CHA5E04</v>
          </cell>
        </row>
        <row r="103">
          <cell r="A103" t="str">
            <v>5E04</v>
          </cell>
          <cell r="B103" t="str">
            <v>X3B10AKA0140+01680</v>
          </cell>
          <cell r="C103">
            <v>143</v>
          </cell>
          <cell r="D103" t="str">
            <v>5233439D0C</v>
          </cell>
          <cell r="E103" t="str">
            <v/>
          </cell>
          <cell r="F103" t="str">
            <v>0</v>
          </cell>
          <cell r="G103" t="str">
            <v>246/X/KARAT DAN KOTOR DEBU</v>
          </cell>
          <cell r="H103" t="str">
            <v>FAST</v>
          </cell>
          <cell r="I103" t="str">
            <v>NON PRIME</v>
          </cell>
          <cell r="J103" t="str">
            <v/>
          </cell>
          <cell r="K103">
            <v>12.012</v>
          </cell>
          <cell r="L103" t="str">
            <v>X3B10AKA0140+016805233439D0C5E04</v>
          </cell>
        </row>
        <row r="104">
          <cell r="A104" t="str">
            <v>5E02</v>
          </cell>
          <cell r="B104" t="str">
            <v>X3B10AKA0140+01680</v>
          </cell>
          <cell r="C104">
            <v>13</v>
          </cell>
          <cell r="D104" t="str">
            <v>5221033D0A</v>
          </cell>
          <cell r="E104" t="str">
            <v/>
          </cell>
          <cell r="F104" t="str">
            <v>0</v>
          </cell>
          <cell r="G104" t="str">
            <v/>
          </cell>
          <cell r="H104" t="str">
            <v>SLOW</v>
          </cell>
          <cell r="I104" t="str">
            <v>PRIME</v>
          </cell>
          <cell r="J104" t="str">
            <v>SLOW</v>
          </cell>
          <cell r="K104">
            <v>1.092</v>
          </cell>
          <cell r="L104" t="str">
            <v>X3B10AKA0140+016805221033D0A5E02</v>
          </cell>
        </row>
        <row r="105">
          <cell r="A105" t="str">
            <v>5E05</v>
          </cell>
          <cell r="B105" t="str">
            <v>X3B10AKA0140+01680</v>
          </cell>
          <cell r="C105">
            <v>788</v>
          </cell>
          <cell r="D105" t="str">
            <v>5221033D0A</v>
          </cell>
          <cell r="E105" t="str">
            <v/>
          </cell>
          <cell r="F105" t="str">
            <v>0</v>
          </cell>
          <cell r="G105" t="str">
            <v/>
          </cell>
          <cell r="H105" t="str">
            <v>SLOW</v>
          </cell>
          <cell r="I105" t="str">
            <v>PRIME</v>
          </cell>
          <cell r="J105" t="str">
            <v>SLOW</v>
          </cell>
          <cell r="K105">
            <v>66.192</v>
          </cell>
          <cell r="L105" t="str">
            <v>X3B10AKA0140+016805221033D0A5E05</v>
          </cell>
        </row>
        <row r="106">
          <cell r="A106" t="str">
            <v>5E08</v>
          </cell>
          <cell r="B106" t="str">
            <v>X3B10AKA0140+02860</v>
          </cell>
          <cell r="C106">
            <v>565</v>
          </cell>
          <cell r="D106" t="str">
            <v>5260775HKC</v>
          </cell>
          <cell r="E106" t="str">
            <v/>
          </cell>
          <cell r="F106" t="str">
            <v>0</v>
          </cell>
          <cell r="G106" t="str">
            <v>282/VIII/2026 INNER JIG SEBAGIAN TI</v>
          </cell>
          <cell r="H106" t="str">
            <v>FAST</v>
          </cell>
          <cell r="I106" t="str">
            <v>NON PRIME</v>
          </cell>
          <cell r="J106" t="str">
            <v/>
          </cell>
          <cell r="K106">
            <v>80.795</v>
          </cell>
          <cell r="L106" t="str">
            <v>X3B10AKA0140+028605260775HKC5E08</v>
          </cell>
        </row>
        <row r="107">
          <cell r="A107" t="str">
            <v>5E07</v>
          </cell>
          <cell r="B107" t="str">
            <v>X3B10AKA0140+02860</v>
          </cell>
          <cell r="C107">
            <v>1806</v>
          </cell>
          <cell r="D107" t="str">
            <v>5260775HKA</v>
          </cell>
          <cell r="E107" t="str">
            <v/>
          </cell>
          <cell r="F107" t="str">
            <v>0</v>
          </cell>
          <cell r="G107" t="str">
            <v/>
          </cell>
          <cell r="H107" t="str">
            <v>FAST</v>
          </cell>
          <cell r="I107" t="str">
            <v>PRIME</v>
          </cell>
          <cell r="J107" t="str">
            <v/>
          </cell>
          <cell r="K107">
            <v>258.258</v>
          </cell>
          <cell r="L107" t="str">
            <v>X3B10AKA0140+028605260775HKA5E07</v>
          </cell>
        </row>
        <row r="108">
          <cell r="A108" t="str">
            <v>5E04</v>
          </cell>
          <cell r="B108" t="str">
            <v>X3B10AKA0150+01350</v>
          </cell>
          <cell r="C108">
            <v>236</v>
          </cell>
          <cell r="D108" t="str">
            <v>50725STOA</v>
          </cell>
          <cell r="E108" t="str">
            <v/>
          </cell>
          <cell r="F108" t="str">
            <v>0</v>
          </cell>
          <cell r="G108" t="str">
            <v/>
          </cell>
          <cell r="H108" t="str">
            <v>FAST</v>
          </cell>
          <cell r="I108" t="str">
            <v>PRIME</v>
          </cell>
          <cell r="J108" t="str">
            <v/>
          </cell>
          <cell r="K108">
            <v>16.992</v>
          </cell>
          <cell r="L108" t="str">
            <v>X3B10AKA0150+0135050725STOA5E04</v>
          </cell>
        </row>
        <row r="109">
          <cell r="A109" t="str">
            <v>5E07</v>
          </cell>
          <cell r="B109" t="str">
            <v>X3B10AKO0150+02700</v>
          </cell>
          <cell r="C109">
            <v>1219</v>
          </cell>
          <cell r="D109" t="str">
            <v>5261731HKA</v>
          </cell>
          <cell r="E109" t="str">
            <v/>
          </cell>
          <cell r="F109" t="str">
            <v>0</v>
          </cell>
          <cell r="G109" t="str">
            <v/>
          </cell>
          <cell r="H109" t="str">
            <v>FAST</v>
          </cell>
          <cell r="I109" t="str">
            <v>PRIME</v>
          </cell>
          <cell r="J109" t="str">
            <v/>
          </cell>
          <cell r="K109">
            <v>192.602</v>
          </cell>
          <cell r="L109" t="str">
            <v>X3B10AKO0150+027005261731HKA5E07</v>
          </cell>
        </row>
        <row r="110">
          <cell r="A110" t="str">
            <v>5E07</v>
          </cell>
          <cell r="B110" t="str">
            <v>X3B10AKO0150+02700</v>
          </cell>
          <cell r="C110">
            <v>7219</v>
          </cell>
          <cell r="D110" t="str">
            <v>5262578HKA</v>
          </cell>
          <cell r="E110" t="str">
            <v/>
          </cell>
          <cell r="F110" t="str">
            <v>0</v>
          </cell>
          <cell r="G110" t="str">
            <v/>
          </cell>
          <cell r="H110" t="str">
            <v>FAST</v>
          </cell>
          <cell r="I110" t="str">
            <v>PRIME</v>
          </cell>
          <cell r="J110" t="str">
            <v/>
          </cell>
          <cell r="K110">
            <v>1140.602</v>
          </cell>
          <cell r="L110" t="str">
            <v>X3B10AKO0150+027005262578HKA5E07</v>
          </cell>
        </row>
        <row r="111">
          <cell r="A111" t="str">
            <v>5E04</v>
          </cell>
          <cell r="B111" t="str">
            <v>X3B10AKO0150+05800</v>
          </cell>
          <cell r="C111">
            <v>54</v>
          </cell>
          <cell r="D111" t="str">
            <v>5242701HKA</v>
          </cell>
          <cell r="E111" t="str">
            <v/>
          </cell>
          <cell r="F111" t="str">
            <v>0</v>
          </cell>
          <cell r="G111" t="str">
            <v/>
          </cell>
          <cell r="H111" t="str">
            <v>SLOW</v>
          </cell>
          <cell r="I111" t="str">
            <v>PRIME</v>
          </cell>
          <cell r="J111" t="str">
            <v>SLOW</v>
          </cell>
          <cell r="K111">
            <v>18.306</v>
          </cell>
          <cell r="L111" t="str">
            <v>X3B10AKO0150+058005242701HKA5E04</v>
          </cell>
        </row>
        <row r="112">
          <cell r="A112" t="str">
            <v>5E04</v>
          </cell>
          <cell r="B112" t="str">
            <v>X3B10AMA0150+02660</v>
          </cell>
          <cell r="C112">
            <v>61</v>
          </cell>
          <cell r="D112" t="str">
            <v>5252933HHC</v>
          </cell>
          <cell r="E112" t="str">
            <v/>
          </cell>
          <cell r="F112" t="str">
            <v>0</v>
          </cell>
          <cell r="G112" t="str">
            <v>173/NCR-SKF/III/2026/WELDING NGRAMB</v>
          </cell>
          <cell r="H112" t="str">
            <v>FAST</v>
          </cell>
          <cell r="I112" t="str">
            <v>NON PRIME</v>
          </cell>
          <cell r="J112" t="str">
            <v/>
          </cell>
          <cell r="K112">
            <v>10.553</v>
          </cell>
          <cell r="L112" t="str">
            <v>X3B10AMA0150+026605252933HHC5E04</v>
          </cell>
        </row>
        <row r="113">
          <cell r="A113" t="str">
            <v>5M15</v>
          </cell>
          <cell r="B113" t="str">
            <v>X3B10AMA0190+02080</v>
          </cell>
          <cell r="C113">
            <v>64</v>
          </cell>
          <cell r="D113" t="str">
            <v>G230025HKC</v>
          </cell>
          <cell r="E113" t="str">
            <v/>
          </cell>
          <cell r="F113" t="str">
            <v>0</v>
          </cell>
          <cell r="G113" t="str">
            <v>76/NCR-SKF/VI/2026 SWEAPING QC</v>
          </cell>
          <cell r="H113" t="str">
            <v>SLOW</v>
          </cell>
          <cell r="I113" t="str">
            <v>NON PRIME</v>
          </cell>
          <cell r="J113" t="str">
            <v>SLOW</v>
          </cell>
          <cell r="K113">
            <v>10.752</v>
          </cell>
          <cell r="L113" t="str">
            <v>X3B10AMA0190+02080G230025HKC5M15</v>
          </cell>
        </row>
        <row r="114">
          <cell r="A114" t="str">
            <v>5E02</v>
          </cell>
          <cell r="B114" t="str">
            <v>X3B10AMA0190+02080</v>
          </cell>
          <cell r="C114">
            <v>59</v>
          </cell>
          <cell r="D114" t="str">
            <v>5241978HHA</v>
          </cell>
          <cell r="E114" t="str">
            <v/>
          </cell>
          <cell r="F114" t="str">
            <v>0</v>
          </cell>
          <cell r="G114" t="str">
            <v>rec sto slow mov (TIM IA)</v>
          </cell>
          <cell r="H114" t="str">
            <v>SLOW</v>
          </cell>
          <cell r="I114" t="str">
            <v>PRIME</v>
          </cell>
          <cell r="J114" t="str">
            <v>SLOW</v>
          </cell>
          <cell r="K114">
            <v>9.912</v>
          </cell>
          <cell r="L114" t="str">
            <v>X3B10AMA0190+020805241978HHA5E02</v>
          </cell>
        </row>
        <row r="115">
          <cell r="A115" t="str">
            <v>5E04</v>
          </cell>
          <cell r="B115" t="str">
            <v>X3B10AMA0190+02080</v>
          </cell>
          <cell r="C115">
            <v>92</v>
          </cell>
          <cell r="D115" t="str">
            <v>5241978HHA</v>
          </cell>
          <cell r="E115" t="str">
            <v/>
          </cell>
          <cell r="F115" t="str">
            <v>0</v>
          </cell>
          <cell r="G115" t="str">
            <v/>
          </cell>
          <cell r="H115" t="str">
            <v>SLOW</v>
          </cell>
          <cell r="I115" t="str">
            <v>PRIME</v>
          </cell>
          <cell r="J115" t="str">
            <v>SLOW</v>
          </cell>
          <cell r="K115">
            <v>15.456</v>
          </cell>
          <cell r="L115" t="str">
            <v>X3B10AMA0190+020805241978HHA5E04</v>
          </cell>
        </row>
        <row r="116">
          <cell r="A116" t="str">
            <v>5E02</v>
          </cell>
          <cell r="B116" t="str">
            <v>X3B10AMA0190+02080</v>
          </cell>
          <cell r="C116">
            <v>90</v>
          </cell>
          <cell r="D116" t="str">
            <v>5252044HHA</v>
          </cell>
          <cell r="E116" t="str">
            <v/>
          </cell>
          <cell r="F116" t="str">
            <v>0</v>
          </cell>
          <cell r="G116" t="str">
            <v/>
          </cell>
          <cell r="H116" t="str">
            <v>FAST</v>
          </cell>
          <cell r="I116" t="str">
            <v>PRIME</v>
          </cell>
          <cell r="J116" t="str">
            <v/>
          </cell>
          <cell r="K116">
            <v>15.12</v>
          </cell>
          <cell r="L116" t="str">
            <v>X3B10AMA0190+020805252044HHA5E02</v>
          </cell>
        </row>
        <row r="117">
          <cell r="A117" t="str">
            <v>5M15</v>
          </cell>
          <cell r="B117" t="str">
            <v>X3B10AMA0190+02080</v>
          </cell>
          <cell r="C117">
            <v>171</v>
          </cell>
          <cell r="D117" t="str">
            <v>G230025HKA</v>
          </cell>
          <cell r="E117" t="str">
            <v/>
          </cell>
          <cell r="F117" t="str">
            <v>0</v>
          </cell>
          <cell r="G117" t="str">
            <v/>
          </cell>
          <cell r="H117" t="str">
            <v>SLOW</v>
          </cell>
          <cell r="I117" t="str">
            <v>PRIME</v>
          </cell>
          <cell r="J117" t="str">
            <v>SLOW</v>
          </cell>
          <cell r="K117">
            <v>28.728</v>
          </cell>
          <cell r="L117" t="str">
            <v>X3B10AMA0190+02080G230025HKA5M15</v>
          </cell>
        </row>
        <row r="118">
          <cell r="A118" t="str">
            <v>5E07</v>
          </cell>
          <cell r="B118" t="str">
            <v>X3B10AMA0190+02150</v>
          </cell>
          <cell r="C118">
            <v>16</v>
          </cell>
          <cell r="D118" t="str">
            <v>50725STOA</v>
          </cell>
          <cell r="E118" t="str">
            <v/>
          </cell>
          <cell r="F118" t="str">
            <v>0</v>
          </cell>
          <cell r="G118" t="str">
            <v/>
          </cell>
          <cell r="H118" t="str">
            <v>FAST</v>
          </cell>
          <cell r="I118" t="str">
            <v>PRIME</v>
          </cell>
          <cell r="J118" t="str">
            <v/>
          </cell>
          <cell r="K118">
            <v>2.768</v>
          </cell>
          <cell r="L118" t="str">
            <v>X3B10AMA0190+0215050725STOA5E07</v>
          </cell>
        </row>
        <row r="119">
          <cell r="A119" t="str">
            <v>5E07</v>
          </cell>
          <cell r="B119" t="str">
            <v>X3B10AMA0190+02300</v>
          </cell>
          <cell r="C119">
            <v>322</v>
          </cell>
          <cell r="D119" t="str">
            <v>5221271HKA</v>
          </cell>
          <cell r="E119" t="str">
            <v/>
          </cell>
          <cell r="F119" t="str">
            <v>0</v>
          </cell>
          <cell r="G119" t="str">
            <v>rec sto jan 26 tahap 3</v>
          </cell>
          <cell r="H119" t="str">
            <v>SLOW</v>
          </cell>
          <cell r="I119" t="str">
            <v>PRIME</v>
          </cell>
          <cell r="J119" t="str">
            <v>SLOW</v>
          </cell>
          <cell r="K119">
            <v>59.57</v>
          </cell>
          <cell r="L119" t="str">
            <v>X3B10AMA0190+023005221271HKA5E07</v>
          </cell>
        </row>
        <row r="120">
          <cell r="A120" t="str">
            <v>5E07</v>
          </cell>
          <cell r="B120" t="str">
            <v>X3B10AMA0190+02300</v>
          </cell>
          <cell r="C120">
            <v>76</v>
          </cell>
          <cell r="D120" t="str">
            <v>5252450HKA</v>
          </cell>
          <cell r="E120" t="str">
            <v/>
          </cell>
          <cell r="F120" t="str">
            <v>0</v>
          </cell>
          <cell r="G120" t="str">
            <v/>
          </cell>
          <cell r="H120" t="str">
            <v>FAST</v>
          </cell>
          <cell r="I120" t="str">
            <v>PRIME</v>
          </cell>
          <cell r="J120" t="str">
            <v/>
          </cell>
          <cell r="K120">
            <v>14.06</v>
          </cell>
          <cell r="L120" t="str">
            <v>X3B10AMA0190+023005252450HKA5E07</v>
          </cell>
        </row>
        <row r="121">
          <cell r="A121" t="str">
            <v>5E02</v>
          </cell>
          <cell r="B121" t="str">
            <v>X3B10AMA0190+02300</v>
          </cell>
          <cell r="C121">
            <v>33</v>
          </cell>
          <cell r="D121" t="str">
            <v>5252384HKA</v>
          </cell>
          <cell r="E121" t="str">
            <v/>
          </cell>
          <cell r="F121" t="str">
            <v>0</v>
          </cell>
          <cell r="G121" t="str">
            <v/>
          </cell>
          <cell r="H121" t="str">
            <v>FAST</v>
          </cell>
          <cell r="I121" t="str">
            <v>PRIME</v>
          </cell>
          <cell r="J121" t="str">
            <v/>
          </cell>
          <cell r="K121">
            <v>6.105</v>
          </cell>
          <cell r="L121" t="str">
            <v>X3B10AMA0190+023005252384HKA5E02</v>
          </cell>
        </row>
        <row r="122">
          <cell r="A122" t="str">
            <v>5E08</v>
          </cell>
          <cell r="B122" t="str">
            <v>X3B10AMA0190+03510</v>
          </cell>
          <cell r="C122">
            <v>15</v>
          </cell>
          <cell r="D122" t="str">
            <v>5261923HKA</v>
          </cell>
          <cell r="E122" t="str">
            <v/>
          </cell>
          <cell r="F122" t="str">
            <v>0</v>
          </cell>
          <cell r="G122" t="str">
            <v/>
          </cell>
          <cell r="H122" t="str">
            <v>FAST</v>
          </cell>
          <cell r="I122" t="str">
            <v>PRIME</v>
          </cell>
          <cell r="J122" t="str">
            <v/>
          </cell>
          <cell r="K122">
            <v>4.245</v>
          </cell>
          <cell r="L122" t="str">
            <v>X3B10AMA0190+035105261923HKA5E08</v>
          </cell>
        </row>
        <row r="123">
          <cell r="A123" t="str">
            <v>5M12</v>
          </cell>
          <cell r="B123" t="str">
            <v>X3B10AOA0150+04000</v>
          </cell>
          <cell r="C123">
            <v>248</v>
          </cell>
          <cell r="D123" t="str">
            <v>5191345HIC</v>
          </cell>
          <cell r="E123" t="str">
            <v/>
          </cell>
          <cell r="F123" t="str">
            <v>0</v>
          </cell>
          <cell r="G123" t="str">
            <v>274/NCR.SKF/XII/2025 TEBAL TERCAMPU</v>
          </cell>
          <cell r="H123" t="str">
            <v>FAST</v>
          </cell>
          <cell r="I123" t="str">
            <v>NON PRIME</v>
          </cell>
          <cell r="J123" t="str">
            <v/>
          </cell>
          <cell r="K123">
            <v>75.888</v>
          </cell>
          <cell r="L123" t="str">
            <v>X3B10AOA0150+040005191345HIC5M12</v>
          </cell>
        </row>
        <row r="124">
          <cell r="A124" t="str">
            <v>5E02</v>
          </cell>
          <cell r="B124" t="str">
            <v>X3B10AOA0150+04000</v>
          </cell>
          <cell r="C124">
            <v>247</v>
          </cell>
          <cell r="D124" t="str">
            <v>5252936HDA</v>
          </cell>
          <cell r="E124" t="str">
            <v/>
          </cell>
          <cell r="F124" t="str">
            <v>0</v>
          </cell>
          <cell r="G124" t="str">
            <v/>
          </cell>
          <cell r="H124" t="str">
            <v>FAST</v>
          </cell>
          <cell r="I124" t="str">
            <v>PRIME</v>
          </cell>
          <cell r="J124" t="str">
            <v/>
          </cell>
          <cell r="K124">
            <v>75.582</v>
          </cell>
          <cell r="L124" t="str">
            <v>X3B10AOA0150+040005252936HDA5E02</v>
          </cell>
        </row>
        <row r="125">
          <cell r="A125" t="str">
            <v>5E02</v>
          </cell>
          <cell r="B125" t="str">
            <v>X3B10AOA0150+04000</v>
          </cell>
          <cell r="C125">
            <v>27</v>
          </cell>
          <cell r="D125" t="str">
            <v>5261557HDA</v>
          </cell>
          <cell r="E125" t="str">
            <v/>
          </cell>
          <cell r="F125" t="str">
            <v>0</v>
          </cell>
          <cell r="G125" t="str">
            <v/>
          </cell>
          <cell r="H125" t="str">
            <v>FAST</v>
          </cell>
          <cell r="I125" t="str">
            <v>PRIME</v>
          </cell>
          <cell r="J125" t="str">
            <v/>
          </cell>
          <cell r="K125">
            <v>8.262</v>
          </cell>
          <cell r="L125" t="str">
            <v>X3B10AOA0150+040005261557HDA5E02</v>
          </cell>
        </row>
        <row r="126">
          <cell r="A126" t="str">
            <v>5M10</v>
          </cell>
          <cell r="B126" t="str">
            <v>X3B10AOA0150+04000</v>
          </cell>
          <cell r="C126">
            <v>159</v>
          </cell>
          <cell r="D126" t="str">
            <v>5261724HLA</v>
          </cell>
          <cell r="E126" t="str">
            <v/>
          </cell>
          <cell r="F126" t="str">
            <v>0</v>
          </cell>
          <cell r="G126" t="str">
            <v/>
          </cell>
          <cell r="H126" t="str">
            <v>FAST</v>
          </cell>
          <cell r="I126" t="str">
            <v>PRIME</v>
          </cell>
          <cell r="J126" t="str">
            <v/>
          </cell>
          <cell r="K126">
            <v>48.654</v>
          </cell>
          <cell r="L126" t="str">
            <v>X3B10AOA0150+040005261724HLA5M10</v>
          </cell>
        </row>
        <row r="127">
          <cell r="A127" t="str">
            <v>5M11</v>
          </cell>
          <cell r="B127" t="str">
            <v>X3B10AOA0150+04000</v>
          </cell>
          <cell r="C127">
            <v>101</v>
          </cell>
          <cell r="D127" t="str">
            <v>5260982HLA</v>
          </cell>
          <cell r="E127" t="str">
            <v/>
          </cell>
          <cell r="F127" t="str">
            <v>0</v>
          </cell>
          <cell r="G127" t="str">
            <v/>
          </cell>
          <cell r="H127" t="str">
            <v>FAST</v>
          </cell>
          <cell r="I127" t="str">
            <v>PRIME</v>
          </cell>
          <cell r="J127" t="str">
            <v/>
          </cell>
          <cell r="K127">
            <v>30.906</v>
          </cell>
          <cell r="L127" t="str">
            <v>X3B10AOA0150+040005260982HLA5M11</v>
          </cell>
        </row>
        <row r="128">
          <cell r="A128" t="str">
            <v>5M11</v>
          </cell>
          <cell r="B128" t="str">
            <v>X3B10AOA0150+04000</v>
          </cell>
          <cell r="C128">
            <v>159</v>
          </cell>
          <cell r="D128" t="str">
            <v>5261564HIA</v>
          </cell>
          <cell r="E128" t="str">
            <v/>
          </cell>
          <cell r="F128" t="str">
            <v>0</v>
          </cell>
          <cell r="G128" t="str">
            <v/>
          </cell>
          <cell r="H128" t="str">
            <v>FAST</v>
          </cell>
          <cell r="I128" t="str">
            <v>PRIME</v>
          </cell>
          <cell r="J128" t="str">
            <v/>
          </cell>
          <cell r="K128">
            <v>48.654</v>
          </cell>
          <cell r="L128" t="str">
            <v>X3B10AOA0150+040005261564HIA5M11</v>
          </cell>
        </row>
        <row r="129">
          <cell r="A129" t="str">
            <v>5M11</v>
          </cell>
          <cell r="B129" t="str">
            <v>X3B10AOA0150+04000</v>
          </cell>
          <cell r="C129">
            <v>20</v>
          </cell>
          <cell r="D129" t="str">
            <v>5261564HLA</v>
          </cell>
          <cell r="E129" t="str">
            <v/>
          </cell>
          <cell r="F129" t="str">
            <v>0</v>
          </cell>
          <cell r="G129" t="str">
            <v/>
          </cell>
          <cell r="H129" t="str">
            <v>FAST</v>
          </cell>
          <cell r="I129" t="str">
            <v>PRIME</v>
          </cell>
          <cell r="J129" t="str">
            <v/>
          </cell>
          <cell r="K129">
            <v>6.12</v>
          </cell>
          <cell r="L129" t="str">
            <v>X3B10AOA0150+040005261564HLA5M11</v>
          </cell>
        </row>
        <row r="130">
          <cell r="A130" t="str">
            <v>5M11</v>
          </cell>
          <cell r="B130" t="str">
            <v>X3B10AOA0150+04000</v>
          </cell>
          <cell r="C130">
            <v>316</v>
          </cell>
          <cell r="D130" t="str">
            <v>5261722HLA</v>
          </cell>
          <cell r="E130" t="str">
            <v/>
          </cell>
          <cell r="F130" t="str">
            <v>0</v>
          </cell>
          <cell r="G130" t="str">
            <v/>
          </cell>
          <cell r="H130" t="str">
            <v>FAST</v>
          </cell>
          <cell r="I130" t="str">
            <v>PRIME</v>
          </cell>
          <cell r="J130" t="str">
            <v/>
          </cell>
          <cell r="K130">
            <v>96.696</v>
          </cell>
          <cell r="L130" t="str">
            <v>X3B10AOA0150+040005261722HLA5M11</v>
          </cell>
        </row>
        <row r="131">
          <cell r="A131" t="str">
            <v>5M11</v>
          </cell>
          <cell r="B131" t="str">
            <v>X3B10AOA0150+04000</v>
          </cell>
          <cell r="C131">
            <v>86</v>
          </cell>
          <cell r="D131" t="str">
            <v>5261723HLA</v>
          </cell>
          <cell r="E131" t="str">
            <v/>
          </cell>
          <cell r="F131" t="str">
            <v>0</v>
          </cell>
          <cell r="G131" t="str">
            <v/>
          </cell>
          <cell r="H131" t="str">
            <v>FAST</v>
          </cell>
          <cell r="I131" t="str">
            <v>PRIME</v>
          </cell>
          <cell r="J131" t="str">
            <v/>
          </cell>
          <cell r="K131">
            <v>26.316</v>
          </cell>
          <cell r="L131" t="str">
            <v>X3B10AOA0150+040005261723HLA5M11</v>
          </cell>
        </row>
        <row r="132">
          <cell r="A132" t="str">
            <v>5M11</v>
          </cell>
          <cell r="B132" t="str">
            <v>X3B10AOA0150+04000</v>
          </cell>
          <cell r="C132">
            <v>283</v>
          </cell>
          <cell r="D132" t="str">
            <v>5261886HLA</v>
          </cell>
          <cell r="E132" t="str">
            <v/>
          </cell>
          <cell r="F132" t="str">
            <v>0</v>
          </cell>
          <cell r="G132" t="str">
            <v/>
          </cell>
          <cell r="H132" t="str">
            <v>FAST</v>
          </cell>
          <cell r="I132" t="str">
            <v>PRIME</v>
          </cell>
          <cell r="J132" t="str">
            <v/>
          </cell>
          <cell r="K132">
            <v>86.598</v>
          </cell>
          <cell r="L132" t="str">
            <v>X3B10AOA0150+040005261886HLA5M11</v>
          </cell>
        </row>
        <row r="133">
          <cell r="A133" t="str">
            <v>5M15</v>
          </cell>
          <cell r="B133" t="str">
            <v>X3B10AOA0150+04000</v>
          </cell>
          <cell r="C133">
            <v>2</v>
          </cell>
          <cell r="D133" t="str">
            <v>5252916HLA</v>
          </cell>
          <cell r="E133" t="str">
            <v/>
          </cell>
          <cell r="F133" t="str">
            <v>0</v>
          </cell>
          <cell r="G133" t="str">
            <v/>
          </cell>
          <cell r="H133" t="str">
            <v>FAST</v>
          </cell>
          <cell r="I133" t="str">
            <v>PRIME</v>
          </cell>
          <cell r="J133" t="str">
            <v/>
          </cell>
          <cell r="K133">
            <v>0.612</v>
          </cell>
          <cell r="L133" t="str">
            <v>X3B10AOA0150+040005252916HLA5M15</v>
          </cell>
        </row>
        <row r="134">
          <cell r="A134" t="str">
            <v>5E06</v>
          </cell>
          <cell r="B134" t="str">
            <v>X3B10AOA0190+02040</v>
          </cell>
          <cell r="C134">
            <v>228</v>
          </cell>
          <cell r="D134" t="str">
            <v>5252961HDC</v>
          </cell>
          <cell r="E134" t="str">
            <v/>
          </cell>
          <cell r="F134" t="str">
            <v>0</v>
          </cell>
          <cell r="G134" t="str">
            <v>02/II/2026/IB SPATER</v>
          </cell>
          <cell r="H134" t="str">
            <v>FAST</v>
          </cell>
          <cell r="I134" t="str">
            <v>NON PRIME</v>
          </cell>
          <cell r="J134" t="str">
            <v/>
          </cell>
          <cell r="K134">
            <v>44.232</v>
          </cell>
          <cell r="L134" t="str">
            <v>X3B10AOA0190+020405252961HDC5E06</v>
          </cell>
        </row>
        <row r="135">
          <cell r="A135" t="str">
            <v>5E05</v>
          </cell>
          <cell r="B135" t="str">
            <v>X3B10AOA0190+02040</v>
          </cell>
          <cell r="C135">
            <v>3106</v>
          </cell>
          <cell r="D135" t="str">
            <v>5262583HDA</v>
          </cell>
          <cell r="E135" t="str">
            <v/>
          </cell>
          <cell r="F135" t="str">
            <v>0</v>
          </cell>
          <cell r="G135" t="str">
            <v/>
          </cell>
          <cell r="H135" t="str">
            <v>FAST</v>
          </cell>
          <cell r="I135" t="str">
            <v>PRIME</v>
          </cell>
          <cell r="J135" t="str">
            <v/>
          </cell>
          <cell r="K135">
            <v>602.564</v>
          </cell>
          <cell r="L135" t="str">
            <v>X3B10AOA0190+020405262583HDA5E05</v>
          </cell>
        </row>
        <row r="136">
          <cell r="A136" t="str">
            <v>5M11</v>
          </cell>
          <cell r="B136" t="str">
            <v>X3B10AOA0190+04000</v>
          </cell>
          <cell r="C136">
            <v>142</v>
          </cell>
          <cell r="D136" t="str">
            <v>5222010HIA</v>
          </cell>
          <cell r="E136" t="str">
            <v/>
          </cell>
          <cell r="F136" t="str">
            <v>0</v>
          </cell>
          <cell r="G136" t="str">
            <v>002 - WH - MOC - 02 - 2026</v>
          </cell>
          <cell r="H136" t="str">
            <v>SLOW</v>
          </cell>
          <cell r="I136" t="str">
            <v>PRIME</v>
          </cell>
          <cell r="J136" t="str">
            <v>SLOW</v>
          </cell>
          <cell r="K136">
            <v>53.96</v>
          </cell>
          <cell r="L136" t="str">
            <v>X3B10AOA0190+040005222010HIA5M11</v>
          </cell>
        </row>
        <row r="137">
          <cell r="A137" t="str">
            <v>5M15</v>
          </cell>
          <cell r="B137" t="str">
            <v>X3B10AOA0190+04000</v>
          </cell>
          <cell r="C137">
            <v>190</v>
          </cell>
          <cell r="D137" t="str">
            <v>5222010HIA</v>
          </cell>
          <cell r="E137" t="str">
            <v/>
          </cell>
          <cell r="F137" t="str">
            <v>0</v>
          </cell>
          <cell r="G137" t="str">
            <v/>
          </cell>
          <cell r="H137" t="str">
            <v>SLOW</v>
          </cell>
          <cell r="I137" t="str">
            <v>PRIME</v>
          </cell>
          <cell r="J137" t="str">
            <v>SLOW</v>
          </cell>
          <cell r="K137">
            <v>72.2</v>
          </cell>
          <cell r="L137" t="str">
            <v>X3B10AOA0190+040005222010HIA5M15</v>
          </cell>
        </row>
        <row r="138">
          <cell r="A138" t="str">
            <v>5E05</v>
          </cell>
          <cell r="B138" t="str">
            <v>X3B10AOA0220+04800</v>
          </cell>
          <cell r="C138">
            <v>76</v>
          </cell>
          <cell r="D138" t="str">
            <v>5252054HDA</v>
          </cell>
          <cell r="E138" t="str">
            <v/>
          </cell>
          <cell r="F138" t="str">
            <v>0</v>
          </cell>
          <cell r="G138" t="str">
            <v/>
          </cell>
          <cell r="H138" t="str">
            <v>FAST</v>
          </cell>
          <cell r="I138" t="str">
            <v>PRIME</v>
          </cell>
          <cell r="J138" t="str">
            <v/>
          </cell>
          <cell r="K138">
            <v>39.596</v>
          </cell>
          <cell r="L138" t="str">
            <v>X3B10AOA0220+048005252054HDA5E05</v>
          </cell>
        </row>
        <row r="139">
          <cell r="A139" t="str">
            <v>5E06</v>
          </cell>
          <cell r="B139" t="str">
            <v>X3B10AOA0220+04800</v>
          </cell>
          <cell r="C139">
            <v>53</v>
          </cell>
          <cell r="D139" t="str">
            <v>5261753HDA</v>
          </cell>
          <cell r="E139" t="str">
            <v/>
          </cell>
          <cell r="F139" t="str">
            <v>0</v>
          </cell>
          <cell r="G139" t="str">
            <v/>
          </cell>
          <cell r="H139" t="str">
            <v>FAST</v>
          </cell>
          <cell r="I139" t="str">
            <v>PRIME</v>
          </cell>
          <cell r="J139" t="str">
            <v/>
          </cell>
          <cell r="K139">
            <v>27.613</v>
          </cell>
          <cell r="L139" t="str">
            <v>X3B10AOA0220+048005261753HDA5E06</v>
          </cell>
        </row>
        <row r="140">
          <cell r="A140" t="str">
            <v>5M07</v>
          </cell>
          <cell r="B140" t="str">
            <v>X3B10AOA0280+01830</v>
          </cell>
          <cell r="C140">
            <v>181</v>
          </cell>
          <cell r="D140" t="str">
            <v>5260905HIC</v>
          </cell>
          <cell r="E140" t="str">
            <v/>
          </cell>
          <cell r="F140" t="str">
            <v>0</v>
          </cell>
          <cell r="G140" t="str">
            <v>56/NCR-SKF/V/2026/IB OVER TDK MASUK</v>
          </cell>
          <cell r="H140" t="str">
            <v>FAST</v>
          </cell>
          <cell r="I140" t="str">
            <v>NON PRIME</v>
          </cell>
          <cell r="J140" t="str">
            <v/>
          </cell>
          <cell r="K140">
            <v>44.345</v>
          </cell>
          <cell r="L140" t="str">
            <v>X3B10AOA0280+018305260905HIC5M07</v>
          </cell>
        </row>
        <row r="141">
          <cell r="A141" t="str">
            <v>5M07</v>
          </cell>
          <cell r="B141" t="str">
            <v>X3B10AOA0280+01830</v>
          </cell>
          <cell r="C141">
            <v>212</v>
          </cell>
          <cell r="D141" t="str">
            <v>7260040HIC</v>
          </cell>
          <cell r="E141" t="str">
            <v/>
          </cell>
          <cell r="F141" t="str">
            <v>0</v>
          </cell>
          <cell r="G141" t="str">
            <v>199/NCR-SKF/V/2026/CACAT MATERIAL</v>
          </cell>
          <cell r="H141" t="str">
            <v>FAST</v>
          </cell>
          <cell r="I141" t="str">
            <v>NON PRIME</v>
          </cell>
          <cell r="J141" t="str">
            <v/>
          </cell>
          <cell r="K141">
            <v>51.94</v>
          </cell>
          <cell r="L141" t="str">
            <v>X3B10AOA0280+018307260040HIC5M07</v>
          </cell>
        </row>
        <row r="142">
          <cell r="A142" t="str">
            <v>5M06</v>
          </cell>
          <cell r="B142" t="str">
            <v>X3B10AOA0280+01830</v>
          </cell>
          <cell r="C142">
            <v>27</v>
          </cell>
          <cell r="D142" t="str">
            <v>5261787HIA</v>
          </cell>
          <cell r="E142" t="str">
            <v/>
          </cell>
          <cell r="F142" t="str">
            <v>0</v>
          </cell>
          <cell r="G142" t="str">
            <v/>
          </cell>
          <cell r="H142" t="str">
            <v>FAST</v>
          </cell>
          <cell r="I142" t="str">
            <v>PRIME</v>
          </cell>
          <cell r="J142" t="str">
            <v/>
          </cell>
          <cell r="K142">
            <v>6.615</v>
          </cell>
          <cell r="L142" t="str">
            <v>X3B10AOA0280+018305261787HIA5M06</v>
          </cell>
        </row>
        <row r="143">
          <cell r="A143" t="str">
            <v>5M07</v>
          </cell>
          <cell r="B143" t="str">
            <v>X3B10AOA0280+01830</v>
          </cell>
          <cell r="C143">
            <v>109</v>
          </cell>
          <cell r="D143" t="str">
            <v>5261767HIA</v>
          </cell>
          <cell r="E143" t="str">
            <v/>
          </cell>
          <cell r="F143" t="str">
            <v>0</v>
          </cell>
          <cell r="G143" t="str">
            <v/>
          </cell>
          <cell r="H143" t="str">
            <v>FAST</v>
          </cell>
          <cell r="I143" t="str">
            <v>PRIME</v>
          </cell>
          <cell r="J143" t="str">
            <v/>
          </cell>
          <cell r="K143">
            <v>26.705</v>
          </cell>
          <cell r="L143" t="str">
            <v>X3B10AOA0280+018305261767HIA5M07</v>
          </cell>
        </row>
        <row r="144">
          <cell r="A144" t="str">
            <v>5M07</v>
          </cell>
          <cell r="B144" t="str">
            <v>X3B10AOA0280+01830</v>
          </cell>
          <cell r="C144">
            <v>95</v>
          </cell>
          <cell r="D144" t="str">
            <v>5261836HIA</v>
          </cell>
          <cell r="E144" t="str">
            <v/>
          </cell>
          <cell r="F144" t="str">
            <v>0</v>
          </cell>
          <cell r="G144" t="str">
            <v/>
          </cell>
          <cell r="H144" t="str">
            <v>FAST</v>
          </cell>
          <cell r="I144" t="str">
            <v>PRIME</v>
          </cell>
          <cell r="J144" t="str">
            <v/>
          </cell>
          <cell r="K144">
            <v>23.275</v>
          </cell>
          <cell r="L144" t="str">
            <v>X3B10AOA0280+018305261836HIA5M07</v>
          </cell>
        </row>
        <row r="145">
          <cell r="A145" t="str">
            <v>5M07</v>
          </cell>
          <cell r="B145" t="str">
            <v>X3B10AOA0280+01830</v>
          </cell>
          <cell r="C145">
            <v>366</v>
          </cell>
          <cell r="D145" t="str">
            <v>7260040HIA</v>
          </cell>
          <cell r="E145" t="str">
            <v/>
          </cell>
          <cell r="F145" t="str">
            <v>0</v>
          </cell>
          <cell r="G145" t="str">
            <v/>
          </cell>
          <cell r="H145" t="str">
            <v>FAST</v>
          </cell>
          <cell r="I145" t="str">
            <v>PRIME</v>
          </cell>
          <cell r="J145" t="str">
            <v/>
          </cell>
          <cell r="K145">
            <v>89.67</v>
          </cell>
          <cell r="L145" t="str">
            <v>X3B10AOA0280+018307260040HIA5M07</v>
          </cell>
        </row>
        <row r="146">
          <cell r="A146" t="str">
            <v>5E04</v>
          </cell>
          <cell r="B146" t="str">
            <v>X3B10BCA0220+03550</v>
          </cell>
          <cell r="C146">
            <v>15</v>
          </cell>
          <cell r="D146" t="str">
            <v>50825STOC</v>
          </cell>
          <cell r="E146" t="str">
            <v/>
          </cell>
          <cell r="F146" t="str">
            <v>0</v>
          </cell>
          <cell r="G146" t="str">
            <v>002 - WH - MOC - 02 - 2026</v>
          </cell>
          <cell r="H146" t="str">
            <v>FAST</v>
          </cell>
          <cell r="I146" t="str">
            <v>NON PRIME</v>
          </cell>
          <cell r="J146" t="str">
            <v/>
          </cell>
          <cell r="K146">
            <v>7.62</v>
          </cell>
          <cell r="L146" t="str">
            <v>X3B10BCA0220+0355050825STOC5E04</v>
          </cell>
        </row>
        <row r="147">
          <cell r="A147" t="str">
            <v>5E04</v>
          </cell>
          <cell r="B147" t="str">
            <v>X3B11AIA0150+04060</v>
          </cell>
          <cell r="C147">
            <v>423</v>
          </cell>
          <cell r="D147" t="str">
            <v>5253756HBA</v>
          </cell>
          <cell r="E147" t="str">
            <v/>
          </cell>
          <cell r="F147" t="str">
            <v>0</v>
          </cell>
          <cell r="G147" t="str">
            <v/>
          </cell>
          <cell r="H147" t="str">
            <v>SLOW</v>
          </cell>
          <cell r="I147" t="str">
            <v>PRIME</v>
          </cell>
          <cell r="J147" t="str">
            <v>SLOW</v>
          </cell>
          <cell r="K147">
            <v>71.064</v>
          </cell>
          <cell r="L147" t="str">
            <v>X3B11AIA0150+040605253756HBA5E04</v>
          </cell>
        </row>
        <row r="148">
          <cell r="A148" t="str">
            <v>5E04</v>
          </cell>
          <cell r="B148" t="str">
            <v>X3B11AMA0140+01360</v>
          </cell>
          <cell r="C148">
            <v>29</v>
          </cell>
          <cell r="D148" t="str">
            <v>5241026B0A</v>
          </cell>
          <cell r="E148" t="str">
            <v/>
          </cell>
          <cell r="F148" t="str">
            <v>0</v>
          </cell>
          <cell r="G148" t="str">
            <v/>
          </cell>
          <cell r="H148" t="str">
            <v>SLOW</v>
          </cell>
          <cell r="I148" t="str">
            <v>PRIME</v>
          </cell>
          <cell r="J148" t="str">
            <v>SLOW</v>
          </cell>
          <cell r="K148">
            <v>2.407</v>
          </cell>
          <cell r="L148" t="str">
            <v>X3B11AMA0140+013605241026B0A5E04</v>
          </cell>
        </row>
        <row r="149">
          <cell r="A149" t="str">
            <v>5M15</v>
          </cell>
          <cell r="B149" t="str">
            <v>X3B11AOA0150+01915</v>
          </cell>
          <cell r="C149">
            <v>8</v>
          </cell>
          <cell r="D149" t="str">
            <v>5241962HLA</v>
          </cell>
          <cell r="E149" t="str">
            <v/>
          </cell>
          <cell r="F149" t="str">
            <v>0</v>
          </cell>
          <cell r="G149" t="str">
            <v/>
          </cell>
          <cell r="H149" t="str">
            <v>SLOW</v>
          </cell>
          <cell r="I149" t="str">
            <v>PRIME</v>
          </cell>
          <cell r="J149" t="str">
            <v>SLOW</v>
          </cell>
          <cell r="K149">
            <v>1.176</v>
          </cell>
          <cell r="L149" t="str">
            <v>X3B11AOA0150+019155241962HLA5M15</v>
          </cell>
        </row>
        <row r="150">
          <cell r="A150" t="str">
            <v>5N04</v>
          </cell>
          <cell r="B150" t="str">
            <v>X3B12AKA0140+00310</v>
          </cell>
          <cell r="C150">
            <v>15500</v>
          </cell>
          <cell r="D150" t="str">
            <v>5261110S0A</v>
          </cell>
          <cell r="E150" t="str">
            <v/>
          </cell>
          <cell r="F150" t="str">
            <v>0</v>
          </cell>
          <cell r="G150" t="str">
            <v/>
          </cell>
          <cell r="H150" t="str">
            <v>FAST</v>
          </cell>
          <cell r="I150" t="str">
            <v>PRIME</v>
          </cell>
          <cell r="J150" t="str">
            <v/>
          </cell>
          <cell r="K150">
            <v>248</v>
          </cell>
          <cell r="L150" t="str">
            <v>X3B12AKA0140+003105261110S0A5N04</v>
          </cell>
        </row>
        <row r="151">
          <cell r="A151" t="str">
            <v>5N04</v>
          </cell>
          <cell r="B151" t="str">
            <v>X3B12AKA0140+00310</v>
          </cell>
          <cell r="C151">
            <v>11</v>
          </cell>
          <cell r="D151" t="str">
            <v>5261290S0A</v>
          </cell>
          <cell r="E151" t="str">
            <v/>
          </cell>
          <cell r="F151" t="str">
            <v>0</v>
          </cell>
          <cell r="G151" t="str">
            <v/>
          </cell>
          <cell r="H151" t="str">
            <v>FAST</v>
          </cell>
          <cell r="I151" t="str">
            <v>PRIME</v>
          </cell>
          <cell r="J151" t="str">
            <v/>
          </cell>
          <cell r="K151">
            <v>0.176</v>
          </cell>
          <cell r="L151" t="str">
            <v>X3B12AKA0140+003105261290S0A5N04</v>
          </cell>
        </row>
        <row r="152">
          <cell r="A152" t="str">
            <v>5N04</v>
          </cell>
          <cell r="B152" t="str">
            <v>X3B12AKA0140+00310</v>
          </cell>
          <cell r="C152">
            <v>412</v>
          </cell>
          <cell r="D152" t="str">
            <v>5261291S0A</v>
          </cell>
          <cell r="E152" t="str">
            <v/>
          </cell>
          <cell r="F152" t="str">
            <v>0</v>
          </cell>
          <cell r="G152" t="str">
            <v/>
          </cell>
          <cell r="H152" t="str">
            <v>FAST</v>
          </cell>
          <cell r="I152" t="str">
            <v>PRIME</v>
          </cell>
          <cell r="J152" t="str">
            <v/>
          </cell>
          <cell r="K152">
            <v>6.592</v>
          </cell>
          <cell r="L152" t="str">
            <v>X3B12AKA0140+003105261291S0A5N04</v>
          </cell>
        </row>
        <row r="153">
          <cell r="A153" t="str">
            <v>5N04</v>
          </cell>
          <cell r="B153" t="str">
            <v>X3B12AKA0140+00310</v>
          </cell>
          <cell r="C153">
            <v>30</v>
          </cell>
          <cell r="D153" t="str">
            <v>5242354S0A</v>
          </cell>
          <cell r="E153" t="str">
            <v>2010304074</v>
          </cell>
          <cell r="F153" t="str">
            <v>10</v>
          </cell>
          <cell r="G153" t="str">
            <v/>
          </cell>
          <cell r="H153" t="str">
            <v>FAST</v>
          </cell>
          <cell r="I153" t="str">
            <v>PRIME</v>
          </cell>
          <cell r="J153" t="str">
            <v/>
          </cell>
          <cell r="K153">
            <v>0.48</v>
          </cell>
          <cell r="L153" t="str">
            <v>X3B12AKA0140+003105242354S0A5N04</v>
          </cell>
        </row>
        <row r="154">
          <cell r="A154" t="str">
            <v>5N04</v>
          </cell>
          <cell r="B154" t="str">
            <v>X3B12AKA0140+00310</v>
          </cell>
          <cell r="C154">
            <v>4</v>
          </cell>
          <cell r="D154" t="str">
            <v>5243248S0A</v>
          </cell>
          <cell r="E154" t="str">
            <v>2010304074</v>
          </cell>
          <cell r="F154" t="str">
            <v>10</v>
          </cell>
          <cell r="G154" t="str">
            <v/>
          </cell>
          <cell r="H154" t="str">
            <v>FAST</v>
          </cell>
          <cell r="I154" t="str">
            <v>PRIME</v>
          </cell>
          <cell r="J154" t="str">
            <v/>
          </cell>
          <cell r="K154">
            <v>0.064</v>
          </cell>
          <cell r="L154" t="str">
            <v>X3B12AKA0140+003105243248S0A5N04</v>
          </cell>
        </row>
        <row r="155">
          <cell r="A155" t="str">
            <v>5N04</v>
          </cell>
          <cell r="B155" t="str">
            <v>X3B12AKA0140+00310</v>
          </cell>
          <cell r="C155">
            <v>24</v>
          </cell>
          <cell r="D155" t="str">
            <v>5250490S0A</v>
          </cell>
          <cell r="E155" t="str">
            <v>2010304074</v>
          </cell>
          <cell r="F155" t="str">
            <v>10</v>
          </cell>
          <cell r="G155" t="str">
            <v/>
          </cell>
          <cell r="H155" t="str">
            <v>FAST</v>
          </cell>
          <cell r="I155" t="str">
            <v>PRIME</v>
          </cell>
          <cell r="J155" t="str">
            <v/>
          </cell>
          <cell r="K155">
            <v>0.384</v>
          </cell>
          <cell r="L155" t="str">
            <v>X3B12AKA0140+003105250490S0A5N04</v>
          </cell>
        </row>
        <row r="156">
          <cell r="A156" t="str">
            <v>5N04</v>
          </cell>
          <cell r="B156" t="str">
            <v>X3B12AKA0140+00310</v>
          </cell>
          <cell r="C156">
            <v>46</v>
          </cell>
          <cell r="D156" t="str">
            <v>5250775S0A</v>
          </cell>
          <cell r="E156" t="str">
            <v>2010304074</v>
          </cell>
          <cell r="F156" t="str">
            <v>10</v>
          </cell>
          <cell r="G156" t="str">
            <v/>
          </cell>
          <cell r="H156" t="str">
            <v>FAST</v>
          </cell>
          <cell r="I156" t="str">
            <v>PRIME</v>
          </cell>
          <cell r="J156" t="str">
            <v/>
          </cell>
          <cell r="K156">
            <v>0.736</v>
          </cell>
          <cell r="L156" t="str">
            <v>X3B12AKA0140+003105250775S0A5N04</v>
          </cell>
        </row>
        <row r="157">
          <cell r="A157" t="str">
            <v>5N04</v>
          </cell>
          <cell r="B157" t="str">
            <v>X3B12AKA0140+00310</v>
          </cell>
          <cell r="C157">
            <v>149</v>
          </cell>
          <cell r="D157" t="str">
            <v>5252015S0A</v>
          </cell>
          <cell r="E157" t="str">
            <v>2010304074</v>
          </cell>
          <cell r="F157" t="str">
            <v>10</v>
          </cell>
          <cell r="G157" t="str">
            <v/>
          </cell>
          <cell r="H157" t="str">
            <v>FAST</v>
          </cell>
          <cell r="I157" t="str">
            <v>PRIME</v>
          </cell>
          <cell r="J157" t="str">
            <v/>
          </cell>
          <cell r="K157">
            <v>2.384</v>
          </cell>
          <cell r="L157" t="str">
            <v>X3B12AKA0140+003105252015S0A5N04</v>
          </cell>
        </row>
        <row r="158">
          <cell r="A158" t="str">
            <v>5N04</v>
          </cell>
          <cell r="B158" t="str">
            <v>X3B12AKA0140+00310</v>
          </cell>
          <cell r="C158">
            <v>4</v>
          </cell>
          <cell r="D158" t="str">
            <v>5252470S0A</v>
          </cell>
          <cell r="E158" t="str">
            <v>2010304074</v>
          </cell>
          <cell r="F158" t="str">
            <v>10</v>
          </cell>
          <cell r="G158" t="str">
            <v/>
          </cell>
          <cell r="H158" t="str">
            <v>FAST</v>
          </cell>
          <cell r="I158" t="str">
            <v>PRIME</v>
          </cell>
          <cell r="J158" t="str">
            <v/>
          </cell>
          <cell r="K158">
            <v>0.064</v>
          </cell>
          <cell r="L158" t="str">
            <v>X3B12AKA0140+003105252470S0A5N04</v>
          </cell>
        </row>
        <row r="159">
          <cell r="A159" t="str">
            <v>5N11</v>
          </cell>
          <cell r="B159" t="str">
            <v>X3B12AKA0140+01030</v>
          </cell>
          <cell r="C159">
            <v>116</v>
          </cell>
          <cell r="D159" t="str">
            <v>5242749D0A</v>
          </cell>
          <cell r="E159" t="str">
            <v/>
          </cell>
          <cell r="F159" t="str">
            <v>0</v>
          </cell>
          <cell r="G159" t="str">
            <v/>
          </cell>
          <cell r="H159" t="str">
            <v>FAST</v>
          </cell>
          <cell r="I159" t="str">
            <v>PRIME</v>
          </cell>
          <cell r="J159" t="str">
            <v/>
          </cell>
          <cell r="K159">
            <v>6.032</v>
          </cell>
          <cell r="L159" t="str">
            <v>X3B12AKA0140+010305242749D0A5N11</v>
          </cell>
        </row>
        <row r="160">
          <cell r="A160" t="str">
            <v>5E02</v>
          </cell>
          <cell r="B160" t="str">
            <v>X3B12AKA0140+01030</v>
          </cell>
          <cell r="C160">
            <v>361</v>
          </cell>
          <cell r="D160" t="str">
            <v>5252914D0A</v>
          </cell>
          <cell r="E160" t="str">
            <v>2010297999</v>
          </cell>
          <cell r="F160" t="str">
            <v>5</v>
          </cell>
          <cell r="G160" t="str">
            <v/>
          </cell>
          <cell r="H160" t="str">
            <v>FAST</v>
          </cell>
          <cell r="I160" t="str">
            <v>PRIME</v>
          </cell>
          <cell r="J160" t="str">
            <v/>
          </cell>
          <cell r="K160">
            <v>18.772</v>
          </cell>
          <cell r="L160" t="str">
            <v>X3B12AKA0140+010305252914D0A5E02</v>
          </cell>
        </row>
        <row r="161">
          <cell r="A161" t="str">
            <v>5E02</v>
          </cell>
          <cell r="B161" t="str">
            <v>X3B12AKA0140+01030</v>
          </cell>
          <cell r="C161">
            <v>88</v>
          </cell>
          <cell r="D161" t="str">
            <v>5260775D0A</v>
          </cell>
          <cell r="E161" t="str">
            <v>2010297999</v>
          </cell>
          <cell r="F161" t="str">
            <v>5</v>
          </cell>
          <cell r="G161" t="str">
            <v/>
          </cell>
          <cell r="H161" t="str">
            <v>FAST</v>
          </cell>
          <cell r="I161" t="str">
            <v>PRIME</v>
          </cell>
          <cell r="J161" t="str">
            <v/>
          </cell>
          <cell r="K161">
            <v>4.576</v>
          </cell>
          <cell r="L161" t="str">
            <v>X3B12AKA0140+010305260775D0A5E02</v>
          </cell>
        </row>
        <row r="162">
          <cell r="A162" t="str">
            <v>5N10</v>
          </cell>
          <cell r="B162" t="str">
            <v>X3B12AKA0140+01030</v>
          </cell>
          <cell r="C162">
            <v>400</v>
          </cell>
          <cell r="D162" t="str">
            <v>5260775D0A</v>
          </cell>
          <cell r="E162" t="str">
            <v>2010297999</v>
          </cell>
          <cell r="F162" t="str">
            <v>5</v>
          </cell>
          <cell r="G162" t="str">
            <v/>
          </cell>
          <cell r="H162" t="str">
            <v>FAST</v>
          </cell>
          <cell r="I162" t="str">
            <v>PRIME</v>
          </cell>
          <cell r="J162" t="str">
            <v/>
          </cell>
          <cell r="K162">
            <v>20.8</v>
          </cell>
          <cell r="L162" t="str">
            <v>X3B12AKA0140+010305260775D0A5N10</v>
          </cell>
        </row>
        <row r="163">
          <cell r="A163" t="str">
            <v>5E04</v>
          </cell>
          <cell r="B163" t="str">
            <v>X3B12AKA0140+01680</v>
          </cell>
          <cell r="C163">
            <v>281</v>
          </cell>
          <cell r="D163" t="str">
            <v>50725STOC</v>
          </cell>
          <cell r="E163" t="str">
            <v/>
          </cell>
          <cell r="F163" t="str">
            <v>0</v>
          </cell>
          <cell r="G163" t="str">
            <v/>
          </cell>
          <cell r="H163" t="str">
            <v>FAST</v>
          </cell>
          <cell r="I163" t="str">
            <v>NON PRIME</v>
          </cell>
          <cell r="J163" t="str">
            <v/>
          </cell>
          <cell r="K163">
            <v>23.604</v>
          </cell>
          <cell r="L163" t="str">
            <v>X3B12AKA0140+0168050725STOC5E04</v>
          </cell>
        </row>
        <row r="164">
          <cell r="A164" t="str">
            <v>5N10</v>
          </cell>
          <cell r="B164" t="str">
            <v>X3B12AKA0140+02860</v>
          </cell>
          <cell r="C164">
            <v>239</v>
          </cell>
          <cell r="D164" t="str">
            <v>5261030HKA</v>
          </cell>
          <cell r="E164" t="str">
            <v>2010306600</v>
          </cell>
          <cell r="F164" t="str">
            <v>5</v>
          </cell>
          <cell r="G164" t="str">
            <v/>
          </cell>
          <cell r="H164" t="str">
            <v>FAST</v>
          </cell>
          <cell r="I164" t="str">
            <v>PRIME</v>
          </cell>
          <cell r="J164" t="str">
            <v/>
          </cell>
          <cell r="K164">
            <v>34.177</v>
          </cell>
          <cell r="L164" t="str">
            <v>X3B12AKA0140+028605261030HKA5N10</v>
          </cell>
        </row>
        <row r="165">
          <cell r="A165" t="str">
            <v>5N10</v>
          </cell>
          <cell r="B165" t="str">
            <v>X3B12AKA0140+02860</v>
          </cell>
          <cell r="C165">
            <v>1138</v>
          </cell>
          <cell r="D165" t="str">
            <v>5260103HKA</v>
          </cell>
          <cell r="E165" t="str">
            <v>2010306600</v>
          </cell>
          <cell r="F165" t="str">
            <v>5</v>
          </cell>
          <cell r="G165" t="str">
            <v/>
          </cell>
          <cell r="H165" t="str">
            <v>FAST</v>
          </cell>
          <cell r="I165" t="str">
            <v>PRIME</v>
          </cell>
          <cell r="J165" t="str">
            <v/>
          </cell>
          <cell r="K165">
            <v>162.734</v>
          </cell>
          <cell r="L165" t="str">
            <v>X3B12AKA0140+028605260103HKA5N10</v>
          </cell>
        </row>
        <row r="166">
          <cell r="A166" t="str">
            <v>5N10</v>
          </cell>
          <cell r="B166" t="str">
            <v>X3B12AKA0140+02860</v>
          </cell>
          <cell r="C166">
            <v>623</v>
          </cell>
          <cell r="D166" t="str">
            <v>5260104HKA</v>
          </cell>
          <cell r="E166" t="str">
            <v>2010309331</v>
          </cell>
          <cell r="F166" t="str">
            <v>7</v>
          </cell>
          <cell r="G166" t="str">
            <v/>
          </cell>
          <cell r="H166" t="str">
            <v>FAST</v>
          </cell>
          <cell r="I166" t="str">
            <v>PRIME</v>
          </cell>
          <cell r="J166" t="str">
            <v/>
          </cell>
          <cell r="K166">
            <v>89.089</v>
          </cell>
          <cell r="L166" t="str">
            <v>X3B12AKA0140+028605260104HKA5N10</v>
          </cell>
        </row>
        <row r="167">
          <cell r="A167" t="str">
            <v>5ED4</v>
          </cell>
          <cell r="B167" t="str">
            <v>X3B12AKA0140+02860</v>
          </cell>
          <cell r="C167">
            <v>190</v>
          </cell>
          <cell r="D167" t="str">
            <v>5260104HKA</v>
          </cell>
          <cell r="E167" t="str">
            <v>2010309331</v>
          </cell>
          <cell r="F167" t="str">
            <v>7</v>
          </cell>
          <cell r="G167" t="str">
            <v/>
          </cell>
          <cell r="H167" t="str">
            <v>FAST</v>
          </cell>
          <cell r="I167" t="str">
            <v>PRIME</v>
          </cell>
          <cell r="J167" t="str">
            <v/>
          </cell>
          <cell r="K167">
            <v>27.17</v>
          </cell>
          <cell r="L167" t="str">
            <v>X3B12AKA0140+028605260104HKA5ED4</v>
          </cell>
        </row>
        <row r="168">
          <cell r="A168" t="str">
            <v>5ED4</v>
          </cell>
          <cell r="B168" t="str">
            <v>X3B12AKA0140+02860</v>
          </cell>
          <cell r="C168">
            <v>1615</v>
          </cell>
          <cell r="D168" t="str">
            <v>5260775HKA</v>
          </cell>
          <cell r="E168" t="str">
            <v>2010309331</v>
          </cell>
          <cell r="F168" t="str">
            <v>7</v>
          </cell>
          <cell r="G168" t="str">
            <v/>
          </cell>
          <cell r="H168" t="str">
            <v>FAST</v>
          </cell>
          <cell r="I168" t="str">
            <v>PRIME</v>
          </cell>
          <cell r="J168" t="str">
            <v/>
          </cell>
          <cell r="K168">
            <v>230.945</v>
          </cell>
          <cell r="L168" t="str">
            <v>X3B12AKA0140+028605260775HKA5ED4</v>
          </cell>
        </row>
        <row r="169">
          <cell r="A169" t="str">
            <v>5ED4</v>
          </cell>
          <cell r="B169" t="str">
            <v>X3B12AKA0140+02860</v>
          </cell>
          <cell r="C169">
            <v>195</v>
          </cell>
          <cell r="D169" t="str">
            <v>5261033HKA</v>
          </cell>
          <cell r="E169" t="str">
            <v>2010309331</v>
          </cell>
          <cell r="F169" t="str">
            <v>7</v>
          </cell>
          <cell r="G169" t="str">
            <v/>
          </cell>
          <cell r="H169" t="str">
            <v>FAST</v>
          </cell>
          <cell r="I169" t="str">
            <v>PRIME</v>
          </cell>
          <cell r="J169" t="str">
            <v/>
          </cell>
          <cell r="K169">
            <v>27.885</v>
          </cell>
          <cell r="L169" t="str">
            <v>X3B12AKA0140+028605261033HKA5ED4</v>
          </cell>
        </row>
        <row r="170">
          <cell r="A170" t="str">
            <v>5M02</v>
          </cell>
          <cell r="B170" t="str">
            <v>X3B12AKA0150+01310</v>
          </cell>
          <cell r="C170">
            <v>299</v>
          </cell>
          <cell r="D170" t="str">
            <v>50925STOA</v>
          </cell>
          <cell r="E170" t="str">
            <v/>
          </cell>
          <cell r="F170" t="str">
            <v>0</v>
          </cell>
          <cell r="G170" t="str">
            <v>REC.STO 25.10.2025 TF BATCH</v>
          </cell>
          <cell r="H170" t="str">
            <v>FAST</v>
          </cell>
          <cell r="I170" t="str">
            <v>PRIME</v>
          </cell>
          <cell r="J170" t="str">
            <v/>
          </cell>
          <cell r="K170">
            <v>20.93</v>
          </cell>
          <cell r="L170" t="str">
            <v>X3B12AKA0150+0131050925STOA5M02</v>
          </cell>
        </row>
        <row r="171">
          <cell r="A171" t="str">
            <v>5N04</v>
          </cell>
          <cell r="B171" t="str">
            <v>X3B12AKA0150+01310</v>
          </cell>
          <cell r="C171">
            <v>10058</v>
          </cell>
          <cell r="D171" t="str">
            <v>5242327S0C</v>
          </cell>
          <cell r="E171" t="str">
            <v/>
          </cell>
          <cell r="F171" t="str">
            <v>0</v>
          </cell>
          <cell r="G171" t="str">
            <v>76/NCR-SKF/VI/2026 SWEEPING QC</v>
          </cell>
          <cell r="H171" t="str">
            <v>FAST</v>
          </cell>
          <cell r="I171" t="str">
            <v>NON PRIME</v>
          </cell>
          <cell r="J171" t="str">
            <v/>
          </cell>
          <cell r="K171">
            <v>704.06</v>
          </cell>
          <cell r="L171" t="str">
            <v>X3B12AKA0150+013105242327S0C5N04</v>
          </cell>
        </row>
        <row r="172">
          <cell r="A172" t="str">
            <v>5N04</v>
          </cell>
          <cell r="B172" t="str">
            <v>X3B12AKA0150+01310</v>
          </cell>
          <cell r="C172">
            <v>300</v>
          </cell>
          <cell r="D172" t="str">
            <v>5242945S0C</v>
          </cell>
          <cell r="E172" t="str">
            <v/>
          </cell>
          <cell r="F172" t="str">
            <v>0</v>
          </cell>
          <cell r="G172" t="str">
            <v>76/NCR-SKF/VI/2026 SWEEPING QC</v>
          </cell>
          <cell r="H172" t="str">
            <v>FAST</v>
          </cell>
          <cell r="I172" t="str">
            <v>NON PRIME</v>
          </cell>
          <cell r="J172" t="str">
            <v/>
          </cell>
          <cell r="K172">
            <v>21</v>
          </cell>
          <cell r="L172" t="str">
            <v>X3B12AKA0150+013105242945S0C5N04</v>
          </cell>
        </row>
        <row r="173">
          <cell r="A173" t="str">
            <v>5N04</v>
          </cell>
          <cell r="B173" t="str">
            <v>X3B12AKA0150+01310</v>
          </cell>
          <cell r="C173">
            <v>14195</v>
          </cell>
          <cell r="D173" t="str">
            <v>5242946S0C</v>
          </cell>
          <cell r="E173" t="str">
            <v/>
          </cell>
          <cell r="F173" t="str">
            <v>0</v>
          </cell>
          <cell r="G173" t="str">
            <v>76/NCR-SKF/VI/2026 SWEEPING QC</v>
          </cell>
          <cell r="H173" t="str">
            <v>FAST</v>
          </cell>
          <cell r="I173" t="str">
            <v>NON PRIME</v>
          </cell>
          <cell r="J173" t="str">
            <v/>
          </cell>
          <cell r="K173">
            <v>993.65</v>
          </cell>
          <cell r="L173" t="str">
            <v>X3B12AKA0150+013105242946S0C5N04</v>
          </cell>
        </row>
        <row r="174">
          <cell r="A174" t="str">
            <v>5N04</v>
          </cell>
          <cell r="B174" t="str">
            <v>X3B12AKA0150+01310</v>
          </cell>
          <cell r="C174">
            <v>2785</v>
          </cell>
          <cell r="D174" t="str">
            <v>5243360S0C</v>
          </cell>
          <cell r="E174" t="str">
            <v/>
          </cell>
          <cell r="F174" t="str">
            <v>0</v>
          </cell>
          <cell r="G174" t="str">
            <v>76/NCR-SKF/VI/2026 SWEEPING QC</v>
          </cell>
          <cell r="H174" t="str">
            <v>FAST</v>
          </cell>
          <cell r="I174" t="str">
            <v>NON PRIME</v>
          </cell>
          <cell r="J174" t="str">
            <v/>
          </cell>
          <cell r="K174">
            <v>194.95</v>
          </cell>
          <cell r="L174" t="str">
            <v>X3B12AKA0150+013105243360S0C5N04</v>
          </cell>
        </row>
        <row r="175">
          <cell r="A175" t="str">
            <v>5N04</v>
          </cell>
          <cell r="B175" t="str">
            <v>X3B12AKA0150+01310</v>
          </cell>
          <cell r="C175">
            <v>5700</v>
          </cell>
          <cell r="D175" t="str">
            <v>5243438S0C</v>
          </cell>
          <cell r="E175" t="str">
            <v/>
          </cell>
          <cell r="F175" t="str">
            <v>0</v>
          </cell>
          <cell r="G175" t="str">
            <v>76/NCR-SKF/VI/2026 SWEEPING QC</v>
          </cell>
          <cell r="H175" t="str">
            <v>FAST</v>
          </cell>
          <cell r="I175" t="str">
            <v>NON PRIME</v>
          </cell>
          <cell r="J175" t="str">
            <v/>
          </cell>
          <cell r="K175">
            <v>399</v>
          </cell>
          <cell r="L175" t="str">
            <v>X3B12AKA0150+013105243438S0C5N04</v>
          </cell>
        </row>
        <row r="176">
          <cell r="A176" t="str">
            <v>5N04</v>
          </cell>
          <cell r="B176" t="str">
            <v>X3B12AKA0150+01310</v>
          </cell>
          <cell r="C176">
            <v>9752</v>
          </cell>
          <cell r="D176" t="str">
            <v>5243439S0C</v>
          </cell>
          <cell r="E176" t="str">
            <v/>
          </cell>
          <cell r="F176" t="str">
            <v>0</v>
          </cell>
          <cell r="G176" t="str">
            <v>76/NCR-SKF/VI/2026 SWEEPING QC</v>
          </cell>
          <cell r="H176" t="str">
            <v>FAST</v>
          </cell>
          <cell r="I176" t="str">
            <v>NON PRIME</v>
          </cell>
          <cell r="J176" t="str">
            <v/>
          </cell>
          <cell r="K176">
            <v>682.64</v>
          </cell>
          <cell r="L176" t="str">
            <v>X3B12AKA0150+013105243439S0C5N04</v>
          </cell>
        </row>
        <row r="177">
          <cell r="A177" t="str">
            <v>5N04</v>
          </cell>
          <cell r="B177" t="str">
            <v>X3B12AKA0150+01310</v>
          </cell>
          <cell r="C177">
            <v>7462</v>
          </cell>
          <cell r="D177" t="str">
            <v>5250784S0C</v>
          </cell>
          <cell r="E177" t="str">
            <v/>
          </cell>
          <cell r="F177" t="str">
            <v>0</v>
          </cell>
          <cell r="G177" t="str">
            <v>76/NCR-SKF/VI/2026 SWEEPING QC</v>
          </cell>
          <cell r="H177" t="str">
            <v>FAST</v>
          </cell>
          <cell r="I177" t="str">
            <v>NON PRIME</v>
          </cell>
          <cell r="J177" t="str">
            <v/>
          </cell>
          <cell r="K177">
            <v>522.34</v>
          </cell>
          <cell r="L177" t="str">
            <v>X3B12AKA0150+013105250784S0C5N04</v>
          </cell>
        </row>
        <row r="178">
          <cell r="A178" t="str">
            <v>5N04</v>
          </cell>
          <cell r="B178" t="str">
            <v>X3B12AKA0150+01310</v>
          </cell>
          <cell r="C178">
            <v>35803</v>
          </cell>
          <cell r="D178" t="str">
            <v>5250785S0C</v>
          </cell>
          <cell r="E178" t="str">
            <v/>
          </cell>
          <cell r="F178" t="str">
            <v>0</v>
          </cell>
          <cell r="G178" t="str">
            <v>76/NCR-SKF/VI/2026 SWEEPING QC</v>
          </cell>
          <cell r="H178" t="str">
            <v>FAST</v>
          </cell>
          <cell r="I178" t="str">
            <v>NON PRIME</v>
          </cell>
          <cell r="J178" t="str">
            <v/>
          </cell>
          <cell r="K178">
            <v>2506.21</v>
          </cell>
          <cell r="L178" t="str">
            <v>X3B12AKA0150+013105250785S0C5N04</v>
          </cell>
        </row>
        <row r="179">
          <cell r="A179" t="str">
            <v>5N04</v>
          </cell>
          <cell r="B179" t="str">
            <v>X3B12AKA0150+01310</v>
          </cell>
          <cell r="C179">
            <v>4648</v>
          </cell>
          <cell r="D179" t="str">
            <v>5252066S0C</v>
          </cell>
          <cell r="E179" t="str">
            <v/>
          </cell>
          <cell r="F179" t="str">
            <v>0</v>
          </cell>
          <cell r="G179" t="str">
            <v>76/NCR-SKF/VI/2026 SWEEPING QC</v>
          </cell>
          <cell r="H179" t="str">
            <v>FAST</v>
          </cell>
          <cell r="I179" t="str">
            <v>NON PRIME</v>
          </cell>
          <cell r="J179" t="str">
            <v/>
          </cell>
          <cell r="K179">
            <v>325.36</v>
          </cell>
          <cell r="L179" t="str">
            <v>X3B12AKA0150+013105252066S0C5N04</v>
          </cell>
        </row>
        <row r="180">
          <cell r="A180" t="str">
            <v>5N10</v>
          </cell>
          <cell r="B180" t="str">
            <v>X3B12AKA0150+01340</v>
          </cell>
          <cell r="C180">
            <v>53</v>
          </cell>
          <cell r="D180" t="str">
            <v>5241671S0A</v>
          </cell>
          <cell r="E180" t="str">
            <v/>
          </cell>
          <cell r="F180" t="str">
            <v>0</v>
          </cell>
          <cell r="G180" t="str">
            <v/>
          </cell>
          <cell r="H180" t="str">
            <v>SLOW</v>
          </cell>
          <cell r="I180" t="str">
            <v>PRIME</v>
          </cell>
          <cell r="J180" t="str">
            <v>SLOW</v>
          </cell>
          <cell r="K180">
            <v>3.763</v>
          </cell>
          <cell r="L180" t="str">
            <v>X3B12AKA0150+013405241671S0A5N10</v>
          </cell>
        </row>
        <row r="181">
          <cell r="A181" t="str">
            <v>5N10</v>
          </cell>
          <cell r="B181" t="str">
            <v>X3B12AKA0150+01340</v>
          </cell>
          <cell r="C181">
            <v>1978</v>
          </cell>
          <cell r="D181" t="str">
            <v>5242187D0A</v>
          </cell>
          <cell r="E181" t="str">
            <v/>
          </cell>
          <cell r="F181" t="str">
            <v>0</v>
          </cell>
          <cell r="G181" t="str">
            <v/>
          </cell>
          <cell r="H181" t="str">
            <v>SLOW</v>
          </cell>
          <cell r="I181" t="str">
            <v>PRIME</v>
          </cell>
          <cell r="J181" t="str">
            <v>SLOW</v>
          </cell>
          <cell r="K181">
            <v>140.438</v>
          </cell>
          <cell r="L181" t="str">
            <v>X3B12AKA0150+013405242187D0A5N10</v>
          </cell>
        </row>
        <row r="182">
          <cell r="A182" t="str">
            <v>5N10</v>
          </cell>
          <cell r="B182" t="str">
            <v>X3B12AKA0150+01340</v>
          </cell>
          <cell r="C182">
            <v>3000</v>
          </cell>
          <cell r="D182" t="str">
            <v>5242200S0A</v>
          </cell>
          <cell r="E182" t="str">
            <v/>
          </cell>
          <cell r="F182" t="str">
            <v>0</v>
          </cell>
          <cell r="G182" t="str">
            <v/>
          </cell>
          <cell r="H182" t="str">
            <v>SLOW</v>
          </cell>
          <cell r="I182" t="str">
            <v>PRIME</v>
          </cell>
          <cell r="J182" t="str">
            <v>SLOW</v>
          </cell>
          <cell r="K182">
            <v>213</v>
          </cell>
          <cell r="L182" t="str">
            <v>X3B12AKA0150+013405242200S0A5N10</v>
          </cell>
        </row>
        <row r="183">
          <cell r="A183" t="str">
            <v>5N10</v>
          </cell>
          <cell r="B183" t="str">
            <v>X3B12AKA0150+01340</v>
          </cell>
          <cell r="C183">
            <v>7851</v>
          </cell>
          <cell r="D183" t="str">
            <v>5242201S0A</v>
          </cell>
          <cell r="E183" t="str">
            <v/>
          </cell>
          <cell r="F183" t="str">
            <v>0</v>
          </cell>
          <cell r="G183" t="str">
            <v/>
          </cell>
          <cell r="H183" t="str">
            <v>SLOW</v>
          </cell>
          <cell r="I183" t="str">
            <v>PRIME</v>
          </cell>
          <cell r="J183" t="str">
            <v>SLOW</v>
          </cell>
          <cell r="K183">
            <v>557.421</v>
          </cell>
          <cell r="L183" t="str">
            <v>X3B12AKA0150+013405242201S0A5N10</v>
          </cell>
        </row>
        <row r="184">
          <cell r="A184" t="str">
            <v>5N10</v>
          </cell>
          <cell r="B184" t="str">
            <v>X3B12AKA0150+01340</v>
          </cell>
          <cell r="C184">
            <v>7277</v>
          </cell>
          <cell r="D184" t="str">
            <v>5242220S0A</v>
          </cell>
          <cell r="E184" t="str">
            <v/>
          </cell>
          <cell r="F184" t="str">
            <v>0</v>
          </cell>
          <cell r="G184" t="str">
            <v/>
          </cell>
          <cell r="H184" t="str">
            <v>FAST</v>
          </cell>
          <cell r="I184" t="str">
            <v>PRIME</v>
          </cell>
          <cell r="J184" t="str">
            <v/>
          </cell>
          <cell r="K184">
            <v>516.667</v>
          </cell>
          <cell r="L184" t="str">
            <v>X3B12AKA0150+013405242220S0A5N10</v>
          </cell>
        </row>
        <row r="185">
          <cell r="A185" t="str">
            <v>5N10</v>
          </cell>
          <cell r="B185" t="str">
            <v>X3B12AKA0150+01340</v>
          </cell>
          <cell r="C185">
            <v>4517</v>
          </cell>
          <cell r="D185" t="str">
            <v>5242701S0A</v>
          </cell>
          <cell r="E185" t="str">
            <v/>
          </cell>
          <cell r="F185" t="str">
            <v>0</v>
          </cell>
          <cell r="G185" t="str">
            <v/>
          </cell>
          <cell r="H185" t="str">
            <v>FAST</v>
          </cell>
          <cell r="I185" t="str">
            <v>PRIME</v>
          </cell>
          <cell r="J185" t="str">
            <v/>
          </cell>
          <cell r="K185">
            <v>320.707</v>
          </cell>
          <cell r="L185" t="str">
            <v>X3B12AKA0150+013405242701S0A5N10</v>
          </cell>
        </row>
        <row r="186">
          <cell r="A186" t="str">
            <v>5N10</v>
          </cell>
          <cell r="B186" t="str">
            <v>X3B12AKA0150+01340</v>
          </cell>
          <cell r="C186">
            <v>1978</v>
          </cell>
          <cell r="D186" t="str">
            <v>5242187D0A</v>
          </cell>
          <cell r="E186" t="str">
            <v>2010266212</v>
          </cell>
          <cell r="F186" t="str">
            <v>1</v>
          </cell>
          <cell r="G186" t="str">
            <v/>
          </cell>
          <cell r="H186" t="str">
            <v>SLOW</v>
          </cell>
          <cell r="I186" t="str">
            <v>PRIME</v>
          </cell>
          <cell r="J186" t="str">
            <v>SLOW</v>
          </cell>
          <cell r="K186">
            <v>140.438</v>
          </cell>
          <cell r="L186" t="str">
            <v>X3B12AKA0150+013405242187D0A5N10</v>
          </cell>
        </row>
        <row r="187">
          <cell r="A187" t="str">
            <v>5N10</v>
          </cell>
          <cell r="B187" t="str">
            <v>X3B12AKA0150+01340</v>
          </cell>
          <cell r="C187">
            <v>1969</v>
          </cell>
          <cell r="D187" t="str">
            <v>5223177D0A</v>
          </cell>
          <cell r="E187" t="str">
            <v>2010266212</v>
          </cell>
          <cell r="F187" t="str">
            <v>1</v>
          </cell>
          <cell r="G187" t="str">
            <v/>
          </cell>
          <cell r="H187" t="str">
            <v>SLOW</v>
          </cell>
          <cell r="I187" t="str">
            <v>PRIME</v>
          </cell>
          <cell r="J187" t="str">
            <v>SLOW</v>
          </cell>
          <cell r="K187">
            <v>139.799</v>
          </cell>
          <cell r="L187" t="str">
            <v>X3B12AKA0150+013405223177D0A5N10</v>
          </cell>
        </row>
        <row r="188">
          <cell r="A188" t="str">
            <v>5N09</v>
          </cell>
          <cell r="B188" t="str">
            <v>X3B12AKO0140+02000</v>
          </cell>
          <cell r="C188">
            <v>89</v>
          </cell>
          <cell r="D188" t="str">
            <v>5241574HKA</v>
          </cell>
          <cell r="E188" t="str">
            <v/>
          </cell>
          <cell r="F188" t="str">
            <v>0</v>
          </cell>
          <cell r="G188" t="str">
            <v/>
          </cell>
          <cell r="H188" t="str">
            <v>SLOW</v>
          </cell>
          <cell r="I188" t="str">
            <v>PRIME</v>
          </cell>
          <cell r="J188" t="str">
            <v>SLOW</v>
          </cell>
          <cell r="K188">
            <v>9.79</v>
          </cell>
          <cell r="L188" t="str">
            <v>X3B12AKO0140+020005241574HKA5N09</v>
          </cell>
        </row>
        <row r="189">
          <cell r="A189" t="str">
            <v>5N09</v>
          </cell>
          <cell r="B189" t="str">
            <v>X3B12AKO0140+02000</v>
          </cell>
          <cell r="C189">
            <v>219</v>
          </cell>
          <cell r="D189" t="str">
            <v>G230037HKA</v>
          </cell>
          <cell r="E189" t="str">
            <v/>
          </cell>
          <cell r="F189" t="str">
            <v>0</v>
          </cell>
          <cell r="G189" t="str">
            <v/>
          </cell>
          <cell r="H189" t="str">
            <v>SLOW</v>
          </cell>
          <cell r="I189" t="str">
            <v>PRIME</v>
          </cell>
          <cell r="J189" t="str">
            <v>SLOW</v>
          </cell>
          <cell r="K189">
            <v>24.09</v>
          </cell>
          <cell r="L189" t="str">
            <v>X3B12AKO0140+02000G230037HKA5N09</v>
          </cell>
        </row>
        <row r="190">
          <cell r="A190" t="str">
            <v>5N09</v>
          </cell>
          <cell r="B190" t="str">
            <v>X3B12AKO0140+02000</v>
          </cell>
          <cell r="C190">
            <v>3300</v>
          </cell>
          <cell r="D190" t="str">
            <v>5232304HKA</v>
          </cell>
          <cell r="E190" t="str">
            <v>2010252166</v>
          </cell>
          <cell r="F190" t="str">
            <v>2</v>
          </cell>
          <cell r="G190" t="str">
            <v/>
          </cell>
          <cell r="H190" t="str">
            <v>FAST</v>
          </cell>
          <cell r="I190" t="str">
            <v>PRIME</v>
          </cell>
          <cell r="J190" t="str">
            <v/>
          </cell>
          <cell r="K190">
            <v>363</v>
          </cell>
          <cell r="L190" t="str">
            <v>X3B12AKO0140+020005232304HKA5N09</v>
          </cell>
        </row>
        <row r="191">
          <cell r="A191" t="str">
            <v>5N09</v>
          </cell>
          <cell r="B191" t="str">
            <v>X3B12AKO0140+02000</v>
          </cell>
          <cell r="C191">
            <v>7348</v>
          </cell>
          <cell r="D191" t="str">
            <v>5232304HKA</v>
          </cell>
          <cell r="E191" t="str">
            <v>2010254730</v>
          </cell>
          <cell r="F191" t="str">
            <v>2</v>
          </cell>
          <cell r="G191" t="str">
            <v/>
          </cell>
          <cell r="H191" t="str">
            <v>FAST</v>
          </cell>
          <cell r="I191" t="str">
            <v>PRIME</v>
          </cell>
          <cell r="J191" t="str">
            <v/>
          </cell>
          <cell r="K191">
            <v>808.28</v>
          </cell>
          <cell r="L191" t="str">
            <v>X3B12AKO0140+020005232304HKA5N09</v>
          </cell>
        </row>
        <row r="192">
          <cell r="A192" t="str">
            <v>5E03</v>
          </cell>
          <cell r="B192" t="str">
            <v>X3B12AKO0150+02270</v>
          </cell>
          <cell r="C192">
            <v>82</v>
          </cell>
          <cell r="D192" t="str">
            <v>5243424HKA</v>
          </cell>
          <cell r="E192" t="str">
            <v/>
          </cell>
          <cell r="F192" t="str">
            <v>0</v>
          </cell>
          <cell r="G192" t="str">
            <v>REKONSILE STO NOVEMBER TAHAP 4</v>
          </cell>
          <cell r="H192" t="str">
            <v>FAST</v>
          </cell>
          <cell r="I192" t="str">
            <v>PRIME</v>
          </cell>
          <cell r="J192" t="str">
            <v/>
          </cell>
          <cell r="K192">
            <v>10.906</v>
          </cell>
          <cell r="L192" t="str">
            <v>X3B12AKO0150+022705243424HKA5E03</v>
          </cell>
        </row>
        <row r="193">
          <cell r="A193" t="str">
            <v>5E02</v>
          </cell>
          <cell r="B193" t="str">
            <v>X3B12AKO0150+02270</v>
          </cell>
          <cell r="C193">
            <v>1</v>
          </cell>
          <cell r="D193" t="str">
            <v>5252934HKE</v>
          </cell>
          <cell r="E193" t="str">
            <v>2010294031</v>
          </cell>
          <cell r="F193" t="str">
            <v>4</v>
          </cell>
          <cell r="G193" t="str">
            <v>177/VIII/2026 KARAT KOROSI</v>
          </cell>
          <cell r="H193" t="str">
            <v>FAST</v>
          </cell>
          <cell r="I193" t="str">
            <v>NON PRIME</v>
          </cell>
          <cell r="J193" t="str">
            <v/>
          </cell>
          <cell r="K193">
            <v>0.133</v>
          </cell>
          <cell r="L193" t="str">
            <v>X3B12AKO0150+022705252934HKE5E02</v>
          </cell>
        </row>
        <row r="194">
          <cell r="A194" t="str">
            <v>5E09</v>
          </cell>
          <cell r="B194" t="str">
            <v>X3B12AKO0150+02270</v>
          </cell>
          <cell r="C194">
            <v>5000</v>
          </cell>
          <cell r="D194" t="str">
            <v>5261731HKA</v>
          </cell>
          <cell r="E194" t="str">
            <v>2010310243</v>
          </cell>
          <cell r="F194" t="str">
            <v>4</v>
          </cell>
          <cell r="G194" t="str">
            <v/>
          </cell>
          <cell r="H194" t="str">
            <v>FAST</v>
          </cell>
          <cell r="I194" t="str">
            <v>PRIME</v>
          </cell>
          <cell r="J194" t="str">
            <v/>
          </cell>
          <cell r="K194">
            <v>665</v>
          </cell>
          <cell r="L194" t="str">
            <v>X3B12AKO0150+022705261731HKA5E09</v>
          </cell>
        </row>
        <row r="195">
          <cell r="A195" t="str">
            <v>5E03</v>
          </cell>
          <cell r="B195" t="str">
            <v>X3B12AKO0150+02270</v>
          </cell>
          <cell r="C195">
            <v>4990</v>
          </cell>
          <cell r="D195" t="str">
            <v>5261731HKA</v>
          </cell>
          <cell r="E195" t="str">
            <v>2010310243</v>
          </cell>
          <cell r="F195" t="str">
            <v>4</v>
          </cell>
          <cell r="G195" t="str">
            <v/>
          </cell>
          <cell r="H195" t="str">
            <v>FAST</v>
          </cell>
          <cell r="I195" t="str">
            <v>PRIME</v>
          </cell>
          <cell r="J195" t="str">
            <v/>
          </cell>
          <cell r="K195">
            <v>663.67</v>
          </cell>
          <cell r="L195" t="str">
            <v>X3B12AKO0150+022705261731HKA5E03</v>
          </cell>
        </row>
        <row r="196">
          <cell r="A196" t="str">
            <v>5E03</v>
          </cell>
          <cell r="B196" t="str">
            <v>X3B12AKO0150+02270</v>
          </cell>
          <cell r="C196">
            <v>38</v>
          </cell>
          <cell r="D196" t="str">
            <v>5252923HKA</v>
          </cell>
          <cell r="E196" t="str">
            <v>2010310243</v>
          </cell>
          <cell r="F196" t="str">
            <v>4</v>
          </cell>
          <cell r="G196" t="str">
            <v/>
          </cell>
          <cell r="H196" t="str">
            <v>FAST</v>
          </cell>
          <cell r="I196" t="str">
            <v>PRIME</v>
          </cell>
          <cell r="J196" t="str">
            <v/>
          </cell>
          <cell r="K196">
            <v>5.054</v>
          </cell>
          <cell r="L196" t="str">
            <v>X3B12AKO0150+022705252923HKA5E03</v>
          </cell>
        </row>
        <row r="197">
          <cell r="A197" t="str">
            <v>5E03</v>
          </cell>
          <cell r="B197" t="str">
            <v>X3B12AKO0150+02700</v>
          </cell>
          <cell r="C197">
            <v>5000</v>
          </cell>
          <cell r="D197" t="str">
            <v>5262578HKA</v>
          </cell>
          <cell r="E197" t="str">
            <v>2010310243</v>
          </cell>
          <cell r="F197" t="str">
            <v>5</v>
          </cell>
          <cell r="G197" t="str">
            <v/>
          </cell>
          <cell r="H197" t="str">
            <v>FAST</v>
          </cell>
          <cell r="I197" t="str">
            <v>PRIME</v>
          </cell>
          <cell r="J197" t="str">
            <v/>
          </cell>
          <cell r="K197">
            <v>790</v>
          </cell>
          <cell r="L197" t="str">
            <v>X3B12AKO0150+027005262578HKA5E03</v>
          </cell>
        </row>
        <row r="198">
          <cell r="A198" t="str">
            <v>5E09</v>
          </cell>
          <cell r="B198" t="str">
            <v>X3B12AKO0150+02700</v>
          </cell>
          <cell r="C198">
            <v>9330</v>
          </cell>
          <cell r="D198" t="str">
            <v>5262578HKA</v>
          </cell>
          <cell r="E198" t="str">
            <v>2010310243</v>
          </cell>
          <cell r="F198" t="str">
            <v>5</v>
          </cell>
          <cell r="G198" t="str">
            <v/>
          </cell>
          <cell r="H198" t="str">
            <v>FAST</v>
          </cell>
          <cell r="I198" t="str">
            <v>PRIME</v>
          </cell>
          <cell r="J198" t="str">
            <v/>
          </cell>
          <cell r="K198">
            <v>1474.14</v>
          </cell>
          <cell r="L198" t="str">
            <v>X3B12AKO0150+027005262578HKA5E09</v>
          </cell>
        </row>
        <row r="199">
          <cell r="A199" t="str">
            <v>5E02</v>
          </cell>
          <cell r="B199" t="str">
            <v>X3B12AKO0150+05800</v>
          </cell>
          <cell r="C199">
            <v>17</v>
          </cell>
          <cell r="D199" t="str">
            <v>5250496HKA</v>
          </cell>
          <cell r="E199" t="str">
            <v/>
          </cell>
          <cell r="F199" t="str">
            <v>0</v>
          </cell>
          <cell r="G199" t="str">
            <v>Rec STO mei 2026 tf batch</v>
          </cell>
          <cell r="H199" t="str">
            <v>FAST</v>
          </cell>
          <cell r="I199" t="str">
            <v>PRIME</v>
          </cell>
          <cell r="J199" t="str">
            <v/>
          </cell>
          <cell r="K199">
            <v>5.763</v>
          </cell>
          <cell r="L199" t="str">
            <v>X3B12AKO0150+058005250496HKA5E02</v>
          </cell>
        </row>
        <row r="200">
          <cell r="A200" t="str">
            <v>5E02</v>
          </cell>
          <cell r="B200" t="str">
            <v>X3B12AKO0150+05800</v>
          </cell>
          <cell r="C200">
            <v>61</v>
          </cell>
          <cell r="D200" t="str">
            <v>5250496HKE</v>
          </cell>
          <cell r="E200" t="str">
            <v/>
          </cell>
          <cell r="F200" t="str">
            <v>0</v>
          </cell>
          <cell r="G200" t="str">
            <v>177/VIII/2026 KARAT KOROSI</v>
          </cell>
          <cell r="H200" t="str">
            <v>FAST</v>
          </cell>
          <cell r="I200" t="str">
            <v>NON PRIME</v>
          </cell>
          <cell r="J200" t="str">
            <v/>
          </cell>
          <cell r="K200">
            <v>20.679</v>
          </cell>
          <cell r="L200" t="str">
            <v>X3B12AKO0150+058005250496HKE5E02</v>
          </cell>
        </row>
        <row r="201">
          <cell r="A201" t="str">
            <v>5E02</v>
          </cell>
          <cell r="B201" t="str">
            <v>X3B12AKO0150+05800</v>
          </cell>
          <cell r="C201">
            <v>14</v>
          </cell>
          <cell r="D201" t="str">
            <v>5252444HKA</v>
          </cell>
          <cell r="E201" t="str">
            <v/>
          </cell>
          <cell r="F201" t="str">
            <v>0</v>
          </cell>
          <cell r="G201" t="str">
            <v/>
          </cell>
          <cell r="H201" t="str">
            <v>FAST</v>
          </cell>
          <cell r="I201" t="str">
            <v>PRIME</v>
          </cell>
          <cell r="J201" t="str">
            <v/>
          </cell>
          <cell r="K201">
            <v>4.746</v>
          </cell>
          <cell r="L201" t="str">
            <v>X3B12AKO0150+058005252444HKA5E02</v>
          </cell>
        </row>
        <row r="202">
          <cell r="A202" t="str">
            <v>5E04</v>
          </cell>
          <cell r="B202" t="str">
            <v>X3B12AKO0150+05800</v>
          </cell>
          <cell r="C202">
            <v>19</v>
          </cell>
          <cell r="D202" t="str">
            <v>5242324HKA</v>
          </cell>
          <cell r="E202" t="str">
            <v/>
          </cell>
          <cell r="F202" t="str">
            <v>0</v>
          </cell>
          <cell r="G202" t="str">
            <v>REC.STO 25.10.2025 TF BATCH</v>
          </cell>
          <cell r="H202" t="str">
            <v>FAST</v>
          </cell>
          <cell r="I202" t="str">
            <v>PRIME</v>
          </cell>
          <cell r="J202" t="str">
            <v/>
          </cell>
          <cell r="K202">
            <v>6.441</v>
          </cell>
          <cell r="L202" t="str">
            <v>X3B12AKO0150+058005242324HKA5E04</v>
          </cell>
        </row>
        <row r="203">
          <cell r="A203" t="str">
            <v>5E04</v>
          </cell>
          <cell r="B203" t="str">
            <v>X3B12AKO0150+05800</v>
          </cell>
          <cell r="C203">
            <v>24</v>
          </cell>
          <cell r="D203" t="str">
            <v>5243421HKA</v>
          </cell>
          <cell r="E203" t="str">
            <v/>
          </cell>
          <cell r="F203" t="str">
            <v>0</v>
          </cell>
          <cell r="G203" t="str">
            <v/>
          </cell>
          <cell r="H203" t="str">
            <v>FAST</v>
          </cell>
          <cell r="I203" t="str">
            <v>PRIME</v>
          </cell>
          <cell r="J203" t="str">
            <v/>
          </cell>
          <cell r="K203">
            <v>8.136</v>
          </cell>
          <cell r="L203" t="str">
            <v>X3B12AKO0150+058005243421HKA5E04</v>
          </cell>
        </row>
        <row r="204">
          <cell r="A204" t="str">
            <v>5E05</v>
          </cell>
          <cell r="B204" t="str">
            <v>X3B12AKO0150+05800</v>
          </cell>
          <cell r="C204">
            <v>52</v>
          </cell>
          <cell r="D204" t="str">
            <v>5252444HKA</v>
          </cell>
          <cell r="E204" t="str">
            <v/>
          </cell>
          <cell r="F204" t="str">
            <v>0</v>
          </cell>
          <cell r="G204" t="str">
            <v/>
          </cell>
          <cell r="H204" t="str">
            <v>FAST</v>
          </cell>
          <cell r="I204" t="str">
            <v>PRIME</v>
          </cell>
          <cell r="J204" t="str">
            <v/>
          </cell>
          <cell r="K204">
            <v>17.628</v>
          </cell>
          <cell r="L204" t="str">
            <v>X3B12AKO0150+058005252444HKA5E05</v>
          </cell>
        </row>
        <row r="205">
          <cell r="A205" t="str">
            <v>5E02</v>
          </cell>
          <cell r="B205" t="str">
            <v>X3B12AKO0150+05800</v>
          </cell>
          <cell r="C205">
            <v>57</v>
          </cell>
          <cell r="D205" t="str">
            <v>5241598HKA</v>
          </cell>
          <cell r="E205" t="str">
            <v>2010245896</v>
          </cell>
          <cell r="F205" t="str">
            <v>2</v>
          </cell>
          <cell r="G205" t="str">
            <v>REC STO MARET 2026 TF SLOC (2)</v>
          </cell>
          <cell r="H205" t="str">
            <v>SLOW</v>
          </cell>
          <cell r="I205" t="str">
            <v>PRIME</v>
          </cell>
          <cell r="J205" t="str">
            <v>SLOW</v>
          </cell>
          <cell r="K205">
            <v>19.323</v>
          </cell>
          <cell r="L205" t="str">
            <v>X3B12AKO0150+058005241598HKA5E02</v>
          </cell>
        </row>
        <row r="206">
          <cell r="A206" t="str">
            <v>5E04</v>
          </cell>
          <cell r="B206" t="str">
            <v>X3B12AKO0150+05800</v>
          </cell>
          <cell r="C206">
            <v>9</v>
          </cell>
          <cell r="D206" t="str">
            <v>5241598HKA</v>
          </cell>
          <cell r="E206" t="str">
            <v>2010245896</v>
          </cell>
          <cell r="F206" t="str">
            <v>2</v>
          </cell>
          <cell r="G206" t="str">
            <v>REC STO MARET 2026 TF SLOC (2)</v>
          </cell>
          <cell r="H206" t="str">
            <v>SLOW</v>
          </cell>
          <cell r="I206" t="str">
            <v>PRIME</v>
          </cell>
          <cell r="J206" t="str">
            <v>SLOW</v>
          </cell>
          <cell r="K206">
            <v>3.051</v>
          </cell>
          <cell r="L206" t="str">
            <v>X3B12AKO0150+058005241598HKA5E04</v>
          </cell>
        </row>
        <row r="207">
          <cell r="A207" t="str">
            <v>5E02</v>
          </cell>
          <cell r="B207" t="str">
            <v>X3B12AKO0150+05800</v>
          </cell>
          <cell r="C207">
            <v>91</v>
          </cell>
          <cell r="D207" t="str">
            <v>5252934HKA</v>
          </cell>
          <cell r="E207" t="str">
            <v>2010292466</v>
          </cell>
          <cell r="F207" t="str">
            <v>1</v>
          </cell>
          <cell r="G207" t="str">
            <v/>
          </cell>
          <cell r="H207" t="str">
            <v>FAST</v>
          </cell>
          <cell r="I207" t="str">
            <v>PRIME</v>
          </cell>
          <cell r="J207" t="str">
            <v/>
          </cell>
          <cell r="K207">
            <v>30.849</v>
          </cell>
          <cell r="L207" t="str">
            <v>X3B12AKO0150+058005252934HKA5E02</v>
          </cell>
        </row>
        <row r="208">
          <cell r="A208" t="str">
            <v>5E02</v>
          </cell>
          <cell r="B208" t="str">
            <v>X3B12AKO0150+05800</v>
          </cell>
          <cell r="C208">
            <v>2001</v>
          </cell>
          <cell r="D208" t="str">
            <v>5252941HKA</v>
          </cell>
          <cell r="E208" t="str">
            <v>2010295075</v>
          </cell>
          <cell r="F208" t="str">
            <v>1</v>
          </cell>
          <cell r="G208" t="str">
            <v/>
          </cell>
          <cell r="H208" t="str">
            <v>FAST</v>
          </cell>
          <cell r="I208" t="str">
            <v>PRIME</v>
          </cell>
          <cell r="J208" t="str">
            <v/>
          </cell>
          <cell r="K208">
            <v>678.339</v>
          </cell>
          <cell r="L208" t="str">
            <v>X3B12AKO0150+058005252941HKA5E02</v>
          </cell>
        </row>
        <row r="209">
          <cell r="A209" t="str">
            <v>5E02</v>
          </cell>
          <cell r="B209" t="str">
            <v>X3B12AMA0140+02050</v>
          </cell>
          <cell r="C209">
            <v>2</v>
          </cell>
          <cell r="D209" t="str">
            <v>5252738HHA</v>
          </cell>
          <cell r="E209" t="str">
            <v>2010292407</v>
          </cell>
          <cell r="F209" t="str">
            <v>3</v>
          </cell>
          <cell r="G209" t="str">
            <v/>
          </cell>
          <cell r="H209" t="str">
            <v>FAST</v>
          </cell>
          <cell r="I209" t="str">
            <v>PRIME</v>
          </cell>
          <cell r="J209" t="str">
            <v/>
          </cell>
          <cell r="K209">
            <v>0.25</v>
          </cell>
          <cell r="L209" t="str">
            <v>X3B12AMA0140+020505252738HHA5E02</v>
          </cell>
        </row>
        <row r="210">
          <cell r="A210" t="str">
            <v>5E02</v>
          </cell>
          <cell r="B210" t="str">
            <v>X3B12AMA0140+02050</v>
          </cell>
          <cell r="C210">
            <v>16</v>
          </cell>
          <cell r="D210" t="str">
            <v>5260103HHA</v>
          </cell>
          <cell r="E210" t="str">
            <v>2010294994</v>
          </cell>
          <cell r="F210" t="str">
            <v>3</v>
          </cell>
          <cell r="G210" t="str">
            <v/>
          </cell>
          <cell r="H210" t="str">
            <v>FAST</v>
          </cell>
          <cell r="I210" t="str">
            <v>PRIME</v>
          </cell>
          <cell r="J210" t="str">
            <v/>
          </cell>
          <cell r="K210">
            <v>2</v>
          </cell>
          <cell r="L210" t="str">
            <v>X3B12AMA0140+020505260103HHA5E02</v>
          </cell>
        </row>
        <row r="211">
          <cell r="A211" t="str">
            <v>5E02</v>
          </cell>
          <cell r="B211" t="str">
            <v>X3B12AMA0140+02050</v>
          </cell>
          <cell r="C211">
            <v>817</v>
          </cell>
          <cell r="D211" t="str">
            <v>5261036HHA</v>
          </cell>
          <cell r="E211" t="str">
            <v>2010310288</v>
          </cell>
          <cell r="F211" t="str">
            <v>3</v>
          </cell>
          <cell r="G211" t="str">
            <v/>
          </cell>
          <cell r="H211" t="str">
            <v>FAST</v>
          </cell>
          <cell r="I211" t="str">
            <v>PRIME</v>
          </cell>
          <cell r="J211" t="str">
            <v/>
          </cell>
          <cell r="K211">
            <v>102.125</v>
          </cell>
          <cell r="L211" t="str">
            <v>X3B12AMA0140+020505261036HHA5E02</v>
          </cell>
        </row>
        <row r="212">
          <cell r="A212" t="str">
            <v>5E02</v>
          </cell>
          <cell r="B212" t="str">
            <v>X3B12AMA0140+02050</v>
          </cell>
          <cell r="C212">
            <v>3183</v>
          </cell>
          <cell r="D212" t="str">
            <v>5262560HHA</v>
          </cell>
          <cell r="E212" t="str">
            <v>2010310288</v>
          </cell>
          <cell r="F212" t="str">
            <v>3</v>
          </cell>
          <cell r="G212" t="str">
            <v/>
          </cell>
          <cell r="H212" t="str">
            <v>FAST</v>
          </cell>
          <cell r="I212" t="str">
            <v>PRIME</v>
          </cell>
          <cell r="J212" t="str">
            <v/>
          </cell>
          <cell r="K212">
            <v>397.875</v>
          </cell>
          <cell r="L212" t="str">
            <v>X3B12AMA0140+020505262560HHA5E02</v>
          </cell>
        </row>
        <row r="213">
          <cell r="A213" t="str">
            <v>5E07</v>
          </cell>
          <cell r="B213" t="str">
            <v>X3B12AMA0140+02050</v>
          </cell>
          <cell r="C213">
            <v>1300</v>
          </cell>
          <cell r="D213" t="str">
            <v>5262560HHA</v>
          </cell>
          <cell r="E213" t="str">
            <v>2010310288</v>
          </cell>
          <cell r="F213" t="str">
            <v>3</v>
          </cell>
          <cell r="G213" t="str">
            <v/>
          </cell>
          <cell r="H213" t="str">
            <v>FAST</v>
          </cell>
          <cell r="I213" t="str">
            <v>PRIME</v>
          </cell>
          <cell r="J213" t="str">
            <v/>
          </cell>
          <cell r="K213">
            <v>162.5</v>
          </cell>
          <cell r="L213" t="str">
            <v>X3B12AMA0140+020505262560HHA5E07</v>
          </cell>
        </row>
        <row r="214">
          <cell r="A214" t="str">
            <v>5E07</v>
          </cell>
          <cell r="B214" t="str">
            <v>X3B12AMA0140+02050</v>
          </cell>
          <cell r="C214">
            <v>2644</v>
          </cell>
          <cell r="D214" t="str">
            <v>5262560HHA</v>
          </cell>
          <cell r="E214" t="str">
            <v>2010310287</v>
          </cell>
          <cell r="F214" t="str">
            <v>9</v>
          </cell>
          <cell r="G214" t="str">
            <v/>
          </cell>
          <cell r="H214" t="str">
            <v>FAST</v>
          </cell>
          <cell r="I214" t="str">
            <v>PRIME</v>
          </cell>
          <cell r="J214" t="str">
            <v/>
          </cell>
          <cell r="K214">
            <v>330.5</v>
          </cell>
          <cell r="L214" t="str">
            <v>X3B12AMA0140+020505262560HHA5E07</v>
          </cell>
        </row>
        <row r="215">
          <cell r="A215" t="str">
            <v>5E07</v>
          </cell>
          <cell r="B215" t="str">
            <v>X3B12AMA0140+02160</v>
          </cell>
          <cell r="C215">
            <v>530</v>
          </cell>
          <cell r="D215" t="str">
            <v>5252493HHC</v>
          </cell>
          <cell r="E215" t="str">
            <v/>
          </cell>
          <cell r="F215" t="str">
            <v>0</v>
          </cell>
          <cell r="G215" t="str">
            <v>17/IV/2026 (IB TINGGI / SORTIR)</v>
          </cell>
          <cell r="H215" t="str">
            <v>FAST</v>
          </cell>
          <cell r="I215" t="str">
            <v>NON PRIME</v>
          </cell>
          <cell r="J215" t="str">
            <v/>
          </cell>
          <cell r="K215">
            <v>69.96</v>
          </cell>
          <cell r="L215" t="str">
            <v>X3B12AMA0140+021605252493HHC5E07</v>
          </cell>
        </row>
        <row r="216">
          <cell r="A216" t="str">
            <v>5E07</v>
          </cell>
          <cell r="B216" t="str">
            <v>X3B12AMA0140+02160</v>
          </cell>
          <cell r="C216">
            <v>66</v>
          </cell>
          <cell r="D216" t="str">
            <v>5250776HHA</v>
          </cell>
          <cell r="E216" t="str">
            <v>2010266580</v>
          </cell>
          <cell r="F216" t="str">
            <v>1</v>
          </cell>
          <cell r="G216" t="str">
            <v/>
          </cell>
          <cell r="H216" t="str">
            <v>FAST</v>
          </cell>
          <cell r="I216" t="str">
            <v>PRIME</v>
          </cell>
          <cell r="J216" t="str">
            <v/>
          </cell>
          <cell r="K216">
            <v>8.712</v>
          </cell>
          <cell r="L216" t="str">
            <v>X3B12AMA0140+021605250776HHA5E07</v>
          </cell>
        </row>
        <row r="217">
          <cell r="A217" t="str">
            <v>5E02</v>
          </cell>
          <cell r="B217" t="str">
            <v>X3B12AMA0140+02160</v>
          </cell>
          <cell r="C217">
            <v>12264</v>
          </cell>
          <cell r="D217" t="str">
            <v>5262560HHA</v>
          </cell>
          <cell r="E217" t="str">
            <v>2010310288</v>
          </cell>
          <cell r="F217" t="str">
            <v>1</v>
          </cell>
          <cell r="G217" t="str">
            <v/>
          </cell>
          <cell r="H217" t="str">
            <v>FAST</v>
          </cell>
          <cell r="I217" t="str">
            <v>PRIME</v>
          </cell>
          <cell r="J217" t="str">
            <v/>
          </cell>
          <cell r="K217">
            <v>1618.848</v>
          </cell>
          <cell r="L217" t="str">
            <v>X3B12AMA0140+021605262560HHA5E02</v>
          </cell>
        </row>
        <row r="218">
          <cell r="A218" t="str">
            <v>5E07</v>
          </cell>
          <cell r="B218" t="str">
            <v>X3B12AMA0140+02160</v>
          </cell>
          <cell r="C218">
            <v>1111</v>
          </cell>
          <cell r="D218" t="str">
            <v>5262560HHA</v>
          </cell>
          <cell r="E218" t="str">
            <v>2010310288</v>
          </cell>
          <cell r="F218" t="str">
            <v>1</v>
          </cell>
          <cell r="G218" t="str">
            <v/>
          </cell>
          <cell r="H218" t="str">
            <v>FAST</v>
          </cell>
          <cell r="I218" t="str">
            <v>PRIME</v>
          </cell>
          <cell r="J218" t="str">
            <v/>
          </cell>
          <cell r="K218">
            <v>146.652</v>
          </cell>
          <cell r="L218" t="str">
            <v>X3B12AMA0140+021605262560HHA5E07</v>
          </cell>
        </row>
        <row r="219">
          <cell r="A219" t="str">
            <v>5E02</v>
          </cell>
          <cell r="B219" t="str">
            <v>X3B12AMA0140+02210</v>
          </cell>
          <cell r="C219">
            <v>17</v>
          </cell>
          <cell r="D219" t="str">
            <v>5261114HHA</v>
          </cell>
          <cell r="E219" t="str">
            <v>2010307248</v>
          </cell>
          <cell r="F219" t="str">
            <v>5</v>
          </cell>
          <cell r="G219" t="str">
            <v/>
          </cell>
          <cell r="H219" t="str">
            <v>FAST</v>
          </cell>
          <cell r="I219" t="str">
            <v>PRIME</v>
          </cell>
          <cell r="J219" t="str">
            <v/>
          </cell>
          <cell r="K219">
            <v>2.295</v>
          </cell>
          <cell r="L219" t="str">
            <v>X3B12AMA0140+022105261114HHA5E02</v>
          </cell>
        </row>
        <row r="220">
          <cell r="A220" t="str">
            <v>5E02</v>
          </cell>
          <cell r="B220" t="str">
            <v>X3B12AMA0140+02210</v>
          </cell>
          <cell r="C220">
            <v>34</v>
          </cell>
          <cell r="D220" t="str">
            <v>5261114HHA</v>
          </cell>
          <cell r="E220" t="str">
            <v>2010310288</v>
          </cell>
          <cell r="F220" t="str">
            <v>5</v>
          </cell>
          <cell r="G220" t="str">
            <v/>
          </cell>
          <cell r="H220" t="str">
            <v>FAST</v>
          </cell>
          <cell r="I220" t="str">
            <v>PRIME</v>
          </cell>
          <cell r="J220" t="str">
            <v/>
          </cell>
          <cell r="K220">
            <v>4.59</v>
          </cell>
          <cell r="L220" t="str">
            <v>X3B12AMA0140+022105261114HHA5E02</v>
          </cell>
        </row>
        <row r="221">
          <cell r="A221" t="str">
            <v>5E02</v>
          </cell>
          <cell r="B221" t="str">
            <v>X3B12AMA0140+02210</v>
          </cell>
          <cell r="C221">
            <v>25</v>
          </cell>
          <cell r="D221" t="str">
            <v>5261036HHA</v>
          </cell>
          <cell r="E221" t="str">
            <v>2010310288</v>
          </cell>
          <cell r="F221" t="str">
            <v>5</v>
          </cell>
          <cell r="G221" t="str">
            <v/>
          </cell>
          <cell r="H221" t="str">
            <v>FAST</v>
          </cell>
          <cell r="I221" t="str">
            <v>PRIME</v>
          </cell>
          <cell r="J221" t="str">
            <v/>
          </cell>
          <cell r="K221">
            <v>3.375</v>
          </cell>
          <cell r="L221" t="str">
            <v>X3B12AMA0140+022105261036HHA5E02</v>
          </cell>
        </row>
        <row r="222">
          <cell r="A222" t="str">
            <v>5E02</v>
          </cell>
          <cell r="B222" t="str">
            <v>X3B12AMA0140+02210</v>
          </cell>
          <cell r="C222">
            <v>7941</v>
          </cell>
          <cell r="D222" t="str">
            <v>5262560HHA</v>
          </cell>
          <cell r="E222" t="str">
            <v>2010310288</v>
          </cell>
          <cell r="F222" t="str">
            <v>5</v>
          </cell>
          <cell r="G222" t="str">
            <v/>
          </cell>
          <cell r="H222" t="str">
            <v>FAST</v>
          </cell>
          <cell r="I222" t="str">
            <v>PRIME</v>
          </cell>
          <cell r="J222" t="str">
            <v/>
          </cell>
          <cell r="K222">
            <v>1072.035</v>
          </cell>
          <cell r="L222" t="str">
            <v>X3B12AMA0140+022105262560HHA5E02</v>
          </cell>
        </row>
        <row r="223">
          <cell r="A223" t="str">
            <v>5E07</v>
          </cell>
          <cell r="B223" t="str">
            <v>X3B12AMA0140+02210</v>
          </cell>
          <cell r="C223">
            <v>870</v>
          </cell>
          <cell r="D223" t="str">
            <v>5262560HHA</v>
          </cell>
          <cell r="E223" t="str">
            <v>2010310288</v>
          </cell>
          <cell r="F223" t="str">
            <v>5</v>
          </cell>
          <cell r="G223" t="str">
            <v/>
          </cell>
          <cell r="H223" t="str">
            <v>FAST</v>
          </cell>
          <cell r="I223" t="str">
            <v>PRIME</v>
          </cell>
          <cell r="J223" t="str">
            <v/>
          </cell>
          <cell r="K223">
            <v>117.45</v>
          </cell>
          <cell r="L223" t="str">
            <v>X3B12AMA0140+022105262560HHA5E07</v>
          </cell>
        </row>
        <row r="224">
          <cell r="A224" t="str">
            <v>5E02</v>
          </cell>
          <cell r="B224" t="str">
            <v>X3B12AMA0150+02250</v>
          </cell>
          <cell r="C224">
            <v>26</v>
          </cell>
          <cell r="D224" t="str">
            <v>5250694HKC</v>
          </cell>
          <cell r="E224" t="str">
            <v/>
          </cell>
          <cell r="F224" t="str">
            <v>0</v>
          </cell>
          <cell r="G224" t="str">
            <v>176/VIII/2026 KARAT SEBAGIAN</v>
          </cell>
          <cell r="H224" t="str">
            <v>FAST</v>
          </cell>
          <cell r="I224" t="str">
            <v>NON PRIME</v>
          </cell>
          <cell r="J224" t="str">
            <v/>
          </cell>
          <cell r="K224">
            <v>3.796</v>
          </cell>
          <cell r="L224" t="str">
            <v>X3B12AMA0150+022505250694HKC5E02</v>
          </cell>
        </row>
        <row r="225">
          <cell r="A225" t="str">
            <v>5E04</v>
          </cell>
          <cell r="B225" t="str">
            <v>X3B12AMA0150+02250</v>
          </cell>
          <cell r="C225">
            <v>93</v>
          </cell>
          <cell r="D225" t="str">
            <v>5240607HHC</v>
          </cell>
          <cell r="E225" t="str">
            <v/>
          </cell>
          <cell r="F225" t="str">
            <v>0</v>
          </cell>
          <cell r="G225" t="str">
            <v>61/VIII/2025 FLEX KARAT DALAM</v>
          </cell>
          <cell r="H225" t="str">
            <v>FAST</v>
          </cell>
          <cell r="I225" t="str">
            <v>NON PRIME</v>
          </cell>
          <cell r="J225" t="str">
            <v/>
          </cell>
          <cell r="K225">
            <v>13.578</v>
          </cell>
          <cell r="L225" t="str">
            <v>X3B12AMA0150+022505240607HHC5E04</v>
          </cell>
        </row>
        <row r="226">
          <cell r="A226" t="str">
            <v>5E02</v>
          </cell>
          <cell r="B226" t="str">
            <v>X3B12AMA0150+02250</v>
          </cell>
          <cell r="C226">
            <v>5</v>
          </cell>
          <cell r="D226" t="str">
            <v>5250697HHA</v>
          </cell>
          <cell r="E226" t="str">
            <v>2010286521</v>
          </cell>
          <cell r="F226" t="str">
            <v>3</v>
          </cell>
          <cell r="G226" t="str">
            <v/>
          </cell>
          <cell r="H226" t="str">
            <v>FAST</v>
          </cell>
          <cell r="I226" t="str">
            <v>PRIME</v>
          </cell>
          <cell r="J226" t="str">
            <v/>
          </cell>
          <cell r="K226">
            <v>0.73</v>
          </cell>
          <cell r="L226" t="str">
            <v>X3B12AMA0150+022505250697HHA5E02</v>
          </cell>
        </row>
        <row r="227">
          <cell r="A227" t="str">
            <v>5E07</v>
          </cell>
          <cell r="B227" t="str">
            <v>X3B12AMA0150+02250</v>
          </cell>
          <cell r="C227">
            <v>9</v>
          </cell>
          <cell r="D227" t="str">
            <v>5242832HKA</v>
          </cell>
          <cell r="E227" t="str">
            <v>2010307247</v>
          </cell>
          <cell r="F227" t="str">
            <v>3</v>
          </cell>
          <cell r="G227" t="str">
            <v/>
          </cell>
          <cell r="H227" t="str">
            <v>FAST</v>
          </cell>
          <cell r="I227" t="str">
            <v>PRIME</v>
          </cell>
          <cell r="J227" t="str">
            <v/>
          </cell>
          <cell r="K227">
            <v>1.314</v>
          </cell>
          <cell r="L227" t="str">
            <v>X3B12AMA0150+022505242832HKA5E07</v>
          </cell>
        </row>
        <row r="228">
          <cell r="A228" t="str">
            <v>5E02</v>
          </cell>
          <cell r="B228" t="str">
            <v>X3B12AMA0150+02500</v>
          </cell>
          <cell r="C228">
            <v>5</v>
          </cell>
          <cell r="D228" t="str">
            <v>5261722HHA</v>
          </cell>
          <cell r="E228" t="str">
            <v>2010307605</v>
          </cell>
          <cell r="F228" t="str">
            <v>9</v>
          </cell>
          <cell r="G228" t="str">
            <v/>
          </cell>
          <cell r="H228" t="str">
            <v>FAST</v>
          </cell>
          <cell r="I228" t="str">
            <v>PRIME</v>
          </cell>
          <cell r="J228" t="str">
            <v/>
          </cell>
          <cell r="K228">
            <v>0.815</v>
          </cell>
          <cell r="L228" t="str">
            <v>X3B12AMA0150+025005261722HHA5E02</v>
          </cell>
        </row>
        <row r="229">
          <cell r="A229" t="str">
            <v>5E02</v>
          </cell>
          <cell r="B229" t="str">
            <v>X3B12AMA0150+02500</v>
          </cell>
          <cell r="C229">
            <v>51</v>
          </cell>
          <cell r="D229" t="str">
            <v>5250504HKA</v>
          </cell>
          <cell r="E229" t="str">
            <v>2010307605</v>
          </cell>
          <cell r="F229" t="str">
            <v>9</v>
          </cell>
          <cell r="G229" t="str">
            <v/>
          </cell>
          <cell r="H229" t="str">
            <v>FAST</v>
          </cell>
          <cell r="I229" t="str">
            <v>PRIME</v>
          </cell>
          <cell r="J229" t="str">
            <v/>
          </cell>
          <cell r="K229">
            <v>8.313</v>
          </cell>
          <cell r="L229" t="str">
            <v>X3B12AMA0150+025005250504HKA5E02</v>
          </cell>
        </row>
        <row r="230">
          <cell r="A230" t="str">
            <v>5N10</v>
          </cell>
          <cell r="B230" t="str">
            <v>X3B12AMA0150+02600</v>
          </cell>
          <cell r="C230">
            <v>40</v>
          </cell>
          <cell r="D230" t="str">
            <v>5250701HHA</v>
          </cell>
          <cell r="E230" t="str">
            <v>2010284492</v>
          </cell>
          <cell r="F230" t="str">
            <v>5</v>
          </cell>
          <cell r="G230" t="str">
            <v/>
          </cell>
          <cell r="H230" t="str">
            <v>FAST</v>
          </cell>
          <cell r="I230" t="str">
            <v>PRIME</v>
          </cell>
          <cell r="J230" t="str">
            <v/>
          </cell>
          <cell r="K230">
            <v>6.76</v>
          </cell>
          <cell r="L230" t="str">
            <v>X3B12AMA0150+026005250701HHA5N10</v>
          </cell>
        </row>
        <row r="231">
          <cell r="A231" t="str">
            <v>5N10</v>
          </cell>
          <cell r="B231" t="str">
            <v>X3B12AMA0150+02600</v>
          </cell>
          <cell r="C231">
            <v>29</v>
          </cell>
          <cell r="D231" t="str">
            <v>5252766HHA</v>
          </cell>
          <cell r="E231" t="str">
            <v>2010297831</v>
          </cell>
          <cell r="F231" t="str">
            <v>2</v>
          </cell>
          <cell r="G231" t="str">
            <v/>
          </cell>
          <cell r="H231" t="str">
            <v>FAST</v>
          </cell>
          <cell r="I231" t="str">
            <v>PRIME</v>
          </cell>
          <cell r="J231" t="str">
            <v/>
          </cell>
          <cell r="K231">
            <v>4.901</v>
          </cell>
          <cell r="L231" t="str">
            <v>X3B12AMA0150+026005252766HHA5N10</v>
          </cell>
        </row>
        <row r="232">
          <cell r="A232" t="str">
            <v>5E02</v>
          </cell>
          <cell r="B232" t="str">
            <v>X3B12AMA0150+02600</v>
          </cell>
          <cell r="C232">
            <v>29</v>
          </cell>
          <cell r="D232" t="str">
            <v>5260090HHA</v>
          </cell>
          <cell r="E232" t="str">
            <v>2010292525</v>
          </cell>
          <cell r="F232" t="str">
            <v>4</v>
          </cell>
          <cell r="G232" t="str">
            <v/>
          </cell>
          <cell r="H232" t="str">
            <v>FAST</v>
          </cell>
          <cell r="I232" t="str">
            <v>PRIME</v>
          </cell>
          <cell r="J232" t="str">
            <v/>
          </cell>
          <cell r="K232">
            <v>4.901</v>
          </cell>
          <cell r="L232" t="str">
            <v>X3B12AMA0150+026005260090HHA5E02</v>
          </cell>
        </row>
        <row r="233">
          <cell r="A233" t="str">
            <v>5N10</v>
          </cell>
          <cell r="B233" t="str">
            <v>X3B12AMA0150+02600</v>
          </cell>
          <cell r="C233">
            <v>6</v>
          </cell>
          <cell r="D233" t="str">
            <v>5253153HHA</v>
          </cell>
          <cell r="E233" t="str">
            <v>2010297831</v>
          </cell>
          <cell r="F233" t="str">
            <v>2</v>
          </cell>
          <cell r="G233" t="str">
            <v/>
          </cell>
          <cell r="H233" t="str">
            <v>FAST</v>
          </cell>
          <cell r="I233" t="str">
            <v>PRIME</v>
          </cell>
          <cell r="J233" t="str">
            <v/>
          </cell>
          <cell r="K233">
            <v>1.014</v>
          </cell>
          <cell r="L233" t="str">
            <v>X3B12AMA0150+026005253153HHA5N10</v>
          </cell>
        </row>
        <row r="234">
          <cell r="A234" t="str">
            <v>5N10</v>
          </cell>
          <cell r="B234" t="str">
            <v>X3B12AMA0150+02600</v>
          </cell>
          <cell r="C234">
            <v>17</v>
          </cell>
          <cell r="D234" t="str">
            <v>5261555HKA</v>
          </cell>
          <cell r="E234" t="str">
            <v>2010297833</v>
          </cell>
          <cell r="F234" t="str">
            <v>2</v>
          </cell>
          <cell r="G234" t="str">
            <v/>
          </cell>
          <cell r="H234" t="str">
            <v>FAST</v>
          </cell>
          <cell r="I234" t="str">
            <v>PRIME</v>
          </cell>
          <cell r="J234" t="str">
            <v/>
          </cell>
          <cell r="K234">
            <v>2.873</v>
          </cell>
          <cell r="L234" t="str">
            <v>X3B12AMA0150+026005261555HKA5N10</v>
          </cell>
        </row>
        <row r="235">
          <cell r="A235" t="str">
            <v>5N10</v>
          </cell>
          <cell r="B235" t="str">
            <v>X3B12AMA0150+02660</v>
          </cell>
          <cell r="C235">
            <v>144</v>
          </cell>
          <cell r="D235" t="str">
            <v>5250701HHA</v>
          </cell>
          <cell r="E235" t="str">
            <v/>
          </cell>
          <cell r="F235" t="str">
            <v>0</v>
          </cell>
          <cell r="G235" t="str">
            <v/>
          </cell>
          <cell r="H235" t="str">
            <v>FAST</v>
          </cell>
          <cell r="I235" t="str">
            <v>PRIME</v>
          </cell>
          <cell r="J235" t="str">
            <v/>
          </cell>
          <cell r="K235">
            <v>24.912</v>
          </cell>
          <cell r="L235" t="str">
            <v>X3B12AMA0150+026605250701HHA5N10</v>
          </cell>
        </row>
        <row r="236">
          <cell r="A236" t="str">
            <v>5N10</v>
          </cell>
          <cell r="B236" t="str">
            <v>X3B12AMA0150+02660</v>
          </cell>
          <cell r="C236">
            <v>74</v>
          </cell>
          <cell r="D236" t="str">
            <v>5252917HHA</v>
          </cell>
          <cell r="E236" t="str">
            <v>2010288963</v>
          </cell>
          <cell r="F236" t="str">
            <v>2</v>
          </cell>
          <cell r="G236" t="str">
            <v/>
          </cell>
          <cell r="H236" t="str">
            <v>FAST</v>
          </cell>
          <cell r="I236" t="str">
            <v>PRIME</v>
          </cell>
          <cell r="J236" t="str">
            <v/>
          </cell>
          <cell r="K236">
            <v>12.802</v>
          </cell>
          <cell r="L236" t="str">
            <v>X3B12AMA0150+026605252917HHA5N10</v>
          </cell>
        </row>
        <row r="237">
          <cell r="A237" t="str">
            <v>5N10</v>
          </cell>
          <cell r="B237" t="str">
            <v>X3B12AMA0150+02660</v>
          </cell>
          <cell r="C237">
            <v>26</v>
          </cell>
          <cell r="D237" t="str">
            <v>5253153HHA</v>
          </cell>
          <cell r="E237" t="str">
            <v>2010297831</v>
          </cell>
          <cell r="F237" t="str">
            <v>1</v>
          </cell>
          <cell r="G237" t="str">
            <v/>
          </cell>
          <cell r="H237" t="str">
            <v>FAST</v>
          </cell>
          <cell r="I237" t="str">
            <v>PRIME</v>
          </cell>
          <cell r="J237" t="str">
            <v/>
          </cell>
          <cell r="K237">
            <v>4.498</v>
          </cell>
          <cell r="L237" t="str">
            <v>X3B12AMA0150+026605253153HHA5N10</v>
          </cell>
        </row>
        <row r="238">
          <cell r="A238" t="str">
            <v>5N10</v>
          </cell>
          <cell r="B238" t="str">
            <v>X3B12AMA0150+02660</v>
          </cell>
          <cell r="C238">
            <v>18</v>
          </cell>
          <cell r="D238" t="str">
            <v>5261555HKA</v>
          </cell>
          <cell r="E238" t="str">
            <v>2010297833</v>
          </cell>
          <cell r="F238" t="str">
            <v>1</v>
          </cell>
          <cell r="G238" t="str">
            <v/>
          </cell>
          <cell r="H238" t="str">
            <v>FAST</v>
          </cell>
          <cell r="I238" t="str">
            <v>PRIME</v>
          </cell>
          <cell r="J238" t="str">
            <v/>
          </cell>
          <cell r="K238">
            <v>3.114</v>
          </cell>
          <cell r="L238" t="str">
            <v>X3B12AMA0150+026605261555HKA5N10</v>
          </cell>
        </row>
        <row r="239">
          <cell r="A239" t="str">
            <v>5N11</v>
          </cell>
          <cell r="B239" t="str">
            <v>X3B12AMA0190+01900</v>
          </cell>
          <cell r="C239">
            <v>10</v>
          </cell>
          <cell r="D239" t="str">
            <v>G230018HKA</v>
          </cell>
          <cell r="E239" t="str">
            <v/>
          </cell>
          <cell r="F239" t="str">
            <v>0</v>
          </cell>
          <cell r="G239" t="str">
            <v/>
          </cell>
          <cell r="H239" t="str">
            <v>SLOW</v>
          </cell>
          <cell r="I239" t="str">
            <v>PRIME</v>
          </cell>
          <cell r="J239" t="str">
            <v>SLOW</v>
          </cell>
          <cell r="K239">
            <v>1.53</v>
          </cell>
          <cell r="L239" t="str">
            <v>X3B12AMA0190+01900G230018HKA5N11</v>
          </cell>
        </row>
        <row r="240">
          <cell r="A240" t="str">
            <v>5N11</v>
          </cell>
          <cell r="B240" t="str">
            <v>X3B12AMA0190+01900</v>
          </cell>
          <cell r="C240">
            <v>230</v>
          </cell>
          <cell r="D240" t="str">
            <v>G230018HKA</v>
          </cell>
          <cell r="E240" t="str">
            <v>2010224763</v>
          </cell>
          <cell r="F240" t="str">
            <v>9</v>
          </cell>
          <cell r="G240" t="str">
            <v/>
          </cell>
          <cell r="H240" t="str">
            <v>SLOW</v>
          </cell>
          <cell r="I240" t="str">
            <v>PRIME</v>
          </cell>
          <cell r="J240" t="str">
            <v>SLOW</v>
          </cell>
          <cell r="K240">
            <v>35.19</v>
          </cell>
          <cell r="L240" t="str">
            <v>X3B12AMA0190+01900G230018HKA5N11</v>
          </cell>
        </row>
        <row r="241">
          <cell r="A241" t="str">
            <v>5E04</v>
          </cell>
          <cell r="B241" t="str">
            <v>X3B12AMA0190+02080</v>
          </cell>
          <cell r="C241">
            <v>89</v>
          </cell>
          <cell r="D241" t="str">
            <v>5241612HKA</v>
          </cell>
          <cell r="E241" t="str">
            <v>2010254727</v>
          </cell>
          <cell r="F241" t="str">
            <v>5</v>
          </cell>
          <cell r="G241" t="str">
            <v>REC STO DES 25 TAHAP 3</v>
          </cell>
          <cell r="H241" t="str">
            <v>SLOW</v>
          </cell>
          <cell r="I241" t="str">
            <v>PRIME</v>
          </cell>
          <cell r="J241" t="str">
            <v>SLOW</v>
          </cell>
          <cell r="K241">
            <v>14.952</v>
          </cell>
          <cell r="L241" t="str">
            <v>X3B12AMA0190+020805241612HKA5E04</v>
          </cell>
        </row>
        <row r="242">
          <cell r="A242" t="str">
            <v>5E04</v>
          </cell>
          <cell r="B242" t="str">
            <v>X3B12AMA0190+02080</v>
          </cell>
          <cell r="C242">
            <v>51</v>
          </cell>
          <cell r="D242" t="str">
            <v>5241612HKA</v>
          </cell>
          <cell r="E242" t="str">
            <v>2010282494</v>
          </cell>
          <cell r="F242" t="str">
            <v>4</v>
          </cell>
          <cell r="G242" t="str">
            <v>REC STO DES 25 TAHAP 3</v>
          </cell>
          <cell r="H242" t="str">
            <v>SLOW</v>
          </cell>
          <cell r="I242" t="str">
            <v>PRIME</v>
          </cell>
          <cell r="J242" t="str">
            <v>SLOW</v>
          </cell>
          <cell r="K242">
            <v>8.568</v>
          </cell>
          <cell r="L242" t="str">
            <v>X3B12AMA0190+020805241612HKA5E04</v>
          </cell>
        </row>
        <row r="243">
          <cell r="A243" t="str">
            <v>5N09</v>
          </cell>
          <cell r="B243" t="str">
            <v>X3B12AMA0190+02080</v>
          </cell>
          <cell r="C243">
            <v>14</v>
          </cell>
          <cell r="D243" t="str">
            <v>G230025HKA</v>
          </cell>
          <cell r="E243" t="str">
            <v>2010282494</v>
          </cell>
          <cell r="F243" t="str">
            <v>4</v>
          </cell>
          <cell r="G243" t="str">
            <v/>
          </cell>
          <cell r="H243" t="str">
            <v>SLOW</v>
          </cell>
          <cell r="I243" t="str">
            <v>PRIME</v>
          </cell>
          <cell r="J243" t="str">
            <v>SLOW</v>
          </cell>
          <cell r="K243">
            <v>2.352</v>
          </cell>
          <cell r="L243" t="str">
            <v>X3B12AMA0190+02080G230025HKA5N09</v>
          </cell>
        </row>
        <row r="244">
          <cell r="A244" t="str">
            <v>5N09</v>
          </cell>
          <cell r="B244" t="str">
            <v>X3B12AMA0190+02080</v>
          </cell>
          <cell r="C244">
            <v>382</v>
          </cell>
          <cell r="D244" t="str">
            <v>5252044HKA</v>
          </cell>
          <cell r="E244" t="str">
            <v>2010282494</v>
          </cell>
          <cell r="F244" t="str">
            <v>4</v>
          </cell>
          <cell r="G244" t="str">
            <v/>
          </cell>
          <cell r="H244" t="str">
            <v>FAST</v>
          </cell>
          <cell r="I244" t="str">
            <v>PRIME</v>
          </cell>
          <cell r="J244" t="str">
            <v/>
          </cell>
          <cell r="K244">
            <v>64.176</v>
          </cell>
          <cell r="L244" t="str">
            <v>X3B12AMA0190+020805252044HKA5N09</v>
          </cell>
        </row>
        <row r="245">
          <cell r="A245" t="str">
            <v>5N09</v>
          </cell>
          <cell r="B245" t="str">
            <v>X3B12AMA0190+02080</v>
          </cell>
          <cell r="C245">
            <v>184</v>
          </cell>
          <cell r="D245" t="str">
            <v>5241257HKA</v>
          </cell>
          <cell r="E245" t="str">
            <v>2010282494</v>
          </cell>
          <cell r="F245" t="str">
            <v>4</v>
          </cell>
          <cell r="G245" t="str">
            <v/>
          </cell>
          <cell r="H245" t="str">
            <v>FAST</v>
          </cell>
          <cell r="I245" t="str">
            <v>PRIME</v>
          </cell>
          <cell r="J245" t="str">
            <v/>
          </cell>
          <cell r="K245">
            <v>30.912</v>
          </cell>
          <cell r="L245" t="str">
            <v>X3B12AMA0190+020805241257HKA5N09</v>
          </cell>
        </row>
        <row r="246">
          <cell r="A246" t="str">
            <v>5N09</v>
          </cell>
          <cell r="B246" t="str">
            <v>X3B12AMA0190+02080</v>
          </cell>
          <cell r="C246">
            <v>2100</v>
          </cell>
          <cell r="D246" t="str">
            <v>5252450HHA</v>
          </cell>
          <cell r="E246" t="str">
            <v>2010301089</v>
          </cell>
          <cell r="F246" t="str">
            <v>5</v>
          </cell>
          <cell r="G246" t="str">
            <v/>
          </cell>
          <cell r="H246" t="str">
            <v>FAST</v>
          </cell>
          <cell r="I246" t="str">
            <v>PRIME</v>
          </cell>
          <cell r="J246" t="str">
            <v/>
          </cell>
          <cell r="K246">
            <v>352.8</v>
          </cell>
          <cell r="L246" t="str">
            <v>X3B12AMA0190+020805252450HHA5N09</v>
          </cell>
        </row>
        <row r="247">
          <cell r="A247" t="str">
            <v>5E02</v>
          </cell>
          <cell r="B247" t="str">
            <v>X3B12AMA0190+02080</v>
          </cell>
          <cell r="C247">
            <v>30</v>
          </cell>
          <cell r="D247" t="str">
            <v>5252441HDC</v>
          </cell>
          <cell r="E247" t="str">
            <v>2010282494</v>
          </cell>
          <cell r="F247" t="str">
            <v>4</v>
          </cell>
          <cell r="G247" t="str">
            <v>176/VIII/2026 KARAT SEBAGIAN</v>
          </cell>
          <cell r="H247" t="str">
            <v>FAST</v>
          </cell>
          <cell r="I247" t="str">
            <v>NON PRIME</v>
          </cell>
          <cell r="J247" t="str">
            <v/>
          </cell>
          <cell r="K247">
            <v>5.04</v>
          </cell>
          <cell r="L247" t="str">
            <v>X3B12AMA0190+020805252441HDC5E02</v>
          </cell>
        </row>
        <row r="248">
          <cell r="A248" t="str">
            <v>5E03</v>
          </cell>
          <cell r="B248" t="str">
            <v>X3B12AMA0190+02080</v>
          </cell>
          <cell r="C248">
            <v>917</v>
          </cell>
          <cell r="D248" t="str">
            <v>5252450HHA</v>
          </cell>
          <cell r="E248" t="str">
            <v>2010301089</v>
          </cell>
          <cell r="F248" t="str">
            <v>5</v>
          </cell>
          <cell r="G248" t="str">
            <v/>
          </cell>
          <cell r="H248" t="str">
            <v>FAST</v>
          </cell>
          <cell r="I248" t="str">
            <v>PRIME</v>
          </cell>
          <cell r="J248" t="str">
            <v/>
          </cell>
          <cell r="K248">
            <v>154.056</v>
          </cell>
          <cell r="L248" t="str">
            <v>X3B12AMA0190+020805252450HHA5E03</v>
          </cell>
        </row>
        <row r="249">
          <cell r="A249" t="str">
            <v>5E02</v>
          </cell>
          <cell r="B249" t="str">
            <v>X3B12AMA0190+02180</v>
          </cell>
          <cell r="C249">
            <v>159</v>
          </cell>
          <cell r="D249" t="str">
            <v>5241095HBA</v>
          </cell>
          <cell r="E249" t="str">
            <v/>
          </cell>
          <cell r="F249" t="str">
            <v>0</v>
          </cell>
          <cell r="G249" t="str">
            <v/>
          </cell>
          <cell r="H249" t="str">
            <v>FAST</v>
          </cell>
          <cell r="I249" t="str">
            <v>PRIME</v>
          </cell>
          <cell r="J249" t="str">
            <v/>
          </cell>
          <cell r="K249">
            <v>27.984</v>
          </cell>
          <cell r="L249" t="str">
            <v>X3B12AMA0190+021805241095HBA5E02</v>
          </cell>
        </row>
        <row r="250">
          <cell r="A250" t="str">
            <v>5E02</v>
          </cell>
          <cell r="B250" t="str">
            <v>X3B12AMA0190+02180</v>
          </cell>
          <cell r="C250">
            <v>72</v>
          </cell>
          <cell r="D250" t="str">
            <v>5243373HHA</v>
          </cell>
          <cell r="E250" t="str">
            <v>2010282343</v>
          </cell>
          <cell r="F250" t="str">
            <v>10</v>
          </cell>
          <cell r="G250" t="str">
            <v/>
          </cell>
          <cell r="H250" t="str">
            <v>FAST</v>
          </cell>
          <cell r="I250" t="str">
            <v>PRIME</v>
          </cell>
          <cell r="J250" t="str">
            <v/>
          </cell>
          <cell r="K250">
            <v>12.672</v>
          </cell>
          <cell r="L250" t="str">
            <v>X3B12AMA0190+021805243373HHA5E02</v>
          </cell>
        </row>
        <row r="251">
          <cell r="A251" t="str">
            <v>5E03</v>
          </cell>
          <cell r="B251" t="str">
            <v>X3B12AMA0190+02180</v>
          </cell>
          <cell r="C251">
            <v>2048</v>
          </cell>
          <cell r="D251" t="str">
            <v>5252450HHA</v>
          </cell>
          <cell r="E251" t="str">
            <v>2010301127</v>
          </cell>
          <cell r="F251" t="str">
            <v>9</v>
          </cell>
          <cell r="G251" t="str">
            <v/>
          </cell>
          <cell r="H251" t="str">
            <v>FAST</v>
          </cell>
          <cell r="I251" t="str">
            <v>PRIME</v>
          </cell>
          <cell r="J251" t="str">
            <v/>
          </cell>
          <cell r="K251">
            <v>360.448</v>
          </cell>
          <cell r="L251" t="str">
            <v>X3B12AMA0190+021805252450HHA5E03</v>
          </cell>
        </row>
        <row r="252">
          <cell r="A252" t="str">
            <v>5E02</v>
          </cell>
          <cell r="B252" t="str">
            <v>X3B12AMA0190+02180</v>
          </cell>
          <cell r="C252">
            <v>7</v>
          </cell>
          <cell r="D252" t="str">
            <v>50825STOA</v>
          </cell>
          <cell r="E252" t="str">
            <v>2010294031</v>
          </cell>
          <cell r="F252" t="str">
            <v>9</v>
          </cell>
          <cell r="G252" t="str">
            <v/>
          </cell>
          <cell r="H252" t="str">
            <v>FAST</v>
          </cell>
          <cell r="I252" t="str">
            <v>PRIME</v>
          </cell>
          <cell r="J252" t="str">
            <v/>
          </cell>
          <cell r="K252">
            <v>1.232</v>
          </cell>
          <cell r="L252" t="str">
            <v>X3B12AMA0190+0218050825STOA5E02</v>
          </cell>
        </row>
        <row r="253">
          <cell r="A253" t="str">
            <v>5E02</v>
          </cell>
          <cell r="B253" t="str">
            <v>X3B12AMA0190+02180</v>
          </cell>
          <cell r="C253">
            <v>417</v>
          </cell>
          <cell r="D253" t="str">
            <v>5252077HHA</v>
          </cell>
          <cell r="E253" t="str">
            <v>2010294031</v>
          </cell>
          <cell r="F253" t="str">
            <v>9</v>
          </cell>
          <cell r="G253" t="str">
            <v/>
          </cell>
          <cell r="H253" t="str">
            <v>FAST</v>
          </cell>
          <cell r="I253" t="str">
            <v>PRIME</v>
          </cell>
          <cell r="J253" t="str">
            <v/>
          </cell>
          <cell r="K253">
            <v>73.392</v>
          </cell>
          <cell r="L253" t="str">
            <v>X3B12AMA0190+021805252077HHA5E02</v>
          </cell>
        </row>
        <row r="254">
          <cell r="A254" t="str">
            <v>5N09</v>
          </cell>
          <cell r="B254" t="str">
            <v>X3B12AMA0190+02300</v>
          </cell>
          <cell r="C254">
            <v>80</v>
          </cell>
          <cell r="D254" t="str">
            <v>5252037HHA</v>
          </cell>
          <cell r="E254" t="str">
            <v>2010285600</v>
          </cell>
          <cell r="F254" t="str">
            <v>4</v>
          </cell>
          <cell r="G254" t="str">
            <v/>
          </cell>
          <cell r="H254" t="str">
            <v>FAST</v>
          </cell>
          <cell r="I254" t="str">
            <v>PRIME</v>
          </cell>
          <cell r="J254" t="str">
            <v/>
          </cell>
          <cell r="K254">
            <v>14.8</v>
          </cell>
          <cell r="L254" t="str">
            <v>X3B12AMA0190+023005252037HHA5N09</v>
          </cell>
        </row>
        <row r="255">
          <cell r="A255" t="str">
            <v>5N09</v>
          </cell>
          <cell r="B255" t="str">
            <v>X3B12AMA0190+02300</v>
          </cell>
          <cell r="C255">
            <v>50</v>
          </cell>
          <cell r="D255" t="str">
            <v>5252077HHA</v>
          </cell>
          <cell r="E255" t="str">
            <v>2010292398</v>
          </cell>
          <cell r="F255" t="str">
            <v>4</v>
          </cell>
          <cell r="G255" t="str">
            <v/>
          </cell>
          <cell r="H255" t="str">
            <v>FAST</v>
          </cell>
          <cell r="I255" t="str">
            <v>PRIME</v>
          </cell>
          <cell r="J255" t="str">
            <v/>
          </cell>
          <cell r="K255">
            <v>9.25</v>
          </cell>
          <cell r="L255" t="str">
            <v>X3B12AMA0190+023005252077HHA5N09</v>
          </cell>
        </row>
        <row r="256">
          <cell r="A256" t="str">
            <v>5E02</v>
          </cell>
          <cell r="B256" t="str">
            <v>X3B12AMA0190+02300</v>
          </cell>
          <cell r="C256">
            <v>417</v>
          </cell>
          <cell r="D256" t="str">
            <v>5261757HHA</v>
          </cell>
          <cell r="E256" t="str">
            <v>2010307215</v>
          </cell>
          <cell r="F256" t="str">
            <v>5</v>
          </cell>
          <cell r="G256" t="str">
            <v/>
          </cell>
          <cell r="H256" t="str">
            <v>FAST</v>
          </cell>
          <cell r="I256" t="str">
            <v>PRIME</v>
          </cell>
          <cell r="J256" t="str">
            <v/>
          </cell>
          <cell r="K256">
            <v>77.145</v>
          </cell>
          <cell r="L256" t="str">
            <v>X3B12AMA0190+023005261757HHA5E02</v>
          </cell>
        </row>
        <row r="257">
          <cell r="A257" t="str">
            <v>5E02</v>
          </cell>
          <cell r="B257" t="str">
            <v>X3B12AMA0190+03510</v>
          </cell>
          <cell r="C257">
            <v>95</v>
          </cell>
          <cell r="D257" t="str">
            <v>5261922HKA</v>
          </cell>
          <cell r="E257" t="str">
            <v/>
          </cell>
          <cell r="F257" t="str">
            <v>0</v>
          </cell>
          <cell r="G257" t="str">
            <v/>
          </cell>
          <cell r="H257" t="str">
            <v>FAST</v>
          </cell>
          <cell r="I257" t="str">
            <v>PRIME</v>
          </cell>
          <cell r="J257" t="str">
            <v/>
          </cell>
          <cell r="K257">
            <v>26.885</v>
          </cell>
          <cell r="L257" t="str">
            <v>X3B12AMA0190+035105261922HKA5E02</v>
          </cell>
        </row>
        <row r="258">
          <cell r="A258" t="str">
            <v>5N10</v>
          </cell>
          <cell r="B258" t="str">
            <v>X3B12AMA0190+03510</v>
          </cell>
          <cell r="C258">
            <v>3000</v>
          </cell>
          <cell r="D258" t="str">
            <v>5262584HKA</v>
          </cell>
          <cell r="E258" t="str">
            <v>2010306985</v>
          </cell>
          <cell r="F258" t="str">
            <v>1</v>
          </cell>
          <cell r="G258" t="str">
            <v/>
          </cell>
          <cell r="H258" t="str">
            <v>FAST</v>
          </cell>
          <cell r="I258" t="str">
            <v>PRIME</v>
          </cell>
          <cell r="J258" t="str">
            <v/>
          </cell>
          <cell r="K258">
            <v>849</v>
          </cell>
          <cell r="L258" t="str">
            <v>X3B12AMA0190+035105262584HKA5N10</v>
          </cell>
        </row>
        <row r="259">
          <cell r="A259" t="str">
            <v>5E03</v>
          </cell>
          <cell r="B259" t="str">
            <v>X3B12AMA0190+03510</v>
          </cell>
          <cell r="C259">
            <v>436</v>
          </cell>
          <cell r="D259" t="str">
            <v>5261923HKA</v>
          </cell>
          <cell r="E259" t="str">
            <v>2010310379</v>
          </cell>
          <cell r="F259" t="str">
            <v>5</v>
          </cell>
          <cell r="G259" t="str">
            <v/>
          </cell>
          <cell r="H259" t="str">
            <v>FAST</v>
          </cell>
          <cell r="I259" t="str">
            <v>PRIME</v>
          </cell>
          <cell r="J259" t="str">
            <v/>
          </cell>
          <cell r="K259">
            <v>123.388</v>
          </cell>
          <cell r="L259" t="str">
            <v>X3B12AMA0190+035105261923HKA5E03</v>
          </cell>
        </row>
        <row r="260">
          <cell r="A260" t="str">
            <v>5E03</v>
          </cell>
          <cell r="B260" t="str">
            <v>X3B12AMA0190+03510</v>
          </cell>
          <cell r="C260">
            <v>2064</v>
          </cell>
          <cell r="D260" t="str">
            <v>5262597HKA</v>
          </cell>
          <cell r="E260" t="str">
            <v>2010310379</v>
          </cell>
          <cell r="F260" t="str">
            <v>5</v>
          </cell>
          <cell r="G260" t="str">
            <v/>
          </cell>
          <cell r="H260" t="str">
            <v>FAST</v>
          </cell>
          <cell r="I260" t="str">
            <v>PRIME</v>
          </cell>
          <cell r="J260" t="str">
            <v/>
          </cell>
          <cell r="K260">
            <v>584.112</v>
          </cell>
          <cell r="L260" t="str">
            <v>X3B12AMA0190+035105262597HKA5E03</v>
          </cell>
        </row>
        <row r="261">
          <cell r="A261" t="str">
            <v>5E02</v>
          </cell>
          <cell r="B261" t="str">
            <v>X3B12AMA0220+02050</v>
          </cell>
          <cell r="C261">
            <v>9</v>
          </cell>
          <cell r="D261" t="str">
            <v>5260426HHA</v>
          </cell>
          <cell r="E261" t="str">
            <v>2010294300</v>
          </cell>
          <cell r="F261" t="str">
            <v>5</v>
          </cell>
          <cell r="G261" t="str">
            <v/>
          </cell>
          <cell r="H261" t="str">
            <v>FAST</v>
          </cell>
          <cell r="I261" t="str">
            <v>PRIME</v>
          </cell>
          <cell r="J261" t="str">
            <v/>
          </cell>
          <cell r="K261">
            <v>1.692</v>
          </cell>
          <cell r="L261" t="str">
            <v>X3B12AMA0220+020505260426HHA5E02</v>
          </cell>
        </row>
        <row r="262">
          <cell r="A262" t="str">
            <v>5E02</v>
          </cell>
          <cell r="B262" t="str">
            <v>X3B12AMA0220+02050</v>
          </cell>
          <cell r="C262">
            <v>345</v>
          </cell>
          <cell r="D262" t="str">
            <v>5260426HHA</v>
          </cell>
          <cell r="E262" t="str">
            <v>2010302014</v>
          </cell>
          <cell r="F262" t="str">
            <v>6</v>
          </cell>
          <cell r="G262" t="str">
            <v/>
          </cell>
          <cell r="H262" t="str">
            <v>FAST</v>
          </cell>
          <cell r="I262" t="str">
            <v>PRIME</v>
          </cell>
          <cell r="J262" t="str">
            <v/>
          </cell>
          <cell r="K262">
            <v>64.86</v>
          </cell>
          <cell r="L262" t="str">
            <v>X3B12AMA0220+020505260426HHA5E02</v>
          </cell>
        </row>
        <row r="263">
          <cell r="A263" t="str">
            <v>5M09</v>
          </cell>
          <cell r="B263" t="str">
            <v>X3B12AOA0150+02180</v>
          </cell>
          <cell r="C263">
            <v>1176</v>
          </cell>
          <cell r="D263" t="str">
            <v>5262573HLA</v>
          </cell>
          <cell r="E263" t="str">
            <v>2010310243</v>
          </cell>
          <cell r="F263" t="str">
            <v>11</v>
          </cell>
          <cell r="G263" t="str">
            <v/>
          </cell>
          <cell r="H263" t="str">
            <v>FAST</v>
          </cell>
          <cell r="I263" t="str">
            <v>PRIME</v>
          </cell>
          <cell r="J263" t="str">
            <v/>
          </cell>
          <cell r="K263">
            <v>196.392</v>
          </cell>
          <cell r="L263" t="str">
            <v>X3B12AOA0150+021805262573HLA5M09</v>
          </cell>
        </row>
        <row r="264">
          <cell r="A264" t="str">
            <v>5M18</v>
          </cell>
          <cell r="B264" t="str">
            <v>X3B12AOA0150+02180</v>
          </cell>
          <cell r="C264">
            <v>119</v>
          </cell>
          <cell r="D264" t="str">
            <v>5262573HLA</v>
          </cell>
          <cell r="E264" t="str">
            <v>2010310243</v>
          </cell>
          <cell r="F264" t="str">
            <v>11</v>
          </cell>
          <cell r="G264" t="str">
            <v/>
          </cell>
          <cell r="H264" t="str">
            <v>FAST</v>
          </cell>
          <cell r="I264" t="str">
            <v>PRIME</v>
          </cell>
          <cell r="J264" t="str">
            <v/>
          </cell>
          <cell r="K264">
            <v>19.873</v>
          </cell>
          <cell r="L264" t="str">
            <v>X3B12AOA0150+021805262573HLA5M18</v>
          </cell>
        </row>
        <row r="265">
          <cell r="A265" t="str">
            <v>5M09</v>
          </cell>
          <cell r="B265" t="str">
            <v>X3B12AOA0150+02180</v>
          </cell>
          <cell r="C265">
            <v>3072</v>
          </cell>
          <cell r="D265" t="str">
            <v>5262570HLA</v>
          </cell>
          <cell r="E265" t="str">
            <v>2010310243</v>
          </cell>
          <cell r="F265" t="str">
            <v>11</v>
          </cell>
          <cell r="G265" t="str">
            <v/>
          </cell>
          <cell r="H265" t="str">
            <v>FAST</v>
          </cell>
          <cell r="I265" t="str">
            <v>PRIME</v>
          </cell>
          <cell r="J265" t="str">
            <v/>
          </cell>
          <cell r="K265">
            <v>513.024</v>
          </cell>
          <cell r="L265" t="str">
            <v>X3B12AOA0150+021805262570HLA5M09</v>
          </cell>
        </row>
        <row r="266">
          <cell r="A266" t="str">
            <v>5M18</v>
          </cell>
          <cell r="B266" t="str">
            <v>X3B12AOA0150+02180</v>
          </cell>
          <cell r="C266">
            <v>3375</v>
          </cell>
          <cell r="D266" t="str">
            <v>5262570HLA</v>
          </cell>
          <cell r="E266" t="str">
            <v>2010310243</v>
          </cell>
          <cell r="F266" t="str">
            <v>11</v>
          </cell>
          <cell r="G266" t="str">
            <v/>
          </cell>
          <cell r="H266" t="str">
            <v>FAST</v>
          </cell>
          <cell r="I266" t="str">
            <v>PRIME</v>
          </cell>
          <cell r="J266" t="str">
            <v/>
          </cell>
          <cell r="K266">
            <v>563.625</v>
          </cell>
          <cell r="L266" t="str">
            <v>X3B12AOA0150+021805262570HLA5M18</v>
          </cell>
        </row>
        <row r="267">
          <cell r="A267" t="str">
            <v>5E02</v>
          </cell>
          <cell r="B267" t="str">
            <v>X3B12AOA0150+03036</v>
          </cell>
          <cell r="C267">
            <v>219</v>
          </cell>
          <cell r="D267" t="str">
            <v>5260996HDA</v>
          </cell>
          <cell r="E267" t="str">
            <v>2010298233</v>
          </cell>
          <cell r="F267" t="str">
            <v>2</v>
          </cell>
          <cell r="G267" t="str">
            <v/>
          </cell>
          <cell r="H267" t="str">
            <v>FAST</v>
          </cell>
          <cell r="I267" t="str">
            <v>PRIME</v>
          </cell>
          <cell r="J267" t="str">
            <v/>
          </cell>
          <cell r="K267">
            <v>50.808</v>
          </cell>
          <cell r="L267" t="str">
            <v>X3B12AOA0150+030365260996HDA5E02</v>
          </cell>
        </row>
        <row r="268">
          <cell r="A268" t="str">
            <v>5M11</v>
          </cell>
          <cell r="B268" t="str">
            <v>X3B12AOA0150+04000</v>
          </cell>
          <cell r="C268">
            <v>4</v>
          </cell>
          <cell r="D268" t="str">
            <v>5222318HDA</v>
          </cell>
          <cell r="E268" t="str">
            <v/>
          </cell>
          <cell r="F268" t="str">
            <v>0</v>
          </cell>
          <cell r="G268" t="str">
            <v/>
          </cell>
          <cell r="H268" t="str">
            <v>SLOW</v>
          </cell>
          <cell r="I268" t="str">
            <v>PRIME</v>
          </cell>
          <cell r="J268" t="str">
            <v>SLOW</v>
          </cell>
          <cell r="K268">
            <v>1.224</v>
          </cell>
          <cell r="L268" t="str">
            <v>X3B12AOA0150+040005222318HDA5M11</v>
          </cell>
        </row>
        <row r="269">
          <cell r="A269" t="str">
            <v>5M11</v>
          </cell>
          <cell r="B269" t="str">
            <v>X3B12AOA0150+04000</v>
          </cell>
          <cell r="C269">
            <v>24</v>
          </cell>
          <cell r="D269" t="str">
            <v>5260518HIA</v>
          </cell>
          <cell r="E269" t="str">
            <v/>
          </cell>
          <cell r="F269" t="str">
            <v>0</v>
          </cell>
          <cell r="G269" t="str">
            <v>Rec STO mei 2026 tf batch</v>
          </cell>
          <cell r="H269" t="str">
            <v>FAST</v>
          </cell>
          <cell r="I269" t="str">
            <v>PRIME</v>
          </cell>
          <cell r="J269" t="str">
            <v/>
          </cell>
          <cell r="K269">
            <v>7.344</v>
          </cell>
          <cell r="L269" t="str">
            <v>X3B12AOA0150+040005260518HIA5M11</v>
          </cell>
        </row>
        <row r="270">
          <cell r="A270" t="str">
            <v>5N11</v>
          </cell>
          <cell r="B270" t="str">
            <v>X3B12AOA0150+04000</v>
          </cell>
          <cell r="C270">
            <v>1</v>
          </cell>
          <cell r="D270" t="str">
            <v>5250687HLA</v>
          </cell>
          <cell r="E270" t="str">
            <v/>
          </cell>
          <cell r="F270" t="str">
            <v>0</v>
          </cell>
          <cell r="G270" t="str">
            <v/>
          </cell>
          <cell r="H270" t="str">
            <v>FAST</v>
          </cell>
          <cell r="I270" t="str">
            <v>PRIME</v>
          </cell>
          <cell r="J270" t="str">
            <v/>
          </cell>
          <cell r="K270">
            <v>0.306</v>
          </cell>
          <cell r="L270" t="str">
            <v>X3B12AOA0150+040005250687HLA5N11</v>
          </cell>
        </row>
        <row r="271">
          <cell r="A271" t="str">
            <v>5M11</v>
          </cell>
          <cell r="B271" t="str">
            <v>X3B12AOA0150+04000</v>
          </cell>
          <cell r="C271">
            <v>16</v>
          </cell>
          <cell r="D271" t="str">
            <v>5252917HIA</v>
          </cell>
          <cell r="E271" t="str">
            <v>2010286049</v>
          </cell>
          <cell r="F271" t="str">
            <v>8</v>
          </cell>
          <cell r="G271" t="str">
            <v/>
          </cell>
          <cell r="H271" t="str">
            <v>FAST</v>
          </cell>
          <cell r="I271" t="str">
            <v>PRIME</v>
          </cell>
          <cell r="J271" t="str">
            <v/>
          </cell>
          <cell r="K271">
            <v>4.896</v>
          </cell>
          <cell r="L271" t="str">
            <v>X3B12AOA0150+040005252917HIA5M11</v>
          </cell>
        </row>
        <row r="272">
          <cell r="A272" t="str">
            <v>5N11</v>
          </cell>
          <cell r="B272" t="str">
            <v>X3B12AOA0150+04000</v>
          </cell>
          <cell r="C272">
            <v>15</v>
          </cell>
          <cell r="D272" t="str">
            <v>5250687HLA</v>
          </cell>
          <cell r="E272" t="str">
            <v>2010286049</v>
          </cell>
          <cell r="F272" t="str">
            <v>8</v>
          </cell>
          <cell r="G272" t="str">
            <v/>
          </cell>
          <cell r="H272" t="str">
            <v>FAST</v>
          </cell>
          <cell r="I272" t="str">
            <v>PRIME</v>
          </cell>
          <cell r="J272" t="str">
            <v/>
          </cell>
          <cell r="K272">
            <v>4.59</v>
          </cell>
          <cell r="L272" t="str">
            <v>X3B12AOA0150+040005250687HLA5N11</v>
          </cell>
        </row>
        <row r="273">
          <cell r="A273" t="str">
            <v>5N11</v>
          </cell>
          <cell r="B273" t="str">
            <v>X3B12AOA0150+04000</v>
          </cell>
          <cell r="C273">
            <v>719</v>
          </cell>
          <cell r="D273" t="str">
            <v>5261887HLA</v>
          </cell>
          <cell r="E273" t="str">
            <v>2010307479</v>
          </cell>
          <cell r="F273" t="str">
            <v>8</v>
          </cell>
          <cell r="G273" t="str">
            <v/>
          </cell>
          <cell r="H273" t="str">
            <v>FAST</v>
          </cell>
          <cell r="I273" t="str">
            <v>PRIME</v>
          </cell>
          <cell r="J273" t="str">
            <v/>
          </cell>
          <cell r="K273">
            <v>220.014</v>
          </cell>
          <cell r="L273" t="str">
            <v>X3B12AOA0150+040005261887HLA5N11</v>
          </cell>
        </row>
        <row r="274">
          <cell r="A274" t="str">
            <v>5N11</v>
          </cell>
          <cell r="B274" t="str">
            <v>X3B12AOA0150+04000</v>
          </cell>
          <cell r="C274">
            <v>3365</v>
          </cell>
          <cell r="D274" t="str">
            <v>5261724HLA</v>
          </cell>
          <cell r="E274" t="str">
            <v>2010307479</v>
          </cell>
          <cell r="F274" t="str">
            <v>8</v>
          </cell>
          <cell r="G274" t="str">
            <v/>
          </cell>
          <cell r="H274" t="str">
            <v>FAST</v>
          </cell>
          <cell r="I274" t="str">
            <v>PRIME</v>
          </cell>
          <cell r="J274" t="str">
            <v/>
          </cell>
          <cell r="K274">
            <v>1029.69</v>
          </cell>
          <cell r="L274" t="str">
            <v>X3B12AOA0150+040005261724HLA5N11</v>
          </cell>
        </row>
        <row r="275">
          <cell r="A275" t="str">
            <v>5N11</v>
          </cell>
          <cell r="B275" t="str">
            <v>X3B12AOA0150+04000</v>
          </cell>
          <cell r="C275">
            <v>416</v>
          </cell>
          <cell r="D275" t="str">
            <v>5261723HLA</v>
          </cell>
          <cell r="E275" t="str">
            <v>2010307479</v>
          </cell>
          <cell r="F275" t="str">
            <v>8</v>
          </cell>
          <cell r="G275" t="str">
            <v/>
          </cell>
          <cell r="H275" t="str">
            <v>FAST</v>
          </cell>
          <cell r="I275" t="str">
            <v>PRIME</v>
          </cell>
          <cell r="J275" t="str">
            <v/>
          </cell>
          <cell r="K275">
            <v>127.296</v>
          </cell>
          <cell r="L275" t="str">
            <v>X3B12AOA0150+040005261723HLA5N11</v>
          </cell>
        </row>
        <row r="276">
          <cell r="A276" t="str">
            <v>5E03</v>
          </cell>
          <cell r="B276" t="str">
            <v>X3B12AOA0190+02040</v>
          </cell>
          <cell r="C276">
            <v>4588</v>
          </cell>
          <cell r="D276" t="str">
            <v>5262583HDA</v>
          </cell>
          <cell r="E276" t="str">
            <v>2010310243</v>
          </cell>
          <cell r="F276" t="str">
            <v>13</v>
          </cell>
          <cell r="G276" t="str">
            <v/>
          </cell>
          <cell r="H276" t="str">
            <v>FAST</v>
          </cell>
          <cell r="I276" t="str">
            <v>PRIME</v>
          </cell>
          <cell r="J276" t="str">
            <v/>
          </cell>
          <cell r="K276">
            <v>890.072</v>
          </cell>
          <cell r="L276" t="str">
            <v>X3B12AOA0190+020405262583HDA5E03</v>
          </cell>
        </row>
        <row r="277">
          <cell r="A277" t="str">
            <v>5E09</v>
          </cell>
          <cell r="B277" t="str">
            <v>X3B12AOA0190+02040</v>
          </cell>
          <cell r="C277">
            <v>5250</v>
          </cell>
          <cell r="D277" t="str">
            <v>5262583HDA</v>
          </cell>
          <cell r="E277" t="str">
            <v>2010310243</v>
          </cell>
          <cell r="F277" t="str">
            <v>13</v>
          </cell>
          <cell r="G277" t="str">
            <v/>
          </cell>
          <cell r="H277" t="str">
            <v>FAST</v>
          </cell>
          <cell r="I277" t="str">
            <v>PRIME</v>
          </cell>
          <cell r="J277" t="str">
            <v/>
          </cell>
          <cell r="K277">
            <v>1018.5</v>
          </cell>
          <cell r="L277" t="str">
            <v>X3B12AOA0190+020405262583HDA5E09</v>
          </cell>
        </row>
        <row r="278">
          <cell r="A278" t="str">
            <v>5N05</v>
          </cell>
          <cell r="B278" t="str">
            <v>X3B12AOA0190+04000</v>
          </cell>
          <cell r="C278">
            <v>1456</v>
          </cell>
          <cell r="D278" t="str">
            <v>5240179HIC</v>
          </cell>
          <cell r="E278" t="str">
            <v/>
          </cell>
          <cell r="F278" t="str">
            <v>0</v>
          </cell>
          <cell r="G278" t="str">
            <v>76/NCR-SKF/VI/2026 SWEEPING QC</v>
          </cell>
          <cell r="H278" t="str">
            <v>FAST</v>
          </cell>
          <cell r="I278" t="str">
            <v>NON PRIME</v>
          </cell>
          <cell r="J278" t="str">
            <v/>
          </cell>
          <cell r="K278">
            <v>553.28</v>
          </cell>
          <cell r="L278" t="str">
            <v>X3B12AOA0190+040005240179HIC5N05</v>
          </cell>
        </row>
        <row r="279">
          <cell r="A279" t="str">
            <v>5N05</v>
          </cell>
          <cell r="B279" t="str">
            <v>X3B12AOA0220+04350</v>
          </cell>
          <cell r="C279">
            <v>1102</v>
          </cell>
          <cell r="D279" t="str">
            <v>5261899HBA</v>
          </cell>
          <cell r="E279" t="str">
            <v>2010300123</v>
          </cell>
          <cell r="F279" t="str">
            <v>2</v>
          </cell>
          <cell r="G279" t="str">
            <v/>
          </cell>
          <cell r="H279" t="str">
            <v>FAST</v>
          </cell>
          <cell r="I279" t="str">
            <v>PRIME</v>
          </cell>
          <cell r="J279" t="str">
            <v/>
          </cell>
          <cell r="K279">
            <v>520.144</v>
          </cell>
          <cell r="L279" t="str">
            <v>X3B12AOA0220+043505261899HBA5N05</v>
          </cell>
        </row>
        <row r="280">
          <cell r="A280" t="str">
            <v>5E02</v>
          </cell>
          <cell r="B280" t="str">
            <v>X3B12AOA0220+04350</v>
          </cell>
          <cell r="C280">
            <v>132</v>
          </cell>
          <cell r="D280" t="str">
            <v>5261752HBA</v>
          </cell>
          <cell r="E280" t="str">
            <v>2010300123</v>
          </cell>
          <cell r="F280" t="str">
            <v>2</v>
          </cell>
          <cell r="G280" t="str">
            <v/>
          </cell>
          <cell r="H280" t="str">
            <v>FAST</v>
          </cell>
          <cell r="I280" t="str">
            <v>PRIME</v>
          </cell>
          <cell r="J280" t="str">
            <v/>
          </cell>
          <cell r="K280">
            <v>62.304</v>
          </cell>
          <cell r="L280" t="str">
            <v>X3B12AOA0220+043505261752HBA5E02</v>
          </cell>
        </row>
        <row r="281">
          <cell r="A281" t="str">
            <v>5E03</v>
          </cell>
          <cell r="B281" t="str">
            <v>X3B12AOA0220+04500</v>
          </cell>
          <cell r="C281">
            <v>1059</v>
          </cell>
          <cell r="D281" t="str">
            <v>5190223HDA</v>
          </cell>
          <cell r="E281" t="str">
            <v/>
          </cell>
          <cell r="F281" t="str">
            <v>0</v>
          </cell>
          <cell r="G281" t="str">
            <v/>
          </cell>
          <cell r="H281" t="str">
            <v>SLOW</v>
          </cell>
          <cell r="I281" t="str">
            <v/>
          </cell>
          <cell r="J281" t="str">
            <v>SLOW</v>
          </cell>
          <cell r="K281">
            <v>516.792</v>
          </cell>
          <cell r="L281" t="str">
            <v>X3B12AOA0220+045005190223HDA5E03</v>
          </cell>
        </row>
        <row r="282">
          <cell r="A282" t="str">
            <v>5E03</v>
          </cell>
          <cell r="B282" t="str">
            <v>X3B12AOA0220+04500</v>
          </cell>
          <cell r="C282">
            <v>200</v>
          </cell>
          <cell r="D282" t="str">
            <v>5242266HDA</v>
          </cell>
          <cell r="E282" t="str">
            <v>2010260427</v>
          </cell>
          <cell r="F282" t="str">
            <v>1</v>
          </cell>
          <cell r="G282" t="str">
            <v/>
          </cell>
          <cell r="H282" t="str">
            <v>FAST</v>
          </cell>
          <cell r="I282" t="str">
            <v>PRIME</v>
          </cell>
          <cell r="J282" t="str">
            <v/>
          </cell>
          <cell r="K282">
            <v>97.6</v>
          </cell>
          <cell r="L282" t="str">
            <v>X3B12AOA0220+045005242266HDA5E03</v>
          </cell>
        </row>
        <row r="283">
          <cell r="A283" t="str">
            <v>5E03</v>
          </cell>
          <cell r="B283" t="str">
            <v>X3B12AOA0220+04800</v>
          </cell>
          <cell r="C283">
            <v>2270</v>
          </cell>
          <cell r="D283" t="str">
            <v>5261753HDA</v>
          </cell>
          <cell r="E283" t="str">
            <v>2010307606</v>
          </cell>
          <cell r="F283" t="str">
            <v>5</v>
          </cell>
          <cell r="G283" t="str">
            <v/>
          </cell>
          <cell r="H283" t="str">
            <v>FAST</v>
          </cell>
          <cell r="I283" t="str">
            <v>PRIME</v>
          </cell>
          <cell r="J283" t="str">
            <v/>
          </cell>
          <cell r="K283">
            <v>1182.67</v>
          </cell>
          <cell r="L283" t="str">
            <v>X3B12AOA0220+048005261753HDA5E03</v>
          </cell>
        </row>
        <row r="284">
          <cell r="A284" t="str">
            <v>5N10</v>
          </cell>
          <cell r="B284" t="str">
            <v>X3B12AOA0280+01830</v>
          </cell>
          <cell r="C284">
            <v>1631</v>
          </cell>
          <cell r="D284" t="str">
            <v>5261787HIA</v>
          </cell>
          <cell r="E284" t="str">
            <v>2010309329</v>
          </cell>
          <cell r="F284" t="str">
            <v>26</v>
          </cell>
          <cell r="G284" t="str">
            <v/>
          </cell>
          <cell r="H284" t="str">
            <v>FAST</v>
          </cell>
          <cell r="I284" t="str">
            <v>PRIME</v>
          </cell>
          <cell r="J284" t="str">
            <v/>
          </cell>
          <cell r="K284">
            <v>399.595</v>
          </cell>
          <cell r="L284" t="str">
            <v>X3B12AOA0280+018305261787HIA5N10</v>
          </cell>
        </row>
        <row r="285">
          <cell r="A285" t="str">
            <v>5M08</v>
          </cell>
          <cell r="B285" t="str">
            <v>X3B12AOA0280+01830</v>
          </cell>
          <cell r="C285">
            <v>1380</v>
          </cell>
          <cell r="D285" t="str">
            <v>5262522HIA</v>
          </cell>
          <cell r="E285" t="str">
            <v>2010309329</v>
          </cell>
          <cell r="F285" t="str">
            <v>26</v>
          </cell>
          <cell r="G285" t="str">
            <v/>
          </cell>
          <cell r="H285" t="str">
            <v>FAST</v>
          </cell>
          <cell r="I285" t="str">
            <v>PRIME</v>
          </cell>
          <cell r="J285" t="str">
            <v/>
          </cell>
          <cell r="K285">
            <v>338.1</v>
          </cell>
          <cell r="L285" t="str">
            <v>X3B12AOA0280+018305262522HIA5M08</v>
          </cell>
        </row>
        <row r="286">
          <cell r="A286" t="str">
            <v>5N10</v>
          </cell>
          <cell r="B286" t="str">
            <v>X3B12AOA0280+01830</v>
          </cell>
          <cell r="C286">
            <v>369</v>
          </cell>
          <cell r="D286" t="str">
            <v>5261836HIA</v>
          </cell>
          <cell r="E286" t="str">
            <v>2010309329</v>
          </cell>
          <cell r="F286" t="str">
            <v>26</v>
          </cell>
          <cell r="G286" t="str">
            <v/>
          </cell>
          <cell r="H286" t="str">
            <v>FAST</v>
          </cell>
          <cell r="I286" t="str">
            <v>PRIME</v>
          </cell>
          <cell r="J286" t="str">
            <v/>
          </cell>
          <cell r="K286">
            <v>90.405</v>
          </cell>
          <cell r="L286" t="str">
            <v>X3B12AOA0280+018305261836HIA5N10</v>
          </cell>
        </row>
        <row r="287">
          <cell r="A287" t="str">
            <v>5N10</v>
          </cell>
          <cell r="B287" t="str">
            <v>X3B12AOA0280+01830</v>
          </cell>
          <cell r="C287">
            <v>2000</v>
          </cell>
          <cell r="D287" t="str">
            <v>5262520HIA</v>
          </cell>
          <cell r="E287" t="str">
            <v>2010309329</v>
          </cell>
          <cell r="F287" t="str">
            <v>26</v>
          </cell>
          <cell r="G287" t="str">
            <v/>
          </cell>
          <cell r="H287" t="str">
            <v>FAST</v>
          </cell>
          <cell r="I287" t="str">
            <v>PRIME</v>
          </cell>
          <cell r="J287" t="str">
            <v/>
          </cell>
          <cell r="K287">
            <v>490</v>
          </cell>
          <cell r="L287" t="str">
            <v>X3B12AOA0280+018305262520HIA5N10</v>
          </cell>
        </row>
        <row r="288">
          <cell r="A288" t="str">
            <v>5E04</v>
          </cell>
          <cell r="B288" t="str">
            <v>X3B12AOA0280+01900</v>
          </cell>
          <cell r="C288">
            <v>3</v>
          </cell>
          <cell r="D288" t="str">
            <v>G250110HDA</v>
          </cell>
          <cell r="E288" t="str">
            <v/>
          </cell>
          <cell r="F288" t="str">
            <v>0</v>
          </cell>
          <cell r="G288" t="str">
            <v/>
          </cell>
          <cell r="H288" t="str">
            <v>FAST</v>
          </cell>
          <cell r="I288" t="str">
            <v>PRIME</v>
          </cell>
          <cell r="J288" t="str">
            <v/>
          </cell>
          <cell r="K288">
            <v>0.765</v>
          </cell>
          <cell r="L288" t="str">
            <v>X3B12AOA0280+01900G250110HDA5E04</v>
          </cell>
        </row>
        <row r="289">
          <cell r="A289" t="str">
            <v>5N09</v>
          </cell>
          <cell r="B289" t="str">
            <v>X3B12AOA0280+01900</v>
          </cell>
          <cell r="C289">
            <v>100</v>
          </cell>
          <cell r="D289" t="str">
            <v>4245449HDA</v>
          </cell>
          <cell r="E289" t="str">
            <v/>
          </cell>
          <cell r="F289" t="str">
            <v>0</v>
          </cell>
          <cell r="G289" t="str">
            <v/>
          </cell>
          <cell r="H289" t="str">
            <v>FAST</v>
          </cell>
          <cell r="I289" t="str">
            <v>PRIME</v>
          </cell>
          <cell r="J289" t="str">
            <v/>
          </cell>
          <cell r="K289">
            <v>25.5</v>
          </cell>
          <cell r="L289" t="str">
            <v>X3B12AOA0280+019004245449HDA5N09</v>
          </cell>
        </row>
        <row r="290">
          <cell r="A290" t="str">
            <v>5N09</v>
          </cell>
          <cell r="B290" t="str">
            <v>X3B12AOA0280+01900</v>
          </cell>
          <cell r="C290">
            <v>100</v>
          </cell>
          <cell r="D290" t="str">
            <v>5252178HDA</v>
          </cell>
          <cell r="E290" t="str">
            <v/>
          </cell>
          <cell r="F290" t="str">
            <v>0</v>
          </cell>
          <cell r="G290" t="str">
            <v/>
          </cell>
          <cell r="H290" t="str">
            <v>FAST</v>
          </cell>
          <cell r="I290" t="str">
            <v>PRIME</v>
          </cell>
          <cell r="J290" t="str">
            <v/>
          </cell>
          <cell r="K290">
            <v>25.5</v>
          </cell>
          <cell r="L290" t="str">
            <v>X3B12AOA0280+019005252178HDA5N09</v>
          </cell>
        </row>
        <row r="291">
          <cell r="A291" t="str">
            <v>5N09</v>
          </cell>
          <cell r="B291" t="str">
            <v>X3B12AOA0280+01900</v>
          </cell>
          <cell r="C291">
            <v>8</v>
          </cell>
          <cell r="D291" t="str">
            <v>5252325HDA</v>
          </cell>
          <cell r="E291" t="str">
            <v/>
          </cell>
          <cell r="F291" t="str">
            <v>0</v>
          </cell>
          <cell r="G291" t="str">
            <v/>
          </cell>
          <cell r="H291" t="str">
            <v>FAST</v>
          </cell>
          <cell r="I291" t="str">
            <v>PRIME</v>
          </cell>
          <cell r="J291" t="str">
            <v/>
          </cell>
          <cell r="K291">
            <v>2.04</v>
          </cell>
          <cell r="L291" t="str">
            <v>X3B12AOA0280+019005252325HDA5N09</v>
          </cell>
        </row>
        <row r="292">
          <cell r="A292" t="str">
            <v>5N09</v>
          </cell>
          <cell r="B292" t="str">
            <v>X3B12AOA0280+01900</v>
          </cell>
          <cell r="C292">
            <v>10</v>
          </cell>
          <cell r="D292" t="str">
            <v>5260057HDA</v>
          </cell>
          <cell r="E292" t="str">
            <v/>
          </cell>
          <cell r="F292" t="str">
            <v>0</v>
          </cell>
          <cell r="G292" t="str">
            <v/>
          </cell>
          <cell r="H292" t="str">
            <v>FAST</v>
          </cell>
          <cell r="I292" t="str">
            <v>PRIME</v>
          </cell>
          <cell r="J292" t="str">
            <v/>
          </cell>
          <cell r="K292">
            <v>2.55</v>
          </cell>
          <cell r="L292" t="str">
            <v>X3B12AOA0280+019005260057HDA5N09</v>
          </cell>
        </row>
        <row r="293">
          <cell r="A293" t="str">
            <v>5N09</v>
          </cell>
          <cell r="B293" t="str">
            <v>X3B12AOA0280+01900</v>
          </cell>
          <cell r="C293">
            <v>4339</v>
          </cell>
          <cell r="D293" t="str">
            <v>5260905HDA</v>
          </cell>
          <cell r="E293" t="str">
            <v/>
          </cell>
          <cell r="F293" t="str">
            <v>0</v>
          </cell>
          <cell r="G293" t="str">
            <v/>
          </cell>
          <cell r="H293" t="str">
            <v>FAST</v>
          </cell>
          <cell r="I293" t="str">
            <v>PRIME</v>
          </cell>
          <cell r="J293" t="str">
            <v/>
          </cell>
          <cell r="K293">
            <v>1106.445</v>
          </cell>
          <cell r="L293" t="str">
            <v>X3B12AOA0280+019005260905HDA5N09</v>
          </cell>
        </row>
        <row r="294">
          <cell r="A294" t="str">
            <v>5N09</v>
          </cell>
          <cell r="B294" t="str">
            <v>X3B12AOA0280+01900</v>
          </cell>
          <cell r="C294">
            <v>45</v>
          </cell>
          <cell r="D294" t="str">
            <v>G250115HDA</v>
          </cell>
          <cell r="E294" t="str">
            <v/>
          </cell>
          <cell r="F294" t="str">
            <v>0</v>
          </cell>
          <cell r="G294" t="str">
            <v/>
          </cell>
          <cell r="H294" t="str">
            <v>FAST</v>
          </cell>
          <cell r="I294" t="str">
            <v>PRIME</v>
          </cell>
          <cell r="J294" t="str">
            <v/>
          </cell>
          <cell r="K294">
            <v>11.475</v>
          </cell>
          <cell r="L294" t="str">
            <v>X3B12AOA0280+01900G250115HDA5N09</v>
          </cell>
        </row>
        <row r="295">
          <cell r="A295" t="str">
            <v>5N09</v>
          </cell>
          <cell r="B295" t="str">
            <v>X3B12AOA0280+01900</v>
          </cell>
          <cell r="C295">
            <v>87</v>
          </cell>
          <cell r="D295" t="str">
            <v>5250107HDA</v>
          </cell>
          <cell r="E295" t="str">
            <v>2010263776</v>
          </cell>
          <cell r="F295" t="str">
            <v>5</v>
          </cell>
          <cell r="G295" t="str">
            <v/>
          </cell>
          <cell r="H295" t="str">
            <v>FAST</v>
          </cell>
          <cell r="I295" t="str">
            <v>PRIME</v>
          </cell>
          <cell r="J295" t="str">
            <v/>
          </cell>
          <cell r="K295">
            <v>22.185</v>
          </cell>
          <cell r="L295" t="str">
            <v>X3B12AOA0280+019005250107HDA5N09</v>
          </cell>
        </row>
        <row r="296">
          <cell r="A296" t="str">
            <v>5E04</v>
          </cell>
          <cell r="B296" t="str">
            <v>X3B12AOA0280+01900</v>
          </cell>
          <cell r="C296">
            <v>32</v>
          </cell>
          <cell r="D296" t="str">
            <v>G250110HDA</v>
          </cell>
          <cell r="E296" t="str">
            <v>2010267500</v>
          </cell>
          <cell r="F296" t="str">
            <v>4</v>
          </cell>
          <cell r="G296" t="str">
            <v/>
          </cell>
          <cell r="H296" t="str">
            <v>FAST</v>
          </cell>
          <cell r="I296" t="str">
            <v>PRIME</v>
          </cell>
          <cell r="J296" t="str">
            <v/>
          </cell>
          <cell r="K296">
            <v>8.16</v>
          </cell>
          <cell r="L296" t="str">
            <v>X3B12AOA0280+01900G250110HDA5E04</v>
          </cell>
        </row>
        <row r="297">
          <cell r="A297" t="str">
            <v>5E04</v>
          </cell>
          <cell r="B297" t="str">
            <v>X3B12AOA0280+01900</v>
          </cell>
          <cell r="C297">
            <v>26</v>
          </cell>
          <cell r="D297" t="str">
            <v>G250110HDA</v>
          </cell>
          <cell r="E297" t="str">
            <v>2010278955</v>
          </cell>
          <cell r="F297" t="str">
            <v>4</v>
          </cell>
          <cell r="G297" t="str">
            <v/>
          </cell>
          <cell r="H297" t="str">
            <v>FAST</v>
          </cell>
          <cell r="I297" t="str">
            <v>PRIME</v>
          </cell>
          <cell r="J297" t="str">
            <v/>
          </cell>
          <cell r="K297">
            <v>6.63</v>
          </cell>
          <cell r="L297" t="str">
            <v>X3B12AOA0280+01900G250110HDA5E04</v>
          </cell>
        </row>
        <row r="298">
          <cell r="A298" t="str">
            <v>5E04</v>
          </cell>
          <cell r="B298" t="str">
            <v>X3B12AOA0280+01900</v>
          </cell>
          <cell r="C298">
            <v>41</v>
          </cell>
          <cell r="D298" t="str">
            <v>G250110HDA</v>
          </cell>
          <cell r="E298" t="str">
            <v>2010282496</v>
          </cell>
          <cell r="F298" t="str">
            <v>5</v>
          </cell>
          <cell r="G298" t="str">
            <v/>
          </cell>
          <cell r="H298" t="str">
            <v>FAST</v>
          </cell>
          <cell r="I298" t="str">
            <v>PRIME</v>
          </cell>
          <cell r="J298" t="str">
            <v/>
          </cell>
          <cell r="K298">
            <v>10.455</v>
          </cell>
          <cell r="L298" t="str">
            <v>X3B12AOA0280+01900G250110HDA5E04</v>
          </cell>
        </row>
        <row r="299">
          <cell r="A299" t="str">
            <v>5E04</v>
          </cell>
          <cell r="B299" t="str">
            <v>X3B12AOA0280+01900</v>
          </cell>
          <cell r="C299">
            <v>1</v>
          </cell>
          <cell r="D299" t="str">
            <v>G250110HDA</v>
          </cell>
          <cell r="E299" t="str">
            <v>2010263776</v>
          </cell>
          <cell r="F299" t="str">
            <v>5</v>
          </cell>
          <cell r="G299" t="str">
            <v/>
          </cell>
          <cell r="H299" t="str">
            <v>FAST</v>
          </cell>
          <cell r="I299" t="str">
            <v>PRIME</v>
          </cell>
          <cell r="J299" t="str">
            <v/>
          </cell>
          <cell r="K299">
            <v>0.255</v>
          </cell>
          <cell r="L299" t="str">
            <v>X3B12AOA0280+01900G250110HDA5E04</v>
          </cell>
        </row>
        <row r="300">
          <cell r="A300" t="str">
            <v>5N09</v>
          </cell>
          <cell r="B300" t="str">
            <v>X3B12AOA0280+01900</v>
          </cell>
          <cell r="C300">
            <v>3900</v>
          </cell>
          <cell r="D300" t="str">
            <v>5260905HDA</v>
          </cell>
          <cell r="E300" t="str">
            <v>2010294355</v>
          </cell>
          <cell r="F300" t="str">
            <v>4</v>
          </cell>
          <cell r="G300" t="str">
            <v/>
          </cell>
          <cell r="H300" t="str">
            <v>FAST</v>
          </cell>
          <cell r="I300" t="str">
            <v>PRIME</v>
          </cell>
          <cell r="J300" t="str">
            <v/>
          </cell>
          <cell r="K300">
            <v>994.5</v>
          </cell>
          <cell r="L300" t="str">
            <v>X3B12AOA0280+019005260905HDA5N09</v>
          </cell>
        </row>
        <row r="301">
          <cell r="A301" t="str">
            <v>5M02</v>
          </cell>
          <cell r="B301" t="str">
            <v>X3B12BAA0150+02180</v>
          </cell>
          <cell r="C301">
            <v>23</v>
          </cell>
          <cell r="D301" t="str">
            <v>50725STOC</v>
          </cell>
          <cell r="E301" t="str">
            <v/>
          </cell>
          <cell r="F301" t="str">
            <v>0</v>
          </cell>
          <cell r="G301" t="str">
            <v/>
          </cell>
          <cell r="H301" t="str">
            <v>FAST</v>
          </cell>
          <cell r="I301" t="str">
            <v>NON PRIME</v>
          </cell>
          <cell r="J301" t="str">
            <v/>
          </cell>
          <cell r="K301">
            <v>4.439</v>
          </cell>
          <cell r="L301" t="str">
            <v>X3B12BAA0150+0218050725STOC5M02</v>
          </cell>
        </row>
        <row r="302">
          <cell r="A302" t="str">
            <v>5M02</v>
          </cell>
          <cell r="B302" t="str">
            <v>X3B12BAA0150+02180</v>
          </cell>
          <cell r="C302">
            <v>40</v>
          </cell>
          <cell r="D302" t="str">
            <v>5243425HJA</v>
          </cell>
          <cell r="E302" t="str">
            <v/>
          </cell>
          <cell r="F302" t="str">
            <v>0</v>
          </cell>
          <cell r="G302" t="str">
            <v/>
          </cell>
          <cell r="H302" t="str">
            <v>FAST</v>
          </cell>
          <cell r="I302" t="str">
            <v>PRIME</v>
          </cell>
          <cell r="J302" t="str">
            <v/>
          </cell>
          <cell r="K302">
            <v>7.72</v>
          </cell>
          <cell r="L302" t="str">
            <v>X3B12BAA0150+021805243425HJA5M02</v>
          </cell>
        </row>
        <row r="303">
          <cell r="A303" t="str">
            <v>5M02</v>
          </cell>
          <cell r="B303" t="str">
            <v>X3B12BAA0150+02180</v>
          </cell>
          <cell r="C303">
            <v>100</v>
          </cell>
          <cell r="D303" t="str">
            <v>5243436HJA</v>
          </cell>
          <cell r="E303" t="str">
            <v/>
          </cell>
          <cell r="F303" t="str">
            <v>0</v>
          </cell>
          <cell r="G303" t="str">
            <v/>
          </cell>
          <cell r="H303" t="str">
            <v>FAST</v>
          </cell>
          <cell r="I303" t="str">
            <v>PRIME</v>
          </cell>
          <cell r="J303" t="str">
            <v/>
          </cell>
          <cell r="K303">
            <v>19.3</v>
          </cell>
          <cell r="L303" t="str">
            <v>X3B12BAA0150+021805243436HJA5M02</v>
          </cell>
        </row>
        <row r="304">
          <cell r="A304" t="str">
            <v>5M02</v>
          </cell>
          <cell r="B304" t="str">
            <v>X3B12BAA0150+02180</v>
          </cell>
          <cell r="C304">
            <v>40</v>
          </cell>
          <cell r="D304" t="str">
            <v>5250701HJA</v>
          </cell>
          <cell r="E304" t="str">
            <v/>
          </cell>
          <cell r="F304" t="str">
            <v>0</v>
          </cell>
          <cell r="G304" t="str">
            <v>rec sto jan 26 tahap 3</v>
          </cell>
          <cell r="H304" t="str">
            <v>FAST</v>
          </cell>
          <cell r="I304" t="str">
            <v>PRIME</v>
          </cell>
          <cell r="J304" t="str">
            <v/>
          </cell>
          <cell r="K304">
            <v>7.72</v>
          </cell>
          <cell r="L304" t="str">
            <v>X3B12BAA0150+021805250701HJA5M02</v>
          </cell>
        </row>
        <row r="305">
          <cell r="A305" t="str">
            <v>5M02</v>
          </cell>
          <cell r="B305" t="str">
            <v>X3B12BAA0150+02180</v>
          </cell>
          <cell r="C305">
            <v>5</v>
          </cell>
          <cell r="D305" t="str">
            <v>5243428HJA</v>
          </cell>
          <cell r="E305" t="str">
            <v>2010274888</v>
          </cell>
          <cell r="F305" t="str">
            <v>2</v>
          </cell>
          <cell r="G305" t="str">
            <v>REC STO 25.10.2025 TF BATCH</v>
          </cell>
          <cell r="H305" t="str">
            <v>FAST</v>
          </cell>
          <cell r="I305" t="str">
            <v>PRIME</v>
          </cell>
          <cell r="J305" t="str">
            <v/>
          </cell>
          <cell r="K305">
            <v>0.965</v>
          </cell>
          <cell r="L305" t="str">
            <v>X3B12BAA0150+021805243428HJA5M02</v>
          </cell>
        </row>
        <row r="306">
          <cell r="A306" t="str">
            <v>5M02</v>
          </cell>
          <cell r="B306" t="str">
            <v>X3B12BAA0150+02180</v>
          </cell>
          <cell r="C306">
            <v>19</v>
          </cell>
          <cell r="D306" t="str">
            <v>5242760HJA</v>
          </cell>
          <cell r="E306" t="str">
            <v>2010266837</v>
          </cell>
          <cell r="F306" t="str">
            <v>2</v>
          </cell>
          <cell r="G306" t="str">
            <v/>
          </cell>
          <cell r="H306" t="str">
            <v>FAST</v>
          </cell>
          <cell r="I306" t="str">
            <v>PRIME</v>
          </cell>
          <cell r="J306" t="str">
            <v/>
          </cell>
          <cell r="K306">
            <v>3.667</v>
          </cell>
          <cell r="L306" t="str">
            <v>X3B12BAA0150+021805242760HJA5M02</v>
          </cell>
        </row>
        <row r="307">
          <cell r="A307" t="str">
            <v>5M02</v>
          </cell>
          <cell r="B307" t="str">
            <v>X3B12BAA0150+02180</v>
          </cell>
          <cell r="C307">
            <v>390</v>
          </cell>
          <cell r="D307" t="str">
            <v>5243436HJA</v>
          </cell>
          <cell r="E307" t="str">
            <v>2010274888</v>
          </cell>
          <cell r="F307" t="str">
            <v>2</v>
          </cell>
          <cell r="G307" t="str">
            <v/>
          </cell>
          <cell r="H307" t="str">
            <v>FAST</v>
          </cell>
          <cell r="I307" t="str">
            <v>PRIME</v>
          </cell>
          <cell r="J307" t="str">
            <v/>
          </cell>
          <cell r="K307">
            <v>75.27</v>
          </cell>
          <cell r="L307" t="str">
            <v>X3B12BAA0150+021805243436HJA5M02</v>
          </cell>
        </row>
        <row r="308">
          <cell r="A308" t="str">
            <v>5N11</v>
          </cell>
          <cell r="B308" t="str">
            <v>X3B13AIL0150+01491</v>
          </cell>
          <cell r="C308">
            <v>1109</v>
          </cell>
          <cell r="D308" t="str">
            <v>5241962B0A</v>
          </cell>
          <cell r="E308" t="str">
            <v>2010232077</v>
          </cell>
          <cell r="F308" t="str">
            <v>9</v>
          </cell>
          <cell r="G308" t="str">
            <v/>
          </cell>
          <cell r="H308" t="str">
            <v>SLOW</v>
          </cell>
          <cell r="I308" t="str">
            <v>PRIME</v>
          </cell>
          <cell r="J308" t="str">
            <v>SLOW</v>
          </cell>
          <cell r="K308">
            <v>75.412</v>
          </cell>
          <cell r="L308" t="str">
            <v>X3B13AIL0150+014915241962B0A5N11</v>
          </cell>
        </row>
        <row r="309">
          <cell r="A309" t="str">
            <v>5E02</v>
          </cell>
          <cell r="B309" t="str">
            <v>X3B13AIL0150+01491</v>
          </cell>
          <cell r="C309">
            <v>1704</v>
          </cell>
          <cell r="D309" t="str">
            <v>5262568B0A</v>
          </cell>
          <cell r="E309" t="str">
            <v>2010307479</v>
          </cell>
          <cell r="F309" t="str">
            <v>9</v>
          </cell>
          <cell r="G309" t="str">
            <v/>
          </cell>
          <cell r="H309" t="str">
            <v>FAST</v>
          </cell>
          <cell r="I309" t="str">
            <v>PRIME</v>
          </cell>
          <cell r="J309" t="str">
            <v/>
          </cell>
          <cell r="K309">
            <v>115.872</v>
          </cell>
          <cell r="L309" t="str">
            <v>X3B13AIL0150+014915262568B0A5E02</v>
          </cell>
        </row>
        <row r="310">
          <cell r="A310" t="str">
            <v>5E02</v>
          </cell>
          <cell r="B310" t="str">
            <v>X3B13AKA0140+01761</v>
          </cell>
          <cell r="C310">
            <v>23</v>
          </cell>
          <cell r="D310" t="str">
            <v>5252493B0A</v>
          </cell>
          <cell r="E310" t="str">
            <v>2010232077</v>
          </cell>
          <cell r="F310" t="str">
            <v>10</v>
          </cell>
          <cell r="G310" t="str">
            <v/>
          </cell>
          <cell r="H310" t="str">
            <v>FAST</v>
          </cell>
          <cell r="I310" t="str">
            <v>PRIME</v>
          </cell>
          <cell r="J310" t="str">
            <v/>
          </cell>
          <cell r="K310">
            <v>2.024</v>
          </cell>
          <cell r="L310" t="str">
            <v>X3B13AKA0140+017615252493B0A5E02</v>
          </cell>
        </row>
        <row r="311">
          <cell r="A311" t="str">
            <v>5N11</v>
          </cell>
          <cell r="B311" t="str">
            <v>X3B13AKA0140+01761</v>
          </cell>
          <cell r="C311">
            <v>1281</v>
          </cell>
          <cell r="D311" t="str">
            <v>5260775B0A</v>
          </cell>
          <cell r="E311" t="str">
            <v>2010307479</v>
          </cell>
          <cell r="F311" t="str">
            <v>10</v>
          </cell>
          <cell r="G311" t="str">
            <v/>
          </cell>
          <cell r="H311" t="str">
            <v>FAST</v>
          </cell>
          <cell r="I311" t="str">
            <v>PRIME</v>
          </cell>
          <cell r="J311" t="str">
            <v/>
          </cell>
          <cell r="K311">
            <v>112.728</v>
          </cell>
          <cell r="L311" t="str">
            <v>X3B13AKA0140+017615260775B0A5N11</v>
          </cell>
        </row>
        <row r="312">
          <cell r="A312" t="str">
            <v>5N13</v>
          </cell>
          <cell r="B312" t="str">
            <v>X3B13AKO0150+02320</v>
          </cell>
          <cell r="C312">
            <v>3175</v>
          </cell>
          <cell r="D312" t="str">
            <v>5261555S0A</v>
          </cell>
          <cell r="E312" t="str">
            <v/>
          </cell>
          <cell r="F312" t="str">
            <v>0</v>
          </cell>
          <cell r="G312" t="str">
            <v/>
          </cell>
          <cell r="H312" t="str">
            <v>FAST</v>
          </cell>
          <cell r="I312" t="str">
            <v>PRIME</v>
          </cell>
          <cell r="J312" t="str">
            <v/>
          </cell>
          <cell r="K312">
            <v>431.8</v>
          </cell>
          <cell r="L312" t="str">
            <v>X3B13AKO0150+023205261555S0A5N13</v>
          </cell>
        </row>
        <row r="313">
          <cell r="A313" t="str">
            <v>5N05</v>
          </cell>
          <cell r="B313" t="str">
            <v>X3B13AKO0150+02320</v>
          </cell>
          <cell r="C313">
            <v>2915</v>
          </cell>
          <cell r="D313" t="str">
            <v>5261722HAA</v>
          </cell>
          <cell r="E313" t="str">
            <v>2010310550</v>
          </cell>
          <cell r="F313" t="str">
            <v>1</v>
          </cell>
          <cell r="G313" t="str">
            <v/>
          </cell>
          <cell r="H313" t="str">
            <v>FAST</v>
          </cell>
          <cell r="I313" t="str">
            <v>PRIME</v>
          </cell>
          <cell r="J313" t="str">
            <v/>
          </cell>
          <cell r="K313">
            <v>396.44</v>
          </cell>
          <cell r="L313" t="str">
            <v>X3B13AKO0150+023205261722HAA5N05</v>
          </cell>
        </row>
        <row r="314">
          <cell r="A314" t="str">
            <v>5N05</v>
          </cell>
          <cell r="B314" t="str">
            <v>X3B13AKO0150+02320</v>
          </cell>
          <cell r="C314">
            <v>2085</v>
          </cell>
          <cell r="D314" t="str">
            <v>5261723HAA</v>
          </cell>
          <cell r="E314" t="str">
            <v>2010310550</v>
          </cell>
          <cell r="F314" t="str">
            <v>1</v>
          </cell>
          <cell r="G314" t="str">
            <v/>
          </cell>
          <cell r="H314" t="str">
            <v>FAST</v>
          </cell>
          <cell r="I314" t="str">
            <v>PRIME</v>
          </cell>
          <cell r="J314" t="str">
            <v/>
          </cell>
          <cell r="K314">
            <v>283.56</v>
          </cell>
          <cell r="L314" t="str">
            <v>X3B13AKO0150+023205261723HAA5N05</v>
          </cell>
        </row>
        <row r="315">
          <cell r="A315" t="str">
            <v>5N05</v>
          </cell>
          <cell r="B315" t="str">
            <v>X3B13AKO0150+02320</v>
          </cell>
          <cell r="C315">
            <v>3451</v>
          </cell>
          <cell r="D315" t="str">
            <v>5261555HAA</v>
          </cell>
          <cell r="E315" t="str">
            <v>2010310550</v>
          </cell>
          <cell r="F315" t="str">
            <v>1</v>
          </cell>
          <cell r="G315" t="str">
            <v/>
          </cell>
          <cell r="H315" t="str">
            <v>FAST</v>
          </cell>
          <cell r="I315" t="str">
            <v>PRIME</v>
          </cell>
          <cell r="J315" t="str">
            <v/>
          </cell>
          <cell r="K315">
            <v>469.336</v>
          </cell>
          <cell r="L315" t="str">
            <v>X3B13AKO0150+023205261555HAA5N05</v>
          </cell>
        </row>
        <row r="316">
          <cell r="A316" t="str">
            <v>5N05</v>
          </cell>
          <cell r="B316" t="str">
            <v>X3B13AKO0150+02320</v>
          </cell>
          <cell r="C316">
            <v>1359</v>
          </cell>
          <cell r="D316" t="str">
            <v>5262570HAA</v>
          </cell>
          <cell r="E316" t="str">
            <v>2010310550</v>
          </cell>
          <cell r="F316" t="str">
            <v>1</v>
          </cell>
          <cell r="G316" t="str">
            <v/>
          </cell>
          <cell r="H316" t="str">
            <v>FAST</v>
          </cell>
          <cell r="I316" t="str">
            <v>PRIME</v>
          </cell>
          <cell r="J316" t="str">
            <v/>
          </cell>
          <cell r="K316">
            <v>184.824</v>
          </cell>
          <cell r="L316" t="str">
            <v>X3B13AKO0150+023205262570HAA5N05</v>
          </cell>
        </row>
        <row r="317">
          <cell r="A317" t="str">
            <v>5E02</v>
          </cell>
          <cell r="B317" t="str">
            <v>X3B13AKO0150+02630</v>
          </cell>
          <cell r="C317">
            <v>240</v>
          </cell>
          <cell r="D317" t="str">
            <v>5261886HAA</v>
          </cell>
          <cell r="E317" t="str">
            <v>2010310287</v>
          </cell>
          <cell r="F317" t="str">
            <v>8</v>
          </cell>
          <cell r="G317" t="str">
            <v/>
          </cell>
          <cell r="H317" t="str">
            <v>FAST</v>
          </cell>
          <cell r="I317" t="str">
            <v>PRIME</v>
          </cell>
          <cell r="J317" t="str">
            <v/>
          </cell>
          <cell r="K317">
            <v>36.96</v>
          </cell>
          <cell r="L317" t="str">
            <v>X3B13AKO0150+026305261886HAA5E02</v>
          </cell>
        </row>
        <row r="318">
          <cell r="A318" t="str">
            <v>5E02</v>
          </cell>
          <cell r="B318" t="str">
            <v>X3B13AKO0150+02630</v>
          </cell>
          <cell r="C318">
            <v>24</v>
          </cell>
          <cell r="D318" t="str">
            <v>5252767HBA</v>
          </cell>
          <cell r="E318" t="str">
            <v>2010298082</v>
          </cell>
          <cell r="F318" t="str">
            <v>8</v>
          </cell>
          <cell r="G318" t="str">
            <v/>
          </cell>
          <cell r="H318" t="str">
            <v>FAST</v>
          </cell>
          <cell r="I318" t="str">
            <v>PRIME</v>
          </cell>
          <cell r="J318" t="str">
            <v/>
          </cell>
          <cell r="K318">
            <v>3.696</v>
          </cell>
          <cell r="L318" t="str">
            <v>X3B13AKO0150+026305252767HBA5E02</v>
          </cell>
        </row>
        <row r="319">
          <cell r="A319" t="str">
            <v>5E04</v>
          </cell>
          <cell r="B319" t="str">
            <v>X3B13AKO0150+02630</v>
          </cell>
          <cell r="C319">
            <v>31</v>
          </cell>
          <cell r="D319" t="str">
            <v>5243426HBC</v>
          </cell>
          <cell r="E319" t="str">
            <v>2010267278</v>
          </cell>
          <cell r="F319" t="str">
            <v>7</v>
          </cell>
          <cell r="G319" t="str">
            <v>99/II/2026 KARAT LUAR DALAM</v>
          </cell>
          <cell r="H319" t="str">
            <v>FAST</v>
          </cell>
          <cell r="I319" t="str">
            <v>NON PRIME</v>
          </cell>
          <cell r="J319" t="str">
            <v/>
          </cell>
          <cell r="K319">
            <v>4.774</v>
          </cell>
          <cell r="L319" t="str">
            <v>X3B13AKO0150+026305243426HBC5E04</v>
          </cell>
        </row>
        <row r="320">
          <cell r="A320" t="str">
            <v>5E02</v>
          </cell>
          <cell r="B320" t="str">
            <v>X3B13AKO0150+02630</v>
          </cell>
          <cell r="C320">
            <v>1621</v>
          </cell>
          <cell r="D320" t="str">
            <v>5262570HBA</v>
          </cell>
          <cell r="E320" t="str">
            <v>2010310287</v>
          </cell>
          <cell r="F320" t="str">
            <v>8</v>
          </cell>
          <cell r="G320" t="str">
            <v/>
          </cell>
          <cell r="H320" t="str">
            <v>FAST</v>
          </cell>
          <cell r="I320" t="str">
            <v>PRIME</v>
          </cell>
          <cell r="J320" t="str">
            <v/>
          </cell>
          <cell r="K320">
            <v>249.634</v>
          </cell>
          <cell r="L320" t="str">
            <v>X3B13AKO0150+026305262570HBA5E02</v>
          </cell>
        </row>
        <row r="321">
          <cell r="A321" t="str">
            <v>5E02</v>
          </cell>
          <cell r="B321" t="str">
            <v>X3B13AKO0150+02630</v>
          </cell>
          <cell r="C321">
            <v>1005</v>
          </cell>
          <cell r="D321" t="str">
            <v>5262571HAA</v>
          </cell>
          <cell r="E321" t="str">
            <v>2010310287</v>
          </cell>
          <cell r="F321" t="str">
            <v>8</v>
          </cell>
          <cell r="G321" t="str">
            <v/>
          </cell>
          <cell r="H321" t="str">
            <v>FAST</v>
          </cell>
          <cell r="I321" t="str">
            <v>PRIME</v>
          </cell>
          <cell r="J321" t="str">
            <v/>
          </cell>
          <cell r="K321">
            <v>154.77</v>
          </cell>
          <cell r="L321" t="str">
            <v>X3B13AKO0150+026305262571HAA5E02</v>
          </cell>
        </row>
        <row r="322">
          <cell r="A322" t="str">
            <v>5E02</v>
          </cell>
          <cell r="B322" t="str">
            <v>X3B13AKO0150+02630</v>
          </cell>
          <cell r="C322">
            <v>16692</v>
          </cell>
          <cell r="D322" t="str">
            <v>5262577HAA</v>
          </cell>
          <cell r="E322" t="str">
            <v>2010310287</v>
          </cell>
          <cell r="F322" t="str">
            <v>8</v>
          </cell>
          <cell r="G322" t="str">
            <v/>
          </cell>
          <cell r="H322" t="str">
            <v>FAST</v>
          </cell>
          <cell r="I322" t="str">
            <v>PRIME</v>
          </cell>
          <cell r="J322" t="str">
            <v/>
          </cell>
          <cell r="K322">
            <v>2570.568</v>
          </cell>
          <cell r="L322" t="str">
            <v>X3B13AKO0150+026305262577HAA5E02</v>
          </cell>
        </row>
        <row r="323">
          <cell r="A323" t="str">
            <v>5E06</v>
          </cell>
          <cell r="B323" t="str">
            <v>X3B13AKO0150+02630</v>
          </cell>
          <cell r="C323">
            <v>2273</v>
          </cell>
          <cell r="D323" t="str">
            <v>5262577HAA</v>
          </cell>
          <cell r="E323" t="str">
            <v>2010310287</v>
          </cell>
          <cell r="F323" t="str">
            <v>8</v>
          </cell>
          <cell r="G323" t="str">
            <v/>
          </cell>
          <cell r="H323" t="str">
            <v>FAST</v>
          </cell>
          <cell r="I323" t="str">
            <v>PRIME</v>
          </cell>
          <cell r="J323" t="str">
            <v/>
          </cell>
          <cell r="K323">
            <v>350.042</v>
          </cell>
          <cell r="L323" t="str">
            <v>X3B13AKO0150+026305262577HAA5E06</v>
          </cell>
        </row>
        <row r="324">
          <cell r="A324" t="str">
            <v>5E06</v>
          </cell>
          <cell r="B324" t="str">
            <v>X3B13AKO0150+02630</v>
          </cell>
          <cell r="C324">
            <v>1227</v>
          </cell>
          <cell r="D324" t="str">
            <v>5262571HAA</v>
          </cell>
          <cell r="E324" t="str">
            <v>2010310287</v>
          </cell>
          <cell r="F324" t="str">
            <v>8</v>
          </cell>
          <cell r="G324" t="str">
            <v/>
          </cell>
          <cell r="H324" t="str">
            <v>FAST</v>
          </cell>
          <cell r="I324" t="str">
            <v>PRIME</v>
          </cell>
          <cell r="J324" t="str">
            <v/>
          </cell>
          <cell r="K324">
            <v>188.958</v>
          </cell>
          <cell r="L324" t="str">
            <v>X3B13AKO0150+026305262571HAA5E06</v>
          </cell>
        </row>
        <row r="325">
          <cell r="A325" t="str">
            <v>5N11</v>
          </cell>
          <cell r="B325" t="str">
            <v>X3B13AMA0140+01250</v>
          </cell>
          <cell r="C325">
            <v>256</v>
          </cell>
          <cell r="D325" t="str">
            <v>5230190B0A</v>
          </cell>
          <cell r="E325" t="str">
            <v>2010252260</v>
          </cell>
          <cell r="F325" t="str">
            <v>10</v>
          </cell>
          <cell r="G325" t="str">
            <v/>
          </cell>
          <cell r="H325" t="str">
            <v>FAST</v>
          </cell>
          <cell r="I325" t="str">
            <v>PRIME</v>
          </cell>
          <cell r="J325" t="str">
            <v/>
          </cell>
          <cell r="K325">
            <v>19.456</v>
          </cell>
          <cell r="L325" t="str">
            <v>X3B13AMA0140+012505230190B0A5N11</v>
          </cell>
        </row>
        <row r="326">
          <cell r="A326" t="str">
            <v>5N11</v>
          </cell>
          <cell r="B326" t="str">
            <v>X3B13AMA0140+01360</v>
          </cell>
          <cell r="C326">
            <v>107</v>
          </cell>
          <cell r="D326" t="str">
            <v>5241577B0A</v>
          </cell>
          <cell r="E326" t="str">
            <v>2010252260</v>
          </cell>
          <cell r="F326" t="str">
            <v>11</v>
          </cell>
          <cell r="G326" t="str">
            <v/>
          </cell>
          <cell r="H326" t="str">
            <v>FAST</v>
          </cell>
          <cell r="I326" t="str">
            <v>PRIME</v>
          </cell>
          <cell r="J326" t="str">
            <v/>
          </cell>
          <cell r="K326">
            <v>8.881</v>
          </cell>
          <cell r="L326" t="str">
            <v>X3B13AMA0140+013605241577B0A5N11</v>
          </cell>
        </row>
        <row r="327">
          <cell r="A327" t="str">
            <v>5N11</v>
          </cell>
          <cell r="B327" t="str">
            <v>X3B13AMA0140+01360</v>
          </cell>
          <cell r="C327">
            <v>772</v>
          </cell>
          <cell r="D327" t="str">
            <v>5230190B0A</v>
          </cell>
          <cell r="E327" t="str">
            <v>2010252260</v>
          </cell>
          <cell r="F327" t="str">
            <v>11</v>
          </cell>
          <cell r="G327" t="str">
            <v/>
          </cell>
          <cell r="H327" t="str">
            <v>FAST</v>
          </cell>
          <cell r="I327" t="str">
            <v>PRIME</v>
          </cell>
          <cell r="J327" t="str">
            <v/>
          </cell>
          <cell r="K327">
            <v>64.076</v>
          </cell>
          <cell r="L327" t="str">
            <v>X3B13AMA0140+013605230190B0A5N11</v>
          </cell>
        </row>
        <row r="328">
          <cell r="A328" t="str">
            <v>5E02</v>
          </cell>
          <cell r="B328" t="str">
            <v>X3B13AMA0190+02150</v>
          </cell>
          <cell r="C328">
            <v>46</v>
          </cell>
          <cell r="D328" t="str">
            <v>5243373HHA</v>
          </cell>
          <cell r="E328" t="str">
            <v/>
          </cell>
          <cell r="F328" t="str">
            <v>0</v>
          </cell>
          <cell r="G328" t="str">
            <v/>
          </cell>
          <cell r="H328" t="str">
            <v>FAST</v>
          </cell>
          <cell r="I328" t="str">
            <v>PRIME</v>
          </cell>
          <cell r="J328" t="str">
            <v/>
          </cell>
          <cell r="K328">
            <v>7.958</v>
          </cell>
          <cell r="L328" t="str">
            <v>X3B13AMA0190+021505243373HHA5E02</v>
          </cell>
        </row>
        <row r="329">
          <cell r="A329" t="str">
            <v>5E02</v>
          </cell>
          <cell r="B329" t="str">
            <v>X3B13AMA0190+02150</v>
          </cell>
          <cell r="C329">
            <v>2</v>
          </cell>
          <cell r="D329" t="str">
            <v>5243373HHE</v>
          </cell>
          <cell r="E329" t="str">
            <v/>
          </cell>
          <cell r="F329" t="str">
            <v>0</v>
          </cell>
          <cell r="G329" t="str">
            <v>177/VIII/2026 KARAT KOROSI</v>
          </cell>
          <cell r="H329" t="str">
            <v>FAST</v>
          </cell>
          <cell r="I329" t="str">
            <v>NON PRIME</v>
          </cell>
          <cell r="J329" t="str">
            <v/>
          </cell>
          <cell r="K329">
            <v>0.346</v>
          </cell>
          <cell r="L329" t="str">
            <v>X3B13AMA0190+021505243373HHE5E02</v>
          </cell>
        </row>
        <row r="330">
          <cell r="A330" t="str">
            <v>5E03</v>
          </cell>
          <cell r="B330" t="str">
            <v>X3B13AMA0190+02150</v>
          </cell>
          <cell r="C330">
            <v>1840</v>
          </cell>
          <cell r="D330" t="str">
            <v>5252077HHA</v>
          </cell>
          <cell r="E330" t="str">
            <v>2010307186</v>
          </cell>
          <cell r="F330" t="str">
            <v>9</v>
          </cell>
          <cell r="G330" t="str">
            <v/>
          </cell>
          <cell r="H330" t="str">
            <v>FAST</v>
          </cell>
          <cell r="I330" t="str">
            <v>PRIME</v>
          </cell>
          <cell r="J330" t="str">
            <v/>
          </cell>
          <cell r="K330">
            <v>318.32</v>
          </cell>
          <cell r="L330" t="str">
            <v>X3B13AMA0190+021505252077HHA5E03</v>
          </cell>
        </row>
        <row r="331">
          <cell r="A331" t="str">
            <v>5E09</v>
          </cell>
          <cell r="B331" t="str">
            <v>X3B13AMA0190+02150</v>
          </cell>
          <cell r="C331">
            <v>436</v>
          </cell>
          <cell r="D331" t="str">
            <v>5252077HHA</v>
          </cell>
          <cell r="E331" t="str">
            <v>2010307186</v>
          </cell>
          <cell r="F331" t="str">
            <v>9</v>
          </cell>
          <cell r="G331" t="str">
            <v/>
          </cell>
          <cell r="H331" t="str">
            <v>FAST</v>
          </cell>
          <cell r="I331" t="str">
            <v>PRIME</v>
          </cell>
          <cell r="J331" t="str">
            <v/>
          </cell>
          <cell r="K331">
            <v>75.428</v>
          </cell>
          <cell r="L331" t="str">
            <v>X3B13AMA0190+021505252077HHA5E09</v>
          </cell>
        </row>
        <row r="332">
          <cell r="A332" t="str">
            <v>5ED4</v>
          </cell>
          <cell r="B332" t="str">
            <v>X3B13AOA0140+02148</v>
          </cell>
          <cell r="C332">
            <v>1200</v>
          </cell>
          <cell r="D332" t="str">
            <v>5252914HBA</v>
          </cell>
          <cell r="E332" t="str">
            <v>2010307479</v>
          </cell>
          <cell r="F332" t="str">
            <v>11</v>
          </cell>
          <cell r="G332" t="str">
            <v/>
          </cell>
          <cell r="H332" t="str">
            <v>FAST</v>
          </cell>
          <cell r="I332" t="str">
            <v>PRIME</v>
          </cell>
          <cell r="J332" t="str">
            <v/>
          </cell>
          <cell r="K332">
            <v>184.8</v>
          </cell>
          <cell r="L332" t="str">
            <v>X3B13AOA0140+021485252914HBA5ED4</v>
          </cell>
        </row>
        <row r="333">
          <cell r="A333" t="str">
            <v>5N19</v>
          </cell>
          <cell r="B333" t="str">
            <v>X3B13AOA0140+02148</v>
          </cell>
          <cell r="C333">
            <v>1200</v>
          </cell>
          <cell r="D333" t="str">
            <v>5252914HBA</v>
          </cell>
          <cell r="E333" t="str">
            <v>2010307479</v>
          </cell>
          <cell r="F333" t="str">
            <v>11</v>
          </cell>
          <cell r="G333" t="str">
            <v/>
          </cell>
          <cell r="H333" t="str">
            <v>FAST</v>
          </cell>
          <cell r="I333" t="str">
            <v>PRIME</v>
          </cell>
          <cell r="J333" t="str">
            <v/>
          </cell>
          <cell r="K333">
            <v>184.8</v>
          </cell>
          <cell r="L333" t="str">
            <v>X3B13AOA0140+021485252914HBA5N19</v>
          </cell>
        </row>
        <row r="334">
          <cell r="A334" t="str">
            <v>5N11</v>
          </cell>
          <cell r="B334" t="str">
            <v>X3B13AOA0140+02148</v>
          </cell>
          <cell r="C334">
            <v>154</v>
          </cell>
          <cell r="D334" t="str">
            <v>5252910HBA</v>
          </cell>
          <cell r="E334" t="str">
            <v>2010294983</v>
          </cell>
          <cell r="F334" t="str">
            <v>10</v>
          </cell>
          <cell r="G334" t="str">
            <v/>
          </cell>
          <cell r="H334" t="str">
            <v>FAST</v>
          </cell>
          <cell r="I334" t="str">
            <v>PRIME</v>
          </cell>
          <cell r="J334" t="str">
            <v/>
          </cell>
          <cell r="K334">
            <v>23.716</v>
          </cell>
          <cell r="L334" t="str">
            <v>X3B13AOA0140+021485252910HBA5N11</v>
          </cell>
        </row>
        <row r="335">
          <cell r="A335" t="str">
            <v>5E02</v>
          </cell>
          <cell r="B335" t="str">
            <v>X3B13AOA0140+02148</v>
          </cell>
          <cell r="C335">
            <v>2752</v>
          </cell>
          <cell r="D335" t="str">
            <v>5252914HBA</v>
          </cell>
          <cell r="E335" t="str">
            <v>2010307479</v>
          </cell>
          <cell r="F335" t="str">
            <v>11</v>
          </cell>
          <cell r="G335" t="str">
            <v/>
          </cell>
          <cell r="H335" t="str">
            <v>FAST</v>
          </cell>
          <cell r="I335" t="str">
            <v>PRIME</v>
          </cell>
          <cell r="J335" t="str">
            <v/>
          </cell>
          <cell r="K335">
            <v>423.808</v>
          </cell>
          <cell r="L335" t="str">
            <v>X3B13AOA0140+021485252914HBA5E02</v>
          </cell>
        </row>
        <row r="336">
          <cell r="A336" t="str">
            <v>5M15</v>
          </cell>
          <cell r="B336" t="str">
            <v>X3B13AOA0150+01915</v>
          </cell>
          <cell r="C336">
            <v>26</v>
          </cell>
          <cell r="D336" t="str">
            <v>5240594HLA</v>
          </cell>
          <cell r="E336" t="str">
            <v/>
          </cell>
          <cell r="F336" t="str">
            <v>0</v>
          </cell>
          <cell r="G336" t="str">
            <v>REC STO 25.10.2025 TF BATCH</v>
          </cell>
          <cell r="H336" t="str">
            <v>SLOW</v>
          </cell>
          <cell r="I336" t="str">
            <v>PRIME</v>
          </cell>
          <cell r="J336" t="str">
            <v>SLOW</v>
          </cell>
          <cell r="K336">
            <v>3.822</v>
          </cell>
          <cell r="L336" t="str">
            <v>X3B13AOA0150+019155240594HLA5M15</v>
          </cell>
        </row>
        <row r="337">
          <cell r="A337" t="str">
            <v>5M15</v>
          </cell>
          <cell r="B337" t="str">
            <v>X3B13AOA0150+01915</v>
          </cell>
          <cell r="C337">
            <v>1</v>
          </cell>
          <cell r="D337" t="str">
            <v>5252445HLA</v>
          </cell>
          <cell r="E337" t="str">
            <v/>
          </cell>
          <cell r="F337" t="str">
            <v>0</v>
          </cell>
          <cell r="G337" t="str">
            <v/>
          </cell>
          <cell r="H337" t="str">
            <v>FAST</v>
          </cell>
          <cell r="I337" t="str">
            <v>PRIME</v>
          </cell>
          <cell r="J337" t="str">
            <v/>
          </cell>
          <cell r="K337">
            <v>0.147</v>
          </cell>
          <cell r="L337" t="str">
            <v>X3B13AOA0150+019155252445HLA5M15</v>
          </cell>
        </row>
        <row r="338">
          <cell r="A338" t="str">
            <v>5M15</v>
          </cell>
          <cell r="B338" t="str">
            <v>X3B13AOA0150+01915</v>
          </cell>
          <cell r="C338">
            <v>16</v>
          </cell>
          <cell r="D338" t="str">
            <v>5242206HLA</v>
          </cell>
          <cell r="E338" t="str">
            <v>2010267109</v>
          </cell>
          <cell r="F338" t="str">
            <v>10</v>
          </cell>
          <cell r="G338" t="str">
            <v/>
          </cell>
          <cell r="H338" t="str">
            <v>SLOW</v>
          </cell>
          <cell r="I338" t="str">
            <v>PRIME</v>
          </cell>
          <cell r="J338" t="str">
            <v>SLOW</v>
          </cell>
          <cell r="K338">
            <v>2.352</v>
          </cell>
          <cell r="L338" t="str">
            <v>X3B13AOA0150+019155242206HLA5M15</v>
          </cell>
        </row>
        <row r="339">
          <cell r="A339" t="str">
            <v>5M15</v>
          </cell>
          <cell r="B339" t="str">
            <v>X3B13AOA0150+01915</v>
          </cell>
          <cell r="C339">
            <v>8</v>
          </cell>
          <cell r="D339" t="str">
            <v>5250495HLA</v>
          </cell>
          <cell r="E339" t="str">
            <v>2010282117</v>
          </cell>
          <cell r="F339" t="str">
            <v>8</v>
          </cell>
          <cell r="G339" t="str">
            <v/>
          </cell>
          <cell r="H339" t="str">
            <v>FAST</v>
          </cell>
          <cell r="I339" t="str">
            <v>PRIME</v>
          </cell>
          <cell r="J339" t="str">
            <v/>
          </cell>
          <cell r="K339">
            <v>1.176</v>
          </cell>
          <cell r="L339" t="str">
            <v>X3B13AOA0150+019155250495HLA5M15</v>
          </cell>
        </row>
        <row r="340">
          <cell r="A340" t="str">
            <v>5M03</v>
          </cell>
          <cell r="B340" t="str">
            <v>X3B13AOA0150+01915</v>
          </cell>
          <cell r="C340">
            <v>195</v>
          </cell>
          <cell r="D340" t="str">
            <v>5260095HLA</v>
          </cell>
          <cell r="E340" t="str">
            <v>2010301127</v>
          </cell>
          <cell r="F340" t="str">
            <v>14</v>
          </cell>
          <cell r="G340" t="str">
            <v/>
          </cell>
          <cell r="H340" t="str">
            <v>FAST</v>
          </cell>
          <cell r="I340" t="str">
            <v>PRIME</v>
          </cell>
          <cell r="J340" t="str">
            <v/>
          </cell>
          <cell r="K340">
            <v>28.665</v>
          </cell>
          <cell r="L340" t="str">
            <v>X3B13AOA0150+019155260095HLA5M03</v>
          </cell>
        </row>
        <row r="341">
          <cell r="A341" t="str">
            <v>5D13</v>
          </cell>
          <cell r="B341" t="str">
            <v>X3V00AAV0150+60750</v>
          </cell>
          <cell r="C341">
            <v>1</v>
          </cell>
          <cell r="D341" t="str">
            <v>5252759A0A</v>
          </cell>
          <cell r="E341" t="str">
            <v/>
          </cell>
          <cell r="F341" t="str">
            <v>0</v>
          </cell>
          <cell r="G341" t="str">
            <v/>
          </cell>
          <cell r="H341" t="str">
            <v>FAST</v>
          </cell>
          <cell r="I341" t="str">
            <v>PRIME</v>
          </cell>
          <cell r="J341" t="str">
            <v/>
          </cell>
          <cell r="K341">
            <v>4.652</v>
          </cell>
          <cell r="L341" t="str">
            <v>X3V00AAV0150+607505252759A0A5D13</v>
          </cell>
        </row>
        <row r="342">
          <cell r="A342" t="str">
            <v>5D14</v>
          </cell>
          <cell r="B342" t="str">
            <v>X3V00AAV0150+60750</v>
          </cell>
          <cell r="C342">
            <v>88</v>
          </cell>
          <cell r="D342" t="str">
            <v>5261887A0A</v>
          </cell>
          <cell r="E342" t="str">
            <v/>
          </cell>
          <cell r="F342" t="str">
            <v>0</v>
          </cell>
          <cell r="G342" t="str">
            <v/>
          </cell>
          <cell r="H342" t="str">
            <v>FAST</v>
          </cell>
          <cell r="I342" t="str">
            <v>PRIME</v>
          </cell>
          <cell r="J342" t="str">
            <v/>
          </cell>
          <cell r="K342">
            <v>409.376</v>
          </cell>
          <cell r="L342" t="str">
            <v>X3V00AAV0150+607505261887A0A5D14</v>
          </cell>
        </row>
        <row r="343">
          <cell r="A343" t="str">
            <v>5E04</v>
          </cell>
          <cell r="B343" t="str">
            <v>X3V11AAV0150+02320</v>
          </cell>
          <cell r="C343">
            <v>89</v>
          </cell>
          <cell r="D343" t="str">
            <v>5233189B0A</v>
          </cell>
          <cell r="E343" t="str">
            <v/>
          </cell>
          <cell r="F343" t="str">
            <v>0</v>
          </cell>
          <cell r="G343" t="str">
            <v>REC STO 20.09.2025 TF BATCH</v>
          </cell>
          <cell r="H343" t="str">
            <v>SLOW</v>
          </cell>
          <cell r="I343" t="str">
            <v>PRIME</v>
          </cell>
          <cell r="J343" t="str">
            <v>SLOW</v>
          </cell>
          <cell r="K343">
            <v>15.842</v>
          </cell>
          <cell r="L343" t="str">
            <v>X3V11AAV0150+023205233189B0A5E04</v>
          </cell>
        </row>
        <row r="344">
          <cell r="A344" t="str">
            <v>5E04</v>
          </cell>
          <cell r="B344" t="str">
            <v>X3V11AAV0150+02320</v>
          </cell>
          <cell r="C344">
            <v>96</v>
          </cell>
          <cell r="D344" t="str">
            <v>5243427B0C</v>
          </cell>
          <cell r="E344" t="str">
            <v/>
          </cell>
          <cell r="F344" t="str">
            <v>0</v>
          </cell>
          <cell r="G344" t="str">
            <v>74/NCR-SKF/XI/2025/KARAT LUAR SEBEG</v>
          </cell>
          <cell r="H344" t="str">
            <v>FAST</v>
          </cell>
          <cell r="I344" t="str">
            <v>NON PRIME</v>
          </cell>
          <cell r="J344" t="str">
            <v/>
          </cell>
          <cell r="K344">
            <v>17.088</v>
          </cell>
          <cell r="L344" t="str">
            <v>X3V11AAV0150+023205243427B0C5E04</v>
          </cell>
        </row>
        <row r="345">
          <cell r="A345" t="str">
            <v>5E07</v>
          </cell>
          <cell r="B345" t="str">
            <v>X3V11AAV0150+02320</v>
          </cell>
          <cell r="C345">
            <v>252</v>
          </cell>
          <cell r="D345" t="str">
            <v>5260098B0C</v>
          </cell>
          <cell r="E345" t="str">
            <v/>
          </cell>
          <cell r="F345" t="str">
            <v>0</v>
          </cell>
          <cell r="G345" t="str">
            <v>23/IX/2026 KARAT LUAR SEBAGIAN</v>
          </cell>
          <cell r="H345" t="str">
            <v>FAST</v>
          </cell>
          <cell r="I345" t="str">
            <v>NON PRIME</v>
          </cell>
          <cell r="J345" t="str">
            <v/>
          </cell>
          <cell r="K345">
            <v>44.856</v>
          </cell>
          <cell r="L345" t="str">
            <v>X3V11AAV0150+023205260098B0C5E07</v>
          </cell>
        </row>
        <row r="346">
          <cell r="A346" t="str">
            <v>5E04</v>
          </cell>
          <cell r="B346" t="str">
            <v>X3V11AAV0150+02320</v>
          </cell>
          <cell r="C346">
            <v>96</v>
          </cell>
          <cell r="D346" t="str">
            <v>5252766B0A</v>
          </cell>
          <cell r="E346" t="str">
            <v/>
          </cell>
          <cell r="F346" t="str">
            <v>0</v>
          </cell>
          <cell r="G346" t="str">
            <v/>
          </cell>
          <cell r="H346" t="str">
            <v>FAST</v>
          </cell>
          <cell r="I346" t="str">
            <v>PRIME</v>
          </cell>
          <cell r="J346" t="str">
            <v/>
          </cell>
          <cell r="K346">
            <v>17.088</v>
          </cell>
          <cell r="L346" t="str">
            <v>X3V11AAV0150+023205252766B0A5E04</v>
          </cell>
        </row>
        <row r="347">
          <cell r="A347" t="str">
            <v>5E05</v>
          </cell>
          <cell r="B347" t="str">
            <v>X3V11AAV0150+02320</v>
          </cell>
          <cell r="C347">
            <v>37</v>
          </cell>
          <cell r="D347" t="str">
            <v>5260095B0A</v>
          </cell>
          <cell r="E347" t="str">
            <v/>
          </cell>
          <cell r="F347" t="str">
            <v>0</v>
          </cell>
          <cell r="G347" t="str">
            <v/>
          </cell>
          <cell r="H347" t="str">
            <v>FAST</v>
          </cell>
          <cell r="I347" t="str">
            <v>PRIME</v>
          </cell>
          <cell r="J347" t="str">
            <v/>
          </cell>
          <cell r="K347">
            <v>6.586</v>
          </cell>
          <cell r="L347" t="str">
            <v>X3V11AAV0150+023205260095B0A5E05</v>
          </cell>
        </row>
        <row r="348">
          <cell r="A348" t="str">
            <v>5E06</v>
          </cell>
          <cell r="B348" t="str">
            <v>X3V13AAV0150+02320</v>
          </cell>
          <cell r="C348">
            <v>666</v>
          </cell>
          <cell r="D348" t="str">
            <v>5261887B0A</v>
          </cell>
          <cell r="E348" t="str">
            <v>2010310396</v>
          </cell>
          <cell r="F348" t="str">
            <v>7</v>
          </cell>
          <cell r="G348" t="str">
            <v/>
          </cell>
          <cell r="H348" t="str">
            <v>FAST</v>
          </cell>
          <cell r="I348" t="str">
            <v>PRIME</v>
          </cell>
          <cell r="J348" t="str">
            <v/>
          </cell>
          <cell r="K348">
            <v>118.548</v>
          </cell>
          <cell r="L348" t="str">
            <v>X3V13AAV0150+023205261887B0A5E06</v>
          </cell>
        </row>
        <row r="349">
          <cell r="A349" t="str">
            <v>5N09</v>
          </cell>
          <cell r="B349" t="str">
            <v>X3V13AAV0150+02320</v>
          </cell>
          <cell r="C349">
            <v>75</v>
          </cell>
          <cell r="D349" t="str">
            <v>5260095B0A</v>
          </cell>
          <cell r="E349" t="str">
            <v>2010310396</v>
          </cell>
          <cell r="F349" t="str">
            <v>7</v>
          </cell>
          <cell r="G349" t="str">
            <v/>
          </cell>
          <cell r="H349" t="str">
            <v>FAST</v>
          </cell>
          <cell r="I349" t="str">
            <v>PRIME</v>
          </cell>
          <cell r="J349" t="str">
            <v/>
          </cell>
          <cell r="K349">
            <v>13.35</v>
          </cell>
          <cell r="L349" t="str">
            <v>X3V13AAV0150+023205260095B0A5N09</v>
          </cell>
        </row>
        <row r="350">
          <cell r="A350" t="str">
            <v>5N09</v>
          </cell>
          <cell r="B350" t="str">
            <v>X3V13AAV0150+02320</v>
          </cell>
          <cell r="C350">
            <v>2478</v>
          </cell>
          <cell r="D350" t="str">
            <v>5261887B0A</v>
          </cell>
          <cell r="E350" t="str">
            <v>2010310396</v>
          </cell>
          <cell r="F350" t="str">
            <v>7</v>
          </cell>
          <cell r="G350" t="str">
            <v/>
          </cell>
          <cell r="H350" t="str">
            <v>FAST</v>
          </cell>
          <cell r="I350" t="str">
            <v>PRIME</v>
          </cell>
          <cell r="J350" t="str">
            <v/>
          </cell>
          <cell r="K350">
            <v>441.084</v>
          </cell>
          <cell r="L350" t="str">
            <v>X3V13AAV0150+023205261887B0A5N09</v>
          </cell>
        </row>
        <row r="351">
          <cell r="A351" t="str">
            <v>5N09</v>
          </cell>
          <cell r="B351" t="str">
            <v>X3V13AAV0150+02320</v>
          </cell>
          <cell r="C351">
            <v>1447</v>
          </cell>
          <cell r="D351" t="str">
            <v>5260098B0A</v>
          </cell>
          <cell r="E351" t="str">
            <v>2010310396</v>
          </cell>
          <cell r="F351" t="str">
            <v>7</v>
          </cell>
          <cell r="G351" t="str">
            <v/>
          </cell>
          <cell r="H351" t="str">
            <v>FAST</v>
          </cell>
          <cell r="I351" t="str">
            <v>PRIME</v>
          </cell>
          <cell r="J351" t="str">
            <v/>
          </cell>
          <cell r="K351">
            <v>257.566</v>
          </cell>
          <cell r="L351" t="str">
            <v>X3V13AAV0150+023205260098B0A5N09</v>
          </cell>
        </row>
        <row r="352">
          <cell r="A352" t="str">
            <v>5D14</v>
          </cell>
          <cell r="B352" t="str">
            <v>X4B00AMA0200+64520</v>
          </cell>
          <cell r="C352">
            <v>225</v>
          </cell>
          <cell r="D352" t="str">
            <v>5263234G0A</v>
          </cell>
          <cell r="E352" t="str">
            <v/>
          </cell>
          <cell r="F352" t="str">
            <v>0</v>
          </cell>
          <cell r="G352" t="str">
            <v/>
          </cell>
          <cell r="H352" t="str">
            <v>FAST</v>
          </cell>
          <cell r="I352" t="str">
            <v>PRIME</v>
          </cell>
          <cell r="J352" t="str">
            <v/>
          </cell>
          <cell r="K352">
            <v>1224.225</v>
          </cell>
          <cell r="L352" t="str">
            <v>X4B00AMA0200+645205263234G0A5D14</v>
          </cell>
        </row>
        <row r="353">
          <cell r="A353" t="str">
            <v>5K05</v>
          </cell>
          <cell r="B353" t="str">
            <v>X4B00AMA0200+64520</v>
          </cell>
          <cell r="C353">
            <v>429</v>
          </cell>
          <cell r="D353" t="str">
            <v>5263234G0A</v>
          </cell>
          <cell r="E353" t="str">
            <v/>
          </cell>
          <cell r="F353" t="str">
            <v>0</v>
          </cell>
          <cell r="G353" t="str">
            <v/>
          </cell>
          <cell r="H353" t="str">
            <v>FAST</v>
          </cell>
          <cell r="I353" t="str">
            <v>PRIME</v>
          </cell>
          <cell r="J353" t="str">
            <v/>
          </cell>
          <cell r="K353">
            <v>2334.189</v>
          </cell>
          <cell r="L353" t="str">
            <v>X4B00AMA0200+645205263234G0A5K05</v>
          </cell>
        </row>
        <row r="354">
          <cell r="A354" t="str">
            <v>5K10</v>
          </cell>
          <cell r="B354" t="str">
            <v>X4B00AOA0260+60000</v>
          </cell>
          <cell r="C354">
            <v>217</v>
          </cell>
          <cell r="D354" t="str">
            <v>5252500G0A</v>
          </cell>
          <cell r="E354" t="str">
            <v/>
          </cell>
          <cell r="F354" t="str">
            <v>0</v>
          </cell>
          <cell r="G354" t="str">
            <v/>
          </cell>
          <cell r="H354" t="str">
            <v>FAST</v>
          </cell>
          <cell r="I354" t="str">
            <v>PRIME</v>
          </cell>
          <cell r="J354" t="str">
            <v/>
          </cell>
          <cell r="K354">
            <v>1636.18</v>
          </cell>
          <cell r="L354" t="str">
            <v>X4B00AOA0260+600005252500G0A5K10</v>
          </cell>
        </row>
        <row r="355">
          <cell r="A355" t="str">
            <v>5L01</v>
          </cell>
          <cell r="B355" t="str">
            <v>X4B00AOA0260+60000</v>
          </cell>
          <cell r="C355">
            <v>178</v>
          </cell>
          <cell r="D355" t="str">
            <v>5242147G0A</v>
          </cell>
          <cell r="E355" t="str">
            <v/>
          </cell>
          <cell r="F355" t="str">
            <v>0</v>
          </cell>
          <cell r="G355" t="str">
            <v/>
          </cell>
          <cell r="H355" t="str">
            <v>FAST</v>
          </cell>
          <cell r="I355" t="str">
            <v>PRIME</v>
          </cell>
          <cell r="J355" t="str">
            <v/>
          </cell>
          <cell r="K355">
            <v>1342.12</v>
          </cell>
          <cell r="L355" t="str">
            <v>X4B00AOA0260+600005242147G0A5L01</v>
          </cell>
        </row>
        <row r="356">
          <cell r="A356" t="str">
            <v>5M06</v>
          </cell>
          <cell r="B356" t="str">
            <v>X4B10AOA0260+03890</v>
          </cell>
          <cell r="C356">
            <v>155</v>
          </cell>
          <cell r="D356" t="str">
            <v>50725STOC</v>
          </cell>
          <cell r="E356" t="str">
            <v/>
          </cell>
          <cell r="F356" t="str">
            <v>0</v>
          </cell>
          <cell r="G356" t="str">
            <v/>
          </cell>
          <cell r="H356" t="str">
            <v>FAST</v>
          </cell>
          <cell r="I356" t="str">
            <v>NON PRIME</v>
          </cell>
          <cell r="J356" t="str">
            <v/>
          </cell>
          <cell r="K356">
            <v>75.795</v>
          </cell>
          <cell r="L356" t="str">
            <v>X4B10AOA0260+0389050725STOC5M06</v>
          </cell>
        </row>
        <row r="357">
          <cell r="A357" t="str">
            <v>5M12</v>
          </cell>
          <cell r="B357" t="str">
            <v>X4B10AOA0260+03890</v>
          </cell>
          <cell r="C357">
            <v>194</v>
          </cell>
          <cell r="D357" t="str">
            <v>5252500HIA</v>
          </cell>
          <cell r="E357" t="str">
            <v/>
          </cell>
          <cell r="F357" t="str">
            <v>0</v>
          </cell>
          <cell r="G357" t="str">
            <v/>
          </cell>
          <cell r="H357" t="str">
            <v>FAST</v>
          </cell>
          <cell r="I357" t="str">
            <v>PRIME</v>
          </cell>
          <cell r="J357" t="str">
            <v/>
          </cell>
          <cell r="K357">
            <v>94.866</v>
          </cell>
          <cell r="L357" t="str">
            <v>X4B10AOA0260+038905252500HIA5M12</v>
          </cell>
        </row>
        <row r="358">
          <cell r="A358" t="str">
            <v>5E04</v>
          </cell>
          <cell r="B358" t="str">
            <v>X4B12AMA0200+02700</v>
          </cell>
          <cell r="C358">
            <v>91</v>
          </cell>
          <cell r="D358" t="str">
            <v>50725STOC</v>
          </cell>
          <cell r="E358" t="str">
            <v>2010263813</v>
          </cell>
          <cell r="F358" t="str">
            <v>10</v>
          </cell>
          <cell r="G358" t="str">
            <v/>
          </cell>
          <cell r="H358" t="str">
            <v>FAST</v>
          </cell>
          <cell r="I358" t="str">
            <v>NON PRIME</v>
          </cell>
          <cell r="J358" t="str">
            <v/>
          </cell>
          <cell r="K358">
            <v>20.748</v>
          </cell>
          <cell r="L358" t="str">
            <v>X4B12AMA0200+0270050725STOC5E04</v>
          </cell>
        </row>
        <row r="359">
          <cell r="A359" t="str">
            <v>5E02</v>
          </cell>
          <cell r="B359" t="str">
            <v>X4B12AMA0200+02700</v>
          </cell>
          <cell r="C359">
            <v>6</v>
          </cell>
          <cell r="D359" t="str">
            <v>5263234HHA</v>
          </cell>
          <cell r="E359" t="str">
            <v>2010307261</v>
          </cell>
          <cell r="F359" t="str">
            <v>9</v>
          </cell>
          <cell r="G359" t="str">
            <v/>
          </cell>
          <cell r="H359" t="str">
            <v>FAST</v>
          </cell>
          <cell r="I359" t="str">
            <v>PRIME</v>
          </cell>
          <cell r="J359" t="str">
            <v/>
          </cell>
          <cell r="K359">
            <v>1.368</v>
          </cell>
          <cell r="L359" t="str">
            <v>X4B12AMA0200+027005263234HHA5E02</v>
          </cell>
        </row>
        <row r="360">
          <cell r="A360" t="str">
            <v>5N12</v>
          </cell>
          <cell r="B360" t="str">
            <v>X4B12AMA0200+02700</v>
          </cell>
          <cell r="C360">
            <v>1000</v>
          </cell>
          <cell r="D360" t="str">
            <v>5263234HHE</v>
          </cell>
          <cell r="E360" t="str">
            <v>2070005659</v>
          </cell>
          <cell r="F360" t="str">
            <v>1</v>
          </cell>
          <cell r="G360" t="str">
            <v/>
          </cell>
          <cell r="H360" t="str">
            <v>FAST</v>
          </cell>
          <cell r="I360" t="str">
            <v>NON PRIME</v>
          </cell>
          <cell r="J360" t="str">
            <v/>
          </cell>
          <cell r="K360">
            <v>228</v>
          </cell>
          <cell r="L360" t="str">
            <v>X4B12AMA0200+027005263234HHE5N12</v>
          </cell>
        </row>
        <row r="361">
          <cell r="A361" t="str">
            <v>5E09</v>
          </cell>
          <cell r="B361" t="str">
            <v>X4B12AMA0200+02700</v>
          </cell>
          <cell r="C361">
            <v>1053</v>
          </cell>
          <cell r="D361" t="str">
            <v>5263234HHA</v>
          </cell>
          <cell r="E361" t="str">
            <v>2010307261</v>
          </cell>
          <cell r="F361" t="str">
            <v>9</v>
          </cell>
          <cell r="G361" t="str">
            <v/>
          </cell>
          <cell r="H361" t="str">
            <v>FAST</v>
          </cell>
          <cell r="I361" t="str">
            <v>PRIME</v>
          </cell>
          <cell r="J361" t="str">
            <v/>
          </cell>
          <cell r="K361">
            <v>240.084</v>
          </cell>
          <cell r="L361" t="str">
            <v>X4B12AMA0200+027005263234HHA5E09</v>
          </cell>
        </row>
        <row r="362">
          <cell r="A362" t="str">
            <v>5E09</v>
          </cell>
          <cell r="B362" t="str">
            <v>X4B12AMA0200+02950</v>
          </cell>
          <cell r="C362">
            <v>4363</v>
          </cell>
          <cell r="D362" t="str">
            <v>5263234HHA</v>
          </cell>
          <cell r="E362" t="str">
            <v>2010307261</v>
          </cell>
          <cell r="F362" t="str">
            <v>14</v>
          </cell>
          <cell r="G362" t="str">
            <v/>
          </cell>
          <cell r="H362" t="str">
            <v>FAST</v>
          </cell>
          <cell r="I362" t="str">
            <v>PRIME</v>
          </cell>
          <cell r="J362" t="str">
            <v/>
          </cell>
          <cell r="K362">
            <v>1086.387</v>
          </cell>
          <cell r="L362" t="str">
            <v>X4B12AMA0200+029505263234HHA5E09</v>
          </cell>
        </row>
        <row r="363">
          <cell r="A363" t="str">
            <v>5E09</v>
          </cell>
          <cell r="B363" t="str">
            <v>X4B12AMA0200+02950</v>
          </cell>
          <cell r="C363">
            <v>645</v>
          </cell>
          <cell r="D363" t="str">
            <v>5263234HKA</v>
          </cell>
          <cell r="E363" t="str">
            <v>2010307261</v>
          </cell>
          <cell r="F363" t="str">
            <v>14</v>
          </cell>
          <cell r="G363" t="str">
            <v/>
          </cell>
          <cell r="H363" t="str">
            <v>FAST</v>
          </cell>
          <cell r="I363" t="str">
            <v>PRIME</v>
          </cell>
          <cell r="J363" t="str">
            <v/>
          </cell>
          <cell r="K363">
            <v>160.605</v>
          </cell>
          <cell r="L363" t="str">
            <v>X4B12AMA0200+029505263234HKA5E09</v>
          </cell>
        </row>
        <row r="364">
          <cell r="A364" t="str">
            <v>5E04</v>
          </cell>
          <cell r="B364" t="str">
            <v>X4B12AMA0200+03000</v>
          </cell>
          <cell r="C364">
            <v>94</v>
          </cell>
          <cell r="D364" t="str">
            <v>5241133HKA</v>
          </cell>
          <cell r="E364" t="str">
            <v>2010263813</v>
          </cell>
          <cell r="F364" t="str">
            <v>15</v>
          </cell>
          <cell r="G364" t="str">
            <v/>
          </cell>
          <cell r="H364" t="str">
            <v>FAST</v>
          </cell>
          <cell r="I364" t="str">
            <v>PRIME</v>
          </cell>
          <cell r="J364" t="str">
            <v/>
          </cell>
          <cell r="K364">
            <v>23.782</v>
          </cell>
          <cell r="L364" t="str">
            <v>X4B12AMA0200+030005241133HKA5E04</v>
          </cell>
        </row>
        <row r="365">
          <cell r="A365" t="str">
            <v>5D15</v>
          </cell>
          <cell r="B365" t="str">
            <v>XAB00AMA0150+63360</v>
          </cell>
          <cell r="C365">
            <v>148</v>
          </cell>
          <cell r="D365" t="str">
            <v>5242734A0E</v>
          </cell>
          <cell r="E365" t="str">
            <v/>
          </cell>
          <cell r="F365" t="str">
            <v>0</v>
          </cell>
          <cell r="G365" t="str">
            <v>287/II/2025 IB NO REMOVE TDK U-IPM</v>
          </cell>
          <cell r="H365" t="str">
            <v>FAST</v>
          </cell>
          <cell r="I365" t="str">
            <v>NON PRIME</v>
          </cell>
          <cell r="J365" t="str">
            <v/>
          </cell>
          <cell r="K365">
            <v>610.5</v>
          </cell>
          <cell r="L365" t="str">
            <v>XAB00AMA0150+633605242734A0E5D15</v>
          </cell>
        </row>
        <row r="366">
          <cell r="A366" t="str">
            <v>5D26</v>
          </cell>
          <cell r="B366" t="str">
            <v>XAB00AMA0150+63360</v>
          </cell>
          <cell r="C366">
            <v>157</v>
          </cell>
          <cell r="D366" t="str">
            <v>5261692A0A</v>
          </cell>
          <cell r="E366" t="str">
            <v/>
          </cell>
          <cell r="F366" t="str">
            <v>0</v>
          </cell>
          <cell r="G366" t="str">
            <v/>
          </cell>
          <cell r="H366" t="str">
            <v>FAST</v>
          </cell>
          <cell r="I366" t="str">
            <v>PRIME</v>
          </cell>
          <cell r="J366" t="str">
            <v/>
          </cell>
          <cell r="K366">
            <v>647.625</v>
          </cell>
          <cell r="L366" t="str">
            <v>XAB00AMA0150+633605261692A0A5D26</v>
          </cell>
        </row>
        <row r="367">
          <cell r="A367" t="str">
            <v>5D26</v>
          </cell>
          <cell r="B367" t="str">
            <v>XAB00AMA0150+63360</v>
          </cell>
          <cell r="C367">
            <v>114</v>
          </cell>
          <cell r="D367" t="str">
            <v>5261821A0A</v>
          </cell>
          <cell r="E367" t="str">
            <v/>
          </cell>
          <cell r="F367" t="str">
            <v>0</v>
          </cell>
          <cell r="G367" t="str">
            <v/>
          </cell>
          <cell r="H367" t="str">
            <v>FAST</v>
          </cell>
          <cell r="I367" t="str">
            <v>PRIME</v>
          </cell>
          <cell r="J367" t="str">
            <v/>
          </cell>
          <cell r="K367">
            <v>470.25</v>
          </cell>
          <cell r="L367" t="str">
            <v>XAB00AMA0150+633605261821A0A5D26</v>
          </cell>
        </row>
        <row r="368">
          <cell r="A368" t="str">
            <v>5L01</v>
          </cell>
          <cell r="B368" t="str">
            <v>XAB00AOA0120+65000</v>
          </cell>
          <cell r="C368">
            <v>348</v>
          </cell>
          <cell r="D368" t="str">
            <v>5261614G0A</v>
          </cell>
          <cell r="E368" t="str">
            <v/>
          </cell>
          <cell r="F368" t="str">
            <v>0</v>
          </cell>
          <cell r="G368" t="str">
            <v/>
          </cell>
          <cell r="H368" t="str">
            <v>FAST</v>
          </cell>
          <cell r="I368" t="str">
            <v>PRIME</v>
          </cell>
          <cell r="J368" t="str">
            <v/>
          </cell>
          <cell r="K368">
            <v>1405.572</v>
          </cell>
          <cell r="L368" t="str">
            <v>XAB00AOA0120+650005261614G0A5L01</v>
          </cell>
        </row>
        <row r="369">
          <cell r="A369" t="str">
            <v>5L01</v>
          </cell>
          <cell r="B369" t="str">
            <v>XAB00AOA0140+58500</v>
          </cell>
          <cell r="C369">
            <v>46</v>
          </cell>
          <cell r="D369" t="str">
            <v>5242352G0C</v>
          </cell>
          <cell r="E369" t="str">
            <v/>
          </cell>
          <cell r="F369" t="str">
            <v>0</v>
          </cell>
          <cell r="G369" t="str">
            <v>72/NCR-SKF/VI/2026 SWEEPING QC</v>
          </cell>
          <cell r="H369" t="str">
            <v>FAST</v>
          </cell>
          <cell r="I369" t="str">
            <v>NON PRIME</v>
          </cell>
          <cell r="J369" t="str">
            <v/>
          </cell>
          <cell r="K369">
            <v>193.246</v>
          </cell>
          <cell r="L369" t="str">
            <v>XAB00AOA0140+585005242352G0C5L01</v>
          </cell>
        </row>
        <row r="370">
          <cell r="A370" t="str">
            <v>5C20</v>
          </cell>
          <cell r="B370" t="str">
            <v>XAB00AOA0150+60300</v>
          </cell>
          <cell r="C370">
            <v>930</v>
          </cell>
          <cell r="D370" t="str">
            <v>5262885E0A</v>
          </cell>
          <cell r="E370" t="str">
            <v/>
          </cell>
          <cell r="F370" t="str">
            <v>0</v>
          </cell>
          <cell r="G370" t="str">
            <v/>
          </cell>
          <cell r="H370" t="str">
            <v>FAST</v>
          </cell>
          <cell r="I370" t="str">
            <v>PRIME</v>
          </cell>
          <cell r="J370" t="str">
            <v/>
          </cell>
          <cell r="K370">
            <v>4293.81</v>
          </cell>
          <cell r="L370" t="str">
            <v>XAB00AOA0150+603005262885E0A5C20</v>
          </cell>
        </row>
        <row r="371">
          <cell r="A371" t="str">
            <v>5L03</v>
          </cell>
          <cell r="B371" t="str">
            <v>XAB00AOA0150+60300</v>
          </cell>
          <cell r="C371">
            <v>3</v>
          </cell>
          <cell r="D371" t="str">
            <v>5261693A0A</v>
          </cell>
          <cell r="E371" t="str">
            <v/>
          </cell>
          <cell r="F371" t="str">
            <v>0</v>
          </cell>
          <cell r="G371" t="str">
            <v/>
          </cell>
          <cell r="H371" t="str">
            <v>FAST</v>
          </cell>
          <cell r="I371" t="str">
            <v>PRIME</v>
          </cell>
          <cell r="J371" t="str">
            <v/>
          </cell>
          <cell r="K371">
            <v>13.851</v>
          </cell>
          <cell r="L371" t="str">
            <v>XAB00AOA0150+603005261693A0A5L03</v>
          </cell>
        </row>
        <row r="372">
          <cell r="A372" t="str">
            <v>5L05</v>
          </cell>
          <cell r="B372" t="str">
            <v>XAB00AOA0150+60300</v>
          </cell>
          <cell r="C372">
            <v>434</v>
          </cell>
          <cell r="D372" t="str">
            <v>5262885E0A</v>
          </cell>
          <cell r="E372" t="str">
            <v/>
          </cell>
          <cell r="F372" t="str">
            <v>0</v>
          </cell>
          <cell r="G372" t="str">
            <v/>
          </cell>
          <cell r="H372" t="str">
            <v>FAST</v>
          </cell>
          <cell r="I372" t="str">
            <v>PRIME</v>
          </cell>
          <cell r="J372" t="str">
            <v/>
          </cell>
          <cell r="K372">
            <v>2003.778</v>
          </cell>
          <cell r="L372" t="str">
            <v>XAB00AOA0150+603005262885E0A5L05</v>
          </cell>
        </row>
        <row r="373">
          <cell r="A373" t="str">
            <v>5B09</v>
          </cell>
          <cell r="B373" t="str">
            <v>XAB00AOA0190+58500</v>
          </cell>
          <cell r="C373">
            <v>95</v>
          </cell>
          <cell r="D373" t="str">
            <v>5262176A0C</v>
          </cell>
          <cell r="E373" t="str">
            <v/>
          </cell>
          <cell r="F373" t="str">
            <v>0</v>
          </cell>
          <cell r="G373" t="str">
            <v>275/NCR-SKF/VII/2026-CACAT MATERIAL</v>
          </cell>
          <cell r="H373" t="str">
            <v>FAST</v>
          </cell>
          <cell r="I373" t="str">
            <v>NON PRIME</v>
          </cell>
          <cell r="J373" t="str">
            <v/>
          </cell>
          <cell r="K373">
            <v>528.58</v>
          </cell>
          <cell r="L373" t="str">
            <v>XAB00AOA0190+585005262176A0C5B09</v>
          </cell>
        </row>
        <row r="374">
          <cell r="A374" t="str">
            <v>5K05</v>
          </cell>
          <cell r="B374" t="str">
            <v>XAB00AOA0190+58500</v>
          </cell>
          <cell r="C374">
            <v>434</v>
          </cell>
          <cell r="D374" t="str">
            <v>5262933G0A</v>
          </cell>
          <cell r="E374" t="str">
            <v/>
          </cell>
          <cell r="F374" t="str">
            <v>0</v>
          </cell>
          <cell r="G374" t="str">
            <v/>
          </cell>
          <cell r="H374" t="str">
            <v>FAST</v>
          </cell>
          <cell r="I374" t="str">
            <v>PRIME</v>
          </cell>
          <cell r="J374" t="str">
            <v/>
          </cell>
          <cell r="K374">
            <v>2414.776</v>
          </cell>
          <cell r="L374" t="str">
            <v>XAB00AOA0190+585005262933G0A5K05</v>
          </cell>
        </row>
        <row r="375">
          <cell r="A375" t="str">
            <v>5L01</v>
          </cell>
          <cell r="B375" t="str">
            <v>XAB00AOA0190+58500</v>
          </cell>
          <cell r="C375">
            <v>24</v>
          </cell>
          <cell r="D375" t="str">
            <v>5261706E0A</v>
          </cell>
          <cell r="E375" t="str">
            <v/>
          </cell>
          <cell r="F375" t="str">
            <v>0</v>
          </cell>
          <cell r="G375" t="str">
            <v/>
          </cell>
          <cell r="H375" t="str">
            <v>FAST</v>
          </cell>
          <cell r="I375" t="str">
            <v>PRIME</v>
          </cell>
          <cell r="J375" t="str">
            <v/>
          </cell>
          <cell r="K375">
            <v>133.536</v>
          </cell>
          <cell r="L375" t="str">
            <v>XAB00AOA0190+585005261706E0A5L01</v>
          </cell>
        </row>
        <row r="376">
          <cell r="A376" t="str">
            <v>5L02</v>
          </cell>
          <cell r="B376" t="str">
            <v>XAB00AOA0190+58500</v>
          </cell>
          <cell r="C376">
            <v>190</v>
          </cell>
          <cell r="D376" t="str">
            <v>5262933G0A</v>
          </cell>
          <cell r="E376" t="str">
            <v/>
          </cell>
          <cell r="F376" t="str">
            <v>0</v>
          </cell>
          <cell r="G376" t="str">
            <v/>
          </cell>
          <cell r="H376" t="str">
            <v>FAST</v>
          </cell>
          <cell r="I376" t="str">
            <v>PRIME</v>
          </cell>
          <cell r="J376" t="str">
            <v/>
          </cell>
          <cell r="K376">
            <v>1057.16</v>
          </cell>
          <cell r="L376" t="str">
            <v>XAB00AOA0190+585005262933G0A5L02</v>
          </cell>
        </row>
        <row r="377">
          <cell r="A377" t="str">
            <v>5L05</v>
          </cell>
          <cell r="B377" t="str">
            <v>XAB00AOA0190+58500</v>
          </cell>
          <cell r="C377">
            <v>139</v>
          </cell>
          <cell r="D377" t="str">
            <v>5262933G0A</v>
          </cell>
          <cell r="E377" t="str">
            <v/>
          </cell>
          <cell r="F377" t="str">
            <v>0</v>
          </cell>
          <cell r="G377" t="str">
            <v/>
          </cell>
          <cell r="H377" t="str">
            <v>FAST</v>
          </cell>
          <cell r="I377" t="str">
            <v>PRIME</v>
          </cell>
          <cell r="J377" t="str">
            <v/>
          </cell>
          <cell r="K377">
            <v>773.396</v>
          </cell>
          <cell r="L377" t="str">
            <v>XAB00AOA0190+585005262933G0A5L05</v>
          </cell>
        </row>
        <row r="378">
          <cell r="A378" t="str">
            <v>5L10</v>
          </cell>
          <cell r="B378" t="str">
            <v>XAB00AOA0190+58500</v>
          </cell>
          <cell r="C378">
            <v>169</v>
          </cell>
          <cell r="D378" t="str">
            <v>5261810E0A</v>
          </cell>
          <cell r="E378" t="str">
            <v/>
          </cell>
          <cell r="F378" t="str">
            <v>0</v>
          </cell>
          <cell r="G378" t="str">
            <v/>
          </cell>
          <cell r="H378" t="str">
            <v>FAST</v>
          </cell>
          <cell r="I378" t="str">
            <v>PRIME</v>
          </cell>
          <cell r="J378" t="str">
            <v/>
          </cell>
          <cell r="K378">
            <v>940.316</v>
          </cell>
          <cell r="L378" t="str">
            <v>XAB00AOA0190+585005261810E0A5L10</v>
          </cell>
        </row>
        <row r="379">
          <cell r="A379" t="str">
            <v>1543</v>
          </cell>
          <cell r="B379" t="str">
            <v>XAB00AOA0190+60000</v>
          </cell>
          <cell r="C379">
            <v>172</v>
          </cell>
          <cell r="D379" t="str">
            <v>5242738G0B</v>
          </cell>
          <cell r="E379" t="str">
            <v/>
          </cell>
          <cell r="F379" t="str">
            <v>0</v>
          </cell>
          <cell r="G379" t="str">
            <v/>
          </cell>
          <cell r="H379" t="str">
            <v>FAST</v>
          </cell>
          <cell r="I379" t="str">
            <v>NON PRIME</v>
          </cell>
          <cell r="J379" t="str">
            <v/>
          </cell>
          <cell r="K379">
            <v>981.604</v>
          </cell>
          <cell r="L379" t="str">
            <v>XAB00AOA0190+600005242738G0B1543</v>
          </cell>
        </row>
        <row r="380">
          <cell r="A380" t="str">
            <v>5B13</v>
          </cell>
          <cell r="B380" t="str">
            <v>XAB00AOA0190+60000</v>
          </cell>
          <cell r="C380">
            <v>1</v>
          </cell>
          <cell r="D380" t="str">
            <v>51225ST0C</v>
          </cell>
          <cell r="E380" t="str">
            <v/>
          </cell>
          <cell r="F380" t="str">
            <v>0</v>
          </cell>
          <cell r="G380" t="str">
            <v/>
          </cell>
          <cell r="H380" t="str">
            <v>FAST</v>
          </cell>
          <cell r="I380" t="str">
            <v>NON PRIME</v>
          </cell>
          <cell r="J380" t="str">
            <v/>
          </cell>
          <cell r="K380">
            <v>5.707</v>
          </cell>
          <cell r="L380" t="str">
            <v>XAB00AOA0190+6000051225ST0C5B13</v>
          </cell>
        </row>
        <row r="381">
          <cell r="A381" t="str">
            <v>5L03</v>
          </cell>
          <cell r="B381" t="str">
            <v>XAB00AOA0190+61400</v>
          </cell>
          <cell r="C381">
            <v>217</v>
          </cell>
          <cell r="D381" t="str">
            <v>5261719E0C</v>
          </cell>
          <cell r="E381" t="str">
            <v/>
          </cell>
          <cell r="F381" t="str">
            <v>0</v>
          </cell>
          <cell r="G381" t="str">
            <v>274/VII/2026 KARAT LUAR</v>
          </cell>
          <cell r="H381" t="str">
            <v>FAST</v>
          </cell>
          <cell r="I381" t="str">
            <v>NON PRIME</v>
          </cell>
          <cell r="J381" t="str">
            <v/>
          </cell>
          <cell r="K381">
            <v>1267.28</v>
          </cell>
          <cell r="L381" t="str">
            <v>XAB00AOA0190+614005261719E0C5L03</v>
          </cell>
        </row>
        <row r="382">
          <cell r="A382" t="str">
            <v>5K04</v>
          </cell>
          <cell r="B382" t="str">
            <v>XAB00AOA0190+61400</v>
          </cell>
          <cell r="C382">
            <v>241</v>
          </cell>
          <cell r="D382" t="str">
            <v>5262858G0A</v>
          </cell>
          <cell r="E382" t="str">
            <v/>
          </cell>
          <cell r="F382" t="str">
            <v>0</v>
          </cell>
          <cell r="G382" t="str">
            <v/>
          </cell>
          <cell r="H382" t="str">
            <v>FAST</v>
          </cell>
          <cell r="I382" t="str">
            <v>PRIME</v>
          </cell>
          <cell r="J382" t="str">
            <v/>
          </cell>
          <cell r="K382">
            <v>1407.44</v>
          </cell>
          <cell r="L382" t="str">
            <v>XAB00AOA0190+614005262858G0A5K04</v>
          </cell>
        </row>
        <row r="383">
          <cell r="A383" t="str">
            <v>5K04</v>
          </cell>
          <cell r="B383" t="str">
            <v>XAB00AOA0190+61400</v>
          </cell>
          <cell r="C383">
            <v>410</v>
          </cell>
          <cell r="D383" t="str">
            <v>5262859G0A</v>
          </cell>
          <cell r="E383" t="str">
            <v/>
          </cell>
          <cell r="F383" t="str">
            <v>0</v>
          </cell>
          <cell r="G383" t="str">
            <v/>
          </cell>
          <cell r="H383" t="str">
            <v>FAST</v>
          </cell>
          <cell r="I383" t="str">
            <v>PRIME</v>
          </cell>
          <cell r="J383" t="str">
            <v/>
          </cell>
          <cell r="K383">
            <v>2394.4</v>
          </cell>
          <cell r="L383" t="str">
            <v>XAB00AOA0190+614005262859G0A5K04</v>
          </cell>
        </row>
        <row r="384">
          <cell r="A384" t="str">
            <v>5L01</v>
          </cell>
          <cell r="B384" t="str">
            <v>XAB00AOA0190+61400</v>
          </cell>
          <cell r="C384">
            <v>217</v>
          </cell>
          <cell r="D384" t="str">
            <v>5262859G0A</v>
          </cell>
          <cell r="E384" t="str">
            <v/>
          </cell>
          <cell r="F384" t="str">
            <v>0</v>
          </cell>
          <cell r="G384" t="str">
            <v/>
          </cell>
          <cell r="H384" t="str">
            <v>FAST</v>
          </cell>
          <cell r="I384" t="str">
            <v>PRIME</v>
          </cell>
          <cell r="J384" t="str">
            <v/>
          </cell>
          <cell r="K384">
            <v>1267.28</v>
          </cell>
          <cell r="L384" t="str">
            <v>XAB00AOA0190+614005262859G0A5L01</v>
          </cell>
        </row>
        <row r="385">
          <cell r="A385" t="str">
            <v>5L03</v>
          </cell>
          <cell r="B385" t="str">
            <v>XAB00AOA0190+61400</v>
          </cell>
          <cell r="C385">
            <v>18</v>
          </cell>
          <cell r="D385" t="str">
            <v>5262859G0A</v>
          </cell>
          <cell r="E385" t="str">
            <v/>
          </cell>
          <cell r="F385" t="str">
            <v>0</v>
          </cell>
          <cell r="G385" t="str">
            <v/>
          </cell>
          <cell r="H385" t="str">
            <v>FAST</v>
          </cell>
          <cell r="I385" t="str">
            <v>PRIME</v>
          </cell>
          <cell r="J385" t="str">
            <v/>
          </cell>
          <cell r="K385">
            <v>105.12</v>
          </cell>
          <cell r="L385" t="str">
            <v>XAB00AOA0190+614005262859G0A5L03</v>
          </cell>
        </row>
        <row r="386">
          <cell r="A386" t="str">
            <v>5L09</v>
          </cell>
          <cell r="B386" t="str">
            <v>XAB00AOA0190+62440</v>
          </cell>
          <cell r="C386">
            <v>50</v>
          </cell>
          <cell r="D386" t="str">
            <v>5262933G0C</v>
          </cell>
          <cell r="E386" t="str">
            <v/>
          </cell>
          <cell r="F386" t="str">
            <v>0</v>
          </cell>
          <cell r="G386" t="str">
            <v>122/IX/2026 CACAT STRIP(SORTIR 100%</v>
          </cell>
          <cell r="H386" t="str">
            <v>FAST</v>
          </cell>
          <cell r="I386" t="str">
            <v>NON PRIME</v>
          </cell>
          <cell r="J386" t="str">
            <v/>
          </cell>
          <cell r="K386">
            <v>296.95</v>
          </cell>
          <cell r="L386" t="str">
            <v>XAB00AOA0190+624405262933G0C5L09</v>
          </cell>
        </row>
        <row r="387">
          <cell r="A387" t="str">
            <v>5D24</v>
          </cell>
          <cell r="B387" t="str">
            <v>XAB00AOA0190+62800</v>
          </cell>
          <cell r="C387">
            <v>120</v>
          </cell>
          <cell r="D387" t="str">
            <v>5262930G0A</v>
          </cell>
          <cell r="E387" t="str">
            <v/>
          </cell>
          <cell r="F387" t="str">
            <v>0</v>
          </cell>
          <cell r="G387" t="str">
            <v/>
          </cell>
          <cell r="H387" t="str">
            <v>FAST</v>
          </cell>
          <cell r="I387" t="str">
            <v>PRIME</v>
          </cell>
          <cell r="J387" t="str">
            <v/>
          </cell>
          <cell r="K387">
            <v>716.76</v>
          </cell>
          <cell r="L387" t="str">
            <v>XAB00AOA0190+628005262930G0A5D24</v>
          </cell>
        </row>
        <row r="388">
          <cell r="A388" t="str">
            <v>5D31</v>
          </cell>
          <cell r="B388" t="str">
            <v>XAB00AOA0190+62800</v>
          </cell>
          <cell r="C388">
            <v>217</v>
          </cell>
          <cell r="D388" t="str">
            <v>5262930G0A</v>
          </cell>
          <cell r="E388" t="str">
            <v/>
          </cell>
          <cell r="F388" t="str">
            <v>0</v>
          </cell>
          <cell r="G388" t="str">
            <v/>
          </cell>
          <cell r="H388" t="str">
            <v>FAST</v>
          </cell>
          <cell r="I388" t="str">
            <v>PRIME</v>
          </cell>
          <cell r="J388" t="str">
            <v/>
          </cell>
          <cell r="K388">
            <v>1296.141</v>
          </cell>
          <cell r="L388" t="str">
            <v>XAB00AOA0190+628005262930G0A5D31</v>
          </cell>
        </row>
        <row r="389">
          <cell r="A389" t="str">
            <v>5B09</v>
          </cell>
          <cell r="B389" t="str">
            <v>XAB00AOA0190+63700</v>
          </cell>
          <cell r="C389">
            <v>21</v>
          </cell>
          <cell r="D389" t="str">
            <v>5252365A0A</v>
          </cell>
          <cell r="E389" t="str">
            <v/>
          </cell>
          <cell r="F389" t="str">
            <v>0</v>
          </cell>
          <cell r="G389" t="str">
            <v/>
          </cell>
          <cell r="H389" t="str">
            <v>FAST</v>
          </cell>
          <cell r="I389" t="str">
            <v>PRIME</v>
          </cell>
          <cell r="J389" t="str">
            <v/>
          </cell>
          <cell r="K389">
            <v>127.239</v>
          </cell>
          <cell r="L389" t="str">
            <v>XAB00AOA0190+637005252365A0A5B09</v>
          </cell>
        </row>
        <row r="390">
          <cell r="A390" t="str">
            <v>5D19</v>
          </cell>
          <cell r="B390" t="str">
            <v>XAB00AOA0220+61800</v>
          </cell>
          <cell r="C390">
            <v>57</v>
          </cell>
          <cell r="D390" t="str">
            <v>5250253G0A</v>
          </cell>
          <cell r="E390" t="str">
            <v/>
          </cell>
          <cell r="F390" t="str">
            <v>0</v>
          </cell>
          <cell r="G390" t="str">
            <v/>
          </cell>
          <cell r="H390" t="str">
            <v>FAST</v>
          </cell>
          <cell r="I390" t="str">
            <v>PRIME</v>
          </cell>
          <cell r="J390" t="str">
            <v/>
          </cell>
          <cell r="K390">
            <v>382.242</v>
          </cell>
          <cell r="L390" t="str">
            <v>XAB00AOA0220+618005250253G0A5D19</v>
          </cell>
        </row>
        <row r="391">
          <cell r="A391" t="str">
            <v>5D20</v>
          </cell>
          <cell r="B391" t="str">
            <v>XAB00AOA0220+61800</v>
          </cell>
          <cell r="C391">
            <v>153</v>
          </cell>
          <cell r="D391" t="str">
            <v>5250253G0A</v>
          </cell>
          <cell r="E391" t="str">
            <v/>
          </cell>
          <cell r="F391" t="str">
            <v>0</v>
          </cell>
          <cell r="G391" t="str">
            <v/>
          </cell>
          <cell r="H391" t="str">
            <v>FAST</v>
          </cell>
          <cell r="I391" t="str">
            <v>PRIME</v>
          </cell>
          <cell r="J391" t="str">
            <v/>
          </cell>
          <cell r="K391">
            <v>1026.018</v>
          </cell>
          <cell r="L391" t="str">
            <v>XAB00AOA0220+618005250253G0A5D20</v>
          </cell>
        </row>
        <row r="392">
          <cell r="A392" t="str">
            <v>5L01</v>
          </cell>
          <cell r="B392" t="str">
            <v>XAB00BAA0110+51000</v>
          </cell>
          <cell r="C392">
            <v>125</v>
          </cell>
          <cell r="D392" t="str">
            <v>5260718G0A</v>
          </cell>
          <cell r="E392" t="str">
            <v/>
          </cell>
          <cell r="F392" t="str">
            <v>0</v>
          </cell>
          <cell r="G392" t="str">
            <v/>
          </cell>
          <cell r="H392" t="str">
            <v>FAST</v>
          </cell>
          <cell r="I392" t="str">
            <v>PRIME</v>
          </cell>
          <cell r="J392" t="str">
            <v/>
          </cell>
          <cell r="K392">
            <v>420.25</v>
          </cell>
          <cell r="L392" t="str">
            <v>XAB00BAA0110+510005260718G0A5L01</v>
          </cell>
        </row>
        <row r="393">
          <cell r="A393" t="str">
            <v>5C06</v>
          </cell>
          <cell r="B393" t="str">
            <v>XAB00BAA0150+30000</v>
          </cell>
          <cell r="C393">
            <v>59</v>
          </cell>
          <cell r="D393" t="str">
            <v>5261823E0A</v>
          </cell>
          <cell r="E393" t="str">
            <v/>
          </cell>
          <cell r="F393" t="str">
            <v>0</v>
          </cell>
          <cell r="G393" t="str">
            <v/>
          </cell>
          <cell r="H393" t="str">
            <v>FAST</v>
          </cell>
          <cell r="I393" t="str">
            <v>PRIME</v>
          </cell>
          <cell r="J393" t="str">
            <v/>
          </cell>
          <cell r="K393">
            <v>156.468</v>
          </cell>
          <cell r="L393" t="str">
            <v>XAB00BAA0150+300005261823E0A5C06</v>
          </cell>
        </row>
        <row r="394">
          <cell r="A394" t="str">
            <v>5L01</v>
          </cell>
          <cell r="B394" t="str">
            <v>XAB00BAA0150+60900</v>
          </cell>
          <cell r="C394">
            <v>369</v>
          </cell>
          <cell r="D394" t="str">
            <v>5262179E0E</v>
          </cell>
          <cell r="E394" t="str">
            <v/>
          </cell>
          <cell r="F394" t="str">
            <v>0</v>
          </cell>
          <cell r="G394" t="str">
            <v>73/NCR-SKF/IX/2026 CACAT MATERIAL B</v>
          </cell>
          <cell r="H394" t="str">
            <v>FAST</v>
          </cell>
          <cell r="I394" t="str">
            <v>NON PRIME</v>
          </cell>
          <cell r="J394" t="str">
            <v/>
          </cell>
          <cell r="K394">
            <v>1986.696</v>
          </cell>
          <cell r="L394" t="str">
            <v>XAB00BAA0150+609005262179E0E5L01</v>
          </cell>
        </row>
        <row r="395">
          <cell r="A395" t="str">
            <v>5B08</v>
          </cell>
          <cell r="B395" t="str">
            <v>XAB00BAA0150+62600</v>
          </cell>
          <cell r="C395">
            <v>206</v>
          </cell>
          <cell r="D395" t="str">
            <v>5262885A0A</v>
          </cell>
          <cell r="E395" t="str">
            <v/>
          </cell>
          <cell r="F395" t="str">
            <v>0</v>
          </cell>
          <cell r="G395" t="str">
            <v/>
          </cell>
          <cell r="H395" t="str">
            <v>FAST</v>
          </cell>
          <cell r="I395" t="str">
            <v>PRIME</v>
          </cell>
          <cell r="J395" t="str">
            <v/>
          </cell>
          <cell r="K395">
            <v>1140.004</v>
          </cell>
          <cell r="L395" t="str">
            <v>XAB00BAA0150+626005262885A0A5B08</v>
          </cell>
        </row>
        <row r="396">
          <cell r="A396" t="str">
            <v>5L02</v>
          </cell>
          <cell r="B396" t="str">
            <v>XAB00BAA0150+64800</v>
          </cell>
          <cell r="C396">
            <v>193</v>
          </cell>
          <cell r="D396" t="str">
            <v>5262883A0A</v>
          </cell>
          <cell r="E396" t="str">
            <v/>
          </cell>
          <cell r="F396" t="str">
            <v>0</v>
          </cell>
          <cell r="G396" t="str">
            <v/>
          </cell>
          <cell r="H396" t="str">
            <v>FAST</v>
          </cell>
          <cell r="I396" t="str">
            <v>PRIME</v>
          </cell>
          <cell r="J396" t="str">
            <v/>
          </cell>
          <cell r="K396">
            <v>1105.697</v>
          </cell>
          <cell r="L396" t="str">
            <v>XAB00BAA0150+648005262883A0A5L02</v>
          </cell>
        </row>
        <row r="397">
          <cell r="A397" t="str">
            <v>1543</v>
          </cell>
          <cell r="B397" t="str">
            <v>XAB00BAA0190+62300</v>
          </cell>
          <cell r="C397">
            <v>4</v>
          </cell>
          <cell r="D397" t="str">
            <v>50725STOEB</v>
          </cell>
          <cell r="E397" t="str">
            <v/>
          </cell>
          <cell r="F397" t="str">
            <v>0</v>
          </cell>
          <cell r="G397" t="str">
            <v/>
          </cell>
          <cell r="H397" t="str">
            <v>FAST</v>
          </cell>
          <cell r="I397" t="str">
            <v>NON PRIME</v>
          </cell>
          <cell r="J397" t="str">
            <v/>
          </cell>
          <cell r="K397">
            <v>27.44</v>
          </cell>
          <cell r="L397" t="str">
            <v>XAB00BAA0190+6230050725STOEB1543</v>
          </cell>
        </row>
        <row r="398">
          <cell r="A398" t="str">
            <v>5C09</v>
          </cell>
          <cell r="B398" t="str">
            <v>XAB00BAA0190+62300</v>
          </cell>
          <cell r="C398">
            <v>9</v>
          </cell>
          <cell r="D398" t="str">
            <v>5261272E0E</v>
          </cell>
          <cell r="E398" t="str">
            <v/>
          </cell>
          <cell r="F398" t="str">
            <v>0</v>
          </cell>
          <cell r="G398" t="str">
            <v>253/NCR-SKF/IV/2026 DOWNGRADE STRIP</v>
          </cell>
          <cell r="H398" t="str">
            <v>FAST</v>
          </cell>
          <cell r="I398" t="str">
            <v>NON PRIME</v>
          </cell>
          <cell r="J398" t="str">
            <v/>
          </cell>
          <cell r="K398">
            <v>61.74</v>
          </cell>
          <cell r="L398" t="str">
            <v>XAB00BAA0190+623005261272E0E5C09</v>
          </cell>
        </row>
        <row r="399">
          <cell r="A399" t="str">
            <v>5L02</v>
          </cell>
          <cell r="B399" t="str">
            <v>XAB00BAA0190+62300</v>
          </cell>
          <cell r="C399">
            <v>338</v>
          </cell>
          <cell r="D399" t="str">
            <v>5261272E0A</v>
          </cell>
          <cell r="E399" t="str">
            <v/>
          </cell>
          <cell r="F399" t="str">
            <v>0</v>
          </cell>
          <cell r="G399" t="str">
            <v/>
          </cell>
          <cell r="H399" t="str">
            <v>FAST</v>
          </cell>
          <cell r="I399" t="str">
            <v>PRIME</v>
          </cell>
          <cell r="J399" t="str">
            <v/>
          </cell>
          <cell r="K399">
            <v>2318.68</v>
          </cell>
          <cell r="L399" t="str">
            <v>XAB00BAA0190+623005261272E0A5L02</v>
          </cell>
        </row>
        <row r="400">
          <cell r="A400" t="str">
            <v>5K06</v>
          </cell>
          <cell r="B400" t="str">
            <v>XAB00BAA0260+60000</v>
          </cell>
          <cell r="C400">
            <v>48</v>
          </cell>
          <cell r="D400" t="str">
            <v>5152452G0C</v>
          </cell>
          <cell r="E400" t="str">
            <v/>
          </cell>
          <cell r="F400" t="str">
            <v>0</v>
          </cell>
          <cell r="G400" t="str">
            <v>203/NCR-SKF/11/2026 KARAT MATERIAL</v>
          </cell>
          <cell r="H400" t="str">
            <v>FAST</v>
          </cell>
          <cell r="I400" t="str">
            <v>NON PRIME</v>
          </cell>
          <cell r="J400" t="str">
            <v/>
          </cell>
          <cell r="K400">
            <v>421.008</v>
          </cell>
          <cell r="L400" t="str">
            <v>XAB00BAA0260+600005152452G0C5K06</v>
          </cell>
        </row>
        <row r="401">
          <cell r="A401" t="str">
            <v>5K06</v>
          </cell>
          <cell r="B401" t="str">
            <v>XAB00BAA0260+60000</v>
          </cell>
          <cell r="C401">
            <v>7</v>
          </cell>
          <cell r="D401" t="str">
            <v>5170251G0C</v>
          </cell>
          <cell r="E401" t="str">
            <v/>
          </cell>
          <cell r="F401" t="str">
            <v>0</v>
          </cell>
          <cell r="G401" t="str">
            <v>203/NCR-SKF/11/2026 KARAT MATERIAL</v>
          </cell>
          <cell r="H401" t="str">
            <v>FAST</v>
          </cell>
          <cell r="I401" t="str">
            <v>NON PRIME</v>
          </cell>
          <cell r="J401" t="str">
            <v/>
          </cell>
          <cell r="K401">
            <v>61.397</v>
          </cell>
          <cell r="L401" t="str">
            <v>XAB00BAA0260+600005170251G0C5K06</v>
          </cell>
        </row>
        <row r="402">
          <cell r="A402" t="str">
            <v>5K06</v>
          </cell>
          <cell r="B402" t="str">
            <v>XAB00BAA0260+60000</v>
          </cell>
          <cell r="C402">
            <v>127</v>
          </cell>
          <cell r="D402" t="str">
            <v>5240863G0A</v>
          </cell>
          <cell r="E402" t="str">
            <v/>
          </cell>
          <cell r="F402" t="str">
            <v>0</v>
          </cell>
          <cell r="G402" t="str">
            <v/>
          </cell>
          <cell r="H402" t="str">
            <v>FAST</v>
          </cell>
          <cell r="I402" t="str">
            <v>PRIME</v>
          </cell>
          <cell r="J402" t="str">
            <v/>
          </cell>
          <cell r="K402">
            <v>1113.917</v>
          </cell>
          <cell r="L402" t="str">
            <v>XAB00BAA0260+600005240863G0A5K06</v>
          </cell>
        </row>
        <row r="403">
          <cell r="A403" t="str">
            <v>5K10</v>
          </cell>
          <cell r="B403" t="str">
            <v>XAB00BAA0260+60000</v>
          </cell>
          <cell r="C403">
            <v>11</v>
          </cell>
          <cell r="D403" t="str">
            <v>5240863G0A</v>
          </cell>
          <cell r="E403" t="str">
            <v/>
          </cell>
          <cell r="F403" t="str">
            <v>0</v>
          </cell>
          <cell r="G403" t="str">
            <v/>
          </cell>
          <cell r="H403" t="str">
            <v>FAST</v>
          </cell>
          <cell r="I403" t="str">
            <v>PRIME</v>
          </cell>
          <cell r="J403" t="str">
            <v/>
          </cell>
          <cell r="K403">
            <v>96.481</v>
          </cell>
          <cell r="L403" t="str">
            <v>XAB00BAA0260+600005240863G0A5K10</v>
          </cell>
        </row>
        <row r="404">
          <cell r="A404" t="str">
            <v>5L01</v>
          </cell>
          <cell r="B404" t="str">
            <v>XAB00BAA0260+60000</v>
          </cell>
          <cell r="C404">
            <v>61</v>
          </cell>
          <cell r="D404" t="str">
            <v>5170251G0A</v>
          </cell>
          <cell r="E404" t="str">
            <v/>
          </cell>
          <cell r="F404" t="str">
            <v>0</v>
          </cell>
          <cell r="G404" t="str">
            <v/>
          </cell>
          <cell r="H404" t="str">
            <v>FAST</v>
          </cell>
          <cell r="I404" t="str">
            <v>PRIME</v>
          </cell>
          <cell r="J404" t="str">
            <v/>
          </cell>
          <cell r="K404">
            <v>535.031</v>
          </cell>
          <cell r="L404" t="str">
            <v>XAB00BAA0260+600005170251G0A5L01</v>
          </cell>
        </row>
        <row r="405">
          <cell r="A405" t="str">
            <v>5L01</v>
          </cell>
          <cell r="B405" t="str">
            <v>XAB00BAA0260+60000</v>
          </cell>
          <cell r="C405">
            <v>36</v>
          </cell>
          <cell r="D405" t="str">
            <v>5240863G0A</v>
          </cell>
          <cell r="E405" t="str">
            <v/>
          </cell>
          <cell r="F405" t="str">
            <v>0</v>
          </cell>
          <cell r="G405" t="str">
            <v/>
          </cell>
          <cell r="H405" t="str">
            <v>FAST</v>
          </cell>
          <cell r="I405" t="str">
            <v>PRIME</v>
          </cell>
          <cell r="J405" t="str">
            <v/>
          </cell>
          <cell r="K405">
            <v>315.756</v>
          </cell>
          <cell r="L405" t="str">
            <v>XAB00BAA0260+600005240863G0A5L01</v>
          </cell>
        </row>
        <row r="406">
          <cell r="A406" t="str">
            <v>5C20</v>
          </cell>
          <cell r="B406" t="str">
            <v>XAB00BCA0120+58400</v>
          </cell>
          <cell r="C406">
            <v>17</v>
          </cell>
          <cell r="D406" t="str">
            <v>5261240E0E</v>
          </cell>
          <cell r="E406" t="str">
            <v/>
          </cell>
          <cell r="F406" t="str">
            <v>0</v>
          </cell>
          <cell r="G406" t="str">
            <v>32/NCR-SKF/VI/2026 STRIP CACAT TERT</v>
          </cell>
          <cell r="H406" t="str">
            <v>FAST</v>
          </cell>
          <cell r="I406" t="str">
            <v>NON PRIME</v>
          </cell>
          <cell r="J406" t="str">
            <v/>
          </cell>
          <cell r="K406">
            <v>80.495</v>
          </cell>
          <cell r="L406" t="str">
            <v>XAB00BCA0120+584005261240E0E5C20</v>
          </cell>
        </row>
        <row r="407">
          <cell r="A407" t="str">
            <v>5D08</v>
          </cell>
          <cell r="B407" t="str">
            <v>XAB00BCA0120+58400</v>
          </cell>
          <cell r="C407">
            <v>87</v>
          </cell>
          <cell r="D407" t="str">
            <v>5261664E0A</v>
          </cell>
          <cell r="E407" t="str">
            <v/>
          </cell>
          <cell r="F407" t="str">
            <v>0</v>
          </cell>
          <cell r="G407" t="str">
            <v/>
          </cell>
          <cell r="H407" t="str">
            <v>FAST</v>
          </cell>
          <cell r="I407" t="str">
            <v>PRIME</v>
          </cell>
          <cell r="J407" t="str">
            <v/>
          </cell>
          <cell r="K407">
            <v>411.945</v>
          </cell>
          <cell r="L407" t="str">
            <v>XAB00BCA0120+584005261664E0A5D08</v>
          </cell>
        </row>
        <row r="408">
          <cell r="A408" t="str">
            <v>5D16</v>
          </cell>
          <cell r="B408" t="str">
            <v>XAB00BCA0120+58400</v>
          </cell>
          <cell r="C408">
            <v>7</v>
          </cell>
          <cell r="D408" t="str">
            <v>5261664E0A</v>
          </cell>
          <cell r="E408" t="str">
            <v/>
          </cell>
          <cell r="F408" t="str">
            <v>0</v>
          </cell>
          <cell r="G408" t="str">
            <v/>
          </cell>
          <cell r="H408" t="str">
            <v>FAST</v>
          </cell>
          <cell r="I408" t="str">
            <v>PRIME</v>
          </cell>
          <cell r="J408" t="str">
            <v/>
          </cell>
          <cell r="K408">
            <v>33.145</v>
          </cell>
          <cell r="L408" t="str">
            <v>XAB00BCA0120+584005261664E0A5D16</v>
          </cell>
        </row>
        <row r="409">
          <cell r="A409" t="str">
            <v>5D16</v>
          </cell>
          <cell r="B409" t="str">
            <v>XAB00BCA0120+58400</v>
          </cell>
          <cell r="C409">
            <v>331</v>
          </cell>
          <cell r="D409" t="str">
            <v>5261665E0A</v>
          </cell>
          <cell r="E409" t="str">
            <v/>
          </cell>
          <cell r="F409" t="str">
            <v>0</v>
          </cell>
          <cell r="G409" t="str">
            <v/>
          </cell>
          <cell r="H409" t="str">
            <v>FAST</v>
          </cell>
          <cell r="I409" t="str">
            <v>PRIME</v>
          </cell>
          <cell r="J409" t="str">
            <v/>
          </cell>
          <cell r="K409">
            <v>1567.285</v>
          </cell>
          <cell r="L409" t="str">
            <v>XAB00BCA0120+584005261665E0A5D16</v>
          </cell>
        </row>
        <row r="410">
          <cell r="A410" t="str">
            <v>1543</v>
          </cell>
          <cell r="B410" t="str">
            <v>XAB00BEA0190+60200</v>
          </cell>
          <cell r="C410">
            <v>6</v>
          </cell>
          <cell r="D410" t="str">
            <v>5241104E0B</v>
          </cell>
          <cell r="E410" t="str">
            <v/>
          </cell>
          <cell r="F410" t="str">
            <v>0</v>
          </cell>
          <cell r="G410" t="str">
            <v/>
          </cell>
          <cell r="H410" t="str">
            <v>FAST</v>
          </cell>
          <cell r="I410" t="str">
            <v>NON PRIME</v>
          </cell>
          <cell r="J410" t="str">
            <v/>
          </cell>
          <cell r="K410">
            <v>50.604</v>
          </cell>
          <cell r="L410" t="str">
            <v>XAB00BEA0190+602005241104E0B1543</v>
          </cell>
        </row>
        <row r="411">
          <cell r="A411" t="str">
            <v>5B07</v>
          </cell>
          <cell r="B411" t="str">
            <v>XAB00BEA0190+60200</v>
          </cell>
          <cell r="C411">
            <v>169</v>
          </cell>
          <cell r="D411" t="str">
            <v>5261495A0A</v>
          </cell>
          <cell r="E411" t="str">
            <v/>
          </cell>
          <cell r="F411" t="str">
            <v>0</v>
          </cell>
          <cell r="G411" t="str">
            <v/>
          </cell>
          <cell r="H411" t="str">
            <v>FAST</v>
          </cell>
          <cell r="I411" t="str">
            <v>PRIME</v>
          </cell>
          <cell r="J411" t="str">
            <v/>
          </cell>
          <cell r="K411">
            <v>1425.346</v>
          </cell>
          <cell r="L411" t="str">
            <v>XAB00BEA0190+602005261495A0A5B07</v>
          </cell>
        </row>
        <row r="412">
          <cell r="A412" t="str">
            <v>5D29</v>
          </cell>
          <cell r="B412" t="str">
            <v>XAB00BEA0190+60200</v>
          </cell>
          <cell r="C412">
            <v>68</v>
          </cell>
          <cell r="D412" t="str">
            <v>5261496E0A</v>
          </cell>
          <cell r="E412" t="str">
            <v/>
          </cell>
          <cell r="F412" t="str">
            <v>0</v>
          </cell>
          <cell r="G412" t="str">
            <v/>
          </cell>
          <cell r="H412" t="str">
            <v>FAST</v>
          </cell>
          <cell r="I412" t="str">
            <v>PRIME</v>
          </cell>
          <cell r="J412" t="str">
            <v/>
          </cell>
          <cell r="K412">
            <v>573.512</v>
          </cell>
          <cell r="L412" t="str">
            <v>XAB00BEA0190+602005261496E0A5D29</v>
          </cell>
        </row>
        <row r="413">
          <cell r="A413" t="str">
            <v>5L02</v>
          </cell>
          <cell r="B413" t="str">
            <v>XAB00BEA0190+60200</v>
          </cell>
          <cell r="C413">
            <v>162</v>
          </cell>
          <cell r="D413" t="str">
            <v>5261706D0A</v>
          </cell>
          <cell r="E413" t="str">
            <v/>
          </cell>
          <cell r="F413" t="str">
            <v>0</v>
          </cell>
          <cell r="G413" t="str">
            <v/>
          </cell>
          <cell r="H413" t="str">
            <v>FAST</v>
          </cell>
          <cell r="I413" t="str">
            <v>PRIME</v>
          </cell>
          <cell r="J413" t="str">
            <v/>
          </cell>
          <cell r="K413">
            <v>1366.308</v>
          </cell>
          <cell r="L413" t="str">
            <v>XAB00BEA0190+602005261706D0A5L02</v>
          </cell>
        </row>
        <row r="414">
          <cell r="A414" t="str">
            <v>5L02</v>
          </cell>
          <cell r="B414" t="str">
            <v>XAB00BEA0190+60200</v>
          </cell>
          <cell r="C414">
            <v>32</v>
          </cell>
          <cell r="D414" t="str">
            <v>5261707D0A</v>
          </cell>
          <cell r="E414" t="str">
            <v/>
          </cell>
          <cell r="F414" t="str">
            <v>0</v>
          </cell>
          <cell r="G414" t="str">
            <v/>
          </cell>
          <cell r="H414" t="str">
            <v>FAST</v>
          </cell>
          <cell r="I414" t="str">
            <v>PRIME</v>
          </cell>
          <cell r="J414" t="str">
            <v/>
          </cell>
          <cell r="K414">
            <v>269.888</v>
          </cell>
          <cell r="L414" t="str">
            <v>XAB00BEA0190+602005261707D0A5L02</v>
          </cell>
        </row>
        <row r="415">
          <cell r="A415" t="str">
            <v>5L02</v>
          </cell>
          <cell r="B415" t="str">
            <v>XAB00BEA0190+60200</v>
          </cell>
          <cell r="C415">
            <v>60</v>
          </cell>
          <cell r="D415" t="str">
            <v>5261708D0A</v>
          </cell>
          <cell r="E415" t="str">
            <v/>
          </cell>
          <cell r="F415" t="str">
            <v>0</v>
          </cell>
          <cell r="G415" t="str">
            <v/>
          </cell>
          <cell r="H415" t="str">
            <v>FAST</v>
          </cell>
          <cell r="I415" t="str">
            <v>PRIME</v>
          </cell>
          <cell r="J415" t="str">
            <v/>
          </cell>
          <cell r="K415">
            <v>506.04</v>
          </cell>
          <cell r="L415" t="str">
            <v>XAB00BEA0190+602005261708D0A5L02</v>
          </cell>
        </row>
        <row r="416">
          <cell r="A416" t="str">
            <v>5C14</v>
          </cell>
          <cell r="B416" t="str">
            <v>XAB00BEA0250+60500</v>
          </cell>
          <cell r="C416">
            <v>47</v>
          </cell>
          <cell r="D416" t="str">
            <v>5262867E0A</v>
          </cell>
          <cell r="E416" t="str">
            <v/>
          </cell>
          <cell r="F416" t="str">
            <v>0</v>
          </cell>
          <cell r="G416" t="str">
            <v/>
          </cell>
          <cell r="H416" t="str">
            <v>FAST</v>
          </cell>
          <cell r="I416" t="str">
            <v>PRIME</v>
          </cell>
          <cell r="J416" t="str">
            <v/>
          </cell>
          <cell r="K416">
            <v>513.616</v>
          </cell>
          <cell r="L416" t="str">
            <v>XAB00BEA0250+605005262867E0A5C14</v>
          </cell>
        </row>
        <row r="417">
          <cell r="A417" t="str">
            <v>5L04</v>
          </cell>
          <cell r="B417" t="str">
            <v>XAB00BEA0250+60500</v>
          </cell>
          <cell r="C417">
            <v>127</v>
          </cell>
          <cell r="D417" t="str">
            <v>5263000E0A</v>
          </cell>
          <cell r="E417" t="str">
            <v/>
          </cell>
          <cell r="F417" t="str">
            <v>0</v>
          </cell>
          <cell r="G417" t="str">
            <v/>
          </cell>
          <cell r="H417" t="str">
            <v>FAST</v>
          </cell>
          <cell r="I417" t="str">
            <v>PRIME</v>
          </cell>
          <cell r="J417" t="str">
            <v/>
          </cell>
          <cell r="K417">
            <v>1387.856</v>
          </cell>
          <cell r="L417" t="str">
            <v>XAB00BEA0250+605005263000E0A5L04</v>
          </cell>
        </row>
        <row r="418">
          <cell r="A418" t="str">
            <v>5L09</v>
          </cell>
          <cell r="B418" t="str">
            <v>XAB00BEA0250+60500</v>
          </cell>
          <cell r="C418">
            <v>43</v>
          </cell>
          <cell r="D418" t="str">
            <v>5262867E0A</v>
          </cell>
          <cell r="E418" t="str">
            <v/>
          </cell>
          <cell r="F418" t="str">
            <v>0</v>
          </cell>
          <cell r="G418" t="str">
            <v/>
          </cell>
          <cell r="H418" t="str">
            <v>FAST</v>
          </cell>
          <cell r="I418" t="str">
            <v>PRIME</v>
          </cell>
          <cell r="J418" t="str">
            <v/>
          </cell>
          <cell r="K418">
            <v>469.904</v>
          </cell>
          <cell r="L418" t="str">
            <v>XAB00BEA0250+605005262867E0A5L09</v>
          </cell>
        </row>
        <row r="419">
          <cell r="A419" t="str">
            <v>5L09</v>
          </cell>
          <cell r="B419" t="str">
            <v>XAB00BEA0250+60500</v>
          </cell>
          <cell r="C419">
            <v>23</v>
          </cell>
          <cell r="D419" t="str">
            <v>5263000E0A</v>
          </cell>
          <cell r="E419" t="str">
            <v/>
          </cell>
          <cell r="F419" t="str">
            <v>0</v>
          </cell>
          <cell r="G419" t="str">
            <v/>
          </cell>
          <cell r="H419" t="str">
            <v>FAST</v>
          </cell>
          <cell r="I419" t="str">
            <v>PRIME</v>
          </cell>
          <cell r="J419" t="str">
            <v/>
          </cell>
          <cell r="K419">
            <v>251.344</v>
          </cell>
          <cell r="L419" t="str">
            <v>XAB00BEA0250+605005263000E0A5L09</v>
          </cell>
        </row>
        <row r="420">
          <cell r="A420" t="str">
            <v>5C13</v>
          </cell>
          <cell r="B420" t="str">
            <v>XAB00BEA0260+60500</v>
          </cell>
          <cell r="C420">
            <v>508</v>
          </cell>
          <cell r="D420" t="str">
            <v>5262899E0A</v>
          </cell>
          <cell r="E420" t="str">
            <v/>
          </cell>
          <cell r="F420" t="str">
            <v>0</v>
          </cell>
          <cell r="G420" t="str">
            <v/>
          </cell>
          <cell r="H420" t="str">
            <v>FAST</v>
          </cell>
          <cell r="I420" t="str">
            <v>PRIME</v>
          </cell>
          <cell r="J420" t="str">
            <v/>
          </cell>
          <cell r="K420">
            <v>5754.116</v>
          </cell>
          <cell r="L420" t="str">
            <v>XAB00BEA0260+605005262899E0A5C13</v>
          </cell>
        </row>
        <row r="421">
          <cell r="A421" t="str">
            <v>5L09</v>
          </cell>
          <cell r="B421" t="str">
            <v>XAB00BEA0260+60500</v>
          </cell>
          <cell r="C421">
            <v>29</v>
          </cell>
          <cell r="D421" t="str">
            <v>5262899E0A</v>
          </cell>
          <cell r="E421" t="str">
            <v/>
          </cell>
          <cell r="F421" t="str">
            <v>0</v>
          </cell>
          <cell r="G421" t="str">
            <v/>
          </cell>
          <cell r="H421" t="str">
            <v>FAST</v>
          </cell>
          <cell r="I421" t="str">
            <v>PRIME</v>
          </cell>
          <cell r="J421" t="str">
            <v/>
          </cell>
          <cell r="K421">
            <v>328.483</v>
          </cell>
          <cell r="L421" t="str">
            <v>XAB00BEA0260+605005262899E0A5L09</v>
          </cell>
        </row>
        <row r="422">
          <cell r="A422" t="str">
            <v>1543</v>
          </cell>
          <cell r="B422" t="str">
            <v>XAB00BEA0320+63160</v>
          </cell>
          <cell r="C422">
            <v>4</v>
          </cell>
          <cell r="D422" t="str">
            <v>5243155D0B</v>
          </cell>
          <cell r="E422" t="str">
            <v/>
          </cell>
          <cell r="F422" t="str">
            <v>0</v>
          </cell>
          <cell r="G422" t="str">
            <v/>
          </cell>
          <cell r="H422" t="str">
            <v>FAST</v>
          </cell>
          <cell r="I422" t="str">
            <v>NON PRIME</v>
          </cell>
          <cell r="J422" t="str">
            <v/>
          </cell>
          <cell r="K422">
            <v>57.016</v>
          </cell>
          <cell r="L422" t="str">
            <v>XAB00BEA0320+631605243155D0B1543</v>
          </cell>
        </row>
        <row r="423">
          <cell r="A423" t="str">
            <v>5A03</v>
          </cell>
          <cell r="B423" t="str">
            <v>XAB00BEA0320+63160</v>
          </cell>
          <cell r="C423">
            <v>609</v>
          </cell>
          <cell r="D423" t="str">
            <v>5262452D0A</v>
          </cell>
          <cell r="E423" t="str">
            <v/>
          </cell>
          <cell r="F423" t="str">
            <v>0</v>
          </cell>
          <cell r="G423" t="str">
            <v/>
          </cell>
          <cell r="H423" t="str">
            <v>FAST</v>
          </cell>
          <cell r="I423" t="str">
            <v>PRIME</v>
          </cell>
          <cell r="J423" t="str">
            <v/>
          </cell>
          <cell r="K423">
            <v>8680.686</v>
          </cell>
          <cell r="L423" t="str">
            <v>XAB00BEA0320+631605262452D0A5A03</v>
          </cell>
        </row>
        <row r="424">
          <cell r="A424" t="str">
            <v>5A04</v>
          </cell>
          <cell r="B424" t="str">
            <v>XAB00BEA0320+63160</v>
          </cell>
          <cell r="C424">
            <v>364</v>
          </cell>
          <cell r="D424" t="str">
            <v>5262452D0A</v>
          </cell>
          <cell r="E424" t="str">
            <v/>
          </cell>
          <cell r="F424" t="str">
            <v>0</v>
          </cell>
          <cell r="G424" t="str">
            <v/>
          </cell>
          <cell r="H424" t="str">
            <v>FAST</v>
          </cell>
          <cell r="I424" t="str">
            <v>PRIME</v>
          </cell>
          <cell r="J424" t="str">
            <v/>
          </cell>
          <cell r="K424">
            <v>5188.456</v>
          </cell>
          <cell r="L424" t="str">
            <v>XAB00BEA0320+631605262452D0A5A04</v>
          </cell>
        </row>
        <row r="425">
          <cell r="A425" t="str">
            <v>5A02</v>
          </cell>
          <cell r="B425" t="str">
            <v>XAB00BEA0360+60000</v>
          </cell>
          <cell r="C425">
            <v>7</v>
          </cell>
          <cell r="D425" t="str">
            <v>5232571D0C</v>
          </cell>
          <cell r="E425" t="str">
            <v/>
          </cell>
          <cell r="F425" t="str">
            <v>0</v>
          </cell>
          <cell r="G425" t="str">
            <v>37/NCR-SKF/X/2025 KL KD</v>
          </cell>
          <cell r="H425" t="str">
            <v>FAST</v>
          </cell>
          <cell r="I425" t="str">
            <v>NON PRIME</v>
          </cell>
          <cell r="J425" t="str">
            <v/>
          </cell>
          <cell r="K425">
            <v>105.147</v>
          </cell>
          <cell r="L425" t="str">
            <v>XAB00BEA0360+600005232571D0C5A02</v>
          </cell>
        </row>
        <row r="426">
          <cell r="A426" t="str">
            <v>5A02</v>
          </cell>
          <cell r="B426" t="str">
            <v>XAB00BEA0360+60000</v>
          </cell>
          <cell r="C426">
            <v>16</v>
          </cell>
          <cell r="D426" t="str">
            <v>5250374D0C</v>
          </cell>
          <cell r="E426" t="str">
            <v/>
          </cell>
          <cell r="F426" t="str">
            <v>0</v>
          </cell>
          <cell r="G426" t="str">
            <v>40/II/2025 IB NG ALIHKAN U/DPP</v>
          </cell>
          <cell r="H426" t="str">
            <v>FAST</v>
          </cell>
          <cell r="I426" t="str">
            <v>NON PRIME</v>
          </cell>
          <cell r="J426" t="str">
            <v/>
          </cell>
          <cell r="K426">
            <v>240.336</v>
          </cell>
          <cell r="L426" t="str">
            <v>XAB00BEA0360+600005250374D0C5A02</v>
          </cell>
        </row>
        <row r="427">
          <cell r="A427" t="str">
            <v>5A02</v>
          </cell>
          <cell r="B427" t="str">
            <v>XAB00BEA0360+60000</v>
          </cell>
          <cell r="C427">
            <v>5</v>
          </cell>
          <cell r="D427" t="str">
            <v>5250899D0C</v>
          </cell>
          <cell r="E427" t="str">
            <v/>
          </cell>
          <cell r="F427" t="str">
            <v>0</v>
          </cell>
          <cell r="G427" t="str">
            <v>204/NCR-SKF/V/2026 IB TIDAK STABIL</v>
          </cell>
          <cell r="H427" t="str">
            <v>FAST</v>
          </cell>
          <cell r="I427" t="str">
            <v>NON PRIME</v>
          </cell>
          <cell r="J427" t="str">
            <v/>
          </cell>
          <cell r="K427">
            <v>75.105</v>
          </cell>
          <cell r="L427" t="str">
            <v>XAB00BEA0360+600005250899D0C5A02</v>
          </cell>
        </row>
        <row r="428">
          <cell r="A428" t="str">
            <v>5A03</v>
          </cell>
          <cell r="B428" t="str">
            <v>XAB00BEA0360+60000</v>
          </cell>
          <cell r="C428">
            <v>19</v>
          </cell>
          <cell r="D428" t="str">
            <v>5262691D0A</v>
          </cell>
          <cell r="E428" t="str">
            <v/>
          </cell>
          <cell r="F428" t="str">
            <v>0</v>
          </cell>
          <cell r="G428" t="str">
            <v/>
          </cell>
          <cell r="H428" t="str">
            <v>FAST</v>
          </cell>
          <cell r="I428" t="str">
            <v>PRIME</v>
          </cell>
          <cell r="J428" t="str">
            <v/>
          </cell>
          <cell r="K428">
            <v>285.399</v>
          </cell>
          <cell r="L428" t="str">
            <v>XAB00BEA0360+600005262691D0A5A03</v>
          </cell>
        </row>
        <row r="429">
          <cell r="A429" t="str">
            <v>5A02</v>
          </cell>
          <cell r="B429" t="str">
            <v>XAB00BEA0360+60000</v>
          </cell>
          <cell r="C429">
            <v>1</v>
          </cell>
          <cell r="D429" t="str">
            <v>5242986D0E</v>
          </cell>
          <cell r="E429" t="str">
            <v>2010251675</v>
          </cell>
          <cell r="F429" t="str">
            <v>1</v>
          </cell>
          <cell r="G429" t="str">
            <v>238/NCR-SKF/IV/2026 IB KASAR TUNGGU</v>
          </cell>
          <cell r="H429" t="str">
            <v>FAST</v>
          </cell>
          <cell r="I429" t="str">
            <v>NON PRIME</v>
          </cell>
          <cell r="J429" t="str">
            <v/>
          </cell>
          <cell r="K429">
            <v>15.021</v>
          </cell>
          <cell r="L429" t="str">
            <v>XAB00BEA0360+600005242986D0E5A02</v>
          </cell>
        </row>
        <row r="430">
          <cell r="A430" t="str">
            <v>5A02</v>
          </cell>
          <cell r="B430" t="str">
            <v>XAB00BEA0360+60000</v>
          </cell>
          <cell r="C430">
            <v>12</v>
          </cell>
          <cell r="D430" t="str">
            <v>5250898D0E</v>
          </cell>
          <cell r="E430" t="str">
            <v>2010251675</v>
          </cell>
          <cell r="F430" t="str">
            <v>1</v>
          </cell>
          <cell r="G430" t="str">
            <v>238/NCR-SKF/IV/2026 IB KASAR TUNGGU</v>
          </cell>
          <cell r="H430" t="str">
            <v>FAST</v>
          </cell>
          <cell r="I430" t="str">
            <v>NON PRIME</v>
          </cell>
          <cell r="J430" t="str">
            <v/>
          </cell>
          <cell r="K430">
            <v>180.252</v>
          </cell>
          <cell r="L430" t="str">
            <v>XAB00BEA0360+600005250898D0E5A02</v>
          </cell>
        </row>
        <row r="431">
          <cell r="A431" t="str">
            <v>1543</v>
          </cell>
          <cell r="B431" t="str">
            <v>XAB00BEA0360+60000</v>
          </cell>
          <cell r="C431">
            <v>13</v>
          </cell>
          <cell r="D431" t="str">
            <v>5242987D0B</v>
          </cell>
          <cell r="E431" t="str">
            <v>2060006101</v>
          </cell>
          <cell r="F431" t="str">
            <v>1</v>
          </cell>
          <cell r="G431" t="str">
            <v/>
          </cell>
          <cell r="H431" t="str">
            <v>FAST</v>
          </cell>
          <cell r="I431" t="str">
            <v>NON PRIME</v>
          </cell>
          <cell r="J431" t="str">
            <v/>
          </cell>
          <cell r="K431">
            <v>195.273</v>
          </cell>
          <cell r="L431" t="str">
            <v>XAB00BEA0360+600005242987D0B1543</v>
          </cell>
        </row>
        <row r="432">
          <cell r="A432" t="str">
            <v>5A02</v>
          </cell>
          <cell r="B432" t="str">
            <v>XAB00BEA0360+60000</v>
          </cell>
          <cell r="C432">
            <v>9</v>
          </cell>
          <cell r="D432" t="str">
            <v>5250118D0C</v>
          </cell>
          <cell r="E432" t="str">
            <v>2010251675</v>
          </cell>
          <cell r="F432" t="str">
            <v>1</v>
          </cell>
          <cell r="G432" t="str">
            <v>204/NCR-SKF/V/2026 IB TDK STABIL</v>
          </cell>
          <cell r="H432" t="str">
            <v>FAST</v>
          </cell>
          <cell r="I432" t="str">
            <v>NON PRIME</v>
          </cell>
          <cell r="J432" t="str">
            <v/>
          </cell>
          <cell r="K432">
            <v>135.189</v>
          </cell>
          <cell r="L432" t="str">
            <v>XAB00BEA0360+600005250118D0C5A02</v>
          </cell>
        </row>
        <row r="433">
          <cell r="A433" t="str">
            <v>5A02</v>
          </cell>
          <cell r="B433" t="str">
            <v>XAB00BEA0360+60000</v>
          </cell>
          <cell r="C433">
            <v>6</v>
          </cell>
          <cell r="D433" t="str">
            <v>5250118D0E</v>
          </cell>
          <cell r="E433" t="str">
            <v>2010251675</v>
          </cell>
          <cell r="F433" t="str">
            <v>1</v>
          </cell>
          <cell r="G433" t="str">
            <v>238/NCR-SKF/IV/2026 IB KASAR TUNGGU</v>
          </cell>
          <cell r="H433" t="str">
            <v>FAST</v>
          </cell>
          <cell r="I433" t="str">
            <v>NON PRIME</v>
          </cell>
          <cell r="J433" t="str">
            <v/>
          </cell>
          <cell r="K433">
            <v>90.126</v>
          </cell>
          <cell r="L433" t="str">
            <v>XAB00BEA0360+600005250118D0E5A02</v>
          </cell>
        </row>
        <row r="434">
          <cell r="A434" t="str">
            <v>5A02</v>
          </cell>
          <cell r="B434" t="str">
            <v>XAB00BEA0360+60000</v>
          </cell>
          <cell r="C434">
            <v>21</v>
          </cell>
          <cell r="D434" t="str">
            <v>5250374D0C</v>
          </cell>
          <cell r="E434" t="str">
            <v>2060006101</v>
          </cell>
          <cell r="F434" t="str">
            <v>1</v>
          </cell>
          <cell r="G434" t="str">
            <v>40/II/2025 IB NG ALIHKAN U/DPP</v>
          </cell>
          <cell r="H434" t="str">
            <v>FAST</v>
          </cell>
          <cell r="I434" t="str">
            <v>NON PRIME</v>
          </cell>
          <cell r="J434" t="str">
            <v/>
          </cell>
          <cell r="K434">
            <v>315.441</v>
          </cell>
          <cell r="L434" t="str">
            <v>XAB00BEA0360+600005250374D0C5A02</v>
          </cell>
        </row>
        <row r="435">
          <cell r="A435" t="str">
            <v>5A02</v>
          </cell>
          <cell r="B435" t="str">
            <v>XAB00BEA0360+60000</v>
          </cell>
          <cell r="C435">
            <v>71</v>
          </cell>
          <cell r="D435" t="str">
            <v>7262003D0A</v>
          </cell>
          <cell r="E435" t="str">
            <v>2010304114</v>
          </cell>
          <cell r="F435" t="str">
            <v>1</v>
          </cell>
          <cell r="G435" t="str">
            <v/>
          </cell>
          <cell r="H435" t="str">
            <v>FAST</v>
          </cell>
          <cell r="I435" t="str">
            <v>PRIME</v>
          </cell>
          <cell r="J435" t="str">
            <v/>
          </cell>
          <cell r="K435">
            <v>1066.491</v>
          </cell>
          <cell r="L435" t="str">
            <v>XAB00BEA0360+600007262003D0A5A02</v>
          </cell>
        </row>
        <row r="436">
          <cell r="A436" t="str">
            <v>5A03</v>
          </cell>
          <cell r="B436" t="str">
            <v>XAB00BEA0360+60000</v>
          </cell>
          <cell r="C436">
            <v>71</v>
          </cell>
          <cell r="D436" t="str">
            <v>7261999D0A</v>
          </cell>
          <cell r="E436" t="str">
            <v>2010307262</v>
          </cell>
          <cell r="F436" t="str">
            <v>1</v>
          </cell>
          <cell r="G436" t="str">
            <v/>
          </cell>
          <cell r="H436" t="str">
            <v>FAST</v>
          </cell>
          <cell r="I436" t="str">
            <v>PRIME</v>
          </cell>
          <cell r="J436" t="str">
            <v/>
          </cell>
          <cell r="K436">
            <v>1066.491</v>
          </cell>
          <cell r="L436" t="str">
            <v>XAB00BEA0360+600007261999D0A5A03</v>
          </cell>
        </row>
        <row r="437">
          <cell r="A437" t="str">
            <v>5A03</v>
          </cell>
          <cell r="B437" t="str">
            <v>XAB00BEA0360+60000</v>
          </cell>
          <cell r="C437">
            <v>353</v>
          </cell>
          <cell r="D437" t="str">
            <v>5262697D0A</v>
          </cell>
          <cell r="E437" t="str">
            <v>2010307262</v>
          </cell>
          <cell r="F437" t="str">
            <v>1</v>
          </cell>
          <cell r="G437" t="str">
            <v/>
          </cell>
          <cell r="H437" t="str">
            <v>FAST</v>
          </cell>
          <cell r="I437" t="str">
            <v>PRIME</v>
          </cell>
          <cell r="J437" t="str">
            <v/>
          </cell>
          <cell r="K437">
            <v>5302.413</v>
          </cell>
          <cell r="L437" t="str">
            <v>XAB00BEA0360+600005262697D0A5A03</v>
          </cell>
        </row>
        <row r="438">
          <cell r="A438" t="str">
            <v>5A02</v>
          </cell>
          <cell r="B438" t="str">
            <v>XAB00BEA0360+60000</v>
          </cell>
          <cell r="C438">
            <v>173</v>
          </cell>
          <cell r="D438" t="str">
            <v>5262251D0A</v>
          </cell>
          <cell r="E438" t="str">
            <v>2010307262</v>
          </cell>
          <cell r="F438" t="str">
            <v>1</v>
          </cell>
          <cell r="G438" t="str">
            <v/>
          </cell>
          <cell r="H438" t="str">
            <v>FAST</v>
          </cell>
          <cell r="I438" t="str">
            <v>PRIME</v>
          </cell>
          <cell r="J438" t="str">
            <v/>
          </cell>
          <cell r="K438">
            <v>2598.633</v>
          </cell>
          <cell r="L438" t="str">
            <v>XAB00BEA0360+600005262251D0A5A02</v>
          </cell>
        </row>
        <row r="439">
          <cell r="A439" t="str">
            <v>5K06</v>
          </cell>
          <cell r="B439" t="str">
            <v>XAB00BFH0190+56900</v>
          </cell>
          <cell r="C439">
            <v>637</v>
          </cell>
          <cell r="D439" t="str">
            <v>5262933H0A</v>
          </cell>
          <cell r="E439" t="str">
            <v/>
          </cell>
          <cell r="F439" t="str">
            <v>0</v>
          </cell>
          <cell r="G439" t="str">
            <v/>
          </cell>
          <cell r="H439" t="str">
            <v>FAST</v>
          </cell>
          <cell r="I439" t="str">
            <v>PRIME</v>
          </cell>
          <cell r="J439" t="str">
            <v/>
          </cell>
          <cell r="K439">
            <v>5451.446</v>
          </cell>
          <cell r="L439" t="str">
            <v>XAB00BFH0190+569005262933H0A5K06</v>
          </cell>
        </row>
        <row r="440">
          <cell r="A440" t="str">
            <v>1543</v>
          </cell>
          <cell r="B440" t="str">
            <v>XAB00BGB0190+63700</v>
          </cell>
          <cell r="C440">
            <v>8</v>
          </cell>
          <cell r="D440" t="str">
            <v>5241102E0B</v>
          </cell>
          <cell r="E440" t="str">
            <v/>
          </cell>
          <cell r="F440" t="str">
            <v>0</v>
          </cell>
          <cell r="G440" t="str">
            <v/>
          </cell>
          <cell r="H440" t="str">
            <v>FAST</v>
          </cell>
          <cell r="I440" t="str">
            <v>NON PRIME</v>
          </cell>
          <cell r="J440" t="str">
            <v/>
          </cell>
          <cell r="K440">
            <v>79.032</v>
          </cell>
          <cell r="L440" t="str">
            <v>XAB00BGB0190+637005241102E0B1543</v>
          </cell>
        </row>
        <row r="441">
          <cell r="A441" t="str">
            <v>5K07</v>
          </cell>
          <cell r="B441" t="str">
            <v>XAB00BIA0120+60700</v>
          </cell>
          <cell r="C441">
            <v>60</v>
          </cell>
          <cell r="D441" t="str">
            <v>5251425G0C</v>
          </cell>
          <cell r="E441" t="str">
            <v/>
          </cell>
          <cell r="F441" t="str">
            <v>0</v>
          </cell>
          <cell r="G441" t="str">
            <v>246/NCR.SKF/X/2025 PENYOK DAN VISUA</v>
          </cell>
          <cell r="H441" t="str">
            <v>FAST</v>
          </cell>
          <cell r="I441" t="str">
            <v>NON PRIME</v>
          </cell>
          <cell r="J441" t="str">
            <v/>
          </cell>
          <cell r="K441">
            <v>397.68</v>
          </cell>
          <cell r="L441" t="str">
            <v>XAB00BIA0120+607005251425G0C5K07</v>
          </cell>
        </row>
        <row r="442">
          <cell r="A442" t="str">
            <v>5D14</v>
          </cell>
          <cell r="B442" t="str">
            <v>XAB00BIA0120+60700</v>
          </cell>
          <cell r="C442">
            <v>20</v>
          </cell>
          <cell r="D442" t="str">
            <v>5251425G0A</v>
          </cell>
          <cell r="E442" t="str">
            <v/>
          </cell>
          <cell r="F442" t="str">
            <v>0</v>
          </cell>
          <cell r="G442" t="str">
            <v/>
          </cell>
          <cell r="H442" t="str">
            <v>FAST</v>
          </cell>
          <cell r="I442" t="str">
            <v>PRIME</v>
          </cell>
          <cell r="J442" t="str">
            <v/>
          </cell>
          <cell r="K442">
            <v>132.56</v>
          </cell>
          <cell r="L442" t="str">
            <v>XAB00BIA0120+607005251425G0A5D14</v>
          </cell>
        </row>
        <row r="443">
          <cell r="A443" t="str">
            <v>5K06</v>
          </cell>
          <cell r="B443" t="str">
            <v>XAB00BIA0120+60700</v>
          </cell>
          <cell r="C443">
            <v>61</v>
          </cell>
          <cell r="D443" t="str">
            <v>5251425G0A</v>
          </cell>
          <cell r="E443" t="str">
            <v/>
          </cell>
          <cell r="F443" t="str">
            <v>0</v>
          </cell>
          <cell r="G443" t="str">
            <v/>
          </cell>
          <cell r="H443" t="str">
            <v>FAST</v>
          </cell>
          <cell r="I443" t="str">
            <v>PRIME</v>
          </cell>
          <cell r="J443" t="str">
            <v/>
          </cell>
          <cell r="K443">
            <v>404.308</v>
          </cell>
          <cell r="L443" t="str">
            <v>XAB00BIA0120+607005251425G0A5K06</v>
          </cell>
        </row>
        <row r="444">
          <cell r="A444" t="str">
            <v>5K11</v>
          </cell>
          <cell r="B444" t="str">
            <v>XAB00BIA0120+60700</v>
          </cell>
          <cell r="C444">
            <v>61</v>
          </cell>
          <cell r="D444" t="str">
            <v>5251425G0A</v>
          </cell>
          <cell r="E444" t="str">
            <v/>
          </cell>
          <cell r="F444" t="str">
            <v>0</v>
          </cell>
          <cell r="G444" t="str">
            <v/>
          </cell>
          <cell r="H444" t="str">
            <v>FAST</v>
          </cell>
          <cell r="I444" t="str">
            <v>PRIME</v>
          </cell>
          <cell r="J444" t="str">
            <v/>
          </cell>
          <cell r="K444">
            <v>404.308</v>
          </cell>
          <cell r="L444" t="str">
            <v>XAB00BIA0120+607005251425G0A5K11</v>
          </cell>
        </row>
        <row r="445">
          <cell r="A445" t="str">
            <v>5B06</v>
          </cell>
          <cell r="B445" t="str">
            <v>XAB00BIA0190+60900</v>
          </cell>
          <cell r="C445">
            <v>37</v>
          </cell>
          <cell r="D445" t="str">
            <v>5263261A0A</v>
          </cell>
          <cell r="E445" t="str">
            <v/>
          </cell>
          <cell r="F445" t="str">
            <v>0</v>
          </cell>
          <cell r="G445" t="str">
            <v/>
          </cell>
          <cell r="H445" t="str">
            <v>FAST</v>
          </cell>
          <cell r="I445" t="str">
            <v>PRIME</v>
          </cell>
          <cell r="J445" t="str">
            <v/>
          </cell>
          <cell r="K445">
            <v>382.173</v>
          </cell>
          <cell r="L445" t="str">
            <v>XAB00BIA0190+609005263261A0A5B06</v>
          </cell>
        </row>
        <row r="446">
          <cell r="A446" t="str">
            <v>5B06</v>
          </cell>
          <cell r="B446" t="str">
            <v>XAB00BIA0190+60900</v>
          </cell>
          <cell r="C446">
            <v>127</v>
          </cell>
          <cell r="D446" t="str">
            <v>5263263E0A</v>
          </cell>
          <cell r="E446" t="str">
            <v/>
          </cell>
          <cell r="F446" t="str">
            <v>0</v>
          </cell>
          <cell r="G446" t="str">
            <v/>
          </cell>
          <cell r="H446" t="str">
            <v>FAST</v>
          </cell>
          <cell r="I446" t="str">
            <v>PRIME</v>
          </cell>
          <cell r="J446" t="str">
            <v/>
          </cell>
          <cell r="K446">
            <v>1311.783</v>
          </cell>
          <cell r="L446" t="str">
            <v>XAB00BIA0190+609005263263E0A5B06</v>
          </cell>
        </row>
        <row r="447">
          <cell r="A447" t="str">
            <v>5D16</v>
          </cell>
          <cell r="B447" t="str">
            <v>XAB00BIA0190+60900</v>
          </cell>
          <cell r="C447">
            <v>305</v>
          </cell>
          <cell r="D447" t="str">
            <v>5263261A0A</v>
          </cell>
          <cell r="E447" t="str">
            <v/>
          </cell>
          <cell r="F447" t="str">
            <v>0</v>
          </cell>
          <cell r="G447" t="str">
            <v/>
          </cell>
          <cell r="H447" t="str">
            <v>FAST</v>
          </cell>
          <cell r="I447" t="str">
            <v>PRIME</v>
          </cell>
          <cell r="J447" t="str">
            <v/>
          </cell>
          <cell r="K447">
            <v>3150.345</v>
          </cell>
          <cell r="L447" t="str">
            <v>XAB00BIA0190+609005263261A0A5D16</v>
          </cell>
        </row>
        <row r="448">
          <cell r="A448" t="str">
            <v>5D16</v>
          </cell>
          <cell r="B448" t="str">
            <v>XAB00BIA0190+60900</v>
          </cell>
          <cell r="C448">
            <v>203</v>
          </cell>
          <cell r="D448" t="str">
            <v>5263263E0A</v>
          </cell>
          <cell r="E448" t="str">
            <v/>
          </cell>
          <cell r="F448" t="str">
            <v>0</v>
          </cell>
          <cell r="G448" t="str">
            <v/>
          </cell>
          <cell r="H448" t="str">
            <v>FAST</v>
          </cell>
          <cell r="I448" t="str">
            <v>PRIME</v>
          </cell>
          <cell r="J448" t="str">
            <v/>
          </cell>
          <cell r="K448">
            <v>2096.787</v>
          </cell>
          <cell r="L448" t="str">
            <v>XAB00BIA0190+609005263263E0A5D16</v>
          </cell>
        </row>
        <row r="449">
          <cell r="A449" t="str">
            <v>5D18</v>
          </cell>
          <cell r="B449" t="str">
            <v>XAB00BIA0190+62600</v>
          </cell>
          <cell r="C449">
            <v>273</v>
          </cell>
          <cell r="D449" t="str">
            <v>5251645E0A</v>
          </cell>
          <cell r="E449" t="str">
            <v/>
          </cell>
          <cell r="F449" t="str">
            <v>0</v>
          </cell>
          <cell r="G449" t="str">
            <v/>
          </cell>
          <cell r="H449" t="str">
            <v>FAST</v>
          </cell>
          <cell r="I449" t="str">
            <v>PRIME</v>
          </cell>
          <cell r="J449" t="str">
            <v/>
          </cell>
          <cell r="K449">
            <v>2898.714</v>
          </cell>
          <cell r="L449" t="str">
            <v>XAB00BIA0190+626005251645E0A5D18</v>
          </cell>
        </row>
        <row r="450">
          <cell r="A450" t="str">
            <v>5B06</v>
          </cell>
          <cell r="B450" t="str">
            <v>XAB00BIA0190+63000</v>
          </cell>
          <cell r="C450">
            <v>312</v>
          </cell>
          <cell r="D450" t="str">
            <v>5263261A0A</v>
          </cell>
          <cell r="E450" t="str">
            <v/>
          </cell>
          <cell r="F450" t="str">
            <v>0</v>
          </cell>
          <cell r="G450" t="str">
            <v/>
          </cell>
          <cell r="H450" t="str">
            <v>FAST</v>
          </cell>
          <cell r="I450" t="str">
            <v>PRIME</v>
          </cell>
          <cell r="J450" t="str">
            <v/>
          </cell>
          <cell r="K450">
            <v>3334.032</v>
          </cell>
          <cell r="L450" t="str">
            <v>XAB00BIA0190+630005263261A0A5B06</v>
          </cell>
        </row>
        <row r="451">
          <cell r="A451" t="str">
            <v>1543</v>
          </cell>
          <cell r="B451" t="str">
            <v>XAB00BIA0220+59950</v>
          </cell>
          <cell r="C451">
            <v>6</v>
          </cell>
          <cell r="D451" t="str">
            <v>5231427E0B</v>
          </cell>
          <cell r="E451" t="str">
            <v>2010289593</v>
          </cell>
          <cell r="F451" t="str">
            <v>9</v>
          </cell>
          <cell r="G451" t="str">
            <v/>
          </cell>
          <cell r="H451" t="str">
            <v>FAST</v>
          </cell>
          <cell r="I451" t="str">
            <v>NON PRIME</v>
          </cell>
          <cell r="J451" t="str">
            <v/>
          </cell>
          <cell r="K451">
            <v>70.056</v>
          </cell>
          <cell r="L451" t="str">
            <v>XAB00BIA0220+599505231427E0B1543</v>
          </cell>
        </row>
        <row r="452">
          <cell r="A452" t="str">
            <v>5C05</v>
          </cell>
          <cell r="B452" t="str">
            <v>XAB00BIA0220+59950</v>
          </cell>
          <cell r="C452">
            <v>185</v>
          </cell>
          <cell r="D452" t="str">
            <v>5262912E0A</v>
          </cell>
          <cell r="E452" t="str">
            <v>2010307220</v>
          </cell>
          <cell r="F452" t="str">
            <v>9</v>
          </cell>
          <cell r="G452" t="str">
            <v/>
          </cell>
          <cell r="H452" t="str">
            <v>FAST</v>
          </cell>
          <cell r="I452" t="str">
            <v>PRIME</v>
          </cell>
          <cell r="J452" t="str">
            <v/>
          </cell>
          <cell r="K452">
            <v>2160.06</v>
          </cell>
          <cell r="L452" t="str">
            <v>XAB00BIA0220+599505262912E0A5C05</v>
          </cell>
        </row>
        <row r="453">
          <cell r="A453" t="str">
            <v>5C20</v>
          </cell>
          <cell r="B453" t="str">
            <v>XAB00BIA0220+59950</v>
          </cell>
          <cell r="C453">
            <v>10</v>
          </cell>
          <cell r="D453" t="str">
            <v>5262912E0C</v>
          </cell>
          <cell r="E453" t="str">
            <v>2010307220</v>
          </cell>
          <cell r="F453" t="str">
            <v>9</v>
          </cell>
          <cell r="G453" t="str">
            <v>227/VIII/2026 CACAT MAT.U/YMAHA 310</v>
          </cell>
          <cell r="H453" t="str">
            <v>FAST</v>
          </cell>
          <cell r="I453" t="str">
            <v>NON PRIME</v>
          </cell>
          <cell r="J453" t="str">
            <v/>
          </cell>
          <cell r="K453">
            <v>116.76</v>
          </cell>
          <cell r="L453" t="str">
            <v>XAB00BIA0220+599505262912E0C5C20</v>
          </cell>
        </row>
        <row r="454">
          <cell r="A454" t="str">
            <v>1543</v>
          </cell>
          <cell r="B454" t="str">
            <v>XAB00BIA0250+60000</v>
          </cell>
          <cell r="C454">
            <v>2</v>
          </cell>
          <cell r="D454" t="str">
            <v>50725STOEB</v>
          </cell>
          <cell r="E454" t="str">
            <v/>
          </cell>
          <cell r="F454" t="str">
            <v>0</v>
          </cell>
          <cell r="G454" t="str">
            <v/>
          </cell>
          <cell r="H454" t="str">
            <v>FAST</v>
          </cell>
          <cell r="I454" t="str">
            <v>NON PRIME</v>
          </cell>
          <cell r="J454" t="str">
            <v/>
          </cell>
          <cell r="K454">
            <v>26.336</v>
          </cell>
          <cell r="L454" t="str">
            <v>XAB00BIA0250+6000050725STOEB1543</v>
          </cell>
        </row>
        <row r="455">
          <cell r="A455" t="str">
            <v>5B07</v>
          </cell>
          <cell r="B455" t="str">
            <v>XAB00BIA0250+60000</v>
          </cell>
          <cell r="C455">
            <v>762</v>
          </cell>
          <cell r="D455" t="str">
            <v>5262871A0A</v>
          </cell>
          <cell r="E455" t="str">
            <v/>
          </cell>
          <cell r="F455" t="str">
            <v>0</v>
          </cell>
          <cell r="G455" t="str">
            <v/>
          </cell>
          <cell r="H455" t="str">
            <v>FAST</v>
          </cell>
          <cell r="I455" t="str">
            <v>PRIME</v>
          </cell>
          <cell r="J455" t="str">
            <v/>
          </cell>
          <cell r="K455">
            <v>10034.016</v>
          </cell>
          <cell r="L455" t="str">
            <v>XAB00BIA0250+600005262871A0A5B07</v>
          </cell>
        </row>
        <row r="456">
          <cell r="A456" t="str">
            <v>5D17</v>
          </cell>
          <cell r="B456" t="str">
            <v>XAB00BIA0250+60000</v>
          </cell>
          <cell r="C456">
            <v>127</v>
          </cell>
          <cell r="D456" t="str">
            <v>5262871A0A</v>
          </cell>
          <cell r="E456" t="str">
            <v/>
          </cell>
          <cell r="F456" t="str">
            <v>0</v>
          </cell>
          <cell r="G456" t="str">
            <v/>
          </cell>
          <cell r="H456" t="str">
            <v>FAST</v>
          </cell>
          <cell r="I456" t="str">
            <v>PRIME</v>
          </cell>
          <cell r="J456" t="str">
            <v/>
          </cell>
          <cell r="K456">
            <v>1672.336</v>
          </cell>
          <cell r="L456" t="str">
            <v>XAB00BIA0250+600005262871A0A5D17</v>
          </cell>
        </row>
        <row r="457">
          <cell r="A457" t="str">
            <v>5B07</v>
          </cell>
          <cell r="B457" t="str">
            <v>XAB00BKO0190+64240</v>
          </cell>
          <cell r="C457">
            <v>39</v>
          </cell>
          <cell r="D457" t="str">
            <v>5262861A0A</v>
          </cell>
          <cell r="E457" t="str">
            <v/>
          </cell>
          <cell r="F457" t="str">
            <v>0</v>
          </cell>
          <cell r="G457" t="str">
            <v/>
          </cell>
          <cell r="H457" t="str">
            <v>FAST</v>
          </cell>
          <cell r="I457" t="str">
            <v>PRIME</v>
          </cell>
          <cell r="J457" t="str">
            <v/>
          </cell>
          <cell r="K457">
            <v>478.92</v>
          </cell>
          <cell r="L457" t="str">
            <v>XAB00BKO0190+642405262861A0A5B07</v>
          </cell>
        </row>
        <row r="458">
          <cell r="A458" t="str">
            <v>5B07</v>
          </cell>
          <cell r="B458" t="str">
            <v>XAB00BKO0190+64240</v>
          </cell>
          <cell r="C458">
            <v>546</v>
          </cell>
          <cell r="D458" t="str">
            <v>5263263A0A</v>
          </cell>
          <cell r="E458" t="str">
            <v/>
          </cell>
          <cell r="F458" t="str">
            <v>0</v>
          </cell>
          <cell r="G458" t="str">
            <v/>
          </cell>
          <cell r="H458" t="str">
            <v>FAST</v>
          </cell>
          <cell r="I458" t="str">
            <v>PRIME</v>
          </cell>
          <cell r="J458" t="str">
            <v/>
          </cell>
          <cell r="K458">
            <v>6704.88</v>
          </cell>
          <cell r="L458" t="str">
            <v>XAB00BKO0190+642405263263A0A5B07</v>
          </cell>
        </row>
        <row r="459">
          <cell r="A459" t="str">
            <v>5B09</v>
          </cell>
          <cell r="B459" t="str">
            <v>XAB00BKO0190+64240</v>
          </cell>
          <cell r="C459">
            <v>35</v>
          </cell>
          <cell r="D459" t="str">
            <v>5263263A0A</v>
          </cell>
          <cell r="E459" t="str">
            <v/>
          </cell>
          <cell r="F459" t="str">
            <v>0</v>
          </cell>
          <cell r="G459" t="str">
            <v/>
          </cell>
          <cell r="H459" t="str">
            <v>FAST</v>
          </cell>
          <cell r="I459" t="str">
            <v>PRIME</v>
          </cell>
          <cell r="J459" t="str">
            <v/>
          </cell>
          <cell r="K459">
            <v>429.8</v>
          </cell>
          <cell r="L459" t="str">
            <v>XAB00BKO0190+642405263263A0A5B09</v>
          </cell>
        </row>
        <row r="460">
          <cell r="A460" t="str">
            <v>5A07</v>
          </cell>
          <cell r="B460" t="str">
            <v>XAB00BKO0220+60200</v>
          </cell>
          <cell r="C460">
            <v>22</v>
          </cell>
          <cell r="D460" t="str">
            <v>5261715D0A</v>
          </cell>
          <cell r="E460" t="str">
            <v/>
          </cell>
          <cell r="F460" t="str">
            <v>0</v>
          </cell>
          <cell r="G460" t="str">
            <v/>
          </cell>
          <cell r="H460" t="str">
            <v>FAST</v>
          </cell>
          <cell r="I460" t="str">
            <v>PRIME</v>
          </cell>
          <cell r="J460" t="str">
            <v/>
          </cell>
          <cell r="K460">
            <v>290.994</v>
          </cell>
          <cell r="L460" t="str">
            <v>XAB00BKO0220+602005261715D0A5A07</v>
          </cell>
        </row>
        <row r="461">
          <cell r="A461" t="str">
            <v>5B14</v>
          </cell>
          <cell r="B461" t="str">
            <v>XAB00BKO0220+60200</v>
          </cell>
          <cell r="C461">
            <v>7</v>
          </cell>
          <cell r="D461" t="str">
            <v>50925STOC</v>
          </cell>
          <cell r="E461" t="str">
            <v/>
          </cell>
          <cell r="F461" t="str">
            <v>0</v>
          </cell>
          <cell r="G461" t="str">
            <v/>
          </cell>
          <cell r="H461" t="str">
            <v>FAST</v>
          </cell>
          <cell r="I461" t="str">
            <v>NON PRIME</v>
          </cell>
          <cell r="J461" t="str">
            <v/>
          </cell>
          <cell r="K461">
            <v>92.589</v>
          </cell>
          <cell r="L461" t="str">
            <v>XAB00BKO0220+6020050925STOC5B14</v>
          </cell>
        </row>
        <row r="462">
          <cell r="A462" t="str">
            <v>5L01</v>
          </cell>
          <cell r="B462" t="str">
            <v>XAB00BKO0250+61300</v>
          </cell>
          <cell r="C462">
            <v>90</v>
          </cell>
          <cell r="D462" t="str">
            <v>5232713A0C</v>
          </cell>
          <cell r="E462" t="str">
            <v/>
          </cell>
          <cell r="F462" t="str">
            <v>0</v>
          </cell>
          <cell r="G462" t="str">
            <v>246/X/2025 (KARAT LUAR &amp; DALAM)</v>
          </cell>
          <cell r="H462" t="str">
            <v>FAST</v>
          </cell>
          <cell r="I462" t="str">
            <v>NON PRIME</v>
          </cell>
          <cell r="J462" t="str">
            <v/>
          </cell>
          <cell r="K462">
            <v>1367.28</v>
          </cell>
          <cell r="L462" t="str">
            <v>XAB00BKO0250+613005232713A0C5L01</v>
          </cell>
        </row>
        <row r="463">
          <cell r="A463" t="str">
            <v>5A04</v>
          </cell>
          <cell r="B463" t="str">
            <v>XAB00BMF0120+54000</v>
          </cell>
          <cell r="C463">
            <v>182</v>
          </cell>
          <cell r="D463" t="str">
            <v>5261106D0A</v>
          </cell>
          <cell r="E463" t="str">
            <v/>
          </cell>
          <cell r="F463" t="str">
            <v>0</v>
          </cell>
          <cell r="G463" t="str">
            <v/>
          </cell>
          <cell r="H463" t="str">
            <v>FAST</v>
          </cell>
          <cell r="I463" t="str">
            <v>PRIME</v>
          </cell>
          <cell r="J463" t="str">
            <v/>
          </cell>
          <cell r="K463">
            <v>1273.818</v>
          </cell>
          <cell r="L463" t="str">
            <v>XAB00BMF0120+540005261106D0A5A04</v>
          </cell>
        </row>
        <row r="464">
          <cell r="A464" t="str">
            <v>5A08</v>
          </cell>
          <cell r="B464" t="str">
            <v>XAB00BMF0120+54000</v>
          </cell>
          <cell r="C464">
            <v>12</v>
          </cell>
          <cell r="D464" t="str">
            <v>5261106D0A</v>
          </cell>
          <cell r="E464" t="str">
            <v/>
          </cell>
          <cell r="F464" t="str">
            <v>0</v>
          </cell>
          <cell r="G464" t="str">
            <v/>
          </cell>
          <cell r="H464" t="str">
            <v>FAST</v>
          </cell>
          <cell r="I464" t="str">
            <v>PRIME</v>
          </cell>
          <cell r="J464" t="str">
            <v/>
          </cell>
          <cell r="K464">
            <v>83.988</v>
          </cell>
          <cell r="L464" t="str">
            <v>XAB00BMF0120+540005261106D0A5A08</v>
          </cell>
        </row>
        <row r="465">
          <cell r="A465" t="str">
            <v>5A07</v>
          </cell>
          <cell r="B465" t="str">
            <v>XAB00BMF0140+54000</v>
          </cell>
          <cell r="C465">
            <v>10</v>
          </cell>
          <cell r="D465" t="str">
            <v>5262663D0A</v>
          </cell>
          <cell r="E465" t="str">
            <v/>
          </cell>
          <cell r="F465" t="str">
            <v>0</v>
          </cell>
          <cell r="G465" t="str">
            <v/>
          </cell>
          <cell r="H465" t="str">
            <v>FAST</v>
          </cell>
          <cell r="I465" t="str">
            <v>PRIME</v>
          </cell>
          <cell r="J465" t="str">
            <v/>
          </cell>
          <cell r="K465">
            <v>81.28</v>
          </cell>
          <cell r="L465" t="str">
            <v>XAB00BMF0140+540005262663D0A5A07</v>
          </cell>
        </row>
        <row r="466">
          <cell r="A466" t="str">
            <v>5B10</v>
          </cell>
          <cell r="B466" t="str">
            <v>XAB00BMF0140+54000</v>
          </cell>
          <cell r="C466">
            <v>9</v>
          </cell>
          <cell r="D466" t="str">
            <v>5261135A0E</v>
          </cell>
          <cell r="E466" t="str">
            <v/>
          </cell>
          <cell r="F466" t="str">
            <v>0</v>
          </cell>
          <cell r="G466" t="str">
            <v>125/NCR-SKF/VI/2026-DOWNGRADE-PECAH</v>
          </cell>
          <cell r="H466" t="str">
            <v>FAST</v>
          </cell>
          <cell r="I466" t="str">
            <v>NON PRIME</v>
          </cell>
          <cell r="J466" t="str">
            <v/>
          </cell>
          <cell r="K466">
            <v>73.152</v>
          </cell>
          <cell r="L466" t="str">
            <v>XAB00BMF0140+540005261135A0E5B10</v>
          </cell>
        </row>
        <row r="467">
          <cell r="A467" t="str">
            <v>5B04</v>
          </cell>
          <cell r="B467" t="str">
            <v>XAB00BMF0140+54000</v>
          </cell>
          <cell r="C467">
            <v>2</v>
          </cell>
          <cell r="D467" t="str">
            <v>5261633A0A</v>
          </cell>
          <cell r="E467" t="str">
            <v/>
          </cell>
          <cell r="F467" t="str">
            <v>0</v>
          </cell>
          <cell r="G467" t="str">
            <v/>
          </cell>
          <cell r="H467" t="str">
            <v>FAST</v>
          </cell>
          <cell r="I467" t="str">
            <v>PRIME</v>
          </cell>
          <cell r="J467" t="str">
            <v/>
          </cell>
          <cell r="K467">
            <v>16.256</v>
          </cell>
          <cell r="L467" t="str">
            <v>XAB00BMF0140+540005261633A0A5B04</v>
          </cell>
        </row>
        <row r="468">
          <cell r="A468" t="str">
            <v>5B04</v>
          </cell>
          <cell r="B468" t="str">
            <v>XAB00BMF0140+54000</v>
          </cell>
          <cell r="C468">
            <v>6</v>
          </cell>
          <cell r="D468" t="str">
            <v>5260501A0A</v>
          </cell>
          <cell r="E468" t="str">
            <v>2010304123</v>
          </cell>
          <cell r="F468" t="str">
            <v>2</v>
          </cell>
          <cell r="G468" t="str">
            <v/>
          </cell>
          <cell r="H468" t="str">
            <v>FAST</v>
          </cell>
          <cell r="I468" t="str">
            <v>PRIME</v>
          </cell>
          <cell r="J468" t="str">
            <v/>
          </cell>
          <cell r="K468">
            <v>48.768</v>
          </cell>
          <cell r="L468" t="str">
            <v>XAB00BMF0140+540005260501A0A5B04</v>
          </cell>
        </row>
        <row r="469">
          <cell r="A469" t="str">
            <v>5B04</v>
          </cell>
          <cell r="B469" t="str">
            <v>XAB00BMF0140+54000</v>
          </cell>
          <cell r="C469">
            <v>14</v>
          </cell>
          <cell r="D469" t="str">
            <v>5260505A0A</v>
          </cell>
          <cell r="E469" t="str">
            <v>2010304123</v>
          </cell>
          <cell r="F469" t="str">
            <v>2</v>
          </cell>
          <cell r="G469" t="str">
            <v/>
          </cell>
          <cell r="H469" t="str">
            <v>FAST</v>
          </cell>
          <cell r="I469" t="str">
            <v>PRIME</v>
          </cell>
          <cell r="J469" t="str">
            <v/>
          </cell>
          <cell r="K469">
            <v>113.792</v>
          </cell>
          <cell r="L469" t="str">
            <v>XAB00BMF0140+540005260505A0A5B04</v>
          </cell>
        </row>
        <row r="470">
          <cell r="A470" t="str">
            <v>5B05</v>
          </cell>
          <cell r="B470" t="str">
            <v>XAB00BMF0140+54000</v>
          </cell>
          <cell r="C470">
            <v>9</v>
          </cell>
          <cell r="D470" t="str">
            <v>5260147A0A</v>
          </cell>
          <cell r="E470" t="str">
            <v>2010304123</v>
          </cell>
          <cell r="F470" t="str">
            <v>2</v>
          </cell>
          <cell r="G470" t="str">
            <v/>
          </cell>
          <cell r="H470" t="str">
            <v>FAST</v>
          </cell>
          <cell r="I470" t="str">
            <v>PRIME</v>
          </cell>
          <cell r="J470" t="str">
            <v/>
          </cell>
          <cell r="K470">
            <v>73.152</v>
          </cell>
          <cell r="L470" t="str">
            <v>XAB00BMF0140+540005260147A0A5B05</v>
          </cell>
        </row>
        <row r="471">
          <cell r="A471" t="str">
            <v>5B05</v>
          </cell>
          <cell r="B471" t="str">
            <v>XAB00BMF0140+54000</v>
          </cell>
          <cell r="C471">
            <v>2</v>
          </cell>
          <cell r="D471" t="str">
            <v>5261134A0A</v>
          </cell>
          <cell r="E471" t="str">
            <v>2010304123</v>
          </cell>
          <cell r="F471" t="str">
            <v>2</v>
          </cell>
          <cell r="G471" t="str">
            <v/>
          </cell>
          <cell r="H471" t="str">
            <v>FAST</v>
          </cell>
          <cell r="I471" t="str">
            <v>PRIME</v>
          </cell>
          <cell r="J471" t="str">
            <v/>
          </cell>
          <cell r="K471">
            <v>16.256</v>
          </cell>
          <cell r="L471" t="str">
            <v>XAB00BMF0140+540005261134A0A5B05</v>
          </cell>
        </row>
        <row r="472">
          <cell r="A472" t="str">
            <v>5B12</v>
          </cell>
          <cell r="B472" t="str">
            <v>XAB00BMF0140+54000</v>
          </cell>
          <cell r="C472">
            <v>6</v>
          </cell>
          <cell r="D472" t="str">
            <v>5261267A0A</v>
          </cell>
          <cell r="E472" t="str">
            <v>2010304123</v>
          </cell>
          <cell r="F472" t="str">
            <v>2</v>
          </cell>
          <cell r="G472" t="str">
            <v/>
          </cell>
          <cell r="H472" t="str">
            <v>FAST</v>
          </cell>
          <cell r="I472" t="str">
            <v>PRIME</v>
          </cell>
          <cell r="J472" t="str">
            <v/>
          </cell>
          <cell r="K472">
            <v>48.768</v>
          </cell>
          <cell r="L472" t="str">
            <v>XAB00BMF0140+540005261267A0A5B12</v>
          </cell>
        </row>
        <row r="473">
          <cell r="A473" t="str">
            <v>5B07</v>
          </cell>
          <cell r="B473" t="str">
            <v>XAB00BMF0140+62980</v>
          </cell>
          <cell r="C473">
            <v>273</v>
          </cell>
          <cell r="D473" t="str">
            <v>5261632A0A</v>
          </cell>
          <cell r="E473" t="str">
            <v/>
          </cell>
          <cell r="F473" t="str">
            <v>0</v>
          </cell>
          <cell r="G473" t="str">
            <v/>
          </cell>
          <cell r="H473" t="str">
            <v>FAST</v>
          </cell>
          <cell r="I473" t="str">
            <v>PRIME</v>
          </cell>
          <cell r="J473" t="str">
            <v/>
          </cell>
          <cell r="K473">
            <v>2588.04</v>
          </cell>
          <cell r="L473" t="str">
            <v>XAB00BMF0140+629805261632A0A5B07</v>
          </cell>
        </row>
        <row r="474">
          <cell r="A474" t="str">
            <v>5D04</v>
          </cell>
          <cell r="B474" t="str">
            <v>XAB00BMF0140+62980</v>
          </cell>
          <cell r="C474">
            <v>91</v>
          </cell>
          <cell r="D474" t="str">
            <v>5261632A0A</v>
          </cell>
          <cell r="E474" t="str">
            <v/>
          </cell>
          <cell r="F474" t="str">
            <v>0</v>
          </cell>
          <cell r="G474" t="str">
            <v/>
          </cell>
          <cell r="H474" t="str">
            <v>FAST</v>
          </cell>
          <cell r="I474" t="str">
            <v>PRIME</v>
          </cell>
          <cell r="J474" t="str">
            <v/>
          </cell>
          <cell r="K474">
            <v>862.68</v>
          </cell>
          <cell r="L474" t="str">
            <v>XAB00BMF0140+629805261632A0A5D04</v>
          </cell>
        </row>
        <row r="475">
          <cell r="A475" t="str">
            <v>5D29</v>
          </cell>
          <cell r="B475" t="str">
            <v>XAB00BMF0140+62980</v>
          </cell>
          <cell r="C475">
            <v>72</v>
          </cell>
          <cell r="D475" t="str">
            <v>5261632A0A</v>
          </cell>
          <cell r="E475" t="str">
            <v/>
          </cell>
          <cell r="F475" t="str">
            <v>0</v>
          </cell>
          <cell r="G475" t="str">
            <v/>
          </cell>
          <cell r="H475" t="str">
            <v>FAST</v>
          </cell>
          <cell r="I475" t="str">
            <v>PRIME</v>
          </cell>
          <cell r="J475" t="str">
            <v/>
          </cell>
          <cell r="K475">
            <v>682.56</v>
          </cell>
          <cell r="L475" t="str">
            <v>XAB00BMF0140+629805261632A0A5D29</v>
          </cell>
        </row>
        <row r="476">
          <cell r="A476" t="str">
            <v>5C07</v>
          </cell>
          <cell r="B476" t="str">
            <v>XAB00BOK0100+60700</v>
          </cell>
          <cell r="C476">
            <v>157</v>
          </cell>
          <cell r="D476" t="str">
            <v>5251298E0C</v>
          </cell>
          <cell r="E476" t="str">
            <v/>
          </cell>
          <cell r="F476" t="str">
            <v>0</v>
          </cell>
          <cell r="G476" t="str">
            <v>261/NCR-SKF/XI/2025 ( KARAT DALAM )</v>
          </cell>
          <cell r="H476" t="str">
            <v>FAST</v>
          </cell>
          <cell r="I476" t="str">
            <v>NON PRIME</v>
          </cell>
          <cell r="J476" t="str">
            <v/>
          </cell>
          <cell r="K476">
            <v>1118.625</v>
          </cell>
          <cell r="L476" t="str">
            <v>XAB00BOK0100+607005251298E0C5C07</v>
          </cell>
        </row>
        <row r="477">
          <cell r="A477" t="str">
            <v>1543</v>
          </cell>
          <cell r="B477" t="str">
            <v>XAB00BOK0220+60400</v>
          </cell>
          <cell r="C477">
            <v>30</v>
          </cell>
          <cell r="D477" t="str">
            <v>5242396D0B</v>
          </cell>
          <cell r="E477" t="str">
            <v/>
          </cell>
          <cell r="F477" t="str">
            <v>0</v>
          </cell>
          <cell r="G477" t="str">
            <v/>
          </cell>
          <cell r="H477" t="str">
            <v>FAST</v>
          </cell>
          <cell r="I477" t="str">
            <v>NON PRIME</v>
          </cell>
          <cell r="J477" t="str">
            <v/>
          </cell>
          <cell r="K477">
            <v>456.12</v>
          </cell>
          <cell r="L477" t="str">
            <v>XAB00BOK0220+604005242396D0B1543</v>
          </cell>
        </row>
        <row r="478">
          <cell r="A478" t="str">
            <v>1543</v>
          </cell>
          <cell r="B478" t="str">
            <v>XAB00BOK0220+60400</v>
          </cell>
          <cell r="C478">
            <v>2</v>
          </cell>
          <cell r="D478" t="str">
            <v>5233401H0B</v>
          </cell>
          <cell r="E478" t="str">
            <v>2010275006</v>
          </cell>
          <cell r="F478" t="str">
            <v>11</v>
          </cell>
          <cell r="G478" t="str">
            <v/>
          </cell>
          <cell r="H478" t="str">
            <v>FAST</v>
          </cell>
          <cell r="I478" t="str">
            <v>NON PRIME</v>
          </cell>
          <cell r="J478" t="str">
            <v/>
          </cell>
          <cell r="K478">
            <v>30.408</v>
          </cell>
          <cell r="L478" t="str">
            <v>XAB00BOK0220+604005233401H0B1543</v>
          </cell>
        </row>
        <row r="479">
          <cell r="A479" t="str">
            <v>1543</v>
          </cell>
          <cell r="B479" t="str">
            <v>XAB00BOK0220+60400</v>
          </cell>
          <cell r="C479">
            <v>1</v>
          </cell>
          <cell r="D479" t="str">
            <v>5250467H0B</v>
          </cell>
          <cell r="E479" t="str">
            <v>2010275006</v>
          </cell>
          <cell r="F479" t="str">
            <v>11</v>
          </cell>
          <cell r="G479" t="str">
            <v/>
          </cell>
          <cell r="H479" t="str">
            <v>FAST</v>
          </cell>
          <cell r="I479" t="str">
            <v>NON PRIME</v>
          </cell>
          <cell r="J479" t="str">
            <v/>
          </cell>
          <cell r="K479">
            <v>15.204</v>
          </cell>
          <cell r="L479" t="str">
            <v>XAB00BOK0220+604005250467H0B1543</v>
          </cell>
        </row>
        <row r="480">
          <cell r="A480" t="str">
            <v>5K11</v>
          </cell>
          <cell r="B480" t="str">
            <v>XAB00BOK0220+60400</v>
          </cell>
          <cell r="C480">
            <v>54</v>
          </cell>
          <cell r="D480" t="str">
            <v>5262913H0E</v>
          </cell>
          <cell r="E480" t="str">
            <v>2010307220</v>
          </cell>
          <cell r="F480" t="str">
            <v>11</v>
          </cell>
          <cell r="G480" t="str">
            <v>6/NCR-SKF/IX/2026 CACAT MATERIAL</v>
          </cell>
          <cell r="H480" t="str">
            <v>FAST</v>
          </cell>
          <cell r="I480" t="str">
            <v>NON PRIME</v>
          </cell>
          <cell r="J480" t="str">
            <v/>
          </cell>
          <cell r="K480">
            <v>821.016</v>
          </cell>
          <cell r="L480" t="str">
            <v>XAB00BOK0220+604005262913H0E5K11</v>
          </cell>
        </row>
        <row r="481">
          <cell r="A481" t="str">
            <v>5K12</v>
          </cell>
          <cell r="B481" t="str">
            <v>XAB00BOK0220+60400</v>
          </cell>
          <cell r="C481">
            <v>145</v>
          </cell>
          <cell r="D481" t="str">
            <v>5262915H0A</v>
          </cell>
          <cell r="E481" t="str">
            <v>2010310398</v>
          </cell>
          <cell r="F481" t="str">
            <v>11</v>
          </cell>
          <cell r="G481" t="str">
            <v/>
          </cell>
          <cell r="H481" t="str">
            <v>FAST</v>
          </cell>
          <cell r="I481" t="str">
            <v>PRIME</v>
          </cell>
          <cell r="J481" t="str">
            <v/>
          </cell>
          <cell r="K481">
            <v>2204.58</v>
          </cell>
          <cell r="L481" t="str">
            <v>XAB00BOK0220+604005262915H0A5K12</v>
          </cell>
        </row>
        <row r="482">
          <cell r="A482" t="str">
            <v>5K12</v>
          </cell>
          <cell r="B482" t="str">
            <v>XAB00BOK0220+60400</v>
          </cell>
          <cell r="C482">
            <v>761</v>
          </cell>
          <cell r="D482" t="str">
            <v>5263237H0A</v>
          </cell>
          <cell r="E482" t="str">
            <v>2010310398</v>
          </cell>
          <cell r="F482" t="str">
            <v>11</v>
          </cell>
          <cell r="G482" t="str">
            <v/>
          </cell>
          <cell r="H482" t="str">
            <v>FAST</v>
          </cell>
          <cell r="I482" t="str">
            <v>PRIME</v>
          </cell>
          <cell r="J482" t="str">
            <v/>
          </cell>
          <cell r="K482">
            <v>11570.244</v>
          </cell>
          <cell r="L482" t="str">
            <v>XAB00BOK0220+604005263237H0A5K12</v>
          </cell>
        </row>
        <row r="483">
          <cell r="A483" t="str">
            <v>5B08</v>
          </cell>
          <cell r="B483" t="str">
            <v>XAB00CCA0120+53600</v>
          </cell>
          <cell r="C483">
            <v>72</v>
          </cell>
          <cell r="D483" t="str">
            <v>5261645A0C</v>
          </cell>
          <cell r="E483" t="str">
            <v/>
          </cell>
          <cell r="F483" t="str">
            <v>0</v>
          </cell>
          <cell r="G483" t="str">
            <v>72/NCR-SKF/IX/2026-DEPORMASI CEKAM</v>
          </cell>
          <cell r="H483" t="str">
            <v>FAST</v>
          </cell>
          <cell r="I483" t="str">
            <v>NON PRIME</v>
          </cell>
          <cell r="J483" t="str">
            <v/>
          </cell>
          <cell r="K483">
            <v>603</v>
          </cell>
          <cell r="L483" t="str">
            <v>XAB00CCA0120+536005261645A0C5B08</v>
          </cell>
        </row>
        <row r="484">
          <cell r="A484" t="str">
            <v>5A04</v>
          </cell>
          <cell r="B484" t="str">
            <v>XAB00CCA0120+53600</v>
          </cell>
          <cell r="C484">
            <v>12</v>
          </cell>
          <cell r="D484" t="str">
            <v>5261255D0A</v>
          </cell>
          <cell r="E484" t="str">
            <v/>
          </cell>
          <cell r="F484" t="str">
            <v>0</v>
          </cell>
          <cell r="G484" t="str">
            <v/>
          </cell>
          <cell r="H484" t="str">
            <v>FAST</v>
          </cell>
          <cell r="I484" t="str">
            <v>PRIME</v>
          </cell>
          <cell r="J484" t="str">
            <v/>
          </cell>
          <cell r="K484">
            <v>100.5</v>
          </cell>
          <cell r="L484" t="str">
            <v>XAB00CCA0120+536005261255D0A5A04</v>
          </cell>
        </row>
        <row r="485">
          <cell r="A485" t="str">
            <v>5B08</v>
          </cell>
          <cell r="B485" t="str">
            <v>XAB00CCA0120+53600</v>
          </cell>
          <cell r="C485">
            <v>524</v>
          </cell>
          <cell r="D485" t="str">
            <v>5261627A0A</v>
          </cell>
          <cell r="E485" t="str">
            <v/>
          </cell>
          <cell r="F485" t="str">
            <v>0</v>
          </cell>
          <cell r="G485" t="str">
            <v/>
          </cell>
          <cell r="H485" t="str">
            <v>FAST</v>
          </cell>
          <cell r="I485" t="str">
            <v>PRIME</v>
          </cell>
          <cell r="J485" t="str">
            <v/>
          </cell>
          <cell r="K485">
            <v>4388.5</v>
          </cell>
          <cell r="L485" t="str">
            <v>XAB00CCA0120+536005261627A0A5B08</v>
          </cell>
        </row>
        <row r="486">
          <cell r="A486" t="str">
            <v>5B08</v>
          </cell>
          <cell r="B486" t="str">
            <v>XAB00CCA0120+53600</v>
          </cell>
          <cell r="C486">
            <v>624</v>
          </cell>
          <cell r="D486" t="str">
            <v>5261645A0A</v>
          </cell>
          <cell r="E486" t="str">
            <v/>
          </cell>
          <cell r="F486" t="str">
            <v>0</v>
          </cell>
          <cell r="G486" t="str">
            <v/>
          </cell>
          <cell r="H486" t="str">
            <v>FAST</v>
          </cell>
          <cell r="I486" t="str">
            <v>PRIME</v>
          </cell>
          <cell r="J486" t="str">
            <v/>
          </cell>
          <cell r="K486">
            <v>5226</v>
          </cell>
          <cell r="L486" t="str">
            <v>XAB00CCA0120+536005261645A0A5B08</v>
          </cell>
        </row>
        <row r="487">
          <cell r="A487" t="str">
            <v>5D06</v>
          </cell>
          <cell r="B487" t="str">
            <v>XAB00CCA0120+53600</v>
          </cell>
          <cell r="C487">
            <v>119</v>
          </cell>
          <cell r="D487" t="str">
            <v>5261645A0A</v>
          </cell>
          <cell r="E487" t="str">
            <v/>
          </cell>
          <cell r="F487" t="str">
            <v>0</v>
          </cell>
          <cell r="G487" t="str">
            <v/>
          </cell>
          <cell r="H487" t="str">
            <v>FAST</v>
          </cell>
          <cell r="I487" t="str">
            <v>PRIME</v>
          </cell>
          <cell r="J487" t="str">
            <v/>
          </cell>
          <cell r="K487">
            <v>996.625</v>
          </cell>
          <cell r="L487" t="str">
            <v>XAB00CCA0120+536005261645A0A5D06</v>
          </cell>
        </row>
        <row r="488">
          <cell r="A488" t="str">
            <v>1543</v>
          </cell>
          <cell r="B488" t="str">
            <v>XAB00CCA0120+61300</v>
          </cell>
          <cell r="C488">
            <v>7</v>
          </cell>
          <cell r="D488" t="str">
            <v>5230587E0B</v>
          </cell>
          <cell r="E488" t="str">
            <v/>
          </cell>
          <cell r="F488" t="str">
            <v>0</v>
          </cell>
          <cell r="G488" t="str">
            <v/>
          </cell>
          <cell r="H488" t="str">
            <v>FAST</v>
          </cell>
          <cell r="I488" t="str">
            <v>NON PRIME</v>
          </cell>
          <cell r="J488" t="str">
            <v/>
          </cell>
          <cell r="K488">
            <v>67.046</v>
          </cell>
          <cell r="L488" t="str">
            <v>XAB00CCA0120+613005230587E0B1543</v>
          </cell>
        </row>
        <row r="489">
          <cell r="A489" t="str">
            <v>5B08</v>
          </cell>
          <cell r="B489" t="str">
            <v>XAB00CCA0120+61300</v>
          </cell>
          <cell r="C489">
            <v>122</v>
          </cell>
          <cell r="D489" t="str">
            <v>5261627A0C</v>
          </cell>
          <cell r="E489" t="str">
            <v/>
          </cell>
          <cell r="F489" t="str">
            <v>0</v>
          </cell>
          <cell r="G489" t="str">
            <v>71/NCR-SKF/IX/2026-DEPORMASI CEKAM</v>
          </cell>
          <cell r="H489" t="str">
            <v>FAST</v>
          </cell>
          <cell r="I489" t="str">
            <v>NON PRIME</v>
          </cell>
          <cell r="J489" t="str">
            <v/>
          </cell>
          <cell r="K489">
            <v>1168.516</v>
          </cell>
          <cell r="L489" t="str">
            <v>XAB00CCA0120+613005261627A0C5B08</v>
          </cell>
        </row>
        <row r="490">
          <cell r="A490" t="str">
            <v>5D05</v>
          </cell>
          <cell r="B490" t="str">
            <v>XAB00CCA0120+61300</v>
          </cell>
          <cell r="C490">
            <v>41</v>
          </cell>
          <cell r="D490" t="str">
            <v>5261627A0C</v>
          </cell>
          <cell r="E490" t="str">
            <v/>
          </cell>
          <cell r="F490" t="str">
            <v>0</v>
          </cell>
          <cell r="G490" t="str">
            <v>71/NCR-SKF/IX/2026-DEPORMASI CEKAM</v>
          </cell>
          <cell r="H490" t="str">
            <v>FAST</v>
          </cell>
          <cell r="I490" t="str">
            <v>NON PRIME</v>
          </cell>
          <cell r="J490" t="str">
            <v/>
          </cell>
          <cell r="K490">
            <v>392.698</v>
          </cell>
          <cell r="L490" t="str">
            <v>XAB00CCA0120+613005261627A0C5D05</v>
          </cell>
        </row>
        <row r="491">
          <cell r="A491" t="str">
            <v>5D29</v>
          </cell>
          <cell r="B491" t="str">
            <v>XAB00CCA0120+61300</v>
          </cell>
          <cell r="C491">
            <v>1</v>
          </cell>
          <cell r="D491" t="str">
            <v>5261099E0A</v>
          </cell>
          <cell r="E491" t="str">
            <v/>
          </cell>
          <cell r="F491" t="str">
            <v>0</v>
          </cell>
          <cell r="G491" t="str">
            <v/>
          </cell>
          <cell r="H491" t="str">
            <v>FAST</v>
          </cell>
          <cell r="I491" t="str">
            <v>PRIME</v>
          </cell>
          <cell r="J491" t="str">
            <v/>
          </cell>
          <cell r="K491">
            <v>9.578</v>
          </cell>
          <cell r="L491" t="str">
            <v>XAB00CCA0120+613005261099E0A5D29</v>
          </cell>
        </row>
        <row r="492">
          <cell r="A492" t="str">
            <v>5B08</v>
          </cell>
          <cell r="B492" t="str">
            <v>XAB00CCA0190+53280</v>
          </cell>
          <cell r="C492">
            <v>122</v>
          </cell>
          <cell r="D492" t="str">
            <v>5261813A0A</v>
          </cell>
          <cell r="E492" t="str">
            <v/>
          </cell>
          <cell r="F492" t="str">
            <v>0</v>
          </cell>
          <cell r="G492" t="str">
            <v/>
          </cell>
          <cell r="H492" t="str">
            <v>FAST</v>
          </cell>
          <cell r="I492" t="str">
            <v>PRIME</v>
          </cell>
          <cell r="J492" t="str">
            <v/>
          </cell>
          <cell r="K492">
            <v>1586.732</v>
          </cell>
          <cell r="L492" t="str">
            <v>XAB00CCA0190+532805261813A0A5B08</v>
          </cell>
        </row>
        <row r="493">
          <cell r="A493" t="str">
            <v>5B08</v>
          </cell>
          <cell r="B493" t="str">
            <v>XAB00CCA0190+53280</v>
          </cell>
          <cell r="C493">
            <v>732</v>
          </cell>
          <cell r="D493" t="str">
            <v>5262932A0A</v>
          </cell>
          <cell r="E493" t="str">
            <v/>
          </cell>
          <cell r="F493" t="str">
            <v>0</v>
          </cell>
          <cell r="G493" t="str">
            <v>75/IX/2026 SORTIR REPAIR ST (LANJUT</v>
          </cell>
          <cell r="H493" t="str">
            <v>FAST</v>
          </cell>
          <cell r="I493" t="str">
            <v>PRIME</v>
          </cell>
          <cell r="J493" t="str">
            <v/>
          </cell>
          <cell r="K493">
            <v>9520.392</v>
          </cell>
          <cell r="L493" t="str">
            <v>XAB00CCA0190+532805262932A0A5B08</v>
          </cell>
        </row>
        <row r="494">
          <cell r="A494" t="str">
            <v>5B09</v>
          </cell>
          <cell r="B494" t="str">
            <v>XAB00CCA0190+53280</v>
          </cell>
          <cell r="C494">
            <v>27</v>
          </cell>
          <cell r="D494" t="str">
            <v>5261813A0A</v>
          </cell>
          <cell r="E494" t="str">
            <v/>
          </cell>
          <cell r="F494" t="str">
            <v>0</v>
          </cell>
          <cell r="G494" t="str">
            <v/>
          </cell>
          <cell r="H494" t="str">
            <v>FAST</v>
          </cell>
          <cell r="I494" t="str">
            <v>PRIME</v>
          </cell>
          <cell r="J494" t="str">
            <v/>
          </cell>
          <cell r="K494">
            <v>351.162</v>
          </cell>
          <cell r="L494" t="str">
            <v>XAB00CCA0190+532805261813A0A5B09</v>
          </cell>
        </row>
        <row r="495">
          <cell r="A495" t="str">
            <v>5A03</v>
          </cell>
          <cell r="B495" t="str">
            <v>XAB00CGC0190+56130</v>
          </cell>
          <cell r="C495">
            <v>37</v>
          </cell>
          <cell r="D495" t="str">
            <v>5262930D0A</v>
          </cell>
          <cell r="E495" t="str">
            <v/>
          </cell>
          <cell r="F495" t="str">
            <v>0</v>
          </cell>
          <cell r="G495" t="str">
            <v/>
          </cell>
          <cell r="H495" t="str">
            <v>FAST</v>
          </cell>
          <cell r="I495" t="str">
            <v>PRIME</v>
          </cell>
          <cell r="J495" t="str">
            <v/>
          </cell>
          <cell r="K495">
            <v>570.207</v>
          </cell>
          <cell r="L495" t="str">
            <v>XAB00CGC0190+561305262930D0A5A03</v>
          </cell>
        </row>
        <row r="496">
          <cell r="A496" t="str">
            <v>5A08</v>
          </cell>
          <cell r="B496" t="str">
            <v>XAB00CGC0190+56130</v>
          </cell>
          <cell r="C496">
            <v>27</v>
          </cell>
          <cell r="D496" t="str">
            <v>5261705D0A</v>
          </cell>
          <cell r="E496" t="str">
            <v/>
          </cell>
          <cell r="F496" t="str">
            <v>0</v>
          </cell>
          <cell r="G496" t="str">
            <v>27/VII/2026 WELDING NGETRIL (BOLEH</v>
          </cell>
          <cell r="H496" t="str">
            <v>FAST</v>
          </cell>
          <cell r="I496" t="str">
            <v>PRIME</v>
          </cell>
          <cell r="J496" t="str">
            <v/>
          </cell>
          <cell r="K496">
            <v>416.097</v>
          </cell>
          <cell r="L496" t="str">
            <v>XAB00CGC0190+561305261705D0A5A08</v>
          </cell>
        </row>
        <row r="497">
          <cell r="A497" t="str">
            <v>5A02</v>
          </cell>
          <cell r="B497" t="str">
            <v>XAB00CGC0190+56130</v>
          </cell>
          <cell r="C497">
            <v>16</v>
          </cell>
          <cell r="D497" t="str">
            <v>5261705D0A</v>
          </cell>
          <cell r="E497" t="str">
            <v>2010307466</v>
          </cell>
          <cell r="F497" t="str">
            <v>1</v>
          </cell>
          <cell r="G497" t="str">
            <v/>
          </cell>
          <cell r="H497" t="str">
            <v>FAST</v>
          </cell>
          <cell r="I497" t="str">
            <v>PRIME</v>
          </cell>
          <cell r="J497" t="str">
            <v/>
          </cell>
          <cell r="K497">
            <v>246.576</v>
          </cell>
          <cell r="L497" t="str">
            <v>XAB00CGC0190+561305261705D0A5A02</v>
          </cell>
        </row>
        <row r="498">
          <cell r="A498" t="str">
            <v>1543</v>
          </cell>
          <cell r="B498" t="str">
            <v>XAB00CGC0190+56450</v>
          </cell>
          <cell r="C498">
            <v>4</v>
          </cell>
          <cell r="D498" t="str">
            <v>5241834D0B</v>
          </cell>
          <cell r="E498" t="str">
            <v/>
          </cell>
          <cell r="F498" t="str">
            <v>0</v>
          </cell>
          <cell r="G498" t="str">
            <v/>
          </cell>
          <cell r="H498" t="str">
            <v>FAST</v>
          </cell>
          <cell r="I498" t="str">
            <v>NON PRIME</v>
          </cell>
          <cell r="J498" t="str">
            <v/>
          </cell>
          <cell r="K498">
            <v>61.996</v>
          </cell>
          <cell r="L498" t="str">
            <v>XAB00CGC0190+564505241834D0B1543</v>
          </cell>
        </row>
        <row r="499">
          <cell r="A499" t="str">
            <v>5A02</v>
          </cell>
          <cell r="B499" t="str">
            <v>XAB00CGC0190+56450</v>
          </cell>
          <cell r="C499">
            <v>3</v>
          </cell>
          <cell r="D499" t="str">
            <v>5242930D0A</v>
          </cell>
          <cell r="E499" t="str">
            <v/>
          </cell>
          <cell r="F499" t="str">
            <v>0</v>
          </cell>
          <cell r="G499" t="str">
            <v/>
          </cell>
          <cell r="H499" t="str">
            <v>FAST</v>
          </cell>
          <cell r="I499" t="str">
            <v>PRIME</v>
          </cell>
          <cell r="J499" t="str">
            <v/>
          </cell>
          <cell r="K499">
            <v>46.497</v>
          </cell>
          <cell r="L499" t="str">
            <v>XAB00CGC0190+564505242930D0A5A02</v>
          </cell>
        </row>
        <row r="500">
          <cell r="A500" t="str">
            <v>5A07</v>
          </cell>
          <cell r="B500" t="str">
            <v>XAB00CGC0190+56810</v>
          </cell>
          <cell r="C500">
            <v>74</v>
          </cell>
          <cell r="D500" t="str">
            <v>5262930D0A</v>
          </cell>
          <cell r="E500" t="str">
            <v/>
          </cell>
          <cell r="F500" t="str">
            <v>0</v>
          </cell>
          <cell r="G500" t="str">
            <v/>
          </cell>
          <cell r="H500" t="str">
            <v>FAST</v>
          </cell>
          <cell r="I500" t="str">
            <v>PRIME</v>
          </cell>
          <cell r="J500" t="str">
            <v/>
          </cell>
          <cell r="K500">
            <v>1154.252</v>
          </cell>
          <cell r="L500" t="str">
            <v>XAB00CGC0190+568105262930D0A5A07</v>
          </cell>
        </row>
        <row r="501">
          <cell r="A501" t="str">
            <v>5A08</v>
          </cell>
          <cell r="B501" t="str">
            <v>XAB00CGC0190+56810</v>
          </cell>
          <cell r="C501">
            <v>74</v>
          </cell>
          <cell r="D501" t="str">
            <v>5262930D0A</v>
          </cell>
          <cell r="E501" t="str">
            <v/>
          </cell>
          <cell r="F501" t="str">
            <v>0</v>
          </cell>
          <cell r="G501" t="str">
            <v/>
          </cell>
          <cell r="H501" t="str">
            <v>FAST</v>
          </cell>
          <cell r="I501" t="str">
            <v>PRIME</v>
          </cell>
          <cell r="J501" t="str">
            <v/>
          </cell>
          <cell r="K501">
            <v>1154.252</v>
          </cell>
          <cell r="L501" t="str">
            <v>XAB00CGC0190+568105262930D0A5A08</v>
          </cell>
        </row>
        <row r="502">
          <cell r="A502" t="str">
            <v>5A08</v>
          </cell>
          <cell r="B502" t="str">
            <v>XAB00CGC0190+56810</v>
          </cell>
          <cell r="C502">
            <v>37</v>
          </cell>
          <cell r="D502" t="str">
            <v>5262930D0C</v>
          </cell>
          <cell r="E502" t="str">
            <v/>
          </cell>
          <cell r="F502" t="str">
            <v>0</v>
          </cell>
          <cell r="G502" t="str">
            <v>89/NCR -SKF/IX/2026 PENYOK</v>
          </cell>
          <cell r="H502" t="str">
            <v>FAST</v>
          </cell>
          <cell r="I502" t="str">
            <v>NON PRIME</v>
          </cell>
          <cell r="J502" t="str">
            <v/>
          </cell>
          <cell r="K502">
            <v>577.126</v>
          </cell>
          <cell r="L502" t="str">
            <v>XAB00CGC0190+568105262930D0C5A08</v>
          </cell>
        </row>
        <row r="503">
          <cell r="A503" t="str">
            <v>5A07</v>
          </cell>
          <cell r="B503" t="str">
            <v>XAB00CGC0190+56810</v>
          </cell>
          <cell r="C503">
            <v>2</v>
          </cell>
          <cell r="D503" t="str">
            <v>5261496D0A</v>
          </cell>
          <cell r="E503" t="str">
            <v>2010307466</v>
          </cell>
          <cell r="F503" t="str">
            <v>2</v>
          </cell>
          <cell r="G503" t="str">
            <v/>
          </cell>
          <cell r="H503" t="str">
            <v>FAST</v>
          </cell>
          <cell r="I503" t="str">
            <v>PRIME</v>
          </cell>
          <cell r="J503" t="str">
            <v/>
          </cell>
          <cell r="K503">
            <v>31.196</v>
          </cell>
          <cell r="L503" t="str">
            <v>XAB00CGC0190+568105261496D0A5A07</v>
          </cell>
        </row>
        <row r="504">
          <cell r="A504" t="str">
            <v>5A03</v>
          </cell>
          <cell r="B504" t="str">
            <v>XAB00CGC0190+56810</v>
          </cell>
          <cell r="C504">
            <v>74</v>
          </cell>
          <cell r="D504" t="str">
            <v>5262930D0A</v>
          </cell>
          <cell r="E504" t="str">
            <v>2010307466</v>
          </cell>
          <cell r="F504" t="str">
            <v>3</v>
          </cell>
          <cell r="G504" t="str">
            <v/>
          </cell>
          <cell r="H504" t="str">
            <v>FAST</v>
          </cell>
          <cell r="I504" t="str">
            <v>PRIME</v>
          </cell>
          <cell r="J504" t="str">
            <v/>
          </cell>
          <cell r="K504">
            <v>1154.252</v>
          </cell>
          <cell r="L504" t="str">
            <v>XAB00CGC0190+568105262930D0A5A03</v>
          </cell>
        </row>
        <row r="505">
          <cell r="A505" t="str">
            <v>5A08</v>
          </cell>
          <cell r="B505" t="str">
            <v>XAB00CGC0190+56810</v>
          </cell>
          <cell r="C505">
            <v>24</v>
          </cell>
          <cell r="D505" t="str">
            <v>5261281D0A</v>
          </cell>
          <cell r="E505" t="str">
            <v>2010307466</v>
          </cell>
          <cell r="F505" t="str">
            <v>2</v>
          </cell>
          <cell r="G505" t="str">
            <v/>
          </cell>
          <cell r="H505" t="str">
            <v>FAST</v>
          </cell>
          <cell r="I505" t="str">
            <v>PRIME</v>
          </cell>
          <cell r="J505" t="str">
            <v/>
          </cell>
          <cell r="K505">
            <v>374.352</v>
          </cell>
          <cell r="L505" t="str">
            <v>XAB00CGC0190+568105261281D0A5A08</v>
          </cell>
        </row>
        <row r="506">
          <cell r="A506" t="str">
            <v>5A02</v>
          </cell>
          <cell r="B506" t="str">
            <v>XAB00CGC0190+56810</v>
          </cell>
          <cell r="C506">
            <v>26</v>
          </cell>
          <cell r="D506" t="str">
            <v>5262857D0A</v>
          </cell>
          <cell r="E506" t="str">
            <v>2010307466</v>
          </cell>
          <cell r="F506" t="str">
            <v>2</v>
          </cell>
          <cell r="G506" t="str">
            <v/>
          </cell>
          <cell r="H506" t="str">
            <v>FAST</v>
          </cell>
          <cell r="I506" t="str">
            <v>PRIME</v>
          </cell>
          <cell r="J506" t="str">
            <v/>
          </cell>
          <cell r="K506">
            <v>405.548</v>
          </cell>
          <cell r="L506" t="str">
            <v>XAB00CGC0190+568105262857D0A5A02</v>
          </cell>
        </row>
        <row r="507">
          <cell r="A507" t="str">
            <v>1543</v>
          </cell>
          <cell r="B507" t="str">
            <v>XAB00CGC0190+57030</v>
          </cell>
          <cell r="C507">
            <v>16</v>
          </cell>
          <cell r="D507" t="str">
            <v>5242919D0B</v>
          </cell>
          <cell r="E507" t="str">
            <v/>
          </cell>
          <cell r="F507" t="str">
            <v>0</v>
          </cell>
          <cell r="G507" t="str">
            <v/>
          </cell>
          <cell r="H507" t="str">
            <v>FAST</v>
          </cell>
          <cell r="I507" t="str">
            <v>NON PRIME</v>
          </cell>
          <cell r="J507" t="str">
            <v/>
          </cell>
          <cell r="K507">
            <v>250.528</v>
          </cell>
          <cell r="L507" t="str">
            <v>XAB00CGC0190+570305242919D0B1543</v>
          </cell>
        </row>
        <row r="508">
          <cell r="A508" t="str">
            <v>5A02</v>
          </cell>
          <cell r="B508" t="str">
            <v>XAB00CGC0190+57030</v>
          </cell>
          <cell r="C508">
            <v>4</v>
          </cell>
          <cell r="D508" t="str">
            <v>5240562D0C</v>
          </cell>
          <cell r="E508" t="str">
            <v/>
          </cell>
          <cell r="F508" t="str">
            <v>0</v>
          </cell>
          <cell r="G508" t="str">
            <v>123/NCR-SKF/VII/2025 KARAT LUAR SEB</v>
          </cell>
          <cell r="H508" t="str">
            <v>FAST</v>
          </cell>
          <cell r="I508" t="str">
            <v>NON PRIME</v>
          </cell>
          <cell r="J508" t="str">
            <v/>
          </cell>
          <cell r="K508">
            <v>62.632</v>
          </cell>
          <cell r="L508" t="str">
            <v>XAB00CGC0190+570305240562D0C5A02</v>
          </cell>
        </row>
        <row r="509">
          <cell r="A509" t="str">
            <v>1543</v>
          </cell>
          <cell r="B509" t="str">
            <v>XAB00CGC0190+58380</v>
          </cell>
          <cell r="C509">
            <v>9</v>
          </cell>
          <cell r="D509" t="str">
            <v>5241834D0B</v>
          </cell>
          <cell r="E509" t="str">
            <v/>
          </cell>
          <cell r="F509" t="str">
            <v>0</v>
          </cell>
          <cell r="G509" t="str">
            <v/>
          </cell>
          <cell r="H509" t="str">
            <v>FAST</v>
          </cell>
          <cell r="I509" t="str">
            <v>NON PRIME</v>
          </cell>
          <cell r="J509" t="str">
            <v/>
          </cell>
          <cell r="K509">
            <v>144.261</v>
          </cell>
          <cell r="L509" t="str">
            <v>XAB00CGC0190+583805241834D0B1543</v>
          </cell>
        </row>
        <row r="510">
          <cell r="A510" t="str">
            <v>1543</v>
          </cell>
          <cell r="B510" t="str">
            <v>XAB00CGC0190+58380</v>
          </cell>
          <cell r="C510">
            <v>37</v>
          </cell>
          <cell r="D510" t="str">
            <v>5242924D0B</v>
          </cell>
          <cell r="E510" t="str">
            <v/>
          </cell>
          <cell r="F510" t="str">
            <v>0</v>
          </cell>
          <cell r="G510" t="str">
            <v/>
          </cell>
          <cell r="H510" t="str">
            <v>FAST</v>
          </cell>
          <cell r="I510" t="str">
            <v>NON PRIME</v>
          </cell>
          <cell r="J510" t="str">
            <v/>
          </cell>
          <cell r="K510">
            <v>593.073</v>
          </cell>
          <cell r="L510" t="str">
            <v>XAB00CGC0190+583805242924D0B1543</v>
          </cell>
        </row>
        <row r="511">
          <cell r="A511" t="str">
            <v>1543</v>
          </cell>
          <cell r="B511" t="str">
            <v>XAB00CGC0190+58380</v>
          </cell>
          <cell r="C511">
            <v>12</v>
          </cell>
          <cell r="D511" t="str">
            <v>5243318D0B</v>
          </cell>
          <cell r="E511" t="str">
            <v/>
          </cell>
          <cell r="F511" t="str">
            <v>0</v>
          </cell>
          <cell r="G511" t="str">
            <v/>
          </cell>
          <cell r="H511" t="str">
            <v>FAST</v>
          </cell>
          <cell r="I511" t="str">
            <v>NON PRIME</v>
          </cell>
          <cell r="J511" t="str">
            <v/>
          </cell>
          <cell r="K511">
            <v>192.348</v>
          </cell>
          <cell r="L511" t="str">
            <v>XAB00CGC0190+583805243318D0B1543</v>
          </cell>
        </row>
        <row r="512">
          <cell r="A512" t="str">
            <v>1543</v>
          </cell>
          <cell r="B512" t="str">
            <v>XAB00CGC0190+58380</v>
          </cell>
          <cell r="C512">
            <v>20</v>
          </cell>
          <cell r="D512" t="str">
            <v>5252421D0B</v>
          </cell>
          <cell r="E512" t="str">
            <v/>
          </cell>
          <cell r="F512" t="str">
            <v>0</v>
          </cell>
          <cell r="G512" t="str">
            <v/>
          </cell>
          <cell r="H512" t="str">
            <v>FAST</v>
          </cell>
          <cell r="I512" t="str">
            <v>NON PRIME</v>
          </cell>
          <cell r="J512" t="str">
            <v/>
          </cell>
          <cell r="K512">
            <v>320.58</v>
          </cell>
          <cell r="L512" t="str">
            <v>XAB00CGC0190+583805252421D0B1543</v>
          </cell>
        </row>
        <row r="513">
          <cell r="A513" t="str">
            <v>1543</v>
          </cell>
          <cell r="B513" t="str">
            <v>XAB00CGC0190+58380</v>
          </cell>
          <cell r="C513">
            <v>9</v>
          </cell>
          <cell r="D513" t="str">
            <v>5260138D0B</v>
          </cell>
          <cell r="E513" t="str">
            <v/>
          </cell>
          <cell r="F513" t="str">
            <v>0</v>
          </cell>
          <cell r="G513" t="str">
            <v/>
          </cell>
          <cell r="H513" t="str">
            <v>FAST</v>
          </cell>
          <cell r="I513" t="str">
            <v>NON PRIME</v>
          </cell>
          <cell r="J513" t="str">
            <v/>
          </cell>
          <cell r="K513">
            <v>144.261</v>
          </cell>
          <cell r="L513" t="str">
            <v>XAB00CGC0190+583805260138D0B1543</v>
          </cell>
        </row>
        <row r="514">
          <cell r="A514" t="str">
            <v>5A02</v>
          </cell>
          <cell r="B514" t="str">
            <v>XAB00CGC0190+58380</v>
          </cell>
          <cell r="C514">
            <v>6</v>
          </cell>
          <cell r="D514" t="str">
            <v>5262929D0A</v>
          </cell>
          <cell r="E514" t="str">
            <v/>
          </cell>
          <cell r="F514" t="str">
            <v>0</v>
          </cell>
          <cell r="G514" t="str">
            <v/>
          </cell>
          <cell r="H514" t="str">
            <v>FAST</v>
          </cell>
          <cell r="I514" t="str">
            <v>PRIME</v>
          </cell>
          <cell r="J514" t="str">
            <v/>
          </cell>
          <cell r="K514">
            <v>96.174</v>
          </cell>
          <cell r="L514" t="str">
            <v>XAB00CGC0190+583805262929D0A5A02</v>
          </cell>
        </row>
        <row r="515">
          <cell r="A515" t="str">
            <v>5A07</v>
          </cell>
          <cell r="B515" t="str">
            <v>XAB00CGC0190+58380</v>
          </cell>
          <cell r="C515">
            <v>5</v>
          </cell>
          <cell r="D515" t="str">
            <v>5241834D0C</v>
          </cell>
          <cell r="E515" t="str">
            <v/>
          </cell>
          <cell r="F515" t="str">
            <v>0</v>
          </cell>
          <cell r="G515" t="str">
            <v>277/NCR-SKF/X/2025 KARAT LUAR DALAM</v>
          </cell>
          <cell r="H515" t="str">
            <v>FAST</v>
          </cell>
          <cell r="I515" t="str">
            <v>NON PRIME</v>
          </cell>
          <cell r="J515" t="str">
            <v/>
          </cell>
          <cell r="K515">
            <v>80.145</v>
          </cell>
          <cell r="L515" t="str">
            <v>XAB00CGC0190+583805241834D0C5A07</v>
          </cell>
        </row>
        <row r="516">
          <cell r="A516" t="str">
            <v>5A07</v>
          </cell>
          <cell r="B516" t="str">
            <v>XAB00CGC0190+58380</v>
          </cell>
          <cell r="C516">
            <v>3</v>
          </cell>
          <cell r="D516" t="str">
            <v>5242925D0C</v>
          </cell>
          <cell r="E516" t="str">
            <v/>
          </cell>
          <cell r="F516" t="str">
            <v>0</v>
          </cell>
          <cell r="G516" t="str">
            <v>246/NCR-SKF/X/2025 KARAT LUAR DALAM</v>
          </cell>
          <cell r="H516" t="str">
            <v>FAST</v>
          </cell>
          <cell r="I516" t="str">
            <v>NON PRIME</v>
          </cell>
          <cell r="J516" t="str">
            <v/>
          </cell>
          <cell r="K516">
            <v>48.087</v>
          </cell>
          <cell r="L516" t="str">
            <v>XAB00CGC0190+583805242925D0C5A07</v>
          </cell>
        </row>
        <row r="517">
          <cell r="A517" t="str">
            <v>5A07</v>
          </cell>
          <cell r="B517" t="str">
            <v>XAB00CGC0190+58380</v>
          </cell>
          <cell r="C517">
            <v>12</v>
          </cell>
          <cell r="D517" t="str">
            <v>5261066D0C</v>
          </cell>
          <cell r="E517" t="str">
            <v/>
          </cell>
          <cell r="F517" t="str">
            <v>0</v>
          </cell>
          <cell r="G517" t="str">
            <v>227/NCR-SKF/V/2026 VISUAL PIPA PENY</v>
          </cell>
          <cell r="H517" t="str">
            <v>FAST</v>
          </cell>
          <cell r="I517" t="str">
            <v>NON PRIME</v>
          </cell>
          <cell r="J517" t="str">
            <v/>
          </cell>
          <cell r="K517">
            <v>192.348</v>
          </cell>
          <cell r="L517" t="str">
            <v>XAB00CGC0190+583805261066D0C5A07</v>
          </cell>
        </row>
        <row r="518">
          <cell r="A518" t="str">
            <v>5A08</v>
          </cell>
          <cell r="B518" t="str">
            <v>XAB00CGC0190+58380</v>
          </cell>
          <cell r="C518">
            <v>111</v>
          </cell>
          <cell r="D518" t="str">
            <v>5262929D0C</v>
          </cell>
          <cell r="E518" t="str">
            <v/>
          </cell>
          <cell r="F518" t="str">
            <v>0</v>
          </cell>
          <cell r="G518" t="str">
            <v>310/NCR-SKF/IX/2026 KL KD DR MATRIA</v>
          </cell>
          <cell r="H518" t="str">
            <v>FAST</v>
          </cell>
          <cell r="I518" t="str">
            <v>NON PRIME</v>
          </cell>
          <cell r="J518" t="str">
            <v/>
          </cell>
          <cell r="K518">
            <v>1779.219</v>
          </cell>
          <cell r="L518" t="str">
            <v>XAB00CGC0190+583805262929D0C5A08</v>
          </cell>
        </row>
        <row r="519">
          <cell r="A519" t="str">
            <v>5A08</v>
          </cell>
          <cell r="B519" t="str">
            <v>XAB00CGC0190+58380</v>
          </cell>
          <cell r="C519">
            <v>222</v>
          </cell>
          <cell r="D519" t="str">
            <v>5262930D0A</v>
          </cell>
          <cell r="E519" t="str">
            <v/>
          </cell>
          <cell r="F519" t="str">
            <v>0</v>
          </cell>
          <cell r="G519" t="str">
            <v/>
          </cell>
          <cell r="H519" t="str">
            <v>FAST</v>
          </cell>
          <cell r="I519" t="str">
            <v>PRIME</v>
          </cell>
          <cell r="J519" t="str">
            <v/>
          </cell>
          <cell r="K519">
            <v>3558.438</v>
          </cell>
          <cell r="L519" t="str">
            <v>XAB00CGC0190+583805262930D0A5A08</v>
          </cell>
        </row>
        <row r="520">
          <cell r="A520" t="str">
            <v>1543</v>
          </cell>
          <cell r="B520" t="str">
            <v>XAB00CGC0190+58380</v>
          </cell>
          <cell r="C520">
            <v>30</v>
          </cell>
          <cell r="D520" t="str">
            <v>5251346D0B</v>
          </cell>
          <cell r="E520" t="str">
            <v>2010263859</v>
          </cell>
          <cell r="F520" t="str">
            <v>2</v>
          </cell>
          <cell r="G520" t="str">
            <v/>
          </cell>
          <cell r="H520" t="str">
            <v>FAST</v>
          </cell>
          <cell r="I520" t="str">
            <v>NON PRIME</v>
          </cell>
          <cell r="J520" t="str">
            <v/>
          </cell>
          <cell r="K520">
            <v>480.87</v>
          </cell>
          <cell r="L520" t="str">
            <v>XAB00CGC0190+583805251346D0B1543</v>
          </cell>
        </row>
        <row r="521">
          <cell r="A521" t="str">
            <v>5A03</v>
          </cell>
          <cell r="B521" t="str">
            <v>XAB00CGC0190+59600</v>
          </cell>
          <cell r="C521">
            <v>187</v>
          </cell>
          <cell r="D521" t="str">
            <v>5262931D0A</v>
          </cell>
          <cell r="E521" t="str">
            <v/>
          </cell>
          <cell r="F521" t="str">
            <v>0</v>
          </cell>
          <cell r="G521" t="str">
            <v/>
          </cell>
          <cell r="H521" t="str">
            <v>FAST</v>
          </cell>
          <cell r="I521" t="str">
            <v>PRIME</v>
          </cell>
          <cell r="J521" t="str">
            <v/>
          </cell>
          <cell r="K521">
            <v>3060.068</v>
          </cell>
          <cell r="L521" t="str">
            <v>XAB00CGC0190+596005262931D0A5A03</v>
          </cell>
        </row>
        <row r="522">
          <cell r="A522" t="str">
            <v>5A07</v>
          </cell>
          <cell r="B522" t="str">
            <v>XAB00CGC0190+60900</v>
          </cell>
          <cell r="C522">
            <v>5</v>
          </cell>
          <cell r="D522" t="str">
            <v>5261282D0A</v>
          </cell>
          <cell r="E522" t="str">
            <v/>
          </cell>
          <cell r="F522" t="str">
            <v>0</v>
          </cell>
          <cell r="G522" t="str">
            <v/>
          </cell>
          <cell r="H522" t="str">
            <v>FAST</v>
          </cell>
          <cell r="I522" t="str">
            <v>PRIME</v>
          </cell>
          <cell r="J522" t="str">
            <v/>
          </cell>
          <cell r="K522">
            <v>83.605</v>
          </cell>
          <cell r="L522" t="str">
            <v>XAB00CGC0190+609005261282D0A5A07</v>
          </cell>
        </row>
        <row r="523">
          <cell r="A523" t="str">
            <v>5A08</v>
          </cell>
          <cell r="B523" t="str">
            <v>XAB00CGC0190+60900</v>
          </cell>
          <cell r="C523">
            <v>97</v>
          </cell>
          <cell r="D523" t="str">
            <v>5262931D0A</v>
          </cell>
          <cell r="E523" t="str">
            <v/>
          </cell>
          <cell r="F523" t="str">
            <v>0</v>
          </cell>
          <cell r="G523" t="str">
            <v/>
          </cell>
          <cell r="H523" t="str">
            <v>FAST</v>
          </cell>
          <cell r="I523" t="str">
            <v>PRIME</v>
          </cell>
          <cell r="J523" t="str">
            <v/>
          </cell>
          <cell r="K523">
            <v>1621.937</v>
          </cell>
          <cell r="L523" t="str">
            <v>XAB00CGC0190+609005262931D0A5A08</v>
          </cell>
        </row>
        <row r="524">
          <cell r="A524" t="str">
            <v>1543</v>
          </cell>
          <cell r="B524" t="str">
            <v>XAB00CGC0190+62700</v>
          </cell>
          <cell r="C524">
            <v>15</v>
          </cell>
          <cell r="D524" t="str">
            <v>5241107D0B</v>
          </cell>
          <cell r="E524" t="str">
            <v/>
          </cell>
          <cell r="F524" t="str">
            <v>0</v>
          </cell>
          <cell r="G524" t="str">
            <v/>
          </cell>
          <cell r="H524" t="str">
            <v>FAST</v>
          </cell>
          <cell r="I524" t="str">
            <v>NON PRIME</v>
          </cell>
          <cell r="J524" t="str">
            <v/>
          </cell>
          <cell r="K524">
            <v>258.225</v>
          </cell>
          <cell r="L524" t="str">
            <v>XAB00CGC0190+627005241107D0B1543</v>
          </cell>
        </row>
        <row r="525">
          <cell r="A525" t="str">
            <v>5K13</v>
          </cell>
          <cell r="B525" t="str">
            <v>XAB00CGC0280+61800</v>
          </cell>
          <cell r="C525">
            <v>110</v>
          </cell>
          <cell r="D525" t="str">
            <v>5242122H0C</v>
          </cell>
          <cell r="E525" t="str">
            <v/>
          </cell>
          <cell r="F525" t="str">
            <v>0</v>
          </cell>
          <cell r="G525" t="str">
            <v>153/NCR-SKF/VIII/2026 KARAT DARI ST</v>
          </cell>
          <cell r="H525" t="str">
            <v>FAST</v>
          </cell>
          <cell r="I525" t="str">
            <v>NON PRIME</v>
          </cell>
          <cell r="J525" t="str">
            <v/>
          </cell>
          <cell r="K525">
            <v>2708.42</v>
          </cell>
          <cell r="L525" t="str">
            <v>XAB00CGC0280+618005242122H0C5K13</v>
          </cell>
        </row>
        <row r="526">
          <cell r="A526" t="str">
            <v>5K13</v>
          </cell>
          <cell r="B526" t="str">
            <v>XAB00CGC0280+61800</v>
          </cell>
          <cell r="C526">
            <v>63</v>
          </cell>
          <cell r="D526" t="str">
            <v>5262451H0C</v>
          </cell>
          <cell r="E526" t="str">
            <v/>
          </cell>
          <cell r="F526" t="str">
            <v>0</v>
          </cell>
          <cell r="G526" t="str">
            <v>46/NCR-SKF/IX/2026 KARAT MATERIAL</v>
          </cell>
          <cell r="H526" t="str">
            <v>FAST</v>
          </cell>
          <cell r="I526" t="str">
            <v>NON PRIME</v>
          </cell>
          <cell r="J526" t="str">
            <v/>
          </cell>
          <cell r="K526">
            <v>1551.186</v>
          </cell>
          <cell r="L526" t="str">
            <v>XAB00CGC0280+618005262451H0C5K13</v>
          </cell>
        </row>
        <row r="527">
          <cell r="A527" t="str">
            <v>5K13</v>
          </cell>
          <cell r="B527" t="str">
            <v>XAB00CGC0280+61800</v>
          </cell>
          <cell r="C527">
            <v>12</v>
          </cell>
          <cell r="D527" t="str">
            <v>5240749H0A</v>
          </cell>
          <cell r="E527" t="str">
            <v/>
          </cell>
          <cell r="F527" t="str">
            <v>0</v>
          </cell>
          <cell r="G527" t="str">
            <v/>
          </cell>
          <cell r="H527" t="str">
            <v>FAST</v>
          </cell>
          <cell r="I527" t="str">
            <v>PRIME</v>
          </cell>
          <cell r="J527" t="str">
            <v/>
          </cell>
          <cell r="K527">
            <v>295.464</v>
          </cell>
          <cell r="L527" t="str">
            <v>XAB00CGC0280+618005240749H0A5K13</v>
          </cell>
        </row>
        <row r="528">
          <cell r="A528" t="str">
            <v>5K13</v>
          </cell>
          <cell r="B528" t="str">
            <v>XAB00CGC0280+61800</v>
          </cell>
          <cell r="C528">
            <v>189</v>
          </cell>
          <cell r="D528" t="str">
            <v>5262451H0A</v>
          </cell>
          <cell r="E528" t="str">
            <v/>
          </cell>
          <cell r="F528" t="str">
            <v>0</v>
          </cell>
          <cell r="G528" t="str">
            <v/>
          </cell>
          <cell r="H528" t="str">
            <v>FAST</v>
          </cell>
          <cell r="I528" t="str">
            <v>PRIME</v>
          </cell>
          <cell r="J528" t="str">
            <v/>
          </cell>
          <cell r="K528">
            <v>4653.558</v>
          </cell>
          <cell r="L528" t="str">
            <v>XAB00CGC0280+618005262451H0A5K13</v>
          </cell>
        </row>
        <row r="529">
          <cell r="A529" t="str">
            <v>5L02</v>
          </cell>
          <cell r="B529" t="str">
            <v>XAB00CGC0280+61800</v>
          </cell>
          <cell r="C529">
            <v>10</v>
          </cell>
          <cell r="D529" t="str">
            <v>5240749H0A</v>
          </cell>
          <cell r="E529" t="str">
            <v/>
          </cell>
          <cell r="F529" t="str">
            <v>0</v>
          </cell>
          <cell r="G529" t="str">
            <v/>
          </cell>
          <cell r="H529" t="str">
            <v>FAST</v>
          </cell>
          <cell r="I529" t="str">
            <v>PRIME</v>
          </cell>
          <cell r="J529" t="str">
            <v/>
          </cell>
          <cell r="K529">
            <v>246.22</v>
          </cell>
          <cell r="L529" t="str">
            <v>XAB00CGC0280+618005240749H0A5L02</v>
          </cell>
        </row>
        <row r="530">
          <cell r="A530" t="str">
            <v>5L06</v>
          </cell>
          <cell r="B530" t="str">
            <v>XAB01AJH0240+55000</v>
          </cell>
          <cell r="C530">
            <v>14</v>
          </cell>
          <cell r="D530" t="str">
            <v>5262249G0E</v>
          </cell>
          <cell r="E530" t="str">
            <v/>
          </cell>
          <cell r="F530" t="str">
            <v>0</v>
          </cell>
          <cell r="G530" t="str">
            <v>244/NCR-SKF/VIII/2026 PIPA KEPENDEK</v>
          </cell>
          <cell r="H530" t="str">
            <v>FAST</v>
          </cell>
          <cell r="I530" t="str">
            <v>NON PRIME</v>
          </cell>
          <cell r="J530" t="str">
            <v/>
          </cell>
          <cell r="K530">
            <v>57.414</v>
          </cell>
          <cell r="L530" t="str">
            <v>XAB01AJH0240+550005262249G0E5L06</v>
          </cell>
        </row>
        <row r="531">
          <cell r="A531" t="str">
            <v>5L06</v>
          </cell>
          <cell r="B531" t="str">
            <v>XAB01AJH0240+55000</v>
          </cell>
          <cell r="C531">
            <v>37</v>
          </cell>
          <cell r="D531" t="str">
            <v>5262250G0E</v>
          </cell>
          <cell r="E531" t="str">
            <v/>
          </cell>
          <cell r="F531" t="str">
            <v>0</v>
          </cell>
          <cell r="G531" t="str">
            <v>244/NCR.SKF/VIII/2026 KEPENDEKAN</v>
          </cell>
          <cell r="H531" t="str">
            <v>FAST</v>
          </cell>
          <cell r="I531" t="str">
            <v>NON PRIME</v>
          </cell>
          <cell r="J531" t="str">
            <v/>
          </cell>
          <cell r="K531">
            <v>151.737</v>
          </cell>
          <cell r="L531" t="str">
            <v>XAB01AJH0240+550005262250G0E5L06</v>
          </cell>
        </row>
        <row r="532">
          <cell r="A532" t="str">
            <v>5L06</v>
          </cell>
          <cell r="B532" t="str">
            <v>XAB01AJH0240+55000</v>
          </cell>
          <cell r="C532">
            <v>244</v>
          </cell>
          <cell r="D532" t="str">
            <v>5262255G0E</v>
          </cell>
          <cell r="E532" t="str">
            <v/>
          </cell>
          <cell r="F532" t="str">
            <v>0</v>
          </cell>
          <cell r="G532" t="str">
            <v>244/NCR-SKF/VIII/2026 PIPA KEPANJAN</v>
          </cell>
          <cell r="H532" t="str">
            <v>FAST</v>
          </cell>
          <cell r="I532" t="str">
            <v>NON PRIME</v>
          </cell>
          <cell r="J532" t="str">
            <v/>
          </cell>
          <cell r="K532">
            <v>1000.644</v>
          </cell>
          <cell r="L532" t="str">
            <v>XAB01AJH0240+550005262255G0E5L06</v>
          </cell>
        </row>
        <row r="533">
          <cell r="A533" t="str">
            <v>5L06</v>
          </cell>
          <cell r="B533" t="str">
            <v>XAB01AJH0240+55000</v>
          </cell>
          <cell r="C533">
            <v>2</v>
          </cell>
          <cell r="D533" t="str">
            <v>7262319G0E</v>
          </cell>
          <cell r="E533" t="str">
            <v/>
          </cell>
          <cell r="F533" t="str">
            <v>0</v>
          </cell>
          <cell r="G533" t="str">
            <v>292/NCR-SKF/V11/2026 KEPENDEKAN</v>
          </cell>
          <cell r="H533" t="str">
            <v>FAST</v>
          </cell>
          <cell r="I533" t="str">
            <v>NON PRIME</v>
          </cell>
          <cell r="J533" t="str">
            <v/>
          </cell>
          <cell r="K533">
            <v>8.202</v>
          </cell>
          <cell r="L533" t="str">
            <v>XAB01AJH0240+550007262319G0E5L06</v>
          </cell>
        </row>
        <row r="534">
          <cell r="A534" t="str">
            <v>5L09</v>
          </cell>
          <cell r="B534" t="str">
            <v>XAB01AJH0240+55000</v>
          </cell>
          <cell r="C534">
            <v>218</v>
          </cell>
          <cell r="D534" t="str">
            <v>5260852G0A</v>
          </cell>
          <cell r="E534" t="str">
            <v/>
          </cell>
          <cell r="F534" t="str">
            <v>0</v>
          </cell>
          <cell r="G534" t="str">
            <v/>
          </cell>
          <cell r="H534" t="str">
            <v>FAST</v>
          </cell>
          <cell r="I534" t="str">
            <v>PRIME</v>
          </cell>
          <cell r="J534" t="str">
            <v/>
          </cell>
          <cell r="K534">
            <v>894.018</v>
          </cell>
          <cell r="L534" t="str">
            <v>XAB01AJH0240+550005260852G0A5L09</v>
          </cell>
        </row>
        <row r="535">
          <cell r="A535" t="str">
            <v>5L09</v>
          </cell>
          <cell r="B535" t="str">
            <v>XAB01AJH0240+55000</v>
          </cell>
          <cell r="C535">
            <v>1885</v>
          </cell>
          <cell r="D535" t="str">
            <v>5262249G0A</v>
          </cell>
          <cell r="E535" t="str">
            <v/>
          </cell>
          <cell r="F535" t="str">
            <v>0</v>
          </cell>
          <cell r="G535" t="str">
            <v/>
          </cell>
          <cell r="H535" t="str">
            <v>FAST</v>
          </cell>
          <cell r="I535" t="str">
            <v>PRIME</v>
          </cell>
          <cell r="J535" t="str">
            <v/>
          </cell>
          <cell r="K535">
            <v>7730.385</v>
          </cell>
          <cell r="L535" t="str">
            <v>XAB01AJH0240+550005262249G0A5L09</v>
          </cell>
        </row>
        <row r="536">
          <cell r="A536" t="str">
            <v>5L09</v>
          </cell>
          <cell r="B536" t="str">
            <v>XAB01AJH0240+55000</v>
          </cell>
          <cell r="C536">
            <v>131</v>
          </cell>
          <cell r="D536" t="str">
            <v>5262250G0A</v>
          </cell>
          <cell r="E536" t="str">
            <v/>
          </cell>
          <cell r="F536" t="str">
            <v>0</v>
          </cell>
          <cell r="G536" t="str">
            <v/>
          </cell>
          <cell r="H536" t="str">
            <v>FAST</v>
          </cell>
          <cell r="I536" t="str">
            <v>PRIME</v>
          </cell>
          <cell r="J536" t="str">
            <v/>
          </cell>
          <cell r="K536">
            <v>537.231</v>
          </cell>
          <cell r="L536" t="str">
            <v>XAB01AJH0240+550005262250G0A5L09</v>
          </cell>
        </row>
        <row r="537">
          <cell r="A537" t="str">
            <v>5L09</v>
          </cell>
          <cell r="B537" t="str">
            <v>XAB01AJH0240+55000</v>
          </cell>
          <cell r="C537">
            <v>2045</v>
          </cell>
          <cell r="D537" t="str">
            <v>5262255G0A</v>
          </cell>
          <cell r="E537" t="str">
            <v/>
          </cell>
          <cell r="F537" t="str">
            <v>0</v>
          </cell>
          <cell r="G537" t="str">
            <v/>
          </cell>
          <cell r="H537" t="str">
            <v>FAST</v>
          </cell>
          <cell r="I537" t="str">
            <v>PRIME</v>
          </cell>
          <cell r="J537" t="str">
            <v/>
          </cell>
          <cell r="K537">
            <v>8386.545</v>
          </cell>
          <cell r="L537" t="str">
            <v>XAB01AJH0240+550005262255G0A5L09</v>
          </cell>
        </row>
        <row r="538">
          <cell r="A538" t="str">
            <v>5L09</v>
          </cell>
          <cell r="B538" t="str">
            <v>XAB01AJH0240+55000</v>
          </cell>
          <cell r="C538">
            <v>3</v>
          </cell>
          <cell r="D538" t="str">
            <v>7262315G0A</v>
          </cell>
          <cell r="E538" t="str">
            <v/>
          </cell>
          <cell r="F538" t="str">
            <v>0</v>
          </cell>
          <cell r="G538" t="str">
            <v/>
          </cell>
          <cell r="H538" t="str">
            <v>FAST</v>
          </cell>
          <cell r="I538" t="str">
            <v>PRIME</v>
          </cell>
          <cell r="J538" t="str">
            <v/>
          </cell>
          <cell r="K538">
            <v>12.303</v>
          </cell>
          <cell r="L538" t="str">
            <v>XAB01AJH0240+550007262315G0A5L09</v>
          </cell>
        </row>
        <row r="539">
          <cell r="A539" t="str">
            <v>5L09</v>
          </cell>
          <cell r="B539" t="str">
            <v>XAB01AJH0240+55000</v>
          </cell>
          <cell r="C539">
            <v>170</v>
          </cell>
          <cell r="D539" t="str">
            <v>7262319G0A</v>
          </cell>
          <cell r="E539" t="str">
            <v/>
          </cell>
          <cell r="F539" t="str">
            <v>0</v>
          </cell>
          <cell r="G539" t="str">
            <v/>
          </cell>
          <cell r="H539" t="str">
            <v>FAST</v>
          </cell>
          <cell r="I539" t="str">
            <v>PRIME</v>
          </cell>
          <cell r="J539" t="str">
            <v/>
          </cell>
          <cell r="K539">
            <v>697.17</v>
          </cell>
          <cell r="L539" t="str">
            <v>XAB01AJH0240+550007262319G0A5L09</v>
          </cell>
        </row>
        <row r="540">
          <cell r="A540" t="str">
            <v>5L09</v>
          </cell>
          <cell r="B540" t="str">
            <v>XAB01AJH0240+55000</v>
          </cell>
          <cell r="C540">
            <v>725</v>
          </cell>
          <cell r="D540" t="str">
            <v>7262321G0A</v>
          </cell>
          <cell r="E540" t="str">
            <v/>
          </cell>
          <cell r="F540" t="str">
            <v>0</v>
          </cell>
          <cell r="G540" t="str">
            <v/>
          </cell>
          <cell r="H540" t="str">
            <v>FAST</v>
          </cell>
          <cell r="I540" t="str">
            <v>PRIME</v>
          </cell>
          <cell r="J540" t="str">
            <v/>
          </cell>
          <cell r="K540">
            <v>2973.225</v>
          </cell>
          <cell r="L540" t="str">
            <v>XAB01AJH0240+550007262321G0A5L09</v>
          </cell>
        </row>
        <row r="541">
          <cell r="A541" t="str">
            <v>5B14</v>
          </cell>
          <cell r="B541" t="str">
            <v>XAB01AOA0150+30000</v>
          </cell>
          <cell r="C541">
            <v>173</v>
          </cell>
          <cell r="D541" t="str">
            <v>5250433B0A</v>
          </cell>
          <cell r="E541" t="str">
            <v>2010298215</v>
          </cell>
          <cell r="F541" t="str">
            <v>3</v>
          </cell>
          <cell r="G541" t="str">
            <v/>
          </cell>
          <cell r="H541" t="str">
            <v>FAST</v>
          </cell>
          <cell r="I541" t="str">
            <v>PRIME</v>
          </cell>
          <cell r="J541" t="str">
            <v/>
          </cell>
          <cell r="K541">
            <v>397.381</v>
          </cell>
          <cell r="L541" t="str">
            <v>XAB01AOA0150+300005250433B0A5B14</v>
          </cell>
        </row>
        <row r="542">
          <cell r="A542" t="str">
            <v>5B14</v>
          </cell>
          <cell r="B542" t="str">
            <v>XAB01AOA0150+30000</v>
          </cell>
          <cell r="C542">
            <v>19</v>
          </cell>
          <cell r="D542" t="str">
            <v>5261696A0A</v>
          </cell>
          <cell r="E542" t="str">
            <v>2010298215</v>
          </cell>
          <cell r="F542" t="str">
            <v>3</v>
          </cell>
          <cell r="G542" t="str">
            <v/>
          </cell>
          <cell r="H542" t="str">
            <v>FAST</v>
          </cell>
          <cell r="I542" t="str">
            <v>PRIME</v>
          </cell>
          <cell r="J542" t="str">
            <v/>
          </cell>
          <cell r="K542">
            <v>43.643</v>
          </cell>
          <cell r="L542" t="str">
            <v>XAB01AOA0150+300005261696A0A5B14</v>
          </cell>
        </row>
        <row r="543">
          <cell r="A543" t="str">
            <v>5C03</v>
          </cell>
          <cell r="B543" t="str">
            <v>XAB01AOA0150+30000</v>
          </cell>
          <cell r="C543">
            <v>11</v>
          </cell>
          <cell r="D543" t="str">
            <v>5242179E0A</v>
          </cell>
          <cell r="E543" t="str">
            <v>2010257382</v>
          </cell>
          <cell r="F543" t="str">
            <v>2</v>
          </cell>
          <cell r="G543" t="str">
            <v/>
          </cell>
          <cell r="H543" t="str">
            <v>SLOW</v>
          </cell>
          <cell r="I543" t="str">
            <v>PRIME</v>
          </cell>
          <cell r="J543" t="str">
            <v>SLOW</v>
          </cell>
          <cell r="K543">
            <v>25.267</v>
          </cell>
          <cell r="L543" t="str">
            <v>XAB01AOA0150+300005242179E0A5C03</v>
          </cell>
        </row>
        <row r="544">
          <cell r="A544" t="str">
            <v>5C04</v>
          </cell>
          <cell r="B544" t="str">
            <v>XAB01BAA0150+30000</v>
          </cell>
          <cell r="C544">
            <v>50</v>
          </cell>
          <cell r="D544" t="str">
            <v>5261091E0A</v>
          </cell>
          <cell r="E544" t="str">
            <v/>
          </cell>
          <cell r="F544" t="str">
            <v>0</v>
          </cell>
          <cell r="G544" t="str">
            <v/>
          </cell>
          <cell r="H544" t="str">
            <v>FAST</v>
          </cell>
          <cell r="I544" t="str">
            <v>PRIME</v>
          </cell>
          <cell r="J544" t="str">
            <v/>
          </cell>
          <cell r="K544">
            <v>132.6</v>
          </cell>
          <cell r="L544" t="str">
            <v>XAB01BAA0150+300005261091E0A5C04</v>
          </cell>
        </row>
        <row r="545">
          <cell r="A545" t="str">
            <v>5C04</v>
          </cell>
          <cell r="B545" t="str">
            <v>XAB01BAA0150+30000</v>
          </cell>
          <cell r="C545">
            <v>106</v>
          </cell>
          <cell r="D545" t="str">
            <v>5261481E0A</v>
          </cell>
          <cell r="E545" t="str">
            <v/>
          </cell>
          <cell r="F545" t="str">
            <v>0</v>
          </cell>
          <cell r="G545" t="str">
            <v/>
          </cell>
          <cell r="H545" t="str">
            <v>FAST</v>
          </cell>
          <cell r="I545" t="str">
            <v>PRIME</v>
          </cell>
          <cell r="J545" t="str">
            <v/>
          </cell>
          <cell r="K545">
            <v>281.112</v>
          </cell>
          <cell r="L545" t="str">
            <v>XAB01BAA0150+300005261481E0A5C04</v>
          </cell>
        </row>
        <row r="546">
          <cell r="A546" t="str">
            <v>5C08</v>
          </cell>
          <cell r="B546" t="str">
            <v>XAB01BAA0150+30000</v>
          </cell>
          <cell r="C546">
            <v>7</v>
          </cell>
          <cell r="D546" t="str">
            <v>5261481E0A</v>
          </cell>
          <cell r="E546" t="str">
            <v>2010302578</v>
          </cell>
          <cell r="F546" t="str">
            <v>1</v>
          </cell>
          <cell r="G546" t="str">
            <v/>
          </cell>
          <cell r="H546" t="str">
            <v>FAST</v>
          </cell>
          <cell r="I546" t="str">
            <v>PRIME</v>
          </cell>
          <cell r="J546" t="str">
            <v/>
          </cell>
          <cell r="K546">
            <v>18.564</v>
          </cell>
          <cell r="L546" t="str">
            <v>XAB01BAA0150+300005261481E0A5C08</v>
          </cell>
        </row>
        <row r="547">
          <cell r="A547" t="str">
            <v>5B14</v>
          </cell>
          <cell r="B547" t="str">
            <v>XAB01BAA0150+32160</v>
          </cell>
          <cell r="C547">
            <v>5</v>
          </cell>
          <cell r="D547" t="str">
            <v>5261080A0A</v>
          </cell>
          <cell r="E547" t="str">
            <v>2010299390</v>
          </cell>
          <cell r="F547" t="str">
            <v>3</v>
          </cell>
          <cell r="G547" t="str">
            <v/>
          </cell>
          <cell r="H547" t="str">
            <v>FAST</v>
          </cell>
          <cell r="I547" t="str">
            <v>PRIME</v>
          </cell>
          <cell r="J547" t="str">
            <v/>
          </cell>
          <cell r="K547">
            <v>14.215</v>
          </cell>
          <cell r="L547" t="str">
            <v>XAB01BAA0150+321605261080A0A5B14</v>
          </cell>
        </row>
        <row r="548">
          <cell r="A548" t="str">
            <v>5C04</v>
          </cell>
          <cell r="B548" t="str">
            <v>XAB01BAA0150+32160</v>
          </cell>
          <cell r="C548">
            <v>305</v>
          </cell>
          <cell r="D548" t="str">
            <v>5261822E0A</v>
          </cell>
          <cell r="E548" t="str">
            <v>2010309686</v>
          </cell>
          <cell r="F548" t="str">
            <v>9</v>
          </cell>
          <cell r="G548" t="str">
            <v/>
          </cell>
          <cell r="H548" t="str">
            <v>FAST</v>
          </cell>
          <cell r="I548" t="str">
            <v>PRIME</v>
          </cell>
          <cell r="J548" t="str">
            <v/>
          </cell>
          <cell r="K548">
            <v>867.115</v>
          </cell>
          <cell r="L548" t="str">
            <v>XAB01BAA0150+321605261822E0A5C04</v>
          </cell>
        </row>
        <row r="549">
          <cell r="A549" t="str">
            <v>5A02</v>
          </cell>
          <cell r="B549" t="str">
            <v>XAB01BEA0360+60000</v>
          </cell>
          <cell r="C549">
            <v>29</v>
          </cell>
          <cell r="D549" t="str">
            <v>5230382D0C</v>
          </cell>
          <cell r="E549" t="str">
            <v/>
          </cell>
          <cell r="F549" t="str">
            <v>0</v>
          </cell>
          <cell r="G549" t="str">
            <v>185/X/2025</v>
          </cell>
          <cell r="H549" t="str">
            <v>FAST</v>
          </cell>
          <cell r="I549" t="str">
            <v>NON PRIME</v>
          </cell>
          <cell r="J549" t="str">
            <v/>
          </cell>
          <cell r="K549">
            <v>435.609</v>
          </cell>
          <cell r="L549" t="str">
            <v>XAB01BEA0360+600005230382D0C5A02</v>
          </cell>
        </row>
        <row r="550">
          <cell r="A550" t="str">
            <v>5A02</v>
          </cell>
          <cell r="B550" t="str">
            <v>XAB01BEA0360+60000</v>
          </cell>
          <cell r="C550">
            <v>186</v>
          </cell>
          <cell r="D550" t="str">
            <v>5252807D0E</v>
          </cell>
          <cell r="E550" t="str">
            <v/>
          </cell>
          <cell r="F550" t="str">
            <v>0</v>
          </cell>
          <cell r="G550" t="str">
            <v>238/NCR-SKF/IV/2026 IB KASAR TUNGGU</v>
          </cell>
          <cell r="H550" t="str">
            <v>FAST</v>
          </cell>
          <cell r="I550" t="str">
            <v>NON PRIME</v>
          </cell>
          <cell r="J550" t="str">
            <v/>
          </cell>
          <cell r="K550">
            <v>2793.906</v>
          </cell>
          <cell r="L550" t="str">
            <v>XAB01BEA0360+600005252807D0E5A02</v>
          </cell>
        </row>
        <row r="551">
          <cell r="A551" t="str">
            <v>5A02</v>
          </cell>
          <cell r="B551" t="str">
            <v>XAB01BEA0360+60000</v>
          </cell>
          <cell r="C551">
            <v>111</v>
          </cell>
          <cell r="D551" t="str">
            <v>7262001D0A</v>
          </cell>
          <cell r="E551" t="str">
            <v/>
          </cell>
          <cell r="F551" t="str">
            <v>0</v>
          </cell>
          <cell r="G551" t="str">
            <v/>
          </cell>
          <cell r="H551" t="str">
            <v>FAST</v>
          </cell>
          <cell r="I551" t="str">
            <v>PRIME</v>
          </cell>
          <cell r="J551" t="str">
            <v/>
          </cell>
          <cell r="K551">
            <v>1667.331</v>
          </cell>
          <cell r="L551" t="str">
            <v>XAB01BEA0360+600007262001D0A5A02</v>
          </cell>
        </row>
        <row r="552">
          <cell r="A552" t="str">
            <v>5A02</v>
          </cell>
          <cell r="B552" t="str">
            <v>XAB01BEA0360+60000</v>
          </cell>
          <cell r="C552">
            <v>91</v>
          </cell>
          <cell r="D552" t="str">
            <v>7262003D0A</v>
          </cell>
          <cell r="E552" t="str">
            <v/>
          </cell>
          <cell r="F552" t="str">
            <v>0</v>
          </cell>
          <cell r="G552" t="str">
            <v/>
          </cell>
          <cell r="H552" t="str">
            <v>FAST</v>
          </cell>
          <cell r="I552" t="str">
            <v>PRIME</v>
          </cell>
          <cell r="J552" t="str">
            <v/>
          </cell>
          <cell r="K552">
            <v>1366.911</v>
          </cell>
          <cell r="L552" t="str">
            <v>XAB01BEA0360+600007262003D0A5A02</v>
          </cell>
        </row>
        <row r="553">
          <cell r="A553" t="str">
            <v>5A02</v>
          </cell>
          <cell r="B553" t="str">
            <v>XAB01BEA0360+60000</v>
          </cell>
          <cell r="C553">
            <v>306</v>
          </cell>
          <cell r="D553" t="str">
            <v>7262004D0A</v>
          </cell>
          <cell r="E553" t="str">
            <v/>
          </cell>
          <cell r="F553" t="str">
            <v>0</v>
          </cell>
          <cell r="G553" t="str">
            <v/>
          </cell>
          <cell r="H553" t="str">
            <v>FAST</v>
          </cell>
          <cell r="I553" t="str">
            <v>PRIME</v>
          </cell>
          <cell r="J553" t="str">
            <v/>
          </cell>
          <cell r="K553">
            <v>4596.426</v>
          </cell>
          <cell r="L553" t="str">
            <v>XAB01BEA0360+600007262004D0A5A02</v>
          </cell>
        </row>
        <row r="554">
          <cell r="A554" t="str">
            <v>5A07</v>
          </cell>
          <cell r="B554" t="str">
            <v>XAB01BEA0360+60000</v>
          </cell>
          <cell r="C554">
            <v>25</v>
          </cell>
          <cell r="D554" t="str">
            <v>7262001D0A</v>
          </cell>
          <cell r="E554" t="str">
            <v/>
          </cell>
          <cell r="F554" t="str">
            <v>0</v>
          </cell>
          <cell r="G554" t="str">
            <v/>
          </cell>
          <cell r="H554" t="str">
            <v>FAST</v>
          </cell>
          <cell r="I554" t="str">
            <v>PRIME</v>
          </cell>
          <cell r="J554" t="str">
            <v/>
          </cell>
          <cell r="K554">
            <v>375.525</v>
          </cell>
          <cell r="L554" t="str">
            <v>XAB01BEA0360+600007262001D0A5A07</v>
          </cell>
        </row>
        <row r="555">
          <cell r="A555" t="str">
            <v>5A07</v>
          </cell>
          <cell r="B555" t="str">
            <v>XAB01BEA0360+60000</v>
          </cell>
          <cell r="C555">
            <v>44</v>
          </cell>
          <cell r="D555" t="str">
            <v>7262001D0C</v>
          </cell>
          <cell r="E555" t="str">
            <v/>
          </cell>
          <cell r="F555" t="str">
            <v>0</v>
          </cell>
          <cell r="G555" t="str">
            <v>56/VIII/2026BELANG(NCR EXT)ALIH DPP</v>
          </cell>
          <cell r="H555" t="str">
            <v>FAST</v>
          </cell>
          <cell r="I555" t="str">
            <v>NON PRIME</v>
          </cell>
          <cell r="J555" t="str">
            <v/>
          </cell>
          <cell r="K555">
            <v>660.924</v>
          </cell>
          <cell r="L555" t="str">
            <v>XAB01BEA0360+600007262001D0C5A07</v>
          </cell>
        </row>
        <row r="556">
          <cell r="A556" t="str">
            <v>5A09</v>
          </cell>
          <cell r="B556" t="str">
            <v>XAB01BEA0360+60000</v>
          </cell>
          <cell r="C556">
            <v>91</v>
          </cell>
          <cell r="D556" t="str">
            <v>7262001D0C</v>
          </cell>
          <cell r="E556" t="str">
            <v/>
          </cell>
          <cell r="F556" t="str">
            <v>0</v>
          </cell>
          <cell r="G556" t="str">
            <v>56/VIII/2026BELANG(NCR EXT)ALIH DPP</v>
          </cell>
          <cell r="H556" t="str">
            <v>FAST</v>
          </cell>
          <cell r="I556" t="str">
            <v>NON PRIME</v>
          </cell>
          <cell r="J556" t="str">
            <v/>
          </cell>
          <cell r="K556">
            <v>1366.911</v>
          </cell>
          <cell r="L556" t="str">
            <v>XAB01BEA0360+600007262001D0C5A09</v>
          </cell>
        </row>
        <row r="557">
          <cell r="A557" t="str">
            <v>5A02</v>
          </cell>
          <cell r="B557" t="str">
            <v>XAB01BEA0360+60000</v>
          </cell>
          <cell r="C557">
            <v>19</v>
          </cell>
          <cell r="D557" t="str">
            <v>5252807D0C</v>
          </cell>
          <cell r="E557" t="str">
            <v>2060006101</v>
          </cell>
          <cell r="F557" t="str">
            <v>1</v>
          </cell>
          <cell r="G557" t="str">
            <v>17/NCR-SKF/XII/2025 IB NG</v>
          </cell>
          <cell r="H557" t="str">
            <v>FAST</v>
          </cell>
          <cell r="I557" t="str">
            <v>NON PRIME</v>
          </cell>
          <cell r="J557" t="str">
            <v/>
          </cell>
          <cell r="K557">
            <v>285.399</v>
          </cell>
          <cell r="L557" t="str">
            <v>XAB01BEA0360+600005252807D0C5A02</v>
          </cell>
        </row>
        <row r="558">
          <cell r="A558" t="str">
            <v>5A02</v>
          </cell>
          <cell r="B558" t="str">
            <v>XAB01BEA0360+60000</v>
          </cell>
          <cell r="C558">
            <v>268</v>
          </cell>
          <cell r="D558" t="str">
            <v>5252807D0E</v>
          </cell>
          <cell r="E558" t="str">
            <v>2060006101</v>
          </cell>
          <cell r="F558" t="str">
            <v>1</v>
          </cell>
          <cell r="G558" t="str">
            <v>238/NCR-SKF/IV/2026 IB KASAR TUNGGU</v>
          </cell>
          <cell r="H558" t="str">
            <v>FAST</v>
          </cell>
          <cell r="I558" t="str">
            <v>NON PRIME</v>
          </cell>
          <cell r="J558" t="str">
            <v/>
          </cell>
          <cell r="K558">
            <v>4025.628</v>
          </cell>
          <cell r="L558" t="str">
            <v>XAB01BEA0360+600005252807D0E5A02</v>
          </cell>
        </row>
        <row r="559">
          <cell r="A559" t="str">
            <v>5A02</v>
          </cell>
          <cell r="B559" t="str">
            <v>XAB01BEA0360+60000</v>
          </cell>
          <cell r="C559">
            <v>2</v>
          </cell>
          <cell r="D559" t="str">
            <v>5252806D0C</v>
          </cell>
          <cell r="E559" t="str">
            <v>2060006101</v>
          </cell>
          <cell r="F559" t="str">
            <v>1</v>
          </cell>
          <cell r="G559" t="str">
            <v>204/NCR-SKF/IV/2026 IB TDK STABIL</v>
          </cell>
          <cell r="H559" t="str">
            <v>FAST</v>
          </cell>
          <cell r="I559" t="str">
            <v>NON PRIME</v>
          </cell>
          <cell r="J559" t="str">
            <v/>
          </cell>
          <cell r="K559">
            <v>30.042</v>
          </cell>
          <cell r="L559" t="str">
            <v>XAB01BEA0360+600005252806D0C5A02</v>
          </cell>
        </row>
        <row r="560">
          <cell r="A560" t="str">
            <v>5A02</v>
          </cell>
          <cell r="B560" t="str">
            <v>XAB01BEA0360+60000</v>
          </cell>
          <cell r="C560">
            <v>9</v>
          </cell>
          <cell r="D560" t="str">
            <v>5261138D0A</v>
          </cell>
          <cell r="E560" t="str">
            <v>2010309703</v>
          </cell>
          <cell r="F560" t="str">
            <v>1</v>
          </cell>
          <cell r="G560" t="str">
            <v/>
          </cell>
          <cell r="H560" t="str">
            <v>FAST</v>
          </cell>
          <cell r="I560" t="str">
            <v>PRIME</v>
          </cell>
          <cell r="J560" t="str">
            <v/>
          </cell>
          <cell r="K560">
            <v>135.189</v>
          </cell>
          <cell r="L560" t="str">
            <v>XAB01BEA0360+600005261138D0A5A02</v>
          </cell>
        </row>
        <row r="561">
          <cell r="A561" t="str">
            <v>5A02</v>
          </cell>
          <cell r="B561" t="str">
            <v>XAB01BEA0360+60000</v>
          </cell>
          <cell r="C561">
            <v>91</v>
          </cell>
          <cell r="D561" t="str">
            <v>7262003D0A</v>
          </cell>
          <cell r="E561" t="str">
            <v>2010305895</v>
          </cell>
          <cell r="F561" t="str">
            <v>1</v>
          </cell>
          <cell r="G561" t="str">
            <v/>
          </cell>
          <cell r="H561" t="str">
            <v>FAST</v>
          </cell>
          <cell r="I561" t="str">
            <v>PRIME</v>
          </cell>
          <cell r="J561" t="str">
            <v/>
          </cell>
          <cell r="K561">
            <v>1366.911</v>
          </cell>
          <cell r="L561" t="str">
            <v>XAB01BEA0360+600007262003D0A5A02</v>
          </cell>
        </row>
        <row r="562">
          <cell r="A562" t="str">
            <v>5A02</v>
          </cell>
          <cell r="B562" t="str">
            <v>XAB01BEA0360+60000</v>
          </cell>
          <cell r="C562">
            <v>145</v>
          </cell>
          <cell r="D562" t="str">
            <v>7262003D0A</v>
          </cell>
          <cell r="E562" t="str">
            <v>2010309703</v>
          </cell>
          <cell r="F562" t="str">
            <v>1</v>
          </cell>
          <cell r="G562" t="str">
            <v/>
          </cell>
          <cell r="H562" t="str">
            <v>FAST</v>
          </cell>
          <cell r="I562" t="str">
            <v>PRIME</v>
          </cell>
          <cell r="J562" t="str">
            <v/>
          </cell>
          <cell r="K562">
            <v>2178.045</v>
          </cell>
          <cell r="L562" t="str">
            <v>XAB01BEA0360+600007262003D0A5A02</v>
          </cell>
        </row>
        <row r="563">
          <cell r="A563" t="str">
            <v>5A02</v>
          </cell>
          <cell r="B563" t="str">
            <v>XAB01BEA0360+60000</v>
          </cell>
          <cell r="C563">
            <v>37</v>
          </cell>
          <cell r="D563" t="str">
            <v>7262004D0A</v>
          </cell>
          <cell r="E563" t="str">
            <v>2010309703</v>
          </cell>
          <cell r="F563" t="str">
            <v>1</v>
          </cell>
          <cell r="G563" t="str">
            <v/>
          </cell>
          <cell r="H563" t="str">
            <v>FAST</v>
          </cell>
          <cell r="I563" t="str">
            <v>PRIME</v>
          </cell>
          <cell r="J563" t="str">
            <v/>
          </cell>
          <cell r="K563">
            <v>555.777</v>
          </cell>
          <cell r="L563" t="str">
            <v>XAB01BEA0360+600007262004D0A5A02</v>
          </cell>
        </row>
        <row r="564">
          <cell r="A564" t="str">
            <v>5A09</v>
          </cell>
          <cell r="B564" t="str">
            <v>XAB01BEA0360+60000</v>
          </cell>
          <cell r="C564">
            <v>91</v>
          </cell>
          <cell r="D564" t="str">
            <v>7262004D0C</v>
          </cell>
          <cell r="E564" t="str">
            <v>2070005617</v>
          </cell>
          <cell r="F564" t="str">
            <v>1</v>
          </cell>
          <cell r="G564" t="str">
            <v>56/VIII/2026BELANG(NCR EXT)ALIH DPP</v>
          </cell>
          <cell r="H564" t="str">
            <v>FAST</v>
          </cell>
          <cell r="I564" t="str">
            <v>NON PRIME</v>
          </cell>
          <cell r="J564" t="str">
            <v/>
          </cell>
          <cell r="K564">
            <v>1366.911</v>
          </cell>
          <cell r="L564" t="str">
            <v>XAB01BEA0360+600007262004D0C5A09</v>
          </cell>
        </row>
        <row r="565">
          <cell r="A565" t="str">
            <v>5B02</v>
          </cell>
          <cell r="B565" t="str">
            <v>XAB01BEA0360+60000</v>
          </cell>
          <cell r="C565">
            <v>182</v>
          </cell>
          <cell r="D565" t="str">
            <v>7262004D0C</v>
          </cell>
          <cell r="E565" t="str">
            <v>2070005617</v>
          </cell>
          <cell r="F565" t="str">
            <v>1</v>
          </cell>
          <cell r="G565" t="str">
            <v>56/VIII/2026BELANG(NCR EXT)ALIH DPP</v>
          </cell>
          <cell r="H565" t="str">
            <v>FAST</v>
          </cell>
          <cell r="I565" t="str">
            <v>NON PRIME</v>
          </cell>
          <cell r="J565" t="str">
            <v/>
          </cell>
          <cell r="K565">
            <v>2733.822</v>
          </cell>
          <cell r="L565" t="str">
            <v>XAB01BEA0360+600007262004D0C5B02</v>
          </cell>
        </row>
        <row r="566">
          <cell r="A566" t="str">
            <v>5B02</v>
          </cell>
          <cell r="B566" t="str">
            <v>XAB01BEA0360+60000</v>
          </cell>
          <cell r="C566">
            <v>91</v>
          </cell>
          <cell r="D566" t="str">
            <v>7262001D0C</v>
          </cell>
          <cell r="E566" t="str">
            <v>2070005616</v>
          </cell>
          <cell r="F566" t="str">
            <v>1</v>
          </cell>
          <cell r="G566" t="str">
            <v>56/VIII/2026BELANG(NCR EXT)ALIH DPP</v>
          </cell>
          <cell r="H566" t="str">
            <v>FAST</v>
          </cell>
          <cell r="I566" t="str">
            <v>NON PRIME</v>
          </cell>
          <cell r="J566" t="str">
            <v/>
          </cell>
          <cell r="K566">
            <v>1366.911</v>
          </cell>
          <cell r="L566" t="str">
            <v>XAB01BEA0360+600007262001D0C5B02</v>
          </cell>
        </row>
        <row r="567">
          <cell r="A567" t="str">
            <v>5B13</v>
          </cell>
          <cell r="B567" t="str">
            <v>XAB01BIA0220+59950</v>
          </cell>
          <cell r="C567">
            <v>10</v>
          </cell>
          <cell r="D567" t="str">
            <v>5230643D0A</v>
          </cell>
          <cell r="E567" t="str">
            <v/>
          </cell>
          <cell r="F567" t="str">
            <v>0</v>
          </cell>
          <cell r="G567" t="str">
            <v/>
          </cell>
          <cell r="H567" t="str">
            <v>SLOW</v>
          </cell>
          <cell r="I567" t="str">
            <v>PRIME</v>
          </cell>
          <cell r="J567" t="str">
            <v>SLOW</v>
          </cell>
          <cell r="K567">
            <v>116.76</v>
          </cell>
          <cell r="L567" t="str">
            <v>XAB01BIA0220+599505230643D0A5B13</v>
          </cell>
        </row>
        <row r="568">
          <cell r="A568" t="str">
            <v>5B13</v>
          </cell>
          <cell r="B568" t="str">
            <v>XAB01BIA0220+59950</v>
          </cell>
          <cell r="C568">
            <v>7</v>
          </cell>
          <cell r="D568" t="str">
            <v>5233231A0A</v>
          </cell>
          <cell r="E568" t="str">
            <v/>
          </cell>
          <cell r="F568" t="str">
            <v>0</v>
          </cell>
          <cell r="G568" t="str">
            <v/>
          </cell>
          <cell r="H568" t="str">
            <v>SLOW</v>
          </cell>
          <cell r="I568" t="str">
            <v>PRIME</v>
          </cell>
          <cell r="J568" t="str">
            <v>SLOW</v>
          </cell>
          <cell r="K568">
            <v>81.732</v>
          </cell>
          <cell r="L568" t="str">
            <v>XAB01BIA0220+599505233231A0A5B13</v>
          </cell>
        </row>
        <row r="569">
          <cell r="A569" t="str">
            <v>5B04</v>
          </cell>
          <cell r="B569" t="str">
            <v>XAB01BIA0220+59950</v>
          </cell>
          <cell r="C569">
            <v>299</v>
          </cell>
          <cell r="D569" t="str">
            <v>5262915A0A</v>
          </cell>
          <cell r="E569" t="str">
            <v>2010310398</v>
          </cell>
          <cell r="F569" t="str">
            <v>9</v>
          </cell>
          <cell r="G569" t="str">
            <v/>
          </cell>
          <cell r="H569" t="str">
            <v>FAST</v>
          </cell>
          <cell r="I569" t="str">
            <v>PRIME</v>
          </cell>
          <cell r="J569" t="str">
            <v/>
          </cell>
          <cell r="K569">
            <v>3491.124</v>
          </cell>
          <cell r="L569" t="str">
            <v>XAB01BIA0220+599505262915A0A5B04</v>
          </cell>
        </row>
        <row r="570">
          <cell r="A570" t="str">
            <v>5B04</v>
          </cell>
          <cell r="B570" t="str">
            <v>XAB01BIA0220+59950</v>
          </cell>
          <cell r="C570">
            <v>295</v>
          </cell>
          <cell r="D570" t="str">
            <v>5262914A0A</v>
          </cell>
          <cell r="E570" t="str">
            <v>2010310398</v>
          </cell>
          <cell r="F570" t="str">
            <v>9</v>
          </cell>
          <cell r="G570" t="str">
            <v/>
          </cell>
          <cell r="H570" t="str">
            <v>FAST</v>
          </cell>
          <cell r="I570" t="str">
            <v>PRIME</v>
          </cell>
          <cell r="J570" t="str">
            <v/>
          </cell>
          <cell r="K570">
            <v>3444.42</v>
          </cell>
          <cell r="L570" t="str">
            <v>XAB01BIA0220+599505262914A0A5B04</v>
          </cell>
        </row>
        <row r="571">
          <cell r="A571" t="str">
            <v>5B05</v>
          </cell>
          <cell r="B571" t="str">
            <v>XAB01BIA0220+59950</v>
          </cell>
          <cell r="C571">
            <v>50</v>
          </cell>
          <cell r="D571" t="str">
            <v>5261501A0A</v>
          </cell>
          <cell r="E571" t="str">
            <v>2010298079</v>
          </cell>
          <cell r="F571" t="str">
            <v>9</v>
          </cell>
          <cell r="G571" t="str">
            <v>REC STO JUL 26 - TAHAP 3</v>
          </cell>
          <cell r="H571" t="str">
            <v>FAST</v>
          </cell>
          <cell r="I571" t="str">
            <v>PRIME</v>
          </cell>
          <cell r="J571" t="str">
            <v/>
          </cell>
          <cell r="K571">
            <v>583.8</v>
          </cell>
          <cell r="L571" t="str">
            <v>XAB01BIA0220+599505261501A0A5B05</v>
          </cell>
        </row>
        <row r="572">
          <cell r="A572" t="str">
            <v>5A09</v>
          </cell>
          <cell r="B572" t="str">
            <v>XAB01BIA0220+59950</v>
          </cell>
          <cell r="C572">
            <v>2</v>
          </cell>
          <cell r="D572" t="str">
            <v>5261467A0C</v>
          </cell>
          <cell r="E572" t="str">
            <v>2010298079</v>
          </cell>
          <cell r="F572" t="str">
            <v>9</v>
          </cell>
          <cell r="G572" t="str">
            <v>139/NCR-SKF/IX/2026 KARAT</v>
          </cell>
          <cell r="H572" t="str">
            <v>FAST</v>
          </cell>
          <cell r="I572" t="str">
            <v>NON PRIME</v>
          </cell>
          <cell r="J572" t="str">
            <v/>
          </cell>
          <cell r="K572">
            <v>23.352</v>
          </cell>
          <cell r="L572" t="str">
            <v>XAB01BIA0220+599505261467A0C5A09</v>
          </cell>
        </row>
        <row r="573">
          <cell r="A573" t="str">
            <v>5B05</v>
          </cell>
          <cell r="B573" t="str">
            <v>XAB01BIA0220+60350</v>
          </cell>
          <cell r="C573">
            <v>27</v>
          </cell>
          <cell r="D573" t="str">
            <v>50725STOA</v>
          </cell>
          <cell r="E573" t="str">
            <v/>
          </cell>
          <cell r="F573" t="str">
            <v>0</v>
          </cell>
          <cell r="G573" t="str">
            <v/>
          </cell>
          <cell r="H573" t="str">
            <v>FAST</v>
          </cell>
          <cell r="I573" t="str">
            <v>PRIME</v>
          </cell>
          <cell r="J573" t="str">
            <v/>
          </cell>
          <cell r="K573">
            <v>317.358</v>
          </cell>
          <cell r="L573" t="str">
            <v>XAB01BIA0220+6035050725STOA5B05</v>
          </cell>
        </row>
        <row r="574">
          <cell r="A574" t="str">
            <v>5B05</v>
          </cell>
          <cell r="B574" t="str">
            <v>XAB01BKO0220+60200</v>
          </cell>
          <cell r="C574">
            <v>1</v>
          </cell>
          <cell r="D574" t="str">
            <v>5243331A0A</v>
          </cell>
          <cell r="E574" t="str">
            <v>2010289593</v>
          </cell>
          <cell r="F574" t="str">
            <v>10</v>
          </cell>
          <cell r="G574" t="str">
            <v/>
          </cell>
          <cell r="H574" t="str">
            <v>FAST</v>
          </cell>
          <cell r="I574" t="str">
            <v>PRIME</v>
          </cell>
          <cell r="J574" t="str">
            <v/>
          </cell>
          <cell r="K574">
            <v>13.227</v>
          </cell>
          <cell r="L574" t="str">
            <v>XAB01BKO0220+602005243331A0A5B05</v>
          </cell>
        </row>
        <row r="575">
          <cell r="A575" t="str">
            <v>5B04</v>
          </cell>
          <cell r="B575" t="str">
            <v>XAB01BKO0220+60200</v>
          </cell>
          <cell r="C575">
            <v>2</v>
          </cell>
          <cell r="D575" t="str">
            <v>5250467A0A</v>
          </cell>
          <cell r="E575" t="str">
            <v>2010278954</v>
          </cell>
          <cell r="F575" t="str">
            <v>10</v>
          </cell>
          <cell r="G575" t="str">
            <v/>
          </cell>
          <cell r="H575" t="str">
            <v>FAST</v>
          </cell>
          <cell r="I575" t="str">
            <v>PRIME</v>
          </cell>
          <cell r="J575" t="str">
            <v/>
          </cell>
          <cell r="K575">
            <v>26.454</v>
          </cell>
          <cell r="L575" t="str">
            <v>XAB01BKO0220+602005250467A0A5B04</v>
          </cell>
        </row>
        <row r="576">
          <cell r="A576" t="str">
            <v>5B04</v>
          </cell>
          <cell r="B576" t="str">
            <v>XAB01BKO0220+60200</v>
          </cell>
          <cell r="C576">
            <v>11</v>
          </cell>
          <cell r="D576" t="str">
            <v>5260510A0A</v>
          </cell>
          <cell r="E576" t="str">
            <v>2010298079</v>
          </cell>
          <cell r="F576" t="str">
            <v>10</v>
          </cell>
          <cell r="G576" t="str">
            <v/>
          </cell>
          <cell r="H576" t="str">
            <v>FAST</v>
          </cell>
          <cell r="I576" t="str">
            <v>PRIME</v>
          </cell>
          <cell r="J576" t="str">
            <v/>
          </cell>
          <cell r="K576">
            <v>145.497</v>
          </cell>
          <cell r="L576" t="str">
            <v>XAB01BKO0220+602005260510A0A5B04</v>
          </cell>
        </row>
        <row r="577">
          <cell r="A577" t="str">
            <v>5B05</v>
          </cell>
          <cell r="B577" t="str">
            <v>XAB01BKO0220+60200</v>
          </cell>
          <cell r="C577">
            <v>30</v>
          </cell>
          <cell r="D577" t="str">
            <v>5262855A0A</v>
          </cell>
          <cell r="E577" t="str">
            <v>2010304080</v>
          </cell>
          <cell r="F577" t="str">
            <v>2</v>
          </cell>
          <cell r="G577" t="str">
            <v/>
          </cell>
          <cell r="H577" t="str">
            <v>FAST</v>
          </cell>
          <cell r="I577" t="str">
            <v>PRIME</v>
          </cell>
          <cell r="J577" t="str">
            <v/>
          </cell>
          <cell r="K577">
            <v>396.81</v>
          </cell>
          <cell r="L577" t="str">
            <v>XAB01BKO0220+602005262855A0A5B05</v>
          </cell>
        </row>
        <row r="578">
          <cell r="A578" t="str">
            <v>5A07</v>
          </cell>
          <cell r="B578" t="str">
            <v>XAB01BKO0220+60200</v>
          </cell>
          <cell r="C578">
            <v>59</v>
          </cell>
          <cell r="D578" t="str">
            <v>5261714D0A</v>
          </cell>
          <cell r="E578" t="str">
            <v>2010307220</v>
          </cell>
          <cell r="F578" t="str">
            <v>10</v>
          </cell>
          <cell r="G578" t="str">
            <v/>
          </cell>
          <cell r="H578" t="str">
            <v>FAST</v>
          </cell>
          <cell r="I578" t="str">
            <v>PRIME</v>
          </cell>
          <cell r="J578" t="str">
            <v/>
          </cell>
          <cell r="K578">
            <v>780.393</v>
          </cell>
          <cell r="L578" t="str">
            <v>XAB01BKO0220+602005261714D0A5A07</v>
          </cell>
        </row>
        <row r="579">
          <cell r="A579" t="str">
            <v>5A07</v>
          </cell>
          <cell r="B579" t="str">
            <v>XAB01BKO0220+60200</v>
          </cell>
          <cell r="C579">
            <v>41</v>
          </cell>
          <cell r="D579" t="str">
            <v>5261713D0A</v>
          </cell>
          <cell r="E579" t="str">
            <v>2010307220</v>
          </cell>
          <cell r="F579" t="str">
            <v>10</v>
          </cell>
          <cell r="G579" t="str">
            <v/>
          </cell>
          <cell r="H579" t="str">
            <v>FAST</v>
          </cell>
          <cell r="I579" t="str">
            <v>PRIME</v>
          </cell>
          <cell r="J579" t="str">
            <v/>
          </cell>
          <cell r="K579">
            <v>542.307</v>
          </cell>
          <cell r="L579" t="str">
            <v>XAB01BKO0220+602005261713D0A5A07</v>
          </cell>
        </row>
        <row r="580">
          <cell r="A580" t="str">
            <v>5K09</v>
          </cell>
          <cell r="B580" t="str">
            <v>XAB01BKO0220+60200</v>
          </cell>
          <cell r="C580">
            <v>635</v>
          </cell>
          <cell r="D580" t="str">
            <v>5262906H0A</v>
          </cell>
          <cell r="E580" t="str">
            <v>2010307220</v>
          </cell>
          <cell r="F580" t="str">
            <v>10</v>
          </cell>
          <cell r="G580" t="str">
            <v/>
          </cell>
          <cell r="H580" t="str">
            <v>FAST</v>
          </cell>
          <cell r="I580" t="str">
            <v>PRIME</v>
          </cell>
          <cell r="J580" t="str">
            <v/>
          </cell>
          <cell r="K580">
            <v>8399.145</v>
          </cell>
          <cell r="L580" t="str">
            <v>XAB01BKO0220+602005262906H0A5K09</v>
          </cell>
        </row>
        <row r="581">
          <cell r="A581" t="str">
            <v>5B14</v>
          </cell>
          <cell r="B581" t="str">
            <v>XAB01BMF0140+54000</v>
          </cell>
          <cell r="C581">
            <v>2</v>
          </cell>
          <cell r="D581" t="str">
            <v>5261073A0E</v>
          </cell>
          <cell r="E581" t="str">
            <v>2010295121</v>
          </cell>
          <cell r="F581" t="str">
            <v>1</v>
          </cell>
          <cell r="G581" t="str">
            <v>218/NCR-SKF/VII/2026 KARAT LUAR DLM</v>
          </cell>
          <cell r="H581" t="str">
            <v>FAST</v>
          </cell>
          <cell r="I581" t="str">
            <v>NON PRIME</v>
          </cell>
          <cell r="J581" t="str">
            <v/>
          </cell>
          <cell r="K581">
            <v>16.256</v>
          </cell>
          <cell r="L581" t="str">
            <v>XAB01BMF0140+540005261073A0E5B14</v>
          </cell>
        </row>
        <row r="582">
          <cell r="A582" t="str">
            <v>5A08</v>
          </cell>
          <cell r="B582" t="str">
            <v>XAB01BMF0140+54000</v>
          </cell>
          <cell r="C582">
            <v>793</v>
          </cell>
          <cell r="D582" t="str">
            <v>5262663D0A</v>
          </cell>
          <cell r="E582" t="str">
            <v>2010304123</v>
          </cell>
          <cell r="F582" t="str">
            <v>2</v>
          </cell>
          <cell r="G582" t="str">
            <v/>
          </cell>
          <cell r="H582" t="str">
            <v>FAST</v>
          </cell>
          <cell r="I582" t="str">
            <v>PRIME</v>
          </cell>
          <cell r="J582" t="str">
            <v/>
          </cell>
          <cell r="K582">
            <v>6445.504</v>
          </cell>
          <cell r="L582" t="str">
            <v>XAB01BMF0140+540005262663D0A5A08</v>
          </cell>
        </row>
        <row r="583">
          <cell r="A583" t="str">
            <v>5B14</v>
          </cell>
          <cell r="B583" t="str">
            <v>XAB01BMF0140+54000</v>
          </cell>
          <cell r="C583">
            <v>24</v>
          </cell>
          <cell r="D583" t="str">
            <v>5260502A0A</v>
          </cell>
          <cell r="E583" t="str">
            <v>2010304123</v>
          </cell>
          <cell r="F583" t="str">
            <v>2</v>
          </cell>
          <cell r="G583" t="str">
            <v/>
          </cell>
          <cell r="H583" t="str">
            <v>FAST</v>
          </cell>
          <cell r="I583" t="str">
            <v>PRIME</v>
          </cell>
          <cell r="J583" t="str">
            <v/>
          </cell>
          <cell r="K583">
            <v>195.072</v>
          </cell>
          <cell r="L583" t="str">
            <v>XAB01BMF0140+540005260502A0A5B14</v>
          </cell>
        </row>
        <row r="584">
          <cell r="A584" t="str">
            <v>5B14</v>
          </cell>
          <cell r="B584" t="str">
            <v>XAB01BMF0140+54000</v>
          </cell>
          <cell r="C584">
            <v>10</v>
          </cell>
          <cell r="D584" t="str">
            <v>5260749A0A</v>
          </cell>
          <cell r="E584" t="str">
            <v>2010304123</v>
          </cell>
          <cell r="F584" t="str">
            <v>2</v>
          </cell>
          <cell r="G584" t="str">
            <v/>
          </cell>
          <cell r="H584" t="str">
            <v>FAST</v>
          </cell>
          <cell r="I584" t="str">
            <v>PRIME</v>
          </cell>
          <cell r="J584" t="str">
            <v/>
          </cell>
          <cell r="K584">
            <v>81.28</v>
          </cell>
          <cell r="L584" t="str">
            <v>XAB01BMF0140+540005260749A0A5B14</v>
          </cell>
        </row>
        <row r="585">
          <cell r="A585" t="str">
            <v>5B14</v>
          </cell>
          <cell r="B585" t="str">
            <v>XAB01BMF0140+54000</v>
          </cell>
          <cell r="C585">
            <v>3</v>
          </cell>
          <cell r="D585" t="str">
            <v>5261266A0A</v>
          </cell>
          <cell r="E585" t="str">
            <v>2010304123</v>
          </cell>
          <cell r="F585" t="str">
            <v>2</v>
          </cell>
          <cell r="G585" t="str">
            <v/>
          </cell>
          <cell r="H585" t="str">
            <v>FAST</v>
          </cell>
          <cell r="I585" t="str">
            <v>PRIME</v>
          </cell>
          <cell r="J585" t="str">
            <v/>
          </cell>
          <cell r="K585">
            <v>24.384</v>
          </cell>
          <cell r="L585" t="str">
            <v>XAB01BMF0140+540005261266A0A5B14</v>
          </cell>
        </row>
        <row r="586">
          <cell r="A586" t="str">
            <v>5B04</v>
          </cell>
          <cell r="B586" t="str">
            <v>XAB01BMF0140+54000</v>
          </cell>
          <cell r="C586">
            <v>9</v>
          </cell>
          <cell r="D586" t="str">
            <v>5261079A0A</v>
          </cell>
          <cell r="E586" t="str">
            <v>2010304123</v>
          </cell>
          <cell r="F586" t="str">
            <v>2</v>
          </cell>
          <cell r="G586" t="str">
            <v/>
          </cell>
          <cell r="H586" t="str">
            <v>FAST</v>
          </cell>
          <cell r="I586" t="str">
            <v>PRIME</v>
          </cell>
          <cell r="J586" t="str">
            <v/>
          </cell>
          <cell r="K586">
            <v>73.152</v>
          </cell>
          <cell r="L586" t="str">
            <v>XAB01BMF0140+540005261079A0A5B04</v>
          </cell>
        </row>
        <row r="587">
          <cell r="A587" t="str">
            <v>5K09</v>
          </cell>
          <cell r="B587" t="str">
            <v>XAB01BOK0220+60400</v>
          </cell>
          <cell r="C587">
            <v>32</v>
          </cell>
          <cell r="D587" t="str">
            <v>5263237H0A</v>
          </cell>
          <cell r="E587" t="str">
            <v>2010310398</v>
          </cell>
          <cell r="F587" t="str">
            <v>11</v>
          </cell>
          <cell r="G587" t="str">
            <v/>
          </cell>
          <cell r="H587" t="str">
            <v>FAST</v>
          </cell>
          <cell r="I587" t="str">
            <v>PRIME</v>
          </cell>
          <cell r="J587" t="str">
            <v/>
          </cell>
          <cell r="K587">
            <v>486.528</v>
          </cell>
          <cell r="L587" t="str">
            <v>XAB01BOK0220+604005263237H0A5K09</v>
          </cell>
        </row>
        <row r="588">
          <cell r="A588" t="str">
            <v>5K09</v>
          </cell>
          <cell r="B588" t="str">
            <v>XAB01BOK0220+60400</v>
          </cell>
          <cell r="C588">
            <v>40</v>
          </cell>
          <cell r="D588" t="str">
            <v>5262909H0A</v>
          </cell>
          <cell r="E588" t="str">
            <v>2010307220</v>
          </cell>
          <cell r="F588" t="str">
            <v>11</v>
          </cell>
          <cell r="G588" t="str">
            <v/>
          </cell>
          <cell r="H588" t="str">
            <v>FAST</v>
          </cell>
          <cell r="I588" t="str">
            <v>PRIME</v>
          </cell>
          <cell r="J588" t="str">
            <v/>
          </cell>
          <cell r="K588">
            <v>608.16</v>
          </cell>
          <cell r="L588" t="str">
            <v>XAB01BOK0220+604005262909H0A5K09</v>
          </cell>
        </row>
        <row r="589">
          <cell r="A589" t="str">
            <v>5K09</v>
          </cell>
          <cell r="B589" t="str">
            <v>XAB01BOK0220+60400</v>
          </cell>
          <cell r="C589">
            <v>28</v>
          </cell>
          <cell r="D589" t="str">
            <v>5262913H0A</v>
          </cell>
          <cell r="E589" t="str">
            <v>2010307220</v>
          </cell>
          <cell r="F589" t="str">
            <v>11</v>
          </cell>
          <cell r="G589" t="str">
            <v/>
          </cell>
          <cell r="H589" t="str">
            <v>FAST</v>
          </cell>
          <cell r="I589" t="str">
            <v>PRIME</v>
          </cell>
          <cell r="J589" t="str">
            <v/>
          </cell>
          <cell r="K589">
            <v>425.712</v>
          </cell>
          <cell r="L589" t="str">
            <v>XAB01BOK0220+604005262913H0A5K09</v>
          </cell>
        </row>
        <row r="590">
          <cell r="A590" t="str">
            <v>5A07</v>
          </cell>
          <cell r="B590" t="str">
            <v>XAB01CGC0190+56130</v>
          </cell>
          <cell r="C590">
            <v>37</v>
          </cell>
          <cell r="D590" t="str">
            <v>5261708D0A</v>
          </cell>
          <cell r="E590" t="str">
            <v>2010307466</v>
          </cell>
          <cell r="F590" t="str">
            <v>1</v>
          </cell>
          <cell r="G590" t="str">
            <v/>
          </cell>
          <cell r="H590" t="str">
            <v>FAST</v>
          </cell>
          <cell r="I590" t="str">
            <v>PRIME</v>
          </cell>
          <cell r="J590" t="str">
            <v/>
          </cell>
          <cell r="K590">
            <v>570.207</v>
          </cell>
          <cell r="L590" t="str">
            <v>XAB01CGC0190+561305261708D0A5A07</v>
          </cell>
        </row>
        <row r="591">
          <cell r="A591" t="str">
            <v>5A02</v>
          </cell>
          <cell r="B591" t="str">
            <v>XAB01CGC0190+56130</v>
          </cell>
          <cell r="C591">
            <v>259</v>
          </cell>
          <cell r="D591" t="str">
            <v>5262857D0A</v>
          </cell>
          <cell r="E591" t="str">
            <v>2010307466</v>
          </cell>
          <cell r="F591" t="str">
            <v>1</v>
          </cell>
          <cell r="G591" t="str">
            <v/>
          </cell>
          <cell r="H591" t="str">
            <v>FAST</v>
          </cell>
          <cell r="I591" t="str">
            <v>PRIME</v>
          </cell>
          <cell r="J591" t="str">
            <v/>
          </cell>
          <cell r="K591">
            <v>3991.449</v>
          </cell>
          <cell r="L591" t="str">
            <v>XAB01CGC0190+561305262857D0A5A02</v>
          </cell>
        </row>
        <row r="592">
          <cell r="A592" t="str">
            <v>5A02</v>
          </cell>
          <cell r="B592" t="str">
            <v>XAB01CGC0190+56130</v>
          </cell>
          <cell r="C592">
            <v>18</v>
          </cell>
          <cell r="D592" t="str">
            <v>5260436C0A</v>
          </cell>
          <cell r="E592" t="str">
            <v>2010307466</v>
          </cell>
          <cell r="F592" t="str">
            <v>1</v>
          </cell>
          <cell r="G592" t="str">
            <v/>
          </cell>
          <cell r="H592" t="str">
            <v>FAST</v>
          </cell>
          <cell r="I592" t="str">
            <v>PRIME</v>
          </cell>
          <cell r="J592" t="str">
            <v/>
          </cell>
          <cell r="K592">
            <v>277.398</v>
          </cell>
          <cell r="L592" t="str">
            <v>XAB01CGC0190+561305260436C0A5A02</v>
          </cell>
        </row>
        <row r="593">
          <cell r="A593" t="str">
            <v>1543</v>
          </cell>
          <cell r="B593" t="str">
            <v>XAB01CGC0190+56810</v>
          </cell>
          <cell r="C593">
            <v>3</v>
          </cell>
          <cell r="D593" t="str">
            <v>5260445D0B</v>
          </cell>
          <cell r="E593" t="str">
            <v>2070005482</v>
          </cell>
          <cell r="F593" t="str">
            <v>1</v>
          </cell>
          <cell r="G593" t="str">
            <v/>
          </cell>
          <cell r="H593" t="str">
            <v>FAST</v>
          </cell>
          <cell r="I593" t="str">
            <v>NON PRIME</v>
          </cell>
          <cell r="J593" t="str">
            <v/>
          </cell>
          <cell r="K593">
            <v>46.794</v>
          </cell>
          <cell r="L593" t="str">
            <v>XAB01CGC0190+568105260445D0B1543</v>
          </cell>
        </row>
        <row r="594">
          <cell r="A594" t="str">
            <v>5A02</v>
          </cell>
          <cell r="B594" t="str">
            <v>XAB01CGC0190+56810</v>
          </cell>
          <cell r="C594">
            <v>74</v>
          </cell>
          <cell r="D594" t="str">
            <v>5261708D0A</v>
          </cell>
          <cell r="E594" t="str">
            <v>2010307466</v>
          </cell>
          <cell r="F594" t="str">
            <v>2</v>
          </cell>
          <cell r="G594" t="str">
            <v/>
          </cell>
          <cell r="H594" t="str">
            <v>FAST</v>
          </cell>
          <cell r="I594" t="str">
            <v>PRIME</v>
          </cell>
          <cell r="J594" t="str">
            <v/>
          </cell>
          <cell r="K594">
            <v>1154.252</v>
          </cell>
          <cell r="L594" t="str">
            <v>XAB01CGC0190+568105261708D0A5A02</v>
          </cell>
        </row>
        <row r="595">
          <cell r="A595" t="str">
            <v>5A02</v>
          </cell>
          <cell r="B595" t="str">
            <v>XAB01CGC0190+58380</v>
          </cell>
          <cell r="C595">
            <v>37</v>
          </cell>
          <cell r="D595" t="str">
            <v>5262858D0A</v>
          </cell>
          <cell r="E595" t="str">
            <v>2010307466</v>
          </cell>
          <cell r="F595" t="str">
            <v>3</v>
          </cell>
          <cell r="G595" t="str">
            <v/>
          </cell>
          <cell r="H595" t="str">
            <v>FAST</v>
          </cell>
          <cell r="I595" t="str">
            <v>PRIME</v>
          </cell>
          <cell r="J595" t="str">
            <v/>
          </cell>
          <cell r="K595">
            <v>593.073</v>
          </cell>
          <cell r="L595" t="str">
            <v>XAB01CGC0190+583805262858D0A5A02</v>
          </cell>
        </row>
        <row r="596">
          <cell r="A596" t="str">
            <v>5A02</v>
          </cell>
          <cell r="B596" t="str">
            <v>XAB01CGC0190+58380</v>
          </cell>
          <cell r="C596">
            <v>37</v>
          </cell>
          <cell r="D596" t="str">
            <v>5262929D0A</v>
          </cell>
          <cell r="E596" t="str">
            <v>2010310547</v>
          </cell>
          <cell r="F596" t="str">
            <v>3</v>
          </cell>
          <cell r="G596" t="str">
            <v/>
          </cell>
          <cell r="H596" t="str">
            <v>FAST</v>
          </cell>
          <cell r="I596" t="str">
            <v>PRIME</v>
          </cell>
          <cell r="J596" t="str">
            <v/>
          </cell>
          <cell r="K596">
            <v>593.073</v>
          </cell>
          <cell r="L596" t="str">
            <v>XAB01CGC0190+583805262929D0A5A02</v>
          </cell>
        </row>
        <row r="597">
          <cell r="A597" t="str">
            <v>5A07</v>
          </cell>
          <cell r="B597" t="str">
            <v>XAB01CGC0190+58380</v>
          </cell>
          <cell r="C597">
            <v>37</v>
          </cell>
          <cell r="D597" t="str">
            <v>5262929D0A</v>
          </cell>
          <cell r="E597" t="str">
            <v>2010310547</v>
          </cell>
          <cell r="F597" t="str">
            <v>3</v>
          </cell>
          <cell r="G597" t="str">
            <v/>
          </cell>
          <cell r="H597" t="str">
            <v>FAST</v>
          </cell>
          <cell r="I597" t="str">
            <v>PRIME</v>
          </cell>
          <cell r="J597" t="str">
            <v/>
          </cell>
          <cell r="K597">
            <v>593.073</v>
          </cell>
          <cell r="L597" t="str">
            <v>XAB01CGC0190+583805262929D0A5A07</v>
          </cell>
        </row>
        <row r="598">
          <cell r="A598" t="str">
            <v>5A02</v>
          </cell>
          <cell r="B598" t="str">
            <v>XAB01CGC0190+58380</v>
          </cell>
          <cell r="C598">
            <v>185</v>
          </cell>
          <cell r="D598" t="str">
            <v>5262930D0A</v>
          </cell>
          <cell r="E598" t="str">
            <v>2010310547</v>
          </cell>
          <cell r="F598" t="str">
            <v>3</v>
          </cell>
          <cell r="G598" t="str">
            <v/>
          </cell>
          <cell r="H598" t="str">
            <v>FAST</v>
          </cell>
          <cell r="I598" t="str">
            <v>PRIME</v>
          </cell>
          <cell r="J598" t="str">
            <v/>
          </cell>
          <cell r="K598">
            <v>2965.365</v>
          </cell>
          <cell r="L598" t="str">
            <v>XAB01CGC0190+583805262930D0A5A02</v>
          </cell>
        </row>
        <row r="599">
          <cell r="A599" t="str">
            <v>1543</v>
          </cell>
          <cell r="B599" t="str">
            <v>XAB01CGC0190+60080</v>
          </cell>
          <cell r="C599">
            <v>10</v>
          </cell>
          <cell r="D599" t="str">
            <v>5241098D0B</v>
          </cell>
          <cell r="E599" t="str">
            <v>2010221627</v>
          </cell>
          <cell r="F599" t="str">
            <v>1</v>
          </cell>
          <cell r="G599" t="str">
            <v/>
          </cell>
          <cell r="H599" t="str">
            <v>FAST</v>
          </cell>
          <cell r="I599" t="str">
            <v>NON PRIME</v>
          </cell>
          <cell r="J599" t="str">
            <v/>
          </cell>
          <cell r="K599">
            <v>164.96</v>
          </cell>
          <cell r="L599" t="str">
            <v>XAB01CGC0190+600805241098D0B1543</v>
          </cell>
        </row>
        <row r="600">
          <cell r="A600" t="str">
            <v>5A02</v>
          </cell>
          <cell r="B600" t="str">
            <v>XAB01DCG0150+45600</v>
          </cell>
          <cell r="C600">
            <v>25</v>
          </cell>
          <cell r="D600" t="str">
            <v>5241845D0C</v>
          </cell>
          <cell r="E600" t="str">
            <v/>
          </cell>
          <cell r="F600" t="str">
            <v>0</v>
          </cell>
          <cell r="G600" t="str">
            <v>170/NCR-SKF/IX/2026 KLKD + PENYOK U</v>
          </cell>
          <cell r="H600" t="str">
            <v>FAST</v>
          </cell>
          <cell r="I600" t="str">
            <v>NON PRIME</v>
          </cell>
          <cell r="J600" t="str">
            <v/>
          </cell>
          <cell r="K600">
            <v>331.025</v>
          </cell>
          <cell r="L600" t="str">
            <v>XAB01DCG0150+456005241845D0C5A02</v>
          </cell>
        </row>
        <row r="601">
          <cell r="A601" t="str">
            <v>5A02</v>
          </cell>
          <cell r="B601" t="str">
            <v>XAB01DLD0150+60000</v>
          </cell>
          <cell r="C601">
            <v>84</v>
          </cell>
          <cell r="D601" t="str">
            <v>5252435D0A</v>
          </cell>
          <cell r="E601" t="str">
            <v>2010290063</v>
          </cell>
          <cell r="F601" t="str">
            <v>1</v>
          </cell>
          <cell r="G601" t="str">
            <v/>
          </cell>
          <cell r="H601" t="str">
            <v>FAST</v>
          </cell>
          <cell r="I601" t="str">
            <v>PRIME</v>
          </cell>
          <cell r="J601" t="str">
            <v/>
          </cell>
          <cell r="K601">
            <v>1724.436</v>
          </cell>
          <cell r="L601" t="str">
            <v>XAB01DLD0150+600005252435D0A5A02</v>
          </cell>
        </row>
        <row r="602">
          <cell r="A602" t="str">
            <v>1543</v>
          </cell>
          <cell r="B602" t="str">
            <v>XAB02BEA0360+01160</v>
          </cell>
          <cell r="C602">
            <v>1016</v>
          </cell>
          <cell r="D602" t="str">
            <v>5212536C0C</v>
          </cell>
          <cell r="E602" t="str">
            <v/>
          </cell>
          <cell r="F602" t="str">
            <v>0</v>
          </cell>
          <cell r="G602" t="str">
            <v/>
          </cell>
          <cell r="H602" t="str">
            <v>SLOW</v>
          </cell>
          <cell r="I602" t="str">
            <v>NON PRIME</v>
          </cell>
          <cell r="J602" t="str">
            <v>SLOW</v>
          </cell>
          <cell r="K602">
            <v>294.64</v>
          </cell>
          <cell r="L602" t="str">
            <v>XAB02BEA0360+011605212536C0C1543</v>
          </cell>
        </row>
        <row r="603">
          <cell r="A603" t="str">
            <v>1543</v>
          </cell>
          <cell r="B603" t="str">
            <v>XAB02BEA0360+01160</v>
          </cell>
          <cell r="C603">
            <v>71</v>
          </cell>
          <cell r="D603" t="str">
            <v>5212927CYE</v>
          </cell>
          <cell r="E603" t="str">
            <v/>
          </cell>
          <cell r="F603" t="str">
            <v>0</v>
          </cell>
          <cell r="G603" t="str">
            <v/>
          </cell>
          <cell r="H603" t="str">
            <v>SLOW</v>
          </cell>
          <cell r="I603" t="str">
            <v>NON PRIME</v>
          </cell>
          <cell r="J603" t="str">
            <v>SLOW</v>
          </cell>
          <cell r="K603">
            <v>20.59</v>
          </cell>
          <cell r="L603" t="str">
            <v>XAB02BEA0360+011605212927CYE1543</v>
          </cell>
        </row>
        <row r="604">
          <cell r="A604" t="str">
            <v>5E02</v>
          </cell>
          <cell r="B604" t="str">
            <v>XAB03BAA0150+30850</v>
          </cell>
          <cell r="C604">
            <v>7</v>
          </cell>
          <cell r="D604" t="str">
            <v>5261691C0A</v>
          </cell>
          <cell r="E604" t="str">
            <v>2010300418</v>
          </cell>
          <cell r="F604" t="str">
            <v>1</v>
          </cell>
          <cell r="G604" t="str">
            <v/>
          </cell>
          <cell r="H604" t="str">
            <v>FAST</v>
          </cell>
          <cell r="I604" t="str">
            <v>PRIME</v>
          </cell>
          <cell r="J604" t="str">
            <v/>
          </cell>
          <cell r="K604">
            <v>19.089</v>
          </cell>
          <cell r="L604" t="str">
            <v>XAB03BAA0150+308505261691C0A5E02</v>
          </cell>
        </row>
        <row r="605">
          <cell r="A605" t="str">
            <v>1543</v>
          </cell>
          <cell r="B605" t="str">
            <v>XAB10AOA0120+04580</v>
          </cell>
          <cell r="C605">
            <v>29</v>
          </cell>
          <cell r="D605" t="str">
            <v>5211542HDC</v>
          </cell>
          <cell r="E605" t="str">
            <v/>
          </cell>
          <cell r="F605" t="str">
            <v>0</v>
          </cell>
          <cell r="G605" t="str">
            <v/>
          </cell>
          <cell r="H605" t="str">
            <v>SLOW</v>
          </cell>
          <cell r="I605" t="str">
            <v>NON PRIME</v>
          </cell>
          <cell r="J605" t="str">
            <v>SLOW</v>
          </cell>
          <cell r="K605">
            <v>8.265</v>
          </cell>
          <cell r="L605" t="str">
            <v>XAB10AOA0120+045805211542HDC1543</v>
          </cell>
        </row>
        <row r="606">
          <cell r="A606" t="str">
            <v>5E04</v>
          </cell>
          <cell r="B606" t="str">
            <v>XAB10AOA0140+01200</v>
          </cell>
          <cell r="C606">
            <v>54</v>
          </cell>
          <cell r="D606" t="str">
            <v>50925STOC</v>
          </cell>
          <cell r="E606" t="str">
            <v/>
          </cell>
          <cell r="F606" t="str">
            <v>0</v>
          </cell>
          <cell r="G606" t="str">
            <v>246/X/2025 KARAT LUAR</v>
          </cell>
          <cell r="H606" t="str">
            <v>FAST</v>
          </cell>
          <cell r="I606" t="str">
            <v>NON PRIME</v>
          </cell>
          <cell r="J606" t="str">
            <v/>
          </cell>
          <cell r="K606">
            <v>4.644</v>
          </cell>
          <cell r="L606" t="str">
            <v>XAB10AOA0140+0120050925STOC5E04</v>
          </cell>
        </row>
        <row r="607">
          <cell r="A607" t="str">
            <v>5E05</v>
          </cell>
          <cell r="B607" t="str">
            <v>XAB10AOA0150+03240</v>
          </cell>
          <cell r="C607">
            <v>231</v>
          </cell>
          <cell r="D607" t="str">
            <v>5261822HDA</v>
          </cell>
          <cell r="E607" t="str">
            <v/>
          </cell>
          <cell r="F607" t="str">
            <v>0</v>
          </cell>
          <cell r="G607" t="str">
            <v/>
          </cell>
          <cell r="H607" t="str">
            <v>FAST</v>
          </cell>
          <cell r="I607" t="str">
            <v>PRIME</v>
          </cell>
          <cell r="J607" t="str">
            <v/>
          </cell>
          <cell r="K607">
            <v>57.288</v>
          </cell>
          <cell r="L607" t="str">
            <v>XAB10AOA0150+032405261822HDA5E05</v>
          </cell>
        </row>
        <row r="608">
          <cell r="A608" t="str">
            <v>5M15</v>
          </cell>
          <cell r="B608" t="str">
            <v>XAB10AOA0150+04220</v>
          </cell>
          <cell r="C608">
            <v>48</v>
          </cell>
          <cell r="D608" t="str">
            <v>50725STOA</v>
          </cell>
          <cell r="E608" t="str">
            <v/>
          </cell>
          <cell r="F608" t="str">
            <v>0</v>
          </cell>
          <cell r="G608" t="str">
            <v/>
          </cell>
          <cell r="H608" t="str">
            <v>FAST</v>
          </cell>
          <cell r="I608" t="str">
            <v>PRIME</v>
          </cell>
          <cell r="J608" t="str">
            <v/>
          </cell>
          <cell r="K608">
            <v>15.504</v>
          </cell>
          <cell r="L608" t="str">
            <v>XAB10AOA0150+0422050725STOA5M15</v>
          </cell>
        </row>
        <row r="609">
          <cell r="A609" t="str">
            <v>5M06</v>
          </cell>
          <cell r="B609" t="str">
            <v>XAB10AOA0150+04220</v>
          </cell>
          <cell r="C609">
            <v>35</v>
          </cell>
          <cell r="D609" t="str">
            <v>5261484HIA</v>
          </cell>
          <cell r="E609" t="str">
            <v/>
          </cell>
          <cell r="F609" t="str">
            <v>0</v>
          </cell>
          <cell r="G609" t="str">
            <v/>
          </cell>
          <cell r="H609" t="str">
            <v>FAST</v>
          </cell>
          <cell r="I609" t="str">
            <v>PRIME</v>
          </cell>
          <cell r="J609" t="str">
            <v/>
          </cell>
          <cell r="K609">
            <v>11.305</v>
          </cell>
          <cell r="L609" t="str">
            <v>XAB10AOA0150+042205261484HIA5M06</v>
          </cell>
        </row>
        <row r="610">
          <cell r="A610" t="str">
            <v>5M14</v>
          </cell>
          <cell r="B610" t="str">
            <v>XAB10AOA0150+04220</v>
          </cell>
          <cell r="C610">
            <v>4012</v>
          </cell>
          <cell r="D610" t="str">
            <v>5262883HLA</v>
          </cell>
          <cell r="E610" t="str">
            <v/>
          </cell>
          <cell r="F610" t="str">
            <v>0</v>
          </cell>
          <cell r="G610" t="str">
            <v/>
          </cell>
          <cell r="H610" t="str">
            <v>FAST</v>
          </cell>
          <cell r="I610" t="str">
            <v>PRIME</v>
          </cell>
          <cell r="J610" t="str">
            <v/>
          </cell>
          <cell r="K610">
            <v>1295.876</v>
          </cell>
          <cell r="L610" t="str">
            <v>XAB10AOA0150+042205262883HLA5M14</v>
          </cell>
        </row>
        <row r="611">
          <cell r="A611" t="str">
            <v>5E04</v>
          </cell>
          <cell r="B611" t="str">
            <v>XAB10AOA0190+02100</v>
          </cell>
          <cell r="C611">
            <v>17</v>
          </cell>
          <cell r="D611" t="str">
            <v>5250447HDC</v>
          </cell>
          <cell r="E611" t="str">
            <v/>
          </cell>
          <cell r="F611" t="str">
            <v>0</v>
          </cell>
          <cell r="G611" t="str">
            <v/>
          </cell>
          <cell r="H611" t="str">
            <v>FAST</v>
          </cell>
          <cell r="I611" t="str">
            <v>NON PRIME</v>
          </cell>
          <cell r="J611" t="str">
            <v/>
          </cell>
          <cell r="K611">
            <v>3.4</v>
          </cell>
          <cell r="L611" t="str">
            <v>XAB10AOA0190+021005250447HDC5E04</v>
          </cell>
        </row>
        <row r="612">
          <cell r="A612" t="str">
            <v>5M15</v>
          </cell>
          <cell r="B612" t="str">
            <v>XAB10AOA0190+02100</v>
          </cell>
          <cell r="C612">
            <v>142</v>
          </cell>
          <cell r="D612" t="str">
            <v>5242395HIA</v>
          </cell>
          <cell r="E612" t="str">
            <v/>
          </cell>
          <cell r="F612" t="str">
            <v>0</v>
          </cell>
          <cell r="G612" t="str">
            <v>REKONSILE STO 25.10.2025</v>
          </cell>
          <cell r="H612" t="str">
            <v>FAST</v>
          </cell>
          <cell r="I612" t="str">
            <v>PRIME</v>
          </cell>
          <cell r="J612" t="str">
            <v/>
          </cell>
          <cell r="K612">
            <v>28.4</v>
          </cell>
          <cell r="L612" t="str">
            <v>XAB10AOA0190+021005242395HIA5M15</v>
          </cell>
        </row>
        <row r="613">
          <cell r="A613" t="str">
            <v>5E04</v>
          </cell>
          <cell r="B613" t="str">
            <v>XAB10AOA0190+02250</v>
          </cell>
          <cell r="C613">
            <v>75</v>
          </cell>
          <cell r="D613" t="str">
            <v>50825STOC</v>
          </cell>
          <cell r="E613" t="str">
            <v/>
          </cell>
          <cell r="F613" t="str">
            <v>0</v>
          </cell>
          <cell r="G613" t="str">
            <v/>
          </cell>
          <cell r="H613" t="str">
            <v>FAST</v>
          </cell>
          <cell r="I613" t="str">
            <v>NON PRIME</v>
          </cell>
          <cell r="J613" t="str">
            <v/>
          </cell>
          <cell r="K613">
            <v>16.05</v>
          </cell>
          <cell r="L613" t="str">
            <v>XAB10AOA0190+0225050825STOC5E04</v>
          </cell>
        </row>
        <row r="614">
          <cell r="A614" t="str">
            <v>5M15</v>
          </cell>
          <cell r="B614" t="str">
            <v>XAB10AOA0190+02730</v>
          </cell>
          <cell r="C614">
            <v>106</v>
          </cell>
          <cell r="D614" t="str">
            <v>5251639HDA</v>
          </cell>
          <cell r="E614" t="str">
            <v/>
          </cell>
          <cell r="F614" t="str">
            <v>0</v>
          </cell>
          <cell r="G614" t="str">
            <v/>
          </cell>
          <cell r="H614" t="str">
            <v>FAST</v>
          </cell>
          <cell r="I614" t="str">
            <v>PRIME</v>
          </cell>
          <cell r="J614" t="str">
            <v/>
          </cell>
          <cell r="K614">
            <v>27.56</v>
          </cell>
          <cell r="L614" t="str">
            <v>XAB10AOA0190+027305251639HDA5M15</v>
          </cell>
        </row>
        <row r="615">
          <cell r="A615" t="str">
            <v>5E05</v>
          </cell>
          <cell r="B615" t="str">
            <v>XAB10AOA0190+06970</v>
          </cell>
          <cell r="C615">
            <v>73</v>
          </cell>
          <cell r="D615" t="str">
            <v>5221329HIA</v>
          </cell>
          <cell r="E615" t="str">
            <v/>
          </cell>
          <cell r="F615" t="str">
            <v>0</v>
          </cell>
          <cell r="G615" t="str">
            <v/>
          </cell>
          <cell r="H615" t="str">
            <v>SLOW</v>
          </cell>
          <cell r="I615" t="str">
            <v>PRIME</v>
          </cell>
          <cell r="J615" t="str">
            <v>SLOW</v>
          </cell>
          <cell r="K615">
            <v>48.399</v>
          </cell>
          <cell r="L615" t="str">
            <v>XAB10AOA0190+069705221329HIA5E05</v>
          </cell>
        </row>
        <row r="616">
          <cell r="A616" t="str">
            <v>5M06</v>
          </cell>
          <cell r="B616" t="str">
            <v>XAB10AOA0190+07085</v>
          </cell>
          <cell r="C616">
            <v>18</v>
          </cell>
          <cell r="D616" t="str">
            <v>5261703HIA</v>
          </cell>
          <cell r="E616" t="str">
            <v/>
          </cell>
          <cell r="F616" t="str">
            <v>0</v>
          </cell>
          <cell r="G616" t="str">
            <v/>
          </cell>
          <cell r="H616" t="str">
            <v>FAST</v>
          </cell>
          <cell r="I616" t="str">
            <v>PRIME</v>
          </cell>
          <cell r="J616" t="str">
            <v/>
          </cell>
          <cell r="K616">
            <v>12.132</v>
          </cell>
          <cell r="L616" t="str">
            <v>XAB10AOA0190+070855261703HIA5M06</v>
          </cell>
        </row>
        <row r="617">
          <cell r="A617" t="str">
            <v>5M08</v>
          </cell>
          <cell r="B617" t="str">
            <v>XAB10AOA0190+07085</v>
          </cell>
          <cell r="C617">
            <v>31</v>
          </cell>
          <cell r="D617" t="str">
            <v>5261276HIA</v>
          </cell>
          <cell r="E617" t="str">
            <v/>
          </cell>
          <cell r="F617" t="str">
            <v>0</v>
          </cell>
          <cell r="G617" t="str">
            <v/>
          </cell>
          <cell r="H617" t="str">
            <v>FAST</v>
          </cell>
          <cell r="I617" t="str">
            <v>PRIME</v>
          </cell>
          <cell r="J617" t="str">
            <v/>
          </cell>
          <cell r="K617">
            <v>20.894</v>
          </cell>
          <cell r="L617" t="str">
            <v>XAB10AOA0190+070855261276HIA5M08</v>
          </cell>
        </row>
        <row r="618">
          <cell r="A618" t="str">
            <v>5M09</v>
          </cell>
          <cell r="B618" t="str">
            <v>XAB10AOA0190+07085</v>
          </cell>
          <cell r="C618">
            <v>507</v>
          </cell>
          <cell r="D618" t="str">
            <v>5262176HIA</v>
          </cell>
          <cell r="E618" t="str">
            <v/>
          </cell>
          <cell r="F618" t="str">
            <v>0</v>
          </cell>
          <cell r="G618" t="str">
            <v/>
          </cell>
          <cell r="H618" t="str">
            <v>FAST</v>
          </cell>
          <cell r="I618" t="str">
            <v>PRIME</v>
          </cell>
          <cell r="J618" t="str">
            <v/>
          </cell>
          <cell r="K618">
            <v>341.718</v>
          </cell>
          <cell r="L618" t="str">
            <v>XAB10AOA0190+070855262176HIA5M09</v>
          </cell>
        </row>
        <row r="619">
          <cell r="A619" t="str">
            <v>5M10</v>
          </cell>
          <cell r="B619" t="str">
            <v>XAB10AOA0190+07085</v>
          </cell>
          <cell r="C619">
            <v>30</v>
          </cell>
          <cell r="D619" t="str">
            <v>5261278HIA</v>
          </cell>
          <cell r="E619" t="str">
            <v/>
          </cell>
          <cell r="F619" t="str">
            <v>0</v>
          </cell>
          <cell r="G619" t="str">
            <v/>
          </cell>
          <cell r="H619" t="str">
            <v>FAST</v>
          </cell>
          <cell r="I619" t="str">
            <v>PRIME</v>
          </cell>
          <cell r="J619" t="str">
            <v/>
          </cell>
          <cell r="K619">
            <v>20.22</v>
          </cell>
          <cell r="L619" t="str">
            <v>XAB10AOA0190+070855261278HIA5M10</v>
          </cell>
        </row>
        <row r="620">
          <cell r="A620" t="str">
            <v>5M06</v>
          </cell>
          <cell r="B620" t="str">
            <v>XAB10AOA0190+07085</v>
          </cell>
          <cell r="C620">
            <v>29</v>
          </cell>
          <cell r="D620" t="str">
            <v>5261487HIA</v>
          </cell>
          <cell r="E620" t="str">
            <v/>
          </cell>
          <cell r="F620" t="str">
            <v>0</v>
          </cell>
          <cell r="G620" t="str">
            <v/>
          </cell>
          <cell r="H620" t="str">
            <v>FAST</v>
          </cell>
          <cell r="I620" t="str">
            <v>PRIME</v>
          </cell>
          <cell r="J620" t="str">
            <v/>
          </cell>
          <cell r="K620">
            <v>19.546</v>
          </cell>
          <cell r="L620" t="str">
            <v>XAB10AOA0190+070855261487HIA5M06</v>
          </cell>
        </row>
        <row r="621">
          <cell r="A621" t="str">
            <v>5M10</v>
          </cell>
          <cell r="B621" t="str">
            <v>XAB10AOA0190+07195</v>
          </cell>
          <cell r="C621">
            <v>434</v>
          </cell>
          <cell r="D621" t="str">
            <v>5262933HIC</v>
          </cell>
          <cell r="E621" t="str">
            <v/>
          </cell>
          <cell r="F621" t="str">
            <v>0</v>
          </cell>
          <cell r="G621" t="str">
            <v>118/NCR-SKF/IX/2026 VISUAL CACAT MA</v>
          </cell>
          <cell r="H621" t="str">
            <v>FAST</v>
          </cell>
          <cell r="I621" t="str">
            <v>NON PRIME</v>
          </cell>
          <cell r="J621" t="str">
            <v/>
          </cell>
          <cell r="K621">
            <v>296.856</v>
          </cell>
          <cell r="L621" t="str">
            <v>XAB10AOA0190+071955262933HIC5M10</v>
          </cell>
        </row>
        <row r="622">
          <cell r="A622" t="str">
            <v>5M10</v>
          </cell>
          <cell r="B622" t="str">
            <v>XAB10AOA0190+07195</v>
          </cell>
          <cell r="C622">
            <v>517</v>
          </cell>
          <cell r="D622" t="str">
            <v>5262933HIA</v>
          </cell>
          <cell r="E622" t="str">
            <v/>
          </cell>
          <cell r="F622" t="str">
            <v>0</v>
          </cell>
          <cell r="G622" t="str">
            <v/>
          </cell>
          <cell r="H622" t="str">
            <v>FAST</v>
          </cell>
          <cell r="I622" t="str">
            <v>PRIME</v>
          </cell>
          <cell r="J622" t="str">
            <v/>
          </cell>
          <cell r="K622">
            <v>353.628</v>
          </cell>
          <cell r="L622" t="str">
            <v>XAB10AOA0190+071955262933HIA5M10</v>
          </cell>
        </row>
        <row r="623">
          <cell r="A623" t="str">
            <v>1543</v>
          </cell>
          <cell r="B623" t="str">
            <v>XAB10AOA0190+07373</v>
          </cell>
          <cell r="C623">
            <v>222</v>
          </cell>
          <cell r="D623" t="str">
            <v>5220728HIE</v>
          </cell>
          <cell r="E623" t="str">
            <v/>
          </cell>
          <cell r="F623" t="str">
            <v>0</v>
          </cell>
          <cell r="G623" t="str">
            <v/>
          </cell>
          <cell r="H623" t="str">
            <v>SLOW</v>
          </cell>
          <cell r="I623" t="str">
            <v>NON PRIME</v>
          </cell>
          <cell r="J623" t="str">
            <v>SLOW</v>
          </cell>
          <cell r="K623">
            <v>155.622</v>
          </cell>
          <cell r="L623" t="str">
            <v>XAB10AOA0190+073735220728HIE1543</v>
          </cell>
        </row>
        <row r="624">
          <cell r="A624" t="str">
            <v>5M07</v>
          </cell>
          <cell r="B624" t="str">
            <v>XAB10AOA0190+07373</v>
          </cell>
          <cell r="C624">
            <v>29</v>
          </cell>
          <cell r="D624" t="str">
            <v>5260137HIA</v>
          </cell>
          <cell r="E624" t="str">
            <v/>
          </cell>
          <cell r="F624" t="str">
            <v>0</v>
          </cell>
          <cell r="G624" t="str">
            <v/>
          </cell>
          <cell r="H624" t="str">
            <v>FAST</v>
          </cell>
          <cell r="I624" t="str">
            <v>PRIME</v>
          </cell>
          <cell r="J624" t="str">
            <v/>
          </cell>
          <cell r="K624">
            <v>20.329</v>
          </cell>
          <cell r="L624" t="str">
            <v>XAB10AOA0190+073735260137HIA5M07</v>
          </cell>
        </row>
        <row r="625">
          <cell r="A625" t="str">
            <v>5M07</v>
          </cell>
          <cell r="B625" t="str">
            <v>XAB10AOA0190+07373</v>
          </cell>
          <cell r="C625">
            <v>42</v>
          </cell>
          <cell r="D625" t="str">
            <v>5261276HIA</v>
          </cell>
          <cell r="E625" t="str">
            <v/>
          </cell>
          <cell r="F625" t="str">
            <v>0</v>
          </cell>
          <cell r="G625" t="str">
            <v/>
          </cell>
          <cell r="H625" t="str">
            <v>FAST</v>
          </cell>
          <cell r="I625" t="str">
            <v>PRIME</v>
          </cell>
          <cell r="J625" t="str">
            <v/>
          </cell>
          <cell r="K625">
            <v>29.442</v>
          </cell>
          <cell r="L625" t="str">
            <v>XAB10AOA0190+073735261276HIA5M07</v>
          </cell>
        </row>
        <row r="626">
          <cell r="A626" t="str">
            <v>5M07</v>
          </cell>
          <cell r="B626" t="str">
            <v>XAB10AOA0190+07373</v>
          </cell>
          <cell r="C626">
            <v>64</v>
          </cell>
          <cell r="D626" t="str">
            <v>5261698HIA</v>
          </cell>
          <cell r="E626" t="str">
            <v/>
          </cell>
          <cell r="F626" t="str">
            <v>0</v>
          </cell>
          <cell r="G626" t="str">
            <v/>
          </cell>
          <cell r="H626" t="str">
            <v>FAST</v>
          </cell>
          <cell r="I626" t="str">
            <v>PRIME</v>
          </cell>
          <cell r="J626" t="str">
            <v/>
          </cell>
          <cell r="K626">
            <v>44.864</v>
          </cell>
          <cell r="L626" t="str">
            <v>XAB10AOA0190+073735261698HIA5M07</v>
          </cell>
        </row>
        <row r="627">
          <cell r="A627" t="str">
            <v>5M07</v>
          </cell>
          <cell r="B627" t="str">
            <v>XAB10AOA0190+07373</v>
          </cell>
          <cell r="C627">
            <v>228</v>
          </cell>
          <cell r="D627" t="str">
            <v>5261719HIA</v>
          </cell>
          <cell r="E627" t="str">
            <v/>
          </cell>
          <cell r="F627" t="str">
            <v>0</v>
          </cell>
          <cell r="G627" t="str">
            <v/>
          </cell>
          <cell r="H627" t="str">
            <v>FAST</v>
          </cell>
          <cell r="I627" t="str">
            <v>PRIME</v>
          </cell>
          <cell r="J627" t="str">
            <v/>
          </cell>
          <cell r="K627">
            <v>159.828</v>
          </cell>
          <cell r="L627" t="str">
            <v>XAB10AOA0190+073735261719HIA5M07</v>
          </cell>
        </row>
        <row r="628">
          <cell r="A628" t="str">
            <v>5M10</v>
          </cell>
          <cell r="B628" t="str">
            <v>XAB10AOA0190+07373</v>
          </cell>
          <cell r="C628">
            <v>531</v>
          </cell>
          <cell r="D628" t="str">
            <v>5262859HIA</v>
          </cell>
          <cell r="E628" t="str">
            <v/>
          </cell>
          <cell r="F628" t="str">
            <v>0</v>
          </cell>
          <cell r="G628" t="str">
            <v/>
          </cell>
          <cell r="H628" t="str">
            <v>FAST</v>
          </cell>
          <cell r="I628" t="str">
            <v>PRIME</v>
          </cell>
          <cell r="J628" t="str">
            <v/>
          </cell>
          <cell r="K628">
            <v>372.231</v>
          </cell>
          <cell r="L628" t="str">
            <v>XAB10AOA0190+073735262859HIA5M10</v>
          </cell>
        </row>
        <row r="629">
          <cell r="A629" t="str">
            <v>5M07</v>
          </cell>
          <cell r="B629" t="str">
            <v>XAB10AOA0190+07415</v>
          </cell>
          <cell r="C629">
            <v>181</v>
          </cell>
          <cell r="D629" t="str">
            <v>5261488HIA</v>
          </cell>
          <cell r="E629" t="str">
            <v/>
          </cell>
          <cell r="F629" t="str">
            <v>0</v>
          </cell>
          <cell r="G629" t="str">
            <v/>
          </cell>
          <cell r="H629" t="str">
            <v>FAST</v>
          </cell>
          <cell r="I629" t="str">
            <v>PRIME</v>
          </cell>
          <cell r="J629" t="str">
            <v/>
          </cell>
          <cell r="K629">
            <v>127.605</v>
          </cell>
          <cell r="L629" t="str">
            <v>XAB10AOA0190+074155261488HIA5M07</v>
          </cell>
        </row>
        <row r="630">
          <cell r="A630" t="str">
            <v>5M07</v>
          </cell>
          <cell r="B630" t="str">
            <v>XAB10AOA0190+07555</v>
          </cell>
          <cell r="C630">
            <v>11</v>
          </cell>
          <cell r="D630" t="str">
            <v>5252969HIA</v>
          </cell>
          <cell r="E630" t="str">
            <v/>
          </cell>
          <cell r="F630" t="str">
            <v>0</v>
          </cell>
          <cell r="G630" t="str">
            <v/>
          </cell>
          <cell r="H630" t="str">
            <v>FAST</v>
          </cell>
          <cell r="I630" t="str">
            <v>PRIME</v>
          </cell>
          <cell r="J630" t="str">
            <v/>
          </cell>
          <cell r="K630">
            <v>7.909</v>
          </cell>
          <cell r="L630" t="str">
            <v>XAB10AOA0190+075555252969HIA5M07</v>
          </cell>
        </row>
        <row r="631">
          <cell r="A631" t="str">
            <v>5M09</v>
          </cell>
          <cell r="B631" t="str">
            <v>XAB10AOA0190+07690</v>
          </cell>
          <cell r="C631">
            <v>96</v>
          </cell>
          <cell r="D631" t="str">
            <v>5261809HIA</v>
          </cell>
          <cell r="E631" t="str">
            <v/>
          </cell>
          <cell r="F631" t="str">
            <v>0</v>
          </cell>
          <cell r="G631" t="str">
            <v/>
          </cell>
          <cell r="H631" t="str">
            <v>FAST</v>
          </cell>
          <cell r="I631" t="str">
            <v>PRIME</v>
          </cell>
          <cell r="J631" t="str">
            <v/>
          </cell>
          <cell r="K631">
            <v>70.176</v>
          </cell>
          <cell r="L631" t="str">
            <v>XAB10AOA0190+076905261809HIA5M09</v>
          </cell>
        </row>
        <row r="632">
          <cell r="A632" t="str">
            <v>5M10</v>
          </cell>
          <cell r="B632" t="str">
            <v>XAB10AOA0190+07690</v>
          </cell>
          <cell r="C632">
            <v>796</v>
          </cell>
          <cell r="D632" t="str">
            <v>5262933HIA</v>
          </cell>
          <cell r="E632" t="str">
            <v/>
          </cell>
          <cell r="F632" t="str">
            <v>0</v>
          </cell>
          <cell r="G632" t="str">
            <v/>
          </cell>
          <cell r="H632" t="str">
            <v>FAST</v>
          </cell>
          <cell r="I632" t="str">
            <v>PRIME</v>
          </cell>
          <cell r="J632" t="str">
            <v/>
          </cell>
          <cell r="K632">
            <v>581.876</v>
          </cell>
          <cell r="L632" t="str">
            <v>XAB10AOA0190+076905262933HIA5M10</v>
          </cell>
        </row>
        <row r="633">
          <cell r="A633" t="str">
            <v>5M10</v>
          </cell>
          <cell r="B633" t="str">
            <v>XAB10AOA0190+07690</v>
          </cell>
          <cell r="C633">
            <v>420</v>
          </cell>
          <cell r="D633" t="str">
            <v>5263263HIA</v>
          </cell>
          <cell r="E633" t="str">
            <v/>
          </cell>
          <cell r="F633" t="str">
            <v>0</v>
          </cell>
          <cell r="G633" t="str">
            <v/>
          </cell>
          <cell r="H633" t="str">
            <v>FAST</v>
          </cell>
          <cell r="I633" t="str">
            <v>PRIME</v>
          </cell>
          <cell r="J633" t="str">
            <v/>
          </cell>
          <cell r="K633">
            <v>307.02</v>
          </cell>
          <cell r="L633" t="str">
            <v>XAB10AOA0190+076905263263HIA5M10</v>
          </cell>
        </row>
        <row r="634">
          <cell r="A634" t="str">
            <v>5M14</v>
          </cell>
          <cell r="B634" t="str">
            <v>XAB10BAA0110+00900</v>
          </cell>
          <cell r="C634">
            <v>614</v>
          </cell>
          <cell r="D634" t="str">
            <v>5260690D0A</v>
          </cell>
          <cell r="E634" t="str">
            <v/>
          </cell>
          <cell r="F634" t="str">
            <v>0</v>
          </cell>
          <cell r="G634" t="str">
            <v/>
          </cell>
          <cell r="H634" t="str">
            <v>FAST</v>
          </cell>
          <cell r="I634" t="str">
            <v>PRIME</v>
          </cell>
          <cell r="J634" t="str">
            <v/>
          </cell>
          <cell r="K634">
            <v>36.226</v>
          </cell>
          <cell r="L634" t="str">
            <v>XAB10BAA0110+009005260690D0A5M14</v>
          </cell>
        </row>
        <row r="635">
          <cell r="A635" t="str">
            <v>5E04</v>
          </cell>
          <cell r="B635" t="str">
            <v>XAB10BAA0110+00900</v>
          </cell>
          <cell r="C635">
            <v>141</v>
          </cell>
          <cell r="D635" t="str">
            <v>6212006C0A</v>
          </cell>
          <cell r="E635" t="str">
            <v/>
          </cell>
          <cell r="F635" t="str">
            <v>0</v>
          </cell>
          <cell r="G635" t="str">
            <v/>
          </cell>
          <cell r="H635" t="str">
            <v>SLOW</v>
          </cell>
          <cell r="I635" t="str">
            <v>PRIME</v>
          </cell>
          <cell r="J635" t="str">
            <v>SLOW</v>
          </cell>
          <cell r="K635">
            <v>8.319</v>
          </cell>
          <cell r="L635" t="str">
            <v>XAB10BAA0110+009006212006C0A5E04</v>
          </cell>
        </row>
        <row r="636">
          <cell r="A636" t="str">
            <v>5M14</v>
          </cell>
          <cell r="B636" t="str">
            <v>XAB10BAA0110+02300</v>
          </cell>
          <cell r="C636">
            <v>724</v>
          </cell>
          <cell r="D636" t="str">
            <v>5260690HJA</v>
          </cell>
          <cell r="E636" t="str">
            <v/>
          </cell>
          <cell r="F636" t="str">
            <v>0</v>
          </cell>
          <cell r="G636" t="str">
            <v/>
          </cell>
          <cell r="H636" t="str">
            <v>FAST</v>
          </cell>
          <cell r="I636" t="str">
            <v>PRIME</v>
          </cell>
          <cell r="J636" t="str">
            <v/>
          </cell>
          <cell r="K636">
            <v>110.048</v>
          </cell>
          <cell r="L636" t="str">
            <v>XAB10BAA0110+023005260690HJA5M14</v>
          </cell>
        </row>
        <row r="637">
          <cell r="A637" t="str">
            <v>5M14</v>
          </cell>
          <cell r="B637" t="str">
            <v>XAB10BAA0110+04540</v>
          </cell>
          <cell r="C637">
            <v>721</v>
          </cell>
          <cell r="D637" t="str">
            <v>5260717HJA</v>
          </cell>
          <cell r="E637" t="str">
            <v/>
          </cell>
          <cell r="F637" t="str">
            <v>0</v>
          </cell>
          <cell r="G637" t="str">
            <v/>
          </cell>
          <cell r="H637" t="str">
            <v>FAST</v>
          </cell>
          <cell r="I637" t="str">
            <v>PRIME</v>
          </cell>
          <cell r="J637" t="str">
            <v/>
          </cell>
          <cell r="K637">
            <v>215.579</v>
          </cell>
          <cell r="L637" t="str">
            <v>XAB10BAA0110+045405260717HJA5M14</v>
          </cell>
        </row>
        <row r="638">
          <cell r="A638" t="str">
            <v>5M06</v>
          </cell>
          <cell r="B638" t="str">
            <v>XAB10BAA0150+02500</v>
          </cell>
          <cell r="C638">
            <v>40</v>
          </cell>
          <cell r="D638" t="str">
            <v>5253017HLA</v>
          </cell>
          <cell r="E638" t="str">
            <v/>
          </cell>
          <cell r="F638" t="str">
            <v>0</v>
          </cell>
          <cell r="G638" t="str">
            <v/>
          </cell>
          <cell r="H638" t="str">
            <v>FAST</v>
          </cell>
          <cell r="I638" t="str">
            <v>PRIME</v>
          </cell>
          <cell r="J638" t="str">
            <v/>
          </cell>
          <cell r="K638">
            <v>8.84</v>
          </cell>
          <cell r="L638" t="str">
            <v>XAB10BAA0150+025005253017HLA5M06</v>
          </cell>
        </row>
        <row r="639">
          <cell r="A639" t="str">
            <v>5M10</v>
          </cell>
          <cell r="B639" t="str">
            <v>XAB10BAA0150+02500</v>
          </cell>
          <cell r="C639">
            <v>25</v>
          </cell>
          <cell r="D639" t="str">
            <v>5261822HLA</v>
          </cell>
          <cell r="E639" t="str">
            <v/>
          </cell>
          <cell r="F639" t="str">
            <v>0</v>
          </cell>
          <cell r="G639" t="str">
            <v/>
          </cell>
          <cell r="H639" t="str">
            <v>FAST</v>
          </cell>
          <cell r="I639" t="str">
            <v>PRIME</v>
          </cell>
          <cell r="J639" t="str">
            <v/>
          </cell>
          <cell r="K639">
            <v>5.525</v>
          </cell>
          <cell r="L639" t="str">
            <v>XAB10BAA0150+025005261822HLA5M10</v>
          </cell>
        </row>
        <row r="640">
          <cell r="A640" t="str">
            <v>5M15</v>
          </cell>
          <cell r="B640" t="str">
            <v>XAB10BAA0150+02500</v>
          </cell>
          <cell r="C640">
            <v>42</v>
          </cell>
          <cell r="D640" t="str">
            <v>5251982HJA</v>
          </cell>
          <cell r="E640" t="str">
            <v/>
          </cell>
          <cell r="F640" t="str">
            <v>0</v>
          </cell>
          <cell r="G640" t="str">
            <v/>
          </cell>
          <cell r="H640" t="str">
            <v>FAST</v>
          </cell>
          <cell r="I640" t="str">
            <v>PRIME</v>
          </cell>
          <cell r="J640" t="str">
            <v/>
          </cell>
          <cell r="K640">
            <v>9.282</v>
          </cell>
          <cell r="L640" t="str">
            <v>XAB10BAA0150+025005251982HJA5M15</v>
          </cell>
        </row>
        <row r="641">
          <cell r="A641" t="str">
            <v>5M15</v>
          </cell>
          <cell r="B641" t="str">
            <v>XAB10BAA0150+02500</v>
          </cell>
          <cell r="C641">
            <v>69</v>
          </cell>
          <cell r="D641" t="str">
            <v>5253017HLA</v>
          </cell>
          <cell r="E641" t="str">
            <v/>
          </cell>
          <cell r="F641" t="str">
            <v>0</v>
          </cell>
          <cell r="G641" t="str">
            <v/>
          </cell>
          <cell r="H641" t="str">
            <v>FAST</v>
          </cell>
          <cell r="I641" t="str">
            <v>PRIME</v>
          </cell>
          <cell r="J641" t="str">
            <v/>
          </cell>
          <cell r="K641">
            <v>15.249</v>
          </cell>
          <cell r="L641" t="str">
            <v>XAB10BAA0150+025005253017HLA5M15</v>
          </cell>
        </row>
        <row r="642">
          <cell r="A642" t="str">
            <v>5M13</v>
          </cell>
          <cell r="B642" t="str">
            <v>XAB10BAA0150+04100</v>
          </cell>
          <cell r="C642">
            <v>158</v>
          </cell>
          <cell r="D642" t="str">
            <v>5261482HLA</v>
          </cell>
          <cell r="E642" t="str">
            <v/>
          </cell>
          <cell r="F642" t="str">
            <v>0</v>
          </cell>
          <cell r="G642" t="str">
            <v/>
          </cell>
          <cell r="H642" t="str">
            <v>FAST</v>
          </cell>
          <cell r="I642" t="str">
            <v>PRIME</v>
          </cell>
          <cell r="J642" t="str">
            <v/>
          </cell>
          <cell r="K642">
            <v>57.196</v>
          </cell>
          <cell r="L642" t="str">
            <v>XAB10BAA0150+041005261482HLA5M13</v>
          </cell>
        </row>
        <row r="643">
          <cell r="A643" t="str">
            <v>5M13</v>
          </cell>
          <cell r="B643" t="str">
            <v>XAB10BAA0150+04100</v>
          </cell>
          <cell r="C643">
            <v>372</v>
          </cell>
          <cell r="D643" t="str">
            <v>5261822HLA</v>
          </cell>
          <cell r="E643" t="str">
            <v/>
          </cell>
          <cell r="F643" t="str">
            <v>0</v>
          </cell>
          <cell r="G643" t="str">
            <v/>
          </cell>
          <cell r="H643" t="str">
            <v>FAST</v>
          </cell>
          <cell r="I643" t="str">
            <v>PRIME</v>
          </cell>
          <cell r="J643" t="str">
            <v/>
          </cell>
          <cell r="K643">
            <v>134.664</v>
          </cell>
          <cell r="L643" t="str">
            <v>XAB10BAA0150+041005261822HLA5M13</v>
          </cell>
        </row>
        <row r="644">
          <cell r="A644" t="str">
            <v>5M14</v>
          </cell>
          <cell r="B644" t="str">
            <v>XAB10BAA0150+04100</v>
          </cell>
          <cell r="C644">
            <v>1525</v>
          </cell>
          <cell r="D644" t="str">
            <v>5261822HLA</v>
          </cell>
          <cell r="E644" t="str">
            <v/>
          </cell>
          <cell r="F644" t="str">
            <v>0</v>
          </cell>
          <cell r="G644" t="str">
            <v/>
          </cell>
          <cell r="H644" t="str">
            <v>FAST</v>
          </cell>
          <cell r="I644" t="str">
            <v>PRIME</v>
          </cell>
          <cell r="J644" t="str">
            <v/>
          </cell>
          <cell r="K644">
            <v>552.05</v>
          </cell>
          <cell r="L644" t="str">
            <v>XAB10BAA0150+041005261822HLA5M14</v>
          </cell>
        </row>
        <row r="645">
          <cell r="A645" t="str">
            <v>1543</v>
          </cell>
          <cell r="B645" t="str">
            <v>XAB10BAA0150+04600</v>
          </cell>
          <cell r="C645">
            <v>51</v>
          </cell>
          <cell r="D645" t="str">
            <v>5220931HJC</v>
          </cell>
          <cell r="E645" t="str">
            <v/>
          </cell>
          <cell r="F645" t="str">
            <v>0</v>
          </cell>
          <cell r="G645" t="str">
            <v/>
          </cell>
          <cell r="H645" t="str">
            <v>SLOW</v>
          </cell>
          <cell r="I645" t="str">
            <v>NON PRIME</v>
          </cell>
          <cell r="J645" t="str">
            <v>SLOW</v>
          </cell>
          <cell r="K645">
            <v>20.757</v>
          </cell>
          <cell r="L645" t="str">
            <v>XAB10BAA0150+046005220931HJC1543</v>
          </cell>
        </row>
        <row r="646">
          <cell r="A646" t="str">
            <v>5M13</v>
          </cell>
          <cell r="B646" t="str">
            <v>XAB10BAA0150+04600</v>
          </cell>
          <cell r="C646">
            <v>7</v>
          </cell>
          <cell r="D646" t="str">
            <v>5261821HJA</v>
          </cell>
          <cell r="E646" t="str">
            <v/>
          </cell>
          <cell r="F646" t="str">
            <v>0</v>
          </cell>
          <cell r="G646" t="str">
            <v/>
          </cell>
          <cell r="H646" t="str">
            <v>FAST</v>
          </cell>
          <cell r="I646" t="str">
            <v>PRIME</v>
          </cell>
          <cell r="J646" t="str">
            <v/>
          </cell>
          <cell r="K646">
            <v>2.849</v>
          </cell>
          <cell r="L646" t="str">
            <v>XAB10BAA0150+046005261821HJA5M13</v>
          </cell>
        </row>
        <row r="647">
          <cell r="A647" t="str">
            <v>5M13</v>
          </cell>
          <cell r="B647" t="str">
            <v>XAB10BAA0150+04600</v>
          </cell>
          <cell r="C647">
            <v>91</v>
          </cell>
          <cell r="D647" t="str">
            <v>5261823HJA</v>
          </cell>
          <cell r="E647" t="str">
            <v/>
          </cell>
          <cell r="F647" t="str">
            <v>0</v>
          </cell>
          <cell r="G647" t="str">
            <v/>
          </cell>
          <cell r="H647" t="str">
            <v>FAST</v>
          </cell>
          <cell r="I647" t="str">
            <v>PRIME</v>
          </cell>
          <cell r="J647" t="str">
            <v/>
          </cell>
          <cell r="K647">
            <v>37.037</v>
          </cell>
          <cell r="L647" t="str">
            <v>XAB10BAA0150+046005261823HJA5M13</v>
          </cell>
        </row>
        <row r="648">
          <cell r="A648" t="str">
            <v>5M13</v>
          </cell>
          <cell r="B648" t="str">
            <v>XAB10BAA0150+04600</v>
          </cell>
          <cell r="C648">
            <v>28</v>
          </cell>
          <cell r="D648" t="str">
            <v>5262179HJA</v>
          </cell>
          <cell r="E648" t="str">
            <v/>
          </cell>
          <cell r="F648" t="str">
            <v>0</v>
          </cell>
          <cell r="G648" t="str">
            <v/>
          </cell>
          <cell r="H648" t="str">
            <v>FAST</v>
          </cell>
          <cell r="I648" t="str">
            <v>PRIME</v>
          </cell>
          <cell r="J648" t="str">
            <v/>
          </cell>
          <cell r="K648">
            <v>11.396</v>
          </cell>
          <cell r="L648" t="str">
            <v>XAB10BAA0150+046005262179HJA5M13</v>
          </cell>
        </row>
        <row r="649">
          <cell r="A649" t="str">
            <v>5M13</v>
          </cell>
          <cell r="B649" t="str">
            <v>XAB10BAA0150+04600</v>
          </cell>
          <cell r="C649">
            <v>38</v>
          </cell>
          <cell r="D649" t="str">
            <v>5262179HLA</v>
          </cell>
          <cell r="E649" t="str">
            <v/>
          </cell>
          <cell r="F649" t="str">
            <v>0</v>
          </cell>
          <cell r="G649" t="str">
            <v/>
          </cell>
          <cell r="H649" t="str">
            <v>FAST</v>
          </cell>
          <cell r="I649" t="str">
            <v>PRIME</v>
          </cell>
          <cell r="J649" t="str">
            <v/>
          </cell>
          <cell r="K649">
            <v>15.466</v>
          </cell>
          <cell r="L649" t="str">
            <v>XAB10BAA0150+046005262179HLA5M13</v>
          </cell>
        </row>
        <row r="650">
          <cell r="A650" t="str">
            <v>5M13</v>
          </cell>
          <cell r="B650" t="str">
            <v>XAB10BAA0150+04600</v>
          </cell>
          <cell r="C650">
            <v>3196</v>
          </cell>
          <cell r="D650" t="str">
            <v>5262885HJA</v>
          </cell>
          <cell r="E650" t="str">
            <v/>
          </cell>
          <cell r="F650" t="str">
            <v>0</v>
          </cell>
          <cell r="G650" t="str">
            <v/>
          </cell>
          <cell r="H650" t="str">
            <v>FAST</v>
          </cell>
          <cell r="I650" t="str">
            <v>PRIME</v>
          </cell>
          <cell r="J650" t="str">
            <v/>
          </cell>
          <cell r="K650">
            <v>1300.772</v>
          </cell>
          <cell r="L650" t="str">
            <v>XAB10BAA0150+046005262885HJA5M13</v>
          </cell>
        </row>
        <row r="651">
          <cell r="A651" t="str">
            <v>5M13</v>
          </cell>
          <cell r="B651" t="str">
            <v>XAB10BAA0150+04650</v>
          </cell>
          <cell r="C651">
            <v>209</v>
          </cell>
          <cell r="D651" t="str">
            <v>5261091HJA</v>
          </cell>
          <cell r="E651" t="str">
            <v/>
          </cell>
          <cell r="F651" t="str">
            <v>0</v>
          </cell>
          <cell r="G651" t="str">
            <v/>
          </cell>
          <cell r="H651" t="str">
            <v>FAST</v>
          </cell>
          <cell r="I651" t="str">
            <v>PRIME</v>
          </cell>
          <cell r="J651" t="str">
            <v/>
          </cell>
          <cell r="K651">
            <v>85.899</v>
          </cell>
          <cell r="L651" t="str">
            <v>XAB10BAA0150+046505261091HJA5M13</v>
          </cell>
        </row>
        <row r="652">
          <cell r="A652" t="str">
            <v>5M15</v>
          </cell>
          <cell r="B652" t="str">
            <v>XAB10BAA0150+04650</v>
          </cell>
          <cell r="C652">
            <v>24</v>
          </cell>
          <cell r="D652" t="str">
            <v>5251334HJA</v>
          </cell>
          <cell r="E652" t="str">
            <v/>
          </cell>
          <cell r="F652" t="str">
            <v>0</v>
          </cell>
          <cell r="G652" t="str">
            <v/>
          </cell>
          <cell r="H652" t="str">
            <v>FAST</v>
          </cell>
          <cell r="I652" t="str">
            <v>PRIME</v>
          </cell>
          <cell r="J652" t="str">
            <v/>
          </cell>
          <cell r="K652">
            <v>9.864</v>
          </cell>
          <cell r="L652" t="str">
            <v>XAB10BAA0150+046505251334HJA5M15</v>
          </cell>
        </row>
        <row r="653">
          <cell r="A653" t="str">
            <v>5M13</v>
          </cell>
          <cell r="B653" t="str">
            <v>XAB10BAA0150+04650</v>
          </cell>
          <cell r="C653">
            <v>78</v>
          </cell>
          <cell r="D653" t="str">
            <v>5260146HJA</v>
          </cell>
          <cell r="E653" t="str">
            <v/>
          </cell>
          <cell r="F653" t="str">
            <v>0</v>
          </cell>
          <cell r="G653" t="str">
            <v/>
          </cell>
          <cell r="H653" t="str">
            <v>FAST</v>
          </cell>
          <cell r="I653" t="str">
            <v>PRIME</v>
          </cell>
          <cell r="J653" t="str">
            <v/>
          </cell>
          <cell r="K653">
            <v>32.058</v>
          </cell>
          <cell r="L653" t="str">
            <v>XAB10BAA0150+046505260146HJA5M13</v>
          </cell>
        </row>
        <row r="654">
          <cell r="A654" t="str">
            <v>5M08</v>
          </cell>
          <cell r="B654" t="str">
            <v>XAB10BAA0150+04900</v>
          </cell>
          <cell r="C654">
            <v>1296</v>
          </cell>
          <cell r="D654" t="str">
            <v>5262885HJA</v>
          </cell>
          <cell r="E654" t="str">
            <v/>
          </cell>
          <cell r="F654" t="str">
            <v>0</v>
          </cell>
          <cell r="G654" t="str">
            <v/>
          </cell>
          <cell r="H654" t="str">
            <v>FAST</v>
          </cell>
          <cell r="I654" t="str">
            <v>PRIME</v>
          </cell>
          <cell r="J654" t="str">
            <v/>
          </cell>
          <cell r="K654">
            <v>561.168</v>
          </cell>
          <cell r="L654" t="str">
            <v>XAB10BAA0150+049005262885HJA5M08</v>
          </cell>
        </row>
        <row r="655">
          <cell r="A655" t="str">
            <v>5M13</v>
          </cell>
          <cell r="B655" t="str">
            <v>XAB10BAA0150+04900</v>
          </cell>
          <cell r="C655">
            <v>47</v>
          </cell>
          <cell r="D655" t="str">
            <v>5261816HLA</v>
          </cell>
          <cell r="E655" t="str">
            <v/>
          </cell>
          <cell r="F655" t="str">
            <v>0</v>
          </cell>
          <cell r="G655" t="str">
            <v/>
          </cell>
          <cell r="H655" t="str">
            <v>FAST</v>
          </cell>
          <cell r="I655" t="str">
            <v>PRIME</v>
          </cell>
          <cell r="J655" t="str">
            <v/>
          </cell>
          <cell r="K655">
            <v>20.351</v>
          </cell>
          <cell r="L655" t="str">
            <v>XAB10BAA0150+049005261816HLA5M13</v>
          </cell>
        </row>
        <row r="656">
          <cell r="A656" t="str">
            <v>5M13</v>
          </cell>
          <cell r="B656" t="str">
            <v>XAB10BAA0150+04900</v>
          </cell>
          <cell r="C656">
            <v>552</v>
          </cell>
          <cell r="D656" t="str">
            <v>5262885HJA</v>
          </cell>
          <cell r="E656" t="str">
            <v/>
          </cell>
          <cell r="F656" t="str">
            <v>0</v>
          </cell>
          <cell r="G656" t="str">
            <v/>
          </cell>
          <cell r="H656" t="str">
            <v>FAST</v>
          </cell>
          <cell r="I656" t="str">
            <v>PRIME</v>
          </cell>
          <cell r="J656" t="str">
            <v/>
          </cell>
          <cell r="K656">
            <v>239.016</v>
          </cell>
          <cell r="L656" t="str">
            <v>XAB10BAA0150+049005262885HJA5M13</v>
          </cell>
        </row>
        <row r="657">
          <cell r="A657" t="str">
            <v>5M13</v>
          </cell>
          <cell r="B657" t="str">
            <v>XAB10BAA0190+04000</v>
          </cell>
          <cell r="C657">
            <v>212</v>
          </cell>
          <cell r="D657" t="str">
            <v>5155446HJA</v>
          </cell>
          <cell r="E657" t="str">
            <v/>
          </cell>
          <cell r="F657" t="str">
            <v>0</v>
          </cell>
          <cell r="G657" t="str">
            <v/>
          </cell>
          <cell r="H657" t="str">
            <v>FAST</v>
          </cell>
          <cell r="I657" t="str">
            <v>PRIME</v>
          </cell>
          <cell r="J657" t="str">
            <v/>
          </cell>
          <cell r="K657">
            <v>93.28</v>
          </cell>
          <cell r="L657" t="str">
            <v>XAB10BAA0190+040005155446HJA5M13</v>
          </cell>
        </row>
        <row r="658">
          <cell r="A658" t="str">
            <v>5M13</v>
          </cell>
          <cell r="B658" t="str">
            <v>XAB10BAA0190+08780</v>
          </cell>
          <cell r="C658">
            <v>114</v>
          </cell>
          <cell r="D658" t="str">
            <v>5223298HJA</v>
          </cell>
          <cell r="E658" t="str">
            <v/>
          </cell>
          <cell r="F658" t="str">
            <v>0</v>
          </cell>
          <cell r="G658" t="str">
            <v/>
          </cell>
          <cell r="H658" t="str">
            <v>SLOW</v>
          </cell>
          <cell r="I658" t="str">
            <v>PRIME</v>
          </cell>
          <cell r="J658" t="str">
            <v>SLOW</v>
          </cell>
          <cell r="K658">
            <v>110.238</v>
          </cell>
          <cell r="L658" t="str">
            <v>XAB10BAA0190+087805223298HJA5M13</v>
          </cell>
        </row>
        <row r="659">
          <cell r="A659" t="str">
            <v>5M13</v>
          </cell>
          <cell r="B659" t="str">
            <v>XAB10BAA0190+08780</v>
          </cell>
          <cell r="C659">
            <v>385</v>
          </cell>
          <cell r="D659" t="str">
            <v>G220128HJA</v>
          </cell>
          <cell r="E659" t="str">
            <v/>
          </cell>
          <cell r="F659" t="str">
            <v>0</v>
          </cell>
          <cell r="G659" t="str">
            <v/>
          </cell>
          <cell r="H659" t="str">
            <v>SLOW</v>
          </cell>
          <cell r="I659" t="str">
            <v>PRIME</v>
          </cell>
          <cell r="J659" t="str">
            <v>SLOW</v>
          </cell>
          <cell r="K659">
            <v>372.295</v>
          </cell>
          <cell r="L659" t="str">
            <v>XAB10BAA0190+08780G220128HJA5M13</v>
          </cell>
        </row>
        <row r="660">
          <cell r="A660" t="str">
            <v>5E06</v>
          </cell>
          <cell r="B660" t="str">
            <v>XAB10BCA0120+05350</v>
          </cell>
          <cell r="C660">
            <v>80</v>
          </cell>
          <cell r="D660" t="str">
            <v>5233004HEA</v>
          </cell>
          <cell r="E660" t="str">
            <v/>
          </cell>
          <cell r="F660" t="str">
            <v>0</v>
          </cell>
          <cell r="G660" t="str">
            <v>REC.STO 25.10.2025 TF BATCH</v>
          </cell>
          <cell r="H660" t="str">
            <v>SLOW</v>
          </cell>
          <cell r="I660" t="str">
            <v>PRIME</v>
          </cell>
          <cell r="J660" t="str">
            <v>SLOW</v>
          </cell>
          <cell r="K660">
            <v>34.72</v>
          </cell>
          <cell r="L660" t="str">
            <v>XAB10BCA0120+053505233004HEA5E06</v>
          </cell>
        </row>
        <row r="661">
          <cell r="A661" t="str">
            <v>5E06</v>
          </cell>
          <cell r="B661" t="str">
            <v>XAB10BCA0120+05350</v>
          </cell>
          <cell r="C661">
            <v>12</v>
          </cell>
          <cell r="D661" t="str">
            <v>5233004HEA</v>
          </cell>
          <cell r="E661" t="str">
            <v>2010088834</v>
          </cell>
          <cell r="F661" t="str">
            <v>1</v>
          </cell>
          <cell r="G661" t="str">
            <v>REC.STO 25.10.2025 TF BATCH</v>
          </cell>
          <cell r="H661" t="str">
            <v>SLOW</v>
          </cell>
          <cell r="I661" t="str">
            <v>PRIME</v>
          </cell>
          <cell r="J661" t="str">
            <v>SLOW</v>
          </cell>
          <cell r="K661">
            <v>5.208</v>
          </cell>
          <cell r="L661" t="str">
            <v>XAB10BCA0120+053505233004HEA5E06</v>
          </cell>
        </row>
        <row r="662">
          <cell r="A662" t="str">
            <v>5M14</v>
          </cell>
          <cell r="B662" t="str">
            <v>XAB10BCA0120+05480</v>
          </cell>
          <cell r="C662">
            <v>114</v>
          </cell>
          <cell r="D662" t="str">
            <v>5260754HEA</v>
          </cell>
          <cell r="E662" t="str">
            <v/>
          </cell>
          <cell r="F662" t="str">
            <v>0</v>
          </cell>
          <cell r="G662" t="str">
            <v/>
          </cell>
          <cell r="H662" t="str">
            <v>FAST</v>
          </cell>
          <cell r="I662" t="str">
            <v>PRIME</v>
          </cell>
          <cell r="J662" t="str">
            <v/>
          </cell>
          <cell r="K662">
            <v>50.616</v>
          </cell>
          <cell r="L662" t="str">
            <v>XAB10BCA0120+054805260754HEA5M14</v>
          </cell>
        </row>
        <row r="663">
          <cell r="A663" t="str">
            <v>5ED4</v>
          </cell>
          <cell r="B663" t="str">
            <v>XAB10BCA0120+05750</v>
          </cell>
          <cell r="C663">
            <v>1248</v>
          </cell>
          <cell r="D663" t="str">
            <v>5261665HEA</v>
          </cell>
          <cell r="E663" t="str">
            <v/>
          </cell>
          <cell r="F663" t="str">
            <v>0</v>
          </cell>
          <cell r="G663" t="str">
            <v/>
          </cell>
          <cell r="H663" t="str">
            <v>FAST</v>
          </cell>
          <cell r="I663" t="str">
            <v>PRIME</v>
          </cell>
          <cell r="J663" t="str">
            <v/>
          </cell>
          <cell r="K663">
            <v>581.568</v>
          </cell>
          <cell r="L663" t="str">
            <v>XAB10BCA0120+057505261665HEA5ED4</v>
          </cell>
        </row>
        <row r="664">
          <cell r="A664" t="str">
            <v>5M14</v>
          </cell>
          <cell r="B664" t="str">
            <v>XAB10BCA0120+05750</v>
          </cell>
          <cell r="C664">
            <v>431</v>
          </cell>
          <cell r="D664" t="str">
            <v>5261665HEA</v>
          </cell>
          <cell r="E664" t="str">
            <v/>
          </cell>
          <cell r="F664" t="str">
            <v>0</v>
          </cell>
          <cell r="G664" t="str">
            <v/>
          </cell>
          <cell r="H664" t="str">
            <v>FAST</v>
          </cell>
          <cell r="I664" t="str">
            <v>PRIME</v>
          </cell>
          <cell r="J664" t="str">
            <v/>
          </cell>
          <cell r="K664">
            <v>200.846</v>
          </cell>
          <cell r="L664" t="str">
            <v>XAB10BCA0120+057505261665HEA5M14</v>
          </cell>
        </row>
        <row r="665">
          <cell r="A665" t="str">
            <v>5M15</v>
          </cell>
          <cell r="B665" t="str">
            <v>XAB10BEA0150+06610</v>
          </cell>
          <cell r="C665">
            <v>57</v>
          </cell>
          <cell r="D665" t="str">
            <v>5241998HFC</v>
          </cell>
          <cell r="E665" t="str">
            <v/>
          </cell>
          <cell r="F665" t="str">
            <v>0</v>
          </cell>
          <cell r="G665" t="str">
            <v>261/NCR-SKF/XI/2025 KARAT LUAR+ KOT</v>
          </cell>
          <cell r="H665" t="str">
            <v>FAST</v>
          </cell>
          <cell r="I665" t="str">
            <v>NON PRIME</v>
          </cell>
          <cell r="J665" t="str">
            <v/>
          </cell>
          <cell r="K665">
            <v>42.237</v>
          </cell>
          <cell r="L665" t="str">
            <v>XAB10BEA0150+066105241998HFC5M15</v>
          </cell>
        </row>
        <row r="666">
          <cell r="A666" t="str">
            <v>5M11</v>
          </cell>
          <cell r="B666" t="str">
            <v>XAB10BEA0250+02335</v>
          </cell>
          <cell r="C666">
            <v>7</v>
          </cell>
          <cell r="D666" t="str">
            <v>5260910HFA</v>
          </cell>
          <cell r="E666" t="str">
            <v/>
          </cell>
          <cell r="F666" t="str">
            <v>0</v>
          </cell>
          <cell r="G666" t="str">
            <v/>
          </cell>
          <cell r="H666" t="str">
            <v>FAST</v>
          </cell>
          <cell r="I666" t="str">
            <v>PRIME</v>
          </cell>
          <cell r="J666" t="str">
            <v/>
          </cell>
          <cell r="K666">
            <v>2.954</v>
          </cell>
          <cell r="L666" t="str">
            <v>XAB10BEA0250+023355260910HFA5M11</v>
          </cell>
        </row>
        <row r="667">
          <cell r="A667" t="str">
            <v>5M11</v>
          </cell>
          <cell r="B667" t="str">
            <v>XAB10BEA0250+02335</v>
          </cell>
          <cell r="C667">
            <v>29</v>
          </cell>
          <cell r="D667" t="str">
            <v>5261803HFA</v>
          </cell>
          <cell r="E667" t="str">
            <v/>
          </cell>
          <cell r="F667" t="str">
            <v>0</v>
          </cell>
          <cell r="G667" t="str">
            <v/>
          </cell>
          <cell r="H667" t="str">
            <v>FAST</v>
          </cell>
          <cell r="I667" t="str">
            <v>PRIME</v>
          </cell>
          <cell r="J667" t="str">
            <v/>
          </cell>
          <cell r="K667">
            <v>12.238</v>
          </cell>
          <cell r="L667" t="str">
            <v>XAB10BEA0250+023355261803HFA5M11</v>
          </cell>
        </row>
        <row r="668">
          <cell r="A668" t="str">
            <v>5M11</v>
          </cell>
          <cell r="B668" t="str">
            <v>XAB10BEA0250+02335</v>
          </cell>
          <cell r="C668">
            <v>87</v>
          </cell>
          <cell r="D668" t="str">
            <v>5261858HGA</v>
          </cell>
          <cell r="E668" t="str">
            <v/>
          </cell>
          <cell r="F668" t="str">
            <v>0</v>
          </cell>
          <cell r="G668" t="str">
            <v/>
          </cell>
          <cell r="H668" t="str">
            <v>FAST</v>
          </cell>
          <cell r="I668" t="str">
            <v>PRIME</v>
          </cell>
          <cell r="J668" t="str">
            <v/>
          </cell>
          <cell r="K668">
            <v>36.714</v>
          </cell>
          <cell r="L668" t="str">
            <v>XAB10BEA0250+023355261858HGA5M11</v>
          </cell>
        </row>
        <row r="669">
          <cell r="A669" t="str">
            <v>5M11</v>
          </cell>
          <cell r="B669" t="str">
            <v>XAB10BEA0250+02335</v>
          </cell>
          <cell r="C669">
            <v>321</v>
          </cell>
          <cell r="D669" t="str">
            <v>5261879HFA</v>
          </cell>
          <cell r="E669" t="str">
            <v/>
          </cell>
          <cell r="F669" t="str">
            <v>0</v>
          </cell>
          <cell r="G669" t="str">
            <v/>
          </cell>
          <cell r="H669" t="str">
            <v>FAST</v>
          </cell>
          <cell r="I669" t="str">
            <v>PRIME</v>
          </cell>
          <cell r="J669" t="str">
            <v/>
          </cell>
          <cell r="K669">
            <v>135.462</v>
          </cell>
          <cell r="L669" t="str">
            <v>XAB10BEA0250+023355261879HFA5M11</v>
          </cell>
        </row>
        <row r="670">
          <cell r="A670" t="str">
            <v>5M11</v>
          </cell>
          <cell r="B670" t="str">
            <v>XAB10BEA0250+02335</v>
          </cell>
          <cell r="C670">
            <v>13</v>
          </cell>
          <cell r="D670" t="str">
            <v>5262867HFA</v>
          </cell>
          <cell r="E670" t="str">
            <v/>
          </cell>
          <cell r="F670" t="str">
            <v>0</v>
          </cell>
          <cell r="G670" t="str">
            <v/>
          </cell>
          <cell r="H670" t="str">
            <v>FAST</v>
          </cell>
          <cell r="I670" t="str">
            <v>PRIME</v>
          </cell>
          <cell r="J670" t="str">
            <v/>
          </cell>
          <cell r="K670">
            <v>5.486</v>
          </cell>
          <cell r="L670" t="str">
            <v>XAB10BEA0250+023355262867HFA5M11</v>
          </cell>
        </row>
        <row r="671">
          <cell r="A671" t="str">
            <v>5M11</v>
          </cell>
          <cell r="B671" t="str">
            <v>XAB10BEA0250+02335</v>
          </cell>
          <cell r="C671">
            <v>118</v>
          </cell>
          <cell r="D671" t="str">
            <v>5263000HFA</v>
          </cell>
          <cell r="E671" t="str">
            <v/>
          </cell>
          <cell r="F671" t="str">
            <v>0</v>
          </cell>
          <cell r="G671" t="str">
            <v/>
          </cell>
          <cell r="H671" t="str">
            <v>FAST</v>
          </cell>
          <cell r="I671" t="str">
            <v>PRIME</v>
          </cell>
          <cell r="J671" t="str">
            <v/>
          </cell>
          <cell r="K671">
            <v>49.796</v>
          </cell>
          <cell r="L671" t="str">
            <v>XAB10BEA0250+023355263000HFA5M11</v>
          </cell>
        </row>
        <row r="672">
          <cell r="A672" t="str">
            <v>5E07</v>
          </cell>
          <cell r="B672" t="str">
            <v>XAB10BEA0250+02335</v>
          </cell>
          <cell r="C672">
            <v>145</v>
          </cell>
          <cell r="D672" t="str">
            <v>5261858HCA</v>
          </cell>
          <cell r="E672" t="str">
            <v/>
          </cell>
          <cell r="F672" t="str">
            <v>0</v>
          </cell>
          <cell r="G672" t="str">
            <v/>
          </cell>
          <cell r="H672" t="str">
            <v>FAST</v>
          </cell>
          <cell r="I672" t="str">
            <v>PRIME</v>
          </cell>
          <cell r="J672" t="str">
            <v/>
          </cell>
          <cell r="K672">
            <v>61.19</v>
          </cell>
          <cell r="L672" t="str">
            <v>XAB10BEA0250+023355261858HCA5E07</v>
          </cell>
        </row>
        <row r="673">
          <cell r="A673" t="str">
            <v>1543</v>
          </cell>
          <cell r="B673" t="str">
            <v>XAB10BEA0260+02335</v>
          </cell>
          <cell r="C673">
            <v>52</v>
          </cell>
          <cell r="D673" t="str">
            <v>4214241HEC</v>
          </cell>
          <cell r="E673" t="str">
            <v/>
          </cell>
          <cell r="F673" t="str">
            <v>0</v>
          </cell>
          <cell r="G673" t="str">
            <v/>
          </cell>
          <cell r="H673" t="str">
            <v>SLOW</v>
          </cell>
          <cell r="I673" t="str">
            <v>NON PRIME</v>
          </cell>
          <cell r="J673" t="str">
            <v>SLOW</v>
          </cell>
          <cell r="K673">
            <v>22.724</v>
          </cell>
          <cell r="L673" t="str">
            <v>XAB10BEA0260+023354214241HEC1543</v>
          </cell>
        </row>
        <row r="674">
          <cell r="A674" t="str">
            <v>1543</v>
          </cell>
          <cell r="B674" t="str">
            <v>XAB10BEA0260+02335</v>
          </cell>
          <cell r="C674">
            <v>156</v>
          </cell>
          <cell r="D674" t="str">
            <v>5201204HEC</v>
          </cell>
          <cell r="E674" t="str">
            <v/>
          </cell>
          <cell r="F674" t="str">
            <v>0</v>
          </cell>
          <cell r="G674" t="str">
            <v/>
          </cell>
          <cell r="H674" t="str">
            <v>SLOW</v>
          </cell>
          <cell r="I674" t="str">
            <v>NON PRIME</v>
          </cell>
          <cell r="J674" t="str">
            <v>SLOW</v>
          </cell>
          <cell r="K674">
            <v>68.172</v>
          </cell>
          <cell r="L674" t="str">
            <v>XAB10BEA0260+023355201204HEC1543</v>
          </cell>
        </row>
        <row r="675">
          <cell r="A675" t="str">
            <v>5E07</v>
          </cell>
          <cell r="B675" t="str">
            <v>XAB10BEA0260+02335</v>
          </cell>
          <cell r="C675">
            <v>139</v>
          </cell>
          <cell r="D675" t="str">
            <v>4260995HCA</v>
          </cell>
          <cell r="E675" t="str">
            <v/>
          </cell>
          <cell r="F675" t="str">
            <v>0</v>
          </cell>
          <cell r="G675" t="str">
            <v/>
          </cell>
          <cell r="H675" t="str">
            <v>FAST</v>
          </cell>
          <cell r="I675" t="str">
            <v>PRIME</v>
          </cell>
          <cell r="J675" t="str">
            <v/>
          </cell>
          <cell r="K675">
            <v>60.743</v>
          </cell>
          <cell r="L675" t="str">
            <v>XAB10BEA0260+023354260995HCA5E07</v>
          </cell>
        </row>
        <row r="676">
          <cell r="A676" t="str">
            <v>5M11</v>
          </cell>
          <cell r="B676" t="str">
            <v>XAB10BEA0260+02335</v>
          </cell>
          <cell r="C676">
            <v>110</v>
          </cell>
          <cell r="D676" t="str">
            <v>5251539HJA</v>
          </cell>
          <cell r="E676" t="str">
            <v/>
          </cell>
          <cell r="F676" t="str">
            <v>0</v>
          </cell>
          <cell r="G676" t="str">
            <v/>
          </cell>
          <cell r="H676" t="str">
            <v>FAST</v>
          </cell>
          <cell r="I676" t="str">
            <v>PRIME</v>
          </cell>
          <cell r="J676" t="str">
            <v/>
          </cell>
          <cell r="K676">
            <v>48.07</v>
          </cell>
          <cell r="L676" t="str">
            <v>XAB10BEA0260+023355251539HJA5M11</v>
          </cell>
        </row>
        <row r="677">
          <cell r="A677" t="str">
            <v>5M12</v>
          </cell>
          <cell r="B677" t="str">
            <v>XAB10BEA0260+02335</v>
          </cell>
          <cell r="C677">
            <v>14</v>
          </cell>
          <cell r="D677" t="str">
            <v>5251539HFA</v>
          </cell>
          <cell r="E677" t="str">
            <v/>
          </cell>
          <cell r="F677" t="str">
            <v>0</v>
          </cell>
          <cell r="G677" t="str">
            <v/>
          </cell>
          <cell r="H677" t="str">
            <v>FAST</v>
          </cell>
          <cell r="I677" t="str">
            <v>PRIME</v>
          </cell>
          <cell r="J677" t="str">
            <v/>
          </cell>
          <cell r="K677">
            <v>6.118</v>
          </cell>
          <cell r="L677" t="str">
            <v>XAB10BEA0260+023355251539HFA5M12</v>
          </cell>
        </row>
        <row r="678">
          <cell r="A678" t="str">
            <v>5M15</v>
          </cell>
          <cell r="B678" t="str">
            <v>XAB10BEA0260+02335</v>
          </cell>
          <cell r="C678">
            <v>16</v>
          </cell>
          <cell r="D678" t="str">
            <v>4261003HGA</v>
          </cell>
          <cell r="E678" t="str">
            <v/>
          </cell>
          <cell r="F678" t="str">
            <v>0</v>
          </cell>
          <cell r="G678" t="str">
            <v/>
          </cell>
          <cell r="H678" t="str">
            <v>FAST</v>
          </cell>
          <cell r="I678" t="str">
            <v>PRIME</v>
          </cell>
          <cell r="J678" t="str">
            <v/>
          </cell>
          <cell r="K678">
            <v>6.992</v>
          </cell>
          <cell r="L678" t="str">
            <v>XAB10BEA0260+023354261003HGA5M15</v>
          </cell>
        </row>
        <row r="679">
          <cell r="A679" t="str">
            <v>5M14</v>
          </cell>
          <cell r="B679" t="str">
            <v>XAB10BEA0260+02360</v>
          </cell>
          <cell r="C679">
            <v>1277</v>
          </cell>
          <cell r="D679" t="str">
            <v>5262899HFA</v>
          </cell>
          <cell r="E679" t="str">
            <v/>
          </cell>
          <cell r="F679" t="str">
            <v>0</v>
          </cell>
          <cell r="G679" t="str">
            <v/>
          </cell>
          <cell r="H679" t="str">
            <v>FAST</v>
          </cell>
          <cell r="I679" t="str">
            <v>PRIME</v>
          </cell>
          <cell r="J679" t="str">
            <v/>
          </cell>
          <cell r="K679">
            <v>564.434</v>
          </cell>
          <cell r="L679" t="str">
            <v>XAB10BEA0260+023605262899HFA5M14</v>
          </cell>
        </row>
        <row r="680">
          <cell r="A680" t="str">
            <v>5M15</v>
          </cell>
          <cell r="B680" t="str">
            <v>XAB10BEA0260+02360</v>
          </cell>
          <cell r="C680">
            <v>17</v>
          </cell>
          <cell r="D680" t="str">
            <v>5251359HFA</v>
          </cell>
          <cell r="E680" t="str">
            <v/>
          </cell>
          <cell r="F680" t="str">
            <v>0</v>
          </cell>
          <cell r="G680" t="str">
            <v/>
          </cell>
          <cell r="H680" t="str">
            <v>FAST</v>
          </cell>
          <cell r="I680" t="str">
            <v>PRIME</v>
          </cell>
          <cell r="J680" t="str">
            <v/>
          </cell>
          <cell r="K680">
            <v>7.514</v>
          </cell>
          <cell r="L680" t="str">
            <v>XAB10BEA0260+023605251359HFA5M15</v>
          </cell>
        </row>
        <row r="681">
          <cell r="A681" t="str">
            <v>5M06</v>
          </cell>
          <cell r="B681" t="str">
            <v>XAB10BFH0190+11200</v>
          </cell>
          <cell r="C681">
            <v>12</v>
          </cell>
          <cell r="D681" t="str">
            <v>5261069HGA</v>
          </cell>
          <cell r="E681" t="str">
            <v/>
          </cell>
          <cell r="F681" t="str">
            <v>0</v>
          </cell>
          <cell r="G681" t="str">
            <v/>
          </cell>
          <cell r="H681" t="str">
            <v>FAST</v>
          </cell>
          <cell r="I681" t="str">
            <v>PRIME</v>
          </cell>
          <cell r="J681" t="str">
            <v/>
          </cell>
          <cell r="K681">
            <v>20.208</v>
          </cell>
          <cell r="L681" t="str">
            <v>XAB10BFH0190+112005261069HGA5M06</v>
          </cell>
        </row>
        <row r="682">
          <cell r="A682" t="str">
            <v>5M06</v>
          </cell>
          <cell r="B682" t="str">
            <v>XAB10BFH0190+11200</v>
          </cell>
          <cell r="C682">
            <v>5</v>
          </cell>
          <cell r="D682" t="str">
            <v>5261718HGA</v>
          </cell>
          <cell r="E682" t="str">
            <v/>
          </cell>
          <cell r="F682" t="str">
            <v>0</v>
          </cell>
          <cell r="G682" t="str">
            <v/>
          </cell>
          <cell r="H682" t="str">
            <v>FAST</v>
          </cell>
          <cell r="I682" t="str">
            <v>PRIME</v>
          </cell>
          <cell r="J682" t="str">
            <v/>
          </cell>
          <cell r="K682">
            <v>8.42</v>
          </cell>
          <cell r="L682" t="str">
            <v>XAB10BFH0190+112005261718HGA5M06</v>
          </cell>
        </row>
        <row r="683">
          <cell r="A683" t="str">
            <v>5M13</v>
          </cell>
          <cell r="B683" t="str">
            <v>XAB10BIA0190+04200</v>
          </cell>
          <cell r="C683">
            <v>89</v>
          </cell>
          <cell r="D683" t="str">
            <v>5251645HEC</v>
          </cell>
          <cell r="E683" t="str">
            <v/>
          </cell>
          <cell r="F683" t="str">
            <v>0</v>
          </cell>
          <cell r="G683" t="str">
            <v>109/IX/2026 KARAT LUAR</v>
          </cell>
          <cell r="H683" t="str">
            <v>FAST</v>
          </cell>
          <cell r="I683" t="str">
            <v>NON PRIME</v>
          </cell>
          <cell r="J683" t="str">
            <v/>
          </cell>
          <cell r="K683">
            <v>63.368</v>
          </cell>
          <cell r="L683" t="str">
            <v>XAB10BIA0190+042005251645HEC5M13</v>
          </cell>
        </row>
        <row r="684">
          <cell r="A684" t="str">
            <v>5E08</v>
          </cell>
          <cell r="B684" t="str">
            <v>XAB10BIA0190+04200</v>
          </cell>
          <cell r="C684">
            <v>10</v>
          </cell>
          <cell r="D684" t="str">
            <v>5261699HEA</v>
          </cell>
          <cell r="E684" t="str">
            <v/>
          </cell>
          <cell r="F684" t="str">
            <v>0</v>
          </cell>
          <cell r="G684" t="str">
            <v/>
          </cell>
          <cell r="H684" t="str">
            <v>FAST</v>
          </cell>
          <cell r="I684" t="str">
            <v>PRIME</v>
          </cell>
          <cell r="J684" t="str">
            <v/>
          </cell>
          <cell r="K684">
            <v>7.12</v>
          </cell>
          <cell r="L684" t="str">
            <v>XAB10BIA0190+042005261699HEA5E08</v>
          </cell>
        </row>
        <row r="685">
          <cell r="A685" t="str">
            <v>5M13</v>
          </cell>
          <cell r="B685" t="str">
            <v>XAB10BIA0190+04200</v>
          </cell>
          <cell r="C685">
            <v>79</v>
          </cell>
          <cell r="D685" t="str">
            <v>5251645HEA</v>
          </cell>
          <cell r="E685" t="str">
            <v/>
          </cell>
          <cell r="F685" t="str">
            <v>0</v>
          </cell>
          <cell r="G685" t="str">
            <v/>
          </cell>
          <cell r="H685" t="str">
            <v>FAST</v>
          </cell>
          <cell r="I685" t="str">
            <v>PRIME</v>
          </cell>
          <cell r="J685" t="str">
            <v/>
          </cell>
          <cell r="K685">
            <v>56.248</v>
          </cell>
          <cell r="L685" t="str">
            <v>XAB10BIA0190+042005251645HEA5M13</v>
          </cell>
        </row>
        <row r="686">
          <cell r="A686" t="str">
            <v>5M13</v>
          </cell>
          <cell r="B686" t="str">
            <v>XAB10BIA0190+04200</v>
          </cell>
          <cell r="C686">
            <v>22</v>
          </cell>
          <cell r="D686" t="str">
            <v>5260955HEA</v>
          </cell>
          <cell r="E686" t="str">
            <v/>
          </cell>
          <cell r="F686" t="str">
            <v>0</v>
          </cell>
          <cell r="G686" t="str">
            <v/>
          </cell>
          <cell r="H686" t="str">
            <v>FAST</v>
          </cell>
          <cell r="I686" t="str">
            <v>PRIME</v>
          </cell>
          <cell r="J686" t="str">
            <v/>
          </cell>
          <cell r="K686">
            <v>15.664</v>
          </cell>
          <cell r="L686" t="str">
            <v>XAB10BIA0190+042005260955HEA5M13</v>
          </cell>
        </row>
        <row r="687">
          <cell r="A687" t="str">
            <v>5M13</v>
          </cell>
          <cell r="B687" t="str">
            <v>XAB10BIA0190+04200</v>
          </cell>
          <cell r="C687">
            <v>270</v>
          </cell>
          <cell r="D687" t="str">
            <v>5263261HEA</v>
          </cell>
          <cell r="E687" t="str">
            <v/>
          </cell>
          <cell r="F687" t="str">
            <v>0</v>
          </cell>
          <cell r="G687" t="str">
            <v/>
          </cell>
          <cell r="H687" t="str">
            <v>FAST</v>
          </cell>
          <cell r="I687" t="str">
            <v>PRIME</v>
          </cell>
          <cell r="J687" t="str">
            <v/>
          </cell>
          <cell r="K687">
            <v>192.24</v>
          </cell>
          <cell r="L687" t="str">
            <v>XAB10BIA0190+042005263261HEA5M13</v>
          </cell>
        </row>
        <row r="688">
          <cell r="A688" t="str">
            <v>5M08</v>
          </cell>
          <cell r="B688" t="str">
            <v>XAB10BIA0220+03100</v>
          </cell>
          <cell r="C688">
            <v>233</v>
          </cell>
          <cell r="D688" t="str">
            <v>5262911HEC</v>
          </cell>
          <cell r="E688" t="str">
            <v/>
          </cell>
          <cell r="F688" t="str">
            <v>0</v>
          </cell>
          <cell r="G688" t="str">
            <v>227/VIII/2026 CACAT MATERIAL</v>
          </cell>
          <cell r="H688" t="str">
            <v>FAST</v>
          </cell>
          <cell r="I688" t="str">
            <v>NON PRIME</v>
          </cell>
          <cell r="J688" t="str">
            <v/>
          </cell>
          <cell r="K688">
            <v>140.732</v>
          </cell>
          <cell r="L688" t="str">
            <v>XAB10BIA0220+031005262911HEC5M08</v>
          </cell>
        </row>
        <row r="689">
          <cell r="A689" t="str">
            <v>5M13</v>
          </cell>
          <cell r="B689" t="str">
            <v>XAB10BIA0220+03100</v>
          </cell>
          <cell r="C689">
            <v>277</v>
          </cell>
          <cell r="D689" t="str">
            <v>5262913HEC</v>
          </cell>
          <cell r="E689" t="str">
            <v/>
          </cell>
          <cell r="F689" t="str">
            <v>0</v>
          </cell>
          <cell r="G689" t="str">
            <v>32/IX/2026 CACAT MATERIAL</v>
          </cell>
          <cell r="H689" t="str">
            <v>FAST</v>
          </cell>
          <cell r="I689" t="str">
            <v>NON PRIME</v>
          </cell>
          <cell r="J689" t="str">
            <v/>
          </cell>
          <cell r="K689">
            <v>167.308</v>
          </cell>
          <cell r="L689" t="str">
            <v>XAB10BIA0220+031005262913HEC5M13</v>
          </cell>
        </row>
        <row r="690">
          <cell r="A690" t="str">
            <v>5E08</v>
          </cell>
          <cell r="B690" t="str">
            <v>XAB10BIA0220+03100</v>
          </cell>
          <cell r="C690">
            <v>237</v>
          </cell>
          <cell r="D690" t="str">
            <v>5262910HEA</v>
          </cell>
          <cell r="E690" t="str">
            <v/>
          </cell>
          <cell r="F690" t="str">
            <v>0</v>
          </cell>
          <cell r="G690" t="str">
            <v/>
          </cell>
          <cell r="H690" t="str">
            <v>FAST</v>
          </cell>
          <cell r="I690" t="str">
            <v>PRIME</v>
          </cell>
          <cell r="J690" t="str">
            <v/>
          </cell>
          <cell r="K690">
            <v>143.148</v>
          </cell>
          <cell r="L690" t="str">
            <v>XAB10BIA0220+031005262910HEA5E08</v>
          </cell>
        </row>
        <row r="691">
          <cell r="A691" t="str">
            <v>5E08</v>
          </cell>
          <cell r="B691" t="str">
            <v>XAB10BIA0220+03100</v>
          </cell>
          <cell r="C691">
            <v>38</v>
          </cell>
          <cell r="D691" t="str">
            <v>5262912HEA</v>
          </cell>
          <cell r="E691" t="str">
            <v/>
          </cell>
          <cell r="F691" t="str">
            <v>0</v>
          </cell>
          <cell r="G691" t="str">
            <v/>
          </cell>
          <cell r="H691" t="str">
            <v>FAST</v>
          </cell>
          <cell r="I691" t="str">
            <v>PRIME</v>
          </cell>
          <cell r="J691" t="str">
            <v/>
          </cell>
          <cell r="K691">
            <v>22.952</v>
          </cell>
          <cell r="L691" t="str">
            <v>XAB10BIA0220+031005262912HEA5E08</v>
          </cell>
        </row>
        <row r="692">
          <cell r="A692" t="str">
            <v>5M08</v>
          </cell>
          <cell r="B692" t="str">
            <v>XAB10BIA0220+03100</v>
          </cell>
          <cell r="C692">
            <v>159</v>
          </cell>
          <cell r="D692" t="str">
            <v>5262910HEA</v>
          </cell>
          <cell r="E692" t="str">
            <v/>
          </cell>
          <cell r="F692" t="str">
            <v>0</v>
          </cell>
          <cell r="G692" t="str">
            <v/>
          </cell>
          <cell r="H692" t="str">
            <v>FAST</v>
          </cell>
          <cell r="I692" t="str">
            <v>PRIME</v>
          </cell>
          <cell r="J692" t="str">
            <v/>
          </cell>
          <cell r="K692">
            <v>96.036</v>
          </cell>
          <cell r="L692" t="str">
            <v>XAB10BIA0220+031005262910HEA5M08</v>
          </cell>
        </row>
        <row r="693">
          <cell r="A693" t="str">
            <v>5M08</v>
          </cell>
          <cell r="B693" t="str">
            <v>XAB10BIA0220+03100</v>
          </cell>
          <cell r="C693">
            <v>15</v>
          </cell>
          <cell r="D693" t="str">
            <v>5262911HEA</v>
          </cell>
          <cell r="E693" t="str">
            <v/>
          </cell>
          <cell r="F693" t="str">
            <v>0</v>
          </cell>
          <cell r="G693" t="str">
            <v/>
          </cell>
          <cell r="H693" t="str">
            <v>FAST</v>
          </cell>
          <cell r="I693" t="str">
            <v>PRIME</v>
          </cell>
          <cell r="J693" t="str">
            <v/>
          </cell>
          <cell r="K693">
            <v>9.06</v>
          </cell>
          <cell r="L693" t="str">
            <v>XAB10BIA0220+031005262911HEA5M08</v>
          </cell>
        </row>
        <row r="694">
          <cell r="A694" t="str">
            <v>5M13</v>
          </cell>
          <cell r="B694" t="str">
            <v>XAB10BIA0220+03100</v>
          </cell>
          <cell r="C694">
            <v>124</v>
          </cell>
          <cell r="D694" t="str">
            <v>5262911HEA</v>
          </cell>
          <cell r="E694" t="str">
            <v/>
          </cell>
          <cell r="F694" t="str">
            <v>0</v>
          </cell>
          <cell r="G694" t="str">
            <v/>
          </cell>
          <cell r="H694" t="str">
            <v>FAST</v>
          </cell>
          <cell r="I694" t="str">
            <v>PRIME</v>
          </cell>
          <cell r="J694" t="str">
            <v/>
          </cell>
          <cell r="K694">
            <v>74.896</v>
          </cell>
          <cell r="L694" t="str">
            <v>XAB10BIA0220+031005262911HEA5M13</v>
          </cell>
        </row>
        <row r="695">
          <cell r="A695" t="str">
            <v>5M13</v>
          </cell>
          <cell r="B695" t="str">
            <v>XAB10BIA0220+03100</v>
          </cell>
          <cell r="C695">
            <v>42</v>
          </cell>
          <cell r="D695" t="str">
            <v>5262915HEA</v>
          </cell>
          <cell r="E695" t="str">
            <v/>
          </cell>
          <cell r="F695" t="str">
            <v>0</v>
          </cell>
          <cell r="G695" t="str">
            <v/>
          </cell>
          <cell r="H695" t="str">
            <v>FAST</v>
          </cell>
          <cell r="I695" t="str">
            <v>PRIME</v>
          </cell>
          <cell r="J695" t="str">
            <v/>
          </cell>
          <cell r="K695">
            <v>25.368</v>
          </cell>
          <cell r="L695" t="str">
            <v>XAB10BIA0220+031005262915HEA5M13</v>
          </cell>
        </row>
        <row r="696">
          <cell r="A696" t="str">
            <v>5E05</v>
          </cell>
          <cell r="B696" t="str">
            <v>XAB10BIA0250+02900</v>
          </cell>
          <cell r="C696">
            <v>171</v>
          </cell>
          <cell r="D696" t="str">
            <v>5262871HEA</v>
          </cell>
          <cell r="E696" t="str">
            <v/>
          </cell>
          <cell r="F696" t="str">
            <v>0</v>
          </cell>
          <cell r="G696" t="str">
            <v/>
          </cell>
          <cell r="H696" t="str">
            <v>FAST</v>
          </cell>
          <cell r="I696" t="str">
            <v>PRIME</v>
          </cell>
          <cell r="J696" t="str">
            <v/>
          </cell>
          <cell r="K696">
            <v>108.756</v>
          </cell>
          <cell r="L696" t="str">
            <v>XAB10BIA0250+029005262871HEA5E05</v>
          </cell>
        </row>
        <row r="697">
          <cell r="A697" t="str">
            <v>5E06</v>
          </cell>
          <cell r="B697" t="str">
            <v>XAB10BIA0250+02900</v>
          </cell>
          <cell r="C697">
            <v>242</v>
          </cell>
          <cell r="D697" t="str">
            <v>5262871HEA</v>
          </cell>
          <cell r="E697" t="str">
            <v/>
          </cell>
          <cell r="F697" t="str">
            <v>0</v>
          </cell>
          <cell r="G697" t="str">
            <v/>
          </cell>
          <cell r="H697" t="str">
            <v>FAST</v>
          </cell>
          <cell r="I697" t="str">
            <v>PRIME</v>
          </cell>
          <cell r="J697" t="str">
            <v/>
          </cell>
          <cell r="K697">
            <v>153.912</v>
          </cell>
          <cell r="L697" t="str">
            <v>XAB10BIA0250+029005262871HEA5E06</v>
          </cell>
        </row>
        <row r="698">
          <cell r="A698" t="str">
            <v>5E08</v>
          </cell>
          <cell r="B698" t="str">
            <v>XAB10BIA0250+02900</v>
          </cell>
          <cell r="C698">
            <v>32</v>
          </cell>
          <cell r="D698" t="str">
            <v>5262865HEA</v>
          </cell>
          <cell r="E698" t="str">
            <v/>
          </cell>
          <cell r="F698" t="str">
            <v>0</v>
          </cell>
          <cell r="G698" t="str">
            <v/>
          </cell>
          <cell r="H698" t="str">
            <v>FAST</v>
          </cell>
          <cell r="I698" t="str">
            <v>PRIME</v>
          </cell>
          <cell r="J698" t="str">
            <v/>
          </cell>
          <cell r="K698">
            <v>20.352</v>
          </cell>
          <cell r="L698" t="str">
            <v>XAB10BIA0250+029005262865HEA5E08</v>
          </cell>
        </row>
        <row r="699">
          <cell r="A699" t="str">
            <v>5E08</v>
          </cell>
          <cell r="B699" t="str">
            <v>XAB10BIA0250+02900</v>
          </cell>
          <cell r="C699">
            <v>171</v>
          </cell>
          <cell r="D699" t="str">
            <v>5262867HEA</v>
          </cell>
          <cell r="E699" t="str">
            <v/>
          </cell>
          <cell r="F699" t="str">
            <v>0</v>
          </cell>
          <cell r="G699" t="str">
            <v/>
          </cell>
          <cell r="H699" t="str">
            <v>FAST</v>
          </cell>
          <cell r="I699" t="str">
            <v>PRIME</v>
          </cell>
          <cell r="J699" t="str">
            <v/>
          </cell>
          <cell r="K699">
            <v>108.756</v>
          </cell>
          <cell r="L699" t="str">
            <v>XAB10BIA0250+029005262867HEA5E08</v>
          </cell>
        </row>
        <row r="700">
          <cell r="A700" t="str">
            <v>5M13</v>
          </cell>
          <cell r="B700" t="str">
            <v>XAB10BKO0190+02130</v>
          </cell>
          <cell r="C700">
            <v>35</v>
          </cell>
          <cell r="D700" t="str">
            <v>5262860HJA</v>
          </cell>
          <cell r="E700" t="str">
            <v/>
          </cell>
          <cell r="F700" t="str">
            <v>0</v>
          </cell>
          <cell r="G700" t="str">
            <v/>
          </cell>
          <cell r="H700" t="str">
            <v>FAST</v>
          </cell>
          <cell r="I700" t="str">
            <v>PRIME</v>
          </cell>
          <cell r="J700" t="str">
            <v/>
          </cell>
          <cell r="K700">
            <v>14.245</v>
          </cell>
          <cell r="L700" t="str">
            <v>XAB10BKO0190+021305262860HJA5M13</v>
          </cell>
        </row>
        <row r="701">
          <cell r="A701" t="str">
            <v>5M13</v>
          </cell>
          <cell r="B701" t="str">
            <v>XAB10BKO0190+02130</v>
          </cell>
          <cell r="C701">
            <v>2653</v>
          </cell>
          <cell r="D701" t="str">
            <v>5262861HJA</v>
          </cell>
          <cell r="E701" t="str">
            <v/>
          </cell>
          <cell r="F701" t="str">
            <v>0</v>
          </cell>
          <cell r="G701" t="str">
            <v/>
          </cell>
          <cell r="H701" t="str">
            <v>FAST</v>
          </cell>
          <cell r="I701" t="str">
            <v>PRIME</v>
          </cell>
          <cell r="J701" t="str">
            <v/>
          </cell>
          <cell r="K701">
            <v>1079.771</v>
          </cell>
          <cell r="L701" t="str">
            <v>XAB10BKO0190+021305262861HJA5M13</v>
          </cell>
        </row>
        <row r="702">
          <cell r="A702" t="str">
            <v>5M13</v>
          </cell>
          <cell r="B702" t="str">
            <v>XAB10BKO0190+02130</v>
          </cell>
          <cell r="C702">
            <v>1808</v>
          </cell>
          <cell r="D702" t="str">
            <v>5263263HJA</v>
          </cell>
          <cell r="E702" t="str">
            <v/>
          </cell>
          <cell r="F702" t="str">
            <v>0</v>
          </cell>
          <cell r="G702" t="str">
            <v/>
          </cell>
          <cell r="H702" t="str">
            <v>FAST</v>
          </cell>
          <cell r="I702" t="str">
            <v>PRIME</v>
          </cell>
          <cell r="J702" t="str">
            <v/>
          </cell>
          <cell r="K702">
            <v>735.856</v>
          </cell>
          <cell r="L702" t="str">
            <v>XAB10BKO0190+021305263263HJA5M13</v>
          </cell>
        </row>
        <row r="703">
          <cell r="A703" t="str">
            <v>5M13</v>
          </cell>
          <cell r="B703" t="str">
            <v>XAB10BKO0190+02150</v>
          </cell>
          <cell r="C703">
            <v>105</v>
          </cell>
          <cell r="D703" t="str">
            <v>5261809HGA</v>
          </cell>
          <cell r="E703" t="str">
            <v/>
          </cell>
          <cell r="F703" t="str">
            <v>0</v>
          </cell>
          <cell r="G703" t="str">
            <v/>
          </cell>
          <cell r="H703" t="str">
            <v>FAST</v>
          </cell>
          <cell r="I703" t="str">
            <v>PRIME</v>
          </cell>
          <cell r="J703" t="str">
            <v/>
          </cell>
          <cell r="K703">
            <v>43.155</v>
          </cell>
          <cell r="L703" t="str">
            <v>XAB10BKO0190+021505261809HGA5M13</v>
          </cell>
        </row>
        <row r="704">
          <cell r="A704" t="str">
            <v>5M13</v>
          </cell>
          <cell r="B704" t="str">
            <v>XAB10BKO0190+02150</v>
          </cell>
          <cell r="C704">
            <v>4416</v>
          </cell>
          <cell r="D704" t="str">
            <v>5262860HJA</v>
          </cell>
          <cell r="E704" t="str">
            <v/>
          </cell>
          <cell r="F704" t="str">
            <v>0</v>
          </cell>
          <cell r="G704" t="str">
            <v/>
          </cell>
          <cell r="H704" t="str">
            <v>FAST</v>
          </cell>
          <cell r="I704" t="str">
            <v>PRIME</v>
          </cell>
          <cell r="J704" t="str">
            <v/>
          </cell>
          <cell r="K704">
            <v>1814.976</v>
          </cell>
          <cell r="L704" t="str">
            <v>XAB10BKO0190+021505262860HJA5M13</v>
          </cell>
        </row>
        <row r="705">
          <cell r="A705" t="str">
            <v>5M13</v>
          </cell>
          <cell r="B705" t="str">
            <v>XAB10BKO0250+02100</v>
          </cell>
          <cell r="C705">
            <v>106</v>
          </cell>
          <cell r="D705" t="str">
            <v>5232713HGA</v>
          </cell>
          <cell r="E705" t="str">
            <v/>
          </cell>
          <cell r="F705" t="str">
            <v>0</v>
          </cell>
          <cell r="G705" t="str">
            <v/>
          </cell>
          <cell r="H705" t="str">
            <v>SLOW</v>
          </cell>
          <cell r="I705" t="str">
            <v>PRIME</v>
          </cell>
          <cell r="J705" t="str">
            <v>SLOW</v>
          </cell>
          <cell r="K705">
            <v>55.12</v>
          </cell>
          <cell r="L705" t="str">
            <v>XAB10BKO0250+021005232713HGA5M13</v>
          </cell>
        </row>
        <row r="706">
          <cell r="A706" t="str">
            <v>5E05</v>
          </cell>
          <cell r="B706" t="str">
            <v>XAB10BMF0140+03420</v>
          </cell>
          <cell r="C706">
            <v>67</v>
          </cell>
          <cell r="D706" t="str">
            <v>5261265HCA</v>
          </cell>
          <cell r="E706" t="str">
            <v/>
          </cell>
          <cell r="F706" t="str">
            <v>0</v>
          </cell>
          <cell r="G706" t="str">
            <v/>
          </cell>
          <cell r="H706" t="str">
            <v>FAST</v>
          </cell>
          <cell r="I706" t="str">
            <v>PRIME</v>
          </cell>
          <cell r="J706" t="str">
            <v/>
          </cell>
          <cell r="K706">
            <v>34.505</v>
          </cell>
          <cell r="L706" t="str">
            <v>XAB10BMF0140+034205261265HCA5E05</v>
          </cell>
        </row>
        <row r="707">
          <cell r="A707" t="str">
            <v>5E08</v>
          </cell>
          <cell r="B707" t="str">
            <v>XAB10BMF0140+03420</v>
          </cell>
          <cell r="C707">
            <v>1017</v>
          </cell>
          <cell r="D707" t="str">
            <v>5261268HCA</v>
          </cell>
          <cell r="E707" t="str">
            <v/>
          </cell>
          <cell r="F707" t="str">
            <v>0</v>
          </cell>
          <cell r="G707" t="str">
            <v/>
          </cell>
          <cell r="H707" t="str">
            <v>FAST</v>
          </cell>
          <cell r="I707" t="str">
            <v>PRIME</v>
          </cell>
          <cell r="J707" t="str">
            <v/>
          </cell>
          <cell r="K707">
            <v>523.755</v>
          </cell>
          <cell r="L707" t="str">
            <v>XAB10BMF0140+034205261268HCA5E08</v>
          </cell>
        </row>
        <row r="708">
          <cell r="A708" t="str">
            <v>5ED4</v>
          </cell>
          <cell r="B708" t="str">
            <v>XAB10BMF0140+03440</v>
          </cell>
          <cell r="C708">
            <v>27</v>
          </cell>
          <cell r="D708" t="str">
            <v>5260153HCC</v>
          </cell>
          <cell r="E708" t="str">
            <v/>
          </cell>
          <cell r="F708" t="str">
            <v>0</v>
          </cell>
          <cell r="G708" t="str">
            <v>126/VI/2026 DIAMETER OVER</v>
          </cell>
          <cell r="H708" t="str">
            <v>FAST</v>
          </cell>
          <cell r="I708" t="str">
            <v>NON PRIME</v>
          </cell>
          <cell r="J708" t="str">
            <v/>
          </cell>
          <cell r="K708">
            <v>13.986</v>
          </cell>
          <cell r="L708" t="str">
            <v>XAB10BMF0140+034405260153HCC5ED4</v>
          </cell>
        </row>
        <row r="709">
          <cell r="A709" t="str">
            <v>5M13</v>
          </cell>
          <cell r="B709" t="str">
            <v>XAB10BMF0140+03440</v>
          </cell>
          <cell r="C709">
            <v>15</v>
          </cell>
          <cell r="D709" t="str">
            <v>5260153HCA</v>
          </cell>
          <cell r="E709" t="str">
            <v/>
          </cell>
          <cell r="F709" t="str">
            <v>0</v>
          </cell>
          <cell r="G709" t="str">
            <v/>
          </cell>
          <cell r="H709" t="str">
            <v>FAST</v>
          </cell>
          <cell r="I709" t="str">
            <v>PRIME</v>
          </cell>
          <cell r="J709" t="str">
            <v/>
          </cell>
          <cell r="K709">
            <v>7.77</v>
          </cell>
          <cell r="L709" t="str">
            <v>XAB10BMF0140+034405260153HCA5M13</v>
          </cell>
        </row>
        <row r="710">
          <cell r="A710" t="str">
            <v>5E02</v>
          </cell>
          <cell r="B710" t="str">
            <v>XAB10BMF0140+03450</v>
          </cell>
          <cell r="C710">
            <v>10</v>
          </cell>
          <cell r="D710" t="str">
            <v>5261265HCC</v>
          </cell>
          <cell r="E710" t="str">
            <v/>
          </cell>
          <cell r="F710" t="str">
            <v>0</v>
          </cell>
          <cell r="G710" t="str">
            <v>176/VIII/2026 KARAT SEBAGIAN</v>
          </cell>
          <cell r="H710" t="str">
            <v>FAST</v>
          </cell>
          <cell r="I710" t="str">
            <v>NON PRIME</v>
          </cell>
          <cell r="J710" t="str">
            <v/>
          </cell>
          <cell r="K710">
            <v>5.19</v>
          </cell>
          <cell r="L710" t="str">
            <v>XAB10BMF0140+034505261265HCC5E02</v>
          </cell>
        </row>
        <row r="711">
          <cell r="A711" t="str">
            <v>5E08</v>
          </cell>
          <cell r="B711" t="str">
            <v>XAB10BMF0140+03580</v>
          </cell>
          <cell r="C711">
            <v>13</v>
          </cell>
          <cell r="D711" t="str">
            <v>5261133HCA</v>
          </cell>
          <cell r="E711" t="str">
            <v/>
          </cell>
          <cell r="F711" t="str">
            <v>0</v>
          </cell>
          <cell r="G711" t="str">
            <v/>
          </cell>
          <cell r="H711" t="str">
            <v>FAST</v>
          </cell>
          <cell r="I711" t="str">
            <v>PRIME</v>
          </cell>
          <cell r="J711" t="str">
            <v/>
          </cell>
          <cell r="K711">
            <v>7.007</v>
          </cell>
          <cell r="L711" t="str">
            <v>XAB10BMF0140+035805261133HCA5E08</v>
          </cell>
        </row>
        <row r="712">
          <cell r="A712" t="str">
            <v>5E07</v>
          </cell>
          <cell r="B712" t="str">
            <v>XAB10CCA0120+05500</v>
          </cell>
          <cell r="C712">
            <v>34</v>
          </cell>
          <cell r="D712" t="str">
            <v>5261627HCC</v>
          </cell>
          <cell r="E712" t="str">
            <v/>
          </cell>
          <cell r="F712" t="str">
            <v>0</v>
          </cell>
          <cell r="G712" t="str">
            <v>120/IX/2026 PENYOK SEBAGIAN</v>
          </cell>
          <cell r="H712" t="str">
            <v>FAST</v>
          </cell>
          <cell r="I712" t="str">
            <v>NON PRIME</v>
          </cell>
          <cell r="J712" t="str">
            <v/>
          </cell>
          <cell r="K712">
            <v>29.206</v>
          </cell>
          <cell r="L712" t="str">
            <v>XAB10CCA0120+055005261627HCC5E07</v>
          </cell>
        </row>
        <row r="713">
          <cell r="A713" t="str">
            <v>5E08</v>
          </cell>
          <cell r="B713" t="str">
            <v>XAB10CCA0120+05500</v>
          </cell>
          <cell r="C713">
            <v>144</v>
          </cell>
          <cell r="D713" t="str">
            <v>5261627HCC</v>
          </cell>
          <cell r="E713" t="str">
            <v/>
          </cell>
          <cell r="F713" t="str">
            <v>0</v>
          </cell>
          <cell r="G713" t="str">
            <v>120/IX/2026 PENYOK SEBAGIAN</v>
          </cell>
          <cell r="H713" t="str">
            <v>FAST</v>
          </cell>
          <cell r="I713" t="str">
            <v>NON PRIME</v>
          </cell>
          <cell r="J713" t="str">
            <v/>
          </cell>
          <cell r="K713">
            <v>123.696</v>
          </cell>
          <cell r="L713" t="str">
            <v>XAB10CCA0120+055005261627HCC5E08</v>
          </cell>
        </row>
        <row r="714">
          <cell r="A714" t="str">
            <v>5E07</v>
          </cell>
          <cell r="B714" t="str">
            <v>XAB10CCA0120+05500</v>
          </cell>
          <cell r="C714">
            <v>37</v>
          </cell>
          <cell r="D714" t="str">
            <v>5261627HCA</v>
          </cell>
          <cell r="E714" t="str">
            <v/>
          </cell>
          <cell r="F714" t="str">
            <v>0</v>
          </cell>
          <cell r="G714" t="str">
            <v/>
          </cell>
          <cell r="H714" t="str">
            <v>FAST</v>
          </cell>
          <cell r="I714" t="str">
            <v>PRIME</v>
          </cell>
          <cell r="J714" t="str">
            <v/>
          </cell>
          <cell r="K714">
            <v>31.783</v>
          </cell>
          <cell r="L714" t="str">
            <v>XAB10CCA0120+055005261627HCA5E07</v>
          </cell>
        </row>
        <row r="715">
          <cell r="A715" t="str">
            <v>5E05</v>
          </cell>
          <cell r="B715" t="str">
            <v>XAB10CCA0120+13210</v>
          </cell>
          <cell r="C715">
            <v>106</v>
          </cell>
          <cell r="D715" t="str">
            <v>5261106HCA</v>
          </cell>
          <cell r="E715" t="str">
            <v/>
          </cell>
          <cell r="F715" t="str">
            <v>0</v>
          </cell>
          <cell r="G715" t="str">
            <v/>
          </cell>
          <cell r="H715" t="str">
            <v>FAST</v>
          </cell>
          <cell r="I715" t="str">
            <v>PRIME</v>
          </cell>
          <cell r="J715" t="str">
            <v/>
          </cell>
          <cell r="K715">
            <v>218.784</v>
          </cell>
          <cell r="L715" t="str">
            <v>XAB10CCA0120+132105261106HCA5E05</v>
          </cell>
        </row>
        <row r="716">
          <cell r="A716" t="str">
            <v>5E05</v>
          </cell>
          <cell r="B716" t="str">
            <v>XAB10CCA0120+13210</v>
          </cell>
          <cell r="C716">
            <v>17</v>
          </cell>
          <cell r="D716" t="str">
            <v>5261260HCA</v>
          </cell>
          <cell r="E716" t="str">
            <v/>
          </cell>
          <cell r="F716" t="str">
            <v>0</v>
          </cell>
          <cell r="G716" t="str">
            <v/>
          </cell>
          <cell r="H716" t="str">
            <v>FAST</v>
          </cell>
          <cell r="I716" t="str">
            <v>PRIME</v>
          </cell>
          <cell r="J716" t="str">
            <v/>
          </cell>
          <cell r="K716">
            <v>35.088</v>
          </cell>
          <cell r="L716" t="str">
            <v>XAB10CCA0120+132105261260HCA5E05</v>
          </cell>
        </row>
        <row r="717">
          <cell r="A717" t="str">
            <v>5E05</v>
          </cell>
          <cell r="B717" t="str">
            <v>XAB10CCA0120+13210</v>
          </cell>
          <cell r="C717">
            <v>25</v>
          </cell>
          <cell r="D717" t="str">
            <v>5261626HCA</v>
          </cell>
          <cell r="E717" t="str">
            <v/>
          </cell>
          <cell r="F717" t="str">
            <v>0</v>
          </cell>
          <cell r="G717" t="str">
            <v/>
          </cell>
          <cell r="H717" t="str">
            <v>FAST</v>
          </cell>
          <cell r="I717" t="str">
            <v>PRIME</v>
          </cell>
          <cell r="J717" t="str">
            <v/>
          </cell>
          <cell r="K717">
            <v>51.6</v>
          </cell>
          <cell r="L717" t="str">
            <v>XAB10CCA0120+132105261626HCA5E05</v>
          </cell>
        </row>
        <row r="718">
          <cell r="A718" t="str">
            <v>5E08</v>
          </cell>
          <cell r="B718" t="str">
            <v>XAB10CCA0120+13210</v>
          </cell>
          <cell r="C718">
            <v>37</v>
          </cell>
          <cell r="D718" t="str">
            <v>5261106HCA</v>
          </cell>
          <cell r="E718" t="str">
            <v/>
          </cell>
          <cell r="F718" t="str">
            <v>0</v>
          </cell>
          <cell r="G718" t="str">
            <v/>
          </cell>
          <cell r="H718" t="str">
            <v>FAST</v>
          </cell>
          <cell r="I718" t="str">
            <v>PRIME</v>
          </cell>
          <cell r="J718" t="str">
            <v/>
          </cell>
          <cell r="K718">
            <v>76.368</v>
          </cell>
          <cell r="L718" t="str">
            <v>XAB10CCA0120+132105261106HCA5E08</v>
          </cell>
        </row>
        <row r="719">
          <cell r="A719" t="str">
            <v>5E08</v>
          </cell>
          <cell r="B719" t="str">
            <v>XAB10CCA0120+13210</v>
          </cell>
          <cell r="C719">
            <v>199</v>
          </cell>
          <cell r="D719" t="str">
            <v>5261261HCA</v>
          </cell>
          <cell r="E719" t="str">
            <v/>
          </cell>
          <cell r="F719" t="str">
            <v>0</v>
          </cell>
          <cell r="G719" t="str">
            <v/>
          </cell>
          <cell r="H719" t="str">
            <v>FAST</v>
          </cell>
          <cell r="I719" t="str">
            <v>PRIME</v>
          </cell>
          <cell r="J719" t="str">
            <v/>
          </cell>
          <cell r="K719">
            <v>410.736</v>
          </cell>
          <cell r="L719" t="str">
            <v>XAB10CCA0120+132105261261HCA5E08</v>
          </cell>
        </row>
        <row r="720">
          <cell r="A720" t="str">
            <v>5E08</v>
          </cell>
          <cell r="B720" t="str">
            <v>XAB10CCA0120+13210</v>
          </cell>
          <cell r="C720">
            <v>243</v>
          </cell>
          <cell r="D720" t="str">
            <v>5261627HCA</v>
          </cell>
          <cell r="E720" t="str">
            <v/>
          </cell>
          <cell r="F720" t="str">
            <v>0</v>
          </cell>
          <cell r="G720" t="str">
            <v/>
          </cell>
          <cell r="H720" t="str">
            <v>FAST</v>
          </cell>
          <cell r="I720" t="str">
            <v>PRIME</v>
          </cell>
          <cell r="J720" t="str">
            <v/>
          </cell>
          <cell r="K720">
            <v>501.552</v>
          </cell>
          <cell r="L720" t="str">
            <v>XAB10CCA0120+132105261627HCA5E08</v>
          </cell>
        </row>
        <row r="721">
          <cell r="A721" t="str">
            <v>5E08</v>
          </cell>
          <cell r="B721" t="str">
            <v>XAB10CCA0190+12300</v>
          </cell>
          <cell r="C721">
            <v>69</v>
          </cell>
          <cell r="D721" t="str">
            <v>5261792HCC</v>
          </cell>
          <cell r="E721" t="str">
            <v/>
          </cell>
          <cell r="F721" t="str">
            <v>0</v>
          </cell>
          <cell r="G721" t="str">
            <v>260/VII/2026 CACAT DENT MATERIAL</v>
          </cell>
          <cell r="H721" t="str">
            <v>FAST</v>
          </cell>
          <cell r="I721" t="str">
            <v>NON PRIME</v>
          </cell>
          <cell r="J721" t="str">
            <v/>
          </cell>
          <cell r="K721">
            <v>207.207</v>
          </cell>
          <cell r="L721" t="str">
            <v>XAB10CCA0190+123005261792HCC5E08</v>
          </cell>
        </row>
        <row r="722">
          <cell r="A722" t="str">
            <v>5E08</v>
          </cell>
          <cell r="B722" t="str">
            <v>XAB10CCA0190+12300</v>
          </cell>
          <cell r="C722">
            <v>34</v>
          </cell>
          <cell r="D722" t="str">
            <v>5261792HCA</v>
          </cell>
          <cell r="E722" t="str">
            <v/>
          </cell>
          <cell r="F722" t="str">
            <v>0</v>
          </cell>
          <cell r="G722" t="str">
            <v/>
          </cell>
          <cell r="H722" t="str">
            <v>FAST</v>
          </cell>
          <cell r="I722" t="str">
            <v>PRIME</v>
          </cell>
          <cell r="J722" t="str">
            <v/>
          </cell>
          <cell r="K722">
            <v>102.102</v>
          </cell>
          <cell r="L722" t="str">
            <v>XAB10CCA0190+123005261792HCA5E08</v>
          </cell>
        </row>
        <row r="723">
          <cell r="A723" t="str">
            <v>5E08</v>
          </cell>
          <cell r="B723" t="str">
            <v>XAB10CCA0190+12300</v>
          </cell>
          <cell r="C723">
            <v>26</v>
          </cell>
          <cell r="D723" t="str">
            <v>5261812HCA</v>
          </cell>
          <cell r="E723" t="str">
            <v/>
          </cell>
          <cell r="F723" t="str">
            <v>0</v>
          </cell>
          <cell r="G723" t="str">
            <v/>
          </cell>
          <cell r="H723" t="str">
            <v>FAST</v>
          </cell>
          <cell r="I723" t="str">
            <v>PRIME</v>
          </cell>
          <cell r="J723" t="str">
            <v/>
          </cell>
          <cell r="K723">
            <v>78.078</v>
          </cell>
          <cell r="L723" t="str">
            <v>XAB10CCA0190+123005261812HCA5E08</v>
          </cell>
        </row>
        <row r="724">
          <cell r="A724" t="str">
            <v>5E08</v>
          </cell>
          <cell r="B724" t="str">
            <v>XAB10CCA0190+12300</v>
          </cell>
          <cell r="C724">
            <v>200</v>
          </cell>
          <cell r="D724" t="str">
            <v>5262861HCA</v>
          </cell>
          <cell r="E724" t="str">
            <v/>
          </cell>
          <cell r="F724" t="str">
            <v>0</v>
          </cell>
          <cell r="G724" t="str">
            <v/>
          </cell>
          <cell r="H724" t="str">
            <v>FAST</v>
          </cell>
          <cell r="I724" t="str">
            <v>PRIME</v>
          </cell>
          <cell r="J724" t="str">
            <v/>
          </cell>
          <cell r="K724">
            <v>600.6</v>
          </cell>
          <cell r="L724" t="str">
            <v>XAB10CCA0190+123005262861HCA5E08</v>
          </cell>
        </row>
        <row r="725">
          <cell r="A725" t="str">
            <v>5E05</v>
          </cell>
          <cell r="B725" t="str">
            <v>XAB10CCA0190+13135</v>
          </cell>
          <cell r="C725">
            <v>12</v>
          </cell>
          <cell r="D725" t="str">
            <v>5261494HCA</v>
          </cell>
          <cell r="E725" t="str">
            <v/>
          </cell>
          <cell r="F725" t="str">
            <v>0</v>
          </cell>
          <cell r="G725" t="str">
            <v/>
          </cell>
          <cell r="H725" t="str">
            <v>FAST</v>
          </cell>
          <cell r="I725" t="str">
            <v>PRIME</v>
          </cell>
          <cell r="J725" t="str">
            <v/>
          </cell>
          <cell r="K725">
            <v>38.472</v>
          </cell>
          <cell r="L725" t="str">
            <v>XAB10CCA0190+131355261494HCA5E05</v>
          </cell>
        </row>
        <row r="726">
          <cell r="A726" t="str">
            <v>5E08</v>
          </cell>
          <cell r="B726" t="str">
            <v>XAB10CCA0190+13135</v>
          </cell>
          <cell r="C726">
            <v>614</v>
          </cell>
          <cell r="D726" t="str">
            <v>5261813HCA</v>
          </cell>
          <cell r="E726" t="str">
            <v/>
          </cell>
          <cell r="F726" t="str">
            <v>0</v>
          </cell>
          <cell r="G726" t="str">
            <v/>
          </cell>
          <cell r="H726" t="str">
            <v>FAST</v>
          </cell>
          <cell r="I726" t="str">
            <v>PRIME</v>
          </cell>
          <cell r="J726" t="str">
            <v/>
          </cell>
          <cell r="K726">
            <v>1968.484</v>
          </cell>
          <cell r="L726" t="str">
            <v>XAB10CCA0190+131355261813HCA5E08</v>
          </cell>
        </row>
        <row r="727">
          <cell r="A727" t="str">
            <v>5E08</v>
          </cell>
          <cell r="B727" t="str">
            <v>XAB10CCA0190+13135</v>
          </cell>
          <cell r="C727">
            <v>50</v>
          </cell>
          <cell r="D727" t="str">
            <v>5262932HCA</v>
          </cell>
          <cell r="E727" t="str">
            <v/>
          </cell>
          <cell r="F727" t="str">
            <v>0</v>
          </cell>
          <cell r="G727" t="str">
            <v/>
          </cell>
          <cell r="H727" t="str">
            <v>FAST</v>
          </cell>
          <cell r="I727" t="str">
            <v>PRIME</v>
          </cell>
          <cell r="J727" t="str">
            <v/>
          </cell>
          <cell r="K727">
            <v>160.3</v>
          </cell>
          <cell r="L727" t="str">
            <v>XAB10CCA0190+131355262932HCA5E08</v>
          </cell>
        </row>
        <row r="728">
          <cell r="A728" t="str">
            <v>5M09</v>
          </cell>
          <cell r="B728" t="str">
            <v>XAB10CGC0190+07150</v>
          </cell>
          <cell r="C728">
            <v>1</v>
          </cell>
          <cell r="D728" t="str">
            <v>5261059HFA</v>
          </cell>
          <cell r="E728" t="str">
            <v/>
          </cell>
          <cell r="F728" t="str">
            <v>0</v>
          </cell>
          <cell r="G728" t="str">
            <v/>
          </cell>
          <cell r="H728" t="str">
            <v>FAST</v>
          </cell>
          <cell r="I728" t="str">
            <v>PRIME</v>
          </cell>
          <cell r="J728" t="str">
            <v/>
          </cell>
          <cell r="K728">
            <v>1.963</v>
          </cell>
          <cell r="L728" t="str">
            <v>XAB10CGC0190+071505261059HFA5M09</v>
          </cell>
        </row>
        <row r="729">
          <cell r="A729" t="str">
            <v>5E02</v>
          </cell>
          <cell r="B729" t="str">
            <v>XAB11AMA0150+02280</v>
          </cell>
          <cell r="C729">
            <v>126</v>
          </cell>
          <cell r="D729" t="str">
            <v>5261819HKC</v>
          </cell>
          <cell r="E729" t="str">
            <v/>
          </cell>
          <cell r="F729" t="str">
            <v>0</v>
          </cell>
          <cell r="G729" t="str">
            <v>79/VIII/2026 IB SPARTER</v>
          </cell>
          <cell r="H729" t="str">
            <v>FAST</v>
          </cell>
          <cell r="I729" t="str">
            <v>NON PRIME</v>
          </cell>
          <cell r="J729" t="str">
            <v/>
          </cell>
          <cell r="K729">
            <v>18.648</v>
          </cell>
          <cell r="L729" t="str">
            <v>XAB11AMA0150+022805261819HKC5E02</v>
          </cell>
        </row>
        <row r="730">
          <cell r="A730" t="str">
            <v>5M15</v>
          </cell>
          <cell r="B730" t="str">
            <v>XAB11AOA0120+01640</v>
          </cell>
          <cell r="C730">
            <v>162</v>
          </cell>
          <cell r="D730" t="str">
            <v>5250414HLA</v>
          </cell>
          <cell r="E730" t="str">
            <v/>
          </cell>
          <cell r="F730" t="str">
            <v>0</v>
          </cell>
          <cell r="G730" t="str">
            <v/>
          </cell>
          <cell r="H730" t="str">
            <v>FAST</v>
          </cell>
          <cell r="I730" t="str">
            <v>PRIME</v>
          </cell>
          <cell r="J730" t="str">
            <v/>
          </cell>
          <cell r="K730">
            <v>16.524</v>
          </cell>
          <cell r="L730" t="str">
            <v>XAB11AOA0120+016405250414HLA5M15</v>
          </cell>
        </row>
        <row r="731">
          <cell r="A731" t="str">
            <v>5M12</v>
          </cell>
          <cell r="B731" t="str">
            <v>XAB11BEA0190+02450</v>
          </cell>
          <cell r="C731">
            <v>30</v>
          </cell>
          <cell r="D731" t="str">
            <v>5260740HFA</v>
          </cell>
          <cell r="E731" t="str">
            <v/>
          </cell>
          <cell r="F731" t="str">
            <v>0</v>
          </cell>
          <cell r="G731" t="str">
            <v/>
          </cell>
          <cell r="H731" t="str">
            <v>FAST</v>
          </cell>
          <cell r="I731" t="str">
            <v>PRIME</v>
          </cell>
          <cell r="J731" t="str">
            <v/>
          </cell>
          <cell r="K731">
            <v>10.29</v>
          </cell>
          <cell r="L731" t="str">
            <v>XAB11BEA0190+024505260740HFA5M12</v>
          </cell>
        </row>
        <row r="732">
          <cell r="A732" t="str">
            <v>5E02</v>
          </cell>
          <cell r="B732" t="str">
            <v>XAB12AOA0140+01200</v>
          </cell>
          <cell r="C732">
            <v>122</v>
          </cell>
          <cell r="D732" t="str">
            <v>5242352D0A</v>
          </cell>
          <cell r="E732" t="str">
            <v>2010260474</v>
          </cell>
          <cell r="F732" t="str">
            <v>10</v>
          </cell>
          <cell r="G732" t="str">
            <v/>
          </cell>
          <cell r="H732" t="str">
            <v>FAST</v>
          </cell>
          <cell r="I732" t="str">
            <v>PRIME</v>
          </cell>
          <cell r="J732" t="str">
            <v/>
          </cell>
          <cell r="K732">
            <v>10.492</v>
          </cell>
          <cell r="L732" t="str">
            <v>XAB12AOA0140+012005242352D0A5E02</v>
          </cell>
        </row>
        <row r="733">
          <cell r="A733" t="str">
            <v>5E02</v>
          </cell>
          <cell r="B733" t="str">
            <v>XAB12AOA0150+03240</v>
          </cell>
          <cell r="C733">
            <v>1</v>
          </cell>
          <cell r="D733" t="str">
            <v>5221703HDC</v>
          </cell>
          <cell r="E733" t="str">
            <v/>
          </cell>
          <cell r="F733" t="str">
            <v>0</v>
          </cell>
          <cell r="G733" t="str">
            <v>274/VI/2026/KARAT LUAR DALAM</v>
          </cell>
          <cell r="H733" t="str">
            <v>FAST</v>
          </cell>
          <cell r="I733" t="str">
            <v>NON PRIME</v>
          </cell>
          <cell r="J733" t="str">
            <v/>
          </cell>
          <cell r="K733">
            <v>0.248</v>
          </cell>
          <cell r="L733" t="str">
            <v>XAB12AOA0150+032405221703HDC5E02</v>
          </cell>
        </row>
        <row r="734">
          <cell r="A734" t="str">
            <v>5E04</v>
          </cell>
          <cell r="B734" t="str">
            <v>XAB12AOA0150+03240</v>
          </cell>
          <cell r="C734">
            <v>21</v>
          </cell>
          <cell r="D734" t="str">
            <v>5251632HDA</v>
          </cell>
          <cell r="E734" t="str">
            <v/>
          </cell>
          <cell r="F734" t="str">
            <v>0</v>
          </cell>
          <cell r="G734" t="str">
            <v/>
          </cell>
          <cell r="H734" t="str">
            <v>FAST</v>
          </cell>
          <cell r="I734" t="str">
            <v>PRIME</v>
          </cell>
          <cell r="J734" t="str">
            <v/>
          </cell>
          <cell r="K734">
            <v>5.208</v>
          </cell>
          <cell r="L734" t="str">
            <v>XAB12AOA0150+032405251632HDA5E04</v>
          </cell>
        </row>
        <row r="735">
          <cell r="A735" t="str">
            <v>5M15</v>
          </cell>
          <cell r="B735" t="str">
            <v>XAB12AOA0150+03240</v>
          </cell>
          <cell r="C735">
            <v>28</v>
          </cell>
          <cell r="D735" t="str">
            <v>5252354HLA</v>
          </cell>
          <cell r="E735" t="str">
            <v>2010278200</v>
          </cell>
          <cell r="F735" t="str">
            <v>1</v>
          </cell>
          <cell r="G735" t="str">
            <v/>
          </cell>
          <cell r="H735" t="str">
            <v>FAST</v>
          </cell>
          <cell r="I735" t="str">
            <v>PRIME</v>
          </cell>
          <cell r="J735" t="str">
            <v/>
          </cell>
          <cell r="K735">
            <v>6.944</v>
          </cell>
          <cell r="L735" t="str">
            <v>XAB12AOA0150+032405252354HLA5M15</v>
          </cell>
        </row>
        <row r="736">
          <cell r="A736" t="str">
            <v>5E03</v>
          </cell>
          <cell r="B736" t="str">
            <v>XAB12AOA0150+03240</v>
          </cell>
          <cell r="C736">
            <v>676</v>
          </cell>
          <cell r="D736" t="str">
            <v>5261822HDA</v>
          </cell>
          <cell r="E736" t="str">
            <v>2010303601</v>
          </cell>
          <cell r="F736" t="str">
            <v>1</v>
          </cell>
          <cell r="G736" t="str">
            <v/>
          </cell>
          <cell r="H736" t="str">
            <v>FAST</v>
          </cell>
          <cell r="I736" t="str">
            <v>PRIME</v>
          </cell>
          <cell r="J736" t="str">
            <v/>
          </cell>
          <cell r="K736">
            <v>167.648</v>
          </cell>
          <cell r="L736" t="str">
            <v>XAB12AOA0150+032405261822HDA5E03</v>
          </cell>
        </row>
        <row r="737">
          <cell r="A737" t="str">
            <v>5N07</v>
          </cell>
          <cell r="B737" t="str">
            <v>XAB12AOA0150+03570</v>
          </cell>
          <cell r="C737">
            <v>66</v>
          </cell>
          <cell r="D737" t="str">
            <v>5262884HLA</v>
          </cell>
          <cell r="E737" t="str">
            <v>2010310204</v>
          </cell>
          <cell r="F737" t="str">
            <v>6</v>
          </cell>
          <cell r="G737" t="str">
            <v/>
          </cell>
          <cell r="H737" t="str">
            <v>FAST</v>
          </cell>
          <cell r="I737" t="str">
            <v>PRIME</v>
          </cell>
          <cell r="J737" t="str">
            <v/>
          </cell>
          <cell r="K737">
            <v>18.018</v>
          </cell>
          <cell r="L737" t="str">
            <v>XAB12AOA0150+035705262884HLA5N07</v>
          </cell>
        </row>
        <row r="738">
          <cell r="A738" t="str">
            <v>5N07</v>
          </cell>
          <cell r="B738" t="str">
            <v>XAB12AOA0150+03570</v>
          </cell>
          <cell r="C738">
            <v>40</v>
          </cell>
          <cell r="D738" t="str">
            <v>5262883HIA</v>
          </cell>
          <cell r="E738" t="str">
            <v>2010310204</v>
          </cell>
          <cell r="F738" t="str">
            <v>6</v>
          </cell>
          <cell r="G738" t="str">
            <v/>
          </cell>
          <cell r="H738" t="str">
            <v>FAST</v>
          </cell>
          <cell r="I738" t="str">
            <v>PRIME</v>
          </cell>
          <cell r="J738" t="str">
            <v/>
          </cell>
          <cell r="K738">
            <v>10.92</v>
          </cell>
          <cell r="L738" t="str">
            <v>XAB12AOA0150+035705262883HIA5N07</v>
          </cell>
        </row>
        <row r="739">
          <cell r="A739" t="str">
            <v>5N07</v>
          </cell>
          <cell r="B739" t="str">
            <v>XAB12AOA0150+03570</v>
          </cell>
          <cell r="C739">
            <v>1162</v>
          </cell>
          <cell r="D739" t="str">
            <v>5262883HLA</v>
          </cell>
          <cell r="E739" t="str">
            <v>2010310204</v>
          </cell>
          <cell r="F739" t="str">
            <v>6</v>
          </cell>
          <cell r="G739" t="str">
            <v/>
          </cell>
          <cell r="H739" t="str">
            <v>FAST</v>
          </cell>
          <cell r="I739" t="str">
            <v>PRIME</v>
          </cell>
          <cell r="J739" t="str">
            <v/>
          </cell>
          <cell r="K739">
            <v>317.226</v>
          </cell>
          <cell r="L739" t="str">
            <v>XAB12AOA0150+035705262883HLA5N07</v>
          </cell>
        </row>
        <row r="740">
          <cell r="A740" t="str">
            <v>5N21</v>
          </cell>
          <cell r="B740" t="str">
            <v>XAB12AOA0150+03570</v>
          </cell>
          <cell r="C740">
            <v>600</v>
          </cell>
          <cell r="D740" t="str">
            <v>5262883HLA</v>
          </cell>
          <cell r="E740" t="str">
            <v>2010310204</v>
          </cell>
          <cell r="F740" t="str">
            <v>6</v>
          </cell>
          <cell r="G740" t="str">
            <v/>
          </cell>
          <cell r="H740" t="str">
            <v>FAST</v>
          </cell>
          <cell r="I740" t="str">
            <v>PRIME</v>
          </cell>
          <cell r="J740" t="str">
            <v/>
          </cell>
          <cell r="K740">
            <v>163.8</v>
          </cell>
          <cell r="L740" t="str">
            <v>XAB12AOA0150+035705262883HLA5N21</v>
          </cell>
        </row>
        <row r="741">
          <cell r="A741" t="str">
            <v>5M15</v>
          </cell>
          <cell r="B741" t="str">
            <v>XAB12AOA0150+04220</v>
          </cell>
          <cell r="C741">
            <v>41</v>
          </cell>
          <cell r="D741" t="str">
            <v>5250248HIA</v>
          </cell>
          <cell r="E741" t="str">
            <v/>
          </cell>
          <cell r="F741" t="str">
            <v>0</v>
          </cell>
          <cell r="G741" t="str">
            <v/>
          </cell>
          <cell r="H741" t="str">
            <v>FAST</v>
          </cell>
          <cell r="I741" t="str">
            <v>PRIME</v>
          </cell>
          <cell r="J741" t="str">
            <v/>
          </cell>
          <cell r="K741">
            <v>13.243</v>
          </cell>
          <cell r="L741" t="str">
            <v>XAB12AOA0150+042205250248HIA5M15</v>
          </cell>
        </row>
        <row r="742">
          <cell r="A742" t="str">
            <v>5N07</v>
          </cell>
          <cell r="B742" t="str">
            <v>XAB12AOA0150+04220</v>
          </cell>
          <cell r="C742">
            <v>16</v>
          </cell>
          <cell r="D742" t="str">
            <v>5261693HLA</v>
          </cell>
          <cell r="E742" t="str">
            <v/>
          </cell>
          <cell r="F742" t="str">
            <v>0</v>
          </cell>
          <cell r="G742" t="str">
            <v/>
          </cell>
          <cell r="H742" t="str">
            <v>FAST</v>
          </cell>
          <cell r="I742" t="str">
            <v>PRIME</v>
          </cell>
          <cell r="J742" t="str">
            <v/>
          </cell>
          <cell r="K742">
            <v>5.168</v>
          </cell>
          <cell r="L742" t="str">
            <v>XAB12AOA0150+042205261693HLA5N07</v>
          </cell>
        </row>
        <row r="743">
          <cell r="A743" t="str">
            <v>5N12</v>
          </cell>
          <cell r="B743" t="str">
            <v>XAB12AOA0150+04220</v>
          </cell>
          <cell r="C743">
            <v>96</v>
          </cell>
          <cell r="D743" t="str">
            <v>50725STOC</v>
          </cell>
          <cell r="E743" t="str">
            <v/>
          </cell>
          <cell r="F743" t="str">
            <v>0</v>
          </cell>
          <cell r="G743" t="str">
            <v>65/II/2023 (DENT)</v>
          </cell>
          <cell r="H743" t="str">
            <v>FAST</v>
          </cell>
          <cell r="I743" t="str">
            <v>NON PRIME</v>
          </cell>
          <cell r="J743" t="str">
            <v/>
          </cell>
          <cell r="K743">
            <v>31.008</v>
          </cell>
          <cell r="L743" t="str">
            <v>XAB12AOA0150+0422050725STOC5N12</v>
          </cell>
        </row>
        <row r="744">
          <cell r="A744" t="str">
            <v>5M15</v>
          </cell>
          <cell r="B744" t="str">
            <v>XAB12AOA0150+04220</v>
          </cell>
          <cell r="C744">
            <v>14</v>
          </cell>
          <cell r="D744" t="str">
            <v>5252357HLA</v>
          </cell>
          <cell r="E744" t="str">
            <v>2010274441</v>
          </cell>
          <cell r="F744" t="str">
            <v>3</v>
          </cell>
          <cell r="G744" t="str">
            <v/>
          </cell>
          <cell r="H744" t="str">
            <v>FAST</v>
          </cell>
          <cell r="I744" t="str">
            <v>PRIME</v>
          </cell>
          <cell r="J744" t="str">
            <v/>
          </cell>
          <cell r="K744">
            <v>4.522</v>
          </cell>
          <cell r="L744" t="str">
            <v>XAB12AOA0150+042205252357HLA5M15</v>
          </cell>
        </row>
        <row r="745">
          <cell r="A745" t="str">
            <v>5N07</v>
          </cell>
          <cell r="B745" t="str">
            <v>XAB12AOA0150+04220</v>
          </cell>
          <cell r="C745">
            <v>50</v>
          </cell>
          <cell r="D745" t="str">
            <v>5261814HDA</v>
          </cell>
          <cell r="E745" t="str">
            <v>2010307088</v>
          </cell>
          <cell r="F745" t="str">
            <v>3</v>
          </cell>
          <cell r="G745" t="str">
            <v/>
          </cell>
          <cell r="H745" t="str">
            <v>FAST</v>
          </cell>
          <cell r="I745" t="str">
            <v>PRIME</v>
          </cell>
          <cell r="J745" t="str">
            <v/>
          </cell>
          <cell r="K745">
            <v>16.15</v>
          </cell>
          <cell r="L745" t="str">
            <v>XAB12AOA0150+042205261814HDA5N07</v>
          </cell>
        </row>
        <row r="746">
          <cell r="A746" t="str">
            <v>5N07</v>
          </cell>
          <cell r="B746" t="str">
            <v>XAB12AOA0150+04220</v>
          </cell>
          <cell r="C746">
            <v>50</v>
          </cell>
          <cell r="D746" t="str">
            <v>5262884HLA</v>
          </cell>
          <cell r="E746" t="str">
            <v>2010310204</v>
          </cell>
          <cell r="F746" t="str">
            <v>3</v>
          </cell>
          <cell r="G746" t="str">
            <v/>
          </cell>
          <cell r="H746" t="str">
            <v>FAST</v>
          </cell>
          <cell r="I746" t="str">
            <v>PRIME</v>
          </cell>
          <cell r="J746" t="str">
            <v/>
          </cell>
          <cell r="K746">
            <v>16.15</v>
          </cell>
          <cell r="L746" t="str">
            <v>XAB12AOA0150+042205262884HLA5N07</v>
          </cell>
        </row>
        <row r="747">
          <cell r="A747" t="str">
            <v>5N07</v>
          </cell>
          <cell r="B747" t="str">
            <v>XAB12AOA0150+04220</v>
          </cell>
          <cell r="C747">
            <v>157</v>
          </cell>
          <cell r="D747" t="str">
            <v>5262883HLA</v>
          </cell>
          <cell r="E747" t="str">
            <v>2010310204</v>
          </cell>
          <cell r="F747" t="str">
            <v>3</v>
          </cell>
          <cell r="G747" t="str">
            <v/>
          </cell>
          <cell r="H747" t="str">
            <v>FAST</v>
          </cell>
          <cell r="I747" t="str">
            <v>PRIME</v>
          </cell>
          <cell r="J747" t="str">
            <v/>
          </cell>
          <cell r="K747">
            <v>50.711</v>
          </cell>
          <cell r="L747" t="str">
            <v>XAB12AOA0150+042205262883HLA5N07</v>
          </cell>
        </row>
        <row r="748">
          <cell r="A748" t="str">
            <v>5N07</v>
          </cell>
          <cell r="B748" t="str">
            <v>XAB12AOA0150+04220</v>
          </cell>
          <cell r="C748">
            <v>43</v>
          </cell>
          <cell r="D748" t="str">
            <v>5262883HIA</v>
          </cell>
          <cell r="E748" t="str">
            <v>2010310204</v>
          </cell>
          <cell r="F748" t="str">
            <v>3</v>
          </cell>
          <cell r="G748" t="str">
            <v/>
          </cell>
          <cell r="H748" t="str">
            <v>FAST</v>
          </cell>
          <cell r="I748" t="str">
            <v>PRIME</v>
          </cell>
          <cell r="J748" t="str">
            <v/>
          </cell>
          <cell r="K748">
            <v>13.889</v>
          </cell>
          <cell r="L748" t="str">
            <v>XAB12AOA0150+042205262883HIA5N07</v>
          </cell>
        </row>
        <row r="749">
          <cell r="A749" t="str">
            <v>5M14</v>
          </cell>
          <cell r="B749" t="str">
            <v>XAB12AOA0150+04220</v>
          </cell>
          <cell r="C749">
            <v>550</v>
          </cell>
          <cell r="D749" t="str">
            <v>5262883HIA</v>
          </cell>
          <cell r="E749" t="str">
            <v>2010310204</v>
          </cell>
          <cell r="F749" t="str">
            <v>3</v>
          </cell>
          <cell r="G749" t="str">
            <v/>
          </cell>
          <cell r="H749" t="str">
            <v>FAST</v>
          </cell>
          <cell r="I749" t="str">
            <v>PRIME</v>
          </cell>
          <cell r="J749" t="str">
            <v/>
          </cell>
          <cell r="K749">
            <v>177.65</v>
          </cell>
          <cell r="L749" t="str">
            <v>XAB12AOA0150+042205262883HIA5M14</v>
          </cell>
        </row>
        <row r="750">
          <cell r="A750" t="str">
            <v>5N21</v>
          </cell>
          <cell r="B750" t="str">
            <v>XAB12AOA0150+04220</v>
          </cell>
          <cell r="C750">
            <v>1300</v>
          </cell>
          <cell r="D750" t="str">
            <v>5262883HIA</v>
          </cell>
          <cell r="E750" t="str">
            <v>2010310204</v>
          </cell>
          <cell r="F750" t="str">
            <v>3</v>
          </cell>
          <cell r="G750" t="str">
            <v/>
          </cell>
          <cell r="H750" t="str">
            <v>FAST</v>
          </cell>
          <cell r="I750" t="str">
            <v>PRIME</v>
          </cell>
          <cell r="J750" t="str">
            <v/>
          </cell>
          <cell r="K750">
            <v>419.9</v>
          </cell>
          <cell r="L750" t="str">
            <v>XAB12AOA0150+042205262883HIA5N21</v>
          </cell>
        </row>
        <row r="751">
          <cell r="A751" t="str">
            <v>5N21</v>
          </cell>
          <cell r="B751" t="str">
            <v>XAB12AOA0150+04220</v>
          </cell>
          <cell r="C751">
            <v>1200</v>
          </cell>
          <cell r="D751" t="str">
            <v>5262883HLA</v>
          </cell>
          <cell r="E751" t="str">
            <v>2010310204</v>
          </cell>
          <cell r="F751" t="str">
            <v>3</v>
          </cell>
          <cell r="G751" t="str">
            <v/>
          </cell>
          <cell r="H751" t="str">
            <v>FAST</v>
          </cell>
          <cell r="I751" t="str">
            <v>PRIME</v>
          </cell>
          <cell r="J751" t="str">
            <v/>
          </cell>
          <cell r="K751">
            <v>387.6</v>
          </cell>
          <cell r="L751" t="str">
            <v>XAB12AOA0150+042205262883HLA5N21</v>
          </cell>
        </row>
        <row r="752">
          <cell r="A752" t="str">
            <v>5E02</v>
          </cell>
          <cell r="B752" t="str">
            <v>XAB12AOA0190+02000</v>
          </cell>
          <cell r="C752">
            <v>237</v>
          </cell>
          <cell r="D752" t="str">
            <v>5261698HDA</v>
          </cell>
          <cell r="E752" t="str">
            <v>2010301033</v>
          </cell>
          <cell r="F752" t="str">
            <v>11</v>
          </cell>
          <cell r="G752" t="str">
            <v/>
          </cell>
          <cell r="H752" t="str">
            <v>FAST</v>
          </cell>
          <cell r="I752" t="str">
            <v>PRIME</v>
          </cell>
          <cell r="J752" t="str">
            <v/>
          </cell>
          <cell r="K752">
            <v>45.03</v>
          </cell>
          <cell r="L752" t="str">
            <v>XAB12AOA0190+020005261698HDA5E02</v>
          </cell>
        </row>
        <row r="753">
          <cell r="A753" t="str">
            <v>5E03</v>
          </cell>
          <cell r="B753" t="str">
            <v>XAB12AOA0190+02000</v>
          </cell>
          <cell r="C753">
            <v>1665</v>
          </cell>
          <cell r="D753" t="str">
            <v>5261698HDA</v>
          </cell>
          <cell r="E753" t="str">
            <v>2010301033</v>
          </cell>
          <cell r="F753" t="str">
            <v>11</v>
          </cell>
          <cell r="G753" t="str">
            <v/>
          </cell>
          <cell r="H753" t="str">
            <v>FAST</v>
          </cell>
          <cell r="I753" t="str">
            <v>PRIME</v>
          </cell>
          <cell r="J753" t="str">
            <v/>
          </cell>
          <cell r="K753">
            <v>316.35</v>
          </cell>
          <cell r="L753" t="str">
            <v>XAB12AOA0190+020005261698HDA5E03</v>
          </cell>
        </row>
        <row r="754">
          <cell r="A754" t="str">
            <v>5M02</v>
          </cell>
          <cell r="B754" t="str">
            <v>XAB12AOA0190+02100</v>
          </cell>
          <cell r="C754">
            <v>82</v>
          </cell>
          <cell r="D754" t="str">
            <v>5261702HIA</v>
          </cell>
          <cell r="E754" t="str">
            <v>2010303664</v>
          </cell>
          <cell r="F754" t="str">
            <v>8</v>
          </cell>
          <cell r="G754" t="str">
            <v/>
          </cell>
          <cell r="H754" t="str">
            <v>FAST</v>
          </cell>
          <cell r="I754" t="str">
            <v>PRIME</v>
          </cell>
          <cell r="J754" t="str">
            <v/>
          </cell>
          <cell r="K754">
            <v>16.4</v>
          </cell>
          <cell r="L754" t="str">
            <v>XAB12AOA0190+021005261702HIA5M02</v>
          </cell>
        </row>
        <row r="755">
          <cell r="A755" t="str">
            <v>5E03</v>
          </cell>
          <cell r="B755" t="str">
            <v>XAB12AOA0190+02100</v>
          </cell>
          <cell r="C755">
            <v>696</v>
          </cell>
          <cell r="D755" t="str">
            <v>5261709HDA</v>
          </cell>
          <cell r="E755" t="str">
            <v>2010307605</v>
          </cell>
          <cell r="F755" t="str">
            <v>12</v>
          </cell>
          <cell r="G755" t="str">
            <v/>
          </cell>
          <cell r="H755" t="str">
            <v>FAST</v>
          </cell>
          <cell r="I755" t="str">
            <v>PRIME</v>
          </cell>
          <cell r="J755" t="str">
            <v/>
          </cell>
          <cell r="K755">
            <v>139.2</v>
          </cell>
          <cell r="L755" t="str">
            <v>XAB12AOA0190+021005261709HDA5E03</v>
          </cell>
        </row>
        <row r="756">
          <cell r="A756" t="str">
            <v>5E03</v>
          </cell>
          <cell r="B756" t="str">
            <v>XAB12AOA0190+02180</v>
          </cell>
          <cell r="C756">
            <v>2911</v>
          </cell>
          <cell r="D756" t="str">
            <v>5262177HBA</v>
          </cell>
          <cell r="E756" t="str">
            <v/>
          </cell>
          <cell r="F756" t="str">
            <v>0</v>
          </cell>
          <cell r="G756" t="str">
            <v/>
          </cell>
          <cell r="H756" t="str">
            <v>FAST</v>
          </cell>
          <cell r="I756" t="str">
            <v>PRIME</v>
          </cell>
          <cell r="J756" t="str">
            <v/>
          </cell>
          <cell r="K756">
            <v>602.577</v>
          </cell>
          <cell r="L756" t="str">
            <v>XAB12AOA0190+021805262177HBA5E03</v>
          </cell>
        </row>
        <row r="757">
          <cell r="A757" t="str">
            <v>5E03</v>
          </cell>
          <cell r="B757" t="str">
            <v>XAB12AOA0190+02180</v>
          </cell>
          <cell r="C757">
            <v>13010</v>
          </cell>
          <cell r="D757" t="str">
            <v>5262177HBA</v>
          </cell>
          <cell r="E757" t="str">
            <v>2010307605</v>
          </cell>
          <cell r="F757" t="str">
            <v>13</v>
          </cell>
          <cell r="G757" t="str">
            <v/>
          </cell>
          <cell r="H757" t="str">
            <v>FAST</v>
          </cell>
          <cell r="I757" t="str">
            <v>PRIME</v>
          </cell>
          <cell r="J757" t="str">
            <v/>
          </cell>
          <cell r="K757">
            <v>2693.07</v>
          </cell>
          <cell r="L757" t="str">
            <v>XAB12AOA0190+021805262177HBA5E03</v>
          </cell>
        </row>
        <row r="758">
          <cell r="A758" t="str">
            <v>5M15</v>
          </cell>
          <cell r="B758" t="str">
            <v>XAB12AOA0190+02250</v>
          </cell>
          <cell r="C758">
            <v>85</v>
          </cell>
          <cell r="D758" t="str">
            <v>5241094HDA</v>
          </cell>
          <cell r="E758" t="str">
            <v/>
          </cell>
          <cell r="F758" t="str">
            <v>0</v>
          </cell>
          <cell r="G758" t="str">
            <v>REC STO DES 25 TAHAP 3</v>
          </cell>
          <cell r="H758" t="str">
            <v>FAST</v>
          </cell>
          <cell r="I758" t="str">
            <v>PRIME</v>
          </cell>
          <cell r="J758" t="str">
            <v/>
          </cell>
          <cell r="K758">
            <v>18.19</v>
          </cell>
          <cell r="L758" t="str">
            <v>XAB12AOA0190+022505241094HDA5M15</v>
          </cell>
        </row>
        <row r="759">
          <cell r="A759" t="str">
            <v>5E02</v>
          </cell>
          <cell r="B759" t="str">
            <v>XAB12AOA0190+02250</v>
          </cell>
          <cell r="C759">
            <v>25</v>
          </cell>
          <cell r="D759" t="str">
            <v>5251934HDA</v>
          </cell>
          <cell r="E759" t="str">
            <v>2010273280</v>
          </cell>
          <cell r="F759" t="str">
            <v>6</v>
          </cell>
          <cell r="G759" t="str">
            <v/>
          </cell>
          <cell r="H759" t="str">
            <v>FAST</v>
          </cell>
          <cell r="I759" t="str">
            <v>PRIME</v>
          </cell>
          <cell r="J759" t="str">
            <v/>
          </cell>
          <cell r="K759">
            <v>5.35</v>
          </cell>
          <cell r="L759" t="str">
            <v>XAB12AOA0190+022505251934HDA5E02</v>
          </cell>
        </row>
        <row r="760">
          <cell r="A760" t="str">
            <v>5E03</v>
          </cell>
          <cell r="B760" t="str">
            <v>XAB12AOA0190+02250</v>
          </cell>
          <cell r="C760">
            <v>683</v>
          </cell>
          <cell r="D760" t="str">
            <v>5261710HDA</v>
          </cell>
          <cell r="E760" t="str">
            <v>2010301033</v>
          </cell>
          <cell r="F760" t="str">
            <v>13</v>
          </cell>
          <cell r="G760" t="str">
            <v/>
          </cell>
          <cell r="H760" t="str">
            <v>FAST</v>
          </cell>
          <cell r="I760" t="str">
            <v>PRIME</v>
          </cell>
          <cell r="J760" t="str">
            <v/>
          </cell>
          <cell r="K760">
            <v>146.162</v>
          </cell>
          <cell r="L760" t="str">
            <v>XAB12AOA0190+022505261710HDA5E03</v>
          </cell>
        </row>
        <row r="761">
          <cell r="A761" t="str">
            <v>5E04</v>
          </cell>
          <cell r="B761" t="str">
            <v>XAB12AOA0190+02450</v>
          </cell>
          <cell r="C761">
            <v>10</v>
          </cell>
          <cell r="D761" t="str">
            <v>50725STOC</v>
          </cell>
          <cell r="E761" t="str">
            <v/>
          </cell>
          <cell r="F761" t="str">
            <v>0</v>
          </cell>
          <cell r="G761" t="str">
            <v/>
          </cell>
          <cell r="H761" t="str">
            <v>FAST</v>
          </cell>
          <cell r="I761" t="str">
            <v>NON PRIME</v>
          </cell>
          <cell r="J761" t="str">
            <v/>
          </cell>
          <cell r="K761">
            <v>2.33</v>
          </cell>
          <cell r="L761" t="str">
            <v>XAB12AOA0190+0245050725STOC5E04</v>
          </cell>
        </row>
        <row r="762">
          <cell r="A762" t="str">
            <v>5M15</v>
          </cell>
          <cell r="B762" t="str">
            <v>XAB12AOA0190+02450</v>
          </cell>
          <cell r="C762">
            <v>7</v>
          </cell>
          <cell r="D762" t="str">
            <v>5242873HIA</v>
          </cell>
          <cell r="E762" t="str">
            <v/>
          </cell>
          <cell r="F762" t="str">
            <v>0</v>
          </cell>
          <cell r="G762" t="str">
            <v/>
          </cell>
          <cell r="H762" t="str">
            <v>FAST</v>
          </cell>
          <cell r="I762" t="str">
            <v>PRIME</v>
          </cell>
          <cell r="J762" t="str">
            <v/>
          </cell>
          <cell r="K762">
            <v>1.631</v>
          </cell>
          <cell r="L762" t="str">
            <v>XAB12AOA0190+024505242873HIA5M15</v>
          </cell>
        </row>
        <row r="763">
          <cell r="A763" t="str">
            <v>5E03</v>
          </cell>
          <cell r="B763" t="str">
            <v>XAB12AOA0190+02450</v>
          </cell>
          <cell r="C763">
            <v>587</v>
          </cell>
          <cell r="D763" t="str">
            <v>5261719HDA</v>
          </cell>
          <cell r="E763" t="str">
            <v>2010307605</v>
          </cell>
          <cell r="F763" t="str">
            <v>15</v>
          </cell>
          <cell r="G763" t="str">
            <v/>
          </cell>
          <cell r="H763" t="str">
            <v>FAST</v>
          </cell>
          <cell r="I763" t="str">
            <v>PRIME</v>
          </cell>
          <cell r="J763" t="str">
            <v/>
          </cell>
          <cell r="K763">
            <v>136.771</v>
          </cell>
          <cell r="L763" t="str">
            <v>XAB12AOA0190+024505261719HDA5E03</v>
          </cell>
        </row>
        <row r="764">
          <cell r="A764" t="str">
            <v>5E04</v>
          </cell>
          <cell r="B764" t="str">
            <v>XAB12AOA0190+02730</v>
          </cell>
          <cell r="C764">
            <v>104</v>
          </cell>
          <cell r="D764" t="str">
            <v>50725STOC</v>
          </cell>
          <cell r="E764" t="str">
            <v/>
          </cell>
          <cell r="F764" t="str">
            <v>0</v>
          </cell>
          <cell r="G764" t="str">
            <v/>
          </cell>
          <cell r="H764" t="str">
            <v>FAST</v>
          </cell>
          <cell r="I764" t="str">
            <v>NON PRIME</v>
          </cell>
          <cell r="J764" t="str">
            <v/>
          </cell>
          <cell r="K764">
            <v>27.04</v>
          </cell>
          <cell r="L764" t="str">
            <v>XAB12AOA0190+0273050725STOC5E04</v>
          </cell>
        </row>
        <row r="765">
          <cell r="A765" t="str">
            <v>5E04</v>
          </cell>
          <cell r="B765" t="str">
            <v>XAB12AOA0190+02730</v>
          </cell>
          <cell r="C765">
            <v>25</v>
          </cell>
          <cell r="D765" t="str">
            <v>5240324HDA</v>
          </cell>
          <cell r="E765" t="str">
            <v/>
          </cell>
          <cell r="F765" t="str">
            <v>0</v>
          </cell>
          <cell r="G765" t="str">
            <v/>
          </cell>
          <cell r="H765" t="str">
            <v>SLOW</v>
          </cell>
          <cell r="I765" t="str">
            <v>PRIME</v>
          </cell>
          <cell r="J765" t="str">
            <v>SLOW</v>
          </cell>
          <cell r="K765">
            <v>6.5</v>
          </cell>
          <cell r="L765" t="str">
            <v>XAB12AOA0190+027305240324HDA5E04</v>
          </cell>
        </row>
        <row r="766">
          <cell r="A766" t="str">
            <v>5E04</v>
          </cell>
          <cell r="B766" t="str">
            <v>XAB12AOA0190+02730</v>
          </cell>
          <cell r="C766">
            <v>13</v>
          </cell>
          <cell r="D766" t="str">
            <v>5240324HDA</v>
          </cell>
          <cell r="E766" t="str">
            <v>2010267202</v>
          </cell>
          <cell r="F766" t="str">
            <v>4</v>
          </cell>
          <cell r="G766" t="str">
            <v/>
          </cell>
          <cell r="H766" t="str">
            <v>SLOW</v>
          </cell>
          <cell r="I766" t="str">
            <v>PRIME</v>
          </cell>
          <cell r="J766" t="str">
            <v>SLOW</v>
          </cell>
          <cell r="K766">
            <v>3.38</v>
          </cell>
          <cell r="L766" t="str">
            <v>XAB12AOA0190+027305240324HDA5E04</v>
          </cell>
        </row>
        <row r="767">
          <cell r="A767" t="str">
            <v>5E04</v>
          </cell>
          <cell r="B767" t="str">
            <v>XAB12AOA0190+02730</v>
          </cell>
          <cell r="C767">
            <v>12</v>
          </cell>
          <cell r="D767" t="str">
            <v>5260137HDA</v>
          </cell>
          <cell r="E767" t="str">
            <v>2010289754</v>
          </cell>
          <cell r="F767" t="str">
            <v>4</v>
          </cell>
          <cell r="G767" t="str">
            <v/>
          </cell>
          <cell r="H767" t="str">
            <v>FAST</v>
          </cell>
          <cell r="I767" t="str">
            <v>PRIME</v>
          </cell>
          <cell r="J767" t="str">
            <v/>
          </cell>
          <cell r="K767">
            <v>3.12</v>
          </cell>
          <cell r="L767" t="str">
            <v>XAB12AOA0190+027305260137HDA5E04</v>
          </cell>
        </row>
        <row r="768">
          <cell r="A768" t="str">
            <v>5E02</v>
          </cell>
          <cell r="B768" t="str">
            <v>XAB12AOA0190+02730</v>
          </cell>
          <cell r="C768">
            <v>48</v>
          </cell>
          <cell r="D768" t="str">
            <v>5251992HDA</v>
          </cell>
          <cell r="E768" t="str">
            <v>2010282597</v>
          </cell>
          <cell r="F768" t="str">
            <v>4</v>
          </cell>
          <cell r="G768" t="str">
            <v/>
          </cell>
          <cell r="H768" t="str">
            <v>FAST</v>
          </cell>
          <cell r="I768" t="str">
            <v>PRIME</v>
          </cell>
          <cell r="J768" t="str">
            <v/>
          </cell>
          <cell r="K768">
            <v>12.48</v>
          </cell>
          <cell r="L768" t="str">
            <v>XAB12AOA0190+027305251992HDA5E02</v>
          </cell>
        </row>
        <row r="769">
          <cell r="A769" t="str">
            <v>5E02</v>
          </cell>
          <cell r="B769" t="str">
            <v>XAB12AOA0190+02730</v>
          </cell>
          <cell r="C769">
            <v>15</v>
          </cell>
          <cell r="D769" t="str">
            <v>5251639HDA</v>
          </cell>
          <cell r="E769" t="str">
            <v>2010289754</v>
          </cell>
          <cell r="F769" t="str">
            <v>4</v>
          </cell>
          <cell r="G769" t="str">
            <v/>
          </cell>
          <cell r="H769" t="str">
            <v>FAST</v>
          </cell>
          <cell r="I769" t="str">
            <v>PRIME</v>
          </cell>
          <cell r="J769" t="str">
            <v/>
          </cell>
          <cell r="K769">
            <v>3.9</v>
          </cell>
          <cell r="L769" t="str">
            <v>XAB12AOA0190+027305251639HDA5E02</v>
          </cell>
        </row>
        <row r="770">
          <cell r="A770" t="str">
            <v>5E03</v>
          </cell>
          <cell r="B770" t="str">
            <v>XAB12AOA0190+02850</v>
          </cell>
          <cell r="C770">
            <v>1</v>
          </cell>
          <cell r="D770" t="str">
            <v>5260442HDA</v>
          </cell>
          <cell r="E770" t="str">
            <v/>
          </cell>
          <cell r="F770" t="str">
            <v>0</v>
          </cell>
          <cell r="G770" t="str">
            <v/>
          </cell>
          <cell r="H770" t="str">
            <v>FAST</v>
          </cell>
          <cell r="I770" t="str">
            <v>PRIME</v>
          </cell>
          <cell r="J770" t="str">
            <v/>
          </cell>
          <cell r="K770">
            <v>0.271</v>
          </cell>
          <cell r="L770" t="str">
            <v>XAB12AOA0190+028505260442HDA5E03</v>
          </cell>
        </row>
        <row r="771">
          <cell r="A771" t="str">
            <v>5E03</v>
          </cell>
          <cell r="B771" t="str">
            <v>XAB12AOA0190+02850</v>
          </cell>
          <cell r="C771">
            <v>181</v>
          </cell>
          <cell r="D771" t="str">
            <v>5241779HDA</v>
          </cell>
          <cell r="E771" t="str">
            <v>2010298241</v>
          </cell>
          <cell r="F771" t="str">
            <v>6</v>
          </cell>
          <cell r="G771" t="str">
            <v/>
          </cell>
          <cell r="H771" t="str">
            <v>SLOW</v>
          </cell>
          <cell r="I771" t="str">
            <v>PRIME</v>
          </cell>
          <cell r="J771" t="str">
            <v>SLOW</v>
          </cell>
          <cell r="K771">
            <v>49.051</v>
          </cell>
          <cell r="L771" t="str">
            <v>XAB12AOA0190+028505241779HDA5E03</v>
          </cell>
        </row>
        <row r="772">
          <cell r="A772" t="str">
            <v>5E03</v>
          </cell>
          <cell r="B772" t="str">
            <v>XAB12AOA0190+02850</v>
          </cell>
          <cell r="C772">
            <v>2</v>
          </cell>
          <cell r="D772" t="str">
            <v>5260137HDA</v>
          </cell>
          <cell r="E772" t="str">
            <v>2010289754</v>
          </cell>
          <cell r="F772" t="str">
            <v>5</v>
          </cell>
          <cell r="G772" t="str">
            <v/>
          </cell>
          <cell r="H772" t="str">
            <v>FAST</v>
          </cell>
          <cell r="I772" t="str">
            <v>PRIME</v>
          </cell>
          <cell r="J772" t="str">
            <v/>
          </cell>
          <cell r="K772">
            <v>0.542</v>
          </cell>
          <cell r="L772" t="str">
            <v>XAB12AOA0190+028505260137HDA5E03</v>
          </cell>
        </row>
        <row r="773">
          <cell r="A773" t="str">
            <v>5E03</v>
          </cell>
          <cell r="B773" t="str">
            <v>XAB12AOA0190+02850</v>
          </cell>
          <cell r="C773">
            <v>590</v>
          </cell>
          <cell r="D773" t="str">
            <v>5261276HDA</v>
          </cell>
          <cell r="E773" t="str">
            <v>2010298241</v>
          </cell>
          <cell r="F773" t="str">
            <v>6</v>
          </cell>
          <cell r="G773" t="str">
            <v/>
          </cell>
          <cell r="H773" t="str">
            <v>FAST</v>
          </cell>
          <cell r="I773" t="str">
            <v>PRIME</v>
          </cell>
          <cell r="J773" t="str">
            <v/>
          </cell>
          <cell r="K773">
            <v>159.89</v>
          </cell>
          <cell r="L773" t="str">
            <v>XAB12AOA0190+028505261276HDA5E03</v>
          </cell>
        </row>
        <row r="774">
          <cell r="A774" t="str">
            <v>5M02</v>
          </cell>
          <cell r="B774" t="str">
            <v>XAB12AOA0190+07030</v>
          </cell>
          <cell r="C774">
            <v>827</v>
          </cell>
          <cell r="D774" t="str">
            <v>5262858HIA</v>
          </cell>
          <cell r="E774" t="str">
            <v>2010307607</v>
          </cell>
          <cell r="F774" t="str">
            <v>6</v>
          </cell>
          <cell r="G774" t="str">
            <v/>
          </cell>
          <cell r="H774" t="str">
            <v>FAST</v>
          </cell>
          <cell r="I774" t="str">
            <v>PRIME</v>
          </cell>
          <cell r="J774" t="str">
            <v/>
          </cell>
          <cell r="K774">
            <v>553.263</v>
          </cell>
          <cell r="L774" t="str">
            <v>XAB12AOA0190+070305262858HIA5M02</v>
          </cell>
        </row>
        <row r="775">
          <cell r="A775" t="str">
            <v>5M10</v>
          </cell>
          <cell r="B775" t="str">
            <v>XAB12AOA0190+07030</v>
          </cell>
          <cell r="C775">
            <v>346</v>
          </cell>
          <cell r="D775" t="str">
            <v>5262858HIA</v>
          </cell>
          <cell r="E775" t="str">
            <v>2010307607</v>
          </cell>
          <cell r="F775" t="str">
            <v>6</v>
          </cell>
          <cell r="G775" t="str">
            <v/>
          </cell>
          <cell r="H775" t="str">
            <v>FAST</v>
          </cell>
          <cell r="I775" t="str">
            <v>PRIME</v>
          </cell>
          <cell r="J775" t="str">
            <v/>
          </cell>
          <cell r="K775">
            <v>231.474</v>
          </cell>
          <cell r="L775" t="str">
            <v>XAB12AOA0190+070305262858HIA5M10</v>
          </cell>
        </row>
        <row r="776">
          <cell r="A776" t="str">
            <v>5N10</v>
          </cell>
          <cell r="B776" t="str">
            <v>XAB12AOA0190+07085</v>
          </cell>
          <cell r="C776">
            <v>1712</v>
          </cell>
          <cell r="D776" t="str">
            <v>5261805HIA</v>
          </cell>
          <cell r="E776" t="str">
            <v>2010310177</v>
          </cell>
          <cell r="F776" t="str">
            <v>1</v>
          </cell>
          <cell r="G776" t="str">
            <v/>
          </cell>
          <cell r="H776" t="str">
            <v>FAST</v>
          </cell>
          <cell r="I776" t="str">
            <v>PRIME</v>
          </cell>
          <cell r="J776" t="str">
            <v/>
          </cell>
          <cell r="K776">
            <v>1153.888</v>
          </cell>
          <cell r="L776" t="str">
            <v>XAB12AOA0190+070855261805HIA5N10</v>
          </cell>
        </row>
        <row r="777">
          <cell r="A777" t="str">
            <v>5N10</v>
          </cell>
          <cell r="B777" t="str">
            <v>XAB12AOA0190+07085</v>
          </cell>
          <cell r="C777">
            <v>88</v>
          </cell>
          <cell r="D777" t="str">
            <v>5262176HIA</v>
          </cell>
          <cell r="E777" t="str">
            <v>2010310177</v>
          </cell>
          <cell r="F777" t="str">
            <v>1</v>
          </cell>
          <cell r="G777" t="str">
            <v/>
          </cell>
          <cell r="H777" t="str">
            <v>FAST</v>
          </cell>
          <cell r="I777" t="str">
            <v>PRIME</v>
          </cell>
          <cell r="J777" t="str">
            <v/>
          </cell>
          <cell r="K777">
            <v>59.312</v>
          </cell>
          <cell r="L777" t="str">
            <v>XAB12AOA0190+070855262176HIA5N10</v>
          </cell>
        </row>
        <row r="778">
          <cell r="A778" t="str">
            <v>1543</v>
          </cell>
          <cell r="B778" t="str">
            <v>XAB12AOA0190+07085</v>
          </cell>
          <cell r="C778">
            <v>212</v>
          </cell>
          <cell r="D778" t="str">
            <v>5212731HIA</v>
          </cell>
          <cell r="E778" t="str">
            <v>2070003014</v>
          </cell>
          <cell r="F778" t="str">
            <v>1</v>
          </cell>
          <cell r="G778" t="str">
            <v/>
          </cell>
          <cell r="H778" t="str">
            <v>SLOW</v>
          </cell>
          <cell r="I778" t="str">
            <v>PRIME</v>
          </cell>
          <cell r="J778" t="str">
            <v>SLOW</v>
          </cell>
          <cell r="K778">
            <v>142.888</v>
          </cell>
          <cell r="L778" t="str">
            <v>XAB12AOA0190+070855212731HIA1543</v>
          </cell>
        </row>
        <row r="779">
          <cell r="A779" t="str">
            <v>5M07</v>
          </cell>
          <cell r="B779" t="str">
            <v>XAB12AOA0190+07085</v>
          </cell>
          <cell r="C779">
            <v>44</v>
          </cell>
          <cell r="D779" t="str">
            <v>5251658HIA</v>
          </cell>
          <cell r="E779" t="str">
            <v>2010278226</v>
          </cell>
          <cell r="F779" t="str">
            <v>1</v>
          </cell>
          <cell r="G779" t="str">
            <v/>
          </cell>
          <cell r="H779" t="str">
            <v>FAST</v>
          </cell>
          <cell r="I779" t="str">
            <v>PRIME</v>
          </cell>
          <cell r="J779" t="str">
            <v/>
          </cell>
          <cell r="K779">
            <v>29.656</v>
          </cell>
          <cell r="L779" t="str">
            <v>XAB12AOA0190+070855251658HIA5M07</v>
          </cell>
        </row>
        <row r="780">
          <cell r="A780" t="str">
            <v>5N10</v>
          </cell>
          <cell r="B780" t="str">
            <v>XAB12AOA0190+07085</v>
          </cell>
          <cell r="C780">
            <v>600</v>
          </cell>
          <cell r="D780" t="str">
            <v>5261810HIA</v>
          </cell>
          <cell r="E780" t="str">
            <v>2010306597</v>
          </cell>
          <cell r="F780" t="str">
            <v>1</v>
          </cell>
          <cell r="G780" t="str">
            <v/>
          </cell>
          <cell r="H780" t="str">
            <v>FAST</v>
          </cell>
          <cell r="I780" t="str">
            <v>PRIME</v>
          </cell>
          <cell r="J780" t="str">
            <v/>
          </cell>
          <cell r="K780">
            <v>404.4</v>
          </cell>
          <cell r="L780" t="str">
            <v>XAB12AOA0190+070855261810HIA5N10</v>
          </cell>
        </row>
        <row r="781">
          <cell r="A781" t="str">
            <v>5N10</v>
          </cell>
          <cell r="B781" t="str">
            <v>XAB12AOA0190+07190</v>
          </cell>
          <cell r="C781">
            <v>693</v>
          </cell>
          <cell r="D781" t="str">
            <v>5261276HIA</v>
          </cell>
          <cell r="E781" t="str">
            <v>2010297831</v>
          </cell>
          <cell r="F781" t="str">
            <v>7</v>
          </cell>
          <cell r="G781" t="str">
            <v/>
          </cell>
          <cell r="H781" t="str">
            <v>FAST</v>
          </cell>
          <cell r="I781" t="str">
            <v>PRIME</v>
          </cell>
          <cell r="J781" t="str">
            <v/>
          </cell>
          <cell r="K781">
            <v>474.012</v>
          </cell>
          <cell r="L781" t="str">
            <v>XAB12AOA0190+071905261276HIA5N10</v>
          </cell>
        </row>
        <row r="782">
          <cell r="A782" t="str">
            <v>5N10</v>
          </cell>
          <cell r="B782" t="str">
            <v>XAB12AOA0190+07190</v>
          </cell>
          <cell r="C782">
            <v>80</v>
          </cell>
          <cell r="D782" t="str">
            <v>5261487HIA</v>
          </cell>
          <cell r="E782" t="str">
            <v>2010300962</v>
          </cell>
          <cell r="F782" t="str">
            <v>6</v>
          </cell>
          <cell r="G782" t="str">
            <v/>
          </cell>
          <cell r="H782" t="str">
            <v>FAST</v>
          </cell>
          <cell r="I782" t="str">
            <v>PRIME</v>
          </cell>
          <cell r="J782" t="str">
            <v/>
          </cell>
          <cell r="K782">
            <v>54.72</v>
          </cell>
          <cell r="L782" t="str">
            <v>XAB12AOA0190+071905261487HIA5N10</v>
          </cell>
        </row>
        <row r="783">
          <cell r="A783" t="str">
            <v>5M07</v>
          </cell>
          <cell r="B783" t="str">
            <v>XAB12AOA0190+07190</v>
          </cell>
          <cell r="C783">
            <v>38</v>
          </cell>
          <cell r="D783" t="str">
            <v>5261276HIA</v>
          </cell>
          <cell r="E783" t="str">
            <v>2010297831</v>
          </cell>
          <cell r="F783" t="str">
            <v>7</v>
          </cell>
          <cell r="G783" t="str">
            <v/>
          </cell>
          <cell r="H783" t="str">
            <v>FAST</v>
          </cell>
          <cell r="I783" t="str">
            <v>PRIME</v>
          </cell>
          <cell r="J783" t="str">
            <v/>
          </cell>
          <cell r="K783">
            <v>25.992</v>
          </cell>
          <cell r="L783" t="str">
            <v>XAB12AOA0190+071905261276HIA5M07</v>
          </cell>
        </row>
        <row r="784">
          <cell r="A784" t="str">
            <v>5N10</v>
          </cell>
          <cell r="B784" t="str">
            <v>XAB12AOA0190+07190</v>
          </cell>
          <cell r="C784">
            <v>1027</v>
          </cell>
          <cell r="D784" t="str">
            <v>5261699HIA</v>
          </cell>
          <cell r="E784" t="str">
            <v>2010300962</v>
          </cell>
          <cell r="F784" t="str">
            <v>6</v>
          </cell>
          <cell r="G784" t="str">
            <v/>
          </cell>
          <cell r="H784" t="str">
            <v>FAST</v>
          </cell>
          <cell r="I784" t="str">
            <v>PRIME</v>
          </cell>
          <cell r="J784" t="str">
            <v/>
          </cell>
          <cell r="K784">
            <v>702.468</v>
          </cell>
          <cell r="L784" t="str">
            <v>XAB12AOA0190+071905261699HIA5N10</v>
          </cell>
        </row>
        <row r="785">
          <cell r="A785" t="str">
            <v>5M07</v>
          </cell>
          <cell r="B785" t="str">
            <v>XAB12AOA0190+07190</v>
          </cell>
          <cell r="C785">
            <v>4</v>
          </cell>
          <cell r="D785" t="str">
            <v>5260448HIA</v>
          </cell>
          <cell r="E785" t="str">
            <v>2010292525</v>
          </cell>
          <cell r="F785" t="str">
            <v>7</v>
          </cell>
          <cell r="G785" t="str">
            <v/>
          </cell>
          <cell r="H785" t="str">
            <v>FAST</v>
          </cell>
          <cell r="I785" t="str">
            <v>PRIME</v>
          </cell>
          <cell r="J785" t="str">
            <v/>
          </cell>
          <cell r="K785">
            <v>2.736</v>
          </cell>
          <cell r="L785" t="str">
            <v>XAB12AOA0190+071905260448HIA5M07</v>
          </cell>
        </row>
        <row r="786">
          <cell r="A786" t="str">
            <v>5N10</v>
          </cell>
          <cell r="B786" t="str">
            <v>XAB12AOA0190+07195</v>
          </cell>
          <cell r="C786">
            <v>107</v>
          </cell>
          <cell r="D786" t="str">
            <v>5261719HIA</v>
          </cell>
          <cell r="E786" t="str">
            <v>2010310177</v>
          </cell>
          <cell r="F786" t="str">
            <v>7</v>
          </cell>
          <cell r="G786" t="str">
            <v/>
          </cell>
          <cell r="H786" t="str">
            <v>FAST</v>
          </cell>
          <cell r="I786" t="str">
            <v>PRIME</v>
          </cell>
          <cell r="J786" t="str">
            <v/>
          </cell>
          <cell r="K786">
            <v>73.188</v>
          </cell>
          <cell r="L786" t="str">
            <v>XAB12AOA0190+071955261719HIA5N10</v>
          </cell>
        </row>
        <row r="787">
          <cell r="A787" t="str">
            <v>5N10</v>
          </cell>
          <cell r="B787" t="str">
            <v>XAB12AOA0190+07195</v>
          </cell>
          <cell r="C787">
            <v>45</v>
          </cell>
          <cell r="D787" t="str">
            <v>5262176HIA</v>
          </cell>
          <cell r="E787" t="str">
            <v>2010310177</v>
          </cell>
          <cell r="F787" t="str">
            <v>7</v>
          </cell>
          <cell r="G787" t="str">
            <v/>
          </cell>
          <cell r="H787" t="str">
            <v>FAST</v>
          </cell>
          <cell r="I787" t="str">
            <v>PRIME</v>
          </cell>
          <cell r="J787" t="str">
            <v/>
          </cell>
          <cell r="K787">
            <v>30.78</v>
          </cell>
          <cell r="L787" t="str">
            <v>XAB12AOA0190+071955262176HIA5N10</v>
          </cell>
        </row>
        <row r="788">
          <cell r="A788" t="str">
            <v>5N10</v>
          </cell>
          <cell r="B788" t="str">
            <v>XAB12AOA0190+07195</v>
          </cell>
          <cell r="C788">
            <v>1048</v>
          </cell>
          <cell r="D788" t="str">
            <v>5261810HIA</v>
          </cell>
          <cell r="E788" t="str">
            <v>2010310177</v>
          </cell>
          <cell r="F788" t="str">
            <v>7</v>
          </cell>
          <cell r="G788" t="str">
            <v/>
          </cell>
          <cell r="H788" t="str">
            <v>FAST</v>
          </cell>
          <cell r="I788" t="str">
            <v>PRIME</v>
          </cell>
          <cell r="J788" t="str">
            <v/>
          </cell>
          <cell r="K788">
            <v>716.832</v>
          </cell>
          <cell r="L788" t="str">
            <v>XAB12AOA0190+071955261810HIA5N10</v>
          </cell>
        </row>
        <row r="789">
          <cell r="A789" t="str">
            <v>5N10</v>
          </cell>
          <cell r="B789" t="str">
            <v>XAB12AOA0190+07195</v>
          </cell>
          <cell r="C789">
            <v>6</v>
          </cell>
          <cell r="D789" t="str">
            <v>5251935HIA</v>
          </cell>
          <cell r="E789" t="str">
            <v>2010282294</v>
          </cell>
          <cell r="F789" t="str">
            <v>5</v>
          </cell>
          <cell r="G789" t="str">
            <v/>
          </cell>
          <cell r="H789" t="str">
            <v>FAST</v>
          </cell>
          <cell r="I789" t="str">
            <v>PRIME</v>
          </cell>
          <cell r="J789" t="str">
            <v/>
          </cell>
          <cell r="K789">
            <v>4.104</v>
          </cell>
          <cell r="L789" t="str">
            <v>XAB12AOA0190+071955251935HIA5N10</v>
          </cell>
        </row>
        <row r="790">
          <cell r="A790" t="str">
            <v>5M10</v>
          </cell>
          <cell r="B790" t="str">
            <v>XAB12AOA0190+07195</v>
          </cell>
          <cell r="C790">
            <v>25</v>
          </cell>
          <cell r="D790" t="str">
            <v>5261487HIA</v>
          </cell>
          <cell r="E790" t="str">
            <v>2010300962</v>
          </cell>
          <cell r="F790" t="str">
            <v>5</v>
          </cell>
          <cell r="G790" t="str">
            <v/>
          </cell>
          <cell r="H790" t="str">
            <v>FAST</v>
          </cell>
          <cell r="I790" t="str">
            <v>PRIME</v>
          </cell>
          <cell r="J790" t="str">
            <v/>
          </cell>
          <cell r="K790">
            <v>17.1</v>
          </cell>
          <cell r="L790" t="str">
            <v>XAB12AOA0190+071955261487HIA5M10</v>
          </cell>
        </row>
        <row r="791">
          <cell r="A791" t="str">
            <v>5N10</v>
          </cell>
          <cell r="B791" t="str">
            <v>XAB12AOA0190+07195</v>
          </cell>
          <cell r="C791">
            <v>600</v>
          </cell>
          <cell r="D791" t="str">
            <v>5262933HIA</v>
          </cell>
          <cell r="E791" t="str">
            <v>2010310177</v>
          </cell>
          <cell r="F791" t="str">
            <v>7</v>
          </cell>
          <cell r="G791" t="str">
            <v/>
          </cell>
          <cell r="H791" t="str">
            <v>FAST</v>
          </cell>
          <cell r="I791" t="str">
            <v>PRIME</v>
          </cell>
          <cell r="J791" t="str">
            <v/>
          </cell>
          <cell r="K791">
            <v>410.4</v>
          </cell>
          <cell r="L791" t="str">
            <v>XAB12AOA0190+071955262933HIA5N10</v>
          </cell>
        </row>
        <row r="792">
          <cell r="A792" t="str">
            <v>5N19</v>
          </cell>
          <cell r="B792" t="str">
            <v>XAB12AOA0190+07195</v>
          </cell>
          <cell r="C792">
            <v>600</v>
          </cell>
          <cell r="D792" t="str">
            <v>5262933HIA</v>
          </cell>
          <cell r="E792" t="str">
            <v>2010310177</v>
          </cell>
          <cell r="F792" t="str">
            <v>7</v>
          </cell>
          <cell r="G792" t="str">
            <v/>
          </cell>
          <cell r="H792" t="str">
            <v>FAST</v>
          </cell>
          <cell r="I792" t="str">
            <v>PRIME</v>
          </cell>
          <cell r="J792" t="str">
            <v/>
          </cell>
          <cell r="K792">
            <v>410.4</v>
          </cell>
          <cell r="L792" t="str">
            <v>XAB12AOA0190+071955262933HIA5N19</v>
          </cell>
        </row>
        <row r="793">
          <cell r="A793" t="str">
            <v>5M12</v>
          </cell>
          <cell r="B793" t="str">
            <v>XAB12AOA0190+07373</v>
          </cell>
          <cell r="C793">
            <v>60</v>
          </cell>
          <cell r="D793" t="str">
            <v>5251989HIA</v>
          </cell>
          <cell r="E793" t="str">
            <v/>
          </cell>
          <cell r="F793" t="str">
            <v>0</v>
          </cell>
          <cell r="G793" t="str">
            <v/>
          </cell>
          <cell r="H793" t="str">
            <v>FAST</v>
          </cell>
          <cell r="I793" t="str">
            <v>PRIME</v>
          </cell>
          <cell r="J793" t="str">
            <v/>
          </cell>
          <cell r="K793">
            <v>42.06</v>
          </cell>
          <cell r="L793" t="str">
            <v>XAB12AOA0190+073735251989HIA5M12</v>
          </cell>
        </row>
        <row r="794">
          <cell r="A794" t="str">
            <v>5M10</v>
          </cell>
          <cell r="B794" t="str">
            <v>XAB12AOA0190+07373</v>
          </cell>
          <cell r="C794">
            <v>28</v>
          </cell>
          <cell r="D794" t="str">
            <v>5250654HIA</v>
          </cell>
          <cell r="E794" t="str">
            <v>2010263638</v>
          </cell>
          <cell r="F794" t="str">
            <v>2</v>
          </cell>
          <cell r="G794" t="str">
            <v/>
          </cell>
          <cell r="H794" t="str">
            <v>FAST</v>
          </cell>
          <cell r="I794" t="str">
            <v>PRIME</v>
          </cell>
          <cell r="J794" t="str">
            <v/>
          </cell>
          <cell r="K794">
            <v>19.628</v>
          </cell>
          <cell r="L794" t="str">
            <v>XAB12AOA0190+073735250654HIA5M10</v>
          </cell>
        </row>
        <row r="795">
          <cell r="A795" t="str">
            <v>5M10</v>
          </cell>
          <cell r="B795" t="str">
            <v>XAB12AOA0190+07373</v>
          </cell>
          <cell r="C795">
            <v>27</v>
          </cell>
          <cell r="D795" t="str">
            <v>5250663HIA</v>
          </cell>
          <cell r="E795" t="str">
            <v>2010278226</v>
          </cell>
          <cell r="F795" t="str">
            <v>3</v>
          </cell>
          <cell r="G795" t="str">
            <v/>
          </cell>
          <cell r="H795" t="str">
            <v>FAST</v>
          </cell>
          <cell r="I795" t="str">
            <v>PRIME</v>
          </cell>
          <cell r="J795" t="str">
            <v/>
          </cell>
          <cell r="K795">
            <v>18.927</v>
          </cell>
          <cell r="L795" t="str">
            <v>XAB12AOA0190+073735250663HIA5M10</v>
          </cell>
        </row>
        <row r="796">
          <cell r="A796" t="str">
            <v>5M10</v>
          </cell>
          <cell r="B796" t="str">
            <v>XAB12AOA0190+07373</v>
          </cell>
          <cell r="C796">
            <v>75</v>
          </cell>
          <cell r="D796" t="str">
            <v>5243310HIA</v>
          </cell>
          <cell r="E796" t="str">
            <v>2010306597</v>
          </cell>
          <cell r="F796" t="str">
            <v>3</v>
          </cell>
          <cell r="G796" t="str">
            <v/>
          </cell>
          <cell r="H796" t="str">
            <v>FAST</v>
          </cell>
          <cell r="I796" t="str">
            <v>PRIME</v>
          </cell>
          <cell r="J796" t="str">
            <v/>
          </cell>
          <cell r="K796">
            <v>52.575</v>
          </cell>
          <cell r="L796" t="str">
            <v>XAB12AOA0190+073735243310HIA5M10</v>
          </cell>
        </row>
        <row r="797">
          <cell r="A797" t="str">
            <v>5M07</v>
          </cell>
          <cell r="B797" t="str">
            <v>XAB12AOA0190+07373</v>
          </cell>
          <cell r="C797">
            <v>49</v>
          </cell>
          <cell r="D797" t="str">
            <v>5260137HIA</v>
          </cell>
          <cell r="E797" t="str">
            <v>2010292525</v>
          </cell>
          <cell r="F797" t="str">
            <v>9</v>
          </cell>
          <cell r="G797" t="str">
            <v/>
          </cell>
          <cell r="H797" t="str">
            <v>FAST</v>
          </cell>
          <cell r="I797" t="str">
            <v>PRIME</v>
          </cell>
          <cell r="J797" t="str">
            <v/>
          </cell>
          <cell r="K797">
            <v>34.349</v>
          </cell>
          <cell r="L797" t="str">
            <v>XAB12AOA0190+073735260137HIA5M07</v>
          </cell>
        </row>
        <row r="798">
          <cell r="A798" t="str">
            <v>5M07</v>
          </cell>
          <cell r="B798" t="str">
            <v>XAB12AOA0190+07373</v>
          </cell>
          <cell r="C798">
            <v>46</v>
          </cell>
          <cell r="D798" t="str">
            <v>5260448HIA</v>
          </cell>
          <cell r="E798" t="str">
            <v>2010294311</v>
          </cell>
          <cell r="F798" t="str">
            <v>3</v>
          </cell>
          <cell r="G798" t="str">
            <v/>
          </cell>
          <cell r="H798" t="str">
            <v>FAST</v>
          </cell>
          <cell r="I798" t="str">
            <v>PRIME</v>
          </cell>
          <cell r="J798" t="str">
            <v/>
          </cell>
          <cell r="K798">
            <v>32.246</v>
          </cell>
          <cell r="L798" t="str">
            <v>XAB12AOA0190+073735260448HIA5M07</v>
          </cell>
        </row>
        <row r="799">
          <cell r="A799" t="str">
            <v>5N10</v>
          </cell>
          <cell r="B799" t="str">
            <v>XAB12AOA0190+07373</v>
          </cell>
          <cell r="C799">
            <v>600</v>
          </cell>
          <cell r="D799" t="str">
            <v>5261719HIA</v>
          </cell>
          <cell r="E799" t="str">
            <v>2010306597</v>
          </cell>
          <cell r="F799" t="str">
            <v>3</v>
          </cell>
          <cell r="G799" t="str">
            <v/>
          </cell>
          <cell r="H799" t="str">
            <v>FAST</v>
          </cell>
          <cell r="I799" t="str">
            <v>PRIME</v>
          </cell>
          <cell r="J799" t="str">
            <v/>
          </cell>
          <cell r="K799">
            <v>420.6</v>
          </cell>
          <cell r="L799" t="str">
            <v>XAB12AOA0190+073735261719HIA5N10</v>
          </cell>
        </row>
        <row r="800">
          <cell r="A800" t="str">
            <v>5M10</v>
          </cell>
          <cell r="B800" t="str">
            <v>XAB12AOA0190+07373</v>
          </cell>
          <cell r="C800">
            <v>1200</v>
          </cell>
          <cell r="D800" t="str">
            <v>5262859HIA</v>
          </cell>
          <cell r="E800" t="str">
            <v>2010310177</v>
          </cell>
          <cell r="F800" t="str">
            <v>3</v>
          </cell>
          <cell r="G800" t="str">
            <v/>
          </cell>
          <cell r="H800" t="str">
            <v>FAST</v>
          </cell>
          <cell r="I800" t="str">
            <v>PRIME</v>
          </cell>
          <cell r="J800" t="str">
            <v/>
          </cell>
          <cell r="K800">
            <v>841.2</v>
          </cell>
          <cell r="L800" t="str">
            <v>XAB12AOA0190+073735262859HIA5M10</v>
          </cell>
        </row>
        <row r="801">
          <cell r="A801" t="str">
            <v>5M03</v>
          </cell>
          <cell r="B801" t="str">
            <v>XAB12AOA0190+07400</v>
          </cell>
          <cell r="C801">
            <v>1402</v>
          </cell>
          <cell r="D801" t="str">
            <v>5261703HIA</v>
          </cell>
          <cell r="E801" t="str">
            <v>2010303604</v>
          </cell>
          <cell r="F801" t="str">
            <v>1</v>
          </cell>
          <cell r="G801" t="str">
            <v/>
          </cell>
          <cell r="H801" t="str">
            <v>FAST</v>
          </cell>
          <cell r="I801" t="str">
            <v>PRIME</v>
          </cell>
          <cell r="J801" t="str">
            <v/>
          </cell>
          <cell r="K801">
            <v>987.008</v>
          </cell>
          <cell r="L801" t="str">
            <v>XAB12AOA0190+074005261703HIA5M03</v>
          </cell>
        </row>
        <row r="802">
          <cell r="A802" t="str">
            <v>5N10</v>
          </cell>
          <cell r="B802" t="str">
            <v>XAB12AOA0190+07415</v>
          </cell>
          <cell r="C802">
            <v>1600</v>
          </cell>
          <cell r="D802" t="str">
            <v>5261488HIA</v>
          </cell>
          <cell r="E802" t="str">
            <v>2010300962</v>
          </cell>
          <cell r="F802" t="str">
            <v>7</v>
          </cell>
          <cell r="G802" t="str">
            <v/>
          </cell>
          <cell r="H802" t="str">
            <v>FAST</v>
          </cell>
          <cell r="I802" t="str">
            <v>PRIME</v>
          </cell>
          <cell r="J802" t="str">
            <v/>
          </cell>
          <cell r="K802">
            <v>1128</v>
          </cell>
          <cell r="L802" t="str">
            <v>XAB12AOA0190+074155261488HIA5N10</v>
          </cell>
        </row>
        <row r="803">
          <cell r="A803" t="str">
            <v>5M15</v>
          </cell>
          <cell r="B803" t="str">
            <v>XAB12AOA0190+07415</v>
          </cell>
          <cell r="C803">
            <v>10</v>
          </cell>
          <cell r="D803" t="str">
            <v>5251934HIA</v>
          </cell>
          <cell r="E803" t="str">
            <v>2010266940</v>
          </cell>
          <cell r="F803" t="str">
            <v>11</v>
          </cell>
          <cell r="G803" t="str">
            <v/>
          </cell>
          <cell r="H803" t="str">
            <v>FAST</v>
          </cell>
          <cell r="I803" t="str">
            <v>PRIME</v>
          </cell>
          <cell r="J803" t="str">
            <v/>
          </cell>
          <cell r="K803">
            <v>7.05</v>
          </cell>
          <cell r="L803" t="str">
            <v>XAB12AOA0190+074155251934HIA5M15</v>
          </cell>
        </row>
        <row r="804">
          <cell r="A804" t="str">
            <v>5N10</v>
          </cell>
          <cell r="B804" t="str">
            <v>XAB12AOA0190+07555</v>
          </cell>
          <cell r="C804">
            <v>100</v>
          </cell>
          <cell r="D804" t="str">
            <v>5260448HIA</v>
          </cell>
          <cell r="E804" t="str">
            <v/>
          </cell>
          <cell r="F804" t="str">
            <v>0</v>
          </cell>
          <cell r="G804" t="str">
            <v/>
          </cell>
          <cell r="H804" t="str">
            <v>FAST</v>
          </cell>
          <cell r="I804" t="str">
            <v>PRIME</v>
          </cell>
          <cell r="J804" t="str">
            <v/>
          </cell>
          <cell r="K804">
            <v>71.9</v>
          </cell>
          <cell r="L804" t="str">
            <v>XAB12AOA0190+075555260448HIA5N10</v>
          </cell>
        </row>
        <row r="805">
          <cell r="A805" t="str">
            <v>5M06</v>
          </cell>
          <cell r="B805" t="str">
            <v>XAB12AOA0190+07555</v>
          </cell>
          <cell r="C805">
            <v>64</v>
          </cell>
          <cell r="D805" t="str">
            <v>5252418HIA</v>
          </cell>
          <cell r="E805" t="str">
            <v>2010285535</v>
          </cell>
          <cell r="F805" t="str">
            <v>1</v>
          </cell>
          <cell r="G805" t="str">
            <v/>
          </cell>
          <cell r="H805" t="str">
            <v>FAST</v>
          </cell>
          <cell r="I805" t="str">
            <v>PRIME</v>
          </cell>
          <cell r="J805" t="str">
            <v/>
          </cell>
          <cell r="K805">
            <v>46.016</v>
          </cell>
          <cell r="L805" t="str">
            <v>XAB12AOA0190+075555252418HIA5M06</v>
          </cell>
        </row>
        <row r="806">
          <cell r="A806" t="str">
            <v>5M07</v>
          </cell>
          <cell r="B806" t="str">
            <v>XAB12AOA0190+07555</v>
          </cell>
          <cell r="C806">
            <v>16</v>
          </cell>
          <cell r="D806" t="str">
            <v>5260448HIA</v>
          </cell>
          <cell r="E806" t="str">
            <v>2010297831</v>
          </cell>
          <cell r="F806" t="str">
            <v>4</v>
          </cell>
          <cell r="G806" t="str">
            <v/>
          </cell>
          <cell r="H806" t="str">
            <v>FAST</v>
          </cell>
          <cell r="I806" t="str">
            <v>PRIME</v>
          </cell>
          <cell r="J806" t="str">
            <v/>
          </cell>
          <cell r="K806">
            <v>11.504</v>
          </cell>
          <cell r="L806" t="str">
            <v>XAB12AOA0190+075555260448HIA5M07</v>
          </cell>
        </row>
        <row r="807">
          <cell r="A807" t="str">
            <v>5M07</v>
          </cell>
          <cell r="B807" t="str">
            <v>XAB12AOA0190+07555</v>
          </cell>
          <cell r="C807">
            <v>117</v>
          </cell>
          <cell r="D807" t="str">
            <v>5261069HIA</v>
          </cell>
          <cell r="E807" t="str">
            <v>2010297831</v>
          </cell>
          <cell r="F807" t="str">
            <v>4</v>
          </cell>
          <cell r="G807" t="str">
            <v/>
          </cell>
          <cell r="H807" t="str">
            <v>FAST</v>
          </cell>
          <cell r="I807" t="str">
            <v>PRIME</v>
          </cell>
          <cell r="J807" t="str">
            <v/>
          </cell>
          <cell r="K807">
            <v>84.123</v>
          </cell>
          <cell r="L807" t="str">
            <v>XAB12AOA0190+075555261069HIA5M07</v>
          </cell>
        </row>
        <row r="808">
          <cell r="A808" t="str">
            <v>5M15</v>
          </cell>
          <cell r="B808" t="str">
            <v>XAB12AOA0190+07690</v>
          </cell>
          <cell r="C808">
            <v>1</v>
          </cell>
          <cell r="D808" t="str">
            <v>5251644HIA</v>
          </cell>
          <cell r="E808" t="str">
            <v/>
          </cell>
          <cell r="F808" t="str">
            <v>0</v>
          </cell>
          <cell r="G808" t="str">
            <v/>
          </cell>
          <cell r="H808" t="str">
            <v>FAST</v>
          </cell>
          <cell r="I808" t="str">
            <v>PRIME</v>
          </cell>
          <cell r="J808" t="str">
            <v/>
          </cell>
          <cell r="K808">
            <v>0.731</v>
          </cell>
          <cell r="L808" t="str">
            <v>XAB12AOA0190+076905251644HIA5M15</v>
          </cell>
        </row>
        <row r="809">
          <cell r="A809" t="str">
            <v>5M15</v>
          </cell>
          <cell r="B809" t="str">
            <v>XAB12AOA0190+07690</v>
          </cell>
          <cell r="C809">
            <v>1</v>
          </cell>
          <cell r="D809" t="str">
            <v>5252429HIA</v>
          </cell>
          <cell r="E809" t="str">
            <v>2010292488</v>
          </cell>
          <cell r="F809" t="str">
            <v>2</v>
          </cell>
          <cell r="G809" t="str">
            <v/>
          </cell>
          <cell r="H809" t="str">
            <v>FAST</v>
          </cell>
          <cell r="I809" t="str">
            <v>PRIME</v>
          </cell>
          <cell r="J809" t="str">
            <v/>
          </cell>
          <cell r="K809">
            <v>0.731</v>
          </cell>
          <cell r="L809" t="str">
            <v>XAB12AOA0190+076905252429HIA5M15</v>
          </cell>
        </row>
        <row r="810">
          <cell r="A810" t="str">
            <v>5M09</v>
          </cell>
          <cell r="B810" t="str">
            <v>XAB12AOA0190+07690</v>
          </cell>
          <cell r="C810">
            <v>766</v>
          </cell>
          <cell r="D810" t="str">
            <v>5263263HIA</v>
          </cell>
          <cell r="E810" t="str">
            <v>2010310404</v>
          </cell>
          <cell r="F810" t="str">
            <v>2</v>
          </cell>
          <cell r="G810" t="str">
            <v/>
          </cell>
          <cell r="H810" t="str">
            <v>FAST</v>
          </cell>
          <cell r="I810" t="str">
            <v>PRIME</v>
          </cell>
          <cell r="J810" t="str">
            <v/>
          </cell>
          <cell r="K810">
            <v>559.946</v>
          </cell>
          <cell r="L810" t="str">
            <v>XAB12AOA0190+076905263263HIA5M09</v>
          </cell>
        </row>
        <row r="811">
          <cell r="A811" t="str">
            <v>5M09</v>
          </cell>
          <cell r="B811" t="str">
            <v>XAB12AOA0190+07690</v>
          </cell>
          <cell r="C811">
            <v>157</v>
          </cell>
          <cell r="D811" t="str">
            <v>5262933HIA</v>
          </cell>
          <cell r="E811" t="str">
            <v>2010310404</v>
          </cell>
          <cell r="F811" t="str">
            <v>2</v>
          </cell>
          <cell r="G811" t="str">
            <v/>
          </cell>
          <cell r="H811" t="str">
            <v>FAST</v>
          </cell>
          <cell r="I811" t="str">
            <v>PRIME</v>
          </cell>
          <cell r="J811" t="str">
            <v/>
          </cell>
          <cell r="K811">
            <v>114.767</v>
          </cell>
          <cell r="L811" t="str">
            <v>XAB12AOA0190+076905262933HIA5M09</v>
          </cell>
        </row>
        <row r="812">
          <cell r="A812" t="str">
            <v>5M02</v>
          </cell>
          <cell r="B812" t="str">
            <v>XAB12AOA0190+07690</v>
          </cell>
          <cell r="C812">
            <v>271</v>
          </cell>
          <cell r="D812" t="str">
            <v>5261809HIA</v>
          </cell>
          <cell r="E812" t="str">
            <v>2010310404</v>
          </cell>
          <cell r="F812" t="str">
            <v>2</v>
          </cell>
          <cell r="G812" t="str">
            <v/>
          </cell>
          <cell r="H812" t="str">
            <v>FAST</v>
          </cell>
          <cell r="I812" t="str">
            <v>PRIME</v>
          </cell>
          <cell r="J812" t="str">
            <v/>
          </cell>
          <cell r="K812">
            <v>198.101</v>
          </cell>
          <cell r="L812" t="str">
            <v>XAB12AOA0190+076905261809HIA5M02</v>
          </cell>
        </row>
        <row r="813">
          <cell r="A813" t="str">
            <v>5M02</v>
          </cell>
          <cell r="B813" t="str">
            <v>XAB12AOA0190+07690</v>
          </cell>
          <cell r="C813">
            <v>729</v>
          </cell>
          <cell r="D813" t="str">
            <v>5263263HIA</v>
          </cell>
          <cell r="E813" t="str">
            <v>2010310404</v>
          </cell>
          <cell r="F813" t="str">
            <v>2</v>
          </cell>
          <cell r="G813" t="str">
            <v/>
          </cell>
          <cell r="H813" t="str">
            <v>FAST</v>
          </cell>
          <cell r="I813" t="str">
            <v>PRIME</v>
          </cell>
          <cell r="J813" t="str">
            <v/>
          </cell>
          <cell r="K813">
            <v>532.899</v>
          </cell>
          <cell r="L813" t="str">
            <v>XAB12AOA0190+076905263263HIA5M02</v>
          </cell>
        </row>
        <row r="814">
          <cell r="A814" t="str">
            <v>5E02</v>
          </cell>
          <cell r="B814" t="str">
            <v>XAB12AOA0220+02000</v>
          </cell>
          <cell r="C814">
            <v>434</v>
          </cell>
          <cell r="D814" t="str">
            <v>5250253HDA</v>
          </cell>
          <cell r="E814" t="str">
            <v>2010307606</v>
          </cell>
          <cell r="F814" t="str">
            <v>1</v>
          </cell>
          <cell r="G814" t="str">
            <v/>
          </cell>
          <cell r="H814" t="str">
            <v>FAST</v>
          </cell>
          <cell r="I814" t="str">
            <v>PRIME</v>
          </cell>
          <cell r="J814" t="str">
            <v/>
          </cell>
          <cell r="K814">
            <v>94.178</v>
          </cell>
          <cell r="L814" t="str">
            <v>XAB12AOA0220+020005250253HDA5E02</v>
          </cell>
        </row>
        <row r="815">
          <cell r="A815" t="str">
            <v>5M02</v>
          </cell>
          <cell r="B815" t="str">
            <v>XAB12AOA0220+04400</v>
          </cell>
          <cell r="C815">
            <v>575</v>
          </cell>
          <cell r="D815" t="str">
            <v>5240578HIA</v>
          </cell>
          <cell r="E815" t="str">
            <v>2010245871</v>
          </cell>
          <cell r="F815" t="str">
            <v>1</v>
          </cell>
          <cell r="G815" t="str">
            <v/>
          </cell>
          <cell r="H815" t="str">
            <v>SLOW</v>
          </cell>
          <cell r="I815" t="str">
            <v>PRIME</v>
          </cell>
          <cell r="J815" t="str">
            <v>SLOW</v>
          </cell>
          <cell r="K815">
            <v>274.275</v>
          </cell>
          <cell r="L815" t="str">
            <v>XAB12AOA0220+044005240578HIA5M02</v>
          </cell>
        </row>
        <row r="816">
          <cell r="A816" t="str">
            <v>5E02</v>
          </cell>
          <cell r="B816" t="str">
            <v>XAB12AOA0220+04440</v>
          </cell>
          <cell r="C816">
            <v>66</v>
          </cell>
          <cell r="D816" t="str">
            <v>5250253HDA</v>
          </cell>
          <cell r="E816" t="str">
            <v>2010307606</v>
          </cell>
          <cell r="F816" t="str">
            <v>3</v>
          </cell>
          <cell r="G816" t="str">
            <v/>
          </cell>
          <cell r="H816" t="str">
            <v>FAST</v>
          </cell>
          <cell r="I816" t="str">
            <v>PRIME</v>
          </cell>
          <cell r="J816" t="str">
            <v/>
          </cell>
          <cell r="K816">
            <v>31.812</v>
          </cell>
          <cell r="L816" t="str">
            <v>XAB12AOA0220+044405250253HDA5E02</v>
          </cell>
        </row>
        <row r="817">
          <cell r="A817" t="str">
            <v>5N07</v>
          </cell>
          <cell r="B817" t="str">
            <v>XAB12BAA0110+03550</v>
          </cell>
          <cell r="C817">
            <v>607</v>
          </cell>
          <cell r="D817" t="str">
            <v>5260717HJA</v>
          </cell>
          <cell r="E817" t="str">
            <v>2010310204</v>
          </cell>
          <cell r="F817" t="str">
            <v>1</v>
          </cell>
          <cell r="G817" t="str">
            <v/>
          </cell>
          <cell r="H817" t="str">
            <v>FAST</v>
          </cell>
          <cell r="I817" t="str">
            <v>PRIME</v>
          </cell>
          <cell r="J817" t="str">
            <v/>
          </cell>
          <cell r="K817">
            <v>142.038</v>
          </cell>
          <cell r="L817" t="str">
            <v>XAB12BAA0110+035505260717HJA5N07</v>
          </cell>
        </row>
        <row r="818">
          <cell r="A818" t="str">
            <v>5E04</v>
          </cell>
          <cell r="B818" t="str">
            <v>XAB12BAA0110+04540</v>
          </cell>
          <cell r="C818">
            <v>42</v>
          </cell>
          <cell r="D818" t="str">
            <v>5241063HJA</v>
          </cell>
          <cell r="E818" t="str">
            <v/>
          </cell>
          <cell r="F818" t="str">
            <v>0</v>
          </cell>
          <cell r="G818" t="str">
            <v>REC STO 20.09.2025 TF BATCH</v>
          </cell>
          <cell r="H818" t="str">
            <v>FAST</v>
          </cell>
          <cell r="I818" t="str">
            <v>PRIME</v>
          </cell>
          <cell r="J818" t="str">
            <v/>
          </cell>
          <cell r="K818">
            <v>12.558</v>
          </cell>
          <cell r="L818" t="str">
            <v>XAB12BAA0110+045405241063HJA5E04</v>
          </cell>
        </row>
        <row r="819">
          <cell r="A819" t="str">
            <v>5N21</v>
          </cell>
          <cell r="B819" t="str">
            <v>XAB12BAA0110+04540</v>
          </cell>
          <cell r="C819">
            <v>140</v>
          </cell>
          <cell r="D819" t="str">
            <v>5260717HJA</v>
          </cell>
          <cell r="E819" t="str">
            <v>2010310204</v>
          </cell>
          <cell r="F819" t="str">
            <v>2</v>
          </cell>
          <cell r="G819" t="str">
            <v/>
          </cell>
          <cell r="H819" t="str">
            <v>FAST</v>
          </cell>
          <cell r="I819" t="str">
            <v>PRIME</v>
          </cell>
          <cell r="J819" t="str">
            <v/>
          </cell>
          <cell r="K819">
            <v>41.86</v>
          </cell>
          <cell r="L819" t="str">
            <v>XAB12BAA0110+045405260717HJA5N21</v>
          </cell>
        </row>
        <row r="820">
          <cell r="A820" t="str">
            <v>5M15</v>
          </cell>
          <cell r="B820" t="str">
            <v>XAB12BAA0150+02500</v>
          </cell>
          <cell r="C820">
            <v>56</v>
          </cell>
          <cell r="D820" t="str">
            <v>5242385HGA</v>
          </cell>
          <cell r="E820" t="str">
            <v/>
          </cell>
          <cell r="F820" t="str">
            <v>0</v>
          </cell>
          <cell r="G820" t="str">
            <v>REC STO 25.10.2025 TF BATCH</v>
          </cell>
          <cell r="H820" t="str">
            <v>FAST</v>
          </cell>
          <cell r="I820" t="str">
            <v>PRIME</v>
          </cell>
          <cell r="J820" t="str">
            <v/>
          </cell>
          <cell r="K820">
            <v>12.376</v>
          </cell>
          <cell r="L820" t="str">
            <v>XAB12BAA0150+025005242385HGA5M15</v>
          </cell>
        </row>
        <row r="821">
          <cell r="A821" t="str">
            <v>5M10</v>
          </cell>
          <cell r="B821" t="str">
            <v>XAB12BAA0150+02500</v>
          </cell>
          <cell r="C821">
            <v>100</v>
          </cell>
          <cell r="D821" t="str">
            <v>5261822HLA</v>
          </cell>
          <cell r="E821" t="str">
            <v>2010309109</v>
          </cell>
          <cell r="F821" t="str">
            <v>10</v>
          </cell>
          <cell r="G821" t="str">
            <v/>
          </cell>
          <cell r="H821" t="str">
            <v>FAST</v>
          </cell>
          <cell r="I821" t="str">
            <v>PRIME</v>
          </cell>
          <cell r="J821" t="str">
            <v/>
          </cell>
          <cell r="K821">
            <v>22.1</v>
          </cell>
          <cell r="L821" t="str">
            <v>XAB12BAA0150+025005261822HLA5M10</v>
          </cell>
        </row>
        <row r="822">
          <cell r="A822" t="str">
            <v>5M02</v>
          </cell>
          <cell r="B822" t="str">
            <v>XAB12BAA0150+02500</v>
          </cell>
          <cell r="C822">
            <v>581</v>
          </cell>
          <cell r="D822" t="str">
            <v>5261691HJA</v>
          </cell>
          <cell r="E822" t="str">
            <v>2010309109</v>
          </cell>
          <cell r="F822" t="str">
            <v>10</v>
          </cell>
          <cell r="G822" t="str">
            <v/>
          </cell>
          <cell r="H822" t="str">
            <v>FAST</v>
          </cell>
          <cell r="I822" t="str">
            <v>PRIME</v>
          </cell>
          <cell r="J822" t="str">
            <v/>
          </cell>
          <cell r="K822">
            <v>128.401</v>
          </cell>
          <cell r="L822" t="str">
            <v>XAB12BAA0150+025005261691HJA5M02</v>
          </cell>
        </row>
        <row r="823">
          <cell r="A823" t="str">
            <v>5M15</v>
          </cell>
          <cell r="B823" t="str">
            <v>XAB12BAA0150+02500</v>
          </cell>
          <cell r="C823">
            <v>8</v>
          </cell>
          <cell r="D823" t="str">
            <v>5242385HGA</v>
          </cell>
          <cell r="E823" t="str">
            <v>2010276000</v>
          </cell>
          <cell r="F823" t="str">
            <v>1</v>
          </cell>
          <cell r="G823" t="str">
            <v>REC STO 25.10.2025 TF BATCH</v>
          </cell>
          <cell r="H823" t="str">
            <v>FAST</v>
          </cell>
          <cell r="I823" t="str">
            <v>PRIME</v>
          </cell>
          <cell r="J823" t="str">
            <v/>
          </cell>
          <cell r="K823">
            <v>1.768</v>
          </cell>
          <cell r="L823" t="str">
            <v>XAB12BAA0150+025005242385HGA5M15</v>
          </cell>
        </row>
        <row r="824">
          <cell r="A824" t="str">
            <v>5M02</v>
          </cell>
          <cell r="B824" t="str">
            <v>XAB12BAA0150+02500</v>
          </cell>
          <cell r="C824">
            <v>3</v>
          </cell>
          <cell r="D824" t="str">
            <v>5252357HJA</v>
          </cell>
          <cell r="E824" t="str">
            <v>2010276000</v>
          </cell>
          <cell r="F824" t="str">
            <v>1</v>
          </cell>
          <cell r="G824" t="str">
            <v>rec sto jan 26 tahap 3</v>
          </cell>
          <cell r="H824" t="str">
            <v>FAST</v>
          </cell>
          <cell r="I824" t="str">
            <v>PRIME</v>
          </cell>
          <cell r="J824" t="str">
            <v/>
          </cell>
          <cell r="K824">
            <v>0.663</v>
          </cell>
          <cell r="L824" t="str">
            <v>XAB12BAA0150+025005252357HJA5M02</v>
          </cell>
        </row>
        <row r="825">
          <cell r="A825" t="str">
            <v>5M02</v>
          </cell>
          <cell r="B825" t="str">
            <v>XAB12BAA0150+02500</v>
          </cell>
          <cell r="C825">
            <v>19</v>
          </cell>
          <cell r="D825" t="str">
            <v>5252357HJA</v>
          </cell>
          <cell r="E825" t="str">
            <v>2010286170</v>
          </cell>
          <cell r="F825" t="str">
            <v>3</v>
          </cell>
          <cell r="G825" t="str">
            <v>rec sto jan 26 tahap 3</v>
          </cell>
          <cell r="H825" t="str">
            <v>FAST</v>
          </cell>
          <cell r="I825" t="str">
            <v>PRIME</v>
          </cell>
          <cell r="J825" t="str">
            <v/>
          </cell>
          <cell r="K825">
            <v>4.199</v>
          </cell>
          <cell r="L825" t="str">
            <v>XAB12BAA0150+025005252357HJA5M02</v>
          </cell>
        </row>
        <row r="826">
          <cell r="A826" t="str">
            <v>5M02</v>
          </cell>
          <cell r="B826" t="str">
            <v>XAB12BAA0150+02500</v>
          </cell>
          <cell r="C826">
            <v>40</v>
          </cell>
          <cell r="D826" t="str">
            <v>5252357HJA</v>
          </cell>
          <cell r="E826" t="str">
            <v>2010282803</v>
          </cell>
          <cell r="F826" t="str">
            <v>1</v>
          </cell>
          <cell r="G826" t="str">
            <v>rec sto jan 26 tahap 3</v>
          </cell>
          <cell r="H826" t="str">
            <v>FAST</v>
          </cell>
          <cell r="I826" t="str">
            <v>PRIME</v>
          </cell>
          <cell r="J826" t="str">
            <v/>
          </cell>
          <cell r="K826">
            <v>8.84</v>
          </cell>
          <cell r="L826" t="str">
            <v>XAB12BAA0150+025005252357HJA5M02</v>
          </cell>
        </row>
        <row r="827">
          <cell r="A827" t="str">
            <v>5M02</v>
          </cell>
          <cell r="B827" t="str">
            <v>XAB12BAA0150+02500</v>
          </cell>
          <cell r="C827">
            <v>67</v>
          </cell>
          <cell r="D827" t="str">
            <v>5261088HLA</v>
          </cell>
          <cell r="E827" t="str">
            <v>2010296624</v>
          </cell>
          <cell r="F827" t="str">
            <v>5</v>
          </cell>
          <cell r="G827" t="str">
            <v/>
          </cell>
          <cell r="H827" t="str">
            <v>FAST</v>
          </cell>
          <cell r="I827" t="str">
            <v>PRIME</v>
          </cell>
          <cell r="J827" t="str">
            <v/>
          </cell>
          <cell r="K827">
            <v>14.807</v>
          </cell>
          <cell r="L827" t="str">
            <v>XAB12BAA0150+025005261088HLA5M02</v>
          </cell>
        </row>
        <row r="828">
          <cell r="A828" t="str">
            <v>5M02</v>
          </cell>
          <cell r="B828" t="str">
            <v>XAB12BAA0150+02500</v>
          </cell>
          <cell r="C828">
            <v>23</v>
          </cell>
          <cell r="D828" t="str">
            <v>5261691HJA</v>
          </cell>
          <cell r="E828" t="str">
            <v>2010305460</v>
          </cell>
          <cell r="F828" t="str">
            <v>5</v>
          </cell>
          <cell r="G828" t="str">
            <v/>
          </cell>
          <cell r="H828" t="str">
            <v>FAST</v>
          </cell>
          <cell r="I828" t="str">
            <v>PRIME</v>
          </cell>
          <cell r="J828" t="str">
            <v/>
          </cell>
          <cell r="K828">
            <v>5.083</v>
          </cell>
          <cell r="L828" t="str">
            <v>XAB12BAA0150+025005261691HJA5M02</v>
          </cell>
        </row>
        <row r="829">
          <cell r="A829" t="str">
            <v>5M09</v>
          </cell>
          <cell r="B829" t="str">
            <v>XAB12BAA0150+02500</v>
          </cell>
          <cell r="C829">
            <v>58</v>
          </cell>
          <cell r="D829" t="str">
            <v>5261080HJA</v>
          </cell>
          <cell r="E829" t="str">
            <v>2010299716</v>
          </cell>
          <cell r="F829" t="str">
            <v>7</v>
          </cell>
          <cell r="G829" t="str">
            <v/>
          </cell>
          <cell r="H829" t="str">
            <v>FAST</v>
          </cell>
          <cell r="I829" t="str">
            <v>PRIME</v>
          </cell>
          <cell r="J829" t="str">
            <v/>
          </cell>
          <cell r="K829">
            <v>12.818</v>
          </cell>
          <cell r="L829" t="str">
            <v>XAB12BAA0150+025005261080HJA5M09</v>
          </cell>
        </row>
        <row r="830">
          <cell r="A830" t="str">
            <v>5M15</v>
          </cell>
          <cell r="B830" t="str">
            <v>XAB12BAA0150+02500</v>
          </cell>
          <cell r="C830">
            <v>1</v>
          </cell>
          <cell r="D830" t="str">
            <v>5252353HJA</v>
          </cell>
          <cell r="E830" t="str">
            <v>2010271299</v>
          </cell>
          <cell r="F830" t="str">
            <v>2</v>
          </cell>
          <cell r="G830" t="str">
            <v/>
          </cell>
          <cell r="H830" t="str">
            <v>FAST</v>
          </cell>
          <cell r="I830" t="str">
            <v>PRIME</v>
          </cell>
          <cell r="J830" t="str">
            <v/>
          </cell>
          <cell r="K830">
            <v>0.221</v>
          </cell>
          <cell r="L830" t="str">
            <v>XAB12BAA0150+025005252353HJA5M15</v>
          </cell>
        </row>
        <row r="831">
          <cell r="A831" t="str">
            <v>5M15</v>
          </cell>
          <cell r="B831" t="str">
            <v>XAB12BAA0150+02500</v>
          </cell>
          <cell r="C831">
            <v>3</v>
          </cell>
          <cell r="D831" t="str">
            <v>5242913HJA</v>
          </cell>
          <cell r="E831" t="str">
            <v>2010276000</v>
          </cell>
          <cell r="F831" t="str">
            <v>1</v>
          </cell>
          <cell r="G831" t="str">
            <v/>
          </cell>
          <cell r="H831" t="str">
            <v>FAST</v>
          </cell>
          <cell r="I831" t="str">
            <v>PRIME</v>
          </cell>
          <cell r="J831" t="str">
            <v/>
          </cell>
          <cell r="K831">
            <v>0.663</v>
          </cell>
          <cell r="L831" t="str">
            <v>XAB12BAA0150+025005242913HJA5M15</v>
          </cell>
        </row>
        <row r="832">
          <cell r="A832" t="str">
            <v>5M02</v>
          </cell>
          <cell r="B832" t="str">
            <v>XAB12BAA0150+02500</v>
          </cell>
          <cell r="C832">
            <v>1032</v>
          </cell>
          <cell r="D832" t="str">
            <v>5261822HLA</v>
          </cell>
          <cell r="E832" t="str">
            <v>2010309109</v>
          </cell>
          <cell r="F832" t="str">
            <v>10</v>
          </cell>
          <cell r="G832" t="str">
            <v/>
          </cell>
          <cell r="H832" t="str">
            <v>FAST</v>
          </cell>
          <cell r="I832" t="str">
            <v>PRIME</v>
          </cell>
          <cell r="J832" t="str">
            <v/>
          </cell>
          <cell r="K832">
            <v>228.072</v>
          </cell>
          <cell r="L832" t="str">
            <v>XAB12BAA0150+025005261822HLA5M02</v>
          </cell>
        </row>
        <row r="833">
          <cell r="A833" t="str">
            <v>5M15</v>
          </cell>
          <cell r="B833" t="str">
            <v>XAB12BAA0150+02900</v>
          </cell>
          <cell r="C833">
            <v>22</v>
          </cell>
          <cell r="D833" t="str">
            <v>5261080HJA</v>
          </cell>
          <cell r="E833" t="str">
            <v>2010304118</v>
          </cell>
          <cell r="F833" t="str">
            <v>9</v>
          </cell>
          <cell r="G833" t="str">
            <v/>
          </cell>
          <cell r="H833" t="str">
            <v>FAST</v>
          </cell>
          <cell r="I833" t="str">
            <v>PRIME</v>
          </cell>
          <cell r="J833" t="str">
            <v/>
          </cell>
          <cell r="K833">
            <v>5.632</v>
          </cell>
          <cell r="L833" t="str">
            <v>XAB12BAA0150+029005261080HJA5M15</v>
          </cell>
        </row>
        <row r="834">
          <cell r="A834" t="str">
            <v>5M15</v>
          </cell>
          <cell r="B834" t="str">
            <v>XAB12BAA0150+02900</v>
          </cell>
          <cell r="C834">
            <v>24</v>
          </cell>
          <cell r="D834" t="str">
            <v>5261691HJA</v>
          </cell>
          <cell r="E834" t="str">
            <v>2010307606</v>
          </cell>
          <cell r="F834" t="str">
            <v>7</v>
          </cell>
          <cell r="G834" t="str">
            <v/>
          </cell>
          <cell r="H834" t="str">
            <v>FAST</v>
          </cell>
          <cell r="I834" t="str">
            <v>PRIME</v>
          </cell>
          <cell r="J834" t="str">
            <v/>
          </cell>
          <cell r="K834">
            <v>6.144</v>
          </cell>
          <cell r="L834" t="str">
            <v>XAB12BAA0150+029005261691HJA5M15</v>
          </cell>
        </row>
        <row r="835">
          <cell r="A835" t="str">
            <v>5N06</v>
          </cell>
          <cell r="B835" t="str">
            <v>XAB12BAA0150+04100</v>
          </cell>
          <cell r="C835">
            <v>156</v>
          </cell>
          <cell r="D835" t="str">
            <v>5261482HLA</v>
          </cell>
          <cell r="E835" t="str">
            <v>2010308293</v>
          </cell>
          <cell r="F835" t="str">
            <v>1</v>
          </cell>
          <cell r="G835" t="str">
            <v/>
          </cell>
          <cell r="H835" t="str">
            <v>FAST</v>
          </cell>
          <cell r="I835" t="str">
            <v>PRIME</v>
          </cell>
          <cell r="J835" t="str">
            <v/>
          </cell>
          <cell r="K835">
            <v>56.472</v>
          </cell>
          <cell r="L835" t="str">
            <v>XAB12BAA0150+041005261482HLA5N06</v>
          </cell>
        </row>
        <row r="836">
          <cell r="A836" t="str">
            <v>5N06</v>
          </cell>
          <cell r="B836" t="str">
            <v>XAB12BAA0150+04100</v>
          </cell>
          <cell r="C836">
            <v>4</v>
          </cell>
          <cell r="D836" t="str">
            <v>5253017HJA</v>
          </cell>
          <cell r="E836" t="str">
            <v>2010290952</v>
          </cell>
          <cell r="F836" t="str">
            <v>1</v>
          </cell>
          <cell r="G836" t="str">
            <v/>
          </cell>
          <cell r="H836" t="str">
            <v>FAST</v>
          </cell>
          <cell r="I836" t="str">
            <v>PRIME</v>
          </cell>
          <cell r="J836" t="str">
            <v/>
          </cell>
          <cell r="K836">
            <v>1.448</v>
          </cell>
          <cell r="L836" t="str">
            <v>XAB12BAA0150+041005253017HJA5N06</v>
          </cell>
        </row>
        <row r="837">
          <cell r="A837" t="str">
            <v>5N06</v>
          </cell>
          <cell r="B837" t="str">
            <v>XAB12BAA0150+04100</v>
          </cell>
          <cell r="C837">
            <v>1</v>
          </cell>
          <cell r="D837" t="str">
            <v>5260143HJA</v>
          </cell>
          <cell r="E837" t="str">
            <v>2010294422</v>
          </cell>
          <cell r="F837" t="str">
            <v>1</v>
          </cell>
          <cell r="G837" t="str">
            <v/>
          </cell>
          <cell r="H837" t="str">
            <v>FAST</v>
          </cell>
          <cell r="I837" t="str">
            <v>PRIME</v>
          </cell>
          <cell r="J837" t="str">
            <v/>
          </cell>
          <cell r="K837">
            <v>0.362</v>
          </cell>
          <cell r="L837" t="str">
            <v>XAB12BAA0150+041005260143HJA5N06</v>
          </cell>
        </row>
        <row r="838">
          <cell r="A838" t="str">
            <v>5N06</v>
          </cell>
          <cell r="B838" t="str">
            <v>XAB12BAA0150+04100</v>
          </cell>
          <cell r="C838">
            <v>10</v>
          </cell>
          <cell r="D838" t="str">
            <v>5261815HJA</v>
          </cell>
          <cell r="E838" t="str">
            <v>2010306471</v>
          </cell>
          <cell r="F838" t="str">
            <v>1</v>
          </cell>
          <cell r="G838" t="str">
            <v/>
          </cell>
          <cell r="H838" t="str">
            <v>FAST</v>
          </cell>
          <cell r="I838" t="str">
            <v>PRIME</v>
          </cell>
          <cell r="J838" t="str">
            <v/>
          </cell>
          <cell r="K838">
            <v>3.62</v>
          </cell>
          <cell r="L838" t="str">
            <v>XAB12BAA0150+041005261815HJA5N06</v>
          </cell>
        </row>
        <row r="839">
          <cell r="A839" t="str">
            <v>5N06</v>
          </cell>
          <cell r="B839" t="str">
            <v>XAB12BAA0150+04100</v>
          </cell>
          <cell r="C839">
            <v>1244</v>
          </cell>
          <cell r="D839" t="str">
            <v>5261822HLA</v>
          </cell>
          <cell r="E839" t="str">
            <v>2010308293</v>
          </cell>
          <cell r="F839" t="str">
            <v>1</v>
          </cell>
          <cell r="G839" t="str">
            <v/>
          </cell>
          <cell r="H839" t="str">
            <v>FAST</v>
          </cell>
          <cell r="I839" t="str">
            <v>PRIME</v>
          </cell>
          <cell r="J839" t="str">
            <v/>
          </cell>
          <cell r="K839">
            <v>450.328</v>
          </cell>
          <cell r="L839" t="str">
            <v>XAB12BAA0150+041005261822HLA5N06</v>
          </cell>
        </row>
        <row r="840">
          <cell r="A840" t="str">
            <v>5N06</v>
          </cell>
          <cell r="B840" t="str">
            <v>XAB12BAA0150+04600</v>
          </cell>
          <cell r="C840">
            <v>1</v>
          </cell>
          <cell r="D840" t="str">
            <v>5252430HJA</v>
          </cell>
          <cell r="E840" t="str">
            <v/>
          </cell>
          <cell r="F840" t="str">
            <v>0</v>
          </cell>
          <cell r="G840" t="str">
            <v/>
          </cell>
          <cell r="H840" t="str">
            <v>FAST</v>
          </cell>
          <cell r="I840" t="str">
            <v>PRIME</v>
          </cell>
          <cell r="J840" t="str">
            <v/>
          </cell>
          <cell r="K840">
            <v>0.407</v>
          </cell>
          <cell r="L840" t="str">
            <v>XAB12BAA0150+046005252430HJA5N06</v>
          </cell>
        </row>
        <row r="841">
          <cell r="A841" t="str">
            <v>5N06</v>
          </cell>
          <cell r="B841" t="str">
            <v>XAB12BAA0150+04600</v>
          </cell>
          <cell r="C841">
            <v>5</v>
          </cell>
          <cell r="D841" t="str">
            <v>5251974HJA</v>
          </cell>
          <cell r="E841" t="str">
            <v>2010281602</v>
          </cell>
          <cell r="F841" t="str">
            <v>1</v>
          </cell>
          <cell r="G841" t="str">
            <v/>
          </cell>
          <cell r="H841" t="str">
            <v>FAST</v>
          </cell>
          <cell r="I841" t="str">
            <v>PRIME</v>
          </cell>
          <cell r="J841" t="str">
            <v/>
          </cell>
          <cell r="K841">
            <v>2.035</v>
          </cell>
          <cell r="L841" t="str">
            <v>XAB12BAA0150+046005251974HJA5N06</v>
          </cell>
        </row>
        <row r="842">
          <cell r="A842" t="str">
            <v>5N21</v>
          </cell>
          <cell r="B842" t="str">
            <v>XAB12BAA0150+04600</v>
          </cell>
          <cell r="C842">
            <v>1</v>
          </cell>
          <cell r="D842" t="str">
            <v>5261691HLA</v>
          </cell>
          <cell r="E842" t="str">
            <v>2010306191</v>
          </cell>
          <cell r="F842" t="str">
            <v>1</v>
          </cell>
          <cell r="G842" t="str">
            <v/>
          </cell>
          <cell r="H842" t="str">
            <v>FAST</v>
          </cell>
          <cell r="I842" t="str">
            <v>PRIME</v>
          </cell>
          <cell r="J842" t="str">
            <v/>
          </cell>
          <cell r="K842">
            <v>0.407</v>
          </cell>
          <cell r="L842" t="str">
            <v>XAB12BAA0150+046005261691HLA5N21</v>
          </cell>
        </row>
        <row r="843">
          <cell r="A843" t="str">
            <v>5N06</v>
          </cell>
          <cell r="B843" t="str">
            <v>XAB12BAA0150+04600</v>
          </cell>
          <cell r="C843">
            <v>1404</v>
          </cell>
          <cell r="D843" t="str">
            <v>5262885HJA</v>
          </cell>
          <cell r="E843" t="str">
            <v>2010309268</v>
          </cell>
          <cell r="F843" t="str">
            <v>1</v>
          </cell>
          <cell r="G843" t="str">
            <v/>
          </cell>
          <cell r="H843" t="str">
            <v>FAST</v>
          </cell>
          <cell r="I843" t="str">
            <v>PRIME</v>
          </cell>
          <cell r="J843" t="str">
            <v/>
          </cell>
          <cell r="K843">
            <v>571.428</v>
          </cell>
          <cell r="L843" t="str">
            <v>XAB12BAA0150+046005262885HJA5N06</v>
          </cell>
        </row>
        <row r="844">
          <cell r="A844" t="str">
            <v>5N21</v>
          </cell>
          <cell r="B844" t="str">
            <v>XAB12BAA0150+04600</v>
          </cell>
          <cell r="C844">
            <v>2040</v>
          </cell>
          <cell r="D844" t="str">
            <v>5262885HJA</v>
          </cell>
          <cell r="E844" t="str">
            <v>2010309268</v>
          </cell>
          <cell r="F844" t="str">
            <v>1</v>
          </cell>
          <cell r="G844" t="str">
            <v/>
          </cell>
          <cell r="H844" t="str">
            <v>FAST</v>
          </cell>
          <cell r="I844" t="str">
            <v>PRIME</v>
          </cell>
          <cell r="J844" t="str">
            <v/>
          </cell>
          <cell r="K844">
            <v>830.28</v>
          </cell>
          <cell r="L844" t="str">
            <v>XAB12BAA0150+046005262885HJA5N21</v>
          </cell>
        </row>
        <row r="845">
          <cell r="A845" t="str">
            <v>5M15</v>
          </cell>
          <cell r="B845" t="str">
            <v>XAB12BAA0150+04900</v>
          </cell>
          <cell r="C845">
            <v>5</v>
          </cell>
          <cell r="D845" t="str">
            <v>5253020HLA</v>
          </cell>
          <cell r="E845" t="str">
            <v/>
          </cell>
          <cell r="F845" t="str">
            <v>0</v>
          </cell>
          <cell r="G845" t="str">
            <v/>
          </cell>
          <cell r="H845" t="str">
            <v>FAST</v>
          </cell>
          <cell r="I845" t="str">
            <v>PRIME</v>
          </cell>
          <cell r="J845" t="str">
            <v/>
          </cell>
          <cell r="K845">
            <v>2.165</v>
          </cell>
          <cell r="L845" t="str">
            <v>XAB12BAA0150+049005253020HLA5M15</v>
          </cell>
        </row>
        <row r="846">
          <cell r="A846" t="str">
            <v>5N06</v>
          </cell>
          <cell r="B846" t="str">
            <v>XAB12BAA0190+08780</v>
          </cell>
          <cell r="C846">
            <v>539</v>
          </cell>
          <cell r="D846" t="str">
            <v>5220732HJC</v>
          </cell>
          <cell r="E846" t="str">
            <v>2010266147</v>
          </cell>
          <cell r="F846" t="str">
            <v>1</v>
          </cell>
          <cell r="G846" t="str">
            <v>77/NCR-SKF/VI/2026 SWEEPING QC</v>
          </cell>
          <cell r="H846" t="str">
            <v>FAST</v>
          </cell>
          <cell r="I846" t="str">
            <v>NON PRIME</v>
          </cell>
          <cell r="J846" t="str">
            <v/>
          </cell>
          <cell r="K846">
            <v>521.213</v>
          </cell>
          <cell r="L846" t="str">
            <v>XAB12BAA0190+087805220732HJC5N06</v>
          </cell>
        </row>
        <row r="847">
          <cell r="A847" t="str">
            <v>5M03</v>
          </cell>
          <cell r="B847" t="str">
            <v>XAB12BAA0260+06500</v>
          </cell>
          <cell r="C847">
            <v>258</v>
          </cell>
          <cell r="D847" t="str">
            <v>5240863HJA</v>
          </cell>
          <cell r="E847" t="str">
            <v>2010290200</v>
          </cell>
          <cell r="F847" t="str">
            <v>1</v>
          </cell>
          <cell r="G847" t="str">
            <v/>
          </cell>
          <cell r="H847" t="str">
            <v>FAST</v>
          </cell>
          <cell r="I847" t="str">
            <v>PRIME</v>
          </cell>
          <cell r="J847" t="str">
            <v/>
          </cell>
          <cell r="K847">
            <v>245.1</v>
          </cell>
          <cell r="L847" t="str">
            <v>XAB12BAA0260+065005240863HJA5M03</v>
          </cell>
        </row>
        <row r="848">
          <cell r="A848" t="str">
            <v>5N07</v>
          </cell>
          <cell r="B848" t="str">
            <v>XAB12BCA0120+03940</v>
          </cell>
          <cell r="C848">
            <v>50</v>
          </cell>
          <cell r="D848" t="str">
            <v>5261665HEA</v>
          </cell>
          <cell r="E848" t="str">
            <v>2010308934</v>
          </cell>
          <cell r="F848" t="str">
            <v>6</v>
          </cell>
          <cell r="G848" t="str">
            <v/>
          </cell>
          <cell r="H848" t="str">
            <v>FAST</v>
          </cell>
          <cell r="I848" t="str">
            <v>PRIME</v>
          </cell>
          <cell r="J848" t="str">
            <v/>
          </cell>
          <cell r="K848">
            <v>15.95</v>
          </cell>
          <cell r="L848" t="str">
            <v>XAB12BCA0120+039405261665HEA5N07</v>
          </cell>
        </row>
        <row r="849">
          <cell r="A849" t="str">
            <v>5N07</v>
          </cell>
          <cell r="B849" t="str">
            <v>XAB12BCA0120+05350</v>
          </cell>
          <cell r="C849">
            <v>193</v>
          </cell>
          <cell r="D849" t="str">
            <v>5210486HGA</v>
          </cell>
          <cell r="E849" t="str">
            <v>2010289482</v>
          </cell>
          <cell r="F849" t="str">
            <v>7</v>
          </cell>
          <cell r="G849" t="str">
            <v/>
          </cell>
          <cell r="H849" t="str">
            <v>SLOW</v>
          </cell>
          <cell r="I849" t="str">
            <v>PRIME</v>
          </cell>
          <cell r="J849" t="str">
            <v>SLOW</v>
          </cell>
          <cell r="K849">
            <v>83.762</v>
          </cell>
          <cell r="L849" t="str">
            <v>XAB12BCA0120+053505210486HGA5N07</v>
          </cell>
        </row>
        <row r="850">
          <cell r="A850" t="str">
            <v>5E04</v>
          </cell>
          <cell r="B850" t="str">
            <v>XAB12BCA0120+05480</v>
          </cell>
          <cell r="C850">
            <v>48</v>
          </cell>
          <cell r="D850" t="str">
            <v>50825STOC</v>
          </cell>
          <cell r="E850" t="str">
            <v/>
          </cell>
          <cell r="F850" t="str">
            <v>0</v>
          </cell>
          <cell r="G850" t="str">
            <v>REC STO DES 2025 TAHAP 3</v>
          </cell>
          <cell r="H850" t="str">
            <v>FAST</v>
          </cell>
          <cell r="I850" t="str">
            <v>NON PRIME</v>
          </cell>
          <cell r="J850" t="str">
            <v/>
          </cell>
          <cell r="K850">
            <v>21.312</v>
          </cell>
          <cell r="L850" t="str">
            <v>XAB12BCA0120+0548050825STOC5E04</v>
          </cell>
        </row>
        <row r="851">
          <cell r="A851" t="str">
            <v>5M14</v>
          </cell>
          <cell r="B851" t="str">
            <v>XAB12BCA0120+05750</v>
          </cell>
          <cell r="C851">
            <v>300</v>
          </cell>
          <cell r="D851" t="str">
            <v>5261665HEA</v>
          </cell>
          <cell r="E851" t="str">
            <v>2010310204</v>
          </cell>
          <cell r="F851" t="str">
            <v>4</v>
          </cell>
          <cell r="G851" t="str">
            <v/>
          </cell>
          <cell r="H851" t="str">
            <v>FAST</v>
          </cell>
          <cell r="I851" t="str">
            <v>PRIME</v>
          </cell>
          <cell r="J851" t="str">
            <v/>
          </cell>
          <cell r="K851">
            <v>139.8</v>
          </cell>
          <cell r="L851" t="str">
            <v>XAB12BCA0120+057505261665HEA5M14</v>
          </cell>
        </row>
        <row r="852">
          <cell r="A852" t="str">
            <v>5N21</v>
          </cell>
          <cell r="B852" t="str">
            <v>XAB12BCA0120+05750</v>
          </cell>
          <cell r="C852">
            <v>300</v>
          </cell>
          <cell r="D852" t="str">
            <v>5261665HEA</v>
          </cell>
          <cell r="E852" t="str">
            <v>2010310204</v>
          </cell>
          <cell r="F852" t="str">
            <v>4</v>
          </cell>
          <cell r="G852" t="str">
            <v/>
          </cell>
          <cell r="H852" t="str">
            <v>FAST</v>
          </cell>
          <cell r="I852" t="str">
            <v>PRIME</v>
          </cell>
          <cell r="J852" t="str">
            <v/>
          </cell>
          <cell r="K852">
            <v>139.8</v>
          </cell>
          <cell r="L852" t="str">
            <v>XAB12BCA0120+057505261665HEA5N21</v>
          </cell>
        </row>
        <row r="853">
          <cell r="A853" t="str">
            <v>5M15</v>
          </cell>
          <cell r="B853" t="str">
            <v>XAB12BEA0190+02140</v>
          </cell>
          <cell r="C853">
            <v>41</v>
          </cell>
          <cell r="D853" t="str">
            <v>5251343HFA</v>
          </cell>
          <cell r="E853" t="str">
            <v>2010267946</v>
          </cell>
          <cell r="F853" t="str">
            <v>4</v>
          </cell>
          <cell r="G853" t="str">
            <v/>
          </cell>
          <cell r="H853" t="str">
            <v>FAST</v>
          </cell>
          <cell r="I853" t="str">
            <v>PRIME</v>
          </cell>
          <cell r="J853" t="str">
            <v/>
          </cell>
          <cell r="K853">
            <v>12.3</v>
          </cell>
          <cell r="L853" t="str">
            <v>XAB12BEA0190+021405251343HFA5M15</v>
          </cell>
        </row>
        <row r="854">
          <cell r="A854" t="str">
            <v>5M15</v>
          </cell>
          <cell r="B854" t="str">
            <v>XAB12BEA0190+02760</v>
          </cell>
          <cell r="C854">
            <v>26</v>
          </cell>
          <cell r="D854" t="str">
            <v>5242876HFA</v>
          </cell>
          <cell r="E854" t="str">
            <v/>
          </cell>
          <cell r="F854" t="str">
            <v>0</v>
          </cell>
          <cell r="G854" t="str">
            <v/>
          </cell>
          <cell r="H854" t="str">
            <v>FAST</v>
          </cell>
          <cell r="I854" t="str">
            <v>PRIME</v>
          </cell>
          <cell r="J854" t="str">
            <v/>
          </cell>
          <cell r="K854">
            <v>10.062</v>
          </cell>
          <cell r="L854" t="str">
            <v>XAB12BEA0190+027605242876HFA5M15</v>
          </cell>
        </row>
        <row r="855">
          <cell r="A855" t="str">
            <v>5M15</v>
          </cell>
          <cell r="B855" t="str">
            <v>XAB12BEA0190+02760</v>
          </cell>
          <cell r="C855">
            <v>26</v>
          </cell>
          <cell r="D855" t="str">
            <v>5251343HFA</v>
          </cell>
          <cell r="E855" t="str">
            <v>2010267946</v>
          </cell>
          <cell r="F855" t="str">
            <v>8</v>
          </cell>
          <cell r="G855" t="str">
            <v/>
          </cell>
          <cell r="H855" t="str">
            <v>FAST</v>
          </cell>
          <cell r="I855" t="str">
            <v>PRIME</v>
          </cell>
          <cell r="J855" t="str">
            <v/>
          </cell>
          <cell r="K855">
            <v>10.062</v>
          </cell>
          <cell r="L855" t="str">
            <v>XAB12BEA0190+027605251343HFA5M15</v>
          </cell>
        </row>
        <row r="856">
          <cell r="A856" t="str">
            <v>5M15</v>
          </cell>
          <cell r="B856" t="str">
            <v>XAB12BEA0250+02360</v>
          </cell>
          <cell r="C856">
            <v>17</v>
          </cell>
          <cell r="D856" t="str">
            <v>5252866HFA</v>
          </cell>
          <cell r="E856" t="str">
            <v/>
          </cell>
          <cell r="F856" t="str">
            <v>0</v>
          </cell>
          <cell r="G856" t="str">
            <v/>
          </cell>
          <cell r="H856" t="str">
            <v>FAST</v>
          </cell>
          <cell r="I856" t="str">
            <v>PRIME</v>
          </cell>
          <cell r="J856" t="str">
            <v/>
          </cell>
          <cell r="K856">
            <v>7.242</v>
          </cell>
          <cell r="L856" t="str">
            <v>XAB12BEA0250+023605252866HFA5M15</v>
          </cell>
        </row>
        <row r="857">
          <cell r="A857" t="str">
            <v>5M15</v>
          </cell>
          <cell r="B857" t="str">
            <v>XAB12BEA0250+02360</v>
          </cell>
          <cell r="C857">
            <v>11</v>
          </cell>
          <cell r="D857" t="str">
            <v>5252870HFA</v>
          </cell>
          <cell r="E857" t="str">
            <v>2010292522</v>
          </cell>
          <cell r="F857" t="str">
            <v>2</v>
          </cell>
          <cell r="G857" t="str">
            <v/>
          </cell>
          <cell r="H857" t="str">
            <v>FAST</v>
          </cell>
          <cell r="I857" t="str">
            <v>PRIME</v>
          </cell>
          <cell r="J857" t="str">
            <v/>
          </cell>
          <cell r="K857">
            <v>4.686</v>
          </cell>
          <cell r="L857" t="str">
            <v>XAB12BEA0250+023605252870HFA5M15</v>
          </cell>
        </row>
        <row r="858">
          <cell r="A858" t="str">
            <v>5N12</v>
          </cell>
          <cell r="B858" t="str">
            <v>XAB12BEA0250+02360</v>
          </cell>
          <cell r="C858">
            <v>46</v>
          </cell>
          <cell r="D858" t="str">
            <v>5261470HGC</v>
          </cell>
          <cell r="E858" t="str">
            <v>2070005549</v>
          </cell>
          <cell r="F858" t="str">
            <v>1</v>
          </cell>
          <cell r="G858" t="str">
            <v/>
          </cell>
          <cell r="H858" t="str">
            <v>FAST</v>
          </cell>
          <cell r="I858" t="str">
            <v>NON PRIME</v>
          </cell>
          <cell r="J858" t="str">
            <v/>
          </cell>
          <cell r="K858">
            <v>19.596</v>
          </cell>
          <cell r="L858" t="str">
            <v>XAB12BEA0250+023605261470HGC5N12</v>
          </cell>
        </row>
        <row r="859">
          <cell r="A859" t="str">
            <v>5N12</v>
          </cell>
          <cell r="B859" t="str">
            <v>XAB12BEA0250+02360</v>
          </cell>
          <cell r="C859">
            <v>3</v>
          </cell>
          <cell r="D859" t="str">
            <v>5261470HGC</v>
          </cell>
          <cell r="E859" t="str">
            <v>2070005555</v>
          </cell>
          <cell r="F859" t="str">
            <v>1</v>
          </cell>
          <cell r="G859" t="str">
            <v/>
          </cell>
          <cell r="H859" t="str">
            <v>FAST</v>
          </cell>
          <cell r="I859" t="str">
            <v>NON PRIME</v>
          </cell>
          <cell r="J859" t="str">
            <v/>
          </cell>
          <cell r="K859">
            <v>1.278</v>
          </cell>
          <cell r="L859" t="str">
            <v>XAB12BEA0250+023605261470HGC5N12</v>
          </cell>
        </row>
        <row r="860">
          <cell r="A860" t="str">
            <v>5M15</v>
          </cell>
          <cell r="B860" t="str">
            <v>XAB12BEA0250+02360</v>
          </cell>
          <cell r="C860">
            <v>2</v>
          </cell>
          <cell r="D860" t="str">
            <v>5252879HFA</v>
          </cell>
          <cell r="E860" t="str">
            <v>2010292522</v>
          </cell>
          <cell r="F860" t="str">
            <v>2</v>
          </cell>
          <cell r="G860" t="str">
            <v/>
          </cell>
          <cell r="H860" t="str">
            <v>FAST</v>
          </cell>
          <cell r="I860" t="str">
            <v>PRIME</v>
          </cell>
          <cell r="J860" t="str">
            <v/>
          </cell>
          <cell r="K860">
            <v>0.852</v>
          </cell>
          <cell r="L860" t="str">
            <v>XAB12BEA0250+023605252879HFA5M15</v>
          </cell>
        </row>
        <row r="861">
          <cell r="A861" t="str">
            <v>5M14</v>
          </cell>
          <cell r="B861" t="str">
            <v>XAB12BEA0260+02360</v>
          </cell>
          <cell r="C861">
            <v>700</v>
          </cell>
          <cell r="D861" t="str">
            <v>5262899HFA</v>
          </cell>
          <cell r="E861" t="str">
            <v>2010307372</v>
          </cell>
          <cell r="F861" t="str">
            <v>3</v>
          </cell>
          <cell r="G861" t="str">
            <v/>
          </cell>
          <cell r="H861" t="str">
            <v>FAST</v>
          </cell>
          <cell r="I861" t="str">
            <v>PRIME</v>
          </cell>
          <cell r="J861" t="str">
            <v/>
          </cell>
          <cell r="K861">
            <v>309.4</v>
          </cell>
          <cell r="L861" t="str">
            <v>XAB12BEA0260+023605262899HFA5M14</v>
          </cell>
        </row>
        <row r="862">
          <cell r="A862" t="str">
            <v>5M06</v>
          </cell>
          <cell r="B862" t="str">
            <v>XAB12BEA0320+05150</v>
          </cell>
          <cell r="C862">
            <v>6</v>
          </cell>
          <cell r="D862" t="str">
            <v>5250890HFA</v>
          </cell>
          <cell r="E862" t="str">
            <v/>
          </cell>
          <cell r="F862" t="str">
            <v>0</v>
          </cell>
          <cell r="G862" t="str">
            <v>REC STO JAN 2026 Tahap 3</v>
          </cell>
          <cell r="H862" t="str">
            <v>FAST</v>
          </cell>
          <cell r="I862" t="str">
            <v>PRIME</v>
          </cell>
          <cell r="J862" t="str">
            <v/>
          </cell>
          <cell r="K862">
            <v>6.972</v>
          </cell>
          <cell r="L862" t="str">
            <v>XAB12BEA0320+051505250890HFA5M06</v>
          </cell>
        </row>
        <row r="863">
          <cell r="A863" t="str">
            <v>5N09</v>
          </cell>
          <cell r="B863" t="str">
            <v>XAB12BEA0320+05150</v>
          </cell>
          <cell r="C863">
            <v>210</v>
          </cell>
          <cell r="D863" t="str">
            <v>5262452HGA</v>
          </cell>
          <cell r="E863" t="str">
            <v>2010310398</v>
          </cell>
          <cell r="F863" t="str">
            <v>5</v>
          </cell>
          <cell r="G863" t="str">
            <v/>
          </cell>
          <cell r="H863" t="str">
            <v>FAST</v>
          </cell>
          <cell r="I863" t="str">
            <v>PRIME</v>
          </cell>
          <cell r="J863" t="str">
            <v/>
          </cell>
          <cell r="K863">
            <v>244.02</v>
          </cell>
          <cell r="L863" t="str">
            <v>XAB12BEA0320+051505262452HGA5N09</v>
          </cell>
        </row>
        <row r="864">
          <cell r="A864" t="str">
            <v>5N09</v>
          </cell>
          <cell r="B864" t="str">
            <v>XAB12BEA0320+05150</v>
          </cell>
          <cell r="C864">
            <v>265</v>
          </cell>
          <cell r="D864" t="str">
            <v>5262452HFA</v>
          </cell>
          <cell r="E864" t="str">
            <v>2010310398</v>
          </cell>
          <cell r="F864" t="str">
            <v>5</v>
          </cell>
          <cell r="G864" t="str">
            <v/>
          </cell>
          <cell r="H864" t="str">
            <v>FAST</v>
          </cell>
          <cell r="I864" t="str">
            <v>PRIME</v>
          </cell>
          <cell r="J864" t="str">
            <v/>
          </cell>
          <cell r="K864">
            <v>307.93</v>
          </cell>
          <cell r="L864" t="str">
            <v>XAB12BEA0320+051505262452HFA5N09</v>
          </cell>
        </row>
        <row r="865">
          <cell r="A865" t="str">
            <v>5M06</v>
          </cell>
          <cell r="B865" t="str">
            <v>XAB12BEA0330+05150</v>
          </cell>
          <cell r="C865">
            <v>7</v>
          </cell>
          <cell r="D865" t="str">
            <v>7262380HFA</v>
          </cell>
          <cell r="E865" t="str">
            <v/>
          </cell>
          <cell r="F865" t="str">
            <v>0</v>
          </cell>
          <cell r="G865" t="str">
            <v/>
          </cell>
          <cell r="H865" t="str">
            <v>FAST</v>
          </cell>
          <cell r="I865" t="str">
            <v>PRIME</v>
          </cell>
          <cell r="J865" t="str">
            <v/>
          </cell>
          <cell r="K865">
            <v>8.358</v>
          </cell>
          <cell r="L865" t="str">
            <v>XAB12BEA0330+051507262380HFA5M06</v>
          </cell>
        </row>
        <row r="866">
          <cell r="A866" t="str">
            <v>5M06</v>
          </cell>
          <cell r="B866" t="str">
            <v>XAB12BEA0330+05150</v>
          </cell>
          <cell r="C866">
            <v>85</v>
          </cell>
          <cell r="D866" t="str">
            <v>7262385HGC</v>
          </cell>
          <cell r="E866" t="str">
            <v/>
          </cell>
          <cell r="F866" t="str">
            <v>0</v>
          </cell>
          <cell r="G866" t="str">
            <v>124/NCR.SKF/VII/2026 CACAT MATERIAL</v>
          </cell>
          <cell r="H866" t="str">
            <v>FAST</v>
          </cell>
          <cell r="I866" t="str">
            <v>NON PRIME</v>
          </cell>
          <cell r="J866" t="str">
            <v/>
          </cell>
          <cell r="K866">
            <v>101.49</v>
          </cell>
          <cell r="L866" t="str">
            <v>XAB12BEA0330+051507262385HGC5M06</v>
          </cell>
        </row>
        <row r="867">
          <cell r="A867" t="str">
            <v>5E03</v>
          </cell>
          <cell r="B867" t="str">
            <v>XAB12BEA0360+01160</v>
          </cell>
          <cell r="C867">
            <v>1916</v>
          </cell>
          <cell r="D867" t="str">
            <v>5251550D0A</v>
          </cell>
          <cell r="E867" t="str">
            <v>2010207496</v>
          </cell>
          <cell r="F867" t="str">
            <v>13</v>
          </cell>
          <cell r="G867" t="str">
            <v/>
          </cell>
          <cell r="H867" t="str">
            <v>FAST</v>
          </cell>
          <cell r="I867" t="str">
            <v>PRIME</v>
          </cell>
          <cell r="J867" t="str">
            <v/>
          </cell>
          <cell r="K867">
            <v>555.64</v>
          </cell>
          <cell r="L867" t="str">
            <v>XAB12BEA0360+011605251550D0A5E03</v>
          </cell>
        </row>
        <row r="868">
          <cell r="A868" t="str">
            <v>5E03</v>
          </cell>
          <cell r="B868" t="str">
            <v>XAB12BEA0360+01160</v>
          </cell>
          <cell r="C868">
            <v>2400</v>
          </cell>
          <cell r="D868" t="str">
            <v>5253031D0A</v>
          </cell>
          <cell r="E868" t="str">
            <v>2010207496</v>
          </cell>
          <cell r="F868" t="str">
            <v>13</v>
          </cell>
          <cell r="G868" t="str">
            <v/>
          </cell>
          <cell r="H868" t="str">
            <v>FAST</v>
          </cell>
          <cell r="I868" t="str">
            <v>PRIME</v>
          </cell>
          <cell r="J868" t="str">
            <v/>
          </cell>
          <cell r="K868">
            <v>696</v>
          </cell>
          <cell r="L868" t="str">
            <v>XAB12BEA0360+011605253031D0A5E03</v>
          </cell>
        </row>
        <row r="869">
          <cell r="A869" t="str">
            <v>5M06</v>
          </cell>
          <cell r="B869" t="str">
            <v>XAB12BFH0190+11200</v>
          </cell>
          <cell r="C869">
            <v>9</v>
          </cell>
          <cell r="D869" t="str">
            <v>5242878HCA</v>
          </cell>
          <cell r="E869" t="str">
            <v>2010267499</v>
          </cell>
          <cell r="F869" t="str">
            <v>2</v>
          </cell>
          <cell r="G869" t="str">
            <v/>
          </cell>
          <cell r="H869" t="str">
            <v>FAST</v>
          </cell>
          <cell r="I869" t="str">
            <v>PRIME</v>
          </cell>
          <cell r="J869" t="str">
            <v/>
          </cell>
          <cell r="K869">
            <v>15.156</v>
          </cell>
          <cell r="L869" t="str">
            <v>XAB12BFH0190+112005242878HCA5M06</v>
          </cell>
        </row>
        <row r="870">
          <cell r="A870" t="str">
            <v>5N09</v>
          </cell>
          <cell r="B870" t="str">
            <v>XAB12BFH0190+11200</v>
          </cell>
          <cell r="C870">
            <v>1800</v>
          </cell>
          <cell r="D870" t="str">
            <v>5262933HJA</v>
          </cell>
          <cell r="E870" t="str">
            <v>2010310398</v>
          </cell>
          <cell r="F870" t="str">
            <v>2</v>
          </cell>
          <cell r="G870" t="str">
            <v/>
          </cell>
          <cell r="H870" t="str">
            <v>FAST</v>
          </cell>
          <cell r="I870" t="str">
            <v>PRIME</v>
          </cell>
          <cell r="J870" t="str">
            <v/>
          </cell>
          <cell r="K870">
            <v>3031.2</v>
          </cell>
          <cell r="L870" t="str">
            <v>XAB12BFH0190+112005262933HJA5N09</v>
          </cell>
        </row>
        <row r="871">
          <cell r="A871" t="str">
            <v>5N06</v>
          </cell>
          <cell r="B871" t="str">
            <v>XAB12BIA0190+04200</v>
          </cell>
          <cell r="C871">
            <v>2</v>
          </cell>
          <cell r="D871" t="str">
            <v>5260140HEA</v>
          </cell>
          <cell r="E871" t="str">
            <v>2010296995</v>
          </cell>
          <cell r="F871" t="str">
            <v>1</v>
          </cell>
          <cell r="G871" t="str">
            <v/>
          </cell>
          <cell r="H871" t="str">
            <v>FAST</v>
          </cell>
          <cell r="I871" t="str">
            <v>PRIME</v>
          </cell>
          <cell r="J871" t="str">
            <v/>
          </cell>
          <cell r="K871">
            <v>1.424</v>
          </cell>
          <cell r="L871" t="str">
            <v>XAB12BIA0190+042005260140HEA5N06</v>
          </cell>
        </row>
        <row r="872">
          <cell r="A872" t="str">
            <v>5E04</v>
          </cell>
          <cell r="B872" t="str">
            <v>XAB12BIA0190+12570</v>
          </cell>
          <cell r="C872">
            <v>61</v>
          </cell>
          <cell r="D872" t="str">
            <v>5240559HCA</v>
          </cell>
          <cell r="E872" t="str">
            <v/>
          </cell>
          <cell r="F872" t="str">
            <v>0</v>
          </cell>
          <cell r="G872" t="str">
            <v/>
          </cell>
          <cell r="H872" t="str">
            <v>SLOW</v>
          </cell>
          <cell r="I872" t="str">
            <v>PRIME</v>
          </cell>
          <cell r="J872" t="str">
            <v>SLOW</v>
          </cell>
          <cell r="K872">
            <v>130.052</v>
          </cell>
          <cell r="L872" t="str">
            <v>XAB12BIA0190+125705240559HCA5E04</v>
          </cell>
        </row>
        <row r="873">
          <cell r="A873" t="str">
            <v>5E04</v>
          </cell>
          <cell r="B873" t="str">
            <v>XAB12BIA0190+12570</v>
          </cell>
          <cell r="C873">
            <v>24</v>
          </cell>
          <cell r="D873" t="str">
            <v>5251638HCA</v>
          </cell>
          <cell r="E873" t="str">
            <v/>
          </cell>
          <cell r="F873" t="str">
            <v>0</v>
          </cell>
          <cell r="G873" t="str">
            <v/>
          </cell>
          <cell r="H873" t="str">
            <v>FAST</v>
          </cell>
          <cell r="I873" t="str">
            <v>PRIME</v>
          </cell>
          <cell r="J873" t="str">
            <v/>
          </cell>
          <cell r="K873">
            <v>51.168</v>
          </cell>
          <cell r="L873" t="str">
            <v>XAB12BIA0190+125705251638HCA5E04</v>
          </cell>
        </row>
        <row r="874">
          <cell r="A874" t="str">
            <v>5E04</v>
          </cell>
          <cell r="B874" t="str">
            <v>XAB12BIA0190+12570</v>
          </cell>
          <cell r="C874">
            <v>59</v>
          </cell>
          <cell r="D874" t="str">
            <v>5251638HCA</v>
          </cell>
          <cell r="E874" t="str">
            <v>2010267946</v>
          </cell>
          <cell r="F874" t="str">
            <v>3</v>
          </cell>
          <cell r="G874" t="str">
            <v/>
          </cell>
          <cell r="H874" t="str">
            <v>FAST</v>
          </cell>
          <cell r="I874" t="str">
            <v>PRIME</v>
          </cell>
          <cell r="J874" t="str">
            <v/>
          </cell>
          <cell r="K874">
            <v>125.788</v>
          </cell>
          <cell r="L874" t="str">
            <v>XAB12BIA0190+125705251638HCA5E04</v>
          </cell>
        </row>
        <row r="875">
          <cell r="A875" t="str">
            <v>1543</v>
          </cell>
          <cell r="B875" t="str">
            <v>XAB12BIA0220+03100</v>
          </cell>
          <cell r="C875">
            <v>57</v>
          </cell>
          <cell r="D875" t="str">
            <v>5221017HEA</v>
          </cell>
          <cell r="E875" t="str">
            <v>2010148318</v>
          </cell>
          <cell r="F875" t="str">
            <v>1</v>
          </cell>
          <cell r="G875" t="str">
            <v/>
          </cell>
          <cell r="H875" t="str">
            <v>SLOW</v>
          </cell>
          <cell r="I875" t="str">
            <v>PRIME</v>
          </cell>
          <cell r="J875" t="str">
            <v>SLOW</v>
          </cell>
          <cell r="K875">
            <v>34.428</v>
          </cell>
          <cell r="L875" t="str">
            <v>XAB12BIA0220+031005221017HEA1543</v>
          </cell>
        </row>
        <row r="876">
          <cell r="A876" t="str">
            <v>1543</v>
          </cell>
          <cell r="B876" t="str">
            <v>XAB12BIA0220+03100</v>
          </cell>
          <cell r="C876">
            <v>1</v>
          </cell>
          <cell r="D876" t="str">
            <v>5261467HEB</v>
          </cell>
          <cell r="E876" t="str">
            <v>2010299895</v>
          </cell>
          <cell r="F876" t="str">
            <v>1</v>
          </cell>
          <cell r="G876" t="str">
            <v/>
          </cell>
          <cell r="H876" t="str">
            <v>FAST</v>
          </cell>
          <cell r="I876" t="str">
            <v>NON PRIME</v>
          </cell>
          <cell r="J876" t="str">
            <v/>
          </cell>
          <cell r="K876">
            <v>0.604</v>
          </cell>
          <cell r="L876" t="str">
            <v>XAB12BIA0220+031005261467HEB1543</v>
          </cell>
        </row>
        <row r="877">
          <cell r="A877" t="str">
            <v>5N06</v>
          </cell>
          <cell r="B877" t="str">
            <v>XAB12BIA0220+03100</v>
          </cell>
          <cell r="C877">
            <v>2</v>
          </cell>
          <cell r="D877" t="str">
            <v>5261467HEA</v>
          </cell>
          <cell r="E877" t="str">
            <v>2010302756</v>
          </cell>
          <cell r="F877" t="str">
            <v>1</v>
          </cell>
          <cell r="G877" t="str">
            <v/>
          </cell>
          <cell r="H877" t="str">
            <v>FAST</v>
          </cell>
          <cell r="I877" t="str">
            <v>PRIME</v>
          </cell>
          <cell r="J877" t="str">
            <v/>
          </cell>
          <cell r="K877">
            <v>1.208</v>
          </cell>
          <cell r="L877" t="str">
            <v>XAB12BIA0220+031005261467HEA5N06</v>
          </cell>
        </row>
        <row r="878">
          <cell r="A878" t="str">
            <v>5N21</v>
          </cell>
          <cell r="B878" t="str">
            <v>XAB12BIA0220+03100</v>
          </cell>
          <cell r="C878">
            <v>1</v>
          </cell>
          <cell r="D878" t="str">
            <v>5262910HEA</v>
          </cell>
          <cell r="E878" t="str">
            <v>2010309252</v>
          </cell>
          <cell r="F878" t="str">
            <v>1</v>
          </cell>
          <cell r="G878" t="str">
            <v/>
          </cell>
          <cell r="H878" t="str">
            <v>FAST</v>
          </cell>
          <cell r="I878" t="str">
            <v>PRIME</v>
          </cell>
          <cell r="J878" t="str">
            <v/>
          </cell>
          <cell r="K878">
            <v>0.604</v>
          </cell>
          <cell r="L878" t="str">
            <v>XAB12BIA0220+031005262910HEA5N21</v>
          </cell>
        </row>
        <row r="879">
          <cell r="A879" t="str">
            <v>5N06</v>
          </cell>
          <cell r="B879" t="str">
            <v>XAB12BIA0220+03100</v>
          </cell>
          <cell r="C879">
            <v>3</v>
          </cell>
          <cell r="D879" t="str">
            <v>5262910HEA</v>
          </cell>
          <cell r="E879" t="str">
            <v>2010309244</v>
          </cell>
          <cell r="F879" t="str">
            <v>1</v>
          </cell>
          <cell r="G879" t="str">
            <v/>
          </cell>
          <cell r="H879" t="str">
            <v>FAST</v>
          </cell>
          <cell r="I879" t="str">
            <v>PRIME</v>
          </cell>
          <cell r="J879" t="str">
            <v/>
          </cell>
          <cell r="K879">
            <v>1.812</v>
          </cell>
          <cell r="L879" t="str">
            <v>XAB12BIA0220+031005262910HEA5N06</v>
          </cell>
        </row>
        <row r="880">
          <cell r="A880" t="str">
            <v>5N06</v>
          </cell>
          <cell r="B880" t="str">
            <v>XAB12BIA0220+03100</v>
          </cell>
          <cell r="C880">
            <v>700</v>
          </cell>
          <cell r="D880" t="str">
            <v>5262915HEA</v>
          </cell>
          <cell r="E880" t="str">
            <v>2010309244</v>
          </cell>
          <cell r="F880" t="str">
            <v>1</v>
          </cell>
          <cell r="G880" t="str">
            <v/>
          </cell>
          <cell r="H880" t="str">
            <v>FAST</v>
          </cell>
          <cell r="I880" t="str">
            <v>PRIME</v>
          </cell>
          <cell r="J880" t="str">
            <v/>
          </cell>
          <cell r="K880">
            <v>422.8</v>
          </cell>
          <cell r="L880" t="str">
            <v>XAB12BIA0220+031005262915HEA5N06</v>
          </cell>
        </row>
        <row r="881">
          <cell r="A881" t="str">
            <v>5N21</v>
          </cell>
          <cell r="B881" t="str">
            <v>XAB12BIA0220+03100</v>
          </cell>
          <cell r="C881">
            <v>2040</v>
          </cell>
          <cell r="D881" t="str">
            <v>5262915HEA</v>
          </cell>
          <cell r="E881" t="str">
            <v>2010309244</v>
          </cell>
          <cell r="F881" t="str">
            <v>1</v>
          </cell>
          <cell r="G881" t="str">
            <v/>
          </cell>
          <cell r="H881" t="str">
            <v>FAST</v>
          </cell>
          <cell r="I881" t="str">
            <v>PRIME</v>
          </cell>
          <cell r="J881" t="str">
            <v/>
          </cell>
          <cell r="K881">
            <v>1232.16</v>
          </cell>
          <cell r="L881" t="str">
            <v>XAB12BIA0220+031005262915HEA5N21</v>
          </cell>
        </row>
        <row r="882">
          <cell r="A882" t="str">
            <v>5E02</v>
          </cell>
          <cell r="B882" t="str">
            <v>XAB12BIA0250+02900</v>
          </cell>
          <cell r="C882">
            <v>1</v>
          </cell>
          <cell r="D882" t="str">
            <v>5262863HEA</v>
          </cell>
          <cell r="E882" t="str">
            <v/>
          </cell>
          <cell r="F882" t="str">
            <v>0</v>
          </cell>
          <cell r="G882" t="str">
            <v/>
          </cell>
          <cell r="H882" t="str">
            <v>FAST</v>
          </cell>
          <cell r="I882" t="str">
            <v>PRIME</v>
          </cell>
          <cell r="J882" t="str">
            <v/>
          </cell>
          <cell r="K882">
            <v>0.636</v>
          </cell>
          <cell r="L882" t="str">
            <v>XAB12BIA0250+029005262863HEA5E02</v>
          </cell>
        </row>
        <row r="883">
          <cell r="A883" t="str">
            <v>5M15</v>
          </cell>
          <cell r="B883" t="str">
            <v>XAB12BIA0250+02900</v>
          </cell>
          <cell r="C883">
            <v>4</v>
          </cell>
          <cell r="D883" t="str">
            <v>50725STOA</v>
          </cell>
          <cell r="E883" t="str">
            <v/>
          </cell>
          <cell r="F883" t="str">
            <v>0</v>
          </cell>
          <cell r="G883" t="str">
            <v/>
          </cell>
          <cell r="H883" t="str">
            <v>FAST</v>
          </cell>
          <cell r="I883" t="str">
            <v>PRIME</v>
          </cell>
          <cell r="J883" t="str">
            <v/>
          </cell>
          <cell r="K883">
            <v>2.544</v>
          </cell>
          <cell r="L883" t="str">
            <v>XAB12BIA0250+0290050725STOA5M15</v>
          </cell>
        </row>
        <row r="884">
          <cell r="A884" t="str">
            <v>5E03</v>
          </cell>
          <cell r="B884" t="str">
            <v>XAB12BIA0250+02900</v>
          </cell>
          <cell r="C884">
            <v>1000</v>
          </cell>
          <cell r="D884" t="str">
            <v>5262865HEA</v>
          </cell>
          <cell r="E884" t="str">
            <v>2010310404</v>
          </cell>
          <cell r="F884" t="str">
            <v>1</v>
          </cell>
          <cell r="G884" t="str">
            <v/>
          </cell>
          <cell r="H884" t="str">
            <v>FAST</v>
          </cell>
          <cell r="I884" t="str">
            <v>PRIME</v>
          </cell>
          <cell r="J884" t="str">
            <v/>
          </cell>
          <cell r="K884">
            <v>636</v>
          </cell>
          <cell r="L884" t="str">
            <v>XAB12BIA0250+029005262865HEA5E03</v>
          </cell>
        </row>
        <row r="885">
          <cell r="A885" t="str">
            <v>5E03</v>
          </cell>
          <cell r="B885" t="str">
            <v>XAB12BIA0250+02900</v>
          </cell>
          <cell r="C885">
            <v>2302</v>
          </cell>
          <cell r="D885" t="str">
            <v>5262865HEA</v>
          </cell>
          <cell r="E885" t="str">
            <v>2010310341</v>
          </cell>
          <cell r="F885" t="str">
            <v>13</v>
          </cell>
          <cell r="G885" t="str">
            <v/>
          </cell>
          <cell r="H885" t="str">
            <v>FAST</v>
          </cell>
          <cell r="I885" t="str">
            <v>PRIME</v>
          </cell>
          <cell r="J885" t="str">
            <v/>
          </cell>
          <cell r="K885">
            <v>1464.072</v>
          </cell>
          <cell r="L885" t="str">
            <v>XAB12BIA0250+029005262865HEA5E03</v>
          </cell>
        </row>
        <row r="886">
          <cell r="A886" t="str">
            <v>5E03</v>
          </cell>
          <cell r="B886" t="str">
            <v>XAB12BIA0250+02900</v>
          </cell>
          <cell r="C886">
            <v>698</v>
          </cell>
          <cell r="D886" t="str">
            <v>5262871HEA</v>
          </cell>
          <cell r="E886" t="str">
            <v>2010310341</v>
          </cell>
          <cell r="F886" t="str">
            <v>13</v>
          </cell>
          <cell r="G886" t="str">
            <v/>
          </cell>
          <cell r="H886" t="str">
            <v>FAST</v>
          </cell>
          <cell r="I886" t="str">
            <v>PRIME</v>
          </cell>
          <cell r="J886" t="str">
            <v/>
          </cell>
          <cell r="K886">
            <v>443.928</v>
          </cell>
          <cell r="L886" t="str">
            <v>XAB12BIA0250+029005262871HEA5E03</v>
          </cell>
        </row>
        <row r="887">
          <cell r="A887" t="str">
            <v>5E08</v>
          </cell>
          <cell r="B887" t="str">
            <v>XAB12BIA0250+02900</v>
          </cell>
          <cell r="C887">
            <v>202</v>
          </cell>
          <cell r="D887" t="str">
            <v>5262871HEA</v>
          </cell>
          <cell r="E887" t="str">
            <v>2010310341</v>
          </cell>
          <cell r="F887" t="str">
            <v>13</v>
          </cell>
          <cell r="G887" t="str">
            <v/>
          </cell>
          <cell r="H887" t="str">
            <v>FAST</v>
          </cell>
          <cell r="I887" t="str">
            <v>PRIME</v>
          </cell>
          <cell r="J887" t="str">
            <v/>
          </cell>
          <cell r="K887">
            <v>128.472</v>
          </cell>
          <cell r="L887" t="str">
            <v>XAB12BIA0250+029005262871HEA5E08</v>
          </cell>
        </row>
        <row r="888">
          <cell r="A888" t="str">
            <v>5N06</v>
          </cell>
          <cell r="B888" t="str">
            <v>XAB12BKO0190+02130</v>
          </cell>
          <cell r="C888">
            <v>10</v>
          </cell>
          <cell r="D888" t="str">
            <v>5261809HJA</v>
          </cell>
          <cell r="E888" t="str">
            <v>2010306357</v>
          </cell>
          <cell r="F888" t="str">
            <v>1</v>
          </cell>
          <cell r="G888" t="str">
            <v/>
          </cell>
          <cell r="H888" t="str">
            <v>FAST</v>
          </cell>
          <cell r="I888" t="str">
            <v>PRIME</v>
          </cell>
          <cell r="J888" t="str">
            <v/>
          </cell>
          <cell r="K888">
            <v>4.07</v>
          </cell>
          <cell r="L888" t="str">
            <v>XAB12BKO0190+021305261809HJA5N06</v>
          </cell>
        </row>
        <row r="889">
          <cell r="A889" t="str">
            <v>5N06</v>
          </cell>
          <cell r="B889" t="str">
            <v>XAB12BKO0190+02130</v>
          </cell>
          <cell r="C889">
            <v>700</v>
          </cell>
          <cell r="D889" t="str">
            <v>5262860HJA</v>
          </cell>
          <cell r="E889" t="str">
            <v>2010309200</v>
          </cell>
          <cell r="F889" t="str">
            <v>1</v>
          </cell>
          <cell r="G889" t="str">
            <v/>
          </cell>
          <cell r="H889" t="str">
            <v>FAST</v>
          </cell>
          <cell r="I889" t="str">
            <v>PRIME</v>
          </cell>
          <cell r="J889" t="str">
            <v/>
          </cell>
          <cell r="K889">
            <v>284.9</v>
          </cell>
          <cell r="L889" t="str">
            <v>XAB12BKO0190+021305262860HJA5N06</v>
          </cell>
        </row>
        <row r="890">
          <cell r="A890" t="str">
            <v>1543</v>
          </cell>
          <cell r="B890" t="str">
            <v>XAB12BKO0190+02150</v>
          </cell>
          <cell r="C890">
            <v>1</v>
          </cell>
          <cell r="D890" t="str">
            <v>5261280HGB</v>
          </cell>
          <cell r="E890" t="str">
            <v>2010300143</v>
          </cell>
          <cell r="F890" t="str">
            <v>1</v>
          </cell>
          <cell r="G890" t="str">
            <v/>
          </cell>
          <cell r="H890" t="str">
            <v>FAST</v>
          </cell>
          <cell r="I890" t="str">
            <v>NON PRIME</v>
          </cell>
          <cell r="J890" t="str">
            <v/>
          </cell>
          <cell r="K890">
            <v>0.411</v>
          </cell>
          <cell r="L890" t="str">
            <v>XAB12BKO0190+021505261280HGB1543</v>
          </cell>
        </row>
        <row r="891">
          <cell r="A891" t="str">
            <v>5ED4</v>
          </cell>
          <cell r="B891" t="str">
            <v>XAB12BKO0190+02150</v>
          </cell>
          <cell r="C891">
            <v>100</v>
          </cell>
          <cell r="D891" t="str">
            <v>5260084HJA</v>
          </cell>
          <cell r="E891" t="str">
            <v>2010295705</v>
          </cell>
          <cell r="F891" t="str">
            <v>1</v>
          </cell>
          <cell r="G891" t="str">
            <v/>
          </cell>
          <cell r="H891" t="str">
            <v>FAST</v>
          </cell>
          <cell r="I891" t="str">
            <v>PRIME</v>
          </cell>
          <cell r="J891" t="str">
            <v/>
          </cell>
          <cell r="K891">
            <v>41.1</v>
          </cell>
          <cell r="L891" t="str">
            <v>XAB12BKO0190+021505260084HJA5ED4</v>
          </cell>
        </row>
        <row r="892">
          <cell r="A892" t="str">
            <v>5N21</v>
          </cell>
          <cell r="B892" t="str">
            <v>XAB12BKO0190+02150</v>
          </cell>
          <cell r="C892">
            <v>800</v>
          </cell>
          <cell r="D892" t="str">
            <v>5262860HJA</v>
          </cell>
          <cell r="E892" t="str">
            <v>2010309395</v>
          </cell>
          <cell r="F892" t="str">
            <v>1</v>
          </cell>
          <cell r="G892" t="str">
            <v/>
          </cell>
          <cell r="H892" t="str">
            <v>FAST</v>
          </cell>
          <cell r="I892" t="str">
            <v>PRIME</v>
          </cell>
          <cell r="J892" t="str">
            <v/>
          </cell>
          <cell r="K892">
            <v>328.8</v>
          </cell>
          <cell r="L892" t="str">
            <v>XAB12BKO0190+021505262860HJA5N21</v>
          </cell>
        </row>
        <row r="893">
          <cell r="A893" t="str">
            <v>5E08</v>
          </cell>
          <cell r="B893" t="str">
            <v>XAB12BMF0140+03420</v>
          </cell>
          <cell r="C893">
            <v>9</v>
          </cell>
          <cell r="D893" t="str">
            <v>5250753HCA</v>
          </cell>
          <cell r="E893" t="str">
            <v/>
          </cell>
          <cell r="F893" t="str">
            <v>0</v>
          </cell>
          <cell r="G893" t="str">
            <v/>
          </cell>
          <cell r="H893" t="str">
            <v>FAST</v>
          </cell>
          <cell r="I893" t="str">
            <v>PRIME</v>
          </cell>
          <cell r="J893" t="str">
            <v/>
          </cell>
          <cell r="K893">
            <v>4.635</v>
          </cell>
          <cell r="L893" t="str">
            <v>XAB12BMF0140+034205250753HCA5E08</v>
          </cell>
        </row>
        <row r="894">
          <cell r="A894" t="str">
            <v>5ED4</v>
          </cell>
          <cell r="B894" t="str">
            <v>XAB12BMF0140+03420</v>
          </cell>
          <cell r="C894">
            <v>3</v>
          </cell>
          <cell r="D894" t="str">
            <v>5261265HCA</v>
          </cell>
          <cell r="E894" t="str">
            <v>2010306598</v>
          </cell>
          <cell r="F894" t="str">
            <v>21</v>
          </cell>
          <cell r="G894" t="str">
            <v/>
          </cell>
          <cell r="H894" t="str">
            <v>FAST</v>
          </cell>
          <cell r="I894" t="str">
            <v>PRIME</v>
          </cell>
          <cell r="J894" t="str">
            <v/>
          </cell>
          <cell r="K894">
            <v>1.545</v>
          </cell>
          <cell r="L894" t="str">
            <v>XAB12BMF0140+034205261265HCA5ED4</v>
          </cell>
        </row>
        <row r="895">
          <cell r="A895" t="str">
            <v>5E02</v>
          </cell>
          <cell r="B895" t="str">
            <v>XAB12BMF0140+03420</v>
          </cell>
          <cell r="C895">
            <v>1</v>
          </cell>
          <cell r="D895" t="str">
            <v>5261136HCA</v>
          </cell>
          <cell r="E895" t="str">
            <v>2010306598</v>
          </cell>
          <cell r="F895" t="str">
            <v>21</v>
          </cell>
          <cell r="G895" t="str">
            <v/>
          </cell>
          <cell r="H895" t="str">
            <v>FAST</v>
          </cell>
          <cell r="I895" t="str">
            <v>PRIME</v>
          </cell>
          <cell r="J895" t="str">
            <v/>
          </cell>
          <cell r="K895">
            <v>0.515</v>
          </cell>
          <cell r="L895" t="str">
            <v>XAB12BMF0140+034205261136HCA5E02</v>
          </cell>
        </row>
        <row r="896">
          <cell r="A896" t="str">
            <v>5ED4</v>
          </cell>
          <cell r="B896" t="str">
            <v>XAB12BMF0140+03420</v>
          </cell>
          <cell r="C896">
            <v>185</v>
          </cell>
          <cell r="D896" t="str">
            <v>5261136HCA</v>
          </cell>
          <cell r="E896" t="str">
            <v>2010309329</v>
          </cell>
          <cell r="F896" t="str">
            <v>21</v>
          </cell>
          <cell r="G896" t="str">
            <v/>
          </cell>
          <cell r="H896" t="str">
            <v>FAST</v>
          </cell>
          <cell r="I896" t="str">
            <v>PRIME</v>
          </cell>
          <cell r="J896" t="str">
            <v/>
          </cell>
          <cell r="K896">
            <v>95.275</v>
          </cell>
          <cell r="L896" t="str">
            <v>XAB12BMF0140+034205261136HCA5ED4</v>
          </cell>
        </row>
        <row r="897">
          <cell r="A897" t="str">
            <v>5ED4</v>
          </cell>
          <cell r="B897" t="str">
            <v>XAB12BMF0140+03420</v>
          </cell>
          <cell r="C897">
            <v>66</v>
          </cell>
          <cell r="D897" t="str">
            <v>5261265HCA</v>
          </cell>
          <cell r="E897" t="str">
            <v>2010309329</v>
          </cell>
          <cell r="F897" t="str">
            <v>21</v>
          </cell>
          <cell r="G897" t="str">
            <v/>
          </cell>
          <cell r="H897" t="str">
            <v>FAST</v>
          </cell>
          <cell r="I897" t="str">
            <v>PRIME</v>
          </cell>
          <cell r="J897" t="str">
            <v/>
          </cell>
          <cell r="K897">
            <v>33.99</v>
          </cell>
          <cell r="L897" t="str">
            <v>XAB12BMF0140+034205261265HCA5ED4</v>
          </cell>
        </row>
        <row r="898">
          <cell r="A898" t="str">
            <v>5E08</v>
          </cell>
          <cell r="B898" t="str">
            <v>XAB12BMF0140+03420</v>
          </cell>
          <cell r="C898">
            <v>400</v>
          </cell>
          <cell r="D898" t="str">
            <v>5261268HCA</v>
          </cell>
          <cell r="E898" t="str">
            <v>2010309329</v>
          </cell>
          <cell r="F898" t="str">
            <v>21</v>
          </cell>
          <cell r="G898" t="str">
            <v/>
          </cell>
          <cell r="H898" t="str">
            <v>FAST</v>
          </cell>
          <cell r="I898" t="str">
            <v>PRIME</v>
          </cell>
          <cell r="J898" t="str">
            <v/>
          </cell>
          <cell r="K898">
            <v>206</v>
          </cell>
          <cell r="L898" t="str">
            <v>XAB12BMF0140+034205261268HCA5E08</v>
          </cell>
        </row>
        <row r="899">
          <cell r="A899" t="str">
            <v>5ED4</v>
          </cell>
          <cell r="B899" t="str">
            <v>XAB12BMF0140+03420</v>
          </cell>
          <cell r="C899">
            <v>950</v>
          </cell>
          <cell r="D899" t="str">
            <v>5261268HCA</v>
          </cell>
          <cell r="E899" t="str">
            <v>2010309329</v>
          </cell>
          <cell r="F899" t="str">
            <v>21</v>
          </cell>
          <cell r="G899" t="str">
            <v/>
          </cell>
          <cell r="H899" t="str">
            <v>FAST</v>
          </cell>
          <cell r="I899" t="str">
            <v>PRIME</v>
          </cell>
          <cell r="J899" t="str">
            <v/>
          </cell>
          <cell r="K899">
            <v>489.25</v>
          </cell>
          <cell r="L899" t="str">
            <v>XAB12BMF0140+034205261268HCA5ED4</v>
          </cell>
        </row>
        <row r="900">
          <cell r="A900" t="str">
            <v>5E07</v>
          </cell>
          <cell r="B900" t="str">
            <v>XAB12BMF0140+03440</v>
          </cell>
          <cell r="C900">
            <v>54</v>
          </cell>
          <cell r="D900" t="str">
            <v>5260153HCC</v>
          </cell>
          <cell r="E900" t="str">
            <v/>
          </cell>
          <cell r="F900" t="str">
            <v>0</v>
          </cell>
          <cell r="G900" t="str">
            <v>126/NCR-SKF/VI/2026/DIAMETER OVER</v>
          </cell>
          <cell r="H900" t="str">
            <v>FAST</v>
          </cell>
          <cell r="I900" t="str">
            <v>NON PRIME</v>
          </cell>
          <cell r="J900" t="str">
            <v/>
          </cell>
          <cell r="K900">
            <v>27.972</v>
          </cell>
          <cell r="L900" t="str">
            <v>XAB12BMF0140+034405260153HCC5E07</v>
          </cell>
        </row>
        <row r="901">
          <cell r="A901" t="str">
            <v>5ED4</v>
          </cell>
          <cell r="B901" t="str">
            <v>XAB12BMF0140+03440</v>
          </cell>
          <cell r="C901">
            <v>234</v>
          </cell>
          <cell r="D901" t="str">
            <v>5252349HCC</v>
          </cell>
          <cell r="E901" t="str">
            <v/>
          </cell>
          <cell r="F901" t="str">
            <v>0</v>
          </cell>
          <cell r="G901" t="str">
            <v>126/NCR-SKF/VI/2026 DIAMETER OVER</v>
          </cell>
          <cell r="H901" t="str">
            <v>FAST</v>
          </cell>
          <cell r="I901" t="str">
            <v>NON PRIME</v>
          </cell>
          <cell r="J901" t="str">
            <v/>
          </cell>
          <cell r="K901">
            <v>121.212</v>
          </cell>
          <cell r="L901" t="str">
            <v>XAB12BMF0140+034405252349HCC5ED4</v>
          </cell>
        </row>
        <row r="902">
          <cell r="A902" t="str">
            <v>5N10</v>
          </cell>
          <cell r="B902" t="str">
            <v>XAB12BMF0140+03440</v>
          </cell>
          <cell r="C902">
            <v>100</v>
          </cell>
          <cell r="D902" t="str">
            <v>5252349HCA</v>
          </cell>
          <cell r="E902" t="str">
            <v/>
          </cell>
          <cell r="F902" t="str">
            <v>0</v>
          </cell>
          <cell r="G902" t="str">
            <v/>
          </cell>
          <cell r="H902" t="str">
            <v>FAST</v>
          </cell>
          <cell r="I902" t="str">
            <v>PRIME</v>
          </cell>
          <cell r="J902" t="str">
            <v/>
          </cell>
          <cell r="K902">
            <v>51.8</v>
          </cell>
          <cell r="L902" t="str">
            <v>XAB12BMF0140+034405252349HCA5N10</v>
          </cell>
        </row>
        <row r="903">
          <cell r="A903" t="str">
            <v>5E08</v>
          </cell>
          <cell r="B903" t="str">
            <v>XAB12BMF0140+03440</v>
          </cell>
          <cell r="C903">
            <v>288</v>
          </cell>
          <cell r="D903" t="str">
            <v>5260153HCA</v>
          </cell>
          <cell r="E903" t="str">
            <v>2010294040</v>
          </cell>
          <cell r="F903" t="str">
            <v>21</v>
          </cell>
          <cell r="G903" t="str">
            <v/>
          </cell>
          <cell r="H903" t="str">
            <v>FAST</v>
          </cell>
          <cell r="I903" t="str">
            <v>PRIME</v>
          </cell>
          <cell r="J903" t="str">
            <v/>
          </cell>
          <cell r="K903">
            <v>149.184</v>
          </cell>
          <cell r="L903" t="str">
            <v>XAB12BMF0140+034405260153HCA5E08</v>
          </cell>
        </row>
        <row r="904">
          <cell r="A904" t="str">
            <v>5E08</v>
          </cell>
          <cell r="B904" t="str">
            <v>XAB12BMF0140+03440</v>
          </cell>
          <cell r="C904">
            <v>5</v>
          </cell>
          <cell r="D904" t="str">
            <v>5250753HCA</v>
          </cell>
          <cell r="E904" t="str">
            <v>2010284488</v>
          </cell>
          <cell r="F904" t="str">
            <v>1</v>
          </cell>
          <cell r="G904" t="str">
            <v/>
          </cell>
          <cell r="H904" t="str">
            <v>FAST</v>
          </cell>
          <cell r="I904" t="str">
            <v>PRIME</v>
          </cell>
          <cell r="J904" t="str">
            <v/>
          </cell>
          <cell r="K904">
            <v>2.59</v>
          </cell>
          <cell r="L904" t="str">
            <v>XAB12BMF0140+034405250753HCA5E08</v>
          </cell>
        </row>
        <row r="905">
          <cell r="A905" t="str">
            <v>5M13</v>
          </cell>
          <cell r="B905" t="str">
            <v>XAB12BMF0140+03440</v>
          </cell>
          <cell r="C905">
            <v>180</v>
          </cell>
          <cell r="D905" t="str">
            <v>5252349HCA</v>
          </cell>
          <cell r="E905" t="str">
            <v>2010294040</v>
          </cell>
          <cell r="F905" t="str">
            <v>21</v>
          </cell>
          <cell r="G905" t="str">
            <v/>
          </cell>
          <cell r="H905" t="str">
            <v>FAST</v>
          </cell>
          <cell r="I905" t="str">
            <v>PRIME</v>
          </cell>
          <cell r="J905" t="str">
            <v/>
          </cell>
          <cell r="K905">
            <v>93.24</v>
          </cell>
          <cell r="L905" t="str">
            <v>XAB12BMF0140+034405252349HCA5M13</v>
          </cell>
        </row>
        <row r="906">
          <cell r="A906" t="str">
            <v>5E07</v>
          </cell>
          <cell r="B906" t="str">
            <v>XAB12BMF0140+03440</v>
          </cell>
          <cell r="C906">
            <v>79</v>
          </cell>
          <cell r="D906" t="str">
            <v>5260153HCA</v>
          </cell>
          <cell r="E906" t="str">
            <v>2010309329</v>
          </cell>
          <cell r="F906" t="str">
            <v>23</v>
          </cell>
          <cell r="G906" t="str">
            <v/>
          </cell>
          <cell r="H906" t="str">
            <v>FAST</v>
          </cell>
          <cell r="I906" t="str">
            <v>PRIME</v>
          </cell>
          <cell r="J906" t="str">
            <v/>
          </cell>
          <cell r="K906">
            <v>40.922</v>
          </cell>
          <cell r="L906" t="str">
            <v>XAB12BMF0140+034405260153HCA5E07</v>
          </cell>
        </row>
        <row r="907">
          <cell r="A907" t="str">
            <v>5E03</v>
          </cell>
          <cell r="B907" t="str">
            <v>XAB12CCA0120+05500</v>
          </cell>
          <cell r="C907">
            <v>200</v>
          </cell>
          <cell r="D907" t="str">
            <v>5261627HCA</v>
          </cell>
          <cell r="E907" t="str">
            <v>2010307482</v>
          </cell>
          <cell r="F907" t="str">
            <v>6</v>
          </cell>
          <cell r="G907" t="str">
            <v/>
          </cell>
          <cell r="H907" t="str">
            <v>FAST</v>
          </cell>
          <cell r="I907" t="str">
            <v>PRIME</v>
          </cell>
          <cell r="J907" t="str">
            <v/>
          </cell>
          <cell r="K907">
            <v>171.8</v>
          </cell>
          <cell r="L907" t="str">
            <v>XAB12CCA0120+055005261627HCA5E03</v>
          </cell>
        </row>
        <row r="908">
          <cell r="A908" t="str">
            <v>5E03</v>
          </cell>
          <cell r="B908" t="str">
            <v>XAB12CCA0120+13210</v>
          </cell>
          <cell r="C908">
            <v>480</v>
          </cell>
          <cell r="D908" t="str">
            <v>5261106HCA</v>
          </cell>
          <cell r="E908" t="str">
            <v>2010310398</v>
          </cell>
          <cell r="F908" t="str">
            <v>1</v>
          </cell>
          <cell r="G908" t="str">
            <v/>
          </cell>
          <cell r="H908" t="str">
            <v>FAST</v>
          </cell>
          <cell r="I908" t="str">
            <v>PRIME</v>
          </cell>
          <cell r="J908" t="str">
            <v/>
          </cell>
          <cell r="K908">
            <v>990.72</v>
          </cell>
          <cell r="L908" t="str">
            <v>XAB12CCA0120+132105261106HCA5E03</v>
          </cell>
        </row>
        <row r="909">
          <cell r="A909" t="str">
            <v>5E01</v>
          </cell>
          <cell r="B909" t="str">
            <v>XAB12CCA0190+12300</v>
          </cell>
          <cell r="C909">
            <v>24</v>
          </cell>
          <cell r="D909" t="str">
            <v>5261792HCA</v>
          </cell>
          <cell r="E909" t="str">
            <v>2010306326</v>
          </cell>
          <cell r="F909" t="str">
            <v>1</v>
          </cell>
          <cell r="G909" t="str">
            <v/>
          </cell>
          <cell r="H909" t="str">
            <v>FAST</v>
          </cell>
          <cell r="I909" t="str">
            <v>PRIME</v>
          </cell>
          <cell r="J909" t="str">
            <v/>
          </cell>
          <cell r="K909">
            <v>72.072</v>
          </cell>
          <cell r="L909" t="str">
            <v>XAB12CCA0190+123005261792HCA5E01</v>
          </cell>
        </row>
        <row r="910">
          <cell r="A910" t="str">
            <v>5E01</v>
          </cell>
          <cell r="B910" t="str">
            <v>XAB12CCA0190+12300</v>
          </cell>
          <cell r="C910">
            <v>50</v>
          </cell>
          <cell r="D910" t="str">
            <v>5261701HCA</v>
          </cell>
          <cell r="E910" t="str">
            <v>2010308218</v>
          </cell>
          <cell r="F910" t="str">
            <v>1</v>
          </cell>
          <cell r="G910" t="str">
            <v/>
          </cell>
          <cell r="H910" t="str">
            <v>FAST</v>
          </cell>
          <cell r="I910" t="str">
            <v>PRIME</v>
          </cell>
          <cell r="J910" t="str">
            <v/>
          </cell>
          <cell r="K910">
            <v>150.15</v>
          </cell>
          <cell r="L910" t="str">
            <v>XAB12CCA0190+123005261701HCA5E01</v>
          </cell>
        </row>
        <row r="911">
          <cell r="A911" t="str">
            <v>5E01</v>
          </cell>
          <cell r="B911" t="str">
            <v>XAB12CCA0190+12300</v>
          </cell>
          <cell r="C911">
            <v>241</v>
          </cell>
          <cell r="D911" t="str">
            <v>5261792HCA</v>
          </cell>
          <cell r="E911" t="str">
            <v>2010308218</v>
          </cell>
          <cell r="F911" t="str">
            <v>1</v>
          </cell>
          <cell r="G911" t="str">
            <v/>
          </cell>
          <cell r="H911" t="str">
            <v>FAST</v>
          </cell>
          <cell r="I911" t="str">
            <v>PRIME</v>
          </cell>
          <cell r="J911" t="str">
            <v/>
          </cell>
          <cell r="K911">
            <v>723.723</v>
          </cell>
          <cell r="L911" t="str">
            <v>XAB12CCA0190+123005261792HCA5E01</v>
          </cell>
        </row>
        <row r="912">
          <cell r="A912" t="str">
            <v>5E03</v>
          </cell>
          <cell r="B912" t="str">
            <v>XAB12CCA0190+13135</v>
          </cell>
          <cell r="C912">
            <v>240</v>
          </cell>
          <cell r="D912" t="str">
            <v>5261813HCA</v>
          </cell>
          <cell r="E912" t="str">
            <v>2010310398</v>
          </cell>
          <cell r="F912" t="str">
            <v>3</v>
          </cell>
          <cell r="G912" t="str">
            <v/>
          </cell>
          <cell r="H912" t="str">
            <v>FAST</v>
          </cell>
          <cell r="I912" t="str">
            <v>PRIME</v>
          </cell>
          <cell r="J912" t="str">
            <v/>
          </cell>
          <cell r="K912">
            <v>769.44</v>
          </cell>
          <cell r="L912" t="str">
            <v>XAB12CCA0190+131355261813HCA5E03</v>
          </cell>
        </row>
        <row r="913">
          <cell r="A913" t="str">
            <v>5N12</v>
          </cell>
          <cell r="B913" t="str">
            <v>XAB12CCA0190+13135</v>
          </cell>
          <cell r="C913">
            <v>21</v>
          </cell>
          <cell r="D913" t="str">
            <v>5262932HCE</v>
          </cell>
          <cell r="E913" t="str">
            <v>2070005673</v>
          </cell>
          <cell r="F913" t="str">
            <v>1</v>
          </cell>
          <cell r="G913" t="str">
            <v/>
          </cell>
          <cell r="H913" t="str">
            <v>FAST</v>
          </cell>
          <cell r="I913" t="str">
            <v>NON PRIME</v>
          </cell>
          <cell r="J913" t="str">
            <v/>
          </cell>
          <cell r="K913">
            <v>67.326</v>
          </cell>
          <cell r="L913" t="str">
            <v>XAB12CCA0190+131355262932HCE5N12</v>
          </cell>
        </row>
        <row r="914">
          <cell r="A914" t="str">
            <v>5M02</v>
          </cell>
          <cell r="B914" t="str">
            <v>XAB12CGC0190+07150</v>
          </cell>
          <cell r="C914">
            <v>16</v>
          </cell>
          <cell r="D914" t="str">
            <v>5251341HFA</v>
          </cell>
          <cell r="E914" t="str">
            <v>2010296229</v>
          </cell>
          <cell r="F914" t="str">
            <v>4</v>
          </cell>
          <cell r="G914" t="str">
            <v>rec sto jan 26 tahap 3</v>
          </cell>
          <cell r="H914" t="str">
            <v>FAST</v>
          </cell>
          <cell r="I914" t="str">
            <v>PRIME</v>
          </cell>
          <cell r="J914" t="str">
            <v/>
          </cell>
          <cell r="K914">
            <v>31.408</v>
          </cell>
          <cell r="L914" t="str">
            <v>XAB12CGC0190+071505251341HFA5M02</v>
          </cell>
        </row>
        <row r="915">
          <cell r="A915" t="str">
            <v>5M02</v>
          </cell>
          <cell r="B915" t="str">
            <v>XAB12CGC0190+07150</v>
          </cell>
          <cell r="C915">
            <v>21</v>
          </cell>
          <cell r="D915" t="str">
            <v>5261808HFA</v>
          </cell>
          <cell r="E915" t="str">
            <v>2010307607</v>
          </cell>
          <cell r="F915" t="str">
            <v>11</v>
          </cell>
          <cell r="G915" t="str">
            <v/>
          </cell>
          <cell r="H915" t="str">
            <v>FAST</v>
          </cell>
          <cell r="I915" t="str">
            <v>PRIME</v>
          </cell>
          <cell r="J915" t="str">
            <v/>
          </cell>
          <cell r="K915">
            <v>41.223</v>
          </cell>
          <cell r="L915" t="str">
            <v>XAB12CGC0190+071505261808HFA5M02</v>
          </cell>
        </row>
        <row r="916">
          <cell r="A916" t="str">
            <v>5M02</v>
          </cell>
          <cell r="B916" t="str">
            <v>XAB12CGC0190+07150</v>
          </cell>
          <cell r="C916">
            <v>259</v>
          </cell>
          <cell r="D916" t="str">
            <v>5262929HFA</v>
          </cell>
          <cell r="E916" t="str">
            <v>2010307607</v>
          </cell>
          <cell r="F916" t="str">
            <v>11</v>
          </cell>
          <cell r="G916" t="str">
            <v/>
          </cell>
          <cell r="H916" t="str">
            <v>FAST</v>
          </cell>
          <cell r="I916" t="str">
            <v>PRIME</v>
          </cell>
          <cell r="J916" t="str">
            <v/>
          </cell>
          <cell r="K916">
            <v>508.417</v>
          </cell>
          <cell r="L916" t="str">
            <v>XAB12CGC0190+071505262929HFA5M02</v>
          </cell>
        </row>
        <row r="917">
          <cell r="A917" t="str">
            <v>5M09</v>
          </cell>
          <cell r="B917" t="str">
            <v>XAB12CGC0190+07150</v>
          </cell>
          <cell r="C917">
            <v>17</v>
          </cell>
          <cell r="D917" t="str">
            <v>5242321HFA</v>
          </cell>
          <cell r="E917" t="str">
            <v>2010296229</v>
          </cell>
          <cell r="F917" t="str">
            <v>4</v>
          </cell>
          <cell r="G917" t="str">
            <v/>
          </cell>
          <cell r="H917" t="str">
            <v>SLOW</v>
          </cell>
          <cell r="I917" t="str">
            <v>PRIME</v>
          </cell>
          <cell r="J917" t="str">
            <v>SLOW</v>
          </cell>
          <cell r="K917">
            <v>33.371</v>
          </cell>
          <cell r="L917" t="str">
            <v>XAB12CGC0190+071505242321HFA5M09</v>
          </cell>
        </row>
        <row r="918">
          <cell r="A918" t="str">
            <v>5M09</v>
          </cell>
          <cell r="B918" t="str">
            <v>XAB12CGC0190+07150</v>
          </cell>
          <cell r="C918">
            <v>30</v>
          </cell>
          <cell r="D918" t="str">
            <v>5251341HFA</v>
          </cell>
          <cell r="E918" t="str">
            <v>2010296229</v>
          </cell>
          <cell r="F918" t="str">
            <v>4</v>
          </cell>
          <cell r="G918" t="str">
            <v/>
          </cell>
          <cell r="H918" t="str">
            <v>FAST</v>
          </cell>
          <cell r="I918" t="str">
            <v>PRIME</v>
          </cell>
          <cell r="J918" t="str">
            <v/>
          </cell>
          <cell r="K918">
            <v>58.89</v>
          </cell>
          <cell r="L918" t="str">
            <v>XAB12CGC0190+071505251341HFA5M09</v>
          </cell>
        </row>
        <row r="919">
          <cell r="A919" t="str">
            <v>5M09</v>
          </cell>
          <cell r="B919" t="str">
            <v>XAB12CGC0190+07150</v>
          </cell>
          <cell r="C919">
            <v>7</v>
          </cell>
          <cell r="D919" t="str">
            <v>5261282HFC</v>
          </cell>
          <cell r="E919" t="str">
            <v>2010301032</v>
          </cell>
          <cell r="F919" t="str">
            <v>10</v>
          </cell>
          <cell r="G919" t="str">
            <v>43/NCR.SKF/IX/2026 PLEK + KARAT LUA</v>
          </cell>
          <cell r="H919" t="str">
            <v>FAST</v>
          </cell>
          <cell r="I919" t="str">
            <v>NON PRIME</v>
          </cell>
          <cell r="J919" t="str">
            <v/>
          </cell>
          <cell r="K919">
            <v>13.741</v>
          </cell>
          <cell r="L919" t="str">
            <v>XAB12CGC0190+071505261282HFC5M09</v>
          </cell>
        </row>
        <row r="920">
          <cell r="A920" t="str">
            <v>5M02</v>
          </cell>
          <cell r="B920" t="str">
            <v>XAB12CGC0190+07150</v>
          </cell>
          <cell r="C920">
            <v>7</v>
          </cell>
          <cell r="D920" t="str">
            <v>5261059HFA</v>
          </cell>
          <cell r="E920" t="str">
            <v>2010301032</v>
          </cell>
          <cell r="F920" t="str">
            <v>10</v>
          </cell>
          <cell r="G920" t="str">
            <v/>
          </cell>
          <cell r="H920" t="str">
            <v>FAST</v>
          </cell>
          <cell r="I920" t="str">
            <v>PRIME</v>
          </cell>
          <cell r="J920" t="str">
            <v/>
          </cell>
          <cell r="K920">
            <v>13.741</v>
          </cell>
          <cell r="L920" t="str">
            <v>XAB12CGC0190+071505261059HFA5M02</v>
          </cell>
        </row>
        <row r="921">
          <cell r="A921" t="str">
            <v>5M02</v>
          </cell>
          <cell r="B921" t="str">
            <v>XAB12CGC0280+02620</v>
          </cell>
          <cell r="C921">
            <v>47</v>
          </cell>
          <cell r="D921" t="str">
            <v>5240749HFA</v>
          </cell>
          <cell r="E921" t="str">
            <v>2010307607</v>
          </cell>
          <cell r="F921" t="str">
            <v>12</v>
          </cell>
          <cell r="G921" t="str">
            <v/>
          </cell>
          <cell r="H921" t="str">
            <v>SLOW</v>
          </cell>
          <cell r="I921" t="str">
            <v>PRIME</v>
          </cell>
          <cell r="J921" t="str">
            <v>SLOW</v>
          </cell>
          <cell r="K921">
            <v>49.068</v>
          </cell>
          <cell r="L921" t="str">
            <v>XAB12CGC0280+026205240749HFA5M02</v>
          </cell>
        </row>
        <row r="922">
          <cell r="A922" t="str">
            <v>5E03</v>
          </cell>
          <cell r="B922" t="str">
            <v>XAB13AMA0150+02280</v>
          </cell>
          <cell r="C922">
            <v>4441</v>
          </cell>
          <cell r="D922" t="str">
            <v>5261692HKA</v>
          </cell>
          <cell r="E922" t="str">
            <v>2010307186</v>
          </cell>
          <cell r="F922" t="str">
            <v>7</v>
          </cell>
          <cell r="G922" t="str">
            <v/>
          </cell>
          <cell r="H922" t="str">
            <v>FAST</v>
          </cell>
          <cell r="I922" t="str">
            <v>PRIME</v>
          </cell>
          <cell r="J922" t="str">
            <v/>
          </cell>
          <cell r="K922">
            <v>657.268</v>
          </cell>
          <cell r="L922" t="str">
            <v>XAB13AMA0150+022805261692HKA5E03</v>
          </cell>
        </row>
        <row r="923">
          <cell r="A923" t="str">
            <v>5M15</v>
          </cell>
          <cell r="B923" t="str">
            <v>XAB13AOA0120+01580</v>
          </cell>
          <cell r="C923">
            <v>20</v>
          </cell>
          <cell r="D923" t="str">
            <v>5260958HLA</v>
          </cell>
          <cell r="E923" t="str">
            <v>2010301127</v>
          </cell>
          <cell r="F923" t="str">
            <v>10</v>
          </cell>
          <cell r="G923" t="str">
            <v/>
          </cell>
          <cell r="H923" t="str">
            <v>FAST</v>
          </cell>
          <cell r="I923" t="str">
            <v>PRIME</v>
          </cell>
          <cell r="J923" t="str">
            <v/>
          </cell>
          <cell r="K923">
            <v>1.96</v>
          </cell>
          <cell r="L923" t="str">
            <v>XAB13AOA0120+015805260958HLA5M15</v>
          </cell>
        </row>
        <row r="924">
          <cell r="A924" t="str">
            <v>5M15</v>
          </cell>
          <cell r="B924" t="str">
            <v>XAB13AOA0120+01580</v>
          </cell>
          <cell r="C924">
            <v>8</v>
          </cell>
          <cell r="D924" t="str">
            <v>5243284HLA</v>
          </cell>
          <cell r="E924" t="str">
            <v>2010289540</v>
          </cell>
          <cell r="F924" t="str">
            <v>10</v>
          </cell>
          <cell r="G924" t="str">
            <v/>
          </cell>
          <cell r="H924" t="str">
            <v>FAST</v>
          </cell>
          <cell r="I924" t="str">
            <v>PRIME</v>
          </cell>
          <cell r="J924" t="str">
            <v/>
          </cell>
          <cell r="K924">
            <v>0.784</v>
          </cell>
          <cell r="L924" t="str">
            <v>XAB13AOA0120+015805243284HLA5M15</v>
          </cell>
        </row>
        <row r="925">
          <cell r="A925" t="str">
            <v>5M03</v>
          </cell>
          <cell r="B925" t="str">
            <v>XAB13AOA0120+01580</v>
          </cell>
          <cell r="C925">
            <v>319</v>
          </cell>
          <cell r="D925" t="str">
            <v>5261614HLA</v>
          </cell>
          <cell r="E925" t="str">
            <v>2010310243</v>
          </cell>
          <cell r="F925" t="str">
            <v>7</v>
          </cell>
          <cell r="G925" t="str">
            <v/>
          </cell>
          <cell r="H925" t="str">
            <v>FAST</v>
          </cell>
          <cell r="I925" t="str">
            <v>PRIME</v>
          </cell>
          <cell r="J925" t="str">
            <v/>
          </cell>
          <cell r="K925">
            <v>31.262</v>
          </cell>
          <cell r="L925" t="str">
            <v>XAB13AOA0120+015805261614HLA5M03</v>
          </cell>
        </row>
        <row r="926">
          <cell r="A926" t="str">
            <v>5M15</v>
          </cell>
          <cell r="B926" t="str">
            <v>XAB13AOA0120+01640</v>
          </cell>
          <cell r="C926">
            <v>3</v>
          </cell>
          <cell r="D926" t="str">
            <v>5243284HLA</v>
          </cell>
          <cell r="E926" t="str">
            <v>2010289540</v>
          </cell>
          <cell r="F926" t="str">
            <v>11</v>
          </cell>
          <cell r="G926" t="str">
            <v/>
          </cell>
          <cell r="H926" t="str">
            <v>FAST</v>
          </cell>
          <cell r="I926" t="str">
            <v>PRIME</v>
          </cell>
          <cell r="J926" t="str">
            <v/>
          </cell>
          <cell r="K926">
            <v>0.306</v>
          </cell>
          <cell r="L926" t="str">
            <v>XAB13AOA0120+016405243284HLA5M15</v>
          </cell>
        </row>
        <row r="927">
          <cell r="A927" t="str">
            <v>5M03</v>
          </cell>
          <cell r="B927" t="str">
            <v>XAB13AOA0120+01640</v>
          </cell>
          <cell r="C927">
            <v>802</v>
          </cell>
          <cell r="D927" t="str">
            <v>5261101HLA</v>
          </cell>
          <cell r="E927" t="str">
            <v>2010307186</v>
          </cell>
          <cell r="F927" t="str">
            <v>11</v>
          </cell>
          <cell r="G927" t="str">
            <v/>
          </cell>
          <cell r="H927" t="str">
            <v>FAST</v>
          </cell>
          <cell r="I927" t="str">
            <v>PRIME</v>
          </cell>
          <cell r="J927" t="str">
            <v/>
          </cell>
          <cell r="K927">
            <v>81.804</v>
          </cell>
          <cell r="L927" t="str">
            <v>XAB13AOA0120+016405261101HLA5M03</v>
          </cell>
        </row>
        <row r="928">
          <cell r="A928" t="str">
            <v>5M02</v>
          </cell>
          <cell r="B928" t="str">
            <v>XAB13BAA0190+05330</v>
          </cell>
          <cell r="C928">
            <v>44</v>
          </cell>
          <cell r="D928" t="str">
            <v>5261272HJA</v>
          </cell>
          <cell r="E928" t="str">
            <v>2010298239</v>
          </cell>
          <cell r="F928" t="str">
            <v>12</v>
          </cell>
          <cell r="G928" t="str">
            <v/>
          </cell>
          <cell r="H928" t="str">
            <v>FAST</v>
          </cell>
          <cell r="I928" t="str">
            <v>PRIME</v>
          </cell>
          <cell r="J928" t="str">
            <v/>
          </cell>
          <cell r="K928">
            <v>25.828</v>
          </cell>
          <cell r="L928" t="str">
            <v>XAB13BAA0190+053305261272HJA5M02</v>
          </cell>
        </row>
        <row r="929">
          <cell r="A929" t="str">
            <v>5M02</v>
          </cell>
          <cell r="B929" t="str">
            <v>XAB13BAA0190+05330</v>
          </cell>
          <cell r="C929">
            <v>694</v>
          </cell>
          <cell r="D929" t="str">
            <v>5155446HJA</v>
          </cell>
          <cell r="E929" t="str">
            <v>2010307606</v>
          </cell>
          <cell r="F929" t="str">
            <v>8</v>
          </cell>
          <cell r="G929" t="str">
            <v/>
          </cell>
          <cell r="H929" t="str">
            <v>FAST</v>
          </cell>
          <cell r="I929" t="str">
            <v>PRIME</v>
          </cell>
          <cell r="J929" t="str">
            <v/>
          </cell>
          <cell r="K929">
            <v>407.378</v>
          </cell>
          <cell r="L929" t="str">
            <v>XAB13BAA0190+053305155446HJA5M02</v>
          </cell>
        </row>
        <row r="930">
          <cell r="A930" t="str">
            <v>5M03</v>
          </cell>
          <cell r="B930" t="str">
            <v>XAB13BEA0190+02450</v>
          </cell>
          <cell r="C930">
            <v>1300</v>
          </cell>
          <cell r="D930" t="str">
            <v>5261064HFA</v>
          </cell>
          <cell r="E930" t="str">
            <v>2010307261</v>
          </cell>
          <cell r="F930" t="str">
            <v>12</v>
          </cell>
          <cell r="G930" t="str">
            <v/>
          </cell>
          <cell r="H930" t="str">
            <v>FAST</v>
          </cell>
          <cell r="I930" t="str">
            <v>PRIME</v>
          </cell>
          <cell r="J930" t="str">
            <v/>
          </cell>
          <cell r="K930">
            <v>445.9</v>
          </cell>
          <cell r="L930" t="str">
            <v>XAB13BEA0190+024505261064HFA5M03</v>
          </cell>
        </row>
        <row r="931">
          <cell r="A931" t="str">
            <v>5A01</v>
          </cell>
          <cell r="B931" t="str">
            <v>XAB26AMA0150+01330</v>
          </cell>
          <cell r="C931">
            <v>46</v>
          </cell>
          <cell r="D931" t="str">
            <v>5242734L0A</v>
          </cell>
          <cell r="E931" t="str">
            <v/>
          </cell>
          <cell r="F931" t="str">
            <v>0</v>
          </cell>
          <cell r="G931" t="str">
            <v/>
          </cell>
          <cell r="H931" t="str">
            <v>FAST</v>
          </cell>
          <cell r="I931" t="str">
            <v>PRIME</v>
          </cell>
          <cell r="J931" t="str">
            <v/>
          </cell>
          <cell r="K931">
            <v>4.002</v>
          </cell>
          <cell r="L931" t="str">
            <v>XAB26AMA0150+013305242734L0A5A01</v>
          </cell>
        </row>
        <row r="932">
          <cell r="A932" t="str">
            <v>5A01</v>
          </cell>
          <cell r="B932" t="str">
            <v>XAB26AOA0150+03170</v>
          </cell>
          <cell r="C932">
            <v>18</v>
          </cell>
          <cell r="D932" t="str">
            <v>5252431L0A</v>
          </cell>
          <cell r="E932" t="str">
            <v/>
          </cell>
          <cell r="F932" t="str">
            <v>0</v>
          </cell>
          <cell r="G932" t="str">
            <v/>
          </cell>
          <cell r="H932" t="str">
            <v>FAST</v>
          </cell>
          <cell r="I932" t="str">
            <v>PRIME</v>
          </cell>
          <cell r="J932" t="str">
            <v/>
          </cell>
          <cell r="K932">
            <v>4.374</v>
          </cell>
          <cell r="L932" t="str">
            <v>XAB26AOA0150+031705252431L0A5A01</v>
          </cell>
        </row>
        <row r="933">
          <cell r="A933" t="str">
            <v>1543</v>
          </cell>
          <cell r="B933" t="str">
            <v>XAB26CGC0190+04963</v>
          </cell>
          <cell r="C933">
            <v>1</v>
          </cell>
          <cell r="D933" t="str">
            <v>5241834L0B</v>
          </cell>
          <cell r="E933" t="str">
            <v/>
          </cell>
          <cell r="F933" t="str">
            <v>0</v>
          </cell>
          <cell r="G933" t="str">
            <v/>
          </cell>
          <cell r="H933" t="str">
            <v>FAST</v>
          </cell>
          <cell r="I933" t="str">
            <v>NON PRIME</v>
          </cell>
          <cell r="J933" t="str">
            <v/>
          </cell>
          <cell r="K933">
            <v>1.363</v>
          </cell>
          <cell r="L933" t="str">
            <v>XAB26CGC0190+049635241834L0B1543</v>
          </cell>
        </row>
        <row r="934">
          <cell r="A934" t="str">
            <v>1543</v>
          </cell>
          <cell r="B934" t="str">
            <v>XAB26CGC0190+04963</v>
          </cell>
          <cell r="C934">
            <v>19</v>
          </cell>
          <cell r="D934" t="str">
            <v>5242320L0B</v>
          </cell>
          <cell r="E934" t="str">
            <v/>
          </cell>
          <cell r="F934" t="str">
            <v>0</v>
          </cell>
          <cell r="G934" t="str">
            <v/>
          </cell>
          <cell r="H934" t="str">
            <v>FAST</v>
          </cell>
          <cell r="I934" t="str">
            <v>NON PRIME</v>
          </cell>
          <cell r="J934" t="str">
            <v/>
          </cell>
          <cell r="K934">
            <v>25.897</v>
          </cell>
          <cell r="L934" t="str">
            <v>XAB26CGC0190+049635242320L0B1543</v>
          </cell>
        </row>
        <row r="935">
          <cell r="A935" t="str">
            <v>1543</v>
          </cell>
          <cell r="B935" t="str">
            <v>XAB26CGC0190+04963</v>
          </cell>
          <cell r="C935">
            <v>38</v>
          </cell>
          <cell r="D935" t="str">
            <v>5242924L0B</v>
          </cell>
          <cell r="E935" t="str">
            <v/>
          </cell>
          <cell r="F935" t="str">
            <v>0</v>
          </cell>
          <cell r="G935" t="str">
            <v/>
          </cell>
          <cell r="H935" t="str">
            <v>FAST</v>
          </cell>
          <cell r="I935" t="str">
            <v>NON PRIME</v>
          </cell>
          <cell r="J935" t="str">
            <v/>
          </cell>
          <cell r="K935">
            <v>51.794</v>
          </cell>
          <cell r="L935" t="str">
            <v>XAB26CGC0190+049635242924L0B1543</v>
          </cell>
        </row>
        <row r="936">
          <cell r="A936" t="str">
            <v>1543</v>
          </cell>
          <cell r="B936" t="str">
            <v>XAB26CGC0190+04963</v>
          </cell>
          <cell r="C936">
            <v>9</v>
          </cell>
          <cell r="D936" t="str">
            <v>5250765L0B</v>
          </cell>
          <cell r="E936" t="str">
            <v/>
          </cell>
          <cell r="F936" t="str">
            <v>0</v>
          </cell>
          <cell r="G936" t="str">
            <v/>
          </cell>
          <cell r="H936" t="str">
            <v>FAST</v>
          </cell>
          <cell r="I936" t="str">
            <v>NON PRIME</v>
          </cell>
          <cell r="J936" t="str">
            <v/>
          </cell>
          <cell r="K936">
            <v>12.267</v>
          </cell>
          <cell r="L936" t="str">
            <v>XAB26CGC0190+049635250765L0B1543</v>
          </cell>
        </row>
        <row r="937">
          <cell r="A937" t="str">
            <v>1543</v>
          </cell>
          <cell r="B937" t="str">
            <v>XAB26CGC0190+04963</v>
          </cell>
          <cell r="C937">
            <v>5</v>
          </cell>
          <cell r="D937" t="str">
            <v>5251344L0B</v>
          </cell>
          <cell r="E937" t="str">
            <v/>
          </cell>
          <cell r="F937" t="str">
            <v>0</v>
          </cell>
          <cell r="G937" t="str">
            <v/>
          </cell>
          <cell r="H937" t="str">
            <v>FAST</v>
          </cell>
          <cell r="I937" t="str">
            <v>NON PRIME</v>
          </cell>
          <cell r="J937" t="str">
            <v/>
          </cell>
          <cell r="K937">
            <v>6.815</v>
          </cell>
          <cell r="L937" t="str">
            <v>XAB26CGC0190+049635251344L0B1543</v>
          </cell>
        </row>
        <row r="938">
          <cell r="A938" t="str">
            <v>1543</v>
          </cell>
          <cell r="B938" t="str">
            <v>XAB26CGC0190+04963</v>
          </cell>
          <cell r="C938">
            <v>9</v>
          </cell>
          <cell r="D938" t="str">
            <v>5251990L0B</v>
          </cell>
          <cell r="E938" t="str">
            <v/>
          </cell>
          <cell r="F938" t="str">
            <v>0</v>
          </cell>
          <cell r="G938" t="str">
            <v/>
          </cell>
          <cell r="H938" t="str">
            <v>FAST</v>
          </cell>
          <cell r="I938" t="str">
            <v>NON PRIME</v>
          </cell>
          <cell r="J938" t="str">
            <v/>
          </cell>
          <cell r="K938">
            <v>12.267</v>
          </cell>
          <cell r="L938" t="str">
            <v>XAB26CGC0190+049635251990L0B1543</v>
          </cell>
        </row>
        <row r="939">
          <cell r="A939" t="str">
            <v>1543</v>
          </cell>
          <cell r="B939" t="str">
            <v>XAB26CGC0190+04963</v>
          </cell>
          <cell r="C939">
            <v>10</v>
          </cell>
          <cell r="D939" t="str">
            <v>5251991L0B</v>
          </cell>
          <cell r="E939" t="str">
            <v/>
          </cell>
          <cell r="F939" t="str">
            <v>0</v>
          </cell>
          <cell r="G939" t="str">
            <v/>
          </cell>
          <cell r="H939" t="str">
            <v>FAST</v>
          </cell>
          <cell r="I939" t="str">
            <v>NON PRIME</v>
          </cell>
          <cell r="J939" t="str">
            <v/>
          </cell>
          <cell r="K939">
            <v>13.63</v>
          </cell>
          <cell r="L939" t="str">
            <v>XAB26CGC0190+049635251991L0B1543</v>
          </cell>
        </row>
        <row r="940">
          <cell r="A940" t="str">
            <v>1543</v>
          </cell>
          <cell r="B940" t="str">
            <v>XAB26CGC0190+04963</v>
          </cell>
          <cell r="C940">
            <v>14</v>
          </cell>
          <cell r="D940" t="str">
            <v>5252420L0B</v>
          </cell>
          <cell r="E940" t="str">
            <v/>
          </cell>
          <cell r="F940" t="str">
            <v>0</v>
          </cell>
          <cell r="G940" t="str">
            <v/>
          </cell>
          <cell r="H940" t="str">
            <v>FAST</v>
          </cell>
          <cell r="I940" t="str">
            <v>NON PRIME</v>
          </cell>
          <cell r="J940" t="str">
            <v/>
          </cell>
          <cell r="K940">
            <v>19.082</v>
          </cell>
          <cell r="L940" t="str">
            <v>XAB26CGC0190+049635252420L0B1543</v>
          </cell>
        </row>
        <row r="941">
          <cell r="A941" t="str">
            <v>5A01</v>
          </cell>
          <cell r="B941" t="str">
            <v>XAB26CGC0190+04963</v>
          </cell>
          <cell r="C941">
            <v>145</v>
          </cell>
          <cell r="D941" t="str">
            <v>5260744L0E</v>
          </cell>
          <cell r="E941" t="str">
            <v/>
          </cell>
          <cell r="F941" t="str">
            <v>0</v>
          </cell>
          <cell r="G941" t="str">
            <v>117/IV/2026/DIAMETER HOLE OVER</v>
          </cell>
          <cell r="H941" t="str">
            <v>FAST</v>
          </cell>
          <cell r="I941" t="str">
            <v>NON PRIME</v>
          </cell>
          <cell r="J941" t="str">
            <v/>
          </cell>
          <cell r="K941">
            <v>197.635</v>
          </cell>
          <cell r="L941" t="str">
            <v>XAB26CGC0190+049635260744L0E5A01</v>
          </cell>
        </row>
        <row r="942">
          <cell r="A942" t="str">
            <v>5A01</v>
          </cell>
          <cell r="B942" t="str">
            <v>XAB26CGC0190+04963</v>
          </cell>
          <cell r="C942">
            <v>13</v>
          </cell>
          <cell r="D942" t="str">
            <v>5261705L0A</v>
          </cell>
          <cell r="E942" t="str">
            <v/>
          </cell>
          <cell r="F942" t="str">
            <v>0</v>
          </cell>
          <cell r="G942" t="str">
            <v/>
          </cell>
          <cell r="H942" t="str">
            <v>FAST</v>
          </cell>
          <cell r="I942" t="str">
            <v>PRIME</v>
          </cell>
          <cell r="J942" t="str">
            <v/>
          </cell>
          <cell r="K942">
            <v>17.719</v>
          </cell>
          <cell r="L942" t="str">
            <v>XAB26CGC0190+049635261705L0A5A01</v>
          </cell>
        </row>
        <row r="943">
          <cell r="A943" t="str">
            <v>5A01</v>
          </cell>
          <cell r="B943" t="str">
            <v>XAB26CGC0190+04963</v>
          </cell>
          <cell r="C943">
            <v>974</v>
          </cell>
          <cell r="D943" t="str">
            <v>5262929L0C</v>
          </cell>
          <cell r="E943" t="str">
            <v/>
          </cell>
          <cell r="F943" t="str">
            <v>0</v>
          </cell>
          <cell r="G943" t="str">
            <v>310/VIII/2026/ KARAT LUAR  DLM SEBA</v>
          </cell>
          <cell r="H943" t="str">
            <v>FAST</v>
          </cell>
          <cell r="I943" t="str">
            <v>NON PRIME</v>
          </cell>
          <cell r="J943" t="str">
            <v/>
          </cell>
          <cell r="K943">
            <v>1327.562</v>
          </cell>
          <cell r="L943" t="str">
            <v>XAB26CGC0190+049635262929L0C5A01</v>
          </cell>
        </row>
        <row r="944">
          <cell r="A944" t="str">
            <v>1543</v>
          </cell>
          <cell r="B944" t="str">
            <v>XAB26CGC0190+05240</v>
          </cell>
          <cell r="C944">
            <v>35</v>
          </cell>
          <cell r="D944" t="str">
            <v>5243312L0B</v>
          </cell>
          <cell r="E944" t="str">
            <v/>
          </cell>
          <cell r="F944" t="str">
            <v>0</v>
          </cell>
          <cell r="G944" t="str">
            <v/>
          </cell>
          <cell r="H944" t="str">
            <v>FAST</v>
          </cell>
          <cell r="I944" t="str">
            <v>NON PRIME</v>
          </cell>
          <cell r="J944" t="str">
            <v/>
          </cell>
          <cell r="K944">
            <v>50.365</v>
          </cell>
          <cell r="L944" t="str">
            <v>XAB26CGC0190+052405243312L0B1543</v>
          </cell>
        </row>
        <row r="945">
          <cell r="A945" t="str">
            <v>1543</v>
          </cell>
          <cell r="B945" t="str">
            <v>XAB26CGC0190+05240</v>
          </cell>
          <cell r="C945">
            <v>36</v>
          </cell>
          <cell r="D945" t="str">
            <v>5251344L0B</v>
          </cell>
          <cell r="E945" t="str">
            <v/>
          </cell>
          <cell r="F945" t="str">
            <v>0</v>
          </cell>
          <cell r="G945" t="str">
            <v/>
          </cell>
          <cell r="H945" t="str">
            <v>FAST</v>
          </cell>
          <cell r="I945" t="str">
            <v>NON PRIME</v>
          </cell>
          <cell r="J945" t="str">
            <v/>
          </cell>
          <cell r="K945">
            <v>51.804</v>
          </cell>
          <cell r="L945" t="str">
            <v>XAB26CGC0190+052405251344L0B1543</v>
          </cell>
        </row>
        <row r="946">
          <cell r="A946" t="str">
            <v>1543</v>
          </cell>
          <cell r="B946" t="str">
            <v>XAB26CGC0190+05240</v>
          </cell>
          <cell r="C946">
            <v>4</v>
          </cell>
          <cell r="D946" t="str">
            <v>5251653L0B</v>
          </cell>
          <cell r="E946" t="str">
            <v/>
          </cell>
          <cell r="F946" t="str">
            <v>0</v>
          </cell>
          <cell r="G946" t="str">
            <v/>
          </cell>
          <cell r="H946" t="str">
            <v>FAST</v>
          </cell>
          <cell r="I946" t="str">
            <v>NON PRIME</v>
          </cell>
          <cell r="J946" t="str">
            <v/>
          </cell>
          <cell r="K946">
            <v>5.756</v>
          </cell>
          <cell r="L946" t="str">
            <v>XAB26CGC0190+052405251653L0B1543</v>
          </cell>
        </row>
        <row r="947">
          <cell r="A947" t="str">
            <v>5A01</v>
          </cell>
          <cell r="B947" t="str">
            <v>XAB26CGC0190+05240</v>
          </cell>
          <cell r="C947">
            <v>142</v>
          </cell>
          <cell r="D947" t="str">
            <v>5261705L0A</v>
          </cell>
          <cell r="E947" t="str">
            <v/>
          </cell>
          <cell r="F947" t="str">
            <v>0</v>
          </cell>
          <cell r="G947" t="str">
            <v/>
          </cell>
          <cell r="H947" t="str">
            <v>FAST</v>
          </cell>
          <cell r="I947" t="str">
            <v>PRIME</v>
          </cell>
          <cell r="J947" t="str">
            <v/>
          </cell>
          <cell r="K947">
            <v>204.338</v>
          </cell>
          <cell r="L947" t="str">
            <v>XAB26CGC0190+052405261705L0A5A01</v>
          </cell>
        </row>
        <row r="948">
          <cell r="A948" t="str">
            <v>5A01</v>
          </cell>
          <cell r="B948" t="str">
            <v>XAB26CGC0190+05240</v>
          </cell>
          <cell r="C948">
            <v>133</v>
          </cell>
          <cell r="D948" t="str">
            <v>5261792L0A</v>
          </cell>
          <cell r="E948" t="str">
            <v/>
          </cell>
          <cell r="F948" t="str">
            <v>0</v>
          </cell>
          <cell r="G948" t="str">
            <v/>
          </cell>
          <cell r="H948" t="str">
            <v>FAST</v>
          </cell>
          <cell r="I948" t="str">
            <v>PRIME</v>
          </cell>
          <cell r="J948" t="str">
            <v/>
          </cell>
          <cell r="K948">
            <v>191.387</v>
          </cell>
          <cell r="L948" t="str">
            <v>XAB26CGC0190+052405261792L0A5A01</v>
          </cell>
        </row>
        <row r="949">
          <cell r="A949" t="str">
            <v>1543</v>
          </cell>
          <cell r="B949" t="str">
            <v>XAB26CGC0190+05380</v>
          </cell>
          <cell r="C949">
            <v>51</v>
          </cell>
          <cell r="D949" t="str">
            <v>5250445L0B</v>
          </cell>
          <cell r="E949" t="str">
            <v/>
          </cell>
          <cell r="F949" t="str">
            <v>0</v>
          </cell>
          <cell r="G949" t="str">
            <v/>
          </cell>
          <cell r="H949" t="str">
            <v>FAST</v>
          </cell>
          <cell r="I949" t="str">
            <v>NON PRIME</v>
          </cell>
          <cell r="J949" t="str">
            <v/>
          </cell>
          <cell r="K949">
            <v>75.327</v>
          </cell>
          <cell r="L949" t="str">
            <v>XAB26CGC0190+053805250445L0B1543</v>
          </cell>
        </row>
        <row r="950">
          <cell r="A950" t="str">
            <v>1543</v>
          </cell>
          <cell r="B950" t="str">
            <v>XAB26CGC0190+05380</v>
          </cell>
          <cell r="C950">
            <v>14</v>
          </cell>
          <cell r="D950" t="str">
            <v>5250448L0B</v>
          </cell>
          <cell r="E950" t="str">
            <v/>
          </cell>
          <cell r="F950" t="str">
            <v>0</v>
          </cell>
          <cell r="G950" t="str">
            <v/>
          </cell>
          <cell r="H950" t="str">
            <v>FAST</v>
          </cell>
          <cell r="I950" t="str">
            <v>NON PRIME</v>
          </cell>
          <cell r="J950" t="str">
            <v/>
          </cell>
          <cell r="K950">
            <v>20.678</v>
          </cell>
          <cell r="L950" t="str">
            <v>XAB26CGC0190+053805250448L0B1543</v>
          </cell>
        </row>
        <row r="951">
          <cell r="A951" t="str">
            <v>1543</v>
          </cell>
          <cell r="B951" t="str">
            <v>XAB26CGC0190+05380</v>
          </cell>
          <cell r="C951">
            <v>78</v>
          </cell>
          <cell r="D951" t="str">
            <v>5250767L0B</v>
          </cell>
          <cell r="E951" t="str">
            <v/>
          </cell>
          <cell r="F951" t="str">
            <v>0</v>
          </cell>
          <cell r="G951" t="str">
            <v/>
          </cell>
          <cell r="H951" t="str">
            <v>FAST</v>
          </cell>
          <cell r="I951" t="str">
            <v>NON PRIME</v>
          </cell>
          <cell r="J951" t="str">
            <v/>
          </cell>
          <cell r="K951">
            <v>115.206</v>
          </cell>
          <cell r="L951" t="str">
            <v>XAB26CGC0190+053805250767L0B1543</v>
          </cell>
        </row>
        <row r="952">
          <cell r="A952" t="str">
            <v>1543</v>
          </cell>
          <cell r="B952" t="str">
            <v>XAB26CGC0190+05380</v>
          </cell>
          <cell r="C952">
            <v>140</v>
          </cell>
          <cell r="D952" t="str">
            <v>5251649L0B</v>
          </cell>
          <cell r="E952" t="str">
            <v/>
          </cell>
          <cell r="F952" t="str">
            <v>0</v>
          </cell>
          <cell r="G952" t="str">
            <v/>
          </cell>
          <cell r="H952" t="str">
            <v>FAST</v>
          </cell>
          <cell r="I952" t="str">
            <v>NON PRIME</v>
          </cell>
          <cell r="J952" t="str">
            <v/>
          </cell>
          <cell r="K952">
            <v>206.78</v>
          </cell>
          <cell r="L952" t="str">
            <v>XAB26CGC0190+053805251649L0B1543</v>
          </cell>
        </row>
        <row r="953">
          <cell r="A953" t="str">
            <v>1543</v>
          </cell>
          <cell r="B953" t="str">
            <v>XAB26CGC0190+05380</v>
          </cell>
          <cell r="C953">
            <v>16</v>
          </cell>
          <cell r="D953" t="str">
            <v>5251991L0B</v>
          </cell>
          <cell r="E953" t="str">
            <v/>
          </cell>
          <cell r="F953" t="str">
            <v>0</v>
          </cell>
          <cell r="G953" t="str">
            <v/>
          </cell>
          <cell r="H953" t="str">
            <v>FAST</v>
          </cell>
          <cell r="I953" t="str">
            <v>NON PRIME</v>
          </cell>
          <cell r="J953" t="str">
            <v/>
          </cell>
          <cell r="K953">
            <v>23.632</v>
          </cell>
          <cell r="L953" t="str">
            <v>XAB26CGC0190+053805251991L0B1543</v>
          </cell>
        </row>
        <row r="954">
          <cell r="A954" t="str">
            <v>1543</v>
          </cell>
          <cell r="B954" t="str">
            <v>XAB26CGC0190+05380</v>
          </cell>
          <cell r="C954">
            <v>85</v>
          </cell>
          <cell r="D954" t="str">
            <v>5260437L0B</v>
          </cell>
          <cell r="E954" t="str">
            <v/>
          </cell>
          <cell r="F954" t="str">
            <v>0</v>
          </cell>
          <cell r="G954" t="str">
            <v/>
          </cell>
          <cell r="H954" t="str">
            <v>FAST</v>
          </cell>
          <cell r="I954" t="str">
            <v>NON PRIME</v>
          </cell>
          <cell r="J954" t="str">
            <v/>
          </cell>
          <cell r="K954">
            <v>125.545</v>
          </cell>
          <cell r="L954" t="str">
            <v>XAB26CGC0190+053805260437L0B1543</v>
          </cell>
        </row>
        <row r="955">
          <cell r="A955" t="str">
            <v>1543</v>
          </cell>
          <cell r="B955" t="str">
            <v>XAB26CGC0190+05380</v>
          </cell>
          <cell r="C955">
            <v>39</v>
          </cell>
          <cell r="D955" t="str">
            <v>5260438L0B</v>
          </cell>
          <cell r="E955" t="str">
            <v/>
          </cell>
          <cell r="F955" t="str">
            <v>0</v>
          </cell>
          <cell r="G955" t="str">
            <v/>
          </cell>
          <cell r="H955" t="str">
            <v>FAST</v>
          </cell>
          <cell r="I955" t="str">
            <v>NON PRIME</v>
          </cell>
          <cell r="J955" t="str">
            <v/>
          </cell>
          <cell r="K955">
            <v>57.603</v>
          </cell>
          <cell r="L955" t="str">
            <v>XAB26CGC0190+053805260438L0B1543</v>
          </cell>
        </row>
        <row r="956">
          <cell r="A956" t="str">
            <v>5A01</v>
          </cell>
          <cell r="B956" t="str">
            <v>XAB26CGC0190+05380</v>
          </cell>
          <cell r="C956">
            <v>12</v>
          </cell>
          <cell r="D956" t="str">
            <v>5260437L0A</v>
          </cell>
          <cell r="E956" t="str">
            <v/>
          </cell>
          <cell r="F956" t="str">
            <v>0</v>
          </cell>
          <cell r="G956" t="str">
            <v/>
          </cell>
          <cell r="H956" t="str">
            <v>FAST</v>
          </cell>
          <cell r="I956" t="str">
            <v>PRIME</v>
          </cell>
          <cell r="J956" t="str">
            <v/>
          </cell>
          <cell r="K956">
            <v>17.724</v>
          </cell>
          <cell r="L956" t="str">
            <v>XAB26CGC0190+053805260437L0A5A01</v>
          </cell>
        </row>
        <row r="957">
          <cell r="A957" t="str">
            <v>5A01</v>
          </cell>
          <cell r="B957" t="str">
            <v>XAB26CGC0190+05380</v>
          </cell>
          <cell r="C957">
            <v>126</v>
          </cell>
          <cell r="D957" t="str">
            <v>5261282L0A</v>
          </cell>
          <cell r="E957" t="str">
            <v/>
          </cell>
          <cell r="F957" t="str">
            <v>0</v>
          </cell>
          <cell r="G957" t="str">
            <v/>
          </cell>
          <cell r="H957" t="str">
            <v>FAST</v>
          </cell>
          <cell r="I957" t="str">
            <v>PRIME</v>
          </cell>
          <cell r="J957" t="str">
            <v/>
          </cell>
          <cell r="K957">
            <v>186.102</v>
          </cell>
          <cell r="L957" t="str">
            <v>XAB26CGC0190+053805261282L0A5A01</v>
          </cell>
        </row>
        <row r="958">
          <cell r="A958" t="str">
            <v>5A01</v>
          </cell>
          <cell r="B958" t="str">
            <v>XAB26CGC0190+05380</v>
          </cell>
          <cell r="C958">
            <v>135</v>
          </cell>
          <cell r="D958" t="str">
            <v>5261808L0A</v>
          </cell>
          <cell r="E958" t="str">
            <v/>
          </cell>
          <cell r="F958" t="str">
            <v>0</v>
          </cell>
          <cell r="G958" t="str">
            <v/>
          </cell>
          <cell r="H958" t="str">
            <v>FAST</v>
          </cell>
          <cell r="I958" t="str">
            <v>PRIME</v>
          </cell>
          <cell r="J958" t="str">
            <v/>
          </cell>
          <cell r="K958">
            <v>199.395</v>
          </cell>
          <cell r="L958" t="str">
            <v>XAB26CGC0190+053805261808L0A5A01</v>
          </cell>
        </row>
        <row r="959">
          <cell r="A959" t="str">
            <v>5A01</v>
          </cell>
          <cell r="B959" t="str">
            <v>XAB26CGC0190+05380</v>
          </cell>
          <cell r="C959">
            <v>366</v>
          </cell>
          <cell r="D959" t="str">
            <v>5262931L0A</v>
          </cell>
          <cell r="E959" t="str">
            <v/>
          </cell>
          <cell r="F959" t="str">
            <v>0</v>
          </cell>
          <cell r="G959" t="str">
            <v/>
          </cell>
          <cell r="H959" t="str">
            <v>FAST</v>
          </cell>
          <cell r="I959" t="str">
            <v>PRIME</v>
          </cell>
          <cell r="J959" t="str">
            <v/>
          </cell>
          <cell r="K959">
            <v>540.582</v>
          </cell>
          <cell r="L959" t="str">
            <v>XAB26CGC0190+053805262931L0A5A01</v>
          </cell>
        </row>
        <row r="960">
          <cell r="A960" t="str">
            <v>1543</v>
          </cell>
          <cell r="B960" t="str">
            <v>XAB26CGC0190+13500</v>
          </cell>
          <cell r="C960">
            <v>1</v>
          </cell>
          <cell r="D960" t="str">
            <v>5252377L0B</v>
          </cell>
          <cell r="E960" t="str">
            <v/>
          </cell>
          <cell r="F960" t="str">
            <v>0</v>
          </cell>
          <cell r="G960" t="str">
            <v/>
          </cell>
          <cell r="H960" t="str">
            <v>FAST</v>
          </cell>
          <cell r="I960" t="str">
            <v>NON PRIME</v>
          </cell>
          <cell r="J960" t="str">
            <v/>
          </cell>
          <cell r="K960">
            <v>3.707</v>
          </cell>
          <cell r="L960" t="str">
            <v>XAB26CGC0190+135005252377L0B1543</v>
          </cell>
        </row>
        <row r="961">
          <cell r="A961" t="str">
            <v>1543</v>
          </cell>
          <cell r="B961" t="str">
            <v>XAB27CGC0190+04963</v>
          </cell>
          <cell r="C961">
            <v>46</v>
          </cell>
          <cell r="D961" t="str">
            <v>5241834L0B</v>
          </cell>
          <cell r="E961" t="str">
            <v/>
          </cell>
          <cell r="F961" t="str">
            <v>0</v>
          </cell>
          <cell r="G961" t="str">
            <v/>
          </cell>
          <cell r="H961" t="str">
            <v>FAST</v>
          </cell>
          <cell r="I961" t="str">
            <v>NON PRIME</v>
          </cell>
          <cell r="J961" t="str">
            <v/>
          </cell>
          <cell r="K961">
            <v>62.698</v>
          </cell>
          <cell r="L961" t="str">
            <v>XAB27CGC0190+049635241834L0B1543</v>
          </cell>
        </row>
        <row r="962">
          <cell r="A962" t="str">
            <v>1543</v>
          </cell>
          <cell r="B962" t="str">
            <v>XAB27CGC0190+04963</v>
          </cell>
          <cell r="C962">
            <v>4</v>
          </cell>
          <cell r="D962" t="str">
            <v>5242000L0B</v>
          </cell>
          <cell r="E962" t="str">
            <v/>
          </cell>
          <cell r="F962" t="str">
            <v>0</v>
          </cell>
          <cell r="G962" t="str">
            <v/>
          </cell>
          <cell r="H962" t="str">
            <v>FAST</v>
          </cell>
          <cell r="I962" t="str">
            <v>NON PRIME</v>
          </cell>
          <cell r="J962" t="str">
            <v/>
          </cell>
          <cell r="K962">
            <v>5.452</v>
          </cell>
          <cell r="L962" t="str">
            <v>XAB27CGC0190+049635242000L0B1543</v>
          </cell>
        </row>
        <row r="963">
          <cell r="A963" t="str">
            <v>1543</v>
          </cell>
          <cell r="B963" t="str">
            <v>XAB27CGC0190+04963</v>
          </cell>
          <cell r="C963">
            <v>1</v>
          </cell>
          <cell r="D963" t="str">
            <v>5233221L0B</v>
          </cell>
          <cell r="E963" t="str">
            <v>2010278899</v>
          </cell>
          <cell r="F963" t="str">
            <v>4</v>
          </cell>
          <cell r="G963" t="str">
            <v/>
          </cell>
          <cell r="H963" t="str">
            <v>FAST</v>
          </cell>
          <cell r="I963" t="str">
            <v>NON PRIME</v>
          </cell>
          <cell r="J963" t="str">
            <v/>
          </cell>
          <cell r="K963">
            <v>1.363</v>
          </cell>
          <cell r="L963" t="str">
            <v>XAB27CGC0190+049635233221L0B1543</v>
          </cell>
        </row>
        <row r="964">
          <cell r="A964" t="str">
            <v>1543</v>
          </cell>
          <cell r="B964" t="str">
            <v>XAB27CGC0190+04963</v>
          </cell>
          <cell r="C964">
            <v>12</v>
          </cell>
          <cell r="D964" t="str">
            <v>5242000L0B</v>
          </cell>
          <cell r="E964" t="str">
            <v>2010271153</v>
          </cell>
          <cell r="F964" t="str">
            <v>5</v>
          </cell>
          <cell r="G964" t="str">
            <v/>
          </cell>
          <cell r="H964" t="str">
            <v>FAST</v>
          </cell>
          <cell r="I964" t="str">
            <v>NON PRIME</v>
          </cell>
          <cell r="J964" t="str">
            <v/>
          </cell>
          <cell r="K964">
            <v>16.356</v>
          </cell>
          <cell r="L964" t="str">
            <v>XAB27CGC0190+049635242000L0B1543</v>
          </cell>
        </row>
        <row r="965">
          <cell r="A965" t="str">
            <v>5A06</v>
          </cell>
          <cell r="B965" t="str">
            <v>XAB27CGC0190+04963</v>
          </cell>
          <cell r="C965">
            <v>406</v>
          </cell>
          <cell r="D965" t="str">
            <v>5262930L0A</v>
          </cell>
          <cell r="E965" t="str">
            <v>2010310341</v>
          </cell>
          <cell r="F965" t="str">
            <v>19</v>
          </cell>
          <cell r="G965" t="str">
            <v/>
          </cell>
          <cell r="H965" t="str">
            <v>FAST</v>
          </cell>
          <cell r="I965" t="str">
            <v>PRIME</v>
          </cell>
          <cell r="J965" t="str">
            <v/>
          </cell>
          <cell r="K965">
            <v>553.378</v>
          </cell>
          <cell r="L965" t="str">
            <v>XAB27CGC0190+049635262930L0A5A06</v>
          </cell>
        </row>
        <row r="966">
          <cell r="A966" t="str">
            <v>5A06</v>
          </cell>
          <cell r="B966" t="str">
            <v>XAB27CGC0190+05240</v>
          </cell>
          <cell r="C966">
            <v>300</v>
          </cell>
          <cell r="D966" t="str">
            <v>5261792L0A</v>
          </cell>
          <cell r="E966" t="str">
            <v>2010307297</v>
          </cell>
          <cell r="F966" t="str">
            <v>4</v>
          </cell>
          <cell r="G966" t="str">
            <v/>
          </cell>
          <cell r="H966" t="str">
            <v>FAST</v>
          </cell>
          <cell r="I966" t="str">
            <v>PRIME</v>
          </cell>
          <cell r="J966" t="str">
            <v/>
          </cell>
          <cell r="K966">
            <v>431.7</v>
          </cell>
          <cell r="L966" t="str">
            <v>XAB27CGC0190+052405261792L0A5A06</v>
          </cell>
        </row>
        <row r="967">
          <cell r="A967" t="str">
            <v>1543</v>
          </cell>
          <cell r="B967" t="str">
            <v>XAB27CGC0190+05380</v>
          </cell>
          <cell r="C967">
            <v>4</v>
          </cell>
          <cell r="D967" t="str">
            <v>5250208L0B</v>
          </cell>
          <cell r="E967" t="str">
            <v/>
          </cell>
          <cell r="F967" t="str">
            <v>0</v>
          </cell>
          <cell r="G967" t="str">
            <v/>
          </cell>
          <cell r="H967" t="str">
            <v>FAST</v>
          </cell>
          <cell r="I967" t="str">
            <v>NON PRIME</v>
          </cell>
          <cell r="J967" t="str">
            <v/>
          </cell>
          <cell r="K967">
            <v>5.908</v>
          </cell>
          <cell r="L967" t="str">
            <v>XAB27CGC0190+053805250208L0B1543</v>
          </cell>
        </row>
        <row r="968">
          <cell r="A968" t="str">
            <v>5N12</v>
          </cell>
          <cell r="B968" t="str">
            <v>XAB27CGC0190+05380</v>
          </cell>
          <cell r="C968">
            <v>13</v>
          </cell>
          <cell r="D968" t="str">
            <v>5261808L0E</v>
          </cell>
          <cell r="E968" t="str">
            <v>2070005664</v>
          </cell>
          <cell r="F968" t="str">
            <v>2</v>
          </cell>
          <cell r="G968" t="str">
            <v/>
          </cell>
          <cell r="H968" t="str">
            <v>FAST</v>
          </cell>
          <cell r="I968" t="str">
            <v>NON PRIME</v>
          </cell>
          <cell r="J968" t="str">
            <v/>
          </cell>
          <cell r="K968">
            <v>19.201</v>
          </cell>
          <cell r="L968" t="str">
            <v>XAB27CGC0190+053805261808L0E5N12</v>
          </cell>
        </row>
        <row r="969">
          <cell r="A969" t="str">
            <v>5B10</v>
          </cell>
          <cell r="B969" t="str">
            <v>XAK00AAL0150+58900</v>
          </cell>
          <cell r="C969">
            <v>7</v>
          </cell>
          <cell r="D969" t="str">
            <v>5261694A0A</v>
          </cell>
          <cell r="E969" t="str">
            <v>2010304120</v>
          </cell>
          <cell r="F969" t="str">
            <v>2</v>
          </cell>
          <cell r="G969" t="str">
            <v/>
          </cell>
          <cell r="H969" t="str">
            <v>FAST</v>
          </cell>
          <cell r="I969" t="str">
            <v>PRIME</v>
          </cell>
          <cell r="J969" t="str">
            <v/>
          </cell>
          <cell r="K969">
            <v>55.972</v>
          </cell>
          <cell r="L969" t="str">
            <v>XAK00AAL0150+589005261694A0A5B10</v>
          </cell>
        </row>
        <row r="970">
          <cell r="A970" t="str">
            <v>5B13</v>
          </cell>
          <cell r="B970" t="str">
            <v>XAK00AAL0150+58900</v>
          </cell>
          <cell r="C970">
            <v>44</v>
          </cell>
          <cell r="D970" t="str">
            <v>5261087A0A</v>
          </cell>
          <cell r="E970" t="str">
            <v>2010304120</v>
          </cell>
          <cell r="F970" t="str">
            <v>2</v>
          </cell>
          <cell r="G970" t="str">
            <v/>
          </cell>
          <cell r="H970" t="str">
            <v>FAST</v>
          </cell>
          <cell r="I970" t="str">
            <v>PRIME</v>
          </cell>
          <cell r="J970" t="str">
            <v/>
          </cell>
          <cell r="K970">
            <v>351.824</v>
          </cell>
          <cell r="L970" t="str">
            <v>XAK00AAL0150+589005261087A0A5B13</v>
          </cell>
        </row>
        <row r="971">
          <cell r="A971" t="str">
            <v>5B13</v>
          </cell>
          <cell r="B971" t="str">
            <v>XAK00AAL0150+58900</v>
          </cell>
          <cell r="C971">
            <v>335</v>
          </cell>
          <cell r="D971" t="str">
            <v>5261691A0A</v>
          </cell>
          <cell r="E971" t="str">
            <v>2010304120</v>
          </cell>
          <cell r="F971" t="str">
            <v>2</v>
          </cell>
          <cell r="G971" t="str">
            <v/>
          </cell>
          <cell r="H971" t="str">
            <v>FAST</v>
          </cell>
          <cell r="I971" t="str">
            <v>PRIME</v>
          </cell>
          <cell r="J971" t="str">
            <v/>
          </cell>
          <cell r="K971">
            <v>2678.66</v>
          </cell>
          <cell r="L971" t="str">
            <v>XAK00AAL0150+589005261691A0A5B13</v>
          </cell>
        </row>
        <row r="972">
          <cell r="A972" t="str">
            <v>5B14</v>
          </cell>
          <cell r="B972" t="str">
            <v>XAK00AAL0150+58900</v>
          </cell>
          <cell r="C972">
            <v>28</v>
          </cell>
          <cell r="D972" t="str">
            <v>5261483A0A</v>
          </cell>
          <cell r="E972" t="str">
            <v>2010304120</v>
          </cell>
          <cell r="F972" t="str">
            <v>2</v>
          </cell>
          <cell r="G972" t="str">
            <v/>
          </cell>
          <cell r="H972" t="str">
            <v>FAST</v>
          </cell>
          <cell r="I972" t="str">
            <v>PRIME</v>
          </cell>
          <cell r="J972" t="str">
            <v/>
          </cell>
          <cell r="K972">
            <v>223.888</v>
          </cell>
          <cell r="L972" t="str">
            <v>XAK00AAL0150+589005261483A0A5B14</v>
          </cell>
        </row>
        <row r="973">
          <cell r="A973" t="str">
            <v>5B10</v>
          </cell>
          <cell r="B973" t="str">
            <v>XAK00AAL0150+58900</v>
          </cell>
          <cell r="C973">
            <v>31</v>
          </cell>
          <cell r="D973" t="str">
            <v>5261691A0E</v>
          </cell>
          <cell r="E973" t="str">
            <v>2010304120</v>
          </cell>
          <cell r="F973" t="str">
            <v>2</v>
          </cell>
          <cell r="G973" t="str">
            <v>212/NCR-SKF/VII/2026-WELDING NGERAM</v>
          </cell>
          <cell r="H973" t="str">
            <v>FAST</v>
          </cell>
          <cell r="I973" t="str">
            <v>NON PRIME</v>
          </cell>
          <cell r="J973" t="str">
            <v/>
          </cell>
          <cell r="K973">
            <v>247.876</v>
          </cell>
          <cell r="L973" t="str">
            <v>XAK00AAL0150+589005261691A0E5B10</v>
          </cell>
        </row>
        <row r="974">
          <cell r="A974" t="str">
            <v>1543</v>
          </cell>
          <cell r="B974" t="str">
            <v>XAK00AAW0150+51200</v>
          </cell>
          <cell r="C974">
            <v>37</v>
          </cell>
          <cell r="D974" t="str">
            <v>5240529A0B</v>
          </cell>
          <cell r="E974" t="str">
            <v/>
          </cell>
          <cell r="F974" t="str">
            <v>0</v>
          </cell>
          <cell r="G974" t="str">
            <v/>
          </cell>
          <cell r="H974" t="str">
            <v>FAST</v>
          </cell>
          <cell r="I974" t="str">
            <v>NON PRIME</v>
          </cell>
          <cell r="J974" t="str">
            <v/>
          </cell>
          <cell r="K974">
            <v>275.021</v>
          </cell>
          <cell r="L974" t="str">
            <v>XAK00AAW0150+512005240529A0B1543</v>
          </cell>
        </row>
        <row r="975">
          <cell r="A975" t="str">
            <v>1543</v>
          </cell>
          <cell r="B975" t="str">
            <v>XAK00AAW0150+51200</v>
          </cell>
          <cell r="C975">
            <v>53</v>
          </cell>
          <cell r="D975" t="str">
            <v>5241768A0B</v>
          </cell>
          <cell r="E975" t="str">
            <v/>
          </cell>
          <cell r="F975" t="str">
            <v>0</v>
          </cell>
          <cell r="G975" t="str">
            <v/>
          </cell>
          <cell r="H975" t="str">
            <v>FAST</v>
          </cell>
          <cell r="I975" t="str">
            <v>NON PRIME</v>
          </cell>
          <cell r="J975" t="str">
            <v/>
          </cell>
          <cell r="K975">
            <v>393.949</v>
          </cell>
          <cell r="L975" t="str">
            <v>XAK00AAW0150+512005241768A0B1543</v>
          </cell>
        </row>
        <row r="976">
          <cell r="A976" t="str">
            <v>5D27</v>
          </cell>
          <cell r="B976" t="str">
            <v>XAK00AAW0150+51450</v>
          </cell>
          <cell r="C976">
            <v>200</v>
          </cell>
          <cell r="D976" t="str">
            <v>5261819A0A</v>
          </cell>
          <cell r="E976" t="str">
            <v/>
          </cell>
          <cell r="F976" t="str">
            <v>0</v>
          </cell>
          <cell r="G976" t="str">
            <v/>
          </cell>
          <cell r="H976" t="str">
            <v>FAST</v>
          </cell>
          <cell r="I976" t="str">
            <v>PRIME</v>
          </cell>
          <cell r="J976" t="str">
            <v/>
          </cell>
          <cell r="K976">
            <v>1493.8</v>
          </cell>
          <cell r="L976" t="str">
            <v>XAK00AAW0150+514505261819A0A5D27</v>
          </cell>
        </row>
        <row r="977">
          <cell r="A977" t="str">
            <v>5D15</v>
          </cell>
          <cell r="B977" t="str">
            <v>XAK00AAW0150+58360</v>
          </cell>
          <cell r="C977">
            <v>40</v>
          </cell>
          <cell r="D977" t="str">
            <v>5261690A0A</v>
          </cell>
          <cell r="E977" t="str">
            <v/>
          </cell>
          <cell r="F977" t="str">
            <v>0</v>
          </cell>
          <cell r="G977" t="str">
            <v/>
          </cell>
          <cell r="H977" t="str">
            <v>FAST</v>
          </cell>
          <cell r="I977" t="str">
            <v>PRIME</v>
          </cell>
          <cell r="J977" t="str">
            <v/>
          </cell>
          <cell r="K977">
            <v>338.88</v>
          </cell>
          <cell r="L977" t="str">
            <v>XAK00AAW0150+583605261690A0A5D15</v>
          </cell>
        </row>
        <row r="978">
          <cell r="A978" t="str">
            <v>5B13</v>
          </cell>
          <cell r="B978" t="str">
            <v>XAK01AAL0140+60000</v>
          </cell>
          <cell r="C978">
            <v>58</v>
          </cell>
          <cell r="D978" t="str">
            <v>5242349A0A</v>
          </cell>
          <cell r="E978" t="str">
            <v>2010255832</v>
          </cell>
          <cell r="F978" t="str">
            <v>4</v>
          </cell>
          <cell r="G978" t="str">
            <v/>
          </cell>
          <cell r="H978" t="str">
            <v>SLOW</v>
          </cell>
          <cell r="I978" t="str">
            <v>PRIME</v>
          </cell>
          <cell r="J978" t="str">
            <v>SLOW</v>
          </cell>
          <cell r="K978">
            <v>442.134</v>
          </cell>
          <cell r="L978" t="str">
            <v>XAK01AAL0140+600005242349A0A5B13</v>
          </cell>
        </row>
        <row r="979">
          <cell r="A979" t="str">
            <v>1543</v>
          </cell>
          <cell r="B979" t="str">
            <v>XAK01AAL0150+58900</v>
          </cell>
          <cell r="C979">
            <v>1</v>
          </cell>
          <cell r="D979" t="str">
            <v>5261087A0B</v>
          </cell>
          <cell r="E979" t="str">
            <v>2070005481</v>
          </cell>
          <cell r="F979" t="str">
            <v>1</v>
          </cell>
          <cell r="G979" t="str">
            <v/>
          </cell>
          <cell r="H979" t="str">
            <v>FAST</v>
          </cell>
          <cell r="I979" t="str">
            <v>NON PRIME</v>
          </cell>
          <cell r="J979" t="str">
            <v/>
          </cell>
          <cell r="K979">
            <v>7.996</v>
          </cell>
          <cell r="L979" t="str">
            <v>XAK01AAL0150+589005261087A0B1543</v>
          </cell>
        </row>
        <row r="980">
          <cell r="A980" t="str">
            <v>5B14</v>
          </cell>
          <cell r="B980" t="str">
            <v>XAK01AAL0150+58900</v>
          </cell>
          <cell r="C980">
            <v>37</v>
          </cell>
          <cell r="D980" t="str">
            <v>5261269A0A</v>
          </cell>
          <cell r="E980" t="str">
            <v>2010304120</v>
          </cell>
          <cell r="F980" t="str">
            <v>2</v>
          </cell>
          <cell r="G980" t="str">
            <v/>
          </cell>
          <cell r="H980" t="str">
            <v>FAST</v>
          </cell>
          <cell r="I980" t="str">
            <v>PRIME</v>
          </cell>
          <cell r="J980" t="str">
            <v/>
          </cell>
          <cell r="K980">
            <v>295.852</v>
          </cell>
          <cell r="L980" t="str">
            <v>XAK01AAL0150+589005261269A0A5B14</v>
          </cell>
        </row>
        <row r="981">
          <cell r="A981" t="str">
            <v>5E05</v>
          </cell>
          <cell r="B981" t="str">
            <v>XAK02AAW0150+14400</v>
          </cell>
          <cell r="C981">
            <v>255</v>
          </cell>
          <cell r="D981" t="str">
            <v>5261690C0C</v>
          </cell>
          <cell r="E981" t="str">
            <v/>
          </cell>
          <cell r="F981" t="str">
            <v>0</v>
          </cell>
          <cell r="G981" t="str">
            <v>14/IX/2026 KARAT LUAR DAN DALAM</v>
          </cell>
          <cell r="H981" t="str">
            <v>FAST</v>
          </cell>
          <cell r="I981" t="str">
            <v>NON PRIME</v>
          </cell>
          <cell r="J981" t="str">
            <v/>
          </cell>
          <cell r="K981">
            <v>532.95</v>
          </cell>
          <cell r="L981" t="str">
            <v>XAK02AAW0150+144005261690C0C5E05</v>
          </cell>
        </row>
        <row r="982">
          <cell r="A982" t="str">
            <v>5E05</v>
          </cell>
          <cell r="B982" t="str">
            <v>XAK02AAW0150+14570</v>
          </cell>
          <cell r="C982">
            <v>282</v>
          </cell>
          <cell r="D982" t="str">
            <v>5261820C0A</v>
          </cell>
          <cell r="E982" t="str">
            <v/>
          </cell>
          <cell r="F982" t="str">
            <v>0</v>
          </cell>
          <cell r="G982" t="str">
            <v/>
          </cell>
          <cell r="H982" t="str">
            <v>FAST</v>
          </cell>
          <cell r="I982" t="str">
            <v>PRIME</v>
          </cell>
          <cell r="J982" t="str">
            <v/>
          </cell>
          <cell r="K982">
            <v>596.43</v>
          </cell>
          <cell r="L982" t="str">
            <v>XAK02AAW0150+145705261820C0A5E05</v>
          </cell>
        </row>
        <row r="983">
          <cell r="A983" t="str">
            <v>5E04</v>
          </cell>
          <cell r="B983" t="str">
            <v>XAK02AAW0150+16830</v>
          </cell>
          <cell r="C983">
            <v>49</v>
          </cell>
          <cell r="D983" t="str">
            <v>5252436C0A</v>
          </cell>
          <cell r="E983" t="str">
            <v/>
          </cell>
          <cell r="F983" t="str">
            <v>0</v>
          </cell>
          <cell r="G983" t="str">
            <v/>
          </cell>
          <cell r="H983" t="str">
            <v>FAST</v>
          </cell>
          <cell r="I983" t="str">
            <v>PRIME</v>
          </cell>
          <cell r="J983" t="str">
            <v/>
          </cell>
          <cell r="K983">
            <v>119.707</v>
          </cell>
          <cell r="L983" t="str">
            <v>XAK02AAW0150+168305252436C0A5E04</v>
          </cell>
        </row>
        <row r="984">
          <cell r="A984" t="str">
            <v>5E05</v>
          </cell>
          <cell r="B984" t="str">
            <v>XAK11AAW0150+01655</v>
          </cell>
          <cell r="C984">
            <v>152</v>
          </cell>
          <cell r="D984" t="str">
            <v>5252436B0A</v>
          </cell>
          <cell r="E984" t="str">
            <v/>
          </cell>
          <cell r="F984" t="str">
            <v>0</v>
          </cell>
          <cell r="G984" t="str">
            <v/>
          </cell>
          <cell r="H984" t="str">
            <v>FAST</v>
          </cell>
          <cell r="I984" t="str">
            <v>PRIME</v>
          </cell>
          <cell r="J984" t="str">
            <v/>
          </cell>
          <cell r="K984">
            <v>36.48</v>
          </cell>
          <cell r="L984" t="str">
            <v>XAK11AAW0150+016555252436B0A5E05</v>
          </cell>
        </row>
        <row r="985">
          <cell r="A985" t="str">
            <v>5E05</v>
          </cell>
          <cell r="B985" t="str">
            <v>XAK11AAW0150+01655</v>
          </cell>
          <cell r="C985">
            <v>200</v>
          </cell>
          <cell r="D985" t="str">
            <v>5253155B0A</v>
          </cell>
          <cell r="E985" t="str">
            <v/>
          </cell>
          <cell r="F985" t="str">
            <v>0</v>
          </cell>
          <cell r="G985" t="str">
            <v/>
          </cell>
          <cell r="H985" t="str">
            <v>FAST</v>
          </cell>
          <cell r="I985" t="str">
            <v>PRIME</v>
          </cell>
          <cell r="J985" t="str">
            <v/>
          </cell>
          <cell r="K985">
            <v>48</v>
          </cell>
          <cell r="L985" t="str">
            <v>XAK11AAW0150+016555253155B0A5E05</v>
          </cell>
        </row>
        <row r="986">
          <cell r="A986" t="str">
            <v>5E06</v>
          </cell>
          <cell r="B986" t="str">
            <v>XAK11AAW0150+01655</v>
          </cell>
          <cell r="C986">
            <v>4</v>
          </cell>
          <cell r="D986" t="str">
            <v>5251976B0A</v>
          </cell>
          <cell r="E986" t="str">
            <v/>
          </cell>
          <cell r="F986" t="str">
            <v>0</v>
          </cell>
          <cell r="G986" t="str">
            <v/>
          </cell>
          <cell r="H986" t="str">
            <v>FAST</v>
          </cell>
          <cell r="I986" t="str">
            <v>PRIME</v>
          </cell>
          <cell r="J986" t="str">
            <v/>
          </cell>
          <cell r="K986">
            <v>0.96</v>
          </cell>
          <cell r="L986" t="str">
            <v>XAK11AAW0150+016555251976B0A5E06</v>
          </cell>
        </row>
        <row r="987">
          <cell r="A987" t="str">
            <v>5E06</v>
          </cell>
          <cell r="B987" t="str">
            <v>XAK11AAW0150+01655</v>
          </cell>
          <cell r="C987">
            <v>13</v>
          </cell>
          <cell r="D987" t="str">
            <v>5261085B0A</v>
          </cell>
          <cell r="E987" t="str">
            <v/>
          </cell>
          <cell r="F987" t="str">
            <v>0</v>
          </cell>
          <cell r="G987" t="str">
            <v/>
          </cell>
          <cell r="H987" t="str">
            <v>FAST</v>
          </cell>
          <cell r="I987" t="str">
            <v>PRIME</v>
          </cell>
          <cell r="J987" t="str">
            <v/>
          </cell>
          <cell r="K987">
            <v>3.12</v>
          </cell>
          <cell r="L987" t="str">
            <v>XAK11AAW0150+016555261085B0A5E06</v>
          </cell>
        </row>
        <row r="988">
          <cell r="A988" t="str">
            <v>5E06</v>
          </cell>
          <cell r="B988" t="str">
            <v>XAK11AAW0150+01655</v>
          </cell>
          <cell r="C988">
            <v>194</v>
          </cell>
          <cell r="D988" t="str">
            <v>5261690B0A</v>
          </cell>
          <cell r="E988" t="str">
            <v/>
          </cell>
          <cell r="F988" t="str">
            <v>0</v>
          </cell>
          <cell r="G988" t="str">
            <v/>
          </cell>
          <cell r="H988" t="str">
            <v>FAST</v>
          </cell>
          <cell r="I988" t="str">
            <v>PRIME</v>
          </cell>
          <cell r="J988" t="str">
            <v/>
          </cell>
          <cell r="K988">
            <v>46.56</v>
          </cell>
          <cell r="L988" t="str">
            <v>XAK11AAW0150+016555261690B0A5E06</v>
          </cell>
        </row>
        <row r="989">
          <cell r="A989" t="str">
            <v>5E07</v>
          </cell>
          <cell r="B989" t="str">
            <v>XAK11AAW0150+01655</v>
          </cell>
          <cell r="C989">
            <v>167</v>
          </cell>
          <cell r="D989" t="str">
            <v>5261690B0A</v>
          </cell>
          <cell r="E989" t="str">
            <v/>
          </cell>
          <cell r="F989" t="str">
            <v>0</v>
          </cell>
          <cell r="G989" t="str">
            <v/>
          </cell>
          <cell r="H989" t="str">
            <v>FAST</v>
          </cell>
          <cell r="I989" t="str">
            <v>PRIME</v>
          </cell>
          <cell r="J989" t="str">
            <v/>
          </cell>
          <cell r="K989">
            <v>40.08</v>
          </cell>
          <cell r="L989" t="str">
            <v>XAK11AAW0150+016555261690B0A5E07</v>
          </cell>
        </row>
        <row r="990">
          <cell r="A990" t="str">
            <v>5E02</v>
          </cell>
          <cell r="B990" t="str">
            <v>XAK11AAW0150+02310</v>
          </cell>
          <cell r="C990">
            <v>108</v>
          </cell>
          <cell r="D990" t="str">
            <v>5241542B0E</v>
          </cell>
          <cell r="E990" t="str">
            <v/>
          </cell>
          <cell r="F990" t="str">
            <v>0</v>
          </cell>
          <cell r="G990" t="str">
            <v>177/VIII/2026 KARAT KOROSI</v>
          </cell>
          <cell r="H990" t="str">
            <v>FAST</v>
          </cell>
          <cell r="I990" t="str">
            <v>NON PRIME</v>
          </cell>
          <cell r="J990" t="str">
            <v/>
          </cell>
          <cell r="K990">
            <v>36.18</v>
          </cell>
          <cell r="L990" t="str">
            <v>XAK11AAW0150+023105241542B0E5E02</v>
          </cell>
        </row>
        <row r="991">
          <cell r="A991" t="str">
            <v>5E02</v>
          </cell>
          <cell r="B991" t="str">
            <v>XAK11AAW0150+02310</v>
          </cell>
          <cell r="C991">
            <v>8</v>
          </cell>
          <cell r="D991" t="str">
            <v>5251976B0A</v>
          </cell>
          <cell r="E991" t="str">
            <v/>
          </cell>
          <cell r="F991" t="str">
            <v>0</v>
          </cell>
          <cell r="G991" t="str">
            <v/>
          </cell>
          <cell r="H991" t="str">
            <v>FAST</v>
          </cell>
          <cell r="I991" t="str">
            <v>PRIME</v>
          </cell>
          <cell r="J991" t="str">
            <v/>
          </cell>
          <cell r="K991">
            <v>2.68</v>
          </cell>
          <cell r="L991" t="str">
            <v>XAK11AAW0150+023105251976B0A5E02</v>
          </cell>
        </row>
        <row r="992">
          <cell r="A992" t="str">
            <v>5E02</v>
          </cell>
          <cell r="B992" t="str">
            <v>XAK11AAW0150+02310</v>
          </cell>
          <cell r="C992">
            <v>236</v>
          </cell>
          <cell r="D992" t="str">
            <v>5252436B0A</v>
          </cell>
          <cell r="E992" t="str">
            <v/>
          </cell>
          <cell r="F992" t="str">
            <v>0</v>
          </cell>
          <cell r="G992" t="str">
            <v/>
          </cell>
          <cell r="H992" t="str">
            <v>FAST</v>
          </cell>
          <cell r="I992" t="str">
            <v>PRIME</v>
          </cell>
          <cell r="J992" t="str">
            <v/>
          </cell>
          <cell r="K992">
            <v>79.06</v>
          </cell>
          <cell r="L992" t="str">
            <v>XAK11AAW0150+023105252436B0A5E02</v>
          </cell>
        </row>
        <row r="993">
          <cell r="A993" t="str">
            <v>5E02</v>
          </cell>
          <cell r="B993" t="str">
            <v>XAK11AAW0150+02310</v>
          </cell>
          <cell r="C993">
            <v>2</v>
          </cell>
          <cell r="D993" t="str">
            <v>5261086B0A</v>
          </cell>
          <cell r="E993" t="str">
            <v/>
          </cell>
          <cell r="F993" t="str">
            <v>0</v>
          </cell>
          <cell r="G993" t="str">
            <v/>
          </cell>
          <cell r="H993" t="str">
            <v>FAST</v>
          </cell>
          <cell r="I993" t="str">
            <v>PRIME</v>
          </cell>
          <cell r="J993" t="str">
            <v/>
          </cell>
          <cell r="K993">
            <v>0.67</v>
          </cell>
          <cell r="L993" t="str">
            <v>XAK11AAW0150+023105261086B0A5E02</v>
          </cell>
        </row>
        <row r="994">
          <cell r="A994" t="str">
            <v>5E04</v>
          </cell>
          <cell r="B994" t="str">
            <v>XAK11AAW0150+14570</v>
          </cell>
          <cell r="C994">
            <v>52</v>
          </cell>
          <cell r="D994" t="str">
            <v>5252436B0A</v>
          </cell>
          <cell r="E994" t="str">
            <v/>
          </cell>
          <cell r="F994" t="str">
            <v>0</v>
          </cell>
          <cell r="G994" t="str">
            <v/>
          </cell>
          <cell r="H994" t="str">
            <v>FAST</v>
          </cell>
          <cell r="I994" t="str">
            <v>PRIME</v>
          </cell>
          <cell r="J994" t="str">
            <v/>
          </cell>
          <cell r="K994">
            <v>109.98</v>
          </cell>
          <cell r="L994" t="str">
            <v>XAK11AAW0150+145705252436B0A5E04</v>
          </cell>
        </row>
        <row r="995">
          <cell r="A995" t="str">
            <v>5E04</v>
          </cell>
          <cell r="B995" t="str">
            <v>XAK11AAW0150+14570</v>
          </cell>
          <cell r="C995">
            <v>26</v>
          </cell>
          <cell r="D995" t="str">
            <v>5253155B0A</v>
          </cell>
          <cell r="E995" t="str">
            <v/>
          </cell>
          <cell r="F995" t="str">
            <v>0</v>
          </cell>
          <cell r="G995" t="str">
            <v/>
          </cell>
          <cell r="H995" t="str">
            <v>FAST</v>
          </cell>
          <cell r="I995" t="str">
            <v>PRIME</v>
          </cell>
          <cell r="J995" t="str">
            <v/>
          </cell>
          <cell r="K995">
            <v>54.99</v>
          </cell>
          <cell r="L995" t="str">
            <v>XAK11AAW0150+145705253155B0A5E04</v>
          </cell>
        </row>
        <row r="996">
          <cell r="A996" t="str">
            <v>5E05</v>
          </cell>
          <cell r="B996" t="str">
            <v>XAK11AAW0150+14570</v>
          </cell>
          <cell r="C996">
            <v>140</v>
          </cell>
          <cell r="D996" t="str">
            <v>5261690B0A</v>
          </cell>
          <cell r="E996" t="str">
            <v/>
          </cell>
          <cell r="F996" t="str">
            <v>0</v>
          </cell>
          <cell r="G996" t="str">
            <v/>
          </cell>
          <cell r="H996" t="str">
            <v>FAST</v>
          </cell>
          <cell r="I996" t="str">
            <v>PRIME</v>
          </cell>
          <cell r="J996" t="str">
            <v/>
          </cell>
          <cell r="K996">
            <v>296.1</v>
          </cell>
          <cell r="L996" t="str">
            <v>XAK11AAW0150+145705261690B0A5E05</v>
          </cell>
        </row>
        <row r="997">
          <cell r="A997" t="str">
            <v>5E05</v>
          </cell>
          <cell r="B997" t="str">
            <v>XAK11AAW0150+14570</v>
          </cell>
          <cell r="C997">
            <v>128</v>
          </cell>
          <cell r="D997" t="str">
            <v>5261820B0A</v>
          </cell>
          <cell r="E997" t="str">
            <v/>
          </cell>
          <cell r="F997" t="str">
            <v>0</v>
          </cell>
          <cell r="G997" t="str">
            <v/>
          </cell>
          <cell r="H997" t="str">
            <v>FAST</v>
          </cell>
          <cell r="I997" t="str">
            <v>PRIME</v>
          </cell>
          <cell r="J997" t="str">
            <v/>
          </cell>
          <cell r="K997">
            <v>270.72</v>
          </cell>
          <cell r="L997" t="str">
            <v>XAK11AAW0150+145705261820B0A5E05</v>
          </cell>
        </row>
        <row r="998">
          <cell r="A998" t="str">
            <v>5E05</v>
          </cell>
          <cell r="B998" t="str">
            <v>XAK11AAW0150+15840</v>
          </cell>
          <cell r="C998">
            <v>50</v>
          </cell>
          <cell r="D998" t="str">
            <v>5261819B0A</v>
          </cell>
          <cell r="E998" t="str">
            <v/>
          </cell>
          <cell r="F998" t="str">
            <v>0</v>
          </cell>
          <cell r="G998" t="str">
            <v/>
          </cell>
          <cell r="H998" t="str">
            <v>FAST</v>
          </cell>
          <cell r="I998" t="str">
            <v>PRIME</v>
          </cell>
          <cell r="J998" t="str">
            <v/>
          </cell>
          <cell r="K998">
            <v>115</v>
          </cell>
          <cell r="L998" t="str">
            <v>XAK11AAW0150+158405261819B0A5E05</v>
          </cell>
        </row>
        <row r="999">
          <cell r="A999" t="str">
            <v>5E07</v>
          </cell>
          <cell r="B999" t="str">
            <v>XAK11AAW0150+15840</v>
          </cell>
          <cell r="C999">
            <v>12</v>
          </cell>
          <cell r="D999" t="str">
            <v>5253155B0A</v>
          </cell>
          <cell r="E999" t="str">
            <v/>
          </cell>
          <cell r="F999" t="str">
            <v>0</v>
          </cell>
          <cell r="G999" t="str">
            <v/>
          </cell>
          <cell r="H999" t="str">
            <v>FAST</v>
          </cell>
          <cell r="I999" t="str">
            <v>PRIME</v>
          </cell>
          <cell r="J999" t="str">
            <v/>
          </cell>
          <cell r="K999">
            <v>27.6</v>
          </cell>
          <cell r="L999" t="str">
            <v>XAK11AAW0150+158405253155B0A5E07</v>
          </cell>
        </row>
        <row r="1000">
          <cell r="A1000" t="str">
            <v>5E08</v>
          </cell>
          <cell r="B1000" t="str">
            <v>XAK11AAW0150+15840</v>
          </cell>
          <cell r="C1000">
            <v>48</v>
          </cell>
          <cell r="D1000" t="str">
            <v>5261690B0A</v>
          </cell>
          <cell r="E1000" t="str">
            <v/>
          </cell>
          <cell r="F1000" t="str">
            <v>0</v>
          </cell>
          <cell r="G1000" t="str">
            <v/>
          </cell>
          <cell r="H1000" t="str">
            <v>FAST</v>
          </cell>
          <cell r="I1000" t="str">
            <v>PRIME</v>
          </cell>
          <cell r="J1000" t="str">
            <v/>
          </cell>
          <cell r="K1000">
            <v>110.4</v>
          </cell>
          <cell r="L1000" t="str">
            <v>XAK11AAW0150+158405261690B0A5E08</v>
          </cell>
        </row>
        <row r="1001">
          <cell r="A1001" t="str">
            <v>5E08</v>
          </cell>
          <cell r="B1001" t="str">
            <v>XAK11AAW0150+16830</v>
          </cell>
          <cell r="C1001">
            <v>123</v>
          </cell>
          <cell r="D1001" t="str">
            <v>5261690B0C</v>
          </cell>
          <cell r="E1001" t="str">
            <v/>
          </cell>
          <cell r="F1001" t="str">
            <v>0</v>
          </cell>
          <cell r="G1001" t="str">
            <v>270/VII/2026 KARAT.PLEK LUAR.DALAM</v>
          </cell>
          <cell r="H1001" t="str">
            <v>FAST</v>
          </cell>
          <cell r="I1001" t="str">
            <v>NON PRIME</v>
          </cell>
          <cell r="J1001" t="str">
            <v/>
          </cell>
          <cell r="K1001">
            <v>300.489</v>
          </cell>
          <cell r="L1001" t="str">
            <v>XAK11AAW0150+168305261690B0C5E08</v>
          </cell>
        </row>
        <row r="1002">
          <cell r="A1002" t="str">
            <v>5E05</v>
          </cell>
          <cell r="B1002" t="str">
            <v>XAK11AAW0150+16830</v>
          </cell>
          <cell r="C1002">
            <v>50</v>
          </cell>
          <cell r="D1002" t="str">
            <v>5261819B0A</v>
          </cell>
          <cell r="E1002" t="str">
            <v/>
          </cell>
          <cell r="F1002" t="str">
            <v>0</v>
          </cell>
          <cell r="G1002" t="str">
            <v/>
          </cell>
          <cell r="H1002" t="str">
            <v>FAST</v>
          </cell>
          <cell r="I1002" t="str">
            <v>PRIME</v>
          </cell>
          <cell r="J1002" t="str">
            <v/>
          </cell>
          <cell r="K1002">
            <v>122.15</v>
          </cell>
          <cell r="L1002" t="str">
            <v>XAK11AAW0150+168305261819B0A5E05</v>
          </cell>
        </row>
        <row r="1003">
          <cell r="A1003" t="str">
            <v>5E05</v>
          </cell>
          <cell r="B1003" t="str">
            <v>XAK11AAW0150+16830</v>
          </cell>
          <cell r="C1003">
            <v>87</v>
          </cell>
          <cell r="D1003" t="str">
            <v>5261820B0A</v>
          </cell>
          <cell r="E1003" t="str">
            <v/>
          </cell>
          <cell r="F1003" t="str">
            <v>0</v>
          </cell>
          <cell r="G1003" t="str">
            <v/>
          </cell>
          <cell r="H1003" t="str">
            <v>FAST</v>
          </cell>
          <cell r="I1003" t="str">
            <v>PRIME</v>
          </cell>
          <cell r="J1003" t="str">
            <v/>
          </cell>
          <cell r="K1003">
            <v>212.541</v>
          </cell>
          <cell r="L1003" t="str">
            <v>XAK11AAW0150+168305261820B0A5E05</v>
          </cell>
        </row>
        <row r="1004">
          <cell r="A1004" t="str">
            <v>5E07</v>
          </cell>
          <cell r="B1004" t="str">
            <v>XAK11AAW0150+16830</v>
          </cell>
          <cell r="C1004">
            <v>6</v>
          </cell>
          <cell r="D1004" t="str">
            <v>5253155B0A</v>
          </cell>
          <cell r="E1004" t="str">
            <v/>
          </cell>
          <cell r="F1004" t="str">
            <v>0</v>
          </cell>
          <cell r="G1004" t="str">
            <v/>
          </cell>
          <cell r="H1004" t="str">
            <v>FAST</v>
          </cell>
          <cell r="I1004" t="str">
            <v>PRIME</v>
          </cell>
          <cell r="J1004" t="str">
            <v/>
          </cell>
          <cell r="K1004">
            <v>14.658</v>
          </cell>
          <cell r="L1004" t="str">
            <v>XAK11AAW0150+168305253155B0A5E07</v>
          </cell>
        </row>
        <row r="1005">
          <cell r="A1005" t="str">
            <v>5E08</v>
          </cell>
          <cell r="B1005" t="str">
            <v>XAK11AAW0150+16830</v>
          </cell>
          <cell r="C1005">
            <v>58</v>
          </cell>
          <cell r="D1005" t="str">
            <v>5251976B0C</v>
          </cell>
          <cell r="E1005" t="str">
            <v/>
          </cell>
          <cell r="F1005" t="str">
            <v>0</v>
          </cell>
          <cell r="G1005" t="str">
            <v>56/I/2026 SCRATCH</v>
          </cell>
          <cell r="H1005" t="str">
            <v>FAST</v>
          </cell>
          <cell r="I1005" t="str">
            <v>NON PRIME</v>
          </cell>
          <cell r="J1005" t="str">
            <v/>
          </cell>
          <cell r="K1005">
            <v>141.694</v>
          </cell>
          <cell r="L1005" t="str">
            <v>XAK11AAW0150+168305251976B0C5E08</v>
          </cell>
        </row>
        <row r="1006">
          <cell r="A1006" t="str">
            <v>5E08</v>
          </cell>
          <cell r="B1006" t="str">
            <v>XAK11AAW0150+16830</v>
          </cell>
          <cell r="C1006">
            <v>26</v>
          </cell>
          <cell r="D1006" t="str">
            <v>5253155B0A</v>
          </cell>
          <cell r="E1006" t="str">
            <v/>
          </cell>
          <cell r="F1006" t="str">
            <v>0</v>
          </cell>
          <cell r="G1006" t="str">
            <v/>
          </cell>
          <cell r="H1006" t="str">
            <v>FAST</v>
          </cell>
          <cell r="I1006" t="str">
            <v>PRIME</v>
          </cell>
          <cell r="J1006" t="str">
            <v/>
          </cell>
          <cell r="K1006">
            <v>63.518</v>
          </cell>
          <cell r="L1006" t="str">
            <v>XAK11AAW0150+168305253155B0A5E08</v>
          </cell>
        </row>
        <row r="1007">
          <cell r="A1007" t="str">
            <v>5E08</v>
          </cell>
          <cell r="B1007" t="str">
            <v>XAK11AAW0150+16830</v>
          </cell>
          <cell r="C1007">
            <v>136</v>
          </cell>
          <cell r="D1007" t="str">
            <v>5261820B0A</v>
          </cell>
          <cell r="E1007" t="str">
            <v/>
          </cell>
          <cell r="F1007" t="str">
            <v>0</v>
          </cell>
          <cell r="G1007" t="str">
            <v/>
          </cell>
          <cell r="H1007" t="str">
            <v>FAST</v>
          </cell>
          <cell r="I1007" t="str">
            <v>PRIME</v>
          </cell>
          <cell r="J1007" t="str">
            <v/>
          </cell>
          <cell r="K1007">
            <v>332.248</v>
          </cell>
          <cell r="L1007" t="str">
            <v>XAK11AAW0150+168305261820B0A5E08</v>
          </cell>
        </row>
        <row r="1008">
          <cell r="A1008" t="str">
            <v>5E02</v>
          </cell>
          <cell r="B1008" t="str">
            <v>XAK11AAW0160+02310</v>
          </cell>
          <cell r="C1008">
            <v>74</v>
          </cell>
          <cell r="D1008" t="str">
            <v>5241542B0E</v>
          </cell>
          <cell r="E1008" t="str">
            <v/>
          </cell>
          <cell r="F1008" t="str">
            <v>0</v>
          </cell>
          <cell r="G1008" t="str">
            <v>177/VIII/2026 KARAT KOROSI</v>
          </cell>
          <cell r="H1008" t="str">
            <v>FAST</v>
          </cell>
          <cell r="I1008" t="str">
            <v>NON PRIME</v>
          </cell>
          <cell r="J1008" t="str">
            <v/>
          </cell>
          <cell r="K1008">
            <v>26.418</v>
          </cell>
          <cell r="L1008" t="str">
            <v>XAK11AAW0160+023105241542B0E5E02</v>
          </cell>
        </row>
        <row r="1009">
          <cell r="A1009" t="str">
            <v>5E03</v>
          </cell>
          <cell r="B1009" t="str">
            <v>XAK13AAW0150+01655</v>
          </cell>
          <cell r="C1009">
            <v>640</v>
          </cell>
          <cell r="D1009" t="str">
            <v>5261085B0A</v>
          </cell>
          <cell r="E1009" t="str">
            <v>2010307089</v>
          </cell>
          <cell r="F1009" t="str">
            <v>3</v>
          </cell>
          <cell r="G1009" t="str">
            <v/>
          </cell>
          <cell r="H1009" t="str">
            <v>FAST</v>
          </cell>
          <cell r="I1009" t="str">
            <v>PRIME</v>
          </cell>
          <cell r="J1009" t="str">
            <v/>
          </cell>
          <cell r="K1009">
            <v>153.6</v>
          </cell>
          <cell r="L1009" t="str">
            <v>XAK13AAW0150+016555261085B0A5E03</v>
          </cell>
        </row>
        <row r="1010">
          <cell r="A1010" t="str">
            <v>5E03</v>
          </cell>
          <cell r="B1010" t="str">
            <v>XAK13AAW0150+01655</v>
          </cell>
          <cell r="C1010">
            <v>768</v>
          </cell>
          <cell r="D1010" t="str">
            <v>5261690B0A</v>
          </cell>
          <cell r="E1010" t="str">
            <v>2010307089</v>
          </cell>
          <cell r="F1010" t="str">
            <v>3</v>
          </cell>
          <cell r="G1010" t="str">
            <v/>
          </cell>
          <cell r="H1010" t="str">
            <v>FAST</v>
          </cell>
          <cell r="I1010" t="str">
            <v>PRIME</v>
          </cell>
          <cell r="J1010" t="str">
            <v/>
          </cell>
          <cell r="K1010">
            <v>184.32</v>
          </cell>
          <cell r="L1010" t="str">
            <v>XAK13AAW0150+016555261690B0A5E03</v>
          </cell>
        </row>
        <row r="1011">
          <cell r="A1011" t="str">
            <v>5E02</v>
          </cell>
          <cell r="B1011" t="str">
            <v>XAK13AAW0150+02310</v>
          </cell>
          <cell r="C1011">
            <v>3</v>
          </cell>
          <cell r="D1011" t="str">
            <v>5220623B0A</v>
          </cell>
          <cell r="E1011" t="str">
            <v/>
          </cell>
          <cell r="F1011" t="str">
            <v>0</v>
          </cell>
          <cell r="G1011" t="str">
            <v/>
          </cell>
          <cell r="H1011" t="str">
            <v>SLOW</v>
          </cell>
          <cell r="I1011" t="str">
            <v>PRIME</v>
          </cell>
          <cell r="J1011" t="str">
            <v>SLOW</v>
          </cell>
          <cell r="K1011">
            <v>1.005</v>
          </cell>
          <cell r="L1011" t="str">
            <v>XAK13AAW0150+023105220623B0A5E02</v>
          </cell>
        </row>
        <row r="1012">
          <cell r="A1012" t="str">
            <v>5E02</v>
          </cell>
          <cell r="B1012" t="str">
            <v>XAK13AAW0150+02310</v>
          </cell>
          <cell r="C1012">
            <v>15</v>
          </cell>
          <cell r="D1012" t="str">
            <v>5242174B0A</v>
          </cell>
          <cell r="E1012" t="str">
            <v/>
          </cell>
          <cell r="F1012" t="str">
            <v>0</v>
          </cell>
          <cell r="G1012" t="str">
            <v/>
          </cell>
          <cell r="H1012" t="str">
            <v>FAST</v>
          </cell>
          <cell r="I1012" t="str">
            <v>PRIME</v>
          </cell>
          <cell r="J1012" t="str">
            <v/>
          </cell>
          <cell r="K1012">
            <v>5.025</v>
          </cell>
          <cell r="L1012" t="str">
            <v>XAK13AAW0150+023105242174B0A5E02</v>
          </cell>
        </row>
        <row r="1013">
          <cell r="A1013" t="str">
            <v>5E02</v>
          </cell>
          <cell r="B1013" t="str">
            <v>XAK13AAW0150+02310</v>
          </cell>
          <cell r="C1013">
            <v>7</v>
          </cell>
          <cell r="D1013" t="str">
            <v>5251631B0A</v>
          </cell>
          <cell r="E1013" t="str">
            <v/>
          </cell>
          <cell r="F1013" t="str">
            <v>0</v>
          </cell>
          <cell r="G1013" t="str">
            <v/>
          </cell>
          <cell r="H1013" t="str">
            <v>FAST</v>
          </cell>
          <cell r="I1013" t="str">
            <v>PRIME</v>
          </cell>
          <cell r="J1013" t="str">
            <v/>
          </cell>
          <cell r="K1013">
            <v>2.345</v>
          </cell>
          <cell r="L1013" t="str">
            <v>XAK13AAW0150+023105251631B0A5E02</v>
          </cell>
        </row>
        <row r="1014">
          <cell r="A1014" t="str">
            <v>5E03</v>
          </cell>
          <cell r="B1014" t="str">
            <v>XAK13AAW0150+02310</v>
          </cell>
          <cell r="C1014">
            <v>120</v>
          </cell>
          <cell r="D1014" t="str">
            <v>5261690B0A</v>
          </cell>
          <cell r="E1014" t="str">
            <v>2010300742</v>
          </cell>
          <cell r="F1014" t="str">
            <v>6</v>
          </cell>
          <cell r="G1014" t="str">
            <v/>
          </cell>
          <cell r="H1014" t="str">
            <v>FAST</v>
          </cell>
          <cell r="I1014" t="str">
            <v>PRIME</v>
          </cell>
          <cell r="J1014" t="str">
            <v/>
          </cell>
          <cell r="K1014">
            <v>40.2</v>
          </cell>
          <cell r="L1014" t="str">
            <v>XAK13AAW0150+023105261690B0A5E03</v>
          </cell>
        </row>
        <row r="1015">
          <cell r="A1015" t="str">
            <v>5E03</v>
          </cell>
          <cell r="B1015" t="str">
            <v>XAK13AAW0150+02310</v>
          </cell>
          <cell r="C1015">
            <v>102</v>
          </cell>
          <cell r="D1015" t="str">
            <v>5261690B0A</v>
          </cell>
          <cell r="E1015" t="str">
            <v>2010307089</v>
          </cell>
          <cell r="F1015" t="str">
            <v>6</v>
          </cell>
          <cell r="G1015" t="str">
            <v/>
          </cell>
          <cell r="H1015" t="str">
            <v>FAST</v>
          </cell>
          <cell r="I1015" t="str">
            <v>PRIME</v>
          </cell>
          <cell r="J1015" t="str">
            <v/>
          </cell>
          <cell r="K1015">
            <v>34.17</v>
          </cell>
          <cell r="L1015" t="str">
            <v>XAK13AAW0150+023105261690B0A5E03</v>
          </cell>
        </row>
        <row r="1016">
          <cell r="A1016" t="str">
            <v>5E02</v>
          </cell>
          <cell r="B1016" t="str">
            <v>XAK13AAW0150+02310</v>
          </cell>
          <cell r="C1016">
            <v>6</v>
          </cell>
          <cell r="D1016" t="str">
            <v>5251629B0A</v>
          </cell>
          <cell r="E1016" t="str">
            <v>2010279066</v>
          </cell>
          <cell r="F1016" t="str">
            <v>6</v>
          </cell>
          <cell r="G1016" t="str">
            <v/>
          </cell>
          <cell r="H1016" t="str">
            <v>FAST</v>
          </cell>
          <cell r="I1016" t="str">
            <v>PRIME</v>
          </cell>
          <cell r="J1016" t="str">
            <v/>
          </cell>
          <cell r="K1016">
            <v>2.01</v>
          </cell>
          <cell r="L1016" t="str">
            <v>XAK13AAW0150+023105251629B0A5E02</v>
          </cell>
        </row>
        <row r="1017">
          <cell r="A1017" t="str">
            <v>5E03</v>
          </cell>
          <cell r="B1017" t="str">
            <v>XAK13AAW0150+02310</v>
          </cell>
          <cell r="C1017">
            <v>31</v>
          </cell>
          <cell r="D1017" t="str">
            <v>5252436B0A</v>
          </cell>
          <cell r="E1017" t="str">
            <v>2010300742</v>
          </cell>
          <cell r="F1017" t="str">
            <v>6</v>
          </cell>
          <cell r="G1017" t="str">
            <v/>
          </cell>
          <cell r="H1017" t="str">
            <v>FAST</v>
          </cell>
          <cell r="I1017" t="str">
            <v>PRIME</v>
          </cell>
          <cell r="J1017" t="str">
            <v/>
          </cell>
          <cell r="K1017">
            <v>10.385</v>
          </cell>
          <cell r="L1017" t="str">
            <v>XAK13AAW0150+023105252436B0A5E03</v>
          </cell>
        </row>
        <row r="1018">
          <cell r="A1018" t="str">
            <v>5E08</v>
          </cell>
          <cell r="B1018" t="str">
            <v>XAK13AAW0150+02310</v>
          </cell>
          <cell r="C1018">
            <v>40</v>
          </cell>
          <cell r="D1018" t="str">
            <v>5252436B0A</v>
          </cell>
          <cell r="E1018" t="str">
            <v>2010300742</v>
          </cell>
          <cell r="F1018" t="str">
            <v>6</v>
          </cell>
          <cell r="G1018" t="str">
            <v/>
          </cell>
          <cell r="H1018" t="str">
            <v>FAST</v>
          </cell>
          <cell r="I1018" t="str">
            <v>PRIME</v>
          </cell>
          <cell r="J1018" t="str">
            <v/>
          </cell>
          <cell r="K1018">
            <v>13.4</v>
          </cell>
          <cell r="L1018" t="str">
            <v>XAK13AAW0150+023105252436B0A5E08</v>
          </cell>
        </row>
        <row r="1019">
          <cell r="A1019" t="str">
            <v>5E08</v>
          </cell>
          <cell r="B1019" t="str">
            <v>XAK13AAW0150+02310</v>
          </cell>
          <cell r="C1019">
            <v>35</v>
          </cell>
          <cell r="D1019" t="str">
            <v>5253155B0A</v>
          </cell>
          <cell r="E1019" t="str">
            <v>2010294707</v>
          </cell>
          <cell r="F1019" t="str">
            <v>6</v>
          </cell>
          <cell r="G1019" t="str">
            <v/>
          </cell>
          <cell r="H1019" t="str">
            <v>FAST</v>
          </cell>
          <cell r="I1019" t="str">
            <v>PRIME</v>
          </cell>
          <cell r="J1019" t="str">
            <v/>
          </cell>
          <cell r="K1019">
            <v>11.725</v>
          </cell>
          <cell r="L1019" t="str">
            <v>XAK13AAW0150+023105253155B0A5E08</v>
          </cell>
        </row>
        <row r="1020">
          <cell r="A1020" t="str">
            <v>5E03</v>
          </cell>
          <cell r="B1020" t="str">
            <v>XAK13AAW0150+14400</v>
          </cell>
          <cell r="C1020">
            <v>40</v>
          </cell>
          <cell r="D1020" t="str">
            <v>5261690B0A</v>
          </cell>
          <cell r="E1020" t="str">
            <v>2010307089</v>
          </cell>
          <cell r="F1020" t="str">
            <v>4</v>
          </cell>
          <cell r="G1020" t="str">
            <v/>
          </cell>
          <cell r="H1020" t="str">
            <v>FAST</v>
          </cell>
          <cell r="I1020" t="str">
            <v>PRIME</v>
          </cell>
          <cell r="J1020" t="str">
            <v/>
          </cell>
          <cell r="K1020">
            <v>83.6</v>
          </cell>
          <cell r="L1020" t="str">
            <v>XAK13AAW0150+144005261690B0A5E03</v>
          </cell>
        </row>
        <row r="1021">
          <cell r="A1021" t="str">
            <v>5E03</v>
          </cell>
          <cell r="B1021" t="str">
            <v>XAK13AAW0150+14400</v>
          </cell>
          <cell r="C1021">
            <v>68</v>
          </cell>
          <cell r="D1021" t="str">
            <v>5261085B0A</v>
          </cell>
          <cell r="E1021" t="str">
            <v>2010307089</v>
          </cell>
          <cell r="F1021" t="str">
            <v>4</v>
          </cell>
          <cell r="G1021" t="str">
            <v/>
          </cell>
          <cell r="H1021" t="str">
            <v>FAST</v>
          </cell>
          <cell r="I1021" t="str">
            <v>PRIME</v>
          </cell>
          <cell r="J1021" t="str">
            <v/>
          </cell>
          <cell r="K1021">
            <v>142.12</v>
          </cell>
          <cell r="L1021" t="str">
            <v>XAK13AAW0150+144005261085B0A5E03</v>
          </cell>
        </row>
        <row r="1022">
          <cell r="A1022" t="str">
            <v>5E04</v>
          </cell>
          <cell r="B1022" t="str">
            <v>XAK13AAW0150+14570</v>
          </cell>
          <cell r="C1022">
            <v>9</v>
          </cell>
          <cell r="D1022" t="str">
            <v>5252436B0C</v>
          </cell>
          <cell r="E1022" t="str">
            <v/>
          </cell>
          <cell r="F1022" t="str">
            <v>0</v>
          </cell>
          <cell r="G1022" t="str">
            <v>133/IV/2026 PIPA EX JATUH</v>
          </cell>
          <cell r="H1022" t="str">
            <v>FAST</v>
          </cell>
          <cell r="I1022" t="str">
            <v>NON PRIME</v>
          </cell>
          <cell r="J1022" t="str">
            <v/>
          </cell>
          <cell r="K1022">
            <v>19.035</v>
          </cell>
          <cell r="L1022" t="str">
            <v>XAK13AAW0150+145705252436B0C5E04</v>
          </cell>
        </row>
        <row r="1023">
          <cell r="A1023" t="str">
            <v>5E03</v>
          </cell>
          <cell r="B1023" t="str">
            <v>XAK13AAW0150+14570</v>
          </cell>
          <cell r="C1023">
            <v>80</v>
          </cell>
          <cell r="D1023" t="str">
            <v>5261820B0A</v>
          </cell>
          <cell r="E1023" t="str">
            <v>2010307089</v>
          </cell>
          <cell r="F1023" t="str">
            <v>1</v>
          </cell>
          <cell r="G1023" t="str">
            <v/>
          </cell>
          <cell r="H1023" t="str">
            <v>FAST</v>
          </cell>
          <cell r="I1023" t="str">
            <v>PRIME</v>
          </cell>
          <cell r="J1023" t="str">
            <v/>
          </cell>
          <cell r="K1023">
            <v>169.2</v>
          </cell>
          <cell r="L1023" t="str">
            <v>XAK13AAW0150+145705261820B0A5E03</v>
          </cell>
        </row>
        <row r="1024">
          <cell r="A1024" t="str">
            <v>5E05</v>
          </cell>
          <cell r="B1024" t="str">
            <v>XAK13AAW0150+15840</v>
          </cell>
          <cell r="C1024">
            <v>24</v>
          </cell>
          <cell r="D1024" t="str">
            <v>5252436B0C</v>
          </cell>
          <cell r="E1024" t="str">
            <v/>
          </cell>
          <cell r="F1024" t="str">
            <v>0</v>
          </cell>
          <cell r="G1024" t="str">
            <v>271/VII/2026 KARAT FLEX LUAR DAN DA</v>
          </cell>
          <cell r="H1024" t="str">
            <v>FAST</v>
          </cell>
          <cell r="I1024" t="str">
            <v>NON PRIME</v>
          </cell>
          <cell r="J1024" t="str">
            <v/>
          </cell>
          <cell r="K1024">
            <v>55.2</v>
          </cell>
          <cell r="L1024" t="str">
            <v>XAK13AAW0150+158405252436B0C5E05</v>
          </cell>
        </row>
        <row r="1025">
          <cell r="A1025" t="str">
            <v>5E05</v>
          </cell>
          <cell r="B1025" t="str">
            <v>XAK13AAW0150+15840</v>
          </cell>
          <cell r="C1025">
            <v>48</v>
          </cell>
          <cell r="D1025" t="str">
            <v>5251976B0C</v>
          </cell>
          <cell r="E1025" t="str">
            <v>2010289663</v>
          </cell>
          <cell r="F1025" t="str">
            <v>5</v>
          </cell>
          <cell r="G1025" t="str">
            <v>271/VII/2026 KARAT FLEX LUAR DAN DA</v>
          </cell>
          <cell r="H1025" t="str">
            <v>FAST</v>
          </cell>
          <cell r="I1025" t="str">
            <v>NON PRIME</v>
          </cell>
          <cell r="J1025" t="str">
            <v/>
          </cell>
          <cell r="K1025">
            <v>110.4</v>
          </cell>
          <cell r="L1025" t="str">
            <v>XAK13AAW0150+158405251976B0C5E05</v>
          </cell>
        </row>
        <row r="1026">
          <cell r="A1026" t="str">
            <v>5E03</v>
          </cell>
          <cell r="B1026" t="str">
            <v>XAK13AAW0150+15840</v>
          </cell>
          <cell r="C1026">
            <v>250</v>
          </cell>
          <cell r="D1026" t="str">
            <v>5261819B0A</v>
          </cell>
          <cell r="E1026" t="str">
            <v>2010307089</v>
          </cell>
          <cell r="F1026" t="str">
            <v>5</v>
          </cell>
          <cell r="G1026" t="str">
            <v/>
          </cell>
          <cell r="H1026" t="str">
            <v>FAST</v>
          </cell>
          <cell r="I1026" t="str">
            <v>PRIME</v>
          </cell>
          <cell r="J1026" t="str">
            <v/>
          </cell>
          <cell r="K1026">
            <v>575</v>
          </cell>
          <cell r="L1026" t="str">
            <v>XAK13AAW0150+158405261819B0A5E03</v>
          </cell>
        </row>
        <row r="1027">
          <cell r="A1027" t="str">
            <v>5D19</v>
          </cell>
          <cell r="B1027" t="str">
            <v>XAV00AAS0190+60400</v>
          </cell>
          <cell r="C1027">
            <v>1</v>
          </cell>
          <cell r="D1027" t="str">
            <v>5250762A0A</v>
          </cell>
          <cell r="E1027" t="str">
            <v/>
          </cell>
          <cell r="F1027" t="str">
            <v>0</v>
          </cell>
          <cell r="G1027" t="str">
            <v/>
          </cell>
          <cell r="H1027" t="str">
            <v>FAST</v>
          </cell>
          <cell r="I1027" t="str">
            <v>PRIME</v>
          </cell>
          <cell r="J1027" t="str">
            <v/>
          </cell>
          <cell r="K1027">
            <v>5.745</v>
          </cell>
          <cell r="L1027" t="str">
            <v>XAV00AAS0190+604005250762A0A5D19</v>
          </cell>
        </row>
        <row r="1028">
          <cell r="A1028" t="str">
            <v>5D22</v>
          </cell>
          <cell r="B1028" t="str">
            <v>XAV00AAS0190+60400</v>
          </cell>
          <cell r="C1028">
            <v>250</v>
          </cell>
          <cell r="D1028" t="str">
            <v>5251984A0A</v>
          </cell>
          <cell r="E1028" t="str">
            <v/>
          </cell>
          <cell r="F1028" t="str">
            <v>0</v>
          </cell>
          <cell r="G1028" t="str">
            <v/>
          </cell>
          <cell r="H1028" t="str">
            <v>FAST</v>
          </cell>
          <cell r="I1028" t="str">
            <v>PRIME</v>
          </cell>
          <cell r="J1028" t="str">
            <v/>
          </cell>
          <cell r="K1028">
            <v>1436.25</v>
          </cell>
          <cell r="L1028" t="str">
            <v>XAV00AAS0190+604005251984A0A5D22</v>
          </cell>
        </row>
        <row r="1029">
          <cell r="A1029" t="str">
            <v>5E02</v>
          </cell>
          <cell r="B1029" t="str">
            <v>XAV11AAS0190+02450</v>
          </cell>
          <cell r="C1029">
            <v>111</v>
          </cell>
          <cell r="D1029" t="str">
            <v>5251984B0A</v>
          </cell>
          <cell r="E1029" t="str">
            <v/>
          </cell>
          <cell r="F1029" t="str">
            <v>0</v>
          </cell>
          <cell r="G1029" t="str">
            <v/>
          </cell>
          <cell r="H1029" t="str">
            <v>FAST</v>
          </cell>
          <cell r="I1029" t="str">
            <v>PRIME</v>
          </cell>
          <cell r="J1029" t="str">
            <v/>
          </cell>
          <cell r="K1029">
            <v>25.863</v>
          </cell>
          <cell r="L1029" t="str">
            <v>XAV11AAS0190+024505251984B0A5E02</v>
          </cell>
        </row>
        <row r="1030">
          <cell r="A1030" t="str">
            <v>5E02</v>
          </cell>
          <cell r="B1030" t="str">
            <v>XAV13AAS0190+02450</v>
          </cell>
          <cell r="C1030">
            <v>3</v>
          </cell>
          <cell r="D1030" t="str">
            <v>5250762B0A</v>
          </cell>
          <cell r="E1030" t="str">
            <v>2010259934</v>
          </cell>
          <cell r="F1030" t="str">
            <v>9</v>
          </cell>
          <cell r="G1030" t="str">
            <v/>
          </cell>
          <cell r="H1030" t="str">
            <v>FAST</v>
          </cell>
          <cell r="I1030" t="str">
            <v>PRIME</v>
          </cell>
          <cell r="J1030" t="str">
            <v/>
          </cell>
          <cell r="K1030">
            <v>0.699</v>
          </cell>
          <cell r="L1030" t="str">
            <v>XAV13AAS0190+024505250762B0A5E02</v>
          </cell>
        </row>
        <row r="1031">
          <cell r="A1031" t="str">
            <v>5N05</v>
          </cell>
          <cell r="B1031" t="str">
            <v>XAV13AAS0190+02450</v>
          </cell>
          <cell r="C1031">
            <v>728</v>
          </cell>
          <cell r="D1031" t="str">
            <v>5251984B0A</v>
          </cell>
          <cell r="E1031" t="str">
            <v>2010303921</v>
          </cell>
          <cell r="F1031" t="str">
            <v>1</v>
          </cell>
          <cell r="G1031" t="str">
            <v/>
          </cell>
          <cell r="H1031" t="str">
            <v>FAST</v>
          </cell>
          <cell r="I1031" t="str">
            <v>PRIME</v>
          </cell>
          <cell r="J1031" t="str">
            <v/>
          </cell>
          <cell r="K1031">
            <v>169.624</v>
          </cell>
          <cell r="L1031" t="str">
            <v>XAV13AAS0190+024505251984B0A5N05</v>
          </cell>
        </row>
        <row r="1032">
          <cell r="A1032" t="str">
            <v>5B10</v>
          </cell>
          <cell r="B1032" t="str">
            <v>XCB00AMA0120+60200</v>
          </cell>
          <cell r="C1032">
            <v>300</v>
          </cell>
          <cell r="D1032" t="str">
            <v>5261548A0A</v>
          </cell>
          <cell r="E1032" t="str">
            <v>2010286888</v>
          </cell>
          <cell r="F1032" t="str">
            <v>10</v>
          </cell>
          <cell r="G1032" t="str">
            <v/>
          </cell>
          <cell r="H1032" t="str">
            <v>FAST</v>
          </cell>
          <cell r="I1032" t="str">
            <v>PRIME</v>
          </cell>
          <cell r="J1032" t="str">
            <v/>
          </cell>
          <cell r="K1032">
            <v>956.7</v>
          </cell>
          <cell r="L1032" t="str">
            <v>XCB00AMA0120+602005261548A0A5B10</v>
          </cell>
        </row>
        <row r="1033">
          <cell r="A1033" t="str">
            <v>1543</v>
          </cell>
          <cell r="B1033" t="str">
            <v>XCB00AMA0120+61500</v>
          </cell>
          <cell r="C1033">
            <v>23</v>
          </cell>
          <cell r="D1033" t="str">
            <v>5233018B0B</v>
          </cell>
          <cell r="E1033" t="str">
            <v/>
          </cell>
          <cell r="F1033" t="str">
            <v>0</v>
          </cell>
          <cell r="G1033" t="str">
            <v/>
          </cell>
          <cell r="H1033" t="str">
            <v>FAST</v>
          </cell>
          <cell r="I1033" t="str">
            <v>NON PRIME</v>
          </cell>
          <cell r="J1033" t="str">
            <v/>
          </cell>
          <cell r="K1033">
            <v>74.934</v>
          </cell>
          <cell r="L1033" t="str">
            <v>XCB00AMA0120+615005233018B0B1543</v>
          </cell>
        </row>
        <row r="1034">
          <cell r="A1034" t="str">
            <v>5C04</v>
          </cell>
          <cell r="B1034" t="str">
            <v>XCB00AMA0140+30000</v>
          </cell>
          <cell r="C1034">
            <v>55</v>
          </cell>
          <cell r="D1034" t="str">
            <v>5260105E0A</v>
          </cell>
          <cell r="E1034" t="str">
            <v/>
          </cell>
          <cell r="F1034" t="str">
            <v>0</v>
          </cell>
          <cell r="G1034" t="str">
            <v>255/NCR-SKF/IV/2026 BARET REMOVE (T</v>
          </cell>
          <cell r="H1034" t="str">
            <v>FAST</v>
          </cell>
          <cell r="I1034" t="str">
            <v>PRIME</v>
          </cell>
          <cell r="J1034" t="str">
            <v/>
          </cell>
          <cell r="K1034">
            <v>100.815</v>
          </cell>
          <cell r="L1034" t="str">
            <v>XCB00AMA0140+300005260105E0A5C04</v>
          </cell>
        </row>
        <row r="1035">
          <cell r="A1035" t="str">
            <v>5C04</v>
          </cell>
          <cell r="B1035" t="str">
            <v>XCB00AMA0140+31650</v>
          </cell>
          <cell r="C1035">
            <v>31</v>
          </cell>
          <cell r="D1035" t="str">
            <v>5260105E0A</v>
          </cell>
          <cell r="E1035" t="str">
            <v>2010296197</v>
          </cell>
          <cell r="F1035" t="str">
            <v>8</v>
          </cell>
          <cell r="G1035" t="str">
            <v/>
          </cell>
          <cell r="H1035" t="str">
            <v>FAST</v>
          </cell>
          <cell r="I1035" t="str">
            <v>PRIME</v>
          </cell>
          <cell r="J1035" t="str">
            <v/>
          </cell>
          <cell r="K1035">
            <v>59.954</v>
          </cell>
          <cell r="L1035" t="str">
            <v>XCB00AMA0140+316505260105E0A5C04</v>
          </cell>
        </row>
        <row r="1036">
          <cell r="A1036" t="str">
            <v>5C08</v>
          </cell>
          <cell r="B1036" t="str">
            <v>XCB00AMA0140+31650</v>
          </cell>
          <cell r="C1036">
            <v>14</v>
          </cell>
          <cell r="D1036" t="str">
            <v>5260104E0C</v>
          </cell>
          <cell r="E1036" t="str">
            <v>2010296197</v>
          </cell>
          <cell r="F1036" t="str">
            <v>8</v>
          </cell>
          <cell r="G1036" t="str">
            <v>101/NCR-SKF/IV/2026 KARAT DARI MATE</v>
          </cell>
          <cell r="H1036" t="str">
            <v>FAST</v>
          </cell>
          <cell r="I1036" t="str">
            <v>NON PRIME</v>
          </cell>
          <cell r="J1036" t="str">
            <v/>
          </cell>
          <cell r="K1036">
            <v>27.076</v>
          </cell>
          <cell r="L1036" t="str">
            <v>XCB00AMA0140+316505260104E0C5C08</v>
          </cell>
        </row>
        <row r="1037">
          <cell r="A1037" t="str">
            <v>5D14</v>
          </cell>
          <cell r="B1037" t="str">
            <v>XCB00AMA0140+61960</v>
          </cell>
          <cell r="C1037">
            <v>121</v>
          </cell>
          <cell r="D1037" t="str">
            <v>5252491E0A</v>
          </cell>
          <cell r="E1037" t="str">
            <v/>
          </cell>
          <cell r="F1037" t="str">
            <v>0</v>
          </cell>
          <cell r="G1037" t="str">
            <v>229/IV/2026 CLAIM PECAH DI CUSTOMER</v>
          </cell>
          <cell r="H1037" t="str">
            <v>FAST</v>
          </cell>
          <cell r="I1037" t="str">
            <v>PRIME</v>
          </cell>
          <cell r="J1037" t="str">
            <v/>
          </cell>
          <cell r="K1037">
            <v>458.106</v>
          </cell>
          <cell r="L1037" t="str">
            <v>XCB00AMA0140+619605252491E0A5D14</v>
          </cell>
        </row>
        <row r="1038">
          <cell r="A1038" t="str">
            <v>5B07</v>
          </cell>
          <cell r="B1038" t="str">
            <v>XCB00AMA0140+62150</v>
          </cell>
          <cell r="C1038">
            <v>542</v>
          </cell>
          <cell r="D1038" t="str">
            <v>5261110A0A</v>
          </cell>
          <cell r="E1038" t="str">
            <v/>
          </cell>
          <cell r="F1038" t="str">
            <v>0</v>
          </cell>
          <cell r="G1038" t="str">
            <v/>
          </cell>
          <cell r="H1038" t="str">
            <v>FAST</v>
          </cell>
          <cell r="I1038" t="str">
            <v>PRIME</v>
          </cell>
          <cell r="J1038" t="str">
            <v/>
          </cell>
          <cell r="K1038">
            <v>2058.516</v>
          </cell>
          <cell r="L1038" t="str">
            <v>XCB00AMA0140+621505261110A0A5B07</v>
          </cell>
        </row>
        <row r="1039">
          <cell r="A1039" t="str">
            <v>5D26</v>
          </cell>
          <cell r="B1039" t="str">
            <v>XCB00AMA0140+62150</v>
          </cell>
          <cell r="C1039">
            <v>271</v>
          </cell>
          <cell r="D1039" t="str">
            <v>5261110A0A</v>
          </cell>
          <cell r="E1039" t="str">
            <v/>
          </cell>
          <cell r="F1039" t="str">
            <v>0</v>
          </cell>
          <cell r="G1039" t="str">
            <v/>
          </cell>
          <cell r="H1039" t="str">
            <v>FAST</v>
          </cell>
          <cell r="I1039" t="str">
            <v>PRIME</v>
          </cell>
          <cell r="J1039" t="str">
            <v/>
          </cell>
          <cell r="K1039">
            <v>1029.258</v>
          </cell>
          <cell r="L1039" t="str">
            <v>XCB00AMA0140+621505261110A0A5D26</v>
          </cell>
        </row>
        <row r="1040">
          <cell r="A1040" t="str">
            <v>5K07</v>
          </cell>
          <cell r="B1040" t="str">
            <v>XCB00AMA0150+30000</v>
          </cell>
          <cell r="C1040">
            <v>60</v>
          </cell>
          <cell r="D1040" t="str">
            <v>5252712G0A</v>
          </cell>
          <cell r="E1040" t="str">
            <v>2010197093</v>
          </cell>
          <cell r="F1040" t="str">
            <v>4</v>
          </cell>
          <cell r="G1040" t="str">
            <v/>
          </cell>
          <cell r="H1040" t="str">
            <v>FAST</v>
          </cell>
          <cell r="I1040" t="str">
            <v>PRIME</v>
          </cell>
          <cell r="J1040" t="str">
            <v/>
          </cell>
          <cell r="K1040">
            <v>117.18</v>
          </cell>
          <cell r="L1040" t="str">
            <v>XCB00AMA0150+300005252712G0A5K07</v>
          </cell>
        </row>
        <row r="1041">
          <cell r="A1041" t="str">
            <v>5B09</v>
          </cell>
          <cell r="B1041" t="str">
            <v>XCB00AMA0150+57100</v>
          </cell>
          <cell r="C1041">
            <v>13</v>
          </cell>
          <cell r="D1041" t="str">
            <v>5262566A0A</v>
          </cell>
          <cell r="E1041" t="str">
            <v/>
          </cell>
          <cell r="F1041" t="str">
            <v>0</v>
          </cell>
          <cell r="G1041" t="str">
            <v/>
          </cell>
          <cell r="H1041" t="str">
            <v>FAST</v>
          </cell>
          <cell r="I1041" t="str">
            <v>PRIME</v>
          </cell>
          <cell r="J1041" t="str">
            <v/>
          </cell>
          <cell r="K1041">
            <v>48.321</v>
          </cell>
          <cell r="L1041" t="str">
            <v>XCB00AMA0150+571005262566A0A5B09</v>
          </cell>
        </row>
        <row r="1042">
          <cell r="A1042" t="str">
            <v>5B09</v>
          </cell>
          <cell r="B1042" t="str">
            <v>XCB00AMA0150+57100</v>
          </cell>
          <cell r="C1042">
            <v>974</v>
          </cell>
          <cell r="D1042" t="str">
            <v>5262579B0A</v>
          </cell>
          <cell r="E1042" t="str">
            <v/>
          </cell>
          <cell r="F1042" t="str">
            <v>0</v>
          </cell>
          <cell r="G1042" t="str">
            <v/>
          </cell>
          <cell r="H1042" t="str">
            <v>FAST</v>
          </cell>
          <cell r="I1042" t="str">
            <v>PRIME</v>
          </cell>
          <cell r="J1042" t="str">
            <v/>
          </cell>
          <cell r="K1042">
            <v>3620.358</v>
          </cell>
          <cell r="L1042" t="str">
            <v>XCB00AMA0150+571005262579B0A5B09</v>
          </cell>
        </row>
        <row r="1043">
          <cell r="A1043" t="str">
            <v>5B09</v>
          </cell>
          <cell r="B1043" t="str">
            <v>XCB00AMA0150+57100</v>
          </cell>
          <cell r="C1043">
            <v>750</v>
          </cell>
          <cell r="D1043" t="str">
            <v>5262580B0A</v>
          </cell>
          <cell r="E1043" t="str">
            <v/>
          </cell>
          <cell r="F1043" t="str">
            <v>0</v>
          </cell>
          <cell r="G1043" t="str">
            <v/>
          </cell>
          <cell r="H1043" t="str">
            <v>FAST</v>
          </cell>
          <cell r="I1043" t="str">
            <v>PRIME</v>
          </cell>
          <cell r="J1043" t="str">
            <v/>
          </cell>
          <cell r="K1043">
            <v>2787.75</v>
          </cell>
          <cell r="L1043" t="str">
            <v>XCB00AMA0150+571005262580B0A5B09</v>
          </cell>
        </row>
        <row r="1044">
          <cell r="A1044" t="str">
            <v>1543</v>
          </cell>
          <cell r="B1044" t="str">
            <v>XCB00AMA0150+60000</v>
          </cell>
          <cell r="C1044">
            <v>5</v>
          </cell>
          <cell r="D1044" t="str">
            <v>5230561B0B</v>
          </cell>
          <cell r="E1044" t="str">
            <v>2010181913</v>
          </cell>
          <cell r="F1044" t="str">
            <v>1</v>
          </cell>
          <cell r="G1044" t="str">
            <v/>
          </cell>
          <cell r="H1044" t="str">
            <v>FAST</v>
          </cell>
          <cell r="I1044" t="str">
            <v>NON PRIME</v>
          </cell>
          <cell r="J1044" t="str">
            <v/>
          </cell>
          <cell r="K1044">
            <v>19.53</v>
          </cell>
          <cell r="L1044" t="str">
            <v>XCB00AMA0150+600005230561B0B1543</v>
          </cell>
        </row>
        <row r="1045">
          <cell r="A1045" t="str">
            <v>5B03</v>
          </cell>
          <cell r="B1045" t="str">
            <v>XCB00AMA0150+60000</v>
          </cell>
          <cell r="C1045">
            <v>12</v>
          </cell>
          <cell r="D1045" t="str">
            <v>50925STOC</v>
          </cell>
          <cell r="E1045" t="str">
            <v>2010181913</v>
          </cell>
          <cell r="F1045" t="str">
            <v>1</v>
          </cell>
          <cell r="G1045" t="str">
            <v>REC STO JULI 26 TAHAP 3</v>
          </cell>
          <cell r="H1045" t="str">
            <v>FAST</v>
          </cell>
          <cell r="I1045" t="str">
            <v>NON PRIME</v>
          </cell>
          <cell r="J1045" t="str">
            <v/>
          </cell>
          <cell r="K1045">
            <v>46.872</v>
          </cell>
          <cell r="L1045" t="str">
            <v>XCB00AMA0150+6000050925STOC5B03</v>
          </cell>
        </row>
        <row r="1046">
          <cell r="A1046" t="str">
            <v>5B09</v>
          </cell>
          <cell r="B1046" t="str">
            <v>XCB00AMA0150+63120</v>
          </cell>
          <cell r="C1046">
            <v>15</v>
          </cell>
          <cell r="D1046" t="str">
            <v>5261727A0A</v>
          </cell>
          <cell r="E1046" t="str">
            <v/>
          </cell>
          <cell r="F1046" t="str">
            <v>0</v>
          </cell>
          <cell r="G1046" t="str">
            <v/>
          </cell>
          <cell r="H1046" t="str">
            <v>FAST</v>
          </cell>
          <cell r="I1046" t="str">
            <v>PRIME</v>
          </cell>
          <cell r="J1046" t="str">
            <v/>
          </cell>
          <cell r="K1046">
            <v>61.635</v>
          </cell>
          <cell r="L1046" t="str">
            <v>XCB00AMA0150+631205261727A0A5B09</v>
          </cell>
        </row>
        <row r="1047">
          <cell r="A1047" t="str">
            <v>5K07</v>
          </cell>
          <cell r="B1047" t="str">
            <v>XCB00AMA0190+30000</v>
          </cell>
          <cell r="C1047">
            <v>7</v>
          </cell>
          <cell r="D1047" t="str">
            <v>5260067G0A</v>
          </cell>
          <cell r="E1047" t="str">
            <v>2010291176</v>
          </cell>
          <cell r="F1047" t="str">
            <v>4</v>
          </cell>
          <cell r="G1047" t="str">
            <v/>
          </cell>
          <cell r="H1047" t="str">
            <v>FAST</v>
          </cell>
          <cell r="I1047" t="str">
            <v>PRIME</v>
          </cell>
          <cell r="J1047" t="str">
            <v/>
          </cell>
          <cell r="K1047">
            <v>16.926</v>
          </cell>
          <cell r="L1047" t="str">
            <v>XCB00AMA0190+300005260067G0A5K07</v>
          </cell>
        </row>
        <row r="1048">
          <cell r="A1048" t="str">
            <v>5K11</v>
          </cell>
          <cell r="B1048" t="str">
            <v>XCB00AMA0190+62700</v>
          </cell>
          <cell r="C1048">
            <v>109</v>
          </cell>
          <cell r="D1048" t="str">
            <v>5260068G0E</v>
          </cell>
          <cell r="E1048" t="str">
            <v/>
          </cell>
          <cell r="F1048" t="str">
            <v>0</v>
          </cell>
          <cell r="G1048" t="str">
            <v>222/NCR-SKF/III/2026 PECAH TIDAK ST</v>
          </cell>
          <cell r="H1048" t="str">
            <v>FAST</v>
          </cell>
          <cell r="I1048" t="str">
            <v>NON PRIME</v>
          </cell>
          <cell r="J1048" t="str">
            <v/>
          </cell>
          <cell r="K1048">
            <v>550.777</v>
          </cell>
          <cell r="L1048" t="str">
            <v>XCB00AMA0190+627005260068G0E5K11</v>
          </cell>
        </row>
        <row r="1049">
          <cell r="A1049" t="str">
            <v>5D31</v>
          </cell>
          <cell r="B1049" t="str">
            <v>XCB00AMA0190+62700</v>
          </cell>
          <cell r="C1049">
            <v>271</v>
          </cell>
          <cell r="D1049" t="str">
            <v>5261015G0A</v>
          </cell>
          <cell r="E1049" t="str">
            <v/>
          </cell>
          <cell r="F1049" t="str">
            <v>0</v>
          </cell>
          <cell r="G1049" t="str">
            <v/>
          </cell>
          <cell r="H1049" t="str">
            <v>FAST</v>
          </cell>
          <cell r="I1049" t="str">
            <v>PRIME</v>
          </cell>
          <cell r="J1049" t="str">
            <v/>
          </cell>
          <cell r="K1049">
            <v>1369.363</v>
          </cell>
          <cell r="L1049" t="str">
            <v>XCB00AMA0190+627005261015G0A5D31</v>
          </cell>
        </row>
        <row r="1050">
          <cell r="A1050" t="str">
            <v>5K05</v>
          </cell>
          <cell r="B1050" t="str">
            <v>XCB00AMA0190+62700</v>
          </cell>
          <cell r="C1050">
            <v>245</v>
          </cell>
          <cell r="D1050" t="str">
            <v>5261015G0A</v>
          </cell>
          <cell r="E1050" t="str">
            <v/>
          </cell>
          <cell r="F1050" t="str">
            <v>0</v>
          </cell>
          <cell r="G1050" t="str">
            <v/>
          </cell>
          <cell r="H1050" t="str">
            <v>FAST</v>
          </cell>
          <cell r="I1050" t="str">
            <v>PRIME</v>
          </cell>
          <cell r="J1050" t="str">
            <v/>
          </cell>
          <cell r="K1050">
            <v>1237.985</v>
          </cell>
          <cell r="L1050" t="str">
            <v>XCB00AMA0190+627005261015G0A5K05</v>
          </cell>
        </row>
        <row r="1051">
          <cell r="A1051" t="str">
            <v>5K05</v>
          </cell>
          <cell r="B1051" t="str">
            <v>XCB00AMA0190+62700</v>
          </cell>
          <cell r="C1051">
            <v>521</v>
          </cell>
          <cell r="D1051" t="str">
            <v>5261016G0A</v>
          </cell>
          <cell r="E1051" t="str">
            <v/>
          </cell>
          <cell r="F1051" t="str">
            <v>0</v>
          </cell>
          <cell r="G1051" t="str">
            <v/>
          </cell>
          <cell r="H1051" t="str">
            <v>FAST</v>
          </cell>
          <cell r="I1051" t="str">
            <v>PRIME</v>
          </cell>
          <cell r="J1051" t="str">
            <v/>
          </cell>
          <cell r="K1051">
            <v>2632.613</v>
          </cell>
          <cell r="L1051" t="str">
            <v>XCB00AMA0190+627005261016G0A5K05</v>
          </cell>
        </row>
        <row r="1052">
          <cell r="A1052" t="str">
            <v>5K05</v>
          </cell>
          <cell r="B1052" t="str">
            <v>XCB00AMA0190+62700</v>
          </cell>
          <cell r="C1052">
            <v>153</v>
          </cell>
          <cell r="D1052" t="str">
            <v>5261017G0A</v>
          </cell>
          <cell r="E1052" t="str">
            <v/>
          </cell>
          <cell r="F1052" t="str">
            <v>0</v>
          </cell>
          <cell r="G1052" t="str">
            <v/>
          </cell>
          <cell r="H1052" t="str">
            <v>FAST</v>
          </cell>
          <cell r="I1052" t="str">
            <v>PRIME</v>
          </cell>
          <cell r="J1052" t="str">
            <v/>
          </cell>
          <cell r="K1052">
            <v>773.109</v>
          </cell>
          <cell r="L1052" t="str">
            <v>XCB00AMA0190+627005261017G0A5K05</v>
          </cell>
        </row>
        <row r="1053">
          <cell r="A1053" t="str">
            <v>5A09</v>
          </cell>
          <cell r="B1053" t="str">
            <v>XCB00AOA0120+44000</v>
          </cell>
          <cell r="C1053">
            <v>1</v>
          </cell>
          <cell r="D1053" t="str">
            <v>5250477B0C</v>
          </cell>
          <cell r="E1053" t="str">
            <v/>
          </cell>
          <cell r="F1053" t="str">
            <v>0</v>
          </cell>
          <cell r="G1053" t="str">
            <v>11/NCR-SKF/VII/2026-KARAT</v>
          </cell>
          <cell r="H1053" t="str">
            <v>FAST</v>
          </cell>
          <cell r="I1053" t="str">
            <v>NON PRIME</v>
          </cell>
          <cell r="J1053" t="str">
            <v/>
          </cell>
          <cell r="K1053">
            <v>2.734</v>
          </cell>
          <cell r="L1053" t="str">
            <v>XCB00AOA0120+440005250477B0C5A09</v>
          </cell>
        </row>
        <row r="1054">
          <cell r="A1054" t="str">
            <v>5B11</v>
          </cell>
          <cell r="B1054" t="str">
            <v>XCB00AOA0120+44000</v>
          </cell>
          <cell r="C1054">
            <v>14</v>
          </cell>
          <cell r="D1054" t="str">
            <v>5250477B0C</v>
          </cell>
          <cell r="E1054" t="str">
            <v/>
          </cell>
          <cell r="F1054" t="str">
            <v>0</v>
          </cell>
          <cell r="G1054" t="str">
            <v>11/NCR-SKF/VII/2026-KARAT</v>
          </cell>
          <cell r="H1054" t="str">
            <v>FAST</v>
          </cell>
          <cell r="I1054" t="str">
            <v>NON PRIME</v>
          </cell>
          <cell r="J1054" t="str">
            <v/>
          </cell>
          <cell r="K1054">
            <v>38.276</v>
          </cell>
          <cell r="L1054" t="str">
            <v>XCB00AOA0120+440005250477B0C5B11</v>
          </cell>
        </row>
        <row r="1055">
          <cell r="A1055" t="str">
            <v>5B11</v>
          </cell>
          <cell r="B1055" t="str">
            <v>XCB00AOA0120+44000</v>
          </cell>
          <cell r="C1055">
            <v>96</v>
          </cell>
          <cell r="D1055" t="str">
            <v>5250477B0A</v>
          </cell>
          <cell r="E1055" t="str">
            <v/>
          </cell>
          <cell r="F1055" t="str">
            <v>0</v>
          </cell>
          <cell r="G1055" t="str">
            <v/>
          </cell>
          <cell r="H1055" t="str">
            <v>FAST</v>
          </cell>
          <cell r="I1055" t="str">
            <v>PRIME</v>
          </cell>
          <cell r="J1055" t="str">
            <v/>
          </cell>
          <cell r="K1055">
            <v>262.464</v>
          </cell>
          <cell r="L1055" t="str">
            <v>XCB00AOA0120+440005250477B0A5B11</v>
          </cell>
        </row>
        <row r="1056">
          <cell r="A1056" t="str">
            <v>5L02</v>
          </cell>
          <cell r="B1056" t="str">
            <v>XCB00AOA0120+44000</v>
          </cell>
          <cell r="C1056">
            <v>217</v>
          </cell>
          <cell r="D1056" t="str">
            <v>5250477B0A</v>
          </cell>
          <cell r="E1056" t="str">
            <v/>
          </cell>
          <cell r="F1056" t="str">
            <v>0</v>
          </cell>
          <cell r="G1056" t="str">
            <v/>
          </cell>
          <cell r="H1056" t="str">
            <v>FAST</v>
          </cell>
          <cell r="I1056" t="str">
            <v>PRIME</v>
          </cell>
          <cell r="J1056" t="str">
            <v/>
          </cell>
          <cell r="K1056">
            <v>593.278</v>
          </cell>
          <cell r="L1056" t="str">
            <v>XCB00AOA0120+440005250477B0A5L02</v>
          </cell>
        </row>
        <row r="1057">
          <cell r="A1057" t="str">
            <v>5D19</v>
          </cell>
          <cell r="B1057" t="str">
            <v>XCB00AOA0140+65000</v>
          </cell>
          <cell r="C1057">
            <v>38</v>
          </cell>
          <cell r="D1057" t="str">
            <v>5261031G0A</v>
          </cell>
          <cell r="E1057" t="str">
            <v/>
          </cell>
          <cell r="F1057" t="str">
            <v>0</v>
          </cell>
          <cell r="G1057" t="str">
            <v/>
          </cell>
          <cell r="H1057" t="str">
            <v>FAST</v>
          </cell>
          <cell r="I1057" t="str">
            <v>PRIME</v>
          </cell>
          <cell r="J1057" t="str">
            <v/>
          </cell>
          <cell r="K1057">
            <v>177.384</v>
          </cell>
          <cell r="L1057" t="str">
            <v>XCB00AOA0140+650005261031G0A5D19</v>
          </cell>
        </row>
        <row r="1058">
          <cell r="A1058" t="str">
            <v>5D19</v>
          </cell>
          <cell r="B1058" t="str">
            <v>XCB00AOA0140+65000</v>
          </cell>
          <cell r="C1058">
            <v>37</v>
          </cell>
          <cell r="D1058" t="str">
            <v>5261032E0A</v>
          </cell>
          <cell r="E1058" t="str">
            <v/>
          </cell>
          <cell r="F1058" t="str">
            <v>0</v>
          </cell>
          <cell r="G1058" t="str">
            <v/>
          </cell>
          <cell r="H1058" t="str">
            <v>FAST</v>
          </cell>
          <cell r="I1058" t="str">
            <v>PRIME</v>
          </cell>
          <cell r="J1058" t="str">
            <v/>
          </cell>
          <cell r="K1058">
            <v>172.716</v>
          </cell>
          <cell r="L1058" t="str">
            <v>XCB00AOA0140+650005261032E0A5D19</v>
          </cell>
        </row>
        <row r="1059">
          <cell r="A1059" t="str">
            <v>5C14</v>
          </cell>
          <cell r="B1059" t="str">
            <v>XCB00AOA0150+58650</v>
          </cell>
          <cell r="C1059">
            <v>229</v>
          </cell>
          <cell r="D1059" t="str">
            <v>5262575E0A</v>
          </cell>
          <cell r="E1059" t="str">
            <v>2010309952</v>
          </cell>
          <cell r="F1059" t="str">
            <v>2</v>
          </cell>
          <cell r="G1059" t="str">
            <v/>
          </cell>
          <cell r="H1059" t="str">
            <v>FAST</v>
          </cell>
          <cell r="I1059" t="str">
            <v>PRIME</v>
          </cell>
          <cell r="J1059" t="str">
            <v/>
          </cell>
          <cell r="K1059">
            <v>1028.439</v>
          </cell>
          <cell r="L1059" t="str">
            <v>XCB00AOA0150+586505262575E0A5C14</v>
          </cell>
        </row>
        <row r="1060">
          <cell r="A1060" t="str">
            <v>5B09</v>
          </cell>
          <cell r="B1060" t="str">
            <v>XCB00AOA0150+60400</v>
          </cell>
          <cell r="C1060">
            <v>12</v>
          </cell>
          <cell r="D1060" t="str">
            <v>5260093B0A</v>
          </cell>
          <cell r="E1060" t="str">
            <v/>
          </cell>
          <cell r="F1060" t="str">
            <v>0</v>
          </cell>
          <cell r="G1060" t="str">
            <v/>
          </cell>
          <cell r="H1060" t="str">
            <v>FAST</v>
          </cell>
          <cell r="I1060" t="str">
            <v>PRIME</v>
          </cell>
          <cell r="J1060" t="str">
            <v/>
          </cell>
          <cell r="K1060">
            <v>55.5</v>
          </cell>
          <cell r="L1060" t="str">
            <v>XCB00AOA0150+604005260093B0A5B09</v>
          </cell>
        </row>
        <row r="1061">
          <cell r="A1061" t="str">
            <v>5D19</v>
          </cell>
          <cell r="B1061" t="str">
            <v>XCB00AOA0150+62300</v>
          </cell>
          <cell r="C1061">
            <v>116</v>
          </cell>
          <cell r="D1061" t="str">
            <v>5250705G0A</v>
          </cell>
          <cell r="E1061" t="str">
            <v/>
          </cell>
          <cell r="F1061" t="str">
            <v>0</v>
          </cell>
          <cell r="G1061" t="str">
            <v/>
          </cell>
          <cell r="H1061" t="str">
            <v>FAST</v>
          </cell>
          <cell r="I1061" t="str">
            <v>PRIME</v>
          </cell>
          <cell r="J1061" t="str">
            <v/>
          </cell>
          <cell r="K1061">
            <v>553.32</v>
          </cell>
          <cell r="L1061" t="str">
            <v>XCB00AOA0150+623005250705G0A5D19</v>
          </cell>
        </row>
        <row r="1062">
          <cell r="A1062" t="str">
            <v>5D24</v>
          </cell>
          <cell r="B1062" t="str">
            <v>XCB00AOA0150+62300</v>
          </cell>
          <cell r="C1062">
            <v>87</v>
          </cell>
          <cell r="D1062" t="str">
            <v>5250705G0A</v>
          </cell>
          <cell r="E1062" t="str">
            <v/>
          </cell>
          <cell r="F1062" t="str">
            <v>0</v>
          </cell>
          <cell r="G1062" t="str">
            <v/>
          </cell>
          <cell r="H1062" t="str">
            <v>FAST</v>
          </cell>
          <cell r="I1062" t="str">
            <v>PRIME</v>
          </cell>
          <cell r="J1062" t="str">
            <v/>
          </cell>
          <cell r="K1062">
            <v>414.99</v>
          </cell>
          <cell r="L1062" t="str">
            <v>XCB00AOA0150+623005250705G0A5D24</v>
          </cell>
        </row>
        <row r="1063">
          <cell r="A1063" t="str">
            <v>5C12</v>
          </cell>
          <cell r="B1063" t="str">
            <v>XCB00AOA0150+63800</v>
          </cell>
          <cell r="C1063">
            <v>852</v>
          </cell>
          <cell r="D1063" t="str">
            <v>5262574E0A</v>
          </cell>
          <cell r="E1063" t="str">
            <v/>
          </cell>
          <cell r="F1063" t="str">
            <v>0</v>
          </cell>
          <cell r="G1063" t="str">
            <v/>
          </cell>
          <cell r="H1063" t="str">
            <v>FAST</v>
          </cell>
          <cell r="I1063" t="str">
            <v>PRIME</v>
          </cell>
          <cell r="J1063" t="str">
            <v/>
          </cell>
          <cell r="K1063">
            <v>4162.02</v>
          </cell>
          <cell r="L1063" t="str">
            <v>XCB00AOA0150+638005262574E0A5C12</v>
          </cell>
        </row>
        <row r="1064">
          <cell r="A1064" t="str">
            <v>5C12</v>
          </cell>
          <cell r="B1064" t="str">
            <v>XCB00AOA0150+63800</v>
          </cell>
          <cell r="C1064">
            <v>16</v>
          </cell>
          <cell r="D1064" t="str">
            <v>5262575E0A</v>
          </cell>
          <cell r="E1064" t="str">
            <v/>
          </cell>
          <cell r="F1064" t="str">
            <v>0</v>
          </cell>
          <cell r="G1064" t="str">
            <v/>
          </cell>
          <cell r="H1064" t="str">
            <v>FAST</v>
          </cell>
          <cell r="I1064" t="str">
            <v>PRIME</v>
          </cell>
          <cell r="J1064" t="str">
            <v/>
          </cell>
          <cell r="K1064">
            <v>78.16</v>
          </cell>
          <cell r="L1064" t="str">
            <v>XCB00AOA0150+638005262575E0A5C12</v>
          </cell>
        </row>
        <row r="1065">
          <cell r="A1065" t="str">
            <v>5D17</v>
          </cell>
          <cell r="B1065" t="str">
            <v>XCB00AOA0150+63800</v>
          </cell>
          <cell r="C1065">
            <v>204</v>
          </cell>
          <cell r="D1065" t="str">
            <v>5262575E0A</v>
          </cell>
          <cell r="E1065" t="str">
            <v/>
          </cell>
          <cell r="F1065" t="str">
            <v>0</v>
          </cell>
          <cell r="G1065" t="str">
            <v/>
          </cell>
          <cell r="H1065" t="str">
            <v>FAST</v>
          </cell>
          <cell r="I1065" t="str">
            <v>PRIME</v>
          </cell>
          <cell r="J1065" t="str">
            <v/>
          </cell>
          <cell r="K1065">
            <v>996.54</v>
          </cell>
          <cell r="L1065" t="str">
            <v>XCB00AOA0150+638005262575E0A5D17</v>
          </cell>
        </row>
        <row r="1066">
          <cell r="A1066" t="str">
            <v>5L01</v>
          </cell>
          <cell r="B1066" t="str">
            <v>XCB00AOA0150+63800</v>
          </cell>
          <cell r="C1066">
            <v>39</v>
          </cell>
          <cell r="D1066" t="str">
            <v>5262569E0A</v>
          </cell>
          <cell r="E1066" t="str">
            <v/>
          </cell>
          <cell r="F1066" t="str">
            <v>0</v>
          </cell>
          <cell r="G1066" t="str">
            <v/>
          </cell>
          <cell r="H1066" t="str">
            <v>FAST</v>
          </cell>
          <cell r="I1066" t="str">
            <v>PRIME</v>
          </cell>
          <cell r="J1066" t="str">
            <v/>
          </cell>
          <cell r="K1066">
            <v>190.515</v>
          </cell>
          <cell r="L1066" t="str">
            <v>XCB00AOA0150+638005262569E0A5L01</v>
          </cell>
        </row>
        <row r="1067">
          <cell r="A1067" t="str">
            <v>5L01</v>
          </cell>
          <cell r="B1067" t="str">
            <v>XCB00AOA0150+63800</v>
          </cell>
          <cell r="C1067">
            <v>124</v>
          </cell>
          <cell r="D1067" t="str">
            <v>5262576E0A</v>
          </cell>
          <cell r="E1067" t="str">
            <v/>
          </cell>
          <cell r="F1067" t="str">
            <v>0</v>
          </cell>
          <cell r="G1067" t="str">
            <v/>
          </cell>
          <cell r="H1067" t="str">
            <v>FAST</v>
          </cell>
          <cell r="I1067" t="str">
            <v>PRIME</v>
          </cell>
          <cell r="J1067" t="str">
            <v/>
          </cell>
          <cell r="K1067">
            <v>605.74</v>
          </cell>
          <cell r="L1067" t="str">
            <v>XCB00AOA0150+638005262576E0A5L01</v>
          </cell>
        </row>
        <row r="1068">
          <cell r="A1068" t="str">
            <v>5L03</v>
          </cell>
          <cell r="B1068" t="str">
            <v>XCB00AOA0190+61000</v>
          </cell>
          <cell r="C1068">
            <v>434</v>
          </cell>
          <cell r="D1068" t="str">
            <v>5262600G0A</v>
          </cell>
          <cell r="E1068" t="str">
            <v/>
          </cell>
          <cell r="F1068" t="str">
            <v>0</v>
          </cell>
          <cell r="G1068" t="str">
            <v/>
          </cell>
          <cell r="H1068" t="str">
            <v>FAST</v>
          </cell>
          <cell r="I1068" t="str">
            <v>PRIME</v>
          </cell>
          <cell r="J1068" t="str">
            <v/>
          </cell>
          <cell r="K1068">
            <v>2518.068</v>
          </cell>
          <cell r="L1068" t="str">
            <v>XCB00AOA0190+610005262600G0A5L03</v>
          </cell>
        </row>
        <row r="1069">
          <cell r="A1069" t="str">
            <v>5L02</v>
          </cell>
          <cell r="B1069" t="str">
            <v>XCB00AOA0190+61500</v>
          </cell>
          <cell r="C1069">
            <v>71</v>
          </cell>
          <cell r="D1069" t="str">
            <v>5262600G0A</v>
          </cell>
          <cell r="E1069" t="str">
            <v/>
          </cell>
          <cell r="F1069" t="str">
            <v>0</v>
          </cell>
          <cell r="G1069" t="str">
            <v/>
          </cell>
          <cell r="H1069" t="str">
            <v>FAST</v>
          </cell>
          <cell r="I1069" t="str">
            <v>PRIME</v>
          </cell>
          <cell r="J1069" t="str">
            <v/>
          </cell>
          <cell r="K1069">
            <v>415.279</v>
          </cell>
          <cell r="L1069" t="str">
            <v>XCB00AOA0190+615005262600G0A5L02</v>
          </cell>
        </row>
        <row r="1070">
          <cell r="A1070" t="str">
            <v>5L03</v>
          </cell>
          <cell r="B1070" t="str">
            <v>XCB00AOA0190+61500</v>
          </cell>
          <cell r="C1070">
            <v>217</v>
          </cell>
          <cell r="D1070" t="str">
            <v>5262600G0A</v>
          </cell>
          <cell r="E1070" t="str">
            <v/>
          </cell>
          <cell r="F1070" t="str">
            <v>0</v>
          </cell>
          <cell r="G1070" t="str">
            <v/>
          </cell>
          <cell r="H1070" t="str">
            <v>FAST</v>
          </cell>
          <cell r="I1070" t="str">
            <v>PRIME</v>
          </cell>
          <cell r="J1070" t="str">
            <v/>
          </cell>
          <cell r="K1070">
            <v>1269.233</v>
          </cell>
          <cell r="L1070" t="str">
            <v>XCB00AOA0190+615005262600G0A5L03</v>
          </cell>
        </row>
        <row r="1071">
          <cell r="A1071" t="str">
            <v>5L09</v>
          </cell>
          <cell r="B1071" t="str">
            <v>XCB00AOA0190+61800</v>
          </cell>
          <cell r="C1071">
            <v>127</v>
          </cell>
          <cell r="D1071" t="str">
            <v>5262601G0A</v>
          </cell>
          <cell r="E1071" t="str">
            <v/>
          </cell>
          <cell r="F1071" t="str">
            <v>0</v>
          </cell>
          <cell r="G1071" t="str">
            <v/>
          </cell>
          <cell r="H1071" t="str">
            <v>FAST</v>
          </cell>
          <cell r="I1071" t="str">
            <v>PRIME</v>
          </cell>
          <cell r="J1071" t="str">
            <v/>
          </cell>
          <cell r="K1071">
            <v>746.506</v>
          </cell>
          <cell r="L1071" t="str">
            <v>XCB00AOA0190+618005262601G0A5L09</v>
          </cell>
        </row>
        <row r="1072">
          <cell r="A1072" t="str">
            <v>5D18</v>
          </cell>
          <cell r="B1072" t="str">
            <v>XCB00AOA0190+62120</v>
          </cell>
          <cell r="C1072">
            <v>74</v>
          </cell>
          <cell r="D1072" t="str">
            <v>5261585G0A</v>
          </cell>
          <cell r="E1072" t="str">
            <v/>
          </cell>
          <cell r="F1072" t="str">
            <v>0</v>
          </cell>
          <cell r="G1072" t="str">
            <v/>
          </cell>
          <cell r="H1072" t="str">
            <v>FAST</v>
          </cell>
          <cell r="I1072" t="str">
            <v>PRIME</v>
          </cell>
          <cell r="J1072" t="str">
            <v/>
          </cell>
          <cell r="K1072">
            <v>437.192</v>
          </cell>
          <cell r="L1072" t="str">
            <v>XCB00AOA0190+621205261585G0A5D18</v>
          </cell>
        </row>
        <row r="1073">
          <cell r="A1073" t="str">
            <v>5K12</v>
          </cell>
          <cell r="B1073" t="str">
            <v>XCB00AOA0190+62120</v>
          </cell>
          <cell r="C1073">
            <v>546</v>
          </cell>
          <cell r="D1073" t="str">
            <v>5262599G0A</v>
          </cell>
          <cell r="E1073" t="str">
            <v/>
          </cell>
          <cell r="F1073" t="str">
            <v>0</v>
          </cell>
          <cell r="G1073" t="str">
            <v/>
          </cell>
          <cell r="H1073" t="str">
            <v>FAST</v>
          </cell>
          <cell r="I1073" t="str">
            <v>PRIME</v>
          </cell>
          <cell r="J1073" t="str">
            <v/>
          </cell>
          <cell r="K1073">
            <v>3225.768</v>
          </cell>
          <cell r="L1073" t="str">
            <v>XCB00AOA0190+621205262599G0A5K12</v>
          </cell>
        </row>
        <row r="1074">
          <cell r="A1074" t="str">
            <v>5D18</v>
          </cell>
          <cell r="B1074" t="str">
            <v>XCB00AOA0190+63270</v>
          </cell>
          <cell r="C1074">
            <v>217</v>
          </cell>
          <cell r="D1074" t="str">
            <v>5262599G0A</v>
          </cell>
          <cell r="E1074" t="str">
            <v/>
          </cell>
          <cell r="F1074" t="str">
            <v>0</v>
          </cell>
          <cell r="G1074" t="str">
            <v/>
          </cell>
          <cell r="H1074" t="str">
            <v>FAST</v>
          </cell>
          <cell r="I1074" t="str">
            <v>PRIME</v>
          </cell>
          <cell r="J1074" t="str">
            <v/>
          </cell>
          <cell r="K1074">
            <v>1305.906</v>
          </cell>
          <cell r="L1074" t="str">
            <v>XCB00AOA0190+632705262599G0A5D18</v>
          </cell>
        </row>
        <row r="1075">
          <cell r="A1075" t="str">
            <v>5L09</v>
          </cell>
          <cell r="B1075" t="str">
            <v>XCB00AOA0190+63320</v>
          </cell>
          <cell r="C1075">
            <v>122</v>
          </cell>
          <cell r="D1075" t="str">
            <v>5252770G0E</v>
          </cell>
          <cell r="E1075" t="str">
            <v/>
          </cell>
          <cell r="F1075" t="str">
            <v>0</v>
          </cell>
          <cell r="G1075" t="str">
            <v>81/NCR.SKF/1/2026 SASPEK PECAH</v>
          </cell>
          <cell r="H1075" t="str">
            <v>FAST</v>
          </cell>
          <cell r="I1075" t="str">
            <v>NON PRIME</v>
          </cell>
          <cell r="J1075" t="str">
            <v/>
          </cell>
          <cell r="K1075">
            <v>734.806</v>
          </cell>
          <cell r="L1075" t="str">
            <v>XCB00AOA0190+633205252770G0E5L09</v>
          </cell>
        </row>
        <row r="1076">
          <cell r="A1076" t="str">
            <v>5B03</v>
          </cell>
          <cell r="B1076" t="str">
            <v>XCB00AOA0190+63320</v>
          </cell>
          <cell r="C1076">
            <v>10</v>
          </cell>
          <cell r="D1076" t="str">
            <v>5250522A0A</v>
          </cell>
          <cell r="E1076" t="str">
            <v/>
          </cell>
          <cell r="F1076" t="str">
            <v>0</v>
          </cell>
          <cell r="G1076" t="str">
            <v/>
          </cell>
          <cell r="H1076" t="str">
            <v>FAST</v>
          </cell>
          <cell r="I1076" t="str">
            <v>PRIME</v>
          </cell>
          <cell r="J1076" t="str">
            <v/>
          </cell>
          <cell r="K1076">
            <v>60.23</v>
          </cell>
          <cell r="L1076" t="str">
            <v>XCB00AOA0190+633205250522A0A5B03</v>
          </cell>
        </row>
        <row r="1077">
          <cell r="A1077" t="str">
            <v>5B07</v>
          </cell>
          <cell r="B1077" t="str">
            <v>XCB00AOA0190+63320</v>
          </cell>
          <cell r="C1077">
            <v>212</v>
          </cell>
          <cell r="D1077" t="str">
            <v>5262584A0A</v>
          </cell>
          <cell r="E1077" t="str">
            <v/>
          </cell>
          <cell r="F1077" t="str">
            <v>0</v>
          </cell>
          <cell r="G1077" t="str">
            <v/>
          </cell>
          <cell r="H1077" t="str">
            <v>FAST</v>
          </cell>
          <cell r="I1077" t="str">
            <v>PRIME</v>
          </cell>
          <cell r="J1077" t="str">
            <v/>
          </cell>
          <cell r="K1077">
            <v>1276.876</v>
          </cell>
          <cell r="L1077" t="str">
            <v>XCB00AOA0190+633205262584A0A5B07</v>
          </cell>
        </row>
        <row r="1078">
          <cell r="A1078" t="str">
            <v>5L02</v>
          </cell>
          <cell r="B1078" t="str">
            <v>XCB00AOA0190+63320</v>
          </cell>
          <cell r="C1078">
            <v>51</v>
          </cell>
          <cell r="D1078" t="str">
            <v>5262595G0A</v>
          </cell>
          <cell r="E1078" t="str">
            <v/>
          </cell>
          <cell r="F1078" t="str">
            <v>0</v>
          </cell>
          <cell r="G1078" t="str">
            <v/>
          </cell>
          <cell r="H1078" t="str">
            <v>FAST</v>
          </cell>
          <cell r="I1078" t="str">
            <v>PRIME</v>
          </cell>
          <cell r="J1078" t="str">
            <v/>
          </cell>
          <cell r="K1078">
            <v>307.173</v>
          </cell>
          <cell r="L1078" t="str">
            <v>XCB00AOA0190+633205262595G0A5L02</v>
          </cell>
        </row>
        <row r="1079">
          <cell r="A1079" t="str">
            <v>5D18</v>
          </cell>
          <cell r="B1079" t="str">
            <v>XCB00AOA0190+64330</v>
          </cell>
          <cell r="C1079">
            <v>297</v>
          </cell>
          <cell r="D1079" t="str">
            <v>5262583G0A</v>
          </cell>
          <cell r="E1079" t="str">
            <v/>
          </cell>
          <cell r="F1079" t="str">
            <v>0</v>
          </cell>
          <cell r="G1079" t="str">
            <v/>
          </cell>
          <cell r="H1079" t="str">
            <v>FAST</v>
          </cell>
          <cell r="I1079" t="str">
            <v>PRIME</v>
          </cell>
          <cell r="J1079" t="str">
            <v/>
          </cell>
          <cell r="K1079">
            <v>1817.343</v>
          </cell>
          <cell r="L1079" t="str">
            <v>XCB00AOA0190+643305262583G0A5D18</v>
          </cell>
        </row>
        <row r="1080">
          <cell r="A1080" t="str">
            <v>5C09</v>
          </cell>
          <cell r="B1080" t="str">
            <v>XCB00AOA0190+65760</v>
          </cell>
          <cell r="C1080">
            <v>19</v>
          </cell>
          <cell r="D1080" t="str">
            <v>5252770E0E</v>
          </cell>
          <cell r="E1080" t="str">
            <v/>
          </cell>
          <cell r="F1080" t="str">
            <v>0</v>
          </cell>
          <cell r="G1080" t="str">
            <v>119/XII/2025 PINGGIR STRIP DENT PIP</v>
          </cell>
          <cell r="H1080" t="str">
            <v>FAST</v>
          </cell>
          <cell r="I1080" t="str">
            <v>NON PRIME</v>
          </cell>
          <cell r="J1080" t="str">
            <v/>
          </cell>
          <cell r="K1080">
            <v>118.845</v>
          </cell>
          <cell r="L1080" t="str">
            <v>XCB00AOA0190+657605252770E0E5C09</v>
          </cell>
        </row>
        <row r="1081">
          <cell r="A1081" t="str">
            <v>5D25</v>
          </cell>
          <cell r="B1081" t="str">
            <v>XCB00AOA0190+65760</v>
          </cell>
          <cell r="C1081">
            <v>178</v>
          </cell>
          <cell r="D1081" t="str">
            <v>5262599G0A</v>
          </cell>
          <cell r="E1081" t="str">
            <v/>
          </cell>
          <cell r="F1081" t="str">
            <v>0</v>
          </cell>
          <cell r="G1081" t="str">
            <v/>
          </cell>
          <cell r="H1081" t="str">
            <v>FAST</v>
          </cell>
          <cell r="I1081" t="str">
            <v>PRIME</v>
          </cell>
          <cell r="J1081" t="str">
            <v/>
          </cell>
          <cell r="K1081">
            <v>1113.39</v>
          </cell>
          <cell r="L1081" t="str">
            <v>XCB00AOA0190+657605262599G0A5D25</v>
          </cell>
        </row>
        <row r="1082">
          <cell r="A1082" t="str">
            <v>5K06</v>
          </cell>
          <cell r="B1082" t="str">
            <v>XCB00AOA0190+65760</v>
          </cell>
          <cell r="C1082">
            <v>868</v>
          </cell>
          <cell r="D1082" t="str">
            <v>5262599G0A</v>
          </cell>
          <cell r="E1082" t="str">
            <v/>
          </cell>
          <cell r="F1082" t="str">
            <v>0</v>
          </cell>
          <cell r="G1082" t="str">
            <v/>
          </cell>
          <cell r="H1082" t="str">
            <v>FAST</v>
          </cell>
          <cell r="I1082" t="str">
            <v>PRIME</v>
          </cell>
          <cell r="J1082" t="str">
            <v/>
          </cell>
          <cell r="K1082">
            <v>5429.34</v>
          </cell>
          <cell r="L1082" t="str">
            <v>XCB00AOA0190+657605262599G0A5K06</v>
          </cell>
        </row>
        <row r="1083">
          <cell r="A1083" t="str">
            <v>5L01</v>
          </cell>
          <cell r="B1083" t="str">
            <v>XCB00AOA0220+54500</v>
          </cell>
          <cell r="C1083">
            <v>157</v>
          </cell>
          <cell r="D1083" t="str">
            <v>5261292G0C</v>
          </cell>
          <cell r="E1083" t="str">
            <v/>
          </cell>
          <cell r="F1083" t="str">
            <v>0</v>
          </cell>
          <cell r="G1083" t="str">
            <v>81/NCR.SKF/V/2026/KARAT LUAR</v>
          </cell>
          <cell r="H1083" t="str">
            <v>FAST</v>
          </cell>
          <cell r="I1083" t="str">
            <v>NON PRIME</v>
          </cell>
          <cell r="J1083" t="str">
            <v/>
          </cell>
          <cell r="K1083">
            <v>928.341</v>
          </cell>
          <cell r="L1083" t="str">
            <v>XCB00AOA0220+545005261292G0C5L01</v>
          </cell>
        </row>
        <row r="1084">
          <cell r="A1084" t="str">
            <v>5L03</v>
          </cell>
          <cell r="B1084" t="str">
            <v>XCB00AOA0220+54500</v>
          </cell>
          <cell r="C1084">
            <v>54</v>
          </cell>
          <cell r="D1084" t="str">
            <v>5261745G0C</v>
          </cell>
          <cell r="E1084" t="str">
            <v/>
          </cell>
          <cell r="F1084" t="str">
            <v>0</v>
          </cell>
          <cell r="G1084" t="str">
            <v>298/NCR-SKF/VI/2026 TIDAK MASUK INN</v>
          </cell>
          <cell r="H1084" t="str">
            <v>FAST</v>
          </cell>
          <cell r="I1084" t="str">
            <v>NON PRIME</v>
          </cell>
          <cell r="J1084" t="str">
            <v/>
          </cell>
          <cell r="K1084">
            <v>319.302</v>
          </cell>
          <cell r="L1084" t="str">
            <v>XCB00AOA0220+545005261745G0C5L03</v>
          </cell>
        </row>
        <row r="1085">
          <cell r="A1085" t="str">
            <v>5L01</v>
          </cell>
          <cell r="B1085" t="str">
            <v>XCB00AOA0220+54500</v>
          </cell>
          <cell r="C1085">
            <v>132</v>
          </cell>
          <cell r="D1085" t="str">
            <v>5261753G0A</v>
          </cell>
          <cell r="E1085" t="str">
            <v/>
          </cell>
          <cell r="F1085" t="str">
            <v>0</v>
          </cell>
          <cell r="G1085" t="str">
            <v/>
          </cell>
          <cell r="H1085" t="str">
            <v>FAST</v>
          </cell>
          <cell r="I1085" t="str">
            <v>PRIME</v>
          </cell>
          <cell r="J1085" t="str">
            <v/>
          </cell>
          <cell r="K1085">
            <v>780.516</v>
          </cell>
          <cell r="L1085" t="str">
            <v>XCB00AOA0220+545005261753G0A5L01</v>
          </cell>
        </row>
        <row r="1086">
          <cell r="A1086" t="str">
            <v>5D18</v>
          </cell>
          <cell r="B1086" t="str">
            <v>XCB00AOA0220+63300</v>
          </cell>
          <cell r="C1086">
            <v>434</v>
          </cell>
          <cell r="D1086" t="str">
            <v>5262610G0A</v>
          </cell>
          <cell r="E1086" t="str">
            <v/>
          </cell>
          <cell r="F1086" t="str">
            <v>0</v>
          </cell>
          <cell r="G1086" t="str">
            <v/>
          </cell>
          <cell r="H1086" t="str">
            <v>FAST</v>
          </cell>
          <cell r="I1086" t="str">
            <v>PRIME</v>
          </cell>
          <cell r="J1086" t="str">
            <v/>
          </cell>
          <cell r="K1086">
            <v>2980.712</v>
          </cell>
          <cell r="L1086" t="str">
            <v>XCB00AOA0220+633005262610G0A5D18</v>
          </cell>
        </row>
        <row r="1087">
          <cell r="A1087" t="str">
            <v>5D31</v>
          </cell>
          <cell r="B1087" t="str">
            <v>XCB00AOA0220+63300</v>
          </cell>
          <cell r="C1087">
            <v>67</v>
          </cell>
          <cell r="D1087" t="str">
            <v>5262610G0A</v>
          </cell>
          <cell r="E1087" t="str">
            <v/>
          </cell>
          <cell r="F1087" t="str">
            <v>0</v>
          </cell>
          <cell r="G1087" t="str">
            <v/>
          </cell>
          <cell r="H1087" t="str">
            <v>FAST</v>
          </cell>
          <cell r="I1087" t="str">
            <v>PRIME</v>
          </cell>
          <cell r="J1087" t="str">
            <v/>
          </cell>
          <cell r="K1087">
            <v>460.156</v>
          </cell>
          <cell r="L1087" t="str">
            <v>XCB00AOA0220+633005262610G0A5D31</v>
          </cell>
        </row>
        <row r="1088">
          <cell r="A1088" t="str">
            <v>5K13</v>
          </cell>
          <cell r="B1088" t="str">
            <v>XCB00AOA0220+64100</v>
          </cell>
          <cell r="C1088">
            <v>217</v>
          </cell>
          <cell r="D1088" t="str">
            <v>5261899G0A</v>
          </cell>
          <cell r="E1088" t="str">
            <v/>
          </cell>
          <cell r="F1088" t="str">
            <v>0</v>
          </cell>
          <cell r="G1088" t="str">
            <v/>
          </cell>
          <cell r="H1088" t="str">
            <v>FAST</v>
          </cell>
          <cell r="I1088" t="str">
            <v>PRIME</v>
          </cell>
          <cell r="J1088" t="str">
            <v/>
          </cell>
          <cell r="K1088">
            <v>1509.235</v>
          </cell>
          <cell r="L1088" t="str">
            <v>XCB00AOA0220+641005261899G0A5K13</v>
          </cell>
        </row>
        <row r="1089">
          <cell r="A1089" t="str">
            <v>5L03</v>
          </cell>
          <cell r="B1089" t="str">
            <v>XCB00AOA0220+64100</v>
          </cell>
          <cell r="C1089">
            <v>217</v>
          </cell>
          <cell r="D1089" t="str">
            <v>5261899G0A</v>
          </cell>
          <cell r="E1089" t="str">
            <v/>
          </cell>
          <cell r="F1089" t="str">
            <v>0</v>
          </cell>
          <cell r="G1089" t="str">
            <v/>
          </cell>
          <cell r="H1089" t="str">
            <v>FAST</v>
          </cell>
          <cell r="I1089" t="str">
            <v>PRIME</v>
          </cell>
          <cell r="J1089" t="str">
            <v/>
          </cell>
          <cell r="K1089">
            <v>1509.235</v>
          </cell>
          <cell r="L1089" t="str">
            <v>XCB00AOA0220+641005261899G0A5L03</v>
          </cell>
        </row>
        <row r="1090">
          <cell r="A1090" t="str">
            <v>5D15</v>
          </cell>
          <cell r="B1090" t="str">
            <v>XCB00BAA0120+68000</v>
          </cell>
          <cell r="C1090">
            <v>46</v>
          </cell>
          <cell r="D1090" t="str">
            <v>5250471G0C</v>
          </cell>
          <cell r="E1090" t="str">
            <v/>
          </cell>
          <cell r="F1090" t="str">
            <v>0</v>
          </cell>
          <cell r="G1090" t="str">
            <v>246/NCR.SKF/X/2025 KARAT LUAR</v>
          </cell>
          <cell r="H1090" t="str">
            <v>FAST</v>
          </cell>
          <cell r="I1090" t="str">
            <v>NON PRIME</v>
          </cell>
          <cell r="J1090" t="str">
            <v/>
          </cell>
          <cell r="K1090">
            <v>224.02</v>
          </cell>
          <cell r="L1090" t="str">
            <v>XCB00BAA0120+680005250471G0C5D15</v>
          </cell>
        </row>
        <row r="1091">
          <cell r="A1091" t="str">
            <v>5L01</v>
          </cell>
          <cell r="B1091" t="str">
            <v>XCB00BAA0120+68000</v>
          </cell>
          <cell r="C1091">
            <v>13</v>
          </cell>
          <cell r="D1091" t="str">
            <v>5250471G0A</v>
          </cell>
          <cell r="E1091" t="str">
            <v/>
          </cell>
          <cell r="F1091" t="str">
            <v>0</v>
          </cell>
          <cell r="G1091" t="str">
            <v/>
          </cell>
          <cell r="H1091" t="str">
            <v>FAST</v>
          </cell>
          <cell r="I1091" t="str">
            <v>PRIME</v>
          </cell>
          <cell r="J1091" t="str">
            <v/>
          </cell>
          <cell r="K1091">
            <v>63.31</v>
          </cell>
          <cell r="L1091" t="str">
            <v>XCB00BAA0120+680005250471G0A5L01</v>
          </cell>
        </row>
        <row r="1092">
          <cell r="A1092" t="str">
            <v>5L01</v>
          </cell>
          <cell r="B1092" t="str">
            <v>XCB00BAA0140+62690</v>
          </cell>
          <cell r="C1092">
            <v>110</v>
          </cell>
          <cell r="D1092" t="str">
            <v>5230872G0C</v>
          </cell>
          <cell r="E1092" t="str">
            <v/>
          </cell>
          <cell r="F1092" t="str">
            <v>0</v>
          </cell>
          <cell r="G1092" t="str">
            <v>246/X/2025 (KARAT LUAR &amp; DALAM)</v>
          </cell>
          <cell r="H1092" t="str">
            <v>FAST</v>
          </cell>
          <cell r="I1092" t="str">
            <v>NON PRIME</v>
          </cell>
          <cell r="J1092" t="str">
            <v/>
          </cell>
          <cell r="K1092">
            <v>571.34</v>
          </cell>
          <cell r="L1092" t="str">
            <v>XCB00BAA0140+626905230872G0C5L01</v>
          </cell>
        </row>
        <row r="1093">
          <cell r="A1093" t="str">
            <v>5L01</v>
          </cell>
          <cell r="B1093" t="str">
            <v>XCB00BAA0140+62690</v>
          </cell>
          <cell r="C1093">
            <v>229</v>
          </cell>
          <cell r="D1093" t="str">
            <v>5240237G0C</v>
          </cell>
          <cell r="E1093" t="str">
            <v/>
          </cell>
          <cell r="F1093" t="str">
            <v>0</v>
          </cell>
          <cell r="G1093" t="str">
            <v>246/X/2025 (KARAT LUAR &amp; DALAM)</v>
          </cell>
          <cell r="H1093" t="str">
            <v>FAST</v>
          </cell>
          <cell r="I1093" t="str">
            <v>NON PRIME</v>
          </cell>
          <cell r="J1093" t="str">
            <v/>
          </cell>
          <cell r="K1093">
            <v>1189.426</v>
          </cell>
          <cell r="L1093" t="str">
            <v>XCB00BAA0140+626905240237G0C5L01</v>
          </cell>
        </row>
        <row r="1094">
          <cell r="A1094" t="str">
            <v>1543</v>
          </cell>
          <cell r="B1094" t="str">
            <v>XCB00BAA0140+64420</v>
          </cell>
          <cell r="C1094">
            <v>193</v>
          </cell>
          <cell r="D1094" t="str">
            <v>5230874G0B</v>
          </cell>
          <cell r="E1094" t="str">
            <v/>
          </cell>
          <cell r="F1094" t="str">
            <v>0</v>
          </cell>
          <cell r="G1094" t="str">
            <v/>
          </cell>
          <cell r="H1094" t="str">
            <v>FAST</v>
          </cell>
          <cell r="I1094" t="str">
            <v>NON PRIME</v>
          </cell>
          <cell r="J1094" t="str">
            <v/>
          </cell>
          <cell r="K1094">
            <v>1030.234</v>
          </cell>
          <cell r="L1094" t="str">
            <v>XCB00BAA0140+644205230874G0B1543</v>
          </cell>
        </row>
        <row r="1095">
          <cell r="A1095" t="str">
            <v>5L01</v>
          </cell>
          <cell r="B1095" t="str">
            <v>XCB00BAA0140+64420</v>
          </cell>
          <cell r="C1095">
            <v>217</v>
          </cell>
          <cell r="D1095" t="str">
            <v>5230874G0C</v>
          </cell>
          <cell r="E1095" t="str">
            <v/>
          </cell>
          <cell r="F1095" t="str">
            <v>0</v>
          </cell>
          <cell r="G1095" t="str">
            <v>246/X/2025 (KARAT LUAR &amp; DALAM)</v>
          </cell>
          <cell r="H1095" t="str">
            <v>FAST</v>
          </cell>
          <cell r="I1095" t="str">
            <v>NON PRIME</v>
          </cell>
          <cell r="J1095" t="str">
            <v/>
          </cell>
          <cell r="K1095">
            <v>1158.346</v>
          </cell>
          <cell r="L1095" t="str">
            <v>XCB00BAA0140+644205230874G0C5L01</v>
          </cell>
        </row>
        <row r="1096">
          <cell r="A1096" t="str">
            <v>1543</v>
          </cell>
          <cell r="B1096" t="str">
            <v>XCB00BAA0150+61000</v>
          </cell>
          <cell r="C1096">
            <v>74</v>
          </cell>
          <cell r="D1096" t="str">
            <v>5242761B0B</v>
          </cell>
          <cell r="E1096" t="str">
            <v/>
          </cell>
          <cell r="F1096" t="str">
            <v>0</v>
          </cell>
          <cell r="G1096" t="str">
            <v/>
          </cell>
          <cell r="H1096" t="str">
            <v>FAST</v>
          </cell>
          <cell r="I1096" t="str">
            <v>NON PRIME</v>
          </cell>
          <cell r="J1096" t="str">
            <v/>
          </cell>
          <cell r="K1096">
            <v>399.082</v>
          </cell>
          <cell r="L1096" t="str">
            <v>XCB00BAA0150+610005242761B0B1543</v>
          </cell>
        </row>
        <row r="1097">
          <cell r="A1097" t="str">
            <v>1543</v>
          </cell>
          <cell r="B1097" t="str">
            <v>XCB00BAA0150+61000</v>
          </cell>
          <cell r="C1097">
            <v>13</v>
          </cell>
          <cell r="D1097" t="str">
            <v>5242762B0B</v>
          </cell>
          <cell r="E1097" t="str">
            <v/>
          </cell>
          <cell r="F1097" t="str">
            <v>0</v>
          </cell>
          <cell r="G1097" t="str">
            <v/>
          </cell>
          <cell r="H1097" t="str">
            <v>FAST</v>
          </cell>
          <cell r="I1097" t="str">
            <v>NON PRIME</v>
          </cell>
          <cell r="J1097" t="str">
            <v/>
          </cell>
          <cell r="K1097">
            <v>70.109</v>
          </cell>
          <cell r="L1097" t="str">
            <v>XCB00BAA0150+610005242762B0B1543</v>
          </cell>
        </row>
        <row r="1098">
          <cell r="A1098" t="str">
            <v>5L01</v>
          </cell>
          <cell r="B1098" t="str">
            <v>XCB00BAA0150+61000</v>
          </cell>
          <cell r="C1098">
            <v>120</v>
          </cell>
          <cell r="D1098" t="str">
            <v>5252766G0A</v>
          </cell>
          <cell r="E1098" t="str">
            <v/>
          </cell>
          <cell r="F1098" t="str">
            <v>0</v>
          </cell>
          <cell r="G1098" t="str">
            <v/>
          </cell>
          <cell r="H1098" t="str">
            <v>FAST</v>
          </cell>
          <cell r="I1098" t="str">
            <v>PRIME</v>
          </cell>
          <cell r="J1098" t="str">
            <v/>
          </cell>
          <cell r="K1098">
            <v>647.16</v>
          </cell>
          <cell r="L1098" t="str">
            <v>XCB00BAA0150+610005252766G0A5L01</v>
          </cell>
        </row>
        <row r="1099">
          <cell r="A1099" t="str">
            <v>5L02</v>
          </cell>
          <cell r="B1099" t="str">
            <v>XCB00BAA0150+61000</v>
          </cell>
          <cell r="C1099">
            <v>80</v>
          </cell>
          <cell r="D1099" t="str">
            <v>5261029G0A</v>
          </cell>
          <cell r="E1099" t="str">
            <v/>
          </cell>
          <cell r="F1099" t="str">
            <v>0</v>
          </cell>
          <cell r="G1099" t="str">
            <v/>
          </cell>
          <cell r="H1099" t="str">
            <v>FAST</v>
          </cell>
          <cell r="I1099" t="str">
            <v>PRIME</v>
          </cell>
          <cell r="J1099" t="str">
            <v/>
          </cell>
          <cell r="K1099">
            <v>431.44</v>
          </cell>
          <cell r="L1099" t="str">
            <v>XCB00BAA0150+610005261029G0A5L02</v>
          </cell>
        </row>
        <row r="1100">
          <cell r="A1100" t="str">
            <v>5B08</v>
          </cell>
          <cell r="B1100" t="str">
            <v>XCB00BAA0150+62400</v>
          </cell>
          <cell r="C1100">
            <v>224</v>
          </cell>
          <cell r="D1100" t="str">
            <v>5260995A0A</v>
          </cell>
          <cell r="E1100" t="str">
            <v/>
          </cell>
          <cell r="F1100" t="str">
            <v>0</v>
          </cell>
          <cell r="G1100" t="str">
            <v/>
          </cell>
          <cell r="H1100" t="str">
            <v>FAST</v>
          </cell>
          <cell r="I1100" t="str">
            <v>PRIME</v>
          </cell>
          <cell r="J1100" t="str">
            <v/>
          </cell>
          <cell r="K1100">
            <v>1235.808</v>
          </cell>
          <cell r="L1100" t="str">
            <v>XCB00BAA0150+624005260995A0A5B08</v>
          </cell>
        </row>
        <row r="1101">
          <cell r="A1101" t="str">
            <v>5B08</v>
          </cell>
          <cell r="B1101" t="str">
            <v>XCB00BAA0150+62400</v>
          </cell>
          <cell r="C1101">
            <v>220</v>
          </cell>
          <cell r="D1101" t="str">
            <v>5260996A0A</v>
          </cell>
          <cell r="E1101" t="str">
            <v/>
          </cell>
          <cell r="F1101" t="str">
            <v>0</v>
          </cell>
          <cell r="G1101" t="str">
            <v/>
          </cell>
          <cell r="H1101" t="str">
            <v>FAST</v>
          </cell>
          <cell r="I1101" t="str">
            <v>PRIME</v>
          </cell>
          <cell r="J1101" t="str">
            <v/>
          </cell>
          <cell r="K1101">
            <v>1213.74</v>
          </cell>
          <cell r="L1101" t="str">
            <v>XCB00BAA0150+624005260996A0A5B08</v>
          </cell>
        </row>
        <row r="1102">
          <cell r="A1102" t="str">
            <v>5B08</v>
          </cell>
          <cell r="B1102" t="str">
            <v>XCB00BAA0150+62400</v>
          </cell>
          <cell r="C1102">
            <v>222</v>
          </cell>
          <cell r="D1102" t="str">
            <v>5260997A0A</v>
          </cell>
          <cell r="E1102" t="str">
            <v/>
          </cell>
          <cell r="F1102" t="str">
            <v>0</v>
          </cell>
          <cell r="G1102" t="str">
            <v/>
          </cell>
          <cell r="H1102" t="str">
            <v>FAST</v>
          </cell>
          <cell r="I1102" t="str">
            <v>PRIME</v>
          </cell>
          <cell r="J1102" t="str">
            <v/>
          </cell>
          <cell r="K1102">
            <v>1224.774</v>
          </cell>
          <cell r="L1102" t="str">
            <v>XCB00BAA0150+624005260997A0A5B08</v>
          </cell>
        </row>
        <row r="1103">
          <cell r="A1103" t="str">
            <v>5L09</v>
          </cell>
          <cell r="B1103" t="str">
            <v>XCB00BAA0150+62400</v>
          </cell>
          <cell r="C1103">
            <v>10</v>
          </cell>
          <cell r="D1103" t="str">
            <v>5260988E0A</v>
          </cell>
          <cell r="E1103" t="str">
            <v/>
          </cell>
          <cell r="F1103" t="str">
            <v>0</v>
          </cell>
          <cell r="G1103" t="str">
            <v/>
          </cell>
          <cell r="H1103" t="str">
            <v>FAST</v>
          </cell>
          <cell r="I1103" t="str">
            <v>PRIME</v>
          </cell>
          <cell r="J1103" t="str">
            <v/>
          </cell>
          <cell r="K1103">
            <v>55.17</v>
          </cell>
          <cell r="L1103" t="str">
            <v>XCB00BAA0150+624005260988E0A5L09</v>
          </cell>
        </row>
        <row r="1104">
          <cell r="A1104" t="str">
            <v>5L01</v>
          </cell>
          <cell r="B1104" t="str">
            <v>XCB00BAA0190+61000</v>
          </cell>
          <cell r="C1104">
            <v>57</v>
          </cell>
          <cell r="D1104" t="str">
            <v>5262583G0A</v>
          </cell>
          <cell r="E1104" t="str">
            <v/>
          </cell>
          <cell r="F1104" t="str">
            <v>0</v>
          </cell>
          <cell r="G1104" t="str">
            <v/>
          </cell>
          <cell r="H1104" t="str">
            <v>FAST</v>
          </cell>
          <cell r="I1104" t="str">
            <v>PRIME</v>
          </cell>
          <cell r="J1104" t="str">
            <v/>
          </cell>
          <cell r="K1104">
            <v>382.869</v>
          </cell>
          <cell r="L1104" t="str">
            <v>XCB00BAA0190+610005262583G0A5L01</v>
          </cell>
        </row>
        <row r="1105">
          <cell r="A1105" t="str">
            <v>5L02</v>
          </cell>
          <cell r="B1105" t="str">
            <v>XCB00BAA0190+61000</v>
          </cell>
          <cell r="C1105">
            <v>74</v>
          </cell>
          <cell r="D1105" t="str">
            <v>5262583G0A</v>
          </cell>
          <cell r="E1105" t="str">
            <v/>
          </cell>
          <cell r="F1105" t="str">
            <v>0</v>
          </cell>
          <cell r="G1105" t="str">
            <v/>
          </cell>
          <cell r="H1105" t="str">
            <v>FAST</v>
          </cell>
          <cell r="I1105" t="str">
            <v>PRIME</v>
          </cell>
          <cell r="J1105" t="str">
            <v/>
          </cell>
          <cell r="K1105">
            <v>497.058</v>
          </cell>
          <cell r="L1105" t="str">
            <v>XCB00BAA0190+610005262583G0A5L02</v>
          </cell>
        </row>
        <row r="1106">
          <cell r="A1106" t="str">
            <v>5L02</v>
          </cell>
          <cell r="B1106" t="str">
            <v>XCB00BAA0190+61000</v>
          </cell>
          <cell r="C1106">
            <v>169</v>
          </cell>
          <cell r="D1106" t="str">
            <v>5262589G0A</v>
          </cell>
          <cell r="E1106" t="str">
            <v/>
          </cell>
          <cell r="F1106" t="str">
            <v>0</v>
          </cell>
          <cell r="G1106" t="str">
            <v/>
          </cell>
          <cell r="H1106" t="str">
            <v>FAST</v>
          </cell>
          <cell r="I1106" t="str">
            <v>PRIME</v>
          </cell>
          <cell r="J1106" t="str">
            <v/>
          </cell>
          <cell r="K1106">
            <v>1135.173</v>
          </cell>
          <cell r="L1106" t="str">
            <v>XCB00BAA0190+610005262589G0A5L02</v>
          </cell>
        </row>
        <row r="1107">
          <cell r="A1107" t="str">
            <v>5L02</v>
          </cell>
          <cell r="B1107" t="str">
            <v>XCB00BAA0190+61000</v>
          </cell>
          <cell r="C1107">
            <v>184</v>
          </cell>
          <cell r="D1107" t="str">
            <v>5262590G0A</v>
          </cell>
          <cell r="E1107" t="str">
            <v/>
          </cell>
          <cell r="F1107" t="str">
            <v>0</v>
          </cell>
          <cell r="G1107" t="str">
            <v/>
          </cell>
          <cell r="H1107" t="str">
            <v>FAST</v>
          </cell>
          <cell r="I1107" t="str">
            <v>PRIME</v>
          </cell>
          <cell r="J1107" t="str">
            <v/>
          </cell>
          <cell r="K1107">
            <v>1235.928</v>
          </cell>
          <cell r="L1107" t="str">
            <v>XCB00BAA0190+610005262590G0A5L02</v>
          </cell>
        </row>
        <row r="1108">
          <cell r="A1108" t="str">
            <v>5C05</v>
          </cell>
          <cell r="B1108" t="str">
            <v>XCB00BAA0190+64100</v>
          </cell>
          <cell r="C1108">
            <v>217</v>
          </cell>
          <cell r="D1108" t="str">
            <v>5261923E0A</v>
          </cell>
          <cell r="E1108" t="str">
            <v/>
          </cell>
          <cell r="F1108" t="str">
            <v>0</v>
          </cell>
          <cell r="G1108" t="str">
            <v/>
          </cell>
          <cell r="H1108" t="str">
            <v>FAST</v>
          </cell>
          <cell r="I1108" t="str">
            <v>PRIME</v>
          </cell>
          <cell r="J1108" t="str">
            <v/>
          </cell>
          <cell r="K1108">
            <v>1531.586</v>
          </cell>
          <cell r="L1108" t="str">
            <v>XCB00BAA0190+641005261923E0A5C05</v>
          </cell>
        </row>
        <row r="1109">
          <cell r="A1109" t="str">
            <v>5C13</v>
          </cell>
          <cell r="B1109" t="str">
            <v>XCB00BAA0190+64100</v>
          </cell>
          <cell r="C1109">
            <v>205</v>
          </cell>
          <cell r="D1109" t="str">
            <v>5262584E0A</v>
          </cell>
          <cell r="E1109" t="str">
            <v/>
          </cell>
          <cell r="F1109" t="str">
            <v>0</v>
          </cell>
          <cell r="G1109" t="str">
            <v/>
          </cell>
          <cell r="H1109" t="str">
            <v>FAST</v>
          </cell>
          <cell r="I1109" t="str">
            <v>PRIME</v>
          </cell>
          <cell r="J1109" t="str">
            <v/>
          </cell>
          <cell r="K1109">
            <v>1446.89</v>
          </cell>
          <cell r="L1109" t="str">
            <v>XCB00BAA0190+641005262584E0A5C13</v>
          </cell>
        </row>
        <row r="1110">
          <cell r="A1110" t="str">
            <v>5C13</v>
          </cell>
          <cell r="B1110" t="str">
            <v>XCB00BAA0190+64100</v>
          </cell>
          <cell r="C1110">
            <v>12</v>
          </cell>
          <cell r="D1110" t="str">
            <v>5262588E0A</v>
          </cell>
          <cell r="E1110" t="str">
            <v/>
          </cell>
          <cell r="F1110" t="str">
            <v>0</v>
          </cell>
          <cell r="G1110" t="str">
            <v/>
          </cell>
          <cell r="H1110" t="str">
            <v>FAST</v>
          </cell>
          <cell r="I1110" t="str">
            <v>PRIME</v>
          </cell>
          <cell r="J1110" t="str">
            <v/>
          </cell>
          <cell r="K1110">
            <v>84.696</v>
          </cell>
          <cell r="L1110" t="str">
            <v>XCB00BAA0190+641005262588E0A5C13</v>
          </cell>
        </row>
        <row r="1111">
          <cell r="A1111" t="str">
            <v>5L01</v>
          </cell>
          <cell r="B1111" t="str">
            <v>XCB00BAA0220+61260</v>
          </cell>
          <cell r="C1111">
            <v>65</v>
          </cell>
          <cell r="D1111" t="str">
            <v>5251957D0A</v>
          </cell>
          <cell r="E1111" t="str">
            <v/>
          </cell>
          <cell r="F1111" t="str">
            <v>0</v>
          </cell>
          <cell r="G1111" t="str">
            <v/>
          </cell>
          <cell r="H1111" t="str">
            <v>FAST</v>
          </cell>
          <cell r="I1111" t="str">
            <v>PRIME</v>
          </cell>
          <cell r="J1111" t="str">
            <v/>
          </cell>
          <cell r="K1111">
            <v>501.15</v>
          </cell>
          <cell r="L1111" t="str">
            <v>XCB00BAA0220+612605251957D0A5L01</v>
          </cell>
        </row>
        <row r="1112">
          <cell r="A1112" t="str">
            <v>5A09</v>
          </cell>
          <cell r="B1112" t="str">
            <v>XCB00BAA0250+58410</v>
          </cell>
          <cell r="C1112">
            <v>7</v>
          </cell>
          <cell r="D1112" t="str">
            <v>5252824G0A</v>
          </cell>
          <cell r="E1112" t="str">
            <v/>
          </cell>
          <cell r="F1112" t="str">
            <v>0</v>
          </cell>
          <cell r="G1112" t="str">
            <v/>
          </cell>
          <cell r="H1112" t="str">
            <v>FAST</v>
          </cell>
          <cell r="I1112" t="str">
            <v>PRIME</v>
          </cell>
          <cell r="J1112" t="str">
            <v/>
          </cell>
          <cell r="K1112">
            <v>57.722</v>
          </cell>
          <cell r="L1112" t="str">
            <v>XCB00BAA0250+584105252824G0A5A09</v>
          </cell>
        </row>
        <row r="1113">
          <cell r="A1113" t="str">
            <v>5K12</v>
          </cell>
          <cell r="B1113" t="str">
            <v>XCB00BAA0250+58410</v>
          </cell>
          <cell r="C1113">
            <v>23</v>
          </cell>
          <cell r="D1113" t="str">
            <v>5252824G0A</v>
          </cell>
          <cell r="E1113" t="str">
            <v/>
          </cell>
          <cell r="F1113" t="str">
            <v>0</v>
          </cell>
          <cell r="G1113" t="str">
            <v/>
          </cell>
          <cell r="H1113" t="str">
            <v>FAST</v>
          </cell>
          <cell r="I1113" t="str">
            <v>PRIME</v>
          </cell>
          <cell r="J1113" t="str">
            <v/>
          </cell>
          <cell r="K1113">
            <v>189.658</v>
          </cell>
          <cell r="L1113" t="str">
            <v>XCB00BAA0250+584105252824G0A5K12</v>
          </cell>
        </row>
        <row r="1114">
          <cell r="A1114" t="str">
            <v>5K12</v>
          </cell>
          <cell r="B1114" t="str">
            <v>XCB00BAA0250+58410</v>
          </cell>
          <cell r="C1114">
            <v>153</v>
          </cell>
          <cell r="D1114" t="str">
            <v>5261169G0A</v>
          </cell>
          <cell r="E1114" t="str">
            <v/>
          </cell>
          <cell r="F1114" t="str">
            <v>0</v>
          </cell>
          <cell r="G1114" t="str">
            <v/>
          </cell>
          <cell r="H1114" t="str">
            <v>FAST</v>
          </cell>
          <cell r="I1114" t="str">
            <v>PRIME</v>
          </cell>
          <cell r="J1114" t="str">
            <v/>
          </cell>
          <cell r="K1114">
            <v>1261.638</v>
          </cell>
          <cell r="L1114" t="str">
            <v>XCB00BAA0250+584105261169G0A5K12</v>
          </cell>
        </row>
        <row r="1115">
          <cell r="A1115" t="str">
            <v>5L01</v>
          </cell>
          <cell r="B1115" t="str">
            <v>XCB00BAA0250+58410</v>
          </cell>
          <cell r="C1115">
            <v>98</v>
          </cell>
          <cell r="D1115" t="str">
            <v>5252824G0A</v>
          </cell>
          <cell r="E1115" t="str">
            <v/>
          </cell>
          <cell r="F1115" t="str">
            <v>0</v>
          </cell>
          <cell r="G1115" t="str">
            <v/>
          </cell>
          <cell r="H1115" t="str">
            <v>FAST</v>
          </cell>
          <cell r="I1115" t="str">
            <v>PRIME</v>
          </cell>
          <cell r="J1115" t="str">
            <v/>
          </cell>
          <cell r="K1115">
            <v>808.108</v>
          </cell>
          <cell r="L1115" t="str">
            <v>XCB00BAA0250+584105252824G0A5L01</v>
          </cell>
        </row>
        <row r="1116">
          <cell r="A1116" t="str">
            <v>5L02</v>
          </cell>
          <cell r="B1116" t="str">
            <v>XCB00BAA0250+58410</v>
          </cell>
          <cell r="C1116">
            <v>119</v>
          </cell>
          <cell r="D1116" t="str">
            <v>5253137G0A</v>
          </cell>
          <cell r="E1116" t="str">
            <v/>
          </cell>
          <cell r="F1116" t="str">
            <v>0</v>
          </cell>
          <cell r="G1116" t="str">
            <v/>
          </cell>
          <cell r="H1116" t="str">
            <v>FAST</v>
          </cell>
          <cell r="I1116" t="str">
            <v>PRIME</v>
          </cell>
          <cell r="J1116" t="str">
            <v/>
          </cell>
          <cell r="K1116">
            <v>981.274</v>
          </cell>
          <cell r="L1116" t="str">
            <v>XCB00BAA0250+584105253137G0A5L02</v>
          </cell>
        </row>
        <row r="1117">
          <cell r="A1117" t="str">
            <v>1543</v>
          </cell>
          <cell r="B1117" t="str">
            <v>XCB00BAA0250+60000</v>
          </cell>
          <cell r="C1117">
            <v>9</v>
          </cell>
          <cell r="D1117" t="str">
            <v>5220152E0B</v>
          </cell>
          <cell r="E1117" t="str">
            <v/>
          </cell>
          <cell r="F1117" t="str">
            <v>0</v>
          </cell>
          <cell r="G1117" t="str">
            <v/>
          </cell>
          <cell r="H1117" t="str">
            <v>FAST</v>
          </cell>
          <cell r="I1117" t="str">
            <v>NON PRIME</v>
          </cell>
          <cell r="J1117" t="str">
            <v/>
          </cell>
          <cell r="K1117">
            <v>76.239</v>
          </cell>
          <cell r="L1117" t="str">
            <v>XCB00BAA0250+600005220152E0B1543</v>
          </cell>
        </row>
        <row r="1118">
          <cell r="A1118" t="str">
            <v>1543</v>
          </cell>
          <cell r="B1118" t="str">
            <v>XCB00BAA0250+60000</v>
          </cell>
          <cell r="C1118">
            <v>3</v>
          </cell>
          <cell r="D1118" t="str">
            <v>5221510G0B</v>
          </cell>
          <cell r="E1118" t="str">
            <v/>
          </cell>
          <cell r="F1118" t="str">
            <v>0</v>
          </cell>
          <cell r="G1118" t="str">
            <v/>
          </cell>
          <cell r="H1118" t="str">
            <v>FAST</v>
          </cell>
          <cell r="I1118" t="str">
            <v>NON PRIME</v>
          </cell>
          <cell r="J1118" t="str">
            <v/>
          </cell>
          <cell r="K1118">
            <v>25.413</v>
          </cell>
          <cell r="L1118" t="str">
            <v>XCB00BAA0250+600005221510G0B1543</v>
          </cell>
        </row>
        <row r="1119">
          <cell r="A1119" t="str">
            <v>5A03</v>
          </cell>
          <cell r="B1119" t="str">
            <v>XCB00BAA0320+62900</v>
          </cell>
          <cell r="C1119">
            <v>46</v>
          </cell>
          <cell r="D1119" t="str">
            <v>5262745D0C</v>
          </cell>
          <cell r="E1119" t="str">
            <v/>
          </cell>
          <cell r="F1119" t="str">
            <v>0</v>
          </cell>
          <cell r="G1119" t="str">
            <v>49/NCR-SKF/IX/2026 SUSPECT OPEN WEL</v>
          </cell>
          <cell r="H1119" t="str">
            <v>FAST</v>
          </cell>
          <cell r="I1119" t="str">
            <v>NON PRIME</v>
          </cell>
          <cell r="J1119" t="str">
            <v/>
          </cell>
          <cell r="K1119">
            <v>506.874</v>
          </cell>
          <cell r="L1119" t="str">
            <v>XCB00BAA0320+629005262745D0C5A03</v>
          </cell>
        </row>
        <row r="1120">
          <cell r="A1120" t="str">
            <v>5A08</v>
          </cell>
          <cell r="B1120" t="str">
            <v>XCB00BAA0320+62900</v>
          </cell>
          <cell r="C1120">
            <v>47</v>
          </cell>
          <cell r="D1120" t="str">
            <v>5262745D0C</v>
          </cell>
          <cell r="E1120" t="str">
            <v/>
          </cell>
          <cell r="F1120" t="str">
            <v>0</v>
          </cell>
          <cell r="G1120" t="str">
            <v>31/IX/2026 SUS PECAH ALIHKAN U/ DPU</v>
          </cell>
          <cell r="H1120" t="str">
            <v>FAST</v>
          </cell>
          <cell r="I1120" t="str">
            <v>NON PRIME</v>
          </cell>
          <cell r="J1120" t="str">
            <v/>
          </cell>
          <cell r="K1120">
            <v>517.893</v>
          </cell>
          <cell r="L1120" t="str">
            <v>XCB00BAA0320+629005262745D0C5A08</v>
          </cell>
        </row>
        <row r="1121">
          <cell r="A1121" t="str">
            <v>5L10</v>
          </cell>
          <cell r="B1121" t="str">
            <v>XCB00BAA0320+62900</v>
          </cell>
          <cell r="C1121">
            <v>7</v>
          </cell>
          <cell r="D1121" t="str">
            <v>5261835D0C</v>
          </cell>
          <cell r="E1121" t="str">
            <v/>
          </cell>
          <cell r="F1121" t="str">
            <v>0</v>
          </cell>
          <cell r="G1121" t="str">
            <v>145/NCR-SKF/VII/2026</v>
          </cell>
          <cell r="H1121" t="str">
            <v>FAST</v>
          </cell>
          <cell r="I1121" t="str">
            <v>NON PRIME</v>
          </cell>
          <cell r="J1121" t="str">
            <v/>
          </cell>
          <cell r="K1121">
            <v>77.133</v>
          </cell>
          <cell r="L1121" t="str">
            <v>XCB00BAA0320+629005261835D0C5L10</v>
          </cell>
        </row>
        <row r="1122">
          <cell r="A1122" t="str">
            <v>5L02</v>
          </cell>
          <cell r="B1122" t="str">
            <v>XCB00BAA0320+62900</v>
          </cell>
          <cell r="C1122">
            <v>169</v>
          </cell>
          <cell r="D1122" t="str">
            <v>5262481D0A</v>
          </cell>
          <cell r="E1122" t="str">
            <v/>
          </cell>
          <cell r="F1122" t="str">
            <v>0</v>
          </cell>
          <cell r="G1122" t="str">
            <v/>
          </cell>
          <cell r="H1122" t="str">
            <v>FAST</v>
          </cell>
          <cell r="I1122" t="str">
            <v>PRIME</v>
          </cell>
          <cell r="J1122" t="str">
            <v/>
          </cell>
          <cell r="K1122">
            <v>1862.211</v>
          </cell>
          <cell r="L1122" t="str">
            <v>XCB00BAA0320+629005262481D0A5L02</v>
          </cell>
        </row>
        <row r="1123">
          <cell r="A1123" t="str">
            <v>5C13</v>
          </cell>
          <cell r="B1123" t="str">
            <v>XCB00BCA0110+42950</v>
          </cell>
          <cell r="C1123">
            <v>848</v>
          </cell>
          <cell r="D1123" t="str">
            <v>5261477E0C</v>
          </cell>
          <cell r="E1123" t="str">
            <v/>
          </cell>
          <cell r="F1123" t="str">
            <v>0</v>
          </cell>
          <cell r="G1123" t="str">
            <v>269/NCR-SKF/VII/2026 KARAT LUAR FLE</v>
          </cell>
          <cell r="H1123" t="str">
            <v>FAST</v>
          </cell>
          <cell r="I1123" t="str">
            <v>NON PRIME</v>
          </cell>
          <cell r="J1123" t="str">
            <v/>
          </cell>
          <cell r="K1123">
            <v>2716.992</v>
          </cell>
          <cell r="L1123" t="str">
            <v>XCB00BCA0110+429505261477E0C5C13</v>
          </cell>
        </row>
        <row r="1124">
          <cell r="A1124" t="str">
            <v>5C04</v>
          </cell>
          <cell r="B1124" t="str">
            <v>XCB00BCA0110+42950</v>
          </cell>
          <cell r="C1124">
            <v>981</v>
          </cell>
          <cell r="D1124" t="str">
            <v>5260108E0A</v>
          </cell>
          <cell r="E1124" t="str">
            <v/>
          </cell>
          <cell r="F1124" t="str">
            <v>0</v>
          </cell>
          <cell r="G1124" t="str">
            <v/>
          </cell>
          <cell r="H1124" t="str">
            <v>FAST</v>
          </cell>
          <cell r="I1124" t="str">
            <v>PRIME</v>
          </cell>
          <cell r="J1124" t="str">
            <v/>
          </cell>
          <cell r="K1124">
            <v>3143.124</v>
          </cell>
          <cell r="L1124" t="str">
            <v>XCB00BCA0110+429505260108E0A5C04</v>
          </cell>
        </row>
        <row r="1125">
          <cell r="A1125" t="str">
            <v>5C04</v>
          </cell>
          <cell r="B1125" t="str">
            <v>XCB00BCA0110+42950</v>
          </cell>
          <cell r="C1125">
            <v>41</v>
          </cell>
          <cell r="D1125" t="str">
            <v>5261477E0A</v>
          </cell>
          <cell r="E1125" t="str">
            <v/>
          </cell>
          <cell r="F1125" t="str">
            <v>0</v>
          </cell>
          <cell r="G1125" t="str">
            <v/>
          </cell>
          <cell r="H1125" t="str">
            <v>FAST</v>
          </cell>
          <cell r="I1125" t="str">
            <v>PRIME</v>
          </cell>
          <cell r="J1125" t="str">
            <v/>
          </cell>
          <cell r="K1125">
            <v>131.364</v>
          </cell>
          <cell r="L1125" t="str">
            <v>XCB00BCA0110+429505261477E0A5C04</v>
          </cell>
        </row>
        <row r="1126">
          <cell r="A1126" t="str">
            <v>5C13</v>
          </cell>
          <cell r="B1126" t="str">
            <v>XCB00BCA0110+42950</v>
          </cell>
          <cell r="C1126">
            <v>84</v>
          </cell>
          <cell r="D1126" t="str">
            <v>5261477E0A</v>
          </cell>
          <cell r="E1126" t="str">
            <v/>
          </cell>
          <cell r="F1126" t="str">
            <v>0</v>
          </cell>
          <cell r="G1126" t="str">
            <v/>
          </cell>
          <cell r="H1126" t="str">
            <v>FAST</v>
          </cell>
          <cell r="I1126" t="str">
            <v>PRIME</v>
          </cell>
          <cell r="J1126" t="str">
            <v/>
          </cell>
          <cell r="K1126">
            <v>269.136</v>
          </cell>
          <cell r="L1126" t="str">
            <v>XCB00BCA0110+429505261477E0A5C13</v>
          </cell>
        </row>
        <row r="1127">
          <cell r="A1127" t="str">
            <v>5D23</v>
          </cell>
          <cell r="B1127" t="str">
            <v>XCB00BCA0110+60000</v>
          </cell>
          <cell r="C1127">
            <v>167</v>
          </cell>
          <cell r="D1127" t="str">
            <v>5242744E0E</v>
          </cell>
          <cell r="E1127" t="str">
            <v/>
          </cell>
          <cell r="F1127" t="str">
            <v>0</v>
          </cell>
          <cell r="G1127" t="str">
            <v>80/NCR-SKF/II/2026 TIDAK MASUK JIG</v>
          </cell>
          <cell r="H1127" t="str">
            <v>FAST</v>
          </cell>
          <cell r="I1127" t="str">
            <v>NON PRIME</v>
          </cell>
          <cell r="J1127" t="str">
            <v/>
          </cell>
          <cell r="K1127">
            <v>747.492</v>
          </cell>
          <cell r="L1127" t="str">
            <v>XCB00BCA0110+600005242744E0E5D23</v>
          </cell>
        </row>
        <row r="1128">
          <cell r="A1128" t="str">
            <v>5C20</v>
          </cell>
          <cell r="B1128" t="str">
            <v>XCB00BCA0110+60000</v>
          </cell>
          <cell r="C1128">
            <v>11</v>
          </cell>
          <cell r="D1128" t="str">
            <v>5253154E0A</v>
          </cell>
          <cell r="E1128" t="str">
            <v/>
          </cell>
          <cell r="F1128" t="str">
            <v>0</v>
          </cell>
          <cell r="G1128" t="str">
            <v/>
          </cell>
          <cell r="H1128" t="str">
            <v>FAST</v>
          </cell>
          <cell r="I1128" t="str">
            <v>PRIME</v>
          </cell>
          <cell r="J1128" t="str">
            <v/>
          </cell>
          <cell r="K1128">
            <v>49.236</v>
          </cell>
          <cell r="L1128" t="str">
            <v>XCB00BCA0110+600005253154E0A5C20</v>
          </cell>
        </row>
        <row r="1129">
          <cell r="A1129" t="str">
            <v>5D13</v>
          </cell>
          <cell r="B1129" t="str">
            <v>XCB00BCA0110+60000</v>
          </cell>
          <cell r="C1129">
            <v>1</v>
          </cell>
          <cell r="D1129" t="str">
            <v>5260107E0A</v>
          </cell>
          <cell r="E1129" t="str">
            <v/>
          </cell>
          <cell r="F1129" t="str">
            <v>0</v>
          </cell>
          <cell r="G1129" t="str">
            <v/>
          </cell>
          <cell r="H1129" t="str">
            <v>FAST</v>
          </cell>
          <cell r="I1129" t="str">
            <v>PRIME</v>
          </cell>
          <cell r="J1129" t="str">
            <v/>
          </cell>
          <cell r="K1129">
            <v>4.476</v>
          </cell>
          <cell r="L1129" t="str">
            <v>XCB00BCA0110+600005260107E0A5D13</v>
          </cell>
        </row>
        <row r="1130">
          <cell r="A1130" t="str">
            <v>1543</v>
          </cell>
          <cell r="B1130" t="str">
            <v>XCB00BCA0120+60000</v>
          </cell>
          <cell r="C1130">
            <v>83</v>
          </cell>
          <cell r="D1130" t="str">
            <v>5230772G0B</v>
          </cell>
          <cell r="E1130" t="str">
            <v/>
          </cell>
          <cell r="F1130" t="str">
            <v>0</v>
          </cell>
          <cell r="G1130" t="str">
            <v/>
          </cell>
          <cell r="H1130" t="str">
            <v>FAST</v>
          </cell>
          <cell r="I1130" t="str">
            <v>NON PRIME</v>
          </cell>
          <cell r="J1130" t="str">
            <v/>
          </cell>
          <cell r="K1130">
            <v>403.795</v>
          </cell>
          <cell r="L1130" t="str">
            <v>XCB00BCA0120+600005230772G0B1543</v>
          </cell>
        </row>
        <row r="1131">
          <cell r="A1131" t="str">
            <v>1543</v>
          </cell>
          <cell r="B1131" t="str">
            <v>XCB00BCA0150+55800</v>
          </cell>
          <cell r="C1131">
            <v>48</v>
          </cell>
          <cell r="D1131" t="str">
            <v>5240150E0B</v>
          </cell>
          <cell r="E1131" t="str">
            <v/>
          </cell>
          <cell r="F1131" t="str">
            <v>0</v>
          </cell>
          <cell r="G1131" t="str">
            <v/>
          </cell>
          <cell r="H1131" t="str">
            <v>FAST</v>
          </cell>
          <cell r="I1131" t="str">
            <v>NON PRIME</v>
          </cell>
          <cell r="J1131" t="str">
            <v/>
          </cell>
          <cell r="K1131">
            <v>268.512</v>
          </cell>
          <cell r="L1131" t="str">
            <v>XCB00BCA0150+558005240150E0B1543</v>
          </cell>
        </row>
        <row r="1132">
          <cell r="A1132" t="str">
            <v>1543</v>
          </cell>
          <cell r="B1132" t="str">
            <v>XCB00BCA0150+60000</v>
          </cell>
          <cell r="C1132">
            <v>66</v>
          </cell>
          <cell r="D1132" t="str">
            <v>5240147E0B</v>
          </cell>
          <cell r="E1132" t="str">
            <v>2010215400</v>
          </cell>
          <cell r="F1132" t="str">
            <v>1</v>
          </cell>
          <cell r="G1132" t="str">
            <v/>
          </cell>
          <cell r="H1132" t="str">
            <v>FAST</v>
          </cell>
          <cell r="I1132" t="str">
            <v>NON PRIME</v>
          </cell>
          <cell r="J1132" t="str">
            <v/>
          </cell>
          <cell r="K1132">
            <v>396.99</v>
          </cell>
          <cell r="L1132" t="str">
            <v>XCB00BCA0150+600005240147E0B1543</v>
          </cell>
        </row>
        <row r="1133">
          <cell r="A1133" t="str">
            <v>5D11</v>
          </cell>
          <cell r="B1133" t="str">
            <v>XCB00BCA0150+62500</v>
          </cell>
          <cell r="C1133">
            <v>61</v>
          </cell>
          <cell r="D1133" t="str">
            <v>5262578E0A</v>
          </cell>
          <cell r="E1133" t="str">
            <v/>
          </cell>
          <cell r="F1133" t="str">
            <v>0</v>
          </cell>
          <cell r="G1133" t="str">
            <v/>
          </cell>
          <cell r="H1133" t="str">
            <v>FAST</v>
          </cell>
          <cell r="I1133" t="str">
            <v>PRIME</v>
          </cell>
          <cell r="J1133" t="str">
            <v/>
          </cell>
          <cell r="K1133">
            <v>382.165</v>
          </cell>
          <cell r="L1133" t="str">
            <v>XCB00BCA0150+625005262578E0A5D11</v>
          </cell>
        </row>
        <row r="1134">
          <cell r="A1134" t="str">
            <v>5D15</v>
          </cell>
          <cell r="B1134" t="str">
            <v>XCB00BCA0150+62500</v>
          </cell>
          <cell r="C1134">
            <v>87</v>
          </cell>
          <cell r="D1134" t="str">
            <v>5262578E0A</v>
          </cell>
          <cell r="E1134" t="str">
            <v/>
          </cell>
          <cell r="F1134" t="str">
            <v>0</v>
          </cell>
          <cell r="G1134" t="str">
            <v/>
          </cell>
          <cell r="H1134" t="str">
            <v>FAST</v>
          </cell>
          <cell r="I1134" t="str">
            <v>PRIME</v>
          </cell>
          <cell r="J1134" t="str">
            <v/>
          </cell>
          <cell r="K1134">
            <v>545.055</v>
          </cell>
          <cell r="L1134" t="str">
            <v>XCB00BCA0150+625005262578E0A5D15</v>
          </cell>
        </row>
        <row r="1135">
          <cell r="A1135" t="str">
            <v>5L04</v>
          </cell>
          <cell r="B1135" t="str">
            <v>XCB00BEA0150+62250</v>
          </cell>
          <cell r="C1135">
            <v>161</v>
          </cell>
          <cell r="D1135" t="str">
            <v>5262579E0A</v>
          </cell>
          <cell r="E1135" t="str">
            <v/>
          </cell>
          <cell r="F1135" t="str">
            <v>0</v>
          </cell>
          <cell r="G1135" t="str">
            <v/>
          </cell>
          <cell r="H1135" t="str">
            <v>FAST</v>
          </cell>
          <cell r="I1135" t="str">
            <v>PRIME</v>
          </cell>
          <cell r="J1135" t="str">
            <v/>
          </cell>
          <cell r="K1135">
            <v>1123.297</v>
          </cell>
          <cell r="L1135" t="str">
            <v>XCB00BEA0150+622505262579E0A5L04</v>
          </cell>
        </row>
        <row r="1136">
          <cell r="A1136" t="str">
            <v>5L04</v>
          </cell>
          <cell r="B1136" t="str">
            <v>XCB00BEA0150+62250</v>
          </cell>
          <cell r="C1136">
            <v>146</v>
          </cell>
          <cell r="D1136" t="str">
            <v>5262580E0A</v>
          </cell>
          <cell r="E1136" t="str">
            <v/>
          </cell>
          <cell r="F1136" t="str">
            <v>0</v>
          </cell>
          <cell r="G1136" t="str">
            <v/>
          </cell>
          <cell r="H1136" t="str">
            <v>FAST</v>
          </cell>
          <cell r="I1136" t="str">
            <v>PRIME</v>
          </cell>
          <cell r="J1136" t="str">
            <v/>
          </cell>
          <cell r="K1136">
            <v>1018.642</v>
          </cell>
          <cell r="L1136" t="str">
            <v>XCB00BEA0150+622505262580E0A5L04</v>
          </cell>
        </row>
        <row r="1137">
          <cell r="A1137" t="str">
            <v>5L04</v>
          </cell>
          <cell r="B1137" t="str">
            <v>XCB00BEA0150+62250</v>
          </cell>
          <cell r="C1137">
            <v>193</v>
          </cell>
          <cell r="D1137" t="str">
            <v>5262582E0A</v>
          </cell>
          <cell r="E1137" t="str">
            <v/>
          </cell>
          <cell r="F1137" t="str">
            <v>0</v>
          </cell>
          <cell r="G1137" t="str">
            <v/>
          </cell>
          <cell r="H1137" t="str">
            <v>FAST</v>
          </cell>
          <cell r="I1137" t="str">
            <v>PRIME</v>
          </cell>
          <cell r="J1137" t="str">
            <v/>
          </cell>
          <cell r="K1137">
            <v>1346.561</v>
          </cell>
          <cell r="L1137" t="str">
            <v>XCB00BEA0150+622505262582E0A5L04</v>
          </cell>
        </row>
        <row r="1138">
          <cell r="A1138" t="str">
            <v>5L10</v>
          </cell>
          <cell r="B1138" t="str">
            <v>XCB00BEA0150+62250</v>
          </cell>
          <cell r="C1138">
            <v>254</v>
          </cell>
          <cell r="D1138" t="str">
            <v>5262579E0A</v>
          </cell>
          <cell r="E1138" t="str">
            <v/>
          </cell>
          <cell r="F1138" t="str">
            <v>0</v>
          </cell>
          <cell r="G1138" t="str">
            <v/>
          </cell>
          <cell r="H1138" t="str">
            <v>FAST</v>
          </cell>
          <cell r="I1138" t="str">
            <v>PRIME</v>
          </cell>
          <cell r="J1138" t="str">
            <v/>
          </cell>
          <cell r="K1138">
            <v>1772.158</v>
          </cell>
          <cell r="L1138" t="str">
            <v>XCB00BEA0150+622505262579E0A5L10</v>
          </cell>
        </row>
        <row r="1139">
          <cell r="A1139" t="str">
            <v>5A07</v>
          </cell>
          <cell r="B1139" t="str">
            <v>XCB00BEA0190+57720</v>
          </cell>
          <cell r="C1139">
            <v>2</v>
          </cell>
          <cell r="D1139" t="str">
            <v>5261910D0A</v>
          </cell>
          <cell r="E1139" t="str">
            <v/>
          </cell>
          <cell r="F1139" t="str">
            <v>0</v>
          </cell>
          <cell r="G1139" t="str">
            <v/>
          </cell>
          <cell r="H1139" t="str">
            <v>FAST</v>
          </cell>
          <cell r="I1139" t="str">
            <v>PRIME</v>
          </cell>
          <cell r="J1139" t="str">
            <v/>
          </cell>
          <cell r="K1139">
            <v>16.172</v>
          </cell>
          <cell r="L1139" t="str">
            <v>XCB00BEA0190+577205261910D0A5A07</v>
          </cell>
        </row>
        <row r="1140">
          <cell r="A1140" t="str">
            <v>5L08</v>
          </cell>
          <cell r="B1140" t="str">
            <v>XCB00BEA0250+41500</v>
          </cell>
          <cell r="C1140">
            <v>58</v>
          </cell>
          <cell r="D1140" t="str">
            <v>5250148G0A</v>
          </cell>
          <cell r="E1140" t="str">
            <v/>
          </cell>
          <cell r="F1140" t="str">
            <v>0</v>
          </cell>
          <cell r="G1140" t="str">
            <v/>
          </cell>
          <cell r="H1140" t="str">
            <v>FAST</v>
          </cell>
          <cell r="I1140" t="str">
            <v>PRIME</v>
          </cell>
          <cell r="J1140" t="str">
            <v/>
          </cell>
          <cell r="K1140">
            <v>434.768</v>
          </cell>
          <cell r="L1140" t="str">
            <v>XCB00BEA0250+415005250148G0A5L08</v>
          </cell>
        </row>
        <row r="1141">
          <cell r="A1141" t="str">
            <v>5L08</v>
          </cell>
          <cell r="B1141" t="str">
            <v>XCB00BEA0250+41500</v>
          </cell>
          <cell r="C1141">
            <v>109</v>
          </cell>
          <cell r="D1141" t="str">
            <v>5250149G0A</v>
          </cell>
          <cell r="E1141" t="str">
            <v/>
          </cell>
          <cell r="F1141" t="str">
            <v>0</v>
          </cell>
          <cell r="G1141" t="str">
            <v/>
          </cell>
          <cell r="H1141" t="str">
            <v>FAST</v>
          </cell>
          <cell r="I1141" t="str">
            <v>PRIME</v>
          </cell>
          <cell r="J1141" t="str">
            <v/>
          </cell>
          <cell r="K1141">
            <v>817.064</v>
          </cell>
          <cell r="L1141" t="str">
            <v>XCB00BEA0250+415005250149G0A5L08</v>
          </cell>
        </row>
        <row r="1142">
          <cell r="A1142" t="str">
            <v>5L03</v>
          </cell>
          <cell r="B1142" t="str">
            <v>XCB00BEA0370+62950</v>
          </cell>
          <cell r="C1142">
            <v>59</v>
          </cell>
          <cell r="D1142" t="str">
            <v>5242099D0A</v>
          </cell>
          <cell r="E1142" t="str">
            <v/>
          </cell>
          <cell r="F1142" t="str">
            <v>0</v>
          </cell>
          <cell r="G1142" t="str">
            <v/>
          </cell>
          <cell r="H1142" t="str">
            <v>FAST</v>
          </cell>
          <cell r="I1142" t="str">
            <v>PRIME</v>
          </cell>
          <cell r="J1142" t="str">
            <v/>
          </cell>
          <cell r="K1142">
            <v>952.26</v>
          </cell>
          <cell r="L1142" t="str">
            <v>XCB00BEA0370+629505242099D0A5L03</v>
          </cell>
        </row>
        <row r="1143">
          <cell r="A1143" t="str">
            <v>5L06</v>
          </cell>
          <cell r="B1143" t="str">
            <v>XCB00BEA0370+62950</v>
          </cell>
          <cell r="C1143">
            <v>72</v>
          </cell>
          <cell r="D1143" t="str">
            <v>5242099D0A</v>
          </cell>
          <cell r="E1143" t="str">
            <v/>
          </cell>
          <cell r="F1143" t="str">
            <v>0</v>
          </cell>
          <cell r="G1143" t="str">
            <v/>
          </cell>
          <cell r="H1143" t="str">
            <v>FAST</v>
          </cell>
          <cell r="I1143" t="str">
            <v>PRIME</v>
          </cell>
          <cell r="J1143" t="str">
            <v/>
          </cell>
          <cell r="K1143">
            <v>1162.08</v>
          </cell>
          <cell r="L1143" t="str">
            <v>XCB00BEA0370+629505242099D0A5L06</v>
          </cell>
        </row>
        <row r="1144">
          <cell r="A1144" t="str">
            <v>5L06</v>
          </cell>
          <cell r="B1144" t="str">
            <v>XCB00BEA0510+61700</v>
          </cell>
          <cell r="C1144">
            <v>18</v>
          </cell>
          <cell r="D1144" t="str">
            <v>7261902I0E</v>
          </cell>
          <cell r="E1144" t="str">
            <v/>
          </cell>
          <cell r="F1144" t="str">
            <v>0</v>
          </cell>
          <cell r="G1144" t="str">
            <v>165/NCR-SKF/VII/2026 IB TINGGI</v>
          </cell>
          <cell r="H1144" t="str">
            <v>FAST</v>
          </cell>
          <cell r="I1144" t="str">
            <v>NON PRIME</v>
          </cell>
          <cell r="J1144" t="str">
            <v/>
          </cell>
          <cell r="K1144">
            <v>372.942</v>
          </cell>
          <cell r="L1144" t="str">
            <v>XCB00BEA0510+617007261902I0E5L06</v>
          </cell>
        </row>
        <row r="1145">
          <cell r="A1145" t="str">
            <v>5L06</v>
          </cell>
          <cell r="B1145" t="str">
            <v>XCB00BEA0510+61700</v>
          </cell>
          <cell r="C1145">
            <v>16</v>
          </cell>
          <cell r="D1145" t="str">
            <v>7261903I0E</v>
          </cell>
          <cell r="E1145" t="str">
            <v/>
          </cell>
          <cell r="F1145" t="str">
            <v>0</v>
          </cell>
          <cell r="G1145" t="str">
            <v>165/NCR-SKF/VII/2026 IB TINGGI</v>
          </cell>
          <cell r="H1145" t="str">
            <v>FAST</v>
          </cell>
          <cell r="I1145" t="str">
            <v>NON PRIME</v>
          </cell>
          <cell r="J1145" t="str">
            <v/>
          </cell>
          <cell r="K1145">
            <v>331.504</v>
          </cell>
          <cell r="L1145" t="str">
            <v>XCB00BEA0510+617007261903I0E5L06</v>
          </cell>
        </row>
        <row r="1146">
          <cell r="A1146" t="str">
            <v>5L06</v>
          </cell>
          <cell r="B1146" t="str">
            <v>XCB00BEA0510+61700</v>
          </cell>
          <cell r="C1146">
            <v>8</v>
          </cell>
          <cell r="D1146" t="str">
            <v>7261919I0E</v>
          </cell>
          <cell r="E1146" t="str">
            <v/>
          </cell>
          <cell r="F1146" t="str">
            <v>0</v>
          </cell>
          <cell r="G1146" t="str">
            <v>165/NCR-SKF/VII/2026 IB TINGGI</v>
          </cell>
          <cell r="H1146" t="str">
            <v>FAST</v>
          </cell>
          <cell r="I1146" t="str">
            <v>NON PRIME</v>
          </cell>
          <cell r="J1146" t="str">
            <v/>
          </cell>
          <cell r="K1146">
            <v>165.752</v>
          </cell>
          <cell r="L1146" t="str">
            <v>XCB00BEA0510+617007261919I0E5L06</v>
          </cell>
        </row>
        <row r="1147">
          <cell r="A1147" t="str">
            <v>5L06</v>
          </cell>
          <cell r="B1147" t="str">
            <v>XCB00BEA0510+61700</v>
          </cell>
          <cell r="C1147">
            <v>38</v>
          </cell>
          <cell r="D1147" t="str">
            <v>7261919I0B</v>
          </cell>
          <cell r="E1147" t="str">
            <v/>
          </cell>
          <cell r="F1147" t="str">
            <v>0</v>
          </cell>
          <cell r="G1147" t="str">
            <v/>
          </cell>
          <cell r="H1147" t="str">
            <v>FAST</v>
          </cell>
          <cell r="I1147" t="str">
            <v>NON PRIME</v>
          </cell>
          <cell r="J1147" t="str">
            <v/>
          </cell>
          <cell r="K1147">
            <v>787.322</v>
          </cell>
          <cell r="L1147" t="str">
            <v>XCB00BEA0510+617007261919I0B5L06</v>
          </cell>
        </row>
        <row r="1148">
          <cell r="A1148" t="str">
            <v>5L09</v>
          </cell>
          <cell r="B1148" t="str">
            <v>XCB00BEA0510+61700</v>
          </cell>
          <cell r="C1148">
            <v>2</v>
          </cell>
          <cell r="D1148" t="str">
            <v>7261902I0A</v>
          </cell>
          <cell r="E1148" t="str">
            <v/>
          </cell>
          <cell r="F1148" t="str">
            <v>0</v>
          </cell>
          <cell r="G1148" t="str">
            <v/>
          </cell>
          <cell r="H1148" t="str">
            <v>FAST</v>
          </cell>
          <cell r="I1148" t="str">
            <v>PRIME</v>
          </cell>
          <cell r="J1148" t="str">
            <v/>
          </cell>
          <cell r="K1148">
            <v>41.438</v>
          </cell>
          <cell r="L1148" t="str">
            <v>XCB00BEA0510+617007261902I0A5L09</v>
          </cell>
        </row>
        <row r="1149">
          <cell r="A1149" t="str">
            <v>5L09</v>
          </cell>
          <cell r="B1149" t="str">
            <v>XCB00BEA0510+61700</v>
          </cell>
          <cell r="C1149">
            <v>2</v>
          </cell>
          <cell r="D1149" t="str">
            <v>7261903I0A</v>
          </cell>
          <cell r="E1149" t="str">
            <v/>
          </cell>
          <cell r="F1149" t="str">
            <v>0</v>
          </cell>
          <cell r="G1149" t="str">
            <v/>
          </cell>
          <cell r="H1149" t="str">
            <v>FAST</v>
          </cell>
          <cell r="I1149" t="str">
            <v>PRIME</v>
          </cell>
          <cell r="J1149" t="str">
            <v/>
          </cell>
          <cell r="K1149">
            <v>41.438</v>
          </cell>
          <cell r="L1149" t="str">
            <v>XCB00BEA0510+617007261903I0A5L09</v>
          </cell>
        </row>
        <row r="1150">
          <cell r="A1150" t="str">
            <v>5L09</v>
          </cell>
          <cell r="B1150" t="str">
            <v>XCB00BEA0510+61700</v>
          </cell>
          <cell r="C1150">
            <v>21</v>
          </cell>
          <cell r="D1150" t="str">
            <v>7261903I0B</v>
          </cell>
          <cell r="E1150" t="str">
            <v/>
          </cell>
          <cell r="F1150" t="str">
            <v>0</v>
          </cell>
          <cell r="G1150" t="str">
            <v/>
          </cell>
          <cell r="H1150" t="str">
            <v>FAST</v>
          </cell>
          <cell r="I1150" t="str">
            <v>NON PRIME</v>
          </cell>
          <cell r="J1150" t="str">
            <v/>
          </cell>
          <cell r="K1150">
            <v>435.099</v>
          </cell>
          <cell r="L1150" t="str">
            <v>XCB00BEA0510+617007261903I0B5L09</v>
          </cell>
        </row>
        <row r="1151">
          <cell r="A1151" t="str">
            <v>5L09</v>
          </cell>
          <cell r="B1151" t="str">
            <v>XCB00BEA0510+61700</v>
          </cell>
          <cell r="C1151">
            <v>2</v>
          </cell>
          <cell r="D1151" t="str">
            <v>7261919I0A</v>
          </cell>
          <cell r="E1151" t="str">
            <v/>
          </cell>
          <cell r="F1151" t="str">
            <v>0</v>
          </cell>
          <cell r="G1151" t="str">
            <v/>
          </cell>
          <cell r="H1151" t="str">
            <v>FAST</v>
          </cell>
          <cell r="I1151" t="str">
            <v>PRIME</v>
          </cell>
          <cell r="J1151" t="str">
            <v/>
          </cell>
          <cell r="K1151">
            <v>41.438</v>
          </cell>
          <cell r="L1151" t="str">
            <v>XCB00BEA0510+617007261919I0A5L09</v>
          </cell>
        </row>
        <row r="1152">
          <cell r="A1152" t="str">
            <v>5L09</v>
          </cell>
          <cell r="B1152" t="str">
            <v>XCB00BEA0510+61700</v>
          </cell>
          <cell r="C1152">
            <v>4</v>
          </cell>
          <cell r="D1152" t="str">
            <v>7261919I0B</v>
          </cell>
          <cell r="E1152" t="str">
            <v/>
          </cell>
          <cell r="F1152" t="str">
            <v>0</v>
          </cell>
          <cell r="G1152" t="str">
            <v/>
          </cell>
          <cell r="H1152" t="str">
            <v>FAST</v>
          </cell>
          <cell r="I1152" t="str">
            <v>NON PRIME</v>
          </cell>
          <cell r="J1152" t="str">
            <v/>
          </cell>
          <cell r="K1152">
            <v>82.876</v>
          </cell>
          <cell r="L1152" t="str">
            <v>XCB00BEA0510+617007261919I0B5L09</v>
          </cell>
        </row>
        <row r="1153">
          <cell r="A1153" t="str">
            <v>5L09</v>
          </cell>
          <cell r="B1153" t="str">
            <v>XCB00BEA0510+61700</v>
          </cell>
          <cell r="C1153">
            <v>11</v>
          </cell>
          <cell r="D1153" t="str">
            <v>7262425I0A</v>
          </cell>
          <cell r="E1153" t="str">
            <v/>
          </cell>
          <cell r="F1153" t="str">
            <v>0</v>
          </cell>
          <cell r="G1153" t="str">
            <v/>
          </cell>
          <cell r="H1153" t="str">
            <v>FAST</v>
          </cell>
          <cell r="I1153" t="str">
            <v>PRIME</v>
          </cell>
          <cell r="J1153" t="str">
            <v/>
          </cell>
          <cell r="K1153">
            <v>227.909</v>
          </cell>
          <cell r="L1153" t="str">
            <v>XCB00BEA0510+617007262425I0A5L09</v>
          </cell>
        </row>
        <row r="1154">
          <cell r="A1154" t="str">
            <v>5J06</v>
          </cell>
          <cell r="B1154" t="str">
            <v>XCB00BEA0530+61700</v>
          </cell>
          <cell r="C1154">
            <v>36</v>
          </cell>
          <cell r="D1154" t="str">
            <v>5262805I0A</v>
          </cell>
          <cell r="E1154" t="str">
            <v/>
          </cell>
          <cell r="F1154" t="str">
            <v>0</v>
          </cell>
          <cell r="G1154" t="str">
            <v/>
          </cell>
          <cell r="H1154" t="str">
            <v>FAST</v>
          </cell>
          <cell r="I1154" t="str">
            <v>PRIME</v>
          </cell>
          <cell r="J1154" t="str">
            <v/>
          </cell>
          <cell r="K1154">
            <v>769.32</v>
          </cell>
          <cell r="L1154" t="str">
            <v>XCB00BEA0530+617005262805I0A5J06</v>
          </cell>
        </row>
        <row r="1155">
          <cell r="A1155" t="str">
            <v>5L05</v>
          </cell>
          <cell r="B1155" t="str">
            <v>XCB00BEA0530+61700</v>
          </cell>
          <cell r="C1155">
            <v>13</v>
          </cell>
          <cell r="D1155" t="str">
            <v>5262803I0A</v>
          </cell>
          <cell r="E1155" t="str">
            <v/>
          </cell>
          <cell r="F1155" t="str">
            <v>0</v>
          </cell>
          <cell r="G1155" t="str">
            <v/>
          </cell>
          <cell r="H1155" t="str">
            <v>FAST</v>
          </cell>
          <cell r="I1155" t="str">
            <v>PRIME</v>
          </cell>
          <cell r="J1155" t="str">
            <v/>
          </cell>
          <cell r="K1155">
            <v>277.81</v>
          </cell>
          <cell r="L1155" t="str">
            <v>XCB00BEA0530+617005262803I0A5L05</v>
          </cell>
        </row>
        <row r="1156">
          <cell r="A1156" t="str">
            <v>5L05</v>
          </cell>
          <cell r="B1156" t="str">
            <v>XCB00BEA0530+61700</v>
          </cell>
          <cell r="C1156">
            <v>4</v>
          </cell>
          <cell r="D1156" t="str">
            <v>5262805I0A</v>
          </cell>
          <cell r="E1156" t="str">
            <v/>
          </cell>
          <cell r="F1156" t="str">
            <v>0</v>
          </cell>
          <cell r="G1156" t="str">
            <v/>
          </cell>
          <cell r="H1156" t="str">
            <v>FAST</v>
          </cell>
          <cell r="I1156" t="str">
            <v>PRIME</v>
          </cell>
          <cell r="J1156" t="str">
            <v/>
          </cell>
          <cell r="K1156">
            <v>85.48</v>
          </cell>
          <cell r="L1156" t="str">
            <v>XCB00BEA0530+617005262805I0A5L05</v>
          </cell>
        </row>
        <row r="1157">
          <cell r="A1157" t="str">
            <v>5L05</v>
          </cell>
          <cell r="B1157" t="str">
            <v>XCB00BEA0530+61700</v>
          </cell>
          <cell r="C1157">
            <v>11</v>
          </cell>
          <cell r="D1157" t="str">
            <v>5262806I0A</v>
          </cell>
          <cell r="E1157" t="str">
            <v/>
          </cell>
          <cell r="F1157" t="str">
            <v>0</v>
          </cell>
          <cell r="G1157" t="str">
            <v/>
          </cell>
          <cell r="H1157" t="str">
            <v>FAST</v>
          </cell>
          <cell r="I1157" t="str">
            <v>PRIME</v>
          </cell>
          <cell r="J1157" t="str">
            <v/>
          </cell>
          <cell r="K1157">
            <v>235.07</v>
          </cell>
          <cell r="L1157" t="str">
            <v>XCB00BEA0530+617005262806I0A5L05</v>
          </cell>
        </row>
        <row r="1158">
          <cell r="A1158" t="str">
            <v>5L05</v>
          </cell>
          <cell r="B1158" t="str">
            <v>XCB00BEA0530+61700</v>
          </cell>
          <cell r="C1158">
            <v>9</v>
          </cell>
          <cell r="D1158" t="str">
            <v>5262997I0A</v>
          </cell>
          <cell r="E1158" t="str">
            <v/>
          </cell>
          <cell r="F1158" t="str">
            <v>0</v>
          </cell>
          <cell r="G1158" t="str">
            <v/>
          </cell>
          <cell r="H1158" t="str">
            <v>FAST</v>
          </cell>
          <cell r="I1158" t="str">
            <v>PRIME</v>
          </cell>
          <cell r="J1158" t="str">
            <v/>
          </cell>
          <cell r="K1158">
            <v>192.33</v>
          </cell>
          <cell r="L1158" t="str">
            <v>XCB00BEA0530+617005262997I0A5L05</v>
          </cell>
        </row>
        <row r="1159">
          <cell r="A1159" t="str">
            <v>5L05</v>
          </cell>
          <cell r="B1159" t="str">
            <v>XCB00BEA0530+61700</v>
          </cell>
          <cell r="C1159">
            <v>25</v>
          </cell>
          <cell r="D1159" t="str">
            <v>5262997I0B</v>
          </cell>
          <cell r="E1159" t="str">
            <v/>
          </cell>
          <cell r="F1159" t="str">
            <v>0</v>
          </cell>
          <cell r="G1159" t="str">
            <v/>
          </cell>
          <cell r="H1159" t="str">
            <v>FAST</v>
          </cell>
          <cell r="I1159" t="str">
            <v>NON PRIME</v>
          </cell>
          <cell r="J1159" t="str">
            <v/>
          </cell>
          <cell r="K1159">
            <v>534.25</v>
          </cell>
          <cell r="L1159" t="str">
            <v>XCB00BEA0530+617005262997I0B5L05</v>
          </cell>
        </row>
        <row r="1160">
          <cell r="A1160" t="str">
            <v>5L08</v>
          </cell>
          <cell r="B1160" t="str">
            <v>XCB00BEA0530+61700</v>
          </cell>
          <cell r="C1160">
            <v>2</v>
          </cell>
          <cell r="D1160" t="str">
            <v>5262801I0A</v>
          </cell>
          <cell r="E1160" t="str">
            <v/>
          </cell>
          <cell r="F1160" t="str">
            <v>0</v>
          </cell>
          <cell r="G1160" t="str">
            <v/>
          </cell>
          <cell r="H1160" t="str">
            <v>FAST</v>
          </cell>
          <cell r="I1160" t="str">
            <v>PRIME</v>
          </cell>
          <cell r="J1160" t="str">
            <v/>
          </cell>
          <cell r="K1160">
            <v>42.74</v>
          </cell>
          <cell r="L1160" t="str">
            <v>XCB00BEA0530+617005262801I0A5L08</v>
          </cell>
        </row>
        <row r="1161">
          <cell r="A1161" t="str">
            <v>5L09</v>
          </cell>
          <cell r="B1161" t="str">
            <v>XCB00BEA0530+61700</v>
          </cell>
          <cell r="C1161">
            <v>1</v>
          </cell>
          <cell r="D1161" t="str">
            <v>5262311I0A</v>
          </cell>
          <cell r="E1161" t="str">
            <v/>
          </cell>
          <cell r="F1161" t="str">
            <v>0</v>
          </cell>
          <cell r="G1161" t="str">
            <v/>
          </cell>
          <cell r="H1161" t="str">
            <v>FAST</v>
          </cell>
          <cell r="I1161" t="str">
            <v>PRIME</v>
          </cell>
          <cell r="J1161" t="str">
            <v/>
          </cell>
          <cell r="K1161">
            <v>21.37</v>
          </cell>
          <cell r="L1161" t="str">
            <v>XCB00BEA0530+617005262311I0A5L09</v>
          </cell>
        </row>
        <row r="1162">
          <cell r="A1162" t="str">
            <v>5L09</v>
          </cell>
          <cell r="B1162" t="str">
            <v>XCB00BEA0530+61700</v>
          </cell>
          <cell r="C1162">
            <v>6</v>
          </cell>
          <cell r="D1162" t="str">
            <v>5262311I0B</v>
          </cell>
          <cell r="E1162" t="str">
            <v/>
          </cell>
          <cell r="F1162" t="str">
            <v>0</v>
          </cell>
          <cell r="G1162" t="str">
            <v/>
          </cell>
          <cell r="H1162" t="str">
            <v>FAST</v>
          </cell>
          <cell r="I1162" t="str">
            <v>NON PRIME</v>
          </cell>
          <cell r="J1162" t="str">
            <v/>
          </cell>
          <cell r="K1162">
            <v>128.22</v>
          </cell>
          <cell r="L1162" t="str">
            <v>XCB00BEA0530+617005262311I0B5L09</v>
          </cell>
        </row>
        <row r="1163">
          <cell r="A1163" t="str">
            <v>5L09</v>
          </cell>
          <cell r="B1163" t="str">
            <v>XCB00BEA0530+61700</v>
          </cell>
          <cell r="C1163">
            <v>5</v>
          </cell>
          <cell r="D1163" t="str">
            <v>5262312I0A</v>
          </cell>
          <cell r="E1163" t="str">
            <v/>
          </cell>
          <cell r="F1163" t="str">
            <v>0</v>
          </cell>
          <cell r="G1163" t="str">
            <v/>
          </cell>
          <cell r="H1163" t="str">
            <v>FAST</v>
          </cell>
          <cell r="I1163" t="str">
            <v>PRIME</v>
          </cell>
          <cell r="J1163" t="str">
            <v/>
          </cell>
          <cell r="K1163">
            <v>106.85</v>
          </cell>
          <cell r="L1163" t="str">
            <v>XCB00BEA0530+617005262312I0A5L09</v>
          </cell>
        </row>
        <row r="1164">
          <cell r="A1164" t="str">
            <v>5L09</v>
          </cell>
          <cell r="B1164" t="str">
            <v>XCB00BEA0530+61700</v>
          </cell>
          <cell r="C1164">
            <v>2</v>
          </cell>
          <cell r="D1164" t="str">
            <v>5262313I0A</v>
          </cell>
          <cell r="E1164" t="str">
            <v/>
          </cell>
          <cell r="F1164" t="str">
            <v>0</v>
          </cell>
          <cell r="G1164" t="str">
            <v/>
          </cell>
          <cell r="H1164" t="str">
            <v>FAST</v>
          </cell>
          <cell r="I1164" t="str">
            <v>PRIME</v>
          </cell>
          <cell r="J1164" t="str">
            <v/>
          </cell>
          <cell r="K1164">
            <v>42.74</v>
          </cell>
          <cell r="L1164" t="str">
            <v>XCB00BEA0530+617005262313I0A5L09</v>
          </cell>
        </row>
        <row r="1165">
          <cell r="A1165" t="str">
            <v>5L09</v>
          </cell>
          <cell r="B1165" t="str">
            <v>XCB00BEA0530+61700</v>
          </cell>
          <cell r="C1165">
            <v>25</v>
          </cell>
          <cell r="D1165" t="str">
            <v>5262726I0A</v>
          </cell>
          <cell r="E1165" t="str">
            <v/>
          </cell>
          <cell r="F1165" t="str">
            <v>0</v>
          </cell>
          <cell r="G1165" t="str">
            <v/>
          </cell>
          <cell r="H1165" t="str">
            <v>FAST</v>
          </cell>
          <cell r="I1165" t="str">
            <v>PRIME</v>
          </cell>
          <cell r="J1165" t="str">
            <v/>
          </cell>
          <cell r="K1165">
            <v>534.25</v>
          </cell>
          <cell r="L1165" t="str">
            <v>XCB00BEA0530+617005262726I0A5L09</v>
          </cell>
        </row>
        <row r="1166">
          <cell r="A1166" t="str">
            <v>5L09</v>
          </cell>
          <cell r="B1166" t="str">
            <v>XCB00BEA0530+61700</v>
          </cell>
          <cell r="C1166">
            <v>1</v>
          </cell>
          <cell r="D1166" t="str">
            <v>5262727I0A</v>
          </cell>
          <cell r="E1166" t="str">
            <v/>
          </cell>
          <cell r="F1166" t="str">
            <v>0</v>
          </cell>
          <cell r="G1166" t="str">
            <v/>
          </cell>
          <cell r="H1166" t="str">
            <v>FAST</v>
          </cell>
          <cell r="I1166" t="str">
            <v>PRIME</v>
          </cell>
          <cell r="J1166" t="str">
            <v/>
          </cell>
          <cell r="K1166">
            <v>21.37</v>
          </cell>
          <cell r="L1166" t="str">
            <v>XCB00BEA0530+617005262727I0A5L09</v>
          </cell>
        </row>
        <row r="1167">
          <cell r="A1167" t="str">
            <v>5L09</v>
          </cell>
          <cell r="B1167" t="str">
            <v>XCB00BEA0530+61700</v>
          </cell>
          <cell r="C1167">
            <v>17</v>
          </cell>
          <cell r="D1167" t="str">
            <v>5262731I0B</v>
          </cell>
          <cell r="E1167" t="str">
            <v/>
          </cell>
          <cell r="F1167" t="str">
            <v>0</v>
          </cell>
          <cell r="G1167" t="str">
            <v/>
          </cell>
          <cell r="H1167" t="str">
            <v>FAST</v>
          </cell>
          <cell r="I1167" t="str">
            <v>NON PRIME</v>
          </cell>
          <cell r="J1167" t="str">
            <v/>
          </cell>
          <cell r="K1167">
            <v>363.29</v>
          </cell>
          <cell r="L1167" t="str">
            <v>XCB00BEA0530+617005262731I0B5L09</v>
          </cell>
        </row>
        <row r="1168">
          <cell r="A1168" t="str">
            <v>5L09</v>
          </cell>
          <cell r="B1168" t="str">
            <v>XCB00BEA0530+61700</v>
          </cell>
          <cell r="C1168">
            <v>91</v>
          </cell>
          <cell r="D1168" t="str">
            <v>5262803I0A</v>
          </cell>
          <cell r="E1168" t="str">
            <v/>
          </cell>
          <cell r="F1168" t="str">
            <v>0</v>
          </cell>
          <cell r="G1168" t="str">
            <v/>
          </cell>
          <cell r="H1168" t="str">
            <v>FAST</v>
          </cell>
          <cell r="I1168" t="str">
            <v>PRIME</v>
          </cell>
          <cell r="J1168" t="str">
            <v/>
          </cell>
          <cell r="K1168">
            <v>1944.67</v>
          </cell>
          <cell r="L1168" t="str">
            <v>XCB00BEA0530+617005262803I0A5L09</v>
          </cell>
        </row>
        <row r="1169">
          <cell r="A1169" t="str">
            <v>5L09</v>
          </cell>
          <cell r="B1169" t="str">
            <v>XCB00BEA0530+61700</v>
          </cell>
          <cell r="C1169">
            <v>134</v>
          </cell>
          <cell r="D1169" t="str">
            <v>5262805I0A</v>
          </cell>
          <cell r="E1169" t="str">
            <v/>
          </cell>
          <cell r="F1169" t="str">
            <v>0</v>
          </cell>
          <cell r="G1169" t="str">
            <v/>
          </cell>
          <cell r="H1169" t="str">
            <v>FAST</v>
          </cell>
          <cell r="I1169" t="str">
            <v>PRIME</v>
          </cell>
          <cell r="J1169" t="str">
            <v/>
          </cell>
          <cell r="K1169">
            <v>2863.58</v>
          </cell>
          <cell r="L1169" t="str">
            <v>XCB00BEA0530+617005262805I0A5L09</v>
          </cell>
        </row>
        <row r="1170">
          <cell r="A1170" t="str">
            <v>5L09</v>
          </cell>
          <cell r="B1170" t="str">
            <v>XCB00BEA0530+61700</v>
          </cell>
          <cell r="C1170">
            <v>9</v>
          </cell>
          <cell r="D1170" t="str">
            <v>5262954I0A</v>
          </cell>
          <cell r="E1170" t="str">
            <v/>
          </cell>
          <cell r="F1170" t="str">
            <v>0</v>
          </cell>
          <cell r="G1170" t="str">
            <v/>
          </cell>
          <cell r="H1170" t="str">
            <v>FAST</v>
          </cell>
          <cell r="I1170" t="str">
            <v>PRIME</v>
          </cell>
          <cell r="J1170" t="str">
            <v/>
          </cell>
          <cell r="K1170">
            <v>192.33</v>
          </cell>
          <cell r="L1170" t="str">
            <v>XCB00BEA0530+617005262954I0A5L09</v>
          </cell>
        </row>
        <row r="1171">
          <cell r="A1171" t="str">
            <v>5L11</v>
          </cell>
          <cell r="B1171" t="str">
            <v>XCB00BEA0530+61700</v>
          </cell>
          <cell r="C1171">
            <v>7</v>
          </cell>
          <cell r="D1171" t="str">
            <v>5262947I0A</v>
          </cell>
          <cell r="E1171" t="str">
            <v/>
          </cell>
          <cell r="F1171" t="str">
            <v>0</v>
          </cell>
          <cell r="G1171" t="str">
            <v/>
          </cell>
          <cell r="H1171" t="str">
            <v>FAST</v>
          </cell>
          <cell r="I1171" t="str">
            <v>PRIME</v>
          </cell>
          <cell r="J1171" t="str">
            <v/>
          </cell>
          <cell r="K1171">
            <v>149.59</v>
          </cell>
          <cell r="L1171" t="str">
            <v>XCB00BEA0530+617005262947I0A5L11</v>
          </cell>
        </row>
        <row r="1172">
          <cell r="A1172" t="str">
            <v>5L06</v>
          </cell>
          <cell r="B1172" t="str">
            <v>XCB00BEA0550+61700</v>
          </cell>
          <cell r="C1172">
            <v>42</v>
          </cell>
          <cell r="D1172" t="str">
            <v>5221443I0A</v>
          </cell>
          <cell r="E1172" t="str">
            <v/>
          </cell>
          <cell r="F1172" t="str">
            <v>0</v>
          </cell>
          <cell r="G1172" t="str">
            <v/>
          </cell>
          <cell r="H1172" t="str">
            <v>FAST</v>
          </cell>
          <cell r="I1172" t="str">
            <v>PRIME</v>
          </cell>
          <cell r="J1172" t="str">
            <v/>
          </cell>
          <cell r="K1172">
            <v>924.378</v>
          </cell>
          <cell r="L1172" t="str">
            <v>XCB00BEA0550+617005221443I0A5L06</v>
          </cell>
        </row>
        <row r="1173">
          <cell r="A1173" t="str">
            <v>5L06</v>
          </cell>
          <cell r="B1173" t="str">
            <v>XCB00BEA0550+61700</v>
          </cell>
          <cell r="C1173">
            <v>15</v>
          </cell>
          <cell r="D1173" t="str">
            <v>5221443I0B</v>
          </cell>
          <cell r="E1173" t="str">
            <v/>
          </cell>
          <cell r="F1173" t="str">
            <v>0</v>
          </cell>
          <cell r="G1173" t="str">
            <v/>
          </cell>
          <cell r="H1173" t="str">
            <v>FAST</v>
          </cell>
          <cell r="I1173" t="str">
            <v>NON PRIME</v>
          </cell>
          <cell r="J1173" t="str">
            <v/>
          </cell>
          <cell r="K1173">
            <v>330.135</v>
          </cell>
          <cell r="L1173" t="str">
            <v>XCB00BEA0550+617005221443I0B5L06</v>
          </cell>
        </row>
        <row r="1174">
          <cell r="A1174" t="str">
            <v>5L06</v>
          </cell>
          <cell r="B1174" t="str">
            <v>XCB00BEA0550+61700</v>
          </cell>
          <cell r="C1174">
            <v>3</v>
          </cell>
          <cell r="D1174" t="str">
            <v>5250926I0A</v>
          </cell>
          <cell r="E1174" t="str">
            <v/>
          </cell>
          <cell r="F1174" t="str">
            <v>0</v>
          </cell>
          <cell r="G1174" t="str">
            <v/>
          </cell>
          <cell r="H1174" t="str">
            <v>FAST</v>
          </cell>
          <cell r="I1174" t="str">
            <v>PRIME</v>
          </cell>
          <cell r="J1174" t="str">
            <v/>
          </cell>
          <cell r="K1174">
            <v>66.027</v>
          </cell>
          <cell r="L1174" t="str">
            <v>XCB00BEA0550+617005250926I0A5L06</v>
          </cell>
        </row>
        <row r="1175">
          <cell r="A1175" t="str">
            <v>5L06</v>
          </cell>
          <cell r="B1175" t="str">
            <v>XCB00BEA0550+61700</v>
          </cell>
          <cell r="C1175">
            <v>2</v>
          </cell>
          <cell r="D1175" t="str">
            <v>5253073I0A</v>
          </cell>
          <cell r="E1175" t="str">
            <v/>
          </cell>
          <cell r="F1175" t="str">
            <v>0</v>
          </cell>
          <cell r="G1175" t="str">
            <v/>
          </cell>
          <cell r="H1175" t="str">
            <v>FAST</v>
          </cell>
          <cell r="I1175" t="str">
            <v>PRIME</v>
          </cell>
          <cell r="J1175" t="str">
            <v/>
          </cell>
          <cell r="K1175">
            <v>44.018</v>
          </cell>
          <cell r="L1175" t="str">
            <v>XCB00BEA0550+617005253073I0A5L06</v>
          </cell>
        </row>
        <row r="1176">
          <cell r="A1176" t="str">
            <v>5L06</v>
          </cell>
          <cell r="B1176" t="str">
            <v>XCB00BEA0550+61700</v>
          </cell>
          <cell r="C1176">
            <v>1</v>
          </cell>
          <cell r="D1176" t="str">
            <v>5253074I0A</v>
          </cell>
          <cell r="E1176" t="str">
            <v/>
          </cell>
          <cell r="F1176" t="str">
            <v>0</v>
          </cell>
          <cell r="G1176" t="str">
            <v/>
          </cell>
          <cell r="H1176" t="str">
            <v>FAST</v>
          </cell>
          <cell r="I1176" t="str">
            <v>PRIME</v>
          </cell>
          <cell r="J1176" t="str">
            <v/>
          </cell>
          <cell r="K1176">
            <v>22.009</v>
          </cell>
          <cell r="L1176" t="str">
            <v>XCB00BEA0550+617005253074I0A5L06</v>
          </cell>
        </row>
        <row r="1177">
          <cell r="A1177" t="str">
            <v>5L06</v>
          </cell>
          <cell r="B1177" t="str">
            <v>XCB00BEA0550+61700</v>
          </cell>
          <cell r="C1177">
            <v>1</v>
          </cell>
          <cell r="D1177" t="str">
            <v>5253123I0A</v>
          </cell>
          <cell r="E1177" t="str">
            <v/>
          </cell>
          <cell r="F1177" t="str">
            <v>0</v>
          </cell>
          <cell r="G1177" t="str">
            <v/>
          </cell>
          <cell r="H1177" t="str">
            <v>FAST</v>
          </cell>
          <cell r="I1177" t="str">
            <v>PRIME</v>
          </cell>
          <cell r="J1177" t="str">
            <v/>
          </cell>
          <cell r="K1177">
            <v>22.009</v>
          </cell>
          <cell r="L1177" t="str">
            <v>XCB00BEA0550+617005253123I0A5L06</v>
          </cell>
        </row>
        <row r="1178">
          <cell r="A1178" t="str">
            <v>5L06</v>
          </cell>
          <cell r="B1178" t="str">
            <v>XCB00BEA0550+61700</v>
          </cell>
          <cell r="C1178">
            <v>1</v>
          </cell>
          <cell r="D1178" t="str">
            <v>5253124I0A</v>
          </cell>
          <cell r="E1178" t="str">
            <v/>
          </cell>
          <cell r="F1178" t="str">
            <v>0</v>
          </cell>
          <cell r="G1178" t="str">
            <v/>
          </cell>
          <cell r="H1178" t="str">
            <v>FAST</v>
          </cell>
          <cell r="I1178" t="str">
            <v>PRIME</v>
          </cell>
          <cell r="J1178" t="str">
            <v/>
          </cell>
          <cell r="K1178">
            <v>22.009</v>
          </cell>
          <cell r="L1178" t="str">
            <v>XCB00BEA0550+617005253124I0A5L06</v>
          </cell>
        </row>
        <row r="1179">
          <cell r="A1179" t="str">
            <v>5L09</v>
          </cell>
          <cell r="B1179" t="str">
            <v>XCB00BEA0550+61700</v>
          </cell>
          <cell r="C1179">
            <v>6</v>
          </cell>
          <cell r="D1179" t="str">
            <v>5253125I0A</v>
          </cell>
          <cell r="E1179" t="str">
            <v/>
          </cell>
          <cell r="F1179" t="str">
            <v>0</v>
          </cell>
          <cell r="G1179" t="str">
            <v/>
          </cell>
          <cell r="H1179" t="str">
            <v>FAST</v>
          </cell>
          <cell r="I1179" t="str">
            <v>PRIME</v>
          </cell>
          <cell r="J1179" t="str">
            <v/>
          </cell>
          <cell r="K1179">
            <v>132.054</v>
          </cell>
          <cell r="L1179" t="str">
            <v>XCB00BEA0550+617005253125I0A5L09</v>
          </cell>
        </row>
        <row r="1180">
          <cell r="A1180" t="str">
            <v>5L09</v>
          </cell>
          <cell r="B1180" t="str">
            <v>XCB00BEA0550+61700</v>
          </cell>
          <cell r="C1180">
            <v>24</v>
          </cell>
          <cell r="D1180" t="str">
            <v>5253125I0B</v>
          </cell>
          <cell r="E1180" t="str">
            <v/>
          </cell>
          <cell r="F1180" t="str">
            <v>0</v>
          </cell>
          <cell r="G1180" t="str">
            <v/>
          </cell>
          <cell r="H1180" t="str">
            <v>FAST</v>
          </cell>
          <cell r="I1180" t="str">
            <v>NON PRIME</v>
          </cell>
          <cell r="J1180" t="str">
            <v/>
          </cell>
          <cell r="K1180">
            <v>528.216</v>
          </cell>
          <cell r="L1180" t="str">
            <v>XCB00BEA0550+617005253125I0B5L09</v>
          </cell>
        </row>
        <row r="1181">
          <cell r="A1181" t="str">
            <v>5L09</v>
          </cell>
          <cell r="B1181" t="str">
            <v>XCB00BEA0615+52400</v>
          </cell>
          <cell r="C1181">
            <v>7</v>
          </cell>
          <cell r="D1181" t="str">
            <v>4235624I0A</v>
          </cell>
          <cell r="E1181" t="str">
            <v/>
          </cell>
          <cell r="F1181" t="str">
            <v>0</v>
          </cell>
          <cell r="G1181" t="str">
            <v/>
          </cell>
          <cell r="H1181" t="str">
            <v>FAST</v>
          </cell>
          <cell r="I1181" t="str">
            <v>PRIME</v>
          </cell>
          <cell r="J1181" t="str">
            <v/>
          </cell>
          <cell r="K1181">
            <v>142.688</v>
          </cell>
          <cell r="L1181" t="str">
            <v>XCB00BEA0615+524004235624I0A5L09</v>
          </cell>
        </row>
        <row r="1182">
          <cell r="A1182" t="str">
            <v>5L09</v>
          </cell>
          <cell r="B1182" t="str">
            <v>XCB00BEA0615+52400</v>
          </cell>
          <cell r="C1182">
            <v>7</v>
          </cell>
          <cell r="D1182" t="str">
            <v>4235676I0A</v>
          </cell>
          <cell r="E1182" t="str">
            <v/>
          </cell>
          <cell r="F1182" t="str">
            <v>0</v>
          </cell>
          <cell r="G1182" t="str">
            <v/>
          </cell>
          <cell r="H1182" t="str">
            <v>FAST</v>
          </cell>
          <cell r="I1182" t="str">
            <v>PRIME</v>
          </cell>
          <cell r="J1182" t="str">
            <v/>
          </cell>
          <cell r="K1182">
            <v>142.688</v>
          </cell>
          <cell r="L1182" t="str">
            <v>XCB00BEA0615+524004235676I0A5L09</v>
          </cell>
        </row>
        <row r="1183">
          <cell r="A1183" t="str">
            <v>5L09</v>
          </cell>
          <cell r="B1183" t="str">
            <v>XCB00BEA0615+52400</v>
          </cell>
          <cell r="C1183">
            <v>53</v>
          </cell>
          <cell r="D1183" t="str">
            <v>4235676I0B</v>
          </cell>
          <cell r="E1183" t="str">
            <v/>
          </cell>
          <cell r="F1183" t="str">
            <v>0</v>
          </cell>
          <cell r="G1183" t="str">
            <v/>
          </cell>
          <cell r="H1183" t="str">
            <v>FAST</v>
          </cell>
          <cell r="I1183" t="str">
            <v>NON PRIME</v>
          </cell>
          <cell r="J1183" t="str">
            <v/>
          </cell>
          <cell r="K1183">
            <v>1080.352</v>
          </cell>
          <cell r="L1183" t="str">
            <v>XCB00BEA0615+524004235676I0B5L09</v>
          </cell>
        </row>
        <row r="1184">
          <cell r="A1184" t="str">
            <v>5L09</v>
          </cell>
          <cell r="B1184" t="str">
            <v>XCB00BEA0615+52400</v>
          </cell>
          <cell r="C1184">
            <v>8</v>
          </cell>
          <cell r="D1184" t="str">
            <v>4235677I0B</v>
          </cell>
          <cell r="E1184" t="str">
            <v/>
          </cell>
          <cell r="F1184" t="str">
            <v>0</v>
          </cell>
          <cell r="G1184" t="str">
            <v/>
          </cell>
          <cell r="H1184" t="str">
            <v>FAST</v>
          </cell>
          <cell r="I1184" t="str">
            <v>NON PRIME</v>
          </cell>
          <cell r="J1184" t="str">
            <v/>
          </cell>
          <cell r="K1184">
            <v>163.072</v>
          </cell>
          <cell r="L1184" t="str">
            <v>XCB00BEA0615+524004235677I0B5L09</v>
          </cell>
        </row>
        <row r="1185">
          <cell r="A1185" t="str">
            <v>5L10</v>
          </cell>
          <cell r="B1185" t="str">
            <v>XCB00BEA0630+52400</v>
          </cell>
          <cell r="C1185">
            <v>46</v>
          </cell>
          <cell r="D1185" t="str">
            <v>5262820I0C</v>
          </cell>
          <cell r="E1185" t="str">
            <v/>
          </cell>
          <cell r="F1185" t="str">
            <v>0</v>
          </cell>
          <cell r="G1185" t="str">
            <v>124/NCR-SKF/IX/2026 KARAT MATERIAL</v>
          </cell>
          <cell r="H1185" t="str">
            <v>FAST</v>
          </cell>
          <cell r="I1185" t="str">
            <v>NON PRIME</v>
          </cell>
          <cell r="J1185" t="str">
            <v/>
          </cell>
          <cell r="K1185">
            <v>954.914</v>
          </cell>
          <cell r="L1185" t="str">
            <v>XCB00BEA0630+524005262820I0C5L10</v>
          </cell>
        </row>
        <row r="1186">
          <cell r="A1186" t="str">
            <v>5L10</v>
          </cell>
          <cell r="B1186" t="str">
            <v>XCB00BEA0630+52400</v>
          </cell>
          <cell r="C1186">
            <v>8</v>
          </cell>
          <cell r="D1186" t="str">
            <v>5262821I0C</v>
          </cell>
          <cell r="E1186" t="str">
            <v/>
          </cell>
          <cell r="F1186" t="str">
            <v>0</v>
          </cell>
          <cell r="G1186" t="str">
            <v>124/NCR-SKF/IX/2026 KARAT MATERIAL</v>
          </cell>
          <cell r="H1186" t="str">
            <v>FAST</v>
          </cell>
          <cell r="I1186" t="str">
            <v>NON PRIME</v>
          </cell>
          <cell r="J1186" t="str">
            <v/>
          </cell>
          <cell r="K1186">
            <v>166.072</v>
          </cell>
          <cell r="L1186" t="str">
            <v>XCB00BEA0630+524005262821I0C5L10</v>
          </cell>
        </row>
        <row r="1187">
          <cell r="A1187" t="str">
            <v>5L10</v>
          </cell>
          <cell r="B1187" t="str">
            <v>XCB00BEA0630+52400</v>
          </cell>
          <cell r="C1187">
            <v>4</v>
          </cell>
          <cell r="D1187" t="str">
            <v>5262822I0C</v>
          </cell>
          <cell r="E1187" t="str">
            <v/>
          </cell>
          <cell r="F1187" t="str">
            <v>0</v>
          </cell>
          <cell r="G1187" t="str">
            <v>124/NCR-SKF/IX/2026 KARAT MATERIAL</v>
          </cell>
          <cell r="H1187" t="str">
            <v>FAST</v>
          </cell>
          <cell r="I1187" t="str">
            <v>NON PRIME</v>
          </cell>
          <cell r="J1187" t="str">
            <v/>
          </cell>
          <cell r="K1187">
            <v>83.036</v>
          </cell>
          <cell r="L1187" t="str">
            <v>XCB00BEA0630+524005262822I0C5L10</v>
          </cell>
        </row>
        <row r="1188">
          <cell r="A1188" t="str">
            <v>5J05</v>
          </cell>
          <cell r="B1188" t="str">
            <v>XCB00BEA0630+52400</v>
          </cell>
          <cell r="C1188">
            <v>182</v>
          </cell>
          <cell r="D1188" t="str">
            <v>5262822I0A</v>
          </cell>
          <cell r="E1188" t="str">
            <v/>
          </cell>
          <cell r="F1188" t="str">
            <v>0</v>
          </cell>
          <cell r="G1188" t="str">
            <v/>
          </cell>
          <cell r="H1188" t="str">
            <v>FAST</v>
          </cell>
          <cell r="I1188" t="str">
            <v>PRIME</v>
          </cell>
          <cell r="J1188" t="str">
            <v/>
          </cell>
          <cell r="K1188">
            <v>3778.138</v>
          </cell>
          <cell r="L1188" t="str">
            <v>XCB00BEA0630+524005262822I0A5J05</v>
          </cell>
        </row>
        <row r="1189">
          <cell r="A1189" t="str">
            <v>5L04</v>
          </cell>
          <cell r="B1189" t="str">
            <v>XCB00BEA0630+52400</v>
          </cell>
          <cell r="C1189">
            <v>15</v>
          </cell>
          <cell r="D1189" t="str">
            <v>5262743I0B</v>
          </cell>
          <cell r="E1189" t="str">
            <v/>
          </cell>
          <cell r="F1189" t="str">
            <v>0</v>
          </cell>
          <cell r="G1189" t="str">
            <v/>
          </cell>
          <cell r="H1189" t="str">
            <v>FAST</v>
          </cell>
          <cell r="I1189" t="str">
            <v>NON PRIME</v>
          </cell>
          <cell r="J1189" t="str">
            <v/>
          </cell>
          <cell r="K1189">
            <v>311.385</v>
          </cell>
          <cell r="L1189" t="str">
            <v>XCB00BEA0630+524005262743I0B5L04</v>
          </cell>
        </row>
        <row r="1190">
          <cell r="A1190" t="str">
            <v>5L09</v>
          </cell>
          <cell r="B1190" t="str">
            <v>XCB00BEA0630+52400</v>
          </cell>
          <cell r="C1190">
            <v>1</v>
          </cell>
          <cell r="D1190" t="str">
            <v>5262740I0A</v>
          </cell>
          <cell r="E1190" t="str">
            <v/>
          </cell>
          <cell r="F1190" t="str">
            <v>0</v>
          </cell>
          <cell r="G1190" t="str">
            <v/>
          </cell>
          <cell r="H1190" t="str">
            <v>FAST</v>
          </cell>
          <cell r="I1190" t="str">
            <v>PRIME</v>
          </cell>
          <cell r="J1190" t="str">
            <v/>
          </cell>
          <cell r="K1190">
            <v>20.759</v>
          </cell>
          <cell r="L1190" t="str">
            <v>XCB00BEA0630+524005262740I0A5L09</v>
          </cell>
        </row>
        <row r="1191">
          <cell r="A1191" t="str">
            <v>5L09</v>
          </cell>
          <cell r="B1191" t="str">
            <v>XCB00BEA0630+52400</v>
          </cell>
          <cell r="C1191">
            <v>52</v>
          </cell>
          <cell r="D1191" t="str">
            <v>5262822I0A</v>
          </cell>
          <cell r="E1191" t="str">
            <v/>
          </cell>
          <cell r="F1191" t="str">
            <v>0</v>
          </cell>
          <cell r="G1191" t="str">
            <v/>
          </cell>
          <cell r="H1191" t="str">
            <v>FAST</v>
          </cell>
          <cell r="I1191" t="str">
            <v>PRIME</v>
          </cell>
          <cell r="J1191" t="str">
            <v/>
          </cell>
          <cell r="K1191">
            <v>1079.468</v>
          </cell>
          <cell r="L1191" t="str">
            <v>XCB00BEA0630+524005262822I0A5L09</v>
          </cell>
        </row>
        <row r="1192">
          <cell r="A1192" t="str">
            <v>5L10</v>
          </cell>
          <cell r="B1192" t="str">
            <v>XCB00BEA0630+52400</v>
          </cell>
          <cell r="C1192">
            <v>13</v>
          </cell>
          <cell r="D1192" t="str">
            <v>5262820I0A</v>
          </cell>
          <cell r="E1192" t="str">
            <v/>
          </cell>
          <cell r="F1192" t="str">
            <v>0</v>
          </cell>
          <cell r="G1192" t="str">
            <v/>
          </cell>
          <cell r="H1192" t="str">
            <v>FAST</v>
          </cell>
          <cell r="I1192" t="str">
            <v>PRIME</v>
          </cell>
          <cell r="J1192" t="str">
            <v/>
          </cell>
          <cell r="K1192">
            <v>269.867</v>
          </cell>
          <cell r="L1192" t="str">
            <v>XCB00BEA0630+524005262820I0A5L10</v>
          </cell>
        </row>
        <row r="1193">
          <cell r="A1193" t="str">
            <v>5L10</v>
          </cell>
          <cell r="B1193" t="str">
            <v>XCB00BEA0630+52400</v>
          </cell>
          <cell r="C1193">
            <v>69</v>
          </cell>
          <cell r="D1193" t="str">
            <v>5262820I0B</v>
          </cell>
          <cell r="E1193" t="str">
            <v/>
          </cell>
          <cell r="F1193" t="str">
            <v>0</v>
          </cell>
          <cell r="G1193" t="str">
            <v/>
          </cell>
          <cell r="H1193" t="str">
            <v>FAST</v>
          </cell>
          <cell r="I1193" t="str">
            <v>NON PRIME</v>
          </cell>
          <cell r="J1193" t="str">
            <v/>
          </cell>
          <cell r="K1193">
            <v>1432.371</v>
          </cell>
          <cell r="L1193" t="str">
            <v>XCB00BEA0630+524005262820I0B5L10</v>
          </cell>
        </row>
        <row r="1194">
          <cell r="A1194" t="str">
            <v>5L10</v>
          </cell>
          <cell r="B1194" t="str">
            <v>XCB00BEA0630+52400</v>
          </cell>
          <cell r="C1194">
            <v>3</v>
          </cell>
          <cell r="D1194" t="str">
            <v>5262821I0A</v>
          </cell>
          <cell r="E1194" t="str">
            <v/>
          </cell>
          <cell r="F1194" t="str">
            <v>0</v>
          </cell>
          <cell r="G1194" t="str">
            <v/>
          </cell>
          <cell r="H1194" t="str">
            <v>FAST</v>
          </cell>
          <cell r="I1194" t="str">
            <v>PRIME</v>
          </cell>
          <cell r="J1194" t="str">
            <v/>
          </cell>
          <cell r="K1194">
            <v>62.277</v>
          </cell>
          <cell r="L1194" t="str">
            <v>XCB00BEA0630+524005262821I0A5L10</v>
          </cell>
        </row>
        <row r="1195">
          <cell r="A1195" t="str">
            <v>5L10</v>
          </cell>
          <cell r="B1195" t="str">
            <v>XCB00BEA0630+52400</v>
          </cell>
          <cell r="C1195">
            <v>5</v>
          </cell>
          <cell r="D1195" t="str">
            <v>5262822I0A</v>
          </cell>
          <cell r="E1195" t="str">
            <v/>
          </cell>
          <cell r="F1195" t="str">
            <v>0</v>
          </cell>
          <cell r="G1195" t="str">
            <v/>
          </cell>
          <cell r="H1195" t="str">
            <v>FAST</v>
          </cell>
          <cell r="I1195" t="str">
            <v>PRIME</v>
          </cell>
          <cell r="J1195" t="str">
            <v/>
          </cell>
          <cell r="K1195">
            <v>103.795</v>
          </cell>
          <cell r="L1195" t="str">
            <v>XCB00BEA0630+524005262822I0A5L10</v>
          </cell>
        </row>
        <row r="1196">
          <cell r="A1196" t="str">
            <v>5L09</v>
          </cell>
          <cell r="B1196" t="str">
            <v>XCB00BEA0650+52400</v>
          </cell>
          <cell r="C1196">
            <v>54</v>
          </cell>
          <cell r="D1196" t="str">
            <v>5251036I0B</v>
          </cell>
          <cell r="E1196" t="str">
            <v/>
          </cell>
          <cell r="F1196" t="str">
            <v>0</v>
          </cell>
          <cell r="G1196" t="str">
            <v/>
          </cell>
          <cell r="H1196" t="str">
            <v>FAST</v>
          </cell>
          <cell r="I1196" t="str">
            <v>NON PRIME</v>
          </cell>
          <cell r="J1196" t="str">
            <v/>
          </cell>
          <cell r="K1196">
            <v>1147.5</v>
          </cell>
          <cell r="L1196" t="str">
            <v>XCB00BEA0650+524005251036I0B5L09</v>
          </cell>
        </row>
        <row r="1197">
          <cell r="A1197" t="str">
            <v>5L09</v>
          </cell>
          <cell r="B1197" t="str">
            <v>XCB00BEA0650+52400</v>
          </cell>
          <cell r="C1197">
            <v>9</v>
          </cell>
          <cell r="D1197" t="str">
            <v>5253076I0A</v>
          </cell>
          <cell r="E1197" t="str">
            <v/>
          </cell>
          <cell r="F1197" t="str">
            <v>0</v>
          </cell>
          <cell r="G1197" t="str">
            <v/>
          </cell>
          <cell r="H1197" t="str">
            <v>FAST</v>
          </cell>
          <cell r="I1197" t="str">
            <v>PRIME</v>
          </cell>
          <cell r="J1197" t="str">
            <v/>
          </cell>
          <cell r="K1197">
            <v>191.25</v>
          </cell>
          <cell r="L1197" t="str">
            <v>XCB00BEA0650+524005253076I0A5L09</v>
          </cell>
        </row>
        <row r="1198">
          <cell r="A1198" t="str">
            <v>5L09</v>
          </cell>
          <cell r="B1198" t="str">
            <v>XCB00BEA0650+52400</v>
          </cell>
          <cell r="C1198">
            <v>11</v>
          </cell>
          <cell r="D1198" t="str">
            <v>5253077I0A</v>
          </cell>
          <cell r="E1198" t="str">
            <v/>
          </cell>
          <cell r="F1198" t="str">
            <v>0</v>
          </cell>
          <cell r="G1198" t="str">
            <v/>
          </cell>
          <cell r="H1198" t="str">
            <v>FAST</v>
          </cell>
          <cell r="I1198" t="str">
            <v>PRIME</v>
          </cell>
          <cell r="J1198" t="str">
            <v/>
          </cell>
          <cell r="K1198">
            <v>233.75</v>
          </cell>
          <cell r="L1198" t="str">
            <v>XCB00BEA0650+524005253077I0A5L09</v>
          </cell>
        </row>
        <row r="1199">
          <cell r="A1199" t="str">
            <v>1543</v>
          </cell>
          <cell r="B1199" t="str">
            <v>XCB00BFH0250+60000</v>
          </cell>
          <cell r="C1199">
            <v>10</v>
          </cell>
          <cell r="D1199" t="str">
            <v>5232607H0B</v>
          </cell>
          <cell r="E1199" t="str">
            <v/>
          </cell>
          <cell r="F1199" t="str">
            <v>0</v>
          </cell>
          <cell r="G1199" t="str">
            <v/>
          </cell>
          <cell r="H1199" t="str">
            <v>FAST</v>
          </cell>
          <cell r="I1199" t="str">
            <v>NON PRIME</v>
          </cell>
          <cell r="J1199" t="str">
            <v/>
          </cell>
          <cell r="K1199">
            <v>116.52</v>
          </cell>
          <cell r="L1199" t="str">
            <v>XCB00BFH0250+600005232607H0B1543</v>
          </cell>
        </row>
        <row r="1200">
          <cell r="A1200" t="str">
            <v>5K08</v>
          </cell>
          <cell r="B1200" t="str">
            <v>XCB00BFH0250+60000</v>
          </cell>
          <cell r="C1200">
            <v>14</v>
          </cell>
          <cell r="D1200" t="str">
            <v>5250106H0A</v>
          </cell>
          <cell r="E1200" t="str">
            <v/>
          </cell>
          <cell r="F1200" t="str">
            <v>0</v>
          </cell>
          <cell r="G1200" t="str">
            <v/>
          </cell>
          <cell r="H1200" t="str">
            <v>FAST</v>
          </cell>
          <cell r="I1200" t="str">
            <v>PRIME</v>
          </cell>
          <cell r="J1200" t="str">
            <v/>
          </cell>
          <cell r="K1200">
            <v>163.128</v>
          </cell>
          <cell r="L1200" t="str">
            <v>XCB00BFH0250+600005250106H0A5K08</v>
          </cell>
        </row>
        <row r="1201">
          <cell r="A1201" t="str">
            <v>5L01</v>
          </cell>
          <cell r="B1201" t="str">
            <v>XCB00BFH0250+60000</v>
          </cell>
          <cell r="C1201">
            <v>61</v>
          </cell>
          <cell r="D1201" t="str">
            <v>5250106H0A</v>
          </cell>
          <cell r="E1201" t="str">
            <v/>
          </cell>
          <cell r="F1201" t="str">
            <v>0</v>
          </cell>
          <cell r="G1201" t="str">
            <v/>
          </cell>
          <cell r="H1201" t="str">
            <v>FAST</v>
          </cell>
          <cell r="I1201" t="str">
            <v>PRIME</v>
          </cell>
          <cell r="J1201" t="str">
            <v/>
          </cell>
          <cell r="K1201">
            <v>710.772</v>
          </cell>
          <cell r="L1201" t="str">
            <v>XCB00BFH0250+600005250106H0A5L01</v>
          </cell>
        </row>
        <row r="1202">
          <cell r="A1202" t="str">
            <v>5K08</v>
          </cell>
          <cell r="B1202" t="str">
            <v>XCB00BFH0250+60000</v>
          </cell>
          <cell r="C1202">
            <v>9</v>
          </cell>
          <cell r="D1202" t="str">
            <v>5250143H0A</v>
          </cell>
          <cell r="E1202" t="str">
            <v>2010192591</v>
          </cell>
          <cell r="F1202" t="str">
            <v>6</v>
          </cell>
          <cell r="G1202" t="str">
            <v/>
          </cell>
          <cell r="H1202" t="str">
            <v>FAST</v>
          </cell>
          <cell r="I1202" t="str">
            <v>PRIME</v>
          </cell>
          <cell r="J1202" t="str">
            <v/>
          </cell>
          <cell r="K1202">
            <v>104.868</v>
          </cell>
          <cell r="L1202" t="str">
            <v>XCB00BFH0250+600005250143H0A5K08</v>
          </cell>
        </row>
        <row r="1203">
          <cell r="A1203" t="str">
            <v>5A01</v>
          </cell>
          <cell r="B1203" t="str">
            <v>XCB00BGB0190+60300</v>
          </cell>
          <cell r="C1203">
            <v>35</v>
          </cell>
          <cell r="D1203" t="str">
            <v>5262587A0A</v>
          </cell>
          <cell r="E1203" t="str">
            <v/>
          </cell>
          <cell r="F1203" t="str">
            <v>0</v>
          </cell>
          <cell r="G1203" t="str">
            <v/>
          </cell>
          <cell r="H1203" t="str">
            <v>FAST</v>
          </cell>
          <cell r="I1203" t="str">
            <v>PRIME</v>
          </cell>
          <cell r="J1203" t="str">
            <v/>
          </cell>
          <cell r="K1203">
            <v>327.32</v>
          </cell>
          <cell r="L1203" t="str">
            <v>XCB00BGB0190+603005262587A0A5A01</v>
          </cell>
        </row>
        <row r="1204">
          <cell r="A1204" t="str">
            <v>5B09</v>
          </cell>
          <cell r="B1204" t="str">
            <v>XCB00BGB0190+60300</v>
          </cell>
          <cell r="C1204">
            <v>127</v>
          </cell>
          <cell r="D1204" t="str">
            <v>5262586A0A</v>
          </cell>
          <cell r="E1204" t="str">
            <v/>
          </cell>
          <cell r="F1204" t="str">
            <v>0</v>
          </cell>
          <cell r="G1204" t="str">
            <v/>
          </cell>
          <cell r="H1204" t="str">
            <v>FAST</v>
          </cell>
          <cell r="I1204" t="str">
            <v>PRIME</v>
          </cell>
          <cell r="J1204" t="str">
            <v/>
          </cell>
          <cell r="K1204">
            <v>1187.704</v>
          </cell>
          <cell r="L1204" t="str">
            <v>XCB00BGB0190+603005262586A0A5B09</v>
          </cell>
        </row>
        <row r="1205">
          <cell r="A1205" t="str">
            <v>1543</v>
          </cell>
          <cell r="B1205" t="str">
            <v>XCB00BIA0190+62900</v>
          </cell>
          <cell r="C1205">
            <v>11</v>
          </cell>
          <cell r="D1205" t="str">
            <v>5241257E0B</v>
          </cell>
          <cell r="E1205" t="str">
            <v/>
          </cell>
          <cell r="F1205" t="str">
            <v>0</v>
          </cell>
          <cell r="G1205" t="str">
            <v/>
          </cell>
          <cell r="H1205" t="str">
            <v>FAST</v>
          </cell>
          <cell r="I1205" t="str">
            <v>NON PRIME</v>
          </cell>
          <cell r="J1205" t="str">
            <v/>
          </cell>
          <cell r="K1205">
            <v>117.359</v>
          </cell>
          <cell r="L1205" t="str">
            <v>XCB00BIA0190+629005241257E0B1543</v>
          </cell>
        </row>
        <row r="1206">
          <cell r="A1206" t="str">
            <v>5B06</v>
          </cell>
          <cell r="B1206" t="str">
            <v>XCB00BIA0190+62900</v>
          </cell>
          <cell r="C1206">
            <v>771</v>
          </cell>
          <cell r="D1206" t="str">
            <v>5261016A0A</v>
          </cell>
          <cell r="E1206" t="str">
            <v/>
          </cell>
          <cell r="F1206" t="str">
            <v>0</v>
          </cell>
          <cell r="G1206" t="str">
            <v/>
          </cell>
          <cell r="H1206" t="str">
            <v>FAST</v>
          </cell>
          <cell r="I1206" t="str">
            <v>PRIME</v>
          </cell>
          <cell r="J1206" t="str">
            <v/>
          </cell>
          <cell r="K1206">
            <v>8225.799</v>
          </cell>
          <cell r="L1206" t="str">
            <v>XCB00BIA0190+629005261016A0A5B06</v>
          </cell>
        </row>
        <row r="1207">
          <cell r="A1207" t="str">
            <v>5B06</v>
          </cell>
          <cell r="B1207" t="str">
            <v>XCB00BIA0190+62900</v>
          </cell>
          <cell r="C1207">
            <v>592</v>
          </cell>
          <cell r="D1207" t="str">
            <v>5261017A0A</v>
          </cell>
          <cell r="E1207" t="str">
            <v/>
          </cell>
          <cell r="F1207" t="str">
            <v>0</v>
          </cell>
          <cell r="G1207" t="str">
            <v/>
          </cell>
          <cell r="H1207" t="str">
            <v>FAST</v>
          </cell>
          <cell r="I1207" t="str">
            <v>PRIME</v>
          </cell>
          <cell r="J1207" t="str">
            <v/>
          </cell>
          <cell r="K1207">
            <v>6316.048</v>
          </cell>
          <cell r="L1207" t="str">
            <v>XCB00BIA0190+629005261017A0A5B06</v>
          </cell>
        </row>
        <row r="1208">
          <cell r="A1208" t="str">
            <v>5B06</v>
          </cell>
          <cell r="B1208" t="str">
            <v>XCB00BIA0190+62900</v>
          </cell>
          <cell r="C1208">
            <v>168</v>
          </cell>
          <cell r="D1208" t="str">
            <v>5262605A0A</v>
          </cell>
          <cell r="E1208" t="str">
            <v/>
          </cell>
          <cell r="F1208" t="str">
            <v>0</v>
          </cell>
          <cell r="G1208" t="str">
            <v/>
          </cell>
          <cell r="H1208" t="str">
            <v>FAST</v>
          </cell>
          <cell r="I1208" t="str">
            <v>PRIME</v>
          </cell>
          <cell r="J1208" t="str">
            <v/>
          </cell>
          <cell r="K1208">
            <v>1792.392</v>
          </cell>
          <cell r="L1208" t="str">
            <v>XCB00BIA0190+629005262605A0A5B06</v>
          </cell>
        </row>
        <row r="1209">
          <cell r="A1209" t="str">
            <v>5B07</v>
          </cell>
          <cell r="B1209" t="str">
            <v>XCB00BIA0190+62900</v>
          </cell>
          <cell r="C1209">
            <v>69</v>
          </cell>
          <cell r="D1209" t="str">
            <v>5261017A0A</v>
          </cell>
          <cell r="E1209" t="str">
            <v/>
          </cell>
          <cell r="F1209" t="str">
            <v>0</v>
          </cell>
          <cell r="G1209" t="str">
            <v/>
          </cell>
          <cell r="H1209" t="str">
            <v>FAST</v>
          </cell>
          <cell r="I1209" t="str">
            <v>PRIME</v>
          </cell>
          <cell r="J1209" t="str">
            <v/>
          </cell>
          <cell r="K1209">
            <v>736.161</v>
          </cell>
          <cell r="L1209" t="str">
            <v>XCB00BIA0190+629005261017A0A5B07</v>
          </cell>
        </row>
        <row r="1210">
          <cell r="A1210" t="str">
            <v>5D16</v>
          </cell>
          <cell r="B1210" t="str">
            <v>XCB00BIA0190+62900</v>
          </cell>
          <cell r="C1210">
            <v>127</v>
          </cell>
          <cell r="D1210" t="str">
            <v>5262603A0A</v>
          </cell>
          <cell r="E1210" t="str">
            <v/>
          </cell>
          <cell r="F1210" t="str">
            <v>0</v>
          </cell>
          <cell r="G1210" t="str">
            <v/>
          </cell>
          <cell r="H1210" t="str">
            <v>FAST</v>
          </cell>
          <cell r="I1210" t="str">
            <v>PRIME</v>
          </cell>
          <cell r="J1210" t="str">
            <v/>
          </cell>
          <cell r="K1210">
            <v>1354.963</v>
          </cell>
          <cell r="L1210" t="str">
            <v>XCB00BIA0190+629005262603A0A5D16</v>
          </cell>
        </row>
        <row r="1211">
          <cell r="A1211" t="str">
            <v>5B06</v>
          </cell>
          <cell r="B1211" t="str">
            <v>XCB00BIA0190+63280</v>
          </cell>
          <cell r="C1211">
            <v>295</v>
          </cell>
          <cell r="D1211" t="str">
            <v>5261016A0C</v>
          </cell>
          <cell r="E1211" t="str">
            <v/>
          </cell>
          <cell r="F1211" t="str">
            <v>0</v>
          </cell>
          <cell r="G1211" t="str">
            <v>123/NCR-SKF/IX/2026- VISUAL BARET S</v>
          </cell>
          <cell r="H1211" t="str">
            <v>FAST</v>
          </cell>
          <cell r="I1211" t="str">
            <v>NON PRIME</v>
          </cell>
          <cell r="J1211" t="str">
            <v/>
          </cell>
          <cell r="K1211">
            <v>3166.235</v>
          </cell>
          <cell r="L1211" t="str">
            <v>XCB00BIA0190+632805261016A0C5B06</v>
          </cell>
        </row>
        <row r="1212">
          <cell r="A1212" t="str">
            <v>5B06</v>
          </cell>
          <cell r="B1212" t="str">
            <v>XCB00BIA0190+63280</v>
          </cell>
          <cell r="C1212">
            <v>889</v>
          </cell>
          <cell r="D1212" t="str">
            <v>5261015A0A</v>
          </cell>
          <cell r="E1212" t="str">
            <v/>
          </cell>
          <cell r="F1212" t="str">
            <v>0</v>
          </cell>
          <cell r="G1212" t="str">
            <v/>
          </cell>
          <cell r="H1212" t="str">
            <v>FAST</v>
          </cell>
          <cell r="I1212" t="str">
            <v>PRIME</v>
          </cell>
          <cell r="J1212" t="str">
            <v/>
          </cell>
          <cell r="K1212">
            <v>9541.637</v>
          </cell>
          <cell r="L1212" t="str">
            <v>XCB00BIA0190+632805261015A0A5B06</v>
          </cell>
        </row>
        <row r="1213">
          <cell r="A1213" t="str">
            <v>5B06</v>
          </cell>
          <cell r="B1213" t="str">
            <v>XCB00BIA0190+63280</v>
          </cell>
          <cell r="C1213">
            <v>127</v>
          </cell>
          <cell r="D1213" t="str">
            <v>5261016A0A</v>
          </cell>
          <cell r="E1213" t="str">
            <v/>
          </cell>
          <cell r="F1213" t="str">
            <v>0</v>
          </cell>
          <cell r="G1213" t="str">
            <v/>
          </cell>
          <cell r="H1213" t="str">
            <v>FAST</v>
          </cell>
          <cell r="I1213" t="str">
            <v>PRIME</v>
          </cell>
          <cell r="J1213" t="str">
            <v/>
          </cell>
          <cell r="K1213">
            <v>1363.091</v>
          </cell>
          <cell r="L1213" t="str">
            <v>XCB00BIA0190+632805261016A0A5B06</v>
          </cell>
        </row>
        <row r="1214">
          <cell r="A1214" t="str">
            <v>5D31</v>
          </cell>
          <cell r="B1214" t="str">
            <v>XCB00BIA0190+63280</v>
          </cell>
          <cell r="C1214">
            <v>48</v>
          </cell>
          <cell r="D1214" t="str">
            <v>5261015A0A</v>
          </cell>
          <cell r="E1214" t="str">
            <v/>
          </cell>
          <cell r="F1214" t="str">
            <v>0</v>
          </cell>
          <cell r="G1214" t="str">
            <v/>
          </cell>
          <cell r="H1214" t="str">
            <v>FAST</v>
          </cell>
          <cell r="I1214" t="str">
            <v>PRIME</v>
          </cell>
          <cell r="J1214" t="str">
            <v/>
          </cell>
          <cell r="K1214">
            <v>515.184</v>
          </cell>
          <cell r="L1214" t="str">
            <v>XCB00BIA0190+632805261015A0A5D31</v>
          </cell>
        </row>
        <row r="1215">
          <cell r="A1215" t="str">
            <v>5D31</v>
          </cell>
          <cell r="B1215" t="str">
            <v>XCB00BIA0190+63280</v>
          </cell>
          <cell r="C1215">
            <v>69</v>
          </cell>
          <cell r="D1215" t="str">
            <v>5262605A0A</v>
          </cell>
          <cell r="E1215" t="str">
            <v/>
          </cell>
          <cell r="F1215" t="str">
            <v>0</v>
          </cell>
          <cell r="G1215" t="str">
            <v/>
          </cell>
          <cell r="H1215" t="str">
            <v>FAST</v>
          </cell>
          <cell r="I1215" t="str">
            <v>PRIME</v>
          </cell>
          <cell r="J1215" t="str">
            <v/>
          </cell>
          <cell r="K1215">
            <v>740.577</v>
          </cell>
          <cell r="L1215" t="str">
            <v>XCB00BIA0190+632805262605A0A5D31</v>
          </cell>
        </row>
        <row r="1216">
          <cell r="A1216" t="str">
            <v>5D25</v>
          </cell>
          <cell r="B1216" t="str">
            <v>XCB00BIA0220+63800</v>
          </cell>
          <cell r="C1216">
            <v>34</v>
          </cell>
          <cell r="D1216" t="str">
            <v>5232380E0C</v>
          </cell>
          <cell r="E1216" t="str">
            <v/>
          </cell>
          <cell r="F1216" t="str">
            <v>0</v>
          </cell>
          <cell r="G1216" t="str">
            <v>246/NCR-SKF/X/2025.KARAT LUA DALAM.</v>
          </cell>
          <cell r="H1216" t="str">
            <v>FAST</v>
          </cell>
          <cell r="I1216" t="str">
            <v>NON PRIME</v>
          </cell>
          <cell r="J1216" t="str">
            <v/>
          </cell>
          <cell r="K1216">
            <v>422.484</v>
          </cell>
          <cell r="L1216" t="str">
            <v>XCB00BIA0220+638005232380E0C5D25</v>
          </cell>
        </row>
        <row r="1217">
          <cell r="A1217" t="str">
            <v>5D24</v>
          </cell>
          <cell r="B1217" t="str">
            <v>XCB00BIA0220+63800</v>
          </cell>
          <cell r="C1217">
            <v>182</v>
          </cell>
          <cell r="D1217" t="str">
            <v>5232380E0A</v>
          </cell>
          <cell r="E1217" t="str">
            <v/>
          </cell>
          <cell r="F1217" t="str">
            <v>0</v>
          </cell>
          <cell r="G1217" t="str">
            <v/>
          </cell>
          <cell r="H1217" t="str">
            <v>FAST</v>
          </cell>
          <cell r="I1217" t="str">
            <v>PRIME</v>
          </cell>
          <cell r="J1217" t="str">
            <v/>
          </cell>
          <cell r="K1217">
            <v>2261.532</v>
          </cell>
          <cell r="L1217" t="str">
            <v>XCB00BIA0220+638005232380E0A5D24</v>
          </cell>
        </row>
        <row r="1218">
          <cell r="A1218" t="str">
            <v>5L03</v>
          </cell>
          <cell r="B1218" t="str">
            <v>XCB00BOK0340+60210</v>
          </cell>
          <cell r="C1218">
            <v>19</v>
          </cell>
          <cell r="D1218" t="str">
            <v>5260931H0E</v>
          </cell>
          <cell r="E1218" t="str">
            <v/>
          </cell>
          <cell r="F1218" t="str">
            <v>0</v>
          </cell>
          <cell r="G1218" t="str">
            <v>208/NCR-SKF/VIII/2026 TEBAL MINUS</v>
          </cell>
          <cell r="H1218" t="str">
            <v>FAST</v>
          </cell>
          <cell r="I1218" t="str">
            <v>NON PRIME</v>
          </cell>
          <cell r="J1218" t="str">
            <v/>
          </cell>
          <cell r="K1218">
            <v>433.542</v>
          </cell>
          <cell r="L1218" t="str">
            <v>XCB00BOK0340+602105260931H0E5L03</v>
          </cell>
        </row>
        <row r="1219">
          <cell r="A1219" t="str">
            <v>5L04</v>
          </cell>
          <cell r="B1219" t="str">
            <v>XCB00BOK0340+60210</v>
          </cell>
          <cell r="C1219">
            <v>61</v>
          </cell>
          <cell r="D1219" t="str">
            <v>5260931H0E</v>
          </cell>
          <cell r="E1219" t="str">
            <v/>
          </cell>
          <cell r="F1219" t="str">
            <v>0</v>
          </cell>
          <cell r="G1219" t="str">
            <v>208/NCR-SKF/VIII/2026 TEBAL MINUS</v>
          </cell>
          <cell r="H1219" t="str">
            <v>FAST</v>
          </cell>
          <cell r="I1219" t="str">
            <v>NON PRIME</v>
          </cell>
          <cell r="J1219" t="str">
            <v/>
          </cell>
          <cell r="K1219">
            <v>1391.898</v>
          </cell>
          <cell r="L1219" t="str">
            <v>XCB00BOK0340+602105260931H0E5L04</v>
          </cell>
        </row>
        <row r="1220">
          <cell r="A1220" t="str">
            <v>5L03</v>
          </cell>
          <cell r="B1220" t="str">
            <v>XCB00BOK0340+60210</v>
          </cell>
          <cell r="C1220">
            <v>273</v>
          </cell>
          <cell r="D1220" t="str">
            <v>5262723H0A</v>
          </cell>
          <cell r="E1220" t="str">
            <v/>
          </cell>
          <cell r="F1220" t="str">
            <v>0</v>
          </cell>
          <cell r="G1220" t="str">
            <v/>
          </cell>
          <cell r="H1220" t="str">
            <v>FAST</v>
          </cell>
          <cell r="I1220" t="str">
            <v>PRIME</v>
          </cell>
          <cell r="J1220" t="str">
            <v/>
          </cell>
          <cell r="K1220">
            <v>6229.314</v>
          </cell>
          <cell r="L1220" t="str">
            <v>XCB00BOK0340+602105262723H0A5L03</v>
          </cell>
        </row>
        <row r="1221">
          <cell r="A1221" t="str">
            <v>5L03</v>
          </cell>
          <cell r="B1221" t="str">
            <v>XCB00BOK0340+60500</v>
          </cell>
          <cell r="C1221">
            <v>61</v>
          </cell>
          <cell r="D1221" t="str">
            <v>5250013H0A</v>
          </cell>
          <cell r="E1221" t="str">
            <v/>
          </cell>
          <cell r="F1221" t="str">
            <v>0</v>
          </cell>
          <cell r="G1221" t="str">
            <v/>
          </cell>
          <cell r="H1221" t="str">
            <v>FAST</v>
          </cell>
          <cell r="I1221" t="str">
            <v>PRIME</v>
          </cell>
          <cell r="J1221" t="str">
            <v/>
          </cell>
          <cell r="K1221">
            <v>1398.608</v>
          </cell>
          <cell r="L1221" t="str">
            <v>XCB00BOK0340+605005250013H0A5L03</v>
          </cell>
        </row>
        <row r="1222">
          <cell r="A1222" t="str">
            <v>5L08</v>
          </cell>
          <cell r="B1222" t="str">
            <v>XCB00BOK0340+60500</v>
          </cell>
          <cell r="C1222">
            <v>16</v>
          </cell>
          <cell r="D1222" t="str">
            <v>5261180H0A</v>
          </cell>
          <cell r="E1222" t="str">
            <v/>
          </cell>
          <cell r="F1222" t="str">
            <v>0</v>
          </cell>
          <cell r="G1222" t="str">
            <v/>
          </cell>
          <cell r="H1222" t="str">
            <v>FAST</v>
          </cell>
          <cell r="I1222" t="str">
            <v>PRIME</v>
          </cell>
          <cell r="J1222" t="str">
            <v/>
          </cell>
          <cell r="K1222">
            <v>366.848</v>
          </cell>
          <cell r="L1222" t="str">
            <v>XCB00BOK0340+605005261180H0A5L08</v>
          </cell>
        </row>
        <row r="1223">
          <cell r="A1223" t="str">
            <v>5L09</v>
          </cell>
          <cell r="B1223" t="str">
            <v>XCB00BOK0340+60500</v>
          </cell>
          <cell r="C1223">
            <v>45</v>
          </cell>
          <cell r="D1223" t="str">
            <v>5261180H0A</v>
          </cell>
          <cell r="E1223" t="str">
            <v/>
          </cell>
          <cell r="F1223" t="str">
            <v>0</v>
          </cell>
          <cell r="G1223" t="str">
            <v/>
          </cell>
          <cell r="H1223" t="str">
            <v>FAST</v>
          </cell>
          <cell r="I1223" t="str">
            <v>PRIME</v>
          </cell>
          <cell r="J1223" t="str">
            <v/>
          </cell>
          <cell r="K1223">
            <v>1031.76</v>
          </cell>
          <cell r="L1223" t="str">
            <v>XCB00BOK0340+605005261180H0A5L09</v>
          </cell>
        </row>
        <row r="1224">
          <cell r="A1224" t="str">
            <v>5L09</v>
          </cell>
          <cell r="B1224" t="str">
            <v>XCB00BOK0340+60500</v>
          </cell>
          <cell r="C1224">
            <v>46</v>
          </cell>
          <cell r="D1224" t="str">
            <v>5250013I0A</v>
          </cell>
          <cell r="E1224" t="str">
            <v/>
          </cell>
          <cell r="F1224" t="str">
            <v>0</v>
          </cell>
          <cell r="G1224" t="str">
            <v/>
          </cell>
          <cell r="H1224" t="str">
            <v>FAST</v>
          </cell>
          <cell r="I1224" t="str">
            <v>PRIME</v>
          </cell>
          <cell r="J1224" t="str">
            <v/>
          </cell>
          <cell r="K1224">
            <v>1054.688</v>
          </cell>
          <cell r="L1224" t="str">
            <v>XCB00BOK0340+605005250013I0A5L09</v>
          </cell>
        </row>
        <row r="1225">
          <cell r="A1225" t="str">
            <v>5L03</v>
          </cell>
          <cell r="B1225" t="str">
            <v>XCB00BOK0345+60500</v>
          </cell>
          <cell r="C1225">
            <v>3</v>
          </cell>
          <cell r="D1225" t="str">
            <v>5252151H0C</v>
          </cell>
          <cell r="E1225" t="str">
            <v/>
          </cell>
          <cell r="F1225" t="str">
            <v>0</v>
          </cell>
          <cell r="G1225" t="str">
            <v>316/NCR-SKF/XI/2025 PECAH HAZ</v>
          </cell>
          <cell r="H1225" t="str">
            <v>FAST</v>
          </cell>
          <cell r="I1225" t="str">
            <v>NON PRIME</v>
          </cell>
          <cell r="J1225" t="str">
            <v/>
          </cell>
          <cell r="K1225">
            <v>69.717</v>
          </cell>
          <cell r="L1225" t="str">
            <v>XCB00BOK0345+605005252151H0C5L03</v>
          </cell>
        </row>
        <row r="1226">
          <cell r="A1226" t="str">
            <v>5L03</v>
          </cell>
          <cell r="B1226" t="str">
            <v>XCB00BOK0350+60500</v>
          </cell>
          <cell r="C1226">
            <v>3</v>
          </cell>
          <cell r="D1226" t="str">
            <v>5251476H0A</v>
          </cell>
          <cell r="E1226" t="str">
            <v/>
          </cell>
          <cell r="F1226" t="str">
            <v>0</v>
          </cell>
          <cell r="G1226" t="str">
            <v/>
          </cell>
          <cell r="H1226" t="str">
            <v>FAST</v>
          </cell>
          <cell r="I1226" t="str">
            <v>PRIME</v>
          </cell>
          <cell r="J1226" t="str">
            <v/>
          </cell>
          <cell r="K1226">
            <v>70.65</v>
          </cell>
          <cell r="L1226" t="str">
            <v>XCB00BOK0350+605005251476H0A5L03</v>
          </cell>
        </row>
        <row r="1227">
          <cell r="A1227" t="str">
            <v>5L03</v>
          </cell>
          <cell r="B1227" t="str">
            <v>XCB00BOK0350+60500</v>
          </cell>
          <cell r="C1227">
            <v>11</v>
          </cell>
          <cell r="D1227" t="str">
            <v>5261147H0A</v>
          </cell>
          <cell r="E1227" t="str">
            <v/>
          </cell>
          <cell r="F1227" t="str">
            <v>0</v>
          </cell>
          <cell r="G1227" t="str">
            <v/>
          </cell>
          <cell r="H1227" t="str">
            <v>FAST</v>
          </cell>
          <cell r="I1227" t="str">
            <v>PRIME</v>
          </cell>
          <cell r="J1227" t="str">
            <v/>
          </cell>
          <cell r="K1227">
            <v>259.05</v>
          </cell>
          <cell r="L1227" t="str">
            <v>XCB00BOK0350+605005261147H0A5L03</v>
          </cell>
        </row>
        <row r="1228">
          <cell r="A1228" t="str">
            <v>1543</v>
          </cell>
          <cell r="B1228" t="str">
            <v>XCB00BOK0350+60500</v>
          </cell>
          <cell r="C1228">
            <v>13</v>
          </cell>
          <cell r="D1228" t="str">
            <v>5192915H1C</v>
          </cell>
          <cell r="E1228" t="str">
            <v>2010091288</v>
          </cell>
          <cell r="F1228" t="str">
            <v>9</v>
          </cell>
          <cell r="G1228" t="str">
            <v/>
          </cell>
          <cell r="H1228" t="str">
            <v>SLOW</v>
          </cell>
          <cell r="I1228" t="str">
            <v>NON PRIME</v>
          </cell>
          <cell r="J1228" t="str">
            <v>SLOW</v>
          </cell>
          <cell r="K1228">
            <v>306.15</v>
          </cell>
          <cell r="L1228" t="str">
            <v>XCB00BOK0350+605005192915H1C1543</v>
          </cell>
        </row>
        <row r="1229">
          <cell r="A1229" t="str">
            <v>1543</v>
          </cell>
          <cell r="B1229" t="str">
            <v>XCB00BOK0350+60500</v>
          </cell>
          <cell r="C1229">
            <v>61</v>
          </cell>
          <cell r="D1229" t="str">
            <v>5192948H1C</v>
          </cell>
          <cell r="E1229" t="str">
            <v>2010093711</v>
          </cell>
          <cell r="F1229" t="str">
            <v>1</v>
          </cell>
          <cell r="G1229" t="str">
            <v/>
          </cell>
          <cell r="H1229" t="str">
            <v>SLOW</v>
          </cell>
          <cell r="I1229" t="str">
            <v>NON PRIME</v>
          </cell>
          <cell r="J1229" t="str">
            <v>SLOW</v>
          </cell>
          <cell r="K1229">
            <v>1436.55</v>
          </cell>
          <cell r="L1229" t="str">
            <v>XCB00BOK0350+605005192948H1C1543</v>
          </cell>
        </row>
        <row r="1230">
          <cell r="A1230" t="str">
            <v>1543</v>
          </cell>
          <cell r="B1230" t="str">
            <v>XCB00BOK0450+61000</v>
          </cell>
          <cell r="C1230">
            <v>4</v>
          </cell>
          <cell r="D1230" t="str">
            <v>5231492I0B</v>
          </cell>
          <cell r="E1230" t="str">
            <v/>
          </cell>
          <cell r="F1230" t="str">
            <v>0</v>
          </cell>
          <cell r="G1230" t="str">
            <v/>
          </cell>
          <cell r="H1230" t="str">
            <v>FAST</v>
          </cell>
          <cell r="I1230" t="str">
            <v>NON PRIME</v>
          </cell>
          <cell r="J1230" t="str">
            <v/>
          </cell>
          <cell r="K1230">
            <v>119.408</v>
          </cell>
          <cell r="L1230" t="str">
            <v>XCB00BOK0450+610005231492I0B1543</v>
          </cell>
        </row>
        <row r="1231">
          <cell r="A1231" t="str">
            <v>5J08</v>
          </cell>
          <cell r="B1231" t="str">
            <v>XCB00BOK0450+61000</v>
          </cell>
          <cell r="C1231">
            <v>2</v>
          </cell>
          <cell r="D1231" t="str">
            <v>5262366I0C</v>
          </cell>
          <cell r="E1231" t="str">
            <v/>
          </cell>
          <cell r="F1231" t="str">
            <v>0</v>
          </cell>
          <cell r="G1231" t="str">
            <v>180/NCR-SKF/VIII/2026 VISUAL KARAT</v>
          </cell>
          <cell r="H1231" t="str">
            <v>FAST</v>
          </cell>
          <cell r="I1231" t="str">
            <v>NON PRIME</v>
          </cell>
          <cell r="J1231" t="str">
            <v/>
          </cell>
          <cell r="K1231">
            <v>59.704</v>
          </cell>
          <cell r="L1231" t="str">
            <v>XCB00BOK0450+610005262366I0C5J08</v>
          </cell>
        </row>
        <row r="1232">
          <cell r="A1232" t="str">
            <v>5J08</v>
          </cell>
          <cell r="B1232" t="str">
            <v>XCB00BOK0450+61000</v>
          </cell>
          <cell r="C1232">
            <v>98</v>
          </cell>
          <cell r="D1232" t="str">
            <v>7240724I0C</v>
          </cell>
          <cell r="E1232" t="str">
            <v/>
          </cell>
          <cell r="F1232" t="str">
            <v>0</v>
          </cell>
          <cell r="G1232" t="str">
            <v>152/NCR-SKF/VIII/2026 VISUAL CACAT</v>
          </cell>
          <cell r="H1232" t="str">
            <v>FAST</v>
          </cell>
          <cell r="I1232" t="str">
            <v>NON PRIME</v>
          </cell>
          <cell r="J1232" t="str">
            <v/>
          </cell>
          <cell r="K1232">
            <v>2925.496</v>
          </cell>
          <cell r="L1232" t="str">
            <v>XCB00BOK0450+610007240724I0C5J08</v>
          </cell>
        </row>
        <row r="1233">
          <cell r="A1233" t="str">
            <v>5L06</v>
          </cell>
          <cell r="B1233" t="str">
            <v>XCB00BOK0450+61000</v>
          </cell>
          <cell r="C1233">
            <v>76</v>
          </cell>
          <cell r="D1233" t="str">
            <v>5251999I0C</v>
          </cell>
          <cell r="E1233" t="str">
            <v/>
          </cell>
          <cell r="F1233" t="str">
            <v>0</v>
          </cell>
          <cell r="G1233" t="str">
            <v>111/II/2026VISUAL BURIK U/SCH</v>
          </cell>
          <cell r="H1233" t="str">
            <v>FAST</v>
          </cell>
          <cell r="I1233" t="str">
            <v>NON PRIME</v>
          </cell>
          <cell r="J1233" t="str">
            <v/>
          </cell>
          <cell r="K1233">
            <v>2268.752</v>
          </cell>
          <cell r="L1233" t="str">
            <v>XCB00BOK0450+610005251999I0C5L06</v>
          </cell>
        </row>
        <row r="1234">
          <cell r="A1234" t="str">
            <v>5L09</v>
          </cell>
          <cell r="B1234" t="str">
            <v>XCB00BOK0450+61000</v>
          </cell>
          <cell r="C1234">
            <v>25</v>
          </cell>
          <cell r="D1234" t="str">
            <v>5251999I0C</v>
          </cell>
          <cell r="E1234" t="str">
            <v/>
          </cell>
          <cell r="F1234" t="str">
            <v>0</v>
          </cell>
          <cell r="G1234" t="str">
            <v>111/II/2026VISUAL BURIK U/SCH</v>
          </cell>
          <cell r="H1234" t="str">
            <v>FAST</v>
          </cell>
          <cell r="I1234" t="str">
            <v>NON PRIME</v>
          </cell>
          <cell r="J1234" t="str">
            <v/>
          </cell>
          <cell r="K1234">
            <v>746.3</v>
          </cell>
          <cell r="L1234" t="str">
            <v>XCB00BOK0450+610005251999I0C5L09</v>
          </cell>
        </row>
        <row r="1235">
          <cell r="A1235" t="str">
            <v>5L09</v>
          </cell>
          <cell r="B1235" t="str">
            <v>XCB00BOK0450+61000</v>
          </cell>
          <cell r="C1235">
            <v>40</v>
          </cell>
          <cell r="D1235" t="str">
            <v>5251999I0E</v>
          </cell>
          <cell r="E1235" t="str">
            <v/>
          </cell>
          <cell r="F1235" t="str">
            <v>0</v>
          </cell>
          <cell r="G1235" t="str">
            <v>29/NCR-SKF/V/2026 FLATTENING PECAH</v>
          </cell>
          <cell r="H1235" t="str">
            <v>FAST</v>
          </cell>
          <cell r="I1235" t="str">
            <v>NON PRIME</v>
          </cell>
          <cell r="J1235" t="str">
            <v/>
          </cell>
          <cell r="K1235">
            <v>1194.08</v>
          </cell>
          <cell r="L1235" t="str">
            <v>XCB00BOK0450+610005251999I0E5L09</v>
          </cell>
        </row>
        <row r="1236">
          <cell r="A1236" t="str">
            <v>5L09</v>
          </cell>
          <cell r="B1236" t="str">
            <v>XCB00BOK0450+61000</v>
          </cell>
          <cell r="C1236">
            <v>72</v>
          </cell>
          <cell r="D1236" t="str">
            <v>7240724I0C</v>
          </cell>
          <cell r="E1236" t="str">
            <v/>
          </cell>
          <cell r="F1236" t="str">
            <v>0</v>
          </cell>
          <cell r="G1236" t="str">
            <v>152/NCR-SKF/VII/2026 VISUAL CACAT M</v>
          </cell>
          <cell r="H1236" t="str">
            <v>FAST</v>
          </cell>
          <cell r="I1236" t="str">
            <v>NON PRIME</v>
          </cell>
          <cell r="J1236" t="str">
            <v/>
          </cell>
          <cell r="K1236">
            <v>2149.344</v>
          </cell>
          <cell r="L1236" t="str">
            <v>XCB00BOK0450+610007240724I0C5L09</v>
          </cell>
        </row>
        <row r="1237">
          <cell r="A1237" t="str">
            <v>5L05</v>
          </cell>
          <cell r="B1237" t="str">
            <v>XCB00BOK0450+61000</v>
          </cell>
          <cell r="C1237">
            <v>66</v>
          </cell>
          <cell r="D1237" t="str">
            <v>5262366I0A</v>
          </cell>
          <cell r="E1237" t="str">
            <v/>
          </cell>
          <cell r="F1237" t="str">
            <v>0</v>
          </cell>
          <cell r="G1237" t="str">
            <v/>
          </cell>
          <cell r="H1237" t="str">
            <v>FAST</v>
          </cell>
          <cell r="I1237" t="str">
            <v>PRIME</v>
          </cell>
          <cell r="J1237" t="str">
            <v/>
          </cell>
          <cell r="K1237">
            <v>1970.232</v>
          </cell>
          <cell r="L1237" t="str">
            <v>XCB00BOK0450+610005262366I0A5L05</v>
          </cell>
        </row>
        <row r="1238">
          <cell r="A1238" t="str">
            <v>5L08</v>
          </cell>
          <cell r="B1238" t="str">
            <v>XCB00BOK0450+61000</v>
          </cell>
          <cell r="C1238">
            <v>2</v>
          </cell>
          <cell r="D1238" t="str">
            <v>5260839I0A</v>
          </cell>
          <cell r="E1238" t="str">
            <v/>
          </cell>
          <cell r="F1238" t="str">
            <v>0</v>
          </cell>
          <cell r="G1238" t="str">
            <v/>
          </cell>
          <cell r="H1238" t="str">
            <v>FAST</v>
          </cell>
          <cell r="I1238" t="str">
            <v>PRIME</v>
          </cell>
          <cell r="J1238" t="str">
            <v/>
          </cell>
          <cell r="K1238">
            <v>59.704</v>
          </cell>
          <cell r="L1238" t="str">
            <v>XCB00BOK0450+610005260839I0A5L08</v>
          </cell>
        </row>
        <row r="1239">
          <cell r="A1239" t="str">
            <v>5B07</v>
          </cell>
          <cell r="B1239" t="str">
            <v>XCB00CCA0250+56400</v>
          </cell>
          <cell r="C1239">
            <v>488</v>
          </cell>
          <cell r="D1239" t="str">
            <v>5262515A0A</v>
          </cell>
          <cell r="E1239" t="str">
            <v/>
          </cell>
          <cell r="F1239" t="str">
            <v>0</v>
          </cell>
          <cell r="G1239" t="str">
            <v/>
          </cell>
          <cell r="H1239" t="str">
            <v>FAST</v>
          </cell>
          <cell r="I1239" t="str">
            <v>PRIME</v>
          </cell>
          <cell r="J1239" t="str">
            <v/>
          </cell>
          <cell r="K1239">
            <v>8738.616</v>
          </cell>
          <cell r="L1239" t="str">
            <v>XCB00CCA0250+564005262515A0A5B07</v>
          </cell>
        </row>
        <row r="1240">
          <cell r="A1240" t="str">
            <v>5D03</v>
          </cell>
          <cell r="B1240" t="str">
            <v>XCB00CCA0250+56400</v>
          </cell>
          <cell r="C1240">
            <v>61</v>
          </cell>
          <cell r="D1240" t="str">
            <v>5262515A0A</v>
          </cell>
          <cell r="E1240" t="str">
            <v/>
          </cell>
          <cell r="F1240" t="str">
            <v>0</v>
          </cell>
          <cell r="G1240" t="str">
            <v/>
          </cell>
          <cell r="H1240" t="str">
            <v>FAST</v>
          </cell>
          <cell r="I1240" t="str">
            <v>PRIME</v>
          </cell>
          <cell r="J1240" t="str">
            <v/>
          </cell>
          <cell r="K1240">
            <v>1092.327</v>
          </cell>
          <cell r="L1240" t="str">
            <v>XCB00CCA0250+564005262515A0A5D03</v>
          </cell>
        </row>
        <row r="1241">
          <cell r="A1241" t="str">
            <v>5A07</v>
          </cell>
          <cell r="B1241" t="str">
            <v>XCB00CCA0250+57300</v>
          </cell>
          <cell r="C1241">
            <v>183</v>
          </cell>
          <cell r="D1241" t="str">
            <v>5263221D0A</v>
          </cell>
          <cell r="E1241" t="str">
            <v/>
          </cell>
          <cell r="F1241" t="str">
            <v>0</v>
          </cell>
          <cell r="G1241" t="str">
            <v/>
          </cell>
          <cell r="H1241" t="str">
            <v>FAST</v>
          </cell>
          <cell r="I1241" t="str">
            <v>PRIME</v>
          </cell>
          <cell r="J1241" t="str">
            <v/>
          </cell>
          <cell r="K1241">
            <v>3329.319</v>
          </cell>
          <cell r="L1241" t="str">
            <v>XCB00CCA0250+573005263221D0A5A07</v>
          </cell>
        </row>
        <row r="1242">
          <cell r="A1242" t="str">
            <v>5K04</v>
          </cell>
          <cell r="B1242" t="str">
            <v>XCB00CGC0220+60300</v>
          </cell>
          <cell r="C1242">
            <v>85</v>
          </cell>
          <cell r="D1242" t="str">
            <v>5261898H0A</v>
          </cell>
          <cell r="E1242" t="str">
            <v/>
          </cell>
          <cell r="F1242" t="str">
            <v>0</v>
          </cell>
          <cell r="G1242" t="str">
            <v/>
          </cell>
          <cell r="H1242" t="str">
            <v>FAST</v>
          </cell>
          <cell r="I1242" t="str">
            <v>PRIME</v>
          </cell>
          <cell r="J1242" t="str">
            <v/>
          </cell>
          <cell r="K1242">
            <v>1621.12</v>
          </cell>
          <cell r="L1242" t="str">
            <v>XCB00CGC0220+603005261898H0A5K04</v>
          </cell>
        </row>
        <row r="1243">
          <cell r="A1243" t="str">
            <v>5K04</v>
          </cell>
          <cell r="B1243" t="str">
            <v>XCB00CGC0220+60300</v>
          </cell>
          <cell r="C1243">
            <v>830</v>
          </cell>
          <cell r="D1243" t="str">
            <v>5262402H0A</v>
          </cell>
          <cell r="E1243" t="str">
            <v/>
          </cell>
          <cell r="F1243" t="str">
            <v>0</v>
          </cell>
          <cell r="G1243" t="str">
            <v/>
          </cell>
          <cell r="H1243" t="str">
            <v>FAST</v>
          </cell>
          <cell r="I1243" t="str">
            <v>PRIME</v>
          </cell>
          <cell r="J1243" t="str">
            <v/>
          </cell>
          <cell r="K1243">
            <v>15829.76</v>
          </cell>
          <cell r="L1243" t="str">
            <v>XCB00CGC0220+603005262402H0A5K04</v>
          </cell>
        </row>
        <row r="1244">
          <cell r="A1244" t="str">
            <v>5K12</v>
          </cell>
          <cell r="B1244" t="str">
            <v>XCB00CGC0220+60300</v>
          </cell>
          <cell r="C1244">
            <v>866</v>
          </cell>
          <cell r="D1244" t="str">
            <v>5261898H0A</v>
          </cell>
          <cell r="E1244" t="str">
            <v/>
          </cell>
          <cell r="F1244" t="str">
            <v>0</v>
          </cell>
          <cell r="G1244" t="str">
            <v/>
          </cell>
          <cell r="H1244" t="str">
            <v>FAST</v>
          </cell>
          <cell r="I1244" t="str">
            <v>PRIME</v>
          </cell>
          <cell r="J1244" t="str">
            <v/>
          </cell>
          <cell r="K1244">
            <v>16516.352</v>
          </cell>
          <cell r="L1244" t="str">
            <v>XCB00CGC0220+603005261898H0A5K12</v>
          </cell>
        </row>
        <row r="1245">
          <cell r="A1245" t="str">
            <v>5L04</v>
          </cell>
          <cell r="B1245" t="str">
            <v>XCB00CGC0220+60300</v>
          </cell>
          <cell r="C1245">
            <v>122</v>
          </cell>
          <cell r="D1245" t="str">
            <v>5262402H0A</v>
          </cell>
          <cell r="E1245" t="str">
            <v/>
          </cell>
          <cell r="F1245" t="str">
            <v>0</v>
          </cell>
          <cell r="G1245" t="str">
            <v/>
          </cell>
          <cell r="H1245" t="str">
            <v>FAST</v>
          </cell>
          <cell r="I1245" t="str">
            <v>PRIME</v>
          </cell>
          <cell r="J1245" t="str">
            <v/>
          </cell>
          <cell r="K1245">
            <v>2326.784</v>
          </cell>
          <cell r="L1245" t="str">
            <v>XCB00CGC0220+603005262402H0A5L04</v>
          </cell>
        </row>
        <row r="1246">
          <cell r="A1246" t="str">
            <v>1543</v>
          </cell>
          <cell r="B1246" t="str">
            <v>XCB01AMA0120+59200</v>
          </cell>
          <cell r="C1246">
            <v>238</v>
          </cell>
          <cell r="D1246" t="str">
            <v>5212572E0C</v>
          </cell>
          <cell r="E1246" t="str">
            <v>2010144898</v>
          </cell>
          <cell r="F1246" t="str">
            <v>3</v>
          </cell>
          <cell r="G1246" t="str">
            <v/>
          </cell>
          <cell r="H1246" t="str">
            <v>SLOW</v>
          </cell>
          <cell r="I1246" t="str">
            <v>NON PRIME</v>
          </cell>
          <cell r="J1246" t="str">
            <v>SLOW</v>
          </cell>
          <cell r="K1246">
            <v>746.368</v>
          </cell>
          <cell r="L1246" t="str">
            <v>XCB01AMA0120+592005212572E0C1543</v>
          </cell>
        </row>
        <row r="1247">
          <cell r="A1247" t="str">
            <v>1543</v>
          </cell>
          <cell r="B1247" t="str">
            <v>XCB01AMA0120+60200</v>
          </cell>
          <cell r="C1247">
            <v>30</v>
          </cell>
          <cell r="D1247" t="str">
            <v>5221971E0B</v>
          </cell>
          <cell r="E1247" t="str">
            <v/>
          </cell>
          <cell r="F1247" t="str">
            <v>0</v>
          </cell>
          <cell r="G1247" t="str">
            <v/>
          </cell>
          <cell r="H1247" t="str">
            <v>FAST</v>
          </cell>
          <cell r="I1247" t="str">
            <v>NON PRIME</v>
          </cell>
          <cell r="J1247" t="str">
            <v/>
          </cell>
          <cell r="K1247">
            <v>95.67</v>
          </cell>
          <cell r="L1247" t="str">
            <v>XCB01AMA0120+602005221971E0B1543</v>
          </cell>
        </row>
        <row r="1248">
          <cell r="A1248" t="str">
            <v>1543</v>
          </cell>
          <cell r="B1248" t="str">
            <v>XCB01AMA0120+60200</v>
          </cell>
          <cell r="C1248">
            <v>24</v>
          </cell>
          <cell r="D1248" t="str">
            <v>5230880G0B</v>
          </cell>
          <cell r="E1248" t="str">
            <v/>
          </cell>
          <cell r="F1248" t="str">
            <v>0</v>
          </cell>
          <cell r="G1248" t="str">
            <v/>
          </cell>
          <cell r="H1248" t="str">
            <v>FAST</v>
          </cell>
          <cell r="I1248" t="str">
            <v>NON PRIME</v>
          </cell>
          <cell r="J1248" t="str">
            <v/>
          </cell>
          <cell r="K1248">
            <v>76.536</v>
          </cell>
          <cell r="L1248" t="str">
            <v>XCB01AMA0120+602005230880G0B1543</v>
          </cell>
        </row>
        <row r="1249">
          <cell r="A1249" t="str">
            <v>5B03</v>
          </cell>
          <cell r="B1249" t="str">
            <v>XCB01AMA0120+60200</v>
          </cell>
          <cell r="C1249">
            <v>8</v>
          </cell>
          <cell r="D1249" t="str">
            <v>5250483B0C</v>
          </cell>
          <cell r="E1249" t="str">
            <v/>
          </cell>
          <cell r="F1249" t="str">
            <v>0</v>
          </cell>
          <cell r="G1249" t="str">
            <v>90/NCR-SKF/V/2026 KARAT L+D</v>
          </cell>
          <cell r="H1249" t="str">
            <v>FAST</v>
          </cell>
          <cell r="I1249" t="str">
            <v>NON PRIME</v>
          </cell>
          <cell r="J1249" t="str">
            <v/>
          </cell>
          <cell r="K1249">
            <v>25.512</v>
          </cell>
          <cell r="L1249" t="str">
            <v>XCB01AMA0120+602005250483B0C5B03</v>
          </cell>
        </row>
        <row r="1250">
          <cell r="A1250" t="str">
            <v>5B03</v>
          </cell>
          <cell r="B1250" t="str">
            <v>XCB01AMA0120+60200</v>
          </cell>
          <cell r="C1250">
            <v>15</v>
          </cell>
          <cell r="D1250" t="str">
            <v>5251666B0A</v>
          </cell>
          <cell r="E1250" t="str">
            <v/>
          </cell>
          <cell r="F1250" t="str">
            <v>0</v>
          </cell>
          <cell r="G1250" t="str">
            <v/>
          </cell>
          <cell r="H1250" t="str">
            <v>FAST</v>
          </cell>
          <cell r="I1250" t="str">
            <v>PRIME</v>
          </cell>
          <cell r="J1250" t="str">
            <v/>
          </cell>
          <cell r="K1250">
            <v>47.835</v>
          </cell>
          <cell r="L1250" t="str">
            <v>XCB01AMA0120+602005251666B0A5B03</v>
          </cell>
        </row>
        <row r="1251">
          <cell r="A1251" t="str">
            <v>5B14</v>
          </cell>
          <cell r="B1251" t="str">
            <v>XCB01AMA0120+60200</v>
          </cell>
          <cell r="C1251">
            <v>22</v>
          </cell>
          <cell r="D1251" t="str">
            <v>5250484B0A</v>
          </cell>
          <cell r="E1251" t="str">
            <v/>
          </cell>
          <cell r="F1251" t="str">
            <v>0</v>
          </cell>
          <cell r="G1251" t="str">
            <v/>
          </cell>
          <cell r="H1251" t="str">
            <v>FAST</v>
          </cell>
          <cell r="I1251" t="str">
            <v>PRIME</v>
          </cell>
          <cell r="J1251" t="str">
            <v/>
          </cell>
          <cell r="K1251">
            <v>70.158</v>
          </cell>
          <cell r="L1251" t="str">
            <v>XCB01AMA0120+602005250484B0A5B14</v>
          </cell>
        </row>
        <row r="1252">
          <cell r="A1252" t="str">
            <v>5K10</v>
          </cell>
          <cell r="B1252" t="str">
            <v>XCB01AMA0120+60200</v>
          </cell>
          <cell r="C1252">
            <v>26</v>
          </cell>
          <cell r="D1252" t="str">
            <v>5231661G0A</v>
          </cell>
          <cell r="E1252" t="str">
            <v/>
          </cell>
          <cell r="F1252" t="str">
            <v>0</v>
          </cell>
          <cell r="G1252" t="str">
            <v/>
          </cell>
          <cell r="H1252" t="str">
            <v>SLOW</v>
          </cell>
          <cell r="I1252" t="str">
            <v>PRIME</v>
          </cell>
          <cell r="J1252" t="str">
            <v>SLOW</v>
          </cell>
          <cell r="K1252">
            <v>82.914</v>
          </cell>
          <cell r="L1252" t="str">
            <v>XCB01AMA0120+602005231661G0A5K10</v>
          </cell>
        </row>
        <row r="1253">
          <cell r="A1253" t="str">
            <v>5K10</v>
          </cell>
          <cell r="B1253" t="str">
            <v>XCB01AMA0120+60200</v>
          </cell>
          <cell r="C1253">
            <v>15</v>
          </cell>
          <cell r="D1253" t="str">
            <v>5233018G0A</v>
          </cell>
          <cell r="E1253" t="str">
            <v/>
          </cell>
          <cell r="F1253" t="str">
            <v>0</v>
          </cell>
          <cell r="G1253" t="str">
            <v/>
          </cell>
          <cell r="H1253" t="str">
            <v>SLOW</v>
          </cell>
          <cell r="I1253" t="str">
            <v>PRIME</v>
          </cell>
          <cell r="J1253" t="str">
            <v>SLOW</v>
          </cell>
          <cell r="K1253">
            <v>47.835</v>
          </cell>
          <cell r="L1253" t="str">
            <v>XCB01AMA0120+602005233018G0A5K10</v>
          </cell>
        </row>
        <row r="1254">
          <cell r="A1254" t="str">
            <v>5K10</v>
          </cell>
          <cell r="B1254" t="str">
            <v>XCB01AMA0120+60200</v>
          </cell>
          <cell r="C1254">
            <v>5</v>
          </cell>
          <cell r="D1254" t="str">
            <v>5250473G0A</v>
          </cell>
          <cell r="E1254" t="str">
            <v>2010298000</v>
          </cell>
          <cell r="F1254" t="str">
            <v>6</v>
          </cell>
          <cell r="G1254" t="str">
            <v/>
          </cell>
          <cell r="H1254" t="str">
            <v>FAST</v>
          </cell>
          <cell r="I1254" t="str">
            <v>PRIME</v>
          </cell>
          <cell r="J1254" t="str">
            <v/>
          </cell>
          <cell r="K1254">
            <v>15.945</v>
          </cell>
          <cell r="L1254" t="str">
            <v>XCB01AMA0120+602005250473G0A5K10</v>
          </cell>
        </row>
        <row r="1255">
          <cell r="A1255" t="str">
            <v>5K10</v>
          </cell>
          <cell r="B1255" t="str">
            <v>XCB01AMA0120+60200</v>
          </cell>
          <cell r="C1255">
            <v>22</v>
          </cell>
          <cell r="D1255" t="str">
            <v>5250475G0A</v>
          </cell>
          <cell r="E1255" t="str">
            <v>2010298000</v>
          </cell>
          <cell r="F1255" t="str">
            <v>6</v>
          </cell>
          <cell r="G1255" t="str">
            <v/>
          </cell>
          <cell r="H1255" t="str">
            <v>FAST</v>
          </cell>
          <cell r="I1255" t="str">
            <v>PRIME</v>
          </cell>
          <cell r="J1255" t="str">
            <v/>
          </cell>
          <cell r="K1255">
            <v>70.158</v>
          </cell>
          <cell r="L1255" t="str">
            <v>XCB01AMA0120+602005250475G0A5K10</v>
          </cell>
        </row>
        <row r="1256">
          <cell r="A1256" t="str">
            <v>5B03</v>
          </cell>
          <cell r="B1256" t="str">
            <v>XCB01AMA0120+60200</v>
          </cell>
          <cell r="C1256">
            <v>1</v>
          </cell>
          <cell r="D1256" t="str">
            <v>5250483B0A</v>
          </cell>
          <cell r="E1256" t="str">
            <v>2010298000</v>
          </cell>
          <cell r="F1256" t="str">
            <v>6</v>
          </cell>
          <cell r="G1256" t="str">
            <v/>
          </cell>
          <cell r="H1256" t="str">
            <v>FAST</v>
          </cell>
          <cell r="I1256" t="str">
            <v>PRIME</v>
          </cell>
          <cell r="J1256" t="str">
            <v/>
          </cell>
          <cell r="K1256">
            <v>3.189</v>
          </cell>
          <cell r="L1256" t="str">
            <v>XCB01AMA0120+602005250483B0A5B03</v>
          </cell>
        </row>
        <row r="1257">
          <cell r="A1257" t="str">
            <v>5B14</v>
          </cell>
          <cell r="B1257" t="str">
            <v>XCB01AMA0120+60200</v>
          </cell>
          <cell r="C1257">
            <v>109</v>
          </cell>
          <cell r="D1257" t="str">
            <v>5251236B0A</v>
          </cell>
          <cell r="E1257" t="str">
            <v>2010285971</v>
          </cell>
          <cell r="F1257" t="str">
            <v>10</v>
          </cell>
          <cell r="G1257" t="str">
            <v/>
          </cell>
          <cell r="H1257" t="str">
            <v>FAST</v>
          </cell>
          <cell r="I1257" t="str">
            <v>PRIME</v>
          </cell>
          <cell r="J1257" t="str">
            <v/>
          </cell>
          <cell r="K1257">
            <v>347.601</v>
          </cell>
          <cell r="L1257" t="str">
            <v>XCB01AMA0120+602005251236B0A5B14</v>
          </cell>
        </row>
        <row r="1258">
          <cell r="A1258" t="str">
            <v>5B14</v>
          </cell>
          <cell r="B1258" t="str">
            <v>XCB01AMA0120+60200</v>
          </cell>
          <cell r="C1258">
            <v>94</v>
          </cell>
          <cell r="D1258" t="str">
            <v>5233134B0E</v>
          </cell>
          <cell r="E1258" t="str">
            <v>2010263142</v>
          </cell>
          <cell r="F1258" t="str">
            <v>9</v>
          </cell>
          <cell r="G1258" t="str">
            <v>218/NCR-SKF/VII/2026 KARAT LUAR DLM</v>
          </cell>
          <cell r="H1258" t="str">
            <v>FAST</v>
          </cell>
          <cell r="I1258" t="str">
            <v>NON PRIME</v>
          </cell>
          <cell r="J1258" t="str">
            <v/>
          </cell>
          <cell r="K1258">
            <v>299.766</v>
          </cell>
          <cell r="L1258" t="str">
            <v>XCB01AMA0120+602005233134B0E5B14</v>
          </cell>
        </row>
        <row r="1259">
          <cell r="A1259" t="str">
            <v>5C03</v>
          </cell>
          <cell r="B1259" t="str">
            <v>XCB01AMA0120+60200</v>
          </cell>
          <cell r="C1259">
            <v>42</v>
          </cell>
          <cell r="D1259" t="str">
            <v>5250680E0A</v>
          </cell>
          <cell r="E1259" t="str">
            <v>2010285971</v>
          </cell>
          <cell r="F1259" t="str">
            <v>10</v>
          </cell>
          <cell r="G1259" t="str">
            <v/>
          </cell>
          <cell r="H1259" t="str">
            <v>FAST</v>
          </cell>
          <cell r="I1259" t="str">
            <v>PRIME</v>
          </cell>
          <cell r="J1259" t="str">
            <v/>
          </cell>
          <cell r="K1259">
            <v>133.938</v>
          </cell>
          <cell r="L1259" t="str">
            <v>XCB01AMA0120+602005250680E0A5C03</v>
          </cell>
        </row>
        <row r="1260">
          <cell r="A1260" t="str">
            <v>5B13</v>
          </cell>
          <cell r="B1260" t="str">
            <v>XCB01AMA0120+60200</v>
          </cell>
          <cell r="C1260">
            <v>181</v>
          </cell>
          <cell r="D1260" t="str">
            <v>5250480A0A</v>
          </cell>
          <cell r="E1260" t="str">
            <v>2010285971</v>
          </cell>
          <cell r="F1260" t="str">
            <v>10</v>
          </cell>
          <cell r="G1260" t="str">
            <v/>
          </cell>
          <cell r="H1260" t="str">
            <v>FAST</v>
          </cell>
          <cell r="I1260" t="str">
            <v>PRIME</v>
          </cell>
          <cell r="J1260" t="str">
            <v/>
          </cell>
          <cell r="K1260">
            <v>577.209</v>
          </cell>
          <cell r="L1260" t="str">
            <v>XCB01AMA0120+602005250480A0A5B13</v>
          </cell>
        </row>
        <row r="1261">
          <cell r="A1261" t="str">
            <v>5B10</v>
          </cell>
          <cell r="B1261" t="str">
            <v>XCB01AMA0120+60200</v>
          </cell>
          <cell r="C1261">
            <v>36</v>
          </cell>
          <cell r="D1261" t="str">
            <v>5261548A0A</v>
          </cell>
          <cell r="E1261" t="str">
            <v>2010286888</v>
          </cell>
          <cell r="F1261" t="str">
            <v>10</v>
          </cell>
          <cell r="G1261" t="str">
            <v/>
          </cell>
          <cell r="H1261" t="str">
            <v>FAST</v>
          </cell>
          <cell r="I1261" t="str">
            <v>PRIME</v>
          </cell>
          <cell r="J1261" t="str">
            <v/>
          </cell>
          <cell r="K1261">
            <v>114.804</v>
          </cell>
          <cell r="L1261" t="str">
            <v>XCB01AMA0120+602005261548A0A5B10</v>
          </cell>
        </row>
        <row r="1262">
          <cell r="A1262" t="str">
            <v>5B13</v>
          </cell>
          <cell r="B1262" t="str">
            <v>XCB01AMA0120+60200</v>
          </cell>
          <cell r="C1262">
            <v>271</v>
          </cell>
          <cell r="D1262" t="str">
            <v>5261548A0A</v>
          </cell>
          <cell r="E1262" t="str">
            <v>2010286888</v>
          </cell>
          <cell r="F1262" t="str">
            <v>10</v>
          </cell>
          <cell r="G1262" t="str">
            <v/>
          </cell>
          <cell r="H1262" t="str">
            <v>FAST</v>
          </cell>
          <cell r="I1262" t="str">
            <v>PRIME</v>
          </cell>
          <cell r="J1262" t="str">
            <v/>
          </cell>
          <cell r="K1262">
            <v>864.219</v>
          </cell>
          <cell r="L1262" t="str">
            <v>XCB01AMA0120+602005261548A0A5B13</v>
          </cell>
        </row>
        <row r="1263">
          <cell r="A1263" t="str">
            <v>5B12</v>
          </cell>
          <cell r="B1263" t="str">
            <v>XCB01AMA0140+30000</v>
          </cell>
          <cell r="C1263">
            <v>75</v>
          </cell>
          <cell r="D1263" t="str">
            <v>5261110B0A</v>
          </cell>
          <cell r="E1263" t="str">
            <v>2010309686</v>
          </cell>
          <cell r="F1263" t="str">
            <v>3</v>
          </cell>
          <cell r="G1263" t="str">
            <v/>
          </cell>
          <cell r="H1263" t="str">
            <v>FAST</v>
          </cell>
          <cell r="I1263" t="str">
            <v>PRIME</v>
          </cell>
          <cell r="J1263" t="str">
            <v/>
          </cell>
          <cell r="K1263">
            <v>137.475</v>
          </cell>
          <cell r="L1263" t="str">
            <v>XCB01AMA0140+300005261110B0A5B12</v>
          </cell>
        </row>
        <row r="1264">
          <cell r="A1264" t="str">
            <v>5B03</v>
          </cell>
          <cell r="B1264" t="str">
            <v>XCB01AMA0140+31650</v>
          </cell>
          <cell r="C1264">
            <v>11</v>
          </cell>
          <cell r="D1264" t="str">
            <v>5261032B0A</v>
          </cell>
          <cell r="E1264" t="str">
            <v/>
          </cell>
          <cell r="F1264" t="str">
            <v>0</v>
          </cell>
          <cell r="G1264" t="str">
            <v/>
          </cell>
          <cell r="H1264" t="str">
            <v>FAST</v>
          </cell>
          <cell r="I1264" t="str">
            <v>PRIME</v>
          </cell>
          <cell r="J1264" t="str">
            <v/>
          </cell>
          <cell r="K1264">
            <v>21.274</v>
          </cell>
          <cell r="L1264" t="str">
            <v>XCB01AMA0140+316505261032B0A5B03</v>
          </cell>
        </row>
        <row r="1265">
          <cell r="A1265" t="str">
            <v>5C04</v>
          </cell>
          <cell r="B1265" t="str">
            <v>XCB01AMA0140+31650</v>
          </cell>
          <cell r="C1265">
            <v>63</v>
          </cell>
          <cell r="D1265" t="str">
            <v>5260776E0A</v>
          </cell>
          <cell r="E1265" t="str">
            <v>2010305270</v>
          </cell>
          <cell r="F1265" t="str">
            <v>7</v>
          </cell>
          <cell r="G1265" t="str">
            <v/>
          </cell>
          <cell r="H1265" t="str">
            <v>FAST</v>
          </cell>
          <cell r="I1265" t="str">
            <v>PRIME</v>
          </cell>
          <cell r="J1265" t="str">
            <v/>
          </cell>
          <cell r="K1265">
            <v>121.842</v>
          </cell>
          <cell r="L1265" t="str">
            <v>XCB01AMA0140+316505260776E0A5C04</v>
          </cell>
        </row>
        <row r="1266">
          <cell r="A1266" t="str">
            <v>1543</v>
          </cell>
          <cell r="B1266" t="str">
            <v>XCB01AMA0140+60000</v>
          </cell>
          <cell r="C1266">
            <v>116</v>
          </cell>
          <cell r="D1266" t="str">
            <v>5242748E0B</v>
          </cell>
          <cell r="E1266" t="str">
            <v/>
          </cell>
          <cell r="F1266" t="str">
            <v>0</v>
          </cell>
          <cell r="G1266" t="str">
            <v/>
          </cell>
          <cell r="H1266" t="str">
            <v>FAST</v>
          </cell>
          <cell r="I1266" t="str">
            <v>NON PRIME</v>
          </cell>
          <cell r="J1266" t="str">
            <v/>
          </cell>
          <cell r="K1266">
            <v>425.256</v>
          </cell>
          <cell r="L1266" t="str">
            <v>XCB01AMA0140+600005242748E0B1543</v>
          </cell>
        </row>
        <row r="1267">
          <cell r="A1267" t="str">
            <v>5C09</v>
          </cell>
          <cell r="B1267" t="str">
            <v>XCB01AMA0140+60000</v>
          </cell>
          <cell r="C1267">
            <v>11</v>
          </cell>
          <cell r="D1267" t="str">
            <v>5242746E0A</v>
          </cell>
          <cell r="E1267" t="str">
            <v>2010197932</v>
          </cell>
          <cell r="F1267" t="str">
            <v>2</v>
          </cell>
          <cell r="G1267" t="str">
            <v/>
          </cell>
          <cell r="H1267" t="str">
            <v>FAST</v>
          </cell>
          <cell r="I1267" t="str">
            <v>PRIME</v>
          </cell>
          <cell r="J1267" t="str">
            <v/>
          </cell>
          <cell r="K1267">
            <v>40.326</v>
          </cell>
          <cell r="L1267" t="str">
            <v>XCB01AMA0140+600005242746E0A5C09</v>
          </cell>
        </row>
        <row r="1268">
          <cell r="A1268" t="str">
            <v>5B03</v>
          </cell>
          <cell r="B1268" t="str">
            <v>XCB01AMA0150+30000</v>
          </cell>
          <cell r="C1268">
            <v>18</v>
          </cell>
          <cell r="D1268" t="str">
            <v>5250507B0A</v>
          </cell>
          <cell r="E1268" t="str">
            <v/>
          </cell>
          <cell r="F1268" t="str">
            <v>0</v>
          </cell>
          <cell r="G1268" t="str">
            <v>REC STO JUL 26 - TAHAP 3</v>
          </cell>
          <cell r="H1268" t="str">
            <v>FAST</v>
          </cell>
          <cell r="I1268" t="str">
            <v>PRIME</v>
          </cell>
          <cell r="J1268" t="str">
            <v/>
          </cell>
          <cell r="K1268">
            <v>35.154</v>
          </cell>
          <cell r="L1268" t="str">
            <v>XCB01AMA0150+300005250507B0A5B03</v>
          </cell>
        </row>
        <row r="1269">
          <cell r="A1269" t="str">
            <v>5B12</v>
          </cell>
          <cell r="B1269" t="str">
            <v>XCB01AMA0150+30000</v>
          </cell>
          <cell r="C1269">
            <v>40</v>
          </cell>
          <cell r="D1269" t="str">
            <v>5242830B0A</v>
          </cell>
          <cell r="E1269" t="str">
            <v>2010197093</v>
          </cell>
          <cell r="F1269" t="str">
            <v>4</v>
          </cell>
          <cell r="G1269" t="str">
            <v/>
          </cell>
          <cell r="H1269" t="str">
            <v>FAST</v>
          </cell>
          <cell r="I1269" t="str">
            <v>PRIME</v>
          </cell>
          <cell r="J1269" t="str">
            <v/>
          </cell>
          <cell r="K1269">
            <v>78.12</v>
          </cell>
          <cell r="L1269" t="str">
            <v>XCB01AMA0150+300005242830B0A5B12</v>
          </cell>
        </row>
        <row r="1270">
          <cell r="A1270" t="str">
            <v>5B14</v>
          </cell>
          <cell r="B1270" t="str">
            <v>XCB01AMA0150+30000</v>
          </cell>
          <cell r="C1270">
            <v>644</v>
          </cell>
          <cell r="D1270" t="str">
            <v>5252756B0A</v>
          </cell>
          <cell r="E1270" t="str">
            <v>2010197093</v>
          </cell>
          <cell r="F1270" t="str">
            <v>4</v>
          </cell>
          <cell r="G1270" t="str">
            <v/>
          </cell>
          <cell r="H1270" t="str">
            <v>FAST</v>
          </cell>
          <cell r="I1270" t="str">
            <v>PRIME</v>
          </cell>
          <cell r="J1270" t="str">
            <v/>
          </cell>
          <cell r="K1270">
            <v>1257.732</v>
          </cell>
          <cell r="L1270" t="str">
            <v>XCB01AMA0150+300005252756B0A5B14</v>
          </cell>
        </row>
        <row r="1271">
          <cell r="A1271" t="str">
            <v>5K07</v>
          </cell>
          <cell r="B1271" t="str">
            <v>XCB01AMA0190+30000</v>
          </cell>
          <cell r="C1271">
            <v>271</v>
          </cell>
          <cell r="D1271" t="str">
            <v>5260067G0A</v>
          </cell>
          <cell r="E1271" t="str">
            <v>2010291176</v>
          </cell>
          <cell r="F1271" t="str">
            <v>4</v>
          </cell>
          <cell r="G1271" t="str">
            <v/>
          </cell>
          <cell r="H1271" t="str">
            <v>FAST</v>
          </cell>
          <cell r="I1271" t="str">
            <v>PRIME</v>
          </cell>
          <cell r="J1271" t="str">
            <v/>
          </cell>
          <cell r="K1271">
            <v>655.278</v>
          </cell>
          <cell r="L1271" t="str">
            <v>XCB01AMA0190+300005260067G0A5K07</v>
          </cell>
        </row>
        <row r="1272">
          <cell r="A1272" t="str">
            <v>5K08</v>
          </cell>
          <cell r="B1272" t="str">
            <v>XCB01AMA0190+31350</v>
          </cell>
          <cell r="C1272">
            <v>338</v>
          </cell>
          <cell r="D1272" t="str">
            <v>5262603G0A</v>
          </cell>
          <cell r="E1272" t="str">
            <v>2010309686</v>
          </cell>
          <cell r="F1272" t="str">
            <v>2</v>
          </cell>
          <cell r="G1272" t="str">
            <v/>
          </cell>
          <cell r="H1272" t="str">
            <v>FAST</v>
          </cell>
          <cell r="I1272" t="str">
            <v>PRIME</v>
          </cell>
          <cell r="J1272" t="str">
            <v/>
          </cell>
          <cell r="K1272">
            <v>853.788</v>
          </cell>
          <cell r="L1272" t="str">
            <v>XCB01AMA0190+313505262603G0A5K08</v>
          </cell>
        </row>
        <row r="1273">
          <cell r="A1273" t="str">
            <v>5K08</v>
          </cell>
          <cell r="B1273" t="str">
            <v>XCB01AMA0190+31350</v>
          </cell>
          <cell r="C1273">
            <v>255</v>
          </cell>
          <cell r="D1273" t="str">
            <v>5262602G0A</v>
          </cell>
          <cell r="E1273" t="str">
            <v>2010309686</v>
          </cell>
          <cell r="F1273" t="str">
            <v>2</v>
          </cell>
          <cell r="G1273" t="str">
            <v/>
          </cell>
          <cell r="H1273" t="str">
            <v>FAST</v>
          </cell>
          <cell r="I1273" t="str">
            <v>PRIME</v>
          </cell>
          <cell r="J1273" t="str">
            <v/>
          </cell>
          <cell r="K1273">
            <v>644.13</v>
          </cell>
          <cell r="L1273" t="str">
            <v>XCB01AMA0190+313505262602G0A5K08</v>
          </cell>
        </row>
        <row r="1274">
          <cell r="A1274" t="str">
            <v>5C04</v>
          </cell>
          <cell r="B1274" t="str">
            <v>XCB01AOA0150+58650</v>
          </cell>
          <cell r="C1274">
            <v>189</v>
          </cell>
          <cell r="D1274" t="str">
            <v>5261887E0A</v>
          </cell>
          <cell r="E1274" t="str">
            <v>2010309052</v>
          </cell>
          <cell r="F1274" t="str">
            <v>2</v>
          </cell>
          <cell r="G1274" t="str">
            <v/>
          </cell>
          <cell r="H1274" t="str">
            <v>FAST</v>
          </cell>
          <cell r="I1274" t="str">
            <v>PRIME</v>
          </cell>
          <cell r="J1274" t="str">
            <v/>
          </cell>
          <cell r="K1274">
            <v>848.799</v>
          </cell>
          <cell r="L1274" t="str">
            <v>XCB01AOA0150+586505261887E0A5C04</v>
          </cell>
        </row>
        <row r="1275">
          <cell r="A1275" t="str">
            <v>5B12</v>
          </cell>
          <cell r="B1275" t="str">
            <v>XCB01AOA0190+58950</v>
          </cell>
          <cell r="C1275">
            <v>64</v>
          </cell>
          <cell r="D1275" t="str">
            <v>5262593A0A</v>
          </cell>
          <cell r="E1275" t="str">
            <v>2010307350</v>
          </cell>
          <cell r="F1275" t="str">
            <v>3</v>
          </cell>
          <cell r="G1275" t="str">
            <v/>
          </cell>
          <cell r="H1275" t="str">
            <v>FAST</v>
          </cell>
          <cell r="I1275" t="str">
            <v>PRIME</v>
          </cell>
          <cell r="J1275" t="str">
            <v/>
          </cell>
          <cell r="K1275">
            <v>358.848</v>
          </cell>
          <cell r="L1275" t="str">
            <v>XCB01AOA0190+589505262593A0A5B12</v>
          </cell>
        </row>
        <row r="1276">
          <cell r="A1276" t="str">
            <v>1543</v>
          </cell>
          <cell r="B1276" t="str">
            <v>XCB01BAA0140+60000</v>
          </cell>
          <cell r="C1276">
            <v>14</v>
          </cell>
          <cell r="D1276" t="str">
            <v>5242413B0B</v>
          </cell>
          <cell r="E1276" t="str">
            <v>2010221314</v>
          </cell>
          <cell r="F1276" t="str">
            <v>3</v>
          </cell>
          <cell r="G1276" t="str">
            <v/>
          </cell>
          <cell r="H1276" t="str">
            <v>FAST</v>
          </cell>
          <cell r="I1276" t="str">
            <v>NON PRIME</v>
          </cell>
          <cell r="J1276" t="str">
            <v/>
          </cell>
          <cell r="K1276">
            <v>69.594</v>
          </cell>
          <cell r="L1276" t="str">
            <v>XCB01BAA0140+600005242413B0B1543</v>
          </cell>
        </row>
        <row r="1277">
          <cell r="A1277" t="str">
            <v>5B05</v>
          </cell>
          <cell r="B1277" t="str">
            <v>XCB01BAA0150+61000</v>
          </cell>
          <cell r="C1277">
            <v>112</v>
          </cell>
          <cell r="D1277" t="str">
            <v>5250701B0A</v>
          </cell>
          <cell r="E1277" t="str">
            <v>2010286180</v>
          </cell>
          <cell r="F1277" t="str">
            <v>3</v>
          </cell>
          <cell r="G1277" t="str">
            <v/>
          </cell>
          <cell r="H1277" t="str">
            <v>FAST</v>
          </cell>
          <cell r="I1277" t="str">
            <v>PRIME</v>
          </cell>
          <cell r="J1277" t="str">
            <v/>
          </cell>
          <cell r="K1277">
            <v>604.016</v>
          </cell>
          <cell r="L1277" t="str">
            <v>XCB01BAA0150+610005250701B0A5B05</v>
          </cell>
        </row>
        <row r="1278">
          <cell r="A1278" t="str">
            <v>5L10</v>
          </cell>
          <cell r="B1278" t="str">
            <v>XCB01BEA0150+60000</v>
          </cell>
          <cell r="C1278">
            <v>91</v>
          </cell>
          <cell r="D1278" t="str">
            <v>5242215G0C</v>
          </cell>
          <cell r="E1278" t="str">
            <v/>
          </cell>
          <cell r="F1278" t="str">
            <v>0</v>
          </cell>
          <cell r="G1278" t="str">
            <v>72/NCR-SKF/VI/2026 SWEEPING QC</v>
          </cell>
          <cell r="H1278" t="str">
            <v>FAST</v>
          </cell>
          <cell r="I1278" t="str">
            <v>NON PRIME</v>
          </cell>
          <cell r="J1278" t="str">
            <v/>
          </cell>
          <cell r="K1278">
            <v>611.975</v>
          </cell>
          <cell r="L1278" t="str">
            <v>XCB01BEA0150+600005242215G0C5L10</v>
          </cell>
        </row>
        <row r="1279">
          <cell r="A1279" t="str">
            <v>1543</v>
          </cell>
          <cell r="B1279" t="str">
            <v>XCB01BEA0150+60000</v>
          </cell>
          <cell r="C1279">
            <v>5</v>
          </cell>
          <cell r="D1279" t="str">
            <v>5241586E0B</v>
          </cell>
          <cell r="E1279" t="str">
            <v>2010238946</v>
          </cell>
          <cell r="F1279" t="str">
            <v>1</v>
          </cell>
          <cell r="G1279" t="str">
            <v/>
          </cell>
          <cell r="H1279" t="str">
            <v>FAST</v>
          </cell>
          <cell r="I1279" t="str">
            <v>NON PRIME</v>
          </cell>
          <cell r="J1279" t="str">
            <v/>
          </cell>
          <cell r="K1279">
            <v>33.625</v>
          </cell>
          <cell r="L1279" t="str">
            <v>XCB01BEA0150+600005241586E0B1543</v>
          </cell>
        </row>
        <row r="1280">
          <cell r="A1280" t="str">
            <v>5C05</v>
          </cell>
          <cell r="B1280" t="str">
            <v>XCB01BEA0190+57720</v>
          </cell>
          <cell r="C1280">
            <v>191</v>
          </cell>
          <cell r="D1280" t="str">
            <v>5262596E0A</v>
          </cell>
          <cell r="E1280" t="str">
            <v>2010307466</v>
          </cell>
          <cell r="F1280" t="str">
            <v>5</v>
          </cell>
          <cell r="G1280" t="str">
            <v/>
          </cell>
          <cell r="H1280" t="str">
            <v>FAST</v>
          </cell>
          <cell r="I1280" t="str">
            <v>PRIME</v>
          </cell>
          <cell r="J1280" t="str">
            <v/>
          </cell>
          <cell r="K1280">
            <v>1544.426</v>
          </cell>
          <cell r="L1280" t="str">
            <v>XCB01BEA0190+577205262596E0A5C05</v>
          </cell>
        </row>
        <row r="1281">
          <cell r="A1281" t="str">
            <v>5C05</v>
          </cell>
          <cell r="B1281" t="str">
            <v>XCB01BEA0190+57720</v>
          </cell>
          <cell r="C1281">
            <v>28</v>
          </cell>
          <cell r="D1281" t="str">
            <v>5262597E0A</v>
          </cell>
          <cell r="E1281" t="str">
            <v>2010307466</v>
          </cell>
          <cell r="F1281" t="str">
            <v>5</v>
          </cell>
          <cell r="G1281" t="str">
            <v/>
          </cell>
          <cell r="H1281" t="str">
            <v>FAST</v>
          </cell>
          <cell r="I1281" t="str">
            <v>PRIME</v>
          </cell>
          <cell r="J1281" t="str">
            <v/>
          </cell>
          <cell r="K1281">
            <v>226.408</v>
          </cell>
          <cell r="L1281" t="str">
            <v>XCB01BEA0190+577205262597E0A5C05</v>
          </cell>
        </row>
        <row r="1282">
          <cell r="A1282" t="str">
            <v>5C03</v>
          </cell>
          <cell r="B1282" t="str">
            <v>XCB01BEA0190+57720</v>
          </cell>
          <cell r="C1282">
            <v>23</v>
          </cell>
          <cell r="D1282" t="str">
            <v>5261916E0A</v>
          </cell>
          <cell r="E1282" t="str">
            <v>2010307466</v>
          </cell>
          <cell r="F1282" t="str">
            <v>5</v>
          </cell>
          <cell r="G1282" t="str">
            <v/>
          </cell>
          <cell r="H1282" t="str">
            <v>FAST</v>
          </cell>
          <cell r="I1282" t="str">
            <v>PRIME</v>
          </cell>
          <cell r="J1282" t="str">
            <v/>
          </cell>
          <cell r="K1282">
            <v>185.978</v>
          </cell>
          <cell r="L1282" t="str">
            <v>XCB01BEA0190+577205261916E0A5C03</v>
          </cell>
        </row>
        <row r="1283">
          <cell r="A1283" t="str">
            <v>5K09</v>
          </cell>
          <cell r="B1283" t="str">
            <v>XCB01BFH0250+60000</v>
          </cell>
          <cell r="C1283">
            <v>174</v>
          </cell>
          <cell r="D1283" t="str">
            <v>5263219H0A</v>
          </cell>
          <cell r="E1283" t="str">
            <v>2010307778</v>
          </cell>
          <cell r="F1283" t="str">
            <v>3</v>
          </cell>
          <cell r="G1283" t="str">
            <v/>
          </cell>
          <cell r="H1283" t="str">
            <v>FAST</v>
          </cell>
          <cell r="I1283" t="str">
            <v>PRIME</v>
          </cell>
          <cell r="J1283" t="str">
            <v/>
          </cell>
          <cell r="K1283">
            <v>2027.448</v>
          </cell>
          <cell r="L1283" t="str">
            <v>XCB01BFH0250+600005263219H0A5K09</v>
          </cell>
        </row>
        <row r="1284">
          <cell r="A1284" t="str">
            <v>5L10</v>
          </cell>
          <cell r="B1284" t="str">
            <v>XCB01BKO0450+58000</v>
          </cell>
          <cell r="C1284">
            <v>37</v>
          </cell>
          <cell r="D1284" t="str">
            <v>5242110I0C</v>
          </cell>
          <cell r="E1284" t="str">
            <v>2010240910</v>
          </cell>
          <cell r="F1284" t="str">
            <v>3</v>
          </cell>
          <cell r="G1284" t="str">
            <v>72/NCR-SKF/VI/2026 SWEEPING QC</v>
          </cell>
          <cell r="H1284" t="str">
            <v>FAST</v>
          </cell>
          <cell r="I1284" t="str">
            <v>NON PRIME</v>
          </cell>
          <cell r="J1284" t="str">
            <v/>
          </cell>
          <cell r="K1284">
            <v>909.719</v>
          </cell>
          <cell r="L1284" t="str">
            <v>XCB01BKO0450+580005242110I0C5L10</v>
          </cell>
        </row>
        <row r="1285">
          <cell r="A1285" t="str">
            <v>5M07</v>
          </cell>
          <cell r="B1285" t="str">
            <v>XCB02BEA0250+01814</v>
          </cell>
          <cell r="C1285">
            <v>59</v>
          </cell>
          <cell r="D1285" t="str">
            <v>5250148C0A</v>
          </cell>
          <cell r="E1285" t="str">
            <v/>
          </cell>
          <cell r="F1285" t="str">
            <v>0</v>
          </cell>
          <cell r="G1285" t="str">
            <v/>
          </cell>
          <cell r="H1285" t="str">
            <v>FAST</v>
          </cell>
          <cell r="I1285" t="str">
            <v>PRIME</v>
          </cell>
          <cell r="J1285" t="str">
            <v/>
          </cell>
          <cell r="K1285">
            <v>19.352</v>
          </cell>
          <cell r="L1285" t="str">
            <v>XCB02BEA0250+018145250148C0A5M07</v>
          </cell>
        </row>
        <row r="1286">
          <cell r="A1286" t="str">
            <v>5M06</v>
          </cell>
          <cell r="B1286" t="str">
            <v>XCB02BEA0530+02920</v>
          </cell>
          <cell r="C1286">
            <v>83</v>
          </cell>
          <cell r="D1286" t="str">
            <v>5262995V0A</v>
          </cell>
          <cell r="E1286" t="str">
            <v/>
          </cell>
          <cell r="F1286" t="str">
            <v>0</v>
          </cell>
          <cell r="G1286" t="str">
            <v/>
          </cell>
          <cell r="H1286" t="str">
            <v>FAST</v>
          </cell>
          <cell r="I1286" t="str">
            <v>PRIME</v>
          </cell>
          <cell r="J1286" t="str">
            <v/>
          </cell>
          <cell r="K1286">
            <v>83.913</v>
          </cell>
          <cell r="L1286" t="str">
            <v>XCB02BEA0530+029205262995V0A5M06</v>
          </cell>
        </row>
        <row r="1287">
          <cell r="A1287" t="str">
            <v>5N13</v>
          </cell>
          <cell r="B1287" t="str">
            <v>XCB02BEA0530+02920</v>
          </cell>
          <cell r="C1287">
            <v>1000</v>
          </cell>
          <cell r="D1287" t="str">
            <v>5262803V0A</v>
          </cell>
          <cell r="E1287" t="str">
            <v/>
          </cell>
          <cell r="F1287" t="str">
            <v>0</v>
          </cell>
          <cell r="G1287" t="str">
            <v/>
          </cell>
          <cell r="H1287" t="str">
            <v>FAST</v>
          </cell>
          <cell r="I1287" t="str">
            <v>PRIME</v>
          </cell>
          <cell r="J1287" t="str">
            <v/>
          </cell>
          <cell r="K1287">
            <v>1011</v>
          </cell>
          <cell r="L1287" t="str">
            <v>XCB02BEA0530+029205262803V0A5N13</v>
          </cell>
        </row>
        <row r="1288">
          <cell r="A1288" t="str">
            <v>1543</v>
          </cell>
          <cell r="B1288" t="str">
            <v>XCB02BOK0450+02050</v>
          </cell>
          <cell r="C1288">
            <v>82</v>
          </cell>
          <cell r="D1288" t="str">
            <v>5220481CUC</v>
          </cell>
          <cell r="E1288" t="str">
            <v/>
          </cell>
          <cell r="F1288" t="str">
            <v>0</v>
          </cell>
          <cell r="G1288" t="str">
            <v/>
          </cell>
          <cell r="H1288" t="str">
            <v>SLOW</v>
          </cell>
          <cell r="I1288" t="str">
            <v>NON PRIME</v>
          </cell>
          <cell r="J1288" t="str">
            <v>SLOW</v>
          </cell>
          <cell r="K1288">
            <v>82.246</v>
          </cell>
          <cell r="L1288" t="str">
            <v>XCB02BOK0450+020505220481CUC1543</v>
          </cell>
        </row>
        <row r="1289">
          <cell r="A1289" t="str">
            <v>5M10</v>
          </cell>
          <cell r="B1289" t="str">
            <v>XCB02BOK0450+02530</v>
          </cell>
          <cell r="C1289">
            <v>219</v>
          </cell>
          <cell r="D1289" t="str">
            <v>5251999C0E</v>
          </cell>
          <cell r="E1289" t="str">
            <v/>
          </cell>
          <cell r="F1289" t="str">
            <v>0</v>
          </cell>
          <cell r="G1289" t="str">
            <v>176/NCR-SKF/III/2026 HOLD MATERIAL</v>
          </cell>
          <cell r="H1289" t="str">
            <v>FAST</v>
          </cell>
          <cell r="I1289" t="str">
            <v>NON PRIME</v>
          </cell>
          <cell r="J1289" t="str">
            <v/>
          </cell>
          <cell r="K1289">
            <v>271.122</v>
          </cell>
          <cell r="L1289" t="str">
            <v>XCB02BOK0450+025305251999C0E5M10</v>
          </cell>
        </row>
        <row r="1290">
          <cell r="A1290" t="str">
            <v>5E02</v>
          </cell>
          <cell r="B1290" t="str">
            <v>XCB03BAA0120+30000</v>
          </cell>
          <cell r="C1290">
            <v>3</v>
          </cell>
          <cell r="D1290" t="str">
            <v>5250471C0A</v>
          </cell>
          <cell r="E1290" t="str">
            <v>2010280358</v>
          </cell>
          <cell r="F1290" t="str">
            <v>2</v>
          </cell>
          <cell r="G1290" t="str">
            <v/>
          </cell>
          <cell r="H1290" t="str">
            <v>FAST</v>
          </cell>
          <cell r="I1290" t="str">
            <v>PRIME</v>
          </cell>
          <cell r="J1290" t="str">
            <v/>
          </cell>
          <cell r="K1290">
            <v>6.444</v>
          </cell>
          <cell r="L1290" t="str">
            <v>XCB03BAA0120+300005250471C0A5E02</v>
          </cell>
        </row>
        <row r="1291">
          <cell r="A1291" t="str">
            <v>5E02</v>
          </cell>
          <cell r="B1291" t="str">
            <v>XCB03BAA0120+34000</v>
          </cell>
          <cell r="C1291">
            <v>1</v>
          </cell>
          <cell r="D1291" t="str">
            <v>5250471C0A</v>
          </cell>
          <cell r="E1291" t="str">
            <v>2010280358</v>
          </cell>
          <cell r="F1291" t="str">
            <v>1</v>
          </cell>
          <cell r="G1291" t="str">
            <v/>
          </cell>
          <cell r="H1291" t="str">
            <v>FAST</v>
          </cell>
          <cell r="I1291" t="str">
            <v>PRIME</v>
          </cell>
          <cell r="J1291" t="str">
            <v/>
          </cell>
          <cell r="K1291">
            <v>2.435</v>
          </cell>
          <cell r="L1291" t="str">
            <v>XCB03BAA0120+340005250471C0A5E02</v>
          </cell>
        </row>
        <row r="1292">
          <cell r="A1292" t="str">
            <v>5N10</v>
          </cell>
          <cell r="B1292" t="str">
            <v>XCB03CCA0260+03227</v>
          </cell>
          <cell r="C1292">
            <v>295</v>
          </cell>
          <cell r="D1292" t="str">
            <v>1213671S0A</v>
          </cell>
          <cell r="E1292" t="str">
            <v/>
          </cell>
          <cell r="F1292" t="str">
            <v>0</v>
          </cell>
          <cell r="G1292" t="str">
            <v/>
          </cell>
          <cell r="H1292" t="str">
            <v>SLOW</v>
          </cell>
          <cell r="I1292" t="str">
            <v>PRIME</v>
          </cell>
          <cell r="J1292" t="str">
            <v>SLOW</v>
          </cell>
          <cell r="K1292">
            <v>313.585</v>
          </cell>
          <cell r="L1292" t="str">
            <v>XCB03CCA0260+032271213671S0A5N10</v>
          </cell>
        </row>
        <row r="1293">
          <cell r="A1293" t="str">
            <v>5E07</v>
          </cell>
          <cell r="B1293" t="str">
            <v>XCB10AMA0120+03290</v>
          </cell>
          <cell r="C1293">
            <v>291</v>
          </cell>
          <cell r="D1293" t="str">
            <v>5250476HKC</v>
          </cell>
          <cell r="E1293" t="str">
            <v/>
          </cell>
          <cell r="F1293" t="str">
            <v>0</v>
          </cell>
          <cell r="G1293" t="str">
            <v>63/III/2026/IBSPARTER</v>
          </cell>
          <cell r="H1293" t="str">
            <v>FAST</v>
          </cell>
          <cell r="I1293" t="str">
            <v>NON PRIME</v>
          </cell>
          <cell r="J1293" t="str">
            <v/>
          </cell>
          <cell r="K1293">
            <v>50.634</v>
          </cell>
          <cell r="L1293" t="str">
            <v>XCB10AMA0120+032905250476HKC5E07</v>
          </cell>
        </row>
        <row r="1294">
          <cell r="A1294" t="str">
            <v>5E02</v>
          </cell>
          <cell r="B1294" t="str">
            <v>XCB10AMA0120+03290</v>
          </cell>
          <cell r="C1294">
            <v>90</v>
          </cell>
          <cell r="D1294" t="str">
            <v>5261548HKA</v>
          </cell>
          <cell r="E1294" t="str">
            <v/>
          </cell>
          <cell r="F1294" t="str">
            <v>0</v>
          </cell>
          <cell r="G1294" t="str">
            <v/>
          </cell>
          <cell r="H1294" t="str">
            <v>FAST</v>
          </cell>
          <cell r="I1294" t="str">
            <v>PRIME</v>
          </cell>
          <cell r="J1294" t="str">
            <v/>
          </cell>
          <cell r="K1294">
            <v>15.66</v>
          </cell>
          <cell r="L1294" t="str">
            <v>XCB10AMA0120+032905261548HKA5E02</v>
          </cell>
        </row>
        <row r="1295">
          <cell r="A1295" t="str">
            <v>5E05</v>
          </cell>
          <cell r="B1295" t="str">
            <v>XCB10AMA0120+03290</v>
          </cell>
          <cell r="C1295">
            <v>394</v>
          </cell>
          <cell r="D1295" t="str">
            <v>5261548HHA</v>
          </cell>
          <cell r="E1295" t="str">
            <v/>
          </cell>
          <cell r="F1295" t="str">
            <v>0</v>
          </cell>
          <cell r="G1295" t="str">
            <v/>
          </cell>
          <cell r="H1295" t="str">
            <v>FAST</v>
          </cell>
          <cell r="I1295" t="str">
            <v>PRIME</v>
          </cell>
          <cell r="J1295" t="str">
            <v/>
          </cell>
          <cell r="K1295">
            <v>68.556</v>
          </cell>
          <cell r="L1295" t="str">
            <v>XCB10AMA0120+032905261548HHA5E05</v>
          </cell>
        </row>
        <row r="1296">
          <cell r="A1296" t="str">
            <v>5E06</v>
          </cell>
          <cell r="B1296" t="str">
            <v>XCB10AMA0120+03340</v>
          </cell>
          <cell r="C1296">
            <v>49</v>
          </cell>
          <cell r="D1296" t="str">
            <v>5250476HHC</v>
          </cell>
          <cell r="E1296" t="str">
            <v/>
          </cell>
          <cell r="F1296" t="str">
            <v>0</v>
          </cell>
          <cell r="G1296" t="str">
            <v>63/III2026 SEBAGIAN IB TIDAK TER RE</v>
          </cell>
          <cell r="H1296" t="str">
            <v>FAST</v>
          </cell>
          <cell r="I1296" t="str">
            <v>NON PRIME</v>
          </cell>
          <cell r="J1296" t="str">
            <v/>
          </cell>
          <cell r="K1296">
            <v>8.673</v>
          </cell>
          <cell r="L1296" t="str">
            <v>XCB10AMA0120+033405250476HHC5E06</v>
          </cell>
        </row>
        <row r="1297">
          <cell r="A1297" t="str">
            <v>5E04</v>
          </cell>
          <cell r="B1297" t="str">
            <v>XCB10AMA0140+02145</v>
          </cell>
          <cell r="C1297">
            <v>278</v>
          </cell>
          <cell r="D1297" t="str">
            <v>50925STOC</v>
          </cell>
          <cell r="E1297" t="str">
            <v/>
          </cell>
          <cell r="F1297" t="str">
            <v>0</v>
          </cell>
          <cell r="G1297" t="str">
            <v/>
          </cell>
          <cell r="H1297" t="str">
            <v>FAST</v>
          </cell>
          <cell r="I1297" t="str">
            <v>NON PRIME</v>
          </cell>
          <cell r="J1297" t="str">
            <v/>
          </cell>
          <cell r="K1297">
            <v>36.418</v>
          </cell>
          <cell r="L1297" t="str">
            <v>XCB10AMA0140+0214550925STOC5E04</v>
          </cell>
        </row>
        <row r="1298">
          <cell r="A1298" t="str">
            <v>5E07</v>
          </cell>
          <cell r="B1298" t="str">
            <v>XCB10AMA0140+02145</v>
          </cell>
          <cell r="C1298">
            <v>182</v>
          </cell>
          <cell r="D1298" t="str">
            <v>5261036HKA</v>
          </cell>
          <cell r="E1298" t="str">
            <v/>
          </cell>
          <cell r="F1298" t="str">
            <v>0</v>
          </cell>
          <cell r="G1298" t="str">
            <v/>
          </cell>
          <cell r="H1298" t="str">
            <v>FAST</v>
          </cell>
          <cell r="I1298" t="str">
            <v>PRIME</v>
          </cell>
          <cell r="J1298" t="str">
            <v/>
          </cell>
          <cell r="K1298">
            <v>23.842</v>
          </cell>
          <cell r="L1298" t="str">
            <v>XCB10AMA0140+021455261036HKA5E07</v>
          </cell>
        </row>
        <row r="1299">
          <cell r="A1299" t="str">
            <v>1543</v>
          </cell>
          <cell r="B1299" t="str">
            <v>XCB10AMA0140+02145</v>
          </cell>
          <cell r="C1299">
            <v>157</v>
          </cell>
          <cell r="D1299" t="str">
            <v>5210172HHC</v>
          </cell>
          <cell r="E1299" t="str">
            <v>2010120876</v>
          </cell>
          <cell r="F1299" t="str">
            <v>12</v>
          </cell>
          <cell r="G1299" t="str">
            <v/>
          </cell>
          <cell r="H1299" t="str">
            <v>SLOW</v>
          </cell>
          <cell r="I1299" t="str">
            <v>NON PRIME</v>
          </cell>
          <cell r="J1299" t="str">
            <v>SLOW</v>
          </cell>
          <cell r="K1299">
            <v>20.567</v>
          </cell>
          <cell r="L1299" t="str">
            <v>XCB10AMA0140+021455210172HHC1543</v>
          </cell>
        </row>
        <row r="1300">
          <cell r="A1300" t="str">
            <v>1543</v>
          </cell>
          <cell r="B1300" t="str">
            <v>XCB10AMA0140+02145</v>
          </cell>
          <cell r="C1300">
            <v>108</v>
          </cell>
          <cell r="D1300" t="str">
            <v>5211055HHC</v>
          </cell>
          <cell r="E1300" t="str">
            <v>2010119415</v>
          </cell>
          <cell r="F1300" t="str">
            <v>5</v>
          </cell>
          <cell r="G1300" t="str">
            <v/>
          </cell>
          <cell r="H1300" t="str">
            <v>SLOW</v>
          </cell>
          <cell r="I1300" t="str">
            <v>NON PRIME</v>
          </cell>
          <cell r="J1300" t="str">
            <v>SLOW</v>
          </cell>
          <cell r="K1300">
            <v>14.148</v>
          </cell>
          <cell r="L1300" t="str">
            <v>XCB10AMA0140+021455211055HHC1543</v>
          </cell>
        </row>
        <row r="1301">
          <cell r="A1301" t="str">
            <v>5E02</v>
          </cell>
          <cell r="B1301" t="str">
            <v>XCB10AMA0150+01945</v>
          </cell>
          <cell r="C1301">
            <v>4</v>
          </cell>
          <cell r="D1301" t="str">
            <v>5252714HKE</v>
          </cell>
          <cell r="E1301" t="str">
            <v/>
          </cell>
          <cell r="F1301" t="str">
            <v>0</v>
          </cell>
          <cell r="G1301" t="str">
            <v>177/VIII/2026 KARAT KOROSI</v>
          </cell>
          <cell r="H1301" t="str">
            <v>FAST</v>
          </cell>
          <cell r="I1301" t="str">
            <v>NON PRIME</v>
          </cell>
          <cell r="J1301" t="str">
            <v/>
          </cell>
          <cell r="K1301">
            <v>0.508</v>
          </cell>
          <cell r="L1301" t="str">
            <v>XCB10AMA0150+019455252714HKE5E02</v>
          </cell>
        </row>
        <row r="1302">
          <cell r="A1302" t="str">
            <v>5E06</v>
          </cell>
          <cell r="B1302" t="str">
            <v>XCB10AMA0150+03430</v>
          </cell>
          <cell r="C1302">
            <v>506</v>
          </cell>
          <cell r="D1302" t="str">
            <v>5262575HHA</v>
          </cell>
          <cell r="E1302" t="str">
            <v/>
          </cell>
          <cell r="F1302" t="str">
            <v>0</v>
          </cell>
          <cell r="G1302" t="str">
            <v/>
          </cell>
          <cell r="H1302" t="str">
            <v>FAST</v>
          </cell>
          <cell r="I1302" t="str">
            <v>PRIME</v>
          </cell>
          <cell r="J1302" t="str">
            <v/>
          </cell>
          <cell r="K1302">
            <v>112.838</v>
          </cell>
          <cell r="L1302" t="str">
            <v>XCB10AMA0150+034305262575HHA5E06</v>
          </cell>
        </row>
        <row r="1303">
          <cell r="A1303" t="str">
            <v>5E07</v>
          </cell>
          <cell r="B1303" t="str">
            <v>XCB10AMA0150+03430</v>
          </cell>
          <cell r="C1303">
            <v>324</v>
          </cell>
          <cell r="D1303" t="str">
            <v>5262575HHA</v>
          </cell>
          <cell r="E1303" t="str">
            <v/>
          </cell>
          <cell r="F1303" t="str">
            <v>0</v>
          </cell>
          <cell r="G1303" t="str">
            <v/>
          </cell>
          <cell r="H1303" t="str">
            <v>FAST</v>
          </cell>
          <cell r="I1303" t="str">
            <v>PRIME</v>
          </cell>
          <cell r="J1303" t="str">
            <v/>
          </cell>
          <cell r="K1303">
            <v>72.252</v>
          </cell>
          <cell r="L1303" t="str">
            <v>XCB10AMA0150+034305262575HHA5E07</v>
          </cell>
        </row>
        <row r="1304">
          <cell r="A1304" t="str">
            <v>5E07</v>
          </cell>
          <cell r="B1304" t="str">
            <v>XCB10AMA0150+03700</v>
          </cell>
          <cell r="C1304">
            <v>52</v>
          </cell>
          <cell r="D1304" t="str">
            <v>5262574HHA</v>
          </cell>
          <cell r="E1304" t="str">
            <v/>
          </cell>
          <cell r="F1304" t="str">
            <v>0</v>
          </cell>
          <cell r="G1304" t="str">
            <v/>
          </cell>
          <cell r="H1304" t="str">
            <v>FAST</v>
          </cell>
          <cell r="I1304" t="str">
            <v>PRIME</v>
          </cell>
          <cell r="J1304" t="str">
            <v/>
          </cell>
          <cell r="K1304">
            <v>12.532</v>
          </cell>
          <cell r="L1304" t="str">
            <v>XCB10AMA0150+037005262574HHA5E07</v>
          </cell>
        </row>
        <row r="1305">
          <cell r="A1305" t="str">
            <v>5E02</v>
          </cell>
          <cell r="B1305" t="str">
            <v>XCB10AMA0190+02210</v>
          </cell>
          <cell r="C1305">
            <v>15</v>
          </cell>
          <cell r="D1305" t="str">
            <v>5252951HKA</v>
          </cell>
          <cell r="E1305" t="str">
            <v/>
          </cell>
          <cell r="F1305" t="str">
            <v>0</v>
          </cell>
          <cell r="G1305" t="str">
            <v/>
          </cell>
          <cell r="H1305" t="str">
            <v>FAST</v>
          </cell>
          <cell r="I1305" t="str">
            <v>PRIME</v>
          </cell>
          <cell r="J1305" t="str">
            <v/>
          </cell>
          <cell r="K1305">
            <v>2.67</v>
          </cell>
          <cell r="L1305" t="str">
            <v>XCB10AMA0190+022105252951HKA5E02</v>
          </cell>
        </row>
        <row r="1306">
          <cell r="A1306" t="str">
            <v>5E06</v>
          </cell>
          <cell r="B1306" t="str">
            <v>XCB10AMA0190+02440</v>
          </cell>
          <cell r="C1306">
            <v>50</v>
          </cell>
          <cell r="D1306" t="str">
            <v>5262596HHA</v>
          </cell>
          <cell r="E1306" t="str">
            <v/>
          </cell>
          <cell r="F1306" t="str">
            <v>0</v>
          </cell>
          <cell r="G1306" t="str">
            <v/>
          </cell>
          <cell r="H1306" t="str">
            <v>FAST</v>
          </cell>
          <cell r="I1306" t="str">
            <v>PRIME</v>
          </cell>
          <cell r="J1306" t="str">
            <v/>
          </cell>
          <cell r="K1306">
            <v>9.85</v>
          </cell>
          <cell r="L1306" t="str">
            <v>XCB10AMA0190+024405262596HHA5E06</v>
          </cell>
        </row>
        <row r="1307">
          <cell r="A1307" t="str">
            <v>5E07</v>
          </cell>
          <cell r="B1307" t="str">
            <v>XCB10AMA0190+02440</v>
          </cell>
          <cell r="C1307">
            <v>519</v>
          </cell>
          <cell r="D1307" t="str">
            <v>5262596HHA</v>
          </cell>
          <cell r="E1307" t="str">
            <v/>
          </cell>
          <cell r="F1307" t="str">
            <v>0</v>
          </cell>
          <cell r="G1307" t="str">
            <v/>
          </cell>
          <cell r="H1307" t="str">
            <v>FAST</v>
          </cell>
          <cell r="I1307" t="str">
            <v>PRIME</v>
          </cell>
          <cell r="J1307" t="str">
            <v/>
          </cell>
          <cell r="K1307">
            <v>102.243</v>
          </cell>
          <cell r="L1307" t="str">
            <v>XCB10AMA0190+024405262596HHA5E07</v>
          </cell>
        </row>
        <row r="1308">
          <cell r="A1308" t="str">
            <v>5E04</v>
          </cell>
          <cell r="B1308" t="str">
            <v>XCB10AMA0190+02440</v>
          </cell>
          <cell r="C1308">
            <v>25</v>
          </cell>
          <cell r="D1308" t="str">
            <v>5242955HKA</v>
          </cell>
          <cell r="E1308" t="str">
            <v/>
          </cell>
          <cell r="F1308" t="str">
            <v>0</v>
          </cell>
          <cell r="G1308" t="str">
            <v>REC.STO 25.10.2025 TF BATCH</v>
          </cell>
          <cell r="H1308" t="str">
            <v>FAST</v>
          </cell>
          <cell r="I1308" t="str">
            <v>PRIME</v>
          </cell>
          <cell r="J1308" t="str">
            <v/>
          </cell>
          <cell r="K1308">
            <v>4.925</v>
          </cell>
          <cell r="L1308" t="str">
            <v>XCB10AMA0190+024405242955HKA5E04</v>
          </cell>
        </row>
        <row r="1309">
          <cell r="A1309" t="str">
            <v>5M08</v>
          </cell>
          <cell r="B1309" t="str">
            <v>XCB10AOA0120+01620</v>
          </cell>
          <cell r="C1309">
            <v>163</v>
          </cell>
          <cell r="D1309" t="str">
            <v>5250678HLC</v>
          </cell>
          <cell r="E1309" t="str">
            <v/>
          </cell>
          <cell r="F1309" t="str">
            <v>0</v>
          </cell>
          <cell r="G1309" t="str">
            <v>37/NCR-SKF/VI/2026 KARAT LUAR DALAM</v>
          </cell>
          <cell r="H1309" t="str">
            <v>FAST</v>
          </cell>
          <cell r="I1309" t="str">
            <v>NON PRIME</v>
          </cell>
          <cell r="J1309" t="str">
            <v/>
          </cell>
          <cell r="K1309">
            <v>16.463</v>
          </cell>
          <cell r="L1309" t="str">
            <v>XCB10AOA0120+016205250678HLC5M08</v>
          </cell>
        </row>
        <row r="1310">
          <cell r="A1310" t="str">
            <v>5M06</v>
          </cell>
          <cell r="B1310" t="str">
            <v>XCB10AOA0120+01620</v>
          </cell>
          <cell r="C1310">
            <v>483</v>
          </cell>
          <cell r="D1310" t="str">
            <v>5250477HLA</v>
          </cell>
          <cell r="E1310" t="str">
            <v/>
          </cell>
          <cell r="F1310" t="str">
            <v>0</v>
          </cell>
          <cell r="G1310" t="str">
            <v/>
          </cell>
          <cell r="H1310" t="str">
            <v>FAST</v>
          </cell>
          <cell r="I1310" t="str">
            <v>PRIME</v>
          </cell>
          <cell r="J1310" t="str">
            <v/>
          </cell>
          <cell r="K1310">
            <v>48.783</v>
          </cell>
          <cell r="L1310" t="str">
            <v>XCB10AOA0120+016205250477HLA5M06</v>
          </cell>
        </row>
        <row r="1311">
          <cell r="A1311" t="str">
            <v>5E05</v>
          </cell>
          <cell r="B1311" t="str">
            <v>XCB10AOA0140+02800</v>
          </cell>
          <cell r="C1311">
            <v>214</v>
          </cell>
          <cell r="D1311" t="str">
            <v>5261034HDC</v>
          </cell>
          <cell r="E1311" t="str">
            <v/>
          </cell>
          <cell r="F1311" t="str">
            <v>0</v>
          </cell>
          <cell r="G1311" t="str">
            <v>114/IX/2026 DENT SMACO</v>
          </cell>
          <cell r="H1311" t="str">
            <v>FAST</v>
          </cell>
          <cell r="I1311" t="str">
            <v>NON PRIME</v>
          </cell>
          <cell r="J1311" t="str">
            <v/>
          </cell>
          <cell r="K1311">
            <v>43.014</v>
          </cell>
          <cell r="L1311" t="str">
            <v>XCB10AOA0140+028005261034HDC5E05</v>
          </cell>
        </row>
        <row r="1312">
          <cell r="A1312" t="str">
            <v>5E05</v>
          </cell>
          <cell r="B1312" t="str">
            <v>XCB10AOA0140+02800</v>
          </cell>
          <cell r="C1312">
            <v>218</v>
          </cell>
          <cell r="D1312" t="str">
            <v>5261110HDA</v>
          </cell>
          <cell r="E1312" t="str">
            <v/>
          </cell>
          <cell r="F1312" t="str">
            <v>0</v>
          </cell>
          <cell r="G1312" t="str">
            <v/>
          </cell>
          <cell r="H1312" t="str">
            <v>FAST</v>
          </cell>
          <cell r="I1312" t="str">
            <v>PRIME</v>
          </cell>
          <cell r="J1312" t="str">
            <v/>
          </cell>
          <cell r="K1312">
            <v>43.818</v>
          </cell>
          <cell r="L1312" t="str">
            <v>XCB10AOA0140+028005261110HDA5E05</v>
          </cell>
        </row>
        <row r="1313">
          <cell r="A1313" t="str">
            <v>5M07</v>
          </cell>
          <cell r="B1313" t="str">
            <v>XCB10AOA0140+02800</v>
          </cell>
          <cell r="C1313">
            <v>426</v>
          </cell>
          <cell r="D1313" t="str">
            <v>5252911HDA</v>
          </cell>
          <cell r="E1313" t="str">
            <v/>
          </cell>
          <cell r="F1313" t="str">
            <v>0</v>
          </cell>
          <cell r="G1313" t="str">
            <v/>
          </cell>
          <cell r="H1313" t="str">
            <v>FAST</v>
          </cell>
          <cell r="I1313" t="str">
            <v>PRIME</v>
          </cell>
          <cell r="J1313" t="str">
            <v/>
          </cell>
          <cell r="K1313">
            <v>85.626</v>
          </cell>
          <cell r="L1313" t="str">
            <v>XCB10AOA0140+028005252911HDA5M07</v>
          </cell>
        </row>
        <row r="1314">
          <cell r="A1314" t="str">
            <v>5E02</v>
          </cell>
          <cell r="B1314" t="str">
            <v>XCB10AOA0140+08000</v>
          </cell>
          <cell r="C1314">
            <v>6</v>
          </cell>
          <cell r="D1314" t="str">
            <v>5252915HDA</v>
          </cell>
          <cell r="E1314" t="str">
            <v/>
          </cell>
          <cell r="F1314" t="str">
            <v>0</v>
          </cell>
          <cell r="G1314" t="str">
            <v/>
          </cell>
          <cell r="H1314" t="str">
            <v>FAST</v>
          </cell>
          <cell r="I1314" t="str">
            <v>PRIME</v>
          </cell>
          <cell r="J1314" t="str">
            <v/>
          </cell>
          <cell r="K1314">
            <v>3.444</v>
          </cell>
          <cell r="L1314" t="str">
            <v>XCB10AOA0140+080005252915HDA5E02</v>
          </cell>
        </row>
        <row r="1315">
          <cell r="A1315" t="str">
            <v>5E04</v>
          </cell>
          <cell r="B1315" t="str">
            <v>XCB10AOA0140+08000</v>
          </cell>
          <cell r="C1315">
            <v>6</v>
          </cell>
          <cell r="D1315" t="str">
            <v>5220049HDA</v>
          </cell>
          <cell r="E1315" t="str">
            <v/>
          </cell>
          <cell r="F1315" t="str">
            <v>0</v>
          </cell>
          <cell r="G1315" t="str">
            <v>REC STO NOV 25 TAHAP 4</v>
          </cell>
          <cell r="H1315" t="str">
            <v>SLOW</v>
          </cell>
          <cell r="I1315" t="str">
            <v>PRIME</v>
          </cell>
          <cell r="J1315" t="str">
            <v>SLOW</v>
          </cell>
          <cell r="K1315">
            <v>3.444</v>
          </cell>
          <cell r="L1315" t="str">
            <v>XCB10AOA0140+080005220049HDA5E04</v>
          </cell>
        </row>
        <row r="1316">
          <cell r="A1316" t="str">
            <v>5E04</v>
          </cell>
          <cell r="B1316" t="str">
            <v>XCB10AOA0150+02150</v>
          </cell>
          <cell r="C1316">
            <v>171</v>
          </cell>
          <cell r="D1316" t="str">
            <v>5250804HDA</v>
          </cell>
          <cell r="E1316" t="str">
            <v/>
          </cell>
          <cell r="F1316" t="str">
            <v>0</v>
          </cell>
          <cell r="G1316" t="str">
            <v/>
          </cell>
          <cell r="H1316" t="str">
            <v>FAST</v>
          </cell>
          <cell r="I1316" t="str">
            <v>PRIME</v>
          </cell>
          <cell r="J1316" t="str">
            <v/>
          </cell>
          <cell r="K1316">
            <v>28.215</v>
          </cell>
          <cell r="L1316" t="str">
            <v>XCB10AOA0150+021505250804HDA5E04</v>
          </cell>
        </row>
        <row r="1317">
          <cell r="A1317" t="str">
            <v>5E04</v>
          </cell>
          <cell r="B1317" t="str">
            <v>XCB10AOA0150+02150</v>
          </cell>
          <cell r="C1317">
            <v>21</v>
          </cell>
          <cell r="D1317" t="str">
            <v>5250805HDA</v>
          </cell>
          <cell r="E1317" t="str">
            <v/>
          </cell>
          <cell r="F1317" t="str">
            <v>0</v>
          </cell>
          <cell r="G1317" t="str">
            <v/>
          </cell>
          <cell r="H1317" t="str">
            <v>FAST</v>
          </cell>
          <cell r="I1317" t="str">
            <v>PRIME</v>
          </cell>
          <cell r="J1317" t="str">
            <v/>
          </cell>
          <cell r="K1317">
            <v>3.465</v>
          </cell>
          <cell r="L1317" t="str">
            <v>XCB10AOA0150+021505250805HDA5E04</v>
          </cell>
        </row>
        <row r="1318">
          <cell r="A1318" t="str">
            <v>5E07</v>
          </cell>
          <cell r="B1318" t="str">
            <v>XCB10AOA0150+02150</v>
          </cell>
          <cell r="C1318">
            <v>261</v>
          </cell>
          <cell r="D1318" t="str">
            <v>5261886HDA</v>
          </cell>
          <cell r="E1318" t="str">
            <v/>
          </cell>
          <cell r="F1318" t="str">
            <v>0</v>
          </cell>
          <cell r="G1318" t="str">
            <v/>
          </cell>
          <cell r="H1318" t="str">
            <v>FAST</v>
          </cell>
          <cell r="I1318" t="str">
            <v>PRIME</v>
          </cell>
          <cell r="J1318" t="str">
            <v/>
          </cell>
          <cell r="K1318">
            <v>43.065</v>
          </cell>
          <cell r="L1318" t="str">
            <v>XCB10AOA0150+021505261886HDA5E07</v>
          </cell>
        </row>
        <row r="1319">
          <cell r="A1319" t="str">
            <v>5E05</v>
          </cell>
          <cell r="B1319" t="str">
            <v>XCB10AOA0150+02300</v>
          </cell>
          <cell r="C1319">
            <v>265</v>
          </cell>
          <cell r="D1319" t="str">
            <v>5262572HDA</v>
          </cell>
          <cell r="E1319" t="str">
            <v/>
          </cell>
          <cell r="F1319" t="str">
            <v>0</v>
          </cell>
          <cell r="G1319" t="str">
            <v/>
          </cell>
          <cell r="H1319" t="str">
            <v>FAST</v>
          </cell>
          <cell r="I1319" t="str">
            <v>PRIME</v>
          </cell>
          <cell r="J1319" t="str">
            <v/>
          </cell>
          <cell r="K1319">
            <v>46.64</v>
          </cell>
          <cell r="L1319" t="str">
            <v>XCB10AOA0150+023005262572HDA5E05</v>
          </cell>
        </row>
        <row r="1320">
          <cell r="A1320" t="str">
            <v>5E04</v>
          </cell>
          <cell r="B1320" t="str">
            <v>XCB10AOA0150+02950</v>
          </cell>
          <cell r="C1320">
            <v>44</v>
          </cell>
          <cell r="D1320" t="str">
            <v>5241599HDA</v>
          </cell>
          <cell r="E1320" t="str">
            <v/>
          </cell>
          <cell r="F1320" t="str">
            <v>0</v>
          </cell>
          <cell r="G1320" t="str">
            <v/>
          </cell>
          <cell r="H1320" t="str">
            <v>SLOW</v>
          </cell>
          <cell r="I1320" t="str">
            <v>PRIME</v>
          </cell>
          <cell r="J1320" t="str">
            <v>SLOW</v>
          </cell>
          <cell r="K1320">
            <v>9.944</v>
          </cell>
          <cell r="L1320" t="str">
            <v>XCB10AOA0150+029505241599HDA5E04</v>
          </cell>
        </row>
        <row r="1321">
          <cell r="A1321" t="str">
            <v>5M06</v>
          </cell>
          <cell r="B1321" t="str">
            <v>XCB10AOA0150+02950</v>
          </cell>
          <cell r="C1321">
            <v>600</v>
          </cell>
          <cell r="D1321" t="str">
            <v>5262572HLA</v>
          </cell>
          <cell r="E1321" t="str">
            <v/>
          </cell>
          <cell r="F1321" t="str">
            <v>0</v>
          </cell>
          <cell r="G1321" t="str">
            <v/>
          </cell>
          <cell r="H1321" t="str">
            <v>FAST</v>
          </cell>
          <cell r="I1321" t="str">
            <v>PRIME</v>
          </cell>
          <cell r="J1321" t="str">
            <v/>
          </cell>
          <cell r="K1321">
            <v>135.6</v>
          </cell>
          <cell r="L1321" t="str">
            <v>XCB10AOA0150+029505262572HLA5M06</v>
          </cell>
        </row>
        <row r="1322">
          <cell r="A1322" t="str">
            <v>5M10</v>
          </cell>
          <cell r="B1322" t="str">
            <v>XCB10AOA0150+02950</v>
          </cell>
          <cell r="C1322">
            <v>49</v>
          </cell>
          <cell r="D1322" t="str">
            <v>5260986HIA</v>
          </cell>
          <cell r="E1322" t="str">
            <v/>
          </cell>
          <cell r="F1322" t="str">
            <v>0</v>
          </cell>
          <cell r="G1322" t="str">
            <v/>
          </cell>
          <cell r="H1322" t="str">
            <v>FAST</v>
          </cell>
          <cell r="I1322" t="str">
            <v>PRIME</v>
          </cell>
          <cell r="J1322" t="str">
            <v/>
          </cell>
          <cell r="K1322">
            <v>11.074</v>
          </cell>
          <cell r="L1322" t="str">
            <v>XCB10AOA0150+029505260986HIA5M10</v>
          </cell>
        </row>
        <row r="1323">
          <cell r="A1323" t="str">
            <v>5M15</v>
          </cell>
          <cell r="B1323" t="str">
            <v>XCB10AOA0150+02950</v>
          </cell>
          <cell r="C1323">
            <v>16</v>
          </cell>
          <cell r="D1323" t="str">
            <v>5252927HIA</v>
          </cell>
          <cell r="E1323" t="str">
            <v/>
          </cell>
          <cell r="F1323" t="str">
            <v>0</v>
          </cell>
          <cell r="G1323" t="str">
            <v/>
          </cell>
          <cell r="H1323" t="str">
            <v>FAST</v>
          </cell>
          <cell r="I1323" t="str">
            <v>PRIME</v>
          </cell>
          <cell r="J1323" t="str">
            <v/>
          </cell>
          <cell r="K1323">
            <v>3.616</v>
          </cell>
          <cell r="L1323" t="str">
            <v>XCB10AOA0150+029505252927HIA5M15</v>
          </cell>
        </row>
        <row r="1324">
          <cell r="A1324" t="str">
            <v>5E04</v>
          </cell>
          <cell r="B1324" t="str">
            <v>XCB10AOA0150+03300</v>
          </cell>
          <cell r="C1324">
            <v>50</v>
          </cell>
          <cell r="D1324" t="str">
            <v>50725STOC</v>
          </cell>
          <cell r="E1324" t="str">
            <v/>
          </cell>
          <cell r="F1324" t="str">
            <v>0</v>
          </cell>
          <cell r="G1324" t="str">
            <v>43/NCR--SKF/IV/2026 KARAT KOROSI</v>
          </cell>
          <cell r="H1324" t="str">
            <v>FAST</v>
          </cell>
          <cell r="I1324" t="str">
            <v>NON PRIME</v>
          </cell>
          <cell r="J1324" t="str">
            <v/>
          </cell>
          <cell r="K1324">
            <v>12.65</v>
          </cell>
          <cell r="L1324" t="str">
            <v>XCB10AOA0150+0330050725STOC5E04</v>
          </cell>
        </row>
        <row r="1325">
          <cell r="A1325" t="str">
            <v>5E04</v>
          </cell>
          <cell r="B1325" t="str">
            <v>XCB10AOA0150+03300</v>
          </cell>
          <cell r="C1325">
            <v>99</v>
          </cell>
          <cell r="D1325" t="str">
            <v>50825STOC</v>
          </cell>
          <cell r="E1325" t="str">
            <v/>
          </cell>
          <cell r="F1325" t="str">
            <v>0</v>
          </cell>
          <cell r="G1325" t="str">
            <v/>
          </cell>
          <cell r="H1325" t="str">
            <v>FAST</v>
          </cell>
          <cell r="I1325" t="str">
            <v>NON PRIME</v>
          </cell>
          <cell r="J1325" t="str">
            <v/>
          </cell>
          <cell r="K1325">
            <v>25.047</v>
          </cell>
          <cell r="L1325" t="str">
            <v>XCB10AOA0150+0330050825STOC5E04</v>
          </cell>
        </row>
        <row r="1326">
          <cell r="A1326" t="str">
            <v>5E05</v>
          </cell>
          <cell r="B1326" t="str">
            <v>XCB10AOA0150+05400</v>
          </cell>
          <cell r="C1326">
            <v>59</v>
          </cell>
          <cell r="D1326" t="str">
            <v>5261886HDC</v>
          </cell>
          <cell r="E1326" t="str">
            <v/>
          </cell>
          <cell r="F1326" t="str">
            <v>0</v>
          </cell>
          <cell r="G1326" t="str">
            <v>104/IX/2026 DENT PROSES</v>
          </cell>
          <cell r="H1326" t="str">
            <v>FAST</v>
          </cell>
          <cell r="I1326" t="str">
            <v>NON PRIME</v>
          </cell>
          <cell r="J1326" t="str">
            <v/>
          </cell>
          <cell r="K1326">
            <v>24.367</v>
          </cell>
          <cell r="L1326" t="str">
            <v>XCB10AOA0150+054005261886HDC5E05</v>
          </cell>
        </row>
        <row r="1327">
          <cell r="A1327" t="str">
            <v>5E06</v>
          </cell>
          <cell r="B1327" t="str">
            <v>XCB10AOA0150+05560</v>
          </cell>
          <cell r="C1327">
            <v>126</v>
          </cell>
          <cell r="D1327" t="str">
            <v>5211741HDA</v>
          </cell>
          <cell r="E1327" t="str">
            <v/>
          </cell>
          <cell r="F1327" t="str">
            <v>0</v>
          </cell>
          <cell r="G1327" t="str">
            <v/>
          </cell>
          <cell r="H1327" t="str">
            <v>SLOW</v>
          </cell>
          <cell r="I1327" t="str">
            <v>PRIME</v>
          </cell>
          <cell r="J1327" t="str">
            <v>SLOW</v>
          </cell>
          <cell r="K1327">
            <v>53.676</v>
          </cell>
          <cell r="L1327" t="str">
            <v>XCB10AOA0150+055605211741HDA5E06</v>
          </cell>
        </row>
        <row r="1328">
          <cell r="A1328" t="str">
            <v>5M15</v>
          </cell>
          <cell r="B1328" t="str">
            <v>XCB10AOA0150+05560</v>
          </cell>
          <cell r="C1328">
            <v>62</v>
          </cell>
          <cell r="D1328" t="str">
            <v>5221980HDA</v>
          </cell>
          <cell r="E1328" t="str">
            <v/>
          </cell>
          <cell r="F1328" t="str">
            <v>0</v>
          </cell>
          <cell r="G1328" t="str">
            <v/>
          </cell>
          <cell r="H1328" t="str">
            <v>SLOW</v>
          </cell>
          <cell r="I1328" t="str">
            <v>PRIME</v>
          </cell>
          <cell r="J1328" t="str">
            <v>SLOW</v>
          </cell>
          <cell r="K1328">
            <v>26.412</v>
          </cell>
          <cell r="L1328" t="str">
            <v>XCB10AOA0150+055605221980HDA5M15</v>
          </cell>
        </row>
        <row r="1329">
          <cell r="A1329" t="str">
            <v>5E04</v>
          </cell>
          <cell r="B1329" t="str">
            <v>XCB10AOA0150+07845</v>
          </cell>
          <cell r="C1329">
            <v>12</v>
          </cell>
          <cell r="D1329" t="str">
            <v>5250805HDA</v>
          </cell>
          <cell r="E1329" t="str">
            <v/>
          </cell>
          <cell r="F1329" t="str">
            <v>0</v>
          </cell>
          <cell r="G1329" t="str">
            <v>REC STO JULI 26 TAHAP 3</v>
          </cell>
          <cell r="H1329" t="str">
            <v>FAST</v>
          </cell>
          <cell r="I1329" t="str">
            <v>PRIME</v>
          </cell>
          <cell r="J1329" t="str">
            <v/>
          </cell>
          <cell r="K1329">
            <v>7.212</v>
          </cell>
          <cell r="L1329" t="str">
            <v>XCB10AOA0150+078455250805HDA5E04</v>
          </cell>
        </row>
        <row r="1330">
          <cell r="A1330" t="str">
            <v>5E05</v>
          </cell>
          <cell r="B1330" t="str">
            <v>XCB10AOA0150+07845</v>
          </cell>
          <cell r="C1330">
            <v>55</v>
          </cell>
          <cell r="D1330" t="str">
            <v>5250686HDA</v>
          </cell>
          <cell r="E1330" t="str">
            <v/>
          </cell>
          <cell r="F1330" t="str">
            <v>0</v>
          </cell>
          <cell r="G1330" t="str">
            <v>Penyesesuaian stock acc p'daniel</v>
          </cell>
          <cell r="H1330" t="str">
            <v>FAST</v>
          </cell>
          <cell r="I1330" t="str">
            <v>PRIME</v>
          </cell>
          <cell r="J1330" t="str">
            <v/>
          </cell>
          <cell r="K1330">
            <v>33.055</v>
          </cell>
          <cell r="L1330" t="str">
            <v>XCB10AOA0150+078455250686HDA5E05</v>
          </cell>
        </row>
        <row r="1331">
          <cell r="A1331" t="str">
            <v>5E05</v>
          </cell>
          <cell r="B1331" t="str">
            <v>XCB10AOA0150+07845</v>
          </cell>
          <cell r="C1331">
            <v>157</v>
          </cell>
          <cell r="D1331" t="str">
            <v>5261886HDA</v>
          </cell>
          <cell r="E1331" t="str">
            <v/>
          </cell>
          <cell r="F1331" t="str">
            <v>0</v>
          </cell>
          <cell r="G1331" t="str">
            <v/>
          </cell>
          <cell r="H1331" t="str">
            <v>FAST</v>
          </cell>
          <cell r="I1331" t="str">
            <v>PRIME</v>
          </cell>
          <cell r="J1331" t="str">
            <v/>
          </cell>
          <cell r="K1331">
            <v>94.357</v>
          </cell>
          <cell r="L1331" t="str">
            <v>XCB10AOA0150+078455261886HDA5E05</v>
          </cell>
        </row>
        <row r="1332">
          <cell r="A1332" t="str">
            <v>5E04</v>
          </cell>
          <cell r="B1332" t="str">
            <v>XCB10AOA0150+07855</v>
          </cell>
          <cell r="C1332">
            <v>15</v>
          </cell>
          <cell r="D1332" t="str">
            <v>5210151HDA</v>
          </cell>
          <cell r="E1332" t="str">
            <v/>
          </cell>
          <cell r="F1332" t="str">
            <v>0</v>
          </cell>
          <cell r="G1332" t="str">
            <v/>
          </cell>
          <cell r="H1332" t="str">
            <v>SLOW</v>
          </cell>
          <cell r="I1332" t="str">
            <v>PRIME</v>
          </cell>
          <cell r="J1332" t="str">
            <v>SLOW</v>
          </cell>
          <cell r="K1332">
            <v>9.015</v>
          </cell>
          <cell r="L1332" t="str">
            <v>XCB10AOA0150+078555210151HDA5E04</v>
          </cell>
        </row>
        <row r="1333">
          <cell r="A1333" t="str">
            <v>5M13</v>
          </cell>
          <cell r="B1333" t="str">
            <v>XCB10AOA0150+08890</v>
          </cell>
          <cell r="C1333">
            <v>124</v>
          </cell>
          <cell r="D1333" t="str">
            <v>5242221HDA</v>
          </cell>
          <cell r="E1333" t="str">
            <v/>
          </cell>
          <cell r="F1333" t="str">
            <v>0</v>
          </cell>
          <cell r="G1333" t="str">
            <v/>
          </cell>
          <cell r="H1333" t="str">
            <v>FAST</v>
          </cell>
          <cell r="I1333" t="str">
            <v>PRIME</v>
          </cell>
          <cell r="J1333" t="str">
            <v/>
          </cell>
          <cell r="K1333">
            <v>84.444</v>
          </cell>
          <cell r="L1333" t="str">
            <v>XCB10AOA0150+088905242221HDA5M13</v>
          </cell>
        </row>
        <row r="1334">
          <cell r="A1334" t="str">
            <v>5M13</v>
          </cell>
          <cell r="B1334" t="str">
            <v>XCB10AOA0150+08890</v>
          </cell>
          <cell r="C1334">
            <v>132</v>
          </cell>
          <cell r="D1334" t="str">
            <v>5250704HDA</v>
          </cell>
          <cell r="E1334" t="str">
            <v/>
          </cell>
          <cell r="F1334" t="str">
            <v>0</v>
          </cell>
          <cell r="G1334" t="str">
            <v/>
          </cell>
          <cell r="H1334" t="str">
            <v>FAST</v>
          </cell>
          <cell r="I1334" t="str">
            <v>PRIME</v>
          </cell>
          <cell r="J1334" t="str">
            <v/>
          </cell>
          <cell r="K1334">
            <v>89.892</v>
          </cell>
          <cell r="L1334" t="str">
            <v>XCB10AOA0150+088905250704HDA5M13</v>
          </cell>
        </row>
        <row r="1335">
          <cell r="A1335" t="str">
            <v>5M15</v>
          </cell>
          <cell r="B1335" t="str">
            <v>XCB10AOA0190+02000</v>
          </cell>
          <cell r="C1335">
            <v>70</v>
          </cell>
          <cell r="D1335" t="str">
            <v>5220084HIA</v>
          </cell>
          <cell r="E1335" t="str">
            <v/>
          </cell>
          <cell r="F1335" t="str">
            <v>0</v>
          </cell>
          <cell r="G1335" t="str">
            <v>rec sto slow mov (TIM IA)</v>
          </cell>
          <cell r="H1335" t="str">
            <v>SLOW</v>
          </cell>
          <cell r="I1335" t="str">
            <v>PRIME</v>
          </cell>
          <cell r="J1335" t="str">
            <v>SLOW</v>
          </cell>
          <cell r="K1335">
            <v>13.3</v>
          </cell>
          <cell r="L1335" t="str">
            <v>XCB10AOA0190+020005220084HIA5M15</v>
          </cell>
        </row>
        <row r="1336">
          <cell r="A1336" t="str">
            <v>5E04</v>
          </cell>
          <cell r="B1336" t="str">
            <v>XCB10AOA0190+02190</v>
          </cell>
          <cell r="C1336">
            <v>90</v>
          </cell>
          <cell r="D1336" t="str">
            <v>5250819HDC</v>
          </cell>
          <cell r="E1336" t="str">
            <v/>
          </cell>
          <cell r="F1336" t="str">
            <v>0</v>
          </cell>
          <cell r="G1336" t="str">
            <v>246/X/2025 KARAT LUAR</v>
          </cell>
          <cell r="H1336" t="str">
            <v>FAST</v>
          </cell>
          <cell r="I1336" t="str">
            <v>NON PRIME</v>
          </cell>
          <cell r="J1336" t="str">
            <v/>
          </cell>
          <cell r="K1336">
            <v>18.72</v>
          </cell>
          <cell r="L1336" t="str">
            <v>XCB10AOA0190+021905250819HDC5E04</v>
          </cell>
        </row>
        <row r="1337">
          <cell r="A1337" t="str">
            <v>5E05</v>
          </cell>
          <cell r="B1337" t="str">
            <v>XCB10AOA0190+02190</v>
          </cell>
          <cell r="C1337">
            <v>237</v>
          </cell>
          <cell r="D1337" t="str">
            <v>5262599HDC</v>
          </cell>
          <cell r="E1337" t="str">
            <v/>
          </cell>
          <cell r="F1337" t="str">
            <v>0</v>
          </cell>
          <cell r="G1337" t="str">
            <v>176/IX/2026 LENGKET COOLANT + DENT</v>
          </cell>
          <cell r="H1337" t="str">
            <v>FAST</v>
          </cell>
          <cell r="I1337" t="str">
            <v>NON PRIME</v>
          </cell>
          <cell r="J1337" t="str">
            <v/>
          </cell>
          <cell r="K1337">
            <v>49.296</v>
          </cell>
          <cell r="L1337" t="str">
            <v>XCB10AOA0190+021905262599HDC5E05</v>
          </cell>
        </row>
        <row r="1338">
          <cell r="A1338" t="str">
            <v>5E04</v>
          </cell>
          <cell r="B1338" t="str">
            <v>XCB10AOA0190+02190</v>
          </cell>
          <cell r="C1338">
            <v>79</v>
          </cell>
          <cell r="D1338" t="str">
            <v>5260488HDA</v>
          </cell>
          <cell r="E1338" t="str">
            <v/>
          </cell>
          <cell r="F1338" t="str">
            <v>0</v>
          </cell>
          <cell r="G1338" t="str">
            <v/>
          </cell>
          <cell r="H1338" t="str">
            <v>FAST</v>
          </cell>
          <cell r="I1338" t="str">
            <v>PRIME</v>
          </cell>
          <cell r="J1338" t="str">
            <v/>
          </cell>
          <cell r="K1338">
            <v>16.432</v>
          </cell>
          <cell r="L1338" t="str">
            <v>XCB10AOA0190+021905260488HDA5E04</v>
          </cell>
        </row>
        <row r="1339">
          <cell r="A1339" t="str">
            <v>5E05</v>
          </cell>
          <cell r="B1339" t="str">
            <v>XCB10AOA0190+02190</v>
          </cell>
          <cell r="C1339">
            <v>901</v>
          </cell>
          <cell r="D1339" t="str">
            <v>5262599HDA</v>
          </cell>
          <cell r="E1339" t="str">
            <v/>
          </cell>
          <cell r="F1339" t="str">
            <v>0</v>
          </cell>
          <cell r="G1339" t="str">
            <v/>
          </cell>
          <cell r="H1339" t="str">
            <v>FAST</v>
          </cell>
          <cell r="I1339" t="str">
            <v>PRIME</v>
          </cell>
          <cell r="J1339" t="str">
            <v/>
          </cell>
          <cell r="K1339">
            <v>187.408</v>
          </cell>
          <cell r="L1339" t="str">
            <v>XCB10AOA0190+021905262599HDA5E05</v>
          </cell>
        </row>
        <row r="1340">
          <cell r="A1340" t="str">
            <v>5E04</v>
          </cell>
          <cell r="B1340" t="str">
            <v>XCB10AOA0190+02760</v>
          </cell>
          <cell r="C1340">
            <v>8</v>
          </cell>
          <cell r="D1340" t="str">
            <v>5252963HDA</v>
          </cell>
          <cell r="E1340" t="str">
            <v/>
          </cell>
          <cell r="F1340" t="str">
            <v>0</v>
          </cell>
          <cell r="G1340" t="str">
            <v/>
          </cell>
          <cell r="H1340" t="str">
            <v>FAST</v>
          </cell>
          <cell r="I1340" t="str">
            <v>PRIME</v>
          </cell>
          <cell r="J1340" t="str">
            <v/>
          </cell>
          <cell r="K1340">
            <v>2.104</v>
          </cell>
          <cell r="L1340" t="str">
            <v>XCB10AOA0190+027605252963HDA5E04</v>
          </cell>
        </row>
        <row r="1341">
          <cell r="A1341" t="str">
            <v>5E04</v>
          </cell>
          <cell r="B1341" t="str">
            <v>XCB10AOA0190+03090</v>
          </cell>
          <cell r="C1341">
            <v>59</v>
          </cell>
          <cell r="D1341" t="str">
            <v>5241122HDA</v>
          </cell>
          <cell r="E1341" t="str">
            <v/>
          </cell>
          <cell r="F1341" t="str">
            <v>0</v>
          </cell>
          <cell r="G1341" t="str">
            <v>REC STO 20.09.2025 TF BATCH</v>
          </cell>
          <cell r="H1341" t="str">
            <v>SLOW</v>
          </cell>
          <cell r="I1341" t="str">
            <v>PRIME</v>
          </cell>
          <cell r="J1341" t="str">
            <v>SLOW</v>
          </cell>
          <cell r="K1341">
            <v>17.346</v>
          </cell>
          <cell r="L1341" t="str">
            <v>XCB10AOA0190+030905241122HDA5E04</v>
          </cell>
        </row>
        <row r="1342">
          <cell r="A1342" t="str">
            <v>5E04</v>
          </cell>
          <cell r="B1342" t="str">
            <v>XCB10AOA0190+03090</v>
          </cell>
          <cell r="C1342">
            <v>67</v>
          </cell>
          <cell r="D1342" t="str">
            <v>5252044HDA</v>
          </cell>
          <cell r="E1342" t="str">
            <v/>
          </cell>
          <cell r="F1342" t="str">
            <v>0</v>
          </cell>
          <cell r="G1342" t="str">
            <v/>
          </cell>
          <cell r="H1342" t="str">
            <v>FAST</v>
          </cell>
          <cell r="I1342" t="str">
            <v>PRIME</v>
          </cell>
          <cell r="J1342" t="str">
            <v/>
          </cell>
          <cell r="K1342">
            <v>19.698</v>
          </cell>
          <cell r="L1342" t="str">
            <v>XCB10AOA0190+030905252044HDA5E04</v>
          </cell>
        </row>
        <row r="1343">
          <cell r="A1343" t="str">
            <v>5E05</v>
          </cell>
          <cell r="B1343" t="str">
            <v>XCB10AOA0190+03090</v>
          </cell>
          <cell r="C1343">
            <v>214</v>
          </cell>
          <cell r="D1343" t="str">
            <v>5262024HDA</v>
          </cell>
          <cell r="E1343" t="str">
            <v/>
          </cell>
          <cell r="F1343" t="str">
            <v>0</v>
          </cell>
          <cell r="G1343" t="str">
            <v/>
          </cell>
          <cell r="H1343" t="str">
            <v>FAST</v>
          </cell>
          <cell r="I1343" t="str">
            <v>PRIME</v>
          </cell>
          <cell r="J1343" t="str">
            <v/>
          </cell>
          <cell r="K1343">
            <v>62.916</v>
          </cell>
          <cell r="L1343" t="str">
            <v>XCB10AOA0190+030905262024HDA5E05</v>
          </cell>
        </row>
        <row r="1344">
          <cell r="A1344" t="str">
            <v>5E05</v>
          </cell>
          <cell r="B1344" t="str">
            <v>XCB10AOA0190+03090</v>
          </cell>
          <cell r="C1344">
            <v>1516</v>
          </cell>
          <cell r="D1344" t="str">
            <v>5262598HDA</v>
          </cell>
          <cell r="E1344" t="str">
            <v/>
          </cell>
          <cell r="F1344" t="str">
            <v>0</v>
          </cell>
          <cell r="G1344" t="str">
            <v/>
          </cell>
          <cell r="H1344" t="str">
            <v>FAST</v>
          </cell>
          <cell r="I1344" t="str">
            <v>PRIME</v>
          </cell>
          <cell r="J1344" t="str">
            <v/>
          </cell>
          <cell r="K1344">
            <v>445.704</v>
          </cell>
          <cell r="L1344" t="str">
            <v>XCB10AOA0190+030905262598HDA5E05</v>
          </cell>
        </row>
        <row r="1345">
          <cell r="A1345" t="str">
            <v>5M07</v>
          </cell>
          <cell r="B1345" t="str">
            <v>XCB10AOA0190+03090</v>
          </cell>
          <cell r="C1345">
            <v>102</v>
          </cell>
          <cell r="D1345" t="str">
            <v>5261911HIA</v>
          </cell>
          <cell r="E1345" t="str">
            <v/>
          </cell>
          <cell r="F1345" t="str">
            <v>0</v>
          </cell>
          <cell r="G1345" t="str">
            <v/>
          </cell>
          <cell r="H1345" t="str">
            <v>FAST</v>
          </cell>
          <cell r="I1345" t="str">
            <v>PRIME</v>
          </cell>
          <cell r="J1345" t="str">
            <v/>
          </cell>
          <cell r="K1345">
            <v>29.988</v>
          </cell>
          <cell r="L1345" t="str">
            <v>XCB10AOA0190+030905261911HIA5M07</v>
          </cell>
        </row>
        <row r="1346">
          <cell r="A1346" t="str">
            <v>5E04</v>
          </cell>
          <cell r="B1346" t="str">
            <v>XCB10AOA0190+03470</v>
          </cell>
          <cell r="C1346">
            <v>36</v>
          </cell>
          <cell r="D1346" t="str">
            <v>5260073HDA</v>
          </cell>
          <cell r="E1346" t="str">
            <v/>
          </cell>
          <cell r="F1346" t="str">
            <v>0</v>
          </cell>
          <cell r="G1346" t="str">
            <v/>
          </cell>
          <cell r="H1346" t="str">
            <v>FAST</v>
          </cell>
          <cell r="I1346" t="str">
            <v>PRIME</v>
          </cell>
          <cell r="J1346" t="str">
            <v/>
          </cell>
          <cell r="K1346">
            <v>11.88</v>
          </cell>
          <cell r="L1346" t="str">
            <v>XCB10AOA0190+034705260073HDA5E04</v>
          </cell>
        </row>
        <row r="1347">
          <cell r="A1347" t="str">
            <v>5M06</v>
          </cell>
          <cell r="B1347" t="str">
            <v>XCB10AOA0190+03470</v>
          </cell>
          <cell r="C1347">
            <v>58</v>
          </cell>
          <cell r="D1347" t="str">
            <v>5261911HIA</v>
          </cell>
          <cell r="E1347" t="str">
            <v/>
          </cell>
          <cell r="F1347" t="str">
            <v>0</v>
          </cell>
          <cell r="G1347" t="str">
            <v/>
          </cell>
          <cell r="H1347" t="str">
            <v>FAST</v>
          </cell>
          <cell r="I1347" t="str">
            <v>PRIME</v>
          </cell>
          <cell r="J1347" t="str">
            <v/>
          </cell>
          <cell r="K1347">
            <v>19.14</v>
          </cell>
          <cell r="L1347" t="str">
            <v>XCB10AOA0190+034705261911HIA5M06</v>
          </cell>
        </row>
        <row r="1348">
          <cell r="A1348" t="str">
            <v>5E04</v>
          </cell>
          <cell r="B1348" t="str">
            <v>XCB10AOA0190+03470</v>
          </cell>
          <cell r="C1348">
            <v>70</v>
          </cell>
          <cell r="D1348" t="str">
            <v>5260498HDA</v>
          </cell>
          <cell r="E1348" t="str">
            <v/>
          </cell>
          <cell r="F1348" t="str">
            <v>0</v>
          </cell>
          <cell r="G1348" t="str">
            <v/>
          </cell>
          <cell r="H1348" t="str">
            <v>FAST</v>
          </cell>
          <cell r="I1348" t="str">
            <v>PRIME</v>
          </cell>
          <cell r="J1348" t="str">
            <v/>
          </cell>
          <cell r="K1348">
            <v>23.1</v>
          </cell>
          <cell r="L1348" t="str">
            <v>XCB10AOA0190+034705260498HDA5E04</v>
          </cell>
        </row>
        <row r="1349">
          <cell r="A1349" t="str">
            <v>5M07</v>
          </cell>
          <cell r="B1349" t="str">
            <v>XCB10AOA0190+05400</v>
          </cell>
          <cell r="C1349">
            <v>62</v>
          </cell>
          <cell r="D1349" t="str">
            <v>5260534HIA</v>
          </cell>
          <cell r="E1349" t="str">
            <v/>
          </cell>
          <cell r="F1349" t="str">
            <v>0</v>
          </cell>
          <cell r="G1349" t="str">
            <v/>
          </cell>
          <cell r="H1349" t="str">
            <v>FAST</v>
          </cell>
          <cell r="I1349" t="str">
            <v>PRIME</v>
          </cell>
          <cell r="J1349" t="str">
            <v/>
          </cell>
          <cell r="K1349">
            <v>31.868</v>
          </cell>
          <cell r="L1349" t="str">
            <v>XCB10AOA0190+054005260534HIA5M07</v>
          </cell>
        </row>
        <row r="1350">
          <cell r="A1350" t="str">
            <v>5M15</v>
          </cell>
          <cell r="B1350" t="str">
            <v>XCB10AOA0190+05400</v>
          </cell>
          <cell r="C1350">
            <v>9</v>
          </cell>
          <cell r="D1350" t="str">
            <v>5250527HIA</v>
          </cell>
          <cell r="E1350" t="str">
            <v/>
          </cell>
          <cell r="F1350" t="str">
            <v>0</v>
          </cell>
          <cell r="G1350" t="str">
            <v/>
          </cell>
          <cell r="H1350" t="str">
            <v>FAST</v>
          </cell>
          <cell r="I1350" t="str">
            <v>PRIME</v>
          </cell>
          <cell r="J1350" t="str">
            <v/>
          </cell>
          <cell r="K1350">
            <v>4.626</v>
          </cell>
          <cell r="L1350" t="str">
            <v>XCB10AOA0190+054005250527HIA5M15</v>
          </cell>
        </row>
        <row r="1351">
          <cell r="A1351" t="str">
            <v>5M10</v>
          </cell>
          <cell r="B1351" t="str">
            <v>XCB10AOA0190+07190</v>
          </cell>
          <cell r="C1351">
            <v>13</v>
          </cell>
          <cell r="D1351" t="str">
            <v>5260541HIA</v>
          </cell>
          <cell r="E1351" t="str">
            <v/>
          </cell>
          <cell r="F1351" t="str">
            <v>0</v>
          </cell>
          <cell r="G1351" t="str">
            <v/>
          </cell>
          <cell r="H1351" t="str">
            <v>FAST</v>
          </cell>
          <cell r="I1351" t="str">
            <v>PRIME</v>
          </cell>
          <cell r="J1351" t="str">
            <v/>
          </cell>
          <cell r="K1351">
            <v>8.892</v>
          </cell>
          <cell r="L1351" t="str">
            <v>XCB10AOA0190+071905260541HIA5M10</v>
          </cell>
        </row>
        <row r="1352">
          <cell r="A1352" t="str">
            <v>1543</v>
          </cell>
          <cell r="B1352" t="str">
            <v>XCB10AOA0190+07200</v>
          </cell>
          <cell r="C1352">
            <v>49</v>
          </cell>
          <cell r="D1352" t="str">
            <v>5220255HIC</v>
          </cell>
          <cell r="E1352" t="str">
            <v/>
          </cell>
          <cell r="F1352" t="str">
            <v>0</v>
          </cell>
          <cell r="G1352" t="str">
            <v/>
          </cell>
          <cell r="H1352" t="str">
            <v>SLOW</v>
          </cell>
          <cell r="I1352" t="str">
            <v>NON PRIME</v>
          </cell>
          <cell r="J1352" t="str">
            <v>SLOW</v>
          </cell>
          <cell r="K1352">
            <v>33.565</v>
          </cell>
          <cell r="L1352" t="str">
            <v>XCB10AOA0190+072005220255HIC1543</v>
          </cell>
        </row>
        <row r="1353">
          <cell r="A1353" t="str">
            <v>5M06</v>
          </cell>
          <cell r="B1353" t="str">
            <v>XCB10AOA0190+07200</v>
          </cell>
          <cell r="C1353">
            <v>21</v>
          </cell>
          <cell r="D1353" t="str">
            <v>5252715HIA</v>
          </cell>
          <cell r="E1353" t="str">
            <v/>
          </cell>
          <cell r="F1353" t="str">
            <v>0</v>
          </cell>
          <cell r="G1353" t="str">
            <v/>
          </cell>
          <cell r="H1353" t="str">
            <v>FAST</v>
          </cell>
          <cell r="I1353" t="str">
            <v>PRIME</v>
          </cell>
          <cell r="J1353" t="str">
            <v/>
          </cell>
          <cell r="K1353">
            <v>14.385</v>
          </cell>
          <cell r="L1353" t="str">
            <v>XCB10AOA0190+072005252715HIA5M06</v>
          </cell>
        </row>
        <row r="1354">
          <cell r="A1354" t="str">
            <v>5M15</v>
          </cell>
          <cell r="B1354" t="str">
            <v>XCB10AOA0190+07200</v>
          </cell>
          <cell r="C1354">
            <v>167</v>
          </cell>
          <cell r="D1354" t="str">
            <v>5232768HIA</v>
          </cell>
          <cell r="E1354" t="str">
            <v/>
          </cell>
          <cell r="F1354" t="str">
            <v>0</v>
          </cell>
          <cell r="G1354" t="str">
            <v/>
          </cell>
          <cell r="H1354" t="str">
            <v>SLOW</v>
          </cell>
          <cell r="I1354" t="str">
            <v>PRIME</v>
          </cell>
          <cell r="J1354" t="str">
            <v>SLOW</v>
          </cell>
          <cell r="K1354">
            <v>114.395</v>
          </cell>
          <cell r="L1354" t="str">
            <v>XCB10AOA0190+072005232768HIA5M15</v>
          </cell>
        </row>
        <row r="1355">
          <cell r="A1355" t="str">
            <v>5M07</v>
          </cell>
          <cell r="B1355" t="str">
            <v>XCB10AOA0190+07210</v>
          </cell>
          <cell r="C1355">
            <v>46</v>
          </cell>
          <cell r="D1355" t="str">
            <v>5222355HIA</v>
          </cell>
          <cell r="E1355" t="str">
            <v/>
          </cell>
          <cell r="F1355" t="str">
            <v>0</v>
          </cell>
          <cell r="G1355" t="str">
            <v/>
          </cell>
          <cell r="H1355" t="str">
            <v>SLOW</v>
          </cell>
          <cell r="I1355" t="str">
            <v>PRIME</v>
          </cell>
          <cell r="J1355" t="str">
            <v>SLOW</v>
          </cell>
          <cell r="K1355">
            <v>31.556</v>
          </cell>
          <cell r="L1355" t="str">
            <v>XCB10AOA0190+072105222355HIA5M07</v>
          </cell>
        </row>
        <row r="1356">
          <cell r="A1356" t="str">
            <v>5M15</v>
          </cell>
          <cell r="B1356" t="str">
            <v>XCB10AOA0190+07240</v>
          </cell>
          <cell r="C1356">
            <v>111</v>
          </cell>
          <cell r="D1356" t="str">
            <v>5240360HIA</v>
          </cell>
          <cell r="E1356" t="str">
            <v/>
          </cell>
          <cell r="F1356" t="str">
            <v>0</v>
          </cell>
          <cell r="G1356" t="str">
            <v/>
          </cell>
          <cell r="H1356" t="str">
            <v>SLOW</v>
          </cell>
          <cell r="I1356" t="str">
            <v>PRIME</v>
          </cell>
          <cell r="J1356" t="str">
            <v>SLOW</v>
          </cell>
          <cell r="K1356">
            <v>76.479</v>
          </cell>
          <cell r="L1356" t="str">
            <v>XCB10AOA0190+072405240360HIA5M15</v>
          </cell>
        </row>
        <row r="1357">
          <cell r="A1357" t="str">
            <v>5M06</v>
          </cell>
          <cell r="B1357" t="str">
            <v>XCB10AOA0190+07300</v>
          </cell>
          <cell r="C1357">
            <v>62</v>
          </cell>
          <cell r="D1357" t="str">
            <v>5252087HIA</v>
          </cell>
          <cell r="E1357" t="str">
            <v/>
          </cell>
          <cell r="F1357" t="str">
            <v>0</v>
          </cell>
          <cell r="G1357" t="str">
            <v/>
          </cell>
          <cell r="H1357" t="str">
            <v>FAST</v>
          </cell>
          <cell r="I1357" t="str">
            <v>PRIME</v>
          </cell>
          <cell r="J1357" t="str">
            <v/>
          </cell>
          <cell r="K1357">
            <v>43.028</v>
          </cell>
          <cell r="L1357" t="str">
            <v>XCB10AOA0190+073005252087HIA5M06</v>
          </cell>
        </row>
        <row r="1358">
          <cell r="A1358" t="str">
            <v>5M06</v>
          </cell>
          <cell r="B1358" t="str">
            <v>XCB10AOA0190+07300</v>
          </cell>
          <cell r="C1358">
            <v>61</v>
          </cell>
          <cell r="D1358" t="str">
            <v>5261571HIA</v>
          </cell>
          <cell r="E1358" t="str">
            <v/>
          </cell>
          <cell r="F1358" t="str">
            <v>0</v>
          </cell>
          <cell r="G1358" t="str">
            <v/>
          </cell>
          <cell r="H1358" t="str">
            <v>FAST</v>
          </cell>
          <cell r="I1358" t="str">
            <v>PRIME</v>
          </cell>
          <cell r="J1358" t="str">
            <v/>
          </cell>
          <cell r="K1358">
            <v>42.334</v>
          </cell>
          <cell r="L1358" t="str">
            <v>XCB10AOA0190+073005261571HIA5M06</v>
          </cell>
        </row>
        <row r="1359">
          <cell r="A1359" t="str">
            <v>5M06</v>
          </cell>
          <cell r="B1359" t="str">
            <v>XCB10AOA0190+07300</v>
          </cell>
          <cell r="C1359">
            <v>98</v>
          </cell>
          <cell r="D1359" t="str">
            <v>5261913HIA</v>
          </cell>
          <cell r="E1359" t="str">
            <v/>
          </cell>
          <cell r="F1359" t="str">
            <v>0</v>
          </cell>
          <cell r="G1359" t="str">
            <v/>
          </cell>
          <cell r="H1359" t="str">
            <v>FAST</v>
          </cell>
          <cell r="I1359" t="str">
            <v>PRIME</v>
          </cell>
          <cell r="J1359" t="str">
            <v/>
          </cell>
          <cell r="K1359">
            <v>68.012</v>
          </cell>
          <cell r="L1359" t="str">
            <v>XCB10AOA0190+073005261913HIA5M06</v>
          </cell>
        </row>
        <row r="1360">
          <cell r="A1360" t="str">
            <v>5M06</v>
          </cell>
          <cell r="B1360" t="str">
            <v>XCB10AOA0190+07300</v>
          </cell>
          <cell r="C1360">
            <v>100</v>
          </cell>
          <cell r="D1360" t="str">
            <v>5262585HIA</v>
          </cell>
          <cell r="E1360" t="str">
            <v/>
          </cell>
          <cell r="F1360" t="str">
            <v>0</v>
          </cell>
          <cell r="G1360" t="str">
            <v/>
          </cell>
          <cell r="H1360" t="str">
            <v>FAST</v>
          </cell>
          <cell r="I1360" t="str">
            <v>PRIME</v>
          </cell>
          <cell r="J1360" t="str">
            <v/>
          </cell>
          <cell r="K1360">
            <v>69.4</v>
          </cell>
          <cell r="L1360" t="str">
            <v>XCB10AOA0190+073005262585HIA5M06</v>
          </cell>
        </row>
        <row r="1361">
          <cell r="A1361" t="str">
            <v>5M09</v>
          </cell>
          <cell r="B1361" t="str">
            <v>XCB10AOA0190+07310</v>
          </cell>
          <cell r="C1361">
            <v>37</v>
          </cell>
          <cell r="D1361" t="str">
            <v>5262593HIA</v>
          </cell>
          <cell r="E1361" t="str">
            <v/>
          </cell>
          <cell r="F1361" t="str">
            <v>0</v>
          </cell>
          <cell r="G1361" t="str">
            <v/>
          </cell>
          <cell r="H1361" t="str">
            <v>FAST</v>
          </cell>
          <cell r="I1361" t="str">
            <v>PRIME</v>
          </cell>
          <cell r="J1361" t="str">
            <v/>
          </cell>
          <cell r="K1361">
            <v>25.715</v>
          </cell>
          <cell r="L1361" t="str">
            <v>XCB10AOA0190+073105262593HIA5M09</v>
          </cell>
        </row>
        <row r="1362">
          <cell r="A1362" t="str">
            <v>5M07</v>
          </cell>
          <cell r="B1362" t="str">
            <v>XCB10AOA0190+07340</v>
          </cell>
          <cell r="C1362">
            <v>81</v>
          </cell>
          <cell r="D1362" t="str">
            <v>5231418HIA</v>
          </cell>
          <cell r="E1362" t="str">
            <v/>
          </cell>
          <cell r="F1362" t="str">
            <v>0</v>
          </cell>
          <cell r="G1362" t="str">
            <v/>
          </cell>
          <cell r="H1362" t="str">
            <v>SLOW</v>
          </cell>
          <cell r="I1362" t="str">
            <v>PRIME</v>
          </cell>
          <cell r="J1362" t="str">
            <v>SLOW</v>
          </cell>
          <cell r="K1362">
            <v>56.538</v>
          </cell>
          <cell r="L1362" t="str">
            <v>XCB10AOA0190+073405231418HIA5M07</v>
          </cell>
        </row>
        <row r="1363">
          <cell r="A1363" t="str">
            <v>5M07</v>
          </cell>
          <cell r="B1363" t="str">
            <v>XCB10AOA0190+07340</v>
          </cell>
          <cell r="C1363">
            <v>64</v>
          </cell>
          <cell r="D1363" t="str">
            <v>5243452HIA</v>
          </cell>
          <cell r="E1363" t="str">
            <v/>
          </cell>
          <cell r="F1363" t="str">
            <v>0</v>
          </cell>
          <cell r="G1363" t="str">
            <v/>
          </cell>
          <cell r="H1363" t="str">
            <v>FAST</v>
          </cell>
          <cell r="I1363" t="str">
            <v>PRIME</v>
          </cell>
          <cell r="J1363" t="str">
            <v/>
          </cell>
          <cell r="K1363">
            <v>44.672</v>
          </cell>
          <cell r="L1363" t="str">
            <v>XCB10AOA0190+073405243452HIA5M07</v>
          </cell>
        </row>
        <row r="1364">
          <cell r="A1364" t="str">
            <v>5M10</v>
          </cell>
          <cell r="B1364" t="str">
            <v>XCB10AOA0190+07340</v>
          </cell>
          <cell r="C1364">
            <v>9</v>
          </cell>
          <cell r="D1364" t="str">
            <v>5262592HIA</v>
          </cell>
          <cell r="E1364" t="str">
            <v/>
          </cell>
          <cell r="F1364" t="str">
            <v>0</v>
          </cell>
          <cell r="G1364" t="str">
            <v/>
          </cell>
          <cell r="H1364" t="str">
            <v>FAST</v>
          </cell>
          <cell r="I1364" t="str">
            <v>PRIME</v>
          </cell>
          <cell r="J1364" t="str">
            <v/>
          </cell>
          <cell r="K1364">
            <v>6.282</v>
          </cell>
          <cell r="L1364" t="str">
            <v>XCB10AOA0190+073405262592HIA5M10</v>
          </cell>
        </row>
        <row r="1365">
          <cell r="A1365" t="str">
            <v>5M10</v>
          </cell>
          <cell r="B1365" t="str">
            <v>XCB10AOA0190+07340</v>
          </cell>
          <cell r="C1365">
            <v>17</v>
          </cell>
          <cell r="D1365" t="str">
            <v>5262598HIA</v>
          </cell>
          <cell r="E1365" t="str">
            <v/>
          </cell>
          <cell r="F1365" t="str">
            <v>0</v>
          </cell>
          <cell r="G1365" t="str">
            <v/>
          </cell>
          <cell r="H1365" t="str">
            <v>FAST</v>
          </cell>
          <cell r="I1365" t="str">
            <v>PRIME</v>
          </cell>
          <cell r="J1365" t="str">
            <v/>
          </cell>
          <cell r="K1365">
            <v>11.866</v>
          </cell>
          <cell r="L1365" t="str">
            <v>XCB10AOA0190+073405262598HIA5M10</v>
          </cell>
        </row>
        <row r="1366">
          <cell r="A1366" t="str">
            <v>5M10</v>
          </cell>
          <cell r="B1366" t="str">
            <v>XCB10AOA0190+07360</v>
          </cell>
          <cell r="C1366">
            <v>247</v>
          </cell>
          <cell r="D1366" t="str">
            <v>5261571HIA</v>
          </cell>
          <cell r="E1366" t="str">
            <v/>
          </cell>
          <cell r="F1366" t="str">
            <v>0</v>
          </cell>
          <cell r="G1366" t="str">
            <v/>
          </cell>
          <cell r="H1366" t="str">
            <v>FAST</v>
          </cell>
          <cell r="I1366" t="str">
            <v>PRIME</v>
          </cell>
          <cell r="J1366" t="str">
            <v/>
          </cell>
          <cell r="K1366">
            <v>172.9</v>
          </cell>
          <cell r="L1366" t="str">
            <v>XCB10AOA0190+073605261571HIA5M10</v>
          </cell>
        </row>
        <row r="1367">
          <cell r="A1367" t="str">
            <v>5M07</v>
          </cell>
          <cell r="B1367" t="str">
            <v>XCB10AOA0190+07380</v>
          </cell>
          <cell r="C1367">
            <v>3</v>
          </cell>
          <cell r="D1367" t="str">
            <v>5260771HIA</v>
          </cell>
          <cell r="E1367" t="str">
            <v/>
          </cell>
          <cell r="F1367" t="str">
            <v>0</v>
          </cell>
          <cell r="G1367" t="str">
            <v/>
          </cell>
          <cell r="H1367" t="str">
            <v>FAST</v>
          </cell>
          <cell r="I1367" t="str">
            <v>PRIME</v>
          </cell>
          <cell r="J1367" t="str">
            <v/>
          </cell>
          <cell r="K1367">
            <v>2.106</v>
          </cell>
          <cell r="L1367" t="str">
            <v>XCB10AOA0190+073805260771HIA5M07</v>
          </cell>
        </row>
        <row r="1368">
          <cell r="A1368" t="str">
            <v>5M07</v>
          </cell>
          <cell r="B1368" t="str">
            <v>XCB10AOA0190+07380</v>
          </cell>
          <cell r="C1368">
            <v>6</v>
          </cell>
          <cell r="D1368" t="str">
            <v>5260772HIA</v>
          </cell>
          <cell r="E1368" t="str">
            <v/>
          </cell>
          <cell r="F1368" t="str">
            <v>0</v>
          </cell>
          <cell r="G1368" t="str">
            <v/>
          </cell>
          <cell r="H1368" t="str">
            <v>FAST</v>
          </cell>
          <cell r="I1368" t="str">
            <v>PRIME</v>
          </cell>
          <cell r="J1368" t="str">
            <v/>
          </cell>
          <cell r="K1368">
            <v>4.212</v>
          </cell>
          <cell r="L1368" t="str">
            <v>XCB10AOA0190+073805260772HIA5M07</v>
          </cell>
        </row>
        <row r="1369">
          <cell r="A1369" t="str">
            <v>5M11</v>
          </cell>
          <cell r="B1369" t="str">
            <v>XCB10AOA0190+07420</v>
          </cell>
          <cell r="C1369">
            <v>90</v>
          </cell>
          <cell r="D1369" t="str">
            <v>5262585HIA</v>
          </cell>
          <cell r="E1369" t="str">
            <v/>
          </cell>
          <cell r="F1369" t="str">
            <v>0</v>
          </cell>
          <cell r="G1369" t="str">
            <v/>
          </cell>
          <cell r="H1369" t="str">
            <v>FAST</v>
          </cell>
          <cell r="I1369" t="str">
            <v>PRIME</v>
          </cell>
          <cell r="J1369" t="str">
            <v/>
          </cell>
          <cell r="K1369">
            <v>63.54</v>
          </cell>
          <cell r="L1369" t="str">
            <v>XCB10AOA0190+074205262585HIA5M11</v>
          </cell>
        </row>
        <row r="1370">
          <cell r="A1370" t="str">
            <v>5M11</v>
          </cell>
          <cell r="B1370" t="str">
            <v>XCB10AOA0190+07420</v>
          </cell>
          <cell r="C1370">
            <v>1059</v>
          </cell>
          <cell r="D1370" t="str">
            <v>5262600HIA</v>
          </cell>
          <cell r="E1370" t="str">
            <v/>
          </cell>
          <cell r="F1370" t="str">
            <v>0</v>
          </cell>
          <cell r="G1370" t="str">
            <v/>
          </cell>
          <cell r="H1370" t="str">
            <v>FAST</v>
          </cell>
          <cell r="I1370" t="str">
            <v>PRIME</v>
          </cell>
          <cell r="J1370" t="str">
            <v/>
          </cell>
          <cell r="K1370">
            <v>747.654</v>
          </cell>
          <cell r="L1370" t="str">
            <v>XCB10AOA0190+074205262600HIA5M11</v>
          </cell>
        </row>
        <row r="1371">
          <cell r="A1371" t="str">
            <v>5M12</v>
          </cell>
          <cell r="B1371" t="str">
            <v>XCB10AOA0190+07420</v>
          </cell>
          <cell r="C1371">
            <v>23</v>
          </cell>
          <cell r="D1371" t="str">
            <v>5262595HIA</v>
          </cell>
          <cell r="E1371" t="str">
            <v/>
          </cell>
          <cell r="F1371" t="str">
            <v>0</v>
          </cell>
          <cell r="G1371" t="str">
            <v/>
          </cell>
          <cell r="H1371" t="str">
            <v>FAST</v>
          </cell>
          <cell r="I1371" t="str">
            <v>PRIME</v>
          </cell>
          <cell r="J1371" t="str">
            <v/>
          </cell>
          <cell r="K1371">
            <v>16.238</v>
          </cell>
          <cell r="L1371" t="str">
            <v>XCB10AOA0190+074205262595HIA5M12</v>
          </cell>
        </row>
        <row r="1372">
          <cell r="A1372" t="str">
            <v>5M15</v>
          </cell>
          <cell r="B1372" t="str">
            <v>XCB10AOA0190+07420</v>
          </cell>
          <cell r="C1372">
            <v>19</v>
          </cell>
          <cell r="D1372" t="str">
            <v>5252022HIA</v>
          </cell>
          <cell r="E1372" t="str">
            <v/>
          </cell>
          <cell r="F1372" t="str">
            <v>0</v>
          </cell>
          <cell r="G1372" t="str">
            <v/>
          </cell>
          <cell r="H1372" t="str">
            <v>FAST</v>
          </cell>
          <cell r="I1372" t="str">
            <v>PRIME</v>
          </cell>
          <cell r="J1372" t="str">
            <v/>
          </cell>
          <cell r="K1372">
            <v>13.414</v>
          </cell>
          <cell r="L1372" t="str">
            <v>XCB10AOA0190+074205252022HIA5M15</v>
          </cell>
        </row>
        <row r="1373">
          <cell r="A1373" t="str">
            <v>5M12</v>
          </cell>
          <cell r="B1373" t="str">
            <v>XCB10AOA0190+07430</v>
          </cell>
          <cell r="C1373">
            <v>77</v>
          </cell>
          <cell r="D1373" t="str">
            <v>5250523HIA</v>
          </cell>
          <cell r="E1373" t="str">
            <v/>
          </cell>
          <cell r="F1373" t="str">
            <v>0</v>
          </cell>
          <cell r="G1373" t="str">
            <v/>
          </cell>
          <cell r="H1373" t="str">
            <v>FAST</v>
          </cell>
          <cell r="I1373" t="str">
            <v>PRIME</v>
          </cell>
          <cell r="J1373" t="str">
            <v/>
          </cell>
          <cell r="K1373">
            <v>54.439</v>
          </cell>
          <cell r="L1373" t="str">
            <v>XCB10AOA0190+074305250523HIA5M12</v>
          </cell>
        </row>
        <row r="1374">
          <cell r="A1374" t="str">
            <v>5M12</v>
          </cell>
          <cell r="B1374" t="str">
            <v>XCB10AOA0190+07430</v>
          </cell>
          <cell r="C1374">
            <v>215</v>
          </cell>
          <cell r="D1374" t="str">
            <v>5260481HIA</v>
          </cell>
          <cell r="E1374" t="str">
            <v/>
          </cell>
          <cell r="F1374" t="str">
            <v>0</v>
          </cell>
          <cell r="G1374" t="str">
            <v/>
          </cell>
          <cell r="H1374" t="str">
            <v>FAST</v>
          </cell>
          <cell r="I1374" t="str">
            <v>PRIME</v>
          </cell>
          <cell r="J1374" t="str">
            <v/>
          </cell>
          <cell r="K1374">
            <v>152.005</v>
          </cell>
          <cell r="L1374" t="str">
            <v>XCB10AOA0190+074305260481HIA5M12</v>
          </cell>
        </row>
        <row r="1375">
          <cell r="A1375" t="str">
            <v>5M15</v>
          </cell>
          <cell r="B1375" t="str">
            <v>XCB10AOA0190+07430</v>
          </cell>
          <cell r="C1375">
            <v>12</v>
          </cell>
          <cell r="D1375" t="str">
            <v>5252947HIA</v>
          </cell>
          <cell r="E1375" t="str">
            <v/>
          </cell>
          <cell r="F1375" t="str">
            <v>0</v>
          </cell>
          <cell r="G1375" t="str">
            <v/>
          </cell>
          <cell r="H1375" t="str">
            <v>FAST</v>
          </cell>
          <cell r="I1375" t="str">
            <v>PRIME</v>
          </cell>
          <cell r="J1375" t="str">
            <v/>
          </cell>
          <cell r="K1375">
            <v>8.484</v>
          </cell>
          <cell r="L1375" t="str">
            <v>XCB10AOA0190+074305252947HIA5M15</v>
          </cell>
        </row>
        <row r="1376">
          <cell r="A1376" t="str">
            <v>5M15</v>
          </cell>
          <cell r="B1376" t="str">
            <v>XCB10AOA0190+07474</v>
          </cell>
          <cell r="C1376">
            <v>21</v>
          </cell>
          <cell r="D1376" t="str">
            <v>5250528HIA</v>
          </cell>
          <cell r="E1376" t="str">
            <v/>
          </cell>
          <cell r="F1376" t="str">
            <v>0</v>
          </cell>
          <cell r="G1376" t="str">
            <v/>
          </cell>
          <cell r="H1376" t="str">
            <v>FAST</v>
          </cell>
          <cell r="I1376" t="str">
            <v>PRIME</v>
          </cell>
          <cell r="J1376" t="str">
            <v/>
          </cell>
          <cell r="K1376">
            <v>14.931</v>
          </cell>
          <cell r="L1376" t="str">
            <v>XCB10AOA0190+074745250528HIA5M15</v>
          </cell>
        </row>
        <row r="1377">
          <cell r="A1377" t="str">
            <v>5M11</v>
          </cell>
          <cell r="B1377" t="str">
            <v>XCB10AOA0190+07475</v>
          </cell>
          <cell r="C1377">
            <v>62</v>
          </cell>
          <cell r="D1377" t="str">
            <v>5261014HIA</v>
          </cell>
          <cell r="E1377" t="str">
            <v/>
          </cell>
          <cell r="F1377" t="str">
            <v>0</v>
          </cell>
          <cell r="G1377" t="str">
            <v/>
          </cell>
          <cell r="H1377" t="str">
            <v>FAST</v>
          </cell>
          <cell r="I1377" t="str">
            <v>PRIME</v>
          </cell>
          <cell r="J1377" t="str">
            <v/>
          </cell>
          <cell r="K1377">
            <v>44.082</v>
          </cell>
          <cell r="L1377" t="str">
            <v>XCB10AOA0190+074755261014HIA5M11</v>
          </cell>
        </row>
        <row r="1378">
          <cell r="A1378" t="str">
            <v>5M12</v>
          </cell>
          <cell r="B1378" t="str">
            <v>XCB10AOA0190+07477</v>
          </cell>
          <cell r="C1378">
            <v>228</v>
          </cell>
          <cell r="D1378" t="str">
            <v>5261014HIA</v>
          </cell>
          <cell r="E1378" t="str">
            <v/>
          </cell>
          <cell r="F1378" t="str">
            <v>0</v>
          </cell>
          <cell r="G1378" t="str">
            <v/>
          </cell>
          <cell r="H1378" t="str">
            <v>FAST</v>
          </cell>
          <cell r="I1378" t="str">
            <v>PRIME</v>
          </cell>
          <cell r="J1378" t="str">
            <v/>
          </cell>
          <cell r="K1378">
            <v>162.108</v>
          </cell>
          <cell r="L1378" t="str">
            <v>XCB10AOA0190+074775261014HIA5M12</v>
          </cell>
        </row>
        <row r="1379">
          <cell r="A1379" t="str">
            <v>5M07</v>
          </cell>
          <cell r="B1379" t="str">
            <v>XCB10AOA0190+07500</v>
          </cell>
          <cell r="C1379">
            <v>261</v>
          </cell>
          <cell r="D1379" t="str">
            <v>5262600HIA</v>
          </cell>
          <cell r="E1379" t="str">
            <v/>
          </cell>
          <cell r="F1379" t="str">
            <v>0</v>
          </cell>
          <cell r="G1379" t="str">
            <v/>
          </cell>
          <cell r="H1379" t="str">
            <v>FAST</v>
          </cell>
          <cell r="I1379" t="str">
            <v>PRIME</v>
          </cell>
          <cell r="J1379" t="str">
            <v/>
          </cell>
          <cell r="K1379">
            <v>186.093</v>
          </cell>
          <cell r="L1379" t="str">
            <v>XCB10AOA0190+075005262600HIA5M07</v>
          </cell>
        </row>
        <row r="1380">
          <cell r="A1380" t="str">
            <v>5M11</v>
          </cell>
          <cell r="B1380" t="str">
            <v>XCB10AOA0190+07530</v>
          </cell>
          <cell r="C1380">
            <v>79</v>
          </cell>
          <cell r="D1380" t="str">
            <v>5240632HIA</v>
          </cell>
          <cell r="E1380" t="str">
            <v/>
          </cell>
          <cell r="F1380" t="str">
            <v>0</v>
          </cell>
          <cell r="G1380" t="str">
            <v/>
          </cell>
          <cell r="H1380" t="str">
            <v>SLOW</v>
          </cell>
          <cell r="I1380" t="str">
            <v>PRIME</v>
          </cell>
          <cell r="J1380" t="str">
            <v>SLOW</v>
          </cell>
          <cell r="K1380">
            <v>56.564</v>
          </cell>
          <cell r="L1380" t="str">
            <v>XCB10AOA0190+075305240632HIA5M11</v>
          </cell>
        </row>
        <row r="1381">
          <cell r="A1381" t="str">
            <v>5M15</v>
          </cell>
          <cell r="B1381" t="str">
            <v>XCB10AOA0190+07530</v>
          </cell>
          <cell r="C1381">
            <v>12</v>
          </cell>
          <cell r="D1381" t="str">
            <v>5223151HIC</v>
          </cell>
          <cell r="E1381" t="str">
            <v/>
          </cell>
          <cell r="F1381" t="str">
            <v>0</v>
          </cell>
          <cell r="G1381" t="str">
            <v>261/XL/2025 (KARAT LUAR DAN DALAM)</v>
          </cell>
          <cell r="H1381" t="str">
            <v>FAST</v>
          </cell>
          <cell r="I1381" t="str">
            <v>NON PRIME</v>
          </cell>
          <cell r="J1381" t="str">
            <v/>
          </cell>
          <cell r="K1381">
            <v>8.592</v>
          </cell>
          <cell r="L1381" t="str">
            <v>XCB10AOA0190+075305223151HIC5M15</v>
          </cell>
        </row>
        <row r="1382">
          <cell r="A1382" t="str">
            <v>5M11</v>
          </cell>
          <cell r="B1382" t="str">
            <v>XCB10AOA0190+07530</v>
          </cell>
          <cell r="C1382">
            <v>109</v>
          </cell>
          <cell r="D1382" t="str">
            <v>5260165HIA</v>
          </cell>
          <cell r="E1382" t="str">
            <v/>
          </cell>
          <cell r="F1382" t="str">
            <v>0</v>
          </cell>
          <cell r="G1382" t="str">
            <v/>
          </cell>
          <cell r="H1382" t="str">
            <v>FAST</v>
          </cell>
          <cell r="I1382" t="str">
            <v>PRIME</v>
          </cell>
          <cell r="J1382" t="str">
            <v/>
          </cell>
          <cell r="K1382">
            <v>78.044</v>
          </cell>
          <cell r="L1382" t="str">
            <v>XCB10AOA0190+075305260165HIA5M11</v>
          </cell>
        </row>
        <row r="1383">
          <cell r="A1383" t="str">
            <v>5M11</v>
          </cell>
          <cell r="B1383" t="str">
            <v>XCB10AOA0190+07530</v>
          </cell>
          <cell r="C1383">
            <v>58</v>
          </cell>
          <cell r="D1383" t="str">
            <v>5262585HIA</v>
          </cell>
          <cell r="E1383" t="str">
            <v/>
          </cell>
          <cell r="F1383" t="str">
            <v>0</v>
          </cell>
          <cell r="G1383" t="str">
            <v/>
          </cell>
          <cell r="H1383" t="str">
            <v>FAST</v>
          </cell>
          <cell r="I1383" t="str">
            <v>PRIME</v>
          </cell>
          <cell r="J1383" t="str">
            <v/>
          </cell>
          <cell r="K1383">
            <v>41.528</v>
          </cell>
          <cell r="L1383" t="str">
            <v>XCB10AOA0190+075305262585HIA5M11</v>
          </cell>
        </row>
        <row r="1384">
          <cell r="A1384" t="str">
            <v>5M15</v>
          </cell>
          <cell r="B1384" t="str">
            <v>XCB10AOA0190+07530</v>
          </cell>
          <cell r="C1384">
            <v>3</v>
          </cell>
          <cell r="D1384" t="str">
            <v>5230058HIA</v>
          </cell>
          <cell r="E1384" t="str">
            <v/>
          </cell>
          <cell r="F1384" t="str">
            <v>0</v>
          </cell>
          <cell r="G1384" t="str">
            <v/>
          </cell>
          <cell r="H1384" t="str">
            <v>SLOW</v>
          </cell>
          <cell r="I1384" t="str">
            <v>PRIME</v>
          </cell>
          <cell r="J1384" t="str">
            <v>SLOW</v>
          </cell>
          <cell r="K1384">
            <v>2.148</v>
          </cell>
          <cell r="L1384" t="str">
            <v>XCB10AOA0190+075305230058HIA5M15</v>
          </cell>
        </row>
        <row r="1385">
          <cell r="A1385" t="str">
            <v>5M15</v>
          </cell>
          <cell r="B1385" t="str">
            <v>XCB10AOA0190+07570</v>
          </cell>
          <cell r="C1385">
            <v>9</v>
          </cell>
          <cell r="D1385" t="str">
            <v>5252956HIA</v>
          </cell>
          <cell r="E1385" t="str">
            <v/>
          </cell>
          <cell r="F1385" t="str">
            <v>0</v>
          </cell>
          <cell r="G1385" t="str">
            <v/>
          </cell>
          <cell r="H1385" t="str">
            <v>FAST</v>
          </cell>
          <cell r="I1385" t="str">
            <v>PRIME</v>
          </cell>
          <cell r="J1385" t="str">
            <v/>
          </cell>
          <cell r="K1385">
            <v>6.48</v>
          </cell>
          <cell r="L1385" t="str">
            <v>XCB10AOA0190+075705252956HIA5M15</v>
          </cell>
        </row>
        <row r="1386">
          <cell r="A1386" t="str">
            <v>5M11</v>
          </cell>
          <cell r="B1386" t="str">
            <v>XCB10AOA0190+07610</v>
          </cell>
          <cell r="C1386">
            <v>21</v>
          </cell>
          <cell r="D1386" t="str">
            <v>5242226HIA</v>
          </cell>
          <cell r="E1386" t="str">
            <v/>
          </cell>
          <cell r="F1386" t="str">
            <v>0</v>
          </cell>
          <cell r="G1386" t="str">
            <v>rec sto jan 26 tahap 2</v>
          </cell>
          <cell r="H1386" t="str">
            <v>SLOW</v>
          </cell>
          <cell r="I1386" t="str">
            <v>PRIME</v>
          </cell>
          <cell r="J1386" t="str">
            <v>SLOW</v>
          </cell>
          <cell r="K1386">
            <v>15.204</v>
          </cell>
          <cell r="L1386" t="str">
            <v>XCB10AOA0190+076105242226HIA5M11</v>
          </cell>
        </row>
        <row r="1387">
          <cell r="A1387" t="str">
            <v>5M06</v>
          </cell>
          <cell r="B1387" t="str">
            <v>XCB10AOA0190+07610</v>
          </cell>
          <cell r="C1387">
            <v>16</v>
          </cell>
          <cell r="D1387" t="str">
            <v>5252473HIA</v>
          </cell>
          <cell r="E1387" t="str">
            <v/>
          </cell>
          <cell r="F1387" t="str">
            <v>0</v>
          </cell>
          <cell r="G1387" t="str">
            <v/>
          </cell>
          <cell r="H1387" t="str">
            <v>FAST</v>
          </cell>
          <cell r="I1387" t="str">
            <v>PRIME</v>
          </cell>
          <cell r="J1387" t="str">
            <v/>
          </cell>
          <cell r="K1387">
            <v>11.584</v>
          </cell>
          <cell r="L1387" t="str">
            <v>XCB10AOA0190+076105252473HIA5M06</v>
          </cell>
        </row>
        <row r="1388">
          <cell r="A1388" t="str">
            <v>5M08</v>
          </cell>
          <cell r="B1388" t="str">
            <v>XCB10AOA0190+07610</v>
          </cell>
          <cell r="C1388">
            <v>79</v>
          </cell>
          <cell r="D1388" t="str">
            <v>5262601HIA</v>
          </cell>
          <cell r="E1388" t="str">
            <v/>
          </cell>
          <cell r="F1388" t="str">
            <v>0</v>
          </cell>
          <cell r="G1388" t="str">
            <v/>
          </cell>
          <cell r="H1388" t="str">
            <v>FAST</v>
          </cell>
          <cell r="I1388" t="str">
            <v>PRIME</v>
          </cell>
          <cell r="J1388" t="str">
            <v/>
          </cell>
          <cell r="K1388">
            <v>57.196</v>
          </cell>
          <cell r="L1388" t="str">
            <v>XCB10AOA0190+076105262601HIA5M08</v>
          </cell>
        </row>
        <row r="1389">
          <cell r="A1389" t="str">
            <v>5M09</v>
          </cell>
          <cell r="B1389" t="str">
            <v>XCB10AOA0190+07610</v>
          </cell>
          <cell r="C1389">
            <v>14</v>
          </cell>
          <cell r="D1389" t="str">
            <v>5262602HIA</v>
          </cell>
          <cell r="E1389" t="str">
            <v/>
          </cell>
          <cell r="F1389" t="str">
            <v>0</v>
          </cell>
          <cell r="G1389" t="str">
            <v/>
          </cell>
          <cell r="H1389" t="str">
            <v>FAST</v>
          </cell>
          <cell r="I1389" t="str">
            <v>PRIME</v>
          </cell>
          <cell r="J1389" t="str">
            <v/>
          </cell>
          <cell r="K1389">
            <v>10.136</v>
          </cell>
          <cell r="L1389" t="str">
            <v>XCB10AOA0190+076105262602HIA5M09</v>
          </cell>
        </row>
        <row r="1390">
          <cell r="A1390" t="str">
            <v>5M15</v>
          </cell>
          <cell r="B1390" t="str">
            <v>XCB10AOA0190+07610</v>
          </cell>
          <cell r="C1390">
            <v>7</v>
          </cell>
          <cell r="D1390" t="str">
            <v>5252943HIA</v>
          </cell>
          <cell r="E1390" t="str">
            <v/>
          </cell>
          <cell r="F1390" t="str">
            <v>0</v>
          </cell>
          <cell r="G1390" t="str">
            <v/>
          </cell>
          <cell r="H1390" t="str">
            <v>FAST</v>
          </cell>
          <cell r="I1390" t="str">
            <v>PRIME</v>
          </cell>
          <cell r="J1390" t="str">
            <v/>
          </cell>
          <cell r="K1390">
            <v>5.068</v>
          </cell>
          <cell r="L1390" t="str">
            <v>XCB10AOA0190+076105252943HIA5M15</v>
          </cell>
        </row>
        <row r="1391">
          <cell r="A1391" t="str">
            <v>5M10</v>
          </cell>
          <cell r="B1391" t="str">
            <v>XCB10AOA0190+07630</v>
          </cell>
          <cell r="C1391">
            <v>104</v>
          </cell>
          <cell r="D1391" t="str">
            <v>5261574HIA</v>
          </cell>
          <cell r="E1391" t="str">
            <v/>
          </cell>
          <cell r="F1391" t="str">
            <v>0</v>
          </cell>
          <cell r="G1391" t="str">
            <v/>
          </cell>
          <cell r="H1391" t="str">
            <v>FAST</v>
          </cell>
          <cell r="I1391" t="str">
            <v>PRIME</v>
          </cell>
          <cell r="J1391" t="str">
            <v/>
          </cell>
          <cell r="K1391">
            <v>75.504</v>
          </cell>
          <cell r="L1391" t="str">
            <v>XCB10AOA0190+076305261574HIA5M10</v>
          </cell>
        </row>
        <row r="1392">
          <cell r="A1392" t="str">
            <v>5M10</v>
          </cell>
          <cell r="B1392" t="str">
            <v>XCB10AOA0190+07630</v>
          </cell>
          <cell r="C1392">
            <v>56</v>
          </cell>
          <cell r="D1392" t="str">
            <v>5262603HIA</v>
          </cell>
          <cell r="E1392" t="str">
            <v/>
          </cell>
          <cell r="F1392" t="str">
            <v>0</v>
          </cell>
          <cell r="G1392" t="str">
            <v/>
          </cell>
          <cell r="H1392" t="str">
            <v>FAST</v>
          </cell>
          <cell r="I1392" t="str">
            <v>PRIME</v>
          </cell>
          <cell r="J1392" t="str">
            <v/>
          </cell>
          <cell r="K1392">
            <v>40.656</v>
          </cell>
          <cell r="L1392" t="str">
            <v>XCB10AOA0190+076305262603HIA5M10</v>
          </cell>
        </row>
        <row r="1393">
          <cell r="A1393" t="str">
            <v>5M11</v>
          </cell>
          <cell r="B1393" t="str">
            <v>XCB10AOA0190+07630</v>
          </cell>
          <cell r="C1393">
            <v>231</v>
          </cell>
          <cell r="D1393" t="str">
            <v>5262603HIA</v>
          </cell>
          <cell r="E1393" t="str">
            <v/>
          </cell>
          <cell r="F1393" t="str">
            <v>0</v>
          </cell>
          <cell r="G1393" t="str">
            <v/>
          </cell>
          <cell r="H1393" t="str">
            <v>FAST</v>
          </cell>
          <cell r="I1393" t="str">
            <v>PRIME</v>
          </cell>
          <cell r="J1393" t="str">
            <v/>
          </cell>
          <cell r="K1393">
            <v>167.706</v>
          </cell>
          <cell r="L1393" t="str">
            <v>XCB10AOA0190+076305262603HIA5M11</v>
          </cell>
        </row>
        <row r="1394">
          <cell r="A1394" t="str">
            <v>5M12</v>
          </cell>
          <cell r="B1394" t="str">
            <v>XCB10AOA0190+07630</v>
          </cell>
          <cell r="C1394">
            <v>10</v>
          </cell>
          <cell r="D1394" t="str">
            <v>5241631HIA</v>
          </cell>
          <cell r="E1394" t="str">
            <v/>
          </cell>
          <cell r="F1394" t="str">
            <v>0</v>
          </cell>
          <cell r="G1394" t="str">
            <v/>
          </cell>
          <cell r="H1394" t="str">
            <v>SLOW</v>
          </cell>
          <cell r="I1394" t="str">
            <v>PRIME</v>
          </cell>
          <cell r="J1394" t="str">
            <v>SLOW</v>
          </cell>
          <cell r="K1394">
            <v>7.26</v>
          </cell>
          <cell r="L1394" t="str">
            <v>XCB10AOA0190+076305241631HIA5M12</v>
          </cell>
        </row>
        <row r="1395">
          <cell r="A1395" t="str">
            <v>5M12</v>
          </cell>
          <cell r="B1395" t="str">
            <v>XCB10AOA0190+07630</v>
          </cell>
          <cell r="C1395">
            <v>13</v>
          </cell>
          <cell r="D1395" t="str">
            <v>5250736HIA</v>
          </cell>
          <cell r="E1395" t="str">
            <v/>
          </cell>
          <cell r="F1395" t="str">
            <v>0</v>
          </cell>
          <cell r="G1395" t="str">
            <v/>
          </cell>
          <cell r="H1395" t="str">
            <v>FAST</v>
          </cell>
          <cell r="I1395" t="str">
            <v>PRIME</v>
          </cell>
          <cell r="J1395" t="str">
            <v/>
          </cell>
          <cell r="K1395">
            <v>9.438</v>
          </cell>
          <cell r="L1395" t="str">
            <v>XCB10AOA0190+076305250736HIA5M12</v>
          </cell>
        </row>
        <row r="1396">
          <cell r="A1396" t="str">
            <v>5M12</v>
          </cell>
          <cell r="B1396" t="str">
            <v>XCB10AOA0190+07630</v>
          </cell>
          <cell r="C1396">
            <v>22</v>
          </cell>
          <cell r="D1396" t="str">
            <v>5251669HIA</v>
          </cell>
          <cell r="E1396" t="str">
            <v/>
          </cell>
          <cell r="F1396" t="str">
            <v>0</v>
          </cell>
          <cell r="G1396" t="str">
            <v/>
          </cell>
          <cell r="H1396" t="str">
            <v>FAST</v>
          </cell>
          <cell r="I1396" t="str">
            <v>PRIME</v>
          </cell>
          <cell r="J1396" t="str">
            <v/>
          </cell>
          <cell r="K1396">
            <v>15.972</v>
          </cell>
          <cell r="L1396" t="str">
            <v>XCB10AOA0190+076305251669HIA5M12</v>
          </cell>
        </row>
        <row r="1397">
          <cell r="A1397" t="str">
            <v>5M12</v>
          </cell>
          <cell r="B1397" t="str">
            <v>XCB10AOA0190+07630</v>
          </cell>
          <cell r="C1397">
            <v>9</v>
          </cell>
          <cell r="D1397" t="str">
            <v>5252075HIA</v>
          </cell>
          <cell r="E1397" t="str">
            <v/>
          </cell>
          <cell r="F1397" t="str">
            <v>0</v>
          </cell>
          <cell r="G1397" t="str">
            <v/>
          </cell>
          <cell r="H1397" t="str">
            <v>FAST</v>
          </cell>
          <cell r="I1397" t="str">
            <v>PRIME</v>
          </cell>
          <cell r="J1397" t="str">
            <v/>
          </cell>
          <cell r="K1397">
            <v>6.534</v>
          </cell>
          <cell r="L1397" t="str">
            <v>XCB10AOA0190+076305252075HIA5M12</v>
          </cell>
        </row>
        <row r="1398">
          <cell r="A1398" t="str">
            <v>5M12</v>
          </cell>
          <cell r="B1398" t="str">
            <v>XCB10AOA0190+07630</v>
          </cell>
          <cell r="C1398">
            <v>282</v>
          </cell>
          <cell r="D1398" t="str">
            <v>5262601HIA</v>
          </cell>
          <cell r="E1398" t="str">
            <v/>
          </cell>
          <cell r="F1398" t="str">
            <v>0</v>
          </cell>
          <cell r="G1398" t="str">
            <v/>
          </cell>
          <cell r="H1398" t="str">
            <v>FAST</v>
          </cell>
          <cell r="I1398" t="str">
            <v>PRIME</v>
          </cell>
          <cell r="J1398" t="str">
            <v/>
          </cell>
          <cell r="K1398">
            <v>204.732</v>
          </cell>
          <cell r="L1398" t="str">
            <v>XCB10AOA0190+076305262601HIA5M12</v>
          </cell>
        </row>
        <row r="1399">
          <cell r="A1399" t="str">
            <v>5M15</v>
          </cell>
          <cell r="B1399" t="str">
            <v>XCB10AOA0190+07630</v>
          </cell>
          <cell r="C1399">
            <v>12</v>
          </cell>
          <cell r="D1399" t="str">
            <v>5260068HIA</v>
          </cell>
          <cell r="E1399" t="str">
            <v/>
          </cell>
          <cell r="F1399" t="str">
            <v>0</v>
          </cell>
          <cell r="G1399" t="str">
            <v/>
          </cell>
          <cell r="H1399" t="str">
            <v>FAST</v>
          </cell>
          <cell r="I1399" t="str">
            <v>PRIME</v>
          </cell>
          <cell r="J1399" t="str">
            <v/>
          </cell>
          <cell r="K1399">
            <v>8.712</v>
          </cell>
          <cell r="L1399" t="str">
            <v>XCB10AOA0190+076305260068HIA5M15</v>
          </cell>
        </row>
        <row r="1400">
          <cell r="A1400" t="str">
            <v>5M11</v>
          </cell>
          <cell r="B1400" t="str">
            <v>XCB10AOA0190+07800</v>
          </cell>
          <cell r="C1400">
            <v>35</v>
          </cell>
          <cell r="D1400" t="str">
            <v>5261012HIA</v>
          </cell>
          <cell r="E1400" t="str">
            <v/>
          </cell>
          <cell r="F1400" t="str">
            <v>0</v>
          </cell>
          <cell r="G1400" t="str">
            <v/>
          </cell>
          <cell r="H1400" t="str">
            <v>FAST</v>
          </cell>
          <cell r="I1400" t="str">
            <v>PRIME</v>
          </cell>
          <cell r="J1400" t="str">
            <v/>
          </cell>
          <cell r="K1400">
            <v>25.97</v>
          </cell>
          <cell r="L1400" t="str">
            <v>XCB10AOA0190+078005261012HIA5M11</v>
          </cell>
        </row>
        <row r="1401">
          <cell r="A1401" t="str">
            <v>5M11</v>
          </cell>
          <cell r="B1401" t="str">
            <v>XCB10AOA0190+07800</v>
          </cell>
          <cell r="C1401">
            <v>35</v>
          </cell>
          <cell r="D1401" t="str">
            <v>5262024HIA</v>
          </cell>
          <cell r="E1401" t="str">
            <v/>
          </cell>
          <cell r="F1401" t="str">
            <v>0</v>
          </cell>
          <cell r="G1401" t="str">
            <v/>
          </cell>
          <cell r="H1401" t="str">
            <v>FAST</v>
          </cell>
          <cell r="I1401" t="str">
            <v>PRIME</v>
          </cell>
          <cell r="J1401" t="str">
            <v/>
          </cell>
          <cell r="K1401">
            <v>25.97</v>
          </cell>
          <cell r="L1401" t="str">
            <v>XCB10AOA0190+078005262024HIA5M11</v>
          </cell>
        </row>
        <row r="1402">
          <cell r="A1402" t="str">
            <v>5M11</v>
          </cell>
          <cell r="B1402" t="str">
            <v>XCB10AOA0190+07800</v>
          </cell>
          <cell r="C1402">
            <v>234</v>
          </cell>
          <cell r="D1402" t="str">
            <v>5262595HIA</v>
          </cell>
          <cell r="E1402" t="str">
            <v/>
          </cell>
          <cell r="F1402" t="str">
            <v>0</v>
          </cell>
          <cell r="G1402" t="str">
            <v/>
          </cell>
          <cell r="H1402" t="str">
            <v>FAST</v>
          </cell>
          <cell r="I1402" t="str">
            <v>PRIME</v>
          </cell>
          <cell r="J1402" t="str">
            <v/>
          </cell>
          <cell r="K1402">
            <v>173.628</v>
          </cell>
          <cell r="L1402" t="str">
            <v>XCB10AOA0190+078005262595HIA5M11</v>
          </cell>
        </row>
        <row r="1403">
          <cell r="A1403" t="str">
            <v>5M15</v>
          </cell>
          <cell r="B1403" t="str">
            <v>XCB10AOA0190+07800</v>
          </cell>
          <cell r="C1403">
            <v>10</v>
          </cell>
          <cell r="D1403" t="str">
            <v>5250512HIA</v>
          </cell>
          <cell r="E1403" t="str">
            <v/>
          </cell>
          <cell r="F1403" t="str">
            <v>0</v>
          </cell>
          <cell r="G1403" t="str">
            <v/>
          </cell>
          <cell r="H1403" t="str">
            <v>FAST</v>
          </cell>
          <cell r="I1403" t="str">
            <v>PRIME</v>
          </cell>
          <cell r="J1403" t="str">
            <v/>
          </cell>
          <cell r="K1403">
            <v>7.42</v>
          </cell>
          <cell r="L1403" t="str">
            <v>XCB10AOA0190+078005250512HIA5M15</v>
          </cell>
        </row>
        <row r="1404">
          <cell r="A1404" t="str">
            <v>5M15</v>
          </cell>
          <cell r="B1404" t="str">
            <v>XCB10AOA0190+07800</v>
          </cell>
          <cell r="C1404">
            <v>49</v>
          </cell>
          <cell r="D1404" t="str">
            <v>5250814HIA</v>
          </cell>
          <cell r="E1404" t="str">
            <v/>
          </cell>
          <cell r="F1404" t="str">
            <v>0</v>
          </cell>
          <cell r="G1404" t="str">
            <v>REC STO DES 2025 TAHAP 3</v>
          </cell>
          <cell r="H1404" t="str">
            <v>FAST</v>
          </cell>
          <cell r="I1404" t="str">
            <v>PRIME</v>
          </cell>
          <cell r="J1404" t="str">
            <v/>
          </cell>
          <cell r="K1404">
            <v>36.358</v>
          </cell>
          <cell r="L1404" t="str">
            <v>XCB10AOA0190+078005250814HIA5M15</v>
          </cell>
        </row>
        <row r="1405">
          <cell r="A1405" t="str">
            <v>5M15</v>
          </cell>
          <cell r="B1405" t="str">
            <v>XCB10AOA0190+07800</v>
          </cell>
          <cell r="C1405">
            <v>8</v>
          </cell>
          <cell r="D1405" t="str">
            <v>5252076HIA</v>
          </cell>
          <cell r="E1405" t="str">
            <v/>
          </cell>
          <cell r="F1405" t="str">
            <v>0</v>
          </cell>
          <cell r="G1405" t="str">
            <v/>
          </cell>
          <cell r="H1405" t="str">
            <v>FAST</v>
          </cell>
          <cell r="I1405" t="str">
            <v>PRIME</v>
          </cell>
          <cell r="J1405" t="str">
            <v/>
          </cell>
          <cell r="K1405">
            <v>5.936</v>
          </cell>
          <cell r="L1405" t="str">
            <v>XCB10AOA0190+078005252076HIA5M15</v>
          </cell>
        </row>
        <row r="1406">
          <cell r="A1406" t="str">
            <v>5E07</v>
          </cell>
          <cell r="B1406" t="str">
            <v>XCB10AOA0190+08070</v>
          </cell>
          <cell r="C1406">
            <v>39</v>
          </cell>
          <cell r="D1406" t="str">
            <v>50925STOA</v>
          </cell>
          <cell r="E1406" t="str">
            <v/>
          </cell>
          <cell r="F1406" t="str">
            <v>0</v>
          </cell>
          <cell r="G1406" t="str">
            <v/>
          </cell>
          <cell r="H1406" t="str">
            <v>FAST</v>
          </cell>
          <cell r="I1406" t="str">
            <v>PRIME</v>
          </cell>
          <cell r="J1406" t="str">
            <v/>
          </cell>
          <cell r="K1406">
            <v>29.952</v>
          </cell>
          <cell r="L1406" t="str">
            <v>XCB10AOA0190+0807050925STOA5E07</v>
          </cell>
        </row>
        <row r="1407">
          <cell r="A1407" t="str">
            <v>5E04</v>
          </cell>
          <cell r="B1407" t="str">
            <v>XCB10AOA0190+08320</v>
          </cell>
          <cell r="C1407">
            <v>90</v>
          </cell>
          <cell r="D1407" t="str">
            <v>5241973HIA</v>
          </cell>
          <cell r="E1407" t="str">
            <v/>
          </cell>
          <cell r="F1407" t="str">
            <v>0</v>
          </cell>
          <cell r="G1407" t="str">
            <v>REC STO NOV 25 TAHAP 4</v>
          </cell>
          <cell r="H1407" t="str">
            <v>SLOW</v>
          </cell>
          <cell r="I1407" t="str">
            <v>PRIME</v>
          </cell>
          <cell r="J1407" t="str">
            <v>SLOW</v>
          </cell>
          <cell r="K1407">
            <v>71.19</v>
          </cell>
          <cell r="L1407" t="str">
            <v>XCB10AOA0190+083205241973HIA5E04</v>
          </cell>
        </row>
        <row r="1408">
          <cell r="A1408" t="str">
            <v>5M06</v>
          </cell>
          <cell r="B1408" t="str">
            <v>XCB10AOA0190+08320</v>
          </cell>
          <cell r="C1408">
            <v>35</v>
          </cell>
          <cell r="D1408" t="str">
            <v>5260163HIA</v>
          </cell>
          <cell r="E1408" t="str">
            <v/>
          </cell>
          <cell r="F1408" t="str">
            <v>0</v>
          </cell>
          <cell r="G1408" t="str">
            <v/>
          </cell>
          <cell r="H1408" t="str">
            <v>FAST</v>
          </cell>
          <cell r="I1408" t="str">
            <v>PRIME</v>
          </cell>
          <cell r="J1408" t="str">
            <v/>
          </cell>
          <cell r="K1408">
            <v>27.685</v>
          </cell>
          <cell r="L1408" t="str">
            <v>XCB10AOA0190+083205260163HIA5M06</v>
          </cell>
        </row>
        <row r="1409">
          <cell r="A1409" t="str">
            <v>5M06</v>
          </cell>
          <cell r="B1409" t="str">
            <v>XCB10AOA0190+08320</v>
          </cell>
          <cell r="C1409">
            <v>15</v>
          </cell>
          <cell r="D1409" t="str">
            <v>5260487HIA</v>
          </cell>
          <cell r="E1409" t="str">
            <v/>
          </cell>
          <cell r="F1409" t="str">
            <v>0</v>
          </cell>
          <cell r="G1409" t="str">
            <v/>
          </cell>
          <cell r="H1409" t="str">
            <v>FAST</v>
          </cell>
          <cell r="I1409" t="str">
            <v>PRIME</v>
          </cell>
          <cell r="J1409" t="str">
            <v/>
          </cell>
          <cell r="K1409">
            <v>11.865</v>
          </cell>
          <cell r="L1409" t="str">
            <v>XCB10AOA0190+083205260487HIA5M06</v>
          </cell>
        </row>
        <row r="1410">
          <cell r="A1410" t="str">
            <v>5M06</v>
          </cell>
          <cell r="B1410" t="str">
            <v>XCB10AOA0190+08320</v>
          </cell>
          <cell r="C1410">
            <v>71</v>
          </cell>
          <cell r="D1410" t="str">
            <v>5260531HIA</v>
          </cell>
          <cell r="E1410" t="str">
            <v/>
          </cell>
          <cell r="F1410" t="str">
            <v>0</v>
          </cell>
          <cell r="G1410" t="str">
            <v/>
          </cell>
          <cell r="H1410" t="str">
            <v>FAST</v>
          </cell>
          <cell r="I1410" t="str">
            <v>PRIME</v>
          </cell>
          <cell r="J1410" t="str">
            <v/>
          </cell>
          <cell r="K1410">
            <v>56.161</v>
          </cell>
          <cell r="L1410" t="str">
            <v>XCB10AOA0190+083205260531HIA5M06</v>
          </cell>
        </row>
        <row r="1411">
          <cell r="A1411" t="str">
            <v>5M06</v>
          </cell>
          <cell r="B1411" t="str">
            <v>XCB10AOA0190+08320</v>
          </cell>
          <cell r="C1411">
            <v>14</v>
          </cell>
          <cell r="D1411" t="str">
            <v>5260772HIA</v>
          </cell>
          <cell r="E1411" t="str">
            <v/>
          </cell>
          <cell r="F1411" t="str">
            <v>0</v>
          </cell>
          <cell r="G1411" t="str">
            <v/>
          </cell>
          <cell r="H1411" t="str">
            <v>FAST</v>
          </cell>
          <cell r="I1411" t="str">
            <v>PRIME</v>
          </cell>
          <cell r="J1411" t="str">
            <v/>
          </cell>
          <cell r="K1411">
            <v>11.074</v>
          </cell>
          <cell r="L1411" t="str">
            <v>XCB10AOA0190+083205260772HIA5M06</v>
          </cell>
        </row>
        <row r="1412">
          <cell r="A1412" t="str">
            <v>5M06</v>
          </cell>
          <cell r="B1412" t="str">
            <v>XCB10AOA0190+08320</v>
          </cell>
          <cell r="C1412">
            <v>31</v>
          </cell>
          <cell r="D1412" t="str">
            <v>5261569HIA</v>
          </cell>
          <cell r="E1412" t="str">
            <v/>
          </cell>
          <cell r="F1412" t="str">
            <v>0</v>
          </cell>
          <cell r="G1412" t="str">
            <v/>
          </cell>
          <cell r="H1412" t="str">
            <v>FAST</v>
          </cell>
          <cell r="I1412" t="str">
            <v>PRIME</v>
          </cell>
          <cell r="J1412" t="str">
            <v/>
          </cell>
          <cell r="K1412">
            <v>24.521</v>
          </cell>
          <cell r="L1412" t="str">
            <v>XCB10AOA0190+083205261569HIA5M06</v>
          </cell>
        </row>
        <row r="1413">
          <cell r="A1413" t="str">
            <v>5M06</v>
          </cell>
          <cell r="B1413" t="str">
            <v>XCB10AOA0190+08320</v>
          </cell>
          <cell r="C1413">
            <v>115</v>
          </cell>
          <cell r="D1413" t="str">
            <v>5262598HIA</v>
          </cell>
          <cell r="E1413" t="str">
            <v/>
          </cell>
          <cell r="F1413" t="str">
            <v>0</v>
          </cell>
          <cell r="G1413" t="str">
            <v/>
          </cell>
          <cell r="H1413" t="str">
            <v>FAST</v>
          </cell>
          <cell r="I1413" t="str">
            <v>PRIME</v>
          </cell>
          <cell r="J1413" t="str">
            <v/>
          </cell>
          <cell r="K1413">
            <v>90.965</v>
          </cell>
          <cell r="L1413" t="str">
            <v>XCB10AOA0190+083205262598HIA5M06</v>
          </cell>
        </row>
        <row r="1414">
          <cell r="A1414" t="str">
            <v>5M02</v>
          </cell>
          <cell r="B1414" t="str">
            <v>XCB10AOA0190+08930</v>
          </cell>
          <cell r="C1414">
            <v>4</v>
          </cell>
          <cell r="D1414" t="str">
            <v>5260972HIA</v>
          </cell>
          <cell r="E1414" t="str">
            <v/>
          </cell>
          <cell r="F1414" t="str">
            <v>0</v>
          </cell>
          <cell r="G1414" t="str">
            <v/>
          </cell>
          <cell r="H1414" t="str">
            <v>FAST</v>
          </cell>
          <cell r="I1414" t="str">
            <v>PRIME</v>
          </cell>
          <cell r="J1414" t="str">
            <v/>
          </cell>
          <cell r="K1414">
            <v>3.396</v>
          </cell>
          <cell r="L1414" t="str">
            <v>XCB10AOA0190+089305260972HIA5M02</v>
          </cell>
        </row>
        <row r="1415">
          <cell r="A1415" t="str">
            <v>5M13</v>
          </cell>
          <cell r="B1415" t="str">
            <v>XCB10AOA0220+04200</v>
          </cell>
          <cell r="C1415">
            <v>122</v>
          </cell>
          <cell r="D1415" t="str">
            <v>5261752HIA</v>
          </cell>
          <cell r="E1415" t="str">
            <v/>
          </cell>
          <cell r="F1415" t="str">
            <v>0</v>
          </cell>
          <cell r="G1415" t="str">
            <v/>
          </cell>
          <cell r="H1415" t="str">
            <v>FAST</v>
          </cell>
          <cell r="I1415" t="str">
            <v>PRIME</v>
          </cell>
          <cell r="J1415" t="str">
            <v/>
          </cell>
          <cell r="K1415">
            <v>55.632</v>
          </cell>
          <cell r="L1415" t="str">
            <v>XCB10AOA0220+042005261752HIA5M13</v>
          </cell>
        </row>
        <row r="1416">
          <cell r="A1416" t="str">
            <v>5M13</v>
          </cell>
          <cell r="B1416" t="str">
            <v>XCB10AOA0220+04200</v>
          </cell>
          <cell r="C1416">
            <v>21</v>
          </cell>
          <cell r="D1416" t="str">
            <v>5261753HIA</v>
          </cell>
          <cell r="E1416" t="str">
            <v/>
          </cell>
          <cell r="F1416" t="str">
            <v>0</v>
          </cell>
          <cell r="G1416" t="str">
            <v/>
          </cell>
          <cell r="H1416" t="str">
            <v>FAST</v>
          </cell>
          <cell r="I1416" t="str">
            <v>PRIME</v>
          </cell>
          <cell r="J1416" t="str">
            <v/>
          </cell>
          <cell r="K1416">
            <v>9.576</v>
          </cell>
          <cell r="L1416" t="str">
            <v>XCB10AOA0220+042005261753HIA5M13</v>
          </cell>
        </row>
        <row r="1417">
          <cell r="A1417" t="str">
            <v>5M13</v>
          </cell>
          <cell r="B1417" t="str">
            <v>XCB10AOA0220+04200</v>
          </cell>
          <cell r="C1417">
            <v>16</v>
          </cell>
          <cell r="D1417" t="str">
            <v>5261899HDA</v>
          </cell>
          <cell r="E1417" t="str">
            <v/>
          </cell>
          <cell r="F1417" t="str">
            <v>0</v>
          </cell>
          <cell r="G1417" t="str">
            <v/>
          </cell>
          <cell r="H1417" t="str">
            <v>FAST</v>
          </cell>
          <cell r="I1417" t="str">
            <v>PRIME</v>
          </cell>
          <cell r="J1417" t="str">
            <v/>
          </cell>
          <cell r="K1417">
            <v>7.296</v>
          </cell>
          <cell r="L1417" t="str">
            <v>XCB10AOA0220+042005261899HDA5M13</v>
          </cell>
        </row>
        <row r="1418">
          <cell r="A1418" t="str">
            <v>5M13</v>
          </cell>
          <cell r="B1418" t="str">
            <v>XCB10AOA0220+04200</v>
          </cell>
          <cell r="C1418">
            <v>1431</v>
          </cell>
          <cell r="D1418" t="str">
            <v>5261899HIA</v>
          </cell>
          <cell r="E1418" t="str">
            <v/>
          </cell>
          <cell r="F1418" t="str">
            <v>0</v>
          </cell>
          <cell r="G1418" t="str">
            <v/>
          </cell>
          <cell r="H1418" t="str">
            <v>FAST</v>
          </cell>
          <cell r="I1418" t="str">
            <v>PRIME</v>
          </cell>
          <cell r="J1418" t="str">
            <v/>
          </cell>
          <cell r="K1418">
            <v>652.536</v>
          </cell>
          <cell r="L1418" t="str">
            <v>XCB10AOA0220+042005261899HIA5M13</v>
          </cell>
        </row>
        <row r="1419">
          <cell r="A1419" t="str">
            <v>5M06</v>
          </cell>
          <cell r="B1419" t="str">
            <v>XCB10AOA0220+08935</v>
          </cell>
          <cell r="C1419">
            <v>80</v>
          </cell>
          <cell r="D1419" t="str">
            <v>5261752HIA</v>
          </cell>
          <cell r="E1419" t="str">
            <v/>
          </cell>
          <cell r="F1419" t="str">
            <v>0</v>
          </cell>
          <cell r="G1419" t="str">
            <v/>
          </cell>
          <cell r="H1419" t="str">
            <v>FAST</v>
          </cell>
          <cell r="I1419" t="str">
            <v>PRIME</v>
          </cell>
          <cell r="J1419" t="str">
            <v/>
          </cell>
          <cell r="K1419">
            <v>77.52</v>
          </cell>
          <cell r="L1419" t="str">
            <v>XCB10AOA0220+089355261752HIA5M06</v>
          </cell>
        </row>
        <row r="1420">
          <cell r="A1420" t="str">
            <v>5M07</v>
          </cell>
          <cell r="B1420" t="str">
            <v>XCB10AOA0220+08935</v>
          </cell>
          <cell r="C1420">
            <v>66</v>
          </cell>
          <cell r="D1420" t="str">
            <v>5261292HIA</v>
          </cell>
          <cell r="E1420" t="str">
            <v/>
          </cell>
          <cell r="F1420" t="str">
            <v>0</v>
          </cell>
          <cell r="G1420" t="str">
            <v/>
          </cell>
          <cell r="H1420" t="str">
            <v>FAST</v>
          </cell>
          <cell r="I1420" t="str">
            <v>PRIME</v>
          </cell>
          <cell r="J1420" t="str">
            <v/>
          </cell>
          <cell r="K1420">
            <v>63.954</v>
          </cell>
          <cell r="L1420" t="str">
            <v>XCB10AOA0220+089355261292HIA5M07</v>
          </cell>
        </row>
        <row r="1421">
          <cell r="A1421" t="str">
            <v>5M07</v>
          </cell>
          <cell r="B1421" t="str">
            <v>XCB10AOA0220+08935</v>
          </cell>
          <cell r="C1421">
            <v>28</v>
          </cell>
          <cell r="D1421" t="str">
            <v>5261293HIA</v>
          </cell>
          <cell r="E1421" t="str">
            <v/>
          </cell>
          <cell r="F1421" t="str">
            <v>0</v>
          </cell>
          <cell r="G1421" t="str">
            <v/>
          </cell>
          <cell r="H1421" t="str">
            <v>FAST</v>
          </cell>
          <cell r="I1421" t="str">
            <v>PRIME</v>
          </cell>
          <cell r="J1421" t="str">
            <v/>
          </cell>
          <cell r="K1421">
            <v>27.132</v>
          </cell>
          <cell r="L1421" t="str">
            <v>XCB10AOA0220+089355261293HIA5M07</v>
          </cell>
        </row>
        <row r="1422">
          <cell r="A1422" t="str">
            <v>5M07</v>
          </cell>
          <cell r="B1422" t="str">
            <v>XCB10AOA0220+08935</v>
          </cell>
          <cell r="C1422">
            <v>39</v>
          </cell>
          <cell r="D1422" t="str">
            <v>5261752HIA</v>
          </cell>
          <cell r="E1422" t="str">
            <v/>
          </cell>
          <cell r="F1422" t="str">
            <v>0</v>
          </cell>
          <cell r="G1422" t="str">
            <v/>
          </cell>
          <cell r="H1422" t="str">
            <v>FAST</v>
          </cell>
          <cell r="I1422" t="str">
            <v>PRIME</v>
          </cell>
          <cell r="J1422" t="str">
            <v/>
          </cell>
          <cell r="K1422">
            <v>37.791</v>
          </cell>
          <cell r="L1422" t="str">
            <v>XCB10AOA0220+089355261752HIA5M07</v>
          </cell>
        </row>
        <row r="1423">
          <cell r="A1423" t="str">
            <v>5M01</v>
          </cell>
          <cell r="B1423" t="str">
            <v>XCB10BAA0120+04720</v>
          </cell>
          <cell r="C1423">
            <v>27</v>
          </cell>
          <cell r="D1423" t="str">
            <v>5250471HJA</v>
          </cell>
          <cell r="E1423" t="str">
            <v/>
          </cell>
          <cell r="F1423" t="str">
            <v>0</v>
          </cell>
          <cell r="G1423" t="str">
            <v/>
          </cell>
          <cell r="H1423" t="str">
            <v>FAST</v>
          </cell>
          <cell r="I1423" t="str">
            <v>PRIME</v>
          </cell>
          <cell r="J1423" t="str">
            <v/>
          </cell>
          <cell r="K1423">
            <v>9.126</v>
          </cell>
          <cell r="L1423" t="str">
            <v>XCB10BAA0120+047205250471HJA5M01</v>
          </cell>
        </row>
        <row r="1424">
          <cell r="A1424" t="str">
            <v>5M02</v>
          </cell>
          <cell r="B1424" t="str">
            <v>XCB10BAA0120+10670</v>
          </cell>
          <cell r="C1424">
            <v>8</v>
          </cell>
          <cell r="D1424" t="str">
            <v>5250471HJA</v>
          </cell>
          <cell r="E1424" t="str">
            <v/>
          </cell>
          <cell r="F1424" t="str">
            <v>0</v>
          </cell>
          <cell r="G1424" t="str">
            <v/>
          </cell>
          <cell r="H1424" t="str">
            <v>FAST</v>
          </cell>
          <cell r="I1424" t="str">
            <v>PRIME</v>
          </cell>
          <cell r="J1424" t="str">
            <v/>
          </cell>
          <cell r="K1424">
            <v>6.112</v>
          </cell>
          <cell r="L1424" t="str">
            <v>XCB10BAA0120+106705250471HJA5M02</v>
          </cell>
        </row>
        <row r="1425">
          <cell r="A1425" t="str">
            <v>1543</v>
          </cell>
          <cell r="B1425" t="str">
            <v>XCB10BAA0150+02440</v>
          </cell>
          <cell r="C1425">
            <v>318</v>
          </cell>
          <cell r="D1425" t="str">
            <v>5220050HJC</v>
          </cell>
          <cell r="E1425" t="str">
            <v/>
          </cell>
          <cell r="F1425" t="str">
            <v>0</v>
          </cell>
          <cell r="G1425" t="str">
            <v/>
          </cell>
          <cell r="H1425" t="str">
            <v>SLOW</v>
          </cell>
          <cell r="I1425" t="str">
            <v>NON PRIME</v>
          </cell>
          <cell r="J1425" t="str">
            <v>SLOW</v>
          </cell>
          <cell r="K1425">
            <v>68.688</v>
          </cell>
          <cell r="L1425" t="str">
            <v>XCB10BAA0150+024405220050HJC1543</v>
          </cell>
        </row>
        <row r="1426">
          <cell r="A1426" t="str">
            <v>5M15</v>
          </cell>
          <cell r="B1426" t="str">
            <v>XCB10BAA0150+05570</v>
          </cell>
          <cell r="C1426">
            <v>4</v>
          </cell>
          <cell r="D1426" t="str">
            <v>50725STOC</v>
          </cell>
          <cell r="E1426" t="str">
            <v/>
          </cell>
          <cell r="F1426" t="str">
            <v>0</v>
          </cell>
          <cell r="G1426" t="str">
            <v/>
          </cell>
          <cell r="H1426" t="str">
            <v>FAST</v>
          </cell>
          <cell r="I1426" t="str">
            <v>NON PRIME</v>
          </cell>
          <cell r="J1426" t="str">
            <v/>
          </cell>
          <cell r="K1426">
            <v>1.968</v>
          </cell>
          <cell r="L1426" t="str">
            <v>XCB10BAA0150+0557050725STOC5M15</v>
          </cell>
        </row>
        <row r="1427">
          <cell r="A1427" t="str">
            <v>5M08</v>
          </cell>
          <cell r="B1427" t="str">
            <v>XCB10BAA0150+05900</v>
          </cell>
          <cell r="C1427">
            <v>83</v>
          </cell>
          <cell r="D1427" t="str">
            <v>5252766HLA</v>
          </cell>
          <cell r="E1427" t="str">
            <v/>
          </cell>
          <cell r="F1427" t="str">
            <v>0</v>
          </cell>
          <cell r="G1427" t="str">
            <v/>
          </cell>
          <cell r="H1427" t="str">
            <v>FAST</v>
          </cell>
          <cell r="I1427" t="str">
            <v>PRIME</v>
          </cell>
          <cell r="J1427" t="str">
            <v/>
          </cell>
          <cell r="K1427">
            <v>43.326</v>
          </cell>
          <cell r="L1427" t="str">
            <v>XCB10BAA0150+059005252766HLA5M08</v>
          </cell>
        </row>
        <row r="1428">
          <cell r="A1428" t="str">
            <v>5M14</v>
          </cell>
          <cell r="B1428" t="str">
            <v>XCB10BAA0150+05900</v>
          </cell>
          <cell r="C1428">
            <v>41</v>
          </cell>
          <cell r="D1428" t="str">
            <v>5261029HLA</v>
          </cell>
          <cell r="E1428" t="str">
            <v/>
          </cell>
          <cell r="F1428" t="str">
            <v>0</v>
          </cell>
          <cell r="G1428" t="str">
            <v/>
          </cell>
          <cell r="H1428" t="str">
            <v>FAST</v>
          </cell>
          <cell r="I1428" t="str">
            <v>PRIME</v>
          </cell>
          <cell r="J1428" t="str">
            <v/>
          </cell>
          <cell r="K1428">
            <v>21.402</v>
          </cell>
          <cell r="L1428" t="str">
            <v>XCB10BAA0150+059005261029HLA5M14</v>
          </cell>
        </row>
        <row r="1429">
          <cell r="A1429" t="str">
            <v>5M15</v>
          </cell>
          <cell r="B1429" t="str">
            <v>XCB10BAA0150+05900</v>
          </cell>
          <cell r="C1429">
            <v>45</v>
          </cell>
          <cell r="D1429" t="str">
            <v>5252755HJA</v>
          </cell>
          <cell r="E1429" t="str">
            <v/>
          </cell>
          <cell r="F1429" t="str">
            <v>0</v>
          </cell>
          <cell r="G1429" t="str">
            <v/>
          </cell>
          <cell r="H1429" t="str">
            <v>FAST</v>
          </cell>
          <cell r="I1429" t="str">
            <v>PRIME</v>
          </cell>
          <cell r="J1429" t="str">
            <v/>
          </cell>
          <cell r="K1429">
            <v>23.49</v>
          </cell>
          <cell r="L1429" t="str">
            <v>XCB10BAA0150+059005252755HJA5M15</v>
          </cell>
        </row>
        <row r="1430">
          <cell r="A1430" t="str">
            <v>5M13</v>
          </cell>
          <cell r="B1430" t="str">
            <v>XCB10BAA0190+03700</v>
          </cell>
          <cell r="C1430">
            <v>176</v>
          </cell>
          <cell r="D1430" t="str">
            <v>5261009HJA</v>
          </cell>
          <cell r="E1430" t="str">
            <v/>
          </cell>
          <cell r="F1430" t="str">
            <v>0</v>
          </cell>
          <cell r="G1430" t="str">
            <v/>
          </cell>
          <cell r="H1430" t="str">
            <v>FAST</v>
          </cell>
          <cell r="I1430" t="str">
            <v>PRIME</v>
          </cell>
          <cell r="J1430" t="str">
            <v/>
          </cell>
          <cell r="K1430">
            <v>71.632</v>
          </cell>
          <cell r="L1430" t="str">
            <v>XCB10BAA0190+037005261009HJA5M13</v>
          </cell>
        </row>
        <row r="1431">
          <cell r="A1431" t="str">
            <v>5M13</v>
          </cell>
          <cell r="B1431" t="str">
            <v>XCB10BAA0190+03700</v>
          </cell>
          <cell r="C1431">
            <v>7</v>
          </cell>
          <cell r="D1431" t="str">
            <v>5261919HJA</v>
          </cell>
          <cell r="E1431" t="str">
            <v/>
          </cell>
          <cell r="F1431" t="str">
            <v>0</v>
          </cell>
          <cell r="G1431" t="str">
            <v/>
          </cell>
          <cell r="H1431" t="str">
            <v>FAST</v>
          </cell>
          <cell r="I1431" t="str">
            <v>PRIME</v>
          </cell>
          <cell r="J1431" t="str">
            <v/>
          </cell>
          <cell r="K1431">
            <v>2.849</v>
          </cell>
          <cell r="L1431" t="str">
            <v>XCB10BAA0190+037005261919HJA5M13</v>
          </cell>
        </row>
        <row r="1432">
          <cell r="A1432" t="str">
            <v>5M13</v>
          </cell>
          <cell r="B1432" t="str">
            <v>XCB10BAA0190+03700</v>
          </cell>
          <cell r="C1432">
            <v>233</v>
          </cell>
          <cell r="D1432" t="str">
            <v>5261922HJA</v>
          </cell>
          <cell r="E1432" t="str">
            <v/>
          </cell>
          <cell r="F1432" t="str">
            <v>0</v>
          </cell>
          <cell r="G1432" t="str">
            <v/>
          </cell>
          <cell r="H1432" t="str">
            <v>FAST</v>
          </cell>
          <cell r="I1432" t="str">
            <v>PRIME</v>
          </cell>
          <cell r="J1432" t="str">
            <v/>
          </cell>
          <cell r="K1432">
            <v>94.831</v>
          </cell>
          <cell r="L1432" t="str">
            <v>XCB10BAA0190+037005261922HJA5M13</v>
          </cell>
        </row>
        <row r="1433">
          <cell r="A1433" t="str">
            <v>5M13</v>
          </cell>
          <cell r="B1433" t="str">
            <v>XCB10BAA0190+03700</v>
          </cell>
          <cell r="C1433">
            <v>1022</v>
          </cell>
          <cell r="D1433" t="str">
            <v>5261923HJA</v>
          </cell>
          <cell r="E1433" t="str">
            <v/>
          </cell>
          <cell r="F1433" t="str">
            <v>0</v>
          </cell>
          <cell r="G1433" t="str">
            <v/>
          </cell>
          <cell r="H1433" t="str">
            <v>FAST</v>
          </cell>
          <cell r="I1433" t="str">
            <v>PRIME</v>
          </cell>
          <cell r="J1433" t="str">
            <v/>
          </cell>
          <cell r="K1433">
            <v>415.954</v>
          </cell>
          <cell r="L1433" t="str">
            <v>XCB10BAA0190+037005261923HJA5M13</v>
          </cell>
        </row>
        <row r="1434">
          <cell r="A1434" t="str">
            <v>5M13</v>
          </cell>
          <cell r="B1434" t="str">
            <v>XCB10BAA0190+03700</v>
          </cell>
          <cell r="C1434">
            <v>290</v>
          </cell>
          <cell r="D1434" t="str">
            <v>5262588HJA</v>
          </cell>
          <cell r="E1434" t="str">
            <v/>
          </cell>
          <cell r="F1434" t="str">
            <v>0</v>
          </cell>
          <cell r="G1434" t="str">
            <v/>
          </cell>
          <cell r="H1434" t="str">
            <v>FAST</v>
          </cell>
          <cell r="I1434" t="str">
            <v>PRIME</v>
          </cell>
          <cell r="J1434" t="str">
            <v/>
          </cell>
          <cell r="K1434">
            <v>118.03</v>
          </cell>
          <cell r="L1434" t="str">
            <v>XCB10BAA0190+037005262588HJA5M13</v>
          </cell>
        </row>
        <row r="1435">
          <cell r="A1435" t="str">
            <v>5M03</v>
          </cell>
          <cell r="B1435" t="str">
            <v>XCB10BAA0190+06000</v>
          </cell>
          <cell r="C1435">
            <v>81</v>
          </cell>
          <cell r="D1435" t="str">
            <v>5260979HGA</v>
          </cell>
          <cell r="E1435" t="str">
            <v/>
          </cell>
          <cell r="F1435" t="str">
            <v>0</v>
          </cell>
          <cell r="G1435" t="str">
            <v/>
          </cell>
          <cell r="H1435" t="str">
            <v>FAST</v>
          </cell>
          <cell r="I1435" t="str">
            <v>PRIME</v>
          </cell>
          <cell r="J1435" t="str">
            <v/>
          </cell>
          <cell r="K1435">
            <v>53.541</v>
          </cell>
          <cell r="L1435" t="str">
            <v>XCB10BAA0190+060005260979HGA5M03</v>
          </cell>
        </row>
        <row r="1436">
          <cell r="A1436" t="str">
            <v>5M12</v>
          </cell>
          <cell r="B1436" t="str">
            <v>XCB10BAA0190+06000</v>
          </cell>
          <cell r="C1436">
            <v>119</v>
          </cell>
          <cell r="D1436" t="str">
            <v>5260536HJA</v>
          </cell>
          <cell r="E1436" t="str">
            <v/>
          </cell>
          <cell r="F1436" t="str">
            <v>0</v>
          </cell>
          <cell r="G1436" t="str">
            <v/>
          </cell>
          <cell r="H1436" t="str">
            <v>FAST</v>
          </cell>
          <cell r="I1436" t="str">
            <v>PRIME</v>
          </cell>
          <cell r="J1436" t="str">
            <v/>
          </cell>
          <cell r="K1436">
            <v>78.659</v>
          </cell>
          <cell r="L1436" t="str">
            <v>XCB10BAA0190+060005260536HJA5M12</v>
          </cell>
        </row>
        <row r="1437">
          <cell r="A1437" t="str">
            <v>5M11</v>
          </cell>
          <cell r="B1437" t="str">
            <v>XCB10BAA0220+03500</v>
          </cell>
          <cell r="C1437">
            <v>424</v>
          </cell>
          <cell r="D1437" t="str">
            <v>5251957HJA</v>
          </cell>
          <cell r="E1437" t="str">
            <v/>
          </cell>
          <cell r="F1437" t="str">
            <v>0</v>
          </cell>
          <cell r="G1437" t="str">
            <v/>
          </cell>
          <cell r="H1437" t="str">
            <v>FAST</v>
          </cell>
          <cell r="I1437" t="str">
            <v>PRIME</v>
          </cell>
          <cell r="J1437" t="str">
            <v/>
          </cell>
          <cell r="K1437">
            <v>186.984</v>
          </cell>
          <cell r="L1437" t="str">
            <v>XCB10BAA0220+035005251957HJA5M11</v>
          </cell>
        </row>
        <row r="1438">
          <cell r="A1438" t="str">
            <v>5M08</v>
          </cell>
          <cell r="B1438" t="str">
            <v>XCB10BAA0320+03370</v>
          </cell>
          <cell r="C1438">
            <v>210</v>
          </cell>
          <cell r="D1438" t="str">
            <v>5262482HJC</v>
          </cell>
          <cell r="E1438" t="str">
            <v/>
          </cell>
          <cell r="F1438" t="str">
            <v>0</v>
          </cell>
          <cell r="G1438" t="str">
            <v>85/NCR-SKF/IX/2026 DENT SMCO</v>
          </cell>
          <cell r="H1438" t="str">
            <v>FAST</v>
          </cell>
          <cell r="I1438" t="str">
            <v>NON PRIME</v>
          </cell>
          <cell r="J1438" t="str">
            <v/>
          </cell>
          <cell r="K1438">
            <v>123.9</v>
          </cell>
          <cell r="L1438" t="str">
            <v>XCB10BAA0320+033705262482HJC5M08</v>
          </cell>
        </row>
        <row r="1439">
          <cell r="A1439" t="str">
            <v>5M11</v>
          </cell>
          <cell r="B1439" t="str">
            <v>XCB10BAA0320+03370</v>
          </cell>
          <cell r="C1439">
            <v>59</v>
          </cell>
          <cell r="D1439" t="str">
            <v>5262481HJC</v>
          </cell>
          <cell r="E1439" t="str">
            <v/>
          </cell>
          <cell r="F1439" t="str">
            <v>0</v>
          </cell>
          <cell r="G1439" t="str">
            <v>178/NCR-SKF/IX/2026 DENT SMACO</v>
          </cell>
          <cell r="H1439" t="str">
            <v>FAST</v>
          </cell>
          <cell r="I1439" t="str">
            <v>NON PRIME</v>
          </cell>
          <cell r="J1439" t="str">
            <v/>
          </cell>
          <cell r="K1439">
            <v>34.81</v>
          </cell>
          <cell r="L1439" t="str">
            <v>XCB10BAA0320+033705262481HJC5M11</v>
          </cell>
        </row>
        <row r="1440">
          <cell r="A1440" t="str">
            <v>5M08</v>
          </cell>
          <cell r="B1440" t="str">
            <v>XCB10BAA0320+03370</v>
          </cell>
          <cell r="C1440">
            <v>272</v>
          </cell>
          <cell r="D1440" t="str">
            <v>5262481HJA</v>
          </cell>
          <cell r="E1440" t="str">
            <v/>
          </cell>
          <cell r="F1440" t="str">
            <v>0</v>
          </cell>
          <cell r="G1440" t="str">
            <v/>
          </cell>
          <cell r="H1440" t="str">
            <v>FAST</v>
          </cell>
          <cell r="I1440" t="str">
            <v>PRIME</v>
          </cell>
          <cell r="J1440" t="str">
            <v/>
          </cell>
          <cell r="K1440">
            <v>160.48</v>
          </cell>
          <cell r="L1440" t="str">
            <v>XCB10BAA0320+033705262481HJA5M08</v>
          </cell>
        </row>
        <row r="1441">
          <cell r="A1441" t="str">
            <v>5M08</v>
          </cell>
          <cell r="B1441" t="str">
            <v>XCB10BAA0320+03370</v>
          </cell>
          <cell r="C1441">
            <v>198</v>
          </cell>
          <cell r="D1441" t="str">
            <v>5262747HJA</v>
          </cell>
          <cell r="E1441" t="str">
            <v/>
          </cell>
          <cell r="F1441" t="str">
            <v>0</v>
          </cell>
          <cell r="G1441" t="str">
            <v/>
          </cell>
          <cell r="H1441" t="str">
            <v>FAST</v>
          </cell>
          <cell r="I1441" t="str">
            <v>PRIME</v>
          </cell>
          <cell r="J1441" t="str">
            <v/>
          </cell>
          <cell r="K1441">
            <v>116.82</v>
          </cell>
          <cell r="L1441" t="str">
            <v>XCB10BAA0320+033705262747HJA5M08</v>
          </cell>
        </row>
        <row r="1442">
          <cell r="A1442" t="str">
            <v>5M11</v>
          </cell>
          <cell r="B1442" t="str">
            <v>XCB10BAA0320+03370</v>
          </cell>
          <cell r="C1442">
            <v>2960</v>
          </cell>
          <cell r="D1442" t="str">
            <v>5262481HJA</v>
          </cell>
          <cell r="E1442" t="str">
            <v/>
          </cell>
          <cell r="F1442" t="str">
            <v>0</v>
          </cell>
          <cell r="G1442" t="str">
            <v/>
          </cell>
          <cell r="H1442" t="str">
            <v>FAST</v>
          </cell>
          <cell r="I1442" t="str">
            <v>PRIME</v>
          </cell>
          <cell r="J1442" t="str">
            <v/>
          </cell>
          <cell r="K1442">
            <v>1746.4</v>
          </cell>
          <cell r="L1442" t="str">
            <v>XCB10BAA0320+033705262481HJA5M11</v>
          </cell>
        </row>
        <row r="1443">
          <cell r="A1443" t="str">
            <v>5M14</v>
          </cell>
          <cell r="B1443" t="str">
            <v>XCB10BAA0320+03370</v>
          </cell>
          <cell r="C1443">
            <v>121</v>
          </cell>
          <cell r="D1443" t="str">
            <v>5262747HJA</v>
          </cell>
          <cell r="E1443" t="str">
            <v/>
          </cell>
          <cell r="F1443" t="str">
            <v>0</v>
          </cell>
          <cell r="G1443" t="str">
            <v/>
          </cell>
          <cell r="H1443" t="str">
            <v>FAST</v>
          </cell>
          <cell r="I1443" t="str">
            <v>PRIME</v>
          </cell>
          <cell r="J1443" t="str">
            <v/>
          </cell>
          <cell r="K1443">
            <v>71.39</v>
          </cell>
          <cell r="L1443" t="str">
            <v>XCB10BAA0320+033705262747HJA5M14</v>
          </cell>
        </row>
        <row r="1444">
          <cell r="A1444" t="str">
            <v>5M08</v>
          </cell>
          <cell r="B1444" t="str">
            <v>XCB10BAA0320+03370</v>
          </cell>
          <cell r="C1444">
            <v>241</v>
          </cell>
          <cell r="D1444" t="str">
            <v>5262340HJA</v>
          </cell>
          <cell r="E1444" t="str">
            <v/>
          </cell>
          <cell r="F1444" t="str">
            <v>0</v>
          </cell>
          <cell r="G1444" t="str">
            <v/>
          </cell>
          <cell r="H1444" t="str">
            <v>FAST</v>
          </cell>
          <cell r="I1444" t="str">
            <v>PRIME</v>
          </cell>
          <cell r="J1444" t="str">
            <v/>
          </cell>
          <cell r="K1444">
            <v>142.19</v>
          </cell>
          <cell r="L1444" t="str">
            <v>XCB10BAA0320+033705262340HJA5M08</v>
          </cell>
        </row>
        <row r="1445">
          <cell r="A1445" t="str">
            <v>5M08</v>
          </cell>
          <cell r="B1445" t="str">
            <v>XCB10BAA0320+03370</v>
          </cell>
          <cell r="C1445">
            <v>138</v>
          </cell>
          <cell r="D1445" t="str">
            <v>5262482HJA</v>
          </cell>
          <cell r="E1445" t="str">
            <v/>
          </cell>
          <cell r="F1445" t="str">
            <v>0</v>
          </cell>
          <cell r="G1445" t="str">
            <v/>
          </cell>
          <cell r="H1445" t="str">
            <v>FAST</v>
          </cell>
          <cell r="I1445" t="str">
            <v>PRIME</v>
          </cell>
          <cell r="J1445" t="str">
            <v/>
          </cell>
          <cell r="K1445">
            <v>81.42</v>
          </cell>
          <cell r="L1445" t="str">
            <v>XCB10BAA0320+033705262482HJA5M08</v>
          </cell>
        </row>
        <row r="1446">
          <cell r="A1446" t="str">
            <v>5M10</v>
          </cell>
          <cell r="B1446" t="str">
            <v>XCB10BAA0320+03370</v>
          </cell>
          <cell r="C1446">
            <v>102</v>
          </cell>
          <cell r="D1446" t="str">
            <v>5262482HJA</v>
          </cell>
          <cell r="E1446" t="str">
            <v/>
          </cell>
          <cell r="F1446" t="str">
            <v>0</v>
          </cell>
          <cell r="G1446" t="str">
            <v/>
          </cell>
          <cell r="H1446" t="str">
            <v>FAST</v>
          </cell>
          <cell r="I1446" t="str">
            <v>PRIME</v>
          </cell>
          <cell r="J1446" t="str">
            <v/>
          </cell>
          <cell r="K1446">
            <v>60.18</v>
          </cell>
          <cell r="L1446" t="str">
            <v>XCB10BAA0320+033705262482HJA5M10</v>
          </cell>
        </row>
        <row r="1447">
          <cell r="A1447" t="str">
            <v>5M14</v>
          </cell>
          <cell r="B1447" t="str">
            <v>XCB10BAA0320+03370</v>
          </cell>
          <cell r="C1447">
            <v>159</v>
          </cell>
          <cell r="D1447" t="str">
            <v>5262482HJA</v>
          </cell>
          <cell r="E1447" t="str">
            <v/>
          </cell>
          <cell r="F1447" t="str">
            <v>0</v>
          </cell>
          <cell r="G1447" t="str">
            <v/>
          </cell>
          <cell r="H1447" t="str">
            <v>FAST</v>
          </cell>
          <cell r="I1447" t="str">
            <v>PRIME</v>
          </cell>
          <cell r="J1447" t="str">
            <v/>
          </cell>
          <cell r="K1447">
            <v>93.81</v>
          </cell>
          <cell r="L1447" t="str">
            <v>XCB10BAA0320+033705262482HJA5M14</v>
          </cell>
        </row>
        <row r="1448">
          <cell r="A1448" t="str">
            <v>5M15</v>
          </cell>
          <cell r="B1448" t="str">
            <v>XCB10BAA0320+03370</v>
          </cell>
          <cell r="C1448">
            <v>52</v>
          </cell>
          <cell r="D1448" t="str">
            <v>5251019HGA</v>
          </cell>
          <cell r="E1448" t="str">
            <v/>
          </cell>
          <cell r="F1448" t="str">
            <v>0</v>
          </cell>
          <cell r="G1448" t="str">
            <v>rekonsile 5 juli 2025</v>
          </cell>
          <cell r="H1448" t="str">
            <v>FAST</v>
          </cell>
          <cell r="I1448" t="str">
            <v>PRIME</v>
          </cell>
          <cell r="J1448" t="str">
            <v/>
          </cell>
          <cell r="K1448">
            <v>30.68</v>
          </cell>
          <cell r="L1448" t="str">
            <v>XCB10BAA0320+033705251019HGA5M15</v>
          </cell>
        </row>
        <row r="1449">
          <cell r="A1449" t="str">
            <v>5M15</v>
          </cell>
          <cell r="B1449" t="str">
            <v>XCB10BAA0320+03370</v>
          </cell>
          <cell r="C1449">
            <v>24</v>
          </cell>
          <cell r="D1449" t="str">
            <v>5252329HJA</v>
          </cell>
          <cell r="E1449" t="str">
            <v/>
          </cell>
          <cell r="F1449" t="str">
            <v>0</v>
          </cell>
          <cell r="G1449" t="str">
            <v>309</v>
          </cell>
          <cell r="H1449" t="str">
            <v>FAST</v>
          </cell>
          <cell r="I1449" t="str">
            <v>PRIME</v>
          </cell>
          <cell r="J1449" t="str">
            <v/>
          </cell>
          <cell r="K1449">
            <v>14.16</v>
          </cell>
          <cell r="L1449" t="str">
            <v>XCB10BAA0320+033705252329HJA5M15</v>
          </cell>
        </row>
        <row r="1450">
          <cell r="A1450" t="str">
            <v>5M10</v>
          </cell>
          <cell r="B1450" t="str">
            <v>XCB10BAA0320+03380</v>
          </cell>
          <cell r="C1450">
            <v>57</v>
          </cell>
          <cell r="D1450" t="str">
            <v>5262747HJC</v>
          </cell>
          <cell r="E1450" t="str">
            <v/>
          </cell>
          <cell r="F1450" t="str">
            <v>0</v>
          </cell>
          <cell r="G1450" t="str">
            <v>9/NCR-SKF/IX/2026 DENT SMACO SECRET</v>
          </cell>
          <cell r="H1450" t="str">
            <v>FAST</v>
          </cell>
          <cell r="I1450" t="str">
            <v>NON PRIME</v>
          </cell>
          <cell r="J1450" t="str">
            <v/>
          </cell>
          <cell r="K1450">
            <v>33.744</v>
          </cell>
          <cell r="L1450" t="str">
            <v>XCB10BAA0320+033805262747HJC5M10</v>
          </cell>
        </row>
        <row r="1451">
          <cell r="A1451" t="str">
            <v>5M11</v>
          </cell>
          <cell r="B1451" t="str">
            <v>XCB10BAA0320+03380</v>
          </cell>
          <cell r="C1451">
            <v>70</v>
          </cell>
          <cell r="D1451" t="str">
            <v>5262747HJC</v>
          </cell>
          <cell r="E1451" t="str">
            <v/>
          </cell>
          <cell r="F1451" t="str">
            <v>0</v>
          </cell>
          <cell r="G1451" t="str">
            <v>9/NCR-SKF/IX/2026 DENT SMACO SECRET</v>
          </cell>
          <cell r="H1451" t="str">
            <v>FAST</v>
          </cell>
          <cell r="I1451" t="str">
            <v>NON PRIME</v>
          </cell>
          <cell r="J1451" t="str">
            <v/>
          </cell>
          <cell r="K1451">
            <v>41.44</v>
          </cell>
          <cell r="L1451" t="str">
            <v>XCB10BAA0320+033805262747HJC5M11</v>
          </cell>
        </row>
        <row r="1452">
          <cell r="A1452" t="str">
            <v>5M12</v>
          </cell>
          <cell r="B1452" t="str">
            <v>XCB10BAA0320+03380</v>
          </cell>
          <cell r="C1452">
            <v>369</v>
          </cell>
          <cell r="D1452" t="str">
            <v>5262481HJC</v>
          </cell>
          <cell r="E1452" t="str">
            <v/>
          </cell>
          <cell r="F1452" t="str">
            <v>0</v>
          </cell>
          <cell r="G1452" t="str">
            <v>49/NCR.SKF/IX/2026 OPEN WELDING</v>
          </cell>
          <cell r="H1452" t="str">
            <v>FAST</v>
          </cell>
          <cell r="I1452" t="str">
            <v>NON PRIME</v>
          </cell>
          <cell r="J1452" t="str">
            <v/>
          </cell>
          <cell r="K1452">
            <v>218.448</v>
          </cell>
          <cell r="L1452" t="str">
            <v>XCB10BAA0320+033805262481HJC5M12</v>
          </cell>
        </row>
        <row r="1453">
          <cell r="A1453" t="str">
            <v>5M08</v>
          </cell>
          <cell r="B1453" t="str">
            <v>XCB10BAA0320+03380</v>
          </cell>
          <cell r="C1453">
            <v>35</v>
          </cell>
          <cell r="D1453" t="str">
            <v>5262340HJA</v>
          </cell>
          <cell r="E1453" t="str">
            <v/>
          </cell>
          <cell r="F1453" t="str">
            <v>0</v>
          </cell>
          <cell r="G1453" t="str">
            <v/>
          </cell>
          <cell r="H1453" t="str">
            <v>FAST</v>
          </cell>
          <cell r="I1453" t="str">
            <v>PRIME</v>
          </cell>
          <cell r="J1453" t="str">
            <v/>
          </cell>
          <cell r="K1453">
            <v>20.72</v>
          </cell>
          <cell r="L1453" t="str">
            <v>XCB10BAA0320+033805262340HJA5M08</v>
          </cell>
        </row>
        <row r="1454">
          <cell r="A1454" t="str">
            <v>5M08</v>
          </cell>
          <cell r="B1454" t="str">
            <v>XCB10BAA0320+03380</v>
          </cell>
          <cell r="C1454">
            <v>157</v>
          </cell>
          <cell r="D1454" t="str">
            <v>5262481HJA</v>
          </cell>
          <cell r="E1454" t="str">
            <v/>
          </cell>
          <cell r="F1454" t="str">
            <v>0</v>
          </cell>
          <cell r="G1454" t="str">
            <v/>
          </cell>
          <cell r="H1454" t="str">
            <v>FAST</v>
          </cell>
          <cell r="I1454" t="str">
            <v>PRIME</v>
          </cell>
          <cell r="J1454" t="str">
            <v/>
          </cell>
          <cell r="K1454">
            <v>92.944</v>
          </cell>
          <cell r="L1454" t="str">
            <v>XCB10BAA0320+033805262481HJA5M08</v>
          </cell>
        </row>
        <row r="1455">
          <cell r="A1455" t="str">
            <v>5M10</v>
          </cell>
          <cell r="B1455" t="str">
            <v>XCB10BAA0320+03380</v>
          </cell>
          <cell r="C1455">
            <v>22</v>
          </cell>
          <cell r="D1455" t="str">
            <v>5262339HJA</v>
          </cell>
          <cell r="E1455" t="str">
            <v/>
          </cell>
          <cell r="F1455" t="str">
            <v>0</v>
          </cell>
          <cell r="G1455" t="str">
            <v/>
          </cell>
          <cell r="H1455" t="str">
            <v>FAST</v>
          </cell>
          <cell r="I1455" t="str">
            <v>PRIME</v>
          </cell>
          <cell r="J1455" t="str">
            <v/>
          </cell>
          <cell r="K1455">
            <v>13.024</v>
          </cell>
          <cell r="L1455" t="str">
            <v>XCB10BAA0320+033805262339HJA5M10</v>
          </cell>
        </row>
        <row r="1456">
          <cell r="A1456" t="str">
            <v>5M10</v>
          </cell>
          <cell r="B1456" t="str">
            <v>XCB10BAA0320+03380</v>
          </cell>
          <cell r="C1456">
            <v>455</v>
          </cell>
          <cell r="D1456" t="str">
            <v>5262745HJA</v>
          </cell>
          <cell r="E1456" t="str">
            <v/>
          </cell>
          <cell r="F1456" t="str">
            <v>0</v>
          </cell>
          <cell r="G1456" t="str">
            <v/>
          </cell>
          <cell r="H1456" t="str">
            <v>FAST</v>
          </cell>
          <cell r="I1456" t="str">
            <v>PRIME</v>
          </cell>
          <cell r="J1456" t="str">
            <v/>
          </cell>
          <cell r="K1456">
            <v>269.36</v>
          </cell>
          <cell r="L1456" t="str">
            <v>XCB10BAA0320+033805262745HJA5M10</v>
          </cell>
        </row>
        <row r="1457">
          <cell r="A1457" t="str">
            <v>5M10</v>
          </cell>
          <cell r="B1457" t="str">
            <v>XCB10BAA0320+03380</v>
          </cell>
          <cell r="C1457">
            <v>63</v>
          </cell>
          <cell r="D1457" t="str">
            <v>5262746HJA</v>
          </cell>
          <cell r="E1457" t="str">
            <v/>
          </cell>
          <cell r="F1457" t="str">
            <v>0</v>
          </cell>
          <cell r="G1457" t="str">
            <v/>
          </cell>
          <cell r="H1457" t="str">
            <v>FAST</v>
          </cell>
          <cell r="I1457" t="str">
            <v>PRIME</v>
          </cell>
          <cell r="J1457" t="str">
            <v/>
          </cell>
          <cell r="K1457">
            <v>37.296</v>
          </cell>
          <cell r="L1457" t="str">
            <v>XCB10BAA0320+033805262746HJA5M10</v>
          </cell>
        </row>
        <row r="1458">
          <cell r="A1458" t="str">
            <v>5M12</v>
          </cell>
          <cell r="B1458" t="str">
            <v>XCB10BAA0320+03380</v>
          </cell>
          <cell r="C1458">
            <v>1367</v>
          </cell>
          <cell r="D1458" t="str">
            <v>5262481HJA</v>
          </cell>
          <cell r="E1458" t="str">
            <v/>
          </cell>
          <cell r="F1458" t="str">
            <v>0</v>
          </cell>
          <cell r="G1458" t="str">
            <v/>
          </cell>
          <cell r="H1458" t="str">
            <v>FAST</v>
          </cell>
          <cell r="I1458" t="str">
            <v>PRIME</v>
          </cell>
          <cell r="J1458" t="str">
            <v/>
          </cell>
          <cell r="K1458">
            <v>809.264</v>
          </cell>
          <cell r="L1458" t="str">
            <v>XCB10BAA0320+033805262481HJA5M12</v>
          </cell>
        </row>
        <row r="1459">
          <cell r="A1459" t="str">
            <v>5M15</v>
          </cell>
          <cell r="B1459" t="str">
            <v>XCB10BAA0320+03380</v>
          </cell>
          <cell r="C1459">
            <v>10</v>
          </cell>
          <cell r="D1459" t="str">
            <v>5250350HJA</v>
          </cell>
          <cell r="E1459" t="str">
            <v/>
          </cell>
          <cell r="F1459" t="str">
            <v>0</v>
          </cell>
          <cell r="G1459" t="str">
            <v>REKONSILE STO 25.10.2025</v>
          </cell>
          <cell r="H1459" t="str">
            <v>FAST</v>
          </cell>
          <cell r="I1459" t="str">
            <v>PRIME</v>
          </cell>
          <cell r="J1459" t="str">
            <v/>
          </cell>
          <cell r="K1459">
            <v>5.92</v>
          </cell>
          <cell r="L1459" t="str">
            <v>XCB10BAA0320+033805250350HJA5M15</v>
          </cell>
        </row>
        <row r="1460">
          <cell r="A1460" t="str">
            <v>5M11</v>
          </cell>
          <cell r="B1460" t="str">
            <v>XCB10BAA0320+03390</v>
          </cell>
          <cell r="C1460">
            <v>316</v>
          </cell>
          <cell r="D1460" t="str">
            <v>5262747HJC</v>
          </cell>
          <cell r="E1460" t="str">
            <v/>
          </cell>
          <cell r="F1460" t="str">
            <v>0</v>
          </cell>
          <cell r="G1460" t="str">
            <v>36/NCR-SKF/XI/2026 DENT SCRET</v>
          </cell>
          <cell r="H1460" t="str">
            <v>FAST</v>
          </cell>
          <cell r="I1460" t="str">
            <v>NON PRIME</v>
          </cell>
          <cell r="J1460" t="str">
            <v/>
          </cell>
          <cell r="K1460">
            <v>187.704</v>
          </cell>
          <cell r="L1460" t="str">
            <v>XCB10BAA0320+033905262747HJC5M11</v>
          </cell>
        </row>
        <row r="1461">
          <cell r="A1461" t="str">
            <v>5M09</v>
          </cell>
          <cell r="B1461" t="str">
            <v>XCB10BAA0320+03390</v>
          </cell>
          <cell r="C1461">
            <v>17</v>
          </cell>
          <cell r="D1461" t="str">
            <v>5262481HJA</v>
          </cell>
          <cell r="E1461" t="str">
            <v/>
          </cell>
          <cell r="F1461" t="str">
            <v>0</v>
          </cell>
          <cell r="G1461" t="str">
            <v/>
          </cell>
          <cell r="H1461" t="str">
            <v>FAST</v>
          </cell>
          <cell r="I1461" t="str">
            <v>PRIME</v>
          </cell>
          <cell r="J1461" t="str">
            <v/>
          </cell>
          <cell r="K1461">
            <v>10.098</v>
          </cell>
          <cell r="L1461" t="str">
            <v>XCB10BAA0320+033905262481HJA5M09</v>
          </cell>
        </row>
        <row r="1462">
          <cell r="A1462" t="str">
            <v>5M06</v>
          </cell>
          <cell r="B1462" t="str">
            <v>XCB10BAA0320+03390</v>
          </cell>
          <cell r="C1462">
            <v>14</v>
          </cell>
          <cell r="D1462" t="str">
            <v>5261183HJA</v>
          </cell>
          <cell r="E1462" t="str">
            <v/>
          </cell>
          <cell r="F1462" t="str">
            <v>0</v>
          </cell>
          <cell r="G1462" t="str">
            <v/>
          </cell>
          <cell r="H1462" t="str">
            <v>FAST</v>
          </cell>
          <cell r="I1462" t="str">
            <v>PRIME</v>
          </cell>
          <cell r="J1462" t="str">
            <v/>
          </cell>
          <cell r="K1462">
            <v>8.316</v>
          </cell>
          <cell r="L1462" t="str">
            <v>XCB10BAA0320+033905261183HJA5M06</v>
          </cell>
        </row>
        <row r="1463">
          <cell r="A1463" t="str">
            <v>5M11</v>
          </cell>
          <cell r="B1463" t="str">
            <v>XCB10BAA0320+03390</v>
          </cell>
          <cell r="C1463">
            <v>106</v>
          </cell>
          <cell r="D1463" t="str">
            <v>5262745HJA</v>
          </cell>
          <cell r="E1463" t="str">
            <v/>
          </cell>
          <cell r="F1463" t="str">
            <v>0</v>
          </cell>
          <cell r="G1463" t="str">
            <v/>
          </cell>
          <cell r="H1463" t="str">
            <v>FAST</v>
          </cell>
          <cell r="I1463" t="str">
            <v>PRIME</v>
          </cell>
          <cell r="J1463" t="str">
            <v/>
          </cell>
          <cell r="K1463">
            <v>62.964</v>
          </cell>
          <cell r="L1463" t="str">
            <v>XCB10BAA0320+033905262745HJA5M11</v>
          </cell>
        </row>
        <row r="1464">
          <cell r="A1464" t="str">
            <v>5M12</v>
          </cell>
          <cell r="B1464" t="str">
            <v>XCB10BAA0320+03390</v>
          </cell>
          <cell r="C1464">
            <v>215</v>
          </cell>
          <cell r="D1464" t="str">
            <v>5262746HJA</v>
          </cell>
          <cell r="E1464" t="str">
            <v/>
          </cell>
          <cell r="F1464" t="str">
            <v>0</v>
          </cell>
          <cell r="G1464" t="str">
            <v/>
          </cell>
          <cell r="H1464" t="str">
            <v>FAST</v>
          </cell>
          <cell r="I1464" t="str">
            <v>PRIME</v>
          </cell>
          <cell r="J1464" t="str">
            <v/>
          </cell>
          <cell r="K1464">
            <v>127.71</v>
          </cell>
          <cell r="L1464" t="str">
            <v>XCB10BAA0320+033905262746HJA5M12</v>
          </cell>
        </row>
        <row r="1465">
          <cell r="A1465" t="str">
            <v>5M06</v>
          </cell>
          <cell r="B1465" t="str">
            <v>XCB10BAA0320+03390</v>
          </cell>
          <cell r="C1465">
            <v>20</v>
          </cell>
          <cell r="D1465" t="str">
            <v>5252260HJA</v>
          </cell>
          <cell r="E1465" t="str">
            <v/>
          </cell>
          <cell r="F1465" t="str">
            <v>0</v>
          </cell>
          <cell r="G1465" t="str">
            <v/>
          </cell>
          <cell r="H1465" t="str">
            <v>FAST</v>
          </cell>
          <cell r="I1465" t="str">
            <v>PRIME</v>
          </cell>
          <cell r="J1465" t="str">
            <v/>
          </cell>
          <cell r="K1465">
            <v>11.88</v>
          </cell>
          <cell r="L1465" t="str">
            <v>XCB10BAA0320+033905252260HJA5M06</v>
          </cell>
        </row>
        <row r="1466">
          <cell r="A1466" t="str">
            <v>5E04</v>
          </cell>
          <cell r="B1466" t="str">
            <v>XCB10BCA0110+02790</v>
          </cell>
          <cell r="C1466">
            <v>981</v>
          </cell>
          <cell r="D1466" t="str">
            <v>5242744D0C</v>
          </cell>
          <cell r="E1466" t="str">
            <v/>
          </cell>
          <cell r="F1466" t="str">
            <v>0</v>
          </cell>
          <cell r="G1466" t="str">
            <v>182/VIII/2026 KARAT LUAR DALAM(TEBA</v>
          </cell>
          <cell r="H1466" t="str">
            <v>FAST</v>
          </cell>
          <cell r="I1466" t="str">
            <v>NON PRIME</v>
          </cell>
          <cell r="J1466" t="str">
            <v/>
          </cell>
          <cell r="K1466">
            <v>204.048</v>
          </cell>
          <cell r="L1466" t="str">
            <v>XCB10BCA0110+027905242744D0C5E04</v>
          </cell>
        </row>
        <row r="1467">
          <cell r="A1467" t="str">
            <v>5E04</v>
          </cell>
          <cell r="B1467" t="str">
            <v>XCB10BCA0110+02790</v>
          </cell>
          <cell r="C1467">
            <v>2998</v>
          </cell>
          <cell r="D1467" t="str">
            <v>5250235D0C</v>
          </cell>
          <cell r="E1467" t="str">
            <v/>
          </cell>
          <cell r="F1467" t="str">
            <v>0</v>
          </cell>
          <cell r="G1467" t="str">
            <v>182/VIII/2026 KARAT LUAR DALAM(TEBA</v>
          </cell>
          <cell r="H1467" t="str">
            <v>FAST</v>
          </cell>
          <cell r="I1467" t="str">
            <v>NON PRIME</v>
          </cell>
          <cell r="J1467" t="str">
            <v/>
          </cell>
          <cell r="K1467">
            <v>623.584</v>
          </cell>
          <cell r="L1467" t="str">
            <v>XCB10BCA0110+027905250235D0C5E04</v>
          </cell>
        </row>
        <row r="1468">
          <cell r="A1468" t="str">
            <v>5E04</v>
          </cell>
          <cell r="B1468" t="str">
            <v>XCB10BCA0120+02790</v>
          </cell>
          <cell r="C1468">
            <v>437</v>
          </cell>
          <cell r="D1468" t="str">
            <v>5233017HCA</v>
          </cell>
          <cell r="E1468" t="str">
            <v/>
          </cell>
          <cell r="F1468" t="str">
            <v>0</v>
          </cell>
          <cell r="G1468" t="str">
            <v>REC STO NOV 25 TAHAP 4</v>
          </cell>
          <cell r="H1468" t="str">
            <v>SLOW</v>
          </cell>
          <cell r="I1468" t="str">
            <v>PRIME</v>
          </cell>
          <cell r="J1468" t="str">
            <v>SLOW</v>
          </cell>
          <cell r="K1468">
            <v>98.762</v>
          </cell>
          <cell r="L1468" t="str">
            <v>XCB10BCA0120+027905233017HCA5E04</v>
          </cell>
        </row>
        <row r="1469">
          <cell r="A1469" t="str">
            <v>5E06</v>
          </cell>
          <cell r="B1469" t="str">
            <v>XCB10BCA0150+02670</v>
          </cell>
          <cell r="C1469">
            <v>166</v>
          </cell>
          <cell r="D1469" t="str">
            <v>5261725HEA</v>
          </cell>
          <cell r="E1469" t="str">
            <v/>
          </cell>
          <cell r="F1469" t="str">
            <v>0</v>
          </cell>
          <cell r="G1469" t="str">
            <v/>
          </cell>
          <cell r="H1469" t="str">
            <v>FAST</v>
          </cell>
          <cell r="I1469" t="str">
            <v>PRIME</v>
          </cell>
          <cell r="J1469" t="str">
            <v/>
          </cell>
          <cell r="K1469">
            <v>44.488</v>
          </cell>
          <cell r="L1469" t="str">
            <v>XCB10BCA0150+026705261725HEA5E06</v>
          </cell>
        </row>
        <row r="1470">
          <cell r="A1470" t="str">
            <v>5E06</v>
          </cell>
          <cell r="B1470" t="str">
            <v>XCB10BCA0150+05100</v>
          </cell>
          <cell r="C1470">
            <v>443</v>
          </cell>
          <cell r="D1470" t="str">
            <v>5262578HEA</v>
          </cell>
          <cell r="E1470" t="str">
            <v/>
          </cell>
          <cell r="F1470" t="str">
            <v>0</v>
          </cell>
          <cell r="G1470" t="str">
            <v/>
          </cell>
          <cell r="H1470" t="str">
            <v>FAST</v>
          </cell>
          <cell r="I1470" t="str">
            <v>PRIME</v>
          </cell>
          <cell r="J1470" t="str">
            <v/>
          </cell>
          <cell r="K1470">
            <v>226.373</v>
          </cell>
          <cell r="L1470" t="str">
            <v>XCB10BCA0150+051005262578HEA5E06</v>
          </cell>
        </row>
        <row r="1471">
          <cell r="A1471" t="str">
            <v>5E02</v>
          </cell>
          <cell r="B1471" t="str">
            <v>XCB10BCA0150+05100</v>
          </cell>
          <cell r="C1471">
            <v>7</v>
          </cell>
          <cell r="D1471" t="str">
            <v>5262569HEA</v>
          </cell>
          <cell r="E1471" t="str">
            <v/>
          </cell>
          <cell r="F1471" t="str">
            <v>0</v>
          </cell>
          <cell r="G1471" t="str">
            <v/>
          </cell>
          <cell r="H1471" t="str">
            <v>FAST</v>
          </cell>
          <cell r="I1471" t="str">
            <v>PRIME</v>
          </cell>
          <cell r="J1471" t="str">
            <v/>
          </cell>
          <cell r="K1471">
            <v>3.577</v>
          </cell>
          <cell r="L1471" t="str">
            <v>XCB10BCA0150+051005262569HEA5E02</v>
          </cell>
        </row>
        <row r="1472">
          <cell r="A1472" t="str">
            <v>5E05</v>
          </cell>
          <cell r="B1472" t="str">
            <v>XCB10BCA0150+05100</v>
          </cell>
          <cell r="C1472">
            <v>41</v>
          </cell>
          <cell r="D1472" t="str">
            <v>5262577HEA</v>
          </cell>
          <cell r="E1472" t="str">
            <v/>
          </cell>
          <cell r="F1472" t="str">
            <v>0</v>
          </cell>
          <cell r="G1472" t="str">
            <v/>
          </cell>
          <cell r="H1472" t="str">
            <v>FAST</v>
          </cell>
          <cell r="I1472" t="str">
            <v>PRIME</v>
          </cell>
          <cell r="J1472" t="str">
            <v/>
          </cell>
          <cell r="K1472">
            <v>20.951</v>
          </cell>
          <cell r="L1472" t="str">
            <v>XCB10BCA0150+051005262577HEA5E05</v>
          </cell>
        </row>
        <row r="1473">
          <cell r="A1473" t="str">
            <v>5E05</v>
          </cell>
          <cell r="B1473" t="str">
            <v>XCB10BCA0150+05480</v>
          </cell>
          <cell r="C1473">
            <v>51</v>
          </cell>
          <cell r="D1473" t="str">
            <v>5243353HEA</v>
          </cell>
          <cell r="E1473" t="str">
            <v/>
          </cell>
          <cell r="F1473" t="str">
            <v>0</v>
          </cell>
          <cell r="G1473" t="str">
            <v/>
          </cell>
          <cell r="H1473" t="str">
            <v>FAST</v>
          </cell>
          <cell r="I1473" t="str">
            <v>PRIME</v>
          </cell>
          <cell r="J1473" t="str">
            <v/>
          </cell>
          <cell r="K1473">
            <v>27.999</v>
          </cell>
          <cell r="L1473" t="str">
            <v>XCB10BCA0150+054805243353HEA5E05</v>
          </cell>
        </row>
        <row r="1474">
          <cell r="A1474" t="str">
            <v>5E05</v>
          </cell>
          <cell r="B1474" t="str">
            <v>XCB10BCA0150+05480</v>
          </cell>
          <cell r="C1474">
            <v>99</v>
          </cell>
          <cell r="D1474" t="str">
            <v>5261725HKA</v>
          </cell>
          <cell r="E1474" t="str">
            <v/>
          </cell>
          <cell r="F1474" t="str">
            <v>0</v>
          </cell>
          <cell r="G1474" t="str">
            <v/>
          </cell>
          <cell r="H1474" t="str">
            <v>FAST</v>
          </cell>
          <cell r="I1474" t="str">
            <v>PRIME</v>
          </cell>
          <cell r="J1474" t="str">
            <v/>
          </cell>
          <cell r="K1474">
            <v>54.351</v>
          </cell>
          <cell r="L1474" t="str">
            <v>XCB10BCA0150+054805261725HKA5E05</v>
          </cell>
        </row>
        <row r="1475">
          <cell r="A1475" t="str">
            <v>5E06</v>
          </cell>
          <cell r="B1475" t="str">
            <v>XCB10BCA0150+05480</v>
          </cell>
          <cell r="C1475">
            <v>166</v>
          </cell>
          <cell r="D1475" t="str">
            <v>5261725HEA</v>
          </cell>
          <cell r="E1475" t="str">
            <v/>
          </cell>
          <cell r="F1475" t="str">
            <v>0</v>
          </cell>
          <cell r="G1475" t="str">
            <v/>
          </cell>
          <cell r="H1475" t="str">
            <v>FAST</v>
          </cell>
          <cell r="I1475" t="str">
            <v>PRIME</v>
          </cell>
          <cell r="J1475" t="str">
            <v/>
          </cell>
          <cell r="K1475">
            <v>91.134</v>
          </cell>
          <cell r="L1475" t="str">
            <v>XCB10BCA0150+054805261725HEA5E06</v>
          </cell>
        </row>
        <row r="1476">
          <cell r="A1476" t="str">
            <v>1543</v>
          </cell>
          <cell r="B1476" t="str">
            <v>XCB10BCA0150+06150</v>
          </cell>
          <cell r="C1476">
            <v>59</v>
          </cell>
          <cell r="D1476" t="str">
            <v>4215552HCC</v>
          </cell>
          <cell r="E1476" t="str">
            <v/>
          </cell>
          <cell r="F1476" t="str">
            <v>0</v>
          </cell>
          <cell r="G1476" t="str">
            <v/>
          </cell>
          <cell r="H1476" t="str">
            <v>SLOW</v>
          </cell>
          <cell r="I1476" t="str">
            <v>NON PRIME</v>
          </cell>
          <cell r="J1476" t="str">
            <v>SLOW</v>
          </cell>
          <cell r="K1476">
            <v>36.344</v>
          </cell>
          <cell r="L1476" t="str">
            <v>XCB10BCA0150+061504215552HCC1543</v>
          </cell>
        </row>
        <row r="1477">
          <cell r="A1477" t="str">
            <v>1543</v>
          </cell>
          <cell r="B1477" t="str">
            <v>XCB10BCA0150+06150</v>
          </cell>
          <cell r="C1477">
            <v>374</v>
          </cell>
          <cell r="D1477" t="str">
            <v>5212090HCC</v>
          </cell>
          <cell r="E1477" t="str">
            <v/>
          </cell>
          <cell r="F1477" t="str">
            <v>0</v>
          </cell>
          <cell r="G1477" t="str">
            <v/>
          </cell>
          <cell r="H1477" t="str">
            <v>SLOW</v>
          </cell>
          <cell r="I1477" t="str">
            <v>NON PRIME</v>
          </cell>
          <cell r="J1477" t="str">
            <v>SLOW</v>
          </cell>
          <cell r="K1477">
            <v>230.384</v>
          </cell>
          <cell r="L1477" t="str">
            <v>XCB10BCA0150+061505212090HCC1543</v>
          </cell>
        </row>
        <row r="1478">
          <cell r="A1478" t="str">
            <v>1543</v>
          </cell>
          <cell r="B1478" t="str">
            <v>XCB10BCA0150+06150</v>
          </cell>
          <cell r="C1478">
            <v>179</v>
          </cell>
          <cell r="D1478" t="str">
            <v>5201443HCC</v>
          </cell>
          <cell r="E1478" t="str">
            <v/>
          </cell>
          <cell r="F1478" t="str">
            <v>0</v>
          </cell>
          <cell r="G1478" t="str">
            <v/>
          </cell>
          <cell r="H1478" t="str">
            <v>SLOW</v>
          </cell>
          <cell r="I1478" t="str">
            <v>NON PRIME</v>
          </cell>
          <cell r="J1478" t="str">
            <v>SLOW</v>
          </cell>
          <cell r="K1478">
            <v>110.264</v>
          </cell>
          <cell r="L1478" t="str">
            <v>XCB10BCA0150+061505201443HCC1543</v>
          </cell>
        </row>
        <row r="1479">
          <cell r="A1479" t="str">
            <v>5M06</v>
          </cell>
          <cell r="B1479" t="str">
            <v>XCB10BEA0150+11670</v>
          </cell>
          <cell r="C1479">
            <v>27</v>
          </cell>
          <cell r="D1479" t="str">
            <v>5250700HFA</v>
          </cell>
          <cell r="E1479" t="str">
            <v/>
          </cell>
          <cell r="F1479" t="str">
            <v>0</v>
          </cell>
          <cell r="G1479" t="str">
            <v>REC STO DES 25 TAHAP 3</v>
          </cell>
          <cell r="H1479" t="str">
            <v>FAST</v>
          </cell>
          <cell r="I1479" t="str">
            <v>PRIME</v>
          </cell>
          <cell r="J1479" t="str">
            <v/>
          </cell>
          <cell r="K1479">
            <v>35.316</v>
          </cell>
          <cell r="L1479" t="str">
            <v>XCB10BEA0150+116705250700HFA5M06</v>
          </cell>
        </row>
        <row r="1480">
          <cell r="A1480" t="str">
            <v>5M06</v>
          </cell>
          <cell r="B1480" t="str">
            <v>XCB10BEA0150+11670</v>
          </cell>
          <cell r="C1480">
            <v>22</v>
          </cell>
          <cell r="D1480" t="str">
            <v>5252443HJA</v>
          </cell>
          <cell r="E1480" t="str">
            <v/>
          </cell>
          <cell r="F1480" t="str">
            <v>0</v>
          </cell>
          <cell r="G1480" t="str">
            <v>REC STO DES 25 TAHAP 3</v>
          </cell>
          <cell r="H1480" t="str">
            <v>FAST</v>
          </cell>
          <cell r="I1480" t="str">
            <v>PRIME</v>
          </cell>
          <cell r="J1480" t="str">
            <v/>
          </cell>
          <cell r="K1480">
            <v>28.776</v>
          </cell>
          <cell r="L1480" t="str">
            <v>XCB10BEA0150+116705252443HJA5M06</v>
          </cell>
        </row>
        <row r="1481">
          <cell r="A1481" t="str">
            <v>5M06</v>
          </cell>
          <cell r="B1481" t="str">
            <v>XCB10BEA0150+11670</v>
          </cell>
          <cell r="C1481">
            <v>7</v>
          </cell>
          <cell r="D1481" t="str">
            <v>5252927HFA</v>
          </cell>
          <cell r="E1481" t="str">
            <v/>
          </cell>
          <cell r="F1481" t="str">
            <v>0</v>
          </cell>
          <cell r="G1481" t="str">
            <v/>
          </cell>
          <cell r="H1481" t="str">
            <v>FAST</v>
          </cell>
          <cell r="I1481" t="str">
            <v>PRIME</v>
          </cell>
          <cell r="J1481" t="str">
            <v/>
          </cell>
          <cell r="K1481">
            <v>9.156</v>
          </cell>
          <cell r="L1481" t="str">
            <v>XCB10BEA0150+116705252927HFA5M06</v>
          </cell>
        </row>
        <row r="1482">
          <cell r="A1482" t="str">
            <v>5M07</v>
          </cell>
          <cell r="B1482" t="str">
            <v>XCB10BEA0150+11670</v>
          </cell>
          <cell r="C1482">
            <v>170</v>
          </cell>
          <cell r="D1482" t="str">
            <v>5262582HFA</v>
          </cell>
          <cell r="E1482" t="str">
            <v/>
          </cell>
          <cell r="F1482" t="str">
            <v>0</v>
          </cell>
          <cell r="G1482" t="str">
            <v/>
          </cell>
          <cell r="H1482" t="str">
            <v>FAST</v>
          </cell>
          <cell r="I1482" t="str">
            <v>PRIME</v>
          </cell>
          <cell r="J1482" t="str">
            <v/>
          </cell>
          <cell r="K1482">
            <v>222.36</v>
          </cell>
          <cell r="L1482" t="str">
            <v>XCB10BEA0150+116705262582HFA5M07</v>
          </cell>
        </row>
        <row r="1483">
          <cell r="A1483" t="str">
            <v>5M07</v>
          </cell>
          <cell r="B1483" t="str">
            <v>XCB10BEA0150+11700</v>
          </cell>
          <cell r="C1483">
            <v>3</v>
          </cell>
          <cell r="D1483" t="str">
            <v>5261561HFA</v>
          </cell>
          <cell r="E1483" t="str">
            <v/>
          </cell>
          <cell r="F1483" t="str">
            <v>0</v>
          </cell>
          <cell r="G1483" t="str">
            <v/>
          </cell>
          <cell r="H1483" t="str">
            <v>FAST</v>
          </cell>
          <cell r="I1483" t="str">
            <v>PRIME</v>
          </cell>
          <cell r="J1483" t="str">
            <v/>
          </cell>
          <cell r="K1483">
            <v>3.933</v>
          </cell>
          <cell r="L1483" t="str">
            <v>XCB10BEA0150+117005261561HFA5M07</v>
          </cell>
        </row>
        <row r="1484">
          <cell r="A1484" t="str">
            <v>5M07</v>
          </cell>
          <cell r="B1484" t="str">
            <v>XCB10BEA0150+11700</v>
          </cell>
          <cell r="C1484">
            <v>65</v>
          </cell>
          <cell r="D1484" t="str">
            <v>5262568HFA</v>
          </cell>
          <cell r="E1484" t="str">
            <v/>
          </cell>
          <cell r="F1484" t="str">
            <v>0</v>
          </cell>
          <cell r="G1484" t="str">
            <v/>
          </cell>
          <cell r="H1484" t="str">
            <v>FAST</v>
          </cell>
          <cell r="I1484" t="str">
            <v>PRIME</v>
          </cell>
          <cell r="J1484" t="str">
            <v/>
          </cell>
          <cell r="K1484">
            <v>85.215</v>
          </cell>
          <cell r="L1484" t="str">
            <v>XCB10BEA0150+117005262568HFA5M07</v>
          </cell>
        </row>
        <row r="1485">
          <cell r="A1485" t="str">
            <v>5M07</v>
          </cell>
          <cell r="B1485" t="str">
            <v>XCB10BEA0150+11700</v>
          </cell>
          <cell r="C1485">
            <v>58</v>
          </cell>
          <cell r="D1485" t="str">
            <v>5262580HFA</v>
          </cell>
          <cell r="E1485" t="str">
            <v/>
          </cell>
          <cell r="F1485" t="str">
            <v>0</v>
          </cell>
          <cell r="G1485" t="str">
            <v/>
          </cell>
          <cell r="H1485" t="str">
            <v>FAST</v>
          </cell>
          <cell r="I1485" t="str">
            <v>PRIME</v>
          </cell>
          <cell r="J1485" t="str">
            <v/>
          </cell>
          <cell r="K1485">
            <v>76.038</v>
          </cell>
          <cell r="L1485" t="str">
            <v>XCB10BEA0150+117005262580HFA5M07</v>
          </cell>
        </row>
        <row r="1486">
          <cell r="A1486" t="str">
            <v>5M09</v>
          </cell>
          <cell r="B1486" t="str">
            <v>XCB10BEA0150+11700</v>
          </cell>
          <cell r="C1486">
            <v>58</v>
          </cell>
          <cell r="D1486" t="str">
            <v>5261563HFA</v>
          </cell>
          <cell r="E1486" t="str">
            <v/>
          </cell>
          <cell r="F1486" t="str">
            <v>0</v>
          </cell>
          <cell r="G1486" t="str">
            <v/>
          </cell>
          <cell r="H1486" t="str">
            <v>FAST</v>
          </cell>
          <cell r="I1486" t="str">
            <v>PRIME</v>
          </cell>
          <cell r="J1486" t="str">
            <v/>
          </cell>
          <cell r="K1486">
            <v>76.038</v>
          </cell>
          <cell r="L1486" t="str">
            <v>XCB10BEA0150+117005261563HFA5M09</v>
          </cell>
        </row>
        <row r="1487">
          <cell r="A1487" t="str">
            <v>5M09</v>
          </cell>
          <cell r="B1487" t="str">
            <v>XCB10BEA0150+11700</v>
          </cell>
          <cell r="C1487">
            <v>63</v>
          </cell>
          <cell r="D1487" t="str">
            <v>5261730HFA</v>
          </cell>
          <cell r="E1487" t="str">
            <v/>
          </cell>
          <cell r="F1487" t="str">
            <v>0</v>
          </cell>
          <cell r="G1487" t="str">
            <v/>
          </cell>
          <cell r="H1487" t="str">
            <v>FAST</v>
          </cell>
          <cell r="I1487" t="str">
            <v>PRIME</v>
          </cell>
          <cell r="J1487" t="str">
            <v/>
          </cell>
          <cell r="K1487">
            <v>82.593</v>
          </cell>
          <cell r="L1487" t="str">
            <v>XCB10BEA0150+117005261730HFA5M09</v>
          </cell>
        </row>
        <row r="1488">
          <cell r="A1488" t="str">
            <v>5M09</v>
          </cell>
          <cell r="B1488" t="str">
            <v>XCB10BEA0150+11700</v>
          </cell>
          <cell r="C1488">
            <v>9</v>
          </cell>
          <cell r="D1488" t="str">
            <v>5261887HFA</v>
          </cell>
          <cell r="E1488" t="str">
            <v/>
          </cell>
          <cell r="F1488" t="str">
            <v>0</v>
          </cell>
          <cell r="G1488" t="str">
            <v/>
          </cell>
          <cell r="H1488" t="str">
            <v>FAST</v>
          </cell>
          <cell r="I1488" t="str">
            <v>PRIME</v>
          </cell>
          <cell r="J1488" t="str">
            <v/>
          </cell>
          <cell r="K1488">
            <v>11.799</v>
          </cell>
          <cell r="L1488" t="str">
            <v>XCB10BEA0150+117005261887HFA5M09</v>
          </cell>
        </row>
        <row r="1489">
          <cell r="A1489" t="str">
            <v>5M09</v>
          </cell>
          <cell r="B1489" t="str">
            <v>XCB10BEA0150+11700</v>
          </cell>
          <cell r="C1489">
            <v>34</v>
          </cell>
          <cell r="D1489" t="str">
            <v>5261888HFA</v>
          </cell>
          <cell r="E1489" t="str">
            <v/>
          </cell>
          <cell r="F1489" t="str">
            <v>0</v>
          </cell>
          <cell r="G1489" t="str">
            <v/>
          </cell>
          <cell r="H1489" t="str">
            <v>FAST</v>
          </cell>
          <cell r="I1489" t="str">
            <v>PRIME</v>
          </cell>
          <cell r="J1489" t="str">
            <v/>
          </cell>
          <cell r="K1489">
            <v>44.574</v>
          </cell>
          <cell r="L1489" t="str">
            <v>XCB10BEA0150+117005261888HFA5M09</v>
          </cell>
        </row>
        <row r="1490">
          <cell r="A1490" t="str">
            <v>5M02</v>
          </cell>
          <cell r="B1490" t="str">
            <v>XCB10BEA0150+11800</v>
          </cell>
          <cell r="C1490">
            <v>3</v>
          </cell>
          <cell r="D1490" t="str">
            <v>50725STOC</v>
          </cell>
          <cell r="E1490" t="str">
            <v/>
          </cell>
          <cell r="F1490" t="str">
            <v>0</v>
          </cell>
          <cell r="G1490" t="str">
            <v/>
          </cell>
          <cell r="H1490" t="str">
            <v>FAST</v>
          </cell>
          <cell r="I1490" t="str">
            <v>NON PRIME</v>
          </cell>
          <cell r="J1490" t="str">
            <v/>
          </cell>
          <cell r="K1490">
            <v>3.969</v>
          </cell>
          <cell r="L1490" t="str">
            <v>XCB10BEA0150+1180050725STOC5M02</v>
          </cell>
        </row>
        <row r="1491">
          <cell r="A1491" t="str">
            <v>5E02</v>
          </cell>
          <cell r="B1491" t="str">
            <v>XCB10BEA0190+03300</v>
          </cell>
          <cell r="C1491">
            <v>347</v>
          </cell>
          <cell r="D1491" t="str">
            <v>5241692HFA</v>
          </cell>
          <cell r="E1491" t="str">
            <v/>
          </cell>
          <cell r="F1491" t="str">
            <v>0</v>
          </cell>
          <cell r="G1491" t="str">
            <v/>
          </cell>
          <cell r="H1491" t="str">
            <v>SLOW</v>
          </cell>
          <cell r="I1491" t="str">
            <v>PRIME</v>
          </cell>
          <cell r="J1491" t="str">
            <v>SLOW</v>
          </cell>
          <cell r="K1491">
            <v>160.314</v>
          </cell>
          <cell r="L1491" t="str">
            <v>XCB10BEA0190+033005241692HFA5E02</v>
          </cell>
        </row>
        <row r="1492">
          <cell r="A1492" t="str">
            <v>5M11</v>
          </cell>
          <cell r="B1492" t="str">
            <v>XCB10BEA0190+07570</v>
          </cell>
          <cell r="C1492">
            <v>27</v>
          </cell>
          <cell r="D1492" t="str">
            <v>5262025HFA</v>
          </cell>
          <cell r="E1492" t="str">
            <v/>
          </cell>
          <cell r="F1492" t="str">
            <v>0</v>
          </cell>
          <cell r="G1492" t="str">
            <v/>
          </cell>
          <cell r="H1492" t="str">
            <v>FAST</v>
          </cell>
          <cell r="I1492" t="str">
            <v>PRIME</v>
          </cell>
          <cell r="J1492" t="str">
            <v/>
          </cell>
          <cell r="K1492">
            <v>28.647</v>
          </cell>
          <cell r="L1492" t="str">
            <v>XCB10BEA0190+075705262025HFA5M11</v>
          </cell>
        </row>
        <row r="1493">
          <cell r="A1493" t="str">
            <v>5M14</v>
          </cell>
          <cell r="B1493" t="str">
            <v>XCB10BEA0370+03414</v>
          </cell>
          <cell r="C1493">
            <v>115</v>
          </cell>
          <cell r="D1493" t="str">
            <v>5242099HFA</v>
          </cell>
          <cell r="E1493" t="str">
            <v/>
          </cell>
          <cell r="F1493" t="str">
            <v>0</v>
          </cell>
          <cell r="G1493" t="str">
            <v/>
          </cell>
          <cell r="H1493" t="str">
            <v>FAST</v>
          </cell>
          <cell r="I1493" t="str">
            <v>PRIME</v>
          </cell>
          <cell r="J1493" t="str">
            <v/>
          </cell>
          <cell r="K1493">
            <v>100.625</v>
          </cell>
          <cell r="L1493" t="str">
            <v>XCB10BEA0370+034145242099HFA5M14</v>
          </cell>
        </row>
        <row r="1494">
          <cell r="A1494" t="str">
            <v>5M04</v>
          </cell>
          <cell r="B1494" t="str">
            <v>XCB10BEA0510+02920</v>
          </cell>
          <cell r="C1494">
            <v>1233</v>
          </cell>
          <cell r="D1494" t="str">
            <v>7262425C0A</v>
          </cell>
          <cell r="E1494" t="str">
            <v/>
          </cell>
          <cell r="F1494" t="str">
            <v>0</v>
          </cell>
          <cell r="G1494" t="str">
            <v/>
          </cell>
          <cell r="H1494" t="str">
            <v>FAST</v>
          </cell>
          <cell r="I1494" t="str">
            <v>PRIME</v>
          </cell>
          <cell r="J1494" t="str">
            <v/>
          </cell>
          <cell r="K1494">
            <v>1209.573</v>
          </cell>
          <cell r="L1494" t="str">
            <v>XCB10BEA0510+029207262425C0A5M04</v>
          </cell>
        </row>
        <row r="1495">
          <cell r="A1495" t="str">
            <v>5N21</v>
          </cell>
          <cell r="B1495" t="str">
            <v>XCB10BEA0530+02825</v>
          </cell>
          <cell r="C1495">
            <v>3000</v>
          </cell>
          <cell r="D1495" t="str">
            <v>5262801D0C</v>
          </cell>
          <cell r="E1495" t="str">
            <v/>
          </cell>
          <cell r="F1495" t="str">
            <v>0</v>
          </cell>
          <cell r="G1495" t="str">
            <v>117/NCR.SKF/IX/2026 POTONGAN TIDAK</v>
          </cell>
          <cell r="H1495" t="str">
            <v>FAST</v>
          </cell>
          <cell r="I1495" t="str">
            <v>NON PRIME</v>
          </cell>
          <cell r="J1495" t="str">
            <v/>
          </cell>
          <cell r="K1495">
            <v>2934</v>
          </cell>
          <cell r="L1495" t="str">
            <v>XCB10BEA0530+028255262801D0C5N21</v>
          </cell>
        </row>
        <row r="1496">
          <cell r="A1496" t="str">
            <v>5M04</v>
          </cell>
          <cell r="B1496" t="str">
            <v>XCB10BEA0530+02825</v>
          </cell>
          <cell r="C1496">
            <v>3364</v>
          </cell>
          <cell r="D1496" t="str">
            <v>5262806C0A</v>
          </cell>
          <cell r="E1496" t="str">
            <v/>
          </cell>
          <cell r="F1496" t="str">
            <v>0</v>
          </cell>
          <cell r="G1496" t="str">
            <v/>
          </cell>
          <cell r="H1496" t="str">
            <v>FAST</v>
          </cell>
          <cell r="I1496" t="str">
            <v>PRIME</v>
          </cell>
          <cell r="J1496" t="str">
            <v/>
          </cell>
          <cell r="K1496">
            <v>3289.992</v>
          </cell>
          <cell r="L1496" t="str">
            <v>XCB10BEA0530+028255262806C0A5M04</v>
          </cell>
        </row>
        <row r="1497">
          <cell r="A1497" t="str">
            <v>5M04</v>
          </cell>
          <cell r="B1497" t="str">
            <v>XCB10BEA0530+02825</v>
          </cell>
          <cell r="C1497">
            <v>815</v>
          </cell>
          <cell r="D1497" t="str">
            <v>5262994C0A</v>
          </cell>
          <cell r="E1497" t="str">
            <v/>
          </cell>
          <cell r="F1497" t="str">
            <v>0</v>
          </cell>
          <cell r="G1497" t="str">
            <v/>
          </cell>
          <cell r="H1497" t="str">
            <v>FAST</v>
          </cell>
          <cell r="I1497" t="str">
            <v>PRIME</v>
          </cell>
          <cell r="J1497" t="str">
            <v/>
          </cell>
          <cell r="K1497">
            <v>797.07</v>
          </cell>
          <cell r="L1497" t="str">
            <v>XCB10BEA0530+028255262994C0A5M04</v>
          </cell>
        </row>
        <row r="1498">
          <cell r="A1498" t="str">
            <v>5M04</v>
          </cell>
          <cell r="B1498" t="str">
            <v>XCB10BEA0530+02825</v>
          </cell>
          <cell r="C1498">
            <v>1190</v>
          </cell>
          <cell r="D1498" t="str">
            <v>5262997C0A</v>
          </cell>
          <cell r="E1498" t="str">
            <v/>
          </cell>
          <cell r="F1498" t="str">
            <v>0</v>
          </cell>
          <cell r="G1498" t="str">
            <v/>
          </cell>
          <cell r="H1498" t="str">
            <v>FAST</v>
          </cell>
          <cell r="I1498" t="str">
            <v>PRIME</v>
          </cell>
          <cell r="J1498" t="str">
            <v/>
          </cell>
          <cell r="K1498">
            <v>1163.82</v>
          </cell>
          <cell r="L1498" t="str">
            <v>XCB10BEA0530+028255262997C0A5M04</v>
          </cell>
        </row>
        <row r="1499">
          <cell r="A1499" t="str">
            <v>5M08</v>
          </cell>
          <cell r="B1499" t="str">
            <v>XCB10BEA0530+02920</v>
          </cell>
          <cell r="C1499">
            <v>82</v>
          </cell>
          <cell r="D1499" t="str">
            <v>5260881C0A</v>
          </cell>
          <cell r="E1499" t="str">
            <v/>
          </cell>
          <cell r="F1499" t="str">
            <v>0</v>
          </cell>
          <cell r="G1499" t="str">
            <v/>
          </cell>
          <cell r="H1499" t="str">
            <v>FAST</v>
          </cell>
          <cell r="I1499" t="str">
            <v>PRIME</v>
          </cell>
          <cell r="J1499" t="str">
            <v/>
          </cell>
          <cell r="K1499">
            <v>82.902</v>
          </cell>
          <cell r="L1499" t="str">
            <v>XCB10BEA0530+029205260881C0A5M08</v>
          </cell>
        </row>
        <row r="1500">
          <cell r="A1500" t="str">
            <v>5M04</v>
          </cell>
          <cell r="B1500" t="str">
            <v>XCB10BEA0530+02920</v>
          </cell>
          <cell r="C1500">
            <v>3192</v>
          </cell>
          <cell r="D1500" t="str">
            <v>5262952C0A</v>
          </cell>
          <cell r="E1500" t="str">
            <v/>
          </cell>
          <cell r="F1500" t="str">
            <v>0</v>
          </cell>
          <cell r="G1500" t="str">
            <v/>
          </cell>
          <cell r="H1500" t="str">
            <v>FAST</v>
          </cell>
          <cell r="I1500" t="str">
            <v>PRIME</v>
          </cell>
          <cell r="J1500" t="str">
            <v/>
          </cell>
          <cell r="K1500">
            <v>3227.112</v>
          </cell>
          <cell r="L1500" t="str">
            <v>XCB10BEA0530+029205262952C0A5M04</v>
          </cell>
        </row>
        <row r="1501">
          <cell r="A1501" t="str">
            <v>5M04</v>
          </cell>
          <cell r="B1501" t="str">
            <v>XCB10BEA0550+02920</v>
          </cell>
          <cell r="C1501">
            <v>157</v>
          </cell>
          <cell r="D1501" t="str">
            <v>5253123C0A</v>
          </cell>
          <cell r="E1501" t="str">
            <v/>
          </cell>
          <cell r="F1501" t="str">
            <v>0</v>
          </cell>
          <cell r="G1501" t="str">
            <v/>
          </cell>
          <cell r="H1501" t="str">
            <v>FAST</v>
          </cell>
          <cell r="I1501" t="str">
            <v>PRIME</v>
          </cell>
          <cell r="J1501" t="str">
            <v/>
          </cell>
          <cell r="K1501">
            <v>163.594</v>
          </cell>
          <cell r="L1501" t="str">
            <v>XCB10BEA0550+029205253123C0A5M04</v>
          </cell>
        </row>
        <row r="1502">
          <cell r="A1502" t="str">
            <v>5M04</v>
          </cell>
          <cell r="B1502" t="str">
            <v>XCB10BEA0630+02805</v>
          </cell>
          <cell r="C1502">
            <v>137</v>
          </cell>
          <cell r="D1502" t="str">
            <v>5262819C0A</v>
          </cell>
          <cell r="E1502" t="str">
            <v/>
          </cell>
          <cell r="F1502" t="str">
            <v>0</v>
          </cell>
          <cell r="G1502" t="str">
            <v/>
          </cell>
          <cell r="H1502" t="str">
            <v>FAST</v>
          </cell>
          <cell r="I1502" t="str">
            <v>PRIME</v>
          </cell>
          <cell r="J1502" t="str">
            <v/>
          </cell>
          <cell r="K1502">
            <v>152.207</v>
          </cell>
          <cell r="L1502" t="str">
            <v>XCB10BEA0630+028055262819C0A5M04</v>
          </cell>
        </row>
        <row r="1503">
          <cell r="A1503" t="str">
            <v>5M04</v>
          </cell>
          <cell r="B1503" t="str">
            <v>XCB10BEA0630+02805</v>
          </cell>
          <cell r="C1503">
            <v>269</v>
          </cell>
          <cell r="D1503" t="str">
            <v>5262820C0A</v>
          </cell>
          <cell r="E1503" t="str">
            <v/>
          </cell>
          <cell r="F1503" t="str">
            <v>0</v>
          </cell>
          <cell r="G1503" t="str">
            <v/>
          </cell>
          <cell r="H1503" t="str">
            <v>FAST</v>
          </cell>
          <cell r="I1503" t="str">
            <v>PRIME</v>
          </cell>
          <cell r="J1503" t="str">
            <v/>
          </cell>
          <cell r="K1503">
            <v>298.859</v>
          </cell>
          <cell r="L1503" t="str">
            <v>XCB10BEA0630+028055262820C0A5M04</v>
          </cell>
        </row>
        <row r="1504">
          <cell r="A1504" t="str">
            <v>5M04</v>
          </cell>
          <cell r="B1504" t="str">
            <v>XCB10BEA0630+02805</v>
          </cell>
          <cell r="C1504">
            <v>274</v>
          </cell>
          <cell r="D1504" t="str">
            <v>5262822C0A</v>
          </cell>
          <cell r="E1504" t="str">
            <v/>
          </cell>
          <cell r="F1504" t="str">
            <v>0</v>
          </cell>
          <cell r="G1504" t="str">
            <v/>
          </cell>
          <cell r="H1504" t="str">
            <v>FAST</v>
          </cell>
          <cell r="I1504" t="str">
            <v>PRIME</v>
          </cell>
          <cell r="J1504" t="str">
            <v/>
          </cell>
          <cell r="K1504">
            <v>304.414</v>
          </cell>
          <cell r="L1504" t="str">
            <v>XCB10BEA0630+028055262822C0A5M04</v>
          </cell>
        </row>
        <row r="1505">
          <cell r="A1505" t="str">
            <v>5M04</v>
          </cell>
          <cell r="B1505" t="str">
            <v>XCB10BEA0630+02805</v>
          </cell>
          <cell r="C1505">
            <v>4818</v>
          </cell>
          <cell r="D1505" t="str">
            <v>5262821C0A</v>
          </cell>
          <cell r="E1505" t="str">
            <v/>
          </cell>
          <cell r="F1505" t="str">
            <v>0</v>
          </cell>
          <cell r="G1505" t="str">
            <v/>
          </cell>
          <cell r="H1505" t="str">
            <v>FAST</v>
          </cell>
          <cell r="I1505" t="str">
            <v>PRIME</v>
          </cell>
          <cell r="J1505" t="str">
            <v/>
          </cell>
          <cell r="K1505">
            <v>5352.798</v>
          </cell>
          <cell r="L1505" t="str">
            <v>XCB10BEA0630+028055262821C0A5M04</v>
          </cell>
        </row>
        <row r="1506">
          <cell r="A1506" t="str">
            <v>5M04</v>
          </cell>
          <cell r="B1506" t="str">
            <v>XCB10BEA0630+02940</v>
          </cell>
          <cell r="C1506">
            <v>195</v>
          </cell>
          <cell r="D1506" t="str">
            <v>5262743C0A</v>
          </cell>
          <cell r="E1506" t="str">
            <v/>
          </cell>
          <cell r="F1506" t="str">
            <v>0</v>
          </cell>
          <cell r="G1506" t="str">
            <v/>
          </cell>
          <cell r="H1506" t="str">
            <v>FAST</v>
          </cell>
          <cell r="I1506" t="str">
            <v>PRIME</v>
          </cell>
          <cell r="J1506" t="str">
            <v/>
          </cell>
          <cell r="K1506">
            <v>227.175</v>
          </cell>
          <cell r="L1506" t="str">
            <v>XCB10BEA0630+029405262743C0A5M04</v>
          </cell>
        </row>
        <row r="1507">
          <cell r="A1507" t="str">
            <v>5M04</v>
          </cell>
          <cell r="B1507" t="str">
            <v>XCB10BEA0630+02940</v>
          </cell>
          <cell r="C1507">
            <v>800</v>
          </cell>
          <cell r="D1507" t="str">
            <v>5262735C0A</v>
          </cell>
          <cell r="E1507" t="str">
            <v/>
          </cell>
          <cell r="F1507" t="str">
            <v>0</v>
          </cell>
          <cell r="G1507" t="str">
            <v/>
          </cell>
          <cell r="H1507" t="str">
            <v>FAST</v>
          </cell>
          <cell r="I1507" t="str">
            <v>PRIME</v>
          </cell>
          <cell r="J1507" t="str">
            <v/>
          </cell>
          <cell r="K1507">
            <v>932</v>
          </cell>
          <cell r="L1507" t="str">
            <v>XCB10BEA0630+029405262735C0A5M04</v>
          </cell>
        </row>
        <row r="1508">
          <cell r="A1508" t="str">
            <v>5M04</v>
          </cell>
          <cell r="B1508" t="str">
            <v>XCB10BEA0630+02940</v>
          </cell>
          <cell r="C1508">
            <v>1131</v>
          </cell>
          <cell r="D1508" t="str">
            <v>5262737C0A</v>
          </cell>
          <cell r="E1508" t="str">
            <v/>
          </cell>
          <cell r="F1508" t="str">
            <v>0</v>
          </cell>
          <cell r="G1508" t="str">
            <v/>
          </cell>
          <cell r="H1508" t="str">
            <v>FAST</v>
          </cell>
          <cell r="I1508" t="str">
            <v>PRIME</v>
          </cell>
          <cell r="J1508" t="str">
            <v/>
          </cell>
          <cell r="K1508">
            <v>1317.615</v>
          </cell>
          <cell r="L1508" t="str">
            <v>XCB10BEA0630+029405262737C0A5M04</v>
          </cell>
        </row>
        <row r="1509">
          <cell r="A1509" t="str">
            <v>5M04</v>
          </cell>
          <cell r="B1509" t="str">
            <v>XCB10BEA0650+02940</v>
          </cell>
          <cell r="C1509">
            <v>450</v>
          </cell>
          <cell r="D1509" t="str">
            <v>5251034C0A</v>
          </cell>
          <cell r="E1509" t="str">
            <v/>
          </cell>
          <cell r="F1509" t="str">
            <v>0</v>
          </cell>
          <cell r="G1509" t="str">
            <v/>
          </cell>
          <cell r="H1509" t="str">
            <v>FAST</v>
          </cell>
          <cell r="I1509" t="str">
            <v>PRIME</v>
          </cell>
          <cell r="J1509" t="str">
            <v/>
          </cell>
          <cell r="K1509">
            <v>536.4</v>
          </cell>
          <cell r="L1509" t="str">
            <v>XCB10BEA0650+029405251034C0A5M04</v>
          </cell>
        </row>
        <row r="1510">
          <cell r="A1510" t="str">
            <v>5M04</v>
          </cell>
          <cell r="B1510" t="str">
            <v>XCB10BEA0650+02940</v>
          </cell>
          <cell r="C1510">
            <v>622</v>
          </cell>
          <cell r="D1510" t="str">
            <v>5251036C0A</v>
          </cell>
          <cell r="E1510" t="str">
            <v/>
          </cell>
          <cell r="F1510" t="str">
            <v>0</v>
          </cell>
          <cell r="G1510" t="str">
            <v/>
          </cell>
          <cell r="H1510" t="str">
            <v>FAST</v>
          </cell>
          <cell r="I1510" t="str">
            <v>PRIME</v>
          </cell>
          <cell r="J1510" t="str">
            <v/>
          </cell>
          <cell r="K1510">
            <v>741.424</v>
          </cell>
          <cell r="L1510" t="str">
            <v>XCB10BEA0650+029405251036C0A5M04</v>
          </cell>
        </row>
        <row r="1511">
          <cell r="A1511" t="str">
            <v>5M04</v>
          </cell>
          <cell r="B1511" t="str">
            <v>XCB10BEA0650+02940</v>
          </cell>
          <cell r="C1511">
            <v>382</v>
          </cell>
          <cell r="D1511" t="str">
            <v>5253075C0A</v>
          </cell>
          <cell r="E1511" t="str">
            <v/>
          </cell>
          <cell r="F1511" t="str">
            <v>0</v>
          </cell>
          <cell r="G1511" t="str">
            <v/>
          </cell>
          <cell r="H1511" t="str">
            <v>FAST</v>
          </cell>
          <cell r="I1511" t="str">
            <v>PRIME</v>
          </cell>
          <cell r="J1511" t="str">
            <v/>
          </cell>
          <cell r="K1511">
            <v>455.344</v>
          </cell>
          <cell r="L1511" t="str">
            <v>XCB10BEA0650+029405253075C0A5M04</v>
          </cell>
        </row>
        <row r="1512">
          <cell r="A1512" t="str">
            <v>5M04</v>
          </cell>
          <cell r="B1512" t="str">
            <v>XCB10BEA0650+02940</v>
          </cell>
          <cell r="C1512">
            <v>116</v>
          </cell>
          <cell r="D1512" t="str">
            <v>5253077C0A</v>
          </cell>
          <cell r="E1512" t="str">
            <v/>
          </cell>
          <cell r="F1512" t="str">
            <v>0</v>
          </cell>
          <cell r="G1512" t="str">
            <v/>
          </cell>
          <cell r="H1512" t="str">
            <v>FAST</v>
          </cell>
          <cell r="I1512" t="str">
            <v>PRIME</v>
          </cell>
          <cell r="J1512" t="str">
            <v/>
          </cell>
          <cell r="K1512">
            <v>138.272</v>
          </cell>
          <cell r="L1512" t="str">
            <v>XCB10BEA0650+029405253077C0A5M04</v>
          </cell>
        </row>
        <row r="1513">
          <cell r="A1513" t="str">
            <v>5M04</v>
          </cell>
          <cell r="B1513" t="str">
            <v>XCB10BEA0650+02940</v>
          </cell>
          <cell r="C1513">
            <v>1667</v>
          </cell>
          <cell r="D1513" t="str">
            <v>5260647CZA</v>
          </cell>
          <cell r="E1513" t="str">
            <v/>
          </cell>
          <cell r="F1513" t="str">
            <v>0</v>
          </cell>
          <cell r="G1513" t="str">
            <v/>
          </cell>
          <cell r="H1513" t="str">
            <v>FAST</v>
          </cell>
          <cell r="I1513" t="str">
            <v>PRIME</v>
          </cell>
          <cell r="J1513" t="str">
            <v/>
          </cell>
          <cell r="K1513">
            <v>1987.064</v>
          </cell>
          <cell r="L1513" t="str">
            <v>XCB10BEA0650+029405260647CZA5M04</v>
          </cell>
        </row>
        <row r="1514">
          <cell r="A1514" t="str">
            <v>5E05</v>
          </cell>
          <cell r="B1514" t="str">
            <v>XCB10BGB0190+02350</v>
          </cell>
          <cell r="C1514">
            <v>351</v>
          </cell>
          <cell r="D1514" t="str">
            <v>5262588HEA</v>
          </cell>
          <cell r="E1514" t="str">
            <v/>
          </cell>
          <cell r="F1514" t="str">
            <v>0</v>
          </cell>
          <cell r="G1514" t="str">
            <v/>
          </cell>
          <cell r="H1514" t="str">
            <v>FAST</v>
          </cell>
          <cell r="I1514" t="str">
            <v>PRIME</v>
          </cell>
          <cell r="J1514" t="str">
            <v/>
          </cell>
          <cell r="K1514">
            <v>127.764</v>
          </cell>
          <cell r="L1514" t="str">
            <v>XCB10BGB0190+023505262588HEA5E05</v>
          </cell>
        </row>
        <row r="1515">
          <cell r="A1515" t="str">
            <v>5E05</v>
          </cell>
          <cell r="B1515" t="str">
            <v>XCB10BIA0190+07750</v>
          </cell>
          <cell r="C1515">
            <v>37</v>
          </cell>
          <cell r="D1515" t="str">
            <v>5260087HEC</v>
          </cell>
          <cell r="E1515" t="str">
            <v/>
          </cell>
          <cell r="F1515" t="str">
            <v>0</v>
          </cell>
          <cell r="G1515" t="str">
            <v>305/IX/2026 PAHAT NGETRIL TITIK DLM</v>
          </cell>
          <cell r="H1515" t="str">
            <v>FAST</v>
          </cell>
          <cell r="I1515" t="str">
            <v>NON PRIME</v>
          </cell>
          <cell r="J1515" t="str">
            <v/>
          </cell>
          <cell r="K1515">
            <v>48.618</v>
          </cell>
          <cell r="L1515" t="str">
            <v>XCB10BIA0190+077505260087HEC5E05</v>
          </cell>
        </row>
        <row r="1516">
          <cell r="A1516" t="str">
            <v>5E06</v>
          </cell>
          <cell r="B1516" t="str">
            <v>XCB10BIA0190+07750</v>
          </cell>
          <cell r="C1516">
            <v>273</v>
          </cell>
          <cell r="D1516" t="str">
            <v>5261017HEA</v>
          </cell>
          <cell r="E1516" t="str">
            <v/>
          </cell>
          <cell r="F1516" t="str">
            <v>0</v>
          </cell>
          <cell r="G1516" t="str">
            <v/>
          </cell>
          <cell r="H1516" t="str">
            <v>FAST</v>
          </cell>
          <cell r="I1516" t="str">
            <v>PRIME</v>
          </cell>
          <cell r="J1516" t="str">
            <v/>
          </cell>
          <cell r="K1516">
            <v>358.722</v>
          </cell>
          <cell r="L1516" t="str">
            <v>XCB10BIA0190+077505261017HEA5E06</v>
          </cell>
        </row>
        <row r="1517">
          <cell r="A1517" t="str">
            <v>5M07</v>
          </cell>
          <cell r="B1517" t="str">
            <v>XCB10BIA0190+07750</v>
          </cell>
          <cell r="C1517">
            <v>9</v>
          </cell>
          <cell r="D1517" t="str">
            <v>5241626HGA</v>
          </cell>
          <cell r="E1517" t="str">
            <v/>
          </cell>
          <cell r="F1517" t="str">
            <v>0</v>
          </cell>
          <cell r="G1517" t="str">
            <v/>
          </cell>
          <cell r="H1517" t="str">
            <v>SLOW</v>
          </cell>
          <cell r="I1517" t="str">
            <v>PRIME</v>
          </cell>
          <cell r="J1517" t="str">
            <v>SLOW</v>
          </cell>
          <cell r="K1517">
            <v>11.826</v>
          </cell>
          <cell r="L1517" t="str">
            <v>XCB10BIA0190+077505241626HGA5M07</v>
          </cell>
        </row>
        <row r="1518">
          <cell r="A1518" t="str">
            <v>5E04</v>
          </cell>
          <cell r="B1518" t="str">
            <v>XCB10BIA0190+07775</v>
          </cell>
          <cell r="C1518">
            <v>65</v>
          </cell>
          <cell r="D1518" t="str">
            <v>5250709HEA</v>
          </cell>
          <cell r="E1518" t="str">
            <v/>
          </cell>
          <cell r="F1518" t="str">
            <v>0</v>
          </cell>
          <cell r="G1518" t="str">
            <v>REC.STO 25.10.2025 TF BATCH</v>
          </cell>
          <cell r="H1518" t="str">
            <v>FAST</v>
          </cell>
          <cell r="I1518" t="str">
            <v>PRIME</v>
          </cell>
          <cell r="J1518" t="str">
            <v/>
          </cell>
          <cell r="K1518">
            <v>85.735</v>
          </cell>
          <cell r="L1518" t="str">
            <v>XCB10BIA0190+077755250709HEA5E04</v>
          </cell>
        </row>
        <row r="1519">
          <cell r="A1519" t="str">
            <v>5E06</v>
          </cell>
          <cell r="B1519" t="str">
            <v>XCB10BIA0190+07775</v>
          </cell>
          <cell r="C1519">
            <v>8</v>
          </cell>
          <cell r="D1519" t="str">
            <v>5261015HEA</v>
          </cell>
          <cell r="E1519" t="str">
            <v/>
          </cell>
          <cell r="F1519" t="str">
            <v>0</v>
          </cell>
          <cell r="G1519" t="str">
            <v/>
          </cell>
          <cell r="H1519" t="str">
            <v>FAST</v>
          </cell>
          <cell r="I1519" t="str">
            <v>PRIME</v>
          </cell>
          <cell r="J1519" t="str">
            <v/>
          </cell>
          <cell r="K1519">
            <v>10.552</v>
          </cell>
          <cell r="L1519" t="str">
            <v>XCB10BIA0190+077755261015HEA5E06</v>
          </cell>
        </row>
        <row r="1520">
          <cell r="A1520" t="str">
            <v>5E08</v>
          </cell>
          <cell r="B1520" t="str">
            <v>XCB10BIA0220+02270</v>
          </cell>
          <cell r="C1520">
            <v>112</v>
          </cell>
          <cell r="D1520" t="str">
            <v>5232380HEA</v>
          </cell>
          <cell r="E1520" t="str">
            <v/>
          </cell>
          <cell r="F1520" t="str">
            <v>0</v>
          </cell>
          <cell r="G1520" t="str">
            <v/>
          </cell>
          <cell r="H1520" t="str">
            <v>FAST</v>
          </cell>
          <cell r="I1520" t="str">
            <v>PRIME</v>
          </cell>
          <cell r="J1520" t="str">
            <v/>
          </cell>
          <cell r="K1520">
            <v>49.504</v>
          </cell>
          <cell r="L1520" t="str">
            <v>XCB10BIA0220+022705232380HEA5E08</v>
          </cell>
        </row>
        <row r="1521">
          <cell r="A1521" t="str">
            <v>5E08</v>
          </cell>
          <cell r="B1521" t="str">
            <v>XCB10BOK0340+01975</v>
          </cell>
          <cell r="C1521">
            <v>112</v>
          </cell>
          <cell r="D1521" t="str">
            <v>5262720HCA</v>
          </cell>
          <cell r="E1521" t="str">
            <v/>
          </cell>
          <cell r="F1521" t="str">
            <v>0</v>
          </cell>
          <cell r="G1521" t="str">
            <v/>
          </cell>
          <cell r="H1521" t="str">
            <v>FAST</v>
          </cell>
          <cell r="I1521" t="str">
            <v>PRIME</v>
          </cell>
          <cell r="J1521" t="str">
            <v/>
          </cell>
          <cell r="K1521">
            <v>83.776</v>
          </cell>
          <cell r="L1521" t="str">
            <v>XCB10BOK0340+019755262720HCA5E08</v>
          </cell>
        </row>
        <row r="1522">
          <cell r="A1522" t="str">
            <v>5M06</v>
          </cell>
          <cell r="B1522" t="str">
            <v>XCB10BOK0340+01975</v>
          </cell>
          <cell r="C1522">
            <v>36</v>
          </cell>
          <cell r="D1522" t="str">
            <v>5261181HGA</v>
          </cell>
          <cell r="E1522" t="str">
            <v/>
          </cell>
          <cell r="F1522" t="str">
            <v>0</v>
          </cell>
          <cell r="G1522" t="str">
            <v/>
          </cell>
          <cell r="H1522" t="str">
            <v>FAST</v>
          </cell>
          <cell r="I1522" t="str">
            <v>PRIME</v>
          </cell>
          <cell r="J1522" t="str">
            <v/>
          </cell>
          <cell r="K1522">
            <v>26.928</v>
          </cell>
          <cell r="L1522" t="str">
            <v>XCB10BOK0340+019755261181HGA5M06</v>
          </cell>
        </row>
        <row r="1523">
          <cell r="A1523" t="str">
            <v>5M06</v>
          </cell>
          <cell r="B1523" t="str">
            <v>XCB10BOK0340+01975</v>
          </cell>
          <cell r="C1523">
            <v>70</v>
          </cell>
          <cell r="D1523" t="str">
            <v>5262718HGA</v>
          </cell>
          <cell r="E1523" t="str">
            <v/>
          </cell>
          <cell r="F1523" t="str">
            <v>0</v>
          </cell>
          <cell r="G1523" t="str">
            <v/>
          </cell>
          <cell r="H1523" t="str">
            <v>FAST</v>
          </cell>
          <cell r="I1523" t="str">
            <v>PRIME</v>
          </cell>
          <cell r="J1523" t="str">
            <v/>
          </cell>
          <cell r="K1523">
            <v>52.36</v>
          </cell>
          <cell r="L1523" t="str">
            <v>XCB10BOK0340+019755262718HGA5M06</v>
          </cell>
        </row>
        <row r="1524">
          <cell r="A1524" t="str">
            <v>5M06</v>
          </cell>
          <cell r="B1524" t="str">
            <v>XCB10BOK0340+01975</v>
          </cell>
          <cell r="C1524">
            <v>72</v>
          </cell>
          <cell r="D1524" t="str">
            <v>5262723HGA</v>
          </cell>
          <cell r="E1524" t="str">
            <v/>
          </cell>
          <cell r="F1524" t="str">
            <v>0</v>
          </cell>
          <cell r="G1524" t="str">
            <v/>
          </cell>
          <cell r="H1524" t="str">
            <v>FAST</v>
          </cell>
          <cell r="I1524" t="str">
            <v>PRIME</v>
          </cell>
          <cell r="J1524" t="str">
            <v/>
          </cell>
          <cell r="K1524">
            <v>53.856</v>
          </cell>
          <cell r="L1524" t="str">
            <v>XCB10BOK0340+019755262723HGA5M06</v>
          </cell>
        </row>
        <row r="1525">
          <cell r="A1525" t="str">
            <v>5M07</v>
          </cell>
          <cell r="B1525" t="str">
            <v>XCB10BOK0340+01975</v>
          </cell>
          <cell r="C1525">
            <v>25</v>
          </cell>
          <cell r="D1525" t="str">
            <v>5262721HGA</v>
          </cell>
          <cell r="E1525" t="str">
            <v/>
          </cell>
          <cell r="F1525" t="str">
            <v>0</v>
          </cell>
          <cell r="G1525" t="str">
            <v/>
          </cell>
          <cell r="H1525" t="str">
            <v>FAST</v>
          </cell>
          <cell r="I1525" t="str">
            <v>PRIME</v>
          </cell>
          <cell r="J1525" t="str">
            <v/>
          </cell>
          <cell r="K1525">
            <v>18.7</v>
          </cell>
          <cell r="L1525" t="str">
            <v>XCB10BOK0340+019755262721HGA5M07</v>
          </cell>
        </row>
        <row r="1526">
          <cell r="A1526" t="str">
            <v>5M07</v>
          </cell>
          <cell r="B1526" t="str">
            <v>XCB10BOK0340+01980</v>
          </cell>
          <cell r="C1526">
            <v>23</v>
          </cell>
          <cell r="D1526" t="str">
            <v>5260931HGA</v>
          </cell>
          <cell r="E1526" t="str">
            <v/>
          </cell>
          <cell r="F1526" t="str">
            <v>0</v>
          </cell>
          <cell r="G1526" t="str">
            <v/>
          </cell>
          <cell r="H1526" t="str">
            <v>FAST</v>
          </cell>
          <cell r="I1526" t="str">
            <v>PRIME</v>
          </cell>
          <cell r="J1526" t="str">
            <v/>
          </cell>
          <cell r="K1526">
            <v>17.25</v>
          </cell>
          <cell r="L1526" t="str">
            <v>XCB10BOK0340+019805260931HGA5M07</v>
          </cell>
        </row>
        <row r="1527">
          <cell r="A1527" t="str">
            <v>5M10</v>
          </cell>
          <cell r="B1527" t="str">
            <v>XCB10BOK0340+01990</v>
          </cell>
          <cell r="C1527">
            <v>8</v>
          </cell>
          <cell r="D1527" t="str">
            <v>5262721HGA</v>
          </cell>
          <cell r="E1527" t="str">
            <v/>
          </cell>
          <cell r="F1527" t="str">
            <v>0</v>
          </cell>
          <cell r="G1527" t="str">
            <v/>
          </cell>
          <cell r="H1527" t="str">
            <v>FAST</v>
          </cell>
          <cell r="I1527" t="str">
            <v>PRIME</v>
          </cell>
          <cell r="J1527" t="str">
            <v/>
          </cell>
          <cell r="K1527">
            <v>6.032</v>
          </cell>
          <cell r="L1527" t="str">
            <v>XCB10BOK0340+019905262721HGA5M10</v>
          </cell>
        </row>
        <row r="1528">
          <cell r="A1528" t="str">
            <v>5M11</v>
          </cell>
          <cell r="B1528" t="str">
            <v>XCB10BOK0340+02400</v>
          </cell>
          <cell r="C1528">
            <v>30</v>
          </cell>
          <cell r="D1528" t="str">
            <v>5262718HGA</v>
          </cell>
          <cell r="E1528" t="str">
            <v/>
          </cell>
          <cell r="F1528" t="str">
            <v>0</v>
          </cell>
          <cell r="G1528" t="str">
            <v/>
          </cell>
          <cell r="H1528" t="str">
            <v>FAST</v>
          </cell>
          <cell r="I1528" t="str">
            <v>PRIME</v>
          </cell>
          <cell r="J1528" t="str">
            <v/>
          </cell>
          <cell r="K1528">
            <v>27.3</v>
          </cell>
          <cell r="L1528" t="str">
            <v>XCB10BOK0340+024005262718HGA5M11</v>
          </cell>
        </row>
        <row r="1529">
          <cell r="A1529" t="str">
            <v>5M15</v>
          </cell>
          <cell r="B1529" t="str">
            <v>XCB10BOK0340+02400</v>
          </cell>
          <cell r="C1529">
            <v>8</v>
          </cell>
          <cell r="D1529" t="str">
            <v>5262719HGA</v>
          </cell>
          <cell r="E1529" t="str">
            <v/>
          </cell>
          <cell r="F1529" t="str">
            <v>0</v>
          </cell>
          <cell r="G1529" t="str">
            <v/>
          </cell>
          <cell r="H1529" t="str">
            <v>FAST</v>
          </cell>
          <cell r="I1529" t="str">
            <v>PRIME</v>
          </cell>
          <cell r="J1529" t="str">
            <v/>
          </cell>
          <cell r="K1529">
            <v>7.28</v>
          </cell>
          <cell r="L1529" t="str">
            <v>XCB10BOK0340+024005262719HGA5M15</v>
          </cell>
        </row>
        <row r="1530">
          <cell r="A1530" t="str">
            <v>5M07</v>
          </cell>
          <cell r="B1530" t="str">
            <v>XCB10BOK0340+02400</v>
          </cell>
          <cell r="C1530">
            <v>22</v>
          </cell>
          <cell r="D1530" t="str">
            <v>5262723HGA</v>
          </cell>
          <cell r="E1530" t="str">
            <v/>
          </cell>
          <cell r="F1530" t="str">
            <v>0</v>
          </cell>
          <cell r="G1530" t="str">
            <v/>
          </cell>
          <cell r="H1530" t="str">
            <v>FAST</v>
          </cell>
          <cell r="I1530" t="str">
            <v>PRIME</v>
          </cell>
          <cell r="J1530" t="str">
            <v/>
          </cell>
          <cell r="K1530">
            <v>20.02</v>
          </cell>
          <cell r="L1530" t="str">
            <v>XCB10BOK0340+024005262723HGA5M07</v>
          </cell>
        </row>
        <row r="1531">
          <cell r="A1531" t="str">
            <v>5M08</v>
          </cell>
          <cell r="B1531" t="str">
            <v>XCB10BOK0340+02400</v>
          </cell>
          <cell r="C1531">
            <v>156</v>
          </cell>
          <cell r="D1531" t="str">
            <v>5260931HGA</v>
          </cell>
          <cell r="E1531" t="str">
            <v/>
          </cell>
          <cell r="F1531" t="str">
            <v>0</v>
          </cell>
          <cell r="G1531" t="str">
            <v/>
          </cell>
          <cell r="H1531" t="str">
            <v>FAST</v>
          </cell>
          <cell r="I1531" t="str">
            <v>PRIME</v>
          </cell>
          <cell r="J1531" t="str">
            <v/>
          </cell>
          <cell r="K1531">
            <v>141.96</v>
          </cell>
          <cell r="L1531" t="str">
            <v>XCB10BOK0340+024005260931HGA5M08</v>
          </cell>
        </row>
        <row r="1532">
          <cell r="A1532" t="str">
            <v>5M06</v>
          </cell>
          <cell r="B1532" t="str">
            <v>XCB10BOK0340+02420</v>
          </cell>
          <cell r="C1532">
            <v>66</v>
          </cell>
          <cell r="D1532" t="str">
            <v>5250013HGA</v>
          </cell>
          <cell r="E1532" t="str">
            <v/>
          </cell>
          <cell r="F1532" t="str">
            <v>0</v>
          </cell>
          <cell r="G1532" t="str">
            <v/>
          </cell>
          <cell r="H1532" t="str">
            <v>FAST</v>
          </cell>
          <cell r="I1532" t="str">
            <v>PRIME</v>
          </cell>
          <cell r="J1532" t="str">
            <v/>
          </cell>
          <cell r="K1532">
            <v>60.522</v>
          </cell>
          <cell r="L1532" t="str">
            <v>XCB10BOK0340+024205250013HGA5M06</v>
          </cell>
        </row>
        <row r="1533">
          <cell r="A1533" t="str">
            <v>5M07</v>
          </cell>
          <cell r="B1533" t="str">
            <v>XCB10BOK0345+02400</v>
          </cell>
          <cell r="C1533">
            <v>43</v>
          </cell>
          <cell r="D1533" t="str">
            <v>5252194HGA</v>
          </cell>
          <cell r="E1533" t="str">
            <v/>
          </cell>
          <cell r="F1533" t="str">
            <v>0</v>
          </cell>
          <cell r="G1533" t="str">
            <v/>
          </cell>
          <cell r="H1533" t="str">
            <v>FAST</v>
          </cell>
          <cell r="I1533" t="str">
            <v>PRIME</v>
          </cell>
          <cell r="J1533" t="str">
            <v/>
          </cell>
          <cell r="K1533">
            <v>39.646</v>
          </cell>
          <cell r="L1533" t="str">
            <v>XCB10BOK0345+024005252194HGA5M07</v>
          </cell>
        </row>
        <row r="1534">
          <cell r="A1534" t="str">
            <v>5M11</v>
          </cell>
          <cell r="B1534" t="str">
            <v>XCB10BOK0345+02400</v>
          </cell>
          <cell r="C1534">
            <v>26</v>
          </cell>
          <cell r="D1534" t="str">
            <v>5252151HGA</v>
          </cell>
          <cell r="E1534" t="str">
            <v/>
          </cell>
          <cell r="F1534" t="str">
            <v>0</v>
          </cell>
          <cell r="G1534" t="str">
            <v/>
          </cell>
          <cell r="H1534" t="str">
            <v>FAST</v>
          </cell>
          <cell r="I1534" t="str">
            <v>PRIME</v>
          </cell>
          <cell r="J1534" t="str">
            <v/>
          </cell>
          <cell r="K1534">
            <v>23.972</v>
          </cell>
          <cell r="L1534" t="str">
            <v>XCB10BOK0345+024005252151HGA5M11</v>
          </cell>
        </row>
        <row r="1535">
          <cell r="A1535" t="str">
            <v>5M11</v>
          </cell>
          <cell r="B1535" t="str">
            <v>XCB10BOK0345+02400</v>
          </cell>
          <cell r="C1535">
            <v>145</v>
          </cell>
          <cell r="D1535" t="str">
            <v>5252195HGA</v>
          </cell>
          <cell r="E1535" t="str">
            <v/>
          </cell>
          <cell r="F1535" t="str">
            <v>0</v>
          </cell>
          <cell r="G1535" t="str">
            <v>REC STO DES 25 TAHAP 3</v>
          </cell>
          <cell r="H1535" t="str">
            <v>FAST</v>
          </cell>
          <cell r="I1535" t="str">
            <v>PRIME</v>
          </cell>
          <cell r="J1535" t="str">
            <v/>
          </cell>
          <cell r="K1535">
            <v>133.69</v>
          </cell>
          <cell r="L1535" t="str">
            <v>XCB10BOK0345+024005252195HGA5M11</v>
          </cell>
        </row>
        <row r="1536">
          <cell r="A1536" t="str">
            <v>5M11</v>
          </cell>
          <cell r="B1536" t="str">
            <v>XCB10BOK0345+02400</v>
          </cell>
          <cell r="C1536">
            <v>67</v>
          </cell>
          <cell r="D1536" t="str">
            <v>5252196HGA</v>
          </cell>
          <cell r="E1536" t="str">
            <v/>
          </cell>
          <cell r="F1536" t="str">
            <v>0</v>
          </cell>
          <cell r="G1536" t="str">
            <v/>
          </cell>
          <cell r="H1536" t="str">
            <v>FAST</v>
          </cell>
          <cell r="I1536" t="str">
            <v>PRIME</v>
          </cell>
          <cell r="J1536" t="str">
            <v/>
          </cell>
          <cell r="K1536">
            <v>61.774</v>
          </cell>
          <cell r="L1536" t="str">
            <v>XCB10BOK0345+024005252196HGA5M11</v>
          </cell>
        </row>
        <row r="1537">
          <cell r="A1537" t="str">
            <v>5M11</v>
          </cell>
          <cell r="B1537" t="str">
            <v>XCB10BOK0345+02400</v>
          </cell>
          <cell r="C1537">
            <v>49</v>
          </cell>
          <cell r="D1537" t="str">
            <v>5253087HGA</v>
          </cell>
          <cell r="E1537" t="str">
            <v/>
          </cell>
          <cell r="F1537" t="str">
            <v>0</v>
          </cell>
          <cell r="G1537" t="str">
            <v/>
          </cell>
          <cell r="H1537" t="str">
            <v>FAST</v>
          </cell>
          <cell r="I1537" t="str">
            <v>PRIME</v>
          </cell>
          <cell r="J1537" t="str">
            <v/>
          </cell>
          <cell r="K1537">
            <v>45.178</v>
          </cell>
          <cell r="L1537" t="str">
            <v>XCB10BOK0345+024005253087HGA5M11</v>
          </cell>
        </row>
        <row r="1538">
          <cell r="A1538" t="str">
            <v>1543</v>
          </cell>
          <cell r="B1538" t="str">
            <v>XCB10BOK0350+01990</v>
          </cell>
          <cell r="C1538">
            <v>97</v>
          </cell>
          <cell r="D1538" t="str">
            <v>5212216HGC</v>
          </cell>
          <cell r="E1538" t="str">
            <v/>
          </cell>
          <cell r="F1538" t="str">
            <v>0</v>
          </cell>
          <cell r="G1538" t="str">
            <v/>
          </cell>
          <cell r="H1538" t="str">
            <v>SLOW</v>
          </cell>
          <cell r="I1538" t="str">
            <v>NON PRIME</v>
          </cell>
          <cell r="J1538" t="str">
            <v>SLOW</v>
          </cell>
          <cell r="K1538">
            <v>75.175</v>
          </cell>
          <cell r="L1538" t="str">
            <v>XCB10BOK0350+019905212216HGC1543</v>
          </cell>
        </row>
        <row r="1539">
          <cell r="A1539" t="str">
            <v>5M12</v>
          </cell>
          <cell r="B1539" t="str">
            <v>XCB10BOK0350+02400</v>
          </cell>
          <cell r="C1539">
            <v>11</v>
          </cell>
          <cell r="D1539" t="str">
            <v>50925STOA</v>
          </cell>
          <cell r="E1539" t="str">
            <v/>
          </cell>
          <cell r="F1539" t="str">
            <v>0</v>
          </cell>
          <cell r="G1539" t="str">
            <v/>
          </cell>
          <cell r="H1539" t="str">
            <v>FAST</v>
          </cell>
          <cell r="I1539" t="str">
            <v>PRIME</v>
          </cell>
          <cell r="J1539" t="str">
            <v/>
          </cell>
          <cell r="K1539">
            <v>10.274</v>
          </cell>
          <cell r="L1539" t="str">
            <v>XCB10BOK0350+0240050925STOA5M12</v>
          </cell>
        </row>
        <row r="1540">
          <cell r="A1540" t="str">
            <v>5M06</v>
          </cell>
          <cell r="B1540" t="str">
            <v>XCB10BOK0350+02400</v>
          </cell>
          <cell r="C1540">
            <v>74</v>
          </cell>
          <cell r="D1540" t="str">
            <v>5261147HGA</v>
          </cell>
          <cell r="E1540" t="str">
            <v/>
          </cell>
          <cell r="F1540" t="str">
            <v>0</v>
          </cell>
          <cell r="G1540" t="str">
            <v/>
          </cell>
          <cell r="H1540" t="str">
            <v>FAST</v>
          </cell>
          <cell r="I1540" t="str">
            <v>PRIME</v>
          </cell>
          <cell r="J1540" t="str">
            <v/>
          </cell>
          <cell r="K1540">
            <v>69.116</v>
          </cell>
          <cell r="L1540" t="str">
            <v>XCB10BOK0350+024005261147HGA5M06</v>
          </cell>
        </row>
        <row r="1541">
          <cell r="A1541" t="str">
            <v>5M10</v>
          </cell>
          <cell r="B1541" t="str">
            <v>XCB10BOK0350+02400</v>
          </cell>
          <cell r="C1541">
            <v>60</v>
          </cell>
          <cell r="D1541" t="str">
            <v>5261147HGA</v>
          </cell>
          <cell r="E1541" t="str">
            <v/>
          </cell>
          <cell r="F1541" t="str">
            <v>0</v>
          </cell>
          <cell r="G1541" t="str">
            <v/>
          </cell>
          <cell r="H1541" t="str">
            <v>FAST</v>
          </cell>
          <cell r="I1541" t="str">
            <v>PRIME</v>
          </cell>
          <cell r="J1541" t="str">
            <v/>
          </cell>
          <cell r="K1541">
            <v>56.04</v>
          </cell>
          <cell r="L1541" t="str">
            <v>XCB10BOK0350+024005261147HGA5M10</v>
          </cell>
        </row>
        <row r="1542">
          <cell r="A1542" t="str">
            <v>5M11</v>
          </cell>
          <cell r="B1542" t="str">
            <v>XCB10BOK0350+02400</v>
          </cell>
          <cell r="C1542">
            <v>24</v>
          </cell>
          <cell r="D1542" t="str">
            <v>5241393HGA</v>
          </cell>
          <cell r="E1542" t="str">
            <v/>
          </cell>
          <cell r="F1542" t="str">
            <v>0</v>
          </cell>
          <cell r="G1542" t="str">
            <v/>
          </cell>
          <cell r="H1542" t="str">
            <v>SLOW</v>
          </cell>
          <cell r="I1542" t="str">
            <v>PRIME</v>
          </cell>
          <cell r="J1542" t="str">
            <v>SLOW</v>
          </cell>
          <cell r="K1542">
            <v>22.416</v>
          </cell>
          <cell r="L1542" t="str">
            <v>XCB10BOK0350+024005241393HGA5M11</v>
          </cell>
        </row>
        <row r="1543">
          <cell r="A1543" t="str">
            <v>5M11</v>
          </cell>
          <cell r="B1543" t="str">
            <v>XCB10BOK0350+02400</v>
          </cell>
          <cell r="C1543">
            <v>162</v>
          </cell>
          <cell r="D1543" t="str">
            <v>5242564HGA</v>
          </cell>
          <cell r="E1543" t="str">
            <v/>
          </cell>
          <cell r="F1543" t="str">
            <v>0</v>
          </cell>
          <cell r="G1543" t="str">
            <v/>
          </cell>
          <cell r="H1543" t="str">
            <v>SLOW</v>
          </cell>
          <cell r="I1543" t="str">
            <v>PRIME</v>
          </cell>
          <cell r="J1543" t="str">
            <v>SLOW</v>
          </cell>
          <cell r="K1543">
            <v>151.308</v>
          </cell>
          <cell r="L1543" t="str">
            <v>XCB10BOK0350+024005242564HGA5M11</v>
          </cell>
        </row>
        <row r="1544">
          <cell r="A1544" t="str">
            <v>5M11</v>
          </cell>
          <cell r="B1544" t="str">
            <v>XCB10BOK0350+02400</v>
          </cell>
          <cell r="C1544">
            <v>3</v>
          </cell>
          <cell r="D1544" t="str">
            <v>5253091HGA</v>
          </cell>
          <cell r="E1544" t="str">
            <v/>
          </cell>
          <cell r="F1544" t="str">
            <v>0</v>
          </cell>
          <cell r="G1544" t="str">
            <v/>
          </cell>
          <cell r="H1544" t="str">
            <v>FAST</v>
          </cell>
          <cell r="I1544" t="str">
            <v>PRIME</v>
          </cell>
          <cell r="J1544" t="str">
            <v/>
          </cell>
          <cell r="K1544">
            <v>2.802</v>
          </cell>
          <cell r="L1544" t="str">
            <v>XCB10BOK0350+024005253091HGA5M11</v>
          </cell>
        </row>
        <row r="1545">
          <cell r="A1545" t="str">
            <v>5M11</v>
          </cell>
          <cell r="B1545" t="str">
            <v>XCB10BOK0350+02400</v>
          </cell>
          <cell r="C1545">
            <v>40</v>
          </cell>
          <cell r="D1545" t="str">
            <v>5260878HGA</v>
          </cell>
          <cell r="E1545" t="str">
            <v/>
          </cell>
          <cell r="F1545" t="str">
            <v>0</v>
          </cell>
          <cell r="G1545" t="str">
            <v/>
          </cell>
          <cell r="H1545" t="str">
            <v>FAST</v>
          </cell>
          <cell r="I1545" t="str">
            <v>PRIME</v>
          </cell>
          <cell r="J1545" t="str">
            <v/>
          </cell>
          <cell r="K1545">
            <v>37.36</v>
          </cell>
          <cell r="L1545" t="str">
            <v>XCB10BOK0350+024005260878HGA5M11</v>
          </cell>
        </row>
        <row r="1546">
          <cell r="A1546" t="str">
            <v>5M11</v>
          </cell>
          <cell r="B1546" t="str">
            <v>XCB10BOK0350+02400</v>
          </cell>
          <cell r="C1546">
            <v>15</v>
          </cell>
          <cell r="D1546" t="str">
            <v>5261147HGA</v>
          </cell>
          <cell r="E1546" t="str">
            <v/>
          </cell>
          <cell r="F1546" t="str">
            <v>0</v>
          </cell>
          <cell r="G1546" t="str">
            <v/>
          </cell>
          <cell r="H1546" t="str">
            <v>FAST</v>
          </cell>
          <cell r="I1546" t="str">
            <v>PRIME</v>
          </cell>
          <cell r="J1546" t="str">
            <v/>
          </cell>
          <cell r="K1546">
            <v>14.01</v>
          </cell>
          <cell r="L1546" t="str">
            <v>XCB10BOK0350+024005261147HGA5M11</v>
          </cell>
        </row>
        <row r="1547">
          <cell r="A1547" t="str">
            <v>5M12</v>
          </cell>
          <cell r="B1547" t="str">
            <v>XCB10BOK0350+02400</v>
          </cell>
          <cell r="C1547">
            <v>57</v>
          </cell>
          <cell r="D1547" t="str">
            <v>5250934HGA</v>
          </cell>
          <cell r="E1547" t="str">
            <v/>
          </cell>
          <cell r="F1547" t="str">
            <v>0</v>
          </cell>
          <cell r="G1547" t="str">
            <v/>
          </cell>
          <cell r="H1547" t="str">
            <v>FAST</v>
          </cell>
          <cell r="I1547" t="str">
            <v>PRIME</v>
          </cell>
          <cell r="J1547" t="str">
            <v/>
          </cell>
          <cell r="K1547">
            <v>53.238</v>
          </cell>
          <cell r="L1547" t="str">
            <v>XCB10BOK0350+024005250934HGA5M12</v>
          </cell>
        </row>
        <row r="1548">
          <cell r="A1548" t="str">
            <v>5M15</v>
          </cell>
          <cell r="B1548" t="str">
            <v>XCB10BOK0350+02650</v>
          </cell>
          <cell r="C1548">
            <v>74</v>
          </cell>
          <cell r="D1548" t="str">
            <v>5221568HGA</v>
          </cell>
          <cell r="E1548" t="str">
            <v/>
          </cell>
          <cell r="F1548" t="str">
            <v>0</v>
          </cell>
          <cell r="G1548" t="str">
            <v>REC STO DES 2025 TAHAP 3</v>
          </cell>
          <cell r="H1548" t="str">
            <v>SLOW</v>
          </cell>
          <cell r="I1548" t="str">
            <v>PRIME</v>
          </cell>
          <cell r="J1548" t="str">
            <v>SLOW</v>
          </cell>
          <cell r="K1548">
            <v>76.368</v>
          </cell>
          <cell r="L1548" t="str">
            <v>XCB10BOK0350+026505221568HGA5M15</v>
          </cell>
        </row>
        <row r="1549">
          <cell r="A1549" t="str">
            <v>5M15</v>
          </cell>
          <cell r="B1549" t="str">
            <v>XCB10BOK0350+02650</v>
          </cell>
          <cell r="C1549">
            <v>15</v>
          </cell>
          <cell r="D1549" t="str">
            <v>5250935HGA</v>
          </cell>
          <cell r="E1549" t="str">
            <v/>
          </cell>
          <cell r="F1549" t="str">
            <v>0</v>
          </cell>
          <cell r="G1549" t="str">
            <v/>
          </cell>
          <cell r="H1549" t="str">
            <v>FAST</v>
          </cell>
          <cell r="I1549" t="str">
            <v>PRIME</v>
          </cell>
          <cell r="J1549" t="str">
            <v/>
          </cell>
          <cell r="K1549">
            <v>15.48</v>
          </cell>
          <cell r="L1549" t="str">
            <v>XCB10BOK0350+026505250935HGA5M15</v>
          </cell>
        </row>
        <row r="1550">
          <cell r="A1550" t="str">
            <v>5M11</v>
          </cell>
          <cell r="B1550" t="str">
            <v>XCB10BOK0450+01900</v>
          </cell>
          <cell r="C1550">
            <v>201</v>
          </cell>
          <cell r="D1550" t="str">
            <v>5212421HFC</v>
          </cell>
          <cell r="E1550" t="str">
            <v/>
          </cell>
          <cell r="F1550" t="str">
            <v>0</v>
          </cell>
          <cell r="G1550" t="str">
            <v>186/X/2025 KARAT LUAR+ DALAM</v>
          </cell>
          <cell r="H1550" t="str">
            <v>FAST</v>
          </cell>
          <cell r="I1550" t="str">
            <v>NON PRIME</v>
          </cell>
          <cell r="J1550" t="str">
            <v/>
          </cell>
          <cell r="K1550">
            <v>186.93</v>
          </cell>
          <cell r="L1550" t="str">
            <v>XCB10BOK0450+019005212421HFC5M11</v>
          </cell>
        </row>
        <row r="1551">
          <cell r="A1551" t="str">
            <v>5M11</v>
          </cell>
          <cell r="B1551" t="str">
            <v>XCB10BOK0450+01900</v>
          </cell>
          <cell r="C1551">
            <v>122</v>
          </cell>
          <cell r="D1551" t="str">
            <v>5230093HGC</v>
          </cell>
          <cell r="E1551" t="str">
            <v/>
          </cell>
          <cell r="F1551" t="str">
            <v>0</v>
          </cell>
          <cell r="G1551" t="str">
            <v>186/X/2025 KARAT LUAR+ DALAM</v>
          </cell>
          <cell r="H1551" t="str">
            <v>FAST</v>
          </cell>
          <cell r="I1551" t="str">
            <v>NON PRIME</v>
          </cell>
          <cell r="J1551" t="str">
            <v/>
          </cell>
          <cell r="K1551">
            <v>113.46</v>
          </cell>
          <cell r="L1551" t="str">
            <v>XCB10BOK0450+019005230093HGC5M11</v>
          </cell>
        </row>
        <row r="1552">
          <cell r="A1552" t="str">
            <v>5M10</v>
          </cell>
          <cell r="B1552" t="str">
            <v>XCB10BOK0450+02050</v>
          </cell>
          <cell r="C1552">
            <v>1184</v>
          </cell>
          <cell r="D1552" t="str">
            <v>5251999HGC</v>
          </cell>
          <cell r="E1552" t="str">
            <v/>
          </cell>
          <cell r="F1552" t="str">
            <v>0</v>
          </cell>
          <cell r="G1552" t="str">
            <v>169/NCR-SKF/V/2026/YISUAL BURIK</v>
          </cell>
          <cell r="H1552" t="str">
            <v>FAST</v>
          </cell>
          <cell r="I1552" t="str">
            <v>NON PRIME</v>
          </cell>
          <cell r="J1552" t="str">
            <v/>
          </cell>
          <cell r="K1552">
            <v>1187.552</v>
          </cell>
          <cell r="L1552" t="str">
            <v>XCB10BOK0450+020505251999HGC5M10</v>
          </cell>
        </row>
        <row r="1553">
          <cell r="A1553" t="str">
            <v>5M09</v>
          </cell>
          <cell r="B1553" t="str">
            <v>XCB10BOK0450+02050</v>
          </cell>
          <cell r="C1553">
            <v>419</v>
          </cell>
          <cell r="D1553" t="str">
            <v>5262366HFA</v>
          </cell>
          <cell r="E1553" t="str">
            <v/>
          </cell>
          <cell r="F1553" t="str">
            <v>0</v>
          </cell>
          <cell r="G1553" t="str">
            <v/>
          </cell>
          <cell r="H1553" t="str">
            <v>FAST</v>
          </cell>
          <cell r="I1553" t="str">
            <v>PRIME</v>
          </cell>
          <cell r="J1553" t="str">
            <v/>
          </cell>
          <cell r="K1553">
            <v>420.257</v>
          </cell>
          <cell r="L1553" t="str">
            <v>XCB10BOK0450+020505262366HFA5M09</v>
          </cell>
        </row>
        <row r="1554">
          <cell r="A1554" t="str">
            <v>5M10</v>
          </cell>
          <cell r="B1554" t="str">
            <v>XCB10BOK0450+02530</v>
          </cell>
          <cell r="C1554">
            <v>248</v>
          </cell>
          <cell r="D1554" t="str">
            <v>5251999HGC</v>
          </cell>
          <cell r="E1554" t="str">
            <v/>
          </cell>
          <cell r="F1554" t="str">
            <v>0</v>
          </cell>
          <cell r="G1554" t="str">
            <v>142/NCR.SKF/II/2026 BARET LT</v>
          </cell>
          <cell r="H1554" t="str">
            <v>FAST</v>
          </cell>
          <cell r="I1554" t="str">
            <v>NON PRIME</v>
          </cell>
          <cell r="J1554" t="str">
            <v/>
          </cell>
          <cell r="K1554">
            <v>307.024</v>
          </cell>
          <cell r="L1554" t="str">
            <v>XCB10BOK0450+025305251999HGC5M10</v>
          </cell>
        </row>
        <row r="1555">
          <cell r="A1555" t="str">
            <v>5M11</v>
          </cell>
          <cell r="B1555" t="str">
            <v>XCB10BOK0450+02530</v>
          </cell>
          <cell r="C1555">
            <v>12</v>
          </cell>
          <cell r="D1555" t="str">
            <v>7240724HGC</v>
          </cell>
          <cell r="E1555" t="str">
            <v/>
          </cell>
          <cell r="F1555" t="str">
            <v>0</v>
          </cell>
          <cell r="G1555" t="str">
            <v>152/NCR.SKF/VII/2026 VISUAL CACAT M</v>
          </cell>
          <cell r="H1555" t="str">
            <v>FAST</v>
          </cell>
          <cell r="I1555" t="str">
            <v>NON PRIME</v>
          </cell>
          <cell r="J1555" t="str">
            <v/>
          </cell>
          <cell r="K1555">
            <v>14.856</v>
          </cell>
          <cell r="L1555" t="str">
            <v>XCB10BOK0450+025307240724HGC5M11</v>
          </cell>
        </row>
        <row r="1556">
          <cell r="A1556" t="str">
            <v>5E05</v>
          </cell>
          <cell r="B1556" t="str">
            <v>XCB10CCA0250+03230</v>
          </cell>
          <cell r="C1556">
            <v>180</v>
          </cell>
          <cell r="D1556" t="str">
            <v>5262515HCA</v>
          </cell>
          <cell r="E1556" t="str">
            <v/>
          </cell>
          <cell r="F1556" t="str">
            <v>0</v>
          </cell>
          <cell r="G1556" t="str">
            <v/>
          </cell>
          <cell r="H1556" t="str">
            <v>FAST</v>
          </cell>
          <cell r="I1556" t="str">
            <v>PRIME</v>
          </cell>
          <cell r="J1556" t="str">
            <v/>
          </cell>
          <cell r="K1556">
            <v>184.68</v>
          </cell>
          <cell r="L1556" t="str">
            <v>XCB10CCA0250+032305262515HCA5E05</v>
          </cell>
        </row>
        <row r="1557">
          <cell r="A1557" t="str">
            <v>5E08</v>
          </cell>
          <cell r="B1557" t="str">
            <v>XCB10CCA0250+03230</v>
          </cell>
          <cell r="C1557">
            <v>189</v>
          </cell>
          <cell r="D1557" t="str">
            <v>5262515HCA</v>
          </cell>
          <cell r="E1557" t="str">
            <v/>
          </cell>
          <cell r="F1557" t="str">
            <v>0</v>
          </cell>
          <cell r="G1557" t="str">
            <v/>
          </cell>
          <cell r="H1557" t="str">
            <v>FAST</v>
          </cell>
          <cell r="I1557" t="str">
            <v>PRIME</v>
          </cell>
          <cell r="J1557" t="str">
            <v/>
          </cell>
          <cell r="K1557">
            <v>193.914</v>
          </cell>
          <cell r="L1557" t="str">
            <v>XCB10CCA0250+032305262515HCA5E08</v>
          </cell>
        </row>
        <row r="1558">
          <cell r="A1558" t="str">
            <v>5M11</v>
          </cell>
          <cell r="B1558" t="str">
            <v>XCB10CGC0220+07400</v>
          </cell>
          <cell r="C1558">
            <v>112</v>
          </cell>
          <cell r="D1558" t="str">
            <v>5261883HFC</v>
          </cell>
          <cell r="E1558" t="str">
            <v/>
          </cell>
          <cell r="F1558" t="str">
            <v>0</v>
          </cell>
          <cell r="G1558" t="str">
            <v>105/NCR-SKF/VIII/2026 VISUAL BARET</v>
          </cell>
          <cell r="H1558" t="str">
            <v>FAST</v>
          </cell>
          <cell r="I1558" t="str">
            <v>NON PRIME</v>
          </cell>
          <cell r="J1558" t="str">
            <v/>
          </cell>
          <cell r="K1558">
            <v>262.192</v>
          </cell>
          <cell r="L1558" t="str">
            <v>XCB10CGC0220+074005261883HFC5M11</v>
          </cell>
        </row>
        <row r="1559">
          <cell r="A1559" t="str">
            <v>5M11</v>
          </cell>
          <cell r="B1559" t="str">
            <v>XCB10CGC0220+07400</v>
          </cell>
          <cell r="C1559">
            <v>171</v>
          </cell>
          <cell r="D1559" t="str">
            <v>5262606HFC</v>
          </cell>
          <cell r="E1559" t="str">
            <v/>
          </cell>
          <cell r="F1559" t="str">
            <v>0</v>
          </cell>
          <cell r="G1559" t="str">
            <v>134/NCR-SKF/IX/2026 KOTOR GRAM</v>
          </cell>
          <cell r="H1559" t="str">
            <v>FAST</v>
          </cell>
          <cell r="I1559" t="str">
            <v>NON PRIME</v>
          </cell>
          <cell r="J1559" t="str">
            <v/>
          </cell>
          <cell r="K1559">
            <v>400.311</v>
          </cell>
          <cell r="L1559" t="str">
            <v>XCB10CGC0220+074005262606HFC5M11</v>
          </cell>
        </row>
        <row r="1560">
          <cell r="A1560" t="str">
            <v>5M07</v>
          </cell>
          <cell r="B1560" t="str">
            <v>XCB10CGC0220+07400</v>
          </cell>
          <cell r="C1560">
            <v>141</v>
          </cell>
          <cell r="D1560" t="str">
            <v>5261897HFA</v>
          </cell>
          <cell r="E1560" t="str">
            <v/>
          </cell>
          <cell r="F1560" t="str">
            <v>0</v>
          </cell>
          <cell r="G1560" t="str">
            <v/>
          </cell>
          <cell r="H1560" t="str">
            <v>FAST</v>
          </cell>
          <cell r="I1560" t="str">
            <v>PRIME</v>
          </cell>
          <cell r="J1560" t="str">
            <v/>
          </cell>
          <cell r="K1560">
            <v>330.081</v>
          </cell>
          <cell r="L1560" t="str">
            <v>XCB10CGC0220+074005261897HFA5M07</v>
          </cell>
        </row>
        <row r="1561">
          <cell r="A1561" t="str">
            <v>5M07</v>
          </cell>
          <cell r="B1561" t="str">
            <v>XCB10CGC0220+07400</v>
          </cell>
          <cell r="C1561">
            <v>236</v>
          </cell>
          <cell r="D1561" t="str">
            <v>5262608HFA</v>
          </cell>
          <cell r="E1561" t="str">
            <v/>
          </cell>
          <cell r="F1561" t="str">
            <v>0</v>
          </cell>
          <cell r="G1561" t="str">
            <v/>
          </cell>
          <cell r="H1561" t="str">
            <v>FAST</v>
          </cell>
          <cell r="I1561" t="str">
            <v>PRIME</v>
          </cell>
          <cell r="J1561" t="str">
            <v/>
          </cell>
          <cell r="K1561">
            <v>552.476</v>
          </cell>
          <cell r="L1561" t="str">
            <v>XCB10CGC0220+074005262608HFA5M07</v>
          </cell>
        </row>
        <row r="1562">
          <cell r="A1562" t="str">
            <v>5M11</v>
          </cell>
          <cell r="B1562" t="str">
            <v>XCB10CGC0220+07400</v>
          </cell>
          <cell r="C1562">
            <v>10</v>
          </cell>
          <cell r="D1562" t="str">
            <v>5252456HFA</v>
          </cell>
          <cell r="E1562" t="str">
            <v/>
          </cell>
          <cell r="F1562" t="str">
            <v>0</v>
          </cell>
          <cell r="G1562" t="str">
            <v>REC STO DES 2025 TAHAP 3</v>
          </cell>
          <cell r="H1562" t="str">
            <v>FAST</v>
          </cell>
          <cell r="I1562" t="str">
            <v>PRIME</v>
          </cell>
          <cell r="J1562" t="str">
            <v/>
          </cell>
          <cell r="K1562">
            <v>23.41</v>
          </cell>
          <cell r="L1562" t="str">
            <v>XCB10CGC0220+074005252456HFA5M11</v>
          </cell>
        </row>
        <row r="1563">
          <cell r="A1563" t="str">
            <v>5M11</v>
          </cell>
          <cell r="B1563" t="str">
            <v>XCB10CGC0220+07400</v>
          </cell>
          <cell r="C1563">
            <v>11</v>
          </cell>
          <cell r="D1563" t="str">
            <v>5252484HFA</v>
          </cell>
          <cell r="E1563" t="str">
            <v/>
          </cell>
          <cell r="F1563" t="str">
            <v>0</v>
          </cell>
          <cell r="G1563" t="str">
            <v/>
          </cell>
          <cell r="H1563" t="str">
            <v>FAST</v>
          </cell>
          <cell r="I1563" t="str">
            <v>PRIME</v>
          </cell>
          <cell r="J1563" t="str">
            <v/>
          </cell>
          <cell r="K1563">
            <v>25.751</v>
          </cell>
          <cell r="L1563" t="str">
            <v>XCB10CGC0220+074005252484HFA5M11</v>
          </cell>
        </row>
        <row r="1564">
          <cell r="A1564" t="str">
            <v>5M11</v>
          </cell>
          <cell r="B1564" t="str">
            <v>XCB10CGC0220+07400</v>
          </cell>
          <cell r="C1564">
            <v>9</v>
          </cell>
          <cell r="D1564" t="str">
            <v>5260399HFA</v>
          </cell>
          <cell r="E1564" t="str">
            <v/>
          </cell>
          <cell r="F1564" t="str">
            <v>0</v>
          </cell>
          <cell r="G1564" t="str">
            <v/>
          </cell>
          <cell r="H1564" t="str">
            <v>FAST</v>
          </cell>
          <cell r="I1564" t="str">
            <v>PRIME</v>
          </cell>
          <cell r="J1564" t="str">
            <v/>
          </cell>
          <cell r="K1564">
            <v>21.069</v>
          </cell>
          <cell r="L1564" t="str">
            <v>XCB10CGC0220+074005260399HFA5M11</v>
          </cell>
        </row>
        <row r="1565">
          <cell r="A1565" t="str">
            <v>5M11</v>
          </cell>
          <cell r="B1565" t="str">
            <v>XCB10CGC0220+07400</v>
          </cell>
          <cell r="C1565">
            <v>15</v>
          </cell>
          <cell r="D1565" t="str">
            <v>5260427HFA</v>
          </cell>
          <cell r="E1565" t="str">
            <v/>
          </cell>
          <cell r="F1565" t="str">
            <v>0</v>
          </cell>
          <cell r="G1565" t="str">
            <v/>
          </cell>
          <cell r="H1565" t="str">
            <v>FAST</v>
          </cell>
          <cell r="I1565" t="str">
            <v>PRIME</v>
          </cell>
          <cell r="J1565" t="str">
            <v/>
          </cell>
          <cell r="K1565">
            <v>35.115</v>
          </cell>
          <cell r="L1565" t="str">
            <v>XCB10CGC0220+074005260427HFA5M11</v>
          </cell>
        </row>
        <row r="1566">
          <cell r="A1566" t="str">
            <v>5M11</v>
          </cell>
          <cell r="B1566" t="str">
            <v>XCB10CGC0220+07400</v>
          </cell>
          <cell r="C1566">
            <v>17</v>
          </cell>
          <cell r="D1566" t="str">
            <v>5261295HFA</v>
          </cell>
          <cell r="E1566" t="str">
            <v/>
          </cell>
          <cell r="F1566" t="str">
            <v>0</v>
          </cell>
          <cell r="G1566" t="str">
            <v/>
          </cell>
          <cell r="H1566" t="str">
            <v>FAST</v>
          </cell>
          <cell r="I1566" t="str">
            <v>PRIME</v>
          </cell>
          <cell r="J1566" t="str">
            <v/>
          </cell>
          <cell r="K1566">
            <v>39.797</v>
          </cell>
          <cell r="L1566" t="str">
            <v>XCB10CGC0220+074005261295HFA5M11</v>
          </cell>
        </row>
        <row r="1567">
          <cell r="A1567" t="str">
            <v>5M11</v>
          </cell>
          <cell r="B1567" t="str">
            <v>XCB10CGC0220+07400</v>
          </cell>
          <cell r="C1567">
            <v>16</v>
          </cell>
          <cell r="D1567" t="str">
            <v>5261895HFA</v>
          </cell>
          <cell r="E1567" t="str">
            <v/>
          </cell>
          <cell r="F1567" t="str">
            <v>0</v>
          </cell>
          <cell r="G1567" t="str">
            <v/>
          </cell>
          <cell r="H1567" t="str">
            <v>FAST</v>
          </cell>
          <cell r="I1567" t="str">
            <v>PRIME</v>
          </cell>
          <cell r="J1567" t="str">
            <v/>
          </cell>
          <cell r="K1567">
            <v>37.456</v>
          </cell>
          <cell r="L1567" t="str">
            <v>XCB10CGC0220+074005261895HFA5M11</v>
          </cell>
        </row>
        <row r="1568">
          <cell r="A1568" t="str">
            <v>5M12</v>
          </cell>
          <cell r="B1568" t="str">
            <v>XCB10CGC0220+07400</v>
          </cell>
          <cell r="C1568">
            <v>59</v>
          </cell>
          <cell r="D1568" t="str">
            <v>5261749HFA</v>
          </cell>
          <cell r="E1568" t="str">
            <v/>
          </cell>
          <cell r="F1568" t="str">
            <v>0</v>
          </cell>
          <cell r="G1568" t="str">
            <v/>
          </cell>
          <cell r="H1568" t="str">
            <v>FAST</v>
          </cell>
          <cell r="I1568" t="str">
            <v>PRIME</v>
          </cell>
          <cell r="J1568" t="str">
            <v/>
          </cell>
          <cell r="K1568">
            <v>138.119</v>
          </cell>
          <cell r="L1568" t="str">
            <v>XCB10CGC0220+074005261749HFA5M12</v>
          </cell>
        </row>
        <row r="1569">
          <cell r="A1569" t="str">
            <v>5M12</v>
          </cell>
          <cell r="B1569" t="str">
            <v>XCB10CGC0220+07400</v>
          </cell>
          <cell r="C1569">
            <v>15</v>
          </cell>
          <cell r="D1569" t="str">
            <v>5261753HFA</v>
          </cell>
          <cell r="E1569" t="str">
            <v/>
          </cell>
          <cell r="F1569" t="str">
            <v>0</v>
          </cell>
          <cell r="G1569" t="str">
            <v/>
          </cell>
          <cell r="H1569" t="str">
            <v>FAST</v>
          </cell>
          <cell r="I1569" t="str">
            <v>PRIME</v>
          </cell>
          <cell r="J1569" t="str">
            <v/>
          </cell>
          <cell r="K1569">
            <v>35.115</v>
          </cell>
          <cell r="L1569" t="str">
            <v>XCB10CGC0220+074005261753HFA5M12</v>
          </cell>
        </row>
        <row r="1570">
          <cell r="A1570" t="str">
            <v>5M12</v>
          </cell>
          <cell r="B1570" t="str">
            <v>XCB10CGC0220+07400</v>
          </cell>
          <cell r="C1570">
            <v>17</v>
          </cell>
          <cell r="D1570" t="str">
            <v>5261891HFA</v>
          </cell>
          <cell r="E1570" t="str">
            <v/>
          </cell>
          <cell r="F1570" t="str">
            <v>0</v>
          </cell>
          <cell r="G1570" t="str">
            <v/>
          </cell>
          <cell r="H1570" t="str">
            <v>FAST</v>
          </cell>
          <cell r="I1570" t="str">
            <v>PRIME</v>
          </cell>
          <cell r="J1570" t="str">
            <v/>
          </cell>
          <cell r="K1570">
            <v>39.797</v>
          </cell>
          <cell r="L1570" t="str">
            <v>XCB10CGC0220+074005261891HFA5M12</v>
          </cell>
        </row>
        <row r="1571">
          <cell r="A1571" t="str">
            <v>5M15</v>
          </cell>
          <cell r="B1571" t="str">
            <v>XCB10CGC0220+07400</v>
          </cell>
          <cell r="C1571">
            <v>2</v>
          </cell>
          <cell r="D1571" t="str">
            <v>5252478HFA</v>
          </cell>
          <cell r="E1571" t="str">
            <v/>
          </cell>
          <cell r="F1571" t="str">
            <v>0</v>
          </cell>
          <cell r="G1571" t="str">
            <v/>
          </cell>
          <cell r="H1571" t="str">
            <v>FAST</v>
          </cell>
          <cell r="I1571" t="str">
            <v>PRIME</v>
          </cell>
          <cell r="J1571" t="str">
            <v/>
          </cell>
          <cell r="K1571">
            <v>4.682</v>
          </cell>
          <cell r="L1571" t="str">
            <v>XCB10CGC0220+074005252478HFA5M15</v>
          </cell>
        </row>
        <row r="1572">
          <cell r="A1572" t="str">
            <v>5M07</v>
          </cell>
          <cell r="B1572" t="str">
            <v>XCB10CGC0220+07420</v>
          </cell>
          <cell r="C1572">
            <v>10</v>
          </cell>
          <cell r="D1572" t="str">
            <v>5260431HGA</v>
          </cell>
          <cell r="E1572" t="str">
            <v/>
          </cell>
          <cell r="F1572" t="str">
            <v>0</v>
          </cell>
          <cell r="G1572" t="str">
            <v/>
          </cell>
          <cell r="H1572" t="str">
            <v>FAST</v>
          </cell>
          <cell r="I1572" t="str">
            <v>PRIME</v>
          </cell>
          <cell r="J1572" t="str">
            <v/>
          </cell>
          <cell r="K1572">
            <v>23.47</v>
          </cell>
          <cell r="L1572" t="str">
            <v>XCB10CGC0220+074205260431HGA5M07</v>
          </cell>
        </row>
        <row r="1573">
          <cell r="A1573" t="str">
            <v>5M07</v>
          </cell>
          <cell r="B1573" t="str">
            <v>XCB10CGC0220+07420</v>
          </cell>
          <cell r="C1573">
            <v>21</v>
          </cell>
          <cell r="D1573" t="str">
            <v>5262607HFA</v>
          </cell>
          <cell r="E1573" t="str">
            <v/>
          </cell>
          <cell r="F1573" t="str">
            <v>0</v>
          </cell>
          <cell r="G1573" t="str">
            <v/>
          </cell>
          <cell r="H1573" t="str">
            <v>FAST</v>
          </cell>
          <cell r="I1573" t="str">
            <v>PRIME</v>
          </cell>
          <cell r="J1573" t="str">
            <v/>
          </cell>
          <cell r="K1573">
            <v>49.287</v>
          </cell>
          <cell r="L1573" t="str">
            <v>XCB10CGC0220+074205262607HFA5M07</v>
          </cell>
        </row>
        <row r="1574">
          <cell r="A1574" t="str">
            <v>5M07</v>
          </cell>
          <cell r="B1574" t="str">
            <v>XCB10CGC0220+07420</v>
          </cell>
          <cell r="C1574">
            <v>211</v>
          </cell>
          <cell r="D1574" t="str">
            <v>5262608HFA</v>
          </cell>
          <cell r="E1574" t="str">
            <v/>
          </cell>
          <cell r="F1574" t="str">
            <v>0</v>
          </cell>
          <cell r="G1574" t="str">
            <v/>
          </cell>
          <cell r="H1574" t="str">
            <v>FAST</v>
          </cell>
          <cell r="I1574" t="str">
            <v>PRIME</v>
          </cell>
          <cell r="J1574" t="str">
            <v/>
          </cell>
          <cell r="K1574">
            <v>495.217</v>
          </cell>
          <cell r="L1574" t="str">
            <v>XCB10CGC0220+074205262608HFA5M07</v>
          </cell>
        </row>
        <row r="1575">
          <cell r="A1575" t="str">
            <v>5M07</v>
          </cell>
          <cell r="B1575" t="str">
            <v>XCB10CGC0220+07420</v>
          </cell>
          <cell r="C1575">
            <v>8</v>
          </cell>
          <cell r="D1575" t="str">
            <v>5262609HFA</v>
          </cell>
          <cell r="E1575" t="str">
            <v/>
          </cell>
          <cell r="F1575" t="str">
            <v>0</v>
          </cell>
          <cell r="G1575" t="str">
            <v/>
          </cell>
          <cell r="H1575" t="str">
            <v>FAST</v>
          </cell>
          <cell r="I1575" t="str">
            <v>PRIME</v>
          </cell>
          <cell r="J1575" t="str">
            <v/>
          </cell>
          <cell r="K1575">
            <v>18.776</v>
          </cell>
          <cell r="L1575" t="str">
            <v>XCB10CGC0220+074205262609HFA5M07</v>
          </cell>
        </row>
        <row r="1576">
          <cell r="A1576" t="str">
            <v>5M11</v>
          </cell>
          <cell r="B1576" t="str">
            <v>XCB10CGC0220+07420</v>
          </cell>
          <cell r="C1576">
            <v>24</v>
          </cell>
          <cell r="D1576" t="str">
            <v>5261753HFA</v>
          </cell>
          <cell r="E1576" t="str">
            <v/>
          </cell>
          <cell r="F1576" t="str">
            <v>0</v>
          </cell>
          <cell r="G1576" t="str">
            <v/>
          </cell>
          <cell r="H1576" t="str">
            <v>FAST</v>
          </cell>
          <cell r="I1576" t="str">
            <v>PRIME</v>
          </cell>
          <cell r="J1576" t="str">
            <v/>
          </cell>
          <cell r="K1576">
            <v>56.328</v>
          </cell>
          <cell r="L1576" t="str">
            <v>XCB10CGC0220+074205261753HFA5M11</v>
          </cell>
        </row>
        <row r="1577">
          <cell r="A1577" t="str">
            <v>5M11</v>
          </cell>
          <cell r="B1577" t="str">
            <v>XCB10CGC0220+07420</v>
          </cell>
          <cell r="C1577">
            <v>13</v>
          </cell>
          <cell r="D1577" t="str">
            <v>5260421HFA</v>
          </cell>
          <cell r="E1577" t="str">
            <v/>
          </cell>
          <cell r="F1577" t="str">
            <v>0</v>
          </cell>
          <cell r="G1577" t="str">
            <v/>
          </cell>
          <cell r="H1577" t="str">
            <v>FAST</v>
          </cell>
          <cell r="I1577" t="str">
            <v>PRIME</v>
          </cell>
          <cell r="J1577" t="str">
            <v/>
          </cell>
          <cell r="K1577">
            <v>30.511</v>
          </cell>
          <cell r="L1577" t="str">
            <v>XCB10CGC0220+074205260421HFA5M11</v>
          </cell>
        </row>
        <row r="1578">
          <cell r="A1578" t="str">
            <v>5E02</v>
          </cell>
          <cell r="B1578" t="str">
            <v>XCB11AOA0150+02100</v>
          </cell>
          <cell r="C1578">
            <v>36</v>
          </cell>
          <cell r="D1578" t="str">
            <v>5253151HBA</v>
          </cell>
          <cell r="E1578" t="str">
            <v/>
          </cell>
          <cell r="F1578" t="str">
            <v>0</v>
          </cell>
          <cell r="G1578" t="str">
            <v/>
          </cell>
          <cell r="H1578" t="str">
            <v>FAST</v>
          </cell>
          <cell r="I1578" t="str">
            <v>PRIME</v>
          </cell>
          <cell r="J1578" t="str">
            <v/>
          </cell>
          <cell r="K1578">
            <v>5.796</v>
          </cell>
          <cell r="L1578" t="str">
            <v>XCB11AOA0150+021005253151HBA5E02</v>
          </cell>
        </row>
        <row r="1579">
          <cell r="A1579" t="str">
            <v>5E02</v>
          </cell>
          <cell r="B1579" t="str">
            <v>XCB11AOA0150+02100</v>
          </cell>
          <cell r="C1579">
            <v>46</v>
          </cell>
          <cell r="D1579" t="str">
            <v>5261562HBA</v>
          </cell>
          <cell r="E1579" t="str">
            <v/>
          </cell>
          <cell r="F1579" t="str">
            <v>0</v>
          </cell>
          <cell r="G1579" t="str">
            <v/>
          </cell>
          <cell r="H1579" t="str">
            <v>FAST</v>
          </cell>
          <cell r="I1579" t="str">
            <v>PRIME</v>
          </cell>
          <cell r="J1579" t="str">
            <v/>
          </cell>
          <cell r="K1579">
            <v>7.406</v>
          </cell>
          <cell r="L1579" t="str">
            <v>XCB11AOA0150+021005261562HBA5E02</v>
          </cell>
        </row>
        <row r="1580">
          <cell r="A1580" t="str">
            <v>5E07</v>
          </cell>
          <cell r="B1580" t="str">
            <v>XCB11AOA0150+02100</v>
          </cell>
          <cell r="C1580">
            <v>630</v>
          </cell>
          <cell r="D1580" t="str">
            <v>4194530HBA</v>
          </cell>
          <cell r="E1580" t="str">
            <v/>
          </cell>
          <cell r="F1580" t="str">
            <v>0</v>
          </cell>
          <cell r="G1580" t="str">
            <v/>
          </cell>
          <cell r="H1580" t="str">
            <v>FAST</v>
          </cell>
          <cell r="I1580" t="str">
            <v>PRIME</v>
          </cell>
          <cell r="J1580" t="str">
            <v/>
          </cell>
          <cell r="K1580">
            <v>101.43</v>
          </cell>
          <cell r="L1580" t="str">
            <v>XCB11AOA0150+021004194530HBA5E07</v>
          </cell>
        </row>
        <row r="1581">
          <cell r="A1581" t="str">
            <v>5E07</v>
          </cell>
          <cell r="B1581" t="str">
            <v>XCB11AOA0150+02100</v>
          </cell>
          <cell r="C1581">
            <v>51</v>
          </cell>
          <cell r="D1581" t="str">
            <v>50725STOA</v>
          </cell>
          <cell r="E1581" t="str">
            <v/>
          </cell>
          <cell r="F1581" t="str">
            <v>0</v>
          </cell>
          <cell r="G1581" t="str">
            <v/>
          </cell>
          <cell r="H1581" t="str">
            <v>FAST</v>
          </cell>
          <cell r="I1581" t="str">
            <v>PRIME</v>
          </cell>
          <cell r="J1581" t="str">
            <v/>
          </cell>
          <cell r="K1581">
            <v>8.211</v>
          </cell>
          <cell r="L1581" t="str">
            <v>XCB11AOA0150+0210050725STOA5E07</v>
          </cell>
        </row>
        <row r="1582">
          <cell r="A1582" t="str">
            <v>5E07</v>
          </cell>
          <cell r="B1582" t="str">
            <v>XCB11AOA0150+02100</v>
          </cell>
          <cell r="C1582">
            <v>237</v>
          </cell>
          <cell r="D1582" t="str">
            <v>5242781HBA</v>
          </cell>
          <cell r="E1582" t="str">
            <v/>
          </cell>
          <cell r="F1582" t="str">
            <v>0</v>
          </cell>
          <cell r="G1582" t="str">
            <v/>
          </cell>
          <cell r="H1582" t="str">
            <v>FAST</v>
          </cell>
          <cell r="I1582" t="str">
            <v>PRIME</v>
          </cell>
          <cell r="J1582" t="str">
            <v/>
          </cell>
          <cell r="K1582">
            <v>38.157</v>
          </cell>
          <cell r="L1582" t="str">
            <v>XCB11AOA0150+021005242781HBA5E07</v>
          </cell>
        </row>
        <row r="1583">
          <cell r="A1583" t="str">
            <v>5E07</v>
          </cell>
          <cell r="B1583" t="str">
            <v>XCB11AOA0150+02100</v>
          </cell>
          <cell r="C1583">
            <v>84</v>
          </cell>
          <cell r="D1583" t="str">
            <v>5243426HBA</v>
          </cell>
          <cell r="E1583" t="str">
            <v/>
          </cell>
          <cell r="F1583" t="str">
            <v>0</v>
          </cell>
          <cell r="G1583" t="str">
            <v/>
          </cell>
          <cell r="H1583" t="str">
            <v>FAST</v>
          </cell>
          <cell r="I1583" t="str">
            <v>PRIME</v>
          </cell>
          <cell r="J1583" t="str">
            <v/>
          </cell>
          <cell r="K1583">
            <v>13.524</v>
          </cell>
          <cell r="L1583" t="str">
            <v>XCB11AOA0150+021005243426HBA5E07</v>
          </cell>
        </row>
        <row r="1584">
          <cell r="A1584" t="str">
            <v>5E07</v>
          </cell>
          <cell r="B1584" t="str">
            <v>XCB11AOA0150+02100</v>
          </cell>
          <cell r="C1584">
            <v>520</v>
          </cell>
          <cell r="D1584" t="str">
            <v>5250704HBA</v>
          </cell>
          <cell r="E1584" t="str">
            <v/>
          </cell>
          <cell r="F1584" t="str">
            <v>0</v>
          </cell>
          <cell r="G1584" t="str">
            <v/>
          </cell>
          <cell r="H1584" t="str">
            <v>FAST</v>
          </cell>
          <cell r="I1584" t="str">
            <v>PRIME</v>
          </cell>
          <cell r="J1584" t="str">
            <v/>
          </cell>
          <cell r="K1584">
            <v>83.72</v>
          </cell>
          <cell r="L1584" t="str">
            <v>XCB11AOA0150+021005250704HBA5E07</v>
          </cell>
        </row>
        <row r="1585">
          <cell r="A1585" t="str">
            <v>5E04</v>
          </cell>
          <cell r="B1585" t="str">
            <v>XCB11AOA0150+02200</v>
          </cell>
          <cell r="C1585">
            <v>109</v>
          </cell>
          <cell r="D1585" t="str">
            <v>5181521HBA</v>
          </cell>
          <cell r="E1585" t="str">
            <v/>
          </cell>
          <cell r="F1585" t="str">
            <v>0</v>
          </cell>
          <cell r="G1585" t="str">
            <v/>
          </cell>
          <cell r="H1585" t="str">
            <v>FAST</v>
          </cell>
          <cell r="I1585" t="str">
            <v>PRIME</v>
          </cell>
          <cell r="J1585" t="str">
            <v/>
          </cell>
          <cell r="K1585">
            <v>18.312</v>
          </cell>
          <cell r="L1585" t="str">
            <v>XCB11AOA0150+022005181521HBA5E04</v>
          </cell>
        </row>
        <row r="1586">
          <cell r="A1586" t="str">
            <v>5E07</v>
          </cell>
          <cell r="B1586" t="str">
            <v>XCB11AOA0190+01980</v>
          </cell>
          <cell r="C1586">
            <v>141</v>
          </cell>
          <cell r="D1586" t="str">
            <v>5261911HBC</v>
          </cell>
          <cell r="E1586" t="str">
            <v/>
          </cell>
          <cell r="F1586" t="str">
            <v>0</v>
          </cell>
          <cell r="G1586" t="str">
            <v>276/VII/2026  INNER JIG SEBAGIAN TI</v>
          </cell>
          <cell r="H1586" t="str">
            <v>FAST</v>
          </cell>
          <cell r="I1586" t="str">
            <v>NON PRIME</v>
          </cell>
          <cell r="J1586" t="str">
            <v/>
          </cell>
          <cell r="K1586">
            <v>26.508</v>
          </cell>
          <cell r="L1586" t="str">
            <v>XCB11AOA0190+019805261911HBC5E07</v>
          </cell>
        </row>
        <row r="1587">
          <cell r="A1587" t="str">
            <v>5E07</v>
          </cell>
          <cell r="B1587" t="str">
            <v>XCB11AOA0190+01980</v>
          </cell>
          <cell r="C1587">
            <v>27</v>
          </cell>
          <cell r="D1587" t="str">
            <v>5261571HBA</v>
          </cell>
          <cell r="E1587" t="str">
            <v/>
          </cell>
          <cell r="F1587" t="str">
            <v>0</v>
          </cell>
          <cell r="G1587" t="str">
            <v/>
          </cell>
          <cell r="H1587" t="str">
            <v>FAST</v>
          </cell>
          <cell r="I1587" t="str">
            <v>PRIME</v>
          </cell>
          <cell r="J1587" t="str">
            <v/>
          </cell>
          <cell r="K1587">
            <v>5.076</v>
          </cell>
          <cell r="L1587" t="str">
            <v>XCB11AOA0190+019805261571HBA5E07</v>
          </cell>
        </row>
        <row r="1588">
          <cell r="A1588" t="str">
            <v>5E07</v>
          </cell>
          <cell r="B1588" t="str">
            <v>XCB11AOA0190+01980</v>
          </cell>
          <cell r="C1588">
            <v>83</v>
          </cell>
          <cell r="D1588" t="str">
            <v>5262592HBA</v>
          </cell>
          <cell r="E1588" t="str">
            <v/>
          </cell>
          <cell r="F1588" t="str">
            <v>0</v>
          </cell>
          <cell r="G1588" t="str">
            <v/>
          </cell>
          <cell r="H1588" t="str">
            <v>FAST</v>
          </cell>
          <cell r="I1588" t="str">
            <v>PRIME</v>
          </cell>
          <cell r="J1588" t="str">
            <v/>
          </cell>
          <cell r="K1588">
            <v>15.604</v>
          </cell>
          <cell r="L1588" t="str">
            <v>XCB11AOA0190+019805262592HBA5E07</v>
          </cell>
        </row>
        <row r="1589">
          <cell r="A1589" t="str">
            <v>5E07</v>
          </cell>
          <cell r="B1589" t="str">
            <v>XCB11AOA0190+01980</v>
          </cell>
          <cell r="C1589">
            <v>117</v>
          </cell>
          <cell r="D1589" t="str">
            <v>5262595HBA</v>
          </cell>
          <cell r="E1589" t="str">
            <v/>
          </cell>
          <cell r="F1589" t="str">
            <v>0</v>
          </cell>
          <cell r="G1589" t="str">
            <v/>
          </cell>
          <cell r="H1589" t="str">
            <v>FAST</v>
          </cell>
          <cell r="I1589" t="str">
            <v>PRIME</v>
          </cell>
          <cell r="J1589" t="str">
            <v/>
          </cell>
          <cell r="K1589">
            <v>21.996</v>
          </cell>
          <cell r="L1589" t="str">
            <v>XCB11AOA0190+019805262595HBA5E07</v>
          </cell>
        </row>
        <row r="1590">
          <cell r="A1590" t="str">
            <v>5M15</v>
          </cell>
          <cell r="B1590" t="str">
            <v>XCB11AOA0195+01980</v>
          </cell>
          <cell r="C1590">
            <v>400</v>
          </cell>
          <cell r="D1590" t="str">
            <v>4221062HIA</v>
          </cell>
          <cell r="E1590" t="str">
            <v/>
          </cell>
          <cell r="F1590" t="str">
            <v>0</v>
          </cell>
          <cell r="G1590" t="str">
            <v>002 - WH - MOC - 02 - 2026</v>
          </cell>
          <cell r="H1590" t="str">
            <v>SLOW</v>
          </cell>
          <cell r="I1590" t="str">
            <v>PRIME</v>
          </cell>
          <cell r="J1590" t="str">
            <v>SLOW</v>
          </cell>
          <cell r="K1590">
            <v>77.2</v>
          </cell>
          <cell r="L1590" t="str">
            <v>XCB11AOA0195+019804221062HIA5M15</v>
          </cell>
        </row>
        <row r="1591">
          <cell r="A1591" t="str">
            <v>5E02</v>
          </cell>
          <cell r="B1591" t="str">
            <v>XCB12AMA0120+03290</v>
          </cell>
          <cell r="C1591">
            <v>13</v>
          </cell>
          <cell r="D1591" t="str">
            <v>5250679HKA</v>
          </cell>
          <cell r="E1591" t="str">
            <v/>
          </cell>
          <cell r="F1591" t="str">
            <v>0</v>
          </cell>
          <cell r="G1591" t="str">
            <v/>
          </cell>
          <cell r="H1591" t="str">
            <v>FAST</v>
          </cell>
          <cell r="I1591" t="str">
            <v>PRIME</v>
          </cell>
          <cell r="J1591" t="str">
            <v/>
          </cell>
          <cell r="K1591">
            <v>2.262</v>
          </cell>
          <cell r="L1591" t="str">
            <v>XCB12AMA0120+032905250679HKA5E02</v>
          </cell>
        </row>
        <row r="1592">
          <cell r="A1592" t="str">
            <v>5N09</v>
          </cell>
          <cell r="B1592" t="str">
            <v>XCB12AMA0120+03290</v>
          </cell>
          <cell r="C1592">
            <v>345</v>
          </cell>
          <cell r="D1592" t="str">
            <v>5250479HHA</v>
          </cell>
          <cell r="E1592" t="str">
            <v>2010310401</v>
          </cell>
          <cell r="F1592" t="str">
            <v>7</v>
          </cell>
          <cell r="G1592" t="str">
            <v/>
          </cell>
          <cell r="H1592" t="str">
            <v>FAST</v>
          </cell>
          <cell r="I1592" t="str">
            <v>PRIME</v>
          </cell>
          <cell r="J1592" t="str">
            <v/>
          </cell>
          <cell r="K1592">
            <v>60.03</v>
          </cell>
          <cell r="L1592" t="str">
            <v>XCB12AMA0120+032905250479HHA5N09</v>
          </cell>
        </row>
        <row r="1593">
          <cell r="A1593" t="str">
            <v>5N09</v>
          </cell>
          <cell r="B1593" t="str">
            <v>XCB12AMA0120+03290</v>
          </cell>
          <cell r="C1593">
            <v>1155</v>
          </cell>
          <cell r="D1593" t="str">
            <v>5261548HHA</v>
          </cell>
          <cell r="E1593" t="str">
            <v>2010310401</v>
          </cell>
          <cell r="F1593" t="str">
            <v>7</v>
          </cell>
          <cell r="G1593" t="str">
            <v/>
          </cell>
          <cell r="H1593" t="str">
            <v>FAST</v>
          </cell>
          <cell r="I1593" t="str">
            <v>PRIME</v>
          </cell>
          <cell r="J1593" t="str">
            <v/>
          </cell>
          <cell r="K1593">
            <v>200.97</v>
          </cell>
          <cell r="L1593" t="str">
            <v>XCB12AMA0120+032905261548HHA5N09</v>
          </cell>
        </row>
        <row r="1594">
          <cell r="A1594" t="str">
            <v>5E03</v>
          </cell>
          <cell r="B1594" t="str">
            <v>XCB12AMA0120+03290</v>
          </cell>
          <cell r="C1594">
            <v>2641</v>
          </cell>
          <cell r="D1594" t="str">
            <v>5261548HHA</v>
          </cell>
          <cell r="E1594" t="str">
            <v>2010310401</v>
          </cell>
          <cell r="F1594" t="str">
            <v>7</v>
          </cell>
          <cell r="G1594" t="str">
            <v/>
          </cell>
          <cell r="H1594" t="str">
            <v>FAST</v>
          </cell>
          <cell r="I1594" t="str">
            <v>PRIME</v>
          </cell>
          <cell r="J1594" t="str">
            <v/>
          </cell>
          <cell r="K1594">
            <v>459.534</v>
          </cell>
          <cell r="L1594" t="str">
            <v>XCB12AMA0120+032905261548HHA5E03</v>
          </cell>
        </row>
        <row r="1595">
          <cell r="A1595" t="str">
            <v>5E03</v>
          </cell>
          <cell r="B1595" t="str">
            <v>XCB12AMA0120+03290</v>
          </cell>
          <cell r="C1595">
            <v>4859</v>
          </cell>
          <cell r="D1595" t="str">
            <v>5261548HKA</v>
          </cell>
          <cell r="E1595" t="str">
            <v>2010310401</v>
          </cell>
          <cell r="F1595" t="str">
            <v>7</v>
          </cell>
          <cell r="G1595" t="str">
            <v/>
          </cell>
          <cell r="H1595" t="str">
            <v>FAST</v>
          </cell>
          <cell r="I1595" t="str">
            <v>PRIME</v>
          </cell>
          <cell r="J1595" t="str">
            <v/>
          </cell>
          <cell r="K1595">
            <v>845.466</v>
          </cell>
          <cell r="L1595" t="str">
            <v>XCB12AMA0120+032905261548HKA5E03</v>
          </cell>
        </row>
        <row r="1596">
          <cell r="A1596" t="str">
            <v>5N11</v>
          </cell>
          <cell r="B1596" t="str">
            <v>XCB12AMA0120+03320</v>
          </cell>
          <cell r="C1596">
            <v>77</v>
          </cell>
          <cell r="D1596" t="str">
            <v>5251666HKA</v>
          </cell>
          <cell r="E1596" t="str">
            <v>2010294983</v>
          </cell>
          <cell r="F1596" t="str">
            <v>6</v>
          </cell>
          <cell r="G1596" t="str">
            <v/>
          </cell>
          <cell r="H1596" t="str">
            <v>FAST</v>
          </cell>
          <cell r="I1596" t="str">
            <v>PRIME</v>
          </cell>
          <cell r="J1596" t="str">
            <v/>
          </cell>
          <cell r="K1596">
            <v>13.552</v>
          </cell>
          <cell r="L1596" t="str">
            <v>XCB12AMA0120+033205251666HKA5N11</v>
          </cell>
        </row>
        <row r="1597">
          <cell r="A1597" t="str">
            <v>5ED4</v>
          </cell>
          <cell r="B1597" t="str">
            <v>XCB12AMA0120+03320</v>
          </cell>
          <cell r="C1597">
            <v>2500</v>
          </cell>
          <cell r="D1597" t="str">
            <v>5261548HHA</v>
          </cell>
          <cell r="E1597" t="str">
            <v>2010307479</v>
          </cell>
          <cell r="F1597" t="str">
            <v>6</v>
          </cell>
          <cell r="G1597" t="str">
            <v/>
          </cell>
          <cell r="H1597" t="str">
            <v>FAST</v>
          </cell>
          <cell r="I1597" t="str">
            <v>PRIME</v>
          </cell>
          <cell r="J1597" t="str">
            <v/>
          </cell>
          <cell r="K1597">
            <v>440</v>
          </cell>
          <cell r="L1597" t="str">
            <v>XCB12AMA0120+033205261548HHA5ED4</v>
          </cell>
        </row>
        <row r="1598">
          <cell r="A1598" t="str">
            <v>5N11</v>
          </cell>
          <cell r="B1598" t="str">
            <v>XCB12AMA0120+03320</v>
          </cell>
          <cell r="C1598">
            <v>2500</v>
          </cell>
          <cell r="D1598" t="str">
            <v>5261548HHA</v>
          </cell>
          <cell r="E1598" t="str">
            <v>2010307479</v>
          </cell>
          <cell r="F1598" t="str">
            <v>6</v>
          </cell>
          <cell r="G1598" t="str">
            <v/>
          </cell>
          <cell r="H1598" t="str">
            <v>FAST</v>
          </cell>
          <cell r="I1598" t="str">
            <v>PRIME</v>
          </cell>
          <cell r="J1598" t="str">
            <v/>
          </cell>
          <cell r="K1598">
            <v>440</v>
          </cell>
          <cell r="L1598" t="str">
            <v>XCB12AMA0120+033205261548HHA5N11</v>
          </cell>
        </row>
        <row r="1599">
          <cell r="A1599" t="str">
            <v>5E02</v>
          </cell>
          <cell r="B1599" t="str">
            <v>XCB12AMA0120+03320</v>
          </cell>
          <cell r="C1599">
            <v>1069</v>
          </cell>
          <cell r="D1599" t="str">
            <v>5261548HHA</v>
          </cell>
          <cell r="E1599" t="str">
            <v>2010307479</v>
          </cell>
          <cell r="F1599" t="str">
            <v>6</v>
          </cell>
          <cell r="G1599" t="str">
            <v/>
          </cell>
          <cell r="H1599" t="str">
            <v>FAST</v>
          </cell>
          <cell r="I1599" t="str">
            <v>PRIME</v>
          </cell>
          <cell r="J1599" t="str">
            <v/>
          </cell>
          <cell r="K1599">
            <v>188.144</v>
          </cell>
          <cell r="L1599" t="str">
            <v>XCB12AMA0120+033205261548HHA5E02</v>
          </cell>
        </row>
        <row r="1600">
          <cell r="A1600" t="str">
            <v>5E02</v>
          </cell>
          <cell r="B1600" t="str">
            <v>XCB12AMA0120+03340</v>
          </cell>
          <cell r="C1600">
            <v>95</v>
          </cell>
          <cell r="D1600" t="str">
            <v>5231661HKA</v>
          </cell>
          <cell r="E1600" t="str">
            <v/>
          </cell>
          <cell r="F1600" t="str">
            <v>0</v>
          </cell>
          <cell r="G1600" t="str">
            <v/>
          </cell>
          <cell r="H1600" t="str">
            <v>SLOW</v>
          </cell>
          <cell r="I1600" t="str">
            <v>PRIME</v>
          </cell>
          <cell r="J1600" t="str">
            <v>SLOW</v>
          </cell>
          <cell r="K1600">
            <v>16.815</v>
          </cell>
          <cell r="L1600" t="str">
            <v>XCB12AMA0120+033405231661HKA5E02</v>
          </cell>
        </row>
        <row r="1601">
          <cell r="A1601" t="str">
            <v>5N09</v>
          </cell>
          <cell r="B1601" t="str">
            <v>XCB12AMA0120+03340</v>
          </cell>
          <cell r="C1601">
            <v>17</v>
          </cell>
          <cell r="D1601" t="str">
            <v>5250476HHA</v>
          </cell>
          <cell r="E1601" t="str">
            <v>2010292530</v>
          </cell>
          <cell r="F1601" t="str">
            <v>1</v>
          </cell>
          <cell r="G1601" t="str">
            <v/>
          </cell>
          <cell r="H1601" t="str">
            <v>FAST</v>
          </cell>
          <cell r="I1601" t="str">
            <v>PRIME</v>
          </cell>
          <cell r="J1601" t="str">
            <v/>
          </cell>
          <cell r="K1601">
            <v>3.009</v>
          </cell>
          <cell r="L1601" t="str">
            <v>XCB12AMA0120+033405250476HHA5N09</v>
          </cell>
        </row>
        <row r="1602">
          <cell r="A1602" t="str">
            <v>5E02</v>
          </cell>
          <cell r="B1602" t="str">
            <v>XCB12AMA0120+03340</v>
          </cell>
          <cell r="C1602">
            <v>23</v>
          </cell>
          <cell r="D1602" t="str">
            <v>5251236HHA</v>
          </cell>
          <cell r="E1602" t="str">
            <v>2010301084</v>
          </cell>
          <cell r="F1602" t="str">
            <v>3</v>
          </cell>
          <cell r="G1602" t="str">
            <v/>
          </cell>
          <cell r="H1602" t="str">
            <v>FAST</v>
          </cell>
          <cell r="I1602" t="str">
            <v>PRIME</v>
          </cell>
          <cell r="J1602" t="str">
            <v/>
          </cell>
          <cell r="K1602">
            <v>4.071</v>
          </cell>
          <cell r="L1602" t="str">
            <v>XCB12AMA0120+033405251236HHA5E02</v>
          </cell>
        </row>
        <row r="1603">
          <cell r="A1603" t="str">
            <v>5N09</v>
          </cell>
          <cell r="B1603" t="str">
            <v>XCB12AMA0120+03340</v>
          </cell>
          <cell r="C1603">
            <v>352</v>
          </cell>
          <cell r="D1603" t="str">
            <v>5250476HHA</v>
          </cell>
          <cell r="E1603" t="str">
            <v>2010294732</v>
          </cell>
          <cell r="F1603" t="str">
            <v>8</v>
          </cell>
          <cell r="G1603" t="str">
            <v/>
          </cell>
          <cell r="H1603" t="str">
            <v>FAST</v>
          </cell>
          <cell r="I1603" t="str">
            <v>PRIME</v>
          </cell>
          <cell r="J1603" t="str">
            <v/>
          </cell>
          <cell r="K1603">
            <v>62.304</v>
          </cell>
          <cell r="L1603" t="str">
            <v>XCB12AMA0120+033405250476HHA5N09</v>
          </cell>
        </row>
        <row r="1604">
          <cell r="A1604" t="str">
            <v>5N09</v>
          </cell>
          <cell r="B1604" t="str">
            <v>XCB12AMA0120+03340</v>
          </cell>
          <cell r="C1604">
            <v>374</v>
          </cell>
          <cell r="D1604" t="str">
            <v>5250680HHA</v>
          </cell>
          <cell r="E1604" t="str">
            <v>2010294732</v>
          </cell>
          <cell r="F1604" t="str">
            <v>8</v>
          </cell>
          <cell r="G1604" t="str">
            <v/>
          </cell>
          <cell r="H1604" t="str">
            <v>FAST</v>
          </cell>
          <cell r="I1604" t="str">
            <v>PRIME</v>
          </cell>
          <cell r="J1604" t="str">
            <v/>
          </cell>
          <cell r="K1604">
            <v>66.198</v>
          </cell>
          <cell r="L1604" t="str">
            <v>XCB12AMA0120+033405250680HHA5N09</v>
          </cell>
        </row>
        <row r="1605">
          <cell r="A1605" t="str">
            <v>5N09</v>
          </cell>
          <cell r="B1605" t="str">
            <v>XCB12AMA0120+03340</v>
          </cell>
          <cell r="C1605">
            <v>3064</v>
          </cell>
          <cell r="D1605" t="str">
            <v>5251236HHA</v>
          </cell>
          <cell r="E1605" t="str">
            <v>2010301084</v>
          </cell>
          <cell r="F1605" t="str">
            <v>3</v>
          </cell>
          <cell r="G1605" t="str">
            <v/>
          </cell>
          <cell r="H1605" t="str">
            <v>FAST</v>
          </cell>
          <cell r="I1605" t="str">
            <v>PRIME</v>
          </cell>
          <cell r="J1605" t="str">
            <v/>
          </cell>
          <cell r="K1605">
            <v>542.328</v>
          </cell>
          <cell r="L1605" t="str">
            <v>XCB12AMA0120+033405251236HHA5N09</v>
          </cell>
        </row>
        <row r="1606">
          <cell r="A1606" t="str">
            <v>5N09</v>
          </cell>
          <cell r="B1606" t="str">
            <v>XCB12AMA0120+03340</v>
          </cell>
          <cell r="C1606">
            <v>710</v>
          </cell>
          <cell r="D1606" t="str">
            <v>5251236HKA</v>
          </cell>
          <cell r="E1606" t="str">
            <v>2010301084</v>
          </cell>
          <cell r="F1606" t="str">
            <v>3</v>
          </cell>
          <cell r="G1606" t="str">
            <v/>
          </cell>
          <cell r="H1606" t="str">
            <v>FAST</v>
          </cell>
          <cell r="I1606" t="str">
            <v>PRIME</v>
          </cell>
          <cell r="J1606" t="str">
            <v/>
          </cell>
          <cell r="K1606">
            <v>125.67</v>
          </cell>
          <cell r="L1606" t="str">
            <v>XCB12AMA0120+033405251236HKA5N09</v>
          </cell>
        </row>
        <row r="1607">
          <cell r="A1607" t="str">
            <v>5E04</v>
          </cell>
          <cell r="B1607" t="str">
            <v>XCB12AMA0140+02145</v>
          </cell>
          <cell r="C1607">
            <v>140</v>
          </cell>
          <cell r="D1607" t="str">
            <v>50725STOC</v>
          </cell>
          <cell r="E1607" t="str">
            <v/>
          </cell>
          <cell r="F1607" t="str">
            <v>0</v>
          </cell>
          <cell r="G1607" t="str">
            <v/>
          </cell>
          <cell r="H1607" t="str">
            <v>FAST</v>
          </cell>
          <cell r="I1607" t="str">
            <v>NON PRIME</v>
          </cell>
          <cell r="J1607" t="str">
            <v/>
          </cell>
          <cell r="K1607">
            <v>18.34</v>
          </cell>
          <cell r="L1607" t="str">
            <v>XCB12AMA0140+0214550725STOC5E04</v>
          </cell>
        </row>
        <row r="1608">
          <cell r="A1608" t="str">
            <v>5E04</v>
          </cell>
          <cell r="B1608" t="str">
            <v>XCB12AMA0140+02145</v>
          </cell>
          <cell r="C1608">
            <v>17</v>
          </cell>
          <cell r="D1608" t="str">
            <v>5252492HKA</v>
          </cell>
          <cell r="E1608" t="str">
            <v/>
          </cell>
          <cell r="F1608" t="str">
            <v>0</v>
          </cell>
          <cell r="G1608" t="str">
            <v/>
          </cell>
          <cell r="H1608" t="str">
            <v>FAST</v>
          </cell>
          <cell r="I1608" t="str">
            <v>PRIME</v>
          </cell>
          <cell r="J1608" t="str">
            <v/>
          </cell>
          <cell r="K1608">
            <v>2.227</v>
          </cell>
          <cell r="L1608" t="str">
            <v>XCB12AMA0140+021455252492HKA5E04</v>
          </cell>
        </row>
        <row r="1609">
          <cell r="A1609" t="str">
            <v>1543</v>
          </cell>
          <cell r="B1609" t="str">
            <v>XCB12AMA0140+02145</v>
          </cell>
          <cell r="C1609">
            <v>83</v>
          </cell>
          <cell r="D1609" t="str">
            <v>5212765HHE</v>
          </cell>
          <cell r="E1609" t="str">
            <v>2010136637</v>
          </cell>
          <cell r="F1609" t="str">
            <v>10</v>
          </cell>
          <cell r="G1609" t="str">
            <v/>
          </cell>
          <cell r="H1609" t="str">
            <v>SLOW</v>
          </cell>
          <cell r="I1609" t="str">
            <v>NON PRIME</v>
          </cell>
          <cell r="J1609" t="str">
            <v>SLOW</v>
          </cell>
          <cell r="K1609">
            <v>10.873</v>
          </cell>
          <cell r="L1609" t="str">
            <v>XCB12AMA0140+021455212765HHE1543</v>
          </cell>
        </row>
        <row r="1610">
          <cell r="A1610" t="str">
            <v>5E04</v>
          </cell>
          <cell r="B1610" t="str">
            <v>XCB12AMA0140+02145</v>
          </cell>
          <cell r="C1610">
            <v>71</v>
          </cell>
          <cell r="D1610" t="str">
            <v>5250489HHA</v>
          </cell>
          <cell r="E1610" t="str">
            <v>2010224593</v>
          </cell>
          <cell r="F1610" t="str">
            <v>10</v>
          </cell>
          <cell r="G1610" t="str">
            <v/>
          </cell>
          <cell r="H1610" t="str">
            <v>FAST</v>
          </cell>
          <cell r="I1610" t="str">
            <v>PRIME</v>
          </cell>
          <cell r="J1610" t="str">
            <v/>
          </cell>
          <cell r="K1610">
            <v>9.301</v>
          </cell>
          <cell r="L1610" t="str">
            <v>XCB12AMA0140+021455250489HHA5E04</v>
          </cell>
        </row>
        <row r="1611">
          <cell r="A1611" t="str">
            <v>5E06</v>
          </cell>
          <cell r="B1611" t="str">
            <v>XCB12AMA0140+02145</v>
          </cell>
          <cell r="C1611">
            <v>1556</v>
          </cell>
          <cell r="D1611" t="str">
            <v>5262560HHA</v>
          </cell>
          <cell r="E1611" t="str">
            <v>2010310396</v>
          </cell>
          <cell r="F1611" t="str">
            <v>9</v>
          </cell>
          <cell r="G1611" t="str">
            <v/>
          </cell>
          <cell r="H1611" t="str">
            <v>FAST</v>
          </cell>
          <cell r="I1611" t="str">
            <v>PRIME</v>
          </cell>
          <cell r="J1611" t="str">
            <v/>
          </cell>
          <cell r="K1611">
            <v>203.836</v>
          </cell>
          <cell r="L1611" t="str">
            <v>XCB12AMA0140+021455262560HHA5E06</v>
          </cell>
        </row>
        <row r="1612">
          <cell r="A1612" t="str">
            <v>5N09</v>
          </cell>
          <cell r="B1612" t="str">
            <v>XCB12AMA0140+02145</v>
          </cell>
          <cell r="C1612">
            <v>2000</v>
          </cell>
          <cell r="D1612" t="str">
            <v>5262560HHA</v>
          </cell>
          <cell r="E1612" t="str">
            <v>2010310396</v>
          </cell>
          <cell r="F1612" t="str">
            <v>9</v>
          </cell>
          <cell r="G1612" t="str">
            <v/>
          </cell>
          <cell r="H1612" t="str">
            <v>FAST</v>
          </cell>
          <cell r="I1612" t="str">
            <v>PRIME</v>
          </cell>
          <cell r="J1612" t="str">
            <v/>
          </cell>
          <cell r="K1612">
            <v>262</v>
          </cell>
          <cell r="L1612" t="str">
            <v>XCB12AMA0140+021455262560HHA5N09</v>
          </cell>
        </row>
        <row r="1613">
          <cell r="A1613" t="str">
            <v>5E06</v>
          </cell>
          <cell r="B1613" t="str">
            <v>XCB12AMA0140+04060</v>
          </cell>
          <cell r="C1613">
            <v>1656</v>
          </cell>
          <cell r="D1613" t="str">
            <v>5261110HHA</v>
          </cell>
          <cell r="E1613" t="str">
            <v>2010310551</v>
          </cell>
          <cell r="F1613" t="str">
            <v>2</v>
          </cell>
          <cell r="G1613" t="str">
            <v/>
          </cell>
          <cell r="H1613" t="str">
            <v>FAST</v>
          </cell>
          <cell r="I1613" t="str">
            <v>PRIME</v>
          </cell>
          <cell r="J1613" t="str">
            <v/>
          </cell>
          <cell r="K1613">
            <v>410.688</v>
          </cell>
          <cell r="L1613" t="str">
            <v>XCB12AMA0140+040605261110HHA5E06</v>
          </cell>
        </row>
        <row r="1614">
          <cell r="A1614" t="str">
            <v>5ED4</v>
          </cell>
          <cell r="B1614" t="str">
            <v>XCB12AMA0140+04060</v>
          </cell>
          <cell r="C1614">
            <v>2806</v>
          </cell>
          <cell r="D1614" t="str">
            <v>5262560HHA</v>
          </cell>
          <cell r="E1614" t="str">
            <v>2010310551</v>
          </cell>
          <cell r="F1614" t="str">
            <v>2</v>
          </cell>
          <cell r="G1614" t="str">
            <v/>
          </cell>
          <cell r="H1614" t="str">
            <v>FAST</v>
          </cell>
          <cell r="I1614" t="str">
            <v>PRIME</v>
          </cell>
          <cell r="J1614" t="str">
            <v/>
          </cell>
          <cell r="K1614">
            <v>695.888</v>
          </cell>
          <cell r="L1614" t="str">
            <v>XCB12AMA0140+040605262560HHA5ED4</v>
          </cell>
        </row>
        <row r="1615">
          <cell r="A1615" t="str">
            <v>5N04</v>
          </cell>
          <cell r="B1615" t="str">
            <v>XCB12AMA0150+00500</v>
          </cell>
          <cell r="C1615">
            <v>350</v>
          </cell>
          <cell r="D1615" t="str">
            <v>5242830S0A</v>
          </cell>
          <cell r="E1615" t="str">
            <v/>
          </cell>
          <cell r="F1615" t="str">
            <v>0</v>
          </cell>
          <cell r="G1615" t="str">
            <v/>
          </cell>
          <cell r="H1615" t="str">
            <v>FAST</v>
          </cell>
          <cell r="I1615" t="str">
            <v>PRIME</v>
          </cell>
          <cell r="J1615" t="str">
            <v/>
          </cell>
          <cell r="K1615">
            <v>11.55</v>
          </cell>
          <cell r="L1615" t="str">
            <v>XCB12AMA0150+005005242830S0A5N04</v>
          </cell>
        </row>
        <row r="1616">
          <cell r="A1616" t="str">
            <v>5N04</v>
          </cell>
          <cell r="B1616" t="str">
            <v>XCB12AMA0150+00500</v>
          </cell>
          <cell r="C1616">
            <v>4800</v>
          </cell>
          <cell r="D1616" t="str">
            <v>5250507S0A</v>
          </cell>
          <cell r="E1616" t="str">
            <v/>
          </cell>
          <cell r="F1616" t="str">
            <v>0</v>
          </cell>
          <cell r="G1616" t="str">
            <v/>
          </cell>
          <cell r="H1616" t="str">
            <v>FAST</v>
          </cell>
          <cell r="I1616" t="str">
            <v>PRIME</v>
          </cell>
          <cell r="J1616" t="str">
            <v/>
          </cell>
          <cell r="K1616">
            <v>158.4</v>
          </cell>
          <cell r="L1616" t="str">
            <v>XCB12AMA0150+005005250507S0A5N04</v>
          </cell>
        </row>
        <row r="1617">
          <cell r="A1617" t="str">
            <v>5N10</v>
          </cell>
          <cell r="B1617" t="str">
            <v>XCB12AMA0150+01945</v>
          </cell>
          <cell r="C1617">
            <v>18</v>
          </cell>
          <cell r="D1617" t="str">
            <v>5252937HHA</v>
          </cell>
          <cell r="E1617" t="str">
            <v/>
          </cell>
          <cell r="F1617" t="str">
            <v>0</v>
          </cell>
          <cell r="G1617" t="str">
            <v/>
          </cell>
          <cell r="H1617" t="str">
            <v>FAST</v>
          </cell>
          <cell r="I1617" t="str">
            <v>PRIME</v>
          </cell>
          <cell r="J1617" t="str">
            <v/>
          </cell>
          <cell r="K1617">
            <v>2.286</v>
          </cell>
          <cell r="L1617" t="str">
            <v>XCB12AMA0150+019455252937HHA5N10</v>
          </cell>
        </row>
        <row r="1618">
          <cell r="A1618" t="str">
            <v>5ED4</v>
          </cell>
          <cell r="B1618" t="str">
            <v>XCB12AMA0150+03430</v>
          </cell>
          <cell r="C1618">
            <v>284</v>
          </cell>
          <cell r="D1618" t="str">
            <v>5262570HHA</v>
          </cell>
          <cell r="E1618" t="str">
            <v>2010310401</v>
          </cell>
          <cell r="F1618" t="str">
            <v>9</v>
          </cell>
          <cell r="G1618" t="str">
            <v/>
          </cell>
          <cell r="H1618" t="str">
            <v>FAST</v>
          </cell>
          <cell r="I1618" t="str">
            <v>PRIME</v>
          </cell>
          <cell r="J1618" t="str">
            <v/>
          </cell>
          <cell r="K1618">
            <v>63.332</v>
          </cell>
          <cell r="L1618" t="str">
            <v>XCB12AMA0150+034305262570HHA5ED4</v>
          </cell>
        </row>
        <row r="1619">
          <cell r="A1619" t="str">
            <v>5ED4</v>
          </cell>
          <cell r="B1619" t="str">
            <v>XCB12AMA0150+03430</v>
          </cell>
          <cell r="C1619">
            <v>177</v>
          </cell>
          <cell r="D1619" t="str">
            <v>5262570HKA</v>
          </cell>
          <cell r="E1619" t="str">
            <v>2010310401</v>
          </cell>
          <cell r="F1619" t="str">
            <v>9</v>
          </cell>
          <cell r="G1619" t="str">
            <v/>
          </cell>
          <cell r="H1619" t="str">
            <v>FAST</v>
          </cell>
          <cell r="I1619" t="str">
            <v>PRIME</v>
          </cell>
          <cell r="J1619" t="str">
            <v/>
          </cell>
          <cell r="K1619">
            <v>39.471</v>
          </cell>
          <cell r="L1619" t="str">
            <v>XCB12AMA0150+034305262570HKA5ED4</v>
          </cell>
        </row>
        <row r="1620">
          <cell r="A1620" t="str">
            <v>5ED4</v>
          </cell>
          <cell r="B1620" t="str">
            <v>XCB12AMA0150+03430</v>
          </cell>
          <cell r="C1620">
            <v>2176</v>
          </cell>
          <cell r="D1620" t="str">
            <v>5262575HHA</v>
          </cell>
          <cell r="E1620" t="str">
            <v>2010310401</v>
          </cell>
          <cell r="F1620" t="str">
            <v>9</v>
          </cell>
          <cell r="G1620" t="str">
            <v/>
          </cell>
          <cell r="H1620" t="str">
            <v>FAST</v>
          </cell>
          <cell r="I1620" t="str">
            <v>PRIME</v>
          </cell>
          <cell r="J1620" t="str">
            <v/>
          </cell>
          <cell r="K1620">
            <v>485.248</v>
          </cell>
          <cell r="L1620" t="str">
            <v>XCB12AMA0150+034305262575HHA5ED4</v>
          </cell>
        </row>
        <row r="1621">
          <cell r="A1621" t="str">
            <v>5ED4</v>
          </cell>
          <cell r="B1621" t="str">
            <v>XCB12AMA0150+03430</v>
          </cell>
          <cell r="C1621">
            <v>363</v>
          </cell>
          <cell r="D1621" t="str">
            <v>5262575HKA</v>
          </cell>
          <cell r="E1621" t="str">
            <v>2010310401</v>
          </cell>
          <cell r="F1621" t="str">
            <v>9</v>
          </cell>
          <cell r="G1621" t="str">
            <v/>
          </cell>
          <cell r="H1621" t="str">
            <v>FAST</v>
          </cell>
          <cell r="I1621" t="str">
            <v>PRIME</v>
          </cell>
          <cell r="J1621" t="str">
            <v/>
          </cell>
          <cell r="K1621">
            <v>80.949</v>
          </cell>
          <cell r="L1621" t="str">
            <v>XCB12AMA0150+034305262575HKA5ED4</v>
          </cell>
        </row>
        <row r="1622">
          <cell r="A1622" t="str">
            <v>5E02</v>
          </cell>
          <cell r="B1622" t="str">
            <v>XCB12AMA0150+03700</v>
          </cell>
          <cell r="C1622">
            <v>126</v>
          </cell>
          <cell r="D1622" t="str">
            <v>5260984HKA</v>
          </cell>
          <cell r="E1622" t="str">
            <v/>
          </cell>
          <cell r="F1622" t="str">
            <v>0</v>
          </cell>
          <cell r="G1622" t="str">
            <v/>
          </cell>
          <cell r="H1622" t="str">
            <v>FAST</v>
          </cell>
          <cell r="I1622" t="str">
            <v>PRIME</v>
          </cell>
          <cell r="J1622" t="str">
            <v/>
          </cell>
          <cell r="K1622">
            <v>30.366</v>
          </cell>
          <cell r="L1622" t="str">
            <v>XCB12AMA0150+037005260984HKA5E02</v>
          </cell>
        </row>
        <row r="1623">
          <cell r="A1623" t="str">
            <v>5E02</v>
          </cell>
          <cell r="B1623" t="str">
            <v>XCB12AMA0150+03700</v>
          </cell>
          <cell r="C1623">
            <v>63</v>
          </cell>
          <cell r="D1623" t="str">
            <v>5252759HHA</v>
          </cell>
          <cell r="E1623" t="str">
            <v>2010294995</v>
          </cell>
          <cell r="F1623" t="str">
            <v>3</v>
          </cell>
          <cell r="G1623" t="str">
            <v/>
          </cell>
          <cell r="H1623" t="str">
            <v>FAST</v>
          </cell>
          <cell r="I1623" t="str">
            <v>PRIME</v>
          </cell>
          <cell r="J1623" t="str">
            <v/>
          </cell>
          <cell r="K1623">
            <v>15.183</v>
          </cell>
          <cell r="L1623" t="str">
            <v>XCB12AMA0150+037005252759HHA5E02</v>
          </cell>
        </row>
        <row r="1624">
          <cell r="A1624" t="str">
            <v>5E07</v>
          </cell>
          <cell r="B1624" t="str">
            <v>XCB12AMA0150+03700</v>
          </cell>
          <cell r="C1624">
            <v>655</v>
          </cell>
          <cell r="D1624" t="str">
            <v>5262575HHA</v>
          </cell>
          <cell r="E1624" t="str">
            <v>2010307264</v>
          </cell>
          <cell r="F1624" t="str">
            <v>2</v>
          </cell>
          <cell r="G1624" t="str">
            <v/>
          </cell>
          <cell r="H1624" t="str">
            <v>FAST</v>
          </cell>
          <cell r="I1624" t="str">
            <v>PRIME</v>
          </cell>
          <cell r="J1624" t="str">
            <v/>
          </cell>
          <cell r="K1624">
            <v>157.855</v>
          </cell>
          <cell r="L1624" t="str">
            <v>XCB12AMA0150+037005262575HHA5E07</v>
          </cell>
        </row>
        <row r="1625">
          <cell r="A1625" t="str">
            <v>5ED4</v>
          </cell>
          <cell r="B1625" t="str">
            <v>XCB12AMA0150+03700</v>
          </cell>
          <cell r="C1625">
            <v>752</v>
          </cell>
          <cell r="D1625" t="str">
            <v>5262575HHA</v>
          </cell>
          <cell r="E1625" t="str">
            <v>2010307264</v>
          </cell>
          <cell r="F1625" t="str">
            <v>2</v>
          </cell>
          <cell r="G1625" t="str">
            <v/>
          </cell>
          <cell r="H1625" t="str">
            <v>FAST</v>
          </cell>
          <cell r="I1625" t="str">
            <v>PRIME</v>
          </cell>
          <cell r="J1625" t="str">
            <v/>
          </cell>
          <cell r="K1625">
            <v>181.232</v>
          </cell>
          <cell r="L1625" t="str">
            <v>XCB12AMA0150+037005262575HHA5ED4</v>
          </cell>
        </row>
        <row r="1626">
          <cell r="A1626" t="str">
            <v>5ED4</v>
          </cell>
          <cell r="B1626" t="str">
            <v>XCB12AMA0150+03700</v>
          </cell>
          <cell r="C1626">
            <v>1248</v>
          </cell>
          <cell r="D1626" t="str">
            <v>5262575HKA</v>
          </cell>
          <cell r="E1626" t="str">
            <v>2010307264</v>
          </cell>
          <cell r="F1626" t="str">
            <v>2</v>
          </cell>
          <cell r="G1626" t="str">
            <v/>
          </cell>
          <cell r="H1626" t="str">
            <v>FAST</v>
          </cell>
          <cell r="I1626" t="str">
            <v>PRIME</v>
          </cell>
          <cell r="J1626" t="str">
            <v/>
          </cell>
          <cell r="K1626">
            <v>300.768</v>
          </cell>
          <cell r="L1626" t="str">
            <v>XCB12AMA0150+037005262575HKA5ED4</v>
          </cell>
        </row>
        <row r="1627">
          <cell r="A1627" t="str">
            <v>5E07</v>
          </cell>
          <cell r="B1627" t="str">
            <v>XCB12AMA0150+05610</v>
          </cell>
          <cell r="C1627">
            <v>11</v>
          </cell>
          <cell r="D1627" t="str">
            <v>5262567HKA</v>
          </cell>
          <cell r="E1627" t="str">
            <v>2010309331</v>
          </cell>
          <cell r="F1627" t="str">
            <v>9</v>
          </cell>
          <cell r="G1627" t="str">
            <v/>
          </cell>
          <cell r="H1627" t="str">
            <v>FAST</v>
          </cell>
          <cell r="I1627" t="str">
            <v>PRIME</v>
          </cell>
          <cell r="J1627" t="str">
            <v/>
          </cell>
          <cell r="K1627">
            <v>4.015</v>
          </cell>
          <cell r="L1627" t="str">
            <v>XCB12AMA0150+056105262567HKA5E07</v>
          </cell>
        </row>
        <row r="1628">
          <cell r="A1628" t="str">
            <v>5E07</v>
          </cell>
          <cell r="B1628" t="str">
            <v>XCB12AMA0150+05610</v>
          </cell>
          <cell r="C1628">
            <v>136</v>
          </cell>
          <cell r="D1628" t="str">
            <v>5262566HHA</v>
          </cell>
          <cell r="E1628" t="str">
            <v>2010309331</v>
          </cell>
          <cell r="F1628" t="str">
            <v>9</v>
          </cell>
          <cell r="G1628" t="str">
            <v/>
          </cell>
          <cell r="H1628" t="str">
            <v>FAST</v>
          </cell>
          <cell r="I1628" t="str">
            <v>PRIME</v>
          </cell>
          <cell r="J1628" t="str">
            <v/>
          </cell>
          <cell r="K1628">
            <v>49.64</v>
          </cell>
          <cell r="L1628" t="str">
            <v>XCB12AMA0150+056105262566HHA5E07</v>
          </cell>
        </row>
        <row r="1629">
          <cell r="A1629" t="str">
            <v>5E07</v>
          </cell>
          <cell r="B1629" t="str">
            <v>XCB12AMA0150+05610</v>
          </cell>
          <cell r="C1629">
            <v>305</v>
          </cell>
          <cell r="D1629" t="str">
            <v>5262575HKA</v>
          </cell>
          <cell r="E1629" t="str">
            <v>2010309331</v>
          </cell>
          <cell r="F1629" t="str">
            <v>9</v>
          </cell>
          <cell r="G1629" t="str">
            <v/>
          </cell>
          <cell r="H1629" t="str">
            <v>FAST</v>
          </cell>
          <cell r="I1629" t="str">
            <v>PRIME</v>
          </cell>
          <cell r="J1629" t="str">
            <v/>
          </cell>
          <cell r="K1629">
            <v>111.325</v>
          </cell>
          <cell r="L1629" t="str">
            <v>XCB12AMA0150+056105262575HKA5E07</v>
          </cell>
        </row>
        <row r="1630">
          <cell r="A1630" t="str">
            <v>5E07</v>
          </cell>
          <cell r="B1630" t="str">
            <v>XCB12AMA0150+05610</v>
          </cell>
          <cell r="C1630">
            <v>448</v>
          </cell>
          <cell r="D1630" t="str">
            <v>5262574HKA</v>
          </cell>
          <cell r="E1630" t="str">
            <v>2010309331</v>
          </cell>
          <cell r="F1630" t="str">
            <v>9</v>
          </cell>
          <cell r="G1630" t="str">
            <v/>
          </cell>
          <cell r="H1630" t="str">
            <v>FAST</v>
          </cell>
          <cell r="I1630" t="str">
            <v>PRIME</v>
          </cell>
          <cell r="J1630" t="str">
            <v/>
          </cell>
          <cell r="K1630">
            <v>163.52</v>
          </cell>
          <cell r="L1630" t="str">
            <v>XCB12AMA0150+056105262574HKA5E07</v>
          </cell>
        </row>
        <row r="1631">
          <cell r="A1631" t="str">
            <v>5ED4</v>
          </cell>
          <cell r="B1631" t="str">
            <v>XCB12AMA0150+05610</v>
          </cell>
          <cell r="C1631">
            <v>750</v>
          </cell>
          <cell r="D1631" t="str">
            <v>5262574HKA</v>
          </cell>
          <cell r="E1631" t="str">
            <v>2010309331</v>
          </cell>
          <cell r="F1631" t="str">
            <v>9</v>
          </cell>
          <cell r="G1631" t="str">
            <v/>
          </cell>
          <cell r="H1631" t="str">
            <v>FAST</v>
          </cell>
          <cell r="I1631" t="str">
            <v>PRIME</v>
          </cell>
          <cell r="J1631" t="str">
            <v/>
          </cell>
          <cell r="K1631">
            <v>273.75</v>
          </cell>
          <cell r="L1631" t="str">
            <v>XCB12AMA0150+056105262574HKA5ED4</v>
          </cell>
        </row>
        <row r="1632">
          <cell r="A1632" t="str">
            <v>5E06</v>
          </cell>
          <cell r="B1632" t="str">
            <v>XCB12AMA0150+05610</v>
          </cell>
          <cell r="C1632">
            <v>6</v>
          </cell>
          <cell r="D1632" t="str">
            <v>5262575HHA</v>
          </cell>
          <cell r="E1632" t="str">
            <v>2010309331</v>
          </cell>
          <cell r="F1632" t="str">
            <v>9</v>
          </cell>
          <cell r="G1632" t="str">
            <v/>
          </cell>
          <cell r="H1632" t="str">
            <v>FAST</v>
          </cell>
          <cell r="I1632" t="str">
            <v>PRIME</v>
          </cell>
          <cell r="J1632" t="str">
            <v/>
          </cell>
          <cell r="K1632">
            <v>2.19</v>
          </cell>
          <cell r="L1632" t="str">
            <v>XCB12AMA0150+056105262575HHA5E06</v>
          </cell>
        </row>
        <row r="1633">
          <cell r="A1633" t="str">
            <v>5ED4</v>
          </cell>
          <cell r="B1633" t="str">
            <v>XCB12AMA0150+05610</v>
          </cell>
          <cell r="C1633">
            <v>1500</v>
          </cell>
          <cell r="D1633" t="str">
            <v>5262575HHA</v>
          </cell>
          <cell r="E1633" t="str">
            <v>2010309331</v>
          </cell>
          <cell r="F1633" t="str">
            <v>9</v>
          </cell>
          <cell r="G1633" t="str">
            <v/>
          </cell>
          <cell r="H1633" t="str">
            <v>FAST</v>
          </cell>
          <cell r="I1633" t="str">
            <v>PRIME</v>
          </cell>
          <cell r="J1633" t="str">
            <v/>
          </cell>
          <cell r="K1633">
            <v>547.5</v>
          </cell>
          <cell r="L1633" t="str">
            <v>XCB12AMA0150+056105262575HHA5ED4</v>
          </cell>
        </row>
        <row r="1634">
          <cell r="A1634" t="str">
            <v>5N21</v>
          </cell>
          <cell r="B1634" t="str">
            <v>XCB12AMA0150+05610</v>
          </cell>
          <cell r="C1634">
            <v>750</v>
          </cell>
          <cell r="D1634" t="str">
            <v>5262574HKA</v>
          </cell>
          <cell r="E1634" t="str">
            <v>2010309331</v>
          </cell>
          <cell r="F1634" t="str">
            <v>9</v>
          </cell>
          <cell r="G1634" t="str">
            <v/>
          </cell>
          <cell r="H1634" t="str">
            <v>FAST</v>
          </cell>
          <cell r="I1634" t="str">
            <v>PRIME</v>
          </cell>
          <cell r="J1634" t="str">
            <v/>
          </cell>
          <cell r="K1634">
            <v>273.75</v>
          </cell>
          <cell r="L1634" t="str">
            <v>XCB12AMA0150+056105262574HKA5N21</v>
          </cell>
        </row>
        <row r="1635">
          <cell r="A1635" t="str">
            <v>5N21</v>
          </cell>
          <cell r="B1635" t="str">
            <v>XCB12AMA0150+05610</v>
          </cell>
          <cell r="C1635">
            <v>1500</v>
          </cell>
          <cell r="D1635" t="str">
            <v>5262575HKA</v>
          </cell>
          <cell r="E1635" t="str">
            <v>2010309331</v>
          </cell>
          <cell r="F1635" t="str">
            <v>9</v>
          </cell>
          <cell r="G1635" t="str">
            <v/>
          </cell>
          <cell r="H1635" t="str">
            <v>FAST</v>
          </cell>
          <cell r="I1635" t="str">
            <v>PRIME</v>
          </cell>
          <cell r="J1635" t="str">
            <v/>
          </cell>
          <cell r="K1635">
            <v>547.5</v>
          </cell>
          <cell r="L1635" t="str">
            <v>XCB12AMA0150+056105262575HKA5N21</v>
          </cell>
        </row>
        <row r="1636">
          <cell r="A1636" t="str">
            <v>5E04</v>
          </cell>
          <cell r="B1636" t="str">
            <v>XCB12AMA0190+02210</v>
          </cell>
          <cell r="C1636">
            <v>268</v>
          </cell>
          <cell r="D1636" t="str">
            <v>5241984HKC</v>
          </cell>
          <cell r="E1636" t="str">
            <v/>
          </cell>
          <cell r="F1636" t="str">
            <v>0</v>
          </cell>
          <cell r="G1636" t="str">
            <v>58/NCR-SKF/X/2024 DENT(NCR EKSTERNA</v>
          </cell>
          <cell r="H1636" t="str">
            <v>SLOW</v>
          </cell>
          <cell r="I1636" t="str">
            <v>NON PRIME</v>
          </cell>
          <cell r="J1636" t="str">
            <v>SLOW</v>
          </cell>
          <cell r="K1636">
            <v>47.704</v>
          </cell>
          <cell r="L1636" t="str">
            <v>XCB12AMA0190+022105241984HKC5E04</v>
          </cell>
        </row>
        <row r="1637">
          <cell r="A1637" t="str">
            <v>5E07</v>
          </cell>
          <cell r="B1637" t="str">
            <v>XCB12AMA0190+02210</v>
          </cell>
          <cell r="C1637">
            <v>2729</v>
          </cell>
          <cell r="D1637" t="str">
            <v>5262583HHA</v>
          </cell>
          <cell r="E1637" t="str">
            <v>2010310287</v>
          </cell>
          <cell r="F1637" t="str">
            <v>4</v>
          </cell>
          <cell r="G1637" t="str">
            <v/>
          </cell>
          <cell r="H1637" t="str">
            <v>FAST</v>
          </cell>
          <cell r="I1637" t="str">
            <v>PRIME</v>
          </cell>
          <cell r="J1637" t="str">
            <v/>
          </cell>
          <cell r="K1637">
            <v>485.762</v>
          </cell>
          <cell r="L1637" t="str">
            <v>XCB12AMA0190+022105262583HHA5E07</v>
          </cell>
        </row>
        <row r="1638">
          <cell r="A1638" t="str">
            <v>5E07</v>
          </cell>
          <cell r="B1638" t="str">
            <v>XCB12AMA0190+02210</v>
          </cell>
          <cell r="C1638">
            <v>428</v>
          </cell>
          <cell r="D1638" t="str">
            <v>5262596HHA</v>
          </cell>
          <cell r="E1638" t="str">
            <v>2010310287</v>
          </cell>
          <cell r="F1638" t="str">
            <v>4</v>
          </cell>
          <cell r="G1638" t="str">
            <v/>
          </cell>
          <cell r="H1638" t="str">
            <v>FAST</v>
          </cell>
          <cell r="I1638" t="str">
            <v>PRIME</v>
          </cell>
          <cell r="J1638" t="str">
            <v/>
          </cell>
          <cell r="K1638">
            <v>76.184</v>
          </cell>
          <cell r="L1638" t="str">
            <v>XCB12AMA0190+022105262596HHA5E07</v>
          </cell>
        </row>
        <row r="1639">
          <cell r="A1639" t="str">
            <v>5E07</v>
          </cell>
          <cell r="B1639" t="str">
            <v>XCB12AMA0190+02210</v>
          </cell>
          <cell r="C1639">
            <v>605</v>
          </cell>
          <cell r="D1639" t="str">
            <v>5262597HHA</v>
          </cell>
          <cell r="E1639" t="str">
            <v>2010310287</v>
          </cell>
          <cell r="F1639" t="str">
            <v>4</v>
          </cell>
          <cell r="G1639" t="str">
            <v/>
          </cell>
          <cell r="H1639" t="str">
            <v>FAST</v>
          </cell>
          <cell r="I1639" t="str">
            <v>PRIME</v>
          </cell>
          <cell r="J1639" t="str">
            <v/>
          </cell>
          <cell r="K1639">
            <v>107.69</v>
          </cell>
          <cell r="L1639" t="str">
            <v>XCB12AMA0190+022105262597HHA5E07</v>
          </cell>
        </row>
        <row r="1640">
          <cell r="A1640" t="str">
            <v>5E02</v>
          </cell>
          <cell r="B1640" t="str">
            <v>XCB12AMA0190+02440</v>
          </cell>
          <cell r="C1640">
            <v>3000</v>
          </cell>
          <cell r="D1640" t="str">
            <v>5262596HHA</v>
          </cell>
          <cell r="E1640" t="str">
            <v>2010310288</v>
          </cell>
          <cell r="F1640" t="str">
            <v>4</v>
          </cell>
          <cell r="G1640" t="str">
            <v/>
          </cell>
          <cell r="H1640" t="str">
            <v>FAST</v>
          </cell>
          <cell r="I1640" t="str">
            <v>PRIME</v>
          </cell>
          <cell r="J1640" t="str">
            <v/>
          </cell>
          <cell r="K1640">
            <v>591</v>
          </cell>
          <cell r="L1640" t="str">
            <v>XCB12AMA0190+024405262596HHA5E02</v>
          </cell>
        </row>
        <row r="1641">
          <cell r="A1641" t="str">
            <v>5N13</v>
          </cell>
          <cell r="B1641" t="str">
            <v>XCB12AOA0120+01620</v>
          </cell>
          <cell r="C1641">
            <v>156</v>
          </cell>
          <cell r="D1641" t="str">
            <v>5250477S0A</v>
          </cell>
          <cell r="E1641" t="str">
            <v>2010310396</v>
          </cell>
          <cell r="F1641" t="str">
            <v>12</v>
          </cell>
          <cell r="G1641" t="str">
            <v/>
          </cell>
          <cell r="H1641" t="str">
            <v>FAST</v>
          </cell>
          <cell r="I1641" t="str">
            <v>PRIME</v>
          </cell>
          <cell r="J1641" t="str">
            <v/>
          </cell>
          <cell r="K1641">
            <v>15.756</v>
          </cell>
          <cell r="L1641" t="str">
            <v>XCB12AOA0120+016205250477S0A5N13</v>
          </cell>
        </row>
        <row r="1642">
          <cell r="A1642" t="str">
            <v>5N09</v>
          </cell>
          <cell r="B1642" t="str">
            <v>XCB12AOA0120+01620</v>
          </cell>
          <cell r="C1642">
            <v>1193</v>
          </cell>
          <cell r="D1642" t="str">
            <v>5250678HLA</v>
          </cell>
          <cell r="E1642" t="str">
            <v>2010310396</v>
          </cell>
          <cell r="F1642" t="str">
            <v>12</v>
          </cell>
          <cell r="G1642" t="str">
            <v/>
          </cell>
          <cell r="H1642" t="str">
            <v>FAST</v>
          </cell>
          <cell r="I1642" t="str">
            <v>PRIME</v>
          </cell>
          <cell r="J1642" t="str">
            <v/>
          </cell>
          <cell r="K1642">
            <v>120.493</v>
          </cell>
          <cell r="L1642" t="str">
            <v>XCB12AOA0120+016205250678HLA5N09</v>
          </cell>
        </row>
        <row r="1643">
          <cell r="A1643" t="str">
            <v>5N09</v>
          </cell>
          <cell r="B1643" t="str">
            <v>XCB12AOA0120+01620</v>
          </cell>
          <cell r="C1643">
            <v>3652</v>
          </cell>
          <cell r="D1643" t="str">
            <v>5250477HLA</v>
          </cell>
          <cell r="E1643" t="str">
            <v>2010310396</v>
          </cell>
          <cell r="F1643" t="str">
            <v>12</v>
          </cell>
          <cell r="G1643" t="str">
            <v/>
          </cell>
          <cell r="H1643" t="str">
            <v>FAST</v>
          </cell>
          <cell r="I1643" t="str">
            <v>PRIME</v>
          </cell>
          <cell r="J1643" t="str">
            <v/>
          </cell>
          <cell r="K1643">
            <v>368.852</v>
          </cell>
          <cell r="L1643" t="str">
            <v>XCB12AOA0120+016205250477HLA5N09</v>
          </cell>
        </row>
        <row r="1644">
          <cell r="A1644" t="str">
            <v>5N09</v>
          </cell>
          <cell r="B1644" t="str">
            <v>XCB12AOA0120+01630</v>
          </cell>
          <cell r="C1644">
            <v>2600</v>
          </cell>
          <cell r="D1644" t="str">
            <v>5231661S0C</v>
          </cell>
          <cell r="E1644" t="str">
            <v/>
          </cell>
          <cell r="F1644" t="str">
            <v>0</v>
          </cell>
          <cell r="G1644" t="str">
            <v>76/NCR-SKF/VI/2026 SWEEPING QC</v>
          </cell>
          <cell r="H1644" t="str">
            <v>FAST</v>
          </cell>
          <cell r="I1644" t="str">
            <v>NON PRIME</v>
          </cell>
          <cell r="J1644" t="str">
            <v/>
          </cell>
          <cell r="K1644">
            <v>262.6</v>
          </cell>
          <cell r="L1644" t="str">
            <v>XCB12AOA0120+016305231661S0C5N09</v>
          </cell>
        </row>
        <row r="1645">
          <cell r="A1645" t="str">
            <v>5N09</v>
          </cell>
          <cell r="B1645" t="str">
            <v>XCB12AOA0120+01630</v>
          </cell>
          <cell r="C1645">
            <v>1270</v>
          </cell>
          <cell r="D1645" t="str">
            <v>5231661S0C</v>
          </cell>
          <cell r="E1645" t="str">
            <v>2010218162</v>
          </cell>
          <cell r="F1645" t="str">
            <v>8</v>
          </cell>
          <cell r="G1645" t="str">
            <v>76/NCR-SKF/VI/2026 SWEEPING QC</v>
          </cell>
          <cell r="H1645" t="str">
            <v>FAST</v>
          </cell>
          <cell r="I1645" t="str">
            <v>NON PRIME</v>
          </cell>
          <cell r="J1645" t="str">
            <v/>
          </cell>
          <cell r="K1645">
            <v>128.27</v>
          </cell>
          <cell r="L1645" t="str">
            <v>XCB12AOA0120+016305231661S0C5N09</v>
          </cell>
        </row>
        <row r="1646">
          <cell r="A1646" t="str">
            <v>5N09</v>
          </cell>
          <cell r="B1646" t="str">
            <v>XCB12AOA0120+01630</v>
          </cell>
          <cell r="C1646">
            <v>2600</v>
          </cell>
          <cell r="D1646" t="str">
            <v>5233239S0C</v>
          </cell>
          <cell r="E1646" t="str">
            <v>2010218162</v>
          </cell>
          <cell r="F1646" t="str">
            <v>8</v>
          </cell>
          <cell r="G1646" t="str">
            <v>76/NCR-SKF/VI/2026 SWEEPING QC</v>
          </cell>
          <cell r="H1646" t="str">
            <v>FAST</v>
          </cell>
          <cell r="I1646" t="str">
            <v>NON PRIME</v>
          </cell>
          <cell r="J1646" t="str">
            <v/>
          </cell>
          <cell r="K1646">
            <v>262.6</v>
          </cell>
          <cell r="L1646" t="str">
            <v>XCB12AOA0120+016305233239S0C5N09</v>
          </cell>
        </row>
        <row r="1647">
          <cell r="A1647" t="str">
            <v>5E04</v>
          </cell>
          <cell r="B1647" t="str">
            <v>XCB12AOA0140+02770</v>
          </cell>
          <cell r="C1647">
            <v>51</v>
          </cell>
          <cell r="D1647" t="str">
            <v>5252471HLA</v>
          </cell>
          <cell r="E1647" t="str">
            <v/>
          </cell>
          <cell r="F1647" t="str">
            <v>0</v>
          </cell>
          <cell r="G1647" t="str">
            <v>REC STO DES 25 TAHAP 3</v>
          </cell>
          <cell r="H1647" t="str">
            <v>FAST</v>
          </cell>
          <cell r="I1647" t="str">
            <v>PRIME</v>
          </cell>
          <cell r="J1647" t="str">
            <v/>
          </cell>
          <cell r="K1647">
            <v>10.149</v>
          </cell>
          <cell r="L1647" t="str">
            <v>XCB12AOA0140+027705252471HLA5E04</v>
          </cell>
        </row>
        <row r="1648">
          <cell r="A1648" t="str">
            <v>5N09</v>
          </cell>
          <cell r="B1648" t="str">
            <v>XCB12AOA0140+02770</v>
          </cell>
          <cell r="C1648">
            <v>253</v>
          </cell>
          <cell r="D1648" t="str">
            <v>50925STOA</v>
          </cell>
          <cell r="E1648" t="str">
            <v/>
          </cell>
          <cell r="F1648" t="str">
            <v>0</v>
          </cell>
          <cell r="G1648" t="str">
            <v/>
          </cell>
          <cell r="H1648" t="str">
            <v>FAST</v>
          </cell>
          <cell r="I1648" t="str">
            <v>PRIME</v>
          </cell>
          <cell r="J1648" t="str">
            <v/>
          </cell>
          <cell r="K1648">
            <v>50.347</v>
          </cell>
          <cell r="L1648" t="str">
            <v>XCB12AOA0140+0277050925STOA5N09</v>
          </cell>
        </row>
        <row r="1649">
          <cell r="A1649" t="str">
            <v>5N09</v>
          </cell>
          <cell r="B1649" t="str">
            <v>XCB12AOA0140+02770</v>
          </cell>
          <cell r="C1649">
            <v>28</v>
          </cell>
          <cell r="D1649" t="str">
            <v>5241027HDA</v>
          </cell>
          <cell r="E1649" t="str">
            <v/>
          </cell>
          <cell r="F1649" t="str">
            <v>0</v>
          </cell>
          <cell r="G1649" t="str">
            <v/>
          </cell>
          <cell r="H1649" t="str">
            <v>SLOW</v>
          </cell>
          <cell r="I1649" t="str">
            <v>PRIME</v>
          </cell>
          <cell r="J1649" t="str">
            <v>SLOW</v>
          </cell>
          <cell r="K1649">
            <v>5.572</v>
          </cell>
          <cell r="L1649" t="str">
            <v>XCB12AOA0140+027705241027HDA5N09</v>
          </cell>
        </row>
        <row r="1650">
          <cell r="A1650" t="str">
            <v>5N09</v>
          </cell>
          <cell r="B1650" t="str">
            <v>XCB12AOA0140+02770</v>
          </cell>
          <cell r="C1650">
            <v>27</v>
          </cell>
          <cell r="D1650" t="str">
            <v>5242186HDA</v>
          </cell>
          <cell r="E1650" t="str">
            <v/>
          </cell>
          <cell r="F1650" t="str">
            <v>0</v>
          </cell>
          <cell r="G1650" t="str">
            <v/>
          </cell>
          <cell r="H1650" t="str">
            <v>FAST</v>
          </cell>
          <cell r="I1650" t="str">
            <v>PRIME</v>
          </cell>
          <cell r="J1650" t="str">
            <v/>
          </cell>
          <cell r="K1650">
            <v>5.373</v>
          </cell>
          <cell r="L1650" t="str">
            <v>XCB12AOA0140+027705242186HDA5N09</v>
          </cell>
        </row>
        <row r="1651">
          <cell r="A1651" t="str">
            <v>5N09</v>
          </cell>
          <cell r="B1651" t="str">
            <v>XCB12AOA0140+02770</v>
          </cell>
          <cell r="C1651">
            <v>72</v>
          </cell>
          <cell r="D1651" t="str">
            <v>5252471HIA</v>
          </cell>
          <cell r="E1651" t="str">
            <v/>
          </cell>
          <cell r="F1651" t="str">
            <v>0</v>
          </cell>
          <cell r="G1651" t="str">
            <v>rec sto jan 26 tahap 3</v>
          </cell>
          <cell r="H1651" t="str">
            <v>FAST</v>
          </cell>
          <cell r="I1651" t="str">
            <v>PRIME</v>
          </cell>
          <cell r="J1651" t="str">
            <v/>
          </cell>
          <cell r="K1651">
            <v>14.328</v>
          </cell>
          <cell r="L1651" t="str">
            <v>XCB12AOA0140+027705252471HIA5N09</v>
          </cell>
        </row>
        <row r="1652">
          <cell r="A1652" t="str">
            <v>5N09</v>
          </cell>
          <cell r="B1652" t="str">
            <v>XCB12AOA0140+02770</v>
          </cell>
          <cell r="C1652">
            <v>16</v>
          </cell>
          <cell r="D1652" t="str">
            <v>5242746HDA</v>
          </cell>
          <cell r="E1652" t="str">
            <v>2010274970</v>
          </cell>
          <cell r="F1652" t="str">
            <v>5</v>
          </cell>
          <cell r="G1652" t="str">
            <v/>
          </cell>
          <cell r="H1652" t="str">
            <v>FAST</v>
          </cell>
          <cell r="I1652" t="str">
            <v>PRIME</v>
          </cell>
          <cell r="J1652" t="str">
            <v/>
          </cell>
          <cell r="K1652">
            <v>3.184</v>
          </cell>
          <cell r="L1652" t="str">
            <v>XCB12AOA0140+027705242746HDA5N09</v>
          </cell>
        </row>
        <row r="1653">
          <cell r="A1653" t="str">
            <v>5N09</v>
          </cell>
          <cell r="B1653" t="str">
            <v>XCB12AOA0140+02770</v>
          </cell>
          <cell r="C1653">
            <v>350</v>
          </cell>
          <cell r="D1653" t="str">
            <v>5243339HIA</v>
          </cell>
          <cell r="E1653" t="str">
            <v>2010274970</v>
          </cell>
          <cell r="F1653" t="str">
            <v>5</v>
          </cell>
          <cell r="G1653" t="str">
            <v/>
          </cell>
          <cell r="H1653" t="str">
            <v>FAST</v>
          </cell>
          <cell r="I1653" t="str">
            <v>PRIME</v>
          </cell>
          <cell r="J1653" t="str">
            <v/>
          </cell>
          <cell r="K1653">
            <v>69.65</v>
          </cell>
          <cell r="L1653" t="str">
            <v>XCB12AOA0140+027705243339HIA5N09</v>
          </cell>
        </row>
        <row r="1654">
          <cell r="A1654" t="str">
            <v>5N09</v>
          </cell>
          <cell r="B1654" t="str">
            <v>XCB12AOA0140+02770</v>
          </cell>
          <cell r="C1654">
            <v>101</v>
          </cell>
          <cell r="D1654" t="str">
            <v>5243339HLA</v>
          </cell>
          <cell r="E1654" t="str">
            <v>2010274970</v>
          </cell>
          <cell r="F1654" t="str">
            <v>5</v>
          </cell>
          <cell r="G1654" t="str">
            <v/>
          </cell>
          <cell r="H1654" t="str">
            <v>FAST</v>
          </cell>
          <cell r="I1654" t="str">
            <v>PRIME</v>
          </cell>
          <cell r="J1654" t="str">
            <v/>
          </cell>
          <cell r="K1654">
            <v>20.099</v>
          </cell>
          <cell r="L1654" t="str">
            <v>XCB12AOA0140+027705243339HLA5N09</v>
          </cell>
        </row>
        <row r="1655">
          <cell r="A1655" t="str">
            <v>5N09</v>
          </cell>
          <cell r="B1655" t="str">
            <v>XCB12AOA0140+02770</v>
          </cell>
          <cell r="C1655">
            <v>213</v>
          </cell>
          <cell r="D1655" t="str">
            <v>5252015HLA</v>
          </cell>
          <cell r="E1655" t="str">
            <v>2010278955</v>
          </cell>
          <cell r="F1655" t="str">
            <v>5</v>
          </cell>
          <cell r="G1655" t="str">
            <v/>
          </cell>
          <cell r="H1655" t="str">
            <v>FAST</v>
          </cell>
          <cell r="I1655" t="str">
            <v>PRIME</v>
          </cell>
          <cell r="J1655" t="str">
            <v/>
          </cell>
          <cell r="K1655">
            <v>42.387</v>
          </cell>
          <cell r="L1655" t="str">
            <v>XCB12AOA0140+027705252015HLA5N09</v>
          </cell>
        </row>
        <row r="1656">
          <cell r="A1656" t="str">
            <v>5N09</v>
          </cell>
          <cell r="B1656" t="str">
            <v>XCB12AOA0140+02770</v>
          </cell>
          <cell r="C1656">
            <v>1589</v>
          </cell>
          <cell r="D1656" t="str">
            <v>5252471HLA</v>
          </cell>
          <cell r="E1656" t="str">
            <v>2010282496</v>
          </cell>
          <cell r="F1656" t="str">
            <v>6</v>
          </cell>
          <cell r="G1656" t="str">
            <v/>
          </cell>
          <cell r="H1656" t="str">
            <v>FAST</v>
          </cell>
          <cell r="I1656" t="str">
            <v>PRIME</v>
          </cell>
          <cell r="J1656" t="str">
            <v/>
          </cell>
          <cell r="K1656">
            <v>316.211</v>
          </cell>
          <cell r="L1656" t="str">
            <v>XCB12AOA0140+027705252471HLA5N09</v>
          </cell>
        </row>
        <row r="1657">
          <cell r="A1657" t="str">
            <v>5N09</v>
          </cell>
          <cell r="B1657" t="str">
            <v>XCB12AOA0140+02770</v>
          </cell>
          <cell r="C1657">
            <v>1750</v>
          </cell>
          <cell r="D1657" t="str">
            <v>5252471HIA</v>
          </cell>
          <cell r="E1657" t="str">
            <v>2010282496</v>
          </cell>
          <cell r="F1657" t="str">
            <v>6</v>
          </cell>
          <cell r="G1657" t="str">
            <v>rec sto jan 26 tahap 3</v>
          </cell>
          <cell r="H1657" t="str">
            <v>FAST</v>
          </cell>
          <cell r="I1657" t="str">
            <v>PRIME</v>
          </cell>
          <cell r="J1657" t="str">
            <v/>
          </cell>
          <cell r="K1657">
            <v>348.25</v>
          </cell>
          <cell r="L1657" t="str">
            <v>XCB12AOA0140+027705252471HIA5N09</v>
          </cell>
        </row>
        <row r="1658">
          <cell r="A1658" t="str">
            <v>5N10</v>
          </cell>
          <cell r="B1658" t="str">
            <v>XCB12AOA0140+02800</v>
          </cell>
          <cell r="C1658">
            <v>4000</v>
          </cell>
          <cell r="D1658" t="str">
            <v>5261110HDA</v>
          </cell>
          <cell r="E1658" t="str">
            <v>2010309329</v>
          </cell>
          <cell r="F1658" t="str">
            <v>14</v>
          </cell>
          <cell r="G1658" t="str">
            <v/>
          </cell>
          <cell r="H1658" t="str">
            <v>FAST</v>
          </cell>
          <cell r="I1658" t="str">
            <v>PRIME</v>
          </cell>
          <cell r="J1658" t="str">
            <v/>
          </cell>
          <cell r="K1658">
            <v>804</v>
          </cell>
          <cell r="L1658" t="str">
            <v>XCB12AOA0140+028005261110HDA5N10</v>
          </cell>
        </row>
        <row r="1659">
          <cell r="A1659" t="str">
            <v>5E05</v>
          </cell>
          <cell r="B1659" t="str">
            <v>XCB12AOA0140+02800</v>
          </cell>
          <cell r="C1659">
            <v>2000</v>
          </cell>
          <cell r="D1659" t="str">
            <v>5261110HDA</v>
          </cell>
          <cell r="E1659" t="str">
            <v>2010309329</v>
          </cell>
          <cell r="F1659" t="str">
            <v>14</v>
          </cell>
          <cell r="G1659" t="str">
            <v/>
          </cell>
          <cell r="H1659" t="str">
            <v>FAST</v>
          </cell>
          <cell r="I1659" t="str">
            <v>PRIME</v>
          </cell>
          <cell r="J1659" t="str">
            <v/>
          </cell>
          <cell r="K1659">
            <v>402</v>
          </cell>
          <cell r="L1659" t="str">
            <v>XCB12AOA0140+028005261110HDA5E05</v>
          </cell>
        </row>
        <row r="1660">
          <cell r="A1660" t="str">
            <v>5E04</v>
          </cell>
          <cell r="B1660" t="str">
            <v>XCB12AOA0140+08000</v>
          </cell>
          <cell r="C1660">
            <v>46</v>
          </cell>
          <cell r="D1660" t="str">
            <v>5252911HDA</v>
          </cell>
          <cell r="E1660" t="str">
            <v>2010306600</v>
          </cell>
          <cell r="F1660" t="str">
            <v>2</v>
          </cell>
          <cell r="G1660" t="str">
            <v/>
          </cell>
          <cell r="H1660" t="str">
            <v>FAST</v>
          </cell>
          <cell r="I1660" t="str">
            <v>PRIME</v>
          </cell>
          <cell r="J1660" t="str">
            <v/>
          </cell>
          <cell r="K1660">
            <v>26.404</v>
          </cell>
          <cell r="L1660" t="str">
            <v>XCB12AOA0140+080005252911HDA5E04</v>
          </cell>
        </row>
        <row r="1661">
          <cell r="A1661" t="str">
            <v>5N10</v>
          </cell>
          <cell r="B1661" t="str">
            <v>XCB12AOA0140+08000</v>
          </cell>
          <cell r="C1661">
            <v>500</v>
          </cell>
          <cell r="D1661" t="str">
            <v>5252915HDA</v>
          </cell>
          <cell r="E1661" t="str">
            <v>2010306600</v>
          </cell>
          <cell r="F1661" t="str">
            <v>2</v>
          </cell>
          <cell r="G1661" t="str">
            <v/>
          </cell>
          <cell r="H1661" t="str">
            <v>FAST</v>
          </cell>
          <cell r="I1661" t="str">
            <v>PRIME</v>
          </cell>
          <cell r="J1661" t="str">
            <v/>
          </cell>
          <cell r="K1661">
            <v>287</v>
          </cell>
          <cell r="L1661" t="str">
            <v>XCB12AOA0140+080005252915HDA5N10</v>
          </cell>
        </row>
        <row r="1662">
          <cell r="A1662" t="str">
            <v>5M15</v>
          </cell>
          <cell r="B1662" t="str">
            <v>XCB12AOA0150+01900</v>
          </cell>
          <cell r="C1662">
            <v>121</v>
          </cell>
          <cell r="D1662" t="str">
            <v>5241677HDA</v>
          </cell>
          <cell r="E1662" t="str">
            <v/>
          </cell>
          <cell r="F1662" t="str">
            <v>0</v>
          </cell>
          <cell r="G1662" t="str">
            <v>REC STO DES 25 TAHAP 3</v>
          </cell>
          <cell r="H1662" t="str">
            <v>SLOW</v>
          </cell>
          <cell r="I1662" t="str">
            <v>PRIME</v>
          </cell>
          <cell r="J1662" t="str">
            <v>SLOW</v>
          </cell>
          <cell r="K1662">
            <v>17.545</v>
          </cell>
          <cell r="L1662" t="str">
            <v>XCB12AOA0150+019005241677HDA5M15</v>
          </cell>
        </row>
        <row r="1663">
          <cell r="A1663" t="str">
            <v>5M15</v>
          </cell>
          <cell r="B1663" t="str">
            <v>XCB12AOA0150+01900</v>
          </cell>
          <cell r="C1663">
            <v>24</v>
          </cell>
          <cell r="D1663" t="str">
            <v>5241677HDA</v>
          </cell>
          <cell r="E1663" t="str">
            <v>2010282494</v>
          </cell>
          <cell r="F1663" t="str">
            <v>5</v>
          </cell>
          <cell r="G1663" t="str">
            <v>REC STO DES 25 TAHAP 3</v>
          </cell>
          <cell r="H1663" t="str">
            <v>SLOW</v>
          </cell>
          <cell r="I1663" t="str">
            <v>PRIME</v>
          </cell>
          <cell r="J1663" t="str">
            <v>SLOW</v>
          </cell>
          <cell r="K1663">
            <v>3.48</v>
          </cell>
          <cell r="L1663" t="str">
            <v>XCB12AOA0150+019005241677HDA5M15</v>
          </cell>
        </row>
        <row r="1664">
          <cell r="A1664" t="str">
            <v>5N09</v>
          </cell>
          <cell r="B1664" t="str">
            <v>XCB12AOA0150+01900</v>
          </cell>
          <cell r="C1664">
            <v>97</v>
          </cell>
          <cell r="D1664" t="str">
            <v>5250686HDA</v>
          </cell>
          <cell r="E1664" t="str">
            <v>2010282494</v>
          </cell>
          <cell r="F1664" t="str">
            <v>5</v>
          </cell>
          <cell r="G1664" t="str">
            <v/>
          </cell>
          <cell r="H1664" t="str">
            <v>FAST</v>
          </cell>
          <cell r="I1664" t="str">
            <v>PRIME</v>
          </cell>
          <cell r="J1664" t="str">
            <v/>
          </cell>
          <cell r="K1664">
            <v>14.065</v>
          </cell>
          <cell r="L1664" t="str">
            <v>XCB12AOA0150+019005250686HDA5N09</v>
          </cell>
        </row>
        <row r="1665">
          <cell r="A1665" t="str">
            <v>5E03</v>
          </cell>
          <cell r="B1665" t="str">
            <v>XCB12AOA0150+01900</v>
          </cell>
          <cell r="C1665">
            <v>532</v>
          </cell>
          <cell r="D1665" t="str">
            <v>5252766HDA</v>
          </cell>
          <cell r="E1665" t="str">
            <v>2010298106</v>
          </cell>
          <cell r="F1665" t="str">
            <v>13</v>
          </cell>
          <cell r="G1665" t="str">
            <v/>
          </cell>
          <cell r="H1665" t="str">
            <v>FAST</v>
          </cell>
          <cell r="I1665" t="str">
            <v>PRIME</v>
          </cell>
          <cell r="J1665" t="str">
            <v/>
          </cell>
          <cell r="K1665">
            <v>77.14</v>
          </cell>
          <cell r="L1665" t="str">
            <v>XCB12AOA0150+019005252766HDA5E03</v>
          </cell>
        </row>
        <row r="1666">
          <cell r="A1666" t="str">
            <v>5N09</v>
          </cell>
          <cell r="B1666" t="str">
            <v>XCB12AOA0150+01900</v>
          </cell>
          <cell r="C1666">
            <v>3</v>
          </cell>
          <cell r="D1666" t="str">
            <v>5252766HDA</v>
          </cell>
          <cell r="E1666" t="str">
            <v>2010298106</v>
          </cell>
          <cell r="F1666" t="str">
            <v>13</v>
          </cell>
          <cell r="G1666" t="str">
            <v/>
          </cell>
          <cell r="H1666" t="str">
            <v>FAST</v>
          </cell>
          <cell r="I1666" t="str">
            <v>PRIME</v>
          </cell>
          <cell r="J1666" t="str">
            <v/>
          </cell>
          <cell r="K1666">
            <v>0.435</v>
          </cell>
          <cell r="L1666" t="str">
            <v>XCB12AOA0150+019005252766HDA5N09</v>
          </cell>
        </row>
        <row r="1667">
          <cell r="A1667" t="str">
            <v>5N09</v>
          </cell>
          <cell r="B1667" t="str">
            <v>XCB12AOA0150+02150</v>
          </cell>
          <cell r="C1667">
            <v>301</v>
          </cell>
          <cell r="D1667" t="str">
            <v>5261886HDA</v>
          </cell>
          <cell r="E1667" t="str">
            <v/>
          </cell>
          <cell r="F1667" t="str">
            <v>0</v>
          </cell>
          <cell r="G1667" t="str">
            <v/>
          </cell>
          <cell r="H1667" t="str">
            <v>FAST</v>
          </cell>
          <cell r="I1667" t="str">
            <v>PRIME</v>
          </cell>
          <cell r="J1667" t="str">
            <v/>
          </cell>
          <cell r="K1667">
            <v>49.665</v>
          </cell>
          <cell r="L1667" t="str">
            <v>XCB12AOA0150+021505261886HDA5N09</v>
          </cell>
        </row>
        <row r="1668">
          <cell r="A1668" t="str">
            <v>5E04</v>
          </cell>
          <cell r="B1668" t="str">
            <v>XCB12AOA0150+02150</v>
          </cell>
          <cell r="C1668">
            <v>119</v>
          </cell>
          <cell r="D1668" t="str">
            <v>5252920HDA</v>
          </cell>
          <cell r="E1668" t="str">
            <v>2010289590</v>
          </cell>
          <cell r="F1668" t="str">
            <v>2</v>
          </cell>
          <cell r="G1668" t="str">
            <v/>
          </cell>
          <cell r="H1668" t="str">
            <v>FAST</v>
          </cell>
          <cell r="I1668" t="str">
            <v>PRIME</v>
          </cell>
          <cell r="J1668" t="str">
            <v/>
          </cell>
          <cell r="K1668">
            <v>19.635</v>
          </cell>
          <cell r="L1668" t="str">
            <v>XCB12AOA0150+021505252920HDA5E04</v>
          </cell>
        </row>
        <row r="1669">
          <cell r="A1669" t="str">
            <v>5N09</v>
          </cell>
          <cell r="B1669" t="str">
            <v>XCB12AOA0150+02150</v>
          </cell>
          <cell r="C1669">
            <v>1299</v>
          </cell>
          <cell r="D1669" t="str">
            <v>5260996HDA</v>
          </cell>
          <cell r="E1669" t="str">
            <v>2010307254</v>
          </cell>
          <cell r="F1669" t="str">
            <v>2</v>
          </cell>
          <cell r="G1669" t="str">
            <v/>
          </cell>
          <cell r="H1669" t="str">
            <v>FAST</v>
          </cell>
          <cell r="I1669" t="str">
            <v>PRIME</v>
          </cell>
          <cell r="J1669" t="str">
            <v/>
          </cell>
          <cell r="K1669">
            <v>214.335</v>
          </cell>
          <cell r="L1669" t="str">
            <v>XCB12AOA0150+021505260996HDA5N09</v>
          </cell>
        </row>
        <row r="1670">
          <cell r="A1670" t="str">
            <v>5E05</v>
          </cell>
          <cell r="B1670" t="str">
            <v>XCB12AOA0150+02150</v>
          </cell>
          <cell r="C1670">
            <v>210</v>
          </cell>
          <cell r="D1670" t="str">
            <v>5261886HDA</v>
          </cell>
          <cell r="E1670" t="str">
            <v>2010307254</v>
          </cell>
          <cell r="F1670" t="str">
            <v>2</v>
          </cell>
          <cell r="G1670" t="str">
            <v/>
          </cell>
          <cell r="H1670" t="str">
            <v>FAST</v>
          </cell>
          <cell r="I1670" t="str">
            <v>PRIME</v>
          </cell>
          <cell r="J1670" t="str">
            <v/>
          </cell>
          <cell r="K1670">
            <v>34.65</v>
          </cell>
          <cell r="L1670" t="str">
            <v>XCB12AOA0150+021505261886HDA5E05</v>
          </cell>
        </row>
        <row r="1671">
          <cell r="A1671" t="str">
            <v>5E05</v>
          </cell>
          <cell r="B1671" t="str">
            <v>XCB12AOA0150+02150</v>
          </cell>
          <cell r="C1671">
            <v>213</v>
          </cell>
          <cell r="D1671" t="str">
            <v>5260996HDA</v>
          </cell>
          <cell r="E1671" t="str">
            <v>2010307254</v>
          </cell>
          <cell r="F1671" t="str">
            <v>2</v>
          </cell>
          <cell r="G1671" t="str">
            <v/>
          </cell>
          <cell r="H1671" t="str">
            <v>FAST</v>
          </cell>
          <cell r="I1671" t="str">
            <v>PRIME</v>
          </cell>
          <cell r="J1671" t="str">
            <v/>
          </cell>
          <cell r="K1671">
            <v>35.145</v>
          </cell>
          <cell r="L1671" t="str">
            <v>XCB12AOA0150+021505260996HDA5E05</v>
          </cell>
        </row>
        <row r="1672">
          <cell r="A1672" t="str">
            <v>5E05</v>
          </cell>
          <cell r="B1672" t="str">
            <v>XCB12AOA0150+02150</v>
          </cell>
          <cell r="C1672">
            <v>192</v>
          </cell>
          <cell r="D1672" t="str">
            <v>5260101HDA</v>
          </cell>
          <cell r="E1672" t="str">
            <v>2010307254</v>
          </cell>
          <cell r="F1672" t="str">
            <v>2</v>
          </cell>
          <cell r="G1672" t="str">
            <v/>
          </cell>
          <cell r="H1672" t="str">
            <v>FAST</v>
          </cell>
          <cell r="I1672" t="str">
            <v>PRIME</v>
          </cell>
          <cell r="J1672" t="str">
            <v/>
          </cell>
          <cell r="K1672">
            <v>31.68</v>
          </cell>
          <cell r="L1672" t="str">
            <v>XCB12AOA0150+021505260101HDA5E05</v>
          </cell>
        </row>
        <row r="1673">
          <cell r="A1673" t="str">
            <v>5E05</v>
          </cell>
          <cell r="B1673" t="str">
            <v>XCB12AOA0150+02150</v>
          </cell>
          <cell r="C1673">
            <v>1265</v>
          </cell>
          <cell r="D1673" t="str">
            <v>5262572HDA</v>
          </cell>
          <cell r="E1673" t="str">
            <v>2010310396</v>
          </cell>
          <cell r="F1673" t="str">
            <v>2</v>
          </cell>
          <cell r="G1673" t="str">
            <v/>
          </cell>
          <cell r="H1673" t="str">
            <v>FAST</v>
          </cell>
          <cell r="I1673" t="str">
            <v>PRIME</v>
          </cell>
          <cell r="J1673" t="str">
            <v/>
          </cell>
          <cell r="K1673">
            <v>208.725</v>
          </cell>
          <cell r="L1673" t="str">
            <v>XCB12AOA0150+021505262572HDA5E05</v>
          </cell>
        </row>
        <row r="1674">
          <cell r="A1674" t="str">
            <v>5N09</v>
          </cell>
          <cell r="B1674" t="str">
            <v>XCB12AOA0150+02150</v>
          </cell>
          <cell r="C1674">
            <v>1600</v>
          </cell>
          <cell r="D1674" t="str">
            <v>5262572HDA</v>
          </cell>
          <cell r="E1674" t="str">
            <v>2010310396</v>
          </cell>
          <cell r="F1674" t="str">
            <v>2</v>
          </cell>
          <cell r="G1674" t="str">
            <v/>
          </cell>
          <cell r="H1674" t="str">
            <v>FAST</v>
          </cell>
          <cell r="I1674" t="str">
            <v>PRIME</v>
          </cell>
          <cell r="J1674" t="str">
            <v/>
          </cell>
          <cell r="K1674">
            <v>264</v>
          </cell>
          <cell r="L1674" t="str">
            <v>XCB12AOA0150+021505262572HDA5N09</v>
          </cell>
        </row>
        <row r="1675">
          <cell r="A1675" t="str">
            <v>5E02</v>
          </cell>
          <cell r="B1675" t="str">
            <v>XCB12AOA0150+02530</v>
          </cell>
          <cell r="C1675">
            <v>17</v>
          </cell>
          <cell r="D1675" t="str">
            <v>5242208HDA</v>
          </cell>
          <cell r="E1675" t="str">
            <v/>
          </cell>
          <cell r="F1675" t="str">
            <v>0</v>
          </cell>
          <cell r="G1675" t="str">
            <v/>
          </cell>
          <cell r="H1675" t="str">
            <v>SLOW</v>
          </cell>
          <cell r="I1675" t="str">
            <v>PRIME</v>
          </cell>
          <cell r="J1675" t="str">
            <v>SLOW</v>
          </cell>
          <cell r="K1675">
            <v>3.298</v>
          </cell>
          <cell r="L1675" t="str">
            <v>XCB12AOA0150+025305242208HDA5E02</v>
          </cell>
        </row>
        <row r="1676">
          <cell r="A1676" t="str">
            <v>5E02</v>
          </cell>
          <cell r="B1676" t="str">
            <v>XCB12AOA0150+02530</v>
          </cell>
          <cell r="C1676">
            <v>199</v>
          </cell>
          <cell r="D1676" t="str">
            <v>5242826HDA</v>
          </cell>
          <cell r="E1676" t="str">
            <v/>
          </cell>
          <cell r="F1676" t="str">
            <v>0</v>
          </cell>
          <cell r="G1676" t="str">
            <v/>
          </cell>
          <cell r="H1676" t="str">
            <v>FAST</v>
          </cell>
          <cell r="I1676" t="str">
            <v>PRIME</v>
          </cell>
          <cell r="J1676" t="str">
            <v/>
          </cell>
          <cell r="K1676">
            <v>38.606</v>
          </cell>
          <cell r="L1676" t="str">
            <v>XCB12AOA0150+025305242826HDA5E02</v>
          </cell>
        </row>
        <row r="1677">
          <cell r="A1677" t="str">
            <v>5E02</v>
          </cell>
          <cell r="B1677" t="str">
            <v>XCB12AOA0150+02530</v>
          </cell>
          <cell r="C1677">
            <v>122</v>
          </cell>
          <cell r="D1677" t="str">
            <v>5242834HDA</v>
          </cell>
          <cell r="E1677" t="str">
            <v/>
          </cell>
          <cell r="F1677" t="str">
            <v>0</v>
          </cell>
          <cell r="G1677" t="str">
            <v/>
          </cell>
          <cell r="H1677" t="str">
            <v>FAST</v>
          </cell>
          <cell r="I1677" t="str">
            <v>PRIME</v>
          </cell>
          <cell r="J1677" t="str">
            <v/>
          </cell>
          <cell r="K1677">
            <v>23.668</v>
          </cell>
          <cell r="L1677" t="str">
            <v>XCB12AOA0150+025305242834HDA5E02</v>
          </cell>
        </row>
        <row r="1678">
          <cell r="A1678" t="str">
            <v>5E02</v>
          </cell>
          <cell r="B1678" t="str">
            <v>XCB12AOA0150+02530</v>
          </cell>
          <cell r="C1678">
            <v>743</v>
          </cell>
          <cell r="D1678" t="str">
            <v>5243364HDA</v>
          </cell>
          <cell r="E1678" t="str">
            <v/>
          </cell>
          <cell r="F1678" t="str">
            <v>0</v>
          </cell>
          <cell r="G1678" t="str">
            <v/>
          </cell>
          <cell r="H1678" t="str">
            <v>FAST</v>
          </cell>
          <cell r="I1678" t="str">
            <v>PRIME</v>
          </cell>
          <cell r="J1678" t="str">
            <v/>
          </cell>
          <cell r="K1678">
            <v>144.142</v>
          </cell>
          <cell r="L1678" t="str">
            <v>XCB12AOA0150+025305243364HDA5E02</v>
          </cell>
        </row>
        <row r="1679">
          <cell r="A1679" t="str">
            <v>5E02</v>
          </cell>
          <cell r="B1679" t="str">
            <v>XCB12AOA0150+02530</v>
          </cell>
          <cell r="C1679">
            <v>50</v>
          </cell>
          <cell r="D1679" t="str">
            <v>5243364HDA</v>
          </cell>
          <cell r="E1679" t="str">
            <v>2010274686</v>
          </cell>
          <cell r="F1679" t="str">
            <v>15</v>
          </cell>
          <cell r="G1679" t="str">
            <v/>
          </cell>
          <cell r="H1679" t="str">
            <v>FAST</v>
          </cell>
          <cell r="I1679" t="str">
            <v>PRIME</v>
          </cell>
          <cell r="J1679" t="str">
            <v/>
          </cell>
          <cell r="K1679">
            <v>9.7</v>
          </cell>
          <cell r="L1679" t="str">
            <v>XCB12AOA0150+025305243364HDA5E02</v>
          </cell>
        </row>
        <row r="1680">
          <cell r="A1680" t="str">
            <v>5M06</v>
          </cell>
          <cell r="B1680" t="str">
            <v>XCB12AOA0150+02950</v>
          </cell>
          <cell r="C1680">
            <v>77</v>
          </cell>
          <cell r="D1680" t="str">
            <v>5252925HLA</v>
          </cell>
          <cell r="E1680" t="str">
            <v/>
          </cell>
          <cell r="F1680" t="str">
            <v>0</v>
          </cell>
          <cell r="G1680" t="str">
            <v/>
          </cell>
          <cell r="H1680" t="str">
            <v>FAST</v>
          </cell>
          <cell r="I1680" t="str">
            <v>PRIME</v>
          </cell>
          <cell r="J1680" t="str">
            <v/>
          </cell>
          <cell r="K1680">
            <v>17.402</v>
          </cell>
          <cell r="L1680" t="str">
            <v>XCB12AOA0150+029505252925HLA5M06</v>
          </cell>
        </row>
        <row r="1681">
          <cell r="A1681" t="str">
            <v>5E04</v>
          </cell>
          <cell r="B1681" t="str">
            <v>XCB12AOA0150+02950</v>
          </cell>
          <cell r="C1681">
            <v>30</v>
          </cell>
          <cell r="D1681" t="str">
            <v>5240156HDA</v>
          </cell>
          <cell r="E1681" t="str">
            <v>2010139862</v>
          </cell>
          <cell r="F1681" t="str">
            <v>4</v>
          </cell>
          <cell r="G1681" t="str">
            <v/>
          </cell>
          <cell r="H1681" t="str">
            <v>SLOW</v>
          </cell>
          <cell r="I1681" t="str">
            <v>PRIME</v>
          </cell>
          <cell r="J1681" t="str">
            <v>SLOW</v>
          </cell>
          <cell r="K1681">
            <v>6.78</v>
          </cell>
          <cell r="L1681" t="str">
            <v>XCB12AOA0150+029505240156HDA5E04</v>
          </cell>
        </row>
        <row r="1682">
          <cell r="A1682" t="str">
            <v>5E04</v>
          </cell>
          <cell r="B1682" t="str">
            <v>XCB12AOA0150+02950</v>
          </cell>
          <cell r="C1682">
            <v>12</v>
          </cell>
          <cell r="D1682" t="str">
            <v>5243368HDA</v>
          </cell>
          <cell r="E1682" t="str">
            <v>2010139862</v>
          </cell>
          <cell r="F1682" t="str">
            <v>4</v>
          </cell>
          <cell r="G1682" t="str">
            <v/>
          </cell>
          <cell r="H1682" t="str">
            <v>FAST</v>
          </cell>
          <cell r="I1682" t="str">
            <v>PRIME</v>
          </cell>
          <cell r="J1682" t="str">
            <v/>
          </cell>
          <cell r="K1682">
            <v>2.712</v>
          </cell>
          <cell r="L1682" t="str">
            <v>XCB12AOA0150+029505243368HDA5E04</v>
          </cell>
        </row>
        <row r="1683">
          <cell r="A1683" t="str">
            <v>5E04</v>
          </cell>
          <cell r="B1683" t="str">
            <v>XCB12AOA0150+02950</v>
          </cell>
          <cell r="C1683">
            <v>17</v>
          </cell>
          <cell r="D1683" t="str">
            <v>50725STOC</v>
          </cell>
          <cell r="E1683" t="str">
            <v>2010139862</v>
          </cell>
          <cell r="F1683" t="str">
            <v>4</v>
          </cell>
          <cell r="G1683" t="str">
            <v/>
          </cell>
          <cell r="H1683" t="str">
            <v>FAST</v>
          </cell>
          <cell r="I1683" t="str">
            <v>NON PRIME</v>
          </cell>
          <cell r="J1683" t="str">
            <v/>
          </cell>
          <cell r="K1683">
            <v>3.842</v>
          </cell>
          <cell r="L1683" t="str">
            <v>XCB12AOA0150+0295050725STOC5E04</v>
          </cell>
        </row>
        <row r="1684">
          <cell r="A1684" t="str">
            <v>5M08</v>
          </cell>
          <cell r="B1684" t="str">
            <v>XCB12AOA0150+02950</v>
          </cell>
          <cell r="C1684">
            <v>25</v>
          </cell>
          <cell r="D1684" t="str">
            <v>5252926HDA</v>
          </cell>
          <cell r="E1684" t="str">
            <v>2010301086</v>
          </cell>
          <cell r="F1684" t="str">
            <v>2</v>
          </cell>
          <cell r="G1684" t="str">
            <v/>
          </cell>
          <cell r="H1684" t="str">
            <v>FAST</v>
          </cell>
          <cell r="I1684" t="str">
            <v>PRIME</v>
          </cell>
          <cell r="J1684" t="str">
            <v/>
          </cell>
          <cell r="K1684">
            <v>5.65</v>
          </cell>
          <cell r="L1684" t="str">
            <v>XCB12AOA0150+029505252926HDA5M08</v>
          </cell>
        </row>
        <row r="1685">
          <cell r="A1685" t="str">
            <v>5N09</v>
          </cell>
          <cell r="B1685" t="str">
            <v>XCB12AOA0150+02950</v>
          </cell>
          <cell r="C1685">
            <v>69</v>
          </cell>
          <cell r="D1685" t="str">
            <v>5261886HDA</v>
          </cell>
          <cell r="E1685" t="str">
            <v>2010307258</v>
          </cell>
          <cell r="F1685" t="str">
            <v>1</v>
          </cell>
          <cell r="G1685" t="str">
            <v/>
          </cell>
          <cell r="H1685" t="str">
            <v>FAST</v>
          </cell>
          <cell r="I1685" t="str">
            <v>PRIME</v>
          </cell>
          <cell r="J1685" t="str">
            <v/>
          </cell>
          <cell r="K1685">
            <v>15.594</v>
          </cell>
          <cell r="L1685" t="str">
            <v>XCB12AOA0150+029505261886HDA5N09</v>
          </cell>
        </row>
        <row r="1686">
          <cell r="A1686" t="str">
            <v>5N09</v>
          </cell>
          <cell r="B1686" t="str">
            <v>XCB12AOA0150+02950</v>
          </cell>
          <cell r="C1686">
            <v>208</v>
          </cell>
          <cell r="D1686" t="str">
            <v>5261552HDA</v>
          </cell>
          <cell r="E1686" t="str">
            <v>2010301086</v>
          </cell>
          <cell r="F1686" t="str">
            <v>2</v>
          </cell>
          <cell r="G1686" t="str">
            <v/>
          </cell>
          <cell r="H1686" t="str">
            <v>FAST</v>
          </cell>
          <cell r="I1686" t="str">
            <v>PRIME</v>
          </cell>
          <cell r="J1686" t="str">
            <v/>
          </cell>
          <cell r="K1686">
            <v>47.008</v>
          </cell>
          <cell r="L1686" t="str">
            <v>XCB12AOA0150+029505261552HDA5N09</v>
          </cell>
        </row>
        <row r="1687">
          <cell r="A1687" t="str">
            <v>5N09</v>
          </cell>
          <cell r="B1687" t="str">
            <v>XCB12AOA0150+02950</v>
          </cell>
          <cell r="C1687">
            <v>97</v>
          </cell>
          <cell r="D1687" t="str">
            <v>5261557HDA</v>
          </cell>
          <cell r="E1687" t="str">
            <v>2010307258</v>
          </cell>
          <cell r="F1687" t="str">
            <v>1</v>
          </cell>
          <cell r="G1687" t="str">
            <v/>
          </cell>
          <cell r="H1687" t="str">
            <v>FAST</v>
          </cell>
          <cell r="I1687" t="str">
            <v>PRIME</v>
          </cell>
          <cell r="J1687" t="str">
            <v/>
          </cell>
          <cell r="K1687">
            <v>21.922</v>
          </cell>
          <cell r="L1687" t="str">
            <v>XCB12AOA0150+029505261557HDA5N09</v>
          </cell>
        </row>
        <row r="1688">
          <cell r="A1688" t="str">
            <v>5N09</v>
          </cell>
          <cell r="B1688" t="str">
            <v>XCB12AOA0150+02950</v>
          </cell>
          <cell r="C1688">
            <v>171</v>
          </cell>
          <cell r="D1688" t="str">
            <v>5261725HDA</v>
          </cell>
          <cell r="E1688" t="str">
            <v>2010307258</v>
          </cell>
          <cell r="F1688" t="str">
            <v>1</v>
          </cell>
          <cell r="G1688" t="str">
            <v/>
          </cell>
          <cell r="H1688" t="str">
            <v>FAST</v>
          </cell>
          <cell r="I1688" t="str">
            <v>PRIME</v>
          </cell>
          <cell r="J1688" t="str">
            <v/>
          </cell>
          <cell r="K1688">
            <v>38.646</v>
          </cell>
          <cell r="L1688" t="str">
            <v>XCB12AOA0150+029505261725HDA5N09</v>
          </cell>
        </row>
        <row r="1689">
          <cell r="A1689" t="str">
            <v>5N09</v>
          </cell>
          <cell r="B1689" t="str">
            <v>XCB12AOA0150+02950</v>
          </cell>
          <cell r="C1689">
            <v>115</v>
          </cell>
          <cell r="D1689" t="str">
            <v>5261553HDA</v>
          </cell>
          <cell r="E1689" t="str">
            <v>2010301086</v>
          </cell>
          <cell r="F1689" t="str">
            <v>2</v>
          </cell>
          <cell r="G1689" t="str">
            <v/>
          </cell>
          <cell r="H1689" t="str">
            <v>FAST</v>
          </cell>
          <cell r="I1689" t="str">
            <v>PRIME</v>
          </cell>
          <cell r="J1689" t="str">
            <v/>
          </cell>
          <cell r="K1689">
            <v>25.99</v>
          </cell>
          <cell r="L1689" t="str">
            <v>XCB12AOA0150+029505261553HDA5N09</v>
          </cell>
        </row>
        <row r="1690">
          <cell r="A1690" t="str">
            <v>5N09</v>
          </cell>
          <cell r="B1690" t="str">
            <v>XCB12AOA0150+02950</v>
          </cell>
          <cell r="C1690">
            <v>10</v>
          </cell>
          <cell r="D1690" t="str">
            <v>5260996HDA</v>
          </cell>
          <cell r="E1690" t="str">
            <v>2010307258</v>
          </cell>
          <cell r="F1690" t="str">
            <v>1</v>
          </cell>
          <cell r="G1690" t="str">
            <v/>
          </cell>
          <cell r="H1690" t="str">
            <v>FAST</v>
          </cell>
          <cell r="I1690" t="str">
            <v>PRIME</v>
          </cell>
          <cell r="J1690" t="str">
            <v/>
          </cell>
          <cell r="K1690">
            <v>2.26</v>
          </cell>
          <cell r="L1690" t="str">
            <v>XCB12AOA0150+029505260996HDA5N09</v>
          </cell>
        </row>
        <row r="1691">
          <cell r="A1691" t="str">
            <v>5M15</v>
          </cell>
          <cell r="B1691" t="str">
            <v>XCB12AOA0150+02950</v>
          </cell>
          <cell r="C1691">
            <v>5</v>
          </cell>
          <cell r="D1691" t="str">
            <v>5250804HLA</v>
          </cell>
          <cell r="E1691" t="str">
            <v>2010274970</v>
          </cell>
          <cell r="F1691" t="str">
            <v>2</v>
          </cell>
          <cell r="G1691" t="str">
            <v/>
          </cell>
          <cell r="H1691" t="str">
            <v>FAST</v>
          </cell>
          <cell r="I1691" t="str">
            <v>PRIME</v>
          </cell>
          <cell r="J1691" t="str">
            <v/>
          </cell>
          <cell r="K1691">
            <v>1.13</v>
          </cell>
          <cell r="L1691" t="str">
            <v>XCB12AOA0150+029505250804HLA5M15</v>
          </cell>
        </row>
        <row r="1692">
          <cell r="A1692" t="str">
            <v>5N09</v>
          </cell>
          <cell r="B1692" t="str">
            <v>XCB12AOA0150+02950</v>
          </cell>
          <cell r="C1692">
            <v>75</v>
          </cell>
          <cell r="D1692" t="str">
            <v>5250705HDA</v>
          </cell>
          <cell r="E1692" t="str">
            <v>2010310397</v>
          </cell>
          <cell r="F1692" t="str">
            <v>2</v>
          </cell>
          <cell r="G1692" t="str">
            <v/>
          </cell>
          <cell r="H1692" t="str">
            <v>FAST</v>
          </cell>
          <cell r="I1692" t="str">
            <v>PRIME</v>
          </cell>
          <cell r="J1692" t="str">
            <v/>
          </cell>
          <cell r="K1692">
            <v>16.95</v>
          </cell>
          <cell r="L1692" t="str">
            <v>XCB12AOA0150+029505250705HDA5N09</v>
          </cell>
        </row>
        <row r="1693">
          <cell r="A1693" t="str">
            <v>5N09</v>
          </cell>
          <cell r="B1693" t="str">
            <v>XCB12AOA0150+02950</v>
          </cell>
          <cell r="C1693">
            <v>800</v>
          </cell>
          <cell r="D1693" t="str">
            <v>5262572HIA</v>
          </cell>
          <cell r="E1693" t="str">
            <v>2010310397</v>
          </cell>
          <cell r="F1693" t="str">
            <v>2</v>
          </cell>
          <cell r="G1693" t="str">
            <v/>
          </cell>
          <cell r="H1693" t="str">
            <v>FAST</v>
          </cell>
          <cell r="I1693" t="str">
            <v>PRIME</v>
          </cell>
          <cell r="J1693" t="str">
            <v/>
          </cell>
          <cell r="K1693">
            <v>180.8</v>
          </cell>
          <cell r="L1693" t="str">
            <v>XCB12AOA0150+029505262572HIA5N09</v>
          </cell>
        </row>
        <row r="1694">
          <cell r="A1694" t="str">
            <v>5N09</v>
          </cell>
          <cell r="B1694" t="str">
            <v>XCB12AOA0150+02950</v>
          </cell>
          <cell r="C1694">
            <v>1046</v>
          </cell>
          <cell r="D1694" t="str">
            <v>5262569HIA</v>
          </cell>
          <cell r="E1694" t="str">
            <v>2010310397</v>
          </cell>
          <cell r="F1694" t="str">
            <v>2</v>
          </cell>
          <cell r="G1694" t="str">
            <v/>
          </cell>
          <cell r="H1694" t="str">
            <v>FAST</v>
          </cell>
          <cell r="I1694" t="str">
            <v>PRIME</v>
          </cell>
          <cell r="J1694" t="str">
            <v/>
          </cell>
          <cell r="K1694">
            <v>236.396</v>
          </cell>
          <cell r="L1694" t="str">
            <v>XCB12AOA0150+029505262569HIA5N09</v>
          </cell>
        </row>
        <row r="1695">
          <cell r="A1695" t="str">
            <v>5N09</v>
          </cell>
          <cell r="B1695" t="str">
            <v>XCB12AOA0150+02950</v>
          </cell>
          <cell r="C1695">
            <v>1900</v>
          </cell>
          <cell r="D1695" t="str">
            <v>5262572HLA</v>
          </cell>
          <cell r="E1695" t="str">
            <v>2010310397</v>
          </cell>
          <cell r="F1695" t="str">
            <v>2</v>
          </cell>
          <cell r="G1695" t="str">
            <v/>
          </cell>
          <cell r="H1695" t="str">
            <v>FAST</v>
          </cell>
          <cell r="I1695" t="str">
            <v>PRIME</v>
          </cell>
          <cell r="J1695" t="str">
            <v/>
          </cell>
          <cell r="K1695">
            <v>429.4</v>
          </cell>
          <cell r="L1695" t="str">
            <v>XCB12AOA0150+029505262572HLA5N09</v>
          </cell>
        </row>
        <row r="1696">
          <cell r="A1696" t="str">
            <v>5N21</v>
          </cell>
          <cell r="B1696" t="str">
            <v>XCB12AOA0150+02950</v>
          </cell>
          <cell r="C1696">
            <v>100</v>
          </cell>
          <cell r="D1696" t="str">
            <v>5262569HIA</v>
          </cell>
          <cell r="E1696" t="str">
            <v>2010310397</v>
          </cell>
          <cell r="F1696" t="str">
            <v>2</v>
          </cell>
          <cell r="G1696" t="str">
            <v/>
          </cell>
          <cell r="H1696" t="str">
            <v>FAST</v>
          </cell>
          <cell r="I1696" t="str">
            <v>PRIME</v>
          </cell>
          <cell r="J1696" t="str">
            <v/>
          </cell>
          <cell r="K1696">
            <v>22.6</v>
          </cell>
          <cell r="L1696" t="str">
            <v>XCB12AOA0150+029505262569HIA5N21</v>
          </cell>
        </row>
        <row r="1697">
          <cell r="A1697" t="str">
            <v>5E02</v>
          </cell>
          <cell r="B1697" t="str">
            <v>XCB12AOA0150+03300</v>
          </cell>
          <cell r="C1697">
            <v>200</v>
          </cell>
          <cell r="D1697" t="str">
            <v>5241677HDA</v>
          </cell>
          <cell r="E1697" t="str">
            <v/>
          </cell>
          <cell r="F1697" t="str">
            <v>0</v>
          </cell>
          <cell r="G1697" t="str">
            <v/>
          </cell>
          <cell r="H1697" t="str">
            <v>SLOW</v>
          </cell>
          <cell r="I1697" t="str">
            <v>PRIME</v>
          </cell>
          <cell r="J1697" t="str">
            <v>SLOW</v>
          </cell>
          <cell r="K1697">
            <v>50.6</v>
          </cell>
          <cell r="L1697" t="str">
            <v>XCB12AOA0150+033005241677HDA5E02</v>
          </cell>
        </row>
        <row r="1698">
          <cell r="A1698" t="str">
            <v>5E02</v>
          </cell>
          <cell r="B1698" t="str">
            <v>XCB12AOA0150+03300</v>
          </cell>
          <cell r="C1698">
            <v>508</v>
          </cell>
          <cell r="D1698" t="str">
            <v>5250499HDA</v>
          </cell>
          <cell r="E1698" t="str">
            <v/>
          </cell>
          <cell r="F1698" t="str">
            <v>0</v>
          </cell>
          <cell r="G1698" t="str">
            <v/>
          </cell>
          <cell r="H1698" t="str">
            <v>FAST</v>
          </cell>
          <cell r="I1698" t="str">
            <v>PRIME</v>
          </cell>
          <cell r="J1698" t="str">
            <v/>
          </cell>
          <cell r="K1698">
            <v>128.524</v>
          </cell>
          <cell r="L1698" t="str">
            <v>XCB12AOA0150+033005250499HDA5E02</v>
          </cell>
        </row>
        <row r="1699">
          <cell r="A1699" t="str">
            <v>5E04</v>
          </cell>
          <cell r="B1699" t="str">
            <v>XCB12AOA0150+03300</v>
          </cell>
          <cell r="C1699">
            <v>194</v>
          </cell>
          <cell r="D1699" t="str">
            <v>5241677HDA</v>
          </cell>
          <cell r="E1699" t="str">
            <v/>
          </cell>
          <cell r="F1699" t="str">
            <v>0</v>
          </cell>
          <cell r="G1699" t="str">
            <v>REC STO DES 25 TAHAP 3</v>
          </cell>
          <cell r="H1699" t="str">
            <v>SLOW</v>
          </cell>
          <cell r="I1699" t="str">
            <v>PRIME</v>
          </cell>
          <cell r="J1699" t="str">
            <v>SLOW</v>
          </cell>
          <cell r="K1699">
            <v>49.082</v>
          </cell>
          <cell r="L1699" t="str">
            <v>XCB12AOA0150+033005241677HDA5E04</v>
          </cell>
        </row>
        <row r="1700">
          <cell r="A1700" t="str">
            <v>5E04</v>
          </cell>
          <cell r="B1700" t="str">
            <v>XCB12AOA0150+03300</v>
          </cell>
          <cell r="C1700">
            <v>5</v>
          </cell>
          <cell r="D1700" t="str">
            <v>5241677HDA</v>
          </cell>
          <cell r="E1700" t="str">
            <v>2010274686</v>
          </cell>
          <cell r="F1700" t="str">
            <v>9</v>
          </cell>
          <cell r="G1700" t="str">
            <v>REC STO DES 25 TAHAP 3</v>
          </cell>
          <cell r="H1700" t="str">
            <v>SLOW</v>
          </cell>
          <cell r="I1700" t="str">
            <v>PRIME</v>
          </cell>
          <cell r="J1700" t="str">
            <v>SLOW</v>
          </cell>
          <cell r="K1700">
            <v>1.265</v>
          </cell>
          <cell r="L1700" t="str">
            <v>XCB12AOA0150+033005241677HDA5E04</v>
          </cell>
        </row>
        <row r="1701">
          <cell r="A1701" t="str">
            <v>5N11</v>
          </cell>
          <cell r="B1701" t="str">
            <v>XCB12AOA0150+04000</v>
          </cell>
          <cell r="C1701">
            <v>200</v>
          </cell>
          <cell r="D1701" t="str">
            <v>50725STOA</v>
          </cell>
          <cell r="E1701" t="str">
            <v/>
          </cell>
          <cell r="F1701" t="str">
            <v>0</v>
          </cell>
          <cell r="G1701" t="str">
            <v/>
          </cell>
          <cell r="H1701" t="str">
            <v>FAST</v>
          </cell>
          <cell r="I1701" t="str">
            <v>PRIME</v>
          </cell>
          <cell r="J1701" t="str">
            <v/>
          </cell>
          <cell r="K1701">
            <v>61.2</v>
          </cell>
          <cell r="L1701" t="str">
            <v>XCB12AOA0150+0400050725STOA5N11</v>
          </cell>
        </row>
        <row r="1702">
          <cell r="A1702" t="str">
            <v>5E06</v>
          </cell>
          <cell r="B1702" t="str">
            <v>XCB12AOA0150+05090</v>
          </cell>
          <cell r="C1702">
            <v>311</v>
          </cell>
          <cell r="D1702" t="str">
            <v>5250704HDA</v>
          </cell>
          <cell r="E1702" t="str">
            <v>2010306600</v>
          </cell>
          <cell r="F1702" t="str">
            <v>1</v>
          </cell>
          <cell r="G1702" t="str">
            <v/>
          </cell>
          <cell r="H1702" t="str">
            <v>FAST</v>
          </cell>
          <cell r="I1702" t="str">
            <v>PRIME</v>
          </cell>
          <cell r="J1702" t="str">
            <v/>
          </cell>
          <cell r="K1702">
            <v>121.29</v>
          </cell>
          <cell r="L1702" t="str">
            <v>XCB12AOA0150+050905250704HDA5E06</v>
          </cell>
        </row>
        <row r="1703">
          <cell r="A1703" t="str">
            <v>5N10</v>
          </cell>
          <cell r="B1703" t="str">
            <v>XCB12AOA0150+05090</v>
          </cell>
          <cell r="C1703">
            <v>301</v>
          </cell>
          <cell r="D1703" t="str">
            <v>5250704HDA</v>
          </cell>
          <cell r="E1703" t="str">
            <v>2010299762</v>
          </cell>
          <cell r="F1703" t="str">
            <v>1</v>
          </cell>
          <cell r="G1703" t="str">
            <v/>
          </cell>
          <cell r="H1703" t="str">
            <v>FAST</v>
          </cell>
          <cell r="I1703" t="str">
            <v>PRIME</v>
          </cell>
          <cell r="J1703" t="str">
            <v/>
          </cell>
          <cell r="K1703">
            <v>117.39</v>
          </cell>
          <cell r="L1703" t="str">
            <v>XCB12AOA0150+050905250704HDA5N10</v>
          </cell>
        </row>
        <row r="1704">
          <cell r="A1704" t="str">
            <v>5N10</v>
          </cell>
          <cell r="B1704" t="str">
            <v>XCB12AOA0150+05090</v>
          </cell>
          <cell r="C1704">
            <v>74</v>
          </cell>
          <cell r="D1704" t="str">
            <v>5250705HDA</v>
          </cell>
          <cell r="E1704" t="str">
            <v>2010306600</v>
          </cell>
          <cell r="F1704" t="str">
            <v>1</v>
          </cell>
          <cell r="G1704" t="str">
            <v/>
          </cell>
          <cell r="H1704" t="str">
            <v>FAST</v>
          </cell>
          <cell r="I1704" t="str">
            <v>PRIME</v>
          </cell>
          <cell r="J1704" t="str">
            <v/>
          </cell>
          <cell r="K1704">
            <v>28.86</v>
          </cell>
          <cell r="L1704" t="str">
            <v>XCB12AOA0150+050905250705HDA5N10</v>
          </cell>
        </row>
        <row r="1705">
          <cell r="A1705" t="str">
            <v>5N10</v>
          </cell>
          <cell r="B1705" t="str">
            <v>XCB12AOA0150+05090</v>
          </cell>
          <cell r="C1705">
            <v>625</v>
          </cell>
          <cell r="D1705" t="str">
            <v>5250704HDA</v>
          </cell>
          <cell r="E1705" t="str">
            <v>2010306600</v>
          </cell>
          <cell r="F1705" t="str">
            <v>1</v>
          </cell>
          <cell r="G1705" t="str">
            <v/>
          </cell>
          <cell r="H1705" t="str">
            <v>FAST</v>
          </cell>
          <cell r="I1705" t="str">
            <v>PRIME</v>
          </cell>
          <cell r="J1705" t="str">
            <v/>
          </cell>
          <cell r="K1705">
            <v>243.75</v>
          </cell>
          <cell r="L1705" t="str">
            <v>XCB12AOA0150+050905250704HDA5N10</v>
          </cell>
        </row>
        <row r="1706">
          <cell r="A1706" t="str">
            <v>5N10</v>
          </cell>
          <cell r="B1706" t="str">
            <v>XCB12AOA0150+05560</v>
          </cell>
          <cell r="C1706">
            <v>189</v>
          </cell>
          <cell r="D1706" t="str">
            <v>5211741HDA</v>
          </cell>
          <cell r="E1706" t="str">
            <v>2010292138</v>
          </cell>
          <cell r="F1706" t="str">
            <v>6</v>
          </cell>
          <cell r="G1706" t="str">
            <v/>
          </cell>
          <cell r="H1706" t="str">
            <v>FAST</v>
          </cell>
          <cell r="I1706" t="str">
            <v>PRIME</v>
          </cell>
          <cell r="J1706" t="str">
            <v/>
          </cell>
          <cell r="K1706">
            <v>80.514</v>
          </cell>
          <cell r="L1706" t="str">
            <v>XCB12AOA0150+055605211741HDA5N10</v>
          </cell>
        </row>
        <row r="1707">
          <cell r="A1707" t="str">
            <v>5N10</v>
          </cell>
          <cell r="B1707" t="str">
            <v>XCB12AOA0150+05560</v>
          </cell>
          <cell r="C1707">
            <v>411</v>
          </cell>
          <cell r="D1707" t="str">
            <v>5250704HDA</v>
          </cell>
          <cell r="E1707" t="str">
            <v>2010292138</v>
          </cell>
          <cell r="F1707" t="str">
            <v>6</v>
          </cell>
          <cell r="G1707" t="str">
            <v/>
          </cell>
          <cell r="H1707" t="str">
            <v>FAST</v>
          </cell>
          <cell r="I1707" t="str">
            <v>PRIME</v>
          </cell>
          <cell r="J1707" t="str">
            <v/>
          </cell>
          <cell r="K1707">
            <v>175.086</v>
          </cell>
          <cell r="L1707" t="str">
            <v>XCB12AOA0150+055605250704HDA5N10</v>
          </cell>
        </row>
        <row r="1708">
          <cell r="A1708" t="str">
            <v>5E04</v>
          </cell>
          <cell r="B1708" t="str">
            <v>XCB12AOA0150+07845</v>
          </cell>
          <cell r="C1708">
            <v>63</v>
          </cell>
          <cell r="D1708" t="str">
            <v>5211737HDA</v>
          </cell>
          <cell r="E1708" t="str">
            <v/>
          </cell>
          <cell r="F1708" t="str">
            <v>0</v>
          </cell>
          <cell r="G1708" t="str">
            <v/>
          </cell>
          <cell r="H1708" t="str">
            <v>SLOW</v>
          </cell>
          <cell r="I1708" t="str">
            <v>PRIME</v>
          </cell>
          <cell r="J1708" t="str">
            <v>SLOW</v>
          </cell>
          <cell r="K1708">
            <v>37.863</v>
          </cell>
          <cell r="L1708" t="str">
            <v>XCB12AOA0150+078455211737HDA5E04</v>
          </cell>
        </row>
        <row r="1709">
          <cell r="A1709" t="str">
            <v>5E02</v>
          </cell>
          <cell r="B1709" t="str">
            <v>XCB12AOA0150+07845</v>
          </cell>
          <cell r="C1709">
            <v>50</v>
          </cell>
          <cell r="D1709" t="str">
            <v>5250686HDA</v>
          </cell>
          <cell r="E1709" t="str">
            <v>2010303379</v>
          </cell>
          <cell r="F1709" t="str">
            <v>9</v>
          </cell>
          <cell r="G1709" t="str">
            <v/>
          </cell>
          <cell r="H1709" t="str">
            <v>FAST</v>
          </cell>
          <cell r="I1709" t="str">
            <v>PRIME</v>
          </cell>
          <cell r="J1709" t="str">
            <v/>
          </cell>
          <cell r="K1709">
            <v>30.05</v>
          </cell>
          <cell r="L1709" t="str">
            <v>XCB12AOA0150+078455250686HDA5E02</v>
          </cell>
        </row>
        <row r="1710">
          <cell r="A1710" t="str">
            <v>5M13</v>
          </cell>
          <cell r="B1710" t="str">
            <v>XCB12AOA0150+08890</v>
          </cell>
          <cell r="C1710">
            <v>2</v>
          </cell>
          <cell r="D1710" t="str">
            <v>5241685HDA</v>
          </cell>
          <cell r="E1710" t="str">
            <v>2010288506</v>
          </cell>
          <cell r="F1710" t="str">
            <v>1</v>
          </cell>
          <cell r="G1710" t="str">
            <v/>
          </cell>
          <cell r="H1710" t="str">
            <v>FAST</v>
          </cell>
          <cell r="I1710" t="str">
            <v>PRIME</v>
          </cell>
          <cell r="J1710" t="str">
            <v/>
          </cell>
          <cell r="K1710">
            <v>1.362</v>
          </cell>
          <cell r="L1710" t="str">
            <v>XCB12AOA0150+088905241685HDA5M13</v>
          </cell>
        </row>
        <row r="1711">
          <cell r="A1711" t="str">
            <v>5E02</v>
          </cell>
          <cell r="B1711" t="str">
            <v>XCB12AOA0190+02000</v>
          </cell>
          <cell r="C1711">
            <v>246</v>
          </cell>
          <cell r="D1711" t="str">
            <v>5260978HDA</v>
          </cell>
          <cell r="E1711" t="str">
            <v/>
          </cell>
          <cell r="F1711" t="str">
            <v>0</v>
          </cell>
          <cell r="G1711" t="str">
            <v/>
          </cell>
          <cell r="H1711" t="str">
            <v>FAST</v>
          </cell>
          <cell r="I1711" t="str">
            <v>PRIME</v>
          </cell>
          <cell r="J1711" t="str">
            <v/>
          </cell>
          <cell r="K1711">
            <v>46.74</v>
          </cell>
          <cell r="L1711" t="str">
            <v>XCB12AOA0190+020005260978HDA5E02</v>
          </cell>
        </row>
        <row r="1712">
          <cell r="A1712" t="str">
            <v>5M15</v>
          </cell>
          <cell r="B1712" t="str">
            <v>XCB12AOA0190+02000</v>
          </cell>
          <cell r="C1712">
            <v>114</v>
          </cell>
          <cell r="D1712" t="str">
            <v>5241248HIA</v>
          </cell>
          <cell r="E1712" t="str">
            <v/>
          </cell>
          <cell r="F1712" t="str">
            <v>0</v>
          </cell>
          <cell r="G1712" t="str">
            <v>REKONSILE STO 25.10.2025</v>
          </cell>
          <cell r="H1712" t="str">
            <v>SLOW</v>
          </cell>
          <cell r="I1712" t="str">
            <v>PRIME</v>
          </cell>
          <cell r="J1712" t="str">
            <v>SLOW</v>
          </cell>
          <cell r="K1712">
            <v>21.66</v>
          </cell>
          <cell r="L1712" t="str">
            <v>XCB12AOA0190+020005241248HIA5M15</v>
          </cell>
        </row>
        <row r="1713">
          <cell r="A1713" t="str">
            <v>5M15</v>
          </cell>
          <cell r="B1713" t="str">
            <v>XCB12AOA0190+02000</v>
          </cell>
          <cell r="C1713">
            <v>41</v>
          </cell>
          <cell r="D1713" t="str">
            <v>5241270HDA</v>
          </cell>
          <cell r="E1713" t="str">
            <v/>
          </cell>
          <cell r="F1713" t="str">
            <v>0</v>
          </cell>
          <cell r="G1713" t="str">
            <v/>
          </cell>
          <cell r="H1713" t="str">
            <v>SLOW</v>
          </cell>
          <cell r="I1713" t="str">
            <v>PRIME</v>
          </cell>
          <cell r="J1713" t="str">
            <v>SLOW</v>
          </cell>
          <cell r="K1713">
            <v>7.79</v>
          </cell>
          <cell r="L1713" t="str">
            <v>XCB12AOA0190+020005241270HDA5M15</v>
          </cell>
        </row>
        <row r="1714">
          <cell r="A1714" t="str">
            <v>5M15</v>
          </cell>
          <cell r="B1714" t="str">
            <v>XCB12AOA0190+02000</v>
          </cell>
          <cell r="C1714">
            <v>19</v>
          </cell>
          <cell r="D1714" t="str">
            <v>5233250HIC</v>
          </cell>
          <cell r="E1714" t="str">
            <v>2010267497</v>
          </cell>
          <cell r="F1714" t="str">
            <v>3</v>
          </cell>
          <cell r="G1714" t="str">
            <v>186/X/2025 KARAT LUAR+ DALAM</v>
          </cell>
          <cell r="H1714" t="str">
            <v>FAST</v>
          </cell>
          <cell r="I1714" t="str">
            <v>NON PRIME</v>
          </cell>
          <cell r="J1714" t="str">
            <v/>
          </cell>
          <cell r="K1714">
            <v>3.61</v>
          </cell>
          <cell r="L1714" t="str">
            <v>XCB12AOA0190+020005233250HIC5M15</v>
          </cell>
        </row>
        <row r="1715">
          <cell r="A1715" t="str">
            <v>5M15</v>
          </cell>
          <cell r="B1715" t="str">
            <v>XCB12AOA0190+02000</v>
          </cell>
          <cell r="C1715">
            <v>3</v>
          </cell>
          <cell r="D1715" t="str">
            <v>5233250HIA</v>
          </cell>
          <cell r="E1715" t="str">
            <v>2010298106</v>
          </cell>
          <cell r="F1715" t="str">
            <v>3</v>
          </cell>
          <cell r="G1715" t="str">
            <v>REC STO 20.09.2025 TF BATCH</v>
          </cell>
          <cell r="H1715" t="str">
            <v>SLOW</v>
          </cell>
          <cell r="I1715" t="str">
            <v>PRIME</v>
          </cell>
          <cell r="J1715" t="str">
            <v>SLOW</v>
          </cell>
          <cell r="K1715">
            <v>0.57</v>
          </cell>
          <cell r="L1715" t="str">
            <v>XCB12AOA0190+020005233250HIA5M15</v>
          </cell>
        </row>
        <row r="1716">
          <cell r="A1716" t="str">
            <v>5N09</v>
          </cell>
          <cell r="B1716" t="str">
            <v>XCB12AOA0190+02000</v>
          </cell>
          <cell r="C1716">
            <v>3200</v>
          </cell>
          <cell r="D1716" t="str">
            <v>5261574HDA</v>
          </cell>
          <cell r="E1716" t="str">
            <v>2010307254</v>
          </cell>
          <cell r="F1716" t="str">
            <v>3</v>
          </cell>
          <cell r="G1716" t="str">
            <v/>
          </cell>
          <cell r="H1716" t="str">
            <v>FAST</v>
          </cell>
          <cell r="I1716" t="str">
            <v>PRIME</v>
          </cell>
          <cell r="J1716" t="str">
            <v/>
          </cell>
          <cell r="K1716">
            <v>608</v>
          </cell>
          <cell r="L1716" t="str">
            <v>XCB12AOA0190+020005261574HDA5N09</v>
          </cell>
        </row>
        <row r="1717">
          <cell r="A1717" t="str">
            <v>5E02</v>
          </cell>
          <cell r="B1717" t="str">
            <v>XCB12AOA0190+02000</v>
          </cell>
          <cell r="C1717">
            <v>180</v>
          </cell>
          <cell r="D1717" t="str">
            <v>5261575HDA</v>
          </cell>
          <cell r="E1717" t="str">
            <v>2010307254</v>
          </cell>
          <cell r="F1717" t="str">
            <v>3</v>
          </cell>
          <cell r="G1717" t="str">
            <v/>
          </cell>
          <cell r="H1717" t="str">
            <v>FAST</v>
          </cell>
          <cell r="I1717" t="str">
            <v>PRIME</v>
          </cell>
          <cell r="J1717" t="str">
            <v/>
          </cell>
          <cell r="K1717">
            <v>34.2</v>
          </cell>
          <cell r="L1717" t="str">
            <v>XCB12AOA0190+020005261575HDA5E02</v>
          </cell>
        </row>
        <row r="1718">
          <cell r="A1718" t="str">
            <v>5E07</v>
          </cell>
          <cell r="B1718" t="str">
            <v>XCB12AOA0190+02000</v>
          </cell>
          <cell r="C1718">
            <v>108</v>
          </cell>
          <cell r="D1718" t="str">
            <v>5261575HDA</v>
          </cell>
          <cell r="E1718" t="str">
            <v>2010310396</v>
          </cell>
          <cell r="F1718" t="str">
            <v>3</v>
          </cell>
          <cell r="G1718" t="str">
            <v/>
          </cell>
          <cell r="H1718" t="str">
            <v>FAST</v>
          </cell>
          <cell r="I1718" t="str">
            <v>PRIME</v>
          </cell>
          <cell r="J1718" t="str">
            <v/>
          </cell>
          <cell r="K1718">
            <v>20.52</v>
          </cell>
          <cell r="L1718" t="str">
            <v>XCB12AOA0190+020005261575HDA5E07</v>
          </cell>
        </row>
        <row r="1719">
          <cell r="A1719" t="str">
            <v>5N09</v>
          </cell>
          <cell r="B1719" t="str">
            <v>XCB12AOA0190+02000</v>
          </cell>
          <cell r="C1719">
            <v>120</v>
          </cell>
          <cell r="D1719" t="str">
            <v>5261575HDA</v>
          </cell>
          <cell r="E1719" t="str">
            <v>2010310396</v>
          </cell>
          <cell r="F1719" t="str">
            <v>3</v>
          </cell>
          <cell r="G1719" t="str">
            <v/>
          </cell>
          <cell r="H1719" t="str">
            <v>FAST</v>
          </cell>
          <cell r="I1719" t="str">
            <v>PRIME</v>
          </cell>
          <cell r="J1719" t="str">
            <v/>
          </cell>
          <cell r="K1719">
            <v>22.8</v>
          </cell>
          <cell r="L1719" t="str">
            <v>XCB12AOA0190+020005261575HDA5N09</v>
          </cell>
        </row>
        <row r="1720">
          <cell r="A1720" t="str">
            <v>5N09</v>
          </cell>
          <cell r="B1720" t="str">
            <v>XCB12AOA0190+02000</v>
          </cell>
          <cell r="C1720">
            <v>3080</v>
          </cell>
          <cell r="D1720" t="str">
            <v>5261585HDA</v>
          </cell>
          <cell r="E1720" t="str">
            <v>2010310396</v>
          </cell>
          <cell r="F1720" t="str">
            <v>3</v>
          </cell>
          <cell r="G1720" t="str">
            <v/>
          </cell>
          <cell r="H1720" t="str">
            <v>FAST</v>
          </cell>
          <cell r="I1720" t="str">
            <v>PRIME</v>
          </cell>
          <cell r="J1720" t="str">
            <v/>
          </cell>
          <cell r="K1720">
            <v>585.2</v>
          </cell>
          <cell r="L1720" t="str">
            <v>XCB12AOA0190+020005261585HDA5N09</v>
          </cell>
        </row>
        <row r="1721">
          <cell r="A1721" t="str">
            <v>5N19</v>
          </cell>
          <cell r="B1721" t="str">
            <v>XCB12AOA0190+02000</v>
          </cell>
          <cell r="C1721">
            <v>1600</v>
          </cell>
          <cell r="D1721" t="str">
            <v>5261575HDA</v>
          </cell>
          <cell r="E1721" t="str">
            <v>2010310396</v>
          </cell>
          <cell r="F1721" t="str">
            <v>3</v>
          </cell>
          <cell r="G1721" t="str">
            <v/>
          </cell>
          <cell r="H1721" t="str">
            <v>FAST</v>
          </cell>
          <cell r="I1721" t="str">
            <v>PRIME</v>
          </cell>
          <cell r="J1721" t="str">
            <v/>
          </cell>
          <cell r="K1721">
            <v>304</v>
          </cell>
          <cell r="L1721" t="str">
            <v>XCB12AOA0190+020005261575HDA5N19</v>
          </cell>
        </row>
        <row r="1722">
          <cell r="A1722" t="str">
            <v>5M03</v>
          </cell>
          <cell r="B1722" t="str">
            <v>XCB12AOA0190+02080</v>
          </cell>
          <cell r="C1722">
            <v>46</v>
          </cell>
          <cell r="D1722" t="str">
            <v>5242229HDA</v>
          </cell>
          <cell r="E1722" t="str">
            <v>2010307186</v>
          </cell>
          <cell r="F1722" t="str">
            <v>17</v>
          </cell>
          <cell r="G1722" t="str">
            <v/>
          </cell>
          <cell r="H1722" t="str">
            <v>SLOW</v>
          </cell>
          <cell r="I1722" t="str">
            <v>PRIME</v>
          </cell>
          <cell r="J1722" t="str">
            <v>SLOW</v>
          </cell>
          <cell r="K1722">
            <v>9.108</v>
          </cell>
          <cell r="L1722" t="str">
            <v>XCB12AOA0190+020805242229HDA5M03</v>
          </cell>
        </row>
        <row r="1723">
          <cell r="A1723" t="str">
            <v>5E03</v>
          </cell>
          <cell r="B1723" t="str">
            <v>XCB12AOA0190+02080</v>
          </cell>
          <cell r="C1723">
            <v>617</v>
          </cell>
          <cell r="D1723" t="str">
            <v>5262583HDA</v>
          </cell>
          <cell r="E1723" t="str">
            <v>2010310243</v>
          </cell>
          <cell r="F1723" t="str">
            <v>14</v>
          </cell>
          <cell r="G1723" t="str">
            <v/>
          </cell>
          <cell r="H1723" t="str">
            <v>FAST</v>
          </cell>
          <cell r="I1723" t="str">
            <v>PRIME</v>
          </cell>
          <cell r="J1723" t="str">
            <v/>
          </cell>
          <cell r="K1723">
            <v>122.166</v>
          </cell>
          <cell r="L1723" t="str">
            <v>XCB12AOA0190+020805262583HDA5E03</v>
          </cell>
        </row>
        <row r="1724">
          <cell r="A1724" t="str">
            <v>5E09</v>
          </cell>
          <cell r="B1724" t="str">
            <v>XCB12AOA0190+02080</v>
          </cell>
          <cell r="C1724">
            <v>1799</v>
          </cell>
          <cell r="D1724" t="str">
            <v>5262583HDA</v>
          </cell>
          <cell r="E1724" t="str">
            <v>2010310243</v>
          </cell>
          <cell r="F1724" t="str">
            <v>14</v>
          </cell>
          <cell r="G1724" t="str">
            <v/>
          </cell>
          <cell r="H1724" t="str">
            <v>FAST</v>
          </cell>
          <cell r="I1724" t="str">
            <v>PRIME</v>
          </cell>
          <cell r="J1724" t="str">
            <v/>
          </cell>
          <cell r="K1724">
            <v>356.202</v>
          </cell>
          <cell r="L1724" t="str">
            <v>XCB12AOA0190+020805262583HDA5E09</v>
          </cell>
        </row>
        <row r="1725">
          <cell r="A1725" t="str">
            <v>5E09</v>
          </cell>
          <cell r="B1725" t="str">
            <v>XCB12AOA0190+02080</v>
          </cell>
          <cell r="C1725">
            <v>1524</v>
          </cell>
          <cell r="D1725" t="str">
            <v>5262598HDA</v>
          </cell>
          <cell r="E1725" t="str">
            <v>2010310243</v>
          </cell>
          <cell r="F1725" t="str">
            <v>14</v>
          </cell>
          <cell r="G1725" t="str">
            <v/>
          </cell>
          <cell r="H1725" t="str">
            <v>FAST</v>
          </cell>
          <cell r="I1725" t="str">
            <v>PRIME</v>
          </cell>
          <cell r="J1725" t="str">
            <v/>
          </cell>
          <cell r="K1725">
            <v>301.752</v>
          </cell>
          <cell r="L1725" t="str">
            <v>XCB12AOA0190+020805262598HDA5E09</v>
          </cell>
        </row>
        <row r="1726">
          <cell r="A1726" t="str">
            <v>5E09</v>
          </cell>
          <cell r="B1726" t="str">
            <v>XCB12AOA0190+02080</v>
          </cell>
          <cell r="C1726">
            <v>777</v>
          </cell>
          <cell r="D1726" t="str">
            <v>5262599HDA</v>
          </cell>
          <cell r="E1726" t="str">
            <v>2010310243</v>
          </cell>
          <cell r="F1726" t="str">
            <v>14</v>
          </cell>
          <cell r="G1726" t="str">
            <v/>
          </cell>
          <cell r="H1726" t="str">
            <v>FAST</v>
          </cell>
          <cell r="I1726" t="str">
            <v>PRIME</v>
          </cell>
          <cell r="J1726" t="str">
            <v/>
          </cell>
          <cell r="K1726">
            <v>153.846</v>
          </cell>
          <cell r="L1726" t="str">
            <v>XCB12AOA0190+020805262599HDA5E09</v>
          </cell>
        </row>
        <row r="1727">
          <cell r="A1727" t="str">
            <v>5M06</v>
          </cell>
          <cell r="B1727" t="str">
            <v>XCB12AOA0190+02190</v>
          </cell>
          <cell r="C1727">
            <v>226</v>
          </cell>
          <cell r="D1727" t="str">
            <v>5241612HDC</v>
          </cell>
          <cell r="E1727" t="str">
            <v/>
          </cell>
          <cell r="F1727" t="str">
            <v>0</v>
          </cell>
          <cell r="G1727" t="str">
            <v>261/NCR-SKF/XI/2025 KARAT LUAR DAN</v>
          </cell>
          <cell r="H1727" t="str">
            <v>FAST</v>
          </cell>
          <cell r="I1727" t="str">
            <v>NON PRIME</v>
          </cell>
          <cell r="J1727" t="str">
            <v/>
          </cell>
          <cell r="K1727">
            <v>47.008</v>
          </cell>
          <cell r="L1727" t="str">
            <v>XCB12AOA0190+021905241612HDC5M06</v>
          </cell>
        </row>
        <row r="1728">
          <cell r="A1728" t="str">
            <v>5E02</v>
          </cell>
          <cell r="B1728" t="str">
            <v>XCB12AOA0190+02190</v>
          </cell>
          <cell r="C1728">
            <v>11</v>
          </cell>
          <cell r="D1728" t="str">
            <v>5252946HDA</v>
          </cell>
          <cell r="E1728" t="str">
            <v>2010289590</v>
          </cell>
          <cell r="F1728" t="str">
            <v>8</v>
          </cell>
          <cell r="G1728" t="str">
            <v/>
          </cell>
          <cell r="H1728" t="str">
            <v>FAST</v>
          </cell>
          <cell r="I1728" t="str">
            <v>PRIME</v>
          </cell>
          <cell r="J1728" t="str">
            <v/>
          </cell>
          <cell r="K1728">
            <v>2.288</v>
          </cell>
          <cell r="L1728" t="str">
            <v>XCB12AOA0190+021905252946HDA5E02</v>
          </cell>
        </row>
        <row r="1729">
          <cell r="A1729" t="str">
            <v>5M06</v>
          </cell>
          <cell r="B1729" t="str">
            <v>XCB12AOA0190+02190</v>
          </cell>
          <cell r="C1729">
            <v>23</v>
          </cell>
          <cell r="D1729" t="str">
            <v>5241612HDC</v>
          </cell>
          <cell r="E1729" t="str">
            <v>2010263528</v>
          </cell>
          <cell r="F1729" t="str">
            <v>8</v>
          </cell>
          <cell r="G1729" t="str">
            <v>261/NCR-SKF/XI/2025 KARAT LUAR DAN</v>
          </cell>
          <cell r="H1729" t="str">
            <v>FAST</v>
          </cell>
          <cell r="I1729" t="str">
            <v>NON PRIME</v>
          </cell>
          <cell r="J1729" t="str">
            <v/>
          </cell>
          <cell r="K1729">
            <v>4.784</v>
          </cell>
          <cell r="L1729" t="str">
            <v>XCB12AOA0190+021905241612HDC5M06</v>
          </cell>
        </row>
        <row r="1730">
          <cell r="A1730" t="str">
            <v>5N09</v>
          </cell>
          <cell r="B1730" t="str">
            <v>XCB12AOA0190+02190</v>
          </cell>
          <cell r="C1730">
            <v>1600</v>
          </cell>
          <cell r="D1730" t="str">
            <v>5262599HDA</v>
          </cell>
          <cell r="E1730" t="str">
            <v>2010310396</v>
          </cell>
          <cell r="F1730" t="str">
            <v>8</v>
          </cell>
          <cell r="G1730" t="str">
            <v/>
          </cell>
          <cell r="H1730" t="str">
            <v>FAST</v>
          </cell>
          <cell r="I1730" t="str">
            <v>PRIME</v>
          </cell>
          <cell r="J1730" t="str">
            <v/>
          </cell>
          <cell r="K1730">
            <v>332.8</v>
          </cell>
          <cell r="L1730" t="str">
            <v>XCB12AOA0190+021905262599HDA5N09</v>
          </cell>
        </row>
        <row r="1731">
          <cell r="A1731" t="str">
            <v>5E05</v>
          </cell>
          <cell r="B1731" t="str">
            <v>XCB12AOA0190+02190</v>
          </cell>
          <cell r="C1731">
            <v>1258</v>
          </cell>
          <cell r="D1731" t="str">
            <v>5262599HDA</v>
          </cell>
          <cell r="E1731" t="str">
            <v>2010310396</v>
          </cell>
          <cell r="F1731" t="str">
            <v>8</v>
          </cell>
          <cell r="G1731" t="str">
            <v/>
          </cell>
          <cell r="H1731" t="str">
            <v>FAST</v>
          </cell>
          <cell r="I1731" t="str">
            <v>PRIME</v>
          </cell>
          <cell r="J1731" t="str">
            <v/>
          </cell>
          <cell r="K1731">
            <v>261.664</v>
          </cell>
          <cell r="L1731" t="str">
            <v>XCB12AOA0190+021905262599HDA5E05</v>
          </cell>
        </row>
        <row r="1732">
          <cell r="A1732" t="str">
            <v>5ED4</v>
          </cell>
          <cell r="B1732" t="str">
            <v>XCB12AOA0190+02190</v>
          </cell>
          <cell r="C1732">
            <v>4800</v>
          </cell>
          <cell r="D1732" t="str">
            <v>5262599HDA</v>
          </cell>
          <cell r="E1732" t="str">
            <v>2010310396</v>
          </cell>
          <cell r="F1732" t="str">
            <v>8</v>
          </cell>
          <cell r="G1732" t="str">
            <v/>
          </cell>
          <cell r="H1732" t="str">
            <v>FAST</v>
          </cell>
          <cell r="I1732" t="str">
            <v>PRIME</v>
          </cell>
          <cell r="J1732" t="str">
            <v/>
          </cell>
          <cell r="K1732">
            <v>998.4</v>
          </cell>
          <cell r="L1732" t="str">
            <v>XCB12AOA0190+021905262599HDA5ED4</v>
          </cell>
        </row>
        <row r="1733">
          <cell r="A1733" t="str">
            <v>5M15</v>
          </cell>
          <cell r="B1733" t="str">
            <v>XCB12AOA0190+02680</v>
          </cell>
          <cell r="C1733">
            <v>5</v>
          </cell>
          <cell r="D1733" t="str">
            <v>5243399HIA</v>
          </cell>
          <cell r="E1733" t="str">
            <v/>
          </cell>
          <cell r="F1733" t="str">
            <v>0</v>
          </cell>
          <cell r="G1733" t="str">
            <v/>
          </cell>
          <cell r="H1733" t="str">
            <v>FAST</v>
          </cell>
          <cell r="I1733" t="str">
            <v>PRIME</v>
          </cell>
          <cell r="J1733" t="str">
            <v/>
          </cell>
          <cell r="K1733">
            <v>1.275</v>
          </cell>
          <cell r="L1733" t="str">
            <v>XCB12AOA0190+026805243399HIA5M15</v>
          </cell>
        </row>
        <row r="1734">
          <cell r="A1734" t="str">
            <v>5M15</v>
          </cell>
          <cell r="B1734" t="str">
            <v>XCB12AOA0190+02680</v>
          </cell>
          <cell r="C1734">
            <v>28</v>
          </cell>
          <cell r="D1734" t="str">
            <v>5251246HIA</v>
          </cell>
          <cell r="E1734" t="str">
            <v/>
          </cell>
          <cell r="F1734" t="str">
            <v>0</v>
          </cell>
          <cell r="G1734" t="str">
            <v/>
          </cell>
          <cell r="H1734" t="str">
            <v>FAST</v>
          </cell>
          <cell r="I1734" t="str">
            <v>PRIME</v>
          </cell>
          <cell r="J1734" t="str">
            <v/>
          </cell>
          <cell r="K1734">
            <v>7.14</v>
          </cell>
          <cell r="L1734" t="str">
            <v>XCB12AOA0190+026805251246HIA5M15</v>
          </cell>
        </row>
        <row r="1735">
          <cell r="A1735" t="str">
            <v>5E04</v>
          </cell>
          <cell r="B1735" t="str">
            <v>XCB12AOA0190+02680</v>
          </cell>
          <cell r="C1735">
            <v>29</v>
          </cell>
          <cell r="D1735" t="str">
            <v>5250731HDA</v>
          </cell>
          <cell r="E1735" t="str">
            <v>2010274923</v>
          </cell>
          <cell r="F1735" t="str">
            <v>22</v>
          </cell>
          <cell r="G1735" t="str">
            <v/>
          </cell>
          <cell r="H1735" t="str">
            <v>FAST</v>
          </cell>
          <cell r="I1735" t="str">
            <v>PRIME</v>
          </cell>
          <cell r="J1735" t="str">
            <v/>
          </cell>
          <cell r="K1735">
            <v>7.395</v>
          </cell>
          <cell r="L1735" t="str">
            <v>XCB12AOA0190+026805250731HDA5E04</v>
          </cell>
        </row>
        <row r="1736">
          <cell r="A1736" t="str">
            <v>5E04</v>
          </cell>
          <cell r="B1736" t="str">
            <v>XCB12AOA0190+02680</v>
          </cell>
          <cell r="C1736">
            <v>16</v>
          </cell>
          <cell r="D1736" t="str">
            <v>5250725HDA</v>
          </cell>
          <cell r="E1736" t="str">
            <v>2010274923</v>
          </cell>
          <cell r="F1736" t="str">
            <v>22</v>
          </cell>
          <cell r="G1736" t="str">
            <v/>
          </cell>
          <cell r="H1736" t="str">
            <v>FAST</v>
          </cell>
          <cell r="I1736" t="str">
            <v>PRIME</v>
          </cell>
          <cell r="J1736" t="str">
            <v/>
          </cell>
          <cell r="K1736">
            <v>4.08</v>
          </cell>
          <cell r="L1736" t="str">
            <v>XCB12AOA0190+026805250725HDA5E04</v>
          </cell>
        </row>
        <row r="1737">
          <cell r="A1737" t="str">
            <v>5E03</v>
          </cell>
          <cell r="B1737" t="str">
            <v>XCB12AOA0190+02680</v>
          </cell>
          <cell r="C1737">
            <v>13</v>
          </cell>
          <cell r="D1737" t="str">
            <v>5250717HDA</v>
          </cell>
          <cell r="E1737" t="str">
            <v>2010282343</v>
          </cell>
          <cell r="F1737" t="str">
            <v>21</v>
          </cell>
          <cell r="G1737" t="str">
            <v/>
          </cell>
          <cell r="H1737" t="str">
            <v>FAST</v>
          </cell>
          <cell r="I1737" t="str">
            <v>PRIME</v>
          </cell>
          <cell r="J1737" t="str">
            <v/>
          </cell>
          <cell r="K1737">
            <v>3.315</v>
          </cell>
          <cell r="L1737" t="str">
            <v>XCB12AOA0190+026805250717HDA5E03</v>
          </cell>
        </row>
        <row r="1738">
          <cell r="A1738" t="str">
            <v>5E03</v>
          </cell>
          <cell r="B1738" t="str">
            <v>XCB12AOA0190+02680</v>
          </cell>
          <cell r="C1738">
            <v>28</v>
          </cell>
          <cell r="D1738" t="str">
            <v>5251216HDA</v>
          </cell>
          <cell r="E1738" t="str">
            <v>2010274923</v>
          </cell>
          <cell r="F1738" t="str">
            <v>22</v>
          </cell>
          <cell r="G1738" t="str">
            <v/>
          </cell>
          <cell r="H1738" t="str">
            <v>FAST</v>
          </cell>
          <cell r="I1738" t="str">
            <v>PRIME</v>
          </cell>
          <cell r="J1738" t="str">
            <v/>
          </cell>
          <cell r="K1738">
            <v>7.14</v>
          </cell>
          <cell r="L1738" t="str">
            <v>XCB12AOA0190+026805251216HDA5E03</v>
          </cell>
        </row>
        <row r="1739">
          <cell r="A1739" t="str">
            <v>5E03</v>
          </cell>
          <cell r="B1739" t="str">
            <v>XCB12AOA0190+02680</v>
          </cell>
          <cell r="C1739">
            <v>50</v>
          </cell>
          <cell r="D1739" t="str">
            <v>5252447HDA</v>
          </cell>
          <cell r="E1739" t="str">
            <v>2010282343</v>
          </cell>
          <cell r="F1739" t="str">
            <v>21</v>
          </cell>
          <cell r="G1739" t="str">
            <v/>
          </cell>
          <cell r="H1739" t="str">
            <v>FAST</v>
          </cell>
          <cell r="I1739" t="str">
            <v>PRIME</v>
          </cell>
          <cell r="J1739" t="str">
            <v/>
          </cell>
          <cell r="K1739">
            <v>12.75</v>
          </cell>
          <cell r="L1739" t="str">
            <v>XCB12AOA0190+026805252447HDA5E03</v>
          </cell>
        </row>
        <row r="1740">
          <cell r="A1740" t="str">
            <v>5E03</v>
          </cell>
          <cell r="B1740" t="str">
            <v>XCB12AOA0190+02680</v>
          </cell>
          <cell r="C1740">
            <v>502</v>
          </cell>
          <cell r="D1740" t="str">
            <v>5260530HDA</v>
          </cell>
          <cell r="E1740" t="str">
            <v>2010298216</v>
          </cell>
          <cell r="F1740" t="str">
            <v>2</v>
          </cell>
          <cell r="G1740" t="str">
            <v/>
          </cell>
          <cell r="H1740" t="str">
            <v>FAST</v>
          </cell>
          <cell r="I1740" t="str">
            <v>PRIME</v>
          </cell>
          <cell r="J1740" t="str">
            <v/>
          </cell>
          <cell r="K1740">
            <v>128.01</v>
          </cell>
          <cell r="L1740" t="str">
            <v>XCB12AOA0190+026805260530HDA5E03</v>
          </cell>
        </row>
        <row r="1741">
          <cell r="A1741" t="str">
            <v>5E04</v>
          </cell>
          <cell r="B1741" t="str">
            <v>XCB12AOA0190+02760</v>
          </cell>
          <cell r="C1741">
            <v>1</v>
          </cell>
          <cell r="D1741" t="str">
            <v>5251216HDA</v>
          </cell>
          <cell r="E1741" t="str">
            <v/>
          </cell>
          <cell r="F1741" t="str">
            <v>0</v>
          </cell>
          <cell r="G1741" t="str">
            <v/>
          </cell>
          <cell r="H1741" t="str">
            <v>FAST</v>
          </cell>
          <cell r="I1741" t="str">
            <v>PRIME</v>
          </cell>
          <cell r="J1741" t="str">
            <v/>
          </cell>
          <cell r="K1741">
            <v>0.263</v>
          </cell>
          <cell r="L1741" t="str">
            <v>XCB12AOA0190+027605251216HDA5E04</v>
          </cell>
        </row>
        <row r="1742">
          <cell r="A1742" t="str">
            <v>5E03</v>
          </cell>
          <cell r="B1742" t="str">
            <v>XCB12AOA0190+02760</v>
          </cell>
          <cell r="C1742">
            <v>395</v>
          </cell>
          <cell r="D1742" t="str">
            <v>5260530HDA</v>
          </cell>
          <cell r="E1742" t="str">
            <v>2010294031</v>
          </cell>
          <cell r="F1742" t="str">
            <v>20</v>
          </cell>
          <cell r="G1742" t="str">
            <v/>
          </cell>
          <cell r="H1742" t="str">
            <v>FAST</v>
          </cell>
          <cell r="I1742" t="str">
            <v>PRIME</v>
          </cell>
          <cell r="J1742" t="str">
            <v/>
          </cell>
          <cell r="K1742">
            <v>103.885</v>
          </cell>
          <cell r="L1742" t="str">
            <v>XCB12AOA0190+027605260530HDA5E03</v>
          </cell>
        </row>
        <row r="1743">
          <cell r="A1743" t="str">
            <v>5M15</v>
          </cell>
          <cell r="B1743" t="str">
            <v>XCB12AOA0190+03090</v>
          </cell>
          <cell r="C1743">
            <v>71</v>
          </cell>
          <cell r="D1743" t="str">
            <v>5250523HGC</v>
          </cell>
          <cell r="E1743" t="str">
            <v/>
          </cell>
          <cell r="F1743" t="str">
            <v>0</v>
          </cell>
          <cell r="G1743" t="str">
            <v>246/NCR-SKF/X/2025 KARAT LUAR FLEX</v>
          </cell>
          <cell r="H1743" t="str">
            <v>FAST</v>
          </cell>
          <cell r="I1743" t="str">
            <v>NON PRIME</v>
          </cell>
          <cell r="J1743" t="str">
            <v/>
          </cell>
          <cell r="K1743">
            <v>20.874</v>
          </cell>
          <cell r="L1743" t="str">
            <v>XCB12AOA0190+030905250523HGC5M15</v>
          </cell>
        </row>
        <row r="1744">
          <cell r="A1744" t="str">
            <v>5E02</v>
          </cell>
          <cell r="B1744" t="str">
            <v>XCB12AOA0190+03090</v>
          </cell>
          <cell r="C1744">
            <v>42</v>
          </cell>
          <cell r="D1744" t="str">
            <v>5250730HDA</v>
          </cell>
          <cell r="E1744" t="str">
            <v>2010277927</v>
          </cell>
          <cell r="F1744" t="str">
            <v>4</v>
          </cell>
          <cell r="G1744" t="str">
            <v/>
          </cell>
          <cell r="H1744" t="str">
            <v>FAST</v>
          </cell>
          <cell r="I1744" t="str">
            <v>PRIME</v>
          </cell>
          <cell r="J1744" t="str">
            <v/>
          </cell>
          <cell r="K1744">
            <v>12.348</v>
          </cell>
          <cell r="L1744" t="str">
            <v>XCB12AOA0190+030905250730HDA5E02</v>
          </cell>
        </row>
        <row r="1745">
          <cell r="A1745" t="str">
            <v>5N10</v>
          </cell>
          <cell r="B1745" t="str">
            <v>XCB12AOA0190+03090</v>
          </cell>
          <cell r="C1745">
            <v>1</v>
          </cell>
          <cell r="D1745" t="str">
            <v>5261573HDA</v>
          </cell>
          <cell r="E1745" t="str">
            <v>2010303379</v>
          </cell>
          <cell r="F1745" t="str">
            <v>5</v>
          </cell>
          <cell r="G1745" t="str">
            <v/>
          </cell>
          <cell r="H1745" t="str">
            <v>FAST</v>
          </cell>
          <cell r="I1745" t="str">
            <v>PRIME</v>
          </cell>
          <cell r="J1745" t="str">
            <v/>
          </cell>
          <cell r="K1745">
            <v>0.294</v>
          </cell>
          <cell r="L1745" t="str">
            <v>XCB12AOA0190+030905261573HDA5N10</v>
          </cell>
        </row>
        <row r="1746">
          <cell r="A1746" t="str">
            <v>5N10</v>
          </cell>
          <cell r="B1746" t="str">
            <v>XCB12AOA0190+03090</v>
          </cell>
          <cell r="C1746">
            <v>2000</v>
          </cell>
          <cell r="D1746" t="str">
            <v>5262598HDA</v>
          </cell>
          <cell r="E1746" t="str">
            <v>2010309331</v>
          </cell>
          <cell r="F1746" t="str">
            <v>6</v>
          </cell>
          <cell r="G1746" t="str">
            <v/>
          </cell>
          <cell r="H1746" t="str">
            <v>FAST</v>
          </cell>
          <cell r="I1746" t="str">
            <v>PRIME</v>
          </cell>
          <cell r="J1746" t="str">
            <v/>
          </cell>
          <cell r="K1746">
            <v>588</v>
          </cell>
          <cell r="L1746" t="str">
            <v>XCB12AOA0190+030905262598HDA5N10</v>
          </cell>
        </row>
        <row r="1747">
          <cell r="A1747" t="str">
            <v>5N21</v>
          </cell>
          <cell r="B1747" t="str">
            <v>XCB12AOA0190+03090</v>
          </cell>
          <cell r="C1747">
            <v>1670</v>
          </cell>
          <cell r="D1747" t="str">
            <v>5262598HDA</v>
          </cell>
          <cell r="E1747" t="str">
            <v>2010309331</v>
          </cell>
          <cell r="F1747" t="str">
            <v>6</v>
          </cell>
          <cell r="G1747" t="str">
            <v/>
          </cell>
          <cell r="H1747" t="str">
            <v>FAST</v>
          </cell>
          <cell r="I1747" t="str">
            <v>PRIME</v>
          </cell>
          <cell r="J1747" t="str">
            <v/>
          </cell>
          <cell r="K1747">
            <v>490.98</v>
          </cell>
          <cell r="L1747" t="str">
            <v>XCB12AOA0190+030905262598HDA5N21</v>
          </cell>
        </row>
        <row r="1748">
          <cell r="A1748" t="str">
            <v>5N21</v>
          </cell>
          <cell r="B1748" t="str">
            <v>XCB12AOA0190+03090</v>
          </cell>
          <cell r="C1748">
            <v>330</v>
          </cell>
          <cell r="D1748" t="str">
            <v>5262599HDA</v>
          </cell>
          <cell r="E1748" t="str">
            <v>2010309331</v>
          </cell>
          <cell r="F1748" t="str">
            <v>6</v>
          </cell>
          <cell r="G1748" t="str">
            <v/>
          </cell>
          <cell r="H1748" t="str">
            <v>FAST</v>
          </cell>
          <cell r="I1748" t="str">
            <v>PRIME</v>
          </cell>
          <cell r="J1748" t="str">
            <v/>
          </cell>
          <cell r="K1748">
            <v>97.02</v>
          </cell>
          <cell r="L1748" t="str">
            <v>XCB12AOA0190+030905262599HDA5N21</v>
          </cell>
        </row>
        <row r="1749">
          <cell r="A1749" t="str">
            <v>5E02</v>
          </cell>
          <cell r="B1749" t="str">
            <v>XCB12AOA0190+03470</v>
          </cell>
          <cell r="C1749">
            <v>11</v>
          </cell>
          <cell r="D1749" t="str">
            <v>5250724HDA</v>
          </cell>
          <cell r="E1749" t="str">
            <v/>
          </cell>
          <cell r="F1749" t="str">
            <v>0</v>
          </cell>
          <cell r="G1749" t="str">
            <v/>
          </cell>
          <cell r="H1749" t="str">
            <v>FAST</v>
          </cell>
          <cell r="I1749" t="str">
            <v>PRIME</v>
          </cell>
          <cell r="J1749" t="str">
            <v/>
          </cell>
          <cell r="K1749">
            <v>3.63</v>
          </cell>
          <cell r="L1749" t="str">
            <v>XCB12AOA0190+034705250724HDA5E02</v>
          </cell>
        </row>
        <row r="1750">
          <cell r="A1750" t="str">
            <v>5E02</v>
          </cell>
          <cell r="B1750" t="str">
            <v>XCB12AOA0190+03470</v>
          </cell>
          <cell r="C1750">
            <v>16</v>
          </cell>
          <cell r="D1750" t="str">
            <v>5260088HDA</v>
          </cell>
          <cell r="E1750" t="str">
            <v>2010298075</v>
          </cell>
          <cell r="F1750" t="str">
            <v>12</v>
          </cell>
          <cell r="G1750" t="str">
            <v/>
          </cell>
          <cell r="H1750" t="str">
            <v>FAST</v>
          </cell>
          <cell r="I1750" t="str">
            <v>PRIME</v>
          </cell>
          <cell r="J1750" t="str">
            <v/>
          </cell>
          <cell r="K1750">
            <v>5.28</v>
          </cell>
          <cell r="L1750" t="str">
            <v>XCB12AOA0190+034705260088HDA5E02</v>
          </cell>
        </row>
        <row r="1751">
          <cell r="A1751" t="str">
            <v>5E06</v>
          </cell>
          <cell r="B1751" t="str">
            <v>XCB12AOA0190+03470</v>
          </cell>
          <cell r="C1751">
            <v>325</v>
          </cell>
          <cell r="D1751" t="str">
            <v>5262599HDA</v>
          </cell>
          <cell r="E1751" t="str">
            <v>2010310401</v>
          </cell>
          <cell r="F1751" t="str">
            <v>14</v>
          </cell>
          <cell r="G1751" t="str">
            <v/>
          </cell>
          <cell r="H1751" t="str">
            <v>FAST</v>
          </cell>
          <cell r="I1751" t="str">
            <v>PRIME</v>
          </cell>
          <cell r="J1751" t="str">
            <v/>
          </cell>
          <cell r="K1751">
            <v>107.25</v>
          </cell>
          <cell r="L1751" t="str">
            <v>XCB12AOA0190+034705262599HDA5E06</v>
          </cell>
        </row>
        <row r="1752">
          <cell r="A1752" t="str">
            <v>5ED4</v>
          </cell>
          <cell r="B1752" t="str">
            <v>XCB12AOA0190+03470</v>
          </cell>
          <cell r="C1752">
            <v>697</v>
          </cell>
          <cell r="D1752" t="str">
            <v>5262592HDA</v>
          </cell>
          <cell r="E1752" t="str">
            <v>2010310401</v>
          </cell>
          <cell r="F1752" t="str">
            <v>14</v>
          </cell>
          <cell r="G1752" t="str">
            <v/>
          </cell>
          <cell r="H1752" t="str">
            <v>FAST</v>
          </cell>
          <cell r="I1752" t="str">
            <v>PRIME</v>
          </cell>
          <cell r="J1752" t="str">
            <v/>
          </cell>
          <cell r="K1752">
            <v>230.01</v>
          </cell>
          <cell r="L1752" t="str">
            <v>XCB12AOA0190+034705262592HDA5ED4</v>
          </cell>
        </row>
        <row r="1753">
          <cell r="A1753" t="str">
            <v>5ED4</v>
          </cell>
          <cell r="B1753" t="str">
            <v>XCB12AOA0190+03470</v>
          </cell>
          <cell r="C1753">
            <v>1703</v>
          </cell>
          <cell r="D1753" t="str">
            <v>5262599HDA</v>
          </cell>
          <cell r="E1753" t="str">
            <v>2010310401</v>
          </cell>
          <cell r="F1753" t="str">
            <v>14</v>
          </cell>
          <cell r="G1753" t="str">
            <v/>
          </cell>
          <cell r="H1753" t="str">
            <v>FAST</v>
          </cell>
          <cell r="I1753" t="str">
            <v>PRIME</v>
          </cell>
          <cell r="J1753" t="str">
            <v/>
          </cell>
          <cell r="K1753">
            <v>561.99</v>
          </cell>
          <cell r="L1753" t="str">
            <v>XCB12AOA0190+034705262599HDA5ED4</v>
          </cell>
        </row>
        <row r="1754">
          <cell r="A1754" t="str">
            <v>5M02</v>
          </cell>
          <cell r="B1754" t="str">
            <v>XCB12AOA0190+05400</v>
          </cell>
          <cell r="C1754">
            <v>100</v>
          </cell>
          <cell r="D1754" t="str">
            <v>5252769HIA</v>
          </cell>
          <cell r="E1754" t="str">
            <v>2010282509</v>
          </cell>
          <cell r="F1754" t="str">
            <v>8</v>
          </cell>
          <cell r="G1754" t="str">
            <v/>
          </cell>
          <cell r="H1754" t="str">
            <v>FAST</v>
          </cell>
          <cell r="I1754" t="str">
            <v>PRIME</v>
          </cell>
          <cell r="J1754" t="str">
            <v/>
          </cell>
          <cell r="K1754">
            <v>51.4</v>
          </cell>
          <cell r="L1754" t="str">
            <v>XCB12AOA0190+054005252769HIA5M02</v>
          </cell>
        </row>
        <row r="1755">
          <cell r="A1755" t="str">
            <v>5M02</v>
          </cell>
          <cell r="B1755" t="str">
            <v>XCB12AOA0190+05400</v>
          </cell>
          <cell r="C1755">
            <v>557</v>
          </cell>
          <cell r="D1755" t="str">
            <v>5261916HIA</v>
          </cell>
          <cell r="E1755" t="str">
            <v>2010301036</v>
          </cell>
          <cell r="F1755" t="str">
            <v>7</v>
          </cell>
          <cell r="G1755" t="str">
            <v/>
          </cell>
          <cell r="H1755" t="str">
            <v>FAST</v>
          </cell>
          <cell r="I1755" t="str">
            <v>PRIME</v>
          </cell>
          <cell r="J1755" t="str">
            <v/>
          </cell>
          <cell r="K1755">
            <v>286.298</v>
          </cell>
          <cell r="L1755" t="str">
            <v>XCB12AOA0190+054005261916HIA5M02</v>
          </cell>
        </row>
        <row r="1756">
          <cell r="A1756" t="str">
            <v>5M02</v>
          </cell>
          <cell r="B1756" t="str">
            <v>XCB12AOA0190+05400</v>
          </cell>
          <cell r="C1756">
            <v>1314</v>
          </cell>
          <cell r="D1756" t="str">
            <v>5261915HIA</v>
          </cell>
          <cell r="E1756" t="str">
            <v>2010301036</v>
          </cell>
          <cell r="F1756" t="str">
            <v>7</v>
          </cell>
          <cell r="G1756" t="str">
            <v/>
          </cell>
          <cell r="H1756" t="str">
            <v>FAST</v>
          </cell>
          <cell r="I1756" t="str">
            <v>PRIME</v>
          </cell>
          <cell r="J1756" t="str">
            <v/>
          </cell>
          <cell r="K1756">
            <v>675.396</v>
          </cell>
          <cell r="L1756" t="str">
            <v>XCB12AOA0190+054005261915HIA5M02</v>
          </cell>
        </row>
        <row r="1757">
          <cell r="A1757" t="str">
            <v>5M08</v>
          </cell>
          <cell r="B1757" t="str">
            <v>XCB12AOA0190+07190</v>
          </cell>
          <cell r="C1757">
            <v>66</v>
          </cell>
          <cell r="D1757" t="str">
            <v>5252082HIA</v>
          </cell>
          <cell r="E1757" t="str">
            <v>2010309109</v>
          </cell>
          <cell r="F1757" t="str">
            <v>2</v>
          </cell>
          <cell r="G1757" t="str">
            <v/>
          </cell>
          <cell r="H1757" t="str">
            <v>FAST</v>
          </cell>
          <cell r="I1757" t="str">
            <v>PRIME</v>
          </cell>
          <cell r="J1757" t="str">
            <v/>
          </cell>
          <cell r="K1757">
            <v>45.144</v>
          </cell>
          <cell r="L1757" t="str">
            <v>XCB12AOA0190+071905252082HIA5M08</v>
          </cell>
        </row>
        <row r="1758">
          <cell r="A1758" t="str">
            <v>5M02</v>
          </cell>
          <cell r="B1758" t="str">
            <v>XCB12AOA0190+07190</v>
          </cell>
          <cell r="C1758">
            <v>84</v>
          </cell>
          <cell r="D1758" t="str">
            <v>5262593HIA</v>
          </cell>
          <cell r="E1758" t="str">
            <v>2010309109</v>
          </cell>
          <cell r="F1758" t="str">
            <v>2</v>
          </cell>
          <cell r="G1758" t="str">
            <v/>
          </cell>
          <cell r="H1758" t="str">
            <v>FAST</v>
          </cell>
          <cell r="I1758" t="str">
            <v>PRIME</v>
          </cell>
          <cell r="J1758" t="str">
            <v/>
          </cell>
          <cell r="K1758">
            <v>57.456</v>
          </cell>
          <cell r="L1758" t="str">
            <v>XCB12AOA0190+071905262593HIA5M02</v>
          </cell>
        </row>
        <row r="1759">
          <cell r="A1759" t="str">
            <v>5M02</v>
          </cell>
          <cell r="B1759" t="str">
            <v>XCB12AOA0190+07190</v>
          </cell>
          <cell r="C1759">
            <v>284</v>
          </cell>
          <cell r="D1759" t="str">
            <v>5262601HIA</v>
          </cell>
          <cell r="E1759" t="str">
            <v>2010309109</v>
          </cell>
          <cell r="F1759" t="str">
            <v>2</v>
          </cell>
          <cell r="G1759" t="str">
            <v/>
          </cell>
          <cell r="H1759" t="str">
            <v>FAST</v>
          </cell>
          <cell r="I1759" t="str">
            <v>PRIME</v>
          </cell>
          <cell r="J1759" t="str">
            <v/>
          </cell>
          <cell r="K1759">
            <v>194.256</v>
          </cell>
          <cell r="L1759" t="str">
            <v>XCB12AOA0190+071905262601HIA5M02</v>
          </cell>
        </row>
        <row r="1760">
          <cell r="A1760" t="str">
            <v>5M15</v>
          </cell>
          <cell r="B1760" t="str">
            <v>XCB12AOA0190+07210</v>
          </cell>
          <cell r="C1760">
            <v>7</v>
          </cell>
          <cell r="D1760" t="str">
            <v>5231979HIA</v>
          </cell>
          <cell r="E1760" t="str">
            <v/>
          </cell>
          <cell r="F1760" t="str">
            <v>0</v>
          </cell>
          <cell r="G1760" t="str">
            <v/>
          </cell>
          <cell r="H1760" t="str">
            <v>SLOW</v>
          </cell>
          <cell r="I1760" t="str">
            <v>PRIME</v>
          </cell>
          <cell r="J1760" t="str">
            <v>SLOW</v>
          </cell>
          <cell r="K1760">
            <v>4.802</v>
          </cell>
          <cell r="L1760" t="str">
            <v>XCB12AOA0190+072105231979HIA5M15</v>
          </cell>
        </row>
        <row r="1761">
          <cell r="A1761" t="str">
            <v>5N11</v>
          </cell>
          <cell r="B1761" t="str">
            <v>XCB12AOA0190+07240</v>
          </cell>
          <cell r="C1761">
            <v>335</v>
          </cell>
          <cell r="D1761" t="str">
            <v>5240164HIA</v>
          </cell>
          <cell r="E1761" t="str">
            <v/>
          </cell>
          <cell r="F1761" t="str">
            <v>0</v>
          </cell>
          <cell r="G1761" t="str">
            <v/>
          </cell>
          <cell r="H1761" t="str">
            <v>SLOW</v>
          </cell>
          <cell r="I1761" t="str">
            <v>PRIME</v>
          </cell>
          <cell r="J1761" t="str">
            <v>SLOW</v>
          </cell>
          <cell r="K1761">
            <v>230.815</v>
          </cell>
          <cell r="L1761" t="str">
            <v>XCB12AOA0190+072405240164HIA5N11</v>
          </cell>
        </row>
        <row r="1762">
          <cell r="A1762" t="str">
            <v>5N09</v>
          </cell>
          <cell r="B1762" t="str">
            <v>XCB12AOA0190+07300</v>
          </cell>
          <cell r="C1762">
            <v>408</v>
          </cell>
          <cell r="D1762" t="str">
            <v>5261573HIA</v>
          </cell>
          <cell r="E1762" t="str">
            <v>2010310401</v>
          </cell>
          <cell r="F1762" t="str">
            <v>8</v>
          </cell>
          <cell r="G1762" t="str">
            <v/>
          </cell>
          <cell r="H1762" t="str">
            <v>FAST</v>
          </cell>
          <cell r="I1762" t="str">
            <v>PRIME</v>
          </cell>
          <cell r="J1762" t="str">
            <v/>
          </cell>
          <cell r="K1762">
            <v>283.152</v>
          </cell>
          <cell r="L1762" t="str">
            <v>XCB12AOA0190+073005261573HIA5N09</v>
          </cell>
        </row>
        <row r="1763">
          <cell r="A1763" t="str">
            <v>5N09</v>
          </cell>
          <cell r="B1763" t="str">
            <v>XCB12AOA0190+07300</v>
          </cell>
          <cell r="C1763">
            <v>592</v>
          </cell>
          <cell r="D1763" t="str">
            <v>5261571HIA</v>
          </cell>
          <cell r="E1763" t="str">
            <v>2010310401</v>
          </cell>
          <cell r="F1763" t="str">
            <v>8</v>
          </cell>
          <cell r="G1763" t="str">
            <v/>
          </cell>
          <cell r="H1763" t="str">
            <v>FAST</v>
          </cell>
          <cell r="I1763" t="str">
            <v>PRIME</v>
          </cell>
          <cell r="J1763" t="str">
            <v/>
          </cell>
          <cell r="K1763">
            <v>410.848</v>
          </cell>
          <cell r="L1763" t="str">
            <v>XCB12AOA0190+073005261571HIA5N09</v>
          </cell>
        </row>
        <row r="1764">
          <cell r="A1764" t="str">
            <v>5N09</v>
          </cell>
          <cell r="B1764" t="str">
            <v>XCB12AOA0190+07300</v>
          </cell>
          <cell r="C1764">
            <v>1500</v>
          </cell>
          <cell r="D1764" t="str">
            <v>5262585HIA</v>
          </cell>
          <cell r="E1764" t="str">
            <v>2010310401</v>
          </cell>
          <cell r="F1764" t="str">
            <v>8</v>
          </cell>
          <cell r="G1764" t="str">
            <v/>
          </cell>
          <cell r="H1764" t="str">
            <v>FAST</v>
          </cell>
          <cell r="I1764" t="str">
            <v>PRIME</v>
          </cell>
          <cell r="J1764" t="str">
            <v/>
          </cell>
          <cell r="K1764">
            <v>1041</v>
          </cell>
          <cell r="L1764" t="str">
            <v>XCB12AOA0190+073005262585HIA5N09</v>
          </cell>
        </row>
        <row r="1765">
          <cell r="A1765" t="str">
            <v>5M10</v>
          </cell>
          <cell r="B1765" t="str">
            <v>XCB12AOA0190+07310</v>
          </cell>
          <cell r="C1765">
            <v>19</v>
          </cell>
          <cell r="D1765" t="str">
            <v>5252087HIA</v>
          </cell>
          <cell r="E1765" t="str">
            <v/>
          </cell>
          <cell r="F1765" t="str">
            <v>0</v>
          </cell>
          <cell r="G1765" t="str">
            <v/>
          </cell>
          <cell r="H1765" t="str">
            <v>FAST</v>
          </cell>
          <cell r="I1765" t="str">
            <v>PRIME</v>
          </cell>
          <cell r="J1765" t="str">
            <v/>
          </cell>
          <cell r="K1765">
            <v>13.205</v>
          </cell>
          <cell r="L1765" t="str">
            <v>XCB12AOA0190+073105252087HIA5M10</v>
          </cell>
        </row>
        <row r="1766">
          <cell r="A1766" t="str">
            <v>5M15</v>
          </cell>
          <cell r="B1766" t="str">
            <v>XCB12AOA0190+07310</v>
          </cell>
          <cell r="C1766">
            <v>2</v>
          </cell>
          <cell r="D1766" t="str">
            <v>5252771HIA</v>
          </cell>
          <cell r="E1766" t="str">
            <v/>
          </cell>
          <cell r="F1766" t="str">
            <v>0</v>
          </cell>
          <cell r="G1766" t="str">
            <v/>
          </cell>
          <cell r="H1766" t="str">
            <v>FAST</v>
          </cell>
          <cell r="I1766" t="str">
            <v>PRIME</v>
          </cell>
          <cell r="J1766" t="str">
            <v/>
          </cell>
          <cell r="K1766">
            <v>1.39</v>
          </cell>
          <cell r="L1766" t="str">
            <v>XCB12AOA0190+073105252771HIA5M15</v>
          </cell>
        </row>
        <row r="1767">
          <cell r="A1767" t="str">
            <v>5M10</v>
          </cell>
          <cell r="B1767" t="str">
            <v>XCB12AOA0190+07310</v>
          </cell>
          <cell r="C1767">
            <v>105</v>
          </cell>
          <cell r="D1767" t="str">
            <v>5252791HIA</v>
          </cell>
          <cell r="E1767" t="str">
            <v>2010285970</v>
          </cell>
          <cell r="F1767" t="str">
            <v>23</v>
          </cell>
          <cell r="G1767" t="str">
            <v/>
          </cell>
          <cell r="H1767" t="str">
            <v>FAST</v>
          </cell>
          <cell r="I1767" t="str">
            <v>PRIME</v>
          </cell>
          <cell r="J1767" t="str">
            <v/>
          </cell>
          <cell r="K1767">
            <v>72.975</v>
          </cell>
          <cell r="L1767" t="str">
            <v>XCB12AOA0190+073105252791HIA5M10</v>
          </cell>
        </row>
        <row r="1768">
          <cell r="A1768" t="str">
            <v>5M10</v>
          </cell>
          <cell r="B1768" t="str">
            <v>XCB12AOA0190+07310</v>
          </cell>
          <cell r="C1768">
            <v>3</v>
          </cell>
          <cell r="D1768" t="str">
            <v>5252946HIA</v>
          </cell>
          <cell r="E1768" t="str">
            <v>2010286886</v>
          </cell>
          <cell r="F1768" t="str">
            <v>23</v>
          </cell>
          <cell r="G1768" t="str">
            <v/>
          </cell>
          <cell r="H1768" t="str">
            <v>FAST</v>
          </cell>
          <cell r="I1768" t="str">
            <v>PRIME</v>
          </cell>
          <cell r="J1768" t="str">
            <v/>
          </cell>
          <cell r="K1768">
            <v>2.085</v>
          </cell>
          <cell r="L1768" t="str">
            <v>XCB12AOA0190+073105252946HIA5M10</v>
          </cell>
        </row>
        <row r="1769">
          <cell r="A1769" t="str">
            <v>5M10</v>
          </cell>
          <cell r="B1769" t="str">
            <v>XCB12AOA0190+07310</v>
          </cell>
          <cell r="C1769">
            <v>1</v>
          </cell>
          <cell r="D1769" t="str">
            <v>5252722HIA</v>
          </cell>
          <cell r="E1769" t="str">
            <v>2010280998</v>
          </cell>
          <cell r="F1769" t="str">
            <v>21</v>
          </cell>
          <cell r="G1769" t="str">
            <v/>
          </cell>
          <cell r="H1769" t="str">
            <v>FAST</v>
          </cell>
          <cell r="I1769" t="str">
            <v>PRIME</v>
          </cell>
          <cell r="J1769" t="str">
            <v/>
          </cell>
          <cell r="K1769">
            <v>0.695</v>
          </cell>
          <cell r="L1769" t="str">
            <v>XCB12AOA0190+073105252722HIA5M10</v>
          </cell>
        </row>
        <row r="1770">
          <cell r="A1770" t="str">
            <v>5M10</v>
          </cell>
          <cell r="B1770" t="str">
            <v>XCB12AOA0190+07310</v>
          </cell>
          <cell r="C1770">
            <v>1</v>
          </cell>
          <cell r="D1770" t="str">
            <v>5252789HIA</v>
          </cell>
          <cell r="E1770" t="str">
            <v>2010285970</v>
          </cell>
          <cell r="F1770" t="str">
            <v>23</v>
          </cell>
          <cell r="G1770" t="str">
            <v/>
          </cell>
          <cell r="H1770" t="str">
            <v>FAST</v>
          </cell>
          <cell r="I1770" t="str">
            <v>PRIME</v>
          </cell>
          <cell r="J1770" t="str">
            <v/>
          </cell>
          <cell r="K1770">
            <v>0.695</v>
          </cell>
          <cell r="L1770" t="str">
            <v>XCB12AOA0190+073105252789HIA5M10</v>
          </cell>
        </row>
        <row r="1771">
          <cell r="A1771" t="str">
            <v>5N10</v>
          </cell>
          <cell r="B1771" t="str">
            <v>XCB12AOA0190+07310</v>
          </cell>
          <cell r="C1771">
            <v>46</v>
          </cell>
          <cell r="D1771" t="str">
            <v>5252072HIA</v>
          </cell>
          <cell r="E1771" t="str">
            <v>2010272622</v>
          </cell>
          <cell r="F1771" t="str">
            <v>21</v>
          </cell>
          <cell r="G1771" t="str">
            <v/>
          </cell>
          <cell r="H1771" t="str">
            <v>FAST</v>
          </cell>
          <cell r="I1771" t="str">
            <v>PRIME</v>
          </cell>
          <cell r="J1771" t="str">
            <v/>
          </cell>
          <cell r="K1771">
            <v>31.97</v>
          </cell>
          <cell r="L1771" t="str">
            <v>XCB12AOA0190+073105252072HIA5N10</v>
          </cell>
        </row>
        <row r="1772">
          <cell r="A1772" t="str">
            <v>5N10</v>
          </cell>
          <cell r="B1772" t="str">
            <v>XCB12AOA0190+07310</v>
          </cell>
          <cell r="C1772">
            <v>230</v>
          </cell>
          <cell r="D1772" t="str">
            <v>5262593HIA</v>
          </cell>
          <cell r="E1772" t="str">
            <v>2010309623</v>
          </cell>
          <cell r="F1772" t="str">
            <v>3</v>
          </cell>
          <cell r="G1772" t="str">
            <v/>
          </cell>
          <cell r="H1772" t="str">
            <v>FAST</v>
          </cell>
          <cell r="I1772" t="str">
            <v>PRIME</v>
          </cell>
          <cell r="J1772" t="str">
            <v/>
          </cell>
          <cell r="K1772">
            <v>159.85</v>
          </cell>
          <cell r="L1772" t="str">
            <v>XCB12AOA0190+073105262593HIA5N10</v>
          </cell>
        </row>
        <row r="1773">
          <cell r="A1773" t="str">
            <v>5N10</v>
          </cell>
          <cell r="B1773" t="str">
            <v>XCB12AOA0190+07310</v>
          </cell>
          <cell r="C1773">
            <v>324</v>
          </cell>
          <cell r="D1773" t="str">
            <v>5262595HIA</v>
          </cell>
          <cell r="E1773" t="str">
            <v>2010309623</v>
          </cell>
          <cell r="F1773" t="str">
            <v>3</v>
          </cell>
          <cell r="G1773" t="str">
            <v/>
          </cell>
          <cell r="H1773" t="str">
            <v>FAST</v>
          </cell>
          <cell r="I1773" t="str">
            <v>PRIME</v>
          </cell>
          <cell r="J1773" t="str">
            <v/>
          </cell>
          <cell r="K1773">
            <v>225.18</v>
          </cell>
          <cell r="L1773" t="str">
            <v>XCB12AOA0190+073105262595HIA5N10</v>
          </cell>
        </row>
        <row r="1774">
          <cell r="A1774" t="str">
            <v>5M10</v>
          </cell>
          <cell r="B1774" t="str">
            <v>XCB12AOA0190+07340</v>
          </cell>
          <cell r="C1774">
            <v>185</v>
          </cell>
          <cell r="D1774" t="str">
            <v>5261571HIA</v>
          </cell>
          <cell r="E1774" t="str">
            <v>2010306598</v>
          </cell>
          <cell r="F1774" t="str">
            <v>2</v>
          </cell>
          <cell r="G1774" t="str">
            <v/>
          </cell>
          <cell r="H1774" t="str">
            <v>FAST</v>
          </cell>
          <cell r="I1774" t="str">
            <v>PRIME</v>
          </cell>
          <cell r="J1774" t="str">
            <v/>
          </cell>
          <cell r="K1774">
            <v>129.13</v>
          </cell>
          <cell r="L1774" t="str">
            <v>XCB12AOA0190+073405261571HIA5M10</v>
          </cell>
        </row>
        <row r="1775">
          <cell r="A1775" t="str">
            <v>5M10</v>
          </cell>
          <cell r="B1775" t="str">
            <v>XCB12AOA0190+07340</v>
          </cell>
          <cell r="C1775">
            <v>1</v>
          </cell>
          <cell r="D1775" t="str">
            <v>5261918HIA</v>
          </cell>
          <cell r="E1775" t="str">
            <v>2010306598</v>
          </cell>
          <cell r="F1775" t="str">
            <v>2</v>
          </cell>
          <cell r="G1775" t="str">
            <v/>
          </cell>
          <cell r="H1775" t="str">
            <v>FAST</v>
          </cell>
          <cell r="I1775" t="str">
            <v>PRIME</v>
          </cell>
          <cell r="J1775" t="str">
            <v/>
          </cell>
          <cell r="K1775">
            <v>0.698</v>
          </cell>
          <cell r="L1775" t="str">
            <v>XCB12AOA0190+073405261918HIA5M10</v>
          </cell>
        </row>
        <row r="1776">
          <cell r="A1776" t="str">
            <v>5N21</v>
          </cell>
          <cell r="B1776" t="str">
            <v>XCB12AOA0190+07340</v>
          </cell>
          <cell r="C1776">
            <v>600</v>
          </cell>
          <cell r="D1776" t="str">
            <v>5262594HIA</v>
          </cell>
          <cell r="E1776" t="str">
            <v>2010309329</v>
          </cell>
          <cell r="F1776" t="str">
            <v>2</v>
          </cell>
          <cell r="G1776" t="str">
            <v/>
          </cell>
          <cell r="H1776" t="str">
            <v>FAST</v>
          </cell>
          <cell r="I1776" t="str">
            <v>PRIME</v>
          </cell>
          <cell r="J1776" t="str">
            <v/>
          </cell>
          <cell r="K1776">
            <v>418.8</v>
          </cell>
          <cell r="L1776" t="str">
            <v>XCB12AOA0190+073405262594HIA5N21</v>
          </cell>
        </row>
        <row r="1777">
          <cell r="A1777" t="str">
            <v>5E08</v>
          </cell>
          <cell r="B1777" t="str">
            <v>XCB12AOA0190+07360</v>
          </cell>
          <cell r="C1777">
            <v>236</v>
          </cell>
          <cell r="D1777" t="str">
            <v>5242257HIC</v>
          </cell>
          <cell r="E1777" t="str">
            <v/>
          </cell>
          <cell r="F1777" t="str">
            <v>0</v>
          </cell>
          <cell r="G1777" t="str">
            <v>246/X/2025 KARAT LUAR DALAM</v>
          </cell>
          <cell r="H1777" t="str">
            <v>FAST</v>
          </cell>
          <cell r="I1777" t="str">
            <v>NON PRIME</v>
          </cell>
          <cell r="J1777" t="str">
            <v/>
          </cell>
          <cell r="K1777">
            <v>165.2</v>
          </cell>
          <cell r="L1777" t="str">
            <v>XCB12AOA0190+073605242257HIC5E08</v>
          </cell>
        </row>
        <row r="1778">
          <cell r="A1778" t="str">
            <v>5N11</v>
          </cell>
          <cell r="B1778" t="str">
            <v>XCB12AOA0190+07360</v>
          </cell>
          <cell r="C1778">
            <v>94</v>
          </cell>
          <cell r="D1778" t="str">
            <v>5261012HIA</v>
          </cell>
          <cell r="E1778" t="str">
            <v>2010307479</v>
          </cell>
          <cell r="F1778" t="str">
            <v>1</v>
          </cell>
          <cell r="G1778" t="str">
            <v/>
          </cell>
          <cell r="H1778" t="str">
            <v>FAST</v>
          </cell>
          <cell r="I1778" t="str">
            <v>PRIME</v>
          </cell>
          <cell r="J1778" t="str">
            <v/>
          </cell>
          <cell r="K1778">
            <v>65.8</v>
          </cell>
          <cell r="L1778" t="str">
            <v>XCB12AOA0190+073605261012HIA5N11</v>
          </cell>
        </row>
        <row r="1779">
          <cell r="A1779" t="str">
            <v>5N11</v>
          </cell>
          <cell r="B1779" t="str">
            <v>XCB12AOA0190+07360</v>
          </cell>
          <cell r="C1779">
            <v>409</v>
          </cell>
          <cell r="D1779" t="str">
            <v>5261573HIA</v>
          </cell>
          <cell r="E1779" t="str">
            <v>2010307479</v>
          </cell>
          <cell r="F1779" t="str">
            <v>1</v>
          </cell>
          <cell r="G1779" t="str">
            <v/>
          </cell>
          <cell r="H1779" t="str">
            <v>FAST</v>
          </cell>
          <cell r="I1779" t="str">
            <v>PRIME</v>
          </cell>
          <cell r="J1779" t="str">
            <v/>
          </cell>
          <cell r="K1779">
            <v>286.3</v>
          </cell>
          <cell r="L1779" t="str">
            <v>XCB12AOA0190+073605261573HIA5N11</v>
          </cell>
        </row>
        <row r="1780">
          <cell r="A1780" t="str">
            <v>5M11</v>
          </cell>
          <cell r="B1780" t="str">
            <v>XCB12AOA0190+07360</v>
          </cell>
          <cell r="C1780">
            <v>331</v>
          </cell>
          <cell r="D1780" t="str">
            <v>5262594HIA</v>
          </cell>
          <cell r="E1780" t="str">
            <v>2010307479</v>
          </cell>
          <cell r="F1780" t="str">
            <v>1</v>
          </cell>
          <cell r="G1780" t="str">
            <v/>
          </cell>
          <cell r="H1780" t="str">
            <v>FAST</v>
          </cell>
          <cell r="I1780" t="str">
            <v>PRIME</v>
          </cell>
          <cell r="J1780" t="str">
            <v/>
          </cell>
          <cell r="K1780">
            <v>231.7</v>
          </cell>
          <cell r="L1780" t="str">
            <v>XCB12AOA0190+073605262594HIA5M11</v>
          </cell>
        </row>
        <row r="1781">
          <cell r="A1781" t="str">
            <v>5N11</v>
          </cell>
          <cell r="B1781" t="str">
            <v>XCB12AOA0190+07360</v>
          </cell>
          <cell r="C1781">
            <v>1897</v>
          </cell>
          <cell r="D1781" t="str">
            <v>5262594HIA</v>
          </cell>
          <cell r="E1781" t="str">
            <v>2010307479</v>
          </cell>
          <cell r="F1781" t="str">
            <v>1</v>
          </cell>
          <cell r="G1781" t="str">
            <v/>
          </cell>
          <cell r="H1781" t="str">
            <v>FAST</v>
          </cell>
          <cell r="I1781" t="str">
            <v>PRIME</v>
          </cell>
          <cell r="J1781" t="str">
            <v/>
          </cell>
          <cell r="K1781">
            <v>1327.9</v>
          </cell>
          <cell r="L1781" t="str">
            <v>XCB12AOA0190+073605262594HIA5N11</v>
          </cell>
        </row>
        <row r="1782">
          <cell r="A1782" t="str">
            <v>5E02</v>
          </cell>
          <cell r="B1782" t="str">
            <v>XCB12AOA0190+07400</v>
          </cell>
          <cell r="C1782">
            <v>7</v>
          </cell>
          <cell r="D1782" t="str">
            <v>5250523HIE</v>
          </cell>
          <cell r="E1782" t="str">
            <v/>
          </cell>
          <cell r="F1782" t="str">
            <v>0</v>
          </cell>
          <cell r="G1782" t="str">
            <v>177/VIII/2026 KARAT KOROSI</v>
          </cell>
          <cell r="H1782" t="str">
            <v>FAST</v>
          </cell>
          <cell r="I1782" t="str">
            <v>NON PRIME</v>
          </cell>
          <cell r="J1782" t="str">
            <v/>
          </cell>
          <cell r="K1782">
            <v>4.928</v>
          </cell>
          <cell r="L1782" t="str">
            <v>XCB12AOA0190+074005250523HIE5E02</v>
          </cell>
        </row>
        <row r="1783">
          <cell r="A1783" t="str">
            <v>5E02</v>
          </cell>
          <cell r="B1783" t="str">
            <v>XCB12AOA0190+07400</v>
          </cell>
          <cell r="C1783">
            <v>41</v>
          </cell>
          <cell r="D1783" t="str">
            <v>5250822HIA</v>
          </cell>
          <cell r="E1783" t="str">
            <v/>
          </cell>
          <cell r="F1783" t="str">
            <v>0</v>
          </cell>
          <cell r="G1783" t="str">
            <v/>
          </cell>
          <cell r="H1783" t="str">
            <v>FAST</v>
          </cell>
          <cell r="I1783" t="str">
            <v>PRIME</v>
          </cell>
          <cell r="J1783" t="str">
            <v/>
          </cell>
          <cell r="K1783">
            <v>28.864</v>
          </cell>
          <cell r="L1783" t="str">
            <v>XCB12AOA0190+074005250822HIA5E02</v>
          </cell>
        </row>
        <row r="1784">
          <cell r="A1784" t="str">
            <v>5M06</v>
          </cell>
          <cell r="B1784" t="str">
            <v>XCB12AOA0190+07400</v>
          </cell>
          <cell r="C1784">
            <v>13</v>
          </cell>
          <cell r="D1784" t="str">
            <v>5260482HIA</v>
          </cell>
          <cell r="E1784" t="str">
            <v>2010294732</v>
          </cell>
          <cell r="F1784" t="str">
            <v>5</v>
          </cell>
          <cell r="G1784" t="str">
            <v/>
          </cell>
          <cell r="H1784" t="str">
            <v>FAST</v>
          </cell>
          <cell r="I1784" t="str">
            <v>PRIME</v>
          </cell>
          <cell r="J1784" t="str">
            <v/>
          </cell>
          <cell r="K1784">
            <v>9.152</v>
          </cell>
          <cell r="L1784" t="str">
            <v>XCB12AOA0190+074005260482HIA5M06</v>
          </cell>
        </row>
        <row r="1785">
          <cell r="A1785" t="str">
            <v>5N11</v>
          </cell>
          <cell r="B1785" t="str">
            <v>XCB12AOA0190+07420</v>
          </cell>
          <cell r="C1785">
            <v>8</v>
          </cell>
          <cell r="D1785" t="str">
            <v>5252023HIA</v>
          </cell>
          <cell r="E1785" t="str">
            <v>2010274877</v>
          </cell>
          <cell r="F1785" t="str">
            <v>10</v>
          </cell>
          <cell r="G1785" t="str">
            <v/>
          </cell>
          <cell r="H1785" t="str">
            <v>FAST</v>
          </cell>
          <cell r="I1785" t="str">
            <v>PRIME</v>
          </cell>
          <cell r="J1785" t="str">
            <v/>
          </cell>
          <cell r="K1785">
            <v>5.648</v>
          </cell>
          <cell r="L1785" t="str">
            <v>XCB12AOA0190+074205252023HIA5N11</v>
          </cell>
        </row>
        <row r="1786">
          <cell r="A1786" t="str">
            <v>5M15</v>
          </cell>
          <cell r="B1786" t="str">
            <v>XCB12AOA0190+07420</v>
          </cell>
          <cell r="C1786">
            <v>31</v>
          </cell>
          <cell r="D1786" t="str">
            <v>5240360HIA</v>
          </cell>
          <cell r="E1786" t="str">
            <v>2010271243</v>
          </cell>
          <cell r="F1786" t="str">
            <v>12</v>
          </cell>
          <cell r="G1786" t="str">
            <v/>
          </cell>
          <cell r="H1786" t="str">
            <v>SLOW</v>
          </cell>
          <cell r="I1786" t="str">
            <v>PRIME</v>
          </cell>
          <cell r="J1786" t="str">
            <v>SLOW</v>
          </cell>
          <cell r="K1786">
            <v>21.886</v>
          </cell>
          <cell r="L1786" t="str">
            <v>XCB12AOA0190+074205240360HIA5M15</v>
          </cell>
        </row>
        <row r="1787">
          <cell r="A1787" t="str">
            <v>5N05</v>
          </cell>
          <cell r="B1787" t="str">
            <v>XCB12AOA0190+07430</v>
          </cell>
          <cell r="C1787">
            <v>162</v>
          </cell>
          <cell r="D1787" t="str">
            <v>5260486HIA</v>
          </cell>
          <cell r="E1787" t="str">
            <v>2010295663</v>
          </cell>
          <cell r="F1787" t="str">
            <v>1</v>
          </cell>
          <cell r="G1787" t="str">
            <v/>
          </cell>
          <cell r="H1787" t="str">
            <v>FAST</v>
          </cell>
          <cell r="I1787" t="str">
            <v>PRIME</v>
          </cell>
          <cell r="J1787" t="str">
            <v/>
          </cell>
          <cell r="K1787">
            <v>114.534</v>
          </cell>
          <cell r="L1787" t="str">
            <v>XCB12AOA0190+074305260486HIA5N05</v>
          </cell>
        </row>
        <row r="1788">
          <cell r="A1788" t="str">
            <v>5N05</v>
          </cell>
          <cell r="B1788" t="str">
            <v>XCB12AOA0190+07465</v>
          </cell>
          <cell r="C1788">
            <v>659</v>
          </cell>
          <cell r="D1788" t="str">
            <v>5252958HIA</v>
          </cell>
          <cell r="E1788" t="str">
            <v>2010290674</v>
          </cell>
          <cell r="F1788" t="str">
            <v>1</v>
          </cell>
          <cell r="G1788" t="str">
            <v/>
          </cell>
          <cell r="H1788" t="str">
            <v>FAST</v>
          </cell>
          <cell r="I1788" t="str">
            <v>PRIME</v>
          </cell>
          <cell r="J1788" t="str">
            <v/>
          </cell>
          <cell r="K1788">
            <v>467.89</v>
          </cell>
          <cell r="L1788" t="str">
            <v>XCB12AOA0190+074655252958HIA5N05</v>
          </cell>
        </row>
        <row r="1789">
          <cell r="A1789" t="str">
            <v>5N05</v>
          </cell>
          <cell r="B1789" t="str">
            <v>XCB12AOA0190+07475</v>
          </cell>
          <cell r="C1789">
            <v>4</v>
          </cell>
          <cell r="D1789" t="str">
            <v>5260477HIA</v>
          </cell>
          <cell r="E1789" t="str">
            <v>2010293388</v>
          </cell>
          <cell r="F1789" t="str">
            <v>1</v>
          </cell>
          <cell r="G1789" t="str">
            <v/>
          </cell>
          <cell r="H1789" t="str">
            <v>FAST</v>
          </cell>
          <cell r="I1789" t="str">
            <v>PRIME</v>
          </cell>
          <cell r="J1789" t="str">
            <v/>
          </cell>
          <cell r="K1789">
            <v>2.844</v>
          </cell>
          <cell r="L1789" t="str">
            <v>XCB12AOA0190+074755260477HIA5N05</v>
          </cell>
        </row>
        <row r="1790">
          <cell r="A1790" t="str">
            <v>5N05</v>
          </cell>
          <cell r="B1790" t="str">
            <v>XCB12AOA0190+07475</v>
          </cell>
          <cell r="C1790">
            <v>25</v>
          </cell>
          <cell r="D1790" t="str">
            <v>5261566HIA</v>
          </cell>
          <cell r="E1790" t="str">
            <v>2010299774</v>
          </cell>
          <cell r="F1790" t="str">
            <v>1</v>
          </cell>
          <cell r="G1790" t="str">
            <v/>
          </cell>
          <cell r="H1790" t="str">
            <v>FAST</v>
          </cell>
          <cell r="I1790" t="str">
            <v>PRIME</v>
          </cell>
          <cell r="J1790" t="str">
            <v/>
          </cell>
          <cell r="K1790">
            <v>17.775</v>
          </cell>
          <cell r="L1790" t="str">
            <v>XCB12AOA0190+074755261566HIA5N05</v>
          </cell>
        </row>
        <row r="1791">
          <cell r="A1791" t="str">
            <v>5N05</v>
          </cell>
          <cell r="B1791" t="str">
            <v>XCB12AOA0190+07475</v>
          </cell>
          <cell r="C1791">
            <v>45</v>
          </cell>
          <cell r="D1791" t="str">
            <v>5261755HIA</v>
          </cell>
          <cell r="E1791" t="str">
            <v>2010299774</v>
          </cell>
          <cell r="F1791" t="str">
            <v>1</v>
          </cell>
          <cell r="G1791" t="str">
            <v/>
          </cell>
          <cell r="H1791" t="str">
            <v>FAST</v>
          </cell>
          <cell r="I1791" t="str">
            <v>PRIME</v>
          </cell>
          <cell r="J1791" t="str">
            <v/>
          </cell>
          <cell r="K1791">
            <v>31.995</v>
          </cell>
          <cell r="L1791" t="str">
            <v>XCB12AOA0190+074755261755HIA5N05</v>
          </cell>
        </row>
        <row r="1792">
          <cell r="A1792" t="str">
            <v>5N05</v>
          </cell>
          <cell r="B1792" t="str">
            <v>XCB12AOA0190+07475</v>
          </cell>
          <cell r="C1792">
            <v>133</v>
          </cell>
          <cell r="D1792" t="str">
            <v>5261905HIA</v>
          </cell>
          <cell r="E1792" t="str">
            <v>2010299774</v>
          </cell>
          <cell r="F1792" t="str">
            <v>1</v>
          </cell>
          <cell r="G1792" t="str">
            <v/>
          </cell>
          <cell r="H1792" t="str">
            <v>FAST</v>
          </cell>
          <cell r="I1792" t="str">
            <v>PRIME</v>
          </cell>
          <cell r="J1792" t="str">
            <v/>
          </cell>
          <cell r="K1792">
            <v>94.563</v>
          </cell>
          <cell r="L1792" t="str">
            <v>XCB12AOA0190+074755261905HIA5N05</v>
          </cell>
        </row>
        <row r="1793">
          <cell r="A1793" t="str">
            <v>5N05</v>
          </cell>
          <cell r="B1793" t="str">
            <v>XCB12AOA0190+07475</v>
          </cell>
          <cell r="C1793">
            <v>146</v>
          </cell>
          <cell r="D1793" t="str">
            <v>5262601HIA</v>
          </cell>
          <cell r="E1793" t="str">
            <v>2010299774</v>
          </cell>
          <cell r="F1793" t="str">
            <v>1</v>
          </cell>
          <cell r="G1793" t="str">
            <v/>
          </cell>
          <cell r="H1793" t="str">
            <v>FAST</v>
          </cell>
          <cell r="I1793" t="str">
            <v>PRIME</v>
          </cell>
          <cell r="J1793" t="str">
            <v/>
          </cell>
          <cell r="K1793">
            <v>103.806</v>
          </cell>
          <cell r="L1793" t="str">
            <v>XCB12AOA0190+074755262601HIA5N05</v>
          </cell>
        </row>
        <row r="1794">
          <cell r="A1794" t="str">
            <v>5M15</v>
          </cell>
          <cell r="B1794" t="str">
            <v>XCB12AOA0190+07477</v>
          </cell>
          <cell r="C1794">
            <v>3</v>
          </cell>
          <cell r="D1794" t="str">
            <v>5252792HIA</v>
          </cell>
          <cell r="E1794" t="str">
            <v/>
          </cell>
          <cell r="F1794" t="str">
            <v>0</v>
          </cell>
          <cell r="G1794" t="str">
            <v/>
          </cell>
          <cell r="H1794" t="str">
            <v>FAST</v>
          </cell>
          <cell r="I1794" t="str">
            <v>PRIME</v>
          </cell>
          <cell r="J1794" t="str">
            <v/>
          </cell>
          <cell r="K1794">
            <v>2.133</v>
          </cell>
          <cell r="L1794" t="str">
            <v>XCB12AOA0190+074775252792HIA5M15</v>
          </cell>
        </row>
        <row r="1795">
          <cell r="A1795" t="str">
            <v>5M03</v>
          </cell>
          <cell r="B1795" t="str">
            <v>XCB12AOA0190+07477</v>
          </cell>
          <cell r="C1795">
            <v>200</v>
          </cell>
          <cell r="D1795" t="str">
            <v>5262588HIA</v>
          </cell>
          <cell r="E1795" t="str">
            <v>2010310287</v>
          </cell>
          <cell r="F1795" t="str">
            <v>11</v>
          </cell>
          <cell r="G1795" t="str">
            <v/>
          </cell>
          <cell r="H1795" t="str">
            <v>FAST</v>
          </cell>
          <cell r="I1795" t="str">
            <v>PRIME</v>
          </cell>
          <cell r="J1795" t="str">
            <v/>
          </cell>
          <cell r="K1795">
            <v>142.2</v>
          </cell>
          <cell r="L1795" t="str">
            <v>XCB12AOA0190+074775262588HIA5M03</v>
          </cell>
        </row>
        <row r="1796">
          <cell r="A1796" t="str">
            <v>5M15</v>
          </cell>
          <cell r="B1796" t="str">
            <v>XCB12AOA0190+07477</v>
          </cell>
          <cell r="C1796">
            <v>6</v>
          </cell>
          <cell r="D1796" t="str">
            <v>5252042HIA</v>
          </cell>
          <cell r="E1796" t="str">
            <v>2010286523</v>
          </cell>
          <cell r="F1796" t="str">
            <v>1</v>
          </cell>
          <cell r="G1796" t="str">
            <v/>
          </cell>
          <cell r="H1796" t="str">
            <v>FAST</v>
          </cell>
          <cell r="I1796" t="str">
            <v>PRIME</v>
          </cell>
          <cell r="J1796" t="str">
            <v/>
          </cell>
          <cell r="K1796">
            <v>4.266</v>
          </cell>
          <cell r="L1796" t="str">
            <v>XCB12AOA0190+074775252042HIA5M15</v>
          </cell>
        </row>
        <row r="1797">
          <cell r="A1797" t="str">
            <v>5E02</v>
          </cell>
          <cell r="B1797" t="str">
            <v>XCB12AOA0190+07480</v>
          </cell>
          <cell r="C1797">
            <v>461</v>
          </cell>
          <cell r="D1797" t="str">
            <v>5242770HDA</v>
          </cell>
          <cell r="E1797" t="str">
            <v/>
          </cell>
          <cell r="F1797" t="str">
            <v>0</v>
          </cell>
          <cell r="G1797" t="str">
            <v/>
          </cell>
          <cell r="H1797" t="str">
            <v>FAST</v>
          </cell>
          <cell r="I1797" t="str">
            <v>PRIME</v>
          </cell>
          <cell r="J1797" t="str">
            <v/>
          </cell>
          <cell r="K1797">
            <v>327.771</v>
          </cell>
          <cell r="L1797" t="str">
            <v>XCB12AOA0190+074805242770HDA5E02</v>
          </cell>
        </row>
        <row r="1798">
          <cell r="A1798" t="str">
            <v>5M15</v>
          </cell>
          <cell r="B1798" t="str">
            <v>XCB12AOA0190+07480</v>
          </cell>
          <cell r="C1798">
            <v>9</v>
          </cell>
          <cell r="D1798" t="str">
            <v>5243453HIA</v>
          </cell>
          <cell r="E1798" t="str">
            <v/>
          </cell>
          <cell r="F1798" t="str">
            <v>0</v>
          </cell>
          <cell r="G1798" t="str">
            <v/>
          </cell>
          <cell r="H1798" t="str">
            <v>FAST</v>
          </cell>
          <cell r="I1798" t="str">
            <v>PRIME</v>
          </cell>
          <cell r="J1798" t="str">
            <v/>
          </cell>
          <cell r="K1798">
            <v>6.399</v>
          </cell>
          <cell r="L1798" t="str">
            <v>XCB12AOA0190+074805243453HIA5M15</v>
          </cell>
        </row>
        <row r="1799">
          <cell r="A1799" t="str">
            <v>5N10</v>
          </cell>
          <cell r="B1799" t="str">
            <v>XCB12AOA0190+07500</v>
          </cell>
          <cell r="C1799">
            <v>3000</v>
          </cell>
          <cell r="D1799" t="str">
            <v>5262600HIA</v>
          </cell>
          <cell r="E1799" t="str">
            <v>2010309329</v>
          </cell>
          <cell r="F1799" t="str">
            <v>18</v>
          </cell>
          <cell r="G1799" t="str">
            <v/>
          </cell>
          <cell r="H1799" t="str">
            <v>FAST</v>
          </cell>
          <cell r="I1799" t="str">
            <v>PRIME</v>
          </cell>
          <cell r="J1799" t="str">
            <v/>
          </cell>
          <cell r="K1799">
            <v>2139</v>
          </cell>
          <cell r="L1799" t="str">
            <v>XCB12AOA0190+075005262600HIA5N10</v>
          </cell>
        </row>
        <row r="1800">
          <cell r="A1800" t="str">
            <v>5M11</v>
          </cell>
          <cell r="B1800" t="str">
            <v>XCB12AOA0190+07530</v>
          </cell>
          <cell r="C1800">
            <v>600</v>
          </cell>
          <cell r="D1800" t="str">
            <v>5261014HIA</v>
          </cell>
          <cell r="E1800" t="str">
            <v>2010302034</v>
          </cell>
          <cell r="F1800" t="str">
            <v>10</v>
          </cell>
          <cell r="G1800" t="str">
            <v/>
          </cell>
          <cell r="H1800" t="str">
            <v>FAST</v>
          </cell>
          <cell r="I1800" t="str">
            <v>PRIME</v>
          </cell>
          <cell r="J1800" t="str">
            <v/>
          </cell>
          <cell r="K1800">
            <v>429.6</v>
          </cell>
          <cell r="L1800" t="str">
            <v>XCB12AOA0190+075305261014HIA5M11</v>
          </cell>
        </row>
        <row r="1801">
          <cell r="A1801" t="str">
            <v>5M15</v>
          </cell>
          <cell r="B1801" t="str">
            <v>XCB12AOA0190+07530</v>
          </cell>
          <cell r="C1801">
            <v>26</v>
          </cell>
          <cell r="D1801" t="str">
            <v>5261576HIA</v>
          </cell>
          <cell r="E1801" t="str">
            <v>2010302034</v>
          </cell>
          <cell r="F1801" t="str">
            <v>10</v>
          </cell>
          <cell r="G1801" t="str">
            <v/>
          </cell>
          <cell r="H1801" t="str">
            <v>FAST</v>
          </cell>
          <cell r="I1801" t="str">
            <v>PRIME</v>
          </cell>
          <cell r="J1801" t="str">
            <v/>
          </cell>
          <cell r="K1801">
            <v>18.616</v>
          </cell>
          <cell r="L1801" t="str">
            <v>XCB12AOA0190+075305261576HIA5M15</v>
          </cell>
        </row>
        <row r="1802">
          <cell r="A1802" t="str">
            <v>5M15</v>
          </cell>
          <cell r="B1802" t="str">
            <v>XCB12AOA0190+07570</v>
          </cell>
          <cell r="C1802">
            <v>15</v>
          </cell>
          <cell r="D1802" t="str">
            <v>5252782HIA</v>
          </cell>
          <cell r="E1802" t="str">
            <v/>
          </cell>
          <cell r="F1802" t="str">
            <v>0</v>
          </cell>
          <cell r="G1802" t="str">
            <v/>
          </cell>
          <cell r="H1802" t="str">
            <v>FAST</v>
          </cell>
          <cell r="I1802" t="str">
            <v>PRIME</v>
          </cell>
          <cell r="J1802" t="str">
            <v/>
          </cell>
          <cell r="K1802">
            <v>10.8</v>
          </cell>
          <cell r="L1802" t="str">
            <v>XCB12AOA0190+075705252782HIA5M15</v>
          </cell>
        </row>
        <row r="1803">
          <cell r="A1803" t="str">
            <v>5N11</v>
          </cell>
          <cell r="B1803" t="str">
            <v>XCB12AOA0190+07570</v>
          </cell>
          <cell r="C1803">
            <v>760</v>
          </cell>
          <cell r="D1803" t="str">
            <v>5262584HIA</v>
          </cell>
          <cell r="E1803" t="str">
            <v>2010307479</v>
          </cell>
          <cell r="F1803" t="str">
            <v>12</v>
          </cell>
          <cell r="G1803" t="str">
            <v/>
          </cell>
          <cell r="H1803" t="str">
            <v>FAST</v>
          </cell>
          <cell r="I1803" t="str">
            <v>PRIME</v>
          </cell>
          <cell r="J1803" t="str">
            <v/>
          </cell>
          <cell r="K1803">
            <v>547.2</v>
          </cell>
          <cell r="L1803" t="str">
            <v>XCB12AOA0190+075705262584HIA5N11</v>
          </cell>
        </row>
        <row r="1804">
          <cell r="A1804" t="str">
            <v>5M12</v>
          </cell>
          <cell r="B1804" t="str">
            <v>XCB12AOA0190+07570</v>
          </cell>
          <cell r="C1804">
            <v>1</v>
          </cell>
          <cell r="D1804" t="str">
            <v>5252956HIA</v>
          </cell>
          <cell r="E1804" t="str">
            <v>2010286049</v>
          </cell>
          <cell r="F1804" t="str">
            <v>9</v>
          </cell>
          <cell r="G1804" t="str">
            <v/>
          </cell>
          <cell r="H1804" t="str">
            <v>FAST</v>
          </cell>
          <cell r="I1804" t="str">
            <v>PRIME</v>
          </cell>
          <cell r="J1804" t="str">
            <v/>
          </cell>
          <cell r="K1804">
            <v>0.72</v>
          </cell>
          <cell r="L1804" t="str">
            <v>XCB12AOA0190+075705252956HIA5M12</v>
          </cell>
        </row>
        <row r="1805">
          <cell r="A1805" t="str">
            <v>5N11</v>
          </cell>
          <cell r="B1805" t="str">
            <v>XCB12AOA0190+07570</v>
          </cell>
          <cell r="C1805">
            <v>40</v>
          </cell>
          <cell r="D1805" t="str">
            <v>5261014HIA</v>
          </cell>
          <cell r="E1805" t="str">
            <v>2010307479</v>
          </cell>
          <cell r="F1805" t="str">
            <v>12</v>
          </cell>
          <cell r="G1805" t="str">
            <v/>
          </cell>
          <cell r="H1805" t="str">
            <v>FAST</v>
          </cell>
          <cell r="I1805" t="str">
            <v>PRIME</v>
          </cell>
          <cell r="J1805" t="str">
            <v/>
          </cell>
          <cell r="K1805">
            <v>28.8</v>
          </cell>
          <cell r="L1805" t="str">
            <v>XCB12AOA0190+075705261014HIA5N11</v>
          </cell>
        </row>
        <row r="1806">
          <cell r="A1806" t="str">
            <v>5M09</v>
          </cell>
          <cell r="B1806" t="str">
            <v>XCB12AOA0190+07570</v>
          </cell>
          <cell r="C1806">
            <v>61</v>
          </cell>
          <cell r="D1806" t="str">
            <v>5261921HIA</v>
          </cell>
          <cell r="E1806" t="str">
            <v>2010307479</v>
          </cell>
          <cell r="F1806" t="str">
            <v>12</v>
          </cell>
          <cell r="G1806" t="str">
            <v/>
          </cell>
          <cell r="H1806" t="str">
            <v>FAST</v>
          </cell>
          <cell r="I1806" t="str">
            <v>PRIME</v>
          </cell>
          <cell r="J1806" t="str">
            <v/>
          </cell>
          <cell r="K1806">
            <v>43.92</v>
          </cell>
          <cell r="L1806" t="str">
            <v>XCB12AOA0190+075705261921HIA5M09</v>
          </cell>
        </row>
        <row r="1807">
          <cell r="A1807" t="str">
            <v>5M09</v>
          </cell>
          <cell r="B1807" t="str">
            <v>XCB12AOA0190+07570</v>
          </cell>
          <cell r="C1807">
            <v>252</v>
          </cell>
          <cell r="D1807" t="str">
            <v>5261756HIA</v>
          </cell>
          <cell r="E1807" t="str">
            <v>2010307479</v>
          </cell>
          <cell r="F1807" t="str">
            <v>12</v>
          </cell>
          <cell r="G1807" t="str">
            <v/>
          </cell>
          <cell r="H1807" t="str">
            <v>FAST</v>
          </cell>
          <cell r="I1807" t="str">
            <v>PRIME</v>
          </cell>
          <cell r="J1807" t="str">
            <v/>
          </cell>
          <cell r="K1807">
            <v>181.44</v>
          </cell>
          <cell r="L1807" t="str">
            <v>XCB12AOA0190+075705261756HIA5M09</v>
          </cell>
        </row>
        <row r="1808">
          <cell r="A1808" t="str">
            <v>5M09</v>
          </cell>
          <cell r="B1808" t="str">
            <v>XCB12AOA0190+07570</v>
          </cell>
          <cell r="C1808">
            <v>321</v>
          </cell>
          <cell r="D1808" t="str">
            <v>5262601HIA</v>
          </cell>
          <cell r="E1808" t="str">
            <v>2010307479</v>
          </cell>
          <cell r="F1808" t="str">
            <v>12</v>
          </cell>
          <cell r="G1808" t="str">
            <v/>
          </cell>
          <cell r="H1808" t="str">
            <v>FAST</v>
          </cell>
          <cell r="I1808" t="str">
            <v>PRIME</v>
          </cell>
          <cell r="J1808" t="str">
            <v/>
          </cell>
          <cell r="K1808">
            <v>231.12</v>
          </cell>
          <cell r="L1808" t="str">
            <v>XCB12AOA0190+075705262601HIA5M09</v>
          </cell>
        </row>
        <row r="1809">
          <cell r="A1809" t="str">
            <v>5M09</v>
          </cell>
          <cell r="B1809" t="str">
            <v>XCB12AOA0190+07570</v>
          </cell>
          <cell r="C1809">
            <v>32</v>
          </cell>
          <cell r="D1809" t="str">
            <v>5261754HIA</v>
          </cell>
          <cell r="E1809" t="str">
            <v>2010307479</v>
          </cell>
          <cell r="F1809" t="str">
            <v>12</v>
          </cell>
          <cell r="G1809" t="str">
            <v/>
          </cell>
          <cell r="H1809" t="str">
            <v>FAST</v>
          </cell>
          <cell r="I1809" t="str">
            <v>PRIME</v>
          </cell>
          <cell r="J1809" t="str">
            <v/>
          </cell>
          <cell r="K1809">
            <v>23.04</v>
          </cell>
          <cell r="L1809" t="str">
            <v>XCB12AOA0190+075705261754HIA5M09</v>
          </cell>
        </row>
        <row r="1810">
          <cell r="A1810" t="str">
            <v>5N11</v>
          </cell>
          <cell r="B1810" t="str">
            <v>XCB12AOA0190+07570</v>
          </cell>
          <cell r="C1810">
            <v>1600</v>
          </cell>
          <cell r="D1810" t="str">
            <v>5262601HIA</v>
          </cell>
          <cell r="E1810" t="str">
            <v>2010307479</v>
          </cell>
          <cell r="F1810" t="str">
            <v>12</v>
          </cell>
          <cell r="G1810" t="str">
            <v/>
          </cell>
          <cell r="H1810" t="str">
            <v>FAST</v>
          </cell>
          <cell r="I1810" t="str">
            <v>PRIME</v>
          </cell>
          <cell r="J1810" t="str">
            <v/>
          </cell>
          <cell r="K1810">
            <v>1152</v>
          </cell>
          <cell r="L1810" t="str">
            <v>XCB12AOA0190+075705262601HIA5N11</v>
          </cell>
        </row>
        <row r="1811">
          <cell r="A1811" t="str">
            <v>5M15</v>
          </cell>
          <cell r="B1811" t="str">
            <v>XCB12AOA0190+07600</v>
          </cell>
          <cell r="C1811">
            <v>5</v>
          </cell>
          <cell r="D1811" t="str">
            <v>5242850HIA</v>
          </cell>
          <cell r="E1811" t="str">
            <v/>
          </cell>
          <cell r="F1811" t="str">
            <v>0</v>
          </cell>
          <cell r="G1811" t="str">
            <v/>
          </cell>
          <cell r="H1811" t="str">
            <v>FAST</v>
          </cell>
          <cell r="I1811" t="str">
            <v>PRIME</v>
          </cell>
          <cell r="J1811" t="str">
            <v/>
          </cell>
          <cell r="K1811">
            <v>3.615</v>
          </cell>
          <cell r="L1811" t="str">
            <v>XCB12AOA0190+076005242850HIA5M15</v>
          </cell>
        </row>
        <row r="1812">
          <cell r="A1812" t="str">
            <v>5M11</v>
          </cell>
          <cell r="B1812" t="str">
            <v>XCB12AOA0190+07610</v>
          </cell>
          <cell r="C1812">
            <v>555</v>
          </cell>
          <cell r="D1812" t="str">
            <v>5262601HIA</v>
          </cell>
          <cell r="E1812" t="str">
            <v>2010307479</v>
          </cell>
          <cell r="F1812" t="str">
            <v>4</v>
          </cell>
          <cell r="G1812" t="str">
            <v/>
          </cell>
          <cell r="H1812" t="str">
            <v>FAST</v>
          </cell>
          <cell r="I1812" t="str">
            <v>PRIME</v>
          </cell>
          <cell r="J1812" t="str">
            <v/>
          </cell>
          <cell r="K1812">
            <v>401.82</v>
          </cell>
          <cell r="L1812" t="str">
            <v>XCB12AOA0190+076105262601HIA5M11</v>
          </cell>
        </row>
        <row r="1813">
          <cell r="A1813" t="str">
            <v>5N11</v>
          </cell>
          <cell r="B1813" t="str">
            <v>XCB12AOA0190+07610</v>
          </cell>
          <cell r="C1813">
            <v>120</v>
          </cell>
          <cell r="D1813" t="str">
            <v>5262601HIA</v>
          </cell>
          <cell r="E1813" t="str">
            <v>2010307479</v>
          </cell>
          <cell r="F1813" t="str">
            <v>4</v>
          </cell>
          <cell r="G1813" t="str">
            <v/>
          </cell>
          <cell r="H1813" t="str">
            <v>FAST</v>
          </cell>
          <cell r="I1813" t="str">
            <v>PRIME</v>
          </cell>
          <cell r="J1813" t="str">
            <v/>
          </cell>
          <cell r="K1813">
            <v>86.88</v>
          </cell>
          <cell r="L1813" t="str">
            <v>XCB12AOA0190+076105262601HIA5N11</v>
          </cell>
        </row>
        <row r="1814">
          <cell r="A1814" t="str">
            <v>5N11</v>
          </cell>
          <cell r="B1814" t="str">
            <v>XCB12AOA0190+07610</v>
          </cell>
          <cell r="C1814">
            <v>2148</v>
          </cell>
          <cell r="D1814" t="str">
            <v>5262602HIA</v>
          </cell>
          <cell r="E1814" t="str">
            <v>2010307479</v>
          </cell>
          <cell r="F1814" t="str">
            <v>4</v>
          </cell>
          <cell r="G1814" t="str">
            <v/>
          </cell>
          <cell r="H1814" t="str">
            <v>FAST</v>
          </cell>
          <cell r="I1814" t="str">
            <v>PRIME</v>
          </cell>
          <cell r="J1814" t="str">
            <v/>
          </cell>
          <cell r="K1814">
            <v>1555.152</v>
          </cell>
          <cell r="L1814" t="str">
            <v>XCB12AOA0190+076105262602HIA5N11</v>
          </cell>
        </row>
        <row r="1815">
          <cell r="A1815" t="str">
            <v>5N11</v>
          </cell>
          <cell r="B1815" t="str">
            <v>XCB12AOA0190+07610</v>
          </cell>
          <cell r="C1815">
            <v>1732</v>
          </cell>
          <cell r="D1815" t="str">
            <v>5262603HIA</v>
          </cell>
          <cell r="E1815" t="str">
            <v>2010307479</v>
          </cell>
          <cell r="F1815" t="str">
            <v>4</v>
          </cell>
          <cell r="G1815" t="str">
            <v/>
          </cell>
          <cell r="H1815" t="str">
            <v>FAST</v>
          </cell>
          <cell r="I1815" t="str">
            <v>PRIME</v>
          </cell>
          <cell r="J1815" t="str">
            <v/>
          </cell>
          <cell r="K1815">
            <v>1253.968</v>
          </cell>
          <cell r="L1815" t="str">
            <v>XCB12AOA0190+076105262603HIA5N11</v>
          </cell>
        </row>
        <row r="1816">
          <cell r="A1816" t="str">
            <v>5M09</v>
          </cell>
          <cell r="B1816" t="str">
            <v>XCB12AOA0190+07610</v>
          </cell>
          <cell r="C1816">
            <v>1045</v>
          </cell>
          <cell r="D1816" t="str">
            <v>5262602HIA</v>
          </cell>
          <cell r="E1816" t="str">
            <v>2010307479</v>
          </cell>
          <cell r="F1816" t="str">
            <v>4</v>
          </cell>
          <cell r="G1816" t="str">
            <v/>
          </cell>
          <cell r="H1816" t="str">
            <v>FAST</v>
          </cell>
          <cell r="I1816" t="str">
            <v>PRIME</v>
          </cell>
          <cell r="J1816" t="str">
            <v/>
          </cell>
          <cell r="K1816">
            <v>756.58</v>
          </cell>
          <cell r="L1816" t="str">
            <v>XCB12AOA0190+076105262602HIA5M09</v>
          </cell>
        </row>
        <row r="1817">
          <cell r="A1817" t="str">
            <v>5M12</v>
          </cell>
          <cell r="B1817" t="str">
            <v>XCB12AOA0190+07630</v>
          </cell>
          <cell r="C1817">
            <v>29</v>
          </cell>
          <cell r="D1817" t="str">
            <v>5251246HIA</v>
          </cell>
          <cell r="E1817" t="str">
            <v/>
          </cell>
          <cell r="F1817" t="str">
            <v>0</v>
          </cell>
          <cell r="G1817" t="str">
            <v/>
          </cell>
          <cell r="H1817" t="str">
            <v>FAST</v>
          </cell>
          <cell r="I1817" t="str">
            <v>PRIME</v>
          </cell>
          <cell r="J1817" t="str">
            <v/>
          </cell>
          <cell r="K1817">
            <v>21.054</v>
          </cell>
          <cell r="L1817" t="str">
            <v>XCB12AOA0190+076305251246HIA5M12</v>
          </cell>
        </row>
        <row r="1818">
          <cell r="A1818" t="str">
            <v>5N11</v>
          </cell>
          <cell r="B1818" t="str">
            <v>XCB12AOA0190+07630</v>
          </cell>
          <cell r="C1818">
            <v>26</v>
          </cell>
          <cell r="D1818" t="str">
            <v>5261567HIA</v>
          </cell>
          <cell r="E1818" t="str">
            <v>2010301134</v>
          </cell>
          <cell r="F1818" t="str">
            <v>3</v>
          </cell>
          <cell r="G1818" t="str">
            <v/>
          </cell>
          <cell r="H1818" t="str">
            <v>FAST</v>
          </cell>
          <cell r="I1818" t="str">
            <v>PRIME</v>
          </cell>
          <cell r="J1818" t="str">
            <v/>
          </cell>
          <cell r="K1818">
            <v>18.876</v>
          </cell>
          <cell r="L1818" t="str">
            <v>XCB12AOA0190+076305261567HIA5N11</v>
          </cell>
        </row>
        <row r="1819">
          <cell r="A1819" t="str">
            <v>5N11</v>
          </cell>
          <cell r="B1819" t="str">
            <v>XCB12AOA0190+07630</v>
          </cell>
          <cell r="C1819">
            <v>83</v>
          </cell>
          <cell r="D1819" t="str">
            <v>5262587HIA</v>
          </cell>
          <cell r="E1819" t="str">
            <v>2010307479</v>
          </cell>
          <cell r="F1819" t="str">
            <v>3</v>
          </cell>
          <cell r="G1819" t="str">
            <v/>
          </cell>
          <cell r="H1819" t="str">
            <v>FAST</v>
          </cell>
          <cell r="I1819" t="str">
            <v>PRIME</v>
          </cell>
          <cell r="J1819" t="str">
            <v/>
          </cell>
          <cell r="K1819">
            <v>60.258</v>
          </cell>
          <cell r="L1819" t="str">
            <v>XCB12AOA0190+076305262587HIA5N11</v>
          </cell>
        </row>
        <row r="1820">
          <cell r="A1820" t="str">
            <v>5N11</v>
          </cell>
          <cell r="B1820" t="str">
            <v>XCB12AOA0190+07630</v>
          </cell>
          <cell r="C1820">
            <v>283</v>
          </cell>
          <cell r="D1820" t="str">
            <v>5262598HIA</v>
          </cell>
          <cell r="E1820" t="str">
            <v>2010307479</v>
          </cell>
          <cell r="F1820" t="str">
            <v>3</v>
          </cell>
          <cell r="G1820" t="str">
            <v/>
          </cell>
          <cell r="H1820" t="str">
            <v>FAST</v>
          </cell>
          <cell r="I1820" t="str">
            <v>PRIME</v>
          </cell>
          <cell r="J1820" t="str">
            <v/>
          </cell>
          <cell r="K1820">
            <v>205.458</v>
          </cell>
          <cell r="L1820" t="str">
            <v>XCB12AOA0190+076305262598HIA5N11</v>
          </cell>
        </row>
        <row r="1821">
          <cell r="A1821" t="str">
            <v>5N11</v>
          </cell>
          <cell r="B1821" t="str">
            <v>XCB12AOA0190+07630</v>
          </cell>
          <cell r="C1821">
            <v>5576</v>
          </cell>
          <cell r="D1821" t="str">
            <v>5262601HIA</v>
          </cell>
          <cell r="E1821" t="str">
            <v>2010307479</v>
          </cell>
          <cell r="F1821" t="str">
            <v>3</v>
          </cell>
          <cell r="G1821" t="str">
            <v/>
          </cell>
          <cell r="H1821" t="str">
            <v>FAST</v>
          </cell>
          <cell r="I1821" t="str">
            <v>PRIME</v>
          </cell>
          <cell r="J1821" t="str">
            <v/>
          </cell>
          <cell r="K1821">
            <v>4048.176</v>
          </cell>
          <cell r="L1821" t="str">
            <v>XCB12AOA0190+076305262601HIA5N11</v>
          </cell>
        </row>
        <row r="1822">
          <cell r="A1822" t="str">
            <v>5N19</v>
          </cell>
          <cell r="B1822" t="str">
            <v>XCB12AOA0190+07630</v>
          </cell>
          <cell r="C1822">
            <v>666</v>
          </cell>
          <cell r="D1822" t="str">
            <v>5262601HIA</v>
          </cell>
          <cell r="E1822" t="str">
            <v>2010307479</v>
          </cell>
          <cell r="F1822" t="str">
            <v>3</v>
          </cell>
          <cell r="G1822" t="str">
            <v/>
          </cell>
          <cell r="H1822" t="str">
            <v>FAST</v>
          </cell>
          <cell r="I1822" t="str">
            <v>PRIME</v>
          </cell>
          <cell r="J1822" t="str">
            <v/>
          </cell>
          <cell r="K1822">
            <v>483.516</v>
          </cell>
          <cell r="L1822" t="str">
            <v>XCB12AOA0190+076305262601HIA5N19</v>
          </cell>
        </row>
        <row r="1823">
          <cell r="A1823" t="str">
            <v>5N11</v>
          </cell>
          <cell r="B1823" t="str">
            <v>XCB12AOA0190+07630</v>
          </cell>
          <cell r="C1823">
            <v>117</v>
          </cell>
          <cell r="D1823" t="str">
            <v>5262602HIA</v>
          </cell>
          <cell r="E1823" t="str">
            <v>2010307479</v>
          </cell>
          <cell r="F1823" t="str">
            <v>3</v>
          </cell>
          <cell r="G1823" t="str">
            <v/>
          </cell>
          <cell r="H1823" t="str">
            <v>FAST</v>
          </cell>
          <cell r="I1823" t="str">
            <v>PRIME</v>
          </cell>
          <cell r="J1823" t="str">
            <v/>
          </cell>
          <cell r="K1823">
            <v>84.942</v>
          </cell>
          <cell r="L1823" t="str">
            <v>XCB12AOA0190+076305262602HIA5N11</v>
          </cell>
        </row>
        <row r="1824">
          <cell r="A1824" t="str">
            <v>5N19</v>
          </cell>
          <cell r="B1824" t="str">
            <v>XCB12AOA0190+07630</v>
          </cell>
          <cell r="C1824">
            <v>134</v>
          </cell>
          <cell r="D1824" t="str">
            <v>5262602HIA</v>
          </cell>
          <cell r="E1824" t="str">
            <v>2010307479</v>
          </cell>
          <cell r="F1824" t="str">
            <v>3</v>
          </cell>
          <cell r="G1824" t="str">
            <v/>
          </cell>
          <cell r="H1824" t="str">
            <v>FAST</v>
          </cell>
          <cell r="I1824" t="str">
            <v>PRIME</v>
          </cell>
          <cell r="J1824" t="str">
            <v/>
          </cell>
          <cell r="K1824">
            <v>97.284</v>
          </cell>
          <cell r="L1824" t="str">
            <v>XCB12AOA0190+076305262602HIA5N19</v>
          </cell>
        </row>
        <row r="1825">
          <cell r="A1825" t="str">
            <v>5N11</v>
          </cell>
          <cell r="B1825" t="str">
            <v>XCB12AOA0190+07630</v>
          </cell>
          <cell r="C1825">
            <v>56</v>
          </cell>
          <cell r="D1825" t="str">
            <v>5262600HIA</v>
          </cell>
          <cell r="E1825" t="str">
            <v>2010307479</v>
          </cell>
          <cell r="F1825" t="str">
            <v>3</v>
          </cell>
          <cell r="G1825" t="str">
            <v/>
          </cell>
          <cell r="H1825" t="str">
            <v>FAST</v>
          </cell>
          <cell r="I1825" t="str">
            <v>PRIME</v>
          </cell>
          <cell r="J1825" t="str">
            <v/>
          </cell>
          <cell r="K1825">
            <v>40.656</v>
          </cell>
          <cell r="L1825" t="str">
            <v>XCB12AOA0190+076305262600HIA5N11</v>
          </cell>
        </row>
        <row r="1826">
          <cell r="A1826" t="str">
            <v>5N11</v>
          </cell>
          <cell r="B1826" t="str">
            <v>XCB12AOA0190+07630</v>
          </cell>
          <cell r="C1826">
            <v>1885</v>
          </cell>
          <cell r="D1826" t="str">
            <v>5262603HIA</v>
          </cell>
          <cell r="E1826" t="str">
            <v>2010307479</v>
          </cell>
          <cell r="F1826" t="str">
            <v>3</v>
          </cell>
          <cell r="G1826" t="str">
            <v/>
          </cell>
          <cell r="H1826" t="str">
            <v>FAST</v>
          </cell>
          <cell r="I1826" t="str">
            <v>PRIME</v>
          </cell>
          <cell r="J1826" t="str">
            <v/>
          </cell>
          <cell r="K1826">
            <v>1368.51</v>
          </cell>
          <cell r="L1826" t="str">
            <v>XCB12AOA0190+076305262603HIA5N11</v>
          </cell>
        </row>
        <row r="1827">
          <cell r="A1827" t="str">
            <v>5E07</v>
          </cell>
          <cell r="B1827" t="str">
            <v>XCB12AOA0190+07650</v>
          </cell>
          <cell r="C1827">
            <v>251</v>
          </cell>
          <cell r="D1827" t="str">
            <v>5242948HIA</v>
          </cell>
          <cell r="E1827" t="str">
            <v/>
          </cell>
          <cell r="F1827" t="str">
            <v>0</v>
          </cell>
          <cell r="G1827" t="str">
            <v/>
          </cell>
          <cell r="H1827" t="str">
            <v>FAST</v>
          </cell>
          <cell r="I1827" t="str">
            <v>PRIME</v>
          </cell>
          <cell r="J1827" t="str">
            <v/>
          </cell>
          <cell r="K1827">
            <v>182.728</v>
          </cell>
          <cell r="L1827" t="str">
            <v>XCB12AOA0190+076505242948HIA5E07</v>
          </cell>
        </row>
        <row r="1828">
          <cell r="A1828" t="str">
            <v>5N11</v>
          </cell>
          <cell r="B1828" t="str">
            <v>XCB12AOA0190+07800</v>
          </cell>
          <cell r="C1828">
            <v>765</v>
          </cell>
          <cell r="D1828" t="str">
            <v>5262584HIA</v>
          </cell>
          <cell r="E1828" t="str">
            <v>2010307479</v>
          </cell>
          <cell r="F1828" t="str">
            <v>2</v>
          </cell>
          <cell r="G1828" t="str">
            <v/>
          </cell>
          <cell r="H1828" t="str">
            <v>FAST</v>
          </cell>
          <cell r="I1828" t="str">
            <v>PRIME</v>
          </cell>
          <cell r="J1828" t="str">
            <v/>
          </cell>
          <cell r="K1828">
            <v>567.63</v>
          </cell>
          <cell r="L1828" t="str">
            <v>XCB12AOA0190+078005262584HIA5N11</v>
          </cell>
        </row>
        <row r="1829">
          <cell r="A1829" t="str">
            <v>5N11</v>
          </cell>
          <cell r="B1829" t="str">
            <v>XCB12AOA0190+07800</v>
          </cell>
          <cell r="C1829">
            <v>4035</v>
          </cell>
          <cell r="D1829" t="str">
            <v>5262595HIA</v>
          </cell>
          <cell r="E1829" t="str">
            <v>2010307479</v>
          </cell>
          <cell r="F1829" t="str">
            <v>2</v>
          </cell>
          <cell r="G1829" t="str">
            <v/>
          </cell>
          <cell r="H1829" t="str">
            <v>FAST</v>
          </cell>
          <cell r="I1829" t="str">
            <v>PRIME</v>
          </cell>
          <cell r="J1829" t="str">
            <v/>
          </cell>
          <cell r="K1829">
            <v>2993.97</v>
          </cell>
          <cell r="L1829" t="str">
            <v>XCB12AOA0190+078005262595HIA5N11</v>
          </cell>
        </row>
        <row r="1830">
          <cell r="A1830" t="str">
            <v>5E07</v>
          </cell>
          <cell r="B1830" t="str">
            <v>XCB12AOA0190+08070</v>
          </cell>
          <cell r="C1830">
            <v>180</v>
          </cell>
          <cell r="D1830" t="str">
            <v>5241704HIA</v>
          </cell>
          <cell r="E1830" t="str">
            <v/>
          </cell>
          <cell r="F1830" t="str">
            <v>0</v>
          </cell>
          <cell r="G1830" t="str">
            <v/>
          </cell>
          <cell r="H1830" t="str">
            <v>SLOW</v>
          </cell>
          <cell r="I1830" t="str">
            <v>PRIME</v>
          </cell>
          <cell r="J1830" t="str">
            <v>SLOW</v>
          </cell>
          <cell r="K1830">
            <v>138.24</v>
          </cell>
          <cell r="L1830" t="str">
            <v>XCB12AOA0190+080705241704HIA5E07</v>
          </cell>
        </row>
        <row r="1831">
          <cell r="A1831" t="str">
            <v>5E07</v>
          </cell>
          <cell r="B1831" t="str">
            <v>XCB12AOA0190+08070</v>
          </cell>
          <cell r="C1831">
            <v>65</v>
          </cell>
          <cell r="D1831" t="str">
            <v>5242240HIA</v>
          </cell>
          <cell r="E1831" t="str">
            <v>2010241638</v>
          </cell>
          <cell r="F1831" t="str">
            <v>3</v>
          </cell>
          <cell r="G1831" t="str">
            <v/>
          </cell>
          <cell r="H1831" t="str">
            <v>SLOW</v>
          </cell>
          <cell r="I1831" t="str">
            <v>PRIME</v>
          </cell>
          <cell r="J1831" t="str">
            <v>SLOW</v>
          </cell>
          <cell r="K1831">
            <v>49.92</v>
          </cell>
          <cell r="L1831" t="str">
            <v>XCB12AOA0190+080705242240HIA5E07</v>
          </cell>
        </row>
        <row r="1832">
          <cell r="A1832" t="str">
            <v>5E07</v>
          </cell>
          <cell r="B1832" t="str">
            <v>XCB12AOA0190+08070</v>
          </cell>
          <cell r="C1832">
            <v>85</v>
          </cell>
          <cell r="D1832" t="str">
            <v>5241704HIC</v>
          </cell>
          <cell r="E1832" t="str">
            <v>2010241638</v>
          </cell>
          <cell r="F1832" t="str">
            <v>3</v>
          </cell>
          <cell r="G1832" t="str">
            <v>261/NCR-SKF/XI/2025 SORTIR REPAIR</v>
          </cell>
          <cell r="H1832" t="str">
            <v>FAST</v>
          </cell>
          <cell r="I1832" t="str">
            <v>NON PRIME</v>
          </cell>
          <cell r="J1832" t="str">
            <v/>
          </cell>
          <cell r="K1832">
            <v>65.28</v>
          </cell>
          <cell r="L1832" t="str">
            <v>XCB12AOA0190+080705241704HIC5E07</v>
          </cell>
        </row>
        <row r="1833">
          <cell r="A1833" t="str">
            <v>5M06</v>
          </cell>
          <cell r="B1833" t="str">
            <v>XCB12AOA0190+08320</v>
          </cell>
          <cell r="C1833">
            <v>29</v>
          </cell>
          <cell r="D1833" t="str">
            <v>5250738HIA</v>
          </cell>
          <cell r="E1833" t="str">
            <v>2010301089</v>
          </cell>
          <cell r="F1833" t="str">
            <v>14</v>
          </cell>
          <cell r="G1833" t="str">
            <v/>
          </cell>
          <cell r="H1833" t="str">
            <v>FAST</v>
          </cell>
          <cell r="I1833" t="str">
            <v>PRIME</v>
          </cell>
          <cell r="J1833" t="str">
            <v/>
          </cell>
          <cell r="K1833">
            <v>22.939</v>
          </cell>
          <cell r="L1833" t="str">
            <v>XCB12AOA0190+083205250738HIA5M06</v>
          </cell>
        </row>
        <row r="1834">
          <cell r="A1834" t="str">
            <v>5M06</v>
          </cell>
          <cell r="B1834" t="str">
            <v>XCB12AOA0190+08320</v>
          </cell>
          <cell r="C1834">
            <v>94</v>
          </cell>
          <cell r="D1834" t="str">
            <v>5242846HIA</v>
          </cell>
          <cell r="E1834" t="str">
            <v>2010301089</v>
          </cell>
          <cell r="F1834" t="str">
            <v>14</v>
          </cell>
          <cell r="G1834" t="str">
            <v/>
          </cell>
          <cell r="H1834" t="str">
            <v>FAST</v>
          </cell>
          <cell r="I1834" t="str">
            <v>PRIME</v>
          </cell>
          <cell r="J1834" t="str">
            <v/>
          </cell>
          <cell r="K1834">
            <v>74.354</v>
          </cell>
          <cell r="L1834" t="str">
            <v>XCB12AOA0190+083205242846HIA5M06</v>
          </cell>
        </row>
        <row r="1835">
          <cell r="A1835" t="str">
            <v>5M06</v>
          </cell>
          <cell r="B1835" t="str">
            <v>XCB12AOA0190+08320</v>
          </cell>
          <cell r="C1835">
            <v>15</v>
          </cell>
          <cell r="D1835" t="str">
            <v>5261582HIA</v>
          </cell>
          <cell r="E1835" t="str">
            <v>2010301089</v>
          </cell>
          <cell r="F1835" t="str">
            <v>14</v>
          </cell>
          <cell r="G1835" t="str">
            <v/>
          </cell>
          <cell r="H1835" t="str">
            <v>FAST</v>
          </cell>
          <cell r="I1835" t="str">
            <v>PRIME</v>
          </cell>
          <cell r="J1835" t="str">
            <v/>
          </cell>
          <cell r="K1835">
            <v>11.865</v>
          </cell>
          <cell r="L1835" t="str">
            <v>XCB12AOA0190+083205261582HIA5M06</v>
          </cell>
        </row>
        <row r="1836">
          <cell r="A1836" t="str">
            <v>5M06</v>
          </cell>
          <cell r="B1836" t="str">
            <v>XCB12AOA0190+08320</v>
          </cell>
          <cell r="C1836">
            <v>225</v>
          </cell>
          <cell r="D1836" t="str">
            <v>5252771HIA</v>
          </cell>
          <cell r="E1836" t="str">
            <v>2010282555</v>
          </cell>
          <cell r="F1836" t="str">
            <v>3</v>
          </cell>
          <cell r="G1836" t="str">
            <v/>
          </cell>
          <cell r="H1836" t="str">
            <v>FAST</v>
          </cell>
          <cell r="I1836" t="str">
            <v>PRIME</v>
          </cell>
          <cell r="J1836" t="str">
            <v/>
          </cell>
          <cell r="K1836">
            <v>177.975</v>
          </cell>
          <cell r="L1836" t="str">
            <v>XCB12AOA0190+083205252771HIA5M06</v>
          </cell>
        </row>
        <row r="1837">
          <cell r="A1837" t="str">
            <v>5M06</v>
          </cell>
          <cell r="B1837" t="str">
            <v>XCB12AOA0190+08320</v>
          </cell>
          <cell r="C1837">
            <v>33</v>
          </cell>
          <cell r="D1837" t="str">
            <v>5260980HIA</v>
          </cell>
          <cell r="E1837" t="str">
            <v>2010301089</v>
          </cell>
          <cell r="F1837" t="str">
            <v>14</v>
          </cell>
          <cell r="G1837" t="str">
            <v/>
          </cell>
          <cell r="H1837" t="str">
            <v>FAST</v>
          </cell>
          <cell r="I1837" t="str">
            <v>PRIME</v>
          </cell>
          <cell r="J1837" t="str">
            <v/>
          </cell>
          <cell r="K1837">
            <v>26.103</v>
          </cell>
          <cell r="L1837" t="str">
            <v>XCB12AOA0190+083205260980HIA5M06</v>
          </cell>
        </row>
        <row r="1838">
          <cell r="A1838" t="str">
            <v>5M06</v>
          </cell>
          <cell r="B1838" t="str">
            <v>XCB12AOA0190+08320</v>
          </cell>
          <cell r="C1838">
            <v>28</v>
          </cell>
          <cell r="D1838" t="str">
            <v>5230989HIA</v>
          </cell>
          <cell r="E1838" t="str">
            <v>2010271249</v>
          </cell>
          <cell r="F1838" t="str">
            <v>6</v>
          </cell>
          <cell r="G1838" t="str">
            <v/>
          </cell>
          <cell r="H1838" t="str">
            <v>FAST</v>
          </cell>
          <cell r="I1838" t="str">
            <v>PRIME</v>
          </cell>
          <cell r="J1838" t="str">
            <v/>
          </cell>
          <cell r="K1838">
            <v>22.148</v>
          </cell>
          <cell r="L1838" t="str">
            <v>XCB12AOA0190+083205230989HIA5M06</v>
          </cell>
        </row>
        <row r="1839">
          <cell r="A1839" t="str">
            <v>5M06</v>
          </cell>
          <cell r="B1839" t="str">
            <v>XCB12AOA0190+08320</v>
          </cell>
          <cell r="C1839">
            <v>30</v>
          </cell>
          <cell r="D1839" t="str">
            <v>5252947HIA</v>
          </cell>
          <cell r="E1839" t="str">
            <v>2010298075</v>
          </cell>
          <cell r="F1839" t="str">
            <v>4</v>
          </cell>
          <cell r="G1839" t="str">
            <v/>
          </cell>
          <cell r="H1839" t="str">
            <v>FAST</v>
          </cell>
          <cell r="I1839" t="str">
            <v>PRIME</v>
          </cell>
          <cell r="J1839" t="str">
            <v/>
          </cell>
          <cell r="K1839">
            <v>23.73</v>
          </cell>
          <cell r="L1839" t="str">
            <v>XCB12AOA0190+083205252947HIA5M06</v>
          </cell>
        </row>
        <row r="1840">
          <cell r="A1840" t="str">
            <v>5M06</v>
          </cell>
          <cell r="B1840" t="str">
            <v>XCB12AOA0190+08320</v>
          </cell>
          <cell r="C1840">
            <v>8</v>
          </cell>
          <cell r="D1840" t="str">
            <v>5261569HIA</v>
          </cell>
          <cell r="E1840" t="str">
            <v>2010301089</v>
          </cell>
          <cell r="F1840" t="str">
            <v>14</v>
          </cell>
          <cell r="G1840" t="str">
            <v/>
          </cell>
          <cell r="H1840" t="str">
            <v>FAST</v>
          </cell>
          <cell r="I1840" t="str">
            <v>PRIME</v>
          </cell>
          <cell r="J1840" t="str">
            <v/>
          </cell>
          <cell r="K1840">
            <v>6.328</v>
          </cell>
          <cell r="L1840" t="str">
            <v>XCB12AOA0190+083205261569HIA5M06</v>
          </cell>
        </row>
        <row r="1841">
          <cell r="A1841" t="str">
            <v>5M06</v>
          </cell>
          <cell r="B1841" t="str">
            <v>XCB12AOA0190+08320</v>
          </cell>
          <cell r="C1841">
            <v>17</v>
          </cell>
          <cell r="D1841" t="str">
            <v>5260977HIA</v>
          </cell>
          <cell r="E1841" t="str">
            <v>2010301089</v>
          </cell>
          <cell r="F1841" t="str">
            <v>14</v>
          </cell>
          <cell r="G1841" t="str">
            <v/>
          </cell>
          <cell r="H1841" t="str">
            <v>FAST</v>
          </cell>
          <cell r="I1841" t="str">
            <v>PRIME</v>
          </cell>
          <cell r="J1841" t="str">
            <v/>
          </cell>
          <cell r="K1841">
            <v>13.447</v>
          </cell>
          <cell r="L1841" t="str">
            <v>XCB12AOA0190+083205260977HIA5M06</v>
          </cell>
        </row>
        <row r="1842">
          <cell r="A1842" t="str">
            <v>5M02</v>
          </cell>
          <cell r="B1842" t="str">
            <v>XCB12AOA0190+08930</v>
          </cell>
          <cell r="C1842">
            <v>5</v>
          </cell>
          <cell r="D1842" t="str">
            <v>50725STOA</v>
          </cell>
          <cell r="E1842" t="str">
            <v>2010299716</v>
          </cell>
          <cell r="F1842" t="str">
            <v>6</v>
          </cell>
          <cell r="G1842" t="str">
            <v/>
          </cell>
          <cell r="H1842" t="str">
            <v>FAST</v>
          </cell>
          <cell r="I1842" t="str">
            <v>PRIME</v>
          </cell>
          <cell r="J1842" t="str">
            <v/>
          </cell>
          <cell r="K1842">
            <v>4.245</v>
          </cell>
          <cell r="L1842" t="str">
            <v>XCB12AOA0190+0893050725STOA5M02</v>
          </cell>
        </row>
        <row r="1843">
          <cell r="A1843" t="str">
            <v>5M02</v>
          </cell>
          <cell r="B1843" t="str">
            <v>XCB12AOA0190+08930</v>
          </cell>
          <cell r="C1843">
            <v>181</v>
          </cell>
          <cell r="D1843" t="str">
            <v>5261910HIA</v>
          </cell>
          <cell r="E1843" t="str">
            <v>2010299716</v>
          </cell>
          <cell r="F1843" t="str">
            <v>6</v>
          </cell>
          <cell r="G1843" t="str">
            <v/>
          </cell>
          <cell r="H1843" t="str">
            <v>FAST</v>
          </cell>
          <cell r="I1843" t="str">
            <v>PRIME</v>
          </cell>
          <cell r="J1843" t="str">
            <v/>
          </cell>
          <cell r="K1843">
            <v>153.669</v>
          </cell>
          <cell r="L1843" t="str">
            <v>XCB12AOA0190+089305261910HIA5M02</v>
          </cell>
        </row>
        <row r="1844">
          <cell r="A1844" t="str">
            <v>5M02</v>
          </cell>
          <cell r="B1844" t="str">
            <v>XCB12AOA0190+08930</v>
          </cell>
          <cell r="C1844">
            <v>863</v>
          </cell>
          <cell r="D1844" t="str">
            <v>5262585HIA</v>
          </cell>
          <cell r="E1844" t="str">
            <v>2010309109</v>
          </cell>
          <cell r="F1844" t="str">
            <v>3</v>
          </cell>
          <cell r="G1844" t="str">
            <v/>
          </cell>
          <cell r="H1844" t="str">
            <v>FAST</v>
          </cell>
          <cell r="I1844" t="str">
            <v>PRIME</v>
          </cell>
          <cell r="J1844" t="str">
            <v/>
          </cell>
          <cell r="K1844">
            <v>732.687</v>
          </cell>
          <cell r="L1844" t="str">
            <v>XCB12AOA0190+089305262585HIA5M02</v>
          </cell>
        </row>
        <row r="1845">
          <cell r="A1845" t="str">
            <v>5N10</v>
          </cell>
          <cell r="B1845" t="str">
            <v>XCB12AOA0220+04170</v>
          </cell>
          <cell r="C1845">
            <v>46</v>
          </cell>
          <cell r="D1845" t="str">
            <v>5251255HIA</v>
          </cell>
          <cell r="E1845" t="str">
            <v>2010264612</v>
          </cell>
          <cell r="F1845" t="str">
            <v>1</v>
          </cell>
          <cell r="G1845" t="str">
            <v/>
          </cell>
          <cell r="H1845" t="str">
            <v>FAST</v>
          </cell>
          <cell r="I1845" t="str">
            <v>PRIME</v>
          </cell>
          <cell r="J1845" t="str">
            <v/>
          </cell>
          <cell r="K1845">
            <v>20.792</v>
          </cell>
          <cell r="L1845" t="str">
            <v>XCB12AOA0220+041705251255HIA5N10</v>
          </cell>
        </row>
        <row r="1846">
          <cell r="A1846" t="str">
            <v>5M10</v>
          </cell>
          <cell r="B1846" t="str">
            <v>XCB12AOA0220+04170</v>
          </cell>
          <cell r="C1846">
            <v>57</v>
          </cell>
          <cell r="D1846" t="str">
            <v>5261752HIA</v>
          </cell>
          <cell r="E1846" t="str">
            <v>2010310177</v>
          </cell>
          <cell r="F1846" t="str">
            <v>6</v>
          </cell>
          <cell r="G1846" t="str">
            <v/>
          </cell>
          <cell r="H1846" t="str">
            <v>FAST</v>
          </cell>
          <cell r="I1846" t="str">
            <v>PRIME</v>
          </cell>
          <cell r="J1846" t="str">
            <v/>
          </cell>
          <cell r="K1846">
            <v>25.764</v>
          </cell>
          <cell r="L1846" t="str">
            <v>XCB12AOA0220+041705261752HIA5M10</v>
          </cell>
        </row>
        <row r="1847">
          <cell r="A1847" t="str">
            <v>5M10</v>
          </cell>
          <cell r="B1847" t="str">
            <v>XCB12AOA0220+04170</v>
          </cell>
          <cell r="C1847">
            <v>203</v>
          </cell>
          <cell r="D1847" t="str">
            <v>5260426HIA</v>
          </cell>
          <cell r="E1847" t="str">
            <v>2010297831</v>
          </cell>
          <cell r="F1847" t="str">
            <v>5</v>
          </cell>
          <cell r="G1847" t="str">
            <v/>
          </cell>
          <cell r="H1847" t="str">
            <v>FAST</v>
          </cell>
          <cell r="I1847" t="str">
            <v>PRIME</v>
          </cell>
          <cell r="J1847" t="str">
            <v/>
          </cell>
          <cell r="K1847">
            <v>91.756</v>
          </cell>
          <cell r="L1847" t="str">
            <v>XCB12AOA0220+041705260426HIA5M10</v>
          </cell>
        </row>
        <row r="1848">
          <cell r="A1848" t="str">
            <v>5M10</v>
          </cell>
          <cell r="B1848" t="str">
            <v>XCB12AOA0220+04170</v>
          </cell>
          <cell r="C1848">
            <v>100</v>
          </cell>
          <cell r="D1848" t="str">
            <v>5261753HIA</v>
          </cell>
          <cell r="E1848" t="str">
            <v>2010310177</v>
          </cell>
          <cell r="F1848" t="str">
            <v>6</v>
          </cell>
          <cell r="G1848" t="str">
            <v/>
          </cell>
          <cell r="H1848" t="str">
            <v>FAST</v>
          </cell>
          <cell r="I1848" t="str">
            <v>PRIME</v>
          </cell>
          <cell r="J1848" t="str">
            <v/>
          </cell>
          <cell r="K1848">
            <v>45.2</v>
          </cell>
          <cell r="L1848" t="str">
            <v>XCB12AOA0220+041705261753HIA5M10</v>
          </cell>
        </row>
        <row r="1849">
          <cell r="A1849" t="str">
            <v>5N06</v>
          </cell>
          <cell r="B1849" t="str">
            <v>XCB12AOA0220+04200</v>
          </cell>
          <cell r="C1849">
            <v>2</v>
          </cell>
          <cell r="D1849" t="str">
            <v>5251955HIA</v>
          </cell>
          <cell r="E1849" t="str">
            <v/>
          </cell>
          <cell r="F1849" t="str">
            <v>0</v>
          </cell>
          <cell r="G1849" t="str">
            <v/>
          </cell>
          <cell r="H1849" t="str">
            <v>FAST</v>
          </cell>
          <cell r="I1849" t="str">
            <v>PRIME</v>
          </cell>
          <cell r="J1849" t="str">
            <v/>
          </cell>
          <cell r="K1849">
            <v>0.912</v>
          </cell>
          <cell r="L1849" t="str">
            <v>XCB12AOA0220+042005251955HIA5N06</v>
          </cell>
        </row>
        <row r="1850">
          <cell r="A1850" t="str">
            <v>5N06</v>
          </cell>
          <cell r="B1850" t="str">
            <v>XCB12AOA0220+04200</v>
          </cell>
          <cell r="C1850">
            <v>800</v>
          </cell>
          <cell r="D1850" t="str">
            <v>5261899HIA</v>
          </cell>
          <cell r="E1850" t="str">
            <v>2010309316</v>
          </cell>
          <cell r="F1850" t="str">
            <v>1</v>
          </cell>
          <cell r="G1850" t="str">
            <v/>
          </cell>
          <cell r="H1850" t="str">
            <v>FAST</v>
          </cell>
          <cell r="I1850" t="str">
            <v>PRIME</v>
          </cell>
          <cell r="J1850" t="str">
            <v/>
          </cell>
          <cell r="K1850">
            <v>364.8</v>
          </cell>
          <cell r="L1850" t="str">
            <v>XCB12AOA0220+042005261899HIA5N06</v>
          </cell>
        </row>
        <row r="1851">
          <cell r="A1851" t="str">
            <v>5E04</v>
          </cell>
          <cell r="B1851" t="str">
            <v>XCB12AOA0220+07820</v>
          </cell>
          <cell r="C1851">
            <v>40</v>
          </cell>
          <cell r="D1851" t="str">
            <v>5261753HDA</v>
          </cell>
          <cell r="E1851" t="str">
            <v>2010306467</v>
          </cell>
          <cell r="F1851" t="str">
            <v>3</v>
          </cell>
          <cell r="G1851" t="str">
            <v/>
          </cell>
          <cell r="H1851" t="str">
            <v>FAST</v>
          </cell>
          <cell r="I1851" t="str">
            <v>PRIME</v>
          </cell>
          <cell r="J1851" t="str">
            <v/>
          </cell>
          <cell r="K1851">
            <v>33.96</v>
          </cell>
          <cell r="L1851" t="str">
            <v>XCB12AOA0220+078205261753HDA5E04</v>
          </cell>
        </row>
        <row r="1852">
          <cell r="A1852" t="str">
            <v>5E02</v>
          </cell>
          <cell r="B1852" t="str">
            <v>XCB12AOA0220+07820</v>
          </cell>
          <cell r="C1852">
            <v>8</v>
          </cell>
          <cell r="D1852" t="str">
            <v>5261753HDA</v>
          </cell>
          <cell r="E1852" t="str">
            <v>2010304777</v>
          </cell>
          <cell r="F1852" t="str">
            <v>3</v>
          </cell>
          <cell r="G1852" t="str">
            <v/>
          </cell>
          <cell r="H1852" t="str">
            <v>FAST</v>
          </cell>
          <cell r="I1852" t="str">
            <v>PRIME</v>
          </cell>
          <cell r="J1852" t="str">
            <v/>
          </cell>
          <cell r="K1852">
            <v>6.792</v>
          </cell>
          <cell r="L1852" t="str">
            <v>XCB12AOA0220+078205261753HDA5E02</v>
          </cell>
        </row>
        <row r="1853">
          <cell r="A1853" t="str">
            <v>5E04</v>
          </cell>
          <cell r="B1853" t="str">
            <v>XCB12AOA0220+07820</v>
          </cell>
          <cell r="C1853">
            <v>91</v>
          </cell>
          <cell r="D1853" t="str">
            <v>5261753HDA</v>
          </cell>
          <cell r="E1853" t="str">
            <v>2010304777</v>
          </cell>
          <cell r="F1853" t="str">
            <v>3</v>
          </cell>
          <cell r="G1853" t="str">
            <v/>
          </cell>
          <cell r="H1853" t="str">
            <v>FAST</v>
          </cell>
          <cell r="I1853" t="str">
            <v>PRIME</v>
          </cell>
          <cell r="J1853" t="str">
            <v/>
          </cell>
          <cell r="K1853">
            <v>77.259</v>
          </cell>
          <cell r="L1853" t="str">
            <v>XCB12AOA0220+078205261753HDA5E04</v>
          </cell>
        </row>
        <row r="1854">
          <cell r="A1854" t="str">
            <v>5E02</v>
          </cell>
          <cell r="B1854" t="str">
            <v>XCB12AOA0220+07820</v>
          </cell>
          <cell r="C1854">
            <v>504</v>
          </cell>
          <cell r="D1854" t="str">
            <v>5261753HDA</v>
          </cell>
          <cell r="E1854" t="str">
            <v>2010308568</v>
          </cell>
          <cell r="F1854" t="str">
            <v>3</v>
          </cell>
          <cell r="G1854" t="str">
            <v/>
          </cell>
          <cell r="H1854" t="str">
            <v>FAST</v>
          </cell>
          <cell r="I1854" t="str">
            <v>PRIME</v>
          </cell>
          <cell r="J1854" t="str">
            <v/>
          </cell>
          <cell r="K1854">
            <v>427.896</v>
          </cell>
          <cell r="L1854" t="str">
            <v>XCB12AOA0220+078205261753HDA5E02</v>
          </cell>
        </row>
        <row r="1855">
          <cell r="A1855" t="str">
            <v>5M07</v>
          </cell>
          <cell r="B1855" t="str">
            <v>XCB12AOA0220+08935</v>
          </cell>
          <cell r="C1855">
            <v>5</v>
          </cell>
          <cell r="D1855" t="str">
            <v>5251255HIA</v>
          </cell>
          <cell r="E1855" t="str">
            <v>2010294311</v>
          </cell>
          <cell r="F1855" t="str">
            <v>9</v>
          </cell>
          <cell r="G1855" t="str">
            <v/>
          </cell>
          <cell r="H1855" t="str">
            <v>FAST</v>
          </cell>
          <cell r="I1855" t="str">
            <v>PRIME</v>
          </cell>
          <cell r="J1855" t="str">
            <v/>
          </cell>
          <cell r="K1855">
            <v>4.845</v>
          </cell>
          <cell r="L1855" t="str">
            <v>XCB12AOA0220+089355251255HIA5M07</v>
          </cell>
        </row>
        <row r="1856">
          <cell r="A1856" t="str">
            <v>5M07</v>
          </cell>
          <cell r="B1856" t="str">
            <v>XCB12AOA0220+08935</v>
          </cell>
          <cell r="C1856">
            <v>54</v>
          </cell>
          <cell r="D1856" t="str">
            <v>5242266HIA</v>
          </cell>
          <cell r="E1856" t="str">
            <v>2010282294</v>
          </cell>
          <cell r="F1856" t="str">
            <v>7</v>
          </cell>
          <cell r="G1856" t="str">
            <v/>
          </cell>
          <cell r="H1856" t="str">
            <v>FAST</v>
          </cell>
          <cell r="I1856" t="str">
            <v>PRIME</v>
          </cell>
          <cell r="J1856" t="str">
            <v/>
          </cell>
          <cell r="K1856">
            <v>52.326</v>
          </cell>
          <cell r="L1856" t="str">
            <v>XCB12AOA0220+089355242266HIA5M07</v>
          </cell>
        </row>
        <row r="1857">
          <cell r="A1857" t="str">
            <v>5M07</v>
          </cell>
          <cell r="B1857" t="str">
            <v>XCB12AOA0220+08935</v>
          </cell>
          <cell r="C1857">
            <v>45</v>
          </cell>
          <cell r="D1857" t="str">
            <v>5252053HIA</v>
          </cell>
          <cell r="E1857" t="str">
            <v>2010288963</v>
          </cell>
          <cell r="F1857" t="str">
            <v>6</v>
          </cell>
          <cell r="G1857" t="str">
            <v/>
          </cell>
          <cell r="H1857" t="str">
            <v>FAST</v>
          </cell>
          <cell r="I1857" t="str">
            <v>PRIME</v>
          </cell>
          <cell r="J1857" t="str">
            <v/>
          </cell>
          <cell r="K1857">
            <v>43.605</v>
          </cell>
          <cell r="L1857" t="str">
            <v>XCB12AOA0220+089355252053HIA5M07</v>
          </cell>
        </row>
        <row r="1858">
          <cell r="A1858" t="str">
            <v>5M07</v>
          </cell>
          <cell r="B1858" t="str">
            <v>XCB12AOA0220+08935</v>
          </cell>
          <cell r="C1858">
            <v>242</v>
          </cell>
          <cell r="D1858" t="str">
            <v>5261752HIA</v>
          </cell>
          <cell r="E1858" t="str">
            <v>2010310177</v>
          </cell>
          <cell r="F1858" t="str">
            <v>9</v>
          </cell>
          <cell r="G1858" t="str">
            <v/>
          </cell>
          <cell r="H1858" t="str">
            <v>FAST</v>
          </cell>
          <cell r="I1858" t="str">
            <v>PRIME</v>
          </cell>
          <cell r="J1858" t="str">
            <v/>
          </cell>
          <cell r="K1858">
            <v>234.498</v>
          </cell>
          <cell r="L1858" t="str">
            <v>XCB12AOA0220+089355261752HIA5M07</v>
          </cell>
        </row>
        <row r="1859">
          <cell r="A1859" t="str">
            <v>5M07</v>
          </cell>
          <cell r="B1859" t="str">
            <v>XCB12AOA0220+08935</v>
          </cell>
          <cell r="C1859">
            <v>8</v>
          </cell>
          <cell r="D1859" t="str">
            <v>5261293HIA</v>
          </cell>
          <cell r="E1859" t="str">
            <v>2010297833</v>
          </cell>
          <cell r="F1859" t="str">
            <v>8</v>
          </cell>
          <cell r="G1859" t="str">
            <v/>
          </cell>
          <cell r="H1859" t="str">
            <v>FAST</v>
          </cell>
          <cell r="I1859" t="str">
            <v>PRIME</v>
          </cell>
          <cell r="J1859" t="str">
            <v/>
          </cell>
          <cell r="K1859">
            <v>7.752</v>
          </cell>
          <cell r="L1859" t="str">
            <v>XCB12AOA0220+089355261293HIA5M07</v>
          </cell>
        </row>
        <row r="1860">
          <cell r="A1860" t="str">
            <v>5N10</v>
          </cell>
          <cell r="B1860" t="str">
            <v>XCB12AOA0220+08935</v>
          </cell>
          <cell r="C1860">
            <v>400</v>
          </cell>
          <cell r="D1860" t="str">
            <v>5261752HIA</v>
          </cell>
          <cell r="E1860" t="str">
            <v>2010310177</v>
          </cell>
          <cell r="F1860" t="str">
            <v>9</v>
          </cell>
          <cell r="G1860" t="str">
            <v/>
          </cell>
          <cell r="H1860" t="str">
            <v>FAST</v>
          </cell>
          <cell r="I1860" t="str">
            <v>PRIME</v>
          </cell>
          <cell r="J1860" t="str">
            <v/>
          </cell>
          <cell r="K1860">
            <v>387.6</v>
          </cell>
          <cell r="L1860" t="str">
            <v>XCB12AOA0220+089355261752HIA5N10</v>
          </cell>
        </row>
        <row r="1861">
          <cell r="A1861" t="str">
            <v>5M01</v>
          </cell>
          <cell r="B1861" t="str">
            <v>XCB12BAA0120+04720</v>
          </cell>
          <cell r="C1861">
            <v>101</v>
          </cell>
          <cell r="D1861" t="str">
            <v>5250471HJA</v>
          </cell>
          <cell r="E1861" t="str">
            <v>2010302000</v>
          </cell>
          <cell r="F1861" t="str">
            <v>2</v>
          </cell>
          <cell r="G1861" t="str">
            <v/>
          </cell>
          <cell r="H1861" t="str">
            <v>FAST</v>
          </cell>
          <cell r="I1861" t="str">
            <v>PRIME</v>
          </cell>
          <cell r="J1861" t="str">
            <v/>
          </cell>
          <cell r="K1861">
            <v>34.138</v>
          </cell>
          <cell r="L1861" t="str">
            <v>XCB12BAA0120+047205250471HJA5M01</v>
          </cell>
        </row>
        <row r="1862">
          <cell r="A1862" t="str">
            <v>5M02</v>
          </cell>
          <cell r="B1862" t="str">
            <v>XCB12BAA0120+10670</v>
          </cell>
          <cell r="C1862">
            <v>5</v>
          </cell>
          <cell r="D1862" t="str">
            <v>5250471HJA</v>
          </cell>
          <cell r="E1862" t="str">
            <v>2010292259</v>
          </cell>
          <cell r="F1862" t="str">
            <v>2</v>
          </cell>
          <cell r="G1862" t="str">
            <v/>
          </cell>
          <cell r="H1862" t="str">
            <v>FAST</v>
          </cell>
          <cell r="I1862" t="str">
            <v>PRIME</v>
          </cell>
          <cell r="J1862" t="str">
            <v/>
          </cell>
          <cell r="K1862">
            <v>3.82</v>
          </cell>
          <cell r="L1862" t="str">
            <v>XCB12BAA0120+106705250471HJA5M02</v>
          </cell>
        </row>
        <row r="1863">
          <cell r="A1863" t="str">
            <v>5M02</v>
          </cell>
          <cell r="B1863" t="str">
            <v>XCB12BAA0120+10670</v>
          </cell>
          <cell r="C1863">
            <v>27</v>
          </cell>
          <cell r="D1863" t="str">
            <v>5250471HJA</v>
          </cell>
          <cell r="E1863" t="str">
            <v>2010289940</v>
          </cell>
          <cell r="F1863" t="str">
            <v>1</v>
          </cell>
          <cell r="G1863" t="str">
            <v/>
          </cell>
          <cell r="H1863" t="str">
            <v>FAST</v>
          </cell>
          <cell r="I1863" t="str">
            <v>PRIME</v>
          </cell>
          <cell r="J1863" t="str">
            <v/>
          </cell>
          <cell r="K1863">
            <v>20.628</v>
          </cell>
          <cell r="L1863" t="str">
            <v>XCB12BAA0120+106705250471HJA5M02</v>
          </cell>
        </row>
        <row r="1864">
          <cell r="A1864" t="str">
            <v>5M01</v>
          </cell>
          <cell r="B1864" t="str">
            <v>XCB12BAA0120+10670</v>
          </cell>
          <cell r="C1864">
            <v>30</v>
          </cell>
          <cell r="D1864" t="str">
            <v>5250471HJA</v>
          </cell>
          <cell r="E1864" t="str">
            <v>2010296191</v>
          </cell>
          <cell r="F1864" t="str">
            <v>1</v>
          </cell>
          <cell r="G1864" t="str">
            <v/>
          </cell>
          <cell r="H1864" t="str">
            <v>FAST</v>
          </cell>
          <cell r="I1864" t="str">
            <v>PRIME</v>
          </cell>
          <cell r="J1864" t="str">
            <v/>
          </cell>
          <cell r="K1864">
            <v>22.92</v>
          </cell>
          <cell r="L1864" t="str">
            <v>XCB12BAA0120+106705250471HJA5M01</v>
          </cell>
        </row>
        <row r="1865">
          <cell r="A1865" t="str">
            <v>5M02</v>
          </cell>
          <cell r="B1865" t="str">
            <v>XCB12BAA0150+02180</v>
          </cell>
          <cell r="C1865">
            <v>416</v>
          </cell>
          <cell r="D1865" t="str">
            <v>5252766HJA</v>
          </cell>
          <cell r="E1865" t="str">
            <v>2010309109</v>
          </cell>
          <cell r="F1865" t="str">
            <v>4</v>
          </cell>
          <cell r="G1865" t="str">
            <v/>
          </cell>
          <cell r="H1865" t="str">
            <v>FAST</v>
          </cell>
          <cell r="I1865" t="str">
            <v>PRIME</v>
          </cell>
          <cell r="J1865" t="str">
            <v/>
          </cell>
          <cell r="K1865">
            <v>80.288</v>
          </cell>
          <cell r="L1865" t="str">
            <v>XCB12BAA0150+021805252766HJA5M02</v>
          </cell>
        </row>
        <row r="1866">
          <cell r="A1866" t="str">
            <v>5N11</v>
          </cell>
          <cell r="B1866" t="str">
            <v>XCB12BAA0150+02440</v>
          </cell>
          <cell r="C1866">
            <v>720</v>
          </cell>
          <cell r="D1866" t="str">
            <v>5242690HJA</v>
          </cell>
          <cell r="E1866" t="str">
            <v/>
          </cell>
          <cell r="F1866" t="str">
            <v>0</v>
          </cell>
          <cell r="G1866" t="str">
            <v/>
          </cell>
          <cell r="H1866" t="str">
            <v>FAST</v>
          </cell>
          <cell r="I1866" t="str">
            <v>PRIME</v>
          </cell>
          <cell r="J1866" t="str">
            <v/>
          </cell>
          <cell r="K1866">
            <v>155.52</v>
          </cell>
          <cell r="L1866" t="str">
            <v>XCB12BAA0150+024405242690HJA5N11</v>
          </cell>
        </row>
        <row r="1867">
          <cell r="A1867" t="str">
            <v>5M15</v>
          </cell>
          <cell r="B1867" t="str">
            <v>XCB12BAA0150+05570</v>
          </cell>
          <cell r="C1867">
            <v>2</v>
          </cell>
          <cell r="D1867" t="str">
            <v>5231978HJA</v>
          </cell>
          <cell r="E1867" t="str">
            <v/>
          </cell>
          <cell r="F1867" t="str">
            <v>0</v>
          </cell>
          <cell r="G1867" t="str">
            <v/>
          </cell>
          <cell r="H1867" t="str">
            <v>SLOW</v>
          </cell>
          <cell r="I1867" t="str">
            <v>PRIME</v>
          </cell>
          <cell r="J1867" t="str">
            <v>SLOW</v>
          </cell>
          <cell r="K1867">
            <v>0.984</v>
          </cell>
          <cell r="L1867" t="str">
            <v>XCB12BAA0150+055705231978HJA5M15</v>
          </cell>
        </row>
        <row r="1868">
          <cell r="A1868" t="str">
            <v>5M03</v>
          </cell>
          <cell r="B1868" t="str">
            <v>XCB12BAA0150+05570</v>
          </cell>
          <cell r="C1868">
            <v>1200</v>
          </cell>
          <cell r="D1868" t="str">
            <v>5252766HLA</v>
          </cell>
          <cell r="E1868" t="str">
            <v>2010307261</v>
          </cell>
          <cell r="F1868" t="str">
            <v>13</v>
          </cell>
          <cell r="G1868" t="str">
            <v/>
          </cell>
          <cell r="H1868" t="str">
            <v>FAST</v>
          </cell>
          <cell r="I1868" t="str">
            <v>PRIME</v>
          </cell>
          <cell r="J1868" t="str">
            <v/>
          </cell>
          <cell r="K1868">
            <v>590.4</v>
          </cell>
          <cell r="L1868" t="str">
            <v>XCB12BAA0150+055705252766HLA5M03</v>
          </cell>
        </row>
        <row r="1869">
          <cell r="A1869" t="str">
            <v>5M09</v>
          </cell>
          <cell r="B1869" t="str">
            <v>XCB12BAA0150+05570</v>
          </cell>
          <cell r="C1869">
            <v>216</v>
          </cell>
          <cell r="D1869" t="str">
            <v>5252754HJA</v>
          </cell>
          <cell r="E1869" t="str">
            <v>2010307261</v>
          </cell>
          <cell r="F1869" t="str">
            <v>13</v>
          </cell>
          <cell r="G1869" t="str">
            <v/>
          </cell>
          <cell r="H1869" t="str">
            <v>FAST</v>
          </cell>
          <cell r="I1869" t="str">
            <v>PRIME</v>
          </cell>
          <cell r="J1869" t="str">
            <v/>
          </cell>
          <cell r="K1869">
            <v>106.272</v>
          </cell>
          <cell r="L1869" t="str">
            <v>XCB12BAA0150+055705252754HJA5M09</v>
          </cell>
        </row>
        <row r="1870">
          <cell r="A1870" t="str">
            <v>5M09</v>
          </cell>
          <cell r="B1870" t="str">
            <v>XCB12BAA0150+05570</v>
          </cell>
          <cell r="C1870">
            <v>106</v>
          </cell>
          <cell r="D1870" t="str">
            <v>5260987HJA</v>
          </cell>
          <cell r="E1870" t="str">
            <v>2010307261</v>
          </cell>
          <cell r="F1870" t="str">
            <v>13</v>
          </cell>
          <cell r="G1870" t="str">
            <v/>
          </cell>
          <cell r="H1870" t="str">
            <v>FAST</v>
          </cell>
          <cell r="I1870" t="str">
            <v>PRIME</v>
          </cell>
          <cell r="J1870" t="str">
            <v/>
          </cell>
          <cell r="K1870">
            <v>52.152</v>
          </cell>
          <cell r="L1870" t="str">
            <v>XCB12BAA0150+055705260987HJA5M09</v>
          </cell>
        </row>
        <row r="1871">
          <cell r="A1871" t="str">
            <v>5M09</v>
          </cell>
          <cell r="B1871" t="str">
            <v>XCB12BAA0150+05570</v>
          </cell>
          <cell r="C1871">
            <v>96</v>
          </cell>
          <cell r="D1871" t="str">
            <v>5252766HLA</v>
          </cell>
          <cell r="E1871" t="str">
            <v>2010307261</v>
          </cell>
          <cell r="F1871" t="str">
            <v>13</v>
          </cell>
          <cell r="G1871" t="str">
            <v/>
          </cell>
          <cell r="H1871" t="str">
            <v>FAST</v>
          </cell>
          <cell r="I1871" t="str">
            <v>PRIME</v>
          </cell>
          <cell r="J1871" t="str">
            <v/>
          </cell>
          <cell r="K1871">
            <v>47.232</v>
          </cell>
          <cell r="L1871" t="str">
            <v>XCB12BAA0150+055705252766HLA5M09</v>
          </cell>
        </row>
        <row r="1872">
          <cell r="A1872" t="str">
            <v>5M09</v>
          </cell>
          <cell r="B1872" t="str">
            <v>XCB12BAA0150+05570</v>
          </cell>
          <cell r="C1872">
            <v>225</v>
          </cell>
          <cell r="D1872" t="str">
            <v>5260987HLA</v>
          </cell>
          <cell r="E1872" t="str">
            <v>2010307261</v>
          </cell>
          <cell r="F1872" t="str">
            <v>13</v>
          </cell>
          <cell r="G1872" t="str">
            <v/>
          </cell>
          <cell r="H1872" t="str">
            <v>FAST</v>
          </cell>
          <cell r="I1872" t="str">
            <v>PRIME</v>
          </cell>
          <cell r="J1872" t="str">
            <v/>
          </cell>
          <cell r="K1872">
            <v>110.7</v>
          </cell>
          <cell r="L1872" t="str">
            <v>XCB12BAA0150+055705260987HLA5M09</v>
          </cell>
        </row>
        <row r="1873">
          <cell r="A1873" t="str">
            <v>5M07</v>
          </cell>
          <cell r="B1873" t="str">
            <v>XCB12BAA0150+05900</v>
          </cell>
          <cell r="C1873">
            <v>305</v>
          </cell>
          <cell r="D1873" t="str">
            <v>5252766HLA</v>
          </cell>
          <cell r="E1873" t="str">
            <v>2010309331</v>
          </cell>
          <cell r="F1873" t="str">
            <v>3</v>
          </cell>
          <cell r="G1873" t="str">
            <v/>
          </cell>
          <cell r="H1873" t="str">
            <v>FAST</v>
          </cell>
          <cell r="I1873" t="str">
            <v>PRIME</v>
          </cell>
          <cell r="J1873" t="str">
            <v/>
          </cell>
          <cell r="K1873">
            <v>159.21</v>
          </cell>
          <cell r="L1873" t="str">
            <v>XCB12BAA0150+059005252766HLA5M07</v>
          </cell>
        </row>
        <row r="1874">
          <cell r="A1874" t="str">
            <v>5M13</v>
          </cell>
          <cell r="B1874" t="str">
            <v>XCB12BAA0190+03700</v>
          </cell>
          <cell r="C1874">
            <v>363</v>
          </cell>
          <cell r="D1874" t="str">
            <v>5262584HJA</v>
          </cell>
          <cell r="E1874" t="str">
            <v>2010309300</v>
          </cell>
          <cell r="F1874" t="str">
            <v>1</v>
          </cell>
          <cell r="G1874" t="str">
            <v/>
          </cell>
          <cell r="H1874" t="str">
            <v>FAST</v>
          </cell>
          <cell r="I1874" t="str">
            <v>PRIME</v>
          </cell>
          <cell r="J1874" t="str">
            <v/>
          </cell>
          <cell r="K1874">
            <v>147.741</v>
          </cell>
          <cell r="L1874" t="str">
            <v>XCB12BAA0190+037005262584HJA5M13</v>
          </cell>
        </row>
        <row r="1875">
          <cell r="A1875" t="str">
            <v>5M13</v>
          </cell>
          <cell r="B1875" t="str">
            <v>XCB12BAA0190+03700</v>
          </cell>
          <cell r="C1875">
            <v>437</v>
          </cell>
          <cell r="D1875" t="str">
            <v>5261923HJA</v>
          </cell>
          <cell r="E1875" t="str">
            <v>2010309300</v>
          </cell>
          <cell r="F1875" t="str">
            <v>1</v>
          </cell>
          <cell r="G1875" t="str">
            <v/>
          </cell>
          <cell r="H1875" t="str">
            <v>FAST</v>
          </cell>
          <cell r="I1875" t="str">
            <v>PRIME</v>
          </cell>
          <cell r="J1875" t="str">
            <v/>
          </cell>
          <cell r="K1875">
            <v>177.859</v>
          </cell>
          <cell r="L1875" t="str">
            <v>XCB12BAA0190+037005261923HJA5M13</v>
          </cell>
        </row>
        <row r="1876">
          <cell r="A1876" t="str">
            <v>5M15</v>
          </cell>
          <cell r="B1876" t="str">
            <v>XCB12BAA0190+03900</v>
          </cell>
          <cell r="C1876">
            <v>36</v>
          </cell>
          <cell r="D1876" t="str">
            <v>5260079HJA</v>
          </cell>
          <cell r="E1876" t="str">
            <v>2010292149</v>
          </cell>
          <cell r="F1876" t="str">
            <v>6</v>
          </cell>
          <cell r="G1876" t="str">
            <v/>
          </cell>
          <cell r="H1876" t="str">
            <v>FAST</v>
          </cell>
          <cell r="I1876" t="str">
            <v>PRIME</v>
          </cell>
          <cell r="J1876" t="str">
            <v/>
          </cell>
          <cell r="K1876">
            <v>15.444</v>
          </cell>
          <cell r="L1876" t="str">
            <v>XCB12BAA0190+039005260079HJA5M15</v>
          </cell>
        </row>
        <row r="1877">
          <cell r="A1877" t="str">
            <v>5M15</v>
          </cell>
          <cell r="B1877" t="str">
            <v>XCB12BAA0190+06000</v>
          </cell>
          <cell r="C1877">
            <v>8</v>
          </cell>
          <cell r="D1877" t="str">
            <v>5230549HJA</v>
          </cell>
          <cell r="E1877" t="str">
            <v/>
          </cell>
          <cell r="F1877" t="str">
            <v>0</v>
          </cell>
          <cell r="G1877" t="str">
            <v/>
          </cell>
          <cell r="H1877" t="str">
            <v>SLOW</v>
          </cell>
          <cell r="I1877" t="str">
            <v>PRIME</v>
          </cell>
          <cell r="J1877" t="str">
            <v>SLOW</v>
          </cell>
          <cell r="K1877">
            <v>5.288</v>
          </cell>
          <cell r="L1877" t="str">
            <v>XCB12BAA0190+060005230549HJA5M15</v>
          </cell>
        </row>
        <row r="1878">
          <cell r="A1878" t="str">
            <v>5M15</v>
          </cell>
          <cell r="B1878" t="str">
            <v>XCB12BAA0190+06000</v>
          </cell>
          <cell r="C1878">
            <v>9</v>
          </cell>
          <cell r="D1878" t="str">
            <v>5243380HJA</v>
          </cell>
          <cell r="E1878" t="str">
            <v>2010267614</v>
          </cell>
          <cell r="F1878" t="str">
            <v>7</v>
          </cell>
          <cell r="G1878" t="str">
            <v/>
          </cell>
          <cell r="H1878" t="str">
            <v>FAST</v>
          </cell>
          <cell r="I1878" t="str">
            <v>PRIME</v>
          </cell>
          <cell r="J1878" t="str">
            <v/>
          </cell>
          <cell r="K1878">
            <v>5.949</v>
          </cell>
          <cell r="L1878" t="str">
            <v>XCB12BAA0190+060005243380HJA5M15</v>
          </cell>
        </row>
        <row r="1879">
          <cell r="A1879" t="str">
            <v>5M15</v>
          </cell>
          <cell r="B1879" t="str">
            <v>XCB12BAA0220+03500</v>
          </cell>
          <cell r="C1879">
            <v>3</v>
          </cell>
          <cell r="D1879" t="str">
            <v>5251957HJA</v>
          </cell>
          <cell r="E1879" t="str">
            <v>2010283646</v>
          </cell>
          <cell r="F1879" t="str">
            <v>1</v>
          </cell>
          <cell r="G1879" t="str">
            <v/>
          </cell>
          <cell r="H1879" t="str">
            <v>FAST</v>
          </cell>
          <cell r="I1879" t="str">
            <v>PRIME</v>
          </cell>
          <cell r="J1879" t="str">
            <v/>
          </cell>
          <cell r="K1879">
            <v>1.323</v>
          </cell>
          <cell r="L1879" t="str">
            <v>XCB12BAA0220+035005251957HJA5M15</v>
          </cell>
        </row>
        <row r="1880">
          <cell r="A1880" t="str">
            <v>5N04</v>
          </cell>
          <cell r="B1880" t="str">
            <v>XCB12BAA0250+00200</v>
          </cell>
          <cell r="C1880">
            <v>2000</v>
          </cell>
          <cell r="D1880" t="str">
            <v>5252109S0A</v>
          </cell>
          <cell r="E1880" t="str">
            <v/>
          </cell>
          <cell r="F1880" t="str">
            <v>0</v>
          </cell>
          <cell r="G1880" t="str">
            <v/>
          </cell>
          <cell r="H1880" t="str">
            <v>FAST</v>
          </cell>
          <cell r="I1880" t="str">
            <v>PRIME</v>
          </cell>
          <cell r="J1880" t="str">
            <v/>
          </cell>
          <cell r="K1880">
            <v>56</v>
          </cell>
          <cell r="L1880" t="str">
            <v>XCB12BAA0250+002005252109S0A5N04</v>
          </cell>
        </row>
        <row r="1881">
          <cell r="A1881" t="str">
            <v>5N04</v>
          </cell>
          <cell r="B1881" t="str">
            <v>XCB12BAA0250+00200</v>
          </cell>
          <cell r="C1881">
            <v>33</v>
          </cell>
          <cell r="D1881" t="str">
            <v>A220573S0A</v>
          </cell>
          <cell r="E1881" t="str">
            <v/>
          </cell>
          <cell r="F1881" t="str">
            <v>0</v>
          </cell>
          <cell r="G1881" t="str">
            <v/>
          </cell>
          <cell r="H1881" t="str">
            <v>FAST</v>
          </cell>
          <cell r="I1881" t="str">
            <v>PRIME</v>
          </cell>
          <cell r="J1881" t="str">
            <v/>
          </cell>
          <cell r="K1881">
            <v>0.924</v>
          </cell>
          <cell r="L1881" t="str">
            <v>XCB12BAA0250+00200A220573S0A5N04</v>
          </cell>
        </row>
        <row r="1882">
          <cell r="A1882" t="str">
            <v>5N04</v>
          </cell>
          <cell r="B1882" t="str">
            <v>XCB12BAA0250+00200</v>
          </cell>
          <cell r="C1882">
            <v>2</v>
          </cell>
          <cell r="D1882" t="str">
            <v>5243019S0A</v>
          </cell>
          <cell r="E1882" t="str">
            <v>2010304214</v>
          </cell>
          <cell r="F1882" t="str">
            <v>1</v>
          </cell>
          <cell r="G1882" t="str">
            <v/>
          </cell>
          <cell r="H1882" t="str">
            <v>FAST</v>
          </cell>
          <cell r="I1882" t="str">
            <v>PRIME</v>
          </cell>
          <cell r="J1882" t="str">
            <v/>
          </cell>
          <cell r="K1882">
            <v>0.056</v>
          </cell>
          <cell r="L1882" t="str">
            <v>XCB12BAA0250+002005243019S0A5N04</v>
          </cell>
        </row>
        <row r="1883">
          <cell r="A1883" t="str">
            <v>5N09</v>
          </cell>
          <cell r="B1883" t="str">
            <v>XCB12BAA0250+03795</v>
          </cell>
          <cell r="C1883">
            <v>219</v>
          </cell>
          <cell r="D1883" t="str">
            <v>5222177HJC</v>
          </cell>
          <cell r="E1883" t="str">
            <v/>
          </cell>
          <cell r="F1883" t="str">
            <v>0</v>
          </cell>
          <cell r="G1883" t="str">
            <v>76/NCR-SKF/VI/2026 SWEEPING QC</v>
          </cell>
          <cell r="H1883" t="str">
            <v>FAST</v>
          </cell>
          <cell r="I1883" t="str">
            <v>NON PRIME</v>
          </cell>
          <cell r="J1883" t="str">
            <v/>
          </cell>
          <cell r="K1883">
            <v>117.384</v>
          </cell>
          <cell r="L1883" t="str">
            <v>XCB12BAA0250+037955222177HJC5N09</v>
          </cell>
        </row>
        <row r="1884">
          <cell r="A1884" t="str">
            <v>5N09</v>
          </cell>
          <cell r="B1884" t="str">
            <v>XCB12BAA0250+03795</v>
          </cell>
          <cell r="C1884">
            <v>1000</v>
          </cell>
          <cell r="D1884" t="str">
            <v>5230168HJC</v>
          </cell>
          <cell r="E1884" t="str">
            <v/>
          </cell>
          <cell r="F1884" t="str">
            <v>0</v>
          </cell>
          <cell r="G1884" t="str">
            <v>76/NCR-SKF/VI/2026 SWEEPING QC</v>
          </cell>
          <cell r="H1884" t="str">
            <v>FAST</v>
          </cell>
          <cell r="I1884" t="str">
            <v>NON PRIME</v>
          </cell>
          <cell r="J1884" t="str">
            <v/>
          </cell>
          <cell r="K1884">
            <v>536</v>
          </cell>
          <cell r="L1884" t="str">
            <v>XCB12BAA0250+037955230168HJC5N09</v>
          </cell>
        </row>
        <row r="1885">
          <cell r="A1885" t="str">
            <v>5N09</v>
          </cell>
          <cell r="B1885" t="str">
            <v>XCB12BAA0250+03795</v>
          </cell>
          <cell r="C1885">
            <v>123</v>
          </cell>
          <cell r="D1885" t="str">
            <v>5221510HGC</v>
          </cell>
          <cell r="E1885" t="str">
            <v>2010254726</v>
          </cell>
          <cell r="F1885" t="str">
            <v>1</v>
          </cell>
          <cell r="G1885" t="str">
            <v>76/NCR-SKF/VI/2026 SWEEPING QC</v>
          </cell>
          <cell r="H1885" t="str">
            <v>FAST</v>
          </cell>
          <cell r="I1885" t="str">
            <v>NON PRIME</v>
          </cell>
          <cell r="J1885" t="str">
            <v/>
          </cell>
          <cell r="K1885">
            <v>65.928</v>
          </cell>
          <cell r="L1885" t="str">
            <v>XCB12BAA0250+037955221510HGC5N09</v>
          </cell>
        </row>
        <row r="1886">
          <cell r="A1886" t="str">
            <v>5N09</v>
          </cell>
          <cell r="B1886" t="str">
            <v>XCB12BAA0250+03795</v>
          </cell>
          <cell r="C1886">
            <v>32</v>
          </cell>
          <cell r="D1886" t="str">
            <v>5230168HJC</v>
          </cell>
          <cell r="E1886" t="str">
            <v>2010248813</v>
          </cell>
          <cell r="F1886" t="str">
            <v>4</v>
          </cell>
          <cell r="G1886" t="str">
            <v>76/NCR-SKF/VI/2026 SWEEPING QC</v>
          </cell>
          <cell r="H1886" t="str">
            <v>FAST</v>
          </cell>
          <cell r="I1886" t="str">
            <v>NON PRIME</v>
          </cell>
          <cell r="J1886" t="str">
            <v/>
          </cell>
          <cell r="K1886">
            <v>17.152</v>
          </cell>
          <cell r="L1886" t="str">
            <v>XCB12BAA0250+037955230168HJC5N09</v>
          </cell>
        </row>
        <row r="1887">
          <cell r="A1887" t="str">
            <v>5M10</v>
          </cell>
          <cell r="B1887" t="str">
            <v>XCB12BAA0320+03380</v>
          </cell>
          <cell r="C1887">
            <v>27</v>
          </cell>
          <cell r="D1887" t="str">
            <v>5243033HJC</v>
          </cell>
          <cell r="E1887" t="str">
            <v/>
          </cell>
          <cell r="F1887" t="str">
            <v>0</v>
          </cell>
          <cell r="G1887" t="str">
            <v/>
          </cell>
          <cell r="H1887" t="str">
            <v>FAST</v>
          </cell>
          <cell r="I1887" t="str">
            <v>NON PRIME</v>
          </cell>
          <cell r="J1887" t="str">
            <v/>
          </cell>
          <cell r="K1887">
            <v>15.984</v>
          </cell>
          <cell r="L1887" t="str">
            <v>XCB12BAA0320+033805243033HJC5M10</v>
          </cell>
        </row>
        <row r="1888">
          <cell r="A1888" t="str">
            <v>5M11</v>
          </cell>
          <cell r="B1888" t="str">
            <v>XCB12BAA0320+03380</v>
          </cell>
          <cell r="C1888">
            <v>104</v>
          </cell>
          <cell r="D1888" t="str">
            <v>5243033HJC</v>
          </cell>
          <cell r="E1888" t="str">
            <v/>
          </cell>
          <cell r="F1888" t="str">
            <v>0</v>
          </cell>
          <cell r="G1888" t="str">
            <v/>
          </cell>
          <cell r="H1888" t="str">
            <v>FAST</v>
          </cell>
          <cell r="I1888" t="str">
            <v>NON PRIME</v>
          </cell>
          <cell r="J1888" t="str">
            <v/>
          </cell>
          <cell r="K1888">
            <v>61.568</v>
          </cell>
          <cell r="L1888" t="str">
            <v>XCB12BAA0320+033805243033HJC5M11</v>
          </cell>
        </row>
        <row r="1889">
          <cell r="A1889" t="str">
            <v>5N11</v>
          </cell>
          <cell r="B1889" t="str">
            <v>XCB12BAA0320+03380</v>
          </cell>
          <cell r="C1889">
            <v>23</v>
          </cell>
          <cell r="D1889" t="str">
            <v>5251022HJA</v>
          </cell>
          <cell r="E1889" t="str">
            <v/>
          </cell>
          <cell r="F1889" t="str">
            <v>0</v>
          </cell>
          <cell r="G1889" t="str">
            <v/>
          </cell>
          <cell r="H1889" t="str">
            <v>FAST</v>
          </cell>
          <cell r="I1889" t="str">
            <v>PRIME</v>
          </cell>
          <cell r="J1889" t="str">
            <v/>
          </cell>
          <cell r="K1889">
            <v>13.616</v>
          </cell>
          <cell r="L1889" t="str">
            <v>XCB12BAA0320+033805251022HJA5N11</v>
          </cell>
        </row>
        <row r="1890">
          <cell r="A1890" t="str">
            <v>5M11</v>
          </cell>
          <cell r="B1890" t="str">
            <v>XCB12BAA0320+03380</v>
          </cell>
          <cell r="C1890">
            <v>221</v>
          </cell>
          <cell r="D1890" t="str">
            <v>5251014HJC</v>
          </cell>
          <cell r="E1890" t="str">
            <v>2010265149</v>
          </cell>
          <cell r="F1890" t="str">
            <v>10</v>
          </cell>
          <cell r="G1890" t="str">
            <v>39/VIII/2025 KARAT LUAR+ DALAM</v>
          </cell>
          <cell r="H1890" t="str">
            <v>FAST</v>
          </cell>
          <cell r="I1890" t="str">
            <v>NON PRIME</v>
          </cell>
          <cell r="J1890" t="str">
            <v/>
          </cell>
          <cell r="K1890">
            <v>130.832</v>
          </cell>
          <cell r="L1890" t="str">
            <v>XCB12BAA0320+033805251014HJC5M11</v>
          </cell>
        </row>
        <row r="1891">
          <cell r="A1891" t="str">
            <v>5N09</v>
          </cell>
          <cell r="B1891" t="str">
            <v>XCB12BAA0320+03380</v>
          </cell>
          <cell r="C1891">
            <v>49</v>
          </cell>
          <cell r="D1891" t="str">
            <v>50925STOA</v>
          </cell>
          <cell r="E1891" t="str">
            <v>2010286049</v>
          </cell>
          <cell r="F1891" t="str">
            <v>10</v>
          </cell>
          <cell r="G1891" t="str">
            <v/>
          </cell>
          <cell r="H1891" t="str">
            <v>FAST</v>
          </cell>
          <cell r="I1891" t="str">
            <v>PRIME</v>
          </cell>
          <cell r="J1891" t="str">
            <v/>
          </cell>
          <cell r="K1891">
            <v>29.008</v>
          </cell>
          <cell r="L1891" t="str">
            <v>XCB12BAA0320+0338050925STOA5N09</v>
          </cell>
        </row>
        <row r="1892">
          <cell r="A1892" t="str">
            <v>5M10</v>
          </cell>
          <cell r="B1892" t="str">
            <v>XCB12BAA0320+03380</v>
          </cell>
          <cell r="C1892">
            <v>60</v>
          </cell>
          <cell r="D1892" t="str">
            <v>5262339HJA</v>
          </cell>
          <cell r="E1892" t="str">
            <v>2010307479</v>
          </cell>
          <cell r="F1892" t="str">
            <v>13</v>
          </cell>
          <cell r="G1892" t="str">
            <v/>
          </cell>
          <cell r="H1892" t="str">
            <v>FAST</v>
          </cell>
          <cell r="I1892" t="str">
            <v>PRIME</v>
          </cell>
          <cell r="J1892" t="str">
            <v/>
          </cell>
          <cell r="K1892">
            <v>35.52</v>
          </cell>
          <cell r="L1892" t="str">
            <v>XCB12BAA0320+033805262339HJA5M10</v>
          </cell>
        </row>
        <row r="1893">
          <cell r="A1893" t="str">
            <v>5N11</v>
          </cell>
          <cell r="B1893" t="str">
            <v>XCB12BAA0320+03380</v>
          </cell>
          <cell r="C1893">
            <v>725</v>
          </cell>
          <cell r="D1893" t="str">
            <v>5262481HJA</v>
          </cell>
          <cell r="E1893" t="str">
            <v>2010307479</v>
          </cell>
          <cell r="F1893" t="str">
            <v>13</v>
          </cell>
          <cell r="G1893" t="str">
            <v/>
          </cell>
          <cell r="H1893" t="str">
            <v>FAST</v>
          </cell>
          <cell r="I1893" t="str">
            <v>PRIME</v>
          </cell>
          <cell r="J1893" t="str">
            <v/>
          </cell>
          <cell r="K1893">
            <v>429.2</v>
          </cell>
          <cell r="L1893" t="str">
            <v>XCB12BAA0320+033805262481HJA5N11</v>
          </cell>
        </row>
        <row r="1894">
          <cell r="A1894" t="str">
            <v>5N11</v>
          </cell>
          <cell r="B1894" t="str">
            <v>XCB12BAA0320+03380</v>
          </cell>
          <cell r="C1894">
            <v>275</v>
          </cell>
          <cell r="D1894" t="str">
            <v>5262745HJA</v>
          </cell>
          <cell r="E1894" t="str">
            <v>2010307479</v>
          </cell>
          <cell r="F1894" t="str">
            <v>13</v>
          </cell>
          <cell r="G1894" t="str">
            <v/>
          </cell>
          <cell r="H1894" t="str">
            <v>FAST</v>
          </cell>
          <cell r="I1894" t="str">
            <v>PRIME</v>
          </cell>
          <cell r="J1894" t="str">
            <v/>
          </cell>
          <cell r="K1894">
            <v>162.8</v>
          </cell>
          <cell r="L1894" t="str">
            <v>XCB12BAA0320+033805262745HJA5N11</v>
          </cell>
        </row>
        <row r="1895">
          <cell r="A1895" t="str">
            <v>5N19</v>
          </cell>
          <cell r="B1895" t="str">
            <v>XCB12BAA0320+03380</v>
          </cell>
          <cell r="C1895">
            <v>124</v>
          </cell>
          <cell r="D1895" t="str">
            <v>5262340HJA</v>
          </cell>
          <cell r="E1895" t="str">
            <v>2010307479</v>
          </cell>
          <cell r="F1895" t="str">
            <v>13</v>
          </cell>
          <cell r="G1895" t="str">
            <v/>
          </cell>
          <cell r="H1895" t="str">
            <v>FAST</v>
          </cell>
          <cell r="I1895" t="str">
            <v>PRIME</v>
          </cell>
          <cell r="J1895" t="str">
            <v/>
          </cell>
          <cell r="K1895">
            <v>73.408</v>
          </cell>
          <cell r="L1895" t="str">
            <v>XCB12BAA0320+033805262340HJA5N19</v>
          </cell>
        </row>
        <row r="1896">
          <cell r="A1896" t="str">
            <v>5N19</v>
          </cell>
          <cell r="B1896" t="str">
            <v>XCB12BAA0320+03380</v>
          </cell>
          <cell r="C1896">
            <v>1876</v>
          </cell>
          <cell r="D1896" t="str">
            <v>5262481HJA</v>
          </cell>
          <cell r="E1896" t="str">
            <v>2010307479</v>
          </cell>
          <cell r="F1896" t="str">
            <v>13</v>
          </cell>
          <cell r="G1896" t="str">
            <v/>
          </cell>
          <cell r="H1896" t="str">
            <v>FAST</v>
          </cell>
          <cell r="I1896" t="str">
            <v>PRIME</v>
          </cell>
          <cell r="J1896" t="str">
            <v/>
          </cell>
          <cell r="K1896">
            <v>1110.592</v>
          </cell>
          <cell r="L1896" t="str">
            <v>XCB12BAA0320+033805262481HJA5N19</v>
          </cell>
        </row>
        <row r="1897">
          <cell r="A1897" t="str">
            <v>5M11</v>
          </cell>
          <cell r="B1897" t="str">
            <v>XCB12BAA0320+03380</v>
          </cell>
          <cell r="C1897">
            <v>2000</v>
          </cell>
          <cell r="D1897" t="str">
            <v>5262481HJA</v>
          </cell>
          <cell r="E1897" t="str">
            <v>2010307479</v>
          </cell>
          <cell r="F1897" t="str">
            <v>13</v>
          </cell>
          <cell r="G1897" t="str">
            <v/>
          </cell>
          <cell r="H1897" t="str">
            <v>FAST</v>
          </cell>
          <cell r="I1897" t="str">
            <v>PRIME</v>
          </cell>
          <cell r="J1897" t="str">
            <v/>
          </cell>
          <cell r="K1897">
            <v>1184</v>
          </cell>
          <cell r="L1897" t="str">
            <v>XCB12BAA0320+033805262481HJA5M11</v>
          </cell>
        </row>
        <row r="1898">
          <cell r="A1898" t="str">
            <v>5M10</v>
          </cell>
          <cell r="B1898" t="str">
            <v>XCB12BAA0320+03390</v>
          </cell>
          <cell r="C1898">
            <v>27</v>
          </cell>
          <cell r="D1898" t="str">
            <v>5260604HJC</v>
          </cell>
          <cell r="E1898" t="str">
            <v/>
          </cell>
          <cell r="F1898" t="str">
            <v>0</v>
          </cell>
          <cell r="G1898" t="str">
            <v>50/NCR-SKF/V/2026 DENT SMACO</v>
          </cell>
          <cell r="H1898" t="str">
            <v>FAST</v>
          </cell>
          <cell r="I1898" t="str">
            <v>NON PRIME</v>
          </cell>
          <cell r="J1898" t="str">
            <v/>
          </cell>
          <cell r="K1898">
            <v>16.038</v>
          </cell>
          <cell r="L1898" t="str">
            <v>XCB12BAA0320+033905260604HJC5M10</v>
          </cell>
        </row>
        <row r="1899">
          <cell r="A1899" t="str">
            <v>5N09</v>
          </cell>
          <cell r="B1899" t="str">
            <v>XCB12BAA0320+03390</v>
          </cell>
          <cell r="C1899">
            <v>50</v>
          </cell>
          <cell r="D1899" t="str">
            <v>5251519HGA</v>
          </cell>
          <cell r="E1899" t="str">
            <v/>
          </cell>
          <cell r="F1899" t="str">
            <v>0</v>
          </cell>
          <cell r="G1899" t="str">
            <v/>
          </cell>
          <cell r="H1899" t="str">
            <v>FAST</v>
          </cell>
          <cell r="I1899" t="str">
            <v>PRIME</v>
          </cell>
          <cell r="J1899" t="str">
            <v/>
          </cell>
          <cell r="K1899">
            <v>29.7</v>
          </cell>
          <cell r="L1899" t="str">
            <v>XCB12BAA0320+033905251519HGA5N09</v>
          </cell>
        </row>
        <row r="1900">
          <cell r="A1900" t="str">
            <v>5M10</v>
          </cell>
          <cell r="B1900" t="str">
            <v>XCB12BAA0320+03390</v>
          </cell>
          <cell r="C1900">
            <v>9</v>
          </cell>
          <cell r="D1900" t="str">
            <v>5260896HJA</v>
          </cell>
          <cell r="E1900" t="str">
            <v>2010303920</v>
          </cell>
          <cell r="F1900" t="str">
            <v>2</v>
          </cell>
          <cell r="G1900" t="str">
            <v/>
          </cell>
          <cell r="H1900" t="str">
            <v>FAST</v>
          </cell>
          <cell r="I1900" t="str">
            <v>PRIME</v>
          </cell>
          <cell r="J1900" t="str">
            <v/>
          </cell>
          <cell r="K1900">
            <v>5.346</v>
          </cell>
          <cell r="L1900" t="str">
            <v>XCB12BAA0320+033905260896HJA5M10</v>
          </cell>
        </row>
        <row r="1901">
          <cell r="A1901" t="str">
            <v>5M12</v>
          </cell>
          <cell r="B1901" t="str">
            <v>XCB12BAA0320+03390</v>
          </cell>
          <cell r="C1901">
            <v>19</v>
          </cell>
          <cell r="D1901" t="str">
            <v>5262369HJA</v>
          </cell>
          <cell r="E1901" t="str">
            <v>2010303920</v>
          </cell>
          <cell r="F1901" t="str">
            <v>2</v>
          </cell>
          <cell r="G1901" t="str">
            <v/>
          </cell>
          <cell r="H1901" t="str">
            <v>FAST</v>
          </cell>
          <cell r="I1901" t="str">
            <v>PRIME</v>
          </cell>
          <cell r="J1901" t="str">
            <v/>
          </cell>
          <cell r="K1901">
            <v>11.286</v>
          </cell>
          <cell r="L1901" t="str">
            <v>XCB12BAA0320+033905262369HJA5M12</v>
          </cell>
        </row>
        <row r="1902">
          <cell r="A1902" t="str">
            <v>5N12</v>
          </cell>
          <cell r="B1902" t="str">
            <v>XCB12BAA0320+03390</v>
          </cell>
          <cell r="C1902">
            <v>3247</v>
          </cell>
          <cell r="D1902" t="str">
            <v>5262339HJC</v>
          </cell>
          <cell r="E1902" t="str">
            <v>2070005646</v>
          </cell>
          <cell r="F1902" t="str">
            <v>1</v>
          </cell>
          <cell r="G1902" t="str">
            <v>66/VIII/2026 TIDAK MASUK JIG (NCR E</v>
          </cell>
          <cell r="H1902" t="str">
            <v>FAST</v>
          </cell>
          <cell r="I1902" t="str">
            <v>NON PRIME</v>
          </cell>
          <cell r="J1902" t="str">
            <v/>
          </cell>
          <cell r="K1902">
            <v>1928.718</v>
          </cell>
          <cell r="L1902" t="str">
            <v>XCB12BAA0320+033905262339HJC5N12</v>
          </cell>
        </row>
        <row r="1903">
          <cell r="A1903" t="str">
            <v>5M09</v>
          </cell>
          <cell r="B1903" t="str">
            <v>XCB12BAA0320+03390</v>
          </cell>
          <cell r="C1903">
            <v>118</v>
          </cell>
          <cell r="D1903" t="str">
            <v>5261766HZA</v>
          </cell>
          <cell r="E1903" t="str">
            <v>2010307011</v>
          </cell>
          <cell r="F1903" t="str">
            <v>2</v>
          </cell>
          <cell r="G1903" t="str">
            <v/>
          </cell>
          <cell r="H1903" t="str">
            <v>FAST</v>
          </cell>
          <cell r="I1903" t="str">
            <v>PRIME</v>
          </cell>
          <cell r="J1903" t="str">
            <v/>
          </cell>
          <cell r="K1903">
            <v>70.092</v>
          </cell>
          <cell r="L1903" t="str">
            <v>XCB12BAA0320+033905261766HZA5M09</v>
          </cell>
        </row>
        <row r="1904">
          <cell r="A1904" t="str">
            <v>5M09</v>
          </cell>
          <cell r="B1904" t="str">
            <v>XCB12BAA0320+03390</v>
          </cell>
          <cell r="C1904">
            <v>157</v>
          </cell>
          <cell r="D1904" t="str">
            <v>7261224HJA</v>
          </cell>
          <cell r="E1904" t="str">
            <v>2010307011</v>
          </cell>
          <cell r="F1904" t="str">
            <v>2</v>
          </cell>
          <cell r="G1904" t="str">
            <v/>
          </cell>
          <cell r="H1904" t="str">
            <v>FAST</v>
          </cell>
          <cell r="I1904" t="str">
            <v>PRIME</v>
          </cell>
          <cell r="J1904" t="str">
            <v/>
          </cell>
          <cell r="K1904">
            <v>93.258</v>
          </cell>
          <cell r="L1904" t="str">
            <v>XCB12BAA0320+033907261224HJA5M09</v>
          </cell>
        </row>
        <row r="1905">
          <cell r="A1905" t="str">
            <v>5M10</v>
          </cell>
          <cell r="B1905" t="str">
            <v>XCB12BAA0320+03390</v>
          </cell>
          <cell r="C1905">
            <v>267</v>
          </cell>
          <cell r="D1905" t="str">
            <v>5260602HJA</v>
          </cell>
          <cell r="E1905" t="str">
            <v>2010292527</v>
          </cell>
          <cell r="F1905" t="str">
            <v>1</v>
          </cell>
          <cell r="G1905" t="str">
            <v/>
          </cell>
          <cell r="H1905" t="str">
            <v>FAST</v>
          </cell>
          <cell r="I1905" t="str">
            <v>PRIME</v>
          </cell>
          <cell r="J1905" t="str">
            <v/>
          </cell>
          <cell r="K1905">
            <v>158.598</v>
          </cell>
          <cell r="L1905" t="str">
            <v>XCB12BAA0320+033905260602HJA5M10</v>
          </cell>
        </row>
        <row r="1906">
          <cell r="A1906" t="str">
            <v>5N09</v>
          </cell>
          <cell r="B1906" t="str">
            <v>XCB12BAA0320+03390</v>
          </cell>
          <cell r="C1906">
            <v>29</v>
          </cell>
          <cell r="D1906" t="str">
            <v>5260600HJA</v>
          </cell>
          <cell r="E1906" t="str">
            <v>2010292527</v>
          </cell>
          <cell r="F1906" t="str">
            <v>1</v>
          </cell>
          <cell r="G1906" t="str">
            <v/>
          </cell>
          <cell r="H1906" t="str">
            <v>FAST</v>
          </cell>
          <cell r="I1906" t="str">
            <v>PRIME</v>
          </cell>
          <cell r="J1906" t="str">
            <v/>
          </cell>
          <cell r="K1906">
            <v>17.226</v>
          </cell>
          <cell r="L1906" t="str">
            <v>XCB12BAA0320+033905260600HJA5N09</v>
          </cell>
        </row>
        <row r="1907">
          <cell r="A1907" t="str">
            <v>5N09</v>
          </cell>
          <cell r="B1907" t="str">
            <v>XCB12BAA0320+03390</v>
          </cell>
          <cell r="C1907">
            <v>62</v>
          </cell>
          <cell r="D1907" t="str">
            <v>5260604HJA</v>
          </cell>
          <cell r="E1907" t="str">
            <v>2010292527</v>
          </cell>
          <cell r="F1907" t="str">
            <v>1</v>
          </cell>
          <cell r="G1907" t="str">
            <v/>
          </cell>
          <cell r="H1907" t="str">
            <v>FAST</v>
          </cell>
          <cell r="I1907" t="str">
            <v>PRIME</v>
          </cell>
          <cell r="J1907" t="str">
            <v/>
          </cell>
          <cell r="K1907">
            <v>36.828</v>
          </cell>
          <cell r="L1907" t="str">
            <v>XCB12BAA0320+033905260604HJA5N09</v>
          </cell>
        </row>
        <row r="1908">
          <cell r="A1908" t="str">
            <v>5N09</v>
          </cell>
          <cell r="B1908" t="str">
            <v>XCB12BAA0320+03390</v>
          </cell>
          <cell r="C1908">
            <v>200</v>
          </cell>
          <cell r="D1908" t="str">
            <v>5260602HJA</v>
          </cell>
          <cell r="E1908" t="str">
            <v>2010292527</v>
          </cell>
          <cell r="F1908" t="str">
            <v>1</v>
          </cell>
          <cell r="G1908" t="str">
            <v/>
          </cell>
          <cell r="H1908" t="str">
            <v>FAST</v>
          </cell>
          <cell r="I1908" t="str">
            <v>PRIME</v>
          </cell>
          <cell r="J1908" t="str">
            <v/>
          </cell>
          <cell r="K1908">
            <v>118.8</v>
          </cell>
          <cell r="L1908" t="str">
            <v>XCB12BAA0320+033905260602HJA5N09</v>
          </cell>
        </row>
        <row r="1909">
          <cell r="A1909" t="str">
            <v>5E04</v>
          </cell>
          <cell r="B1909" t="str">
            <v>XCB12BCA0110+02790</v>
          </cell>
          <cell r="C1909">
            <v>1607</v>
          </cell>
          <cell r="D1909" t="str">
            <v>5250235D0C</v>
          </cell>
          <cell r="E1909" t="str">
            <v/>
          </cell>
          <cell r="F1909" t="str">
            <v>0</v>
          </cell>
          <cell r="G1909" t="str">
            <v>182/VIII/2026 KARAT LUAR DALAM(TEBA</v>
          </cell>
          <cell r="H1909" t="str">
            <v>FAST</v>
          </cell>
          <cell r="I1909" t="str">
            <v>NON PRIME</v>
          </cell>
          <cell r="J1909" t="str">
            <v/>
          </cell>
          <cell r="K1909">
            <v>334.256</v>
          </cell>
          <cell r="L1909" t="str">
            <v>XCB12BCA0110+027905250235D0C5E04</v>
          </cell>
        </row>
        <row r="1910">
          <cell r="A1910" t="str">
            <v>5E04</v>
          </cell>
          <cell r="B1910" t="str">
            <v>XCB12BCA0110+02790</v>
          </cell>
          <cell r="C1910">
            <v>1500</v>
          </cell>
          <cell r="D1910" t="str">
            <v>5250677D0C</v>
          </cell>
          <cell r="E1910" t="str">
            <v/>
          </cell>
          <cell r="F1910" t="str">
            <v>0</v>
          </cell>
          <cell r="G1910" t="str">
            <v>182/VIII/2026 KARAT LUAR DALAM(TEBA</v>
          </cell>
          <cell r="H1910" t="str">
            <v>FAST</v>
          </cell>
          <cell r="I1910" t="str">
            <v>NON PRIME</v>
          </cell>
          <cell r="J1910" t="str">
            <v/>
          </cell>
          <cell r="K1910">
            <v>312</v>
          </cell>
          <cell r="L1910" t="str">
            <v>XCB12BCA0110+027905250677D0C5E04</v>
          </cell>
        </row>
        <row r="1911">
          <cell r="A1911" t="str">
            <v>5E04</v>
          </cell>
          <cell r="B1911" t="str">
            <v>XCB12BCA0110+02790</v>
          </cell>
          <cell r="C1911">
            <v>120</v>
          </cell>
          <cell r="D1911" t="str">
            <v>5260108D0C</v>
          </cell>
          <cell r="E1911" t="str">
            <v/>
          </cell>
          <cell r="F1911" t="str">
            <v>0</v>
          </cell>
          <cell r="G1911" t="str">
            <v>182/VIII/2026 KARAT LUAR DALAM(TEBA</v>
          </cell>
          <cell r="H1911" t="str">
            <v>FAST</v>
          </cell>
          <cell r="I1911" t="str">
            <v>NON PRIME</v>
          </cell>
          <cell r="J1911" t="str">
            <v/>
          </cell>
          <cell r="K1911">
            <v>24.96</v>
          </cell>
          <cell r="L1911" t="str">
            <v>XCB12BCA0110+027905260108D0C5E04</v>
          </cell>
        </row>
        <row r="1912">
          <cell r="A1912" t="str">
            <v>5N13</v>
          </cell>
          <cell r="B1912" t="str">
            <v>XCB12BCA0110+02790</v>
          </cell>
          <cell r="C1912">
            <v>2010</v>
          </cell>
          <cell r="D1912" t="str">
            <v>5260107S0C</v>
          </cell>
          <cell r="E1912" t="str">
            <v/>
          </cell>
          <cell r="F1912" t="str">
            <v>0</v>
          </cell>
          <cell r="G1912" t="str">
            <v>198/NCR-SKF/V/2026 BARET DAN DENT L</v>
          </cell>
          <cell r="H1912" t="str">
            <v>FAST</v>
          </cell>
          <cell r="I1912" t="str">
            <v>NON PRIME</v>
          </cell>
          <cell r="J1912" t="str">
            <v/>
          </cell>
          <cell r="K1912">
            <v>418.08</v>
          </cell>
          <cell r="L1912" t="str">
            <v>XCB12BCA0110+027905260107S0C5N13</v>
          </cell>
        </row>
        <row r="1913">
          <cell r="A1913" t="str">
            <v>5N13</v>
          </cell>
          <cell r="B1913" t="str">
            <v>XCB12BCA0110+02790</v>
          </cell>
          <cell r="C1913">
            <v>113</v>
          </cell>
          <cell r="D1913" t="str">
            <v>5260108S0A</v>
          </cell>
          <cell r="E1913" t="str">
            <v/>
          </cell>
          <cell r="F1913" t="str">
            <v>0</v>
          </cell>
          <cell r="G1913" t="str">
            <v/>
          </cell>
          <cell r="H1913" t="str">
            <v>FAST</v>
          </cell>
          <cell r="I1913" t="str">
            <v>PRIME</v>
          </cell>
          <cell r="J1913" t="str">
            <v/>
          </cell>
          <cell r="K1913">
            <v>23.504</v>
          </cell>
          <cell r="L1913" t="str">
            <v>XCB12BCA0110+027905260108S0A5N13</v>
          </cell>
        </row>
        <row r="1914">
          <cell r="A1914" t="str">
            <v>5N04</v>
          </cell>
          <cell r="B1914" t="str">
            <v>XCB12BCA0110+02790</v>
          </cell>
          <cell r="C1914">
            <v>1095</v>
          </cell>
          <cell r="D1914" t="str">
            <v>5261477S0A</v>
          </cell>
          <cell r="E1914" t="str">
            <v>2010306508</v>
          </cell>
          <cell r="F1914" t="str">
            <v>1</v>
          </cell>
          <cell r="G1914" t="str">
            <v/>
          </cell>
          <cell r="H1914" t="str">
            <v>FAST</v>
          </cell>
          <cell r="I1914" t="str">
            <v>PRIME</v>
          </cell>
          <cell r="J1914" t="str">
            <v/>
          </cell>
          <cell r="K1914">
            <v>227.76</v>
          </cell>
          <cell r="L1914" t="str">
            <v>XCB12BCA0110+027905261477S0A5N04</v>
          </cell>
        </row>
        <row r="1915">
          <cell r="A1915" t="str">
            <v>5N04</v>
          </cell>
          <cell r="B1915" t="str">
            <v>XCB12BCA0110+02790</v>
          </cell>
          <cell r="C1915">
            <v>2415</v>
          </cell>
          <cell r="D1915" t="str">
            <v>5260108S0A</v>
          </cell>
          <cell r="E1915" t="str">
            <v>2010306508</v>
          </cell>
          <cell r="F1915" t="str">
            <v>1</v>
          </cell>
          <cell r="G1915" t="str">
            <v/>
          </cell>
          <cell r="H1915" t="str">
            <v>FAST</v>
          </cell>
          <cell r="I1915" t="str">
            <v>PRIME</v>
          </cell>
          <cell r="J1915" t="str">
            <v/>
          </cell>
          <cell r="K1915">
            <v>502.32</v>
          </cell>
          <cell r="L1915" t="str">
            <v>XCB12BCA0110+027905260108S0A5N04</v>
          </cell>
        </row>
        <row r="1916">
          <cell r="A1916" t="str">
            <v>5N13</v>
          </cell>
          <cell r="B1916" t="str">
            <v>XCB12BCA0110+02790</v>
          </cell>
          <cell r="C1916">
            <v>510</v>
          </cell>
          <cell r="D1916" t="str">
            <v>5260108S0A</v>
          </cell>
          <cell r="E1916" t="str">
            <v>2010306508</v>
          </cell>
          <cell r="F1916" t="str">
            <v>1</v>
          </cell>
          <cell r="G1916" t="str">
            <v/>
          </cell>
          <cell r="H1916" t="str">
            <v>FAST</v>
          </cell>
          <cell r="I1916" t="str">
            <v>PRIME</v>
          </cell>
          <cell r="J1916" t="str">
            <v/>
          </cell>
          <cell r="K1916">
            <v>106.08</v>
          </cell>
          <cell r="L1916" t="str">
            <v>XCB12BCA0110+027905260108S0A5N13</v>
          </cell>
        </row>
        <row r="1917">
          <cell r="A1917" t="str">
            <v>5E02</v>
          </cell>
          <cell r="B1917" t="str">
            <v>XCB12BCA0150+02670</v>
          </cell>
          <cell r="C1917">
            <v>110</v>
          </cell>
          <cell r="D1917" t="str">
            <v>5242200HEA</v>
          </cell>
          <cell r="E1917" t="str">
            <v>2010307215</v>
          </cell>
          <cell r="F1917" t="str">
            <v>2</v>
          </cell>
          <cell r="G1917" t="str">
            <v/>
          </cell>
          <cell r="H1917" t="str">
            <v>FAST</v>
          </cell>
          <cell r="I1917" t="str">
            <v>PRIME</v>
          </cell>
          <cell r="J1917" t="str">
            <v/>
          </cell>
          <cell r="K1917">
            <v>29.48</v>
          </cell>
          <cell r="L1917" t="str">
            <v>XCB12BCA0150+026705242200HEA5E02</v>
          </cell>
        </row>
        <row r="1918">
          <cell r="A1918" t="str">
            <v>5N09</v>
          </cell>
          <cell r="B1918" t="str">
            <v>XCB12BCA0150+02670</v>
          </cell>
          <cell r="C1918">
            <v>500</v>
          </cell>
          <cell r="D1918" t="str">
            <v>5261725HEA</v>
          </cell>
          <cell r="E1918" t="str">
            <v>2010310401</v>
          </cell>
          <cell r="F1918" t="str">
            <v>2</v>
          </cell>
          <cell r="G1918" t="str">
            <v/>
          </cell>
          <cell r="H1918" t="str">
            <v>FAST</v>
          </cell>
          <cell r="I1918" t="str">
            <v>PRIME</v>
          </cell>
          <cell r="J1918" t="str">
            <v/>
          </cell>
          <cell r="K1918">
            <v>134</v>
          </cell>
          <cell r="L1918" t="str">
            <v>XCB12BCA0150+026705261725HEA5N09</v>
          </cell>
        </row>
        <row r="1919">
          <cell r="A1919" t="str">
            <v>5E02</v>
          </cell>
          <cell r="B1919" t="str">
            <v>XCB12BCA0150+02670</v>
          </cell>
          <cell r="C1919">
            <v>24</v>
          </cell>
          <cell r="D1919" t="str">
            <v>5240605HCA</v>
          </cell>
          <cell r="E1919" t="str">
            <v>2010263526</v>
          </cell>
          <cell r="F1919" t="str">
            <v>2</v>
          </cell>
          <cell r="G1919" t="str">
            <v>BUKAN RETURN</v>
          </cell>
          <cell r="H1919" t="str">
            <v>FAST</v>
          </cell>
          <cell r="I1919" t="str">
            <v>PRIME</v>
          </cell>
          <cell r="J1919" t="str">
            <v/>
          </cell>
          <cell r="K1919">
            <v>6.432</v>
          </cell>
          <cell r="L1919" t="str">
            <v>XCB12BCA0150+026705240605HCA5E02</v>
          </cell>
        </row>
        <row r="1920">
          <cell r="A1920" t="str">
            <v>5E02</v>
          </cell>
          <cell r="B1920" t="str">
            <v>XCB12BCA0150+02670</v>
          </cell>
          <cell r="C1920">
            <v>54</v>
          </cell>
          <cell r="D1920" t="str">
            <v>5240605HEA</v>
          </cell>
          <cell r="E1920" t="str">
            <v>2010263526</v>
          </cell>
          <cell r="F1920" t="str">
            <v>2</v>
          </cell>
          <cell r="G1920" t="str">
            <v/>
          </cell>
          <cell r="H1920" t="str">
            <v>SLOW</v>
          </cell>
          <cell r="I1920" t="str">
            <v>PRIME</v>
          </cell>
          <cell r="J1920" t="str">
            <v>SLOW</v>
          </cell>
          <cell r="K1920">
            <v>14.472</v>
          </cell>
          <cell r="L1920" t="str">
            <v>XCB12BCA0150+026705240605HEA5E02</v>
          </cell>
        </row>
        <row r="1921">
          <cell r="A1921" t="str">
            <v>5E02</v>
          </cell>
          <cell r="B1921" t="str">
            <v>XCB12BCA0150+02670</v>
          </cell>
          <cell r="C1921">
            <v>32</v>
          </cell>
          <cell r="D1921" t="str">
            <v>5242333HEA</v>
          </cell>
          <cell r="E1921" t="str">
            <v>2010307215</v>
          </cell>
          <cell r="F1921" t="str">
            <v>2</v>
          </cell>
          <cell r="G1921" t="str">
            <v/>
          </cell>
          <cell r="H1921" t="str">
            <v>FAST</v>
          </cell>
          <cell r="I1921" t="str">
            <v>PRIME</v>
          </cell>
          <cell r="J1921" t="str">
            <v/>
          </cell>
          <cell r="K1921">
            <v>8.576</v>
          </cell>
          <cell r="L1921" t="str">
            <v>XCB12BCA0150+026705242333HEA5E02</v>
          </cell>
        </row>
        <row r="1922">
          <cell r="A1922" t="str">
            <v>5E02</v>
          </cell>
          <cell r="B1922" t="str">
            <v>XCB12BCA0150+05100</v>
          </cell>
          <cell r="C1922">
            <v>1</v>
          </cell>
          <cell r="D1922" t="str">
            <v>5261728HEA</v>
          </cell>
          <cell r="E1922" t="str">
            <v/>
          </cell>
          <cell r="F1922" t="str">
            <v>0</v>
          </cell>
          <cell r="G1922" t="str">
            <v/>
          </cell>
          <cell r="H1922" t="str">
            <v>FAST</v>
          </cell>
          <cell r="I1922" t="str">
            <v>PRIME</v>
          </cell>
          <cell r="J1922" t="str">
            <v/>
          </cell>
          <cell r="K1922">
            <v>0.511</v>
          </cell>
          <cell r="L1922" t="str">
            <v>XCB12BCA0150+051005261728HEA5E02</v>
          </cell>
        </row>
        <row r="1923">
          <cell r="A1923" t="str">
            <v>5E05</v>
          </cell>
          <cell r="B1923" t="str">
            <v>XCB12BCA0150+05100</v>
          </cell>
          <cell r="C1923">
            <v>118</v>
          </cell>
          <cell r="D1923" t="str">
            <v>5262576HKA</v>
          </cell>
          <cell r="E1923" t="str">
            <v>2010309329</v>
          </cell>
          <cell r="F1923" t="str">
            <v>28</v>
          </cell>
          <cell r="G1923" t="str">
            <v/>
          </cell>
          <cell r="H1923" t="str">
            <v>FAST</v>
          </cell>
          <cell r="I1923" t="str">
            <v>PRIME</v>
          </cell>
          <cell r="J1923" t="str">
            <v/>
          </cell>
          <cell r="K1923">
            <v>60.298</v>
          </cell>
          <cell r="L1923" t="str">
            <v>XCB12BCA0150+051005262576HKA5E05</v>
          </cell>
        </row>
        <row r="1924">
          <cell r="A1924" t="str">
            <v>5N10</v>
          </cell>
          <cell r="B1924" t="str">
            <v>XCB12BCA0150+05100</v>
          </cell>
          <cell r="C1924">
            <v>1370</v>
          </cell>
          <cell r="D1924" t="str">
            <v>5262578HEA</v>
          </cell>
          <cell r="E1924" t="str">
            <v>2010309329</v>
          </cell>
          <cell r="F1924" t="str">
            <v>28</v>
          </cell>
          <cell r="G1924" t="str">
            <v/>
          </cell>
          <cell r="H1924" t="str">
            <v>FAST</v>
          </cell>
          <cell r="I1924" t="str">
            <v>PRIME</v>
          </cell>
          <cell r="J1924" t="str">
            <v/>
          </cell>
          <cell r="K1924">
            <v>700.07</v>
          </cell>
          <cell r="L1924" t="str">
            <v>XCB12BCA0150+051005262578HEA5N10</v>
          </cell>
        </row>
        <row r="1925">
          <cell r="A1925" t="str">
            <v>5N10</v>
          </cell>
          <cell r="B1925" t="str">
            <v>XCB12BCA0150+05100</v>
          </cell>
          <cell r="C1925">
            <v>130</v>
          </cell>
          <cell r="D1925" t="str">
            <v>5262577HEA</v>
          </cell>
          <cell r="E1925" t="str">
            <v>2010309329</v>
          </cell>
          <cell r="F1925" t="str">
            <v>28</v>
          </cell>
          <cell r="G1925" t="str">
            <v/>
          </cell>
          <cell r="H1925" t="str">
            <v>FAST</v>
          </cell>
          <cell r="I1925" t="str">
            <v>PRIME</v>
          </cell>
          <cell r="J1925" t="str">
            <v/>
          </cell>
          <cell r="K1925">
            <v>66.43</v>
          </cell>
          <cell r="L1925" t="str">
            <v>XCB12BCA0150+051005262577HEA5N10</v>
          </cell>
        </row>
        <row r="1926">
          <cell r="A1926" t="str">
            <v>5ED4</v>
          </cell>
          <cell r="B1926" t="str">
            <v>XCB12BCA0150+05100</v>
          </cell>
          <cell r="C1926">
            <v>1500</v>
          </cell>
          <cell r="D1926" t="str">
            <v>5262577HEA</v>
          </cell>
          <cell r="E1926" t="str">
            <v>2010309329</v>
          </cell>
          <cell r="F1926" t="str">
            <v>28</v>
          </cell>
          <cell r="G1926" t="str">
            <v/>
          </cell>
          <cell r="H1926" t="str">
            <v>FAST</v>
          </cell>
          <cell r="I1926" t="str">
            <v>PRIME</v>
          </cell>
          <cell r="J1926" t="str">
            <v/>
          </cell>
          <cell r="K1926">
            <v>766.5</v>
          </cell>
          <cell r="L1926" t="str">
            <v>XCB12BCA0150+051005262577HEA5ED4</v>
          </cell>
        </row>
        <row r="1927">
          <cell r="A1927" t="str">
            <v>5E02</v>
          </cell>
          <cell r="B1927" t="str">
            <v>XCB12BCA0150+05100</v>
          </cell>
          <cell r="C1927">
            <v>8</v>
          </cell>
          <cell r="D1927" t="str">
            <v>5261551HEA</v>
          </cell>
          <cell r="E1927" t="str">
            <v>2010303378</v>
          </cell>
          <cell r="F1927" t="str">
            <v>24</v>
          </cell>
          <cell r="G1927" t="str">
            <v/>
          </cell>
          <cell r="H1927" t="str">
            <v>FAST</v>
          </cell>
          <cell r="I1927" t="str">
            <v>PRIME</v>
          </cell>
          <cell r="J1927" t="str">
            <v/>
          </cell>
          <cell r="K1927">
            <v>4.088</v>
          </cell>
          <cell r="L1927" t="str">
            <v>XCB12BCA0150+051005261551HEA5E02</v>
          </cell>
        </row>
        <row r="1928">
          <cell r="A1928" t="str">
            <v>5E05</v>
          </cell>
          <cell r="B1928" t="str">
            <v>XCB12BCA0150+05100</v>
          </cell>
          <cell r="C1928">
            <v>34</v>
          </cell>
          <cell r="D1928" t="str">
            <v>5262578HEA</v>
          </cell>
          <cell r="E1928" t="str">
            <v>2010310401</v>
          </cell>
          <cell r="F1928" t="str">
            <v>11</v>
          </cell>
          <cell r="G1928" t="str">
            <v/>
          </cell>
          <cell r="H1928" t="str">
            <v>FAST</v>
          </cell>
          <cell r="I1928" t="str">
            <v>PRIME</v>
          </cell>
          <cell r="J1928" t="str">
            <v/>
          </cell>
          <cell r="K1928">
            <v>17.374</v>
          </cell>
          <cell r="L1928" t="str">
            <v>XCB12BCA0150+051005262578HEA5E05</v>
          </cell>
        </row>
        <row r="1929">
          <cell r="A1929" t="str">
            <v>5E03</v>
          </cell>
          <cell r="B1929" t="str">
            <v>XCB12BCA0150+05100</v>
          </cell>
          <cell r="C1929">
            <v>843</v>
          </cell>
          <cell r="D1929" t="str">
            <v>5262577HEA</v>
          </cell>
          <cell r="E1929" t="str">
            <v>2010310401</v>
          </cell>
          <cell r="F1929" t="str">
            <v>11</v>
          </cell>
          <cell r="G1929" t="str">
            <v/>
          </cell>
          <cell r="H1929" t="str">
            <v>FAST</v>
          </cell>
          <cell r="I1929" t="str">
            <v>PRIME</v>
          </cell>
          <cell r="J1929" t="str">
            <v/>
          </cell>
          <cell r="K1929">
            <v>430.773</v>
          </cell>
          <cell r="L1929" t="str">
            <v>XCB12BCA0150+051005262577HEA5E03</v>
          </cell>
        </row>
        <row r="1930">
          <cell r="A1930" t="str">
            <v>5E03</v>
          </cell>
          <cell r="B1930" t="str">
            <v>XCB12BCA0150+05100</v>
          </cell>
          <cell r="C1930">
            <v>1857</v>
          </cell>
          <cell r="D1930" t="str">
            <v>5262578HEA</v>
          </cell>
          <cell r="E1930" t="str">
            <v>2010310401</v>
          </cell>
          <cell r="F1930" t="str">
            <v>11</v>
          </cell>
          <cell r="G1930" t="str">
            <v/>
          </cell>
          <cell r="H1930" t="str">
            <v>FAST</v>
          </cell>
          <cell r="I1930" t="str">
            <v>PRIME</v>
          </cell>
          <cell r="J1930" t="str">
            <v/>
          </cell>
          <cell r="K1930">
            <v>948.927</v>
          </cell>
          <cell r="L1930" t="str">
            <v>XCB12BCA0150+051005262578HEA5E03</v>
          </cell>
        </row>
        <row r="1931">
          <cell r="A1931" t="str">
            <v>5E02</v>
          </cell>
          <cell r="B1931" t="str">
            <v>XCB12BCA0150+05480</v>
          </cell>
          <cell r="C1931">
            <v>27</v>
          </cell>
          <cell r="D1931" t="str">
            <v>5240605HEA</v>
          </cell>
          <cell r="E1931" t="str">
            <v>2010285600</v>
          </cell>
          <cell r="F1931" t="str">
            <v>2</v>
          </cell>
          <cell r="G1931" t="str">
            <v/>
          </cell>
          <cell r="H1931" t="str">
            <v>SLOW</v>
          </cell>
          <cell r="I1931" t="str">
            <v>PRIME</v>
          </cell>
          <cell r="J1931" t="str">
            <v>SLOW</v>
          </cell>
          <cell r="K1931">
            <v>14.823</v>
          </cell>
          <cell r="L1931" t="str">
            <v>XCB12BCA0150+054805240605HEA5E02</v>
          </cell>
        </row>
        <row r="1932">
          <cell r="A1932" t="str">
            <v>5N19</v>
          </cell>
          <cell r="B1932" t="str">
            <v>XCB12BCA0150+05480</v>
          </cell>
          <cell r="C1932">
            <v>1</v>
          </cell>
          <cell r="D1932" t="str">
            <v>5261725HKA</v>
          </cell>
          <cell r="E1932" t="str">
            <v>2010307215</v>
          </cell>
          <cell r="F1932" t="str">
            <v>3</v>
          </cell>
          <cell r="G1932" t="str">
            <v/>
          </cell>
          <cell r="H1932" t="str">
            <v>FAST</v>
          </cell>
          <cell r="I1932" t="str">
            <v>PRIME</v>
          </cell>
          <cell r="J1932" t="str">
            <v/>
          </cell>
          <cell r="K1932">
            <v>0.549</v>
          </cell>
          <cell r="L1932" t="str">
            <v>XCB12BCA0150+054805261725HKA5N19</v>
          </cell>
        </row>
        <row r="1933">
          <cell r="A1933" t="str">
            <v>5N09</v>
          </cell>
          <cell r="B1933" t="str">
            <v>XCB12BCA0150+05480</v>
          </cell>
          <cell r="C1933">
            <v>600</v>
          </cell>
          <cell r="D1933" t="str">
            <v>5261725HEA</v>
          </cell>
          <cell r="E1933" t="str">
            <v>2010310401</v>
          </cell>
          <cell r="F1933" t="str">
            <v>3</v>
          </cell>
          <cell r="G1933" t="str">
            <v/>
          </cell>
          <cell r="H1933" t="str">
            <v>FAST</v>
          </cell>
          <cell r="I1933" t="str">
            <v>PRIME</v>
          </cell>
          <cell r="J1933" t="str">
            <v/>
          </cell>
          <cell r="K1933">
            <v>329.4</v>
          </cell>
          <cell r="L1933" t="str">
            <v>XCB12BCA0150+054805261725HEA5N09</v>
          </cell>
        </row>
        <row r="1934">
          <cell r="A1934" t="str">
            <v>5E02</v>
          </cell>
          <cell r="B1934" t="str">
            <v>XCB12BCA0150+05480</v>
          </cell>
          <cell r="C1934">
            <v>95</v>
          </cell>
          <cell r="D1934" t="str">
            <v>5243353HCA</v>
          </cell>
          <cell r="E1934" t="str">
            <v>2010292398</v>
          </cell>
          <cell r="F1934" t="str">
            <v>15</v>
          </cell>
          <cell r="G1934" t="str">
            <v/>
          </cell>
          <cell r="H1934" t="str">
            <v>FAST</v>
          </cell>
          <cell r="I1934" t="str">
            <v>PRIME</v>
          </cell>
          <cell r="J1934" t="str">
            <v/>
          </cell>
          <cell r="K1934">
            <v>52.155</v>
          </cell>
          <cell r="L1934" t="str">
            <v>XCB12BCA0150+054805243353HCA5E02</v>
          </cell>
        </row>
        <row r="1935">
          <cell r="A1935" t="str">
            <v>5E04</v>
          </cell>
          <cell r="B1935" t="str">
            <v>XCB12BCA0150+05480</v>
          </cell>
          <cell r="C1935">
            <v>24</v>
          </cell>
          <cell r="D1935" t="str">
            <v>5240605HEA</v>
          </cell>
          <cell r="E1935" t="str">
            <v>2010235323</v>
          </cell>
          <cell r="F1935" t="str">
            <v>4</v>
          </cell>
          <cell r="G1935" t="str">
            <v/>
          </cell>
          <cell r="H1935" t="str">
            <v>SLOW</v>
          </cell>
          <cell r="I1935" t="str">
            <v>PRIME</v>
          </cell>
          <cell r="J1935" t="str">
            <v>SLOW</v>
          </cell>
          <cell r="K1935">
            <v>13.176</v>
          </cell>
          <cell r="L1935" t="str">
            <v>XCB12BCA0150+054805240605HEA5E04</v>
          </cell>
        </row>
        <row r="1936">
          <cell r="A1936" t="str">
            <v>5N19</v>
          </cell>
          <cell r="B1936" t="str">
            <v>XCB12BCA0150+05480</v>
          </cell>
          <cell r="C1936">
            <v>300</v>
          </cell>
          <cell r="D1936" t="str">
            <v>5261725HEA</v>
          </cell>
          <cell r="E1936" t="str">
            <v>2010310401</v>
          </cell>
          <cell r="F1936" t="str">
            <v>3</v>
          </cell>
          <cell r="G1936" t="str">
            <v/>
          </cell>
          <cell r="H1936" t="str">
            <v>FAST</v>
          </cell>
          <cell r="I1936" t="str">
            <v>PRIME</v>
          </cell>
          <cell r="J1936" t="str">
            <v/>
          </cell>
          <cell r="K1936">
            <v>164.7</v>
          </cell>
          <cell r="L1936" t="str">
            <v>XCB12BCA0150+054805261725HEA5N19</v>
          </cell>
        </row>
        <row r="1937">
          <cell r="A1937" t="str">
            <v>5E02</v>
          </cell>
          <cell r="B1937" t="str">
            <v>XCB12BCA0150+06150</v>
          </cell>
          <cell r="C1937">
            <v>25</v>
          </cell>
          <cell r="D1937" t="str">
            <v>5261725HCA</v>
          </cell>
          <cell r="E1937" t="str">
            <v>2010302034</v>
          </cell>
          <cell r="F1937" t="str">
            <v>21</v>
          </cell>
          <cell r="G1937" t="str">
            <v/>
          </cell>
          <cell r="H1937" t="str">
            <v>FAST</v>
          </cell>
          <cell r="I1937" t="str">
            <v>PRIME</v>
          </cell>
          <cell r="J1937" t="str">
            <v/>
          </cell>
          <cell r="K1937">
            <v>15.4</v>
          </cell>
          <cell r="L1937" t="str">
            <v>XCB12BCA0150+061505261725HCA5E02</v>
          </cell>
        </row>
        <row r="1938">
          <cell r="A1938" t="str">
            <v>5E02</v>
          </cell>
          <cell r="B1938" t="str">
            <v>XCB12BCA0150+06150</v>
          </cell>
          <cell r="C1938">
            <v>11</v>
          </cell>
          <cell r="D1938" t="str">
            <v>5262578HEA</v>
          </cell>
          <cell r="E1938" t="str">
            <v>2010302034</v>
          </cell>
          <cell r="F1938" t="str">
            <v>21</v>
          </cell>
          <cell r="G1938" t="str">
            <v/>
          </cell>
          <cell r="H1938" t="str">
            <v>FAST</v>
          </cell>
          <cell r="I1938" t="str">
            <v>PRIME</v>
          </cell>
          <cell r="J1938" t="str">
            <v/>
          </cell>
          <cell r="K1938">
            <v>6.776</v>
          </cell>
          <cell r="L1938" t="str">
            <v>XCB12BCA0150+061505262578HEA5E02</v>
          </cell>
        </row>
        <row r="1939">
          <cell r="A1939" t="str">
            <v>5ED4</v>
          </cell>
          <cell r="B1939" t="str">
            <v>XCB12BCA0150+06150</v>
          </cell>
          <cell r="C1939">
            <v>400</v>
          </cell>
          <cell r="D1939" t="str">
            <v>5262578HEA</v>
          </cell>
          <cell r="E1939" t="str">
            <v>2010302034</v>
          </cell>
          <cell r="F1939" t="str">
            <v>21</v>
          </cell>
          <cell r="G1939" t="str">
            <v/>
          </cell>
          <cell r="H1939" t="str">
            <v>FAST</v>
          </cell>
          <cell r="I1939" t="str">
            <v>PRIME</v>
          </cell>
          <cell r="J1939" t="str">
            <v/>
          </cell>
          <cell r="K1939">
            <v>246.4</v>
          </cell>
          <cell r="L1939" t="str">
            <v>XCB12BCA0150+061505262578HEA5ED4</v>
          </cell>
        </row>
        <row r="1940">
          <cell r="A1940" t="str">
            <v>5N19</v>
          </cell>
          <cell r="B1940" t="str">
            <v>XCB12BCA0150+06150</v>
          </cell>
          <cell r="C1940">
            <v>400</v>
          </cell>
          <cell r="D1940" t="str">
            <v>5262578HEA</v>
          </cell>
          <cell r="E1940" t="str">
            <v>2010302034</v>
          </cell>
          <cell r="F1940" t="str">
            <v>21</v>
          </cell>
          <cell r="G1940" t="str">
            <v/>
          </cell>
          <cell r="H1940" t="str">
            <v>FAST</v>
          </cell>
          <cell r="I1940" t="str">
            <v>PRIME</v>
          </cell>
          <cell r="J1940" t="str">
            <v/>
          </cell>
          <cell r="K1940">
            <v>246.4</v>
          </cell>
          <cell r="L1940" t="str">
            <v>XCB12BCA0150+061505262578HEA5N19</v>
          </cell>
        </row>
        <row r="1941">
          <cell r="A1941" t="str">
            <v>5M13</v>
          </cell>
          <cell r="B1941" t="str">
            <v>XCB12BEA0150+10230</v>
          </cell>
          <cell r="C1941">
            <v>32</v>
          </cell>
          <cell r="D1941" t="str">
            <v>5262580HFA</v>
          </cell>
          <cell r="E1941" t="str">
            <v>2010308186</v>
          </cell>
          <cell r="F1941" t="str">
            <v>1</v>
          </cell>
          <cell r="G1941" t="str">
            <v/>
          </cell>
          <cell r="H1941" t="str">
            <v>FAST</v>
          </cell>
          <cell r="I1941" t="str">
            <v>PRIME</v>
          </cell>
          <cell r="J1941" t="str">
            <v/>
          </cell>
          <cell r="K1941">
            <v>36.704</v>
          </cell>
          <cell r="L1941" t="str">
            <v>XCB12BEA0150+102305262580HFA5M13</v>
          </cell>
        </row>
        <row r="1942">
          <cell r="A1942" t="str">
            <v>5N06</v>
          </cell>
          <cell r="B1942" t="str">
            <v>XCB12BEA0150+10230</v>
          </cell>
          <cell r="C1942">
            <v>600</v>
          </cell>
          <cell r="D1942" t="str">
            <v>5262580HFA</v>
          </cell>
          <cell r="E1942" t="str">
            <v>2010308186</v>
          </cell>
          <cell r="F1942" t="str">
            <v>1</v>
          </cell>
          <cell r="G1942" t="str">
            <v/>
          </cell>
          <cell r="H1942" t="str">
            <v>FAST</v>
          </cell>
          <cell r="I1942" t="str">
            <v>PRIME</v>
          </cell>
          <cell r="J1942" t="str">
            <v/>
          </cell>
          <cell r="K1942">
            <v>688.2</v>
          </cell>
          <cell r="L1942" t="str">
            <v>XCB12BEA0150+102305262580HFA5N06</v>
          </cell>
        </row>
        <row r="1943">
          <cell r="A1943" t="str">
            <v>5M06</v>
          </cell>
          <cell r="B1943" t="str">
            <v>XCB12BEA0150+11670</v>
          </cell>
          <cell r="C1943">
            <v>8</v>
          </cell>
          <cell r="D1943" t="str">
            <v>5242826HFA</v>
          </cell>
          <cell r="E1943" t="str">
            <v>2010274969</v>
          </cell>
          <cell r="F1943" t="str">
            <v>15</v>
          </cell>
          <cell r="G1943" t="str">
            <v/>
          </cell>
          <cell r="H1943" t="str">
            <v>FAST</v>
          </cell>
          <cell r="I1943" t="str">
            <v>PRIME</v>
          </cell>
          <cell r="J1943" t="str">
            <v/>
          </cell>
          <cell r="K1943">
            <v>10.464</v>
          </cell>
          <cell r="L1943" t="str">
            <v>XCB12BEA0150+116705242826HFA5M06</v>
          </cell>
        </row>
        <row r="1944">
          <cell r="A1944" t="str">
            <v>5E08</v>
          </cell>
          <cell r="B1944" t="str">
            <v>XCB12BEA0150+11670</v>
          </cell>
          <cell r="C1944">
            <v>144</v>
          </cell>
          <cell r="D1944" t="str">
            <v>5261729HCA</v>
          </cell>
          <cell r="E1944" t="str">
            <v>2010307215</v>
          </cell>
          <cell r="F1944" t="str">
            <v>14</v>
          </cell>
          <cell r="G1944" t="str">
            <v/>
          </cell>
          <cell r="H1944" t="str">
            <v>FAST</v>
          </cell>
          <cell r="I1944" t="str">
            <v>PRIME</v>
          </cell>
          <cell r="J1944" t="str">
            <v/>
          </cell>
          <cell r="K1944">
            <v>188.352</v>
          </cell>
          <cell r="L1944" t="str">
            <v>XCB12BEA0150+116705261729HCA5E08</v>
          </cell>
        </row>
        <row r="1945">
          <cell r="A1945" t="str">
            <v>5N09</v>
          </cell>
          <cell r="B1945" t="str">
            <v>XCB12BEA0150+11670</v>
          </cell>
          <cell r="C1945">
            <v>141</v>
          </cell>
          <cell r="D1945" t="str">
            <v>5262574HFA</v>
          </cell>
          <cell r="E1945" t="str">
            <v>2010310401</v>
          </cell>
          <cell r="F1945" t="str">
            <v>12</v>
          </cell>
          <cell r="G1945" t="str">
            <v/>
          </cell>
          <cell r="H1945" t="str">
            <v>FAST</v>
          </cell>
          <cell r="I1945" t="str">
            <v>PRIME</v>
          </cell>
          <cell r="J1945" t="str">
            <v/>
          </cell>
          <cell r="K1945">
            <v>184.428</v>
          </cell>
          <cell r="L1945" t="str">
            <v>XCB12BEA0150+116705262574HFA5N09</v>
          </cell>
        </row>
        <row r="1946">
          <cell r="A1946" t="str">
            <v>5N09</v>
          </cell>
          <cell r="B1946" t="str">
            <v>XCB12BEA0150+11670</v>
          </cell>
          <cell r="C1946">
            <v>59</v>
          </cell>
          <cell r="D1946" t="str">
            <v>5262566HGA</v>
          </cell>
          <cell r="E1946" t="str">
            <v>2010310401</v>
          </cell>
          <cell r="F1946" t="str">
            <v>12</v>
          </cell>
          <cell r="G1946" t="str">
            <v/>
          </cell>
          <cell r="H1946" t="str">
            <v>FAST</v>
          </cell>
          <cell r="I1946" t="str">
            <v>PRIME</v>
          </cell>
          <cell r="J1946" t="str">
            <v/>
          </cell>
          <cell r="K1946">
            <v>77.172</v>
          </cell>
          <cell r="L1946" t="str">
            <v>XCB12BEA0150+116705262566HGA5N09</v>
          </cell>
        </row>
        <row r="1947">
          <cell r="A1947" t="str">
            <v>5N09</v>
          </cell>
          <cell r="B1947" t="str">
            <v>XCB12BEA0150+11670</v>
          </cell>
          <cell r="C1947">
            <v>23</v>
          </cell>
          <cell r="D1947" t="str">
            <v>5262569HGA</v>
          </cell>
          <cell r="E1947" t="str">
            <v>2010310401</v>
          </cell>
          <cell r="F1947" t="str">
            <v>12</v>
          </cell>
          <cell r="G1947" t="str">
            <v/>
          </cell>
          <cell r="H1947" t="str">
            <v>FAST</v>
          </cell>
          <cell r="I1947" t="str">
            <v>PRIME</v>
          </cell>
          <cell r="J1947" t="str">
            <v/>
          </cell>
          <cell r="K1947">
            <v>30.084</v>
          </cell>
          <cell r="L1947" t="str">
            <v>XCB12BEA0150+116705262569HGA5N09</v>
          </cell>
        </row>
        <row r="1948">
          <cell r="A1948" t="str">
            <v>5N09</v>
          </cell>
          <cell r="B1948" t="str">
            <v>XCB12BEA0150+11670</v>
          </cell>
          <cell r="C1948">
            <v>377</v>
          </cell>
          <cell r="D1948" t="str">
            <v>5262575HFA</v>
          </cell>
          <cell r="E1948" t="str">
            <v>2010310401</v>
          </cell>
          <cell r="F1948" t="str">
            <v>12</v>
          </cell>
          <cell r="G1948" t="str">
            <v/>
          </cell>
          <cell r="H1948" t="str">
            <v>FAST</v>
          </cell>
          <cell r="I1948" t="str">
            <v>PRIME</v>
          </cell>
          <cell r="J1948" t="str">
            <v/>
          </cell>
          <cell r="K1948">
            <v>493.116</v>
          </cell>
          <cell r="L1948" t="str">
            <v>XCB12BEA0150+116705262575HFA5N09</v>
          </cell>
        </row>
        <row r="1949">
          <cell r="A1949" t="str">
            <v>5M07</v>
          </cell>
          <cell r="B1949" t="str">
            <v>XCB12BEA0150+11700</v>
          </cell>
          <cell r="C1949">
            <v>2</v>
          </cell>
          <cell r="D1949" t="str">
            <v>5250700HFA</v>
          </cell>
          <cell r="E1949" t="str">
            <v/>
          </cell>
          <cell r="F1949" t="str">
            <v>0</v>
          </cell>
          <cell r="G1949" t="str">
            <v/>
          </cell>
          <cell r="H1949" t="str">
            <v>FAST</v>
          </cell>
          <cell r="I1949" t="str">
            <v>PRIME</v>
          </cell>
          <cell r="J1949" t="str">
            <v/>
          </cell>
          <cell r="K1949">
            <v>2.622</v>
          </cell>
          <cell r="L1949" t="str">
            <v>XCB12BEA0150+117005250700HFA5M07</v>
          </cell>
        </row>
        <row r="1950">
          <cell r="A1950" t="str">
            <v>5M07</v>
          </cell>
          <cell r="B1950" t="str">
            <v>XCB12BEA0150+11700</v>
          </cell>
          <cell r="C1950">
            <v>17</v>
          </cell>
          <cell r="D1950" t="str">
            <v>5252929HFA</v>
          </cell>
          <cell r="E1950" t="str">
            <v>2010292138</v>
          </cell>
          <cell r="F1950" t="str">
            <v>30</v>
          </cell>
          <cell r="G1950" t="str">
            <v/>
          </cell>
          <cell r="H1950" t="str">
            <v>FAST</v>
          </cell>
          <cell r="I1950" t="str">
            <v>PRIME</v>
          </cell>
          <cell r="J1950" t="str">
            <v/>
          </cell>
          <cell r="K1950">
            <v>22.287</v>
          </cell>
          <cell r="L1950" t="str">
            <v>XCB12BEA0150+117005252929HFA5M07</v>
          </cell>
        </row>
        <row r="1951">
          <cell r="A1951" t="str">
            <v>5M07</v>
          </cell>
          <cell r="B1951" t="str">
            <v>XCB12BEA0150+11700</v>
          </cell>
          <cell r="C1951">
            <v>2</v>
          </cell>
          <cell r="D1951" t="str">
            <v>5250502HFA</v>
          </cell>
          <cell r="E1951" t="str">
            <v>2010277926</v>
          </cell>
          <cell r="F1951" t="str">
            <v>25</v>
          </cell>
          <cell r="G1951" t="str">
            <v/>
          </cell>
          <cell r="H1951" t="str">
            <v>FAST</v>
          </cell>
          <cell r="I1951" t="str">
            <v>PRIME</v>
          </cell>
          <cell r="J1951" t="str">
            <v/>
          </cell>
          <cell r="K1951">
            <v>2.622</v>
          </cell>
          <cell r="L1951" t="str">
            <v>XCB12BEA0150+117005250502HFA5M07</v>
          </cell>
        </row>
        <row r="1952">
          <cell r="A1952" t="str">
            <v>5M16</v>
          </cell>
          <cell r="B1952" t="str">
            <v>XCB12BEA0150+11700</v>
          </cell>
          <cell r="C1952">
            <v>166</v>
          </cell>
          <cell r="D1952" t="str">
            <v>5261730HCA</v>
          </cell>
          <cell r="E1952" t="str">
            <v>2010306598</v>
          </cell>
          <cell r="F1952" t="str">
            <v>27</v>
          </cell>
          <cell r="G1952" t="str">
            <v/>
          </cell>
          <cell r="H1952" t="str">
            <v>FAST</v>
          </cell>
          <cell r="I1952" t="str">
            <v>PRIME</v>
          </cell>
          <cell r="J1952" t="str">
            <v/>
          </cell>
          <cell r="K1952">
            <v>217.626</v>
          </cell>
          <cell r="L1952" t="str">
            <v>XCB12BEA0150+117005261730HCA5M16</v>
          </cell>
        </row>
        <row r="1953">
          <cell r="A1953" t="str">
            <v>5N21</v>
          </cell>
          <cell r="B1953" t="str">
            <v>XCB12BEA0150+11700</v>
          </cell>
          <cell r="C1953">
            <v>1200</v>
          </cell>
          <cell r="D1953" t="str">
            <v>5262580HFA</v>
          </cell>
          <cell r="E1953" t="str">
            <v>2010309329</v>
          </cell>
          <cell r="F1953" t="str">
            <v>27</v>
          </cell>
          <cell r="G1953" t="str">
            <v/>
          </cell>
          <cell r="H1953" t="str">
            <v>FAST</v>
          </cell>
          <cell r="I1953" t="str">
            <v>PRIME</v>
          </cell>
          <cell r="J1953" t="str">
            <v/>
          </cell>
          <cell r="K1953">
            <v>1573.2</v>
          </cell>
          <cell r="L1953" t="str">
            <v>XCB12BEA0150+117005262580HFA5N21</v>
          </cell>
        </row>
        <row r="1954">
          <cell r="A1954" t="str">
            <v>5M02</v>
          </cell>
          <cell r="B1954" t="str">
            <v>XCB12BEA0190+03300</v>
          </cell>
          <cell r="C1954">
            <v>622</v>
          </cell>
          <cell r="D1954" t="str">
            <v>5242254HFA</v>
          </cell>
          <cell r="E1954" t="str">
            <v>2010254756</v>
          </cell>
          <cell r="F1954" t="str">
            <v>10</v>
          </cell>
          <cell r="G1954" t="str">
            <v/>
          </cell>
          <cell r="H1954" t="str">
            <v>FAST</v>
          </cell>
          <cell r="I1954" t="str">
            <v>PRIME</v>
          </cell>
          <cell r="J1954" t="str">
            <v/>
          </cell>
          <cell r="K1954">
            <v>287.364</v>
          </cell>
          <cell r="L1954" t="str">
            <v>XCB12BEA0190+033005242254HFA5M02</v>
          </cell>
        </row>
        <row r="1955">
          <cell r="A1955" t="str">
            <v>5M02</v>
          </cell>
          <cell r="B1955" t="str">
            <v>XCB12BEA0190+03300</v>
          </cell>
          <cell r="C1955">
            <v>525</v>
          </cell>
          <cell r="D1955" t="str">
            <v>5243378HFA</v>
          </cell>
          <cell r="E1955" t="str">
            <v>2010254756</v>
          </cell>
          <cell r="F1955" t="str">
            <v>10</v>
          </cell>
          <cell r="G1955" t="str">
            <v/>
          </cell>
          <cell r="H1955" t="str">
            <v>FAST</v>
          </cell>
          <cell r="I1955" t="str">
            <v>PRIME</v>
          </cell>
          <cell r="J1955" t="str">
            <v/>
          </cell>
          <cell r="K1955">
            <v>242.55</v>
          </cell>
          <cell r="L1955" t="str">
            <v>XCB12BEA0190+033005243378HFA5M02</v>
          </cell>
        </row>
        <row r="1956">
          <cell r="A1956" t="str">
            <v>5M11</v>
          </cell>
          <cell r="B1956" t="str">
            <v>XCB12BEA0190+07570</v>
          </cell>
          <cell r="C1956">
            <v>7</v>
          </cell>
          <cell r="D1956" t="str">
            <v>5261914HFA</v>
          </cell>
          <cell r="E1956" t="str">
            <v>2010307479</v>
          </cell>
          <cell r="F1956" t="str">
            <v>7</v>
          </cell>
          <cell r="G1956" t="str">
            <v/>
          </cell>
          <cell r="H1956" t="str">
            <v>FAST</v>
          </cell>
          <cell r="I1956" t="str">
            <v>PRIME</v>
          </cell>
          <cell r="J1956" t="str">
            <v/>
          </cell>
          <cell r="K1956">
            <v>7.427</v>
          </cell>
          <cell r="L1956" t="str">
            <v>XCB12BEA0190+075705261914HFA5M11</v>
          </cell>
        </row>
        <row r="1957">
          <cell r="A1957" t="str">
            <v>5M11</v>
          </cell>
          <cell r="B1957" t="str">
            <v>XCB12BEA0190+07570</v>
          </cell>
          <cell r="C1957">
            <v>137</v>
          </cell>
          <cell r="D1957" t="str">
            <v>5261918HFA</v>
          </cell>
          <cell r="E1957" t="str">
            <v>2010307479</v>
          </cell>
          <cell r="F1957" t="str">
            <v>7</v>
          </cell>
          <cell r="G1957" t="str">
            <v/>
          </cell>
          <cell r="H1957" t="str">
            <v>FAST</v>
          </cell>
          <cell r="I1957" t="str">
            <v>PRIME</v>
          </cell>
          <cell r="J1957" t="str">
            <v/>
          </cell>
          <cell r="K1957">
            <v>145.357</v>
          </cell>
          <cell r="L1957" t="str">
            <v>XCB12BEA0190+075705261918HFA5M11</v>
          </cell>
        </row>
        <row r="1958">
          <cell r="A1958" t="str">
            <v>5M11</v>
          </cell>
          <cell r="B1958" t="str">
            <v>XCB12BEA0190+07570</v>
          </cell>
          <cell r="C1958">
            <v>55</v>
          </cell>
          <cell r="D1958" t="str">
            <v>5261910HFA</v>
          </cell>
          <cell r="E1958" t="str">
            <v>2010307479</v>
          </cell>
          <cell r="F1958" t="str">
            <v>7</v>
          </cell>
          <cell r="G1958" t="str">
            <v/>
          </cell>
          <cell r="H1958" t="str">
            <v>FAST</v>
          </cell>
          <cell r="I1958" t="str">
            <v>PRIME</v>
          </cell>
          <cell r="J1958" t="str">
            <v/>
          </cell>
          <cell r="K1958">
            <v>58.355</v>
          </cell>
          <cell r="L1958" t="str">
            <v>XCB12BEA0190+075705261910HFA5M11</v>
          </cell>
        </row>
        <row r="1959">
          <cell r="A1959" t="str">
            <v>5E02</v>
          </cell>
          <cell r="B1959" t="str">
            <v>XCB12BEA0190+07570</v>
          </cell>
          <cell r="C1959">
            <v>292</v>
          </cell>
          <cell r="D1959" t="str">
            <v>5261911HCA</v>
          </cell>
          <cell r="E1959" t="str">
            <v>2010307479</v>
          </cell>
          <cell r="F1959" t="str">
            <v>7</v>
          </cell>
          <cell r="G1959" t="str">
            <v/>
          </cell>
          <cell r="H1959" t="str">
            <v>FAST</v>
          </cell>
          <cell r="I1959" t="str">
            <v>PRIME</v>
          </cell>
          <cell r="J1959" t="str">
            <v/>
          </cell>
          <cell r="K1959">
            <v>309.812</v>
          </cell>
          <cell r="L1959" t="str">
            <v>XCB12BEA0190+075705261911HCA5E02</v>
          </cell>
        </row>
        <row r="1960">
          <cell r="A1960" t="str">
            <v>5N21</v>
          </cell>
          <cell r="B1960" t="str">
            <v>XCB12BEA0530+02825</v>
          </cell>
          <cell r="C1960">
            <v>1500</v>
          </cell>
          <cell r="D1960" t="str">
            <v>5262733C0C</v>
          </cell>
          <cell r="E1960" t="str">
            <v>2010310487</v>
          </cell>
          <cell r="F1960" t="str">
            <v>8</v>
          </cell>
          <cell r="G1960" t="str">
            <v>117/NCR.SKF/IX/2025 POTONGAN TIDAK</v>
          </cell>
          <cell r="H1960" t="str">
            <v>FAST</v>
          </cell>
          <cell r="I1960" t="str">
            <v>NON PRIME</v>
          </cell>
          <cell r="J1960" t="str">
            <v/>
          </cell>
          <cell r="K1960">
            <v>1467</v>
          </cell>
          <cell r="L1960" t="str">
            <v>XCB12BEA0530+028255262733C0C5N21</v>
          </cell>
        </row>
        <row r="1961">
          <cell r="A1961" t="str">
            <v>5M05</v>
          </cell>
          <cell r="B1961" t="str">
            <v>XCB12BEA0530+02825</v>
          </cell>
          <cell r="C1961">
            <v>1500</v>
          </cell>
          <cell r="D1961" t="str">
            <v>5262803C0A</v>
          </cell>
          <cell r="E1961" t="str">
            <v>2010307415</v>
          </cell>
          <cell r="F1961" t="str">
            <v>6</v>
          </cell>
          <cell r="G1961" t="str">
            <v/>
          </cell>
          <cell r="H1961" t="str">
            <v>FAST</v>
          </cell>
          <cell r="I1961" t="str">
            <v>PRIME</v>
          </cell>
          <cell r="J1961" t="str">
            <v/>
          </cell>
          <cell r="K1961">
            <v>1467</v>
          </cell>
          <cell r="L1961" t="str">
            <v>XCB12BEA0530+028255262803C0A5M05</v>
          </cell>
        </row>
        <row r="1962">
          <cell r="A1962" t="str">
            <v>5N02</v>
          </cell>
          <cell r="B1962" t="str">
            <v>XCB12BEA0530+02825</v>
          </cell>
          <cell r="C1962">
            <v>3280</v>
          </cell>
          <cell r="D1962" t="str">
            <v>5262803C0A</v>
          </cell>
          <cell r="E1962" t="str">
            <v>2010307415</v>
          </cell>
          <cell r="F1962" t="str">
            <v>6</v>
          </cell>
          <cell r="G1962" t="str">
            <v/>
          </cell>
          <cell r="H1962" t="str">
            <v>FAST</v>
          </cell>
          <cell r="I1962" t="str">
            <v>PRIME</v>
          </cell>
          <cell r="J1962" t="str">
            <v/>
          </cell>
          <cell r="K1962">
            <v>3207.84</v>
          </cell>
          <cell r="L1962" t="str">
            <v>XCB12BEA0530+028255262803C0A5N02</v>
          </cell>
        </row>
        <row r="1963">
          <cell r="A1963" t="str">
            <v>5N02</v>
          </cell>
          <cell r="B1963" t="str">
            <v>XCB12BEA0530+02825</v>
          </cell>
          <cell r="C1963">
            <v>1220</v>
          </cell>
          <cell r="D1963" t="str">
            <v>5262997C0A</v>
          </cell>
          <cell r="E1963" t="str">
            <v>2010307415</v>
          </cell>
          <cell r="F1963" t="str">
            <v>6</v>
          </cell>
          <cell r="G1963" t="str">
            <v/>
          </cell>
          <cell r="H1963" t="str">
            <v>FAST</v>
          </cell>
          <cell r="I1963" t="str">
            <v>PRIME</v>
          </cell>
          <cell r="J1963" t="str">
            <v/>
          </cell>
          <cell r="K1963">
            <v>1193.16</v>
          </cell>
          <cell r="L1963" t="str">
            <v>XCB12BEA0530+028255262997C0A5N02</v>
          </cell>
        </row>
        <row r="1964">
          <cell r="A1964" t="str">
            <v>5M04</v>
          </cell>
          <cell r="B1964" t="str">
            <v>XCB12BEA0530+02825</v>
          </cell>
          <cell r="C1964">
            <v>2000</v>
          </cell>
          <cell r="D1964" t="str">
            <v>5262803C0A</v>
          </cell>
          <cell r="E1964" t="str">
            <v>2010307415</v>
          </cell>
          <cell r="F1964" t="str">
            <v>6</v>
          </cell>
          <cell r="G1964" t="str">
            <v/>
          </cell>
          <cell r="H1964" t="str">
            <v>FAST</v>
          </cell>
          <cell r="I1964" t="str">
            <v>PRIME</v>
          </cell>
          <cell r="J1964" t="str">
            <v/>
          </cell>
          <cell r="K1964">
            <v>1956</v>
          </cell>
          <cell r="L1964" t="str">
            <v>XCB12BEA0530+028255262803C0A5M04</v>
          </cell>
        </row>
        <row r="1965">
          <cell r="A1965" t="str">
            <v>5M12</v>
          </cell>
          <cell r="B1965" t="str">
            <v>XCB12BEA0630+02805</v>
          </cell>
          <cell r="C1965">
            <v>3</v>
          </cell>
          <cell r="D1965" t="str">
            <v>5262320D0A</v>
          </cell>
          <cell r="E1965" t="str">
            <v>2010301124</v>
          </cell>
          <cell r="F1965" t="str">
            <v>5</v>
          </cell>
          <cell r="G1965" t="str">
            <v/>
          </cell>
          <cell r="H1965" t="str">
            <v>FAST</v>
          </cell>
          <cell r="I1965" t="str">
            <v>PRIME</v>
          </cell>
          <cell r="J1965" t="str">
            <v/>
          </cell>
          <cell r="K1965">
            <v>3.333</v>
          </cell>
          <cell r="L1965" t="str">
            <v>XCB12BEA0630+028055262320D0A5M12</v>
          </cell>
        </row>
        <row r="1966">
          <cell r="A1966" t="str">
            <v>5M05</v>
          </cell>
          <cell r="B1966" t="str">
            <v>XCB12BEA0630+02805</v>
          </cell>
          <cell r="C1966">
            <v>600</v>
          </cell>
          <cell r="D1966" t="str">
            <v>5262821C0A</v>
          </cell>
          <cell r="E1966" t="str">
            <v>2010301124</v>
          </cell>
          <cell r="F1966" t="str">
            <v>5</v>
          </cell>
          <cell r="G1966" t="str">
            <v/>
          </cell>
          <cell r="H1966" t="str">
            <v>FAST</v>
          </cell>
          <cell r="I1966" t="str">
            <v>PRIME</v>
          </cell>
          <cell r="J1966" t="str">
            <v/>
          </cell>
          <cell r="K1966">
            <v>666.6</v>
          </cell>
          <cell r="L1966" t="str">
            <v>XCB12BEA0630+028055262821C0A5M05</v>
          </cell>
        </row>
        <row r="1967">
          <cell r="A1967" t="str">
            <v>5M05</v>
          </cell>
          <cell r="B1967" t="str">
            <v>XCB12BEA0630+02805</v>
          </cell>
          <cell r="C1967">
            <v>400</v>
          </cell>
          <cell r="D1967" t="str">
            <v>5262822C0A</v>
          </cell>
          <cell r="E1967" t="str">
            <v>2010301124</v>
          </cell>
          <cell r="F1967" t="str">
            <v>5</v>
          </cell>
          <cell r="G1967" t="str">
            <v/>
          </cell>
          <cell r="H1967" t="str">
            <v>FAST</v>
          </cell>
          <cell r="I1967" t="str">
            <v>PRIME</v>
          </cell>
          <cell r="J1967" t="str">
            <v/>
          </cell>
          <cell r="K1967">
            <v>444.4</v>
          </cell>
          <cell r="L1967" t="str">
            <v>XCB12BEA0630+028055262822C0A5M05</v>
          </cell>
        </row>
        <row r="1968">
          <cell r="A1968" t="str">
            <v>5N02</v>
          </cell>
          <cell r="B1968" t="str">
            <v>XCB12BEA0630+02805</v>
          </cell>
          <cell r="C1968">
            <v>1769</v>
          </cell>
          <cell r="D1968" t="str">
            <v>5262822C0A</v>
          </cell>
          <cell r="E1968" t="str">
            <v>2010301124</v>
          </cell>
          <cell r="F1968" t="str">
            <v>5</v>
          </cell>
          <cell r="G1968" t="str">
            <v/>
          </cell>
          <cell r="H1968" t="str">
            <v>FAST</v>
          </cell>
          <cell r="I1968" t="str">
            <v>PRIME</v>
          </cell>
          <cell r="J1968" t="str">
            <v/>
          </cell>
          <cell r="K1968">
            <v>1965.359</v>
          </cell>
          <cell r="L1968" t="str">
            <v>XCB12BEA0630+028055262822C0A5N02</v>
          </cell>
        </row>
        <row r="1969">
          <cell r="A1969" t="str">
            <v>5N02</v>
          </cell>
          <cell r="B1969" t="str">
            <v>XCB12BEA0630+02805</v>
          </cell>
          <cell r="C1969">
            <v>731</v>
          </cell>
          <cell r="D1969" t="str">
            <v>5262821C0A</v>
          </cell>
          <cell r="E1969" t="str">
            <v>2010301124</v>
          </cell>
          <cell r="F1969" t="str">
            <v>5</v>
          </cell>
          <cell r="G1969" t="str">
            <v/>
          </cell>
          <cell r="H1969" t="str">
            <v>FAST</v>
          </cell>
          <cell r="I1969" t="str">
            <v>PRIME</v>
          </cell>
          <cell r="J1969" t="str">
            <v/>
          </cell>
          <cell r="K1969">
            <v>812.141</v>
          </cell>
          <cell r="L1969" t="str">
            <v>XCB12BEA0630+028055262821C0A5N02</v>
          </cell>
        </row>
        <row r="1970">
          <cell r="A1970" t="str">
            <v>5N11</v>
          </cell>
          <cell r="B1970" t="str">
            <v>XCB12BGB0190+02350</v>
          </cell>
          <cell r="C1970">
            <v>1522</v>
          </cell>
          <cell r="D1970" t="str">
            <v>5262587HEA</v>
          </cell>
          <cell r="E1970" t="str">
            <v>2010307264</v>
          </cell>
          <cell r="F1970" t="str">
            <v>4</v>
          </cell>
          <cell r="G1970" t="str">
            <v/>
          </cell>
          <cell r="H1970" t="str">
            <v>FAST</v>
          </cell>
          <cell r="I1970" t="str">
            <v>PRIME</v>
          </cell>
          <cell r="J1970" t="str">
            <v/>
          </cell>
          <cell r="K1970">
            <v>554.008</v>
          </cell>
          <cell r="L1970" t="str">
            <v>XCB12BGB0190+023505262587HEA5N11</v>
          </cell>
        </row>
        <row r="1971">
          <cell r="A1971" t="str">
            <v>5N13</v>
          </cell>
          <cell r="B1971" t="str">
            <v>XCB12BGB0350+00900</v>
          </cell>
          <cell r="C1971">
            <v>25</v>
          </cell>
          <cell r="D1971" t="str">
            <v>5251582S0A</v>
          </cell>
          <cell r="E1971" t="str">
            <v>2010310389</v>
          </cell>
          <cell r="F1971" t="str">
            <v>1</v>
          </cell>
          <cell r="G1971" t="str">
            <v/>
          </cell>
          <cell r="H1971" t="str">
            <v>FAST</v>
          </cell>
          <cell r="I1971" t="str">
            <v>PRIME</v>
          </cell>
          <cell r="J1971" t="str">
            <v/>
          </cell>
          <cell r="K1971">
            <v>6.125</v>
          </cell>
          <cell r="L1971" t="str">
            <v>XCB12BGB0350+009005251582S0A5N13</v>
          </cell>
        </row>
        <row r="1972">
          <cell r="A1972" t="str">
            <v>5M07</v>
          </cell>
          <cell r="B1972" t="str">
            <v>XCB12BIA0190+07750</v>
          </cell>
          <cell r="C1972">
            <v>3</v>
          </cell>
          <cell r="D1972" t="str">
            <v>5252785HEA</v>
          </cell>
          <cell r="E1972" t="str">
            <v/>
          </cell>
          <cell r="F1972" t="str">
            <v>0</v>
          </cell>
          <cell r="G1972" t="str">
            <v/>
          </cell>
          <cell r="H1972" t="str">
            <v>FAST</v>
          </cell>
          <cell r="I1972" t="str">
            <v>PRIME</v>
          </cell>
          <cell r="J1972" t="str">
            <v/>
          </cell>
          <cell r="K1972">
            <v>3.942</v>
          </cell>
          <cell r="L1972" t="str">
            <v>XCB12BIA0190+077505252785HEA5M07</v>
          </cell>
        </row>
        <row r="1973">
          <cell r="A1973" t="str">
            <v>5E02</v>
          </cell>
          <cell r="B1973" t="str">
            <v>XCB12BIA0190+07750</v>
          </cell>
          <cell r="C1973">
            <v>64</v>
          </cell>
          <cell r="D1973" t="str">
            <v>5262603HEA</v>
          </cell>
          <cell r="E1973" t="str">
            <v>2010309623</v>
          </cell>
          <cell r="F1973" t="str">
            <v>2</v>
          </cell>
          <cell r="G1973" t="str">
            <v/>
          </cell>
          <cell r="H1973" t="str">
            <v>FAST</v>
          </cell>
          <cell r="I1973" t="str">
            <v>PRIME</v>
          </cell>
          <cell r="J1973" t="str">
            <v/>
          </cell>
          <cell r="K1973">
            <v>84.096</v>
          </cell>
          <cell r="L1973" t="str">
            <v>XCB12BIA0190+077505262603HEA5E02</v>
          </cell>
        </row>
        <row r="1974">
          <cell r="A1974" t="str">
            <v>5E02</v>
          </cell>
          <cell r="B1974" t="str">
            <v>XCB12BIA0190+07750</v>
          </cell>
          <cell r="C1974">
            <v>159</v>
          </cell>
          <cell r="D1974" t="str">
            <v>5262590HEA</v>
          </cell>
          <cell r="E1974" t="str">
            <v>2010309623</v>
          </cell>
          <cell r="F1974" t="str">
            <v>2</v>
          </cell>
          <cell r="G1974" t="str">
            <v/>
          </cell>
          <cell r="H1974" t="str">
            <v>FAST</v>
          </cell>
          <cell r="I1974" t="str">
            <v>PRIME</v>
          </cell>
          <cell r="J1974" t="str">
            <v/>
          </cell>
          <cell r="K1974">
            <v>208.926</v>
          </cell>
          <cell r="L1974" t="str">
            <v>XCB12BIA0190+077505262590HEA5E02</v>
          </cell>
        </row>
        <row r="1975">
          <cell r="A1975" t="str">
            <v>5N21</v>
          </cell>
          <cell r="B1975" t="str">
            <v>XCB12BIA0190+07750</v>
          </cell>
          <cell r="C1975">
            <v>600</v>
          </cell>
          <cell r="D1975" t="str">
            <v>5262597HEA</v>
          </cell>
          <cell r="E1975" t="str">
            <v>2010309623</v>
          </cell>
          <cell r="F1975" t="str">
            <v>2</v>
          </cell>
          <cell r="G1975" t="str">
            <v/>
          </cell>
          <cell r="H1975" t="str">
            <v>FAST</v>
          </cell>
          <cell r="I1975" t="str">
            <v>PRIME</v>
          </cell>
          <cell r="J1975" t="str">
            <v/>
          </cell>
          <cell r="K1975">
            <v>788.4</v>
          </cell>
          <cell r="L1975" t="str">
            <v>XCB12BIA0190+077505262597HEA5N21</v>
          </cell>
        </row>
        <row r="1976">
          <cell r="A1976" t="str">
            <v>5E06</v>
          </cell>
          <cell r="B1976" t="str">
            <v>XCB12BIA0190+07750</v>
          </cell>
          <cell r="C1976">
            <v>44</v>
          </cell>
          <cell r="D1976" t="str">
            <v>5262603HEA</v>
          </cell>
          <cell r="E1976" t="str">
            <v>2010309623</v>
          </cell>
          <cell r="F1976" t="str">
            <v>2</v>
          </cell>
          <cell r="G1976" t="str">
            <v/>
          </cell>
          <cell r="H1976" t="str">
            <v>FAST</v>
          </cell>
          <cell r="I1976" t="str">
            <v>PRIME</v>
          </cell>
          <cell r="J1976" t="str">
            <v/>
          </cell>
          <cell r="K1976">
            <v>57.816</v>
          </cell>
          <cell r="L1976" t="str">
            <v>XCB12BIA0190+077505262603HEA5E06</v>
          </cell>
        </row>
        <row r="1977">
          <cell r="A1977" t="str">
            <v>5E06</v>
          </cell>
          <cell r="B1977" t="str">
            <v>XCB12BIA0190+07750</v>
          </cell>
          <cell r="C1977">
            <v>1156</v>
          </cell>
          <cell r="D1977" t="str">
            <v>5261017HEA</v>
          </cell>
          <cell r="E1977" t="str">
            <v>2010309623</v>
          </cell>
          <cell r="F1977" t="str">
            <v>2</v>
          </cell>
          <cell r="G1977" t="str">
            <v/>
          </cell>
          <cell r="H1977" t="str">
            <v>FAST</v>
          </cell>
          <cell r="I1977" t="str">
            <v>PRIME</v>
          </cell>
          <cell r="J1977" t="str">
            <v/>
          </cell>
          <cell r="K1977">
            <v>1518.984</v>
          </cell>
          <cell r="L1977" t="str">
            <v>XCB12BIA0190+077505261017HEA5E06</v>
          </cell>
        </row>
        <row r="1978">
          <cell r="A1978" t="str">
            <v>5ED4</v>
          </cell>
          <cell r="B1978" t="str">
            <v>XCB12BIA0190+07750</v>
          </cell>
          <cell r="C1978">
            <v>600</v>
          </cell>
          <cell r="D1978" t="str">
            <v>5261017HEA</v>
          </cell>
          <cell r="E1978" t="str">
            <v>2010309623</v>
          </cell>
          <cell r="F1978" t="str">
            <v>2</v>
          </cell>
          <cell r="G1978" t="str">
            <v/>
          </cell>
          <cell r="H1978" t="str">
            <v>FAST</v>
          </cell>
          <cell r="I1978" t="str">
            <v>PRIME</v>
          </cell>
          <cell r="J1978" t="str">
            <v/>
          </cell>
          <cell r="K1978">
            <v>788.4</v>
          </cell>
          <cell r="L1978" t="str">
            <v>XCB12BIA0190+077505261017HEA5ED4</v>
          </cell>
        </row>
        <row r="1979">
          <cell r="A1979" t="str">
            <v>5E02</v>
          </cell>
          <cell r="B1979" t="str">
            <v>XCB12BIA0190+07775</v>
          </cell>
          <cell r="C1979">
            <v>10</v>
          </cell>
          <cell r="D1979" t="str">
            <v>5261918HEA</v>
          </cell>
          <cell r="E1979" t="str">
            <v>2010307215</v>
          </cell>
          <cell r="F1979" t="str">
            <v>15</v>
          </cell>
          <cell r="G1979" t="str">
            <v/>
          </cell>
          <cell r="H1979" t="str">
            <v>FAST</v>
          </cell>
          <cell r="I1979" t="str">
            <v>PRIME</v>
          </cell>
          <cell r="J1979" t="str">
            <v/>
          </cell>
          <cell r="K1979">
            <v>13.19</v>
          </cell>
          <cell r="L1979" t="str">
            <v>XCB12BIA0190+077755261918HEA5E02</v>
          </cell>
        </row>
        <row r="1980">
          <cell r="A1980" t="str">
            <v>5E03</v>
          </cell>
          <cell r="B1980" t="str">
            <v>XCB12BIA0190+07775</v>
          </cell>
          <cell r="C1980">
            <v>2</v>
          </cell>
          <cell r="D1980" t="str">
            <v>5262596HEA</v>
          </cell>
          <cell r="E1980" t="str">
            <v>2010310401</v>
          </cell>
          <cell r="F1980" t="str">
            <v>13</v>
          </cell>
          <cell r="G1980" t="str">
            <v/>
          </cell>
          <cell r="H1980" t="str">
            <v>FAST</v>
          </cell>
          <cell r="I1980" t="str">
            <v>PRIME</v>
          </cell>
          <cell r="J1980" t="str">
            <v/>
          </cell>
          <cell r="K1980">
            <v>2.638</v>
          </cell>
          <cell r="L1980" t="str">
            <v>XCB12BIA0190+077755262596HEA5E03</v>
          </cell>
        </row>
        <row r="1981">
          <cell r="A1981" t="str">
            <v>5E03</v>
          </cell>
          <cell r="B1981" t="str">
            <v>XCB12BIA0190+07775</v>
          </cell>
          <cell r="C1981">
            <v>46</v>
          </cell>
          <cell r="D1981" t="str">
            <v>5261015HEA</v>
          </cell>
          <cell r="E1981" t="str">
            <v>2010310401</v>
          </cell>
          <cell r="F1981" t="str">
            <v>13</v>
          </cell>
          <cell r="G1981" t="str">
            <v/>
          </cell>
          <cell r="H1981" t="str">
            <v>FAST</v>
          </cell>
          <cell r="I1981" t="str">
            <v>PRIME</v>
          </cell>
          <cell r="J1981" t="str">
            <v/>
          </cell>
          <cell r="K1981">
            <v>60.674</v>
          </cell>
          <cell r="L1981" t="str">
            <v>XCB12BIA0190+077755261015HEA5E03</v>
          </cell>
        </row>
        <row r="1982">
          <cell r="A1982" t="str">
            <v>5E03</v>
          </cell>
          <cell r="B1982" t="str">
            <v>XCB12BIA0190+07775</v>
          </cell>
          <cell r="C1982">
            <v>56</v>
          </cell>
          <cell r="D1982" t="str">
            <v>5262605HEA</v>
          </cell>
          <cell r="E1982" t="str">
            <v>2010310401</v>
          </cell>
          <cell r="F1982" t="str">
            <v>13</v>
          </cell>
          <cell r="G1982" t="str">
            <v/>
          </cell>
          <cell r="H1982" t="str">
            <v>FAST</v>
          </cell>
          <cell r="I1982" t="str">
            <v>PRIME</v>
          </cell>
          <cell r="J1982" t="str">
            <v/>
          </cell>
          <cell r="K1982">
            <v>73.864</v>
          </cell>
          <cell r="L1982" t="str">
            <v>XCB12BIA0190+077755262605HEA5E03</v>
          </cell>
        </row>
        <row r="1983">
          <cell r="A1983" t="str">
            <v>5N09</v>
          </cell>
          <cell r="B1983" t="str">
            <v>XCB12BIA0220+02270</v>
          </cell>
          <cell r="C1983">
            <v>1</v>
          </cell>
          <cell r="D1983" t="str">
            <v>5230923HEA</v>
          </cell>
          <cell r="E1983" t="str">
            <v/>
          </cell>
          <cell r="F1983" t="str">
            <v>0</v>
          </cell>
          <cell r="G1983" t="str">
            <v/>
          </cell>
          <cell r="H1983" t="str">
            <v>SLOW</v>
          </cell>
          <cell r="I1983" t="str">
            <v>PRIME</v>
          </cell>
          <cell r="J1983" t="str">
            <v>SLOW</v>
          </cell>
          <cell r="K1983">
            <v>0.442</v>
          </cell>
          <cell r="L1983" t="str">
            <v>XCB12BIA0220+022705230923HEA5N09</v>
          </cell>
        </row>
        <row r="1984">
          <cell r="A1984" t="str">
            <v>5N11</v>
          </cell>
          <cell r="B1984" t="str">
            <v>XCB12BIA0260+02400</v>
          </cell>
          <cell r="C1984">
            <v>978</v>
          </cell>
          <cell r="D1984" t="str">
            <v>5222659HEA</v>
          </cell>
          <cell r="E1984" t="str">
            <v/>
          </cell>
          <cell r="F1984" t="str">
            <v>0</v>
          </cell>
          <cell r="G1984" t="str">
            <v/>
          </cell>
          <cell r="H1984" t="str">
            <v>FAST</v>
          </cell>
          <cell r="I1984" t="str">
            <v>PRIME</v>
          </cell>
          <cell r="J1984" t="str">
            <v/>
          </cell>
          <cell r="K1984">
            <v>515.406</v>
          </cell>
          <cell r="L1984" t="str">
            <v>XCB12BIA0260+024005222659HEA5N11</v>
          </cell>
        </row>
        <row r="1985">
          <cell r="A1985" t="str">
            <v>5N09</v>
          </cell>
          <cell r="B1985" t="str">
            <v>XCB12BOK0340+01975</v>
          </cell>
          <cell r="C1985">
            <v>328</v>
          </cell>
          <cell r="D1985" t="str">
            <v>5262719HGA</v>
          </cell>
          <cell r="E1985" t="str">
            <v>2010310401</v>
          </cell>
          <cell r="F1985" t="str">
            <v>6</v>
          </cell>
          <cell r="G1985" t="str">
            <v/>
          </cell>
          <cell r="H1985" t="str">
            <v>FAST</v>
          </cell>
          <cell r="I1985" t="str">
            <v>PRIME</v>
          </cell>
          <cell r="J1985" t="str">
            <v/>
          </cell>
          <cell r="K1985">
            <v>245.344</v>
          </cell>
          <cell r="L1985" t="str">
            <v>XCB12BOK0340+019755262719HGA5N09</v>
          </cell>
        </row>
        <row r="1986">
          <cell r="A1986" t="str">
            <v>5N09</v>
          </cell>
          <cell r="B1986" t="str">
            <v>XCB12BOK0340+01975</v>
          </cell>
          <cell r="C1986">
            <v>172</v>
          </cell>
          <cell r="D1986" t="str">
            <v>5262722HGA</v>
          </cell>
          <cell r="E1986" t="str">
            <v>2010310401</v>
          </cell>
          <cell r="F1986" t="str">
            <v>6</v>
          </cell>
          <cell r="G1986" t="str">
            <v/>
          </cell>
          <cell r="H1986" t="str">
            <v>FAST</v>
          </cell>
          <cell r="I1986" t="str">
            <v>PRIME</v>
          </cell>
          <cell r="J1986" t="str">
            <v/>
          </cell>
          <cell r="K1986">
            <v>128.656</v>
          </cell>
          <cell r="L1986" t="str">
            <v>XCB12BOK0340+019755262722HGA5N09</v>
          </cell>
        </row>
        <row r="1987">
          <cell r="A1987" t="str">
            <v>5N09</v>
          </cell>
          <cell r="B1987" t="str">
            <v>XCB12BOK0340+01975</v>
          </cell>
          <cell r="C1987">
            <v>3000</v>
          </cell>
          <cell r="D1987" t="str">
            <v>5262723HGA</v>
          </cell>
          <cell r="E1987" t="str">
            <v>2010310401</v>
          </cell>
          <cell r="F1987" t="str">
            <v>6</v>
          </cell>
          <cell r="G1987" t="str">
            <v/>
          </cell>
          <cell r="H1987" t="str">
            <v>FAST</v>
          </cell>
          <cell r="I1987" t="str">
            <v>PRIME</v>
          </cell>
          <cell r="J1987" t="str">
            <v/>
          </cell>
          <cell r="K1987">
            <v>2244</v>
          </cell>
          <cell r="L1987" t="str">
            <v>XCB12BOK0340+019755262723HGA5N09</v>
          </cell>
        </row>
        <row r="1988">
          <cell r="A1988" t="str">
            <v>5M08</v>
          </cell>
          <cell r="B1988" t="str">
            <v>XCB12BOK0340+01980</v>
          </cell>
          <cell r="C1988">
            <v>10</v>
          </cell>
          <cell r="D1988" t="str">
            <v>5262723HGA</v>
          </cell>
          <cell r="E1988" t="str">
            <v>2010309329</v>
          </cell>
          <cell r="F1988" t="str">
            <v>25</v>
          </cell>
          <cell r="G1988" t="str">
            <v/>
          </cell>
          <cell r="H1988" t="str">
            <v>FAST</v>
          </cell>
          <cell r="I1988" t="str">
            <v>PRIME</v>
          </cell>
          <cell r="J1988" t="str">
            <v/>
          </cell>
          <cell r="K1988">
            <v>7.5</v>
          </cell>
          <cell r="L1988" t="str">
            <v>XCB12BOK0340+019805262723HGA5M08</v>
          </cell>
        </row>
        <row r="1989">
          <cell r="A1989" t="str">
            <v>5N21</v>
          </cell>
          <cell r="B1989" t="str">
            <v>XCB12BOK0340+01980</v>
          </cell>
          <cell r="C1989">
            <v>700</v>
          </cell>
          <cell r="D1989" t="str">
            <v>5262723HGA</v>
          </cell>
          <cell r="E1989" t="str">
            <v>2010309329</v>
          </cell>
          <cell r="F1989" t="str">
            <v>25</v>
          </cell>
          <cell r="G1989" t="str">
            <v/>
          </cell>
          <cell r="H1989" t="str">
            <v>FAST</v>
          </cell>
          <cell r="I1989" t="str">
            <v>PRIME</v>
          </cell>
          <cell r="J1989" t="str">
            <v/>
          </cell>
          <cell r="K1989">
            <v>525</v>
          </cell>
          <cell r="L1989" t="str">
            <v>XCB12BOK0340+019805262723HGA5N21</v>
          </cell>
        </row>
        <row r="1990">
          <cell r="A1990" t="str">
            <v>5M09</v>
          </cell>
          <cell r="B1990" t="str">
            <v>XCB12BOK0340+01990</v>
          </cell>
          <cell r="C1990">
            <v>18</v>
          </cell>
          <cell r="D1990" t="str">
            <v>5260575HGA</v>
          </cell>
          <cell r="E1990" t="str">
            <v>2010301084</v>
          </cell>
          <cell r="F1990" t="str">
            <v>11</v>
          </cell>
          <cell r="G1990" t="str">
            <v/>
          </cell>
          <cell r="H1990" t="str">
            <v>FAST</v>
          </cell>
          <cell r="I1990" t="str">
            <v>PRIME</v>
          </cell>
          <cell r="J1990" t="str">
            <v/>
          </cell>
          <cell r="K1990">
            <v>13.572</v>
          </cell>
          <cell r="L1990" t="str">
            <v>XCB12BOK0340+019905260575HGA5M09</v>
          </cell>
        </row>
        <row r="1991">
          <cell r="A1991" t="str">
            <v>5M09</v>
          </cell>
          <cell r="B1991" t="str">
            <v>XCB12BOK0340+01990</v>
          </cell>
          <cell r="C1991">
            <v>67</v>
          </cell>
          <cell r="D1991" t="str">
            <v>5260821HGA</v>
          </cell>
          <cell r="E1991" t="str">
            <v>2010301084</v>
          </cell>
          <cell r="F1991" t="str">
            <v>11</v>
          </cell>
          <cell r="G1991" t="str">
            <v/>
          </cell>
          <cell r="H1991" t="str">
            <v>FAST</v>
          </cell>
          <cell r="I1991" t="str">
            <v>PRIME</v>
          </cell>
          <cell r="J1991" t="str">
            <v/>
          </cell>
          <cell r="K1991">
            <v>50.518</v>
          </cell>
          <cell r="L1991" t="str">
            <v>XCB12BOK0340+019905260821HGA5M09</v>
          </cell>
        </row>
        <row r="1992">
          <cell r="A1992" t="str">
            <v>5M09</v>
          </cell>
          <cell r="B1992" t="str">
            <v>XCB12BOK0340+01990</v>
          </cell>
          <cell r="C1992">
            <v>5</v>
          </cell>
          <cell r="D1992" t="str">
            <v>5260575HGA</v>
          </cell>
          <cell r="E1992" t="str">
            <v>2010310546</v>
          </cell>
          <cell r="F1992" t="str">
            <v>14</v>
          </cell>
          <cell r="G1992" t="str">
            <v/>
          </cell>
          <cell r="H1992" t="str">
            <v>FAST</v>
          </cell>
          <cell r="I1992" t="str">
            <v>PRIME</v>
          </cell>
          <cell r="J1992" t="str">
            <v/>
          </cell>
          <cell r="K1992">
            <v>3.77</v>
          </cell>
          <cell r="L1992" t="str">
            <v>XCB12BOK0340+019905260575HGA5M09</v>
          </cell>
        </row>
        <row r="1993">
          <cell r="A1993" t="str">
            <v>5M02</v>
          </cell>
          <cell r="B1993" t="str">
            <v>XCB12BOK0340+01990</v>
          </cell>
          <cell r="C1993">
            <v>15</v>
          </cell>
          <cell r="D1993" t="str">
            <v>5260931HGA</v>
          </cell>
          <cell r="E1993" t="str">
            <v>2010310546</v>
          </cell>
          <cell r="F1993" t="str">
            <v>14</v>
          </cell>
          <cell r="G1993" t="str">
            <v/>
          </cell>
          <cell r="H1993" t="str">
            <v>FAST</v>
          </cell>
          <cell r="I1993" t="str">
            <v>PRIME</v>
          </cell>
          <cell r="J1993" t="str">
            <v/>
          </cell>
          <cell r="K1993">
            <v>11.31</v>
          </cell>
          <cell r="L1993" t="str">
            <v>XCB12BOK0340+019905260931HGA5M02</v>
          </cell>
        </row>
        <row r="1994">
          <cell r="A1994" t="str">
            <v>5M02</v>
          </cell>
          <cell r="B1994" t="str">
            <v>XCB12BOK0340+01990</v>
          </cell>
          <cell r="C1994">
            <v>46</v>
          </cell>
          <cell r="D1994" t="str">
            <v>5261142HGA</v>
          </cell>
          <cell r="E1994" t="str">
            <v>2010310546</v>
          </cell>
          <cell r="F1994" t="str">
            <v>14</v>
          </cell>
          <cell r="G1994" t="str">
            <v/>
          </cell>
          <cell r="H1994" t="str">
            <v>FAST</v>
          </cell>
          <cell r="I1994" t="str">
            <v>PRIME</v>
          </cell>
          <cell r="J1994" t="str">
            <v/>
          </cell>
          <cell r="K1994">
            <v>34.684</v>
          </cell>
          <cell r="L1994" t="str">
            <v>XCB12BOK0340+019905261142HGA5M02</v>
          </cell>
        </row>
        <row r="1995">
          <cell r="A1995" t="str">
            <v>5M02</v>
          </cell>
          <cell r="B1995" t="str">
            <v>XCB12BOK0340+01990</v>
          </cell>
          <cell r="C1995">
            <v>84</v>
          </cell>
          <cell r="D1995" t="str">
            <v>5262722HGA</v>
          </cell>
          <cell r="E1995" t="str">
            <v>2010310546</v>
          </cell>
          <cell r="F1995" t="str">
            <v>14</v>
          </cell>
          <cell r="G1995" t="str">
            <v/>
          </cell>
          <cell r="H1995" t="str">
            <v>FAST</v>
          </cell>
          <cell r="I1995" t="str">
            <v>PRIME</v>
          </cell>
          <cell r="J1995" t="str">
            <v/>
          </cell>
          <cell r="K1995">
            <v>63.336</v>
          </cell>
          <cell r="L1995" t="str">
            <v>XCB12BOK0340+019905262722HGA5M02</v>
          </cell>
        </row>
        <row r="1996">
          <cell r="A1996" t="str">
            <v>5N11</v>
          </cell>
          <cell r="B1996" t="str">
            <v>XCB12BOK0340+02400</v>
          </cell>
          <cell r="C1996">
            <v>500</v>
          </cell>
          <cell r="D1996" t="str">
            <v>5262723HGA</v>
          </cell>
          <cell r="E1996" t="str">
            <v/>
          </cell>
          <cell r="F1996" t="str">
            <v>0</v>
          </cell>
          <cell r="G1996" t="str">
            <v/>
          </cell>
          <cell r="H1996" t="str">
            <v>FAST</v>
          </cell>
          <cell r="I1996" t="str">
            <v>PRIME</v>
          </cell>
          <cell r="J1996" t="str">
            <v/>
          </cell>
          <cell r="K1996">
            <v>455</v>
          </cell>
          <cell r="L1996" t="str">
            <v>XCB12BOK0340+024005262723HGA5N11</v>
          </cell>
        </row>
        <row r="1997">
          <cell r="A1997" t="str">
            <v>5M07</v>
          </cell>
          <cell r="B1997" t="str">
            <v>XCB12BOK0340+02400</v>
          </cell>
          <cell r="C1997">
            <v>98</v>
          </cell>
          <cell r="D1997" t="str">
            <v>5260931HGA</v>
          </cell>
          <cell r="E1997" t="str">
            <v>2010307255</v>
          </cell>
          <cell r="F1997" t="str">
            <v>1</v>
          </cell>
          <cell r="G1997" t="str">
            <v/>
          </cell>
          <cell r="H1997" t="str">
            <v>FAST</v>
          </cell>
          <cell r="I1997" t="str">
            <v>PRIME</v>
          </cell>
          <cell r="J1997" t="str">
            <v/>
          </cell>
          <cell r="K1997">
            <v>89.18</v>
          </cell>
          <cell r="L1997" t="str">
            <v>XCB12BOK0340+024005260931HGA5M07</v>
          </cell>
        </row>
        <row r="1998">
          <cell r="A1998" t="str">
            <v>5M09</v>
          </cell>
          <cell r="B1998" t="str">
            <v>XCB12BOK0340+02400</v>
          </cell>
          <cell r="C1998">
            <v>295</v>
          </cell>
          <cell r="D1998" t="str">
            <v>5262723HGA</v>
          </cell>
          <cell r="E1998" t="str">
            <v>2010310401</v>
          </cell>
          <cell r="F1998" t="str">
            <v>10</v>
          </cell>
          <cell r="G1998" t="str">
            <v/>
          </cell>
          <cell r="H1998" t="str">
            <v>FAST</v>
          </cell>
          <cell r="I1998" t="str">
            <v>PRIME</v>
          </cell>
          <cell r="J1998" t="str">
            <v/>
          </cell>
          <cell r="K1998">
            <v>268.45</v>
          </cell>
          <cell r="L1998" t="str">
            <v>XCB12BOK0340+024005262723HGA5M09</v>
          </cell>
        </row>
        <row r="1999">
          <cell r="A1999" t="str">
            <v>5N09</v>
          </cell>
          <cell r="B1999" t="str">
            <v>XCB12BOK0340+02400</v>
          </cell>
          <cell r="C1999">
            <v>900</v>
          </cell>
          <cell r="D1999" t="str">
            <v>5262723HGA</v>
          </cell>
          <cell r="E1999" t="str">
            <v>2010310401</v>
          </cell>
          <cell r="F1999" t="str">
            <v>10</v>
          </cell>
          <cell r="G1999" t="str">
            <v/>
          </cell>
          <cell r="H1999" t="str">
            <v>FAST</v>
          </cell>
          <cell r="I1999" t="str">
            <v>PRIME</v>
          </cell>
          <cell r="J1999" t="str">
            <v/>
          </cell>
          <cell r="K1999">
            <v>819</v>
          </cell>
          <cell r="L1999" t="str">
            <v>XCB12BOK0340+024005262723HGA5N09</v>
          </cell>
        </row>
        <row r="2000">
          <cell r="A2000" t="str">
            <v>5N09</v>
          </cell>
          <cell r="B2000" t="str">
            <v>XCB12BOK0340+02400</v>
          </cell>
          <cell r="C2000">
            <v>300</v>
          </cell>
          <cell r="D2000" t="str">
            <v>5262723HGA</v>
          </cell>
          <cell r="E2000" t="str">
            <v>2010307479</v>
          </cell>
          <cell r="F2000" t="str">
            <v>5</v>
          </cell>
          <cell r="G2000" t="str">
            <v/>
          </cell>
          <cell r="H2000" t="str">
            <v>FAST</v>
          </cell>
          <cell r="I2000" t="str">
            <v>PRIME</v>
          </cell>
          <cell r="J2000" t="str">
            <v/>
          </cell>
          <cell r="K2000">
            <v>273</v>
          </cell>
          <cell r="L2000" t="str">
            <v>XCB12BOK0340+024005262723HGA5N09</v>
          </cell>
        </row>
        <row r="2001">
          <cell r="A2001" t="str">
            <v>5M08</v>
          </cell>
          <cell r="B2001" t="str">
            <v>XCB12BOK0340+02400</v>
          </cell>
          <cell r="C2001">
            <v>135</v>
          </cell>
          <cell r="D2001" t="str">
            <v>5260931HGA</v>
          </cell>
          <cell r="E2001" t="str">
            <v>2010307479</v>
          </cell>
          <cell r="F2001" t="str">
            <v>5</v>
          </cell>
          <cell r="G2001" t="str">
            <v/>
          </cell>
          <cell r="H2001" t="str">
            <v>FAST</v>
          </cell>
          <cell r="I2001" t="str">
            <v>PRIME</v>
          </cell>
          <cell r="J2001" t="str">
            <v/>
          </cell>
          <cell r="K2001">
            <v>122.85</v>
          </cell>
          <cell r="L2001" t="str">
            <v>XCB12BOK0340+024005260931HGA5M08</v>
          </cell>
        </row>
        <row r="2002">
          <cell r="A2002" t="str">
            <v>5M08</v>
          </cell>
          <cell r="B2002" t="str">
            <v>XCB12BOK0340+02400</v>
          </cell>
          <cell r="C2002">
            <v>865</v>
          </cell>
          <cell r="D2002" t="str">
            <v>5262723HGA</v>
          </cell>
          <cell r="E2002" t="str">
            <v>2010307479</v>
          </cell>
          <cell r="F2002" t="str">
            <v>5</v>
          </cell>
          <cell r="G2002" t="str">
            <v/>
          </cell>
          <cell r="H2002" t="str">
            <v>FAST</v>
          </cell>
          <cell r="I2002" t="str">
            <v>PRIME</v>
          </cell>
          <cell r="J2002" t="str">
            <v/>
          </cell>
          <cell r="K2002">
            <v>787.15</v>
          </cell>
          <cell r="L2002" t="str">
            <v>XCB12BOK0340+024005262723HGA5M08</v>
          </cell>
        </row>
        <row r="2003">
          <cell r="A2003" t="str">
            <v>5N09</v>
          </cell>
          <cell r="B2003" t="str">
            <v>XCB12BOK0340+02420</v>
          </cell>
          <cell r="C2003">
            <v>154</v>
          </cell>
          <cell r="D2003" t="str">
            <v>5250013HGA</v>
          </cell>
          <cell r="E2003" t="str">
            <v>2010258383</v>
          </cell>
          <cell r="F2003" t="str">
            <v>1</v>
          </cell>
          <cell r="G2003" t="str">
            <v/>
          </cell>
          <cell r="H2003" t="str">
            <v>FAST</v>
          </cell>
          <cell r="I2003" t="str">
            <v>PRIME</v>
          </cell>
          <cell r="J2003" t="str">
            <v/>
          </cell>
          <cell r="K2003">
            <v>141.218</v>
          </cell>
          <cell r="L2003" t="str">
            <v>XCB12BOK0340+024205250013HGA5N09</v>
          </cell>
        </row>
        <row r="2004">
          <cell r="A2004" t="str">
            <v>5M11</v>
          </cell>
          <cell r="B2004" t="str">
            <v>XCB12BOK0345+02400</v>
          </cell>
          <cell r="C2004">
            <v>1</v>
          </cell>
          <cell r="D2004" t="str">
            <v>5252194HGA</v>
          </cell>
          <cell r="E2004" t="str">
            <v/>
          </cell>
          <cell r="F2004" t="str">
            <v>0</v>
          </cell>
          <cell r="G2004" t="str">
            <v/>
          </cell>
          <cell r="H2004" t="str">
            <v>FAST</v>
          </cell>
          <cell r="I2004" t="str">
            <v>PRIME</v>
          </cell>
          <cell r="J2004" t="str">
            <v/>
          </cell>
          <cell r="K2004">
            <v>0.922</v>
          </cell>
          <cell r="L2004" t="str">
            <v>XCB12BOK0345+024005252194HGA5M11</v>
          </cell>
        </row>
        <row r="2005">
          <cell r="A2005" t="str">
            <v>5M15</v>
          </cell>
          <cell r="B2005" t="str">
            <v>XCB12BOK0350+02400</v>
          </cell>
          <cell r="C2005">
            <v>10</v>
          </cell>
          <cell r="D2005" t="str">
            <v>5250088HGA</v>
          </cell>
          <cell r="E2005" t="str">
            <v/>
          </cell>
          <cell r="F2005" t="str">
            <v>0</v>
          </cell>
          <cell r="G2005" t="str">
            <v/>
          </cell>
          <cell r="H2005" t="str">
            <v>FAST</v>
          </cell>
          <cell r="I2005" t="str">
            <v>PRIME</v>
          </cell>
          <cell r="J2005" t="str">
            <v/>
          </cell>
          <cell r="K2005">
            <v>9.34</v>
          </cell>
          <cell r="L2005" t="str">
            <v>XCB12BOK0350+024005250088HGA5M15</v>
          </cell>
        </row>
        <row r="2006">
          <cell r="A2006" t="str">
            <v>5E02</v>
          </cell>
          <cell r="B2006" t="str">
            <v>XCB12BOK0350+02400</v>
          </cell>
          <cell r="C2006">
            <v>174</v>
          </cell>
          <cell r="D2006" t="str">
            <v>5260878HCA</v>
          </cell>
          <cell r="E2006" t="str">
            <v>2010301134</v>
          </cell>
          <cell r="F2006" t="str">
            <v>15</v>
          </cell>
          <cell r="G2006" t="str">
            <v/>
          </cell>
          <cell r="H2006" t="str">
            <v>FAST</v>
          </cell>
          <cell r="I2006" t="str">
            <v>PRIME</v>
          </cell>
          <cell r="J2006" t="str">
            <v/>
          </cell>
          <cell r="K2006">
            <v>162.516</v>
          </cell>
          <cell r="L2006" t="str">
            <v>XCB12BOK0350+024005260878HCA5E02</v>
          </cell>
        </row>
        <row r="2007">
          <cell r="A2007" t="str">
            <v>5M11</v>
          </cell>
          <cell r="B2007" t="str">
            <v>XCB12BOK0450+01900</v>
          </cell>
          <cell r="C2007">
            <v>248</v>
          </cell>
          <cell r="D2007" t="str">
            <v>5212421HFA</v>
          </cell>
          <cell r="E2007" t="str">
            <v/>
          </cell>
          <cell r="F2007" t="str">
            <v>0</v>
          </cell>
          <cell r="G2007" t="str">
            <v/>
          </cell>
          <cell r="H2007" t="str">
            <v>SLOW</v>
          </cell>
          <cell r="I2007" t="str">
            <v>PRIME</v>
          </cell>
          <cell r="J2007" t="str">
            <v>SLOW</v>
          </cell>
          <cell r="K2007">
            <v>230.64</v>
          </cell>
          <cell r="L2007" t="str">
            <v>XCB12BOK0450+019005212421HFA5M11</v>
          </cell>
        </row>
        <row r="2008">
          <cell r="A2008" t="str">
            <v>5N12</v>
          </cell>
          <cell r="B2008" t="str">
            <v>XCB12BOK0450+01900</v>
          </cell>
          <cell r="C2008">
            <v>243</v>
          </cell>
          <cell r="D2008" t="str">
            <v>5230093HGC</v>
          </cell>
          <cell r="E2008" t="str">
            <v/>
          </cell>
          <cell r="F2008" t="str">
            <v>0</v>
          </cell>
          <cell r="G2008" t="str">
            <v>07/NCR-SKF/VI/2023 (DENT&amp;BARET)</v>
          </cell>
          <cell r="H2008" t="str">
            <v>FAST</v>
          </cell>
          <cell r="I2008" t="str">
            <v>NON PRIME</v>
          </cell>
          <cell r="J2008" t="str">
            <v/>
          </cell>
          <cell r="K2008">
            <v>225.99</v>
          </cell>
          <cell r="L2008" t="str">
            <v>XCB12BOK0450+019005230093HGC5N12</v>
          </cell>
        </row>
        <row r="2009">
          <cell r="A2009" t="str">
            <v>5M11</v>
          </cell>
          <cell r="B2009" t="str">
            <v>XCB12BOK0450+01900</v>
          </cell>
          <cell r="C2009">
            <v>321</v>
          </cell>
          <cell r="D2009" t="str">
            <v>5231784HGA</v>
          </cell>
          <cell r="E2009" t="str">
            <v>2010294983</v>
          </cell>
          <cell r="F2009" t="str">
            <v>11</v>
          </cell>
          <cell r="G2009" t="str">
            <v/>
          </cell>
          <cell r="H2009" t="str">
            <v>SLOW</v>
          </cell>
          <cell r="I2009" t="str">
            <v>PRIME</v>
          </cell>
          <cell r="J2009" t="str">
            <v>SLOW</v>
          </cell>
          <cell r="K2009">
            <v>298.53</v>
          </cell>
          <cell r="L2009" t="str">
            <v>XCB12BOK0450+019005231784HGA5M11</v>
          </cell>
        </row>
        <row r="2010">
          <cell r="A2010" t="str">
            <v>5M11</v>
          </cell>
          <cell r="B2010" t="str">
            <v>XCB12BOK0450+01900</v>
          </cell>
          <cell r="C2010">
            <v>62</v>
          </cell>
          <cell r="D2010" t="str">
            <v>5260823HGA</v>
          </cell>
          <cell r="E2010" t="str">
            <v>2010294983</v>
          </cell>
          <cell r="F2010" t="str">
            <v>11</v>
          </cell>
          <cell r="G2010" t="str">
            <v/>
          </cell>
          <cell r="H2010" t="str">
            <v>FAST</v>
          </cell>
          <cell r="I2010" t="str">
            <v>PRIME</v>
          </cell>
          <cell r="J2010" t="str">
            <v/>
          </cell>
          <cell r="K2010">
            <v>57.66</v>
          </cell>
          <cell r="L2010" t="str">
            <v>XCB12BOK0450+019005260823HGA5M11</v>
          </cell>
        </row>
        <row r="2011">
          <cell r="A2011" t="str">
            <v>5N12</v>
          </cell>
          <cell r="B2011" t="str">
            <v>XCB12BOK0450+02050</v>
          </cell>
          <cell r="C2011">
            <v>224</v>
          </cell>
          <cell r="D2011" t="str">
            <v>5251999HGE</v>
          </cell>
          <cell r="E2011" t="str">
            <v>2070005503</v>
          </cell>
          <cell r="F2011" t="str">
            <v>1</v>
          </cell>
          <cell r="G2011" t="str">
            <v>25/VI/2026 VISUAL BURIK (NCR EXT) H</v>
          </cell>
          <cell r="H2011" t="str">
            <v>FAST</v>
          </cell>
          <cell r="I2011" t="str">
            <v>NON PRIME</v>
          </cell>
          <cell r="J2011" t="str">
            <v/>
          </cell>
          <cell r="K2011">
            <v>224.672</v>
          </cell>
          <cell r="L2011" t="str">
            <v>XCB12BOK0450+020505251999HGE5N12</v>
          </cell>
        </row>
        <row r="2012">
          <cell r="A2012" t="str">
            <v>5M15</v>
          </cell>
          <cell r="B2012" t="str">
            <v>XCB12BOK0450+02050</v>
          </cell>
          <cell r="C2012">
            <v>3</v>
          </cell>
          <cell r="D2012" t="str">
            <v>5252198HGA</v>
          </cell>
          <cell r="E2012" t="str">
            <v>2010285979</v>
          </cell>
          <cell r="F2012" t="str">
            <v>14</v>
          </cell>
          <cell r="G2012" t="str">
            <v/>
          </cell>
          <cell r="H2012" t="str">
            <v>FAST</v>
          </cell>
          <cell r="I2012" t="str">
            <v>PRIME</v>
          </cell>
          <cell r="J2012" t="str">
            <v/>
          </cell>
          <cell r="K2012">
            <v>3.009</v>
          </cell>
          <cell r="L2012" t="str">
            <v>XCB12BOK0450+020505252198HGA5M15</v>
          </cell>
        </row>
        <row r="2013">
          <cell r="A2013" t="str">
            <v>5M02</v>
          </cell>
          <cell r="B2013" t="str">
            <v>XCB12BOK0450+02050</v>
          </cell>
          <cell r="C2013">
            <v>184</v>
          </cell>
          <cell r="D2013" t="str">
            <v>5262366HGA</v>
          </cell>
          <cell r="E2013" t="str">
            <v>2010310341</v>
          </cell>
          <cell r="F2013" t="str">
            <v>16</v>
          </cell>
          <cell r="G2013" t="str">
            <v/>
          </cell>
          <cell r="H2013" t="str">
            <v>FAST</v>
          </cell>
          <cell r="I2013" t="str">
            <v>PRIME</v>
          </cell>
          <cell r="J2013" t="str">
            <v/>
          </cell>
          <cell r="K2013">
            <v>184.552</v>
          </cell>
          <cell r="L2013" t="str">
            <v>XCB12BOK0450+020505262366HGA5M02</v>
          </cell>
        </row>
        <row r="2014">
          <cell r="A2014" t="str">
            <v>5M02</v>
          </cell>
          <cell r="B2014" t="str">
            <v>XCB12BOK0450+02050</v>
          </cell>
          <cell r="C2014">
            <v>5</v>
          </cell>
          <cell r="D2014" t="str">
            <v>5252306HGA</v>
          </cell>
          <cell r="E2014" t="str">
            <v>2010310341</v>
          </cell>
          <cell r="F2014" t="str">
            <v>16</v>
          </cell>
          <cell r="G2014" t="str">
            <v/>
          </cell>
          <cell r="H2014" t="str">
            <v>FAST</v>
          </cell>
          <cell r="I2014" t="str">
            <v>PRIME</v>
          </cell>
          <cell r="J2014" t="str">
            <v/>
          </cell>
          <cell r="K2014">
            <v>5.015</v>
          </cell>
          <cell r="L2014" t="str">
            <v>XCB12BOK0450+020505252306HGA5M02</v>
          </cell>
        </row>
        <row r="2015">
          <cell r="A2015" t="str">
            <v>5M02</v>
          </cell>
          <cell r="B2015" t="str">
            <v>XCB12BOK0450+02050</v>
          </cell>
          <cell r="C2015">
            <v>13</v>
          </cell>
          <cell r="D2015" t="str">
            <v>3240868HGA</v>
          </cell>
          <cell r="E2015" t="str">
            <v>2010310341</v>
          </cell>
          <cell r="F2015" t="str">
            <v>16</v>
          </cell>
          <cell r="G2015" t="str">
            <v/>
          </cell>
          <cell r="H2015" t="str">
            <v>FAST</v>
          </cell>
          <cell r="I2015" t="str">
            <v>PRIME</v>
          </cell>
          <cell r="J2015" t="str">
            <v/>
          </cell>
          <cell r="K2015">
            <v>13.039</v>
          </cell>
          <cell r="L2015" t="str">
            <v>XCB12BOK0450+020503240868HGA5M02</v>
          </cell>
        </row>
        <row r="2016">
          <cell r="A2016" t="str">
            <v>5M02</v>
          </cell>
          <cell r="B2016" t="str">
            <v>XCB12BOK0450+02050</v>
          </cell>
          <cell r="C2016">
            <v>58</v>
          </cell>
          <cell r="D2016" t="str">
            <v>7240724HGA</v>
          </cell>
          <cell r="E2016" t="str">
            <v>2010310341</v>
          </cell>
          <cell r="F2016" t="str">
            <v>16</v>
          </cell>
          <cell r="G2016" t="str">
            <v/>
          </cell>
          <cell r="H2016" t="str">
            <v>FAST</v>
          </cell>
          <cell r="I2016" t="str">
            <v>PRIME</v>
          </cell>
          <cell r="J2016" t="str">
            <v/>
          </cell>
          <cell r="K2016">
            <v>58.174</v>
          </cell>
          <cell r="L2016" t="str">
            <v>XCB12BOK0450+020507240724HGA5M02</v>
          </cell>
        </row>
        <row r="2017">
          <cell r="A2017" t="str">
            <v>5N12</v>
          </cell>
          <cell r="B2017" t="str">
            <v>XCB12BOK0450+02050</v>
          </cell>
          <cell r="C2017">
            <v>6</v>
          </cell>
          <cell r="D2017" t="str">
            <v>5262366HGE</v>
          </cell>
          <cell r="E2017" t="str">
            <v>2070005666</v>
          </cell>
          <cell r="F2017" t="str">
            <v>2</v>
          </cell>
          <cell r="G2017" t="str">
            <v/>
          </cell>
          <cell r="H2017" t="str">
            <v>FAST</v>
          </cell>
          <cell r="I2017" t="str">
            <v>NON PRIME</v>
          </cell>
          <cell r="J2017" t="str">
            <v/>
          </cell>
          <cell r="K2017">
            <v>6.018</v>
          </cell>
          <cell r="L2017" t="str">
            <v>XCB12BOK0450+020505262366HGE5N12</v>
          </cell>
        </row>
        <row r="2018">
          <cell r="A2018" t="str">
            <v>5M02</v>
          </cell>
          <cell r="B2018" t="str">
            <v>XCB12BOK0450+02530</v>
          </cell>
          <cell r="C2018">
            <v>1549</v>
          </cell>
          <cell r="D2018" t="str">
            <v>5251999HGE</v>
          </cell>
          <cell r="E2018" t="str">
            <v/>
          </cell>
          <cell r="F2018" t="str">
            <v>0</v>
          </cell>
          <cell r="G2018" t="str">
            <v>176/NCR-SKF/III/2026 HOLD MATERIAL</v>
          </cell>
          <cell r="H2018" t="str">
            <v>FAST</v>
          </cell>
          <cell r="I2018" t="str">
            <v>NON PRIME</v>
          </cell>
          <cell r="J2018" t="str">
            <v/>
          </cell>
          <cell r="K2018">
            <v>1917.662</v>
          </cell>
          <cell r="L2018" t="str">
            <v>XCB12BOK0450+025305251999HGE5M02</v>
          </cell>
        </row>
        <row r="2019">
          <cell r="A2019" t="str">
            <v>5M02</v>
          </cell>
          <cell r="B2019" t="str">
            <v>XCB12BOK0450+02530</v>
          </cell>
          <cell r="C2019">
            <v>1040</v>
          </cell>
          <cell r="D2019" t="str">
            <v>3240868HGE</v>
          </cell>
          <cell r="E2019" t="str">
            <v>2070005417</v>
          </cell>
          <cell r="F2019" t="str">
            <v>1</v>
          </cell>
          <cell r="G2019" t="str">
            <v>176/NCR-SKF/III/2026/BURIK LUAR+DAL</v>
          </cell>
          <cell r="H2019" t="str">
            <v>FAST</v>
          </cell>
          <cell r="I2019" t="str">
            <v>NON PRIME</v>
          </cell>
          <cell r="J2019" t="str">
            <v/>
          </cell>
          <cell r="K2019">
            <v>1287.52</v>
          </cell>
          <cell r="L2019" t="str">
            <v>XCB12BOK0450+025303240868HGE5M02</v>
          </cell>
        </row>
        <row r="2020">
          <cell r="A2020" t="str">
            <v>5M09</v>
          </cell>
          <cell r="B2020" t="str">
            <v>XCB12BOK0450+02530</v>
          </cell>
          <cell r="C2020">
            <v>11</v>
          </cell>
          <cell r="D2020" t="str">
            <v>5253093HGA</v>
          </cell>
          <cell r="E2020" t="str">
            <v>2010292332</v>
          </cell>
          <cell r="F2020" t="str">
            <v>15</v>
          </cell>
          <cell r="G2020" t="str">
            <v/>
          </cell>
          <cell r="H2020" t="str">
            <v>FAST</v>
          </cell>
          <cell r="I2020" t="str">
            <v>PRIME</v>
          </cell>
          <cell r="J2020" t="str">
            <v/>
          </cell>
          <cell r="K2020">
            <v>13.618</v>
          </cell>
          <cell r="L2020" t="str">
            <v>XCB12BOK0450+025305253093HGA5M09</v>
          </cell>
        </row>
        <row r="2021">
          <cell r="A2021" t="str">
            <v>5M09</v>
          </cell>
          <cell r="B2021" t="str">
            <v>XCB12BOK0450+02530</v>
          </cell>
          <cell r="C2021">
            <v>5</v>
          </cell>
          <cell r="D2021" t="str">
            <v>5260839HGA</v>
          </cell>
          <cell r="E2021" t="str">
            <v>2010301036</v>
          </cell>
          <cell r="F2021" t="str">
            <v>15</v>
          </cell>
          <cell r="G2021" t="str">
            <v/>
          </cell>
          <cell r="H2021" t="str">
            <v>FAST</v>
          </cell>
          <cell r="I2021" t="str">
            <v>PRIME</v>
          </cell>
          <cell r="J2021" t="str">
            <v/>
          </cell>
          <cell r="K2021">
            <v>6.19</v>
          </cell>
          <cell r="L2021" t="str">
            <v>XCB12BOK0450+025305260839HGA5M09</v>
          </cell>
        </row>
        <row r="2022">
          <cell r="A2022" t="str">
            <v>5N12</v>
          </cell>
          <cell r="B2022" t="str">
            <v>XCB12BOK0450+02530</v>
          </cell>
          <cell r="C2022">
            <v>255</v>
          </cell>
          <cell r="D2022" t="str">
            <v>5252306HGE</v>
          </cell>
          <cell r="E2022" t="str">
            <v>2070005516</v>
          </cell>
          <cell r="F2022" t="str">
            <v>1</v>
          </cell>
          <cell r="G2022" t="str">
            <v/>
          </cell>
          <cell r="H2022" t="str">
            <v>FAST</v>
          </cell>
          <cell r="I2022" t="str">
            <v>NON PRIME</v>
          </cell>
          <cell r="J2022" t="str">
            <v/>
          </cell>
          <cell r="K2022">
            <v>315.69</v>
          </cell>
          <cell r="L2022" t="str">
            <v>XCB12BOK0450+025305252306HGE5N12</v>
          </cell>
        </row>
        <row r="2023">
          <cell r="A2023" t="str">
            <v>5N12</v>
          </cell>
          <cell r="B2023" t="str">
            <v>XCB12BOK0450+02530</v>
          </cell>
          <cell r="C2023">
            <v>27</v>
          </cell>
          <cell r="D2023" t="str">
            <v>5262366HGE</v>
          </cell>
          <cell r="E2023" t="str">
            <v>2070005664</v>
          </cell>
          <cell r="F2023" t="str">
            <v>1</v>
          </cell>
          <cell r="G2023" t="str">
            <v/>
          </cell>
          <cell r="H2023" t="str">
            <v>FAST</v>
          </cell>
          <cell r="I2023" t="str">
            <v>NON PRIME</v>
          </cell>
          <cell r="J2023" t="str">
            <v/>
          </cell>
          <cell r="K2023">
            <v>33.426</v>
          </cell>
          <cell r="L2023" t="str">
            <v>XCB12BOK0450+025305262366HGE5N12</v>
          </cell>
        </row>
        <row r="2024">
          <cell r="A2024" t="str">
            <v>5M02</v>
          </cell>
          <cell r="B2024" t="str">
            <v>XCB12BOK0450+02530</v>
          </cell>
          <cell r="C2024">
            <v>424</v>
          </cell>
          <cell r="D2024" t="str">
            <v>5262366HGA</v>
          </cell>
          <cell r="E2024" t="str">
            <v>2010310341</v>
          </cell>
          <cell r="F2024" t="str">
            <v>17</v>
          </cell>
          <cell r="G2024" t="str">
            <v/>
          </cell>
          <cell r="H2024" t="str">
            <v>FAST</v>
          </cell>
          <cell r="I2024" t="str">
            <v>PRIME</v>
          </cell>
          <cell r="J2024" t="str">
            <v/>
          </cell>
          <cell r="K2024">
            <v>524.912</v>
          </cell>
          <cell r="L2024" t="str">
            <v>XCB12BOK0450+025305262366HGA5M02</v>
          </cell>
        </row>
        <row r="2025">
          <cell r="A2025" t="str">
            <v>5ED4</v>
          </cell>
          <cell r="B2025" t="str">
            <v>XCB12CCA0250+03230</v>
          </cell>
          <cell r="C2025">
            <v>800</v>
          </cell>
          <cell r="D2025" t="str">
            <v>5262515HCA</v>
          </cell>
          <cell r="E2025" t="str">
            <v/>
          </cell>
          <cell r="F2025" t="str">
            <v>0</v>
          </cell>
          <cell r="G2025" t="str">
            <v/>
          </cell>
          <cell r="H2025" t="str">
            <v>FAST</v>
          </cell>
          <cell r="I2025" t="str">
            <v>PRIME</v>
          </cell>
          <cell r="J2025" t="str">
            <v/>
          </cell>
          <cell r="K2025">
            <v>820.8</v>
          </cell>
          <cell r="L2025" t="str">
            <v>XCB12CCA0250+032305262515HCA5ED4</v>
          </cell>
        </row>
        <row r="2026">
          <cell r="A2026" t="str">
            <v>5N12</v>
          </cell>
          <cell r="B2026" t="str">
            <v>XCB12CCA0250+03230</v>
          </cell>
          <cell r="C2026">
            <v>1</v>
          </cell>
          <cell r="D2026" t="str">
            <v>5262350HCE</v>
          </cell>
          <cell r="E2026" t="str">
            <v>2070005657</v>
          </cell>
          <cell r="F2026" t="str">
            <v>1</v>
          </cell>
          <cell r="G2026" t="str">
            <v/>
          </cell>
          <cell r="H2026" t="str">
            <v>FAST</v>
          </cell>
          <cell r="I2026" t="str">
            <v>NON PRIME</v>
          </cell>
          <cell r="J2026" t="str">
            <v/>
          </cell>
          <cell r="K2026">
            <v>1.026</v>
          </cell>
          <cell r="L2026" t="str">
            <v>XCB12CCA0250+032305262350HCE5N12</v>
          </cell>
        </row>
        <row r="2027">
          <cell r="A2027" t="str">
            <v>5E08</v>
          </cell>
          <cell r="B2027" t="str">
            <v>XCB12CCA0250+03230</v>
          </cell>
          <cell r="C2027">
            <v>1600</v>
          </cell>
          <cell r="D2027" t="str">
            <v>5262515HCA</v>
          </cell>
          <cell r="E2027" t="str">
            <v>2010307264</v>
          </cell>
          <cell r="F2027" t="str">
            <v>1</v>
          </cell>
          <cell r="G2027" t="str">
            <v/>
          </cell>
          <cell r="H2027" t="str">
            <v>FAST</v>
          </cell>
          <cell r="I2027" t="str">
            <v>PRIME</v>
          </cell>
          <cell r="J2027" t="str">
            <v/>
          </cell>
          <cell r="K2027">
            <v>1641.6</v>
          </cell>
          <cell r="L2027" t="str">
            <v>XCB12CCA0250+032305262515HCA5E08</v>
          </cell>
        </row>
        <row r="2028">
          <cell r="A2028" t="str">
            <v>5E07</v>
          </cell>
          <cell r="B2028" t="str">
            <v>XCB12CCA0250+03230</v>
          </cell>
          <cell r="C2028">
            <v>800</v>
          </cell>
          <cell r="D2028" t="str">
            <v>5262515HCA</v>
          </cell>
          <cell r="E2028" t="str">
            <v>2010307264</v>
          </cell>
          <cell r="F2028" t="str">
            <v>1</v>
          </cell>
          <cell r="G2028" t="str">
            <v/>
          </cell>
          <cell r="H2028" t="str">
            <v>FAST</v>
          </cell>
          <cell r="I2028" t="str">
            <v>PRIME</v>
          </cell>
          <cell r="J2028" t="str">
            <v/>
          </cell>
          <cell r="K2028">
            <v>820.8</v>
          </cell>
          <cell r="L2028" t="str">
            <v>XCB12CCA0250+032305262515HCA5E07</v>
          </cell>
        </row>
        <row r="2029">
          <cell r="A2029" t="str">
            <v>5E02</v>
          </cell>
          <cell r="B2029" t="str">
            <v>XCB12CCA0250+05310</v>
          </cell>
          <cell r="C2029">
            <v>25</v>
          </cell>
          <cell r="D2029" t="str">
            <v>5263220HCA</v>
          </cell>
          <cell r="E2029" t="str">
            <v>2010309109</v>
          </cell>
          <cell r="F2029" t="str">
            <v>9</v>
          </cell>
          <cell r="G2029" t="str">
            <v/>
          </cell>
          <cell r="H2029" t="str">
            <v>FAST</v>
          </cell>
          <cell r="I2029" t="str">
            <v>PRIME</v>
          </cell>
          <cell r="J2029" t="str">
            <v/>
          </cell>
          <cell r="K2029">
            <v>42.15</v>
          </cell>
          <cell r="L2029" t="str">
            <v>XCB12CCA0250+053105263220HCA5E02</v>
          </cell>
        </row>
        <row r="2030">
          <cell r="A2030" t="str">
            <v>5M06</v>
          </cell>
          <cell r="B2030" t="str">
            <v>XCB12CGC0220+07400</v>
          </cell>
          <cell r="C2030">
            <v>5</v>
          </cell>
          <cell r="D2030" t="str">
            <v>5260407HFA</v>
          </cell>
          <cell r="E2030" t="str">
            <v>2010294995</v>
          </cell>
          <cell r="F2030" t="str">
            <v>6</v>
          </cell>
          <cell r="G2030" t="str">
            <v/>
          </cell>
          <cell r="H2030" t="str">
            <v>FAST</v>
          </cell>
          <cell r="I2030" t="str">
            <v>PRIME</v>
          </cell>
          <cell r="J2030" t="str">
            <v/>
          </cell>
          <cell r="K2030">
            <v>11.705</v>
          </cell>
          <cell r="L2030" t="str">
            <v>XCB12CGC0220+074005260407HFA5M06</v>
          </cell>
        </row>
        <row r="2031">
          <cell r="A2031" t="str">
            <v>5N11</v>
          </cell>
          <cell r="B2031" t="str">
            <v>XCB12CGC0220+07400</v>
          </cell>
          <cell r="C2031">
            <v>300</v>
          </cell>
          <cell r="D2031" t="str">
            <v>5261897HFA</v>
          </cell>
          <cell r="E2031" t="str">
            <v>2010307264</v>
          </cell>
          <cell r="F2031" t="str">
            <v>6</v>
          </cell>
          <cell r="G2031" t="str">
            <v/>
          </cell>
          <cell r="H2031" t="str">
            <v>FAST</v>
          </cell>
          <cell r="I2031" t="str">
            <v>PRIME</v>
          </cell>
          <cell r="J2031" t="str">
            <v/>
          </cell>
          <cell r="K2031">
            <v>702.3</v>
          </cell>
          <cell r="L2031" t="str">
            <v>XCB12CGC0220+074005261897HFA5N11</v>
          </cell>
        </row>
        <row r="2032">
          <cell r="A2032" t="str">
            <v>5M11</v>
          </cell>
          <cell r="B2032" t="str">
            <v>XCB12CGC0220+07420</v>
          </cell>
          <cell r="C2032">
            <v>15</v>
          </cell>
          <cell r="D2032" t="str">
            <v>5261750HFA</v>
          </cell>
          <cell r="E2032" t="str">
            <v>2010303378</v>
          </cell>
          <cell r="F2032" t="str">
            <v>4</v>
          </cell>
          <cell r="G2032" t="str">
            <v/>
          </cell>
          <cell r="H2032" t="str">
            <v>FAST</v>
          </cell>
          <cell r="I2032" t="str">
            <v>PRIME</v>
          </cell>
          <cell r="J2032" t="str">
            <v/>
          </cell>
          <cell r="K2032">
            <v>35.205</v>
          </cell>
          <cell r="L2032" t="str">
            <v>XCB12CGC0220+074205261750HFA5M11</v>
          </cell>
        </row>
        <row r="2033">
          <cell r="A2033" t="str">
            <v>5M06</v>
          </cell>
          <cell r="B2033" t="str">
            <v>XCB12CGC0220+07420</v>
          </cell>
          <cell r="C2033">
            <v>12</v>
          </cell>
          <cell r="D2033" t="str">
            <v>5261749HFA</v>
          </cell>
          <cell r="E2033" t="str">
            <v>2010303378</v>
          </cell>
          <cell r="F2033" t="str">
            <v>4</v>
          </cell>
          <cell r="G2033" t="str">
            <v/>
          </cell>
          <cell r="H2033" t="str">
            <v>FAST</v>
          </cell>
          <cell r="I2033" t="str">
            <v>PRIME</v>
          </cell>
          <cell r="J2033" t="str">
            <v/>
          </cell>
          <cell r="K2033">
            <v>28.164</v>
          </cell>
          <cell r="L2033" t="str">
            <v>XCB12CGC0220+074205261749HFA5M06</v>
          </cell>
        </row>
        <row r="2034">
          <cell r="A2034" t="str">
            <v>5N19</v>
          </cell>
          <cell r="B2034" t="str">
            <v>XCB12CGC0220+07420</v>
          </cell>
          <cell r="C2034">
            <v>100</v>
          </cell>
          <cell r="D2034" t="str">
            <v>5262608HFA</v>
          </cell>
          <cell r="E2034" t="str">
            <v>2010309329</v>
          </cell>
          <cell r="F2034" t="str">
            <v>4</v>
          </cell>
          <cell r="G2034" t="str">
            <v/>
          </cell>
          <cell r="H2034" t="str">
            <v>FAST</v>
          </cell>
          <cell r="I2034" t="str">
            <v>PRIME</v>
          </cell>
          <cell r="J2034" t="str">
            <v/>
          </cell>
          <cell r="K2034">
            <v>234.7</v>
          </cell>
          <cell r="L2034" t="str">
            <v>XCB12CGC0220+074205262608HFA5N19</v>
          </cell>
        </row>
        <row r="2035">
          <cell r="A2035" t="str">
            <v>5N10</v>
          </cell>
          <cell r="B2035" t="str">
            <v>XCB12CGC0220+07420</v>
          </cell>
          <cell r="C2035">
            <v>1300</v>
          </cell>
          <cell r="D2035" t="str">
            <v>5262608HFA</v>
          </cell>
          <cell r="E2035" t="str">
            <v>2010309329</v>
          </cell>
          <cell r="F2035" t="str">
            <v>4</v>
          </cell>
          <cell r="G2035" t="str">
            <v/>
          </cell>
          <cell r="H2035" t="str">
            <v>FAST</v>
          </cell>
          <cell r="I2035" t="str">
            <v>PRIME</v>
          </cell>
          <cell r="J2035" t="str">
            <v/>
          </cell>
          <cell r="K2035">
            <v>3051.1</v>
          </cell>
          <cell r="L2035" t="str">
            <v>XCB12CGC0220+074205262608HFA5N10</v>
          </cell>
        </row>
        <row r="2036">
          <cell r="A2036" t="str">
            <v>5N21</v>
          </cell>
          <cell r="B2036" t="str">
            <v>XCB12CGC0220+07420</v>
          </cell>
          <cell r="C2036">
            <v>200</v>
          </cell>
          <cell r="D2036" t="str">
            <v>5262608HFA</v>
          </cell>
          <cell r="E2036" t="str">
            <v>2010309329</v>
          </cell>
          <cell r="F2036" t="str">
            <v>4</v>
          </cell>
          <cell r="G2036" t="str">
            <v/>
          </cell>
          <cell r="H2036" t="str">
            <v>FAST</v>
          </cell>
          <cell r="I2036" t="str">
            <v>PRIME</v>
          </cell>
          <cell r="J2036" t="str">
            <v/>
          </cell>
          <cell r="K2036">
            <v>469.4</v>
          </cell>
          <cell r="L2036" t="str">
            <v>XCB12CGC0220+074205262608HFA5N21</v>
          </cell>
        </row>
        <row r="2037">
          <cell r="A2037" t="str">
            <v>5N10</v>
          </cell>
          <cell r="B2037" t="str">
            <v>XCB12CGC0220+07420</v>
          </cell>
          <cell r="C2037">
            <v>500</v>
          </cell>
          <cell r="D2037" t="str">
            <v>5262609HFA</v>
          </cell>
          <cell r="E2037" t="str">
            <v>2010309329</v>
          </cell>
          <cell r="F2037" t="str">
            <v>4</v>
          </cell>
          <cell r="G2037" t="str">
            <v/>
          </cell>
          <cell r="H2037" t="str">
            <v>FAST</v>
          </cell>
          <cell r="I2037" t="str">
            <v>PRIME</v>
          </cell>
          <cell r="J2037" t="str">
            <v/>
          </cell>
          <cell r="K2037">
            <v>1173.5</v>
          </cell>
          <cell r="L2037" t="str">
            <v>XCB12CGC0220+074205262609HFA5N10</v>
          </cell>
        </row>
        <row r="2038">
          <cell r="A2038" t="str">
            <v>5N21</v>
          </cell>
          <cell r="B2038" t="str">
            <v>XCB12CGC0220+07420</v>
          </cell>
          <cell r="C2038">
            <v>600</v>
          </cell>
          <cell r="D2038" t="str">
            <v>5262609HFA</v>
          </cell>
          <cell r="E2038" t="str">
            <v>2010309329</v>
          </cell>
          <cell r="F2038" t="str">
            <v>4</v>
          </cell>
          <cell r="G2038" t="str">
            <v/>
          </cell>
          <cell r="H2038" t="str">
            <v>FAST</v>
          </cell>
          <cell r="I2038" t="str">
            <v>PRIME</v>
          </cell>
          <cell r="J2038" t="str">
            <v/>
          </cell>
          <cell r="K2038">
            <v>1408.2</v>
          </cell>
          <cell r="L2038" t="str">
            <v>XCB12CGC0220+074205262609HFA5N21</v>
          </cell>
        </row>
        <row r="2039">
          <cell r="A2039" t="str">
            <v>5E02</v>
          </cell>
          <cell r="B2039" t="str">
            <v>XCB13AMA0150+01290</v>
          </cell>
          <cell r="C2039">
            <v>905</v>
          </cell>
          <cell r="D2039" t="str">
            <v>5240607B0A</v>
          </cell>
          <cell r="E2039" t="str">
            <v/>
          </cell>
          <cell r="F2039" t="str">
            <v>0</v>
          </cell>
          <cell r="G2039" t="str">
            <v/>
          </cell>
          <cell r="H2039" t="str">
            <v>SLOW</v>
          </cell>
          <cell r="I2039" t="str">
            <v>PRIME</v>
          </cell>
          <cell r="J2039" t="str">
            <v>SLOW</v>
          </cell>
          <cell r="K2039">
            <v>76.02</v>
          </cell>
          <cell r="L2039" t="str">
            <v>XCB13AMA0150+012905240607B0A5E02</v>
          </cell>
        </row>
        <row r="2040">
          <cell r="A2040" t="str">
            <v>5E02</v>
          </cell>
          <cell r="B2040" t="str">
            <v>XCB13AOA0150+01950</v>
          </cell>
          <cell r="C2040">
            <v>349</v>
          </cell>
          <cell r="D2040" t="str">
            <v>5260985HDA</v>
          </cell>
          <cell r="E2040" t="str">
            <v/>
          </cell>
          <cell r="F2040" t="str">
            <v>0</v>
          </cell>
          <cell r="G2040" t="str">
            <v/>
          </cell>
          <cell r="H2040" t="str">
            <v>FAST</v>
          </cell>
          <cell r="I2040" t="str">
            <v>PRIME</v>
          </cell>
          <cell r="J2040" t="str">
            <v/>
          </cell>
          <cell r="K2040">
            <v>52.001</v>
          </cell>
          <cell r="L2040" t="str">
            <v>XCB13AOA0150+019505260985HDA5E02</v>
          </cell>
        </row>
        <row r="2041">
          <cell r="A2041" t="str">
            <v>5E04</v>
          </cell>
          <cell r="B2041" t="str">
            <v>XCB13AOA0150+01950</v>
          </cell>
          <cell r="C2041">
            <v>16</v>
          </cell>
          <cell r="D2041" t="str">
            <v>5242332HDA</v>
          </cell>
          <cell r="E2041" t="str">
            <v/>
          </cell>
          <cell r="F2041" t="str">
            <v>0</v>
          </cell>
          <cell r="G2041" t="str">
            <v>REC.STO 25.10.2025 TF BATCH</v>
          </cell>
          <cell r="H2041" t="str">
            <v>FAST</v>
          </cell>
          <cell r="I2041" t="str">
            <v>PRIME</v>
          </cell>
          <cell r="J2041" t="str">
            <v/>
          </cell>
          <cell r="K2041">
            <v>2.384</v>
          </cell>
          <cell r="L2041" t="str">
            <v>XCB13AOA0150+019505242332HDA5E04</v>
          </cell>
        </row>
        <row r="2042">
          <cell r="A2042" t="str">
            <v>5E04</v>
          </cell>
          <cell r="B2042" t="str">
            <v>XCB13AOA0150+01950</v>
          </cell>
          <cell r="C2042">
            <v>35</v>
          </cell>
          <cell r="D2042" t="str">
            <v>5250803HDA</v>
          </cell>
          <cell r="E2042" t="str">
            <v/>
          </cell>
          <cell r="F2042" t="str">
            <v>0</v>
          </cell>
          <cell r="G2042" t="str">
            <v/>
          </cell>
          <cell r="H2042" t="str">
            <v>FAST</v>
          </cell>
          <cell r="I2042" t="str">
            <v>PRIME</v>
          </cell>
          <cell r="J2042" t="str">
            <v/>
          </cell>
          <cell r="K2042">
            <v>5.215</v>
          </cell>
          <cell r="L2042" t="str">
            <v>XCB13AOA0150+019505250803HDA5E04</v>
          </cell>
        </row>
        <row r="2043">
          <cell r="A2043" t="str">
            <v>5E02</v>
          </cell>
          <cell r="B2043" t="str">
            <v>XCB13AOA0150+01950</v>
          </cell>
          <cell r="C2043">
            <v>21</v>
          </cell>
          <cell r="D2043" t="str">
            <v>5250502HDC</v>
          </cell>
          <cell r="E2043" t="str">
            <v>2010278819</v>
          </cell>
          <cell r="F2043" t="str">
            <v>16</v>
          </cell>
          <cell r="G2043" t="str">
            <v>176/VIII/2026 KARAT SEBAGIAN</v>
          </cell>
          <cell r="H2043" t="str">
            <v>FAST</v>
          </cell>
          <cell r="I2043" t="str">
            <v>NON PRIME</v>
          </cell>
          <cell r="J2043" t="str">
            <v/>
          </cell>
          <cell r="K2043">
            <v>3.129</v>
          </cell>
          <cell r="L2043" t="str">
            <v>XCB13AOA0150+019505250502HDC5E02</v>
          </cell>
        </row>
        <row r="2044">
          <cell r="A2044" t="str">
            <v>5E02</v>
          </cell>
          <cell r="B2044" t="str">
            <v>XCB13AOA0150+02100</v>
          </cell>
          <cell r="C2044">
            <v>96</v>
          </cell>
          <cell r="D2044" t="str">
            <v>5260982HBA</v>
          </cell>
          <cell r="E2044" t="str">
            <v/>
          </cell>
          <cell r="F2044" t="str">
            <v>0</v>
          </cell>
          <cell r="G2044" t="str">
            <v/>
          </cell>
          <cell r="H2044" t="str">
            <v>FAST</v>
          </cell>
          <cell r="I2044" t="str">
            <v>PRIME</v>
          </cell>
          <cell r="J2044" t="str">
            <v/>
          </cell>
          <cell r="K2044">
            <v>15.456</v>
          </cell>
          <cell r="L2044" t="str">
            <v>XCB13AOA0150+021005260982HBA5E02</v>
          </cell>
        </row>
        <row r="2045">
          <cell r="A2045" t="str">
            <v>5E02</v>
          </cell>
          <cell r="B2045" t="str">
            <v>XCB13AOA0150+02100</v>
          </cell>
          <cell r="C2045">
            <v>50</v>
          </cell>
          <cell r="D2045" t="str">
            <v>5260984HBA</v>
          </cell>
          <cell r="E2045" t="str">
            <v>2010301239</v>
          </cell>
          <cell r="F2045" t="str">
            <v>6</v>
          </cell>
          <cell r="G2045" t="str">
            <v/>
          </cell>
          <cell r="H2045" t="str">
            <v>FAST</v>
          </cell>
          <cell r="I2045" t="str">
            <v>PRIME</v>
          </cell>
          <cell r="J2045" t="str">
            <v/>
          </cell>
          <cell r="K2045">
            <v>8.05</v>
          </cell>
          <cell r="L2045" t="str">
            <v>XCB13AOA0150+021005260984HBA5E02</v>
          </cell>
        </row>
        <row r="2046">
          <cell r="A2046" t="str">
            <v>5E02</v>
          </cell>
          <cell r="B2046" t="str">
            <v>XCB13AOA0150+02100</v>
          </cell>
          <cell r="C2046">
            <v>2500</v>
          </cell>
          <cell r="D2046" t="str">
            <v>5262572HBA</v>
          </cell>
          <cell r="E2046" t="str">
            <v>2010310287</v>
          </cell>
          <cell r="F2046" t="str">
            <v>5</v>
          </cell>
          <cell r="G2046" t="str">
            <v/>
          </cell>
          <cell r="H2046" t="str">
            <v>FAST</v>
          </cell>
          <cell r="I2046" t="str">
            <v>PRIME</v>
          </cell>
          <cell r="J2046" t="str">
            <v/>
          </cell>
          <cell r="K2046">
            <v>402.5</v>
          </cell>
          <cell r="L2046" t="str">
            <v>XCB13AOA0150+021005262572HBA5E02</v>
          </cell>
        </row>
        <row r="2047">
          <cell r="A2047" t="str">
            <v>5E02</v>
          </cell>
          <cell r="B2047" t="str">
            <v>XCB13AOA0150+02100</v>
          </cell>
          <cell r="C2047">
            <v>5000</v>
          </cell>
          <cell r="D2047" t="str">
            <v>5262573HBA</v>
          </cell>
          <cell r="E2047" t="str">
            <v>2010310287</v>
          </cell>
          <cell r="F2047" t="str">
            <v>5</v>
          </cell>
          <cell r="G2047" t="str">
            <v/>
          </cell>
          <cell r="H2047" t="str">
            <v>FAST</v>
          </cell>
          <cell r="I2047" t="str">
            <v>PRIME</v>
          </cell>
          <cell r="J2047" t="str">
            <v/>
          </cell>
          <cell r="K2047">
            <v>805</v>
          </cell>
          <cell r="L2047" t="str">
            <v>XCB13AOA0150+021005262573HBA5E02</v>
          </cell>
        </row>
        <row r="2048">
          <cell r="A2048" t="str">
            <v>5E02</v>
          </cell>
          <cell r="B2048" t="str">
            <v>XCB13AOA0150+02100</v>
          </cell>
          <cell r="C2048">
            <v>2284</v>
          </cell>
          <cell r="D2048" t="str">
            <v>5262569HBA</v>
          </cell>
          <cell r="E2048" t="str">
            <v>2010310287</v>
          </cell>
          <cell r="F2048" t="str">
            <v>5</v>
          </cell>
          <cell r="G2048" t="str">
            <v/>
          </cell>
          <cell r="H2048" t="str">
            <v>FAST</v>
          </cell>
          <cell r="I2048" t="str">
            <v>PRIME</v>
          </cell>
          <cell r="J2048" t="str">
            <v/>
          </cell>
          <cell r="K2048">
            <v>367.724</v>
          </cell>
          <cell r="L2048" t="str">
            <v>XCB13AOA0150+021005262569HBA5E02</v>
          </cell>
        </row>
        <row r="2049">
          <cell r="A2049" t="str">
            <v>5E02</v>
          </cell>
          <cell r="B2049" t="str">
            <v>XCB13AOA0150+02100</v>
          </cell>
          <cell r="C2049">
            <v>3412</v>
          </cell>
          <cell r="D2049" t="str">
            <v>5262568HBA</v>
          </cell>
          <cell r="E2049" t="str">
            <v>2010310287</v>
          </cell>
          <cell r="F2049" t="str">
            <v>5</v>
          </cell>
          <cell r="G2049" t="str">
            <v/>
          </cell>
          <cell r="H2049" t="str">
            <v>FAST</v>
          </cell>
          <cell r="I2049" t="str">
            <v>PRIME</v>
          </cell>
          <cell r="J2049" t="str">
            <v/>
          </cell>
          <cell r="K2049">
            <v>549.332</v>
          </cell>
          <cell r="L2049" t="str">
            <v>XCB13AOA0150+021005262568HBA5E02</v>
          </cell>
        </row>
        <row r="2050">
          <cell r="A2050" t="str">
            <v>5E04</v>
          </cell>
          <cell r="B2050" t="str">
            <v>XCB13AOA0150+02200</v>
          </cell>
          <cell r="C2050">
            <v>4</v>
          </cell>
          <cell r="D2050" t="str">
            <v>5241677HAA</v>
          </cell>
          <cell r="E2050" t="str">
            <v/>
          </cell>
          <cell r="F2050" t="str">
            <v>0</v>
          </cell>
          <cell r="G2050" t="str">
            <v/>
          </cell>
          <cell r="H2050" t="str">
            <v>SLOW</v>
          </cell>
          <cell r="I2050" t="str">
            <v>PRIME</v>
          </cell>
          <cell r="J2050" t="str">
            <v>SLOW</v>
          </cell>
          <cell r="K2050">
            <v>0.672</v>
          </cell>
          <cell r="L2050" t="str">
            <v>XCB13AOA0150+022005241677HAA5E04</v>
          </cell>
        </row>
        <row r="2051">
          <cell r="A2051" t="str">
            <v>5E04</v>
          </cell>
          <cell r="B2051" t="str">
            <v>XCB13AOA0150+02200</v>
          </cell>
          <cell r="C2051">
            <v>37</v>
          </cell>
          <cell r="D2051" t="str">
            <v>5250800HBA</v>
          </cell>
          <cell r="E2051" t="str">
            <v/>
          </cell>
          <cell r="F2051" t="str">
            <v>0</v>
          </cell>
          <cell r="G2051" t="str">
            <v/>
          </cell>
          <cell r="H2051" t="str">
            <v>FAST</v>
          </cell>
          <cell r="I2051" t="str">
            <v>PRIME</v>
          </cell>
          <cell r="J2051" t="str">
            <v/>
          </cell>
          <cell r="K2051">
            <v>6.216</v>
          </cell>
          <cell r="L2051" t="str">
            <v>XCB13AOA0150+022005250800HBA5E04</v>
          </cell>
        </row>
        <row r="2052">
          <cell r="A2052" t="str">
            <v>5E02</v>
          </cell>
          <cell r="B2052" t="str">
            <v>XCB13AOA0150+02200</v>
          </cell>
          <cell r="C2052">
            <v>110</v>
          </cell>
          <cell r="D2052" t="str">
            <v>5241677HAA</v>
          </cell>
          <cell r="E2052" t="str">
            <v>2010266676</v>
          </cell>
          <cell r="F2052" t="str">
            <v>3</v>
          </cell>
          <cell r="G2052" t="str">
            <v/>
          </cell>
          <cell r="H2052" t="str">
            <v>SLOW</v>
          </cell>
          <cell r="I2052" t="str">
            <v>PRIME</v>
          </cell>
          <cell r="J2052" t="str">
            <v>SLOW</v>
          </cell>
          <cell r="K2052">
            <v>18.48</v>
          </cell>
          <cell r="L2052" t="str">
            <v>XCB13AOA0150+022005241677HAA5E02</v>
          </cell>
        </row>
        <row r="2053">
          <cell r="A2053" t="str">
            <v>5E02</v>
          </cell>
          <cell r="B2053" t="str">
            <v>XCB13AOA0190+01980</v>
          </cell>
          <cell r="C2053">
            <v>186</v>
          </cell>
          <cell r="D2053" t="str">
            <v>5243450HBA</v>
          </cell>
          <cell r="E2053" t="str">
            <v>2010310287</v>
          </cell>
          <cell r="F2053" t="str">
            <v>6</v>
          </cell>
          <cell r="G2053" t="str">
            <v/>
          </cell>
          <cell r="H2053" t="str">
            <v>FAST</v>
          </cell>
          <cell r="I2053" t="str">
            <v>PRIME</v>
          </cell>
          <cell r="J2053" t="str">
            <v/>
          </cell>
          <cell r="K2053">
            <v>34.968</v>
          </cell>
          <cell r="L2053" t="str">
            <v>XCB13AOA0190+019805243450HBA5E02</v>
          </cell>
        </row>
        <row r="2054">
          <cell r="A2054" t="str">
            <v>5E02</v>
          </cell>
          <cell r="B2054" t="str">
            <v>XCB13AOA0190+01980</v>
          </cell>
          <cell r="C2054">
            <v>1272</v>
          </cell>
          <cell r="D2054" t="str">
            <v>5242242HBA</v>
          </cell>
          <cell r="E2054" t="str">
            <v>2010310287</v>
          </cell>
          <cell r="F2054" t="str">
            <v>6</v>
          </cell>
          <cell r="G2054" t="str">
            <v/>
          </cell>
          <cell r="H2054" t="str">
            <v>SLOW</v>
          </cell>
          <cell r="I2054" t="str">
            <v>PRIME</v>
          </cell>
          <cell r="J2054" t="str">
            <v>SLOW</v>
          </cell>
          <cell r="K2054">
            <v>239.136</v>
          </cell>
          <cell r="L2054" t="str">
            <v>XCB13AOA0190+019805242242HBA5E02</v>
          </cell>
        </row>
        <row r="2055">
          <cell r="A2055" t="str">
            <v>5E02</v>
          </cell>
          <cell r="B2055" t="str">
            <v>XCB13AOA0190+01980</v>
          </cell>
          <cell r="C2055">
            <v>66</v>
          </cell>
          <cell r="D2055" t="str">
            <v>5262592HBA</v>
          </cell>
          <cell r="E2055" t="str">
            <v>2010310287</v>
          </cell>
          <cell r="F2055" t="str">
            <v>6</v>
          </cell>
          <cell r="G2055" t="str">
            <v/>
          </cell>
          <cell r="H2055" t="str">
            <v>FAST</v>
          </cell>
          <cell r="I2055" t="str">
            <v>PRIME</v>
          </cell>
          <cell r="J2055" t="str">
            <v/>
          </cell>
          <cell r="K2055">
            <v>12.408</v>
          </cell>
          <cell r="L2055" t="str">
            <v>XCB13AOA0190+019805262592HBA5E02</v>
          </cell>
        </row>
        <row r="2056">
          <cell r="A2056" t="str">
            <v>5E02</v>
          </cell>
          <cell r="B2056" t="str">
            <v>XCB13AOA0190+01980</v>
          </cell>
          <cell r="C2056">
            <v>9998</v>
          </cell>
          <cell r="D2056" t="str">
            <v>5262600HBA</v>
          </cell>
          <cell r="E2056" t="str">
            <v>2010310287</v>
          </cell>
          <cell r="F2056" t="str">
            <v>6</v>
          </cell>
          <cell r="G2056" t="str">
            <v/>
          </cell>
          <cell r="H2056" t="str">
            <v>FAST</v>
          </cell>
          <cell r="I2056" t="str">
            <v>PRIME</v>
          </cell>
          <cell r="J2056" t="str">
            <v/>
          </cell>
          <cell r="K2056">
            <v>1879.624</v>
          </cell>
          <cell r="L2056" t="str">
            <v>XCB13AOA0190+019805262600HBA5E02</v>
          </cell>
        </row>
        <row r="2057">
          <cell r="A2057" t="str">
            <v>5E02</v>
          </cell>
          <cell r="B2057" t="str">
            <v>XCB13AOA0190+01980</v>
          </cell>
          <cell r="C2057">
            <v>3478</v>
          </cell>
          <cell r="D2057" t="str">
            <v>5262601HBA</v>
          </cell>
          <cell r="E2057" t="str">
            <v>2010310287</v>
          </cell>
          <cell r="F2057" t="str">
            <v>6</v>
          </cell>
          <cell r="G2057" t="str">
            <v/>
          </cell>
          <cell r="H2057" t="str">
            <v>FAST</v>
          </cell>
          <cell r="I2057" t="str">
            <v>PRIME</v>
          </cell>
          <cell r="J2057" t="str">
            <v/>
          </cell>
          <cell r="K2057">
            <v>653.864</v>
          </cell>
          <cell r="L2057" t="str">
            <v>XCB13AOA0190+019805262601HBA5E02</v>
          </cell>
        </row>
        <row r="2058">
          <cell r="A2058" t="str">
            <v>5E04</v>
          </cell>
          <cell r="B2058" t="str">
            <v>XCB13AOA0190+02080</v>
          </cell>
          <cell r="C2058">
            <v>135</v>
          </cell>
          <cell r="D2058" t="str">
            <v>5243387HBA</v>
          </cell>
          <cell r="E2058" t="str">
            <v/>
          </cell>
          <cell r="F2058" t="str">
            <v>0</v>
          </cell>
          <cell r="G2058" t="str">
            <v/>
          </cell>
          <cell r="H2058" t="str">
            <v>FAST</v>
          </cell>
          <cell r="I2058" t="str">
            <v>PRIME</v>
          </cell>
          <cell r="J2058" t="str">
            <v/>
          </cell>
          <cell r="K2058">
            <v>26.73</v>
          </cell>
          <cell r="L2058" t="str">
            <v>XCB13AOA0190+020805243387HBA5E04</v>
          </cell>
        </row>
        <row r="2059">
          <cell r="A2059" t="str">
            <v>5N05</v>
          </cell>
          <cell r="B2059" t="str">
            <v>XCB13AOA0190+02080</v>
          </cell>
          <cell r="C2059">
            <v>37</v>
          </cell>
          <cell r="D2059" t="str">
            <v>5251669HBA</v>
          </cell>
          <cell r="E2059" t="str">
            <v>2010266676</v>
          </cell>
          <cell r="F2059" t="str">
            <v>2</v>
          </cell>
          <cell r="G2059" t="str">
            <v/>
          </cell>
          <cell r="H2059" t="str">
            <v>FAST</v>
          </cell>
          <cell r="I2059" t="str">
            <v>PRIME</v>
          </cell>
          <cell r="J2059" t="str">
            <v/>
          </cell>
          <cell r="K2059">
            <v>7.326</v>
          </cell>
          <cell r="L2059" t="str">
            <v>XCB13AOA0190+020805251669HBA5N05</v>
          </cell>
        </row>
        <row r="2060">
          <cell r="A2060" t="str">
            <v>1543</v>
          </cell>
          <cell r="B2060" t="str">
            <v>XCB24CCA0250+03227</v>
          </cell>
          <cell r="C2060">
            <v>17</v>
          </cell>
          <cell r="D2060" t="str">
            <v>5243019L0B</v>
          </cell>
          <cell r="E2060" t="str">
            <v/>
          </cell>
          <cell r="F2060" t="str">
            <v>0</v>
          </cell>
          <cell r="G2060" t="str">
            <v/>
          </cell>
          <cell r="H2060" t="str">
            <v>FAST</v>
          </cell>
          <cell r="I2060" t="str">
            <v>NON PRIME</v>
          </cell>
          <cell r="J2060" t="str">
            <v/>
          </cell>
          <cell r="K2060">
            <v>15.657</v>
          </cell>
          <cell r="L2060" t="str">
            <v>XCB24CCA0250+032275243019L0B1543</v>
          </cell>
        </row>
        <row r="2061">
          <cell r="A2061" t="str">
            <v>1543</v>
          </cell>
          <cell r="B2061" t="str">
            <v>XCB24CCA0250+03227</v>
          </cell>
          <cell r="C2061">
            <v>252</v>
          </cell>
          <cell r="D2061" t="str">
            <v>5251513L0B</v>
          </cell>
          <cell r="E2061" t="str">
            <v/>
          </cell>
          <cell r="F2061" t="str">
            <v>0</v>
          </cell>
          <cell r="G2061" t="str">
            <v/>
          </cell>
          <cell r="H2061" t="str">
            <v>FAST</v>
          </cell>
          <cell r="I2061" t="str">
            <v>NON PRIME</v>
          </cell>
          <cell r="J2061" t="str">
            <v/>
          </cell>
          <cell r="K2061">
            <v>232.092</v>
          </cell>
          <cell r="L2061" t="str">
            <v>XCB24CCA0250+032275251513L0B1543</v>
          </cell>
        </row>
        <row r="2062">
          <cell r="A2062" t="str">
            <v>5A01</v>
          </cell>
          <cell r="B2062" t="str">
            <v>XCB24CCA0250+03227</v>
          </cell>
          <cell r="C2062">
            <v>34</v>
          </cell>
          <cell r="D2062" t="str">
            <v>5252324L0A</v>
          </cell>
          <cell r="E2062" t="str">
            <v/>
          </cell>
          <cell r="F2062" t="str">
            <v>0</v>
          </cell>
          <cell r="G2062" t="str">
            <v/>
          </cell>
          <cell r="H2062" t="str">
            <v>FAST</v>
          </cell>
          <cell r="I2062" t="str">
            <v>PRIME</v>
          </cell>
          <cell r="J2062" t="str">
            <v/>
          </cell>
          <cell r="K2062">
            <v>31.314</v>
          </cell>
          <cell r="L2062" t="str">
            <v>XCB24CCA0250+032275252324L0A5A01</v>
          </cell>
        </row>
        <row r="2063">
          <cell r="A2063" t="str">
            <v>5A01</v>
          </cell>
          <cell r="B2063" t="str">
            <v>XCB24CCA0250+03227</v>
          </cell>
          <cell r="C2063">
            <v>5</v>
          </cell>
          <cell r="D2063" t="str">
            <v>5261168L0A</v>
          </cell>
          <cell r="E2063" t="str">
            <v/>
          </cell>
          <cell r="F2063" t="str">
            <v>0</v>
          </cell>
          <cell r="G2063" t="str">
            <v>120/NCR-SKF/V/2026 BARET INER PIPA(</v>
          </cell>
          <cell r="H2063" t="str">
            <v>FAST</v>
          </cell>
          <cell r="I2063" t="str">
            <v>PRIME</v>
          </cell>
          <cell r="J2063" t="str">
            <v/>
          </cell>
          <cell r="K2063">
            <v>4.605</v>
          </cell>
          <cell r="L2063" t="str">
            <v>XCB24CCA0250+032275261168L0A5A01</v>
          </cell>
        </row>
        <row r="2064">
          <cell r="A2064" t="str">
            <v>5A01</v>
          </cell>
          <cell r="B2064" t="str">
            <v>XCB24CCA0250+03227</v>
          </cell>
          <cell r="C2064">
            <v>502</v>
          </cell>
          <cell r="D2064" t="str">
            <v>5263221L0A</v>
          </cell>
          <cell r="E2064" t="str">
            <v/>
          </cell>
          <cell r="F2064" t="str">
            <v>0</v>
          </cell>
          <cell r="G2064" t="str">
            <v/>
          </cell>
          <cell r="H2064" t="str">
            <v>FAST</v>
          </cell>
          <cell r="I2064" t="str">
            <v>PRIME</v>
          </cell>
          <cell r="J2064" t="str">
            <v/>
          </cell>
          <cell r="K2064">
            <v>462.342</v>
          </cell>
          <cell r="L2064" t="str">
            <v>XCB24CCA0250+032275263221L0A5A01</v>
          </cell>
        </row>
        <row r="2065">
          <cell r="A2065" t="str">
            <v>5M07</v>
          </cell>
          <cell r="B2065" t="str">
            <v>XCB24CCA0250+03227</v>
          </cell>
          <cell r="C2065">
            <v>10</v>
          </cell>
          <cell r="D2065" t="str">
            <v>5251513L0A</v>
          </cell>
          <cell r="E2065" t="str">
            <v/>
          </cell>
          <cell r="F2065" t="str">
            <v>0</v>
          </cell>
          <cell r="G2065" t="str">
            <v/>
          </cell>
          <cell r="H2065" t="str">
            <v>FAST</v>
          </cell>
          <cell r="I2065" t="str">
            <v>PRIME</v>
          </cell>
          <cell r="J2065" t="str">
            <v/>
          </cell>
          <cell r="K2065">
            <v>9.21</v>
          </cell>
          <cell r="L2065" t="str">
            <v>XCB24CCA0250+032275251513L0A5M07</v>
          </cell>
        </row>
        <row r="2066">
          <cell r="A2066" t="str">
            <v>5M07</v>
          </cell>
          <cell r="B2066" t="str">
            <v>XCB25CCA0250+03227</v>
          </cell>
          <cell r="C2066">
            <v>298</v>
          </cell>
          <cell r="D2066" t="str">
            <v>5260594L0A</v>
          </cell>
          <cell r="E2066" t="str">
            <v>2010294040</v>
          </cell>
          <cell r="F2066" t="str">
            <v>3</v>
          </cell>
          <cell r="G2066" t="str">
            <v/>
          </cell>
          <cell r="H2066" t="str">
            <v>FAST</v>
          </cell>
          <cell r="I2066" t="str">
            <v>PRIME</v>
          </cell>
          <cell r="J2066" t="str">
            <v/>
          </cell>
          <cell r="K2066">
            <v>274.458</v>
          </cell>
          <cell r="L2066" t="str">
            <v>XCB25CCA0250+032275260594L0A5M07</v>
          </cell>
        </row>
        <row r="2067">
          <cell r="A2067" t="str">
            <v>5M07</v>
          </cell>
          <cell r="B2067" t="str">
            <v>XCB25CCA0250+03227</v>
          </cell>
          <cell r="C2067">
            <v>120</v>
          </cell>
          <cell r="D2067" t="str">
            <v>5242591L0A</v>
          </cell>
          <cell r="E2067" t="str">
            <v>2010299761</v>
          </cell>
          <cell r="F2067" t="str">
            <v>3</v>
          </cell>
          <cell r="G2067" t="str">
            <v/>
          </cell>
          <cell r="H2067" t="str">
            <v>SLOW</v>
          </cell>
          <cell r="I2067" t="str">
            <v>PRIME</v>
          </cell>
          <cell r="J2067" t="str">
            <v>SLOW</v>
          </cell>
          <cell r="K2067">
            <v>110.52</v>
          </cell>
          <cell r="L2067" t="str">
            <v>XCB25CCA0250+032275242591L0A5M07</v>
          </cell>
        </row>
        <row r="2068">
          <cell r="A2068" t="str">
            <v>5A01</v>
          </cell>
          <cell r="B2068" t="str">
            <v>XCB25CCA0250+03227</v>
          </cell>
          <cell r="C2068">
            <v>1</v>
          </cell>
          <cell r="D2068" t="str">
            <v>5252296L0A</v>
          </cell>
          <cell r="E2068" t="str">
            <v>2010227073</v>
          </cell>
          <cell r="F2068" t="str">
            <v>30</v>
          </cell>
          <cell r="G2068" t="str">
            <v/>
          </cell>
          <cell r="H2068" t="str">
            <v>FAST</v>
          </cell>
          <cell r="I2068" t="str">
            <v>PRIME</v>
          </cell>
          <cell r="J2068" t="str">
            <v/>
          </cell>
          <cell r="K2068">
            <v>0.921</v>
          </cell>
          <cell r="L2068" t="str">
            <v>XCB25CCA0250+032275252296L0A5A01</v>
          </cell>
        </row>
        <row r="2069">
          <cell r="A2069" t="str">
            <v>5A01</v>
          </cell>
          <cell r="B2069" t="str">
            <v>XCB26BGB0190+02251</v>
          </cell>
          <cell r="C2069">
            <v>383</v>
          </cell>
          <cell r="D2069" t="str">
            <v>5262587L0A</v>
          </cell>
          <cell r="E2069" t="str">
            <v/>
          </cell>
          <cell r="F2069" t="str">
            <v>0</v>
          </cell>
          <cell r="G2069" t="str">
            <v/>
          </cell>
          <cell r="H2069" t="str">
            <v>FAST</v>
          </cell>
          <cell r="I2069" t="str">
            <v>PRIME</v>
          </cell>
          <cell r="J2069" t="str">
            <v/>
          </cell>
          <cell r="K2069">
            <v>133.667</v>
          </cell>
          <cell r="L2069" t="str">
            <v>XCB26BGB0190+022515262587L0A5A01</v>
          </cell>
        </row>
        <row r="2070">
          <cell r="A2070" t="str">
            <v>5A09</v>
          </cell>
          <cell r="B2070" t="str">
            <v>XCB27BGB0190+02251</v>
          </cell>
          <cell r="C2070">
            <v>335</v>
          </cell>
          <cell r="D2070" t="str">
            <v>5262586L0A</v>
          </cell>
          <cell r="E2070" t="str">
            <v>2010309331</v>
          </cell>
          <cell r="F2070" t="str">
            <v>8</v>
          </cell>
          <cell r="G2070" t="str">
            <v/>
          </cell>
          <cell r="H2070" t="str">
            <v>FAST</v>
          </cell>
          <cell r="I2070" t="str">
            <v>PRIME</v>
          </cell>
          <cell r="J2070" t="str">
            <v/>
          </cell>
          <cell r="K2070">
            <v>116.915</v>
          </cell>
          <cell r="L2070" t="str">
            <v>XCB27BGB0190+022515262586L0A5A09</v>
          </cell>
        </row>
        <row r="2071">
          <cell r="A2071" t="str">
            <v>5A09</v>
          </cell>
          <cell r="B2071" t="str">
            <v>XCB27BGB0190+02251</v>
          </cell>
          <cell r="C2071">
            <v>415</v>
          </cell>
          <cell r="D2071" t="str">
            <v>5262587L0A</v>
          </cell>
          <cell r="E2071" t="str">
            <v>2010309331</v>
          </cell>
          <cell r="F2071" t="str">
            <v>8</v>
          </cell>
          <cell r="G2071" t="str">
            <v/>
          </cell>
          <cell r="H2071" t="str">
            <v>FAST</v>
          </cell>
          <cell r="I2071" t="str">
            <v>PRIME</v>
          </cell>
          <cell r="J2071" t="str">
            <v/>
          </cell>
          <cell r="K2071">
            <v>144.835</v>
          </cell>
          <cell r="L2071" t="str">
            <v>XCB27BGB0190+022515262587L0A5A09</v>
          </cell>
        </row>
        <row r="2072">
          <cell r="A2072" t="str">
            <v>5A01</v>
          </cell>
          <cell r="B2072" t="str">
            <v>XCB27BGB0190+02251</v>
          </cell>
          <cell r="C2072">
            <v>1500</v>
          </cell>
          <cell r="D2072" t="str">
            <v>5262587L0A</v>
          </cell>
          <cell r="E2072" t="str">
            <v>2010309331</v>
          </cell>
          <cell r="F2072" t="str">
            <v>8</v>
          </cell>
          <cell r="G2072" t="str">
            <v/>
          </cell>
          <cell r="H2072" t="str">
            <v>FAST</v>
          </cell>
          <cell r="I2072" t="str">
            <v>PRIME</v>
          </cell>
          <cell r="J2072" t="str">
            <v/>
          </cell>
          <cell r="K2072">
            <v>523.5</v>
          </cell>
          <cell r="L2072" t="str">
            <v>XCB27BGB0190+022515262587L0A5A01</v>
          </cell>
        </row>
        <row r="2073">
          <cell r="A2073" t="str">
            <v>5N21</v>
          </cell>
          <cell r="B2073" t="str">
            <v>XCB27BGB0190+02251</v>
          </cell>
          <cell r="C2073">
            <v>750</v>
          </cell>
          <cell r="D2073" t="str">
            <v>5262585L0A</v>
          </cell>
          <cell r="E2073" t="str">
            <v>2010309331</v>
          </cell>
          <cell r="F2073" t="str">
            <v>8</v>
          </cell>
          <cell r="G2073" t="str">
            <v/>
          </cell>
          <cell r="H2073" t="str">
            <v>FAST</v>
          </cell>
          <cell r="I2073" t="str">
            <v>PRIME</v>
          </cell>
          <cell r="J2073" t="str">
            <v/>
          </cell>
          <cell r="K2073">
            <v>261.75</v>
          </cell>
          <cell r="L2073" t="str">
            <v>XCB27BGB0190+022515262585L0A5N21</v>
          </cell>
        </row>
        <row r="2074">
          <cell r="A2074" t="str">
            <v>5N21</v>
          </cell>
          <cell r="B2074" t="str">
            <v>XCB27BGB0190+02251</v>
          </cell>
          <cell r="C2074">
            <v>750</v>
          </cell>
          <cell r="D2074" t="str">
            <v>5262587L0A</v>
          </cell>
          <cell r="E2074" t="str">
            <v>2010309331</v>
          </cell>
          <cell r="F2074" t="str">
            <v>8</v>
          </cell>
          <cell r="G2074" t="str">
            <v/>
          </cell>
          <cell r="H2074" t="str">
            <v>FAST</v>
          </cell>
          <cell r="I2074" t="str">
            <v>PRIME</v>
          </cell>
          <cell r="J2074" t="str">
            <v/>
          </cell>
          <cell r="K2074">
            <v>261.75</v>
          </cell>
          <cell r="L2074" t="str">
            <v>XCB27BGB0190+022515262587L0A5N21</v>
          </cell>
        </row>
        <row r="2075">
          <cell r="A2075" t="str">
            <v>5M07</v>
          </cell>
          <cell r="B2075" t="str">
            <v>XCB27CCA0260+03227</v>
          </cell>
          <cell r="C2075">
            <v>26</v>
          </cell>
          <cell r="D2075" t="str">
            <v>5252297L0C</v>
          </cell>
          <cell r="E2075" t="str">
            <v/>
          </cell>
          <cell r="F2075" t="str">
            <v>0</v>
          </cell>
          <cell r="G2075" t="str">
            <v/>
          </cell>
          <cell r="H2075" t="str">
            <v>FAST</v>
          </cell>
          <cell r="I2075" t="str">
            <v>NON PRIME</v>
          </cell>
          <cell r="J2075" t="str">
            <v/>
          </cell>
          <cell r="K2075">
            <v>27.638</v>
          </cell>
          <cell r="L2075" t="str">
            <v>XCB27CCA0260+032275252297L0C5M07</v>
          </cell>
        </row>
        <row r="2076">
          <cell r="A2076" t="str">
            <v>5N10</v>
          </cell>
          <cell r="B2076" t="str">
            <v>XCB27CCA0260+03227</v>
          </cell>
          <cell r="C2076">
            <v>100</v>
          </cell>
          <cell r="D2076" t="str">
            <v>1213671S0A</v>
          </cell>
          <cell r="E2076" t="str">
            <v/>
          </cell>
          <cell r="F2076" t="str">
            <v>0</v>
          </cell>
          <cell r="G2076" t="str">
            <v/>
          </cell>
          <cell r="H2076" t="str">
            <v>FAST</v>
          </cell>
          <cell r="I2076" t="str">
            <v>PRIME</v>
          </cell>
          <cell r="J2076" t="str">
            <v/>
          </cell>
          <cell r="K2076">
            <v>106.3</v>
          </cell>
          <cell r="L2076" t="str">
            <v>XCB27CCA0260+032271213671S0A5N10</v>
          </cell>
        </row>
        <row r="2077">
          <cell r="A2077" t="str">
            <v>5M04</v>
          </cell>
          <cell r="B2077" t="str">
            <v>XCB28BEA0530+02920</v>
          </cell>
          <cell r="C2077">
            <v>864</v>
          </cell>
          <cell r="D2077" t="str">
            <v>5262726X0C</v>
          </cell>
          <cell r="E2077" t="str">
            <v/>
          </cell>
          <cell r="F2077" t="str">
            <v>0</v>
          </cell>
          <cell r="G2077" t="str">
            <v>304/NCR.SKF/VII/2026 DENT SCRATCH</v>
          </cell>
          <cell r="H2077" t="str">
            <v>FAST</v>
          </cell>
          <cell r="I2077" t="str">
            <v>NON PRIME</v>
          </cell>
          <cell r="J2077" t="str">
            <v/>
          </cell>
          <cell r="K2077">
            <v>873.504</v>
          </cell>
          <cell r="L2077" t="str">
            <v>XCB28BEA0530+029205262726X0C5M04</v>
          </cell>
        </row>
        <row r="2078">
          <cell r="A2078" t="str">
            <v>5M04</v>
          </cell>
          <cell r="B2078" t="str">
            <v>XCB28BEA0530+02920</v>
          </cell>
          <cell r="C2078">
            <v>2002</v>
          </cell>
          <cell r="D2078" t="str">
            <v>5262732X0C</v>
          </cell>
          <cell r="E2078" t="str">
            <v/>
          </cell>
          <cell r="F2078" t="str">
            <v>0</v>
          </cell>
          <cell r="G2078" t="str">
            <v>116/IX/2026 PIPA DOWNGRADE</v>
          </cell>
          <cell r="H2078" t="str">
            <v>FAST</v>
          </cell>
          <cell r="I2078" t="str">
            <v>NON PRIME</v>
          </cell>
          <cell r="J2078" t="str">
            <v/>
          </cell>
          <cell r="K2078">
            <v>2024.022</v>
          </cell>
          <cell r="L2078" t="str">
            <v>XCB28BEA0530+029205262732X0C5M04</v>
          </cell>
        </row>
        <row r="2079">
          <cell r="A2079" t="str">
            <v>5M04</v>
          </cell>
          <cell r="B2079" t="str">
            <v>XCB28BEA0530+02920</v>
          </cell>
          <cell r="C2079">
            <v>2261</v>
          </cell>
          <cell r="D2079" t="str">
            <v>5262806X0A</v>
          </cell>
          <cell r="E2079" t="str">
            <v/>
          </cell>
          <cell r="F2079" t="str">
            <v>0</v>
          </cell>
          <cell r="G2079" t="str">
            <v/>
          </cell>
          <cell r="H2079" t="str">
            <v>FAST</v>
          </cell>
          <cell r="I2079" t="str">
            <v>PRIME</v>
          </cell>
          <cell r="J2079" t="str">
            <v/>
          </cell>
          <cell r="K2079">
            <v>2285.871</v>
          </cell>
          <cell r="L2079" t="str">
            <v>XCB28BEA0530+029205262806X0A5M04</v>
          </cell>
        </row>
        <row r="2080">
          <cell r="A2080" t="str">
            <v>5M04</v>
          </cell>
          <cell r="B2080" t="str">
            <v>XCB28BEA0530+02920</v>
          </cell>
          <cell r="C2080">
            <v>232</v>
          </cell>
          <cell r="D2080" t="str">
            <v>5262952X0C</v>
          </cell>
          <cell r="E2080" t="str">
            <v/>
          </cell>
          <cell r="F2080" t="str">
            <v>0</v>
          </cell>
          <cell r="G2080" t="str">
            <v>304/NCR.SKF/VIII/2026 DENT SCRATCH</v>
          </cell>
          <cell r="H2080" t="str">
            <v>FAST</v>
          </cell>
          <cell r="I2080" t="str">
            <v>NON PRIME</v>
          </cell>
          <cell r="J2080" t="str">
            <v/>
          </cell>
          <cell r="K2080">
            <v>234.552</v>
          </cell>
          <cell r="L2080" t="str">
            <v>XCB28BEA0530+029205262952X0C5M04</v>
          </cell>
        </row>
        <row r="2081">
          <cell r="A2081" t="str">
            <v>5M04</v>
          </cell>
          <cell r="B2081" t="str">
            <v>XCB28BEA0530+02920</v>
          </cell>
          <cell r="C2081">
            <v>1287</v>
          </cell>
          <cell r="D2081" t="str">
            <v>5262994X0A</v>
          </cell>
          <cell r="E2081" t="str">
            <v/>
          </cell>
          <cell r="F2081" t="str">
            <v>0</v>
          </cell>
          <cell r="G2081" t="str">
            <v/>
          </cell>
          <cell r="H2081" t="str">
            <v>FAST</v>
          </cell>
          <cell r="I2081" t="str">
            <v>PRIME</v>
          </cell>
          <cell r="J2081" t="str">
            <v/>
          </cell>
          <cell r="K2081">
            <v>1301.157</v>
          </cell>
          <cell r="L2081" t="str">
            <v>XCB28BEA0530+029205262994X0A5M04</v>
          </cell>
        </row>
        <row r="2082">
          <cell r="A2082" t="str">
            <v>5M04</v>
          </cell>
          <cell r="B2082" t="str">
            <v>XCB28BEA0530+02920</v>
          </cell>
          <cell r="C2082">
            <v>1044</v>
          </cell>
          <cell r="D2082" t="str">
            <v>5260889X0A</v>
          </cell>
          <cell r="E2082" t="str">
            <v/>
          </cell>
          <cell r="F2082" t="str">
            <v>0</v>
          </cell>
          <cell r="G2082" t="str">
            <v/>
          </cell>
          <cell r="H2082" t="str">
            <v>FAST</v>
          </cell>
          <cell r="I2082" t="str">
            <v>PRIME</v>
          </cell>
          <cell r="J2082" t="str">
            <v/>
          </cell>
          <cell r="K2082">
            <v>1055.484</v>
          </cell>
          <cell r="L2082" t="str">
            <v>XCB28BEA0530+029205260889X0A5M04</v>
          </cell>
        </row>
        <row r="2083">
          <cell r="A2083" t="str">
            <v>5M04</v>
          </cell>
          <cell r="B2083" t="str">
            <v>XCB28BEA0530+02920</v>
          </cell>
          <cell r="C2083">
            <v>697</v>
          </cell>
          <cell r="D2083" t="str">
            <v>5260889XZA</v>
          </cell>
          <cell r="E2083" t="str">
            <v/>
          </cell>
          <cell r="F2083" t="str">
            <v>0</v>
          </cell>
          <cell r="G2083" t="str">
            <v/>
          </cell>
          <cell r="H2083" t="str">
            <v>FAST</v>
          </cell>
          <cell r="I2083" t="str">
            <v>PRIME</v>
          </cell>
          <cell r="J2083" t="str">
            <v/>
          </cell>
          <cell r="K2083">
            <v>704.667</v>
          </cell>
          <cell r="L2083" t="str">
            <v>XCB28BEA0530+029205260889XZA5M04</v>
          </cell>
        </row>
        <row r="2084">
          <cell r="A2084" t="str">
            <v>5M04</v>
          </cell>
          <cell r="B2084" t="str">
            <v>XCB28BEA0530+02920</v>
          </cell>
          <cell r="C2084">
            <v>408</v>
          </cell>
          <cell r="D2084" t="str">
            <v>5262313X0A</v>
          </cell>
          <cell r="E2084" t="str">
            <v/>
          </cell>
          <cell r="F2084" t="str">
            <v>0</v>
          </cell>
          <cell r="G2084" t="str">
            <v/>
          </cell>
          <cell r="H2084" t="str">
            <v>FAST</v>
          </cell>
          <cell r="I2084" t="str">
            <v>PRIME</v>
          </cell>
          <cell r="J2084" t="str">
            <v/>
          </cell>
          <cell r="K2084">
            <v>412.488</v>
          </cell>
          <cell r="L2084" t="str">
            <v>XCB28BEA0530+029205262313X0A5M04</v>
          </cell>
        </row>
        <row r="2085">
          <cell r="A2085" t="str">
            <v>5M04</v>
          </cell>
          <cell r="B2085" t="str">
            <v>XCB28BEA0530+02920</v>
          </cell>
          <cell r="C2085">
            <v>898</v>
          </cell>
          <cell r="D2085" t="str">
            <v>5262314X0A</v>
          </cell>
          <cell r="E2085" t="str">
            <v/>
          </cell>
          <cell r="F2085" t="str">
            <v>0</v>
          </cell>
          <cell r="G2085" t="str">
            <v/>
          </cell>
          <cell r="H2085" t="str">
            <v>FAST</v>
          </cell>
          <cell r="I2085" t="str">
            <v>PRIME</v>
          </cell>
          <cell r="J2085" t="str">
            <v/>
          </cell>
          <cell r="K2085">
            <v>907.878</v>
          </cell>
          <cell r="L2085" t="str">
            <v>XCB28BEA0530+029205262314X0A5M04</v>
          </cell>
        </row>
        <row r="2086">
          <cell r="A2086" t="str">
            <v>5M04</v>
          </cell>
          <cell r="B2086" t="str">
            <v>XCB28BEA0530+02920</v>
          </cell>
          <cell r="C2086">
            <v>583</v>
          </cell>
          <cell r="D2086" t="str">
            <v>5262368X0A</v>
          </cell>
          <cell r="E2086" t="str">
            <v/>
          </cell>
          <cell r="F2086" t="str">
            <v>0</v>
          </cell>
          <cell r="G2086" t="str">
            <v/>
          </cell>
          <cell r="H2086" t="str">
            <v>FAST</v>
          </cell>
          <cell r="I2086" t="str">
            <v>PRIME</v>
          </cell>
          <cell r="J2086" t="str">
            <v/>
          </cell>
          <cell r="K2086">
            <v>589.413</v>
          </cell>
          <cell r="L2086" t="str">
            <v>XCB28BEA0530+029205262368X0A5M04</v>
          </cell>
        </row>
        <row r="2087">
          <cell r="A2087" t="str">
            <v>5M04</v>
          </cell>
          <cell r="B2087" t="str">
            <v>XCB28BEA0530+02920</v>
          </cell>
          <cell r="C2087">
            <v>483</v>
          </cell>
          <cell r="D2087" t="str">
            <v>5262726X0A</v>
          </cell>
          <cell r="E2087" t="str">
            <v/>
          </cell>
          <cell r="F2087" t="str">
            <v>0</v>
          </cell>
          <cell r="G2087" t="str">
            <v/>
          </cell>
          <cell r="H2087" t="str">
            <v>FAST</v>
          </cell>
          <cell r="I2087" t="str">
            <v>PRIME</v>
          </cell>
          <cell r="J2087" t="str">
            <v/>
          </cell>
          <cell r="K2087">
            <v>488.313</v>
          </cell>
          <cell r="L2087" t="str">
            <v>XCB28BEA0530+029205262726X0A5M04</v>
          </cell>
        </row>
        <row r="2088">
          <cell r="A2088" t="str">
            <v>5M04</v>
          </cell>
          <cell r="B2088" t="str">
            <v>XCB28BEA0530+02920</v>
          </cell>
          <cell r="C2088">
            <v>292</v>
          </cell>
          <cell r="D2088" t="str">
            <v>5262952X0A</v>
          </cell>
          <cell r="E2088" t="str">
            <v/>
          </cell>
          <cell r="F2088" t="str">
            <v>0</v>
          </cell>
          <cell r="G2088" t="str">
            <v/>
          </cell>
          <cell r="H2088" t="str">
            <v>FAST</v>
          </cell>
          <cell r="I2088" t="str">
            <v>PRIME</v>
          </cell>
          <cell r="J2088" t="str">
            <v/>
          </cell>
          <cell r="K2088">
            <v>295.212</v>
          </cell>
          <cell r="L2088" t="str">
            <v>XCB28BEA0530+029205262952X0A5M04</v>
          </cell>
        </row>
        <row r="2089">
          <cell r="A2089" t="str">
            <v>5M08</v>
          </cell>
          <cell r="B2089" t="str">
            <v>XCB28BEA0630+02940</v>
          </cell>
          <cell r="C2089">
            <v>188</v>
          </cell>
          <cell r="D2089" t="str">
            <v>5262740X0C</v>
          </cell>
          <cell r="E2089" t="str">
            <v/>
          </cell>
          <cell r="F2089" t="str">
            <v>0</v>
          </cell>
          <cell r="G2089" t="str">
            <v>307/NCR.SKF/VII/2026 DENT SCRATCH</v>
          </cell>
          <cell r="H2089" t="str">
            <v>FAST</v>
          </cell>
          <cell r="I2089" t="str">
            <v>NON PRIME</v>
          </cell>
          <cell r="J2089" t="str">
            <v/>
          </cell>
          <cell r="K2089">
            <v>219.02</v>
          </cell>
          <cell r="L2089" t="str">
            <v>XCB28BEA0630+029405262740X0C5M08</v>
          </cell>
        </row>
        <row r="2090">
          <cell r="A2090" t="str">
            <v>5M08</v>
          </cell>
          <cell r="B2090" t="str">
            <v>XCB28BEA0630+02940</v>
          </cell>
          <cell r="C2090">
            <v>11</v>
          </cell>
          <cell r="D2090" t="str">
            <v>5262819X0C</v>
          </cell>
          <cell r="E2090" t="str">
            <v/>
          </cell>
          <cell r="F2090" t="str">
            <v>0</v>
          </cell>
          <cell r="G2090" t="str">
            <v>121/IX/2026 PIPA DOWNGRADE</v>
          </cell>
          <cell r="H2090" t="str">
            <v>FAST</v>
          </cell>
          <cell r="I2090" t="str">
            <v>NON PRIME</v>
          </cell>
          <cell r="J2090" t="str">
            <v/>
          </cell>
          <cell r="K2090">
            <v>12.815</v>
          </cell>
          <cell r="L2090" t="str">
            <v>XCB28BEA0630+029405262819X0C5M08</v>
          </cell>
        </row>
        <row r="2091">
          <cell r="A2091" t="str">
            <v>5M04</v>
          </cell>
          <cell r="B2091" t="str">
            <v>XCB28BEA0630+02940</v>
          </cell>
          <cell r="C2091">
            <v>2666</v>
          </cell>
          <cell r="D2091" t="str">
            <v>5262734X0A</v>
          </cell>
          <cell r="E2091" t="str">
            <v/>
          </cell>
          <cell r="F2091" t="str">
            <v>0</v>
          </cell>
          <cell r="G2091" t="str">
            <v/>
          </cell>
          <cell r="H2091" t="str">
            <v>FAST</v>
          </cell>
          <cell r="I2091" t="str">
            <v>PRIME</v>
          </cell>
          <cell r="J2091" t="str">
            <v/>
          </cell>
          <cell r="K2091">
            <v>3105.89</v>
          </cell>
          <cell r="L2091" t="str">
            <v>XCB28BEA0630+029405262734X0A5M04</v>
          </cell>
        </row>
        <row r="2092">
          <cell r="A2092" t="str">
            <v>5M04</v>
          </cell>
          <cell r="B2092" t="str">
            <v>XCB28BEA0630+02940</v>
          </cell>
          <cell r="C2092">
            <v>514</v>
          </cell>
          <cell r="D2092" t="str">
            <v>5262742X0A</v>
          </cell>
          <cell r="E2092" t="str">
            <v/>
          </cell>
          <cell r="F2092" t="str">
            <v>0</v>
          </cell>
          <cell r="G2092" t="str">
            <v/>
          </cell>
          <cell r="H2092" t="str">
            <v>FAST</v>
          </cell>
          <cell r="I2092" t="str">
            <v>PRIME</v>
          </cell>
          <cell r="J2092" t="str">
            <v/>
          </cell>
          <cell r="K2092">
            <v>598.81</v>
          </cell>
          <cell r="L2092" t="str">
            <v>XCB28BEA0630+029405262742X0A5M04</v>
          </cell>
        </row>
        <row r="2093">
          <cell r="A2093" t="str">
            <v>5M04</v>
          </cell>
          <cell r="B2093" t="str">
            <v>XCB28BEA0630+02940</v>
          </cell>
          <cell r="C2093">
            <v>3885</v>
          </cell>
          <cell r="D2093" t="str">
            <v>5262820X0A</v>
          </cell>
          <cell r="E2093" t="str">
            <v/>
          </cell>
          <cell r="F2093" t="str">
            <v>0</v>
          </cell>
          <cell r="G2093" t="str">
            <v/>
          </cell>
          <cell r="H2093" t="str">
            <v>FAST</v>
          </cell>
          <cell r="I2093" t="str">
            <v>PRIME</v>
          </cell>
          <cell r="J2093" t="str">
            <v/>
          </cell>
          <cell r="K2093">
            <v>4526.025</v>
          </cell>
          <cell r="L2093" t="str">
            <v>XCB28BEA0630+029405262820X0A5M04</v>
          </cell>
        </row>
        <row r="2094">
          <cell r="A2094" t="str">
            <v>5M05</v>
          </cell>
          <cell r="B2094" t="str">
            <v>XCB28BEA0630+02940</v>
          </cell>
          <cell r="C2094">
            <v>290</v>
          </cell>
          <cell r="D2094" t="str">
            <v>5262740X0A</v>
          </cell>
          <cell r="E2094" t="str">
            <v/>
          </cell>
          <cell r="F2094" t="str">
            <v>0</v>
          </cell>
          <cell r="G2094" t="str">
            <v/>
          </cell>
          <cell r="H2094" t="str">
            <v>FAST</v>
          </cell>
          <cell r="I2094" t="str">
            <v>PRIME</v>
          </cell>
          <cell r="J2094" t="str">
            <v/>
          </cell>
          <cell r="K2094">
            <v>337.85</v>
          </cell>
          <cell r="L2094" t="str">
            <v>XCB28BEA0630+029405262740X0A5M05</v>
          </cell>
        </row>
        <row r="2095">
          <cell r="A2095" t="str">
            <v>5M08</v>
          </cell>
          <cell r="B2095" t="str">
            <v>XCB28BEA0630+02940</v>
          </cell>
          <cell r="C2095">
            <v>23</v>
          </cell>
          <cell r="D2095" t="str">
            <v>5262740X0A</v>
          </cell>
          <cell r="E2095" t="str">
            <v/>
          </cell>
          <cell r="F2095" t="str">
            <v>0</v>
          </cell>
          <cell r="G2095" t="str">
            <v/>
          </cell>
          <cell r="H2095" t="str">
            <v>FAST</v>
          </cell>
          <cell r="I2095" t="str">
            <v>PRIME</v>
          </cell>
          <cell r="J2095" t="str">
            <v/>
          </cell>
          <cell r="K2095">
            <v>26.795</v>
          </cell>
          <cell r="L2095" t="str">
            <v>XCB28BEA0630+029405262740X0A5M08</v>
          </cell>
        </row>
        <row r="2096">
          <cell r="A2096" t="str">
            <v>5M08</v>
          </cell>
          <cell r="B2096" t="str">
            <v>XCB28BEA0630+02940</v>
          </cell>
          <cell r="C2096">
            <v>258</v>
          </cell>
          <cell r="D2096" t="str">
            <v>5262820X0A</v>
          </cell>
          <cell r="E2096" t="str">
            <v/>
          </cell>
          <cell r="F2096" t="str">
            <v>0</v>
          </cell>
          <cell r="G2096" t="str">
            <v/>
          </cell>
          <cell r="H2096" t="str">
            <v>FAST</v>
          </cell>
          <cell r="I2096" t="str">
            <v>PRIME</v>
          </cell>
          <cell r="J2096" t="str">
            <v/>
          </cell>
          <cell r="K2096">
            <v>300.57</v>
          </cell>
          <cell r="L2096" t="str">
            <v>XCB28BEA0630+029405262820X0A5M08</v>
          </cell>
        </row>
        <row r="2097">
          <cell r="A2097" t="str">
            <v>5M09</v>
          </cell>
          <cell r="B2097" t="str">
            <v>XCB28BEA0630+02940</v>
          </cell>
          <cell r="C2097">
            <v>36</v>
          </cell>
          <cell r="D2097" t="str">
            <v>5262820X0A</v>
          </cell>
          <cell r="E2097" t="str">
            <v/>
          </cell>
          <cell r="F2097" t="str">
            <v>0</v>
          </cell>
          <cell r="G2097" t="str">
            <v/>
          </cell>
          <cell r="H2097" t="str">
            <v>FAST</v>
          </cell>
          <cell r="I2097" t="str">
            <v>PRIME</v>
          </cell>
          <cell r="J2097" t="str">
            <v/>
          </cell>
          <cell r="K2097">
            <v>41.94</v>
          </cell>
          <cell r="L2097" t="str">
            <v>XCB28BEA0630+029405262820X0A5M09</v>
          </cell>
        </row>
        <row r="2098">
          <cell r="A2098" t="str">
            <v>5M04</v>
          </cell>
          <cell r="B2098" t="str">
            <v>XCB28BEA0650+02940</v>
          </cell>
          <cell r="C2098">
            <v>106</v>
          </cell>
          <cell r="D2098" t="str">
            <v>5250142X0A</v>
          </cell>
          <cell r="E2098" t="str">
            <v/>
          </cell>
          <cell r="F2098" t="str">
            <v>0</v>
          </cell>
          <cell r="G2098" t="str">
            <v/>
          </cell>
          <cell r="H2098" t="str">
            <v>FAST</v>
          </cell>
          <cell r="I2098" t="str">
            <v>PRIME</v>
          </cell>
          <cell r="J2098" t="str">
            <v/>
          </cell>
          <cell r="K2098">
            <v>126.352</v>
          </cell>
          <cell r="L2098" t="str">
            <v>XCB28BEA0650+029405250142X0A5M04</v>
          </cell>
        </row>
        <row r="2099">
          <cell r="A2099" t="str">
            <v>5M04</v>
          </cell>
          <cell r="B2099" t="str">
            <v>XCB28BEA0650+02940</v>
          </cell>
          <cell r="C2099">
            <v>277</v>
          </cell>
          <cell r="D2099" t="str">
            <v>5251035X0A</v>
          </cell>
          <cell r="E2099" t="str">
            <v/>
          </cell>
          <cell r="F2099" t="str">
            <v>0</v>
          </cell>
          <cell r="G2099" t="str">
            <v/>
          </cell>
          <cell r="H2099" t="str">
            <v>FAST</v>
          </cell>
          <cell r="I2099" t="str">
            <v>PRIME</v>
          </cell>
          <cell r="J2099" t="str">
            <v/>
          </cell>
          <cell r="K2099">
            <v>330.184</v>
          </cell>
          <cell r="L2099" t="str">
            <v>XCB28BEA0650+029405251035X0A5M04</v>
          </cell>
        </row>
        <row r="2100">
          <cell r="A2100" t="str">
            <v>5M08</v>
          </cell>
          <cell r="B2100" t="str">
            <v>XCB29BEA0530+02920</v>
          </cell>
          <cell r="C2100">
            <v>154</v>
          </cell>
          <cell r="D2100" t="str">
            <v>5262730X0C</v>
          </cell>
          <cell r="E2100" t="str">
            <v/>
          </cell>
          <cell r="F2100" t="str">
            <v>0</v>
          </cell>
          <cell r="G2100" t="str">
            <v>240/NCR_SKF/VIII/2026 SUSPECT DENT</v>
          </cell>
          <cell r="H2100" t="str">
            <v>FAST</v>
          </cell>
          <cell r="I2100" t="str">
            <v>NON PRIME</v>
          </cell>
          <cell r="J2100" t="str">
            <v/>
          </cell>
          <cell r="K2100">
            <v>155.694</v>
          </cell>
          <cell r="L2100" t="str">
            <v>XCB29BEA0530+029205262730X0C5M08</v>
          </cell>
        </row>
        <row r="2101">
          <cell r="A2101" t="str">
            <v>5N12</v>
          </cell>
          <cell r="B2101" t="str">
            <v>XCB29BEA0530+02920</v>
          </cell>
          <cell r="C2101">
            <v>112</v>
          </cell>
          <cell r="D2101" t="str">
            <v>5262728X0C</v>
          </cell>
          <cell r="E2101" t="str">
            <v>2070005607</v>
          </cell>
          <cell r="F2101" t="str">
            <v>1</v>
          </cell>
          <cell r="G2101" t="str">
            <v>31/VIII/2026 DENT (EXT) REPAIR</v>
          </cell>
          <cell r="H2101" t="str">
            <v>FAST</v>
          </cell>
          <cell r="I2101" t="str">
            <v>NON PRIME</v>
          </cell>
          <cell r="J2101" t="str">
            <v/>
          </cell>
          <cell r="K2101">
            <v>113.232</v>
          </cell>
          <cell r="L2101" t="str">
            <v>XCB29BEA0530+029205262728X0C5N12</v>
          </cell>
        </row>
        <row r="2102">
          <cell r="A2102" t="str">
            <v>5M16</v>
          </cell>
          <cell r="B2102" t="str">
            <v>XCB29BEA0530+02920</v>
          </cell>
          <cell r="C2102">
            <v>62</v>
          </cell>
          <cell r="D2102" t="str">
            <v>5262314X0A</v>
          </cell>
          <cell r="E2102" t="str">
            <v>2010307360</v>
          </cell>
          <cell r="F2102" t="str">
            <v>2</v>
          </cell>
          <cell r="G2102" t="str">
            <v/>
          </cell>
          <cell r="H2102" t="str">
            <v>FAST</v>
          </cell>
          <cell r="I2102" t="str">
            <v>PRIME</v>
          </cell>
          <cell r="J2102" t="str">
            <v/>
          </cell>
          <cell r="K2102">
            <v>62.682</v>
          </cell>
          <cell r="L2102" t="str">
            <v>XCB29BEA0530+029205262314X0A5M16</v>
          </cell>
        </row>
        <row r="2103">
          <cell r="A2103" t="str">
            <v>5M04</v>
          </cell>
          <cell r="B2103" t="str">
            <v>XCB29BEA0530+02920</v>
          </cell>
          <cell r="C2103">
            <v>500</v>
          </cell>
          <cell r="D2103" t="str">
            <v>5262314X0C</v>
          </cell>
          <cell r="E2103" t="str">
            <v>2010310535</v>
          </cell>
          <cell r="F2103" t="str">
            <v>2</v>
          </cell>
          <cell r="G2103" t="str">
            <v>55/NCR-SKF/VIII/2026 DENT</v>
          </cell>
          <cell r="H2103" t="str">
            <v>FAST</v>
          </cell>
          <cell r="I2103" t="str">
            <v>NON PRIME</v>
          </cell>
          <cell r="J2103" t="str">
            <v/>
          </cell>
          <cell r="K2103">
            <v>505.5</v>
          </cell>
          <cell r="L2103" t="str">
            <v>XCB29BEA0530+029205262314X0C5M04</v>
          </cell>
        </row>
        <row r="2104">
          <cell r="A2104" t="str">
            <v>5M04</v>
          </cell>
          <cell r="B2104" t="str">
            <v>XCB29BEA0530+02920</v>
          </cell>
          <cell r="C2104">
            <v>1000</v>
          </cell>
          <cell r="D2104" t="str">
            <v>5262947X0C</v>
          </cell>
          <cell r="E2104" t="str">
            <v>2010310535</v>
          </cell>
          <cell r="F2104" t="str">
            <v>2</v>
          </cell>
          <cell r="G2104" t="str">
            <v>55/NCR-SKF/VIII/2026 DENT</v>
          </cell>
          <cell r="H2104" t="str">
            <v>FAST</v>
          </cell>
          <cell r="I2104" t="str">
            <v>NON PRIME</v>
          </cell>
          <cell r="J2104" t="str">
            <v/>
          </cell>
          <cell r="K2104">
            <v>1011</v>
          </cell>
          <cell r="L2104" t="str">
            <v>XCB29BEA0530+029205262947X0C5M04</v>
          </cell>
        </row>
        <row r="2105">
          <cell r="A2105" t="str">
            <v>5N12</v>
          </cell>
          <cell r="B2105" t="str">
            <v>XCB29BEA0530+02920</v>
          </cell>
          <cell r="C2105">
            <v>1569</v>
          </cell>
          <cell r="D2105" t="str">
            <v>5262948X0E</v>
          </cell>
          <cell r="E2105" t="str">
            <v>2070005654</v>
          </cell>
          <cell r="F2105" t="str">
            <v>1</v>
          </cell>
          <cell r="G2105" t="str">
            <v/>
          </cell>
          <cell r="H2105" t="str">
            <v>FAST</v>
          </cell>
          <cell r="I2105" t="str">
            <v>NON PRIME</v>
          </cell>
          <cell r="J2105" t="str">
            <v/>
          </cell>
          <cell r="K2105">
            <v>1586.259</v>
          </cell>
          <cell r="L2105" t="str">
            <v>XCB29BEA0530+029205262948X0E5N12</v>
          </cell>
        </row>
        <row r="2106">
          <cell r="A2106" t="str">
            <v>5N03</v>
          </cell>
          <cell r="B2106" t="str">
            <v>XCB29BEA0530+02920</v>
          </cell>
          <cell r="C2106">
            <v>2000</v>
          </cell>
          <cell r="D2106" t="str">
            <v>5262806X0A</v>
          </cell>
          <cell r="E2106" t="str">
            <v>2010310403</v>
          </cell>
          <cell r="F2106" t="str">
            <v>1</v>
          </cell>
          <cell r="G2106" t="str">
            <v/>
          </cell>
          <cell r="H2106" t="str">
            <v>FAST</v>
          </cell>
          <cell r="I2106" t="str">
            <v>PRIME</v>
          </cell>
          <cell r="J2106" t="str">
            <v/>
          </cell>
          <cell r="K2106">
            <v>2022</v>
          </cell>
          <cell r="L2106" t="str">
            <v>XCB29BEA0530+029205262806X0A5N03</v>
          </cell>
        </row>
        <row r="2107">
          <cell r="A2107" t="str">
            <v>5N02</v>
          </cell>
          <cell r="B2107" t="str">
            <v>XCB29BEA0630+02805</v>
          </cell>
          <cell r="C2107">
            <v>1500</v>
          </cell>
          <cell r="D2107" t="str">
            <v>5262740X0A</v>
          </cell>
          <cell r="E2107" t="str">
            <v>2010307415</v>
          </cell>
          <cell r="F2107" t="str">
            <v>4</v>
          </cell>
          <cell r="G2107" t="str">
            <v/>
          </cell>
          <cell r="H2107" t="str">
            <v>FAST</v>
          </cell>
          <cell r="I2107" t="str">
            <v>PRIME</v>
          </cell>
          <cell r="J2107" t="str">
            <v/>
          </cell>
          <cell r="K2107">
            <v>1666.5</v>
          </cell>
          <cell r="L2107" t="str">
            <v>XCB29BEA0630+028055262740X0A5N02</v>
          </cell>
        </row>
        <row r="2108">
          <cell r="A2108" t="str">
            <v>5N02</v>
          </cell>
          <cell r="B2108" t="str">
            <v>XCB29BEA0630+02805</v>
          </cell>
          <cell r="C2108">
            <v>1000</v>
          </cell>
          <cell r="D2108" t="str">
            <v>5262821X0A</v>
          </cell>
          <cell r="E2108" t="str">
            <v>2010307415</v>
          </cell>
          <cell r="F2108" t="str">
            <v>4</v>
          </cell>
          <cell r="G2108" t="str">
            <v/>
          </cell>
          <cell r="H2108" t="str">
            <v>FAST</v>
          </cell>
          <cell r="I2108" t="str">
            <v>PRIME</v>
          </cell>
          <cell r="J2108" t="str">
            <v/>
          </cell>
          <cell r="K2108">
            <v>1111</v>
          </cell>
          <cell r="L2108" t="str">
            <v>XCB29BEA0630+028055262821X0A5N02</v>
          </cell>
        </row>
        <row r="2109">
          <cell r="A2109" t="str">
            <v>5M04</v>
          </cell>
          <cell r="B2109" t="str">
            <v>XCB29BEA0630+02940</v>
          </cell>
          <cell r="C2109">
            <v>500</v>
          </cell>
          <cell r="D2109" t="str">
            <v>5262735X0C</v>
          </cell>
          <cell r="E2109" t="str">
            <v/>
          </cell>
          <cell r="F2109" t="str">
            <v>0</v>
          </cell>
          <cell r="G2109" t="str">
            <v>55/NCR-SKF/VIII/2026 DENT</v>
          </cell>
          <cell r="H2109" t="str">
            <v>FAST</v>
          </cell>
          <cell r="I2109" t="str">
            <v>NON PRIME</v>
          </cell>
          <cell r="J2109" t="str">
            <v/>
          </cell>
          <cell r="K2109">
            <v>582.5</v>
          </cell>
          <cell r="L2109" t="str">
            <v>XCB29BEA0630+029405262735X0C5M04</v>
          </cell>
        </row>
        <row r="2110">
          <cell r="A2110" t="str">
            <v>5M08</v>
          </cell>
          <cell r="B2110" t="str">
            <v>XCB29BEA0630+02940</v>
          </cell>
          <cell r="C2110">
            <v>411</v>
          </cell>
          <cell r="D2110" t="str">
            <v>5262735X0C</v>
          </cell>
          <cell r="E2110" t="str">
            <v/>
          </cell>
          <cell r="F2110" t="str">
            <v>0</v>
          </cell>
          <cell r="G2110" t="str">
            <v>55/NCR-SKF/VIII/2026 DENT</v>
          </cell>
          <cell r="H2110" t="str">
            <v>FAST</v>
          </cell>
          <cell r="I2110" t="str">
            <v>NON PRIME</v>
          </cell>
          <cell r="J2110" t="str">
            <v/>
          </cell>
          <cell r="K2110">
            <v>478.815</v>
          </cell>
          <cell r="L2110" t="str">
            <v>XCB29BEA0630+029405262735X0C5M08</v>
          </cell>
        </row>
        <row r="2111">
          <cell r="A2111" t="str">
            <v>5M08</v>
          </cell>
          <cell r="B2111" t="str">
            <v>XCB29BEA0630+02940</v>
          </cell>
          <cell r="C2111">
            <v>149</v>
          </cell>
          <cell r="D2111" t="str">
            <v>5262736X0C</v>
          </cell>
          <cell r="E2111" t="str">
            <v/>
          </cell>
          <cell r="F2111" t="str">
            <v>0</v>
          </cell>
          <cell r="G2111" t="str">
            <v>238/NCR.SKF/VIII/2026 SUSPECT DENT</v>
          </cell>
          <cell r="H2111" t="str">
            <v>FAST</v>
          </cell>
          <cell r="I2111" t="str">
            <v>NON PRIME</v>
          </cell>
          <cell r="J2111" t="str">
            <v/>
          </cell>
          <cell r="K2111">
            <v>173.585</v>
          </cell>
          <cell r="L2111" t="str">
            <v>XCB29BEA0630+029405262736X0C5M08</v>
          </cell>
        </row>
        <row r="2112">
          <cell r="A2112" t="str">
            <v>5N03</v>
          </cell>
          <cell r="B2112" t="str">
            <v>XCB29BEA0630+02940</v>
          </cell>
          <cell r="C2112">
            <v>500</v>
          </cell>
          <cell r="D2112" t="str">
            <v>5262819X0A</v>
          </cell>
          <cell r="E2112" t="str">
            <v/>
          </cell>
          <cell r="F2112" t="str">
            <v>0</v>
          </cell>
          <cell r="G2112" t="str">
            <v/>
          </cell>
          <cell r="H2112" t="str">
            <v>FAST</v>
          </cell>
          <cell r="I2112" t="str">
            <v>PRIME</v>
          </cell>
          <cell r="J2112" t="str">
            <v/>
          </cell>
          <cell r="K2112">
            <v>582.5</v>
          </cell>
          <cell r="L2112" t="str">
            <v>XCB29BEA0630+029405262819X0A5N03</v>
          </cell>
        </row>
        <row r="2113">
          <cell r="A2113" t="str">
            <v>5M04</v>
          </cell>
          <cell r="B2113" t="str">
            <v>XCB29BEA0630+02940</v>
          </cell>
          <cell r="C2113">
            <v>74</v>
          </cell>
          <cell r="D2113" t="str">
            <v>5262318X0A</v>
          </cell>
          <cell r="E2113" t="str">
            <v>2010307360</v>
          </cell>
          <cell r="F2113" t="str">
            <v>1</v>
          </cell>
          <cell r="G2113" t="str">
            <v/>
          </cell>
          <cell r="H2113" t="str">
            <v>FAST</v>
          </cell>
          <cell r="I2113" t="str">
            <v>PRIME</v>
          </cell>
          <cell r="J2113" t="str">
            <v/>
          </cell>
          <cell r="K2113">
            <v>86.21</v>
          </cell>
          <cell r="L2113" t="str">
            <v>XCB29BEA0630+029405262318X0A5M04</v>
          </cell>
        </row>
        <row r="2114">
          <cell r="A2114" t="str">
            <v>5M04</v>
          </cell>
          <cell r="B2114" t="str">
            <v>XCB29BEA0630+02940</v>
          </cell>
          <cell r="C2114">
            <v>35</v>
          </cell>
          <cell r="D2114" t="str">
            <v>5262315X0A</v>
          </cell>
          <cell r="E2114" t="str">
            <v>2010301079</v>
          </cell>
          <cell r="F2114" t="str">
            <v>1</v>
          </cell>
          <cell r="G2114" t="str">
            <v/>
          </cell>
          <cell r="H2114" t="str">
            <v>FAST</v>
          </cell>
          <cell r="I2114" t="str">
            <v>PRIME</v>
          </cell>
          <cell r="J2114" t="str">
            <v/>
          </cell>
          <cell r="K2114">
            <v>40.775</v>
          </cell>
          <cell r="L2114" t="str">
            <v>XCB29BEA0630+029405262315X0A5M04</v>
          </cell>
        </row>
        <row r="2115">
          <cell r="A2115" t="str">
            <v>5N12</v>
          </cell>
          <cell r="B2115" t="str">
            <v>XCB29BEA0630+02940</v>
          </cell>
          <cell r="C2115">
            <v>1685</v>
          </cell>
          <cell r="D2115" t="str">
            <v>5262316X0C</v>
          </cell>
          <cell r="E2115" t="str">
            <v>2070005608</v>
          </cell>
          <cell r="F2115" t="str">
            <v>1</v>
          </cell>
          <cell r="G2115" t="str">
            <v/>
          </cell>
          <cell r="H2115" t="str">
            <v>FAST</v>
          </cell>
          <cell r="I2115" t="str">
            <v>NON PRIME</v>
          </cell>
          <cell r="J2115" t="str">
            <v/>
          </cell>
          <cell r="K2115">
            <v>1963.025</v>
          </cell>
          <cell r="L2115" t="str">
            <v>XCB29BEA0630+029405262316X0C5N12</v>
          </cell>
        </row>
        <row r="2116">
          <cell r="A2116" t="str">
            <v>5M08</v>
          </cell>
          <cell r="B2116" t="str">
            <v>XCB29BEA0630+02940</v>
          </cell>
          <cell r="C2116">
            <v>129</v>
          </cell>
          <cell r="D2116" t="str">
            <v>5262819X0A</v>
          </cell>
          <cell r="E2116" t="str">
            <v>2010307360</v>
          </cell>
          <cell r="F2116" t="str">
            <v>1</v>
          </cell>
          <cell r="G2116" t="str">
            <v/>
          </cell>
          <cell r="H2116" t="str">
            <v>FAST</v>
          </cell>
          <cell r="I2116" t="str">
            <v>PRIME</v>
          </cell>
          <cell r="J2116" t="str">
            <v/>
          </cell>
          <cell r="K2116">
            <v>150.285</v>
          </cell>
          <cell r="L2116" t="str">
            <v>XCB29BEA0630+029405262819X0A5M08</v>
          </cell>
        </row>
        <row r="2117">
          <cell r="A2117" t="str">
            <v>5M08</v>
          </cell>
          <cell r="B2117" t="str">
            <v>XCB29BEA0630+02940</v>
          </cell>
          <cell r="C2117">
            <v>162</v>
          </cell>
          <cell r="D2117" t="str">
            <v>5262740X0A</v>
          </cell>
          <cell r="E2117" t="str">
            <v>2010307360</v>
          </cell>
          <cell r="F2117" t="str">
            <v>1</v>
          </cell>
          <cell r="G2117" t="str">
            <v/>
          </cell>
          <cell r="H2117" t="str">
            <v>FAST</v>
          </cell>
          <cell r="I2117" t="str">
            <v>PRIME</v>
          </cell>
          <cell r="J2117" t="str">
            <v/>
          </cell>
          <cell r="K2117">
            <v>188.73</v>
          </cell>
          <cell r="L2117" t="str">
            <v>XCB29BEA0630+029405262740X0A5M08</v>
          </cell>
        </row>
        <row r="2118">
          <cell r="A2118" t="str">
            <v>5N03</v>
          </cell>
          <cell r="B2118" t="str">
            <v>XCB29BEA0630+02940</v>
          </cell>
          <cell r="C2118">
            <v>667</v>
          </cell>
          <cell r="D2118" t="str">
            <v>5262735X0A</v>
          </cell>
          <cell r="E2118" t="str">
            <v>2010310535</v>
          </cell>
          <cell r="F2118" t="str">
            <v>1</v>
          </cell>
          <cell r="G2118" t="str">
            <v/>
          </cell>
          <cell r="H2118" t="str">
            <v>FAST</v>
          </cell>
          <cell r="I2118" t="str">
            <v>PRIME</v>
          </cell>
          <cell r="J2118" t="str">
            <v/>
          </cell>
          <cell r="K2118">
            <v>777.055</v>
          </cell>
          <cell r="L2118" t="str">
            <v>XCB29BEA0630+029405262735X0A5N03</v>
          </cell>
        </row>
        <row r="2119">
          <cell r="A2119" t="str">
            <v>5N03</v>
          </cell>
          <cell r="B2119" t="str">
            <v>XCB29BEA0630+02940</v>
          </cell>
          <cell r="C2119">
            <v>333</v>
          </cell>
          <cell r="D2119" t="str">
            <v>5262740X0A</v>
          </cell>
          <cell r="E2119" t="str">
            <v>2010307360</v>
          </cell>
          <cell r="F2119" t="str">
            <v>1</v>
          </cell>
          <cell r="G2119" t="str">
            <v/>
          </cell>
          <cell r="H2119" t="str">
            <v>FAST</v>
          </cell>
          <cell r="I2119" t="str">
            <v>PRIME</v>
          </cell>
          <cell r="J2119" t="str">
            <v/>
          </cell>
          <cell r="K2119">
            <v>387.945</v>
          </cell>
          <cell r="L2119" t="str">
            <v>XCB29BEA0630+029405262740X0A5N03</v>
          </cell>
        </row>
        <row r="2120">
          <cell r="A2120" t="str">
            <v>5N03</v>
          </cell>
          <cell r="B2120" t="str">
            <v>XCB29BEA0630+02940</v>
          </cell>
          <cell r="C2120">
            <v>395</v>
          </cell>
          <cell r="D2120" t="str">
            <v>5262735X0A</v>
          </cell>
          <cell r="E2120" t="str">
            <v>2010307360</v>
          </cell>
          <cell r="F2120" t="str">
            <v>1</v>
          </cell>
          <cell r="G2120" t="str">
            <v/>
          </cell>
          <cell r="H2120" t="str">
            <v>FAST</v>
          </cell>
          <cell r="I2120" t="str">
            <v>PRIME</v>
          </cell>
          <cell r="J2120" t="str">
            <v/>
          </cell>
          <cell r="K2120">
            <v>460.175</v>
          </cell>
          <cell r="L2120" t="str">
            <v>XCB29BEA0630+029405262735X0A5N03</v>
          </cell>
        </row>
        <row r="2121">
          <cell r="A2121" t="str">
            <v>5N03</v>
          </cell>
          <cell r="B2121" t="str">
            <v>XCB29BEA0630+02940</v>
          </cell>
          <cell r="C2121">
            <v>500</v>
          </cell>
          <cell r="D2121" t="str">
            <v>5262818X0A</v>
          </cell>
          <cell r="E2121" t="str">
            <v>2010307360</v>
          </cell>
          <cell r="F2121" t="str">
            <v>1</v>
          </cell>
          <cell r="G2121" t="str">
            <v/>
          </cell>
          <cell r="H2121" t="str">
            <v>FAST</v>
          </cell>
          <cell r="I2121" t="str">
            <v>PRIME</v>
          </cell>
          <cell r="J2121" t="str">
            <v/>
          </cell>
          <cell r="K2121">
            <v>582.5</v>
          </cell>
          <cell r="L2121" t="str">
            <v>XCB29BEA0630+029405262818X0A5N03</v>
          </cell>
        </row>
        <row r="2122">
          <cell r="A2122" t="str">
            <v>5N03</v>
          </cell>
          <cell r="B2122" t="str">
            <v>XCB29BEA0630+02940</v>
          </cell>
          <cell r="C2122">
            <v>105</v>
          </cell>
          <cell r="D2122" t="str">
            <v>5262819X0A</v>
          </cell>
          <cell r="E2122" t="str">
            <v>2010307360</v>
          </cell>
          <cell r="F2122" t="str">
            <v>1</v>
          </cell>
          <cell r="G2122" t="str">
            <v/>
          </cell>
          <cell r="H2122" t="str">
            <v>FAST</v>
          </cell>
          <cell r="I2122" t="str">
            <v>PRIME</v>
          </cell>
          <cell r="J2122" t="str">
            <v/>
          </cell>
          <cell r="K2122">
            <v>122.325</v>
          </cell>
          <cell r="L2122" t="str">
            <v>XCB29BEA0630+029405262819X0A5N03</v>
          </cell>
        </row>
        <row r="2123">
          <cell r="A2123" t="str">
            <v>5N21</v>
          </cell>
          <cell r="B2123" t="str">
            <v>XCB29BEA0630+02940</v>
          </cell>
          <cell r="C2123">
            <v>500</v>
          </cell>
          <cell r="D2123" t="str">
            <v>5262818X0A</v>
          </cell>
          <cell r="E2123" t="str">
            <v>2010310535</v>
          </cell>
          <cell r="F2123" t="str">
            <v>1</v>
          </cell>
          <cell r="G2123" t="str">
            <v/>
          </cell>
          <cell r="H2123" t="str">
            <v>FAST</v>
          </cell>
          <cell r="I2123" t="str">
            <v>PRIME</v>
          </cell>
          <cell r="J2123" t="str">
            <v/>
          </cell>
          <cell r="K2123">
            <v>582.5</v>
          </cell>
          <cell r="L2123" t="str">
            <v>XCB29BEA0630+029405262818X0A5N21</v>
          </cell>
        </row>
        <row r="2124">
          <cell r="A2124" t="str">
            <v>5M09</v>
          </cell>
          <cell r="B2124" t="str">
            <v>XCB29BEA0630+02940</v>
          </cell>
          <cell r="C2124">
            <v>500</v>
          </cell>
          <cell r="D2124" t="str">
            <v>5262820X0A</v>
          </cell>
          <cell r="E2124" t="str">
            <v>2010307360</v>
          </cell>
          <cell r="F2124" t="str">
            <v>1</v>
          </cell>
          <cell r="G2124" t="str">
            <v/>
          </cell>
          <cell r="H2124" t="str">
            <v>FAST</v>
          </cell>
          <cell r="I2124" t="str">
            <v>PRIME</v>
          </cell>
          <cell r="J2124" t="str">
            <v/>
          </cell>
          <cell r="K2124">
            <v>582.5</v>
          </cell>
          <cell r="L2124" t="str">
            <v>XCB29BEA0630+029405262820X0A5M09</v>
          </cell>
        </row>
        <row r="2125">
          <cell r="A2125" t="str">
            <v>5N12</v>
          </cell>
          <cell r="B2125" t="str">
            <v>XCB29BEA0630+02940</v>
          </cell>
          <cell r="C2125">
            <v>258</v>
          </cell>
          <cell r="D2125" t="str">
            <v>5262740X0E</v>
          </cell>
          <cell r="E2125" t="str">
            <v>2070005644</v>
          </cell>
          <cell r="F2125" t="str">
            <v>1</v>
          </cell>
          <cell r="G2125" t="str">
            <v/>
          </cell>
          <cell r="H2125" t="str">
            <v>FAST</v>
          </cell>
          <cell r="I2125" t="str">
            <v>NON PRIME</v>
          </cell>
          <cell r="J2125" t="str">
            <v/>
          </cell>
          <cell r="K2125">
            <v>300.57</v>
          </cell>
          <cell r="L2125" t="str">
            <v>XCB29BEA0630+029405262740X0E5N12</v>
          </cell>
        </row>
        <row r="2126">
          <cell r="A2126" t="str">
            <v>5N12</v>
          </cell>
          <cell r="B2126" t="str">
            <v>XCB29BEA0630+02940</v>
          </cell>
          <cell r="C2126">
            <v>1140</v>
          </cell>
          <cell r="D2126" t="str">
            <v>5262740X0E</v>
          </cell>
          <cell r="E2126" t="str">
            <v>2070005653</v>
          </cell>
          <cell r="F2126" t="str">
            <v>1</v>
          </cell>
          <cell r="G2126" t="str">
            <v/>
          </cell>
          <cell r="H2126" t="str">
            <v>FAST</v>
          </cell>
          <cell r="I2126" t="str">
            <v>NON PRIME</v>
          </cell>
          <cell r="J2126" t="str">
            <v/>
          </cell>
          <cell r="K2126">
            <v>1328.1</v>
          </cell>
          <cell r="L2126" t="str">
            <v>XCB29BEA0630+029405262740X0E5N12</v>
          </cell>
        </row>
        <row r="2127">
          <cell r="A2127" t="str">
            <v>5M05</v>
          </cell>
          <cell r="B2127" t="str">
            <v>XCB29BEA0630+02940</v>
          </cell>
          <cell r="C2127">
            <v>500</v>
          </cell>
          <cell r="D2127" t="str">
            <v>5262740X0A</v>
          </cell>
          <cell r="E2127" t="str">
            <v>2010307360</v>
          </cell>
          <cell r="F2127" t="str">
            <v>1</v>
          </cell>
          <cell r="G2127" t="str">
            <v/>
          </cell>
          <cell r="H2127" t="str">
            <v>FAST</v>
          </cell>
          <cell r="I2127" t="str">
            <v>PRIME</v>
          </cell>
          <cell r="J2127" t="str">
            <v/>
          </cell>
          <cell r="K2127">
            <v>582.5</v>
          </cell>
          <cell r="L2127" t="str">
            <v>XCB29BEA0630+029405262740X0A5M05</v>
          </cell>
        </row>
        <row r="2128">
          <cell r="A2128" t="str">
            <v>5M05</v>
          </cell>
          <cell r="B2128" t="str">
            <v>XCB29BEA0630+02940</v>
          </cell>
          <cell r="C2128">
            <v>1000</v>
          </cell>
          <cell r="D2128" t="str">
            <v>5262820X0A</v>
          </cell>
          <cell r="E2128" t="str">
            <v>2010307360</v>
          </cell>
          <cell r="F2128" t="str">
            <v>1</v>
          </cell>
          <cell r="G2128" t="str">
            <v/>
          </cell>
          <cell r="H2128" t="str">
            <v>FAST</v>
          </cell>
          <cell r="I2128" t="str">
            <v>PRIME</v>
          </cell>
          <cell r="J2128" t="str">
            <v/>
          </cell>
          <cell r="K2128">
            <v>1165</v>
          </cell>
          <cell r="L2128" t="str">
            <v>XCB29BEA0630+029405262820X0A5M05</v>
          </cell>
        </row>
        <row r="2129">
          <cell r="A2129" t="str">
            <v>5M05</v>
          </cell>
          <cell r="B2129" t="str">
            <v>XCB29BEA0630+02940</v>
          </cell>
          <cell r="C2129">
            <v>1500</v>
          </cell>
          <cell r="D2129" t="str">
            <v>5262821X0A</v>
          </cell>
          <cell r="E2129" t="str">
            <v>2010307360</v>
          </cell>
          <cell r="F2129" t="str">
            <v>1</v>
          </cell>
          <cell r="G2129" t="str">
            <v/>
          </cell>
          <cell r="H2129" t="str">
            <v>FAST</v>
          </cell>
          <cell r="I2129" t="str">
            <v>PRIME</v>
          </cell>
          <cell r="J2129" t="str">
            <v/>
          </cell>
          <cell r="K2129">
            <v>1747.5</v>
          </cell>
          <cell r="L2129" t="str">
            <v>XCB29BEA0630+029405262821X0A5M05</v>
          </cell>
        </row>
        <row r="2130">
          <cell r="A2130" t="str">
            <v>5N03</v>
          </cell>
          <cell r="B2130" t="str">
            <v>XCB29BEA0630+02940</v>
          </cell>
          <cell r="C2130">
            <v>3500</v>
          </cell>
          <cell r="D2130" t="str">
            <v>5262820X0A</v>
          </cell>
          <cell r="E2130" t="str">
            <v>2010307360</v>
          </cell>
          <cell r="F2130" t="str">
            <v>1</v>
          </cell>
          <cell r="G2130" t="str">
            <v/>
          </cell>
          <cell r="H2130" t="str">
            <v>FAST</v>
          </cell>
          <cell r="I2130" t="str">
            <v>PRIME</v>
          </cell>
          <cell r="J2130" t="str">
            <v/>
          </cell>
          <cell r="K2130">
            <v>4077.5</v>
          </cell>
          <cell r="L2130" t="str">
            <v>XCB29BEA0630+029405262820X0A5N03</v>
          </cell>
        </row>
        <row r="2131">
          <cell r="A2131" t="str">
            <v>5N03</v>
          </cell>
          <cell r="B2131" t="str">
            <v>XCB29BEA0630+02940</v>
          </cell>
          <cell r="C2131">
            <v>5500</v>
          </cell>
          <cell r="D2131" t="str">
            <v>5262821X0A</v>
          </cell>
          <cell r="E2131" t="str">
            <v>2010307360</v>
          </cell>
          <cell r="F2131" t="str">
            <v>1</v>
          </cell>
          <cell r="G2131" t="str">
            <v/>
          </cell>
          <cell r="H2131" t="str">
            <v>FAST</v>
          </cell>
          <cell r="I2131" t="str">
            <v>PRIME</v>
          </cell>
          <cell r="J2131" t="str">
            <v/>
          </cell>
          <cell r="K2131">
            <v>6407.5</v>
          </cell>
          <cell r="L2131" t="str">
            <v>XCB29BEA0630+029405262821X0A5N03</v>
          </cell>
        </row>
        <row r="2132">
          <cell r="A2132" t="str">
            <v>5N02</v>
          </cell>
          <cell r="B2132" t="str">
            <v>XCB29BEA0630+02940</v>
          </cell>
          <cell r="C2132">
            <v>500</v>
          </cell>
          <cell r="D2132" t="str">
            <v>5262735X0A</v>
          </cell>
          <cell r="E2132" t="str">
            <v>2010310535</v>
          </cell>
          <cell r="F2132" t="str">
            <v>1</v>
          </cell>
          <cell r="G2132" t="str">
            <v/>
          </cell>
          <cell r="H2132" t="str">
            <v>FAST</v>
          </cell>
          <cell r="I2132" t="str">
            <v>PRIME</v>
          </cell>
          <cell r="J2132" t="str">
            <v/>
          </cell>
          <cell r="K2132">
            <v>582.5</v>
          </cell>
          <cell r="L2132" t="str">
            <v>XCB29BEA0630+029405262735X0A5N02</v>
          </cell>
        </row>
        <row r="2133">
          <cell r="A2133" t="str">
            <v>5M08</v>
          </cell>
          <cell r="B2133" t="str">
            <v>XCB29BEA0630+02940</v>
          </cell>
          <cell r="C2133">
            <v>153</v>
          </cell>
          <cell r="D2133" t="str">
            <v>5262736X0A</v>
          </cell>
          <cell r="E2133" t="str">
            <v>2010310535</v>
          </cell>
          <cell r="F2133" t="str">
            <v>1</v>
          </cell>
          <cell r="G2133" t="str">
            <v/>
          </cell>
          <cell r="H2133" t="str">
            <v>FAST</v>
          </cell>
          <cell r="I2133" t="str">
            <v>PRIME</v>
          </cell>
          <cell r="J2133" t="str">
            <v/>
          </cell>
          <cell r="K2133">
            <v>178.245</v>
          </cell>
          <cell r="L2133" t="str">
            <v>XCB29BEA0630+029405262736X0A5M08</v>
          </cell>
        </row>
        <row r="2134">
          <cell r="A2134" t="str">
            <v>5M08</v>
          </cell>
          <cell r="B2134" t="str">
            <v>XCB29BEA0630+02940</v>
          </cell>
          <cell r="C2134">
            <v>1571</v>
          </cell>
          <cell r="D2134" t="str">
            <v>5262735X0A</v>
          </cell>
          <cell r="E2134" t="str">
            <v>2010310535</v>
          </cell>
          <cell r="F2134" t="str">
            <v>1</v>
          </cell>
          <cell r="G2134" t="str">
            <v/>
          </cell>
          <cell r="H2134" t="str">
            <v>FAST</v>
          </cell>
          <cell r="I2134" t="str">
            <v>PRIME</v>
          </cell>
          <cell r="J2134" t="str">
            <v/>
          </cell>
          <cell r="K2134">
            <v>1830.215</v>
          </cell>
          <cell r="L2134" t="str">
            <v>XCB29BEA0630+029405262735X0A5M08</v>
          </cell>
        </row>
        <row r="2135">
          <cell r="A2135" t="str">
            <v>5L10</v>
          </cell>
          <cell r="B2135" t="str">
            <v>XCB32BEA0510+61700</v>
          </cell>
          <cell r="C2135">
            <v>131</v>
          </cell>
          <cell r="D2135" t="str">
            <v>7261902S0A</v>
          </cell>
          <cell r="E2135" t="str">
            <v/>
          </cell>
          <cell r="F2135" t="str">
            <v>0</v>
          </cell>
          <cell r="G2135" t="str">
            <v/>
          </cell>
          <cell r="H2135" t="str">
            <v>FAST</v>
          </cell>
          <cell r="I2135" t="str">
            <v>PRIME</v>
          </cell>
          <cell r="J2135" t="str">
            <v/>
          </cell>
          <cell r="K2135">
            <v>2714.189</v>
          </cell>
          <cell r="L2135" t="str">
            <v>XCB32BEA0510+617007261902S0A5L10</v>
          </cell>
        </row>
        <row r="2136">
          <cell r="A2136" t="str">
            <v>5L10</v>
          </cell>
          <cell r="B2136" t="str">
            <v>XCB32BEA0510+61700</v>
          </cell>
          <cell r="C2136">
            <v>133</v>
          </cell>
          <cell r="D2136" t="str">
            <v>7261903S0A</v>
          </cell>
          <cell r="E2136" t="str">
            <v/>
          </cell>
          <cell r="F2136" t="str">
            <v>0</v>
          </cell>
          <cell r="G2136" t="str">
            <v/>
          </cell>
          <cell r="H2136" t="str">
            <v>FAST</v>
          </cell>
          <cell r="I2136" t="str">
            <v>PRIME</v>
          </cell>
          <cell r="J2136" t="str">
            <v/>
          </cell>
          <cell r="K2136">
            <v>2755.627</v>
          </cell>
          <cell r="L2136" t="str">
            <v>XCB32BEA0510+617007261903S0A5L10</v>
          </cell>
        </row>
        <row r="2137">
          <cell r="A2137" t="str">
            <v>5L10</v>
          </cell>
          <cell r="B2137" t="str">
            <v>XCB32BEA0510+61700</v>
          </cell>
          <cell r="C2137">
            <v>474</v>
          </cell>
          <cell r="D2137" t="str">
            <v>7261919S0A</v>
          </cell>
          <cell r="E2137" t="str">
            <v/>
          </cell>
          <cell r="F2137" t="str">
            <v>0</v>
          </cell>
          <cell r="G2137" t="str">
            <v/>
          </cell>
          <cell r="H2137" t="str">
            <v>FAST</v>
          </cell>
          <cell r="I2137" t="str">
            <v>PRIME</v>
          </cell>
          <cell r="J2137" t="str">
            <v/>
          </cell>
          <cell r="K2137">
            <v>9820.806</v>
          </cell>
          <cell r="L2137" t="str">
            <v>XCB32BEA0510+617007261919S0A5L10</v>
          </cell>
        </row>
        <row r="2138">
          <cell r="A2138" t="str">
            <v>5L10</v>
          </cell>
          <cell r="B2138" t="str">
            <v>XCB32BEA0510+61700</v>
          </cell>
          <cell r="C2138">
            <v>79</v>
          </cell>
          <cell r="D2138" t="str">
            <v>7262424S0A</v>
          </cell>
          <cell r="E2138" t="str">
            <v/>
          </cell>
          <cell r="F2138" t="str">
            <v>0</v>
          </cell>
          <cell r="G2138" t="str">
            <v/>
          </cell>
          <cell r="H2138" t="str">
            <v>FAST</v>
          </cell>
          <cell r="I2138" t="str">
            <v>PRIME</v>
          </cell>
          <cell r="J2138" t="str">
            <v/>
          </cell>
          <cell r="K2138">
            <v>1636.801</v>
          </cell>
          <cell r="L2138" t="str">
            <v>XCB32BEA0510+617007262424S0A5L10</v>
          </cell>
        </row>
        <row r="2139">
          <cell r="A2139" t="str">
            <v>5L10</v>
          </cell>
          <cell r="B2139" t="str">
            <v>XCB32BEA0510+61700</v>
          </cell>
          <cell r="C2139">
            <v>726</v>
          </cell>
          <cell r="D2139" t="str">
            <v>7262425S0A</v>
          </cell>
          <cell r="E2139" t="str">
            <v/>
          </cell>
          <cell r="F2139" t="str">
            <v>0</v>
          </cell>
          <cell r="G2139" t="str">
            <v/>
          </cell>
          <cell r="H2139" t="str">
            <v>FAST</v>
          </cell>
          <cell r="I2139" t="str">
            <v>PRIME</v>
          </cell>
          <cell r="J2139" t="str">
            <v/>
          </cell>
          <cell r="K2139">
            <v>15041.994</v>
          </cell>
          <cell r="L2139" t="str">
            <v>XCB32BEA0510+617007262425S0A5L10</v>
          </cell>
        </row>
        <row r="2140">
          <cell r="A2140" t="str">
            <v>5L09</v>
          </cell>
          <cell r="B2140" t="str">
            <v>XCB32BEA0615+52400</v>
          </cell>
          <cell r="C2140">
            <v>203</v>
          </cell>
          <cell r="D2140" t="str">
            <v>4235624S0A</v>
          </cell>
          <cell r="E2140" t="str">
            <v/>
          </cell>
          <cell r="F2140" t="str">
            <v>0</v>
          </cell>
          <cell r="G2140" t="str">
            <v/>
          </cell>
          <cell r="H2140" t="str">
            <v>FAST</v>
          </cell>
          <cell r="I2140" t="str">
            <v>PRIME</v>
          </cell>
          <cell r="J2140" t="str">
            <v/>
          </cell>
          <cell r="K2140">
            <v>4137.952</v>
          </cell>
          <cell r="L2140" t="str">
            <v>XCB32BEA0615+524004235624S0A5L09</v>
          </cell>
        </row>
        <row r="2141">
          <cell r="A2141" t="str">
            <v>5L09</v>
          </cell>
          <cell r="B2141" t="str">
            <v>XCB32BEA0615+52400</v>
          </cell>
          <cell r="C2141">
            <v>160</v>
          </cell>
          <cell r="D2141" t="str">
            <v>4235676S0A</v>
          </cell>
          <cell r="E2141" t="str">
            <v/>
          </cell>
          <cell r="F2141" t="str">
            <v>0</v>
          </cell>
          <cell r="G2141" t="str">
            <v/>
          </cell>
          <cell r="H2141" t="str">
            <v>FAST</v>
          </cell>
          <cell r="I2141" t="str">
            <v>PRIME</v>
          </cell>
          <cell r="J2141" t="str">
            <v/>
          </cell>
          <cell r="K2141">
            <v>3261.44</v>
          </cell>
          <cell r="L2141" t="str">
            <v>XCB32BEA0615+524004235676S0A5L09</v>
          </cell>
        </row>
        <row r="2142">
          <cell r="A2142" t="str">
            <v>5L10</v>
          </cell>
          <cell r="B2142" t="str">
            <v>XCB32BEA0615+52400</v>
          </cell>
          <cell r="C2142">
            <v>593</v>
          </cell>
          <cell r="D2142" t="str">
            <v>4235624S0A</v>
          </cell>
          <cell r="E2142" t="str">
            <v/>
          </cell>
          <cell r="F2142" t="str">
            <v>0</v>
          </cell>
          <cell r="G2142" t="str">
            <v/>
          </cell>
          <cell r="H2142" t="str">
            <v>FAST</v>
          </cell>
          <cell r="I2142" t="str">
            <v>PRIME</v>
          </cell>
          <cell r="J2142" t="str">
            <v/>
          </cell>
          <cell r="K2142">
            <v>12087.712</v>
          </cell>
          <cell r="L2142" t="str">
            <v>XCB32BEA0615+524004235624S0A5L10</v>
          </cell>
        </row>
        <row r="2143">
          <cell r="A2143" t="str">
            <v>5L10</v>
          </cell>
          <cell r="B2143" t="str">
            <v>XCB32BEA0615+52400</v>
          </cell>
          <cell r="C2143">
            <v>537</v>
          </cell>
          <cell r="D2143" t="str">
            <v>4235676S0A</v>
          </cell>
          <cell r="E2143" t="str">
            <v/>
          </cell>
          <cell r="F2143" t="str">
            <v>0</v>
          </cell>
          <cell r="G2143" t="str">
            <v/>
          </cell>
          <cell r="H2143" t="str">
            <v>FAST</v>
          </cell>
          <cell r="I2143" t="str">
            <v>PRIME</v>
          </cell>
          <cell r="J2143" t="str">
            <v/>
          </cell>
          <cell r="K2143">
            <v>10946.208</v>
          </cell>
          <cell r="L2143" t="str">
            <v>XCB32BEA0615+524004235676S0A5L10</v>
          </cell>
        </row>
        <row r="2144">
          <cell r="A2144" t="str">
            <v>5L10</v>
          </cell>
          <cell r="B2144" t="str">
            <v>XCB32BEA0615+52400</v>
          </cell>
          <cell r="C2144">
            <v>29</v>
          </cell>
          <cell r="D2144" t="str">
            <v>4235677S0A</v>
          </cell>
          <cell r="E2144" t="str">
            <v/>
          </cell>
          <cell r="F2144" t="str">
            <v>0</v>
          </cell>
          <cell r="G2144" t="str">
            <v/>
          </cell>
          <cell r="H2144" t="str">
            <v>FAST</v>
          </cell>
          <cell r="I2144" t="str">
            <v>PRIME</v>
          </cell>
          <cell r="J2144" t="str">
            <v/>
          </cell>
          <cell r="K2144">
            <v>591.136</v>
          </cell>
          <cell r="L2144" t="str">
            <v>XCB32BEA0615+524004235677S0A5L10</v>
          </cell>
        </row>
        <row r="2145">
          <cell r="A2145" t="str">
            <v>5B08</v>
          </cell>
          <cell r="B2145" t="str">
            <v>XCK00AAL0150+61900</v>
          </cell>
          <cell r="C2145">
            <v>37</v>
          </cell>
          <cell r="D2145" t="str">
            <v>5261561A0E</v>
          </cell>
          <cell r="E2145" t="str">
            <v/>
          </cell>
          <cell r="F2145" t="str">
            <v>0</v>
          </cell>
          <cell r="G2145" t="str">
            <v>115/NCR-SKF/VIII/2026-REPAIR</v>
          </cell>
          <cell r="H2145" t="str">
            <v>FAST</v>
          </cell>
          <cell r="I2145" t="str">
            <v>NON PRIME</v>
          </cell>
          <cell r="J2145" t="str">
            <v/>
          </cell>
          <cell r="K2145">
            <v>310.911</v>
          </cell>
          <cell r="L2145" t="str">
            <v>XCK00AAL0150+619005261561A0E5B08</v>
          </cell>
        </row>
        <row r="2146">
          <cell r="A2146" t="str">
            <v>5B08</v>
          </cell>
          <cell r="B2146" t="str">
            <v>XCK00AAL0150+61900</v>
          </cell>
          <cell r="C2146">
            <v>41</v>
          </cell>
          <cell r="D2146" t="str">
            <v>5262570A0A</v>
          </cell>
          <cell r="E2146" t="str">
            <v/>
          </cell>
          <cell r="F2146" t="str">
            <v>0</v>
          </cell>
          <cell r="G2146" t="str">
            <v/>
          </cell>
          <cell r="H2146" t="str">
            <v>FAST</v>
          </cell>
          <cell r="I2146" t="str">
            <v>PRIME</v>
          </cell>
          <cell r="J2146" t="str">
            <v/>
          </cell>
          <cell r="K2146">
            <v>344.523</v>
          </cell>
          <cell r="L2146" t="str">
            <v>XCK00AAL0150+619005262570A0A5B08</v>
          </cell>
        </row>
        <row r="2147">
          <cell r="A2147" t="str">
            <v>5B08</v>
          </cell>
          <cell r="B2147" t="str">
            <v>XCK00AAL0150+61900</v>
          </cell>
          <cell r="C2147">
            <v>32</v>
          </cell>
          <cell r="D2147" t="str">
            <v>5262571A0A</v>
          </cell>
          <cell r="E2147" t="str">
            <v/>
          </cell>
          <cell r="F2147" t="str">
            <v>0</v>
          </cell>
          <cell r="G2147" t="str">
            <v/>
          </cell>
          <cell r="H2147" t="str">
            <v>FAST</v>
          </cell>
          <cell r="I2147" t="str">
            <v>PRIME</v>
          </cell>
          <cell r="J2147" t="str">
            <v/>
          </cell>
          <cell r="K2147">
            <v>268.896</v>
          </cell>
          <cell r="L2147" t="str">
            <v>XCK00AAL0150+619005262571A0A5B08</v>
          </cell>
        </row>
        <row r="2148">
          <cell r="A2148" t="str">
            <v>5B08</v>
          </cell>
          <cell r="B2148" t="str">
            <v>XCK00AAL0150+61900</v>
          </cell>
          <cell r="C2148">
            <v>868</v>
          </cell>
          <cell r="D2148" t="str">
            <v>5262579A0A</v>
          </cell>
          <cell r="E2148" t="str">
            <v/>
          </cell>
          <cell r="F2148" t="str">
            <v>0</v>
          </cell>
          <cell r="G2148" t="str">
            <v/>
          </cell>
          <cell r="H2148" t="str">
            <v>FAST</v>
          </cell>
          <cell r="I2148" t="str">
            <v>PRIME</v>
          </cell>
          <cell r="J2148" t="str">
            <v/>
          </cell>
          <cell r="K2148">
            <v>7293.804</v>
          </cell>
          <cell r="L2148" t="str">
            <v>XCK00AAL0150+619005262579A0A5B08</v>
          </cell>
        </row>
        <row r="2149">
          <cell r="A2149" t="str">
            <v>5B09</v>
          </cell>
          <cell r="B2149" t="str">
            <v>XCK00AAL0150+61900</v>
          </cell>
          <cell r="C2149">
            <v>27</v>
          </cell>
          <cell r="D2149" t="str">
            <v>5261722A0A</v>
          </cell>
          <cell r="E2149" t="str">
            <v/>
          </cell>
          <cell r="F2149" t="str">
            <v>0</v>
          </cell>
          <cell r="G2149" t="str">
            <v/>
          </cell>
          <cell r="H2149" t="str">
            <v>FAST</v>
          </cell>
          <cell r="I2149" t="str">
            <v>PRIME</v>
          </cell>
          <cell r="J2149" t="str">
            <v/>
          </cell>
          <cell r="K2149">
            <v>226.881</v>
          </cell>
          <cell r="L2149" t="str">
            <v>XCK00AAL0150+619005261722A0A5B09</v>
          </cell>
        </row>
        <row r="2150">
          <cell r="A2150" t="str">
            <v>5D09</v>
          </cell>
          <cell r="B2150" t="str">
            <v>XCK00AAL0150+61900</v>
          </cell>
          <cell r="C2150">
            <v>240</v>
          </cell>
          <cell r="D2150" t="str">
            <v>5262571A0A</v>
          </cell>
          <cell r="E2150" t="str">
            <v/>
          </cell>
          <cell r="F2150" t="str">
            <v>0</v>
          </cell>
          <cell r="G2150" t="str">
            <v/>
          </cell>
          <cell r="H2150" t="str">
            <v>FAST</v>
          </cell>
          <cell r="I2150" t="str">
            <v>PRIME</v>
          </cell>
          <cell r="J2150" t="str">
            <v/>
          </cell>
          <cell r="K2150">
            <v>2016.72</v>
          </cell>
          <cell r="L2150" t="str">
            <v>XCK00AAL0150+619005262571A0A5D09</v>
          </cell>
        </row>
        <row r="2151">
          <cell r="A2151" t="str">
            <v>5D09</v>
          </cell>
          <cell r="B2151" t="str">
            <v>XCK00AAL0150+61900</v>
          </cell>
          <cell r="C2151">
            <v>60</v>
          </cell>
          <cell r="D2151" t="str">
            <v>5262580A0A</v>
          </cell>
          <cell r="E2151" t="str">
            <v/>
          </cell>
          <cell r="F2151" t="str">
            <v>0</v>
          </cell>
          <cell r="G2151" t="str">
            <v/>
          </cell>
          <cell r="H2151" t="str">
            <v>FAST</v>
          </cell>
          <cell r="I2151" t="str">
            <v>PRIME</v>
          </cell>
          <cell r="J2151" t="str">
            <v/>
          </cell>
          <cell r="K2151">
            <v>504.18</v>
          </cell>
          <cell r="L2151" t="str">
            <v>XCK00AAL0150+619005262580A0A5D09</v>
          </cell>
        </row>
        <row r="2152">
          <cell r="A2152" t="str">
            <v>5D22</v>
          </cell>
          <cell r="B2152" t="str">
            <v>XCK00AAL0150+62850</v>
          </cell>
          <cell r="C2152">
            <v>35</v>
          </cell>
          <cell r="D2152" t="str">
            <v>5242829A0A</v>
          </cell>
          <cell r="E2152" t="str">
            <v/>
          </cell>
          <cell r="F2152" t="str">
            <v>0</v>
          </cell>
          <cell r="G2152" t="str">
            <v/>
          </cell>
          <cell r="H2152" t="str">
            <v>FAST</v>
          </cell>
          <cell r="I2152" t="str">
            <v>PRIME</v>
          </cell>
          <cell r="J2152" t="str">
            <v/>
          </cell>
          <cell r="K2152">
            <v>298.62</v>
          </cell>
          <cell r="L2152" t="str">
            <v>XCK00AAL0150+628505242829A0A5D22</v>
          </cell>
        </row>
        <row r="2153">
          <cell r="A2153" t="str">
            <v>5D22</v>
          </cell>
          <cell r="B2153" t="str">
            <v>XCK00AAL0150+62850</v>
          </cell>
          <cell r="C2153">
            <v>18</v>
          </cell>
          <cell r="D2153" t="str">
            <v>5242830A0A</v>
          </cell>
          <cell r="E2153" t="str">
            <v/>
          </cell>
          <cell r="F2153" t="str">
            <v>0</v>
          </cell>
          <cell r="G2153" t="str">
            <v/>
          </cell>
          <cell r="H2153" t="str">
            <v>FAST</v>
          </cell>
          <cell r="I2153" t="str">
            <v>PRIME</v>
          </cell>
          <cell r="J2153" t="str">
            <v/>
          </cell>
          <cell r="K2153">
            <v>153.576</v>
          </cell>
          <cell r="L2153" t="str">
            <v>XCK00AAL0150+628505242830A0A5D22</v>
          </cell>
        </row>
        <row r="2154">
          <cell r="A2154" t="str">
            <v>5E02</v>
          </cell>
          <cell r="B2154" t="str">
            <v>XCK11AAL0150+08660</v>
          </cell>
          <cell r="C2154">
            <v>24</v>
          </cell>
          <cell r="D2154" t="str">
            <v>5262567HBA</v>
          </cell>
          <cell r="E2154" t="str">
            <v/>
          </cell>
          <cell r="F2154" t="str">
            <v>0</v>
          </cell>
          <cell r="G2154" t="str">
            <v/>
          </cell>
          <cell r="H2154" t="str">
            <v>FAST</v>
          </cell>
          <cell r="I2154" t="str">
            <v>PRIME</v>
          </cell>
          <cell r="J2154" t="str">
            <v/>
          </cell>
          <cell r="K2154">
            <v>28.224</v>
          </cell>
          <cell r="L2154" t="str">
            <v>XCK11AAL0150+086605262567HBA5E02</v>
          </cell>
        </row>
        <row r="2155">
          <cell r="A2155" t="str">
            <v>5E07</v>
          </cell>
          <cell r="B2155" t="str">
            <v>XCK11AAL0150+08660</v>
          </cell>
          <cell r="C2155">
            <v>185</v>
          </cell>
          <cell r="D2155" t="str">
            <v>5262572HBA</v>
          </cell>
          <cell r="E2155" t="str">
            <v/>
          </cell>
          <cell r="F2155" t="str">
            <v>0</v>
          </cell>
          <cell r="G2155" t="str">
            <v/>
          </cell>
          <cell r="H2155" t="str">
            <v>FAST</v>
          </cell>
          <cell r="I2155" t="str">
            <v>PRIME</v>
          </cell>
          <cell r="J2155" t="str">
            <v/>
          </cell>
          <cell r="K2155">
            <v>217.56</v>
          </cell>
          <cell r="L2155" t="str">
            <v>XCK11AAL0150+086605262572HBA5E07</v>
          </cell>
        </row>
        <row r="2156">
          <cell r="A2156" t="str">
            <v>5E07</v>
          </cell>
          <cell r="B2156" t="str">
            <v>XCK11AAL0150+08660</v>
          </cell>
          <cell r="C2156">
            <v>51</v>
          </cell>
          <cell r="D2156" t="str">
            <v>5262573HBA</v>
          </cell>
          <cell r="E2156" t="str">
            <v/>
          </cell>
          <cell r="F2156" t="str">
            <v>0</v>
          </cell>
          <cell r="G2156" t="str">
            <v/>
          </cell>
          <cell r="H2156" t="str">
            <v>FAST</v>
          </cell>
          <cell r="I2156" t="str">
            <v>PRIME</v>
          </cell>
          <cell r="J2156" t="str">
            <v/>
          </cell>
          <cell r="K2156">
            <v>59.976</v>
          </cell>
          <cell r="L2156" t="str">
            <v>XCK11AAL0150+086605262573HBA5E07</v>
          </cell>
        </row>
        <row r="2157">
          <cell r="A2157" t="str">
            <v>5E07</v>
          </cell>
          <cell r="B2157" t="str">
            <v>XCK11AAL0150+08660</v>
          </cell>
          <cell r="C2157">
            <v>2124</v>
          </cell>
          <cell r="D2157" t="str">
            <v>5262580HBA</v>
          </cell>
          <cell r="E2157" t="str">
            <v/>
          </cell>
          <cell r="F2157" t="str">
            <v>0</v>
          </cell>
          <cell r="G2157" t="str">
            <v/>
          </cell>
          <cell r="H2157" t="str">
            <v>FAST</v>
          </cell>
          <cell r="I2157" t="str">
            <v>PRIME</v>
          </cell>
          <cell r="J2157" t="str">
            <v/>
          </cell>
          <cell r="K2157">
            <v>2497.824</v>
          </cell>
          <cell r="L2157" t="str">
            <v>XCK11AAL0150+086605262580HBA5E07</v>
          </cell>
        </row>
        <row r="2158">
          <cell r="A2158" t="str">
            <v>5E07</v>
          </cell>
          <cell r="B2158" t="str">
            <v>XCK11AAL0150+08720</v>
          </cell>
          <cell r="C2158">
            <v>537</v>
          </cell>
          <cell r="D2158" t="str">
            <v>5262580HBA</v>
          </cell>
          <cell r="E2158" t="str">
            <v/>
          </cell>
          <cell r="F2158" t="str">
            <v>0</v>
          </cell>
          <cell r="G2158" t="str">
            <v/>
          </cell>
          <cell r="H2158" t="str">
            <v>FAST</v>
          </cell>
          <cell r="I2158" t="str">
            <v>PRIME</v>
          </cell>
          <cell r="J2158" t="str">
            <v/>
          </cell>
          <cell r="K2158">
            <v>635.808</v>
          </cell>
          <cell r="L2158" t="str">
            <v>XCK11AAL0150+087205262580HBA5E07</v>
          </cell>
        </row>
        <row r="2159">
          <cell r="A2159" t="str">
            <v>5E04</v>
          </cell>
          <cell r="B2159" t="str">
            <v>XCK11AAL0150+08850</v>
          </cell>
          <cell r="C2159">
            <v>56</v>
          </cell>
          <cell r="D2159" t="str">
            <v>5242218B0A</v>
          </cell>
          <cell r="E2159" t="str">
            <v/>
          </cell>
          <cell r="F2159" t="str">
            <v>0</v>
          </cell>
          <cell r="G2159" t="str">
            <v/>
          </cell>
          <cell r="H2159" t="str">
            <v>FAST</v>
          </cell>
          <cell r="I2159" t="str">
            <v>PRIME</v>
          </cell>
          <cell r="J2159" t="str">
            <v/>
          </cell>
          <cell r="K2159">
            <v>67.256</v>
          </cell>
          <cell r="L2159" t="str">
            <v>XCK11AAL0150+088505242218B0A5E04</v>
          </cell>
        </row>
        <row r="2160">
          <cell r="A2160" t="str">
            <v>5E04</v>
          </cell>
          <cell r="B2160" t="str">
            <v>XCK11AAL0150+08870</v>
          </cell>
          <cell r="C2160">
            <v>34</v>
          </cell>
          <cell r="D2160" t="str">
            <v>5252071HBA</v>
          </cell>
          <cell r="E2160" t="str">
            <v/>
          </cell>
          <cell r="F2160" t="str">
            <v>0</v>
          </cell>
          <cell r="G2160" t="str">
            <v/>
          </cell>
          <cell r="H2160" t="str">
            <v>FAST</v>
          </cell>
          <cell r="I2160" t="str">
            <v>PRIME</v>
          </cell>
          <cell r="J2160" t="str">
            <v/>
          </cell>
          <cell r="K2160">
            <v>40.936</v>
          </cell>
          <cell r="L2160" t="str">
            <v>XCK11AAL0150+088705252071HBA5E04</v>
          </cell>
        </row>
        <row r="2161">
          <cell r="A2161" t="str">
            <v>5ED4</v>
          </cell>
          <cell r="B2161" t="str">
            <v>XCK13AAL0150+08660</v>
          </cell>
          <cell r="C2161">
            <v>800</v>
          </cell>
          <cell r="D2161" t="str">
            <v>5262580HBA</v>
          </cell>
          <cell r="E2161" t="str">
            <v>2010309329</v>
          </cell>
          <cell r="F2161" t="str">
            <v>12</v>
          </cell>
          <cell r="G2161" t="str">
            <v/>
          </cell>
          <cell r="H2161" t="str">
            <v>FAST</v>
          </cell>
          <cell r="I2161" t="str">
            <v>PRIME</v>
          </cell>
          <cell r="J2161" t="str">
            <v/>
          </cell>
          <cell r="K2161">
            <v>940.8</v>
          </cell>
          <cell r="L2161" t="str">
            <v>XCK13AAL0150+086605262580HBA5ED4</v>
          </cell>
        </row>
        <row r="2162">
          <cell r="A2162" t="str">
            <v>5E02</v>
          </cell>
          <cell r="B2162" t="str">
            <v>XCK13AAL0150+08720</v>
          </cell>
          <cell r="C2162">
            <v>4</v>
          </cell>
          <cell r="D2162" t="str">
            <v>5261562HBA</v>
          </cell>
          <cell r="E2162" t="str">
            <v>2010307264</v>
          </cell>
          <cell r="F2162" t="str">
            <v>3</v>
          </cell>
          <cell r="G2162" t="str">
            <v/>
          </cell>
          <cell r="H2162" t="str">
            <v>FAST</v>
          </cell>
          <cell r="I2162" t="str">
            <v>PRIME</v>
          </cell>
          <cell r="J2162" t="str">
            <v/>
          </cell>
          <cell r="K2162">
            <v>4.736</v>
          </cell>
          <cell r="L2162" t="str">
            <v>XCK13AAL0150+087205261562HBA5E02</v>
          </cell>
        </row>
        <row r="2163">
          <cell r="A2163" t="str">
            <v>5N12</v>
          </cell>
          <cell r="B2163" t="str">
            <v>XCK13AAL0150+08720</v>
          </cell>
          <cell r="C2163">
            <v>8</v>
          </cell>
          <cell r="D2163" t="str">
            <v>5262565HBE</v>
          </cell>
          <cell r="E2163" t="str">
            <v>2070005658</v>
          </cell>
          <cell r="F2163" t="str">
            <v>1</v>
          </cell>
          <cell r="G2163" t="str">
            <v/>
          </cell>
          <cell r="H2163" t="str">
            <v>FAST</v>
          </cell>
          <cell r="I2163" t="str">
            <v>NON PRIME</v>
          </cell>
          <cell r="J2163" t="str">
            <v/>
          </cell>
          <cell r="K2163">
            <v>9.472</v>
          </cell>
          <cell r="L2163" t="str">
            <v>XCK13AAL0150+087205262565HBE5N12</v>
          </cell>
        </row>
        <row r="2164">
          <cell r="A2164" t="str">
            <v>5N11</v>
          </cell>
          <cell r="B2164" t="str">
            <v>XCK13AAL0150+08720</v>
          </cell>
          <cell r="C2164">
            <v>698</v>
          </cell>
          <cell r="D2164" t="str">
            <v>5262571HBA</v>
          </cell>
          <cell r="E2164" t="str">
            <v>2010307264</v>
          </cell>
          <cell r="F2164" t="str">
            <v>3</v>
          </cell>
          <cell r="G2164" t="str">
            <v/>
          </cell>
          <cell r="H2164" t="str">
            <v>FAST</v>
          </cell>
          <cell r="I2164" t="str">
            <v>PRIME</v>
          </cell>
          <cell r="J2164" t="str">
            <v/>
          </cell>
          <cell r="K2164">
            <v>826.432</v>
          </cell>
          <cell r="L2164" t="str">
            <v>XCK13AAL0150+087205262571HBA5N11</v>
          </cell>
        </row>
        <row r="2165">
          <cell r="A2165" t="str">
            <v>5N11</v>
          </cell>
          <cell r="B2165" t="str">
            <v>XCK13AAL0150+08720</v>
          </cell>
          <cell r="C2165">
            <v>215</v>
          </cell>
          <cell r="D2165" t="str">
            <v>5262572HBA</v>
          </cell>
          <cell r="E2165" t="str">
            <v>2010307264</v>
          </cell>
          <cell r="F2165" t="str">
            <v>3</v>
          </cell>
          <cell r="G2165" t="str">
            <v/>
          </cell>
          <cell r="H2165" t="str">
            <v>FAST</v>
          </cell>
          <cell r="I2165" t="str">
            <v>PRIME</v>
          </cell>
          <cell r="J2165" t="str">
            <v/>
          </cell>
          <cell r="K2165">
            <v>254.56</v>
          </cell>
          <cell r="L2165" t="str">
            <v>XCK13AAL0150+087205262572HBA5N11</v>
          </cell>
        </row>
        <row r="2166">
          <cell r="A2166" t="str">
            <v>5ED4</v>
          </cell>
          <cell r="B2166" t="str">
            <v>XCK13AAL0150+08720</v>
          </cell>
          <cell r="C2166">
            <v>764</v>
          </cell>
          <cell r="D2166" t="str">
            <v>5262571HBA</v>
          </cell>
          <cell r="E2166" t="str">
            <v>2010307264</v>
          </cell>
          <cell r="F2166" t="str">
            <v>3</v>
          </cell>
          <cell r="G2166" t="str">
            <v/>
          </cell>
          <cell r="H2166" t="str">
            <v>FAST</v>
          </cell>
          <cell r="I2166" t="str">
            <v>PRIME</v>
          </cell>
          <cell r="J2166" t="str">
            <v/>
          </cell>
          <cell r="K2166">
            <v>904.576</v>
          </cell>
          <cell r="L2166" t="str">
            <v>XCK13AAL0150+087205262571HBA5ED4</v>
          </cell>
        </row>
        <row r="2167">
          <cell r="A2167" t="str">
            <v>5N11</v>
          </cell>
          <cell r="B2167" t="str">
            <v>XCK13AAL0150+08720</v>
          </cell>
          <cell r="C2167">
            <v>1087</v>
          </cell>
          <cell r="D2167" t="str">
            <v>5262570HBA</v>
          </cell>
          <cell r="E2167" t="str">
            <v>2010307264</v>
          </cell>
          <cell r="F2167" t="str">
            <v>3</v>
          </cell>
          <cell r="G2167" t="str">
            <v/>
          </cell>
          <cell r="H2167" t="str">
            <v>FAST</v>
          </cell>
          <cell r="I2167" t="str">
            <v>PRIME</v>
          </cell>
          <cell r="J2167" t="str">
            <v/>
          </cell>
          <cell r="K2167">
            <v>1287.008</v>
          </cell>
          <cell r="L2167" t="str">
            <v>XCK13AAL0150+087205262570HBA5N11</v>
          </cell>
        </row>
        <row r="2168">
          <cell r="A2168" t="str">
            <v>5ED4</v>
          </cell>
          <cell r="B2168" t="str">
            <v>XCK13AAL0150+08720</v>
          </cell>
          <cell r="C2168">
            <v>718</v>
          </cell>
          <cell r="D2168" t="str">
            <v>5262580HBA</v>
          </cell>
          <cell r="E2168" t="str">
            <v>2010307264</v>
          </cell>
          <cell r="F2168" t="str">
            <v>3</v>
          </cell>
          <cell r="G2168" t="str">
            <v/>
          </cell>
          <cell r="H2168" t="str">
            <v>FAST</v>
          </cell>
          <cell r="I2168" t="str">
            <v>PRIME</v>
          </cell>
          <cell r="J2168" t="str">
            <v/>
          </cell>
          <cell r="K2168">
            <v>850.112</v>
          </cell>
          <cell r="L2168" t="str">
            <v>XCK13AAL0150+087205262580HBA5ED4</v>
          </cell>
        </row>
        <row r="2169">
          <cell r="A2169" t="str">
            <v>5N11</v>
          </cell>
          <cell r="B2169" t="str">
            <v>XCK13AAL0150+08720</v>
          </cell>
          <cell r="C2169">
            <v>400</v>
          </cell>
          <cell r="D2169" t="str">
            <v>5262580HBA</v>
          </cell>
          <cell r="E2169" t="str">
            <v>2010307264</v>
          </cell>
          <cell r="F2169" t="str">
            <v>3</v>
          </cell>
          <cell r="G2169" t="str">
            <v/>
          </cell>
          <cell r="H2169" t="str">
            <v>FAST</v>
          </cell>
          <cell r="I2169" t="str">
            <v>PRIME</v>
          </cell>
          <cell r="J2169" t="str">
            <v/>
          </cell>
          <cell r="K2169">
            <v>473.6</v>
          </cell>
          <cell r="L2169" t="str">
            <v>XCK13AAL0150+087205262580HBA5N11</v>
          </cell>
        </row>
        <row r="2170">
          <cell r="A2170" t="str">
            <v>5ED4</v>
          </cell>
          <cell r="B2170" t="str">
            <v>XCK13AAL0150+08720</v>
          </cell>
          <cell r="C2170">
            <v>2118</v>
          </cell>
          <cell r="D2170" t="str">
            <v>5262570HBA</v>
          </cell>
          <cell r="E2170" t="str">
            <v>2010307264</v>
          </cell>
          <cell r="F2170" t="str">
            <v>3</v>
          </cell>
          <cell r="G2170" t="str">
            <v/>
          </cell>
          <cell r="H2170" t="str">
            <v>FAST</v>
          </cell>
          <cell r="I2170" t="str">
            <v>PRIME</v>
          </cell>
          <cell r="J2170" t="str">
            <v/>
          </cell>
          <cell r="K2170">
            <v>2507.712</v>
          </cell>
          <cell r="L2170" t="str">
            <v>XCK13AAL0150+087205262570HBA5ED4</v>
          </cell>
        </row>
        <row r="2171">
          <cell r="A2171" t="str">
            <v>5N19</v>
          </cell>
          <cell r="B2171" t="str">
            <v>XCK13AAL0150+08720</v>
          </cell>
          <cell r="C2171">
            <v>400</v>
          </cell>
          <cell r="D2171" t="str">
            <v>5262570HBA</v>
          </cell>
          <cell r="E2171" t="str">
            <v>2010307264</v>
          </cell>
          <cell r="F2171" t="str">
            <v>3</v>
          </cell>
          <cell r="G2171" t="str">
            <v/>
          </cell>
          <cell r="H2171" t="str">
            <v>FAST</v>
          </cell>
          <cell r="I2171" t="str">
            <v>PRIME</v>
          </cell>
          <cell r="J2171" t="str">
            <v/>
          </cell>
          <cell r="K2171">
            <v>473.6</v>
          </cell>
          <cell r="L2171" t="str">
            <v>XCK13AAL0150+087205262570HBA5N19</v>
          </cell>
        </row>
        <row r="2172">
          <cell r="A2172" t="str">
            <v>5E07</v>
          </cell>
          <cell r="B2172" t="str">
            <v>XCK13AAL0150+08720</v>
          </cell>
          <cell r="C2172">
            <v>400</v>
          </cell>
          <cell r="D2172" t="str">
            <v>5262580HBA</v>
          </cell>
          <cell r="E2172" t="str">
            <v>2010307264</v>
          </cell>
          <cell r="F2172" t="str">
            <v>3</v>
          </cell>
          <cell r="G2172" t="str">
            <v/>
          </cell>
          <cell r="H2172" t="str">
            <v>FAST</v>
          </cell>
          <cell r="I2172" t="str">
            <v>PRIME</v>
          </cell>
          <cell r="J2172" t="str">
            <v/>
          </cell>
          <cell r="K2172">
            <v>473.6</v>
          </cell>
          <cell r="L2172" t="str">
            <v>XCK13AAL0150+087205262580HBA5E07</v>
          </cell>
        </row>
        <row r="2173">
          <cell r="A2173" t="str">
            <v>5D22</v>
          </cell>
          <cell r="B2173" t="str">
            <v>XCV00AAS0190+62050</v>
          </cell>
          <cell r="C2173">
            <v>56</v>
          </cell>
          <cell r="D2173" t="str">
            <v>5251247A0C</v>
          </cell>
          <cell r="E2173" t="str">
            <v/>
          </cell>
          <cell r="F2173" t="str">
            <v>0</v>
          </cell>
          <cell r="G2173" t="str">
            <v>261/NCR-SKF/XI/2025/KARAT LD</v>
          </cell>
          <cell r="H2173" t="str">
            <v>FAST</v>
          </cell>
          <cell r="I2173" t="str">
            <v>NON PRIME</v>
          </cell>
          <cell r="J2173" t="str">
            <v/>
          </cell>
          <cell r="K2173">
            <v>330.512</v>
          </cell>
          <cell r="L2173" t="str">
            <v>XCV00AAS0190+620505251247A0C5D22</v>
          </cell>
        </row>
        <row r="2174">
          <cell r="A2174" t="str">
            <v>5D22</v>
          </cell>
          <cell r="B2174" t="str">
            <v>XCV00AAS0190+62050</v>
          </cell>
          <cell r="C2174">
            <v>100</v>
          </cell>
          <cell r="D2174" t="str">
            <v>5251247A0A</v>
          </cell>
          <cell r="E2174" t="str">
            <v/>
          </cell>
          <cell r="F2174" t="str">
            <v>0</v>
          </cell>
          <cell r="G2174" t="str">
            <v/>
          </cell>
          <cell r="H2174" t="str">
            <v>FAST</v>
          </cell>
          <cell r="I2174" t="str">
            <v>PRIME</v>
          </cell>
          <cell r="J2174" t="str">
            <v/>
          </cell>
          <cell r="K2174">
            <v>590.2</v>
          </cell>
          <cell r="L2174" t="str">
            <v>XCV00AAS0190+620505251247A0A5D22</v>
          </cell>
        </row>
        <row r="2175">
          <cell r="A2175" t="str">
            <v>5E04</v>
          </cell>
          <cell r="B2175" t="str">
            <v>XCV02AAS0190+02518</v>
          </cell>
          <cell r="C2175">
            <v>319</v>
          </cell>
          <cell r="D2175" t="str">
            <v>5220260C0A</v>
          </cell>
          <cell r="E2175" t="str">
            <v/>
          </cell>
          <cell r="F2175" t="str">
            <v>0</v>
          </cell>
          <cell r="G2175" t="str">
            <v/>
          </cell>
          <cell r="H2175" t="str">
            <v>SLOW</v>
          </cell>
          <cell r="I2175" t="str">
            <v>PRIME</v>
          </cell>
          <cell r="J2175" t="str">
            <v>SLOW</v>
          </cell>
          <cell r="K2175">
            <v>76.241</v>
          </cell>
          <cell r="L2175" t="str">
            <v>XCV02AAS0190+025185220260C0A5E04</v>
          </cell>
        </row>
        <row r="2176">
          <cell r="A2176" t="str">
            <v>5E04</v>
          </cell>
          <cell r="B2176" t="str">
            <v>XCV11AAS0190+02518</v>
          </cell>
          <cell r="C2176">
            <v>336</v>
          </cell>
          <cell r="D2176" t="str">
            <v>50725STOC</v>
          </cell>
          <cell r="E2176" t="str">
            <v/>
          </cell>
          <cell r="F2176" t="str">
            <v>0</v>
          </cell>
          <cell r="G2176" t="str">
            <v/>
          </cell>
          <cell r="H2176" t="str">
            <v>FAST</v>
          </cell>
          <cell r="I2176" t="str">
            <v>NON PRIME</v>
          </cell>
          <cell r="J2176" t="str">
            <v/>
          </cell>
          <cell r="K2176">
            <v>80.304</v>
          </cell>
          <cell r="L2176" t="str">
            <v>XCV11AAS0190+0251850725STOC5E04</v>
          </cell>
        </row>
        <row r="2177">
          <cell r="A2177" t="str">
            <v>5E04</v>
          </cell>
          <cell r="B2177" t="str">
            <v>XCV11AAS0190+02518</v>
          </cell>
          <cell r="C2177">
            <v>66</v>
          </cell>
          <cell r="D2177" t="str">
            <v>5232784B0A</v>
          </cell>
          <cell r="E2177" t="str">
            <v/>
          </cell>
          <cell r="F2177" t="str">
            <v>0</v>
          </cell>
          <cell r="G2177" t="str">
            <v/>
          </cell>
          <cell r="H2177" t="str">
            <v>SLOW</v>
          </cell>
          <cell r="I2177" t="str">
            <v>PRIME</v>
          </cell>
          <cell r="J2177" t="str">
            <v>SLOW</v>
          </cell>
          <cell r="K2177">
            <v>15.774</v>
          </cell>
          <cell r="L2177" t="str">
            <v>XCV11AAS0190+025185232784B0A5E04</v>
          </cell>
        </row>
        <row r="2178">
          <cell r="A2178" t="str">
            <v>5E04</v>
          </cell>
          <cell r="B2178" t="str">
            <v>XCV13AAS0190+02518</v>
          </cell>
          <cell r="C2178">
            <v>193</v>
          </cell>
          <cell r="D2178" t="str">
            <v>5232784B0A</v>
          </cell>
          <cell r="E2178" t="str">
            <v/>
          </cell>
          <cell r="F2178" t="str">
            <v>0</v>
          </cell>
          <cell r="G2178" t="str">
            <v/>
          </cell>
          <cell r="H2178" t="str">
            <v>SLOW</v>
          </cell>
          <cell r="I2178" t="str">
            <v>PRIME</v>
          </cell>
          <cell r="J2178" t="str">
            <v>SLOW</v>
          </cell>
          <cell r="K2178">
            <v>46.127</v>
          </cell>
          <cell r="L2178" t="str">
            <v>XCV13AAS0190+025185232784B0A5E04</v>
          </cell>
        </row>
        <row r="2179">
          <cell r="A2179" t="str">
            <v>5E02</v>
          </cell>
          <cell r="B2179" t="str">
            <v>XCV13AAS0190+02518</v>
          </cell>
          <cell r="C2179">
            <v>294</v>
          </cell>
          <cell r="D2179" t="str">
            <v>5232784B0A</v>
          </cell>
          <cell r="E2179" t="str">
            <v>2010274686</v>
          </cell>
          <cell r="F2179" t="str">
            <v>13</v>
          </cell>
          <cell r="G2179" t="str">
            <v/>
          </cell>
          <cell r="H2179" t="str">
            <v>SLOW</v>
          </cell>
          <cell r="I2179" t="str">
            <v>PRIME</v>
          </cell>
          <cell r="J2179" t="str">
            <v>SLOW</v>
          </cell>
          <cell r="K2179">
            <v>70.266</v>
          </cell>
          <cell r="L2179" t="str">
            <v>XCV13AAS0190+025185232784B0A5E02</v>
          </cell>
        </row>
        <row r="2180">
          <cell r="A2180" t="str">
            <v>5D26</v>
          </cell>
          <cell r="B2180" t="str">
            <v>XDB00AMA0220+65000</v>
          </cell>
          <cell r="C2180">
            <v>180</v>
          </cell>
          <cell r="D2180" t="str">
            <v>5250761G0A</v>
          </cell>
          <cell r="E2180" t="str">
            <v/>
          </cell>
          <cell r="F2180" t="str">
            <v>0</v>
          </cell>
          <cell r="G2180" t="str">
            <v/>
          </cell>
          <cell r="H2180" t="str">
            <v>FAST</v>
          </cell>
          <cell r="I2180" t="str">
            <v>PRIME</v>
          </cell>
          <cell r="J2180" t="str">
            <v/>
          </cell>
          <cell r="K2180">
            <v>1072.8</v>
          </cell>
          <cell r="L2180" t="str">
            <v>XDB00AMA0220+650005250761G0A5D26</v>
          </cell>
        </row>
        <row r="2181">
          <cell r="A2181" t="str">
            <v>5K05</v>
          </cell>
          <cell r="B2181" t="str">
            <v>XDB00AMA0220+65000</v>
          </cell>
          <cell r="C2181">
            <v>1084</v>
          </cell>
          <cell r="D2181" t="str">
            <v>5250761G0A</v>
          </cell>
          <cell r="E2181" t="str">
            <v/>
          </cell>
          <cell r="F2181" t="str">
            <v>0</v>
          </cell>
          <cell r="G2181" t="str">
            <v/>
          </cell>
          <cell r="H2181" t="str">
            <v>FAST</v>
          </cell>
          <cell r="I2181" t="str">
            <v>PRIME</v>
          </cell>
          <cell r="J2181" t="str">
            <v/>
          </cell>
          <cell r="K2181">
            <v>6460.64</v>
          </cell>
          <cell r="L2181" t="str">
            <v>XDB00AMA0220+650005250761G0A5K05</v>
          </cell>
        </row>
        <row r="2182">
          <cell r="A2182" t="str">
            <v>5B02</v>
          </cell>
          <cell r="B2182" t="str">
            <v>XDB00AOA0140+41100</v>
          </cell>
          <cell r="C2182">
            <v>434</v>
          </cell>
          <cell r="D2182" t="str">
            <v>5261129G0A</v>
          </cell>
          <cell r="E2182" t="str">
            <v/>
          </cell>
          <cell r="F2182" t="str">
            <v>0</v>
          </cell>
          <cell r="G2182" t="str">
            <v/>
          </cell>
          <cell r="H2182" t="str">
            <v>FAST</v>
          </cell>
          <cell r="I2182" t="str">
            <v>PRIME</v>
          </cell>
          <cell r="J2182" t="str">
            <v/>
          </cell>
          <cell r="K2182">
            <v>1280.734</v>
          </cell>
          <cell r="L2182" t="str">
            <v>XDB00AOA0140+411005261129G0A5B02</v>
          </cell>
        </row>
        <row r="2183">
          <cell r="A2183" t="str">
            <v>5E06</v>
          </cell>
          <cell r="B2183" t="str">
            <v>XDB02AMA0220+01470</v>
          </cell>
          <cell r="C2183">
            <v>10826</v>
          </cell>
          <cell r="D2183" t="str">
            <v>5250761C0A</v>
          </cell>
          <cell r="E2183" t="str">
            <v/>
          </cell>
          <cell r="F2183" t="str">
            <v>0</v>
          </cell>
          <cell r="G2183" t="str">
            <v/>
          </cell>
          <cell r="H2183" t="str">
            <v>FAST</v>
          </cell>
          <cell r="I2183" t="str">
            <v>PRIME</v>
          </cell>
          <cell r="J2183" t="str">
            <v/>
          </cell>
          <cell r="K2183">
            <v>1461.51</v>
          </cell>
          <cell r="L2183" t="str">
            <v>XDB02AMA0220+014705250761C0A5E06</v>
          </cell>
        </row>
        <row r="2184">
          <cell r="A2184" t="str">
            <v>5M15</v>
          </cell>
          <cell r="B2184" t="str">
            <v>XDB10AOA0140+01450</v>
          </cell>
          <cell r="C2184">
            <v>55</v>
          </cell>
          <cell r="D2184" t="str">
            <v>5242044HLA</v>
          </cell>
          <cell r="E2184" t="str">
            <v/>
          </cell>
          <cell r="F2184" t="str">
            <v>0</v>
          </cell>
          <cell r="G2184" t="str">
            <v/>
          </cell>
          <cell r="H2184" t="str">
            <v>FAST</v>
          </cell>
          <cell r="I2184" t="str">
            <v>PRIME</v>
          </cell>
          <cell r="J2184" t="str">
            <v/>
          </cell>
          <cell r="K2184">
            <v>5.72</v>
          </cell>
          <cell r="L2184" t="str">
            <v>XDB10AOA0140+014505242044HLA5M15</v>
          </cell>
        </row>
        <row r="2185">
          <cell r="A2185" t="str">
            <v>5E06</v>
          </cell>
          <cell r="B2185" t="str">
            <v>XDB11AMA0220+01470</v>
          </cell>
          <cell r="C2185">
            <v>981</v>
          </cell>
          <cell r="D2185" t="str">
            <v>5250761B0A</v>
          </cell>
          <cell r="E2185" t="str">
            <v/>
          </cell>
          <cell r="F2185" t="str">
            <v>0</v>
          </cell>
          <cell r="G2185" t="str">
            <v/>
          </cell>
          <cell r="H2185" t="str">
            <v>FAST</v>
          </cell>
          <cell r="I2185" t="str">
            <v>PRIME</v>
          </cell>
          <cell r="J2185" t="str">
            <v/>
          </cell>
          <cell r="K2185">
            <v>132.435</v>
          </cell>
          <cell r="L2185" t="str">
            <v>XDB11AMA0220+014705250761B0A5E06</v>
          </cell>
        </row>
        <row r="2186">
          <cell r="A2186" t="str">
            <v>5E04</v>
          </cell>
          <cell r="B2186" t="str">
            <v>XDB11AOA0140+01410</v>
          </cell>
          <cell r="C2186">
            <v>101</v>
          </cell>
          <cell r="D2186" t="str">
            <v>5220667HLA</v>
          </cell>
          <cell r="E2186" t="str">
            <v/>
          </cell>
          <cell r="F2186" t="str">
            <v>0</v>
          </cell>
          <cell r="G2186" t="str">
            <v/>
          </cell>
          <cell r="H2186" t="str">
            <v>SLOW</v>
          </cell>
          <cell r="I2186" t="str">
            <v>PRIME</v>
          </cell>
          <cell r="J2186" t="str">
            <v>SLOW</v>
          </cell>
          <cell r="K2186">
            <v>10.201</v>
          </cell>
          <cell r="L2186" t="str">
            <v>XDB11AOA0140+014105220667HLA5E04</v>
          </cell>
        </row>
        <row r="2187">
          <cell r="A2187" t="str">
            <v>5M15</v>
          </cell>
          <cell r="B2187" t="str">
            <v>XDB11AOA0140+01410</v>
          </cell>
          <cell r="C2187">
            <v>68</v>
          </cell>
          <cell r="D2187" t="str">
            <v>5250236HLA</v>
          </cell>
          <cell r="E2187" t="str">
            <v/>
          </cell>
          <cell r="F2187" t="str">
            <v>0</v>
          </cell>
          <cell r="G2187" t="str">
            <v/>
          </cell>
          <cell r="H2187" t="str">
            <v>FAST</v>
          </cell>
          <cell r="I2187" t="str">
            <v>PRIME</v>
          </cell>
          <cell r="J2187" t="str">
            <v/>
          </cell>
          <cell r="K2187">
            <v>6.868</v>
          </cell>
          <cell r="L2187" t="str">
            <v>XDB11AOA0140+014105250236HLA5M15</v>
          </cell>
        </row>
        <row r="2188">
          <cell r="A2188" t="str">
            <v>5E03</v>
          </cell>
          <cell r="B2188" t="str">
            <v>XDB12AOA0140+01450</v>
          </cell>
          <cell r="C2188">
            <v>594</v>
          </cell>
          <cell r="D2188" t="str">
            <v>5251256HDA</v>
          </cell>
          <cell r="E2188" t="str">
            <v>2010301089</v>
          </cell>
          <cell r="F2188" t="str">
            <v>11</v>
          </cell>
          <cell r="G2188" t="str">
            <v/>
          </cell>
          <cell r="H2188" t="str">
            <v>FAST</v>
          </cell>
          <cell r="I2188" t="str">
            <v>PRIME</v>
          </cell>
          <cell r="J2188" t="str">
            <v/>
          </cell>
          <cell r="K2188">
            <v>61.776</v>
          </cell>
          <cell r="L2188" t="str">
            <v>XDB12AOA0140+014505251256HDA5E03</v>
          </cell>
        </row>
        <row r="2189">
          <cell r="A2189" t="str">
            <v>5N09</v>
          </cell>
          <cell r="B2189" t="str">
            <v>XDB12AOA0140+01450</v>
          </cell>
          <cell r="C2189">
            <v>14</v>
          </cell>
          <cell r="D2189" t="str">
            <v>5251256HLA</v>
          </cell>
          <cell r="E2189" t="str">
            <v>2010307254</v>
          </cell>
          <cell r="F2189" t="str">
            <v>9</v>
          </cell>
          <cell r="G2189" t="str">
            <v/>
          </cell>
          <cell r="H2189" t="str">
            <v>FAST</v>
          </cell>
          <cell r="I2189" t="str">
            <v>PRIME</v>
          </cell>
          <cell r="J2189" t="str">
            <v/>
          </cell>
          <cell r="K2189">
            <v>1.456</v>
          </cell>
          <cell r="L2189" t="str">
            <v>XDB12AOA0140+014505251256HLA5N09</v>
          </cell>
        </row>
        <row r="2190">
          <cell r="A2190" t="str">
            <v>5M06</v>
          </cell>
          <cell r="B2190" t="str">
            <v>XDB12AOA0140+01450</v>
          </cell>
          <cell r="C2190">
            <v>1099</v>
          </cell>
          <cell r="D2190" t="str">
            <v>5261129HLA</v>
          </cell>
          <cell r="E2190" t="str">
            <v>2010310396</v>
          </cell>
          <cell r="F2190" t="str">
            <v>10</v>
          </cell>
          <cell r="G2190" t="str">
            <v/>
          </cell>
          <cell r="H2190" t="str">
            <v>FAST</v>
          </cell>
          <cell r="I2190" t="str">
            <v>PRIME</v>
          </cell>
          <cell r="J2190" t="str">
            <v/>
          </cell>
          <cell r="K2190">
            <v>114.296</v>
          </cell>
          <cell r="L2190" t="str">
            <v>XDB12AOA0140+014505261129HLA5M06</v>
          </cell>
        </row>
        <row r="2191">
          <cell r="A2191" t="str">
            <v>5N09</v>
          </cell>
          <cell r="B2191" t="str">
            <v>XDB12AOA0140+01450</v>
          </cell>
          <cell r="C2191">
            <v>5200</v>
          </cell>
          <cell r="D2191" t="str">
            <v>5261129HLA</v>
          </cell>
          <cell r="E2191" t="str">
            <v>2010310396</v>
          </cell>
          <cell r="F2191" t="str">
            <v>10</v>
          </cell>
          <cell r="G2191" t="str">
            <v/>
          </cell>
          <cell r="H2191" t="str">
            <v>FAST</v>
          </cell>
          <cell r="I2191" t="str">
            <v>PRIME</v>
          </cell>
          <cell r="J2191" t="str">
            <v/>
          </cell>
          <cell r="K2191">
            <v>540.8</v>
          </cell>
          <cell r="L2191" t="str">
            <v>XDB12AOA0140+014505261129HLA5N09</v>
          </cell>
        </row>
        <row r="2192">
          <cell r="A2192" t="str">
            <v>5M06</v>
          </cell>
          <cell r="B2192" t="str">
            <v>XDB12AOA0140+01450</v>
          </cell>
          <cell r="C2192">
            <v>251</v>
          </cell>
          <cell r="D2192" t="str">
            <v>5250544HLA</v>
          </cell>
          <cell r="E2192" t="str">
            <v>2010310396</v>
          </cell>
          <cell r="F2192" t="str">
            <v>10</v>
          </cell>
          <cell r="G2192" t="str">
            <v/>
          </cell>
          <cell r="H2192" t="str">
            <v>FAST</v>
          </cell>
          <cell r="I2192" t="str">
            <v>PRIME</v>
          </cell>
          <cell r="J2192" t="str">
            <v/>
          </cell>
          <cell r="K2192">
            <v>26.104</v>
          </cell>
          <cell r="L2192" t="str">
            <v>XDB12AOA0140+014505250544HLA5M06</v>
          </cell>
        </row>
        <row r="2193">
          <cell r="A2193" t="str">
            <v>5M06</v>
          </cell>
          <cell r="B2193" t="str">
            <v>XDB12AOA0140+01450</v>
          </cell>
          <cell r="C2193">
            <v>550</v>
          </cell>
          <cell r="D2193" t="str">
            <v>5251256HLA</v>
          </cell>
          <cell r="E2193" t="str">
            <v>2010310396</v>
          </cell>
          <cell r="F2193" t="str">
            <v>10</v>
          </cell>
          <cell r="G2193" t="str">
            <v/>
          </cell>
          <cell r="H2193" t="str">
            <v>FAST</v>
          </cell>
          <cell r="I2193" t="str">
            <v>PRIME</v>
          </cell>
          <cell r="J2193" t="str">
            <v/>
          </cell>
          <cell r="K2193">
            <v>57.2</v>
          </cell>
          <cell r="L2193" t="str">
            <v>XDB12AOA0140+014505251256HLA5M06</v>
          </cell>
        </row>
        <row r="2194">
          <cell r="A2194" t="str">
            <v>5N19</v>
          </cell>
          <cell r="B2194" t="str">
            <v>XDB13AMA0220+01470</v>
          </cell>
          <cell r="C2194">
            <v>27</v>
          </cell>
          <cell r="D2194" t="str">
            <v>5250761S0A</v>
          </cell>
          <cell r="E2194" t="str">
            <v>2010306598</v>
          </cell>
          <cell r="F2194" t="str">
            <v>19</v>
          </cell>
          <cell r="G2194" t="str">
            <v/>
          </cell>
          <cell r="H2194" t="str">
            <v>FAST</v>
          </cell>
          <cell r="I2194" t="str">
            <v>PRIME</v>
          </cell>
          <cell r="J2194" t="str">
            <v/>
          </cell>
          <cell r="K2194">
            <v>3.645</v>
          </cell>
          <cell r="L2194" t="str">
            <v>XDB13AMA0220+014705250761S0A5N19</v>
          </cell>
        </row>
        <row r="2195">
          <cell r="A2195" t="str">
            <v>5N21</v>
          </cell>
          <cell r="B2195" t="str">
            <v>XDB13AOA0140+01410</v>
          </cell>
          <cell r="C2195">
            <v>2000</v>
          </cell>
          <cell r="D2195" t="str">
            <v>5261129S0A</v>
          </cell>
          <cell r="E2195" t="str">
            <v>2010310243</v>
          </cell>
          <cell r="F2195" t="str">
            <v>8</v>
          </cell>
          <cell r="G2195" t="str">
            <v/>
          </cell>
          <cell r="H2195" t="str">
            <v>FAST</v>
          </cell>
          <cell r="I2195" t="str">
            <v>PRIME</v>
          </cell>
          <cell r="J2195" t="str">
            <v/>
          </cell>
          <cell r="K2195">
            <v>202</v>
          </cell>
          <cell r="L2195" t="str">
            <v>XDB13AOA0140+014105261129S0A5N21</v>
          </cell>
        </row>
        <row r="2196">
          <cell r="A2196" t="str">
            <v>5L06</v>
          </cell>
          <cell r="B2196" t="str">
            <v>XEB01AKP0310+51000</v>
          </cell>
          <cell r="C2196">
            <v>8</v>
          </cell>
          <cell r="D2196" t="str">
            <v>7261630I0E</v>
          </cell>
          <cell r="E2196" t="str">
            <v/>
          </cell>
          <cell r="F2196" t="str">
            <v>0</v>
          </cell>
          <cell r="G2196" t="str">
            <v>292/NCR-SKF/V11/2026 KEPANJANGAN</v>
          </cell>
          <cell r="H2196" t="str">
            <v>FAST</v>
          </cell>
          <cell r="I2196" t="str">
            <v>NON PRIME</v>
          </cell>
          <cell r="J2196" t="str">
            <v/>
          </cell>
          <cell r="K2196">
            <v>44.6</v>
          </cell>
          <cell r="L2196" t="str">
            <v>XEB01AKP0310+510007261630I0E5L06</v>
          </cell>
        </row>
        <row r="2197">
          <cell r="A2197" t="str">
            <v>5L01</v>
          </cell>
          <cell r="B2197" t="str">
            <v>XFB00AOA0150+61340</v>
          </cell>
          <cell r="C2197">
            <v>45</v>
          </cell>
          <cell r="D2197" t="str">
            <v>5260112G0C</v>
          </cell>
          <cell r="E2197" t="str">
            <v/>
          </cell>
          <cell r="F2197" t="str">
            <v>0</v>
          </cell>
          <cell r="G2197" t="str">
            <v>35/NCR-SKF/V/2026 PAHAT NGERAMBAT</v>
          </cell>
          <cell r="H2197" t="str">
            <v>FAST</v>
          </cell>
          <cell r="I2197" t="str">
            <v>NON PRIME</v>
          </cell>
          <cell r="J2197" t="str">
            <v/>
          </cell>
          <cell r="K2197">
            <v>211.365</v>
          </cell>
          <cell r="L2197" t="str">
            <v>XFB00AOA0150+613405260112G0C5L01</v>
          </cell>
        </row>
        <row r="2198">
          <cell r="A2198" t="str">
            <v>5A02</v>
          </cell>
          <cell r="B2198" t="str">
            <v>XFB00AOA0200+60500</v>
          </cell>
          <cell r="C2198">
            <v>137</v>
          </cell>
          <cell r="D2198" t="str">
            <v>5242408G0C</v>
          </cell>
          <cell r="E2198" t="str">
            <v/>
          </cell>
          <cell r="F2198" t="str">
            <v>0</v>
          </cell>
          <cell r="G2198" t="str">
            <v>178/NCR-SKF/IV/2026/KL KD</v>
          </cell>
          <cell r="H2198" t="str">
            <v>FAST</v>
          </cell>
          <cell r="I2198" t="str">
            <v>NON PRIME</v>
          </cell>
          <cell r="J2198" t="str">
            <v/>
          </cell>
          <cell r="K2198">
            <v>825.699</v>
          </cell>
          <cell r="L2198" t="str">
            <v>XFB00AOA0200+605005242408G0C5A02</v>
          </cell>
        </row>
        <row r="2199">
          <cell r="A2199" t="str">
            <v>5L01</v>
          </cell>
          <cell r="B2199" t="str">
            <v>XFB00BAA0100+59750</v>
          </cell>
          <cell r="C2199">
            <v>217</v>
          </cell>
          <cell r="D2199" t="str">
            <v>5251664G0A</v>
          </cell>
          <cell r="E2199" t="str">
            <v/>
          </cell>
          <cell r="F2199" t="str">
            <v>0</v>
          </cell>
          <cell r="G2199" t="str">
            <v/>
          </cell>
          <cell r="H2199" t="str">
            <v>FAST</v>
          </cell>
          <cell r="I2199" t="str">
            <v>PRIME</v>
          </cell>
          <cell r="J2199" t="str">
            <v/>
          </cell>
          <cell r="K2199">
            <v>780.115</v>
          </cell>
          <cell r="L2199" t="str">
            <v>XFB00BAA0100+597505251664G0A5L01</v>
          </cell>
        </row>
        <row r="2200">
          <cell r="A2200" t="str">
            <v>5L02</v>
          </cell>
          <cell r="B2200" t="str">
            <v>XFB00BAA0100+59750</v>
          </cell>
          <cell r="C2200">
            <v>54</v>
          </cell>
          <cell r="D2200" t="str">
            <v>5251664G0A</v>
          </cell>
          <cell r="E2200" t="str">
            <v/>
          </cell>
          <cell r="F2200" t="str">
            <v>0</v>
          </cell>
          <cell r="G2200" t="str">
            <v/>
          </cell>
          <cell r="H2200" t="str">
            <v>FAST</v>
          </cell>
          <cell r="I2200" t="str">
            <v>PRIME</v>
          </cell>
          <cell r="J2200" t="str">
            <v/>
          </cell>
          <cell r="K2200">
            <v>194.13</v>
          </cell>
          <cell r="L2200" t="str">
            <v>XFB00BAA0100+597505251664G0A5L02</v>
          </cell>
        </row>
        <row r="2201">
          <cell r="A2201" t="str">
            <v>5K04</v>
          </cell>
          <cell r="B2201" t="str">
            <v>XFB00BAA0120+51580</v>
          </cell>
          <cell r="C2201">
            <v>1736</v>
          </cell>
          <cell r="D2201" t="str">
            <v>5261055G0A</v>
          </cell>
          <cell r="E2201" t="str">
            <v/>
          </cell>
          <cell r="F2201" t="str">
            <v>0</v>
          </cell>
          <cell r="G2201" t="str">
            <v/>
          </cell>
          <cell r="H2201" t="str">
            <v>FAST</v>
          </cell>
          <cell r="I2201" t="str">
            <v>PRIME</v>
          </cell>
          <cell r="J2201" t="str">
            <v/>
          </cell>
          <cell r="K2201">
            <v>6412.784</v>
          </cell>
          <cell r="L2201" t="str">
            <v>XFB00BAA0120+515805261055G0A5K04</v>
          </cell>
        </row>
        <row r="2202">
          <cell r="A2202" t="str">
            <v>5L02</v>
          </cell>
          <cell r="B2202" t="str">
            <v>XFB00BAA0120+51580</v>
          </cell>
          <cell r="C2202">
            <v>217</v>
          </cell>
          <cell r="D2202" t="str">
            <v>5261055G0A</v>
          </cell>
          <cell r="E2202" t="str">
            <v/>
          </cell>
          <cell r="F2202" t="str">
            <v>0</v>
          </cell>
          <cell r="G2202" t="str">
            <v/>
          </cell>
          <cell r="H2202" t="str">
            <v>FAST</v>
          </cell>
          <cell r="I2202" t="str">
            <v>PRIME</v>
          </cell>
          <cell r="J2202" t="str">
            <v/>
          </cell>
          <cell r="K2202">
            <v>801.598</v>
          </cell>
          <cell r="L2202" t="str">
            <v>XFB00BAA0120+515805261055G0A5L02</v>
          </cell>
        </row>
        <row r="2203">
          <cell r="A2203" t="str">
            <v>5L01</v>
          </cell>
          <cell r="B2203" t="str">
            <v>XFB00BAA0140+55700</v>
          </cell>
          <cell r="C2203">
            <v>135</v>
          </cell>
          <cell r="D2203" t="str">
            <v>5242680G0C</v>
          </cell>
          <cell r="E2203" t="str">
            <v/>
          </cell>
          <cell r="F2203" t="str">
            <v>0</v>
          </cell>
          <cell r="G2203" t="str">
            <v>246/X/2025 (KARAT LUAR &amp; DALAM)</v>
          </cell>
          <cell r="H2203" t="str">
            <v>FAST</v>
          </cell>
          <cell r="I2203" t="str">
            <v>NON PRIME</v>
          </cell>
          <cell r="J2203" t="str">
            <v/>
          </cell>
          <cell r="K2203">
            <v>623.025</v>
          </cell>
          <cell r="L2203" t="str">
            <v>XFB00BAA0140+557005242680G0C5L01</v>
          </cell>
        </row>
        <row r="2204">
          <cell r="A2204" t="str">
            <v>5L09</v>
          </cell>
          <cell r="B2204" t="str">
            <v>XFB00BAA0140+55700</v>
          </cell>
          <cell r="C2204">
            <v>26</v>
          </cell>
          <cell r="D2204" t="str">
            <v>5242680G0A</v>
          </cell>
          <cell r="E2204" t="str">
            <v/>
          </cell>
          <cell r="F2204" t="str">
            <v>0</v>
          </cell>
          <cell r="G2204" t="str">
            <v/>
          </cell>
          <cell r="H2204" t="str">
            <v>FAST</v>
          </cell>
          <cell r="I2204" t="str">
            <v>PRIME</v>
          </cell>
          <cell r="J2204" t="str">
            <v/>
          </cell>
          <cell r="K2204">
            <v>119.99</v>
          </cell>
          <cell r="L2204" t="str">
            <v>XFB00BAA0140+557005242680G0A5L09</v>
          </cell>
        </row>
        <row r="2205">
          <cell r="A2205" t="str">
            <v>5L01</v>
          </cell>
          <cell r="B2205" t="str">
            <v>XFB00BAA0150+59400</v>
          </cell>
          <cell r="C2205">
            <v>51</v>
          </cell>
          <cell r="D2205" t="str">
            <v>5251968A0A</v>
          </cell>
          <cell r="E2205" t="str">
            <v/>
          </cell>
          <cell r="F2205" t="str">
            <v>0</v>
          </cell>
          <cell r="G2205" t="str">
            <v/>
          </cell>
          <cell r="H2205" t="str">
            <v>FAST</v>
          </cell>
          <cell r="I2205" t="str">
            <v>PRIME</v>
          </cell>
          <cell r="J2205" t="str">
            <v/>
          </cell>
          <cell r="K2205">
            <v>267.801</v>
          </cell>
          <cell r="L2205" t="str">
            <v>XFB00BAA0150+594005251968A0A5L01</v>
          </cell>
        </row>
        <row r="2206">
          <cell r="A2206" t="str">
            <v>5A08</v>
          </cell>
          <cell r="B2206" t="str">
            <v>XFB00BAA0320+60600</v>
          </cell>
          <cell r="C2206">
            <v>196</v>
          </cell>
          <cell r="D2206" t="str">
            <v>5262547D0A</v>
          </cell>
          <cell r="E2206" t="str">
            <v/>
          </cell>
          <cell r="F2206" t="str">
            <v>0</v>
          </cell>
          <cell r="G2206" t="str">
            <v/>
          </cell>
          <cell r="H2206" t="str">
            <v>FAST</v>
          </cell>
          <cell r="I2206" t="str">
            <v>PRIME</v>
          </cell>
          <cell r="J2206" t="str">
            <v/>
          </cell>
          <cell r="K2206">
            <v>2080.736</v>
          </cell>
          <cell r="L2206" t="str">
            <v>XFB00BAA0320+606005262547D0A5A08</v>
          </cell>
        </row>
        <row r="2207">
          <cell r="A2207" t="str">
            <v>5L04</v>
          </cell>
          <cell r="B2207" t="str">
            <v>XFB00BAA0320+60600</v>
          </cell>
          <cell r="C2207">
            <v>169</v>
          </cell>
          <cell r="D2207" t="str">
            <v>5262547D0A</v>
          </cell>
          <cell r="E2207" t="str">
            <v/>
          </cell>
          <cell r="F2207" t="str">
            <v>0</v>
          </cell>
          <cell r="G2207" t="str">
            <v/>
          </cell>
          <cell r="H2207" t="str">
            <v>FAST</v>
          </cell>
          <cell r="I2207" t="str">
            <v>PRIME</v>
          </cell>
          <cell r="J2207" t="str">
            <v/>
          </cell>
          <cell r="K2207">
            <v>1794.104</v>
          </cell>
          <cell r="L2207" t="str">
            <v>XFB00BAA0320+606005262547D0A5L04</v>
          </cell>
        </row>
        <row r="2208">
          <cell r="A2208" t="str">
            <v>5J05</v>
          </cell>
          <cell r="B2208" t="str">
            <v>XFB00BAA0450+60000</v>
          </cell>
          <cell r="C2208">
            <v>35</v>
          </cell>
          <cell r="D2208" t="str">
            <v>5263273I0A</v>
          </cell>
          <cell r="E2208" t="str">
            <v/>
          </cell>
          <cell r="F2208" t="str">
            <v>0</v>
          </cell>
          <cell r="G2208" t="str">
            <v/>
          </cell>
          <cell r="H2208" t="str">
            <v>FAST</v>
          </cell>
          <cell r="I2208" t="str">
            <v>PRIME</v>
          </cell>
          <cell r="J2208" t="str">
            <v/>
          </cell>
          <cell r="K2208">
            <v>487.06</v>
          </cell>
          <cell r="L2208" t="str">
            <v>XFB00BAA0450+600005263273I0A5J05</v>
          </cell>
        </row>
        <row r="2209">
          <cell r="A2209" t="str">
            <v>5L09</v>
          </cell>
          <cell r="B2209" t="str">
            <v>XFB00BEA0150+63100</v>
          </cell>
          <cell r="C2209">
            <v>32</v>
          </cell>
          <cell r="D2209" t="str">
            <v>5250545E0A</v>
          </cell>
          <cell r="E2209" t="str">
            <v/>
          </cell>
          <cell r="F2209" t="str">
            <v>0</v>
          </cell>
          <cell r="G2209" t="str">
            <v/>
          </cell>
          <cell r="H2209" t="str">
            <v>FAST</v>
          </cell>
          <cell r="I2209" t="str">
            <v>PRIME</v>
          </cell>
          <cell r="J2209" t="str">
            <v/>
          </cell>
          <cell r="K2209">
            <v>226.304</v>
          </cell>
          <cell r="L2209" t="str">
            <v>XFB00BEA0150+631005250545E0A5L09</v>
          </cell>
        </row>
        <row r="2210">
          <cell r="A2210" t="str">
            <v>5L03</v>
          </cell>
          <cell r="B2210" t="str">
            <v>XFB00BEA0200+60800</v>
          </cell>
          <cell r="C2210">
            <v>54</v>
          </cell>
          <cell r="D2210" t="str">
            <v>5261127G0A</v>
          </cell>
          <cell r="E2210" t="str">
            <v/>
          </cell>
          <cell r="F2210" t="str">
            <v>0</v>
          </cell>
          <cell r="G2210" t="str">
            <v/>
          </cell>
          <cell r="H2210" t="str">
            <v>FAST</v>
          </cell>
          <cell r="I2210" t="str">
            <v>PRIME</v>
          </cell>
          <cell r="J2210" t="str">
            <v/>
          </cell>
          <cell r="K2210">
            <v>482.544</v>
          </cell>
          <cell r="L2210" t="str">
            <v>XFB00BEA0200+608005261127G0A5L03</v>
          </cell>
        </row>
        <row r="2211">
          <cell r="A2211" t="str">
            <v>5A07</v>
          </cell>
          <cell r="B2211" t="str">
            <v>XFB00BMF0130+56200</v>
          </cell>
          <cell r="C2211">
            <v>13</v>
          </cell>
          <cell r="D2211" t="str">
            <v>5253013D0A</v>
          </cell>
          <cell r="E2211" t="str">
            <v/>
          </cell>
          <cell r="F2211" t="str">
            <v>0</v>
          </cell>
          <cell r="G2211" t="str">
            <v/>
          </cell>
          <cell r="H2211" t="str">
            <v>FAST</v>
          </cell>
          <cell r="I2211" t="str">
            <v>PRIME</v>
          </cell>
          <cell r="J2211" t="str">
            <v/>
          </cell>
          <cell r="K2211">
            <v>102.349</v>
          </cell>
          <cell r="L2211" t="str">
            <v>XFB00BMF0130+562005253013D0A5A07</v>
          </cell>
        </row>
        <row r="2212">
          <cell r="A2212" t="str">
            <v>5A04</v>
          </cell>
          <cell r="B2212" t="str">
            <v>XFB00BMF0130+56200</v>
          </cell>
          <cell r="C2212">
            <v>5</v>
          </cell>
          <cell r="D2212" t="str">
            <v>5253013D0E</v>
          </cell>
          <cell r="E2212" t="str">
            <v>2010298079</v>
          </cell>
          <cell r="F2212" t="str">
            <v>12</v>
          </cell>
          <cell r="G2212" t="str">
            <v>175/NCR-SKF/V/2026 VISUAL CACAT PEN</v>
          </cell>
          <cell r="H2212" t="str">
            <v>FAST</v>
          </cell>
          <cell r="I2212" t="str">
            <v>NON PRIME</v>
          </cell>
          <cell r="J2212" t="str">
            <v/>
          </cell>
          <cell r="K2212">
            <v>39.365</v>
          </cell>
          <cell r="L2212" t="str">
            <v>XFB00BMF0130+562005253013D0E5A04</v>
          </cell>
        </row>
        <row r="2213">
          <cell r="A2213" t="str">
            <v>1543</v>
          </cell>
          <cell r="B2213" t="str">
            <v>XFB00BMF0130+56200</v>
          </cell>
          <cell r="C2213">
            <v>17</v>
          </cell>
          <cell r="D2213" t="str">
            <v>5232032A0B</v>
          </cell>
          <cell r="E2213" t="str">
            <v>2010278954</v>
          </cell>
          <cell r="F2213" t="str">
            <v>12</v>
          </cell>
          <cell r="G2213" t="str">
            <v/>
          </cell>
          <cell r="H2213" t="str">
            <v>SLOW</v>
          </cell>
          <cell r="I2213" t="str">
            <v>NON PRIME</v>
          </cell>
          <cell r="J2213" t="str">
            <v>SLOW</v>
          </cell>
          <cell r="K2213">
            <v>133.841</v>
          </cell>
          <cell r="L2213" t="str">
            <v>XFB00BMF0130+562005232032A0B1543</v>
          </cell>
        </row>
        <row r="2214">
          <cell r="A2214" t="str">
            <v>5A07</v>
          </cell>
          <cell r="B2214" t="str">
            <v>XFB00BMF0130+56200</v>
          </cell>
          <cell r="C2214">
            <v>4</v>
          </cell>
          <cell r="D2214" t="str">
            <v>5261867D0A</v>
          </cell>
          <cell r="E2214" t="str">
            <v>2010307220</v>
          </cell>
          <cell r="F2214" t="str">
            <v>12</v>
          </cell>
          <cell r="G2214" t="str">
            <v/>
          </cell>
          <cell r="H2214" t="str">
            <v>FAST</v>
          </cell>
          <cell r="I2214" t="str">
            <v>PRIME</v>
          </cell>
          <cell r="J2214" t="str">
            <v/>
          </cell>
          <cell r="K2214">
            <v>31.492</v>
          </cell>
          <cell r="L2214" t="str">
            <v>XFB00BMF0130+562005261867D0A5A07</v>
          </cell>
        </row>
        <row r="2215">
          <cell r="A2215" t="str">
            <v>5A03</v>
          </cell>
          <cell r="B2215" t="str">
            <v>XFB00BMF0130+56200</v>
          </cell>
          <cell r="C2215">
            <v>800</v>
          </cell>
          <cell r="D2215" t="str">
            <v>5261867D0A</v>
          </cell>
          <cell r="E2215" t="str">
            <v>2010307220</v>
          </cell>
          <cell r="F2215" t="str">
            <v>12</v>
          </cell>
          <cell r="G2215" t="str">
            <v/>
          </cell>
          <cell r="H2215" t="str">
            <v>FAST</v>
          </cell>
          <cell r="I2215" t="str">
            <v>PRIME</v>
          </cell>
          <cell r="J2215" t="str">
            <v/>
          </cell>
          <cell r="K2215">
            <v>6298.4</v>
          </cell>
          <cell r="L2215" t="str">
            <v>XFB00BMF0130+562005261867D0A5A03</v>
          </cell>
        </row>
        <row r="2216">
          <cell r="A2216" t="str">
            <v>5B19</v>
          </cell>
          <cell r="B2216" t="str">
            <v>XFB00BMF0150+56200</v>
          </cell>
          <cell r="C2216">
            <v>21</v>
          </cell>
          <cell r="D2216" t="str">
            <v>5260133D0A</v>
          </cell>
          <cell r="E2216" t="str">
            <v/>
          </cell>
          <cell r="F2216" t="str">
            <v>0</v>
          </cell>
          <cell r="G2216" t="str">
            <v/>
          </cell>
          <cell r="H2216" t="str">
            <v>FAST</v>
          </cell>
          <cell r="I2216" t="str">
            <v>PRIME</v>
          </cell>
          <cell r="J2216" t="str">
            <v/>
          </cell>
          <cell r="K2216">
            <v>189.903</v>
          </cell>
          <cell r="L2216" t="str">
            <v>XFB00BMF0150+562005260133D0A5B19</v>
          </cell>
        </row>
        <row r="2217">
          <cell r="A2217" t="str">
            <v>5B19</v>
          </cell>
          <cell r="B2217" t="str">
            <v>XFB00BMF0150+56200</v>
          </cell>
          <cell r="C2217">
            <v>133</v>
          </cell>
          <cell r="D2217" t="str">
            <v>5261128D0A</v>
          </cell>
          <cell r="E2217" t="str">
            <v/>
          </cell>
          <cell r="F2217" t="str">
            <v>0</v>
          </cell>
          <cell r="G2217" t="str">
            <v/>
          </cell>
          <cell r="H2217" t="str">
            <v>FAST</v>
          </cell>
          <cell r="I2217" t="str">
            <v>PRIME</v>
          </cell>
          <cell r="J2217" t="str">
            <v/>
          </cell>
          <cell r="K2217">
            <v>1202.719</v>
          </cell>
          <cell r="L2217" t="str">
            <v>XFB00BMF0150+562005261128D0A5B19</v>
          </cell>
        </row>
        <row r="2218">
          <cell r="A2218" t="str">
            <v>5B09</v>
          </cell>
          <cell r="B2218" t="str">
            <v>XFB00BMF0150+56200</v>
          </cell>
          <cell r="C2218">
            <v>10</v>
          </cell>
          <cell r="D2218" t="str">
            <v>5261671A0A</v>
          </cell>
          <cell r="E2218" t="str">
            <v>2010307220</v>
          </cell>
          <cell r="F2218" t="str">
            <v>13</v>
          </cell>
          <cell r="G2218" t="str">
            <v/>
          </cell>
          <cell r="H2218" t="str">
            <v>FAST</v>
          </cell>
          <cell r="I2218" t="str">
            <v>PRIME</v>
          </cell>
          <cell r="J2218" t="str">
            <v/>
          </cell>
          <cell r="K2218">
            <v>90.43</v>
          </cell>
          <cell r="L2218" t="str">
            <v>XFB00BMF0150+562005261671A0A5B09</v>
          </cell>
        </row>
        <row r="2219">
          <cell r="A2219" t="str">
            <v>5L09</v>
          </cell>
          <cell r="B2219" t="str">
            <v>XFB00CAA0290+63400</v>
          </cell>
          <cell r="C2219">
            <v>40</v>
          </cell>
          <cell r="D2219" t="str">
            <v>5251535H0C</v>
          </cell>
          <cell r="E2219" t="str">
            <v/>
          </cell>
          <cell r="F2219" t="str">
            <v>0</v>
          </cell>
          <cell r="G2219" t="str">
            <v>52/I/2026 VISUAL BURIK (DIALIHKAN U</v>
          </cell>
          <cell r="H2219" t="str">
            <v>FAST</v>
          </cell>
          <cell r="I2219" t="str">
            <v>NON PRIME</v>
          </cell>
          <cell r="J2219" t="str">
            <v/>
          </cell>
          <cell r="K2219">
            <v>868.72</v>
          </cell>
          <cell r="L2219" t="str">
            <v>XFB00CAA0290+634005251535H0C5L09</v>
          </cell>
        </row>
        <row r="2220">
          <cell r="A2220" t="str">
            <v>5K11</v>
          </cell>
          <cell r="B2220" t="str">
            <v>XFB00CAA0290+63400</v>
          </cell>
          <cell r="C2220">
            <v>527</v>
          </cell>
          <cell r="D2220" t="str">
            <v>5262543H0A</v>
          </cell>
          <cell r="E2220" t="str">
            <v/>
          </cell>
          <cell r="F2220" t="str">
            <v>0</v>
          </cell>
          <cell r="G2220" t="str">
            <v/>
          </cell>
          <cell r="H2220" t="str">
            <v>FAST</v>
          </cell>
          <cell r="I2220" t="str">
            <v>PRIME</v>
          </cell>
          <cell r="J2220" t="str">
            <v/>
          </cell>
          <cell r="K2220">
            <v>11445.386</v>
          </cell>
          <cell r="L2220" t="str">
            <v>XFB00CAA0290+634005262543H0A5K11</v>
          </cell>
        </row>
        <row r="2221">
          <cell r="A2221" t="str">
            <v>5L09</v>
          </cell>
          <cell r="B2221" t="str">
            <v>XFB00CAA0290+63400</v>
          </cell>
          <cell r="C2221">
            <v>37</v>
          </cell>
          <cell r="D2221" t="str">
            <v>5253055H0A</v>
          </cell>
          <cell r="E2221" t="str">
            <v/>
          </cell>
          <cell r="F2221" t="str">
            <v>0</v>
          </cell>
          <cell r="G2221" t="str">
            <v/>
          </cell>
          <cell r="H2221" t="str">
            <v>FAST</v>
          </cell>
          <cell r="I2221" t="str">
            <v>PRIME</v>
          </cell>
          <cell r="J2221" t="str">
            <v/>
          </cell>
          <cell r="K2221">
            <v>803.566</v>
          </cell>
          <cell r="L2221" t="str">
            <v>XFB00CAA0290+634005253055H0A5L09</v>
          </cell>
        </row>
        <row r="2222">
          <cell r="A2222" t="str">
            <v>5B04</v>
          </cell>
          <cell r="B2222" t="str">
            <v>XFB01BMF0130+56200</v>
          </cell>
          <cell r="C2222">
            <v>58</v>
          </cell>
          <cell r="D2222" t="str">
            <v>5261005A0A</v>
          </cell>
          <cell r="E2222" t="str">
            <v/>
          </cell>
          <cell r="F2222" t="str">
            <v>0</v>
          </cell>
          <cell r="G2222" t="str">
            <v/>
          </cell>
          <cell r="H2222" t="str">
            <v>FAST</v>
          </cell>
          <cell r="I2222" t="str">
            <v>PRIME</v>
          </cell>
          <cell r="J2222" t="str">
            <v/>
          </cell>
          <cell r="K2222">
            <v>456.634</v>
          </cell>
          <cell r="L2222" t="str">
            <v>XFB01BMF0130+562005261005A0A5B04</v>
          </cell>
        </row>
        <row r="2223">
          <cell r="A2223" t="str">
            <v>5B05</v>
          </cell>
          <cell r="B2223" t="str">
            <v>XFB01BMF0130+56200</v>
          </cell>
          <cell r="C2223">
            <v>11</v>
          </cell>
          <cell r="D2223" t="str">
            <v>5261005A0A</v>
          </cell>
          <cell r="E2223" t="str">
            <v/>
          </cell>
          <cell r="F2223" t="str">
            <v>0</v>
          </cell>
          <cell r="G2223" t="str">
            <v/>
          </cell>
          <cell r="H2223" t="str">
            <v>FAST</v>
          </cell>
          <cell r="I2223" t="str">
            <v>PRIME</v>
          </cell>
          <cell r="J2223" t="str">
            <v/>
          </cell>
          <cell r="K2223">
            <v>86.603</v>
          </cell>
          <cell r="L2223" t="str">
            <v>XFB01BMF0130+562005261005A0A5B05</v>
          </cell>
        </row>
        <row r="2224">
          <cell r="A2224" t="str">
            <v>5B13</v>
          </cell>
          <cell r="B2224" t="str">
            <v>XFB01BMF0130+56200</v>
          </cell>
          <cell r="C2224">
            <v>3</v>
          </cell>
          <cell r="D2224" t="str">
            <v>5232559A0A</v>
          </cell>
          <cell r="E2224" t="str">
            <v/>
          </cell>
          <cell r="F2224" t="str">
            <v>0</v>
          </cell>
          <cell r="G2224" t="str">
            <v/>
          </cell>
          <cell r="H2224" t="str">
            <v>SLOW</v>
          </cell>
          <cell r="I2224" t="str">
            <v>PRIME</v>
          </cell>
          <cell r="J2224" t="str">
            <v>SLOW</v>
          </cell>
          <cell r="K2224">
            <v>23.619</v>
          </cell>
          <cell r="L2224" t="str">
            <v>XFB01BMF0130+562005232559A0A5B13</v>
          </cell>
        </row>
        <row r="2225">
          <cell r="A2225" t="str">
            <v>5B13</v>
          </cell>
          <cell r="B2225" t="str">
            <v>XFB01BMF0130+56200</v>
          </cell>
          <cell r="C2225">
            <v>33</v>
          </cell>
          <cell r="D2225" t="str">
            <v>5243414A0A</v>
          </cell>
          <cell r="E2225" t="str">
            <v/>
          </cell>
          <cell r="F2225" t="str">
            <v>0</v>
          </cell>
          <cell r="G2225" t="str">
            <v/>
          </cell>
          <cell r="H2225" t="str">
            <v>FAST</v>
          </cell>
          <cell r="I2225" t="str">
            <v>PRIME</v>
          </cell>
          <cell r="J2225" t="str">
            <v/>
          </cell>
          <cell r="K2225">
            <v>259.809</v>
          </cell>
          <cell r="L2225" t="str">
            <v>XFB01BMF0130+562005243414A0A5B13</v>
          </cell>
        </row>
        <row r="2226">
          <cell r="A2226" t="str">
            <v>5B14</v>
          </cell>
          <cell r="B2226" t="str">
            <v>XFB01BMF0130+56200</v>
          </cell>
          <cell r="C2226">
            <v>13</v>
          </cell>
          <cell r="D2226" t="str">
            <v>5241807A0A</v>
          </cell>
          <cell r="E2226" t="str">
            <v/>
          </cell>
          <cell r="F2226" t="str">
            <v>0</v>
          </cell>
          <cell r="G2226" t="str">
            <v/>
          </cell>
          <cell r="H2226" t="str">
            <v>FAST</v>
          </cell>
          <cell r="I2226" t="str">
            <v>PRIME</v>
          </cell>
          <cell r="J2226" t="str">
            <v/>
          </cell>
          <cell r="K2226">
            <v>102.349</v>
          </cell>
          <cell r="L2226" t="str">
            <v>XFB01BMF0130+562005241807A0A5B14</v>
          </cell>
        </row>
        <row r="2227">
          <cell r="A2227" t="str">
            <v>5B14</v>
          </cell>
          <cell r="B2227" t="str">
            <v>XFB01BMF0130+56200</v>
          </cell>
          <cell r="C2227">
            <v>42</v>
          </cell>
          <cell r="D2227" t="str">
            <v>5261005A0A</v>
          </cell>
          <cell r="E2227" t="str">
            <v/>
          </cell>
          <cell r="F2227" t="str">
            <v>0</v>
          </cell>
          <cell r="G2227" t="str">
            <v/>
          </cell>
          <cell r="H2227" t="str">
            <v>FAST</v>
          </cell>
          <cell r="I2227" t="str">
            <v>PRIME</v>
          </cell>
          <cell r="J2227" t="str">
            <v/>
          </cell>
          <cell r="K2227">
            <v>330.666</v>
          </cell>
          <cell r="L2227" t="str">
            <v>XFB01BMF0130+562005261005A0A5B14</v>
          </cell>
        </row>
        <row r="2228">
          <cell r="A2228" t="str">
            <v>5B04</v>
          </cell>
          <cell r="B2228" t="str">
            <v>XFB01BMF0130+56200</v>
          </cell>
          <cell r="C2228">
            <v>4</v>
          </cell>
          <cell r="D2228" t="str">
            <v>5261005A0A</v>
          </cell>
          <cell r="E2228" t="str">
            <v>2010304080</v>
          </cell>
          <cell r="F2228" t="str">
            <v>12</v>
          </cell>
          <cell r="G2228" t="str">
            <v/>
          </cell>
          <cell r="H2228" t="str">
            <v>FAST</v>
          </cell>
          <cell r="I2228" t="str">
            <v>PRIME</v>
          </cell>
          <cell r="J2228" t="str">
            <v/>
          </cell>
          <cell r="K2228">
            <v>31.492</v>
          </cell>
          <cell r="L2228" t="str">
            <v>XFB01BMF0130+562005261005A0A5B04</v>
          </cell>
        </row>
        <row r="2229">
          <cell r="A2229" t="str">
            <v>5B05</v>
          </cell>
          <cell r="B2229" t="str">
            <v>XFB01BMF0130+56200</v>
          </cell>
          <cell r="C2229">
            <v>15</v>
          </cell>
          <cell r="D2229" t="str">
            <v>5261866A0A</v>
          </cell>
          <cell r="E2229" t="str">
            <v>2010304080</v>
          </cell>
          <cell r="F2229" t="str">
            <v>12</v>
          </cell>
          <cell r="G2229" t="str">
            <v/>
          </cell>
          <cell r="H2229" t="str">
            <v>FAST</v>
          </cell>
          <cell r="I2229" t="str">
            <v>PRIME</v>
          </cell>
          <cell r="J2229" t="str">
            <v/>
          </cell>
          <cell r="K2229">
            <v>118.095</v>
          </cell>
          <cell r="L2229" t="str">
            <v>XFB01BMF0130+562005261866A0A5B05</v>
          </cell>
        </row>
        <row r="2230">
          <cell r="A2230" t="str">
            <v>5B04</v>
          </cell>
          <cell r="B2230" t="str">
            <v>XFB01BMF0130+56200</v>
          </cell>
          <cell r="C2230">
            <v>5</v>
          </cell>
          <cell r="D2230" t="str">
            <v>5261866A0A</v>
          </cell>
          <cell r="E2230" t="str">
            <v>2010307220</v>
          </cell>
          <cell r="F2230" t="str">
            <v>12</v>
          </cell>
          <cell r="G2230" t="str">
            <v/>
          </cell>
          <cell r="H2230" t="str">
            <v>FAST</v>
          </cell>
          <cell r="I2230" t="str">
            <v>PRIME</v>
          </cell>
          <cell r="J2230" t="str">
            <v/>
          </cell>
          <cell r="K2230">
            <v>39.365</v>
          </cell>
          <cell r="L2230" t="str">
            <v>XFB01BMF0130+562005261866A0A5B04</v>
          </cell>
        </row>
        <row r="2231">
          <cell r="A2231" t="str">
            <v>5B05</v>
          </cell>
          <cell r="B2231" t="str">
            <v>XFB01BMF0150+56200</v>
          </cell>
          <cell r="C2231">
            <v>40</v>
          </cell>
          <cell r="D2231" t="str">
            <v>5251968A0A</v>
          </cell>
          <cell r="E2231" t="str">
            <v/>
          </cell>
          <cell r="F2231" t="str">
            <v>0</v>
          </cell>
          <cell r="G2231" t="str">
            <v>balancing stock aktual</v>
          </cell>
          <cell r="H2231" t="str">
            <v>FAST</v>
          </cell>
          <cell r="I2231" t="str">
            <v>PRIME</v>
          </cell>
          <cell r="J2231" t="str">
            <v/>
          </cell>
          <cell r="K2231">
            <v>361.72</v>
          </cell>
          <cell r="L2231" t="str">
            <v>XFB01BMF0150+562005251968A0A5B05</v>
          </cell>
        </row>
        <row r="2232">
          <cell r="A2232" t="str">
            <v>5B05</v>
          </cell>
          <cell r="B2232" t="str">
            <v>XFB01BMF0150+56200</v>
          </cell>
          <cell r="C2232">
            <v>7</v>
          </cell>
          <cell r="D2232" t="str">
            <v>5260110A0A</v>
          </cell>
          <cell r="E2232" t="str">
            <v/>
          </cell>
          <cell r="F2232" t="str">
            <v>0</v>
          </cell>
          <cell r="G2232" t="str">
            <v/>
          </cell>
          <cell r="H2232" t="str">
            <v>FAST</v>
          </cell>
          <cell r="I2232" t="str">
            <v>PRIME</v>
          </cell>
          <cell r="J2232" t="str">
            <v/>
          </cell>
          <cell r="K2232">
            <v>63.301</v>
          </cell>
          <cell r="L2232" t="str">
            <v>XFB01BMF0150+562005260110A0A5B05</v>
          </cell>
        </row>
        <row r="2233">
          <cell r="A2233" t="str">
            <v>5B05</v>
          </cell>
          <cell r="B2233" t="str">
            <v>XFB01BMF0150+56200</v>
          </cell>
          <cell r="C2233">
            <v>11</v>
          </cell>
          <cell r="D2233" t="str">
            <v>5261644A0A</v>
          </cell>
          <cell r="E2233" t="str">
            <v/>
          </cell>
          <cell r="F2233" t="str">
            <v>0</v>
          </cell>
          <cell r="G2233" t="str">
            <v/>
          </cell>
          <cell r="H2233" t="str">
            <v>FAST</v>
          </cell>
          <cell r="I2233" t="str">
            <v>PRIME</v>
          </cell>
          <cell r="J2233" t="str">
            <v/>
          </cell>
          <cell r="K2233">
            <v>99.473</v>
          </cell>
          <cell r="L2233" t="str">
            <v>XFB01BMF0150+562005261644A0A5B05</v>
          </cell>
        </row>
        <row r="2234">
          <cell r="A2234" t="str">
            <v>5B14</v>
          </cell>
          <cell r="B2234" t="str">
            <v>XFB01BMF0150+56200</v>
          </cell>
          <cell r="C2234">
            <v>1</v>
          </cell>
          <cell r="D2234" t="str">
            <v>5253012A0E</v>
          </cell>
          <cell r="E2234" t="str">
            <v/>
          </cell>
          <cell r="F2234" t="str">
            <v>0</v>
          </cell>
          <cell r="G2234" t="str">
            <v>218/NCR-SKF/VII/2026 KARAT LUAR DLM</v>
          </cell>
          <cell r="H2234" t="str">
            <v>FAST</v>
          </cell>
          <cell r="I2234" t="str">
            <v>NON PRIME</v>
          </cell>
          <cell r="J2234" t="str">
            <v/>
          </cell>
          <cell r="K2234">
            <v>9.043</v>
          </cell>
          <cell r="L2234" t="str">
            <v>XFB01BMF0150+562005253012A0E5B14</v>
          </cell>
        </row>
        <row r="2235">
          <cell r="A2235" t="str">
            <v>5B14</v>
          </cell>
          <cell r="B2235" t="str">
            <v>XFB01BMF0150+56200</v>
          </cell>
          <cell r="C2235">
            <v>1</v>
          </cell>
          <cell r="D2235" t="str">
            <v>5241649A0A</v>
          </cell>
          <cell r="E2235" t="str">
            <v>2010281917</v>
          </cell>
          <cell r="F2235" t="str">
            <v>1</v>
          </cell>
          <cell r="G2235" t="str">
            <v/>
          </cell>
          <cell r="H2235" t="str">
            <v>SLOW</v>
          </cell>
          <cell r="I2235" t="str">
            <v>PRIME</v>
          </cell>
          <cell r="J2235" t="str">
            <v>SLOW</v>
          </cell>
          <cell r="K2235">
            <v>9.043</v>
          </cell>
          <cell r="L2235" t="str">
            <v>XFB01BMF0150+562005241649A0A5B14</v>
          </cell>
        </row>
        <row r="2236">
          <cell r="A2236" t="str">
            <v>5B05</v>
          </cell>
          <cell r="B2236" t="str">
            <v>XFB01BMF0150+56200</v>
          </cell>
          <cell r="C2236">
            <v>1</v>
          </cell>
          <cell r="D2236" t="str">
            <v>5241649A0A</v>
          </cell>
          <cell r="E2236" t="str">
            <v>2010281917</v>
          </cell>
          <cell r="F2236" t="str">
            <v>1</v>
          </cell>
          <cell r="G2236" t="str">
            <v>REC STO 20.09.2025 TF BATCH</v>
          </cell>
          <cell r="H2236" t="str">
            <v>SLOW</v>
          </cell>
          <cell r="I2236" t="str">
            <v>PRIME</v>
          </cell>
          <cell r="J2236" t="str">
            <v>SLOW</v>
          </cell>
          <cell r="K2236">
            <v>9.043</v>
          </cell>
          <cell r="L2236" t="str">
            <v>XFB01BMF0150+562005241649A0A5B05</v>
          </cell>
        </row>
        <row r="2237">
          <cell r="A2237" t="str">
            <v>5M12</v>
          </cell>
          <cell r="B2237" t="str">
            <v>XFB10AOA0100+04510</v>
          </cell>
          <cell r="C2237">
            <v>111</v>
          </cell>
          <cell r="D2237" t="str">
            <v>5250540HIA</v>
          </cell>
          <cell r="E2237" t="str">
            <v/>
          </cell>
          <cell r="F2237" t="str">
            <v>0</v>
          </cell>
          <cell r="G2237" t="str">
            <v/>
          </cell>
          <cell r="H2237" t="str">
            <v>FAST</v>
          </cell>
          <cell r="I2237" t="str">
            <v>PRIME</v>
          </cell>
          <cell r="J2237" t="str">
            <v/>
          </cell>
          <cell r="K2237">
            <v>26.196</v>
          </cell>
          <cell r="L2237" t="str">
            <v>XFB10AOA0100+045105250540HIA5M12</v>
          </cell>
        </row>
        <row r="2238">
          <cell r="A2238" t="str">
            <v>5M12</v>
          </cell>
          <cell r="B2238" t="str">
            <v>XFB10BAA0100+04520</v>
          </cell>
          <cell r="C2238">
            <v>69</v>
          </cell>
          <cell r="D2238" t="str">
            <v>5250540HLA</v>
          </cell>
          <cell r="E2238" t="str">
            <v/>
          </cell>
          <cell r="F2238" t="str">
            <v>0</v>
          </cell>
          <cell r="G2238" t="str">
            <v/>
          </cell>
          <cell r="H2238" t="str">
            <v>FAST</v>
          </cell>
          <cell r="I2238" t="str">
            <v>PRIME</v>
          </cell>
          <cell r="J2238" t="str">
            <v/>
          </cell>
          <cell r="K2238">
            <v>18.768</v>
          </cell>
          <cell r="L2238" t="str">
            <v>XFB10BAA0100+045205250540HLA5M12</v>
          </cell>
        </row>
        <row r="2239">
          <cell r="A2239" t="str">
            <v>5M14</v>
          </cell>
          <cell r="B2239" t="str">
            <v>XFB10BAA0100+04520</v>
          </cell>
          <cell r="C2239">
            <v>105</v>
          </cell>
          <cell r="D2239" t="str">
            <v>5251664HLA</v>
          </cell>
          <cell r="E2239" t="str">
            <v/>
          </cell>
          <cell r="F2239" t="str">
            <v>0</v>
          </cell>
          <cell r="G2239" t="str">
            <v/>
          </cell>
          <cell r="H2239" t="str">
            <v>FAST</v>
          </cell>
          <cell r="I2239" t="str">
            <v>PRIME</v>
          </cell>
          <cell r="J2239" t="str">
            <v/>
          </cell>
          <cell r="K2239">
            <v>28.56</v>
          </cell>
          <cell r="L2239" t="str">
            <v>XFB10BAA0100+045205251664HLA5M14</v>
          </cell>
        </row>
        <row r="2240">
          <cell r="A2240" t="str">
            <v>5M01</v>
          </cell>
          <cell r="B2240" t="str">
            <v>XFB10BAA0120+16970</v>
          </cell>
          <cell r="C2240">
            <v>18</v>
          </cell>
          <cell r="D2240" t="str">
            <v>5261055HJA</v>
          </cell>
          <cell r="E2240" t="str">
            <v/>
          </cell>
          <cell r="F2240" t="str">
            <v>0</v>
          </cell>
          <cell r="G2240" t="str">
            <v/>
          </cell>
          <cell r="H2240" t="str">
            <v>FAST</v>
          </cell>
          <cell r="I2240" t="str">
            <v>PRIME</v>
          </cell>
          <cell r="J2240" t="str">
            <v/>
          </cell>
          <cell r="K2240">
            <v>21.87</v>
          </cell>
          <cell r="L2240" t="str">
            <v>XFB10BAA0120+169705261055HJA5M01</v>
          </cell>
        </row>
        <row r="2241">
          <cell r="A2241" t="str">
            <v>5M02</v>
          </cell>
          <cell r="B2241" t="str">
            <v>XFB10BAA0120+16970</v>
          </cell>
          <cell r="C2241">
            <v>5</v>
          </cell>
          <cell r="D2241" t="str">
            <v>5261055HJA</v>
          </cell>
          <cell r="E2241" t="str">
            <v/>
          </cell>
          <cell r="F2241" t="str">
            <v>0</v>
          </cell>
          <cell r="G2241" t="str">
            <v/>
          </cell>
          <cell r="H2241" t="str">
            <v>FAST</v>
          </cell>
          <cell r="I2241" t="str">
            <v>PRIME</v>
          </cell>
          <cell r="J2241" t="str">
            <v/>
          </cell>
          <cell r="K2241">
            <v>6.075</v>
          </cell>
          <cell r="L2241" t="str">
            <v>XFB10BAA0120+169705261055HJA5M02</v>
          </cell>
        </row>
        <row r="2242">
          <cell r="A2242" t="str">
            <v>5M15</v>
          </cell>
          <cell r="B2242" t="str">
            <v>XFB10BAA0320+01680</v>
          </cell>
          <cell r="C2242">
            <v>113</v>
          </cell>
          <cell r="D2242" t="str">
            <v>5262337HJE</v>
          </cell>
          <cell r="E2242" t="str">
            <v/>
          </cell>
          <cell r="F2242" t="str">
            <v>0</v>
          </cell>
          <cell r="G2242" t="str">
            <v>66//IX/2026 SUSPECT PECAH</v>
          </cell>
          <cell r="H2242" t="str">
            <v>FAST</v>
          </cell>
          <cell r="I2242" t="str">
            <v>NON PRIME</v>
          </cell>
          <cell r="J2242" t="str">
            <v/>
          </cell>
          <cell r="K2242">
            <v>33.222</v>
          </cell>
          <cell r="L2242" t="str">
            <v>XFB10BAA0320+016805262337HJE5M15</v>
          </cell>
        </row>
        <row r="2243">
          <cell r="A2243" t="str">
            <v>5M08</v>
          </cell>
          <cell r="B2243" t="str">
            <v>XFB10BAA0320+01680</v>
          </cell>
          <cell r="C2243">
            <v>45</v>
          </cell>
          <cell r="D2243" t="str">
            <v>5262985HJA</v>
          </cell>
          <cell r="E2243" t="str">
            <v/>
          </cell>
          <cell r="F2243" t="str">
            <v>0</v>
          </cell>
          <cell r="G2243" t="str">
            <v/>
          </cell>
          <cell r="H2243" t="str">
            <v>FAST</v>
          </cell>
          <cell r="I2243" t="str">
            <v>PRIME</v>
          </cell>
          <cell r="J2243" t="str">
            <v/>
          </cell>
          <cell r="K2243">
            <v>13.23</v>
          </cell>
          <cell r="L2243" t="str">
            <v>XFB10BAA0320+016805262985HJA5M08</v>
          </cell>
        </row>
        <row r="2244">
          <cell r="A2244" t="str">
            <v>5M15</v>
          </cell>
          <cell r="B2244" t="str">
            <v>XFB10BAA0320+01680</v>
          </cell>
          <cell r="C2244">
            <v>17</v>
          </cell>
          <cell r="D2244" t="str">
            <v>5251048HJA</v>
          </cell>
          <cell r="E2244" t="str">
            <v/>
          </cell>
          <cell r="F2244" t="str">
            <v>0</v>
          </cell>
          <cell r="G2244" t="str">
            <v>REKONSILE STO 25.10.2025</v>
          </cell>
          <cell r="H2244" t="str">
            <v>FAST</v>
          </cell>
          <cell r="I2244" t="str">
            <v>PRIME</v>
          </cell>
          <cell r="J2244" t="str">
            <v/>
          </cell>
          <cell r="K2244">
            <v>4.998</v>
          </cell>
          <cell r="L2244" t="str">
            <v>XFB10BAA0320+016805251048HJA5M15</v>
          </cell>
        </row>
        <row r="2245">
          <cell r="A2245" t="str">
            <v>5M12</v>
          </cell>
          <cell r="B2245" t="str">
            <v>XFB10BAA0320+01680</v>
          </cell>
          <cell r="C2245">
            <v>108</v>
          </cell>
          <cell r="D2245" t="str">
            <v>5262337HJA</v>
          </cell>
          <cell r="E2245" t="str">
            <v/>
          </cell>
          <cell r="F2245" t="str">
            <v>0</v>
          </cell>
          <cell r="G2245" t="str">
            <v/>
          </cell>
          <cell r="H2245" t="str">
            <v>FAST</v>
          </cell>
          <cell r="I2245" t="str">
            <v>PRIME</v>
          </cell>
          <cell r="J2245" t="str">
            <v/>
          </cell>
          <cell r="K2245">
            <v>31.752</v>
          </cell>
          <cell r="L2245" t="str">
            <v>XFB10BAA0320+016805262337HJA5M12</v>
          </cell>
        </row>
        <row r="2246">
          <cell r="A2246" t="str">
            <v>5M12</v>
          </cell>
          <cell r="B2246" t="str">
            <v>XFB10BEA0150+05910</v>
          </cell>
          <cell r="C2246">
            <v>134</v>
          </cell>
          <cell r="D2246" t="str">
            <v>5250545HGC</v>
          </cell>
          <cell r="E2246" t="str">
            <v/>
          </cell>
          <cell r="F2246" t="str">
            <v>0</v>
          </cell>
          <cell r="G2246" t="str">
            <v>157/NCR.SKF/I/2026 KARAT LUAR</v>
          </cell>
          <cell r="H2246" t="str">
            <v>FAST</v>
          </cell>
          <cell r="I2246" t="str">
            <v>NON PRIME</v>
          </cell>
          <cell r="J2246" t="str">
            <v/>
          </cell>
          <cell r="K2246">
            <v>88.708</v>
          </cell>
          <cell r="L2246" t="str">
            <v>XFB10BEA0150+059105250545HGC5M12</v>
          </cell>
        </row>
        <row r="2247">
          <cell r="A2247" t="str">
            <v>5M15</v>
          </cell>
          <cell r="B2247" t="str">
            <v>XFB10BEA0150+05910</v>
          </cell>
          <cell r="C2247">
            <v>9</v>
          </cell>
          <cell r="D2247" t="str">
            <v>5250545HFA</v>
          </cell>
          <cell r="E2247" t="str">
            <v/>
          </cell>
          <cell r="F2247" t="str">
            <v>0</v>
          </cell>
          <cell r="G2247" t="str">
            <v/>
          </cell>
          <cell r="H2247" t="str">
            <v>FAST</v>
          </cell>
          <cell r="I2247" t="str">
            <v>PRIME</v>
          </cell>
          <cell r="J2247" t="str">
            <v/>
          </cell>
          <cell r="K2247">
            <v>5.958</v>
          </cell>
          <cell r="L2247" t="str">
            <v>XFB10BEA0150+059105250545HFA5M15</v>
          </cell>
        </row>
        <row r="2248">
          <cell r="A2248" t="str">
            <v>5M12</v>
          </cell>
          <cell r="B2248" t="str">
            <v>XFB10BEA0150+06220</v>
          </cell>
          <cell r="C2248">
            <v>62</v>
          </cell>
          <cell r="D2248" t="str">
            <v>5250545HGA</v>
          </cell>
          <cell r="E2248" t="str">
            <v/>
          </cell>
          <cell r="F2248" t="str">
            <v>0</v>
          </cell>
          <cell r="G2248" t="str">
            <v/>
          </cell>
          <cell r="H2248" t="str">
            <v>FAST</v>
          </cell>
          <cell r="I2248" t="str">
            <v>PRIME</v>
          </cell>
          <cell r="J2248" t="str">
            <v/>
          </cell>
          <cell r="K2248">
            <v>43.214</v>
          </cell>
          <cell r="L2248" t="str">
            <v>XFB10BEA0150+062205250545HGA5M12</v>
          </cell>
        </row>
        <row r="2249">
          <cell r="A2249" t="str">
            <v>5E02</v>
          </cell>
          <cell r="B2249" t="str">
            <v>XFB10BMF0130+02850</v>
          </cell>
          <cell r="C2249">
            <v>28</v>
          </cell>
          <cell r="D2249" t="str">
            <v>5232032HCE</v>
          </cell>
          <cell r="E2249" t="str">
            <v/>
          </cell>
          <cell r="F2249" t="str">
            <v>0</v>
          </cell>
          <cell r="G2249" t="str">
            <v>177/VIII/2026 KARAT KOROSI</v>
          </cell>
          <cell r="H2249" t="str">
            <v>FAST</v>
          </cell>
          <cell r="I2249" t="str">
            <v>NON PRIME</v>
          </cell>
          <cell r="J2249" t="str">
            <v/>
          </cell>
          <cell r="K2249">
            <v>11.172</v>
          </cell>
          <cell r="L2249" t="str">
            <v>XFB10BMF0130+028505232032HCE5E02</v>
          </cell>
        </row>
        <row r="2250">
          <cell r="A2250" t="str">
            <v>5E02</v>
          </cell>
          <cell r="B2250" t="str">
            <v>XFB10BMF0130+06800</v>
          </cell>
          <cell r="C2250">
            <v>3</v>
          </cell>
          <cell r="D2250" t="str">
            <v>5232032HCA</v>
          </cell>
          <cell r="E2250" t="str">
            <v/>
          </cell>
          <cell r="F2250" t="str">
            <v>0</v>
          </cell>
          <cell r="G2250" t="str">
            <v/>
          </cell>
          <cell r="H2250" t="str">
            <v>FAST</v>
          </cell>
          <cell r="I2250" t="str">
            <v>PRIME</v>
          </cell>
          <cell r="J2250" t="str">
            <v/>
          </cell>
          <cell r="K2250">
            <v>2.859</v>
          </cell>
          <cell r="L2250" t="str">
            <v>XFB10BMF0130+068005232032HCA5E02</v>
          </cell>
        </row>
        <row r="2251">
          <cell r="A2251" t="str">
            <v>5M07</v>
          </cell>
          <cell r="B2251" t="str">
            <v>XFB10CAA0275+03870</v>
          </cell>
          <cell r="C2251">
            <v>32</v>
          </cell>
          <cell r="D2251" t="str">
            <v>1260875HFA</v>
          </cell>
          <cell r="E2251" t="str">
            <v/>
          </cell>
          <cell r="F2251" t="str">
            <v>0</v>
          </cell>
          <cell r="G2251" t="str">
            <v/>
          </cell>
          <cell r="H2251" t="str">
            <v>FAST</v>
          </cell>
          <cell r="I2251" t="str">
            <v>PRIME</v>
          </cell>
          <cell r="J2251" t="str">
            <v/>
          </cell>
          <cell r="K2251">
            <v>40.352</v>
          </cell>
          <cell r="L2251" t="str">
            <v>XFB10CAA0275+038701260875HFA5M07</v>
          </cell>
        </row>
        <row r="2252">
          <cell r="A2252" t="str">
            <v>5M12</v>
          </cell>
          <cell r="B2252" t="str">
            <v>XFB10CAA0275+03870</v>
          </cell>
          <cell r="C2252">
            <v>111</v>
          </cell>
          <cell r="D2252" t="str">
            <v>1260875HFA</v>
          </cell>
          <cell r="E2252" t="str">
            <v/>
          </cell>
          <cell r="F2252" t="str">
            <v>0</v>
          </cell>
          <cell r="G2252" t="str">
            <v/>
          </cell>
          <cell r="H2252" t="str">
            <v>FAST</v>
          </cell>
          <cell r="I2252" t="str">
            <v>PRIME</v>
          </cell>
          <cell r="J2252" t="str">
            <v/>
          </cell>
          <cell r="K2252">
            <v>139.971</v>
          </cell>
          <cell r="L2252" t="str">
            <v>XFB10CAA0275+038701260875HFA5M12</v>
          </cell>
        </row>
        <row r="2253">
          <cell r="A2253" t="str">
            <v>5M10</v>
          </cell>
          <cell r="B2253" t="str">
            <v>XFB10CAA0280+03870</v>
          </cell>
          <cell r="C2253">
            <v>187</v>
          </cell>
          <cell r="D2253" t="str">
            <v>7260088HFC</v>
          </cell>
          <cell r="E2253" t="str">
            <v/>
          </cell>
          <cell r="F2253" t="str">
            <v>0</v>
          </cell>
          <cell r="G2253" t="str">
            <v>17/NCR.SKF/VII/2026 VISUAL CACAT MA</v>
          </cell>
          <cell r="H2253" t="str">
            <v>FAST</v>
          </cell>
          <cell r="I2253" t="str">
            <v>NON PRIME</v>
          </cell>
          <cell r="J2253" t="str">
            <v/>
          </cell>
          <cell r="K2253">
            <v>239.921</v>
          </cell>
          <cell r="L2253" t="str">
            <v>XFB10CAA0280+038707260088HFC5M10</v>
          </cell>
        </row>
        <row r="2254">
          <cell r="A2254" t="str">
            <v>5M10</v>
          </cell>
          <cell r="B2254" t="str">
            <v>XFB10CAA0280+03870</v>
          </cell>
          <cell r="C2254">
            <v>464</v>
          </cell>
          <cell r="D2254" t="str">
            <v>7260088HGC</v>
          </cell>
          <cell r="E2254" t="str">
            <v/>
          </cell>
          <cell r="F2254" t="str">
            <v>0</v>
          </cell>
          <cell r="G2254" t="str">
            <v>17/VII/2026 VISUAL CACAT MATERIAL</v>
          </cell>
          <cell r="H2254" t="str">
            <v>FAST</v>
          </cell>
          <cell r="I2254" t="str">
            <v>NON PRIME</v>
          </cell>
          <cell r="J2254" t="str">
            <v/>
          </cell>
          <cell r="K2254">
            <v>595.312</v>
          </cell>
          <cell r="L2254" t="str">
            <v>XFB10CAA0280+038707260088HGC5M10</v>
          </cell>
        </row>
        <row r="2255">
          <cell r="A2255" t="str">
            <v>5M07</v>
          </cell>
          <cell r="B2255" t="str">
            <v>XFB10CAA0290+03870</v>
          </cell>
          <cell r="C2255">
            <v>318</v>
          </cell>
          <cell r="D2255" t="str">
            <v>5262541HGC</v>
          </cell>
          <cell r="E2255" t="str">
            <v/>
          </cell>
          <cell r="F2255" t="str">
            <v>0</v>
          </cell>
          <cell r="G2255" t="str">
            <v>64/NCR.SKF/IX/2026 DENT INNER</v>
          </cell>
          <cell r="H2255" t="str">
            <v>FAST</v>
          </cell>
          <cell r="I2255" t="str">
            <v>NON PRIME</v>
          </cell>
          <cell r="J2255" t="str">
            <v/>
          </cell>
          <cell r="K2255">
            <v>421.668</v>
          </cell>
          <cell r="L2255" t="str">
            <v>XFB10CAA0290+038705262541HGC5M07</v>
          </cell>
        </row>
        <row r="2256">
          <cell r="A2256" t="str">
            <v>5M07</v>
          </cell>
          <cell r="B2256" t="str">
            <v>XFB10CAA0290+03870</v>
          </cell>
          <cell r="C2256">
            <v>478</v>
          </cell>
          <cell r="D2256" t="str">
            <v>5262541HGA</v>
          </cell>
          <cell r="E2256" t="str">
            <v/>
          </cell>
          <cell r="F2256" t="str">
            <v>0</v>
          </cell>
          <cell r="G2256" t="str">
            <v/>
          </cell>
          <cell r="H2256" t="str">
            <v>FAST</v>
          </cell>
          <cell r="I2256" t="str">
            <v>PRIME</v>
          </cell>
          <cell r="J2256" t="str">
            <v/>
          </cell>
          <cell r="K2256">
            <v>633.828</v>
          </cell>
          <cell r="L2256" t="str">
            <v>XFB10CAA0290+038705262541HGA5M07</v>
          </cell>
        </row>
        <row r="2257">
          <cell r="A2257" t="str">
            <v>5M07</v>
          </cell>
          <cell r="B2257" t="str">
            <v>XFB10CAA0290+03870</v>
          </cell>
          <cell r="C2257">
            <v>36</v>
          </cell>
          <cell r="D2257" t="str">
            <v>5262555HGA</v>
          </cell>
          <cell r="E2257" t="str">
            <v/>
          </cell>
          <cell r="F2257" t="str">
            <v>0</v>
          </cell>
          <cell r="G2257" t="str">
            <v/>
          </cell>
          <cell r="H2257" t="str">
            <v>FAST</v>
          </cell>
          <cell r="I2257" t="str">
            <v>PRIME</v>
          </cell>
          <cell r="J2257" t="str">
            <v/>
          </cell>
          <cell r="K2257">
            <v>47.736</v>
          </cell>
          <cell r="L2257" t="str">
            <v>XFB10CAA0290+038705262555HGA5M07</v>
          </cell>
        </row>
        <row r="2258">
          <cell r="A2258" t="str">
            <v>5M08</v>
          </cell>
          <cell r="B2258" t="str">
            <v>XFB10CAA0290+03870</v>
          </cell>
          <cell r="C2258">
            <v>154</v>
          </cell>
          <cell r="D2258" t="str">
            <v>5262541HGA</v>
          </cell>
          <cell r="E2258" t="str">
            <v/>
          </cell>
          <cell r="F2258" t="str">
            <v>0</v>
          </cell>
          <cell r="G2258" t="str">
            <v/>
          </cell>
          <cell r="H2258" t="str">
            <v>FAST</v>
          </cell>
          <cell r="I2258" t="str">
            <v>PRIME</v>
          </cell>
          <cell r="J2258" t="str">
            <v/>
          </cell>
          <cell r="K2258">
            <v>204.204</v>
          </cell>
          <cell r="L2258" t="str">
            <v>XFB10CAA0290+038705262541HGA5M08</v>
          </cell>
        </row>
        <row r="2259">
          <cell r="A2259" t="str">
            <v>5M09</v>
          </cell>
          <cell r="B2259" t="str">
            <v>XFB10CAA0290+03870</v>
          </cell>
          <cell r="C2259">
            <v>105</v>
          </cell>
          <cell r="D2259" t="str">
            <v>5262541HGA</v>
          </cell>
          <cell r="E2259" t="str">
            <v/>
          </cell>
          <cell r="F2259" t="str">
            <v>0</v>
          </cell>
          <cell r="G2259" t="str">
            <v/>
          </cell>
          <cell r="H2259" t="str">
            <v>FAST</v>
          </cell>
          <cell r="I2259" t="str">
            <v>PRIME</v>
          </cell>
          <cell r="J2259" t="str">
            <v/>
          </cell>
          <cell r="K2259">
            <v>139.23</v>
          </cell>
          <cell r="L2259" t="str">
            <v>XFB10CAA0290+038705262541HGA5M09</v>
          </cell>
        </row>
        <row r="2260">
          <cell r="A2260" t="str">
            <v>5M15</v>
          </cell>
          <cell r="B2260" t="str">
            <v>XFB10CAA0290+03870</v>
          </cell>
          <cell r="C2260">
            <v>29</v>
          </cell>
          <cell r="D2260" t="str">
            <v>5241291HCA</v>
          </cell>
          <cell r="E2260" t="str">
            <v/>
          </cell>
          <cell r="F2260" t="str">
            <v>0</v>
          </cell>
          <cell r="G2260" t="str">
            <v/>
          </cell>
          <cell r="H2260" t="str">
            <v>SLOW</v>
          </cell>
          <cell r="I2260" t="str">
            <v>PRIME</v>
          </cell>
          <cell r="J2260" t="str">
            <v>SLOW</v>
          </cell>
          <cell r="K2260">
            <v>38.454</v>
          </cell>
          <cell r="L2260" t="str">
            <v>XFB10CAA0290+038705241291HCA5M15</v>
          </cell>
        </row>
        <row r="2261">
          <cell r="A2261" t="str">
            <v>5M01</v>
          </cell>
          <cell r="B2261" t="str">
            <v>XFB12AOA0100+04510</v>
          </cell>
          <cell r="C2261">
            <v>138</v>
          </cell>
          <cell r="D2261" t="str">
            <v>5242818HLA</v>
          </cell>
          <cell r="E2261" t="str">
            <v/>
          </cell>
          <cell r="F2261" t="str">
            <v>0</v>
          </cell>
          <cell r="G2261" t="str">
            <v/>
          </cell>
          <cell r="H2261" t="str">
            <v>FAST</v>
          </cell>
          <cell r="I2261" t="str">
            <v>PRIME</v>
          </cell>
          <cell r="J2261" t="str">
            <v/>
          </cell>
          <cell r="K2261">
            <v>32.568</v>
          </cell>
          <cell r="L2261" t="str">
            <v>XFB12AOA0100+045105242818HLA5M01</v>
          </cell>
        </row>
        <row r="2262">
          <cell r="A2262" t="str">
            <v>5M12</v>
          </cell>
          <cell r="B2262" t="str">
            <v>XFB12AOA0100+04510</v>
          </cell>
          <cell r="C2262">
            <v>205</v>
          </cell>
          <cell r="D2262" t="str">
            <v>5242818HLA</v>
          </cell>
          <cell r="E2262" t="str">
            <v/>
          </cell>
          <cell r="F2262" t="str">
            <v>0</v>
          </cell>
          <cell r="G2262" t="str">
            <v/>
          </cell>
          <cell r="H2262" t="str">
            <v>FAST</v>
          </cell>
          <cell r="I2262" t="str">
            <v>PRIME</v>
          </cell>
          <cell r="J2262" t="str">
            <v/>
          </cell>
          <cell r="K2262">
            <v>48.38</v>
          </cell>
          <cell r="L2262" t="str">
            <v>XFB12AOA0100+045105242818HLA5M12</v>
          </cell>
        </row>
        <row r="2263">
          <cell r="A2263" t="str">
            <v>5M01</v>
          </cell>
          <cell r="B2263" t="str">
            <v>XFB12AOA0100+04510</v>
          </cell>
          <cell r="C2263">
            <v>20</v>
          </cell>
          <cell r="D2263" t="str">
            <v>5242818HIA</v>
          </cell>
          <cell r="E2263" t="str">
            <v>2010279143</v>
          </cell>
          <cell r="F2263" t="str">
            <v>4</v>
          </cell>
          <cell r="G2263" t="str">
            <v/>
          </cell>
          <cell r="H2263" t="str">
            <v>FAST</v>
          </cell>
          <cell r="I2263" t="str">
            <v>PRIME</v>
          </cell>
          <cell r="J2263" t="str">
            <v/>
          </cell>
          <cell r="K2263">
            <v>4.72</v>
          </cell>
          <cell r="L2263" t="str">
            <v>XFB12AOA0100+045105242818HIA5M01</v>
          </cell>
        </row>
        <row r="2264">
          <cell r="A2264" t="str">
            <v>5M01</v>
          </cell>
          <cell r="B2264" t="str">
            <v>XFB12AOA0100+04510</v>
          </cell>
          <cell r="C2264">
            <v>121</v>
          </cell>
          <cell r="D2264" t="str">
            <v>5250540HIA</v>
          </cell>
          <cell r="E2264" t="str">
            <v>2010289580</v>
          </cell>
          <cell r="F2264" t="str">
            <v>7</v>
          </cell>
          <cell r="G2264" t="str">
            <v/>
          </cell>
          <cell r="H2264" t="str">
            <v>FAST</v>
          </cell>
          <cell r="I2264" t="str">
            <v>PRIME</v>
          </cell>
          <cell r="J2264" t="str">
            <v/>
          </cell>
          <cell r="K2264">
            <v>28.556</v>
          </cell>
          <cell r="L2264" t="str">
            <v>XFB12AOA0100+045105250540HIA5M01</v>
          </cell>
        </row>
        <row r="2265">
          <cell r="A2265" t="str">
            <v>5M01</v>
          </cell>
          <cell r="B2265" t="str">
            <v>XFB12AOA0100+04510</v>
          </cell>
          <cell r="C2265">
            <v>136</v>
          </cell>
          <cell r="D2265" t="str">
            <v>5242818HLA</v>
          </cell>
          <cell r="E2265" t="str">
            <v>2010289580</v>
          </cell>
          <cell r="F2265" t="str">
            <v>7</v>
          </cell>
          <cell r="G2265" t="str">
            <v/>
          </cell>
          <cell r="H2265" t="str">
            <v>FAST</v>
          </cell>
          <cell r="I2265" t="str">
            <v>PRIME</v>
          </cell>
          <cell r="J2265" t="str">
            <v/>
          </cell>
          <cell r="K2265">
            <v>32.096</v>
          </cell>
          <cell r="L2265" t="str">
            <v>XFB12AOA0100+045105242818HLA5M01</v>
          </cell>
        </row>
        <row r="2266">
          <cell r="A2266" t="str">
            <v>5M01</v>
          </cell>
          <cell r="B2266" t="str">
            <v>XFB12AOA0100+04510</v>
          </cell>
          <cell r="C2266">
            <v>2366</v>
          </cell>
          <cell r="D2266" t="str">
            <v>5250540HLA</v>
          </cell>
          <cell r="E2266" t="str">
            <v>2010292455</v>
          </cell>
          <cell r="F2266" t="str">
            <v>4</v>
          </cell>
          <cell r="G2266" t="str">
            <v/>
          </cell>
          <cell r="H2266" t="str">
            <v>FAST</v>
          </cell>
          <cell r="I2266" t="str">
            <v>PRIME</v>
          </cell>
          <cell r="J2266" t="str">
            <v/>
          </cell>
          <cell r="K2266">
            <v>558.376</v>
          </cell>
          <cell r="L2266" t="str">
            <v>XFB12AOA0100+045105250540HLA5M01</v>
          </cell>
        </row>
        <row r="2267">
          <cell r="A2267" t="str">
            <v>5M15</v>
          </cell>
          <cell r="B2267" t="str">
            <v>XFB12AOA0150+02950</v>
          </cell>
          <cell r="C2267">
            <v>19</v>
          </cell>
          <cell r="D2267" t="str">
            <v>5251967HIA</v>
          </cell>
          <cell r="E2267" t="str">
            <v>2010288006</v>
          </cell>
          <cell r="F2267" t="str">
            <v>1</v>
          </cell>
          <cell r="G2267" t="str">
            <v/>
          </cell>
          <cell r="H2267" t="str">
            <v>FAST</v>
          </cell>
          <cell r="I2267" t="str">
            <v>PRIME</v>
          </cell>
          <cell r="J2267" t="str">
            <v/>
          </cell>
          <cell r="K2267">
            <v>4.294</v>
          </cell>
          <cell r="L2267" t="str">
            <v>XFB12AOA0150+029505251967HIA5M15</v>
          </cell>
        </row>
        <row r="2268">
          <cell r="A2268" t="str">
            <v>5M10</v>
          </cell>
          <cell r="B2268" t="str">
            <v>XFB12AOA0150+04630</v>
          </cell>
          <cell r="C2268">
            <v>1</v>
          </cell>
          <cell r="D2268" t="str">
            <v>5243417HLA</v>
          </cell>
          <cell r="E2268" t="str">
            <v/>
          </cell>
          <cell r="F2268" t="str">
            <v>0</v>
          </cell>
          <cell r="G2268" t="str">
            <v/>
          </cell>
          <cell r="H2268" t="str">
            <v>FAST</v>
          </cell>
          <cell r="I2268" t="str">
            <v>PRIME</v>
          </cell>
          <cell r="J2268" t="str">
            <v/>
          </cell>
          <cell r="K2268">
            <v>0.355</v>
          </cell>
          <cell r="L2268" t="str">
            <v>XFB12AOA0150+046305243417HLA5M10</v>
          </cell>
        </row>
        <row r="2269">
          <cell r="A2269" t="str">
            <v>5M10</v>
          </cell>
          <cell r="B2269" t="str">
            <v>XFB12AOA0150+04630</v>
          </cell>
          <cell r="C2269">
            <v>20</v>
          </cell>
          <cell r="D2269" t="str">
            <v>5250831HLA</v>
          </cell>
          <cell r="E2269" t="str">
            <v/>
          </cell>
          <cell r="F2269" t="str">
            <v>0</v>
          </cell>
          <cell r="G2269" t="str">
            <v/>
          </cell>
          <cell r="H2269" t="str">
            <v>FAST</v>
          </cell>
          <cell r="I2269" t="str">
            <v>PRIME</v>
          </cell>
          <cell r="J2269" t="str">
            <v/>
          </cell>
          <cell r="K2269">
            <v>7.1</v>
          </cell>
          <cell r="L2269" t="str">
            <v>XFB12AOA0150+046305250831HLA5M10</v>
          </cell>
        </row>
        <row r="2270">
          <cell r="A2270" t="str">
            <v>5E02</v>
          </cell>
          <cell r="B2270" t="str">
            <v>XFB12AOA0150+04630</v>
          </cell>
          <cell r="C2270">
            <v>83</v>
          </cell>
          <cell r="D2270" t="str">
            <v>50725STOA</v>
          </cell>
          <cell r="E2270" t="str">
            <v>2010301075</v>
          </cell>
          <cell r="F2270" t="str">
            <v>14</v>
          </cell>
          <cell r="G2270" t="str">
            <v/>
          </cell>
          <cell r="H2270" t="str">
            <v>FAST</v>
          </cell>
          <cell r="I2270" t="str">
            <v>PRIME</v>
          </cell>
          <cell r="J2270" t="str">
            <v/>
          </cell>
          <cell r="K2270">
            <v>29.465</v>
          </cell>
          <cell r="L2270" t="str">
            <v>XFB12AOA0150+0463050725STOA5E02</v>
          </cell>
        </row>
        <row r="2271">
          <cell r="A2271" t="str">
            <v>5M03</v>
          </cell>
          <cell r="B2271" t="str">
            <v>XFB12AOA0150+04630</v>
          </cell>
          <cell r="C2271">
            <v>2361</v>
          </cell>
          <cell r="D2271" t="str">
            <v>5261128HIA</v>
          </cell>
          <cell r="E2271" t="str">
            <v>2010307261</v>
          </cell>
          <cell r="F2271" t="str">
            <v>15</v>
          </cell>
          <cell r="G2271" t="str">
            <v/>
          </cell>
          <cell r="H2271" t="str">
            <v>FAST</v>
          </cell>
          <cell r="I2271" t="str">
            <v>PRIME</v>
          </cell>
          <cell r="J2271" t="str">
            <v/>
          </cell>
          <cell r="K2271">
            <v>838.155</v>
          </cell>
          <cell r="L2271" t="str">
            <v>XFB12AOA0150+046305261128HIA5M03</v>
          </cell>
        </row>
        <row r="2272">
          <cell r="A2272" t="str">
            <v>5M10</v>
          </cell>
          <cell r="B2272" t="str">
            <v>XFB12AOA0150+04630</v>
          </cell>
          <cell r="C2272">
            <v>1</v>
          </cell>
          <cell r="D2272" t="str">
            <v>5243418HIA</v>
          </cell>
          <cell r="E2272" t="str">
            <v>2010278962</v>
          </cell>
          <cell r="F2272" t="str">
            <v>17</v>
          </cell>
          <cell r="G2272" t="str">
            <v/>
          </cell>
          <cell r="H2272" t="str">
            <v>FAST</v>
          </cell>
          <cell r="I2272" t="str">
            <v>PRIME</v>
          </cell>
          <cell r="J2272" t="str">
            <v/>
          </cell>
          <cell r="K2272">
            <v>0.355</v>
          </cell>
          <cell r="L2272" t="str">
            <v>XFB12AOA0150+046305243418HIA5M10</v>
          </cell>
        </row>
        <row r="2273">
          <cell r="A2273" t="str">
            <v>5M03</v>
          </cell>
          <cell r="B2273" t="str">
            <v>XFB12AOA0150+04630</v>
          </cell>
          <cell r="C2273">
            <v>2450</v>
          </cell>
          <cell r="D2273" t="str">
            <v>5261128HLA</v>
          </cell>
          <cell r="E2273" t="str">
            <v>2010307261</v>
          </cell>
          <cell r="F2273" t="str">
            <v>15</v>
          </cell>
          <cell r="G2273" t="str">
            <v/>
          </cell>
          <cell r="H2273" t="str">
            <v>FAST</v>
          </cell>
          <cell r="I2273" t="str">
            <v>PRIME</v>
          </cell>
          <cell r="J2273" t="str">
            <v/>
          </cell>
          <cell r="K2273">
            <v>869.75</v>
          </cell>
          <cell r="L2273" t="str">
            <v>XFB12AOA0150+046305261128HLA5M03</v>
          </cell>
        </row>
        <row r="2274">
          <cell r="A2274" t="str">
            <v>5N12</v>
          </cell>
          <cell r="B2274" t="str">
            <v>XFB12AOA0150+04630</v>
          </cell>
          <cell r="C2274">
            <v>500</v>
          </cell>
          <cell r="D2274" t="str">
            <v>5261671HLE</v>
          </cell>
          <cell r="E2274" t="str">
            <v>2070005652</v>
          </cell>
          <cell r="F2274" t="str">
            <v>1</v>
          </cell>
          <cell r="G2274" t="str">
            <v/>
          </cell>
          <cell r="H2274" t="str">
            <v>FAST</v>
          </cell>
          <cell r="I2274" t="str">
            <v>NON PRIME</v>
          </cell>
          <cell r="J2274" t="str">
            <v/>
          </cell>
          <cell r="K2274">
            <v>177.5</v>
          </cell>
          <cell r="L2274" t="str">
            <v>XFB12AOA0150+046305261671HLE5N12</v>
          </cell>
        </row>
        <row r="2275">
          <cell r="A2275" t="str">
            <v>5M09</v>
          </cell>
          <cell r="B2275" t="str">
            <v>XFB12AOA0150+04630</v>
          </cell>
          <cell r="C2275">
            <v>3123</v>
          </cell>
          <cell r="D2275" t="str">
            <v>5261128HLA</v>
          </cell>
          <cell r="E2275" t="str">
            <v>2010307261</v>
          </cell>
          <cell r="F2275" t="str">
            <v>15</v>
          </cell>
          <cell r="G2275" t="str">
            <v/>
          </cell>
          <cell r="H2275" t="str">
            <v>FAST</v>
          </cell>
          <cell r="I2275" t="str">
            <v>PRIME</v>
          </cell>
          <cell r="J2275" t="str">
            <v/>
          </cell>
          <cell r="K2275">
            <v>1108.665</v>
          </cell>
          <cell r="L2275" t="str">
            <v>XFB12AOA0150+046305261128HLA5M09</v>
          </cell>
        </row>
        <row r="2276">
          <cell r="A2276" t="str">
            <v>5N10</v>
          </cell>
          <cell r="B2276" t="str">
            <v>XFB12AOA0150+07020</v>
          </cell>
          <cell r="C2276">
            <v>100</v>
          </cell>
          <cell r="D2276" t="str">
            <v>5260112HIA</v>
          </cell>
          <cell r="E2276" t="str">
            <v>2010306713</v>
          </cell>
          <cell r="F2276" t="str">
            <v>1</v>
          </cell>
          <cell r="G2276" t="str">
            <v/>
          </cell>
          <cell r="H2276" t="str">
            <v>FAST</v>
          </cell>
          <cell r="I2276" t="str">
            <v>PRIME</v>
          </cell>
          <cell r="J2276" t="str">
            <v/>
          </cell>
          <cell r="K2276">
            <v>53.8</v>
          </cell>
          <cell r="L2276" t="str">
            <v>XFB12AOA0150+070205260112HIA5N10</v>
          </cell>
        </row>
        <row r="2277">
          <cell r="A2277" t="str">
            <v>5M09</v>
          </cell>
          <cell r="B2277" t="str">
            <v>XFB12BAA0100+04520</v>
          </cell>
          <cell r="C2277">
            <v>19</v>
          </cell>
          <cell r="D2277" t="str">
            <v>5250540HJA</v>
          </cell>
          <cell r="E2277" t="str">
            <v/>
          </cell>
          <cell r="F2277" t="str">
            <v>0</v>
          </cell>
          <cell r="G2277" t="str">
            <v/>
          </cell>
          <cell r="H2277" t="str">
            <v>FAST</v>
          </cell>
          <cell r="I2277" t="str">
            <v>PRIME</v>
          </cell>
          <cell r="J2277" t="str">
            <v/>
          </cell>
          <cell r="K2277">
            <v>5.168</v>
          </cell>
          <cell r="L2277" t="str">
            <v>XFB12BAA0100+045205250540HJA5M09</v>
          </cell>
        </row>
        <row r="2278">
          <cell r="A2278" t="str">
            <v>5M09</v>
          </cell>
          <cell r="B2278" t="str">
            <v>XFB12BAA0100+04520</v>
          </cell>
          <cell r="C2278">
            <v>5</v>
          </cell>
          <cell r="D2278" t="str">
            <v>5250540HLA</v>
          </cell>
          <cell r="E2278" t="str">
            <v/>
          </cell>
          <cell r="F2278" t="str">
            <v>0</v>
          </cell>
          <cell r="G2278" t="str">
            <v/>
          </cell>
          <cell r="H2278" t="str">
            <v>FAST</v>
          </cell>
          <cell r="I2278" t="str">
            <v>PRIME</v>
          </cell>
          <cell r="J2278" t="str">
            <v/>
          </cell>
          <cell r="K2278">
            <v>1.36</v>
          </cell>
          <cell r="L2278" t="str">
            <v>XFB12BAA0100+045205250540HLA5M09</v>
          </cell>
        </row>
        <row r="2279">
          <cell r="A2279" t="str">
            <v>5M15</v>
          </cell>
          <cell r="B2279" t="str">
            <v>XFB12BAA0100+04520</v>
          </cell>
          <cell r="C2279">
            <v>11</v>
          </cell>
          <cell r="D2279" t="str">
            <v>5242818HJA</v>
          </cell>
          <cell r="E2279" t="str">
            <v/>
          </cell>
          <cell r="F2279" t="str">
            <v>0</v>
          </cell>
          <cell r="G2279" t="str">
            <v/>
          </cell>
          <cell r="H2279" t="str">
            <v>FAST</v>
          </cell>
          <cell r="I2279" t="str">
            <v>PRIME</v>
          </cell>
          <cell r="J2279" t="str">
            <v/>
          </cell>
          <cell r="K2279">
            <v>2.992</v>
          </cell>
          <cell r="L2279" t="str">
            <v>XFB12BAA0100+045205242818HJA5M15</v>
          </cell>
        </row>
        <row r="2280">
          <cell r="A2280" t="str">
            <v>5M15</v>
          </cell>
          <cell r="B2280" t="str">
            <v>XFB12BAA0100+04520</v>
          </cell>
          <cell r="C2280">
            <v>92</v>
          </cell>
          <cell r="D2280" t="str">
            <v>5250540HJA</v>
          </cell>
          <cell r="E2280" t="str">
            <v/>
          </cell>
          <cell r="F2280" t="str">
            <v>0</v>
          </cell>
          <cell r="G2280" t="str">
            <v/>
          </cell>
          <cell r="H2280" t="str">
            <v>FAST</v>
          </cell>
          <cell r="I2280" t="str">
            <v>PRIME</v>
          </cell>
          <cell r="J2280" t="str">
            <v/>
          </cell>
          <cell r="K2280">
            <v>25.024</v>
          </cell>
          <cell r="L2280" t="str">
            <v>XFB12BAA0100+045205250540HJA5M15</v>
          </cell>
        </row>
        <row r="2281">
          <cell r="A2281" t="str">
            <v>5M01</v>
          </cell>
          <cell r="B2281" t="str">
            <v>XFB12BAA0100+04520</v>
          </cell>
          <cell r="C2281">
            <v>895</v>
          </cell>
          <cell r="D2281" t="str">
            <v>5251664HLA</v>
          </cell>
          <cell r="E2281" t="str">
            <v>2010307437</v>
          </cell>
          <cell r="F2281" t="str">
            <v>2</v>
          </cell>
          <cell r="G2281" t="str">
            <v/>
          </cell>
          <cell r="H2281" t="str">
            <v>FAST</v>
          </cell>
          <cell r="I2281" t="str">
            <v>PRIME</v>
          </cell>
          <cell r="J2281" t="str">
            <v/>
          </cell>
          <cell r="K2281">
            <v>243.44</v>
          </cell>
          <cell r="L2281" t="str">
            <v>XFB12BAA0100+045205251664HLA5M01</v>
          </cell>
        </row>
        <row r="2282">
          <cell r="A2282" t="str">
            <v>5M02</v>
          </cell>
          <cell r="B2282" t="str">
            <v>XFB12BAA0100+04520</v>
          </cell>
          <cell r="C2282">
            <v>2028</v>
          </cell>
          <cell r="D2282" t="str">
            <v>5251664HLA</v>
          </cell>
          <cell r="E2282" t="str">
            <v>2010307437</v>
          </cell>
          <cell r="F2282" t="str">
            <v>2</v>
          </cell>
          <cell r="G2282" t="str">
            <v/>
          </cell>
          <cell r="H2282" t="str">
            <v>FAST</v>
          </cell>
          <cell r="I2282" t="str">
            <v>PRIME</v>
          </cell>
          <cell r="J2282" t="str">
            <v/>
          </cell>
          <cell r="K2282">
            <v>551.616</v>
          </cell>
          <cell r="L2282" t="str">
            <v>XFB12BAA0100+045205251664HLA5M02</v>
          </cell>
        </row>
        <row r="2283">
          <cell r="A2283" t="str">
            <v>5M09</v>
          </cell>
          <cell r="B2283" t="str">
            <v>XFB12BAA0100+04520</v>
          </cell>
          <cell r="C2283">
            <v>642</v>
          </cell>
          <cell r="D2283" t="str">
            <v>5251664HLA</v>
          </cell>
          <cell r="E2283" t="str">
            <v>2010307437</v>
          </cell>
          <cell r="F2283" t="str">
            <v>2</v>
          </cell>
          <cell r="G2283" t="str">
            <v/>
          </cell>
          <cell r="H2283" t="str">
            <v>FAST</v>
          </cell>
          <cell r="I2283" t="str">
            <v>PRIME</v>
          </cell>
          <cell r="J2283" t="str">
            <v/>
          </cell>
          <cell r="K2283">
            <v>174.624</v>
          </cell>
          <cell r="L2283" t="str">
            <v>XFB12BAA0100+045205251664HLA5M09</v>
          </cell>
        </row>
        <row r="2284">
          <cell r="A2284" t="str">
            <v>5M01</v>
          </cell>
          <cell r="B2284" t="str">
            <v>XFB12BAA0120+16970</v>
          </cell>
          <cell r="C2284">
            <v>2</v>
          </cell>
          <cell r="D2284" t="str">
            <v>5250238HJA</v>
          </cell>
          <cell r="E2284" t="str">
            <v/>
          </cell>
          <cell r="F2284" t="str">
            <v>0</v>
          </cell>
          <cell r="G2284" t="str">
            <v>REC STO 25.10.2025 TF BATCH</v>
          </cell>
          <cell r="H2284" t="str">
            <v>FAST</v>
          </cell>
          <cell r="I2284" t="str">
            <v>PRIME</v>
          </cell>
          <cell r="J2284" t="str">
            <v/>
          </cell>
          <cell r="K2284">
            <v>2.43</v>
          </cell>
          <cell r="L2284" t="str">
            <v>XFB12BAA0120+169705250238HJA5M01</v>
          </cell>
        </row>
        <row r="2285">
          <cell r="A2285" t="str">
            <v>5M01</v>
          </cell>
          <cell r="B2285" t="str">
            <v>XFB12BAA0120+16970</v>
          </cell>
          <cell r="C2285">
            <v>22</v>
          </cell>
          <cell r="D2285" t="str">
            <v>5250541HJA</v>
          </cell>
          <cell r="E2285" t="str">
            <v>2010307437</v>
          </cell>
          <cell r="F2285" t="str">
            <v>3</v>
          </cell>
          <cell r="G2285" t="str">
            <v/>
          </cell>
          <cell r="H2285" t="str">
            <v>FAST</v>
          </cell>
          <cell r="I2285" t="str">
            <v>PRIME</v>
          </cell>
          <cell r="J2285" t="str">
            <v/>
          </cell>
          <cell r="K2285">
            <v>26.73</v>
          </cell>
          <cell r="L2285" t="str">
            <v>XFB12BAA0120+169705250541HJA5M01</v>
          </cell>
        </row>
        <row r="2286">
          <cell r="A2286" t="str">
            <v>5M01</v>
          </cell>
          <cell r="B2286" t="str">
            <v>XFB12BAA0120+16970</v>
          </cell>
          <cell r="C2286">
            <v>46</v>
          </cell>
          <cell r="D2286" t="str">
            <v>5260114HJA</v>
          </cell>
          <cell r="E2286" t="str">
            <v>2010307437</v>
          </cell>
          <cell r="F2286" t="str">
            <v>3</v>
          </cell>
          <cell r="G2286" t="str">
            <v/>
          </cell>
          <cell r="H2286" t="str">
            <v>FAST</v>
          </cell>
          <cell r="I2286" t="str">
            <v>PRIME</v>
          </cell>
          <cell r="J2286" t="str">
            <v/>
          </cell>
          <cell r="K2286">
            <v>55.89</v>
          </cell>
          <cell r="L2286" t="str">
            <v>XFB12BAA0120+169705260114HJA5M01</v>
          </cell>
        </row>
        <row r="2287">
          <cell r="A2287" t="str">
            <v>5M01</v>
          </cell>
          <cell r="B2287" t="str">
            <v>XFB12BAA0120+16970</v>
          </cell>
          <cell r="C2287">
            <v>6</v>
          </cell>
          <cell r="D2287" t="str">
            <v>5250542HJA</v>
          </cell>
          <cell r="E2287" t="str">
            <v>2010292455</v>
          </cell>
          <cell r="F2287" t="str">
            <v>3</v>
          </cell>
          <cell r="G2287" t="str">
            <v/>
          </cell>
          <cell r="H2287" t="str">
            <v>FAST</v>
          </cell>
          <cell r="I2287" t="str">
            <v>PRIME</v>
          </cell>
          <cell r="J2287" t="str">
            <v/>
          </cell>
          <cell r="K2287">
            <v>7.29</v>
          </cell>
          <cell r="L2287" t="str">
            <v>XFB12BAA0120+169705250542HJA5M01</v>
          </cell>
        </row>
        <row r="2288">
          <cell r="A2288" t="str">
            <v>5M01</v>
          </cell>
          <cell r="B2288" t="str">
            <v>XFB12BAA0120+16970</v>
          </cell>
          <cell r="C2288">
            <v>212</v>
          </cell>
          <cell r="D2288" t="str">
            <v>5261055HJA</v>
          </cell>
          <cell r="E2288" t="str">
            <v>2010307437</v>
          </cell>
          <cell r="F2288" t="str">
            <v>3</v>
          </cell>
          <cell r="G2288" t="str">
            <v/>
          </cell>
          <cell r="H2288" t="str">
            <v>FAST</v>
          </cell>
          <cell r="I2288" t="str">
            <v>PRIME</v>
          </cell>
          <cell r="J2288" t="str">
            <v/>
          </cell>
          <cell r="K2288">
            <v>257.58</v>
          </cell>
          <cell r="L2288" t="str">
            <v>XFB12BAA0120+169705261055HJA5M01</v>
          </cell>
        </row>
        <row r="2289">
          <cell r="A2289" t="str">
            <v>5M02</v>
          </cell>
          <cell r="B2289" t="str">
            <v>XFB12BAA0140+11020</v>
          </cell>
          <cell r="C2289">
            <v>14</v>
          </cell>
          <cell r="D2289" t="str">
            <v>5242680HJA</v>
          </cell>
          <cell r="E2289" t="str">
            <v>2010260483</v>
          </cell>
          <cell r="F2289" t="str">
            <v>2</v>
          </cell>
          <cell r="G2289" t="str">
            <v/>
          </cell>
          <cell r="H2289" t="str">
            <v>FAST</v>
          </cell>
          <cell r="I2289" t="str">
            <v>PRIME</v>
          </cell>
          <cell r="J2289" t="str">
            <v/>
          </cell>
          <cell r="K2289">
            <v>12.782</v>
          </cell>
          <cell r="L2289" t="str">
            <v>XFB12BAA0140+110205242680HJA5M02</v>
          </cell>
        </row>
        <row r="2290">
          <cell r="A2290" t="str">
            <v>5M02</v>
          </cell>
          <cell r="B2290" t="str">
            <v>XFB12BAA0140+13550</v>
          </cell>
          <cell r="C2290">
            <v>20</v>
          </cell>
          <cell r="D2290" t="str">
            <v>5242680HJA</v>
          </cell>
          <cell r="E2290" t="str">
            <v>2010260483</v>
          </cell>
          <cell r="F2290" t="str">
            <v>1</v>
          </cell>
          <cell r="G2290" t="str">
            <v/>
          </cell>
          <cell r="H2290" t="str">
            <v>FAST</v>
          </cell>
          <cell r="I2290" t="str">
            <v>PRIME</v>
          </cell>
          <cell r="J2290" t="str">
            <v/>
          </cell>
          <cell r="K2290">
            <v>22.46</v>
          </cell>
          <cell r="L2290" t="str">
            <v>XFB12BAA0140+135505242680HJA5M02</v>
          </cell>
        </row>
        <row r="2291">
          <cell r="A2291" t="str">
            <v>5M10</v>
          </cell>
          <cell r="B2291" t="str">
            <v>XFB12BAA0320+01680</v>
          </cell>
          <cell r="C2291">
            <v>511</v>
          </cell>
          <cell r="D2291" t="str">
            <v>5262337HJA</v>
          </cell>
          <cell r="E2291" t="str">
            <v/>
          </cell>
          <cell r="F2291" t="str">
            <v>0</v>
          </cell>
          <cell r="G2291" t="str">
            <v/>
          </cell>
          <cell r="H2291" t="str">
            <v>FAST</v>
          </cell>
          <cell r="I2291" t="str">
            <v>PRIME</v>
          </cell>
          <cell r="J2291" t="str">
            <v/>
          </cell>
          <cell r="K2291">
            <v>150.234</v>
          </cell>
          <cell r="L2291" t="str">
            <v>XFB12BAA0320+016805262337HJA5M10</v>
          </cell>
        </row>
        <row r="2292">
          <cell r="A2292" t="str">
            <v>5M10</v>
          </cell>
          <cell r="B2292" t="str">
            <v>XFB12BAA0320+01680</v>
          </cell>
          <cell r="C2292">
            <v>312</v>
          </cell>
          <cell r="D2292" t="str">
            <v>5262337HJE</v>
          </cell>
          <cell r="E2292" t="str">
            <v>2010297312</v>
          </cell>
          <cell r="F2292" t="str">
            <v>3</v>
          </cell>
          <cell r="G2292" t="str">
            <v>66/IX/2026 SUSPECT PECAH</v>
          </cell>
          <cell r="H2292" t="str">
            <v>FAST</v>
          </cell>
          <cell r="I2292" t="str">
            <v>NON PRIME</v>
          </cell>
          <cell r="J2292" t="str">
            <v/>
          </cell>
          <cell r="K2292">
            <v>91.728</v>
          </cell>
          <cell r="L2292" t="str">
            <v>XFB12BAA0320+016805262337HJE5M10</v>
          </cell>
        </row>
        <row r="2293">
          <cell r="A2293" t="str">
            <v>5M11</v>
          </cell>
          <cell r="B2293" t="str">
            <v>XFB12BAA0320+01680</v>
          </cell>
          <cell r="C2293">
            <v>2708</v>
          </cell>
          <cell r="D2293" t="str">
            <v>5262547HJA</v>
          </cell>
          <cell r="E2293" t="str">
            <v>2010297312</v>
          </cell>
          <cell r="F2293" t="str">
            <v>3</v>
          </cell>
          <cell r="G2293" t="str">
            <v/>
          </cell>
          <cell r="H2293" t="str">
            <v>FAST</v>
          </cell>
          <cell r="I2293" t="str">
            <v>PRIME</v>
          </cell>
          <cell r="J2293" t="str">
            <v/>
          </cell>
          <cell r="K2293">
            <v>796.152</v>
          </cell>
          <cell r="L2293" t="str">
            <v>XFB12BAA0320+016805262547HJA5M11</v>
          </cell>
        </row>
        <row r="2294">
          <cell r="A2294" t="str">
            <v>5M10</v>
          </cell>
          <cell r="B2294" t="str">
            <v>XFB12BAA0320+01680</v>
          </cell>
          <cell r="C2294">
            <v>353</v>
          </cell>
          <cell r="D2294" t="str">
            <v>5262014HJA</v>
          </cell>
          <cell r="E2294" t="str">
            <v>2010301341</v>
          </cell>
          <cell r="F2294" t="str">
            <v>1</v>
          </cell>
          <cell r="G2294" t="str">
            <v/>
          </cell>
          <cell r="H2294" t="str">
            <v>FAST</v>
          </cell>
          <cell r="I2294" t="str">
            <v>PRIME</v>
          </cell>
          <cell r="J2294" t="str">
            <v/>
          </cell>
          <cell r="K2294">
            <v>103.782</v>
          </cell>
          <cell r="L2294" t="str">
            <v>XFB12BAA0320+016805262014HJA5M10</v>
          </cell>
        </row>
        <row r="2295">
          <cell r="A2295" t="str">
            <v>5M10</v>
          </cell>
          <cell r="B2295" t="str">
            <v>XFB12BAA0320+01680</v>
          </cell>
          <cell r="C2295">
            <v>540</v>
          </cell>
          <cell r="D2295" t="str">
            <v>5262985HJA</v>
          </cell>
          <cell r="E2295" t="str">
            <v>2010310138</v>
          </cell>
          <cell r="F2295" t="str">
            <v>1</v>
          </cell>
          <cell r="G2295" t="str">
            <v/>
          </cell>
          <cell r="H2295" t="str">
            <v>FAST</v>
          </cell>
          <cell r="I2295" t="str">
            <v>PRIME</v>
          </cell>
          <cell r="J2295" t="str">
            <v/>
          </cell>
          <cell r="K2295">
            <v>158.76</v>
          </cell>
          <cell r="L2295" t="str">
            <v>XFB12BAA0320+016805262985HJA5M10</v>
          </cell>
        </row>
        <row r="2296">
          <cell r="A2296" t="str">
            <v>5N07</v>
          </cell>
          <cell r="B2296" t="str">
            <v>XFB12BAA0320+01680</v>
          </cell>
          <cell r="C2296">
            <v>771</v>
          </cell>
          <cell r="D2296" t="str">
            <v>5262985HJA</v>
          </cell>
          <cell r="E2296" t="str">
            <v>2010310138</v>
          </cell>
          <cell r="F2296" t="str">
            <v>1</v>
          </cell>
          <cell r="G2296" t="str">
            <v/>
          </cell>
          <cell r="H2296" t="str">
            <v>FAST</v>
          </cell>
          <cell r="I2296" t="str">
            <v>PRIME</v>
          </cell>
          <cell r="J2296" t="str">
            <v/>
          </cell>
          <cell r="K2296">
            <v>226.674</v>
          </cell>
          <cell r="L2296" t="str">
            <v>XFB12BAA0320+016805262985HJA5N07</v>
          </cell>
        </row>
        <row r="2297">
          <cell r="A2297" t="str">
            <v>5M02</v>
          </cell>
          <cell r="B2297" t="str">
            <v>XFB12BEA0150+05910</v>
          </cell>
          <cell r="C2297">
            <v>10</v>
          </cell>
          <cell r="D2297" t="str">
            <v>5250545HFA</v>
          </cell>
          <cell r="E2297" t="str">
            <v>2010306703</v>
          </cell>
          <cell r="F2297" t="str">
            <v>1</v>
          </cell>
          <cell r="G2297" t="str">
            <v/>
          </cell>
          <cell r="H2297" t="str">
            <v>FAST</v>
          </cell>
          <cell r="I2297" t="str">
            <v>PRIME</v>
          </cell>
          <cell r="J2297" t="str">
            <v/>
          </cell>
          <cell r="K2297">
            <v>6.62</v>
          </cell>
          <cell r="L2297" t="str">
            <v>XFB12BEA0150+059105250545HFA5M02</v>
          </cell>
        </row>
        <row r="2298">
          <cell r="A2298" t="str">
            <v>5M02</v>
          </cell>
          <cell r="B2298" t="str">
            <v>XFB12BEA0150+06220</v>
          </cell>
          <cell r="C2298">
            <v>156</v>
          </cell>
          <cell r="D2298" t="str">
            <v>5250545HFA</v>
          </cell>
          <cell r="E2298" t="str">
            <v>2010306703</v>
          </cell>
          <cell r="F2298" t="str">
            <v>2</v>
          </cell>
          <cell r="G2298" t="str">
            <v/>
          </cell>
          <cell r="H2298" t="str">
            <v>FAST</v>
          </cell>
          <cell r="I2298" t="str">
            <v>PRIME</v>
          </cell>
          <cell r="J2298" t="str">
            <v/>
          </cell>
          <cell r="K2298">
            <v>108.732</v>
          </cell>
          <cell r="L2298" t="str">
            <v>XFB12BEA0150+062205250545HFA5M02</v>
          </cell>
        </row>
        <row r="2299">
          <cell r="A2299" t="str">
            <v>5M02</v>
          </cell>
          <cell r="B2299" t="str">
            <v>XFB12BEA0200+08550</v>
          </cell>
          <cell r="C2299">
            <v>62</v>
          </cell>
          <cell r="D2299" t="str">
            <v>5261127HFA</v>
          </cell>
          <cell r="E2299" t="str">
            <v>2010306702</v>
          </cell>
          <cell r="F2299" t="str">
            <v>2</v>
          </cell>
          <cell r="G2299" t="str">
            <v/>
          </cell>
          <cell r="H2299" t="str">
            <v>FAST</v>
          </cell>
          <cell r="I2299" t="str">
            <v>PRIME</v>
          </cell>
          <cell r="J2299" t="str">
            <v/>
          </cell>
          <cell r="K2299">
            <v>77.934</v>
          </cell>
          <cell r="L2299" t="str">
            <v>XFB12BEA0200+085505261127HFA5M02</v>
          </cell>
        </row>
        <row r="2300">
          <cell r="A2300" t="str">
            <v>5M08</v>
          </cell>
          <cell r="B2300" t="str">
            <v>XFB12CAA0290+03870</v>
          </cell>
          <cell r="C2300">
            <v>3</v>
          </cell>
          <cell r="D2300" t="str">
            <v>5262541HFA</v>
          </cell>
          <cell r="E2300" t="str">
            <v/>
          </cell>
          <cell r="F2300" t="str">
            <v>0</v>
          </cell>
          <cell r="G2300" t="str">
            <v/>
          </cell>
          <cell r="H2300" t="str">
            <v>FAST</v>
          </cell>
          <cell r="I2300" t="str">
            <v>PRIME</v>
          </cell>
          <cell r="J2300" t="str">
            <v/>
          </cell>
          <cell r="K2300">
            <v>3.978</v>
          </cell>
          <cell r="L2300" t="str">
            <v>XFB12CAA0290+038705262541HFA5M08</v>
          </cell>
        </row>
        <row r="2301">
          <cell r="A2301" t="str">
            <v>5N10</v>
          </cell>
          <cell r="B2301" t="str">
            <v>XFB12CAA0290+03870</v>
          </cell>
          <cell r="C2301">
            <v>1500</v>
          </cell>
          <cell r="D2301" t="str">
            <v>5262541HGA</v>
          </cell>
          <cell r="E2301" t="str">
            <v>2010309329</v>
          </cell>
          <cell r="F2301" t="str">
            <v>20</v>
          </cell>
          <cell r="G2301" t="str">
            <v/>
          </cell>
          <cell r="H2301" t="str">
            <v>FAST</v>
          </cell>
          <cell r="I2301" t="str">
            <v>PRIME</v>
          </cell>
          <cell r="J2301" t="str">
            <v/>
          </cell>
          <cell r="K2301">
            <v>1989</v>
          </cell>
          <cell r="L2301" t="str">
            <v>XFB12CAA0290+038705262541HGA5N10</v>
          </cell>
        </row>
        <row r="2302">
          <cell r="A2302" t="str">
            <v>5N21</v>
          </cell>
          <cell r="B2302" t="str">
            <v>XFB12CAA0290+03870</v>
          </cell>
          <cell r="C2302">
            <v>600</v>
          </cell>
          <cell r="D2302" t="str">
            <v>5262541HGA</v>
          </cell>
          <cell r="E2302" t="str">
            <v>2010309329</v>
          </cell>
          <cell r="F2302" t="str">
            <v>20</v>
          </cell>
          <cell r="G2302" t="str">
            <v/>
          </cell>
          <cell r="H2302" t="str">
            <v>FAST</v>
          </cell>
          <cell r="I2302" t="str">
            <v>PRIME</v>
          </cell>
          <cell r="J2302" t="str">
            <v/>
          </cell>
          <cell r="K2302">
            <v>795.6</v>
          </cell>
          <cell r="L2302" t="str">
            <v>XFB12CAA0290+038705262541HGA5N21</v>
          </cell>
        </row>
        <row r="2303">
          <cell r="A2303" t="str">
            <v>1543</v>
          </cell>
          <cell r="B2303" t="str">
            <v>XFB26AOA0200+02345</v>
          </cell>
          <cell r="C2303">
            <v>45</v>
          </cell>
          <cell r="D2303" t="str">
            <v>5220348L0B</v>
          </cell>
          <cell r="E2303" t="str">
            <v/>
          </cell>
          <cell r="F2303" t="str">
            <v>0</v>
          </cell>
          <cell r="G2303" t="str">
            <v/>
          </cell>
          <cell r="H2303" t="str">
            <v>FAST</v>
          </cell>
          <cell r="I2303" t="str">
            <v>NON PRIME</v>
          </cell>
          <cell r="J2303" t="str">
            <v/>
          </cell>
          <cell r="K2303">
            <v>10.53</v>
          </cell>
          <cell r="L2303" t="str">
            <v>XFB26AOA0200+023455220348L0B1543</v>
          </cell>
        </row>
        <row r="2304">
          <cell r="A2304" t="str">
            <v>1543</v>
          </cell>
          <cell r="B2304" t="str">
            <v>XFB26AOA0200+02345</v>
          </cell>
          <cell r="C2304">
            <v>70</v>
          </cell>
          <cell r="D2304" t="str">
            <v>5242408L0B</v>
          </cell>
          <cell r="E2304" t="str">
            <v/>
          </cell>
          <cell r="F2304" t="str">
            <v>0</v>
          </cell>
          <cell r="G2304" t="str">
            <v/>
          </cell>
          <cell r="H2304" t="str">
            <v>FAST</v>
          </cell>
          <cell r="I2304" t="str">
            <v>NON PRIME</v>
          </cell>
          <cell r="J2304" t="str">
            <v/>
          </cell>
          <cell r="K2304">
            <v>16.38</v>
          </cell>
          <cell r="L2304" t="str">
            <v>XFB26AOA0200+023455242408L0B1543</v>
          </cell>
        </row>
        <row r="2305">
          <cell r="A2305" t="str">
            <v>5L01</v>
          </cell>
          <cell r="B2305" t="str">
            <v>XGB00AOA0120+61700</v>
          </cell>
          <cell r="C2305">
            <v>158</v>
          </cell>
          <cell r="D2305" t="str">
            <v>5212568G0A</v>
          </cell>
          <cell r="E2305" t="str">
            <v/>
          </cell>
          <cell r="F2305" t="str">
            <v>0</v>
          </cell>
          <cell r="G2305" t="str">
            <v/>
          </cell>
          <cell r="H2305" t="str">
            <v>FAST</v>
          </cell>
          <cell r="I2305" t="str">
            <v>PRIME</v>
          </cell>
          <cell r="J2305" t="str">
            <v/>
          </cell>
          <cell r="K2305">
            <v>605.772</v>
          </cell>
          <cell r="L2305" t="str">
            <v>XGB00AOA0120+617005212568G0A5L01</v>
          </cell>
        </row>
        <row r="2306">
          <cell r="A2306" t="str">
            <v>5L01</v>
          </cell>
          <cell r="B2306" t="str">
            <v>XGB00BAA0120+61600</v>
          </cell>
          <cell r="C2306">
            <v>57</v>
          </cell>
          <cell r="D2306" t="str">
            <v>5212568G0A</v>
          </cell>
          <cell r="E2306" t="str">
            <v/>
          </cell>
          <cell r="F2306" t="str">
            <v>0</v>
          </cell>
          <cell r="G2306" t="str">
            <v/>
          </cell>
          <cell r="H2306" t="str">
            <v>FAST</v>
          </cell>
          <cell r="I2306" t="str">
            <v>PRIME</v>
          </cell>
          <cell r="J2306" t="str">
            <v/>
          </cell>
          <cell r="K2306">
            <v>251.427</v>
          </cell>
          <cell r="L2306" t="str">
            <v>XGB00BAA0120+616005212568G0A5L01</v>
          </cell>
        </row>
        <row r="2307">
          <cell r="A2307" t="str">
            <v>5L01</v>
          </cell>
          <cell r="B2307" t="str">
            <v>XGB00BAA0120+63500</v>
          </cell>
          <cell r="C2307">
            <v>92</v>
          </cell>
          <cell r="D2307" t="str">
            <v>5212568G0A</v>
          </cell>
          <cell r="E2307" t="str">
            <v/>
          </cell>
          <cell r="F2307" t="str">
            <v>0</v>
          </cell>
          <cell r="G2307" t="str">
            <v/>
          </cell>
          <cell r="H2307" t="str">
            <v>FAST</v>
          </cell>
          <cell r="I2307" t="str">
            <v>PRIME</v>
          </cell>
          <cell r="J2307" t="str">
            <v/>
          </cell>
          <cell r="K2307">
            <v>418.324</v>
          </cell>
          <cell r="L2307" t="str">
            <v>XGB00BAA0120+635005212568G0A5L01</v>
          </cell>
        </row>
        <row r="2308">
          <cell r="A2308" t="str">
            <v>5A02</v>
          </cell>
          <cell r="B2308" t="str">
            <v>XHB00BAA0120+55500</v>
          </cell>
          <cell r="C2308">
            <v>10</v>
          </cell>
          <cell r="D2308" t="str">
            <v>5253014G0A</v>
          </cell>
          <cell r="E2308" t="str">
            <v/>
          </cell>
          <cell r="F2308" t="str">
            <v>0</v>
          </cell>
          <cell r="G2308" t="str">
            <v/>
          </cell>
          <cell r="H2308" t="str">
            <v>FAST</v>
          </cell>
          <cell r="I2308" t="str">
            <v>PRIME</v>
          </cell>
          <cell r="J2308" t="str">
            <v/>
          </cell>
          <cell r="K2308">
            <v>39.75</v>
          </cell>
          <cell r="L2308" t="str">
            <v>XHB00BAA0120+555005253014G0A5A02</v>
          </cell>
        </row>
        <row r="2309">
          <cell r="A2309" t="str">
            <v>5A09</v>
          </cell>
          <cell r="B2309" t="str">
            <v>XHB00BAA0120+55500</v>
          </cell>
          <cell r="C2309">
            <v>11</v>
          </cell>
          <cell r="D2309" t="str">
            <v>5260114A0A</v>
          </cell>
          <cell r="E2309" t="str">
            <v/>
          </cell>
          <cell r="F2309" t="str">
            <v>0</v>
          </cell>
          <cell r="G2309" t="str">
            <v/>
          </cell>
          <cell r="H2309" t="str">
            <v>FAST</v>
          </cell>
          <cell r="I2309" t="str">
            <v>PRIME</v>
          </cell>
          <cell r="J2309" t="str">
            <v/>
          </cell>
          <cell r="K2309">
            <v>43.725</v>
          </cell>
          <cell r="L2309" t="str">
            <v>XHB00BAA0120+555005260114A0A5A09</v>
          </cell>
        </row>
        <row r="2310">
          <cell r="A2310" t="str">
            <v>5L01</v>
          </cell>
          <cell r="B2310" t="str">
            <v>XHB00BAA0120+55500</v>
          </cell>
          <cell r="C2310">
            <v>217</v>
          </cell>
          <cell r="D2310" t="str">
            <v>5261055G0A</v>
          </cell>
          <cell r="E2310" t="str">
            <v/>
          </cell>
          <cell r="F2310" t="str">
            <v>0</v>
          </cell>
          <cell r="G2310" t="str">
            <v/>
          </cell>
          <cell r="H2310" t="str">
            <v>FAST</v>
          </cell>
          <cell r="I2310" t="str">
            <v>PRIME</v>
          </cell>
          <cell r="J2310" t="str">
            <v/>
          </cell>
          <cell r="K2310">
            <v>862.575</v>
          </cell>
          <cell r="L2310" t="str">
            <v>XHB00BAA0120+555005261055G0A5L01</v>
          </cell>
        </row>
        <row r="2311">
          <cell r="A2311" t="str">
            <v>5L02</v>
          </cell>
          <cell r="B2311" t="str">
            <v>XHB00BAA0120+55500</v>
          </cell>
          <cell r="C2311">
            <v>147</v>
          </cell>
          <cell r="D2311" t="str">
            <v>5200368G0A</v>
          </cell>
          <cell r="E2311" t="str">
            <v/>
          </cell>
          <cell r="F2311" t="str">
            <v>0</v>
          </cell>
          <cell r="G2311" t="str">
            <v/>
          </cell>
          <cell r="H2311" t="str">
            <v>FAST</v>
          </cell>
          <cell r="I2311" t="str">
            <v>PRIME</v>
          </cell>
          <cell r="J2311" t="str">
            <v/>
          </cell>
          <cell r="K2311">
            <v>584.325</v>
          </cell>
          <cell r="L2311" t="str">
            <v>XHB00BAA0120+555005200368G0A5L02</v>
          </cell>
        </row>
        <row r="2312">
          <cell r="A2312" t="str">
            <v>5L03</v>
          </cell>
          <cell r="B2312" t="str">
            <v>XHB00BAA0120+55500</v>
          </cell>
          <cell r="C2312">
            <v>434</v>
          </cell>
          <cell r="D2312" t="str">
            <v>5261055G0A</v>
          </cell>
          <cell r="E2312" t="str">
            <v/>
          </cell>
          <cell r="F2312" t="str">
            <v>0</v>
          </cell>
          <cell r="G2312" t="str">
            <v/>
          </cell>
          <cell r="H2312" t="str">
            <v>FAST</v>
          </cell>
          <cell r="I2312" t="str">
            <v>PRIME</v>
          </cell>
          <cell r="J2312" t="str">
            <v/>
          </cell>
          <cell r="K2312">
            <v>1725.15</v>
          </cell>
          <cell r="L2312" t="str">
            <v>XHB00BAA0120+555005261055G0A5L03</v>
          </cell>
        </row>
        <row r="2313">
          <cell r="A2313" t="str">
            <v>5L01</v>
          </cell>
          <cell r="B2313" t="str">
            <v>XHB00BAA0190+64500</v>
          </cell>
          <cell r="C2313">
            <v>135</v>
          </cell>
          <cell r="D2313" t="str">
            <v>5261637G0A</v>
          </cell>
          <cell r="E2313" t="str">
            <v/>
          </cell>
          <cell r="F2313" t="str">
            <v>0</v>
          </cell>
          <cell r="G2313" t="str">
            <v/>
          </cell>
          <cell r="H2313" t="str">
            <v>FAST</v>
          </cell>
          <cell r="I2313" t="str">
            <v>PRIME</v>
          </cell>
          <cell r="J2313" t="str">
            <v/>
          </cell>
          <cell r="K2313">
            <v>958.77</v>
          </cell>
          <cell r="L2313" t="str">
            <v>XHB00BAA0190+645005261637G0A5L01</v>
          </cell>
        </row>
        <row r="2314">
          <cell r="A2314" t="str">
            <v>5L01</v>
          </cell>
          <cell r="B2314" t="str">
            <v>XHB00BAA0260+59400</v>
          </cell>
          <cell r="C2314">
            <v>39</v>
          </cell>
          <cell r="D2314" t="str">
            <v>5252699D0A</v>
          </cell>
          <cell r="E2314" t="str">
            <v/>
          </cell>
          <cell r="F2314" t="str">
            <v>0</v>
          </cell>
          <cell r="G2314" t="str">
            <v/>
          </cell>
          <cell r="H2314" t="str">
            <v>FAST</v>
          </cell>
          <cell r="I2314" t="str">
            <v>PRIME</v>
          </cell>
          <cell r="J2314" t="str">
            <v/>
          </cell>
          <cell r="K2314">
            <v>338.637</v>
          </cell>
          <cell r="L2314" t="str">
            <v>XHB00BAA0260+594005252699D0A5L01</v>
          </cell>
        </row>
        <row r="2315">
          <cell r="A2315" t="str">
            <v>5D11</v>
          </cell>
          <cell r="B2315" t="str">
            <v>XHB00BCA0120+61600</v>
          </cell>
          <cell r="C2315">
            <v>83</v>
          </cell>
          <cell r="D2315" t="str">
            <v>5241806G0C</v>
          </cell>
          <cell r="E2315" t="str">
            <v/>
          </cell>
          <cell r="F2315" t="str">
            <v>0</v>
          </cell>
          <cell r="G2315" t="str">
            <v>261/XI/2025 KARAT LUAR + DALAM</v>
          </cell>
          <cell r="H2315" t="str">
            <v>FAST</v>
          </cell>
          <cell r="I2315" t="str">
            <v>NON PRIME</v>
          </cell>
          <cell r="J2315" t="str">
            <v/>
          </cell>
          <cell r="K2315">
            <v>414.585</v>
          </cell>
          <cell r="L2315" t="str">
            <v>XHB00BCA0120+616005241806G0C5D11</v>
          </cell>
        </row>
        <row r="2316">
          <cell r="A2316" t="str">
            <v>5D19</v>
          </cell>
          <cell r="B2316" t="str">
            <v>XHB00BCA0120+62100</v>
          </cell>
          <cell r="C2316">
            <v>106</v>
          </cell>
          <cell r="D2316" t="str">
            <v>5241806A0A</v>
          </cell>
          <cell r="E2316" t="str">
            <v/>
          </cell>
          <cell r="F2316" t="str">
            <v>0</v>
          </cell>
          <cell r="G2316" t="str">
            <v/>
          </cell>
          <cell r="H2316" t="str">
            <v>FAST</v>
          </cell>
          <cell r="I2316" t="str">
            <v>PRIME</v>
          </cell>
          <cell r="J2316" t="str">
            <v/>
          </cell>
          <cell r="K2316">
            <v>533.71</v>
          </cell>
          <cell r="L2316" t="str">
            <v>XHB00BCA0120+621005241806A0A5D19</v>
          </cell>
        </row>
        <row r="2317">
          <cell r="A2317" t="str">
            <v>5K06</v>
          </cell>
          <cell r="B2317" t="str">
            <v>XHB00BCA0260+61300</v>
          </cell>
          <cell r="C2317">
            <v>169</v>
          </cell>
          <cell r="D2317" t="str">
            <v>5262360G0A</v>
          </cell>
          <cell r="E2317" t="str">
            <v/>
          </cell>
          <cell r="F2317" t="str">
            <v>0</v>
          </cell>
          <cell r="G2317" t="str">
            <v/>
          </cell>
          <cell r="H2317" t="str">
            <v>FAST</v>
          </cell>
          <cell r="I2317" t="str">
            <v>PRIME</v>
          </cell>
          <cell r="J2317" t="str">
            <v/>
          </cell>
          <cell r="K2317">
            <v>1727.011</v>
          </cell>
          <cell r="L2317" t="str">
            <v>XHB00BCA0260+613005262360G0A5K06</v>
          </cell>
        </row>
        <row r="2318">
          <cell r="A2318" t="str">
            <v>5A03</v>
          </cell>
          <cell r="B2318" t="str">
            <v>XHB00BEA0190+54480</v>
          </cell>
          <cell r="C2318">
            <v>762</v>
          </cell>
          <cell r="D2318" t="str">
            <v>5261638D0A</v>
          </cell>
          <cell r="E2318" t="str">
            <v/>
          </cell>
          <cell r="F2318" t="str">
            <v>0</v>
          </cell>
          <cell r="G2318" t="str">
            <v/>
          </cell>
          <cell r="H2318" t="str">
            <v>FAST</v>
          </cell>
          <cell r="I2318" t="str">
            <v>PRIME</v>
          </cell>
          <cell r="J2318" t="str">
            <v/>
          </cell>
          <cell r="K2318">
            <v>5815.584</v>
          </cell>
          <cell r="L2318" t="str">
            <v>XHB00BEA0190+544805261638D0A5A03</v>
          </cell>
        </row>
        <row r="2319">
          <cell r="A2319" t="str">
            <v>5L09</v>
          </cell>
          <cell r="B2319" t="str">
            <v>XHB00BEA0190+54480</v>
          </cell>
          <cell r="C2319">
            <v>22</v>
          </cell>
          <cell r="D2319" t="str">
            <v>5261638D0A</v>
          </cell>
          <cell r="E2319" t="str">
            <v/>
          </cell>
          <cell r="F2319" t="str">
            <v>0</v>
          </cell>
          <cell r="G2319" t="str">
            <v/>
          </cell>
          <cell r="H2319" t="str">
            <v>FAST</v>
          </cell>
          <cell r="I2319" t="str">
            <v>PRIME</v>
          </cell>
          <cell r="J2319" t="str">
            <v/>
          </cell>
          <cell r="K2319">
            <v>167.904</v>
          </cell>
          <cell r="L2319" t="str">
            <v>XHB00BEA0190+544805261638D0A5L09</v>
          </cell>
        </row>
        <row r="2320">
          <cell r="A2320" t="str">
            <v>5K13</v>
          </cell>
          <cell r="B2320" t="str">
            <v>XHB00BEA0190+58580</v>
          </cell>
          <cell r="C2320">
            <v>17</v>
          </cell>
          <cell r="D2320" t="str">
            <v>5240922G0A</v>
          </cell>
          <cell r="E2320" t="str">
            <v/>
          </cell>
          <cell r="F2320" t="str">
            <v>0</v>
          </cell>
          <cell r="G2320" t="str">
            <v/>
          </cell>
          <cell r="H2320" t="str">
            <v>FAST</v>
          </cell>
          <cell r="I2320" t="str">
            <v>PRIME</v>
          </cell>
          <cell r="J2320" t="str">
            <v/>
          </cell>
          <cell r="K2320">
            <v>139.519</v>
          </cell>
          <cell r="L2320" t="str">
            <v>XHB00BEA0190+585805240922G0A5K13</v>
          </cell>
        </row>
        <row r="2321">
          <cell r="A2321" t="str">
            <v>5A03</v>
          </cell>
          <cell r="B2321" t="str">
            <v>XHB00BEA0320+63300</v>
          </cell>
          <cell r="C2321">
            <v>9</v>
          </cell>
          <cell r="D2321" t="str">
            <v>5261835D0C</v>
          </cell>
          <cell r="E2321" t="str">
            <v/>
          </cell>
          <cell r="F2321" t="str">
            <v>0</v>
          </cell>
          <cell r="G2321" t="str">
            <v>123/NCR-SKF/VII/2026</v>
          </cell>
          <cell r="H2321" t="str">
            <v>FAST</v>
          </cell>
          <cell r="I2321" t="str">
            <v>NON PRIME</v>
          </cell>
          <cell r="J2321" t="str">
            <v/>
          </cell>
          <cell r="K2321">
            <v>128.574</v>
          </cell>
          <cell r="L2321" t="str">
            <v>XHB00BEA0320+633005261835D0C5A03</v>
          </cell>
        </row>
        <row r="2322">
          <cell r="A2322" t="str">
            <v>5A04</v>
          </cell>
          <cell r="B2322" t="str">
            <v>XHB00BEA0320+63300</v>
          </cell>
          <cell r="C2322">
            <v>75</v>
          </cell>
          <cell r="D2322" t="str">
            <v>5262544D0E</v>
          </cell>
          <cell r="E2322" t="str">
            <v/>
          </cell>
          <cell r="F2322" t="str">
            <v>0</v>
          </cell>
          <cell r="G2322" t="str">
            <v>63/NCR-SKF/VII/2026 SUSPECT PECAH D</v>
          </cell>
          <cell r="H2322" t="str">
            <v>FAST</v>
          </cell>
          <cell r="I2322" t="str">
            <v>NON PRIME</v>
          </cell>
          <cell r="J2322" t="str">
            <v/>
          </cell>
          <cell r="K2322">
            <v>1071.45</v>
          </cell>
          <cell r="L2322" t="str">
            <v>XHB00BEA0320+633005262544D0E5A04</v>
          </cell>
        </row>
        <row r="2323">
          <cell r="A2323" t="str">
            <v>5A03</v>
          </cell>
          <cell r="B2323" t="str">
            <v>XHB00BEA0320+63300</v>
          </cell>
          <cell r="C2323">
            <v>127</v>
          </cell>
          <cell r="D2323" t="str">
            <v>5262544D0A</v>
          </cell>
          <cell r="E2323" t="str">
            <v/>
          </cell>
          <cell r="F2323" t="str">
            <v>0</v>
          </cell>
          <cell r="G2323" t="str">
            <v/>
          </cell>
          <cell r="H2323" t="str">
            <v>FAST</v>
          </cell>
          <cell r="I2323" t="str">
            <v>PRIME</v>
          </cell>
          <cell r="J2323" t="str">
            <v/>
          </cell>
          <cell r="K2323">
            <v>1814.322</v>
          </cell>
          <cell r="L2323" t="str">
            <v>XHB00BEA0320+633005262544D0A5A03</v>
          </cell>
        </row>
        <row r="2324">
          <cell r="A2324" t="str">
            <v>5L04</v>
          </cell>
          <cell r="B2324" t="str">
            <v>XHB00BEA0320+63300</v>
          </cell>
          <cell r="C2324">
            <v>127</v>
          </cell>
          <cell r="D2324" t="str">
            <v>5262544D0A</v>
          </cell>
          <cell r="E2324" t="str">
            <v/>
          </cell>
          <cell r="F2324" t="str">
            <v>0</v>
          </cell>
          <cell r="G2324" t="str">
            <v/>
          </cell>
          <cell r="H2324" t="str">
            <v>FAST</v>
          </cell>
          <cell r="I2324" t="str">
            <v>PRIME</v>
          </cell>
          <cell r="J2324" t="str">
            <v/>
          </cell>
          <cell r="K2324">
            <v>1814.322</v>
          </cell>
          <cell r="L2324" t="str">
            <v>XHB00BEA0320+633005262544D0A5L04</v>
          </cell>
        </row>
        <row r="2325">
          <cell r="A2325" t="str">
            <v>5E07</v>
          </cell>
          <cell r="B2325" t="str">
            <v>XHB10BCA0260+02055</v>
          </cell>
          <cell r="C2325">
            <v>1070</v>
          </cell>
          <cell r="D2325" t="str">
            <v>5262360HEA</v>
          </cell>
          <cell r="E2325" t="str">
            <v/>
          </cell>
          <cell r="F2325" t="str">
            <v>0</v>
          </cell>
          <cell r="G2325" t="str">
            <v/>
          </cell>
          <cell r="H2325" t="str">
            <v>FAST</v>
          </cell>
          <cell r="I2325" t="str">
            <v>PRIME</v>
          </cell>
          <cell r="J2325" t="str">
            <v/>
          </cell>
          <cell r="K2325">
            <v>367.01</v>
          </cell>
          <cell r="L2325" t="str">
            <v>XHB10BCA0260+020555262360HEA5E07</v>
          </cell>
        </row>
        <row r="2326">
          <cell r="A2326" t="str">
            <v>5M12</v>
          </cell>
          <cell r="B2326" t="str">
            <v>XHB10BEA0190+03317</v>
          </cell>
          <cell r="C2326">
            <v>36</v>
          </cell>
          <cell r="D2326" t="str">
            <v>5261590HFA</v>
          </cell>
          <cell r="E2326" t="str">
            <v/>
          </cell>
          <cell r="F2326" t="str">
            <v>0</v>
          </cell>
          <cell r="G2326" t="str">
            <v/>
          </cell>
          <cell r="H2326" t="str">
            <v>FAST</v>
          </cell>
          <cell r="I2326" t="str">
            <v>PRIME</v>
          </cell>
          <cell r="J2326" t="str">
            <v/>
          </cell>
          <cell r="K2326">
            <v>16.74</v>
          </cell>
          <cell r="L2326" t="str">
            <v>XHB10BEA0190+033175261590HFA5M12</v>
          </cell>
        </row>
        <row r="2327">
          <cell r="A2327" t="str">
            <v>5M15</v>
          </cell>
          <cell r="B2327" t="str">
            <v>XHB10BEA0190+03317</v>
          </cell>
          <cell r="C2327">
            <v>26</v>
          </cell>
          <cell r="D2327" t="str">
            <v>5251227HJA</v>
          </cell>
          <cell r="E2327" t="str">
            <v/>
          </cell>
          <cell r="F2327" t="str">
            <v>0</v>
          </cell>
          <cell r="G2327" t="str">
            <v/>
          </cell>
          <cell r="H2327" t="str">
            <v>FAST</v>
          </cell>
          <cell r="I2327" t="str">
            <v>PRIME</v>
          </cell>
          <cell r="J2327" t="str">
            <v/>
          </cell>
          <cell r="K2327">
            <v>12.09</v>
          </cell>
          <cell r="L2327" t="str">
            <v>XHB10BEA0190+033175251227HJA5M15</v>
          </cell>
        </row>
        <row r="2328">
          <cell r="A2328" t="str">
            <v>5M01</v>
          </cell>
          <cell r="B2328" t="str">
            <v>XHB12BAA0120+02747</v>
          </cell>
          <cell r="C2328">
            <v>5</v>
          </cell>
          <cell r="D2328" t="str">
            <v>5253014HJA</v>
          </cell>
          <cell r="E2328" t="str">
            <v>2010292259</v>
          </cell>
          <cell r="F2328" t="str">
            <v>10</v>
          </cell>
          <cell r="G2328" t="str">
            <v/>
          </cell>
          <cell r="H2328" t="str">
            <v>FAST</v>
          </cell>
          <cell r="I2328" t="str">
            <v>PRIME</v>
          </cell>
          <cell r="J2328" t="str">
            <v/>
          </cell>
          <cell r="K2328">
            <v>0.985</v>
          </cell>
          <cell r="L2328" t="str">
            <v>XHB12BAA0120+027475253014HJA5M01</v>
          </cell>
        </row>
        <row r="2329">
          <cell r="A2329" t="str">
            <v>5M01</v>
          </cell>
          <cell r="B2329" t="str">
            <v>XHB12BAA0120+02747</v>
          </cell>
          <cell r="C2329">
            <v>14</v>
          </cell>
          <cell r="D2329" t="str">
            <v>5200515HJA</v>
          </cell>
          <cell r="E2329" t="str">
            <v>2010296191</v>
          </cell>
          <cell r="F2329" t="str">
            <v>9</v>
          </cell>
          <cell r="G2329" t="str">
            <v/>
          </cell>
          <cell r="H2329" t="str">
            <v>FAST</v>
          </cell>
          <cell r="I2329" t="str">
            <v>PRIME</v>
          </cell>
          <cell r="J2329" t="str">
            <v/>
          </cell>
          <cell r="K2329">
            <v>2.758</v>
          </cell>
          <cell r="L2329" t="str">
            <v>XHB12BAA0120+027475200515HJA5M01</v>
          </cell>
        </row>
        <row r="2330">
          <cell r="A2330" t="str">
            <v>5M01</v>
          </cell>
          <cell r="B2330" t="str">
            <v>XHB12BAA0120+02747</v>
          </cell>
          <cell r="C2330">
            <v>1</v>
          </cell>
          <cell r="D2330" t="str">
            <v>5212568HJA</v>
          </cell>
          <cell r="E2330" t="str">
            <v>2010302000</v>
          </cell>
          <cell r="F2330" t="str">
            <v>11</v>
          </cell>
          <cell r="G2330" t="str">
            <v/>
          </cell>
          <cell r="H2330" t="str">
            <v>FAST</v>
          </cell>
          <cell r="I2330" t="str">
            <v>PRIME</v>
          </cell>
          <cell r="J2330" t="str">
            <v/>
          </cell>
          <cell r="K2330">
            <v>0.197</v>
          </cell>
          <cell r="L2330" t="str">
            <v>XHB12BAA0120+027475212568HJA5M01</v>
          </cell>
        </row>
        <row r="2331">
          <cell r="A2331" t="str">
            <v>5M01</v>
          </cell>
          <cell r="B2331" t="str">
            <v>XHB12BAA0120+02747</v>
          </cell>
          <cell r="C2331">
            <v>200</v>
          </cell>
          <cell r="D2331" t="str">
            <v>5200536HJA</v>
          </cell>
          <cell r="E2331" t="str">
            <v>2010302000</v>
          </cell>
          <cell r="F2331" t="str">
            <v>11</v>
          </cell>
          <cell r="G2331" t="str">
            <v/>
          </cell>
          <cell r="H2331" t="str">
            <v>FAST</v>
          </cell>
          <cell r="I2331" t="str">
            <v>PRIME</v>
          </cell>
          <cell r="J2331" t="str">
            <v/>
          </cell>
          <cell r="K2331">
            <v>39.4</v>
          </cell>
          <cell r="L2331" t="str">
            <v>XHB12BAA0120+027475200536HJA5M01</v>
          </cell>
        </row>
        <row r="2332">
          <cell r="A2332" t="str">
            <v>5M01</v>
          </cell>
          <cell r="B2332" t="str">
            <v>XHB12BAA0120+03934</v>
          </cell>
          <cell r="C2332">
            <v>12</v>
          </cell>
          <cell r="D2332" t="str">
            <v>5200515HJA</v>
          </cell>
          <cell r="E2332" t="str">
            <v>2010296191</v>
          </cell>
          <cell r="F2332" t="str">
            <v>10</v>
          </cell>
          <cell r="G2332" t="str">
            <v/>
          </cell>
          <cell r="H2332" t="str">
            <v>FAST</v>
          </cell>
          <cell r="I2332" t="str">
            <v>PRIME</v>
          </cell>
          <cell r="J2332" t="str">
            <v/>
          </cell>
          <cell r="K2332">
            <v>3.384</v>
          </cell>
          <cell r="L2332" t="str">
            <v>XHB12BAA0120+039345200515HJA5M01</v>
          </cell>
        </row>
        <row r="2333">
          <cell r="A2333" t="str">
            <v>5M01</v>
          </cell>
          <cell r="B2333" t="str">
            <v>XHB12BAA0120+03934</v>
          </cell>
          <cell r="C2333">
            <v>10</v>
          </cell>
          <cell r="D2333" t="str">
            <v>5200536HJA</v>
          </cell>
          <cell r="E2333" t="str">
            <v>2010299683</v>
          </cell>
          <cell r="F2333" t="str">
            <v>5</v>
          </cell>
          <cell r="G2333" t="str">
            <v/>
          </cell>
          <cell r="H2333" t="str">
            <v>FAST</v>
          </cell>
          <cell r="I2333" t="str">
            <v>PRIME</v>
          </cell>
          <cell r="J2333" t="str">
            <v/>
          </cell>
          <cell r="K2333">
            <v>2.82</v>
          </cell>
          <cell r="L2333" t="str">
            <v>XHB12BAA0120+039345200536HJA5M01</v>
          </cell>
        </row>
        <row r="2334">
          <cell r="A2334" t="str">
            <v>5M01</v>
          </cell>
          <cell r="B2334" t="str">
            <v>XHB12BAA0120+03934</v>
          </cell>
          <cell r="C2334">
            <v>5</v>
          </cell>
          <cell r="D2334" t="str">
            <v>5253014HJA</v>
          </cell>
          <cell r="E2334" t="str">
            <v>2010292259</v>
          </cell>
          <cell r="F2334" t="str">
            <v>11</v>
          </cell>
          <cell r="G2334" t="str">
            <v/>
          </cell>
          <cell r="H2334" t="str">
            <v>FAST</v>
          </cell>
          <cell r="I2334" t="str">
            <v>PRIME</v>
          </cell>
          <cell r="J2334" t="str">
            <v/>
          </cell>
          <cell r="K2334">
            <v>1.41</v>
          </cell>
          <cell r="L2334" t="str">
            <v>XHB12BAA0120+039345253014HJA5M01</v>
          </cell>
        </row>
        <row r="2335">
          <cell r="A2335" t="str">
            <v>5M01</v>
          </cell>
          <cell r="B2335" t="str">
            <v>XHB12BAA0120+03934</v>
          </cell>
          <cell r="C2335">
            <v>2</v>
          </cell>
          <cell r="D2335" t="str">
            <v>5260114HJA</v>
          </cell>
          <cell r="E2335" t="str">
            <v>2010302000</v>
          </cell>
          <cell r="F2335" t="str">
            <v>12</v>
          </cell>
          <cell r="G2335" t="str">
            <v/>
          </cell>
          <cell r="H2335" t="str">
            <v>FAST</v>
          </cell>
          <cell r="I2335" t="str">
            <v>PRIME</v>
          </cell>
          <cell r="J2335" t="str">
            <v/>
          </cell>
          <cell r="K2335">
            <v>0.564</v>
          </cell>
          <cell r="L2335" t="str">
            <v>XHB12BAA0120+039345260114HJA5M01</v>
          </cell>
        </row>
        <row r="2336">
          <cell r="A2336" t="str">
            <v>5M01</v>
          </cell>
          <cell r="B2336" t="str">
            <v>XHB12BAA0120+07170</v>
          </cell>
          <cell r="C2336">
            <v>4</v>
          </cell>
          <cell r="D2336" t="str">
            <v>5200515HJA</v>
          </cell>
          <cell r="E2336" t="str">
            <v>2010296191</v>
          </cell>
          <cell r="F2336" t="str">
            <v>7</v>
          </cell>
          <cell r="G2336" t="str">
            <v/>
          </cell>
          <cell r="H2336" t="str">
            <v>FAST</v>
          </cell>
          <cell r="I2336" t="str">
            <v>PRIME</v>
          </cell>
          <cell r="J2336" t="str">
            <v/>
          </cell>
          <cell r="K2336">
            <v>2.052</v>
          </cell>
          <cell r="L2336" t="str">
            <v>XHB12BAA0120+071705200515HJA5M01</v>
          </cell>
        </row>
        <row r="2337">
          <cell r="A2337" t="str">
            <v>5M01</v>
          </cell>
          <cell r="B2337" t="str">
            <v>XHB12BAA0120+07170</v>
          </cell>
          <cell r="C2337">
            <v>25</v>
          </cell>
          <cell r="D2337" t="str">
            <v>5200536HJA</v>
          </cell>
          <cell r="E2337" t="str">
            <v>2010299683</v>
          </cell>
          <cell r="F2337" t="str">
            <v>2</v>
          </cell>
          <cell r="G2337" t="str">
            <v/>
          </cell>
          <cell r="H2337" t="str">
            <v>FAST</v>
          </cell>
          <cell r="I2337" t="str">
            <v>PRIME</v>
          </cell>
          <cell r="J2337" t="str">
            <v/>
          </cell>
          <cell r="K2337">
            <v>12.825</v>
          </cell>
          <cell r="L2337" t="str">
            <v>XHB12BAA0120+071705200536HJA5M01</v>
          </cell>
        </row>
        <row r="2338">
          <cell r="A2338" t="str">
            <v>5M01</v>
          </cell>
          <cell r="B2338" t="str">
            <v>XHB12BAA0120+07170</v>
          </cell>
          <cell r="C2338">
            <v>102</v>
          </cell>
          <cell r="D2338" t="str">
            <v>5200536HJA</v>
          </cell>
          <cell r="E2338" t="str">
            <v>2010302000</v>
          </cell>
          <cell r="F2338" t="str">
            <v>8</v>
          </cell>
          <cell r="G2338" t="str">
            <v/>
          </cell>
          <cell r="H2338" t="str">
            <v>FAST</v>
          </cell>
          <cell r="I2338" t="str">
            <v>PRIME</v>
          </cell>
          <cell r="J2338" t="str">
            <v/>
          </cell>
          <cell r="K2338">
            <v>52.326</v>
          </cell>
          <cell r="L2338" t="str">
            <v>XHB12BAA0120+071705200536HJA5M01</v>
          </cell>
        </row>
        <row r="2339">
          <cell r="A2339" t="str">
            <v>5M01</v>
          </cell>
          <cell r="B2339" t="str">
            <v>XHB12BAA0120+07800</v>
          </cell>
          <cell r="C2339">
            <v>740</v>
          </cell>
          <cell r="D2339" t="str">
            <v>5261055HJA</v>
          </cell>
          <cell r="E2339" t="str">
            <v>2010310202</v>
          </cell>
          <cell r="F2339" t="str">
            <v>3</v>
          </cell>
          <cell r="G2339" t="str">
            <v/>
          </cell>
          <cell r="H2339" t="str">
            <v>FAST</v>
          </cell>
          <cell r="I2339" t="str">
            <v>PRIME</v>
          </cell>
          <cell r="J2339" t="str">
            <v/>
          </cell>
          <cell r="K2339">
            <v>413.66</v>
          </cell>
          <cell r="L2339" t="str">
            <v>XHB12BAA0120+078005261055HJA5M01</v>
          </cell>
        </row>
        <row r="2340">
          <cell r="A2340" t="str">
            <v>5M15</v>
          </cell>
          <cell r="B2340" t="str">
            <v>XHB12BAA0120+07800</v>
          </cell>
          <cell r="C2340">
            <v>1</v>
          </cell>
          <cell r="D2340" t="str">
            <v>5260114HJA</v>
          </cell>
          <cell r="E2340" t="str">
            <v>2010301018</v>
          </cell>
          <cell r="F2340" t="str">
            <v>3</v>
          </cell>
          <cell r="G2340" t="str">
            <v/>
          </cell>
          <cell r="H2340" t="str">
            <v>FAST</v>
          </cell>
          <cell r="I2340" t="str">
            <v>PRIME</v>
          </cell>
          <cell r="J2340" t="str">
            <v/>
          </cell>
          <cell r="K2340">
            <v>0.559</v>
          </cell>
          <cell r="L2340" t="str">
            <v>XHB12BAA0120+078005260114HJA5M15</v>
          </cell>
        </row>
        <row r="2341">
          <cell r="A2341" t="str">
            <v>5M10</v>
          </cell>
          <cell r="B2341" t="str">
            <v>XHB12BAA0120+07800</v>
          </cell>
          <cell r="C2341">
            <v>18</v>
          </cell>
          <cell r="D2341" t="str">
            <v>5200515HJA</v>
          </cell>
          <cell r="E2341" t="str">
            <v>2010310202</v>
          </cell>
          <cell r="F2341" t="str">
            <v>3</v>
          </cell>
          <cell r="G2341" t="str">
            <v/>
          </cell>
          <cell r="H2341" t="str">
            <v>FAST</v>
          </cell>
          <cell r="I2341" t="str">
            <v>PRIME</v>
          </cell>
          <cell r="J2341" t="str">
            <v/>
          </cell>
          <cell r="K2341">
            <v>10.062</v>
          </cell>
          <cell r="L2341" t="str">
            <v>XHB12BAA0120+078005200515HJA5M10</v>
          </cell>
        </row>
        <row r="2342">
          <cell r="A2342" t="str">
            <v>5M10</v>
          </cell>
          <cell r="B2342" t="str">
            <v>XHB12BAA0120+07800</v>
          </cell>
          <cell r="C2342">
            <v>5</v>
          </cell>
          <cell r="D2342" t="str">
            <v>5242678HJA</v>
          </cell>
          <cell r="E2342" t="str">
            <v>2010285953</v>
          </cell>
          <cell r="F2342" t="str">
            <v>3</v>
          </cell>
          <cell r="G2342" t="str">
            <v/>
          </cell>
          <cell r="H2342" t="str">
            <v>FAST</v>
          </cell>
          <cell r="I2342" t="str">
            <v>PRIME</v>
          </cell>
          <cell r="J2342" t="str">
            <v/>
          </cell>
          <cell r="K2342">
            <v>2.795</v>
          </cell>
          <cell r="L2342" t="str">
            <v>XHB12BAA0120+078005242678HJA5M10</v>
          </cell>
        </row>
        <row r="2343">
          <cell r="A2343" t="str">
            <v>5M01</v>
          </cell>
          <cell r="B2343" t="str">
            <v>XHB12BAA0150+07270</v>
          </cell>
          <cell r="C2343">
            <v>11</v>
          </cell>
          <cell r="D2343" t="str">
            <v>5251968HJA</v>
          </cell>
          <cell r="E2343" t="str">
            <v>2010287514</v>
          </cell>
          <cell r="F2343" t="str">
            <v>1</v>
          </cell>
          <cell r="G2343" t="str">
            <v/>
          </cell>
          <cell r="H2343" t="str">
            <v>FAST</v>
          </cell>
          <cell r="I2343" t="str">
            <v>PRIME</v>
          </cell>
          <cell r="J2343" t="str">
            <v/>
          </cell>
          <cell r="K2343">
            <v>7.073</v>
          </cell>
          <cell r="L2343" t="str">
            <v>XHB12BAA0150+072705251968HJA5M01</v>
          </cell>
        </row>
        <row r="2344">
          <cell r="A2344" t="str">
            <v>5M01</v>
          </cell>
          <cell r="B2344" t="str">
            <v>XHB12BAA0150+07270</v>
          </cell>
          <cell r="C2344">
            <v>3</v>
          </cell>
          <cell r="D2344" t="str">
            <v>5251968HJA</v>
          </cell>
          <cell r="E2344" t="str">
            <v>2010292259</v>
          </cell>
          <cell r="F2344" t="str">
            <v>9</v>
          </cell>
          <cell r="G2344" t="str">
            <v/>
          </cell>
          <cell r="H2344" t="str">
            <v>FAST</v>
          </cell>
          <cell r="I2344" t="str">
            <v>PRIME</v>
          </cell>
          <cell r="J2344" t="str">
            <v/>
          </cell>
          <cell r="K2344">
            <v>1.929</v>
          </cell>
          <cell r="L2344" t="str">
            <v>XHB12BAA0150+072705251968HJA5M01</v>
          </cell>
        </row>
        <row r="2345">
          <cell r="A2345" t="str">
            <v>5M01</v>
          </cell>
          <cell r="B2345" t="str">
            <v>XHB12BAA0150+07270</v>
          </cell>
          <cell r="C2345">
            <v>94</v>
          </cell>
          <cell r="D2345" t="str">
            <v>5251968HJA</v>
          </cell>
          <cell r="E2345" t="str">
            <v>2010296191</v>
          </cell>
          <cell r="F2345" t="str">
            <v>8</v>
          </cell>
          <cell r="G2345" t="str">
            <v/>
          </cell>
          <cell r="H2345" t="str">
            <v>FAST</v>
          </cell>
          <cell r="I2345" t="str">
            <v>PRIME</v>
          </cell>
          <cell r="J2345" t="str">
            <v/>
          </cell>
          <cell r="K2345">
            <v>60.442</v>
          </cell>
          <cell r="L2345" t="str">
            <v>XHB12BAA0150+072705251968HJA5M01</v>
          </cell>
        </row>
        <row r="2346">
          <cell r="A2346" t="str">
            <v>5M01</v>
          </cell>
          <cell r="B2346" t="str">
            <v>XHB12BAA0190+03629</v>
          </cell>
          <cell r="C2346">
            <v>16</v>
          </cell>
          <cell r="D2346" t="str">
            <v>5252469HJA</v>
          </cell>
          <cell r="E2346" t="str">
            <v>2010296191</v>
          </cell>
          <cell r="F2346" t="str">
            <v>12</v>
          </cell>
          <cell r="G2346" t="str">
            <v/>
          </cell>
          <cell r="H2346" t="str">
            <v>FAST</v>
          </cell>
          <cell r="I2346" t="str">
            <v>PRIME</v>
          </cell>
          <cell r="J2346" t="str">
            <v/>
          </cell>
          <cell r="K2346">
            <v>6.4</v>
          </cell>
          <cell r="L2346" t="str">
            <v>XHB12BAA0190+036295252469HJA5M01</v>
          </cell>
        </row>
        <row r="2347">
          <cell r="A2347" t="str">
            <v>5M15</v>
          </cell>
          <cell r="B2347" t="str">
            <v>XHB12BAA0190+03629</v>
          </cell>
          <cell r="C2347">
            <v>1</v>
          </cell>
          <cell r="D2347" t="str">
            <v>5252057HJA</v>
          </cell>
          <cell r="E2347" t="str">
            <v>2010292259</v>
          </cell>
          <cell r="F2347" t="str">
            <v>12</v>
          </cell>
          <cell r="G2347" t="str">
            <v/>
          </cell>
          <cell r="H2347" t="str">
            <v>FAST</v>
          </cell>
          <cell r="I2347" t="str">
            <v>PRIME</v>
          </cell>
          <cell r="J2347" t="str">
            <v/>
          </cell>
          <cell r="K2347">
            <v>0.4</v>
          </cell>
          <cell r="L2347" t="str">
            <v>XHB12BAA0190+036295252057HJA5M15</v>
          </cell>
        </row>
        <row r="2348">
          <cell r="A2348" t="str">
            <v>5M01</v>
          </cell>
          <cell r="B2348" t="str">
            <v>XHB12BAA0190+03937</v>
          </cell>
          <cell r="C2348">
            <v>34</v>
          </cell>
          <cell r="D2348" t="str">
            <v>5261299HJA</v>
          </cell>
          <cell r="E2348" t="str">
            <v/>
          </cell>
          <cell r="F2348" t="str">
            <v>0</v>
          </cell>
          <cell r="G2348" t="str">
            <v/>
          </cell>
          <cell r="H2348" t="str">
            <v>FAST</v>
          </cell>
          <cell r="I2348" t="str">
            <v>PRIME</v>
          </cell>
          <cell r="J2348" t="str">
            <v/>
          </cell>
          <cell r="K2348">
            <v>14.722</v>
          </cell>
          <cell r="L2348" t="str">
            <v>XHB12BAA0190+039375261299HJA5M01</v>
          </cell>
        </row>
        <row r="2349">
          <cell r="A2349" t="str">
            <v>5M15</v>
          </cell>
          <cell r="B2349" t="str">
            <v>XHB12BAA0190+03937</v>
          </cell>
          <cell r="C2349">
            <v>15</v>
          </cell>
          <cell r="D2349" t="str">
            <v>5251606HJA</v>
          </cell>
          <cell r="E2349" t="str">
            <v/>
          </cell>
          <cell r="F2349" t="str">
            <v>0</v>
          </cell>
          <cell r="G2349" t="str">
            <v>REC STO 25.10.2025 TF BATCH</v>
          </cell>
          <cell r="H2349" t="str">
            <v>FAST</v>
          </cell>
          <cell r="I2349" t="str">
            <v>PRIME</v>
          </cell>
          <cell r="J2349" t="str">
            <v/>
          </cell>
          <cell r="K2349">
            <v>6.495</v>
          </cell>
          <cell r="L2349" t="str">
            <v>XHB12BAA0190+039375251606HJA5M15</v>
          </cell>
        </row>
        <row r="2350">
          <cell r="A2350" t="str">
            <v>5M15</v>
          </cell>
          <cell r="B2350" t="str">
            <v>XHB12BAA0190+03937</v>
          </cell>
          <cell r="C2350">
            <v>12</v>
          </cell>
          <cell r="D2350" t="str">
            <v>5251606HJA</v>
          </cell>
          <cell r="E2350" t="str">
            <v>2010274802</v>
          </cell>
          <cell r="F2350" t="str">
            <v>3</v>
          </cell>
          <cell r="G2350" t="str">
            <v>REC STO 25.10.2025 TF BATCH</v>
          </cell>
          <cell r="H2350" t="str">
            <v>FAST</v>
          </cell>
          <cell r="I2350" t="str">
            <v>PRIME</v>
          </cell>
          <cell r="J2350" t="str">
            <v/>
          </cell>
          <cell r="K2350">
            <v>5.196</v>
          </cell>
          <cell r="L2350" t="str">
            <v>XHB12BAA0190+039375251606HJA5M15</v>
          </cell>
        </row>
        <row r="2351">
          <cell r="A2351" t="str">
            <v>5M12</v>
          </cell>
          <cell r="B2351" t="str">
            <v>XHB12BAA0190+03937</v>
          </cell>
          <cell r="C2351">
            <v>20</v>
          </cell>
          <cell r="D2351" t="str">
            <v>5252494HJA</v>
          </cell>
          <cell r="E2351" t="str">
            <v>2010306744</v>
          </cell>
          <cell r="F2351" t="str">
            <v>3</v>
          </cell>
          <cell r="G2351" t="str">
            <v/>
          </cell>
          <cell r="H2351" t="str">
            <v>FAST</v>
          </cell>
          <cell r="I2351" t="str">
            <v>PRIME</v>
          </cell>
          <cell r="J2351" t="str">
            <v/>
          </cell>
          <cell r="K2351">
            <v>8.66</v>
          </cell>
          <cell r="L2351" t="str">
            <v>XHB12BAA0190+039375252494HJA5M12</v>
          </cell>
        </row>
        <row r="2352">
          <cell r="A2352" t="str">
            <v>5M01</v>
          </cell>
          <cell r="B2352" t="str">
            <v>XHB12BAA0190+03937</v>
          </cell>
          <cell r="C2352">
            <v>79</v>
          </cell>
          <cell r="D2352" t="str">
            <v>5252469HJA</v>
          </cell>
          <cell r="E2352" t="str">
            <v>2010294741</v>
          </cell>
          <cell r="F2352" t="str">
            <v>3</v>
          </cell>
          <cell r="G2352" t="str">
            <v/>
          </cell>
          <cell r="H2352" t="str">
            <v>FAST</v>
          </cell>
          <cell r="I2352" t="str">
            <v>PRIME</v>
          </cell>
          <cell r="J2352" t="str">
            <v/>
          </cell>
          <cell r="K2352">
            <v>34.207</v>
          </cell>
          <cell r="L2352" t="str">
            <v>XHB12BAA0190+039375252469HJA5M01</v>
          </cell>
        </row>
        <row r="2353">
          <cell r="A2353" t="str">
            <v>5M01</v>
          </cell>
          <cell r="B2353" t="str">
            <v>XHB12BAA0190+03937</v>
          </cell>
          <cell r="C2353">
            <v>56</v>
          </cell>
          <cell r="D2353" t="str">
            <v>5261299HJA</v>
          </cell>
          <cell r="E2353" t="str">
            <v>2010306744</v>
          </cell>
          <cell r="F2353" t="str">
            <v>3</v>
          </cell>
          <cell r="G2353" t="str">
            <v/>
          </cell>
          <cell r="H2353" t="str">
            <v>FAST</v>
          </cell>
          <cell r="I2353" t="str">
            <v>PRIME</v>
          </cell>
          <cell r="J2353" t="str">
            <v/>
          </cell>
          <cell r="K2353">
            <v>24.248</v>
          </cell>
          <cell r="L2353" t="str">
            <v>XHB12BAA0190+039375261299HJA5M01</v>
          </cell>
        </row>
        <row r="2354">
          <cell r="A2354" t="str">
            <v>5M01</v>
          </cell>
          <cell r="B2354" t="str">
            <v>XHB12BAA0190+03937</v>
          </cell>
          <cell r="C2354">
            <v>58</v>
          </cell>
          <cell r="D2354" t="str">
            <v>5252494HJA</v>
          </cell>
          <cell r="E2354" t="str">
            <v>2010310201</v>
          </cell>
          <cell r="F2354" t="str">
            <v>3</v>
          </cell>
          <cell r="G2354" t="str">
            <v/>
          </cell>
          <cell r="H2354" t="str">
            <v>FAST</v>
          </cell>
          <cell r="I2354" t="str">
            <v>PRIME</v>
          </cell>
          <cell r="J2354" t="str">
            <v/>
          </cell>
          <cell r="K2354">
            <v>25.114</v>
          </cell>
          <cell r="L2354" t="str">
            <v>XHB12BAA0190+039375252494HJA5M01</v>
          </cell>
        </row>
        <row r="2355">
          <cell r="A2355" t="str">
            <v>5M01</v>
          </cell>
          <cell r="B2355" t="str">
            <v>XHB12BAA0190+03937</v>
          </cell>
          <cell r="C2355">
            <v>1801</v>
          </cell>
          <cell r="D2355" t="str">
            <v>5261637HJA</v>
          </cell>
          <cell r="E2355" t="str">
            <v>2010310201</v>
          </cell>
          <cell r="F2355" t="str">
            <v>3</v>
          </cell>
          <cell r="G2355" t="str">
            <v/>
          </cell>
          <cell r="H2355" t="str">
            <v>FAST</v>
          </cell>
          <cell r="I2355" t="str">
            <v>PRIME</v>
          </cell>
          <cell r="J2355" t="str">
            <v/>
          </cell>
          <cell r="K2355">
            <v>779.833</v>
          </cell>
          <cell r="L2355" t="str">
            <v>XHB12BAA0190+039375261637HJA5M01</v>
          </cell>
        </row>
        <row r="2356">
          <cell r="A2356" t="str">
            <v>5M01</v>
          </cell>
          <cell r="B2356" t="str">
            <v>XHB12BAA0190+07270</v>
          </cell>
          <cell r="C2356">
            <v>49</v>
          </cell>
          <cell r="D2356" t="str">
            <v>5252469HJA</v>
          </cell>
          <cell r="E2356" t="str">
            <v>2010299683</v>
          </cell>
          <cell r="F2356" t="str">
            <v>3</v>
          </cell>
          <cell r="G2356" t="str">
            <v/>
          </cell>
          <cell r="H2356" t="str">
            <v>FAST</v>
          </cell>
          <cell r="I2356" t="str">
            <v>PRIME</v>
          </cell>
          <cell r="J2356" t="str">
            <v/>
          </cell>
          <cell r="K2356">
            <v>39.2</v>
          </cell>
          <cell r="L2356" t="str">
            <v>XHB12BAA0190+072705252469HJA5M01</v>
          </cell>
        </row>
        <row r="2357">
          <cell r="A2357" t="str">
            <v>5M01</v>
          </cell>
          <cell r="B2357" t="str">
            <v>XHB12BAA0190+09000</v>
          </cell>
          <cell r="C2357">
            <v>21</v>
          </cell>
          <cell r="D2357" t="str">
            <v>5241454HJA</v>
          </cell>
          <cell r="E2357" t="str">
            <v/>
          </cell>
          <cell r="F2357" t="str">
            <v>0</v>
          </cell>
          <cell r="G2357" t="str">
            <v/>
          </cell>
          <cell r="H2357" t="str">
            <v>SLOW</v>
          </cell>
          <cell r="I2357" t="str">
            <v>PRIME</v>
          </cell>
          <cell r="J2357" t="str">
            <v>SLOW</v>
          </cell>
          <cell r="K2357">
            <v>20.811</v>
          </cell>
          <cell r="L2357" t="str">
            <v>XHB12BAA0190+090005241454HJA5M01</v>
          </cell>
        </row>
        <row r="2358">
          <cell r="A2358" t="str">
            <v>5M01</v>
          </cell>
          <cell r="B2358" t="str">
            <v>XHB12BAA0190+09000</v>
          </cell>
          <cell r="C2358">
            <v>13</v>
          </cell>
          <cell r="D2358" t="str">
            <v>5251606HJA</v>
          </cell>
          <cell r="E2358" t="str">
            <v>2010274802</v>
          </cell>
          <cell r="F2358" t="str">
            <v>1</v>
          </cell>
          <cell r="G2358" t="str">
            <v>REC STO 25.10.2025 TF BATCH</v>
          </cell>
          <cell r="H2358" t="str">
            <v>FAST</v>
          </cell>
          <cell r="I2358" t="str">
            <v>PRIME</v>
          </cell>
          <cell r="J2358" t="str">
            <v/>
          </cell>
          <cell r="K2358">
            <v>12.883</v>
          </cell>
          <cell r="L2358" t="str">
            <v>XHB12BAA0190+090005251606HJA5M01</v>
          </cell>
        </row>
        <row r="2359">
          <cell r="A2359" t="str">
            <v>5M01</v>
          </cell>
          <cell r="B2359" t="str">
            <v>XHB12BAA0190+09000</v>
          </cell>
          <cell r="C2359">
            <v>50</v>
          </cell>
          <cell r="D2359" t="str">
            <v>5252089HJA</v>
          </cell>
          <cell r="E2359" t="str">
            <v>2010306744</v>
          </cell>
          <cell r="F2359" t="str">
            <v>1</v>
          </cell>
          <cell r="G2359" t="str">
            <v/>
          </cell>
          <cell r="H2359" t="str">
            <v>FAST</v>
          </cell>
          <cell r="I2359" t="str">
            <v>PRIME</v>
          </cell>
          <cell r="J2359" t="str">
            <v/>
          </cell>
          <cell r="K2359">
            <v>49.55</v>
          </cell>
          <cell r="L2359" t="str">
            <v>XHB12BAA0190+090005252089HJA5M01</v>
          </cell>
        </row>
        <row r="2360">
          <cell r="A2360" t="str">
            <v>5M01</v>
          </cell>
          <cell r="B2360" t="str">
            <v>XHB12BAA0190+09000</v>
          </cell>
          <cell r="C2360">
            <v>3</v>
          </cell>
          <cell r="D2360" t="str">
            <v>5261299HJA</v>
          </cell>
          <cell r="E2360" t="str">
            <v>2010306744</v>
          </cell>
          <cell r="F2360" t="str">
            <v>1</v>
          </cell>
          <cell r="G2360" t="str">
            <v/>
          </cell>
          <cell r="H2360" t="str">
            <v>FAST</v>
          </cell>
          <cell r="I2360" t="str">
            <v>PRIME</v>
          </cell>
          <cell r="J2360" t="str">
            <v/>
          </cell>
          <cell r="K2360">
            <v>2.973</v>
          </cell>
          <cell r="L2360" t="str">
            <v>XHB12BAA0190+090005261299HJA5M01</v>
          </cell>
        </row>
        <row r="2361">
          <cell r="A2361" t="str">
            <v>5M01</v>
          </cell>
          <cell r="B2361" t="str">
            <v>XHB12BAA0190+09000</v>
          </cell>
          <cell r="C2361">
            <v>10</v>
          </cell>
          <cell r="D2361" t="str">
            <v>5261637HJA</v>
          </cell>
          <cell r="E2361" t="str">
            <v>2010306744</v>
          </cell>
          <cell r="F2361" t="str">
            <v>1</v>
          </cell>
          <cell r="G2361" t="str">
            <v/>
          </cell>
          <cell r="H2361" t="str">
            <v>FAST</v>
          </cell>
          <cell r="I2361" t="str">
            <v>PRIME</v>
          </cell>
          <cell r="J2361" t="str">
            <v/>
          </cell>
          <cell r="K2361">
            <v>9.91</v>
          </cell>
          <cell r="L2361" t="str">
            <v>XHB12BAA0190+090005261637HJA5M01</v>
          </cell>
        </row>
        <row r="2362">
          <cell r="A2362" t="str">
            <v>5M10</v>
          </cell>
          <cell r="B2362" t="str">
            <v>XHB12BAA0190+09000</v>
          </cell>
          <cell r="C2362">
            <v>23</v>
          </cell>
          <cell r="D2362" t="str">
            <v>5261637HJA</v>
          </cell>
          <cell r="E2362" t="str">
            <v>2010310201</v>
          </cell>
          <cell r="F2362" t="str">
            <v>1</v>
          </cell>
          <cell r="G2362" t="str">
            <v/>
          </cell>
          <cell r="H2362" t="str">
            <v>FAST</v>
          </cell>
          <cell r="I2362" t="str">
            <v>PRIME</v>
          </cell>
          <cell r="J2362" t="str">
            <v/>
          </cell>
          <cell r="K2362">
            <v>22.793</v>
          </cell>
          <cell r="L2362" t="str">
            <v>XHB12BAA0190+090005261637HJA5M10</v>
          </cell>
        </row>
        <row r="2363">
          <cell r="A2363" t="str">
            <v>5M01</v>
          </cell>
          <cell r="B2363" t="str">
            <v>XHB12BAA0190+09000</v>
          </cell>
          <cell r="C2363">
            <v>169</v>
          </cell>
          <cell r="D2363" t="str">
            <v>5261637HJA</v>
          </cell>
          <cell r="E2363" t="str">
            <v>2010310201</v>
          </cell>
          <cell r="F2363" t="str">
            <v>1</v>
          </cell>
          <cell r="G2363" t="str">
            <v/>
          </cell>
          <cell r="H2363" t="str">
            <v>FAST</v>
          </cell>
          <cell r="I2363" t="str">
            <v>PRIME</v>
          </cell>
          <cell r="J2363" t="str">
            <v/>
          </cell>
          <cell r="K2363">
            <v>167.479</v>
          </cell>
          <cell r="L2363" t="str">
            <v>XHB12BAA0190+090005261637HJA5M01</v>
          </cell>
        </row>
        <row r="2364">
          <cell r="A2364" t="str">
            <v>5M09</v>
          </cell>
          <cell r="B2364" t="str">
            <v>XHB12BAA0190+09000</v>
          </cell>
          <cell r="C2364">
            <v>66</v>
          </cell>
          <cell r="D2364" t="str">
            <v>5261637HJA</v>
          </cell>
          <cell r="E2364" t="str">
            <v>2010310201</v>
          </cell>
          <cell r="F2364" t="str">
            <v>1</v>
          </cell>
          <cell r="G2364" t="str">
            <v/>
          </cell>
          <cell r="H2364" t="str">
            <v>FAST</v>
          </cell>
          <cell r="I2364" t="str">
            <v>PRIME</v>
          </cell>
          <cell r="J2364" t="str">
            <v/>
          </cell>
          <cell r="K2364">
            <v>65.406</v>
          </cell>
          <cell r="L2364" t="str">
            <v>XHB12BAA0190+090005261637HJA5M09</v>
          </cell>
        </row>
        <row r="2365">
          <cell r="A2365" t="str">
            <v>5M02</v>
          </cell>
          <cell r="B2365" t="str">
            <v>XHB12BAA0190+09000</v>
          </cell>
          <cell r="C2365">
            <v>620</v>
          </cell>
          <cell r="D2365" t="str">
            <v>5261637HJA</v>
          </cell>
          <cell r="E2365" t="str">
            <v>2010310201</v>
          </cell>
          <cell r="F2365" t="str">
            <v>1</v>
          </cell>
          <cell r="G2365" t="str">
            <v/>
          </cell>
          <cell r="H2365" t="str">
            <v>FAST</v>
          </cell>
          <cell r="I2365" t="str">
            <v>PRIME</v>
          </cell>
          <cell r="J2365" t="str">
            <v/>
          </cell>
          <cell r="K2365">
            <v>614.42</v>
          </cell>
          <cell r="L2365" t="str">
            <v>XHB12BAA0190+090005261637HJA5M02</v>
          </cell>
        </row>
        <row r="2366">
          <cell r="A2366" t="str">
            <v>5M01</v>
          </cell>
          <cell r="B2366" t="str">
            <v>XHB12BAA0190+09080</v>
          </cell>
          <cell r="C2366">
            <v>121</v>
          </cell>
          <cell r="D2366" t="str">
            <v>5261637HJA</v>
          </cell>
          <cell r="E2366" t="str">
            <v>2010306744</v>
          </cell>
          <cell r="F2366" t="str">
            <v>2</v>
          </cell>
          <cell r="G2366" t="str">
            <v/>
          </cell>
          <cell r="H2366" t="str">
            <v>FAST</v>
          </cell>
          <cell r="I2366" t="str">
            <v>PRIME</v>
          </cell>
          <cell r="J2366" t="str">
            <v/>
          </cell>
          <cell r="K2366">
            <v>121</v>
          </cell>
          <cell r="L2366" t="str">
            <v>XHB12BAA0190+090805261637HJA5M01</v>
          </cell>
        </row>
        <row r="2367">
          <cell r="A2367" t="str">
            <v>5M01</v>
          </cell>
          <cell r="B2367" t="str">
            <v>XHB12BAA0190+09080</v>
          </cell>
          <cell r="C2367">
            <v>313</v>
          </cell>
          <cell r="D2367" t="str">
            <v>5261637HJA</v>
          </cell>
          <cell r="E2367" t="str">
            <v>2010310201</v>
          </cell>
          <cell r="F2367" t="str">
            <v>2</v>
          </cell>
          <cell r="G2367" t="str">
            <v/>
          </cell>
          <cell r="H2367" t="str">
            <v>FAST</v>
          </cell>
          <cell r="I2367" t="str">
            <v>PRIME</v>
          </cell>
          <cell r="J2367" t="str">
            <v/>
          </cell>
          <cell r="K2367">
            <v>313</v>
          </cell>
          <cell r="L2367" t="str">
            <v>XHB12BAA0190+090805261637HJA5M01</v>
          </cell>
        </row>
        <row r="2368">
          <cell r="A2368" t="str">
            <v>5M09</v>
          </cell>
          <cell r="B2368" t="str">
            <v>XHB12BAA0190+09080</v>
          </cell>
          <cell r="C2368">
            <v>141</v>
          </cell>
          <cell r="D2368" t="str">
            <v>5261637HJA</v>
          </cell>
          <cell r="E2368" t="str">
            <v>2010310201</v>
          </cell>
          <cell r="F2368" t="str">
            <v>2</v>
          </cell>
          <cell r="G2368" t="str">
            <v/>
          </cell>
          <cell r="H2368" t="str">
            <v>FAST</v>
          </cell>
          <cell r="I2368" t="str">
            <v>PRIME</v>
          </cell>
          <cell r="J2368" t="str">
            <v/>
          </cell>
          <cell r="K2368">
            <v>141</v>
          </cell>
          <cell r="L2368" t="str">
            <v>XHB12BAA0190+090805261637HJA5M09</v>
          </cell>
        </row>
        <row r="2369">
          <cell r="A2369" t="str">
            <v>5M11</v>
          </cell>
          <cell r="B2369" t="str">
            <v>XHB12BAA0260+07070</v>
          </cell>
          <cell r="C2369">
            <v>78</v>
          </cell>
          <cell r="D2369" t="str">
            <v>5252699HJA</v>
          </cell>
          <cell r="E2369" t="str">
            <v/>
          </cell>
          <cell r="F2369" t="str">
            <v>0</v>
          </cell>
          <cell r="G2369" t="str">
            <v/>
          </cell>
          <cell r="H2369" t="str">
            <v>FAST</v>
          </cell>
          <cell r="I2369" t="str">
            <v>PRIME</v>
          </cell>
          <cell r="J2369" t="str">
            <v/>
          </cell>
          <cell r="K2369">
            <v>80.652</v>
          </cell>
          <cell r="L2369" t="str">
            <v>XHB12BAA0260+070705252699HJA5M11</v>
          </cell>
        </row>
        <row r="2370">
          <cell r="A2370" t="str">
            <v>5M01</v>
          </cell>
          <cell r="B2370" t="str">
            <v>XHB12BAA0260+07300</v>
          </cell>
          <cell r="C2370">
            <v>18</v>
          </cell>
          <cell r="D2370" t="str">
            <v>5252699HJA</v>
          </cell>
          <cell r="E2370" t="str">
            <v>2010302000</v>
          </cell>
          <cell r="F2370" t="str">
            <v>10</v>
          </cell>
          <cell r="G2370" t="str">
            <v/>
          </cell>
          <cell r="H2370" t="str">
            <v>FAST</v>
          </cell>
          <cell r="I2370" t="str">
            <v>PRIME</v>
          </cell>
          <cell r="J2370" t="str">
            <v/>
          </cell>
          <cell r="K2370">
            <v>19.206</v>
          </cell>
          <cell r="L2370" t="str">
            <v>XHB12BAA0260+073005252699HJA5M01</v>
          </cell>
        </row>
        <row r="2371">
          <cell r="A2371" t="str">
            <v>5E02</v>
          </cell>
          <cell r="B2371" t="str">
            <v>XHB12BCA0120+01875</v>
          </cell>
          <cell r="C2371">
            <v>36</v>
          </cell>
          <cell r="D2371" t="str">
            <v>5241806HEA</v>
          </cell>
          <cell r="E2371" t="str">
            <v/>
          </cell>
          <cell r="F2371" t="str">
            <v>0</v>
          </cell>
          <cell r="G2371" t="str">
            <v/>
          </cell>
          <cell r="H2371" t="str">
            <v>FAST</v>
          </cell>
          <cell r="I2371" t="str">
            <v>PRIME</v>
          </cell>
          <cell r="J2371" t="str">
            <v/>
          </cell>
          <cell r="K2371">
            <v>5.472</v>
          </cell>
          <cell r="L2371" t="str">
            <v>XHB12BCA0120+018755241806HEA5E02</v>
          </cell>
        </row>
        <row r="2372">
          <cell r="A2372" t="str">
            <v>5E02</v>
          </cell>
          <cell r="B2372" t="str">
            <v>XHB12BCA0260+01875</v>
          </cell>
          <cell r="C2372">
            <v>85</v>
          </cell>
          <cell r="D2372" t="str">
            <v>5252702HEA</v>
          </cell>
          <cell r="E2372" t="str">
            <v>2010299683</v>
          </cell>
          <cell r="F2372" t="str">
            <v>1</v>
          </cell>
          <cell r="G2372" t="str">
            <v/>
          </cell>
          <cell r="H2372" t="str">
            <v>FAST</v>
          </cell>
          <cell r="I2372" t="str">
            <v>PRIME</v>
          </cell>
          <cell r="J2372" t="str">
            <v/>
          </cell>
          <cell r="K2372">
            <v>26.605</v>
          </cell>
          <cell r="L2372" t="str">
            <v>XHB12BCA0260+018755252702HEA5E02</v>
          </cell>
        </row>
        <row r="2373">
          <cell r="A2373" t="str">
            <v>5E02</v>
          </cell>
          <cell r="B2373" t="str">
            <v>XHB12BCA0260+02055</v>
          </cell>
          <cell r="C2373">
            <v>22</v>
          </cell>
          <cell r="D2373" t="str">
            <v>5252702HCA</v>
          </cell>
          <cell r="E2373" t="str">
            <v/>
          </cell>
          <cell r="F2373" t="str">
            <v>0</v>
          </cell>
          <cell r="G2373" t="str">
            <v/>
          </cell>
          <cell r="H2373" t="str">
            <v>FAST</v>
          </cell>
          <cell r="I2373" t="str">
            <v>PRIME</v>
          </cell>
          <cell r="J2373" t="str">
            <v/>
          </cell>
          <cell r="K2373">
            <v>7.546</v>
          </cell>
          <cell r="L2373" t="str">
            <v>XHB12BCA0260+020555252702HCA5E02</v>
          </cell>
        </row>
        <row r="2374">
          <cell r="A2374" t="str">
            <v>5E02</v>
          </cell>
          <cell r="B2374" t="str">
            <v>XHB12BCA0260+02055</v>
          </cell>
          <cell r="C2374">
            <v>3</v>
          </cell>
          <cell r="D2374" t="str">
            <v>5252702HEA</v>
          </cell>
          <cell r="E2374" t="str">
            <v/>
          </cell>
          <cell r="F2374" t="str">
            <v>0</v>
          </cell>
          <cell r="G2374" t="str">
            <v/>
          </cell>
          <cell r="H2374" t="str">
            <v>FAST</v>
          </cell>
          <cell r="I2374" t="str">
            <v>PRIME</v>
          </cell>
          <cell r="J2374" t="str">
            <v/>
          </cell>
          <cell r="K2374">
            <v>1.029</v>
          </cell>
          <cell r="L2374" t="str">
            <v>XHB12BCA0260+020555252702HEA5E02</v>
          </cell>
        </row>
        <row r="2375">
          <cell r="A2375" t="str">
            <v>5E02</v>
          </cell>
          <cell r="B2375" t="str">
            <v>XHB12BCA0260+02055</v>
          </cell>
          <cell r="C2375">
            <v>4</v>
          </cell>
          <cell r="D2375" t="str">
            <v>5252702HEA</v>
          </cell>
          <cell r="E2375" t="str">
            <v>2010297960</v>
          </cell>
          <cell r="F2375" t="str">
            <v>4</v>
          </cell>
          <cell r="G2375" t="str">
            <v/>
          </cell>
          <cell r="H2375" t="str">
            <v>FAST</v>
          </cell>
          <cell r="I2375" t="str">
            <v>PRIME</v>
          </cell>
          <cell r="J2375" t="str">
            <v/>
          </cell>
          <cell r="K2375">
            <v>1.372</v>
          </cell>
          <cell r="L2375" t="str">
            <v>XHB12BCA0260+020555252702HEA5E02</v>
          </cell>
        </row>
        <row r="2376">
          <cell r="A2376" t="str">
            <v>5E02</v>
          </cell>
          <cell r="B2376" t="str">
            <v>XHB12BCA0260+02055</v>
          </cell>
          <cell r="C2376">
            <v>158</v>
          </cell>
          <cell r="D2376" t="str">
            <v>5260820HEA</v>
          </cell>
          <cell r="E2376" t="str">
            <v>2010301017</v>
          </cell>
          <cell r="F2376" t="str">
            <v>4</v>
          </cell>
          <cell r="G2376" t="str">
            <v/>
          </cell>
          <cell r="H2376" t="str">
            <v>FAST</v>
          </cell>
          <cell r="I2376" t="str">
            <v>PRIME</v>
          </cell>
          <cell r="J2376" t="str">
            <v/>
          </cell>
          <cell r="K2376">
            <v>54.194</v>
          </cell>
          <cell r="L2376" t="str">
            <v>XHB12BCA0260+020555260820HEA5E02</v>
          </cell>
        </row>
        <row r="2377">
          <cell r="A2377" t="str">
            <v>5E02</v>
          </cell>
          <cell r="B2377" t="str">
            <v>XHB12BCA0260+02055</v>
          </cell>
          <cell r="C2377">
            <v>226</v>
          </cell>
          <cell r="D2377" t="str">
            <v>5260820HCA</v>
          </cell>
          <cell r="E2377" t="str">
            <v>2010301017</v>
          </cell>
          <cell r="F2377" t="str">
            <v>4</v>
          </cell>
          <cell r="G2377" t="str">
            <v/>
          </cell>
          <cell r="H2377" t="str">
            <v>FAST</v>
          </cell>
          <cell r="I2377" t="str">
            <v>PRIME</v>
          </cell>
          <cell r="J2377" t="str">
            <v/>
          </cell>
          <cell r="K2377">
            <v>77.518</v>
          </cell>
          <cell r="L2377" t="str">
            <v>XHB12BCA0260+020555260820HCA5E02</v>
          </cell>
        </row>
        <row r="2378">
          <cell r="A2378" t="str">
            <v>5E02</v>
          </cell>
          <cell r="B2378" t="str">
            <v>XHB12BCA0260+02055</v>
          </cell>
          <cell r="C2378">
            <v>18</v>
          </cell>
          <cell r="D2378" t="str">
            <v>5260820HEA</v>
          </cell>
          <cell r="E2378" t="str">
            <v>2010310201</v>
          </cell>
          <cell r="F2378" t="str">
            <v>4</v>
          </cell>
          <cell r="G2378" t="str">
            <v/>
          </cell>
          <cell r="H2378" t="str">
            <v>FAST</v>
          </cell>
          <cell r="I2378" t="str">
            <v>PRIME</v>
          </cell>
          <cell r="J2378" t="str">
            <v/>
          </cell>
          <cell r="K2378">
            <v>6.174</v>
          </cell>
          <cell r="L2378" t="str">
            <v>XHB12BCA0260+020555260820HEA5E02</v>
          </cell>
        </row>
        <row r="2379">
          <cell r="A2379" t="str">
            <v>5E02</v>
          </cell>
          <cell r="B2379" t="str">
            <v>XHB12BCA0260+02055</v>
          </cell>
          <cell r="C2379">
            <v>3300</v>
          </cell>
          <cell r="D2379" t="str">
            <v>5262360HEA</v>
          </cell>
          <cell r="E2379" t="str">
            <v>2010310201</v>
          </cell>
          <cell r="F2379" t="str">
            <v>4</v>
          </cell>
          <cell r="G2379" t="str">
            <v/>
          </cell>
          <cell r="H2379" t="str">
            <v>FAST</v>
          </cell>
          <cell r="I2379" t="str">
            <v>PRIME</v>
          </cell>
          <cell r="J2379" t="str">
            <v/>
          </cell>
          <cell r="K2379">
            <v>1131.9</v>
          </cell>
          <cell r="L2379" t="str">
            <v>XHB12BCA0260+020555262360HEA5E02</v>
          </cell>
        </row>
        <row r="2380">
          <cell r="A2380" t="str">
            <v>5M01</v>
          </cell>
          <cell r="B2380" t="str">
            <v>XHB12BEA0190+02798</v>
          </cell>
          <cell r="C2380">
            <v>19</v>
          </cell>
          <cell r="D2380" t="str">
            <v>5261590HFA</v>
          </cell>
          <cell r="E2380" t="str">
            <v/>
          </cell>
          <cell r="F2380" t="str">
            <v>0</v>
          </cell>
          <cell r="G2380" t="str">
            <v/>
          </cell>
          <cell r="H2380" t="str">
            <v>FAST</v>
          </cell>
          <cell r="I2380" t="str">
            <v>PRIME</v>
          </cell>
          <cell r="J2380" t="str">
            <v/>
          </cell>
          <cell r="K2380">
            <v>7.448</v>
          </cell>
          <cell r="L2380" t="str">
            <v>XHB12BEA0190+027985261590HFA5M01</v>
          </cell>
        </row>
        <row r="2381">
          <cell r="A2381" t="str">
            <v>5M01</v>
          </cell>
          <cell r="B2381" t="str">
            <v>XHB12BEA0190+02798</v>
          </cell>
          <cell r="C2381">
            <v>248</v>
          </cell>
          <cell r="D2381" t="str">
            <v>5261638HFA</v>
          </cell>
          <cell r="E2381" t="str">
            <v>2010310202</v>
          </cell>
          <cell r="F2381" t="str">
            <v>2</v>
          </cell>
          <cell r="G2381" t="str">
            <v/>
          </cell>
          <cell r="H2381" t="str">
            <v>FAST</v>
          </cell>
          <cell r="I2381" t="str">
            <v>PRIME</v>
          </cell>
          <cell r="J2381" t="str">
            <v/>
          </cell>
          <cell r="K2381">
            <v>97.216</v>
          </cell>
          <cell r="L2381" t="str">
            <v>XHB12BEA0190+027985261638HFA5M01</v>
          </cell>
        </row>
        <row r="2382">
          <cell r="A2382" t="str">
            <v>5M01</v>
          </cell>
          <cell r="B2382" t="str">
            <v>XHB12BEA0190+02798</v>
          </cell>
          <cell r="C2382">
            <v>13</v>
          </cell>
          <cell r="D2382" t="str">
            <v>5251227HGA</v>
          </cell>
          <cell r="E2382" t="str">
            <v>2010306748</v>
          </cell>
          <cell r="F2382" t="str">
            <v>2</v>
          </cell>
          <cell r="G2382" t="str">
            <v/>
          </cell>
          <cell r="H2382" t="str">
            <v>FAST</v>
          </cell>
          <cell r="I2382" t="str">
            <v>PRIME</v>
          </cell>
          <cell r="J2382" t="str">
            <v/>
          </cell>
          <cell r="K2382">
            <v>5.096</v>
          </cell>
          <cell r="L2382" t="str">
            <v>XHB12BEA0190+027985251227HGA5M01</v>
          </cell>
        </row>
        <row r="2383">
          <cell r="A2383" t="str">
            <v>5M15</v>
          </cell>
          <cell r="B2383" t="str">
            <v>XHB12BEA0190+02798</v>
          </cell>
          <cell r="C2383">
            <v>1</v>
          </cell>
          <cell r="D2383" t="str">
            <v>5252495HFA</v>
          </cell>
          <cell r="E2383" t="str">
            <v>2010282502</v>
          </cell>
          <cell r="F2383" t="str">
            <v>2</v>
          </cell>
          <cell r="G2383" t="str">
            <v/>
          </cell>
          <cell r="H2383" t="str">
            <v>FAST</v>
          </cell>
          <cell r="I2383" t="str">
            <v>PRIME</v>
          </cell>
          <cell r="J2383" t="str">
            <v/>
          </cell>
          <cell r="K2383">
            <v>0.392</v>
          </cell>
          <cell r="L2383" t="str">
            <v>XHB12BEA0190+027985252495HFA5M15</v>
          </cell>
        </row>
        <row r="2384">
          <cell r="A2384" t="str">
            <v>5M01</v>
          </cell>
          <cell r="B2384" t="str">
            <v>XHB12BEA0190+02798</v>
          </cell>
          <cell r="C2384">
            <v>336</v>
          </cell>
          <cell r="D2384" t="str">
            <v>5261590HFA</v>
          </cell>
          <cell r="E2384" t="str">
            <v>2010310202</v>
          </cell>
          <cell r="F2384" t="str">
            <v>2</v>
          </cell>
          <cell r="G2384" t="str">
            <v/>
          </cell>
          <cell r="H2384" t="str">
            <v>FAST</v>
          </cell>
          <cell r="I2384" t="str">
            <v>PRIME</v>
          </cell>
          <cell r="J2384" t="str">
            <v/>
          </cell>
          <cell r="K2384">
            <v>131.712</v>
          </cell>
          <cell r="L2384" t="str">
            <v>XHB12BEA0190+027985261590HFA5M01</v>
          </cell>
        </row>
        <row r="2385">
          <cell r="A2385" t="str">
            <v>5M01</v>
          </cell>
          <cell r="B2385" t="str">
            <v>XHB12BEA0190+03317</v>
          </cell>
          <cell r="C2385">
            <v>612</v>
          </cell>
          <cell r="D2385" t="str">
            <v>5261638HFA</v>
          </cell>
          <cell r="E2385" t="str">
            <v>2010310202</v>
          </cell>
          <cell r="F2385" t="str">
            <v>1</v>
          </cell>
          <cell r="G2385" t="str">
            <v/>
          </cell>
          <cell r="H2385" t="str">
            <v>FAST</v>
          </cell>
          <cell r="I2385" t="str">
            <v>PRIME</v>
          </cell>
          <cell r="J2385" t="str">
            <v/>
          </cell>
          <cell r="K2385">
            <v>284.58</v>
          </cell>
          <cell r="L2385" t="str">
            <v>XHB12BEA0190+033175261638HFA5M01</v>
          </cell>
        </row>
        <row r="2386">
          <cell r="A2386" t="str">
            <v>5M15</v>
          </cell>
          <cell r="B2386" t="str">
            <v>XHB12BEA0190+03317</v>
          </cell>
          <cell r="C2386">
            <v>4</v>
          </cell>
          <cell r="D2386" t="str">
            <v>5242002HFA</v>
          </cell>
          <cell r="E2386" t="str">
            <v>2010282502</v>
          </cell>
          <cell r="F2386" t="str">
            <v>1</v>
          </cell>
          <cell r="G2386" t="str">
            <v/>
          </cell>
          <cell r="H2386" t="str">
            <v>FAST</v>
          </cell>
          <cell r="I2386" t="str">
            <v>PRIME</v>
          </cell>
          <cell r="J2386" t="str">
            <v/>
          </cell>
          <cell r="K2386">
            <v>1.86</v>
          </cell>
          <cell r="L2386" t="str">
            <v>XHB12BEA0190+033175242002HFA5M15</v>
          </cell>
        </row>
        <row r="2387">
          <cell r="A2387" t="str">
            <v>5M15</v>
          </cell>
          <cell r="B2387" t="str">
            <v>XHB12BEA0190+03317</v>
          </cell>
          <cell r="C2387">
            <v>3</v>
          </cell>
          <cell r="D2387" t="str">
            <v>5242002HFA</v>
          </cell>
          <cell r="E2387" t="str">
            <v>2010263512</v>
          </cell>
          <cell r="F2387" t="str">
            <v>1</v>
          </cell>
          <cell r="G2387" t="str">
            <v/>
          </cell>
          <cell r="H2387" t="str">
            <v>FAST</v>
          </cell>
          <cell r="I2387" t="str">
            <v>PRIME</v>
          </cell>
          <cell r="J2387" t="str">
            <v/>
          </cell>
          <cell r="K2387">
            <v>1.395</v>
          </cell>
          <cell r="L2387" t="str">
            <v>XHB12BEA0190+033175242002HFA5M15</v>
          </cell>
        </row>
        <row r="2388">
          <cell r="A2388" t="str">
            <v>5M01</v>
          </cell>
          <cell r="B2388" t="str">
            <v>XHB12BEA0190+03317</v>
          </cell>
          <cell r="C2388">
            <v>19</v>
          </cell>
          <cell r="D2388" t="str">
            <v>5261590HFA</v>
          </cell>
          <cell r="E2388" t="str">
            <v>2010306748</v>
          </cell>
          <cell r="F2388" t="str">
            <v>1</v>
          </cell>
          <cell r="G2388" t="str">
            <v/>
          </cell>
          <cell r="H2388" t="str">
            <v>FAST</v>
          </cell>
          <cell r="I2388" t="str">
            <v>PRIME</v>
          </cell>
          <cell r="J2388" t="str">
            <v/>
          </cell>
          <cell r="K2388">
            <v>8.835</v>
          </cell>
          <cell r="L2388" t="str">
            <v>XHB12BEA0190+033175261590HFA5M01</v>
          </cell>
        </row>
        <row r="2389">
          <cell r="A2389" t="str">
            <v>5M01</v>
          </cell>
          <cell r="B2389" t="str">
            <v>XHB12BEA0190+03317</v>
          </cell>
          <cell r="C2389">
            <v>37</v>
          </cell>
          <cell r="D2389" t="str">
            <v>5252057HFA</v>
          </cell>
          <cell r="E2389" t="str">
            <v>2010306748</v>
          </cell>
          <cell r="F2389" t="str">
            <v>1</v>
          </cell>
          <cell r="G2389" t="str">
            <v/>
          </cell>
          <cell r="H2389" t="str">
            <v>FAST</v>
          </cell>
          <cell r="I2389" t="str">
            <v>PRIME</v>
          </cell>
          <cell r="J2389" t="str">
            <v/>
          </cell>
          <cell r="K2389">
            <v>17.205</v>
          </cell>
          <cell r="L2389" t="str">
            <v>XHB12BEA0190+033175252057HFA5M01</v>
          </cell>
        </row>
        <row r="2390">
          <cell r="A2390" t="str">
            <v>5M01</v>
          </cell>
          <cell r="B2390" t="str">
            <v>XHB12BEA0190+03317</v>
          </cell>
          <cell r="C2390">
            <v>182</v>
          </cell>
          <cell r="D2390" t="str">
            <v>5261590HFA</v>
          </cell>
          <cell r="E2390" t="str">
            <v>2010310202</v>
          </cell>
          <cell r="F2390" t="str">
            <v>1</v>
          </cell>
          <cell r="G2390" t="str">
            <v/>
          </cell>
          <cell r="H2390" t="str">
            <v>FAST</v>
          </cell>
          <cell r="I2390" t="str">
            <v>PRIME</v>
          </cell>
          <cell r="J2390" t="str">
            <v/>
          </cell>
          <cell r="K2390">
            <v>84.63</v>
          </cell>
          <cell r="L2390" t="str">
            <v>XHB12BEA0190+033175261590HFA5M01</v>
          </cell>
        </row>
        <row r="2391">
          <cell r="A2391" t="str">
            <v>5M01</v>
          </cell>
          <cell r="B2391" t="str">
            <v>XHB12BEA0320+06232</v>
          </cell>
          <cell r="C2391">
            <v>472</v>
          </cell>
          <cell r="D2391" t="str">
            <v>5262544HGA</v>
          </cell>
          <cell r="E2391" t="str">
            <v>2010310201</v>
          </cell>
          <cell r="F2391" t="str">
            <v>5</v>
          </cell>
          <cell r="G2391" t="str">
            <v/>
          </cell>
          <cell r="H2391" t="str">
            <v>FAST</v>
          </cell>
          <cell r="I2391" t="str">
            <v>PRIME</v>
          </cell>
          <cell r="J2391" t="str">
            <v/>
          </cell>
          <cell r="K2391">
            <v>663.632</v>
          </cell>
          <cell r="L2391" t="str">
            <v>XHB12BEA0320+062325262544HGA5M01</v>
          </cell>
        </row>
        <row r="2392">
          <cell r="A2392" t="str">
            <v>5M01</v>
          </cell>
          <cell r="B2392" t="str">
            <v>XHB12BEA0320+06232</v>
          </cell>
          <cell r="C2392">
            <v>7</v>
          </cell>
          <cell r="D2392" t="str">
            <v>5251538HFA</v>
          </cell>
          <cell r="E2392" t="str">
            <v>2010278535</v>
          </cell>
          <cell r="F2392" t="str">
            <v>5</v>
          </cell>
          <cell r="G2392" t="str">
            <v/>
          </cell>
          <cell r="H2392" t="str">
            <v>FAST</v>
          </cell>
          <cell r="I2392" t="str">
            <v>PRIME</v>
          </cell>
          <cell r="J2392" t="str">
            <v/>
          </cell>
          <cell r="K2392">
            <v>9.842</v>
          </cell>
          <cell r="L2392" t="str">
            <v>XHB12BEA0320+062325251538HFA5M01</v>
          </cell>
        </row>
        <row r="2393">
          <cell r="A2393" t="str">
            <v>5E02</v>
          </cell>
          <cell r="B2393" t="str">
            <v>XHB12BEA0320+06232</v>
          </cell>
          <cell r="C2393">
            <v>40</v>
          </cell>
          <cell r="D2393" t="str">
            <v>5261835HFA</v>
          </cell>
          <cell r="E2393" t="str">
            <v>2010301017</v>
          </cell>
          <cell r="F2393" t="str">
            <v>5</v>
          </cell>
          <cell r="G2393" t="str">
            <v/>
          </cell>
          <cell r="H2393" t="str">
            <v>FAST</v>
          </cell>
          <cell r="I2393" t="str">
            <v>PRIME</v>
          </cell>
          <cell r="J2393" t="str">
            <v/>
          </cell>
          <cell r="K2393">
            <v>56.24</v>
          </cell>
          <cell r="L2393" t="str">
            <v>XHB12BEA0320+062325261835HFA5E02</v>
          </cell>
        </row>
        <row r="2394">
          <cell r="A2394" t="str">
            <v>5M02</v>
          </cell>
          <cell r="B2394" t="str">
            <v>XHB12BEA0320+06232</v>
          </cell>
          <cell r="C2394">
            <v>273</v>
          </cell>
          <cell r="D2394" t="str">
            <v>5262544HFA</v>
          </cell>
          <cell r="E2394" t="str">
            <v>2010310201</v>
          </cell>
          <cell r="F2394" t="str">
            <v>5</v>
          </cell>
          <cell r="G2394" t="str">
            <v/>
          </cell>
          <cell r="H2394" t="str">
            <v>FAST</v>
          </cell>
          <cell r="I2394" t="str">
            <v>PRIME</v>
          </cell>
          <cell r="J2394" t="str">
            <v/>
          </cell>
          <cell r="K2394">
            <v>383.838</v>
          </cell>
          <cell r="L2394" t="str">
            <v>XHB12BEA0320+062325262544HFA5M02</v>
          </cell>
        </row>
        <row r="2395">
          <cell r="A2395" t="str">
            <v>5M09</v>
          </cell>
          <cell r="B2395" t="str">
            <v>XHB12BEA0320+06232</v>
          </cell>
          <cell r="C2395">
            <v>131</v>
          </cell>
          <cell r="D2395" t="str">
            <v>5262544HFA</v>
          </cell>
          <cell r="E2395" t="str">
            <v>2010310201</v>
          </cell>
          <cell r="F2395" t="str">
            <v>5</v>
          </cell>
          <cell r="G2395" t="str">
            <v/>
          </cell>
          <cell r="H2395" t="str">
            <v>FAST</v>
          </cell>
          <cell r="I2395" t="str">
            <v>PRIME</v>
          </cell>
          <cell r="J2395" t="str">
            <v/>
          </cell>
          <cell r="K2395">
            <v>184.186</v>
          </cell>
          <cell r="L2395" t="str">
            <v>XHB12BEA0320+062325262544HFA5M09</v>
          </cell>
        </row>
        <row r="2396">
          <cell r="A2396" t="str">
            <v>5L03</v>
          </cell>
          <cell r="B2396" t="str">
            <v>XJB00BEA0200+55500</v>
          </cell>
          <cell r="C2396">
            <v>27</v>
          </cell>
          <cell r="D2396" t="str">
            <v>5251309A0A</v>
          </cell>
          <cell r="E2396" t="str">
            <v/>
          </cell>
          <cell r="F2396" t="str">
            <v>0</v>
          </cell>
          <cell r="G2396" t="str">
            <v/>
          </cell>
          <cell r="H2396" t="str">
            <v>FAST</v>
          </cell>
          <cell r="I2396" t="str">
            <v>PRIME</v>
          </cell>
          <cell r="J2396" t="str">
            <v/>
          </cell>
          <cell r="K2396">
            <v>220.239</v>
          </cell>
          <cell r="L2396" t="str">
            <v>XJB00BEA0200+555005251309A0A5L03</v>
          </cell>
        </row>
        <row r="2397">
          <cell r="A2397" t="str">
            <v>5K13</v>
          </cell>
          <cell r="B2397" t="str">
            <v>XJB00BEA0200+55500</v>
          </cell>
          <cell r="C2397">
            <v>91</v>
          </cell>
          <cell r="D2397" t="str">
            <v>5251309G0A</v>
          </cell>
          <cell r="E2397" t="str">
            <v/>
          </cell>
          <cell r="F2397" t="str">
            <v>0</v>
          </cell>
          <cell r="G2397" t="str">
            <v/>
          </cell>
          <cell r="H2397" t="str">
            <v>FAST</v>
          </cell>
          <cell r="I2397" t="str">
            <v>PRIME</v>
          </cell>
          <cell r="J2397" t="str">
            <v/>
          </cell>
          <cell r="K2397">
            <v>742.287</v>
          </cell>
          <cell r="L2397" t="str">
            <v>XJB00BEA0200+555005251309G0A5K13</v>
          </cell>
        </row>
        <row r="2398">
          <cell r="A2398" t="str">
            <v>5L06</v>
          </cell>
          <cell r="B2398" t="str">
            <v>XJB00BEA0200+55500</v>
          </cell>
          <cell r="C2398">
            <v>15</v>
          </cell>
          <cell r="D2398" t="str">
            <v>5251309G0A</v>
          </cell>
          <cell r="E2398" t="str">
            <v/>
          </cell>
          <cell r="F2398" t="str">
            <v>0</v>
          </cell>
          <cell r="G2398" t="str">
            <v/>
          </cell>
          <cell r="H2398" t="str">
            <v>FAST</v>
          </cell>
          <cell r="I2398" t="str">
            <v>PRIME</v>
          </cell>
          <cell r="J2398" t="str">
            <v/>
          </cell>
          <cell r="K2398">
            <v>122.355</v>
          </cell>
          <cell r="L2398" t="str">
            <v>XJB00BEA0200+555005251309G0A5L06</v>
          </cell>
        </row>
        <row r="2399">
          <cell r="A2399" t="str">
            <v>5M12</v>
          </cell>
          <cell r="B2399" t="str">
            <v>XJB10BEA0200+06550</v>
          </cell>
          <cell r="C2399">
            <v>7</v>
          </cell>
          <cell r="D2399" t="str">
            <v>5251309HFA</v>
          </cell>
          <cell r="E2399" t="str">
            <v/>
          </cell>
          <cell r="F2399" t="str">
            <v>0</v>
          </cell>
          <cell r="G2399" t="str">
            <v/>
          </cell>
          <cell r="H2399" t="str">
            <v>FAST</v>
          </cell>
          <cell r="I2399" t="str">
            <v>PRIME</v>
          </cell>
          <cell r="J2399" t="str">
            <v/>
          </cell>
          <cell r="K2399">
            <v>6.741</v>
          </cell>
          <cell r="L2399" t="str">
            <v>XJB10BEA0200+065505251309HFA5M12</v>
          </cell>
        </row>
        <row r="2400">
          <cell r="A2400" t="str">
            <v>5J05</v>
          </cell>
          <cell r="B2400" t="str">
            <v>A2B10FBH0391-06000</v>
          </cell>
          <cell r="C2400">
            <v>3</v>
          </cell>
          <cell r="D2400" t="str">
            <v>5231152I0A</v>
          </cell>
          <cell r="E2400" t="str">
            <v/>
          </cell>
          <cell r="F2400" t="str">
            <v>0</v>
          </cell>
          <cell r="G2400" t="str">
            <v/>
          </cell>
          <cell r="H2400" t="str">
            <v>SLOW</v>
          </cell>
          <cell r="I2400" t="str">
            <v>PRIME</v>
          </cell>
          <cell r="J2400" t="str">
            <v>UNFIFO</v>
          </cell>
          <cell r="K2400">
            <v>97.86</v>
          </cell>
          <cell r="L2400" t="str">
            <v>A2B10FBH0391-060005231152I0A5J05</v>
          </cell>
        </row>
        <row r="2401">
          <cell r="A2401" t="str">
            <v>5J05</v>
          </cell>
          <cell r="B2401" t="str">
            <v>A2B10FBH0391-06000</v>
          </cell>
          <cell r="C2401">
            <v>8</v>
          </cell>
          <cell r="D2401" t="str">
            <v>5240002I0A</v>
          </cell>
          <cell r="E2401" t="str">
            <v/>
          </cell>
          <cell r="F2401" t="str">
            <v>0</v>
          </cell>
          <cell r="G2401" t="str">
            <v/>
          </cell>
          <cell r="H2401" t="str">
            <v>FAST</v>
          </cell>
          <cell r="I2401" t="str">
            <v>PRIME</v>
          </cell>
          <cell r="J2401" t="str">
            <v/>
          </cell>
          <cell r="K2401">
            <v>260.96</v>
          </cell>
          <cell r="L2401" t="str">
            <v>A2B10FBH0391-060005240002I0A5J05</v>
          </cell>
        </row>
        <row r="2402">
          <cell r="A2402" t="str">
            <v>5J06</v>
          </cell>
          <cell r="B2402" t="str">
            <v>A2B10FBH0391-06000</v>
          </cell>
          <cell r="C2402">
            <v>24</v>
          </cell>
          <cell r="D2402" t="str">
            <v>5231152I0C</v>
          </cell>
          <cell r="E2402" t="str">
            <v/>
          </cell>
          <cell r="F2402" t="str">
            <v>0</v>
          </cell>
          <cell r="G2402" t="str">
            <v>160/NCR-SKF/X/2025 SRACT PARAH</v>
          </cell>
          <cell r="H2402" t="str">
            <v>FAST</v>
          </cell>
          <cell r="I2402" t="str">
            <v>NON PRIME</v>
          </cell>
          <cell r="J2402" t="str">
            <v/>
          </cell>
          <cell r="K2402">
            <v>782.88</v>
          </cell>
          <cell r="L2402" t="str">
            <v>A2B10FBH0391-060005231152I0C5J06</v>
          </cell>
        </row>
        <row r="2403">
          <cell r="A2403" t="str">
            <v>5J07</v>
          </cell>
          <cell r="B2403" t="str">
            <v>A2B10FBH0391-06000</v>
          </cell>
          <cell r="C2403">
            <v>3</v>
          </cell>
          <cell r="D2403" t="str">
            <v>5240002I0A</v>
          </cell>
          <cell r="E2403" t="str">
            <v/>
          </cell>
          <cell r="F2403" t="str">
            <v>0</v>
          </cell>
          <cell r="G2403" t="str">
            <v/>
          </cell>
          <cell r="H2403" t="str">
            <v>FAST</v>
          </cell>
          <cell r="I2403" t="str">
            <v>PRIME</v>
          </cell>
          <cell r="J2403" t="str">
            <v/>
          </cell>
          <cell r="K2403">
            <v>97.86</v>
          </cell>
          <cell r="L2403" t="str">
            <v>A2B10FBH0391-060005240002I0A5J07</v>
          </cell>
        </row>
        <row r="2404">
          <cell r="A2404" t="str">
            <v>5J05</v>
          </cell>
          <cell r="B2404" t="str">
            <v>A2B10FBH0391-06000</v>
          </cell>
          <cell r="C2404">
            <v>207</v>
          </cell>
          <cell r="D2404" t="str">
            <v>5240003I0A</v>
          </cell>
          <cell r="E2404" t="str">
            <v/>
          </cell>
          <cell r="F2404" t="str">
            <v>0</v>
          </cell>
          <cell r="G2404" t="str">
            <v/>
          </cell>
          <cell r="H2404" t="str">
            <v>FAST</v>
          </cell>
          <cell r="I2404" t="str">
            <v>PRIME</v>
          </cell>
          <cell r="J2404" t="str">
            <v/>
          </cell>
          <cell r="K2404">
            <v>6752.34</v>
          </cell>
          <cell r="L2404" t="str">
            <v>A2B10FBH0391-060005240003I0A5J05</v>
          </cell>
        </row>
        <row r="2405">
          <cell r="A2405" t="str">
            <v>5J05</v>
          </cell>
          <cell r="B2405" t="str">
            <v>A2B10FBH0391-06000</v>
          </cell>
          <cell r="C2405">
            <v>85</v>
          </cell>
          <cell r="D2405" t="str">
            <v>5240005I0A</v>
          </cell>
          <cell r="E2405" t="str">
            <v/>
          </cell>
          <cell r="F2405" t="str">
            <v>0</v>
          </cell>
          <cell r="G2405" t="str">
            <v/>
          </cell>
          <cell r="H2405" t="str">
            <v>FAST</v>
          </cell>
          <cell r="I2405" t="str">
            <v>PRIME</v>
          </cell>
          <cell r="J2405" t="str">
            <v/>
          </cell>
          <cell r="K2405">
            <v>2772.7</v>
          </cell>
          <cell r="L2405" t="str">
            <v>A2B10FBH0391-060005240005I0A5J05</v>
          </cell>
        </row>
        <row r="2406">
          <cell r="A2406" t="str">
            <v>5L10</v>
          </cell>
          <cell r="B2406" t="str">
            <v>A2B10FBH0391-06000</v>
          </cell>
          <cell r="C2406">
            <v>3</v>
          </cell>
          <cell r="D2406" t="str">
            <v>5231151I0A</v>
          </cell>
          <cell r="E2406" t="str">
            <v/>
          </cell>
          <cell r="F2406" t="str">
            <v>0</v>
          </cell>
          <cell r="G2406" t="str">
            <v/>
          </cell>
          <cell r="H2406" t="str">
            <v>SLOW</v>
          </cell>
          <cell r="I2406" t="str">
            <v>PRIME</v>
          </cell>
          <cell r="J2406" t="str">
            <v>UNFIFO</v>
          </cell>
          <cell r="K2406">
            <v>97.86</v>
          </cell>
          <cell r="L2406" t="str">
            <v>A2B10FBH0391-060005231151I0A5L10</v>
          </cell>
        </row>
        <row r="2407">
          <cell r="A2407" t="str">
            <v>5J05</v>
          </cell>
          <cell r="B2407" t="str">
            <v>A2B10FBH0391-06000</v>
          </cell>
          <cell r="C2407">
            <v>3</v>
          </cell>
          <cell r="D2407" t="str">
            <v>5231152I0A</v>
          </cell>
          <cell r="E2407" t="str">
            <v>2010293903</v>
          </cell>
          <cell r="F2407" t="str">
            <v>1</v>
          </cell>
          <cell r="G2407" t="str">
            <v/>
          </cell>
          <cell r="H2407" t="str">
            <v>SLOW</v>
          </cell>
          <cell r="I2407" t="str">
            <v>PRIME</v>
          </cell>
          <cell r="J2407" t="str">
            <v>UNFIFO</v>
          </cell>
          <cell r="K2407">
            <v>97.86</v>
          </cell>
          <cell r="L2407" t="str">
            <v>A2B10FBH0391-060005231152I0A5J05</v>
          </cell>
        </row>
        <row r="2408">
          <cell r="A2408" t="str">
            <v>5J08</v>
          </cell>
          <cell r="B2408" t="str">
            <v>A2B10FBH0554-12000</v>
          </cell>
          <cell r="C2408">
            <v>2</v>
          </cell>
          <cell r="D2408" t="str">
            <v>5240008I0A</v>
          </cell>
          <cell r="E2408" t="str">
            <v/>
          </cell>
          <cell r="F2408" t="str">
            <v>0</v>
          </cell>
          <cell r="G2408" t="str">
            <v/>
          </cell>
          <cell r="H2408" t="str">
            <v>FAST</v>
          </cell>
          <cell r="I2408" t="str">
            <v>PRIME</v>
          </cell>
          <cell r="J2408" t="str">
            <v/>
          </cell>
          <cell r="K2408">
            <v>179.54</v>
          </cell>
          <cell r="L2408" t="str">
            <v>A2B10FBH0554-120005240008I0A5J08</v>
          </cell>
        </row>
        <row r="2409">
          <cell r="A2409" t="str">
            <v>5L07</v>
          </cell>
          <cell r="B2409" t="str">
            <v>A2B10LCL0711-06000</v>
          </cell>
          <cell r="C2409">
            <v>3</v>
          </cell>
          <cell r="D2409" t="str">
            <v>1JKB324GFA</v>
          </cell>
          <cell r="E2409" t="str">
            <v/>
          </cell>
          <cell r="F2409" t="str">
            <v>0</v>
          </cell>
          <cell r="G2409" t="str">
            <v/>
          </cell>
          <cell r="H2409" t="str">
            <v>FAST</v>
          </cell>
          <cell r="I2409" t="str">
            <v>PRIME</v>
          </cell>
          <cell r="J2409" t="str">
            <v/>
          </cell>
          <cell r="K2409">
            <v>508.71</v>
          </cell>
          <cell r="L2409" t="str">
            <v>A2B10LCL0711-060001JKB324GFA5L07</v>
          </cell>
        </row>
        <row r="2410">
          <cell r="A2410" t="str">
            <v>5J06</v>
          </cell>
          <cell r="B2410" t="str">
            <v>A4B10DBP0368-06000</v>
          </cell>
          <cell r="C2410">
            <v>233</v>
          </cell>
          <cell r="D2410" t="str">
            <v>5252126I0A</v>
          </cell>
          <cell r="E2410" t="str">
            <v/>
          </cell>
          <cell r="F2410" t="str">
            <v>0</v>
          </cell>
          <cell r="G2410" t="str">
            <v/>
          </cell>
          <cell r="H2410" t="str">
            <v>FAST</v>
          </cell>
          <cell r="I2410" t="str">
            <v>PRIME</v>
          </cell>
          <cell r="J2410" t="str">
            <v/>
          </cell>
          <cell r="K2410">
            <v>4886.01</v>
          </cell>
          <cell r="L2410" t="str">
            <v>A4B10DBP0368-060005252126I0A5J06</v>
          </cell>
        </row>
        <row r="2411">
          <cell r="A2411" t="str">
            <v>5J06</v>
          </cell>
          <cell r="B2411" t="str">
            <v>A4B10EBR0368-06000</v>
          </cell>
          <cell r="C2411">
            <v>166</v>
          </cell>
          <cell r="D2411" t="str">
            <v>5252125I0A</v>
          </cell>
          <cell r="E2411" t="str">
            <v/>
          </cell>
          <cell r="F2411" t="str">
            <v>0</v>
          </cell>
          <cell r="G2411" t="str">
            <v/>
          </cell>
          <cell r="H2411" t="str">
            <v>FAST</v>
          </cell>
          <cell r="I2411" t="str">
            <v>PRIME</v>
          </cell>
          <cell r="J2411" t="str">
            <v/>
          </cell>
          <cell r="K2411">
            <v>4033.8</v>
          </cell>
          <cell r="L2411" t="str">
            <v>A4B10EBR0368-060005252125I0A5J06</v>
          </cell>
        </row>
        <row r="2412">
          <cell r="A2412" t="str">
            <v>5J08</v>
          </cell>
          <cell r="B2412" t="str">
            <v>A4B10EBR0368-06000</v>
          </cell>
          <cell r="C2412">
            <v>1</v>
          </cell>
          <cell r="D2412" t="str">
            <v>5252125I0A</v>
          </cell>
          <cell r="E2412" t="str">
            <v/>
          </cell>
          <cell r="F2412" t="str">
            <v>0</v>
          </cell>
          <cell r="G2412" t="str">
            <v/>
          </cell>
          <cell r="H2412" t="str">
            <v>FAST</v>
          </cell>
          <cell r="I2412" t="str">
            <v>PRIME</v>
          </cell>
          <cell r="J2412" t="str">
            <v/>
          </cell>
          <cell r="K2412">
            <v>24.3</v>
          </cell>
          <cell r="L2412" t="str">
            <v>A4B10EBR0368-060005252125I0A5J08</v>
          </cell>
        </row>
        <row r="2413">
          <cell r="A2413" t="str">
            <v>5K10</v>
          </cell>
          <cell r="B2413" t="str">
            <v>A4B10EBR0368-06000</v>
          </cell>
          <cell r="C2413">
            <v>183</v>
          </cell>
          <cell r="D2413" t="str">
            <v>5252125I0A</v>
          </cell>
          <cell r="E2413" t="str">
            <v/>
          </cell>
          <cell r="F2413" t="str">
            <v>0</v>
          </cell>
          <cell r="G2413" t="str">
            <v/>
          </cell>
          <cell r="H2413" t="str">
            <v>FAST</v>
          </cell>
          <cell r="I2413" t="str">
            <v>PRIME</v>
          </cell>
          <cell r="J2413" t="str">
            <v/>
          </cell>
          <cell r="K2413">
            <v>4446.9</v>
          </cell>
          <cell r="L2413" t="str">
            <v>A4B10EBR0368-060005252125I0A5K10</v>
          </cell>
        </row>
        <row r="2414">
          <cell r="A2414" t="str">
            <v>5J06</v>
          </cell>
          <cell r="B2414" t="str">
            <v>A4B10FBH0391-06000</v>
          </cell>
          <cell r="C2414">
            <v>3</v>
          </cell>
          <cell r="D2414" t="str">
            <v>5231152I0A</v>
          </cell>
          <cell r="E2414" t="str">
            <v/>
          </cell>
          <cell r="F2414" t="str">
            <v>0</v>
          </cell>
          <cell r="G2414" t="str">
            <v/>
          </cell>
          <cell r="H2414" t="str">
            <v>SLOW</v>
          </cell>
          <cell r="I2414" t="str">
            <v>PRIME</v>
          </cell>
          <cell r="J2414" t="str">
            <v>UNFIFO</v>
          </cell>
          <cell r="K2414">
            <v>97.86</v>
          </cell>
          <cell r="L2414" t="str">
            <v>A4B10FBH0391-060005231152I0A5J06</v>
          </cell>
        </row>
        <row r="2415">
          <cell r="A2415" t="str">
            <v>5J06</v>
          </cell>
          <cell r="B2415" t="str">
            <v>A4B10FBH0391-06000</v>
          </cell>
          <cell r="C2415">
            <v>16</v>
          </cell>
          <cell r="D2415" t="str">
            <v>5240002I0A</v>
          </cell>
          <cell r="E2415" t="str">
            <v/>
          </cell>
          <cell r="F2415" t="str">
            <v>0</v>
          </cell>
          <cell r="G2415" t="str">
            <v/>
          </cell>
          <cell r="H2415" t="str">
            <v>FAST</v>
          </cell>
          <cell r="I2415" t="str">
            <v>PRIME</v>
          </cell>
          <cell r="J2415" t="str">
            <v/>
          </cell>
          <cell r="K2415">
            <v>521.92</v>
          </cell>
          <cell r="L2415" t="str">
            <v>A4B10FBH0391-060005240002I0A5J06</v>
          </cell>
        </row>
        <row r="2416">
          <cell r="A2416" t="str">
            <v>5J06</v>
          </cell>
          <cell r="B2416" t="str">
            <v>A4B10FBH0391-06000</v>
          </cell>
          <cell r="C2416">
            <v>30</v>
          </cell>
          <cell r="D2416" t="str">
            <v>5240003I0A</v>
          </cell>
          <cell r="E2416" t="str">
            <v/>
          </cell>
          <cell r="F2416" t="str">
            <v>0</v>
          </cell>
          <cell r="G2416" t="str">
            <v/>
          </cell>
          <cell r="H2416" t="str">
            <v>FAST</v>
          </cell>
          <cell r="I2416" t="str">
            <v>PRIME</v>
          </cell>
          <cell r="J2416" t="str">
            <v/>
          </cell>
          <cell r="K2416">
            <v>978.6</v>
          </cell>
          <cell r="L2416" t="str">
            <v>A4B10FBH0391-060005240003I0A5J06</v>
          </cell>
        </row>
        <row r="2417">
          <cell r="A2417" t="str">
            <v>5J21</v>
          </cell>
          <cell r="B2417" t="str">
            <v>A4B10FBH0391-06000</v>
          </cell>
          <cell r="C2417">
            <v>26</v>
          </cell>
          <cell r="D2417" t="str">
            <v>5240002I0A</v>
          </cell>
          <cell r="E2417" t="str">
            <v/>
          </cell>
          <cell r="F2417" t="str">
            <v>0</v>
          </cell>
          <cell r="G2417" t="str">
            <v/>
          </cell>
          <cell r="H2417" t="str">
            <v>FAST</v>
          </cell>
          <cell r="I2417" t="str">
            <v>PRIME</v>
          </cell>
          <cell r="J2417" t="str">
            <v/>
          </cell>
          <cell r="K2417">
            <v>848.12</v>
          </cell>
          <cell r="L2417" t="str">
            <v>A4B10FBH0391-060005240002I0A5J21</v>
          </cell>
        </row>
        <row r="2418">
          <cell r="A2418" t="str">
            <v>5J05</v>
          </cell>
          <cell r="B2418" t="str">
            <v>A4B10FBH0391-12000</v>
          </cell>
          <cell r="C2418">
            <v>40</v>
          </cell>
          <cell r="D2418" t="str">
            <v>5240002I0A</v>
          </cell>
          <cell r="E2418" t="str">
            <v/>
          </cell>
          <cell r="F2418" t="str">
            <v>0</v>
          </cell>
          <cell r="G2418" t="str">
            <v/>
          </cell>
          <cell r="H2418" t="str">
            <v>FAST</v>
          </cell>
          <cell r="I2418" t="str">
            <v>PRIME</v>
          </cell>
          <cell r="J2418" t="str">
            <v/>
          </cell>
          <cell r="K2418">
            <v>2610</v>
          </cell>
          <cell r="L2418" t="str">
            <v>A4B10FBH0391-120005240002I0A5J05</v>
          </cell>
        </row>
        <row r="2419">
          <cell r="A2419" t="str">
            <v>5J05</v>
          </cell>
          <cell r="B2419" t="str">
            <v>A4B10FBH0391-12000</v>
          </cell>
          <cell r="C2419">
            <v>97</v>
          </cell>
          <cell r="D2419" t="str">
            <v>5240005I0A</v>
          </cell>
          <cell r="E2419" t="str">
            <v/>
          </cell>
          <cell r="F2419" t="str">
            <v>0</v>
          </cell>
          <cell r="G2419" t="str">
            <v/>
          </cell>
          <cell r="H2419" t="str">
            <v>FAST</v>
          </cell>
          <cell r="I2419" t="str">
            <v>PRIME</v>
          </cell>
          <cell r="J2419" t="str">
            <v/>
          </cell>
          <cell r="K2419">
            <v>6329.25</v>
          </cell>
          <cell r="L2419" t="str">
            <v>A4B10FBH0391-120005240005I0A5J05</v>
          </cell>
        </row>
        <row r="2420">
          <cell r="A2420" t="str">
            <v>5J05</v>
          </cell>
          <cell r="B2420" t="str">
            <v>A4B10FBH0554-06000</v>
          </cell>
          <cell r="C2420">
            <v>8</v>
          </cell>
          <cell r="D2420" t="str">
            <v>5240004I0A</v>
          </cell>
          <cell r="E2420" t="str">
            <v/>
          </cell>
          <cell r="F2420" t="str">
            <v>0</v>
          </cell>
          <cell r="G2420" t="str">
            <v/>
          </cell>
          <cell r="H2420" t="str">
            <v>SLOW</v>
          </cell>
          <cell r="I2420" t="str">
            <v>PRIME</v>
          </cell>
          <cell r="J2420" t="str">
            <v>UNFIFO</v>
          </cell>
          <cell r="K2420">
            <v>359.12</v>
          </cell>
          <cell r="L2420" t="str">
            <v>A4B10FBH0554-060005240004I0A5J05</v>
          </cell>
        </row>
        <row r="2421">
          <cell r="A2421" t="str">
            <v>5L10</v>
          </cell>
          <cell r="B2421" t="str">
            <v>A4B10FBH0554-06000</v>
          </cell>
          <cell r="C2421">
            <v>4</v>
          </cell>
          <cell r="D2421" t="str">
            <v>5240004I0A</v>
          </cell>
          <cell r="E2421" t="str">
            <v/>
          </cell>
          <cell r="F2421" t="str">
            <v>0</v>
          </cell>
          <cell r="G2421" t="str">
            <v/>
          </cell>
          <cell r="H2421" t="str">
            <v>SLOW</v>
          </cell>
          <cell r="I2421" t="str">
            <v>PRIME</v>
          </cell>
          <cell r="J2421" t="str">
            <v>UNFIFO</v>
          </cell>
          <cell r="K2421">
            <v>179.56</v>
          </cell>
          <cell r="L2421" t="str">
            <v>A4B10FBH0554-060005240004I0A5L10</v>
          </cell>
        </row>
        <row r="2422">
          <cell r="A2422" t="str">
            <v>5J08</v>
          </cell>
          <cell r="B2422" t="str">
            <v>A4B10GAH0516-12000</v>
          </cell>
          <cell r="C2422">
            <v>46</v>
          </cell>
          <cell r="D2422" t="str">
            <v>5231154I0A</v>
          </cell>
          <cell r="E2422" t="str">
            <v/>
          </cell>
          <cell r="F2422" t="str">
            <v>0</v>
          </cell>
          <cell r="G2422" t="str">
            <v/>
          </cell>
          <cell r="H2422" t="str">
            <v>SLOW</v>
          </cell>
          <cell r="I2422" t="str">
            <v>PRIME</v>
          </cell>
          <cell r="J2422" t="str">
            <v>SLOW</v>
          </cell>
          <cell r="K2422">
            <v>4765.14</v>
          </cell>
          <cell r="L2422" t="str">
            <v>A4B10GAH0516-120005231154I0A5J08</v>
          </cell>
        </row>
        <row r="2423">
          <cell r="A2423" t="str">
            <v>5J06</v>
          </cell>
          <cell r="B2423" t="str">
            <v>A4B10GAH0516-A6000</v>
          </cell>
          <cell r="C2423">
            <v>7</v>
          </cell>
          <cell r="D2423" t="str">
            <v>5231154I0A</v>
          </cell>
          <cell r="E2423" t="str">
            <v/>
          </cell>
          <cell r="F2423" t="str">
            <v>0</v>
          </cell>
          <cell r="G2423" t="str">
            <v/>
          </cell>
          <cell r="H2423" t="str">
            <v>SLOW</v>
          </cell>
          <cell r="I2423" t="str">
            <v>PRIME</v>
          </cell>
          <cell r="J2423" t="str">
            <v>UNFIFO</v>
          </cell>
          <cell r="K2423">
            <v>362.53</v>
          </cell>
          <cell r="L2423" t="str">
            <v>A4B10GAH0516-A60005231154I0A5J06</v>
          </cell>
        </row>
        <row r="2424">
          <cell r="A2424" t="str">
            <v>5K08</v>
          </cell>
          <cell r="B2424" t="str">
            <v>A4B10GAH0516-A6000</v>
          </cell>
          <cell r="C2424">
            <v>5</v>
          </cell>
          <cell r="D2424" t="str">
            <v>5231154I0A</v>
          </cell>
          <cell r="E2424" t="str">
            <v/>
          </cell>
          <cell r="F2424" t="str">
            <v>0</v>
          </cell>
          <cell r="G2424" t="str">
            <v/>
          </cell>
          <cell r="H2424" t="str">
            <v>SLOW</v>
          </cell>
          <cell r="I2424" t="str">
            <v>PRIME</v>
          </cell>
          <cell r="J2424" t="str">
            <v>UNFIFO</v>
          </cell>
          <cell r="K2424">
            <v>258.95</v>
          </cell>
          <cell r="L2424" t="str">
            <v>A4B10GAH0516-A60005231154I0A5K08</v>
          </cell>
        </row>
        <row r="2425">
          <cell r="A2425" t="str">
            <v>5K09</v>
          </cell>
          <cell r="B2425" t="str">
            <v>A4B10GAH0516-A6000</v>
          </cell>
          <cell r="C2425">
            <v>74</v>
          </cell>
          <cell r="D2425" t="str">
            <v>5231154I0A</v>
          </cell>
          <cell r="E2425" t="str">
            <v/>
          </cell>
          <cell r="F2425" t="str">
            <v>0</v>
          </cell>
          <cell r="G2425" t="str">
            <v/>
          </cell>
          <cell r="H2425" t="str">
            <v>SLOW</v>
          </cell>
          <cell r="I2425" t="str">
            <v>PRIME</v>
          </cell>
          <cell r="J2425" t="str">
            <v>UNFIFO</v>
          </cell>
          <cell r="K2425">
            <v>3832.46</v>
          </cell>
          <cell r="L2425" t="str">
            <v>A4B10GAH0516-A60005231154I0A5K09</v>
          </cell>
        </row>
        <row r="2426">
          <cell r="A2426" t="str">
            <v>1543</v>
          </cell>
          <cell r="B2426" t="str">
            <v>A4B34FBH0391-06000</v>
          </cell>
          <cell r="C2426">
            <v>4</v>
          </cell>
          <cell r="D2426" t="str">
            <v>5231151I0B</v>
          </cell>
          <cell r="E2426" t="str">
            <v/>
          </cell>
          <cell r="F2426" t="str">
            <v>0</v>
          </cell>
          <cell r="G2426" t="str">
            <v/>
          </cell>
          <cell r="H2426" t="str">
            <v>FAST</v>
          </cell>
          <cell r="I2426" t="str">
            <v>NON PRIME</v>
          </cell>
          <cell r="J2426" t="str">
            <v/>
          </cell>
          <cell r="K2426">
            <v>130.48</v>
          </cell>
          <cell r="L2426" t="str">
            <v>A4B34FBH0391-060005231151I0B1543</v>
          </cell>
        </row>
        <row r="2427">
          <cell r="A2427" t="str">
            <v>1543</v>
          </cell>
          <cell r="B2427" t="str">
            <v>A4B34FBH0391-06000</v>
          </cell>
          <cell r="C2427">
            <v>12</v>
          </cell>
          <cell r="D2427" t="str">
            <v>5240001I0B</v>
          </cell>
          <cell r="E2427" t="str">
            <v/>
          </cell>
          <cell r="F2427" t="str">
            <v>0</v>
          </cell>
          <cell r="G2427" t="str">
            <v/>
          </cell>
          <cell r="H2427" t="str">
            <v>FAST</v>
          </cell>
          <cell r="I2427" t="str">
            <v>NON PRIME</v>
          </cell>
          <cell r="J2427" t="str">
            <v/>
          </cell>
          <cell r="K2427">
            <v>391.44</v>
          </cell>
          <cell r="L2427" t="str">
            <v>A4B34FBH0391-060005240001I0B1543</v>
          </cell>
        </row>
        <row r="2428">
          <cell r="A2428" t="str">
            <v>5J08</v>
          </cell>
          <cell r="B2428" t="str">
            <v>A4B34FBH0554-12000</v>
          </cell>
          <cell r="C2428">
            <v>16</v>
          </cell>
          <cell r="D2428" t="str">
            <v>5240024I0C</v>
          </cell>
          <cell r="E2428" t="str">
            <v/>
          </cell>
          <cell r="F2428" t="str">
            <v>0</v>
          </cell>
          <cell r="G2428" t="str">
            <v>41/NCR-SKF/VII/2026 BENGKOK</v>
          </cell>
          <cell r="H2428" t="str">
            <v>FAST</v>
          </cell>
          <cell r="I2428" t="str">
            <v>NON PRIME</v>
          </cell>
          <cell r="J2428" t="str">
            <v/>
          </cell>
          <cell r="K2428">
            <v>1436.32</v>
          </cell>
          <cell r="L2428" t="str">
            <v>A4B34FBH0554-120005240024I0C5J08</v>
          </cell>
        </row>
        <row r="2429">
          <cell r="A2429" t="str">
            <v>1543</v>
          </cell>
          <cell r="B2429" t="str">
            <v>A4B34GAH0516-A6000</v>
          </cell>
          <cell r="C2429">
            <v>86</v>
          </cell>
          <cell r="D2429" t="str">
            <v>5231153I0B</v>
          </cell>
          <cell r="E2429" t="str">
            <v/>
          </cell>
          <cell r="F2429" t="str">
            <v>0</v>
          </cell>
          <cell r="G2429" t="str">
            <v/>
          </cell>
          <cell r="H2429" t="str">
            <v>FAST</v>
          </cell>
          <cell r="I2429" t="str">
            <v>NON PRIME</v>
          </cell>
          <cell r="J2429" t="str">
            <v/>
          </cell>
          <cell r="K2429">
            <v>4453.94</v>
          </cell>
          <cell r="L2429" t="str">
            <v>A4B34GAH0516-A60005231153I0B1543</v>
          </cell>
        </row>
        <row r="2430">
          <cell r="A2430" t="str">
            <v>5K10</v>
          </cell>
          <cell r="B2430" t="str">
            <v>A4B34GAH0516-A6000</v>
          </cell>
          <cell r="C2430">
            <v>6</v>
          </cell>
          <cell r="D2430" t="str">
            <v>5231153I0C</v>
          </cell>
          <cell r="E2430" t="str">
            <v/>
          </cell>
          <cell r="F2430" t="str">
            <v>0</v>
          </cell>
          <cell r="G2430" t="str">
            <v>92/NCR-SKF/V/2026 TDK TERIMOVE DIAL</v>
          </cell>
          <cell r="H2430" t="str">
            <v>FAST</v>
          </cell>
          <cell r="I2430" t="str">
            <v>NON PRIME</v>
          </cell>
          <cell r="J2430" t="str">
            <v/>
          </cell>
          <cell r="K2430">
            <v>310.74</v>
          </cell>
          <cell r="L2430" t="str">
            <v>A4B34GAH0516-A60005231153I0C5K10</v>
          </cell>
        </row>
        <row r="2431">
          <cell r="A2431" t="str">
            <v>5J08</v>
          </cell>
          <cell r="B2431" t="str">
            <v>A4B35FBH0554-12000</v>
          </cell>
          <cell r="C2431">
            <v>2</v>
          </cell>
          <cell r="D2431" t="str">
            <v>5240022I0C</v>
          </cell>
          <cell r="E2431" t="str">
            <v/>
          </cell>
          <cell r="F2431" t="str">
            <v>0</v>
          </cell>
          <cell r="G2431" t="str">
            <v>41/NCR-SKF/VII/2026 BENGKOK</v>
          </cell>
          <cell r="H2431" t="str">
            <v>FAST</v>
          </cell>
          <cell r="I2431" t="str">
            <v>NON PRIME</v>
          </cell>
          <cell r="J2431" t="str">
            <v/>
          </cell>
          <cell r="K2431">
            <v>179.54</v>
          </cell>
          <cell r="L2431" t="str">
            <v>A4B35FBH0554-120005240022I0C5J08</v>
          </cell>
        </row>
        <row r="2432">
          <cell r="A2432" t="str">
            <v>5K09</v>
          </cell>
          <cell r="B2432" t="str">
            <v>A4B35GAH0516-A6000</v>
          </cell>
          <cell r="C2432">
            <v>25</v>
          </cell>
          <cell r="D2432" t="str">
            <v>5231154I0A</v>
          </cell>
          <cell r="E2432" t="str">
            <v/>
          </cell>
          <cell r="F2432" t="str">
            <v>0</v>
          </cell>
          <cell r="G2432" t="str">
            <v/>
          </cell>
          <cell r="H2432" t="str">
            <v>SLOW</v>
          </cell>
          <cell r="I2432" t="str">
            <v>PRIME</v>
          </cell>
          <cell r="J2432" t="str">
            <v>UNFIFO</v>
          </cell>
          <cell r="K2432">
            <v>1294.75</v>
          </cell>
          <cell r="L2432" t="str">
            <v>A4B35GAH0516-A60005231154I0A5K09</v>
          </cell>
        </row>
        <row r="2433">
          <cell r="A2433" t="str">
            <v>5K09</v>
          </cell>
          <cell r="B2433" t="str">
            <v>A4B35GAH0516-A6000</v>
          </cell>
          <cell r="C2433">
            <v>23</v>
          </cell>
          <cell r="D2433" t="str">
            <v>5231154I0C</v>
          </cell>
          <cell r="E2433" t="str">
            <v/>
          </cell>
          <cell r="F2433" t="str">
            <v>0</v>
          </cell>
          <cell r="G2433" t="str">
            <v/>
          </cell>
          <cell r="H2433" t="str">
            <v>SLOW</v>
          </cell>
          <cell r="I2433" t="str">
            <v>NON PRIME</v>
          </cell>
          <cell r="J2433" t="str">
            <v>UNFIFO</v>
          </cell>
          <cell r="K2433">
            <v>1191.17</v>
          </cell>
          <cell r="L2433" t="str">
            <v>A4B35GAH0516-A60005231154I0C5K09</v>
          </cell>
        </row>
        <row r="2434">
          <cell r="A2434" t="str">
            <v>1543</v>
          </cell>
          <cell r="B2434" t="str">
            <v>A4B36DBP0368-06000</v>
          </cell>
          <cell r="C2434">
            <v>10</v>
          </cell>
          <cell r="D2434" t="str">
            <v>5252126I0B</v>
          </cell>
          <cell r="E2434" t="str">
            <v/>
          </cell>
          <cell r="F2434" t="str">
            <v>0</v>
          </cell>
          <cell r="G2434" t="str">
            <v/>
          </cell>
          <cell r="H2434" t="str">
            <v>FAST</v>
          </cell>
          <cell r="I2434" t="str">
            <v>NON PRIME</v>
          </cell>
          <cell r="J2434" t="str">
            <v/>
          </cell>
          <cell r="K2434">
            <v>209.7</v>
          </cell>
          <cell r="L2434" t="str">
            <v>A4B36DBP0368-060005252126I0B1543</v>
          </cell>
        </row>
        <row r="2435">
          <cell r="A2435" t="str">
            <v>1543</v>
          </cell>
          <cell r="B2435" t="str">
            <v>A4B36EBR0368-06000</v>
          </cell>
          <cell r="C2435">
            <v>18</v>
          </cell>
          <cell r="D2435" t="str">
            <v>5252125I0B</v>
          </cell>
          <cell r="E2435" t="str">
            <v/>
          </cell>
          <cell r="F2435" t="str">
            <v>0</v>
          </cell>
          <cell r="G2435" t="str">
            <v>TF DOWN GRADE (FARID)</v>
          </cell>
          <cell r="H2435" t="str">
            <v>FAST</v>
          </cell>
          <cell r="I2435" t="str">
            <v>NON PRIME</v>
          </cell>
          <cell r="J2435" t="str">
            <v/>
          </cell>
          <cell r="K2435">
            <v>437.4</v>
          </cell>
          <cell r="L2435" t="str">
            <v>A4B36EBR0368-060005252125I0B1543</v>
          </cell>
        </row>
        <row r="2436">
          <cell r="A2436" t="str">
            <v>5K09</v>
          </cell>
          <cell r="B2436" t="str">
            <v>A4B36EBR0368-06000</v>
          </cell>
          <cell r="C2436">
            <v>7</v>
          </cell>
          <cell r="D2436" t="str">
            <v>5252125I0A</v>
          </cell>
          <cell r="E2436" t="str">
            <v/>
          </cell>
          <cell r="F2436" t="str">
            <v>0</v>
          </cell>
          <cell r="G2436" t="str">
            <v/>
          </cell>
          <cell r="H2436" t="str">
            <v>FAST</v>
          </cell>
          <cell r="I2436" t="str">
            <v>PRIME</v>
          </cell>
          <cell r="J2436" t="str">
            <v/>
          </cell>
          <cell r="K2436">
            <v>170.1</v>
          </cell>
          <cell r="L2436" t="str">
            <v>A4B36EBR0368-060005252125I0A5K09</v>
          </cell>
        </row>
        <row r="2437">
          <cell r="A2437" t="str">
            <v>1543</v>
          </cell>
          <cell r="B2437" t="str">
            <v>A4B36FBH0554-06000</v>
          </cell>
          <cell r="C2437">
            <v>4</v>
          </cell>
          <cell r="D2437" t="str">
            <v>5240004I0B</v>
          </cell>
          <cell r="E2437" t="str">
            <v/>
          </cell>
          <cell r="F2437" t="str">
            <v>0</v>
          </cell>
          <cell r="G2437" t="str">
            <v/>
          </cell>
          <cell r="H2437" t="str">
            <v>FAST</v>
          </cell>
          <cell r="I2437" t="str">
            <v>NON PRIME</v>
          </cell>
          <cell r="J2437" t="str">
            <v/>
          </cell>
          <cell r="K2437">
            <v>179.56</v>
          </cell>
          <cell r="L2437" t="str">
            <v>A4B36FBH0554-060005240004I0B1543</v>
          </cell>
        </row>
        <row r="2438">
          <cell r="A2438" t="str">
            <v>1543</v>
          </cell>
          <cell r="B2438" t="str">
            <v>A4B36FBH0554-06000</v>
          </cell>
          <cell r="C2438">
            <v>3</v>
          </cell>
          <cell r="D2438" t="str">
            <v>5240008I0B</v>
          </cell>
          <cell r="E2438" t="str">
            <v/>
          </cell>
          <cell r="F2438" t="str">
            <v>0</v>
          </cell>
          <cell r="G2438" t="str">
            <v/>
          </cell>
          <cell r="H2438" t="str">
            <v>FAST</v>
          </cell>
          <cell r="I2438" t="str">
            <v>NON PRIME</v>
          </cell>
          <cell r="J2438" t="str">
            <v/>
          </cell>
          <cell r="K2438">
            <v>134.67</v>
          </cell>
          <cell r="L2438" t="str">
            <v>A4B36FBH0554-060005240008I0B1543</v>
          </cell>
        </row>
        <row r="2439">
          <cell r="A2439" t="str">
            <v>5K09</v>
          </cell>
          <cell r="B2439" t="str">
            <v>A4B36FBH0554-06000</v>
          </cell>
          <cell r="C2439">
            <v>38</v>
          </cell>
          <cell r="D2439" t="str">
            <v>5240008I0A</v>
          </cell>
          <cell r="E2439" t="str">
            <v/>
          </cell>
          <cell r="F2439" t="str">
            <v>0</v>
          </cell>
          <cell r="G2439" t="str">
            <v/>
          </cell>
          <cell r="H2439" t="str">
            <v>FAST</v>
          </cell>
          <cell r="I2439" t="str">
            <v>PRIME</v>
          </cell>
          <cell r="J2439" t="str">
            <v/>
          </cell>
          <cell r="K2439">
            <v>1705.82</v>
          </cell>
          <cell r="L2439" t="str">
            <v>A4B36FBH0554-060005240008I0A5K09</v>
          </cell>
        </row>
        <row r="2440">
          <cell r="A2440" t="str">
            <v>5J08</v>
          </cell>
          <cell r="B2440" t="str">
            <v>A4B36FBH0554-12000</v>
          </cell>
          <cell r="C2440">
            <v>4</v>
          </cell>
          <cell r="D2440" t="str">
            <v>5240022I0C</v>
          </cell>
          <cell r="E2440" t="str">
            <v/>
          </cell>
          <cell r="F2440" t="str">
            <v>0</v>
          </cell>
          <cell r="G2440" t="str">
            <v>35/NCR-SKF/VII/2026 NG UT</v>
          </cell>
          <cell r="H2440" t="str">
            <v>FAST</v>
          </cell>
          <cell r="I2440" t="str">
            <v>NON PRIME</v>
          </cell>
          <cell r="J2440" t="str">
            <v/>
          </cell>
          <cell r="K2440">
            <v>359.08</v>
          </cell>
          <cell r="L2440" t="str">
            <v>A4B36FBH0554-120005240022I0C5J08</v>
          </cell>
        </row>
        <row r="2441">
          <cell r="A2441" t="str">
            <v>5J08</v>
          </cell>
          <cell r="B2441" t="str">
            <v>A4B36FBH0554-12000</v>
          </cell>
          <cell r="C2441">
            <v>12</v>
          </cell>
          <cell r="D2441" t="str">
            <v>5240023I0C</v>
          </cell>
          <cell r="E2441" t="str">
            <v/>
          </cell>
          <cell r="F2441" t="str">
            <v>0</v>
          </cell>
          <cell r="G2441" t="str">
            <v>35/NCR-SKF/VII/2026 NG UT</v>
          </cell>
          <cell r="H2441" t="str">
            <v>FAST</v>
          </cell>
          <cell r="I2441" t="str">
            <v>NON PRIME</v>
          </cell>
          <cell r="J2441" t="str">
            <v/>
          </cell>
          <cell r="K2441">
            <v>1077.24</v>
          </cell>
          <cell r="L2441" t="str">
            <v>A4B36FBH0554-120005240023I0C5J08</v>
          </cell>
        </row>
        <row r="2442">
          <cell r="A2442" t="str">
            <v>5J08</v>
          </cell>
          <cell r="B2442" t="str">
            <v>A4B36FBH0554-12000</v>
          </cell>
          <cell r="C2442">
            <v>3</v>
          </cell>
          <cell r="D2442" t="str">
            <v>5240024I0C</v>
          </cell>
          <cell r="E2442" t="str">
            <v/>
          </cell>
          <cell r="F2442" t="str">
            <v>0</v>
          </cell>
          <cell r="G2442" t="str">
            <v>35/NCR-SKF/VII/2026 NG UT</v>
          </cell>
          <cell r="H2442" t="str">
            <v>FAST</v>
          </cell>
          <cell r="I2442" t="str">
            <v>NON PRIME</v>
          </cell>
          <cell r="J2442" t="str">
            <v/>
          </cell>
          <cell r="K2442">
            <v>269.31</v>
          </cell>
          <cell r="L2442" t="str">
            <v>A4B36FBH0554-120005240024I0C5J08</v>
          </cell>
        </row>
        <row r="2443">
          <cell r="A2443" t="str">
            <v>5K10</v>
          </cell>
          <cell r="B2443" t="str">
            <v>A4B36GAH0516-12000</v>
          </cell>
          <cell r="C2443">
            <v>5</v>
          </cell>
          <cell r="D2443" t="str">
            <v>5231154I0A</v>
          </cell>
          <cell r="E2443" t="str">
            <v/>
          </cell>
          <cell r="F2443" t="str">
            <v>0</v>
          </cell>
          <cell r="G2443" t="str">
            <v/>
          </cell>
          <cell r="H2443" t="str">
            <v>SLOW</v>
          </cell>
          <cell r="I2443" t="str">
            <v>PRIME</v>
          </cell>
          <cell r="J2443" t="str">
            <v>SLOW</v>
          </cell>
          <cell r="K2443">
            <v>517.95</v>
          </cell>
          <cell r="L2443" t="str">
            <v>A4B36GAH0516-120005231154I0A5K10</v>
          </cell>
        </row>
        <row r="2444">
          <cell r="A2444" t="str">
            <v>5L07</v>
          </cell>
          <cell r="B2444" t="str">
            <v>G1B03NBC0750-06000</v>
          </cell>
          <cell r="C2444">
            <v>1</v>
          </cell>
          <cell r="D2444" t="str">
            <v>3251922GEA</v>
          </cell>
          <cell r="E2444" t="str">
            <v/>
          </cell>
          <cell r="F2444" t="str">
            <v>0</v>
          </cell>
          <cell r="G2444" t="str">
            <v/>
          </cell>
          <cell r="H2444" t="str">
            <v>FAST</v>
          </cell>
          <cell r="I2444" t="str">
            <v>PRIME</v>
          </cell>
          <cell r="J2444" t="str">
            <v/>
          </cell>
          <cell r="K2444">
            <v>234.81</v>
          </cell>
          <cell r="L2444" t="str">
            <v>G1B03NBC0750-060003251922GEA5L07</v>
          </cell>
        </row>
        <row r="2445">
          <cell r="A2445" t="str">
            <v>5L07</v>
          </cell>
          <cell r="B2445" t="str">
            <v>G1B07AAW0260-06000</v>
          </cell>
          <cell r="C2445">
            <v>4</v>
          </cell>
          <cell r="D2445" t="str">
            <v>12026A</v>
          </cell>
          <cell r="E2445" t="str">
            <v/>
          </cell>
          <cell r="F2445" t="str">
            <v>0</v>
          </cell>
          <cell r="G2445" t="str">
            <v/>
          </cell>
          <cell r="H2445" t="str">
            <v>FAST</v>
          </cell>
          <cell r="I2445" t="str">
            <v>PRIME</v>
          </cell>
          <cell r="J2445" t="str">
            <v/>
          </cell>
          <cell r="K2445">
            <v>28.76</v>
          </cell>
          <cell r="L2445" t="str">
            <v>G1B07AAW0260-0600012026A5L07</v>
          </cell>
        </row>
        <row r="2446">
          <cell r="A2446" t="str">
            <v>5L07</v>
          </cell>
          <cell r="B2446" t="str">
            <v>G1B07EBR0330-06000</v>
          </cell>
          <cell r="C2446">
            <v>1</v>
          </cell>
          <cell r="D2446" t="str">
            <v>12025A</v>
          </cell>
          <cell r="E2446" t="str">
            <v/>
          </cell>
          <cell r="F2446" t="str">
            <v>0</v>
          </cell>
          <cell r="G2446" t="str">
            <v/>
          </cell>
          <cell r="H2446" t="str">
            <v>FAST</v>
          </cell>
          <cell r="I2446" t="str">
            <v>PRIME</v>
          </cell>
          <cell r="J2446" t="str">
            <v/>
          </cell>
          <cell r="K2446">
            <v>21.97</v>
          </cell>
          <cell r="L2446" t="str">
            <v>G1B07EBR0330-0600012025A5L07</v>
          </cell>
        </row>
        <row r="2447">
          <cell r="A2447" t="str">
            <v>5L07</v>
          </cell>
          <cell r="B2447" t="str">
            <v>G1B07EBR0330-06000</v>
          </cell>
          <cell r="C2447">
            <v>1</v>
          </cell>
          <cell r="D2447" t="str">
            <v>12026A</v>
          </cell>
          <cell r="E2447" t="str">
            <v/>
          </cell>
          <cell r="F2447" t="str">
            <v>0</v>
          </cell>
          <cell r="G2447" t="str">
            <v/>
          </cell>
          <cell r="H2447" t="str">
            <v>FAST</v>
          </cell>
          <cell r="I2447" t="str">
            <v>PRIME</v>
          </cell>
          <cell r="J2447" t="str">
            <v/>
          </cell>
          <cell r="K2447">
            <v>21.97</v>
          </cell>
          <cell r="L2447" t="str">
            <v>G1B07EBR0330-0600012026A5L07</v>
          </cell>
        </row>
        <row r="2448">
          <cell r="A2448" t="str">
            <v>5L07</v>
          </cell>
          <cell r="B2448" t="str">
            <v>G1B07GAH0470-06000</v>
          </cell>
          <cell r="C2448">
            <v>4</v>
          </cell>
          <cell r="D2448" t="str">
            <v>12026A</v>
          </cell>
          <cell r="E2448" t="str">
            <v/>
          </cell>
          <cell r="F2448" t="str">
            <v>0</v>
          </cell>
          <cell r="G2448" t="str">
            <v/>
          </cell>
          <cell r="H2448" t="str">
            <v>FAST</v>
          </cell>
          <cell r="I2448" t="str">
            <v>PRIME</v>
          </cell>
          <cell r="J2448" t="str">
            <v/>
          </cell>
          <cell r="K2448">
            <v>190</v>
          </cell>
          <cell r="L2448" t="str">
            <v>G1B07GAH0470-0600012026A5L07</v>
          </cell>
        </row>
        <row r="2449">
          <cell r="A2449" t="str">
            <v>5L07</v>
          </cell>
          <cell r="B2449" t="str">
            <v>G1B07HBE0510-06000</v>
          </cell>
          <cell r="C2449">
            <v>10</v>
          </cell>
          <cell r="D2449" t="str">
            <v>12026A</v>
          </cell>
          <cell r="E2449" t="str">
            <v/>
          </cell>
          <cell r="F2449" t="str">
            <v>0</v>
          </cell>
          <cell r="G2449" t="str">
            <v/>
          </cell>
          <cell r="H2449" t="str">
            <v>FAST</v>
          </cell>
          <cell r="I2449" t="str">
            <v>PRIME</v>
          </cell>
          <cell r="J2449" t="str">
            <v/>
          </cell>
          <cell r="K2449">
            <v>632.4</v>
          </cell>
          <cell r="L2449" t="str">
            <v>G1B07HBE0510-0600012026A5L07</v>
          </cell>
        </row>
        <row r="2450">
          <cell r="A2450" t="str">
            <v>5M01</v>
          </cell>
          <cell r="B2450" t="str">
            <v>G1B10CAK0200-06000</v>
          </cell>
          <cell r="C2450">
            <v>26</v>
          </cell>
          <cell r="D2450" t="str">
            <v>22015A</v>
          </cell>
          <cell r="E2450" t="str">
            <v/>
          </cell>
          <cell r="F2450" t="str">
            <v>0</v>
          </cell>
          <cell r="G2450" t="str">
            <v/>
          </cell>
          <cell r="H2450" t="str">
            <v>SLOW</v>
          </cell>
          <cell r="I2450" t="str">
            <v>PRIME</v>
          </cell>
          <cell r="J2450" t="str">
            <v>UNFIFO</v>
          </cell>
          <cell r="K2450">
            <v>230.88</v>
          </cell>
          <cell r="L2450" t="str">
            <v>G1B10CAK0200-0600022015A5M01</v>
          </cell>
        </row>
        <row r="2451">
          <cell r="A2451" t="str">
            <v>5M01</v>
          </cell>
          <cell r="B2451" t="str">
            <v>G1B16AAU0200-06000</v>
          </cell>
          <cell r="C2451">
            <v>30</v>
          </cell>
          <cell r="D2451" t="str">
            <v>12022A</v>
          </cell>
          <cell r="E2451" t="str">
            <v/>
          </cell>
          <cell r="F2451" t="str">
            <v>0</v>
          </cell>
          <cell r="G2451" t="str">
            <v/>
          </cell>
          <cell r="H2451" t="str">
            <v>SLOW</v>
          </cell>
          <cell r="I2451" t="str">
            <v>PRIME</v>
          </cell>
          <cell r="J2451" t="str">
            <v>UNFIFO</v>
          </cell>
          <cell r="K2451">
            <v>169.5</v>
          </cell>
          <cell r="L2451" t="str">
            <v>G1B16AAU0200-0600012022A5M01</v>
          </cell>
        </row>
        <row r="2452">
          <cell r="A2452" t="str">
            <v>5L07</v>
          </cell>
          <cell r="B2452" t="str">
            <v>G2B03LCL0650-06000</v>
          </cell>
          <cell r="C2452">
            <v>7</v>
          </cell>
          <cell r="D2452" t="str">
            <v>12025A</v>
          </cell>
          <cell r="E2452" t="str">
            <v/>
          </cell>
          <cell r="F2452" t="str">
            <v>0</v>
          </cell>
          <cell r="G2452" t="str">
            <v/>
          </cell>
          <cell r="H2452" t="str">
            <v>FAST</v>
          </cell>
          <cell r="I2452" t="str">
            <v>PRIME</v>
          </cell>
          <cell r="J2452" t="str">
            <v/>
          </cell>
          <cell r="K2452">
            <v>1089.27</v>
          </cell>
          <cell r="L2452" t="str">
            <v>G2B03LCL0650-0600012025A5L07</v>
          </cell>
        </row>
        <row r="2453">
          <cell r="A2453" t="str">
            <v>5L07</v>
          </cell>
          <cell r="B2453" t="str">
            <v>G2B03LCL0650-06000</v>
          </cell>
          <cell r="C2453">
            <v>30</v>
          </cell>
          <cell r="D2453" t="str">
            <v>3261031IFA</v>
          </cell>
          <cell r="E2453" t="str">
            <v/>
          </cell>
          <cell r="F2453" t="str">
            <v>0</v>
          </cell>
          <cell r="G2453" t="str">
            <v/>
          </cell>
          <cell r="H2453" t="str">
            <v>FAST</v>
          </cell>
          <cell r="I2453" t="str">
            <v>PRIME</v>
          </cell>
          <cell r="J2453" t="str">
            <v/>
          </cell>
          <cell r="K2453">
            <v>4668.3</v>
          </cell>
          <cell r="L2453" t="str">
            <v>G2B03LCL0650-060003261031IFA5L07</v>
          </cell>
        </row>
        <row r="2454">
          <cell r="A2454" t="str">
            <v>5L07</v>
          </cell>
          <cell r="B2454" t="str">
            <v>G2B03LCL0650-06000</v>
          </cell>
          <cell r="C2454">
            <v>14</v>
          </cell>
          <cell r="D2454" t="str">
            <v>3261124GFA</v>
          </cell>
          <cell r="E2454" t="str">
            <v/>
          </cell>
          <cell r="F2454" t="str">
            <v>0</v>
          </cell>
          <cell r="G2454" t="str">
            <v/>
          </cell>
          <cell r="H2454" t="str">
            <v>FAST</v>
          </cell>
          <cell r="I2454" t="str">
            <v>PRIME</v>
          </cell>
          <cell r="J2454" t="str">
            <v/>
          </cell>
          <cell r="K2454">
            <v>2178.54</v>
          </cell>
          <cell r="L2454" t="str">
            <v>G2B03LCL0650-060003261124GFA5L07</v>
          </cell>
        </row>
        <row r="2455">
          <cell r="A2455" t="str">
            <v>1544</v>
          </cell>
          <cell r="B2455" t="str">
            <v>G5B32BAA0080-04000</v>
          </cell>
          <cell r="C2455">
            <v>23</v>
          </cell>
          <cell r="D2455" t="str">
            <v>52024B</v>
          </cell>
          <cell r="E2455" t="str">
            <v/>
          </cell>
          <cell r="F2455" t="str">
            <v>0</v>
          </cell>
          <cell r="G2455" t="str">
            <v>RECONSILE NOV  BA 036/XI/ DG+RJ</v>
          </cell>
          <cell r="H2455" t="str">
            <v>SLOW</v>
          </cell>
          <cell r="I2455" t="str">
            <v>NON PRIME</v>
          </cell>
          <cell r="J2455" t="str">
            <v>SLOW</v>
          </cell>
          <cell r="K2455">
            <v>42.09</v>
          </cell>
          <cell r="L2455" t="str">
            <v>G5B32BAA0080-0400052024B1544</v>
          </cell>
        </row>
        <row r="2456">
          <cell r="A2456" t="str">
            <v>1543</v>
          </cell>
          <cell r="B2456" t="str">
            <v>G5B32BAA0080-06000</v>
          </cell>
          <cell r="C2456">
            <v>13</v>
          </cell>
          <cell r="D2456" t="str">
            <v>50725STOCB</v>
          </cell>
          <cell r="E2456" t="str">
            <v/>
          </cell>
          <cell r="F2456" t="str">
            <v>0</v>
          </cell>
          <cell r="G2456" t="str">
            <v/>
          </cell>
          <cell r="H2456" t="str">
            <v>FAST</v>
          </cell>
          <cell r="I2456" t="str">
            <v>NON PRIME</v>
          </cell>
          <cell r="J2456" t="str">
            <v/>
          </cell>
          <cell r="K2456">
            <v>35.75</v>
          </cell>
          <cell r="L2456" t="str">
            <v>G5B32BAA0080-0600050725STOCB1543</v>
          </cell>
        </row>
        <row r="2457">
          <cell r="A2457" t="str">
            <v>1543</v>
          </cell>
          <cell r="B2457" t="str">
            <v>G5B32BAA0080-06000</v>
          </cell>
          <cell r="C2457">
            <v>1</v>
          </cell>
          <cell r="D2457" t="str">
            <v>50725STOEB</v>
          </cell>
          <cell r="E2457" t="str">
            <v/>
          </cell>
          <cell r="F2457" t="str">
            <v>0</v>
          </cell>
          <cell r="G2457" t="str">
            <v/>
          </cell>
          <cell r="H2457" t="str">
            <v>FAST</v>
          </cell>
          <cell r="I2457" t="str">
            <v>NON PRIME</v>
          </cell>
          <cell r="J2457" t="str">
            <v/>
          </cell>
          <cell r="K2457">
            <v>2.75</v>
          </cell>
          <cell r="L2457" t="str">
            <v>G5B32BAA0080-0600050725STOEB1543</v>
          </cell>
        </row>
        <row r="2458">
          <cell r="A2458" t="str">
            <v>1544</v>
          </cell>
          <cell r="B2458" t="str">
            <v>G5B39AAC0150-06080</v>
          </cell>
          <cell r="C2458">
            <v>15</v>
          </cell>
          <cell r="D2458" t="str">
            <v>1213690G0B</v>
          </cell>
          <cell r="E2458" t="str">
            <v/>
          </cell>
          <cell r="F2458" t="str">
            <v>0</v>
          </cell>
          <cell r="G2458" t="str">
            <v/>
          </cell>
          <cell r="H2458" t="str">
            <v>SLOW</v>
          </cell>
          <cell r="I2458" t="str">
            <v>NON PRIME</v>
          </cell>
          <cell r="J2458" t="str">
            <v>SLOW</v>
          </cell>
          <cell r="K2458">
            <v>60</v>
          </cell>
          <cell r="L2458" t="str">
            <v>G5B39AAC0150-060801213690G0B1544</v>
          </cell>
        </row>
        <row r="2459">
          <cell r="A2459" t="str">
            <v>1544</v>
          </cell>
          <cell r="B2459" t="str">
            <v>G5B39AAC0150-06080</v>
          </cell>
          <cell r="C2459">
            <v>25</v>
          </cell>
          <cell r="D2459" t="str">
            <v>1213698G0B</v>
          </cell>
          <cell r="E2459" t="str">
            <v/>
          </cell>
          <cell r="F2459" t="str">
            <v>0</v>
          </cell>
          <cell r="G2459" t="str">
            <v/>
          </cell>
          <cell r="H2459" t="str">
            <v>SLOW</v>
          </cell>
          <cell r="I2459" t="str">
            <v>NON PRIME</v>
          </cell>
          <cell r="J2459" t="str">
            <v>SLOW</v>
          </cell>
          <cell r="K2459">
            <v>100</v>
          </cell>
          <cell r="L2459" t="str">
            <v>G5B39AAC0150-060801213698G0B1544</v>
          </cell>
        </row>
        <row r="2460">
          <cell r="A2460" t="str">
            <v>1544</v>
          </cell>
          <cell r="B2460" t="str">
            <v>G5B39AAC0150-07320</v>
          </cell>
          <cell r="C2460">
            <v>10</v>
          </cell>
          <cell r="D2460" t="str">
            <v>1213715G0B</v>
          </cell>
          <cell r="E2460" t="str">
            <v/>
          </cell>
          <cell r="F2460" t="str">
            <v>0</v>
          </cell>
          <cell r="G2460" t="str">
            <v/>
          </cell>
          <cell r="H2460" t="str">
            <v>SLOW</v>
          </cell>
          <cell r="I2460" t="str">
            <v>NON PRIME</v>
          </cell>
          <cell r="J2460" t="str">
            <v>SLOW</v>
          </cell>
          <cell r="K2460">
            <v>48.2</v>
          </cell>
          <cell r="L2460" t="str">
            <v>G5B39AAC0150-073201213715G0B1544</v>
          </cell>
        </row>
        <row r="2461">
          <cell r="A2461" t="str">
            <v>1544</v>
          </cell>
          <cell r="B2461" t="str">
            <v>G5B39AAC0150-07320</v>
          </cell>
          <cell r="C2461">
            <v>15</v>
          </cell>
          <cell r="D2461" t="str">
            <v>1213720G0B</v>
          </cell>
          <cell r="E2461" t="str">
            <v/>
          </cell>
          <cell r="F2461" t="str">
            <v>0</v>
          </cell>
          <cell r="G2461" t="str">
            <v/>
          </cell>
          <cell r="H2461" t="str">
            <v>SLOW</v>
          </cell>
          <cell r="I2461" t="str">
            <v>NON PRIME</v>
          </cell>
          <cell r="J2461" t="str">
            <v>SLOW</v>
          </cell>
          <cell r="K2461">
            <v>72.3</v>
          </cell>
          <cell r="L2461" t="str">
            <v>G5B39AAC0150-073201213720G0B1544</v>
          </cell>
        </row>
        <row r="2462">
          <cell r="A2462" t="str">
            <v>5M01</v>
          </cell>
          <cell r="B2462" t="str">
            <v>G5B39AAC0150-07320</v>
          </cell>
          <cell r="C2462">
            <v>26</v>
          </cell>
          <cell r="D2462" t="str">
            <v>52024A</v>
          </cell>
          <cell r="E2462" t="str">
            <v/>
          </cell>
          <cell r="F2462" t="str">
            <v>0</v>
          </cell>
          <cell r="G2462" t="str">
            <v/>
          </cell>
          <cell r="H2462" t="str">
            <v>SLOW</v>
          </cell>
          <cell r="I2462" t="str">
            <v>PRIME</v>
          </cell>
          <cell r="J2462" t="str">
            <v>SLOW</v>
          </cell>
          <cell r="K2462">
            <v>125.32</v>
          </cell>
          <cell r="L2462" t="str">
            <v>G5B39AAC0150-0732052024A5M01</v>
          </cell>
        </row>
        <row r="2463">
          <cell r="A2463" t="str">
            <v>5B14</v>
          </cell>
          <cell r="B2463" t="str">
            <v>G5B39AAO0150-05135</v>
          </cell>
          <cell r="C2463">
            <v>542</v>
          </cell>
          <cell r="D2463" t="str">
            <v>4232292B0A</v>
          </cell>
          <cell r="E2463" t="str">
            <v/>
          </cell>
          <cell r="F2463" t="str">
            <v>0</v>
          </cell>
          <cell r="G2463" t="str">
            <v/>
          </cell>
          <cell r="H2463" t="str">
            <v>SLOW</v>
          </cell>
          <cell r="I2463" t="str">
            <v>PRIME</v>
          </cell>
          <cell r="J2463" t="str">
            <v>SLOW</v>
          </cell>
          <cell r="K2463">
            <v>1956.62</v>
          </cell>
          <cell r="L2463" t="str">
            <v>G5B39AAO0150-051354232292B0A5B14</v>
          </cell>
        </row>
        <row r="2464">
          <cell r="A2464" t="str">
            <v>5D11</v>
          </cell>
          <cell r="B2464" t="str">
            <v>G5B39AAO0150-06070</v>
          </cell>
          <cell r="C2464">
            <v>32</v>
          </cell>
          <cell r="D2464" t="str">
            <v>52024A</v>
          </cell>
          <cell r="E2464" t="str">
            <v/>
          </cell>
          <cell r="F2464" t="str">
            <v>0</v>
          </cell>
          <cell r="G2464" t="str">
            <v/>
          </cell>
          <cell r="H2464" t="str">
            <v>SLOW</v>
          </cell>
          <cell r="I2464" t="str">
            <v>PRIME</v>
          </cell>
          <cell r="J2464" t="str">
            <v>SLOW</v>
          </cell>
          <cell r="K2464">
            <v>136.64</v>
          </cell>
          <cell r="L2464" t="str">
            <v>G5B39AAO0150-0607052024A5D11</v>
          </cell>
        </row>
        <row r="2465">
          <cell r="A2465" t="str">
            <v>5D19</v>
          </cell>
          <cell r="B2465" t="str">
            <v>G5B39AAO0150-06100</v>
          </cell>
          <cell r="C2465">
            <v>151</v>
          </cell>
          <cell r="D2465" t="str">
            <v>52024A</v>
          </cell>
          <cell r="E2465" t="str">
            <v/>
          </cell>
          <cell r="F2465" t="str">
            <v>0</v>
          </cell>
          <cell r="G2465" t="str">
            <v/>
          </cell>
          <cell r="H2465" t="str">
            <v>SLOW</v>
          </cell>
          <cell r="I2465" t="str">
            <v>PRIME</v>
          </cell>
          <cell r="J2465" t="str">
            <v>SLOW</v>
          </cell>
          <cell r="K2465">
            <v>647.79</v>
          </cell>
          <cell r="L2465" t="str">
            <v>G5B39AAO0150-0610052024A5D19</v>
          </cell>
        </row>
        <row r="2466">
          <cell r="A2466" t="str">
            <v>1544</v>
          </cell>
          <cell r="B2466" t="str">
            <v>G5B39AAO0150-07320</v>
          </cell>
          <cell r="C2466">
            <v>17</v>
          </cell>
          <cell r="D2466" t="str">
            <v>52024B</v>
          </cell>
          <cell r="E2466" t="str">
            <v/>
          </cell>
          <cell r="F2466" t="str">
            <v>0</v>
          </cell>
          <cell r="G2466" t="str">
            <v/>
          </cell>
          <cell r="H2466" t="str">
            <v>SLOW</v>
          </cell>
          <cell r="I2466" t="str">
            <v>NON PRIME</v>
          </cell>
          <cell r="J2466" t="str">
            <v>SLOW</v>
          </cell>
          <cell r="K2466">
            <v>87.38</v>
          </cell>
          <cell r="L2466" t="str">
            <v>G5B39AAO0150-0732052024B1544</v>
          </cell>
        </row>
        <row r="2467">
          <cell r="A2467" t="str">
            <v>5B14</v>
          </cell>
          <cell r="B2467" t="str">
            <v>G5B39AAO0170-07320</v>
          </cell>
          <cell r="C2467">
            <v>676</v>
          </cell>
          <cell r="D2467" t="str">
            <v>52024A</v>
          </cell>
          <cell r="E2467" t="str">
            <v/>
          </cell>
          <cell r="F2467" t="str">
            <v>0</v>
          </cell>
          <cell r="G2467" t="str">
            <v/>
          </cell>
          <cell r="H2467" t="str">
            <v>SLOW</v>
          </cell>
          <cell r="I2467" t="str">
            <v>PRIME</v>
          </cell>
          <cell r="J2467" t="str">
            <v>SLOW</v>
          </cell>
          <cell r="K2467">
            <v>3900.52</v>
          </cell>
          <cell r="L2467" t="str">
            <v>G5B39AAO0170-0732052024A5B14</v>
          </cell>
        </row>
        <row r="2468">
          <cell r="A2468" t="str">
            <v>1544</v>
          </cell>
          <cell r="B2468" t="str">
            <v>G5B39AAO0170-07320</v>
          </cell>
          <cell r="C2468">
            <v>15</v>
          </cell>
          <cell r="D2468" t="str">
            <v>4231555B0B</v>
          </cell>
          <cell r="E2468" t="str">
            <v/>
          </cell>
          <cell r="F2468" t="str">
            <v>0</v>
          </cell>
          <cell r="G2468" t="str">
            <v/>
          </cell>
          <cell r="H2468" t="str">
            <v>SLOW</v>
          </cell>
          <cell r="I2468" t="str">
            <v>NON PRIME</v>
          </cell>
          <cell r="J2468" t="str">
            <v>SLOW</v>
          </cell>
          <cell r="K2468">
            <v>86.55</v>
          </cell>
          <cell r="L2468" t="str">
            <v>G5B39AAO0170-073204231555B0B1544</v>
          </cell>
        </row>
        <row r="2469">
          <cell r="A2469" t="str">
            <v>5B14</v>
          </cell>
          <cell r="B2469" t="str">
            <v>G5B39AAO0170-07320</v>
          </cell>
          <cell r="C2469">
            <v>1</v>
          </cell>
          <cell r="D2469" t="str">
            <v>4231551B0A</v>
          </cell>
          <cell r="E2469" t="str">
            <v/>
          </cell>
          <cell r="F2469" t="str">
            <v>0</v>
          </cell>
          <cell r="G2469" t="str">
            <v/>
          </cell>
          <cell r="H2469" t="str">
            <v>SLOW</v>
          </cell>
          <cell r="I2469" t="str">
            <v>PRIME</v>
          </cell>
          <cell r="J2469" t="str">
            <v>SLOW</v>
          </cell>
          <cell r="K2469">
            <v>5.77</v>
          </cell>
          <cell r="L2469" t="str">
            <v>G5B39AAO0170-073204231551B0A5B14</v>
          </cell>
        </row>
        <row r="2470">
          <cell r="A2470" t="str">
            <v>1543</v>
          </cell>
          <cell r="B2470" t="str">
            <v>G5B39AAO0200-03660</v>
          </cell>
          <cell r="C2470">
            <v>63</v>
          </cell>
          <cell r="D2470" t="str">
            <v>4225119B0B</v>
          </cell>
          <cell r="E2470" t="str">
            <v/>
          </cell>
          <cell r="F2470" t="str">
            <v>0</v>
          </cell>
          <cell r="G2470" t="str">
            <v/>
          </cell>
          <cell r="H2470" t="str">
            <v>FAST</v>
          </cell>
          <cell r="I2470" t="str">
            <v>NON PRIME</v>
          </cell>
          <cell r="J2470" t="str">
            <v/>
          </cell>
          <cell r="K2470">
            <v>210.42</v>
          </cell>
          <cell r="L2470" t="str">
            <v>G5B39AAO0200-036604225119B0B1543</v>
          </cell>
        </row>
        <row r="2471">
          <cell r="A2471" t="str">
            <v>1544</v>
          </cell>
          <cell r="B2471" t="str">
            <v>G5B39AAO0200-07320</v>
          </cell>
          <cell r="C2471">
            <v>19</v>
          </cell>
          <cell r="D2471" t="str">
            <v>4225115B0B</v>
          </cell>
          <cell r="E2471" t="str">
            <v/>
          </cell>
          <cell r="F2471" t="str">
            <v>0</v>
          </cell>
          <cell r="G2471" t="str">
            <v/>
          </cell>
          <cell r="H2471" t="str">
            <v>SLOW</v>
          </cell>
          <cell r="I2471" t="str">
            <v>NON PRIME</v>
          </cell>
          <cell r="J2471" t="str">
            <v>SLOW</v>
          </cell>
          <cell r="K2471">
            <v>126.92</v>
          </cell>
          <cell r="L2471" t="str">
            <v>G5B39AAO0200-073204225115B0B1544</v>
          </cell>
        </row>
        <row r="2472">
          <cell r="A2472" t="str">
            <v>1543</v>
          </cell>
          <cell r="B2472" t="str">
            <v>G5B39BAA0080-04000</v>
          </cell>
          <cell r="C2472">
            <v>36</v>
          </cell>
          <cell r="D2472" t="str">
            <v>52025B</v>
          </cell>
          <cell r="E2472" t="str">
            <v/>
          </cell>
          <cell r="F2472" t="str">
            <v>0</v>
          </cell>
          <cell r="G2472" t="str">
            <v>RECONSILE NOV  BA 036/XI/ DG+RJ</v>
          </cell>
          <cell r="H2472" t="str">
            <v>FAST</v>
          </cell>
          <cell r="I2472" t="str">
            <v>NON PRIME</v>
          </cell>
          <cell r="J2472" t="str">
            <v/>
          </cell>
          <cell r="K2472">
            <v>65.88</v>
          </cell>
          <cell r="L2472" t="str">
            <v>G5B39BAA0080-0400052025B1543</v>
          </cell>
        </row>
        <row r="2473">
          <cell r="A2473" t="str">
            <v>1544</v>
          </cell>
          <cell r="B2473" t="str">
            <v>G5B39BAA0080-04000</v>
          </cell>
          <cell r="C2473">
            <v>31</v>
          </cell>
          <cell r="D2473" t="str">
            <v>4236963B0B</v>
          </cell>
          <cell r="E2473" t="str">
            <v/>
          </cell>
          <cell r="F2473" t="str">
            <v>0</v>
          </cell>
          <cell r="G2473" t="str">
            <v/>
          </cell>
          <cell r="H2473" t="str">
            <v>SLOW</v>
          </cell>
          <cell r="I2473" t="str">
            <v>NON PRIME</v>
          </cell>
          <cell r="J2473" t="str">
            <v>SLOW</v>
          </cell>
          <cell r="K2473">
            <v>56.73</v>
          </cell>
          <cell r="L2473" t="str">
            <v>G5B39BAA0080-040004236963B0B1544</v>
          </cell>
        </row>
        <row r="2474">
          <cell r="A2474" t="str">
            <v>1544</v>
          </cell>
          <cell r="B2474" t="str">
            <v>G5B39BAA0080-04000</v>
          </cell>
          <cell r="C2474">
            <v>10</v>
          </cell>
          <cell r="D2474" t="str">
            <v>5222883B0B</v>
          </cell>
          <cell r="E2474" t="str">
            <v/>
          </cell>
          <cell r="F2474" t="str">
            <v>0</v>
          </cell>
          <cell r="G2474" t="str">
            <v/>
          </cell>
          <cell r="H2474" t="str">
            <v>SLOW</v>
          </cell>
          <cell r="I2474" t="str">
            <v>NON PRIME</v>
          </cell>
          <cell r="J2474" t="str">
            <v>SLOW</v>
          </cell>
          <cell r="K2474">
            <v>18.3</v>
          </cell>
          <cell r="L2474" t="str">
            <v>G5B39BAA0080-040005222883B0B1544</v>
          </cell>
        </row>
        <row r="2475">
          <cell r="A2475" t="str">
            <v>1544</v>
          </cell>
          <cell r="B2475" t="str">
            <v>G5B39BAA0080-06000</v>
          </cell>
          <cell r="C2475">
            <v>15</v>
          </cell>
          <cell r="D2475" t="str">
            <v>6220920B0B</v>
          </cell>
          <cell r="E2475" t="str">
            <v/>
          </cell>
          <cell r="F2475" t="str">
            <v>0</v>
          </cell>
          <cell r="G2475" t="str">
            <v/>
          </cell>
          <cell r="H2475" t="str">
            <v>SLOW</v>
          </cell>
          <cell r="I2475" t="str">
            <v>NON PRIME</v>
          </cell>
          <cell r="J2475" t="str">
            <v>UNFIFO</v>
          </cell>
          <cell r="K2475">
            <v>41.25</v>
          </cell>
          <cell r="L2475" t="str">
            <v>G5B39BAA0080-060006220920B0B1544</v>
          </cell>
        </row>
        <row r="2476">
          <cell r="A2476" t="str">
            <v>1543</v>
          </cell>
          <cell r="B2476" t="str">
            <v>G5B39BAO0070-06000</v>
          </cell>
          <cell r="C2476">
            <v>2</v>
          </cell>
          <cell r="D2476" t="str">
            <v>6251235B0B</v>
          </cell>
          <cell r="E2476" t="str">
            <v/>
          </cell>
          <cell r="F2476" t="str">
            <v>0</v>
          </cell>
          <cell r="G2476" t="str">
            <v/>
          </cell>
          <cell r="H2476" t="str">
            <v>FAST</v>
          </cell>
          <cell r="I2476" t="str">
            <v>NON PRIME</v>
          </cell>
          <cell r="J2476" t="str">
            <v/>
          </cell>
          <cell r="K2476">
            <v>5.12</v>
          </cell>
          <cell r="L2476" t="str">
            <v>G5B39BAO0070-060006251235B0B1543</v>
          </cell>
        </row>
        <row r="2477">
          <cell r="A2477" t="str">
            <v>1544</v>
          </cell>
          <cell r="B2477" t="str">
            <v>G5B39BAO0070-06000</v>
          </cell>
          <cell r="C2477">
            <v>12</v>
          </cell>
          <cell r="D2477" t="str">
            <v>52024B</v>
          </cell>
          <cell r="E2477" t="str">
            <v/>
          </cell>
          <cell r="F2477" t="str">
            <v>0</v>
          </cell>
          <cell r="G2477" t="str">
            <v/>
          </cell>
          <cell r="H2477" t="str">
            <v>SLOW</v>
          </cell>
          <cell r="I2477" t="str">
            <v>NON PRIME</v>
          </cell>
          <cell r="J2477" t="str">
            <v>UNFIFO</v>
          </cell>
          <cell r="K2477">
            <v>30.72</v>
          </cell>
          <cell r="L2477" t="str">
            <v>G5B39BAO0070-0600052024B1544</v>
          </cell>
        </row>
        <row r="2478">
          <cell r="A2478" t="str">
            <v>1544</v>
          </cell>
          <cell r="B2478" t="str">
            <v>G5B39BAO0070-06000</v>
          </cell>
          <cell r="C2478">
            <v>46</v>
          </cell>
          <cell r="D2478" t="str">
            <v>6231081B0B</v>
          </cell>
          <cell r="E2478" t="str">
            <v/>
          </cell>
          <cell r="F2478" t="str">
            <v>0</v>
          </cell>
          <cell r="G2478" t="str">
            <v/>
          </cell>
          <cell r="H2478" t="str">
            <v>SLOW</v>
          </cell>
          <cell r="I2478" t="str">
            <v>NON PRIME</v>
          </cell>
          <cell r="J2478" t="str">
            <v>UNFIFO</v>
          </cell>
          <cell r="K2478">
            <v>117.76</v>
          </cell>
          <cell r="L2478" t="str">
            <v>G5B39BAO0070-060006231081B0B1544</v>
          </cell>
        </row>
        <row r="2479">
          <cell r="A2479" t="str">
            <v>1543</v>
          </cell>
          <cell r="B2479" t="str">
            <v>G5B39BAO0070-06000</v>
          </cell>
          <cell r="C2479">
            <v>4</v>
          </cell>
          <cell r="D2479" t="str">
            <v>6251235B0B</v>
          </cell>
          <cell r="E2479" t="str">
            <v>2060006028</v>
          </cell>
          <cell r="F2479" t="str">
            <v>1</v>
          </cell>
          <cell r="G2479" t="str">
            <v/>
          </cell>
          <cell r="H2479" t="str">
            <v>FAST</v>
          </cell>
          <cell r="I2479" t="str">
            <v>NON PRIME</v>
          </cell>
          <cell r="J2479" t="str">
            <v/>
          </cell>
          <cell r="K2479">
            <v>10.24</v>
          </cell>
          <cell r="L2479" t="str">
            <v>G5B39BAO0070-060006251235B0B1543</v>
          </cell>
        </row>
        <row r="2480">
          <cell r="A2480" t="str">
            <v>1543</v>
          </cell>
          <cell r="B2480" t="str">
            <v>G5B39BAO0100-06000</v>
          </cell>
          <cell r="C2480">
            <v>1</v>
          </cell>
          <cell r="D2480" t="str">
            <v>4231582B0B</v>
          </cell>
          <cell r="E2480" t="str">
            <v/>
          </cell>
          <cell r="F2480" t="str">
            <v>0</v>
          </cell>
          <cell r="G2480" t="str">
            <v/>
          </cell>
          <cell r="H2480" t="str">
            <v>FAST</v>
          </cell>
          <cell r="I2480" t="str">
            <v>NON PRIME</v>
          </cell>
          <cell r="J2480" t="str">
            <v/>
          </cell>
          <cell r="K2480">
            <v>3.61</v>
          </cell>
          <cell r="L2480" t="str">
            <v>G5B39BAO0100-060004231582B0B1543</v>
          </cell>
        </row>
        <row r="2481">
          <cell r="A2481" t="str">
            <v>5B14</v>
          </cell>
          <cell r="B2481" t="str">
            <v>G5B39BAO0100-06000</v>
          </cell>
          <cell r="C2481">
            <v>217</v>
          </cell>
          <cell r="D2481" t="str">
            <v>6241490B0A</v>
          </cell>
          <cell r="E2481" t="str">
            <v>2010265803</v>
          </cell>
          <cell r="F2481" t="str">
            <v>5</v>
          </cell>
          <cell r="G2481" t="str">
            <v/>
          </cell>
          <cell r="H2481" t="str">
            <v>FAST</v>
          </cell>
          <cell r="I2481" t="str">
            <v>PRIME</v>
          </cell>
          <cell r="J2481" t="str">
            <v/>
          </cell>
          <cell r="K2481">
            <v>783.37</v>
          </cell>
          <cell r="L2481" t="str">
            <v>G5B39BAO0100-060006241490B0A5B14</v>
          </cell>
        </row>
        <row r="2482">
          <cell r="A2482" t="str">
            <v>1543</v>
          </cell>
          <cell r="B2482" t="str">
            <v>G5B39BAO0100-06000</v>
          </cell>
          <cell r="C2482">
            <v>1</v>
          </cell>
          <cell r="D2482" t="str">
            <v>6241490B0B</v>
          </cell>
          <cell r="E2482" t="str">
            <v>2060006028</v>
          </cell>
          <cell r="F2482" t="str">
            <v>2</v>
          </cell>
          <cell r="G2482" t="str">
            <v/>
          </cell>
          <cell r="H2482" t="str">
            <v>FAST</v>
          </cell>
          <cell r="I2482" t="str">
            <v>NON PRIME</v>
          </cell>
          <cell r="J2482" t="str">
            <v/>
          </cell>
          <cell r="K2482">
            <v>3.61</v>
          </cell>
          <cell r="L2482" t="str">
            <v>G5B39BAO0100-060006241490B0B1543</v>
          </cell>
        </row>
        <row r="2483">
          <cell r="A2483" t="str">
            <v>5B13</v>
          </cell>
          <cell r="B2483" t="str">
            <v>G5B39BAO0100-06000</v>
          </cell>
          <cell r="C2483">
            <v>130</v>
          </cell>
          <cell r="D2483" t="str">
            <v>4231582B0A</v>
          </cell>
          <cell r="E2483" t="str">
            <v>2010265803</v>
          </cell>
          <cell r="F2483" t="str">
            <v>5</v>
          </cell>
          <cell r="G2483" t="str">
            <v/>
          </cell>
          <cell r="H2483" t="str">
            <v>SLOW</v>
          </cell>
          <cell r="I2483" t="str">
            <v>PRIME</v>
          </cell>
          <cell r="J2483" t="str">
            <v>UNFIFO</v>
          </cell>
          <cell r="K2483">
            <v>469.3</v>
          </cell>
          <cell r="L2483" t="str">
            <v>G5B39BAO0100-060004231582B0A5B13</v>
          </cell>
        </row>
        <row r="2484">
          <cell r="A2484" t="str">
            <v>1544</v>
          </cell>
          <cell r="B2484" t="str">
            <v>G5B39BBU0100-06000</v>
          </cell>
          <cell r="C2484">
            <v>4</v>
          </cell>
          <cell r="D2484" t="str">
            <v>4241059G0B</v>
          </cell>
          <cell r="E2484" t="str">
            <v/>
          </cell>
          <cell r="F2484" t="str">
            <v>0</v>
          </cell>
          <cell r="G2484" t="str">
            <v/>
          </cell>
          <cell r="H2484" t="str">
            <v>SLOW</v>
          </cell>
          <cell r="I2484" t="str">
            <v>NON PRIME</v>
          </cell>
          <cell r="J2484" t="str">
            <v>UNFIFO</v>
          </cell>
          <cell r="K2484">
            <v>16.32</v>
          </cell>
          <cell r="L2484" t="str">
            <v>G5B39BBU0100-060004241059G0B1544</v>
          </cell>
        </row>
        <row r="2485">
          <cell r="A2485" t="str">
            <v>1544</v>
          </cell>
          <cell r="B2485" t="str">
            <v>G5B39BBU0100-06000</v>
          </cell>
          <cell r="C2485">
            <v>7</v>
          </cell>
          <cell r="D2485" t="str">
            <v>6240379G0B</v>
          </cell>
          <cell r="E2485" t="str">
            <v/>
          </cell>
          <cell r="F2485" t="str">
            <v>0</v>
          </cell>
          <cell r="G2485" t="str">
            <v/>
          </cell>
          <cell r="H2485" t="str">
            <v>SLOW</v>
          </cell>
          <cell r="I2485" t="str">
            <v>NON PRIME</v>
          </cell>
          <cell r="J2485" t="str">
            <v>UNFIFO</v>
          </cell>
          <cell r="K2485">
            <v>28.56</v>
          </cell>
          <cell r="L2485" t="str">
            <v>G5B39BBU0100-060006240379G0B1544</v>
          </cell>
        </row>
        <row r="2486">
          <cell r="A2486" t="str">
            <v>1543</v>
          </cell>
          <cell r="B2486" t="str">
            <v>G5B39BBU0100-06000</v>
          </cell>
          <cell r="C2486">
            <v>1</v>
          </cell>
          <cell r="D2486" t="str">
            <v>52025B</v>
          </cell>
          <cell r="E2486" t="str">
            <v>2060005918</v>
          </cell>
          <cell r="F2486" t="str">
            <v>1</v>
          </cell>
          <cell r="G2486" t="str">
            <v/>
          </cell>
          <cell r="H2486" t="str">
            <v>FAST</v>
          </cell>
          <cell r="I2486" t="str">
            <v>NON PRIME</v>
          </cell>
          <cell r="J2486" t="str">
            <v/>
          </cell>
          <cell r="K2486">
            <v>4.08</v>
          </cell>
          <cell r="L2486" t="str">
            <v>G5B39BBU0100-0600052025B1543</v>
          </cell>
        </row>
        <row r="2487">
          <cell r="A2487" t="str">
            <v>1543</v>
          </cell>
          <cell r="B2487" t="str">
            <v>G5B39BBU0100-06000</v>
          </cell>
          <cell r="C2487">
            <v>1</v>
          </cell>
          <cell r="D2487" t="str">
            <v>52025B</v>
          </cell>
          <cell r="E2487" t="str">
            <v>2060006135</v>
          </cell>
          <cell r="F2487" t="str">
            <v>1</v>
          </cell>
          <cell r="G2487" t="str">
            <v/>
          </cell>
          <cell r="H2487" t="str">
            <v>FAST</v>
          </cell>
          <cell r="I2487" t="str">
            <v>NON PRIME</v>
          </cell>
          <cell r="J2487" t="str">
            <v/>
          </cell>
          <cell r="K2487">
            <v>4.08</v>
          </cell>
          <cell r="L2487" t="str">
            <v>G5B39BBU0100-0600052025B1543</v>
          </cell>
        </row>
        <row r="2488">
          <cell r="A2488" t="str">
            <v>1543</v>
          </cell>
          <cell r="B2488" t="str">
            <v>G5B39BBU0120-06000</v>
          </cell>
          <cell r="C2488">
            <v>2</v>
          </cell>
          <cell r="D2488" t="str">
            <v>52025B</v>
          </cell>
          <cell r="E2488" t="str">
            <v>2060006135</v>
          </cell>
          <cell r="F2488" t="str">
            <v>2</v>
          </cell>
          <cell r="G2488" t="str">
            <v/>
          </cell>
          <cell r="H2488" t="str">
            <v>FAST</v>
          </cell>
          <cell r="I2488" t="str">
            <v>NON PRIME</v>
          </cell>
          <cell r="J2488" t="str">
            <v/>
          </cell>
          <cell r="K2488">
            <v>9.72</v>
          </cell>
          <cell r="L2488" t="str">
            <v>G5B39BBU0120-0600052025B1543</v>
          </cell>
        </row>
        <row r="2489">
          <cell r="A2489" t="str">
            <v>5K10</v>
          </cell>
          <cell r="B2489" t="str">
            <v>G5B39BBU0120-06000</v>
          </cell>
          <cell r="C2489">
            <v>254</v>
          </cell>
          <cell r="D2489" t="str">
            <v>52026A</v>
          </cell>
          <cell r="E2489" t="str">
            <v>2010286768</v>
          </cell>
          <cell r="F2489" t="str">
            <v>3</v>
          </cell>
          <cell r="G2489" t="str">
            <v/>
          </cell>
          <cell r="H2489" t="str">
            <v>FAST</v>
          </cell>
          <cell r="I2489" t="str">
            <v>PRIME</v>
          </cell>
          <cell r="J2489" t="str">
            <v/>
          </cell>
          <cell r="K2489">
            <v>1234.44</v>
          </cell>
          <cell r="L2489" t="str">
            <v>G5B39BBU0120-0600052026A5K10</v>
          </cell>
        </row>
        <row r="2490">
          <cell r="A2490" t="str">
            <v>5K10</v>
          </cell>
          <cell r="B2490" t="str">
            <v>G5B39CAC0100-06000</v>
          </cell>
          <cell r="C2490">
            <v>680</v>
          </cell>
          <cell r="D2490" t="str">
            <v>52025A</v>
          </cell>
          <cell r="E2490" t="str">
            <v/>
          </cell>
          <cell r="F2490" t="str">
            <v>0</v>
          </cell>
          <cell r="G2490" t="str">
            <v/>
          </cell>
          <cell r="H2490" t="str">
            <v>FAST</v>
          </cell>
          <cell r="I2490" t="str">
            <v>PRIME</v>
          </cell>
          <cell r="J2490" t="str">
            <v/>
          </cell>
          <cell r="K2490">
            <v>3039.6</v>
          </cell>
          <cell r="L2490" t="str">
            <v>G5B39CAC0100-0600052025A5K10</v>
          </cell>
        </row>
        <row r="2491">
          <cell r="A2491" t="str">
            <v>1544</v>
          </cell>
          <cell r="B2491" t="str">
            <v>G5B39CAI0100-06000</v>
          </cell>
          <cell r="C2491">
            <v>25</v>
          </cell>
          <cell r="D2491" t="str">
            <v>4241059B0B</v>
          </cell>
          <cell r="E2491" t="str">
            <v/>
          </cell>
          <cell r="F2491" t="str">
            <v>0</v>
          </cell>
          <cell r="G2491" t="str">
            <v/>
          </cell>
          <cell r="H2491" t="str">
            <v>SLOW</v>
          </cell>
          <cell r="I2491" t="str">
            <v>NON PRIME</v>
          </cell>
          <cell r="J2491" t="str">
            <v>UNFIFO</v>
          </cell>
          <cell r="K2491">
            <v>114</v>
          </cell>
          <cell r="L2491" t="str">
            <v>G5B39CAI0100-060004241059B0B1544</v>
          </cell>
        </row>
        <row r="2492">
          <cell r="A2492" t="str">
            <v>1544</v>
          </cell>
          <cell r="B2492" t="str">
            <v>G5B39CAI0100-06000</v>
          </cell>
          <cell r="C2492">
            <v>1</v>
          </cell>
          <cell r="D2492" t="str">
            <v>6231040B0B</v>
          </cell>
          <cell r="E2492" t="str">
            <v/>
          </cell>
          <cell r="F2492" t="str">
            <v>0</v>
          </cell>
          <cell r="G2492" t="str">
            <v/>
          </cell>
          <cell r="H2492" t="str">
            <v>SLOW</v>
          </cell>
          <cell r="I2492" t="str">
            <v>NON PRIME</v>
          </cell>
          <cell r="J2492" t="str">
            <v>UNFIFO</v>
          </cell>
          <cell r="K2492">
            <v>4.56</v>
          </cell>
          <cell r="L2492" t="str">
            <v>G5B39CAI0100-060006231040B0B1544</v>
          </cell>
        </row>
        <row r="2493">
          <cell r="A2493" t="str">
            <v>1544</v>
          </cell>
          <cell r="B2493" t="str">
            <v>G5B39CAI0100-06000</v>
          </cell>
          <cell r="C2493">
            <v>4</v>
          </cell>
          <cell r="D2493" t="str">
            <v>6231400B0B</v>
          </cell>
          <cell r="E2493" t="str">
            <v/>
          </cell>
          <cell r="F2493" t="str">
            <v>0</v>
          </cell>
          <cell r="G2493" t="str">
            <v/>
          </cell>
          <cell r="H2493" t="str">
            <v>SLOW</v>
          </cell>
          <cell r="I2493" t="str">
            <v>NON PRIME</v>
          </cell>
          <cell r="J2493" t="str">
            <v>UNFIFO</v>
          </cell>
          <cell r="K2493">
            <v>18.24</v>
          </cell>
          <cell r="L2493" t="str">
            <v>G5B39CAI0100-060006231400B0B1544</v>
          </cell>
        </row>
        <row r="2494">
          <cell r="A2494" t="str">
            <v>1544</v>
          </cell>
          <cell r="B2494" t="str">
            <v>G5B39CAI0100-06000</v>
          </cell>
          <cell r="C2494">
            <v>2</v>
          </cell>
          <cell r="D2494" t="str">
            <v>6240379B0B</v>
          </cell>
          <cell r="E2494" t="str">
            <v/>
          </cell>
          <cell r="F2494" t="str">
            <v>0</v>
          </cell>
          <cell r="G2494" t="str">
            <v/>
          </cell>
          <cell r="H2494" t="str">
            <v>SLOW</v>
          </cell>
          <cell r="I2494" t="str">
            <v>NON PRIME</v>
          </cell>
          <cell r="J2494" t="str">
            <v>UNFIFO</v>
          </cell>
          <cell r="K2494">
            <v>9.12</v>
          </cell>
          <cell r="L2494" t="str">
            <v>G5B39CAI0100-060006240379B0B1544</v>
          </cell>
        </row>
        <row r="2495">
          <cell r="A2495" t="str">
            <v>1543</v>
          </cell>
          <cell r="B2495" t="str">
            <v>G5B39CAI0100-06000</v>
          </cell>
          <cell r="C2495">
            <v>29</v>
          </cell>
          <cell r="D2495" t="str">
            <v>52025B</v>
          </cell>
          <cell r="E2495" t="str">
            <v>2010247780</v>
          </cell>
          <cell r="F2495" t="str">
            <v>2</v>
          </cell>
          <cell r="G2495" t="str">
            <v/>
          </cell>
          <cell r="H2495" t="str">
            <v>FAST</v>
          </cell>
          <cell r="I2495" t="str">
            <v>NON PRIME</v>
          </cell>
          <cell r="J2495" t="str">
            <v/>
          </cell>
          <cell r="K2495">
            <v>132.24</v>
          </cell>
          <cell r="L2495" t="str">
            <v>G5B39CAI0100-0600052025B1543</v>
          </cell>
        </row>
        <row r="2496">
          <cell r="A2496" t="str">
            <v>1543</v>
          </cell>
          <cell r="B2496" t="str">
            <v>G5B39CAI0100-06000</v>
          </cell>
          <cell r="C2496">
            <v>1</v>
          </cell>
          <cell r="D2496" t="str">
            <v>52025B</v>
          </cell>
          <cell r="E2496" t="str">
            <v>2060005845</v>
          </cell>
          <cell r="F2496" t="str">
            <v>2</v>
          </cell>
          <cell r="G2496" t="str">
            <v/>
          </cell>
          <cell r="H2496" t="str">
            <v>FAST</v>
          </cell>
          <cell r="I2496" t="str">
            <v>NON PRIME</v>
          </cell>
          <cell r="J2496" t="str">
            <v/>
          </cell>
          <cell r="K2496">
            <v>4.56</v>
          </cell>
          <cell r="L2496" t="str">
            <v>G5B39CAI0100-0600052025B1543</v>
          </cell>
        </row>
        <row r="2497">
          <cell r="A2497" t="str">
            <v>1543</v>
          </cell>
          <cell r="B2497" t="str">
            <v>G5B39CAI0100-06000</v>
          </cell>
          <cell r="C2497">
            <v>1</v>
          </cell>
          <cell r="D2497" t="str">
            <v>6241490B0B</v>
          </cell>
          <cell r="E2497" t="str">
            <v>2010265803</v>
          </cell>
          <cell r="F2497" t="str">
            <v>7</v>
          </cell>
          <cell r="G2497" t="str">
            <v/>
          </cell>
          <cell r="H2497" t="str">
            <v>FAST</v>
          </cell>
          <cell r="I2497" t="str">
            <v>NON PRIME</v>
          </cell>
          <cell r="J2497" t="str">
            <v/>
          </cell>
          <cell r="K2497">
            <v>4.56</v>
          </cell>
          <cell r="L2497" t="str">
            <v>G5B39CAI0100-060006241490B0B1543</v>
          </cell>
        </row>
        <row r="2498">
          <cell r="A2498" t="str">
            <v>1543</v>
          </cell>
          <cell r="B2498" t="str">
            <v>G5B39CAI0100-06000</v>
          </cell>
          <cell r="C2498">
            <v>2</v>
          </cell>
          <cell r="D2498" t="str">
            <v>6252603B0B</v>
          </cell>
          <cell r="E2498" t="str">
            <v>2060006170</v>
          </cell>
          <cell r="F2498" t="str">
            <v>1</v>
          </cell>
          <cell r="G2498" t="str">
            <v/>
          </cell>
          <cell r="H2498" t="str">
            <v>FAST</v>
          </cell>
          <cell r="I2498" t="str">
            <v>NON PRIME</v>
          </cell>
          <cell r="J2498" t="str">
            <v/>
          </cell>
          <cell r="K2498">
            <v>9.12</v>
          </cell>
          <cell r="L2498" t="str">
            <v>G5B39CAI0100-060006252603B0B1543</v>
          </cell>
        </row>
        <row r="2499">
          <cell r="A2499" t="str">
            <v>1543</v>
          </cell>
          <cell r="B2499" t="str">
            <v>G5B39CAI0100-06000</v>
          </cell>
          <cell r="C2499">
            <v>21</v>
          </cell>
          <cell r="D2499" t="str">
            <v>6252603B0B</v>
          </cell>
          <cell r="E2499" t="str">
            <v>2060006201</v>
          </cell>
          <cell r="F2499" t="str">
            <v>1</v>
          </cell>
          <cell r="G2499" t="str">
            <v/>
          </cell>
          <cell r="H2499" t="str">
            <v>FAST</v>
          </cell>
          <cell r="I2499" t="str">
            <v>NON PRIME</v>
          </cell>
          <cell r="J2499" t="str">
            <v/>
          </cell>
          <cell r="K2499">
            <v>95.76</v>
          </cell>
          <cell r="L2499" t="str">
            <v>G5B39CAI0100-060006252603B0B1543</v>
          </cell>
        </row>
        <row r="2500">
          <cell r="A2500" t="str">
            <v>1543</v>
          </cell>
          <cell r="B2500" t="str">
            <v>G5B39CAI0100-06000</v>
          </cell>
          <cell r="C2500">
            <v>1</v>
          </cell>
          <cell r="D2500" t="str">
            <v>6260523B0B</v>
          </cell>
          <cell r="E2500" t="str">
            <v>2060006245</v>
          </cell>
          <cell r="F2500" t="str">
            <v>1</v>
          </cell>
          <cell r="G2500" t="str">
            <v/>
          </cell>
          <cell r="H2500" t="str">
            <v>FAST</v>
          </cell>
          <cell r="I2500" t="str">
            <v>NON PRIME</v>
          </cell>
          <cell r="J2500" t="str">
            <v/>
          </cell>
          <cell r="K2500">
            <v>4.56</v>
          </cell>
          <cell r="L2500" t="str">
            <v>G5B39CAI0100-060006260523B0B1543</v>
          </cell>
        </row>
        <row r="2501">
          <cell r="A2501" t="str">
            <v>1543</v>
          </cell>
          <cell r="B2501" t="str">
            <v>G5B39CAI0100-06000</v>
          </cell>
          <cell r="C2501">
            <v>6</v>
          </cell>
          <cell r="D2501" t="str">
            <v>6260523B0B</v>
          </cell>
          <cell r="E2501" t="str">
            <v>2060006256</v>
          </cell>
          <cell r="F2501" t="str">
            <v>1</v>
          </cell>
          <cell r="G2501" t="str">
            <v/>
          </cell>
          <cell r="H2501" t="str">
            <v>FAST</v>
          </cell>
          <cell r="I2501" t="str">
            <v>NON PRIME</v>
          </cell>
          <cell r="J2501" t="str">
            <v/>
          </cell>
          <cell r="K2501">
            <v>27.36</v>
          </cell>
          <cell r="L2501" t="str">
            <v>G5B39CAI0100-060006260523B0B1543</v>
          </cell>
        </row>
        <row r="2502">
          <cell r="A2502" t="str">
            <v>1544</v>
          </cell>
          <cell r="B2502" t="str">
            <v>G5B39CAI0120-06000</v>
          </cell>
          <cell r="C2502">
            <v>6</v>
          </cell>
          <cell r="D2502" t="str">
            <v>4213293G0B</v>
          </cell>
          <cell r="E2502" t="str">
            <v/>
          </cell>
          <cell r="F2502" t="str">
            <v>0</v>
          </cell>
          <cell r="G2502" t="str">
            <v/>
          </cell>
          <cell r="H2502" t="str">
            <v>SLOW</v>
          </cell>
          <cell r="I2502" t="str">
            <v>NON PRIME</v>
          </cell>
          <cell r="J2502" t="str">
            <v>UNFIFO</v>
          </cell>
          <cell r="K2502">
            <v>32.58</v>
          </cell>
          <cell r="L2502" t="str">
            <v>G5B39CAI0120-060004213293G0B1544</v>
          </cell>
        </row>
        <row r="2503">
          <cell r="A2503" t="str">
            <v>1544</v>
          </cell>
          <cell r="B2503" t="str">
            <v>G5B39CAI0120-06000</v>
          </cell>
          <cell r="C2503">
            <v>1</v>
          </cell>
          <cell r="D2503" t="str">
            <v>4213325G0B</v>
          </cell>
          <cell r="E2503" t="str">
            <v/>
          </cell>
          <cell r="F2503" t="str">
            <v>0</v>
          </cell>
          <cell r="G2503" t="str">
            <v/>
          </cell>
          <cell r="H2503" t="str">
            <v>SLOW</v>
          </cell>
          <cell r="I2503" t="str">
            <v>NON PRIME</v>
          </cell>
          <cell r="J2503" t="str">
            <v>UNFIFO</v>
          </cell>
          <cell r="K2503">
            <v>5.43</v>
          </cell>
          <cell r="L2503" t="str">
            <v>G5B39CAI0120-060004213325G0B1544</v>
          </cell>
        </row>
        <row r="2504">
          <cell r="A2504" t="str">
            <v>1544</v>
          </cell>
          <cell r="B2504" t="str">
            <v>G5B39CAI0120-06000</v>
          </cell>
          <cell r="C2504">
            <v>2</v>
          </cell>
          <cell r="D2504" t="str">
            <v>4213438G0B</v>
          </cell>
          <cell r="E2504" t="str">
            <v/>
          </cell>
          <cell r="F2504" t="str">
            <v>0</v>
          </cell>
          <cell r="G2504" t="str">
            <v/>
          </cell>
          <cell r="H2504" t="str">
            <v>SLOW</v>
          </cell>
          <cell r="I2504" t="str">
            <v>NON PRIME</v>
          </cell>
          <cell r="J2504" t="str">
            <v>UNFIFO</v>
          </cell>
          <cell r="K2504">
            <v>10.86</v>
          </cell>
          <cell r="L2504" t="str">
            <v>G5B39CAI0120-060004213438G0B1544</v>
          </cell>
        </row>
        <row r="2505">
          <cell r="A2505" t="str">
            <v>1544</v>
          </cell>
          <cell r="B2505" t="str">
            <v>G5B39CAI0120-06000</v>
          </cell>
          <cell r="C2505">
            <v>5</v>
          </cell>
          <cell r="D2505" t="str">
            <v>4223730G0B</v>
          </cell>
          <cell r="E2505" t="str">
            <v/>
          </cell>
          <cell r="F2505" t="str">
            <v>0</v>
          </cell>
          <cell r="G2505" t="str">
            <v/>
          </cell>
          <cell r="H2505" t="str">
            <v>SLOW</v>
          </cell>
          <cell r="I2505" t="str">
            <v>NON PRIME</v>
          </cell>
          <cell r="J2505" t="str">
            <v>UNFIFO</v>
          </cell>
          <cell r="K2505">
            <v>27.15</v>
          </cell>
          <cell r="L2505" t="str">
            <v>G5B39CAI0120-060004223730G0B1544</v>
          </cell>
        </row>
        <row r="2506">
          <cell r="A2506" t="str">
            <v>1544</v>
          </cell>
          <cell r="B2506" t="str">
            <v>G5B39CAI0120-06000</v>
          </cell>
          <cell r="C2506">
            <v>2</v>
          </cell>
          <cell r="D2506" t="str">
            <v>4240162B0B</v>
          </cell>
          <cell r="E2506" t="str">
            <v/>
          </cell>
          <cell r="F2506" t="str">
            <v>0</v>
          </cell>
          <cell r="G2506" t="str">
            <v/>
          </cell>
          <cell r="H2506" t="str">
            <v>SLOW</v>
          </cell>
          <cell r="I2506" t="str">
            <v>NON PRIME</v>
          </cell>
          <cell r="J2506" t="str">
            <v>UNFIFO</v>
          </cell>
          <cell r="K2506">
            <v>10.86</v>
          </cell>
          <cell r="L2506" t="str">
            <v>G5B39CAI0120-060004240162B0B1544</v>
          </cell>
        </row>
        <row r="2507">
          <cell r="A2507" t="str">
            <v>1544</v>
          </cell>
          <cell r="B2507" t="str">
            <v>G5B39CAI0120-06000</v>
          </cell>
          <cell r="C2507">
            <v>1</v>
          </cell>
          <cell r="D2507" t="str">
            <v>4240180B0B</v>
          </cell>
          <cell r="E2507" t="str">
            <v/>
          </cell>
          <cell r="F2507" t="str">
            <v>0</v>
          </cell>
          <cell r="G2507" t="str">
            <v/>
          </cell>
          <cell r="H2507" t="str">
            <v>SLOW</v>
          </cell>
          <cell r="I2507" t="str">
            <v>NON PRIME</v>
          </cell>
          <cell r="J2507" t="str">
            <v>UNFIFO</v>
          </cell>
          <cell r="K2507">
            <v>5.43</v>
          </cell>
          <cell r="L2507" t="str">
            <v>G5B39CAI0120-060004240180B0B1544</v>
          </cell>
        </row>
        <row r="2508">
          <cell r="A2508" t="str">
            <v>1544</v>
          </cell>
          <cell r="B2508" t="str">
            <v>G5B39CAI0120-06000</v>
          </cell>
          <cell r="C2508">
            <v>1</v>
          </cell>
          <cell r="D2508" t="str">
            <v>6240252B0B</v>
          </cell>
          <cell r="E2508" t="str">
            <v/>
          </cell>
          <cell r="F2508" t="str">
            <v>0</v>
          </cell>
          <cell r="G2508" t="str">
            <v/>
          </cell>
          <cell r="H2508" t="str">
            <v>SLOW</v>
          </cell>
          <cell r="I2508" t="str">
            <v>NON PRIME</v>
          </cell>
          <cell r="J2508" t="str">
            <v>UNFIFO</v>
          </cell>
          <cell r="K2508">
            <v>5.43</v>
          </cell>
          <cell r="L2508" t="str">
            <v>G5B39CAI0120-060006240252B0B1544</v>
          </cell>
        </row>
        <row r="2509">
          <cell r="A2509" t="str">
            <v>1544</v>
          </cell>
          <cell r="B2509" t="str">
            <v>G5B39CAI0120-06000</v>
          </cell>
          <cell r="C2509">
            <v>15</v>
          </cell>
          <cell r="D2509" t="str">
            <v>4231644B0B</v>
          </cell>
          <cell r="E2509" t="str">
            <v/>
          </cell>
          <cell r="F2509" t="str">
            <v>0</v>
          </cell>
          <cell r="G2509" t="str">
            <v/>
          </cell>
          <cell r="H2509" t="str">
            <v>SLOW</v>
          </cell>
          <cell r="I2509" t="str">
            <v>NON PRIME</v>
          </cell>
          <cell r="J2509" t="str">
            <v>UNFIFO</v>
          </cell>
          <cell r="K2509">
            <v>81.45</v>
          </cell>
          <cell r="L2509" t="str">
            <v>G5B39CAI0120-060004231644B0B1544</v>
          </cell>
        </row>
        <row r="2510">
          <cell r="A2510" t="str">
            <v>1543</v>
          </cell>
          <cell r="B2510" t="str">
            <v>G5B39CAI0120-06000</v>
          </cell>
          <cell r="C2510">
            <v>5</v>
          </cell>
          <cell r="D2510" t="str">
            <v>6260563B0B</v>
          </cell>
          <cell r="E2510" t="str">
            <v>2060006266</v>
          </cell>
          <cell r="F2510" t="str">
            <v>1</v>
          </cell>
          <cell r="G2510" t="str">
            <v/>
          </cell>
          <cell r="H2510" t="str">
            <v>FAST</v>
          </cell>
          <cell r="I2510" t="str">
            <v>NON PRIME</v>
          </cell>
          <cell r="J2510" t="str">
            <v/>
          </cell>
          <cell r="K2510">
            <v>27.15</v>
          </cell>
          <cell r="L2510" t="str">
            <v>G5B39CAI0120-060006260563B0B1543</v>
          </cell>
        </row>
        <row r="2511">
          <cell r="A2511" t="str">
            <v>1544</v>
          </cell>
          <cell r="B2511" t="str">
            <v>G5B39DAA0100-06000</v>
          </cell>
          <cell r="C2511">
            <v>1</v>
          </cell>
          <cell r="D2511" t="str">
            <v>6240379B0B</v>
          </cell>
          <cell r="E2511" t="str">
            <v/>
          </cell>
          <cell r="F2511" t="str">
            <v>0</v>
          </cell>
          <cell r="G2511" t="str">
            <v/>
          </cell>
          <cell r="H2511" t="str">
            <v>SLOW</v>
          </cell>
          <cell r="I2511" t="str">
            <v>NON PRIME</v>
          </cell>
          <cell r="J2511" t="str">
            <v>UNFIFO</v>
          </cell>
          <cell r="K2511">
            <v>5.49</v>
          </cell>
          <cell r="L2511" t="str">
            <v>G5B39DAA0100-060006240379B0B1544</v>
          </cell>
        </row>
        <row r="2512">
          <cell r="A2512" t="str">
            <v>1544</v>
          </cell>
          <cell r="B2512" t="str">
            <v>G5B39DAA0100-06000</v>
          </cell>
          <cell r="C2512">
            <v>18</v>
          </cell>
          <cell r="D2512" t="str">
            <v>6231040B0B</v>
          </cell>
          <cell r="E2512" t="str">
            <v/>
          </cell>
          <cell r="F2512" t="str">
            <v>0</v>
          </cell>
          <cell r="G2512" t="str">
            <v/>
          </cell>
          <cell r="H2512" t="str">
            <v>SLOW</v>
          </cell>
          <cell r="I2512" t="str">
            <v>NON PRIME</v>
          </cell>
          <cell r="J2512" t="str">
            <v>UNFIFO</v>
          </cell>
          <cell r="K2512">
            <v>98.82</v>
          </cell>
          <cell r="L2512" t="str">
            <v>G5B39DAA0100-060006231040B0B1544</v>
          </cell>
        </row>
        <row r="2513">
          <cell r="A2513" t="str">
            <v>1543</v>
          </cell>
          <cell r="B2513" t="str">
            <v>G5B39DAA0100-06000</v>
          </cell>
          <cell r="C2513">
            <v>2</v>
          </cell>
          <cell r="D2513" t="str">
            <v>52025B</v>
          </cell>
          <cell r="E2513" t="str">
            <v>2060006027</v>
          </cell>
          <cell r="F2513" t="str">
            <v>1</v>
          </cell>
          <cell r="G2513" t="str">
            <v/>
          </cell>
          <cell r="H2513" t="str">
            <v>FAST</v>
          </cell>
          <cell r="I2513" t="str">
            <v>NON PRIME</v>
          </cell>
          <cell r="J2513" t="str">
            <v/>
          </cell>
          <cell r="K2513">
            <v>10.98</v>
          </cell>
          <cell r="L2513" t="str">
            <v>G5B39DAA0100-0600052025B1543</v>
          </cell>
        </row>
        <row r="2514">
          <cell r="A2514" t="str">
            <v>1543</v>
          </cell>
          <cell r="B2514" t="str">
            <v>G5B39DAA0100-06000</v>
          </cell>
          <cell r="C2514">
            <v>5</v>
          </cell>
          <cell r="D2514" t="str">
            <v>6241490B0B</v>
          </cell>
          <cell r="E2514" t="str">
            <v>2060006135</v>
          </cell>
          <cell r="F2514" t="str">
            <v>3</v>
          </cell>
          <cell r="G2514" t="str">
            <v/>
          </cell>
          <cell r="H2514" t="str">
            <v>FAST</v>
          </cell>
          <cell r="I2514" t="str">
            <v>NON PRIME</v>
          </cell>
          <cell r="J2514" t="str">
            <v/>
          </cell>
          <cell r="K2514">
            <v>27.45</v>
          </cell>
          <cell r="L2514" t="str">
            <v>G5B39DAA0100-060006241490B0B1543</v>
          </cell>
        </row>
        <row r="2515">
          <cell r="A2515" t="str">
            <v>5B14</v>
          </cell>
          <cell r="B2515" t="str">
            <v>G5B39DAA0100-06000</v>
          </cell>
          <cell r="C2515">
            <v>69</v>
          </cell>
          <cell r="D2515" t="str">
            <v>6252603B0A</v>
          </cell>
          <cell r="E2515" t="str">
            <v>2010286768</v>
          </cell>
          <cell r="F2515" t="str">
            <v>6</v>
          </cell>
          <cell r="G2515" t="str">
            <v/>
          </cell>
          <cell r="H2515" t="str">
            <v>FAST</v>
          </cell>
          <cell r="I2515" t="str">
            <v>PRIME</v>
          </cell>
          <cell r="J2515" t="str">
            <v/>
          </cell>
          <cell r="K2515">
            <v>378.81</v>
          </cell>
          <cell r="L2515" t="str">
            <v>G5B39DAA0100-060006252603B0A5B14</v>
          </cell>
        </row>
        <row r="2516">
          <cell r="A2516" t="str">
            <v>1543</v>
          </cell>
          <cell r="B2516" t="str">
            <v>G5B39DAA0100-06000</v>
          </cell>
          <cell r="C2516">
            <v>3</v>
          </cell>
          <cell r="D2516" t="str">
            <v>6252603B0B</v>
          </cell>
          <cell r="E2516" t="str">
            <v>2060006170</v>
          </cell>
          <cell r="F2516" t="str">
            <v>2</v>
          </cell>
          <cell r="G2516" t="str">
            <v/>
          </cell>
          <cell r="H2516" t="str">
            <v>FAST</v>
          </cell>
          <cell r="I2516" t="str">
            <v>NON PRIME</v>
          </cell>
          <cell r="J2516" t="str">
            <v/>
          </cell>
          <cell r="K2516">
            <v>16.47</v>
          </cell>
          <cell r="L2516" t="str">
            <v>G5B39DAA0100-060006252603B0B1543</v>
          </cell>
        </row>
        <row r="2517">
          <cell r="A2517" t="str">
            <v>5B14</v>
          </cell>
          <cell r="B2517" t="str">
            <v>G5B39DAA0100-06000</v>
          </cell>
          <cell r="C2517">
            <v>61</v>
          </cell>
          <cell r="D2517" t="str">
            <v>52024A</v>
          </cell>
          <cell r="E2517" t="str">
            <v>2010265487</v>
          </cell>
          <cell r="F2517" t="str">
            <v>1</v>
          </cell>
          <cell r="G2517" t="str">
            <v/>
          </cell>
          <cell r="H2517" t="str">
            <v>SLOW</v>
          </cell>
          <cell r="I2517" t="str">
            <v>PRIME</v>
          </cell>
          <cell r="J2517" t="str">
            <v>UNFIFO</v>
          </cell>
          <cell r="K2517">
            <v>334.89</v>
          </cell>
          <cell r="L2517" t="str">
            <v>G5B39DAA0100-0600052024A5B14</v>
          </cell>
        </row>
        <row r="2518">
          <cell r="A2518" t="str">
            <v>1543</v>
          </cell>
          <cell r="B2518" t="str">
            <v>G5B39DAA0100-06000</v>
          </cell>
          <cell r="C2518">
            <v>3</v>
          </cell>
          <cell r="D2518" t="str">
            <v>52026B</v>
          </cell>
          <cell r="E2518" t="str">
            <v>2060006316</v>
          </cell>
          <cell r="F2518" t="str">
            <v>1</v>
          </cell>
          <cell r="G2518" t="str">
            <v/>
          </cell>
          <cell r="H2518" t="str">
            <v>FAST</v>
          </cell>
          <cell r="I2518" t="str">
            <v>NON PRIME</v>
          </cell>
          <cell r="J2518" t="str">
            <v/>
          </cell>
          <cell r="K2518">
            <v>16.47</v>
          </cell>
          <cell r="L2518" t="str">
            <v>G5B39DAA0100-0600052026B1543</v>
          </cell>
        </row>
        <row r="2519">
          <cell r="A2519" t="str">
            <v>1543</v>
          </cell>
          <cell r="B2519" t="str">
            <v>G5B39DAA0120-06000</v>
          </cell>
          <cell r="C2519">
            <v>1</v>
          </cell>
          <cell r="D2519" t="str">
            <v>52025B</v>
          </cell>
          <cell r="E2519" t="str">
            <v/>
          </cell>
          <cell r="F2519" t="str">
            <v>0</v>
          </cell>
          <cell r="G2519" t="str">
            <v/>
          </cell>
          <cell r="H2519" t="str">
            <v>FAST</v>
          </cell>
          <cell r="I2519" t="str">
            <v>NON PRIME</v>
          </cell>
          <cell r="J2519" t="str">
            <v/>
          </cell>
          <cell r="K2519">
            <v>6.55</v>
          </cell>
          <cell r="L2519" t="str">
            <v>G5B39DAA0120-0600052025B1543</v>
          </cell>
        </row>
        <row r="2520">
          <cell r="A2520" t="str">
            <v>1544</v>
          </cell>
          <cell r="B2520" t="str">
            <v>G5B39DAA0120-06000</v>
          </cell>
          <cell r="C2520">
            <v>13</v>
          </cell>
          <cell r="D2520" t="str">
            <v>4231644B0B</v>
          </cell>
          <cell r="E2520" t="str">
            <v/>
          </cell>
          <cell r="F2520" t="str">
            <v>0</v>
          </cell>
          <cell r="G2520" t="str">
            <v/>
          </cell>
          <cell r="H2520" t="str">
            <v>SLOW</v>
          </cell>
          <cell r="I2520" t="str">
            <v>NON PRIME</v>
          </cell>
          <cell r="J2520" t="str">
            <v>UNFIFO</v>
          </cell>
          <cell r="K2520">
            <v>85.15</v>
          </cell>
          <cell r="L2520" t="str">
            <v>G5B39DAA0120-060004231644B0B1544</v>
          </cell>
        </row>
        <row r="2521">
          <cell r="A2521" t="str">
            <v>5B13</v>
          </cell>
          <cell r="B2521" t="str">
            <v>G5B39DAA0120-06000</v>
          </cell>
          <cell r="C2521">
            <v>61</v>
          </cell>
          <cell r="D2521" t="str">
            <v>6251324B0A</v>
          </cell>
          <cell r="E2521" t="str">
            <v/>
          </cell>
          <cell r="F2521" t="str">
            <v>0</v>
          </cell>
          <cell r="G2521" t="str">
            <v/>
          </cell>
          <cell r="H2521" t="str">
            <v>FAST</v>
          </cell>
          <cell r="I2521" t="str">
            <v>PRIME</v>
          </cell>
          <cell r="J2521" t="str">
            <v/>
          </cell>
          <cell r="K2521">
            <v>399.55</v>
          </cell>
          <cell r="L2521" t="str">
            <v>G5B39DAA0120-060006251324B0A5B13</v>
          </cell>
        </row>
        <row r="2522">
          <cell r="A2522" t="str">
            <v>1543</v>
          </cell>
          <cell r="B2522" t="str">
            <v>G5B39DAA0120-06000</v>
          </cell>
          <cell r="C2522">
            <v>5</v>
          </cell>
          <cell r="D2522" t="str">
            <v>6251324B0B</v>
          </cell>
          <cell r="E2522" t="str">
            <v>2060006135</v>
          </cell>
          <cell r="F2522" t="str">
            <v>4</v>
          </cell>
          <cell r="G2522" t="str">
            <v/>
          </cell>
          <cell r="H2522" t="str">
            <v>FAST</v>
          </cell>
          <cell r="I2522" t="str">
            <v>NON PRIME</v>
          </cell>
          <cell r="J2522" t="str">
            <v/>
          </cell>
          <cell r="K2522">
            <v>32.75</v>
          </cell>
          <cell r="L2522" t="str">
            <v>G5B39DAA0120-060006251324B0B1543</v>
          </cell>
        </row>
        <row r="2523">
          <cell r="A2523" t="str">
            <v>5B12</v>
          </cell>
          <cell r="B2523" t="str">
            <v>G5B39DAA0120-06000</v>
          </cell>
          <cell r="C2523">
            <v>34</v>
          </cell>
          <cell r="D2523" t="str">
            <v>6260563B0A</v>
          </cell>
          <cell r="E2523" t="str">
            <v>2010300857</v>
          </cell>
          <cell r="F2523" t="str">
            <v>15</v>
          </cell>
          <cell r="G2523" t="str">
            <v/>
          </cell>
          <cell r="H2523" t="str">
            <v>FAST</v>
          </cell>
          <cell r="I2523" t="str">
            <v>PRIME</v>
          </cell>
          <cell r="J2523" t="str">
            <v/>
          </cell>
          <cell r="K2523">
            <v>222.7</v>
          </cell>
          <cell r="L2523" t="str">
            <v>G5B39DAA0120-060006260563B0A5B12</v>
          </cell>
        </row>
        <row r="2524">
          <cell r="A2524" t="str">
            <v>5B12</v>
          </cell>
          <cell r="B2524" t="str">
            <v>G5B39DAA0120-06000</v>
          </cell>
          <cell r="C2524">
            <v>208</v>
          </cell>
          <cell r="D2524" t="str">
            <v>6251324B0A</v>
          </cell>
          <cell r="E2524" t="str">
            <v>2010300857</v>
          </cell>
          <cell r="F2524" t="str">
            <v>15</v>
          </cell>
          <cell r="G2524" t="str">
            <v/>
          </cell>
          <cell r="H2524" t="str">
            <v>FAST</v>
          </cell>
          <cell r="I2524" t="str">
            <v>PRIME</v>
          </cell>
          <cell r="J2524" t="str">
            <v/>
          </cell>
          <cell r="K2524">
            <v>1362.4</v>
          </cell>
          <cell r="L2524" t="str">
            <v>G5B39DAA0120-060006251324B0A5B12</v>
          </cell>
        </row>
        <row r="2525">
          <cell r="A2525" t="str">
            <v>1543</v>
          </cell>
          <cell r="B2525" t="str">
            <v>G5B39DAA0120-06000</v>
          </cell>
          <cell r="C2525">
            <v>8</v>
          </cell>
          <cell r="D2525" t="str">
            <v>6251324B0B</v>
          </cell>
          <cell r="E2525" t="str">
            <v>2060006266</v>
          </cell>
          <cell r="F2525" t="str">
            <v>2</v>
          </cell>
          <cell r="G2525" t="str">
            <v/>
          </cell>
          <cell r="H2525" t="str">
            <v>FAST</v>
          </cell>
          <cell r="I2525" t="str">
            <v>NON PRIME</v>
          </cell>
          <cell r="J2525" t="str">
            <v/>
          </cell>
          <cell r="K2525">
            <v>52.4</v>
          </cell>
          <cell r="L2525" t="str">
            <v>G5B39DAA0120-060006251324B0B1543</v>
          </cell>
        </row>
        <row r="2526">
          <cell r="A2526" t="str">
            <v>5B04</v>
          </cell>
          <cell r="B2526" t="str">
            <v>G5B39DAA0120-06000</v>
          </cell>
          <cell r="C2526">
            <v>122</v>
          </cell>
          <cell r="D2526" t="str">
            <v>52025A</v>
          </cell>
          <cell r="E2526" t="str">
            <v>2060006013</v>
          </cell>
          <cell r="F2526" t="str">
            <v>2</v>
          </cell>
          <cell r="G2526" t="str">
            <v/>
          </cell>
          <cell r="H2526" t="str">
            <v>FAST</v>
          </cell>
          <cell r="I2526" t="str">
            <v>PRIME</v>
          </cell>
          <cell r="J2526" t="str">
            <v/>
          </cell>
          <cell r="K2526">
            <v>799.1</v>
          </cell>
          <cell r="L2526" t="str">
            <v>G5B39DAA0120-0600052025A5B04</v>
          </cell>
        </row>
        <row r="2527">
          <cell r="A2527" t="str">
            <v>5B14</v>
          </cell>
          <cell r="B2527" t="str">
            <v>G5B39DAA0120-06000</v>
          </cell>
          <cell r="C2527">
            <v>61</v>
          </cell>
          <cell r="D2527" t="str">
            <v>52025A</v>
          </cell>
          <cell r="E2527" t="str">
            <v>2060006013</v>
          </cell>
          <cell r="F2527" t="str">
            <v>2</v>
          </cell>
          <cell r="G2527" t="str">
            <v/>
          </cell>
          <cell r="H2527" t="str">
            <v>FAST</v>
          </cell>
          <cell r="I2527" t="str">
            <v>PRIME</v>
          </cell>
          <cell r="J2527" t="str">
            <v/>
          </cell>
          <cell r="K2527">
            <v>399.55</v>
          </cell>
          <cell r="L2527" t="str">
            <v>G5B39DAA0120-0600052025A5B14</v>
          </cell>
        </row>
        <row r="2528">
          <cell r="A2528" t="str">
            <v>5B13</v>
          </cell>
          <cell r="B2528" t="str">
            <v>G5B39DAA0120-06000</v>
          </cell>
          <cell r="C2528">
            <v>28</v>
          </cell>
          <cell r="D2528" t="str">
            <v>52025A</v>
          </cell>
          <cell r="E2528" t="str">
            <v>2060006013</v>
          </cell>
          <cell r="F2528" t="str">
            <v>2</v>
          </cell>
          <cell r="G2528" t="str">
            <v/>
          </cell>
          <cell r="H2528" t="str">
            <v>FAST</v>
          </cell>
          <cell r="I2528" t="str">
            <v>PRIME</v>
          </cell>
          <cell r="J2528" t="str">
            <v/>
          </cell>
          <cell r="K2528">
            <v>183.4</v>
          </cell>
          <cell r="L2528" t="str">
            <v>G5B39DAA0120-0600052025A5B13</v>
          </cell>
        </row>
        <row r="2529">
          <cell r="A2529" t="str">
            <v>1544</v>
          </cell>
          <cell r="B2529" t="str">
            <v>G5B39DBG0100-06000</v>
          </cell>
          <cell r="C2529">
            <v>22</v>
          </cell>
          <cell r="D2529" t="str">
            <v>6231040H0B</v>
          </cell>
          <cell r="E2529" t="str">
            <v/>
          </cell>
          <cell r="F2529" t="str">
            <v>0</v>
          </cell>
          <cell r="G2529" t="str">
            <v/>
          </cell>
          <cell r="H2529" t="str">
            <v>SLOW</v>
          </cell>
          <cell r="I2529" t="str">
            <v>NON PRIME</v>
          </cell>
          <cell r="J2529" t="str">
            <v>UNFIFO</v>
          </cell>
          <cell r="K2529">
            <v>131.12</v>
          </cell>
          <cell r="L2529" t="str">
            <v>G5B39DBG0100-060006231040H0B1544</v>
          </cell>
        </row>
        <row r="2530">
          <cell r="A2530" t="str">
            <v>1544</v>
          </cell>
          <cell r="B2530" t="str">
            <v>G5B39DBG0100-06000</v>
          </cell>
          <cell r="C2530">
            <v>2</v>
          </cell>
          <cell r="D2530" t="str">
            <v>6231400H0B</v>
          </cell>
          <cell r="E2530" t="str">
            <v/>
          </cell>
          <cell r="F2530" t="str">
            <v>0</v>
          </cell>
          <cell r="G2530" t="str">
            <v/>
          </cell>
          <cell r="H2530" t="str">
            <v>SLOW</v>
          </cell>
          <cell r="I2530" t="str">
            <v>NON PRIME</v>
          </cell>
          <cell r="J2530" t="str">
            <v>UNFIFO</v>
          </cell>
          <cell r="K2530">
            <v>11.92</v>
          </cell>
          <cell r="L2530" t="str">
            <v>G5B39DBG0100-060006231400H0B1544</v>
          </cell>
        </row>
        <row r="2531">
          <cell r="A2531" t="str">
            <v>1543</v>
          </cell>
          <cell r="B2531" t="str">
            <v>G5B39DBG0100-06000</v>
          </cell>
          <cell r="C2531">
            <v>3</v>
          </cell>
          <cell r="D2531" t="str">
            <v>52025B</v>
          </cell>
          <cell r="E2531" t="str">
            <v>2060006150</v>
          </cell>
          <cell r="F2531" t="str">
            <v>3</v>
          </cell>
          <cell r="G2531" t="str">
            <v/>
          </cell>
          <cell r="H2531" t="str">
            <v>FAST</v>
          </cell>
          <cell r="I2531" t="str">
            <v>NON PRIME</v>
          </cell>
          <cell r="J2531" t="str">
            <v/>
          </cell>
          <cell r="K2531">
            <v>17.88</v>
          </cell>
          <cell r="L2531" t="str">
            <v>G5B39DBG0100-0600052025B1543</v>
          </cell>
        </row>
        <row r="2532">
          <cell r="A2532" t="str">
            <v>1543</v>
          </cell>
          <cell r="B2532" t="str">
            <v>G5B39DBG0100-06000</v>
          </cell>
          <cell r="C2532">
            <v>27</v>
          </cell>
          <cell r="D2532" t="str">
            <v>52024B</v>
          </cell>
          <cell r="E2532" t="str">
            <v>2010244711</v>
          </cell>
          <cell r="F2532" t="str">
            <v>1</v>
          </cell>
          <cell r="G2532" t="str">
            <v/>
          </cell>
          <cell r="H2532" t="str">
            <v>SLOW</v>
          </cell>
          <cell r="I2532" t="str">
            <v>NON PRIME</v>
          </cell>
          <cell r="J2532" t="str">
            <v>UNFIFO</v>
          </cell>
          <cell r="K2532">
            <v>160.92</v>
          </cell>
          <cell r="L2532" t="str">
            <v>G5B39DBG0100-0600052024B1543</v>
          </cell>
        </row>
        <row r="2533">
          <cell r="A2533" t="str">
            <v>5K10</v>
          </cell>
          <cell r="B2533" t="str">
            <v>G5B39DBG0100-06000</v>
          </cell>
          <cell r="C2533">
            <v>122</v>
          </cell>
          <cell r="D2533" t="str">
            <v>52024A</v>
          </cell>
          <cell r="E2533" t="str">
            <v>2010244711</v>
          </cell>
          <cell r="F2533" t="str">
            <v>1</v>
          </cell>
          <cell r="G2533" t="str">
            <v/>
          </cell>
          <cell r="H2533" t="str">
            <v>SLOW</v>
          </cell>
          <cell r="I2533" t="str">
            <v>PRIME</v>
          </cell>
          <cell r="J2533" t="str">
            <v>UNFIFO</v>
          </cell>
          <cell r="K2533">
            <v>727.12</v>
          </cell>
          <cell r="L2533" t="str">
            <v>G5B39DBG0100-0600052024A5K10</v>
          </cell>
        </row>
        <row r="2534">
          <cell r="A2534" t="str">
            <v>1544</v>
          </cell>
          <cell r="B2534" t="str">
            <v>G5B39DBG0120-06000</v>
          </cell>
          <cell r="C2534">
            <v>23</v>
          </cell>
          <cell r="D2534" t="str">
            <v>4231644H0B</v>
          </cell>
          <cell r="E2534" t="str">
            <v/>
          </cell>
          <cell r="F2534" t="str">
            <v>0</v>
          </cell>
          <cell r="G2534" t="str">
            <v/>
          </cell>
          <cell r="H2534" t="str">
            <v>SLOW</v>
          </cell>
          <cell r="I2534" t="str">
            <v>NON PRIME</v>
          </cell>
          <cell r="J2534" t="str">
            <v>UNFIFO</v>
          </cell>
          <cell r="K2534">
            <v>163.76</v>
          </cell>
          <cell r="L2534" t="str">
            <v>G5B39DBG0120-060004231644H0B1544</v>
          </cell>
        </row>
        <row r="2535">
          <cell r="A2535" t="str">
            <v>1544</v>
          </cell>
          <cell r="B2535" t="str">
            <v>G5B39DBG0120-06000</v>
          </cell>
          <cell r="C2535">
            <v>6</v>
          </cell>
          <cell r="D2535" t="str">
            <v>6231431H0B</v>
          </cell>
          <cell r="E2535" t="str">
            <v/>
          </cell>
          <cell r="F2535" t="str">
            <v>0</v>
          </cell>
          <cell r="G2535" t="str">
            <v/>
          </cell>
          <cell r="H2535" t="str">
            <v>SLOW</v>
          </cell>
          <cell r="I2535" t="str">
            <v>NON PRIME</v>
          </cell>
          <cell r="J2535" t="str">
            <v>UNFIFO</v>
          </cell>
          <cell r="K2535">
            <v>42.72</v>
          </cell>
          <cell r="L2535" t="str">
            <v>G5B39DBG0120-060006231431H0B1544</v>
          </cell>
        </row>
        <row r="2536">
          <cell r="A2536" t="str">
            <v>5K06</v>
          </cell>
          <cell r="B2536" t="str">
            <v>G5B39DBG0120-06000</v>
          </cell>
          <cell r="C2536">
            <v>61</v>
          </cell>
          <cell r="D2536" t="str">
            <v>52025A</v>
          </cell>
          <cell r="E2536" t="str">
            <v/>
          </cell>
          <cell r="F2536" t="str">
            <v>0</v>
          </cell>
          <cell r="G2536" t="str">
            <v/>
          </cell>
          <cell r="H2536" t="str">
            <v>FAST</v>
          </cell>
          <cell r="I2536" t="str">
            <v>PRIME</v>
          </cell>
          <cell r="J2536" t="str">
            <v/>
          </cell>
          <cell r="K2536">
            <v>434.32</v>
          </cell>
          <cell r="L2536" t="str">
            <v>G5B39DBG0120-0600052025A5K06</v>
          </cell>
        </row>
        <row r="2537">
          <cell r="A2537" t="str">
            <v>5K10</v>
          </cell>
          <cell r="B2537" t="str">
            <v>G5B39DBG0120-06000</v>
          </cell>
          <cell r="C2537">
            <v>16</v>
          </cell>
          <cell r="D2537" t="str">
            <v>52025A</v>
          </cell>
          <cell r="E2537" t="str">
            <v/>
          </cell>
          <cell r="F2537" t="str">
            <v>0</v>
          </cell>
          <cell r="G2537" t="str">
            <v/>
          </cell>
          <cell r="H2537" t="str">
            <v>FAST</v>
          </cell>
          <cell r="I2537" t="str">
            <v>PRIME</v>
          </cell>
          <cell r="J2537" t="str">
            <v/>
          </cell>
          <cell r="K2537">
            <v>113.92</v>
          </cell>
          <cell r="L2537" t="str">
            <v>G5B39DBG0120-0600052025A5K10</v>
          </cell>
        </row>
        <row r="2538">
          <cell r="A2538" t="str">
            <v>1543</v>
          </cell>
          <cell r="B2538" t="str">
            <v>G5B39DBG0120-06000</v>
          </cell>
          <cell r="C2538">
            <v>1</v>
          </cell>
          <cell r="D2538" t="str">
            <v>5230246H0B</v>
          </cell>
          <cell r="E2538" t="str">
            <v>2060005822</v>
          </cell>
          <cell r="F2538" t="str">
            <v>2</v>
          </cell>
          <cell r="G2538" t="str">
            <v/>
          </cell>
          <cell r="H2538" t="str">
            <v>FAST</v>
          </cell>
          <cell r="I2538" t="str">
            <v>NON PRIME</v>
          </cell>
          <cell r="J2538" t="str">
            <v/>
          </cell>
          <cell r="K2538">
            <v>7.12</v>
          </cell>
          <cell r="L2538" t="str">
            <v>G5B39DBG0120-060005230246H0B1543</v>
          </cell>
        </row>
        <row r="2539">
          <cell r="A2539" t="str">
            <v>1543</v>
          </cell>
          <cell r="B2539" t="str">
            <v>G5B39DBG0120-06000</v>
          </cell>
          <cell r="C2539">
            <v>1</v>
          </cell>
          <cell r="D2539" t="str">
            <v>52025B</v>
          </cell>
          <cell r="E2539" t="str">
            <v>2060006150</v>
          </cell>
          <cell r="F2539" t="str">
            <v>2</v>
          </cell>
          <cell r="G2539" t="str">
            <v/>
          </cell>
          <cell r="H2539" t="str">
            <v>FAST</v>
          </cell>
          <cell r="I2539" t="str">
            <v>NON PRIME</v>
          </cell>
          <cell r="J2539" t="str">
            <v/>
          </cell>
          <cell r="K2539">
            <v>7.12</v>
          </cell>
          <cell r="L2539" t="str">
            <v>G5B39DBG0120-0600052025B1543</v>
          </cell>
        </row>
        <row r="2540">
          <cell r="A2540" t="str">
            <v>5K10</v>
          </cell>
          <cell r="B2540" t="str">
            <v>G5B39DBG0120-06000</v>
          </cell>
          <cell r="C2540">
            <v>40</v>
          </cell>
          <cell r="D2540" t="str">
            <v>52025A</v>
          </cell>
          <cell r="E2540" t="str">
            <v>2010285931</v>
          </cell>
          <cell r="F2540" t="str">
            <v>5</v>
          </cell>
          <cell r="G2540" t="str">
            <v/>
          </cell>
          <cell r="H2540" t="str">
            <v>FAST</v>
          </cell>
          <cell r="I2540" t="str">
            <v>PRIME</v>
          </cell>
          <cell r="J2540" t="str">
            <v/>
          </cell>
          <cell r="K2540">
            <v>284.8</v>
          </cell>
          <cell r="L2540" t="str">
            <v>G5B39DBG0120-0600052025A5K10</v>
          </cell>
        </row>
        <row r="2541">
          <cell r="A2541" t="str">
            <v>1544</v>
          </cell>
          <cell r="B2541" t="str">
            <v>G5B39ECQ0120-06000</v>
          </cell>
          <cell r="C2541">
            <v>5</v>
          </cell>
          <cell r="D2541" t="str">
            <v>6240252H0B</v>
          </cell>
          <cell r="E2541" t="str">
            <v/>
          </cell>
          <cell r="F2541" t="str">
            <v>0</v>
          </cell>
          <cell r="G2541" t="str">
            <v/>
          </cell>
          <cell r="H2541" t="str">
            <v>SLOW</v>
          </cell>
          <cell r="I2541" t="str">
            <v>NON PRIME</v>
          </cell>
          <cell r="J2541" t="str">
            <v>UNFIFO</v>
          </cell>
          <cell r="K2541">
            <v>44.05</v>
          </cell>
          <cell r="L2541" t="str">
            <v>G5B39ECQ0120-060006240252H0B1544</v>
          </cell>
        </row>
        <row r="2542">
          <cell r="A2542" t="str">
            <v>1543</v>
          </cell>
          <cell r="B2542" t="str">
            <v>G5B39ECQ0120-06000</v>
          </cell>
          <cell r="C2542">
            <v>11</v>
          </cell>
          <cell r="D2542" t="str">
            <v>52024B</v>
          </cell>
          <cell r="E2542" t="str">
            <v>2010237354</v>
          </cell>
          <cell r="F2542" t="str">
            <v>1</v>
          </cell>
          <cell r="G2542" t="str">
            <v/>
          </cell>
          <cell r="H2542" t="str">
            <v>SLOW</v>
          </cell>
          <cell r="I2542" t="str">
            <v>NON PRIME</v>
          </cell>
          <cell r="J2542" t="str">
            <v>UNFIFO</v>
          </cell>
          <cell r="K2542">
            <v>96.91</v>
          </cell>
          <cell r="L2542" t="str">
            <v>G5B39ECQ0120-0600052024B1543</v>
          </cell>
        </row>
        <row r="2543">
          <cell r="A2543" t="str">
            <v>5K10</v>
          </cell>
          <cell r="B2543" t="str">
            <v>G5B39ECQ0120-06000</v>
          </cell>
          <cell r="C2543">
            <v>37</v>
          </cell>
          <cell r="D2543" t="str">
            <v>52024A</v>
          </cell>
          <cell r="E2543" t="str">
            <v>2010237354</v>
          </cell>
          <cell r="F2543" t="str">
            <v>1</v>
          </cell>
          <cell r="G2543" t="str">
            <v/>
          </cell>
          <cell r="H2543" t="str">
            <v>SLOW</v>
          </cell>
          <cell r="I2543" t="str">
            <v>PRIME</v>
          </cell>
          <cell r="J2543" t="str">
            <v>UNFIFO</v>
          </cell>
          <cell r="K2543">
            <v>325.97</v>
          </cell>
          <cell r="L2543" t="str">
            <v>G5B39ECQ0120-0600052024A5K10</v>
          </cell>
        </row>
        <row r="2544">
          <cell r="A2544" t="str">
            <v>1543</v>
          </cell>
          <cell r="B2544" t="str">
            <v>G5B42BAC0120-06000</v>
          </cell>
          <cell r="C2544">
            <v>5</v>
          </cell>
          <cell r="D2544" t="str">
            <v>52024B</v>
          </cell>
          <cell r="E2544" t="str">
            <v/>
          </cell>
          <cell r="F2544" t="str">
            <v>0</v>
          </cell>
          <cell r="G2544" t="str">
            <v/>
          </cell>
          <cell r="H2544" t="str">
            <v>SLOW</v>
          </cell>
          <cell r="I2544" t="str">
            <v>NON PRIME</v>
          </cell>
          <cell r="J2544" t="str">
            <v>UNFIFO</v>
          </cell>
          <cell r="K2544">
            <v>20.4</v>
          </cell>
          <cell r="L2544" t="str">
            <v>G5B42BAC0120-0600052024B1543</v>
          </cell>
        </row>
        <row r="2545">
          <cell r="A2545" t="str">
            <v>1543</v>
          </cell>
          <cell r="B2545" t="str">
            <v>G5B42FAP0150-06000</v>
          </cell>
          <cell r="C2545">
            <v>1</v>
          </cell>
          <cell r="D2545" t="str">
            <v>6092025NB</v>
          </cell>
          <cell r="E2545" t="str">
            <v/>
          </cell>
          <cell r="F2545" t="str">
            <v>0</v>
          </cell>
          <cell r="G2545" t="str">
            <v/>
          </cell>
          <cell r="H2545" t="str">
            <v>FAST</v>
          </cell>
          <cell r="I2545" t="str">
            <v>NON PRIME</v>
          </cell>
          <cell r="J2545" t="str">
            <v/>
          </cell>
          <cell r="K2545">
            <v>12.65</v>
          </cell>
          <cell r="L2545" t="str">
            <v>G5B42FAP0150-060006092025NB1543</v>
          </cell>
        </row>
        <row r="2546">
          <cell r="A2546" t="str">
            <v>1543</v>
          </cell>
          <cell r="B2546" t="str">
            <v>G5B43EAK0100-06000</v>
          </cell>
          <cell r="C2546">
            <v>1</v>
          </cell>
          <cell r="D2546" t="str">
            <v>6252603H0B</v>
          </cell>
          <cell r="E2546" t="str">
            <v>2060006173</v>
          </cell>
          <cell r="F2546" t="str">
            <v>1</v>
          </cell>
          <cell r="G2546" t="str">
            <v/>
          </cell>
          <cell r="H2546" t="str">
            <v>FAST</v>
          </cell>
          <cell r="I2546" t="str">
            <v>NON PRIME</v>
          </cell>
          <cell r="J2546" t="str">
            <v/>
          </cell>
          <cell r="K2546">
            <v>6.51</v>
          </cell>
          <cell r="L2546" t="str">
            <v>G5B43EAK0100-060006252603H0B1543</v>
          </cell>
        </row>
        <row r="2547">
          <cell r="A2547" t="str">
            <v>1543</v>
          </cell>
          <cell r="B2547" t="str">
            <v>G5B43EAK0100-06000</v>
          </cell>
          <cell r="C2547">
            <v>6</v>
          </cell>
          <cell r="D2547" t="str">
            <v>52026B</v>
          </cell>
          <cell r="E2547" t="str">
            <v>2060006329</v>
          </cell>
          <cell r="F2547" t="str">
            <v>1</v>
          </cell>
          <cell r="G2547" t="str">
            <v/>
          </cell>
          <cell r="H2547" t="str">
            <v>FAST</v>
          </cell>
          <cell r="I2547" t="str">
            <v>NON PRIME</v>
          </cell>
          <cell r="J2547" t="str">
            <v/>
          </cell>
          <cell r="K2547">
            <v>39.06</v>
          </cell>
          <cell r="L2547" t="str">
            <v>G5B43EAK0100-0600052026B1543</v>
          </cell>
        </row>
        <row r="2548">
          <cell r="A2548" t="str">
            <v>5K10</v>
          </cell>
          <cell r="B2548" t="str">
            <v>G5B43EAK0100-06000</v>
          </cell>
          <cell r="C2548">
            <v>117</v>
          </cell>
          <cell r="D2548" t="str">
            <v>52026A</v>
          </cell>
          <cell r="E2548" t="str">
            <v>2010286768</v>
          </cell>
          <cell r="F2548" t="str">
            <v>7</v>
          </cell>
          <cell r="G2548" t="str">
            <v/>
          </cell>
          <cell r="H2548" t="str">
            <v>FAST</v>
          </cell>
          <cell r="I2548" t="str">
            <v>PRIME</v>
          </cell>
          <cell r="J2548" t="str">
            <v/>
          </cell>
          <cell r="K2548">
            <v>761.67</v>
          </cell>
          <cell r="L2548" t="str">
            <v>G5B43EAK0100-0600052026A5K10</v>
          </cell>
        </row>
        <row r="2549">
          <cell r="A2549" t="str">
            <v>1544</v>
          </cell>
          <cell r="B2549" t="str">
            <v>G5B43EAK0120-06000</v>
          </cell>
          <cell r="C2549">
            <v>2</v>
          </cell>
          <cell r="D2549" t="str">
            <v>52025B</v>
          </cell>
          <cell r="E2549" t="str">
            <v/>
          </cell>
          <cell r="F2549" t="str">
            <v>0</v>
          </cell>
          <cell r="G2549" t="str">
            <v/>
          </cell>
          <cell r="H2549" t="str">
            <v>FAST</v>
          </cell>
          <cell r="I2549" t="str">
            <v>NON PRIME</v>
          </cell>
          <cell r="J2549" t="str">
            <v/>
          </cell>
          <cell r="K2549">
            <v>15.56</v>
          </cell>
          <cell r="L2549" t="str">
            <v>G5B43EAK0120-0600052025B1544</v>
          </cell>
        </row>
        <row r="2550">
          <cell r="A2550" t="str">
            <v>5K09</v>
          </cell>
          <cell r="B2550" t="str">
            <v>G5B43EAK0120-06000</v>
          </cell>
          <cell r="C2550">
            <v>273</v>
          </cell>
          <cell r="D2550" t="str">
            <v>52026A</v>
          </cell>
          <cell r="E2550" t="str">
            <v/>
          </cell>
          <cell r="F2550" t="str">
            <v>0</v>
          </cell>
          <cell r="G2550" t="str">
            <v/>
          </cell>
          <cell r="H2550" t="str">
            <v>FAST</v>
          </cell>
          <cell r="I2550" t="str">
            <v>PRIME</v>
          </cell>
          <cell r="J2550" t="str">
            <v/>
          </cell>
          <cell r="K2550">
            <v>2123.94</v>
          </cell>
          <cell r="L2550" t="str">
            <v>G5B43EAK0120-0600052026A5K09</v>
          </cell>
        </row>
        <row r="2551">
          <cell r="A2551" t="str">
            <v>1543</v>
          </cell>
          <cell r="B2551" t="str">
            <v>G5B43EAK0120-06000</v>
          </cell>
          <cell r="C2551">
            <v>3</v>
          </cell>
          <cell r="D2551" t="str">
            <v>52025B</v>
          </cell>
          <cell r="E2551" t="str">
            <v>2060005832</v>
          </cell>
          <cell r="F2551" t="str">
            <v>1</v>
          </cell>
          <cell r="G2551" t="str">
            <v/>
          </cell>
          <cell r="H2551" t="str">
            <v>FAST</v>
          </cell>
          <cell r="I2551" t="str">
            <v>NON PRIME</v>
          </cell>
          <cell r="J2551" t="str">
            <v/>
          </cell>
          <cell r="K2551">
            <v>23.34</v>
          </cell>
          <cell r="L2551" t="str">
            <v>G5B43EAK0120-0600052025B1543</v>
          </cell>
        </row>
        <row r="2552">
          <cell r="A2552" t="str">
            <v>1543</v>
          </cell>
          <cell r="B2552" t="str">
            <v>G5B43EAK0120-06000</v>
          </cell>
          <cell r="C2552">
            <v>1</v>
          </cell>
          <cell r="D2552" t="str">
            <v>52026B</v>
          </cell>
          <cell r="E2552" t="str">
            <v>2060006173</v>
          </cell>
          <cell r="F2552" t="str">
            <v>2</v>
          </cell>
          <cell r="G2552" t="str">
            <v/>
          </cell>
          <cell r="H2552" t="str">
            <v>FAST</v>
          </cell>
          <cell r="I2552" t="str">
            <v>NON PRIME</v>
          </cell>
          <cell r="J2552" t="str">
            <v/>
          </cell>
          <cell r="K2552">
            <v>7.78</v>
          </cell>
          <cell r="L2552" t="str">
            <v>G5B43EAK0120-0600052026B1543</v>
          </cell>
        </row>
        <row r="2553">
          <cell r="A2553" t="str">
            <v>5B02</v>
          </cell>
          <cell r="B2553" t="str">
            <v>G5B43EAK0120-06000</v>
          </cell>
          <cell r="C2553">
            <v>1</v>
          </cell>
          <cell r="D2553" t="str">
            <v>52026E</v>
          </cell>
          <cell r="E2553" t="str">
            <v>2060006325</v>
          </cell>
          <cell r="F2553" t="str">
            <v>1</v>
          </cell>
          <cell r="G2553" t="str">
            <v/>
          </cell>
          <cell r="H2553" t="str">
            <v>FAST</v>
          </cell>
          <cell r="I2553" t="str">
            <v>NON PRIME</v>
          </cell>
          <cell r="J2553" t="str">
            <v/>
          </cell>
          <cell r="K2553">
            <v>7.78</v>
          </cell>
          <cell r="L2553" t="str">
            <v>G5B43EAK0120-0600052026E5B02</v>
          </cell>
        </row>
        <row r="2554">
          <cell r="A2554" t="str">
            <v>1543</v>
          </cell>
          <cell r="B2554" t="str">
            <v>G5B43EAK0120-06000</v>
          </cell>
          <cell r="C2554">
            <v>2</v>
          </cell>
          <cell r="D2554" t="str">
            <v>52026B</v>
          </cell>
          <cell r="E2554" t="str">
            <v>2060006330</v>
          </cell>
          <cell r="F2554" t="str">
            <v>1</v>
          </cell>
          <cell r="G2554" t="str">
            <v/>
          </cell>
          <cell r="H2554" t="str">
            <v>FAST</v>
          </cell>
          <cell r="I2554" t="str">
            <v>NON PRIME</v>
          </cell>
          <cell r="J2554" t="str">
            <v/>
          </cell>
          <cell r="K2554">
            <v>15.56</v>
          </cell>
          <cell r="L2554" t="str">
            <v>G5B43EAK0120-0600052026B1543</v>
          </cell>
        </row>
        <row r="2555">
          <cell r="A2555" t="str">
            <v>1543</v>
          </cell>
          <cell r="B2555" t="str">
            <v>G5B43EAK0135-06000</v>
          </cell>
          <cell r="C2555">
            <v>1</v>
          </cell>
          <cell r="D2555" t="str">
            <v>52025B</v>
          </cell>
          <cell r="E2555" t="str">
            <v>2060005832</v>
          </cell>
          <cell r="F2555" t="str">
            <v>2</v>
          </cell>
          <cell r="G2555" t="str">
            <v/>
          </cell>
          <cell r="H2555" t="str">
            <v>FAST</v>
          </cell>
          <cell r="I2555" t="str">
            <v>NON PRIME</v>
          </cell>
          <cell r="J2555" t="str">
            <v/>
          </cell>
          <cell r="K2555">
            <v>8.72</v>
          </cell>
          <cell r="L2555" t="str">
            <v>G5B43EAK0135-0600052025B1543</v>
          </cell>
        </row>
        <row r="2556">
          <cell r="A2556" t="str">
            <v>5K08</v>
          </cell>
          <cell r="B2556" t="str">
            <v>H1B01EBR0325-06000</v>
          </cell>
          <cell r="C2556">
            <v>19</v>
          </cell>
          <cell r="D2556" t="str">
            <v>50725STOA</v>
          </cell>
          <cell r="E2556" t="str">
            <v>2060004495</v>
          </cell>
          <cell r="F2556" t="str">
            <v>1</v>
          </cell>
          <cell r="G2556" t="str">
            <v/>
          </cell>
          <cell r="H2556" t="str">
            <v>FAST</v>
          </cell>
          <cell r="I2556" t="str">
            <v>PRIME</v>
          </cell>
          <cell r="J2556" t="str">
            <v/>
          </cell>
          <cell r="K2556">
            <v>411.54</v>
          </cell>
          <cell r="L2556" t="str">
            <v>H1B01EBR0325-0600050725STOA5K08</v>
          </cell>
        </row>
        <row r="2557">
          <cell r="A2557" t="str">
            <v>5K08</v>
          </cell>
          <cell r="B2557" t="str">
            <v>H1B01EBR0450-06000</v>
          </cell>
          <cell r="C2557">
            <v>29</v>
          </cell>
          <cell r="D2557" t="str">
            <v>1212496I0A</v>
          </cell>
          <cell r="E2557" t="str">
            <v/>
          </cell>
          <cell r="F2557" t="str">
            <v>0</v>
          </cell>
          <cell r="G2557" t="str">
            <v/>
          </cell>
          <cell r="H2557" t="str">
            <v>SLOW</v>
          </cell>
          <cell r="I2557" t="str">
            <v>PRIME</v>
          </cell>
          <cell r="J2557" t="str">
            <v>UNFIFO</v>
          </cell>
          <cell r="K2557">
            <v>845.64</v>
          </cell>
          <cell r="L2557" t="str">
            <v>H1B01EBR0450-060001212496I0A5K08</v>
          </cell>
        </row>
        <row r="2558">
          <cell r="A2558" t="str">
            <v>5J08</v>
          </cell>
          <cell r="B2558" t="str">
            <v>H1B01EBR0450-06000</v>
          </cell>
          <cell r="C2558">
            <v>51</v>
          </cell>
          <cell r="D2558" t="str">
            <v>5251999I0A</v>
          </cell>
          <cell r="E2558" t="str">
            <v/>
          </cell>
          <cell r="F2558" t="str">
            <v>0</v>
          </cell>
          <cell r="G2558" t="str">
            <v/>
          </cell>
          <cell r="H2558" t="str">
            <v>FAST</v>
          </cell>
          <cell r="I2558" t="str">
            <v>PRIME</v>
          </cell>
          <cell r="J2558" t="str">
            <v/>
          </cell>
          <cell r="K2558">
            <v>1487.16</v>
          </cell>
          <cell r="L2558" t="str">
            <v>H1B01EBR0450-060005251999I0A5J08</v>
          </cell>
        </row>
        <row r="2559">
          <cell r="A2559" t="str">
            <v>5K09</v>
          </cell>
          <cell r="B2559" t="str">
            <v>H1B01EBR0450-06000</v>
          </cell>
          <cell r="C2559">
            <v>70</v>
          </cell>
          <cell r="D2559" t="str">
            <v>5252306I0A</v>
          </cell>
          <cell r="E2559" t="str">
            <v/>
          </cell>
          <cell r="F2559" t="str">
            <v>0</v>
          </cell>
          <cell r="G2559" t="str">
            <v/>
          </cell>
          <cell r="H2559" t="str">
            <v>FAST</v>
          </cell>
          <cell r="I2559" t="str">
            <v>PRIME</v>
          </cell>
          <cell r="J2559" t="str">
            <v/>
          </cell>
          <cell r="K2559">
            <v>2041.2</v>
          </cell>
          <cell r="L2559" t="str">
            <v>H1B01EBR0450-060005252306I0A5K09</v>
          </cell>
        </row>
        <row r="2560">
          <cell r="A2560" t="str">
            <v>5K08</v>
          </cell>
          <cell r="B2560" t="str">
            <v>H1B01FBH0370-06000</v>
          </cell>
          <cell r="C2560">
            <v>15</v>
          </cell>
          <cell r="D2560" t="str">
            <v>5032025A</v>
          </cell>
          <cell r="E2560" t="str">
            <v/>
          </cell>
          <cell r="F2560" t="str">
            <v>0</v>
          </cell>
          <cell r="G2560" t="str">
            <v/>
          </cell>
          <cell r="H2560" t="str">
            <v>FAST</v>
          </cell>
          <cell r="I2560" t="str">
            <v>PRIME</v>
          </cell>
          <cell r="J2560" t="str">
            <v/>
          </cell>
          <cell r="K2560">
            <v>464.85</v>
          </cell>
          <cell r="L2560" t="str">
            <v>H1B01FBH0370-060005032025A5K08</v>
          </cell>
        </row>
        <row r="2561">
          <cell r="A2561" t="str">
            <v>5K09</v>
          </cell>
          <cell r="B2561" t="str">
            <v>H1B01FBH0391-06000</v>
          </cell>
          <cell r="C2561">
            <v>1</v>
          </cell>
          <cell r="D2561" t="str">
            <v>5240002I0A</v>
          </cell>
          <cell r="E2561" t="str">
            <v/>
          </cell>
          <cell r="F2561" t="str">
            <v>0</v>
          </cell>
          <cell r="G2561" t="str">
            <v/>
          </cell>
          <cell r="H2561" t="str">
            <v>FAST</v>
          </cell>
          <cell r="I2561" t="str">
            <v>PRIME</v>
          </cell>
          <cell r="J2561" t="str">
            <v/>
          </cell>
          <cell r="K2561">
            <v>32.62</v>
          </cell>
          <cell r="L2561" t="str">
            <v>H1B01FBH0391-060005240002I0A5K09</v>
          </cell>
        </row>
        <row r="2562">
          <cell r="A2562" t="str">
            <v>5K08</v>
          </cell>
          <cell r="B2562" t="str">
            <v>H1B03AAW0290-06000</v>
          </cell>
          <cell r="C2562">
            <v>1</v>
          </cell>
          <cell r="D2562" t="str">
            <v>52025A</v>
          </cell>
          <cell r="E2562" t="str">
            <v/>
          </cell>
          <cell r="F2562" t="str">
            <v>0</v>
          </cell>
          <cell r="G2562" t="str">
            <v/>
          </cell>
          <cell r="H2562" t="str">
            <v>FAST</v>
          </cell>
          <cell r="I2562" t="str">
            <v>PRIME</v>
          </cell>
          <cell r="J2562" t="str">
            <v/>
          </cell>
          <cell r="K2562">
            <v>7.9</v>
          </cell>
          <cell r="L2562" t="str">
            <v>H1B03AAW0290-0600052025A5K08</v>
          </cell>
        </row>
        <row r="2563">
          <cell r="A2563" t="str">
            <v>1543</v>
          </cell>
          <cell r="B2563" t="str">
            <v>H1B03DBP0320-06000</v>
          </cell>
          <cell r="C2563">
            <v>17</v>
          </cell>
          <cell r="D2563" t="str">
            <v>52025B</v>
          </cell>
          <cell r="E2563" t="str">
            <v/>
          </cell>
          <cell r="F2563" t="str">
            <v>0</v>
          </cell>
          <cell r="G2563" t="str">
            <v/>
          </cell>
          <cell r="H2563" t="str">
            <v>FAST</v>
          </cell>
          <cell r="I2563" t="str">
            <v>NON PRIME</v>
          </cell>
          <cell r="J2563" t="str">
            <v/>
          </cell>
          <cell r="K2563">
            <v>313.99</v>
          </cell>
          <cell r="L2563" t="str">
            <v>H1B03DBP0320-0600052025B1543</v>
          </cell>
        </row>
        <row r="2564">
          <cell r="A2564" t="str">
            <v>5K10</v>
          </cell>
          <cell r="B2564" t="str">
            <v>H1B03DBP0340-06000</v>
          </cell>
          <cell r="C2564">
            <v>15</v>
          </cell>
          <cell r="D2564" t="str">
            <v>52025A</v>
          </cell>
          <cell r="E2564" t="str">
            <v/>
          </cell>
          <cell r="F2564" t="str">
            <v>0</v>
          </cell>
          <cell r="G2564" t="str">
            <v/>
          </cell>
          <cell r="H2564" t="str">
            <v>FAST</v>
          </cell>
          <cell r="I2564" t="str">
            <v>PRIME</v>
          </cell>
          <cell r="J2564" t="str">
            <v/>
          </cell>
          <cell r="K2564">
            <v>292.8</v>
          </cell>
          <cell r="L2564" t="str">
            <v>H1B03DBP0340-0600052025A5K10</v>
          </cell>
        </row>
        <row r="2565">
          <cell r="A2565" t="str">
            <v>5K08</v>
          </cell>
          <cell r="B2565" t="str">
            <v>H1B03EBR0340-06000</v>
          </cell>
          <cell r="C2565">
            <v>1</v>
          </cell>
          <cell r="D2565" t="str">
            <v>52024AH0A</v>
          </cell>
          <cell r="E2565" t="str">
            <v/>
          </cell>
          <cell r="F2565" t="str">
            <v>0</v>
          </cell>
          <cell r="G2565" t="str">
            <v/>
          </cell>
          <cell r="H2565" t="str">
            <v>SLOW</v>
          </cell>
          <cell r="I2565" t="str">
            <v>PRIME</v>
          </cell>
          <cell r="J2565" t="str">
            <v>UNFIFO</v>
          </cell>
          <cell r="K2565">
            <v>22.59</v>
          </cell>
          <cell r="L2565" t="str">
            <v>H1B03EBR0340-0600052024AH0A5K08</v>
          </cell>
        </row>
        <row r="2566">
          <cell r="A2566" t="str">
            <v>5K08</v>
          </cell>
          <cell r="B2566" t="str">
            <v>H1B03EBR0350-06000</v>
          </cell>
          <cell r="C2566">
            <v>9</v>
          </cell>
          <cell r="D2566" t="str">
            <v>5230625I0A</v>
          </cell>
          <cell r="E2566" t="str">
            <v/>
          </cell>
          <cell r="F2566" t="str">
            <v>0</v>
          </cell>
          <cell r="G2566" t="str">
            <v/>
          </cell>
          <cell r="H2566" t="str">
            <v>SLOW</v>
          </cell>
          <cell r="I2566" t="str">
            <v>PRIME</v>
          </cell>
          <cell r="J2566" t="str">
            <v>UNFIFO</v>
          </cell>
          <cell r="K2566">
            <v>208.8</v>
          </cell>
          <cell r="L2566" t="str">
            <v>H1B03EBR0350-060005230625I0A5K08</v>
          </cell>
        </row>
        <row r="2567">
          <cell r="A2567" t="str">
            <v>5K09</v>
          </cell>
          <cell r="B2567" t="str">
            <v>H1B03EBR0350-06000</v>
          </cell>
          <cell r="C2567">
            <v>39</v>
          </cell>
          <cell r="D2567" t="str">
            <v>5230625I0A</v>
          </cell>
          <cell r="E2567" t="str">
            <v/>
          </cell>
          <cell r="F2567" t="str">
            <v>0</v>
          </cell>
          <cell r="G2567" t="str">
            <v/>
          </cell>
          <cell r="H2567" t="str">
            <v>SLOW</v>
          </cell>
          <cell r="I2567" t="str">
            <v>PRIME</v>
          </cell>
          <cell r="J2567" t="str">
            <v>UNFIFO</v>
          </cell>
          <cell r="K2567">
            <v>904.8</v>
          </cell>
          <cell r="L2567" t="str">
            <v>H1B03EBR0350-060005230625I0A5K09</v>
          </cell>
        </row>
        <row r="2568">
          <cell r="A2568" t="str">
            <v>5K09</v>
          </cell>
          <cell r="B2568" t="str">
            <v>H1B03EBR0450-06000</v>
          </cell>
          <cell r="C2568">
            <v>30</v>
          </cell>
          <cell r="D2568" t="str">
            <v>5250329I0A</v>
          </cell>
          <cell r="E2568" t="str">
            <v/>
          </cell>
          <cell r="F2568" t="str">
            <v>0</v>
          </cell>
          <cell r="G2568" t="str">
            <v/>
          </cell>
          <cell r="H2568" t="str">
            <v>FAST</v>
          </cell>
          <cell r="I2568" t="str">
            <v>PRIME</v>
          </cell>
          <cell r="J2568" t="str">
            <v/>
          </cell>
          <cell r="K2568">
            <v>874.8</v>
          </cell>
          <cell r="L2568" t="str">
            <v>H1B03EBR0450-060005250329I0A5K09</v>
          </cell>
        </row>
        <row r="2569">
          <cell r="A2569" t="str">
            <v>5K08</v>
          </cell>
          <cell r="B2569" t="str">
            <v>H1B03GAH0470-06000</v>
          </cell>
          <cell r="C2569">
            <v>8</v>
          </cell>
          <cell r="D2569" t="str">
            <v>52025A</v>
          </cell>
          <cell r="E2569" t="str">
            <v/>
          </cell>
          <cell r="F2569" t="str">
            <v>0</v>
          </cell>
          <cell r="G2569" t="str">
            <v/>
          </cell>
          <cell r="H2569" t="str">
            <v>FAST</v>
          </cell>
          <cell r="I2569" t="str">
            <v>PRIME</v>
          </cell>
          <cell r="J2569" t="str">
            <v/>
          </cell>
          <cell r="K2569">
            <v>380</v>
          </cell>
          <cell r="L2569" t="str">
            <v>H1B03GAH0470-0600052025A5K08</v>
          </cell>
        </row>
        <row r="2570">
          <cell r="A2570" t="str">
            <v>1543</v>
          </cell>
          <cell r="B2570" t="str">
            <v>H1B06DAZ0175-06000</v>
          </cell>
          <cell r="C2570">
            <v>1</v>
          </cell>
          <cell r="D2570" t="str">
            <v>12016B</v>
          </cell>
          <cell r="E2570" t="str">
            <v/>
          </cell>
          <cell r="F2570" t="str">
            <v>0</v>
          </cell>
          <cell r="G2570" t="str">
            <v/>
          </cell>
          <cell r="H2570" t="str">
            <v>SLOW</v>
          </cell>
          <cell r="I2570" t="str">
            <v>NON PRIME</v>
          </cell>
          <cell r="J2570" t="str">
            <v>UNFIFO</v>
          </cell>
          <cell r="K2570">
            <v>10.06</v>
          </cell>
          <cell r="L2570" t="str">
            <v>H1B06DAZ0175-0600012016B1543</v>
          </cell>
        </row>
        <row r="2571">
          <cell r="A2571" t="str">
            <v>5L10</v>
          </cell>
          <cell r="B2571" t="str">
            <v>H1B07AAW0250-06000</v>
          </cell>
          <cell r="C2571">
            <v>80</v>
          </cell>
          <cell r="D2571" t="str">
            <v>52025A</v>
          </cell>
          <cell r="E2571" t="str">
            <v>2010283842</v>
          </cell>
          <cell r="F2571" t="str">
            <v>1</v>
          </cell>
          <cell r="G2571" t="str">
            <v/>
          </cell>
          <cell r="H2571" t="str">
            <v>FAST</v>
          </cell>
          <cell r="I2571" t="str">
            <v>PRIME</v>
          </cell>
          <cell r="J2571" t="str">
            <v/>
          </cell>
          <cell r="K2571">
            <v>556</v>
          </cell>
          <cell r="L2571" t="str">
            <v>H1B07AAW0250-0600052025A5L10</v>
          </cell>
        </row>
        <row r="2572">
          <cell r="A2572" t="str">
            <v>5L10</v>
          </cell>
          <cell r="B2572" t="str">
            <v>H1B07AAW0260-06000</v>
          </cell>
          <cell r="C2572">
            <v>29</v>
          </cell>
          <cell r="D2572" t="str">
            <v>52025A</v>
          </cell>
          <cell r="E2572" t="str">
            <v/>
          </cell>
          <cell r="F2572" t="str">
            <v>0</v>
          </cell>
          <cell r="G2572" t="str">
            <v/>
          </cell>
          <cell r="H2572" t="str">
            <v>FAST</v>
          </cell>
          <cell r="I2572" t="str">
            <v>PRIME</v>
          </cell>
          <cell r="J2572" t="str">
            <v/>
          </cell>
          <cell r="K2572">
            <v>208.51</v>
          </cell>
          <cell r="L2572" t="str">
            <v>H1B07AAW0260-0600052025A5L10</v>
          </cell>
        </row>
        <row r="2573">
          <cell r="A2573" t="str">
            <v>5L10</v>
          </cell>
          <cell r="B2573" t="str">
            <v>H1B07AAW0260-06000</v>
          </cell>
          <cell r="C2573">
            <v>27</v>
          </cell>
          <cell r="D2573" t="str">
            <v>52026A</v>
          </cell>
          <cell r="E2573" t="str">
            <v/>
          </cell>
          <cell r="F2573" t="str">
            <v>0</v>
          </cell>
          <cell r="G2573" t="str">
            <v/>
          </cell>
          <cell r="H2573" t="str">
            <v>FAST</v>
          </cell>
          <cell r="I2573" t="str">
            <v>PRIME</v>
          </cell>
          <cell r="J2573" t="str">
            <v/>
          </cell>
          <cell r="K2573">
            <v>194.13</v>
          </cell>
          <cell r="L2573" t="str">
            <v>H1B07AAW0260-0600052026A5L10</v>
          </cell>
        </row>
        <row r="2574">
          <cell r="A2574" t="str">
            <v>5M01</v>
          </cell>
          <cell r="B2574" t="str">
            <v>H1B07AAW0260-06000</v>
          </cell>
          <cell r="C2574">
            <v>868</v>
          </cell>
          <cell r="D2574" t="str">
            <v>52026A</v>
          </cell>
          <cell r="E2574" t="str">
            <v/>
          </cell>
          <cell r="F2574" t="str">
            <v>0</v>
          </cell>
          <cell r="G2574" t="str">
            <v/>
          </cell>
          <cell r="H2574" t="str">
            <v>FAST</v>
          </cell>
          <cell r="I2574" t="str">
            <v>PRIME</v>
          </cell>
          <cell r="J2574" t="str">
            <v/>
          </cell>
          <cell r="K2574">
            <v>6240.92</v>
          </cell>
          <cell r="L2574" t="str">
            <v>H1B07AAW0260-0600052026A5M01</v>
          </cell>
        </row>
        <row r="2575">
          <cell r="A2575" t="str">
            <v>5K08</v>
          </cell>
          <cell r="B2575" t="str">
            <v>H1B07BBB0260-06000</v>
          </cell>
          <cell r="C2575">
            <v>21</v>
          </cell>
          <cell r="D2575" t="str">
            <v>50725STOC</v>
          </cell>
          <cell r="E2575" t="str">
            <v/>
          </cell>
          <cell r="F2575" t="str">
            <v>0</v>
          </cell>
          <cell r="G2575" t="str">
            <v>rec sto nov tahap 4</v>
          </cell>
          <cell r="H2575" t="str">
            <v>FAST</v>
          </cell>
          <cell r="I2575" t="str">
            <v>NON PRIME</v>
          </cell>
          <cell r="J2575" t="str">
            <v/>
          </cell>
          <cell r="K2575">
            <v>194.67</v>
          </cell>
          <cell r="L2575" t="str">
            <v>H1B07BBB0260-0600050725STOC5K08</v>
          </cell>
        </row>
        <row r="2576">
          <cell r="A2576" t="str">
            <v>5K08</v>
          </cell>
          <cell r="B2576" t="str">
            <v>H1B07BBB0260-06000</v>
          </cell>
          <cell r="C2576">
            <v>24</v>
          </cell>
          <cell r="D2576" t="str">
            <v>52025A</v>
          </cell>
          <cell r="E2576" t="str">
            <v/>
          </cell>
          <cell r="F2576" t="str">
            <v>0</v>
          </cell>
          <cell r="G2576" t="str">
            <v/>
          </cell>
          <cell r="H2576" t="str">
            <v>FAST</v>
          </cell>
          <cell r="I2576" t="str">
            <v>PRIME</v>
          </cell>
          <cell r="J2576" t="str">
            <v/>
          </cell>
          <cell r="K2576">
            <v>222.48</v>
          </cell>
          <cell r="L2576" t="str">
            <v>H1B07BBB0260-0600052025A5K08</v>
          </cell>
        </row>
        <row r="2577">
          <cell r="A2577" t="str">
            <v>5K10</v>
          </cell>
          <cell r="B2577" t="str">
            <v>H1B07BBB0260-06000</v>
          </cell>
          <cell r="C2577">
            <v>1</v>
          </cell>
          <cell r="D2577" t="str">
            <v>52025A</v>
          </cell>
          <cell r="E2577" t="str">
            <v/>
          </cell>
          <cell r="F2577" t="str">
            <v>0</v>
          </cell>
          <cell r="G2577" t="str">
            <v>pefrmintaan farid</v>
          </cell>
          <cell r="H2577" t="str">
            <v>FAST</v>
          </cell>
          <cell r="I2577" t="str">
            <v>PRIME</v>
          </cell>
          <cell r="J2577" t="str">
            <v/>
          </cell>
          <cell r="K2577">
            <v>9.27</v>
          </cell>
          <cell r="L2577" t="str">
            <v>H1B07BBB0260-0600052025A5K10</v>
          </cell>
        </row>
        <row r="2578">
          <cell r="A2578" t="str">
            <v>5L10</v>
          </cell>
          <cell r="B2578" t="str">
            <v>H1B07BBB0260-06000</v>
          </cell>
          <cell r="C2578">
            <v>24</v>
          </cell>
          <cell r="D2578" t="str">
            <v>4241599D0A</v>
          </cell>
          <cell r="E2578" t="str">
            <v/>
          </cell>
          <cell r="F2578" t="str">
            <v>0</v>
          </cell>
          <cell r="G2578" t="str">
            <v/>
          </cell>
          <cell r="H2578" t="str">
            <v>SLOW</v>
          </cell>
          <cell r="I2578" t="str">
            <v>PRIME</v>
          </cell>
          <cell r="J2578" t="str">
            <v>UNFIFO</v>
          </cell>
          <cell r="K2578">
            <v>222.48</v>
          </cell>
          <cell r="L2578" t="str">
            <v>H1B07BBB0260-060004241599D0A5L10</v>
          </cell>
        </row>
        <row r="2579">
          <cell r="A2579" t="str">
            <v>5L10</v>
          </cell>
          <cell r="B2579" t="str">
            <v>H1B07BBB0260-06000</v>
          </cell>
          <cell r="C2579">
            <v>6</v>
          </cell>
          <cell r="D2579" t="str">
            <v>50725STOC</v>
          </cell>
          <cell r="E2579" t="str">
            <v/>
          </cell>
          <cell r="F2579" t="str">
            <v>0</v>
          </cell>
          <cell r="G2579" t="str">
            <v/>
          </cell>
          <cell r="H2579" t="str">
            <v>FAST</v>
          </cell>
          <cell r="I2579" t="str">
            <v>NON PRIME</v>
          </cell>
          <cell r="J2579" t="str">
            <v/>
          </cell>
          <cell r="K2579">
            <v>55.62</v>
          </cell>
          <cell r="L2579" t="str">
            <v>H1B07BBB0260-0600050725STOC5L10</v>
          </cell>
        </row>
        <row r="2580">
          <cell r="A2580" t="str">
            <v>5L10</v>
          </cell>
          <cell r="B2580" t="str">
            <v>H1B07BBB0260-06000</v>
          </cell>
          <cell r="C2580">
            <v>14</v>
          </cell>
          <cell r="D2580" t="str">
            <v>G230073G0A</v>
          </cell>
          <cell r="E2580" t="str">
            <v/>
          </cell>
          <cell r="F2580" t="str">
            <v>0</v>
          </cell>
          <cell r="G2580" t="str">
            <v/>
          </cell>
          <cell r="H2580" t="str">
            <v>SLOW</v>
          </cell>
          <cell r="I2580" t="str">
            <v>PRIME</v>
          </cell>
          <cell r="J2580" t="str">
            <v>UNFIFO</v>
          </cell>
          <cell r="K2580">
            <v>129.78</v>
          </cell>
          <cell r="L2580" t="str">
            <v>H1B07BBB0260-06000G230073G0A5L10</v>
          </cell>
        </row>
        <row r="2581">
          <cell r="A2581" t="str">
            <v>5K08</v>
          </cell>
          <cell r="B2581" t="str">
            <v>H1B07BBB0270-06000</v>
          </cell>
          <cell r="C2581">
            <v>20</v>
          </cell>
          <cell r="D2581" t="str">
            <v>52025A</v>
          </cell>
          <cell r="E2581" t="str">
            <v/>
          </cell>
          <cell r="F2581" t="str">
            <v>0</v>
          </cell>
          <cell r="G2581" t="str">
            <v/>
          </cell>
          <cell r="H2581" t="str">
            <v>FAST</v>
          </cell>
          <cell r="I2581" t="str">
            <v>PRIME</v>
          </cell>
          <cell r="J2581" t="str">
            <v/>
          </cell>
          <cell r="K2581">
            <v>191.8</v>
          </cell>
          <cell r="L2581" t="str">
            <v>H1B07BBB0270-0600052025A5K08</v>
          </cell>
        </row>
        <row r="2582">
          <cell r="A2582" t="str">
            <v>5K08</v>
          </cell>
          <cell r="B2582" t="str">
            <v>H1B07BBB0280-06000</v>
          </cell>
          <cell r="C2582">
            <v>31</v>
          </cell>
          <cell r="D2582" t="str">
            <v>52025A</v>
          </cell>
          <cell r="E2582" t="str">
            <v>2010281751</v>
          </cell>
          <cell r="F2582" t="str">
            <v>1</v>
          </cell>
          <cell r="G2582" t="str">
            <v/>
          </cell>
          <cell r="H2582" t="str">
            <v>FAST</v>
          </cell>
          <cell r="I2582" t="str">
            <v>PRIME</v>
          </cell>
          <cell r="J2582" t="str">
            <v/>
          </cell>
          <cell r="K2582">
            <v>306.9</v>
          </cell>
          <cell r="L2582" t="str">
            <v>H1B07BBB0280-0600052025A5K08</v>
          </cell>
        </row>
        <row r="2583">
          <cell r="A2583" t="str">
            <v>5K08</v>
          </cell>
          <cell r="B2583" t="str">
            <v>H1B07BBB0295-06000</v>
          </cell>
          <cell r="C2583">
            <v>1</v>
          </cell>
          <cell r="D2583" t="str">
            <v>52025A</v>
          </cell>
          <cell r="E2583" t="str">
            <v/>
          </cell>
          <cell r="F2583" t="str">
            <v>0</v>
          </cell>
          <cell r="G2583" t="str">
            <v/>
          </cell>
          <cell r="H2583" t="str">
            <v>FAST</v>
          </cell>
          <cell r="I2583" t="str">
            <v>PRIME</v>
          </cell>
          <cell r="J2583" t="str">
            <v/>
          </cell>
          <cell r="K2583">
            <v>10.37</v>
          </cell>
          <cell r="L2583" t="str">
            <v>H1B07BBB0295-0600052025A5K08</v>
          </cell>
        </row>
        <row r="2584">
          <cell r="A2584" t="str">
            <v>5L10</v>
          </cell>
          <cell r="B2584" t="str">
            <v>H1B07BBB0295-06000</v>
          </cell>
          <cell r="C2584">
            <v>12</v>
          </cell>
          <cell r="D2584" t="str">
            <v>52025A</v>
          </cell>
          <cell r="E2584" t="str">
            <v/>
          </cell>
          <cell r="F2584" t="str">
            <v>0</v>
          </cell>
          <cell r="G2584" t="str">
            <v/>
          </cell>
          <cell r="H2584" t="str">
            <v>FAST</v>
          </cell>
          <cell r="I2584" t="str">
            <v>PRIME</v>
          </cell>
          <cell r="J2584" t="str">
            <v/>
          </cell>
          <cell r="K2584">
            <v>124.44</v>
          </cell>
          <cell r="L2584" t="str">
            <v>H1B07BBB0295-0600052025A5L10</v>
          </cell>
        </row>
        <row r="2585">
          <cell r="A2585" t="str">
            <v>1543</v>
          </cell>
          <cell r="B2585" t="str">
            <v>H1B07CAY0310-06000</v>
          </cell>
          <cell r="C2585">
            <v>1</v>
          </cell>
          <cell r="D2585" t="str">
            <v>4232971H0C</v>
          </cell>
          <cell r="E2585" t="str">
            <v>2060005313</v>
          </cell>
          <cell r="F2585" t="str">
            <v>1</v>
          </cell>
          <cell r="G2585" t="str">
            <v/>
          </cell>
          <cell r="H2585" t="str">
            <v>SLOW</v>
          </cell>
          <cell r="I2585" t="str">
            <v>NON PRIME</v>
          </cell>
          <cell r="J2585" t="str">
            <v>UNFIFO</v>
          </cell>
          <cell r="K2585">
            <v>13.9</v>
          </cell>
          <cell r="L2585" t="str">
            <v>H1B07CAY0310-060004232971H0C1543</v>
          </cell>
        </row>
        <row r="2586">
          <cell r="A2586" t="str">
            <v>5L10</v>
          </cell>
          <cell r="B2586" t="str">
            <v>H1B07CAY0310-06000</v>
          </cell>
          <cell r="C2586">
            <v>1</v>
          </cell>
          <cell r="D2586" t="str">
            <v>52025A</v>
          </cell>
          <cell r="E2586" t="str">
            <v>2010282735</v>
          </cell>
          <cell r="F2586" t="str">
            <v>1</v>
          </cell>
          <cell r="G2586" t="str">
            <v/>
          </cell>
          <cell r="H2586" t="str">
            <v>FAST</v>
          </cell>
          <cell r="I2586" t="str">
            <v>PRIME</v>
          </cell>
          <cell r="J2586" t="str">
            <v/>
          </cell>
          <cell r="K2586">
            <v>13.9</v>
          </cell>
          <cell r="L2586" t="str">
            <v>H1B07CAY0310-0600052025A5L10</v>
          </cell>
        </row>
        <row r="2587">
          <cell r="A2587" t="str">
            <v>5L10</v>
          </cell>
          <cell r="B2587" t="str">
            <v>H1B07CAY0315-06000</v>
          </cell>
          <cell r="C2587">
            <v>10</v>
          </cell>
          <cell r="D2587" t="str">
            <v>52025A</v>
          </cell>
          <cell r="E2587" t="str">
            <v>2010282735</v>
          </cell>
          <cell r="F2587" t="str">
            <v>1</v>
          </cell>
          <cell r="G2587" t="str">
            <v/>
          </cell>
          <cell r="H2587" t="str">
            <v>FAST</v>
          </cell>
          <cell r="I2587" t="str">
            <v>PRIME</v>
          </cell>
          <cell r="J2587" t="str">
            <v/>
          </cell>
          <cell r="K2587">
            <v>141</v>
          </cell>
          <cell r="L2587" t="str">
            <v>H1B07CAY0315-0600052025A5L10</v>
          </cell>
        </row>
        <row r="2588">
          <cell r="A2588" t="str">
            <v>5L10</v>
          </cell>
          <cell r="B2588" t="str">
            <v>H1B07CAY0320-06000</v>
          </cell>
          <cell r="C2588">
            <v>32</v>
          </cell>
          <cell r="D2588" t="str">
            <v>52025A</v>
          </cell>
          <cell r="E2588" t="str">
            <v>2010282735</v>
          </cell>
          <cell r="F2588" t="str">
            <v>1</v>
          </cell>
          <cell r="G2588" t="str">
            <v/>
          </cell>
          <cell r="H2588" t="str">
            <v>FAST</v>
          </cell>
          <cell r="I2588" t="str">
            <v>PRIME</v>
          </cell>
          <cell r="J2588" t="str">
            <v/>
          </cell>
          <cell r="K2588">
            <v>457.6</v>
          </cell>
          <cell r="L2588" t="str">
            <v>H1B07CAY0320-0600052025A5L10</v>
          </cell>
        </row>
        <row r="2589">
          <cell r="A2589" t="str">
            <v>5L10</v>
          </cell>
          <cell r="B2589" t="str">
            <v>H1B07CAY0320-06000</v>
          </cell>
          <cell r="C2589">
            <v>1</v>
          </cell>
          <cell r="D2589" t="str">
            <v>62026A</v>
          </cell>
          <cell r="E2589" t="str">
            <v>2010282735</v>
          </cell>
          <cell r="F2589" t="str">
            <v>1</v>
          </cell>
          <cell r="G2589" t="str">
            <v/>
          </cell>
          <cell r="H2589" t="str">
            <v>FAST</v>
          </cell>
          <cell r="I2589" t="str">
            <v>PRIME</v>
          </cell>
          <cell r="J2589" t="str">
            <v/>
          </cell>
          <cell r="K2589">
            <v>14.3</v>
          </cell>
          <cell r="L2589" t="str">
            <v>H1B07CAY0320-0600062026A5L10</v>
          </cell>
        </row>
        <row r="2590">
          <cell r="A2590" t="str">
            <v>5L10</v>
          </cell>
          <cell r="B2590" t="str">
            <v>H1B07CAY0330-06000</v>
          </cell>
          <cell r="C2590">
            <v>21</v>
          </cell>
          <cell r="D2590" t="str">
            <v>4242737H0A</v>
          </cell>
          <cell r="E2590" t="str">
            <v>2010282735</v>
          </cell>
          <cell r="F2590" t="str">
            <v>1</v>
          </cell>
          <cell r="G2590" t="str">
            <v/>
          </cell>
          <cell r="H2590" t="str">
            <v>SLOW</v>
          </cell>
          <cell r="I2590" t="str">
            <v>PRIME</v>
          </cell>
          <cell r="J2590" t="str">
            <v>UNFIFO</v>
          </cell>
          <cell r="K2590">
            <v>308.7</v>
          </cell>
          <cell r="L2590" t="str">
            <v>H1B07CAY0330-060004242737H0A5L10</v>
          </cell>
        </row>
        <row r="2591">
          <cell r="A2591" t="str">
            <v>5K10</v>
          </cell>
          <cell r="B2591" t="str">
            <v>H1B07DBP0320-06000</v>
          </cell>
          <cell r="C2591">
            <v>48</v>
          </cell>
          <cell r="D2591" t="str">
            <v>52025A</v>
          </cell>
          <cell r="E2591" t="str">
            <v/>
          </cell>
          <cell r="F2591" t="str">
            <v>0</v>
          </cell>
          <cell r="G2591" t="str">
            <v/>
          </cell>
          <cell r="H2591" t="str">
            <v>FAST</v>
          </cell>
          <cell r="I2591" t="str">
            <v>PRIME</v>
          </cell>
          <cell r="J2591" t="str">
            <v/>
          </cell>
          <cell r="K2591">
            <v>886.56</v>
          </cell>
          <cell r="L2591" t="str">
            <v>H1B07DBP0320-0600052025A5K10</v>
          </cell>
        </row>
        <row r="2592">
          <cell r="A2592" t="str">
            <v>5L10</v>
          </cell>
          <cell r="B2592" t="str">
            <v>H1B07DBP0320-06000</v>
          </cell>
          <cell r="C2592">
            <v>17</v>
          </cell>
          <cell r="D2592" t="str">
            <v>52026A</v>
          </cell>
          <cell r="E2592" t="str">
            <v/>
          </cell>
          <cell r="F2592" t="str">
            <v>0</v>
          </cell>
          <cell r="G2592" t="str">
            <v/>
          </cell>
          <cell r="H2592" t="str">
            <v>FAST</v>
          </cell>
          <cell r="I2592" t="str">
            <v>PRIME</v>
          </cell>
          <cell r="J2592" t="str">
            <v/>
          </cell>
          <cell r="K2592">
            <v>313.99</v>
          </cell>
          <cell r="L2592" t="str">
            <v>H1B07DBP0320-0600052026A5L10</v>
          </cell>
        </row>
        <row r="2593">
          <cell r="A2593" t="str">
            <v>5L10</v>
          </cell>
          <cell r="B2593" t="str">
            <v>H1B07DBP0325-06000</v>
          </cell>
          <cell r="C2593">
            <v>10</v>
          </cell>
          <cell r="D2593" t="str">
            <v>52025A</v>
          </cell>
          <cell r="E2593" t="str">
            <v/>
          </cell>
          <cell r="F2593" t="str">
            <v>0</v>
          </cell>
          <cell r="G2593" t="str">
            <v/>
          </cell>
          <cell r="H2593" t="str">
            <v>FAST</v>
          </cell>
          <cell r="I2593" t="str">
            <v>PRIME</v>
          </cell>
          <cell r="J2593" t="str">
            <v/>
          </cell>
          <cell r="K2593">
            <v>187.3</v>
          </cell>
          <cell r="L2593" t="str">
            <v>H1B07DBP0325-0600052025A5L10</v>
          </cell>
        </row>
        <row r="2594">
          <cell r="A2594" t="str">
            <v>5K08</v>
          </cell>
          <cell r="B2594" t="str">
            <v>H1B07DBP0335-06000</v>
          </cell>
          <cell r="C2594">
            <v>29</v>
          </cell>
          <cell r="D2594" t="str">
            <v>5032025A</v>
          </cell>
          <cell r="E2594" t="str">
            <v/>
          </cell>
          <cell r="F2594" t="str">
            <v>0</v>
          </cell>
          <cell r="G2594" t="str">
            <v/>
          </cell>
          <cell r="H2594" t="str">
            <v>FAST</v>
          </cell>
          <cell r="I2594" t="str">
            <v>PRIME</v>
          </cell>
          <cell r="J2594" t="str">
            <v/>
          </cell>
          <cell r="K2594">
            <v>558.54</v>
          </cell>
          <cell r="L2594" t="str">
            <v>H1B07DBP0335-060005032025A5K08</v>
          </cell>
        </row>
        <row r="2595">
          <cell r="A2595" t="str">
            <v>5L10</v>
          </cell>
          <cell r="B2595" t="str">
            <v>H1B07DBP0335-06000</v>
          </cell>
          <cell r="C2595">
            <v>4</v>
          </cell>
          <cell r="D2595" t="str">
            <v>52025A</v>
          </cell>
          <cell r="E2595" t="str">
            <v/>
          </cell>
          <cell r="F2595" t="str">
            <v>0</v>
          </cell>
          <cell r="G2595" t="str">
            <v/>
          </cell>
          <cell r="H2595" t="str">
            <v>FAST</v>
          </cell>
          <cell r="I2595" t="str">
            <v>PRIME</v>
          </cell>
          <cell r="J2595" t="str">
            <v/>
          </cell>
          <cell r="K2595">
            <v>77.04</v>
          </cell>
          <cell r="L2595" t="str">
            <v>H1B07DBP0335-0600052025A5L10</v>
          </cell>
        </row>
        <row r="2596">
          <cell r="A2596" t="str">
            <v>5L10</v>
          </cell>
          <cell r="B2596" t="str">
            <v>H1B07DBP0360-06000</v>
          </cell>
          <cell r="C2596">
            <v>15</v>
          </cell>
          <cell r="D2596" t="str">
            <v>52025A</v>
          </cell>
          <cell r="E2596" t="str">
            <v/>
          </cell>
          <cell r="F2596" t="str">
            <v>0</v>
          </cell>
          <cell r="G2596" t="str">
            <v/>
          </cell>
          <cell r="H2596" t="str">
            <v>FAST</v>
          </cell>
          <cell r="I2596" t="str">
            <v>PRIME</v>
          </cell>
          <cell r="J2596" t="str">
            <v/>
          </cell>
          <cell r="K2596">
            <v>308.4</v>
          </cell>
          <cell r="L2596" t="str">
            <v>H1B07DBP0360-0600052025A5L10</v>
          </cell>
        </row>
        <row r="2597">
          <cell r="A2597" t="str">
            <v>5K10</v>
          </cell>
          <cell r="B2597" t="str">
            <v>H1B07DBP0450-06400</v>
          </cell>
          <cell r="C2597">
            <v>33</v>
          </cell>
          <cell r="D2597" t="str">
            <v>5163043I1A</v>
          </cell>
          <cell r="E2597" t="str">
            <v/>
          </cell>
          <cell r="F2597" t="str">
            <v>0</v>
          </cell>
          <cell r="G2597" t="str">
            <v/>
          </cell>
          <cell r="H2597" t="str">
            <v>SLOW</v>
          </cell>
          <cell r="I2597" t="str">
            <v/>
          </cell>
          <cell r="J2597" t="str">
            <v>SLOW</v>
          </cell>
          <cell r="K2597">
            <v>883.41</v>
          </cell>
          <cell r="L2597" t="str">
            <v>H1B07DBP0450-064005163043I1A5K10</v>
          </cell>
        </row>
        <row r="2598">
          <cell r="A2598" t="str">
            <v>5K08</v>
          </cell>
          <cell r="B2598" t="str">
            <v>H1B07EBR0325-06000</v>
          </cell>
          <cell r="C2598">
            <v>35</v>
          </cell>
          <cell r="D2598" t="str">
            <v>4185291H2A</v>
          </cell>
          <cell r="E2598" t="str">
            <v/>
          </cell>
          <cell r="F2598" t="str">
            <v>0</v>
          </cell>
          <cell r="G2598" t="str">
            <v/>
          </cell>
          <cell r="H2598" t="str">
            <v>SLOW</v>
          </cell>
          <cell r="I2598" t="str">
            <v/>
          </cell>
          <cell r="J2598" t="str">
            <v>UNFIFO</v>
          </cell>
          <cell r="K2598">
            <v>758.1</v>
          </cell>
          <cell r="L2598" t="str">
            <v>H1B07EBR0325-060004185291H2A5K08</v>
          </cell>
        </row>
        <row r="2599">
          <cell r="A2599" t="str">
            <v>1543</v>
          </cell>
          <cell r="B2599" t="str">
            <v>H1B07EBR0325-06000</v>
          </cell>
          <cell r="C2599">
            <v>57</v>
          </cell>
          <cell r="D2599" t="str">
            <v>1212868I0C</v>
          </cell>
          <cell r="E2599" t="str">
            <v>2060004513</v>
          </cell>
          <cell r="F2599" t="str">
            <v>1</v>
          </cell>
          <cell r="G2599" t="str">
            <v/>
          </cell>
          <cell r="H2599" t="str">
            <v>SLOW</v>
          </cell>
          <cell r="I2599" t="str">
            <v>NON PRIME</v>
          </cell>
          <cell r="J2599" t="str">
            <v>SLOW</v>
          </cell>
          <cell r="K2599">
            <v>1234.62</v>
          </cell>
          <cell r="L2599" t="str">
            <v>H1B07EBR0325-060001212868I0C1543</v>
          </cell>
        </row>
        <row r="2600">
          <cell r="A2600" t="str">
            <v>1543</v>
          </cell>
          <cell r="B2600" t="str">
            <v>H1B07EBR0325-06000</v>
          </cell>
          <cell r="C2600">
            <v>64</v>
          </cell>
          <cell r="D2600" t="str">
            <v>1213679H0C</v>
          </cell>
          <cell r="E2600" t="str">
            <v>2060004495</v>
          </cell>
          <cell r="F2600" t="str">
            <v>1</v>
          </cell>
          <cell r="G2600" t="str">
            <v/>
          </cell>
          <cell r="H2600" t="str">
            <v>SLOW</v>
          </cell>
          <cell r="I2600" t="str">
            <v>NON PRIME</v>
          </cell>
          <cell r="J2600" t="str">
            <v>UNFIFO</v>
          </cell>
          <cell r="K2600">
            <v>1386.24</v>
          </cell>
          <cell r="L2600" t="str">
            <v>H1B07EBR0325-060001213679H0C1543</v>
          </cell>
        </row>
        <row r="2601">
          <cell r="A2601" t="str">
            <v>5K08</v>
          </cell>
          <cell r="B2601" t="str">
            <v>H1B07EBR0330-06000</v>
          </cell>
          <cell r="C2601">
            <v>5</v>
          </cell>
          <cell r="D2601" t="str">
            <v>423J069H0A</v>
          </cell>
          <cell r="E2601" t="str">
            <v/>
          </cell>
          <cell r="F2601" t="str">
            <v>0</v>
          </cell>
          <cell r="G2601" t="str">
            <v/>
          </cell>
          <cell r="H2601" t="str">
            <v>SLOW</v>
          </cell>
          <cell r="I2601" t="str">
            <v>PRIME</v>
          </cell>
          <cell r="J2601" t="str">
            <v>UNFIFO</v>
          </cell>
          <cell r="K2601">
            <v>109.85</v>
          </cell>
          <cell r="L2601" t="str">
            <v>H1B07EBR0330-06000423J069H0A5K08</v>
          </cell>
        </row>
        <row r="2602">
          <cell r="A2602" t="str">
            <v>5K08</v>
          </cell>
          <cell r="B2602" t="str">
            <v>H1B07EBR0330-06000</v>
          </cell>
          <cell r="C2602">
            <v>14</v>
          </cell>
          <cell r="D2602" t="str">
            <v>5240681H0A</v>
          </cell>
          <cell r="E2602" t="str">
            <v/>
          </cell>
          <cell r="F2602" t="str">
            <v>0</v>
          </cell>
          <cell r="G2602" t="str">
            <v/>
          </cell>
          <cell r="H2602" t="str">
            <v>SLOW</v>
          </cell>
          <cell r="I2602" t="str">
            <v>PRIME</v>
          </cell>
          <cell r="J2602" t="str">
            <v>UNFIFO</v>
          </cell>
          <cell r="K2602">
            <v>307.58</v>
          </cell>
          <cell r="L2602" t="str">
            <v>H1B07EBR0330-060005240681H0A5K08</v>
          </cell>
        </row>
        <row r="2603">
          <cell r="A2603" t="str">
            <v>5L10</v>
          </cell>
          <cell r="B2603" t="str">
            <v>H1B07EBR0330-06000</v>
          </cell>
          <cell r="C2603">
            <v>22</v>
          </cell>
          <cell r="D2603" t="str">
            <v>52025A</v>
          </cell>
          <cell r="E2603" t="str">
            <v/>
          </cell>
          <cell r="F2603" t="str">
            <v>0</v>
          </cell>
          <cell r="G2603" t="str">
            <v>m to m rec sel ov acc b olly</v>
          </cell>
          <cell r="H2603" t="str">
            <v>FAST</v>
          </cell>
          <cell r="I2603" t="str">
            <v>PRIME</v>
          </cell>
          <cell r="J2603" t="str">
            <v/>
          </cell>
          <cell r="K2603">
            <v>483.34</v>
          </cell>
          <cell r="L2603" t="str">
            <v>H1B07EBR0330-0600052025A5L10</v>
          </cell>
        </row>
        <row r="2604">
          <cell r="A2604" t="str">
            <v>5K08</v>
          </cell>
          <cell r="B2604" t="str">
            <v>H1B07EBR0335-06000</v>
          </cell>
          <cell r="C2604">
            <v>19</v>
          </cell>
          <cell r="D2604" t="str">
            <v>1200589H2A</v>
          </cell>
          <cell r="E2604" t="str">
            <v/>
          </cell>
          <cell r="F2604" t="str">
            <v>0</v>
          </cell>
          <cell r="G2604" t="str">
            <v/>
          </cell>
          <cell r="H2604" t="str">
            <v>SLOW</v>
          </cell>
          <cell r="I2604" t="str">
            <v>PRIME</v>
          </cell>
          <cell r="J2604" t="str">
            <v>UNFIFO</v>
          </cell>
          <cell r="K2604">
            <v>423.32</v>
          </cell>
          <cell r="L2604" t="str">
            <v>H1B07EBR0335-060001200589H2A5K08</v>
          </cell>
        </row>
        <row r="2605">
          <cell r="A2605" t="str">
            <v>5L10</v>
          </cell>
          <cell r="B2605" t="str">
            <v>H1B07EBR0335-06000</v>
          </cell>
          <cell r="C2605">
            <v>1</v>
          </cell>
          <cell r="D2605" t="str">
            <v>52025A</v>
          </cell>
          <cell r="E2605" t="str">
            <v/>
          </cell>
          <cell r="F2605" t="str">
            <v>0</v>
          </cell>
          <cell r="G2605" t="str">
            <v/>
          </cell>
          <cell r="H2605" t="str">
            <v>FAST</v>
          </cell>
          <cell r="I2605" t="str">
            <v>PRIME</v>
          </cell>
          <cell r="J2605" t="str">
            <v/>
          </cell>
          <cell r="K2605">
            <v>22.28</v>
          </cell>
          <cell r="L2605" t="str">
            <v>H1B07EBR0335-0600052025A5L10</v>
          </cell>
        </row>
        <row r="2606">
          <cell r="A2606" t="str">
            <v>5L10</v>
          </cell>
          <cell r="B2606" t="str">
            <v>H1B07EBR0340-06000</v>
          </cell>
          <cell r="C2606">
            <v>22</v>
          </cell>
          <cell r="D2606" t="str">
            <v>52026A</v>
          </cell>
          <cell r="E2606" t="str">
            <v/>
          </cell>
          <cell r="F2606" t="str">
            <v>0</v>
          </cell>
          <cell r="G2606" t="str">
            <v/>
          </cell>
          <cell r="H2606" t="str">
            <v>FAST</v>
          </cell>
          <cell r="I2606" t="str">
            <v>PRIME</v>
          </cell>
          <cell r="J2606" t="str">
            <v/>
          </cell>
          <cell r="K2606">
            <v>496.98</v>
          </cell>
          <cell r="L2606" t="str">
            <v>H1B07EBR0340-0600052026A5L10</v>
          </cell>
        </row>
        <row r="2607">
          <cell r="A2607" t="str">
            <v>5M01</v>
          </cell>
          <cell r="B2607" t="str">
            <v>H1B07EBR0340-06000</v>
          </cell>
          <cell r="C2607">
            <v>116</v>
          </cell>
          <cell r="D2607" t="str">
            <v>52026A</v>
          </cell>
          <cell r="E2607" t="str">
            <v/>
          </cell>
          <cell r="F2607" t="str">
            <v>0</v>
          </cell>
          <cell r="G2607" t="str">
            <v/>
          </cell>
          <cell r="H2607" t="str">
            <v>FAST</v>
          </cell>
          <cell r="I2607" t="str">
            <v>PRIME</v>
          </cell>
          <cell r="J2607" t="str">
            <v/>
          </cell>
          <cell r="K2607">
            <v>2620.44</v>
          </cell>
          <cell r="L2607" t="str">
            <v>H1B07EBR0340-0600052026A5M01</v>
          </cell>
        </row>
        <row r="2608">
          <cell r="A2608" t="str">
            <v>5K08</v>
          </cell>
          <cell r="B2608" t="str">
            <v>H1B07EBR0345-06000</v>
          </cell>
          <cell r="C2608">
            <v>16</v>
          </cell>
          <cell r="D2608" t="str">
            <v>52025A</v>
          </cell>
          <cell r="E2608" t="str">
            <v/>
          </cell>
          <cell r="F2608" t="str">
            <v>0</v>
          </cell>
          <cell r="G2608" t="str">
            <v/>
          </cell>
          <cell r="H2608" t="str">
            <v>FAST</v>
          </cell>
          <cell r="I2608" t="str">
            <v>PRIME</v>
          </cell>
          <cell r="J2608" t="str">
            <v/>
          </cell>
          <cell r="K2608">
            <v>366.24</v>
          </cell>
          <cell r="L2608" t="str">
            <v>H1B07EBR0345-0600052025A5K08</v>
          </cell>
        </row>
        <row r="2609">
          <cell r="A2609" t="str">
            <v>5L10</v>
          </cell>
          <cell r="B2609" t="str">
            <v>H1B07EBR0345-06000</v>
          </cell>
          <cell r="C2609">
            <v>4</v>
          </cell>
          <cell r="D2609" t="str">
            <v>52025A</v>
          </cell>
          <cell r="E2609" t="str">
            <v/>
          </cell>
          <cell r="F2609" t="str">
            <v>0</v>
          </cell>
          <cell r="G2609" t="str">
            <v/>
          </cell>
          <cell r="H2609" t="str">
            <v>FAST</v>
          </cell>
          <cell r="I2609" t="str">
            <v>PRIME</v>
          </cell>
          <cell r="J2609" t="str">
            <v/>
          </cell>
          <cell r="K2609">
            <v>91.56</v>
          </cell>
          <cell r="L2609" t="str">
            <v>H1B07EBR0345-0600052025A5L10</v>
          </cell>
        </row>
        <row r="2610">
          <cell r="A2610" t="str">
            <v>5K08</v>
          </cell>
          <cell r="B2610" t="str">
            <v>H1B07EBR0350-06000</v>
          </cell>
          <cell r="C2610">
            <v>7</v>
          </cell>
          <cell r="D2610" t="str">
            <v>52025A</v>
          </cell>
          <cell r="E2610" t="str">
            <v/>
          </cell>
          <cell r="F2610" t="str">
            <v>0</v>
          </cell>
          <cell r="G2610" t="str">
            <v/>
          </cell>
          <cell r="H2610" t="str">
            <v>FAST</v>
          </cell>
          <cell r="I2610" t="str">
            <v>PRIME</v>
          </cell>
          <cell r="J2610" t="str">
            <v/>
          </cell>
          <cell r="K2610">
            <v>162.4</v>
          </cell>
          <cell r="L2610" t="str">
            <v>H1B07EBR0350-0600052025A5K08</v>
          </cell>
        </row>
        <row r="2611">
          <cell r="A2611" t="str">
            <v>5L10</v>
          </cell>
          <cell r="B2611" t="str">
            <v>H1B07EBR0350-06000</v>
          </cell>
          <cell r="C2611">
            <v>34</v>
          </cell>
          <cell r="D2611" t="str">
            <v>52026A</v>
          </cell>
          <cell r="E2611" t="str">
            <v/>
          </cell>
          <cell r="F2611" t="str">
            <v>0</v>
          </cell>
          <cell r="G2611" t="str">
            <v/>
          </cell>
          <cell r="H2611" t="str">
            <v>FAST</v>
          </cell>
          <cell r="I2611" t="str">
            <v>PRIME</v>
          </cell>
          <cell r="J2611" t="str">
            <v/>
          </cell>
          <cell r="K2611">
            <v>788.8</v>
          </cell>
          <cell r="L2611" t="str">
            <v>H1B07EBR0350-0600052026A5L10</v>
          </cell>
        </row>
        <row r="2612">
          <cell r="A2612" t="str">
            <v>5M01</v>
          </cell>
          <cell r="B2612" t="str">
            <v>H1B07EBR0350-06000</v>
          </cell>
          <cell r="C2612">
            <v>6</v>
          </cell>
          <cell r="D2612" t="str">
            <v>52026A</v>
          </cell>
          <cell r="E2612" t="str">
            <v/>
          </cell>
          <cell r="F2612" t="str">
            <v>0</v>
          </cell>
          <cell r="G2612" t="str">
            <v/>
          </cell>
          <cell r="H2612" t="str">
            <v>FAST</v>
          </cell>
          <cell r="I2612" t="str">
            <v>PRIME</v>
          </cell>
          <cell r="J2612" t="str">
            <v/>
          </cell>
          <cell r="K2612">
            <v>139.2</v>
          </cell>
          <cell r="L2612" t="str">
            <v>H1B07EBR0350-0600052026A5M01</v>
          </cell>
        </row>
        <row r="2613">
          <cell r="A2613" t="str">
            <v>5L10</v>
          </cell>
          <cell r="B2613" t="str">
            <v>H1B07EBR0360-06000</v>
          </cell>
          <cell r="C2613">
            <v>16</v>
          </cell>
          <cell r="D2613" t="str">
            <v>52026A</v>
          </cell>
          <cell r="E2613" t="str">
            <v/>
          </cell>
          <cell r="F2613" t="str">
            <v>0</v>
          </cell>
          <cell r="G2613" t="str">
            <v/>
          </cell>
          <cell r="H2613" t="str">
            <v>FAST</v>
          </cell>
          <cell r="I2613" t="str">
            <v>PRIME</v>
          </cell>
          <cell r="J2613" t="str">
            <v/>
          </cell>
          <cell r="K2613">
            <v>380.96</v>
          </cell>
          <cell r="L2613" t="str">
            <v>H1B07EBR0360-0600052026A5L10</v>
          </cell>
        </row>
        <row r="2614">
          <cell r="A2614" t="str">
            <v>5L10</v>
          </cell>
          <cell r="B2614" t="str">
            <v>H1B07EBR0450-06000</v>
          </cell>
          <cell r="C2614">
            <v>20</v>
          </cell>
          <cell r="D2614" t="str">
            <v>1212496I0A</v>
          </cell>
          <cell r="E2614" t="str">
            <v/>
          </cell>
          <cell r="F2614" t="str">
            <v>0</v>
          </cell>
          <cell r="G2614" t="str">
            <v/>
          </cell>
          <cell r="H2614" t="str">
            <v>SLOW</v>
          </cell>
          <cell r="I2614" t="str">
            <v>PRIME</v>
          </cell>
          <cell r="J2614" t="str">
            <v>UNFIFO</v>
          </cell>
          <cell r="K2614">
            <v>583.2</v>
          </cell>
          <cell r="L2614" t="str">
            <v>H1B07EBR0450-060001212496I0A5L10</v>
          </cell>
        </row>
        <row r="2615">
          <cell r="A2615" t="str">
            <v>5K08</v>
          </cell>
          <cell r="B2615" t="str">
            <v>H1B07FBH0360-06000</v>
          </cell>
          <cell r="C2615">
            <v>4</v>
          </cell>
          <cell r="D2615" t="str">
            <v>1222297H0A</v>
          </cell>
          <cell r="E2615" t="str">
            <v/>
          </cell>
          <cell r="F2615" t="str">
            <v>0</v>
          </cell>
          <cell r="G2615" t="str">
            <v/>
          </cell>
          <cell r="H2615" t="str">
            <v>SLOW</v>
          </cell>
          <cell r="I2615" t="str">
            <v>PRIME</v>
          </cell>
          <cell r="J2615" t="str">
            <v>UNFIFO</v>
          </cell>
          <cell r="K2615">
            <v>120.8</v>
          </cell>
          <cell r="L2615" t="str">
            <v>H1B07FBH0360-060001222297H0A5K08</v>
          </cell>
        </row>
        <row r="2616">
          <cell r="A2616" t="str">
            <v>5K08</v>
          </cell>
          <cell r="B2616" t="str">
            <v>H1B07FBH0360-06000</v>
          </cell>
          <cell r="C2616">
            <v>1</v>
          </cell>
          <cell r="D2616" t="str">
            <v>3211393H0A</v>
          </cell>
          <cell r="E2616" t="str">
            <v/>
          </cell>
          <cell r="F2616" t="str">
            <v>0</v>
          </cell>
          <cell r="G2616" t="str">
            <v/>
          </cell>
          <cell r="H2616" t="str">
            <v>SLOW</v>
          </cell>
          <cell r="I2616" t="str">
            <v>PRIME</v>
          </cell>
          <cell r="J2616" t="str">
            <v>UNFIFO</v>
          </cell>
          <cell r="K2616">
            <v>30.2</v>
          </cell>
          <cell r="L2616" t="str">
            <v>H1B07FBH0360-060003211393H0A5K08</v>
          </cell>
        </row>
        <row r="2617">
          <cell r="A2617" t="str">
            <v>5L07</v>
          </cell>
          <cell r="B2617" t="str">
            <v>H1B07FBH0360-06000</v>
          </cell>
          <cell r="C2617">
            <v>6</v>
          </cell>
          <cell r="D2617" t="str">
            <v>3260346AFE</v>
          </cell>
          <cell r="E2617" t="str">
            <v/>
          </cell>
          <cell r="F2617" t="str">
            <v>0</v>
          </cell>
          <cell r="G2617" t="str">
            <v>194/V/26 PIPA BENGKOK PARAH, PENGJU</v>
          </cell>
          <cell r="H2617" t="str">
            <v>FAST</v>
          </cell>
          <cell r="I2617" t="str">
            <v>NON PRIME</v>
          </cell>
          <cell r="J2617" t="str">
            <v/>
          </cell>
          <cell r="K2617">
            <v>181.2</v>
          </cell>
          <cell r="L2617" t="str">
            <v>H1B07FBH0360-060003260346AFE5L07</v>
          </cell>
        </row>
        <row r="2618">
          <cell r="A2618" t="str">
            <v>5L10</v>
          </cell>
          <cell r="B2618" t="str">
            <v>H1B07FBH0360-06000</v>
          </cell>
          <cell r="C2618">
            <v>1</v>
          </cell>
          <cell r="D2618" t="str">
            <v>22025A</v>
          </cell>
          <cell r="E2618" t="str">
            <v>2010282416</v>
          </cell>
          <cell r="F2618" t="str">
            <v>2</v>
          </cell>
          <cell r="G2618" t="str">
            <v/>
          </cell>
          <cell r="H2618" t="str">
            <v>FAST</v>
          </cell>
          <cell r="I2618" t="str">
            <v>PRIME</v>
          </cell>
          <cell r="J2618" t="str">
            <v/>
          </cell>
          <cell r="K2618">
            <v>30.2</v>
          </cell>
          <cell r="L2618" t="str">
            <v>H1B07FBH0360-0600022025A5L10</v>
          </cell>
        </row>
        <row r="2619">
          <cell r="A2619" t="str">
            <v>5J04</v>
          </cell>
          <cell r="B2619" t="str">
            <v>H1B07FBH0360-06000</v>
          </cell>
          <cell r="C2619">
            <v>52</v>
          </cell>
          <cell r="D2619" t="str">
            <v>52026A</v>
          </cell>
          <cell r="E2619" t="str">
            <v/>
          </cell>
          <cell r="F2619" t="str">
            <v>0</v>
          </cell>
          <cell r="G2619" t="str">
            <v/>
          </cell>
          <cell r="H2619" t="str">
            <v>FAST</v>
          </cell>
          <cell r="I2619" t="str">
            <v>PRIME</v>
          </cell>
          <cell r="J2619" t="str">
            <v/>
          </cell>
          <cell r="K2619">
            <v>1570.4</v>
          </cell>
          <cell r="L2619" t="str">
            <v>H1B07FBH0360-0600052026A5J04</v>
          </cell>
        </row>
        <row r="2620">
          <cell r="A2620" t="str">
            <v>5L10</v>
          </cell>
          <cell r="B2620" t="str">
            <v>H1B07FBH0360-06000</v>
          </cell>
          <cell r="C2620">
            <v>22</v>
          </cell>
          <cell r="D2620" t="str">
            <v>1241154I0A</v>
          </cell>
          <cell r="E2620" t="str">
            <v/>
          </cell>
          <cell r="F2620" t="str">
            <v>0</v>
          </cell>
          <cell r="G2620" t="str">
            <v/>
          </cell>
          <cell r="H2620" t="str">
            <v>SLOW</v>
          </cell>
          <cell r="I2620" t="str">
            <v>PRIME</v>
          </cell>
          <cell r="J2620" t="str">
            <v>UNFIFO</v>
          </cell>
          <cell r="K2620">
            <v>664.4</v>
          </cell>
          <cell r="L2620" t="str">
            <v>H1B07FBH0360-060001241154I0A5L10</v>
          </cell>
        </row>
        <row r="2621">
          <cell r="A2621" t="str">
            <v>5L10</v>
          </cell>
          <cell r="B2621" t="str">
            <v>H1B07FBH0360-06000</v>
          </cell>
          <cell r="C2621">
            <v>2</v>
          </cell>
          <cell r="D2621" t="str">
            <v>52025A</v>
          </cell>
          <cell r="E2621" t="str">
            <v/>
          </cell>
          <cell r="F2621" t="str">
            <v>0</v>
          </cell>
          <cell r="G2621" t="str">
            <v/>
          </cell>
          <cell r="H2621" t="str">
            <v>FAST</v>
          </cell>
          <cell r="I2621" t="str">
            <v>PRIME</v>
          </cell>
          <cell r="J2621" t="str">
            <v/>
          </cell>
          <cell r="K2621">
            <v>60.4</v>
          </cell>
          <cell r="L2621" t="str">
            <v>H1B07FBH0360-0600052025A5L10</v>
          </cell>
        </row>
        <row r="2622">
          <cell r="A2622" t="str">
            <v>5M02</v>
          </cell>
          <cell r="B2622" t="str">
            <v>H1B07FBH0360-06000</v>
          </cell>
          <cell r="C2622">
            <v>366</v>
          </cell>
          <cell r="D2622" t="str">
            <v>52026A</v>
          </cell>
          <cell r="E2622" t="str">
            <v/>
          </cell>
          <cell r="F2622" t="str">
            <v>0</v>
          </cell>
          <cell r="G2622" t="str">
            <v/>
          </cell>
          <cell r="H2622" t="str">
            <v>FAST</v>
          </cell>
          <cell r="I2622" t="str">
            <v>PRIME</v>
          </cell>
          <cell r="J2622" t="str">
            <v/>
          </cell>
          <cell r="K2622">
            <v>11053.2</v>
          </cell>
          <cell r="L2622" t="str">
            <v>H1B07FBH0360-0600052026A5M02</v>
          </cell>
        </row>
        <row r="2623">
          <cell r="A2623" t="str">
            <v>5L10</v>
          </cell>
          <cell r="B2623" t="str">
            <v>H1B07FBH0391-06000</v>
          </cell>
          <cell r="C2623">
            <v>38</v>
          </cell>
          <cell r="D2623" t="str">
            <v>52026A</v>
          </cell>
          <cell r="E2623" t="str">
            <v/>
          </cell>
          <cell r="F2623" t="str">
            <v>0</v>
          </cell>
          <cell r="G2623" t="str">
            <v/>
          </cell>
          <cell r="H2623" t="str">
            <v>FAST</v>
          </cell>
          <cell r="I2623" t="str">
            <v>PRIME</v>
          </cell>
          <cell r="J2623" t="str">
            <v/>
          </cell>
          <cell r="K2623">
            <v>1239.56</v>
          </cell>
          <cell r="L2623" t="str">
            <v>H1B07FBH0391-0600052026A5L10</v>
          </cell>
        </row>
        <row r="2624">
          <cell r="A2624" t="str">
            <v>5L10</v>
          </cell>
          <cell r="B2624" t="str">
            <v>H1B07GAH0470-06000</v>
          </cell>
          <cell r="C2624">
            <v>3</v>
          </cell>
          <cell r="D2624" t="str">
            <v>1230552I0A</v>
          </cell>
          <cell r="E2624" t="str">
            <v/>
          </cell>
          <cell r="F2624" t="str">
            <v>0</v>
          </cell>
          <cell r="G2624" t="str">
            <v/>
          </cell>
          <cell r="H2624" t="str">
            <v>SLOW</v>
          </cell>
          <cell r="I2624" t="str">
            <v>PRIME</v>
          </cell>
          <cell r="J2624" t="str">
            <v>UNFIFO</v>
          </cell>
          <cell r="K2624">
            <v>142.5</v>
          </cell>
          <cell r="L2624" t="str">
            <v>H1B07GAH0470-060001230552I0A5L10</v>
          </cell>
        </row>
        <row r="2625">
          <cell r="A2625" t="str">
            <v>5L10</v>
          </cell>
          <cell r="B2625" t="str">
            <v>H1B07GAH0470-06000</v>
          </cell>
          <cell r="C2625">
            <v>3</v>
          </cell>
          <cell r="D2625" t="str">
            <v>52025A</v>
          </cell>
          <cell r="E2625" t="str">
            <v/>
          </cell>
          <cell r="F2625" t="str">
            <v>0</v>
          </cell>
          <cell r="G2625" t="str">
            <v/>
          </cell>
          <cell r="H2625" t="str">
            <v>FAST</v>
          </cell>
          <cell r="I2625" t="str">
            <v>PRIME</v>
          </cell>
          <cell r="J2625" t="str">
            <v/>
          </cell>
          <cell r="K2625">
            <v>142.5</v>
          </cell>
          <cell r="L2625" t="str">
            <v>H1B07GAH0470-0600052025A5L10</v>
          </cell>
        </row>
        <row r="2626">
          <cell r="A2626" t="str">
            <v>5L10</v>
          </cell>
          <cell r="B2626" t="str">
            <v>H1B07HBE0510-06000</v>
          </cell>
          <cell r="C2626">
            <v>2</v>
          </cell>
          <cell r="D2626" t="str">
            <v>3251530DFA</v>
          </cell>
          <cell r="E2626" t="str">
            <v/>
          </cell>
          <cell r="F2626" t="str">
            <v>0</v>
          </cell>
          <cell r="G2626" t="str">
            <v/>
          </cell>
          <cell r="H2626" t="str">
            <v>FAST</v>
          </cell>
          <cell r="I2626" t="str">
            <v>PRIME</v>
          </cell>
          <cell r="J2626" t="str">
            <v/>
          </cell>
          <cell r="K2626">
            <v>126.48</v>
          </cell>
          <cell r="L2626" t="str">
            <v>H1B07HBE0510-060003251530DFA5L10</v>
          </cell>
        </row>
        <row r="2627">
          <cell r="A2627" t="str">
            <v>5L07</v>
          </cell>
          <cell r="B2627" t="str">
            <v>H1B07HBE0510-06000</v>
          </cell>
          <cell r="C2627">
            <v>37</v>
          </cell>
          <cell r="D2627" t="str">
            <v>12023A</v>
          </cell>
          <cell r="E2627" t="str">
            <v/>
          </cell>
          <cell r="F2627" t="str">
            <v>0</v>
          </cell>
          <cell r="G2627" t="str">
            <v/>
          </cell>
          <cell r="H2627" t="str">
            <v>SLOW</v>
          </cell>
          <cell r="I2627" t="str">
            <v>PRIME</v>
          </cell>
          <cell r="J2627" t="str">
            <v>UNFIFO</v>
          </cell>
          <cell r="K2627">
            <v>2339.88</v>
          </cell>
          <cell r="L2627" t="str">
            <v>H1B07HBE0510-0600012023A5L07</v>
          </cell>
        </row>
        <row r="2628">
          <cell r="A2628" t="str">
            <v>5L10</v>
          </cell>
          <cell r="B2628" t="str">
            <v>H1B07JBJ0550-06000</v>
          </cell>
          <cell r="C2628">
            <v>13</v>
          </cell>
          <cell r="D2628" t="str">
            <v>1256443IFA</v>
          </cell>
          <cell r="E2628" t="str">
            <v/>
          </cell>
          <cell r="F2628" t="str">
            <v>0</v>
          </cell>
          <cell r="G2628" t="str">
            <v/>
          </cell>
          <cell r="H2628" t="str">
            <v>FAST</v>
          </cell>
          <cell r="I2628" t="str">
            <v>PRIME</v>
          </cell>
          <cell r="J2628" t="str">
            <v/>
          </cell>
          <cell r="K2628">
            <v>1151.02</v>
          </cell>
          <cell r="L2628" t="str">
            <v>H1B07JBJ0550-060001256443IFA5L10</v>
          </cell>
        </row>
        <row r="2629">
          <cell r="A2629" t="str">
            <v>5L10</v>
          </cell>
          <cell r="B2629" t="str">
            <v>H1B07LCL0650-06000</v>
          </cell>
          <cell r="C2629">
            <v>6</v>
          </cell>
          <cell r="D2629" t="str">
            <v>3260078IFA</v>
          </cell>
          <cell r="E2629" t="str">
            <v/>
          </cell>
          <cell r="F2629" t="str">
            <v>0</v>
          </cell>
          <cell r="G2629" t="str">
            <v/>
          </cell>
          <cell r="H2629" t="str">
            <v>FAST</v>
          </cell>
          <cell r="I2629" t="str">
            <v>PRIME</v>
          </cell>
          <cell r="J2629" t="str">
            <v/>
          </cell>
          <cell r="K2629">
            <v>933.66</v>
          </cell>
          <cell r="L2629" t="str">
            <v>H1B07LCL0650-060003260078IFA5L10</v>
          </cell>
        </row>
        <row r="2630">
          <cell r="A2630" t="str">
            <v>5L10</v>
          </cell>
          <cell r="B2630" t="str">
            <v>H1B08AAW0260-06400</v>
          </cell>
          <cell r="C2630">
            <v>240</v>
          </cell>
          <cell r="D2630" t="str">
            <v>IMP-4131A</v>
          </cell>
          <cell r="E2630" t="str">
            <v/>
          </cell>
          <cell r="F2630" t="str">
            <v>0</v>
          </cell>
          <cell r="G2630" t="str">
            <v/>
          </cell>
          <cell r="H2630" t="str">
            <v>FAST</v>
          </cell>
          <cell r="I2630" t="str">
            <v>PRIME</v>
          </cell>
          <cell r="J2630" t="str">
            <v/>
          </cell>
          <cell r="K2630">
            <v>1840.8</v>
          </cell>
          <cell r="L2630" t="str">
            <v>H1B08AAW0260-06400IMP-4131A5L10</v>
          </cell>
        </row>
        <row r="2631">
          <cell r="A2631" t="str">
            <v>5L10</v>
          </cell>
          <cell r="B2631" t="str">
            <v>H1B08BBB0260-06400</v>
          </cell>
          <cell r="C2631">
            <v>168</v>
          </cell>
          <cell r="D2631" t="str">
            <v>IMP-4131A</v>
          </cell>
          <cell r="E2631" t="str">
            <v/>
          </cell>
          <cell r="F2631" t="str">
            <v>0</v>
          </cell>
          <cell r="G2631" t="str">
            <v/>
          </cell>
          <cell r="H2631" t="str">
            <v>FAST</v>
          </cell>
          <cell r="I2631" t="str">
            <v>PRIME</v>
          </cell>
          <cell r="J2631" t="str">
            <v/>
          </cell>
          <cell r="K2631">
            <v>1661.52</v>
          </cell>
          <cell r="L2631" t="str">
            <v>H1B08BBB0260-06400IMP-4131A5L10</v>
          </cell>
        </row>
        <row r="2632">
          <cell r="A2632" t="str">
            <v>5L10</v>
          </cell>
          <cell r="B2632" t="str">
            <v>H1B08CAY0310-06400</v>
          </cell>
          <cell r="C2632">
            <v>180</v>
          </cell>
          <cell r="D2632" t="str">
            <v>IMP-4131A</v>
          </cell>
          <cell r="E2632" t="str">
            <v/>
          </cell>
          <cell r="F2632" t="str">
            <v>0</v>
          </cell>
          <cell r="G2632" t="str">
            <v/>
          </cell>
          <cell r="H2632" t="str">
            <v>FAST</v>
          </cell>
          <cell r="I2632" t="str">
            <v>PRIME</v>
          </cell>
          <cell r="J2632" t="str">
            <v/>
          </cell>
          <cell r="K2632">
            <v>2667.6</v>
          </cell>
          <cell r="L2632" t="str">
            <v>H1B08CAY0310-06400IMP-4131A5L10</v>
          </cell>
        </row>
        <row r="2633">
          <cell r="A2633" t="str">
            <v>5L10</v>
          </cell>
          <cell r="B2633" t="str">
            <v>H1B08DBP0330-06400</v>
          </cell>
          <cell r="C2633">
            <v>84</v>
          </cell>
          <cell r="D2633" t="str">
            <v>IMP-4131A</v>
          </cell>
          <cell r="E2633" t="str">
            <v/>
          </cell>
          <cell r="F2633" t="str">
            <v>0</v>
          </cell>
          <cell r="G2633" t="str">
            <v/>
          </cell>
          <cell r="H2633" t="str">
            <v>FAST</v>
          </cell>
          <cell r="I2633" t="str">
            <v>PRIME</v>
          </cell>
          <cell r="J2633" t="str">
            <v/>
          </cell>
          <cell r="K2633">
            <v>1701.84</v>
          </cell>
          <cell r="L2633" t="str">
            <v>H1B08DBP0330-06400IMP-4131A5L10</v>
          </cell>
        </row>
        <row r="2634">
          <cell r="A2634" t="str">
            <v>5L10</v>
          </cell>
          <cell r="B2634" t="str">
            <v>H1B08FBC0280-06000</v>
          </cell>
          <cell r="C2634">
            <v>37</v>
          </cell>
          <cell r="D2634" t="str">
            <v>22025A</v>
          </cell>
          <cell r="E2634" t="str">
            <v/>
          </cell>
          <cell r="F2634" t="str">
            <v>0</v>
          </cell>
          <cell r="G2634" t="str">
            <v/>
          </cell>
          <cell r="H2634" t="str">
            <v>FAST</v>
          </cell>
          <cell r="I2634" t="str">
            <v>PRIME</v>
          </cell>
          <cell r="J2634" t="str">
            <v/>
          </cell>
          <cell r="K2634">
            <v>873.57</v>
          </cell>
          <cell r="L2634" t="str">
            <v>H1B08FBC0280-0600022025A5L10</v>
          </cell>
        </row>
        <row r="2635">
          <cell r="A2635" t="str">
            <v>5K10</v>
          </cell>
          <cell r="B2635" t="str">
            <v>H1B08GBE0295-06000</v>
          </cell>
          <cell r="C2635">
            <v>10</v>
          </cell>
          <cell r="D2635" t="str">
            <v>22026A</v>
          </cell>
          <cell r="E2635" t="str">
            <v/>
          </cell>
          <cell r="F2635" t="str">
            <v>0</v>
          </cell>
          <cell r="G2635" t="str">
            <v/>
          </cell>
          <cell r="H2635" t="str">
            <v>FAST</v>
          </cell>
          <cell r="I2635" t="str">
            <v>PRIME</v>
          </cell>
          <cell r="J2635" t="str">
            <v/>
          </cell>
          <cell r="K2635">
            <v>315.8</v>
          </cell>
          <cell r="L2635" t="str">
            <v>H1B08GBE0295-0600022026A5K10</v>
          </cell>
        </row>
        <row r="2636">
          <cell r="A2636" t="str">
            <v>5L10</v>
          </cell>
          <cell r="B2636" t="str">
            <v>H1B08GBE0295-06000</v>
          </cell>
          <cell r="C2636">
            <v>24</v>
          </cell>
          <cell r="D2636" t="str">
            <v>22025A</v>
          </cell>
          <cell r="E2636" t="str">
            <v/>
          </cell>
          <cell r="F2636" t="str">
            <v>0</v>
          </cell>
          <cell r="G2636" t="str">
            <v>EXT.RETURN DIALIHKAN KE PIPA AIR</v>
          </cell>
          <cell r="H2636" t="str">
            <v>FAST</v>
          </cell>
          <cell r="I2636" t="str">
            <v>PRIME</v>
          </cell>
          <cell r="J2636" t="str">
            <v/>
          </cell>
          <cell r="K2636">
            <v>757.92</v>
          </cell>
          <cell r="L2636" t="str">
            <v>H1B08GBE0295-0600022025A5L10</v>
          </cell>
        </row>
        <row r="2637">
          <cell r="A2637" t="str">
            <v>5L07</v>
          </cell>
          <cell r="B2637" t="str">
            <v>H1B08JAZ0340-06000</v>
          </cell>
          <cell r="C2637">
            <v>19</v>
          </cell>
          <cell r="D2637" t="str">
            <v>12026A</v>
          </cell>
          <cell r="E2637" t="str">
            <v/>
          </cell>
          <cell r="F2637" t="str">
            <v>0</v>
          </cell>
          <cell r="G2637" t="str">
            <v/>
          </cell>
          <cell r="H2637" t="str">
            <v>FAST</v>
          </cell>
          <cell r="I2637" t="str">
            <v>PRIME</v>
          </cell>
          <cell r="J2637" t="str">
            <v/>
          </cell>
          <cell r="K2637">
            <v>1050.51</v>
          </cell>
          <cell r="L2637" t="str">
            <v>H1B08JAZ0340-0600012026A5L07</v>
          </cell>
        </row>
        <row r="2638">
          <cell r="A2638" t="str">
            <v>5L09</v>
          </cell>
          <cell r="B2638" t="str">
            <v>H1B08JAZ0340-06000</v>
          </cell>
          <cell r="C2638">
            <v>75</v>
          </cell>
          <cell r="D2638" t="str">
            <v>12026A</v>
          </cell>
          <cell r="E2638" t="str">
            <v/>
          </cell>
          <cell r="F2638" t="str">
            <v>0</v>
          </cell>
          <cell r="G2638" t="str">
            <v/>
          </cell>
          <cell r="H2638" t="str">
            <v>FAST</v>
          </cell>
          <cell r="I2638" t="str">
            <v>PRIME</v>
          </cell>
          <cell r="J2638" t="str">
            <v/>
          </cell>
          <cell r="K2638">
            <v>4146.75</v>
          </cell>
          <cell r="L2638" t="str">
            <v>H1B08JAZ0340-0600012026A5L09</v>
          </cell>
        </row>
        <row r="2639">
          <cell r="A2639" t="str">
            <v>5K10</v>
          </cell>
          <cell r="B2639" t="str">
            <v>H1B08JAZ0410-06000</v>
          </cell>
          <cell r="C2639">
            <v>13</v>
          </cell>
          <cell r="D2639" t="str">
            <v>4230066D0A</v>
          </cell>
          <cell r="E2639" t="str">
            <v/>
          </cell>
          <cell r="F2639" t="str">
            <v>0</v>
          </cell>
          <cell r="G2639" t="str">
            <v/>
          </cell>
          <cell r="H2639" t="str">
            <v>SLOW</v>
          </cell>
          <cell r="I2639" t="str">
            <v>PRIME</v>
          </cell>
          <cell r="J2639" t="str">
            <v>UNFIFO</v>
          </cell>
          <cell r="K2639">
            <v>861.12</v>
          </cell>
          <cell r="L2639" t="str">
            <v>H1B08JAZ0410-060004230066D0A5K10</v>
          </cell>
        </row>
        <row r="2640">
          <cell r="A2640" t="str">
            <v>5K10</v>
          </cell>
          <cell r="B2640" t="str">
            <v>H1B08JAZ0410-06000</v>
          </cell>
          <cell r="C2640">
            <v>16</v>
          </cell>
          <cell r="D2640" t="str">
            <v>52025A</v>
          </cell>
          <cell r="E2640" t="str">
            <v/>
          </cell>
          <cell r="F2640" t="str">
            <v>0</v>
          </cell>
          <cell r="G2640" t="str">
            <v>87/VIII/2026/PANJANG VARIASI(TERBIT</v>
          </cell>
          <cell r="H2640" t="str">
            <v>FAST</v>
          </cell>
          <cell r="I2640" t="str">
            <v>PRIME</v>
          </cell>
          <cell r="J2640" t="str">
            <v/>
          </cell>
          <cell r="K2640">
            <v>1059.84</v>
          </cell>
          <cell r="L2640" t="str">
            <v>H1B08JAZ0410-0600052025A5K10</v>
          </cell>
        </row>
        <row r="2641">
          <cell r="A2641" t="str">
            <v>5L11</v>
          </cell>
          <cell r="B2641" t="str">
            <v>H1B08JAZ0410-06000</v>
          </cell>
          <cell r="C2641">
            <v>19</v>
          </cell>
          <cell r="D2641" t="str">
            <v>52025A</v>
          </cell>
          <cell r="E2641" t="str">
            <v/>
          </cell>
          <cell r="F2641" t="str">
            <v>0</v>
          </cell>
          <cell r="G2641" t="str">
            <v>87/VIII/2026/PANJANG VARIASI(TERBIT</v>
          </cell>
          <cell r="H2641" t="str">
            <v>FAST</v>
          </cell>
          <cell r="I2641" t="str">
            <v>PRIME</v>
          </cell>
          <cell r="J2641" t="str">
            <v/>
          </cell>
          <cell r="K2641">
            <v>1258.56</v>
          </cell>
          <cell r="L2641" t="str">
            <v>H1B08JAZ0410-0600052025A5L11</v>
          </cell>
        </row>
        <row r="2642">
          <cell r="A2642" t="str">
            <v>5L07</v>
          </cell>
          <cell r="B2642" t="str">
            <v>H1B08KAO0340-06000</v>
          </cell>
          <cell r="C2642">
            <v>7</v>
          </cell>
          <cell r="D2642" t="str">
            <v>12026A</v>
          </cell>
          <cell r="E2642" t="str">
            <v/>
          </cell>
          <cell r="F2642" t="str">
            <v>0</v>
          </cell>
          <cell r="G2642" t="str">
            <v/>
          </cell>
          <cell r="H2642" t="str">
            <v>FAST</v>
          </cell>
          <cell r="I2642" t="str">
            <v>PRIME</v>
          </cell>
          <cell r="J2642" t="str">
            <v/>
          </cell>
          <cell r="K2642">
            <v>476.42</v>
          </cell>
          <cell r="L2642" t="str">
            <v>H1B08KAO0340-0600012026A5L07</v>
          </cell>
        </row>
        <row r="2643">
          <cell r="A2643" t="str">
            <v>5L10</v>
          </cell>
          <cell r="B2643" t="str">
            <v>H1B08KAO0340-06000</v>
          </cell>
          <cell r="C2643">
            <v>10</v>
          </cell>
          <cell r="D2643" t="str">
            <v>12025A</v>
          </cell>
          <cell r="E2643" t="str">
            <v/>
          </cell>
          <cell r="F2643" t="str">
            <v>0</v>
          </cell>
          <cell r="G2643" t="str">
            <v/>
          </cell>
          <cell r="H2643" t="str">
            <v>FAST</v>
          </cell>
          <cell r="I2643" t="str">
            <v>PRIME</v>
          </cell>
          <cell r="J2643" t="str">
            <v/>
          </cell>
          <cell r="K2643">
            <v>680.6</v>
          </cell>
          <cell r="L2643" t="str">
            <v>H1B08KAO0340-0600012025A5L10</v>
          </cell>
        </row>
        <row r="2644">
          <cell r="A2644" t="str">
            <v>5K09</v>
          </cell>
          <cell r="B2644" t="str">
            <v>H1B11CAY0310-06000</v>
          </cell>
          <cell r="C2644">
            <v>29</v>
          </cell>
          <cell r="D2644" t="str">
            <v>1241087H0A</v>
          </cell>
          <cell r="E2644" t="str">
            <v/>
          </cell>
          <cell r="F2644" t="str">
            <v>0</v>
          </cell>
          <cell r="G2644" t="str">
            <v/>
          </cell>
          <cell r="H2644" t="str">
            <v>SLOW</v>
          </cell>
          <cell r="I2644" t="str">
            <v>PRIME</v>
          </cell>
          <cell r="J2644" t="str">
            <v>UNFIFO</v>
          </cell>
          <cell r="K2644">
            <v>403.1</v>
          </cell>
          <cell r="L2644" t="str">
            <v>H1B11CAY0310-060001241087H0A5K09</v>
          </cell>
        </row>
        <row r="2645">
          <cell r="A2645" t="str">
            <v>5K09</v>
          </cell>
          <cell r="B2645" t="str">
            <v>H1B11CAY0310-06000</v>
          </cell>
          <cell r="C2645">
            <v>6</v>
          </cell>
          <cell r="D2645" t="str">
            <v>1241088H0A</v>
          </cell>
          <cell r="E2645" t="str">
            <v/>
          </cell>
          <cell r="F2645" t="str">
            <v>0</v>
          </cell>
          <cell r="G2645" t="str">
            <v/>
          </cell>
          <cell r="H2645" t="str">
            <v>SLOW</v>
          </cell>
          <cell r="I2645" t="str">
            <v>PRIME</v>
          </cell>
          <cell r="J2645" t="str">
            <v>UNFIFO</v>
          </cell>
          <cell r="K2645">
            <v>83.4</v>
          </cell>
          <cell r="L2645" t="str">
            <v>H1B11CAY0310-060001241088H0A5K09</v>
          </cell>
        </row>
        <row r="2646">
          <cell r="A2646" t="str">
            <v>5K09</v>
          </cell>
          <cell r="B2646" t="str">
            <v>H1B11CAY0320-06000</v>
          </cell>
          <cell r="C2646">
            <v>51</v>
          </cell>
          <cell r="D2646" t="str">
            <v>52025C</v>
          </cell>
          <cell r="E2646" t="str">
            <v/>
          </cell>
          <cell r="F2646" t="str">
            <v>0</v>
          </cell>
          <cell r="G2646" t="str">
            <v>72/NCR-SKF/VI/2026 SWEEPING QC</v>
          </cell>
          <cell r="H2646" t="str">
            <v>FAST</v>
          </cell>
          <cell r="I2646" t="str">
            <v>NON PRIME</v>
          </cell>
          <cell r="J2646" t="str">
            <v/>
          </cell>
          <cell r="K2646">
            <v>729.3</v>
          </cell>
          <cell r="L2646" t="str">
            <v>H1B11CAY0320-0600052025C5K09</v>
          </cell>
        </row>
        <row r="2647">
          <cell r="A2647" t="str">
            <v>5K10</v>
          </cell>
          <cell r="B2647" t="str">
            <v>H1B11DBP0340-06000</v>
          </cell>
          <cell r="C2647">
            <v>5</v>
          </cell>
          <cell r="D2647" t="str">
            <v>50725STOE</v>
          </cell>
          <cell r="E2647" t="str">
            <v/>
          </cell>
          <cell r="F2647" t="str">
            <v>0</v>
          </cell>
          <cell r="G2647" t="str">
            <v>18/NCR-SKF/V/2026 KARAT PARAH</v>
          </cell>
          <cell r="H2647" t="str">
            <v>FAST</v>
          </cell>
          <cell r="I2647" t="str">
            <v>NON PRIME</v>
          </cell>
          <cell r="J2647" t="str">
            <v/>
          </cell>
          <cell r="K2647">
            <v>97.6</v>
          </cell>
          <cell r="L2647" t="str">
            <v>H1B11DBP0340-0600050725STOE5K10</v>
          </cell>
        </row>
        <row r="2648">
          <cell r="A2648" t="str">
            <v>5K09</v>
          </cell>
          <cell r="B2648" t="str">
            <v>H1B11EBR0340-06000</v>
          </cell>
          <cell r="C2648">
            <v>16</v>
          </cell>
          <cell r="D2648" t="str">
            <v>52026A</v>
          </cell>
          <cell r="E2648" t="str">
            <v/>
          </cell>
          <cell r="F2648" t="str">
            <v>0</v>
          </cell>
          <cell r="G2648" t="str">
            <v/>
          </cell>
          <cell r="H2648" t="str">
            <v>FAST</v>
          </cell>
          <cell r="I2648" t="str">
            <v>PRIME</v>
          </cell>
          <cell r="J2648" t="str">
            <v/>
          </cell>
          <cell r="K2648">
            <v>361.44</v>
          </cell>
          <cell r="L2648" t="str">
            <v>H1B11EBR0340-0600052026A5K09</v>
          </cell>
        </row>
        <row r="2649">
          <cell r="A2649" t="str">
            <v>5K06</v>
          </cell>
          <cell r="B2649" t="str">
            <v>H1B11FBH0360-06000</v>
          </cell>
          <cell r="C2649">
            <v>122</v>
          </cell>
          <cell r="D2649" t="str">
            <v>52026E</v>
          </cell>
          <cell r="E2649" t="str">
            <v/>
          </cell>
          <cell r="F2649" t="str">
            <v>0</v>
          </cell>
          <cell r="G2649" t="str">
            <v>276/NCR-SKF/VI/2026 HASIL FLATENING</v>
          </cell>
          <cell r="H2649" t="str">
            <v>FAST</v>
          </cell>
          <cell r="I2649" t="str">
            <v>NON PRIME</v>
          </cell>
          <cell r="J2649" t="str">
            <v/>
          </cell>
          <cell r="K2649">
            <v>3684.4</v>
          </cell>
          <cell r="L2649" t="str">
            <v>H1B11FBH0360-0600052026E5K06</v>
          </cell>
        </row>
        <row r="2650">
          <cell r="A2650" t="str">
            <v>5K11</v>
          </cell>
          <cell r="B2650" t="str">
            <v>H1B11FBH0360-06000</v>
          </cell>
          <cell r="C2650">
            <v>34</v>
          </cell>
          <cell r="D2650" t="str">
            <v>52026E</v>
          </cell>
          <cell r="E2650" t="str">
            <v/>
          </cell>
          <cell r="F2650" t="str">
            <v>0</v>
          </cell>
          <cell r="G2650" t="str">
            <v>276/NCR-SKF/VI/2026 HASIL FLATENING</v>
          </cell>
          <cell r="H2650" t="str">
            <v>FAST</v>
          </cell>
          <cell r="I2650" t="str">
            <v>NON PRIME</v>
          </cell>
          <cell r="J2650" t="str">
            <v/>
          </cell>
          <cell r="K2650">
            <v>1026.8</v>
          </cell>
          <cell r="L2650" t="str">
            <v>H1B11FBH0360-0600052026E5K11</v>
          </cell>
        </row>
        <row r="2651">
          <cell r="A2651" t="str">
            <v>5L10</v>
          </cell>
          <cell r="B2651" t="str">
            <v>H1B21EBO0295-06000</v>
          </cell>
          <cell r="C2651">
            <v>2</v>
          </cell>
          <cell r="D2651" t="str">
            <v>52025A</v>
          </cell>
          <cell r="E2651" t="str">
            <v/>
          </cell>
          <cell r="F2651" t="str">
            <v>0</v>
          </cell>
          <cell r="G2651" t="str">
            <v/>
          </cell>
          <cell r="H2651" t="str">
            <v>FAST</v>
          </cell>
          <cell r="I2651" t="str">
            <v>PRIME</v>
          </cell>
          <cell r="J2651" t="str">
            <v/>
          </cell>
          <cell r="K2651">
            <v>39.32</v>
          </cell>
          <cell r="L2651" t="str">
            <v>H1B21EBO0295-0600052025A5L10</v>
          </cell>
        </row>
        <row r="2652">
          <cell r="A2652" t="str">
            <v>5K10</v>
          </cell>
          <cell r="B2652" t="str">
            <v>H1B21EBO0310-06000</v>
          </cell>
          <cell r="C2652">
            <v>6</v>
          </cell>
          <cell r="D2652" t="str">
            <v>7240112H0A</v>
          </cell>
          <cell r="E2652" t="str">
            <v/>
          </cell>
          <cell r="F2652" t="str">
            <v>0</v>
          </cell>
          <cell r="G2652" t="str">
            <v/>
          </cell>
          <cell r="H2652" t="str">
            <v>SLOW</v>
          </cell>
          <cell r="I2652" t="str">
            <v>PRIME</v>
          </cell>
          <cell r="J2652" t="str">
            <v>UNFIFO</v>
          </cell>
          <cell r="K2652">
            <v>123.54</v>
          </cell>
          <cell r="L2652" t="str">
            <v>H1B21EBO0310-060007240112H0A5K10</v>
          </cell>
        </row>
        <row r="2653">
          <cell r="A2653" t="str">
            <v>5K08</v>
          </cell>
          <cell r="B2653" t="str">
            <v>H1B21GBF0330-06000</v>
          </cell>
          <cell r="C2653">
            <v>14</v>
          </cell>
          <cell r="D2653" t="str">
            <v>4242733H0A</v>
          </cell>
          <cell r="E2653" t="str">
            <v/>
          </cell>
          <cell r="F2653" t="str">
            <v>0</v>
          </cell>
          <cell r="G2653" t="str">
            <v/>
          </cell>
          <cell r="H2653" t="str">
            <v>SLOW</v>
          </cell>
          <cell r="I2653" t="str">
            <v>PRIME</v>
          </cell>
          <cell r="J2653" t="str">
            <v>UNFIFO</v>
          </cell>
          <cell r="K2653">
            <v>492.8</v>
          </cell>
          <cell r="L2653" t="str">
            <v>H1B21GBF0330-060004242733H0A5K08</v>
          </cell>
        </row>
        <row r="2654">
          <cell r="A2654" t="str">
            <v>5K10</v>
          </cell>
          <cell r="B2654" t="str">
            <v>H1B21GBF0330-06000</v>
          </cell>
          <cell r="C2654">
            <v>1</v>
          </cell>
          <cell r="D2654" t="str">
            <v>4242733H0A</v>
          </cell>
          <cell r="E2654" t="str">
            <v/>
          </cell>
          <cell r="F2654" t="str">
            <v>0</v>
          </cell>
          <cell r="G2654" t="str">
            <v/>
          </cell>
          <cell r="H2654" t="str">
            <v>SLOW</v>
          </cell>
          <cell r="I2654" t="str">
            <v>PRIME</v>
          </cell>
          <cell r="J2654" t="str">
            <v>UNFIFO</v>
          </cell>
          <cell r="K2654">
            <v>35.2</v>
          </cell>
          <cell r="L2654" t="str">
            <v>H1B21GBF0330-060004242733H0A5K10</v>
          </cell>
        </row>
        <row r="2655">
          <cell r="A2655" t="str">
            <v>5M01</v>
          </cell>
          <cell r="B2655" t="str">
            <v>H1B23AAU0235-06000</v>
          </cell>
          <cell r="C2655">
            <v>105</v>
          </cell>
          <cell r="D2655" t="str">
            <v>52026A</v>
          </cell>
          <cell r="E2655" t="str">
            <v/>
          </cell>
          <cell r="F2655" t="str">
            <v>0</v>
          </cell>
          <cell r="G2655" t="str">
            <v/>
          </cell>
          <cell r="H2655" t="str">
            <v>FAST</v>
          </cell>
          <cell r="I2655" t="str">
            <v>PRIME</v>
          </cell>
          <cell r="J2655" t="str">
            <v/>
          </cell>
          <cell r="K2655">
            <v>684.6</v>
          </cell>
          <cell r="L2655" t="str">
            <v>H1B23AAU0235-0600052026A5M01</v>
          </cell>
        </row>
        <row r="2656">
          <cell r="A2656" t="str">
            <v>5L07</v>
          </cell>
          <cell r="B2656" t="str">
            <v>H1B23AAU0250-06000</v>
          </cell>
          <cell r="C2656">
            <v>29</v>
          </cell>
          <cell r="D2656" t="str">
            <v>52026A</v>
          </cell>
          <cell r="E2656" t="str">
            <v/>
          </cell>
          <cell r="F2656" t="str">
            <v>0</v>
          </cell>
          <cell r="G2656" t="str">
            <v/>
          </cell>
          <cell r="H2656" t="str">
            <v>FAST</v>
          </cell>
          <cell r="I2656" t="str">
            <v>PRIME</v>
          </cell>
          <cell r="J2656" t="str">
            <v/>
          </cell>
          <cell r="K2656">
            <v>199.52</v>
          </cell>
          <cell r="L2656" t="str">
            <v>H1B23AAU0250-0600052026A5L07</v>
          </cell>
        </row>
        <row r="2657">
          <cell r="A2657" t="str">
            <v>5M01</v>
          </cell>
          <cell r="B2657" t="str">
            <v>H1B23AAU0250-06000</v>
          </cell>
          <cell r="C2657">
            <v>112</v>
          </cell>
          <cell r="D2657" t="str">
            <v>52026A</v>
          </cell>
          <cell r="E2657" t="str">
            <v/>
          </cell>
          <cell r="F2657" t="str">
            <v>0</v>
          </cell>
          <cell r="G2657" t="str">
            <v/>
          </cell>
          <cell r="H2657" t="str">
            <v>FAST</v>
          </cell>
          <cell r="I2657" t="str">
            <v>PRIME</v>
          </cell>
          <cell r="J2657" t="str">
            <v/>
          </cell>
          <cell r="K2657">
            <v>770.56</v>
          </cell>
          <cell r="L2657" t="str">
            <v>H1B23AAU0250-0600052026A5M01</v>
          </cell>
        </row>
        <row r="2658">
          <cell r="A2658" t="str">
            <v>5M01</v>
          </cell>
          <cell r="B2658" t="str">
            <v>H1B23BBA0235-06000</v>
          </cell>
          <cell r="C2658">
            <v>74</v>
          </cell>
          <cell r="D2658" t="str">
            <v>52026A</v>
          </cell>
          <cell r="E2658" t="str">
            <v/>
          </cell>
          <cell r="F2658" t="str">
            <v>0</v>
          </cell>
          <cell r="G2658" t="str">
            <v/>
          </cell>
          <cell r="H2658" t="str">
            <v>FAST</v>
          </cell>
          <cell r="I2658" t="str">
            <v>PRIME</v>
          </cell>
          <cell r="J2658" t="str">
            <v/>
          </cell>
          <cell r="K2658">
            <v>623.82</v>
          </cell>
          <cell r="L2658" t="str">
            <v>H1B23BBA0235-0600052026A5M01</v>
          </cell>
        </row>
        <row r="2659">
          <cell r="A2659" t="str">
            <v>5M01</v>
          </cell>
          <cell r="B2659" t="str">
            <v>H1B23BBA0260-06000</v>
          </cell>
          <cell r="C2659">
            <v>87</v>
          </cell>
          <cell r="D2659" t="str">
            <v>52026A</v>
          </cell>
          <cell r="E2659" t="str">
            <v/>
          </cell>
          <cell r="F2659" t="str">
            <v>0</v>
          </cell>
          <cell r="G2659" t="str">
            <v/>
          </cell>
          <cell r="H2659" t="str">
            <v>FAST</v>
          </cell>
          <cell r="I2659" t="str">
            <v>PRIME</v>
          </cell>
          <cell r="J2659" t="str">
            <v/>
          </cell>
          <cell r="K2659">
            <v>803.01</v>
          </cell>
          <cell r="L2659" t="str">
            <v>H1B23BBA0260-0600052026A5M01</v>
          </cell>
        </row>
        <row r="2660">
          <cell r="A2660" t="str">
            <v>5L10</v>
          </cell>
          <cell r="B2660" t="str">
            <v>H1B23CAY0250-06000</v>
          </cell>
          <cell r="C2660">
            <v>33</v>
          </cell>
          <cell r="D2660" t="str">
            <v>52026A</v>
          </cell>
          <cell r="E2660" t="str">
            <v/>
          </cell>
          <cell r="F2660" t="str">
            <v>0</v>
          </cell>
          <cell r="G2660" t="str">
            <v/>
          </cell>
          <cell r="H2660" t="str">
            <v>FAST</v>
          </cell>
          <cell r="I2660" t="str">
            <v>PRIME</v>
          </cell>
          <cell r="J2660" t="str">
            <v/>
          </cell>
          <cell r="K2660">
            <v>377.19</v>
          </cell>
          <cell r="L2660" t="str">
            <v>H1B23CAY0250-0600052026A5L10</v>
          </cell>
        </row>
        <row r="2661">
          <cell r="A2661" t="str">
            <v>5M01</v>
          </cell>
          <cell r="B2661" t="str">
            <v>H1B23CAY0250-06000</v>
          </cell>
          <cell r="C2661">
            <v>381</v>
          </cell>
          <cell r="D2661" t="str">
            <v>52026A</v>
          </cell>
          <cell r="E2661" t="str">
            <v/>
          </cell>
          <cell r="F2661" t="str">
            <v>0</v>
          </cell>
          <cell r="G2661" t="str">
            <v/>
          </cell>
          <cell r="H2661" t="str">
            <v>FAST</v>
          </cell>
          <cell r="I2661" t="str">
            <v>PRIME</v>
          </cell>
          <cell r="J2661" t="str">
            <v/>
          </cell>
          <cell r="K2661">
            <v>4354.83</v>
          </cell>
          <cell r="L2661" t="str">
            <v>H1B23CAY0250-0600052026A5M01</v>
          </cell>
        </row>
        <row r="2662">
          <cell r="A2662" t="str">
            <v>1543</v>
          </cell>
          <cell r="B2662" t="str">
            <v>H1B23CAY0290-06000</v>
          </cell>
          <cell r="C2662">
            <v>1</v>
          </cell>
          <cell r="D2662" t="str">
            <v>52025B</v>
          </cell>
          <cell r="E2662" t="str">
            <v/>
          </cell>
          <cell r="F2662" t="str">
            <v>0</v>
          </cell>
          <cell r="G2662" t="str">
            <v/>
          </cell>
          <cell r="H2662" t="str">
            <v>FAST</v>
          </cell>
          <cell r="I2662" t="str">
            <v>NON PRIME</v>
          </cell>
          <cell r="J2662" t="str">
            <v/>
          </cell>
          <cell r="K2662">
            <v>13.09</v>
          </cell>
          <cell r="L2662" t="str">
            <v>H1B23CAY0290-0600052025B1543</v>
          </cell>
        </row>
        <row r="2663">
          <cell r="A2663" t="str">
            <v>5L10</v>
          </cell>
          <cell r="B2663" t="str">
            <v>H1B23CAY0290-06000</v>
          </cell>
          <cell r="C2663">
            <v>31</v>
          </cell>
          <cell r="D2663" t="str">
            <v>52026A</v>
          </cell>
          <cell r="E2663" t="str">
            <v/>
          </cell>
          <cell r="F2663" t="str">
            <v>0</v>
          </cell>
          <cell r="G2663" t="str">
            <v/>
          </cell>
          <cell r="H2663" t="str">
            <v>FAST</v>
          </cell>
          <cell r="I2663" t="str">
            <v>PRIME</v>
          </cell>
          <cell r="J2663" t="str">
            <v/>
          </cell>
          <cell r="K2663">
            <v>405.79</v>
          </cell>
          <cell r="L2663" t="str">
            <v>H1B23CAY0290-0600052026A5L10</v>
          </cell>
        </row>
        <row r="2664">
          <cell r="A2664" t="str">
            <v>1543</v>
          </cell>
          <cell r="B2664" t="str">
            <v>H1B23CAY0295-06000</v>
          </cell>
          <cell r="C2664">
            <v>38</v>
          </cell>
          <cell r="D2664" t="str">
            <v>52025B</v>
          </cell>
          <cell r="E2664" t="str">
            <v/>
          </cell>
          <cell r="F2664" t="str">
            <v>0</v>
          </cell>
          <cell r="G2664" t="str">
            <v/>
          </cell>
          <cell r="H2664" t="str">
            <v>FAST</v>
          </cell>
          <cell r="I2664" t="str">
            <v>NON PRIME</v>
          </cell>
          <cell r="J2664" t="str">
            <v/>
          </cell>
          <cell r="K2664">
            <v>505.02</v>
          </cell>
          <cell r="L2664" t="str">
            <v>H1B23CAY0295-0600052025B1543</v>
          </cell>
        </row>
        <row r="2665">
          <cell r="A2665" t="str">
            <v>5L10</v>
          </cell>
          <cell r="B2665" t="str">
            <v>H1B23CAY0295-06000</v>
          </cell>
          <cell r="C2665">
            <v>41</v>
          </cell>
          <cell r="D2665" t="str">
            <v>52026A</v>
          </cell>
          <cell r="E2665" t="str">
            <v/>
          </cell>
          <cell r="F2665" t="str">
            <v>0</v>
          </cell>
          <cell r="G2665" t="str">
            <v/>
          </cell>
          <cell r="H2665" t="str">
            <v>FAST</v>
          </cell>
          <cell r="I2665" t="str">
            <v>PRIME</v>
          </cell>
          <cell r="J2665" t="str">
            <v/>
          </cell>
          <cell r="K2665">
            <v>544.89</v>
          </cell>
          <cell r="L2665" t="str">
            <v>H1B23CAY0295-0600052026A5L10</v>
          </cell>
        </row>
        <row r="2666">
          <cell r="A2666" t="str">
            <v>1543</v>
          </cell>
          <cell r="B2666" t="str">
            <v>H1B23CAY0300-06000</v>
          </cell>
          <cell r="C2666">
            <v>7</v>
          </cell>
          <cell r="D2666" t="str">
            <v>52025B</v>
          </cell>
          <cell r="E2666" t="str">
            <v/>
          </cell>
          <cell r="F2666" t="str">
            <v>0</v>
          </cell>
          <cell r="G2666" t="str">
            <v/>
          </cell>
          <cell r="H2666" t="str">
            <v>FAST</v>
          </cell>
          <cell r="I2666" t="str">
            <v>NON PRIME</v>
          </cell>
          <cell r="J2666" t="str">
            <v/>
          </cell>
          <cell r="K2666">
            <v>94.43</v>
          </cell>
          <cell r="L2666" t="str">
            <v>H1B23CAY0300-0600052025B1543</v>
          </cell>
        </row>
        <row r="2667">
          <cell r="A2667" t="str">
            <v>5L10</v>
          </cell>
          <cell r="B2667" t="str">
            <v>H1B23CAY0300-06000</v>
          </cell>
          <cell r="C2667">
            <v>33</v>
          </cell>
          <cell r="D2667" t="str">
            <v>52026A</v>
          </cell>
          <cell r="E2667" t="str">
            <v/>
          </cell>
          <cell r="F2667" t="str">
            <v>0</v>
          </cell>
          <cell r="G2667" t="str">
            <v/>
          </cell>
          <cell r="H2667" t="str">
            <v>FAST</v>
          </cell>
          <cell r="I2667" t="str">
            <v>PRIME</v>
          </cell>
          <cell r="J2667" t="str">
            <v/>
          </cell>
          <cell r="K2667">
            <v>445.17</v>
          </cell>
          <cell r="L2667" t="str">
            <v>H1B23CAY0300-0600052026A5L10</v>
          </cell>
        </row>
        <row r="2668">
          <cell r="A2668" t="str">
            <v>5L10</v>
          </cell>
          <cell r="B2668" t="str">
            <v>H1B23DBO0295-06000</v>
          </cell>
          <cell r="C2668">
            <v>54</v>
          </cell>
          <cell r="D2668" t="str">
            <v>52026A</v>
          </cell>
          <cell r="E2668" t="str">
            <v/>
          </cell>
          <cell r="F2668" t="str">
            <v>0</v>
          </cell>
          <cell r="G2668" t="str">
            <v/>
          </cell>
          <cell r="H2668" t="str">
            <v>FAST</v>
          </cell>
          <cell r="I2668" t="str">
            <v>PRIME</v>
          </cell>
          <cell r="J2668" t="str">
            <v/>
          </cell>
          <cell r="K2668">
            <v>922.86</v>
          </cell>
          <cell r="L2668" t="str">
            <v>H1B23DBO0295-0600052026A5L10</v>
          </cell>
        </row>
        <row r="2669">
          <cell r="A2669" t="str">
            <v>5L10</v>
          </cell>
          <cell r="B2669" t="str">
            <v>H1B23DBO0300-06000</v>
          </cell>
          <cell r="C2669">
            <v>6</v>
          </cell>
          <cell r="D2669" t="str">
            <v>52026A</v>
          </cell>
          <cell r="E2669" t="str">
            <v/>
          </cell>
          <cell r="F2669" t="str">
            <v>0</v>
          </cell>
          <cell r="G2669" t="str">
            <v/>
          </cell>
          <cell r="H2669" t="str">
            <v>FAST</v>
          </cell>
          <cell r="I2669" t="str">
            <v>PRIME</v>
          </cell>
          <cell r="J2669" t="str">
            <v/>
          </cell>
          <cell r="K2669">
            <v>104.16</v>
          </cell>
          <cell r="L2669" t="str">
            <v>H1B23DBO0300-0600052026A5L10</v>
          </cell>
        </row>
        <row r="2670">
          <cell r="A2670" t="str">
            <v>1543</v>
          </cell>
          <cell r="B2670" t="str">
            <v>H1B23DBO0320-06000</v>
          </cell>
          <cell r="C2670">
            <v>18</v>
          </cell>
          <cell r="D2670" t="str">
            <v>5230268H0B</v>
          </cell>
          <cell r="E2670" t="str">
            <v/>
          </cell>
          <cell r="F2670" t="str">
            <v>0</v>
          </cell>
          <cell r="G2670" t="str">
            <v/>
          </cell>
          <cell r="H2670" t="str">
            <v>FAST</v>
          </cell>
          <cell r="I2670" t="str">
            <v>NON PRIME</v>
          </cell>
          <cell r="J2670" t="str">
            <v/>
          </cell>
          <cell r="K2670">
            <v>331.56</v>
          </cell>
          <cell r="L2670" t="str">
            <v>H1B23DBO0320-060005230268H0B1543</v>
          </cell>
        </row>
        <row r="2671">
          <cell r="A2671" t="str">
            <v>5K06</v>
          </cell>
          <cell r="B2671" t="str">
            <v>H1B23EBO0295-06000</v>
          </cell>
          <cell r="C2671">
            <v>31</v>
          </cell>
          <cell r="D2671" t="str">
            <v>5241306H0C</v>
          </cell>
          <cell r="E2671" t="str">
            <v/>
          </cell>
          <cell r="F2671" t="str">
            <v>0</v>
          </cell>
          <cell r="G2671" t="str">
            <v>91/IX/26 KEPANJANGAN DIALIHKAN KE S</v>
          </cell>
          <cell r="H2671" t="str">
            <v>FAST</v>
          </cell>
          <cell r="I2671" t="str">
            <v>NON PRIME</v>
          </cell>
          <cell r="J2671" t="str">
            <v/>
          </cell>
          <cell r="K2671">
            <v>609.46</v>
          </cell>
          <cell r="L2671" t="str">
            <v>H1B23EBO0295-060005241306H0C5K06</v>
          </cell>
        </row>
        <row r="2672">
          <cell r="A2672" t="str">
            <v>5M02</v>
          </cell>
          <cell r="B2672" t="str">
            <v>H1B23EBO0295-06000</v>
          </cell>
          <cell r="C2672">
            <v>24</v>
          </cell>
          <cell r="D2672" t="str">
            <v>52026A</v>
          </cell>
          <cell r="E2672" t="str">
            <v/>
          </cell>
          <cell r="F2672" t="str">
            <v>0</v>
          </cell>
          <cell r="G2672" t="str">
            <v/>
          </cell>
          <cell r="H2672" t="str">
            <v>FAST</v>
          </cell>
          <cell r="I2672" t="str">
            <v>PRIME</v>
          </cell>
          <cell r="J2672" t="str">
            <v/>
          </cell>
          <cell r="K2672">
            <v>471.84</v>
          </cell>
          <cell r="L2672" t="str">
            <v>H1B23EBO0295-0600052026A5M02</v>
          </cell>
        </row>
        <row r="2673">
          <cell r="A2673" t="str">
            <v>5K06</v>
          </cell>
          <cell r="B2673" t="str">
            <v>H1B23EBO0300-06000</v>
          </cell>
          <cell r="C2673">
            <v>2</v>
          </cell>
          <cell r="D2673" t="str">
            <v>52025C</v>
          </cell>
          <cell r="E2673" t="str">
            <v/>
          </cell>
          <cell r="F2673" t="str">
            <v>0</v>
          </cell>
          <cell r="G2673" t="str">
            <v>91/IX/26 KEPANJANGAN DIALIHKAN KE S</v>
          </cell>
          <cell r="H2673" t="str">
            <v>FAST</v>
          </cell>
          <cell r="I2673" t="str">
            <v>NON PRIME</v>
          </cell>
          <cell r="J2673" t="str">
            <v/>
          </cell>
          <cell r="K2673">
            <v>39.94</v>
          </cell>
          <cell r="L2673" t="str">
            <v>H1B23EBO0300-0600052025C5K06</v>
          </cell>
        </row>
        <row r="2674">
          <cell r="A2674" t="str">
            <v>5L10</v>
          </cell>
          <cell r="B2674" t="str">
            <v>H1B23EBO0300-06000</v>
          </cell>
          <cell r="C2674">
            <v>21</v>
          </cell>
          <cell r="D2674" t="str">
            <v>52026A</v>
          </cell>
          <cell r="E2674" t="str">
            <v/>
          </cell>
          <cell r="F2674" t="str">
            <v>0</v>
          </cell>
          <cell r="G2674" t="str">
            <v/>
          </cell>
          <cell r="H2674" t="str">
            <v>FAST</v>
          </cell>
          <cell r="I2674" t="str">
            <v>PRIME</v>
          </cell>
          <cell r="J2674" t="str">
            <v/>
          </cell>
          <cell r="K2674">
            <v>419.37</v>
          </cell>
          <cell r="L2674" t="str">
            <v>H1B23EBO0300-0600052026A5L10</v>
          </cell>
        </row>
        <row r="2675">
          <cell r="A2675" t="str">
            <v>5M02</v>
          </cell>
          <cell r="B2675" t="str">
            <v>H1B23EBO0300-06000</v>
          </cell>
          <cell r="C2675">
            <v>105</v>
          </cell>
          <cell r="D2675" t="str">
            <v>52026A</v>
          </cell>
          <cell r="E2675" t="str">
            <v/>
          </cell>
          <cell r="F2675" t="str">
            <v>0</v>
          </cell>
          <cell r="G2675" t="str">
            <v/>
          </cell>
          <cell r="H2675" t="str">
            <v>FAST</v>
          </cell>
          <cell r="I2675" t="str">
            <v>PRIME</v>
          </cell>
          <cell r="J2675" t="str">
            <v/>
          </cell>
          <cell r="K2675">
            <v>2096.85</v>
          </cell>
          <cell r="L2675" t="str">
            <v>H1B23EBO0300-0600052026A5M02</v>
          </cell>
        </row>
        <row r="2676">
          <cell r="A2676" t="str">
            <v>5K08</v>
          </cell>
          <cell r="B2676" t="str">
            <v>H1B23FBC0330-06000</v>
          </cell>
          <cell r="C2676">
            <v>8</v>
          </cell>
          <cell r="D2676" t="str">
            <v>1230048H0A</v>
          </cell>
          <cell r="E2676" t="str">
            <v/>
          </cell>
          <cell r="F2676" t="str">
            <v>0</v>
          </cell>
          <cell r="G2676" t="str">
            <v/>
          </cell>
          <cell r="H2676" t="str">
            <v>SLOW</v>
          </cell>
          <cell r="I2676" t="str">
            <v>PRIME</v>
          </cell>
          <cell r="J2676" t="str">
            <v>UNFIFO</v>
          </cell>
          <cell r="K2676">
            <v>220.72</v>
          </cell>
          <cell r="L2676" t="str">
            <v>H1B23FBC0330-060001230048H0A5K08</v>
          </cell>
        </row>
        <row r="2677">
          <cell r="A2677" t="str">
            <v>5L10</v>
          </cell>
          <cell r="B2677" t="str">
            <v>H1B23FBC0330-06000</v>
          </cell>
          <cell r="C2677">
            <v>1</v>
          </cell>
          <cell r="D2677" t="str">
            <v>5240228H0A</v>
          </cell>
          <cell r="E2677" t="str">
            <v/>
          </cell>
          <cell r="F2677" t="str">
            <v>0</v>
          </cell>
          <cell r="G2677" t="str">
            <v/>
          </cell>
          <cell r="H2677" t="str">
            <v>SLOW</v>
          </cell>
          <cell r="I2677" t="str">
            <v>PRIME</v>
          </cell>
          <cell r="J2677" t="str">
            <v>UNFIFO</v>
          </cell>
          <cell r="K2677">
            <v>27.59</v>
          </cell>
          <cell r="L2677" t="str">
            <v>H1B23FBC0330-060005240228H0A5L10</v>
          </cell>
        </row>
        <row r="2678">
          <cell r="A2678" t="str">
            <v>5K10</v>
          </cell>
          <cell r="B2678" t="str">
            <v>H1B23FBC0335-06000</v>
          </cell>
          <cell r="C2678">
            <v>9</v>
          </cell>
          <cell r="D2678" t="str">
            <v>4192169H1A</v>
          </cell>
          <cell r="E2678" t="str">
            <v/>
          </cell>
          <cell r="F2678" t="str">
            <v>0</v>
          </cell>
          <cell r="G2678" t="str">
            <v/>
          </cell>
          <cell r="H2678" t="str">
            <v>SLOW</v>
          </cell>
          <cell r="I2678" t="str">
            <v/>
          </cell>
          <cell r="J2678" t="str">
            <v>UNFIFO</v>
          </cell>
          <cell r="K2678">
            <v>251.82</v>
          </cell>
          <cell r="L2678" t="str">
            <v>H1B23FBC0335-060004192169H1A5K10</v>
          </cell>
        </row>
        <row r="2679">
          <cell r="A2679" t="str">
            <v>5L10</v>
          </cell>
          <cell r="B2679" t="str">
            <v>H1B23FBC0335-06000</v>
          </cell>
          <cell r="C2679">
            <v>2</v>
          </cell>
          <cell r="D2679" t="str">
            <v>4192169H1A</v>
          </cell>
          <cell r="E2679" t="str">
            <v/>
          </cell>
          <cell r="F2679" t="str">
            <v>0</v>
          </cell>
          <cell r="G2679" t="str">
            <v/>
          </cell>
          <cell r="H2679" t="str">
            <v>SLOW</v>
          </cell>
          <cell r="I2679" t="str">
            <v/>
          </cell>
          <cell r="J2679" t="str">
            <v>UNFIFO</v>
          </cell>
          <cell r="K2679">
            <v>55.96</v>
          </cell>
          <cell r="L2679" t="str">
            <v>H1B23FBC0335-060004192169H1A5L10</v>
          </cell>
        </row>
        <row r="2680">
          <cell r="A2680" t="str">
            <v>5K08</v>
          </cell>
          <cell r="B2680" t="str">
            <v>H1B23FBC0340-06000</v>
          </cell>
          <cell r="C2680">
            <v>7</v>
          </cell>
          <cell r="D2680" t="str">
            <v>1220019H0A</v>
          </cell>
          <cell r="E2680" t="str">
            <v/>
          </cell>
          <cell r="F2680" t="str">
            <v>0</v>
          </cell>
          <cell r="G2680" t="str">
            <v/>
          </cell>
          <cell r="H2680" t="str">
            <v>SLOW</v>
          </cell>
          <cell r="I2680" t="str">
            <v>PRIME</v>
          </cell>
          <cell r="J2680" t="str">
            <v>UNFIFO</v>
          </cell>
          <cell r="K2680">
            <v>198.59</v>
          </cell>
          <cell r="L2680" t="str">
            <v>H1B23FBC0340-060001220019H0A5K08</v>
          </cell>
        </row>
        <row r="2681">
          <cell r="A2681" t="str">
            <v>5K10</v>
          </cell>
          <cell r="B2681" t="str">
            <v>H1B23GBF0330-06000</v>
          </cell>
          <cell r="C2681">
            <v>10</v>
          </cell>
          <cell r="D2681" t="str">
            <v>5232682H0C</v>
          </cell>
          <cell r="E2681" t="str">
            <v/>
          </cell>
          <cell r="F2681" t="str">
            <v>0</v>
          </cell>
          <cell r="G2681" t="str">
            <v>92/NCR-SKF/V/2026 KOTOR DEBU VARNIS</v>
          </cell>
          <cell r="H2681" t="str">
            <v>FAST</v>
          </cell>
          <cell r="I2681" t="str">
            <v>NON PRIME</v>
          </cell>
          <cell r="J2681" t="str">
            <v/>
          </cell>
          <cell r="K2681">
            <v>352</v>
          </cell>
          <cell r="L2681" t="str">
            <v>H1B23GBF0330-060005232682H0C5K10</v>
          </cell>
        </row>
        <row r="2682">
          <cell r="A2682" t="str">
            <v>5L10</v>
          </cell>
          <cell r="B2682" t="str">
            <v>H1B23GBF0330-06000</v>
          </cell>
          <cell r="C2682">
            <v>5</v>
          </cell>
          <cell r="D2682" t="str">
            <v>3220072H0A</v>
          </cell>
          <cell r="E2682" t="str">
            <v/>
          </cell>
          <cell r="F2682" t="str">
            <v>0</v>
          </cell>
          <cell r="G2682" t="str">
            <v/>
          </cell>
          <cell r="H2682" t="str">
            <v>SLOW</v>
          </cell>
          <cell r="I2682" t="str">
            <v>PRIME</v>
          </cell>
          <cell r="J2682" t="str">
            <v>UNFIFO</v>
          </cell>
          <cell r="K2682">
            <v>176</v>
          </cell>
          <cell r="L2682" t="str">
            <v>H1B23GBF0330-060003220072H0A5L10</v>
          </cell>
        </row>
        <row r="2683">
          <cell r="A2683" t="str">
            <v>5L07</v>
          </cell>
          <cell r="B2683" t="str">
            <v>H1B23HAW0360-06000</v>
          </cell>
          <cell r="C2683">
            <v>2</v>
          </cell>
          <cell r="D2683" t="str">
            <v>4196203D0A</v>
          </cell>
          <cell r="E2683" t="str">
            <v/>
          </cell>
          <cell r="F2683" t="str">
            <v>0</v>
          </cell>
          <cell r="G2683" t="str">
            <v/>
          </cell>
          <cell r="H2683" t="str">
            <v>SLOW</v>
          </cell>
          <cell r="I2683" t="str">
            <v>PRIME</v>
          </cell>
          <cell r="J2683" t="str">
            <v>UNFIFO</v>
          </cell>
          <cell r="K2683">
            <v>90.02</v>
          </cell>
          <cell r="L2683" t="str">
            <v>H1B23HAW0360-060004196203D0A5L07</v>
          </cell>
        </row>
        <row r="2684">
          <cell r="A2684" t="str">
            <v>5L07</v>
          </cell>
          <cell r="B2684" t="str">
            <v>H1B23HAW0365-06000</v>
          </cell>
          <cell r="C2684">
            <v>3</v>
          </cell>
          <cell r="D2684" t="str">
            <v>52025A</v>
          </cell>
          <cell r="E2684" t="str">
            <v/>
          </cell>
          <cell r="F2684" t="str">
            <v>0</v>
          </cell>
          <cell r="G2684" t="str">
            <v/>
          </cell>
          <cell r="H2684" t="str">
            <v>FAST</v>
          </cell>
          <cell r="I2684" t="str">
            <v>PRIME</v>
          </cell>
          <cell r="J2684" t="str">
            <v/>
          </cell>
          <cell r="K2684">
            <v>136.83</v>
          </cell>
          <cell r="L2684" t="str">
            <v>H1B23HAW0365-0600052025A5L07</v>
          </cell>
        </row>
        <row r="2685">
          <cell r="A2685" t="str">
            <v>5L10</v>
          </cell>
          <cell r="B2685" t="str">
            <v>H1B41AAW0260-03048</v>
          </cell>
          <cell r="C2685">
            <v>240</v>
          </cell>
          <cell r="D2685" t="str">
            <v>IMP-4131A</v>
          </cell>
          <cell r="E2685" t="str">
            <v/>
          </cell>
          <cell r="F2685" t="str">
            <v>0</v>
          </cell>
          <cell r="G2685" t="str">
            <v/>
          </cell>
          <cell r="H2685" t="str">
            <v>FAST</v>
          </cell>
          <cell r="I2685" t="str">
            <v>PRIME</v>
          </cell>
          <cell r="J2685" t="str">
            <v/>
          </cell>
          <cell r="K2685">
            <v>876</v>
          </cell>
          <cell r="L2685" t="str">
            <v>H1B41AAW0260-03048IMP-4131A5L10</v>
          </cell>
        </row>
        <row r="2686">
          <cell r="A2686" t="str">
            <v>5L10</v>
          </cell>
          <cell r="B2686" t="str">
            <v>H1B41BBB0270-03048</v>
          </cell>
          <cell r="C2686">
            <v>168</v>
          </cell>
          <cell r="D2686" t="str">
            <v>IMP-4131A</v>
          </cell>
          <cell r="E2686" t="str">
            <v/>
          </cell>
          <cell r="F2686" t="str">
            <v>0</v>
          </cell>
          <cell r="G2686" t="str">
            <v/>
          </cell>
          <cell r="H2686" t="str">
            <v>FAST</v>
          </cell>
          <cell r="I2686" t="str">
            <v>PRIME</v>
          </cell>
          <cell r="J2686" t="str">
            <v/>
          </cell>
          <cell r="K2686">
            <v>818.16</v>
          </cell>
          <cell r="L2686" t="str">
            <v>H1B41BBB0270-03048IMP-4131A5L10</v>
          </cell>
        </row>
        <row r="2687">
          <cell r="A2687" t="str">
            <v>5L10</v>
          </cell>
          <cell r="B2687" t="str">
            <v>H1B41CAY0310-03048</v>
          </cell>
          <cell r="C2687">
            <v>120</v>
          </cell>
          <cell r="D2687" t="str">
            <v>IMP-4131A</v>
          </cell>
          <cell r="E2687" t="str">
            <v/>
          </cell>
          <cell r="F2687" t="str">
            <v>0</v>
          </cell>
          <cell r="G2687" t="str">
            <v/>
          </cell>
          <cell r="H2687" t="str">
            <v>FAST</v>
          </cell>
          <cell r="I2687" t="str">
            <v>PRIME</v>
          </cell>
          <cell r="J2687" t="str">
            <v/>
          </cell>
          <cell r="K2687">
            <v>847.2</v>
          </cell>
          <cell r="L2687" t="str">
            <v>H1B41CAY0310-03048IMP-4131A5L10</v>
          </cell>
        </row>
        <row r="2688">
          <cell r="A2688" t="str">
            <v>5L10</v>
          </cell>
          <cell r="B2688" t="str">
            <v>H1B41DBP0330-03048</v>
          </cell>
          <cell r="C2688">
            <v>42</v>
          </cell>
          <cell r="D2688" t="str">
            <v>IMP-4131A</v>
          </cell>
          <cell r="E2688" t="str">
            <v/>
          </cell>
          <cell r="F2688" t="str">
            <v>0</v>
          </cell>
          <cell r="G2688" t="str">
            <v/>
          </cell>
          <cell r="H2688" t="str">
            <v>FAST</v>
          </cell>
          <cell r="I2688" t="str">
            <v>PRIME</v>
          </cell>
          <cell r="J2688" t="str">
            <v/>
          </cell>
          <cell r="K2688">
            <v>405.3</v>
          </cell>
          <cell r="L2688" t="str">
            <v>H1B41DBP0330-03048IMP-4131A5L10</v>
          </cell>
        </row>
        <row r="2689">
          <cell r="A2689" t="str">
            <v>5L10</v>
          </cell>
          <cell r="B2689" t="str">
            <v>H1B41EBR0330-03048</v>
          </cell>
          <cell r="C2689">
            <v>36</v>
          </cell>
          <cell r="D2689" t="str">
            <v>IMP-4131A</v>
          </cell>
          <cell r="E2689" t="str">
            <v/>
          </cell>
          <cell r="F2689" t="str">
            <v>0</v>
          </cell>
          <cell r="G2689" t="str">
            <v/>
          </cell>
          <cell r="H2689" t="str">
            <v>FAST</v>
          </cell>
          <cell r="I2689" t="str">
            <v>PRIME</v>
          </cell>
          <cell r="J2689" t="str">
            <v/>
          </cell>
          <cell r="K2689">
            <v>401.76</v>
          </cell>
          <cell r="L2689" t="str">
            <v>H1B41EBR0330-03048IMP-4131A5L10</v>
          </cell>
        </row>
        <row r="2690">
          <cell r="A2690" t="str">
            <v>5L10</v>
          </cell>
          <cell r="B2690" t="str">
            <v>H1B41FBH0360-03048</v>
          </cell>
          <cell r="C2690">
            <v>26</v>
          </cell>
          <cell r="D2690" t="str">
            <v>IMP-4131A</v>
          </cell>
          <cell r="E2690" t="str">
            <v/>
          </cell>
          <cell r="F2690" t="str">
            <v>0</v>
          </cell>
          <cell r="G2690" t="str">
            <v/>
          </cell>
          <cell r="H2690" t="str">
            <v>FAST</v>
          </cell>
          <cell r="I2690" t="str">
            <v>PRIME</v>
          </cell>
          <cell r="J2690" t="str">
            <v/>
          </cell>
          <cell r="K2690">
            <v>398.84</v>
          </cell>
          <cell r="L2690" t="str">
            <v>H1B41FBH0360-03048IMP-4131A5L10</v>
          </cell>
        </row>
        <row r="2691">
          <cell r="A2691" t="str">
            <v>1543</v>
          </cell>
          <cell r="B2691" t="str">
            <v>H1B60AAW0260-06000</v>
          </cell>
          <cell r="C2691">
            <v>100</v>
          </cell>
          <cell r="D2691" t="str">
            <v>12024B</v>
          </cell>
          <cell r="E2691" t="str">
            <v/>
          </cell>
          <cell r="F2691" t="str">
            <v>0</v>
          </cell>
          <cell r="G2691" t="str">
            <v/>
          </cell>
          <cell r="H2691" t="str">
            <v>SLOW</v>
          </cell>
          <cell r="I2691" t="str">
            <v>NON PRIME</v>
          </cell>
          <cell r="J2691" t="str">
            <v>UNFIFO</v>
          </cell>
          <cell r="K2691">
            <v>719</v>
          </cell>
          <cell r="L2691" t="str">
            <v>H1B60AAW0260-0600012024B1543</v>
          </cell>
        </row>
        <row r="2692">
          <cell r="A2692" t="str">
            <v>5L10</v>
          </cell>
          <cell r="B2692" t="str">
            <v>H1B60AAW0260-06000</v>
          </cell>
          <cell r="C2692">
            <v>1</v>
          </cell>
          <cell r="D2692" t="str">
            <v>12024A</v>
          </cell>
          <cell r="E2692" t="str">
            <v/>
          </cell>
          <cell r="F2692" t="str">
            <v>0</v>
          </cell>
          <cell r="G2692" t="str">
            <v/>
          </cell>
          <cell r="H2692" t="str">
            <v>SLOW</v>
          </cell>
          <cell r="I2692" t="str">
            <v>PRIME</v>
          </cell>
          <cell r="J2692" t="str">
            <v>UNFIFO</v>
          </cell>
          <cell r="K2692">
            <v>7.19</v>
          </cell>
          <cell r="L2692" t="str">
            <v>H1B60AAW0260-0600012024A5L10</v>
          </cell>
        </row>
        <row r="2693">
          <cell r="A2693" t="str">
            <v>1543</v>
          </cell>
          <cell r="B2693" t="str">
            <v>H1B60BBB0260-06000</v>
          </cell>
          <cell r="C2693">
            <v>25</v>
          </cell>
          <cell r="D2693" t="str">
            <v>12024B</v>
          </cell>
          <cell r="E2693" t="str">
            <v/>
          </cell>
          <cell r="F2693" t="str">
            <v>0</v>
          </cell>
          <cell r="G2693" t="str">
            <v/>
          </cell>
          <cell r="H2693" t="str">
            <v>SLOW</v>
          </cell>
          <cell r="I2693" t="str">
            <v>NON PRIME</v>
          </cell>
          <cell r="J2693" t="str">
            <v>UNFIFO</v>
          </cell>
          <cell r="K2693">
            <v>231.75</v>
          </cell>
          <cell r="L2693" t="str">
            <v>H1B60BBB0260-0600012024B1543</v>
          </cell>
        </row>
        <row r="2694">
          <cell r="A2694" t="str">
            <v>5L10</v>
          </cell>
          <cell r="B2694" t="str">
            <v>H1B60EBR0340-06000</v>
          </cell>
          <cell r="C2694">
            <v>1</v>
          </cell>
          <cell r="D2694" t="str">
            <v>12022A</v>
          </cell>
          <cell r="E2694" t="str">
            <v/>
          </cell>
          <cell r="F2694" t="str">
            <v>0</v>
          </cell>
          <cell r="G2694" t="str">
            <v/>
          </cell>
          <cell r="H2694" t="str">
            <v>SLOW</v>
          </cell>
          <cell r="I2694" t="str">
            <v>PRIME</v>
          </cell>
          <cell r="J2694" t="str">
            <v>UNFIFO</v>
          </cell>
          <cell r="K2694">
            <v>22.59</v>
          </cell>
          <cell r="L2694" t="str">
            <v>H1B60EBR0340-0600012022A5L10</v>
          </cell>
        </row>
        <row r="2695">
          <cell r="A2695" t="str">
            <v>5K10</v>
          </cell>
          <cell r="B2695" t="str">
            <v>H2B02DBP0330-06100</v>
          </cell>
          <cell r="C2695">
            <v>13</v>
          </cell>
          <cell r="D2695" t="str">
            <v>7240892H0A</v>
          </cell>
          <cell r="E2695" t="str">
            <v/>
          </cell>
          <cell r="F2695" t="str">
            <v>0</v>
          </cell>
          <cell r="G2695" t="str">
            <v/>
          </cell>
          <cell r="H2695" t="str">
            <v>SLOW</v>
          </cell>
          <cell r="I2695" t="str">
            <v>PRIME</v>
          </cell>
          <cell r="J2695" t="str">
            <v>SLOW</v>
          </cell>
          <cell r="K2695">
            <v>251.03</v>
          </cell>
          <cell r="L2695" t="str">
            <v>H2B02DBP0330-061007240892H0A5K10</v>
          </cell>
        </row>
        <row r="2696">
          <cell r="A2696" t="str">
            <v>5L09</v>
          </cell>
          <cell r="B2696" t="str">
            <v>H2B02EBR0340-06100</v>
          </cell>
          <cell r="C2696">
            <v>42</v>
          </cell>
          <cell r="D2696" t="str">
            <v>7240067H0C</v>
          </cell>
          <cell r="E2696" t="str">
            <v/>
          </cell>
          <cell r="F2696" t="str">
            <v>0</v>
          </cell>
          <cell r="G2696" t="str">
            <v>72/NCR-SKF/VI/2026 SWEEPING QC</v>
          </cell>
          <cell r="H2696" t="str">
            <v>SLOW</v>
          </cell>
          <cell r="I2696" t="str">
            <v>NON PRIME</v>
          </cell>
          <cell r="J2696" t="str">
            <v>SLOW</v>
          </cell>
          <cell r="K2696">
            <v>964.32</v>
          </cell>
          <cell r="L2696" t="str">
            <v>H2B02EBR0340-061007240067H0C5L09</v>
          </cell>
        </row>
        <row r="2697">
          <cell r="A2697" t="str">
            <v>5K09</v>
          </cell>
          <cell r="B2697" t="str">
            <v>H2B02EBR0340-06100</v>
          </cell>
          <cell r="C2697">
            <v>25</v>
          </cell>
          <cell r="D2697" t="str">
            <v>7240067H0A</v>
          </cell>
          <cell r="E2697" t="str">
            <v/>
          </cell>
          <cell r="F2697" t="str">
            <v>0</v>
          </cell>
          <cell r="G2697" t="str">
            <v>116/X/24 DIALIHKAN KE SCH (12 PCS)</v>
          </cell>
          <cell r="H2697" t="str">
            <v>SLOW</v>
          </cell>
          <cell r="I2697" t="str">
            <v>PRIME</v>
          </cell>
          <cell r="J2697" t="str">
            <v>SLOW</v>
          </cell>
          <cell r="K2697">
            <v>574</v>
          </cell>
          <cell r="L2697" t="str">
            <v>H2B02EBR0340-061007240067H0A5K09</v>
          </cell>
        </row>
        <row r="2698">
          <cell r="A2698" t="str">
            <v>5K10</v>
          </cell>
          <cell r="B2698" t="str">
            <v>H2B02EBR0340-06100</v>
          </cell>
          <cell r="C2698">
            <v>52</v>
          </cell>
          <cell r="D2698" t="str">
            <v>7240067H0A</v>
          </cell>
          <cell r="E2698" t="str">
            <v/>
          </cell>
          <cell r="F2698" t="str">
            <v>0</v>
          </cell>
          <cell r="G2698" t="str">
            <v>116/X/24 DIALIHKAN KE SCH (12 PCS)</v>
          </cell>
          <cell r="H2698" t="str">
            <v>SLOW</v>
          </cell>
          <cell r="I2698" t="str">
            <v>PRIME</v>
          </cell>
          <cell r="J2698" t="str">
            <v>SLOW</v>
          </cell>
          <cell r="K2698">
            <v>1193.92</v>
          </cell>
          <cell r="L2698" t="str">
            <v>H2B02EBR0340-061007240067H0A5K10</v>
          </cell>
        </row>
        <row r="2699">
          <cell r="A2699" t="str">
            <v>5K09</v>
          </cell>
          <cell r="B2699" t="str">
            <v>H2B02GAH0470-06100</v>
          </cell>
          <cell r="C2699">
            <v>24</v>
          </cell>
          <cell r="D2699" t="str">
            <v>1255227I0A</v>
          </cell>
          <cell r="E2699" t="str">
            <v/>
          </cell>
          <cell r="F2699" t="str">
            <v>0</v>
          </cell>
          <cell r="G2699" t="str">
            <v>301/X/2025 IB TIDAK REMOVE (ALIHKAN</v>
          </cell>
          <cell r="H2699" t="str">
            <v>FAST</v>
          </cell>
          <cell r="I2699" t="str">
            <v>PRIME</v>
          </cell>
          <cell r="J2699" t="str">
            <v/>
          </cell>
          <cell r="K2699">
            <v>1158.96</v>
          </cell>
          <cell r="L2699" t="str">
            <v>H2B02GAH0470-061001255227I0A5K09</v>
          </cell>
        </row>
        <row r="2700">
          <cell r="A2700" t="str">
            <v>5K08</v>
          </cell>
          <cell r="B2700" t="str">
            <v>H2B04CAY0320-06100</v>
          </cell>
          <cell r="C2700">
            <v>9</v>
          </cell>
          <cell r="D2700" t="str">
            <v>4240960H0A</v>
          </cell>
          <cell r="E2700" t="str">
            <v/>
          </cell>
          <cell r="F2700" t="str">
            <v>0</v>
          </cell>
          <cell r="G2700" t="str">
            <v/>
          </cell>
          <cell r="H2700" t="str">
            <v>SLOW</v>
          </cell>
          <cell r="I2700" t="str">
            <v>PRIME</v>
          </cell>
          <cell r="J2700" t="str">
            <v>SLOW</v>
          </cell>
          <cell r="K2700">
            <v>130.86</v>
          </cell>
          <cell r="L2700" t="str">
            <v>H2B04CAY0320-061004240960H0A5K08</v>
          </cell>
        </row>
        <row r="2701">
          <cell r="A2701" t="str">
            <v>1543</v>
          </cell>
          <cell r="B2701" t="str">
            <v>H2B04DBP0340-06100</v>
          </cell>
          <cell r="C2701">
            <v>13</v>
          </cell>
          <cell r="D2701" t="str">
            <v>7240064D0B</v>
          </cell>
          <cell r="E2701" t="str">
            <v/>
          </cell>
          <cell r="F2701" t="str">
            <v>0</v>
          </cell>
          <cell r="G2701" t="str">
            <v/>
          </cell>
          <cell r="H2701" t="str">
            <v>FAST</v>
          </cell>
          <cell r="I2701" t="str">
            <v>NON PRIME</v>
          </cell>
          <cell r="J2701" t="str">
            <v/>
          </cell>
          <cell r="K2701">
            <v>257.92</v>
          </cell>
          <cell r="L2701" t="str">
            <v>H2B04DBP0340-061007240064D0B1543</v>
          </cell>
        </row>
        <row r="2702">
          <cell r="A2702" t="str">
            <v>5L09</v>
          </cell>
          <cell r="B2702" t="str">
            <v>H2B04FBH0360-06400</v>
          </cell>
          <cell r="C2702">
            <v>20</v>
          </cell>
          <cell r="D2702" t="str">
            <v>7240865H0C</v>
          </cell>
          <cell r="E2702" t="str">
            <v/>
          </cell>
          <cell r="F2702" t="str">
            <v>0</v>
          </cell>
          <cell r="G2702" t="str">
            <v>172/V/2026 KARAT LUAR DALAM</v>
          </cell>
          <cell r="H2702" t="str">
            <v>FAST</v>
          </cell>
          <cell r="I2702" t="str">
            <v>NON PRIME</v>
          </cell>
          <cell r="J2702" t="str">
            <v/>
          </cell>
          <cell r="K2702">
            <v>644.4</v>
          </cell>
          <cell r="L2702" t="str">
            <v>H2B04FBH0360-064007240865H0C5L09</v>
          </cell>
        </row>
        <row r="2703">
          <cell r="A2703" t="str">
            <v>5B09</v>
          </cell>
          <cell r="B2703" t="str">
            <v>H2B11ABR0135-06100</v>
          </cell>
          <cell r="C2703">
            <v>88</v>
          </cell>
          <cell r="D2703" t="str">
            <v>A230392B0A</v>
          </cell>
          <cell r="E2703" t="str">
            <v/>
          </cell>
          <cell r="F2703" t="str">
            <v>0</v>
          </cell>
          <cell r="G2703" t="str">
            <v>138/NCR-SKF/XII/2025 CACAT ROLL(TER</v>
          </cell>
          <cell r="H2703" t="str">
            <v>FAST</v>
          </cell>
          <cell r="I2703" t="str">
            <v>PRIME</v>
          </cell>
          <cell r="J2703" t="str">
            <v/>
          </cell>
          <cell r="K2703">
            <v>394.24</v>
          </cell>
          <cell r="L2703" t="str">
            <v>H2B11ABR0135-06100A230392B0A5B09</v>
          </cell>
        </row>
        <row r="2704">
          <cell r="A2704" t="str">
            <v>1543</v>
          </cell>
          <cell r="B2704" t="str">
            <v>H2B11DAA0160-03050</v>
          </cell>
          <cell r="C2704">
            <v>1258</v>
          </cell>
          <cell r="D2704" t="str">
            <v>G250052A0B</v>
          </cell>
          <cell r="E2704" t="str">
            <v/>
          </cell>
          <cell r="F2704" t="str">
            <v>0</v>
          </cell>
          <cell r="G2704" t="str">
            <v/>
          </cell>
          <cell r="H2704" t="str">
            <v>FAST</v>
          </cell>
          <cell r="I2704" t="str">
            <v>NON PRIME</v>
          </cell>
          <cell r="J2704" t="str">
            <v/>
          </cell>
          <cell r="K2704">
            <v>5522.62</v>
          </cell>
          <cell r="L2704" t="str">
            <v>H2B11DAA0160-03050G250052A0B1543</v>
          </cell>
        </row>
        <row r="2705">
          <cell r="A2705" t="str">
            <v>5B14</v>
          </cell>
          <cell r="B2705" t="str">
            <v>H2B11DAD0170-06100</v>
          </cell>
          <cell r="C2705">
            <v>161</v>
          </cell>
          <cell r="D2705" t="str">
            <v>5252834A0A</v>
          </cell>
          <cell r="E2705" t="str">
            <v/>
          </cell>
          <cell r="F2705" t="str">
            <v>0</v>
          </cell>
          <cell r="G2705" t="str">
            <v/>
          </cell>
          <cell r="H2705" t="str">
            <v>FAST</v>
          </cell>
          <cell r="I2705" t="str">
            <v>PRIME</v>
          </cell>
          <cell r="J2705" t="str">
            <v/>
          </cell>
          <cell r="K2705">
            <v>1511.79</v>
          </cell>
          <cell r="L2705" t="str">
            <v>H2B11DAD0170-061005252834A0A5B14</v>
          </cell>
        </row>
        <row r="2706">
          <cell r="A2706" t="str">
            <v>1543</v>
          </cell>
          <cell r="B2706" t="str">
            <v>H2B11DCG0160-03050</v>
          </cell>
          <cell r="C2706">
            <v>599</v>
          </cell>
          <cell r="D2706" t="str">
            <v>G250052D0B</v>
          </cell>
          <cell r="E2706" t="str">
            <v/>
          </cell>
          <cell r="F2706" t="str">
            <v>0</v>
          </cell>
          <cell r="G2706" t="str">
            <v/>
          </cell>
          <cell r="H2706" t="str">
            <v>FAST</v>
          </cell>
          <cell r="I2706" t="str">
            <v>NON PRIME</v>
          </cell>
          <cell r="J2706" t="str">
            <v/>
          </cell>
          <cell r="K2706">
            <v>3048.91</v>
          </cell>
          <cell r="L2706" t="str">
            <v>H2B11DCG0160-03050G250052D0B1543</v>
          </cell>
        </row>
        <row r="2707">
          <cell r="A2707" t="str">
            <v>5B14</v>
          </cell>
          <cell r="B2707" t="str">
            <v>H2B11EEO0170-06100</v>
          </cell>
          <cell r="C2707">
            <v>150</v>
          </cell>
          <cell r="D2707" t="str">
            <v>5252834A0A</v>
          </cell>
          <cell r="E2707" t="str">
            <v/>
          </cell>
          <cell r="F2707" t="str">
            <v>0</v>
          </cell>
          <cell r="G2707" t="str">
            <v/>
          </cell>
          <cell r="H2707" t="str">
            <v>FAST</v>
          </cell>
          <cell r="I2707" t="str">
            <v>PRIME</v>
          </cell>
          <cell r="J2707" t="str">
            <v/>
          </cell>
          <cell r="K2707">
            <v>2074.5</v>
          </cell>
          <cell r="L2707" t="str">
            <v>H2B11EEO0170-061005252834A0A5B14</v>
          </cell>
        </row>
        <row r="2708">
          <cell r="A2708" t="str">
            <v>5A02</v>
          </cell>
          <cell r="B2708" t="str">
            <v>H2B11JBJ0215-06112</v>
          </cell>
          <cell r="C2708">
            <v>11</v>
          </cell>
          <cell r="D2708" t="str">
            <v>7250891D0C</v>
          </cell>
          <cell r="E2708" t="str">
            <v/>
          </cell>
          <cell r="F2708" t="str">
            <v>0</v>
          </cell>
          <cell r="G2708" t="str">
            <v>70/NCR-SKF/VI/2026/KL+KD</v>
          </cell>
          <cell r="H2708" t="str">
            <v>FAST</v>
          </cell>
          <cell r="I2708" t="str">
            <v>NON PRIME</v>
          </cell>
          <cell r="J2708" t="str">
            <v/>
          </cell>
          <cell r="K2708">
            <v>399.74</v>
          </cell>
          <cell r="L2708" t="str">
            <v>H2B11JBJ0215-061127250891D0C5A02</v>
          </cell>
        </row>
        <row r="2709">
          <cell r="A2709" t="str">
            <v>5B09</v>
          </cell>
          <cell r="B2709" t="str">
            <v>H2B11YAG0120-06100</v>
          </cell>
          <cell r="C2709">
            <v>183</v>
          </cell>
          <cell r="D2709" t="str">
            <v>5251907B0A</v>
          </cell>
          <cell r="E2709" t="str">
            <v/>
          </cell>
          <cell r="F2709" t="str">
            <v>0</v>
          </cell>
          <cell r="G2709" t="str">
            <v/>
          </cell>
          <cell r="H2709" t="str">
            <v>FAST</v>
          </cell>
          <cell r="I2709" t="str">
            <v>PRIME</v>
          </cell>
          <cell r="J2709" t="str">
            <v/>
          </cell>
          <cell r="K2709">
            <v>550.83</v>
          </cell>
          <cell r="L2709" t="str">
            <v>H2B11YAG0120-061005251907B0A5B09</v>
          </cell>
        </row>
        <row r="2710">
          <cell r="A2710" t="str">
            <v>5J05</v>
          </cell>
          <cell r="B2710" t="str">
            <v>H3B01AAW0410-06000</v>
          </cell>
          <cell r="C2710">
            <v>47</v>
          </cell>
          <cell r="D2710" t="str">
            <v>7261634I0A</v>
          </cell>
          <cell r="E2710" t="str">
            <v/>
          </cell>
          <cell r="F2710" t="str">
            <v>0</v>
          </cell>
          <cell r="G2710" t="str">
            <v/>
          </cell>
          <cell r="H2710" t="str">
            <v>FAST</v>
          </cell>
          <cell r="I2710" t="str">
            <v>PRIME</v>
          </cell>
          <cell r="J2710" t="str">
            <v/>
          </cell>
          <cell r="K2710">
            <v>490.21</v>
          </cell>
          <cell r="L2710" t="str">
            <v>H3B01AAW0410-060007261634I0A5J05</v>
          </cell>
        </row>
        <row r="2711">
          <cell r="A2711" t="str">
            <v>5K10</v>
          </cell>
          <cell r="B2711" t="str">
            <v>H3B01DBP0450-06400</v>
          </cell>
          <cell r="C2711">
            <v>2</v>
          </cell>
          <cell r="D2711" t="str">
            <v>5212821I0A</v>
          </cell>
          <cell r="E2711" t="str">
            <v/>
          </cell>
          <cell r="F2711" t="str">
            <v>0</v>
          </cell>
          <cell r="G2711" t="str">
            <v/>
          </cell>
          <cell r="H2711" t="str">
            <v>SLOW</v>
          </cell>
          <cell r="I2711" t="str">
            <v>PRIME</v>
          </cell>
          <cell r="J2711" t="str">
            <v>SLOW</v>
          </cell>
          <cell r="K2711">
            <v>53.54</v>
          </cell>
          <cell r="L2711" t="str">
            <v>H3B01DBP0450-064005212821I0A5K10</v>
          </cell>
        </row>
        <row r="2712">
          <cell r="A2712" t="str">
            <v>5K08</v>
          </cell>
          <cell r="B2712" t="str">
            <v>H3B01DBP0455-06400</v>
          </cell>
          <cell r="C2712">
            <v>1</v>
          </cell>
          <cell r="D2712" t="str">
            <v>50725STOA</v>
          </cell>
          <cell r="E2712" t="str">
            <v/>
          </cell>
          <cell r="F2712" t="str">
            <v>0</v>
          </cell>
          <cell r="G2712" t="str">
            <v/>
          </cell>
          <cell r="H2712" t="str">
            <v>FAST</v>
          </cell>
          <cell r="I2712" t="str">
            <v>PRIME</v>
          </cell>
          <cell r="J2712" t="str">
            <v/>
          </cell>
          <cell r="K2712">
            <v>27.04</v>
          </cell>
          <cell r="L2712" t="str">
            <v>H3B01DBP0455-0640050725STOA5K08</v>
          </cell>
        </row>
        <row r="2713">
          <cell r="A2713" t="str">
            <v>5K09</v>
          </cell>
          <cell r="B2713" t="str">
            <v>H3B01DBP0455-06400</v>
          </cell>
          <cell r="C2713">
            <v>33</v>
          </cell>
          <cell r="D2713" t="str">
            <v>50725STOA</v>
          </cell>
          <cell r="E2713" t="str">
            <v/>
          </cell>
          <cell r="F2713" t="str">
            <v>0</v>
          </cell>
          <cell r="G2713" t="str">
            <v/>
          </cell>
          <cell r="H2713" t="str">
            <v>FAST</v>
          </cell>
          <cell r="I2713" t="str">
            <v>PRIME</v>
          </cell>
          <cell r="J2713" t="str">
            <v/>
          </cell>
          <cell r="K2713">
            <v>892.32</v>
          </cell>
          <cell r="L2713" t="str">
            <v>H3B01DBP0455-0640050725STOA5K09</v>
          </cell>
        </row>
        <row r="2714">
          <cell r="A2714" t="str">
            <v>5K10</v>
          </cell>
          <cell r="B2714" t="str">
            <v>H3B01EBR0470-06400</v>
          </cell>
          <cell r="C2714">
            <v>2</v>
          </cell>
          <cell r="D2714" t="str">
            <v>50725STOA</v>
          </cell>
          <cell r="E2714" t="str">
            <v/>
          </cell>
          <cell r="F2714" t="str">
            <v>0</v>
          </cell>
          <cell r="G2714" t="str">
            <v/>
          </cell>
          <cell r="H2714" t="str">
            <v>FAST</v>
          </cell>
          <cell r="I2714" t="str">
            <v>PRIME</v>
          </cell>
          <cell r="J2714" t="str">
            <v/>
          </cell>
          <cell r="K2714">
            <v>64.68</v>
          </cell>
          <cell r="L2714" t="str">
            <v>H3B01EBR0470-0640050725STOA5K10</v>
          </cell>
        </row>
        <row r="2715">
          <cell r="A2715" t="str">
            <v>5J08</v>
          </cell>
          <cell r="B2715" t="str">
            <v>H3B01EBR0500-06400</v>
          </cell>
          <cell r="C2715">
            <v>50</v>
          </cell>
          <cell r="D2715" t="str">
            <v>5231021I0A</v>
          </cell>
          <cell r="E2715" t="str">
            <v/>
          </cell>
          <cell r="F2715" t="str">
            <v>0</v>
          </cell>
          <cell r="G2715" t="str">
            <v/>
          </cell>
          <cell r="H2715" t="str">
            <v>FAST</v>
          </cell>
          <cell r="I2715" t="str">
            <v>PRIME</v>
          </cell>
          <cell r="J2715" t="str">
            <v/>
          </cell>
          <cell r="K2715">
            <v>1708.5</v>
          </cell>
          <cell r="L2715" t="str">
            <v>H3B01EBR0500-064005231021I0A5J08</v>
          </cell>
        </row>
        <row r="2716">
          <cell r="A2716" t="str">
            <v>5K09</v>
          </cell>
          <cell r="B2716" t="str">
            <v>H3B01GAH0635-06400</v>
          </cell>
          <cell r="C2716">
            <v>7</v>
          </cell>
          <cell r="D2716" t="str">
            <v>3211602I0A</v>
          </cell>
          <cell r="E2716" t="str">
            <v/>
          </cell>
          <cell r="F2716" t="str">
            <v>0</v>
          </cell>
          <cell r="G2716" t="str">
            <v/>
          </cell>
          <cell r="H2716" t="str">
            <v>SLOW</v>
          </cell>
          <cell r="I2716" t="str">
            <v>PRIME</v>
          </cell>
          <cell r="J2716" t="str">
            <v>SLOW</v>
          </cell>
          <cell r="K2716">
            <v>467.6</v>
          </cell>
          <cell r="L2716" t="str">
            <v>H3B01GAH0635-064003211602I0A5K09</v>
          </cell>
        </row>
        <row r="2717">
          <cell r="A2717" t="str">
            <v>5K09</v>
          </cell>
          <cell r="B2717" t="str">
            <v>H3B01GAH0635-06400</v>
          </cell>
          <cell r="C2717">
            <v>11</v>
          </cell>
          <cell r="D2717" t="str">
            <v>5212035I0A</v>
          </cell>
          <cell r="E2717" t="str">
            <v/>
          </cell>
          <cell r="F2717" t="str">
            <v>0</v>
          </cell>
          <cell r="G2717" t="str">
            <v/>
          </cell>
          <cell r="H2717" t="str">
            <v>SLOW</v>
          </cell>
          <cell r="I2717" t="str">
            <v>PRIME</v>
          </cell>
          <cell r="J2717" t="str">
            <v>SLOW</v>
          </cell>
          <cell r="K2717">
            <v>734.8</v>
          </cell>
          <cell r="L2717" t="str">
            <v>H3B01GAH0635-064005212035I0A5K09</v>
          </cell>
        </row>
        <row r="2718">
          <cell r="A2718" t="str">
            <v>5K10</v>
          </cell>
          <cell r="B2718" t="str">
            <v>H3B03AAW0360-06400</v>
          </cell>
          <cell r="C2718">
            <v>75</v>
          </cell>
          <cell r="D2718" t="str">
            <v>7240904I0A</v>
          </cell>
          <cell r="E2718" t="str">
            <v/>
          </cell>
          <cell r="F2718" t="str">
            <v>0</v>
          </cell>
          <cell r="G2718" t="str">
            <v/>
          </cell>
          <cell r="H2718" t="str">
            <v>FAST</v>
          </cell>
          <cell r="I2718" t="str">
            <v>PRIME</v>
          </cell>
          <cell r="J2718" t="str">
            <v/>
          </cell>
          <cell r="K2718">
            <v>754.5</v>
          </cell>
          <cell r="L2718" t="str">
            <v>H3B03AAW0360-064007240904I0A5K10</v>
          </cell>
        </row>
        <row r="2719">
          <cell r="A2719" t="str">
            <v>5K10</v>
          </cell>
          <cell r="B2719" t="str">
            <v>H3B03BBB0360-06400</v>
          </cell>
          <cell r="C2719">
            <v>66</v>
          </cell>
          <cell r="D2719" t="str">
            <v>3211992H0A</v>
          </cell>
          <cell r="E2719" t="str">
            <v/>
          </cell>
          <cell r="F2719" t="str">
            <v>0</v>
          </cell>
          <cell r="G2719" t="str">
            <v/>
          </cell>
          <cell r="H2719" t="str">
            <v>SLOW</v>
          </cell>
          <cell r="I2719" t="str">
            <v>PRIME</v>
          </cell>
          <cell r="J2719" t="str">
            <v>SLOW</v>
          </cell>
          <cell r="K2719">
            <v>865.92</v>
          </cell>
          <cell r="L2719" t="str">
            <v>H3B03BBB0360-064003211992H0A5K10</v>
          </cell>
        </row>
        <row r="2720">
          <cell r="A2720" t="str">
            <v>5K09</v>
          </cell>
          <cell r="B2720" t="str">
            <v>H3B03BBB0360-06400</v>
          </cell>
          <cell r="C2720">
            <v>81</v>
          </cell>
          <cell r="D2720" t="str">
            <v>422J174H0A</v>
          </cell>
          <cell r="E2720" t="str">
            <v>2010131051</v>
          </cell>
          <cell r="F2720" t="str">
            <v>1</v>
          </cell>
          <cell r="G2720" t="str">
            <v/>
          </cell>
          <cell r="H2720" t="str">
            <v>SLOW</v>
          </cell>
          <cell r="I2720" t="str">
            <v>PRIME</v>
          </cell>
          <cell r="J2720" t="str">
            <v>SLOW</v>
          </cell>
          <cell r="K2720">
            <v>1062.72</v>
          </cell>
          <cell r="L2720" t="str">
            <v>H3B03BBB0360-06400422J174H0A5K09</v>
          </cell>
        </row>
        <row r="2721">
          <cell r="A2721" t="str">
            <v>5K10</v>
          </cell>
          <cell r="B2721" t="str">
            <v>H3B03BBB0360-06400</v>
          </cell>
          <cell r="C2721">
            <v>125</v>
          </cell>
          <cell r="D2721" t="str">
            <v>7240059D0A</v>
          </cell>
          <cell r="E2721" t="str">
            <v/>
          </cell>
          <cell r="F2721" t="str">
            <v>0</v>
          </cell>
          <cell r="G2721" t="str">
            <v/>
          </cell>
          <cell r="H2721" t="str">
            <v>FAST</v>
          </cell>
          <cell r="I2721" t="str">
            <v>PRIME</v>
          </cell>
          <cell r="J2721" t="str">
            <v/>
          </cell>
          <cell r="K2721">
            <v>1640</v>
          </cell>
          <cell r="L2721" t="str">
            <v>H3B03BBB0360-064007240059D0A5K10</v>
          </cell>
        </row>
        <row r="2722">
          <cell r="A2722" t="str">
            <v>5K10</v>
          </cell>
          <cell r="B2722" t="str">
            <v>H3B03BBB0360-06400</v>
          </cell>
          <cell r="C2722">
            <v>119</v>
          </cell>
          <cell r="D2722" t="str">
            <v>7240065D0A</v>
          </cell>
          <cell r="E2722" t="str">
            <v/>
          </cell>
          <cell r="F2722" t="str">
            <v>0</v>
          </cell>
          <cell r="G2722" t="str">
            <v/>
          </cell>
          <cell r="H2722" t="str">
            <v>FAST</v>
          </cell>
          <cell r="I2722" t="str">
            <v>PRIME</v>
          </cell>
          <cell r="J2722" t="str">
            <v/>
          </cell>
          <cell r="K2722">
            <v>1561.28</v>
          </cell>
          <cell r="L2722" t="str">
            <v>H3B03BBB0360-064007240065D0A5K10</v>
          </cell>
        </row>
        <row r="2723">
          <cell r="A2723" t="str">
            <v>5K10</v>
          </cell>
          <cell r="B2723" t="str">
            <v>H3B03BBB0360-06400</v>
          </cell>
          <cell r="C2723">
            <v>218</v>
          </cell>
          <cell r="D2723" t="str">
            <v>7240068D0A</v>
          </cell>
          <cell r="E2723" t="str">
            <v/>
          </cell>
          <cell r="F2723" t="str">
            <v>0</v>
          </cell>
          <cell r="G2723" t="str">
            <v/>
          </cell>
          <cell r="H2723" t="str">
            <v>FAST</v>
          </cell>
          <cell r="I2723" t="str">
            <v>PRIME</v>
          </cell>
          <cell r="J2723" t="str">
            <v/>
          </cell>
          <cell r="K2723">
            <v>2860.16</v>
          </cell>
          <cell r="L2723" t="str">
            <v>H3B03BBB0360-064007240068D0A5K10</v>
          </cell>
        </row>
        <row r="2724">
          <cell r="A2724" t="str">
            <v>5K09</v>
          </cell>
          <cell r="B2724" t="str">
            <v>H3B03CAY0410-06400</v>
          </cell>
          <cell r="C2724">
            <v>234</v>
          </cell>
          <cell r="D2724" t="str">
            <v>7261632I0A</v>
          </cell>
          <cell r="E2724" t="str">
            <v/>
          </cell>
          <cell r="F2724" t="str">
            <v>0</v>
          </cell>
          <cell r="G2724" t="str">
            <v/>
          </cell>
          <cell r="H2724" t="str">
            <v>FAST</v>
          </cell>
          <cell r="I2724" t="str">
            <v>PRIME</v>
          </cell>
          <cell r="J2724" t="str">
            <v/>
          </cell>
          <cell r="K2724">
            <v>4436.64</v>
          </cell>
          <cell r="L2724" t="str">
            <v>H3B03CAY0410-064007261632I0A5K09</v>
          </cell>
        </row>
        <row r="2725">
          <cell r="A2725" t="str">
            <v>5K10</v>
          </cell>
          <cell r="B2725" t="str">
            <v>H3B03CAY0410-06400</v>
          </cell>
          <cell r="C2725">
            <v>180</v>
          </cell>
          <cell r="D2725" t="str">
            <v>7261632I0A</v>
          </cell>
          <cell r="E2725" t="str">
            <v/>
          </cell>
          <cell r="F2725" t="str">
            <v>0</v>
          </cell>
          <cell r="G2725" t="str">
            <v/>
          </cell>
          <cell r="H2725" t="str">
            <v>FAST</v>
          </cell>
          <cell r="I2725" t="str">
            <v>PRIME</v>
          </cell>
          <cell r="J2725" t="str">
            <v/>
          </cell>
          <cell r="K2725">
            <v>3412.8</v>
          </cell>
          <cell r="L2725" t="str">
            <v>H3B03CAY0410-064007261632I0A5K10</v>
          </cell>
        </row>
        <row r="2726">
          <cell r="A2726" t="str">
            <v>1543</v>
          </cell>
          <cell r="B2726" t="str">
            <v>H3B03CAY0415-06000</v>
          </cell>
          <cell r="C2726">
            <v>6</v>
          </cell>
          <cell r="D2726" t="str">
            <v>5210833H0B</v>
          </cell>
          <cell r="E2726" t="str">
            <v/>
          </cell>
          <cell r="F2726" t="str">
            <v>0</v>
          </cell>
          <cell r="G2726" t="str">
            <v/>
          </cell>
          <cell r="H2726" t="str">
            <v>FAST</v>
          </cell>
          <cell r="I2726" t="str">
            <v>NON PRIME</v>
          </cell>
          <cell r="J2726" t="str">
            <v/>
          </cell>
          <cell r="K2726">
            <v>107.76</v>
          </cell>
          <cell r="L2726" t="str">
            <v>H3B03CAY0415-060005210833H0B1543</v>
          </cell>
        </row>
        <row r="2727">
          <cell r="A2727" t="str">
            <v>5K08</v>
          </cell>
          <cell r="B2727" t="str">
            <v>H3B03CAY0415-06000</v>
          </cell>
          <cell r="C2727">
            <v>13</v>
          </cell>
          <cell r="D2727" t="str">
            <v>5210833H0A</v>
          </cell>
          <cell r="E2727" t="str">
            <v/>
          </cell>
          <cell r="F2727" t="str">
            <v>0</v>
          </cell>
          <cell r="G2727" t="str">
            <v/>
          </cell>
          <cell r="H2727" t="str">
            <v>SLOW</v>
          </cell>
          <cell r="I2727" t="str">
            <v>PRIME</v>
          </cell>
          <cell r="J2727" t="str">
            <v>UNFIFO</v>
          </cell>
          <cell r="K2727">
            <v>233.48</v>
          </cell>
          <cell r="L2727" t="str">
            <v>H3B03CAY0415-060005210833H0A5K08</v>
          </cell>
        </row>
        <row r="2728">
          <cell r="A2728" t="str">
            <v>5K10</v>
          </cell>
          <cell r="B2728" t="str">
            <v>H3B03CAY0415-06000</v>
          </cell>
          <cell r="C2728">
            <v>23</v>
          </cell>
          <cell r="D2728" t="str">
            <v>5210833H0A</v>
          </cell>
          <cell r="E2728" t="str">
            <v/>
          </cell>
          <cell r="F2728" t="str">
            <v>0</v>
          </cell>
          <cell r="G2728" t="str">
            <v/>
          </cell>
          <cell r="H2728" t="str">
            <v>SLOW</v>
          </cell>
          <cell r="I2728" t="str">
            <v>PRIME</v>
          </cell>
          <cell r="J2728" t="str">
            <v>UNFIFO</v>
          </cell>
          <cell r="K2728">
            <v>413.08</v>
          </cell>
          <cell r="L2728" t="str">
            <v>H3B03CAY0415-060005210833H0A5K10</v>
          </cell>
        </row>
        <row r="2729">
          <cell r="A2729" t="str">
            <v>5K09</v>
          </cell>
          <cell r="B2729" t="str">
            <v>H3B03CAY0415-06400</v>
          </cell>
          <cell r="C2729">
            <v>41</v>
          </cell>
          <cell r="D2729" t="str">
            <v>5210833H0A</v>
          </cell>
          <cell r="E2729" t="str">
            <v/>
          </cell>
          <cell r="F2729" t="str">
            <v>0</v>
          </cell>
          <cell r="G2729" t="str">
            <v/>
          </cell>
          <cell r="H2729" t="str">
            <v>SLOW</v>
          </cell>
          <cell r="I2729" t="str">
            <v>PRIME</v>
          </cell>
          <cell r="J2729" t="str">
            <v>SLOW</v>
          </cell>
          <cell r="K2729">
            <v>785.56</v>
          </cell>
          <cell r="L2729" t="str">
            <v>H3B03CAY0415-064005210833H0A5K09</v>
          </cell>
        </row>
        <row r="2730">
          <cell r="A2730" t="str">
            <v>5K08</v>
          </cell>
          <cell r="B2730" t="str">
            <v>H3B03CAY0415-06400</v>
          </cell>
          <cell r="C2730">
            <v>6</v>
          </cell>
          <cell r="D2730" t="str">
            <v>5210540I0A</v>
          </cell>
          <cell r="E2730" t="str">
            <v/>
          </cell>
          <cell r="F2730" t="str">
            <v>0</v>
          </cell>
          <cell r="G2730" t="str">
            <v/>
          </cell>
          <cell r="H2730" t="str">
            <v>SLOW</v>
          </cell>
          <cell r="I2730" t="str">
            <v>PRIME</v>
          </cell>
          <cell r="J2730" t="str">
            <v>SLOW</v>
          </cell>
          <cell r="K2730">
            <v>114.96</v>
          </cell>
          <cell r="L2730" t="str">
            <v>H3B03CAY0415-064005210540I0A5K08</v>
          </cell>
        </row>
        <row r="2731">
          <cell r="A2731" t="str">
            <v>5K10</v>
          </cell>
          <cell r="B2731" t="str">
            <v>H3B03CAY0415-06400</v>
          </cell>
          <cell r="C2731">
            <v>14</v>
          </cell>
          <cell r="D2731" t="str">
            <v>5210532I0A</v>
          </cell>
          <cell r="E2731" t="str">
            <v/>
          </cell>
          <cell r="F2731" t="str">
            <v>0</v>
          </cell>
          <cell r="G2731" t="str">
            <v/>
          </cell>
          <cell r="H2731" t="str">
            <v>SLOW</v>
          </cell>
          <cell r="I2731" t="str">
            <v>PRIME</v>
          </cell>
          <cell r="J2731" t="str">
            <v>SLOW</v>
          </cell>
          <cell r="K2731">
            <v>268.24</v>
          </cell>
          <cell r="L2731" t="str">
            <v>H3B03CAY0415-064005210532I0A5K10</v>
          </cell>
        </row>
        <row r="2732">
          <cell r="A2732" t="str">
            <v>5K10</v>
          </cell>
          <cell r="B2732" t="str">
            <v>H3B03CAY0415-06400</v>
          </cell>
          <cell r="C2732">
            <v>26</v>
          </cell>
          <cell r="D2732" t="str">
            <v>5210540I0A</v>
          </cell>
          <cell r="E2732" t="str">
            <v/>
          </cell>
          <cell r="F2732" t="str">
            <v>0</v>
          </cell>
          <cell r="G2732" t="str">
            <v/>
          </cell>
          <cell r="H2732" t="str">
            <v>SLOW</v>
          </cell>
          <cell r="I2732" t="str">
            <v>PRIME</v>
          </cell>
          <cell r="J2732" t="str">
            <v>SLOW</v>
          </cell>
          <cell r="K2732">
            <v>498.16</v>
          </cell>
          <cell r="L2732" t="str">
            <v>H3B03CAY0415-064005210540I0A5K10</v>
          </cell>
        </row>
        <row r="2733">
          <cell r="A2733" t="str">
            <v>5L10</v>
          </cell>
          <cell r="B2733" t="str">
            <v>H3B03CAY0415-06400</v>
          </cell>
          <cell r="C2733">
            <v>2</v>
          </cell>
          <cell r="D2733" t="str">
            <v>5210540I0A</v>
          </cell>
          <cell r="E2733" t="str">
            <v/>
          </cell>
          <cell r="F2733" t="str">
            <v>0</v>
          </cell>
          <cell r="G2733" t="str">
            <v>REC STO DES 25 MOC 38</v>
          </cell>
          <cell r="H2733" t="str">
            <v>SLOW</v>
          </cell>
          <cell r="I2733" t="str">
            <v>PRIME</v>
          </cell>
          <cell r="J2733" t="str">
            <v>SLOW</v>
          </cell>
          <cell r="K2733">
            <v>38.32</v>
          </cell>
          <cell r="L2733" t="str">
            <v>H3B03CAY0415-064005210540I0A5L10</v>
          </cell>
        </row>
        <row r="2734">
          <cell r="A2734" t="str">
            <v>5K10</v>
          </cell>
          <cell r="B2734" t="str">
            <v>H3B03DBP0440-06000</v>
          </cell>
          <cell r="C2734">
            <v>5</v>
          </cell>
          <cell r="D2734" t="str">
            <v>5212105I0A</v>
          </cell>
          <cell r="E2734" t="str">
            <v/>
          </cell>
          <cell r="F2734" t="str">
            <v>0</v>
          </cell>
          <cell r="G2734" t="str">
            <v/>
          </cell>
          <cell r="H2734" t="str">
            <v>SLOW</v>
          </cell>
          <cell r="I2734" t="str">
            <v>PRIME</v>
          </cell>
          <cell r="J2734" t="str">
            <v>UNFIFO</v>
          </cell>
          <cell r="K2734">
            <v>123.05</v>
          </cell>
          <cell r="L2734" t="str">
            <v>H3B03DBP0440-060005212105I0A5K10</v>
          </cell>
        </row>
        <row r="2735">
          <cell r="A2735" t="str">
            <v>5K09</v>
          </cell>
          <cell r="B2735" t="str">
            <v>H3B03DBP0440-06400</v>
          </cell>
          <cell r="C2735">
            <v>42</v>
          </cell>
          <cell r="D2735" t="str">
            <v>5210640I0A</v>
          </cell>
          <cell r="E2735" t="str">
            <v/>
          </cell>
          <cell r="F2735" t="str">
            <v>0</v>
          </cell>
          <cell r="G2735" t="str">
            <v/>
          </cell>
          <cell r="H2735" t="str">
            <v>SLOW</v>
          </cell>
          <cell r="I2735" t="str">
            <v>PRIME</v>
          </cell>
          <cell r="J2735" t="str">
            <v>SLOW</v>
          </cell>
          <cell r="K2735">
            <v>1102.5</v>
          </cell>
          <cell r="L2735" t="str">
            <v>H3B03DBP0440-064005210640I0A5K09</v>
          </cell>
        </row>
        <row r="2736">
          <cell r="A2736" t="str">
            <v>5K09</v>
          </cell>
          <cell r="B2736" t="str">
            <v>H3B03DBP0440-06400</v>
          </cell>
          <cell r="C2736">
            <v>42</v>
          </cell>
          <cell r="D2736" t="str">
            <v>5212102I0A</v>
          </cell>
          <cell r="E2736" t="str">
            <v/>
          </cell>
          <cell r="F2736" t="str">
            <v>0</v>
          </cell>
          <cell r="G2736" t="str">
            <v/>
          </cell>
          <cell r="H2736" t="str">
            <v>SLOW</v>
          </cell>
          <cell r="I2736" t="str">
            <v>PRIME</v>
          </cell>
          <cell r="J2736" t="str">
            <v>SLOW</v>
          </cell>
          <cell r="K2736">
            <v>1102.5</v>
          </cell>
          <cell r="L2736" t="str">
            <v>H3B03DBP0440-064005212102I0A5K09</v>
          </cell>
        </row>
        <row r="2737">
          <cell r="A2737" t="str">
            <v>5K09</v>
          </cell>
          <cell r="B2737" t="str">
            <v>H3B03DBP0450-06400</v>
          </cell>
          <cell r="C2737">
            <v>94</v>
          </cell>
          <cell r="D2737" t="str">
            <v>5212821I0A</v>
          </cell>
          <cell r="E2737" t="str">
            <v/>
          </cell>
          <cell r="F2737" t="str">
            <v>0</v>
          </cell>
          <cell r="G2737" t="str">
            <v/>
          </cell>
          <cell r="H2737" t="str">
            <v>SLOW</v>
          </cell>
          <cell r="I2737" t="str">
            <v>PRIME</v>
          </cell>
          <cell r="J2737" t="str">
            <v>SLOW</v>
          </cell>
          <cell r="K2737">
            <v>2516.38</v>
          </cell>
          <cell r="L2737" t="str">
            <v>H3B03DBP0450-064005212821I0A5K09</v>
          </cell>
        </row>
        <row r="2738">
          <cell r="A2738" t="str">
            <v>5K10</v>
          </cell>
          <cell r="B2738" t="str">
            <v>H3B03DBP0450-06400</v>
          </cell>
          <cell r="C2738">
            <v>62</v>
          </cell>
          <cell r="D2738" t="str">
            <v>5212821I0A</v>
          </cell>
          <cell r="E2738" t="str">
            <v/>
          </cell>
          <cell r="F2738" t="str">
            <v>0</v>
          </cell>
          <cell r="G2738" t="str">
            <v/>
          </cell>
          <cell r="H2738" t="str">
            <v>SLOW</v>
          </cell>
          <cell r="I2738" t="str">
            <v>PRIME</v>
          </cell>
          <cell r="J2738" t="str">
            <v>SLOW</v>
          </cell>
          <cell r="K2738">
            <v>1659.74</v>
          </cell>
          <cell r="L2738" t="str">
            <v>H3B03DBP0450-064005212821I0A5K10</v>
          </cell>
        </row>
        <row r="2739">
          <cell r="A2739" t="str">
            <v>5K09</v>
          </cell>
          <cell r="B2739" t="str">
            <v>H3B03DBP0450-06400</v>
          </cell>
          <cell r="C2739">
            <v>26</v>
          </cell>
          <cell r="D2739" t="str">
            <v>5212818I0A</v>
          </cell>
          <cell r="E2739" t="str">
            <v/>
          </cell>
          <cell r="F2739" t="str">
            <v>0</v>
          </cell>
          <cell r="G2739" t="str">
            <v/>
          </cell>
          <cell r="H2739" t="str">
            <v>SLOW</v>
          </cell>
          <cell r="I2739" t="str">
            <v>PRIME</v>
          </cell>
          <cell r="J2739" t="str">
            <v>SLOW</v>
          </cell>
          <cell r="K2739">
            <v>696.02</v>
          </cell>
          <cell r="L2739" t="str">
            <v>H3B03DBP0450-064005212818I0A5K09</v>
          </cell>
        </row>
        <row r="2740">
          <cell r="A2740" t="str">
            <v>5K10</v>
          </cell>
          <cell r="B2740" t="str">
            <v>H3B03DBP0455-06400</v>
          </cell>
          <cell r="C2740">
            <v>84</v>
          </cell>
          <cell r="D2740" t="str">
            <v>4241051I0A</v>
          </cell>
          <cell r="E2740" t="str">
            <v/>
          </cell>
          <cell r="F2740" t="str">
            <v>0</v>
          </cell>
          <cell r="G2740" t="str">
            <v/>
          </cell>
          <cell r="H2740" t="str">
            <v>FAST</v>
          </cell>
          <cell r="I2740" t="str">
            <v>PRIME</v>
          </cell>
          <cell r="J2740" t="str">
            <v/>
          </cell>
          <cell r="K2740">
            <v>2271.36</v>
          </cell>
          <cell r="L2740" t="str">
            <v>H3B03DBP0455-064004241051I0A5K10</v>
          </cell>
        </row>
        <row r="2741">
          <cell r="A2741" t="str">
            <v>5K10</v>
          </cell>
          <cell r="B2741" t="str">
            <v>H3B03DBP0455-06400</v>
          </cell>
          <cell r="C2741">
            <v>168</v>
          </cell>
          <cell r="D2741" t="str">
            <v>4241053I0A</v>
          </cell>
          <cell r="E2741" t="str">
            <v/>
          </cell>
          <cell r="F2741" t="str">
            <v>0</v>
          </cell>
          <cell r="G2741" t="str">
            <v/>
          </cell>
          <cell r="H2741" t="str">
            <v>FAST</v>
          </cell>
          <cell r="I2741" t="str">
            <v>PRIME</v>
          </cell>
          <cell r="J2741" t="str">
            <v/>
          </cell>
          <cell r="K2741">
            <v>4542.72</v>
          </cell>
          <cell r="L2741" t="str">
            <v>H3B03DBP0455-064004241053I0A5K10</v>
          </cell>
        </row>
        <row r="2742">
          <cell r="A2742" t="str">
            <v>5K10</v>
          </cell>
          <cell r="B2742" t="str">
            <v>H3B03DBP0455-06400</v>
          </cell>
          <cell r="C2742">
            <v>250</v>
          </cell>
          <cell r="D2742" t="str">
            <v>4241054I0A</v>
          </cell>
          <cell r="E2742" t="str">
            <v/>
          </cell>
          <cell r="F2742" t="str">
            <v>0</v>
          </cell>
          <cell r="G2742" t="str">
            <v/>
          </cell>
          <cell r="H2742" t="str">
            <v>FAST</v>
          </cell>
          <cell r="I2742" t="str">
            <v>PRIME</v>
          </cell>
          <cell r="J2742" t="str">
            <v/>
          </cell>
          <cell r="K2742">
            <v>6760</v>
          </cell>
          <cell r="L2742" t="str">
            <v>H3B03DBP0455-064004241054I0A5K10</v>
          </cell>
        </row>
        <row r="2743">
          <cell r="A2743" t="str">
            <v>5K09</v>
          </cell>
          <cell r="B2743" t="str">
            <v>H3B03EBR0455-06400</v>
          </cell>
          <cell r="C2743">
            <v>1</v>
          </cell>
          <cell r="D2743" t="str">
            <v>1222271I0A</v>
          </cell>
          <cell r="E2743" t="str">
            <v/>
          </cell>
          <cell r="F2743" t="str">
            <v>0</v>
          </cell>
          <cell r="G2743" t="str">
            <v/>
          </cell>
          <cell r="H2743" t="str">
            <v>SLOW</v>
          </cell>
          <cell r="I2743" t="str">
            <v>PRIME</v>
          </cell>
          <cell r="J2743" t="str">
            <v>SLOW</v>
          </cell>
          <cell r="K2743">
            <v>31.42</v>
          </cell>
          <cell r="L2743" t="str">
            <v>H3B03EBR0455-064001222271I0A5K09</v>
          </cell>
        </row>
        <row r="2744">
          <cell r="A2744" t="str">
            <v>5K10</v>
          </cell>
          <cell r="B2744" t="str">
            <v>H3B03EBR0455-06400</v>
          </cell>
          <cell r="C2744">
            <v>6</v>
          </cell>
          <cell r="D2744" t="str">
            <v>1222271I0A</v>
          </cell>
          <cell r="E2744" t="str">
            <v/>
          </cell>
          <cell r="F2744" t="str">
            <v>0</v>
          </cell>
          <cell r="G2744" t="str">
            <v/>
          </cell>
          <cell r="H2744" t="str">
            <v>SLOW</v>
          </cell>
          <cell r="I2744" t="str">
            <v>PRIME</v>
          </cell>
          <cell r="J2744" t="str">
            <v>SLOW</v>
          </cell>
          <cell r="K2744">
            <v>188.52</v>
          </cell>
          <cell r="L2744" t="str">
            <v>H3B03EBR0455-064001222271I0A5K10</v>
          </cell>
        </row>
        <row r="2745">
          <cell r="A2745" t="str">
            <v>5K10</v>
          </cell>
          <cell r="B2745" t="str">
            <v>H3B03EBR0460-06400</v>
          </cell>
          <cell r="C2745">
            <v>31</v>
          </cell>
          <cell r="D2745" t="str">
            <v>4223172I0C</v>
          </cell>
          <cell r="E2745" t="str">
            <v/>
          </cell>
          <cell r="F2745" t="str">
            <v>0</v>
          </cell>
          <cell r="G2745" t="str">
            <v>92/NCR-SKF/V/2026 TDK TERIMOVE DIAL</v>
          </cell>
          <cell r="H2745" t="str">
            <v>FAST</v>
          </cell>
          <cell r="I2745" t="str">
            <v>NON PRIME</v>
          </cell>
          <cell r="J2745" t="str">
            <v/>
          </cell>
          <cell r="K2745">
            <v>983.63</v>
          </cell>
          <cell r="L2745" t="str">
            <v>H3B03EBR0460-064004223172I0C5K10</v>
          </cell>
        </row>
        <row r="2746">
          <cell r="A2746" t="str">
            <v>5K10</v>
          </cell>
          <cell r="B2746" t="str">
            <v>H3B03EBR0460-06400</v>
          </cell>
          <cell r="C2746">
            <v>11</v>
          </cell>
          <cell r="D2746" t="str">
            <v>4223172I0A</v>
          </cell>
          <cell r="E2746" t="str">
            <v/>
          </cell>
          <cell r="F2746" t="str">
            <v>0</v>
          </cell>
          <cell r="G2746" t="str">
            <v/>
          </cell>
          <cell r="H2746" t="str">
            <v>SLOW</v>
          </cell>
          <cell r="I2746" t="str">
            <v>PRIME</v>
          </cell>
          <cell r="J2746" t="str">
            <v>SLOW</v>
          </cell>
          <cell r="K2746">
            <v>349.03</v>
          </cell>
          <cell r="L2746" t="str">
            <v>H3B03EBR0460-064004223172I0A5K10</v>
          </cell>
        </row>
        <row r="2747">
          <cell r="A2747" t="str">
            <v>5K10</v>
          </cell>
          <cell r="B2747" t="str">
            <v>H3B03EBR0470-06400</v>
          </cell>
          <cell r="C2747">
            <v>29</v>
          </cell>
          <cell r="D2747" t="str">
            <v>7240216I0C</v>
          </cell>
          <cell r="E2747" t="str">
            <v/>
          </cell>
          <cell r="F2747" t="str">
            <v>0</v>
          </cell>
          <cell r="G2747" t="str">
            <v>64/NCR-SKF/IX/25 VARNISH ULANG</v>
          </cell>
          <cell r="H2747" t="str">
            <v>FAST</v>
          </cell>
          <cell r="I2747" t="str">
            <v>NON PRIME</v>
          </cell>
          <cell r="J2747" t="str">
            <v/>
          </cell>
          <cell r="K2747">
            <v>937.86</v>
          </cell>
          <cell r="L2747" t="str">
            <v>H3B03EBR0470-064007240216I0C5K10</v>
          </cell>
        </row>
        <row r="2748">
          <cell r="A2748" t="str">
            <v>5K09</v>
          </cell>
          <cell r="B2748" t="str">
            <v>H3B03EBR0470-06400</v>
          </cell>
          <cell r="C2748">
            <v>5</v>
          </cell>
          <cell r="D2748" t="str">
            <v>7240216I0A</v>
          </cell>
          <cell r="E2748" t="str">
            <v/>
          </cell>
          <cell r="F2748" t="str">
            <v>0</v>
          </cell>
          <cell r="G2748" t="str">
            <v/>
          </cell>
          <cell r="H2748" t="str">
            <v>SLOW</v>
          </cell>
          <cell r="I2748" t="str">
            <v>PRIME</v>
          </cell>
          <cell r="J2748" t="str">
            <v>SLOW</v>
          </cell>
          <cell r="K2748">
            <v>161.7</v>
          </cell>
          <cell r="L2748" t="str">
            <v>H3B03EBR0470-064007240216I0A5K09</v>
          </cell>
        </row>
        <row r="2749">
          <cell r="A2749" t="str">
            <v>5K14</v>
          </cell>
          <cell r="B2749" t="str">
            <v>H3B03EBR0500-06400</v>
          </cell>
          <cell r="C2749">
            <v>71</v>
          </cell>
          <cell r="D2749" t="str">
            <v>5231021I0A</v>
          </cell>
          <cell r="E2749" t="str">
            <v/>
          </cell>
          <cell r="F2749" t="str">
            <v>0</v>
          </cell>
          <cell r="G2749" t="str">
            <v/>
          </cell>
          <cell r="H2749" t="str">
            <v>FAST</v>
          </cell>
          <cell r="I2749" t="str">
            <v>PRIME</v>
          </cell>
          <cell r="J2749" t="str">
            <v/>
          </cell>
          <cell r="K2749">
            <v>2426.07</v>
          </cell>
          <cell r="L2749" t="str">
            <v>H3B03EBR0500-064005231021I0A5K14</v>
          </cell>
        </row>
        <row r="2750">
          <cell r="A2750" t="str">
            <v>5K10</v>
          </cell>
          <cell r="B2750" t="str">
            <v>H3B03EBR0505-06400</v>
          </cell>
          <cell r="C2750">
            <v>2</v>
          </cell>
          <cell r="D2750" t="str">
            <v>4233789I0A</v>
          </cell>
          <cell r="E2750" t="str">
            <v/>
          </cell>
          <cell r="F2750" t="str">
            <v>0</v>
          </cell>
          <cell r="G2750" t="str">
            <v/>
          </cell>
          <cell r="H2750" t="str">
            <v>FAST</v>
          </cell>
          <cell r="I2750" t="str">
            <v>PRIME</v>
          </cell>
          <cell r="J2750" t="str">
            <v/>
          </cell>
          <cell r="K2750">
            <v>68.94</v>
          </cell>
          <cell r="L2750" t="str">
            <v>H3B03EBR0505-064004233789I0A5K10</v>
          </cell>
        </row>
        <row r="2751">
          <cell r="A2751" t="str">
            <v>5K10</v>
          </cell>
          <cell r="B2751" t="str">
            <v>H3B03EBR0505-06400</v>
          </cell>
          <cell r="C2751">
            <v>3</v>
          </cell>
          <cell r="D2751" t="str">
            <v>4233820I0A</v>
          </cell>
          <cell r="E2751" t="str">
            <v/>
          </cell>
          <cell r="F2751" t="str">
            <v>0</v>
          </cell>
          <cell r="G2751" t="str">
            <v/>
          </cell>
          <cell r="H2751" t="str">
            <v>FAST</v>
          </cell>
          <cell r="I2751" t="str">
            <v>PRIME</v>
          </cell>
          <cell r="J2751" t="str">
            <v/>
          </cell>
          <cell r="K2751">
            <v>103.41</v>
          </cell>
          <cell r="L2751" t="str">
            <v>H3B03EBR0505-064004233820I0A5K10</v>
          </cell>
        </row>
        <row r="2752">
          <cell r="A2752" t="str">
            <v>5K10</v>
          </cell>
          <cell r="B2752" t="str">
            <v>H3B03EBR0505-06400</v>
          </cell>
          <cell r="C2752">
            <v>5</v>
          </cell>
          <cell r="D2752" t="str">
            <v>4233833I0A</v>
          </cell>
          <cell r="E2752" t="str">
            <v/>
          </cell>
          <cell r="F2752" t="str">
            <v>0</v>
          </cell>
          <cell r="G2752" t="str">
            <v/>
          </cell>
          <cell r="H2752" t="str">
            <v>FAST</v>
          </cell>
          <cell r="I2752" t="str">
            <v>PRIME</v>
          </cell>
          <cell r="J2752" t="str">
            <v/>
          </cell>
          <cell r="K2752">
            <v>172.35</v>
          </cell>
          <cell r="L2752" t="str">
            <v>H3B03EBR0505-064004233833I0A5K10</v>
          </cell>
        </row>
        <row r="2753">
          <cell r="A2753" t="str">
            <v>5K10</v>
          </cell>
          <cell r="B2753" t="str">
            <v>H3B03EBR0505-06400</v>
          </cell>
          <cell r="C2753">
            <v>39</v>
          </cell>
          <cell r="D2753" t="str">
            <v>4233880I0A</v>
          </cell>
          <cell r="E2753" t="str">
            <v/>
          </cell>
          <cell r="F2753" t="str">
            <v>0</v>
          </cell>
          <cell r="G2753" t="str">
            <v/>
          </cell>
          <cell r="H2753" t="str">
            <v>FAST</v>
          </cell>
          <cell r="I2753" t="str">
            <v>PRIME</v>
          </cell>
          <cell r="J2753" t="str">
            <v/>
          </cell>
          <cell r="K2753">
            <v>1344.33</v>
          </cell>
          <cell r="L2753" t="str">
            <v>H3B03EBR0505-064004233880I0A5K10</v>
          </cell>
        </row>
        <row r="2754">
          <cell r="A2754" t="str">
            <v>5K10</v>
          </cell>
          <cell r="B2754" t="str">
            <v>H3B03EBR0505-06400</v>
          </cell>
          <cell r="C2754">
            <v>2</v>
          </cell>
          <cell r="D2754" t="str">
            <v>4233892I0A</v>
          </cell>
          <cell r="E2754" t="str">
            <v/>
          </cell>
          <cell r="F2754" t="str">
            <v>0</v>
          </cell>
          <cell r="G2754" t="str">
            <v/>
          </cell>
          <cell r="H2754" t="str">
            <v>FAST</v>
          </cell>
          <cell r="I2754" t="str">
            <v>PRIME</v>
          </cell>
          <cell r="J2754" t="str">
            <v/>
          </cell>
          <cell r="K2754">
            <v>68.94</v>
          </cell>
          <cell r="L2754" t="str">
            <v>H3B03EBR0505-064004233892I0A5K10</v>
          </cell>
        </row>
        <row r="2755">
          <cell r="A2755" t="str">
            <v>5K10</v>
          </cell>
          <cell r="B2755" t="str">
            <v>H3B03EBR0505-06400</v>
          </cell>
          <cell r="C2755">
            <v>3</v>
          </cell>
          <cell r="D2755" t="str">
            <v>4233904I0A</v>
          </cell>
          <cell r="E2755" t="str">
            <v/>
          </cell>
          <cell r="F2755" t="str">
            <v>0</v>
          </cell>
          <cell r="G2755" t="str">
            <v/>
          </cell>
          <cell r="H2755" t="str">
            <v>FAST</v>
          </cell>
          <cell r="I2755" t="str">
            <v>PRIME</v>
          </cell>
          <cell r="J2755" t="str">
            <v/>
          </cell>
          <cell r="K2755">
            <v>103.41</v>
          </cell>
          <cell r="L2755" t="str">
            <v>H3B03EBR0505-064004233904I0A5K10</v>
          </cell>
        </row>
        <row r="2756">
          <cell r="A2756" t="str">
            <v>5K10</v>
          </cell>
          <cell r="B2756" t="str">
            <v>H3B03EBR0505-06400</v>
          </cell>
          <cell r="C2756">
            <v>1</v>
          </cell>
          <cell r="D2756" t="str">
            <v>4233996I0A</v>
          </cell>
          <cell r="E2756" t="str">
            <v/>
          </cell>
          <cell r="F2756" t="str">
            <v>0</v>
          </cell>
          <cell r="G2756" t="str">
            <v/>
          </cell>
          <cell r="H2756" t="str">
            <v>FAST</v>
          </cell>
          <cell r="I2756" t="str">
            <v>PRIME</v>
          </cell>
          <cell r="J2756" t="str">
            <v/>
          </cell>
          <cell r="K2756">
            <v>34.47</v>
          </cell>
          <cell r="L2756" t="str">
            <v>H3B03EBR0505-064004233996I0A5K10</v>
          </cell>
        </row>
        <row r="2757">
          <cell r="A2757" t="str">
            <v>5K10</v>
          </cell>
          <cell r="B2757" t="str">
            <v>H3B03FBH0505-06000</v>
          </cell>
          <cell r="C2757">
            <v>15</v>
          </cell>
          <cell r="D2757" t="str">
            <v>4233836I0A</v>
          </cell>
          <cell r="E2757" t="str">
            <v/>
          </cell>
          <cell r="F2757" t="str">
            <v>0</v>
          </cell>
          <cell r="G2757" t="str">
            <v/>
          </cell>
          <cell r="H2757" t="str">
            <v>FAST</v>
          </cell>
          <cell r="I2757" t="str">
            <v>PRIME</v>
          </cell>
          <cell r="J2757" t="str">
            <v/>
          </cell>
          <cell r="K2757">
            <v>619.2</v>
          </cell>
          <cell r="L2757" t="str">
            <v>H3B03FBH0505-060004233836I0A5K10</v>
          </cell>
        </row>
        <row r="2758">
          <cell r="A2758" t="str">
            <v>5K10</v>
          </cell>
          <cell r="B2758" t="str">
            <v>H3B03FBH0510-06000</v>
          </cell>
          <cell r="C2758">
            <v>4</v>
          </cell>
          <cell r="D2758" t="str">
            <v>1242430I0C</v>
          </cell>
          <cell r="E2758" t="str">
            <v/>
          </cell>
          <cell r="F2758" t="str">
            <v>0</v>
          </cell>
          <cell r="G2758" t="str">
            <v>92/NCR-SKF/V/2026 KARAT</v>
          </cell>
          <cell r="H2758" t="str">
            <v>FAST</v>
          </cell>
          <cell r="I2758" t="str">
            <v>NON PRIME</v>
          </cell>
          <cell r="J2758" t="str">
            <v/>
          </cell>
          <cell r="K2758">
            <v>166.6</v>
          </cell>
          <cell r="L2758" t="str">
            <v>H3B03FBH0510-060001242430I0C5K10</v>
          </cell>
        </row>
        <row r="2759">
          <cell r="A2759" t="str">
            <v>5K11</v>
          </cell>
          <cell r="B2759" t="str">
            <v>H3B03FBH0510-06400</v>
          </cell>
          <cell r="C2759">
            <v>7</v>
          </cell>
          <cell r="D2759" t="str">
            <v>7261913I0A</v>
          </cell>
          <cell r="E2759" t="str">
            <v/>
          </cell>
          <cell r="F2759" t="str">
            <v>0</v>
          </cell>
          <cell r="G2759" t="str">
            <v/>
          </cell>
          <cell r="H2759" t="str">
            <v>FAST</v>
          </cell>
          <cell r="I2759" t="str">
            <v>PRIME</v>
          </cell>
          <cell r="J2759" t="str">
            <v/>
          </cell>
          <cell r="K2759">
            <v>311.01</v>
          </cell>
          <cell r="L2759" t="str">
            <v>H3B03FBH0510-064007261913I0A5K11</v>
          </cell>
        </row>
        <row r="2760">
          <cell r="A2760" t="str">
            <v>5K11</v>
          </cell>
          <cell r="B2760" t="str">
            <v>H3B03FBH0510-06400</v>
          </cell>
          <cell r="C2760">
            <v>109</v>
          </cell>
          <cell r="D2760" t="str">
            <v>4260606I0A</v>
          </cell>
          <cell r="E2760" t="str">
            <v/>
          </cell>
          <cell r="F2760" t="str">
            <v>0</v>
          </cell>
          <cell r="G2760" t="str">
            <v/>
          </cell>
          <cell r="H2760" t="str">
            <v>FAST</v>
          </cell>
          <cell r="I2760" t="str">
            <v>PRIME</v>
          </cell>
          <cell r="J2760" t="str">
            <v/>
          </cell>
          <cell r="K2760">
            <v>4842.87</v>
          </cell>
          <cell r="L2760" t="str">
            <v>H3B03FBH0510-064004260606I0A5K11</v>
          </cell>
        </row>
        <row r="2761">
          <cell r="A2761" t="str">
            <v>5K11</v>
          </cell>
          <cell r="B2761" t="str">
            <v>H3B03FBH0510-06400</v>
          </cell>
          <cell r="C2761">
            <v>295</v>
          </cell>
          <cell r="D2761" t="str">
            <v>4260612I0A</v>
          </cell>
          <cell r="E2761" t="str">
            <v/>
          </cell>
          <cell r="F2761" t="str">
            <v>0</v>
          </cell>
          <cell r="G2761" t="str">
            <v/>
          </cell>
          <cell r="H2761" t="str">
            <v>FAST</v>
          </cell>
          <cell r="I2761" t="str">
            <v>PRIME</v>
          </cell>
          <cell r="J2761" t="str">
            <v/>
          </cell>
          <cell r="K2761">
            <v>13106.85</v>
          </cell>
          <cell r="L2761" t="str">
            <v>H3B03FBH0510-064004260612I0A5K11</v>
          </cell>
        </row>
        <row r="2762">
          <cell r="A2762" t="str">
            <v>5K09</v>
          </cell>
          <cell r="B2762" t="str">
            <v>H3B03FBH0510-06400</v>
          </cell>
          <cell r="C2762">
            <v>3</v>
          </cell>
          <cell r="D2762" t="str">
            <v>1244404I0A</v>
          </cell>
          <cell r="E2762" t="str">
            <v/>
          </cell>
          <cell r="F2762" t="str">
            <v>0</v>
          </cell>
          <cell r="G2762" t="str">
            <v/>
          </cell>
          <cell r="H2762" t="str">
            <v>FAST</v>
          </cell>
          <cell r="I2762" t="str">
            <v>PRIME</v>
          </cell>
          <cell r="J2762" t="str">
            <v/>
          </cell>
          <cell r="K2762">
            <v>133.29</v>
          </cell>
          <cell r="L2762" t="str">
            <v>H3B03FBH0510-064001244404I0A5K09</v>
          </cell>
        </row>
        <row r="2763">
          <cell r="A2763" t="str">
            <v>5K10</v>
          </cell>
          <cell r="B2763" t="str">
            <v>H3B03FBH0510-06400</v>
          </cell>
          <cell r="C2763">
            <v>11</v>
          </cell>
          <cell r="D2763" t="str">
            <v>1260188I0A</v>
          </cell>
          <cell r="E2763" t="str">
            <v/>
          </cell>
          <cell r="F2763" t="str">
            <v>0</v>
          </cell>
          <cell r="G2763" t="str">
            <v/>
          </cell>
          <cell r="H2763" t="str">
            <v>FAST</v>
          </cell>
          <cell r="I2763" t="str">
            <v>PRIME</v>
          </cell>
          <cell r="J2763" t="str">
            <v/>
          </cell>
          <cell r="K2763">
            <v>488.73</v>
          </cell>
          <cell r="L2763" t="str">
            <v>H3B03FBH0510-064001260188I0A5K10</v>
          </cell>
        </row>
        <row r="2764">
          <cell r="A2764" t="str">
            <v>5K09</v>
          </cell>
          <cell r="B2764" t="str">
            <v>H3B03FBH0530-06400</v>
          </cell>
          <cell r="C2764">
            <v>4</v>
          </cell>
          <cell r="D2764" t="str">
            <v>422J1189IA</v>
          </cell>
          <cell r="E2764" t="str">
            <v/>
          </cell>
          <cell r="F2764" t="str">
            <v>0</v>
          </cell>
          <cell r="G2764" t="str">
            <v/>
          </cell>
          <cell r="H2764" t="str">
            <v>SLOW</v>
          </cell>
          <cell r="I2764" t="str">
            <v>PRIME</v>
          </cell>
          <cell r="J2764" t="str">
            <v>SLOW</v>
          </cell>
          <cell r="K2764">
            <v>184.04</v>
          </cell>
          <cell r="L2764" t="str">
            <v>H3B03FBH0530-06400422J1189IA5K09</v>
          </cell>
        </row>
        <row r="2765">
          <cell r="A2765" t="str">
            <v>5K10</v>
          </cell>
          <cell r="B2765" t="str">
            <v>H3B03FBH0554-06400</v>
          </cell>
          <cell r="C2765">
            <v>16</v>
          </cell>
          <cell r="D2765" t="str">
            <v>5240022I0A</v>
          </cell>
          <cell r="E2765" t="str">
            <v/>
          </cell>
          <cell r="F2765" t="str">
            <v>0</v>
          </cell>
          <cell r="G2765" t="str">
            <v/>
          </cell>
          <cell r="H2765" t="str">
            <v>FAST</v>
          </cell>
          <cell r="I2765" t="str">
            <v>PRIME</v>
          </cell>
          <cell r="J2765" t="str">
            <v/>
          </cell>
          <cell r="K2765">
            <v>766.08</v>
          </cell>
          <cell r="L2765" t="str">
            <v>H3B03FBH0554-064005240022I0A5K10</v>
          </cell>
        </row>
        <row r="2766">
          <cell r="A2766" t="str">
            <v>5K10</v>
          </cell>
          <cell r="B2766" t="str">
            <v>H3B03FBH0554-06400</v>
          </cell>
          <cell r="C2766">
            <v>6</v>
          </cell>
          <cell r="D2766" t="str">
            <v>5240008I0A</v>
          </cell>
          <cell r="E2766" t="str">
            <v/>
          </cell>
          <cell r="F2766" t="str">
            <v>0</v>
          </cell>
          <cell r="G2766" t="str">
            <v/>
          </cell>
          <cell r="H2766" t="str">
            <v>FAST</v>
          </cell>
          <cell r="I2766" t="str">
            <v>PRIME</v>
          </cell>
          <cell r="J2766" t="str">
            <v/>
          </cell>
          <cell r="K2766">
            <v>287.28</v>
          </cell>
          <cell r="L2766" t="str">
            <v>H3B03FBH0554-064005240008I0A5K10</v>
          </cell>
        </row>
        <row r="2767">
          <cell r="A2767" t="str">
            <v>5K09</v>
          </cell>
          <cell r="B2767" t="str">
            <v>H3B03GAH0635-06000</v>
          </cell>
          <cell r="C2767">
            <v>7</v>
          </cell>
          <cell r="D2767" t="str">
            <v>3230915I0A</v>
          </cell>
          <cell r="E2767" t="str">
            <v/>
          </cell>
          <cell r="F2767" t="str">
            <v>0</v>
          </cell>
          <cell r="G2767" t="str">
            <v/>
          </cell>
          <cell r="H2767" t="str">
            <v>FAST</v>
          </cell>
          <cell r="I2767" t="str">
            <v>PRIME</v>
          </cell>
          <cell r="J2767" t="str">
            <v/>
          </cell>
          <cell r="K2767">
            <v>438.34</v>
          </cell>
          <cell r="L2767" t="str">
            <v>H3B03GAH0635-060003230915I0A5K09</v>
          </cell>
        </row>
        <row r="2768">
          <cell r="A2768" t="str">
            <v>5K10</v>
          </cell>
          <cell r="B2768" t="str">
            <v>H3B03GAH0635-06000</v>
          </cell>
          <cell r="C2768">
            <v>2</v>
          </cell>
          <cell r="D2768" t="str">
            <v>3230915I0A</v>
          </cell>
          <cell r="E2768" t="str">
            <v/>
          </cell>
          <cell r="F2768" t="str">
            <v>0</v>
          </cell>
          <cell r="G2768" t="str">
            <v/>
          </cell>
          <cell r="H2768" t="str">
            <v>FAST</v>
          </cell>
          <cell r="I2768" t="str">
            <v>PRIME</v>
          </cell>
          <cell r="J2768" t="str">
            <v/>
          </cell>
          <cell r="K2768">
            <v>125.24</v>
          </cell>
          <cell r="L2768" t="str">
            <v>H3B03GAH0635-060003230915I0A5K10</v>
          </cell>
        </row>
        <row r="2769">
          <cell r="A2769" t="str">
            <v>5K10</v>
          </cell>
          <cell r="B2769" t="str">
            <v>H3B03GAH0640-06400</v>
          </cell>
          <cell r="C2769">
            <v>3</v>
          </cell>
          <cell r="D2769" t="str">
            <v>4230018I0A</v>
          </cell>
          <cell r="E2769" t="str">
            <v/>
          </cell>
          <cell r="F2769" t="str">
            <v>0</v>
          </cell>
          <cell r="G2769" t="str">
            <v/>
          </cell>
          <cell r="H2769" t="str">
            <v>SLOW</v>
          </cell>
          <cell r="I2769" t="str">
            <v>PRIME</v>
          </cell>
          <cell r="J2769" t="str">
            <v>SLOW</v>
          </cell>
          <cell r="K2769">
            <v>201.81</v>
          </cell>
          <cell r="L2769" t="str">
            <v>H3B03GAH0640-064004230018I0A5K10</v>
          </cell>
        </row>
        <row r="2770">
          <cell r="A2770" t="str">
            <v>5K10</v>
          </cell>
          <cell r="B2770" t="str">
            <v>H3B03GAH0640-06400</v>
          </cell>
          <cell r="C2770">
            <v>9</v>
          </cell>
          <cell r="D2770" t="str">
            <v>4230018I0C</v>
          </cell>
          <cell r="E2770" t="str">
            <v/>
          </cell>
          <cell r="F2770" t="str">
            <v>0</v>
          </cell>
          <cell r="G2770" t="str">
            <v>92/NCR-SKF/V/2026 KOTOR DEBU VARNIS</v>
          </cell>
          <cell r="H2770" t="str">
            <v>FAST</v>
          </cell>
          <cell r="I2770" t="str">
            <v>NON PRIME</v>
          </cell>
          <cell r="J2770" t="str">
            <v/>
          </cell>
          <cell r="K2770">
            <v>605.43</v>
          </cell>
          <cell r="L2770" t="str">
            <v>H3B03GAH0640-064004230018I0C5K10</v>
          </cell>
        </row>
        <row r="2771">
          <cell r="A2771" t="str">
            <v>5K09</v>
          </cell>
          <cell r="B2771" t="str">
            <v>H3B03GAH0640-06400</v>
          </cell>
          <cell r="C2771">
            <v>1</v>
          </cell>
          <cell r="D2771" t="str">
            <v>4221184I0A</v>
          </cell>
          <cell r="E2771" t="str">
            <v/>
          </cell>
          <cell r="F2771" t="str">
            <v>0</v>
          </cell>
          <cell r="G2771" t="str">
            <v/>
          </cell>
          <cell r="H2771" t="str">
            <v>SLOW</v>
          </cell>
          <cell r="I2771" t="str">
            <v>PRIME</v>
          </cell>
          <cell r="J2771" t="str">
            <v>SLOW</v>
          </cell>
          <cell r="K2771">
            <v>67.27</v>
          </cell>
          <cell r="L2771" t="str">
            <v>H3B03GAH0640-064004221184I0A5K09</v>
          </cell>
        </row>
        <row r="2772">
          <cell r="A2772" t="str">
            <v>5K10</v>
          </cell>
          <cell r="B2772" t="str">
            <v>H3B03GAH0640-06400</v>
          </cell>
          <cell r="C2772">
            <v>16</v>
          </cell>
          <cell r="D2772" t="str">
            <v>4221184I0A</v>
          </cell>
          <cell r="E2772" t="str">
            <v/>
          </cell>
          <cell r="F2772" t="str">
            <v>0</v>
          </cell>
          <cell r="G2772" t="str">
            <v>REC STO DES 25 MOC 38</v>
          </cell>
          <cell r="H2772" t="str">
            <v>SLOW</v>
          </cell>
          <cell r="I2772" t="str">
            <v>PRIME</v>
          </cell>
          <cell r="J2772" t="str">
            <v>SLOW</v>
          </cell>
          <cell r="K2772">
            <v>1076.32</v>
          </cell>
          <cell r="L2772" t="str">
            <v>H3B03GAH0640-064004221184I0A5K10</v>
          </cell>
        </row>
        <row r="2773">
          <cell r="A2773" t="str">
            <v>5K11</v>
          </cell>
          <cell r="B2773" t="str">
            <v>H3B03GAH0650-06400</v>
          </cell>
          <cell r="C2773">
            <v>66</v>
          </cell>
          <cell r="D2773" t="str">
            <v>7262061I0A</v>
          </cell>
          <cell r="E2773" t="str">
            <v/>
          </cell>
          <cell r="F2773" t="str">
            <v>0</v>
          </cell>
          <cell r="G2773" t="str">
            <v/>
          </cell>
          <cell r="H2773" t="str">
            <v>FAST</v>
          </cell>
          <cell r="I2773" t="str">
            <v>PRIME</v>
          </cell>
          <cell r="J2773" t="str">
            <v/>
          </cell>
          <cell r="K2773">
            <v>4502.52</v>
          </cell>
          <cell r="L2773" t="str">
            <v>H3B03GAH0650-064007262061I0A5K11</v>
          </cell>
        </row>
        <row r="2774">
          <cell r="A2774" t="str">
            <v>5K10</v>
          </cell>
          <cell r="B2774" t="str">
            <v>H3B03GAH0650-06400</v>
          </cell>
          <cell r="C2774">
            <v>4</v>
          </cell>
          <cell r="D2774" t="str">
            <v>3251879I0A</v>
          </cell>
          <cell r="E2774" t="str">
            <v/>
          </cell>
          <cell r="F2774" t="str">
            <v>0</v>
          </cell>
          <cell r="G2774" t="str">
            <v/>
          </cell>
          <cell r="H2774" t="str">
            <v>FAST</v>
          </cell>
          <cell r="I2774" t="str">
            <v>PRIME</v>
          </cell>
          <cell r="J2774" t="str">
            <v/>
          </cell>
          <cell r="K2774">
            <v>272.88</v>
          </cell>
          <cell r="L2774" t="str">
            <v>H3B03GAH0650-064003251879I0A5K10</v>
          </cell>
        </row>
        <row r="2775">
          <cell r="A2775" t="str">
            <v>5K10</v>
          </cell>
          <cell r="B2775" t="str">
            <v>H3B03GAH0650-06400</v>
          </cell>
          <cell r="C2775">
            <v>11</v>
          </cell>
          <cell r="D2775" t="str">
            <v>3252043I0A</v>
          </cell>
          <cell r="E2775" t="str">
            <v/>
          </cell>
          <cell r="F2775" t="str">
            <v>0</v>
          </cell>
          <cell r="G2775" t="str">
            <v/>
          </cell>
          <cell r="H2775" t="str">
            <v>FAST</v>
          </cell>
          <cell r="I2775" t="str">
            <v>PRIME</v>
          </cell>
          <cell r="J2775" t="str">
            <v/>
          </cell>
          <cell r="K2775">
            <v>750.42</v>
          </cell>
          <cell r="L2775" t="str">
            <v>H3B03GAH0650-064003252043I0A5K10</v>
          </cell>
        </row>
        <row r="2776">
          <cell r="A2776" t="str">
            <v>5K11</v>
          </cell>
          <cell r="B2776" t="str">
            <v>H3B03GAH0650-06400</v>
          </cell>
          <cell r="C2776">
            <v>24</v>
          </cell>
          <cell r="D2776" t="str">
            <v>3252043I0A</v>
          </cell>
          <cell r="E2776" t="str">
            <v/>
          </cell>
          <cell r="F2776" t="str">
            <v>0</v>
          </cell>
          <cell r="G2776" t="str">
            <v/>
          </cell>
          <cell r="H2776" t="str">
            <v>FAST</v>
          </cell>
          <cell r="I2776" t="str">
            <v>PRIME</v>
          </cell>
          <cell r="J2776" t="str">
            <v/>
          </cell>
          <cell r="K2776">
            <v>1637.28</v>
          </cell>
          <cell r="L2776" t="str">
            <v>H3B03GAH0650-064003252043I0A5K11</v>
          </cell>
        </row>
        <row r="2777">
          <cell r="A2777" t="str">
            <v>5M01</v>
          </cell>
          <cell r="B2777" t="str">
            <v>H3B07EBR0330-06000</v>
          </cell>
          <cell r="C2777">
            <v>3</v>
          </cell>
          <cell r="D2777" t="str">
            <v>52025A</v>
          </cell>
          <cell r="E2777" t="str">
            <v/>
          </cell>
          <cell r="F2777" t="str">
            <v>0</v>
          </cell>
          <cell r="G2777" t="str">
            <v/>
          </cell>
          <cell r="H2777" t="str">
            <v>FAST</v>
          </cell>
          <cell r="I2777" t="str">
            <v>PRIME</v>
          </cell>
          <cell r="J2777" t="str">
            <v/>
          </cell>
          <cell r="K2777">
            <v>65.91</v>
          </cell>
          <cell r="L2777" t="str">
            <v>H3B07EBR0330-0600052025A5M01</v>
          </cell>
        </row>
        <row r="2778">
          <cell r="A2778" t="str">
            <v>5M01</v>
          </cell>
          <cell r="B2778" t="str">
            <v>H3B07EBR0330-06000</v>
          </cell>
          <cell r="C2778">
            <v>119</v>
          </cell>
          <cell r="D2778" t="str">
            <v>7250008H0A</v>
          </cell>
          <cell r="E2778" t="str">
            <v/>
          </cell>
          <cell r="F2778" t="str">
            <v>0</v>
          </cell>
          <cell r="G2778" t="str">
            <v/>
          </cell>
          <cell r="H2778" t="str">
            <v>FAST</v>
          </cell>
          <cell r="I2778" t="str">
            <v>PRIME</v>
          </cell>
          <cell r="J2778" t="str">
            <v/>
          </cell>
          <cell r="K2778">
            <v>2614.43</v>
          </cell>
          <cell r="L2778" t="str">
            <v>H3B07EBR0330-060007250008H0A5M01</v>
          </cell>
        </row>
        <row r="2779">
          <cell r="A2779" t="str">
            <v>5K09</v>
          </cell>
          <cell r="B2779" t="str">
            <v>H3B07EBR0460-06400</v>
          </cell>
          <cell r="C2779">
            <v>32</v>
          </cell>
          <cell r="D2779" t="str">
            <v>5212103I0A</v>
          </cell>
          <cell r="E2779" t="str">
            <v/>
          </cell>
          <cell r="F2779" t="str">
            <v>0</v>
          </cell>
          <cell r="G2779" t="str">
            <v/>
          </cell>
          <cell r="H2779" t="str">
            <v>SLOW</v>
          </cell>
          <cell r="I2779" t="str">
            <v>PRIME</v>
          </cell>
          <cell r="J2779" t="str">
            <v>SLOW</v>
          </cell>
          <cell r="K2779">
            <v>1015.36</v>
          </cell>
          <cell r="L2779" t="str">
            <v>H3B07EBR0460-064005212103I0A5K09</v>
          </cell>
        </row>
        <row r="2780">
          <cell r="A2780" t="str">
            <v>5K10</v>
          </cell>
          <cell r="B2780" t="str">
            <v>H3B07FBH0505-06000</v>
          </cell>
          <cell r="C2780">
            <v>1</v>
          </cell>
          <cell r="D2780" t="str">
            <v>4233836I0A</v>
          </cell>
          <cell r="E2780" t="str">
            <v/>
          </cell>
          <cell r="F2780" t="str">
            <v>0</v>
          </cell>
          <cell r="G2780" t="str">
            <v/>
          </cell>
          <cell r="H2780" t="str">
            <v>FAST</v>
          </cell>
          <cell r="I2780" t="str">
            <v>PRIME</v>
          </cell>
          <cell r="J2780" t="str">
            <v/>
          </cell>
          <cell r="K2780">
            <v>41.28</v>
          </cell>
          <cell r="L2780" t="str">
            <v>H3B07FBH0505-060004233836I0A5K10</v>
          </cell>
        </row>
        <row r="2781">
          <cell r="A2781" t="str">
            <v>5L10</v>
          </cell>
          <cell r="B2781" t="str">
            <v>H3B07FBH0505-06000</v>
          </cell>
          <cell r="C2781">
            <v>24</v>
          </cell>
          <cell r="D2781" t="str">
            <v>52025A</v>
          </cell>
          <cell r="E2781" t="str">
            <v/>
          </cell>
          <cell r="F2781" t="str">
            <v>0</v>
          </cell>
          <cell r="G2781" t="str">
            <v/>
          </cell>
          <cell r="H2781" t="str">
            <v>FAST</v>
          </cell>
          <cell r="I2781" t="str">
            <v>PRIME</v>
          </cell>
          <cell r="J2781" t="str">
            <v/>
          </cell>
          <cell r="K2781">
            <v>990.72</v>
          </cell>
          <cell r="L2781" t="str">
            <v>H3B07FBH0505-0600052025A5L10</v>
          </cell>
        </row>
        <row r="2782">
          <cell r="A2782" t="str">
            <v>5L10</v>
          </cell>
          <cell r="B2782" t="str">
            <v>H3B07FBH0505-06000</v>
          </cell>
          <cell r="C2782">
            <v>23</v>
          </cell>
          <cell r="D2782" t="str">
            <v>4233832I0A</v>
          </cell>
          <cell r="E2782" t="str">
            <v>2010281942</v>
          </cell>
          <cell r="F2782" t="str">
            <v>2</v>
          </cell>
          <cell r="G2782" t="str">
            <v/>
          </cell>
          <cell r="H2782" t="str">
            <v>FAST</v>
          </cell>
          <cell r="I2782" t="str">
            <v>PRIME</v>
          </cell>
          <cell r="J2782" t="str">
            <v/>
          </cell>
          <cell r="K2782">
            <v>949.44</v>
          </cell>
          <cell r="L2782" t="str">
            <v>H3B07FBH0505-060004233832I0A5L10</v>
          </cell>
        </row>
        <row r="2783">
          <cell r="A2783" t="str">
            <v>1543</v>
          </cell>
          <cell r="B2783" t="str">
            <v>H3B07FBH0510-06000</v>
          </cell>
          <cell r="C2783">
            <v>10</v>
          </cell>
          <cell r="D2783" t="str">
            <v>5032025B</v>
          </cell>
          <cell r="E2783" t="str">
            <v/>
          </cell>
          <cell r="F2783" t="str">
            <v>0</v>
          </cell>
          <cell r="G2783" t="str">
            <v/>
          </cell>
          <cell r="H2783" t="str">
            <v>FAST</v>
          </cell>
          <cell r="I2783" t="str">
            <v>NON PRIME</v>
          </cell>
          <cell r="J2783" t="str">
            <v/>
          </cell>
          <cell r="K2783">
            <v>416.5</v>
          </cell>
          <cell r="L2783" t="str">
            <v>H3B07FBH0510-060005032025B1543</v>
          </cell>
        </row>
        <row r="2784">
          <cell r="A2784" t="str">
            <v>5L10</v>
          </cell>
          <cell r="B2784" t="str">
            <v>H3B07FBH0510-06000</v>
          </cell>
          <cell r="C2784">
            <v>34</v>
          </cell>
          <cell r="D2784" t="str">
            <v>4242540I0A</v>
          </cell>
          <cell r="E2784" t="str">
            <v/>
          </cell>
          <cell r="F2784" t="str">
            <v>0</v>
          </cell>
          <cell r="G2784" t="str">
            <v/>
          </cell>
          <cell r="H2784" t="str">
            <v>FAST</v>
          </cell>
          <cell r="I2784" t="str">
            <v>PRIME</v>
          </cell>
          <cell r="J2784" t="str">
            <v/>
          </cell>
          <cell r="K2784">
            <v>1416.1</v>
          </cell>
          <cell r="L2784" t="str">
            <v>H3B07FBH0510-060004242540I0A5L10</v>
          </cell>
        </row>
        <row r="2785">
          <cell r="A2785" t="str">
            <v>5L10</v>
          </cell>
          <cell r="B2785" t="str">
            <v>H3B07FBH0510-06000</v>
          </cell>
          <cell r="C2785">
            <v>10</v>
          </cell>
          <cell r="D2785" t="str">
            <v>5032025A</v>
          </cell>
          <cell r="E2785" t="str">
            <v/>
          </cell>
          <cell r="F2785" t="str">
            <v>0</v>
          </cell>
          <cell r="G2785" t="str">
            <v/>
          </cell>
          <cell r="H2785" t="str">
            <v>FAST</v>
          </cell>
          <cell r="I2785" t="str">
            <v>PRIME</v>
          </cell>
          <cell r="J2785" t="str">
            <v/>
          </cell>
          <cell r="K2785">
            <v>416.5</v>
          </cell>
          <cell r="L2785" t="str">
            <v>H3B07FBH0510-060005032025A5L10</v>
          </cell>
        </row>
        <row r="2786">
          <cell r="A2786" t="str">
            <v>5L10</v>
          </cell>
          <cell r="B2786" t="str">
            <v>H3B07FBH0510-06000</v>
          </cell>
          <cell r="C2786">
            <v>2</v>
          </cell>
          <cell r="D2786" t="str">
            <v>1244403I0A</v>
          </cell>
          <cell r="E2786" t="str">
            <v>2010269728</v>
          </cell>
          <cell r="F2786" t="str">
            <v>4</v>
          </cell>
          <cell r="G2786" t="str">
            <v/>
          </cell>
          <cell r="H2786" t="str">
            <v>SLOW</v>
          </cell>
          <cell r="I2786" t="str">
            <v>PRIME</v>
          </cell>
          <cell r="J2786" t="str">
            <v>UNFIFO</v>
          </cell>
          <cell r="K2786">
            <v>83.3</v>
          </cell>
          <cell r="L2786" t="str">
            <v>H3B07FBH0510-060001244403I0A5L10</v>
          </cell>
        </row>
        <row r="2787">
          <cell r="A2787" t="str">
            <v>5K08</v>
          </cell>
          <cell r="B2787" t="str">
            <v>H3B07FBH0510-06000</v>
          </cell>
          <cell r="C2787">
            <v>3</v>
          </cell>
          <cell r="D2787" t="str">
            <v>1232448I0A</v>
          </cell>
          <cell r="E2787" t="str">
            <v/>
          </cell>
          <cell r="F2787" t="str">
            <v>0</v>
          </cell>
          <cell r="G2787" t="str">
            <v/>
          </cell>
          <cell r="H2787" t="str">
            <v>SLOW</v>
          </cell>
          <cell r="I2787" t="str">
            <v>PRIME</v>
          </cell>
          <cell r="J2787" t="str">
            <v>UNFIFO</v>
          </cell>
          <cell r="K2787">
            <v>124.95</v>
          </cell>
          <cell r="L2787" t="str">
            <v>H3B07FBH0510-060001232448I0A5K08</v>
          </cell>
        </row>
        <row r="2788">
          <cell r="A2788" t="str">
            <v>5L10</v>
          </cell>
          <cell r="B2788" t="str">
            <v>H3B07FBH0510-06000</v>
          </cell>
          <cell r="C2788">
            <v>21</v>
          </cell>
          <cell r="D2788" t="str">
            <v>4242651I0A</v>
          </cell>
          <cell r="E2788" t="str">
            <v/>
          </cell>
          <cell r="F2788" t="str">
            <v>0</v>
          </cell>
          <cell r="G2788" t="str">
            <v/>
          </cell>
          <cell r="H2788" t="str">
            <v>FAST</v>
          </cell>
          <cell r="I2788" t="str">
            <v>PRIME</v>
          </cell>
          <cell r="J2788" t="str">
            <v/>
          </cell>
          <cell r="K2788">
            <v>874.65</v>
          </cell>
          <cell r="L2788" t="str">
            <v>H3B07FBH0510-060004242651I0A5L10</v>
          </cell>
        </row>
        <row r="2789">
          <cell r="A2789" t="str">
            <v>5K09</v>
          </cell>
          <cell r="B2789" t="str">
            <v>H3B07FBH0510-06400</v>
          </cell>
          <cell r="C2789">
            <v>1</v>
          </cell>
          <cell r="D2789" t="str">
            <v>1244404I0A</v>
          </cell>
          <cell r="E2789" t="str">
            <v/>
          </cell>
          <cell r="F2789" t="str">
            <v>0</v>
          </cell>
          <cell r="G2789" t="str">
            <v/>
          </cell>
          <cell r="H2789" t="str">
            <v>SLOW</v>
          </cell>
          <cell r="I2789" t="str">
            <v>PRIME</v>
          </cell>
          <cell r="J2789" t="str">
            <v>SLOW</v>
          </cell>
          <cell r="K2789">
            <v>44.43</v>
          </cell>
          <cell r="L2789" t="str">
            <v>H3B07FBH0510-064001244404I0A5K09</v>
          </cell>
        </row>
        <row r="2790">
          <cell r="A2790" t="str">
            <v>5K09</v>
          </cell>
          <cell r="B2790" t="str">
            <v>H3B07FBH0510-06400</v>
          </cell>
          <cell r="C2790">
            <v>25</v>
          </cell>
          <cell r="D2790" t="str">
            <v>1244395I0A</v>
          </cell>
          <cell r="E2790" t="str">
            <v/>
          </cell>
          <cell r="F2790" t="str">
            <v>0</v>
          </cell>
          <cell r="G2790" t="str">
            <v/>
          </cell>
          <cell r="H2790" t="str">
            <v>FAST</v>
          </cell>
          <cell r="I2790" t="str">
            <v>PRIME</v>
          </cell>
          <cell r="J2790" t="str">
            <v/>
          </cell>
          <cell r="K2790">
            <v>1110.75</v>
          </cell>
          <cell r="L2790" t="str">
            <v>H3B07FBH0510-064001244395I0A5K09</v>
          </cell>
        </row>
        <row r="2791">
          <cell r="A2791" t="str">
            <v>5L10</v>
          </cell>
          <cell r="B2791" t="str">
            <v>H3B07FBH0530-06000</v>
          </cell>
          <cell r="C2791">
            <v>7</v>
          </cell>
          <cell r="D2791" t="str">
            <v>422J1235IA</v>
          </cell>
          <cell r="E2791" t="str">
            <v/>
          </cell>
          <cell r="F2791" t="str">
            <v>0</v>
          </cell>
          <cell r="G2791" t="str">
            <v/>
          </cell>
          <cell r="H2791" t="str">
            <v>SLOW</v>
          </cell>
          <cell r="I2791" t="str">
            <v>PRIME</v>
          </cell>
          <cell r="J2791" t="str">
            <v>UNFIFO</v>
          </cell>
          <cell r="K2791">
            <v>301.91</v>
          </cell>
          <cell r="L2791" t="str">
            <v>H3B07FBH0530-06000422J1235IA5L10</v>
          </cell>
        </row>
        <row r="2792">
          <cell r="A2792" t="str">
            <v>5L10</v>
          </cell>
          <cell r="B2792" t="str">
            <v>H3B07FBH0554-06000</v>
          </cell>
          <cell r="C2792">
            <v>28</v>
          </cell>
          <cell r="D2792" t="str">
            <v>5240004I0A</v>
          </cell>
          <cell r="E2792" t="str">
            <v/>
          </cell>
          <cell r="F2792" t="str">
            <v>0</v>
          </cell>
          <cell r="G2792" t="str">
            <v/>
          </cell>
          <cell r="H2792" t="str">
            <v>FAST</v>
          </cell>
          <cell r="I2792" t="str">
            <v>PRIME</v>
          </cell>
          <cell r="J2792" t="str">
            <v/>
          </cell>
          <cell r="K2792">
            <v>1256.92</v>
          </cell>
          <cell r="L2792" t="str">
            <v>H3B07FBH0554-060005240004I0A5L10</v>
          </cell>
        </row>
        <row r="2793">
          <cell r="A2793" t="str">
            <v>5L10</v>
          </cell>
          <cell r="B2793" t="str">
            <v>H3B07FBH0554-06000</v>
          </cell>
          <cell r="C2793">
            <v>32</v>
          </cell>
          <cell r="D2793" t="str">
            <v>5240008I0A</v>
          </cell>
          <cell r="E2793" t="str">
            <v/>
          </cell>
          <cell r="F2793" t="str">
            <v>0</v>
          </cell>
          <cell r="G2793" t="str">
            <v/>
          </cell>
          <cell r="H2793" t="str">
            <v>FAST</v>
          </cell>
          <cell r="I2793" t="str">
            <v>PRIME</v>
          </cell>
          <cell r="J2793" t="str">
            <v/>
          </cell>
          <cell r="K2793">
            <v>1436.48</v>
          </cell>
          <cell r="L2793" t="str">
            <v>H3B07FBH0554-060005240008I0A5L10</v>
          </cell>
        </row>
        <row r="2794">
          <cell r="A2794" t="str">
            <v>5L10</v>
          </cell>
          <cell r="B2794" t="str">
            <v>H3B07FBH0554-06000</v>
          </cell>
          <cell r="C2794">
            <v>2</v>
          </cell>
          <cell r="D2794" t="str">
            <v>5240022I0A</v>
          </cell>
          <cell r="E2794" t="str">
            <v/>
          </cell>
          <cell r="F2794" t="str">
            <v>0</v>
          </cell>
          <cell r="G2794" t="str">
            <v/>
          </cell>
          <cell r="H2794" t="str">
            <v>FAST</v>
          </cell>
          <cell r="I2794" t="str">
            <v>PRIME</v>
          </cell>
          <cell r="J2794" t="str">
            <v/>
          </cell>
          <cell r="K2794">
            <v>89.78</v>
          </cell>
          <cell r="L2794" t="str">
            <v>H3B07FBH0554-060005240022I0A5L10</v>
          </cell>
        </row>
        <row r="2795">
          <cell r="A2795" t="str">
            <v>5L10</v>
          </cell>
          <cell r="B2795" t="str">
            <v>H3B07FBH0554-06000</v>
          </cell>
          <cell r="C2795">
            <v>3</v>
          </cell>
          <cell r="D2795" t="str">
            <v>5240023I0A</v>
          </cell>
          <cell r="E2795" t="str">
            <v/>
          </cell>
          <cell r="F2795" t="str">
            <v>0</v>
          </cell>
          <cell r="G2795" t="str">
            <v/>
          </cell>
          <cell r="H2795" t="str">
            <v>FAST</v>
          </cell>
          <cell r="I2795" t="str">
            <v>PRIME</v>
          </cell>
          <cell r="J2795" t="str">
            <v/>
          </cell>
          <cell r="K2795">
            <v>134.67</v>
          </cell>
          <cell r="L2795" t="str">
            <v>H3B07FBH0554-060005240023I0A5L10</v>
          </cell>
        </row>
        <row r="2796">
          <cell r="A2796" t="str">
            <v>5L10</v>
          </cell>
          <cell r="B2796" t="str">
            <v>H3B07FBH0554-06000</v>
          </cell>
          <cell r="C2796">
            <v>18</v>
          </cell>
          <cell r="D2796" t="str">
            <v>5240024I0A</v>
          </cell>
          <cell r="E2796" t="str">
            <v/>
          </cell>
          <cell r="F2796" t="str">
            <v>0</v>
          </cell>
          <cell r="G2796" t="str">
            <v/>
          </cell>
          <cell r="H2796" t="str">
            <v>FAST</v>
          </cell>
          <cell r="I2796" t="str">
            <v>PRIME</v>
          </cell>
          <cell r="J2796" t="str">
            <v/>
          </cell>
          <cell r="K2796">
            <v>808.02</v>
          </cell>
          <cell r="L2796" t="str">
            <v>H3B07FBH0554-060005240024I0A5L10</v>
          </cell>
        </row>
        <row r="2797">
          <cell r="A2797" t="str">
            <v>5L10</v>
          </cell>
          <cell r="B2797" t="str">
            <v>H3B07GAH0635-06000</v>
          </cell>
          <cell r="C2797">
            <v>147</v>
          </cell>
          <cell r="D2797" t="str">
            <v>3230915I0A</v>
          </cell>
          <cell r="E2797" t="str">
            <v/>
          </cell>
          <cell r="F2797" t="str">
            <v>0</v>
          </cell>
          <cell r="G2797" t="str">
            <v/>
          </cell>
          <cell r="H2797" t="str">
            <v>FAST</v>
          </cell>
          <cell r="I2797" t="str">
            <v>PRIME</v>
          </cell>
          <cell r="J2797" t="str">
            <v/>
          </cell>
          <cell r="K2797">
            <v>9205.14</v>
          </cell>
          <cell r="L2797" t="str">
            <v>H3B07GAH0635-060003230915I0A5L10</v>
          </cell>
        </row>
        <row r="2798">
          <cell r="A2798" t="str">
            <v>5L10</v>
          </cell>
          <cell r="B2798" t="str">
            <v>H3B07GAH0635-06000</v>
          </cell>
          <cell r="C2798">
            <v>92</v>
          </cell>
          <cell r="D2798" t="str">
            <v>3230917I0A</v>
          </cell>
          <cell r="E2798" t="str">
            <v/>
          </cell>
          <cell r="F2798" t="str">
            <v>0</v>
          </cell>
          <cell r="G2798" t="str">
            <v/>
          </cell>
          <cell r="H2798" t="str">
            <v>FAST</v>
          </cell>
          <cell r="I2798" t="str">
            <v>PRIME</v>
          </cell>
          <cell r="J2798" t="str">
            <v/>
          </cell>
          <cell r="K2798">
            <v>5761.04</v>
          </cell>
          <cell r="L2798" t="str">
            <v>H3B07GAH0635-060003230917I0A5L10</v>
          </cell>
        </row>
        <row r="2799">
          <cell r="A2799" t="str">
            <v>1543</v>
          </cell>
          <cell r="B2799" t="str">
            <v>H3B07GAH0640-06000</v>
          </cell>
          <cell r="C2799">
            <v>4</v>
          </cell>
          <cell r="D2799" t="str">
            <v>4230016I0B</v>
          </cell>
          <cell r="E2799" t="str">
            <v/>
          </cell>
          <cell r="F2799" t="str">
            <v>0</v>
          </cell>
          <cell r="G2799" t="str">
            <v/>
          </cell>
          <cell r="H2799" t="str">
            <v>FAST</v>
          </cell>
          <cell r="I2799" t="str">
            <v>NON PRIME</v>
          </cell>
          <cell r="J2799" t="str">
            <v/>
          </cell>
          <cell r="K2799">
            <v>252.28</v>
          </cell>
          <cell r="L2799" t="str">
            <v>H3B07GAH0640-060004230016I0B1543</v>
          </cell>
        </row>
        <row r="2800">
          <cell r="A2800" t="str">
            <v>5L09</v>
          </cell>
          <cell r="B2800" t="str">
            <v>H3B07GAH0640-06000</v>
          </cell>
          <cell r="C2800">
            <v>7</v>
          </cell>
          <cell r="D2800" t="str">
            <v>4230015I0A</v>
          </cell>
          <cell r="E2800" t="str">
            <v/>
          </cell>
          <cell r="F2800" t="str">
            <v>0</v>
          </cell>
          <cell r="G2800" t="str">
            <v/>
          </cell>
          <cell r="H2800" t="str">
            <v>SLOW</v>
          </cell>
          <cell r="I2800" t="str">
            <v>PRIME</v>
          </cell>
          <cell r="J2800" t="str">
            <v>UNFIFO</v>
          </cell>
          <cell r="K2800">
            <v>441.49</v>
          </cell>
          <cell r="L2800" t="str">
            <v>H3B07GAH0640-060004230015I0A5L09</v>
          </cell>
        </row>
        <row r="2801">
          <cell r="A2801" t="str">
            <v>5L09</v>
          </cell>
          <cell r="B2801" t="str">
            <v>H3B07GAH0640-06000</v>
          </cell>
          <cell r="C2801">
            <v>1</v>
          </cell>
          <cell r="D2801" t="str">
            <v>4230017I0A</v>
          </cell>
          <cell r="E2801" t="str">
            <v/>
          </cell>
          <cell r="F2801" t="str">
            <v>0</v>
          </cell>
          <cell r="G2801" t="str">
            <v>REC STO 20.09.2025 TF BATCH</v>
          </cell>
          <cell r="H2801" t="str">
            <v>SLOW</v>
          </cell>
          <cell r="I2801" t="str">
            <v>PRIME</v>
          </cell>
          <cell r="J2801" t="str">
            <v>UNFIFO</v>
          </cell>
          <cell r="K2801">
            <v>63.07</v>
          </cell>
          <cell r="L2801" t="str">
            <v>H3B07GAH0640-060004230017I0A5L09</v>
          </cell>
        </row>
        <row r="2802">
          <cell r="A2802" t="str">
            <v>5L10</v>
          </cell>
          <cell r="B2802" t="str">
            <v>H3B07GAH0640-06000</v>
          </cell>
          <cell r="C2802">
            <v>6</v>
          </cell>
          <cell r="D2802" t="str">
            <v>4230015I0A</v>
          </cell>
          <cell r="E2802" t="str">
            <v/>
          </cell>
          <cell r="F2802" t="str">
            <v>0</v>
          </cell>
          <cell r="G2802" t="str">
            <v/>
          </cell>
          <cell r="H2802" t="str">
            <v>SLOW</v>
          </cell>
          <cell r="I2802" t="str">
            <v>PRIME</v>
          </cell>
          <cell r="J2802" t="str">
            <v>UNFIFO</v>
          </cell>
          <cell r="K2802">
            <v>378.42</v>
          </cell>
          <cell r="L2802" t="str">
            <v>H3B07GAH0640-060004230015I0A5L10</v>
          </cell>
        </row>
        <row r="2803">
          <cell r="A2803" t="str">
            <v>5L10</v>
          </cell>
          <cell r="B2803" t="str">
            <v>H3B07GAH0640-06000</v>
          </cell>
          <cell r="C2803">
            <v>38</v>
          </cell>
          <cell r="D2803" t="str">
            <v>4230017I0A</v>
          </cell>
          <cell r="E2803" t="str">
            <v/>
          </cell>
          <cell r="F2803" t="str">
            <v>0</v>
          </cell>
          <cell r="G2803" t="str">
            <v>REC STO 20.09.2025 TF BATCH</v>
          </cell>
          <cell r="H2803" t="str">
            <v>SLOW</v>
          </cell>
          <cell r="I2803" t="str">
            <v>PRIME</v>
          </cell>
          <cell r="J2803" t="str">
            <v>UNFIFO</v>
          </cell>
          <cell r="K2803">
            <v>2396.66</v>
          </cell>
          <cell r="L2803" t="str">
            <v>H3B07GAH0640-060004230017I0A5L10</v>
          </cell>
        </row>
        <row r="2804">
          <cell r="A2804" t="str">
            <v>5K09</v>
          </cell>
          <cell r="B2804" t="str">
            <v>H3B07GAH0650-06400</v>
          </cell>
          <cell r="C2804">
            <v>36</v>
          </cell>
          <cell r="D2804" t="str">
            <v>7262061I0A</v>
          </cell>
          <cell r="E2804" t="str">
            <v/>
          </cell>
          <cell r="F2804" t="str">
            <v>0</v>
          </cell>
          <cell r="G2804" t="str">
            <v/>
          </cell>
          <cell r="H2804" t="str">
            <v>FAST</v>
          </cell>
          <cell r="I2804" t="str">
            <v>PRIME</v>
          </cell>
          <cell r="J2804" t="str">
            <v/>
          </cell>
          <cell r="K2804">
            <v>2455.92</v>
          </cell>
          <cell r="L2804" t="str">
            <v>H3B07GAH0650-064007262061I0A5K09</v>
          </cell>
        </row>
        <row r="2805">
          <cell r="A2805" t="str">
            <v>5K10</v>
          </cell>
          <cell r="B2805" t="str">
            <v>H3B08AAW0350-06000</v>
          </cell>
          <cell r="C2805">
            <v>10</v>
          </cell>
          <cell r="D2805" t="str">
            <v>5230288I0A</v>
          </cell>
          <cell r="E2805" t="str">
            <v/>
          </cell>
          <cell r="F2805" t="str">
            <v>0</v>
          </cell>
          <cell r="G2805" t="str">
            <v>002 - WH - MOC - 02 - 2026</v>
          </cell>
          <cell r="H2805" t="str">
            <v>SLOW</v>
          </cell>
          <cell r="I2805" t="str">
            <v>PRIME</v>
          </cell>
          <cell r="J2805" t="str">
            <v>UNFIFO</v>
          </cell>
          <cell r="K2805">
            <v>92.2</v>
          </cell>
          <cell r="L2805" t="str">
            <v>H3B08AAW0350-060005230288I0A5K10</v>
          </cell>
        </row>
        <row r="2806">
          <cell r="A2806" t="str">
            <v>5L10</v>
          </cell>
          <cell r="B2806" t="str">
            <v>H3B08AAW0360-06000</v>
          </cell>
          <cell r="C2806">
            <v>15</v>
          </cell>
          <cell r="D2806" t="str">
            <v>4214438I0A</v>
          </cell>
          <cell r="E2806" t="str">
            <v/>
          </cell>
          <cell r="F2806" t="str">
            <v>0</v>
          </cell>
          <cell r="G2806" t="str">
            <v/>
          </cell>
          <cell r="H2806" t="str">
            <v>SLOW</v>
          </cell>
          <cell r="I2806" t="str">
            <v>PRIME</v>
          </cell>
          <cell r="J2806" t="str">
            <v>UNFIFO</v>
          </cell>
          <cell r="K2806">
            <v>141.45</v>
          </cell>
          <cell r="L2806" t="str">
            <v>H3B08AAW0360-060004214438I0A5L10</v>
          </cell>
        </row>
        <row r="2807">
          <cell r="A2807" t="str">
            <v>5L10</v>
          </cell>
          <cell r="B2807" t="str">
            <v>H3B08AAW0360-06000</v>
          </cell>
          <cell r="C2807">
            <v>11</v>
          </cell>
          <cell r="D2807" t="str">
            <v>7240906I0A</v>
          </cell>
          <cell r="E2807" t="str">
            <v/>
          </cell>
          <cell r="F2807" t="str">
            <v>0</v>
          </cell>
          <cell r="G2807" t="str">
            <v/>
          </cell>
          <cell r="H2807" t="str">
            <v>SLOW</v>
          </cell>
          <cell r="I2807" t="str">
            <v>PRIME</v>
          </cell>
          <cell r="J2807" t="str">
            <v>UNFIFO</v>
          </cell>
          <cell r="K2807">
            <v>103.73</v>
          </cell>
          <cell r="L2807" t="str">
            <v>H3B08AAW0360-060007240906I0A5L10</v>
          </cell>
        </row>
        <row r="2808">
          <cell r="A2808" t="str">
            <v>5L10</v>
          </cell>
          <cell r="B2808" t="str">
            <v>H3B08AAW0360-06000</v>
          </cell>
          <cell r="C2808">
            <v>120</v>
          </cell>
          <cell r="D2808" t="str">
            <v>5240705I0A</v>
          </cell>
          <cell r="E2808" t="str">
            <v/>
          </cell>
          <cell r="F2808" t="str">
            <v>0</v>
          </cell>
          <cell r="G2808" t="str">
            <v/>
          </cell>
          <cell r="H2808" t="str">
            <v>FAST</v>
          </cell>
          <cell r="I2808" t="str">
            <v>PRIME</v>
          </cell>
          <cell r="J2808" t="str">
            <v/>
          </cell>
          <cell r="K2808">
            <v>1131.6</v>
          </cell>
          <cell r="L2808" t="str">
            <v>H3B08AAW0360-060005240705I0A5L10</v>
          </cell>
        </row>
        <row r="2809">
          <cell r="A2809" t="str">
            <v>5L10</v>
          </cell>
          <cell r="B2809" t="str">
            <v>H3B08AAW0360-06000</v>
          </cell>
          <cell r="C2809">
            <v>30</v>
          </cell>
          <cell r="D2809" t="str">
            <v>5240707I0A</v>
          </cell>
          <cell r="E2809" t="str">
            <v/>
          </cell>
          <cell r="F2809" t="str">
            <v>0</v>
          </cell>
          <cell r="G2809" t="str">
            <v/>
          </cell>
          <cell r="H2809" t="str">
            <v>FAST</v>
          </cell>
          <cell r="I2809" t="str">
            <v>PRIME</v>
          </cell>
          <cell r="J2809" t="str">
            <v/>
          </cell>
          <cell r="K2809">
            <v>282.9</v>
          </cell>
          <cell r="L2809" t="str">
            <v>H3B08AAW0360-060005240707I0A5L10</v>
          </cell>
        </row>
        <row r="2810">
          <cell r="A2810" t="str">
            <v>5M01</v>
          </cell>
          <cell r="B2810" t="str">
            <v>H3B08AAW0360-06000</v>
          </cell>
          <cell r="C2810">
            <v>201</v>
          </cell>
          <cell r="D2810" t="str">
            <v>5240698I0A</v>
          </cell>
          <cell r="E2810" t="str">
            <v/>
          </cell>
          <cell r="F2810" t="str">
            <v>0</v>
          </cell>
          <cell r="G2810" t="str">
            <v/>
          </cell>
          <cell r="H2810" t="str">
            <v>FAST</v>
          </cell>
          <cell r="I2810" t="str">
            <v>PRIME</v>
          </cell>
          <cell r="J2810" t="str">
            <v/>
          </cell>
          <cell r="K2810">
            <v>1895.43</v>
          </cell>
          <cell r="L2810" t="str">
            <v>H3B08AAW0360-060005240698I0A5M01</v>
          </cell>
        </row>
        <row r="2811">
          <cell r="A2811" t="str">
            <v>5M01</v>
          </cell>
          <cell r="B2811" t="str">
            <v>H3B08AAW0360-06000</v>
          </cell>
          <cell r="C2811">
            <v>63</v>
          </cell>
          <cell r="D2811" t="str">
            <v>5240705I0A</v>
          </cell>
          <cell r="E2811" t="str">
            <v/>
          </cell>
          <cell r="F2811" t="str">
            <v>0</v>
          </cell>
          <cell r="G2811" t="str">
            <v/>
          </cell>
          <cell r="H2811" t="str">
            <v>FAST</v>
          </cell>
          <cell r="I2811" t="str">
            <v>PRIME</v>
          </cell>
          <cell r="J2811" t="str">
            <v/>
          </cell>
          <cell r="K2811">
            <v>594.09</v>
          </cell>
          <cell r="L2811" t="str">
            <v>H3B08AAW0360-060005240705I0A5M01</v>
          </cell>
        </row>
        <row r="2812">
          <cell r="A2812" t="str">
            <v>5M01</v>
          </cell>
          <cell r="B2812" t="str">
            <v>H3B08AAW0360-06000</v>
          </cell>
          <cell r="C2812">
            <v>159</v>
          </cell>
          <cell r="D2812" t="str">
            <v>5240707I0A</v>
          </cell>
          <cell r="E2812" t="str">
            <v/>
          </cell>
          <cell r="F2812" t="str">
            <v>0</v>
          </cell>
          <cell r="G2812" t="str">
            <v/>
          </cell>
          <cell r="H2812" t="str">
            <v>FAST</v>
          </cell>
          <cell r="I2812" t="str">
            <v>PRIME</v>
          </cell>
          <cell r="J2812" t="str">
            <v/>
          </cell>
          <cell r="K2812">
            <v>1499.37</v>
          </cell>
          <cell r="L2812" t="str">
            <v>H3B08AAW0360-060005240707I0A5M01</v>
          </cell>
        </row>
        <row r="2813">
          <cell r="A2813" t="str">
            <v>5M01</v>
          </cell>
          <cell r="B2813" t="str">
            <v>H3B08AAW0360-06000</v>
          </cell>
          <cell r="C2813">
            <v>211</v>
          </cell>
          <cell r="D2813" t="str">
            <v>5240715I0A</v>
          </cell>
          <cell r="E2813" t="str">
            <v/>
          </cell>
          <cell r="F2813" t="str">
            <v>0</v>
          </cell>
          <cell r="G2813" t="str">
            <v/>
          </cell>
          <cell r="H2813" t="str">
            <v>FAST</v>
          </cell>
          <cell r="I2813" t="str">
            <v>PRIME</v>
          </cell>
          <cell r="J2813" t="str">
            <v/>
          </cell>
          <cell r="K2813">
            <v>1989.73</v>
          </cell>
          <cell r="L2813" t="str">
            <v>H3B08AAW0360-060005240715I0A5M01</v>
          </cell>
        </row>
        <row r="2814">
          <cell r="A2814" t="str">
            <v>5M01</v>
          </cell>
          <cell r="B2814" t="str">
            <v>H3B08AAW0360-06000</v>
          </cell>
          <cell r="C2814">
            <v>206</v>
          </cell>
          <cell r="D2814" t="str">
            <v>5240719I0A</v>
          </cell>
          <cell r="E2814" t="str">
            <v/>
          </cell>
          <cell r="F2814" t="str">
            <v>0</v>
          </cell>
          <cell r="G2814" t="str">
            <v/>
          </cell>
          <cell r="H2814" t="str">
            <v>FAST</v>
          </cell>
          <cell r="I2814" t="str">
            <v>PRIME</v>
          </cell>
          <cell r="J2814" t="str">
            <v/>
          </cell>
          <cell r="K2814">
            <v>1942.58</v>
          </cell>
          <cell r="L2814" t="str">
            <v>H3B08AAW0360-060005240719I0A5M01</v>
          </cell>
        </row>
        <row r="2815">
          <cell r="A2815" t="str">
            <v>5K08</v>
          </cell>
          <cell r="B2815" t="str">
            <v>H3B08AAW0360-06400</v>
          </cell>
          <cell r="C2815">
            <v>10</v>
          </cell>
          <cell r="D2815" t="str">
            <v>1210764I0A</v>
          </cell>
          <cell r="E2815" t="str">
            <v/>
          </cell>
          <cell r="F2815" t="str">
            <v>0</v>
          </cell>
          <cell r="G2815" t="str">
            <v/>
          </cell>
          <cell r="H2815" t="str">
            <v>SLOW</v>
          </cell>
          <cell r="I2815" t="str">
            <v>PRIME</v>
          </cell>
          <cell r="J2815" t="str">
            <v>SLOW</v>
          </cell>
          <cell r="K2815">
            <v>100.6</v>
          </cell>
          <cell r="L2815" t="str">
            <v>H3B08AAW0360-064001210764I0A5K08</v>
          </cell>
        </row>
        <row r="2816">
          <cell r="A2816" t="str">
            <v>5K09</v>
          </cell>
          <cell r="B2816" t="str">
            <v>H3B08AAW0360-06400</v>
          </cell>
          <cell r="C2816">
            <v>10</v>
          </cell>
          <cell r="D2816" t="str">
            <v>1210764I0A</v>
          </cell>
          <cell r="E2816" t="str">
            <v/>
          </cell>
          <cell r="F2816" t="str">
            <v>0</v>
          </cell>
          <cell r="G2816" t="str">
            <v/>
          </cell>
          <cell r="H2816" t="str">
            <v>SLOW</v>
          </cell>
          <cell r="I2816" t="str">
            <v>PRIME</v>
          </cell>
          <cell r="J2816" t="str">
            <v>SLOW</v>
          </cell>
          <cell r="K2816">
            <v>100.6</v>
          </cell>
          <cell r="L2816" t="str">
            <v>H3B08AAW0360-064001210764I0A5K09</v>
          </cell>
        </row>
        <row r="2817">
          <cell r="A2817" t="str">
            <v>5L10</v>
          </cell>
          <cell r="B2817" t="str">
            <v>H3B08AAW0360-06400</v>
          </cell>
          <cell r="C2817">
            <v>233</v>
          </cell>
          <cell r="D2817" t="str">
            <v>1210764I0A</v>
          </cell>
          <cell r="E2817" t="str">
            <v/>
          </cell>
          <cell r="F2817" t="str">
            <v>0</v>
          </cell>
          <cell r="G2817" t="str">
            <v/>
          </cell>
          <cell r="H2817" t="str">
            <v>SLOW</v>
          </cell>
          <cell r="I2817" t="str">
            <v>PRIME</v>
          </cell>
          <cell r="J2817" t="str">
            <v>SLOW</v>
          </cell>
          <cell r="K2817">
            <v>2343.98</v>
          </cell>
          <cell r="L2817" t="str">
            <v>H3B08AAW0360-064001210764I0A5L10</v>
          </cell>
        </row>
        <row r="2818">
          <cell r="A2818" t="str">
            <v>5K09</v>
          </cell>
          <cell r="B2818" t="str">
            <v>H3B08AAW0360-06400</v>
          </cell>
          <cell r="C2818">
            <v>240</v>
          </cell>
          <cell r="D2818" t="str">
            <v>7240904I0A</v>
          </cell>
          <cell r="E2818" t="str">
            <v/>
          </cell>
          <cell r="F2818" t="str">
            <v>0</v>
          </cell>
          <cell r="G2818" t="str">
            <v/>
          </cell>
          <cell r="H2818" t="str">
            <v>FAST</v>
          </cell>
          <cell r="I2818" t="str">
            <v>PRIME</v>
          </cell>
          <cell r="J2818" t="str">
            <v/>
          </cell>
          <cell r="K2818">
            <v>2414.4</v>
          </cell>
          <cell r="L2818" t="str">
            <v>H3B08AAW0360-064007240904I0A5K09</v>
          </cell>
        </row>
        <row r="2819">
          <cell r="A2819" t="str">
            <v>5L10</v>
          </cell>
          <cell r="B2819" t="str">
            <v>H3B08AAW0360-06400</v>
          </cell>
          <cell r="C2819">
            <v>60</v>
          </cell>
          <cell r="D2819" t="str">
            <v>422J153I0A</v>
          </cell>
          <cell r="E2819" t="str">
            <v/>
          </cell>
          <cell r="F2819" t="str">
            <v>0</v>
          </cell>
          <cell r="G2819" t="str">
            <v/>
          </cell>
          <cell r="H2819" t="str">
            <v>SLOW</v>
          </cell>
          <cell r="I2819" t="str">
            <v>PRIME</v>
          </cell>
          <cell r="J2819" t="str">
            <v>SLOW</v>
          </cell>
          <cell r="K2819">
            <v>603.6</v>
          </cell>
          <cell r="L2819" t="str">
            <v>H3B08AAW0360-06400422J153I0A5L10</v>
          </cell>
        </row>
        <row r="2820">
          <cell r="A2820" t="str">
            <v>1543</v>
          </cell>
          <cell r="B2820" t="str">
            <v>H3B08BBB0360-06000</v>
          </cell>
          <cell r="C2820">
            <v>6</v>
          </cell>
          <cell r="D2820" t="str">
            <v>5240677I0B</v>
          </cell>
          <cell r="E2820" t="str">
            <v/>
          </cell>
          <cell r="F2820" t="str">
            <v>0</v>
          </cell>
          <cell r="G2820" t="str">
            <v/>
          </cell>
          <cell r="H2820" t="str">
            <v>FAST</v>
          </cell>
          <cell r="I2820" t="str">
            <v>NON PRIME</v>
          </cell>
          <cell r="J2820" t="str">
            <v/>
          </cell>
          <cell r="K2820">
            <v>73.8</v>
          </cell>
          <cell r="L2820" t="str">
            <v>H3B08BBB0360-060005240677I0B1543</v>
          </cell>
        </row>
        <row r="2821">
          <cell r="A2821" t="str">
            <v>5M01</v>
          </cell>
          <cell r="B2821" t="str">
            <v>H3B08BBB0360-06000</v>
          </cell>
          <cell r="C2821">
            <v>167</v>
          </cell>
          <cell r="D2821" t="str">
            <v>4173355D0A</v>
          </cell>
          <cell r="E2821" t="str">
            <v>2010269728</v>
          </cell>
          <cell r="F2821" t="str">
            <v>2</v>
          </cell>
          <cell r="G2821" t="str">
            <v/>
          </cell>
          <cell r="H2821" t="str">
            <v>FAST</v>
          </cell>
          <cell r="I2821" t="str">
            <v>PRIME</v>
          </cell>
          <cell r="J2821" t="str">
            <v/>
          </cell>
          <cell r="K2821">
            <v>2054.1</v>
          </cell>
          <cell r="L2821" t="str">
            <v>H3B08BBB0360-060004173355D0A5M01</v>
          </cell>
        </row>
        <row r="2822">
          <cell r="A2822" t="str">
            <v>5K08</v>
          </cell>
          <cell r="B2822" t="str">
            <v>H3B08BBB0360-06000</v>
          </cell>
          <cell r="C2822">
            <v>14</v>
          </cell>
          <cell r="D2822" t="str">
            <v>5232690I0A</v>
          </cell>
          <cell r="E2822" t="str">
            <v/>
          </cell>
          <cell r="F2822" t="str">
            <v>0</v>
          </cell>
          <cell r="G2822" t="str">
            <v/>
          </cell>
          <cell r="H2822" t="str">
            <v>SLOW</v>
          </cell>
          <cell r="I2822" t="str">
            <v>PRIME</v>
          </cell>
          <cell r="J2822" t="str">
            <v>UNFIFO</v>
          </cell>
          <cell r="K2822">
            <v>172.2</v>
          </cell>
          <cell r="L2822" t="str">
            <v>H3B08BBB0360-060005232690I0A5K08</v>
          </cell>
        </row>
        <row r="2823">
          <cell r="A2823" t="str">
            <v>5L10</v>
          </cell>
          <cell r="B2823" t="str">
            <v>H3B08BBB0360-06000</v>
          </cell>
          <cell r="C2823">
            <v>73</v>
          </cell>
          <cell r="D2823" t="str">
            <v>1240698D0A</v>
          </cell>
          <cell r="E2823" t="str">
            <v/>
          </cell>
          <cell r="F2823" t="str">
            <v>0</v>
          </cell>
          <cell r="G2823" t="str">
            <v/>
          </cell>
          <cell r="H2823" t="str">
            <v>FAST</v>
          </cell>
          <cell r="I2823" t="str">
            <v>PRIME</v>
          </cell>
          <cell r="J2823" t="str">
            <v/>
          </cell>
          <cell r="K2823">
            <v>897.9</v>
          </cell>
          <cell r="L2823" t="str">
            <v>H3B08BBB0360-060001240698D0A5L10</v>
          </cell>
        </row>
        <row r="2824">
          <cell r="A2824" t="str">
            <v>5L10</v>
          </cell>
          <cell r="B2824" t="str">
            <v>H3B08BBB0360-06000</v>
          </cell>
          <cell r="C2824">
            <v>9</v>
          </cell>
          <cell r="D2824" t="str">
            <v>5232814I0A</v>
          </cell>
          <cell r="E2824" t="str">
            <v/>
          </cell>
          <cell r="F2824" t="str">
            <v>0</v>
          </cell>
          <cell r="G2824" t="str">
            <v/>
          </cell>
          <cell r="H2824" t="str">
            <v>SLOW</v>
          </cell>
          <cell r="I2824" t="str">
            <v>PRIME</v>
          </cell>
          <cell r="J2824" t="str">
            <v>UNFIFO</v>
          </cell>
          <cell r="K2824">
            <v>110.7</v>
          </cell>
          <cell r="L2824" t="str">
            <v>H3B08BBB0360-060005232814I0A5L10</v>
          </cell>
        </row>
        <row r="2825">
          <cell r="A2825" t="str">
            <v>5L10</v>
          </cell>
          <cell r="B2825" t="str">
            <v>H3B08BBB0360-06000</v>
          </cell>
          <cell r="C2825">
            <v>21</v>
          </cell>
          <cell r="D2825" t="str">
            <v>5233371I0A</v>
          </cell>
          <cell r="E2825" t="str">
            <v/>
          </cell>
          <cell r="F2825" t="str">
            <v>0</v>
          </cell>
          <cell r="G2825" t="str">
            <v/>
          </cell>
          <cell r="H2825" t="str">
            <v>SLOW</v>
          </cell>
          <cell r="I2825" t="str">
            <v>PRIME</v>
          </cell>
          <cell r="J2825" t="str">
            <v>UNFIFO</v>
          </cell>
          <cell r="K2825">
            <v>258.3</v>
          </cell>
          <cell r="L2825" t="str">
            <v>H3B08BBB0360-060005233371I0A5L10</v>
          </cell>
        </row>
        <row r="2826">
          <cell r="A2826" t="str">
            <v>5L10</v>
          </cell>
          <cell r="B2826" t="str">
            <v>H3B08BBB0360-06000</v>
          </cell>
          <cell r="C2826">
            <v>64</v>
          </cell>
          <cell r="D2826" t="str">
            <v>5233372I0A</v>
          </cell>
          <cell r="E2826" t="str">
            <v/>
          </cell>
          <cell r="F2826" t="str">
            <v>0</v>
          </cell>
          <cell r="G2826" t="str">
            <v/>
          </cell>
          <cell r="H2826" t="str">
            <v>SLOW</v>
          </cell>
          <cell r="I2826" t="str">
            <v>PRIME</v>
          </cell>
          <cell r="J2826" t="str">
            <v>UNFIFO</v>
          </cell>
          <cell r="K2826">
            <v>787.2</v>
          </cell>
          <cell r="L2826" t="str">
            <v>H3B08BBB0360-060005233372I0A5L10</v>
          </cell>
        </row>
        <row r="2827">
          <cell r="A2827" t="str">
            <v>5L10</v>
          </cell>
          <cell r="B2827" t="str">
            <v>H3B08BBB0360-06000</v>
          </cell>
          <cell r="C2827">
            <v>6</v>
          </cell>
          <cell r="D2827" t="str">
            <v>5240677I0A</v>
          </cell>
          <cell r="E2827" t="str">
            <v/>
          </cell>
          <cell r="F2827" t="str">
            <v>0</v>
          </cell>
          <cell r="G2827" t="str">
            <v/>
          </cell>
          <cell r="H2827" t="str">
            <v>SLOW</v>
          </cell>
          <cell r="I2827" t="str">
            <v>PRIME</v>
          </cell>
          <cell r="J2827" t="str">
            <v>UNFIFO</v>
          </cell>
          <cell r="K2827">
            <v>73.8</v>
          </cell>
          <cell r="L2827" t="str">
            <v>H3B08BBB0360-060005240677I0A5L10</v>
          </cell>
        </row>
        <row r="2828">
          <cell r="A2828" t="str">
            <v>5M01</v>
          </cell>
          <cell r="B2828" t="str">
            <v>H3B08BBB0360-06000</v>
          </cell>
          <cell r="C2828">
            <v>169</v>
          </cell>
          <cell r="D2828" t="str">
            <v>1240699D0A</v>
          </cell>
          <cell r="E2828" t="str">
            <v/>
          </cell>
          <cell r="F2828" t="str">
            <v>0</v>
          </cell>
          <cell r="G2828" t="str">
            <v/>
          </cell>
          <cell r="H2828" t="str">
            <v>FAST</v>
          </cell>
          <cell r="I2828" t="str">
            <v>PRIME</v>
          </cell>
          <cell r="J2828" t="str">
            <v/>
          </cell>
          <cell r="K2828">
            <v>2078.7</v>
          </cell>
          <cell r="L2828" t="str">
            <v>H3B08BBB0360-060001240699D0A5M01</v>
          </cell>
        </row>
        <row r="2829">
          <cell r="A2829" t="str">
            <v>5M01</v>
          </cell>
          <cell r="B2829" t="str">
            <v>H3B08BBB0360-06000</v>
          </cell>
          <cell r="C2829">
            <v>102</v>
          </cell>
          <cell r="D2829" t="str">
            <v>1240700D0A</v>
          </cell>
          <cell r="E2829" t="str">
            <v/>
          </cell>
          <cell r="F2829" t="str">
            <v>0</v>
          </cell>
          <cell r="G2829" t="str">
            <v/>
          </cell>
          <cell r="H2829" t="str">
            <v>FAST</v>
          </cell>
          <cell r="I2829" t="str">
            <v>PRIME</v>
          </cell>
          <cell r="J2829" t="str">
            <v/>
          </cell>
          <cell r="K2829">
            <v>1254.6</v>
          </cell>
          <cell r="L2829" t="str">
            <v>H3B08BBB0360-060001240700D0A5M01</v>
          </cell>
        </row>
        <row r="2830">
          <cell r="A2830" t="str">
            <v>5M01</v>
          </cell>
          <cell r="B2830" t="str">
            <v>H3B08BBB0360-06000</v>
          </cell>
          <cell r="C2830">
            <v>67</v>
          </cell>
          <cell r="D2830" t="str">
            <v>4214438D0A</v>
          </cell>
          <cell r="E2830" t="str">
            <v/>
          </cell>
          <cell r="F2830" t="str">
            <v>0</v>
          </cell>
          <cell r="G2830" t="str">
            <v/>
          </cell>
          <cell r="H2830" t="str">
            <v>SLOW</v>
          </cell>
          <cell r="I2830" t="str">
            <v>PRIME</v>
          </cell>
          <cell r="J2830" t="str">
            <v>UNFIFO</v>
          </cell>
          <cell r="K2830">
            <v>824.1</v>
          </cell>
          <cell r="L2830" t="str">
            <v>H3B08BBB0360-060004214438D0A5M01</v>
          </cell>
        </row>
        <row r="2831">
          <cell r="A2831" t="str">
            <v>5M01</v>
          </cell>
          <cell r="B2831" t="str">
            <v>H3B08BBB0360-06000</v>
          </cell>
          <cell r="C2831">
            <v>128</v>
          </cell>
          <cell r="D2831" t="str">
            <v>5232690I0A</v>
          </cell>
          <cell r="E2831" t="str">
            <v/>
          </cell>
          <cell r="F2831" t="str">
            <v>0</v>
          </cell>
          <cell r="G2831" t="str">
            <v/>
          </cell>
          <cell r="H2831" t="str">
            <v>SLOW</v>
          </cell>
          <cell r="I2831" t="str">
            <v>PRIME</v>
          </cell>
          <cell r="J2831" t="str">
            <v>UNFIFO</v>
          </cell>
          <cell r="K2831">
            <v>1574.4</v>
          </cell>
          <cell r="L2831" t="str">
            <v>H3B08BBB0360-060005232690I0A5M01</v>
          </cell>
        </row>
        <row r="2832">
          <cell r="A2832" t="str">
            <v>5M01</v>
          </cell>
          <cell r="B2832" t="str">
            <v>H3B08BBB0360-06000</v>
          </cell>
          <cell r="C2832">
            <v>47</v>
          </cell>
          <cell r="D2832" t="str">
            <v>5232696I0A</v>
          </cell>
          <cell r="E2832" t="str">
            <v/>
          </cell>
          <cell r="F2832" t="str">
            <v>0</v>
          </cell>
          <cell r="G2832" t="str">
            <v/>
          </cell>
          <cell r="H2832" t="str">
            <v>SLOW</v>
          </cell>
          <cell r="I2832" t="str">
            <v>PRIME</v>
          </cell>
          <cell r="J2832" t="str">
            <v>UNFIFO</v>
          </cell>
          <cell r="K2832">
            <v>578.1</v>
          </cell>
          <cell r="L2832" t="str">
            <v>H3B08BBB0360-060005232696I0A5M01</v>
          </cell>
        </row>
        <row r="2833">
          <cell r="A2833" t="str">
            <v>5M01</v>
          </cell>
          <cell r="B2833" t="str">
            <v>H3B08BBB0360-06000</v>
          </cell>
          <cell r="C2833">
            <v>122</v>
          </cell>
          <cell r="D2833" t="str">
            <v>5232814I0A</v>
          </cell>
          <cell r="E2833" t="str">
            <v/>
          </cell>
          <cell r="F2833" t="str">
            <v>0</v>
          </cell>
          <cell r="G2833" t="str">
            <v/>
          </cell>
          <cell r="H2833" t="str">
            <v>SLOW</v>
          </cell>
          <cell r="I2833" t="str">
            <v>PRIME</v>
          </cell>
          <cell r="J2833" t="str">
            <v>UNFIFO</v>
          </cell>
          <cell r="K2833">
            <v>1500.6</v>
          </cell>
          <cell r="L2833" t="str">
            <v>H3B08BBB0360-060005232814I0A5M01</v>
          </cell>
        </row>
        <row r="2834">
          <cell r="A2834" t="str">
            <v>5M01</v>
          </cell>
          <cell r="B2834" t="str">
            <v>H3B08BBB0360-06000</v>
          </cell>
          <cell r="C2834">
            <v>188</v>
          </cell>
          <cell r="D2834" t="str">
            <v>5232815I0A</v>
          </cell>
          <cell r="E2834" t="str">
            <v/>
          </cell>
          <cell r="F2834" t="str">
            <v>0</v>
          </cell>
          <cell r="G2834" t="str">
            <v/>
          </cell>
          <cell r="H2834" t="str">
            <v>SLOW</v>
          </cell>
          <cell r="I2834" t="str">
            <v>PRIME</v>
          </cell>
          <cell r="J2834" t="str">
            <v>UNFIFO</v>
          </cell>
          <cell r="K2834">
            <v>2312.4</v>
          </cell>
          <cell r="L2834" t="str">
            <v>H3B08BBB0360-060005232815I0A5M01</v>
          </cell>
        </row>
        <row r="2835">
          <cell r="A2835" t="str">
            <v>5M01</v>
          </cell>
          <cell r="B2835" t="str">
            <v>H3B08BBB0360-06000</v>
          </cell>
          <cell r="C2835">
            <v>191</v>
          </cell>
          <cell r="D2835" t="str">
            <v>5240677I0A</v>
          </cell>
          <cell r="E2835" t="str">
            <v/>
          </cell>
          <cell r="F2835" t="str">
            <v>0</v>
          </cell>
          <cell r="G2835" t="str">
            <v/>
          </cell>
          <cell r="H2835" t="str">
            <v>SLOW</v>
          </cell>
          <cell r="I2835" t="str">
            <v>PRIME</v>
          </cell>
          <cell r="J2835" t="str">
            <v>UNFIFO</v>
          </cell>
          <cell r="K2835">
            <v>2349.3</v>
          </cell>
          <cell r="L2835" t="str">
            <v>H3B08BBB0360-060005240677I0A5M01</v>
          </cell>
        </row>
        <row r="2836">
          <cell r="A2836" t="str">
            <v>5L09</v>
          </cell>
          <cell r="B2836" t="str">
            <v>H3B08BBB0360-06400</v>
          </cell>
          <cell r="C2836">
            <v>14</v>
          </cell>
          <cell r="D2836" t="str">
            <v>3211992H0A</v>
          </cell>
          <cell r="E2836" t="str">
            <v/>
          </cell>
          <cell r="F2836" t="str">
            <v>0</v>
          </cell>
          <cell r="G2836" t="str">
            <v/>
          </cell>
          <cell r="H2836" t="str">
            <v>SLOW</v>
          </cell>
          <cell r="I2836" t="str">
            <v>PRIME</v>
          </cell>
          <cell r="J2836" t="str">
            <v>SLOW</v>
          </cell>
          <cell r="K2836">
            <v>183.68</v>
          </cell>
          <cell r="L2836" t="str">
            <v>H3B08BBB0360-064003211992H0A5L09</v>
          </cell>
        </row>
        <row r="2837">
          <cell r="A2837" t="str">
            <v>5K09</v>
          </cell>
          <cell r="B2837" t="str">
            <v>H3B08BBB0360-06400</v>
          </cell>
          <cell r="C2837">
            <v>84</v>
          </cell>
          <cell r="D2837" t="str">
            <v>7240065D0A</v>
          </cell>
          <cell r="E2837" t="str">
            <v/>
          </cell>
          <cell r="F2837" t="str">
            <v>0</v>
          </cell>
          <cell r="G2837" t="str">
            <v/>
          </cell>
          <cell r="H2837" t="str">
            <v>FAST</v>
          </cell>
          <cell r="I2837" t="str">
            <v>PRIME</v>
          </cell>
          <cell r="J2837" t="str">
            <v/>
          </cell>
          <cell r="K2837">
            <v>1102.08</v>
          </cell>
          <cell r="L2837" t="str">
            <v>H3B08BBB0360-064007240065D0A5K09</v>
          </cell>
        </row>
        <row r="2838">
          <cell r="A2838" t="str">
            <v>5L10</v>
          </cell>
          <cell r="B2838" t="str">
            <v>H3B08CAY0400-06000</v>
          </cell>
          <cell r="C2838">
            <v>58</v>
          </cell>
          <cell r="D2838" t="str">
            <v>4230050H0A</v>
          </cell>
          <cell r="E2838" t="str">
            <v/>
          </cell>
          <cell r="F2838" t="str">
            <v>0</v>
          </cell>
          <cell r="G2838" t="str">
            <v/>
          </cell>
          <cell r="H2838" t="str">
            <v>FAST</v>
          </cell>
          <cell r="I2838" t="str">
            <v>PRIME</v>
          </cell>
          <cell r="J2838" t="str">
            <v/>
          </cell>
          <cell r="K2838">
            <v>1009.2</v>
          </cell>
          <cell r="L2838" t="str">
            <v>H3B08CAY0400-060004230050H0A5L10</v>
          </cell>
        </row>
        <row r="2839">
          <cell r="A2839" t="str">
            <v>5L10</v>
          </cell>
          <cell r="B2839" t="str">
            <v>H3B08CAY0400-06000</v>
          </cell>
          <cell r="C2839">
            <v>34</v>
          </cell>
          <cell r="D2839" t="str">
            <v>4230081H0A</v>
          </cell>
          <cell r="E2839" t="str">
            <v/>
          </cell>
          <cell r="F2839" t="str">
            <v>0</v>
          </cell>
          <cell r="G2839" t="str">
            <v/>
          </cell>
          <cell r="H2839" t="str">
            <v>FAST</v>
          </cell>
          <cell r="I2839" t="str">
            <v>PRIME</v>
          </cell>
          <cell r="J2839" t="str">
            <v/>
          </cell>
          <cell r="K2839">
            <v>591.6</v>
          </cell>
          <cell r="L2839" t="str">
            <v>H3B08CAY0400-060004230081H0A5L10</v>
          </cell>
        </row>
        <row r="2840">
          <cell r="A2840" t="str">
            <v>5L10</v>
          </cell>
          <cell r="B2840" t="str">
            <v>H3B08CAY0410-06000</v>
          </cell>
          <cell r="C2840">
            <v>8</v>
          </cell>
          <cell r="D2840" t="str">
            <v>1200703I0A</v>
          </cell>
          <cell r="E2840" t="str">
            <v/>
          </cell>
          <cell r="F2840" t="str">
            <v>0</v>
          </cell>
          <cell r="G2840" t="str">
            <v/>
          </cell>
          <cell r="H2840" t="str">
            <v>FAST</v>
          </cell>
          <cell r="I2840" t="str">
            <v>PRIME</v>
          </cell>
          <cell r="J2840" t="str">
            <v/>
          </cell>
          <cell r="K2840">
            <v>142.16</v>
          </cell>
          <cell r="L2840" t="str">
            <v>H3B08CAY0410-060001200703I0A5L10</v>
          </cell>
        </row>
        <row r="2841">
          <cell r="A2841" t="str">
            <v>5L10</v>
          </cell>
          <cell r="B2841" t="str">
            <v>H3B08CAY0410-06000</v>
          </cell>
          <cell r="C2841">
            <v>7</v>
          </cell>
          <cell r="D2841" t="str">
            <v>4211917H0A</v>
          </cell>
          <cell r="E2841" t="str">
            <v/>
          </cell>
          <cell r="F2841" t="str">
            <v>0</v>
          </cell>
          <cell r="G2841" t="str">
            <v>ACT BELUM VARNISH</v>
          </cell>
          <cell r="H2841" t="str">
            <v>SLOW</v>
          </cell>
          <cell r="I2841" t="str">
            <v>PRIME</v>
          </cell>
          <cell r="J2841" t="str">
            <v>UNFIFO</v>
          </cell>
          <cell r="K2841">
            <v>124.39</v>
          </cell>
          <cell r="L2841" t="str">
            <v>H3B08CAY0410-060004211917H0A5L10</v>
          </cell>
        </row>
        <row r="2842">
          <cell r="A2842" t="str">
            <v>5K09</v>
          </cell>
          <cell r="B2842" t="str">
            <v>H3B08CAY0410-06400</v>
          </cell>
          <cell r="C2842">
            <v>60</v>
          </cell>
          <cell r="D2842" t="str">
            <v>7261632I0A</v>
          </cell>
          <cell r="E2842" t="str">
            <v/>
          </cell>
          <cell r="F2842" t="str">
            <v>0</v>
          </cell>
          <cell r="G2842" t="str">
            <v/>
          </cell>
          <cell r="H2842" t="str">
            <v>FAST</v>
          </cell>
          <cell r="I2842" t="str">
            <v>PRIME</v>
          </cell>
          <cell r="J2842" t="str">
            <v/>
          </cell>
          <cell r="K2842">
            <v>1137.6</v>
          </cell>
          <cell r="L2842" t="str">
            <v>H3B08CAY0410-064007261632I0A5K09</v>
          </cell>
        </row>
        <row r="2843">
          <cell r="A2843" t="str">
            <v>5K10</v>
          </cell>
          <cell r="B2843" t="str">
            <v>H3B08CAY0415-06400</v>
          </cell>
          <cell r="C2843">
            <v>54</v>
          </cell>
          <cell r="D2843" t="str">
            <v>5210540I0A</v>
          </cell>
          <cell r="E2843" t="str">
            <v/>
          </cell>
          <cell r="F2843" t="str">
            <v>0</v>
          </cell>
          <cell r="G2843" t="str">
            <v/>
          </cell>
          <cell r="H2843" t="str">
            <v>SLOW</v>
          </cell>
          <cell r="I2843" t="str">
            <v>PRIME</v>
          </cell>
          <cell r="J2843" t="str">
            <v>SLOW</v>
          </cell>
          <cell r="K2843">
            <v>1034.64</v>
          </cell>
          <cell r="L2843" t="str">
            <v>H3B08CAY0415-064005210540I0A5K10</v>
          </cell>
        </row>
        <row r="2844">
          <cell r="A2844" t="str">
            <v>5L10</v>
          </cell>
          <cell r="B2844" t="str">
            <v>H3B08CAY0450-06000</v>
          </cell>
          <cell r="C2844">
            <v>8</v>
          </cell>
          <cell r="D2844" t="str">
            <v>4213570I0A</v>
          </cell>
          <cell r="E2844" t="str">
            <v>2010286787</v>
          </cell>
          <cell r="F2844" t="str">
            <v>1</v>
          </cell>
          <cell r="G2844" t="str">
            <v/>
          </cell>
          <cell r="H2844" t="str">
            <v>FAST</v>
          </cell>
          <cell r="I2844" t="str">
            <v>PRIME</v>
          </cell>
          <cell r="J2844" t="str">
            <v/>
          </cell>
          <cell r="K2844">
            <v>153.92</v>
          </cell>
          <cell r="L2844" t="str">
            <v>H3B08CAY0450-060004213570I0A5L10</v>
          </cell>
        </row>
        <row r="2845">
          <cell r="A2845" t="str">
            <v>5L10</v>
          </cell>
          <cell r="B2845" t="str">
            <v>H3B08CAY0450-06000</v>
          </cell>
          <cell r="C2845">
            <v>36</v>
          </cell>
          <cell r="D2845" t="str">
            <v>5171588I0A</v>
          </cell>
          <cell r="E2845" t="str">
            <v/>
          </cell>
          <cell r="F2845" t="str">
            <v>0</v>
          </cell>
          <cell r="G2845" t="str">
            <v>REC STO DES 2025 MOC 39</v>
          </cell>
          <cell r="H2845" t="str">
            <v>FAST</v>
          </cell>
          <cell r="I2845" t="str">
            <v>PRIME</v>
          </cell>
          <cell r="J2845" t="str">
            <v/>
          </cell>
          <cell r="K2845">
            <v>692.64</v>
          </cell>
          <cell r="L2845" t="str">
            <v>H3B08CAY0450-060005171588I0A5L10</v>
          </cell>
        </row>
        <row r="2846">
          <cell r="A2846" t="str">
            <v>5K08</v>
          </cell>
          <cell r="B2846" t="str">
            <v>H3B08DBP0440-06000</v>
          </cell>
          <cell r="C2846">
            <v>26</v>
          </cell>
          <cell r="D2846" t="str">
            <v>5032025A</v>
          </cell>
          <cell r="E2846" t="str">
            <v/>
          </cell>
          <cell r="F2846" t="str">
            <v>0</v>
          </cell>
          <cell r="G2846" t="str">
            <v/>
          </cell>
          <cell r="H2846" t="str">
            <v>FAST</v>
          </cell>
          <cell r="I2846" t="str">
            <v>PRIME</v>
          </cell>
          <cell r="J2846" t="str">
            <v/>
          </cell>
          <cell r="K2846">
            <v>639.86</v>
          </cell>
          <cell r="L2846" t="str">
            <v>H3B08DBP0440-060005032025A5K08</v>
          </cell>
        </row>
        <row r="2847">
          <cell r="A2847" t="str">
            <v>5K10</v>
          </cell>
          <cell r="B2847" t="str">
            <v>H3B08DBP0440-06400</v>
          </cell>
          <cell r="C2847">
            <v>42</v>
          </cell>
          <cell r="D2847" t="str">
            <v>5210541I2A</v>
          </cell>
          <cell r="E2847" t="str">
            <v/>
          </cell>
          <cell r="F2847" t="str">
            <v>0</v>
          </cell>
          <cell r="G2847" t="str">
            <v/>
          </cell>
          <cell r="H2847" t="str">
            <v>SLOW</v>
          </cell>
          <cell r="I2847" t="str">
            <v>PRIME</v>
          </cell>
          <cell r="J2847" t="str">
            <v>SLOW</v>
          </cell>
          <cell r="K2847">
            <v>1102.5</v>
          </cell>
          <cell r="L2847" t="str">
            <v>H3B08DBP0440-064005210541I2A5K10</v>
          </cell>
        </row>
        <row r="2848">
          <cell r="A2848" t="str">
            <v>5L10</v>
          </cell>
          <cell r="B2848" t="str">
            <v>H3B08DBP0440-06400</v>
          </cell>
          <cell r="C2848">
            <v>72</v>
          </cell>
          <cell r="D2848" t="str">
            <v>5212102I0A</v>
          </cell>
          <cell r="E2848" t="str">
            <v/>
          </cell>
          <cell r="F2848" t="str">
            <v>0</v>
          </cell>
          <cell r="G2848" t="str">
            <v/>
          </cell>
          <cell r="H2848" t="str">
            <v>SLOW</v>
          </cell>
          <cell r="I2848" t="str">
            <v>PRIME</v>
          </cell>
          <cell r="J2848" t="str">
            <v>SLOW</v>
          </cell>
          <cell r="K2848">
            <v>1890</v>
          </cell>
          <cell r="L2848" t="str">
            <v>H3B08DBP0440-064005212102I0A5L10</v>
          </cell>
        </row>
        <row r="2849">
          <cell r="A2849" t="str">
            <v>5K10</v>
          </cell>
          <cell r="B2849" t="str">
            <v>H3B08DBP0450-06000</v>
          </cell>
          <cell r="C2849">
            <v>58</v>
          </cell>
          <cell r="D2849" t="str">
            <v>5232280I0A</v>
          </cell>
          <cell r="E2849" t="str">
            <v/>
          </cell>
          <cell r="F2849" t="str">
            <v>0</v>
          </cell>
          <cell r="G2849" t="str">
            <v>rec sto nov tahap 4</v>
          </cell>
          <cell r="H2849" t="str">
            <v>SLOW</v>
          </cell>
          <cell r="I2849" t="str">
            <v>PRIME</v>
          </cell>
          <cell r="J2849" t="str">
            <v>UNFIFO</v>
          </cell>
          <cell r="K2849">
            <v>1455.8</v>
          </cell>
          <cell r="L2849" t="str">
            <v>H3B08DBP0450-060005232280I0A5K10</v>
          </cell>
        </row>
        <row r="2850">
          <cell r="A2850" t="str">
            <v>5L10</v>
          </cell>
          <cell r="B2850" t="str">
            <v>H3B08DBP0450-06000</v>
          </cell>
          <cell r="C2850">
            <v>1</v>
          </cell>
          <cell r="D2850" t="str">
            <v>5232280I0A</v>
          </cell>
          <cell r="E2850" t="str">
            <v/>
          </cell>
          <cell r="F2850" t="str">
            <v>0</v>
          </cell>
          <cell r="G2850" t="str">
            <v/>
          </cell>
          <cell r="H2850" t="str">
            <v>SLOW</v>
          </cell>
          <cell r="I2850" t="str">
            <v>PRIME</v>
          </cell>
          <cell r="J2850" t="str">
            <v>UNFIFO</v>
          </cell>
          <cell r="K2850">
            <v>25.1</v>
          </cell>
          <cell r="L2850" t="str">
            <v>H3B08DBP0450-060005232280I0A5L10</v>
          </cell>
        </row>
        <row r="2851">
          <cell r="A2851" t="str">
            <v>5L10</v>
          </cell>
          <cell r="B2851" t="str">
            <v>H3B08DBP0450-06000</v>
          </cell>
          <cell r="C2851">
            <v>3</v>
          </cell>
          <cell r="D2851" t="str">
            <v>5232281I0A</v>
          </cell>
          <cell r="E2851" t="str">
            <v/>
          </cell>
          <cell r="F2851" t="str">
            <v>0</v>
          </cell>
          <cell r="G2851" t="str">
            <v/>
          </cell>
          <cell r="H2851" t="str">
            <v>SLOW</v>
          </cell>
          <cell r="I2851" t="str">
            <v>PRIME</v>
          </cell>
          <cell r="J2851" t="str">
            <v>UNFIFO</v>
          </cell>
          <cell r="K2851">
            <v>75.3</v>
          </cell>
          <cell r="L2851" t="str">
            <v>H3B08DBP0450-060005232281I0A5L10</v>
          </cell>
        </row>
        <row r="2852">
          <cell r="A2852" t="str">
            <v>5K09</v>
          </cell>
          <cell r="B2852" t="str">
            <v>H3B08DBP0450-06400</v>
          </cell>
          <cell r="C2852">
            <v>3</v>
          </cell>
          <cell r="D2852" t="str">
            <v>5212819I0A</v>
          </cell>
          <cell r="E2852" t="str">
            <v/>
          </cell>
          <cell r="F2852" t="str">
            <v>0</v>
          </cell>
          <cell r="G2852" t="str">
            <v/>
          </cell>
          <cell r="H2852" t="str">
            <v>SLOW</v>
          </cell>
          <cell r="I2852" t="str">
            <v>PRIME</v>
          </cell>
          <cell r="J2852" t="str">
            <v>SLOW</v>
          </cell>
          <cell r="K2852">
            <v>80.31</v>
          </cell>
          <cell r="L2852" t="str">
            <v>H3B08DBP0450-064005212819I0A5K09</v>
          </cell>
        </row>
        <row r="2853">
          <cell r="A2853" t="str">
            <v>5K09</v>
          </cell>
          <cell r="B2853" t="str">
            <v>H3B08DBP0455-06400</v>
          </cell>
          <cell r="C2853">
            <v>42</v>
          </cell>
          <cell r="D2853" t="str">
            <v>4241053I0A</v>
          </cell>
          <cell r="E2853" t="str">
            <v/>
          </cell>
          <cell r="F2853" t="str">
            <v>0</v>
          </cell>
          <cell r="G2853" t="str">
            <v/>
          </cell>
          <cell r="H2853" t="str">
            <v>FAST</v>
          </cell>
          <cell r="I2853" t="str">
            <v>PRIME</v>
          </cell>
          <cell r="J2853" t="str">
            <v/>
          </cell>
          <cell r="K2853">
            <v>1135.68</v>
          </cell>
          <cell r="L2853" t="str">
            <v>H3B08DBP0455-064004241053I0A5K09</v>
          </cell>
        </row>
        <row r="2854">
          <cell r="A2854" t="str">
            <v>1543</v>
          </cell>
          <cell r="B2854" t="str">
            <v>H3B08EBR0450-06000</v>
          </cell>
          <cell r="C2854">
            <v>7</v>
          </cell>
          <cell r="D2854" t="str">
            <v>5231932I0B</v>
          </cell>
          <cell r="E2854" t="str">
            <v/>
          </cell>
          <cell r="F2854" t="str">
            <v>0</v>
          </cell>
          <cell r="G2854" t="str">
            <v/>
          </cell>
          <cell r="H2854" t="str">
            <v>FAST</v>
          </cell>
          <cell r="I2854" t="str">
            <v>NON PRIME</v>
          </cell>
          <cell r="J2854" t="str">
            <v/>
          </cell>
          <cell r="K2854">
            <v>204.12</v>
          </cell>
          <cell r="L2854" t="str">
            <v>H3B08EBR0450-060005231932I0B1543</v>
          </cell>
        </row>
        <row r="2855">
          <cell r="A2855" t="str">
            <v>5M01</v>
          </cell>
          <cell r="B2855" t="str">
            <v>H3B08EBR0450-06000</v>
          </cell>
          <cell r="C2855">
            <v>21</v>
          </cell>
          <cell r="D2855" t="str">
            <v>4241051I0A</v>
          </cell>
          <cell r="E2855" t="str">
            <v/>
          </cell>
          <cell r="F2855" t="str">
            <v>0</v>
          </cell>
          <cell r="G2855" t="str">
            <v/>
          </cell>
          <cell r="H2855" t="str">
            <v>FAST</v>
          </cell>
          <cell r="I2855" t="str">
            <v>PRIME</v>
          </cell>
          <cell r="J2855" t="str">
            <v/>
          </cell>
          <cell r="K2855">
            <v>612.36</v>
          </cell>
          <cell r="L2855" t="str">
            <v>H3B08EBR0450-060004241051I0A5M01</v>
          </cell>
        </row>
        <row r="2856">
          <cell r="A2856" t="str">
            <v>5M01</v>
          </cell>
          <cell r="B2856" t="str">
            <v>H3B08EBR0450-06000</v>
          </cell>
          <cell r="C2856">
            <v>10</v>
          </cell>
          <cell r="D2856" t="str">
            <v>5231936I0A</v>
          </cell>
          <cell r="E2856" t="str">
            <v>2010281942</v>
          </cell>
          <cell r="F2856" t="str">
            <v>3</v>
          </cell>
          <cell r="G2856" t="str">
            <v/>
          </cell>
          <cell r="H2856" t="str">
            <v>SLOW</v>
          </cell>
          <cell r="I2856" t="str">
            <v>PRIME</v>
          </cell>
          <cell r="J2856" t="str">
            <v>UNFIFO</v>
          </cell>
          <cell r="K2856">
            <v>291.6</v>
          </cell>
          <cell r="L2856" t="str">
            <v>H3B08EBR0450-060005231936I0A5M01</v>
          </cell>
        </row>
        <row r="2857">
          <cell r="A2857" t="str">
            <v>5K08</v>
          </cell>
          <cell r="B2857" t="str">
            <v>H3B08EBR0450-06000</v>
          </cell>
          <cell r="C2857">
            <v>2</v>
          </cell>
          <cell r="D2857" t="str">
            <v>5231936I0A</v>
          </cell>
          <cell r="E2857" t="str">
            <v/>
          </cell>
          <cell r="F2857" t="str">
            <v>0</v>
          </cell>
          <cell r="G2857" t="str">
            <v/>
          </cell>
          <cell r="H2857" t="str">
            <v>SLOW</v>
          </cell>
          <cell r="I2857" t="str">
            <v>PRIME</v>
          </cell>
          <cell r="J2857" t="str">
            <v>UNFIFO</v>
          </cell>
          <cell r="K2857">
            <v>58.32</v>
          </cell>
          <cell r="L2857" t="str">
            <v>H3B08EBR0450-060005231936I0A5K08</v>
          </cell>
        </row>
        <row r="2858">
          <cell r="A2858" t="str">
            <v>5L10</v>
          </cell>
          <cell r="B2858" t="str">
            <v>H3B08EBR0450-06000</v>
          </cell>
          <cell r="C2858">
            <v>1</v>
          </cell>
          <cell r="D2858" t="str">
            <v>4222121I0A</v>
          </cell>
          <cell r="E2858" t="str">
            <v/>
          </cell>
          <cell r="F2858" t="str">
            <v>0</v>
          </cell>
          <cell r="G2858" t="str">
            <v/>
          </cell>
          <cell r="H2858" t="str">
            <v>SLOW</v>
          </cell>
          <cell r="I2858" t="str">
            <v>PRIME</v>
          </cell>
          <cell r="J2858" t="str">
            <v>UNFIFO</v>
          </cell>
          <cell r="K2858">
            <v>29.16</v>
          </cell>
          <cell r="L2858" t="str">
            <v>H3B08EBR0450-060004222121I0A5L10</v>
          </cell>
        </row>
        <row r="2859">
          <cell r="A2859" t="str">
            <v>5L10</v>
          </cell>
          <cell r="B2859" t="str">
            <v>H3B08EBR0450-06000</v>
          </cell>
          <cell r="C2859">
            <v>53</v>
          </cell>
          <cell r="D2859" t="str">
            <v>5232280I0A</v>
          </cell>
          <cell r="E2859" t="str">
            <v/>
          </cell>
          <cell r="F2859" t="str">
            <v>0</v>
          </cell>
          <cell r="G2859" t="str">
            <v/>
          </cell>
          <cell r="H2859" t="str">
            <v>SLOW</v>
          </cell>
          <cell r="I2859" t="str">
            <v>PRIME</v>
          </cell>
          <cell r="J2859" t="str">
            <v>UNFIFO</v>
          </cell>
          <cell r="K2859">
            <v>1545.48</v>
          </cell>
          <cell r="L2859" t="str">
            <v>H3B08EBR0450-060005232280I0A5L10</v>
          </cell>
        </row>
        <row r="2860">
          <cell r="A2860" t="str">
            <v>5M01</v>
          </cell>
          <cell r="B2860" t="str">
            <v>H3B08EBR0450-06000</v>
          </cell>
          <cell r="C2860">
            <v>38</v>
          </cell>
          <cell r="D2860" t="str">
            <v>4222121I0A</v>
          </cell>
          <cell r="E2860" t="str">
            <v/>
          </cell>
          <cell r="F2860" t="str">
            <v>0</v>
          </cell>
          <cell r="G2860" t="str">
            <v/>
          </cell>
          <cell r="H2860" t="str">
            <v>SLOW</v>
          </cell>
          <cell r="I2860" t="str">
            <v>PRIME</v>
          </cell>
          <cell r="J2860" t="str">
            <v>UNFIFO</v>
          </cell>
          <cell r="K2860">
            <v>1108.08</v>
          </cell>
          <cell r="L2860" t="str">
            <v>H3B08EBR0450-060004222121I0A5M01</v>
          </cell>
        </row>
        <row r="2861">
          <cell r="A2861" t="str">
            <v>5M01</v>
          </cell>
          <cell r="B2861" t="str">
            <v>H3B08EBR0450-06000</v>
          </cell>
          <cell r="C2861">
            <v>1</v>
          </cell>
          <cell r="D2861" t="str">
            <v>5231932I0A</v>
          </cell>
          <cell r="E2861" t="str">
            <v/>
          </cell>
          <cell r="F2861" t="str">
            <v>0</v>
          </cell>
          <cell r="G2861" t="str">
            <v/>
          </cell>
          <cell r="H2861" t="str">
            <v>SLOW</v>
          </cell>
          <cell r="I2861" t="str">
            <v>PRIME</v>
          </cell>
          <cell r="J2861" t="str">
            <v>UNFIFO</v>
          </cell>
          <cell r="K2861">
            <v>29.16</v>
          </cell>
          <cell r="L2861" t="str">
            <v>H3B08EBR0450-060005231932I0A5M01</v>
          </cell>
        </row>
        <row r="2862">
          <cell r="A2862" t="str">
            <v>5M01</v>
          </cell>
          <cell r="B2862" t="str">
            <v>H3B08EBR0450-06000</v>
          </cell>
          <cell r="C2862">
            <v>7</v>
          </cell>
          <cell r="D2862" t="str">
            <v>5232280I0A</v>
          </cell>
          <cell r="E2862" t="str">
            <v/>
          </cell>
          <cell r="F2862" t="str">
            <v>0</v>
          </cell>
          <cell r="G2862" t="str">
            <v/>
          </cell>
          <cell r="H2862" t="str">
            <v>SLOW</v>
          </cell>
          <cell r="I2862" t="str">
            <v>PRIME</v>
          </cell>
          <cell r="J2862" t="str">
            <v>UNFIFO</v>
          </cell>
          <cell r="K2862">
            <v>204.12</v>
          </cell>
          <cell r="L2862" t="str">
            <v>H3B08EBR0450-060005232280I0A5M01</v>
          </cell>
        </row>
        <row r="2863">
          <cell r="A2863" t="str">
            <v>5M01</v>
          </cell>
          <cell r="B2863" t="str">
            <v>H3B08EBR0450-06000</v>
          </cell>
          <cell r="C2863">
            <v>23</v>
          </cell>
          <cell r="D2863" t="str">
            <v>5232281I0A</v>
          </cell>
          <cell r="E2863" t="str">
            <v/>
          </cell>
          <cell r="F2863" t="str">
            <v>0</v>
          </cell>
          <cell r="G2863" t="str">
            <v/>
          </cell>
          <cell r="H2863" t="str">
            <v>SLOW</v>
          </cell>
          <cell r="I2863" t="str">
            <v>PRIME</v>
          </cell>
          <cell r="J2863" t="str">
            <v>UNFIFO</v>
          </cell>
          <cell r="K2863">
            <v>670.68</v>
          </cell>
          <cell r="L2863" t="str">
            <v>H3B08EBR0450-060005232281I0A5M01</v>
          </cell>
        </row>
        <row r="2864">
          <cell r="A2864" t="str">
            <v>5K10</v>
          </cell>
          <cell r="B2864" t="str">
            <v>H3B08EBR0455-06000</v>
          </cell>
          <cell r="C2864">
            <v>4</v>
          </cell>
          <cell r="D2864" t="str">
            <v>5032025C</v>
          </cell>
          <cell r="E2864" t="str">
            <v/>
          </cell>
          <cell r="F2864" t="str">
            <v>0</v>
          </cell>
          <cell r="G2864" t="str">
            <v>92/NCR-SKF/V/2026 KARAT</v>
          </cell>
          <cell r="H2864" t="str">
            <v>FAST</v>
          </cell>
          <cell r="I2864" t="str">
            <v>NON PRIME</v>
          </cell>
          <cell r="J2864" t="str">
            <v/>
          </cell>
          <cell r="K2864">
            <v>117.8</v>
          </cell>
          <cell r="L2864" t="str">
            <v>H3B08EBR0455-060005032025C5K10</v>
          </cell>
        </row>
        <row r="2865">
          <cell r="A2865" t="str">
            <v>5L10</v>
          </cell>
          <cell r="B2865" t="str">
            <v>H3B08EBR0455-06000</v>
          </cell>
          <cell r="C2865">
            <v>11</v>
          </cell>
          <cell r="D2865" t="str">
            <v>4241051I0C</v>
          </cell>
          <cell r="E2865" t="str">
            <v/>
          </cell>
          <cell r="F2865" t="str">
            <v>0</v>
          </cell>
          <cell r="G2865" t="str">
            <v>121/NCR-SKF/2/2026 - KARAT.VARNIS.N</v>
          </cell>
          <cell r="H2865" t="str">
            <v>FAST</v>
          </cell>
          <cell r="I2865" t="str">
            <v>NON PRIME</v>
          </cell>
          <cell r="J2865" t="str">
            <v/>
          </cell>
          <cell r="K2865">
            <v>323.95</v>
          </cell>
          <cell r="L2865" t="str">
            <v>H3B08EBR0455-060004241051I0C5L10</v>
          </cell>
        </row>
        <row r="2866">
          <cell r="A2866" t="str">
            <v>5L10</v>
          </cell>
          <cell r="B2866" t="str">
            <v>H3B08EBR0455-06000</v>
          </cell>
          <cell r="C2866">
            <v>24</v>
          </cell>
          <cell r="D2866" t="str">
            <v>4241051I0A</v>
          </cell>
          <cell r="E2866" t="str">
            <v/>
          </cell>
          <cell r="F2866" t="str">
            <v>0</v>
          </cell>
          <cell r="G2866" t="str">
            <v/>
          </cell>
          <cell r="H2866" t="str">
            <v>SLOW</v>
          </cell>
          <cell r="I2866" t="str">
            <v>PRIME</v>
          </cell>
          <cell r="J2866" t="str">
            <v>UNFIFO</v>
          </cell>
          <cell r="K2866">
            <v>706.8</v>
          </cell>
          <cell r="L2866" t="str">
            <v>H3B08EBR0455-060004241051I0A5L10</v>
          </cell>
        </row>
        <row r="2867">
          <cell r="A2867" t="str">
            <v>5M01</v>
          </cell>
          <cell r="B2867" t="str">
            <v>H3B08EBR0455-06000</v>
          </cell>
          <cell r="C2867">
            <v>144</v>
          </cell>
          <cell r="D2867" t="str">
            <v>4241051I0A</v>
          </cell>
          <cell r="E2867" t="str">
            <v/>
          </cell>
          <cell r="F2867" t="str">
            <v>0</v>
          </cell>
          <cell r="G2867" t="str">
            <v/>
          </cell>
          <cell r="H2867" t="str">
            <v>SLOW</v>
          </cell>
          <cell r="I2867" t="str">
            <v>PRIME</v>
          </cell>
          <cell r="J2867" t="str">
            <v>UNFIFO</v>
          </cell>
          <cell r="K2867">
            <v>4240.8</v>
          </cell>
          <cell r="L2867" t="str">
            <v>H3B08EBR0455-060004241051I0A5M01</v>
          </cell>
        </row>
        <row r="2868">
          <cell r="A2868" t="str">
            <v>5M01</v>
          </cell>
          <cell r="B2868" t="str">
            <v>H3B08EBR0455-06000</v>
          </cell>
          <cell r="C2868">
            <v>305</v>
          </cell>
          <cell r="D2868" t="str">
            <v>4241053I0A</v>
          </cell>
          <cell r="E2868" t="str">
            <v/>
          </cell>
          <cell r="F2868" t="str">
            <v>0</v>
          </cell>
          <cell r="G2868" t="str">
            <v/>
          </cell>
          <cell r="H2868" t="str">
            <v>SLOW</v>
          </cell>
          <cell r="I2868" t="str">
            <v>PRIME</v>
          </cell>
          <cell r="J2868" t="str">
            <v>UNFIFO</v>
          </cell>
          <cell r="K2868">
            <v>8982.25</v>
          </cell>
          <cell r="L2868" t="str">
            <v>H3B08EBR0455-060004241053I0A5M01</v>
          </cell>
        </row>
        <row r="2869">
          <cell r="A2869" t="str">
            <v>5K09</v>
          </cell>
          <cell r="B2869" t="str">
            <v>H3B08EBR0460-06000</v>
          </cell>
          <cell r="C2869">
            <v>36</v>
          </cell>
          <cell r="D2869" t="str">
            <v>4223165I0A</v>
          </cell>
          <cell r="E2869" t="str">
            <v/>
          </cell>
          <cell r="F2869" t="str">
            <v>0</v>
          </cell>
          <cell r="G2869" t="str">
            <v/>
          </cell>
          <cell r="H2869" t="str">
            <v>SLOW</v>
          </cell>
          <cell r="I2869" t="str">
            <v>PRIME</v>
          </cell>
          <cell r="J2869" t="str">
            <v>UNFIFO</v>
          </cell>
          <cell r="K2869">
            <v>1070.64</v>
          </cell>
          <cell r="L2869" t="str">
            <v>H3B08EBR0460-060004223165I0A5K09</v>
          </cell>
        </row>
        <row r="2870">
          <cell r="A2870" t="str">
            <v>5K10</v>
          </cell>
          <cell r="B2870" t="str">
            <v>H3B08EBR0460-06000</v>
          </cell>
          <cell r="C2870">
            <v>22</v>
          </cell>
          <cell r="D2870" t="str">
            <v>4223172I0A</v>
          </cell>
          <cell r="E2870" t="str">
            <v/>
          </cell>
          <cell r="F2870" t="str">
            <v>0</v>
          </cell>
          <cell r="G2870" t="str">
            <v/>
          </cell>
          <cell r="H2870" t="str">
            <v>SLOW</v>
          </cell>
          <cell r="I2870" t="str">
            <v>PRIME</v>
          </cell>
          <cell r="J2870" t="str">
            <v>UNFIFO</v>
          </cell>
          <cell r="K2870">
            <v>654.28</v>
          </cell>
          <cell r="L2870" t="str">
            <v>H3B08EBR0460-060004223172I0A5K10</v>
          </cell>
        </row>
        <row r="2871">
          <cell r="A2871" t="str">
            <v>5L10</v>
          </cell>
          <cell r="B2871" t="str">
            <v>H3B08EBR0460-06400</v>
          </cell>
          <cell r="C2871">
            <v>19</v>
          </cell>
          <cell r="D2871" t="str">
            <v>5212107I0A</v>
          </cell>
          <cell r="E2871" t="str">
            <v/>
          </cell>
          <cell r="F2871" t="str">
            <v>0</v>
          </cell>
          <cell r="G2871" t="str">
            <v/>
          </cell>
          <cell r="H2871" t="str">
            <v>SLOW</v>
          </cell>
          <cell r="I2871" t="str">
            <v>PRIME</v>
          </cell>
          <cell r="J2871" t="str">
            <v>SLOW</v>
          </cell>
          <cell r="K2871">
            <v>602.87</v>
          </cell>
          <cell r="L2871" t="str">
            <v>H3B08EBR0460-064005212107I0A5L10</v>
          </cell>
        </row>
        <row r="2872">
          <cell r="A2872" t="str">
            <v>5K08</v>
          </cell>
          <cell r="B2872" t="str">
            <v>H3B08EBR0470-06000</v>
          </cell>
          <cell r="C2872">
            <v>19</v>
          </cell>
          <cell r="D2872" t="str">
            <v>1210889I2A</v>
          </cell>
          <cell r="E2872" t="str">
            <v/>
          </cell>
          <cell r="F2872" t="str">
            <v>0</v>
          </cell>
          <cell r="G2872" t="str">
            <v/>
          </cell>
          <cell r="H2872" t="str">
            <v>SLOW</v>
          </cell>
          <cell r="I2872" t="str">
            <v>PRIME</v>
          </cell>
          <cell r="J2872" t="str">
            <v>UNFIFO</v>
          </cell>
          <cell r="K2872">
            <v>576.08</v>
          </cell>
          <cell r="L2872" t="str">
            <v>H3B08EBR0470-060001210889I2A5K08</v>
          </cell>
        </row>
        <row r="2873">
          <cell r="A2873" t="str">
            <v>5K08</v>
          </cell>
          <cell r="B2873" t="str">
            <v>H3B08EBR0470-06400</v>
          </cell>
          <cell r="C2873">
            <v>30</v>
          </cell>
          <cell r="D2873" t="str">
            <v>7240216I0A</v>
          </cell>
          <cell r="E2873" t="str">
            <v/>
          </cell>
          <cell r="F2873" t="str">
            <v>0</v>
          </cell>
          <cell r="G2873" t="str">
            <v>REC STO DES 2025 MOC 39</v>
          </cell>
          <cell r="H2873" t="str">
            <v>SLOW</v>
          </cell>
          <cell r="I2873" t="str">
            <v>PRIME</v>
          </cell>
          <cell r="J2873" t="str">
            <v>SLOW</v>
          </cell>
          <cell r="K2873">
            <v>970.2</v>
          </cell>
          <cell r="L2873" t="str">
            <v>H3B08EBR0470-064007240216I0A5K08</v>
          </cell>
        </row>
        <row r="2874">
          <cell r="A2874" t="str">
            <v>5K09</v>
          </cell>
          <cell r="B2874" t="str">
            <v>H3B08EBR0470-06400</v>
          </cell>
          <cell r="C2874">
            <v>3</v>
          </cell>
          <cell r="D2874" t="str">
            <v>7240216I0A</v>
          </cell>
          <cell r="E2874" t="str">
            <v/>
          </cell>
          <cell r="F2874" t="str">
            <v>0</v>
          </cell>
          <cell r="G2874" t="str">
            <v/>
          </cell>
          <cell r="H2874" t="str">
            <v>SLOW</v>
          </cell>
          <cell r="I2874" t="str">
            <v>PRIME</v>
          </cell>
          <cell r="J2874" t="str">
            <v>SLOW</v>
          </cell>
          <cell r="K2874">
            <v>97.02</v>
          </cell>
          <cell r="L2874" t="str">
            <v>H3B08EBR0470-064007240216I0A5K09</v>
          </cell>
        </row>
        <row r="2875">
          <cell r="A2875" t="str">
            <v>5K09</v>
          </cell>
          <cell r="B2875" t="str">
            <v>H3B08EBR0470-06400</v>
          </cell>
          <cell r="C2875">
            <v>69</v>
          </cell>
          <cell r="D2875" t="str">
            <v>7251705I0A</v>
          </cell>
          <cell r="E2875" t="str">
            <v/>
          </cell>
          <cell r="F2875" t="str">
            <v>0</v>
          </cell>
          <cell r="G2875" t="str">
            <v/>
          </cell>
          <cell r="H2875" t="str">
            <v>FAST</v>
          </cell>
          <cell r="I2875" t="str">
            <v>PRIME</v>
          </cell>
          <cell r="J2875" t="str">
            <v/>
          </cell>
          <cell r="K2875">
            <v>2231.46</v>
          </cell>
          <cell r="L2875" t="str">
            <v>H3B08EBR0470-064007251705I0A5K09</v>
          </cell>
        </row>
        <row r="2876">
          <cell r="A2876" t="str">
            <v>5K09</v>
          </cell>
          <cell r="B2876" t="str">
            <v>H3B08EBR0505-06400</v>
          </cell>
          <cell r="C2876">
            <v>36</v>
          </cell>
          <cell r="D2876" t="str">
            <v>4233880I0A</v>
          </cell>
          <cell r="E2876" t="str">
            <v/>
          </cell>
          <cell r="F2876" t="str">
            <v>0</v>
          </cell>
          <cell r="G2876" t="str">
            <v/>
          </cell>
          <cell r="H2876" t="str">
            <v>FAST</v>
          </cell>
          <cell r="I2876" t="str">
            <v>PRIME</v>
          </cell>
          <cell r="J2876" t="str">
            <v/>
          </cell>
          <cell r="K2876">
            <v>1240.92</v>
          </cell>
          <cell r="L2876" t="str">
            <v>H3B08EBR0505-064004233880I0A5K09</v>
          </cell>
        </row>
        <row r="2877">
          <cell r="A2877" t="str">
            <v>5K08</v>
          </cell>
          <cell r="B2877" t="str">
            <v>H3B08EBR0510-06000</v>
          </cell>
          <cell r="C2877">
            <v>8</v>
          </cell>
          <cell r="D2877" t="str">
            <v>5212398I0A</v>
          </cell>
          <cell r="E2877" t="str">
            <v/>
          </cell>
          <cell r="F2877" t="str">
            <v>0</v>
          </cell>
          <cell r="G2877" t="str">
            <v/>
          </cell>
          <cell r="H2877" t="str">
            <v>SLOW</v>
          </cell>
          <cell r="I2877" t="str">
            <v>PRIME</v>
          </cell>
          <cell r="J2877" t="str">
            <v>UNFIFO</v>
          </cell>
          <cell r="K2877">
            <v>260.8</v>
          </cell>
          <cell r="L2877" t="str">
            <v>H3B08EBR0510-060005212398I0A5K08</v>
          </cell>
        </row>
        <row r="2878">
          <cell r="A2878" t="str">
            <v>5L10</v>
          </cell>
          <cell r="B2878" t="str">
            <v>H3B08FBH0360-06400</v>
          </cell>
          <cell r="C2878">
            <v>52</v>
          </cell>
          <cell r="D2878" t="str">
            <v>IMP-4131AA</v>
          </cell>
          <cell r="E2878" t="str">
            <v/>
          </cell>
          <cell r="F2878" t="str">
            <v>0</v>
          </cell>
          <cell r="G2878" t="str">
            <v/>
          </cell>
          <cell r="H2878" t="str">
            <v>FAST</v>
          </cell>
          <cell r="I2878" t="str">
            <v>PRIME</v>
          </cell>
          <cell r="J2878" t="str">
            <v/>
          </cell>
          <cell r="K2878">
            <v>1675.44</v>
          </cell>
          <cell r="L2878" t="str">
            <v>H3B08FBH0360-06400IMP-4131AA5L10</v>
          </cell>
        </row>
        <row r="2879">
          <cell r="A2879" t="str">
            <v>5K10</v>
          </cell>
          <cell r="B2879" t="str">
            <v>H3B11BBB0360-06400</v>
          </cell>
          <cell r="C2879">
            <v>68</v>
          </cell>
          <cell r="D2879" t="str">
            <v>3211992H0A</v>
          </cell>
          <cell r="E2879" t="str">
            <v/>
          </cell>
          <cell r="F2879" t="str">
            <v>0</v>
          </cell>
          <cell r="G2879" t="str">
            <v/>
          </cell>
          <cell r="H2879" t="str">
            <v>SLOW</v>
          </cell>
          <cell r="I2879" t="str">
            <v>PRIME</v>
          </cell>
          <cell r="J2879" t="str">
            <v>SLOW</v>
          </cell>
          <cell r="K2879">
            <v>892.16</v>
          </cell>
          <cell r="L2879" t="str">
            <v>H3B11BBB0360-064003211992H0A5K10</v>
          </cell>
        </row>
        <row r="2880">
          <cell r="A2880" t="str">
            <v>5K10</v>
          </cell>
          <cell r="B2880" t="str">
            <v>H3B11CAY0415-06000</v>
          </cell>
          <cell r="C2880">
            <v>12</v>
          </cell>
          <cell r="D2880" t="str">
            <v>5212104H0A</v>
          </cell>
          <cell r="E2880" t="str">
            <v/>
          </cell>
          <cell r="F2880" t="str">
            <v>0</v>
          </cell>
          <cell r="G2880" t="str">
            <v/>
          </cell>
          <cell r="H2880" t="str">
            <v>SLOW</v>
          </cell>
          <cell r="I2880" t="str">
            <v>PRIME</v>
          </cell>
          <cell r="J2880" t="str">
            <v>UNFIFO</v>
          </cell>
          <cell r="K2880">
            <v>215.52</v>
          </cell>
          <cell r="L2880" t="str">
            <v>H3B11CAY0415-060005212104H0A5K10</v>
          </cell>
        </row>
        <row r="2881">
          <cell r="A2881" t="str">
            <v>5L10</v>
          </cell>
          <cell r="B2881" t="str">
            <v>H3B11CAY0415-06000</v>
          </cell>
          <cell r="C2881">
            <v>14</v>
          </cell>
          <cell r="D2881" t="str">
            <v>5212104H0A</v>
          </cell>
          <cell r="E2881" t="str">
            <v/>
          </cell>
          <cell r="F2881" t="str">
            <v>0</v>
          </cell>
          <cell r="G2881" t="str">
            <v/>
          </cell>
          <cell r="H2881" t="str">
            <v>SLOW</v>
          </cell>
          <cell r="I2881" t="str">
            <v>PRIME</v>
          </cell>
          <cell r="J2881" t="str">
            <v>UNFIFO</v>
          </cell>
          <cell r="K2881">
            <v>251.44</v>
          </cell>
          <cell r="L2881" t="str">
            <v>H3B11CAY0415-060005212104H0A5L10</v>
          </cell>
        </row>
        <row r="2882">
          <cell r="A2882" t="str">
            <v>5L09</v>
          </cell>
          <cell r="B2882" t="str">
            <v>H3B11CAY0415-06400</v>
          </cell>
          <cell r="C2882">
            <v>36</v>
          </cell>
          <cell r="D2882" t="str">
            <v>5210833H0C</v>
          </cell>
          <cell r="E2882" t="str">
            <v>2010120155</v>
          </cell>
          <cell r="F2882" t="str">
            <v>2</v>
          </cell>
          <cell r="G2882" t="str">
            <v>172/V/2026 KARAT LUAR DALAM</v>
          </cell>
          <cell r="H2882" t="str">
            <v>FAST</v>
          </cell>
          <cell r="I2882" t="str">
            <v>NON PRIME</v>
          </cell>
          <cell r="J2882" t="str">
            <v/>
          </cell>
          <cell r="K2882">
            <v>689.76</v>
          </cell>
          <cell r="L2882" t="str">
            <v>H3B11CAY0415-064005210833H0C5L09</v>
          </cell>
        </row>
        <row r="2883">
          <cell r="A2883" t="str">
            <v>5L09</v>
          </cell>
          <cell r="B2883" t="str">
            <v>H3B11CAY0450-06000</v>
          </cell>
          <cell r="C2883">
            <v>71</v>
          </cell>
          <cell r="D2883" t="str">
            <v>4216372I0A</v>
          </cell>
          <cell r="E2883" t="str">
            <v/>
          </cell>
          <cell r="F2883" t="str">
            <v>0</v>
          </cell>
          <cell r="G2883" t="str">
            <v>73/NCR-SKF/I/2025 - TEBAL OVER (BAP</v>
          </cell>
          <cell r="H2883" t="str">
            <v>FAST</v>
          </cell>
          <cell r="I2883" t="str">
            <v>PRIME</v>
          </cell>
          <cell r="J2883" t="str">
            <v/>
          </cell>
          <cell r="K2883">
            <v>1366.04</v>
          </cell>
          <cell r="L2883" t="str">
            <v>H3B11CAY0450-060004216372I0A5L09</v>
          </cell>
        </row>
        <row r="2884">
          <cell r="A2884" t="str">
            <v>5K09</v>
          </cell>
          <cell r="B2884" t="str">
            <v>H3B11FBH0530-06400</v>
          </cell>
          <cell r="C2884">
            <v>12</v>
          </cell>
          <cell r="D2884" t="str">
            <v>5240006I0A</v>
          </cell>
          <cell r="E2884" t="str">
            <v/>
          </cell>
          <cell r="F2884" t="str">
            <v>0</v>
          </cell>
          <cell r="G2884" t="str">
            <v/>
          </cell>
          <cell r="H2884" t="str">
            <v>FAST</v>
          </cell>
          <cell r="I2884" t="str">
            <v>PRIME</v>
          </cell>
          <cell r="J2884" t="str">
            <v/>
          </cell>
          <cell r="K2884">
            <v>552.12</v>
          </cell>
          <cell r="L2884" t="str">
            <v>H3B11FBH0530-064005240006I0A5K09</v>
          </cell>
        </row>
        <row r="2885">
          <cell r="A2885" t="str">
            <v>5L10</v>
          </cell>
          <cell r="B2885" t="str">
            <v>H4B08JBJ0550-06400</v>
          </cell>
          <cell r="C2885">
            <v>10</v>
          </cell>
          <cell r="D2885" t="str">
            <v>IMP-4131AA</v>
          </cell>
          <cell r="E2885" t="str">
            <v/>
          </cell>
          <cell r="F2885" t="str">
            <v>0</v>
          </cell>
          <cell r="G2885" t="str">
            <v/>
          </cell>
          <cell r="H2885" t="str">
            <v>FAST</v>
          </cell>
          <cell r="I2885" t="str">
            <v>PRIME</v>
          </cell>
          <cell r="J2885" t="str">
            <v/>
          </cell>
          <cell r="K2885">
            <v>944.4</v>
          </cell>
          <cell r="L2885" t="str">
            <v>H4B08JBJ0550-06400IMP-4131AA5L10</v>
          </cell>
        </row>
        <row r="2886">
          <cell r="A2886" t="str">
            <v>5L10</v>
          </cell>
          <cell r="B2886" t="str">
            <v>H4B08JBJ0550-06400</v>
          </cell>
          <cell r="C2886">
            <v>10</v>
          </cell>
          <cell r="D2886" t="str">
            <v>IMP-4208AA</v>
          </cell>
          <cell r="E2886" t="str">
            <v/>
          </cell>
          <cell r="F2886" t="str">
            <v>0</v>
          </cell>
          <cell r="G2886" t="str">
            <v/>
          </cell>
          <cell r="H2886" t="str">
            <v>FAST</v>
          </cell>
          <cell r="I2886" t="str">
            <v>PRIME</v>
          </cell>
          <cell r="J2886" t="str">
            <v/>
          </cell>
          <cell r="K2886">
            <v>944.4</v>
          </cell>
          <cell r="L2886" t="str">
            <v>H4B08JBJ0550-06400IMP-4208AA5L10</v>
          </cell>
        </row>
        <row r="2887">
          <cell r="A2887" t="str">
            <v>5L10</v>
          </cell>
          <cell r="B2887" t="str">
            <v>H4B08LCL0650-06400</v>
          </cell>
          <cell r="C2887">
            <v>7</v>
          </cell>
          <cell r="D2887" t="str">
            <v>IMP-4131AA</v>
          </cell>
          <cell r="E2887" t="str">
            <v/>
          </cell>
          <cell r="F2887" t="str">
            <v>0</v>
          </cell>
          <cell r="G2887" t="str">
            <v/>
          </cell>
          <cell r="H2887" t="str">
            <v>FAST</v>
          </cell>
          <cell r="I2887" t="str">
            <v>PRIME</v>
          </cell>
          <cell r="J2887" t="str">
            <v/>
          </cell>
          <cell r="K2887">
            <v>1161.86</v>
          </cell>
          <cell r="L2887" t="str">
            <v>H4B08LCL0650-06400IMP-4131AA5L10</v>
          </cell>
        </row>
        <row r="2888">
          <cell r="A2888" t="str">
            <v>5L10</v>
          </cell>
          <cell r="B2888" t="str">
            <v>H4B08LCL0650-06400</v>
          </cell>
          <cell r="C2888">
            <v>5</v>
          </cell>
          <cell r="D2888" t="str">
            <v>IMP-4208AA</v>
          </cell>
          <cell r="E2888" t="str">
            <v/>
          </cell>
          <cell r="F2888" t="str">
            <v>0</v>
          </cell>
          <cell r="G2888" t="str">
            <v/>
          </cell>
          <cell r="H2888" t="str">
            <v>FAST</v>
          </cell>
          <cell r="I2888" t="str">
            <v>PRIME</v>
          </cell>
          <cell r="J2888" t="str">
            <v/>
          </cell>
          <cell r="K2888">
            <v>829.9</v>
          </cell>
          <cell r="L2888" t="str">
            <v>H4B08LCL0650-06400IMP-4208AA5L10</v>
          </cell>
        </row>
        <row r="2889">
          <cell r="A2889" t="str">
            <v>1543</v>
          </cell>
          <cell r="B2889" t="str">
            <v>P2K01AAO0200-06000</v>
          </cell>
          <cell r="C2889">
            <v>70</v>
          </cell>
          <cell r="D2889" t="str">
            <v>62017A</v>
          </cell>
          <cell r="E2889" t="str">
            <v/>
          </cell>
          <cell r="F2889" t="str">
            <v>0</v>
          </cell>
          <cell r="G2889" t="str">
            <v/>
          </cell>
          <cell r="H2889" t="str">
            <v>SLOW</v>
          </cell>
          <cell r="I2889" t="str">
            <v/>
          </cell>
          <cell r="J2889" t="str">
            <v>UNFIFO</v>
          </cell>
          <cell r="K2889">
            <v>618.1</v>
          </cell>
          <cell r="L2889" t="str">
            <v>P2K01AAO0200-0600062017A1543</v>
          </cell>
        </row>
        <row r="2890">
          <cell r="A2890" t="str">
            <v>5B09</v>
          </cell>
          <cell r="B2890" t="str">
            <v>P3K00AAD0150-06096</v>
          </cell>
          <cell r="C2890">
            <v>237</v>
          </cell>
          <cell r="D2890" t="str">
            <v>6240444B0C</v>
          </cell>
          <cell r="E2890" t="str">
            <v>2010305468</v>
          </cell>
          <cell r="F2890" t="str">
            <v>1</v>
          </cell>
          <cell r="G2890" t="str">
            <v>280/NCR-SKF/VII/2026-TEBAL SORTIR</v>
          </cell>
          <cell r="H2890" t="str">
            <v>FAST</v>
          </cell>
          <cell r="I2890" t="str">
            <v>NON PRIME</v>
          </cell>
          <cell r="J2890" t="str">
            <v/>
          </cell>
          <cell r="K2890">
            <v>940.89</v>
          </cell>
          <cell r="L2890" t="str">
            <v>P3K00AAD0150-060966240444B0C5B09</v>
          </cell>
        </row>
        <row r="2891">
          <cell r="A2891" t="str">
            <v>5B09</v>
          </cell>
          <cell r="B2891" t="str">
            <v>P3K00AAD0150-06096</v>
          </cell>
          <cell r="C2891">
            <v>28</v>
          </cell>
          <cell r="D2891" t="str">
            <v>6240444B0A</v>
          </cell>
          <cell r="E2891" t="str">
            <v>2010305468</v>
          </cell>
          <cell r="F2891" t="str">
            <v>1</v>
          </cell>
          <cell r="G2891" t="str">
            <v/>
          </cell>
          <cell r="H2891" t="str">
            <v>FAST</v>
          </cell>
          <cell r="I2891" t="str">
            <v>PRIME</v>
          </cell>
          <cell r="J2891" t="str">
            <v/>
          </cell>
          <cell r="K2891">
            <v>111.16</v>
          </cell>
          <cell r="L2891" t="str">
            <v>P3K00AAD0150-060966240444B0A5B09</v>
          </cell>
        </row>
        <row r="2892">
          <cell r="A2892" t="str">
            <v>1543</v>
          </cell>
          <cell r="B2892" t="str">
            <v>P3K00AAI0070-06000</v>
          </cell>
          <cell r="C2892">
            <v>26</v>
          </cell>
          <cell r="D2892" t="str">
            <v>52025B</v>
          </cell>
          <cell r="E2892" t="str">
            <v/>
          </cell>
          <cell r="F2892" t="str">
            <v>0</v>
          </cell>
          <cell r="G2892" t="str">
            <v/>
          </cell>
          <cell r="H2892" t="str">
            <v>FAST</v>
          </cell>
          <cell r="I2892" t="str">
            <v>NON PRIME</v>
          </cell>
          <cell r="J2892" t="str">
            <v/>
          </cell>
          <cell r="K2892">
            <v>66.82</v>
          </cell>
          <cell r="L2892" t="str">
            <v>P3K00AAI0070-0600052025B1543</v>
          </cell>
        </row>
        <row r="2893">
          <cell r="A2893" t="str">
            <v>1543</v>
          </cell>
          <cell r="B2893" t="str">
            <v>P3K00AAI0090-06000</v>
          </cell>
          <cell r="C2893">
            <v>22</v>
          </cell>
          <cell r="D2893" t="str">
            <v>52025B</v>
          </cell>
          <cell r="E2893" t="str">
            <v/>
          </cell>
          <cell r="F2893" t="str">
            <v>0</v>
          </cell>
          <cell r="G2893" t="str">
            <v/>
          </cell>
          <cell r="H2893" t="str">
            <v>FAST</v>
          </cell>
          <cell r="I2893" t="str">
            <v>NON PRIME</v>
          </cell>
          <cell r="J2893" t="str">
            <v/>
          </cell>
          <cell r="K2893">
            <v>71.94</v>
          </cell>
          <cell r="L2893" t="str">
            <v>P3K00AAI0090-0600052025B1543</v>
          </cell>
        </row>
        <row r="2894">
          <cell r="A2894" t="str">
            <v>1543</v>
          </cell>
          <cell r="B2894" t="str">
            <v>P3K00AAI0100-06000</v>
          </cell>
          <cell r="C2894">
            <v>64</v>
          </cell>
          <cell r="D2894" t="str">
            <v>52025B</v>
          </cell>
          <cell r="E2894" t="str">
            <v/>
          </cell>
          <cell r="F2894" t="str">
            <v>0</v>
          </cell>
          <cell r="G2894" t="str">
            <v/>
          </cell>
          <cell r="H2894" t="str">
            <v>FAST</v>
          </cell>
          <cell r="I2894" t="str">
            <v>NON PRIME</v>
          </cell>
          <cell r="J2894" t="str">
            <v/>
          </cell>
          <cell r="K2894">
            <v>231.68</v>
          </cell>
          <cell r="L2894" t="str">
            <v>P3K00AAI0100-0600052025B1543</v>
          </cell>
        </row>
        <row r="2895">
          <cell r="A2895" t="str">
            <v>1543</v>
          </cell>
          <cell r="B2895" t="str">
            <v>P3K00AAI0120-06000</v>
          </cell>
          <cell r="C2895">
            <v>13</v>
          </cell>
          <cell r="D2895" t="str">
            <v>52025B</v>
          </cell>
          <cell r="E2895" t="str">
            <v/>
          </cell>
          <cell r="F2895" t="str">
            <v>0</v>
          </cell>
          <cell r="G2895" t="str">
            <v/>
          </cell>
          <cell r="H2895" t="str">
            <v>FAST</v>
          </cell>
          <cell r="I2895" t="str">
            <v>NON PRIME</v>
          </cell>
          <cell r="J2895" t="str">
            <v/>
          </cell>
          <cell r="K2895">
            <v>56.03</v>
          </cell>
          <cell r="L2895" t="str">
            <v>P3K00AAI0120-0600052025B1543</v>
          </cell>
        </row>
        <row r="2896">
          <cell r="A2896" t="str">
            <v>1543</v>
          </cell>
          <cell r="B2896" t="str">
            <v>P3K00AAI0135-06000</v>
          </cell>
          <cell r="C2896">
            <v>14</v>
          </cell>
          <cell r="D2896" t="str">
            <v>4240194B0B</v>
          </cell>
          <cell r="E2896" t="str">
            <v/>
          </cell>
          <cell r="F2896" t="str">
            <v>0</v>
          </cell>
          <cell r="G2896" t="str">
            <v/>
          </cell>
          <cell r="H2896" t="str">
            <v>FAST</v>
          </cell>
          <cell r="I2896" t="str">
            <v>NON PRIME</v>
          </cell>
          <cell r="J2896" t="str">
            <v/>
          </cell>
          <cell r="K2896">
            <v>67.48</v>
          </cell>
          <cell r="L2896" t="str">
            <v>P3K00AAI0135-060004240194B0B1543</v>
          </cell>
        </row>
        <row r="2897">
          <cell r="A2897" t="str">
            <v>5L10</v>
          </cell>
          <cell r="B2897" t="str">
            <v>P3K00AAL0070-04250</v>
          </cell>
          <cell r="C2897">
            <v>165</v>
          </cell>
          <cell r="D2897" t="str">
            <v>6251503B0E</v>
          </cell>
          <cell r="E2897" t="str">
            <v>2010271923</v>
          </cell>
          <cell r="F2897" t="str">
            <v>1</v>
          </cell>
          <cell r="G2897" t="str">
            <v>227/NCR-SKF/IX/2025 PIPA KEPENDEKAN</v>
          </cell>
          <cell r="H2897" t="str">
            <v>FAST</v>
          </cell>
          <cell r="I2897" t="str">
            <v>NON PRIME</v>
          </cell>
          <cell r="J2897" t="str">
            <v/>
          </cell>
          <cell r="K2897">
            <v>453.75</v>
          </cell>
          <cell r="L2897" t="str">
            <v>P3K00AAL0070-042506251503B0E5L10</v>
          </cell>
        </row>
        <row r="2898">
          <cell r="A2898" t="str">
            <v>5L10</v>
          </cell>
          <cell r="B2898" t="str">
            <v>P3K00AAL0070-04250</v>
          </cell>
          <cell r="C2898">
            <v>61</v>
          </cell>
          <cell r="D2898" t="str">
            <v>6251503B0C</v>
          </cell>
          <cell r="E2898" t="str">
            <v>2010271923</v>
          </cell>
          <cell r="F2898" t="str">
            <v>1</v>
          </cell>
          <cell r="G2898" t="str">
            <v/>
          </cell>
          <cell r="H2898" t="str">
            <v>FAST</v>
          </cell>
          <cell r="I2898" t="str">
            <v>NON PRIME</v>
          </cell>
          <cell r="J2898" t="str">
            <v/>
          </cell>
          <cell r="K2898">
            <v>167.75</v>
          </cell>
          <cell r="L2898" t="str">
            <v>P3K00AAL0070-042506251503B0C5L10</v>
          </cell>
        </row>
        <row r="2899">
          <cell r="A2899" t="str">
            <v>1543</v>
          </cell>
          <cell r="B2899" t="str">
            <v>P3K00AAL0070-06000</v>
          </cell>
          <cell r="C2899">
            <v>4</v>
          </cell>
          <cell r="D2899" t="str">
            <v>52025B</v>
          </cell>
          <cell r="E2899" t="str">
            <v/>
          </cell>
          <cell r="F2899" t="str">
            <v>0</v>
          </cell>
          <cell r="G2899" t="str">
            <v/>
          </cell>
          <cell r="H2899" t="str">
            <v>FAST</v>
          </cell>
          <cell r="I2899" t="str">
            <v>NON PRIME</v>
          </cell>
          <cell r="J2899" t="str">
            <v/>
          </cell>
          <cell r="K2899">
            <v>15.52</v>
          </cell>
          <cell r="L2899" t="str">
            <v>P3K00AAL0070-0600052025B1543</v>
          </cell>
        </row>
        <row r="2900">
          <cell r="A2900" t="str">
            <v>1543</v>
          </cell>
          <cell r="B2900" t="str">
            <v>P3K00AAL0135-06000</v>
          </cell>
          <cell r="C2900">
            <v>7</v>
          </cell>
          <cell r="D2900" t="str">
            <v>4240194B0B</v>
          </cell>
          <cell r="E2900" t="str">
            <v/>
          </cell>
          <cell r="F2900" t="str">
            <v>0</v>
          </cell>
          <cell r="G2900" t="str">
            <v/>
          </cell>
          <cell r="H2900" t="str">
            <v>FAST</v>
          </cell>
          <cell r="I2900" t="str">
            <v>NON PRIME</v>
          </cell>
          <cell r="J2900" t="str">
            <v/>
          </cell>
          <cell r="K2900">
            <v>51.52</v>
          </cell>
          <cell r="L2900" t="str">
            <v>P3K00AAL0135-060004240194B0B1543</v>
          </cell>
        </row>
        <row r="2901">
          <cell r="A2901" t="str">
            <v>1544</v>
          </cell>
          <cell r="B2901" t="str">
            <v>P3K00AAL0135-06000</v>
          </cell>
          <cell r="C2901">
            <v>7</v>
          </cell>
          <cell r="D2901" t="str">
            <v>4240194B0B</v>
          </cell>
          <cell r="E2901" t="str">
            <v/>
          </cell>
          <cell r="F2901" t="str">
            <v>0</v>
          </cell>
          <cell r="G2901" t="str">
            <v/>
          </cell>
          <cell r="H2901" t="str">
            <v>FAST</v>
          </cell>
          <cell r="I2901" t="str">
            <v>NON PRIME</v>
          </cell>
          <cell r="J2901" t="str">
            <v/>
          </cell>
          <cell r="K2901">
            <v>51.52</v>
          </cell>
          <cell r="L2901" t="str">
            <v>P3K00AAL0135-060004240194B0B1544</v>
          </cell>
        </row>
        <row r="2902">
          <cell r="A2902" t="str">
            <v>1544</v>
          </cell>
          <cell r="B2902" t="str">
            <v>P3K00AAZ0070-04000</v>
          </cell>
          <cell r="C2902">
            <v>60</v>
          </cell>
          <cell r="D2902" t="str">
            <v>52025B</v>
          </cell>
          <cell r="E2902" t="str">
            <v>2010255277</v>
          </cell>
          <cell r="F2902" t="str">
            <v>2</v>
          </cell>
          <cell r="G2902" t="str">
            <v/>
          </cell>
          <cell r="H2902" t="str">
            <v>FAST</v>
          </cell>
          <cell r="I2902" t="str">
            <v>NON PRIME</v>
          </cell>
          <cell r="J2902" t="str">
            <v/>
          </cell>
          <cell r="K2902">
            <v>208.2</v>
          </cell>
          <cell r="L2902" t="str">
            <v>P3K00AAZ0070-0400052025B1544</v>
          </cell>
        </row>
        <row r="2903">
          <cell r="A2903" t="str">
            <v>1544</v>
          </cell>
          <cell r="B2903" t="str">
            <v>P3K00AAZ0070-04250</v>
          </cell>
          <cell r="C2903">
            <v>55</v>
          </cell>
          <cell r="D2903" t="str">
            <v>52025B</v>
          </cell>
          <cell r="E2903" t="str">
            <v>2010245540</v>
          </cell>
          <cell r="F2903" t="str">
            <v>2</v>
          </cell>
          <cell r="G2903" t="str">
            <v/>
          </cell>
          <cell r="H2903" t="str">
            <v>FAST</v>
          </cell>
          <cell r="I2903" t="str">
            <v>NON PRIME</v>
          </cell>
          <cell r="J2903" t="str">
            <v/>
          </cell>
          <cell r="K2903">
            <v>202.95</v>
          </cell>
          <cell r="L2903" t="str">
            <v>P3K00AAZ0070-0425052025B1544</v>
          </cell>
        </row>
        <row r="2904">
          <cell r="A2904" t="str">
            <v>1543</v>
          </cell>
          <cell r="B2904" t="str">
            <v>P3K00AAZ0070-06000</v>
          </cell>
          <cell r="C2904">
            <v>3</v>
          </cell>
          <cell r="D2904" t="str">
            <v>52025B</v>
          </cell>
          <cell r="E2904" t="str">
            <v/>
          </cell>
          <cell r="F2904" t="str">
            <v>0</v>
          </cell>
          <cell r="G2904" t="str">
            <v/>
          </cell>
          <cell r="H2904" t="str">
            <v>FAST</v>
          </cell>
          <cell r="I2904" t="str">
            <v>NON PRIME</v>
          </cell>
          <cell r="J2904" t="str">
            <v/>
          </cell>
          <cell r="K2904">
            <v>15.6</v>
          </cell>
          <cell r="L2904" t="str">
            <v>P3K00AAZ0070-0600052025B1543</v>
          </cell>
        </row>
        <row r="2905">
          <cell r="A2905" t="str">
            <v>1544</v>
          </cell>
          <cell r="B2905" t="str">
            <v>P3K00AAZ0135-06000</v>
          </cell>
          <cell r="C2905">
            <v>27</v>
          </cell>
          <cell r="D2905" t="str">
            <v>52025B</v>
          </cell>
          <cell r="E2905" t="str">
            <v>2010246076</v>
          </cell>
          <cell r="F2905" t="str">
            <v>7</v>
          </cell>
          <cell r="G2905" t="str">
            <v/>
          </cell>
          <cell r="H2905" t="str">
            <v>FAST</v>
          </cell>
          <cell r="I2905" t="str">
            <v>NON PRIME</v>
          </cell>
          <cell r="J2905" t="str">
            <v/>
          </cell>
          <cell r="K2905">
            <v>267.3</v>
          </cell>
          <cell r="L2905" t="str">
            <v>P3K00AAZ0135-0600052025B1544</v>
          </cell>
        </row>
        <row r="2906">
          <cell r="A2906" t="str">
            <v>5J06</v>
          </cell>
          <cell r="B2906" t="str">
            <v>P3K00ABF0200-06096</v>
          </cell>
          <cell r="C2906">
            <v>5</v>
          </cell>
          <cell r="D2906" t="str">
            <v>52026A</v>
          </cell>
          <cell r="E2906" t="str">
            <v/>
          </cell>
          <cell r="F2906" t="str">
            <v>0</v>
          </cell>
          <cell r="G2906" t="str">
            <v/>
          </cell>
          <cell r="H2906" t="str">
            <v>FAST</v>
          </cell>
          <cell r="I2906" t="str">
            <v>PRIME</v>
          </cell>
          <cell r="J2906" t="str">
            <v/>
          </cell>
          <cell r="K2906">
            <v>92.7</v>
          </cell>
          <cell r="L2906" t="str">
            <v>P3K00ABF0200-0609652026A5J06</v>
          </cell>
        </row>
        <row r="2907">
          <cell r="A2907" t="str">
            <v>5K06</v>
          </cell>
          <cell r="B2907" t="str">
            <v>P3K00ABF0200-06096</v>
          </cell>
          <cell r="C2907">
            <v>152</v>
          </cell>
          <cell r="D2907" t="str">
            <v>52026A</v>
          </cell>
          <cell r="E2907" t="str">
            <v>2010305468</v>
          </cell>
          <cell r="F2907" t="str">
            <v>4</v>
          </cell>
          <cell r="G2907" t="str">
            <v/>
          </cell>
          <cell r="H2907" t="str">
            <v>FAST</v>
          </cell>
          <cell r="I2907" t="str">
            <v>PRIME</v>
          </cell>
          <cell r="J2907" t="str">
            <v/>
          </cell>
          <cell r="K2907">
            <v>2818.08</v>
          </cell>
          <cell r="L2907" t="str">
            <v>P3K00ABF0200-0609652026A5K06</v>
          </cell>
        </row>
        <row r="2908">
          <cell r="A2908" t="str">
            <v>5K11</v>
          </cell>
          <cell r="B2908" t="str">
            <v>P3K00ABF0200-06096</v>
          </cell>
          <cell r="C2908">
            <v>52</v>
          </cell>
          <cell r="D2908" t="str">
            <v>6261247H0E</v>
          </cell>
          <cell r="E2908" t="str">
            <v>2010305468</v>
          </cell>
          <cell r="F2908" t="str">
            <v>4</v>
          </cell>
          <cell r="G2908" t="str">
            <v>72/NCR SKF/VIII/2026 VISUAL ZINC ME</v>
          </cell>
          <cell r="H2908" t="str">
            <v>FAST</v>
          </cell>
          <cell r="I2908" t="str">
            <v>NON PRIME</v>
          </cell>
          <cell r="J2908" t="str">
            <v/>
          </cell>
          <cell r="K2908">
            <v>964.08</v>
          </cell>
          <cell r="L2908" t="str">
            <v>P3K00ABF0200-060966261247H0E5K11</v>
          </cell>
        </row>
        <row r="2909">
          <cell r="A2909" t="str">
            <v>5J06</v>
          </cell>
          <cell r="B2909" t="str">
            <v>P3K00ABF0200-07315</v>
          </cell>
          <cell r="C2909">
            <v>80</v>
          </cell>
          <cell r="D2909" t="str">
            <v>52026A</v>
          </cell>
          <cell r="E2909" t="str">
            <v/>
          </cell>
          <cell r="F2909" t="str">
            <v>0</v>
          </cell>
          <cell r="G2909" t="str">
            <v/>
          </cell>
          <cell r="H2909" t="str">
            <v>FAST</v>
          </cell>
          <cell r="I2909" t="str">
            <v>PRIME</v>
          </cell>
          <cell r="J2909" t="str">
            <v/>
          </cell>
          <cell r="K2909">
            <v>1780</v>
          </cell>
          <cell r="L2909" t="str">
            <v>P3K00ABF0200-0731552026A5J06</v>
          </cell>
        </row>
        <row r="2910">
          <cell r="A2910" t="str">
            <v>5K11</v>
          </cell>
          <cell r="B2910" t="str">
            <v>P3K00ABF0200-07315</v>
          </cell>
          <cell r="C2910">
            <v>23</v>
          </cell>
          <cell r="D2910" t="str">
            <v>52026C</v>
          </cell>
          <cell r="E2910" t="str">
            <v>2010305468</v>
          </cell>
          <cell r="F2910" t="str">
            <v>5</v>
          </cell>
          <cell r="G2910" t="str">
            <v>41/VII/2026 SCRAT DAN BARET-&gt;SORTIR</v>
          </cell>
          <cell r="H2910" t="str">
            <v>FAST</v>
          </cell>
          <cell r="I2910" t="str">
            <v>NON PRIME</v>
          </cell>
          <cell r="J2910" t="str">
            <v/>
          </cell>
          <cell r="K2910">
            <v>511.75</v>
          </cell>
          <cell r="L2910" t="str">
            <v>P3K00ABF0200-0731552026C5K11</v>
          </cell>
        </row>
        <row r="2911">
          <cell r="A2911" t="str">
            <v>5B09</v>
          </cell>
          <cell r="B2911" t="str">
            <v>P3K00ACE0200+07315</v>
          </cell>
          <cell r="C2911">
            <v>19</v>
          </cell>
          <cell r="D2911" t="str">
            <v>6261603B0A</v>
          </cell>
          <cell r="E2911" t="str">
            <v>2010305468</v>
          </cell>
          <cell r="F2911" t="str">
            <v>3</v>
          </cell>
          <cell r="G2911" t="str">
            <v/>
          </cell>
          <cell r="H2911" t="str">
            <v>FAST</v>
          </cell>
          <cell r="I2911" t="str">
            <v>PRIME</v>
          </cell>
          <cell r="J2911" t="str">
            <v/>
          </cell>
          <cell r="K2911">
            <v>313.69</v>
          </cell>
          <cell r="L2911" t="str">
            <v>P3K00ACE0200+073156261603B0A5B09</v>
          </cell>
        </row>
        <row r="2912">
          <cell r="A2912" t="str">
            <v>5B09</v>
          </cell>
          <cell r="B2912" t="str">
            <v>P3K00ACE0200+07315</v>
          </cell>
          <cell r="C2912">
            <v>77</v>
          </cell>
          <cell r="D2912" t="str">
            <v>6261604B0E</v>
          </cell>
          <cell r="E2912" t="str">
            <v>2010305468</v>
          </cell>
          <cell r="F2912" t="str">
            <v>3</v>
          </cell>
          <cell r="G2912" t="str">
            <v>11/NCR-SKF/VII/2026-KEPENDEKAN-HOLD</v>
          </cell>
          <cell r="H2912" t="str">
            <v>FAST</v>
          </cell>
          <cell r="I2912" t="str">
            <v>NON PRIME</v>
          </cell>
          <cell r="J2912" t="str">
            <v/>
          </cell>
          <cell r="K2912">
            <v>1271.27</v>
          </cell>
          <cell r="L2912" t="str">
            <v>P3K00ACE0200+073156261604B0E5B09</v>
          </cell>
        </row>
        <row r="2913">
          <cell r="A2913" t="str">
            <v>1543</v>
          </cell>
          <cell r="B2913" t="str">
            <v>P3K00ACU0080-06000</v>
          </cell>
          <cell r="C2913">
            <v>24</v>
          </cell>
          <cell r="D2913" t="str">
            <v>52025B</v>
          </cell>
          <cell r="E2913" t="str">
            <v/>
          </cell>
          <cell r="F2913" t="str">
            <v>0</v>
          </cell>
          <cell r="G2913" t="str">
            <v/>
          </cell>
          <cell r="H2913" t="str">
            <v>FAST</v>
          </cell>
          <cell r="I2913" t="str">
            <v>NON PRIME</v>
          </cell>
          <cell r="J2913" t="str">
            <v/>
          </cell>
          <cell r="K2913">
            <v>88.08</v>
          </cell>
          <cell r="L2913" t="str">
            <v>P3K00ACU0080-0600052025B1543</v>
          </cell>
        </row>
        <row r="2914">
          <cell r="A2914" t="str">
            <v>5N01</v>
          </cell>
          <cell r="B2914" t="str">
            <v>P3K01AAD0060-06000</v>
          </cell>
          <cell r="C2914">
            <v>95</v>
          </cell>
          <cell r="D2914" t="str">
            <v>52024A</v>
          </cell>
          <cell r="E2914" t="str">
            <v/>
          </cell>
          <cell r="F2914" t="str">
            <v>0</v>
          </cell>
          <cell r="G2914" t="str">
            <v/>
          </cell>
          <cell r="H2914" t="str">
            <v>SLOW</v>
          </cell>
          <cell r="I2914" t="str">
            <v>PRIME</v>
          </cell>
          <cell r="J2914" t="str">
            <v>UNFIFO</v>
          </cell>
          <cell r="K2914">
            <v>155.8</v>
          </cell>
          <cell r="L2914" t="str">
            <v>P3K01AAD0060-0600052024A5N01</v>
          </cell>
        </row>
        <row r="2915">
          <cell r="A2915" t="str">
            <v>5B04</v>
          </cell>
          <cell r="B2915" t="str">
            <v>P3K01AAL0070-06000</v>
          </cell>
          <cell r="C2915">
            <v>5</v>
          </cell>
          <cell r="D2915" t="str">
            <v>52015A</v>
          </cell>
          <cell r="E2915" t="str">
            <v/>
          </cell>
          <cell r="F2915" t="str">
            <v>0</v>
          </cell>
          <cell r="G2915" t="str">
            <v/>
          </cell>
          <cell r="H2915" t="str">
            <v>SLOW</v>
          </cell>
          <cell r="I2915" t="str">
            <v/>
          </cell>
          <cell r="J2915" t="str">
            <v>UNFIFO</v>
          </cell>
          <cell r="K2915">
            <v>19.4</v>
          </cell>
          <cell r="L2915" t="str">
            <v>P3K01AAL0070-0600052015A5B04</v>
          </cell>
        </row>
        <row r="2916">
          <cell r="A2916" t="str">
            <v>5M02</v>
          </cell>
          <cell r="B2916" t="str">
            <v>P3K01AAL0070-06000</v>
          </cell>
          <cell r="C2916">
            <v>294</v>
          </cell>
          <cell r="D2916" t="str">
            <v>52015A</v>
          </cell>
          <cell r="E2916" t="str">
            <v/>
          </cell>
          <cell r="F2916" t="str">
            <v>0</v>
          </cell>
          <cell r="G2916" t="str">
            <v/>
          </cell>
          <cell r="H2916" t="str">
            <v>SLOW</v>
          </cell>
          <cell r="I2916" t="str">
            <v/>
          </cell>
          <cell r="J2916" t="str">
            <v>UNFIFO</v>
          </cell>
          <cell r="K2916">
            <v>1140.72</v>
          </cell>
          <cell r="L2916" t="str">
            <v>P3K01AAL0070-0600052015A5M02</v>
          </cell>
        </row>
        <row r="2917">
          <cell r="A2917" t="str">
            <v>5N01</v>
          </cell>
          <cell r="B2917" t="str">
            <v>P3K01AAL0070-06000</v>
          </cell>
          <cell r="C2917">
            <v>56</v>
          </cell>
          <cell r="D2917" t="str">
            <v>52015A</v>
          </cell>
          <cell r="E2917" t="str">
            <v/>
          </cell>
          <cell r="F2917" t="str">
            <v>0</v>
          </cell>
          <cell r="G2917" t="str">
            <v/>
          </cell>
          <cell r="H2917" t="str">
            <v>SLOW</v>
          </cell>
          <cell r="I2917" t="str">
            <v/>
          </cell>
          <cell r="J2917" t="str">
            <v>UNFIFO</v>
          </cell>
          <cell r="K2917">
            <v>217.28</v>
          </cell>
          <cell r="L2917" t="str">
            <v>P3K01AAL0070-0600052015A5N01</v>
          </cell>
        </row>
        <row r="2918">
          <cell r="A2918" t="str">
            <v>5M02</v>
          </cell>
          <cell r="B2918" t="str">
            <v>P3K01AAL0080-06000</v>
          </cell>
          <cell r="C2918">
            <v>97</v>
          </cell>
          <cell r="D2918" t="str">
            <v>52015A</v>
          </cell>
          <cell r="E2918" t="str">
            <v/>
          </cell>
          <cell r="F2918" t="str">
            <v>0</v>
          </cell>
          <cell r="G2918" t="str">
            <v/>
          </cell>
          <cell r="H2918" t="str">
            <v>SLOW</v>
          </cell>
          <cell r="I2918" t="str">
            <v/>
          </cell>
          <cell r="J2918" t="str">
            <v>UNFIFO</v>
          </cell>
          <cell r="K2918">
            <v>429.71</v>
          </cell>
          <cell r="L2918" t="str">
            <v>P3K01AAL0080-0600052015A5M02</v>
          </cell>
        </row>
        <row r="2919">
          <cell r="A2919" t="str">
            <v>5M02</v>
          </cell>
          <cell r="B2919" t="str">
            <v>P3K12AAD0060-06000</v>
          </cell>
          <cell r="C2919">
            <v>100</v>
          </cell>
          <cell r="D2919" t="str">
            <v>6062024NA</v>
          </cell>
          <cell r="E2919" t="str">
            <v/>
          </cell>
          <cell r="F2919" t="str">
            <v>0</v>
          </cell>
          <cell r="G2919" t="str">
            <v/>
          </cell>
          <cell r="H2919" t="str">
            <v>SLOW</v>
          </cell>
          <cell r="I2919" t="str">
            <v>PRIME</v>
          </cell>
          <cell r="J2919" t="str">
            <v>UNFIFO</v>
          </cell>
          <cell r="K2919">
            <v>164</v>
          </cell>
          <cell r="L2919" t="str">
            <v>P3K12AAD0060-060006062024NA5M02</v>
          </cell>
        </row>
        <row r="2920">
          <cell r="A2920" t="str">
            <v>5N01</v>
          </cell>
          <cell r="B2920" t="str">
            <v>P3K12AAD0060-06000</v>
          </cell>
          <cell r="C2920">
            <v>49</v>
          </cell>
          <cell r="D2920" t="str">
            <v>52025A</v>
          </cell>
          <cell r="E2920" t="str">
            <v/>
          </cell>
          <cell r="F2920" t="str">
            <v>0</v>
          </cell>
          <cell r="G2920" t="str">
            <v/>
          </cell>
          <cell r="H2920" t="str">
            <v>FAST</v>
          </cell>
          <cell r="I2920" t="str">
            <v>PRIME</v>
          </cell>
          <cell r="J2920" t="str">
            <v/>
          </cell>
          <cell r="K2920">
            <v>80.36</v>
          </cell>
          <cell r="L2920" t="str">
            <v>P3K12AAD0060-0600052025A5N01</v>
          </cell>
        </row>
        <row r="2921">
          <cell r="A2921" t="str">
            <v>5N01</v>
          </cell>
          <cell r="B2921" t="str">
            <v>P3K12AAD0060-06000</v>
          </cell>
          <cell r="C2921">
            <v>100</v>
          </cell>
          <cell r="D2921" t="str">
            <v>6042024NA</v>
          </cell>
          <cell r="E2921" t="str">
            <v/>
          </cell>
          <cell r="F2921" t="str">
            <v>0</v>
          </cell>
          <cell r="G2921" t="str">
            <v/>
          </cell>
          <cell r="H2921" t="str">
            <v>SLOW</v>
          </cell>
          <cell r="I2921" t="str">
            <v>PRIME</v>
          </cell>
          <cell r="J2921" t="str">
            <v>UNFIFO</v>
          </cell>
          <cell r="K2921">
            <v>164</v>
          </cell>
          <cell r="L2921" t="str">
            <v>P3K12AAD0060-060006042024NA5N01</v>
          </cell>
        </row>
        <row r="2922">
          <cell r="A2922" t="str">
            <v>5N01</v>
          </cell>
          <cell r="B2922" t="str">
            <v>P3K12AAD0060-06000</v>
          </cell>
          <cell r="C2922">
            <v>113</v>
          </cell>
          <cell r="D2922" t="str">
            <v>6062024NA</v>
          </cell>
          <cell r="E2922" t="str">
            <v/>
          </cell>
          <cell r="F2922" t="str">
            <v>0</v>
          </cell>
          <cell r="G2922" t="str">
            <v/>
          </cell>
          <cell r="H2922" t="str">
            <v>SLOW</v>
          </cell>
          <cell r="I2922" t="str">
            <v>PRIME</v>
          </cell>
          <cell r="J2922" t="str">
            <v>UNFIFO</v>
          </cell>
          <cell r="K2922">
            <v>185.32</v>
          </cell>
          <cell r="L2922" t="str">
            <v>P3K12AAD0060-060006062024NA5N01</v>
          </cell>
        </row>
        <row r="2923">
          <cell r="A2923" t="str">
            <v>1544</v>
          </cell>
          <cell r="B2923" t="str">
            <v>P3K12AAD0080-06000</v>
          </cell>
          <cell r="C2923">
            <v>3</v>
          </cell>
          <cell r="D2923" t="str">
            <v>6052024NB</v>
          </cell>
          <cell r="E2923" t="str">
            <v/>
          </cell>
          <cell r="F2923" t="str">
            <v>0</v>
          </cell>
          <cell r="G2923" t="str">
            <v>RECONSILE NOV  BA 036/XI/ DG+RJ</v>
          </cell>
          <cell r="H2923" t="str">
            <v>FAST</v>
          </cell>
          <cell r="I2923" t="str">
            <v>NON PRIME</v>
          </cell>
          <cell r="J2923" t="str">
            <v/>
          </cell>
          <cell r="K2923">
            <v>6.51</v>
          </cell>
          <cell r="L2923" t="str">
            <v>P3K12AAD0080-060006052024NB1544</v>
          </cell>
        </row>
        <row r="2924">
          <cell r="A2924" t="str">
            <v>5N01</v>
          </cell>
          <cell r="B2924" t="str">
            <v>P3K12AAD0080-06000</v>
          </cell>
          <cell r="C2924">
            <v>191</v>
          </cell>
          <cell r="D2924" t="str">
            <v>52025A</v>
          </cell>
          <cell r="E2924" t="str">
            <v/>
          </cell>
          <cell r="F2924" t="str">
            <v>0</v>
          </cell>
          <cell r="G2924" t="str">
            <v/>
          </cell>
          <cell r="H2924" t="str">
            <v>FAST</v>
          </cell>
          <cell r="I2924" t="str">
            <v>PRIME</v>
          </cell>
          <cell r="J2924" t="str">
            <v/>
          </cell>
          <cell r="K2924">
            <v>414.47</v>
          </cell>
          <cell r="L2924" t="str">
            <v>P3K12AAD0080-0600052025A5N01</v>
          </cell>
        </row>
        <row r="2925">
          <cell r="A2925" t="str">
            <v>5M02</v>
          </cell>
          <cell r="B2925" t="str">
            <v>P3K12AAD0090-06000</v>
          </cell>
          <cell r="C2925">
            <v>94</v>
          </cell>
          <cell r="D2925" t="str">
            <v>52025A</v>
          </cell>
          <cell r="E2925" t="str">
            <v/>
          </cell>
          <cell r="F2925" t="str">
            <v>0</v>
          </cell>
          <cell r="G2925" t="str">
            <v/>
          </cell>
          <cell r="H2925" t="str">
            <v>FAST</v>
          </cell>
          <cell r="I2925" t="str">
            <v>PRIME</v>
          </cell>
          <cell r="J2925" t="str">
            <v/>
          </cell>
          <cell r="K2925">
            <v>227.48</v>
          </cell>
          <cell r="L2925" t="str">
            <v>P3K12AAD0090-0600052025A5M02</v>
          </cell>
        </row>
        <row r="2926">
          <cell r="A2926" t="str">
            <v>5N01</v>
          </cell>
          <cell r="B2926" t="str">
            <v>P3K12AAD0090-06000</v>
          </cell>
          <cell r="C2926">
            <v>191</v>
          </cell>
          <cell r="D2926" t="str">
            <v>52025A</v>
          </cell>
          <cell r="E2926" t="str">
            <v/>
          </cell>
          <cell r="F2926" t="str">
            <v>0</v>
          </cell>
          <cell r="G2926" t="str">
            <v/>
          </cell>
          <cell r="H2926" t="str">
            <v>FAST</v>
          </cell>
          <cell r="I2926" t="str">
            <v>PRIME</v>
          </cell>
          <cell r="J2926" t="str">
            <v/>
          </cell>
          <cell r="K2926">
            <v>462.22</v>
          </cell>
          <cell r="L2926" t="str">
            <v>P3K12AAD0090-0600052025A5N01</v>
          </cell>
        </row>
        <row r="2927">
          <cell r="A2927" t="str">
            <v>5L10</v>
          </cell>
          <cell r="B2927" t="str">
            <v>P3K12AAD0150-06096</v>
          </cell>
          <cell r="C2927">
            <v>160</v>
          </cell>
          <cell r="D2927" t="str">
            <v>6240444B0A</v>
          </cell>
          <cell r="E2927" t="str">
            <v>2010305468</v>
          </cell>
          <cell r="F2927" t="str">
            <v>1</v>
          </cell>
          <cell r="G2927" t="str">
            <v/>
          </cell>
          <cell r="H2927" t="str">
            <v>FAST</v>
          </cell>
          <cell r="I2927" t="str">
            <v>PRIME</v>
          </cell>
          <cell r="J2927" t="str">
            <v/>
          </cell>
          <cell r="K2927">
            <v>635.2</v>
          </cell>
          <cell r="L2927" t="str">
            <v>P3K12AAD0150-060966240444B0A5L10</v>
          </cell>
        </row>
        <row r="2928">
          <cell r="A2928" t="str">
            <v>5K11</v>
          </cell>
          <cell r="B2928" t="str">
            <v>P3K12AAD0150-07315</v>
          </cell>
          <cell r="C2928">
            <v>156</v>
          </cell>
          <cell r="D2928" t="str">
            <v>6240444B0A</v>
          </cell>
          <cell r="E2928" t="str">
            <v>2010305468</v>
          </cell>
          <cell r="F2928" t="str">
            <v>2</v>
          </cell>
          <cell r="G2928" t="str">
            <v/>
          </cell>
          <cell r="H2928" t="str">
            <v>FAST</v>
          </cell>
          <cell r="I2928" t="str">
            <v>PRIME</v>
          </cell>
          <cell r="J2928" t="str">
            <v/>
          </cell>
          <cell r="K2928">
            <v>742.56</v>
          </cell>
          <cell r="L2928" t="str">
            <v>P3K12AAD0150-073156240444B0A5K11</v>
          </cell>
        </row>
        <row r="2929">
          <cell r="A2929" t="str">
            <v>1544</v>
          </cell>
          <cell r="B2929" t="str">
            <v>P3K12AAE0060-06000</v>
          </cell>
          <cell r="C2929">
            <v>47</v>
          </cell>
          <cell r="D2929" t="str">
            <v>6112022E</v>
          </cell>
          <cell r="E2929" t="str">
            <v/>
          </cell>
          <cell r="F2929" t="str">
            <v>0</v>
          </cell>
          <cell r="G2929" t="str">
            <v>reconsile NOV  BA 036/XI/ DG+RJ</v>
          </cell>
          <cell r="H2929" t="str">
            <v>SLOW</v>
          </cell>
          <cell r="I2929" t="str">
            <v>NON PRIME</v>
          </cell>
          <cell r="J2929" t="str">
            <v>UNFIFO</v>
          </cell>
          <cell r="K2929">
            <v>117.03</v>
          </cell>
          <cell r="L2929" t="str">
            <v>P3K12AAE0060-060006112022E1544</v>
          </cell>
        </row>
        <row r="2930">
          <cell r="A2930" t="str">
            <v>5M02</v>
          </cell>
          <cell r="B2930" t="str">
            <v>P3K12AAE0060-06000</v>
          </cell>
          <cell r="C2930">
            <v>200</v>
          </cell>
          <cell r="D2930" t="str">
            <v>6072023A</v>
          </cell>
          <cell r="E2930" t="str">
            <v/>
          </cell>
          <cell r="F2930" t="str">
            <v>0</v>
          </cell>
          <cell r="G2930" t="str">
            <v/>
          </cell>
          <cell r="H2930" t="str">
            <v>SLOW</v>
          </cell>
          <cell r="I2930" t="str">
            <v>PRIME</v>
          </cell>
          <cell r="J2930" t="str">
            <v>UNFIFO</v>
          </cell>
          <cell r="K2930">
            <v>498</v>
          </cell>
          <cell r="L2930" t="str">
            <v>P3K12AAE0060-060006072023A5M02</v>
          </cell>
        </row>
        <row r="2931">
          <cell r="A2931" t="str">
            <v>5N01</v>
          </cell>
          <cell r="B2931" t="str">
            <v>P3K12AAE0060-06000</v>
          </cell>
          <cell r="C2931">
            <v>203</v>
          </cell>
          <cell r="D2931" t="str">
            <v>6032023A</v>
          </cell>
          <cell r="E2931" t="str">
            <v/>
          </cell>
          <cell r="F2931" t="str">
            <v>0</v>
          </cell>
          <cell r="G2931" t="str">
            <v/>
          </cell>
          <cell r="H2931" t="str">
            <v>SLOW</v>
          </cell>
          <cell r="I2931" t="str">
            <v>PRIME</v>
          </cell>
          <cell r="J2931" t="str">
            <v>UNFIFO</v>
          </cell>
          <cell r="K2931">
            <v>505.47</v>
          </cell>
          <cell r="L2931" t="str">
            <v>P3K12AAE0060-060006032023A5N01</v>
          </cell>
        </row>
        <row r="2932">
          <cell r="A2932" t="str">
            <v>5N01</v>
          </cell>
          <cell r="B2932" t="str">
            <v>P3K12AAE0060-06000</v>
          </cell>
          <cell r="C2932">
            <v>159</v>
          </cell>
          <cell r="D2932" t="str">
            <v>6072023A</v>
          </cell>
          <cell r="E2932" t="str">
            <v/>
          </cell>
          <cell r="F2932" t="str">
            <v>0</v>
          </cell>
          <cell r="G2932" t="str">
            <v/>
          </cell>
          <cell r="H2932" t="str">
            <v>SLOW</v>
          </cell>
          <cell r="I2932" t="str">
            <v>PRIME</v>
          </cell>
          <cell r="J2932" t="str">
            <v>UNFIFO</v>
          </cell>
          <cell r="K2932">
            <v>395.91</v>
          </cell>
          <cell r="L2932" t="str">
            <v>P3K12AAE0060-060006072023A5N01</v>
          </cell>
        </row>
        <row r="2933">
          <cell r="A2933" t="str">
            <v>5N01</v>
          </cell>
          <cell r="B2933" t="str">
            <v>P3K12AAE0060-06000</v>
          </cell>
          <cell r="C2933">
            <v>3</v>
          </cell>
          <cell r="D2933" t="str">
            <v>6220110B0A</v>
          </cell>
          <cell r="E2933" t="str">
            <v/>
          </cell>
          <cell r="F2933" t="str">
            <v>0</v>
          </cell>
          <cell r="G2933" t="str">
            <v/>
          </cell>
          <cell r="H2933" t="str">
            <v>SLOW</v>
          </cell>
          <cell r="I2933" t="str">
            <v>PRIME</v>
          </cell>
          <cell r="J2933" t="str">
            <v>UNFIFO</v>
          </cell>
          <cell r="K2933">
            <v>7.47</v>
          </cell>
          <cell r="L2933" t="str">
            <v>P3K12AAE0060-060006220110B0A5N01</v>
          </cell>
        </row>
        <row r="2934">
          <cell r="A2934" t="str">
            <v>1543</v>
          </cell>
          <cell r="B2934" t="str">
            <v>P3K12AAE0070-06000</v>
          </cell>
          <cell r="C2934">
            <v>149</v>
          </cell>
          <cell r="D2934" t="str">
            <v>52025B</v>
          </cell>
          <cell r="E2934" t="str">
            <v/>
          </cell>
          <cell r="F2934" t="str">
            <v>0</v>
          </cell>
          <cell r="G2934" t="str">
            <v/>
          </cell>
          <cell r="H2934" t="str">
            <v>FAST</v>
          </cell>
          <cell r="I2934" t="str">
            <v>NON PRIME</v>
          </cell>
          <cell r="J2934" t="str">
            <v/>
          </cell>
          <cell r="K2934">
            <v>430.61</v>
          </cell>
          <cell r="L2934" t="str">
            <v>P3K12AAE0070-0600052025B1543</v>
          </cell>
        </row>
        <row r="2935">
          <cell r="A2935" t="str">
            <v>5B14</v>
          </cell>
          <cell r="B2935" t="str">
            <v>P3K12AAE0070-06000</v>
          </cell>
          <cell r="C2935">
            <v>1</v>
          </cell>
          <cell r="D2935" t="str">
            <v>6231063B0E</v>
          </cell>
          <cell r="E2935" t="str">
            <v/>
          </cell>
          <cell r="F2935" t="str">
            <v>0</v>
          </cell>
          <cell r="G2935" t="str">
            <v>SUSPECT WHITE RUST</v>
          </cell>
          <cell r="H2935" t="str">
            <v>SLOW</v>
          </cell>
          <cell r="I2935" t="str">
            <v>NON PRIME</v>
          </cell>
          <cell r="J2935" t="str">
            <v>UNFIFO</v>
          </cell>
          <cell r="K2935">
            <v>2.89</v>
          </cell>
          <cell r="L2935" t="str">
            <v>P3K12AAE0070-060006231063B0E5B14</v>
          </cell>
        </row>
        <row r="2936">
          <cell r="A2936" t="str">
            <v>5M02</v>
          </cell>
          <cell r="B2936" t="str">
            <v>P3K12AAE0070-06000</v>
          </cell>
          <cell r="C2936">
            <v>600</v>
          </cell>
          <cell r="D2936" t="str">
            <v>52025A</v>
          </cell>
          <cell r="E2936" t="str">
            <v/>
          </cell>
          <cell r="F2936" t="str">
            <v>0</v>
          </cell>
          <cell r="G2936" t="str">
            <v>transfer ke batch masal</v>
          </cell>
          <cell r="H2936" t="str">
            <v>FAST</v>
          </cell>
          <cell r="I2936" t="str">
            <v>PRIME</v>
          </cell>
          <cell r="J2936" t="str">
            <v/>
          </cell>
          <cell r="K2936">
            <v>1734</v>
          </cell>
          <cell r="L2936" t="str">
            <v>P3K12AAE0070-0600052025A5M02</v>
          </cell>
        </row>
        <row r="2937">
          <cell r="A2937" t="str">
            <v>5N01</v>
          </cell>
          <cell r="B2937" t="str">
            <v>P3K12AAE0070-06000</v>
          </cell>
          <cell r="C2937">
            <v>15</v>
          </cell>
          <cell r="D2937" t="str">
            <v>52025A</v>
          </cell>
          <cell r="E2937" t="str">
            <v/>
          </cell>
          <cell r="F2937" t="str">
            <v>0</v>
          </cell>
          <cell r="G2937" t="str">
            <v/>
          </cell>
          <cell r="H2937" t="str">
            <v>FAST</v>
          </cell>
          <cell r="I2937" t="str">
            <v>PRIME</v>
          </cell>
          <cell r="J2937" t="str">
            <v/>
          </cell>
          <cell r="K2937">
            <v>43.35</v>
          </cell>
          <cell r="L2937" t="str">
            <v>P3K12AAE0070-0600052025A5N01</v>
          </cell>
        </row>
        <row r="2938">
          <cell r="A2938" t="str">
            <v>5N01</v>
          </cell>
          <cell r="B2938" t="str">
            <v>P3K12AAE0070-06000</v>
          </cell>
          <cell r="C2938">
            <v>20</v>
          </cell>
          <cell r="D2938" t="str">
            <v>52025A</v>
          </cell>
          <cell r="E2938" t="str">
            <v>2010303486</v>
          </cell>
          <cell r="F2938" t="str">
            <v>1</v>
          </cell>
          <cell r="G2938" t="str">
            <v/>
          </cell>
          <cell r="H2938" t="str">
            <v>FAST</v>
          </cell>
          <cell r="I2938" t="str">
            <v>PRIME</v>
          </cell>
          <cell r="J2938" t="str">
            <v/>
          </cell>
          <cell r="K2938">
            <v>57.8</v>
          </cell>
          <cell r="L2938" t="str">
            <v>P3K12AAE0070-0600052025A5N01</v>
          </cell>
        </row>
        <row r="2939">
          <cell r="A2939" t="str">
            <v>1543</v>
          </cell>
          <cell r="B2939" t="str">
            <v>P3K12AAE0070-06000</v>
          </cell>
          <cell r="C2939">
            <v>49</v>
          </cell>
          <cell r="D2939" t="str">
            <v>52025B</v>
          </cell>
          <cell r="E2939" t="str">
            <v>2010212977</v>
          </cell>
          <cell r="F2939" t="str">
            <v>1</v>
          </cell>
          <cell r="G2939" t="str">
            <v/>
          </cell>
          <cell r="H2939" t="str">
            <v>FAST</v>
          </cell>
          <cell r="I2939" t="str">
            <v>NON PRIME</v>
          </cell>
          <cell r="J2939" t="str">
            <v/>
          </cell>
          <cell r="K2939">
            <v>141.61</v>
          </cell>
          <cell r="L2939" t="str">
            <v>P3K12AAE0070-0600052025B1543</v>
          </cell>
        </row>
        <row r="2940">
          <cell r="A2940" t="str">
            <v>5B14</v>
          </cell>
          <cell r="B2940" t="str">
            <v>P3K12AAE0070-06000</v>
          </cell>
          <cell r="C2940">
            <v>86</v>
          </cell>
          <cell r="D2940" t="str">
            <v>6231063B0C</v>
          </cell>
          <cell r="E2940" t="str">
            <v>2010212977</v>
          </cell>
          <cell r="F2940" t="str">
            <v>1</v>
          </cell>
          <cell r="G2940" t="str">
            <v>198 / NCR-SKF / I / 2024 SUSPECT WH</v>
          </cell>
          <cell r="H2940" t="str">
            <v>FAST</v>
          </cell>
          <cell r="I2940" t="str">
            <v>NON PRIME</v>
          </cell>
          <cell r="J2940" t="str">
            <v/>
          </cell>
          <cell r="K2940">
            <v>248.54</v>
          </cell>
          <cell r="L2940" t="str">
            <v>P3K12AAE0070-060006231063B0C5B14</v>
          </cell>
        </row>
        <row r="2941">
          <cell r="A2941" t="str">
            <v>5M02</v>
          </cell>
          <cell r="B2941" t="str">
            <v>P3K12AAE0070-06000</v>
          </cell>
          <cell r="C2941">
            <v>1188</v>
          </cell>
          <cell r="D2941" t="str">
            <v>52025E</v>
          </cell>
          <cell r="E2941" t="str">
            <v>2010212977</v>
          </cell>
          <cell r="F2941" t="str">
            <v>1</v>
          </cell>
          <cell r="G2941" t="str">
            <v>Reconsile STO Tahap 4</v>
          </cell>
          <cell r="H2941" t="str">
            <v>FAST</v>
          </cell>
          <cell r="I2941" t="str">
            <v>NON PRIME</v>
          </cell>
          <cell r="J2941" t="str">
            <v/>
          </cell>
          <cell r="K2941">
            <v>3433.32</v>
          </cell>
          <cell r="L2941" t="str">
            <v>P3K12AAE0070-0600052025E5M02</v>
          </cell>
        </row>
        <row r="2942">
          <cell r="A2942" t="str">
            <v>5M02</v>
          </cell>
          <cell r="B2942" t="str">
            <v>P3K12AAE0070-06000</v>
          </cell>
          <cell r="C2942">
            <v>100</v>
          </cell>
          <cell r="D2942" t="str">
            <v>52025E</v>
          </cell>
          <cell r="E2942" t="str">
            <v>2010295706</v>
          </cell>
          <cell r="F2942" t="str">
            <v>1</v>
          </cell>
          <cell r="G2942" t="str">
            <v>Reconsile STO Tahap 4</v>
          </cell>
          <cell r="H2942" t="str">
            <v>FAST</v>
          </cell>
          <cell r="I2942" t="str">
            <v>NON PRIME</v>
          </cell>
          <cell r="J2942" t="str">
            <v/>
          </cell>
          <cell r="K2942">
            <v>289</v>
          </cell>
          <cell r="L2942" t="str">
            <v>P3K12AAE0070-0600052025E5M02</v>
          </cell>
        </row>
        <row r="2943">
          <cell r="A2943" t="str">
            <v>5B04</v>
          </cell>
          <cell r="B2943" t="str">
            <v>P3K12AAE0080-05600</v>
          </cell>
          <cell r="C2943">
            <v>151</v>
          </cell>
          <cell r="D2943" t="str">
            <v>6241323B0E</v>
          </cell>
          <cell r="E2943" t="str">
            <v/>
          </cell>
          <cell r="F2943" t="str">
            <v>0</v>
          </cell>
          <cell r="G2943" t="str">
            <v>197/XI/2024 MARKING TIDAK JELAS TER</v>
          </cell>
          <cell r="H2943" t="str">
            <v>SLOW</v>
          </cell>
          <cell r="I2943" t="str">
            <v>NON PRIME</v>
          </cell>
          <cell r="J2943" t="str">
            <v>SLOW</v>
          </cell>
          <cell r="K2943">
            <v>465.08</v>
          </cell>
          <cell r="L2943" t="str">
            <v>P3K12AAE0080-056006241323B0E5B04</v>
          </cell>
        </row>
        <row r="2944">
          <cell r="A2944" t="str">
            <v>5B13</v>
          </cell>
          <cell r="B2944" t="str">
            <v>P3K12AAE0080-05600</v>
          </cell>
          <cell r="C2944">
            <v>400</v>
          </cell>
          <cell r="D2944" t="str">
            <v>6260142B0A</v>
          </cell>
          <cell r="E2944" t="str">
            <v/>
          </cell>
          <cell r="F2944" t="str">
            <v>0</v>
          </cell>
          <cell r="G2944" t="str">
            <v/>
          </cell>
          <cell r="H2944" t="str">
            <v>FAST</v>
          </cell>
          <cell r="I2944" t="str">
            <v>PRIME</v>
          </cell>
          <cell r="J2944" t="str">
            <v/>
          </cell>
          <cell r="K2944">
            <v>1232</v>
          </cell>
          <cell r="L2944" t="str">
            <v>P3K12AAE0080-056006260142B0A5B13</v>
          </cell>
        </row>
        <row r="2945">
          <cell r="A2945" t="str">
            <v>5B14</v>
          </cell>
          <cell r="B2945" t="str">
            <v>P3K12AAE0080-05600</v>
          </cell>
          <cell r="C2945">
            <v>21</v>
          </cell>
          <cell r="D2945" t="str">
            <v>4237073B0A</v>
          </cell>
          <cell r="E2945" t="str">
            <v/>
          </cell>
          <cell r="F2945" t="str">
            <v>0</v>
          </cell>
          <cell r="G2945" t="str">
            <v>REC STO MEI 2026 TF BATCH</v>
          </cell>
          <cell r="H2945" t="str">
            <v>SLOW</v>
          </cell>
          <cell r="I2945" t="str">
            <v>PRIME</v>
          </cell>
          <cell r="J2945" t="str">
            <v>SLOW</v>
          </cell>
          <cell r="K2945">
            <v>64.68</v>
          </cell>
          <cell r="L2945" t="str">
            <v>P3K12AAE0080-056004237073B0A5B14</v>
          </cell>
        </row>
        <row r="2946">
          <cell r="A2946" t="str">
            <v>5B14</v>
          </cell>
          <cell r="B2946" t="str">
            <v>P3K12AAE0080-05600</v>
          </cell>
          <cell r="C2946">
            <v>85</v>
          </cell>
          <cell r="D2946" t="str">
            <v>6241323B0E</v>
          </cell>
          <cell r="E2946" t="str">
            <v/>
          </cell>
          <cell r="F2946" t="str">
            <v>0</v>
          </cell>
          <cell r="G2946" t="str">
            <v>187&amp;197/XI/2024 DEKOK&amp;MARKING TDK J</v>
          </cell>
          <cell r="H2946" t="str">
            <v>SLOW</v>
          </cell>
          <cell r="I2946" t="str">
            <v>NON PRIME</v>
          </cell>
          <cell r="J2946" t="str">
            <v>SLOW</v>
          </cell>
          <cell r="K2946">
            <v>261.8</v>
          </cell>
          <cell r="L2946" t="str">
            <v>P3K12AAE0080-056006241323B0E5B14</v>
          </cell>
        </row>
        <row r="2947">
          <cell r="A2947" t="str">
            <v>5N01</v>
          </cell>
          <cell r="B2947" t="str">
            <v>P3K12AAE0080-05600</v>
          </cell>
          <cell r="C2947">
            <v>84</v>
          </cell>
          <cell r="D2947" t="str">
            <v>4237073B0A</v>
          </cell>
          <cell r="E2947" t="str">
            <v/>
          </cell>
          <cell r="F2947" t="str">
            <v>0</v>
          </cell>
          <cell r="G2947" t="str">
            <v>REC STO DES 2025 MOC 39</v>
          </cell>
          <cell r="H2947" t="str">
            <v>SLOW</v>
          </cell>
          <cell r="I2947" t="str">
            <v>PRIME</v>
          </cell>
          <cell r="J2947" t="str">
            <v>SLOW</v>
          </cell>
          <cell r="K2947">
            <v>258.72</v>
          </cell>
          <cell r="L2947" t="str">
            <v>P3K12AAE0080-056004237073B0A5N01</v>
          </cell>
        </row>
        <row r="2948">
          <cell r="A2948" t="str">
            <v>5N01</v>
          </cell>
          <cell r="B2948" t="str">
            <v>P3K12AAE0080-05600</v>
          </cell>
          <cell r="C2948">
            <v>16</v>
          </cell>
          <cell r="D2948" t="str">
            <v>4237073B0A</v>
          </cell>
          <cell r="E2948" t="str">
            <v>2010242074</v>
          </cell>
          <cell r="F2948" t="str">
            <v>1</v>
          </cell>
          <cell r="G2948" t="str">
            <v>REC STO DES 2025 MOC 39</v>
          </cell>
          <cell r="H2948" t="str">
            <v>SLOW</v>
          </cell>
          <cell r="I2948" t="str">
            <v>PRIME</v>
          </cell>
          <cell r="J2948" t="str">
            <v>SLOW</v>
          </cell>
          <cell r="K2948">
            <v>49.28</v>
          </cell>
          <cell r="L2948" t="str">
            <v>P3K12AAE0080-056004237073B0A5N01</v>
          </cell>
        </row>
        <row r="2949">
          <cell r="A2949" t="str">
            <v>5B04</v>
          </cell>
          <cell r="B2949" t="str">
            <v>P3K12AAE0080-05600</v>
          </cell>
          <cell r="C2949">
            <v>3</v>
          </cell>
          <cell r="D2949" t="str">
            <v>6260142B0A</v>
          </cell>
          <cell r="E2949" t="str">
            <v>2010290436</v>
          </cell>
          <cell r="F2949" t="str">
            <v>1</v>
          </cell>
          <cell r="G2949" t="str">
            <v/>
          </cell>
          <cell r="H2949" t="str">
            <v>FAST</v>
          </cell>
          <cell r="I2949" t="str">
            <v>PRIME</v>
          </cell>
          <cell r="J2949" t="str">
            <v/>
          </cell>
          <cell r="K2949">
            <v>9.24</v>
          </cell>
          <cell r="L2949" t="str">
            <v>P3K12AAE0080-056006260142B0A5B04</v>
          </cell>
        </row>
        <row r="2950">
          <cell r="A2950" t="str">
            <v>5B04</v>
          </cell>
          <cell r="B2950" t="str">
            <v>P3K12AAE0080-05600</v>
          </cell>
          <cell r="C2950">
            <v>10</v>
          </cell>
          <cell r="D2950" t="str">
            <v>6241323B0E</v>
          </cell>
          <cell r="E2950" t="str">
            <v>2010242074</v>
          </cell>
          <cell r="F2950" t="str">
            <v>1</v>
          </cell>
          <cell r="G2950" t="str">
            <v>197/XI/2024 MARKING TIDAK JELAS TER</v>
          </cell>
          <cell r="H2950" t="str">
            <v>SLOW</v>
          </cell>
          <cell r="I2950" t="str">
            <v>NON PRIME</v>
          </cell>
          <cell r="J2950" t="str">
            <v>SLOW</v>
          </cell>
          <cell r="K2950">
            <v>30.8</v>
          </cell>
          <cell r="L2950" t="str">
            <v>P3K12AAE0080-056006241323B0E5B04</v>
          </cell>
        </row>
        <row r="2951">
          <cell r="A2951" t="str">
            <v>5B13</v>
          </cell>
          <cell r="B2951" t="str">
            <v>P3K12AAE0080-05600</v>
          </cell>
          <cell r="C2951">
            <v>400</v>
          </cell>
          <cell r="D2951" t="str">
            <v>6260142B0A</v>
          </cell>
          <cell r="E2951" t="str">
            <v>2010290436</v>
          </cell>
          <cell r="F2951" t="str">
            <v>1</v>
          </cell>
          <cell r="G2951" t="str">
            <v/>
          </cell>
          <cell r="H2951" t="str">
            <v>FAST</v>
          </cell>
          <cell r="I2951" t="str">
            <v>PRIME</v>
          </cell>
          <cell r="J2951" t="str">
            <v/>
          </cell>
          <cell r="K2951">
            <v>1232</v>
          </cell>
          <cell r="L2951" t="str">
            <v>P3K12AAE0080-056006260142B0A5B13</v>
          </cell>
        </row>
        <row r="2952">
          <cell r="A2952" t="str">
            <v>5M02</v>
          </cell>
          <cell r="B2952" t="str">
            <v>P3K12AAE0080-06000</v>
          </cell>
          <cell r="C2952">
            <v>1</v>
          </cell>
          <cell r="D2952" t="str">
            <v>5092024A</v>
          </cell>
          <cell r="E2952" t="str">
            <v/>
          </cell>
          <cell r="F2952" t="str">
            <v>0</v>
          </cell>
          <cell r="G2952" t="str">
            <v/>
          </cell>
          <cell r="H2952" t="str">
            <v>SLOW</v>
          </cell>
          <cell r="I2952" t="str">
            <v>PRIME</v>
          </cell>
          <cell r="J2952" t="str">
            <v>UNFIFO</v>
          </cell>
          <cell r="K2952">
            <v>3.3</v>
          </cell>
          <cell r="L2952" t="str">
            <v>P3K12AAE0080-060005092024A5M02</v>
          </cell>
        </row>
        <row r="2953">
          <cell r="A2953" t="str">
            <v>5M02</v>
          </cell>
          <cell r="B2953" t="str">
            <v>P3K12AAE0080-06000</v>
          </cell>
          <cell r="C2953">
            <v>100</v>
          </cell>
          <cell r="D2953" t="str">
            <v>6042024NA</v>
          </cell>
          <cell r="E2953" t="str">
            <v/>
          </cell>
          <cell r="F2953" t="str">
            <v>0</v>
          </cell>
          <cell r="G2953" t="str">
            <v/>
          </cell>
          <cell r="H2953" t="str">
            <v>SLOW</v>
          </cell>
          <cell r="I2953" t="str">
            <v>PRIME</v>
          </cell>
          <cell r="J2953" t="str">
            <v>UNFIFO</v>
          </cell>
          <cell r="K2953">
            <v>330</v>
          </cell>
          <cell r="L2953" t="str">
            <v>P3K12AAE0080-060006042024NA5M02</v>
          </cell>
        </row>
        <row r="2954">
          <cell r="A2954" t="str">
            <v>5M02</v>
          </cell>
          <cell r="B2954" t="str">
            <v>P3K12AAE0080-06000</v>
          </cell>
          <cell r="C2954">
            <v>2</v>
          </cell>
          <cell r="D2954" t="str">
            <v>6122022A</v>
          </cell>
          <cell r="E2954" t="str">
            <v/>
          </cell>
          <cell r="F2954" t="str">
            <v>0</v>
          </cell>
          <cell r="G2954" t="str">
            <v/>
          </cell>
          <cell r="H2954" t="str">
            <v>SLOW</v>
          </cell>
          <cell r="I2954" t="str">
            <v>PRIME</v>
          </cell>
          <cell r="J2954" t="str">
            <v>UNFIFO</v>
          </cell>
          <cell r="K2954">
            <v>6.6</v>
          </cell>
          <cell r="L2954" t="str">
            <v>P3K12AAE0080-060006122022A5M02</v>
          </cell>
        </row>
        <row r="2955">
          <cell r="A2955" t="str">
            <v>5M02</v>
          </cell>
          <cell r="B2955" t="str">
            <v>P3K12AAE0080-06000</v>
          </cell>
          <cell r="C2955">
            <v>8</v>
          </cell>
          <cell r="D2955" t="str">
            <v>6122022EA</v>
          </cell>
          <cell r="E2955" t="str">
            <v/>
          </cell>
          <cell r="F2955" t="str">
            <v>0</v>
          </cell>
          <cell r="G2955" t="str">
            <v/>
          </cell>
          <cell r="H2955" t="str">
            <v>SLOW</v>
          </cell>
          <cell r="I2955" t="str">
            <v>PRIME</v>
          </cell>
          <cell r="J2955" t="str">
            <v>UNFIFO</v>
          </cell>
          <cell r="K2955">
            <v>26.4</v>
          </cell>
          <cell r="L2955" t="str">
            <v>P3K12AAE0080-060006122022EA5M02</v>
          </cell>
        </row>
        <row r="2956">
          <cell r="A2956" t="str">
            <v>5N01</v>
          </cell>
          <cell r="B2956" t="str">
            <v>P3K12AAE0080-06000</v>
          </cell>
          <cell r="C2956">
            <v>140</v>
          </cell>
          <cell r="D2956" t="str">
            <v>6042024NA</v>
          </cell>
          <cell r="E2956" t="str">
            <v/>
          </cell>
          <cell r="F2956" t="str">
            <v>0</v>
          </cell>
          <cell r="G2956" t="str">
            <v/>
          </cell>
          <cell r="H2956" t="str">
            <v>SLOW</v>
          </cell>
          <cell r="I2956" t="str">
            <v>PRIME</v>
          </cell>
          <cell r="J2956" t="str">
            <v>UNFIFO</v>
          </cell>
          <cell r="K2956">
            <v>462</v>
          </cell>
          <cell r="L2956" t="str">
            <v>P3K12AAE0080-060006042024NA5N01</v>
          </cell>
        </row>
        <row r="2957">
          <cell r="A2957" t="str">
            <v>5M02</v>
          </cell>
          <cell r="B2957" t="str">
            <v>P3K12AAE0090-06000</v>
          </cell>
          <cell r="C2957">
            <v>200</v>
          </cell>
          <cell r="D2957" t="str">
            <v>52025A</v>
          </cell>
          <cell r="E2957" t="str">
            <v/>
          </cell>
          <cell r="F2957" t="str">
            <v>0</v>
          </cell>
          <cell r="G2957" t="str">
            <v/>
          </cell>
          <cell r="H2957" t="str">
            <v>FAST</v>
          </cell>
          <cell r="I2957" t="str">
            <v>PRIME</v>
          </cell>
          <cell r="J2957" t="str">
            <v/>
          </cell>
          <cell r="K2957">
            <v>740</v>
          </cell>
          <cell r="L2957" t="str">
            <v>P3K12AAE0090-0600052025A5M02</v>
          </cell>
        </row>
        <row r="2958">
          <cell r="A2958" t="str">
            <v>5N01</v>
          </cell>
          <cell r="B2958" t="str">
            <v>P3K12AAE0090-06000</v>
          </cell>
          <cell r="C2958">
            <v>200</v>
          </cell>
          <cell r="D2958" t="str">
            <v>52025A</v>
          </cell>
          <cell r="E2958" t="str">
            <v/>
          </cell>
          <cell r="F2958" t="str">
            <v>0</v>
          </cell>
          <cell r="G2958" t="str">
            <v/>
          </cell>
          <cell r="H2958" t="str">
            <v>FAST</v>
          </cell>
          <cell r="I2958" t="str">
            <v>PRIME</v>
          </cell>
          <cell r="J2958" t="str">
            <v/>
          </cell>
          <cell r="K2958">
            <v>740</v>
          </cell>
          <cell r="L2958" t="str">
            <v>P3K12AAE0090-0600052025A5N01</v>
          </cell>
        </row>
        <row r="2959">
          <cell r="A2959" t="str">
            <v>5N01</v>
          </cell>
          <cell r="B2959" t="str">
            <v>P3K12AAE0090-06000</v>
          </cell>
          <cell r="C2959">
            <v>72</v>
          </cell>
          <cell r="D2959" t="str">
            <v>6032023A</v>
          </cell>
          <cell r="E2959" t="str">
            <v/>
          </cell>
          <cell r="F2959" t="str">
            <v>0</v>
          </cell>
          <cell r="G2959" t="str">
            <v/>
          </cell>
          <cell r="H2959" t="str">
            <v>SLOW</v>
          </cell>
          <cell r="I2959" t="str">
            <v>PRIME</v>
          </cell>
          <cell r="J2959" t="str">
            <v>UNFIFO</v>
          </cell>
          <cell r="K2959">
            <v>266.4</v>
          </cell>
          <cell r="L2959" t="str">
            <v>P3K12AAE0090-060006032023A5N01</v>
          </cell>
        </row>
        <row r="2960">
          <cell r="A2960" t="str">
            <v>5B13</v>
          </cell>
          <cell r="B2960" t="str">
            <v>P3K12AAE0090-06000</v>
          </cell>
          <cell r="C2960">
            <v>40</v>
          </cell>
          <cell r="D2960" t="str">
            <v>5230339B0A</v>
          </cell>
          <cell r="E2960" t="str">
            <v/>
          </cell>
          <cell r="F2960" t="str">
            <v>0</v>
          </cell>
          <cell r="G2960" t="str">
            <v/>
          </cell>
          <cell r="H2960" t="str">
            <v>SLOW</v>
          </cell>
          <cell r="I2960" t="str">
            <v>PRIME</v>
          </cell>
          <cell r="J2960" t="str">
            <v>UNFIFO</v>
          </cell>
          <cell r="K2960">
            <v>148</v>
          </cell>
          <cell r="L2960" t="str">
            <v>P3K12AAE0090-060005230339B0A5B13</v>
          </cell>
        </row>
        <row r="2961">
          <cell r="A2961" t="str">
            <v>5M02</v>
          </cell>
          <cell r="B2961" t="str">
            <v>P3K12AAE0100-06000</v>
          </cell>
          <cell r="C2961">
            <v>12</v>
          </cell>
          <cell r="D2961" t="str">
            <v>6052023A</v>
          </cell>
          <cell r="E2961" t="str">
            <v/>
          </cell>
          <cell r="F2961" t="str">
            <v>0</v>
          </cell>
          <cell r="G2961" t="str">
            <v/>
          </cell>
          <cell r="H2961" t="str">
            <v>SLOW</v>
          </cell>
          <cell r="I2961" t="str">
            <v>PRIME</v>
          </cell>
          <cell r="J2961" t="str">
            <v>UNFIFO</v>
          </cell>
          <cell r="K2961">
            <v>49.08</v>
          </cell>
          <cell r="L2961" t="str">
            <v>P3K12AAE0100-060006052023A5M02</v>
          </cell>
        </row>
        <row r="2962">
          <cell r="A2962" t="str">
            <v>5N01</v>
          </cell>
          <cell r="B2962" t="str">
            <v>P3K12AAE0100-06000</v>
          </cell>
          <cell r="C2962">
            <v>183</v>
          </cell>
          <cell r="D2962" t="str">
            <v>6052023A</v>
          </cell>
          <cell r="E2962" t="str">
            <v/>
          </cell>
          <cell r="F2962" t="str">
            <v>0</v>
          </cell>
          <cell r="G2962" t="str">
            <v/>
          </cell>
          <cell r="H2962" t="str">
            <v>SLOW</v>
          </cell>
          <cell r="I2962" t="str">
            <v>PRIME</v>
          </cell>
          <cell r="J2962" t="str">
            <v>UNFIFO</v>
          </cell>
          <cell r="K2962">
            <v>748.47</v>
          </cell>
          <cell r="L2962" t="str">
            <v>P3K12AAE0100-060006052023A5N01</v>
          </cell>
        </row>
        <row r="2963">
          <cell r="A2963" t="str">
            <v>5N01</v>
          </cell>
          <cell r="B2963" t="str">
            <v>P3K12AAE0100-06000</v>
          </cell>
          <cell r="C2963">
            <v>99</v>
          </cell>
          <cell r="D2963" t="str">
            <v>6052023E</v>
          </cell>
          <cell r="E2963" t="str">
            <v/>
          </cell>
          <cell r="F2963" t="str">
            <v>0</v>
          </cell>
          <cell r="G2963" t="str">
            <v/>
          </cell>
          <cell r="H2963" t="str">
            <v>SLOW</v>
          </cell>
          <cell r="I2963" t="str">
            <v>NON PRIME</v>
          </cell>
          <cell r="J2963" t="str">
            <v>UNFIFO</v>
          </cell>
          <cell r="K2963">
            <v>404.91</v>
          </cell>
          <cell r="L2963" t="str">
            <v>P3K12AAE0100-060006052023E5N01</v>
          </cell>
        </row>
        <row r="2964">
          <cell r="A2964" t="str">
            <v>5M02</v>
          </cell>
          <cell r="B2964" t="str">
            <v>P3K12AAE0120-06000</v>
          </cell>
          <cell r="C2964">
            <v>38</v>
          </cell>
          <cell r="D2964" t="str">
            <v>52025A</v>
          </cell>
          <cell r="E2964" t="str">
            <v/>
          </cell>
          <cell r="F2964" t="str">
            <v>0</v>
          </cell>
          <cell r="G2964" t="str">
            <v/>
          </cell>
          <cell r="H2964" t="str">
            <v>FAST</v>
          </cell>
          <cell r="I2964" t="str">
            <v>PRIME</v>
          </cell>
          <cell r="J2964" t="str">
            <v/>
          </cell>
          <cell r="K2964">
            <v>185.06</v>
          </cell>
          <cell r="L2964" t="str">
            <v>P3K12AAE0120-0600052025A5M02</v>
          </cell>
        </row>
        <row r="2965">
          <cell r="A2965" t="str">
            <v>5M02</v>
          </cell>
          <cell r="B2965" t="str">
            <v>P3K12AAE0120-06000</v>
          </cell>
          <cell r="C2965">
            <v>74</v>
          </cell>
          <cell r="D2965" t="str">
            <v>6112022A</v>
          </cell>
          <cell r="E2965" t="str">
            <v/>
          </cell>
          <cell r="F2965" t="str">
            <v>0</v>
          </cell>
          <cell r="G2965" t="str">
            <v/>
          </cell>
          <cell r="H2965" t="str">
            <v>SLOW</v>
          </cell>
          <cell r="I2965" t="str">
            <v>PRIME</v>
          </cell>
          <cell r="J2965" t="str">
            <v>UNFIFO</v>
          </cell>
          <cell r="K2965">
            <v>360.38</v>
          </cell>
          <cell r="L2965" t="str">
            <v>P3K12AAE0120-060006112022A5M02</v>
          </cell>
        </row>
        <row r="2966">
          <cell r="A2966" t="str">
            <v>5N01</v>
          </cell>
          <cell r="B2966" t="str">
            <v>P3K12AAE0120-06000</v>
          </cell>
          <cell r="C2966">
            <v>58</v>
          </cell>
          <cell r="D2966" t="str">
            <v>6112022A</v>
          </cell>
          <cell r="E2966" t="str">
            <v/>
          </cell>
          <cell r="F2966" t="str">
            <v>0</v>
          </cell>
          <cell r="G2966" t="str">
            <v/>
          </cell>
          <cell r="H2966" t="str">
            <v>SLOW</v>
          </cell>
          <cell r="I2966" t="str">
            <v>PRIME</v>
          </cell>
          <cell r="J2966" t="str">
            <v>UNFIFO</v>
          </cell>
          <cell r="K2966">
            <v>282.46</v>
          </cell>
          <cell r="L2966" t="str">
            <v>P3K12AAE0120-060006112022A5N01</v>
          </cell>
        </row>
        <row r="2967">
          <cell r="A2967" t="str">
            <v>5B14</v>
          </cell>
          <cell r="B2967" t="str">
            <v>P3K12AAE0120-06000</v>
          </cell>
          <cell r="C2967">
            <v>93</v>
          </cell>
          <cell r="D2967" t="str">
            <v>5230251B0A</v>
          </cell>
          <cell r="E2967" t="str">
            <v/>
          </cell>
          <cell r="F2967" t="str">
            <v>0</v>
          </cell>
          <cell r="G2967" t="str">
            <v/>
          </cell>
          <cell r="H2967" t="str">
            <v>SLOW</v>
          </cell>
          <cell r="I2967" t="str">
            <v>PRIME</v>
          </cell>
          <cell r="J2967" t="str">
            <v>UNFIFO</v>
          </cell>
          <cell r="K2967">
            <v>452.91</v>
          </cell>
          <cell r="L2967" t="str">
            <v>P3K12AAE0120-060005230251B0A5B14</v>
          </cell>
        </row>
        <row r="2968">
          <cell r="A2968" t="str">
            <v>5M02</v>
          </cell>
          <cell r="B2968" t="str">
            <v>P3K12AAI0060-06000</v>
          </cell>
          <cell r="C2968">
            <v>97</v>
          </cell>
          <cell r="D2968" t="str">
            <v>52025E</v>
          </cell>
          <cell r="E2968" t="str">
            <v/>
          </cell>
          <cell r="F2968" t="str">
            <v>0</v>
          </cell>
          <cell r="G2968" t="str">
            <v>REC STO DES 2025 MOC 39</v>
          </cell>
          <cell r="H2968" t="str">
            <v>FAST</v>
          </cell>
          <cell r="I2968" t="str">
            <v>NON PRIME</v>
          </cell>
          <cell r="J2968" t="str">
            <v/>
          </cell>
          <cell r="K2968">
            <v>214.37</v>
          </cell>
          <cell r="L2968" t="str">
            <v>P3K12AAI0060-0600052025E5M02</v>
          </cell>
        </row>
        <row r="2969">
          <cell r="A2969" t="str">
            <v>5M02</v>
          </cell>
          <cell r="B2969" t="str">
            <v>P3K12AAI0060-06000</v>
          </cell>
          <cell r="C2969">
            <v>373</v>
          </cell>
          <cell r="D2969" t="str">
            <v>6220110B0E</v>
          </cell>
          <cell r="E2969" t="str">
            <v/>
          </cell>
          <cell r="F2969" t="str">
            <v>0</v>
          </cell>
          <cell r="G2969" t="str">
            <v>SUSPECT WHITE RUST</v>
          </cell>
          <cell r="H2969" t="str">
            <v>SLOW</v>
          </cell>
          <cell r="I2969" t="str">
            <v>NON PRIME</v>
          </cell>
          <cell r="J2969" t="str">
            <v>UNFIFO</v>
          </cell>
          <cell r="K2969">
            <v>824.33</v>
          </cell>
          <cell r="L2969" t="str">
            <v>P3K12AAI0060-060006220110B0E5M02</v>
          </cell>
        </row>
        <row r="2970">
          <cell r="A2970" t="str">
            <v>5N01</v>
          </cell>
          <cell r="B2970" t="str">
            <v>P3K12AAI0060-06000</v>
          </cell>
          <cell r="C2970">
            <v>1129</v>
          </cell>
          <cell r="D2970" t="str">
            <v>52025E</v>
          </cell>
          <cell r="E2970" t="str">
            <v/>
          </cell>
          <cell r="F2970" t="str">
            <v>0</v>
          </cell>
          <cell r="G2970" t="str">
            <v/>
          </cell>
          <cell r="H2970" t="str">
            <v>FAST</v>
          </cell>
          <cell r="I2970" t="str">
            <v>NON PRIME</v>
          </cell>
          <cell r="J2970" t="str">
            <v/>
          </cell>
          <cell r="K2970">
            <v>2495.09</v>
          </cell>
          <cell r="L2970" t="str">
            <v>P3K12AAI0060-0600052025E5N01</v>
          </cell>
        </row>
        <row r="2971">
          <cell r="A2971" t="str">
            <v>5B05</v>
          </cell>
          <cell r="B2971" t="str">
            <v>P3K12AAI0070-06000</v>
          </cell>
          <cell r="C2971">
            <v>35</v>
          </cell>
          <cell r="D2971" t="str">
            <v>6231063B0E</v>
          </cell>
          <cell r="E2971" t="str">
            <v/>
          </cell>
          <cell r="F2971" t="str">
            <v>0</v>
          </cell>
          <cell r="G2971" t="str">
            <v/>
          </cell>
          <cell r="H2971" t="str">
            <v>SLOW</v>
          </cell>
          <cell r="I2971" t="str">
            <v>NON PRIME</v>
          </cell>
          <cell r="J2971" t="str">
            <v>UNFIFO</v>
          </cell>
          <cell r="K2971">
            <v>89.95</v>
          </cell>
          <cell r="L2971" t="str">
            <v>P3K12AAI0070-060006231063B0E5B05</v>
          </cell>
        </row>
        <row r="2972">
          <cell r="A2972" t="str">
            <v>5M02</v>
          </cell>
          <cell r="B2972" t="str">
            <v>P3K12AAI0070-06000</v>
          </cell>
          <cell r="C2972">
            <v>1600</v>
          </cell>
          <cell r="D2972" t="str">
            <v>52025E</v>
          </cell>
          <cell r="E2972" t="str">
            <v/>
          </cell>
          <cell r="F2972" t="str">
            <v>0</v>
          </cell>
          <cell r="G2972" t="str">
            <v/>
          </cell>
          <cell r="H2972" t="str">
            <v>FAST</v>
          </cell>
          <cell r="I2972" t="str">
            <v>NON PRIME</v>
          </cell>
          <cell r="J2972" t="str">
            <v/>
          </cell>
          <cell r="K2972">
            <v>4112</v>
          </cell>
          <cell r="L2972" t="str">
            <v>P3K12AAI0070-0600052025E5M02</v>
          </cell>
        </row>
        <row r="2973">
          <cell r="A2973" t="str">
            <v>5M02</v>
          </cell>
          <cell r="B2973" t="str">
            <v>P3K12AAI0070-06000</v>
          </cell>
          <cell r="C2973">
            <v>50</v>
          </cell>
          <cell r="D2973" t="str">
            <v>6052023A</v>
          </cell>
          <cell r="E2973" t="str">
            <v/>
          </cell>
          <cell r="F2973" t="str">
            <v>0</v>
          </cell>
          <cell r="G2973" t="str">
            <v/>
          </cell>
          <cell r="H2973" t="str">
            <v>SLOW</v>
          </cell>
          <cell r="I2973" t="str">
            <v>PRIME</v>
          </cell>
          <cell r="J2973" t="str">
            <v>UNFIFO</v>
          </cell>
          <cell r="K2973">
            <v>128.5</v>
          </cell>
          <cell r="L2973" t="str">
            <v>P3K12AAI0070-060006052023A5M02</v>
          </cell>
        </row>
        <row r="2974">
          <cell r="A2974" t="str">
            <v>5N01</v>
          </cell>
          <cell r="B2974" t="str">
            <v>P3K12AAI0070-06000</v>
          </cell>
          <cell r="C2974">
            <v>50</v>
          </cell>
          <cell r="D2974" t="str">
            <v>6052023A</v>
          </cell>
          <cell r="E2974" t="str">
            <v/>
          </cell>
          <cell r="F2974" t="str">
            <v>0</v>
          </cell>
          <cell r="G2974" t="str">
            <v/>
          </cell>
          <cell r="H2974" t="str">
            <v>SLOW</v>
          </cell>
          <cell r="I2974" t="str">
            <v>PRIME</v>
          </cell>
          <cell r="J2974" t="str">
            <v>UNFIFO</v>
          </cell>
          <cell r="K2974">
            <v>128.5</v>
          </cell>
          <cell r="L2974" t="str">
            <v>P3K12AAI0070-060006052023A5N01</v>
          </cell>
        </row>
        <row r="2975">
          <cell r="A2975" t="str">
            <v>5N01</v>
          </cell>
          <cell r="B2975" t="str">
            <v>P3K12AAI0070-06000</v>
          </cell>
          <cell r="C2975">
            <v>48</v>
          </cell>
          <cell r="D2975" t="str">
            <v>6012024A</v>
          </cell>
          <cell r="E2975" t="str">
            <v>2010303486</v>
          </cell>
          <cell r="F2975" t="str">
            <v>2</v>
          </cell>
          <cell r="G2975" t="str">
            <v/>
          </cell>
          <cell r="H2975" t="str">
            <v>SLOW</v>
          </cell>
          <cell r="I2975" t="str">
            <v>PRIME</v>
          </cell>
          <cell r="J2975" t="str">
            <v>UNFIFO</v>
          </cell>
          <cell r="K2975">
            <v>123.36</v>
          </cell>
          <cell r="L2975" t="str">
            <v>P3K12AAI0070-060006012024A5N01</v>
          </cell>
        </row>
        <row r="2976">
          <cell r="A2976" t="str">
            <v>5M02</v>
          </cell>
          <cell r="B2976" t="str">
            <v>P3K12AAI0070-06000</v>
          </cell>
          <cell r="C2976">
            <v>6</v>
          </cell>
          <cell r="D2976" t="str">
            <v>52025A</v>
          </cell>
          <cell r="E2976" t="str">
            <v/>
          </cell>
          <cell r="F2976" t="str">
            <v>0</v>
          </cell>
          <cell r="G2976" t="str">
            <v/>
          </cell>
          <cell r="H2976" t="str">
            <v>FAST</v>
          </cell>
          <cell r="I2976" t="str">
            <v>PRIME</v>
          </cell>
          <cell r="J2976" t="str">
            <v/>
          </cell>
          <cell r="K2976">
            <v>15.42</v>
          </cell>
          <cell r="L2976" t="str">
            <v>P3K12AAI0070-0600052025A5M02</v>
          </cell>
        </row>
        <row r="2977">
          <cell r="A2977" t="str">
            <v>1543</v>
          </cell>
          <cell r="B2977" t="str">
            <v>P3K12AAI0080-06000</v>
          </cell>
          <cell r="C2977">
            <v>35</v>
          </cell>
          <cell r="D2977" t="str">
            <v>52025B</v>
          </cell>
          <cell r="E2977" t="str">
            <v/>
          </cell>
          <cell r="F2977" t="str">
            <v>0</v>
          </cell>
          <cell r="G2977" t="str">
            <v/>
          </cell>
          <cell r="H2977" t="str">
            <v>FAST</v>
          </cell>
          <cell r="I2977" t="str">
            <v>NON PRIME</v>
          </cell>
          <cell r="J2977" t="str">
            <v/>
          </cell>
          <cell r="K2977">
            <v>102.2</v>
          </cell>
          <cell r="L2977" t="str">
            <v>P3K12AAI0080-0600052025B1543</v>
          </cell>
        </row>
        <row r="2978">
          <cell r="A2978" t="str">
            <v>5N01</v>
          </cell>
          <cell r="B2978" t="str">
            <v>P3K12AAI0080-06000</v>
          </cell>
          <cell r="C2978">
            <v>90</v>
          </cell>
          <cell r="D2978" t="str">
            <v>6052023A</v>
          </cell>
          <cell r="E2978" t="str">
            <v/>
          </cell>
          <cell r="F2978" t="str">
            <v>0</v>
          </cell>
          <cell r="G2978" t="str">
            <v/>
          </cell>
          <cell r="H2978" t="str">
            <v>SLOW</v>
          </cell>
          <cell r="I2978" t="str">
            <v>PRIME</v>
          </cell>
          <cell r="J2978" t="str">
            <v>UNFIFO</v>
          </cell>
          <cell r="K2978">
            <v>262.8</v>
          </cell>
          <cell r="L2978" t="str">
            <v>P3K12AAI0080-060006052023A5N01</v>
          </cell>
        </row>
        <row r="2979">
          <cell r="A2979" t="str">
            <v>5N01</v>
          </cell>
          <cell r="B2979" t="str">
            <v>P3K12AAI0080-06000</v>
          </cell>
          <cell r="C2979">
            <v>721</v>
          </cell>
          <cell r="D2979" t="str">
            <v>6251572B0A</v>
          </cell>
          <cell r="E2979" t="str">
            <v/>
          </cell>
          <cell r="F2979" t="str">
            <v>0</v>
          </cell>
          <cell r="G2979" t="str">
            <v/>
          </cell>
          <cell r="H2979" t="str">
            <v>FAST</v>
          </cell>
          <cell r="I2979" t="str">
            <v>PRIME</v>
          </cell>
          <cell r="J2979" t="str">
            <v/>
          </cell>
          <cell r="K2979">
            <v>2105.32</v>
          </cell>
          <cell r="L2979" t="str">
            <v>P3K12AAI0080-060006251572B0A5N01</v>
          </cell>
        </row>
        <row r="2980">
          <cell r="A2980" t="str">
            <v>5N01</v>
          </cell>
          <cell r="B2980" t="str">
            <v>P3K12AAI0080-06000</v>
          </cell>
          <cell r="C2980">
            <v>52</v>
          </cell>
          <cell r="D2980" t="str">
            <v>4231630B0A</v>
          </cell>
          <cell r="E2980" t="str">
            <v/>
          </cell>
          <cell r="F2980" t="str">
            <v>0</v>
          </cell>
          <cell r="G2980" t="str">
            <v/>
          </cell>
          <cell r="H2980" t="str">
            <v>SLOW</v>
          </cell>
          <cell r="I2980" t="str">
            <v>PRIME</v>
          </cell>
          <cell r="J2980" t="str">
            <v>UNFIFO</v>
          </cell>
          <cell r="K2980">
            <v>151.84</v>
          </cell>
          <cell r="L2980" t="str">
            <v>P3K12AAI0080-060004231630B0A5N01</v>
          </cell>
        </row>
        <row r="2981">
          <cell r="A2981" t="str">
            <v>5N01</v>
          </cell>
          <cell r="B2981" t="str">
            <v>P3K12AAI0080-06000</v>
          </cell>
          <cell r="C2981">
            <v>334</v>
          </cell>
          <cell r="D2981" t="str">
            <v>52025A</v>
          </cell>
          <cell r="E2981" t="str">
            <v/>
          </cell>
          <cell r="F2981" t="str">
            <v>0</v>
          </cell>
          <cell r="G2981" t="str">
            <v/>
          </cell>
          <cell r="H2981" t="str">
            <v>FAST</v>
          </cell>
          <cell r="I2981" t="str">
            <v>PRIME</v>
          </cell>
          <cell r="J2981" t="str">
            <v/>
          </cell>
          <cell r="K2981">
            <v>975.28</v>
          </cell>
          <cell r="L2981" t="str">
            <v>P3K12AAI0080-0600052025A5N01</v>
          </cell>
        </row>
        <row r="2982">
          <cell r="A2982" t="str">
            <v>5N01</v>
          </cell>
          <cell r="B2982" t="str">
            <v>P3K12AAI0080-06000</v>
          </cell>
          <cell r="C2982">
            <v>400</v>
          </cell>
          <cell r="D2982" t="str">
            <v>52026A</v>
          </cell>
          <cell r="E2982" t="str">
            <v/>
          </cell>
          <cell r="F2982" t="str">
            <v>0</v>
          </cell>
          <cell r="G2982" t="str">
            <v/>
          </cell>
          <cell r="H2982" t="str">
            <v>FAST</v>
          </cell>
          <cell r="I2982" t="str">
            <v>PRIME</v>
          </cell>
          <cell r="J2982" t="str">
            <v/>
          </cell>
          <cell r="K2982">
            <v>1168</v>
          </cell>
          <cell r="L2982" t="str">
            <v>P3K12AAI0080-0600052026A5N01</v>
          </cell>
        </row>
        <row r="2983">
          <cell r="A2983" t="str">
            <v>5M02</v>
          </cell>
          <cell r="B2983" t="str">
            <v>P3K12AAI0090-06000</v>
          </cell>
          <cell r="C2983">
            <v>27</v>
          </cell>
          <cell r="D2983" t="str">
            <v>6052023A</v>
          </cell>
          <cell r="E2983" t="str">
            <v/>
          </cell>
          <cell r="F2983" t="str">
            <v>0</v>
          </cell>
          <cell r="G2983" t="str">
            <v/>
          </cell>
          <cell r="H2983" t="str">
            <v>SLOW</v>
          </cell>
          <cell r="I2983" t="str">
            <v>PRIME</v>
          </cell>
          <cell r="J2983" t="str">
            <v>UNFIFO</v>
          </cell>
          <cell r="K2983">
            <v>88.29</v>
          </cell>
          <cell r="L2983" t="str">
            <v>P3K12AAI0090-060006052023A5M02</v>
          </cell>
        </row>
        <row r="2984">
          <cell r="A2984" t="str">
            <v>5M02</v>
          </cell>
          <cell r="B2984" t="str">
            <v>P3K12AAI0090-06000</v>
          </cell>
          <cell r="C2984">
            <v>110</v>
          </cell>
          <cell r="D2984" t="str">
            <v>52025A</v>
          </cell>
          <cell r="E2984" t="str">
            <v/>
          </cell>
          <cell r="F2984" t="str">
            <v>0</v>
          </cell>
          <cell r="G2984" t="str">
            <v/>
          </cell>
          <cell r="H2984" t="str">
            <v>FAST</v>
          </cell>
          <cell r="I2984" t="str">
            <v>PRIME</v>
          </cell>
          <cell r="J2984" t="str">
            <v/>
          </cell>
          <cell r="K2984">
            <v>359.7</v>
          </cell>
          <cell r="L2984" t="str">
            <v>P3K12AAI0090-0600052025A5M02</v>
          </cell>
        </row>
        <row r="2985">
          <cell r="A2985" t="str">
            <v>5N01</v>
          </cell>
          <cell r="B2985" t="str">
            <v>P3K12AAI0090-06000</v>
          </cell>
          <cell r="C2985">
            <v>55</v>
          </cell>
          <cell r="D2985" t="str">
            <v>52025A</v>
          </cell>
          <cell r="E2985" t="str">
            <v/>
          </cell>
          <cell r="F2985" t="str">
            <v>0</v>
          </cell>
          <cell r="G2985" t="str">
            <v/>
          </cell>
          <cell r="H2985" t="str">
            <v>FAST</v>
          </cell>
          <cell r="I2985" t="str">
            <v>PRIME</v>
          </cell>
          <cell r="J2985" t="str">
            <v/>
          </cell>
          <cell r="K2985">
            <v>179.85</v>
          </cell>
          <cell r="L2985" t="str">
            <v>P3K12AAI0090-0600052025A5N01</v>
          </cell>
        </row>
        <row r="2986">
          <cell r="A2986" t="str">
            <v>5M02</v>
          </cell>
          <cell r="B2986" t="str">
            <v>P3K12AAI0100-06000</v>
          </cell>
          <cell r="C2986">
            <v>399</v>
          </cell>
          <cell r="D2986" t="str">
            <v>52025C</v>
          </cell>
          <cell r="E2986" t="str">
            <v/>
          </cell>
          <cell r="F2986" t="str">
            <v>0</v>
          </cell>
          <cell r="G2986" t="str">
            <v>09/NCR-SKF/XI/2025 WHITE RUST</v>
          </cell>
          <cell r="H2986" t="str">
            <v>FAST</v>
          </cell>
          <cell r="I2986" t="str">
            <v>NON PRIME</v>
          </cell>
          <cell r="J2986" t="str">
            <v/>
          </cell>
          <cell r="K2986">
            <v>1444.38</v>
          </cell>
          <cell r="L2986" t="str">
            <v>P3K12AAI0100-0600052025C5M02</v>
          </cell>
        </row>
        <row r="2987">
          <cell r="A2987" t="str">
            <v>5N01</v>
          </cell>
          <cell r="B2987" t="str">
            <v>P3K12AAI0100-06000</v>
          </cell>
          <cell r="C2987">
            <v>96</v>
          </cell>
          <cell r="D2987" t="str">
            <v>6062023A</v>
          </cell>
          <cell r="E2987" t="str">
            <v/>
          </cell>
          <cell r="F2987" t="str">
            <v>0</v>
          </cell>
          <cell r="G2987" t="str">
            <v/>
          </cell>
          <cell r="H2987" t="str">
            <v>SLOW</v>
          </cell>
          <cell r="I2987" t="str">
            <v>PRIME</v>
          </cell>
          <cell r="J2987" t="str">
            <v>UNFIFO</v>
          </cell>
          <cell r="K2987">
            <v>347.52</v>
          </cell>
          <cell r="L2987" t="str">
            <v>P3K12AAI0100-060006062023A5N01</v>
          </cell>
        </row>
        <row r="2988">
          <cell r="A2988" t="str">
            <v>5M02</v>
          </cell>
          <cell r="B2988" t="str">
            <v>P3K12AAI0100-06000</v>
          </cell>
          <cell r="C2988">
            <v>126</v>
          </cell>
          <cell r="D2988" t="str">
            <v>52025A</v>
          </cell>
          <cell r="E2988" t="str">
            <v/>
          </cell>
          <cell r="F2988" t="str">
            <v>0</v>
          </cell>
          <cell r="G2988" t="str">
            <v/>
          </cell>
          <cell r="H2988" t="str">
            <v>FAST</v>
          </cell>
          <cell r="I2988" t="str">
            <v>PRIME</v>
          </cell>
          <cell r="J2988" t="str">
            <v/>
          </cell>
          <cell r="K2988">
            <v>456.12</v>
          </cell>
          <cell r="L2988" t="str">
            <v>P3K12AAI0100-0600052025A5M02</v>
          </cell>
        </row>
        <row r="2989">
          <cell r="A2989" t="str">
            <v>5N01</v>
          </cell>
          <cell r="B2989" t="str">
            <v>P3K12AAI0100-06000</v>
          </cell>
          <cell r="C2989">
            <v>7</v>
          </cell>
          <cell r="D2989" t="str">
            <v>52025A</v>
          </cell>
          <cell r="E2989" t="str">
            <v/>
          </cell>
          <cell r="F2989" t="str">
            <v>0</v>
          </cell>
          <cell r="G2989" t="str">
            <v>rec sto nov tahap 4</v>
          </cell>
          <cell r="H2989" t="str">
            <v>FAST</v>
          </cell>
          <cell r="I2989" t="str">
            <v>PRIME</v>
          </cell>
          <cell r="J2989" t="str">
            <v/>
          </cell>
          <cell r="K2989">
            <v>25.34</v>
          </cell>
          <cell r="L2989" t="str">
            <v>P3K12AAI0100-0600052025A5N01</v>
          </cell>
        </row>
        <row r="2990">
          <cell r="A2990" t="str">
            <v>5M02</v>
          </cell>
          <cell r="B2990" t="str">
            <v>P3K12AAI0120-06000</v>
          </cell>
          <cell r="C2990">
            <v>7</v>
          </cell>
          <cell r="D2990" t="str">
            <v>6052023A</v>
          </cell>
          <cell r="E2990" t="str">
            <v>2060005245</v>
          </cell>
          <cell r="F2990" t="str">
            <v>1</v>
          </cell>
          <cell r="G2990" t="str">
            <v/>
          </cell>
          <cell r="H2990" t="str">
            <v>SLOW</v>
          </cell>
          <cell r="I2990" t="str">
            <v>PRIME</v>
          </cell>
          <cell r="J2990" t="str">
            <v>UNFIFO</v>
          </cell>
          <cell r="K2990">
            <v>30.17</v>
          </cell>
          <cell r="L2990" t="str">
            <v>P3K12AAI0120-060006052023A5M02</v>
          </cell>
        </row>
        <row r="2991">
          <cell r="A2991" t="str">
            <v>5B14</v>
          </cell>
          <cell r="B2991" t="str">
            <v>P3K12AAI0120-06000</v>
          </cell>
          <cell r="C2991">
            <v>40</v>
          </cell>
          <cell r="D2991" t="str">
            <v>52025A</v>
          </cell>
          <cell r="E2991" t="str">
            <v/>
          </cell>
          <cell r="F2991" t="str">
            <v>0</v>
          </cell>
          <cell r="G2991" t="str">
            <v/>
          </cell>
          <cell r="H2991" t="str">
            <v>FAST</v>
          </cell>
          <cell r="I2991" t="str">
            <v>PRIME</v>
          </cell>
          <cell r="J2991" t="str">
            <v/>
          </cell>
          <cell r="K2991">
            <v>172.4</v>
          </cell>
          <cell r="L2991" t="str">
            <v>P3K12AAI0120-0600052025A5B14</v>
          </cell>
        </row>
        <row r="2992">
          <cell r="A2992" t="str">
            <v>5M02</v>
          </cell>
          <cell r="B2992" t="str">
            <v>P3K12AAI0120-06000</v>
          </cell>
          <cell r="C2992">
            <v>100</v>
          </cell>
          <cell r="D2992" t="str">
            <v>52025A</v>
          </cell>
          <cell r="E2992" t="str">
            <v/>
          </cell>
          <cell r="F2992" t="str">
            <v>0</v>
          </cell>
          <cell r="G2992" t="str">
            <v/>
          </cell>
          <cell r="H2992" t="str">
            <v>FAST</v>
          </cell>
          <cell r="I2992" t="str">
            <v>PRIME</v>
          </cell>
          <cell r="J2992" t="str">
            <v/>
          </cell>
          <cell r="K2992">
            <v>431</v>
          </cell>
          <cell r="L2992" t="str">
            <v>P3K12AAI0120-0600052025A5M02</v>
          </cell>
        </row>
        <row r="2993">
          <cell r="A2993" t="str">
            <v>5M02</v>
          </cell>
          <cell r="B2993" t="str">
            <v>P3K12AAL0060-06000</v>
          </cell>
          <cell r="C2993">
            <v>100</v>
          </cell>
          <cell r="D2993" t="str">
            <v>6022022A</v>
          </cell>
          <cell r="E2993" t="str">
            <v/>
          </cell>
          <cell r="F2993" t="str">
            <v>0</v>
          </cell>
          <cell r="G2993" t="str">
            <v/>
          </cell>
          <cell r="H2993" t="str">
            <v>SLOW</v>
          </cell>
          <cell r="I2993" t="str">
            <v>PRIME</v>
          </cell>
          <cell r="J2993" t="str">
            <v>UNFIFO</v>
          </cell>
          <cell r="K2993">
            <v>334</v>
          </cell>
          <cell r="L2993" t="str">
            <v>P3K12AAL0060-060006022022A5M02</v>
          </cell>
        </row>
        <row r="2994">
          <cell r="A2994" t="str">
            <v>5N01</v>
          </cell>
          <cell r="B2994" t="str">
            <v>P3K12AAL0060-06000</v>
          </cell>
          <cell r="C2994">
            <v>51</v>
          </cell>
          <cell r="D2994" t="str">
            <v>52025A</v>
          </cell>
          <cell r="E2994" t="str">
            <v/>
          </cell>
          <cell r="F2994" t="str">
            <v>0</v>
          </cell>
          <cell r="G2994" t="str">
            <v/>
          </cell>
          <cell r="H2994" t="str">
            <v>FAST</v>
          </cell>
          <cell r="I2994" t="str">
            <v>PRIME</v>
          </cell>
          <cell r="J2994" t="str">
            <v/>
          </cell>
          <cell r="K2994">
            <v>170.34</v>
          </cell>
          <cell r="L2994" t="str">
            <v>P3K12AAL0060-0600052025A5N01</v>
          </cell>
        </row>
        <row r="2995">
          <cell r="A2995" t="str">
            <v>5N01</v>
          </cell>
          <cell r="B2995" t="str">
            <v>P3K12AAL0060-06000</v>
          </cell>
          <cell r="C2995">
            <v>26</v>
          </cell>
          <cell r="D2995" t="str">
            <v>6042023A</v>
          </cell>
          <cell r="E2995" t="str">
            <v/>
          </cell>
          <cell r="F2995" t="str">
            <v>0</v>
          </cell>
          <cell r="G2995" t="str">
            <v/>
          </cell>
          <cell r="H2995" t="str">
            <v>SLOW</v>
          </cell>
          <cell r="I2995" t="str">
            <v>PRIME</v>
          </cell>
          <cell r="J2995" t="str">
            <v>UNFIFO</v>
          </cell>
          <cell r="K2995">
            <v>86.84</v>
          </cell>
          <cell r="L2995" t="str">
            <v>P3K12AAL0060-060006042023A5N01</v>
          </cell>
        </row>
        <row r="2996">
          <cell r="A2996" t="str">
            <v>5N01</v>
          </cell>
          <cell r="B2996" t="str">
            <v>P3K12AAL0060-06000</v>
          </cell>
          <cell r="C2996">
            <v>45</v>
          </cell>
          <cell r="D2996" t="str">
            <v>6042023C</v>
          </cell>
          <cell r="E2996" t="str">
            <v/>
          </cell>
          <cell r="F2996" t="str">
            <v>0</v>
          </cell>
          <cell r="G2996" t="str">
            <v>183 / NCR-SKF / I / 2024 SUSPECT WH</v>
          </cell>
          <cell r="H2996" t="str">
            <v>SLOW</v>
          </cell>
          <cell r="I2996" t="str">
            <v>NON PRIME</v>
          </cell>
          <cell r="J2996" t="str">
            <v>UNFIFO</v>
          </cell>
          <cell r="K2996">
            <v>150.3</v>
          </cell>
          <cell r="L2996" t="str">
            <v>P3K12AAL0060-060006042023C5N01</v>
          </cell>
        </row>
        <row r="2997">
          <cell r="A2997" t="str">
            <v>5N01</v>
          </cell>
          <cell r="B2997" t="str">
            <v>P3K12AAL0060-06000</v>
          </cell>
          <cell r="C2997">
            <v>23</v>
          </cell>
          <cell r="D2997" t="str">
            <v>6220110B0A</v>
          </cell>
          <cell r="E2997" t="str">
            <v/>
          </cell>
          <cell r="F2997" t="str">
            <v>0</v>
          </cell>
          <cell r="G2997" t="str">
            <v/>
          </cell>
          <cell r="H2997" t="str">
            <v>SLOW</v>
          </cell>
          <cell r="I2997" t="str">
            <v>PRIME</v>
          </cell>
          <cell r="J2997" t="str">
            <v>UNFIFO</v>
          </cell>
          <cell r="K2997">
            <v>76.82</v>
          </cell>
          <cell r="L2997" t="str">
            <v>P3K12AAL0060-060006220110B0A5N01</v>
          </cell>
        </row>
        <row r="2998">
          <cell r="A2998" t="str">
            <v>1543</v>
          </cell>
          <cell r="B2998" t="str">
            <v>P3K12AAL0070-03000</v>
          </cell>
          <cell r="C2998">
            <v>1</v>
          </cell>
          <cell r="D2998" t="str">
            <v>50725STOB</v>
          </cell>
          <cell r="E2998" t="str">
            <v/>
          </cell>
          <cell r="F2998" t="str">
            <v>0</v>
          </cell>
          <cell r="G2998" t="str">
            <v/>
          </cell>
          <cell r="H2998" t="str">
            <v>FAST</v>
          </cell>
          <cell r="I2998" t="str">
            <v>NON PRIME</v>
          </cell>
          <cell r="J2998" t="str">
            <v/>
          </cell>
          <cell r="K2998">
            <v>1.94</v>
          </cell>
          <cell r="L2998" t="str">
            <v>P3K12AAL0070-0300050725STOB1543</v>
          </cell>
        </row>
        <row r="2999">
          <cell r="A2999" t="str">
            <v>5B12</v>
          </cell>
          <cell r="B2999" t="str">
            <v>P3K12AAL0070-04000</v>
          </cell>
          <cell r="C2999">
            <v>100</v>
          </cell>
          <cell r="D2999" t="str">
            <v>52026A</v>
          </cell>
          <cell r="E2999" t="str">
            <v/>
          </cell>
          <cell r="F2999" t="str">
            <v>0</v>
          </cell>
          <cell r="G2999" t="str">
            <v/>
          </cell>
          <cell r="H2999" t="str">
            <v>FAST</v>
          </cell>
          <cell r="I2999" t="str">
            <v>PRIME</v>
          </cell>
          <cell r="J2999" t="str">
            <v/>
          </cell>
          <cell r="K2999">
            <v>259</v>
          </cell>
          <cell r="L2999" t="str">
            <v>P3K12AAL0070-0400052026A5B12</v>
          </cell>
        </row>
        <row r="3000">
          <cell r="A3000" t="str">
            <v>5B12</v>
          </cell>
          <cell r="B3000" t="str">
            <v>P3K12AAL0070-04000</v>
          </cell>
          <cell r="C3000">
            <v>393</v>
          </cell>
          <cell r="D3000" t="str">
            <v>52026A</v>
          </cell>
          <cell r="E3000" t="str">
            <v>2010298428</v>
          </cell>
          <cell r="F3000" t="str">
            <v>1</v>
          </cell>
          <cell r="G3000" t="str">
            <v/>
          </cell>
          <cell r="H3000" t="str">
            <v>FAST</v>
          </cell>
          <cell r="I3000" t="str">
            <v>PRIME</v>
          </cell>
          <cell r="J3000" t="str">
            <v/>
          </cell>
          <cell r="K3000">
            <v>1017.87</v>
          </cell>
          <cell r="L3000" t="str">
            <v>P3K12AAL0070-0400052026A5B12</v>
          </cell>
        </row>
        <row r="3001">
          <cell r="A3001" t="str">
            <v>5B05</v>
          </cell>
          <cell r="B3001" t="str">
            <v>P3K12AAL0070-04000</v>
          </cell>
          <cell r="C3001">
            <v>200</v>
          </cell>
          <cell r="D3001" t="str">
            <v>52026A</v>
          </cell>
          <cell r="E3001" t="str">
            <v>2010300014</v>
          </cell>
          <cell r="F3001" t="str">
            <v>1</v>
          </cell>
          <cell r="G3001" t="str">
            <v/>
          </cell>
          <cell r="H3001" t="str">
            <v>FAST</v>
          </cell>
          <cell r="I3001" t="str">
            <v>PRIME</v>
          </cell>
          <cell r="J3001" t="str">
            <v/>
          </cell>
          <cell r="K3001">
            <v>518</v>
          </cell>
          <cell r="L3001" t="str">
            <v>P3K12AAL0070-0400052026A5B05</v>
          </cell>
        </row>
        <row r="3002">
          <cell r="A3002" t="str">
            <v>5B12</v>
          </cell>
          <cell r="B3002" t="str">
            <v>P3K12AAL0070-04000</v>
          </cell>
          <cell r="C3002">
            <v>89</v>
          </cell>
          <cell r="D3002" t="str">
            <v>52026A</v>
          </cell>
          <cell r="E3002" t="str">
            <v>2010300014</v>
          </cell>
          <cell r="F3002" t="str">
            <v>1</v>
          </cell>
          <cell r="G3002" t="str">
            <v/>
          </cell>
          <cell r="H3002" t="str">
            <v>FAST</v>
          </cell>
          <cell r="I3002" t="str">
            <v>PRIME</v>
          </cell>
          <cell r="J3002" t="str">
            <v/>
          </cell>
          <cell r="K3002">
            <v>230.51</v>
          </cell>
          <cell r="L3002" t="str">
            <v>P3K12AAL0070-0400052026A5B12</v>
          </cell>
        </row>
        <row r="3003">
          <cell r="A3003" t="str">
            <v>5B05</v>
          </cell>
          <cell r="B3003" t="str">
            <v>P3K12AAL0070-04250</v>
          </cell>
          <cell r="C3003">
            <v>71</v>
          </cell>
          <cell r="D3003" t="str">
            <v>52025A</v>
          </cell>
          <cell r="E3003" t="str">
            <v/>
          </cell>
          <cell r="F3003" t="str">
            <v>0</v>
          </cell>
          <cell r="G3003" t="str">
            <v/>
          </cell>
          <cell r="H3003" t="str">
            <v>FAST</v>
          </cell>
          <cell r="I3003" t="str">
            <v>PRIME</v>
          </cell>
          <cell r="J3003" t="str">
            <v/>
          </cell>
          <cell r="K3003">
            <v>195.25</v>
          </cell>
          <cell r="L3003" t="str">
            <v>P3K12AAL0070-0425052025A5B05</v>
          </cell>
        </row>
        <row r="3004">
          <cell r="A3004" t="str">
            <v>5B05</v>
          </cell>
          <cell r="B3004" t="str">
            <v>P3K12AAL0070-04250</v>
          </cell>
          <cell r="C3004">
            <v>487</v>
          </cell>
          <cell r="D3004" t="str">
            <v>52026A</v>
          </cell>
          <cell r="E3004" t="str">
            <v/>
          </cell>
          <cell r="F3004" t="str">
            <v>0</v>
          </cell>
          <cell r="G3004" t="str">
            <v/>
          </cell>
          <cell r="H3004" t="str">
            <v>FAST</v>
          </cell>
          <cell r="I3004" t="str">
            <v>PRIME</v>
          </cell>
          <cell r="J3004" t="str">
            <v/>
          </cell>
          <cell r="K3004">
            <v>1339.25</v>
          </cell>
          <cell r="L3004" t="str">
            <v>P3K12AAL0070-0425052026A5B05</v>
          </cell>
        </row>
        <row r="3005">
          <cell r="A3005" t="str">
            <v>5B06</v>
          </cell>
          <cell r="B3005" t="str">
            <v>P3K12AAL0070-04250</v>
          </cell>
          <cell r="C3005">
            <v>1600</v>
          </cell>
          <cell r="D3005" t="str">
            <v>52026A</v>
          </cell>
          <cell r="E3005" t="str">
            <v/>
          </cell>
          <cell r="F3005" t="str">
            <v>0</v>
          </cell>
          <cell r="G3005" t="str">
            <v/>
          </cell>
          <cell r="H3005" t="str">
            <v>FAST</v>
          </cell>
          <cell r="I3005" t="str">
            <v>PRIME</v>
          </cell>
          <cell r="J3005" t="str">
            <v/>
          </cell>
          <cell r="K3005">
            <v>4400</v>
          </cell>
          <cell r="L3005" t="str">
            <v>P3K12AAL0070-0425052026A5B06</v>
          </cell>
        </row>
        <row r="3006">
          <cell r="A3006" t="str">
            <v>5B11</v>
          </cell>
          <cell r="B3006" t="str">
            <v>P3K12AAL0070-04250</v>
          </cell>
          <cell r="C3006">
            <v>15</v>
          </cell>
          <cell r="D3006" t="str">
            <v>52026A</v>
          </cell>
          <cell r="E3006" t="str">
            <v/>
          </cell>
          <cell r="F3006" t="str">
            <v>0</v>
          </cell>
          <cell r="G3006" t="str">
            <v/>
          </cell>
          <cell r="H3006" t="str">
            <v>FAST</v>
          </cell>
          <cell r="I3006" t="str">
            <v>PRIME</v>
          </cell>
          <cell r="J3006" t="str">
            <v/>
          </cell>
          <cell r="K3006">
            <v>41.25</v>
          </cell>
          <cell r="L3006" t="str">
            <v>P3K12AAL0070-0425052026A5B11</v>
          </cell>
        </row>
        <row r="3007">
          <cell r="A3007" t="str">
            <v>5B13</v>
          </cell>
          <cell r="B3007" t="str">
            <v>P3K12AAL0070-04250</v>
          </cell>
          <cell r="C3007">
            <v>1406</v>
          </cell>
          <cell r="D3007" t="str">
            <v>52026A</v>
          </cell>
          <cell r="E3007" t="str">
            <v/>
          </cell>
          <cell r="F3007" t="str">
            <v>0</v>
          </cell>
          <cell r="G3007" t="str">
            <v/>
          </cell>
          <cell r="H3007" t="str">
            <v>FAST</v>
          </cell>
          <cell r="I3007" t="str">
            <v>PRIME</v>
          </cell>
          <cell r="J3007" t="str">
            <v/>
          </cell>
          <cell r="K3007">
            <v>3866.5</v>
          </cell>
          <cell r="L3007" t="str">
            <v>P3K12AAL0070-0425052026A5B13</v>
          </cell>
        </row>
        <row r="3008">
          <cell r="A3008" t="str">
            <v>1544</v>
          </cell>
          <cell r="B3008" t="str">
            <v>P3K12AAL0070-04250</v>
          </cell>
          <cell r="C3008">
            <v>11</v>
          </cell>
          <cell r="D3008" t="str">
            <v>52025B</v>
          </cell>
          <cell r="E3008" t="str">
            <v>2010274862</v>
          </cell>
          <cell r="F3008" t="str">
            <v>1</v>
          </cell>
          <cell r="G3008" t="str">
            <v/>
          </cell>
          <cell r="H3008" t="str">
            <v>FAST</v>
          </cell>
          <cell r="I3008" t="str">
            <v>NON PRIME</v>
          </cell>
          <cell r="J3008" t="str">
            <v/>
          </cell>
          <cell r="K3008">
            <v>30.25</v>
          </cell>
          <cell r="L3008" t="str">
            <v>P3K12AAL0070-0425052025B1544</v>
          </cell>
        </row>
        <row r="3009">
          <cell r="A3009" t="str">
            <v>1543</v>
          </cell>
          <cell r="B3009" t="str">
            <v>P3K12AAL0070-04250</v>
          </cell>
          <cell r="C3009">
            <v>38</v>
          </cell>
          <cell r="D3009" t="str">
            <v>52025B</v>
          </cell>
          <cell r="E3009" t="str">
            <v>2010272725</v>
          </cell>
          <cell r="F3009" t="str">
            <v>1</v>
          </cell>
          <cell r="G3009" t="str">
            <v/>
          </cell>
          <cell r="H3009" t="str">
            <v>FAST</v>
          </cell>
          <cell r="I3009" t="str">
            <v>NON PRIME</v>
          </cell>
          <cell r="J3009" t="str">
            <v/>
          </cell>
          <cell r="K3009">
            <v>104.5</v>
          </cell>
          <cell r="L3009" t="str">
            <v>P3K12AAL0070-0425052025B1543</v>
          </cell>
        </row>
        <row r="3010">
          <cell r="A3010" t="str">
            <v>1544</v>
          </cell>
          <cell r="B3010" t="str">
            <v>P3K12AAL0070-04250</v>
          </cell>
          <cell r="C3010">
            <v>2</v>
          </cell>
          <cell r="D3010" t="str">
            <v>52025B</v>
          </cell>
          <cell r="E3010" t="str">
            <v>2010271923</v>
          </cell>
          <cell r="F3010" t="str">
            <v>1</v>
          </cell>
          <cell r="G3010" t="str">
            <v/>
          </cell>
          <cell r="H3010" t="str">
            <v>FAST</v>
          </cell>
          <cell r="I3010" t="str">
            <v>NON PRIME</v>
          </cell>
          <cell r="J3010" t="str">
            <v/>
          </cell>
          <cell r="K3010">
            <v>5.5</v>
          </cell>
          <cell r="L3010" t="str">
            <v>P3K12AAL0070-0425052025B1544</v>
          </cell>
        </row>
        <row r="3011">
          <cell r="A3011" t="str">
            <v>5B05</v>
          </cell>
          <cell r="B3011" t="str">
            <v>P3K12AAL0070-04250</v>
          </cell>
          <cell r="C3011">
            <v>26</v>
          </cell>
          <cell r="D3011" t="str">
            <v>6260023B0A</v>
          </cell>
          <cell r="E3011" t="str">
            <v>2010294173</v>
          </cell>
          <cell r="F3011" t="str">
            <v>1</v>
          </cell>
          <cell r="G3011" t="str">
            <v/>
          </cell>
          <cell r="H3011" t="str">
            <v>FAST</v>
          </cell>
          <cell r="I3011" t="str">
            <v>PRIME</v>
          </cell>
          <cell r="J3011" t="str">
            <v/>
          </cell>
          <cell r="K3011">
            <v>71.5</v>
          </cell>
          <cell r="L3011" t="str">
            <v>P3K12AAL0070-042506260023B0A5B05</v>
          </cell>
        </row>
        <row r="3012">
          <cell r="A3012" t="str">
            <v>5B05</v>
          </cell>
          <cell r="B3012" t="str">
            <v>P3K12AAL0070-04250</v>
          </cell>
          <cell r="C3012">
            <v>24</v>
          </cell>
          <cell r="D3012" t="str">
            <v>6260169B0A</v>
          </cell>
          <cell r="E3012" t="str">
            <v>2010294173</v>
          </cell>
          <cell r="F3012" t="str">
            <v>1</v>
          </cell>
          <cell r="G3012" t="str">
            <v/>
          </cell>
          <cell r="H3012" t="str">
            <v>FAST</v>
          </cell>
          <cell r="I3012" t="str">
            <v>PRIME</v>
          </cell>
          <cell r="J3012" t="str">
            <v/>
          </cell>
          <cell r="K3012">
            <v>66</v>
          </cell>
          <cell r="L3012" t="str">
            <v>P3K12AAL0070-042506260169B0A5B05</v>
          </cell>
        </row>
        <row r="3013">
          <cell r="A3013" t="str">
            <v>5B05</v>
          </cell>
          <cell r="B3013" t="str">
            <v>P3K12AAL0070-04250</v>
          </cell>
          <cell r="C3013">
            <v>37</v>
          </cell>
          <cell r="D3013" t="str">
            <v>6260170B0A</v>
          </cell>
          <cell r="E3013" t="str">
            <v>2010294173</v>
          </cell>
          <cell r="F3013" t="str">
            <v>1</v>
          </cell>
          <cell r="G3013" t="str">
            <v/>
          </cell>
          <cell r="H3013" t="str">
            <v>FAST</v>
          </cell>
          <cell r="I3013" t="str">
            <v>PRIME</v>
          </cell>
          <cell r="J3013" t="str">
            <v/>
          </cell>
          <cell r="K3013">
            <v>101.75</v>
          </cell>
          <cell r="L3013" t="str">
            <v>P3K12AAL0070-042506260170B0A5B05</v>
          </cell>
        </row>
        <row r="3014">
          <cell r="A3014" t="str">
            <v>5B05</v>
          </cell>
          <cell r="B3014" t="str">
            <v>P3K12AAL0070-04250</v>
          </cell>
          <cell r="C3014">
            <v>87</v>
          </cell>
          <cell r="D3014" t="str">
            <v>52026A</v>
          </cell>
          <cell r="E3014" t="str">
            <v>2010303536</v>
          </cell>
          <cell r="F3014" t="str">
            <v>1</v>
          </cell>
          <cell r="G3014" t="str">
            <v/>
          </cell>
          <cell r="H3014" t="str">
            <v>FAST</v>
          </cell>
          <cell r="I3014" t="str">
            <v>PRIME</v>
          </cell>
          <cell r="J3014" t="str">
            <v/>
          </cell>
          <cell r="K3014">
            <v>239.25</v>
          </cell>
          <cell r="L3014" t="str">
            <v>P3K12AAL0070-0425052026A5B05</v>
          </cell>
        </row>
        <row r="3015">
          <cell r="A3015" t="str">
            <v>5B05</v>
          </cell>
          <cell r="B3015" t="str">
            <v>P3K12AAL0070-04250</v>
          </cell>
          <cell r="C3015">
            <v>15</v>
          </cell>
          <cell r="D3015" t="str">
            <v>52026A</v>
          </cell>
          <cell r="E3015" t="str">
            <v>2010299404</v>
          </cell>
          <cell r="F3015" t="str">
            <v>1</v>
          </cell>
          <cell r="G3015" t="str">
            <v/>
          </cell>
          <cell r="H3015" t="str">
            <v>FAST</v>
          </cell>
          <cell r="I3015" t="str">
            <v>PRIME</v>
          </cell>
          <cell r="J3015" t="str">
            <v/>
          </cell>
          <cell r="K3015">
            <v>41.25</v>
          </cell>
          <cell r="L3015" t="str">
            <v>P3K12AAL0070-0425052026A5B05</v>
          </cell>
        </row>
        <row r="3016">
          <cell r="A3016" t="str">
            <v>1543</v>
          </cell>
          <cell r="B3016" t="str">
            <v>P3K12AAL0070-06000</v>
          </cell>
          <cell r="C3016">
            <v>5</v>
          </cell>
          <cell r="D3016" t="str">
            <v>52025B</v>
          </cell>
          <cell r="E3016" t="str">
            <v/>
          </cell>
          <cell r="F3016" t="str">
            <v>0</v>
          </cell>
          <cell r="G3016" t="str">
            <v/>
          </cell>
          <cell r="H3016" t="str">
            <v>FAST</v>
          </cell>
          <cell r="I3016" t="str">
            <v>NON PRIME</v>
          </cell>
          <cell r="J3016" t="str">
            <v/>
          </cell>
          <cell r="K3016">
            <v>19.4</v>
          </cell>
          <cell r="L3016" t="str">
            <v>P3K12AAL0070-0600052025B1543</v>
          </cell>
        </row>
        <row r="3017">
          <cell r="A3017" t="str">
            <v>5B13</v>
          </cell>
          <cell r="B3017" t="str">
            <v>P3K12AAL0070-06000</v>
          </cell>
          <cell r="C3017">
            <v>2</v>
          </cell>
          <cell r="D3017" t="str">
            <v>4232294B0A</v>
          </cell>
          <cell r="E3017" t="str">
            <v/>
          </cell>
          <cell r="F3017" t="str">
            <v>0</v>
          </cell>
          <cell r="G3017" t="str">
            <v/>
          </cell>
          <cell r="H3017" t="str">
            <v>SLOW</v>
          </cell>
          <cell r="I3017" t="str">
            <v>PRIME</v>
          </cell>
          <cell r="J3017" t="str">
            <v>UNFIFO</v>
          </cell>
          <cell r="K3017">
            <v>7.76</v>
          </cell>
          <cell r="L3017" t="str">
            <v>P3K12AAL0070-060004232294B0A5B13</v>
          </cell>
        </row>
        <row r="3018">
          <cell r="A3018" t="str">
            <v>5N01</v>
          </cell>
          <cell r="B3018" t="str">
            <v>P3K12AAL0070-06000</v>
          </cell>
          <cell r="C3018">
            <v>34</v>
          </cell>
          <cell r="D3018" t="str">
            <v>4243161B0C</v>
          </cell>
          <cell r="E3018" t="str">
            <v/>
          </cell>
          <cell r="F3018" t="str">
            <v>0</v>
          </cell>
          <cell r="G3018" t="str">
            <v/>
          </cell>
          <cell r="H3018" t="str">
            <v>SLOW</v>
          </cell>
          <cell r="I3018" t="str">
            <v>NON PRIME</v>
          </cell>
          <cell r="J3018" t="str">
            <v>UNFIFO</v>
          </cell>
          <cell r="K3018">
            <v>131.92</v>
          </cell>
          <cell r="L3018" t="str">
            <v>P3K12AAL0070-060004243161B0C5N01</v>
          </cell>
        </row>
        <row r="3019">
          <cell r="A3019" t="str">
            <v>5N01</v>
          </cell>
          <cell r="B3019" t="str">
            <v>P3K12AAL0070-06000</v>
          </cell>
          <cell r="C3019">
            <v>9</v>
          </cell>
          <cell r="D3019" t="str">
            <v>6072025ANA</v>
          </cell>
          <cell r="E3019" t="str">
            <v>2010287483</v>
          </cell>
          <cell r="F3019" t="str">
            <v>1</v>
          </cell>
          <cell r="G3019" t="str">
            <v/>
          </cell>
          <cell r="H3019" t="str">
            <v>FAST</v>
          </cell>
          <cell r="I3019" t="str">
            <v>PRIME</v>
          </cell>
          <cell r="J3019" t="str">
            <v/>
          </cell>
          <cell r="K3019">
            <v>34.92</v>
          </cell>
          <cell r="L3019" t="str">
            <v>P3K12AAL0070-060006072025ANA5N01</v>
          </cell>
        </row>
        <row r="3020">
          <cell r="A3020" t="str">
            <v>5B13</v>
          </cell>
          <cell r="B3020" t="str">
            <v>P3K12AAL0070-06000</v>
          </cell>
          <cell r="C3020">
            <v>10</v>
          </cell>
          <cell r="D3020" t="str">
            <v>52026A</v>
          </cell>
          <cell r="E3020" t="str">
            <v>2010287483</v>
          </cell>
          <cell r="F3020" t="str">
            <v>1</v>
          </cell>
          <cell r="G3020" t="str">
            <v/>
          </cell>
          <cell r="H3020" t="str">
            <v>FAST</v>
          </cell>
          <cell r="I3020" t="str">
            <v>PRIME</v>
          </cell>
          <cell r="J3020" t="str">
            <v/>
          </cell>
          <cell r="K3020">
            <v>38.8</v>
          </cell>
          <cell r="L3020" t="str">
            <v>P3K12AAL0070-0600052026A5B13</v>
          </cell>
        </row>
        <row r="3021">
          <cell r="A3021" t="str">
            <v>5B13</v>
          </cell>
          <cell r="B3021" t="str">
            <v>P3K12AAL0070-06000</v>
          </cell>
          <cell r="C3021">
            <v>1</v>
          </cell>
          <cell r="D3021" t="str">
            <v>6241318B0A</v>
          </cell>
          <cell r="E3021" t="str">
            <v>2010287483</v>
          </cell>
          <cell r="F3021" t="str">
            <v>1</v>
          </cell>
          <cell r="G3021" t="str">
            <v/>
          </cell>
          <cell r="H3021" t="str">
            <v>FAST</v>
          </cell>
          <cell r="I3021" t="str">
            <v>PRIME</v>
          </cell>
          <cell r="J3021" t="str">
            <v/>
          </cell>
          <cell r="K3021">
            <v>3.88</v>
          </cell>
          <cell r="L3021" t="str">
            <v>P3K12AAL0070-060006241318B0A5B13</v>
          </cell>
        </row>
        <row r="3022">
          <cell r="A3022" t="str">
            <v>5B13</v>
          </cell>
          <cell r="B3022" t="str">
            <v>P3K12AAL0070-06000</v>
          </cell>
          <cell r="C3022">
            <v>2</v>
          </cell>
          <cell r="D3022" t="str">
            <v>52025E</v>
          </cell>
          <cell r="E3022" t="str">
            <v>2010287483</v>
          </cell>
          <cell r="F3022" t="str">
            <v>1</v>
          </cell>
          <cell r="G3022" t="str">
            <v>218/NCR-SKF/VII/2026 KARAT LUAR DLM</v>
          </cell>
          <cell r="H3022" t="str">
            <v>FAST</v>
          </cell>
          <cell r="I3022" t="str">
            <v>NON PRIME</v>
          </cell>
          <cell r="J3022" t="str">
            <v/>
          </cell>
          <cell r="K3022">
            <v>7.76</v>
          </cell>
          <cell r="L3022" t="str">
            <v>P3K12AAL0070-0600052025E5B13</v>
          </cell>
        </row>
        <row r="3023">
          <cell r="A3023" t="str">
            <v>5B13</v>
          </cell>
          <cell r="B3023" t="str">
            <v>P3K12AAL0070-06000</v>
          </cell>
          <cell r="C3023">
            <v>8</v>
          </cell>
          <cell r="D3023" t="str">
            <v>52025A</v>
          </cell>
          <cell r="E3023" t="str">
            <v>2010287483</v>
          </cell>
          <cell r="F3023" t="str">
            <v>1</v>
          </cell>
          <cell r="G3023" t="str">
            <v/>
          </cell>
          <cell r="H3023" t="str">
            <v>FAST</v>
          </cell>
          <cell r="I3023" t="str">
            <v>PRIME</v>
          </cell>
          <cell r="J3023" t="str">
            <v/>
          </cell>
          <cell r="K3023">
            <v>31.04</v>
          </cell>
          <cell r="L3023" t="str">
            <v>P3K12AAL0070-0600052025A5B13</v>
          </cell>
        </row>
        <row r="3024">
          <cell r="A3024" t="str">
            <v>5B13</v>
          </cell>
          <cell r="B3024" t="str">
            <v>P3K12AAL0070-06000</v>
          </cell>
          <cell r="C3024">
            <v>13</v>
          </cell>
          <cell r="D3024" t="str">
            <v>50725STOC</v>
          </cell>
          <cell r="E3024" t="str">
            <v/>
          </cell>
          <cell r="F3024" t="str">
            <v>0</v>
          </cell>
          <cell r="G3024" t="str">
            <v/>
          </cell>
          <cell r="H3024" t="str">
            <v>FAST</v>
          </cell>
          <cell r="I3024" t="str">
            <v>NON PRIME</v>
          </cell>
          <cell r="J3024" t="str">
            <v/>
          </cell>
          <cell r="K3024">
            <v>50.44</v>
          </cell>
          <cell r="L3024" t="str">
            <v>P3K12AAL0070-0600050725STOC5B13</v>
          </cell>
        </row>
        <row r="3025">
          <cell r="A3025" t="str">
            <v>5B14</v>
          </cell>
          <cell r="B3025" t="str">
            <v>P3K12AAL0080-06000</v>
          </cell>
          <cell r="C3025">
            <v>56</v>
          </cell>
          <cell r="D3025" t="str">
            <v>5222879B0A</v>
          </cell>
          <cell r="E3025" t="str">
            <v/>
          </cell>
          <cell r="F3025" t="str">
            <v>0</v>
          </cell>
          <cell r="G3025" t="str">
            <v>Reconsile STO 09-08-2025</v>
          </cell>
          <cell r="H3025" t="str">
            <v>SLOW</v>
          </cell>
          <cell r="I3025" t="str">
            <v>PRIME</v>
          </cell>
          <cell r="J3025" t="str">
            <v>UNFIFO</v>
          </cell>
          <cell r="K3025">
            <v>248.08</v>
          </cell>
          <cell r="L3025" t="str">
            <v>P3K12AAL0080-060005222879B0A5B14</v>
          </cell>
        </row>
        <row r="3026">
          <cell r="A3026" t="str">
            <v>5N01</v>
          </cell>
          <cell r="B3026" t="str">
            <v>P3K12AAL0080-06000</v>
          </cell>
          <cell r="C3026">
            <v>388</v>
          </cell>
          <cell r="D3026" t="str">
            <v>52025A</v>
          </cell>
          <cell r="E3026" t="str">
            <v/>
          </cell>
          <cell r="F3026" t="str">
            <v>0</v>
          </cell>
          <cell r="G3026" t="str">
            <v/>
          </cell>
          <cell r="H3026" t="str">
            <v>FAST</v>
          </cell>
          <cell r="I3026" t="str">
            <v>PRIME</v>
          </cell>
          <cell r="J3026" t="str">
            <v/>
          </cell>
          <cell r="K3026">
            <v>1718.84</v>
          </cell>
          <cell r="L3026" t="str">
            <v>P3K12AAL0080-0600052025A5N01</v>
          </cell>
        </row>
        <row r="3027">
          <cell r="A3027" t="str">
            <v>5B14</v>
          </cell>
          <cell r="B3027" t="str">
            <v>P3K12AAL0080-06000</v>
          </cell>
          <cell r="C3027">
            <v>1</v>
          </cell>
          <cell r="D3027" t="str">
            <v>5232658B0A</v>
          </cell>
          <cell r="E3027" t="str">
            <v/>
          </cell>
          <cell r="F3027" t="str">
            <v>0</v>
          </cell>
          <cell r="G3027" t="str">
            <v/>
          </cell>
          <cell r="H3027" t="str">
            <v>SLOW</v>
          </cell>
          <cell r="I3027" t="str">
            <v>PRIME</v>
          </cell>
          <cell r="J3027" t="str">
            <v>UNFIFO</v>
          </cell>
          <cell r="K3027">
            <v>4.43</v>
          </cell>
          <cell r="L3027" t="str">
            <v>P3K12AAL0080-060005232658B0A5B14</v>
          </cell>
        </row>
        <row r="3028">
          <cell r="A3028" t="str">
            <v>5B13</v>
          </cell>
          <cell r="B3028" t="str">
            <v>P3K12AAL0080-06000</v>
          </cell>
          <cell r="C3028">
            <v>633</v>
          </cell>
          <cell r="D3028" t="str">
            <v>7263779B0A</v>
          </cell>
          <cell r="E3028" t="str">
            <v>2010311579</v>
          </cell>
          <cell r="F3028" t="str">
            <v>1</v>
          </cell>
          <cell r="G3028" t="str">
            <v/>
          </cell>
          <cell r="H3028" t="str">
            <v>FAST</v>
          </cell>
          <cell r="I3028" t="str">
            <v>PRIME</v>
          </cell>
          <cell r="J3028" t="str">
            <v/>
          </cell>
          <cell r="K3028">
            <v>2804.19</v>
          </cell>
          <cell r="L3028" t="str">
            <v>P3K12AAL0080-060007263779B0A5B13</v>
          </cell>
        </row>
        <row r="3029">
          <cell r="A3029" t="str">
            <v>5B12</v>
          </cell>
          <cell r="B3029" t="str">
            <v>P3K12AAL0080-06000</v>
          </cell>
          <cell r="C3029">
            <v>1600</v>
          </cell>
          <cell r="D3029" t="str">
            <v>52026A</v>
          </cell>
          <cell r="E3029" t="str">
            <v>2010311579</v>
          </cell>
          <cell r="F3029" t="str">
            <v>1</v>
          </cell>
          <cell r="G3029" t="str">
            <v/>
          </cell>
          <cell r="H3029" t="str">
            <v>FAST</v>
          </cell>
          <cell r="I3029" t="str">
            <v>PRIME</v>
          </cell>
          <cell r="J3029" t="str">
            <v/>
          </cell>
          <cell r="K3029">
            <v>7088</v>
          </cell>
          <cell r="L3029" t="str">
            <v>P3K12AAL0080-0600052026A5B12</v>
          </cell>
        </row>
        <row r="3030">
          <cell r="A3030" t="str">
            <v>5B13</v>
          </cell>
          <cell r="B3030" t="str">
            <v>P3K12AAL0080-06000</v>
          </cell>
          <cell r="C3030">
            <v>200</v>
          </cell>
          <cell r="D3030" t="str">
            <v>52026A</v>
          </cell>
          <cell r="E3030" t="str">
            <v>2010311579</v>
          </cell>
          <cell r="F3030" t="str">
            <v>1</v>
          </cell>
          <cell r="G3030" t="str">
            <v/>
          </cell>
          <cell r="H3030" t="str">
            <v>FAST</v>
          </cell>
          <cell r="I3030" t="str">
            <v>PRIME</v>
          </cell>
          <cell r="J3030" t="str">
            <v/>
          </cell>
          <cell r="K3030">
            <v>886</v>
          </cell>
          <cell r="L3030" t="str">
            <v>P3K12AAL0080-0600052026A5B13</v>
          </cell>
        </row>
        <row r="3031">
          <cell r="A3031" t="str">
            <v>1544</v>
          </cell>
          <cell r="B3031" t="str">
            <v>P3K12AAL0090-06000</v>
          </cell>
          <cell r="C3031">
            <v>36</v>
          </cell>
          <cell r="D3031" t="str">
            <v>5230339B0E</v>
          </cell>
          <cell r="E3031" t="str">
            <v/>
          </cell>
          <cell r="F3031" t="str">
            <v>0</v>
          </cell>
          <cell r="G3031" t="str">
            <v>reconsile NOV  BA 036/XI/ DG+RJ</v>
          </cell>
          <cell r="H3031" t="str">
            <v>SLOW</v>
          </cell>
          <cell r="I3031" t="str">
            <v>NON PRIME</v>
          </cell>
          <cell r="J3031" t="str">
            <v>UNFIFO</v>
          </cell>
          <cell r="K3031">
            <v>178.92</v>
          </cell>
          <cell r="L3031" t="str">
            <v>P3K12AAL0090-060005230339B0E1544</v>
          </cell>
        </row>
        <row r="3032">
          <cell r="A3032" t="str">
            <v>5M02</v>
          </cell>
          <cell r="B3032" t="str">
            <v>P3K12AAL0090-06000</v>
          </cell>
          <cell r="C3032">
            <v>20</v>
          </cell>
          <cell r="D3032" t="str">
            <v>52025A</v>
          </cell>
          <cell r="E3032" t="str">
            <v/>
          </cell>
          <cell r="F3032" t="str">
            <v>0</v>
          </cell>
          <cell r="G3032" t="str">
            <v/>
          </cell>
          <cell r="H3032" t="str">
            <v>FAST</v>
          </cell>
          <cell r="I3032" t="str">
            <v>PRIME</v>
          </cell>
          <cell r="J3032" t="str">
            <v/>
          </cell>
          <cell r="K3032">
            <v>99.4</v>
          </cell>
          <cell r="L3032" t="str">
            <v>P3K12AAL0090-0600052025A5M02</v>
          </cell>
        </row>
        <row r="3033">
          <cell r="A3033" t="str">
            <v>5M02</v>
          </cell>
          <cell r="B3033" t="str">
            <v>P3K12AAL0090-06000</v>
          </cell>
          <cell r="C3033">
            <v>30</v>
          </cell>
          <cell r="D3033" t="str">
            <v>62020A</v>
          </cell>
          <cell r="E3033" t="str">
            <v/>
          </cell>
          <cell r="F3033" t="str">
            <v>0</v>
          </cell>
          <cell r="G3033" t="str">
            <v/>
          </cell>
          <cell r="H3033" t="str">
            <v>SLOW</v>
          </cell>
          <cell r="I3033" t="str">
            <v/>
          </cell>
          <cell r="J3033" t="str">
            <v>UNFIFO</v>
          </cell>
          <cell r="K3033">
            <v>149.1</v>
          </cell>
          <cell r="L3033" t="str">
            <v>P3K12AAL0090-0600062020A5M02</v>
          </cell>
        </row>
        <row r="3034">
          <cell r="A3034" t="str">
            <v>5N01</v>
          </cell>
          <cell r="B3034" t="str">
            <v>P3K12AAL0090-06000</v>
          </cell>
          <cell r="C3034">
            <v>38</v>
          </cell>
          <cell r="D3034" t="str">
            <v>52025A</v>
          </cell>
          <cell r="E3034" t="str">
            <v/>
          </cell>
          <cell r="F3034" t="str">
            <v>0</v>
          </cell>
          <cell r="G3034" t="str">
            <v/>
          </cell>
          <cell r="H3034" t="str">
            <v>FAST</v>
          </cell>
          <cell r="I3034" t="str">
            <v>PRIME</v>
          </cell>
          <cell r="J3034" t="str">
            <v/>
          </cell>
          <cell r="K3034">
            <v>188.86</v>
          </cell>
          <cell r="L3034" t="str">
            <v>P3K12AAL0090-0600052025A5N01</v>
          </cell>
        </row>
        <row r="3035">
          <cell r="A3035" t="str">
            <v>5N01</v>
          </cell>
          <cell r="B3035" t="str">
            <v>P3K12AAL0100-06000</v>
          </cell>
          <cell r="C3035">
            <v>16</v>
          </cell>
          <cell r="D3035" t="str">
            <v>6022025NA</v>
          </cell>
          <cell r="E3035" t="str">
            <v/>
          </cell>
          <cell r="F3035" t="str">
            <v>0</v>
          </cell>
          <cell r="G3035" t="str">
            <v/>
          </cell>
          <cell r="H3035" t="str">
            <v>FAST</v>
          </cell>
          <cell r="I3035" t="str">
            <v>PRIME</v>
          </cell>
          <cell r="J3035" t="str">
            <v/>
          </cell>
          <cell r="K3035">
            <v>88</v>
          </cell>
          <cell r="L3035" t="str">
            <v>P3K12AAL0100-060006022025NA5N01</v>
          </cell>
        </row>
        <row r="3036">
          <cell r="A3036" t="str">
            <v>5N01</v>
          </cell>
          <cell r="B3036" t="str">
            <v>P3K12AAL0100-06000</v>
          </cell>
          <cell r="C3036">
            <v>24</v>
          </cell>
          <cell r="D3036" t="str">
            <v>6112024NA</v>
          </cell>
          <cell r="E3036" t="str">
            <v/>
          </cell>
          <cell r="F3036" t="str">
            <v>0</v>
          </cell>
          <cell r="G3036" t="str">
            <v/>
          </cell>
          <cell r="H3036" t="str">
            <v>FAST</v>
          </cell>
          <cell r="I3036" t="str">
            <v>PRIME</v>
          </cell>
          <cell r="J3036" t="str">
            <v/>
          </cell>
          <cell r="K3036">
            <v>132</v>
          </cell>
          <cell r="L3036" t="str">
            <v>P3K12AAL0100-060006112024NA5N01</v>
          </cell>
        </row>
        <row r="3037">
          <cell r="A3037" t="str">
            <v>5B13</v>
          </cell>
          <cell r="B3037" t="str">
            <v>P3K12AAL0100-06000</v>
          </cell>
          <cell r="C3037">
            <v>28</v>
          </cell>
          <cell r="D3037" t="str">
            <v>4231582B0A</v>
          </cell>
          <cell r="E3037" t="str">
            <v/>
          </cell>
          <cell r="F3037" t="str">
            <v>0</v>
          </cell>
          <cell r="G3037" t="str">
            <v/>
          </cell>
          <cell r="H3037" t="str">
            <v>SLOW</v>
          </cell>
          <cell r="I3037" t="str">
            <v>PRIME</v>
          </cell>
          <cell r="J3037" t="str">
            <v>UNFIFO</v>
          </cell>
          <cell r="K3037">
            <v>154</v>
          </cell>
          <cell r="L3037" t="str">
            <v>P3K12AAL0100-060004231582B0A5B13</v>
          </cell>
        </row>
        <row r="3038">
          <cell r="A3038" t="str">
            <v>5M02</v>
          </cell>
          <cell r="B3038" t="str">
            <v>P3K12AAL0100-06000</v>
          </cell>
          <cell r="C3038">
            <v>111</v>
          </cell>
          <cell r="D3038" t="str">
            <v>52025A</v>
          </cell>
          <cell r="E3038" t="str">
            <v/>
          </cell>
          <cell r="F3038" t="str">
            <v>0</v>
          </cell>
          <cell r="G3038" t="str">
            <v/>
          </cell>
          <cell r="H3038" t="str">
            <v>FAST</v>
          </cell>
          <cell r="I3038" t="str">
            <v>PRIME</v>
          </cell>
          <cell r="J3038" t="str">
            <v/>
          </cell>
          <cell r="K3038">
            <v>610.5</v>
          </cell>
          <cell r="L3038" t="str">
            <v>P3K12AAL0100-0600052025A5M02</v>
          </cell>
        </row>
        <row r="3039">
          <cell r="A3039" t="str">
            <v>5N01</v>
          </cell>
          <cell r="B3039" t="str">
            <v>P3K12AAL0100-06000</v>
          </cell>
          <cell r="C3039">
            <v>26</v>
          </cell>
          <cell r="D3039" t="str">
            <v>52025A</v>
          </cell>
          <cell r="E3039" t="str">
            <v/>
          </cell>
          <cell r="F3039" t="str">
            <v>0</v>
          </cell>
          <cell r="G3039" t="str">
            <v/>
          </cell>
          <cell r="H3039" t="str">
            <v>FAST</v>
          </cell>
          <cell r="I3039" t="str">
            <v>PRIME</v>
          </cell>
          <cell r="J3039" t="str">
            <v/>
          </cell>
          <cell r="K3039">
            <v>143</v>
          </cell>
          <cell r="L3039" t="str">
            <v>P3K12AAL0100-0600052025A5N01</v>
          </cell>
        </row>
        <row r="3040">
          <cell r="A3040" t="str">
            <v>5M02</v>
          </cell>
          <cell r="B3040" t="str">
            <v>P3K12AAL0120-06000</v>
          </cell>
          <cell r="C3040">
            <v>50</v>
          </cell>
          <cell r="D3040" t="str">
            <v>6022025NA</v>
          </cell>
          <cell r="E3040" t="str">
            <v/>
          </cell>
          <cell r="F3040" t="str">
            <v>0</v>
          </cell>
          <cell r="G3040" t="str">
            <v/>
          </cell>
          <cell r="H3040" t="str">
            <v>FAST</v>
          </cell>
          <cell r="I3040" t="str">
            <v>PRIME</v>
          </cell>
          <cell r="J3040" t="str">
            <v/>
          </cell>
          <cell r="K3040">
            <v>328.5</v>
          </cell>
          <cell r="L3040" t="str">
            <v>P3K12AAL0120-060006022025NA5M02</v>
          </cell>
        </row>
        <row r="3041">
          <cell r="A3041" t="str">
            <v>5B13</v>
          </cell>
          <cell r="B3041" t="str">
            <v>P3K12AAL0135-06000</v>
          </cell>
          <cell r="C3041">
            <v>100</v>
          </cell>
          <cell r="D3041" t="str">
            <v>4240194B0A</v>
          </cell>
          <cell r="E3041" t="str">
            <v/>
          </cell>
          <cell r="F3041" t="str">
            <v>0</v>
          </cell>
          <cell r="G3041" t="str">
            <v/>
          </cell>
          <cell r="H3041" t="str">
            <v>FAST</v>
          </cell>
          <cell r="I3041" t="str">
            <v>PRIME</v>
          </cell>
          <cell r="J3041" t="str">
            <v/>
          </cell>
          <cell r="K3041">
            <v>736</v>
          </cell>
          <cell r="L3041" t="str">
            <v>P3K12AAL0135-060004240194B0A5B13</v>
          </cell>
        </row>
        <row r="3042">
          <cell r="A3042" t="str">
            <v>5N01</v>
          </cell>
          <cell r="B3042" t="str">
            <v>P3K12AAL0170-06000</v>
          </cell>
          <cell r="C3042">
            <v>82</v>
          </cell>
          <cell r="D3042" t="str">
            <v>6012024A</v>
          </cell>
          <cell r="E3042" t="str">
            <v/>
          </cell>
          <cell r="F3042" t="str">
            <v>0</v>
          </cell>
          <cell r="G3042" t="str">
            <v/>
          </cell>
          <cell r="H3042" t="str">
            <v>SLOW</v>
          </cell>
          <cell r="I3042" t="str">
            <v>PRIME</v>
          </cell>
          <cell r="J3042" t="str">
            <v>UNFIFO</v>
          </cell>
          <cell r="K3042">
            <v>752.76</v>
          </cell>
          <cell r="L3042" t="str">
            <v>P3K12AAL0170-060006012024A5N01</v>
          </cell>
        </row>
        <row r="3043">
          <cell r="A3043" t="str">
            <v>5N01</v>
          </cell>
          <cell r="B3043" t="str">
            <v>P3K12AAL0170-06000</v>
          </cell>
          <cell r="C3043">
            <v>60</v>
          </cell>
          <cell r="D3043" t="str">
            <v>6012024NA</v>
          </cell>
          <cell r="E3043" t="str">
            <v/>
          </cell>
          <cell r="F3043" t="str">
            <v>0</v>
          </cell>
          <cell r="G3043" t="str">
            <v/>
          </cell>
          <cell r="H3043" t="str">
            <v>SLOW</v>
          </cell>
          <cell r="I3043" t="str">
            <v>PRIME</v>
          </cell>
          <cell r="J3043" t="str">
            <v>UNFIFO</v>
          </cell>
          <cell r="K3043">
            <v>550.8</v>
          </cell>
          <cell r="L3043" t="str">
            <v>P3K12AAL0170-060006012024NA5N01</v>
          </cell>
        </row>
        <row r="3044">
          <cell r="A3044" t="str">
            <v>5M02</v>
          </cell>
          <cell r="B3044" t="str">
            <v>P3K12AAO0070-06000</v>
          </cell>
          <cell r="C3044">
            <v>197</v>
          </cell>
          <cell r="D3044" t="str">
            <v>6112023A</v>
          </cell>
          <cell r="E3044" t="str">
            <v/>
          </cell>
          <cell r="F3044" t="str">
            <v>0</v>
          </cell>
          <cell r="G3044" t="str">
            <v/>
          </cell>
          <cell r="H3044" t="str">
            <v>SLOW</v>
          </cell>
          <cell r="I3044" t="str">
            <v>PRIME</v>
          </cell>
          <cell r="J3044" t="str">
            <v>UNFIFO</v>
          </cell>
          <cell r="K3044">
            <v>634.34</v>
          </cell>
          <cell r="L3044" t="str">
            <v>P3K12AAO0070-060006112023A5M02</v>
          </cell>
        </row>
        <row r="3045">
          <cell r="A3045" t="str">
            <v>5N01</v>
          </cell>
          <cell r="B3045" t="str">
            <v>P3K12AAO0070-06000</v>
          </cell>
          <cell r="C3045">
            <v>97</v>
          </cell>
          <cell r="D3045" t="str">
            <v>6112023A</v>
          </cell>
          <cell r="E3045" t="str">
            <v/>
          </cell>
          <cell r="F3045" t="str">
            <v>0</v>
          </cell>
          <cell r="G3045" t="str">
            <v/>
          </cell>
          <cell r="H3045" t="str">
            <v>SLOW</v>
          </cell>
          <cell r="I3045" t="str">
            <v>PRIME</v>
          </cell>
          <cell r="J3045" t="str">
            <v>UNFIFO</v>
          </cell>
          <cell r="K3045">
            <v>312.34</v>
          </cell>
          <cell r="L3045" t="str">
            <v>P3K12AAO0070-060006112023A5N01</v>
          </cell>
        </row>
        <row r="3046">
          <cell r="A3046" t="str">
            <v>5M02</v>
          </cell>
          <cell r="B3046" t="str">
            <v>P3K12AAO0090-06000</v>
          </cell>
          <cell r="C3046">
            <v>286</v>
          </cell>
          <cell r="D3046" t="str">
            <v>6112023A</v>
          </cell>
          <cell r="E3046" t="str">
            <v/>
          </cell>
          <cell r="F3046" t="str">
            <v>0</v>
          </cell>
          <cell r="G3046" t="str">
            <v/>
          </cell>
          <cell r="H3046" t="str">
            <v>SLOW</v>
          </cell>
          <cell r="I3046" t="str">
            <v>PRIME</v>
          </cell>
          <cell r="J3046" t="str">
            <v>UNFIFO</v>
          </cell>
          <cell r="K3046">
            <v>1178.32</v>
          </cell>
          <cell r="L3046" t="str">
            <v>P3K12AAO0090-060006112023A5M02</v>
          </cell>
        </row>
        <row r="3047">
          <cell r="A3047" t="str">
            <v>5M02</v>
          </cell>
          <cell r="B3047" t="str">
            <v>P3K12AAO0100-06000</v>
          </cell>
          <cell r="C3047">
            <v>93</v>
          </cell>
          <cell r="D3047" t="str">
            <v>6112023A</v>
          </cell>
          <cell r="E3047" t="str">
            <v/>
          </cell>
          <cell r="F3047" t="str">
            <v>0</v>
          </cell>
          <cell r="G3047" t="str">
            <v/>
          </cell>
          <cell r="H3047" t="str">
            <v>SLOW</v>
          </cell>
          <cell r="I3047" t="str">
            <v>PRIME</v>
          </cell>
          <cell r="J3047" t="str">
            <v>UNFIFO</v>
          </cell>
          <cell r="K3047">
            <v>424.08</v>
          </cell>
          <cell r="L3047" t="str">
            <v>P3K12AAO0100-060006112023A5M02</v>
          </cell>
        </row>
        <row r="3048">
          <cell r="A3048" t="str">
            <v>5M02</v>
          </cell>
          <cell r="B3048" t="str">
            <v>P3K12AAO0100-06000</v>
          </cell>
          <cell r="C3048">
            <v>7</v>
          </cell>
          <cell r="D3048" t="str">
            <v>6112023C</v>
          </cell>
          <cell r="E3048" t="str">
            <v/>
          </cell>
          <cell r="F3048" t="str">
            <v>0</v>
          </cell>
          <cell r="G3048" t="str">
            <v>SUSPECT WHITE RUST</v>
          </cell>
          <cell r="H3048" t="str">
            <v>SLOW</v>
          </cell>
          <cell r="I3048" t="str">
            <v>NON PRIME</v>
          </cell>
          <cell r="J3048" t="str">
            <v>UNFIFO</v>
          </cell>
          <cell r="K3048">
            <v>31.92</v>
          </cell>
          <cell r="L3048" t="str">
            <v>P3K12AAO0100-060006112023C5M02</v>
          </cell>
        </row>
        <row r="3049">
          <cell r="A3049" t="str">
            <v>5N01</v>
          </cell>
          <cell r="B3049" t="str">
            <v>P3K12AAO0100-06000</v>
          </cell>
          <cell r="C3049">
            <v>100</v>
          </cell>
          <cell r="D3049" t="str">
            <v>6112023A</v>
          </cell>
          <cell r="E3049" t="str">
            <v/>
          </cell>
          <cell r="F3049" t="str">
            <v>0</v>
          </cell>
          <cell r="G3049" t="str">
            <v/>
          </cell>
          <cell r="H3049" t="str">
            <v>SLOW</v>
          </cell>
          <cell r="I3049" t="str">
            <v>PRIME</v>
          </cell>
          <cell r="J3049" t="str">
            <v>UNFIFO</v>
          </cell>
          <cell r="K3049">
            <v>456</v>
          </cell>
          <cell r="L3049" t="str">
            <v>P3K12AAO0100-060006112023A5N01</v>
          </cell>
        </row>
        <row r="3050">
          <cell r="A3050" t="str">
            <v>5N01</v>
          </cell>
          <cell r="B3050" t="str">
            <v>P3K12AAT0060-06000</v>
          </cell>
          <cell r="C3050">
            <v>49</v>
          </cell>
          <cell r="D3050" t="str">
            <v>6042023A</v>
          </cell>
          <cell r="E3050" t="str">
            <v/>
          </cell>
          <cell r="F3050" t="str">
            <v>0</v>
          </cell>
          <cell r="G3050" t="str">
            <v/>
          </cell>
          <cell r="H3050" t="str">
            <v>SLOW</v>
          </cell>
          <cell r="I3050" t="str">
            <v>PRIME</v>
          </cell>
          <cell r="J3050" t="str">
            <v>UNFIFO</v>
          </cell>
          <cell r="K3050">
            <v>163.66</v>
          </cell>
          <cell r="L3050" t="str">
            <v>P3K12AAT0060-060006042023A5N01</v>
          </cell>
        </row>
        <row r="3051">
          <cell r="A3051" t="str">
            <v>5N01</v>
          </cell>
          <cell r="B3051" t="str">
            <v>P3K12AAT0060-06000</v>
          </cell>
          <cell r="C3051">
            <v>2</v>
          </cell>
          <cell r="D3051" t="str">
            <v>6092024NA</v>
          </cell>
          <cell r="E3051" t="str">
            <v/>
          </cell>
          <cell r="F3051" t="str">
            <v>0</v>
          </cell>
          <cell r="G3051" t="str">
            <v/>
          </cell>
          <cell r="H3051" t="str">
            <v>FAST</v>
          </cell>
          <cell r="I3051" t="str">
            <v>PRIME</v>
          </cell>
          <cell r="J3051" t="str">
            <v/>
          </cell>
          <cell r="K3051">
            <v>6.68</v>
          </cell>
          <cell r="L3051" t="str">
            <v>P3K12AAT0060-060006092024NA5N01</v>
          </cell>
        </row>
        <row r="3052">
          <cell r="A3052" t="str">
            <v>5N01</v>
          </cell>
          <cell r="B3052" t="str">
            <v>P3K12AAT0070-06000</v>
          </cell>
          <cell r="C3052">
            <v>16</v>
          </cell>
          <cell r="D3052" t="str">
            <v>5092024A</v>
          </cell>
          <cell r="E3052" t="str">
            <v/>
          </cell>
          <cell r="F3052" t="str">
            <v>0</v>
          </cell>
          <cell r="G3052" t="str">
            <v/>
          </cell>
          <cell r="H3052" t="str">
            <v>SLOW</v>
          </cell>
          <cell r="I3052" t="str">
            <v>PRIME</v>
          </cell>
          <cell r="J3052" t="str">
            <v>UNFIFO</v>
          </cell>
          <cell r="K3052">
            <v>62.08</v>
          </cell>
          <cell r="L3052" t="str">
            <v>P3K12AAT0070-060005092024A5N01</v>
          </cell>
        </row>
        <row r="3053">
          <cell r="A3053" t="str">
            <v>5N01</v>
          </cell>
          <cell r="B3053" t="str">
            <v>P3K12AAT0070-06000</v>
          </cell>
          <cell r="C3053">
            <v>348</v>
          </cell>
          <cell r="D3053" t="str">
            <v>52025A</v>
          </cell>
          <cell r="E3053" t="str">
            <v/>
          </cell>
          <cell r="F3053" t="str">
            <v>0</v>
          </cell>
          <cell r="G3053" t="str">
            <v/>
          </cell>
          <cell r="H3053" t="str">
            <v>FAST</v>
          </cell>
          <cell r="I3053" t="str">
            <v>PRIME</v>
          </cell>
          <cell r="J3053" t="str">
            <v/>
          </cell>
          <cell r="K3053">
            <v>1350.24</v>
          </cell>
          <cell r="L3053" t="str">
            <v>P3K12AAT0070-0600052025A5N01</v>
          </cell>
        </row>
        <row r="3054">
          <cell r="A3054" t="str">
            <v>5M02</v>
          </cell>
          <cell r="B3054" t="str">
            <v>P3K12AAT0080-06000</v>
          </cell>
          <cell r="C3054">
            <v>121</v>
          </cell>
          <cell r="D3054" t="str">
            <v>52025A</v>
          </cell>
          <cell r="E3054" t="str">
            <v/>
          </cell>
          <cell r="F3054" t="str">
            <v>0</v>
          </cell>
          <cell r="G3054" t="str">
            <v/>
          </cell>
          <cell r="H3054" t="str">
            <v>FAST</v>
          </cell>
          <cell r="I3054" t="str">
            <v>PRIME</v>
          </cell>
          <cell r="J3054" t="str">
            <v/>
          </cell>
          <cell r="K3054">
            <v>536.03</v>
          </cell>
          <cell r="L3054" t="str">
            <v>P3K12AAT0080-0600052025A5M02</v>
          </cell>
        </row>
        <row r="3055">
          <cell r="A3055" t="str">
            <v>5M02</v>
          </cell>
          <cell r="B3055" t="str">
            <v>P3K12AAT0080-06000</v>
          </cell>
          <cell r="C3055">
            <v>48</v>
          </cell>
          <cell r="D3055" t="str">
            <v>6072023A</v>
          </cell>
          <cell r="E3055" t="str">
            <v/>
          </cell>
          <cell r="F3055" t="str">
            <v>0</v>
          </cell>
          <cell r="G3055" t="str">
            <v/>
          </cell>
          <cell r="H3055" t="str">
            <v>SLOW</v>
          </cell>
          <cell r="I3055" t="str">
            <v>PRIME</v>
          </cell>
          <cell r="J3055" t="str">
            <v>UNFIFO</v>
          </cell>
          <cell r="K3055">
            <v>212.64</v>
          </cell>
          <cell r="L3055" t="str">
            <v>P3K12AAT0080-060006072023A5M02</v>
          </cell>
        </row>
        <row r="3056">
          <cell r="A3056" t="str">
            <v>5M02</v>
          </cell>
          <cell r="B3056" t="str">
            <v>P3K12AAT0080-06000</v>
          </cell>
          <cell r="C3056">
            <v>56</v>
          </cell>
          <cell r="D3056" t="str">
            <v>6112023A</v>
          </cell>
          <cell r="E3056" t="str">
            <v/>
          </cell>
          <cell r="F3056" t="str">
            <v>0</v>
          </cell>
          <cell r="G3056" t="str">
            <v/>
          </cell>
          <cell r="H3056" t="str">
            <v>SLOW</v>
          </cell>
          <cell r="I3056" t="str">
            <v>PRIME</v>
          </cell>
          <cell r="J3056" t="str">
            <v>UNFIFO</v>
          </cell>
          <cell r="K3056">
            <v>248.08</v>
          </cell>
          <cell r="L3056" t="str">
            <v>P3K12AAT0080-060006112023A5M02</v>
          </cell>
        </row>
        <row r="3057">
          <cell r="A3057" t="str">
            <v>5N01</v>
          </cell>
          <cell r="B3057" t="str">
            <v>P3K12AAT0080-06000</v>
          </cell>
          <cell r="C3057">
            <v>73</v>
          </cell>
          <cell r="D3057" t="str">
            <v>6072023A</v>
          </cell>
          <cell r="E3057" t="str">
            <v/>
          </cell>
          <cell r="F3057" t="str">
            <v>0</v>
          </cell>
          <cell r="G3057" t="str">
            <v/>
          </cell>
          <cell r="H3057" t="str">
            <v>SLOW</v>
          </cell>
          <cell r="I3057" t="str">
            <v>PRIME</v>
          </cell>
          <cell r="J3057" t="str">
            <v>UNFIFO</v>
          </cell>
          <cell r="K3057">
            <v>323.39</v>
          </cell>
          <cell r="L3057" t="str">
            <v>P3K12AAT0080-060006072023A5N01</v>
          </cell>
        </row>
        <row r="3058">
          <cell r="A3058" t="str">
            <v>1544</v>
          </cell>
          <cell r="B3058" t="str">
            <v>P3K12AAT0090-06000</v>
          </cell>
          <cell r="C3058">
            <v>6</v>
          </cell>
          <cell r="D3058" t="str">
            <v>6082023E</v>
          </cell>
          <cell r="E3058" t="str">
            <v/>
          </cell>
          <cell r="F3058" t="str">
            <v>0</v>
          </cell>
          <cell r="G3058" t="str">
            <v>reconsile NOV  BA 036/XI/ DG+RJ</v>
          </cell>
          <cell r="H3058" t="str">
            <v>SLOW</v>
          </cell>
          <cell r="I3058" t="str">
            <v>NON PRIME</v>
          </cell>
          <cell r="J3058" t="str">
            <v>UNFIFO</v>
          </cell>
          <cell r="K3058">
            <v>29.82</v>
          </cell>
          <cell r="L3058" t="str">
            <v>P3K12AAT0090-060006082023E1544</v>
          </cell>
        </row>
        <row r="3059">
          <cell r="A3059" t="str">
            <v>5M02</v>
          </cell>
          <cell r="B3059" t="str">
            <v>P3K12AAT0090-06000</v>
          </cell>
          <cell r="C3059">
            <v>1</v>
          </cell>
          <cell r="D3059" t="str">
            <v>6082023E</v>
          </cell>
          <cell r="E3059" t="str">
            <v/>
          </cell>
          <cell r="F3059" t="str">
            <v>0</v>
          </cell>
          <cell r="G3059" t="str">
            <v>REC STO DES 2025 MOC 39</v>
          </cell>
          <cell r="H3059" t="str">
            <v>SLOW</v>
          </cell>
          <cell r="I3059" t="str">
            <v>NON PRIME</v>
          </cell>
          <cell r="J3059" t="str">
            <v>UNFIFO</v>
          </cell>
          <cell r="K3059">
            <v>4.97</v>
          </cell>
          <cell r="L3059" t="str">
            <v>P3K12AAT0090-060006082023E5M02</v>
          </cell>
        </row>
        <row r="3060">
          <cell r="A3060" t="str">
            <v>5N01</v>
          </cell>
          <cell r="B3060" t="str">
            <v>P3K12AAT0090-06000</v>
          </cell>
          <cell r="C3060">
            <v>38</v>
          </cell>
          <cell r="D3060" t="str">
            <v>6082023A</v>
          </cell>
          <cell r="E3060" t="str">
            <v/>
          </cell>
          <cell r="F3060" t="str">
            <v>0</v>
          </cell>
          <cell r="G3060" t="str">
            <v/>
          </cell>
          <cell r="H3060" t="str">
            <v>SLOW</v>
          </cell>
          <cell r="I3060" t="str">
            <v>PRIME</v>
          </cell>
          <cell r="J3060" t="str">
            <v>UNFIFO</v>
          </cell>
          <cell r="K3060">
            <v>188.86</v>
          </cell>
          <cell r="L3060" t="str">
            <v>P3K12AAT0090-060006082023A5N01</v>
          </cell>
        </row>
        <row r="3061">
          <cell r="A3061" t="str">
            <v>5M02</v>
          </cell>
          <cell r="B3061" t="str">
            <v>P3K12AAT0100-06000</v>
          </cell>
          <cell r="C3061">
            <v>345</v>
          </cell>
          <cell r="D3061" t="str">
            <v>52025A</v>
          </cell>
          <cell r="E3061" t="str">
            <v/>
          </cell>
          <cell r="F3061" t="str">
            <v>0</v>
          </cell>
          <cell r="G3061" t="str">
            <v/>
          </cell>
          <cell r="H3061" t="str">
            <v>FAST</v>
          </cell>
          <cell r="I3061" t="str">
            <v>PRIME</v>
          </cell>
          <cell r="J3061" t="str">
            <v/>
          </cell>
          <cell r="K3061">
            <v>1897.5</v>
          </cell>
          <cell r="L3061" t="str">
            <v>P3K12AAT0100-0600052025A5M02</v>
          </cell>
        </row>
        <row r="3062">
          <cell r="A3062" t="str">
            <v>5M02</v>
          </cell>
          <cell r="B3062" t="str">
            <v>P3K12AAT0100-06000</v>
          </cell>
          <cell r="C3062">
            <v>12</v>
          </cell>
          <cell r="D3062" t="str">
            <v>6062023A</v>
          </cell>
          <cell r="E3062" t="str">
            <v/>
          </cell>
          <cell r="F3062" t="str">
            <v>0</v>
          </cell>
          <cell r="G3062" t="str">
            <v/>
          </cell>
          <cell r="H3062" t="str">
            <v>SLOW</v>
          </cell>
          <cell r="I3062" t="str">
            <v>PRIME</v>
          </cell>
          <cell r="J3062" t="str">
            <v>UNFIFO</v>
          </cell>
          <cell r="K3062">
            <v>66</v>
          </cell>
          <cell r="L3062" t="str">
            <v>P3K12AAT0100-060006062023A5M02</v>
          </cell>
        </row>
        <row r="3063">
          <cell r="A3063" t="str">
            <v>5M02</v>
          </cell>
          <cell r="B3063" t="str">
            <v>P3K12AAT0100-06000</v>
          </cell>
          <cell r="C3063">
            <v>100</v>
          </cell>
          <cell r="D3063" t="str">
            <v>6072023A</v>
          </cell>
          <cell r="E3063" t="str">
            <v/>
          </cell>
          <cell r="F3063" t="str">
            <v>0</v>
          </cell>
          <cell r="G3063" t="str">
            <v/>
          </cell>
          <cell r="H3063" t="str">
            <v>SLOW</v>
          </cell>
          <cell r="I3063" t="str">
            <v>PRIME</v>
          </cell>
          <cell r="J3063" t="str">
            <v>UNFIFO</v>
          </cell>
          <cell r="K3063">
            <v>550</v>
          </cell>
          <cell r="L3063" t="str">
            <v>P3K12AAT0100-060006072023A5M02</v>
          </cell>
        </row>
        <row r="3064">
          <cell r="A3064" t="str">
            <v>5N01</v>
          </cell>
          <cell r="B3064" t="str">
            <v>P3K12AAT0100-06000</v>
          </cell>
          <cell r="C3064">
            <v>15</v>
          </cell>
          <cell r="D3064" t="str">
            <v>52025A</v>
          </cell>
          <cell r="E3064" t="str">
            <v/>
          </cell>
          <cell r="F3064" t="str">
            <v>0</v>
          </cell>
          <cell r="G3064" t="str">
            <v/>
          </cell>
          <cell r="H3064" t="str">
            <v>FAST</v>
          </cell>
          <cell r="I3064" t="str">
            <v>PRIME</v>
          </cell>
          <cell r="J3064" t="str">
            <v/>
          </cell>
          <cell r="K3064">
            <v>82.5</v>
          </cell>
          <cell r="L3064" t="str">
            <v>P3K12AAT0100-0600052025A5N01</v>
          </cell>
        </row>
        <row r="3065">
          <cell r="A3065" t="str">
            <v>5N01</v>
          </cell>
          <cell r="B3065" t="str">
            <v>P3K12AAT0100-06000</v>
          </cell>
          <cell r="C3065">
            <v>11</v>
          </cell>
          <cell r="D3065" t="str">
            <v>6062023A</v>
          </cell>
          <cell r="E3065" t="str">
            <v/>
          </cell>
          <cell r="F3065" t="str">
            <v>0</v>
          </cell>
          <cell r="G3065" t="str">
            <v/>
          </cell>
          <cell r="H3065" t="str">
            <v>SLOW</v>
          </cell>
          <cell r="I3065" t="str">
            <v>PRIME</v>
          </cell>
          <cell r="J3065" t="str">
            <v>UNFIFO</v>
          </cell>
          <cell r="K3065">
            <v>60.5</v>
          </cell>
          <cell r="L3065" t="str">
            <v>P3K12AAT0100-060006062023A5N01</v>
          </cell>
        </row>
        <row r="3066">
          <cell r="A3066" t="str">
            <v>5N01</v>
          </cell>
          <cell r="B3066" t="str">
            <v>P3K12AAT0100-06000</v>
          </cell>
          <cell r="C3066">
            <v>74</v>
          </cell>
          <cell r="D3066" t="str">
            <v>6072023A</v>
          </cell>
          <cell r="E3066" t="str">
            <v/>
          </cell>
          <cell r="F3066" t="str">
            <v>0</v>
          </cell>
          <cell r="G3066" t="str">
            <v/>
          </cell>
          <cell r="H3066" t="str">
            <v>SLOW</v>
          </cell>
          <cell r="I3066" t="str">
            <v>PRIME</v>
          </cell>
          <cell r="J3066" t="str">
            <v>UNFIFO</v>
          </cell>
          <cell r="K3066">
            <v>407</v>
          </cell>
          <cell r="L3066" t="str">
            <v>P3K12AAT0100-060006072023A5N01</v>
          </cell>
        </row>
        <row r="3067">
          <cell r="A3067" t="str">
            <v>5M01</v>
          </cell>
          <cell r="B3067" t="str">
            <v>P3K12AAV0070-06000</v>
          </cell>
          <cell r="C3067">
            <v>52</v>
          </cell>
          <cell r="D3067" t="str">
            <v>52025E</v>
          </cell>
          <cell r="E3067" t="str">
            <v/>
          </cell>
          <cell r="F3067" t="str">
            <v>0</v>
          </cell>
          <cell r="G3067" t="str">
            <v>REC STO DES 2025 MOC 39</v>
          </cell>
          <cell r="H3067" t="str">
            <v>FAST</v>
          </cell>
          <cell r="I3067" t="str">
            <v>NON PRIME</v>
          </cell>
          <cell r="J3067" t="str">
            <v/>
          </cell>
          <cell r="K3067">
            <v>304.72</v>
          </cell>
          <cell r="L3067" t="str">
            <v>P3K12AAV0070-0600052025E5M01</v>
          </cell>
        </row>
        <row r="3068">
          <cell r="A3068" t="str">
            <v>5M01</v>
          </cell>
          <cell r="B3068" t="str">
            <v>P3K12AAV0070-06000</v>
          </cell>
          <cell r="C3068">
            <v>52</v>
          </cell>
          <cell r="D3068" t="str">
            <v>6012024A</v>
          </cell>
          <cell r="E3068" t="str">
            <v/>
          </cell>
          <cell r="F3068" t="str">
            <v>0</v>
          </cell>
          <cell r="G3068" t="str">
            <v/>
          </cell>
          <cell r="H3068" t="str">
            <v>SLOW</v>
          </cell>
          <cell r="I3068" t="str">
            <v>PRIME</v>
          </cell>
          <cell r="J3068" t="str">
            <v>UNFIFO</v>
          </cell>
          <cell r="K3068">
            <v>304.72</v>
          </cell>
          <cell r="L3068" t="str">
            <v>P3K12AAV0070-060006012024A5M01</v>
          </cell>
        </row>
        <row r="3069">
          <cell r="A3069" t="str">
            <v>5M01</v>
          </cell>
          <cell r="B3069" t="str">
            <v>P3K12AAV0070-06000</v>
          </cell>
          <cell r="C3069">
            <v>4</v>
          </cell>
          <cell r="D3069" t="str">
            <v>6022024A</v>
          </cell>
          <cell r="E3069" t="str">
            <v/>
          </cell>
          <cell r="F3069" t="str">
            <v>0</v>
          </cell>
          <cell r="G3069" t="str">
            <v/>
          </cell>
          <cell r="H3069" t="str">
            <v>SLOW</v>
          </cell>
          <cell r="I3069" t="str">
            <v>PRIME</v>
          </cell>
          <cell r="J3069" t="str">
            <v>UNFIFO</v>
          </cell>
          <cell r="K3069">
            <v>23.44</v>
          </cell>
          <cell r="L3069" t="str">
            <v>P3K12AAV0070-060006022024A5M01</v>
          </cell>
        </row>
        <row r="3070">
          <cell r="A3070" t="str">
            <v>5M01</v>
          </cell>
          <cell r="B3070" t="str">
            <v>P3K12AAV0070-06000</v>
          </cell>
          <cell r="C3070">
            <v>59</v>
          </cell>
          <cell r="D3070" t="str">
            <v>6022024C</v>
          </cell>
          <cell r="E3070" t="str">
            <v/>
          </cell>
          <cell r="F3070" t="str">
            <v>0</v>
          </cell>
          <cell r="G3070" t="str">
            <v>RECONSILE STO TAHAP 4</v>
          </cell>
          <cell r="H3070" t="str">
            <v>SLOW</v>
          </cell>
          <cell r="I3070" t="str">
            <v>NON PRIME</v>
          </cell>
          <cell r="J3070" t="str">
            <v>UNFIFO</v>
          </cell>
          <cell r="K3070">
            <v>345.74</v>
          </cell>
          <cell r="L3070" t="str">
            <v>P3K12AAV0070-060006022024C5M01</v>
          </cell>
        </row>
        <row r="3071">
          <cell r="A3071" t="str">
            <v>5M01</v>
          </cell>
          <cell r="B3071" t="str">
            <v>P3K12AAV0070-06000</v>
          </cell>
          <cell r="C3071">
            <v>97</v>
          </cell>
          <cell r="D3071" t="str">
            <v>6042024NA</v>
          </cell>
          <cell r="E3071" t="str">
            <v/>
          </cell>
          <cell r="F3071" t="str">
            <v>0</v>
          </cell>
          <cell r="G3071" t="str">
            <v>Reconsile STO</v>
          </cell>
          <cell r="H3071" t="str">
            <v>SLOW</v>
          </cell>
          <cell r="I3071" t="str">
            <v>PRIME</v>
          </cell>
          <cell r="J3071" t="str">
            <v>UNFIFO</v>
          </cell>
          <cell r="K3071">
            <v>568.42</v>
          </cell>
          <cell r="L3071" t="str">
            <v>P3K12AAV0070-060006042024NA5M01</v>
          </cell>
        </row>
        <row r="3072">
          <cell r="A3072" t="str">
            <v>5M02</v>
          </cell>
          <cell r="B3072" t="str">
            <v>P3K12AAV0070-06000</v>
          </cell>
          <cell r="C3072">
            <v>4</v>
          </cell>
          <cell r="D3072" t="str">
            <v>6012024A</v>
          </cell>
          <cell r="E3072" t="str">
            <v/>
          </cell>
          <cell r="F3072" t="str">
            <v>0</v>
          </cell>
          <cell r="G3072" t="str">
            <v/>
          </cell>
          <cell r="H3072" t="str">
            <v>SLOW</v>
          </cell>
          <cell r="I3072" t="str">
            <v>PRIME</v>
          </cell>
          <cell r="J3072" t="str">
            <v>UNFIFO</v>
          </cell>
          <cell r="K3072">
            <v>23.44</v>
          </cell>
          <cell r="L3072" t="str">
            <v>P3K12AAV0070-060006012024A5M02</v>
          </cell>
        </row>
        <row r="3073">
          <cell r="A3073" t="str">
            <v>5N01</v>
          </cell>
          <cell r="B3073" t="str">
            <v>P3K12AAV0070-06000</v>
          </cell>
          <cell r="C3073">
            <v>272</v>
          </cell>
          <cell r="D3073" t="str">
            <v>6012024A</v>
          </cell>
          <cell r="E3073" t="str">
            <v/>
          </cell>
          <cell r="F3073" t="str">
            <v>0</v>
          </cell>
          <cell r="G3073" t="str">
            <v/>
          </cell>
          <cell r="H3073" t="str">
            <v>SLOW</v>
          </cell>
          <cell r="I3073" t="str">
            <v>PRIME</v>
          </cell>
          <cell r="J3073" t="str">
            <v>UNFIFO</v>
          </cell>
          <cell r="K3073">
            <v>1593.92</v>
          </cell>
          <cell r="L3073" t="str">
            <v>P3K12AAV0070-060006012024A5N01</v>
          </cell>
        </row>
        <row r="3074">
          <cell r="A3074" t="str">
            <v>5N01</v>
          </cell>
          <cell r="B3074" t="str">
            <v>P3K12AAV0070-06000</v>
          </cell>
          <cell r="C3074">
            <v>200</v>
          </cell>
          <cell r="D3074" t="str">
            <v>6042024NA</v>
          </cell>
          <cell r="E3074" t="str">
            <v/>
          </cell>
          <cell r="F3074" t="str">
            <v>0</v>
          </cell>
          <cell r="G3074" t="str">
            <v/>
          </cell>
          <cell r="H3074" t="str">
            <v>SLOW</v>
          </cell>
          <cell r="I3074" t="str">
            <v>PRIME</v>
          </cell>
          <cell r="J3074" t="str">
            <v>UNFIFO</v>
          </cell>
          <cell r="K3074">
            <v>1172</v>
          </cell>
          <cell r="L3074" t="str">
            <v>P3K12AAV0070-060006042024NA5N01</v>
          </cell>
        </row>
        <row r="3075">
          <cell r="A3075" t="str">
            <v>5M01</v>
          </cell>
          <cell r="B3075" t="str">
            <v>P3K12AAV0080-06000</v>
          </cell>
          <cell r="C3075">
            <v>73</v>
          </cell>
          <cell r="D3075" t="str">
            <v>52025A</v>
          </cell>
          <cell r="E3075" t="str">
            <v/>
          </cell>
          <cell r="F3075" t="str">
            <v>0</v>
          </cell>
          <cell r="G3075" t="str">
            <v/>
          </cell>
          <cell r="H3075" t="str">
            <v>FAST</v>
          </cell>
          <cell r="I3075" t="str">
            <v>PRIME</v>
          </cell>
          <cell r="J3075" t="str">
            <v/>
          </cell>
          <cell r="K3075">
            <v>488.37</v>
          </cell>
          <cell r="L3075" t="str">
            <v>P3K12AAV0080-0600052025A5M01</v>
          </cell>
        </row>
        <row r="3076">
          <cell r="A3076" t="str">
            <v>5N01</v>
          </cell>
          <cell r="B3076" t="str">
            <v>P3K12AAV0080-06000</v>
          </cell>
          <cell r="C3076">
            <v>334</v>
          </cell>
          <cell r="D3076" t="str">
            <v>52025A</v>
          </cell>
          <cell r="E3076" t="str">
            <v/>
          </cell>
          <cell r="F3076" t="str">
            <v>0</v>
          </cell>
          <cell r="G3076" t="str">
            <v/>
          </cell>
          <cell r="H3076" t="str">
            <v>FAST</v>
          </cell>
          <cell r="I3076" t="str">
            <v>PRIME</v>
          </cell>
          <cell r="J3076" t="str">
            <v/>
          </cell>
          <cell r="K3076">
            <v>2234.46</v>
          </cell>
          <cell r="L3076" t="str">
            <v>P3K12AAV0080-0600052025A5N01</v>
          </cell>
        </row>
        <row r="3077">
          <cell r="A3077" t="str">
            <v>5N01</v>
          </cell>
          <cell r="B3077" t="str">
            <v>P3K12AAV0090-06000</v>
          </cell>
          <cell r="C3077">
            <v>1</v>
          </cell>
          <cell r="D3077" t="str">
            <v>52025A</v>
          </cell>
          <cell r="E3077" t="str">
            <v/>
          </cell>
          <cell r="F3077" t="str">
            <v>0</v>
          </cell>
          <cell r="G3077" t="str">
            <v/>
          </cell>
          <cell r="H3077" t="str">
            <v>FAST</v>
          </cell>
          <cell r="I3077" t="str">
            <v>PRIME</v>
          </cell>
          <cell r="J3077" t="str">
            <v/>
          </cell>
          <cell r="K3077">
            <v>7.51</v>
          </cell>
          <cell r="L3077" t="str">
            <v>P3K12AAV0090-0600052025A5N01</v>
          </cell>
        </row>
        <row r="3078">
          <cell r="A3078" t="str">
            <v>1543</v>
          </cell>
          <cell r="B3078" t="str">
            <v>P3K12AAV0100-06000</v>
          </cell>
          <cell r="C3078">
            <v>7</v>
          </cell>
          <cell r="D3078" t="str">
            <v>4231582G0B</v>
          </cell>
          <cell r="E3078" t="str">
            <v/>
          </cell>
          <cell r="F3078" t="str">
            <v>0</v>
          </cell>
          <cell r="G3078" t="str">
            <v/>
          </cell>
          <cell r="H3078" t="str">
            <v>FAST</v>
          </cell>
          <cell r="I3078" t="str">
            <v>NON PRIME</v>
          </cell>
          <cell r="J3078" t="str">
            <v/>
          </cell>
          <cell r="K3078">
            <v>58.31</v>
          </cell>
          <cell r="L3078" t="str">
            <v>P3K12AAV0100-060004231582G0B1543</v>
          </cell>
        </row>
        <row r="3079">
          <cell r="A3079" t="str">
            <v>5M01</v>
          </cell>
          <cell r="B3079" t="str">
            <v>P3K12AAV0100-06000</v>
          </cell>
          <cell r="C3079">
            <v>102</v>
          </cell>
          <cell r="D3079" t="str">
            <v>52025A</v>
          </cell>
          <cell r="E3079" t="str">
            <v/>
          </cell>
          <cell r="F3079" t="str">
            <v>0</v>
          </cell>
          <cell r="G3079" t="str">
            <v/>
          </cell>
          <cell r="H3079" t="str">
            <v>FAST</v>
          </cell>
          <cell r="I3079" t="str">
            <v>PRIME</v>
          </cell>
          <cell r="J3079" t="str">
            <v/>
          </cell>
          <cell r="K3079">
            <v>849.66</v>
          </cell>
          <cell r="L3079" t="str">
            <v>P3K12AAV0100-0600052025A5M01</v>
          </cell>
        </row>
        <row r="3080">
          <cell r="A3080" t="str">
            <v>5N01</v>
          </cell>
          <cell r="B3080" t="str">
            <v>P3K12AAV0100-06000</v>
          </cell>
          <cell r="C3080">
            <v>322</v>
          </cell>
          <cell r="D3080" t="str">
            <v>52025A</v>
          </cell>
          <cell r="E3080" t="str">
            <v/>
          </cell>
          <cell r="F3080" t="str">
            <v>0</v>
          </cell>
          <cell r="G3080" t="str">
            <v>rec sto nov tahap 4</v>
          </cell>
          <cell r="H3080" t="str">
            <v>FAST</v>
          </cell>
          <cell r="I3080" t="str">
            <v>PRIME</v>
          </cell>
          <cell r="J3080" t="str">
            <v/>
          </cell>
          <cell r="K3080">
            <v>2682.26</v>
          </cell>
          <cell r="L3080" t="str">
            <v>P3K12AAV0100-0600052025A5N01</v>
          </cell>
        </row>
        <row r="3081">
          <cell r="A3081" t="str">
            <v>5N01</v>
          </cell>
          <cell r="B3081" t="str">
            <v>P3K12AAV0100-06000</v>
          </cell>
          <cell r="C3081">
            <v>1</v>
          </cell>
          <cell r="D3081" t="str">
            <v>52025E</v>
          </cell>
          <cell r="E3081" t="str">
            <v/>
          </cell>
          <cell r="F3081" t="str">
            <v>0</v>
          </cell>
          <cell r="G3081" t="str">
            <v>rec sto nov tahap 4</v>
          </cell>
          <cell r="H3081" t="str">
            <v>FAST</v>
          </cell>
          <cell r="I3081" t="str">
            <v>NON PRIME</v>
          </cell>
          <cell r="J3081" t="str">
            <v/>
          </cell>
          <cell r="K3081">
            <v>8.33</v>
          </cell>
          <cell r="L3081" t="str">
            <v>P3K12AAV0100-0600052025E5N01</v>
          </cell>
        </row>
        <row r="3082">
          <cell r="A3082" t="str">
            <v>5M01</v>
          </cell>
          <cell r="B3082" t="str">
            <v>P3K12AAV0120-06000</v>
          </cell>
          <cell r="C3082">
            <v>94</v>
          </cell>
          <cell r="D3082" t="str">
            <v>52025A</v>
          </cell>
          <cell r="E3082" t="str">
            <v/>
          </cell>
          <cell r="F3082" t="str">
            <v>0</v>
          </cell>
          <cell r="G3082" t="str">
            <v/>
          </cell>
          <cell r="H3082" t="str">
            <v>FAST</v>
          </cell>
          <cell r="I3082" t="str">
            <v>PRIME</v>
          </cell>
          <cell r="J3082" t="str">
            <v/>
          </cell>
          <cell r="K3082">
            <v>936.24</v>
          </cell>
          <cell r="L3082" t="str">
            <v>P3K12AAV0120-0600052025A5M01</v>
          </cell>
        </row>
        <row r="3083">
          <cell r="A3083" t="str">
            <v>5M02</v>
          </cell>
          <cell r="B3083" t="str">
            <v>P3K12AAV0120-06000</v>
          </cell>
          <cell r="C3083">
            <v>9</v>
          </cell>
          <cell r="D3083" t="str">
            <v>52025E</v>
          </cell>
          <cell r="E3083" t="str">
            <v/>
          </cell>
          <cell r="F3083" t="str">
            <v>0</v>
          </cell>
          <cell r="G3083" t="str">
            <v/>
          </cell>
          <cell r="H3083" t="str">
            <v>FAST</v>
          </cell>
          <cell r="I3083" t="str">
            <v>NON PRIME</v>
          </cell>
          <cell r="J3083" t="str">
            <v/>
          </cell>
          <cell r="K3083">
            <v>89.64</v>
          </cell>
          <cell r="L3083" t="str">
            <v>P3K12AAV0120-0600052025E5M02</v>
          </cell>
        </row>
        <row r="3084">
          <cell r="A3084" t="str">
            <v>5N01</v>
          </cell>
          <cell r="B3084" t="str">
            <v>P3K12AAV0120-06000</v>
          </cell>
          <cell r="C3084">
            <v>333</v>
          </cell>
          <cell r="D3084" t="str">
            <v>52025A</v>
          </cell>
          <cell r="E3084" t="str">
            <v/>
          </cell>
          <cell r="F3084" t="str">
            <v>0</v>
          </cell>
          <cell r="G3084" t="str">
            <v/>
          </cell>
          <cell r="H3084" t="str">
            <v>FAST</v>
          </cell>
          <cell r="I3084" t="str">
            <v>PRIME</v>
          </cell>
          <cell r="J3084" t="str">
            <v/>
          </cell>
          <cell r="K3084">
            <v>3316.68</v>
          </cell>
          <cell r="L3084" t="str">
            <v>P3K12AAV0120-0600052025A5N01</v>
          </cell>
        </row>
        <row r="3085">
          <cell r="A3085" t="str">
            <v>5N01</v>
          </cell>
          <cell r="B3085" t="str">
            <v>P3K12AAV0120-06000</v>
          </cell>
          <cell r="C3085">
            <v>28</v>
          </cell>
          <cell r="D3085" t="str">
            <v>52025E</v>
          </cell>
          <cell r="E3085" t="str">
            <v/>
          </cell>
          <cell r="F3085" t="str">
            <v>0</v>
          </cell>
          <cell r="G3085" t="str">
            <v/>
          </cell>
          <cell r="H3085" t="str">
            <v>FAST</v>
          </cell>
          <cell r="I3085" t="str">
            <v>NON PRIME</v>
          </cell>
          <cell r="J3085" t="str">
            <v/>
          </cell>
          <cell r="K3085">
            <v>278.88</v>
          </cell>
          <cell r="L3085" t="str">
            <v>P3K12AAV0120-0600052025E5N01</v>
          </cell>
        </row>
        <row r="3086">
          <cell r="A3086" t="str">
            <v>5N01</v>
          </cell>
          <cell r="B3086" t="str">
            <v>P3K12AAV0120-06000</v>
          </cell>
          <cell r="C3086">
            <v>7</v>
          </cell>
          <cell r="D3086" t="str">
            <v>5230246G0A</v>
          </cell>
          <cell r="E3086" t="str">
            <v/>
          </cell>
          <cell r="F3086" t="str">
            <v>0</v>
          </cell>
          <cell r="G3086" t="str">
            <v>REKONSILE STO 25.10.2025</v>
          </cell>
          <cell r="H3086" t="str">
            <v>SLOW</v>
          </cell>
          <cell r="I3086" t="str">
            <v>PRIME</v>
          </cell>
          <cell r="J3086" t="str">
            <v>UNFIFO</v>
          </cell>
          <cell r="K3086">
            <v>69.72</v>
          </cell>
          <cell r="L3086" t="str">
            <v>P3K12AAV0120-060005230246G0A5N01</v>
          </cell>
        </row>
        <row r="3087">
          <cell r="A3087" t="str">
            <v>1544</v>
          </cell>
          <cell r="B3087" t="str">
            <v>P3K12AAZ0070-04000</v>
          </cell>
          <cell r="C3087">
            <v>5</v>
          </cell>
          <cell r="D3087" t="str">
            <v>52025B</v>
          </cell>
          <cell r="E3087" t="str">
            <v/>
          </cell>
          <cell r="F3087" t="str">
            <v>0</v>
          </cell>
          <cell r="G3087" t="str">
            <v/>
          </cell>
          <cell r="H3087" t="str">
            <v>FAST</v>
          </cell>
          <cell r="I3087" t="str">
            <v>NON PRIME</v>
          </cell>
          <cell r="J3087" t="str">
            <v/>
          </cell>
          <cell r="K3087">
            <v>17.35</v>
          </cell>
          <cell r="L3087" t="str">
            <v>P3K12AAZ0070-0400052025B1544</v>
          </cell>
        </row>
        <row r="3088">
          <cell r="A3088" t="str">
            <v>5K08</v>
          </cell>
          <cell r="B3088" t="str">
            <v>P3K12AAZ0070-04250</v>
          </cell>
          <cell r="C3088">
            <v>859</v>
          </cell>
          <cell r="D3088" t="str">
            <v>52026A</v>
          </cell>
          <cell r="E3088" t="str">
            <v/>
          </cell>
          <cell r="F3088" t="str">
            <v>0</v>
          </cell>
          <cell r="G3088" t="str">
            <v>-</v>
          </cell>
          <cell r="H3088" t="str">
            <v>FAST</v>
          </cell>
          <cell r="I3088" t="str">
            <v>PRIME</v>
          </cell>
          <cell r="J3088" t="str">
            <v/>
          </cell>
          <cell r="K3088">
            <v>3169.71</v>
          </cell>
          <cell r="L3088" t="str">
            <v>P3K12AAZ0070-0425052026A5K08</v>
          </cell>
        </row>
        <row r="3089">
          <cell r="A3089" t="str">
            <v>1544</v>
          </cell>
          <cell r="B3089" t="str">
            <v>P3K12AAZ0070-04250</v>
          </cell>
          <cell r="C3089">
            <v>34</v>
          </cell>
          <cell r="D3089" t="str">
            <v>52025B</v>
          </cell>
          <cell r="E3089" t="str">
            <v>2010261192</v>
          </cell>
          <cell r="F3089" t="str">
            <v>2</v>
          </cell>
          <cell r="G3089" t="str">
            <v/>
          </cell>
          <cell r="H3089" t="str">
            <v>FAST</v>
          </cell>
          <cell r="I3089" t="str">
            <v>NON PRIME</v>
          </cell>
          <cell r="J3089" t="str">
            <v/>
          </cell>
          <cell r="K3089">
            <v>125.46</v>
          </cell>
          <cell r="L3089" t="str">
            <v>P3K12AAZ0070-0425052025B1544</v>
          </cell>
        </row>
        <row r="3090">
          <cell r="A3090" t="str">
            <v>5K08</v>
          </cell>
          <cell r="B3090" t="str">
            <v>P3K12AAZ0070-04250</v>
          </cell>
          <cell r="C3090">
            <v>1207</v>
          </cell>
          <cell r="D3090" t="str">
            <v>52026A</v>
          </cell>
          <cell r="E3090" t="str">
            <v>2010303536</v>
          </cell>
          <cell r="F3090" t="str">
            <v>2</v>
          </cell>
          <cell r="G3090" t="str">
            <v>-</v>
          </cell>
          <cell r="H3090" t="str">
            <v>FAST</v>
          </cell>
          <cell r="I3090" t="str">
            <v>PRIME</v>
          </cell>
          <cell r="J3090" t="str">
            <v/>
          </cell>
          <cell r="K3090">
            <v>4453.83</v>
          </cell>
          <cell r="L3090" t="str">
            <v>P3K12AAZ0070-0425052026A5K08</v>
          </cell>
        </row>
        <row r="3091">
          <cell r="A3091" t="str">
            <v>5K08</v>
          </cell>
          <cell r="B3091" t="str">
            <v>P3K12AAZ0070-04250</v>
          </cell>
          <cell r="C3091">
            <v>666</v>
          </cell>
          <cell r="D3091" t="str">
            <v>52026A</v>
          </cell>
          <cell r="E3091" t="str">
            <v>2010307120</v>
          </cell>
          <cell r="F3091" t="str">
            <v>2</v>
          </cell>
          <cell r="G3091" t="str">
            <v>-</v>
          </cell>
          <cell r="H3091" t="str">
            <v>FAST</v>
          </cell>
          <cell r="I3091" t="str">
            <v>PRIME</v>
          </cell>
          <cell r="J3091" t="str">
            <v/>
          </cell>
          <cell r="K3091">
            <v>2457.54</v>
          </cell>
          <cell r="L3091" t="str">
            <v>P3K12AAZ0070-0425052026A5K08</v>
          </cell>
        </row>
        <row r="3092">
          <cell r="A3092" t="str">
            <v>1544</v>
          </cell>
          <cell r="B3092" t="str">
            <v>P3K12AAZ0070-06000</v>
          </cell>
          <cell r="C3092">
            <v>9</v>
          </cell>
          <cell r="D3092" t="str">
            <v>52025B</v>
          </cell>
          <cell r="E3092" t="str">
            <v/>
          </cell>
          <cell r="F3092" t="str">
            <v>0</v>
          </cell>
          <cell r="G3092" t="str">
            <v/>
          </cell>
          <cell r="H3092" t="str">
            <v>FAST</v>
          </cell>
          <cell r="I3092" t="str">
            <v>NON PRIME</v>
          </cell>
          <cell r="J3092" t="str">
            <v/>
          </cell>
          <cell r="K3092">
            <v>46.8</v>
          </cell>
          <cell r="L3092" t="str">
            <v>P3K12AAZ0070-0600052025B1544</v>
          </cell>
        </row>
        <row r="3093">
          <cell r="A3093" t="str">
            <v>1544</v>
          </cell>
          <cell r="B3093" t="str">
            <v>P3K12AAZ0080-06000</v>
          </cell>
          <cell r="C3093">
            <v>14</v>
          </cell>
          <cell r="D3093" t="str">
            <v>5222880G0A</v>
          </cell>
          <cell r="E3093" t="str">
            <v/>
          </cell>
          <cell r="F3093" t="str">
            <v>0</v>
          </cell>
          <cell r="G3093" t="str">
            <v/>
          </cell>
          <cell r="H3093" t="str">
            <v>SLOW</v>
          </cell>
          <cell r="I3093" t="str">
            <v>PRIME</v>
          </cell>
          <cell r="J3093" t="str">
            <v>UNFIFO</v>
          </cell>
          <cell r="K3093">
            <v>83.02</v>
          </cell>
          <cell r="L3093" t="str">
            <v>P3K12AAZ0080-060005222880G0A1544</v>
          </cell>
        </row>
        <row r="3094">
          <cell r="A3094" t="str">
            <v>5B14</v>
          </cell>
          <cell r="B3094" t="str">
            <v>P3K12AAZ0100-06000</v>
          </cell>
          <cell r="C3094">
            <v>100</v>
          </cell>
          <cell r="D3094" t="str">
            <v>50725STOA</v>
          </cell>
          <cell r="E3094" t="str">
            <v/>
          </cell>
          <cell r="F3094" t="str">
            <v>0</v>
          </cell>
          <cell r="G3094" t="str">
            <v/>
          </cell>
          <cell r="H3094" t="str">
            <v>FAST</v>
          </cell>
          <cell r="I3094" t="str">
            <v>PRIME</v>
          </cell>
          <cell r="J3094" t="str">
            <v/>
          </cell>
          <cell r="K3094">
            <v>739</v>
          </cell>
          <cell r="L3094" t="str">
            <v>P3K12AAZ0100-0600050725STOA5B14</v>
          </cell>
        </row>
        <row r="3095">
          <cell r="A3095" t="str">
            <v>5B14</v>
          </cell>
          <cell r="B3095" t="str">
            <v>P3K12AAZ0100-06000</v>
          </cell>
          <cell r="C3095">
            <v>36</v>
          </cell>
          <cell r="D3095" t="str">
            <v>6102023C</v>
          </cell>
          <cell r="E3095" t="str">
            <v/>
          </cell>
          <cell r="F3095" t="str">
            <v>0</v>
          </cell>
          <cell r="G3095" t="str">
            <v/>
          </cell>
          <cell r="H3095" t="str">
            <v>SLOW</v>
          </cell>
          <cell r="I3095" t="str">
            <v>NON PRIME</v>
          </cell>
          <cell r="J3095" t="str">
            <v>UNFIFO</v>
          </cell>
          <cell r="K3095">
            <v>266.04</v>
          </cell>
          <cell r="L3095" t="str">
            <v>P3K12AAZ0100-060006102023C5B14</v>
          </cell>
        </row>
        <row r="3096">
          <cell r="A3096" t="str">
            <v>5N01</v>
          </cell>
          <cell r="B3096" t="str">
            <v>P3K12AAZ0100-06000</v>
          </cell>
          <cell r="C3096">
            <v>7</v>
          </cell>
          <cell r="D3096" t="str">
            <v>6032025NA</v>
          </cell>
          <cell r="E3096" t="str">
            <v/>
          </cell>
          <cell r="F3096" t="str">
            <v>0</v>
          </cell>
          <cell r="G3096" t="str">
            <v/>
          </cell>
          <cell r="H3096" t="str">
            <v>FAST</v>
          </cell>
          <cell r="I3096" t="str">
            <v>PRIME</v>
          </cell>
          <cell r="J3096" t="str">
            <v/>
          </cell>
          <cell r="K3096">
            <v>51.73</v>
          </cell>
          <cell r="L3096" t="str">
            <v>P3K12AAZ0100-060006032025NA5N01</v>
          </cell>
        </row>
        <row r="3097">
          <cell r="A3097" t="str">
            <v>5N01</v>
          </cell>
          <cell r="B3097" t="str">
            <v>P3K12AAZ0100-06000</v>
          </cell>
          <cell r="C3097">
            <v>37</v>
          </cell>
          <cell r="D3097" t="str">
            <v>52025A</v>
          </cell>
          <cell r="E3097" t="str">
            <v/>
          </cell>
          <cell r="F3097" t="str">
            <v>0</v>
          </cell>
          <cell r="G3097" t="str">
            <v/>
          </cell>
          <cell r="H3097" t="str">
            <v>FAST</v>
          </cell>
          <cell r="I3097" t="str">
            <v>PRIME</v>
          </cell>
          <cell r="J3097" t="str">
            <v/>
          </cell>
          <cell r="K3097">
            <v>273.43</v>
          </cell>
          <cell r="L3097" t="str">
            <v>P3K12AAZ0100-0600052025A5N01</v>
          </cell>
        </row>
        <row r="3098">
          <cell r="A3098" t="str">
            <v>5N01</v>
          </cell>
          <cell r="B3098" t="str">
            <v>P3K12AAZ0120-06000</v>
          </cell>
          <cell r="C3098">
            <v>3</v>
          </cell>
          <cell r="D3098" t="str">
            <v>6032025NA</v>
          </cell>
          <cell r="E3098" t="str">
            <v/>
          </cell>
          <cell r="F3098" t="str">
            <v>0</v>
          </cell>
          <cell r="G3098" t="str">
            <v/>
          </cell>
          <cell r="H3098" t="str">
            <v>FAST</v>
          </cell>
          <cell r="I3098" t="str">
            <v>PRIME</v>
          </cell>
          <cell r="J3098" t="str">
            <v/>
          </cell>
          <cell r="K3098">
            <v>26.49</v>
          </cell>
          <cell r="L3098" t="str">
            <v>P3K12AAZ0120-060006032025NA5N01</v>
          </cell>
        </row>
        <row r="3099">
          <cell r="A3099" t="str">
            <v>5N01</v>
          </cell>
          <cell r="B3099" t="str">
            <v>P3K12AAZ0120-06000</v>
          </cell>
          <cell r="C3099">
            <v>2</v>
          </cell>
          <cell r="D3099" t="str">
            <v>5230250G0E</v>
          </cell>
          <cell r="E3099" t="str">
            <v>2010210800</v>
          </cell>
          <cell r="F3099" t="str">
            <v>13</v>
          </cell>
          <cell r="G3099" t="str">
            <v>SUSPECT WHITE RUST</v>
          </cell>
          <cell r="H3099" t="str">
            <v>SLOW</v>
          </cell>
          <cell r="I3099" t="str">
            <v>NON PRIME</v>
          </cell>
          <cell r="J3099" t="str">
            <v>UNFIFO</v>
          </cell>
          <cell r="K3099">
            <v>17.66</v>
          </cell>
          <cell r="L3099" t="str">
            <v>P3K12AAZ0120-060005230250G0E5N01</v>
          </cell>
        </row>
        <row r="3100">
          <cell r="A3100" t="str">
            <v>5M02</v>
          </cell>
          <cell r="B3100" t="str">
            <v>P3K12AAZ0150-06000</v>
          </cell>
          <cell r="C3100">
            <v>15</v>
          </cell>
          <cell r="D3100" t="str">
            <v>6122022A</v>
          </cell>
          <cell r="E3100" t="str">
            <v/>
          </cell>
          <cell r="F3100" t="str">
            <v>0</v>
          </cell>
          <cell r="G3100" t="str">
            <v/>
          </cell>
          <cell r="H3100" t="str">
            <v>SLOW</v>
          </cell>
          <cell r="I3100" t="str">
            <v>PRIME</v>
          </cell>
          <cell r="J3100" t="str">
            <v>UNFIFO</v>
          </cell>
          <cell r="K3100">
            <v>164.55</v>
          </cell>
          <cell r="L3100" t="str">
            <v>P3K12AAZ0150-060006122022A5M02</v>
          </cell>
        </row>
        <row r="3101">
          <cell r="A3101" t="str">
            <v>5N01</v>
          </cell>
          <cell r="B3101" t="str">
            <v>P3K12AAZ0150-06000</v>
          </cell>
          <cell r="C3101">
            <v>2</v>
          </cell>
          <cell r="D3101" t="str">
            <v>6102024NA</v>
          </cell>
          <cell r="E3101" t="str">
            <v/>
          </cell>
          <cell r="F3101" t="str">
            <v>0</v>
          </cell>
          <cell r="G3101" t="str">
            <v/>
          </cell>
          <cell r="H3101" t="str">
            <v>FAST</v>
          </cell>
          <cell r="I3101" t="str">
            <v>PRIME</v>
          </cell>
          <cell r="J3101" t="str">
            <v/>
          </cell>
          <cell r="K3101">
            <v>21.94</v>
          </cell>
          <cell r="L3101" t="str">
            <v>P3K12AAZ0150-060006102024NA5N01</v>
          </cell>
        </row>
        <row r="3102">
          <cell r="A3102" t="str">
            <v>5N01</v>
          </cell>
          <cell r="B3102" t="str">
            <v>P3K12AAZ0170-06000</v>
          </cell>
          <cell r="C3102">
            <v>1</v>
          </cell>
          <cell r="D3102" t="str">
            <v>6042023A</v>
          </cell>
          <cell r="E3102" t="str">
            <v/>
          </cell>
          <cell r="F3102" t="str">
            <v>0</v>
          </cell>
          <cell r="G3102" t="str">
            <v/>
          </cell>
          <cell r="H3102" t="str">
            <v>SLOW</v>
          </cell>
          <cell r="I3102" t="str">
            <v>PRIME</v>
          </cell>
          <cell r="J3102" t="str">
            <v>UNFIFO</v>
          </cell>
          <cell r="K3102">
            <v>12.38</v>
          </cell>
          <cell r="L3102" t="str">
            <v>P3K12AAZ0170-060006042023A5N01</v>
          </cell>
        </row>
        <row r="3103">
          <cell r="A3103" t="str">
            <v>5M01</v>
          </cell>
          <cell r="B3103" t="str">
            <v>P3K12ABA0080-06000</v>
          </cell>
          <cell r="C3103">
            <v>104</v>
          </cell>
          <cell r="D3103" t="str">
            <v>6122024NA</v>
          </cell>
          <cell r="E3103" t="str">
            <v/>
          </cell>
          <cell r="F3103" t="str">
            <v>0</v>
          </cell>
          <cell r="G3103" t="str">
            <v/>
          </cell>
          <cell r="H3103" t="str">
            <v>FAST</v>
          </cell>
          <cell r="I3103" t="str">
            <v>PRIME</v>
          </cell>
          <cell r="J3103" t="str">
            <v/>
          </cell>
          <cell r="K3103">
            <v>773.76</v>
          </cell>
          <cell r="L3103" t="str">
            <v>P3K12ABA0080-060006122024NA5M01</v>
          </cell>
        </row>
        <row r="3104">
          <cell r="A3104" t="str">
            <v>5N01</v>
          </cell>
          <cell r="B3104" t="str">
            <v>P3K12ABA0080-06000</v>
          </cell>
          <cell r="C3104">
            <v>79</v>
          </cell>
          <cell r="D3104" t="str">
            <v>6052024NA</v>
          </cell>
          <cell r="E3104" t="str">
            <v/>
          </cell>
          <cell r="F3104" t="str">
            <v>0</v>
          </cell>
          <cell r="G3104" t="str">
            <v/>
          </cell>
          <cell r="H3104" t="str">
            <v>SLOW</v>
          </cell>
          <cell r="I3104" t="str">
            <v>PRIME</v>
          </cell>
          <cell r="J3104" t="str">
            <v>UNFIFO</v>
          </cell>
          <cell r="K3104">
            <v>587.76</v>
          </cell>
          <cell r="L3104" t="str">
            <v>P3K12ABA0080-060006052024NA5N01</v>
          </cell>
        </row>
        <row r="3105">
          <cell r="A3105" t="str">
            <v>5N01</v>
          </cell>
          <cell r="B3105" t="str">
            <v>P3K12ABA0080-06000</v>
          </cell>
          <cell r="C3105">
            <v>2</v>
          </cell>
          <cell r="D3105" t="str">
            <v>6072023A</v>
          </cell>
          <cell r="E3105" t="str">
            <v/>
          </cell>
          <cell r="F3105" t="str">
            <v>0</v>
          </cell>
          <cell r="G3105" t="str">
            <v/>
          </cell>
          <cell r="H3105" t="str">
            <v>SLOW</v>
          </cell>
          <cell r="I3105" t="str">
            <v>PRIME</v>
          </cell>
          <cell r="J3105" t="str">
            <v>UNFIFO</v>
          </cell>
          <cell r="K3105">
            <v>14.88</v>
          </cell>
          <cell r="L3105" t="str">
            <v>P3K12ABA0080-060006072023A5N01</v>
          </cell>
        </row>
        <row r="3106">
          <cell r="A3106" t="str">
            <v>5N01</v>
          </cell>
          <cell r="B3106" t="str">
            <v>P3K12ABA0080-06000</v>
          </cell>
          <cell r="C3106">
            <v>31</v>
          </cell>
          <cell r="D3106" t="str">
            <v>6122024NA</v>
          </cell>
          <cell r="E3106" t="str">
            <v/>
          </cell>
          <cell r="F3106" t="str">
            <v>0</v>
          </cell>
          <cell r="G3106" t="str">
            <v/>
          </cell>
          <cell r="H3106" t="str">
            <v>FAST</v>
          </cell>
          <cell r="I3106" t="str">
            <v>PRIME</v>
          </cell>
          <cell r="J3106" t="str">
            <v/>
          </cell>
          <cell r="K3106">
            <v>230.64</v>
          </cell>
          <cell r="L3106" t="str">
            <v>P3K12ABA0080-060006122024NA5N01</v>
          </cell>
        </row>
        <row r="3107">
          <cell r="A3107" t="str">
            <v>5N01</v>
          </cell>
          <cell r="B3107" t="str">
            <v>P3K12ABA0080-06000</v>
          </cell>
          <cell r="C3107">
            <v>10</v>
          </cell>
          <cell r="D3107" t="str">
            <v>6052024NA</v>
          </cell>
          <cell r="E3107" t="str">
            <v>2010250419</v>
          </cell>
          <cell r="F3107" t="str">
            <v>4</v>
          </cell>
          <cell r="G3107" t="str">
            <v/>
          </cell>
          <cell r="H3107" t="str">
            <v>SLOW</v>
          </cell>
          <cell r="I3107" t="str">
            <v>PRIME</v>
          </cell>
          <cell r="J3107" t="str">
            <v>UNFIFO</v>
          </cell>
          <cell r="K3107">
            <v>74.4</v>
          </cell>
          <cell r="L3107" t="str">
            <v>P3K12ABA0080-060006052024NA5N01</v>
          </cell>
        </row>
        <row r="3108">
          <cell r="A3108" t="str">
            <v>5M02</v>
          </cell>
          <cell r="B3108" t="str">
            <v>P3K12ABA0090-06000</v>
          </cell>
          <cell r="C3108">
            <v>3</v>
          </cell>
          <cell r="D3108" t="str">
            <v>6042023C</v>
          </cell>
          <cell r="E3108" t="str">
            <v>2060004618</v>
          </cell>
          <cell r="F3108" t="str">
            <v>1</v>
          </cell>
          <cell r="G3108" t="str">
            <v/>
          </cell>
          <cell r="H3108" t="str">
            <v>SLOW</v>
          </cell>
          <cell r="I3108" t="str">
            <v>NON PRIME</v>
          </cell>
          <cell r="J3108" t="str">
            <v>UNFIFO</v>
          </cell>
          <cell r="K3108">
            <v>25.08</v>
          </cell>
          <cell r="L3108" t="str">
            <v>P3K12ABA0090-060006042023C5M02</v>
          </cell>
        </row>
        <row r="3109">
          <cell r="A3109" t="str">
            <v>5N01</v>
          </cell>
          <cell r="B3109" t="str">
            <v>P3K12ABA0090-06000</v>
          </cell>
          <cell r="C3109">
            <v>58</v>
          </cell>
          <cell r="D3109" t="str">
            <v>6052024NA</v>
          </cell>
          <cell r="E3109" t="str">
            <v>2010230920</v>
          </cell>
          <cell r="F3109" t="str">
            <v>1</v>
          </cell>
          <cell r="G3109" t="str">
            <v/>
          </cell>
          <cell r="H3109" t="str">
            <v>SLOW</v>
          </cell>
          <cell r="I3109" t="str">
            <v>PRIME</v>
          </cell>
          <cell r="J3109" t="str">
            <v>UNFIFO</v>
          </cell>
          <cell r="K3109">
            <v>484.88</v>
          </cell>
          <cell r="L3109" t="str">
            <v>P3K12ABA0090-060006052024NA5N01</v>
          </cell>
        </row>
        <row r="3110">
          <cell r="A3110" t="str">
            <v>5B04</v>
          </cell>
          <cell r="B3110" t="str">
            <v>P3K12ABA0090-06000</v>
          </cell>
          <cell r="C3110">
            <v>7</v>
          </cell>
          <cell r="D3110" t="str">
            <v>6052024NA</v>
          </cell>
          <cell r="E3110" t="str">
            <v>2010230920</v>
          </cell>
          <cell r="F3110" t="str">
            <v>1</v>
          </cell>
          <cell r="G3110" t="str">
            <v/>
          </cell>
          <cell r="H3110" t="str">
            <v>SLOW</v>
          </cell>
          <cell r="I3110" t="str">
            <v>PRIME</v>
          </cell>
          <cell r="J3110" t="str">
            <v>UNFIFO</v>
          </cell>
          <cell r="K3110">
            <v>58.52</v>
          </cell>
          <cell r="L3110" t="str">
            <v>P3K12ABA0090-060006052024NA5B04</v>
          </cell>
        </row>
        <row r="3111">
          <cell r="A3111" t="str">
            <v>5M01</v>
          </cell>
          <cell r="B3111" t="str">
            <v>P3K12ABA0100-06000</v>
          </cell>
          <cell r="C3111">
            <v>3</v>
          </cell>
          <cell r="D3111" t="str">
            <v>6032025NA</v>
          </cell>
          <cell r="E3111" t="str">
            <v/>
          </cell>
          <cell r="F3111" t="str">
            <v>0</v>
          </cell>
          <cell r="G3111" t="str">
            <v/>
          </cell>
          <cell r="H3111" t="str">
            <v>FAST</v>
          </cell>
          <cell r="I3111" t="str">
            <v>PRIME</v>
          </cell>
          <cell r="J3111" t="str">
            <v/>
          </cell>
          <cell r="K3111">
            <v>27.81</v>
          </cell>
          <cell r="L3111" t="str">
            <v>P3K12ABA0100-060006032025NA5M01</v>
          </cell>
        </row>
        <row r="3112">
          <cell r="A3112" t="str">
            <v>5M01</v>
          </cell>
          <cell r="B3112" t="str">
            <v>P3K12ABA0100-06000</v>
          </cell>
          <cell r="C3112">
            <v>101</v>
          </cell>
          <cell r="D3112" t="str">
            <v>6042025NA</v>
          </cell>
          <cell r="E3112" t="str">
            <v/>
          </cell>
          <cell r="F3112" t="str">
            <v>0</v>
          </cell>
          <cell r="G3112" t="str">
            <v/>
          </cell>
          <cell r="H3112" t="str">
            <v>FAST</v>
          </cell>
          <cell r="I3112" t="str">
            <v>PRIME</v>
          </cell>
          <cell r="J3112" t="str">
            <v/>
          </cell>
          <cell r="K3112">
            <v>936.27</v>
          </cell>
          <cell r="L3112" t="str">
            <v>P3K12ABA0100-060006042025NA5M01</v>
          </cell>
        </row>
        <row r="3113">
          <cell r="A3113" t="str">
            <v>5M02</v>
          </cell>
          <cell r="B3113" t="str">
            <v>P3K12ABA0100-06000</v>
          </cell>
          <cell r="C3113">
            <v>2</v>
          </cell>
          <cell r="D3113" t="str">
            <v>6022022A</v>
          </cell>
          <cell r="E3113" t="str">
            <v/>
          </cell>
          <cell r="F3113" t="str">
            <v>0</v>
          </cell>
          <cell r="G3113" t="str">
            <v/>
          </cell>
          <cell r="H3113" t="str">
            <v>SLOW</v>
          </cell>
          <cell r="I3113" t="str">
            <v>PRIME</v>
          </cell>
          <cell r="J3113" t="str">
            <v>UNFIFO</v>
          </cell>
          <cell r="K3113">
            <v>18.54</v>
          </cell>
          <cell r="L3113" t="str">
            <v>P3K12ABA0100-060006022022A5M02</v>
          </cell>
        </row>
        <row r="3114">
          <cell r="A3114" t="str">
            <v>5M02</v>
          </cell>
          <cell r="B3114" t="str">
            <v>P3K12ABA0100-06000</v>
          </cell>
          <cell r="C3114">
            <v>28</v>
          </cell>
          <cell r="D3114" t="str">
            <v>6052024NA</v>
          </cell>
          <cell r="E3114" t="str">
            <v/>
          </cell>
          <cell r="F3114" t="str">
            <v>0</v>
          </cell>
          <cell r="G3114" t="str">
            <v/>
          </cell>
          <cell r="H3114" t="str">
            <v>SLOW</v>
          </cell>
          <cell r="I3114" t="str">
            <v>PRIME</v>
          </cell>
          <cell r="J3114" t="str">
            <v>UNFIFO</v>
          </cell>
          <cell r="K3114">
            <v>259.56</v>
          </cell>
          <cell r="L3114" t="str">
            <v>P3K12ABA0100-060006052024NA5M02</v>
          </cell>
        </row>
        <row r="3115">
          <cell r="A3115" t="str">
            <v>5N01</v>
          </cell>
          <cell r="B3115" t="str">
            <v>P3K12ABA0100-06000</v>
          </cell>
          <cell r="C3115">
            <v>28</v>
          </cell>
          <cell r="D3115" t="str">
            <v>6052024NA</v>
          </cell>
          <cell r="E3115" t="str">
            <v/>
          </cell>
          <cell r="F3115" t="str">
            <v>0</v>
          </cell>
          <cell r="G3115" t="str">
            <v/>
          </cell>
          <cell r="H3115" t="str">
            <v>SLOW</v>
          </cell>
          <cell r="I3115" t="str">
            <v>PRIME</v>
          </cell>
          <cell r="J3115" t="str">
            <v>UNFIFO</v>
          </cell>
          <cell r="K3115">
            <v>259.56</v>
          </cell>
          <cell r="L3115" t="str">
            <v>P3K12ABA0100-060006052024NA5N01</v>
          </cell>
        </row>
        <row r="3116">
          <cell r="A3116" t="str">
            <v>5M01</v>
          </cell>
          <cell r="B3116" t="str">
            <v>P3K12ABA0120-06000</v>
          </cell>
          <cell r="C3116">
            <v>104</v>
          </cell>
          <cell r="D3116" t="str">
            <v>6032025NA</v>
          </cell>
          <cell r="E3116" t="str">
            <v/>
          </cell>
          <cell r="F3116" t="str">
            <v>0</v>
          </cell>
          <cell r="G3116" t="str">
            <v/>
          </cell>
          <cell r="H3116" t="str">
            <v>FAST</v>
          </cell>
          <cell r="I3116" t="str">
            <v>PRIME</v>
          </cell>
          <cell r="J3116" t="str">
            <v/>
          </cell>
          <cell r="K3116">
            <v>1153.36</v>
          </cell>
          <cell r="L3116" t="str">
            <v>P3K12ABA0120-060006032025NA5M01</v>
          </cell>
        </row>
        <row r="3117">
          <cell r="A3117" t="str">
            <v>5N01</v>
          </cell>
          <cell r="B3117" t="str">
            <v>P3K12ABA0120-06000</v>
          </cell>
          <cell r="C3117">
            <v>3</v>
          </cell>
          <cell r="D3117" t="str">
            <v>6032025NA</v>
          </cell>
          <cell r="E3117" t="str">
            <v/>
          </cell>
          <cell r="F3117" t="str">
            <v>0</v>
          </cell>
          <cell r="G3117" t="str">
            <v>REC STO 20.09.2025 TF BATCH</v>
          </cell>
          <cell r="H3117" t="str">
            <v>FAST</v>
          </cell>
          <cell r="I3117" t="str">
            <v>PRIME</v>
          </cell>
          <cell r="J3117" t="str">
            <v/>
          </cell>
          <cell r="K3117">
            <v>33.27</v>
          </cell>
          <cell r="L3117" t="str">
            <v>P3K12ABA0120-060006032025NA5N01</v>
          </cell>
        </row>
        <row r="3118">
          <cell r="A3118" t="str">
            <v>5M01</v>
          </cell>
          <cell r="B3118" t="str">
            <v>P3K12ABA0150-06000</v>
          </cell>
          <cell r="C3118">
            <v>14</v>
          </cell>
          <cell r="D3118" t="str">
            <v>6042023A</v>
          </cell>
          <cell r="E3118" t="str">
            <v/>
          </cell>
          <cell r="F3118" t="str">
            <v>0</v>
          </cell>
          <cell r="G3118" t="str">
            <v/>
          </cell>
          <cell r="H3118" t="str">
            <v>SLOW</v>
          </cell>
          <cell r="I3118" t="str">
            <v>PRIME</v>
          </cell>
          <cell r="J3118" t="str">
            <v>UNFIFO</v>
          </cell>
          <cell r="K3118">
            <v>193.2</v>
          </cell>
          <cell r="L3118" t="str">
            <v>P3K12ABA0150-060006042023A5M01</v>
          </cell>
        </row>
        <row r="3119">
          <cell r="A3119" t="str">
            <v>5M02</v>
          </cell>
          <cell r="B3119" t="str">
            <v>P3K12ABA0150-06000</v>
          </cell>
          <cell r="C3119">
            <v>24</v>
          </cell>
          <cell r="D3119" t="str">
            <v>6102024NA</v>
          </cell>
          <cell r="E3119" t="str">
            <v/>
          </cell>
          <cell r="F3119" t="str">
            <v>0</v>
          </cell>
          <cell r="G3119" t="str">
            <v/>
          </cell>
          <cell r="H3119" t="str">
            <v>FAST</v>
          </cell>
          <cell r="I3119" t="str">
            <v>PRIME</v>
          </cell>
          <cell r="J3119" t="str">
            <v/>
          </cell>
          <cell r="K3119">
            <v>331.2</v>
          </cell>
          <cell r="L3119" t="str">
            <v>P3K12ABA0150-060006102024NA5M02</v>
          </cell>
        </row>
        <row r="3120">
          <cell r="A3120" t="str">
            <v>5N01</v>
          </cell>
          <cell r="B3120" t="str">
            <v>P3K12ABA0150-06000</v>
          </cell>
          <cell r="C3120">
            <v>10</v>
          </cell>
          <cell r="D3120" t="str">
            <v>6042023A</v>
          </cell>
          <cell r="E3120" t="str">
            <v/>
          </cell>
          <cell r="F3120" t="str">
            <v>0</v>
          </cell>
          <cell r="G3120" t="str">
            <v/>
          </cell>
          <cell r="H3120" t="str">
            <v>SLOW</v>
          </cell>
          <cell r="I3120" t="str">
            <v>PRIME</v>
          </cell>
          <cell r="J3120" t="str">
            <v>UNFIFO</v>
          </cell>
          <cell r="K3120">
            <v>138</v>
          </cell>
          <cell r="L3120" t="str">
            <v>P3K12ABA0150-060006042023A5N01</v>
          </cell>
        </row>
        <row r="3121">
          <cell r="A3121" t="str">
            <v>5N01</v>
          </cell>
          <cell r="B3121" t="str">
            <v>P3K12ABA0150-06000</v>
          </cell>
          <cell r="C3121">
            <v>83</v>
          </cell>
          <cell r="D3121" t="str">
            <v>6102024NA</v>
          </cell>
          <cell r="E3121" t="str">
            <v/>
          </cell>
          <cell r="F3121" t="str">
            <v>0</v>
          </cell>
          <cell r="G3121" t="str">
            <v/>
          </cell>
          <cell r="H3121" t="str">
            <v>FAST</v>
          </cell>
          <cell r="I3121" t="str">
            <v>PRIME</v>
          </cell>
          <cell r="J3121" t="str">
            <v/>
          </cell>
          <cell r="K3121">
            <v>1145.4</v>
          </cell>
          <cell r="L3121" t="str">
            <v>P3K12ABA0150-060006102024NA5N01</v>
          </cell>
        </row>
        <row r="3122">
          <cell r="A3122" t="str">
            <v>5M01</v>
          </cell>
          <cell r="B3122" t="str">
            <v>P3K12ABA0170-06000</v>
          </cell>
          <cell r="C3122">
            <v>44</v>
          </cell>
          <cell r="D3122" t="str">
            <v>6102024NA</v>
          </cell>
          <cell r="E3122" t="str">
            <v/>
          </cell>
          <cell r="F3122" t="str">
            <v>0</v>
          </cell>
          <cell r="G3122" t="str">
            <v/>
          </cell>
          <cell r="H3122" t="str">
            <v>SLOW</v>
          </cell>
          <cell r="I3122" t="str">
            <v>PRIME</v>
          </cell>
          <cell r="J3122" t="str">
            <v>UNFIFO</v>
          </cell>
          <cell r="K3122">
            <v>685.96</v>
          </cell>
          <cell r="L3122" t="str">
            <v>P3K12ABA0170-060006102024NA5M01</v>
          </cell>
        </row>
        <row r="3123">
          <cell r="A3123" t="str">
            <v>5M02</v>
          </cell>
          <cell r="B3123" t="str">
            <v>P3K12ABB0090-06000</v>
          </cell>
          <cell r="C3123">
            <v>16</v>
          </cell>
          <cell r="D3123" t="str">
            <v>6122024NA</v>
          </cell>
          <cell r="E3123" t="str">
            <v/>
          </cell>
          <cell r="F3123" t="str">
            <v>0</v>
          </cell>
          <cell r="G3123" t="str">
            <v/>
          </cell>
          <cell r="H3123" t="str">
            <v>FAST</v>
          </cell>
          <cell r="I3123" t="str">
            <v>PRIME</v>
          </cell>
          <cell r="J3123" t="str">
            <v/>
          </cell>
          <cell r="K3123">
            <v>160.8</v>
          </cell>
          <cell r="L3123" t="str">
            <v>P3K12ABB0090-060006122024NA5M02</v>
          </cell>
        </row>
        <row r="3124">
          <cell r="A3124" t="str">
            <v>5N01</v>
          </cell>
          <cell r="B3124" t="str">
            <v>P3K12ABB0090-06000</v>
          </cell>
          <cell r="C3124">
            <v>60</v>
          </cell>
          <cell r="D3124" t="str">
            <v>6122024NA</v>
          </cell>
          <cell r="E3124" t="str">
            <v/>
          </cell>
          <cell r="F3124" t="str">
            <v>0</v>
          </cell>
          <cell r="G3124" t="str">
            <v/>
          </cell>
          <cell r="H3124" t="str">
            <v>FAST</v>
          </cell>
          <cell r="I3124" t="str">
            <v>PRIME</v>
          </cell>
          <cell r="J3124" t="str">
            <v/>
          </cell>
          <cell r="K3124">
            <v>603</v>
          </cell>
          <cell r="L3124" t="str">
            <v>P3K12ABB0090-060006122024NA5N01</v>
          </cell>
        </row>
        <row r="3125">
          <cell r="A3125" t="str">
            <v>5M01</v>
          </cell>
          <cell r="B3125" t="str">
            <v>P3K12ABB0100-06000</v>
          </cell>
          <cell r="C3125">
            <v>60</v>
          </cell>
          <cell r="D3125" t="str">
            <v>6042023A</v>
          </cell>
          <cell r="E3125" t="str">
            <v/>
          </cell>
          <cell r="F3125" t="str">
            <v>0</v>
          </cell>
          <cell r="G3125" t="str">
            <v/>
          </cell>
          <cell r="H3125" t="str">
            <v>SLOW</v>
          </cell>
          <cell r="I3125" t="str">
            <v>PRIME</v>
          </cell>
          <cell r="J3125" t="str">
            <v>UNFIFO</v>
          </cell>
          <cell r="K3125">
            <v>669.6</v>
          </cell>
          <cell r="L3125" t="str">
            <v>P3K12ABB0100-060006042023A5M01</v>
          </cell>
        </row>
        <row r="3126">
          <cell r="A3126" t="str">
            <v>5N01</v>
          </cell>
          <cell r="B3126" t="str">
            <v>P3K12ABB0100-06000</v>
          </cell>
          <cell r="C3126">
            <v>60</v>
          </cell>
          <cell r="D3126" t="str">
            <v>6012024A</v>
          </cell>
          <cell r="E3126" t="str">
            <v/>
          </cell>
          <cell r="F3126" t="str">
            <v>0</v>
          </cell>
          <cell r="G3126" t="str">
            <v/>
          </cell>
          <cell r="H3126" t="str">
            <v>SLOW</v>
          </cell>
          <cell r="I3126" t="str">
            <v>PRIME</v>
          </cell>
          <cell r="J3126" t="str">
            <v>UNFIFO</v>
          </cell>
          <cell r="K3126">
            <v>669.6</v>
          </cell>
          <cell r="L3126" t="str">
            <v>P3K12ABB0100-060006012024A5N01</v>
          </cell>
        </row>
        <row r="3127">
          <cell r="A3127" t="str">
            <v>5N01</v>
          </cell>
          <cell r="B3127" t="str">
            <v>P3K12ABB0100-06000</v>
          </cell>
          <cell r="C3127">
            <v>120</v>
          </cell>
          <cell r="D3127" t="str">
            <v>6012024EA</v>
          </cell>
          <cell r="E3127" t="str">
            <v/>
          </cell>
          <cell r="F3127" t="str">
            <v>0</v>
          </cell>
          <cell r="G3127" t="str">
            <v/>
          </cell>
          <cell r="H3127" t="str">
            <v>SLOW</v>
          </cell>
          <cell r="I3127" t="str">
            <v>PRIME</v>
          </cell>
          <cell r="J3127" t="str">
            <v>UNFIFO</v>
          </cell>
          <cell r="K3127">
            <v>1339.2</v>
          </cell>
          <cell r="L3127" t="str">
            <v>P3K12ABB0100-060006012024EA5N01</v>
          </cell>
        </row>
        <row r="3128">
          <cell r="A3128" t="str">
            <v>5N01</v>
          </cell>
          <cell r="B3128" t="str">
            <v>P3K12ABB0100-06000</v>
          </cell>
          <cell r="C3128">
            <v>98</v>
          </cell>
          <cell r="D3128" t="str">
            <v>6042023A</v>
          </cell>
          <cell r="E3128" t="str">
            <v/>
          </cell>
          <cell r="F3128" t="str">
            <v>0</v>
          </cell>
          <cell r="G3128" t="str">
            <v/>
          </cell>
          <cell r="H3128" t="str">
            <v>SLOW</v>
          </cell>
          <cell r="I3128" t="str">
            <v>PRIME</v>
          </cell>
          <cell r="J3128" t="str">
            <v>UNFIFO</v>
          </cell>
          <cell r="K3128">
            <v>1093.68</v>
          </cell>
          <cell r="L3128" t="str">
            <v>P3K12ABB0100-060006042023A5N01</v>
          </cell>
        </row>
        <row r="3129">
          <cell r="A3129" t="str">
            <v>5N01</v>
          </cell>
          <cell r="B3129" t="str">
            <v>P3K12ABB0100-06000</v>
          </cell>
          <cell r="C3129">
            <v>57</v>
          </cell>
          <cell r="D3129" t="str">
            <v>6042023EA</v>
          </cell>
          <cell r="E3129" t="str">
            <v/>
          </cell>
          <cell r="F3129" t="str">
            <v>0</v>
          </cell>
          <cell r="G3129" t="str">
            <v/>
          </cell>
          <cell r="H3129" t="str">
            <v>SLOW</v>
          </cell>
          <cell r="I3129" t="str">
            <v>PRIME</v>
          </cell>
          <cell r="J3129" t="str">
            <v>UNFIFO</v>
          </cell>
          <cell r="K3129">
            <v>636.12</v>
          </cell>
          <cell r="L3129" t="str">
            <v>P3K12ABB0100-060006042023EA5N01</v>
          </cell>
        </row>
        <row r="3130">
          <cell r="A3130" t="str">
            <v>5M01</v>
          </cell>
          <cell r="B3130" t="str">
            <v>P3K12ABB0120-06000</v>
          </cell>
          <cell r="C3130">
            <v>120</v>
          </cell>
          <cell r="D3130" t="str">
            <v>6112024NA</v>
          </cell>
          <cell r="E3130" t="str">
            <v/>
          </cell>
          <cell r="F3130" t="str">
            <v>0</v>
          </cell>
          <cell r="G3130" t="str">
            <v>rec sto nov tahap 4</v>
          </cell>
          <cell r="H3130" t="str">
            <v>FAST</v>
          </cell>
          <cell r="I3130" t="str">
            <v>PRIME</v>
          </cell>
          <cell r="J3130" t="str">
            <v/>
          </cell>
          <cell r="K3130">
            <v>1602</v>
          </cell>
          <cell r="L3130" t="str">
            <v>P3K12ABB0120-060006112024NA5M01</v>
          </cell>
        </row>
        <row r="3131">
          <cell r="A3131" t="str">
            <v>5N01</v>
          </cell>
          <cell r="B3131" t="str">
            <v>P3K12ABB0120-06000</v>
          </cell>
          <cell r="C3131">
            <v>35</v>
          </cell>
          <cell r="D3131" t="str">
            <v>6042024NA</v>
          </cell>
          <cell r="E3131" t="str">
            <v/>
          </cell>
          <cell r="F3131" t="str">
            <v>0</v>
          </cell>
          <cell r="G3131" t="str">
            <v/>
          </cell>
          <cell r="H3131" t="str">
            <v>SLOW</v>
          </cell>
          <cell r="I3131" t="str">
            <v>PRIME</v>
          </cell>
          <cell r="J3131" t="str">
            <v>UNFIFO</v>
          </cell>
          <cell r="K3131">
            <v>467.25</v>
          </cell>
          <cell r="L3131" t="str">
            <v>P3K12ABB0120-060006042024NA5N01</v>
          </cell>
        </row>
        <row r="3132">
          <cell r="A3132" t="str">
            <v>5N01</v>
          </cell>
          <cell r="B3132" t="str">
            <v>P3K12ABB0120-06000</v>
          </cell>
          <cell r="C3132">
            <v>3</v>
          </cell>
          <cell r="D3132" t="str">
            <v>62020A</v>
          </cell>
          <cell r="E3132" t="str">
            <v/>
          </cell>
          <cell r="F3132" t="str">
            <v>0</v>
          </cell>
          <cell r="G3132" t="str">
            <v>REC STO DES 2025 MOC 39</v>
          </cell>
          <cell r="H3132" t="str">
            <v>SLOW</v>
          </cell>
          <cell r="I3132" t="str">
            <v/>
          </cell>
          <cell r="J3132" t="str">
            <v>UNFIFO</v>
          </cell>
          <cell r="K3132">
            <v>40.05</v>
          </cell>
          <cell r="L3132" t="str">
            <v>P3K12ABB0120-0600062020A5N01</v>
          </cell>
        </row>
        <row r="3133">
          <cell r="A3133" t="str">
            <v>5M01</v>
          </cell>
          <cell r="B3133" t="str">
            <v>P3K12ABB0150-06000</v>
          </cell>
          <cell r="C3133">
            <v>16</v>
          </cell>
          <cell r="D3133" t="str">
            <v>6042023A</v>
          </cell>
          <cell r="E3133" t="str">
            <v/>
          </cell>
          <cell r="F3133" t="str">
            <v>0</v>
          </cell>
          <cell r="G3133" t="str">
            <v/>
          </cell>
          <cell r="H3133" t="str">
            <v>SLOW</v>
          </cell>
          <cell r="I3133" t="str">
            <v>PRIME</v>
          </cell>
          <cell r="J3133" t="str">
            <v>UNFIFO</v>
          </cell>
          <cell r="K3133">
            <v>265.92</v>
          </cell>
          <cell r="L3133" t="str">
            <v>P3K12ABB0150-060006042023A5M01</v>
          </cell>
        </row>
        <row r="3134">
          <cell r="A3134" t="str">
            <v>5M02</v>
          </cell>
          <cell r="B3134" t="str">
            <v>P3K12ABB0150-06000</v>
          </cell>
          <cell r="C3134">
            <v>15</v>
          </cell>
          <cell r="D3134" t="str">
            <v>6042023A</v>
          </cell>
          <cell r="E3134" t="str">
            <v/>
          </cell>
          <cell r="F3134" t="str">
            <v>0</v>
          </cell>
          <cell r="G3134" t="str">
            <v/>
          </cell>
          <cell r="H3134" t="str">
            <v>SLOW</v>
          </cell>
          <cell r="I3134" t="str">
            <v>PRIME</v>
          </cell>
          <cell r="J3134" t="str">
            <v>UNFIFO</v>
          </cell>
          <cell r="K3134">
            <v>249.3</v>
          </cell>
          <cell r="L3134" t="str">
            <v>P3K12ABB0150-060006042023A5M02</v>
          </cell>
        </row>
        <row r="3135">
          <cell r="A3135" t="str">
            <v>5N01</v>
          </cell>
          <cell r="B3135" t="str">
            <v>P3K12ABB0150-06000</v>
          </cell>
          <cell r="C3135">
            <v>8</v>
          </cell>
          <cell r="D3135" t="str">
            <v>6042023A</v>
          </cell>
          <cell r="E3135" t="str">
            <v/>
          </cell>
          <cell r="F3135" t="str">
            <v>0</v>
          </cell>
          <cell r="G3135" t="str">
            <v/>
          </cell>
          <cell r="H3135" t="str">
            <v>SLOW</v>
          </cell>
          <cell r="I3135" t="str">
            <v>PRIME</v>
          </cell>
          <cell r="J3135" t="str">
            <v>UNFIFO</v>
          </cell>
          <cell r="K3135">
            <v>132.96</v>
          </cell>
          <cell r="L3135" t="str">
            <v>P3K12ABB0150-060006042023A5N01</v>
          </cell>
        </row>
        <row r="3136">
          <cell r="A3136" t="str">
            <v>5N01</v>
          </cell>
          <cell r="B3136" t="str">
            <v>P3K12ABF0100-06000</v>
          </cell>
          <cell r="C3136">
            <v>73</v>
          </cell>
          <cell r="D3136" t="str">
            <v>6022023A</v>
          </cell>
          <cell r="E3136" t="str">
            <v/>
          </cell>
          <cell r="F3136" t="str">
            <v>0</v>
          </cell>
          <cell r="G3136" t="str">
            <v/>
          </cell>
          <cell r="H3136" t="str">
            <v>SLOW</v>
          </cell>
          <cell r="I3136" t="str">
            <v>PRIME</v>
          </cell>
          <cell r="J3136" t="str">
            <v>UNFIFO</v>
          </cell>
          <cell r="K3136">
            <v>676.71</v>
          </cell>
          <cell r="L3136" t="str">
            <v>P3K12ABF0100-060006022023A5N01</v>
          </cell>
        </row>
        <row r="3137">
          <cell r="A3137" t="str">
            <v>5N01</v>
          </cell>
          <cell r="B3137" t="str">
            <v>P3K12ABF0100-06000</v>
          </cell>
          <cell r="C3137">
            <v>150</v>
          </cell>
          <cell r="D3137" t="str">
            <v>6062024NA</v>
          </cell>
          <cell r="E3137" t="str">
            <v/>
          </cell>
          <cell r="F3137" t="str">
            <v>0</v>
          </cell>
          <cell r="G3137" t="str">
            <v>REKONSILE STO 25.10.2025</v>
          </cell>
          <cell r="H3137" t="str">
            <v>SLOW</v>
          </cell>
          <cell r="I3137" t="str">
            <v>PRIME</v>
          </cell>
          <cell r="J3137" t="str">
            <v>UNFIFO</v>
          </cell>
          <cell r="K3137">
            <v>1390.5</v>
          </cell>
          <cell r="L3137" t="str">
            <v>P3K12ABF0100-060006062024NA5N01</v>
          </cell>
        </row>
        <row r="3138">
          <cell r="A3138" t="str">
            <v>5M01</v>
          </cell>
          <cell r="B3138" t="str">
            <v>P3K12ABF0150-06000</v>
          </cell>
          <cell r="C3138">
            <v>90</v>
          </cell>
          <cell r="D3138" t="str">
            <v>5092024A</v>
          </cell>
          <cell r="E3138" t="str">
            <v/>
          </cell>
          <cell r="F3138" t="str">
            <v>0</v>
          </cell>
          <cell r="G3138" t="str">
            <v/>
          </cell>
          <cell r="H3138" t="str">
            <v>SLOW</v>
          </cell>
          <cell r="I3138" t="str">
            <v>PRIME</v>
          </cell>
          <cell r="J3138" t="str">
            <v>UNFIFO</v>
          </cell>
          <cell r="K3138">
            <v>1242</v>
          </cell>
          <cell r="L3138" t="str">
            <v>P3K12ABF0150-060005092024A5M01</v>
          </cell>
        </row>
        <row r="3139">
          <cell r="A3139" t="str">
            <v>5N01</v>
          </cell>
          <cell r="B3139" t="str">
            <v>P3K12ABF0150-06000</v>
          </cell>
          <cell r="C3139">
            <v>231</v>
          </cell>
          <cell r="D3139" t="str">
            <v>5092024A</v>
          </cell>
          <cell r="E3139" t="str">
            <v/>
          </cell>
          <cell r="F3139" t="str">
            <v>0</v>
          </cell>
          <cell r="G3139" t="str">
            <v>REC STO DES 2025 MOC 39</v>
          </cell>
          <cell r="H3139" t="str">
            <v>SLOW</v>
          </cell>
          <cell r="I3139" t="str">
            <v>PRIME</v>
          </cell>
          <cell r="J3139" t="str">
            <v>UNFIFO</v>
          </cell>
          <cell r="K3139">
            <v>3187.8</v>
          </cell>
          <cell r="L3139" t="str">
            <v>P3K12ABF0150-060005092024A5N01</v>
          </cell>
        </row>
        <row r="3140">
          <cell r="A3140" t="str">
            <v>5N01</v>
          </cell>
          <cell r="B3140" t="str">
            <v>P3K12ABF0200-06000</v>
          </cell>
          <cell r="C3140">
            <v>15</v>
          </cell>
          <cell r="D3140" t="str">
            <v>6062026NA</v>
          </cell>
          <cell r="E3140" t="str">
            <v/>
          </cell>
          <cell r="F3140" t="str">
            <v>0</v>
          </cell>
          <cell r="G3140" t="str">
            <v/>
          </cell>
          <cell r="H3140" t="str">
            <v>FAST</v>
          </cell>
          <cell r="I3140" t="str">
            <v>PRIME</v>
          </cell>
          <cell r="J3140" t="str">
            <v/>
          </cell>
          <cell r="K3140">
            <v>273.75</v>
          </cell>
          <cell r="L3140" t="str">
            <v>P3K12ABF0200-060006062026NA5N01</v>
          </cell>
        </row>
        <row r="3141">
          <cell r="A3141" t="str">
            <v>5J06</v>
          </cell>
          <cell r="B3141" t="str">
            <v>P3K12ABF0200-06096</v>
          </cell>
          <cell r="C3141">
            <v>13</v>
          </cell>
          <cell r="D3141" t="str">
            <v>52026A</v>
          </cell>
          <cell r="E3141" t="str">
            <v>2010305468</v>
          </cell>
          <cell r="F3141" t="str">
            <v>4</v>
          </cell>
          <cell r="G3141" t="str">
            <v/>
          </cell>
          <cell r="H3141" t="str">
            <v>FAST</v>
          </cell>
          <cell r="I3141" t="str">
            <v>PRIME</v>
          </cell>
          <cell r="J3141" t="str">
            <v/>
          </cell>
          <cell r="K3141">
            <v>241.02</v>
          </cell>
          <cell r="L3141" t="str">
            <v>P3K12ABF0200-0609652026A5J06</v>
          </cell>
        </row>
        <row r="3142">
          <cell r="A3142" t="str">
            <v>5M02</v>
          </cell>
          <cell r="B3142" t="str">
            <v>P3K12ABG0120-06000</v>
          </cell>
          <cell r="C3142">
            <v>5</v>
          </cell>
          <cell r="D3142" t="str">
            <v>22024A</v>
          </cell>
          <cell r="E3142" t="str">
            <v/>
          </cell>
          <cell r="F3142" t="str">
            <v>0</v>
          </cell>
          <cell r="G3142" t="str">
            <v/>
          </cell>
          <cell r="H3142" t="str">
            <v>SLOW</v>
          </cell>
          <cell r="I3142" t="str">
            <v>PRIME</v>
          </cell>
          <cell r="J3142" t="str">
            <v>UNFIFO</v>
          </cell>
          <cell r="K3142">
            <v>83.7</v>
          </cell>
          <cell r="L3142" t="str">
            <v>P3K12ABG0120-0600022024A5M02</v>
          </cell>
        </row>
        <row r="3143">
          <cell r="A3143" t="str">
            <v>5N01</v>
          </cell>
          <cell r="B3143" t="str">
            <v>P3K12ABG0120-06000</v>
          </cell>
          <cell r="C3143">
            <v>42</v>
          </cell>
          <cell r="D3143" t="str">
            <v>22024A</v>
          </cell>
          <cell r="E3143" t="str">
            <v/>
          </cell>
          <cell r="F3143" t="str">
            <v>0</v>
          </cell>
          <cell r="G3143" t="str">
            <v/>
          </cell>
          <cell r="H3143" t="str">
            <v>SLOW</v>
          </cell>
          <cell r="I3143" t="str">
            <v>PRIME</v>
          </cell>
          <cell r="J3143" t="str">
            <v>UNFIFO</v>
          </cell>
          <cell r="K3143">
            <v>703.08</v>
          </cell>
          <cell r="L3143" t="str">
            <v>P3K12ABG0120-0600022024A5N01</v>
          </cell>
        </row>
        <row r="3144">
          <cell r="A3144" t="str">
            <v>5N01</v>
          </cell>
          <cell r="B3144" t="str">
            <v>P3K12ABG0150-06000</v>
          </cell>
          <cell r="C3144">
            <v>109</v>
          </cell>
          <cell r="D3144" t="str">
            <v>22023A</v>
          </cell>
          <cell r="E3144" t="str">
            <v/>
          </cell>
          <cell r="F3144" t="str">
            <v>0</v>
          </cell>
          <cell r="G3144" t="str">
            <v/>
          </cell>
          <cell r="H3144" t="str">
            <v>SLOW</v>
          </cell>
          <cell r="I3144" t="str">
            <v>PRIME</v>
          </cell>
          <cell r="J3144" t="str">
            <v>UNFIFO</v>
          </cell>
          <cell r="K3144">
            <v>2273.74</v>
          </cell>
          <cell r="L3144" t="str">
            <v>P3K12ABG0150-0600022023A5N01</v>
          </cell>
        </row>
        <row r="3145">
          <cell r="A3145" t="str">
            <v>5M02</v>
          </cell>
          <cell r="B3145" t="str">
            <v>P3K12ABG0170-06000</v>
          </cell>
          <cell r="C3145">
            <v>228</v>
          </cell>
          <cell r="D3145" t="str">
            <v>22023A</v>
          </cell>
          <cell r="E3145" t="str">
            <v/>
          </cell>
          <cell r="F3145" t="str">
            <v>0</v>
          </cell>
          <cell r="G3145" t="str">
            <v/>
          </cell>
          <cell r="H3145" t="str">
            <v>SLOW</v>
          </cell>
          <cell r="I3145" t="str">
            <v>PRIME</v>
          </cell>
          <cell r="J3145" t="str">
            <v>UNFIFO</v>
          </cell>
          <cell r="K3145">
            <v>5378.52</v>
          </cell>
          <cell r="L3145" t="str">
            <v>P3K12ABG0170-0600022023A5M02</v>
          </cell>
        </row>
        <row r="3146">
          <cell r="A3146" t="str">
            <v>5N01</v>
          </cell>
          <cell r="B3146" t="str">
            <v>P3K12ABG0170-06000</v>
          </cell>
          <cell r="C3146">
            <v>16</v>
          </cell>
          <cell r="D3146" t="str">
            <v>22023A</v>
          </cell>
          <cell r="E3146" t="str">
            <v/>
          </cell>
          <cell r="F3146" t="str">
            <v>0</v>
          </cell>
          <cell r="G3146" t="str">
            <v/>
          </cell>
          <cell r="H3146" t="str">
            <v>SLOW</v>
          </cell>
          <cell r="I3146" t="str">
            <v>PRIME</v>
          </cell>
          <cell r="J3146" t="str">
            <v>UNFIFO</v>
          </cell>
          <cell r="K3146">
            <v>377.44</v>
          </cell>
          <cell r="L3146" t="str">
            <v>P3K12ABG0170-0600022023A5N01</v>
          </cell>
        </row>
        <row r="3147">
          <cell r="A3147" t="str">
            <v>5M01</v>
          </cell>
          <cell r="B3147" t="str">
            <v>P3K12ABX0080-06000</v>
          </cell>
          <cell r="C3147">
            <v>200</v>
          </cell>
          <cell r="D3147" t="str">
            <v>5122024A</v>
          </cell>
          <cell r="E3147" t="str">
            <v/>
          </cell>
          <cell r="F3147" t="str">
            <v>0</v>
          </cell>
          <cell r="G3147" t="str">
            <v/>
          </cell>
          <cell r="H3147" t="str">
            <v>SLOW</v>
          </cell>
          <cell r="I3147" t="str">
            <v>PRIME</v>
          </cell>
          <cell r="J3147" t="str">
            <v>UNFIFO</v>
          </cell>
          <cell r="K3147">
            <v>1096</v>
          </cell>
          <cell r="L3147" t="str">
            <v>P3K12ABX0080-060005122024A5M01</v>
          </cell>
        </row>
        <row r="3148">
          <cell r="A3148" t="str">
            <v>5K11</v>
          </cell>
          <cell r="B3148" t="str">
            <v>P3K12ACE0200+07315</v>
          </cell>
          <cell r="C3148">
            <v>3</v>
          </cell>
          <cell r="D3148" t="str">
            <v>52026A</v>
          </cell>
          <cell r="E3148" t="str">
            <v>2010305468</v>
          </cell>
          <cell r="F3148" t="str">
            <v>3</v>
          </cell>
          <cell r="G3148" t="str">
            <v/>
          </cell>
          <cell r="H3148" t="str">
            <v>FAST</v>
          </cell>
          <cell r="I3148" t="str">
            <v>PRIME</v>
          </cell>
          <cell r="J3148" t="str">
            <v/>
          </cell>
          <cell r="K3148">
            <v>49.53</v>
          </cell>
          <cell r="L3148" t="str">
            <v>P3K12ACE0200+0731552026A5K11</v>
          </cell>
        </row>
        <row r="3149">
          <cell r="A3149" t="str">
            <v>1543</v>
          </cell>
          <cell r="B3149" t="str">
            <v>P3K12ACT0050-06000</v>
          </cell>
          <cell r="C3149">
            <v>7</v>
          </cell>
          <cell r="D3149" t="str">
            <v>6112023SB</v>
          </cell>
          <cell r="E3149" t="str">
            <v/>
          </cell>
          <cell r="F3149" t="str">
            <v>0</v>
          </cell>
          <cell r="G3149" t="str">
            <v/>
          </cell>
          <cell r="H3149" t="str">
            <v>FAST</v>
          </cell>
          <cell r="I3149" t="str">
            <v>NON PRIME</v>
          </cell>
          <cell r="J3149" t="str">
            <v/>
          </cell>
          <cell r="K3149">
            <v>22.82</v>
          </cell>
          <cell r="L3149" t="str">
            <v>P3K12ACT0050-060006112023SB1543</v>
          </cell>
        </row>
        <row r="3150">
          <cell r="A3150" t="str">
            <v>5M02</v>
          </cell>
          <cell r="B3150" t="str">
            <v>P3K12ACT0050-06000</v>
          </cell>
          <cell r="C3150">
            <v>36</v>
          </cell>
          <cell r="D3150" t="str">
            <v>6012023A</v>
          </cell>
          <cell r="E3150" t="str">
            <v/>
          </cell>
          <cell r="F3150" t="str">
            <v>0</v>
          </cell>
          <cell r="G3150" t="str">
            <v/>
          </cell>
          <cell r="H3150" t="str">
            <v>SLOW</v>
          </cell>
          <cell r="I3150" t="str">
            <v>PRIME</v>
          </cell>
          <cell r="J3150" t="str">
            <v>UNFIFO</v>
          </cell>
          <cell r="K3150">
            <v>117.36</v>
          </cell>
          <cell r="L3150" t="str">
            <v>P3K12ACT0050-060006012023A5M02</v>
          </cell>
        </row>
        <row r="3151">
          <cell r="A3151" t="str">
            <v>5M02</v>
          </cell>
          <cell r="B3151" t="str">
            <v>P3K12ACT0050-06000</v>
          </cell>
          <cell r="C3151">
            <v>4</v>
          </cell>
          <cell r="D3151" t="str">
            <v>6112023SA</v>
          </cell>
          <cell r="E3151" t="str">
            <v/>
          </cell>
          <cell r="F3151" t="str">
            <v>0</v>
          </cell>
          <cell r="G3151" t="str">
            <v>REC STO DES 2025 TAHAP 3</v>
          </cell>
          <cell r="H3151" t="str">
            <v>SLOW</v>
          </cell>
          <cell r="I3151" t="str">
            <v>PRIME</v>
          </cell>
          <cell r="J3151" t="str">
            <v>UNFIFO</v>
          </cell>
          <cell r="K3151">
            <v>13.04</v>
          </cell>
          <cell r="L3151" t="str">
            <v>P3K12ACT0050-060006112023SA5M02</v>
          </cell>
        </row>
        <row r="3152">
          <cell r="A3152" t="str">
            <v>5M02</v>
          </cell>
          <cell r="B3152" t="str">
            <v>P3K12ACT0060-06000</v>
          </cell>
          <cell r="C3152">
            <v>84</v>
          </cell>
          <cell r="D3152" t="str">
            <v>6012023A</v>
          </cell>
          <cell r="E3152" t="str">
            <v/>
          </cell>
          <cell r="F3152" t="str">
            <v>0</v>
          </cell>
          <cell r="G3152" t="str">
            <v/>
          </cell>
          <cell r="H3152" t="str">
            <v>SLOW</v>
          </cell>
          <cell r="I3152" t="str">
            <v>PRIME</v>
          </cell>
          <cell r="J3152" t="str">
            <v>UNFIFO</v>
          </cell>
          <cell r="K3152">
            <v>327.6</v>
          </cell>
          <cell r="L3152" t="str">
            <v>P3K12ACT0060-060006012023A5M02</v>
          </cell>
        </row>
        <row r="3153">
          <cell r="A3153" t="str">
            <v>5M02</v>
          </cell>
          <cell r="B3153" t="str">
            <v>P3K12ACT0060-06000</v>
          </cell>
          <cell r="C3153">
            <v>74</v>
          </cell>
          <cell r="D3153" t="str">
            <v>6022024A</v>
          </cell>
          <cell r="E3153" t="str">
            <v/>
          </cell>
          <cell r="F3153" t="str">
            <v>0</v>
          </cell>
          <cell r="G3153" t="str">
            <v/>
          </cell>
          <cell r="H3153" t="str">
            <v>SLOW</v>
          </cell>
          <cell r="I3153" t="str">
            <v>PRIME</v>
          </cell>
          <cell r="J3153" t="str">
            <v>UNFIFO</v>
          </cell>
          <cell r="K3153">
            <v>288.6</v>
          </cell>
          <cell r="L3153" t="str">
            <v>P3K12ACT0060-060006022024A5M02</v>
          </cell>
        </row>
        <row r="3154">
          <cell r="A3154" t="str">
            <v>5M02</v>
          </cell>
          <cell r="B3154" t="str">
            <v>P3K12ACT0060-06000</v>
          </cell>
          <cell r="C3154">
            <v>16</v>
          </cell>
          <cell r="D3154" t="str">
            <v>6042024A</v>
          </cell>
          <cell r="E3154" t="str">
            <v/>
          </cell>
          <cell r="F3154" t="str">
            <v>0</v>
          </cell>
          <cell r="G3154" t="str">
            <v/>
          </cell>
          <cell r="H3154" t="str">
            <v>SLOW</v>
          </cell>
          <cell r="I3154" t="str">
            <v>PRIME</v>
          </cell>
          <cell r="J3154" t="str">
            <v>UNFIFO</v>
          </cell>
          <cell r="K3154">
            <v>62.4</v>
          </cell>
          <cell r="L3154" t="str">
            <v>P3K12ACT0060-060006042024A5M02</v>
          </cell>
        </row>
        <row r="3155">
          <cell r="A3155" t="str">
            <v>5M02</v>
          </cell>
          <cell r="B3155" t="str">
            <v>P3K12ACT0060-06000</v>
          </cell>
          <cell r="C3155">
            <v>35</v>
          </cell>
          <cell r="D3155" t="str">
            <v>6112022A</v>
          </cell>
          <cell r="E3155" t="str">
            <v/>
          </cell>
          <cell r="F3155" t="str">
            <v>0</v>
          </cell>
          <cell r="G3155" t="str">
            <v/>
          </cell>
          <cell r="H3155" t="str">
            <v>SLOW</v>
          </cell>
          <cell r="I3155" t="str">
            <v>PRIME</v>
          </cell>
          <cell r="J3155" t="str">
            <v>UNFIFO</v>
          </cell>
          <cell r="K3155">
            <v>136.5</v>
          </cell>
          <cell r="L3155" t="str">
            <v>P3K12ACT0060-060006112022A5M02</v>
          </cell>
        </row>
        <row r="3156">
          <cell r="A3156" t="str">
            <v>5N01</v>
          </cell>
          <cell r="B3156" t="str">
            <v>P3K12ACT0060-06000</v>
          </cell>
          <cell r="C3156">
            <v>11</v>
          </cell>
          <cell r="D3156" t="str">
            <v>50725STOA</v>
          </cell>
          <cell r="E3156" t="str">
            <v/>
          </cell>
          <cell r="F3156" t="str">
            <v>0</v>
          </cell>
          <cell r="G3156" t="str">
            <v/>
          </cell>
          <cell r="H3156" t="str">
            <v>FAST</v>
          </cell>
          <cell r="I3156" t="str">
            <v>PRIME</v>
          </cell>
          <cell r="J3156" t="str">
            <v/>
          </cell>
          <cell r="K3156">
            <v>42.9</v>
          </cell>
          <cell r="L3156" t="str">
            <v>P3K12ACT0060-0600050725STOA5N01</v>
          </cell>
        </row>
        <row r="3157">
          <cell r="A3157" t="str">
            <v>5N01</v>
          </cell>
          <cell r="B3157" t="str">
            <v>P3K12ACT0060-06000</v>
          </cell>
          <cell r="C3157">
            <v>250</v>
          </cell>
          <cell r="D3157" t="str">
            <v>6022024A</v>
          </cell>
          <cell r="E3157" t="str">
            <v/>
          </cell>
          <cell r="F3157" t="str">
            <v>0</v>
          </cell>
          <cell r="G3157" t="str">
            <v/>
          </cell>
          <cell r="H3157" t="str">
            <v>SLOW</v>
          </cell>
          <cell r="I3157" t="str">
            <v>PRIME</v>
          </cell>
          <cell r="J3157" t="str">
            <v>UNFIFO</v>
          </cell>
          <cell r="K3157">
            <v>975</v>
          </cell>
          <cell r="L3157" t="str">
            <v>P3K12ACT0060-060006022024A5N01</v>
          </cell>
        </row>
        <row r="3158">
          <cell r="A3158" t="str">
            <v>5N01</v>
          </cell>
          <cell r="B3158" t="str">
            <v>P3K12ACT0060-06000</v>
          </cell>
          <cell r="C3158">
            <v>146</v>
          </cell>
          <cell r="D3158" t="str">
            <v>6042024NA</v>
          </cell>
          <cell r="E3158" t="str">
            <v/>
          </cell>
          <cell r="F3158" t="str">
            <v>0</v>
          </cell>
          <cell r="G3158" t="str">
            <v/>
          </cell>
          <cell r="H3158" t="str">
            <v>SLOW</v>
          </cell>
          <cell r="I3158" t="str">
            <v>PRIME</v>
          </cell>
          <cell r="J3158" t="str">
            <v>UNFIFO</v>
          </cell>
          <cell r="K3158">
            <v>569.4</v>
          </cell>
          <cell r="L3158" t="str">
            <v>P3K12ACT0060-060006042024NA5N01</v>
          </cell>
        </row>
        <row r="3159">
          <cell r="A3159" t="str">
            <v>5N01</v>
          </cell>
          <cell r="B3159" t="str">
            <v>P3K12ACT0060-06000</v>
          </cell>
          <cell r="C3159">
            <v>49</v>
          </cell>
          <cell r="D3159" t="str">
            <v>6112022A</v>
          </cell>
          <cell r="E3159" t="str">
            <v/>
          </cell>
          <cell r="F3159" t="str">
            <v>0</v>
          </cell>
          <cell r="G3159" t="str">
            <v/>
          </cell>
          <cell r="H3159" t="str">
            <v>SLOW</v>
          </cell>
          <cell r="I3159" t="str">
            <v>PRIME</v>
          </cell>
          <cell r="J3159" t="str">
            <v>UNFIFO</v>
          </cell>
          <cell r="K3159">
            <v>191.1</v>
          </cell>
          <cell r="L3159" t="str">
            <v>P3K12ACT0060-060006112022A5N01</v>
          </cell>
        </row>
        <row r="3160">
          <cell r="A3160" t="str">
            <v>1544</v>
          </cell>
          <cell r="B3160" t="str">
            <v>P3K12ACT0070-06000</v>
          </cell>
          <cell r="C3160">
            <v>10</v>
          </cell>
          <cell r="D3160" t="str">
            <v>6052024NB</v>
          </cell>
          <cell r="E3160" t="str">
            <v/>
          </cell>
          <cell r="F3160" t="str">
            <v>0</v>
          </cell>
          <cell r="G3160" t="str">
            <v>RECONSILE NOV  BA 036/XI/ DG+RJ</v>
          </cell>
          <cell r="H3160" t="str">
            <v>FAST</v>
          </cell>
          <cell r="I3160" t="str">
            <v>NON PRIME</v>
          </cell>
          <cell r="J3160" t="str">
            <v/>
          </cell>
          <cell r="K3160">
            <v>45.4</v>
          </cell>
          <cell r="L3160" t="str">
            <v>P3K12ACT0070-060006052024NB1544</v>
          </cell>
        </row>
        <row r="3161">
          <cell r="A3161" t="str">
            <v>5M02</v>
          </cell>
          <cell r="B3161" t="str">
            <v>P3K12ACT0070-06000</v>
          </cell>
          <cell r="C3161">
            <v>41</v>
          </cell>
          <cell r="D3161" t="str">
            <v>52025A</v>
          </cell>
          <cell r="E3161" t="str">
            <v>2010287483</v>
          </cell>
          <cell r="F3161" t="str">
            <v>2</v>
          </cell>
          <cell r="G3161" t="str">
            <v/>
          </cell>
          <cell r="H3161" t="str">
            <v>FAST</v>
          </cell>
          <cell r="I3161" t="str">
            <v>PRIME</v>
          </cell>
          <cell r="J3161" t="str">
            <v/>
          </cell>
          <cell r="K3161">
            <v>186.14</v>
          </cell>
          <cell r="L3161" t="str">
            <v>P3K12ACT0070-0600052025A5M02</v>
          </cell>
        </row>
        <row r="3162">
          <cell r="A3162" t="str">
            <v>5N01</v>
          </cell>
          <cell r="B3162" t="str">
            <v>P3K12ACT0070-06000</v>
          </cell>
          <cell r="C3162">
            <v>9</v>
          </cell>
          <cell r="D3162" t="str">
            <v>52025A</v>
          </cell>
          <cell r="E3162" t="str">
            <v>2010287483</v>
          </cell>
          <cell r="F3162" t="str">
            <v>2</v>
          </cell>
          <cell r="G3162" t="str">
            <v/>
          </cell>
          <cell r="H3162" t="str">
            <v>FAST</v>
          </cell>
          <cell r="I3162" t="str">
            <v>PRIME</v>
          </cell>
          <cell r="J3162" t="str">
            <v/>
          </cell>
          <cell r="K3162">
            <v>40.86</v>
          </cell>
          <cell r="L3162" t="str">
            <v>P3K12ACT0070-0600052025A5N01</v>
          </cell>
        </row>
        <row r="3163">
          <cell r="A3163" t="str">
            <v>5B04</v>
          </cell>
          <cell r="B3163" t="str">
            <v>P3K12ACT0070-06000</v>
          </cell>
          <cell r="C3163">
            <v>15</v>
          </cell>
          <cell r="D3163" t="str">
            <v>4230492G0A</v>
          </cell>
          <cell r="E3163" t="str">
            <v>2010287483</v>
          </cell>
          <cell r="F3163" t="str">
            <v>2</v>
          </cell>
          <cell r="G3163" t="str">
            <v/>
          </cell>
          <cell r="H3163" t="str">
            <v>SLOW</v>
          </cell>
          <cell r="I3163" t="str">
            <v>PRIME</v>
          </cell>
          <cell r="J3163" t="str">
            <v>UNFIFO</v>
          </cell>
          <cell r="K3163">
            <v>68.1</v>
          </cell>
          <cell r="L3163" t="str">
            <v>P3K12ACT0070-060004230492G0A5B04</v>
          </cell>
        </row>
        <row r="3164">
          <cell r="A3164" t="str">
            <v>5B14</v>
          </cell>
          <cell r="B3164" t="str">
            <v>P3K12ACT0070-06000</v>
          </cell>
          <cell r="C3164">
            <v>46</v>
          </cell>
          <cell r="D3164" t="str">
            <v>4230492G0A</v>
          </cell>
          <cell r="E3164" t="str">
            <v>2010287483</v>
          </cell>
          <cell r="F3164" t="str">
            <v>2</v>
          </cell>
          <cell r="G3164" t="str">
            <v>REC STO MARET 2026 TF BATCH (2)</v>
          </cell>
          <cell r="H3164" t="str">
            <v>SLOW</v>
          </cell>
          <cell r="I3164" t="str">
            <v>PRIME</v>
          </cell>
          <cell r="J3164" t="str">
            <v>UNFIFO</v>
          </cell>
          <cell r="K3164">
            <v>208.84</v>
          </cell>
          <cell r="L3164" t="str">
            <v>P3K12ACT0070-060004230492G0A5B14</v>
          </cell>
        </row>
        <row r="3165">
          <cell r="A3165" t="str">
            <v>5M02</v>
          </cell>
          <cell r="B3165" t="str">
            <v>P3K12ACT0070-06000</v>
          </cell>
          <cell r="C3165">
            <v>24</v>
          </cell>
          <cell r="D3165" t="str">
            <v>52026A</v>
          </cell>
          <cell r="E3165" t="str">
            <v>2010287483</v>
          </cell>
          <cell r="F3165" t="str">
            <v>2</v>
          </cell>
          <cell r="G3165" t="str">
            <v/>
          </cell>
          <cell r="H3165" t="str">
            <v>FAST</v>
          </cell>
          <cell r="I3165" t="str">
            <v>PRIME</v>
          </cell>
          <cell r="J3165" t="str">
            <v/>
          </cell>
          <cell r="K3165">
            <v>108.96</v>
          </cell>
          <cell r="L3165" t="str">
            <v>P3K12ACT0070-0600052026A5M02</v>
          </cell>
        </row>
        <row r="3166">
          <cell r="A3166" t="str">
            <v>1543</v>
          </cell>
          <cell r="B3166" t="str">
            <v>P3K12ACT0080-06000</v>
          </cell>
          <cell r="C3166">
            <v>23</v>
          </cell>
          <cell r="D3166" t="str">
            <v>5222881G0B</v>
          </cell>
          <cell r="E3166" t="str">
            <v/>
          </cell>
          <cell r="F3166" t="str">
            <v>0</v>
          </cell>
          <cell r="G3166" t="str">
            <v/>
          </cell>
          <cell r="H3166" t="str">
            <v>FAST</v>
          </cell>
          <cell r="I3166" t="str">
            <v>NON PRIME</v>
          </cell>
          <cell r="J3166" t="str">
            <v/>
          </cell>
          <cell r="K3166">
            <v>119.14</v>
          </cell>
          <cell r="L3166" t="str">
            <v>P3K12ACT0080-060005222881G0B1543</v>
          </cell>
        </row>
        <row r="3167">
          <cell r="A3167" t="str">
            <v>1544</v>
          </cell>
          <cell r="B3167" t="str">
            <v>P3K12ACT0080-06000</v>
          </cell>
          <cell r="C3167">
            <v>34</v>
          </cell>
          <cell r="D3167" t="str">
            <v>5222881G0B</v>
          </cell>
          <cell r="E3167" t="str">
            <v/>
          </cell>
          <cell r="F3167" t="str">
            <v>0</v>
          </cell>
          <cell r="G3167" t="str">
            <v>reconsile NOV  BA 036/XI/ DG+RJ</v>
          </cell>
          <cell r="H3167" t="str">
            <v>FAST</v>
          </cell>
          <cell r="I3167" t="str">
            <v>NON PRIME</v>
          </cell>
          <cell r="J3167" t="str">
            <v/>
          </cell>
          <cell r="K3167">
            <v>176.12</v>
          </cell>
          <cell r="L3167" t="str">
            <v>P3K12ACT0080-060005222881G0B1544</v>
          </cell>
        </row>
        <row r="3168">
          <cell r="A3168" t="str">
            <v>5M02</v>
          </cell>
          <cell r="B3168" t="str">
            <v>P3K12ACT0080-06000</v>
          </cell>
          <cell r="C3168">
            <v>4</v>
          </cell>
          <cell r="D3168" t="str">
            <v>52025A</v>
          </cell>
          <cell r="E3168" t="str">
            <v/>
          </cell>
          <cell r="F3168" t="str">
            <v>0</v>
          </cell>
          <cell r="G3168" t="str">
            <v/>
          </cell>
          <cell r="H3168" t="str">
            <v>FAST</v>
          </cell>
          <cell r="I3168" t="str">
            <v>PRIME</v>
          </cell>
          <cell r="J3168" t="str">
            <v/>
          </cell>
          <cell r="K3168">
            <v>20.72</v>
          </cell>
          <cell r="L3168" t="str">
            <v>P3K12ACT0080-0600052025A5M02</v>
          </cell>
        </row>
        <row r="3169">
          <cell r="A3169" t="str">
            <v>5M02</v>
          </cell>
          <cell r="B3169" t="str">
            <v>P3K12ACT0080-06000</v>
          </cell>
          <cell r="C3169">
            <v>38</v>
          </cell>
          <cell r="D3169" t="str">
            <v>52025E</v>
          </cell>
          <cell r="E3169" t="str">
            <v/>
          </cell>
          <cell r="F3169" t="str">
            <v>0</v>
          </cell>
          <cell r="G3169" t="str">
            <v/>
          </cell>
          <cell r="H3169" t="str">
            <v>FAST</v>
          </cell>
          <cell r="I3169" t="str">
            <v>NON PRIME</v>
          </cell>
          <cell r="J3169" t="str">
            <v/>
          </cell>
          <cell r="K3169">
            <v>196.84</v>
          </cell>
          <cell r="L3169" t="str">
            <v>P3K12ACT0080-0600052025E5M02</v>
          </cell>
        </row>
        <row r="3170">
          <cell r="A3170" t="str">
            <v>5N01</v>
          </cell>
          <cell r="B3170" t="str">
            <v>P3K12ACT0080-06000</v>
          </cell>
          <cell r="C3170">
            <v>32</v>
          </cell>
          <cell r="D3170" t="str">
            <v>52025A</v>
          </cell>
          <cell r="E3170" t="str">
            <v/>
          </cell>
          <cell r="F3170" t="str">
            <v>0</v>
          </cell>
          <cell r="G3170" t="str">
            <v/>
          </cell>
          <cell r="H3170" t="str">
            <v>FAST</v>
          </cell>
          <cell r="I3170" t="str">
            <v>PRIME</v>
          </cell>
          <cell r="J3170" t="str">
            <v/>
          </cell>
          <cell r="K3170">
            <v>165.76</v>
          </cell>
          <cell r="L3170" t="str">
            <v>P3K12ACT0080-0600052025A5N01</v>
          </cell>
        </row>
        <row r="3171">
          <cell r="A3171" t="str">
            <v>5N01</v>
          </cell>
          <cell r="B3171" t="str">
            <v>P3K12ACT0080-06000</v>
          </cell>
          <cell r="C3171">
            <v>64</v>
          </cell>
          <cell r="D3171" t="str">
            <v>52025E</v>
          </cell>
          <cell r="E3171" t="str">
            <v/>
          </cell>
          <cell r="F3171" t="str">
            <v>0</v>
          </cell>
          <cell r="G3171" t="str">
            <v/>
          </cell>
          <cell r="H3171" t="str">
            <v>FAST</v>
          </cell>
          <cell r="I3171" t="str">
            <v>NON PRIME</v>
          </cell>
          <cell r="J3171" t="str">
            <v/>
          </cell>
          <cell r="K3171">
            <v>331.52</v>
          </cell>
          <cell r="L3171" t="str">
            <v>P3K12ACT0080-0600052025E5N01</v>
          </cell>
        </row>
        <row r="3172">
          <cell r="A3172" t="str">
            <v>1543</v>
          </cell>
          <cell r="B3172" t="str">
            <v>P3K12ACT0090-06000</v>
          </cell>
          <cell r="C3172">
            <v>11</v>
          </cell>
          <cell r="D3172" t="str">
            <v>6072022EB</v>
          </cell>
          <cell r="E3172" t="str">
            <v/>
          </cell>
          <cell r="F3172" t="str">
            <v>0</v>
          </cell>
          <cell r="G3172" t="str">
            <v/>
          </cell>
          <cell r="H3172" t="str">
            <v>FAST</v>
          </cell>
          <cell r="I3172" t="str">
            <v>NON PRIME</v>
          </cell>
          <cell r="J3172" t="str">
            <v/>
          </cell>
          <cell r="K3172">
            <v>63.91</v>
          </cell>
          <cell r="L3172" t="str">
            <v>P3K12ACT0090-060006072022EB1543</v>
          </cell>
        </row>
        <row r="3173">
          <cell r="A3173" t="str">
            <v>1544</v>
          </cell>
          <cell r="B3173" t="str">
            <v>P3K12ACT0090-06000</v>
          </cell>
          <cell r="C3173">
            <v>11</v>
          </cell>
          <cell r="D3173" t="str">
            <v>6240334G0B</v>
          </cell>
          <cell r="E3173" t="str">
            <v/>
          </cell>
          <cell r="F3173" t="str">
            <v>0</v>
          </cell>
          <cell r="G3173" t="str">
            <v>RECONSILE NOV  BA 036/XI/ DG+RJ</v>
          </cell>
          <cell r="H3173" t="str">
            <v>FAST</v>
          </cell>
          <cell r="I3173" t="str">
            <v>NON PRIME</v>
          </cell>
          <cell r="J3173" t="str">
            <v/>
          </cell>
          <cell r="K3173">
            <v>63.91</v>
          </cell>
          <cell r="L3173" t="str">
            <v>P3K12ACT0090-060006240334G0B1544</v>
          </cell>
        </row>
        <row r="3174">
          <cell r="A3174" t="str">
            <v>5M02</v>
          </cell>
          <cell r="B3174" t="str">
            <v>P3K12ACT0090-06000</v>
          </cell>
          <cell r="C3174">
            <v>50</v>
          </cell>
          <cell r="D3174" t="str">
            <v>52025A</v>
          </cell>
          <cell r="E3174" t="str">
            <v/>
          </cell>
          <cell r="F3174" t="str">
            <v>0</v>
          </cell>
          <cell r="G3174" t="str">
            <v/>
          </cell>
          <cell r="H3174" t="str">
            <v>FAST</v>
          </cell>
          <cell r="I3174" t="str">
            <v>PRIME</v>
          </cell>
          <cell r="J3174" t="str">
            <v/>
          </cell>
          <cell r="K3174">
            <v>290.5</v>
          </cell>
          <cell r="L3174" t="str">
            <v>P3K12ACT0090-0600052025A5M02</v>
          </cell>
        </row>
        <row r="3175">
          <cell r="A3175" t="str">
            <v>5N01</v>
          </cell>
          <cell r="B3175" t="str">
            <v>P3K12ACT0090-06000</v>
          </cell>
          <cell r="C3175">
            <v>231</v>
          </cell>
          <cell r="D3175" t="str">
            <v>52025A</v>
          </cell>
          <cell r="E3175" t="str">
            <v/>
          </cell>
          <cell r="F3175" t="str">
            <v>0</v>
          </cell>
          <cell r="G3175" t="str">
            <v/>
          </cell>
          <cell r="H3175" t="str">
            <v>FAST</v>
          </cell>
          <cell r="I3175" t="str">
            <v>PRIME</v>
          </cell>
          <cell r="J3175" t="str">
            <v/>
          </cell>
          <cell r="K3175">
            <v>1342.11</v>
          </cell>
          <cell r="L3175" t="str">
            <v>P3K12ACT0090-0600052025A5N01</v>
          </cell>
        </row>
        <row r="3176">
          <cell r="A3176" t="str">
            <v>5N01</v>
          </cell>
          <cell r="B3176" t="str">
            <v>P3K12ACT0090-06000</v>
          </cell>
          <cell r="C3176">
            <v>4</v>
          </cell>
          <cell r="D3176" t="str">
            <v>6062023A</v>
          </cell>
          <cell r="E3176" t="str">
            <v/>
          </cell>
          <cell r="F3176" t="str">
            <v>0</v>
          </cell>
          <cell r="G3176" t="str">
            <v/>
          </cell>
          <cell r="H3176" t="str">
            <v>SLOW</v>
          </cell>
          <cell r="I3176" t="str">
            <v>PRIME</v>
          </cell>
          <cell r="J3176" t="str">
            <v>UNFIFO</v>
          </cell>
          <cell r="K3176">
            <v>23.24</v>
          </cell>
          <cell r="L3176" t="str">
            <v>P3K12ACT0090-060006062023A5N01</v>
          </cell>
        </row>
        <row r="3177">
          <cell r="A3177" t="str">
            <v>5M02</v>
          </cell>
          <cell r="B3177" t="str">
            <v>P3K12ACT0090-06000</v>
          </cell>
          <cell r="C3177">
            <v>2</v>
          </cell>
          <cell r="D3177" t="str">
            <v>6112023A</v>
          </cell>
          <cell r="E3177" t="str">
            <v>2010209958</v>
          </cell>
          <cell r="F3177" t="str">
            <v>4</v>
          </cell>
          <cell r="G3177" t="str">
            <v/>
          </cell>
          <cell r="H3177" t="str">
            <v>SLOW</v>
          </cell>
          <cell r="I3177" t="str">
            <v>PRIME</v>
          </cell>
          <cell r="J3177" t="str">
            <v>UNFIFO</v>
          </cell>
          <cell r="K3177">
            <v>11.62</v>
          </cell>
          <cell r="L3177" t="str">
            <v>P3K12ACT0090-060006112023A5M02</v>
          </cell>
        </row>
        <row r="3178">
          <cell r="A3178" t="str">
            <v>5N01</v>
          </cell>
          <cell r="B3178" t="str">
            <v>P3K12ACT0090-06000</v>
          </cell>
          <cell r="C3178">
            <v>64</v>
          </cell>
          <cell r="D3178" t="str">
            <v>6112023A</v>
          </cell>
          <cell r="E3178" t="str">
            <v>2010209958</v>
          </cell>
          <cell r="F3178" t="str">
            <v>4</v>
          </cell>
          <cell r="G3178" t="str">
            <v/>
          </cell>
          <cell r="H3178" t="str">
            <v>SLOW</v>
          </cell>
          <cell r="I3178" t="str">
            <v>PRIME</v>
          </cell>
          <cell r="J3178" t="str">
            <v>UNFIFO</v>
          </cell>
          <cell r="K3178">
            <v>371.84</v>
          </cell>
          <cell r="L3178" t="str">
            <v>P3K12ACT0090-060006112023A5N01</v>
          </cell>
        </row>
        <row r="3179">
          <cell r="A3179" t="str">
            <v>1544</v>
          </cell>
          <cell r="B3179" t="str">
            <v>P3K12ACT0100-06000</v>
          </cell>
          <cell r="C3179">
            <v>191</v>
          </cell>
          <cell r="D3179" t="str">
            <v>6112023E</v>
          </cell>
          <cell r="E3179" t="str">
            <v/>
          </cell>
          <cell r="F3179" t="str">
            <v>0</v>
          </cell>
          <cell r="G3179" t="str">
            <v>reconsile NOV  BA 036/XI/ DG+RJ</v>
          </cell>
          <cell r="H3179" t="str">
            <v>SLOW</v>
          </cell>
          <cell r="I3179" t="str">
            <v>NON PRIME</v>
          </cell>
          <cell r="J3179" t="str">
            <v>UNFIFO</v>
          </cell>
          <cell r="K3179">
            <v>1231.95</v>
          </cell>
          <cell r="L3179" t="str">
            <v>P3K12ACT0100-060006112023E1544</v>
          </cell>
        </row>
        <row r="3180">
          <cell r="A3180" t="str">
            <v>5M02</v>
          </cell>
          <cell r="B3180" t="str">
            <v>P3K12ACT0100-06000</v>
          </cell>
          <cell r="C3180">
            <v>90</v>
          </cell>
          <cell r="D3180" t="str">
            <v>52024A</v>
          </cell>
          <cell r="E3180" t="str">
            <v/>
          </cell>
          <cell r="F3180" t="str">
            <v>0</v>
          </cell>
          <cell r="G3180" t="str">
            <v/>
          </cell>
          <cell r="H3180" t="str">
            <v>SLOW</v>
          </cell>
          <cell r="I3180" t="str">
            <v>PRIME</v>
          </cell>
          <cell r="J3180" t="str">
            <v>UNFIFO</v>
          </cell>
          <cell r="K3180">
            <v>580.5</v>
          </cell>
          <cell r="L3180" t="str">
            <v>P3K12ACT0100-0600052024A5M02</v>
          </cell>
        </row>
        <row r="3181">
          <cell r="A3181" t="str">
            <v>5M02</v>
          </cell>
          <cell r="B3181" t="str">
            <v>P3K12ACT0100-06000</v>
          </cell>
          <cell r="C3181">
            <v>46</v>
          </cell>
          <cell r="D3181" t="str">
            <v>52025A</v>
          </cell>
          <cell r="E3181" t="str">
            <v/>
          </cell>
          <cell r="F3181" t="str">
            <v>0</v>
          </cell>
          <cell r="G3181" t="str">
            <v/>
          </cell>
          <cell r="H3181" t="str">
            <v>FAST</v>
          </cell>
          <cell r="I3181" t="str">
            <v>PRIME</v>
          </cell>
          <cell r="J3181" t="str">
            <v/>
          </cell>
          <cell r="K3181">
            <v>296.7</v>
          </cell>
          <cell r="L3181" t="str">
            <v>P3K12ACT0100-0600052025A5M02</v>
          </cell>
        </row>
        <row r="3182">
          <cell r="A3182" t="str">
            <v>5M02</v>
          </cell>
          <cell r="B3182" t="str">
            <v>P3K12ACT0100-06000</v>
          </cell>
          <cell r="C3182">
            <v>288</v>
          </cell>
          <cell r="D3182" t="str">
            <v>52025C</v>
          </cell>
          <cell r="E3182" t="str">
            <v/>
          </cell>
          <cell r="F3182" t="str">
            <v>0</v>
          </cell>
          <cell r="G3182" t="str">
            <v/>
          </cell>
          <cell r="H3182" t="str">
            <v>FAST</v>
          </cell>
          <cell r="I3182" t="str">
            <v>NON PRIME</v>
          </cell>
          <cell r="J3182" t="str">
            <v/>
          </cell>
          <cell r="K3182">
            <v>1857.6</v>
          </cell>
          <cell r="L3182" t="str">
            <v>P3K12ACT0100-0600052025C5M02</v>
          </cell>
        </row>
        <row r="3183">
          <cell r="A3183" t="str">
            <v>5M02</v>
          </cell>
          <cell r="B3183" t="str">
            <v>P3K12ACT0100-06000</v>
          </cell>
          <cell r="C3183">
            <v>14</v>
          </cell>
          <cell r="D3183" t="str">
            <v>6112023A</v>
          </cell>
          <cell r="E3183" t="str">
            <v/>
          </cell>
          <cell r="F3183" t="str">
            <v>0</v>
          </cell>
          <cell r="G3183" t="str">
            <v/>
          </cell>
          <cell r="H3183" t="str">
            <v>SLOW</v>
          </cell>
          <cell r="I3183" t="str">
            <v>PRIME</v>
          </cell>
          <cell r="J3183" t="str">
            <v>UNFIFO</v>
          </cell>
          <cell r="K3183">
            <v>90.3</v>
          </cell>
          <cell r="L3183" t="str">
            <v>P3K12ACT0100-060006112023A5M02</v>
          </cell>
        </row>
        <row r="3184">
          <cell r="A3184" t="str">
            <v>5N01</v>
          </cell>
          <cell r="B3184" t="str">
            <v>P3K12ACT0100-06000</v>
          </cell>
          <cell r="C3184">
            <v>98</v>
          </cell>
          <cell r="D3184" t="str">
            <v>52025A</v>
          </cell>
          <cell r="E3184" t="str">
            <v/>
          </cell>
          <cell r="F3184" t="str">
            <v>0</v>
          </cell>
          <cell r="G3184" t="str">
            <v/>
          </cell>
          <cell r="H3184" t="str">
            <v>FAST</v>
          </cell>
          <cell r="I3184" t="str">
            <v>PRIME</v>
          </cell>
          <cell r="J3184" t="str">
            <v/>
          </cell>
          <cell r="K3184">
            <v>632.1</v>
          </cell>
          <cell r="L3184" t="str">
            <v>P3K12ACT0100-0600052025A5N01</v>
          </cell>
        </row>
        <row r="3185">
          <cell r="A3185" t="str">
            <v>5N01</v>
          </cell>
          <cell r="B3185" t="str">
            <v>P3K12ACT0100-06000</v>
          </cell>
          <cell r="C3185">
            <v>71</v>
          </cell>
          <cell r="D3185" t="str">
            <v>6112023A</v>
          </cell>
          <cell r="E3185" t="str">
            <v/>
          </cell>
          <cell r="F3185" t="str">
            <v>0</v>
          </cell>
          <cell r="G3185" t="str">
            <v/>
          </cell>
          <cell r="H3185" t="str">
            <v>SLOW</v>
          </cell>
          <cell r="I3185" t="str">
            <v>PRIME</v>
          </cell>
          <cell r="J3185" t="str">
            <v>UNFIFO</v>
          </cell>
          <cell r="K3185">
            <v>457.95</v>
          </cell>
          <cell r="L3185" t="str">
            <v>P3K12ACT0100-060006112023A5N01</v>
          </cell>
        </row>
        <row r="3186">
          <cell r="A3186" t="str">
            <v>5M02</v>
          </cell>
          <cell r="B3186" t="str">
            <v>P3K12ACT0120-06000</v>
          </cell>
          <cell r="C3186">
            <v>1</v>
          </cell>
          <cell r="D3186" t="str">
            <v>52025A</v>
          </cell>
          <cell r="E3186" t="str">
            <v/>
          </cell>
          <cell r="F3186" t="str">
            <v>0</v>
          </cell>
          <cell r="G3186" t="str">
            <v/>
          </cell>
          <cell r="H3186" t="str">
            <v>FAST</v>
          </cell>
          <cell r="I3186" t="str">
            <v>PRIME</v>
          </cell>
          <cell r="J3186" t="str">
            <v/>
          </cell>
          <cell r="K3186">
            <v>7.7</v>
          </cell>
          <cell r="L3186" t="str">
            <v>P3K12ACT0120-0600052025A5M02</v>
          </cell>
        </row>
        <row r="3187">
          <cell r="A3187" t="str">
            <v>5N01</v>
          </cell>
          <cell r="B3187" t="str">
            <v>P3K12ACT0120-06000</v>
          </cell>
          <cell r="C3187">
            <v>6</v>
          </cell>
          <cell r="D3187" t="str">
            <v>4213326G0A</v>
          </cell>
          <cell r="E3187" t="str">
            <v/>
          </cell>
          <cell r="F3187" t="str">
            <v>0</v>
          </cell>
          <cell r="G3187" t="str">
            <v>REC STO DES 2025 MOC 39</v>
          </cell>
          <cell r="H3187" t="str">
            <v>SLOW</v>
          </cell>
          <cell r="I3187" t="str">
            <v>PRIME</v>
          </cell>
          <cell r="J3187" t="str">
            <v>UNFIFO</v>
          </cell>
          <cell r="K3187">
            <v>46.2</v>
          </cell>
          <cell r="L3187" t="str">
            <v>P3K12ACT0120-060004213326G0A5N01</v>
          </cell>
        </row>
        <row r="3188">
          <cell r="A3188" t="str">
            <v>5N01</v>
          </cell>
          <cell r="B3188" t="str">
            <v>P3K12ACT0120-06000</v>
          </cell>
          <cell r="C3188">
            <v>13</v>
          </cell>
          <cell r="D3188" t="str">
            <v>52025E</v>
          </cell>
          <cell r="E3188" t="str">
            <v/>
          </cell>
          <cell r="F3188" t="str">
            <v>0</v>
          </cell>
          <cell r="G3188" t="str">
            <v/>
          </cell>
          <cell r="H3188" t="str">
            <v>FAST</v>
          </cell>
          <cell r="I3188" t="str">
            <v>NON PRIME</v>
          </cell>
          <cell r="J3188" t="str">
            <v/>
          </cell>
          <cell r="K3188">
            <v>100.1</v>
          </cell>
          <cell r="L3188" t="str">
            <v>P3K12ACT0120-0600052025E5N01</v>
          </cell>
        </row>
        <row r="3189">
          <cell r="A3189" t="str">
            <v>5N01</v>
          </cell>
          <cell r="B3189" t="str">
            <v>P3K12ACT0170-06000</v>
          </cell>
          <cell r="C3189">
            <v>100</v>
          </cell>
          <cell r="D3189" t="str">
            <v>6052024NA</v>
          </cell>
          <cell r="E3189" t="str">
            <v/>
          </cell>
          <cell r="F3189" t="str">
            <v>0</v>
          </cell>
          <cell r="G3189" t="str">
            <v/>
          </cell>
          <cell r="H3189" t="str">
            <v>SLOW</v>
          </cell>
          <cell r="I3189" t="str">
            <v>PRIME</v>
          </cell>
          <cell r="J3189" t="str">
            <v>UNFIFO</v>
          </cell>
          <cell r="K3189">
            <v>1078</v>
          </cell>
          <cell r="L3189" t="str">
            <v>P3K12ACT0170-060006052024NA5N01</v>
          </cell>
        </row>
        <row r="3190">
          <cell r="A3190" t="str">
            <v>5N01</v>
          </cell>
          <cell r="B3190" t="str">
            <v>P3K12ACT0170-06000</v>
          </cell>
          <cell r="C3190">
            <v>196</v>
          </cell>
          <cell r="D3190" t="str">
            <v>6052026NA</v>
          </cell>
          <cell r="E3190" t="str">
            <v/>
          </cell>
          <cell r="F3190" t="str">
            <v>0</v>
          </cell>
          <cell r="G3190" t="str">
            <v/>
          </cell>
          <cell r="H3190" t="str">
            <v>FAST</v>
          </cell>
          <cell r="I3190" t="str">
            <v>PRIME</v>
          </cell>
          <cell r="J3190" t="str">
            <v/>
          </cell>
          <cell r="K3190">
            <v>2112.88</v>
          </cell>
          <cell r="L3190" t="str">
            <v>P3K12ACT0170-060006052026NA5N01</v>
          </cell>
        </row>
        <row r="3191">
          <cell r="A3191" t="str">
            <v>5M02</v>
          </cell>
          <cell r="B3191" t="str">
            <v>P3K12ACT0170-06000</v>
          </cell>
          <cell r="C3191">
            <v>89</v>
          </cell>
          <cell r="D3191" t="str">
            <v>6062025NA</v>
          </cell>
          <cell r="E3191" t="str">
            <v>2010265561</v>
          </cell>
          <cell r="F3191" t="str">
            <v>1</v>
          </cell>
          <cell r="G3191" t="str">
            <v/>
          </cell>
          <cell r="H3191" t="str">
            <v>FAST</v>
          </cell>
          <cell r="I3191" t="str">
            <v>PRIME</v>
          </cell>
          <cell r="J3191" t="str">
            <v/>
          </cell>
          <cell r="K3191">
            <v>959.42</v>
          </cell>
          <cell r="L3191" t="str">
            <v>P3K12ACT0170-060006062025NA5M02</v>
          </cell>
        </row>
        <row r="3192">
          <cell r="A3192" t="str">
            <v>5M02</v>
          </cell>
          <cell r="B3192" t="str">
            <v>P3K12ACU0050-06000</v>
          </cell>
          <cell r="C3192">
            <v>10</v>
          </cell>
          <cell r="D3192" t="str">
            <v>52025A</v>
          </cell>
          <cell r="E3192" t="str">
            <v/>
          </cell>
          <cell r="F3192" t="str">
            <v>0</v>
          </cell>
          <cell r="G3192" t="str">
            <v/>
          </cell>
          <cell r="H3192" t="str">
            <v>FAST</v>
          </cell>
          <cell r="I3192" t="str">
            <v>PRIME</v>
          </cell>
          <cell r="J3192" t="str">
            <v/>
          </cell>
          <cell r="K3192">
            <v>23.2</v>
          </cell>
          <cell r="L3192" t="str">
            <v>P3K12ACU0050-0600052025A5M02</v>
          </cell>
        </row>
        <row r="3193">
          <cell r="A3193" t="str">
            <v>5M02</v>
          </cell>
          <cell r="B3193" t="str">
            <v>P3K12ACU0060-06000</v>
          </cell>
          <cell r="C3193">
            <v>87</v>
          </cell>
          <cell r="D3193" t="str">
            <v>52025E</v>
          </cell>
          <cell r="E3193" t="str">
            <v/>
          </cell>
          <cell r="F3193" t="str">
            <v>0</v>
          </cell>
          <cell r="G3193" t="str">
            <v/>
          </cell>
          <cell r="H3193" t="str">
            <v>FAST</v>
          </cell>
          <cell r="I3193" t="str">
            <v>NON PRIME</v>
          </cell>
          <cell r="J3193" t="str">
            <v/>
          </cell>
          <cell r="K3193">
            <v>240.99</v>
          </cell>
          <cell r="L3193" t="str">
            <v>P3K12ACU0060-0600052025E5M02</v>
          </cell>
        </row>
        <row r="3194">
          <cell r="A3194" t="str">
            <v>5N01</v>
          </cell>
          <cell r="B3194" t="str">
            <v>P3K12ACU0060-06000</v>
          </cell>
          <cell r="C3194">
            <v>98</v>
          </cell>
          <cell r="D3194" t="str">
            <v>4213391B0C</v>
          </cell>
          <cell r="E3194" t="str">
            <v/>
          </cell>
          <cell r="F3194" t="str">
            <v>0</v>
          </cell>
          <cell r="G3194" t="str">
            <v/>
          </cell>
          <cell r="H3194" t="str">
            <v>SLOW</v>
          </cell>
          <cell r="I3194" t="str">
            <v>NON PRIME</v>
          </cell>
          <cell r="J3194" t="str">
            <v>UNFIFO</v>
          </cell>
          <cell r="K3194">
            <v>271.46</v>
          </cell>
          <cell r="L3194" t="str">
            <v>P3K12ACU0060-060004213391B0C5N01</v>
          </cell>
        </row>
        <row r="3195">
          <cell r="A3195" t="str">
            <v>5N01</v>
          </cell>
          <cell r="B3195" t="str">
            <v>P3K12ACU0060-06000</v>
          </cell>
          <cell r="C3195">
            <v>95</v>
          </cell>
          <cell r="D3195" t="str">
            <v>4240112B0A</v>
          </cell>
          <cell r="E3195" t="str">
            <v/>
          </cell>
          <cell r="F3195" t="str">
            <v>0</v>
          </cell>
          <cell r="G3195" t="str">
            <v/>
          </cell>
          <cell r="H3195" t="str">
            <v>SLOW</v>
          </cell>
          <cell r="I3195" t="str">
            <v>PRIME</v>
          </cell>
          <cell r="J3195" t="str">
            <v>UNFIFO</v>
          </cell>
          <cell r="K3195">
            <v>263.15</v>
          </cell>
          <cell r="L3195" t="str">
            <v>P3K12ACU0060-060004240112B0A5N01</v>
          </cell>
        </row>
        <row r="3196">
          <cell r="A3196" t="str">
            <v>5M02</v>
          </cell>
          <cell r="B3196" t="str">
            <v>P3K12ACU0060-06000</v>
          </cell>
          <cell r="C3196">
            <v>14</v>
          </cell>
          <cell r="D3196" t="str">
            <v>52025A</v>
          </cell>
          <cell r="E3196" t="str">
            <v>2010209958</v>
          </cell>
          <cell r="F3196" t="str">
            <v>6</v>
          </cell>
          <cell r="G3196" t="str">
            <v/>
          </cell>
          <cell r="H3196" t="str">
            <v>FAST</v>
          </cell>
          <cell r="I3196" t="str">
            <v>PRIME</v>
          </cell>
          <cell r="J3196" t="str">
            <v/>
          </cell>
          <cell r="K3196">
            <v>38.78</v>
          </cell>
          <cell r="L3196" t="str">
            <v>P3K12ACU0060-0600052025A5M02</v>
          </cell>
        </row>
        <row r="3197">
          <cell r="A3197" t="str">
            <v>5N01</v>
          </cell>
          <cell r="B3197" t="str">
            <v>P3K12ACU0060-06000</v>
          </cell>
          <cell r="C3197">
            <v>13</v>
          </cell>
          <cell r="D3197" t="str">
            <v>6032023A</v>
          </cell>
          <cell r="E3197" t="str">
            <v>2010246220</v>
          </cell>
          <cell r="F3197" t="str">
            <v>1</v>
          </cell>
          <cell r="G3197" t="str">
            <v/>
          </cell>
          <cell r="H3197" t="str">
            <v>SLOW</v>
          </cell>
          <cell r="I3197" t="str">
            <v>PRIME</v>
          </cell>
          <cell r="J3197" t="str">
            <v>UNFIFO</v>
          </cell>
          <cell r="K3197">
            <v>36.01</v>
          </cell>
          <cell r="L3197" t="str">
            <v>P3K12ACU0060-060006032023A5N01</v>
          </cell>
        </row>
        <row r="3198">
          <cell r="A3198" t="str">
            <v>5M02</v>
          </cell>
          <cell r="B3198" t="str">
            <v>P3K12ACU0070-06000</v>
          </cell>
          <cell r="C3198">
            <v>21</v>
          </cell>
          <cell r="D3198" t="str">
            <v>6122024NA</v>
          </cell>
          <cell r="E3198" t="str">
            <v/>
          </cell>
          <cell r="F3198" t="str">
            <v>0</v>
          </cell>
          <cell r="G3198" t="str">
            <v>REC STO DES 2025 MOC 39</v>
          </cell>
          <cell r="H3198" t="str">
            <v>FAST</v>
          </cell>
          <cell r="I3198" t="str">
            <v>PRIME</v>
          </cell>
          <cell r="J3198" t="str">
            <v/>
          </cell>
          <cell r="K3198">
            <v>67.62</v>
          </cell>
          <cell r="L3198" t="str">
            <v>P3K12ACU0070-060006122024NA5M02</v>
          </cell>
        </row>
        <row r="3199">
          <cell r="A3199" t="str">
            <v>5B05</v>
          </cell>
          <cell r="B3199" t="str">
            <v>P3K12ACU0080-06000</v>
          </cell>
          <cell r="C3199">
            <v>3</v>
          </cell>
          <cell r="D3199" t="str">
            <v>50925STOC</v>
          </cell>
          <cell r="E3199" t="str">
            <v/>
          </cell>
          <cell r="F3199" t="str">
            <v>0</v>
          </cell>
          <cell r="G3199" t="str">
            <v/>
          </cell>
          <cell r="H3199" t="str">
            <v>FAST</v>
          </cell>
          <cell r="I3199" t="str">
            <v>NON PRIME</v>
          </cell>
          <cell r="J3199" t="str">
            <v/>
          </cell>
          <cell r="K3199">
            <v>11.01</v>
          </cell>
          <cell r="L3199" t="str">
            <v>P3K12ACU0080-0600050925STOC5B05</v>
          </cell>
        </row>
        <row r="3200">
          <cell r="A3200" t="str">
            <v>5M01</v>
          </cell>
          <cell r="B3200" t="str">
            <v>P3K12ACU0080-06000</v>
          </cell>
          <cell r="C3200">
            <v>7</v>
          </cell>
          <cell r="D3200" t="str">
            <v>6200785B2A</v>
          </cell>
          <cell r="E3200" t="str">
            <v/>
          </cell>
          <cell r="F3200" t="str">
            <v>0</v>
          </cell>
          <cell r="G3200" t="str">
            <v>REKONSILE AUDIT SLOC 21.11.2025</v>
          </cell>
          <cell r="H3200" t="str">
            <v>SLOW</v>
          </cell>
          <cell r="I3200" t="str">
            <v>PRIME</v>
          </cell>
          <cell r="J3200" t="str">
            <v>UNFIFO</v>
          </cell>
          <cell r="K3200">
            <v>25.69</v>
          </cell>
          <cell r="L3200" t="str">
            <v>P3K12ACU0080-060006200785B2A5M01</v>
          </cell>
        </row>
        <row r="3201">
          <cell r="A3201" t="str">
            <v>5M02</v>
          </cell>
          <cell r="B3201" t="str">
            <v>P3K12ACU0080-06000</v>
          </cell>
          <cell r="C3201">
            <v>100</v>
          </cell>
          <cell r="D3201" t="str">
            <v>6112024NA</v>
          </cell>
          <cell r="E3201" t="str">
            <v/>
          </cell>
          <cell r="F3201" t="str">
            <v>0</v>
          </cell>
          <cell r="G3201" t="str">
            <v/>
          </cell>
          <cell r="H3201" t="str">
            <v>FAST</v>
          </cell>
          <cell r="I3201" t="str">
            <v>PRIME</v>
          </cell>
          <cell r="J3201" t="str">
            <v/>
          </cell>
          <cell r="K3201">
            <v>367</v>
          </cell>
          <cell r="L3201" t="str">
            <v>P3K12ACU0080-060006112024NA5M02</v>
          </cell>
        </row>
        <row r="3202">
          <cell r="A3202" t="str">
            <v>5N01</v>
          </cell>
          <cell r="B3202" t="str">
            <v>P3K12ACU0080-06000</v>
          </cell>
          <cell r="C3202">
            <v>24</v>
          </cell>
          <cell r="D3202" t="str">
            <v>50725STOC</v>
          </cell>
          <cell r="E3202" t="str">
            <v/>
          </cell>
          <cell r="F3202" t="str">
            <v>0</v>
          </cell>
          <cell r="G3202" t="str">
            <v>REKONSILE STO 25.10.2025</v>
          </cell>
          <cell r="H3202" t="str">
            <v>FAST</v>
          </cell>
          <cell r="I3202" t="str">
            <v>NON PRIME</v>
          </cell>
          <cell r="J3202" t="str">
            <v/>
          </cell>
          <cell r="K3202">
            <v>88.08</v>
          </cell>
          <cell r="L3202" t="str">
            <v>P3K12ACU0080-0600050725STOC5N01</v>
          </cell>
        </row>
        <row r="3203">
          <cell r="A3203" t="str">
            <v>5M01</v>
          </cell>
          <cell r="B3203" t="str">
            <v>P3K12ACU0080-06000</v>
          </cell>
          <cell r="C3203">
            <v>11</v>
          </cell>
          <cell r="D3203" t="str">
            <v>52025A</v>
          </cell>
          <cell r="E3203" t="str">
            <v/>
          </cell>
          <cell r="F3203" t="str">
            <v>0</v>
          </cell>
          <cell r="G3203" t="str">
            <v/>
          </cell>
          <cell r="H3203" t="str">
            <v>FAST</v>
          </cell>
          <cell r="I3203" t="str">
            <v>PRIME</v>
          </cell>
          <cell r="J3203" t="str">
            <v/>
          </cell>
          <cell r="K3203">
            <v>40.37</v>
          </cell>
          <cell r="L3203" t="str">
            <v>P3K12ACU0080-0600052025A5M01</v>
          </cell>
        </row>
        <row r="3204">
          <cell r="A3204" t="str">
            <v>5M02</v>
          </cell>
          <cell r="B3204" t="str">
            <v>P3K12ACU0080-06000</v>
          </cell>
          <cell r="C3204">
            <v>471</v>
          </cell>
          <cell r="D3204" t="str">
            <v>52025A</v>
          </cell>
          <cell r="E3204" t="str">
            <v/>
          </cell>
          <cell r="F3204" t="str">
            <v>0</v>
          </cell>
          <cell r="G3204" t="str">
            <v/>
          </cell>
          <cell r="H3204" t="str">
            <v>FAST</v>
          </cell>
          <cell r="I3204" t="str">
            <v>PRIME</v>
          </cell>
          <cell r="J3204" t="str">
            <v/>
          </cell>
          <cell r="K3204">
            <v>1728.57</v>
          </cell>
          <cell r="L3204" t="str">
            <v>P3K12ACU0080-0600052025A5M02</v>
          </cell>
        </row>
        <row r="3205">
          <cell r="A3205" t="str">
            <v>5N01</v>
          </cell>
          <cell r="B3205" t="str">
            <v>P3K12ACU0080-06000</v>
          </cell>
          <cell r="C3205">
            <v>370</v>
          </cell>
          <cell r="D3205" t="str">
            <v>52025A</v>
          </cell>
          <cell r="E3205" t="str">
            <v/>
          </cell>
          <cell r="F3205" t="str">
            <v>0</v>
          </cell>
          <cell r="G3205" t="str">
            <v/>
          </cell>
          <cell r="H3205" t="str">
            <v>FAST</v>
          </cell>
          <cell r="I3205" t="str">
            <v>PRIME</v>
          </cell>
          <cell r="J3205" t="str">
            <v/>
          </cell>
          <cell r="K3205">
            <v>1357.9</v>
          </cell>
          <cell r="L3205" t="str">
            <v>P3K12ACU0080-0600052025A5N01</v>
          </cell>
        </row>
        <row r="3206">
          <cell r="A3206" t="str">
            <v>5B04</v>
          </cell>
          <cell r="B3206" t="str">
            <v>P3K12ACU0090-06000</v>
          </cell>
          <cell r="C3206">
            <v>14</v>
          </cell>
          <cell r="D3206" t="str">
            <v>6231182B0A</v>
          </cell>
          <cell r="E3206" t="str">
            <v/>
          </cell>
          <cell r="F3206" t="str">
            <v>0</v>
          </cell>
          <cell r="G3206" t="str">
            <v/>
          </cell>
          <cell r="H3206" t="str">
            <v>SLOW</v>
          </cell>
          <cell r="I3206" t="str">
            <v>PRIME</v>
          </cell>
          <cell r="J3206" t="str">
            <v>UNFIFO</v>
          </cell>
          <cell r="K3206">
            <v>57.68</v>
          </cell>
          <cell r="L3206" t="str">
            <v>P3K12ACU0090-060006231182B0A5B04</v>
          </cell>
        </row>
        <row r="3207">
          <cell r="A3207" t="str">
            <v>5B14</v>
          </cell>
          <cell r="B3207" t="str">
            <v>P3K12ACU0090-06000</v>
          </cell>
          <cell r="C3207">
            <v>86</v>
          </cell>
          <cell r="D3207" t="str">
            <v>6231182B0A</v>
          </cell>
          <cell r="E3207" t="str">
            <v/>
          </cell>
          <cell r="F3207" t="str">
            <v>0</v>
          </cell>
          <cell r="G3207" t="str">
            <v>Reconsile STO 09-08-2025</v>
          </cell>
          <cell r="H3207" t="str">
            <v>SLOW</v>
          </cell>
          <cell r="I3207" t="str">
            <v>PRIME</v>
          </cell>
          <cell r="J3207" t="str">
            <v>UNFIFO</v>
          </cell>
          <cell r="K3207">
            <v>354.32</v>
          </cell>
          <cell r="L3207" t="str">
            <v>P3K12ACU0090-060006231182B0A5B14</v>
          </cell>
        </row>
        <row r="3208">
          <cell r="A3208" t="str">
            <v>5M02</v>
          </cell>
          <cell r="B3208" t="str">
            <v>P3K12ACU0090-06000</v>
          </cell>
          <cell r="C3208">
            <v>212</v>
          </cell>
          <cell r="D3208" t="str">
            <v>52025A</v>
          </cell>
          <cell r="E3208" t="str">
            <v/>
          </cell>
          <cell r="F3208" t="str">
            <v>0</v>
          </cell>
          <cell r="G3208" t="str">
            <v/>
          </cell>
          <cell r="H3208" t="str">
            <v>FAST</v>
          </cell>
          <cell r="I3208" t="str">
            <v>PRIME</v>
          </cell>
          <cell r="J3208" t="str">
            <v/>
          </cell>
          <cell r="K3208">
            <v>873.44</v>
          </cell>
          <cell r="L3208" t="str">
            <v>P3K12ACU0090-0600052025A5M02</v>
          </cell>
        </row>
        <row r="3209">
          <cell r="A3209" t="str">
            <v>5M02</v>
          </cell>
          <cell r="B3209" t="str">
            <v>P3K12ACU0090-06000</v>
          </cell>
          <cell r="C3209">
            <v>5</v>
          </cell>
          <cell r="D3209" t="str">
            <v>62020A</v>
          </cell>
          <cell r="E3209" t="str">
            <v/>
          </cell>
          <cell r="F3209" t="str">
            <v>0</v>
          </cell>
          <cell r="G3209" t="str">
            <v/>
          </cell>
          <cell r="H3209" t="str">
            <v>SLOW</v>
          </cell>
          <cell r="I3209" t="str">
            <v/>
          </cell>
          <cell r="J3209" t="str">
            <v>UNFIFO</v>
          </cell>
          <cell r="K3209">
            <v>20.6</v>
          </cell>
          <cell r="L3209" t="str">
            <v>P3K12ACU0090-0600062020A5M02</v>
          </cell>
        </row>
        <row r="3210">
          <cell r="A3210" t="str">
            <v>5N01</v>
          </cell>
          <cell r="B3210" t="str">
            <v>P3K12ACU0090-06000</v>
          </cell>
          <cell r="C3210">
            <v>39</v>
          </cell>
          <cell r="D3210" t="str">
            <v>52025A</v>
          </cell>
          <cell r="E3210" t="str">
            <v/>
          </cell>
          <cell r="F3210" t="str">
            <v>0</v>
          </cell>
          <cell r="G3210" t="str">
            <v/>
          </cell>
          <cell r="H3210" t="str">
            <v>FAST</v>
          </cell>
          <cell r="I3210" t="str">
            <v>PRIME</v>
          </cell>
          <cell r="J3210" t="str">
            <v/>
          </cell>
          <cell r="K3210">
            <v>160.68</v>
          </cell>
          <cell r="L3210" t="str">
            <v>P3K12ACU0090-0600052025A5N01</v>
          </cell>
        </row>
        <row r="3211">
          <cell r="A3211" t="str">
            <v>1544</v>
          </cell>
          <cell r="B3211" t="str">
            <v>P3K12ACU0100-06000</v>
          </cell>
          <cell r="C3211">
            <v>1</v>
          </cell>
          <cell r="D3211" t="str">
            <v>4231509B0B</v>
          </cell>
          <cell r="E3211" t="str">
            <v/>
          </cell>
          <cell r="F3211" t="str">
            <v>0</v>
          </cell>
          <cell r="G3211" t="str">
            <v>RECONSILE NOV  BA 036/XI/ DG+RJ</v>
          </cell>
          <cell r="H3211" t="str">
            <v>FAST</v>
          </cell>
          <cell r="I3211" t="str">
            <v>NON PRIME</v>
          </cell>
          <cell r="J3211" t="str">
            <v/>
          </cell>
          <cell r="K3211">
            <v>4.56</v>
          </cell>
          <cell r="L3211" t="str">
            <v>P3K12ACU0100-060004231509B0B1544</v>
          </cell>
        </row>
        <row r="3212">
          <cell r="A3212" t="str">
            <v>1544</v>
          </cell>
          <cell r="B3212" t="str">
            <v>P3K12ACU0100-06000</v>
          </cell>
          <cell r="C3212">
            <v>18</v>
          </cell>
          <cell r="D3212" t="str">
            <v>6210552B2B</v>
          </cell>
          <cell r="E3212" t="str">
            <v/>
          </cell>
          <cell r="F3212" t="str">
            <v>0</v>
          </cell>
          <cell r="G3212" t="str">
            <v>RECONSILE NOV  BA 036/XI/ DG+RJ</v>
          </cell>
          <cell r="H3212" t="str">
            <v>FAST</v>
          </cell>
          <cell r="I3212" t="str">
            <v>NON PRIME</v>
          </cell>
          <cell r="J3212" t="str">
            <v/>
          </cell>
          <cell r="K3212">
            <v>82.08</v>
          </cell>
          <cell r="L3212" t="str">
            <v>P3K12ACU0100-060006210552B2B1544</v>
          </cell>
        </row>
        <row r="3213">
          <cell r="A3213" t="str">
            <v>5M02</v>
          </cell>
          <cell r="B3213" t="str">
            <v>P3K12ACU0100-06000</v>
          </cell>
          <cell r="C3213">
            <v>245</v>
          </cell>
          <cell r="D3213" t="str">
            <v>52025A</v>
          </cell>
          <cell r="E3213" t="str">
            <v/>
          </cell>
          <cell r="F3213" t="str">
            <v>0</v>
          </cell>
          <cell r="G3213" t="str">
            <v/>
          </cell>
          <cell r="H3213" t="str">
            <v>FAST</v>
          </cell>
          <cell r="I3213" t="str">
            <v>PRIME</v>
          </cell>
          <cell r="J3213" t="str">
            <v/>
          </cell>
          <cell r="K3213">
            <v>1117.2</v>
          </cell>
          <cell r="L3213" t="str">
            <v>P3K12ACU0100-0600052025A5M02</v>
          </cell>
        </row>
        <row r="3214">
          <cell r="A3214" t="str">
            <v>5M02</v>
          </cell>
          <cell r="B3214" t="str">
            <v>P3K12ACU0100-06000</v>
          </cell>
          <cell r="C3214">
            <v>31</v>
          </cell>
          <cell r="D3214" t="str">
            <v>52025E</v>
          </cell>
          <cell r="E3214" t="str">
            <v/>
          </cell>
          <cell r="F3214" t="str">
            <v>0</v>
          </cell>
          <cell r="G3214" t="str">
            <v>REKONSILE AUDIT SLOC 21.11.2025</v>
          </cell>
          <cell r="H3214" t="str">
            <v>FAST</v>
          </cell>
          <cell r="I3214" t="str">
            <v>NON PRIME</v>
          </cell>
          <cell r="J3214" t="str">
            <v/>
          </cell>
          <cell r="K3214">
            <v>141.36</v>
          </cell>
          <cell r="L3214" t="str">
            <v>P3K12ACU0100-0600052025E5M02</v>
          </cell>
        </row>
        <row r="3215">
          <cell r="A3215" t="str">
            <v>5M02</v>
          </cell>
          <cell r="B3215" t="str">
            <v>P3K12ACU0100-06000</v>
          </cell>
          <cell r="C3215">
            <v>100</v>
          </cell>
          <cell r="D3215" t="str">
            <v>6022025NA</v>
          </cell>
          <cell r="E3215" t="str">
            <v/>
          </cell>
          <cell r="F3215" t="str">
            <v>0</v>
          </cell>
          <cell r="G3215" t="str">
            <v/>
          </cell>
          <cell r="H3215" t="str">
            <v>FAST</v>
          </cell>
          <cell r="I3215" t="str">
            <v>PRIME</v>
          </cell>
          <cell r="J3215" t="str">
            <v/>
          </cell>
          <cell r="K3215">
            <v>456</v>
          </cell>
          <cell r="L3215" t="str">
            <v>P3K12ACU0100-060006022025NA5M02</v>
          </cell>
        </row>
        <row r="3216">
          <cell r="A3216" t="str">
            <v>5N01</v>
          </cell>
          <cell r="B3216" t="str">
            <v>P3K12ACU0100-06000</v>
          </cell>
          <cell r="C3216">
            <v>338</v>
          </cell>
          <cell r="D3216" t="str">
            <v>52025A</v>
          </cell>
          <cell r="E3216" t="str">
            <v/>
          </cell>
          <cell r="F3216" t="str">
            <v>0</v>
          </cell>
          <cell r="G3216" t="str">
            <v/>
          </cell>
          <cell r="H3216" t="str">
            <v>FAST</v>
          </cell>
          <cell r="I3216" t="str">
            <v>PRIME</v>
          </cell>
          <cell r="J3216" t="str">
            <v/>
          </cell>
          <cell r="K3216">
            <v>1541.28</v>
          </cell>
          <cell r="L3216" t="str">
            <v>P3K12ACU0100-0600052025A5N01</v>
          </cell>
        </row>
        <row r="3217">
          <cell r="A3217" t="str">
            <v>5M01</v>
          </cell>
          <cell r="B3217" t="str">
            <v>P3K12ACU0120-06000</v>
          </cell>
          <cell r="C3217">
            <v>48</v>
          </cell>
          <cell r="D3217" t="str">
            <v>52025A</v>
          </cell>
          <cell r="E3217" t="str">
            <v/>
          </cell>
          <cell r="F3217" t="str">
            <v>0</v>
          </cell>
          <cell r="G3217" t="str">
            <v/>
          </cell>
          <cell r="H3217" t="str">
            <v>FAST</v>
          </cell>
          <cell r="I3217" t="str">
            <v>PRIME</v>
          </cell>
          <cell r="J3217" t="str">
            <v/>
          </cell>
          <cell r="K3217">
            <v>261.12</v>
          </cell>
          <cell r="L3217" t="str">
            <v>P3K12ACU0120-0600052025A5M01</v>
          </cell>
        </row>
        <row r="3218">
          <cell r="A3218" t="str">
            <v>5M02</v>
          </cell>
          <cell r="B3218" t="str">
            <v>P3K12ACU0120-06000</v>
          </cell>
          <cell r="C3218">
            <v>106</v>
          </cell>
          <cell r="D3218" t="str">
            <v>52025A</v>
          </cell>
          <cell r="E3218" t="str">
            <v/>
          </cell>
          <cell r="F3218" t="str">
            <v>0</v>
          </cell>
          <cell r="G3218" t="str">
            <v/>
          </cell>
          <cell r="H3218" t="str">
            <v>FAST</v>
          </cell>
          <cell r="I3218" t="str">
            <v>PRIME</v>
          </cell>
          <cell r="J3218" t="str">
            <v/>
          </cell>
          <cell r="K3218">
            <v>576.64</v>
          </cell>
          <cell r="L3218" t="str">
            <v>P3K12ACU0120-0600052025A5M02</v>
          </cell>
        </row>
        <row r="3219">
          <cell r="A3219" t="str">
            <v>5N01</v>
          </cell>
          <cell r="B3219" t="str">
            <v>P3K12ACU0120-06000</v>
          </cell>
          <cell r="C3219">
            <v>442</v>
          </cell>
          <cell r="D3219" t="str">
            <v>52025A</v>
          </cell>
          <cell r="E3219" t="str">
            <v/>
          </cell>
          <cell r="F3219" t="str">
            <v>0</v>
          </cell>
          <cell r="G3219" t="str">
            <v/>
          </cell>
          <cell r="H3219" t="str">
            <v>FAST</v>
          </cell>
          <cell r="I3219" t="str">
            <v>PRIME</v>
          </cell>
          <cell r="J3219" t="str">
            <v/>
          </cell>
          <cell r="K3219">
            <v>2404.48</v>
          </cell>
          <cell r="L3219" t="str">
            <v>P3K12ACU0120-0600052025A5N01</v>
          </cell>
        </row>
        <row r="3220">
          <cell r="A3220" t="str">
            <v>1544</v>
          </cell>
          <cell r="B3220" t="str">
            <v>P3K12ADB0070-06000</v>
          </cell>
          <cell r="C3220">
            <v>19</v>
          </cell>
          <cell r="D3220" t="str">
            <v>6032022E</v>
          </cell>
          <cell r="E3220" t="str">
            <v/>
          </cell>
          <cell r="F3220" t="str">
            <v>0</v>
          </cell>
          <cell r="G3220" t="str">
            <v>reconsile NOV  BA 036/XI/ DG+RJ</v>
          </cell>
          <cell r="H3220" t="str">
            <v>SLOW</v>
          </cell>
          <cell r="I3220" t="str">
            <v>NON PRIME</v>
          </cell>
          <cell r="J3220" t="str">
            <v>UNFIFO</v>
          </cell>
          <cell r="K3220">
            <v>111.34</v>
          </cell>
          <cell r="L3220" t="str">
            <v>P3K12ADB0070-060006032022E1544</v>
          </cell>
        </row>
        <row r="3221">
          <cell r="A3221" t="str">
            <v>5M02</v>
          </cell>
          <cell r="B3221" t="str">
            <v>P3K12ADB0070-06000</v>
          </cell>
          <cell r="C3221">
            <v>1</v>
          </cell>
          <cell r="D3221" t="str">
            <v>4223257G0A</v>
          </cell>
          <cell r="E3221" t="str">
            <v/>
          </cell>
          <cell r="F3221" t="str">
            <v>0</v>
          </cell>
          <cell r="G3221" t="str">
            <v>CHANGE GRADE A ACC BU OLLY</v>
          </cell>
          <cell r="H3221" t="str">
            <v>SLOW</v>
          </cell>
          <cell r="I3221" t="str">
            <v>PRIME</v>
          </cell>
          <cell r="J3221" t="str">
            <v>UNFIFO</v>
          </cell>
          <cell r="K3221">
            <v>5.86</v>
          </cell>
          <cell r="L3221" t="str">
            <v>P3K12ADB0070-060004223257G0A5M02</v>
          </cell>
        </row>
        <row r="3222">
          <cell r="A3222" t="str">
            <v>5M02</v>
          </cell>
          <cell r="B3222" t="str">
            <v>P3K12ADB0070-06000</v>
          </cell>
          <cell r="C3222">
            <v>49</v>
          </cell>
          <cell r="D3222" t="str">
            <v>4232200G0C</v>
          </cell>
          <cell r="E3222" t="str">
            <v/>
          </cell>
          <cell r="F3222" t="str">
            <v>0</v>
          </cell>
          <cell r="G3222" t="str">
            <v/>
          </cell>
          <cell r="H3222" t="str">
            <v>SLOW</v>
          </cell>
          <cell r="I3222" t="str">
            <v>NON PRIME</v>
          </cell>
          <cell r="J3222" t="str">
            <v>UNFIFO</v>
          </cell>
          <cell r="K3222">
            <v>287.14</v>
          </cell>
          <cell r="L3222" t="str">
            <v>P3K12ADB0070-060004232200G0C5M02</v>
          </cell>
        </row>
        <row r="3223">
          <cell r="A3223" t="str">
            <v>5M02</v>
          </cell>
          <cell r="B3223" t="str">
            <v>P3K12ADB0070-06000</v>
          </cell>
          <cell r="C3223">
            <v>5</v>
          </cell>
          <cell r="D3223" t="str">
            <v>6112022A</v>
          </cell>
          <cell r="E3223" t="str">
            <v/>
          </cell>
          <cell r="F3223" t="str">
            <v>0</v>
          </cell>
          <cell r="G3223" t="str">
            <v/>
          </cell>
          <cell r="H3223" t="str">
            <v>SLOW</v>
          </cell>
          <cell r="I3223" t="str">
            <v>PRIME</v>
          </cell>
          <cell r="J3223" t="str">
            <v>UNFIFO</v>
          </cell>
          <cell r="K3223">
            <v>29.3</v>
          </cell>
          <cell r="L3223" t="str">
            <v>P3K12ADB0070-060006112022A5M02</v>
          </cell>
        </row>
        <row r="3224">
          <cell r="A3224" t="str">
            <v>5N01</v>
          </cell>
          <cell r="B3224" t="str">
            <v>P3K12ADB0070-06000</v>
          </cell>
          <cell r="C3224">
            <v>4</v>
          </cell>
          <cell r="D3224" t="str">
            <v>4223257G0A</v>
          </cell>
          <cell r="E3224" t="str">
            <v/>
          </cell>
          <cell r="F3224" t="str">
            <v>0</v>
          </cell>
          <cell r="G3224" t="str">
            <v/>
          </cell>
          <cell r="H3224" t="str">
            <v>SLOW</v>
          </cell>
          <cell r="I3224" t="str">
            <v>PRIME</v>
          </cell>
          <cell r="J3224" t="str">
            <v>UNFIFO</v>
          </cell>
          <cell r="K3224">
            <v>23.44</v>
          </cell>
          <cell r="L3224" t="str">
            <v>P3K12ADB0070-060004223257G0A5N01</v>
          </cell>
        </row>
        <row r="3225">
          <cell r="A3225" t="str">
            <v>5N01</v>
          </cell>
          <cell r="B3225" t="str">
            <v>P3K12ADB0070-06000</v>
          </cell>
          <cell r="C3225">
            <v>27</v>
          </cell>
          <cell r="D3225" t="str">
            <v>6032022A</v>
          </cell>
          <cell r="E3225" t="str">
            <v/>
          </cell>
          <cell r="F3225" t="str">
            <v>0</v>
          </cell>
          <cell r="G3225" t="str">
            <v/>
          </cell>
          <cell r="H3225" t="str">
            <v>SLOW</v>
          </cell>
          <cell r="I3225" t="str">
            <v>PRIME</v>
          </cell>
          <cell r="J3225" t="str">
            <v>UNFIFO</v>
          </cell>
          <cell r="K3225">
            <v>158.22</v>
          </cell>
          <cell r="L3225" t="str">
            <v>P3K12ADB0070-060006032022A5N01</v>
          </cell>
        </row>
        <row r="3226">
          <cell r="A3226" t="str">
            <v>5M01</v>
          </cell>
          <cell r="B3226" t="str">
            <v>P3K12ADB0070-06000</v>
          </cell>
          <cell r="C3226">
            <v>10</v>
          </cell>
          <cell r="D3226" t="str">
            <v>4232387G0A</v>
          </cell>
          <cell r="E3226" t="str">
            <v>2010237740</v>
          </cell>
          <cell r="F3226" t="str">
            <v>10</v>
          </cell>
          <cell r="G3226" t="str">
            <v/>
          </cell>
          <cell r="H3226" t="str">
            <v>SLOW</v>
          </cell>
          <cell r="I3226" t="str">
            <v>PRIME</v>
          </cell>
          <cell r="J3226" t="str">
            <v>UNFIFO</v>
          </cell>
          <cell r="K3226">
            <v>58.6</v>
          </cell>
          <cell r="L3226" t="str">
            <v>P3K12ADB0070-060004232387G0A5M01</v>
          </cell>
        </row>
        <row r="3227">
          <cell r="A3227" t="str">
            <v>1543</v>
          </cell>
          <cell r="B3227" t="str">
            <v>P3K12ADB0070-06000</v>
          </cell>
          <cell r="C3227">
            <v>39</v>
          </cell>
          <cell r="D3227" t="str">
            <v>4232200G0B</v>
          </cell>
          <cell r="E3227" t="str">
            <v/>
          </cell>
          <cell r="F3227" t="str">
            <v>0</v>
          </cell>
          <cell r="G3227" t="str">
            <v/>
          </cell>
          <cell r="H3227" t="str">
            <v>SLOW</v>
          </cell>
          <cell r="I3227" t="str">
            <v>NON PRIME</v>
          </cell>
          <cell r="J3227" t="str">
            <v>UNFIFO</v>
          </cell>
          <cell r="K3227">
            <v>228.54</v>
          </cell>
          <cell r="L3227" t="str">
            <v>P3K12ADB0070-060004232200G0B1543</v>
          </cell>
        </row>
        <row r="3228">
          <cell r="A3228" t="str">
            <v>5M02</v>
          </cell>
          <cell r="B3228" t="str">
            <v>P3K12ADB0070-06000</v>
          </cell>
          <cell r="C3228">
            <v>6</v>
          </cell>
          <cell r="D3228" t="str">
            <v>6231078G0A</v>
          </cell>
          <cell r="E3228" t="str">
            <v/>
          </cell>
          <cell r="F3228" t="str">
            <v>0</v>
          </cell>
          <cell r="G3228" t="str">
            <v/>
          </cell>
          <cell r="H3228" t="str">
            <v>SLOW</v>
          </cell>
          <cell r="I3228" t="str">
            <v>PRIME</v>
          </cell>
          <cell r="J3228" t="str">
            <v>UNFIFO</v>
          </cell>
          <cell r="K3228">
            <v>35.16</v>
          </cell>
          <cell r="L3228" t="str">
            <v>P3K12ADB0070-060006231078G0A5M02</v>
          </cell>
        </row>
        <row r="3229">
          <cell r="A3229" t="str">
            <v>5M02</v>
          </cell>
          <cell r="B3229" t="str">
            <v>P3K12ADB0070-06000</v>
          </cell>
          <cell r="C3229">
            <v>3</v>
          </cell>
          <cell r="D3229" t="str">
            <v>4223257G0A</v>
          </cell>
          <cell r="E3229" t="str">
            <v>2010244516</v>
          </cell>
          <cell r="F3229" t="str">
            <v>6</v>
          </cell>
          <cell r="G3229" t="str">
            <v>CHANGE GRADE A ACC BU OLLY</v>
          </cell>
          <cell r="H3229" t="str">
            <v>SLOW</v>
          </cell>
          <cell r="I3229" t="str">
            <v>PRIME</v>
          </cell>
          <cell r="J3229" t="str">
            <v>UNFIFO</v>
          </cell>
          <cell r="K3229">
            <v>17.58</v>
          </cell>
          <cell r="L3229" t="str">
            <v>P3K12ADB0070-060004223257G0A5M02</v>
          </cell>
        </row>
        <row r="3230">
          <cell r="A3230" t="str">
            <v>5M01</v>
          </cell>
          <cell r="B3230" t="str">
            <v>P3K12ADB0080-06000</v>
          </cell>
          <cell r="C3230">
            <v>18</v>
          </cell>
          <cell r="D3230" t="str">
            <v>4197104G0C</v>
          </cell>
          <cell r="E3230" t="str">
            <v/>
          </cell>
          <cell r="F3230" t="str">
            <v>0</v>
          </cell>
          <cell r="G3230" t="str">
            <v/>
          </cell>
          <cell r="H3230" t="str">
            <v>SLOW</v>
          </cell>
          <cell r="I3230" t="str">
            <v>NON PRIME</v>
          </cell>
          <cell r="J3230" t="str">
            <v>UNFIFO</v>
          </cell>
          <cell r="K3230">
            <v>120.42</v>
          </cell>
          <cell r="L3230" t="str">
            <v>P3K12ADB0080-060004197104G0C5M01</v>
          </cell>
        </row>
        <row r="3231">
          <cell r="A3231" t="str">
            <v>5M01</v>
          </cell>
          <cell r="B3231" t="str">
            <v>P3K12ADB0080-06000</v>
          </cell>
          <cell r="C3231">
            <v>40</v>
          </cell>
          <cell r="D3231" t="str">
            <v>4213360G0A</v>
          </cell>
          <cell r="E3231" t="str">
            <v/>
          </cell>
          <cell r="F3231" t="str">
            <v>0</v>
          </cell>
          <cell r="G3231" t="str">
            <v/>
          </cell>
          <cell r="H3231" t="str">
            <v>SLOW</v>
          </cell>
          <cell r="I3231" t="str">
            <v>PRIME</v>
          </cell>
          <cell r="J3231" t="str">
            <v>UNFIFO</v>
          </cell>
          <cell r="K3231">
            <v>267.6</v>
          </cell>
          <cell r="L3231" t="str">
            <v>P3K12ADB0080-060004213360G0A5M01</v>
          </cell>
        </row>
        <row r="3232">
          <cell r="A3232" t="str">
            <v>5M01</v>
          </cell>
          <cell r="B3232" t="str">
            <v>P3K12ADB0080-06000</v>
          </cell>
          <cell r="C3232">
            <v>5</v>
          </cell>
          <cell r="D3232" t="str">
            <v>4213360G0C</v>
          </cell>
          <cell r="E3232" t="str">
            <v/>
          </cell>
          <cell r="F3232" t="str">
            <v>0</v>
          </cell>
          <cell r="G3232" t="str">
            <v/>
          </cell>
          <cell r="H3232" t="str">
            <v>SLOW</v>
          </cell>
          <cell r="I3232" t="str">
            <v>NON PRIME</v>
          </cell>
          <cell r="J3232" t="str">
            <v>UNFIFO</v>
          </cell>
          <cell r="K3232">
            <v>33.45</v>
          </cell>
          <cell r="L3232" t="str">
            <v>P3K12ADB0080-060004213360G0C5M01</v>
          </cell>
        </row>
        <row r="3233">
          <cell r="A3233" t="str">
            <v>5M02</v>
          </cell>
          <cell r="B3233" t="str">
            <v>P3K12ADB0080-06000</v>
          </cell>
          <cell r="C3233">
            <v>5</v>
          </cell>
          <cell r="D3233" t="str">
            <v>4197104G0A</v>
          </cell>
          <cell r="E3233" t="str">
            <v/>
          </cell>
          <cell r="F3233" t="str">
            <v>0</v>
          </cell>
          <cell r="G3233" t="str">
            <v/>
          </cell>
          <cell r="H3233" t="str">
            <v>SLOW</v>
          </cell>
          <cell r="I3233" t="str">
            <v>PRIME</v>
          </cell>
          <cell r="J3233" t="str">
            <v>UNFIFO</v>
          </cell>
          <cell r="K3233">
            <v>33.45</v>
          </cell>
          <cell r="L3233" t="str">
            <v>P3K12ADB0080-060004197104G0A5M02</v>
          </cell>
        </row>
        <row r="3234">
          <cell r="A3234" t="str">
            <v>5N01</v>
          </cell>
          <cell r="B3234" t="str">
            <v>P3K12ADB0080-06000</v>
          </cell>
          <cell r="C3234">
            <v>628</v>
          </cell>
          <cell r="D3234" t="str">
            <v>52025A</v>
          </cell>
          <cell r="E3234" t="str">
            <v/>
          </cell>
          <cell r="F3234" t="str">
            <v>0</v>
          </cell>
          <cell r="G3234" t="str">
            <v>REC STO DES 2025 MOC 39</v>
          </cell>
          <cell r="H3234" t="str">
            <v>FAST</v>
          </cell>
          <cell r="I3234" t="str">
            <v>PRIME</v>
          </cell>
          <cell r="J3234" t="str">
            <v/>
          </cell>
          <cell r="K3234">
            <v>4201.32</v>
          </cell>
          <cell r="L3234" t="str">
            <v>P3K12ADB0080-0600052025A5N01</v>
          </cell>
        </row>
        <row r="3235">
          <cell r="A3235" t="str">
            <v>1543</v>
          </cell>
          <cell r="B3235" t="str">
            <v>P3K12ADB0090-06000</v>
          </cell>
          <cell r="C3235">
            <v>5</v>
          </cell>
          <cell r="D3235" t="str">
            <v>4212937G0B</v>
          </cell>
          <cell r="E3235" t="str">
            <v/>
          </cell>
          <cell r="F3235" t="str">
            <v>0</v>
          </cell>
          <cell r="G3235" t="str">
            <v/>
          </cell>
          <cell r="H3235" t="str">
            <v>FAST</v>
          </cell>
          <cell r="I3235" t="str">
            <v>NON PRIME</v>
          </cell>
          <cell r="J3235" t="str">
            <v/>
          </cell>
          <cell r="K3235">
            <v>37.55</v>
          </cell>
          <cell r="L3235" t="str">
            <v>P3K12ADB0090-060004212937G0B1543</v>
          </cell>
        </row>
        <row r="3236">
          <cell r="A3236" t="str">
            <v>5N01</v>
          </cell>
          <cell r="B3236" t="str">
            <v>P3K12ADB0090-06000</v>
          </cell>
          <cell r="C3236">
            <v>41</v>
          </cell>
          <cell r="D3236" t="str">
            <v>6082024NA</v>
          </cell>
          <cell r="E3236" t="str">
            <v>2010250419</v>
          </cell>
          <cell r="F3236" t="str">
            <v>1</v>
          </cell>
          <cell r="G3236" t="str">
            <v/>
          </cell>
          <cell r="H3236" t="str">
            <v>SLOW</v>
          </cell>
          <cell r="I3236" t="str">
            <v>PRIME</v>
          </cell>
          <cell r="J3236" t="str">
            <v>UNFIFO</v>
          </cell>
          <cell r="K3236">
            <v>307.91</v>
          </cell>
          <cell r="L3236" t="str">
            <v>P3K12ADB0090-060006082024NA5N01</v>
          </cell>
        </row>
        <row r="3237">
          <cell r="A3237" t="str">
            <v>5M01</v>
          </cell>
          <cell r="B3237" t="str">
            <v>P3K12ADB0100-06000</v>
          </cell>
          <cell r="C3237">
            <v>60</v>
          </cell>
          <cell r="D3237" t="str">
            <v>4212934G0A</v>
          </cell>
          <cell r="E3237" t="str">
            <v/>
          </cell>
          <cell r="F3237" t="str">
            <v>0</v>
          </cell>
          <cell r="G3237" t="str">
            <v/>
          </cell>
          <cell r="H3237" t="str">
            <v>SLOW</v>
          </cell>
          <cell r="I3237" t="str">
            <v>PRIME</v>
          </cell>
          <cell r="J3237" t="str">
            <v>UNFIFO</v>
          </cell>
          <cell r="K3237">
            <v>499.8</v>
          </cell>
          <cell r="L3237" t="str">
            <v>P3K12ADB0100-060004212934G0A5M01</v>
          </cell>
        </row>
        <row r="3238">
          <cell r="A3238" t="str">
            <v>5M02</v>
          </cell>
          <cell r="B3238" t="str">
            <v>P3K12ADB0100-06000</v>
          </cell>
          <cell r="C3238">
            <v>2</v>
          </cell>
          <cell r="D3238" t="str">
            <v>6201184G2A</v>
          </cell>
          <cell r="E3238" t="str">
            <v/>
          </cell>
          <cell r="F3238" t="str">
            <v>0</v>
          </cell>
          <cell r="G3238" t="str">
            <v/>
          </cell>
          <cell r="H3238" t="str">
            <v>SLOW</v>
          </cell>
          <cell r="I3238" t="str">
            <v>PRIME</v>
          </cell>
          <cell r="J3238" t="str">
            <v>UNFIFO</v>
          </cell>
          <cell r="K3238">
            <v>16.66</v>
          </cell>
          <cell r="L3238" t="str">
            <v>P3K12ADB0100-060006201184G2A5M02</v>
          </cell>
        </row>
        <row r="3239">
          <cell r="A3239" t="str">
            <v>5N01</v>
          </cell>
          <cell r="B3239" t="str">
            <v>P3K12ADB0100-06000</v>
          </cell>
          <cell r="C3239">
            <v>72</v>
          </cell>
          <cell r="D3239" t="str">
            <v>52025A</v>
          </cell>
          <cell r="E3239" t="str">
            <v/>
          </cell>
          <cell r="F3239" t="str">
            <v>0</v>
          </cell>
          <cell r="G3239" t="str">
            <v>REC STO DES 2025 MOC 39</v>
          </cell>
          <cell r="H3239" t="str">
            <v>FAST</v>
          </cell>
          <cell r="I3239" t="str">
            <v>PRIME</v>
          </cell>
          <cell r="J3239" t="str">
            <v/>
          </cell>
          <cell r="K3239">
            <v>599.76</v>
          </cell>
          <cell r="L3239" t="str">
            <v>P3K12ADB0100-0600052025A5N01</v>
          </cell>
        </row>
        <row r="3240">
          <cell r="A3240" t="str">
            <v>1543</v>
          </cell>
          <cell r="B3240" t="str">
            <v>P3K12ADB0120-06000</v>
          </cell>
          <cell r="C3240">
            <v>37</v>
          </cell>
          <cell r="D3240" t="str">
            <v>4212503G0B</v>
          </cell>
          <cell r="E3240" t="str">
            <v/>
          </cell>
          <cell r="F3240" t="str">
            <v>0</v>
          </cell>
          <cell r="G3240" t="str">
            <v/>
          </cell>
          <cell r="H3240" t="str">
            <v>FAST</v>
          </cell>
          <cell r="I3240" t="str">
            <v>NON PRIME</v>
          </cell>
          <cell r="J3240" t="str">
            <v/>
          </cell>
          <cell r="K3240">
            <v>368.52</v>
          </cell>
          <cell r="L3240" t="str">
            <v>P3K12ADB0120-060004212503G0B1543</v>
          </cell>
        </row>
        <row r="3241">
          <cell r="A3241" t="str">
            <v>5M01</v>
          </cell>
          <cell r="B3241" t="str">
            <v>P3K12ADB0120-06000</v>
          </cell>
          <cell r="C3241">
            <v>99</v>
          </cell>
          <cell r="D3241" t="str">
            <v>5230251G0A</v>
          </cell>
          <cell r="E3241" t="str">
            <v/>
          </cell>
          <cell r="F3241" t="str">
            <v>0</v>
          </cell>
          <cell r="G3241" t="str">
            <v/>
          </cell>
          <cell r="H3241" t="str">
            <v>SLOW</v>
          </cell>
          <cell r="I3241" t="str">
            <v>PRIME</v>
          </cell>
          <cell r="J3241" t="str">
            <v>UNFIFO</v>
          </cell>
          <cell r="K3241">
            <v>986.04</v>
          </cell>
          <cell r="L3241" t="str">
            <v>P3K12ADB0120-060005230251G0A5M01</v>
          </cell>
        </row>
        <row r="3242">
          <cell r="A3242" t="str">
            <v>5N01</v>
          </cell>
          <cell r="B3242" t="str">
            <v>P3K12ADB0120-06000</v>
          </cell>
          <cell r="C3242">
            <v>28</v>
          </cell>
          <cell r="D3242" t="str">
            <v>52025A</v>
          </cell>
          <cell r="E3242" t="str">
            <v/>
          </cell>
          <cell r="F3242" t="str">
            <v>0</v>
          </cell>
          <cell r="G3242" t="str">
            <v/>
          </cell>
          <cell r="H3242" t="str">
            <v>FAST</v>
          </cell>
          <cell r="I3242" t="str">
            <v>PRIME</v>
          </cell>
          <cell r="J3242" t="str">
            <v/>
          </cell>
          <cell r="K3242">
            <v>278.88</v>
          </cell>
          <cell r="L3242" t="str">
            <v>P3K12ADB0120-0600052025A5N01</v>
          </cell>
        </row>
        <row r="3243">
          <cell r="A3243" t="str">
            <v>5M01</v>
          </cell>
          <cell r="B3243" t="str">
            <v>P3K12ADB0120-06000</v>
          </cell>
          <cell r="C3243">
            <v>18</v>
          </cell>
          <cell r="D3243" t="str">
            <v>5230247G0A</v>
          </cell>
          <cell r="E3243" t="str">
            <v/>
          </cell>
          <cell r="F3243" t="str">
            <v>0</v>
          </cell>
          <cell r="G3243" t="str">
            <v/>
          </cell>
          <cell r="H3243" t="str">
            <v>SLOW</v>
          </cell>
          <cell r="I3243" t="str">
            <v>PRIME</v>
          </cell>
          <cell r="J3243" t="str">
            <v>UNFIFO</v>
          </cell>
          <cell r="K3243">
            <v>179.28</v>
          </cell>
          <cell r="L3243" t="str">
            <v>P3K12ADB0120-060005230247G0A5M01</v>
          </cell>
        </row>
        <row r="3244">
          <cell r="A3244" t="str">
            <v>5M02</v>
          </cell>
          <cell r="B3244" t="str">
            <v>P3K12ADB0120-06000</v>
          </cell>
          <cell r="C3244">
            <v>26</v>
          </cell>
          <cell r="D3244" t="str">
            <v>5230247G0A</v>
          </cell>
          <cell r="E3244" t="str">
            <v/>
          </cell>
          <cell r="F3244" t="str">
            <v>0</v>
          </cell>
          <cell r="G3244" t="str">
            <v>REC STO 20.09.2025 TF BATCH</v>
          </cell>
          <cell r="H3244" t="str">
            <v>SLOW</v>
          </cell>
          <cell r="I3244" t="str">
            <v>PRIME</v>
          </cell>
          <cell r="J3244" t="str">
            <v>UNFIFO</v>
          </cell>
          <cell r="K3244">
            <v>258.96</v>
          </cell>
          <cell r="L3244" t="str">
            <v>P3K12ADB0120-060005230247G0A5M02</v>
          </cell>
        </row>
        <row r="3245">
          <cell r="A3245" t="str">
            <v>5D22</v>
          </cell>
          <cell r="B3245" t="str">
            <v>U1B00AMA0100+41000</v>
          </cell>
          <cell r="C3245">
            <v>56</v>
          </cell>
          <cell r="D3245" t="str">
            <v>5240852E0A</v>
          </cell>
          <cell r="E3245" t="str">
            <v/>
          </cell>
          <cell r="F3245" t="str">
            <v>0</v>
          </cell>
          <cell r="G3245" t="str">
            <v>rec sto slow mov (TIM IA)</v>
          </cell>
          <cell r="H3245" t="str">
            <v>SLOW</v>
          </cell>
          <cell r="I3245" t="str">
            <v>PRIME</v>
          </cell>
          <cell r="J3245" t="str">
            <v>SLOW</v>
          </cell>
          <cell r="K3245">
            <v>103.544</v>
          </cell>
          <cell r="L3245" t="str">
            <v>U1B00AMA0100+410005240852E0A5D22</v>
          </cell>
        </row>
        <row r="3246">
          <cell r="A3246" t="str">
            <v>5C03</v>
          </cell>
          <cell r="B3246" t="str">
            <v>U1B00AMA0100+41000</v>
          </cell>
          <cell r="C3246">
            <v>11</v>
          </cell>
          <cell r="D3246" t="str">
            <v>5240853E0A</v>
          </cell>
          <cell r="E3246" t="str">
            <v/>
          </cell>
          <cell r="F3246" t="str">
            <v>0</v>
          </cell>
          <cell r="G3246" t="str">
            <v/>
          </cell>
          <cell r="H3246" t="str">
            <v>SLOW</v>
          </cell>
          <cell r="I3246" t="str">
            <v>PRIME</v>
          </cell>
          <cell r="J3246" t="str">
            <v>SLOW</v>
          </cell>
          <cell r="K3246">
            <v>20.339</v>
          </cell>
          <cell r="L3246" t="str">
            <v>U1B00AMA0100+410005240853E0A5C03</v>
          </cell>
        </row>
        <row r="3247">
          <cell r="A3247" t="str">
            <v>5C03</v>
          </cell>
          <cell r="B3247" t="str">
            <v>U1B00AMA0100+41000</v>
          </cell>
          <cell r="C3247">
            <v>8</v>
          </cell>
          <cell r="D3247" t="str">
            <v>5240858E0A</v>
          </cell>
          <cell r="E3247" t="str">
            <v/>
          </cell>
          <cell r="F3247" t="str">
            <v>0</v>
          </cell>
          <cell r="G3247" t="str">
            <v/>
          </cell>
          <cell r="H3247" t="str">
            <v>SLOW</v>
          </cell>
          <cell r="I3247" t="str">
            <v>PRIME</v>
          </cell>
          <cell r="J3247" t="str">
            <v>SLOW</v>
          </cell>
          <cell r="K3247">
            <v>14.792</v>
          </cell>
          <cell r="L3247" t="str">
            <v>U1B00AMA0100+410005240858E0A5C03</v>
          </cell>
        </row>
        <row r="3248">
          <cell r="A3248" t="str">
            <v>5C04</v>
          </cell>
          <cell r="B3248" t="str">
            <v>U1B00AMA0100+41000</v>
          </cell>
          <cell r="C3248">
            <v>174</v>
          </cell>
          <cell r="D3248" t="str">
            <v>5240855E0A</v>
          </cell>
          <cell r="E3248" t="str">
            <v/>
          </cell>
          <cell r="F3248" t="str">
            <v>0</v>
          </cell>
          <cell r="G3248" t="str">
            <v/>
          </cell>
          <cell r="H3248" t="str">
            <v>SLOW</v>
          </cell>
          <cell r="I3248" t="str">
            <v>PRIME</v>
          </cell>
          <cell r="J3248" t="str">
            <v>SLOW</v>
          </cell>
          <cell r="K3248">
            <v>321.726</v>
          </cell>
          <cell r="L3248" t="str">
            <v>U1B00AMA0100+410005240855E0A5C04</v>
          </cell>
        </row>
        <row r="3249">
          <cell r="A3249" t="str">
            <v>5C04</v>
          </cell>
          <cell r="B3249" t="str">
            <v>U1B00AMA0100+41000</v>
          </cell>
          <cell r="C3249">
            <v>97</v>
          </cell>
          <cell r="D3249" t="str">
            <v>5241492E0A</v>
          </cell>
          <cell r="E3249" t="str">
            <v/>
          </cell>
          <cell r="F3249" t="str">
            <v>0</v>
          </cell>
          <cell r="G3249" t="str">
            <v/>
          </cell>
          <cell r="H3249" t="str">
            <v>SLOW</v>
          </cell>
          <cell r="I3249" t="str">
            <v>PRIME</v>
          </cell>
          <cell r="J3249" t="str">
            <v>SLOW</v>
          </cell>
          <cell r="K3249">
            <v>179.353</v>
          </cell>
          <cell r="L3249" t="str">
            <v>U1B00AMA0100+410005241492E0A5C04</v>
          </cell>
        </row>
        <row r="3250">
          <cell r="A3250" t="str">
            <v>1543</v>
          </cell>
          <cell r="B3250" t="str">
            <v>U1B00AMA0120+62700</v>
          </cell>
          <cell r="C3250">
            <v>49</v>
          </cell>
          <cell r="D3250" t="str">
            <v>5212032E0B</v>
          </cell>
          <cell r="E3250" t="str">
            <v/>
          </cell>
          <cell r="F3250" t="str">
            <v>0</v>
          </cell>
          <cell r="G3250" t="str">
            <v/>
          </cell>
          <cell r="H3250" t="str">
            <v>FAST</v>
          </cell>
          <cell r="I3250" t="str">
            <v>NON PRIME</v>
          </cell>
          <cell r="J3250" t="str">
            <v/>
          </cell>
          <cell r="K3250">
            <v>164.395</v>
          </cell>
          <cell r="L3250" t="str">
            <v>U1B00AMA0120+627005212032E0B1543</v>
          </cell>
        </row>
        <row r="3251">
          <cell r="A3251" t="str">
            <v>1543</v>
          </cell>
          <cell r="B3251" t="str">
            <v>U1B00AMA0120+62700</v>
          </cell>
          <cell r="C3251">
            <v>101</v>
          </cell>
          <cell r="D3251" t="str">
            <v>5212032E0B</v>
          </cell>
          <cell r="E3251" t="str">
            <v>2010120842</v>
          </cell>
          <cell r="F3251" t="str">
            <v>1</v>
          </cell>
          <cell r="G3251" t="str">
            <v/>
          </cell>
          <cell r="H3251" t="str">
            <v>FAST</v>
          </cell>
          <cell r="I3251" t="str">
            <v>NON PRIME</v>
          </cell>
          <cell r="J3251" t="str">
            <v/>
          </cell>
          <cell r="K3251">
            <v>338.855</v>
          </cell>
          <cell r="L3251" t="str">
            <v>U1B00AMA0120+627005212032E0B1543</v>
          </cell>
        </row>
        <row r="3252">
          <cell r="A3252" t="str">
            <v>5D06</v>
          </cell>
          <cell r="B3252" t="str">
            <v>U1B00AMA0120+64880</v>
          </cell>
          <cell r="C3252">
            <v>1</v>
          </cell>
          <cell r="D3252" t="str">
            <v>5260209E0E</v>
          </cell>
          <cell r="E3252" t="str">
            <v/>
          </cell>
          <cell r="F3252" t="str">
            <v>0</v>
          </cell>
          <cell r="G3252" t="str">
            <v>22/NCR-SKF/VIII/2026</v>
          </cell>
          <cell r="H3252" t="str">
            <v>FAST</v>
          </cell>
          <cell r="I3252" t="str">
            <v>NON PRIME</v>
          </cell>
          <cell r="J3252" t="str">
            <v/>
          </cell>
          <cell r="K3252">
            <v>3.472</v>
          </cell>
          <cell r="L3252" t="str">
            <v>U1B00AMA0120+648805260209E0E5D06</v>
          </cell>
        </row>
        <row r="3253">
          <cell r="A3253" t="str">
            <v>5D10</v>
          </cell>
          <cell r="B3253" t="str">
            <v>U1B00AMA0120+64880</v>
          </cell>
          <cell r="C3253">
            <v>74</v>
          </cell>
          <cell r="D3253" t="str">
            <v>5260792E0A</v>
          </cell>
          <cell r="E3253" t="str">
            <v/>
          </cell>
          <cell r="F3253" t="str">
            <v>0</v>
          </cell>
          <cell r="G3253" t="str">
            <v/>
          </cell>
          <cell r="H3253" t="str">
            <v>FAST</v>
          </cell>
          <cell r="I3253" t="str">
            <v>PRIME</v>
          </cell>
          <cell r="J3253" t="str">
            <v/>
          </cell>
          <cell r="K3253">
            <v>256.928</v>
          </cell>
          <cell r="L3253" t="str">
            <v>U1B00AMA0120+648805260792E0A5D10</v>
          </cell>
        </row>
        <row r="3254">
          <cell r="A3254" t="str">
            <v>5D10</v>
          </cell>
          <cell r="B3254" t="str">
            <v>U1B00AMA0120+64880</v>
          </cell>
          <cell r="C3254">
            <v>124</v>
          </cell>
          <cell r="D3254" t="str">
            <v>5260793E0A</v>
          </cell>
          <cell r="E3254" t="str">
            <v/>
          </cell>
          <cell r="F3254" t="str">
            <v>0</v>
          </cell>
          <cell r="G3254" t="str">
            <v/>
          </cell>
          <cell r="H3254" t="str">
            <v>FAST</v>
          </cell>
          <cell r="I3254" t="str">
            <v>PRIME</v>
          </cell>
          <cell r="J3254" t="str">
            <v/>
          </cell>
          <cell r="K3254">
            <v>430.528</v>
          </cell>
          <cell r="L3254" t="str">
            <v>U1B00AMA0120+648805260793E0A5D10</v>
          </cell>
        </row>
        <row r="3255">
          <cell r="A3255" t="str">
            <v>5D10</v>
          </cell>
          <cell r="B3255" t="str">
            <v>U1B00AMA0120+64880</v>
          </cell>
          <cell r="C3255">
            <v>133</v>
          </cell>
          <cell r="D3255" t="str">
            <v>5260794E0A</v>
          </cell>
          <cell r="E3255" t="str">
            <v/>
          </cell>
          <cell r="F3255" t="str">
            <v>0</v>
          </cell>
          <cell r="G3255" t="str">
            <v/>
          </cell>
          <cell r="H3255" t="str">
            <v>FAST</v>
          </cell>
          <cell r="I3255" t="str">
            <v>PRIME</v>
          </cell>
          <cell r="J3255" t="str">
            <v/>
          </cell>
          <cell r="K3255">
            <v>461.776</v>
          </cell>
          <cell r="L3255" t="str">
            <v>U1B00AMA0120+648805260794E0A5D10</v>
          </cell>
        </row>
        <row r="3256">
          <cell r="A3256" t="str">
            <v>5D10</v>
          </cell>
          <cell r="B3256" t="str">
            <v>U1B00AMA0120+64880</v>
          </cell>
          <cell r="C3256">
            <v>753</v>
          </cell>
          <cell r="D3256" t="str">
            <v>5260795E0A</v>
          </cell>
          <cell r="E3256" t="str">
            <v/>
          </cell>
          <cell r="F3256" t="str">
            <v>0</v>
          </cell>
          <cell r="G3256" t="str">
            <v/>
          </cell>
          <cell r="H3256" t="str">
            <v>FAST</v>
          </cell>
          <cell r="I3256" t="str">
            <v>PRIME</v>
          </cell>
          <cell r="J3256" t="str">
            <v/>
          </cell>
          <cell r="K3256">
            <v>2614.416</v>
          </cell>
          <cell r="L3256" t="str">
            <v>U1B00AMA0120+648805260795E0A5D10</v>
          </cell>
        </row>
        <row r="3257">
          <cell r="A3257" t="str">
            <v>5D12</v>
          </cell>
          <cell r="B3257" t="str">
            <v>U1B00AMA0120+64880</v>
          </cell>
          <cell r="C3257">
            <v>322</v>
          </cell>
          <cell r="D3257" t="str">
            <v>5260795E0A</v>
          </cell>
          <cell r="E3257" t="str">
            <v/>
          </cell>
          <cell r="F3257" t="str">
            <v>0</v>
          </cell>
          <cell r="G3257" t="str">
            <v/>
          </cell>
          <cell r="H3257" t="str">
            <v>FAST</v>
          </cell>
          <cell r="I3257" t="str">
            <v>PRIME</v>
          </cell>
          <cell r="J3257" t="str">
            <v/>
          </cell>
          <cell r="K3257">
            <v>1117.984</v>
          </cell>
          <cell r="L3257" t="str">
            <v>U1B00AMA0120+648805260795E0A5D12</v>
          </cell>
        </row>
        <row r="3258">
          <cell r="A3258" t="str">
            <v>5E02</v>
          </cell>
          <cell r="B3258" t="str">
            <v>U1B10AMA0120+01700</v>
          </cell>
          <cell r="C3258">
            <v>227</v>
          </cell>
          <cell r="D3258" t="str">
            <v>5260791HHA</v>
          </cell>
          <cell r="E3258" t="str">
            <v/>
          </cell>
          <cell r="F3258" t="str">
            <v>0</v>
          </cell>
          <cell r="G3258" t="str">
            <v/>
          </cell>
          <cell r="H3258" t="str">
            <v>FAST</v>
          </cell>
          <cell r="I3258" t="str">
            <v>PRIME</v>
          </cell>
          <cell r="J3258" t="str">
            <v/>
          </cell>
          <cell r="K3258">
            <v>20.657</v>
          </cell>
          <cell r="L3258" t="str">
            <v>U1B10AMA0120+017005260791HHA5E02</v>
          </cell>
        </row>
        <row r="3259">
          <cell r="A3259" t="str">
            <v>5N04</v>
          </cell>
          <cell r="B3259" t="str">
            <v>U1B12AMA0100+00500</v>
          </cell>
          <cell r="C3259">
            <v>4600</v>
          </cell>
          <cell r="D3259" t="str">
            <v>5201049S0A</v>
          </cell>
          <cell r="E3259" t="str">
            <v/>
          </cell>
          <cell r="F3259" t="str">
            <v>0</v>
          </cell>
          <cell r="G3259" t="str">
            <v/>
          </cell>
          <cell r="H3259" t="str">
            <v>FAST</v>
          </cell>
          <cell r="I3259" t="str">
            <v>PRIME</v>
          </cell>
          <cell r="J3259" t="str">
            <v/>
          </cell>
          <cell r="K3259">
            <v>105.8</v>
          </cell>
          <cell r="L3259" t="str">
            <v>U1B12AMA0100+005005201049S0A5N04</v>
          </cell>
        </row>
        <row r="3260">
          <cell r="A3260" t="str">
            <v>5N04</v>
          </cell>
          <cell r="B3260" t="str">
            <v>U1B12AMA0100+00500</v>
          </cell>
          <cell r="C3260">
            <v>325</v>
          </cell>
          <cell r="D3260" t="str">
            <v>5232666S0A</v>
          </cell>
          <cell r="E3260" t="str">
            <v/>
          </cell>
          <cell r="F3260" t="str">
            <v>0</v>
          </cell>
          <cell r="G3260" t="str">
            <v/>
          </cell>
          <cell r="H3260" t="str">
            <v>SLOW</v>
          </cell>
          <cell r="I3260" t="str">
            <v>PRIME</v>
          </cell>
          <cell r="J3260" t="str">
            <v>SLOW</v>
          </cell>
          <cell r="K3260">
            <v>7.475</v>
          </cell>
          <cell r="L3260" t="str">
            <v>U1B12AMA0100+005005232666S0A5N04</v>
          </cell>
        </row>
        <row r="3261">
          <cell r="A3261" t="str">
            <v>5N04</v>
          </cell>
          <cell r="B3261" t="str">
            <v>U1B12AMA0100+00500</v>
          </cell>
          <cell r="C3261">
            <v>7000</v>
          </cell>
          <cell r="D3261" t="str">
            <v>5240853S0A</v>
          </cell>
          <cell r="E3261" t="str">
            <v/>
          </cell>
          <cell r="F3261" t="str">
            <v>0</v>
          </cell>
          <cell r="G3261" t="str">
            <v/>
          </cell>
          <cell r="H3261" t="str">
            <v>SLOW</v>
          </cell>
          <cell r="I3261" t="str">
            <v>PRIME</v>
          </cell>
          <cell r="J3261" t="str">
            <v>SLOW</v>
          </cell>
          <cell r="K3261">
            <v>161</v>
          </cell>
          <cell r="L3261" t="str">
            <v>U1B12AMA0100+005005240853S0A5N04</v>
          </cell>
        </row>
        <row r="3262">
          <cell r="A3262" t="str">
            <v>5N04</v>
          </cell>
          <cell r="B3262" t="str">
            <v>U1B12AMA0100+00500</v>
          </cell>
          <cell r="C3262">
            <v>80</v>
          </cell>
          <cell r="D3262" t="str">
            <v>5201049S0A</v>
          </cell>
          <cell r="E3262" t="str">
            <v>2010264204</v>
          </cell>
          <cell r="F3262" t="str">
            <v>1</v>
          </cell>
          <cell r="G3262" t="str">
            <v/>
          </cell>
          <cell r="H3262" t="str">
            <v>FAST</v>
          </cell>
          <cell r="I3262" t="str">
            <v>PRIME</v>
          </cell>
          <cell r="J3262" t="str">
            <v/>
          </cell>
          <cell r="K3262">
            <v>1.84</v>
          </cell>
          <cell r="L3262" t="str">
            <v>U1B12AMA0100+005005201049S0A5N04</v>
          </cell>
        </row>
        <row r="3263">
          <cell r="A3263" t="str">
            <v>5ED4</v>
          </cell>
          <cell r="B3263" t="str">
            <v>U1B12AMA0120+01700</v>
          </cell>
          <cell r="C3263">
            <v>2400</v>
          </cell>
          <cell r="D3263" t="str">
            <v>5260795HHA</v>
          </cell>
          <cell r="E3263" t="str">
            <v>2010310399</v>
          </cell>
          <cell r="F3263" t="str">
            <v>16</v>
          </cell>
          <cell r="G3263" t="str">
            <v/>
          </cell>
          <cell r="H3263" t="str">
            <v>FAST</v>
          </cell>
          <cell r="I3263" t="str">
            <v>PRIME</v>
          </cell>
          <cell r="J3263" t="str">
            <v/>
          </cell>
          <cell r="K3263">
            <v>218.4</v>
          </cell>
          <cell r="L3263" t="str">
            <v>U1B12AMA0120+017005260795HHA5ED4</v>
          </cell>
        </row>
        <row r="3264">
          <cell r="A3264" t="str">
            <v>5E02</v>
          </cell>
          <cell r="B3264" t="str">
            <v>U1B12AMA0120+01700</v>
          </cell>
          <cell r="C3264">
            <v>2</v>
          </cell>
          <cell r="D3264" t="str">
            <v>5260228HKA</v>
          </cell>
          <cell r="E3264" t="str">
            <v>2010307218</v>
          </cell>
          <cell r="F3264" t="str">
            <v>16</v>
          </cell>
          <cell r="G3264" t="str">
            <v/>
          </cell>
          <cell r="H3264" t="str">
            <v>FAST</v>
          </cell>
          <cell r="I3264" t="str">
            <v>PRIME</v>
          </cell>
          <cell r="J3264" t="str">
            <v/>
          </cell>
          <cell r="K3264">
            <v>0.182</v>
          </cell>
          <cell r="L3264" t="str">
            <v>U1B12AMA0120+017005260228HKA5E02</v>
          </cell>
        </row>
        <row r="3265">
          <cell r="A3265" t="str">
            <v>5N12</v>
          </cell>
          <cell r="B3265" t="str">
            <v>U1B12AMA0120+01700</v>
          </cell>
          <cell r="C3265">
            <v>129</v>
          </cell>
          <cell r="D3265" t="str">
            <v>5260236HHE</v>
          </cell>
          <cell r="E3265" t="str">
            <v>2070005665</v>
          </cell>
          <cell r="F3265" t="str">
            <v>1</v>
          </cell>
          <cell r="G3265" t="str">
            <v/>
          </cell>
          <cell r="H3265" t="str">
            <v>FAST</v>
          </cell>
          <cell r="I3265" t="str">
            <v>NON PRIME</v>
          </cell>
          <cell r="J3265" t="str">
            <v/>
          </cell>
          <cell r="K3265">
            <v>11.739</v>
          </cell>
          <cell r="L3265" t="str">
            <v>U1B12AMA0120+017005260236HHE5N12</v>
          </cell>
        </row>
        <row r="3266">
          <cell r="A3266" t="str">
            <v>5N09</v>
          </cell>
          <cell r="B3266" t="str">
            <v>U1B12AMA0120+01800</v>
          </cell>
          <cell r="C3266">
            <v>70</v>
          </cell>
          <cell r="D3266" t="str">
            <v>5242532HHA</v>
          </cell>
          <cell r="E3266" t="str">
            <v/>
          </cell>
          <cell r="F3266" t="str">
            <v>0</v>
          </cell>
          <cell r="G3266" t="str">
            <v/>
          </cell>
          <cell r="H3266" t="str">
            <v>FAST</v>
          </cell>
          <cell r="I3266" t="str">
            <v>PRIME</v>
          </cell>
          <cell r="J3266" t="str">
            <v/>
          </cell>
          <cell r="K3266">
            <v>6.72</v>
          </cell>
          <cell r="L3266" t="str">
            <v>U1B12AMA0120+018005242532HHA5N09</v>
          </cell>
        </row>
        <row r="3267">
          <cell r="A3267" t="str">
            <v>5E02</v>
          </cell>
          <cell r="B3267" t="str">
            <v>U1B12AMA0120+01850</v>
          </cell>
          <cell r="C3267">
            <v>161</v>
          </cell>
          <cell r="D3267" t="str">
            <v>5251378HHA</v>
          </cell>
          <cell r="E3267" t="str">
            <v>2010275176</v>
          </cell>
          <cell r="F3267" t="str">
            <v>1</v>
          </cell>
          <cell r="G3267" t="str">
            <v/>
          </cell>
          <cell r="H3267" t="str">
            <v>FAST</v>
          </cell>
          <cell r="I3267" t="str">
            <v>PRIME</v>
          </cell>
          <cell r="J3267" t="str">
            <v/>
          </cell>
          <cell r="K3267">
            <v>15.939</v>
          </cell>
          <cell r="L3267" t="str">
            <v>U1B12AMA0120+018505251378HHA5E02</v>
          </cell>
        </row>
        <row r="3268">
          <cell r="A3268" t="str">
            <v>5E04</v>
          </cell>
          <cell r="B3268" t="str">
            <v>U1B12AMA0120+01850</v>
          </cell>
          <cell r="C3268">
            <v>32</v>
          </cell>
          <cell r="D3268" t="str">
            <v>5251060HHA</v>
          </cell>
          <cell r="E3268" t="str">
            <v>2010266579</v>
          </cell>
          <cell r="F3268" t="str">
            <v>3</v>
          </cell>
          <cell r="G3268" t="str">
            <v/>
          </cell>
          <cell r="H3268" t="str">
            <v>FAST</v>
          </cell>
          <cell r="I3268" t="str">
            <v>PRIME</v>
          </cell>
          <cell r="J3268" t="str">
            <v/>
          </cell>
          <cell r="K3268">
            <v>3.168</v>
          </cell>
          <cell r="L3268" t="str">
            <v>U1B12AMA0120+018505251060HHA5E04</v>
          </cell>
        </row>
        <row r="3269">
          <cell r="A3269" t="str">
            <v>5E02</v>
          </cell>
          <cell r="B3269" t="str">
            <v>U1B12AMA0120+01850</v>
          </cell>
          <cell r="C3269">
            <v>4</v>
          </cell>
          <cell r="D3269" t="str">
            <v>5260202HKA</v>
          </cell>
          <cell r="E3269" t="str">
            <v>2010298050</v>
          </cell>
          <cell r="F3269" t="str">
            <v>3</v>
          </cell>
          <cell r="G3269" t="str">
            <v/>
          </cell>
          <cell r="H3269" t="str">
            <v>FAST</v>
          </cell>
          <cell r="I3269" t="str">
            <v>PRIME</v>
          </cell>
          <cell r="J3269" t="str">
            <v/>
          </cell>
          <cell r="K3269">
            <v>0.396</v>
          </cell>
          <cell r="L3269" t="str">
            <v>U1B12AMA0120+018505260202HKA5E02</v>
          </cell>
        </row>
        <row r="3270">
          <cell r="A3270" t="str">
            <v>5E02</v>
          </cell>
          <cell r="B3270" t="str">
            <v>U1B12AMA0120+01850</v>
          </cell>
          <cell r="C3270">
            <v>23</v>
          </cell>
          <cell r="D3270" t="str">
            <v>5252905HKA</v>
          </cell>
          <cell r="E3270" t="str">
            <v>2010298050</v>
          </cell>
          <cell r="F3270" t="str">
            <v>3</v>
          </cell>
          <cell r="G3270" t="str">
            <v/>
          </cell>
          <cell r="H3270" t="str">
            <v>FAST</v>
          </cell>
          <cell r="I3270" t="str">
            <v>PRIME</v>
          </cell>
          <cell r="J3270" t="str">
            <v/>
          </cell>
          <cell r="K3270">
            <v>2.277</v>
          </cell>
          <cell r="L3270" t="str">
            <v>U1B12AMA0120+018505252905HKA5E02</v>
          </cell>
        </row>
        <row r="3271">
          <cell r="A3271" t="str">
            <v>5E02</v>
          </cell>
          <cell r="B3271" t="str">
            <v>U1B12AMA0120+01850</v>
          </cell>
          <cell r="C3271">
            <v>55</v>
          </cell>
          <cell r="D3271" t="str">
            <v>5260215HHA</v>
          </cell>
          <cell r="E3271" t="str">
            <v>2010301078</v>
          </cell>
          <cell r="F3271" t="str">
            <v>3</v>
          </cell>
          <cell r="G3271" t="str">
            <v/>
          </cell>
          <cell r="H3271" t="str">
            <v>FAST</v>
          </cell>
          <cell r="I3271" t="str">
            <v>PRIME</v>
          </cell>
          <cell r="J3271" t="str">
            <v/>
          </cell>
          <cell r="K3271">
            <v>5.445</v>
          </cell>
          <cell r="L3271" t="str">
            <v>U1B12AMA0120+018505260215HHA5E02</v>
          </cell>
        </row>
        <row r="3272">
          <cell r="A3272" t="str">
            <v>5E02</v>
          </cell>
          <cell r="B3272" t="str">
            <v>U1B12AMA0120+01850</v>
          </cell>
          <cell r="C3272">
            <v>90</v>
          </cell>
          <cell r="D3272" t="str">
            <v>5252903HKA</v>
          </cell>
          <cell r="E3272" t="str">
            <v>2010295367</v>
          </cell>
          <cell r="F3272" t="str">
            <v>1</v>
          </cell>
          <cell r="G3272" t="str">
            <v/>
          </cell>
          <cell r="H3272" t="str">
            <v>FAST</v>
          </cell>
          <cell r="I3272" t="str">
            <v>PRIME</v>
          </cell>
          <cell r="J3272" t="str">
            <v/>
          </cell>
          <cell r="K3272">
            <v>8.91</v>
          </cell>
          <cell r="L3272" t="str">
            <v>U1B12AMA0120+018505252903HKA5E02</v>
          </cell>
        </row>
        <row r="3273">
          <cell r="A3273" t="str">
            <v>5E09</v>
          </cell>
          <cell r="B3273" t="str">
            <v>U1B12AMA0120+01850</v>
          </cell>
          <cell r="C3273">
            <v>160</v>
          </cell>
          <cell r="D3273" t="str">
            <v>5251063HKA</v>
          </cell>
          <cell r="E3273" t="str">
            <v>2010312027</v>
          </cell>
          <cell r="F3273" t="str">
            <v>1</v>
          </cell>
          <cell r="G3273" t="str">
            <v/>
          </cell>
          <cell r="H3273" t="str">
            <v>FAST</v>
          </cell>
          <cell r="I3273" t="str">
            <v>PRIME</v>
          </cell>
          <cell r="J3273" t="str">
            <v/>
          </cell>
          <cell r="K3273">
            <v>15.84</v>
          </cell>
          <cell r="L3273" t="str">
            <v>U1B12AMA0120+018505251063HKA5E09</v>
          </cell>
        </row>
        <row r="3274">
          <cell r="A3274" t="str">
            <v>5E09</v>
          </cell>
          <cell r="B3274" t="str">
            <v>U1B12AMA0120+01850</v>
          </cell>
          <cell r="C3274">
            <v>19</v>
          </cell>
          <cell r="D3274" t="str">
            <v>5252903HKA</v>
          </cell>
          <cell r="E3274" t="str">
            <v>2010312027</v>
          </cell>
          <cell r="F3274" t="str">
            <v>1</v>
          </cell>
          <cell r="G3274" t="str">
            <v/>
          </cell>
          <cell r="H3274" t="str">
            <v>FAST</v>
          </cell>
          <cell r="I3274" t="str">
            <v>PRIME</v>
          </cell>
          <cell r="J3274" t="str">
            <v/>
          </cell>
          <cell r="K3274">
            <v>1.881</v>
          </cell>
          <cell r="L3274" t="str">
            <v>U1B12AMA0120+018505252903HKA5E09</v>
          </cell>
        </row>
        <row r="3275">
          <cell r="A3275" t="str">
            <v>5E09</v>
          </cell>
          <cell r="B3275" t="str">
            <v>U1B12AMA0120+01850</v>
          </cell>
          <cell r="C3275">
            <v>287</v>
          </cell>
          <cell r="D3275" t="str">
            <v>5260210HHA</v>
          </cell>
          <cell r="E3275" t="str">
            <v>2010312027</v>
          </cell>
          <cell r="F3275" t="str">
            <v>1</v>
          </cell>
          <cell r="G3275" t="str">
            <v/>
          </cell>
          <cell r="H3275" t="str">
            <v>FAST</v>
          </cell>
          <cell r="I3275" t="str">
            <v>PRIME</v>
          </cell>
          <cell r="J3275" t="str">
            <v/>
          </cell>
          <cell r="K3275">
            <v>28.413</v>
          </cell>
          <cell r="L3275" t="str">
            <v>U1B12AMA0120+018505260210HHA5E09</v>
          </cell>
        </row>
        <row r="3276">
          <cell r="A3276" t="str">
            <v>5E09</v>
          </cell>
          <cell r="B3276" t="str">
            <v>U1B12AMA0120+01850</v>
          </cell>
          <cell r="C3276">
            <v>1534</v>
          </cell>
          <cell r="D3276" t="str">
            <v>5260215HHA</v>
          </cell>
          <cell r="E3276" t="str">
            <v>2010312027</v>
          </cell>
          <cell r="F3276" t="str">
            <v>1</v>
          </cell>
          <cell r="G3276" t="str">
            <v/>
          </cell>
          <cell r="H3276" t="str">
            <v>FAST</v>
          </cell>
          <cell r="I3276" t="str">
            <v>PRIME</v>
          </cell>
          <cell r="J3276" t="str">
            <v/>
          </cell>
          <cell r="K3276">
            <v>151.866</v>
          </cell>
          <cell r="L3276" t="str">
            <v>U1B12AMA0120+018505260215HHA5E09</v>
          </cell>
        </row>
        <row r="3277">
          <cell r="A3277" t="str">
            <v>1543</v>
          </cell>
          <cell r="B3277" t="str">
            <v>UAB00AMA0120+64600</v>
          </cell>
          <cell r="C3277">
            <v>1</v>
          </cell>
          <cell r="D3277" t="str">
            <v>50725STOEB</v>
          </cell>
          <cell r="E3277" t="str">
            <v/>
          </cell>
          <cell r="F3277" t="str">
            <v>0</v>
          </cell>
          <cell r="G3277" t="str">
            <v/>
          </cell>
          <cell r="H3277" t="str">
            <v>FAST</v>
          </cell>
          <cell r="I3277" t="str">
            <v>NON PRIME</v>
          </cell>
          <cell r="J3277" t="str">
            <v/>
          </cell>
          <cell r="K3277">
            <v>3.457</v>
          </cell>
          <cell r="L3277" t="str">
            <v>UAB00AMA0120+6460050725STOEB1543</v>
          </cell>
        </row>
        <row r="3278">
          <cell r="A3278" t="str">
            <v>5C03</v>
          </cell>
          <cell r="B3278" t="str">
            <v>UAB00AOA0100+43090</v>
          </cell>
          <cell r="C3278">
            <v>57</v>
          </cell>
          <cell r="D3278" t="str">
            <v>5242026E0A</v>
          </cell>
          <cell r="E3278" t="str">
            <v/>
          </cell>
          <cell r="F3278" t="str">
            <v>0</v>
          </cell>
          <cell r="G3278" t="str">
            <v/>
          </cell>
          <cell r="H3278" t="str">
            <v>FAST</v>
          </cell>
          <cell r="I3278" t="str">
            <v>PRIME</v>
          </cell>
          <cell r="J3278" t="str">
            <v/>
          </cell>
          <cell r="K3278">
            <v>129.732</v>
          </cell>
          <cell r="L3278" t="str">
            <v>UAB00AOA0100+430905242026E0A5C03</v>
          </cell>
        </row>
        <row r="3279">
          <cell r="A3279" t="str">
            <v>5C04</v>
          </cell>
          <cell r="B3279" t="str">
            <v>UAB00AOA0100+43090</v>
          </cell>
          <cell r="C3279">
            <v>27</v>
          </cell>
          <cell r="D3279" t="str">
            <v>5260201E0A</v>
          </cell>
          <cell r="E3279" t="str">
            <v/>
          </cell>
          <cell r="F3279" t="str">
            <v>0</v>
          </cell>
          <cell r="G3279" t="str">
            <v/>
          </cell>
          <cell r="H3279" t="str">
            <v>FAST</v>
          </cell>
          <cell r="I3279" t="str">
            <v>PRIME</v>
          </cell>
          <cell r="J3279" t="str">
            <v/>
          </cell>
          <cell r="K3279">
            <v>61.452</v>
          </cell>
          <cell r="L3279" t="str">
            <v>UAB00AOA0100+430905260201E0A5C04</v>
          </cell>
        </row>
        <row r="3280">
          <cell r="A3280" t="str">
            <v>5C05</v>
          </cell>
          <cell r="B3280" t="str">
            <v>UAB00AOA0100+43090</v>
          </cell>
          <cell r="C3280">
            <v>696</v>
          </cell>
          <cell r="D3280" t="str">
            <v>5260783E0A</v>
          </cell>
          <cell r="E3280" t="str">
            <v/>
          </cell>
          <cell r="F3280" t="str">
            <v>0</v>
          </cell>
          <cell r="G3280" t="str">
            <v/>
          </cell>
          <cell r="H3280" t="str">
            <v>FAST</v>
          </cell>
          <cell r="I3280" t="str">
            <v>PRIME</v>
          </cell>
          <cell r="J3280" t="str">
            <v/>
          </cell>
          <cell r="K3280">
            <v>1584.096</v>
          </cell>
          <cell r="L3280" t="str">
            <v>UAB00AOA0100+430905260783E0A5C05</v>
          </cell>
        </row>
        <row r="3281">
          <cell r="A3281" t="str">
            <v>5D19</v>
          </cell>
          <cell r="B3281" t="str">
            <v>UAB00AOA0100+43090</v>
          </cell>
          <cell r="C3281">
            <v>42</v>
          </cell>
          <cell r="D3281" t="str">
            <v>5260198E0A</v>
          </cell>
          <cell r="E3281" t="str">
            <v/>
          </cell>
          <cell r="F3281" t="str">
            <v>0</v>
          </cell>
          <cell r="G3281" t="str">
            <v/>
          </cell>
          <cell r="H3281" t="str">
            <v>FAST</v>
          </cell>
          <cell r="I3281" t="str">
            <v>PRIME</v>
          </cell>
          <cell r="J3281" t="str">
            <v/>
          </cell>
          <cell r="K3281">
            <v>95.592</v>
          </cell>
          <cell r="L3281" t="str">
            <v>UAB00AOA0100+430905260198E0A5D19</v>
          </cell>
        </row>
        <row r="3282">
          <cell r="A3282" t="str">
            <v>5D20</v>
          </cell>
          <cell r="B3282" t="str">
            <v>UAB00AOA0100+43090</v>
          </cell>
          <cell r="C3282">
            <v>130</v>
          </cell>
          <cell r="D3282" t="str">
            <v>5260198E0A</v>
          </cell>
          <cell r="E3282" t="str">
            <v/>
          </cell>
          <cell r="F3282" t="str">
            <v>0</v>
          </cell>
          <cell r="G3282" t="str">
            <v/>
          </cell>
          <cell r="H3282" t="str">
            <v>FAST</v>
          </cell>
          <cell r="I3282" t="str">
            <v>PRIME</v>
          </cell>
          <cell r="J3282" t="str">
            <v/>
          </cell>
          <cell r="K3282">
            <v>295.88</v>
          </cell>
          <cell r="L3282" t="str">
            <v>UAB00AOA0100+430905260198E0A5D20</v>
          </cell>
        </row>
        <row r="3283">
          <cell r="A3283" t="str">
            <v>1543</v>
          </cell>
          <cell r="B3283" t="str">
            <v>UAB00AOA0100+59710</v>
          </cell>
          <cell r="C3283">
            <v>1</v>
          </cell>
          <cell r="D3283" t="str">
            <v>5252895E0B</v>
          </cell>
          <cell r="E3283" t="str">
            <v/>
          </cell>
          <cell r="F3283" t="str">
            <v>0</v>
          </cell>
          <cell r="G3283" t="str">
            <v/>
          </cell>
          <cell r="H3283" t="str">
            <v>FAST</v>
          </cell>
          <cell r="I3283" t="str">
            <v>NON PRIME</v>
          </cell>
          <cell r="J3283" t="str">
            <v/>
          </cell>
          <cell r="K3283">
            <v>3.153</v>
          </cell>
          <cell r="L3283" t="str">
            <v>UAB00AOA0100+597105252895E0B1543</v>
          </cell>
        </row>
        <row r="3284">
          <cell r="A3284" t="str">
            <v>5D06</v>
          </cell>
          <cell r="B3284" t="str">
            <v>UAB00AOA0100+59710</v>
          </cell>
          <cell r="C3284">
            <v>1</v>
          </cell>
          <cell r="D3284" t="str">
            <v>5260201E0E</v>
          </cell>
          <cell r="E3284" t="str">
            <v/>
          </cell>
          <cell r="F3284" t="str">
            <v>0</v>
          </cell>
          <cell r="G3284" t="str">
            <v>79/NCR-SKF/IX/2026 KARAT DALAM/LNJU</v>
          </cell>
          <cell r="H3284" t="str">
            <v>FAST</v>
          </cell>
          <cell r="I3284" t="str">
            <v>NON PRIME</v>
          </cell>
          <cell r="J3284" t="str">
            <v/>
          </cell>
          <cell r="K3284">
            <v>3.153</v>
          </cell>
          <cell r="L3284" t="str">
            <v>UAB00AOA0100+597105260201E0E5D06</v>
          </cell>
        </row>
        <row r="3285">
          <cell r="A3285" t="str">
            <v>5C12</v>
          </cell>
          <cell r="B3285" t="str">
            <v>UAB00AOA0100+59710</v>
          </cell>
          <cell r="C3285">
            <v>434</v>
          </cell>
          <cell r="D3285" t="str">
            <v>5260783E0A</v>
          </cell>
          <cell r="E3285" t="str">
            <v/>
          </cell>
          <cell r="F3285" t="str">
            <v>0</v>
          </cell>
          <cell r="G3285" t="str">
            <v/>
          </cell>
          <cell r="H3285" t="str">
            <v>FAST</v>
          </cell>
          <cell r="I3285" t="str">
            <v>PRIME</v>
          </cell>
          <cell r="J3285" t="str">
            <v/>
          </cell>
          <cell r="K3285">
            <v>1368.402</v>
          </cell>
          <cell r="L3285" t="str">
            <v>UAB00AOA0100+597105260783E0A5C12</v>
          </cell>
        </row>
        <row r="3286">
          <cell r="A3286" t="str">
            <v>5L04</v>
          </cell>
          <cell r="B3286" t="str">
            <v>UAB00AOA0100+59710</v>
          </cell>
          <cell r="C3286">
            <v>175</v>
          </cell>
          <cell r="D3286" t="str">
            <v>5260781E0A</v>
          </cell>
          <cell r="E3286" t="str">
            <v/>
          </cell>
          <cell r="F3286" t="str">
            <v>0</v>
          </cell>
          <cell r="G3286" t="str">
            <v/>
          </cell>
          <cell r="H3286" t="str">
            <v>FAST</v>
          </cell>
          <cell r="I3286" t="str">
            <v>PRIME</v>
          </cell>
          <cell r="J3286" t="str">
            <v/>
          </cell>
          <cell r="K3286">
            <v>551.775</v>
          </cell>
          <cell r="L3286" t="str">
            <v>UAB00AOA0100+597105260781E0A5L04</v>
          </cell>
        </row>
        <row r="3287">
          <cell r="A3287" t="str">
            <v>5L04</v>
          </cell>
          <cell r="B3287" t="str">
            <v>UAB00AOA0100+59710</v>
          </cell>
          <cell r="C3287">
            <v>211</v>
          </cell>
          <cell r="D3287" t="str">
            <v>5260783E0A</v>
          </cell>
          <cell r="E3287" t="str">
            <v/>
          </cell>
          <cell r="F3287" t="str">
            <v>0</v>
          </cell>
          <cell r="G3287" t="str">
            <v/>
          </cell>
          <cell r="H3287" t="str">
            <v>FAST</v>
          </cell>
          <cell r="I3287" t="str">
            <v>PRIME</v>
          </cell>
          <cell r="J3287" t="str">
            <v/>
          </cell>
          <cell r="K3287">
            <v>665.283</v>
          </cell>
          <cell r="L3287" t="str">
            <v>UAB00AOA0100+597105260783E0A5L04</v>
          </cell>
        </row>
        <row r="3288">
          <cell r="A3288" t="str">
            <v>5C07</v>
          </cell>
          <cell r="B3288" t="str">
            <v>UAB00AOA0100+60600</v>
          </cell>
          <cell r="C3288">
            <v>819</v>
          </cell>
          <cell r="D3288" t="str">
            <v>5260781E0A</v>
          </cell>
          <cell r="E3288" t="str">
            <v/>
          </cell>
          <cell r="F3288" t="str">
            <v>0</v>
          </cell>
          <cell r="G3288" t="str">
            <v/>
          </cell>
          <cell r="H3288" t="str">
            <v>FAST</v>
          </cell>
          <cell r="I3288" t="str">
            <v>PRIME</v>
          </cell>
          <cell r="J3288" t="str">
            <v/>
          </cell>
          <cell r="K3288">
            <v>2620.8</v>
          </cell>
          <cell r="L3288" t="str">
            <v>UAB00AOA0100+606005260781E0A5C07</v>
          </cell>
        </row>
        <row r="3289">
          <cell r="A3289" t="str">
            <v>5C14</v>
          </cell>
          <cell r="B3289" t="str">
            <v>UAB00AOA0100+60600</v>
          </cell>
          <cell r="C3289">
            <v>233</v>
          </cell>
          <cell r="D3289" t="str">
            <v>5260781E0A</v>
          </cell>
          <cell r="E3289" t="str">
            <v/>
          </cell>
          <cell r="F3289" t="str">
            <v>0</v>
          </cell>
          <cell r="G3289" t="str">
            <v/>
          </cell>
          <cell r="H3289" t="str">
            <v>FAST</v>
          </cell>
          <cell r="I3289" t="str">
            <v>PRIME</v>
          </cell>
          <cell r="J3289" t="str">
            <v/>
          </cell>
          <cell r="K3289">
            <v>745.6</v>
          </cell>
          <cell r="L3289" t="str">
            <v>UAB00AOA0100+606005260781E0A5C14</v>
          </cell>
        </row>
        <row r="3290">
          <cell r="A3290" t="str">
            <v>5C12</v>
          </cell>
          <cell r="B3290" t="str">
            <v>UAB00AOA0120+61100</v>
          </cell>
          <cell r="C3290">
            <v>783</v>
          </cell>
          <cell r="D3290" t="str">
            <v>5260793E0A</v>
          </cell>
          <cell r="E3290" t="str">
            <v/>
          </cell>
          <cell r="F3290" t="str">
            <v>0</v>
          </cell>
          <cell r="G3290" t="str">
            <v/>
          </cell>
          <cell r="H3290" t="str">
            <v>FAST</v>
          </cell>
          <cell r="I3290" t="str">
            <v>PRIME</v>
          </cell>
          <cell r="J3290" t="str">
            <v/>
          </cell>
          <cell r="K3290">
            <v>3002.805</v>
          </cell>
          <cell r="L3290" t="str">
            <v>UAB00AOA0120+611005260793E0A5C12</v>
          </cell>
        </row>
        <row r="3291">
          <cell r="A3291" t="str">
            <v>5C12</v>
          </cell>
          <cell r="B3291" t="str">
            <v>UAB00AOA0120+61100</v>
          </cell>
          <cell r="C3291">
            <v>85</v>
          </cell>
          <cell r="D3291" t="str">
            <v>5260794E0A</v>
          </cell>
          <cell r="E3291" t="str">
            <v/>
          </cell>
          <cell r="F3291" t="str">
            <v>0</v>
          </cell>
          <cell r="G3291" t="str">
            <v/>
          </cell>
          <cell r="H3291" t="str">
            <v>FAST</v>
          </cell>
          <cell r="I3291" t="str">
            <v>PRIME</v>
          </cell>
          <cell r="J3291" t="str">
            <v/>
          </cell>
          <cell r="K3291">
            <v>325.975</v>
          </cell>
          <cell r="L3291" t="str">
            <v>UAB00AOA0120+611005260794E0A5C12</v>
          </cell>
        </row>
        <row r="3292">
          <cell r="A3292" t="str">
            <v>5C14</v>
          </cell>
          <cell r="B3292" t="str">
            <v>UAB00AOA0120+61100</v>
          </cell>
          <cell r="C3292">
            <v>55</v>
          </cell>
          <cell r="D3292" t="str">
            <v>5260794E0A</v>
          </cell>
          <cell r="E3292" t="str">
            <v/>
          </cell>
          <cell r="F3292" t="str">
            <v>0</v>
          </cell>
          <cell r="G3292" t="str">
            <v/>
          </cell>
          <cell r="H3292" t="str">
            <v>FAST</v>
          </cell>
          <cell r="I3292" t="str">
            <v>PRIME</v>
          </cell>
          <cell r="J3292" t="str">
            <v/>
          </cell>
          <cell r="K3292">
            <v>210.925</v>
          </cell>
          <cell r="L3292" t="str">
            <v>UAB00AOA0120+611005260794E0A5C14</v>
          </cell>
        </row>
        <row r="3293">
          <cell r="A3293" t="str">
            <v>1543</v>
          </cell>
          <cell r="B3293" t="str">
            <v>UAB00AOA0120+64400</v>
          </cell>
          <cell r="C3293">
            <v>20</v>
          </cell>
          <cell r="D3293" t="str">
            <v>5190383E0E</v>
          </cell>
          <cell r="E3293" t="str">
            <v/>
          </cell>
          <cell r="F3293" t="str">
            <v>0</v>
          </cell>
          <cell r="G3293" t="str">
            <v/>
          </cell>
          <cell r="H3293" t="str">
            <v>FAST</v>
          </cell>
          <cell r="I3293" t="str">
            <v>NON PRIME</v>
          </cell>
          <cell r="J3293" t="str">
            <v/>
          </cell>
          <cell r="K3293">
            <v>80.86</v>
          </cell>
          <cell r="L3293" t="str">
            <v>UAB00AOA0120+644005190383E0E1543</v>
          </cell>
        </row>
        <row r="3294">
          <cell r="A3294" t="str">
            <v>1543</v>
          </cell>
          <cell r="B3294" t="str">
            <v>UAB00AOA0120+64400</v>
          </cell>
          <cell r="C3294">
            <v>95</v>
          </cell>
          <cell r="D3294" t="str">
            <v>5232653E0E</v>
          </cell>
          <cell r="E3294" t="str">
            <v/>
          </cell>
          <cell r="F3294" t="str">
            <v>0</v>
          </cell>
          <cell r="G3294" t="str">
            <v/>
          </cell>
          <cell r="H3294" t="str">
            <v>FAST</v>
          </cell>
          <cell r="I3294" t="str">
            <v>NON PRIME</v>
          </cell>
          <cell r="J3294" t="str">
            <v/>
          </cell>
          <cell r="K3294">
            <v>384.085</v>
          </cell>
          <cell r="L3294" t="str">
            <v>UAB00AOA0120+644005232653E0E1543</v>
          </cell>
        </row>
        <row r="3295">
          <cell r="A3295" t="str">
            <v>5C07</v>
          </cell>
          <cell r="B3295" t="str">
            <v>UAB00AOA0120+64400</v>
          </cell>
          <cell r="C3295">
            <v>358</v>
          </cell>
          <cell r="D3295" t="str">
            <v>5260798E0A</v>
          </cell>
          <cell r="E3295" t="str">
            <v/>
          </cell>
          <cell r="F3295" t="str">
            <v>0</v>
          </cell>
          <cell r="G3295" t="str">
            <v/>
          </cell>
          <cell r="H3295" t="str">
            <v>FAST</v>
          </cell>
          <cell r="I3295" t="str">
            <v>PRIME</v>
          </cell>
          <cell r="J3295" t="str">
            <v/>
          </cell>
          <cell r="K3295">
            <v>1447.394</v>
          </cell>
          <cell r="L3295" t="str">
            <v>UAB00AOA0120+644005260798E0A5C07</v>
          </cell>
        </row>
        <row r="3296">
          <cell r="A3296" t="str">
            <v>5D31</v>
          </cell>
          <cell r="B3296" t="str">
            <v>UAB00AOA0120+64400</v>
          </cell>
          <cell r="C3296">
            <v>291</v>
          </cell>
          <cell r="D3296" t="str">
            <v>5260796E0A</v>
          </cell>
          <cell r="E3296" t="str">
            <v/>
          </cell>
          <cell r="F3296" t="str">
            <v>0</v>
          </cell>
          <cell r="G3296" t="str">
            <v/>
          </cell>
          <cell r="H3296" t="str">
            <v>FAST</v>
          </cell>
          <cell r="I3296" t="str">
            <v>PRIME</v>
          </cell>
          <cell r="J3296" t="str">
            <v/>
          </cell>
          <cell r="K3296">
            <v>1176.513</v>
          </cell>
          <cell r="L3296" t="str">
            <v>UAB00AOA0120+644005260796E0A5D31</v>
          </cell>
        </row>
        <row r="3297">
          <cell r="A3297" t="str">
            <v>5D31</v>
          </cell>
          <cell r="B3297" t="str">
            <v>UAB00AOA0120+64400</v>
          </cell>
          <cell r="C3297">
            <v>577</v>
          </cell>
          <cell r="D3297" t="str">
            <v>5260798E0A</v>
          </cell>
          <cell r="E3297" t="str">
            <v/>
          </cell>
          <cell r="F3297" t="str">
            <v>0</v>
          </cell>
          <cell r="G3297" t="str">
            <v/>
          </cell>
          <cell r="H3297" t="str">
            <v>FAST</v>
          </cell>
          <cell r="I3297" t="str">
            <v>PRIME</v>
          </cell>
          <cell r="J3297" t="str">
            <v/>
          </cell>
          <cell r="K3297">
            <v>2332.811</v>
          </cell>
          <cell r="L3297" t="str">
            <v>UAB00AOA0120+644005260798E0A5D31</v>
          </cell>
        </row>
        <row r="3298">
          <cell r="A3298" t="str">
            <v>5L05</v>
          </cell>
          <cell r="B3298" t="str">
            <v>UAB00AOA0120+64400</v>
          </cell>
          <cell r="C3298">
            <v>217</v>
          </cell>
          <cell r="D3298" t="str">
            <v>5260796E0A</v>
          </cell>
          <cell r="E3298" t="str">
            <v/>
          </cell>
          <cell r="F3298" t="str">
            <v>0</v>
          </cell>
          <cell r="G3298" t="str">
            <v/>
          </cell>
          <cell r="H3298" t="str">
            <v>FAST</v>
          </cell>
          <cell r="I3298" t="str">
            <v>PRIME</v>
          </cell>
          <cell r="J3298" t="str">
            <v/>
          </cell>
          <cell r="K3298">
            <v>877.331</v>
          </cell>
          <cell r="L3298" t="str">
            <v>UAB00AOA0120+644005260796E0A5L05</v>
          </cell>
        </row>
        <row r="3299">
          <cell r="A3299" t="str">
            <v>5D06</v>
          </cell>
          <cell r="B3299" t="str">
            <v>UAB00AOA0120+64790</v>
          </cell>
          <cell r="C3299">
            <v>1</v>
          </cell>
          <cell r="D3299" t="str">
            <v>5260211E0E</v>
          </cell>
          <cell r="E3299" t="str">
            <v/>
          </cell>
          <cell r="F3299" t="str">
            <v>0</v>
          </cell>
          <cell r="G3299" t="str">
            <v>22/NCR-SKF/VIII/2026</v>
          </cell>
          <cell r="H3299" t="str">
            <v>FAST</v>
          </cell>
          <cell r="I3299" t="str">
            <v>NON PRIME</v>
          </cell>
          <cell r="J3299" t="str">
            <v/>
          </cell>
          <cell r="K3299">
            <v>4.067</v>
          </cell>
          <cell r="L3299" t="str">
            <v>UAB00AOA0120+647905260211E0E5D06</v>
          </cell>
        </row>
        <row r="3300">
          <cell r="A3300" t="str">
            <v>5D22</v>
          </cell>
          <cell r="B3300" t="str">
            <v>UAB00AOA0120+64790</v>
          </cell>
          <cell r="C3300">
            <v>55</v>
          </cell>
          <cell r="D3300" t="str">
            <v>5260213E0C</v>
          </cell>
          <cell r="E3300" t="str">
            <v/>
          </cell>
          <cell r="F3300" t="str">
            <v>0</v>
          </cell>
          <cell r="G3300" t="str">
            <v>24/IV/2026 WELDING NGETRIL-&gt;SORTIR</v>
          </cell>
          <cell r="H3300" t="str">
            <v>FAST</v>
          </cell>
          <cell r="I3300" t="str">
            <v>NON PRIME</v>
          </cell>
          <cell r="J3300" t="str">
            <v/>
          </cell>
          <cell r="K3300">
            <v>223.685</v>
          </cell>
          <cell r="L3300" t="str">
            <v>UAB00AOA0120+647905260213E0C5D22</v>
          </cell>
        </row>
        <row r="3301">
          <cell r="A3301" t="str">
            <v>5D14</v>
          </cell>
          <cell r="B3301" t="str">
            <v>UAB00AOA0120+64790</v>
          </cell>
          <cell r="C3301">
            <v>69</v>
          </cell>
          <cell r="D3301" t="str">
            <v>5260790E0A</v>
          </cell>
          <cell r="E3301" t="str">
            <v/>
          </cell>
          <cell r="F3301" t="str">
            <v>0</v>
          </cell>
          <cell r="G3301" t="str">
            <v/>
          </cell>
          <cell r="H3301" t="str">
            <v>FAST</v>
          </cell>
          <cell r="I3301" t="str">
            <v>PRIME</v>
          </cell>
          <cell r="J3301" t="str">
            <v/>
          </cell>
          <cell r="K3301">
            <v>280.623</v>
          </cell>
          <cell r="L3301" t="str">
            <v>UAB00AOA0120+647905260790E0A5D14</v>
          </cell>
        </row>
        <row r="3302">
          <cell r="A3302" t="str">
            <v>5D25</v>
          </cell>
          <cell r="B3302" t="str">
            <v>UAB00AOA0120+64790</v>
          </cell>
          <cell r="C3302">
            <v>94</v>
          </cell>
          <cell r="D3302" t="str">
            <v>5260790E0A</v>
          </cell>
          <cell r="E3302" t="str">
            <v/>
          </cell>
          <cell r="F3302" t="str">
            <v>0</v>
          </cell>
          <cell r="G3302" t="str">
            <v/>
          </cell>
          <cell r="H3302" t="str">
            <v>FAST</v>
          </cell>
          <cell r="I3302" t="str">
            <v>PRIME</v>
          </cell>
          <cell r="J3302" t="str">
            <v/>
          </cell>
          <cell r="K3302">
            <v>382.298</v>
          </cell>
          <cell r="L3302" t="str">
            <v>UAB00AOA0120+647905260790E0A5D25</v>
          </cell>
        </row>
        <row r="3303">
          <cell r="A3303" t="str">
            <v>5C05</v>
          </cell>
          <cell r="B3303" t="str">
            <v>UAB00BAA0100+40500</v>
          </cell>
          <cell r="C3303">
            <v>338</v>
          </cell>
          <cell r="D3303" t="str">
            <v>5260221E0A</v>
          </cell>
          <cell r="E3303" t="str">
            <v/>
          </cell>
          <cell r="F3303" t="str">
            <v>0</v>
          </cell>
          <cell r="G3303" t="str">
            <v/>
          </cell>
          <cell r="H3303" t="str">
            <v>FAST</v>
          </cell>
          <cell r="I3303" t="str">
            <v>PRIME</v>
          </cell>
          <cell r="J3303" t="str">
            <v/>
          </cell>
          <cell r="K3303">
            <v>832.156</v>
          </cell>
          <cell r="L3303" t="str">
            <v>UAB00BAA0100+405005260221E0A5C05</v>
          </cell>
        </row>
        <row r="3304">
          <cell r="A3304" t="str">
            <v>5D13</v>
          </cell>
          <cell r="B3304" t="str">
            <v>UAB00BAA0100+40500</v>
          </cell>
          <cell r="C3304">
            <v>129</v>
          </cell>
          <cell r="D3304" t="str">
            <v>5260221E0A</v>
          </cell>
          <cell r="E3304" t="str">
            <v/>
          </cell>
          <cell r="F3304" t="str">
            <v>0</v>
          </cell>
          <cell r="G3304" t="str">
            <v/>
          </cell>
          <cell r="H3304" t="str">
            <v>FAST</v>
          </cell>
          <cell r="I3304" t="str">
            <v>PRIME</v>
          </cell>
          <cell r="J3304" t="str">
            <v/>
          </cell>
          <cell r="K3304">
            <v>317.598</v>
          </cell>
          <cell r="L3304" t="str">
            <v>UAB00BAA0100+405005260221E0A5D13</v>
          </cell>
        </row>
        <row r="3305">
          <cell r="A3305" t="str">
            <v>5C06</v>
          </cell>
          <cell r="B3305" t="str">
            <v>UAB00BAA0120+46900</v>
          </cell>
          <cell r="C3305">
            <v>338</v>
          </cell>
          <cell r="D3305" t="str">
            <v>5260791E0A</v>
          </cell>
          <cell r="E3305" t="str">
            <v/>
          </cell>
          <cell r="F3305" t="str">
            <v>0</v>
          </cell>
          <cell r="G3305" t="str">
            <v/>
          </cell>
          <cell r="H3305" t="str">
            <v>FAST</v>
          </cell>
          <cell r="I3305" t="str">
            <v>PRIME</v>
          </cell>
          <cell r="J3305" t="str">
            <v/>
          </cell>
          <cell r="K3305">
            <v>1146.834</v>
          </cell>
          <cell r="L3305" t="str">
            <v>UAB00BAA0120+469005260791E0A5C06</v>
          </cell>
        </row>
        <row r="3306">
          <cell r="A3306" t="str">
            <v>5C06</v>
          </cell>
          <cell r="B3306" t="str">
            <v>UAB00BAA0120+46900</v>
          </cell>
          <cell r="C3306">
            <v>437</v>
          </cell>
          <cell r="D3306" t="str">
            <v>5260796E0A</v>
          </cell>
          <cell r="E3306" t="str">
            <v/>
          </cell>
          <cell r="F3306" t="str">
            <v>0</v>
          </cell>
          <cell r="G3306" t="str">
            <v/>
          </cell>
          <cell r="H3306" t="str">
            <v>FAST</v>
          </cell>
          <cell r="I3306" t="str">
            <v>PRIME</v>
          </cell>
          <cell r="J3306" t="str">
            <v/>
          </cell>
          <cell r="K3306">
            <v>1482.741</v>
          </cell>
          <cell r="L3306" t="str">
            <v>UAB00BAA0120+469005260796E0A5C06</v>
          </cell>
        </row>
        <row r="3307">
          <cell r="A3307" t="str">
            <v>5C20</v>
          </cell>
          <cell r="B3307" t="str">
            <v>UAB00BAA0120+46900</v>
          </cell>
          <cell r="C3307">
            <v>8</v>
          </cell>
          <cell r="D3307" t="str">
            <v>5260205ENA</v>
          </cell>
          <cell r="E3307" t="str">
            <v/>
          </cell>
          <cell r="F3307" t="str">
            <v>0</v>
          </cell>
          <cell r="G3307" t="str">
            <v/>
          </cell>
          <cell r="H3307" t="str">
            <v>FAST</v>
          </cell>
          <cell r="I3307" t="str">
            <v>PRIME</v>
          </cell>
          <cell r="J3307" t="str">
            <v/>
          </cell>
          <cell r="K3307">
            <v>27.144</v>
          </cell>
          <cell r="L3307" t="str">
            <v>UAB00BAA0120+469005260205ENA5C20</v>
          </cell>
        </row>
        <row r="3308">
          <cell r="A3308" t="str">
            <v>5L02</v>
          </cell>
          <cell r="B3308" t="str">
            <v>UAB00BAA0120+46900</v>
          </cell>
          <cell r="C3308">
            <v>67</v>
          </cell>
          <cell r="D3308" t="str">
            <v>5260792E0A</v>
          </cell>
          <cell r="E3308" t="str">
            <v/>
          </cell>
          <cell r="F3308" t="str">
            <v>0</v>
          </cell>
          <cell r="G3308" t="str">
            <v/>
          </cell>
          <cell r="H3308" t="str">
            <v>FAST</v>
          </cell>
          <cell r="I3308" t="str">
            <v>PRIME</v>
          </cell>
          <cell r="J3308" t="str">
            <v/>
          </cell>
          <cell r="K3308">
            <v>227.331</v>
          </cell>
          <cell r="L3308" t="str">
            <v>UAB00BAA0120+469005260792E0A5L02</v>
          </cell>
        </row>
        <row r="3309">
          <cell r="A3309" t="str">
            <v>5L02</v>
          </cell>
          <cell r="B3309" t="str">
            <v>UAB00BAA0120+46900</v>
          </cell>
          <cell r="C3309">
            <v>102</v>
          </cell>
          <cell r="D3309" t="str">
            <v>5260796E0A</v>
          </cell>
          <cell r="E3309" t="str">
            <v/>
          </cell>
          <cell r="F3309" t="str">
            <v>0</v>
          </cell>
          <cell r="G3309" t="str">
            <v/>
          </cell>
          <cell r="H3309" t="str">
            <v>FAST</v>
          </cell>
          <cell r="I3309" t="str">
            <v>PRIME</v>
          </cell>
          <cell r="J3309" t="str">
            <v/>
          </cell>
          <cell r="K3309">
            <v>346.086</v>
          </cell>
          <cell r="L3309" t="str">
            <v>UAB00BAA0120+469005260796E0A5L02</v>
          </cell>
        </row>
        <row r="3310">
          <cell r="A3310" t="str">
            <v>5C20</v>
          </cell>
          <cell r="B3310" t="str">
            <v>UAB00BAA0120+59700</v>
          </cell>
          <cell r="C3310">
            <v>93</v>
          </cell>
          <cell r="D3310" t="str">
            <v>5260796E0A</v>
          </cell>
          <cell r="E3310" t="str">
            <v/>
          </cell>
          <cell r="F3310" t="str">
            <v>0</v>
          </cell>
          <cell r="G3310" t="str">
            <v/>
          </cell>
          <cell r="H3310" t="str">
            <v>FAST</v>
          </cell>
          <cell r="I3310" t="str">
            <v>PRIME</v>
          </cell>
          <cell r="J3310" t="str">
            <v/>
          </cell>
          <cell r="K3310">
            <v>401.667</v>
          </cell>
          <cell r="L3310" t="str">
            <v>UAB00BAA0120+597005260796E0A5C20</v>
          </cell>
        </row>
        <row r="3311">
          <cell r="A3311" t="str">
            <v>5D12</v>
          </cell>
          <cell r="B3311" t="str">
            <v>UAB00BAA0120+59700</v>
          </cell>
          <cell r="C3311">
            <v>43</v>
          </cell>
          <cell r="D3311" t="str">
            <v>5260233E0A</v>
          </cell>
          <cell r="E3311" t="str">
            <v/>
          </cell>
          <cell r="F3311" t="str">
            <v>0</v>
          </cell>
          <cell r="G3311" t="str">
            <v/>
          </cell>
          <cell r="H3311" t="str">
            <v>FAST</v>
          </cell>
          <cell r="I3311" t="str">
            <v>PRIME</v>
          </cell>
          <cell r="J3311" t="str">
            <v/>
          </cell>
          <cell r="K3311">
            <v>185.717</v>
          </cell>
          <cell r="L3311" t="str">
            <v>UAB00BAA0120+597005260233E0A5D12</v>
          </cell>
        </row>
        <row r="3312">
          <cell r="A3312" t="str">
            <v>5D12</v>
          </cell>
          <cell r="B3312" t="str">
            <v>UAB00BAA0120+59700</v>
          </cell>
          <cell r="C3312">
            <v>58</v>
          </cell>
          <cell r="D3312" t="str">
            <v>5260791E0A</v>
          </cell>
          <cell r="E3312" t="str">
            <v/>
          </cell>
          <cell r="F3312" t="str">
            <v>0</v>
          </cell>
          <cell r="G3312" t="str">
            <v/>
          </cell>
          <cell r="H3312" t="str">
            <v>FAST</v>
          </cell>
          <cell r="I3312" t="str">
            <v>PRIME</v>
          </cell>
          <cell r="J3312" t="str">
            <v/>
          </cell>
          <cell r="K3312">
            <v>250.502</v>
          </cell>
          <cell r="L3312" t="str">
            <v>UAB00BAA0120+597005260791E0A5D12</v>
          </cell>
        </row>
        <row r="3313">
          <cell r="A3313" t="str">
            <v>5L02</v>
          </cell>
          <cell r="B3313" t="str">
            <v>UAB00BAA0120+59700</v>
          </cell>
          <cell r="C3313">
            <v>338</v>
          </cell>
          <cell r="D3313" t="str">
            <v>5260796E0A</v>
          </cell>
          <cell r="E3313" t="str">
            <v/>
          </cell>
          <cell r="F3313" t="str">
            <v>0</v>
          </cell>
          <cell r="G3313" t="str">
            <v/>
          </cell>
          <cell r="H3313" t="str">
            <v>FAST</v>
          </cell>
          <cell r="I3313" t="str">
            <v>PRIME</v>
          </cell>
          <cell r="J3313" t="str">
            <v/>
          </cell>
          <cell r="K3313">
            <v>1459.822</v>
          </cell>
          <cell r="L3313" t="str">
            <v>UAB00BAA0120+597005260796E0A5L02</v>
          </cell>
        </row>
        <row r="3314">
          <cell r="A3314" t="str">
            <v>5C13</v>
          </cell>
          <cell r="B3314" t="str">
            <v>UAB00BCA0120+40000</v>
          </cell>
          <cell r="C3314">
            <v>65</v>
          </cell>
          <cell r="D3314" t="str">
            <v>5260236E0A</v>
          </cell>
          <cell r="E3314" t="str">
            <v/>
          </cell>
          <cell r="F3314" t="str">
            <v>0</v>
          </cell>
          <cell r="G3314" t="str">
            <v/>
          </cell>
          <cell r="H3314" t="str">
            <v>FAST</v>
          </cell>
          <cell r="I3314" t="str">
            <v>PRIME</v>
          </cell>
          <cell r="J3314" t="str">
            <v/>
          </cell>
          <cell r="K3314">
            <v>212.94</v>
          </cell>
          <cell r="L3314" t="str">
            <v>UAB00BCA0120+400005260236E0A5C13</v>
          </cell>
        </row>
        <row r="3315">
          <cell r="A3315" t="str">
            <v>5C11</v>
          </cell>
          <cell r="B3315" t="str">
            <v>UAB00BCA0120+64100</v>
          </cell>
          <cell r="C3315">
            <v>263</v>
          </cell>
          <cell r="D3315" t="str">
            <v>5260794E0A</v>
          </cell>
          <cell r="E3315" t="str">
            <v/>
          </cell>
          <cell r="F3315" t="str">
            <v>0</v>
          </cell>
          <cell r="G3315" t="str">
            <v/>
          </cell>
          <cell r="H3315" t="str">
            <v>FAST</v>
          </cell>
          <cell r="I3315" t="str">
            <v>PRIME</v>
          </cell>
          <cell r="J3315" t="str">
            <v/>
          </cell>
          <cell r="K3315">
            <v>1380.75</v>
          </cell>
          <cell r="L3315" t="str">
            <v>UAB00BCA0120+641005260794E0A5C11</v>
          </cell>
        </row>
        <row r="3316">
          <cell r="A3316" t="str">
            <v>5C11</v>
          </cell>
          <cell r="B3316" t="str">
            <v>UAB00BCA0120+64100</v>
          </cell>
          <cell r="C3316">
            <v>382</v>
          </cell>
          <cell r="D3316" t="str">
            <v>5260797E0A</v>
          </cell>
          <cell r="E3316" t="str">
            <v/>
          </cell>
          <cell r="F3316" t="str">
            <v>0</v>
          </cell>
          <cell r="G3316" t="str">
            <v/>
          </cell>
          <cell r="H3316" t="str">
            <v>FAST</v>
          </cell>
          <cell r="I3316" t="str">
            <v>PRIME</v>
          </cell>
          <cell r="J3316" t="str">
            <v/>
          </cell>
          <cell r="K3316">
            <v>2005.5</v>
          </cell>
          <cell r="L3316" t="str">
            <v>UAB00BCA0120+641005260797E0A5C11</v>
          </cell>
        </row>
        <row r="3317">
          <cell r="A3317" t="str">
            <v>1543</v>
          </cell>
          <cell r="B3317" t="str">
            <v>UAB00BEA0100+40600</v>
          </cell>
          <cell r="C3317">
            <v>12</v>
          </cell>
          <cell r="D3317" t="str">
            <v>5143877E0B</v>
          </cell>
          <cell r="E3317" t="str">
            <v/>
          </cell>
          <cell r="F3317" t="str">
            <v>0</v>
          </cell>
          <cell r="G3317" t="str">
            <v/>
          </cell>
          <cell r="H3317" t="str">
            <v>FAST</v>
          </cell>
          <cell r="I3317" t="str">
            <v>NON PRIME</v>
          </cell>
          <cell r="J3317" t="str">
            <v/>
          </cell>
          <cell r="K3317">
            <v>37.38</v>
          </cell>
          <cell r="L3317" t="str">
            <v>UAB00BEA0100+406005143877E0B1543</v>
          </cell>
        </row>
        <row r="3318">
          <cell r="A3318" t="str">
            <v>1543</v>
          </cell>
          <cell r="B3318" t="str">
            <v>UAB00BEA0100+40600</v>
          </cell>
          <cell r="C3318">
            <v>12</v>
          </cell>
          <cell r="D3318" t="str">
            <v>5210286E2C</v>
          </cell>
          <cell r="E3318" t="str">
            <v>2010117404</v>
          </cell>
          <cell r="F3318" t="str">
            <v>3</v>
          </cell>
          <cell r="G3318" t="str">
            <v/>
          </cell>
          <cell r="H3318" t="str">
            <v>SLOW</v>
          </cell>
          <cell r="I3318" t="str">
            <v>NON PRIME</v>
          </cell>
          <cell r="J3318" t="str">
            <v>SLOW</v>
          </cell>
          <cell r="K3318">
            <v>37.38</v>
          </cell>
          <cell r="L3318" t="str">
            <v>UAB00BEA0100+406005210286E2C1543</v>
          </cell>
        </row>
        <row r="3319">
          <cell r="A3319" t="str">
            <v>5C12</v>
          </cell>
          <cell r="B3319" t="str">
            <v>UAB00BEA0100+40600</v>
          </cell>
          <cell r="C3319">
            <v>217</v>
          </cell>
          <cell r="D3319" t="str">
            <v>5242050E0A</v>
          </cell>
          <cell r="E3319" t="str">
            <v/>
          </cell>
          <cell r="F3319" t="str">
            <v>0</v>
          </cell>
          <cell r="G3319" t="str">
            <v/>
          </cell>
          <cell r="H3319" t="str">
            <v>FAST</v>
          </cell>
          <cell r="I3319" t="str">
            <v>PRIME</v>
          </cell>
          <cell r="J3319" t="str">
            <v/>
          </cell>
          <cell r="K3319">
            <v>675.955</v>
          </cell>
          <cell r="L3319" t="str">
            <v>UAB00BEA0100+406005242050E0A5C12</v>
          </cell>
        </row>
        <row r="3320">
          <cell r="A3320" t="str">
            <v>5C12</v>
          </cell>
          <cell r="B3320" t="str">
            <v>UAB00BEA0100+40600</v>
          </cell>
          <cell r="C3320">
            <v>223</v>
          </cell>
          <cell r="D3320" t="str">
            <v>5251360E0A</v>
          </cell>
          <cell r="E3320" t="str">
            <v/>
          </cell>
          <cell r="F3320" t="str">
            <v>0</v>
          </cell>
          <cell r="G3320" t="str">
            <v/>
          </cell>
          <cell r="H3320" t="str">
            <v>FAST</v>
          </cell>
          <cell r="I3320" t="str">
            <v>PRIME</v>
          </cell>
          <cell r="J3320" t="str">
            <v/>
          </cell>
          <cell r="K3320">
            <v>694.645</v>
          </cell>
          <cell r="L3320" t="str">
            <v>UAB00BEA0100+406005251360E0A5C12</v>
          </cell>
        </row>
        <row r="3321">
          <cell r="A3321" t="str">
            <v>5C12</v>
          </cell>
          <cell r="B3321" t="str">
            <v>UAB00BEA0100+40600</v>
          </cell>
          <cell r="C3321">
            <v>231</v>
          </cell>
          <cell r="D3321" t="str">
            <v>5251361E0A</v>
          </cell>
          <cell r="E3321" t="str">
            <v/>
          </cell>
          <cell r="F3321" t="str">
            <v>0</v>
          </cell>
          <cell r="G3321" t="str">
            <v/>
          </cell>
          <cell r="H3321" t="str">
            <v>FAST</v>
          </cell>
          <cell r="I3321" t="str">
            <v>PRIME</v>
          </cell>
          <cell r="J3321" t="str">
            <v/>
          </cell>
          <cell r="K3321">
            <v>719.565</v>
          </cell>
          <cell r="L3321" t="str">
            <v>UAB00BEA0100+406005251361E0A5C12</v>
          </cell>
        </row>
        <row r="3322">
          <cell r="A3322" t="str">
            <v>5C12</v>
          </cell>
          <cell r="B3322" t="str">
            <v>UAB00BEA0100+40600</v>
          </cell>
          <cell r="C3322">
            <v>242</v>
          </cell>
          <cell r="D3322" t="str">
            <v>5251692E0A</v>
          </cell>
          <cell r="E3322" t="str">
            <v/>
          </cell>
          <cell r="F3322" t="str">
            <v>0</v>
          </cell>
          <cell r="G3322" t="str">
            <v/>
          </cell>
          <cell r="H3322" t="str">
            <v>FAST</v>
          </cell>
          <cell r="I3322" t="str">
            <v>PRIME</v>
          </cell>
          <cell r="J3322" t="str">
            <v/>
          </cell>
          <cell r="K3322">
            <v>753.83</v>
          </cell>
          <cell r="L3322" t="str">
            <v>UAB00BEA0100+406005251692E0A5C12</v>
          </cell>
        </row>
        <row r="3323">
          <cell r="A3323" t="str">
            <v>5C12</v>
          </cell>
          <cell r="B3323" t="str">
            <v>UAB00BEA0100+40600</v>
          </cell>
          <cell r="C3323">
            <v>234</v>
          </cell>
          <cell r="D3323" t="str">
            <v>5251694E0A</v>
          </cell>
          <cell r="E3323" t="str">
            <v/>
          </cell>
          <cell r="F3323" t="str">
            <v>0</v>
          </cell>
          <cell r="G3323" t="str">
            <v/>
          </cell>
          <cell r="H3323" t="str">
            <v>FAST</v>
          </cell>
          <cell r="I3323" t="str">
            <v>PRIME</v>
          </cell>
          <cell r="J3323" t="str">
            <v/>
          </cell>
          <cell r="K3323">
            <v>728.91</v>
          </cell>
          <cell r="L3323" t="str">
            <v>UAB00BEA0100+406005251694E0A5C12</v>
          </cell>
        </row>
        <row r="3324">
          <cell r="A3324" t="str">
            <v>5C12</v>
          </cell>
          <cell r="B3324" t="str">
            <v>UAB00BEA0100+40600</v>
          </cell>
          <cell r="C3324">
            <v>232</v>
          </cell>
          <cell r="D3324" t="str">
            <v>5251695E0A</v>
          </cell>
          <cell r="E3324" t="str">
            <v/>
          </cell>
          <cell r="F3324" t="str">
            <v>0</v>
          </cell>
          <cell r="G3324" t="str">
            <v/>
          </cell>
          <cell r="H3324" t="str">
            <v>FAST</v>
          </cell>
          <cell r="I3324" t="str">
            <v>PRIME</v>
          </cell>
          <cell r="J3324" t="str">
            <v/>
          </cell>
          <cell r="K3324">
            <v>722.68</v>
          </cell>
          <cell r="L3324" t="str">
            <v>UAB00BEA0100+406005251695E0A5C12</v>
          </cell>
        </row>
        <row r="3325">
          <cell r="A3325" t="str">
            <v>5D05</v>
          </cell>
          <cell r="B3325" t="str">
            <v>UAB00BEA0120+59000</v>
          </cell>
          <cell r="C3325">
            <v>127</v>
          </cell>
          <cell r="D3325" t="str">
            <v>5260789E0A</v>
          </cell>
          <cell r="E3325" t="str">
            <v/>
          </cell>
          <cell r="F3325" t="str">
            <v>0</v>
          </cell>
          <cell r="G3325" t="str">
            <v/>
          </cell>
          <cell r="H3325" t="str">
            <v>FAST</v>
          </cell>
          <cell r="I3325" t="str">
            <v>PRIME</v>
          </cell>
          <cell r="J3325" t="str">
            <v/>
          </cell>
          <cell r="K3325">
            <v>685.419</v>
          </cell>
          <cell r="L3325" t="str">
            <v>UAB00BEA0120+590005260789E0A5D05</v>
          </cell>
        </row>
        <row r="3326">
          <cell r="A3326" t="str">
            <v>1543</v>
          </cell>
          <cell r="B3326" t="str">
            <v>UAB00BGB0120+63800</v>
          </cell>
          <cell r="C3326">
            <v>27</v>
          </cell>
          <cell r="D3326" t="str">
            <v>5191752E2B</v>
          </cell>
          <cell r="E3326" t="str">
            <v/>
          </cell>
          <cell r="F3326" t="str">
            <v>0</v>
          </cell>
          <cell r="G3326" t="str">
            <v/>
          </cell>
          <cell r="H3326" t="str">
            <v>FAST</v>
          </cell>
          <cell r="I3326" t="str">
            <v>NON PRIME</v>
          </cell>
          <cell r="J3326" t="str">
            <v/>
          </cell>
          <cell r="K3326">
            <v>174.042</v>
          </cell>
          <cell r="L3326" t="str">
            <v>UAB00BGB0120+638005191752E2B1543</v>
          </cell>
        </row>
        <row r="3327">
          <cell r="A3327" t="str">
            <v>1543</v>
          </cell>
          <cell r="B3327" t="str">
            <v>UAB00BGB0120+63800</v>
          </cell>
          <cell r="C3327">
            <v>26</v>
          </cell>
          <cell r="D3327" t="str">
            <v>5220175E0B</v>
          </cell>
          <cell r="E3327" t="str">
            <v/>
          </cell>
          <cell r="F3327" t="str">
            <v>0</v>
          </cell>
          <cell r="G3327" t="str">
            <v/>
          </cell>
          <cell r="H3327" t="str">
            <v>FAST</v>
          </cell>
          <cell r="I3327" t="str">
            <v>NON PRIME</v>
          </cell>
          <cell r="J3327" t="str">
            <v/>
          </cell>
          <cell r="K3327">
            <v>167.596</v>
          </cell>
          <cell r="L3327" t="str">
            <v>UAB00BGB0120+638005220175E0B1543</v>
          </cell>
        </row>
        <row r="3328">
          <cell r="A3328" t="str">
            <v>5D22</v>
          </cell>
          <cell r="B3328" t="str">
            <v>UAB00BGB0120+63800</v>
          </cell>
          <cell r="C3328">
            <v>91</v>
          </cell>
          <cell r="D3328" t="str">
            <v>5220173E0C</v>
          </cell>
          <cell r="E3328" t="str">
            <v/>
          </cell>
          <cell r="F3328" t="str">
            <v>0</v>
          </cell>
          <cell r="G3328" t="str">
            <v>143/NCR-SKF/VI/2026 SWEEPING QC</v>
          </cell>
          <cell r="H3328" t="str">
            <v>FAST</v>
          </cell>
          <cell r="I3328" t="str">
            <v>NON PRIME</v>
          </cell>
          <cell r="J3328" t="str">
            <v/>
          </cell>
          <cell r="K3328">
            <v>586.586</v>
          </cell>
          <cell r="L3328" t="str">
            <v>UAB00BGB0120+638005220173E0C5D22</v>
          </cell>
        </row>
        <row r="3329">
          <cell r="A3329" t="str">
            <v>5D22</v>
          </cell>
          <cell r="B3329" t="str">
            <v>UAB00BGB0120+63800</v>
          </cell>
          <cell r="C3329">
            <v>53</v>
          </cell>
          <cell r="D3329" t="str">
            <v>5220175E0C</v>
          </cell>
          <cell r="E3329" t="str">
            <v/>
          </cell>
          <cell r="F3329" t="str">
            <v>0</v>
          </cell>
          <cell r="G3329" t="str">
            <v>143/NCR-SKF/VI/2026 SWEEPING QC</v>
          </cell>
          <cell r="H3329" t="str">
            <v>FAST</v>
          </cell>
          <cell r="I3329" t="str">
            <v>NON PRIME</v>
          </cell>
          <cell r="J3329" t="str">
            <v/>
          </cell>
          <cell r="K3329">
            <v>341.638</v>
          </cell>
          <cell r="L3329" t="str">
            <v>UAB00BGB0120+638005220175E0C5D22</v>
          </cell>
        </row>
        <row r="3330">
          <cell r="A3330" t="str">
            <v>5D22</v>
          </cell>
          <cell r="B3330" t="str">
            <v>UAB00BGB0120+63800</v>
          </cell>
          <cell r="C3330">
            <v>91</v>
          </cell>
          <cell r="D3330" t="str">
            <v>5220177E0C</v>
          </cell>
          <cell r="E3330" t="str">
            <v/>
          </cell>
          <cell r="F3330" t="str">
            <v>0</v>
          </cell>
          <cell r="G3330" t="str">
            <v>143/NCR-SKF/VI/2026 SWEEPING QC</v>
          </cell>
          <cell r="H3330" t="str">
            <v>FAST</v>
          </cell>
          <cell r="I3330" t="str">
            <v>NON PRIME</v>
          </cell>
          <cell r="J3330" t="str">
            <v/>
          </cell>
          <cell r="K3330">
            <v>586.586</v>
          </cell>
          <cell r="L3330" t="str">
            <v>UAB00BGB0120+638005220177E0C5D22</v>
          </cell>
        </row>
        <row r="3331">
          <cell r="A3331" t="str">
            <v>5D22</v>
          </cell>
          <cell r="B3331" t="str">
            <v>UAB00BGB0120+63800</v>
          </cell>
          <cell r="C3331">
            <v>38</v>
          </cell>
          <cell r="D3331" t="str">
            <v>5220178E0C</v>
          </cell>
          <cell r="E3331" t="str">
            <v/>
          </cell>
          <cell r="F3331" t="str">
            <v>0</v>
          </cell>
          <cell r="G3331" t="str">
            <v>143/NCR-SKF/VI/2026 SWEEPING QC</v>
          </cell>
          <cell r="H3331" t="str">
            <v>FAST</v>
          </cell>
          <cell r="I3331" t="str">
            <v>NON PRIME</v>
          </cell>
          <cell r="J3331" t="str">
            <v/>
          </cell>
          <cell r="K3331">
            <v>244.948</v>
          </cell>
          <cell r="L3331" t="str">
            <v>UAB00BGB0120+638005220178E0C5D22</v>
          </cell>
        </row>
        <row r="3332">
          <cell r="A3332" t="str">
            <v>5D14</v>
          </cell>
          <cell r="B3332" t="str">
            <v>UAB00BGB0120+63800</v>
          </cell>
          <cell r="C3332">
            <v>3</v>
          </cell>
          <cell r="D3332" t="str">
            <v>5220175E0A</v>
          </cell>
          <cell r="E3332" t="str">
            <v/>
          </cell>
          <cell r="F3332" t="str">
            <v>0</v>
          </cell>
          <cell r="G3332" t="str">
            <v/>
          </cell>
          <cell r="H3332" t="str">
            <v>SLOW</v>
          </cell>
          <cell r="I3332" t="str">
            <v>PRIME</v>
          </cell>
          <cell r="J3332" t="str">
            <v>SLOW</v>
          </cell>
          <cell r="K3332">
            <v>19.338</v>
          </cell>
          <cell r="L3332" t="str">
            <v>UAB00BGB0120+638005220175E0A5D14</v>
          </cell>
        </row>
        <row r="3333">
          <cell r="A3333" t="str">
            <v>5D14</v>
          </cell>
          <cell r="B3333" t="str">
            <v>UAB00BGB0120+63800</v>
          </cell>
          <cell r="C3333">
            <v>59</v>
          </cell>
          <cell r="D3333" t="str">
            <v>5220178E0A</v>
          </cell>
          <cell r="E3333" t="str">
            <v/>
          </cell>
          <cell r="F3333" t="str">
            <v>0</v>
          </cell>
          <cell r="G3333" t="str">
            <v>REC STO 20.09.2025 TF BATCH</v>
          </cell>
          <cell r="H3333" t="str">
            <v>SLOW</v>
          </cell>
          <cell r="I3333" t="str">
            <v>PRIME</v>
          </cell>
          <cell r="J3333" t="str">
            <v>SLOW</v>
          </cell>
          <cell r="K3333">
            <v>380.314</v>
          </cell>
          <cell r="L3333" t="str">
            <v>UAB00BGB0120+638005220178E0A5D14</v>
          </cell>
        </row>
        <row r="3334">
          <cell r="A3334" t="str">
            <v>5C14</v>
          </cell>
          <cell r="B3334" t="str">
            <v>UAB00BIA0120+41750</v>
          </cell>
          <cell r="C3334">
            <v>49</v>
          </cell>
          <cell r="D3334" t="str">
            <v>5252850E0C</v>
          </cell>
          <cell r="E3334" t="str">
            <v/>
          </cell>
          <cell r="F3334" t="str">
            <v>0</v>
          </cell>
          <cell r="G3334" t="str">
            <v>228/XI/2026 VISUAL LAMINASI</v>
          </cell>
          <cell r="H3334" t="str">
            <v>FAST</v>
          </cell>
          <cell r="I3334" t="str">
            <v>NON PRIME</v>
          </cell>
          <cell r="J3334" t="str">
            <v/>
          </cell>
          <cell r="K3334">
            <v>225.645</v>
          </cell>
          <cell r="L3334" t="str">
            <v>UAB00BIA0120+417505252850E0C5C14</v>
          </cell>
        </row>
        <row r="3335">
          <cell r="A3335" t="str">
            <v>5C13</v>
          </cell>
          <cell r="B3335" t="str">
            <v>UAB00BIA0120+41750</v>
          </cell>
          <cell r="C3335">
            <v>316</v>
          </cell>
          <cell r="D3335" t="str">
            <v>5260793E0A</v>
          </cell>
          <cell r="E3335" t="str">
            <v/>
          </cell>
          <cell r="F3335" t="str">
            <v>0</v>
          </cell>
          <cell r="G3335" t="str">
            <v/>
          </cell>
          <cell r="H3335" t="str">
            <v>FAST</v>
          </cell>
          <cell r="I3335" t="str">
            <v>PRIME</v>
          </cell>
          <cell r="J3335" t="str">
            <v/>
          </cell>
          <cell r="K3335">
            <v>1455.18</v>
          </cell>
          <cell r="L3335" t="str">
            <v>UAB00BIA0120+417505260793E0A5C13</v>
          </cell>
        </row>
        <row r="3336">
          <cell r="A3336" t="str">
            <v>5C13</v>
          </cell>
          <cell r="B3336" t="str">
            <v>UAB00BIA0120+41750</v>
          </cell>
          <cell r="C3336">
            <v>201</v>
          </cell>
          <cell r="D3336" t="str">
            <v>5260794E0A</v>
          </cell>
          <cell r="E3336" t="str">
            <v/>
          </cell>
          <cell r="F3336" t="str">
            <v>0</v>
          </cell>
          <cell r="G3336" t="str">
            <v/>
          </cell>
          <cell r="H3336" t="str">
            <v>FAST</v>
          </cell>
          <cell r="I3336" t="str">
            <v>PRIME</v>
          </cell>
          <cell r="J3336" t="str">
            <v/>
          </cell>
          <cell r="K3336">
            <v>925.605</v>
          </cell>
          <cell r="L3336" t="str">
            <v>UAB00BIA0120+417505260794E0A5C13</v>
          </cell>
        </row>
        <row r="3337">
          <cell r="A3337" t="str">
            <v>5C08</v>
          </cell>
          <cell r="B3337" t="str">
            <v>UAB00BIA0120+60800</v>
          </cell>
          <cell r="C3337">
            <v>60</v>
          </cell>
          <cell r="D3337" t="str">
            <v>5251379E0C</v>
          </cell>
          <cell r="E3337" t="str">
            <v/>
          </cell>
          <cell r="F3337" t="str">
            <v>0</v>
          </cell>
          <cell r="G3337" t="str">
            <v>141/NCR-SKF/×/2025 BARET DARI MATER</v>
          </cell>
          <cell r="H3337" t="str">
            <v>FAST</v>
          </cell>
          <cell r="I3337" t="str">
            <v>NON PRIME</v>
          </cell>
          <cell r="J3337" t="str">
            <v/>
          </cell>
          <cell r="K3337">
            <v>402.36</v>
          </cell>
          <cell r="L3337" t="str">
            <v>UAB00BIA0120+608005251379E0C5C08</v>
          </cell>
        </row>
        <row r="3338">
          <cell r="A3338" t="str">
            <v>5C04</v>
          </cell>
          <cell r="B3338" t="str">
            <v>UAB00BKO0100+41000</v>
          </cell>
          <cell r="C3338">
            <v>532</v>
          </cell>
          <cell r="D3338" t="str">
            <v>5260218E0A</v>
          </cell>
          <cell r="E3338" t="str">
            <v/>
          </cell>
          <cell r="F3338" t="str">
            <v>0</v>
          </cell>
          <cell r="G3338" t="str">
            <v/>
          </cell>
          <cell r="H3338" t="str">
            <v>FAST</v>
          </cell>
          <cell r="I3338" t="str">
            <v>PRIME</v>
          </cell>
          <cell r="J3338" t="str">
            <v/>
          </cell>
          <cell r="K3338">
            <v>2265.788</v>
          </cell>
          <cell r="L3338" t="str">
            <v>UAB00BKO0100+410005260218E0A5C04</v>
          </cell>
        </row>
        <row r="3339">
          <cell r="A3339" t="str">
            <v>5C04</v>
          </cell>
          <cell r="B3339" t="str">
            <v>UAB01BAA0120+59700</v>
          </cell>
          <cell r="C3339">
            <v>50</v>
          </cell>
          <cell r="D3339" t="str">
            <v>5252903E0A</v>
          </cell>
          <cell r="E3339" t="str">
            <v/>
          </cell>
          <cell r="F3339" t="str">
            <v>0</v>
          </cell>
          <cell r="G3339" t="str">
            <v/>
          </cell>
          <cell r="H3339" t="str">
            <v>FAST</v>
          </cell>
          <cell r="I3339" t="str">
            <v>PRIME</v>
          </cell>
          <cell r="J3339" t="str">
            <v/>
          </cell>
          <cell r="K3339">
            <v>215.95</v>
          </cell>
          <cell r="L3339" t="str">
            <v>UAB01BAA0120+597005252903E0A5C04</v>
          </cell>
        </row>
        <row r="3340">
          <cell r="A3340" t="str">
            <v>5C08</v>
          </cell>
          <cell r="B3340" t="str">
            <v>UAB01BAA0140+60000</v>
          </cell>
          <cell r="C3340">
            <v>138</v>
          </cell>
          <cell r="D3340" t="str">
            <v>5120817E0A</v>
          </cell>
          <cell r="E3340" t="str">
            <v>2010173343</v>
          </cell>
          <cell r="F3340" t="str">
            <v>1</v>
          </cell>
          <cell r="G3340" t="str">
            <v/>
          </cell>
          <cell r="H3340" t="str">
            <v>SLOW</v>
          </cell>
          <cell r="I3340" t="str">
            <v>PRIME</v>
          </cell>
          <cell r="J3340" t="str">
            <v>SLOW</v>
          </cell>
          <cell r="K3340">
            <v>693.036</v>
          </cell>
          <cell r="L3340" t="str">
            <v>UAB01BAA0140+600005120817E0A5C08</v>
          </cell>
        </row>
        <row r="3341">
          <cell r="A3341" t="str">
            <v>5C07</v>
          </cell>
          <cell r="B3341" t="str">
            <v>UAB01BAA0140+60000</v>
          </cell>
          <cell r="C3341">
            <v>169</v>
          </cell>
          <cell r="D3341" t="str">
            <v>5120817E0C</v>
          </cell>
          <cell r="E3341" t="str">
            <v>2010173343</v>
          </cell>
          <cell r="F3341" t="str">
            <v>1</v>
          </cell>
          <cell r="G3341" t="str">
            <v>261/NCR-SKF/XI/2025 ( KARAT LUAR DA</v>
          </cell>
          <cell r="H3341" t="str">
            <v>FAST</v>
          </cell>
          <cell r="I3341" t="str">
            <v>NON PRIME</v>
          </cell>
          <cell r="J3341" t="str">
            <v/>
          </cell>
          <cell r="K3341">
            <v>848.718</v>
          </cell>
          <cell r="L3341" t="str">
            <v>UAB01BAA0140+600005120817E0C5C07</v>
          </cell>
        </row>
        <row r="3342">
          <cell r="A3342" t="str">
            <v>5C04</v>
          </cell>
          <cell r="B3342" t="str">
            <v>UAB01BCA0120+40000</v>
          </cell>
          <cell r="C3342">
            <v>2</v>
          </cell>
          <cell r="D3342" t="str">
            <v>5252899E0A</v>
          </cell>
          <cell r="E3342" t="str">
            <v/>
          </cell>
          <cell r="F3342" t="str">
            <v>0</v>
          </cell>
          <cell r="G3342" t="str">
            <v/>
          </cell>
          <cell r="H3342" t="str">
            <v>FAST</v>
          </cell>
          <cell r="I3342" t="str">
            <v>PRIME</v>
          </cell>
          <cell r="J3342" t="str">
            <v/>
          </cell>
          <cell r="K3342">
            <v>6.552</v>
          </cell>
          <cell r="L3342" t="str">
            <v>UAB01BCA0120+400005252899E0A5C04</v>
          </cell>
        </row>
        <row r="3343">
          <cell r="A3343" t="str">
            <v>5E06</v>
          </cell>
          <cell r="B3343" t="str">
            <v>UAB02BAA0100+01000</v>
          </cell>
          <cell r="C3343">
            <v>58</v>
          </cell>
          <cell r="D3343" t="str">
            <v>5260200C0A</v>
          </cell>
          <cell r="E3343" t="str">
            <v/>
          </cell>
          <cell r="F3343" t="str">
            <v>0</v>
          </cell>
          <cell r="G3343" t="str">
            <v/>
          </cell>
          <cell r="H3343" t="str">
            <v>FAST</v>
          </cell>
          <cell r="I3343" t="str">
            <v>PRIME</v>
          </cell>
          <cell r="J3343" t="str">
            <v/>
          </cell>
          <cell r="K3343">
            <v>3.538</v>
          </cell>
          <cell r="L3343" t="str">
            <v>UAB02BAA0100+010005260200C0A5E06</v>
          </cell>
        </row>
        <row r="3344">
          <cell r="A3344" t="str">
            <v>5E06</v>
          </cell>
          <cell r="B3344" t="str">
            <v>UAB02BAA0100+01000</v>
          </cell>
          <cell r="C3344">
            <v>19080</v>
          </cell>
          <cell r="D3344" t="str">
            <v>5260221C0A</v>
          </cell>
          <cell r="E3344" t="str">
            <v/>
          </cell>
          <cell r="F3344" t="str">
            <v>0</v>
          </cell>
          <cell r="G3344" t="str">
            <v/>
          </cell>
          <cell r="H3344" t="str">
            <v>FAST</v>
          </cell>
          <cell r="I3344" t="str">
            <v>PRIME</v>
          </cell>
          <cell r="J3344" t="str">
            <v/>
          </cell>
          <cell r="K3344">
            <v>1163.88</v>
          </cell>
          <cell r="L3344" t="str">
            <v>UAB02BAA0100+010005260221C0A5E06</v>
          </cell>
        </row>
        <row r="3345">
          <cell r="A3345" t="str">
            <v>5E02</v>
          </cell>
          <cell r="B3345" t="str">
            <v>UAB02BIA0120+30400</v>
          </cell>
          <cell r="C3345">
            <v>35</v>
          </cell>
          <cell r="D3345" t="str">
            <v>5241728C0A</v>
          </cell>
          <cell r="E3345" t="str">
            <v/>
          </cell>
          <cell r="F3345" t="str">
            <v>0</v>
          </cell>
          <cell r="G3345" t="str">
            <v/>
          </cell>
          <cell r="H3345" t="str">
            <v>SLOW</v>
          </cell>
          <cell r="I3345" t="str">
            <v>PRIME</v>
          </cell>
          <cell r="J3345" t="str">
            <v>SLOW</v>
          </cell>
          <cell r="K3345">
            <v>117.355</v>
          </cell>
          <cell r="L3345" t="str">
            <v>UAB02BIA0120+304005241728C0A5E02</v>
          </cell>
        </row>
        <row r="3346">
          <cell r="A3346" t="str">
            <v>5E07</v>
          </cell>
          <cell r="B3346" t="str">
            <v>UAB10AOA0100+02920</v>
          </cell>
          <cell r="C3346">
            <v>15</v>
          </cell>
          <cell r="D3346" t="str">
            <v>5260199HDA</v>
          </cell>
          <cell r="E3346" t="str">
            <v/>
          </cell>
          <cell r="F3346" t="str">
            <v>0</v>
          </cell>
          <cell r="G3346" t="str">
            <v/>
          </cell>
          <cell r="H3346" t="str">
            <v>FAST</v>
          </cell>
          <cell r="I3346" t="str">
            <v>PRIME</v>
          </cell>
          <cell r="J3346" t="str">
            <v/>
          </cell>
          <cell r="K3346">
            <v>2.31</v>
          </cell>
          <cell r="L3346" t="str">
            <v>UAB10AOA0100+029205260199HDA5E07</v>
          </cell>
        </row>
        <row r="3347">
          <cell r="A3347" t="str">
            <v>5M06</v>
          </cell>
          <cell r="B3347" t="str">
            <v>UAB10AOA0100+03050</v>
          </cell>
          <cell r="C3347">
            <v>222</v>
          </cell>
          <cell r="D3347" t="str">
            <v>5252892HIA</v>
          </cell>
          <cell r="E3347" t="str">
            <v/>
          </cell>
          <cell r="F3347" t="str">
            <v>0</v>
          </cell>
          <cell r="G3347" t="str">
            <v/>
          </cell>
          <cell r="H3347" t="str">
            <v>FAST</v>
          </cell>
          <cell r="I3347" t="str">
            <v>PRIME</v>
          </cell>
          <cell r="J3347" t="str">
            <v/>
          </cell>
          <cell r="K3347">
            <v>35.742</v>
          </cell>
          <cell r="L3347" t="str">
            <v>UAB10AOA0100+030505252892HIA5M06</v>
          </cell>
        </row>
        <row r="3348">
          <cell r="A3348" t="str">
            <v>5M06</v>
          </cell>
          <cell r="B3348" t="str">
            <v>UAB10AOA0100+03050</v>
          </cell>
          <cell r="C3348">
            <v>43</v>
          </cell>
          <cell r="D3348" t="str">
            <v>5252893HLA</v>
          </cell>
          <cell r="E3348" t="str">
            <v/>
          </cell>
          <cell r="F3348" t="str">
            <v>0</v>
          </cell>
          <cell r="G3348" t="str">
            <v/>
          </cell>
          <cell r="H3348" t="str">
            <v>FAST</v>
          </cell>
          <cell r="I3348" t="str">
            <v>PRIME</v>
          </cell>
          <cell r="J3348" t="str">
            <v/>
          </cell>
          <cell r="K3348">
            <v>6.923</v>
          </cell>
          <cell r="L3348" t="str">
            <v>UAB10AOA0100+030505252893HLA5M06</v>
          </cell>
        </row>
        <row r="3349">
          <cell r="A3349" t="str">
            <v>5M06</v>
          </cell>
          <cell r="B3349" t="str">
            <v>UAB10AOA0100+03050</v>
          </cell>
          <cell r="C3349">
            <v>170</v>
          </cell>
          <cell r="D3349" t="str">
            <v>5260198HIA</v>
          </cell>
          <cell r="E3349" t="str">
            <v/>
          </cell>
          <cell r="F3349" t="str">
            <v>0</v>
          </cell>
          <cell r="G3349" t="str">
            <v/>
          </cell>
          <cell r="H3349" t="str">
            <v>FAST</v>
          </cell>
          <cell r="I3349" t="str">
            <v>PRIME</v>
          </cell>
          <cell r="J3349" t="str">
            <v/>
          </cell>
          <cell r="K3349">
            <v>27.37</v>
          </cell>
          <cell r="L3349" t="str">
            <v>UAB10AOA0100+030505260198HIA5M06</v>
          </cell>
        </row>
        <row r="3350">
          <cell r="A3350" t="str">
            <v>5M06</v>
          </cell>
          <cell r="B3350" t="str">
            <v>UAB10AOA0100+03050</v>
          </cell>
          <cell r="C3350">
            <v>43</v>
          </cell>
          <cell r="D3350" t="str">
            <v>5252893HIA</v>
          </cell>
          <cell r="E3350" t="str">
            <v/>
          </cell>
          <cell r="F3350" t="str">
            <v>0</v>
          </cell>
          <cell r="G3350" t="str">
            <v/>
          </cell>
          <cell r="H3350" t="str">
            <v>FAST</v>
          </cell>
          <cell r="I3350" t="str">
            <v>PRIME</v>
          </cell>
          <cell r="J3350" t="str">
            <v/>
          </cell>
          <cell r="K3350">
            <v>6.923</v>
          </cell>
          <cell r="L3350" t="str">
            <v>UAB10AOA0100+030505252893HIA5M06</v>
          </cell>
        </row>
        <row r="3351">
          <cell r="A3351" t="str">
            <v>5E02</v>
          </cell>
          <cell r="B3351" t="str">
            <v>UAB10AOA0100+03120</v>
          </cell>
          <cell r="C3351">
            <v>140</v>
          </cell>
          <cell r="D3351" t="str">
            <v>5252893HDA</v>
          </cell>
          <cell r="E3351" t="str">
            <v/>
          </cell>
          <cell r="F3351" t="str">
            <v>0</v>
          </cell>
          <cell r="G3351" t="str">
            <v/>
          </cell>
          <cell r="H3351" t="str">
            <v>FAST</v>
          </cell>
          <cell r="I3351" t="str">
            <v>PRIME</v>
          </cell>
          <cell r="J3351" t="str">
            <v/>
          </cell>
          <cell r="K3351">
            <v>23.1</v>
          </cell>
          <cell r="L3351" t="str">
            <v>UAB10AOA0100+031205252893HDA5E02</v>
          </cell>
        </row>
        <row r="3352">
          <cell r="A3352" t="str">
            <v>5E04</v>
          </cell>
          <cell r="B3352" t="str">
            <v>UAB10AOA0100+03120</v>
          </cell>
          <cell r="C3352">
            <v>69</v>
          </cell>
          <cell r="D3352" t="str">
            <v>5241723HDA</v>
          </cell>
          <cell r="E3352" t="str">
            <v/>
          </cell>
          <cell r="F3352" t="str">
            <v>0</v>
          </cell>
          <cell r="G3352" t="str">
            <v/>
          </cell>
          <cell r="H3352" t="str">
            <v>FAST</v>
          </cell>
          <cell r="I3352" t="str">
            <v>PRIME</v>
          </cell>
          <cell r="J3352" t="str">
            <v/>
          </cell>
          <cell r="K3352">
            <v>11.385</v>
          </cell>
          <cell r="L3352" t="str">
            <v>UAB10AOA0100+031205241723HDA5E04</v>
          </cell>
        </row>
        <row r="3353">
          <cell r="A3353" t="str">
            <v>5M15</v>
          </cell>
          <cell r="B3353" t="str">
            <v>UAB10AOA0100+03120</v>
          </cell>
          <cell r="C3353">
            <v>43</v>
          </cell>
          <cell r="D3353" t="str">
            <v>5251360HIA</v>
          </cell>
          <cell r="E3353" t="str">
            <v/>
          </cell>
          <cell r="F3353" t="str">
            <v>0</v>
          </cell>
          <cell r="G3353" t="str">
            <v/>
          </cell>
          <cell r="H3353" t="str">
            <v>FAST</v>
          </cell>
          <cell r="I3353" t="str">
            <v>PRIME</v>
          </cell>
          <cell r="J3353" t="str">
            <v/>
          </cell>
          <cell r="K3353">
            <v>7.095</v>
          </cell>
          <cell r="L3353" t="str">
            <v>UAB10AOA0100+031205251360HIA5M15</v>
          </cell>
        </row>
        <row r="3354">
          <cell r="A3354" t="str">
            <v>5M15</v>
          </cell>
          <cell r="B3354" t="str">
            <v>UAB10AOA0100+03120</v>
          </cell>
          <cell r="C3354">
            <v>174</v>
          </cell>
          <cell r="D3354" t="str">
            <v>5252893HIA</v>
          </cell>
          <cell r="E3354" t="str">
            <v/>
          </cell>
          <cell r="F3354" t="str">
            <v>0</v>
          </cell>
          <cell r="G3354" t="str">
            <v/>
          </cell>
          <cell r="H3354" t="str">
            <v>FAST</v>
          </cell>
          <cell r="I3354" t="str">
            <v>PRIME</v>
          </cell>
          <cell r="J3354" t="str">
            <v/>
          </cell>
          <cell r="K3354">
            <v>28.71</v>
          </cell>
          <cell r="L3354" t="str">
            <v>UAB10AOA0100+031205252893HIA5M15</v>
          </cell>
        </row>
        <row r="3355">
          <cell r="A3355" t="str">
            <v>1543</v>
          </cell>
          <cell r="B3355" t="str">
            <v>UAB10AOA0120+01700</v>
          </cell>
          <cell r="C3355">
            <v>168</v>
          </cell>
          <cell r="D3355" t="str">
            <v>5192646HDA</v>
          </cell>
          <cell r="E3355" t="str">
            <v/>
          </cell>
          <cell r="F3355" t="str">
            <v>0</v>
          </cell>
          <cell r="G3355" t="str">
            <v/>
          </cell>
          <cell r="H3355" t="str">
            <v>SLOW</v>
          </cell>
          <cell r="I3355" t="str">
            <v>PRIME</v>
          </cell>
          <cell r="J3355" t="str">
            <v>SLOW</v>
          </cell>
          <cell r="K3355">
            <v>17.976</v>
          </cell>
          <cell r="L3355" t="str">
            <v>UAB10AOA0120+017005192646HDA1543</v>
          </cell>
        </row>
        <row r="3356">
          <cell r="A3356" t="str">
            <v>5E05</v>
          </cell>
          <cell r="B3356" t="str">
            <v>UAB10AOA0120+02675</v>
          </cell>
          <cell r="C3356">
            <v>2558</v>
          </cell>
          <cell r="D3356" t="str">
            <v>5260798HDA</v>
          </cell>
          <cell r="E3356" t="str">
            <v/>
          </cell>
          <cell r="F3356" t="str">
            <v>0</v>
          </cell>
          <cell r="G3356" t="str">
            <v/>
          </cell>
          <cell r="H3356" t="str">
            <v>FAST</v>
          </cell>
          <cell r="I3356" t="str">
            <v>PRIME</v>
          </cell>
          <cell r="J3356" t="str">
            <v/>
          </cell>
          <cell r="K3356">
            <v>429.744</v>
          </cell>
          <cell r="L3356" t="str">
            <v>UAB10AOA0120+026755260798HDA5E05</v>
          </cell>
        </row>
        <row r="3357">
          <cell r="A3357" t="str">
            <v>5M06</v>
          </cell>
          <cell r="B3357" t="str">
            <v>UAB10AOA0120+04250</v>
          </cell>
          <cell r="C3357">
            <v>25</v>
          </cell>
          <cell r="D3357" t="str">
            <v>5252902HIA</v>
          </cell>
          <cell r="E3357" t="str">
            <v/>
          </cell>
          <cell r="F3357" t="str">
            <v>0</v>
          </cell>
          <cell r="G3357" t="str">
            <v/>
          </cell>
          <cell r="H3357" t="str">
            <v>FAST</v>
          </cell>
          <cell r="I3357" t="str">
            <v>PRIME</v>
          </cell>
          <cell r="J3357" t="str">
            <v/>
          </cell>
          <cell r="K3357">
            <v>6.675</v>
          </cell>
          <cell r="L3357" t="str">
            <v>UAB10AOA0120+042505252902HIA5M06</v>
          </cell>
        </row>
        <row r="3358">
          <cell r="A3358" t="str">
            <v>5M06</v>
          </cell>
          <cell r="B3358" t="str">
            <v>UAB10AOA0120+04250</v>
          </cell>
          <cell r="C3358">
            <v>37</v>
          </cell>
          <cell r="D3358" t="str">
            <v>5252900HIA</v>
          </cell>
          <cell r="E3358" t="str">
            <v>2010291147</v>
          </cell>
          <cell r="F3358" t="str">
            <v>1</v>
          </cell>
          <cell r="G3358" t="str">
            <v/>
          </cell>
          <cell r="H3358" t="str">
            <v>FAST</v>
          </cell>
          <cell r="I3358" t="str">
            <v>PRIME</v>
          </cell>
          <cell r="J3358" t="str">
            <v/>
          </cell>
          <cell r="K3358">
            <v>9.879</v>
          </cell>
          <cell r="L3358" t="str">
            <v>UAB10AOA0120+042505252900HIA5M06</v>
          </cell>
        </row>
        <row r="3359">
          <cell r="A3359" t="str">
            <v>5E02</v>
          </cell>
          <cell r="B3359" t="str">
            <v>UAB10AOA0120+04250</v>
          </cell>
          <cell r="C3359">
            <v>17</v>
          </cell>
          <cell r="D3359" t="str">
            <v>5260204HDA</v>
          </cell>
          <cell r="E3359" t="str">
            <v/>
          </cell>
          <cell r="F3359" t="str">
            <v>0</v>
          </cell>
          <cell r="G3359" t="str">
            <v/>
          </cell>
          <cell r="H3359" t="str">
            <v>FAST</v>
          </cell>
          <cell r="I3359" t="str">
            <v>PRIME</v>
          </cell>
          <cell r="J3359" t="str">
            <v/>
          </cell>
          <cell r="K3359">
            <v>4.539</v>
          </cell>
          <cell r="L3359" t="str">
            <v>UAB10AOA0120+042505260204HDA5E02</v>
          </cell>
        </row>
        <row r="3360">
          <cell r="A3360" t="str">
            <v>5M06</v>
          </cell>
          <cell r="B3360" t="str">
            <v>UAB10AOA0120+04250</v>
          </cell>
          <cell r="C3360">
            <v>218</v>
          </cell>
          <cell r="D3360" t="str">
            <v>5260212HLA</v>
          </cell>
          <cell r="E3360" t="str">
            <v/>
          </cell>
          <cell r="F3360" t="str">
            <v>0</v>
          </cell>
          <cell r="G3360" t="str">
            <v/>
          </cell>
          <cell r="H3360" t="str">
            <v>FAST</v>
          </cell>
          <cell r="I3360" t="str">
            <v>PRIME</v>
          </cell>
          <cell r="J3360" t="str">
            <v/>
          </cell>
          <cell r="K3360">
            <v>58.206</v>
          </cell>
          <cell r="L3360" t="str">
            <v>UAB10AOA0120+042505260212HLA5M06</v>
          </cell>
        </row>
        <row r="3361">
          <cell r="A3361" t="str">
            <v>5E05</v>
          </cell>
          <cell r="B3361" t="str">
            <v>UAB10AOA0120+04550</v>
          </cell>
          <cell r="C3361">
            <v>1718</v>
          </cell>
          <cell r="D3361" t="str">
            <v>5260790HDC</v>
          </cell>
          <cell r="E3361" t="str">
            <v/>
          </cell>
          <cell r="F3361" t="str">
            <v>0</v>
          </cell>
          <cell r="G3361" t="str">
            <v>160/IX/2026 OD OVER</v>
          </cell>
          <cell r="H3361" t="str">
            <v>FAST</v>
          </cell>
          <cell r="I3361" t="str">
            <v>NON PRIME</v>
          </cell>
          <cell r="J3361" t="str">
            <v/>
          </cell>
          <cell r="K3361">
            <v>491.348</v>
          </cell>
          <cell r="L3361" t="str">
            <v>UAB10AOA0120+045505260790HDC5E05</v>
          </cell>
        </row>
        <row r="3362">
          <cell r="A3362" t="str">
            <v>5M06</v>
          </cell>
          <cell r="B3362" t="str">
            <v>UAB10AOA0120+04550</v>
          </cell>
          <cell r="C3362">
            <v>37</v>
          </cell>
          <cell r="D3362" t="str">
            <v>5260789HIC</v>
          </cell>
          <cell r="E3362" t="str">
            <v/>
          </cell>
          <cell r="F3362" t="str">
            <v>0</v>
          </cell>
          <cell r="G3362" t="str">
            <v/>
          </cell>
          <cell r="H3362" t="str">
            <v>FAST</v>
          </cell>
          <cell r="I3362" t="str">
            <v>NON PRIME</v>
          </cell>
          <cell r="J3362" t="str">
            <v/>
          </cell>
          <cell r="K3362">
            <v>10.582</v>
          </cell>
          <cell r="L3362" t="str">
            <v>UAB10AOA0120+045505260789HIC5M06</v>
          </cell>
        </row>
        <row r="3363">
          <cell r="A3363" t="str">
            <v>5M06</v>
          </cell>
          <cell r="B3363" t="str">
            <v>UAB10AOA0120+04550</v>
          </cell>
          <cell r="C3363">
            <v>448</v>
          </cell>
          <cell r="D3363" t="str">
            <v>5260790HIC</v>
          </cell>
          <cell r="E3363" t="str">
            <v/>
          </cell>
          <cell r="F3363" t="str">
            <v>0</v>
          </cell>
          <cell r="G3363" t="str">
            <v/>
          </cell>
          <cell r="H3363" t="str">
            <v>FAST</v>
          </cell>
          <cell r="I3363" t="str">
            <v>NON PRIME</v>
          </cell>
          <cell r="J3363" t="str">
            <v/>
          </cell>
          <cell r="K3363">
            <v>128.128</v>
          </cell>
          <cell r="L3363" t="str">
            <v>UAB10AOA0120+045505260790HIC5M06</v>
          </cell>
        </row>
        <row r="3364">
          <cell r="A3364" t="str">
            <v>5M06</v>
          </cell>
          <cell r="B3364" t="str">
            <v>UAB10AOA0120+04550</v>
          </cell>
          <cell r="C3364">
            <v>92</v>
          </cell>
          <cell r="D3364" t="str">
            <v>5220182HLA</v>
          </cell>
          <cell r="E3364" t="str">
            <v/>
          </cell>
          <cell r="F3364" t="str">
            <v>0</v>
          </cell>
          <cell r="G3364" t="str">
            <v/>
          </cell>
          <cell r="H3364" t="str">
            <v>SLOW</v>
          </cell>
          <cell r="I3364" t="str">
            <v>PRIME</v>
          </cell>
          <cell r="J3364" t="str">
            <v>SLOW</v>
          </cell>
          <cell r="K3364">
            <v>26.312</v>
          </cell>
          <cell r="L3364" t="str">
            <v>UAB10AOA0120+045505220182HLA5M06</v>
          </cell>
        </row>
        <row r="3365">
          <cell r="A3365" t="str">
            <v>5M06</v>
          </cell>
          <cell r="B3365" t="str">
            <v>UAB10AOA0120+04550</v>
          </cell>
          <cell r="C3365">
            <v>88</v>
          </cell>
          <cell r="D3365" t="str">
            <v>5260789HIA</v>
          </cell>
          <cell r="E3365" t="str">
            <v/>
          </cell>
          <cell r="F3365" t="str">
            <v>0</v>
          </cell>
          <cell r="G3365" t="str">
            <v/>
          </cell>
          <cell r="H3365" t="str">
            <v>FAST</v>
          </cell>
          <cell r="I3365" t="str">
            <v>PRIME</v>
          </cell>
          <cell r="J3365" t="str">
            <v/>
          </cell>
          <cell r="K3365">
            <v>25.168</v>
          </cell>
          <cell r="L3365" t="str">
            <v>UAB10AOA0120+045505260789HIA5M06</v>
          </cell>
        </row>
        <row r="3366">
          <cell r="A3366" t="str">
            <v>5M08</v>
          </cell>
          <cell r="B3366" t="str">
            <v>UAB10AOA0120+04550</v>
          </cell>
          <cell r="C3366">
            <v>302</v>
          </cell>
          <cell r="D3366" t="str">
            <v>5260789HIA</v>
          </cell>
          <cell r="E3366" t="str">
            <v/>
          </cell>
          <cell r="F3366" t="str">
            <v>0</v>
          </cell>
          <cell r="G3366" t="str">
            <v/>
          </cell>
          <cell r="H3366" t="str">
            <v>FAST</v>
          </cell>
          <cell r="I3366" t="str">
            <v>PRIME</v>
          </cell>
          <cell r="J3366" t="str">
            <v/>
          </cell>
          <cell r="K3366">
            <v>86.372</v>
          </cell>
          <cell r="L3366" t="str">
            <v>UAB10AOA0120+045505260789HIA5M08</v>
          </cell>
        </row>
        <row r="3367">
          <cell r="A3367" t="str">
            <v>5M09</v>
          </cell>
          <cell r="B3367" t="str">
            <v>UAB10AOA0120+04550</v>
          </cell>
          <cell r="C3367">
            <v>799</v>
          </cell>
          <cell r="D3367" t="str">
            <v>5260794HLA</v>
          </cell>
          <cell r="E3367" t="str">
            <v/>
          </cell>
          <cell r="F3367" t="str">
            <v>0</v>
          </cell>
          <cell r="G3367" t="str">
            <v/>
          </cell>
          <cell r="H3367" t="str">
            <v>FAST</v>
          </cell>
          <cell r="I3367" t="str">
            <v>PRIME</v>
          </cell>
          <cell r="J3367" t="str">
            <v/>
          </cell>
          <cell r="K3367">
            <v>228.514</v>
          </cell>
          <cell r="L3367" t="str">
            <v>UAB10AOA0120+045505260794HLA5M09</v>
          </cell>
        </row>
        <row r="3368">
          <cell r="A3368" t="str">
            <v>5E07</v>
          </cell>
          <cell r="B3368" t="str">
            <v>UAB10AOA0120+05750</v>
          </cell>
          <cell r="C3368">
            <v>477</v>
          </cell>
          <cell r="D3368" t="str">
            <v>5251063HDC</v>
          </cell>
          <cell r="E3368" t="str">
            <v/>
          </cell>
          <cell r="F3368" t="str">
            <v>0</v>
          </cell>
          <cell r="G3368" t="str">
            <v>27/VIII/2026 SUSPECT INNER PIPA NGE</v>
          </cell>
          <cell r="H3368" t="str">
            <v>FAST</v>
          </cell>
          <cell r="I3368" t="str">
            <v>NON PRIME</v>
          </cell>
          <cell r="J3368" t="str">
            <v/>
          </cell>
          <cell r="K3368">
            <v>172.197</v>
          </cell>
          <cell r="L3368" t="str">
            <v>UAB10AOA0120+057505251063HDC5E07</v>
          </cell>
        </row>
        <row r="3369">
          <cell r="A3369" t="str">
            <v>5E06</v>
          </cell>
          <cell r="B3369" t="str">
            <v>UAB10AOA0120+05750</v>
          </cell>
          <cell r="C3369">
            <v>235</v>
          </cell>
          <cell r="D3369" t="str">
            <v>5260795HDA</v>
          </cell>
          <cell r="E3369" t="str">
            <v/>
          </cell>
          <cell r="F3369" t="str">
            <v>0</v>
          </cell>
          <cell r="G3369" t="str">
            <v/>
          </cell>
          <cell r="H3369" t="str">
            <v>FAST</v>
          </cell>
          <cell r="I3369" t="str">
            <v>PRIME</v>
          </cell>
          <cell r="J3369" t="str">
            <v/>
          </cell>
          <cell r="K3369">
            <v>84.835</v>
          </cell>
          <cell r="L3369" t="str">
            <v>UAB10AOA0120+057505260795HDA5E06</v>
          </cell>
        </row>
        <row r="3370">
          <cell r="A3370" t="str">
            <v>5M07</v>
          </cell>
          <cell r="B3370" t="str">
            <v>UAB10AOA0120+05750</v>
          </cell>
          <cell r="C3370">
            <v>5</v>
          </cell>
          <cell r="D3370" t="str">
            <v>5252908HIA</v>
          </cell>
          <cell r="E3370" t="str">
            <v/>
          </cell>
          <cell r="F3370" t="str">
            <v>0</v>
          </cell>
          <cell r="G3370" t="str">
            <v/>
          </cell>
          <cell r="H3370" t="str">
            <v>FAST</v>
          </cell>
          <cell r="I3370" t="str">
            <v>PRIME</v>
          </cell>
          <cell r="J3370" t="str">
            <v/>
          </cell>
          <cell r="K3370">
            <v>1.805</v>
          </cell>
          <cell r="L3370" t="str">
            <v>UAB10AOA0120+057505252908HIA5M07</v>
          </cell>
        </row>
        <row r="3371">
          <cell r="A3371" t="str">
            <v>5M15</v>
          </cell>
          <cell r="B3371" t="str">
            <v>UAB10AOA0120+05750</v>
          </cell>
          <cell r="C3371">
            <v>11</v>
          </cell>
          <cell r="D3371" t="str">
            <v>5251378HLA</v>
          </cell>
          <cell r="E3371" t="str">
            <v/>
          </cell>
          <cell r="F3371" t="str">
            <v>0</v>
          </cell>
          <cell r="G3371" t="str">
            <v>REC STO DES 25 TAHAP 3</v>
          </cell>
          <cell r="H3371" t="str">
            <v>FAST</v>
          </cell>
          <cell r="I3371" t="str">
            <v>PRIME</v>
          </cell>
          <cell r="J3371" t="str">
            <v/>
          </cell>
          <cell r="K3371">
            <v>3.971</v>
          </cell>
          <cell r="L3371" t="str">
            <v>UAB10AOA0120+057505251378HLA5M15</v>
          </cell>
        </row>
        <row r="3372">
          <cell r="A3372" t="str">
            <v>5E02</v>
          </cell>
          <cell r="B3372" t="str">
            <v>UAB10BAA0100+01210</v>
          </cell>
          <cell r="C3372">
            <v>36</v>
          </cell>
          <cell r="D3372" t="str">
            <v>5260220D0A</v>
          </cell>
          <cell r="E3372" t="str">
            <v/>
          </cell>
          <cell r="F3372" t="str">
            <v>0</v>
          </cell>
          <cell r="G3372" t="str">
            <v/>
          </cell>
          <cell r="H3372" t="str">
            <v>FAST</v>
          </cell>
          <cell r="I3372" t="str">
            <v>PRIME</v>
          </cell>
          <cell r="J3372" t="str">
            <v/>
          </cell>
          <cell r="K3372">
            <v>2.664</v>
          </cell>
          <cell r="L3372" t="str">
            <v>UAB10BAA0100+012105260220D0A5E02</v>
          </cell>
        </row>
        <row r="3373">
          <cell r="A3373" t="str">
            <v>5N09</v>
          </cell>
          <cell r="B3373" t="str">
            <v>UAB10BAA0100+01210</v>
          </cell>
          <cell r="C3373">
            <v>319</v>
          </cell>
          <cell r="D3373" t="str">
            <v>5241514D0A</v>
          </cell>
          <cell r="E3373" t="str">
            <v/>
          </cell>
          <cell r="F3373" t="str">
            <v>0</v>
          </cell>
          <cell r="G3373" t="str">
            <v/>
          </cell>
          <cell r="H3373" t="str">
            <v>SLOW</v>
          </cell>
          <cell r="I3373" t="str">
            <v>PRIME</v>
          </cell>
          <cell r="J3373" t="str">
            <v>SLOW</v>
          </cell>
          <cell r="K3373">
            <v>23.606</v>
          </cell>
          <cell r="L3373" t="str">
            <v>UAB10BAA0100+012105241514D0A5N09</v>
          </cell>
        </row>
        <row r="3374">
          <cell r="A3374" t="str">
            <v>5N09</v>
          </cell>
          <cell r="B3374" t="str">
            <v>UAB10BAA0100+01210</v>
          </cell>
          <cell r="C3374">
            <v>111</v>
          </cell>
          <cell r="D3374" t="str">
            <v>5241515D0A</v>
          </cell>
          <cell r="E3374" t="str">
            <v/>
          </cell>
          <cell r="F3374" t="str">
            <v>0</v>
          </cell>
          <cell r="G3374" t="str">
            <v/>
          </cell>
          <cell r="H3374" t="str">
            <v>SLOW</v>
          </cell>
          <cell r="I3374" t="str">
            <v>PRIME</v>
          </cell>
          <cell r="J3374" t="str">
            <v>SLOW</v>
          </cell>
          <cell r="K3374">
            <v>8.214</v>
          </cell>
          <cell r="L3374" t="str">
            <v>UAB10BAA0100+012105241515D0A5N09</v>
          </cell>
        </row>
        <row r="3375">
          <cell r="A3375" t="str">
            <v>5M15</v>
          </cell>
          <cell r="B3375" t="str">
            <v>UAB10BAA0120+03050</v>
          </cell>
          <cell r="C3375">
            <v>33</v>
          </cell>
          <cell r="D3375" t="str">
            <v>50725STOC</v>
          </cell>
          <cell r="E3375" t="str">
            <v/>
          </cell>
          <cell r="F3375" t="str">
            <v>0</v>
          </cell>
          <cell r="G3375" t="str">
            <v/>
          </cell>
          <cell r="H3375" t="str">
            <v>FAST</v>
          </cell>
          <cell r="I3375" t="str">
            <v>NON PRIME</v>
          </cell>
          <cell r="J3375" t="str">
            <v/>
          </cell>
          <cell r="K3375">
            <v>7.293</v>
          </cell>
          <cell r="L3375" t="str">
            <v>UAB10BAA0120+0305050725STOC5M15</v>
          </cell>
        </row>
        <row r="3376">
          <cell r="A3376" t="str">
            <v>5M15</v>
          </cell>
          <cell r="B3376" t="str">
            <v>UAB10BAA0120+03050</v>
          </cell>
          <cell r="C3376">
            <v>49</v>
          </cell>
          <cell r="D3376" t="str">
            <v>5251373HJC</v>
          </cell>
          <cell r="E3376" t="str">
            <v/>
          </cell>
          <cell r="F3376" t="str">
            <v>0</v>
          </cell>
          <cell r="G3376" t="str">
            <v/>
          </cell>
          <cell r="H3376" t="str">
            <v>FAST</v>
          </cell>
          <cell r="I3376" t="str">
            <v>NON PRIME</v>
          </cell>
          <cell r="J3376" t="str">
            <v/>
          </cell>
          <cell r="K3376">
            <v>10.829</v>
          </cell>
          <cell r="L3376" t="str">
            <v>UAB10BAA0120+030505251373HJC5M15</v>
          </cell>
        </row>
        <row r="3377">
          <cell r="A3377" t="str">
            <v>5M06</v>
          </cell>
          <cell r="B3377" t="str">
            <v>UAB10BAA0120+03050</v>
          </cell>
          <cell r="C3377">
            <v>58</v>
          </cell>
          <cell r="D3377" t="str">
            <v>5260215HLA</v>
          </cell>
          <cell r="E3377" t="str">
            <v/>
          </cell>
          <cell r="F3377" t="str">
            <v>0</v>
          </cell>
          <cell r="G3377" t="str">
            <v/>
          </cell>
          <cell r="H3377" t="str">
            <v>FAST</v>
          </cell>
          <cell r="I3377" t="str">
            <v>PRIME</v>
          </cell>
          <cell r="J3377" t="str">
            <v/>
          </cell>
          <cell r="K3377">
            <v>12.818</v>
          </cell>
          <cell r="L3377" t="str">
            <v>UAB10BAA0120+030505260215HLA5M06</v>
          </cell>
        </row>
        <row r="3378">
          <cell r="A3378" t="str">
            <v>5M06</v>
          </cell>
          <cell r="B3378" t="str">
            <v>UAB10BAA0120+03050</v>
          </cell>
          <cell r="C3378">
            <v>87</v>
          </cell>
          <cell r="D3378" t="str">
            <v>5260226HJA</v>
          </cell>
          <cell r="E3378" t="str">
            <v/>
          </cell>
          <cell r="F3378" t="str">
            <v>0</v>
          </cell>
          <cell r="G3378" t="str">
            <v>174/VIII/2026 WELDING NGETRIL--&gt;BAP</v>
          </cell>
          <cell r="H3378" t="str">
            <v>FAST</v>
          </cell>
          <cell r="I3378" t="str">
            <v>PRIME</v>
          </cell>
          <cell r="J3378" t="str">
            <v/>
          </cell>
          <cell r="K3378">
            <v>19.227</v>
          </cell>
          <cell r="L3378" t="str">
            <v>UAB10BAA0120+030505260226HJA5M06</v>
          </cell>
        </row>
        <row r="3379">
          <cell r="A3379" t="str">
            <v>5M06</v>
          </cell>
          <cell r="B3379" t="str">
            <v>UAB10BAA0120+03050</v>
          </cell>
          <cell r="C3379">
            <v>99</v>
          </cell>
          <cell r="D3379" t="str">
            <v>5260228HLA</v>
          </cell>
          <cell r="E3379" t="str">
            <v/>
          </cell>
          <cell r="F3379" t="str">
            <v>0</v>
          </cell>
          <cell r="G3379" t="str">
            <v/>
          </cell>
          <cell r="H3379" t="str">
            <v>FAST</v>
          </cell>
          <cell r="I3379" t="str">
            <v>PRIME</v>
          </cell>
          <cell r="J3379" t="str">
            <v/>
          </cell>
          <cell r="K3379">
            <v>21.879</v>
          </cell>
          <cell r="L3379" t="str">
            <v>UAB10BAA0120+030505260228HLA5M06</v>
          </cell>
        </row>
        <row r="3380">
          <cell r="A3380" t="str">
            <v>5M06</v>
          </cell>
          <cell r="B3380" t="str">
            <v>UAB10BAA0120+03050</v>
          </cell>
          <cell r="C3380">
            <v>150</v>
          </cell>
          <cell r="D3380" t="str">
            <v>5260232HJA</v>
          </cell>
          <cell r="E3380" t="str">
            <v/>
          </cell>
          <cell r="F3380" t="str">
            <v>0</v>
          </cell>
          <cell r="G3380" t="str">
            <v/>
          </cell>
          <cell r="H3380" t="str">
            <v>FAST</v>
          </cell>
          <cell r="I3380" t="str">
            <v>PRIME</v>
          </cell>
          <cell r="J3380" t="str">
            <v/>
          </cell>
          <cell r="K3380">
            <v>33.15</v>
          </cell>
          <cell r="L3380" t="str">
            <v>UAB10BAA0120+030505260232HJA5M06</v>
          </cell>
        </row>
        <row r="3381">
          <cell r="A3381" t="str">
            <v>5M11</v>
          </cell>
          <cell r="B3381" t="str">
            <v>UAB10BAA0120+03050</v>
          </cell>
          <cell r="C3381">
            <v>545</v>
          </cell>
          <cell r="D3381" t="str">
            <v>5260226HLA</v>
          </cell>
          <cell r="E3381" t="str">
            <v/>
          </cell>
          <cell r="F3381" t="str">
            <v>0</v>
          </cell>
          <cell r="G3381" t="str">
            <v/>
          </cell>
          <cell r="H3381" t="str">
            <v>FAST</v>
          </cell>
          <cell r="I3381" t="str">
            <v>PRIME</v>
          </cell>
          <cell r="J3381" t="str">
            <v/>
          </cell>
          <cell r="K3381">
            <v>120.445</v>
          </cell>
          <cell r="L3381" t="str">
            <v>UAB10BAA0120+030505260226HLA5M11</v>
          </cell>
        </row>
        <row r="3382">
          <cell r="A3382" t="str">
            <v>5M14</v>
          </cell>
          <cell r="B3382" t="str">
            <v>UAB10BAA0120+03050</v>
          </cell>
          <cell r="C3382">
            <v>2562</v>
          </cell>
          <cell r="D3382" t="str">
            <v>5260791HLA</v>
          </cell>
          <cell r="E3382" t="str">
            <v/>
          </cell>
          <cell r="F3382" t="str">
            <v>0</v>
          </cell>
          <cell r="G3382" t="str">
            <v/>
          </cell>
          <cell r="H3382" t="str">
            <v>FAST</v>
          </cell>
          <cell r="I3382" t="str">
            <v>PRIME</v>
          </cell>
          <cell r="J3382" t="str">
            <v/>
          </cell>
          <cell r="K3382">
            <v>566.202</v>
          </cell>
          <cell r="L3382" t="str">
            <v>UAB10BAA0120+030505260791HLA5M14</v>
          </cell>
        </row>
        <row r="3383">
          <cell r="A3383" t="str">
            <v>5M14</v>
          </cell>
          <cell r="B3383" t="str">
            <v>UAB10BAA0120+03050</v>
          </cell>
          <cell r="C3383">
            <v>1771</v>
          </cell>
          <cell r="D3383" t="str">
            <v>5260792HLA</v>
          </cell>
          <cell r="E3383" t="str">
            <v/>
          </cell>
          <cell r="F3383" t="str">
            <v>0</v>
          </cell>
          <cell r="G3383" t="str">
            <v/>
          </cell>
          <cell r="H3383" t="str">
            <v>FAST</v>
          </cell>
          <cell r="I3383" t="str">
            <v>PRIME</v>
          </cell>
          <cell r="J3383" t="str">
            <v/>
          </cell>
          <cell r="K3383">
            <v>391.391</v>
          </cell>
          <cell r="L3383" t="str">
            <v>UAB10BAA0120+030505260792HLA5M14</v>
          </cell>
        </row>
        <row r="3384">
          <cell r="A3384" t="str">
            <v>5M15</v>
          </cell>
          <cell r="B3384" t="str">
            <v>UAB10BAA0120+03050</v>
          </cell>
          <cell r="C3384">
            <v>27</v>
          </cell>
          <cell r="D3384" t="str">
            <v>5252861HJA</v>
          </cell>
          <cell r="E3384" t="str">
            <v/>
          </cell>
          <cell r="F3384" t="str">
            <v>0</v>
          </cell>
          <cell r="G3384" t="str">
            <v/>
          </cell>
          <cell r="H3384" t="str">
            <v>FAST</v>
          </cell>
          <cell r="I3384" t="str">
            <v>PRIME</v>
          </cell>
          <cell r="J3384" t="str">
            <v/>
          </cell>
          <cell r="K3384">
            <v>5.967</v>
          </cell>
          <cell r="L3384" t="str">
            <v>UAB10BAA0120+030505252861HJA5M15</v>
          </cell>
        </row>
        <row r="3385">
          <cell r="A3385" t="str">
            <v>5M15</v>
          </cell>
          <cell r="B3385" t="str">
            <v>UAB10BAA0120+03050</v>
          </cell>
          <cell r="C3385">
            <v>25</v>
          </cell>
          <cell r="D3385" t="str">
            <v>5260202HLA</v>
          </cell>
          <cell r="E3385" t="str">
            <v/>
          </cell>
          <cell r="F3385" t="str">
            <v>0</v>
          </cell>
          <cell r="G3385" t="str">
            <v>55/NCR-SKF/V/2026/SUSPECT PECAH (BO</v>
          </cell>
          <cell r="H3385" t="str">
            <v>FAST</v>
          </cell>
          <cell r="I3385" t="str">
            <v>PRIME</v>
          </cell>
          <cell r="J3385" t="str">
            <v/>
          </cell>
          <cell r="K3385">
            <v>5.525</v>
          </cell>
          <cell r="L3385" t="str">
            <v>UAB10BAA0120+030505260202HLA5M15</v>
          </cell>
        </row>
        <row r="3386">
          <cell r="A3386" t="str">
            <v>5M15</v>
          </cell>
          <cell r="B3386" t="str">
            <v>UAB10BAA0120+03070</v>
          </cell>
          <cell r="C3386">
            <v>69</v>
          </cell>
          <cell r="D3386" t="str">
            <v>5212027HCA</v>
          </cell>
          <cell r="E3386" t="str">
            <v/>
          </cell>
          <cell r="F3386" t="str">
            <v>0</v>
          </cell>
          <cell r="G3386" t="str">
            <v/>
          </cell>
          <cell r="H3386" t="str">
            <v>SLOW</v>
          </cell>
          <cell r="I3386" t="str">
            <v>PRIME</v>
          </cell>
          <cell r="J3386" t="str">
            <v>SLOW</v>
          </cell>
          <cell r="K3386">
            <v>15.318</v>
          </cell>
          <cell r="L3386" t="str">
            <v>UAB10BAA0120+030705212027HCA5M15</v>
          </cell>
        </row>
        <row r="3387">
          <cell r="A3387" t="str">
            <v>5M06</v>
          </cell>
          <cell r="B3387" t="str">
            <v>UAB10BAA0120+04560</v>
          </cell>
          <cell r="C3387">
            <v>307</v>
          </cell>
          <cell r="D3387" t="str">
            <v>5260214HJA</v>
          </cell>
          <cell r="E3387" t="str">
            <v/>
          </cell>
          <cell r="F3387" t="str">
            <v>0</v>
          </cell>
          <cell r="G3387" t="str">
            <v/>
          </cell>
          <cell r="H3387" t="str">
            <v>FAST</v>
          </cell>
          <cell r="I3387" t="str">
            <v>PRIME</v>
          </cell>
          <cell r="J3387" t="str">
            <v/>
          </cell>
          <cell r="K3387">
            <v>101.31</v>
          </cell>
          <cell r="L3387" t="str">
            <v>UAB10BAA0120+045605260214HJA5M06</v>
          </cell>
        </row>
        <row r="3388">
          <cell r="A3388" t="str">
            <v>5M12</v>
          </cell>
          <cell r="B3388" t="str">
            <v>UAB10BAA0120+05760</v>
          </cell>
          <cell r="C3388">
            <v>565</v>
          </cell>
          <cell r="D3388" t="str">
            <v>5260225HJA</v>
          </cell>
          <cell r="E3388" t="str">
            <v/>
          </cell>
          <cell r="F3388" t="str">
            <v>0</v>
          </cell>
          <cell r="G3388" t="str">
            <v/>
          </cell>
          <cell r="H3388" t="str">
            <v>FAST</v>
          </cell>
          <cell r="I3388" t="str">
            <v>PRIME</v>
          </cell>
          <cell r="J3388" t="str">
            <v/>
          </cell>
          <cell r="K3388">
            <v>235.605</v>
          </cell>
          <cell r="L3388" t="str">
            <v>UAB10BAA0120+057605260225HJA5M12</v>
          </cell>
        </row>
        <row r="3389">
          <cell r="A3389" t="str">
            <v>5E04</v>
          </cell>
          <cell r="B3389" t="str">
            <v>UAB10BCA0120+02560</v>
          </cell>
          <cell r="C3389">
            <v>476</v>
          </cell>
          <cell r="D3389" t="str">
            <v>5220181HEC</v>
          </cell>
          <cell r="E3389" t="str">
            <v/>
          </cell>
          <cell r="F3389" t="str">
            <v>0</v>
          </cell>
          <cell r="G3389" t="str">
            <v>38/X/2025 INNER JIG TIDAK MASUK</v>
          </cell>
          <cell r="H3389" t="str">
            <v>FAST</v>
          </cell>
          <cell r="I3389" t="str">
            <v>NON PRIME</v>
          </cell>
          <cell r="J3389" t="str">
            <v/>
          </cell>
          <cell r="K3389">
            <v>99.96</v>
          </cell>
          <cell r="L3389" t="str">
            <v>UAB10BCA0120+025605220181HEC5E04</v>
          </cell>
        </row>
        <row r="3390">
          <cell r="A3390" t="str">
            <v>5E06</v>
          </cell>
          <cell r="B3390" t="str">
            <v>UAB10BCA0120+02560</v>
          </cell>
          <cell r="C3390">
            <v>721</v>
          </cell>
          <cell r="D3390" t="str">
            <v>5260797HEA</v>
          </cell>
          <cell r="E3390" t="str">
            <v/>
          </cell>
          <cell r="F3390" t="str">
            <v>0</v>
          </cell>
          <cell r="G3390" t="str">
            <v/>
          </cell>
          <cell r="H3390" t="str">
            <v>FAST</v>
          </cell>
          <cell r="I3390" t="str">
            <v>PRIME</v>
          </cell>
          <cell r="J3390" t="str">
            <v/>
          </cell>
          <cell r="K3390">
            <v>151.41</v>
          </cell>
          <cell r="L3390" t="str">
            <v>UAB10BCA0120+025605260797HEA5E06</v>
          </cell>
        </row>
        <row r="3391">
          <cell r="A3391" t="str">
            <v>5N04</v>
          </cell>
          <cell r="B3391" t="str">
            <v>UAB12AOA0100+00500</v>
          </cell>
          <cell r="C3391">
            <v>4500</v>
          </cell>
          <cell r="D3391" t="str">
            <v>5260201S0A</v>
          </cell>
          <cell r="E3391" t="str">
            <v/>
          </cell>
          <cell r="F3391" t="str">
            <v>0</v>
          </cell>
          <cell r="G3391" t="str">
            <v/>
          </cell>
          <cell r="H3391" t="str">
            <v>FAST</v>
          </cell>
          <cell r="I3391" t="str">
            <v>PRIME</v>
          </cell>
          <cell r="J3391" t="str">
            <v/>
          </cell>
          <cell r="K3391">
            <v>117</v>
          </cell>
          <cell r="L3391" t="str">
            <v>UAB12AOA0100+005005260201S0A5N04</v>
          </cell>
        </row>
        <row r="3392">
          <cell r="A3392" t="str">
            <v>5N13</v>
          </cell>
          <cell r="B3392" t="str">
            <v>UAB12AOA0100+00500</v>
          </cell>
          <cell r="C3392">
            <v>3000</v>
          </cell>
          <cell r="D3392" t="str">
            <v>5260201S0A</v>
          </cell>
          <cell r="E3392" t="str">
            <v/>
          </cell>
          <cell r="F3392" t="str">
            <v>0</v>
          </cell>
          <cell r="G3392" t="str">
            <v/>
          </cell>
          <cell r="H3392" t="str">
            <v>FAST</v>
          </cell>
          <cell r="I3392" t="str">
            <v>PRIME</v>
          </cell>
          <cell r="J3392" t="str">
            <v/>
          </cell>
          <cell r="K3392">
            <v>78</v>
          </cell>
          <cell r="L3392" t="str">
            <v>UAB12AOA0100+005005260201S0A5N13</v>
          </cell>
        </row>
        <row r="3393">
          <cell r="A3393" t="str">
            <v>5N13</v>
          </cell>
          <cell r="B3393" t="str">
            <v>UAB12AOA0100+00500</v>
          </cell>
          <cell r="C3393">
            <v>110</v>
          </cell>
          <cell r="D3393" t="str">
            <v>5242026S0A</v>
          </cell>
          <cell r="E3393" t="str">
            <v>2010307218</v>
          </cell>
          <cell r="F3393" t="str">
            <v>5</v>
          </cell>
          <cell r="G3393" t="str">
            <v/>
          </cell>
          <cell r="H3393" t="str">
            <v>FAST</v>
          </cell>
          <cell r="I3393" t="str">
            <v>PRIME</v>
          </cell>
          <cell r="J3393" t="str">
            <v/>
          </cell>
          <cell r="K3393">
            <v>2.86</v>
          </cell>
          <cell r="L3393" t="str">
            <v>UAB12AOA0100+005005242026S0A5N13</v>
          </cell>
        </row>
        <row r="3394">
          <cell r="A3394" t="str">
            <v>5E04</v>
          </cell>
          <cell r="B3394" t="str">
            <v>UAB12AOA0100+00511</v>
          </cell>
          <cell r="C3394">
            <v>66</v>
          </cell>
          <cell r="D3394" t="str">
            <v>50725STOC</v>
          </cell>
          <cell r="E3394" t="str">
            <v/>
          </cell>
          <cell r="F3394" t="str">
            <v>0</v>
          </cell>
          <cell r="G3394" t="str">
            <v/>
          </cell>
          <cell r="H3394" t="str">
            <v>FAST</v>
          </cell>
          <cell r="I3394" t="str">
            <v>NON PRIME</v>
          </cell>
          <cell r="J3394" t="str">
            <v/>
          </cell>
          <cell r="K3394">
            <v>1.782</v>
          </cell>
          <cell r="L3394" t="str">
            <v>UAB12AOA0100+0051150725STOC5E04</v>
          </cell>
        </row>
        <row r="3395">
          <cell r="A3395" t="str">
            <v>5E04</v>
          </cell>
          <cell r="B3395" t="str">
            <v>UAB12AOA0100+01380</v>
          </cell>
          <cell r="C3395">
            <v>164</v>
          </cell>
          <cell r="D3395" t="str">
            <v>50825STOA</v>
          </cell>
          <cell r="E3395" t="str">
            <v/>
          </cell>
          <cell r="F3395" t="str">
            <v>0</v>
          </cell>
          <cell r="G3395" t="str">
            <v/>
          </cell>
          <cell r="H3395" t="str">
            <v>FAST</v>
          </cell>
          <cell r="I3395" t="str">
            <v>PRIME</v>
          </cell>
          <cell r="J3395" t="str">
            <v/>
          </cell>
          <cell r="K3395">
            <v>11.972</v>
          </cell>
          <cell r="L3395" t="str">
            <v>UAB12AOA0100+0138050825STOA5E04</v>
          </cell>
        </row>
        <row r="3396">
          <cell r="A3396" t="str">
            <v>5N04</v>
          </cell>
          <cell r="B3396" t="str">
            <v>UAB12AOA0100+01380</v>
          </cell>
          <cell r="C3396">
            <v>5196</v>
          </cell>
          <cell r="D3396" t="str">
            <v>5252894S0A</v>
          </cell>
          <cell r="E3396" t="str">
            <v/>
          </cell>
          <cell r="F3396" t="str">
            <v>0</v>
          </cell>
          <cell r="G3396" t="str">
            <v/>
          </cell>
          <cell r="H3396" t="str">
            <v>FAST</v>
          </cell>
          <cell r="I3396" t="str">
            <v>PRIME</v>
          </cell>
          <cell r="J3396" t="str">
            <v/>
          </cell>
          <cell r="K3396">
            <v>379.308</v>
          </cell>
          <cell r="L3396" t="str">
            <v>UAB12AOA0100+013805252894S0A5N04</v>
          </cell>
        </row>
        <row r="3397">
          <cell r="A3397" t="str">
            <v>5E03</v>
          </cell>
          <cell r="B3397" t="str">
            <v>UAB12AOA0100+02140</v>
          </cell>
          <cell r="C3397">
            <v>13</v>
          </cell>
          <cell r="D3397" t="str">
            <v>5260201HDA</v>
          </cell>
          <cell r="E3397" t="str">
            <v/>
          </cell>
          <cell r="F3397" t="str">
            <v>0</v>
          </cell>
          <cell r="G3397" t="str">
            <v/>
          </cell>
          <cell r="H3397" t="str">
            <v>FAST</v>
          </cell>
          <cell r="I3397" t="str">
            <v>PRIME</v>
          </cell>
          <cell r="J3397" t="str">
            <v/>
          </cell>
          <cell r="K3397">
            <v>1.469</v>
          </cell>
          <cell r="L3397" t="str">
            <v>UAB12AOA0100+021405260201HDA5E03</v>
          </cell>
        </row>
        <row r="3398">
          <cell r="A3398" t="str">
            <v>5N19</v>
          </cell>
          <cell r="B3398" t="str">
            <v>UAB12AOA0100+02140</v>
          </cell>
          <cell r="C3398">
            <v>252</v>
          </cell>
          <cell r="D3398" t="str">
            <v>5260220HIA</v>
          </cell>
          <cell r="E3398" t="str">
            <v>2010310399</v>
          </cell>
          <cell r="F3398" t="str">
            <v>17</v>
          </cell>
          <cell r="G3398" t="str">
            <v/>
          </cell>
          <cell r="H3398" t="str">
            <v>FAST</v>
          </cell>
          <cell r="I3398" t="str">
            <v>PRIME</v>
          </cell>
          <cell r="J3398" t="str">
            <v/>
          </cell>
          <cell r="K3398">
            <v>28.476</v>
          </cell>
          <cell r="L3398" t="str">
            <v>UAB12AOA0100+021405260220HIA5N19</v>
          </cell>
        </row>
        <row r="3399">
          <cell r="A3399" t="str">
            <v>5N19</v>
          </cell>
          <cell r="B3399" t="str">
            <v>UAB12AOA0100+02140</v>
          </cell>
          <cell r="C3399">
            <v>404</v>
          </cell>
          <cell r="D3399" t="str">
            <v>5260221HIA</v>
          </cell>
          <cell r="E3399" t="str">
            <v>2010310399</v>
          </cell>
          <cell r="F3399" t="str">
            <v>17</v>
          </cell>
          <cell r="G3399" t="str">
            <v/>
          </cell>
          <cell r="H3399" t="str">
            <v>FAST</v>
          </cell>
          <cell r="I3399" t="str">
            <v>PRIME</v>
          </cell>
          <cell r="J3399" t="str">
            <v/>
          </cell>
          <cell r="K3399">
            <v>45.652</v>
          </cell>
          <cell r="L3399" t="str">
            <v>UAB12AOA0100+021405260221HIA5N19</v>
          </cell>
        </row>
        <row r="3400">
          <cell r="A3400" t="str">
            <v>5N09</v>
          </cell>
          <cell r="B3400" t="str">
            <v>UAB12AOA0100+02140</v>
          </cell>
          <cell r="C3400">
            <v>3</v>
          </cell>
          <cell r="D3400" t="str">
            <v>5251361HLA</v>
          </cell>
          <cell r="E3400" t="str">
            <v>2010292397</v>
          </cell>
          <cell r="F3400" t="str">
            <v>16</v>
          </cell>
          <cell r="G3400" t="str">
            <v/>
          </cell>
          <cell r="H3400" t="str">
            <v>FAST</v>
          </cell>
          <cell r="I3400" t="str">
            <v>PRIME</v>
          </cell>
          <cell r="J3400" t="str">
            <v/>
          </cell>
          <cell r="K3400">
            <v>0.339</v>
          </cell>
          <cell r="L3400" t="str">
            <v>UAB12AOA0100+021405251361HLA5N09</v>
          </cell>
        </row>
        <row r="3401">
          <cell r="A3401" t="str">
            <v>5E03</v>
          </cell>
          <cell r="B3401" t="str">
            <v>UAB12AOA0100+02140</v>
          </cell>
          <cell r="C3401">
            <v>26</v>
          </cell>
          <cell r="D3401" t="str">
            <v>5242027HDA</v>
          </cell>
          <cell r="E3401" t="str">
            <v>2010263641</v>
          </cell>
          <cell r="F3401" t="str">
            <v>16</v>
          </cell>
          <cell r="G3401" t="str">
            <v>Penyesuaian selisih over (acc p'dan</v>
          </cell>
          <cell r="H3401" t="str">
            <v>FAST</v>
          </cell>
          <cell r="I3401" t="str">
            <v>PRIME</v>
          </cell>
          <cell r="J3401" t="str">
            <v/>
          </cell>
          <cell r="K3401">
            <v>2.938</v>
          </cell>
          <cell r="L3401" t="str">
            <v>UAB12AOA0100+021405242027HDA5E03</v>
          </cell>
        </row>
        <row r="3402">
          <cell r="A3402" t="str">
            <v>5E04</v>
          </cell>
          <cell r="B3402" t="str">
            <v>UAB12AOA0100+02140</v>
          </cell>
          <cell r="C3402">
            <v>2</v>
          </cell>
          <cell r="D3402" t="str">
            <v>5251693HDC</v>
          </cell>
          <cell r="E3402" t="str">
            <v>2010289592</v>
          </cell>
          <cell r="F3402" t="str">
            <v>17</v>
          </cell>
          <cell r="G3402" t="str">
            <v>196/VII/2025 KARAT LUAR</v>
          </cell>
          <cell r="H3402" t="str">
            <v>FAST</v>
          </cell>
          <cell r="I3402" t="str">
            <v>NON PRIME</v>
          </cell>
          <cell r="J3402" t="str">
            <v/>
          </cell>
          <cell r="K3402">
            <v>0.226</v>
          </cell>
          <cell r="L3402" t="str">
            <v>UAB12AOA0100+021405251693HDC5E04</v>
          </cell>
        </row>
        <row r="3403">
          <cell r="A3403" t="str">
            <v>5N09</v>
          </cell>
          <cell r="B3403" t="str">
            <v>UAB12AOA0100+02140</v>
          </cell>
          <cell r="C3403">
            <v>3508</v>
          </cell>
          <cell r="D3403" t="str">
            <v>5260221HIA</v>
          </cell>
          <cell r="E3403" t="str">
            <v>2010310399</v>
          </cell>
          <cell r="F3403" t="str">
            <v>17</v>
          </cell>
          <cell r="G3403" t="str">
            <v/>
          </cell>
          <cell r="H3403" t="str">
            <v>FAST</v>
          </cell>
          <cell r="I3403" t="str">
            <v>PRIME</v>
          </cell>
          <cell r="J3403" t="str">
            <v/>
          </cell>
          <cell r="K3403">
            <v>396.404</v>
          </cell>
          <cell r="L3403" t="str">
            <v>UAB12AOA0100+021405260221HIA5N09</v>
          </cell>
        </row>
        <row r="3404">
          <cell r="A3404" t="str">
            <v>5M10</v>
          </cell>
          <cell r="B3404" t="str">
            <v>UAB12AOA0100+02140</v>
          </cell>
          <cell r="C3404">
            <v>27</v>
          </cell>
          <cell r="D3404" t="str">
            <v>5260199HLA</v>
          </cell>
          <cell r="E3404" t="str">
            <v>2010310399</v>
          </cell>
          <cell r="F3404" t="str">
            <v>17</v>
          </cell>
          <cell r="G3404" t="str">
            <v/>
          </cell>
          <cell r="H3404" t="str">
            <v>FAST</v>
          </cell>
          <cell r="I3404" t="str">
            <v>PRIME</v>
          </cell>
          <cell r="J3404" t="str">
            <v/>
          </cell>
          <cell r="K3404">
            <v>3.051</v>
          </cell>
          <cell r="L3404" t="str">
            <v>UAB12AOA0100+021405260199HLA5M10</v>
          </cell>
        </row>
        <row r="3405">
          <cell r="A3405" t="str">
            <v>5M10</v>
          </cell>
          <cell r="B3405" t="str">
            <v>UAB12AOA0100+02140</v>
          </cell>
          <cell r="C3405">
            <v>64</v>
          </cell>
          <cell r="D3405" t="str">
            <v>5260220HLA</v>
          </cell>
          <cell r="E3405" t="str">
            <v>2010307218</v>
          </cell>
          <cell r="F3405" t="str">
            <v>17</v>
          </cell>
          <cell r="G3405" t="str">
            <v/>
          </cell>
          <cell r="H3405" t="str">
            <v>FAST</v>
          </cell>
          <cell r="I3405" t="str">
            <v>PRIME</v>
          </cell>
          <cell r="J3405" t="str">
            <v/>
          </cell>
          <cell r="K3405">
            <v>7.232</v>
          </cell>
          <cell r="L3405" t="str">
            <v>UAB12AOA0100+021405260220HLA5M10</v>
          </cell>
        </row>
        <row r="3406">
          <cell r="A3406" t="str">
            <v>5E03</v>
          </cell>
          <cell r="B3406" t="str">
            <v>UAB12AOA0100+02140</v>
          </cell>
          <cell r="C3406">
            <v>2649</v>
          </cell>
          <cell r="D3406" t="str">
            <v>5260781HDA</v>
          </cell>
          <cell r="E3406" t="str">
            <v>2010310399</v>
          </cell>
          <cell r="F3406" t="str">
            <v>17</v>
          </cell>
          <cell r="G3406" t="str">
            <v/>
          </cell>
          <cell r="H3406" t="str">
            <v>FAST</v>
          </cell>
          <cell r="I3406" t="str">
            <v>PRIME</v>
          </cell>
          <cell r="J3406" t="str">
            <v/>
          </cell>
          <cell r="K3406">
            <v>299.337</v>
          </cell>
          <cell r="L3406" t="str">
            <v>UAB12AOA0100+021405260781HDA5E03</v>
          </cell>
        </row>
        <row r="3407">
          <cell r="A3407" t="str">
            <v>5E04</v>
          </cell>
          <cell r="B3407" t="str">
            <v>UAB12AOA0100+02250</v>
          </cell>
          <cell r="C3407">
            <v>10</v>
          </cell>
          <cell r="D3407" t="str">
            <v>5242027HDA</v>
          </cell>
          <cell r="E3407" t="str">
            <v/>
          </cell>
          <cell r="F3407" t="str">
            <v>0</v>
          </cell>
          <cell r="G3407" t="str">
            <v/>
          </cell>
          <cell r="H3407" t="str">
            <v>FAST</v>
          </cell>
          <cell r="I3407" t="str">
            <v>PRIME</v>
          </cell>
          <cell r="J3407" t="str">
            <v/>
          </cell>
          <cell r="K3407">
            <v>1.19</v>
          </cell>
          <cell r="L3407" t="str">
            <v>UAB12AOA0100+022505242027HDA5E04</v>
          </cell>
        </row>
        <row r="3408">
          <cell r="A3408" t="str">
            <v>5M15</v>
          </cell>
          <cell r="B3408" t="str">
            <v>UAB12AOA0100+02250</v>
          </cell>
          <cell r="C3408">
            <v>12</v>
          </cell>
          <cell r="D3408" t="str">
            <v>5251692HLA</v>
          </cell>
          <cell r="E3408" t="str">
            <v/>
          </cell>
          <cell r="F3408" t="str">
            <v>0</v>
          </cell>
          <cell r="G3408" t="str">
            <v/>
          </cell>
          <cell r="H3408" t="str">
            <v>FAST</v>
          </cell>
          <cell r="I3408" t="str">
            <v>PRIME</v>
          </cell>
          <cell r="J3408" t="str">
            <v/>
          </cell>
          <cell r="K3408">
            <v>1.428</v>
          </cell>
          <cell r="L3408" t="str">
            <v>UAB12AOA0100+022505251692HLA5M15</v>
          </cell>
        </row>
        <row r="3409">
          <cell r="A3409" t="str">
            <v>5E04</v>
          </cell>
          <cell r="B3409" t="str">
            <v>UAB12AOA0100+02250</v>
          </cell>
          <cell r="C3409">
            <v>10</v>
          </cell>
          <cell r="D3409" t="str">
            <v>5252893HDA</v>
          </cell>
          <cell r="E3409" t="str">
            <v>2010292659</v>
          </cell>
          <cell r="F3409" t="str">
            <v>1</v>
          </cell>
          <cell r="G3409" t="str">
            <v/>
          </cell>
          <cell r="H3409" t="str">
            <v>FAST</v>
          </cell>
          <cell r="I3409" t="str">
            <v>PRIME</v>
          </cell>
          <cell r="J3409" t="str">
            <v/>
          </cell>
          <cell r="K3409">
            <v>1.19</v>
          </cell>
          <cell r="L3409" t="str">
            <v>UAB12AOA0100+022505252893HDA5E04</v>
          </cell>
        </row>
        <row r="3410">
          <cell r="A3410" t="str">
            <v>5E04</v>
          </cell>
          <cell r="B3410" t="str">
            <v>UAB12AOA0100+02250</v>
          </cell>
          <cell r="C3410">
            <v>82</v>
          </cell>
          <cell r="D3410" t="str">
            <v>5260198HDA</v>
          </cell>
          <cell r="E3410" t="str">
            <v>2010300988</v>
          </cell>
          <cell r="F3410" t="str">
            <v>1</v>
          </cell>
          <cell r="G3410" t="str">
            <v/>
          </cell>
          <cell r="H3410" t="str">
            <v>FAST</v>
          </cell>
          <cell r="I3410" t="str">
            <v>PRIME</v>
          </cell>
          <cell r="J3410" t="str">
            <v/>
          </cell>
          <cell r="K3410">
            <v>9.758</v>
          </cell>
          <cell r="L3410" t="str">
            <v>UAB12AOA0100+022505260198HDA5E04</v>
          </cell>
        </row>
        <row r="3411">
          <cell r="A3411" t="str">
            <v>5E04</v>
          </cell>
          <cell r="B3411" t="str">
            <v>UAB12AOA0100+02250</v>
          </cell>
          <cell r="C3411">
            <v>10</v>
          </cell>
          <cell r="D3411" t="str">
            <v>5260198HDA</v>
          </cell>
          <cell r="E3411" t="str">
            <v>2010302564</v>
          </cell>
          <cell r="F3411" t="str">
            <v>1</v>
          </cell>
          <cell r="G3411" t="str">
            <v/>
          </cell>
          <cell r="H3411" t="str">
            <v>FAST</v>
          </cell>
          <cell r="I3411" t="str">
            <v>PRIME</v>
          </cell>
          <cell r="J3411" t="str">
            <v/>
          </cell>
          <cell r="K3411">
            <v>1.19</v>
          </cell>
          <cell r="L3411" t="str">
            <v>UAB12AOA0100+022505260198HDA5E04</v>
          </cell>
        </row>
        <row r="3412">
          <cell r="A3412" t="str">
            <v>5E04</v>
          </cell>
          <cell r="B3412" t="str">
            <v>UAB12AOA0100+02250</v>
          </cell>
          <cell r="C3412">
            <v>15</v>
          </cell>
          <cell r="D3412" t="str">
            <v>5260201HDA</v>
          </cell>
          <cell r="E3412" t="str">
            <v>2010306280</v>
          </cell>
          <cell r="F3412" t="str">
            <v>1</v>
          </cell>
          <cell r="G3412" t="str">
            <v/>
          </cell>
          <cell r="H3412" t="str">
            <v>FAST</v>
          </cell>
          <cell r="I3412" t="str">
            <v>PRIME</v>
          </cell>
          <cell r="J3412" t="str">
            <v/>
          </cell>
          <cell r="K3412">
            <v>1.785</v>
          </cell>
          <cell r="L3412" t="str">
            <v>UAB12AOA0100+022505260201HDA5E04</v>
          </cell>
        </row>
        <row r="3413">
          <cell r="A3413" t="str">
            <v>5M15</v>
          </cell>
          <cell r="B3413" t="str">
            <v>UAB12AOA0100+02250</v>
          </cell>
          <cell r="C3413">
            <v>6</v>
          </cell>
          <cell r="D3413" t="str">
            <v>5252638HIA</v>
          </cell>
          <cell r="E3413" t="str">
            <v>2010286058</v>
          </cell>
          <cell r="F3413" t="str">
            <v>1</v>
          </cell>
          <cell r="G3413" t="str">
            <v/>
          </cell>
          <cell r="H3413" t="str">
            <v>FAST</v>
          </cell>
          <cell r="I3413" t="str">
            <v>PRIME</v>
          </cell>
          <cell r="J3413" t="str">
            <v/>
          </cell>
          <cell r="K3413">
            <v>0.714</v>
          </cell>
          <cell r="L3413" t="str">
            <v>UAB12AOA0100+022505252638HIA5M15</v>
          </cell>
        </row>
        <row r="3414">
          <cell r="A3414" t="str">
            <v>5E04</v>
          </cell>
          <cell r="B3414" t="str">
            <v>UAB12AOA0100+02250</v>
          </cell>
          <cell r="C3414">
            <v>167</v>
          </cell>
          <cell r="D3414" t="str">
            <v>5260220HDA</v>
          </cell>
          <cell r="E3414" t="str">
            <v>2010306280</v>
          </cell>
          <cell r="F3414" t="str">
            <v>1</v>
          </cell>
          <cell r="G3414" t="str">
            <v/>
          </cell>
          <cell r="H3414" t="str">
            <v>FAST</v>
          </cell>
          <cell r="I3414" t="str">
            <v>PRIME</v>
          </cell>
          <cell r="J3414" t="str">
            <v/>
          </cell>
          <cell r="K3414">
            <v>19.873</v>
          </cell>
          <cell r="L3414" t="str">
            <v>UAB12AOA0100+022505260220HDA5E04</v>
          </cell>
        </row>
        <row r="3415">
          <cell r="A3415" t="str">
            <v>5M15</v>
          </cell>
          <cell r="B3415" t="str">
            <v>UAB12AOA0100+02405</v>
          </cell>
          <cell r="C3415">
            <v>40</v>
          </cell>
          <cell r="D3415" t="str">
            <v>5221847HLA</v>
          </cell>
          <cell r="E3415" t="str">
            <v/>
          </cell>
          <cell r="F3415" t="str">
            <v>0</v>
          </cell>
          <cell r="G3415" t="str">
            <v/>
          </cell>
          <cell r="H3415" t="str">
            <v>FAST</v>
          </cell>
          <cell r="I3415" t="str">
            <v>PRIME</v>
          </cell>
          <cell r="J3415" t="str">
            <v/>
          </cell>
          <cell r="K3415">
            <v>5.08</v>
          </cell>
          <cell r="L3415" t="str">
            <v>UAB12AOA0100+024055221847HLA5M15</v>
          </cell>
        </row>
        <row r="3416">
          <cell r="A3416" t="str">
            <v>5M02</v>
          </cell>
          <cell r="B3416" t="str">
            <v>UAB12AOA0100+02405</v>
          </cell>
          <cell r="C3416">
            <v>50</v>
          </cell>
          <cell r="D3416" t="str">
            <v>5212302HLA</v>
          </cell>
          <cell r="E3416" t="str">
            <v>2010281718</v>
          </cell>
          <cell r="F3416" t="str">
            <v>2</v>
          </cell>
          <cell r="G3416" t="str">
            <v/>
          </cell>
          <cell r="H3416" t="str">
            <v>SLOW</v>
          </cell>
          <cell r="I3416" t="str">
            <v>PRIME</v>
          </cell>
          <cell r="J3416" t="str">
            <v>SLOW</v>
          </cell>
          <cell r="K3416">
            <v>6.35</v>
          </cell>
          <cell r="L3416" t="str">
            <v>UAB12AOA0100+024055212302HLA5M02</v>
          </cell>
        </row>
        <row r="3417">
          <cell r="A3417" t="str">
            <v>5E07</v>
          </cell>
          <cell r="B3417" t="str">
            <v>UAB12AOA0100+02920</v>
          </cell>
          <cell r="C3417">
            <v>40</v>
          </cell>
          <cell r="D3417" t="str">
            <v>5260197S0C</v>
          </cell>
          <cell r="E3417" t="str">
            <v/>
          </cell>
          <cell r="F3417" t="str">
            <v>0</v>
          </cell>
          <cell r="G3417" t="str">
            <v>10/VII/2026 DIAMETER OVER (EXT) REP</v>
          </cell>
          <cell r="H3417" t="str">
            <v>FAST</v>
          </cell>
          <cell r="I3417" t="str">
            <v>NON PRIME</v>
          </cell>
          <cell r="J3417" t="str">
            <v/>
          </cell>
          <cell r="K3417">
            <v>6.16</v>
          </cell>
          <cell r="L3417" t="str">
            <v>UAB12AOA0100+029205260197S0C5E07</v>
          </cell>
        </row>
        <row r="3418">
          <cell r="A3418" t="str">
            <v>5ED4</v>
          </cell>
          <cell r="B3418" t="str">
            <v>UAB12AOA0100+02920</v>
          </cell>
          <cell r="C3418">
            <v>1141</v>
          </cell>
          <cell r="D3418" t="str">
            <v>5260217HDA</v>
          </cell>
          <cell r="E3418" t="str">
            <v>2010310399</v>
          </cell>
          <cell r="F3418" t="str">
            <v>12</v>
          </cell>
          <cell r="G3418" t="str">
            <v/>
          </cell>
          <cell r="H3418" t="str">
            <v>FAST</v>
          </cell>
          <cell r="I3418" t="str">
            <v>PRIME</v>
          </cell>
          <cell r="J3418" t="str">
            <v/>
          </cell>
          <cell r="K3418">
            <v>175.714</v>
          </cell>
          <cell r="L3418" t="str">
            <v>UAB12AOA0100+029205260217HDA5ED4</v>
          </cell>
        </row>
        <row r="3419">
          <cell r="A3419" t="str">
            <v>5E03</v>
          </cell>
          <cell r="B3419" t="str">
            <v>UAB12AOA0100+02920</v>
          </cell>
          <cell r="C3419">
            <v>48</v>
          </cell>
          <cell r="D3419" t="str">
            <v>5260219HLA</v>
          </cell>
          <cell r="E3419" t="str">
            <v>2010307218</v>
          </cell>
          <cell r="F3419" t="str">
            <v>12</v>
          </cell>
          <cell r="G3419" t="str">
            <v/>
          </cell>
          <cell r="H3419" t="str">
            <v>FAST</v>
          </cell>
          <cell r="I3419" t="str">
            <v>PRIME</v>
          </cell>
          <cell r="J3419" t="str">
            <v/>
          </cell>
          <cell r="K3419">
            <v>7.392</v>
          </cell>
          <cell r="L3419" t="str">
            <v>UAB12AOA0100+029205260219HLA5E03</v>
          </cell>
        </row>
        <row r="3420">
          <cell r="A3420" t="str">
            <v>5E07</v>
          </cell>
          <cell r="B3420" t="str">
            <v>UAB12AOA0100+02920</v>
          </cell>
          <cell r="C3420">
            <v>85</v>
          </cell>
          <cell r="D3420" t="str">
            <v>5260199HDA</v>
          </cell>
          <cell r="E3420" t="str">
            <v>2010307218</v>
          </cell>
          <cell r="F3420" t="str">
            <v>12</v>
          </cell>
          <cell r="G3420" t="str">
            <v/>
          </cell>
          <cell r="H3420" t="str">
            <v>FAST</v>
          </cell>
          <cell r="I3420" t="str">
            <v>PRIME</v>
          </cell>
          <cell r="J3420" t="str">
            <v/>
          </cell>
          <cell r="K3420">
            <v>13.09</v>
          </cell>
          <cell r="L3420" t="str">
            <v>UAB12AOA0100+029205260199HDA5E07</v>
          </cell>
        </row>
        <row r="3421">
          <cell r="A3421" t="str">
            <v>5N09</v>
          </cell>
          <cell r="B3421" t="str">
            <v>UAB12AOA0100+02920</v>
          </cell>
          <cell r="C3421">
            <v>95</v>
          </cell>
          <cell r="D3421" t="str">
            <v>5260219HLA</v>
          </cell>
          <cell r="E3421" t="str">
            <v>2010310399</v>
          </cell>
          <cell r="F3421" t="str">
            <v>12</v>
          </cell>
          <cell r="G3421" t="str">
            <v/>
          </cell>
          <cell r="H3421" t="str">
            <v>FAST</v>
          </cell>
          <cell r="I3421" t="str">
            <v>PRIME</v>
          </cell>
          <cell r="J3421" t="str">
            <v/>
          </cell>
          <cell r="K3421">
            <v>14.63</v>
          </cell>
          <cell r="L3421" t="str">
            <v>UAB12AOA0100+029205260219HLA5N09</v>
          </cell>
        </row>
        <row r="3422">
          <cell r="A3422" t="str">
            <v>5N09</v>
          </cell>
          <cell r="B3422" t="str">
            <v>UAB12AOA0100+02920</v>
          </cell>
          <cell r="C3422">
            <v>34</v>
          </cell>
          <cell r="D3422" t="str">
            <v>5260200HLA</v>
          </cell>
          <cell r="E3422" t="str">
            <v>2010304077</v>
          </cell>
          <cell r="F3422" t="str">
            <v>3</v>
          </cell>
          <cell r="G3422" t="str">
            <v/>
          </cell>
          <cell r="H3422" t="str">
            <v>FAST</v>
          </cell>
          <cell r="I3422" t="str">
            <v>PRIME</v>
          </cell>
          <cell r="J3422" t="str">
            <v/>
          </cell>
          <cell r="K3422">
            <v>5.236</v>
          </cell>
          <cell r="L3422" t="str">
            <v>UAB12AOA0100+029205260200HLA5N09</v>
          </cell>
        </row>
        <row r="3423">
          <cell r="A3423" t="str">
            <v>5N09</v>
          </cell>
          <cell r="B3423" t="str">
            <v>UAB12AOA0100+02920</v>
          </cell>
          <cell r="C3423">
            <v>2</v>
          </cell>
          <cell r="D3423" t="str">
            <v>5260198HDA</v>
          </cell>
          <cell r="E3423" t="str">
            <v>2010304077</v>
          </cell>
          <cell r="F3423" t="str">
            <v>3</v>
          </cell>
          <cell r="G3423" t="str">
            <v/>
          </cell>
          <cell r="H3423" t="str">
            <v>FAST</v>
          </cell>
          <cell r="I3423" t="str">
            <v>PRIME</v>
          </cell>
          <cell r="J3423" t="str">
            <v/>
          </cell>
          <cell r="K3423">
            <v>0.308</v>
          </cell>
          <cell r="L3423" t="str">
            <v>UAB12AOA0100+029205260198HDA5N09</v>
          </cell>
        </row>
        <row r="3424">
          <cell r="A3424" t="str">
            <v>5N09</v>
          </cell>
          <cell r="B3424" t="str">
            <v>UAB12AOA0100+02920</v>
          </cell>
          <cell r="C3424">
            <v>24</v>
          </cell>
          <cell r="D3424" t="str">
            <v>5260217HLA</v>
          </cell>
          <cell r="E3424" t="str">
            <v>2010310399</v>
          </cell>
          <cell r="F3424" t="str">
            <v>12</v>
          </cell>
          <cell r="G3424" t="str">
            <v/>
          </cell>
          <cell r="H3424" t="str">
            <v>FAST</v>
          </cell>
          <cell r="I3424" t="str">
            <v>PRIME</v>
          </cell>
          <cell r="J3424" t="str">
            <v/>
          </cell>
          <cell r="K3424">
            <v>3.696</v>
          </cell>
          <cell r="L3424" t="str">
            <v>UAB12AOA0100+029205260217HLA5N09</v>
          </cell>
        </row>
        <row r="3425">
          <cell r="A3425" t="str">
            <v>5N09</v>
          </cell>
          <cell r="B3425" t="str">
            <v>UAB12AOA0100+02920</v>
          </cell>
          <cell r="C3425">
            <v>106</v>
          </cell>
          <cell r="D3425" t="str">
            <v>5251693HLA</v>
          </cell>
          <cell r="E3425" t="str">
            <v>2010310399</v>
          </cell>
          <cell r="F3425" t="str">
            <v>12</v>
          </cell>
          <cell r="G3425" t="str">
            <v/>
          </cell>
          <cell r="H3425" t="str">
            <v>FAST</v>
          </cell>
          <cell r="I3425" t="str">
            <v>PRIME</v>
          </cell>
          <cell r="J3425" t="str">
            <v/>
          </cell>
          <cell r="K3425">
            <v>16.324</v>
          </cell>
          <cell r="L3425" t="str">
            <v>UAB12AOA0100+029205251693HLA5N09</v>
          </cell>
        </row>
        <row r="3426">
          <cell r="A3426" t="str">
            <v>5N09</v>
          </cell>
          <cell r="B3426" t="str">
            <v>UAB12AOA0100+02920</v>
          </cell>
          <cell r="C3426">
            <v>9</v>
          </cell>
          <cell r="D3426" t="str">
            <v>5260219HIA</v>
          </cell>
          <cell r="E3426" t="str">
            <v>2010310399</v>
          </cell>
          <cell r="F3426" t="str">
            <v>12</v>
          </cell>
          <cell r="G3426" t="str">
            <v/>
          </cell>
          <cell r="H3426" t="str">
            <v>FAST</v>
          </cell>
          <cell r="I3426" t="str">
            <v>PRIME</v>
          </cell>
          <cell r="J3426" t="str">
            <v/>
          </cell>
          <cell r="K3426">
            <v>1.386</v>
          </cell>
          <cell r="L3426" t="str">
            <v>UAB12AOA0100+029205260219HIA5N09</v>
          </cell>
        </row>
        <row r="3427">
          <cell r="A3427" t="str">
            <v>5N09</v>
          </cell>
          <cell r="B3427" t="str">
            <v>UAB12AOA0100+02920</v>
          </cell>
          <cell r="C3427">
            <v>201</v>
          </cell>
          <cell r="D3427" t="str">
            <v>5260781HDA</v>
          </cell>
          <cell r="E3427" t="str">
            <v>2010310399</v>
          </cell>
          <cell r="F3427" t="str">
            <v>12</v>
          </cell>
          <cell r="G3427" t="str">
            <v/>
          </cell>
          <cell r="H3427" t="str">
            <v>FAST</v>
          </cell>
          <cell r="I3427" t="str">
            <v>PRIME</v>
          </cell>
          <cell r="J3427" t="str">
            <v/>
          </cell>
          <cell r="K3427">
            <v>30.954</v>
          </cell>
          <cell r="L3427" t="str">
            <v>UAB12AOA0100+029205260781HDA5N09</v>
          </cell>
        </row>
        <row r="3428">
          <cell r="A3428" t="str">
            <v>5M10</v>
          </cell>
          <cell r="B3428" t="str">
            <v>UAB12AOA0100+02920</v>
          </cell>
          <cell r="C3428">
            <v>9</v>
          </cell>
          <cell r="D3428" t="str">
            <v>5252891HIA</v>
          </cell>
          <cell r="E3428" t="str">
            <v>2010294354</v>
          </cell>
          <cell r="F3428" t="str">
            <v>12</v>
          </cell>
          <cell r="G3428" t="str">
            <v/>
          </cell>
          <cell r="H3428" t="str">
            <v>FAST</v>
          </cell>
          <cell r="I3428" t="str">
            <v>PRIME</v>
          </cell>
          <cell r="J3428" t="str">
            <v/>
          </cell>
          <cell r="K3428">
            <v>1.386</v>
          </cell>
          <cell r="L3428" t="str">
            <v>UAB12AOA0100+029205252891HIA5M10</v>
          </cell>
        </row>
        <row r="3429">
          <cell r="A3429" t="str">
            <v>5N09</v>
          </cell>
          <cell r="B3429" t="str">
            <v>UAB12AOA0100+02920</v>
          </cell>
          <cell r="C3429">
            <v>150</v>
          </cell>
          <cell r="D3429" t="str">
            <v>5251692HLA</v>
          </cell>
          <cell r="E3429" t="str">
            <v>2010298078</v>
          </cell>
          <cell r="F3429" t="str">
            <v>11</v>
          </cell>
          <cell r="G3429" t="str">
            <v/>
          </cell>
          <cell r="H3429" t="str">
            <v>FAST</v>
          </cell>
          <cell r="I3429" t="str">
            <v>PRIME</v>
          </cell>
          <cell r="J3429" t="str">
            <v/>
          </cell>
          <cell r="K3429">
            <v>23.1</v>
          </cell>
          <cell r="L3429" t="str">
            <v>UAB12AOA0100+029205251692HLA5N09</v>
          </cell>
        </row>
        <row r="3430">
          <cell r="A3430" t="str">
            <v>5N09</v>
          </cell>
          <cell r="B3430" t="str">
            <v>UAB12AOA0100+02920</v>
          </cell>
          <cell r="C3430">
            <v>1452</v>
          </cell>
          <cell r="D3430" t="str">
            <v>5260201HLA</v>
          </cell>
          <cell r="E3430" t="str">
            <v>2010310399</v>
          </cell>
          <cell r="F3430" t="str">
            <v>12</v>
          </cell>
          <cell r="G3430" t="str">
            <v/>
          </cell>
          <cell r="H3430" t="str">
            <v>FAST</v>
          </cell>
          <cell r="I3430" t="str">
            <v>PRIME</v>
          </cell>
          <cell r="J3430" t="str">
            <v/>
          </cell>
          <cell r="K3430">
            <v>223.608</v>
          </cell>
          <cell r="L3430" t="str">
            <v>UAB12AOA0100+029205260201HLA5N09</v>
          </cell>
        </row>
        <row r="3431">
          <cell r="A3431" t="str">
            <v>5N09</v>
          </cell>
          <cell r="B3431" t="str">
            <v>UAB12AOA0100+02920</v>
          </cell>
          <cell r="C3431">
            <v>750</v>
          </cell>
          <cell r="D3431" t="str">
            <v>5260200HLA</v>
          </cell>
          <cell r="E3431" t="str">
            <v>2010310399</v>
          </cell>
          <cell r="F3431" t="str">
            <v>12</v>
          </cell>
          <cell r="G3431" t="str">
            <v/>
          </cell>
          <cell r="H3431" t="str">
            <v>FAST</v>
          </cell>
          <cell r="I3431" t="str">
            <v>PRIME</v>
          </cell>
          <cell r="J3431" t="str">
            <v/>
          </cell>
          <cell r="K3431">
            <v>115.5</v>
          </cell>
          <cell r="L3431" t="str">
            <v>UAB12AOA0100+029205260200HLA5N09</v>
          </cell>
        </row>
        <row r="3432">
          <cell r="A3432" t="str">
            <v>5N09</v>
          </cell>
          <cell r="B3432" t="str">
            <v>UAB12AOA0100+02920</v>
          </cell>
          <cell r="C3432">
            <v>54</v>
          </cell>
          <cell r="D3432" t="str">
            <v>5260781HLA</v>
          </cell>
          <cell r="E3432" t="str">
            <v>2010310399</v>
          </cell>
          <cell r="F3432" t="str">
            <v>12</v>
          </cell>
          <cell r="G3432" t="str">
            <v/>
          </cell>
          <cell r="H3432" t="str">
            <v>FAST</v>
          </cell>
          <cell r="I3432" t="str">
            <v>PRIME</v>
          </cell>
          <cell r="J3432" t="str">
            <v/>
          </cell>
          <cell r="K3432">
            <v>8.316</v>
          </cell>
          <cell r="L3432" t="str">
            <v>UAB12AOA0100+029205260781HLA5N09</v>
          </cell>
        </row>
        <row r="3433">
          <cell r="A3433" t="str">
            <v>5N09</v>
          </cell>
          <cell r="B3433" t="str">
            <v>UAB12AOA0100+03050</v>
          </cell>
          <cell r="C3433">
            <v>22</v>
          </cell>
          <cell r="D3433" t="str">
            <v>5242023HDA</v>
          </cell>
          <cell r="E3433" t="str">
            <v/>
          </cell>
          <cell r="F3433" t="str">
            <v>0</v>
          </cell>
          <cell r="G3433" t="str">
            <v/>
          </cell>
          <cell r="H3433" t="str">
            <v>FAST</v>
          </cell>
          <cell r="I3433" t="str">
            <v>PRIME</v>
          </cell>
          <cell r="J3433" t="str">
            <v/>
          </cell>
          <cell r="K3433">
            <v>3.542</v>
          </cell>
          <cell r="L3433" t="str">
            <v>UAB12AOA0100+030505242023HDA5N09</v>
          </cell>
        </row>
        <row r="3434">
          <cell r="A3434" t="str">
            <v>5E04</v>
          </cell>
          <cell r="B3434" t="str">
            <v>UAB12AOA0100+03050</v>
          </cell>
          <cell r="C3434">
            <v>16</v>
          </cell>
          <cell r="D3434" t="str">
            <v>5241520HDA</v>
          </cell>
          <cell r="E3434" t="str">
            <v>2010239419</v>
          </cell>
          <cell r="F3434" t="str">
            <v>17</v>
          </cell>
          <cell r="G3434" t="str">
            <v>REC STO 20.09.2025 TF BATCH</v>
          </cell>
          <cell r="H3434" t="str">
            <v>SLOW</v>
          </cell>
          <cell r="I3434" t="str">
            <v>PRIME</v>
          </cell>
          <cell r="J3434" t="str">
            <v>SLOW</v>
          </cell>
          <cell r="K3434">
            <v>2.576</v>
          </cell>
          <cell r="L3434" t="str">
            <v>UAB12AOA0100+030505241520HDA5E04</v>
          </cell>
        </row>
        <row r="3435">
          <cell r="A3435" t="str">
            <v>5E04</v>
          </cell>
          <cell r="B3435" t="str">
            <v>UAB12AOA0100+03050</v>
          </cell>
          <cell r="C3435">
            <v>30</v>
          </cell>
          <cell r="D3435" t="str">
            <v>5241520HDA</v>
          </cell>
          <cell r="E3435" t="str">
            <v>2010224601</v>
          </cell>
          <cell r="F3435" t="str">
            <v>4</v>
          </cell>
          <cell r="G3435" t="str">
            <v>REC STO 20.09.2025 TF BATCH</v>
          </cell>
          <cell r="H3435" t="str">
            <v>SLOW</v>
          </cell>
          <cell r="I3435" t="str">
            <v>PRIME</v>
          </cell>
          <cell r="J3435" t="str">
            <v>SLOW</v>
          </cell>
          <cell r="K3435">
            <v>4.83</v>
          </cell>
          <cell r="L3435" t="str">
            <v>UAB12AOA0100+030505241520HDA5E04</v>
          </cell>
        </row>
        <row r="3436">
          <cell r="A3436" t="str">
            <v>5N09</v>
          </cell>
          <cell r="B3436" t="str">
            <v>UAB12AOA0100+03050</v>
          </cell>
          <cell r="C3436">
            <v>9</v>
          </cell>
          <cell r="D3436" t="str">
            <v>5232055HFA</v>
          </cell>
          <cell r="E3436" t="str">
            <v>2010224601</v>
          </cell>
          <cell r="F3436" t="str">
            <v>4</v>
          </cell>
          <cell r="G3436" t="str">
            <v/>
          </cell>
          <cell r="H3436" t="str">
            <v>SLOW</v>
          </cell>
          <cell r="I3436" t="str">
            <v>PRIME</v>
          </cell>
          <cell r="J3436" t="str">
            <v>SLOW</v>
          </cell>
          <cell r="K3436">
            <v>1.449</v>
          </cell>
          <cell r="L3436" t="str">
            <v>UAB12AOA0100+030505232055HFA5N09</v>
          </cell>
        </row>
        <row r="3437">
          <cell r="A3437" t="str">
            <v>5N09</v>
          </cell>
          <cell r="B3437" t="str">
            <v>UAB12AOA0100+03050</v>
          </cell>
          <cell r="C3437">
            <v>17</v>
          </cell>
          <cell r="D3437" t="str">
            <v>5252852HIA</v>
          </cell>
          <cell r="E3437" t="str">
            <v>2010292397</v>
          </cell>
          <cell r="F3437" t="str">
            <v>18</v>
          </cell>
          <cell r="G3437" t="str">
            <v/>
          </cell>
          <cell r="H3437" t="str">
            <v>FAST</v>
          </cell>
          <cell r="I3437" t="str">
            <v>PRIME</v>
          </cell>
          <cell r="J3437" t="str">
            <v/>
          </cell>
          <cell r="K3437">
            <v>2.737</v>
          </cell>
          <cell r="L3437" t="str">
            <v>UAB12AOA0100+030505252852HIA5N09</v>
          </cell>
        </row>
        <row r="3438">
          <cell r="A3438" t="str">
            <v>5N09</v>
          </cell>
          <cell r="B3438" t="str">
            <v>UAB12AOA0100+03050</v>
          </cell>
          <cell r="C3438">
            <v>5</v>
          </cell>
          <cell r="D3438" t="str">
            <v>5252893HIA</v>
          </cell>
          <cell r="E3438" t="str">
            <v>2010294354</v>
          </cell>
          <cell r="F3438" t="str">
            <v>19</v>
          </cell>
          <cell r="G3438" t="str">
            <v/>
          </cell>
          <cell r="H3438" t="str">
            <v>FAST</v>
          </cell>
          <cell r="I3438" t="str">
            <v>PRIME</v>
          </cell>
          <cell r="J3438" t="str">
            <v/>
          </cell>
          <cell r="K3438">
            <v>0.805</v>
          </cell>
          <cell r="L3438" t="str">
            <v>UAB12AOA0100+030505252893HIA5N09</v>
          </cell>
        </row>
        <row r="3439">
          <cell r="A3439" t="str">
            <v>5N09</v>
          </cell>
          <cell r="B3439" t="str">
            <v>UAB12AOA0100+03050</v>
          </cell>
          <cell r="C3439">
            <v>1</v>
          </cell>
          <cell r="D3439" t="str">
            <v>5252639HLA</v>
          </cell>
          <cell r="E3439" t="str">
            <v>2010292397</v>
          </cell>
          <cell r="F3439" t="str">
            <v>18</v>
          </cell>
          <cell r="G3439" t="str">
            <v/>
          </cell>
          <cell r="H3439" t="str">
            <v>FAST</v>
          </cell>
          <cell r="I3439" t="str">
            <v>PRIME</v>
          </cell>
          <cell r="J3439" t="str">
            <v/>
          </cell>
          <cell r="K3439">
            <v>0.161</v>
          </cell>
          <cell r="L3439" t="str">
            <v>UAB12AOA0100+030505252639HLA5N09</v>
          </cell>
        </row>
        <row r="3440">
          <cell r="A3440" t="str">
            <v>5E02</v>
          </cell>
          <cell r="B3440" t="str">
            <v>UAB12AOA0100+03050</v>
          </cell>
          <cell r="C3440">
            <v>6</v>
          </cell>
          <cell r="D3440" t="str">
            <v>5260198HDA</v>
          </cell>
          <cell r="E3440" t="str">
            <v>2010301090</v>
          </cell>
          <cell r="F3440" t="str">
            <v>19</v>
          </cell>
          <cell r="G3440" t="str">
            <v/>
          </cell>
          <cell r="H3440" t="str">
            <v>FAST</v>
          </cell>
          <cell r="I3440" t="str">
            <v>PRIME</v>
          </cell>
          <cell r="J3440" t="str">
            <v/>
          </cell>
          <cell r="K3440">
            <v>0.966</v>
          </cell>
          <cell r="L3440" t="str">
            <v>UAB12AOA0100+030505260198HDA5E02</v>
          </cell>
        </row>
        <row r="3441">
          <cell r="A3441" t="str">
            <v>5N09</v>
          </cell>
          <cell r="B3441" t="str">
            <v>UAB12AOA0100+03050</v>
          </cell>
          <cell r="C3441">
            <v>33</v>
          </cell>
          <cell r="D3441" t="str">
            <v>5260200HDA</v>
          </cell>
          <cell r="E3441" t="str">
            <v>2010301090</v>
          </cell>
          <cell r="F3441" t="str">
            <v>19</v>
          </cell>
          <cell r="G3441" t="str">
            <v/>
          </cell>
          <cell r="H3441" t="str">
            <v>FAST</v>
          </cell>
          <cell r="I3441" t="str">
            <v>PRIME</v>
          </cell>
          <cell r="J3441" t="str">
            <v/>
          </cell>
          <cell r="K3441">
            <v>5.313</v>
          </cell>
          <cell r="L3441" t="str">
            <v>UAB12AOA0100+030505260200HDA5N09</v>
          </cell>
        </row>
        <row r="3442">
          <cell r="A3442" t="str">
            <v>5N09</v>
          </cell>
          <cell r="B3442" t="str">
            <v>UAB12AOA0100+03050</v>
          </cell>
          <cell r="C3442">
            <v>129</v>
          </cell>
          <cell r="D3442" t="str">
            <v>5260201HIA</v>
          </cell>
          <cell r="E3442" t="str">
            <v>2010307218</v>
          </cell>
          <cell r="F3442" t="str">
            <v>19</v>
          </cell>
          <cell r="G3442" t="str">
            <v/>
          </cell>
          <cell r="H3442" t="str">
            <v>FAST</v>
          </cell>
          <cell r="I3442" t="str">
            <v>PRIME</v>
          </cell>
          <cell r="J3442" t="str">
            <v/>
          </cell>
          <cell r="K3442">
            <v>20.769</v>
          </cell>
          <cell r="L3442" t="str">
            <v>UAB12AOA0100+030505260201HIA5N09</v>
          </cell>
        </row>
        <row r="3443">
          <cell r="A3443" t="str">
            <v>5N09</v>
          </cell>
          <cell r="B3443" t="str">
            <v>UAB12AOA0100+03050</v>
          </cell>
          <cell r="C3443">
            <v>92</v>
          </cell>
          <cell r="D3443" t="str">
            <v>5260199HDA</v>
          </cell>
          <cell r="E3443" t="str">
            <v>2010301090</v>
          </cell>
          <cell r="F3443" t="str">
            <v>19</v>
          </cell>
          <cell r="G3443" t="str">
            <v/>
          </cell>
          <cell r="H3443" t="str">
            <v>FAST</v>
          </cell>
          <cell r="I3443" t="str">
            <v>PRIME</v>
          </cell>
          <cell r="J3443" t="str">
            <v/>
          </cell>
          <cell r="K3443">
            <v>14.812</v>
          </cell>
          <cell r="L3443" t="str">
            <v>UAB12AOA0100+030505260199HDA5N09</v>
          </cell>
        </row>
        <row r="3444">
          <cell r="A3444" t="str">
            <v>5N09</v>
          </cell>
          <cell r="B3444" t="str">
            <v>UAB12AOA0100+03050</v>
          </cell>
          <cell r="C3444">
            <v>109</v>
          </cell>
          <cell r="D3444" t="str">
            <v>5260220HDA</v>
          </cell>
          <cell r="E3444" t="str">
            <v>2010307218</v>
          </cell>
          <cell r="F3444" t="str">
            <v>19</v>
          </cell>
          <cell r="G3444" t="str">
            <v/>
          </cell>
          <cell r="H3444" t="str">
            <v>FAST</v>
          </cell>
          <cell r="I3444" t="str">
            <v>PRIME</v>
          </cell>
          <cell r="J3444" t="str">
            <v/>
          </cell>
          <cell r="K3444">
            <v>17.549</v>
          </cell>
          <cell r="L3444" t="str">
            <v>UAB12AOA0100+030505260220HDA5N09</v>
          </cell>
        </row>
        <row r="3445">
          <cell r="A3445" t="str">
            <v>5N09</v>
          </cell>
          <cell r="B3445" t="str">
            <v>UAB12AOA0100+03050</v>
          </cell>
          <cell r="C3445">
            <v>19</v>
          </cell>
          <cell r="D3445" t="str">
            <v>5260220HDA</v>
          </cell>
          <cell r="E3445" t="str">
            <v>2010310399</v>
          </cell>
          <cell r="F3445" t="str">
            <v>19</v>
          </cell>
          <cell r="G3445" t="str">
            <v/>
          </cell>
          <cell r="H3445" t="str">
            <v>FAST</v>
          </cell>
          <cell r="I3445" t="str">
            <v>PRIME</v>
          </cell>
          <cell r="J3445" t="str">
            <v/>
          </cell>
          <cell r="K3445">
            <v>3.059</v>
          </cell>
          <cell r="L3445" t="str">
            <v>UAB12AOA0100+030505260220HDA5N09</v>
          </cell>
        </row>
        <row r="3446">
          <cell r="A3446" t="str">
            <v>5N09</v>
          </cell>
          <cell r="B3446" t="str">
            <v>UAB12AOA0100+03050</v>
          </cell>
          <cell r="C3446">
            <v>2121</v>
          </cell>
          <cell r="D3446" t="str">
            <v>5260221HDC</v>
          </cell>
          <cell r="E3446" t="str">
            <v>2010310399</v>
          </cell>
          <cell r="F3446" t="str">
            <v>19</v>
          </cell>
          <cell r="G3446" t="str">
            <v>127/NCR-SKF/IX/2026 SUSPECT DIAMETE</v>
          </cell>
          <cell r="H3446" t="str">
            <v>FAST</v>
          </cell>
          <cell r="I3446" t="str">
            <v>NON PRIME</v>
          </cell>
          <cell r="J3446" t="str">
            <v/>
          </cell>
          <cell r="K3446">
            <v>341.481</v>
          </cell>
          <cell r="L3446" t="str">
            <v>UAB12AOA0100+030505260221HDC5N09</v>
          </cell>
        </row>
        <row r="3447">
          <cell r="A3447" t="str">
            <v>5M15</v>
          </cell>
          <cell r="B3447" t="str">
            <v>UAB12AOA0100+03120</v>
          </cell>
          <cell r="C3447">
            <v>70</v>
          </cell>
          <cell r="D3447" t="str">
            <v>5251360HLA</v>
          </cell>
          <cell r="E3447" t="str">
            <v>2010279913</v>
          </cell>
          <cell r="F3447" t="str">
            <v>1</v>
          </cell>
          <cell r="G3447" t="str">
            <v/>
          </cell>
          <cell r="H3447" t="str">
            <v>FAST</v>
          </cell>
          <cell r="I3447" t="str">
            <v>PRIME</v>
          </cell>
          <cell r="J3447" t="str">
            <v/>
          </cell>
          <cell r="K3447">
            <v>11.55</v>
          </cell>
          <cell r="L3447" t="str">
            <v>UAB12AOA0100+031205251360HLA5M15</v>
          </cell>
        </row>
        <row r="3448">
          <cell r="A3448" t="str">
            <v>1543</v>
          </cell>
          <cell r="B3448" t="str">
            <v>UAB12AOA0120+01700</v>
          </cell>
          <cell r="C3448">
            <v>1825</v>
          </cell>
          <cell r="D3448" t="str">
            <v>5192529HDA</v>
          </cell>
          <cell r="E3448" t="str">
            <v/>
          </cell>
          <cell r="F3448" t="str">
            <v>0</v>
          </cell>
          <cell r="G3448" t="str">
            <v/>
          </cell>
          <cell r="H3448" t="str">
            <v>SLOW</v>
          </cell>
          <cell r="I3448" t="str">
            <v>PRIME</v>
          </cell>
          <cell r="J3448" t="str">
            <v>SLOW</v>
          </cell>
          <cell r="K3448">
            <v>195.275</v>
          </cell>
          <cell r="L3448" t="str">
            <v>UAB12AOA0120+017005192529HDA1543</v>
          </cell>
        </row>
        <row r="3449">
          <cell r="A3449" t="str">
            <v>1543</v>
          </cell>
          <cell r="B3449" t="str">
            <v>UAB12AOA0120+01700</v>
          </cell>
          <cell r="C3449">
            <v>10311</v>
          </cell>
          <cell r="D3449" t="str">
            <v>5192695HDA</v>
          </cell>
          <cell r="E3449" t="str">
            <v/>
          </cell>
          <cell r="F3449" t="str">
            <v>0</v>
          </cell>
          <cell r="G3449" t="str">
            <v/>
          </cell>
          <cell r="H3449" t="str">
            <v>SLOW</v>
          </cell>
          <cell r="I3449" t="str">
            <v>PRIME</v>
          </cell>
          <cell r="J3449" t="str">
            <v>SLOW</v>
          </cell>
          <cell r="K3449">
            <v>1103.277</v>
          </cell>
          <cell r="L3449" t="str">
            <v>UAB12AOA0120+017005192695HDA1543</v>
          </cell>
        </row>
        <row r="3450">
          <cell r="A3450" t="str">
            <v>5N09</v>
          </cell>
          <cell r="B3450" t="str">
            <v>UAB12AOA0120+02675</v>
          </cell>
          <cell r="C3450">
            <v>14</v>
          </cell>
          <cell r="D3450" t="str">
            <v>5251362HDA</v>
          </cell>
          <cell r="E3450" t="str">
            <v/>
          </cell>
          <cell r="F3450" t="str">
            <v>0</v>
          </cell>
          <cell r="G3450" t="str">
            <v/>
          </cell>
          <cell r="H3450" t="str">
            <v>FAST</v>
          </cell>
          <cell r="I3450" t="str">
            <v>PRIME</v>
          </cell>
          <cell r="J3450" t="str">
            <v/>
          </cell>
          <cell r="K3450">
            <v>2.352</v>
          </cell>
          <cell r="L3450" t="str">
            <v>UAB12AOA0120+026755251362HDA5N09</v>
          </cell>
        </row>
        <row r="3451">
          <cell r="A3451" t="str">
            <v>5N09</v>
          </cell>
          <cell r="B3451" t="str">
            <v>UAB12AOA0120+02675</v>
          </cell>
          <cell r="C3451">
            <v>10</v>
          </cell>
          <cell r="D3451" t="str">
            <v>5260203HDA</v>
          </cell>
          <cell r="E3451" t="str">
            <v>2010296914</v>
          </cell>
          <cell r="F3451" t="str">
            <v>8</v>
          </cell>
          <cell r="G3451" t="str">
            <v/>
          </cell>
          <cell r="H3451" t="str">
            <v>FAST</v>
          </cell>
          <cell r="I3451" t="str">
            <v>PRIME</v>
          </cell>
          <cell r="J3451" t="str">
            <v/>
          </cell>
          <cell r="K3451">
            <v>1.68</v>
          </cell>
          <cell r="L3451" t="str">
            <v>UAB12AOA0120+026755260203HDA5N09</v>
          </cell>
        </row>
        <row r="3452">
          <cell r="A3452" t="str">
            <v>5N09</v>
          </cell>
          <cell r="B3452" t="str">
            <v>UAB12AOA0120+02675</v>
          </cell>
          <cell r="C3452">
            <v>41</v>
          </cell>
          <cell r="D3452" t="str">
            <v>5260230HDA</v>
          </cell>
          <cell r="E3452" t="str">
            <v>2010307256</v>
          </cell>
          <cell r="F3452" t="str">
            <v>4</v>
          </cell>
          <cell r="G3452" t="str">
            <v/>
          </cell>
          <cell r="H3452" t="str">
            <v>FAST</v>
          </cell>
          <cell r="I3452" t="str">
            <v>PRIME</v>
          </cell>
          <cell r="J3452" t="str">
            <v/>
          </cell>
          <cell r="K3452">
            <v>6.888</v>
          </cell>
          <cell r="L3452" t="str">
            <v>UAB12AOA0120+026755260230HDA5N09</v>
          </cell>
        </row>
        <row r="3453">
          <cell r="A3453" t="str">
            <v>5N09</v>
          </cell>
          <cell r="B3453" t="str">
            <v>UAB12AOA0120+02675</v>
          </cell>
          <cell r="C3453">
            <v>100</v>
          </cell>
          <cell r="D3453" t="str">
            <v>5260790HDA</v>
          </cell>
          <cell r="E3453" t="str">
            <v>2010310400</v>
          </cell>
          <cell r="F3453" t="str">
            <v>4</v>
          </cell>
          <cell r="G3453" t="str">
            <v/>
          </cell>
          <cell r="H3453" t="str">
            <v>FAST</v>
          </cell>
          <cell r="I3453" t="str">
            <v>PRIME</v>
          </cell>
          <cell r="J3453" t="str">
            <v/>
          </cell>
          <cell r="K3453">
            <v>16.8</v>
          </cell>
          <cell r="L3453" t="str">
            <v>UAB12AOA0120+026755260790HDA5N09</v>
          </cell>
        </row>
        <row r="3454">
          <cell r="A3454" t="str">
            <v>5N09</v>
          </cell>
          <cell r="B3454" t="str">
            <v>UAB12AOA0120+02675</v>
          </cell>
          <cell r="C3454">
            <v>300</v>
          </cell>
          <cell r="D3454" t="str">
            <v>5260799HDA</v>
          </cell>
          <cell r="E3454" t="str">
            <v>2010310400</v>
          </cell>
          <cell r="F3454" t="str">
            <v>4</v>
          </cell>
          <cell r="G3454" t="str">
            <v/>
          </cell>
          <cell r="H3454" t="str">
            <v>FAST</v>
          </cell>
          <cell r="I3454" t="str">
            <v>PRIME</v>
          </cell>
          <cell r="J3454" t="str">
            <v/>
          </cell>
          <cell r="K3454">
            <v>50.4</v>
          </cell>
          <cell r="L3454" t="str">
            <v>UAB12AOA0120+026755260799HDA5N09</v>
          </cell>
        </row>
        <row r="3455">
          <cell r="A3455" t="str">
            <v>5M10</v>
          </cell>
          <cell r="B3455" t="str">
            <v>UAB12AOA0120+02675</v>
          </cell>
          <cell r="C3455">
            <v>37</v>
          </cell>
          <cell r="D3455" t="str">
            <v>5260799HDA</v>
          </cell>
          <cell r="E3455" t="str">
            <v>2010310400</v>
          </cell>
          <cell r="F3455" t="str">
            <v>4</v>
          </cell>
          <cell r="G3455" t="str">
            <v/>
          </cell>
          <cell r="H3455" t="str">
            <v>FAST</v>
          </cell>
          <cell r="I3455" t="str">
            <v>PRIME</v>
          </cell>
          <cell r="J3455" t="str">
            <v/>
          </cell>
          <cell r="K3455">
            <v>6.216</v>
          </cell>
          <cell r="L3455" t="str">
            <v>UAB12AOA0120+026755260799HDA5M10</v>
          </cell>
        </row>
        <row r="3456">
          <cell r="A3456" t="str">
            <v>5M15</v>
          </cell>
          <cell r="B3456" t="str">
            <v>UAB12AOA0120+03120</v>
          </cell>
          <cell r="C3456">
            <v>46</v>
          </cell>
          <cell r="D3456" t="str">
            <v>5251369HLA</v>
          </cell>
          <cell r="E3456" t="str">
            <v>2010265948</v>
          </cell>
          <cell r="F3456" t="str">
            <v>1</v>
          </cell>
          <cell r="G3456" t="str">
            <v>REC STO DES 25 TAHAP 3</v>
          </cell>
          <cell r="H3456" t="str">
            <v>FAST</v>
          </cell>
          <cell r="I3456" t="str">
            <v>PRIME</v>
          </cell>
          <cell r="J3456" t="str">
            <v/>
          </cell>
          <cell r="K3456">
            <v>9.016</v>
          </cell>
          <cell r="L3456" t="str">
            <v>UAB12AOA0120+031205251369HLA5M15</v>
          </cell>
        </row>
        <row r="3457">
          <cell r="A3457" t="str">
            <v>5ED4</v>
          </cell>
          <cell r="B3457" t="str">
            <v>UAB12AOA0120+04250</v>
          </cell>
          <cell r="C3457">
            <v>500</v>
          </cell>
          <cell r="D3457" t="str">
            <v>5260793HDA</v>
          </cell>
          <cell r="E3457" t="str">
            <v>2010310400</v>
          </cell>
          <cell r="F3457" t="str">
            <v>1</v>
          </cell>
          <cell r="G3457" t="str">
            <v/>
          </cell>
          <cell r="H3457" t="str">
            <v>FAST</v>
          </cell>
          <cell r="I3457" t="str">
            <v>PRIME</v>
          </cell>
          <cell r="J3457" t="str">
            <v/>
          </cell>
          <cell r="K3457">
            <v>133.5</v>
          </cell>
          <cell r="L3457" t="str">
            <v>UAB12AOA0120+042505260793HDA5ED4</v>
          </cell>
        </row>
        <row r="3458">
          <cell r="A3458" t="str">
            <v>5N09</v>
          </cell>
          <cell r="B3458" t="str">
            <v>UAB12AOA0120+04250</v>
          </cell>
          <cell r="C3458">
            <v>2069</v>
          </cell>
          <cell r="D3458" t="str">
            <v>5260793HDA</v>
          </cell>
          <cell r="E3458" t="str">
            <v>2010310400</v>
          </cell>
          <cell r="F3458" t="str">
            <v>1</v>
          </cell>
          <cell r="G3458" t="str">
            <v/>
          </cell>
          <cell r="H3458" t="str">
            <v>FAST</v>
          </cell>
          <cell r="I3458" t="str">
            <v>PRIME</v>
          </cell>
          <cell r="J3458" t="str">
            <v/>
          </cell>
          <cell r="K3458">
            <v>552.423</v>
          </cell>
          <cell r="L3458" t="str">
            <v>UAB12AOA0120+042505260793HDA5N09</v>
          </cell>
        </row>
        <row r="3459">
          <cell r="A3459" t="str">
            <v>5N09</v>
          </cell>
          <cell r="B3459" t="str">
            <v>UAB12AOA0120+04250</v>
          </cell>
          <cell r="C3459">
            <v>931</v>
          </cell>
          <cell r="D3459" t="str">
            <v>5260792HDA</v>
          </cell>
          <cell r="E3459" t="str">
            <v>2010310400</v>
          </cell>
          <cell r="F3459" t="str">
            <v>1</v>
          </cell>
          <cell r="G3459" t="str">
            <v/>
          </cell>
          <cell r="H3459" t="str">
            <v>FAST</v>
          </cell>
          <cell r="I3459" t="str">
            <v>PRIME</v>
          </cell>
          <cell r="J3459" t="str">
            <v/>
          </cell>
          <cell r="K3459">
            <v>248.577</v>
          </cell>
          <cell r="L3459" t="str">
            <v>UAB12AOA0120+042505260792HDA5N09</v>
          </cell>
        </row>
        <row r="3460">
          <cell r="A3460" t="str">
            <v>5E06</v>
          </cell>
          <cell r="B3460" t="str">
            <v>UAB12AOA0120+04250</v>
          </cell>
          <cell r="C3460">
            <v>391</v>
          </cell>
          <cell r="D3460" t="str">
            <v>5260793HDA</v>
          </cell>
          <cell r="E3460" t="str">
            <v>2010310400</v>
          </cell>
          <cell r="F3460" t="str">
            <v>1</v>
          </cell>
          <cell r="G3460" t="str">
            <v/>
          </cell>
          <cell r="H3460" t="str">
            <v>FAST</v>
          </cell>
          <cell r="I3460" t="str">
            <v>PRIME</v>
          </cell>
          <cell r="J3460" t="str">
            <v/>
          </cell>
          <cell r="K3460">
            <v>104.397</v>
          </cell>
          <cell r="L3460" t="str">
            <v>UAB12AOA0120+042505260793HDA5E06</v>
          </cell>
        </row>
        <row r="3461">
          <cell r="A3461" t="str">
            <v>5N09</v>
          </cell>
          <cell r="B3461" t="str">
            <v>UAB12AOA0120+04550</v>
          </cell>
          <cell r="C3461">
            <v>112</v>
          </cell>
          <cell r="D3461" t="str">
            <v>5260789HIA</v>
          </cell>
          <cell r="E3461" t="str">
            <v>2010310399</v>
          </cell>
          <cell r="F3461" t="str">
            <v>3</v>
          </cell>
          <cell r="G3461" t="str">
            <v/>
          </cell>
          <cell r="H3461" t="str">
            <v>FAST</v>
          </cell>
          <cell r="I3461" t="str">
            <v>PRIME</v>
          </cell>
          <cell r="J3461" t="str">
            <v/>
          </cell>
          <cell r="K3461">
            <v>32.032</v>
          </cell>
          <cell r="L3461" t="str">
            <v>UAB12AOA0120+045505260789HIA5N09</v>
          </cell>
        </row>
        <row r="3462">
          <cell r="A3462" t="str">
            <v>5M06</v>
          </cell>
          <cell r="B3462" t="str">
            <v>UAB12AOA0120+04550</v>
          </cell>
          <cell r="C3462">
            <v>69</v>
          </cell>
          <cell r="D3462" t="str">
            <v>5252857HDA</v>
          </cell>
          <cell r="E3462" t="str">
            <v>2010282556</v>
          </cell>
          <cell r="F3462" t="str">
            <v>3</v>
          </cell>
          <cell r="G3462" t="str">
            <v/>
          </cell>
          <cell r="H3462" t="str">
            <v>FAST</v>
          </cell>
          <cell r="I3462" t="str">
            <v>PRIME</v>
          </cell>
          <cell r="J3462" t="str">
            <v/>
          </cell>
          <cell r="K3462">
            <v>19.734</v>
          </cell>
          <cell r="L3462" t="str">
            <v>UAB12AOA0120+045505252857HDA5M06</v>
          </cell>
        </row>
        <row r="3463">
          <cell r="A3463" t="str">
            <v>5M06</v>
          </cell>
          <cell r="B3463" t="str">
            <v>UAB12AOA0120+04550</v>
          </cell>
          <cell r="C3463">
            <v>41</v>
          </cell>
          <cell r="D3463" t="str">
            <v>5252897HDA</v>
          </cell>
          <cell r="E3463" t="str">
            <v>2010289592</v>
          </cell>
          <cell r="F3463" t="str">
            <v>3</v>
          </cell>
          <cell r="G3463" t="str">
            <v/>
          </cell>
          <cell r="H3463" t="str">
            <v>FAST</v>
          </cell>
          <cell r="I3463" t="str">
            <v>PRIME</v>
          </cell>
          <cell r="J3463" t="str">
            <v/>
          </cell>
          <cell r="K3463">
            <v>11.726</v>
          </cell>
          <cell r="L3463" t="str">
            <v>UAB12AOA0120+045505252897HDA5M06</v>
          </cell>
        </row>
        <row r="3464">
          <cell r="A3464" t="str">
            <v>5E06</v>
          </cell>
          <cell r="B3464" t="str">
            <v>UAB12AOA0120+04550</v>
          </cell>
          <cell r="C3464">
            <v>163</v>
          </cell>
          <cell r="D3464" t="str">
            <v>5260790HDA</v>
          </cell>
          <cell r="E3464" t="str">
            <v>2010310399</v>
          </cell>
          <cell r="F3464" t="str">
            <v>3</v>
          </cell>
          <cell r="G3464" t="str">
            <v/>
          </cell>
          <cell r="H3464" t="str">
            <v>FAST</v>
          </cell>
          <cell r="I3464" t="str">
            <v>PRIME</v>
          </cell>
          <cell r="J3464" t="str">
            <v/>
          </cell>
          <cell r="K3464">
            <v>46.618</v>
          </cell>
          <cell r="L3464" t="str">
            <v>UAB12AOA0120+045505260790HDA5E06</v>
          </cell>
        </row>
        <row r="3465">
          <cell r="A3465" t="str">
            <v>5E06</v>
          </cell>
          <cell r="B3465" t="str">
            <v>UAB12AOA0120+04550</v>
          </cell>
          <cell r="C3465">
            <v>214</v>
          </cell>
          <cell r="D3465" t="str">
            <v>5260234HDA</v>
          </cell>
          <cell r="E3465" t="str">
            <v>2010310399</v>
          </cell>
          <cell r="F3465" t="str">
            <v>3</v>
          </cell>
          <cell r="G3465" t="str">
            <v/>
          </cell>
          <cell r="H3465" t="str">
            <v>FAST</v>
          </cell>
          <cell r="I3465" t="str">
            <v>PRIME</v>
          </cell>
          <cell r="J3465" t="str">
            <v/>
          </cell>
          <cell r="K3465">
            <v>61.204</v>
          </cell>
          <cell r="L3465" t="str">
            <v>UAB12AOA0120+045505260234HDA5E06</v>
          </cell>
        </row>
        <row r="3466">
          <cell r="A3466" t="str">
            <v>5N09</v>
          </cell>
          <cell r="B3466" t="str">
            <v>UAB12AOA0120+04550</v>
          </cell>
          <cell r="C3466">
            <v>388</v>
          </cell>
          <cell r="D3466" t="str">
            <v>5260794HIA</v>
          </cell>
          <cell r="E3466" t="str">
            <v>2010310399</v>
          </cell>
          <cell r="F3466" t="str">
            <v>3</v>
          </cell>
          <cell r="G3466" t="str">
            <v/>
          </cell>
          <cell r="H3466" t="str">
            <v>FAST</v>
          </cell>
          <cell r="I3466" t="str">
            <v>PRIME</v>
          </cell>
          <cell r="J3466" t="str">
            <v/>
          </cell>
          <cell r="K3466">
            <v>110.968</v>
          </cell>
          <cell r="L3466" t="str">
            <v>UAB12AOA0120+045505260794HIA5N09</v>
          </cell>
        </row>
        <row r="3467">
          <cell r="A3467" t="str">
            <v>5N09</v>
          </cell>
          <cell r="B3467" t="str">
            <v>UAB12AOA0120+04550</v>
          </cell>
          <cell r="C3467">
            <v>4000</v>
          </cell>
          <cell r="D3467" t="str">
            <v>5260794HLA</v>
          </cell>
          <cell r="E3467" t="str">
            <v>2010310399</v>
          </cell>
          <cell r="F3467" t="str">
            <v>3</v>
          </cell>
          <cell r="G3467" t="str">
            <v/>
          </cell>
          <cell r="H3467" t="str">
            <v>FAST</v>
          </cell>
          <cell r="I3467" t="str">
            <v>PRIME</v>
          </cell>
          <cell r="J3467" t="str">
            <v/>
          </cell>
          <cell r="K3467">
            <v>1144</v>
          </cell>
          <cell r="L3467" t="str">
            <v>UAB12AOA0120+045505260794HLA5N09</v>
          </cell>
        </row>
        <row r="3468">
          <cell r="A3468" t="str">
            <v>5ED4</v>
          </cell>
          <cell r="B3468" t="str">
            <v>UAB12AOA0120+05750</v>
          </cell>
          <cell r="C3468">
            <v>94</v>
          </cell>
          <cell r="D3468" t="str">
            <v>5260795HDA</v>
          </cell>
          <cell r="E3468" t="str">
            <v>2010310399</v>
          </cell>
          <cell r="F3468" t="str">
            <v>18</v>
          </cell>
          <cell r="G3468" t="str">
            <v/>
          </cell>
          <cell r="H3468" t="str">
            <v>FAST</v>
          </cell>
          <cell r="I3468" t="str">
            <v>PRIME</v>
          </cell>
          <cell r="J3468" t="str">
            <v/>
          </cell>
          <cell r="K3468">
            <v>33.934</v>
          </cell>
          <cell r="L3468" t="str">
            <v>UAB12AOA0120+057505260795HDA5ED4</v>
          </cell>
        </row>
        <row r="3469">
          <cell r="A3469" t="str">
            <v>5ED4</v>
          </cell>
          <cell r="B3469" t="str">
            <v>UAB12AOA0120+05750</v>
          </cell>
          <cell r="C3469">
            <v>406</v>
          </cell>
          <cell r="D3469" t="str">
            <v>5260799HDA</v>
          </cell>
          <cell r="E3469" t="str">
            <v>2010310399</v>
          </cell>
          <cell r="F3469" t="str">
            <v>18</v>
          </cell>
          <cell r="G3469" t="str">
            <v/>
          </cell>
          <cell r="H3469" t="str">
            <v>FAST</v>
          </cell>
          <cell r="I3469" t="str">
            <v>PRIME</v>
          </cell>
          <cell r="J3469" t="str">
            <v/>
          </cell>
          <cell r="K3469">
            <v>146.566</v>
          </cell>
          <cell r="L3469" t="str">
            <v>UAB12AOA0120+057505260799HDA5ED4</v>
          </cell>
        </row>
        <row r="3470">
          <cell r="A3470" t="str">
            <v>5M06</v>
          </cell>
          <cell r="B3470" t="str">
            <v>UAB12AOA0120+05750</v>
          </cell>
          <cell r="C3470">
            <v>154</v>
          </cell>
          <cell r="D3470" t="str">
            <v>5260204HIA</v>
          </cell>
          <cell r="E3470" t="str">
            <v>2010307218</v>
          </cell>
          <cell r="F3470" t="str">
            <v>18</v>
          </cell>
          <cell r="G3470" t="str">
            <v/>
          </cell>
          <cell r="H3470" t="str">
            <v>FAST</v>
          </cell>
          <cell r="I3470" t="str">
            <v>PRIME</v>
          </cell>
          <cell r="J3470" t="str">
            <v/>
          </cell>
          <cell r="K3470">
            <v>55.594</v>
          </cell>
          <cell r="L3470" t="str">
            <v>UAB12AOA0120+057505260204HIA5M06</v>
          </cell>
        </row>
        <row r="3471">
          <cell r="A3471" t="str">
            <v>5M06</v>
          </cell>
          <cell r="B3471" t="str">
            <v>UAB12AOA0120+05750</v>
          </cell>
          <cell r="C3471">
            <v>218</v>
          </cell>
          <cell r="D3471" t="str">
            <v>5260789HLA</v>
          </cell>
          <cell r="E3471" t="str">
            <v>2010307218</v>
          </cell>
          <cell r="F3471" t="str">
            <v>18</v>
          </cell>
          <cell r="G3471" t="str">
            <v/>
          </cell>
          <cell r="H3471" t="str">
            <v>FAST</v>
          </cell>
          <cell r="I3471" t="str">
            <v>PRIME</v>
          </cell>
          <cell r="J3471" t="str">
            <v/>
          </cell>
          <cell r="K3471">
            <v>78.698</v>
          </cell>
          <cell r="L3471" t="str">
            <v>UAB12AOA0120+057505260789HLA5M06</v>
          </cell>
        </row>
        <row r="3472">
          <cell r="A3472" t="str">
            <v>5N04</v>
          </cell>
          <cell r="B3472" t="str">
            <v>UAB12BAA0100+00910</v>
          </cell>
          <cell r="C3472">
            <v>4300</v>
          </cell>
          <cell r="D3472" t="str">
            <v>5251695S0A</v>
          </cell>
          <cell r="E3472" t="str">
            <v/>
          </cell>
          <cell r="F3472" t="str">
            <v>0</v>
          </cell>
          <cell r="G3472" t="str">
            <v/>
          </cell>
          <cell r="H3472" t="str">
            <v>FAST</v>
          </cell>
          <cell r="I3472" t="str">
            <v>PRIME</v>
          </cell>
          <cell r="J3472" t="str">
            <v/>
          </cell>
          <cell r="K3472">
            <v>236.5</v>
          </cell>
          <cell r="L3472" t="str">
            <v>UAB12BAA0100+009105251695S0A5N04</v>
          </cell>
        </row>
        <row r="3473">
          <cell r="A3473" t="str">
            <v>5N04</v>
          </cell>
          <cell r="B3473" t="str">
            <v>UAB12BAA0100+00910</v>
          </cell>
          <cell r="C3473">
            <v>2300</v>
          </cell>
          <cell r="D3473" t="str">
            <v>5252640S0A</v>
          </cell>
          <cell r="E3473" t="str">
            <v/>
          </cell>
          <cell r="F3473" t="str">
            <v>0</v>
          </cell>
          <cell r="G3473" t="str">
            <v/>
          </cell>
          <cell r="H3473" t="str">
            <v>FAST</v>
          </cell>
          <cell r="I3473" t="str">
            <v>PRIME</v>
          </cell>
          <cell r="J3473" t="str">
            <v/>
          </cell>
          <cell r="K3473">
            <v>126.5</v>
          </cell>
          <cell r="L3473" t="str">
            <v>UAB12BAA0100+009105252640S0A5N04</v>
          </cell>
        </row>
        <row r="3474">
          <cell r="A3474" t="str">
            <v>5N04</v>
          </cell>
          <cell r="B3474" t="str">
            <v>UAB12BAA0100+00910</v>
          </cell>
          <cell r="C3474">
            <v>1150</v>
          </cell>
          <cell r="D3474" t="str">
            <v>5242024S0A</v>
          </cell>
          <cell r="E3474" t="str">
            <v>2010278968</v>
          </cell>
          <cell r="F3474" t="str">
            <v>10</v>
          </cell>
          <cell r="G3474" t="str">
            <v/>
          </cell>
          <cell r="H3474" t="str">
            <v>FAST</v>
          </cell>
          <cell r="I3474" t="str">
            <v>PRIME</v>
          </cell>
          <cell r="J3474" t="str">
            <v/>
          </cell>
          <cell r="K3474">
            <v>63.25</v>
          </cell>
          <cell r="L3474" t="str">
            <v>UAB12BAA0100+009105242024S0A5N04</v>
          </cell>
        </row>
        <row r="3475">
          <cell r="A3475" t="str">
            <v>5N04</v>
          </cell>
          <cell r="B3475" t="str">
            <v>UAB12BAA0100+01000</v>
          </cell>
          <cell r="C3475">
            <v>81</v>
          </cell>
          <cell r="D3475" t="str">
            <v>5252895S0A</v>
          </cell>
          <cell r="E3475" t="str">
            <v/>
          </cell>
          <cell r="F3475" t="str">
            <v>0</v>
          </cell>
          <cell r="G3475" t="str">
            <v/>
          </cell>
          <cell r="H3475" t="str">
            <v>FAST</v>
          </cell>
          <cell r="I3475" t="str">
            <v>PRIME</v>
          </cell>
          <cell r="J3475" t="str">
            <v/>
          </cell>
          <cell r="K3475">
            <v>4.941</v>
          </cell>
          <cell r="L3475" t="str">
            <v>UAB12BAA0100+010005252895S0A5N04</v>
          </cell>
        </row>
        <row r="3476">
          <cell r="A3476" t="str">
            <v>5N04</v>
          </cell>
          <cell r="B3476" t="str">
            <v>UAB12BAA0100+01000</v>
          </cell>
          <cell r="C3476">
            <v>16</v>
          </cell>
          <cell r="D3476" t="str">
            <v>5260199S0A</v>
          </cell>
          <cell r="E3476" t="str">
            <v/>
          </cell>
          <cell r="F3476" t="str">
            <v>0</v>
          </cell>
          <cell r="G3476" t="str">
            <v/>
          </cell>
          <cell r="H3476" t="str">
            <v>FAST</v>
          </cell>
          <cell r="I3476" t="str">
            <v>PRIME</v>
          </cell>
          <cell r="J3476" t="str">
            <v/>
          </cell>
          <cell r="K3476">
            <v>0.976</v>
          </cell>
          <cell r="L3476" t="str">
            <v>UAB12BAA0100+010005260199S0A5N04</v>
          </cell>
        </row>
        <row r="3477">
          <cell r="A3477" t="str">
            <v>5N04</v>
          </cell>
          <cell r="B3477" t="str">
            <v>UAB12BAA0100+01000</v>
          </cell>
          <cell r="C3477">
            <v>75</v>
          </cell>
          <cell r="D3477" t="str">
            <v>5260200D0A</v>
          </cell>
          <cell r="E3477" t="str">
            <v>2010307218</v>
          </cell>
          <cell r="F3477" t="str">
            <v>11</v>
          </cell>
          <cell r="G3477" t="str">
            <v/>
          </cell>
          <cell r="H3477" t="str">
            <v>FAST</v>
          </cell>
          <cell r="I3477" t="str">
            <v>PRIME</v>
          </cell>
          <cell r="J3477" t="str">
            <v/>
          </cell>
          <cell r="K3477">
            <v>4.575</v>
          </cell>
          <cell r="L3477" t="str">
            <v>UAB12BAA0100+010005260200D0A5N04</v>
          </cell>
        </row>
        <row r="3478">
          <cell r="A3478" t="str">
            <v>5N04</v>
          </cell>
          <cell r="B3478" t="str">
            <v>UAB12BAA0100+01000</v>
          </cell>
          <cell r="C3478">
            <v>20</v>
          </cell>
          <cell r="D3478" t="str">
            <v>5251694S0A</v>
          </cell>
          <cell r="E3478" t="str">
            <v>2010285602</v>
          </cell>
          <cell r="F3478" t="str">
            <v>11</v>
          </cell>
          <cell r="G3478" t="str">
            <v/>
          </cell>
          <cell r="H3478" t="str">
            <v>FAST</v>
          </cell>
          <cell r="I3478" t="str">
            <v>PRIME</v>
          </cell>
          <cell r="J3478" t="str">
            <v/>
          </cell>
          <cell r="K3478">
            <v>1.22</v>
          </cell>
          <cell r="L3478" t="str">
            <v>UAB12BAA0100+010005251694S0A5N04</v>
          </cell>
        </row>
        <row r="3479">
          <cell r="A3479" t="str">
            <v>5N04</v>
          </cell>
          <cell r="B3479" t="str">
            <v>UAB12BAA0100+01000</v>
          </cell>
          <cell r="C3479">
            <v>1</v>
          </cell>
          <cell r="D3479" t="str">
            <v>5251694S0A</v>
          </cell>
          <cell r="E3479" t="str">
            <v>2010307218</v>
          </cell>
          <cell r="F3479" t="str">
            <v>11</v>
          </cell>
          <cell r="G3479" t="str">
            <v/>
          </cell>
          <cell r="H3479" t="str">
            <v>FAST</v>
          </cell>
          <cell r="I3479" t="str">
            <v>PRIME</v>
          </cell>
          <cell r="J3479" t="str">
            <v/>
          </cell>
          <cell r="K3479">
            <v>0.061</v>
          </cell>
          <cell r="L3479" t="str">
            <v>UAB12BAA0100+010005251694S0A5N04</v>
          </cell>
        </row>
        <row r="3480">
          <cell r="A3480" t="str">
            <v>5N09</v>
          </cell>
          <cell r="B3480" t="str">
            <v>UAB12BAA0100+01000</v>
          </cell>
          <cell r="C3480">
            <v>289</v>
          </cell>
          <cell r="D3480" t="str">
            <v>5260220D0A</v>
          </cell>
          <cell r="E3480" t="str">
            <v>2010310399</v>
          </cell>
          <cell r="F3480" t="str">
            <v>11</v>
          </cell>
          <cell r="G3480" t="str">
            <v/>
          </cell>
          <cell r="H3480" t="str">
            <v>FAST</v>
          </cell>
          <cell r="I3480" t="str">
            <v>PRIME</v>
          </cell>
          <cell r="J3480" t="str">
            <v/>
          </cell>
          <cell r="K3480">
            <v>17.629</v>
          </cell>
          <cell r="L3480" t="str">
            <v>UAB12BAA0100+010005260220D0A5N09</v>
          </cell>
        </row>
        <row r="3481">
          <cell r="A3481" t="str">
            <v>5N09</v>
          </cell>
          <cell r="B3481" t="str">
            <v>UAB12BAA0100+01000</v>
          </cell>
          <cell r="C3481">
            <v>95</v>
          </cell>
          <cell r="D3481" t="str">
            <v>5260221D0A</v>
          </cell>
          <cell r="E3481" t="str">
            <v>2010310399</v>
          </cell>
          <cell r="F3481" t="str">
            <v>11</v>
          </cell>
          <cell r="G3481" t="str">
            <v/>
          </cell>
          <cell r="H3481" t="str">
            <v>FAST</v>
          </cell>
          <cell r="I3481" t="str">
            <v>PRIME</v>
          </cell>
          <cell r="J3481" t="str">
            <v/>
          </cell>
          <cell r="K3481">
            <v>5.795</v>
          </cell>
          <cell r="L3481" t="str">
            <v>UAB12BAA0100+010005260221D0A5N09</v>
          </cell>
        </row>
        <row r="3482">
          <cell r="A3482" t="str">
            <v>5ED4</v>
          </cell>
          <cell r="B3482" t="str">
            <v>UAB12BAA0100+01000</v>
          </cell>
          <cell r="C3482">
            <v>495</v>
          </cell>
          <cell r="D3482" t="str">
            <v>5260221D0A</v>
          </cell>
          <cell r="E3482" t="str">
            <v>2010310399</v>
          </cell>
          <cell r="F3482" t="str">
            <v>11</v>
          </cell>
          <cell r="G3482" t="str">
            <v/>
          </cell>
          <cell r="H3482" t="str">
            <v>FAST</v>
          </cell>
          <cell r="I3482" t="str">
            <v>PRIME</v>
          </cell>
          <cell r="J3482" t="str">
            <v/>
          </cell>
          <cell r="K3482">
            <v>30.195</v>
          </cell>
          <cell r="L3482" t="str">
            <v>UAB12BAA0100+010005260221D0A5ED4</v>
          </cell>
        </row>
        <row r="3483">
          <cell r="A3483" t="str">
            <v>5N19</v>
          </cell>
          <cell r="B3483" t="str">
            <v>UAB12BAA0100+01000</v>
          </cell>
          <cell r="C3483">
            <v>3338</v>
          </cell>
          <cell r="D3483" t="str">
            <v>5260221D0A</v>
          </cell>
          <cell r="E3483" t="str">
            <v>2010310399</v>
          </cell>
          <cell r="F3483" t="str">
            <v>11</v>
          </cell>
          <cell r="G3483" t="str">
            <v/>
          </cell>
          <cell r="H3483" t="str">
            <v>FAST</v>
          </cell>
          <cell r="I3483" t="str">
            <v>PRIME</v>
          </cell>
          <cell r="J3483" t="str">
            <v/>
          </cell>
          <cell r="K3483">
            <v>203.618</v>
          </cell>
          <cell r="L3483" t="str">
            <v>UAB12BAA0100+010005260221D0A5N19</v>
          </cell>
        </row>
        <row r="3484">
          <cell r="A3484" t="str">
            <v>5E04</v>
          </cell>
          <cell r="B3484" t="str">
            <v>UAB12BAA0100+01210</v>
          </cell>
          <cell r="C3484">
            <v>84</v>
          </cell>
          <cell r="D3484" t="str">
            <v>5241721S0A</v>
          </cell>
          <cell r="E3484" t="str">
            <v/>
          </cell>
          <cell r="F3484" t="str">
            <v>0</v>
          </cell>
          <cell r="G3484" t="str">
            <v>Penyesuaian STO sampling</v>
          </cell>
          <cell r="H3484" t="str">
            <v>FAST</v>
          </cell>
          <cell r="I3484" t="str">
            <v>PRIME</v>
          </cell>
          <cell r="J3484" t="str">
            <v/>
          </cell>
          <cell r="K3484">
            <v>6.216</v>
          </cell>
          <cell r="L3484" t="str">
            <v>UAB12BAA0100+012105241721S0A5E04</v>
          </cell>
        </row>
        <row r="3485">
          <cell r="A3485" t="str">
            <v>5N04</v>
          </cell>
          <cell r="B3485" t="str">
            <v>UAB12BAA0100+01210</v>
          </cell>
          <cell r="C3485">
            <v>46</v>
          </cell>
          <cell r="D3485" t="str">
            <v>5241522D0A</v>
          </cell>
          <cell r="E3485" t="str">
            <v/>
          </cell>
          <cell r="F3485" t="str">
            <v>0</v>
          </cell>
          <cell r="G3485" t="str">
            <v/>
          </cell>
          <cell r="H3485" t="str">
            <v>SLOW</v>
          </cell>
          <cell r="I3485" t="str">
            <v>PRIME</v>
          </cell>
          <cell r="J3485" t="str">
            <v>SLOW</v>
          </cell>
          <cell r="K3485">
            <v>3.404</v>
          </cell>
          <cell r="L3485" t="str">
            <v>UAB12BAA0100+012105241522D0A5N04</v>
          </cell>
        </row>
        <row r="3486">
          <cell r="A3486" t="str">
            <v>5N04</v>
          </cell>
          <cell r="B3486" t="str">
            <v>UAB12BAA0100+01210</v>
          </cell>
          <cell r="C3486">
            <v>20</v>
          </cell>
          <cell r="D3486" t="str">
            <v>5242023S0A</v>
          </cell>
          <cell r="E3486" t="str">
            <v/>
          </cell>
          <cell r="F3486" t="str">
            <v>0</v>
          </cell>
          <cell r="G3486" t="str">
            <v/>
          </cell>
          <cell r="H3486" t="str">
            <v>FAST</v>
          </cell>
          <cell r="I3486" t="str">
            <v>PRIME</v>
          </cell>
          <cell r="J3486" t="str">
            <v/>
          </cell>
          <cell r="K3486">
            <v>1.48</v>
          </cell>
          <cell r="L3486" t="str">
            <v>UAB12BAA0100+012105242023S0A5N04</v>
          </cell>
        </row>
        <row r="3487">
          <cell r="A3487" t="str">
            <v>5N04</v>
          </cell>
          <cell r="B3487" t="str">
            <v>UAB12BAA0100+01210</v>
          </cell>
          <cell r="C3487">
            <v>31</v>
          </cell>
          <cell r="D3487" t="str">
            <v>5252638S0A</v>
          </cell>
          <cell r="E3487" t="str">
            <v/>
          </cell>
          <cell r="F3487" t="str">
            <v>0</v>
          </cell>
          <cell r="G3487" t="str">
            <v>BUKAN RETURN</v>
          </cell>
          <cell r="H3487" t="str">
            <v>FAST</v>
          </cell>
          <cell r="I3487" t="str">
            <v>PRIME</v>
          </cell>
          <cell r="J3487" t="str">
            <v/>
          </cell>
          <cell r="K3487">
            <v>2.294</v>
          </cell>
          <cell r="L3487" t="str">
            <v>UAB12BAA0100+012105252638S0A5N04</v>
          </cell>
        </row>
        <row r="3488">
          <cell r="A3488" t="str">
            <v>5N04</v>
          </cell>
          <cell r="B3488" t="str">
            <v>UAB12BAA0100+01210</v>
          </cell>
          <cell r="C3488">
            <v>3250</v>
          </cell>
          <cell r="D3488" t="str">
            <v>5260219S0A</v>
          </cell>
          <cell r="E3488" t="str">
            <v/>
          </cell>
          <cell r="F3488" t="str">
            <v>0</v>
          </cell>
          <cell r="G3488" t="str">
            <v/>
          </cell>
          <cell r="H3488" t="str">
            <v>FAST</v>
          </cell>
          <cell r="I3488" t="str">
            <v>PRIME</v>
          </cell>
          <cell r="J3488" t="str">
            <v/>
          </cell>
          <cell r="K3488">
            <v>240.5</v>
          </cell>
          <cell r="L3488" t="str">
            <v>UAB12BAA0100+012105260219S0A5N04</v>
          </cell>
        </row>
        <row r="3489">
          <cell r="A3489" t="str">
            <v>5N13</v>
          </cell>
          <cell r="B3489" t="str">
            <v>UAB12BAA0100+01210</v>
          </cell>
          <cell r="C3489">
            <v>250</v>
          </cell>
          <cell r="D3489" t="str">
            <v>5260219S0A</v>
          </cell>
          <cell r="E3489" t="str">
            <v/>
          </cell>
          <cell r="F3489" t="str">
            <v>0</v>
          </cell>
          <cell r="G3489" t="str">
            <v/>
          </cell>
          <cell r="H3489" t="str">
            <v>FAST</v>
          </cell>
          <cell r="I3489" t="str">
            <v>PRIME</v>
          </cell>
          <cell r="J3489" t="str">
            <v/>
          </cell>
          <cell r="K3489">
            <v>18.5</v>
          </cell>
          <cell r="L3489" t="str">
            <v>UAB12BAA0100+012105260219S0A5N13</v>
          </cell>
        </row>
        <row r="3490">
          <cell r="A3490" t="str">
            <v>5N04</v>
          </cell>
          <cell r="B3490" t="str">
            <v>UAB12BAA0100+01210</v>
          </cell>
          <cell r="C3490">
            <v>4</v>
          </cell>
          <cell r="D3490" t="str">
            <v>5241721S0A</v>
          </cell>
          <cell r="E3490" t="str">
            <v>2010282556</v>
          </cell>
          <cell r="F3490" t="str">
            <v>6</v>
          </cell>
          <cell r="G3490" t="str">
            <v/>
          </cell>
          <cell r="H3490" t="str">
            <v>FAST</v>
          </cell>
          <cell r="I3490" t="str">
            <v>PRIME</v>
          </cell>
          <cell r="J3490" t="str">
            <v/>
          </cell>
          <cell r="K3490">
            <v>0.296</v>
          </cell>
          <cell r="L3490" t="str">
            <v>UAB12BAA0100+012105241721S0A5N04</v>
          </cell>
        </row>
        <row r="3491">
          <cell r="A3491" t="str">
            <v>5N09</v>
          </cell>
          <cell r="B3491" t="str">
            <v>UAB12BAA0100+01210</v>
          </cell>
          <cell r="C3491">
            <v>66</v>
          </cell>
          <cell r="D3491" t="str">
            <v>5260219D0A</v>
          </cell>
          <cell r="E3491" t="str">
            <v>2010310399</v>
          </cell>
          <cell r="F3491" t="str">
            <v>6</v>
          </cell>
          <cell r="G3491" t="str">
            <v/>
          </cell>
          <cell r="H3491" t="str">
            <v>FAST</v>
          </cell>
          <cell r="I3491" t="str">
            <v>PRIME</v>
          </cell>
          <cell r="J3491" t="str">
            <v/>
          </cell>
          <cell r="K3491">
            <v>4.884</v>
          </cell>
          <cell r="L3491" t="str">
            <v>UAB12BAA0100+012105260219D0A5N09</v>
          </cell>
        </row>
        <row r="3492">
          <cell r="A3492" t="str">
            <v>5N04</v>
          </cell>
          <cell r="B3492" t="str">
            <v>UAB12BAA0100+01210</v>
          </cell>
          <cell r="C3492">
            <v>63</v>
          </cell>
          <cell r="D3492" t="str">
            <v>5260219D0A</v>
          </cell>
          <cell r="E3492" t="str">
            <v>2010310399</v>
          </cell>
          <cell r="F3492" t="str">
            <v>6</v>
          </cell>
          <cell r="G3492" t="str">
            <v/>
          </cell>
          <cell r="H3492" t="str">
            <v>FAST</v>
          </cell>
          <cell r="I3492" t="str">
            <v>PRIME</v>
          </cell>
          <cell r="J3492" t="str">
            <v/>
          </cell>
          <cell r="K3492">
            <v>4.662</v>
          </cell>
          <cell r="L3492" t="str">
            <v>UAB12BAA0100+012105260219D0A5N04</v>
          </cell>
        </row>
        <row r="3493">
          <cell r="A3493" t="str">
            <v>5N04</v>
          </cell>
          <cell r="B3493" t="str">
            <v>UAB12BAA0100+01210</v>
          </cell>
          <cell r="C3493">
            <v>2065</v>
          </cell>
          <cell r="D3493" t="str">
            <v>5260220D0A</v>
          </cell>
          <cell r="E3493" t="str">
            <v>2010310399</v>
          </cell>
          <cell r="F3493" t="str">
            <v>6</v>
          </cell>
          <cell r="G3493" t="str">
            <v/>
          </cell>
          <cell r="H3493" t="str">
            <v>FAST</v>
          </cell>
          <cell r="I3493" t="str">
            <v>PRIME</v>
          </cell>
          <cell r="J3493" t="str">
            <v/>
          </cell>
          <cell r="K3493">
            <v>152.81</v>
          </cell>
          <cell r="L3493" t="str">
            <v>UAB12BAA0100+012105260220D0A5N04</v>
          </cell>
        </row>
        <row r="3494">
          <cell r="A3494" t="str">
            <v>5N13</v>
          </cell>
          <cell r="B3494" t="str">
            <v>UAB12BAA0120+00150</v>
          </cell>
          <cell r="C3494">
            <v>3000</v>
          </cell>
          <cell r="D3494" t="str">
            <v>5260232S0A</v>
          </cell>
          <cell r="E3494" t="str">
            <v/>
          </cell>
          <cell r="F3494" t="str">
            <v>0</v>
          </cell>
          <cell r="G3494" t="str">
            <v/>
          </cell>
          <cell r="H3494" t="str">
            <v>FAST</v>
          </cell>
          <cell r="I3494" t="str">
            <v>PRIME</v>
          </cell>
          <cell r="J3494" t="str">
            <v/>
          </cell>
          <cell r="K3494">
            <v>33</v>
          </cell>
          <cell r="L3494" t="str">
            <v>UAB12BAA0120+001505260232S0A5N13</v>
          </cell>
        </row>
        <row r="3495">
          <cell r="A3495" t="str">
            <v>5N04</v>
          </cell>
          <cell r="B3495" t="str">
            <v>UAB12BAA0120+00150</v>
          </cell>
          <cell r="C3495">
            <v>350</v>
          </cell>
          <cell r="D3495" t="str">
            <v>5260232S0A</v>
          </cell>
          <cell r="E3495" t="str">
            <v>2010310399</v>
          </cell>
          <cell r="F3495" t="str">
            <v>15</v>
          </cell>
          <cell r="G3495" t="str">
            <v/>
          </cell>
          <cell r="H3495" t="str">
            <v>FAST</v>
          </cell>
          <cell r="I3495" t="str">
            <v>PRIME</v>
          </cell>
          <cell r="J3495" t="str">
            <v/>
          </cell>
          <cell r="K3495">
            <v>3.85</v>
          </cell>
          <cell r="L3495" t="str">
            <v>UAB12BAA0120+001505260232S0A5N04</v>
          </cell>
        </row>
        <row r="3496">
          <cell r="A3496" t="str">
            <v>5N04</v>
          </cell>
          <cell r="B3496" t="str">
            <v>UAB12BAA0120+00160</v>
          </cell>
          <cell r="C3496">
            <v>6000</v>
          </cell>
          <cell r="D3496" t="str">
            <v>5260226S0A</v>
          </cell>
          <cell r="E3496" t="str">
            <v/>
          </cell>
          <cell r="F3496" t="str">
            <v>0</v>
          </cell>
          <cell r="G3496" t="str">
            <v/>
          </cell>
          <cell r="H3496" t="str">
            <v>FAST</v>
          </cell>
          <cell r="I3496" t="str">
            <v>PRIME</v>
          </cell>
          <cell r="J3496" t="str">
            <v/>
          </cell>
          <cell r="K3496">
            <v>72</v>
          </cell>
          <cell r="L3496" t="str">
            <v>UAB12BAA0120+001605260226S0A5N04</v>
          </cell>
        </row>
        <row r="3497">
          <cell r="A3497" t="str">
            <v>5N13</v>
          </cell>
          <cell r="B3497" t="str">
            <v>UAB12BAA0120+00160</v>
          </cell>
          <cell r="C3497">
            <v>3000</v>
          </cell>
          <cell r="D3497" t="str">
            <v>5260226S0A</v>
          </cell>
          <cell r="E3497" t="str">
            <v/>
          </cell>
          <cell r="F3497" t="str">
            <v>0</v>
          </cell>
          <cell r="G3497" t="str">
            <v/>
          </cell>
          <cell r="H3497" t="str">
            <v>FAST</v>
          </cell>
          <cell r="I3497" t="str">
            <v>PRIME</v>
          </cell>
          <cell r="J3497" t="str">
            <v/>
          </cell>
          <cell r="K3497">
            <v>36</v>
          </cell>
          <cell r="L3497" t="str">
            <v>UAB12BAA0120+001605260226S0A5N13</v>
          </cell>
        </row>
        <row r="3498">
          <cell r="A3498" t="str">
            <v>5N04</v>
          </cell>
          <cell r="B3498" t="str">
            <v>UAB12BAA0120+00300</v>
          </cell>
          <cell r="C3498">
            <v>7000</v>
          </cell>
          <cell r="D3498" t="str">
            <v>5260225S0A</v>
          </cell>
          <cell r="E3498" t="str">
            <v/>
          </cell>
          <cell r="F3498" t="str">
            <v>0</v>
          </cell>
          <cell r="G3498" t="str">
            <v/>
          </cell>
          <cell r="H3498" t="str">
            <v>FAST</v>
          </cell>
          <cell r="I3498" t="str">
            <v>PRIME</v>
          </cell>
          <cell r="J3498" t="str">
            <v/>
          </cell>
          <cell r="K3498">
            <v>154</v>
          </cell>
          <cell r="L3498" t="str">
            <v>UAB12BAA0120+003005260225S0A5N04</v>
          </cell>
        </row>
        <row r="3499">
          <cell r="A3499" t="str">
            <v>5N13</v>
          </cell>
          <cell r="B3499" t="str">
            <v>UAB12BAA0120+00300</v>
          </cell>
          <cell r="C3499">
            <v>14</v>
          </cell>
          <cell r="D3499" t="str">
            <v>5250840S0A</v>
          </cell>
          <cell r="E3499" t="str">
            <v>2010263641</v>
          </cell>
          <cell r="F3499" t="str">
            <v>7</v>
          </cell>
          <cell r="G3499" t="str">
            <v/>
          </cell>
          <cell r="H3499" t="str">
            <v>FAST</v>
          </cell>
          <cell r="I3499" t="str">
            <v>PRIME</v>
          </cell>
          <cell r="J3499" t="str">
            <v/>
          </cell>
          <cell r="K3499">
            <v>0.308</v>
          </cell>
          <cell r="L3499" t="str">
            <v>UAB12BAA0120+003005250840S0A5N13</v>
          </cell>
        </row>
        <row r="3500">
          <cell r="A3500" t="str">
            <v>5N13</v>
          </cell>
          <cell r="B3500" t="str">
            <v>UAB12BAA0120+00300</v>
          </cell>
          <cell r="C3500">
            <v>73</v>
          </cell>
          <cell r="D3500" t="str">
            <v>5250847S0A</v>
          </cell>
          <cell r="E3500" t="str">
            <v>2010278968</v>
          </cell>
          <cell r="F3500" t="str">
            <v>8</v>
          </cell>
          <cell r="G3500" t="str">
            <v/>
          </cell>
          <cell r="H3500" t="str">
            <v>FAST</v>
          </cell>
          <cell r="I3500" t="str">
            <v>PRIME</v>
          </cell>
          <cell r="J3500" t="str">
            <v/>
          </cell>
          <cell r="K3500">
            <v>1.606</v>
          </cell>
          <cell r="L3500" t="str">
            <v>UAB12BAA0120+003005250847S0A5N13</v>
          </cell>
        </row>
        <row r="3501">
          <cell r="A3501" t="str">
            <v>5E04</v>
          </cell>
          <cell r="B3501" t="str">
            <v>UAB12BAA0120+00715</v>
          </cell>
          <cell r="C3501">
            <v>411</v>
          </cell>
          <cell r="D3501" t="str">
            <v>5191780DBA</v>
          </cell>
          <cell r="E3501" t="str">
            <v>2010264195</v>
          </cell>
          <cell r="F3501" t="str">
            <v>1</v>
          </cell>
          <cell r="G3501" t="str">
            <v/>
          </cell>
          <cell r="H3501" t="str">
            <v>SLOW</v>
          </cell>
          <cell r="I3501" t="str">
            <v/>
          </cell>
          <cell r="J3501" t="str">
            <v>SLOW</v>
          </cell>
          <cell r="K3501">
            <v>21.372</v>
          </cell>
          <cell r="L3501" t="str">
            <v>UAB12BAA0120+007155191780DBA5E04</v>
          </cell>
        </row>
        <row r="3502">
          <cell r="A3502" t="str">
            <v>5N04</v>
          </cell>
          <cell r="B3502" t="str">
            <v>UAB12BAA0120+00715</v>
          </cell>
          <cell r="C3502">
            <v>38</v>
          </cell>
          <cell r="D3502" t="str">
            <v>5260202S0A</v>
          </cell>
          <cell r="E3502" t="str">
            <v>2010295873</v>
          </cell>
          <cell r="F3502" t="str">
            <v>2</v>
          </cell>
          <cell r="G3502" t="str">
            <v/>
          </cell>
          <cell r="H3502" t="str">
            <v>FAST</v>
          </cell>
          <cell r="I3502" t="str">
            <v>PRIME</v>
          </cell>
          <cell r="J3502" t="str">
            <v/>
          </cell>
          <cell r="K3502">
            <v>1.976</v>
          </cell>
          <cell r="L3502" t="str">
            <v>UAB12BAA0120+007155260202S0A5N04</v>
          </cell>
        </row>
        <row r="3503">
          <cell r="A3503" t="str">
            <v>5N04</v>
          </cell>
          <cell r="B3503" t="str">
            <v>UAB12BAA0120+00715</v>
          </cell>
          <cell r="C3503">
            <v>213</v>
          </cell>
          <cell r="D3503" t="str">
            <v>5260205S0A</v>
          </cell>
          <cell r="E3503" t="str">
            <v>2010304571</v>
          </cell>
          <cell r="F3503" t="str">
            <v>2</v>
          </cell>
          <cell r="G3503" t="str">
            <v/>
          </cell>
          <cell r="H3503" t="str">
            <v>FAST</v>
          </cell>
          <cell r="I3503" t="str">
            <v>PRIME</v>
          </cell>
          <cell r="J3503" t="str">
            <v/>
          </cell>
          <cell r="K3503">
            <v>11.076</v>
          </cell>
          <cell r="L3503" t="str">
            <v>UAB12BAA0120+007155260205S0A5N04</v>
          </cell>
        </row>
        <row r="3504">
          <cell r="A3504" t="str">
            <v>5N04</v>
          </cell>
          <cell r="B3504" t="str">
            <v>UAB12BAA0120+00715</v>
          </cell>
          <cell r="C3504">
            <v>29</v>
          </cell>
          <cell r="D3504" t="str">
            <v>5252903S0A</v>
          </cell>
          <cell r="E3504" t="str">
            <v>2010295873</v>
          </cell>
          <cell r="F3504" t="str">
            <v>2</v>
          </cell>
          <cell r="G3504" t="str">
            <v/>
          </cell>
          <cell r="H3504" t="str">
            <v>FAST</v>
          </cell>
          <cell r="I3504" t="str">
            <v>PRIME</v>
          </cell>
          <cell r="J3504" t="str">
            <v/>
          </cell>
          <cell r="K3504">
            <v>1.508</v>
          </cell>
          <cell r="L3504" t="str">
            <v>UAB12BAA0120+007155252903S0A5N04</v>
          </cell>
        </row>
        <row r="3505">
          <cell r="A3505" t="str">
            <v>5N04</v>
          </cell>
          <cell r="B3505" t="str">
            <v>UAB12BAA0120+00755</v>
          </cell>
          <cell r="C3505">
            <v>500</v>
          </cell>
          <cell r="D3505" t="str">
            <v>5260232S0A</v>
          </cell>
          <cell r="E3505" t="str">
            <v/>
          </cell>
          <cell r="F3505" t="str">
            <v>0</v>
          </cell>
          <cell r="G3505" t="str">
            <v/>
          </cell>
          <cell r="H3505" t="str">
            <v>FAST</v>
          </cell>
          <cell r="I3505" t="str">
            <v>PRIME</v>
          </cell>
          <cell r="J3505" t="str">
            <v/>
          </cell>
          <cell r="K3505">
            <v>27.5</v>
          </cell>
          <cell r="L3505" t="str">
            <v>UAB12BAA0120+007555260232S0A5N04</v>
          </cell>
        </row>
        <row r="3506">
          <cell r="A3506" t="str">
            <v>5N13</v>
          </cell>
          <cell r="B3506" t="str">
            <v>UAB12BAA0120+00755</v>
          </cell>
          <cell r="C3506">
            <v>142</v>
          </cell>
          <cell r="D3506" t="str">
            <v>5260232S0A</v>
          </cell>
          <cell r="E3506" t="str">
            <v/>
          </cell>
          <cell r="F3506" t="str">
            <v>0</v>
          </cell>
          <cell r="G3506" t="str">
            <v/>
          </cell>
          <cell r="H3506" t="str">
            <v>FAST</v>
          </cell>
          <cell r="I3506" t="str">
            <v>PRIME</v>
          </cell>
          <cell r="J3506" t="str">
            <v/>
          </cell>
          <cell r="K3506">
            <v>7.81</v>
          </cell>
          <cell r="L3506" t="str">
            <v>UAB12BAA0120+007555260232S0A5N13</v>
          </cell>
        </row>
        <row r="3507">
          <cell r="A3507" t="str">
            <v>5E04</v>
          </cell>
          <cell r="B3507" t="str">
            <v>UAB12BAA0120+00755</v>
          </cell>
          <cell r="C3507">
            <v>4980</v>
          </cell>
          <cell r="D3507" t="str">
            <v>5260233D0A</v>
          </cell>
          <cell r="E3507" t="str">
            <v>2010310180</v>
          </cell>
          <cell r="F3507" t="str">
            <v>2</v>
          </cell>
          <cell r="G3507" t="str">
            <v/>
          </cell>
          <cell r="H3507" t="str">
            <v>FAST</v>
          </cell>
          <cell r="I3507" t="str">
            <v>PRIME</v>
          </cell>
          <cell r="J3507" t="str">
            <v/>
          </cell>
          <cell r="K3507">
            <v>273.9</v>
          </cell>
          <cell r="L3507" t="str">
            <v>UAB12BAA0120+007555260233D0A5E04</v>
          </cell>
        </row>
        <row r="3508">
          <cell r="A3508" t="str">
            <v>5N09</v>
          </cell>
          <cell r="B3508" t="str">
            <v>UAB12BAA0120+01210</v>
          </cell>
          <cell r="C3508">
            <v>271</v>
          </cell>
          <cell r="D3508" t="str">
            <v>5260214D0A</v>
          </cell>
          <cell r="E3508" t="str">
            <v>2010302687</v>
          </cell>
          <cell r="F3508" t="str">
            <v>2</v>
          </cell>
          <cell r="G3508" t="str">
            <v/>
          </cell>
          <cell r="H3508" t="str">
            <v>FAST</v>
          </cell>
          <cell r="I3508" t="str">
            <v>PRIME</v>
          </cell>
          <cell r="J3508" t="str">
            <v/>
          </cell>
          <cell r="K3508">
            <v>23.848</v>
          </cell>
          <cell r="L3508" t="str">
            <v>UAB12BAA0120+012105260214D0A5N09</v>
          </cell>
        </row>
        <row r="3509">
          <cell r="A3509" t="str">
            <v>5M06</v>
          </cell>
          <cell r="B3509" t="str">
            <v>UAB12BAA0120+03050</v>
          </cell>
          <cell r="C3509">
            <v>22</v>
          </cell>
          <cell r="D3509" t="str">
            <v>5260214HJA</v>
          </cell>
          <cell r="E3509" t="str">
            <v>2010301090</v>
          </cell>
          <cell r="F3509" t="str">
            <v>14</v>
          </cell>
          <cell r="G3509" t="str">
            <v/>
          </cell>
          <cell r="H3509" t="str">
            <v>FAST</v>
          </cell>
          <cell r="I3509" t="str">
            <v>PRIME</v>
          </cell>
          <cell r="J3509" t="str">
            <v/>
          </cell>
          <cell r="K3509">
            <v>4.862</v>
          </cell>
          <cell r="L3509" t="str">
            <v>UAB12BAA0120+030505260214HJA5M06</v>
          </cell>
        </row>
        <row r="3510">
          <cell r="A3510" t="str">
            <v>5M06</v>
          </cell>
          <cell r="B3510" t="str">
            <v>UAB12BAA0120+03050</v>
          </cell>
          <cell r="C3510">
            <v>216</v>
          </cell>
          <cell r="D3510" t="str">
            <v>5260215HJA</v>
          </cell>
          <cell r="E3510" t="str">
            <v>2010301090</v>
          </cell>
          <cell r="F3510" t="str">
            <v>14</v>
          </cell>
          <cell r="G3510" t="str">
            <v/>
          </cell>
          <cell r="H3510" t="str">
            <v>FAST</v>
          </cell>
          <cell r="I3510" t="str">
            <v>PRIME</v>
          </cell>
          <cell r="J3510" t="str">
            <v/>
          </cell>
          <cell r="K3510">
            <v>47.736</v>
          </cell>
          <cell r="L3510" t="str">
            <v>UAB12BAA0120+030505260215HJA5M06</v>
          </cell>
        </row>
        <row r="3511">
          <cell r="A3511" t="str">
            <v>5M15</v>
          </cell>
          <cell r="B3511" t="str">
            <v>UAB12BAA0120+03050</v>
          </cell>
          <cell r="C3511">
            <v>3</v>
          </cell>
          <cell r="D3511" t="str">
            <v>5260206HJA</v>
          </cell>
          <cell r="E3511" t="str">
            <v>2010298078</v>
          </cell>
          <cell r="F3511" t="str">
            <v>13</v>
          </cell>
          <cell r="G3511" t="str">
            <v/>
          </cell>
          <cell r="H3511" t="str">
            <v>FAST</v>
          </cell>
          <cell r="I3511" t="str">
            <v>PRIME</v>
          </cell>
          <cell r="J3511" t="str">
            <v/>
          </cell>
          <cell r="K3511">
            <v>0.663</v>
          </cell>
          <cell r="L3511" t="str">
            <v>UAB12BAA0120+030505260206HJA5M15</v>
          </cell>
        </row>
        <row r="3512">
          <cell r="A3512" t="str">
            <v>5M06</v>
          </cell>
          <cell r="B3512" t="str">
            <v>UAB12BAA0120+03050</v>
          </cell>
          <cell r="C3512">
            <v>368</v>
          </cell>
          <cell r="D3512" t="str">
            <v>5260215HLA</v>
          </cell>
          <cell r="E3512" t="str">
            <v>2010301090</v>
          </cell>
          <cell r="F3512" t="str">
            <v>14</v>
          </cell>
          <cell r="G3512" t="str">
            <v/>
          </cell>
          <cell r="H3512" t="str">
            <v>FAST</v>
          </cell>
          <cell r="I3512" t="str">
            <v>PRIME</v>
          </cell>
          <cell r="J3512" t="str">
            <v/>
          </cell>
          <cell r="K3512">
            <v>81.328</v>
          </cell>
          <cell r="L3512" t="str">
            <v>UAB12BAA0120+030505260215HLA5M06</v>
          </cell>
        </row>
        <row r="3513">
          <cell r="A3513" t="str">
            <v>5N09</v>
          </cell>
          <cell r="B3513" t="str">
            <v>UAB12BAA0120+03050</v>
          </cell>
          <cell r="C3513">
            <v>3200</v>
          </cell>
          <cell r="D3513" t="str">
            <v>5260791HLA</v>
          </cell>
          <cell r="E3513" t="str">
            <v>2010310399</v>
          </cell>
          <cell r="F3513" t="str">
            <v>14</v>
          </cell>
          <cell r="G3513" t="str">
            <v/>
          </cell>
          <cell r="H3513" t="str">
            <v>FAST</v>
          </cell>
          <cell r="I3513" t="str">
            <v>PRIME</v>
          </cell>
          <cell r="J3513" t="str">
            <v/>
          </cell>
          <cell r="K3513">
            <v>707.2</v>
          </cell>
          <cell r="L3513" t="str">
            <v>UAB12BAA0120+030505260791HLA5N09</v>
          </cell>
        </row>
        <row r="3514">
          <cell r="A3514" t="str">
            <v>5M02</v>
          </cell>
          <cell r="B3514" t="str">
            <v>UAB12BAA0120+05760</v>
          </cell>
          <cell r="C3514">
            <v>121</v>
          </cell>
          <cell r="D3514" t="str">
            <v>5260225HJA</v>
          </cell>
          <cell r="E3514" t="str">
            <v>2010310286</v>
          </cell>
          <cell r="F3514" t="str">
            <v>1</v>
          </cell>
          <cell r="G3514" t="str">
            <v/>
          </cell>
          <cell r="H3514" t="str">
            <v>FAST</v>
          </cell>
          <cell r="I3514" t="str">
            <v>PRIME</v>
          </cell>
          <cell r="J3514" t="str">
            <v/>
          </cell>
          <cell r="K3514">
            <v>50.457</v>
          </cell>
          <cell r="L3514" t="str">
            <v>UAB12BAA0120+057605260225HJA5M02</v>
          </cell>
        </row>
        <row r="3515">
          <cell r="A3515" t="str">
            <v>5M02</v>
          </cell>
          <cell r="B3515" t="str">
            <v>UAB12BAA0120+05760</v>
          </cell>
          <cell r="C3515">
            <v>88</v>
          </cell>
          <cell r="D3515" t="str">
            <v>5260226HJA</v>
          </cell>
          <cell r="E3515" t="str">
            <v>2010310286</v>
          </cell>
          <cell r="F3515" t="str">
            <v>1</v>
          </cell>
          <cell r="G3515" t="str">
            <v/>
          </cell>
          <cell r="H3515" t="str">
            <v>FAST</v>
          </cell>
          <cell r="I3515" t="str">
            <v>PRIME</v>
          </cell>
          <cell r="J3515" t="str">
            <v/>
          </cell>
          <cell r="K3515">
            <v>36.696</v>
          </cell>
          <cell r="L3515" t="str">
            <v>UAB12BAA0120+057605260226HJA5M02</v>
          </cell>
        </row>
        <row r="3516">
          <cell r="A3516" t="str">
            <v>5M02</v>
          </cell>
          <cell r="B3516" t="str">
            <v>UAB12BAA0120+05760</v>
          </cell>
          <cell r="C3516">
            <v>214</v>
          </cell>
          <cell r="D3516" t="str">
            <v>5260796HLA</v>
          </cell>
          <cell r="E3516" t="str">
            <v>2010310286</v>
          </cell>
          <cell r="F3516" t="str">
            <v>1</v>
          </cell>
          <cell r="G3516" t="str">
            <v/>
          </cell>
          <cell r="H3516" t="str">
            <v>FAST</v>
          </cell>
          <cell r="I3516" t="str">
            <v>PRIME</v>
          </cell>
          <cell r="J3516" t="str">
            <v/>
          </cell>
          <cell r="K3516">
            <v>89.238</v>
          </cell>
          <cell r="L3516" t="str">
            <v>UAB12BAA0120+057605260796HLA5M02</v>
          </cell>
        </row>
        <row r="3517">
          <cell r="A3517" t="str">
            <v>5M02</v>
          </cell>
          <cell r="B3517" t="str">
            <v>UAB12BAA0120+05760</v>
          </cell>
          <cell r="C3517">
            <v>777</v>
          </cell>
          <cell r="D3517" t="str">
            <v>5260796HJA</v>
          </cell>
          <cell r="E3517" t="str">
            <v>2010310286</v>
          </cell>
          <cell r="F3517" t="str">
            <v>1</v>
          </cell>
          <cell r="G3517" t="str">
            <v/>
          </cell>
          <cell r="H3517" t="str">
            <v>FAST</v>
          </cell>
          <cell r="I3517" t="str">
            <v>PRIME</v>
          </cell>
          <cell r="J3517" t="str">
            <v/>
          </cell>
          <cell r="K3517">
            <v>324.009</v>
          </cell>
          <cell r="L3517" t="str">
            <v>UAB12BAA0120+057605260796HJA5M02</v>
          </cell>
        </row>
        <row r="3518">
          <cell r="A3518" t="str">
            <v>5N13</v>
          </cell>
          <cell r="B3518" t="str">
            <v>UAB12BCA0120+00150</v>
          </cell>
          <cell r="C3518">
            <v>20</v>
          </cell>
          <cell r="D3518" t="str">
            <v>5260203S0A</v>
          </cell>
          <cell r="E3518" t="str">
            <v/>
          </cell>
          <cell r="F3518" t="str">
            <v>0</v>
          </cell>
          <cell r="G3518" t="str">
            <v/>
          </cell>
          <cell r="H3518" t="str">
            <v>FAST</v>
          </cell>
          <cell r="I3518" t="str">
            <v>PRIME</v>
          </cell>
          <cell r="J3518" t="str">
            <v/>
          </cell>
          <cell r="K3518">
            <v>0.24</v>
          </cell>
          <cell r="L3518" t="str">
            <v>UAB12BCA0120+001505260203S0A5N13</v>
          </cell>
        </row>
        <row r="3519">
          <cell r="A3519" t="str">
            <v>5N13</v>
          </cell>
          <cell r="B3519" t="str">
            <v>UAB12BCA0120+00150</v>
          </cell>
          <cell r="C3519">
            <v>250</v>
          </cell>
          <cell r="D3519" t="str">
            <v>5260236S0A</v>
          </cell>
          <cell r="E3519" t="str">
            <v/>
          </cell>
          <cell r="F3519" t="str">
            <v>0</v>
          </cell>
          <cell r="G3519" t="str">
            <v/>
          </cell>
          <cell r="H3519" t="str">
            <v>FAST</v>
          </cell>
          <cell r="I3519" t="str">
            <v>PRIME</v>
          </cell>
          <cell r="J3519" t="str">
            <v/>
          </cell>
          <cell r="K3519">
            <v>3</v>
          </cell>
          <cell r="L3519" t="str">
            <v>UAB12BCA0120+001505260236S0A5N13</v>
          </cell>
        </row>
        <row r="3520">
          <cell r="A3520" t="str">
            <v>5N04</v>
          </cell>
          <cell r="B3520" t="str">
            <v>UAB12BCA0120+00920</v>
          </cell>
          <cell r="C3520">
            <v>31</v>
          </cell>
          <cell r="D3520" t="str">
            <v>5242004S0A</v>
          </cell>
          <cell r="E3520" t="str">
            <v/>
          </cell>
          <cell r="F3520" t="str">
            <v>0</v>
          </cell>
          <cell r="G3520" t="str">
            <v/>
          </cell>
          <cell r="H3520" t="str">
            <v>SLOW</v>
          </cell>
          <cell r="I3520" t="str">
            <v>PRIME</v>
          </cell>
          <cell r="J3520" t="str">
            <v>SLOW</v>
          </cell>
          <cell r="K3520">
            <v>2.325</v>
          </cell>
          <cell r="L3520" t="str">
            <v>UAB12BCA0120+009205242004S0A5N04</v>
          </cell>
        </row>
        <row r="3521">
          <cell r="A3521" t="str">
            <v>5N04</v>
          </cell>
          <cell r="B3521" t="str">
            <v>UAB12BCA0120+00920</v>
          </cell>
          <cell r="C3521">
            <v>12</v>
          </cell>
          <cell r="D3521" t="str">
            <v>5252644S0A</v>
          </cell>
          <cell r="E3521" t="str">
            <v/>
          </cell>
          <cell r="F3521" t="str">
            <v>0</v>
          </cell>
          <cell r="G3521" t="str">
            <v/>
          </cell>
          <cell r="H3521" t="str">
            <v>FAST</v>
          </cell>
          <cell r="I3521" t="str">
            <v>PRIME</v>
          </cell>
          <cell r="J3521" t="str">
            <v/>
          </cell>
          <cell r="K3521">
            <v>0.9</v>
          </cell>
          <cell r="L3521" t="str">
            <v>UAB12BCA0120+009205252644S0A5N04</v>
          </cell>
        </row>
        <row r="3522">
          <cell r="A3522" t="str">
            <v>5N04</v>
          </cell>
          <cell r="B3522" t="str">
            <v>UAB12BCA0120+00920</v>
          </cell>
          <cell r="C3522">
            <v>25</v>
          </cell>
          <cell r="D3522" t="str">
            <v>5252853S0A</v>
          </cell>
          <cell r="E3522" t="str">
            <v/>
          </cell>
          <cell r="F3522" t="str">
            <v>0</v>
          </cell>
          <cell r="G3522" t="str">
            <v/>
          </cell>
          <cell r="H3522" t="str">
            <v>FAST</v>
          </cell>
          <cell r="I3522" t="str">
            <v>PRIME</v>
          </cell>
          <cell r="J3522" t="str">
            <v/>
          </cell>
          <cell r="K3522">
            <v>1.875</v>
          </cell>
          <cell r="L3522" t="str">
            <v>UAB12BCA0120+009205252853S0A5N04</v>
          </cell>
        </row>
        <row r="3523">
          <cell r="A3523" t="str">
            <v>5N04</v>
          </cell>
          <cell r="B3523" t="str">
            <v>UAB12BCA0120+00920</v>
          </cell>
          <cell r="C3523">
            <v>410</v>
          </cell>
          <cell r="D3523" t="str">
            <v>5260212S0A</v>
          </cell>
          <cell r="E3523" t="str">
            <v/>
          </cell>
          <cell r="F3523" t="str">
            <v>0</v>
          </cell>
          <cell r="G3523" t="str">
            <v/>
          </cell>
          <cell r="H3523" t="str">
            <v>FAST</v>
          </cell>
          <cell r="I3523" t="str">
            <v>PRIME</v>
          </cell>
          <cell r="J3523" t="str">
            <v/>
          </cell>
          <cell r="K3523">
            <v>30.75</v>
          </cell>
          <cell r="L3523" t="str">
            <v>UAB12BCA0120+009205260212S0A5N04</v>
          </cell>
        </row>
        <row r="3524">
          <cell r="A3524" t="str">
            <v>5N04</v>
          </cell>
          <cell r="B3524" t="str">
            <v>UAB12BCA0120+00920</v>
          </cell>
          <cell r="C3524">
            <v>306</v>
          </cell>
          <cell r="D3524" t="str">
            <v>5260231S0A</v>
          </cell>
          <cell r="E3524" t="str">
            <v/>
          </cell>
          <cell r="F3524" t="str">
            <v>0</v>
          </cell>
          <cell r="G3524" t="str">
            <v/>
          </cell>
          <cell r="H3524" t="str">
            <v>FAST</v>
          </cell>
          <cell r="I3524" t="str">
            <v>PRIME</v>
          </cell>
          <cell r="J3524" t="str">
            <v/>
          </cell>
          <cell r="K3524">
            <v>22.95</v>
          </cell>
          <cell r="L3524" t="str">
            <v>UAB12BCA0120+009205260231S0A5N04</v>
          </cell>
        </row>
        <row r="3525">
          <cell r="A3525" t="str">
            <v>5N04</v>
          </cell>
          <cell r="B3525" t="str">
            <v>UAB12BCA0120+00920</v>
          </cell>
          <cell r="C3525">
            <v>2390</v>
          </cell>
          <cell r="D3525" t="str">
            <v>5260236S0A</v>
          </cell>
          <cell r="E3525" t="str">
            <v/>
          </cell>
          <cell r="F3525" t="str">
            <v>0</v>
          </cell>
          <cell r="G3525" t="str">
            <v/>
          </cell>
          <cell r="H3525" t="str">
            <v>FAST</v>
          </cell>
          <cell r="I3525" t="str">
            <v>PRIME</v>
          </cell>
          <cell r="J3525" t="str">
            <v/>
          </cell>
          <cell r="K3525">
            <v>179.25</v>
          </cell>
          <cell r="L3525" t="str">
            <v>UAB12BCA0120+009205260236S0A5N04</v>
          </cell>
        </row>
        <row r="3526">
          <cell r="A3526" t="str">
            <v>5N09</v>
          </cell>
          <cell r="B3526" t="str">
            <v>UAB12BCA0120+02550</v>
          </cell>
          <cell r="C3526">
            <v>14</v>
          </cell>
          <cell r="D3526" t="str">
            <v>5260209HEA</v>
          </cell>
          <cell r="E3526" t="str">
            <v>2010299718</v>
          </cell>
          <cell r="F3526" t="str">
            <v>7</v>
          </cell>
          <cell r="G3526" t="str">
            <v/>
          </cell>
          <cell r="H3526" t="str">
            <v>FAST</v>
          </cell>
          <cell r="I3526" t="str">
            <v>PRIME</v>
          </cell>
          <cell r="J3526" t="str">
            <v/>
          </cell>
          <cell r="K3526">
            <v>2.926</v>
          </cell>
          <cell r="L3526" t="str">
            <v>UAB12BCA0120+025505260209HEA5N09</v>
          </cell>
        </row>
        <row r="3527">
          <cell r="A3527" t="str">
            <v>5N09</v>
          </cell>
          <cell r="B3527" t="str">
            <v>UAB12BCA0120+02550</v>
          </cell>
          <cell r="C3527">
            <v>87</v>
          </cell>
          <cell r="D3527" t="str">
            <v>5260229HEA</v>
          </cell>
          <cell r="E3527" t="str">
            <v>2010301091</v>
          </cell>
          <cell r="F3527" t="str">
            <v>2</v>
          </cell>
          <cell r="G3527" t="str">
            <v/>
          </cell>
          <cell r="H3527" t="str">
            <v>FAST</v>
          </cell>
          <cell r="I3527" t="str">
            <v>PRIME</v>
          </cell>
          <cell r="J3527" t="str">
            <v/>
          </cell>
          <cell r="K3527">
            <v>18.183</v>
          </cell>
          <cell r="L3527" t="str">
            <v>UAB12BCA0120+025505260229HEA5N09</v>
          </cell>
        </row>
        <row r="3528">
          <cell r="A3528" t="str">
            <v>5N09</v>
          </cell>
          <cell r="B3528" t="str">
            <v>UAB12BCA0120+02550</v>
          </cell>
          <cell r="C3528">
            <v>54</v>
          </cell>
          <cell r="D3528" t="str">
            <v>5260235HEA</v>
          </cell>
          <cell r="E3528" t="str">
            <v>2010307256</v>
          </cell>
          <cell r="F3528" t="str">
            <v>2</v>
          </cell>
          <cell r="G3528" t="str">
            <v>150/VIII/2026.ISUPERBEDAAN.STD(LANJ</v>
          </cell>
          <cell r="H3528" t="str">
            <v>FAST</v>
          </cell>
          <cell r="I3528" t="str">
            <v>PRIME</v>
          </cell>
          <cell r="J3528" t="str">
            <v/>
          </cell>
          <cell r="K3528">
            <v>11.286</v>
          </cell>
          <cell r="L3528" t="str">
            <v>UAB12BCA0120+025505260235HEA5N09</v>
          </cell>
        </row>
        <row r="3529">
          <cell r="A3529" t="str">
            <v>5N09</v>
          </cell>
          <cell r="B3529" t="str">
            <v>UAB12BCA0120+02550</v>
          </cell>
          <cell r="C3529">
            <v>18</v>
          </cell>
          <cell r="D3529" t="str">
            <v>5260230HEA</v>
          </cell>
          <cell r="E3529" t="str">
            <v>2010307256</v>
          </cell>
          <cell r="F3529" t="str">
            <v>2</v>
          </cell>
          <cell r="G3529" t="str">
            <v>150/VIII/2026.ISUPERBEDAAN.STD(LANJ</v>
          </cell>
          <cell r="H3529" t="str">
            <v>FAST</v>
          </cell>
          <cell r="I3529" t="str">
            <v>PRIME</v>
          </cell>
          <cell r="J3529" t="str">
            <v/>
          </cell>
          <cell r="K3529">
            <v>3.762</v>
          </cell>
          <cell r="L3529" t="str">
            <v>UAB12BCA0120+025505260230HEA5N09</v>
          </cell>
        </row>
        <row r="3530">
          <cell r="A3530" t="str">
            <v>5N09</v>
          </cell>
          <cell r="B3530" t="str">
            <v>UAB12BCA0120+02550</v>
          </cell>
          <cell r="C3530">
            <v>72</v>
          </cell>
          <cell r="D3530" t="str">
            <v>5260791HKA</v>
          </cell>
          <cell r="E3530" t="str">
            <v>2010310400</v>
          </cell>
          <cell r="F3530" t="str">
            <v>2</v>
          </cell>
          <cell r="G3530" t="str">
            <v/>
          </cell>
          <cell r="H3530" t="str">
            <v>FAST</v>
          </cell>
          <cell r="I3530" t="str">
            <v>PRIME</v>
          </cell>
          <cell r="J3530" t="str">
            <v/>
          </cell>
          <cell r="K3530">
            <v>15.048</v>
          </cell>
          <cell r="L3530" t="str">
            <v>UAB12BCA0120+025505260791HKA5N09</v>
          </cell>
        </row>
        <row r="3531">
          <cell r="A3531" t="str">
            <v>5M16</v>
          </cell>
          <cell r="B3531" t="str">
            <v>UAB12BCA0120+02550</v>
          </cell>
          <cell r="C3531">
            <v>69</v>
          </cell>
          <cell r="D3531" t="str">
            <v>5260231HCA</v>
          </cell>
          <cell r="E3531" t="str">
            <v>2010301091</v>
          </cell>
          <cell r="F3531" t="str">
            <v>2</v>
          </cell>
          <cell r="G3531" t="str">
            <v>150/VIII/2026.ISUPERBEDAAN.STD(LANJ</v>
          </cell>
          <cell r="H3531" t="str">
            <v>FAST</v>
          </cell>
          <cell r="I3531" t="str">
            <v>PRIME</v>
          </cell>
          <cell r="J3531" t="str">
            <v/>
          </cell>
          <cell r="K3531">
            <v>14.421</v>
          </cell>
          <cell r="L3531" t="str">
            <v>UAB12BCA0120+025505260231HCA5M16</v>
          </cell>
        </row>
        <row r="3532">
          <cell r="A3532" t="str">
            <v>5E07</v>
          </cell>
          <cell r="B3532" t="str">
            <v>UAB12BCA0120+02550</v>
          </cell>
          <cell r="C3532">
            <v>98</v>
          </cell>
          <cell r="D3532" t="str">
            <v>5260791HKA</v>
          </cell>
          <cell r="E3532" t="str">
            <v>2010310400</v>
          </cell>
          <cell r="F3532" t="str">
            <v>2</v>
          </cell>
          <cell r="G3532" t="str">
            <v/>
          </cell>
          <cell r="H3532" t="str">
            <v>FAST</v>
          </cell>
          <cell r="I3532" t="str">
            <v>PRIME</v>
          </cell>
          <cell r="J3532" t="str">
            <v/>
          </cell>
          <cell r="K3532">
            <v>20.482</v>
          </cell>
          <cell r="L3532" t="str">
            <v>UAB12BCA0120+025505260791HKA5E07</v>
          </cell>
        </row>
        <row r="3533">
          <cell r="A3533" t="str">
            <v>5N09</v>
          </cell>
          <cell r="B3533" t="str">
            <v>UAB12BCA0120+02550</v>
          </cell>
          <cell r="C3533">
            <v>1776</v>
          </cell>
          <cell r="D3533" t="str">
            <v>5260794HKA</v>
          </cell>
          <cell r="E3533" t="str">
            <v>2010310400</v>
          </cell>
          <cell r="F3533" t="str">
            <v>2</v>
          </cell>
          <cell r="G3533" t="str">
            <v/>
          </cell>
          <cell r="H3533" t="str">
            <v>FAST</v>
          </cell>
          <cell r="I3533" t="str">
            <v>PRIME</v>
          </cell>
          <cell r="J3533" t="str">
            <v/>
          </cell>
          <cell r="K3533">
            <v>371.184</v>
          </cell>
          <cell r="L3533" t="str">
            <v>UAB12BCA0120+025505260794HKA5N09</v>
          </cell>
        </row>
        <row r="3534">
          <cell r="A3534" t="str">
            <v>5N09</v>
          </cell>
          <cell r="B3534" t="str">
            <v>UAB12BCA0120+02550</v>
          </cell>
          <cell r="C3534">
            <v>1960</v>
          </cell>
          <cell r="D3534" t="str">
            <v>5260793HKA</v>
          </cell>
          <cell r="E3534" t="str">
            <v>2010310400</v>
          </cell>
          <cell r="F3534" t="str">
            <v>2</v>
          </cell>
          <cell r="G3534" t="str">
            <v/>
          </cell>
          <cell r="H3534" t="str">
            <v>FAST</v>
          </cell>
          <cell r="I3534" t="str">
            <v>PRIME</v>
          </cell>
          <cell r="J3534" t="str">
            <v/>
          </cell>
          <cell r="K3534">
            <v>409.64</v>
          </cell>
          <cell r="L3534" t="str">
            <v>UAB12BCA0120+025505260793HKA5N09</v>
          </cell>
        </row>
        <row r="3535">
          <cell r="A3535" t="str">
            <v>5N09</v>
          </cell>
          <cell r="B3535" t="str">
            <v>UAB12BCA0120+02550</v>
          </cell>
          <cell r="C3535">
            <v>35</v>
          </cell>
          <cell r="D3535" t="str">
            <v>5260228HEA</v>
          </cell>
          <cell r="E3535" t="str">
            <v>2010301091</v>
          </cell>
          <cell r="F3535" t="str">
            <v>2</v>
          </cell>
          <cell r="G3535" t="str">
            <v/>
          </cell>
          <cell r="H3535" t="str">
            <v>FAST</v>
          </cell>
          <cell r="I3535" t="str">
            <v>PRIME</v>
          </cell>
          <cell r="J3535" t="str">
            <v/>
          </cell>
          <cell r="K3535">
            <v>7.315</v>
          </cell>
          <cell r="L3535" t="str">
            <v>UAB12BCA0120+025505260228HEA5N09</v>
          </cell>
        </row>
        <row r="3536">
          <cell r="A3536" t="str">
            <v>5E04</v>
          </cell>
          <cell r="B3536" t="str">
            <v>UAB12BCA0120+02560</v>
          </cell>
          <cell r="C3536">
            <v>29</v>
          </cell>
          <cell r="D3536" t="str">
            <v>5221839HCC</v>
          </cell>
          <cell r="E3536" t="str">
            <v/>
          </cell>
          <cell r="F3536" t="str">
            <v>0</v>
          </cell>
          <cell r="G3536" t="str">
            <v>15/NCR-SKF/IX/2022 SUSPECT CLAIM PE</v>
          </cell>
          <cell r="H3536" t="str">
            <v>SLOW</v>
          </cell>
          <cell r="I3536" t="str">
            <v>NON PRIME</v>
          </cell>
          <cell r="J3536" t="str">
            <v>SLOW</v>
          </cell>
          <cell r="K3536">
            <v>6.09</v>
          </cell>
          <cell r="L3536" t="str">
            <v>UAB12BCA0120+025605221839HCC5E04</v>
          </cell>
        </row>
        <row r="3537">
          <cell r="A3537" t="str">
            <v>5ED4</v>
          </cell>
          <cell r="B3537" t="str">
            <v>UAB12BCA0120+02560</v>
          </cell>
          <cell r="C3537">
            <v>38</v>
          </cell>
          <cell r="D3537" t="str">
            <v>5260223HEA</v>
          </cell>
          <cell r="E3537" t="str">
            <v>2010310399</v>
          </cell>
          <cell r="F3537" t="str">
            <v>13</v>
          </cell>
          <cell r="G3537" t="str">
            <v/>
          </cell>
          <cell r="H3537" t="str">
            <v>FAST</v>
          </cell>
          <cell r="I3537" t="str">
            <v>PRIME</v>
          </cell>
          <cell r="J3537" t="str">
            <v/>
          </cell>
          <cell r="K3537">
            <v>7.98</v>
          </cell>
          <cell r="L3537" t="str">
            <v>UAB12BCA0120+025605260223HEA5ED4</v>
          </cell>
        </row>
        <row r="3538">
          <cell r="A3538" t="str">
            <v>5N09</v>
          </cell>
          <cell r="B3538" t="str">
            <v>UAB12BCA0120+02560</v>
          </cell>
          <cell r="C3538">
            <v>25</v>
          </cell>
          <cell r="D3538" t="str">
            <v>5260231HKA</v>
          </cell>
          <cell r="E3538" t="str">
            <v>2010310399</v>
          </cell>
          <cell r="F3538" t="str">
            <v>13</v>
          </cell>
          <cell r="G3538" t="str">
            <v/>
          </cell>
          <cell r="H3538" t="str">
            <v>FAST</v>
          </cell>
          <cell r="I3538" t="str">
            <v>PRIME</v>
          </cell>
          <cell r="J3538" t="str">
            <v/>
          </cell>
          <cell r="K3538">
            <v>5.25</v>
          </cell>
          <cell r="L3538" t="str">
            <v>UAB12BCA0120+025605260231HKA5N09</v>
          </cell>
        </row>
        <row r="3539">
          <cell r="A3539" t="str">
            <v>5N09</v>
          </cell>
          <cell r="B3539" t="str">
            <v>UAB12BCA0120+02560</v>
          </cell>
          <cell r="C3539">
            <v>89</v>
          </cell>
          <cell r="D3539" t="str">
            <v>5260797HEA</v>
          </cell>
          <cell r="E3539" t="str">
            <v>2010310399</v>
          </cell>
          <cell r="F3539" t="str">
            <v>13</v>
          </cell>
          <cell r="G3539" t="str">
            <v/>
          </cell>
          <cell r="H3539" t="str">
            <v>FAST</v>
          </cell>
          <cell r="I3539" t="str">
            <v>PRIME</v>
          </cell>
          <cell r="J3539" t="str">
            <v/>
          </cell>
          <cell r="K3539">
            <v>18.69</v>
          </cell>
          <cell r="L3539" t="str">
            <v>UAB12BCA0120+025605260797HEA5N09</v>
          </cell>
        </row>
        <row r="3540">
          <cell r="A3540" t="str">
            <v>5ED4</v>
          </cell>
          <cell r="B3540" t="str">
            <v>UAB12BCA0120+02560</v>
          </cell>
          <cell r="C3540">
            <v>8078</v>
          </cell>
          <cell r="D3540" t="str">
            <v>5260797HEA</v>
          </cell>
          <cell r="E3540" t="str">
            <v>2010310399</v>
          </cell>
          <cell r="F3540" t="str">
            <v>13</v>
          </cell>
          <cell r="G3540" t="str">
            <v/>
          </cell>
          <cell r="H3540" t="str">
            <v>FAST</v>
          </cell>
          <cell r="I3540" t="str">
            <v>PRIME</v>
          </cell>
          <cell r="J3540" t="str">
            <v/>
          </cell>
          <cell r="K3540">
            <v>1696.38</v>
          </cell>
          <cell r="L3540" t="str">
            <v>UAB12BCA0120+025605260797HEA5ED4</v>
          </cell>
        </row>
        <row r="3541">
          <cell r="A3541" t="str">
            <v>5E04</v>
          </cell>
          <cell r="B3541" t="str">
            <v>UAB12BCA0120+02610</v>
          </cell>
          <cell r="C3541">
            <v>8</v>
          </cell>
          <cell r="D3541" t="str">
            <v>5221858HEA</v>
          </cell>
          <cell r="E3541" t="str">
            <v/>
          </cell>
          <cell r="F3541" t="str">
            <v>0</v>
          </cell>
          <cell r="G3541" t="str">
            <v/>
          </cell>
          <cell r="H3541" t="str">
            <v>SLOW</v>
          </cell>
          <cell r="I3541" t="str">
            <v>PRIME</v>
          </cell>
          <cell r="J3541" t="str">
            <v>SLOW</v>
          </cell>
          <cell r="K3541">
            <v>1.712</v>
          </cell>
          <cell r="L3541" t="str">
            <v>UAB12BCA0120+026105221858HEA5E04</v>
          </cell>
        </row>
        <row r="3542">
          <cell r="A3542" t="str">
            <v>5E07</v>
          </cell>
          <cell r="B3542" t="str">
            <v>UAB12BCA0120+02610</v>
          </cell>
          <cell r="C3542">
            <v>61</v>
          </cell>
          <cell r="D3542" t="str">
            <v>5260797HEA</v>
          </cell>
          <cell r="E3542" t="str">
            <v>2010310399</v>
          </cell>
          <cell r="F3542" t="str">
            <v>7</v>
          </cell>
          <cell r="G3542" t="str">
            <v/>
          </cell>
          <cell r="H3542" t="str">
            <v>FAST</v>
          </cell>
          <cell r="I3542" t="str">
            <v>PRIME</v>
          </cell>
          <cell r="J3542" t="str">
            <v/>
          </cell>
          <cell r="K3542">
            <v>13.054</v>
          </cell>
          <cell r="L3542" t="str">
            <v>UAB12BCA0120+026105260797HEA5E07</v>
          </cell>
        </row>
        <row r="3543">
          <cell r="A3543" t="str">
            <v>5ED4</v>
          </cell>
          <cell r="B3543" t="str">
            <v>UAB12BCA0120+02610</v>
          </cell>
          <cell r="C3543">
            <v>500</v>
          </cell>
          <cell r="D3543" t="str">
            <v>5260797HEA</v>
          </cell>
          <cell r="E3543" t="str">
            <v>2010310399</v>
          </cell>
          <cell r="F3543" t="str">
            <v>7</v>
          </cell>
          <cell r="G3543" t="str">
            <v/>
          </cell>
          <cell r="H3543" t="str">
            <v>FAST</v>
          </cell>
          <cell r="I3543" t="str">
            <v>PRIME</v>
          </cell>
          <cell r="J3543" t="str">
            <v/>
          </cell>
          <cell r="K3543">
            <v>107</v>
          </cell>
          <cell r="L3543" t="str">
            <v>UAB12BCA0120+026105260797HEA5ED4</v>
          </cell>
        </row>
        <row r="3544">
          <cell r="A3544" t="str">
            <v>5N09</v>
          </cell>
          <cell r="B3544" t="str">
            <v>UAB12BCA0120+02610</v>
          </cell>
          <cell r="C3544">
            <v>99</v>
          </cell>
          <cell r="D3544" t="str">
            <v>50725STOC</v>
          </cell>
          <cell r="E3544" t="str">
            <v>2010274967</v>
          </cell>
          <cell r="F3544" t="str">
            <v>7</v>
          </cell>
          <cell r="G3544" t="str">
            <v/>
          </cell>
          <cell r="H3544" t="str">
            <v>FAST</v>
          </cell>
          <cell r="I3544" t="str">
            <v>NON PRIME</v>
          </cell>
          <cell r="J3544" t="str">
            <v/>
          </cell>
          <cell r="K3544">
            <v>21.186</v>
          </cell>
          <cell r="L3544" t="str">
            <v>UAB12BCA0120+0261050725STOC5N09</v>
          </cell>
        </row>
        <row r="3545">
          <cell r="A3545" t="str">
            <v>5E04</v>
          </cell>
          <cell r="B3545" t="str">
            <v>UAB12BCA0120+02610</v>
          </cell>
          <cell r="C3545">
            <v>14</v>
          </cell>
          <cell r="D3545" t="str">
            <v>5252849HEA</v>
          </cell>
          <cell r="E3545" t="str">
            <v>2010285602</v>
          </cell>
          <cell r="F3545" t="str">
            <v>7</v>
          </cell>
          <cell r="G3545" t="str">
            <v/>
          </cell>
          <cell r="H3545" t="str">
            <v>FAST</v>
          </cell>
          <cell r="I3545" t="str">
            <v>PRIME</v>
          </cell>
          <cell r="J3545" t="str">
            <v/>
          </cell>
          <cell r="K3545">
            <v>2.996</v>
          </cell>
          <cell r="L3545" t="str">
            <v>UAB12BCA0120+026105252849HEA5E04</v>
          </cell>
        </row>
        <row r="3546">
          <cell r="A3546" t="str">
            <v>5E02</v>
          </cell>
          <cell r="B3546" t="str">
            <v>UAB12BCA0120+02610</v>
          </cell>
          <cell r="C3546">
            <v>3</v>
          </cell>
          <cell r="D3546" t="str">
            <v>5252856HCA</v>
          </cell>
          <cell r="E3546" t="str">
            <v>2010289592</v>
          </cell>
          <cell r="F3546" t="str">
            <v>7</v>
          </cell>
          <cell r="G3546" t="str">
            <v/>
          </cell>
          <cell r="H3546" t="str">
            <v>FAST</v>
          </cell>
          <cell r="I3546" t="str">
            <v>PRIME</v>
          </cell>
          <cell r="J3546" t="str">
            <v/>
          </cell>
          <cell r="K3546">
            <v>0.642</v>
          </cell>
          <cell r="L3546" t="str">
            <v>UAB12BCA0120+026105252856HCA5E02</v>
          </cell>
        </row>
        <row r="3547">
          <cell r="A3547" t="str">
            <v>5E02</v>
          </cell>
          <cell r="B3547" t="str">
            <v>UAB12BCA0120+02610</v>
          </cell>
          <cell r="C3547">
            <v>6</v>
          </cell>
          <cell r="D3547" t="str">
            <v>5260231HCA</v>
          </cell>
          <cell r="E3547" t="str">
            <v>2010301090</v>
          </cell>
          <cell r="F3547" t="str">
            <v>7</v>
          </cell>
          <cell r="G3547" t="str">
            <v/>
          </cell>
          <cell r="H3547" t="str">
            <v>FAST</v>
          </cell>
          <cell r="I3547" t="str">
            <v>PRIME</v>
          </cell>
          <cell r="J3547" t="str">
            <v/>
          </cell>
          <cell r="K3547">
            <v>1.284</v>
          </cell>
          <cell r="L3547" t="str">
            <v>UAB12BCA0120+026105260231HCA5E02</v>
          </cell>
        </row>
        <row r="3548">
          <cell r="A3548" t="str">
            <v>5E02</v>
          </cell>
          <cell r="B3548" t="str">
            <v>UAB12BCA0120+02610</v>
          </cell>
          <cell r="C3548">
            <v>9</v>
          </cell>
          <cell r="D3548" t="str">
            <v>5260212HKA</v>
          </cell>
          <cell r="E3548" t="str">
            <v>2010307218</v>
          </cell>
          <cell r="F3548" t="str">
            <v>7</v>
          </cell>
          <cell r="G3548" t="str">
            <v/>
          </cell>
          <cell r="H3548" t="str">
            <v>FAST</v>
          </cell>
          <cell r="I3548" t="str">
            <v>PRIME</v>
          </cell>
          <cell r="J3548" t="str">
            <v/>
          </cell>
          <cell r="K3548">
            <v>1.926</v>
          </cell>
          <cell r="L3548" t="str">
            <v>UAB12BCA0120+026105260212HKA5E02</v>
          </cell>
        </row>
        <row r="3549">
          <cell r="A3549" t="str">
            <v>1543</v>
          </cell>
          <cell r="B3549" t="str">
            <v>UAB12BEA0100+00475</v>
          </cell>
          <cell r="C3549">
            <v>337</v>
          </cell>
          <cell r="D3549" t="str">
            <v>5212280DBC</v>
          </cell>
          <cell r="E3549" t="str">
            <v/>
          </cell>
          <cell r="F3549" t="str">
            <v>0</v>
          </cell>
          <cell r="G3549" t="str">
            <v/>
          </cell>
          <cell r="H3549" t="str">
            <v>SLOW</v>
          </cell>
          <cell r="I3549" t="str">
            <v>NON PRIME</v>
          </cell>
          <cell r="J3549" t="str">
            <v>SLOW</v>
          </cell>
          <cell r="K3549">
            <v>12.132</v>
          </cell>
          <cell r="L3549" t="str">
            <v>UAB12BEA0100+004755212280DBC1543</v>
          </cell>
        </row>
        <row r="3550">
          <cell r="A3550" t="str">
            <v>5N04</v>
          </cell>
          <cell r="B3550" t="str">
            <v>UAB12BEA0100+00475</v>
          </cell>
          <cell r="C3550">
            <v>102</v>
          </cell>
          <cell r="D3550" t="str">
            <v>5170719S0C</v>
          </cell>
          <cell r="E3550" t="str">
            <v/>
          </cell>
          <cell r="F3550" t="str">
            <v>0</v>
          </cell>
          <cell r="G3550" t="str">
            <v>35/NCR-SKF/IX/2025 BARET DAN KOTOR</v>
          </cell>
          <cell r="H3550" t="str">
            <v>FAST</v>
          </cell>
          <cell r="I3550" t="str">
            <v>NON PRIME</v>
          </cell>
          <cell r="J3550" t="str">
            <v/>
          </cell>
          <cell r="K3550">
            <v>3.672</v>
          </cell>
          <cell r="L3550" t="str">
            <v>UAB12BEA0100+004755170719S0C5N04</v>
          </cell>
        </row>
        <row r="3551">
          <cell r="A3551" t="str">
            <v>5N04</v>
          </cell>
          <cell r="B3551" t="str">
            <v>UAB12BEA0100+00475</v>
          </cell>
          <cell r="C3551">
            <v>47</v>
          </cell>
          <cell r="D3551" t="str">
            <v>5241510S0A</v>
          </cell>
          <cell r="E3551" t="str">
            <v/>
          </cell>
          <cell r="F3551" t="str">
            <v>0</v>
          </cell>
          <cell r="G3551" t="str">
            <v/>
          </cell>
          <cell r="H3551" t="str">
            <v>FAST</v>
          </cell>
          <cell r="I3551" t="str">
            <v>PRIME</v>
          </cell>
          <cell r="J3551" t="str">
            <v/>
          </cell>
          <cell r="K3551">
            <v>1.692</v>
          </cell>
          <cell r="L3551" t="str">
            <v>UAB12BEA0100+004755241510S0A5N04</v>
          </cell>
        </row>
        <row r="3552">
          <cell r="A3552" t="str">
            <v>5N04</v>
          </cell>
          <cell r="B3552" t="str">
            <v>UAB12BEA0100+00475</v>
          </cell>
          <cell r="C3552">
            <v>31</v>
          </cell>
          <cell r="D3552" t="str">
            <v>5242048S0C</v>
          </cell>
          <cell r="E3552" t="str">
            <v/>
          </cell>
          <cell r="F3552" t="str">
            <v>0</v>
          </cell>
          <cell r="G3552" t="str">
            <v>35/NCR-SKF/IX/2025 BARET DAN KOTOR</v>
          </cell>
          <cell r="H3552" t="str">
            <v>FAST</v>
          </cell>
          <cell r="I3552" t="str">
            <v>NON PRIME</v>
          </cell>
          <cell r="J3552" t="str">
            <v/>
          </cell>
          <cell r="K3552">
            <v>1.116</v>
          </cell>
          <cell r="L3552" t="str">
            <v>UAB12BEA0100+004755242048S0C5N04</v>
          </cell>
        </row>
        <row r="3553">
          <cell r="A3553" t="str">
            <v>5N04</v>
          </cell>
          <cell r="B3553" t="str">
            <v>UAB12BEA0100+00475</v>
          </cell>
          <cell r="C3553">
            <v>2120</v>
          </cell>
          <cell r="D3553" t="str">
            <v>5242050S0A</v>
          </cell>
          <cell r="E3553" t="str">
            <v/>
          </cell>
          <cell r="F3553" t="str">
            <v>0</v>
          </cell>
          <cell r="G3553" t="str">
            <v/>
          </cell>
          <cell r="H3553" t="str">
            <v>FAST</v>
          </cell>
          <cell r="I3553" t="str">
            <v>PRIME</v>
          </cell>
          <cell r="J3553" t="str">
            <v/>
          </cell>
          <cell r="K3553">
            <v>76.32</v>
          </cell>
          <cell r="L3553" t="str">
            <v>UAB12BEA0100+004755242050S0A5N04</v>
          </cell>
        </row>
        <row r="3554">
          <cell r="A3554" t="str">
            <v>5N04</v>
          </cell>
          <cell r="B3554" t="str">
            <v>UAB12BEA0100+00475</v>
          </cell>
          <cell r="C3554">
            <v>532</v>
          </cell>
          <cell r="D3554" t="str">
            <v>5242050S0C</v>
          </cell>
          <cell r="E3554" t="str">
            <v/>
          </cell>
          <cell r="F3554" t="str">
            <v>0</v>
          </cell>
          <cell r="G3554" t="str">
            <v>35/NCR-SKF/IX/2025 BARET DAN KOTOR</v>
          </cell>
          <cell r="H3554" t="str">
            <v>FAST</v>
          </cell>
          <cell r="I3554" t="str">
            <v>NON PRIME</v>
          </cell>
          <cell r="J3554" t="str">
            <v/>
          </cell>
          <cell r="K3554">
            <v>19.152</v>
          </cell>
          <cell r="L3554" t="str">
            <v>UAB12BEA0100+004755242050S0C5N04</v>
          </cell>
        </row>
        <row r="3555">
          <cell r="A3555" t="str">
            <v>5E04</v>
          </cell>
          <cell r="B3555" t="str">
            <v>UAB12BEA0100+00475</v>
          </cell>
          <cell r="C3555">
            <v>11</v>
          </cell>
          <cell r="D3555" t="str">
            <v>5230604D0A</v>
          </cell>
          <cell r="E3555" t="str">
            <v>2010267104</v>
          </cell>
          <cell r="F3555" t="str">
            <v>2</v>
          </cell>
          <cell r="G3555" t="str">
            <v/>
          </cell>
          <cell r="H3555" t="str">
            <v>SLOW</v>
          </cell>
          <cell r="I3555" t="str">
            <v>PRIME</v>
          </cell>
          <cell r="J3555" t="str">
            <v>SLOW</v>
          </cell>
          <cell r="K3555">
            <v>0.396</v>
          </cell>
          <cell r="L3555" t="str">
            <v>UAB12BEA0100+004755230604D0A5E04</v>
          </cell>
        </row>
        <row r="3556">
          <cell r="A3556" t="str">
            <v>5E04</v>
          </cell>
          <cell r="B3556" t="str">
            <v>UAB12BEA0100+00475</v>
          </cell>
          <cell r="C3556">
            <v>8</v>
          </cell>
          <cell r="D3556" t="str">
            <v>5230604D0A</v>
          </cell>
          <cell r="E3556" t="str">
            <v>2010269352</v>
          </cell>
          <cell r="F3556" t="str">
            <v>2</v>
          </cell>
          <cell r="G3556" t="str">
            <v/>
          </cell>
          <cell r="H3556" t="str">
            <v>SLOW</v>
          </cell>
          <cell r="I3556" t="str">
            <v>PRIME</v>
          </cell>
          <cell r="J3556" t="str">
            <v>SLOW</v>
          </cell>
          <cell r="K3556">
            <v>0.288</v>
          </cell>
          <cell r="L3556" t="str">
            <v>UAB12BEA0100+004755230604D0A5E04</v>
          </cell>
        </row>
        <row r="3557">
          <cell r="A3557" t="str">
            <v>5E04</v>
          </cell>
          <cell r="B3557" t="str">
            <v>UAB12BEA0100+00475</v>
          </cell>
          <cell r="C3557">
            <v>31</v>
          </cell>
          <cell r="D3557" t="str">
            <v>5230604D0A</v>
          </cell>
          <cell r="E3557" t="str">
            <v>2050005213</v>
          </cell>
          <cell r="F3557" t="str">
            <v>1</v>
          </cell>
          <cell r="G3557" t="str">
            <v/>
          </cell>
          <cell r="H3557" t="str">
            <v>SLOW</v>
          </cell>
          <cell r="I3557" t="str">
            <v>PRIME</v>
          </cell>
          <cell r="J3557" t="str">
            <v>SLOW</v>
          </cell>
          <cell r="K3557">
            <v>1.116</v>
          </cell>
          <cell r="L3557" t="str">
            <v>UAB12BEA0100+004755230604D0A5E04</v>
          </cell>
        </row>
        <row r="3558">
          <cell r="A3558" t="str">
            <v>5E04</v>
          </cell>
          <cell r="B3558" t="str">
            <v>UAB12BEA0100+00475</v>
          </cell>
          <cell r="C3558">
            <v>59</v>
          </cell>
          <cell r="D3558" t="str">
            <v>5241513S0A</v>
          </cell>
          <cell r="E3558" t="str">
            <v>2010267104</v>
          </cell>
          <cell r="F3558" t="str">
            <v>2</v>
          </cell>
          <cell r="G3558" t="str">
            <v/>
          </cell>
          <cell r="H3558" t="str">
            <v>FAST</v>
          </cell>
          <cell r="I3558" t="str">
            <v>PRIME</v>
          </cell>
          <cell r="J3558" t="str">
            <v/>
          </cell>
          <cell r="K3558">
            <v>2.124</v>
          </cell>
          <cell r="L3558" t="str">
            <v>UAB12BEA0100+004755241513S0A5E04</v>
          </cell>
        </row>
        <row r="3559">
          <cell r="A3559" t="str">
            <v>5E04</v>
          </cell>
          <cell r="B3559" t="str">
            <v>UAB12BEA0100+00475</v>
          </cell>
          <cell r="C3559">
            <v>100</v>
          </cell>
          <cell r="D3559" t="str">
            <v>5232660D0A</v>
          </cell>
          <cell r="E3559" t="str">
            <v>2010269352</v>
          </cell>
          <cell r="F3559" t="str">
            <v>2</v>
          </cell>
          <cell r="G3559" t="str">
            <v/>
          </cell>
          <cell r="H3559" t="str">
            <v>FAST</v>
          </cell>
          <cell r="I3559" t="str">
            <v>PRIME</v>
          </cell>
          <cell r="J3559" t="str">
            <v/>
          </cell>
          <cell r="K3559">
            <v>3.6</v>
          </cell>
          <cell r="L3559" t="str">
            <v>UAB12BEA0100+004755232660D0A5E04</v>
          </cell>
        </row>
        <row r="3560">
          <cell r="A3560" t="str">
            <v>5N04</v>
          </cell>
          <cell r="B3560" t="str">
            <v>UAB12BEA0100+00475</v>
          </cell>
          <cell r="C3560">
            <v>624</v>
          </cell>
          <cell r="D3560" t="str">
            <v>5241510S0A</v>
          </cell>
          <cell r="E3560" t="str">
            <v>2010300994</v>
          </cell>
          <cell r="F3560" t="str">
            <v>2</v>
          </cell>
          <cell r="G3560" t="str">
            <v/>
          </cell>
          <cell r="H3560" t="str">
            <v>FAST</v>
          </cell>
          <cell r="I3560" t="str">
            <v>PRIME</v>
          </cell>
          <cell r="J3560" t="str">
            <v/>
          </cell>
          <cell r="K3560">
            <v>22.464</v>
          </cell>
          <cell r="L3560" t="str">
            <v>UAB12BEA0100+004755241510S0A5N04</v>
          </cell>
        </row>
        <row r="3561">
          <cell r="A3561" t="str">
            <v>5M03</v>
          </cell>
          <cell r="B3561" t="str">
            <v>UAB12BEA0120+03400</v>
          </cell>
          <cell r="C3561">
            <v>2806</v>
          </cell>
          <cell r="D3561" t="str">
            <v>5260789HFA</v>
          </cell>
          <cell r="E3561" t="str">
            <v>2010307559</v>
          </cell>
          <cell r="F3561" t="str">
            <v>1</v>
          </cell>
          <cell r="G3561" t="str">
            <v/>
          </cell>
          <cell r="H3561" t="str">
            <v>FAST</v>
          </cell>
          <cell r="I3561" t="str">
            <v>PRIME</v>
          </cell>
          <cell r="J3561" t="str">
            <v/>
          </cell>
          <cell r="K3561">
            <v>872.666</v>
          </cell>
          <cell r="L3561" t="str">
            <v>UAB12BEA0120+034005260789HFA5M03</v>
          </cell>
        </row>
        <row r="3562">
          <cell r="A3562" t="str">
            <v>5M03</v>
          </cell>
          <cell r="B3562" t="str">
            <v>UAB12BEA0120+03400</v>
          </cell>
          <cell r="C3562">
            <v>1230</v>
          </cell>
          <cell r="D3562" t="str">
            <v>5260790HFA</v>
          </cell>
          <cell r="E3562" t="str">
            <v>2010307559</v>
          </cell>
          <cell r="F3562" t="str">
            <v>1</v>
          </cell>
          <cell r="G3562" t="str">
            <v/>
          </cell>
          <cell r="H3562" t="str">
            <v>FAST</v>
          </cell>
          <cell r="I3562" t="str">
            <v>PRIME</v>
          </cell>
          <cell r="J3562" t="str">
            <v/>
          </cell>
          <cell r="K3562">
            <v>382.53</v>
          </cell>
          <cell r="L3562" t="str">
            <v>UAB12BEA0120+034005260790HFA5M03</v>
          </cell>
        </row>
        <row r="3563">
          <cell r="A3563" t="str">
            <v>5E04</v>
          </cell>
          <cell r="B3563" t="str">
            <v>UAB12BGB0120+00375</v>
          </cell>
          <cell r="C3563">
            <v>40</v>
          </cell>
          <cell r="D3563" t="str">
            <v>5220178D0A</v>
          </cell>
          <cell r="E3563" t="str">
            <v>2010290119</v>
          </cell>
          <cell r="F3563" t="str">
            <v>1</v>
          </cell>
          <cell r="G3563" t="str">
            <v/>
          </cell>
          <cell r="H3563" t="str">
            <v>SLOW</v>
          </cell>
          <cell r="I3563" t="str">
            <v>PRIME</v>
          </cell>
          <cell r="J3563" t="str">
            <v>SLOW</v>
          </cell>
          <cell r="K3563">
            <v>1.52</v>
          </cell>
          <cell r="L3563" t="str">
            <v>UAB12BGB0120+003755220178D0A5E04</v>
          </cell>
        </row>
        <row r="3564">
          <cell r="A3564" t="str">
            <v>5E02</v>
          </cell>
          <cell r="B3564" t="str">
            <v>UAB12BGB0120+00375</v>
          </cell>
          <cell r="C3564">
            <v>100</v>
          </cell>
          <cell r="D3564" t="str">
            <v>5220175D0A</v>
          </cell>
          <cell r="E3564" t="str">
            <v>2010305170</v>
          </cell>
          <cell r="F3564" t="str">
            <v>1</v>
          </cell>
          <cell r="G3564" t="str">
            <v/>
          </cell>
          <cell r="H3564" t="str">
            <v>SLOW</v>
          </cell>
          <cell r="I3564" t="str">
            <v>PRIME</v>
          </cell>
          <cell r="J3564" t="str">
            <v>SLOW</v>
          </cell>
          <cell r="K3564">
            <v>3.8</v>
          </cell>
          <cell r="L3564" t="str">
            <v>UAB12BGB0120+003755220175D0A5E02</v>
          </cell>
        </row>
        <row r="3565">
          <cell r="A3565" t="str">
            <v>5E02</v>
          </cell>
          <cell r="B3565" t="str">
            <v>UAB12BGB0120+00375</v>
          </cell>
          <cell r="C3565">
            <v>200</v>
          </cell>
          <cell r="D3565" t="str">
            <v>5220175D0A</v>
          </cell>
          <cell r="E3565" t="str">
            <v>2010294253</v>
          </cell>
          <cell r="F3565" t="str">
            <v>1</v>
          </cell>
          <cell r="G3565" t="str">
            <v/>
          </cell>
          <cell r="H3565" t="str">
            <v>SLOW</v>
          </cell>
          <cell r="I3565" t="str">
            <v>PRIME</v>
          </cell>
          <cell r="J3565" t="str">
            <v>SLOW</v>
          </cell>
          <cell r="K3565">
            <v>7.6</v>
          </cell>
          <cell r="L3565" t="str">
            <v>UAB12BGB0120+003755220175D0A5E02</v>
          </cell>
        </row>
        <row r="3566">
          <cell r="A3566" t="str">
            <v>5ED4</v>
          </cell>
          <cell r="B3566" t="str">
            <v>UAB12BIA0120+01248</v>
          </cell>
          <cell r="C3566">
            <v>62</v>
          </cell>
          <cell r="D3566" t="str">
            <v>5231922D0A</v>
          </cell>
          <cell r="E3566" t="str">
            <v/>
          </cell>
          <cell r="F3566" t="str">
            <v>0</v>
          </cell>
          <cell r="G3566" t="str">
            <v/>
          </cell>
          <cell r="H3566" t="str">
            <v>SLOW</v>
          </cell>
          <cell r="I3566" t="str">
            <v>PRIME</v>
          </cell>
          <cell r="J3566" t="str">
            <v>SLOW</v>
          </cell>
          <cell r="K3566">
            <v>8.556</v>
          </cell>
          <cell r="L3566" t="str">
            <v>UAB12BIA0120+012485231922D0A5ED4</v>
          </cell>
        </row>
        <row r="3567">
          <cell r="A3567" t="str">
            <v>5ED4</v>
          </cell>
          <cell r="B3567" t="str">
            <v>UAB12BIA0120+01248</v>
          </cell>
          <cell r="C3567">
            <v>21</v>
          </cell>
          <cell r="D3567" t="str">
            <v>5242009S0A</v>
          </cell>
          <cell r="E3567" t="str">
            <v/>
          </cell>
          <cell r="F3567" t="str">
            <v>0</v>
          </cell>
          <cell r="G3567" t="str">
            <v/>
          </cell>
          <cell r="H3567" t="str">
            <v>FAST</v>
          </cell>
          <cell r="I3567" t="str">
            <v>PRIME</v>
          </cell>
          <cell r="J3567" t="str">
            <v/>
          </cell>
          <cell r="K3567">
            <v>2.898</v>
          </cell>
          <cell r="L3567" t="str">
            <v>UAB12BIA0120+012485242009S0A5ED4</v>
          </cell>
        </row>
        <row r="3568">
          <cell r="A3568" t="str">
            <v>5N04</v>
          </cell>
          <cell r="B3568" t="str">
            <v>UAB12BIA0120+01248</v>
          </cell>
          <cell r="C3568">
            <v>1080</v>
          </cell>
          <cell r="D3568" t="str">
            <v>5260227S0A</v>
          </cell>
          <cell r="E3568" t="str">
            <v>2010310180</v>
          </cell>
          <cell r="F3568" t="str">
            <v>1</v>
          </cell>
          <cell r="G3568" t="str">
            <v/>
          </cell>
          <cell r="H3568" t="str">
            <v>FAST</v>
          </cell>
          <cell r="I3568" t="str">
            <v>PRIME</v>
          </cell>
          <cell r="J3568" t="str">
            <v/>
          </cell>
          <cell r="K3568">
            <v>149.04</v>
          </cell>
          <cell r="L3568" t="str">
            <v>UAB12BIA0120+012485260227S0A5N04</v>
          </cell>
        </row>
        <row r="3569">
          <cell r="A3569" t="str">
            <v>5N04</v>
          </cell>
          <cell r="B3569" t="str">
            <v>UAB12BKO0100+00910</v>
          </cell>
          <cell r="C3569">
            <v>32</v>
          </cell>
          <cell r="D3569" t="str">
            <v>5252893S0A</v>
          </cell>
          <cell r="E3569" t="str">
            <v/>
          </cell>
          <cell r="F3569" t="str">
            <v>0</v>
          </cell>
          <cell r="G3569" t="str">
            <v/>
          </cell>
          <cell r="H3569" t="str">
            <v>FAST</v>
          </cell>
          <cell r="I3569" t="str">
            <v>PRIME</v>
          </cell>
          <cell r="J3569" t="str">
            <v/>
          </cell>
          <cell r="K3569">
            <v>3.04</v>
          </cell>
          <cell r="L3569" t="str">
            <v>UAB12BKO0100+009105252893S0A5N04</v>
          </cell>
        </row>
        <row r="3570">
          <cell r="A3570" t="str">
            <v>5N04</v>
          </cell>
          <cell r="B3570" t="str">
            <v>UAB12BKO0100+00910</v>
          </cell>
          <cell r="C3570">
            <v>1</v>
          </cell>
          <cell r="D3570" t="str">
            <v>5252895S0A</v>
          </cell>
          <cell r="E3570" t="str">
            <v/>
          </cell>
          <cell r="F3570" t="str">
            <v>0</v>
          </cell>
          <cell r="G3570" t="str">
            <v/>
          </cell>
          <cell r="H3570" t="str">
            <v>FAST</v>
          </cell>
          <cell r="I3570" t="str">
            <v>PRIME</v>
          </cell>
          <cell r="J3570" t="str">
            <v/>
          </cell>
          <cell r="K3570">
            <v>0.095</v>
          </cell>
          <cell r="L3570" t="str">
            <v>UAB12BKO0100+009105252895S0A5N04</v>
          </cell>
        </row>
        <row r="3571">
          <cell r="A3571" t="str">
            <v>5N04</v>
          </cell>
          <cell r="B3571" t="str">
            <v>UAB12BKO0100+00910</v>
          </cell>
          <cell r="C3571">
            <v>29</v>
          </cell>
          <cell r="D3571" t="str">
            <v>5260217S0A</v>
          </cell>
          <cell r="E3571" t="str">
            <v/>
          </cell>
          <cell r="F3571" t="str">
            <v>0</v>
          </cell>
          <cell r="G3571" t="str">
            <v/>
          </cell>
          <cell r="H3571" t="str">
            <v>FAST</v>
          </cell>
          <cell r="I3571" t="str">
            <v>PRIME</v>
          </cell>
          <cell r="J3571" t="str">
            <v/>
          </cell>
          <cell r="K3571">
            <v>2.755</v>
          </cell>
          <cell r="L3571" t="str">
            <v>UAB12BKO0100+009105260217S0A5N04</v>
          </cell>
        </row>
        <row r="3572">
          <cell r="A3572" t="str">
            <v>5N13</v>
          </cell>
          <cell r="B3572" t="str">
            <v>UAB12BKO0100+00910</v>
          </cell>
          <cell r="C3572">
            <v>1</v>
          </cell>
          <cell r="D3572" t="str">
            <v>5252895S0A</v>
          </cell>
          <cell r="E3572" t="str">
            <v/>
          </cell>
          <cell r="F3572" t="str">
            <v>0</v>
          </cell>
          <cell r="G3572" t="str">
            <v/>
          </cell>
          <cell r="H3572" t="str">
            <v>FAST</v>
          </cell>
          <cell r="I3572" t="str">
            <v>PRIME</v>
          </cell>
          <cell r="J3572" t="str">
            <v/>
          </cell>
          <cell r="K3572">
            <v>0.095</v>
          </cell>
          <cell r="L3572" t="str">
            <v>UAB12BKO0100+009105252895S0A5N13</v>
          </cell>
        </row>
        <row r="3573">
          <cell r="A3573" t="str">
            <v>5N13</v>
          </cell>
          <cell r="B3573" t="str">
            <v>UAB12BKO0100+00910</v>
          </cell>
          <cell r="C3573">
            <v>4050</v>
          </cell>
          <cell r="D3573" t="str">
            <v>5260218S0A</v>
          </cell>
          <cell r="E3573" t="str">
            <v/>
          </cell>
          <cell r="F3573" t="str">
            <v>0</v>
          </cell>
          <cell r="G3573" t="str">
            <v/>
          </cell>
          <cell r="H3573" t="str">
            <v>FAST</v>
          </cell>
          <cell r="I3573" t="str">
            <v>PRIME</v>
          </cell>
          <cell r="J3573" t="str">
            <v/>
          </cell>
          <cell r="K3573">
            <v>384.75</v>
          </cell>
          <cell r="L3573" t="str">
            <v>UAB12BKO0100+009105260218S0A5N13</v>
          </cell>
        </row>
        <row r="3574">
          <cell r="A3574" t="str">
            <v>1543</v>
          </cell>
          <cell r="B3574" t="str">
            <v>UBB00CCA0150+60000</v>
          </cell>
          <cell r="C3574">
            <v>15</v>
          </cell>
          <cell r="D3574" t="str">
            <v>5251697E0B</v>
          </cell>
          <cell r="E3574" t="str">
            <v/>
          </cell>
          <cell r="F3574" t="str">
            <v>0</v>
          </cell>
          <cell r="G3574" t="str">
            <v/>
          </cell>
          <cell r="H3574" t="str">
            <v>FAST</v>
          </cell>
          <cell r="I3574" t="str">
            <v>NON PRIME</v>
          </cell>
          <cell r="J3574" t="str">
            <v/>
          </cell>
          <cell r="K3574">
            <v>176.55</v>
          </cell>
          <cell r="L3574" t="str">
            <v>UBB00CCA0150+600005251697E0B1543</v>
          </cell>
        </row>
        <row r="3575">
          <cell r="A3575" t="str">
            <v>5C07</v>
          </cell>
          <cell r="B3575" t="str">
            <v>UBB00CCA0150+60000</v>
          </cell>
          <cell r="C3575">
            <v>21</v>
          </cell>
          <cell r="D3575" t="str">
            <v>5251697E0A</v>
          </cell>
          <cell r="E3575" t="str">
            <v/>
          </cell>
          <cell r="F3575" t="str">
            <v>0</v>
          </cell>
          <cell r="G3575" t="str">
            <v/>
          </cell>
          <cell r="H3575" t="str">
            <v>FAST</v>
          </cell>
          <cell r="I3575" t="str">
            <v>PRIME</v>
          </cell>
          <cell r="J3575" t="str">
            <v/>
          </cell>
          <cell r="K3575">
            <v>247.17</v>
          </cell>
          <cell r="L3575" t="str">
            <v>UBB00CCA0150+600005251697E0A5C07</v>
          </cell>
        </row>
        <row r="3576">
          <cell r="A3576" t="str">
            <v>5L07</v>
          </cell>
          <cell r="B3576" t="str">
            <v>W2B78CCP0970-06000</v>
          </cell>
          <cell r="C3576">
            <v>7</v>
          </cell>
          <cell r="D3576" t="str">
            <v>A01550600A</v>
          </cell>
          <cell r="E3576" t="str">
            <v/>
          </cell>
          <cell r="F3576" t="str">
            <v>0</v>
          </cell>
          <cell r="G3576" t="str">
            <v/>
          </cell>
          <cell r="H3576" t="str">
            <v>FAST</v>
          </cell>
          <cell r="I3576" t="str">
            <v>PRIME</v>
          </cell>
          <cell r="J3576" t="str">
            <v/>
          </cell>
          <cell r="K3576">
            <v>3155.6</v>
          </cell>
          <cell r="L3576" t="str">
            <v>W2B78CCP0970-06000A01550600A5L07</v>
          </cell>
        </row>
        <row r="3577">
          <cell r="A3577" t="str">
            <v>5L01</v>
          </cell>
          <cell r="B3577" t="str">
            <v>Y1B00AOA0270+61000</v>
          </cell>
          <cell r="C3577">
            <v>26</v>
          </cell>
          <cell r="D3577" t="str">
            <v>5220436G0C</v>
          </cell>
          <cell r="E3577" t="str">
            <v/>
          </cell>
          <cell r="F3577" t="str">
            <v>0</v>
          </cell>
          <cell r="G3577" t="str">
            <v>72/NCR-SKF/VI/2026 SWEEPING QC</v>
          </cell>
          <cell r="H3577" t="str">
            <v>FAST</v>
          </cell>
          <cell r="I3577" t="str">
            <v>NON PRIME</v>
          </cell>
          <cell r="J3577" t="str">
            <v/>
          </cell>
          <cell r="K3577">
            <v>205.92</v>
          </cell>
          <cell r="L3577" t="str">
            <v>Y1B00AOA0270+610005220436G0C5L01</v>
          </cell>
        </row>
        <row r="3578">
          <cell r="A3578" t="str">
            <v>5L01</v>
          </cell>
          <cell r="B3578" t="str">
            <v>Y1B00AOA0280+61500</v>
          </cell>
          <cell r="C3578">
            <v>119</v>
          </cell>
          <cell r="D3578" t="str">
            <v>5260614G0A</v>
          </cell>
          <cell r="E3578" t="str">
            <v/>
          </cell>
          <cell r="F3578" t="str">
            <v>0</v>
          </cell>
          <cell r="G3578" t="str">
            <v/>
          </cell>
          <cell r="H3578" t="str">
            <v>FAST</v>
          </cell>
          <cell r="I3578" t="str">
            <v>PRIME</v>
          </cell>
          <cell r="J3578" t="str">
            <v/>
          </cell>
          <cell r="K3578">
            <v>980.322</v>
          </cell>
          <cell r="L3578" t="str">
            <v>Y1B00AOA0280+615005260614G0A5L01</v>
          </cell>
        </row>
        <row r="3579">
          <cell r="A3579" t="str">
            <v>5L03</v>
          </cell>
          <cell r="B3579" t="str">
            <v>Y1B00AOA0280+61500</v>
          </cell>
          <cell r="C3579">
            <v>30</v>
          </cell>
          <cell r="D3579" t="str">
            <v>5260614G0A</v>
          </cell>
          <cell r="E3579" t="str">
            <v/>
          </cell>
          <cell r="F3579" t="str">
            <v>0</v>
          </cell>
          <cell r="G3579" t="str">
            <v/>
          </cell>
          <cell r="H3579" t="str">
            <v>FAST</v>
          </cell>
          <cell r="I3579" t="str">
            <v>PRIME</v>
          </cell>
          <cell r="J3579" t="str">
            <v/>
          </cell>
          <cell r="K3579">
            <v>247.14</v>
          </cell>
          <cell r="L3579" t="str">
            <v>Y1B00AOA0280+615005260614G0A5L03</v>
          </cell>
        </row>
        <row r="3580">
          <cell r="A3580" t="str">
            <v>5K08</v>
          </cell>
          <cell r="B3580" t="str">
            <v>Y1B01AOA0270+30900</v>
          </cell>
          <cell r="C3580">
            <v>205</v>
          </cell>
          <cell r="D3580" t="str">
            <v>5260546G0A</v>
          </cell>
          <cell r="E3580" t="str">
            <v>2010303937</v>
          </cell>
          <cell r="F3580" t="str">
            <v>14</v>
          </cell>
          <cell r="G3580" t="str">
            <v/>
          </cell>
          <cell r="H3580" t="str">
            <v>FAST</v>
          </cell>
          <cell r="I3580" t="str">
            <v>PRIME</v>
          </cell>
          <cell r="J3580" t="str">
            <v/>
          </cell>
          <cell r="K3580">
            <v>822.46</v>
          </cell>
          <cell r="L3580" t="str">
            <v>Y1B01AOA0270+309005260546G0A5K08</v>
          </cell>
        </row>
        <row r="3581">
          <cell r="A3581" t="str">
            <v>5M07</v>
          </cell>
          <cell r="B3581" t="str">
            <v>Y1B10AOA0270+02700</v>
          </cell>
          <cell r="C3581">
            <v>30</v>
          </cell>
          <cell r="D3581" t="str">
            <v>5232870HIA</v>
          </cell>
          <cell r="E3581" t="str">
            <v/>
          </cell>
          <cell r="F3581" t="str">
            <v>0</v>
          </cell>
          <cell r="G3581" t="str">
            <v/>
          </cell>
          <cell r="H3581" t="str">
            <v>SLOW</v>
          </cell>
          <cell r="I3581" t="str">
            <v>PRIME</v>
          </cell>
          <cell r="J3581" t="str">
            <v>SLOW</v>
          </cell>
          <cell r="K3581">
            <v>10.53</v>
          </cell>
          <cell r="L3581" t="str">
            <v>Y1B10AOA0270+027005232870HIA5M07</v>
          </cell>
        </row>
        <row r="3582">
          <cell r="A3582" t="str">
            <v>5M15</v>
          </cell>
          <cell r="B3582" t="str">
            <v>Y1B10AOA0280+02500</v>
          </cell>
          <cell r="C3582">
            <v>38</v>
          </cell>
          <cell r="D3582" t="str">
            <v>5260614HIA</v>
          </cell>
          <cell r="E3582" t="str">
            <v/>
          </cell>
          <cell r="F3582" t="str">
            <v>0</v>
          </cell>
          <cell r="G3582" t="str">
            <v/>
          </cell>
          <cell r="H3582" t="str">
            <v>FAST</v>
          </cell>
          <cell r="I3582" t="str">
            <v>PRIME</v>
          </cell>
          <cell r="J3582" t="str">
            <v/>
          </cell>
          <cell r="K3582">
            <v>12.73</v>
          </cell>
          <cell r="L3582" t="str">
            <v>Y1B10AOA0280+025005260614HIA5M15</v>
          </cell>
        </row>
        <row r="3583">
          <cell r="A3583" t="str">
            <v>5M07</v>
          </cell>
          <cell r="B3583" t="str">
            <v>Y1B10AOA0280+02700</v>
          </cell>
          <cell r="C3583">
            <v>78</v>
          </cell>
          <cell r="D3583" t="str">
            <v>5250889HIA</v>
          </cell>
          <cell r="E3583" t="str">
            <v/>
          </cell>
          <cell r="F3583" t="str">
            <v>0</v>
          </cell>
          <cell r="G3583" t="str">
            <v/>
          </cell>
          <cell r="H3583" t="str">
            <v>FAST</v>
          </cell>
          <cell r="I3583" t="str">
            <v>PRIME</v>
          </cell>
          <cell r="J3583" t="str">
            <v/>
          </cell>
          <cell r="K3583">
            <v>28.236</v>
          </cell>
          <cell r="L3583" t="str">
            <v>Y1B10AOA0280+027005250889HIA5M07</v>
          </cell>
        </row>
        <row r="3584">
          <cell r="A3584" t="str">
            <v>5M07</v>
          </cell>
          <cell r="B3584" t="str">
            <v>Y1B10AOA0280+02700</v>
          </cell>
          <cell r="C3584">
            <v>226</v>
          </cell>
          <cell r="D3584" t="str">
            <v>5260614HIA</v>
          </cell>
          <cell r="E3584" t="str">
            <v/>
          </cell>
          <cell r="F3584" t="str">
            <v>0</v>
          </cell>
          <cell r="G3584" t="str">
            <v/>
          </cell>
          <cell r="H3584" t="str">
            <v>FAST</v>
          </cell>
          <cell r="I3584" t="str">
            <v>PRIME</v>
          </cell>
          <cell r="J3584" t="str">
            <v/>
          </cell>
          <cell r="K3584">
            <v>81.812</v>
          </cell>
          <cell r="L3584" t="str">
            <v>Y1B10AOA0280+027005260614HIA5M07</v>
          </cell>
        </row>
        <row r="3585">
          <cell r="A3585" t="str">
            <v>5M15</v>
          </cell>
          <cell r="B3585" t="str">
            <v>Y1B10AOA0280+02700</v>
          </cell>
          <cell r="C3585">
            <v>35</v>
          </cell>
          <cell r="D3585" t="str">
            <v>5242122HIA</v>
          </cell>
          <cell r="E3585" t="str">
            <v/>
          </cell>
          <cell r="F3585" t="str">
            <v>0</v>
          </cell>
          <cell r="G3585" t="str">
            <v>REC STO NOV 25 TAHAP 4</v>
          </cell>
          <cell r="H3585" t="str">
            <v>SLOW</v>
          </cell>
          <cell r="I3585" t="str">
            <v>PRIME</v>
          </cell>
          <cell r="J3585" t="str">
            <v>SLOW</v>
          </cell>
          <cell r="K3585">
            <v>12.67</v>
          </cell>
          <cell r="L3585" t="str">
            <v>Y1B10AOA0280+027005242122HIA5M15</v>
          </cell>
        </row>
        <row r="3586">
          <cell r="A3586" t="str">
            <v>5N10</v>
          </cell>
          <cell r="B3586" t="str">
            <v>Y1B12AOA0280+02700</v>
          </cell>
          <cell r="C3586">
            <v>6</v>
          </cell>
          <cell r="D3586" t="str">
            <v>5230486HIA</v>
          </cell>
          <cell r="E3586" t="str">
            <v/>
          </cell>
          <cell r="F3586" t="str">
            <v>0</v>
          </cell>
          <cell r="G3586" t="str">
            <v/>
          </cell>
          <cell r="H3586" t="str">
            <v>SLOW</v>
          </cell>
          <cell r="I3586" t="str">
            <v>PRIME</v>
          </cell>
          <cell r="J3586" t="str">
            <v>SLOW</v>
          </cell>
          <cell r="K3586">
            <v>2.172</v>
          </cell>
          <cell r="L3586" t="str">
            <v>Y1B12AOA0280+027005230486HIA5N10</v>
          </cell>
        </row>
        <row r="3587">
          <cell r="A3587" t="str">
            <v>5N10</v>
          </cell>
          <cell r="B3587" t="str">
            <v>Y1B12AOA0280+02700</v>
          </cell>
          <cell r="C3587">
            <v>443</v>
          </cell>
          <cell r="D3587" t="str">
            <v>5230486HIA</v>
          </cell>
          <cell r="E3587" t="str">
            <v>2010299761</v>
          </cell>
          <cell r="F3587" t="str">
            <v>14</v>
          </cell>
          <cell r="G3587" t="str">
            <v/>
          </cell>
          <cell r="H3587" t="str">
            <v>SLOW</v>
          </cell>
          <cell r="I3587" t="str">
            <v>PRIME</v>
          </cell>
          <cell r="J3587" t="str">
            <v>SLOW</v>
          </cell>
          <cell r="K3587">
            <v>160.366</v>
          </cell>
          <cell r="L3587" t="str">
            <v>Y1B12AOA0280+027005230486HIA5N10</v>
          </cell>
        </row>
        <row r="3588">
          <cell r="A3588" t="str">
            <v>5M07</v>
          </cell>
          <cell r="B3588" t="str">
            <v>Y1B12AOA0280+02700</v>
          </cell>
          <cell r="C3588">
            <v>438</v>
          </cell>
          <cell r="D3588" t="str">
            <v>5260614HIA</v>
          </cell>
          <cell r="E3588" t="str">
            <v>2010306598</v>
          </cell>
          <cell r="F3588" t="str">
            <v>17</v>
          </cell>
          <cell r="G3588" t="str">
            <v/>
          </cell>
          <cell r="H3588" t="str">
            <v>FAST</v>
          </cell>
          <cell r="I3588" t="str">
            <v>PRIME</v>
          </cell>
          <cell r="J3588" t="str">
            <v/>
          </cell>
          <cell r="K3588">
            <v>158.556</v>
          </cell>
          <cell r="L3588" t="str">
            <v>Y1B12AOA0280+027005260614HIA5M07</v>
          </cell>
        </row>
        <row r="3589">
          <cell r="A3589" t="str">
            <v>1543</v>
          </cell>
          <cell r="B3589" t="str">
            <v>Y1K01AAV0200+60000</v>
          </cell>
          <cell r="C3589">
            <v>4</v>
          </cell>
          <cell r="D3589" t="str">
            <v>7250248D0B</v>
          </cell>
          <cell r="E3589" t="str">
            <v>2010270169</v>
          </cell>
          <cell r="F3589" t="str">
            <v>1</v>
          </cell>
          <cell r="G3589" t="str">
            <v/>
          </cell>
          <cell r="H3589" t="str">
            <v>FAST</v>
          </cell>
          <cell r="I3589" t="str">
            <v>NON PRIME</v>
          </cell>
          <cell r="J3589" t="str">
            <v/>
          </cell>
          <cell r="K3589">
            <v>65.456</v>
          </cell>
          <cell r="L3589" t="str">
            <v>Y1K01AAV0200+600007250248D0B1543</v>
          </cell>
        </row>
        <row r="3590">
          <cell r="A3590" t="str">
            <v>5A02</v>
          </cell>
          <cell r="B3590" t="str">
            <v>Y1K01AAV0200+60000</v>
          </cell>
          <cell r="C3590">
            <v>217</v>
          </cell>
          <cell r="D3590" t="str">
            <v>7250248D0A</v>
          </cell>
          <cell r="E3590" t="str">
            <v>2010270169</v>
          </cell>
          <cell r="F3590" t="str">
            <v>1</v>
          </cell>
          <cell r="G3590" t="str">
            <v/>
          </cell>
          <cell r="H3590" t="str">
            <v>FAST</v>
          </cell>
          <cell r="I3590" t="str">
            <v>PRIME</v>
          </cell>
          <cell r="J3590" t="str">
            <v/>
          </cell>
          <cell r="K3590">
            <v>3550.988</v>
          </cell>
          <cell r="L3590" t="str">
            <v>Y1K01AAV0200+600007250248D0A5A02</v>
          </cell>
        </row>
        <row r="3591">
          <cell r="A3591" t="str">
            <v>1543</v>
          </cell>
          <cell r="B3591" t="str">
            <v>Y3B00AHJ0100+60000</v>
          </cell>
          <cell r="C3591">
            <v>267</v>
          </cell>
          <cell r="D3591" t="str">
            <v>5231099B0B</v>
          </cell>
          <cell r="E3591" t="str">
            <v/>
          </cell>
          <cell r="F3591" t="str">
            <v>0</v>
          </cell>
          <cell r="G3591" t="str">
            <v/>
          </cell>
          <cell r="H3591" t="str">
            <v>FAST</v>
          </cell>
          <cell r="I3591" t="str">
            <v>NON PRIME</v>
          </cell>
          <cell r="J3591" t="str">
            <v/>
          </cell>
          <cell r="K3591">
            <v>434.676</v>
          </cell>
          <cell r="L3591" t="str">
            <v>Y3B00AHJ0100+600005231099B0B1543</v>
          </cell>
        </row>
        <row r="3592">
          <cell r="A3592" t="str">
            <v>5D15</v>
          </cell>
          <cell r="B3592" t="str">
            <v>Y3K00AAP0200+51670</v>
          </cell>
          <cell r="C3592">
            <v>52</v>
          </cell>
          <cell r="D3592" t="str">
            <v>5260015A0A</v>
          </cell>
          <cell r="E3592" t="str">
            <v/>
          </cell>
          <cell r="F3592" t="str">
            <v>0</v>
          </cell>
          <cell r="G3592" t="str">
            <v/>
          </cell>
          <cell r="H3592" t="str">
            <v>FAST</v>
          </cell>
          <cell r="I3592" t="str">
            <v>PRIME</v>
          </cell>
          <cell r="J3592" t="str">
            <v/>
          </cell>
          <cell r="K3592">
            <v>606.268</v>
          </cell>
          <cell r="L3592" t="str">
            <v>Y3K00AAP0200+516705260015A0A5D15</v>
          </cell>
        </row>
        <row r="3593">
          <cell r="A3593" t="str">
            <v>5D11</v>
          </cell>
          <cell r="B3593" t="str">
            <v>Y3K00AAP0200+54650</v>
          </cell>
          <cell r="C3593">
            <v>27</v>
          </cell>
          <cell r="D3593" t="str">
            <v>5260015A0A</v>
          </cell>
          <cell r="E3593" t="str">
            <v/>
          </cell>
          <cell r="F3593" t="str">
            <v>0</v>
          </cell>
          <cell r="G3593" t="str">
            <v/>
          </cell>
          <cell r="H3593" t="str">
            <v>FAST</v>
          </cell>
          <cell r="I3593" t="str">
            <v>PRIME</v>
          </cell>
          <cell r="J3593" t="str">
            <v/>
          </cell>
          <cell r="K3593">
            <v>332.937</v>
          </cell>
          <cell r="L3593" t="str">
            <v>Y3K00AAP0200+546505260015A0A5D11</v>
          </cell>
        </row>
        <row r="3594">
          <cell r="A3594" t="str">
            <v>5B10</v>
          </cell>
          <cell r="B3594" t="str">
            <v>Y3K00AAP0200+60750</v>
          </cell>
          <cell r="C3594">
            <v>100</v>
          </cell>
          <cell r="D3594" t="str">
            <v>5260015A0A</v>
          </cell>
          <cell r="E3594" t="str">
            <v/>
          </cell>
          <cell r="F3594" t="str">
            <v>0</v>
          </cell>
          <cell r="G3594" t="str">
            <v/>
          </cell>
          <cell r="H3594" t="str">
            <v>FAST</v>
          </cell>
          <cell r="I3594" t="str">
            <v>PRIME</v>
          </cell>
          <cell r="J3594" t="str">
            <v/>
          </cell>
          <cell r="K3594">
            <v>1370.7</v>
          </cell>
          <cell r="L3594" t="str">
            <v>Y3K00AAP0200+607505260015A0A5B10</v>
          </cell>
        </row>
        <row r="3595">
          <cell r="A3595" t="str">
            <v>5D11</v>
          </cell>
          <cell r="B3595" t="str">
            <v>Y3K00AAP0200+60750</v>
          </cell>
          <cell r="C3595">
            <v>40</v>
          </cell>
          <cell r="D3595" t="str">
            <v>5260015A0A</v>
          </cell>
          <cell r="E3595" t="str">
            <v/>
          </cell>
          <cell r="F3595" t="str">
            <v>0</v>
          </cell>
          <cell r="G3595" t="str">
            <v/>
          </cell>
          <cell r="H3595" t="str">
            <v>FAST</v>
          </cell>
          <cell r="I3595" t="str">
            <v>PRIME</v>
          </cell>
          <cell r="J3595" t="str">
            <v/>
          </cell>
          <cell r="K3595">
            <v>548.28</v>
          </cell>
          <cell r="L3595" t="str">
            <v>Y3K00AAP0200+607505260015A0A5D11</v>
          </cell>
        </row>
        <row r="3596">
          <cell r="A3596" t="str">
            <v>5B04</v>
          </cell>
          <cell r="B3596" t="str">
            <v>Y3K00AAP0200+61000</v>
          </cell>
          <cell r="C3596">
            <v>10</v>
          </cell>
          <cell r="D3596" t="str">
            <v>5252889A0A</v>
          </cell>
          <cell r="E3596" t="str">
            <v/>
          </cell>
          <cell r="F3596" t="str">
            <v>0</v>
          </cell>
          <cell r="G3596" t="str">
            <v/>
          </cell>
          <cell r="H3596" t="str">
            <v>FAST</v>
          </cell>
          <cell r="I3596" t="str">
            <v>PRIME</v>
          </cell>
          <cell r="J3596" t="str">
            <v/>
          </cell>
          <cell r="K3596">
            <v>137.64</v>
          </cell>
          <cell r="L3596" t="str">
            <v>Y3K00AAP0200+610005252889A0A5B04</v>
          </cell>
        </row>
        <row r="3597">
          <cell r="A3597" t="str">
            <v>5A07</v>
          </cell>
          <cell r="B3597" t="str">
            <v>Y3K00ACT0220+60060</v>
          </cell>
          <cell r="C3597">
            <v>50</v>
          </cell>
          <cell r="D3597" t="str">
            <v>5252295G0A</v>
          </cell>
          <cell r="E3597" t="str">
            <v/>
          </cell>
          <cell r="F3597" t="str">
            <v>0</v>
          </cell>
          <cell r="G3597" t="str">
            <v/>
          </cell>
          <cell r="H3597" t="str">
            <v>FAST</v>
          </cell>
          <cell r="I3597" t="str">
            <v>PRIME</v>
          </cell>
          <cell r="J3597" t="str">
            <v/>
          </cell>
          <cell r="K3597">
            <v>690.2</v>
          </cell>
          <cell r="L3597" t="str">
            <v>Y3K00ACT0220+600605252295G0A5A07</v>
          </cell>
        </row>
        <row r="3598">
          <cell r="A3598" t="str">
            <v>5K11</v>
          </cell>
          <cell r="B3598" t="str">
            <v>Y3K00ACT0220+60060</v>
          </cell>
          <cell r="C3598">
            <v>290</v>
          </cell>
          <cell r="D3598" t="str">
            <v>5252295G0A</v>
          </cell>
          <cell r="E3598" t="str">
            <v/>
          </cell>
          <cell r="F3598" t="str">
            <v>0</v>
          </cell>
          <cell r="G3598" t="str">
            <v/>
          </cell>
          <cell r="H3598" t="str">
            <v>FAST</v>
          </cell>
          <cell r="I3598" t="str">
            <v>PRIME</v>
          </cell>
          <cell r="J3598" t="str">
            <v/>
          </cell>
          <cell r="K3598">
            <v>4003.16</v>
          </cell>
          <cell r="L3598" t="str">
            <v>Y3K00ACT0220+600605252295G0A5K11</v>
          </cell>
        </row>
        <row r="3599">
          <cell r="A3599" t="str">
            <v>5B04</v>
          </cell>
          <cell r="B3599" t="str">
            <v>Y3K01AAP0200+61000</v>
          </cell>
          <cell r="C3599">
            <v>5</v>
          </cell>
          <cell r="D3599" t="str">
            <v>7250256A0A</v>
          </cell>
          <cell r="E3599" t="str">
            <v/>
          </cell>
          <cell r="F3599" t="str">
            <v>0</v>
          </cell>
          <cell r="G3599" t="str">
            <v/>
          </cell>
          <cell r="H3599" t="str">
            <v>FAST</v>
          </cell>
          <cell r="I3599" t="str">
            <v>PRIME</v>
          </cell>
          <cell r="J3599" t="str">
            <v/>
          </cell>
          <cell r="K3599">
            <v>68.82</v>
          </cell>
          <cell r="L3599" t="str">
            <v>Y3K01AAP0200+610007250256A0A5B04</v>
          </cell>
        </row>
        <row r="3600">
          <cell r="A3600" t="str">
            <v>5B11</v>
          </cell>
          <cell r="B3600" t="str">
            <v>Y3K01AAP0200+61000</v>
          </cell>
          <cell r="C3600">
            <v>60</v>
          </cell>
          <cell r="D3600" t="str">
            <v>5261830A0A</v>
          </cell>
          <cell r="E3600" t="str">
            <v/>
          </cell>
          <cell r="F3600" t="str">
            <v>0</v>
          </cell>
          <cell r="G3600" t="str">
            <v/>
          </cell>
          <cell r="H3600" t="str">
            <v>FAST</v>
          </cell>
          <cell r="I3600" t="str">
            <v>PRIME</v>
          </cell>
          <cell r="J3600" t="str">
            <v/>
          </cell>
          <cell r="K3600">
            <v>825.84</v>
          </cell>
          <cell r="L3600" t="str">
            <v>Y3K01AAP0200+610005261830A0A5B11</v>
          </cell>
        </row>
        <row r="3601">
          <cell r="A3601" t="str">
            <v>5B12</v>
          </cell>
          <cell r="B3601" t="str">
            <v>Y3K01AAP0200+61000</v>
          </cell>
          <cell r="C3601">
            <v>100</v>
          </cell>
          <cell r="D3601" t="str">
            <v>5260014A0A</v>
          </cell>
          <cell r="E3601" t="str">
            <v/>
          </cell>
          <cell r="F3601" t="str">
            <v>0</v>
          </cell>
          <cell r="G3601" t="str">
            <v/>
          </cell>
          <cell r="H3601" t="str">
            <v>FAST</v>
          </cell>
          <cell r="I3601" t="str">
            <v>PRIME</v>
          </cell>
          <cell r="J3601" t="str">
            <v/>
          </cell>
          <cell r="K3601">
            <v>1376.4</v>
          </cell>
          <cell r="L3601" t="str">
            <v>Y3K01AAP0200+610005260014A0A5B12</v>
          </cell>
        </row>
        <row r="3602">
          <cell r="A3602" t="str">
            <v>5B13</v>
          </cell>
          <cell r="B3602" t="str">
            <v>Y3K01AAP0200+61000</v>
          </cell>
          <cell r="C3602">
            <v>30</v>
          </cell>
          <cell r="D3602" t="str">
            <v>5260014A0A</v>
          </cell>
          <cell r="E3602" t="str">
            <v/>
          </cell>
          <cell r="F3602" t="str">
            <v>0</v>
          </cell>
          <cell r="G3602" t="str">
            <v/>
          </cell>
          <cell r="H3602" t="str">
            <v>FAST</v>
          </cell>
          <cell r="I3602" t="str">
            <v>PRIME</v>
          </cell>
          <cell r="J3602" t="str">
            <v/>
          </cell>
          <cell r="K3602">
            <v>412.92</v>
          </cell>
          <cell r="L3602" t="str">
            <v>Y3K01AAP0200+610005260014A0A5B13</v>
          </cell>
        </row>
        <row r="3603">
          <cell r="A3603" t="str">
            <v>5B14</v>
          </cell>
          <cell r="B3603" t="str">
            <v>Y3K01AAP0200+61000</v>
          </cell>
          <cell r="C3603">
            <v>4</v>
          </cell>
          <cell r="D3603" t="str">
            <v>7250247A0A</v>
          </cell>
          <cell r="E3603" t="str">
            <v>2010264007</v>
          </cell>
          <cell r="F3603" t="str">
            <v>1</v>
          </cell>
          <cell r="G3603" t="str">
            <v/>
          </cell>
          <cell r="H3603" t="str">
            <v>FAST</v>
          </cell>
          <cell r="I3603" t="str">
            <v>PRIME</v>
          </cell>
          <cell r="J3603" t="str">
            <v/>
          </cell>
          <cell r="K3603">
            <v>55.056</v>
          </cell>
          <cell r="L3603" t="str">
            <v>Y3K01AAP0200+610007250247A0A5B14</v>
          </cell>
        </row>
        <row r="3604">
          <cell r="A3604" t="str">
            <v>5B14</v>
          </cell>
          <cell r="B3604" t="str">
            <v>Y3K01AAP0200+61000</v>
          </cell>
          <cell r="C3604">
            <v>12</v>
          </cell>
          <cell r="D3604" t="str">
            <v>7250256A0A</v>
          </cell>
          <cell r="E3604" t="str">
            <v>2010264007</v>
          </cell>
          <cell r="F3604" t="str">
            <v>1</v>
          </cell>
          <cell r="G3604" t="str">
            <v/>
          </cell>
          <cell r="H3604" t="str">
            <v>FAST</v>
          </cell>
          <cell r="I3604" t="str">
            <v>PRIME</v>
          </cell>
          <cell r="J3604" t="str">
            <v/>
          </cell>
          <cell r="K3604">
            <v>165.168</v>
          </cell>
          <cell r="L3604" t="str">
            <v>Y3K01AAP0200+610007250256A0A5B14</v>
          </cell>
        </row>
        <row r="3605">
          <cell r="A3605" t="str">
            <v>5B14</v>
          </cell>
          <cell r="B3605" t="str">
            <v>Y3K01AAP0200+61000</v>
          </cell>
          <cell r="C3605">
            <v>7</v>
          </cell>
          <cell r="D3605" t="str">
            <v>7251094A0A</v>
          </cell>
          <cell r="E3605" t="str">
            <v>2010276742</v>
          </cell>
          <cell r="F3605" t="str">
            <v>1</v>
          </cell>
          <cell r="G3605" t="str">
            <v/>
          </cell>
          <cell r="H3605" t="str">
            <v>FAST</v>
          </cell>
          <cell r="I3605" t="str">
            <v>PRIME</v>
          </cell>
          <cell r="J3605" t="str">
            <v/>
          </cell>
          <cell r="K3605">
            <v>96.348</v>
          </cell>
          <cell r="L3605" t="str">
            <v>Y3K01AAP0200+610007251094A0A5B14</v>
          </cell>
        </row>
        <row r="3606">
          <cell r="A3606" t="str">
            <v>5B14</v>
          </cell>
          <cell r="B3606" t="str">
            <v>Y3K01AAP0200+61000</v>
          </cell>
          <cell r="C3606">
            <v>1</v>
          </cell>
          <cell r="D3606" t="str">
            <v>7251096A0A</v>
          </cell>
          <cell r="E3606" t="str">
            <v>2010276742</v>
          </cell>
          <cell r="F3606" t="str">
            <v>1</v>
          </cell>
          <cell r="G3606" t="str">
            <v/>
          </cell>
          <cell r="H3606" t="str">
            <v>FAST</v>
          </cell>
          <cell r="I3606" t="str">
            <v>PRIME</v>
          </cell>
          <cell r="J3606" t="str">
            <v/>
          </cell>
          <cell r="K3606">
            <v>13.764</v>
          </cell>
          <cell r="L3606" t="str">
            <v>Y3K01AAP0200+610007251096A0A5B14</v>
          </cell>
        </row>
        <row r="3607">
          <cell r="A3607" t="str">
            <v>5B14</v>
          </cell>
          <cell r="B3607" t="str">
            <v>Y3K01AAP0200+61000</v>
          </cell>
          <cell r="C3607">
            <v>25</v>
          </cell>
          <cell r="D3607" t="str">
            <v>5252887A0A</v>
          </cell>
          <cell r="E3607" t="str">
            <v>2010290238</v>
          </cell>
          <cell r="F3607" t="str">
            <v>2</v>
          </cell>
          <cell r="G3607" t="str">
            <v/>
          </cell>
          <cell r="H3607" t="str">
            <v>FAST</v>
          </cell>
          <cell r="I3607" t="str">
            <v>PRIME</v>
          </cell>
          <cell r="J3607" t="str">
            <v/>
          </cell>
          <cell r="K3607">
            <v>344.1</v>
          </cell>
          <cell r="L3607" t="str">
            <v>Y3K01AAP0200+610005252887A0A5B14</v>
          </cell>
        </row>
        <row r="3608">
          <cell r="A3608" t="str">
            <v>1543</v>
          </cell>
          <cell r="B3608" t="str">
            <v>Y3K01ABB0320+50000</v>
          </cell>
          <cell r="C3608">
            <v>2</v>
          </cell>
          <cell r="D3608" t="str">
            <v>1242353D0B</v>
          </cell>
          <cell r="E3608" t="str">
            <v/>
          </cell>
          <cell r="F3608" t="str">
            <v>0</v>
          </cell>
          <cell r="G3608" t="str">
            <v/>
          </cell>
          <cell r="H3608" t="str">
            <v>FAST</v>
          </cell>
          <cell r="I3608" t="str">
            <v>NON PRIME</v>
          </cell>
          <cell r="J3608" t="str">
            <v/>
          </cell>
          <cell r="K3608">
            <v>57.762</v>
          </cell>
          <cell r="L3608" t="str">
            <v>Y3K01ABB0320+500001242353D0B1543</v>
          </cell>
        </row>
        <row r="3609">
          <cell r="A3609" t="str">
            <v>5E05</v>
          </cell>
          <cell r="B3609" t="str">
            <v>Y3K02AAP0200+12000</v>
          </cell>
          <cell r="C3609">
            <v>96</v>
          </cell>
          <cell r="D3609" t="str">
            <v>5260014C0A</v>
          </cell>
          <cell r="E3609" t="str">
            <v/>
          </cell>
          <cell r="F3609" t="str">
            <v>0</v>
          </cell>
          <cell r="G3609" t="str">
            <v/>
          </cell>
          <cell r="H3609" t="str">
            <v>FAST</v>
          </cell>
          <cell r="I3609" t="str">
            <v>PRIME</v>
          </cell>
          <cell r="J3609" t="str">
            <v/>
          </cell>
          <cell r="K3609">
            <v>259.968</v>
          </cell>
          <cell r="L3609" t="str">
            <v>Y3K02AAP0200+120005260014C0A5E05</v>
          </cell>
        </row>
        <row r="3610">
          <cell r="A3610" t="str">
            <v>5E08</v>
          </cell>
          <cell r="B3610" t="str">
            <v>Y3K02AAP0200+13500</v>
          </cell>
          <cell r="C3610">
            <v>79</v>
          </cell>
          <cell r="D3610" t="str">
            <v>5260014C0C</v>
          </cell>
          <cell r="E3610" t="str">
            <v/>
          </cell>
          <cell r="F3610" t="str">
            <v>0</v>
          </cell>
          <cell r="G3610" t="str">
            <v>245/VIII/2026 KARAT LUAR</v>
          </cell>
          <cell r="H3610" t="str">
            <v>FAST</v>
          </cell>
          <cell r="I3610" t="str">
            <v>NON PRIME</v>
          </cell>
          <cell r="J3610" t="str">
            <v/>
          </cell>
          <cell r="K3610">
            <v>240.634</v>
          </cell>
          <cell r="L3610" t="str">
            <v>Y3K02AAP0200+135005260014C0C5E08</v>
          </cell>
        </row>
        <row r="3611">
          <cell r="A3611" t="str">
            <v>5E07</v>
          </cell>
          <cell r="B3611" t="str">
            <v>Y3K02AAP0200+13500</v>
          </cell>
          <cell r="C3611">
            <v>2</v>
          </cell>
          <cell r="D3611" t="str">
            <v>5260014C0A</v>
          </cell>
          <cell r="E3611" t="str">
            <v/>
          </cell>
          <cell r="F3611" t="str">
            <v>0</v>
          </cell>
          <cell r="G3611" t="str">
            <v/>
          </cell>
          <cell r="H3611" t="str">
            <v>FAST</v>
          </cell>
          <cell r="I3611" t="str">
            <v>PRIME</v>
          </cell>
          <cell r="J3611" t="str">
            <v/>
          </cell>
          <cell r="K3611">
            <v>6.092</v>
          </cell>
          <cell r="L3611" t="str">
            <v>Y3K02AAP0200+135005260014C0A5E07</v>
          </cell>
        </row>
        <row r="3612">
          <cell r="A3612" t="str">
            <v>5E05</v>
          </cell>
          <cell r="B3612" t="str">
            <v>Y3K02ACT0220+02430</v>
          </cell>
          <cell r="C3612">
            <v>22</v>
          </cell>
          <cell r="D3612" t="str">
            <v>5243204C0A</v>
          </cell>
          <cell r="E3612" t="str">
            <v/>
          </cell>
          <cell r="F3612" t="str">
            <v>0</v>
          </cell>
          <cell r="G3612" t="str">
            <v/>
          </cell>
          <cell r="H3612" t="str">
            <v>FAST</v>
          </cell>
          <cell r="I3612" t="str">
            <v>PRIME</v>
          </cell>
          <cell r="J3612" t="str">
            <v/>
          </cell>
          <cell r="K3612">
            <v>12.298</v>
          </cell>
          <cell r="L3612" t="str">
            <v>Y3K02ACT0220+024305243204C0A5E05</v>
          </cell>
        </row>
        <row r="3613">
          <cell r="A3613" t="str">
            <v>5E02</v>
          </cell>
          <cell r="B3613" t="str">
            <v>Y3K03AAP0200+12000</v>
          </cell>
          <cell r="C3613">
            <v>295</v>
          </cell>
          <cell r="D3613" t="str">
            <v>5260015C0A</v>
          </cell>
          <cell r="E3613" t="str">
            <v>2010301207</v>
          </cell>
          <cell r="F3613" t="str">
            <v>1</v>
          </cell>
          <cell r="G3613" t="str">
            <v/>
          </cell>
          <cell r="H3613" t="str">
            <v>FAST</v>
          </cell>
          <cell r="I3613" t="str">
            <v>PRIME</v>
          </cell>
          <cell r="J3613" t="str">
            <v/>
          </cell>
          <cell r="K3613">
            <v>798.86</v>
          </cell>
          <cell r="L3613" t="str">
            <v>Y3K03AAP0200+120005260015C0A5E02</v>
          </cell>
        </row>
        <row r="3614">
          <cell r="A3614" t="str">
            <v>5E04</v>
          </cell>
          <cell r="B3614" t="str">
            <v>Y3K03AAP0200+13500</v>
          </cell>
          <cell r="C3614">
            <v>1</v>
          </cell>
          <cell r="D3614" t="str">
            <v>7251094C0A</v>
          </cell>
          <cell r="E3614" t="str">
            <v>2010276736</v>
          </cell>
          <cell r="F3614" t="str">
            <v>3</v>
          </cell>
          <cell r="G3614" t="str">
            <v/>
          </cell>
          <cell r="H3614" t="str">
            <v>FAST</v>
          </cell>
          <cell r="I3614" t="str">
            <v>PRIME</v>
          </cell>
          <cell r="J3614" t="str">
            <v/>
          </cell>
          <cell r="K3614">
            <v>3.046</v>
          </cell>
          <cell r="L3614" t="str">
            <v>Y3K03AAP0200+135007251094C0A5E04</v>
          </cell>
        </row>
        <row r="3615">
          <cell r="A3615" t="str">
            <v>5E04</v>
          </cell>
          <cell r="B3615" t="str">
            <v>Y3K03AAP0200+13500</v>
          </cell>
          <cell r="C3615">
            <v>7</v>
          </cell>
          <cell r="D3615" t="str">
            <v>7251094C0A</v>
          </cell>
          <cell r="E3615" t="str">
            <v>2010290237</v>
          </cell>
          <cell r="F3615" t="str">
            <v>1</v>
          </cell>
          <cell r="G3615" t="str">
            <v/>
          </cell>
          <cell r="H3615" t="str">
            <v>FAST</v>
          </cell>
          <cell r="I3615" t="str">
            <v>PRIME</v>
          </cell>
          <cell r="J3615" t="str">
            <v/>
          </cell>
          <cell r="K3615">
            <v>21.322</v>
          </cell>
          <cell r="L3615" t="str">
            <v>Y3K03AAP0200+135007251094C0A5E04</v>
          </cell>
        </row>
        <row r="3616">
          <cell r="A3616" t="str">
            <v>5E02</v>
          </cell>
          <cell r="B3616" t="str">
            <v>Y3K03AAP0200+13500</v>
          </cell>
          <cell r="C3616">
            <v>400</v>
          </cell>
          <cell r="D3616" t="str">
            <v>5260014C0A</v>
          </cell>
          <cell r="E3616" t="str">
            <v>2010301207</v>
          </cell>
          <cell r="F3616" t="str">
            <v>2</v>
          </cell>
          <cell r="G3616" t="str">
            <v/>
          </cell>
          <cell r="H3616" t="str">
            <v>FAST</v>
          </cell>
          <cell r="I3616" t="str">
            <v>PRIME</v>
          </cell>
          <cell r="J3616" t="str">
            <v/>
          </cell>
          <cell r="K3616">
            <v>1218.4</v>
          </cell>
          <cell r="L3616" t="str">
            <v>Y3K03AAP0200+135005260014C0A5E02</v>
          </cell>
        </row>
        <row r="3617">
          <cell r="A3617" t="str">
            <v>5E07</v>
          </cell>
          <cell r="B3617" t="str">
            <v>Y3K03AAP0200+15000</v>
          </cell>
          <cell r="C3617">
            <v>28</v>
          </cell>
          <cell r="D3617" t="str">
            <v>7251094C0C</v>
          </cell>
          <cell r="E3617" t="str">
            <v/>
          </cell>
          <cell r="F3617" t="str">
            <v>0</v>
          </cell>
          <cell r="G3617" t="str">
            <v>96/VI/2026 KARAT LUAR DALAM</v>
          </cell>
          <cell r="H3617" t="str">
            <v>FAST</v>
          </cell>
          <cell r="I3617" t="str">
            <v>NON PRIME</v>
          </cell>
          <cell r="J3617" t="str">
            <v/>
          </cell>
          <cell r="K3617">
            <v>94.78</v>
          </cell>
          <cell r="L3617" t="str">
            <v>Y3K03AAP0200+150007251094C0C5E07</v>
          </cell>
        </row>
        <row r="3618">
          <cell r="A3618" t="str">
            <v>5E04</v>
          </cell>
          <cell r="B3618" t="str">
            <v>Y3K03AAP0200+15000</v>
          </cell>
          <cell r="C3618">
            <v>57</v>
          </cell>
          <cell r="D3618" t="str">
            <v>5260014C0A</v>
          </cell>
          <cell r="E3618" t="str">
            <v>2010301207</v>
          </cell>
          <cell r="F3618" t="str">
            <v>3</v>
          </cell>
          <cell r="G3618" t="str">
            <v/>
          </cell>
          <cell r="H3618" t="str">
            <v>FAST</v>
          </cell>
          <cell r="I3618" t="str">
            <v>PRIME</v>
          </cell>
          <cell r="J3618" t="str">
            <v/>
          </cell>
          <cell r="K3618">
            <v>192.945</v>
          </cell>
          <cell r="L3618" t="str">
            <v>Y3K03AAP0200+150005260014C0A5E04</v>
          </cell>
        </row>
        <row r="3619">
          <cell r="A3619" t="str">
            <v>5E02</v>
          </cell>
          <cell r="B3619" t="str">
            <v>Y3K03AAP0200+15000</v>
          </cell>
          <cell r="C3619">
            <v>348</v>
          </cell>
          <cell r="D3619" t="str">
            <v>5260015C0A</v>
          </cell>
          <cell r="E3619" t="str">
            <v>2010309004</v>
          </cell>
          <cell r="F3619" t="str">
            <v>3</v>
          </cell>
          <cell r="G3619" t="str">
            <v/>
          </cell>
          <cell r="H3619" t="str">
            <v>FAST</v>
          </cell>
          <cell r="I3619" t="str">
            <v>PRIME</v>
          </cell>
          <cell r="J3619" t="str">
            <v/>
          </cell>
          <cell r="K3619">
            <v>1177.98</v>
          </cell>
          <cell r="L3619" t="str">
            <v>Y3K03AAP0200+150005260015C0A5E02</v>
          </cell>
        </row>
        <row r="3620">
          <cell r="A3620" t="str">
            <v>5E04</v>
          </cell>
          <cell r="B3620" t="str">
            <v>Y3K03AAP0200+17000</v>
          </cell>
          <cell r="C3620">
            <v>4</v>
          </cell>
          <cell r="D3620" t="str">
            <v>7250256C0A</v>
          </cell>
          <cell r="E3620" t="str">
            <v/>
          </cell>
          <cell r="F3620" t="str">
            <v>0</v>
          </cell>
          <cell r="G3620" t="str">
            <v/>
          </cell>
          <cell r="H3620" t="str">
            <v>FAST</v>
          </cell>
          <cell r="I3620" t="str">
            <v>PRIME</v>
          </cell>
          <cell r="J3620" t="str">
            <v/>
          </cell>
          <cell r="K3620">
            <v>15.344</v>
          </cell>
          <cell r="L3620" t="str">
            <v>Y3K03AAP0200+170007250256C0A5E04</v>
          </cell>
        </row>
        <row r="3621">
          <cell r="A3621" t="str">
            <v>5E04</v>
          </cell>
          <cell r="B3621" t="str">
            <v>Y3K03AAP0200+17000</v>
          </cell>
          <cell r="C3621">
            <v>2</v>
          </cell>
          <cell r="D3621" t="str">
            <v>5260014C0A</v>
          </cell>
          <cell r="E3621" t="str">
            <v>2010301207</v>
          </cell>
          <cell r="F3621" t="str">
            <v>4</v>
          </cell>
          <cell r="G3621" t="str">
            <v/>
          </cell>
          <cell r="H3621" t="str">
            <v>FAST</v>
          </cell>
          <cell r="I3621" t="str">
            <v>PRIME</v>
          </cell>
          <cell r="J3621" t="str">
            <v/>
          </cell>
          <cell r="K3621">
            <v>7.672</v>
          </cell>
          <cell r="L3621" t="str">
            <v>Y3K03AAP0200+170005260014C0A5E04</v>
          </cell>
        </row>
        <row r="3622">
          <cell r="A3622" t="str">
            <v>5E04</v>
          </cell>
          <cell r="B3622" t="str">
            <v>Y3K03AAP0200+17000</v>
          </cell>
          <cell r="C3622">
            <v>37</v>
          </cell>
          <cell r="D3622" t="str">
            <v>7251094C0A</v>
          </cell>
          <cell r="E3622" t="str">
            <v>2010276735</v>
          </cell>
          <cell r="F3622" t="str">
            <v>2</v>
          </cell>
          <cell r="G3622" t="str">
            <v/>
          </cell>
          <cell r="H3622" t="str">
            <v>FAST</v>
          </cell>
          <cell r="I3622" t="str">
            <v>PRIME</v>
          </cell>
          <cell r="J3622" t="str">
            <v/>
          </cell>
          <cell r="K3622">
            <v>141.932</v>
          </cell>
          <cell r="L3622" t="str">
            <v>Y3K03AAP0200+170007251094C0A5E04</v>
          </cell>
        </row>
        <row r="3623">
          <cell r="A3623" t="str">
            <v>5E02</v>
          </cell>
          <cell r="B3623" t="str">
            <v>Y3K03AAP0200+17000</v>
          </cell>
          <cell r="C3623">
            <v>274</v>
          </cell>
          <cell r="D3623" t="str">
            <v>5260014C0A</v>
          </cell>
          <cell r="E3623" t="str">
            <v>2010301207</v>
          </cell>
          <cell r="F3623" t="str">
            <v>4</v>
          </cell>
          <cell r="G3623" t="str">
            <v/>
          </cell>
          <cell r="H3623" t="str">
            <v>FAST</v>
          </cell>
          <cell r="I3623" t="str">
            <v>PRIME</v>
          </cell>
          <cell r="J3623" t="str">
            <v/>
          </cell>
          <cell r="K3623">
            <v>1051.064</v>
          </cell>
          <cell r="L3623" t="str">
            <v>Y3K03AAP0200+170005260014C0A5E02</v>
          </cell>
        </row>
        <row r="3624">
          <cell r="A3624" t="str">
            <v>5E05</v>
          </cell>
          <cell r="B3624" t="str">
            <v>Y3K11ACT0220+02430</v>
          </cell>
          <cell r="C3624">
            <v>852</v>
          </cell>
          <cell r="D3624" t="str">
            <v>5252295B0A</v>
          </cell>
          <cell r="E3624" t="str">
            <v/>
          </cell>
          <cell r="F3624" t="str">
            <v>0</v>
          </cell>
          <cell r="G3624" t="str">
            <v/>
          </cell>
          <cell r="H3624" t="str">
            <v>FAST</v>
          </cell>
          <cell r="I3624" t="str">
            <v>PRIME</v>
          </cell>
          <cell r="J3624" t="str">
            <v/>
          </cell>
          <cell r="K3624">
            <v>476.268</v>
          </cell>
          <cell r="L3624" t="str">
            <v>Y3K11ACT0220+024305252295B0A5E05</v>
          </cell>
        </row>
        <row r="3625">
          <cell r="A3625" t="str">
            <v>5E04</v>
          </cell>
          <cell r="B3625" t="str">
            <v>Y3K13AAZ0190+05181</v>
          </cell>
          <cell r="C3625">
            <v>6</v>
          </cell>
          <cell r="D3625" t="str">
            <v>5251229B0A</v>
          </cell>
          <cell r="E3625" t="str">
            <v>2010194430</v>
          </cell>
          <cell r="F3625" t="str">
            <v>6</v>
          </cell>
          <cell r="G3625" t="str">
            <v/>
          </cell>
          <cell r="H3625" t="str">
            <v>FAST</v>
          </cell>
          <cell r="I3625" t="str">
            <v>PRIME</v>
          </cell>
          <cell r="J3625" t="str">
            <v/>
          </cell>
          <cell r="K3625">
            <v>7.14</v>
          </cell>
          <cell r="L3625" t="str">
            <v>Y3K13AAZ0190+051815251229B0A5E04</v>
          </cell>
        </row>
        <row r="3626">
          <cell r="A3626" t="str">
            <v>5E04</v>
          </cell>
          <cell r="B3626" t="str">
            <v>Y3K13AAZ0190+05181</v>
          </cell>
          <cell r="C3626">
            <v>6</v>
          </cell>
          <cell r="D3626" t="str">
            <v>5261323B0A</v>
          </cell>
          <cell r="E3626" t="str">
            <v>2010194430</v>
          </cell>
          <cell r="F3626" t="str">
            <v>6</v>
          </cell>
          <cell r="G3626" t="str">
            <v/>
          </cell>
          <cell r="H3626" t="str">
            <v>FAST</v>
          </cell>
          <cell r="I3626" t="str">
            <v>PRIME</v>
          </cell>
          <cell r="J3626" t="str">
            <v/>
          </cell>
          <cell r="K3626">
            <v>7.14</v>
          </cell>
          <cell r="L3626" t="str">
            <v>Y3K13AAZ0190+051815261323B0A5E04</v>
          </cell>
        </row>
        <row r="3627">
          <cell r="A3627" t="str">
            <v>5E02</v>
          </cell>
          <cell r="B3627" t="str">
            <v>Y3K13ACT0220+02430</v>
          </cell>
          <cell r="C3627">
            <v>4</v>
          </cell>
          <cell r="D3627" t="str">
            <v>5253038B0A</v>
          </cell>
          <cell r="E3627" t="str">
            <v/>
          </cell>
          <cell r="F3627" t="str">
            <v>0</v>
          </cell>
          <cell r="G3627" t="str">
            <v/>
          </cell>
          <cell r="H3627" t="str">
            <v>FAST</v>
          </cell>
          <cell r="I3627" t="str">
            <v>PRIME</v>
          </cell>
          <cell r="J3627" t="str">
            <v/>
          </cell>
          <cell r="K3627">
            <v>2.236</v>
          </cell>
          <cell r="L3627" t="str">
            <v>Y3K13ACT0220+024305253038B0A5E02</v>
          </cell>
        </row>
        <row r="3628">
          <cell r="A3628" t="str">
            <v>5E02</v>
          </cell>
          <cell r="B3628" t="str">
            <v>Y3K13ACT0220+02430</v>
          </cell>
          <cell r="C3628">
            <v>17</v>
          </cell>
          <cell r="D3628" t="str">
            <v>5253038B0A</v>
          </cell>
          <cell r="E3628" t="str">
            <v>2010310201</v>
          </cell>
          <cell r="F3628" t="str">
            <v>7</v>
          </cell>
          <cell r="G3628" t="str">
            <v/>
          </cell>
          <cell r="H3628" t="str">
            <v>FAST</v>
          </cell>
          <cell r="I3628" t="str">
            <v>PRIME</v>
          </cell>
          <cell r="J3628" t="str">
            <v/>
          </cell>
          <cell r="K3628">
            <v>9.503</v>
          </cell>
          <cell r="L3628" t="str">
            <v>Y3K13ACT0220+024305253038B0A5E02</v>
          </cell>
        </row>
        <row r="3629">
          <cell r="A3629" t="str">
            <v>5E02</v>
          </cell>
          <cell r="B3629" t="str">
            <v>Y3K13ACT0220+02430</v>
          </cell>
          <cell r="C3629">
            <v>1702</v>
          </cell>
          <cell r="D3629" t="str">
            <v>5252295B0A</v>
          </cell>
          <cell r="E3629" t="str">
            <v>2010310201</v>
          </cell>
          <cell r="F3629" t="str">
            <v>7</v>
          </cell>
          <cell r="G3629" t="str">
            <v/>
          </cell>
          <cell r="H3629" t="str">
            <v>FAST</v>
          </cell>
          <cell r="I3629" t="str">
            <v>PRIME</v>
          </cell>
          <cell r="J3629" t="str">
            <v/>
          </cell>
          <cell r="K3629">
            <v>951.418</v>
          </cell>
          <cell r="L3629" t="str">
            <v>Y3K13ACT0220+024305252295B0A5E02</v>
          </cell>
        </row>
        <row r="3630">
          <cell r="A3630" t="str">
            <v>5D13</v>
          </cell>
          <cell r="B3630" t="str">
            <v>Y7B00AKA0150+60700</v>
          </cell>
          <cell r="C3630">
            <v>88</v>
          </cell>
          <cell r="D3630" t="str">
            <v>5240675B0A</v>
          </cell>
          <cell r="E3630" t="str">
            <v/>
          </cell>
          <cell r="F3630" t="str">
            <v>0</v>
          </cell>
          <cell r="G3630" t="str">
            <v/>
          </cell>
          <cell r="H3630" t="str">
            <v>FAST</v>
          </cell>
          <cell r="I3630" t="str">
            <v>PRIME</v>
          </cell>
          <cell r="J3630" t="str">
            <v/>
          </cell>
          <cell r="K3630">
            <v>284.504</v>
          </cell>
          <cell r="L3630" t="str">
            <v>Y7B00AKA0150+607005240675B0A5D13</v>
          </cell>
        </row>
        <row r="3631">
          <cell r="A3631" t="str">
            <v>5K08</v>
          </cell>
          <cell r="B3631" t="str">
            <v>YAB00AMA0270+42500</v>
          </cell>
          <cell r="C3631">
            <v>75</v>
          </cell>
          <cell r="D3631" t="str">
            <v>5262441G0E</v>
          </cell>
          <cell r="E3631" t="str">
            <v>2010308726</v>
          </cell>
          <cell r="F3631" t="str">
            <v>1</v>
          </cell>
          <cell r="G3631" t="str">
            <v>62/NCR.SKF/IX/2026</v>
          </cell>
          <cell r="H3631" t="str">
            <v>FAST</v>
          </cell>
          <cell r="I3631" t="str">
            <v>NON PRIME</v>
          </cell>
          <cell r="J3631" t="str">
            <v/>
          </cell>
          <cell r="K3631">
            <v>348.075</v>
          </cell>
          <cell r="L3631" t="str">
            <v>YAB00AMA0270+425005262441G0E5K08</v>
          </cell>
        </row>
        <row r="3632">
          <cell r="A3632" t="str">
            <v>5K08</v>
          </cell>
          <cell r="B3632" t="str">
            <v>YAB00AMA0270+42500</v>
          </cell>
          <cell r="C3632">
            <v>542</v>
          </cell>
          <cell r="D3632" t="str">
            <v>5260552G0E</v>
          </cell>
          <cell r="E3632" t="str">
            <v>2010295355</v>
          </cell>
          <cell r="F3632" t="str">
            <v>1</v>
          </cell>
          <cell r="G3632" t="str">
            <v>156/NCR-SKF/IV/2026 IB BELAH TES PE</v>
          </cell>
          <cell r="H3632" t="str">
            <v>FAST</v>
          </cell>
          <cell r="I3632" t="str">
            <v>NON PRIME</v>
          </cell>
          <cell r="J3632" t="str">
            <v/>
          </cell>
          <cell r="K3632">
            <v>2515.422</v>
          </cell>
          <cell r="L3632" t="str">
            <v>YAB00AMA0270+425005260552G0E5K08</v>
          </cell>
        </row>
        <row r="3633">
          <cell r="A3633" t="str">
            <v>5K08</v>
          </cell>
          <cell r="B3633" t="str">
            <v>YAB00AMA0270+42500</v>
          </cell>
          <cell r="C3633">
            <v>19</v>
          </cell>
          <cell r="D3633" t="str">
            <v>5262445G0A</v>
          </cell>
          <cell r="E3633" t="str">
            <v>2010308726</v>
          </cell>
          <cell r="F3633" t="str">
            <v>1</v>
          </cell>
          <cell r="G3633" t="str">
            <v/>
          </cell>
          <cell r="H3633" t="str">
            <v>FAST</v>
          </cell>
          <cell r="I3633" t="str">
            <v>PRIME</v>
          </cell>
          <cell r="J3633" t="str">
            <v/>
          </cell>
          <cell r="K3633">
            <v>88.179</v>
          </cell>
          <cell r="L3633" t="str">
            <v>YAB00AMA0270+425005262445G0A5K08</v>
          </cell>
        </row>
        <row r="3634">
          <cell r="A3634" t="str">
            <v>5K08</v>
          </cell>
          <cell r="B3634" t="str">
            <v>YAB00AMA0270+42500</v>
          </cell>
          <cell r="C3634">
            <v>542</v>
          </cell>
          <cell r="D3634" t="str">
            <v>5262297G0A</v>
          </cell>
          <cell r="E3634" t="str">
            <v>2010308726</v>
          </cell>
          <cell r="F3634" t="str">
            <v>1</v>
          </cell>
          <cell r="G3634" t="str">
            <v/>
          </cell>
          <cell r="H3634" t="str">
            <v>FAST</v>
          </cell>
          <cell r="I3634" t="str">
            <v>PRIME</v>
          </cell>
          <cell r="J3634" t="str">
            <v/>
          </cell>
          <cell r="K3634">
            <v>2515.422</v>
          </cell>
          <cell r="L3634" t="str">
            <v>YAB00AMA0270+425005262297G0A5K08</v>
          </cell>
        </row>
        <row r="3635">
          <cell r="A3635" t="str">
            <v>5K05</v>
          </cell>
          <cell r="B3635" t="str">
            <v>YAB00AMA0270+42500</v>
          </cell>
          <cell r="C3635">
            <v>2168</v>
          </cell>
          <cell r="D3635" t="str">
            <v>5262297G0A</v>
          </cell>
          <cell r="E3635" t="str">
            <v>2010308726</v>
          </cell>
          <cell r="F3635" t="str">
            <v>1</v>
          </cell>
          <cell r="G3635" t="str">
            <v/>
          </cell>
          <cell r="H3635" t="str">
            <v>FAST</v>
          </cell>
          <cell r="I3635" t="str">
            <v>PRIME</v>
          </cell>
          <cell r="J3635" t="str">
            <v/>
          </cell>
          <cell r="K3635">
            <v>10061.688</v>
          </cell>
          <cell r="L3635" t="str">
            <v>YAB00AMA0270+425005262297G0A5K05</v>
          </cell>
        </row>
        <row r="3636">
          <cell r="A3636" t="str">
            <v>5K06</v>
          </cell>
          <cell r="B3636" t="str">
            <v>YAB00AMA0270+42500</v>
          </cell>
          <cell r="C3636">
            <v>958</v>
          </cell>
          <cell r="D3636" t="str">
            <v>5262297G0A</v>
          </cell>
          <cell r="E3636" t="str">
            <v>2010308726</v>
          </cell>
          <cell r="F3636" t="str">
            <v>1</v>
          </cell>
          <cell r="G3636" t="str">
            <v/>
          </cell>
          <cell r="H3636" t="str">
            <v>FAST</v>
          </cell>
          <cell r="I3636" t="str">
            <v>PRIME</v>
          </cell>
          <cell r="J3636" t="str">
            <v/>
          </cell>
          <cell r="K3636">
            <v>4446.078</v>
          </cell>
          <cell r="L3636" t="str">
            <v>YAB00AMA0270+425005262297G0A5K06</v>
          </cell>
        </row>
        <row r="3637">
          <cell r="A3637" t="str">
            <v>1543</v>
          </cell>
          <cell r="B3637" t="str">
            <v>YAB00ANL0270+37000</v>
          </cell>
          <cell r="C3637">
            <v>51</v>
          </cell>
          <cell r="D3637" t="str">
            <v>5181842G0B</v>
          </cell>
          <cell r="E3637" t="str">
            <v/>
          </cell>
          <cell r="F3637" t="str">
            <v>0</v>
          </cell>
          <cell r="G3637" t="str">
            <v/>
          </cell>
          <cell r="H3637" t="str">
            <v>SLOW</v>
          </cell>
          <cell r="I3637" t="str">
            <v>NON PRIME</v>
          </cell>
          <cell r="J3637" t="str">
            <v>SLOW</v>
          </cell>
          <cell r="K3637">
            <v>238.731</v>
          </cell>
          <cell r="L3637" t="str">
            <v>YAB00ANL0270+370005181842G0B1543</v>
          </cell>
        </row>
        <row r="3638">
          <cell r="A3638" t="str">
            <v>1543</v>
          </cell>
          <cell r="B3638" t="str">
            <v>YAB00ANL0270+37000</v>
          </cell>
          <cell r="C3638">
            <v>76</v>
          </cell>
          <cell r="D3638" t="str">
            <v>5232864G0B</v>
          </cell>
          <cell r="E3638" t="str">
            <v/>
          </cell>
          <cell r="F3638" t="str">
            <v>0</v>
          </cell>
          <cell r="G3638" t="str">
            <v/>
          </cell>
          <cell r="H3638" t="str">
            <v>FAST</v>
          </cell>
          <cell r="I3638" t="str">
            <v>NON PRIME</v>
          </cell>
          <cell r="J3638" t="str">
            <v/>
          </cell>
          <cell r="K3638">
            <v>355.756</v>
          </cell>
          <cell r="L3638" t="str">
            <v>YAB00ANL0270+370005232864G0B1543</v>
          </cell>
        </row>
        <row r="3639">
          <cell r="A3639" t="str">
            <v>1543</v>
          </cell>
          <cell r="B3639" t="str">
            <v>YAB00AOA0320+39000</v>
          </cell>
          <cell r="C3639">
            <v>22</v>
          </cell>
          <cell r="D3639" t="str">
            <v>5092024B</v>
          </cell>
          <cell r="E3639" t="str">
            <v/>
          </cell>
          <cell r="F3639" t="str">
            <v>0</v>
          </cell>
          <cell r="G3639" t="str">
            <v/>
          </cell>
          <cell r="H3639" t="str">
            <v>FAST</v>
          </cell>
          <cell r="I3639" t="str">
            <v>NON PRIME</v>
          </cell>
          <cell r="J3639" t="str">
            <v/>
          </cell>
          <cell r="K3639">
            <v>128.634</v>
          </cell>
          <cell r="L3639" t="str">
            <v>YAB00AOA0320+390005092024B1543</v>
          </cell>
        </row>
        <row r="3640">
          <cell r="A3640" t="str">
            <v>5J07</v>
          </cell>
          <cell r="B3640" t="str">
            <v>YAB00AOA0400+40000</v>
          </cell>
          <cell r="C3640">
            <v>34</v>
          </cell>
          <cell r="D3640" t="str">
            <v>5262458I0E</v>
          </cell>
          <cell r="E3640" t="str">
            <v/>
          </cell>
          <cell r="F3640" t="str">
            <v>0</v>
          </cell>
          <cell r="G3640" t="str">
            <v>152/NCR-SKF/IX/2026 IB NYETEP</v>
          </cell>
          <cell r="H3640" t="str">
            <v>FAST</v>
          </cell>
          <cell r="I3640" t="str">
            <v>NON PRIME</v>
          </cell>
          <cell r="J3640" t="str">
            <v/>
          </cell>
          <cell r="K3640">
            <v>244.154</v>
          </cell>
          <cell r="L3640" t="str">
            <v>YAB00AOA0400+400005262458I0E5J07</v>
          </cell>
        </row>
        <row r="3641">
          <cell r="A3641" t="str">
            <v>5J07</v>
          </cell>
          <cell r="B3641" t="str">
            <v>YAB00AOA0400+40000</v>
          </cell>
          <cell r="C3641">
            <v>91</v>
          </cell>
          <cell r="D3641" t="str">
            <v>5262458I0E</v>
          </cell>
          <cell r="E3641" t="str">
            <v>2010308726</v>
          </cell>
          <cell r="F3641" t="str">
            <v>4</v>
          </cell>
          <cell r="G3641" t="str">
            <v>152/NCR-SKF/IX/2026 IB NYETEP</v>
          </cell>
          <cell r="H3641" t="str">
            <v>FAST</v>
          </cell>
          <cell r="I3641" t="str">
            <v>NON PRIME</v>
          </cell>
          <cell r="J3641" t="str">
            <v/>
          </cell>
          <cell r="K3641">
            <v>653.471</v>
          </cell>
          <cell r="L3641" t="str">
            <v>YAB00AOA0400+400005262458I0E5J07</v>
          </cell>
        </row>
        <row r="3642">
          <cell r="A3642" t="str">
            <v>5J04</v>
          </cell>
          <cell r="B3642" t="str">
            <v>YAB00AOA0400+40000</v>
          </cell>
          <cell r="C3642">
            <v>164</v>
          </cell>
          <cell r="D3642" t="str">
            <v>5262458I0E</v>
          </cell>
          <cell r="E3642" t="str">
            <v>2010308726</v>
          </cell>
          <cell r="F3642" t="str">
            <v>4</v>
          </cell>
          <cell r="G3642" t="str">
            <v>152/NCR-SKF/IX/2026 VISUAL NYETEP</v>
          </cell>
          <cell r="H3642" t="str">
            <v>FAST</v>
          </cell>
          <cell r="I3642" t="str">
            <v>NON PRIME</v>
          </cell>
          <cell r="J3642" t="str">
            <v/>
          </cell>
          <cell r="K3642">
            <v>1177.684</v>
          </cell>
          <cell r="L3642" t="str">
            <v>YAB00AOA0400+400005262458I0E5J04</v>
          </cell>
        </row>
        <row r="3643">
          <cell r="A3643" t="str">
            <v>1543</v>
          </cell>
          <cell r="B3643" t="str">
            <v>YAB00AOA0400+40000</v>
          </cell>
          <cell r="C3643">
            <v>238</v>
          </cell>
          <cell r="D3643" t="str">
            <v>5220451I0C</v>
          </cell>
          <cell r="E3643" t="str">
            <v>2010147049</v>
          </cell>
          <cell r="F3643" t="str">
            <v>1</v>
          </cell>
          <cell r="G3643" t="str">
            <v/>
          </cell>
          <cell r="H3643" t="str">
            <v>SLOW</v>
          </cell>
          <cell r="I3643" t="str">
            <v>NON PRIME</v>
          </cell>
          <cell r="J3643" t="str">
            <v>SLOW</v>
          </cell>
          <cell r="K3643">
            <v>1709.078</v>
          </cell>
          <cell r="L3643" t="str">
            <v>YAB00AOA0400+400005220451I0C1543</v>
          </cell>
        </row>
        <row r="3644">
          <cell r="A3644" t="str">
            <v>1543</v>
          </cell>
          <cell r="B3644" t="str">
            <v>YAB00BAA0400+37000</v>
          </cell>
          <cell r="C3644">
            <v>169</v>
          </cell>
          <cell r="D3644" t="str">
            <v>5193039I1B</v>
          </cell>
          <cell r="E3644" t="str">
            <v>2010115447</v>
          </cell>
          <cell r="F3644" t="str">
            <v>1</v>
          </cell>
          <cell r="G3644" t="str">
            <v/>
          </cell>
          <cell r="H3644" t="str">
            <v>SLOW</v>
          </cell>
          <cell r="I3644" t="str">
            <v>NON PRIME</v>
          </cell>
          <cell r="J3644" t="str">
            <v>SLOW</v>
          </cell>
          <cell r="K3644">
            <v>1319.89</v>
          </cell>
          <cell r="L3644" t="str">
            <v>YAB00BAA0400+370005193039I1B1543</v>
          </cell>
        </row>
        <row r="3645">
          <cell r="A3645" t="str">
            <v>1543</v>
          </cell>
          <cell r="B3645" t="str">
            <v>YAB00BAN0270+39500</v>
          </cell>
          <cell r="C3645">
            <v>89</v>
          </cell>
          <cell r="D3645" t="str">
            <v>5242547G0B</v>
          </cell>
          <cell r="E3645" t="str">
            <v/>
          </cell>
          <cell r="F3645" t="str">
            <v>0</v>
          </cell>
          <cell r="G3645" t="str">
            <v/>
          </cell>
          <cell r="H3645" t="str">
            <v>FAST</v>
          </cell>
          <cell r="I3645" t="str">
            <v>NON PRIME</v>
          </cell>
          <cell r="J3645" t="str">
            <v/>
          </cell>
          <cell r="K3645">
            <v>561.768</v>
          </cell>
          <cell r="L3645" t="str">
            <v>YAB00BAN0270+395005242547G0B1543</v>
          </cell>
        </row>
        <row r="3646">
          <cell r="A3646" t="str">
            <v>1543</v>
          </cell>
          <cell r="B3646" t="str">
            <v>YAB00BFH0420+49000</v>
          </cell>
          <cell r="C3646">
            <v>1</v>
          </cell>
          <cell r="D3646" t="str">
            <v>50725STOB</v>
          </cell>
          <cell r="E3646" t="str">
            <v>2010235724</v>
          </cell>
          <cell r="F3646" t="str">
            <v>2</v>
          </cell>
          <cell r="G3646" t="str">
            <v/>
          </cell>
          <cell r="H3646" t="str">
            <v>FAST</v>
          </cell>
          <cell r="I3646" t="str">
            <v>NON PRIME</v>
          </cell>
          <cell r="J3646" t="str">
            <v/>
          </cell>
          <cell r="K3646">
            <v>15.124</v>
          </cell>
          <cell r="L3646" t="str">
            <v>YAB00BFH0420+4900050725STOB1543</v>
          </cell>
        </row>
        <row r="3647">
          <cell r="A3647" t="str">
            <v>5K08</v>
          </cell>
          <cell r="B3647" t="str">
            <v>YAB00BKJ0160+39000</v>
          </cell>
          <cell r="C3647">
            <v>28</v>
          </cell>
          <cell r="D3647" t="str">
            <v>5251708G0E</v>
          </cell>
          <cell r="E3647" t="str">
            <v>2010298243</v>
          </cell>
          <cell r="F3647" t="str">
            <v>5</v>
          </cell>
          <cell r="G3647" t="str">
            <v>196/NCR-SKF/VII/2026 CACAT MATERIAL</v>
          </cell>
          <cell r="H3647" t="str">
            <v>FAST</v>
          </cell>
          <cell r="I3647" t="str">
            <v>NON PRIME</v>
          </cell>
          <cell r="J3647" t="str">
            <v/>
          </cell>
          <cell r="K3647">
            <v>174.916</v>
          </cell>
          <cell r="L3647" t="str">
            <v>YAB00BKJ0160+390005251708G0E5K08</v>
          </cell>
        </row>
        <row r="3648">
          <cell r="A3648" t="str">
            <v>1543</v>
          </cell>
          <cell r="B3648" t="str">
            <v>YAB00BKJ0180+39000</v>
          </cell>
          <cell r="C3648">
            <v>91</v>
          </cell>
          <cell r="D3648" t="str">
            <v>5201219H1B</v>
          </cell>
          <cell r="E3648" t="str">
            <v>2010115371</v>
          </cell>
          <cell r="F3648" t="str">
            <v>1</v>
          </cell>
          <cell r="G3648" t="str">
            <v/>
          </cell>
          <cell r="H3648" t="str">
            <v>FAST</v>
          </cell>
          <cell r="I3648" t="str">
            <v>NON PRIME</v>
          </cell>
          <cell r="J3648" t="str">
            <v/>
          </cell>
          <cell r="K3648">
            <v>636.454</v>
          </cell>
          <cell r="L3648" t="str">
            <v>YAB00BKJ0180+390005201219H1B1543</v>
          </cell>
        </row>
        <row r="3649">
          <cell r="A3649" t="str">
            <v>5K12</v>
          </cell>
          <cell r="B3649" t="str">
            <v>YAB00BKO0360+60800</v>
          </cell>
          <cell r="C3649">
            <v>493</v>
          </cell>
          <cell r="D3649" t="str">
            <v>5262454H0A</v>
          </cell>
          <cell r="E3649" t="str">
            <v/>
          </cell>
          <cell r="F3649" t="str">
            <v>0</v>
          </cell>
          <cell r="G3649" t="str">
            <v/>
          </cell>
          <cell r="H3649" t="str">
            <v>FAST</v>
          </cell>
          <cell r="I3649" t="str">
            <v>PRIME</v>
          </cell>
          <cell r="J3649" t="str">
            <v/>
          </cell>
          <cell r="K3649">
            <v>10404.765</v>
          </cell>
          <cell r="L3649" t="str">
            <v>YAB00BKO0360+608005262454H0A5K12</v>
          </cell>
        </row>
        <row r="3650">
          <cell r="A3650" t="str">
            <v>5K12</v>
          </cell>
          <cell r="B3650" t="str">
            <v>YAB00BKO0360+60800</v>
          </cell>
          <cell r="C3650">
            <v>29</v>
          </cell>
          <cell r="D3650" t="str">
            <v>5262692H0A</v>
          </cell>
          <cell r="E3650" t="str">
            <v/>
          </cell>
          <cell r="F3650" t="str">
            <v>0</v>
          </cell>
          <cell r="G3650" t="str">
            <v/>
          </cell>
          <cell r="H3650" t="str">
            <v>FAST</v>
          </cell>
          <cell r="I3650" t="str">
            <v>PRIME</v>
          </cell>
          <cell r="J3650" t="str">
            <v/>
          </cell>
          <cell r="K3650">
            <v>612.045</v>
          </cell>
          <cell r="L3650" t="str">
            <v>YAB00BKO0360+608005262692H0A5K12</v>
          </cell>
        </row>
        <row r="3651">
          <cell r="A3651" t="str">
            <v>5K12</v>
          </cell>
          <cell r="B3651" t="str">
            <v>YAB00BKO0360+60800</v>
          </cell>
          <cell r="C3651">
            <v>570</v>
          </cell>
          <cell r="D3651" t="str">
            <v>5262698H0A</v>
          </cell>
          <cell r="E3651" t="str">
            <v/>
          </cell>
          <cell r="F3651" t="str">
            <v>0</v>
          </cell>
          <cell r="G3651" t="str">
            <v/>
          </cell>
          <cell r="H3651" t="str">
            <v>FAST</v>
          </cell>
          <cell r="I3651" t="str">
            <v>PRIME</v>
          </cell>
          <cell r="J3651" t="str">
            <v/>
          </cell>
          <cell r="K3651">
            <v>12029.85</v>
          </cell>
          <cell r="L3651" t="str">
            <v>YAB00BKO0360+608005262698H0A5K12</v>
          </cell>
        </row>
        <row r="3652">
          <cell r="A3652" t="str">
            <v>5L08</v>
          </cell>
          <cell r="B3652" t="str">
            <v>YAB00BKO0360+60800</v>
          </cell>
          <cell r="C3652">
            <v>65</v>
          </cell>
          <cell r="D3652" t="str">
            <v>5262692H0A</v>
          </cell>
          <cell r="E3652" t="str">
            <v/>
          </cell>
          <cell r="F3652" t="str">
            <v>0</v>
          </cell>
          <cell r="G3652" t="str">
            <v/>
          </cell>
          <cell r="H3652" t="str">
            <v>FAST</v>
          </cell>
          <cell r="I3652" t="str">
            <v>PRIME</v>
          </cell>
          <cell r="J3652" t="str">
            <v/>
          </cell>
          <cell r="K3652">
            <v>1371.825</v>
          </cell>
          <cell r="L3652" t="str">
            <v>YAB00BKO0360+608005262692H0A5L08</v>
          </cell>
        </row>
        <row r="3653">
          <cell r="A3653" t="str">
            <v>5K12</v>
          </cell>
          <cell r="B3653" t="str">
            <v>YAB00BKO0360+62260</v>
          </cell>
          <cell r="C3653">
            <v>273</v>
          </cell>
          <cell r="D3653" t="str">
            <v>5262454H0A</v>
          </cell>
          <cell r="E3653" t="str">
            <v/>
          </cell>
          <cell r="F3653" t="str">
            <v>0</v>
          </cell>
          <cell r="G3653" t="str">
            <v/>
          </cell>
          <cell r="H3653" t="str">
            <v>FAST</v>
          </cell>
          <cell r="I3653" t="str">
            <v>PRIME</v>
          </cell>
          <cell r="J3653" t="str">
            <v/>
          </cell>
          <cell r="K3653">
            <v>5899.803</v>
          </cell>
          <cell r="L3653" t="str">
            <v>YAB00BKO0360+622605262454H0A5K12</v>
          </cell>
        </row>
        <row r="3654">
          <cell r="A3654" t="str">
            <v>5L02</v>
          </cell>
          <cell r="B3654" t="str">
            <v>YAB00BKO0360+62260</v>
          </cell>
          <cell r="C3654">
            <v>91</v>
          </cell>
          <cell r="D3654" t="str">
            <v>5262454H0A</v>
          </cell>
          <cell r="E3654" t="str">
            <v/>
          </cell>
          <cell r="F3654" t="str">
            <v>0</v>
          </cell>
          <cell r="G3654" t="str">
            <v/>
          </cell>
          <cell r="H3654" t="str">
            <v>FAST</v>
          </cell>
          <cell r="I3654" t="str">
            <v>PRIME</v>
          </cell>
          <cell r="J3654" t="str">
            <v/>
          </cell>
          <cell r="K3654">
            <v>1966.601</v>
          </cell>
          <cell r="L3654" t="str">
            <v>YAB00BKO0360+622605262454H0A5L02</v>
          </cell>
        </row>
        <row r="3655">
          <cell r="A3655" t="str">
            <v>5L08</v>
          </cell>
          <cell r="B3655" t="str">
            <v>YAB00BKO0360+62260</v>
          </cell>
          <cell r="C3655">
            <v>24</v>
          </cell>
          <cell r="D3655" t="str">
            <v>5262454H0A</v>
          </cell>
          <cell r="E3655" t="str">
            <v/>
          </cell>
          <cell r="F3655" t="str">
            <v>0</v>
          </cell>
          <cell r="G3655" t="str">
            <v/>
          </cell>
          <cell r="H3655" t="str">
            <v>FAST</v>
          </cell>
          <cell r="I3655" t="str">
            <v>PRIME</v>
          </cell>
          <cell r="J3655" t="str">
            <v/>
          </cell>
          <cell r="K3655">
            <v>518.664</v>
          </cell>
          <cell r="L3655" t="str">
            <v>YAB00BKO0360+622605262454H0A5L08</v>
          </cell>
        </row>
        <row r="3656">
          <cell r="A3656" t="str">
            <v>1543</v>
          </cell>
          <cell r="B3656" t="str">
            <v>YAB00BKO0450+43500</v>
          </cell>
          <cell r="C3656">
            <v>2</v>
          </cell>
          <cell r="D3656" t="str">
            <v>5220129I0B</v>
          </cell>
          <cell r="E3656" t="str">
            <v>2010142077</v>
          </cell>
          <cell r="F3656" t="str">
            <v>4</v>
          </cell>
          <cell r="G3656" t="str">
            <v/>
          </cell>
          <cell r="H3656" t="str">
            <v>SLOW</v>
          </cell>
          <cell r="I3656" t="str">
            <v>NON PRIME</v>
          </cell>
          <cell r="J3656" t="str">
            <v>SLOW</v>
          </cell>
          <cell r="K3656">
            <v>36.88</v>
          </cell>
          <cell r="L3656" t="str">
            <v>YAB00BKO0450+435005220129I0B1543</v>
          </cell>
        </row>
        <row r="3657">
          <cell r="A3657" t="str">
            <v>1543</v>
          </cell>
          <cell r="B3657" t="str">
            <v>YAB00BKO0500+37000</v>
          </cell>
          <cell r="C3657">
            <v>11</v>
          </cell>
          <cell r="D3657" t="str">
            <v>5220006I0B</v>
          </cell>
          <cell r="E3657" t="str">
            <v/>
          </cell>
          <cell r="F3657" t="str">
            <v>0</v>
          </cell>
          <cell r="G3657" t="str">
            <v/>
          </cell>
          <cell r="H3657" t="str">
            <v>FAST</v>
          </cell>
          <cell r="I3657" t="str">
            <v>NON PRIME</v>
          </cell>
          <cell r="J3657" t="str">
            <v/>
          </cell>
          <cell r="K3657">
            <v>189.189</v>
          </cell>
          <cell r="L3657" t="str">
            <v>YAB00BKO0500+370005220006I0B1543</v>
          </cell>
        </row>
        <row r="3658">
          <cell r="A3658" t="str">
            <v>1543</v>
          </cell>
          <cell r="B3658" t="str">
            <v>YAB00BKO0650+38000</v>
          </cell>
          <cell r="C3658">
            <v>37</v>
          </cell>
          <cell r="D3658" t="str">
            <v>5220765I0B</v>
          </cell>
          <cell r="E3658" t="str">
            <v/>
          </cell>
          <cell r="F3658" t="str">
            <v>0</v>
          </cell>
          <cell r="G3658" t="str">
            <v/>
          </cell>
          <cell r="H3658" t="str">
            <v>FAST</v>
          </cell>
          <cell r="I3658" t="str">
            <v>NON PRIME</v>
          </cell>
          <cell r="J3658" t="str">
            <v/>
          </cell>
          <cell r="K3658">
            <v>815.813</v>
          </cell>
          <cell r="L3658" t="str">
            <v>YAB00BKO0650+380005220765I0B1543</v>
          </cell>
        </row>
        <row r="3659">
          <cell r="A3659" t="str">
            <v>1543</v>
          </cell>
          <cell r="B3659" t="str">
            <v>YAB00BKO0650+38000</v>
          </cell>
          <cell r="C3659">
            <v>32</v>
          </cell>
          <cell r="D3659" t="str">
            <v>5231787I0B</v>
          </cell>
          <cell r="E3659" t="str">
            <v>2010191404</v>
          </cell>
          <cell r="F3659" t="str">
            <v>5</v>
          </cell>
          <cell r="G3659" t="str">
            <v/>
          </cell>
          <cell r="H3659" t="str">
            <v>FAST</v>
          </cell>
          <cell r="I3659" t="str">
            <v>NON PRIME</v>
          </cell>
          <cell r="J3659" t="str">
            <v/>
          </cell>
          <cell r="K3659">
            <v>705.568</v>
          </cell>
          <cell r="L3659" t="str">
            <v>YAB00BKO0650+380005231787I0B1543</v>
          </cell>
        </row>
        <row r="3660">
          <cell r="A3660" t="str">
            <v>1543</v>
          </cell>
          <cell r="B3660" t="str">
            <v>YAB00BOK0450+42500</v>
          </cell>
          <cell r="C3660">
            <v>11</v>
          </cell>
          <cell r="D3660" t="str">
            <v>5221427I0B</v>
          </cell>
          <cell r="E3660" t="str">
            <v/>
          </cell>
          <cell r="F3660" t="str">
            <v>0</v>
          </cell>
          <cell r="G3660" t="str">
            <v/>
          </cell>
          <cell r="H3660" t="str">
            <v>FAST</v>
          </cell>
          <cell r="I3660" t="str">
            <v>NON PRIME</v>
          </cell>
          <cell r="J3660" t="str">
            <v/>
          </cell>
          <cell r="K3660">
            <v>228.789</v>
          </cell>
          <cell r="L3660" t="str">
            <v>YAB00BOK0450+425005221427I0B1543</v>
          </cell>
        </row>
        <row r="3661">
          <cell r="A3661" t="str">
            <v>5B09</v>
          </cell>
          <cell r="B3661" t="str">
            <v>YAB00CAA0220+48000</v>
          </cell>
          <cell r="C3661">
            <v>145</v>
          </cell>
          <cell r="D3661" t="str">
            <v>5260941A0E</v>
          </cell>
          <cell r="E3661" t="str">
            <v/>
          </cell>
          <cell r="F3661" t="str">
            <v>0</v>
          </cell>
          <cell r="G3661" t="str">
            <v>189/NCR-SKF/VII/2026-BARET DARI MAT</v>
          </cell>
          <cell r="H3661" t="str">
            <v>FAST</v>
          </cell>
          <cell r="I3661" t="str">
            <v>NON PRIME</v>
          </cell>
          <cell r="J3661" t="str">
            <v/>
          </cell>
          <cell r="K3661">
            <v>1835.12</v>
          </cell>
          <cell r="L3661" t="str">
            <v>YAB00CAA0220+480005260941A0E5B09</v>
          </cell>
        </row>
        <row r="3662">
          <cell r="A3662" t="str">
            <v>1543</v>
          </cell>
          <cell r="B3662" t="str">
            <v>YAB00CPO0270+50000</v>
          </cell>
          <cell r="C3662">
            <v>3</v>
          </cell>
          <cell r="D3662" t="str">
            <v>5250855D0B</v>
          </cell>
          <cell r="E3662" t="str">
            <v/>
          </cell>
          <cell r="F3662" t="str">
            <v>0</v>
          </cell>
          <cell r="G3662" t="str">
            <v/>
          </cell>
          <cell r="H3662" t="str">
            <v>FAST</v>
          </cell>
          <cell r="I3662" t="str">
            <v>NON PRIME</v>
          </cell>
          <cell r="J3662" t="str">
            <v/>
          </cell>
          <cell r="K3662">
            <v>73.206</v>
          </cell>
          <cell r="L3662" t="str">
            <v>YAB00CPO0270+500005250855D0B1543</v>
          </cell>
        </row>
        <row r="3663">
          <cell r="A3663" t="str">
            <v>1543</v>
          </cell>
          <cell r="B3663" t="str">
            <v>YAB00CPO0270+50000</v>
          </cell>
          <cell r="C3663">
            <v>2</v>
          </cell>
          <cell r="D3663" t="str">
            <v>5242064D0B</v>
          </cell>
          <cell r="E3663" t="str">
            <v>2010231621</v>
          </cell>
          <cell r="F3663" t="str">
            <v>6</v>
          </cell>
          <cell r="G3663" t="str">
            <v/>
          </cell>
          <cell r="H3663" t="str">
            <v>FAST</v>
          </cell>
          <cell r="I3663" t="str">
            <v>NON PRIME</v>
          </cell>
          <cell r="J3663" t="str">
            <v/>
          </cell>
          <cell r="K3663">
            <v>48.804</v>
          </cell>
          <cell r="L3663" t="str">
            <v>YAB00CPO0270+500005242064D0B1543</v>
          </cell>
        </row>
        <row r="3664">
          <cell r="A3664" t="str">
            <v>5A03</v>
          </cell>
          <cell r="B3664" t="str">
            <v>YAB00DCG0220+52700</v>
          </cell>
          <cell r="C3664">
            <v>115</v>
          </cell>
          <cell r="D3664" t="str">
            <v>5261468D0A</v>
          </cell>
          <cell r="E3664" t="str">
            <v/>
          </cell>
          <cell r="F3664" t="str">
            <v>0</v>
          </cell>
          <cell r="G3664" t="str">
            <v/>
          </cell>
          <cell r="H3664" t="str">
            <v>FAST</v>
          </cell>
          <cell r="I3664" t="str">
            <v>PRIME</v>
          </cell>
          <cell r="J3664" t="str">
            <v/>
          </cell>
          <cell r="K3664">
            <v>2558.06</v>
          </cell>
          <cell r="L3664" t="str">
            <v>YAB00DCG0220+527005261468D0A5A03</v>
          </cell>
        </row>
        <row r="3665">
          <cell r="A3665" t="str">
            <v>5A03</v>
          </cell>
          <cell r="B3665" t="str">
            <v>YAB00DCG0220+52700</v>
          </cell>
          <cell r="C3665">
            <v>218</v>
          </cell>
          <cell r="D3665" t="str">
            <v>5261717D0A</v>
          </cell>
          <cell r="E3665" t="str">
            <v/>
          </cell>
          <cell r="F3665" t="str">
            <v>0</v>
          </cell>
          <cell r="G3665" t="str">
            <v/>
          </cell>
          <cell r="H3665" t="str">
            <v>FAST</v>
          </cell>
          <cell r="I3665" t="str">
            <v>PRIME</v>
          </cell>
          <cell r="J3665" t="str">
            <v/>
          </cell>
          <cell r="K3665">
            <v>4849.192</v>
          </cell>
          <cell r="L3665" t="str">
            <v>YAB00DCG0220+527005261717D0A5A03</v>
          </cell>
        </row>
        <row r="3666">
          <cell r="A3666" t="str">
            <v>5D28</v>
          </cell>
          <cell r="B3666" t="str">
            <v>YAB00DCG0220+52700</v>
          </cell>
          <cell r="C3666">
            <v>31</v>
          </cell>
          <cell r="D3666" t="str">
            <v>5261468D0A</v>
          </cell>
          <cell r="E3666" t="str">
            <v/>
          </cell>
          <cell r="F3666" t="str">
            <v>0</v>
          </cell>
          <cell r="G3666" t="str">
            <v/>
          </cell>
          <cell r="H3666" t="str">
            <v>FAST</v>
          </cell>
          <cell r="I3666" t="str">
            <v>PRIME</v>
          </cell>
          <cell r="J3666" t="str">
            <v/>
          </cell>
          <cell r="K3666">
            <v>689.564</v>
          </cell>
          <cell r="L3666" t="str">
            <v>YAB00DCG0220+527005261468D0A5D28</v>
          </cell>
        </row>
        <row r="3667">
          <cell r="A3667" t="str">
            <v>5K08</v>
          </cell>
          <cell r="B3667" t="str">
            <v>YAB01AMA0270+42500</v>
          </cell>
          <cell r="C3667">
            <v>22</v>
          </cell>
          <cell r="D3667" t="str">
            <v>5262299G0A</v>
          </cell>
          <cell r="E3667" t="str">
            <v>2010308726</v>
          </cell>
          <cell r="F3667" t="str">
            <v>1</v>
          </cell>
          <cell r="G3667" t="str">
            <v/>
          </cell>
          <cell r="H3667" t="str">
            <v>FAST</v>
          </cell>
          <cell r="I3667" t="str">
            <v>PRIME</v>
          </cell>
          <cell r="J3667" t="str">
            <v/>
          </cell>
          <cell r="K3667">
            <v>102.102</v>
          </cell>
          <cell r="L3667" t="str">
            <v>YAB01AMA0270+425005262299G0A5K08</v>
          </cell>
        </row>
        <row r="3668">
          <cell r="A3668" t="str">
            <v>5K08</v>
          </cell>
          <cell r="B3668" t="str">
            <v>YAB01AMA0270+42500</v>
          </cell>
          <cell r="C3668">
            <v>592</v>
          </cell>
          <cell r="D3668" t="str">
            <v>5262441G0A</v>
          </cell>
          <cell r="E3668" t="str">
            <v>2010308726</v>
          </cell>
          <cell r="F3668" t="str">
            <v>1</v>
          </cell>
          <cell r="G3668" t="str">
            <v/>
          </cell>
          <cell r="H3668" t="str">
            <v>FAST</v>
          </cell>
          <cell r="I3668" t="str">
            <v>PRIME</v>
          </cell>
          <cell r="J3668" t="str">
            <v/>
          </cell>
          <cell r="K3668">
            <v>2747.472</v>
          </cell>
          <cell r="L3668" t="str">
            <v>YAB01AMA0270+425005262441G0A5K08</v>
          </cell>
        </row>
        <row r="3669">
          <cell r="A3669" t="str">
            <v>5K08</v>
          </cell>
          <cell r="B3669" t="str">
            <v>YAB01AMA0270+42500</v>
          </cell>
          <cell r="C3669">
            <v>8</v>
          </cell>
          <cell r="D3669" t="str">
            <v>5262445G0A</v>
          </cell>
          <cell r="E3669" t="str">
            <v>2010308726</v>
          </cell>
          <cell r="F3669" t="str">
            <v>1</v>
          </cell>
          <cell r="G3669" t="str">
            <v/>
          </cell>
          <cell r="H3669" t="str">
            <v>FAST</v>
          </cell>
          <cell r="I3669" t="str">
            <v>PRIME</v>
          </cell>
          <cell r="J3669" t="str">
            <v/>
          </cell>
          <cell r="K3669">
            <v>37.128</v>
          </cell>
          <cell r="L3669" t="str">
            <v>YAB01AMA0270+425005262445G0A5K08</v>
          </cell>
        </row>
        <row r="3670">
          <cell r="A3670" t="str">
            <v>5K08</v>
          </cell>
          <cell r="B3670" t="str">
            <v>YAB01ANL0270+37000</v>
          </cell>
          <cell r="C3670">
            <v>181</v>
          </cell>
          <cell r="D3670" t="str">
            <v>5262439G0A</v>
          </cell>
          <cell r="E3670" t="str">
            <v>2010307692</v>
          </cell>
          <cell r="F3670" t="str">
            <v>2</v>
          </cell>
          <cell r="G3670" t="str">
            <v/>
          </cell>
          <cell r="H3670" t="str">
            <v>FAST</v>
          </cell>
          <cell r="I3670" t="str">
            <v>PRIME</v>
          </cell>
          <cell r="J3670" t="str">
            <v/>
          </cell>
          <cell r="K3670">
            <v>847.261</v>
          </cell>
          <cell r="L3670" t="str">
            <v>YAB01ANL0270+370005262439G0A5K08</v>
          </cell>
        </row>
        <row r="3671">
          <cell r="A3671" t="str">
            <v>5K08</v>
          </cell>
          <cell r="B3671" t="str">
            <v>YAB01AOA0160+38000</v>
          </cell>
          <cell r="C3671">
            <v>271</v>
          </cell>
          <cell r="D3671" t="str">
            <v>5262234G0A</v>
          </cell>
          <cell r="E3671" t="str">
            <v>2010307692</v>
          </cell>
          <cell r="F3671" t="str">
            <v>3</v>
          </cell>
          <cell r="G3671" t="str">
            <v/>
          </cell>
          <cell r="H3671" t="str">
            <v>FAST</v>
          </cell>
          <cell r="I3671" t="str">
            <v>PRIME</v>
          </cell>
          <cell r="J3671" t="str">
            <v/>
          </cell>
          <cell r="K3671">
            <v>837.119</v>
          </cell>
          <cell r="L3671" t="str">
            <v>YAB01AOA0160+380005262234G0A5K08</v>
          </cell>
        </row>
        <row r="3672">
          <cell r="A3672" t="str">
            <v>1543</v>
          </cell>
          <cell r="B3672" t="str">
            <v>YAB01BAA0360+38000</v>
          </cell>
          <cell r="C3672">
            <v>11</v>
          </cell>
          <cell r="D3672" t="str">
            <v>5211199I0B</v>
          </cell>
          <cell r="E3672" t="str">
            <v/>
          </cell>
          <cell r="F3672" t="str">
            <v>0</v>
          </cell>
          <cell r="G3672" t="str">
            <v/>
          </cell>
          <cell r="H3672" t="str">
            <v>FAST</v>
          </cell>
          <cell r="I3672" t="str">
            <v>NON PRIME</v>
          </cell>
          <cell r="J3672" t="str">
            <v/>
          </cell>
          <cell r="K3672">
            <v>80.894</v>
          </cell>
          <cell r="L3672" t="str">
            <v>YAB01BAA0360+380005211199I0B1543</v>
          </cell>
        </row>
        <row r="3673">
          <cell r="A3673" t="str">
            <v>1543</v>
          </cell>
          <cell r="B3673" t="str">
            <v>YAB01BAA0360+38000</v>
          </cell>
          <cell r="C3673">
            <v>8</v>
          </cell>
          <cell r="D3673" t="str">
            <v>5212536I0B</v>
          </cell>
          <cell r="E3673" t="str">
            <v/>
          </cell>
          <cell r="F3673" t="str">
            <v>0</v>
          </cell>
          <cell r="G3673" t="str">
            <v/>
          </cell>
          <cell r="H3673" t="str">
            <v>FAST</v>
          </cell>
          <cell r="I3673" t="str">
            <v>NON PRIME</v>
          </cell>
          <cell r="J3673" t="str">
            <v/>
          </cell>
          <cell r="K3673">
            <v>58.832</v>
          </cell>
          <cell r="L3673" t="str">
            <v>YAB01BAA0360+380005212536I0B1543</v>
          </cell>
        </row>
        <row r="3674">
          <cell r="A3674" t="str">
            <v>5K08</v>
          </cell>
          <cell r="B3674" t="str">
            <v>YAB01BKJ0160+39000</v>
          </cell>
          <cell r="C3674">
            <v>283</v>
          </cell>
          <cell r="D3674" t="str">
            <v>5262235G0A</v>
          </cell>
          <cell r="E3674" t="str">
            <v>2010310659</v>
          </cell>
          <cell r="F3674" t="str">
            <v>13</v>
          </cell>
          <cell r="G3674" t="str">
            <v/>
          </cell>
          <cell r="H3674" t="str">
            <v>FAST</v>
          </cell>
          <cell r="I3674" t="str">
            <v>PRIME</v>
          </cell>
          <cell r="J3674" t="str">
            <v/>
          </cell>
          <cell r="K3674">
            <v>1767.901</v>
          </cell>
          <cell r="L3674" t="str">
            <v>YAB01BKJ0160+390005262235G0A5K08</v>
          </cell>
        </row>
        <row r="3675">
          <cell r="A3675" t="str">
            <v>5E07</v>
          </cell>
          <cell r="B3675" t="str">
            <v>YAB02DCG0220+13000</v>
          </cell>
          <cell r="C3675">
            <v>24</v>
          </cell>
          <cell r="D3675" t="str">
            <v>5261468C0A</v>
          </cell>
          <cell r="E3675" t="str">
            <v/>
          </cell>
          <cell r="F3675" t="str">
            <v>0</v>
          </cell>
          <cell r="G3675" t="str">
            <v/>
          </cell>
          <cell r="H3675" t="str">
            <v>FAST</v>
          </cell>
          <cell r="I3675" t="str">
            <v>PRIME</v>
          </cell>
          <cell r="J3675" t="str">
            <v/>
          </cell>
          <cell r="K3675">
            <v>131.688</v>
          </cell>
          <cell r="L3675" t="str">
            <v>YAB02DCG0220+130005261468C0A5E07</v>
          </cell>
        </row>
        <row r="3676">
          <cell r="A3676" t="str">
            <v>5E07</v>
          </cell>
          <cell r="B3676" t="str">
            <v>YAB02DCG0220+13000</v>
          </cell>
          <cell r="C3676">
            <v>42</v>
          </cell>
          <cell r="D3676" t="str">
            <v>5261717C0A</v>
          </cell>
          <cell r="E3676" t="str">
            <v/>
          </cell>
          <cell r="F3676" t="str">
            <v>0</v>
          </cell>
          <cell r="G3676" t="str">
            <v/>
          </cell>
          <cell r="H3676" t="str">
            <v>FAST</v>
          </cell>
          <cell r="I3676" t="str">
            <v>PRIME</v>
          </cell>
          <cell r="J3676" t="str">
            <v/>
          </cell>
          <cell r="K3676">
            <v>230.454</v>
          </cell>
          <cell r="L3676" t="str">
            <v>YAB02DCG0220+130005261717C0A5E07</v>
          </cell>
        </row>
        <row r="3677">
          <cell r="A3677" t="str">
            <v>5E04</v>
          </cell>
          <cell r="B3677" t="str">
            <v>YAB03DCG0220+13000</v>
          </cell>
          <cell r="C3677">
            <v>192</v>
          </cell>
          <cell r="D3677" t="str">
            <v>5261717C0A</v>
          </cell>
          <cell r="E3677" t="str">
            <v>2010304094</v>
          </cell>
          <cell r="F3677" t="str">
            <v>1</v>
          </cell>
          <cell r="G3677" t="str">
            <v/>
          </cell>
          <cell r="H3677" t="str">
            <v>FAST</v>
          </cell>
          <cell r="I3677" t="str">
            <v>PRIME</v>
          </cell>
          <cell r="J3677" t="str">
            <v/>
          </cell>
          <cell r="K3677">
            <v>1053.504</v>
          </cell>
          <cell r="L3677" t="str">
            <v>YAB03DCG0220+130005261717C0A5E04</v>
          </cell>
        </row>
        <row r="3678">
          <cell r="A3678" t="str">
            <v>5E02</v>
          </cell>
          <cell r="B3678" t="str">
            <v>YAB03DCG0220+13000</v>
          </cell>
          <cell r="C3678">
            <v>120</v>
          </cell>
          <cell r="D3678" t="str">
            <v>5261468C0A</v>
          </cell>
          <cell r="E3678" t="str">
            <v>2010304094</v>
          </cell>
          <cell r="F3678" t="str">
            <v>1</v>
          </cell>
          <cell r="G3678" t="str">
            <v/>
          </cell>
          <cell r="H3678" t="str">
            <v>FAST</v>
          </cell>
          <cell r="I3678" t="str">
            <v>PRIME</v>
          </cell>
          <cell r="J3678" t="str">
            <v/>
          </cell>
          <cell r="K3678">
            <v>658.44</v>
          </cell>
          <cell r="L3678" t="str">
            <v>YAB03DCG0220+130005261468C0A5E02</v>
          </cell>
        </row>
        <row r="3679">
          <cell r="A3679" t="str">
            <v>5E02</v>
          </cell>
          <cell r="B3679" t="str">
            <v>YAB03DCG0220+13000</v>
          </cell>
          <cell r="C3679">
            <v>120</v>
          </cell>
          <cell r="D3679" t="str">
            <v>5261717C0A</v>
          </cell>
          <cell r="E3679" t="str">
            <v>2010304094</v>
          </cell>
          <cell r="F3679" t="str">
            <v>1</v>
          </cell>
          <cell r="G3679" t="str">
            <v/>
          </cell>
          <cell r="H3679" t="str">
            <v>FAST</v>
          </cell>
          <cell r="I3679" t="str">
            <v>PRIME</v>
          </cell>
          <cell r="J3679" t="str">
            <v/>
          </cell>
          <cell r="K3679">
            <v>658.44</v>
          </cell>
          <cell r="L3679" t="str">
            <v>YAB03DCG0220+130005261717C0A5E02</v>
          </cell>
        </row>
        <row r="3680">
          <cell r="A3680" t="str">
            <v>5E03</v>
          </cell>
          <cell r="B3680" t="str">
            <v>YAB03DCG0220+13000</v>
          </cell>
          <cell r="C3680">
            <v>24</v>
          </cell>
          <cell r="D3680" t="str">
            <v>5261717C0C</v>
          </cell>
          <cell r="E3680" t="str">
            <v>2010304093</v>
          </cell>
          <cell r="F3680" t="str">
            <v>1</v>
          </cell>
          <cell r="G3680" t="str">
            <v>46/VIII/2026  NCR EXT (SORTIR REP)</v>
          </cell>
          <cell r="H3680" t="str">
            <v>FAST</v>
          </cell>
          <cell r="I3680" t="str">
            <v>NON PRIME</v>
          </cell>
          <cell r="J3680" t="str">
            <v/>
          </cell>
          <cell r="K3680">
            <v>131.688</v>
          </cell>
          <cell r="L3680" t="str">
            <v>YAB03DCG0220+130005261717C0C5E03</v>
          </cell>
        </row>
        <row r="3681">
          <cell r="A3681" t="str">
            <v>5E04</v>
          </cell>
          <cell r="B3681" t="str">
            <v>YAB03DCG0220+16960</v>
          </cell>
          <cell r="C3681">
            <v>24</v>
          </cell>
          <cell r="D3681" t="str">
            <v>5241560C0A</v>
          </cell>
          <cell r="E3681" t="str">
            <v/>
          </cell>
          <cell r="F3681" t="str">
            <v>0</v>
          </cell>
          <cell r="G3681" t="str">
            <v/>
          </cell>
          <cell r="H3681" t="str">
            <v>SLOW</v>
          </cell>
          <cell r="I3681" t="str">
            <v>PRIME</v>
          </cell>
          <cell r="J3681" t="str">
            <v>SLOW</v>
          </cell>
          <cell r="K3681">
            <v>171.792</v>
          </cell>
          <cell r="L3681" t="str">
            <v>YAB03DCG0220+169605241560C0A5E04</v>
          </cell>
        </row>
        <row r="3682">
          <cell r="A3682" t="str">
            <v>5E04</v>
          </cell>
          <cell r="B3682" t="str">
            <v>YAB03DCG0220+16960</v>
          </cell>
          <cell r="C3682">
            <v>24</v>
          </cell>
          <cell r="D3682" t="str">
            <v>5241562C0A</v>
          </cell>
          <cell r="E3682" t="str">
            <v/>
          </cell>
          <cell r="F3682" t="str">
            <v>0</v>
          </cell>
          <cell r="G3682" t="str">
            <v/>
          </cell>
          <cell r="H3682" t="str">
            <v>SLOW</v>
          </cell>
          <cell r="I3682" t="str">
            <v>PRIME</v>
          </cell>
          <cell r="J3682" t="str">
            <v>SLOW</v>
          </cell>
          <cell r="K3682">
            <v>171.792</v>
          </cell>
          <cell r="L3682" t="str">
            <v>YAB03DCG0220+169605241562C0A5E04</v>
          </cell>
        </row>
        <row r="3683">
          <cell r="A3683" t="str">
            <v>5E04</v>
          </cell>
          <cell r="B3683" t="str">
            <v>YAB03DCG0220+16960</v>
          </cell>
          <cell r="C3683">
            <v>24</v>
          </cell>
          <cell r="D3683" t="str">
            <v>5241562C0C</v>
          </cell>
          <cell r="E3683" t="str">
            <v/>
          </cell>
          <cell r="F3683" t="str">
            <v>0</v>
          </cell>
          <cell r="G3683" t="str">
            <v>167/I/2026 KARAT DALAM + FLEX</v>
          </cell>
          <cell r="H3683" t="str">
            <v>FAST</v>
          </cell>
          <cell r="I3683" t="str">
            <v>NON PRIME</v>
          </cell>
          <cell r="J3683" t="str">
            <v/>
          </cell>
          <cell r="K3683">
            <v>171.792</v>
          </cell>
          <cell r="L3683" t="str">
            <v>YAB03DCG0220+169605241562C0C5E04</v>
          </cell>
        </row>
        <row r="3684">
          <cell r="A3684" t="str">
            <v>1543</v>
          </cell>
          <cell r="B3684" t="str">
            <v>YAB07AOA0320+39000</v>
          </cell>
          <cell r="C3684">
            <v>11</v>
          </cell>
          <cell r="D3684" t="str">
            <v>5182208I0B</v>
          </cell>
          <cell r="E3684" t="str">
            <v/>
          </cell>
          <cell r="F3684" t="str">
            <v>0</v>
          </cell>
          <cell r="G3684" t="str">
            <v/>
          </cell>
          <cell r="H3684" t="str">
            <v>SLOW</v>
          </cell>
          <cell r="I3684" t="str">
            <v>NON PRIME</v>
          </cell>
          <cell r="J3684" t="str">
            <v>SLOW</v>
          </cell>
          <cell r="K3684">
            <v>64.317</v>
          </cell>
          <cell r="L3684" t="str">
            <v>YAB07AOA0320+390005182208I0B1543</v>
          </cell>
        </row>
        <row r="3685">
          <cell r="A3685" t="str">
            <v>1543</v>
          </cell>
          <cell r="B3685" t="str">
            <v>YAB07BOK0450+42500</v>
          </cell>
          <cell r="C3685">
            <v>61</v>
          </cell>
          <cell r="D3685" t="str">
            <v>5220469I0B</v>
          </cell>
          <cell r="E3685" t="str">
            <v/>
          </cell>
          <cell r="F3685" t="str">
            <v>0</v>
          </cell>
          <cell r="G3685" t="str">
            <v/>
          </cell>
          <cell r="H3685" t="str">
            <v>SLOW</v>
          </cell>
          <cell r="I3685" t="str">
            <v>NON PRIME</v>
          </cell>
          <cell r="J3685" t="str">
            <v>SLOW</v>
          </cell>
          <cell r="K3685">
            <v>1268.739</v>
          </cell>
          <cell r="L3685" t="str">
            <v>YAB07BOK0450+425005220469I0B1543</v>
          </cell>
        </row>
        <row r="3686">
          <cell r="A3686" t="str">
            <v>1543</v>
          </cell>
          <cell r="B3686" t="str">
            <v>YAB07BOK0450+42500</v>
          </cell>
          <cell r="C3686">
            <v>15</v>
          </cell>
          <cell r="D3686" t="str">
            <v>5221427I0B</v>
          </cell>
          <cell r="E3686" t="str">
            <v/>
          </cell>
          <cell r="F3686" t="str">
            <v>0</v>
          </cell>
          <cell r="G3686" t="str">
            <v/>
          </cell>
          <cell r="H3686" t="str">
            <v>SLOW</v>
          </cell>
          <cell r="I3686" t="str">
            <v>NON PRIME</v>
          </cell>
          <cell r="J3686" t="str">
            <v>SLOW</v>
          </cell>
          <cell r="K3686">
            <v>311.985</v>
          </cell>
          <cell r="L3686" t="str">
            <v>YAB07BOK0450+425005221427I0B1543</v>
          </cell>
        </row>
        <row r="3687">
          <cell r="A3687" t="str">
            <v>1543</v>
          </cell>
          <cell r="B3687" t="str">
            <v>YAB07BOK0500+43000</v>
          </cell>
          <cell r="C3687">
            <v>1</v>
          </cell>
          <cell r="D3687" t="str">
            <v>5192535I1B</v>
          </cell>
          <cell r="E3687" t="str">
            <v/>
          </cell>
          <cell r="F3687" t="str">
            <v>0</v>
          </cell>
          <cell r="G3687" t="str">
            <v/>
          </cell>
          <cell r="H3687" t="str">
            <v>SLOW</v>
          </cell>
          <cell r="I3687" t="str">
            <v>NON PRIME</v>
          </cell>
          <cell r="J3687" t="str">
            <v>SLOW</v>
          </cell>
          <cell r="K3687">
            <v>23.116</v>
          </cell>
          <cell r="L3687" t="str">
            <v>YAB07BOK0500+430005192535I1B1543</v>
          </cell>
        </row>
        <row r="3688">
          <cell r="A3688" t="str">
            <v>1543</v>
          </cell>
          <cell r="B3688" t="str">
            <v>YAB10BFH0250+01796</v>
          </cell>
          <cell r="C3688">
            <v>212</v>
          </cell>
          <cell r="D3688" t="str">
            <v>5212477HCC</v>
          </cell>
          <cell r="E3688" t="str">
            <v/>
          </cell>
          <cell r="F3688" t="str">
            <v>0</v>
          </cell>
          <cell r="G3688" t="str">
            <v/>
          </cell>
          <cell r="H3688" t="str">
            <v>SLOW</v>
          </cell>
          <cell r="I3688" t="str">
            <v>NON PRIME</v>
          </cell>
          <cell r="J3688" t="str">
            <v>SLOW</v>
          </cell>
          <cell r="K3688">
            <v>73.988</v>
          </cell>
          <cell r="L3688" t="str">
            <v>YAB10BFH0250+017965212477HCC1543</v>
          </cell>
        </row>
        <row r="3689">
          <cell r="A3689" t="str">
            <v>5M10</v>
          </cell>
          <cell r="B3689" t="str">
            <v>YAB10BFH0250+02840</v>
          </cell>
          <cell r="C3689">
            <v>19</v>
          </cell>
          <cell r="D3689" t="str">
            <v>5261879HGA</v>
          </cell>
          <cell r="E3689" t="str">
            <v/>
          </cell>
          <cell r="F3689" t="str">
            <v>0</v>
          </cell>
          <cell r="G3689" t="str">
            <v/>
          </cell>
          <cell r="H3689" t="str">
            <v>FAST</v>
          </cell>
          <cell r="I3689" t="str">
            <v>PRIME</v>
          </cell>
          <cell r="J3689" t="str">
            <v/>
          </cell>
          <cell r="K3689">
            <v>10.488</v>
          </cell>
          <cell r="L3689" t="str">
            <v>YAB10BFH0250+028405261879HGA5M10</v>
          </cell>
        </row>
        <row r="3690">
          <cell r="A3690" t="str">
            <v>5M02</v>
          </cell>
          <cell r="B3690" t="str">
            <v>YAB10BKO0360+01990</v>
          </cell>
          <cell r="C3690">
            <v>13</v>
          </cell>
          <cell r="D3690" t="str">
            <v>5260619HJA</v>
          </cell>
          <cell r="E3690" t="str">
            <v/>
          </cell>
          <cell r="F3690" t="str">
            <v>0</v>
          </cell>
          <cell r="G3690" t="str">
            <v/>
          </cell>
          <cell r="H3690" t="str">
            <v>FAST</v>
          </cell>
          <cell r="I3690" t="str">
            <v>PRIME</v>
          </cell>
          <cell r="J3690" t="str">
            <v/>
          </cell>
          <cell r="K3690">
            <v>8.983</v>
          </cell>
          <cell r="L3690" t="str">
            <v>YAB10BKO0360+019905260619HJA5M02</v>
          </cell>
        </row>
        <row r="3691">
          <cell r="A3691" t="str">
            <v>5M10</v>
          </cell>
          <cell r="B3691" t="str">
            <v>YAB10BKO0360+02670</v>
          </cell>
          <cell r="C3691">
            <v>67</v>
          </cell>
          <cell r="D3691" t="str">
            <v>5261137HFA</v>
          </cell>
          <cell r="E3691" t="str">
            <v/>
          </cell>
          <cell r="F3691" t="str">
            <v>0</v>
          </cell>
          <cell r="G3691" t="str">
            <v/>
          </cell>
          <cell r="H3691" t="str">
            <v>FAST</v>
          </cell>
          <cell r="I3691" t="str">
            <v>PRIME</v>
          </cell>
          <cell r="J3691" t="str">
            <v/>
          </cell>
          <cell r="K3691">
            <v>62.109</v>
          </cell>
          <cell r="L3691" t="str">
            <v>YAB10BKO0360+026705261137HFA5M10</v>
          </cell>
        </row>
        <row r="3692">
          <cell r="A3692" t="str">
            <v>5M10</v>
          </cell>
          <cell r="B3692" t="str">
            <v>YAB10BKO0360+02670</v>
          </cell>
          <cell r="C3692">
            <v>29</v>
          </cell>
          <cell r="D3692" t="str">
            <v>5261139HGA</v>
          </cell>
          <cell r="E3692" t="str">
            <v/>
          </cell>
          <cell r="F3692" t="str">
            <v>0</v>
          </cell>
          <cell r="G3692" t="str">
            <v/>
          </cell>
          <cell r="H3692" t="str">
            <v>FAST</v>
          </cell>
          <cell r="I3692" t="str">
            <v>PRIME</v>
          </cell>
          <cell r="J3692" t="str">
            <v/>
          </cell>
          <cell r="K3692">
            <v>26.883</v>
          </cell>
          <cell r="L3692" t="str">
            <v>YAB10BKO0360+026705261139HGA5M10</v>
          </cell>
        </row>
        <row r="3693">
          <cell r="A3693" t="str">
            <v>5M10</v>
          </cell>
          <cell r="B3693" t="str">
            <v>YAB10BKO0360+02670</v>
          </cell>
          <cell r="C3693">
            <v>41</v>
          </cell>
          <cell r="D3693" t="str">
            <v>5261141HJA</v>
          </cell>
          <cell r="E3693" t="str">
            <v/>
          </cell>
          <cell r="F3693" t="str">
            <v>0</v>
          </cell>
          <cell r="G3693" t="str">
            <v/>
          </cell>
          <cell r="H3693" t="str">
            <v>FAST</v>
          </cell>
          <cell r="I3693" t="str">
            <v>PRIME</v>
          </cell>
          <cell r="J3693" t="str">
            <v/>
          </cell>
          <cell r="K3693">
            <v>38.007</v>
          </cell>
          <cell r="L3693" t="str">
            <v>YAB10BKO0360+026705261141HJA5M10</v>
          </cell>
        </row>
        <row r="3694">
          <cell r="A3694" t="str">
            <v>5M10</v>
          </cell>
          <cell r="B3694" t="str">
            <v>YAB12BFH0250+01796</v>
          </cell>
          <cell r="C3694">
            <v>28</v>
          </cell>
          <cell r="D3694" t="str">
            <v>5263000HGA</v>
          </cell>
          <cell r="E3694" t="str">
            <v/>
          </cell>
          <cell r="F3694" t="str">
            <v>0</v>
          </cell>
          <cell r="G3694" t="str">
            <v/>
          </cell>
          <cell r="H3694" t="str">
            <v>FAST</v>
          </cell>
          <cell r="I3694" t="str">
            <v>PRIME</v>
          </cell>
          <cell r="J3694" t="str">
            <v/>
          </cell>
          <cell r="K3694">
            <v>9.772</v>
          </cell>
          <cell r="L3694" t="str">
            <v>YAB12BFH0250+017965263000HGA5M10</v>
          </cell>
        </row>
        <row r="3695">
          <cell r="A3695" t="str">
            <v>5M15</v>
          </cell>
          <cell r="B3695" t="str">
            <v>YAB12BFH0250+01796</v>
          </cell>
          <cell r="C3695">
            <v>63</v>
          </cell>
          <cell r="D3695" t="str">
            <v>5201158HJA</v>
          </cell>
          <cell r="E3695" t="str">
            <v>2010120783</v>
          </cell>
          <cell r="F3695" t="str">
            <v>29</v>
          </cell>
          <cell r="G3695" t="str">
            <v/>
          </cell>
          <cell r="H3695" t="str">
            <v>SLOW</v>
          </cell>
          <cell r="I3695" t="str">
            <v>PRIME</v>
          </cell>
          <cell r="J3695" t="str">
            <v>SLOW</v>
          </cell>
          <cell r="K3695">
            <v>21.987</v>
          </cell>
          <cell r="L3695" t="str">
            <v>YAB12BFH0250+017965201158HJA5M15</v>
          </cell>
        </row>
        <row r="3696">
          <cell r="A3696" t="str">
            <v>5M15</v>
          </cell>
          <cell r="B3696" t="str">
            <v>YAB12BFH0250+01796</v>
          </cell>
          <cell r="C3696">
            <v>8</v>
          </cell>
          <cell r="D3696" t="str">
            <v>5261801HJA</v>
          </cell>
          <cell r="E3696" t="str">
            <v>2010303939</v>
          </cell>
          <cell r="F3696" t="str">
            <v>9</v>
          </cell>
          <cell r="G3696" t="str">
            <v/>
          </cell>
          <cell r="H3696" t="str">
            <v>FAST</v>
          </cell>
          <cell r="I3696" t="str">
            <v>PRIME</v>
          </cell>
          <cell r="J3696" t="str">
            <v/>
          </cell>
          <cell r="K3696">
            <v>2.792</v>
          </cell>
          <cell r="L3696" t="str">
            <v>YAB12BFH0250+017965261801HJA5M15</v>
          </cell>
        </row>
        <row r="3697">
          <cell r="A3697" t="str">
            <v>5M02</v>
          </cell>
          <cell r="B3697" t="str">
            <v>YAB12BFH0250+01796</v>
          </cell>
          <cell r="C3697">
            <v>1034</v>
          </cell>
          <cell r="D3697" t="str">
            <v>5263000HGA</v>
          </cell>
          <cell r="E3697" t="str">
            <v>2010310341</v>
          </cell>
          <cell r="F3697" t="str">
            <v>10</v>
          </cell>
          <cell r="G3697" t="str">
            <v/>
          </cell>
          <cell r="H3697" t="str">
            <v>FAST</v>
          </cell>
          <cell r="I3697" t="str">
            <v>PRIME</v>
          </cell>
          <cell r="J3697" t="str">
            <v/>
          </cell>
          <cell r="K3697">
            <v>360.866</v>
          </cell>
          <cell r="L3697" t="str">
            <v>YAB12BFH0250+017965263000HGA5M02</v>
          </cell>
        </row>
        <row r="3698">
          <cell r="A3698" t="str">
            <v>5M02</v>
          </cell>
          <cell r="B3698" t="str">
            <v>YAB12BFH0250+01796</v>
          </cell>
          <cell r="C3698">
            <v>1466</v>
          </cell>
          <cell r="D3698" t="str">
            <v>5263000HJA</v>
          </cell>
          <cell r="E3698" t="str">
            <v>2010274811</v>
          </cell>
          <cell r="F3698" t="str">
            <v>10</v>
          </cell>
          <cell r="G3698" t="str">
            <v/>
          </cell>
          <cell r="H3698" t="str">
            <v>FAST</v>
          </cell>
          <cell r="I3698" t="str">
            <v>PRIME</v>
          </cell>
          <cell r="J3698" t="str">
            <v/>
          </cell>
          <cell r="K3698">
            <v>511.634</v>
          </cell>
          <cell r="L3698" t="str">
            <v>YAB12BFH0250+017965263000HJA5M02</v>
          </cell>
        </row>
        <row r="3699">
          <cell r="A3699" t="str">
            <v>5M10</v>
          </cell>
          <cell r="B3699" t="str">
            <v>YAB12BFH0250+01796</v>
          </cell>
          <cell r="C3699">
            <v>423</v>
          </cell>
          <cell r="D3699" t="str">
            <v>5263000HGA</v>
          </cell>
          <cell r="E3699" t="str">
            <v>2010310341</v>
          </cell>
          <cell r="F3699" t="str">
            <v>10</v>
          </cell>
          <cell r="G3699" t="str">
            <v/>
          </cell>
          <cell r="H3699" t="str">
            <v>FAST</v>
          </cell>
          <cell r="I3699" t="str">
            <v>PRIME</v>
          </cell>
          <cell r="J3699" t="str">
            <v/>
          </cell>
          <cell r="K3699">
            <v>147.627</v>
          </cell>
          <cell r="L3699" t="str">
            <v>YAB12BFH0250+017965263000HGA5M10</v>
          </cell>
        </row>
        <row r="3700">
          <cell r="A3700" t="str">
            <v>5M02</v>
          </cell>
          <cell r="B3700" t="str">
            <v>YAB12BKO0360+01990</v>
          </cell>
          <cell r="C3700">
            <v>70</v>
          </cell>
          <cell r="D3700" t="str">
            <v>5261140HGC</v>
          </cell>
          <cell r="E3700" t="str">
            <v/>
          </cell>
          <cell r="F3700" t="str">
            <v>0</v>
          </cell>
          <cell r="G3700" t="str">
            <v>132/NCR-SKF/VI/2026/BARET CLAIM CUS</v>
          </cell>
          <cell r="H3700" t="str">
            <v>FAST</v>
          </cell>
          <cell r="I3700" t="str">
            <v>NON PRIME</v>
          </cell>
          <cell r="J3700" t="str">
            <v/>
          </cell>
          <cell r="K3700">
            <v>48.37</v>
          </cell>
          <cell r="L3700" t="str">
            <v>YAB12BKO0360+019905261140HGC5M02</v>
          </cell>
        </row>
        <row r="3701">
          <cell r="A3701" t="str">
            <v>5M02</v>
          </cell>
          <cell r="B3701" t="str">
            <v>YAB12BKO0360+01990</v>
          </cell>
          <cell r="C3701">
            <v>4</v>
          </cell>
          <cell r="D3701" t="str">
            <v>5250375HGA</v>
          </cell>
          <cell r="E3701" t="str">
            <v>2010292013</v>
          </cell>
          <cell r="F3701" t="str">
            <v>3</v>
          </cell>
          <cell r="G3701" t="str">
            <v/>
          </cell>
          <cell r="H3701" t="str">
            <v>FAST</v>
          </cell>
          <cell r="I3701" t="str">
            <v>PRIME</v>
          </cell>
          <cell r="J3701" t="str">
            <v/>
          </cell>
          <cell r="K3701">
            <v>2.764</v>
          </cell>
          <cell r="L3701" t="str">
            <v>YAB12BKO0360+019905250375HGA5M02</v>
          </cell>
        </row>
        <row r="3702">
          <cell r="A3702" t="str">
            <v>5M02</v>
          </cell>
          <cell r="B3702" t="str">
            <v>YAB12BKO0360+01990</v>
          </cell>
          <cell r="C3702">
            <v>552</v>
          </cell>
          <cell r="D3702" t="str">
            <v>7261999HGA</v>
          </cell>
          <cell r="E3702" t="str">
            <v>2010307299</v>
          </cell>
          <cell r="F3702" t="str">
            <v>12</v>
          </cell>
          <cell r="G3702" t="str">
            <v/>
          </cell>
          <cell r="H3702" t="str">
            <v>FAST</v>
          </cell>
          <cell r="I3702" t="str">
            <v>PRIME</v>
          </cell>
          <cell r="J3702" t="str">
            <v/>
          </cell>
          <cell r="K3702">
            <v>381.432</v>
          </cell>
          <cell r="L3702" t="str">
            <v>YAB12BKO0360+019907261999HGA5M02</v>
          </cell>
        </row>
        <row r="3703">
          <cell r="A3703" t="str">
            <v>5M02</v>
          </cell>
          <cell r="B3703" t="str">
            <v>YAB12BKO0360+01990</v>
          </cell>
          <cell r="C3703">
            <v>3304</v>
          </cell>
          <cell r="D3703" t="str">
            <v>7261999HJA</v>
          </cell>
          <cell r="E3703" t="str">
            <v>2010310341</v>
          </cell>
          <cell r="F3703" t="str">
            <v>14</v>
          </cell>
          <cell r="G3703" t="str">
            <v/>
          </cell>
          <cell r="H3703" t="str">
            <v>FAST</v>
          </cell>
          <cell r="I3703" t="str">
            <v>PRIME</v>
          </cell>
          <cell r="J3703" t="str">
            <v/>
          </cell>
          <cell r="K3703">
            <v>2283.064</v>
          </cell>
          <cell r="L3703" t="str">
            <v>YAB12BKO0360+019907261999HJA5M02</v>
          </cell>
        </row>
        <row r="3704">
          <cell r="A3704" t="str">
            <v>5N12</v>
          </cell>
          <cell r="B3704" t="str">
            <v>YAB12BKO0360+01990</v>
          </cell>
          <cell r="C3704">
            <v>25</v>
          </cell>
          <cell r="D3704" t="str">
            <v>7261999HJE</v>
          </cell>
          <cell r="E3704" t="str">
            <v>2070005666</v>
          </cell>
          <cell r="F3704" t="str">
            <v>1</v>
          </cell>
          <cell r="G3704" t="str">
            <v/>
          </cell>
          <cell r="H3704" t="str">
            <v>FAST</v>
          </cell>
          <cell r="I3704" t="str">
            <v>NON PRIME</v>
          </cell>
          <cell r="J3704" t="str">
            <v/>
          </cell>
          <cell r="K3704">
            <v>17.275</v>
          </cell>
          <cell r="L3704" t="str">
            <v>YAB12BKO0360+019907261999HJE5N12</v>
          </cell>
        </row>
        <row r="3705">
          <cell r="A3705" t="str">
            <v>5M10</v>
          </cell>
          <cell r="B3705" t="str">
            <v>YAB12BKO0360+02670</v>
          </cell>
          <cell r="C3705">
            <v>140</v>
          </cell>
          <cell r="D3705" t="str">
            <v>5261139HGA</v>
          </cell>
          <cell r="E3705" t="str">
            <v>2010298030</v>
          </cell>
          <cell r="F3705" t="str">
            <v>17</v>
          </cell>
          <cell r="G3705" t="str">
            <v/>
          </cell>
          <cell r="H3705" t="str">
            <v>FAST</v>
          </cell>
          <cell r="I3705" t="str">
            <v>PRIME</v>
          </cell>
          <cell r="J3705" t="str">
            <v/>
          </cell>
          <cell r="K3705">
            <v>129.78</v>
          </cell>
          <cell r="L3705" t="str">
            <v>YAB12BKO0360+026705261139HGA5M10</v>
          </cell>
        </row>
        <row r="3706">
          <cell r="A3706" t="str">
            <v>5N12</v>
          </cell>
          <cell r="B3706" t="str">
            <v>YAB12BKO0360+02670</v>
          </cell>
          <cell r="C3706">
            <v>74</v>
          </cell>
          <cell r="D3706" t="str">
            <v>5262697HJE</v>
          </cell>
          <cell r="E3706" t="str">
            <v>2070005663</v>
          </cell>
          <cell r="F3706" t="str">
            <v>1</v>
          </cell>
          <cell r="G3706" t="str">
            <v/>
          </cell>
          <cell r="H3706" t="str">
            <v>FAST</v>
          </cell>
          <cell r="I3706" t="str">
            <v>NON PRIME</v>
          </cell>
          <cell r="J3706" t="str">
            <v/>
          </cell>
          <cell r="K3706">
            <v>68.598</v>
          </cell>
          <cell r="L3706" t="str">
            <v>YAB12BKO0360+026705262697HJE5N12</v>
          </cell>
        </row>
        <row r="3707">
          <cell r="A3707" t="str">
            <v>5M02</v>
          </cell>
          <cell r="B3707" t="str">
            <v>YAB12BKO0360+02670</v>
          </cell>
          <cell r="C3707">
            <v>2304</v>
          </cell>
          <cell r="D3707" t="str">
            <v>5262697HJA</v>
          </cell>
          <cell r="E3707" t="str">
            <v>2010310341</v>
          </cell>
          <cell r="F3707" t="str">
            <v>15</v>
          </cell>
          <cell r="G3707" t="str">
            <v/>
          </cell>
          <cell r="H3707" t="str">
            <v>FAST</v>
          </cell>
          <cell r="I3707" t="str">
            <v>PRIME</v>
          </cell>
          <cell r="J3707" t="str">
            <v/>
          </cell>
          <cell r="K3707">
            <v>2135.808</v>
          </cell>
          <cell r="L3707" t="str">
            <v>YAB12BKO0360+026705262697HJA5M02</v>
          </cell>
        </row>
        <row r="3708">
          <cell r="A3708" t="str">
            <v>1543</v>
          </cell>
          <cell r="B3708" t="str">
            <v>YAK00ACW0220+61500</v>
          </cell>
          <cell r="C3708">
            <v>26</v>
          </cell>
          <cell r="D3708" t="str">
            <v>5231649D0B</v>
          </cell>
          <cell r="E3708" t="str">
            <v/>
          </cell>
          <cell r="F3708" t="str">
            <v>0</v>
          </cell>
          <cell r="G3708" t="str">
            <v/>
          </cell>
          <cell r="H3708" t="str">
            <v>FAST</v>
          </cell>
          <cell r="I3708" t="str">
            <v>NON PRIME</v>
          </cell>
          <cell r="J3708" t="str">
            <v/>
          </cell>
          <cell r="K3708">
            <v>400.66</v>
          </cell>
          <cell r="L3708" t="str">
            <v>YAK00ACW0220+615005231649D0B1543</v>
          </cell>
        </row>
        <row r="3709">
          <cell r="A3709" t="str">
            <v>5D22</v>
          </cell>
          <cell r="B3709" t="str">
            <v>YAK00ACW0220+61500</v>
          </cell>
          <cell r="C3709">
            <v>200</v>
          </cell>
          <cell r="D3709" t="str">
            <v>5231649D0A</v>
          </cell>
          <cell r="E3709" t="str">
            <v/>
          </cell>
          <cell r="F3709" t="str">
            <v>0</v>
          </cell>
          <cell r="G3709" t="str">
            <v/>
          </cell>
          <cell r="H3709" t="str">
            <v>SLOW</v>
          </cell>
          <cell r="I3709" t="str">
            <v>PRIME</v>
          </cell>
          <cell r="J3709" t="str">
            <v>SLOW</v>
          </cell>
          <cell r="K3709">
            <v>3082</v>
          </cell>
          <cell r="L3709" t="str">
            <v>YAK00ACW0220+615005231649D0A5D22</v>
          </cell>
        </row>
        <row r="3710">
          <cell r="A3710" t="str">
            <v>5M13</v>
          </cell>
          <cell r="B3710" t="str">
            <v>YAK11ACW0220+07600</v>
          </cell>
          <cell r="C3710">
            <v>75</v>
          </cell>
          <cell r="D3710" t="str">
            <v>5231649B0A</v>
          </cell>
          <cell r="E3710" t="str">
            <v/>
          </cell>
          <cell r="F3710" t="str">
            <v>0</v>
          </cell>
          <cell r="G3710" t="str">
            <v/>
          </cell>
          <cell r="H3710" t="str">
            <v>SLOW</v>
          </cell>
          <cell r="I3710" t="str">
            <v>PRIME</v>
          </cell>
          <cell r="J3710" t="str">
            <v>SLOW</v>
          </cell>
          <cell r="K3710">
            <v>142.8</v>
          </cell>
          <cell r="L3710" t="str">
            <v>YAK11ACW0220+076005231649B0A5M13</v>
          </cell>
        </row>
        <row r="3711">
          <cell r="A3711" t="str">
            <v>5D11</v>
          </cell>
          <cell r="B3711" t="str">
            <v>YBB00BIA0160+61500</v>
          </cell>
          <cell r="C3711">
            <v>35</v>
          </cell>
          <cell r="D3711" t="str">
            <v>5241246E0C</v>
          </cell>
          <cell r="E3711" t="str">
            <v/>
          </cell>
          <cell r="F3711" t="str">
            <v>0</v>
          </cell>
          <cell r="G3711" t="str">
            <v>65/NCR- SKF/V/2026 VISUAL KARAT DAN</v>
          </cell>
          <cell r="H3711" t="str">
            <v>FAST</v>
          </cell>
          <cell r="I3711" t="str">
            <v>NON PRIME</v>
          </cell>
          <cell r="J3711" t="str">
            <v/>
          </cell>
          <cell r="K3711">
            <v>309.995</v>
          </cell>
          <cell r="L3711" t="str">
            <v>YBB00BIA0160+615005241246E0C5D11</v>
          </cell>
        </row>
        <row r="3712">
          <cell r="A3712" t="str">
            <v>5D17</v>
          </cell>
          <cell r="B3712" t="str">
            <v>YBB00BIA0160+61500</v>
          </cell>
          <cell r="C3712">
            <v>160</v>
          </cell>
          <cell r="D3712" t="str">
            <v>5251712E0A</v>
          </cell>
          <cell r="E3712" t="str">
            <v/>
          </cell>
          <cell r="F3712" t="str">
            <v>0</v>
          </cell>
          <cell r="G3712" t="str">
            <v>288/VI/2026 BURIK MATERIAL (LANJUT</v>
          </cell>
          <cell r="H3712" t="str">
            <v>FAST</v>
          </cell>
          <cell r="I3712" t="str">
            <v>PRIME</v>
          </cell>
          <cell r="J3712" t="str">
            <v/>
          </cell>
          <cell r="K3712">
            <v>1417.12</v>
          </cell>
          <cell r="L3712" t="str">
            <v>YBB00BIA0160+615005251712E0A5D17</v>
          </cell>
        </row>
        <row r="3713">
          <cell r="A3713" t="str">
            <v>5D17</v>
          </cell>
          <cell r="B3713" t="str">
            <v>YBB00BIA0160+61500</v>
          </cell>
          <cell r="C3713">
            <v>70</v>
          </cell>
          <cell r="D3713" t="str">
            <v>5251712G0A</v>
          </cell>
          <cell r="E3713" t="str">
            <v/>
          </cell>
          <cell r="F3713" t="str">
            <v>0</v>
          </cell>
          <cell r="G3713" t="str">
            <v/>
          </cell>
          <cell r="H3713" t="str">
            <v>FAST</v>
          </cell>
          <cell r="I3713" t="str">
            <v>PRIME</v>
          </cell>
          <cell r="J3713" t="str">
            <v/>
          </cell>
          <cell r="K3713">
            <v>619.99</v>
          </cell>
          <cell r="L3713" t="str">
            <v>YBB00BIA0160+615005251712G0A5D17</v>
          </cell>
        </row>
        <row r="3714">
          <cell r="A3714" t="str">
            <v>5D19</v>
          </cell>
          <cell r="B3714" t="str">
            <v>YBB00BIA0160+61500</v>
          </cell>
          <cell r="C3714">
            <v>71</v>
          </cell>
          <cell r="D3714" t="str">
            <v>5251712G0A</v>
          </cell>
          <cell r="E3714" t="str">
            <v/>
          </cell>
          <cell r="F3714" t="str">
            <v>0</v>
          </cell>
          <cell r="G3714" t="str">
            <v/>
          </cell>
          <cell r="H3714" t="str">
            <v>FAST</v>
          </cell>
          <cell r="I3714" t="str">
            <v>PRIME</v>
          </cell>
          <cell r="J3714" t="str">
            <v/>
          </cell>
          <cell r="K3714">
            <v>628.847</v>
          </cell>
          <cell r="L3714" t="str">
            <v>YBB00BIA0160+615005251712G0A5D19</v>
          </cell>
        </row>
        <row r="3715">
          <cell r="A3715" t="str">
            <v>5D22</v>
          </cell>
          <cell r="B3715" t="str">
            <v>YBB00BIA0160+61500</v>
          </cell>
          <cell r="C3715">
            <v>42</v>
          </cell>
          <cell r="D3715" t="str">
            <v>5241246E0A</v>
          </cell>
          <cell r="E3715" t="str">
            <v/>
          </cell>
          <cell r="F3715" t="str">
            <v>0</v>
          </cell>
          <cell r="G3715" t="str">
            <v/>
          </cell>
          <cell r="H3715" t="str">
            <v>FAST</v>
          </cell>
          <cell r="I3715" t="str">
            <v>PRIME</v>
          </cell>
          <cell r="J3715" t="str">
            <v/>
          </cell>
          <cell r="K3715">
            <v>371.994</v>
          </cell>
          <cell r="L3715" t="str">
            <v>YBB00BIA0160+615005241246E0A5D22</v>
          </cell>
        </row>
        <row r="3716">
          <cell r="A3716" t="str">
            <v>5C05</v>
          </cell>
          <cell r="B3716" t="str">
            <v>YBB00BIA0200+57400</v>
          </cell>
          <cell r="C3716">
            <v>546</v>
          </cell>
          <cell r="D3716" t="str">
            <v>5260908E0A</v>
          </cell>
          <cell r="E3716" t="str">
            <v/>
          </cell>
          <cell r="F3716" t="str">
            <v>0</v>
          </cell>
          <cell r="G3716" t="str">
            <v/>
          </cell>
          <cell r="H3716" t="str">
            <v>FAST</v>
          </cell>
          <cell r="I3716" t="str">
            <v>PRIME</v>
          </cell>
          <cell r="J3716" t="str">
            <v/>
          </cell>
          <cell r="K3716">
            <v>5580.12</v>
          </cell>
          <cell r="L3716" t="str">
            <v>YBB00BIA0200+574005260908E0A5C05</v>
          </cell>
        </row>
        <row r="3717">
          <cell r="A3717" t="str">
            <v>5D13</v>
          </cell>
          <cell r="B3717" t="str">
            <v>YBB00BIA0200+57400</v>
          </cell>
          <cell r="C3717">
            <v>99</v>
          </cell>
          <cell r="D3717" t="str">
            <v>5260908E0A</v>
          </cell>
          <cell r="E3717" t="str">
            <v/>
          </cell>
          <cell r="F3717" t="str">
            <v>0</v>
          </cell>
          <cell r="G3717" t="str">
            <v/>
          </cell>
          <cell r="H3717" t="str">
            <v>FAST</v>
          </cell>
          <cell r="I3717" t="str">
            <v>PRIME</v>
          </cell>
          <cell r="J3717" t="str">
            <v/>
          </cell>
          <cell r="K3717">
            <v>1011.78</v>
          </cell>
          <cell r="L3717" t="str">
            <v>YBB00BIA0200+574005260908E0A5D13</v>
          </cell>
        </row>
        <row r="3718">
          <cell r="A3718" t="str">
            <v>5L01</v>
          </cell>
          <cell r="B3718" t="str">
            <v>YBB00BKO0160+62000</v>
          </cell>
          <cell r="C3718">
            <v>91</v>
          </cell>
          <cell r="D3718" t="str">
            <v>5243152D0A</v>
          </cell>
          <cell r="E3718" t="str">
            <v/>
          </cell>
          <cell r="F3718" t="str">
            <v>0</v>
          </cell>
          <cell r="G3718" t="str">
            <v/>
          </cell>
          <cell r="H3718" t="str">
            <v>FAST</v>
          </cell>
          <cell r="I3718" t="str">
            <v>PRIME</v>
          </cell>
          <cell r="J3718" t="str">
            <v/>
          </cell>
          <cell r="K3718">
            <v>914.914</v>
          </cell>
          <cell r="L3718" t="str">
            <v>YBB00BKO0160+620005243152D0A5L01</v>
          </cell>
        </row>
        <row r="3719">
          <cell r="A3719" t="str">
            <v>5B07</v>
          </cell>
          <cell r="B3719" t="str">
            <v>YBB00BKO0200+59200</v>
          </cell>
          <cell r="C3719">
            <v>273</v>
          </cell>
          <cell r="D3719" t="str">
            <v>5260909A0A</v>
          </cell>
          <cell r="E3719" t="str">
            <v/>
          </cell>
          <cell r="F3719" t="str">
            <v>0</v>
          </cell>
          <cell r="G3719" t="str">
            <v/>
          </cell>
          <cell r="H3719" t="str">
            <v>FAST</v>
          </cell>
          <cell r="I3719" t="str">
            <v>PRIME</v>
          </cell>
          <cell r="J3719" t="str">
            <v/>
          </cell>
          <cell r="K3719">
            <v>3244.059</v>
          </cell>
          <cell r="L3719" t="str">
            <v>YBB00BKO0200+592005260909A0A5B07</v>
          </cell>
        </row>
        <row r="3720">
          <cell r="A3720" t="str">
            <v>1543</v>
          </cell>
          <cell r="B3720" t="str">
            <v>YBB00BMF0250+54000</v>
          </cell>
          <cell r="C3720">
            <v>15</v>
          </cell>
          <cell r="D3720" t="str">
            <v>5250996A0B</v>
          </cell>
          <cell r="E3720" t="str">
            <v/>
          </cell>
          <cell r="F3720" t="str">
            <v>0</v>
          </cell>
          <cell r="G3720" t="str">
            <v/>
          </cell>
          <cell r="H3720" t="str">
            <v>FAST</v>
          </cell>
          <cell r="I3720" t="str">
            <v>NON PRIME</v>
          </cell>
          <cell r="J3720" t="str">
            <v/>
          </cell>
          <cell r="K3720">
            <v>212.235</v>
          </cell>
          <cell r="L3720" t="str">
            <v>YBB00BMF0250+540005250996A0B1543</v>
          </cell>
        </row>
        <row r="3721">
          <cell r="A3721" t="str">
            <v>5B14</v>
          </cell>
          <cell r="B3721" t="str">
            <v>YBB00BMF0250+54000</v>
          </cell>
          <cell r="C3721">
            <v>22</v>
          </cell>
          <cell r="D3721" t="str">
            <v>5261327A0A</v>
          </cell>
          <cell r="E3721" t="str">
            <v>2010301347</v>
          </cell>
          <cell r="F3721" t="str">
            <v>4</v>
          </cell>
          <cell r="G3721" t="str">
            <v/>
          </cell>
          <cell r="H3721" t="str">
            <v>FAST</v>
          </cell>
          <cell r="I3721" t="str">
            <v>PRIME</v>
          </cell>
          <cell r="J3721" t="str">
            <v/>
          </cell>
          <cell r="K3721">
            <v>311.278</v>
          </cell>
          <cell r="L3721" t="str">
            <v>YBB00BMF0250+540005261327A0A5B14</v>
          </cell>
        </row>
        <row r="3722">
          <cell r="A3722" t="str">
            <v>1543</v>
          </cell>
          <cell r="B3722" t="str">
            <v>YBB00CAA0250+54000</v>
          </cell>
          <cell r="C3722">
            <v>1</v>
          </cell>
          <cell r="D3722" t="str">
            <v>5232613D0B</v>
          </cell>
          <cell r="E3722" t="str">
            <v/>
          </cell>
          <cell r="F3722" t="str">
            <v>0</v>
          </cell>
          <cell r="G3722" t="str">
            <v/>
          </cell>
          <cell r="H3722" t="str">
            <v>FAST</v>
          </cell>
          <cell r="I3722" t="str">
            <v>NON PRIME</v>
          </cell>
          <cell r="J3722" t="str">
            <v/>
          </cell>
          <cell r="K3722">
            <v>16.08</v>
          </cell>
          <cell r="L3722" t="str">
            <v>YBB00CAA0250+540005232613D0B1543</v>
          </cell>
        </row>
        <row r="3723">
          <cell r="A3723" t="str">
            <v>1543</v>
          </cell>
          <cell r="B3723" t="str">
            <v>YBB00CAA0250+54000</v>
          </cell>
          <cell r="C3723">
            <v>5</v>
          </cell>
          <cell r="D3723" t="str">
            <v>5252174D0B</v>
          </cell>
          <cell r="E3723" t="str">
            <v/>
          </cell>
          <cell r="F3723" t="str">
            <v>0</v>
          </cell>
          <cell r="G3723" t="str">
            <v/>
          </cell>
          <cell r="H3723" t="str">
            <v>FAST</v>
          </cell>
          <cell r="I3723" t="str">
            <v>NON PRIME</v>
          </cell>
          <cell r="J3723" t="str">
            <v/>
          </cell>
          <cell r="K3723">
            <v>80.4</v>
          </cell>
          <cell r="L3723" t="str">
            <v>YBB00CAA0250+540005252174D0B1543</v>
          </cell>
        </row>
        <row r="3724">
          <cell r="A3724" t="str">
            <v>5A02</v>
          </cell>
          <cell r="B3724" t="str">
            <v>YBB00CAA0250+54000</v>
          </cell>
          <cell r="C3724">
            <v>2</v>
          </cell>
          <cell r="D3724" t="str">
            <v>5250101D0A</v>
          </cell>
          <cell r="E3724" t="str">
            <v/>
          </cell>
          <cell r="F3724" t="str">
            <v>0</v>
          </cell>
          <cell r="G3724" t="str">
            <v/>
          </cell>
          <cell r="H3724" t="str">
            <v>FAST</v>
          </cell>
          <cell r="I3724" t="str">
            <v>PRIME</v>
          </cell>
          <cell r="J3724" t="str">
            <v/>
          </cell>
          <cell r="K3724">
            <v>32.16</v>
          </cell>
          <cell r="L3724" t="str">
            <v>YBB00CAA0250+540005250101D0A5A02</v>
          </cell>
        </row>
        <row r="3725">
          <cell r="A3725" t="str">
            <v>5A02</v>
          </cell>
          <cell r="B3725" t="str">
            <v>YBB00CAA0250+54000</v>
          </cell>
          <cell r="C3725">
            <v>12</v>
          </cell>
          <cell r="D3725" t="str">
            <v>5260901H0A</v>
          </cell>
          <cell r="E3725" t="str">
            <v/>
          </cell>
          <cell r="F3725" t="str">
            <v>0</v>
          </cell>
          <cell r="G3725" t="str">
            <v/>
          </cell>
          <cell r="H3725" t="str">
            <v>FAST</v>
          </cell>
          <cell r="I3725" t="str">
            <v>PRIME</v>
          </cell>
          <cell r="J3725" t="str">
            <v/>
          </cell>
          <cell r="K3725">
            <v>192.96</v>
          </cell>
          <cell r="L3725" t="str">
            <v>YBB00CAA0250+540005260901H0A5A02</v>
          </cell>
        </row>
        <row r="3726">
          <cell r="A3726" t="str">
            <v>5A02</v>
          </cell>
          <cell r="B3726" t="str">
            <v>YBB00CAA0250+54000</v>
          </cell>
          <cell r="C3726">
            <v>3</v>
          </cell>
          <cell r="D3726" t="str">
            <v>G250114D0A</v>
          </cell>
          <cell r="E3726" t="str">
            <v/>
          </cell>
          <cell r="F3726" t="str">
            <v>0</v>
          </cell>
          <cell r="G3726" t="str">
            <v>234/VIII/2025 TEBAL MINUS ( TERBIT</v>
          </cell>
          <cell r="H3726" t="str">
            <v>FAST</v>
          </cell>
          <cell r="I3726" t="str">
            <v>PRIME</v>
          </cell>
          <cell r="J3726" t="str">
            <v/>
          </cell>
          <cell r="K3726">
            <v>48.24</v>
          </cell>
          <cell r="L3726" t="str">
            <v>YBB00CAA0250+54000G250114D0A5A02</v>
          </cell>
        </row>
        <row r="3727">
          <cell r="A3727" t="str">
            <v>5A03</v>
          </cell>
          <cell r="B3727" t="str">
            <v>YBB00CAA0250+54000</v>
          </cell>
          <cell r="C3727">
            <v>129</v>
          </cell>
          <cell r="D3727" t="str">
            <v>5252175D0E</v>
          </cell>
          <cell r="E3727" t="str">
            <v/>
          </cell>
          <cell r="F3727" t="str">
            <v>0</v>
          </cell>
          <cell r="G3727" t="str">
            <v>158/NCR-SKF/XII/2025 INNER DENT</v>
          </cell>
          <cell r="H3727" t="str">
            <v>FAST</v>
          </cell>
          <cell r="I3727" t="str">
            <v>NON PRIME</v>
          </cell>
          <cell r="J3727" t="str">
            <v/>
          </cell>
          <cell r="K3727">
            <v>2074.32</v>
          </cell>
          <cell r="L3727" t="str">
            <v>YBB00CAA0250+540005252175D0E5A03</v>
          </cell>
        </row>
        <row r="3728">
          <cell r="A3728" t="str">
            <v>5A03</v>
          </cell>
          <cell r="B3728" t="str">
            <v>YBB00CAA0250+54000</v>
          </cell>
          <cell r="C3728">
            <v>592</v>
          </cell>
          <cell r="D3728" t="str">
            <v>5252174D0E</v>
          </cell>
          <cell r="E3728" t="str">
            <v>2010282709</v>
          </cell>
          <cell r="F3728" t="str">
            <v>3</v>
          </cell>
          <cell r="G3728" t="str">
            <v>158/NCR-SKF/XII/2025 INNER DENT</v>
          </cell>
          <cell r="H3728" t="str">
            <v>FAST</v>
          </cell>
          <cell r="I3728" t="str">
            <v>NON PRIME</v>
          </cell>
          <cell r="J3728" t="str">
            <v/>
          </cell>
          <cell r="K3728">
            <v>9519.36</v>
          </cell>
          <cell r="L3728" t="str">
            <v>YBB00CAA0250+540005252174D0E5A03</v>
          </cell>
        </row>
        <row r="3729">
          <cell r="A3729" t="str">
            <v>1543</v>
          </cell>
          <cell r="B3729" t="str">
            <v>YBB00CAA0250+54000</v>
          </cell>
          <cell r="C3729">
            <v>30</v>
          </cell>
          <cell r="D3729" t="str">
            <v>5250101D0B</v>
          </cell>
          <cell r="E3729" t="str">
            <v>2010271330</v>
          </cell>
          <cell r="F3729" t="str">
            <v>4</v>
          </cell>
          <cell r="G3729" t="str">
            <v/>
          </cell>
          <cell r="H3729" t="str">
            <v>FAST</v>
          </cell>
          <cell r="I3729" t="str">
            <v>NON PRIME</v>
          </cell>
          <cell r="J3729" t="str">
            <v/>
          </cell>
          <cell r="K3729">
            <v>482.4</v>
          </cell>
          <cell r="L3729" t="str">
            <v>YBB00CAA0250+540005250101D0B1543</v>
          </cell>
        </row>
        <row r="3730">
          <cell r="A3730" t="str">
            <v>5A03</v>
          </cell>
          <cell r="B3730" t="str">
            <v>YBB00CAA0250+54000</v>
          </cell>
          <cell r="C3730">
            <v>26</v>
          </cell>
          <cell r="D3730" t="str">
            <v>5242594D0E</v>
          </cell>
          <cell r="E3730" t="str">
            <v>2010271330</v>
          </cell>
          <cell r="F3730" t="str">
            <v>4</v>
          </cell>
          <cell r="G3730" t="str">
            <v>234/NCR-SKF/VIII/2025 TEBAL MINUS D</v>
          </cell>
          <cell r="H3730" t="str">
            <v>FAST</v>
          </cell>
          <cell r="I3730" t="str">
            <v>NON PRIME</v>
          </cell>
          <cell r="J3730" t="str">
            <v/>
          </cell>
          <cell r="K3730">
            <v>418.08</v>
          </cell>
          <cell r="L3730" t="str">
            <v>YBB00CAA0250+540005242594D0E5A03</v>
          </cell>
        </row>
        <row r="3731">
          <cell r="A3731" t="str">
            <v>5K12</v>
          </cell>
          <cell r="B3731" t="str">
            <v>YBB00CAA0250+54000</v>
          </cell>
          <cell r="C3731">
            <v>555</v>
          </cell>
          <cell r="D3731" t="str">
            <v>5263222H0A</v>
          </cell>
          <cell r="E3731" t="str">
            <v>2010310534</v>
          </cell>
          <cell r="F3731" t="str">
            <v>4</v>
          </cell>
          <cell r="G3731" t="str">
            <v/>
          </cell>
          <cell r="H3731" t="str">
            <v>FAST</v>
          </cell>
          <cell r="I3731" t="str">
            <v>PRIME</v>
          </cell>
          <cell r="J3731" t="str">
            <v/>
          </cell>
          <cell r="K3731">
            <v>8924.4</v>
          </cell>
          <cell r="L3731" t="str">
            <v>YBB00CAA0250+540005263222H0A5K12</v>
          </cell>
        </row>
        <row r="3732">
          <cell r="A3732" t="str">
            <v>5K11</v>
          </cell>
          <cell r="B3732" t="str">
            <v>YBB00CAA0250+54000</v>
          </cell>
          <cell r="C3732">
            <v>88</v>
          </cell>
          <cell r="D3732" t="str">
            <v>5263222H0A</v>
          </cell>
          <cell r="E3732" t="str">
            <v>2010310534</v>
          </cell>
          <cell r="F3732" t="str">
            <v>4</v>
          </cell>
          <cell r="G3732" t="str">
            <v/>
          </cell>
          <cell r="H3732" t="str">
            <v>FAST</v>
          </cell>
          <cell r="I3732" t="str">
            <v>PRIME</v>
          </cell>
          <cell r="J3732" t="str">
            <v/>
          </cell>
          <cell r="K3732">
            <v>1415.04</v>
          </cell>
          <cell r="L3732" t="str">
            <v>YBB00CAA0250+540005263222H0A5K11</v>
          </cell>
        </row>
        <row r="3733">
          <cell r="A3733" t="str">
            <v>5D29</v>
          </cell>
          <cell r="B3733" t="str">
            <v>YBB00CAA0250+63480</v>
          </cell>
          <cell r="C3733">
            <v>41</v>
          </cell>
          <cell r="D3733" t="str">
            <v>5250149D0C</v>
          </cell>
          <cell r="E3733" t="str">
            <v/>
          </cell>
          <cell r="F3733" t="str">
            <v>0</v>
          </cell>
          <cell r="G3733" t="str">
            <v>261/X1/2025 KARAT LUAR</v>
          </cell>
          <cell r="H3733" t="str">
            <v>FAST</v>
          </cell>
          <cell r="I3733" t="str">
            <v>NON PRIME</v>
          </cell>
          <cell r="J3733" t="str">
            <v/>
          </cell>
          <cell r="K3733">
            <v>774.982</v>
          </cell>
          <cell r="L3733" t="str">
            <v>YBB00CAA0250+634805250149D0C5D29</v>
          </cell>
        </row>
        <row r="3734">
          <cell r="A3734" t="str">
            <v>5A08</v>
          </cell>
          <cell r="B3734" t="str">
            <v>YBB00CAA0250+63480</v>
          </cell>
          <cell r="C3734">
            <v>61</v>
          </cell>
          <cell r="D3734" t="str">
            <v>5252322D0A</v>
          </cell>
          <cell r="E3734" t="str">
            <v/>
          </cell>
          <cell r="F3734" t="str">
            <v>0</v>
          </cell>
          <cell r="G3734" t="str">
            <v/>
          </cell>
          <cell r="H3734" t="str">
            <v>FAST</v>
          </cell>
          <cell r="I3734" t="str">
            <v>PRIME</v>
          </cell>
          <cell r="J3734" t="str">
            <v/>
          </cell>
          <cell r="K3734">
            <v>1153.022</v>
          </cell>
          <cell r="L3734" t="str">
            <v>YBB00CAA0250+634805252322D0A5A08</v>
          </cell>
        </row>
        <row r="3735">
          <cell r="A3735" t="str">
            <v>5L02</v>
          </cell>
          <cell r="B3735" t="str">
            <v>YBB00CAA0250+63480</v>
          </cell>
          <cell r="C3735">
            <v>61</v>
          </cell>
          <cell r="D3735" t="str">
            <v>5253081H0A</v>
          </cell>
          <cell r="E3735" t="str">
            <v/>
          </cell>
          <cell r="F3735" t="str">
            <v>0</v>
          </cell>
          <cell r="G3735" t="str">
            <v/>
          </cell>
          <cell r="H3735" t="str">
            <v>FAST</v>
          </cell>
          <cell r="I3735" t="str">
            <v>PRIME</v>
          </cell>
          <cell r="J3735" t="str">
            <v/>
          </cell>
          <cell r="K3735">
            <v>1153.022</v>
          </cell>
          <cell r="L3735" t="str">
            <v>YBB00CAA0250+634805253081H0A5L02</v>
          </cell>
        </row>
        <row r="3736">
          <cell r="A3736" t="str">
            <v>5L04</v>
          </cell>
          <cell r="B3736" t="str">
            <v>YBB00CAA0250+63480</v>
          </cell>
          <cell r="C3736">
            <v>61</v>
          </cell>
          <cell r="D3736" t="str">
            <v>5253081H0A</v>
          </cell>
          <cell r="E3736" t="str">
            <v/>
          </cell>
          <cell r="F3736" t="str">
            <v>0</v>
          </cell>
          <cell r="G3736" t="str">
            <v/>
          </cell>
          <cell r="H3736" t="str">
            <v>FAST</v>
          </cell>
          <cell r="I3736" t="str">
            <v>PRIME</v>
          </cell>
          <cell r="J3736" t="str">
            <v/>
          </cell>
          <cell r="K3736">
            <v>1153.022</v>
          </cell>
          <cell r="L3736" t="str">
            <v>YBB00CAA0250+634805253081H0A5L04</v>
          </cell>
        </row>
        <row r="3737">
          <cell r="A3737" t="str">
            <v>5L06</v>
          </cell>
          <cell r="B3737" t="str">
            <v>YBB00CAA0250+63480</v>
          </cell>
          <cell r="C3737">
            <v>10</v>
          </cell>
          <cell r="D3737" t="str">
            <v>5253081H0A</v>
          </cell>
          <cell r="E3737" t="str">
            <v/>
          </cell>
          <cell r="F3737" t="str">
            <v>0</v>
          </cell>
          <cell r="G3737" t="str">
            <v/>
          </cell>
          <cell r="H3737" t="str">
            <v>FAST</v>
          </cell>
          <cell r="I3737" t="str">
            <v>PRIME</v>
          </cell>
          <cell r="J3737" t="str">
            <v/>
          </cell>
          <cell r="K3737">
            <v>189.02</v>
          </cell>
          <cell r="L3737" t="str">
            <v>YBB00CAA0250+634805253081H0A5L06</v>
          </cell>
        </row>
        <row r="3738">
          <cell r="A3738" t="str">
            <v>5L09</v>
          </cell>
          <cell r="B3738" t="str">
            <v>YBB00CAA0250+63480</v>
          </cell>
          <cell r="C3738">
            <v>16</v>
          </cell>
          <cell r="D3738" t="str">
            <v>5252322D0A</v>
          </cell>
          <cell r="E3738" t="str">
            <v/>
          </cell>
          <cell r="F3738" t="str">
            <v>0</v>
          </cell>
          <cell r="G3738" t="str">
            <v/>
          </cell>
          <cell r="H3738" t="str">
            <v>FAST</v>
          </cell>
          <cell r="I3738" t="str">
            <v>PRIME</v>
          </cell>
          <cell r="J3738" t="str">
            <v/>
          </cell>
          <cell r="K3738">
            <v>302.432</v>
          </cell>
          <cell r="L3738" t="str">
            <v>YBB00CAA0250+634805252322D0A5L09</v>
          </cell>
        </row>
        <row r="3739">
          <cell r="A3739" t="str">
            <v>5A02</v>
          </cell>
          <cell r="B3739" t="str">
            <v>YBB00CAA0280+54000</v>
          </cell>
          <cell r="C3739">
            <v>4</v>
          </cell>
          <cell r="D3739" t="str">
            <v>5240816D0A</v>
          </cell>
          <cell r="E3739" t="str">
            <v/>
          </cell>
          <cell r="F3739" t="str">
            <v>0</v>
          </cell>
          <cell r="G3739" t="str">
            <v/>
          </cell>
          <cell r="H3739" t="str">
            <v>SLOW</v>
          </cell>
          <cell r="I3739" t="str">
            <v>PRIME</v>
          </cell>
          <cell r="J3739" t="str">
            <v>SLOW</v>
          </cell>
          <cell r="K3739">
            <v>71.588</v>
          </cell>
          <cell r="L3739" t="str">
            <v>YBB00CAA0280+540005240816D0A5A02</v>
          </cell>
        </row>
        <row r="3740">
          <cell r="A3740" t="str">
            <v>5A02</v>
          </cell>
          <cell r="B3740" t="str">
            <v>YBB00CAA0280+54000</v>
          </cell>
          <cell r="C3740">
            <v>6</v>
          </cell>
          <cell r="D3740" t="str">
            <v>5251515D0E</v>
          </cell>
          <cell r="E3740" t="str">
            <v/>
          </cell>
          <cell r="F3740" t="str">
            <v>0</v>
          </cell>
          <cell r="G3740" t="str">
            <v>157/NCR-SKF/XII/2025 INNER DENT</v>
          </cell>
          <cell r="H3740" t="str">
            <v>FAST</v>
          </cell>
          <cell r="I3740" t="str">
            <v>NON PRIME</v>
          </cell>
          <cell r="J3740" t="str">
            <v/>
          </cell>
          <cell r="K3740">
            <v>107.382</v>
          </cell>
          <cell r="L3740" t="str">
            <v>YBB00CAA0280+540005251515D0E5A02</v>
          </cell>
        </row>
        <row r="3741">
          <cell r="A3741" t="str">
            <v>5A02</v>
          </cell>
          <cell r="B3741" t="str">
            <v>YBB00CAA0280+54000</v>
          </cell>
          <cell r="C3741">
            <v>11</v>
          </cell>
          <cell r="D3741" t="str">
            <v>5252176D0A</v>
          </cell>
          <cell r="E3741" t="str">
            <v/>
          </cell>
          <cell r="F3741" t="str">
            <v>0</v>
          </cell>
          <cell r="G3741" t="str">
            <v/>
          </cell>
          <cell r="H3741" t="str">
            <v>FAST</v>
          </cell>
          <cell r="I3741" t="str">
            <v>PRIME</v>
          </cell>
          <cell r="J3741" t="str">
            <v/>
          </cell>
          <cell r="K3741">
            <v>196.867</v>
          </cell>
          <cell r="L3741" t="str">
            <v>YBB00CAA0280+540005252176D0A5A02</v>
          </cell>
        </row>
        <row r="3742">
          <cell r="A3742" t="str">
            <v>5A03</v>
          </cell>
          <cell r="B3742" t="str">
            <v>YBB00CAA0280+54000</v>
          </cell>
          <cell r="C3742">
            <v>321</v>
          </cell>
          <cell r="D3742" t="str">
            <v>5251514D0E</v>
          </cell>
          <cell r="E3742" t="str">
            <v/>
          </cell>
          <cell r="F3742" t="str">
            <v>0</v>
          </cell>
          <cell r="G3742" t="str">
            <v>157/NCR-SKF/XII/2025 INNER DENT</v>
          </cell>
          <cell r="H3742" t="str">
            <v>FAST</v>
          </cell>
          <cell r="I3742" t="str">
            <v>NON PRIME</v>
          </cell>
          <cell r="J3742" t="str">
            <v/>
          </cell>
          <cell r="K3742">
            <v>5744.937</v>
          </cell>
          <cell r="L3742" t="str">
            <v>YBB00CAA0280+540005251514D0E5A03</v>
          </cell>
        </row>
        <row r="3743">
          <cell r="A3743" t="str">
            <v>5A03</v>
          </cell>
          <cell r="B3743" t="str">
            <v>YBB00CAA0280+54000</v>
          </cell>
          <cell r="C3743">
            <v>222</v>
          </cell>
          <cell r="D3743" t="str">
            <v>5251515D0E</v>
          </cell>
          <cell r="E3743" t="str">
            <v/>
          </cell>
          <cell r="F3743" t="str">
            <v>0</v>
          </cell>
          <cell r="G3743" t="str">
            <v>157/NCR-SKF/XII/2025 INNER DENT</v>
          </cell>
          <cell r="H3743" t="str">
            <v>FAST</v>
          </cell>
          <cell r="I3743" t="str">
            <v>NON PRIME</v>
          </cell>
          <cell r="J3743" t="str">
            <v/>
          </cell>
          <cell r="K3743">
            <v>3973.134</v>
          </cell>
          <cell r="L3743" t="str">
            <v>YBB00CAA0280+540005251515D0E5A03</v>
          </cell>
        </row>
        <row r="3744">
          <cell r="A3744" t="str">
            <v>5A03</v>
          </cell>
          <cell r="B3744" t="str">
            <v>YBB00CAA0280+54000</v>
          </cell>
          <cell r="C3744">
            <v>19</v>
          </cell>
          <cell r="D3744" t="str">
            <v>G250109D0E</v>
          </cell>
          <cell r="E3744" t="str">
            <v/>
          </cell>
          <cell r="F3744" t="str">
            <v>0</v>
          </cell>
          <cell r="G3744" t="str">
            <v>157/NCR-SKF/XII/2025 INNER DENT</v>
          </cell>
          <cell r="H3744" t="str">
            <v>FAST</v>
          </cell>
          <cell r="I3744" t="str">
            <v>NON PRIME</v>
          </cell>
          <cell r="J3744" t="str">
            <v/>
          </cell>
          <cell r="K3744">
            <v>340.043</v>
          </cell>
          <cell r="L3744" t="str">
            <v>YBB00CAA0280+54000G250109D0E5A03</v>
          </cell>
        </row>
        <row r="3745">
          <cell r="A3745" t="str">
            <v>5K08</v>
          </cell>
          <cell r="B3745" t="str">
            <v>YBB00CAA0280+54000</v>
          </cell>
          <cell r="C3745">
            <v>1</v>
          </cell>
          <cell r="D3745" t="str">
            <v>5261767H0A</v>
          </cell>
          <cell r="E3745" t="str">
            <v/>
          </cell>
          <cell r="F3745" t="str">
            <v>0</v>
          </cell>
          <cell r="G3745" t="str">
            <v/>
          </cell>
          <cell r="H3745" t="str">
            <v>FAST</v>
          </cell>
          <cell r="I3745" t="str">
            <v>PRIME</v>
          </cell>
          <cell r="J3745" t="str">
            <v/>
          </cell>
          <cell r="K3745">
            <v>17.897</v>
          </cell>
          <cell r="L3745" t="str">
            <v>YBB00CAA0280+540005261767H0A5K08</v>
          </cell>
        </row>
        <row r="3746">
          <cell r="A3746" t="str">
            <v>5K08</v>
          </cell>
          <cell r="B3746" t="str">
            <v>YBB00CAA0280+54000</v>
          </cell>
          <cell r="C3746">
            <v>18</v>
          </cell>
          <cell r="D3746" t="str">
            <v>5261836H0C</v>
          </cell>
          <cell r="E3746" t="str">
            <v/>
          </cell>
          <cell r="F3746" t="str">
            <v>0</v>
          </cell>
          <cell r="G3746" t="str">
            <v>71/NCR-SKF/VII/2026 CACAT MATERIAL</v>
          </cell>
          <cell r="H3746" t="str">
            <v>FAST</v>
          </cell>
          <cell r="I3746" t="str">
            <v>NON PRIME</v>
          </cell>
          <cell r="J3746" t="str">
            <v/>
          </cell>
          <cell r="K3746">
            <v>322.146</v>
          </cell>
          <cell r="L3746" t="str">
            <v>YBB00CAA0280+540005261836H0C5K08</v>
          </cell>
        </row>
        <row r="3747">
          <cell r="A3747" t="str">
            <v>5L03</v>
          </cell>
          <cell r="B3747" t="str">
            <v>YBB00CAA0280+54000</v>
          </cell>
          <cell r="C3747">
            <v>146</v>
          </cell>
          <cell r="D3747" t="str">
            <v>5251515D0E</v>
          </cell>
          <cell r="E3747" t="str">
            <v/>
          </cell>
          <cell r="F3747" t="str">
            <v>0</v>
          </cell>
          <cell r="G3747" t="str">
            <v>157/NCR-SKF/XII/2025 INNER DENT</v>
          </cell>
          <cell r="H3747" t="str">
            <v>FAST</v>
          </cell>
          <cell r="I3747" t="str">
            <v>NON PRIME</v>
          </cell>
          <cell r="J3747" t="str">
            <v/>
          </cell>
          <cell r="K3747">
            <v>2612.962</v>
          </cell>
          <cell r="L3747" t="str">
            <v>YBB00CAA0280+540005251515D0E5L03</v>
          </cell>
        </row>
        <row r="3748">
          <cell r="A3748" t="str">
            <v>5L09</v>
          </cell>
          <cell r="B3748" t="str">
            <v>YBB00CAA0280+54000</v>
          </cell>
          <cell r="C3748">
            <v>18</v>
          </cell>
          <cell r="D3748" t="str">
            <v>5241164D0A</v>
          </cell>
          <cell r="E3748" t="str">
            <v/>
          </cell>
          <cell r="F3748" t="str">
            <v>0</v>
          </cell>
          <cell r="G3748" t="str">
            <v>241/NCR-SKF/X/2025 WELDING NYETEP (</v>
          </cell>
          <cell r="H3748" t="str">
            <v>SLOW</v>
          </cell>
          <cell r="I3748" t="str">
            <v>PRIME</v>
          </cell>
          <cell r="J3748" t="str">
            <v>SLOW</v>
          </cell>
          <cell r="K3748">
            <v>322.146</v>
          </cell>
          <cell r="L3748" t="str">
            <v>YBB00CAA0280+540005241164D0A5L09</v>
          </cell>
        </row>
        <row r="3749">
          <cell r="A3749" t="str">
            <v>5A02</v>
          </cell>
          <cell r="B3749" t="str">
            <v>YBB00CAA0280+54000</v>
          </cell>
          <cell r="C3749">
            <v>14</v>
          </cell>
          <cell r="D3749" t="str">
            <v>5251008D0E</v>
          </cell>
          <cell r="E3749" t="str">
            <v>2010271330</v>
          </cell>
          <cell r="F3749" t="str">
            <v>3</v>
          </cell>
          <cell r="G3749" t="str">
            <v>157/NCR-SKF/XII/2025 INNER DENT</v>
          </cell>
          <cell r="H3749" t="str">
            <v>FAST</v>
          </cell>
          <cell r="I3749" t="str">
            <v>NON PRIME</v>
          </cell>
          <cell r="J3749" t="str">
            <v/>
          </cell>
          <cell r="K3749">
            <v>250.558</v>
          </cell>
          <cell r="L3749" t="str">
            <v>YBB00CAA0280+540005251008D0E5A02</v>
          </cell>
        </row>
        <row r="3750">
          <cell r="A3750" t="str">
            <v>5K08</v>
          </cell>
          <cell r="B3750" t="str">
            <v>YBB00CAA0280+54000</v>
          </cell>
          <cell r="C3750">
            <v>176</v>
          </cell>
          <cell r="D3750" t="str">
            <v>7260040H0C</v>
          </cell>
          <cell r="E3750" t="str">
            <v>2010294776</v>
          </cell>
          <cell r="F3750" t="str">
            <v>2</v>
          </cell>
          <cell r="G3750" t="str">
            <v>141/V/2026 CACAT MATERIAL (DENT)LAN</v>
          </cell>
          <cell r="H3750" t="str">
            <v>FAST</v>
          </cell>
          <cell r="I3750" t="str">
            <v>NON PRIME</v>
          </cell>
          <cell r="J3750" t="str">
            <v/>
          </cell>
          <cell r="K3750">
            <v>3149.872</v>
          </cell>
          <cell r="L3750" t="str">
            <v>YBB00CAA0280+540007260040H0C5K08</v>
          </cell>
        </row>
        <row r="3751">
          <cell r="A3751" t="str">
            <v>5K09</v>
          </cell>
          <cell r="B3751" t="str">
            <v>YBB00CAA0280+54000</v>
          </cell>
          <cell r="C3751">
            <v>29</v>
          </cell>
          <cell r="D3751" t="str">
            <v>5262526H0A</v>
          </cell>
          <cell r="E3751" t="str">
            <v>2010294776</v>
          </cell>
          <cell r="F3751" t="str">
            <v>2</v>
          </cell>
          <cell r="G3751" t="str">
            <v/>
          </cell>
          <cell r="H3751" t="str">
            <v>FAST</v>
          </cell>
          <cell r="I3751" t="str">
            <v>PRIME</v>
          </cell>
          <cell r="J3751" t="str">
            <v/>
          </cell>
          <cell r="K3751">
            <v>519.013</v>
          </cell>
          <cell r="L3751" t="str">
            <v>YBB00CAA0280+540005262526H0A5K09</v>
          </cell>
        </row>
        <row r="3752">
          <cell r="A3752" t="str">
            <v>5K06</v>
          </cell>
          <cell r="B3752" t="str">
            <v>YBB00CAA0280+54000</v>
          </cell>
          <cell r="C3752">
            <v>36</v>
          </cell>
          <cell r="D3752" t="str">
            <v>5262521H0A</v>
          </cell>
          <cell r="E3752" t="str">
            <v>2010294776</v>
          </cell>
          <cell r="F3752" t="str">
            <v>2</v>
          </cell>
          <cell r="G3752" t="str">
            <v/>
          </cell>
          <cell r="H3752" t="str">
            <v>FAST</v>
          </cell>
          <cell r="I3752" t="str">
            <v>PRIME</v>
          </cell>
          <cell r="J3752" t="str">
            <v/>
          </cell>
          <cell r="K3752">
            <v>644.292</v>
          </cell>
          <cell r="L3752" t="str">
            <v>YBB00CAA0280+540005262521H0A5K06</v>
          </cell>
        </row>
        <row r="3753">
          <cell r="A3753" t="str">
            <v>5L09</v>
          </cell>
          <cell r="B3753" t="str">
            <v>YBB00CAA0280+54000</v>
          </cell>
          <cell r="C3753">
            <v>4</v>
          </cell>
          <cell r="D3753" t="str">
            <v>5261836H0C</v>
          </cell>
          <cell r="E3753" t="str">
            <v>2010294776</v>
          </cell>
          <cell r="F3753" t="str">
            <v>2</v>
          </cell>
          <cell r="G3753" t="str">
            <v>71/VII/2026 DEN MATRIAL(ALIHKAN 388</v>
          </cell>
          <cell r="H3753" t="str">
            <v>FAST</v>
          </cell>
          <cell r="I3753" t="str">
            <v>NON PRIME</v>
          </cell>
          <cell r="J3753" t="str">
            <v/>
          </cell>
          <cell r="K3753">
            <v>71.588</v>
          </cell>
          <cell r="L3753" t="str">
            <v>YBB00CAA0280+540005261836H0C5L09</v>
          </cell>
        </row>
        <row r="3754">
          <cell r="A3754" t="str">
            <v>5K12</v>
          </cell>
          <cell r="B3754" t="str">
            <v>YBB00CAA0280+54000</v>
          </cell>
          <cell r="C3754">
            <v>953</v>
          </cell>
          <cell r="D3754" t="str">
            <v>5262527H0A</v>
          </cell>
          <cell r="E3754" t="str">
            <v>2010310534</v>
          </cell>
          <cell r="F3754" t="str">
            <v>3</v>
          </cell>
          <cell r="G3754" t="str">
            <v/>
          </cell>
          <cell r="H3754" t="str">
            <v>FAST</v>
          </cell>
          <cell r="I3754" t="str">
            <v>PRIME</v>
          </cell>
          <cell r="J3754" t="str">
            <v/>
          </cell>
          <cell r="K3754">
            <v>17055.841</v>
          </cell>
          <cell r="L3754" t="str">
            <v>YBB00CAA0280+540005262527H0A5K12</v>
          </cell>
        </row>
        <row r="3755">
          <cell r="A3755" t="str">
            <v>5K12</v>
          </cell>
          <cell r="B3755" t="str">
            <v>YBB00CAA0280+54000</v>
          </cell>
          <cell r="C3755">
            <v>408</v>
          </cell>
          <cell r="D3755" t="str">
            <v>5262526H0A</v>
          </cell>
          <cell r="E3755" t="str">
            <v>2010310534</v>
          </cell>
          <cell r="F3755" t="str">
            <v>3</v>
          </cell>
          <cell r="G3755" t="str">
            <v/>
          </cell>
          <cell r="H3755" t="str">
            <v>FAST</v>
          </cell>
          <cell r="I3755" t="str">
            <v>PRIME</v>
          </cell>
          <cell r="J3755" t="str">
            <v/>
          </cell>
          <cell r="K3755">
            <v>7301.976</v>
          </cell>
          <cell r="L3755" t="str">
            <v>YBB00CAA0280+540005262526H0A5K12</v>
          </cell>
        </row>
        <row r="3756">
          <cell r="A3756" t="str">
            <v>5K13</v>
          </cell>
          <cell r="B3756" t="str">
            <v>YBB00CAA0280+63710</v>
          </cell>
          <cell r="C3756">
            <v>223</v>
          </cell>
          <cell r="D3756" t="str">
            <v>5262522H0A</v>
          </cell>
          <cell r="E3756" t="str">
            <v/>
          </cell>
          <cell r="F3756" t="str">
            <v>0</v>
          </cell>
          <cell r="G3756" t="str">
            <v/>
          </cell>
          <cell r="H3756" t="str">
            <v>FAST</v>
          </cell>
          <cell r="I3756" t="str">
            <v>PRIME</v>
          </cell>
          <cell r="J3756" t="str">
            <v/>
          </cell>
          <cell r="K3756">
            <v>4708.645</v>
          </cell>
          <cell r="L3756" t="str">
            <v>YBB00CAA0280+637105262522H0A5K13</v>
          </cell>
        </row>
        <row r="3757">
          <cell r="A3757" t="str">
            <v>5K13</v>
          </cell>
          <cell r="B3757" t="str">
            <v>YBB00CAA0280+63710</v>
          </cell>
          <cell r="C3757">
            <v>529</v>
          </cell>
          <cell r="D3757" t="str">
            <v>5262523H0A</v>
          </cell>
          <cell r="E3757" t="str">
            <v/>
          </cell>
          <cell r="F3757" t="str">
            <v>0</v>
          </cell>
          <cell r="G3757" t="str">
            <v/>
          </cell>
          <cell r="H3757" t="str">
            <v>FAST</v>
          </cell>
          <cell r="I3757" t="str">
            <v>PRIME</v>
          </cell>
          <cell r="J3757" t="str">
            <v/>
          </cell>
          <cell r="K3757">
            <v>11169.835</v>
          </cell>
          <cell r="L3757" t="str">
            <v>YBB00CAA0280+637105262523H0A5K13</v>
          </cell>
        </row>
        <row r="3758">
          <cell r="A3758" t="str">
            <v>5L04</v>
          </cell>
          <cell r="B3758" t="str">
            <v>YBB00CAA0280+63710</v>
          </cell>
          <cell r="C3758">
            <v>61</v>
          </cell>
          <cell r="D3758" t="str">
            <v>5262523H0A</v>
          </cell>
          <cell r="E3758" t="str">
            <v/>
          </cell>
          <cell r="F3758" t="str">
            <v>0</v>
          </cell>
          <cell r="G3758" t="str">
            <v/>
          </cell>
          <cell r="H3758" t="str">
            <v>FAST</v>
          </cell>
          <cell r="I3758" t="str">
            <v>PRIME</v>
          </cell>
          <cell r="J3758" t="str">
            <v/>
          </cell>
          <cell r="K3758">
            <v>1288.015</v>
          </cell>
          <cell r="L3758" t="str">
            <v>YBB00CAA0280+637105262523H0A5L04</v>
          </cell>
        </row>
        <row r="3759">
          <cell r="A3759" t="str">
            <v>5K05</v>
          </cell>
          <cell r="B3759" t="str">
            <v>YBB00CAA0320+54000</v>
          </cell>
          <cell r="C3759">
            <v>426</v>
          </cell>
          <cell r="D3759" t="str">
            <v>5262752H0A</v>
          </cell>
          <cell r="E3759" t="str">
            <v/>
          </cell>
          <cell r="F3759" t="str">
            <v>0</v>
          </cell>
          <cell r="G3759" t="str">
            <v/>
          </cell>
          <cell r="H3759" t="str">
            <v>FAST</v>
          </cell>
          <cell r="I3759" t="str">
            <v>PRIME</v>
          </cell>
          <cell r="J3759" t="str">
            <v/>
          </cell>
          <cell r="K3759">
            <v>8640.984</v>
          </cell>
          <cell r="L3759" t="str">
            <v>YBB00CAA0320+540005262752H0A5K05</v>
          </cell>
        </row>
        <row r="3760">
          <cell r="A3760" t="str">
            <v>5B14</v>
          </cell>
          <cell r="B3760" t="str">
            <v>YBB01BMF0250+54000</v>
          </cell>
          <cell r="C3760">
            <v>14</v>
          </cell>
          <cell r="D3760" t="str">
            <v>5261329A0A</v>
          </cell>
          <cell r="E3760" t="str">
            <v>2010286250</v>
          </cell>
          <cell r="F3760" t="str">
            <v>2</v>
          </cell>
          <cell r="G3760" t="str">
            <v/>
          </cell>
          <cell r="H3760" t="str">
            <v>FAST</v>
          </cell>
          <cell r="I3760" t="str">
            <v>PRIME</v>
          </cell>
          <cell r="J3760" t="str">
            <v/>
          </cell>
          <cell r="K3760">
            <v>198.086</v>
          </cell>
          <cell r="L3760" t="str">
            <v>YBB01BMF0250+540005261329A0A5B14</v>
          </cell>
        </row>
        <row r="3761">
          <cell r="A3761" t="str">
            <v>5B14</v>
          </cell>
          <cell r="B3761" t="str">
            <v>YBB01BMF0250+54000</v>
          </cell>
          <cell r="C3761">
            <v>8</v>
          </cell>
          <cell r="D3761" t="str">
            <v>5252175A0A</v>
          </cell>
          <cell r="E3761" t="str">
            <v>2010286250</v>
          </cell>
          <cell r="F3761" t="str">
            <v>2</v>
          </cell>
          <cell r="G3761" t="str">
            <v/>
          </cell>
          <cell r="H3761" t="str">
            <v>FAST</v>
          </cell>
          <cell r="I3761" t="str">
            <v>PRIME</v>
          </cell>
          <cell r="J3761" t="str">
            <v/>
          </cell>
          <cell r="K3761">
            <v>113.192</v>
          </cell>
          <cell r="L3761" t="str">
            <v>YBB01BMF0250+540005252175A0A5B14</v>
          </cell>
        </row>
        <row r="3762">
          <cell r="A3762" t="str">
            <v>5B04</v>
          </cell>
          <cell r="B3762" t="str">
            <v>YBB01BMF0250+54000</v>
          </cell>
          <cell r="C3762">
            <v>7</v>
          </cell>
          <cell r="D3762" t="str">
            <v>5251001A0A</v>
          </cell>
          <cell r="E3762" t="str">
            <v>2010295121</v>
          </cell>
          <cell r="F3762" t="str">
            <v>2</v>
          </cell>
          <cell r="G3762" t="str">
            <v/>
          </cell>
          <cell r="H3762" t="str">
            <v>FAST</v>
          </cell>
          <cell r="I3762" t="str">
            <v>PRIME</v>
          </cell>
          <cell r="J3762" t="str">
            <v/>
          </cell>
          <cell r="K3762">
            <v>99.043</v>
          </cell>
          <cell r="L3762" t="str">
            <v>YBB01BMF0250+540005251001A0A5B04</v>
          </cell>
        </row>
        <row r="3763">
          <cell r="A3763" t="str">
            <v>5A03</v>
          </cell>
          <cell r="B3763" t="str">
            <v>YBB01CAA0250+54000</v>
          </cell>
          <cell r="C3763">
            <v>74</v>
          </cell>
          <cell r="D3763" t="str">
            <v>5252174D0E</v>
          </cell>
          <cell r="E3763" t="str">
            <v>2010282709</v>
          </cell>
          <cell r="F3763" t="str">
            <v>3</v>
          </cell>
          <cell r="G3763" t="str">
            <v>158/NCR-SKF/XII/2025 INNER DENT</v>
          </cell>
          <cell r="H3763" t="str">
            <v>FAST</v>
          </cell>
          <cell r="I3763" t="str">
            <v>NON PRIME</v>
          </cell>
          <cell r="J3763" t="str">
            <v/>
          </cell>
          <cell r="K3763">
            <v>1189.92</v>
          </cell>
          <cell r="L3763" t="str">
            <v>YBB01CAA0250+540005252174D0E5A03</v>
          </cell>
        </row>
        <row r="3764">
          <cell r="A3764" t="str">
            <v>5K08</v>
          </cell>
          <cell r="B3764" t="str">
            <v>YBB01CAA0250+54000</v>
          </cell>
          <cell r="C3764">
            <v>18</v>
          </cell>
          <cell r="D3764" t="str">
            <v>5262973H0A</v>
          </cell>
          <cell r="E3764" t="str">
            <v>2010304123</v>
          </cell>
          <cell r="F3764" t="str">
            <v>4</v>
          </cell>
          <cell r="G3764" t="str">
            <v/>
          </cell>
          <cell r="H3764" t="str">
            <v>FAST</v>
          </cell>
          <cell r="I3764" t="str">
            <v>PRIME</v>
          </cell>
          <cell r="J3764" t="str">
            <v/>
          </cell>
          <cell r="K3764">
            <v>289.44</v>
          </cell>
          <cell r="L3764" t="str">
            <v>YBB01CAA0250+540005262973H0A5K08</v>
          </cell>
        </row>
        <row r="3765">
          <cell r="A3765" t="str">
            <v>5K09</v>
          </cell>
          <cell r="B3765" t="str">
            <v>YBB01CAA0250+54000</v>
          </cell>
          <cell r="C3765">
            <v>555</v>
          </cell>
          <cell r="D3765" t="str">
            <v>5262973H0A</v>
          </cell>
          <cell r="E3765" t="str">
            <v>2010304123</v>
          </cell>
          <cell r="F3765" t="str">
            <v>4</v>
          </cell>
          <cell r="G3765" t="str">
            <v/>
          </cell>
          <cell r="H3765" t="str">
            <v>FAST</v>
          </cell>
          <cell r="I3765" t="str">
            <v>PRIME</v>
          </cell>
          <cell r="J3765" t="str">
            <v/>
          </cell>
          <cell r="K3765">
            <v>8924.4</v>
          </cell>
          <cell r="L3765" t="str">
            <v>YBB01CAA0250+540005262973H0A5K09</v>
          </cell>
        </row>
        <row r="3766">
          <cell r="A3766" t="str">
            <v>5K11</v>
          </cell>
          <cell r="B3766" t="str">
            <v>YBB01CAA0250+54000</v>
          </cell>
          <cell r="C3766">
            <v>74</v>
          </cell>
          <cell r="D3766" t="str">
            <v>5260654H0A</v>
          </cell>
          <cell r="E3766" t="str">
            <v>2010304123</v>
          </cell>
          <cell r="F3766" t="str">
            <v>4</v>
          </cell>
          <cell r="G3766" t="str">
            <v/>
          </cell>
          <cell r="H3766" t="str">
            <v>FAST</v>
          </cell>
          <cell r="I3766" t="str">
            <v>PRIME</v>
          </cell>
          <cell r="J3766" t="str">
            <v/>
          </cell>
          <cell r="K3766">
            <v>1189.92</v>
          </cell>
          <cell r="L3766" t="str">
            <v>YBB01CAA0250+540005260654H0A5K11</v>
          </cell>
        </row>
        <row r="3767">
          <cell r="A3767" t="str">
            <v>5K11</v>
          </cell>
          <cell r="B3767" t="str">
            <v>YBB01CAA0250+54000</v>
          </cell>
          <cell r="C3767">
            <v>185</v>
          </cell>
          <cell r="D3767" t="str">
            <v>5260901H0A</v>
          </cell>
          <cell r="E3767" t="str">
            <v>2010304123</v>
          </cell>
          <cell r="F3767" t="str">
            <v>4</v>
          </cell>
          <cell r="G3767" t="str">
            <v/>
          </cell>
          <cell r="H3767" t="str">
            <v>FAST</v>
          </cell>
          <cell r="I3767" t="str">
            <v>PRIME</v>
          </cell>
          <cell r="J3767" t="str">
            <v/>
          </cell>
          <cell r="K3767">
            <v>2974.8</v>
          </cell>
          <cell r="L3767" t="str">
            <v>YBB01CAA0250+540005260901H0A5K11</v>
          </cell>
        </row>
        <row r="3768">
          <cell r="A3768" t="str">
            <v>5J07</v>
          </cell>
          <cell r="B3768" t="str">
            <v>YBB01CAA0280+54000</v>
          </cell>
          <cell r="C3768">
            <v>37</v>
          </cell>
          <cell r="D3768" t="str">
            <v>5260023H0C</v>
          </cell>
          <cell r="E3768" t="str">
            <v/>
          </cell>
          <cell r="F3768" t="str">
            <v>0</v>
          </cell>
          <cell r="G3768" t="str">
            <v>29/NCR-SKF/VIII/2026 VISUAL KARAT L</v>
          </cell>
          <cell r="H3768" t="str">
            <v>FAST</v>
          </cell>
          <cell r="I3768" t="str">
            <v>NON PRIME</v>
          </cell>
          <cell r="J3768" t="str">
            <v/>
          </cell>
          <cell r="K3768">
            <v>662.189</v>
          </cell>
          <cell r="L3768" t="str">
            <v>YBB01CAA0280+540005260023H0C5J07</v>
          </cell>
        </row>
        <row r="3769">
          <cell r="A3769" t="str">
            <v>5K08</v>
          </cell>
          <cell r="B3769" t="str">
            <v>YBB01CAA0280+54000</v>
          </cell>
          <cell r="C3769">
            <v>23</v>
          </cell>
          <cell r="D3769" t="str">
            <v>5261772H0A</v>
          </cell>
          <cell r="E3769" t="str">
            <v/>
          </cell>
          <cell r="F3769" t="str">
            <v>0</v>
          </cell>
          <cell r="G3769" t="str">
            <v/>
          </cell>
          <cell r="H3769" t="str">
            <v>FAST</v>
          </cell>
          <cell r="I3769" t="str">
            <v>PRIME</v>
          </cell>
          <cell r="J3769" t="str">
            <v/>
          </cell>
          <cell r="K3769">
            <v>411.631</v>
          </cell>
          <cell r="L3769" t="str">
            <v>YBB01CAA0280+540005261772H0A5K08</v>
          </cell>
        </row>
        <row r="3770">
          <cell r="A3770" t="str">
            <v>5K11</v>
          </cell>
          <cell r="B3770" t="str">
            <v>YBB01CAA0280+54000</v>
          </cell>
          <cell r="C3770">
            <v>27</v>
          </cell>
          <cell r="D3770" t="str">
            <v>5260023H0A</v>
          </cell>
          <cell r="E3770" t="str">
            <v/>
          </cell>
          <cell r="F3770" t="str">
            <v>0</v>
          </cell>
          <cell r="G3770" t="str">
            <v/>
          </cell>
          <cell r="H3770" t="str">
            <v>FAST</v>
          </cell>
          <cell r="I3770" t="str">
            <v>PRIME</v>
          </cell>
          <cell r="J3770" t="str">
            <v/>
          </cell>
          <cell r="K3770">
            <v>483.219</v>
          </cell>
          <cell r="L3770" t="str">
            <v>YBB01CAA0280+540005260023H0A5K11</v>
          </cell>
        </row>
        <row r="3771">
          <cell r="A3771" t="str">
            <v>5K11</v>
          </cell>
          <cell r="B3771" t="str">
            <v>YBB01CAA0280+54000</v>
          </cell>
          <cell r="C3771">
            <v>10</v>
          </cell>
          <cell r="D3771" t="str">
            <v>5261772H0A</v>
          </cell>
          <cell r="E3771" t="str">
            <v/>
          </cell>
          <cell r="F3771" t="str">
            <v>0</v>
          </cell>
          <cell r="G3771" t="str">
            <v/>
          </cell>
          <cell r="H3771" t="str">
            <v>FAST</v>
          </cell>
          <cell r="I3771" t="str">
            <v>PRIME</v>
          </cell>
          <cell r="J3771" t="str">
            <v/>
          </cell>
          <cell r="K3771">
            <v>178.97</v>
          </cell>
          <cell r="L3771" t="str">
            <v>YBB01CAA0280+540005261772H0A5K11</v>
          </cell>
        </row>
        <row r="3772">
          <cell r="A3772" t="str">
            <v>5J07</v>
          </cell>
          <cell r="B3772" t="str">
            <v>YBB01CAA0280+54000</v>
          </cell>
          <cell r="C3772">
            <v>37</v>
          </cell>
          <cell r="D3772" t="str">
            <v>5261836H0C</v>
          </cell>
          <cell r="E3772" t="str">
            <v>2010294776</v>
          </cell>
          <cell r="F3772" t="str">
            <v>2</v>
          </cell>
          <cell r="G3772" t="str">
            <v>71/NCR-SKF/VII/2026 CACAT MATERIAL</v>
          </cell>
          <cell r="H3772" t="str">
            <v>FAST</v>
          </cell>
          <cell r="I3772" t="str">
            <v>NON PRIME</v>
          </cell>
          <cell r="J3772" t="str">
            <v/>
          </cell>
          <cell r="K3772">
            <v>662.189</v>
          </cell>
          <cell r="L3772" t="str">
            <v>YBB01CAA0280+540005261836H0C5J07</v>
          </cell>
        </row>
        <row r="3773">
          <cell r="A3773" t="str">
            <v>5K08</v>
          </cell>
          <cell r="B3773" t="str">
            <v>YBB01CAA0280+54000</v>
          </cell>
          <cell r="C3773">
            <v>21</v>
          </cell>
          <cell r="D3773" t="str">
            <v>5262520H0A</v>
          </cell>
          <cell r="E3773" t="str">
            <v>2010294776</v>
          </cell>
          <cell r="F3773" t="str">
            <v>2</v>
          </cell>
          <cell r="G3773" t="str">
            <v/>
          </cell>
          <cell r="H3773" t="str">
            <v>FAST</v>
          </cell>
          <cell r="I3773" t="str">
            <v>PRIME</v>
          </cell>
          <cell r="J3773" t="str">
            <v/>
          </cell>
          <cell r="K3773">
            <v>375.837</v>
          </cell>
          <cell r="L3773" t="str">
            <v>YBB01CAA0280+540005262520H0A5K08</v>
          </cell>
        </row>
        <row r="3774">
          <cell r="A3774" t="str">
            <v>5K09</v>
          </cell>
          <cell r="B3774" t="str">
            <v>YBB01CAA0280+54000</v>
          </cell>
          <cell r="C3774">
            <v>37</v>
          </cell>
          <cell r="D3774" t="str">
            <v>5262524H0A</v>
          </cell>
          <cell r="E3774" t="str">
            <v>2010294776</v>
          </cell>
          <cell r="F3774" t="str">
            <v>2</v>
          </cell>
          <cell r="G3774" t="str">
            <v/>
          </cell>
          <cell r="H3774" t="str">
            <v>FAST</v>
          </cell>
          <cell r="I3774" t="str">
            <v>PRIME</v>
          </cell>
          <cell r="J3774" t="str">
            <v/>
          </cell>
          <cell r="K3774">
            <v>662.189</v>
          </cell>
          <cell r="L3774" t="str">
            <v>YBB01CAA0280+540005262524H0A5K09</v>
          </cell>
        </row>
        <row r="3775">
          <cell r="A3775" t="str">
            <v>5K09</v>
          </cell>
          <cell r="B3775" t="str">
            <v>YBB01CAA0280+54000</v>
          </cell>
          <cell r="C3775">
            <v>74</v>
          </cell>
          <cell r="D3775" t="str">
            <v>5262526H0A</v>
          </cell>
          <cell r="E3775" t="str">
            <v>2010294776</v>
          </cell>
          <cell r="F3775" t="str">
            <v>2</v>
          </cell>
          <cell r="G3775" t="str">
            <v/>
          </cell>
          <cell r="H3775" t="str">
            <v>FAST</v>
          </cell>
          <cell r="I3775" t="str">
            <v>PRIME</v>
          </cell>
          <cell r="J3775" t="str">
            <v/>
          </cell>
          <cell r="K3775">
            <v>1324.378</v>
          </cell>
          <cell r="L3775" t="str">
            <v>YBB01CAA0280+540005262526H0A5K09</v>
          </cell>
        </row>
        <row r="3776">
          <cell r="A3776" t="str">
            <v>1543</v>
          </cell>
          <cell r="B3776" t="str">
            <v>YBB10BIA0160+03380</v>
          </cell>
          <cell r="C3776">
            <v>45</v>
          </cell>
          <cell r="D3776" t="str">
            <v>5191271HEC</v>
          </cell>
          <cell r="E3776" t="str">
            <v/>
          </cell>
          <cell r="F3776" t="str">
            <v>0</v>
          </cell>
          <cell r="G3776" t="str">
            <v/>
          </cell>
          <cell r="H3776" t="str">
            <v>SLOW</v>
          </cell>
          <cell r="I3776" t="str">
            <v/>
          </cell>
          <cell r="J3776" t="str">
            <v>SLOW</v>
          </cell>
          <cell r="K3776">
            <v>21.915</v>
          </cell>
          <cell r="L3776" t="str">
            <v>YBB10BIA0160+033805191271HEC1543</v>
          </cell>
        </row>
        <row r="3777">
          <cell r="A3777" t="str">
            <v>5E05</v>
          </cell>
          <cell r="B3777" t="str">
            <v>YBB10BIA0160+04310</v>
          </cell>
          <cell r="C3777">
            <v>42</v>
          </cell>
          <cell r="D3777" t="str">
            <v>5251712HEA</v>
          </cell>
          <cell r="E3777" t="str">
            <v/>
          </cell>
          <cell r="F3777" t="str">
            <v>0</v>
          </cell>
          <cell r="G3777" t="str">
            <v/>
          </cell>
          <cell r="H3777" t="str">
            <v>FAST</v>
          </cell>
          <cell r="I3777" t="str">
            <v>PRIME</v>
          </cell>
          <cell r="J3777" t="str">
            <v/>
          </cell>
          <cell r="K3777">
            <v>26.082</v>
          </cell>
          <cell r="L3777" t="str">
            <v>YBB10BIA0160+043105251712HEA5E05</v>
          </cell>
        </row>
        <row r="3778">
          <cell r="A3778" t="str">
            <v>5E02</v>
          </cell>
          <cell r="B3778" t="str">
            <v>YBB10BIA0200+04310</v>
          </cell>
          <cell r="C3778">
            <v>41</v>
          </cell>
          <cell r="D3778" t="str">
            <v>G250105HEC</v>
          </cell>
          <cell r="E3778" t="str">
            <v/>
          </cell>
          <cell r="F3778" t="str">
            <v>0</v>
          </cell>
          <cell r="G3778" t="str">
            <v>147/VII/2026 KARAT MATERIAL SPOT SP</v>
          </cell>
          <cell r="H3778" t="str">
            <v>FAST</v>
          </cell>
          <cell r="I3778" t="str">
            <v>NON PRIME</v>
          </cell>
          <cell r="J3778" t="str">
            <v/>
          </cell>
          <cell r="K3778">
            <v>31.447</v>
          </cell>
          <cell r="L3778" t="str">
            <v>YBB10BIA0200+04310G250105HEC5E02</v>
          </cell>
        </row>
        <row r="3779">
          <cell r="A3779" t="str">
            <v>5M15</v>
          </cell>
          <cell r="B3779" t="str">
            <v>YBB10BIA0200+04310</v>
          </cell>
          <cell r="C3779">
            <v>241</v>
          </cell>
          <cell r="D3779" t="str">
            <v>5260909HEC</v>
          </cell>
          <cell r="E3779" t="str">
            <v/>
          </cell>
          <cell r="F3779" t="str">
            <v>0</v>
          </cell>
          <cell r="G3779" t="str">
            <v>113/VII/2026 KARAT LUAR DALAM</v>
          </cell>
          <cell r="H3779" t="str">
            <v>FAST</v>
          </cell>
          <cell r="I3779" t="str">
            <v>NON PRIME</v>
          </cell>
          <cell r="J3779" t="str">
            <v/>
          </cell>
          <cell r="K3779">
            <v>184.847</v>
          </cell>
          <cell r="L3779" t="str">
            <v>YBB10BIA0200+043105260909HEC5M15</v>
          </cell>
        </row>
        <row r="3780">
          <cell r="A3780" t="str">
            <v>5E05</v>
          </cell>
          <cell r="B3780" t="str">
            <v>YBB10BIA0200+04310</v>
          </cell>
          <cell r="C3780">
            <v>161</v>
          </cell>
          <cell r="D3780" t="str">
            <v>5260909HEA</v>
          </cell>
          <cell r="E3780" t="str">
            <v/>
          </cell>
          <cell r="F3780" t="str">
            <v>0</v>
          </cell>
          <cell r="G3780" t="str">
            <v/>
          </cell>
          <cell r="H3780" t="str">
            <v>FAST</v>
          </cell>
          <cell r="I3780" t="str">
            <v>PRIME</v>
          </cell>
          <cell r="J3780" t="str">
            <v/>
          </cell>
          <cell r="K3780">
            <v>123.487</v>
          </cell>
          <cell r="L3780" t="str">
            <v>YBB10BIA0200+043105260909HEA5E05</v>
          </cell>
        </row>
        <row r="3781">
          <cell r="A3781" t="str">
            <v>5M11</v>
          </cell>
          <cell r="B3781" t="str">
            <v>YBB10BIA0200+04310</v>
          </cell>
          <cell r="C3781">
            <v>25</v>
          </cell>
          <cell r="D3781" t="str">
            <v>G250105HEA</v>
          </cell>
          <cell r="E3781" t="str">
            <v/>
          </cell>
          <cell r="F3781" t="str">
            <v>0</v>
          </cell>
          <cell r="G3781" t="str">
            <v/>
          </cell>
          <cell r="H3781" t="str">
            <v>FAST</v>
          </cell>
          <cell r="I3781" t="str">
            <v>PRIME</v>
          </cell>
          <cell r="J3781" t="str">
            <v/>
          </cell>
          <cell r="K3781">
            <v>19.175</v>
          </cell>
          <cell r="L3781" t="str">
            <v>YBB10BIA0200+04310G250105HEA5M11</v>
          </cell>
        </row>
        <row r="3782">
          <cell r="A3782" t="str">
            <v>5M15</v>
          </cell>
          <cell r="B3782" t="str">
            <v>YBB10BIA0200+04310</v>
          </cell>
          <cell r="C3782">
            <v>19</v>
          </cell>
          <cell r="D3782" t="str">
            <v>5242559HEA</v>
          </cell>
          <cell r="E3782" t="str">
            <v/>
          </cell>
          <cell r="F3782" t="str">
            <v>0</v>
          </cell>
          <cell r="G3782" t="str">
            <v/>
          </cell>
          <cell r="H3782" t="str">
            <v>FAST</v>
          </cell>
          <cell r="I3782" t="str">
            <v>PRIME</v>
          </cell>
          <cell r="J3782" t="str">
            <v/>
          </cell>
          <cell r="K3782">
            <v>14.573</v>
          </cell>
          <cell r="L3782" t="str">
            <v>YBB10BIA0200+043105242559HEA5M15</v>
          </cell>
        </row>
        <row r="3783">
          <cell r="A3783" t="str">
            <v>5M12</v>
          </cell>
          <cell r="B3783" t="str">
            <v>YBB10BKO0160+02710</v>
          </cell>
          <cell r="C3783">
            <v>205</v>
          </cell>
          <cell r="D3783" t="str">
            <v>5241246HGA</v>
          </cell>
          <cell r="E3783" t="str">
            <v/>
          </cell>
          <cell r="F3783" t="str">
            <v>0</v>
          </cell>
          <cell r="G3783" t="str">
            <v/>
          </cell>
          <cell r="H3783" t="str">
            <v>FAST</v>
          </cell>
          <cell r="I3783" t="str">
            <v>PRIME</v>
          </cell>
          <cell r="J3783" t="str">
            <v/>
          </cell>
          <cell r="K3783">
            <v>89.995</v>
          </cell>
          <cell r="L3783" t="str">
            <v>YBB10BKO0160+027105241246HGA5M12</v>
          </cell>
        </row>
        <row r="3784">
          <cell r="A3784" t="str">
            <v>5M15</v>
          </cell>
          <cell r="B3784" t="str">
            <v>YBB10BKO0160+02710</v>
          </cell>
          <cell r="C3784">
            <v>140</v>
          </cell>
          <cell r="D3784" t="str">
            <v>5212837HFA</v>
          </cell>
          <cell r="E3784" t="str">
            <v/>
          </cell>
          <cell r="F3784" t="str">
            <v>0</v>
          </cell>
          <cell r="G3784" t="str">
            <v/>
          </cell>
          <cell r="H3784" t="str">
            <v>FAST</v>
          </cell>
          <cell r="I3784" t="str">
            <v>PRIME</v>
          </cell>
          <cell r="J3784" t="str">
            <v/>
          </cell>
          <cell r="K3784">
            <v>61.46</v>
          </cell>
          <cell r="L3784" t="str">
            <v>YBB10BKO0160+027105212837HFA5M15</v>
          </cell>
        </row>
        <row r="3785">
          <cell r="A3785" t="str">
            <v>5M15</v>
          </cell>
          <cell r="B3785" t="str">
            <v>YBB10BKO0160+02710</v>
          </cell>
          <cell r="C3785">
            <v>98</v>
          </cell>
          <cell r="D3785" t="str">
            <v>5222128HFA</v>
          </cell>
          <cell r="E3785" t="str">
            <v/>
          </cell>
          <cell r="F3785" t="str">
            <v>0</v>
          </cell>
          <cell r="G3785" t="str">
            <v/>
          </cell>
          <cell r="H3785" t="str">
            <v>FAST</v>
          </cell>
          <cell r="I3785" t="str">
            <v>PRIME</v>
          </cell>
          <cell r="J3785" t="str">
            <v/>
          </cell>
          <cell r="K3785">
            <v>43.022</v>
          </cell>
          <cell r="L3785" t="str">
            <v>YBB10BKO0160+027105222128HFA5M15</v>
          </cell>
        </row>
        <row r="3786">
          <cell r="A3786" t="str">
            <v>5M08</v>
          </cell>
          <cell r="B3786" t="str">
            <v>YBB10BKO0160+02770</v>
          </cell>
          <cell r="C3786">
            <v>134</v>
          </cell>
          <cell r="D3786" t="str">
            <v>5243152HJA</v>
          </cell>
          <cell r="E3786" t="str">
            <v/>
          </cell>
          <cell r="F3786" t="str">
            <v>0</v>
          </cell>
          <cell r="G3786" t="str">
            <v/>
          </cell>
          <cell r="H3786" t="str">
            <v>FAST</v>
          </cell>
          <cell r="I3786" t="str">
            <v>PRIME</v>
          </cell>
          <cell r="J3786" t="str">
            <v/>
          </cell>
          <cell r="K3786">
            <v>60.166</v>
          </cell>
          <cell r="L3786" t="str">
            <v>YBB10BKO0160+027705243152HJA5M08</v>
          </cell>
        </row>
        <row r="3787">
          <cell r="A3787" t="str">
            <v>5M11</v>
          </cell>
          <cell r="B3787" t="str">
            <v>YBB10BKO0160+02770</v>
          </cell>
          <cell r="C3787">
            <v>40</v>
          </cell>
          <cell r="D3787" t="str">
            <v>5241246HGA</v>
          </cell>
          <cell r="E3787" t="str">
            <v/>
          </cell>
          <cell r="F3787" t="str">
            <v>0</v>
          </cell>
          <cell r="G3787" t="str">
            <v/>
          </cell>
          <cell r="H3787" t="str">
            <v>FAST</v>
          </cell>
          <cell r="I3787" t="str">
            <v>PRIME</v>
          </cell>
          <cell r="J3787" t="str">
            <v/>
          </cell>
          <cell r="K3787">
            <v>17.96</v>
          </cell>
          <cell r="L3787" t="str">
            <v>YBB10BKO0160+027705241246HGA5M11</v>
          </cell>
        </row>
        <row r="3788">
          <cell r="A3788" t="str">
            <v>5M11</v>
          </cell>
          <cell r="B3788" t="str">
            <v>YBB10BKO0160+02770</v>
          </cell>
          <cell r="C3788">
            <v>109</v>
          </cell>
          <cell r="D3788" t="str">
            <v>5243152HJA</v>
          </cell>
          <cell r="E3788" t="str">
            <v/>
          </cell>
          <cell r="F3788" t="str">
            <v>0</v>
          </cell>
          <cell r="G3788" t="str">
            <v/>
          </cell>
          <cell r="H3788" t="str">
            <v>FAST</v>
          </cell>
          <cell r="I3788" t="str">
            <v>PRIME</v>
          </cell>
          <cell r="J3788" t="str">
            <v/>
          </cell>
          <cell r="K3788">
            <v>48.941</v>
          </cell>
          <cell r="L3788" t="str">
            <v>YBB10BKO0160+027705243152HJA5M11</v>
          </cell>
        </row>
        <row r="3789">
          <cell r="A3789" t="str">
            <v>5M15</v>
          </cell>
          <cell r="B3789" t="str">
            <v>YBB10BKO0160+03880</v>
          </cell>
          <cell r="C3789">
            <v>4</v>
          </cell>
          <cell r="D3789" t="str">
            <v>5231994HFA</v>
          </cell>
          <cell r="E3789" t="str">
            <v/>
          </cell>
          <cell r="F3789" t="str">
            <v>0</v>
          </cell>
          <cell r="G3789" t="str">
            <v/>
          </cell>
          <cell r="H3789" t="str">
            <v>SLOW</v>
          </cell>
          <cell r="I3789" t="str">
            <v>PRIME</v>
          </cell>
          <cell r="J3789" t="str">
            <v>SLOW</v>
          </cell>
          <cell r="K3789">
            <v>2.516</v>
          </cell>
          <cell r="L3789" t="str">
            <v>YBB10BKO0160+038805231994HFA5M15</v>
          </cell>
        </row>
        <row r="3790">
          <cell r="A3790" t="str">
            <v>5M15</v>
          </cell>
          <cell r="B3790" t="str">
            <v>YBB10BKO0160+03880</v>
          </cell>
          <cell r="C3790">
            <v>61</v>
          </cell>
          <cell r="D3790" t="str">
            <v>5241142HGA</v>
          </cell>
          <cell r="E3790" t="str">
            <v/>
          </cell>
          <cell r="F3790" t="str">
            <v>0</v>
          </cell>
          <cell r="G3790" t="str">
            <v/>
          </cell>
          <cell r="H3790" t="str">
            <v>FAST</v>
          </cell>
          <cell r="I3790" t="str">
            <v>PRIME</v>
          </cell>
          <cell r="J3790" t="str">
            <v/>
          </cell>
          <cell r="K3790">
            <v>38.369</v>
          </cell>
          <cell r="L3790" t="str">
            <v>YBB10BKO0160+038805241142HGA5M15</v>
          </cell>
        </row>
        <row r="3791">
          <cell r="A3791" t="str">
            <v>5M08</v>
          </cell>
          <cell r="B3791" t="str">
            <v>YBB10BKO0160+04060</v>
          </cell>
          <cell r="C3791">
            <v>99</v>
          </cell>
          <cell r="D3791" t="str">
            <v>5243152HJC</v>
          </cell>
          <cell r="E3791" t="str">
            <v/>
          </cell>
          <cell r="F3791" t="str">
            <v>0</v>
          </cell>
          <cell r="G3791" t="str">
            <v>284/NCR-SKF/VIII/2026 KARAT</v>
          </cell>
          <cell r="H3791" t="str">
            <v>FAST</v>
          </cell>
          <cell r="I3791" t="str">
            <v>NON PRIME</v>
          </cell>
          <cell r="J3791" t="str">
            <v/>
          </cell>
          <cell r="K3791">
            <v>65.142</v>
          </cell>
          <cell r="L3791" t="str">
            <v>YBB10BKO0160+040605243152HJC5M08</v>
          </cell>
        </row>
        <row r="3792">
          <cell r="A3792" t="str">
            <v>5M15</v>
          </cell>
          <cell r="B3792" t="str">
            <v>YBB10BKO0160+04060</v>
          </cell>
          <cell r="C3792">
            <v>68</v>
          </cell>
          <cell r="D3792" t="str">
            <v>5231994HGA</v>
          </cell>
          <cell r="E3792" t="str">
            <v/>
          </cell>
          <cell r="F3792" t="str">
            <v>0</v>
          </cell>
          <cell r="G3792" t="str">
            <v>REC STO JAN 2026 Tahap 3</v>
          </cell>
          <cell r="H3792" t="str">
            <v>SLOW</v>
          </cell>
          <cell r="I3792" t="str">
            <v>PRIME</v>
          </cell>
          <cell r="J3792" t="str">
            <v>SLOW</v>
          </cell>
          <cell r="K3792">
            <v>44.744</v>
          </cell>
          <cell r="L3792" t="str">
            <v>YBB10BKO0160+040605231994HGA5M15</v>
          </cell>
        </row>
        <row r="3793">
          <cell r="A3793" t="str">
            <v>5M15</v>
          </cell>
          <cell r="B3793" t="str">
            <v>YBB10BKO0160+04060</v>
          </cell>
          <cell r="C3793">
            <v>67</v>
          </cell>
          <cell r="D3793" t="str">
            <v>5241246HJA</v>
          </cell>
          <cell r="E3793" t="str">
            <v/>
          </cell>
          <cell r="F3793" t="str">
            <v>0</v>
          </cell>
          <cell r="G3793" t="str">
            <v/>
          </cell>
          <cell r="H3793" t="str">
            <v>FAST</v>
          </cell>
          <cell r="I3793" t="str">
            <v>PRIME</v>
          </cell>
          <cell r="J3793" t="str">
            <v/>
          </cell>
          <cell r="K3793">
            <v>44.086</v>
          </cell>
          <cell r="L3793" t="str">
            <v>YBB10BKO0160+040605241246HJA5M15</v>
          </cell>
        </row>
        <row r="3794">
          <cell r="A3794" t="str">
            <v>5M10</v>
          </cell>
          <cell r="B3794" t="str">
            <v>YBB10BKO0160+04460</v>
          </cell>
          <cell r="C3794">
            <v>18</v>
          </cell>
          <cell r="D3794" t="str">
            <v>5241142HFC</v>
          </cell>
          <cell r="E3794" t="str">
            <v/>
          </cell>
          <cell r="F3794" t="str">
            <v>0</v>
          </cell>
          <cell r="G3794" t="str">
            <v>157/NCR.SKF/V/2026 KARAT LUAR DALAM</v>
          </cell>
          <cell r="H3794" t="str">
            <v>FAST</v>
          </cell>
          <cell r="I3794" t="str">
            <v>NON PRIME</v>
          </cell>
          <cell r="J3794" t="str">
            <v/>
          </cell>
          <cell r="K3794">
            <v>13.014</v>
          </cell>
          <cell r="L3794" t="str">
            <v>YBB10BKO0160+044605241142HFC5M10</v>
          </cell>
        </row>
        <row r="3795">
          <cell r="A3795" t="str">
            <v>5M15</v>
          </cell>
          <cell r="B3795" t="str">
            <v>YBB10BKO0160+04460</v>
          </cell>
          <cell r="C3795">
            <v>15</v>
          </cell>
          <cell r="D3795" t="str">
            <v>5241142HJC</v>
          </cell>
          <cell r="E3795" t="str">
            <v/>
          </cell>
          <cell r="F3795" t="str">
            <v>0</v>
          </cell>
          <cell r="G3795" t="str">
            <v>105/NCR.SKF/LII/2026 (KARAT LUAR DA</v>
          </cell>
          <cell r="H3795" t="str">
            <v>FAST</v>
          </cell>
          <cell r="I3795" t="str">
            <v>NON PRIME</v>
          </cell>
          <cell r="J3795" t="str">
            <v/>
          </cell>
          <cell r="K3795">
            <v>10.845</v>
          </cell>
          <cell r="L3795" t="str">
            <v>YBB10BKO0160+044605241142HJC5M15</v>
          </cell>
        </row>
        <row r="3796">
          <cell r="A3796" t="str">
            <v>1543</v>
          </cell>
          <cell r="B3796" t="str">
            <v>YBB10BKO0200+02740</v>
          </cell>
          <cell r="C3796">
            <v>140</v>
          </cell>
          <cell r="D3796" t="str">
            <v>5171358HGC</v>
          </cell>
          <cell r="E3796" t="str">
            <v/>
          </cell>
          <cell r="F3796" t="str">
            <v>0</v>
          </cell>
          <cell r="G3796" t="str">
            <v/>
          </cell>
          <cell r="H3796" t="str">
            <v>SLOW</v>
          </cell>
          <cell r="I3796" t="str">
            <v/>
          </cell>
          <cell r="J3796" t="str">
            <v>SLOW</v>
          </cell>
          <cell r="K3796">
            <v>77</v>
          </cell>
          <cell r="L3796" t="str">
            <v>YBB10BKO0200+027405171358HGC1543</v>
          </cell>
        </row>
        <row r="3797">
          <cell r="A3797" t="str">
            <v>5M15</v>
          </cell>
          <cell r="B3797" t="str">
            <v>YBB10BKO0200+02740</v>
          </cell>
          <cell r="C3797">
            <v>89</v>
          </cell>
          <cell r="D3797" t="str">
            <v>5171358HGA</v>
          </cell>
          <cell r="E3797" t="str">
            <v/>
          </cell>
          <cell r="F3797" t="str">
            <v>0</v>
          </cell>
          <cell r="G3797" t="str">
            <v/>
          </cell>
          <cell r="H3797" t="str">
            <v>SLOW</v>
          </cell>
          <cell r="I3797" t="str">
            <v/>
          </cell>
          <cell r="J3797" t="str">
            <v>SLOW</v>
          </cell>
          <cell r="K3797">
            <v>48.95</v>
          </cell>
          <cell r="L3797" t="str">
            <v>YBB10BKO0200+027405171358HGA5M15</v>
          </cell>
        </row>
        <row r="3798">
          <cell r="A3798" t="str">
            <v>5M15</v>
          </cell>
          <cell r="B3798" t="str">
            <v>YBB10BKO0200+02740</v>
          </cell>
          <cell r="C3798">
            <v>7</v>
          </cell>
          <cell r="D3798" t="str">
            <v>5260909HGA</v>
          </cell>
          <cell r="E3798" t="str">
            <v/>
          </cell>
          <cell r="F3798" t="str">
            <v>0</v>
          </cell>
          <cell r="G3798" t="str">
            <v/>
          </cell>
          <cell r="H3798" t="str">
            <v>FAST</v>
          </cell>
          <cell r="I3798" t="str">
            <v>PRIME</v>
          </cell>
          <cell r="J3798" t="str">
            <v/>
          </cell>
          <cell r="K3798">
            <v>3.85</v>
          </cell>
          <cell r="L3798" t="str">
            <v>YBB10BKO0200+027405260909HGA5M15</v>
          </cell>
        </row>
        <row r="3799">
          <cell r="A3799" t="str">
            <v>5E04</v>
          </cell>
          <cell r="B3799" t="str">
            <v>YBB10CAA0250+03880</v>
          </cell>
          <cell r="C3799">
            <v>135</v>
          </cell>
          <cell r="D3799" t="str">
            <v>5232607HCC</v>
          </cell>
          <cell r="E3799" t="str">
            <v/>
          </cell>
          <cell r="F3799" t="str">
            <v>0</v>
          </cell>
          <cell r="G3799" t="str">
            <v>246/X/KARAT LUAR</v>
          </cell>
          <cell r="H3799" t="str">
            <v>SLOW</v>
          </cell>
          <cell r="I3799" t="str">
            <v>NON PRIME</v>
          </cell>
          <cell r="J3799" t="str">
            <v>SLOW</v>
          </cell>
          <cell r="K3799">
            <v>155.925</v>
          </cell>
          <cell r="L3799" t="str">
            <v>YBB10CAA0250+038805232607HCC5E04</v>
          </cell>
        </row>
        <row r="3800">
          <cell r="A3800" t="str">
            <v>5M08</v>
          </cell>
          <cell r="B3800" t="str">
            <v>YBB10CAA0250+03880</v>
          </cell>
          <cell r="C3800">
            <v>26</v>
          </cell>
          <cell r="D3800" t="str">
            <v>5252175HGC</v>
          </cell>
          <cell r="E3800" t="str">
            <v/>
          </cell>
          <cell r="F3800" t="str">
            <v>0</v>
          </cell>
          <cell r="G3800" t="str">
            <v>158/NCR.SKF/XII/2025 INNER PIPA DEN</v>
          </cell>
          <cell r="H3800" t="str">
            <v>FAST</v>
          </cell>
          <cell r="I3800" t="str">
            <v>NON PRIME</v>
          </cell>
          <cell r="J3800" t="str">
            <v/>
          </cell>
          <cell r="K3800">
            <v>30.03</v>
          </cell>
          <cell r="L3800" t="str">
            <v>YBB10CAA0250+038805252175HGC5M08</v>
          </cell>
        </row>
        <row r="3801">
          <cell r="A3801" t="str">
            <v>5M15</v>
          </cell>
          <cell r="B3801" t="str">
            <v>YBB10CAA0250+03880</v>
          </cell>
          <cell r="C3801">
            <v>21</v>
          </cell>
          <cell r="D3801" t="str">
            <v>5252322HGA</v>
          </cell>
          <cell r="E3801" t="str">
            <v/>
          </cell>
          <cell r="F3801" t="str">
            <v>0</v>
          </cell>
          <cell r="G3801" t="str">
            <v/>
          </cell>
          <cell r="H3801" t="str">
            <v>FAST</v>
          </cell>
          <cell r="I3801" t="str">
            <v>PRIME</v>
          </cell>
          <cell r="J3801" t="str">
            <v/>
          </cell>
          <cell r="K3801">
            <v>24.255</v>
          </cell>
          <cell r="L3801" t="str">
            <v>YBB10CAA0250+038805252322HGA5M15</v>
          </cell>
        </row>
        <row r="3802">
          <cell r="A3802" t="str">
            <v>5M01</v>
          </cell>
          <cell r="B3802" t="str">
            <v>YBB10CAA0280+03880</v>
          </cell>
          <cell r="C3802">
            <v>1295</v>
          </cell>
          <cell r="D3802" t="str">
            <v>7260040HGE</v>
          </cell>
          <cell r="E3802" t="str">
            <v/>
          </cell>
          <cell r="F3802" t="str">
            <v>0</v>
          </cell>
          <cell r="G3802" t="str">
            <v>146/NCR.SKF/V/2026 CACAT MATERIAL30</v>
          </cell>
          <cell r="H3802" t="str">
            <v>FAST</v>
          </cell>
          <cell r="I3802" t="str">
            <v>NON PRIME</v>
          </cell>
          <cell r="J3802" t="str">
            <v/>
          </cell>
          <cell r="K3802">
            <v>1665.37</v>
          </cell>
          <cell r="L3802" t="str">
            <v>YBB10CAA0280+038807260040HGE5M01</v>
          </cell>
        </row>
        <row r="3803">
          <cell r="A3803" t="str">
            <v>5M01</v>
          </cell>
          <cell r="B3803" t="str">
            <v>YBB10CAA0280+03880</v>
          </cell>
          <cell r="C3803">
            <v>1886</v>
          </cell>
          <cell r="D3803" t="str">
            <v>7260041HGC</v>
          </cell>
          <cell r="E3803" t="str">
            <v/>
          </cell>
          <cell r="F3803" t="str">
            <v>0</v>
          </cell>
          <cell r="G3803" t="str">
            <v>265/NCR.SKF/V/2026 CACAT MATERIAL30</v>
          </cell>
          <cell r="H3803" t="str">
            <v>FAST</v>
          </cell>
          <cell r="I3803" t="str">
            <v>NON PRIME</v>
          </cell>
          <cell r="J3803" t="str">
            <v/>
          </cell>
          <cell r="K3803">
            <v>2425.396</v>
          </cell>
          <cell r="L3803" t="str">
            <v>YBB10CAA0280+038807260041HGC5M01</v>
          </cell>
        </row>
        <row r="3804">
          <cell r="A3804" t="str">
            <v>5M07</v>
          </cell>
          <cell r="B3804" t="str">
            <v>YBB10CAA0280+03880</v>
          </cell>
          <cell r="C3804">
            <v>37</v>
          </cell>
          <cell r="D3804" t="str">
            <v>5251514HFC</v>
          </cell>
          <cell r="E3804" t="str">
            <v/>
          </cell>
          <cell r="F3804" t="str">
            <v>0</v>
          </cell>
          <cell r="G3804" t="str">
            <v>71/VIII/2026 DENT MATERIAL LUAR DAL</v>
          </cell>
          <cell r="H3804" t="str">
            <v>FAST</v>
          </cell>
          <cell r="I3804" t="str">
            <v>NON PRIME</v>
          </cell>
          <cell r="J3804" t="str">
            <v/>
          </cell>
          <cell r="K3804">
            <v>47.582</v>
          </cell>
          <cell r="L3804" t="str">
            <v>YBB10CAA0280+038805251514HFC5M07</v>
          </cell>
        </row>
        <row r="3805">
          <cell r="A3805" t="str">
            <v>5M07</v>
          </cell>
          <cell r="B3805" t="str">
            <v>YBB10CAA0280+03880</v>
          </cell>
          <cell r="C3805">
            <v>232</v>
          </cell>
          <cell r="D3805" t="str">
            <v>5261767HZC</v>
          </cell>
          <cell r="E3805" t="str">
            <v/>
          </cell>
          <cell r="F3805" t="str">
            <v>0</v>
          </cell>
          <cell r="G3805" t="str">
            <v>51/NCR.SKF/VII/2026 CCT MATERIAL KA</v>
          </cell>
          <cell r="H3805" t="str">
            <v>FAST</v>
          </cell>
          <cell r="I3805" t="str">
            <v>NON PRIME</v>
          </cell>
          <cell r="J3805" t="str">
            <v/>
          </cell>
          <cell r="K3805">
            <v>298.352</v>
          </cell>
          <cell r="L3805" t="str">
            <v>YBB10CAA0280+038805261767HZC5M07</v>
          </cell>
        </row>
        <row r="3806">
          <cell r="A3806" t="str">
            <v>5M07</v>
          </cell>
          <cell r="B3806" t="str">
            <v>YBB10CAA0280+03880</v>
          </cell>
          <cell r="C3806">
            <v>90</v>
          </cell>
          <cell r="D3806" t="str">
            <v>7260040HFE</v>
          </cell>
          <cell r="E3806" t="str">
            <v/>
          </cell>
          <cell r="F3806" t="str">
            <v>0</v>
          </cell>
          <cell r="G3806" t="str">
            <v>141/NCR-SKF/V/2026/CACAT MATERIAL</v>
          </cell>
          <cell r="H3806" t="str">
            <v>FAST</v>
          </cell>
          <cell r="I3806" t="str">
            <v>NON PRIME</v>
          </cell>
          <cell r="J3806" t="str">
            <v/>
          </cell>
          <cell r="K3806">
            <v>115.74</v>
          </cell>
          <cell r="L3806" t="str">
            <v>YBB10CAA0280+038807260040HFE5M07</v>
          </cell>
        </row>
        <row r="3807">
          <cell r="A3807" t="str">
            <v>5M07</v>
          </cell>
          <cell r="B3807" t="str">
            <v>YBB10CAA0280+03880</v>
          </cell>
          <cell r="C3807">
            <v>102</v>
          </cell>
          <cell r="D3807" t="str">
            <v>7260041HFE</v>
          </cell>
          <cell r="E3807" t="str">
            <v/>
          </cell>
          <cell r="F3807" t="str">
            <v>0</v>
          </cell>
          <cell r="G3807" t="str">
            <v>141/NCR-SKF/V/2026/CACAT MATERIAL</v>
          </cell>
          <cell r="H3807" t="str">
            <v>FAST</v>
          </cell>
          <cell r="I3807" t="str">
            <v>NON PRIME</v>
          </cell>
          <cell r="J3807" t="str">
            <v/>
          </cell>
          <cell r="K3807">
            <v>131.172</v>
          </cell>
          <cell r="L3807" t="str">
            <v>YBB10CAA0280+038807260041HFE5M07</v>
          </cell>
        </row>
        <row r="3808">
          <cell r="A3808" t="str">
            <v>5M08</v>
          </cell>
          <cell r="B3808" t="str">
            <v>YBB10CAA0280+03880</v>
          </cell>
          <cell r="C3808">
            <v>23</v>
          </cell>
          <cell r="D3808" t="str">
            <v>5251514HGC</v>
          </cell>
          <cell r="E3808" t="str">
            <v/>
          </cell>
          <cell r="F3808" t="str">
            <v>0</v>
          </cell>
          <cell r="G3808" t="str">
            <v>157/NCR.SKF/XII/2025 INNER PIPA DEN</v>
          </cell>
          <cell r="H3808" t="str">
            <v>FAST</v>
          </cell>
          <cell r="I3808" t="str">
            <v>NON PRIME</v>
          </cell>
          <cell r="J3808" t="str">
            <v/>
          </cell>
          <cell r="K3808">
            <v>29.578</v>
          </cell>
          <cell r="L3808" t="str">
            <v>YBB10CAA0280+038805251514HGC5M08</v>
          </cell>
        </row>
        <row r="3809">
          <cell r="A3809" t="str">
            <v>5M09</v>
          </cell>
          <cell r="B3809" t="str">
            <v>YBB10CAA0280+03880</v>
          </cell>
          <cell r="C3809">
            <v>7</v>
          </cell>
          <cell r="D3809" t="str">
            <v>5261787HFC</v>
          </cell>
          <cell r="E3809" t="str">
            <v/>
          </cell>
          <cell r="F3809" t="str">
            <v>0</v>
          </cell>
          <cell r="G3809" t="str">
            <v>71/NCR.SKF/VIII/2026 DENT MATERIAL</v>
          </cell>
          <cell r="H3809" t="str">
            <v>FAST</v>
          </cell>
          <cell r="I3809" t="str">
            <v>NON PRIME</v>
          </cell>
          <cell r="J3809" t="str">
            <v/>
          </cell>
          <cell r="K3809">
            <v>9.002</v>
          </cell>
          <cell r="L3809" t="str">
            <v>YBB10CAA0280+038805261787HFC5M09</v>
          </cell>
        </row>
        <row r="3810">
          <cell r="A3810" t="str">
            <v>5M15</v>
          </cell>
          <cell r="B3810" t="str">
            <v>YBB10CAA0280+03880</v>
          </cell>
          <cell r="C3810">
            <v>136</v>
          </cell>
          <cell r="D3810" t="str">
            <v>5251515HFC</v>
          </cell>
          <cell r="E3810" t="str">
            <v/>
          </cell>
          <cell r="F3810" t="str">
            <v>0</v>
          </cell>
          <cell r="G3810" t="str">
            <v>157/NCR.SKF/XII/2025 KARAT LUAR DAL</v>
          </cell>
          <cell r="H3810" t="str">
            <v>FAST</v>
          </cell>
          <cell r="I3810" t="str">
            <v>NON PRIME</v>
          </cell>
          <cell r="J3810" t="str">
            <v/>
          </cell>
          <cell r="K3810">
            <v>174.896</v>
          </cell>
          <cell r="L3810" t="str">
            <v>YBB10CAA0280+038805251515HFC5M15</v>
          </cell>
        </row>
        <row r="3811">
          <cell r="A3811" t="str">
            <v>5M15</v>
          </cell>
          <cell r="B3811" t="str">
            <v>YBB10CAA0280+03880</v>
          </cell>
          <cell r="C3811">
            <v>1117</v>
          </cell>
          <cell r="D3811" t="str">
            <v>7260040HFE</v>
          </cell>
          <cell r="E3811" t="str">
            <v/>
          </cell>
          <cell r="F3811" t="str">
            <v>0</v>
          </cell>
          <cell r="G3811" t="str">
            <v>141/NCR-SKF/V/2026/CACAT MATERIAL</v>
          </cell>
          <cell r="H3811" t="str">
            <v>FAST</v>
          </cell>
          <cell r="I3811" t="str">
            <v>NON PRIME</v>
          </cell>
          <cell r="J3811" t="str">
            <v/>
          </cell>
          <cell r="K3811">
            <v>1436.462</v>
          </cell>
          <cell r="L3811" t="str">
            <v>YBB10CAA0280+038807260040HFE5M15</v>
          </cell>
        </row>
        <row r="3812">
          <cell r="A3812" t="str">
            <v>5M15</v>
          </cell>
          <cell r="B3812" t="str">
            <v>YBB10CAA0280+03880</v>
          </cell>
          <cell r="C3812">
            <v>621</v>
          </cell>
          <cell r="D3812" t="str">
            <v>7260041HFE</v>
          </cell>
          <cell r="E3812" t="str">
            <v/>
          </cell>
          <cell r="F3812" t="str">
            <v>0</v>
          </cell>
          <cell r="G3812" t="str">
            <v>141/NCR-SKF/V/2026/CACAT MATERIAL</v>
          </cell>
          <cell r="H3812" t="str">
            <v>FAST</v>
          </cell>
          <cell r="I3812" t="str">
            <v>NON PRIME</v>
          </cell>
          <cell r="J3812" t="str">
            <v/>
          </cell>
          <cell r="K3812">
            <v>798.606</v>
          </cell>
          <cell r="L3812" t="str">
            <v>YBB10CAA0280+038807260041HFE5M15</v>
          </cell>
        </row>
        <row r="3813">
          <cell r="A3813" t="str">
            <v>5M08</v>
          </cell>
          <cell r="B3813" t="str">
            <v>YBB10CAA0280+03880</v>
          </cell>
          <cell r="C3813">
            <v>1</v>
          </cell>
          <cell r="D3813" t="str">
            <v>5251515HGA</v>
          </cell>
          <cell r="E3813" t="str">
            <v/>
          </cell>
          <cell r="F3813" t="str">
            <v>0</v>
          </cell>
          <cell r="G3813" t="str">
            <v/>
          </cell>
          <cell r="H3813" t="str">
            <v>FAST</v>
          </cell>
          <cell r="I3813" t="str">
            <v>PRIME</v>
          </cell>
          <cell r="J3813" t="str">
            <v/>
          </cell>
          <cell r="K3813">
            <v>1.286</v>
          </cell>
          <cell r="L3813" t="str">
            <v>YBB10CAA0280+038805251515HGA5M08</v>
          </cell>
        </row>
        <row r="3814">
          <cell r="A3814" t="str">
            <v>5M08</v>
          </cell>
          <cell r="B3814" t="str">
            <v>YBB10CAA0280+03880</v>
          </cell>
          <cell r="C3814">
            <v>31</v>
          </cell>
          <cell r="D3814" t="str">
            <v>5262523HGA</v>
          </cell>
          <cell r="E3814" t="str">
            <v/>
          </cell>
          <cell r="F3814" t="str">
            <v>0</v>
          </cell>
          <cell r="G3814" t="str">
            <v/>
          </cell>
          <cell r="H3814" t="str">
            <v>FAST</v>
          </cell>
          <cell r="I3814" t="str">
            <v>PRIME</v>
          </cell>
          <cell r="J3814" t="str">
            <v/>
          </cell>
          <cell r="K3814">
            <v>39.866</v>
          </cell>
          <cell r="L3814" t="str">
            <v>YBB10CAA0280+038805262523HGA5M08</v>
          </cell>
        </row>
        <row r="3815">
          <cell r="A3815" t="str">
            <v>5M09</v>
          </cell>
          <cell r="B3815" t="str">
            <v>YBB10CAA0280+03880</v>
          </cell>
          <cell r="C3815">
            <v>455</v>
          </cell>
          <cell r="D3815" t="str">
            <v>5262523HGA</v>
          </cell>
          <cell r="E3815" t="str">
            <v/>
          </cell>
          <cell r="F3815" t="str">
            <v>0</v>
          </cell>
          <cell r="G3815" t="str">
            <v/>
          </cell>
          <cell r="H3815" t="str">
            <v>FAST</v>
          </cell>
          <cell r="I3815" t="str">
            <v>PRIME</v>
          </cell>
          <cell r="J3815" t="str">
            <v/>
          </cell>
          <cell r="K3815">
            <v>585.13</v>
          </cell>
          <cell r="L3815" t="str">
            <v>YBB10CAA0280+038805262523HGA5M09</v>
          </cell>
        </row>
        <row r="3816">
          <cell r="A3816" t="str">
            <v>5M07</v>
          </cell>
          <cell r="B3816" t="str">
            <v>YBB10CAA0280+03880</v>
          </cell>
          <cell r="C3816">
            <v>16</v>
          </cell>
          <cell r="D3816" t="str">
            <v>7260040HFA</v>
          </cell>
          <cell r="E3816" t="str">
            <v/>
          </cell>
          <cell r="F3816" t="str">
            <v>0</v>
          </cell>
          <cell r="G3816" t="str">
            <v/>
          </cell>
          <cell r="H3816" t="str">
            <v>FAST</v>
          </cell>
          <cell r="I3816" t="str">
            <v>PRIME</v>
          </cell>
          <cell r="J3816" t="str">
            <v/>
          </cell>
          <cell r="K3816">
            <v>20.576</v>
          </cell>
          <cell r="L3816" t="str">
            <v>YBB10CAA0280+038807260040HFA5M07</v>
          </cell>
        </row>
        <row r="3817">
          <cell r="A3817" t="str">
            <v>5M07</v>
          </cell>
          <cell r="B3817" t="str">
            <v>YBB10CAA0280+03880</v>
          </cell>
          <cell r="C3817">
            <v>39</v>
          </cell>
          <cell r="D3817" t="str">
            <v>7260041HFA</v>
          </cell>
          <cell r="E3817" t="str">
            <v/>
          </cell>
          <cell r="F3817" t="str">
            <v>0</v>
          </cell>
          <cell r="G3817" t="str">
            <v/>
          </cell>
          <cell r="H3817" t="str">
            <v>FAST</v>
          </cell>
          <cell r="I3817" t="str">
            <v>PRIME</v>
          </cell>
          <cell r="J3817" t="str">
            <v/>
          </cell>
          <cell r="K3817">
            <v>50.154</v>
          </cell>
          <cell r="L3817" t="str">
            <v>YBB10CAA0280+038807260041HFA5M07</v>
          </cell>
        </row>
        <row r="3818">
          <cell r="A3818" t="str">
            <v>5N02</v>
          </cell>
          <cell r="B3818" t="str">
            <v>YBB12BIA0160+03380</v>
          </cell>
          <cell r="C3818">
            <v>300</v>
          </cell>
          <cell r="D3818" t="str">
            <v>5251712HEA</v>
          </cell>
          <cell r="E3818" t="str">
            <v>2010303190</v>
          </cell>
          <cell r="F3818" t="str">
            <v>1</v>
          </cell>
          <cell r="G3818" t="str">
            <v/>
          </cell>
          <cell r="H3818" t="str">
            <v>FAST</v>
          </cell>
          <cell r="I3818" t="str">
            <v>PRIME</v>
          </cell>
          <cell r="J3818" t="str">
            <v/>
          </cell>
          <cell r="K3818">
            <v>146.1</v>
          </cell>
          <cell r="L3818" t="str">
            <v>YBB12BIA0160+033805251712HEA5N02</v>
          </cell>
        </row>
        <row r="3819">
          <cell r="A3819" t="str">
            <v>5E07</v>
          </cell>
          <cell r="B3819" t="str">
            <v>YBB12BIA0160+03380</v>
          </cell>
          <cell r="C3819">
            <v>28</v>
          </cell>
          <cell r="D3819" t="str">
            <v>5241246HEA</v>
          </cell>
          <cell r="E3819" t="str">
            <v>2010303190</v>
          </cell>
          <cell r="F3819" t="str">
            <v>1</v>
          </cell>
          <cell r="G3819" t="str">
            <v/>
          </cell>
          <cell r="H3819" t="str">
            <v>FAST</v>
          </cell>
          <cell r="I3819" t="str">
            <v>PRIME</v>
          </cell>
          <cell r="J3819" t="str">
            <v/>
          </cell>
          <cell r="K3819">
            <v>13.636</v>
          </cell>
          <cell r="L3819" t="str">
            <v>YBB12BIA0160+033805241246HEA5E07</v>
          </cell>
        </row>
        <row r="3820">
          <cell r="A3820" t="str">
            <v>5N02</v>
          </cell>
          <cell r="B3820" t="str">
            <v>YBB12BIA0160+04310</v>
          </cell>
          <cell r="C3820">
            <v>43</v>
          </cell>
          <cell r="D3820" t="str">
            <v>5241246HEA</v>
          </cell>
          <cell r="E3820" t="str">
            <v/>
          </cell>
          <cell r="F3820" t="str">
            <v>0</v>
          </cell>
          <cell r="G3820" t="str">
            <v/>
          </cell>
          <cell r="H3820" t="str">
            <v>FAST</v>
          </cell>
          <cell r="I3820" t="str">
            <v>PRIME</v>
          </cell>
          <cell r="J3820" t="str">
            <v/>
          </cell>
          <cell r="K3820">
            <v>26.703</v>
          </cell>
          <cell r="L3820" t="str">
            <v>YBB12BIA0160+043105241246HEA5N02</v>
          </cell>
        </row>
        <row r="3821">
          <cell r="A3821" t="str">
            <v>5N02</v>
          </cell>
          <cell r="B3821" t="str">
            <v>YBB12BIA0160+04310</v>
          </cell>
          <cell r="C3821">
            <v>2097</v>
          </cell>
          <cell r="D3821" t="str">
            <v>5251712HEA</v>
          </cell>
          <cell r="E3821" t="str">
            <v>2010307415</v>
          </cell>
          <cell r="F3821" t="str">
            <v>9</v>
          </cell>
          <cell r="G3821" t="str">
            <v/>
          </cell>
          <cell r="H3821" t="str">
            <v>FAST</v>
          </cell>
          <cell r="I3821" t="str">
            <v>PRIME</v>
          </cell>
          <cell r="J3821" t="str">
            <v/>
          </cell>
          <cell r="K3821">
            <v>1302.237</v>
          </cell>
          <cell r="L3821" t="str">
            <v>YBB12BIA0160+043105251712HEA5N02</v>
          </cell>
        </row>
        <row r="3822">
          <cell r="A3822" t="str">
            <v>5N02</v>
          </cell>
          <cell r="B3822" t="str">
            <v>YBB12BIA0160+04310</v>
          </cell>
          <cell r="C3822">
            <v>63</v>
          </cell>
          <cell r="D3822" t="str">
            <v>5232981HEA</v>
          </cell>
          <cell r="E3822" t="str">
            <v>2010307415</v>
          </cell>
          <cell r="F3822" t="str">
            <v>9</v>
          </cell>
          <cell r="G3822" t="str">
            <v/>
          </cell>
          <cell r="H3822" t="str">
            <v>SLOW</v>
          </cell>
          <cell r="I3822" t="str">
            <v>PRIME</v>
          </cell>
          <cell r="J3822" t="str">
            <v>SLOW</v>
          </cell>
          <cell r="K3822">
            <v>39.123</v>
          </cell>
          <cell r="L3822" t="str">
            <v>YBB12BIA0160+043105232981HEA5N02</v>
          </cell>
        </row>
        <row r="3823">
          <cell r="A3823" t="str">
            <v>5N02</v>
          </cell>
          <cell r="B3823" t="str">
            <v>YBB12BIA0200+04310</v>
          </cell>
          <cell r="C3823">
            <v>1200</v>
          </cell>
          <cell r="D3823" t="str">
            <v>5260909HEA</v>
          </cell>
          <cell r="E3823" t="str">
            <v>2010307415</v>
          </cell>
          <cell r="F3823" t="str">
            <v>7</v>
          </cell>
          <cell r="G3823" t="str">
            <v/>
          </cell>
          <cell r="H3823" t="str">
            <v>FAST</v>
          </cell>
          <cell r="I3823" t="str">
            <v>PRIME</v>
          </cell>
          <cell r="J3823" t="str">
            <v/>
          </cell>
          <cell r="K3823">
            <v>920.4</v>
          </cell>
          <cell r="L3823" t="str">
            <v>YBB12BIA0200+043105260909HEA5N02</v>
          </cell>
        </row>
        <row r="3824">
          <cell r="A3824" t="str">
            <v>5M11</v>
          </cell>
          <cell r="B3824" t="str">
            <v>YBB12BIA0200+04310</v>
          </cell>
          <cell r="C3824">
            <v>56</v>
          </cell>
          <cell r="D3824" t="str">
            <v>G250105HEA</v>
          </cell>
          <cell r="E3824" t="str">
            <v>2010307415</v>
          </cell>
          <cell r="F3824" t="str">
            <v>7</v>
          </cell>
          <cell r="G3824" t="str">
            <v/>
          </cell>
          <cell r="H3824" t="str">
            <v>FAST</v>
          </cell>
          <cell r="I3824" t="str">
            <v>PRIME</v>
          </cell>
          <cell r="J3824" t="str">
            <v/>
          </cell>
          <cell r="K3824">
            <v>42.952</v>
          </cell>
          <cell r="L3824" t="str">
            <v>YBB12BIA0200+04310G250105HEA5M11</v>
          </cell>
        </row>
        <row r="3825">
          <cell r="A3825" t="str">
            <v>5N02</v>
          </cell>
          <cell r="B3825" t="str">
            <v>YBB12BIA0200+04310</v>
          </cell>
          <cell r="C3825">
            <v>120</v>
          </cell>
          <cell r="D3825" t="str">
            <v>5242559HEA</v>
          </cell>
          <cell r="E3825" t="str">
            <v>2010307415</v>
          </cell>
          <cell r="F3825" t="str">
            <v>7</v>
          </cell>
          <cell r="G3825" t="str">
            <v/>
          </cell>
          <cell r="H3825" t="str">
            <v>FAST</v>
          </cell>
          <cell r="I3825" t="str">
            <v>PRIME</v>
          </cell>
          <cell r="J3825" t="str">
            <v/>
          </cell>
          <cell r="K3825">
            <v>92.04</v>
          </cell>
          <cell r="L3825" t="str">
            <v>YBB12BIA0200+043105242559HEA5N02</v>
          </cell>
        </row>
        <row r="3826">
          <cell r="A3826" t="str">
            <v>5M15</v>
          </cell>
          <cell r="B3826" t="str">
            <v>YBB12BKO0160+02710</v>
          </cell>
          <cell r="C3826">
            <v>7</v>
          </cell>
          <cell r="D3826" t="str">
            <v>5212837HFA</v>
          </cell>
          <cell r="E3826" t="str">
            <v>2010285933</v>
          </cell>
          <cell r="F3826" t="str">
            <v>8</v>
          </cell>
          <cell r="G3826" t="str">
            <v/>
          </cell>
          <cell r="H3826" t="str">
            <v>FAST</v>
          </cell>
          <cell r="I3826" t="str">
            <v>PRIME</v>
          </cell>
          <cell r="J3826" t="str">
            <v/>
          </cell>
          <cell r="K3826">
            <v>3.073</v>
          </cell>
          <cell r="L3826" t="str">
            <v>YBB12BKO0160+027105212837HFA5M15</v>
          </cell>
        </row>
        <row r="3827">
          <cell r="A3827" t="str">
            <v>5N02</v>
          </cell>
          <cell r="B3827" t="str">
            <v>YBB12BKO0160+02770</v>
          </cell>
          <cell r="C3827">
            <v>360</v>
          </cell>
          <cell r="D3827" t="str">
            <v>5243152HJA</v>
          </cell>
          <cell r="E3827" t="str">
            <v>2010307415</v>
          </cell>
          <cell r="F3827" t="str">
            <v>11</v>
          </cell>
          <cell r="G3827" t="str">
            <v/>
          </cell>
          <cell r="H3827" t="str">
            <v>FAST</v>
          </cell>
          <cell r="I3827" t="str">
            <v>PRIME</v>
          </cell>
          <cell r="J3827" t="str">
            <v/>
          </cell>
          <cell r="K3827">
            <v>161.64</v>
          </cell>
          <cell r="L3827" t="str">
            <v>YBB12BKO0160+027705243152HJA5N02</v>
          </cell>
        </row>
        <row r="3828">
          <cell r="A3828" t="str">
            <v>5M11</v>
          </cell>
          <cell r="B3828" t="str">
            <v>YBB12BKO0160+03880</v>
          </cell>
          <cell r="C3828">
            <v>26</v>
          </cell>
          <cell r="D3828" t="str">
            <v>G230068HGA</v>
          </cell>
          <cell r="E3828" t="str">
            <v/>
          </cell>
          <cell r="F3828" t="str">
            <v>0</v>
          </cell>
          <cell r="G3828" t="str">
            <v/>
          </cell>
          <cell r="H3828" t="str">
            <v>SLOW</v>
          </cell>
          <cell r="I3828" t="str">
            <v>PRIME</v>
          </cell>
          <cell r="J3828" t="str">
            <v>SLOW</v>
          </cell>
          <cell r="K3828">
            <v>16.354</v>
          </cell>
          <cell r="L3828" t="str">
            <v>YBB12BKO0160+03880G230068HGA5M11</v>
          </cell>
        </row>
        <row r="3829">
          <cell r="A3829" t="str">
            <v>5M15</v>
          </cell>
          <cell r="B3829" t="str">
            <v>YBB12BKO0160+04060</v>
          </cell>
          <cell r="C3829">
            <v>72</v>
          </cell>
          <cell r="D3829" t="str">
            <v>B230068HGA</v>
          </cell>
          <cell r="E3829" t="str">
            <v/>
          </cell>
          <cell r="F3829" t="str">
            <v>0</v>
          </cell>
          <cell r="G3829" t="str">
            <v>u/ kebutuhan change batch</v>
          </cell>
          <cell r="H3829" t="str">
            <v>SLOW</v>
          </cell>
          <cell r="I3829" t="str">
            <v>PRIME</v>
          </cell>
          <cell r="J3829" t="str">
            <v>SLOW</v>
          </cell>
          <cell r="K3829">
            <v>47.376</v>
          </cell>
          <cell r="L3829" t="str">
            <v>YBB12BKO0160+04060B230068HGA5M15</v>
          </cell>
        </row>
        <row r="3830">
          <cell r="A3830" t="str">
            <v>5N02</v>
          </cell>
          <cell r="B3830" t="str">
            <v>YBB12BKO0160+04060</v>
          </cell>
          <cell r="C3830">
            <v>240</v>
          </cell>
          <cell r="D3830" t="str">
            <v>5243152HJA</v>
          </cell>
          <cell r="E3830" t="str">
            <v>2010307415</v>
          </cell>
          <cell r="F3830" t="str">
            <v>13</v>
          </cell>
          <cell r="G3830" t="str">
            <v/>
          </cell>
          <cell r="H3830" t="str">
            <v>FAST</v>
          </cell>
          <cell r="I3830" t="str">
            <v>PRIME</v>
          </cell>
          <cell r="J3830" t="str">
            <v/>
          </cell>
          <cell r="K3830">
            <v>157.92</v>
          </cell>
          <cell r="L3830" t="str">
            <v>YBB12BKO0160+040605243152HJA5N02</v>
          </cell>
        </row>
        <row r="3831">
          <cell r="A3831" t="str">
            <v>5N02</v>
          </cell>
          <cell r="B3831" t="str">
            <v>YBB12BKO0160+04460</v>
          </cell>
          <cell r="C3831">
            <v>41</v>
          </cell>
          <cell r="D3831" t="str">
            <v>5243203HFA</v>
          </cell>
          <cell r="E3831" t="str">
            <v>2010283869</v>
          </cell>
          <cell r="F3831" t="str">
            <v>1</v>
          </cell>
          <cell r="G3831" t="str">
            <v/>
          </cell>
          <cell r="H3831" t="str">
            <v>FAST</v>
          </cell>
          <cell r="I3831" t="str">
            <v>PRIME</v>
          </cell>
          <cell r="J3831" t="str">
            <v/>
          </cell>
          <cell r="K3831">
            <v>29.643</v>
          </cell>
          <cell r="L3831" t="str">
            <v>YBB12BKO0160+044605243203HFA5N02</v>
          </cell>
        </row>
        <row r="3832">
          <cell r="A3832" t="str">
            <v>5M11</v>
          </cell>
          <cell r="B3832" t="str">
            <v>YBB12BKO0160+04460</v>
          </cell>
          <cell r="C3832">
            <v>40</v>
          </cell>
          <cell r="D3832" t="str">
            <v>5241142HGA</v>
          </cell>
          <cell r="E3832" t="str">
            <v>2010293620</v>
          </cell>
          <cell r="F3832" t="str">
            <v>1</v>
          </cell>
          <cell r="G3832" t="str">
            <v/>
          </cell>
          <cell r="H3832" t="str">
            <v>FAST</v>
          </cell>
          <cell r="I3832" t="str">
            <v>PRIME</v>
          </cell>
          <cell r="J3832" t="str">
            <v/>
          </cell>
          <cell r="K3832">
            <v>28.92</v>
          </cell>
          <cell r="L3832" t="str">
            <v>YBB12BKO0160+044605241142HGA5M11</v>
          </cell>
        </row>
        <row r="3833">
          <cell r="A3833" t="str">
            <v>5M15</v>
          </cell>
          <cell r="B3833" t="str">
            <v>YBB12BKO0200+02740</v>
          </cell>
          <cell r="C3833">
            <v>55</v>
          </cell>
          <cell r="D3833" t="str">
            <v>5171358HJA</v>
          </cell>
          <cell r="E3833" t="str">
            <v/>
          </cell>
          <cell r="F3833" t="str">
            <v>0</v>
          </cell>
          <cell r="G3833" t="str">
            <v/>
          </cell>
          <cell r="H3833" t="str">
            <v>SLOW</v>
          </cell>
          <cell r="I3833" t="str">
            <v>PRIME</v>
          </cell>
          <cell r="J3833" t="str">
            <v>SLOW</v>
          </cell>
          <cell r="K3833">
            <v>30.25</v>
          </cell>
          <cell r="L3833" t="str">
            <v>YBB12BKO0200+027405171358HJA5M15</v>
          </cell>
        </row>
        <row r="3834">
          <cell r="A3834" t="str">
            <v>5M15</v>
          </cell>
          <cell r="B3834" t="str">
            <v>YBB12BKO0200+02740</v>
          </cell>
          <cell r="C3834">
            <v>65</v>
          </cell>
          <cell r="D3834" t="str">
            <v>5171358HJA</v>
          </cell>
          <cell r="E3834" t="str">
            <v>2010263757</v>
          </cell>
          <cell r="F3834" t="str">
            <v>9</v>
          </cell>
          <cell r="G3834" t="str">
            <v/>
          </cell>
          <cell r="H3834" t="str">
            <v>SLOW</v>
          </cell>
          <cell r="I3834" t="str">
            <v>PRIME</v>
          </cell>
          <cell r="J3834" t="str">
            <v>SLOW</v>
          </cell>
          <cell r="K3834">
            <v>35.75</v>
          </cell>
          <cell r="L3834" t="str">
            <v>YBB12BKO0200+027405171358HJA5M15</v>
          </cell>
        </row>
        <row r="3835">
          <cell r="A3835" t="str">
            <v>5N02</v>
          </cell>
          <cell r="B3835" t="str">
            <v>YBB12BKO0200+02740</v>
          </cell>
          <cell r="C3835">
            <v>480</v>
          </cell>
          <cell r="D3835" t="str">
            <v>5260909HGA</v>
          </cell>
          <cell r="E3835" t="str">
            <v>2010298206</v>
          </cell>
          <cell r="F3835" t="str">
            <v>7</v>
          </cell>
          <cell r="G3835" t="str">
            <v/>
          </cell>
          <cell r="H3835" t="str">
            <v>FAST</v>
          </cell>
          <cell r="I3835" t="str">
            <v>PRIME</v>
          </cell>
          <cell r="J3835" t="str">
            <v/>
          </cell>
          <cell r="K3835">
            <v>264</v>
          </cell>
          <cell r="L3835" t="str">
            <v>YBB12BKO0200+027405260909HGA5N02</v>
          </cell>
        </row>
        <row r="3836">
          <cell r="A3836" t="str">
            <v>5M07</v>
          </cell>
          <cell r="B3836" t="str">
            <v>YBB12CAA0250+03880</v>
          </cell>
          <cell r="C3836">
            <v>16</v>
          </cell>
          <cell r="D3836" t="str">
            <v>5250149HCA</v>
          </cell>
          <cell r="E3836" t="str">
            <v/>
          </cell>
          <cell r="F3836" t="str">
            <v>0</v>
          </cell>
          <cell r="G3836" t="str">
            <v/>
          </cell>
          <cell r="H3836" t="str">
            <v>FAST</v>
          </cell>
          <cell r="I3836" t="str">
            <v>PRIME</v>
          </cell>
          <cell r="J3836" t="str">
            <v/>
          </cell>
          <cell r="K3836">
            <v>18.48</v>
          </cell>
          <cell r="L3836" t="str">
            <v>YBB12CAA0250+038805250149HCA5M07</v>
          </cell>
        </row>
        <row r="3837">
          <cell r="A3837" t="str">
            <v>5N10</v>
          </cell>
          <cell r="B3837" t="str">
            <v>YBB12CAA0250+03880</v>
          </cell>
          <cell r="C3837">
            <v>800</v>
          </cell>
          <cell r="D3837" t="str">
            <v>5252322HGA</v>
          </cell>
          <cell r="E3837" t="str">
            <v>2010292138</v>
          </cell>
          <cell r="F3837" t="str">
            <v>24</v>
          </cell>
          <cell r="G3837" t="str">
            <v/>
          </cell>
          <cell r="H3837" t="str">
            <v>FAST</v>
          </cell>
          <cell r="I3837" t="str">
            <v>PRIME</v>
          </cell>
          <cell r="J3837" t="str">
            <v/>
          </cell>
          <cell r="K3837">
            <v>924</v>
          </cell>
          <cell r="L3837" t="str">
            <v>YBB12CAA0250+038805252322HGA5N10</v>
          </cell>
        </row>
        <row r="3838">
          <cell r="A3838" t="str">
            <v>5M07</v>
          </cell>
          <cell r="B3838" t="str">
            <v>YBB12CAA0250+03880</v>
          </cell>
          <cell r="C3838">
            <v>80</v>
          </cell>
          <cell r="D3838" t="str">
            <v>5252322HGA</v>
          </cell>
          <cell r="E3838" t="str">
            <v>2010292138</v>
          </cell>
          <cell r="F3838" t="str">
            <v>24</v>
          </cell>
          <cell r="G3838" t="str">
            <v/>
          </cell>
          <cell r="H3838" t="str">
            <v>FAST</v>
          </cell>
          <cell r="I3838" t="str">
            <v>PRIME</v>
          </cell>
          <cell r="J3838" t="str">
            <v/>
          </cell>
          <cell r="K3838">
            <v>92.4</v>
          </cell>
          <cell r="L3838" t="str">
            <v>YBB12CAA0250+038805252322HGA5M07</v>
          </cell>
        </row>
        <row r="3839">
          <cell r="A3839" t="str">
            <v>5M07</v>
          </cell>
          <cell r="B3839" t="str">
            <v>YBB12CAA0250+03880</v>
          </cell>
          <cell r="C3839">
            <v>2</v>
          </cell>
          <cell r="D3839" t="str">
            <v>5252322HGA</v>
          </cell>
          <cell r="E3839" t="str">
            <v>2010263141</v>
          </cell>
          <cell r="F3839" t="str">
            <v>22</v>
          </cell>
          <cell r="G3839" t="str">
            <v/>
          </cell>
          <cell r="H3839" t="str">
            <v>FAST</v>
          </cell>
          <cell r="I3839" t="str">
            <v>PRIME</v>
          </cell>
          <cell r="J3839" t="str">
            <v/>
          </cell>
          <cell r="K3839">
            <v>2.31</v>
          </cell>
          <cell r="L3839" t="str">
            <v>YBB12CAA0250+038805252322HGA5M07</v>
          </cell>
        </row>
        <row r="3840">
          <cell r="A3840" t="str">
            <v>5N10</v>
          </cell>
          <cell r="B3840" t="str">
            <v>YBB12CAA0250+03880</v>
          </cell>
          <cell r="C3840">
            <v>656</v>
          </cell>
          <cell r="D3840" t="str">
            <v>5252322HJA</v>
          </cell>
          <cell r="E3840" t="str">
            <v>2010292138</v>
          </cell>
          <cell r="F3840" t="str">
            <v>24</v>
          </cell>
          <cell r="G3840" t="str">
            <v/>
          </cell>
          <cell r="H3840" t="str">
            <v>FAST</v>
          </cell>
          <cell r="I3840" t="str">
            <v>PRIME</v>
          </cell>
          <cell r="J3840" t="str">
            <v/>
          </cell>
          <cell r="K3840">
            <v>757.68</v>
          </cell>
          <cell r="L3840" t="str">
            <v>YBB12CAA0250+038805252322HJA5N10</v>
          </cell>
        </row>
        <row r="3841">
          <cell r="A3841" t="str">
            <v>5N10</v>
          </cell>
          <cell r="B3841" t="str">
            <v>YBB12CAA0250+03880</v>
          </cell>
          <cell r="C3841">
            <v>944</v>
          </cell>
          <cell r="D3841" t="str">
            <v>5253081HJA</v>
          </cell>
          <cell r="E3841" t="str">
            <v>2010292138</v>
          </cell>
          <cell r="F3841" t="str">
            <v>24</v>
          </cell>
          <cell r="G3841" t="str">
            <v/>
          </cell>
          <cell r="H3841" t="str">
            <v>FAST</v>
          </cell>
          <cell r="I3841" t="str">
            <v>PRIME</v>
          </cell>
          <cell r="J3841" t="str">
            <v/>
          </cell>
          <cell r="K3841">
            <v>1090.32</v>
          </cell>
          <cell r="L3841" t="str">
            <v>YBB12CAA0250+038805253081HJA5N10</v>
          </cell>
        </row>
        <row r="3842">
          <cell r="A3842" t="str">
            <v>5M07</v>
          </cell>
          <cell r="B3842" t="str">
            <v>YBB12CAA0250+03880</v>
          </cell>
          <cell r="C3842">
            <v>141</v>
          </cell>
          <cell r="D3842" t="str">
            <v>5252322HJA</v>
          </cell>
          <cell r="E3842" t="str">
            <v>2010292138</v>
          </cell>
          <cell r="F3842" t="str">
            <v>24</v>
          </cell>
          <cell r="G3842" t="str">
            <v/>
          </cell>
          <cell r="H3842" t="str">
            <v>FAST</v>
          </cell>
          <cell r="I3842" t="str">
            <v>PRIME</v>
          </cell>
          <cell r="J3842" t="str">
            <v/>
          </cell>
          <cell r="K3842">
            <v>162.855</v>
          </cell>
          <cell r="L3842" t="str">
            <v>YBB12CAA0250+038805252322HJA5M07</v>
          </cell>
        </row>
        <row r="3843">
          <cell r="A3843" t="str">
            <v>5N10</v>
          </cell>
          <cell r="B3843" t="str">
            <v>YBB12CAA0280+03880</v>
          </cell>
          <cell r="C3843">
            <v>1600</v>
          </cell>
          <cell r="D3843" t="str">
            <v>5262523HGA</v>
          </cell>
          <cell r="E3843" t="str">
            <v>2010309329</v>
          </cell>
          <cell r="F3843" t="str">
            <v>29</v>
          </cell>
          <cell r="G3843" t="str">
            <v/>
          </cell>
          <cell r="H3843" t="str">
            <v>FAST</v>
          </cell>
          <cell r="I3843" t="str">
            <v>PRIME</v>
          </cell>
          <cell r="J3843" t="str">
            <v/>
          </cell>
          <cell r="K3843">
            <v>2057.6</v>
          </cell>
          <cell r="L3843" t="str">
            <v>YBB12CAA0280+038805262523HGA5N10</v>
          </cell>
        </row>
        <row r="3844">
          <cell r="A3844" t="str">
            <v>5D25</v>
          </cell>
          <cell r="B3844" t="str">
            <v>YCB00AMA0150+57800</v>
          </cell>
          <cell r="C3844">
            <v>267</v>
          </cell>
          <cell r="D3844" t="str">
            <v>5221552G0C</v>
          </cell>
          <cell r="E3844" t="str">
            <v/>
          </cell>
          <cell r="F3844" t="str">
            <v>0</v>
          </cell>
          <cell r="G3844" t="str">
            <v>143/NCR-SKF/VI/2026 SWEEPING QC</v>
          </cell>
          <cell r="H3844" t="str">
            <v>FAST</v>
          </cell>
          <cell r="I3844" t="str">
            <v>NON PRIME</v>
          </cell>
          <cell r="J3844" t="str">
            <v/>
          </cell>
          <cell r="K3844">
            <v>1004.721</v>
          </cell>
          <cell r="L3844" t="str">
            <v>YCB00AMA0150+578005221552G0C5D25</v>
          </cell>
        </row>
        <row r="3845">
          <cell r="A3845" t="str">
            <v>5J06</v>
          </cell>
          <cell r="B3845" t="str">
            <v>YCB00ANL0320+47100</v>
          </cell>
          <cell r="C3845">
            <v>269</v>
          </cell>
          <cell r="D3845" t="str">
            <v>5231849I0C</v>
          </cell>
          <cell r="E3845" t="str">
            <v/>
          </cell>
          <cell r="F3845" t="str">
            <v>0</v>
          </cell>
          <cell r="G3845" t="str">
            <v>168/NCR-SKF/IX/2026 SUSPECT LAMINAS</v>
          </cell>
          <cell r="H3845" t="str">
            <v>FAST</v>
          </cell>
          <cell r="I3845" t="str">
            <v>NON PRIME</v>
          </cell>
          <cell r="J3845" t="str">
            <v/>
          </cell>
          <cell r="K3845">
            <v>1849.644</v>
          </cell>
          <cell r="L3845" t="str">
            <v>YCB00ANL0320+471005231849I0C5J06</v>
          </cell>
        </row>
        <row r="3846">
          <cell r="A3846" t="str">
            <v>5D12</v>
          </cell>
          <cell r="B3846" t="str">
            <v>YCB00ANL0320+47100</v>
          </cell>
          <cell r="C3846">
            <v>16</v>
          </cell>
          <cell r="D3846" t="str">
            <v>5231858I0A</v>
          </cell>
          <cell r="E3846" t="str">
            <v/>
          </cell>
          <cell r="F3846" t="str">
            <v>0</v>
          </cell>
          <cell r="G3846" t="str">
            <v>64/XII/2025 BARET REMOVE (TERBIT BA</v>
          </cell>
          <cell r="H3846" t="str">
            <v>FAST</v>
          </cell>
          <cell r="I3846" t="str">
            <v>PRIME</v>
          </cell>
          <cell r="J3846" t="str">
            <v/>
          </cell>
          <cell r="K3846">
            <v>110.016</v>
          </cell>
          <cell r="L3846" t="str">
            <v>YCB00ANL0320+471005231858I0A5D12</v>
          </cell>
        </row>
        <row r="3847">
          <cell r="A3847" t="str">
            <v>5D13</v>
          </cell>
          <cell r="B3847" t="str">
            <v>YCB00ANL0320+47100</v>
          </cell>
          <cell r="C3847">
            <v>90</v>
          </cell>
          <cell r="D3847" t="str">
            <v>5262749I0A</v>
          </cell>
          <cell r="E3847" t="str">
            <v/>
          </cell>
          <cell r="F3847" t="str">
            <v>0</v>
          </cell>
          <cell r="G3847" t="str">
            <v/>
          </cell>
          <cell r="H3847" t="str">
            <v>FAST</v>
          </cell>
          <cell r="I3847" t="str">
            <v>PRIME</v>
          </cell>
          <cell r="J3847" t="str">
            <v/>
          </cell>
          <cell r="K3847">
            <v>618.84</v>
          </cell>
          <cell r="L3847" t="str">
            <v>YCB00ANL0320+471005262749I0A5D13</v>
          </cell>
        </row>
        <row r="3848">
          <cell r="A3848" t="str">
            <v>5J06</v>
          </cell>
          <cell r="B3848" t="str">
            <v>YCB00ANL0320+47100</v>
          </cell>
          <cell r="C3848">
            <v>749</v>
          </cell>
          <cell r="D3848" t="str">
            <v>5262749I0A</v>
          </cell>
          <cell r="E3848" t="str">
            <v/>
          </cell>
          <cell r="F3848" t="str">
            <v>0</v>
          </cell>
          <cell r="G3848" t="str">
            <v/>
          </cell>
          <cell r="H3848" t="str">
            <v>FAST</v>
          </cell>
          <cell r="I3848" t="str">
            <v>PRIME</v>
          </cell>
          <cell r="J3848" t="str">
            <v/>
          </cell>
          <cell r="K3848">
            <v>5150.124</v>
          </cell>
          <cell r="L3848" t="str">
            <v>YCB00ANL0320+471005262749I0A5J06</v>
          </cell>
        </row>
        <row r="3849">
          <cell r="A3849" t="str">
            <v>5L06</v>
          </cell>
          <cell r="B3849" t="str">
            <v>YCB00AOA0120+59000</v>
          </cell>
          <cell r="C3849">
            <v>91</v>
          </cell>
          <cell r="D3849" t="str">
            <v>5200365G0A</v>
          </cell>
          <cell r="E3849" t="str">
            <v/>
          </cell>
          <cell r="F3849" t="str">
            <v>0</v>
          </cell>
          <cell r="G3849" t="str">
            <v/>
          </cell>
          <cell r="H3849" t="str">
            <v>FAST</v>
          </cell>
          <cell r="I3849" t="str">
            <v>PRIME</v>
          </cell>
          <cell r="J3849" t="str">
            <v/>
          </cell>
          <cell r="K3849">
            <v>333.606</v>
          </cell>
          <cell r="L3849" t="str">
            <v>YCB00AOA0120+590005200365G0A5L06</v>
          </cell>
        </row>
        <row r="3850">
          <cell r="A3850" t="str">
            <v>5L01</v>
          </cell>
          <cell r="B3850" t="str">
            <v>YCB00BAA0140+60800</v>
          </cell>
          <cell r="C3850">
            <v>88</v>
          </cell>
          <cell r="D3850" t="str">
            <v>5240344G0C</v>
          </cell>
          <cell r="E3850" t="str">
            <v/>
          </cell>
          <cell r="F3850" t="str">
            <v>0</v>
          </cell>
          <cell r="G3850" t="str">
            <v>246/NCR.SKF/X/2025 KARAT LUAR DALAM</v>
          </cell>
          <cell r="H3850" t="str">
            <v>FAST</v>
          </cell>
          <cell r="I3850" t="str">
            <v>NON PRIME</v>
          </cell>
          <cell r="J3850" t="str">
            <v/>
          </cell>
          <cell r="K3850">
            <v>443.344</v>
          </cell>
          <cell r="L3850" t="str">
            <v>YCB00BAA0140+608005240344G0C5L01</v>
          </cell>
        </row>
        <row r="3851">
          <cell r="A3851" t="str">
            <v>5A09</v>
          </cell>
          <cell r="B3851" t="str">
            <v>YCB00BAA0140+61740</v>
          </cell>
          <cell r="C3851">
            <v>10</v>
          </cell>
          <cell r="D3851" t="str">
            <v>5240241G0A</v>
          </cell>
          <cell r="E3851" t="str">
            <v/>
          </cell>
          <cell r="F3851" t="str">
            <v>0</v>
          </cell>
          <cell r="G3851" t="str">
            <v/>
          </cell>
          <cell r="H3851" t="str">
            <v>FAST</v>
          </cell>
          <cell r="I3851" t="str">
            <v>PRIME</v>
          </cell>
          <cell r="J3851" t="str">
            <v/>
          </cell>
          <cell r="K3851">
            <v>51.16</v>
          </cell>
          <cell r="L3851" t="str">
            <v>YCB00BAA0140+617405240241G0A5A09</v>
          </cell>
        </row>
        <row r="3852">
          <cell r="A3852" t="str">
            <v>5K11</v>
          </cell>
          <cell r="B3852" t="str">
            <v>YCB00BAA0140+61740</v>
          </cell>
          <cell r="C3852">
            <v>34</v>
          </cell>
          <cell r="D3852" t="str">
            <v>5240241G0A</v>
          </cell>
          <cell r="E3852" t="str">
            <v/>
          </cell>
          <cell r="F3852" t="str">
            <v>0</v>
          </cell>
          <cell r="G3852" t="str">
            <v/>
          </cell>
          <cell r="H3852" t="str">
            <v>FAST</v>
          </cell>
          <cell r="I3852" t="str">
            <v>PRIME</v>
          </cell>
          <cell r="J3852" t="str">
            <v/>
          </cell>
          <cell r="K3852">
            <v>173.944</v>
          </cell>
          <cell r="L3852" t="str">
            <v>YCB00BAA0140+617405240241G0A5K11</v>
          </cell>
        </row>
        <row r="3853">
          <cell r="A3853" t="str">
            <v>5L01</v>
          </cell>
          <cell r="B3853" t="str">
            <v>YCB00BAA0140+61740</v>
          </cell>
          <cell r="C3853">
            <v>217</v>
          </cell>
          <cell r="D3853" t="str">
            <v>5240241G0A</v>
          </cell>
          <cell r="E3853" t="str">
            <v/>
          </cell>
          <cell r="F3853" t="str">
            <v>0</v>
          </cell>
          <cell r="G3853" t="str">
            <v/>
          </cell>
          <cell r="H3853" t="str">
            <v>FAST</v>
          </cell>
          <cell r="I3853" t="str">
            <v>PRIME</v>
          </cell>
          <cell r="J3853" t="str">
            <v/>
          </cell>
          <cell r="K3853">
            <v>1110.172</v>
          </cell>
          <cell r="L3853" t="str">
            <v>YCB00BAA0140+617405240241G0A5L01</v>
          </cell>
        </row>
        <row r="3854">
          <cell r="A3854" t="str">
            <v>5L01</v>
          </cell>
          <cell r="B3854" t="str">
            <v>YCB00BAA0140+61740</v>
          </cell>
          <cell r="C3854">
            <v>217</v>
          </cell>
          <cell r="D3854" t="str">
            <v>5251954G0A</v>
          </cell>
          <cell r="E3854" t="str">
            <v/>
          </cell>
          <cell r="F3854" t="str">
            <v>0</v>
          </cell>
          <cell r="G3854" t="str">
            <v/>
          </cell>
          <cell r="H3854" t="str">
            <v>FAST</v>
          </cell>
          <cell r="I3854" t="str">
            <v>PRIME</v>
          </cell>
          <cell r="J3854" t="str">
            <v/>
          </cell>
          <cell r="K3854">
            <v>1110.172</v>
          </cell>
          <cell r="L3854" t="str">
            <v>YCB00BAA0140+617405251954G0A5L01</v>
          </cell>
        </row>
        <row r="3855">
          <cell r="A3855" t="str">
            <v>5L02</v>
          </cell>
          <cell r="B3855" t="str">
            <v>YCB00BAA0140+61740</v>
          </cell>
          <cell r="C3855">
            <v>217</v>
          </cell>
          <cell r="D3855" t="str">
            <v>5240241G0A</v>
          </cell>
          <cell r="E3855" t="str">
            <v/>
          </cell>
          <cell r="F3855" t="str">
            <v>0</v>
          </cell>
          <cell r="G3855" t="str">
            <v/>
          </cell>
          <cell r="H3855" t="str">
            <v>FAST</v>
          </cell>
          <cell r="I3855" t="str">
            <v>PRIME</v>
          </cell>
          <cell r="J3855" t="str">
            <v/>
          </cell>
          <cell r="K3855">
            <v>1110.172</v>
          </cell>
          <cell r="L3855" t="str">
            <v>YCB00BAA0140+617405240241G0A5L02</v>
          </cell>
        </row>
        <row r="3856">
          <cell r="A3856" t="str">
            <v>5L02</v>
          </cell>
          <cell r="B3856" t="str">
            <v>YCB00BAA0140+61740</v>
          </cell>
          <cell r="C3856">
            <v>434</v>
          </cell>
          <cell r="D3856" t="str">
            <v>5251954G0A</v>
          </cell>
          <cell r="E3856" t="str">
            <v/>
          </cell>
          <cell r="F3856" t="str">
            <v>0</v>
          </cell>
          <cell r="G3856" t="str">
            <v/>
          </cell>
          <cell r="H3856" t="str">
            <v>FAST</v>
          </cell>
          <cell r="I3856" t="str">
            <v>PRIME</v>
          </cell>
          <cell r="J3856" t="str">
            <v/>
          </cell>
          <cell r="K3856">
            <v>2220.344</v>
          </cell>
          <cell r="L3856" t="str">
            <v>YCB00BAA0140+617405251954G0A5L02</v>
          </cell>
        </row>
        <row r="3857">
          <cell r="A3857" t="str">
            <v>5L09</v>
          </cell>
          <cell r="B3857" t="str">
            <v>YCB00BAA0140+61740</v>
          </cell>
          <cell r="C3857">
            <v>45</v>
          </cell>
          <cell r="D3857" t="str">
            <v>5251954G0A</v>
          </cell>
          <cell r="E3857" t="str">
            <v/>
          </cell>
          <cell r="F3857" t="str">
            <v>0</v>
          </cell>
          <cell r="G3857" t="str">
            <v/>
          </cell>
          <cell r="H3857" t="str">
            <v>FAST</v>
          </cell>
          <cell r="I3857" t="str">
            <v>PRIME</v>
          </cell>
          <cell r="J3857" t="str">
            <v/>
          </cell>
          <cell r="K3857">
            <v>230.22</v>
          </cell>
          <cell r="L3857" t="str">
            <v>YCB00BAA0140+617405251954G0A5L09</v>
          </cell>
        </row>
        <row r="3858">
          <cell r="A3858" t="str">
            <v>5L01</v>
          </cell>
          <cell r="B3858" t="str">
            <v>YCB00BAA0140+64250</v>
          </cell>
          <cell r="C3858">
            <v>162</v>
          </cell>
          <cell r="D3858" t="str">
            <v>5240241G0A</v>
          </cell>
          <cell r="E3858" t="str">
            <v/>
          </cell>
          <cell r="F3858" t="str">
            <v>0</v>
          </cell>
          <cell r="G3858" t="str">
            <v/>
          </cell>
          <cell r="H3858" t="str">
            <v>FAST</v>
          </cell>
          <cell r="I3858" t="str">
            <v>PRIME</v>
          </cell>
          <cell r="J3858" t="str">
            <v/>
          </cell>
          <cell r="K3858">
            <v>862.488</v>
          </cell>
          <cell r="L3858" t="str">
            <v>YCB00BAA0140+642505240241G0A5L01</v>
          </cell>
        </row>
        <row r="3859">
          <cell r="A3859" t="str">
            <v>5L02</v>
          </cell>
          <cell r="B3859" t="str">
            <v>YCB00BAA0140+64250</v>
          </cell>
          <cell r="C3859">
            <v>434</v>
          </cell>
          <cell r="D3859" t="str">
            <v>5251954G0A</v>
          </cell>
          <cell r="E3859" t="str">
            <v/>
          </cell>
          <cell r="F3859" t="str">
            <v>0</v>
          </cell>
          <cell r="G3859" t="str">
            <v/>
          </cell>
          <cell r="H3859" t="str">
            <v>FAST</v>
          </cell>
          <cell r="I3859" t="str">
            <v>PRIME</v>
          </cell>
          <cell r="J3859" t="str">
            <v/>
          </cell>
          <cell r="K3859">
            <v>2310.616</v>
          </cell>
          <cell r="L3859" t="str">
            <v>YCB00BAA0140+642505251954G0A5L02</v>
          </cell>
        </row>
        <row r="3860">
          <cell r="A3860" t="str">
            <v>5L01</v>
          </cell>
          <cell r="B3860" t="str">
            <v>YCB00BAA0190+61780</v>
          </cell>
          <cell r="C3860">
            <v>92</v>
          </cell>
          <cell r="D3860" t="str">
            <v>5242728G0C</v>
          </cell>
          <cell r="E3860" t="str">
            <v/>
          </cell>
          <cell r="F3860" t="str">
            <v>0</v>
          </cell>
          <cell r="G3860" t="str">
            <v>144/II/2025 PECAH FLATTENING + PCAH</v>
          </cell>
          <cell r="H3860" t="str">
            <v>FAST</v>
          </cell>
          <cell r="I3860" t="str">
            <v>NON PRIME</v>
          </cell>
          <cell r="J3860" t="str">
            <v/>
          </cell>
          <cell r="K3860">
            <v>625.784</v>
          </cell>
          <cell r="L3860" t="str">
            <v>YCB00BAA0190+617805242728G0C5L01</v>
          </cell>
        </row>
        <row r="3861">
          <cell r="A3861" t="str">
            <v>5A09</v>
          </cell>
          <cell r="B3861" t="str">
            <v>YCB00BAA0190+61780</v>
          </cell>
          <cell r="C3861">
            <v>10</v>
          </cell>
          <cell r="D3861" t="str">
            <v>5261318A0A</v>
          </cell>
          <cell r="E3861" t="str">
            <v/>
          </cell>
          <cell r="F3861" t="str">
            <v>0</v>
          </cell>
          <cell r="G3861" t="str">
            <v/>
          </cell>
          <cell r="H3861" t="str">
            <v>FAST</v>
          </cell>
          <cell r="I3861" t="str">
            <v>PRIME</v>
          </cell>
          <cell r="J3861" t="str">
            <v/>
          </cell>
          <cell r="K3861">
            <v>68.02</v>
          </cell>
          <cell r="L3861" t="str">
            <v>YCB00BAA0190+617805261318A0A5A09</v>
          </cell>
        </row>
        <row r="3862">
          <cell r="A3862" t="str">
            <v>5K05</v>
          </cell>
          <cell r="B3862" t="str">
            <v>YCB00BAA0190+61780</v>
          </cell>
          <cell r="C3862">
            <v>142</v>
          </cell>
          <cell r="D3862" t="str">
            <v>5261319G0A</v>
          </cell>
          <cell r="E3862" t="str">
            <v/>
          </cell>
          <cell r="F3862" t="str">
            <v>0</v>
          </cell>
          <cell r="G3862" t="str">
            <v/>
          </cell>
          <cell r="H3862" t="str">
            <v>FAST</v>
          </cell>
          <cell r="I3862" t="str">
            <v>PRIME</v>
          </cell>
          <cell r="J3862" t="str">
            <v/>
          </cell>
          <cell r="K3862">
            <v>965.884</v>
          </cell>
          <cell r="L3862" t="str">
            <v>YCB00BAA0190+617805261319G0A5K05</v>
          </cell>
        </row>
        <row r="3863">
          <cell r="A3863" t="str">
            <v>5K05</v>
          </cell>
          <cell r="B3863" t="str">
            <v>YCB00BAA0190+61780</v>
          </cell>
          <cell r="C3863">
            <v>365</v>
          </cell>
          <cell r="D3863" t="str">
            <v>5261320G0A</v>
          </cell>
          <cell r="E3863" t="str">
            <v/>
          </cell>
          <cell r="F3863" t="str">
            <v>0</v>
          </cell>
          <cell r="G3863" t="str">
            <v/>
          </cell>
          <cell r="H3863" t="str">
            <v>FAST</v>
          </cell>
          <cell r="I3863" t="str">
            <v>PRIME</v>
          </cell>
          <cell r="J3863" t="str">
            <v/>
          </cell>
          <cell r="K3863">
            <v>2482.73</v>
          </cell>
          <cell r="L3863" t="str">
            <v>YCB00BAA0190+617805261320G0A5K05</v>
          </cell>
        </row>
        <row r="3864">
          <cell r="A3864" t="str">
            <v>5L01</v>
          </cell>
          <cell r="B3864" t="str">
            <v>YCB00BAA0190+64600</v>
          </cell>
          <cell r="C3864">
            <v>503</v>
          </cell>
          <cell r="D3864" t="str">
            <v>5261865G0A</v>
          </cell>
          <cell r="E3864" t="str">
            <v/>
          </cell>
          <cell r="F3864" t="str">
            <v>0</v>
          </cell>
          <cell r="G3864" t="str">
            <v/>
          </cell>
          <cell r="H3864" t="str">
            <v>FAST</v>
          </cell>
          <cell r="I3864" t="str">
            <v>PRIME</v>
          </cell>
          <cell r="J3864" t="str">
            <v/>
          </cell>
          <cell r="K3864">
            <v>3577.839</v>
          </cell>
          <cell r="L3864" t="str">
            <v>YCB00BAA0190+646005261865G0A5L01</v>
          </cell>
        </row>
        <row r="3865">
          <cell r="A3865" t="str">
            <v>5L03</v>
          </cell>
          <cell r="B3865" t="str">
            <v>YCB00BKO0140+64200</v>
          </cell>
          <cell r="C3865">
            <v>1</v>
          </cell>
          <cell r="D3865" t="str">
            <v>5240238A0E</v>
          </cell>
          <cell r="E3865" t="str">
            <v/>
          </cell>
          <cell r="F3865" t="str">
            <v>0</v>
          </cell>
          <cell r="G3865" t="str">
            <v>185/SKF/VIII/2026/PIPA BENGKOK</v>
          </cell>
          <cell r="H3865" t="str">
            <v>FAST</v>
          </cell>
          <cell r="I3865" t="str">
            <v>NON PRIME</v>
          </cell>
          <cell r="J3865" t="str">
            <v/>
          </cell>
          <cell r="K3865">
            <v>9.154</v>
          </cell>
          <cell r="L3865" t="str">
            <v>YCB00BKO0140+642005240238A0E5L03</v>
          </cell>
        </row>
        <row r="3866">
          <cell r="A3866" t="str">
            <v>5B05</v>
          </cell>
          <cell r="B3866" t="str">
            <v>YCB00BKO0150+60000</v>
          </cell>
          <cell r="C3866">
            <v>119</v>
          </cell>
          <cell r="D3866" t="str">
            <v>5221550A0A</v>
          </cell>
          <cell r="E3866" t="str">
            <v>2010295216</v>
          </cell>
          <cell r="F3866" t="str">
            <v>1</v>
          </cell>
          <cell r="G3866" t="str">
            <v/>
          </cell>
          <cell r="H3866" t="str">
            <v>FAST</v>
          </cell>
          <cell r="I3866" t="str">
            <v>PRIME</v>
          </cell>
          <cell r="J3866" t="str">
            <v/>
          </cell>
          <cell r="K3866">
            <v>1088.136</v>
          </cell>
          <cell r="L3866" t="str">
            <v>YCB00BKO0150+600005221550A0A5B05</v>
          </cell>
        </row>
        <row r="3867">
          <cell r="A3867" t="str">
            <v>5B04</v>
          </cell>
          <cell r="B3867" t="str">
            <v>YCB00BKO0150+60000</v>
          </cell>
          <cell r="C3867">
            <v>26</v>
          </cell>
          <cell r="D3867" t="str">
            <v>5221550A0A</v>
          </cell>
          <cell r="E3867" t="str">
            <v>2010295216</v>
          </cell>
          <cell r="F3867" t="str">
            <v>1</v>
          </cell>
          <cell r="G3867" t="str">
            <v/>
          </cell>
          <cell r="H3867" t="str">
            <v>FAST</v>
          </cell>
          <cell r="I3867" t="str">
            <v>PRIME</v>
          </cell>
          <cell r="J3867" t="str">
            <v/>
          </cell>
          <cell r="K3867">
            <v>237.744</v>
          </cell>
          <cell r="L3867" t="str">
            <v>YCB00BKO0150+600005221550A0A5B04</v>
          </cell>
        </row>
        <row r="3868">
          <cell r="A3868" t="str">
            <v>5K08</v>
          </cell>
          <cell r="B3868" t="str">
            <v>YCB00CGC0450+44000</v>
          </cell>
          <cell r="C3868">
            <v>74</v>
          </cell>
          <cell r="D3868" t="str">
            <v>5252115I0A</v>
          </cell>
          <cell r="E3868" t="str">
            <v>2010299345</v>
          </cell>
          <cell r="F3868" t="str">
            <v>19</v>
          </cell>
          <cell r="G3868" t="str">
            <v>261/VI/2026 VISUAL BURIK PARAH--&gt;BA</v>
          </cell>
          <cell r="H3868" t="str">
            <v>FAST</v>
          </cell>
          <cell r="I3868" t="str">
            <v>PRIME</v>
          </cell>
          <cell r="J3868" t="str">
            <v/>
          </cell>
          <cell r="K3868">
            <v>2023.382</v>
          </cell>
          <cell r="L3868" t="str">
            <v>YCB00CGC0450+440005252115I0A5K08</v>
          </cell>
        </row>
        <row r="3869">
          <cell r="A3869" t="str">
            <v>5J05</v>
          </cell>
          <cell r="B3869" t="str">
            <v>YCB00CPE0495+50010</v>
          </cell>
          <cell r="C3869">
            <v>18</v>
          </cell>
          <cell r="D3869" t="str">
            <v>5262538I0C</v>
          </cell>
          <cell r="E3869" t="str">
            <v/>
          </cell>
          <cell r="F3869" t="str">
            <v>0</v>
          </cell>
          <cell r="G3869" t="str">
            <v>163/NCR-SKF/IX/2026 GELOMBANG&amp;KARAT</v>
          </cell>
          <cell r="H3869" t="str">
            <v>FAST</v>
          </cell>
          <cell r="I3869" t="str">
            <v>NON PRIME</v>
          </cell>
          <cell r="J3869" t="str">
            <v/>
          </cell>
          <cell r="K3869">
            <v>769.734</v>
          </cell>
          <cell r="L3869" t="str">
            <v>YCB00CPE0495+500105262538I0C5J05</v>
          </cell>
        </row>
        <row r="3870">
          <cell r="A3870" t="str">
            <v>5J05</v>
          </cell>
          <cell r="B3870" t="str">
            <v>YCB00CPE0495+50010</v>
          </cell>
          <cell r="C3870">
            <v>168</v>
          </cell>
          <cell r="D3870" t="str">
            <v>5262538I0A</v>
          </cell>
          <cell r="E3870" t="str">
            <v/>
          </cell>
          <cell r="F3870" t="str">
            <v>0</v>
          </cell>
          <cell r="G3870" t="str">
            <v/>
          </cell>
          <cell r="H3870" t="str">
            <v>FAST</v>
          </cell>
          <cell r="I3870" t="str">
            <v>PRIME</v>
          </cell>
          <cell r="J3870" t="str">
            <v/>
          </cell>
          <cell r="K3870">
            <v>7184.184</v>
          </cell>
          <cell r="L3870" t="str">
            <v>YCB00CPE0495+500105262538I0A5J05</v>
          </cell>
        </row>
        <row r="3871">
          <cell r="A3871" t="str">
            <v>5J05</v>
          </cell>
          <cell r="B3871" t="str">
            <v>YCB00CPE0495+50010</v>
          </cell>
          <cell r="C3871">
            <v>26</v>
          </cell>
          <cell r="D3871" t="str">
            <v>5262983I0A</v>
          </cell>
          <cell r="E3871" t="str">
            <v/>
          </cell>
          <cell r="F3871" t="str">
            <v>0</v>
          </cell>
          <cell r="G3871" t="str">
            <v>291/VIII/2026 VISUAL GELOMBANG (TER</v>
          </cell>
          <cell r="H3871" t="str">
            <v>FAST</v>
          </cell>
          <cell r="I3871" t="str">
            <v>PRIME</v>
          </cell>
          <cell r="J3871" t="str">
            <v/>
          </cell>
          <cell r="K3871">
            <v>1111.838</v>
          </cell>
          <cell r="L3871" t="str">
            <v>YCB00CPE0495+500105262983I0A5J05</v>
          </cell>
        </row>
        <row r="3872">
          <cell r="A3872" t="str">
            <v>5J06</v>
          </cell>
          <cell r="B3872" t="str">
            <v>YCB00CPE0495+50010</v>
          </cell>
          <cell r="C3872">
            <v>43</v>
          </cell>
          <cell r="D3872" t="str">
            <v>5262983I0A</v>
          </cell>
          <cell r="E3872" t="str">
            <v/>
          </cell>
          <cell r="F3872" t="str">
            <v>0</v>
          </cell>
          <cell r="G3872" t="str">
            <v>291/VIII/2026 VISUAL GELOMBANG (TER</v>
          </cell>
          <cell r="H3872" t="str">
            <v>FAST</v>
          </cell>
          <cell r="I3872" t="str">
            <v>PRIME</v>
          </cell>
          <cell r="J3872" t="str">
            <v/>
          </cell>
          <cell r="K3872">
            <v>1838.809</v>
          </cell>
          <cell r="L3872" t="str">
            <v>YCB00CPE0495+500105262983I0A5J06</v>
          </cell>
        </row>
        <row r="3873">
          <cell r="A3873" t="str">
            <v>5J06</v>
          </cell>
          <cell r="B3873" t="str">
            <v>YCB00CPE0495+50010</v>
          </cell>
          <cell r="C3873">
            <v>70</v>
          </cell>
          <cell r="D3873" t="str">
            <v>5263270I0A</v>
          </cell>
          <cell r="E3873" t="str">
            <v/>
          </cell>
          <cell r="F3873" t="str">
            <v>0</v>
          </cell>
          <cell r="G3873" t="str">
            <v/>
          </cell>
          <cell r="H3873" t="str">
            <v>FAST</v>
          </cell>
          <cell r="I3873" t="str">
            <v>PRIME</v>
          </cell>
          <cell r="J3873" t="str">
            <v/>
          </cell>
          <cell r="K3873">
            <v>2993.41</v>
          </cell>
          <cell r="L3873" t="str">
            <v>YCB00CPE0495+500105263270I0A5J06</v>
          </cell>
        </row>
        <row r="3874">
          <cell r="A3874" t="str">
            <v>5J04</v>
          </cell>
          <cell r="B3874" t="str">
            <v>YCB00CPE0495+51540</v>
          </cell>
          <cell r="C3874">
            <v>18</v>
          </cell>
          <cell r="D3874" t="str">
            <v>5262530I0E</v>
          </cell>
          <cell r="E3874" t="str">
            <v/>
          </cell>
          <cell r="F3874" t="str">
            <v>0</v>
          </cell>
          <cell r="G3874" t="str">
            <v>132/NCR-SKF/VIII/2026 BENGKOK</v>
          </cell>
          <cell r="H3874" t="str">
            <v>FAST</v>
          </cell>
          <cell r="I3874" t="str">
            <v>NON PRIME</v>
          </cell>
          <cell r="J3874" t="str">
            <v/>
          </cell>
          <cell r="K3874">
            <v>793.278</v>
          </cell>
          <cell r="L3874" t="str">
            <v>YCB00CPE0495+515405262530I0E5J04</v>
          </cell>
        </row>
        <row r="3875">
          <cell r="A3875" t="str">
            <v>5J04</v>
          </cell>
          <cell r="B3875" t="str">
            <v>YCB00CPE0495+51540</v>
          </cell>
          <cell r="C3875">
            <v>2</v>
          </cell>
          <cell r="D3875" t="str">
            <v>5262535I0C</v>
          </cell>
          <cell r="E3875" t="str">
            <v/>
          </cell>
          <cell r="F3875" t="str">
            <v>0</v>
          </cell>
          <cell r="G3875" t="str">
            <v>163/NCR-SKF/IX/2026 GELOMBANG&amp;KARAT</v>
          </cell>
          <cell r="H3875" t="str">
            <v>FAST</v>
          </cell>
          <cell r="I3875" t="str">
            <v>NON PRIME</v>
          </cell>
          <cell r="J3875" t="str">
            <v/>
          </cell>
          <cell r="K3875">
            <v>88.142</v>
          </cell>
          <cell r="L3875" t="str">
            <v>YCB00CPE0495+515405262535I0C5J04</v>
          </cell>
        </row>
        <row r="3876">
          <cell r="A3876" t="str">
            <v>5J04</v>
          </cell>
          <cell r="B3876" t="str">
            <v>YCB00CPE0495+51540</v>
          </cell>
          <cell r="C3876">
            <v>4</v>
          </cell>
          <cell r="D3876" t="str">
            <v>5262537I0C</v>
          </cell>
          <cell r="E3876" t="str">
            <v/>
          </cell>
          <cell r="F3876" t="str">
            <v>0</v>
          </cell>
          <cell r="G3876" t="str">
            <v>163/NCR-SKF/IX/2026 GELOMBANG&amp;KARAT</v>
          </cell>
          <cell r="H3876" t="str">
            <v>FAST</v>
          </cell>
          <cell r="I3876" t="str">
            <v>NON PRIME</v>
          </cell>
          <cell r="J3876" t="str">
            <v/>
          </cell>
          <cell r="K3876">
            <v>176.284</v>
          </cell>
          <cell r="L3876" t="str">
            <v>YCB00CPE0495+515405262537I0C5J04</v>
          </cell>
        </row>
        <row r="3877">
          <cell r="A3877" t="str">
            <v>5J04</v>
          </cell>
          <cell r="B3877" t="str">
            <v>YCB00CPE0495+51540</v>
          </cell>
          <cell r="C3877">
            <v>152</v>
          </cell>
          <cell r="D3877" t="str">
            <v>5262991I0C</v>
          </cell>
          <cell r="E3877" t="str">
            <v/>
          </cell>
          <cell r="F3877" t="str">
            <v>0</v>
          </cell>
          <cell r="G3877" t="str">
            <v>300/NCR-SKF/VIII/2026 BOPENG+INNERJ</v>
          </cell>
          <cell r="H3877" t="str">
            <v>FAST</v>
          </cell>
          <cell r="I3877" t="str">
            <v>NON PRIME</v>
          </cell>
          <cell r="J3877" t="str">
            <v/>
          </cell>
          <cell r="K3877">
            <v>6698.792</v>
          </cell>
          <cell r="L3877" t="str">
            <v>YCB00CPE0495+515405262991I0C5J04</v>
          </cell>
        </row>
        <row r="3878">
          <cell r="A3878" t="str">
            <v>5J05</v>
          </cell>
          <cell r="B3878" t="str">
            <v>YCB00CPE0495+51540</v>
          </cell>
          <cell r="C3878">
            <v>76</v>
          </cell>
          <cell r="D3878" t="str">
            <v>5262535I0C</v>
          </cell>
          <cell r="E3878" t="str">
            <v/>
          </cell>
          <cell r="F3878" t="str">
            <v>0</v>
          </cell>
          <cell r="G3878" t="str">
            <v>163/NCR-SKF/IX/2026 VISUAL GELOMBAN</v>
          </cell>
          <cell r="H3878" t="str">
            <v>FAST</v>
          </cell>
          <cell r="I3878" t="str">
            <v>NON PRIME</v>
          </cell>
          <cell r="J3878" t="str">
            <v/>
          </cell>
          <cell r="K3878">
            <v>3349.396</v>
          </cell>
          <cell r="L3878" t="str">
            <v>YCB00CPE0495+515405262535I0C5J05</v>
          </cell>
        </row>
        <row r="3879">
          <cell r="A3879" t="str">
            <v>5J05</v>
          </cell>
          <cell r="B3879" t="str">
            <v>YCB00CPE0495+51540</v>
          </cell>
          <cell r="C3879">
            <v>7</v>
          </cell>
          <cell r="D3879" t="str">
            <v>5262536I0C</v>
          </cell>
          <cell r="E3879" t="str">
            <v/>
          </cell>
          <cell r="F3879" t="str">
            <v>0</v>
          </cell>
          <cell r="G3879" t="str">
            <v>163/NCR-SKF/IX/2026 VISUAL GELOMBAN</v>
          </cell>
          <cell r="H3879" t="str">
            <v>FAST</v>
          </cell>
          <cell r="I3879" t="str">
            <v>NON PRIME</v>
          </cell>
          <cell r="J3879" t="str">
            <v/>
          </cell>
          <cell r="K3879">
            <v>308.497</v>
          </cell>
          <cell r="L3879" t="str">
            <v>YCB00CPE0495+515405262536I0C5J05</v>
          </cell>
        </row>
        <row r="3880">
          <cell r="A3880" t="str">
            <v>5J05</v>
          </cell>
          <cell r="B3880" t="str">
            <v>YCB00CPE0495+51540</v>
          </cell>
          <cell r="C3880">
            <v>95</v>
          </cell>
          <cell r="D3880" t="str">
            <v>5262537I0C</v>
          </cell>
          <cell r="E3880" t="str">
            <v/>
          </cell>
          <cell r="F3880" t="str">
            <v>0</v>
          </cell>
          <cell r="G3880" t="str">
            <v>163/NCR-SKF/IX/2026 VISUAL GELOMBAN</v>
          </cell>
          <cell r="H3880" t="str">
            <v>FAST</v>
          </cell>
          <cell r="I3880" t="str">
            <v>NON PRIME</v>
          </cell>
          <cell r="J3880" t="str">
            <v/>
          </cell>
          <cell r="K3880">
            <v>4186.745</v>
          </cell>
          <cell r="L3880" t="str">
            <v>YCB00CPE0495+515405262537I0C5J05</v>
          </cell>
        </row>
        <row r="3881">
          <cell r="A3881" t="str">
            <v>5J05</v>
          </cell>
          <cell r="B3881" t="str">
            <v>YCB00CPE0495+51540</v>
          </cell>
          <cell r="C3881">
            <v>145</v>
          </cell>
          <cell r="D3881" t="str">
            <v>5262539I0C</v>
          </cell>
          <cell r="E3881" t="str">
            <v/>
          </cell>
          <cell r="F3881" t="str">
            <v>0</v>
          </cell>
          <cell r="G3881" t="str">
            <v>163/NCR-SKF/IX/2026 VISUAL GELOMBAN</v>
          </cell>
          <cell r="H3881" t="str">
            <v>FAST</v>
          </cell>
          <cell r="I3881" t="str">
            <v>NON PRIME</v>
          </cell>
          <cell r="J3881" t="str">
            <v/>
          </cell>
          <cell r="K3881">
            <v>6390.295</v>
          </cell>
          <cell r="L3881" t="str">
            <v>YCB00CPE0495+515405262539I0C5J05</v>
          </cell>
        </row>
        <row r="3882">
          <cell r="A3882" t="str">
            <v>5J07</v>
          </cell>
          <cell r="B3882" t="str">
            <v>YCB00CPE0495+51540</v>
          </cell>
          <cell r="C3882">
            <v>3</v>
          </cell>
          <cell r="D3882" t="str">
            <v>5262353I0E</v>
          </cell>
          <cell r="E3882" t="str">
            <v/>
          </cell>
          <cell r="F3882" t="str">
            <v>0</v>
          </cell>
          <cell r="G3882" t="str">
            <v>224/NCR-SKF/VII/2026 VISUAL GELOMBA</v>
          </cell>
          <cell r="H3882" t="str">
            <v>FAST</v>
          </cell>
          <cell r="I3882" t="str">
            <v>NON PRIME</v>
          </cell>
          <cell r="J3882" t="str">
            <v/>
          </cell>
          <cell r="K3882">
            <v>132.213</v>
          </cell>
          <cell r="L3882" t="str">
            <v>YCB00CPE0495+515405262353I0E5J07</v>
          </cell>
        </row>
        <row r="3883">
          <cell r="A3883" t="str">
            <v>5J07</v>
          </cell>
          <cell r="B3883" t="str">
            <v>YCB00CPE0495+51540</v>
          </cell>
          <cell r="C3883">
            <v>20</v>
          </cell>
          <cell r="D3883" t="str">
            <v>5262535I0C</v>
          </cell>
          <cell r="E3883" t="str">
            <v/>
          </cell>
          <cell r="F3883" t="str">
            <v>0</v>
          </cell>
          <cell r="G3883" t="str">
            <v>163/NCR-SKF/IX/2026 GELOMBANG&amp;KARAT</v>
          </cell>
          <cell r="H3883" t="str">
            <v>FAST</v>
          </cell>
          <cell r="I3883" t="str">
            <v>NON PRIME</v>
          </cell>
          <cell r="J3883" t="str">
            <v/>
          </cell>
          <cell r="K3883">
            <v>881.42</v>
          </cell>
          <cell r="L3883" t="str">
            <v>YCB00CPE0495+515405262535I0C5J07</v>
          </cell>
        </row>
        <row r="3884">
          <cell r="A3884" t="str">
            <v>5J07</v>
          </cell>
          <cell r="B3884" t="str">
            <v>YCB00CPE0495+51540</v>
          </cell>
          <cell r="C3884">
            <v>5</v>
          </cell>
          <cell r="D3884" t="str">
            <v>5262536I0C</v>
          </cell>
          <cell r="E3884" t="str">
            <v/>
          </cell>
          <cell r="F3884" t="str">
            <v>0</v>
          </cell>
          <cell r="G3884" t="str">
            <v>147/NCR-SKF/IX/2026 VISUAL KARAT MA</v>
          </cell>
          <cell r="H3884" t="str">
            <v>FAST</v>
          </cell>
          <cell r="I3884" t="str">
            <v>NON PRIME</v>
          </cell>
          <cell r="J3884" t="str">
            <v/>
          </cell>
          <cell r="K3884">
            <v>220.355</v>
          </cell>
          <cell r="L3884" t="str">
            <v>YCB00CPE0495+515405262536I0C5J07</v>
          </cell>
        </row>
        <row r="3885">
          <cell r="A3885" t="str">
            <v>5J07</v>
          </cell>
          <cell r="B3885" t="str">
            <v>YCB00CPE0495+51540</v>
          </cell>
          <cell r="C3885">
            <v>23</v>
          </cell>
          <cell r="D3885" t="str">
            <v>5262991I0C</v>
          </cell>
          <cell r="E3885" t="str">
            <v/>
          </cell>
          <cell r="F3885" t="str">
            <v>0</v>
          </cell>
          <cell r="G3885" t="str">
            <v>300/NCR-SKF/VIII/2026 BOPENG+INNERJ</v>
          </cell>
          <cell r="H3885" t="str">
            <v>FAST</v>
          </cell>
          <cell r="I3885" t="str">
            <v>NON PRIME</v>
          </cell>
          <cell r="J3885" t="str">
            <v/>
          </cell>
          <cell r="K3885">
            <v>1013.633</v>
          </cell>
          <cell r="L3885" t="str">
            <v>YCB00CPE0495+515405262991I0C5J07</v>
          </cell>
        </row>
        <row r="3886">
          <cell r="A3886" t="str">
            <v>5J05</v>
          </cell>
          <cell r="B3886" t="str">
            <v>YCB00CPE0495+51540</v>
          </cell>
          <cell r="C3886">
            <v>283</v>
          </cell>
          <cell r="D3886" t="str">
            <v>5262535I0A</v>
          </cell>
          <cell r="E3886" t="str">
            <v/>
          </cell>
          <cell r="F3886" t="str">
            <v>0</v>
          </cell>
          <cell r="G3886" t="str">
            <v/>
          </cell>
          <cell r="H3886" t="str">
            <v>FAST</v>
          </cell>
          <cell r="I3886" t="str">
            <v>PRIME</v>
          </cell>
          <cell r="J3886" t="str">
            <v/>
          </cell>
          <cell r="K3886">
            <v>12472.093</v>
          </cell>
          <cell r="L3886" t="str">
            <v>YCB00CPE0495+515405262535I0A5J05</v>
          </cell>
        </row>
        <row r="3887">
          <cell r="A3887" t="str">
            <v>5J05</v>
          </cell>
          <cell r="B3887" t="str">
            <v>YCB00CPE0495+51540</v>
          </cell>
          <cell r="C3887">
            <v>350</v>
          </cell>
          <cell r="D3887" t="str">
            <v>5262536I0A</v>
          </cell>
          <cell r="E3887" t="str">
            <v/>
          </cell>
          <cell r="F3887" t="str">
            <v>0</v>
          </cell>
          <cell r="G3887" t="str">
            <v/>
          </cell>
          <cell r="H3887" t="str">
            <v>FAST</v>
          </cell>
          <cell r="I3887" t="str">
            <v>PRIME</v>
          </cell>
          <cell r="J3887" t="str">
            <v/>
          </cell>
          <cell r="K3887">
            <v>15424.85</v>
          </cell>
          <cell r="L3887" t="str">
            <v>YCB00CPE0495+515405262536I0A5J05</v>
          </cell>
        </row>
        <row r="3888">
          <cell r="A3888" t="str">
            <v>5J05</v>
          </cell>
          <cell r="B3888" t="str">
            <v>YCB00CPE0495+51540</v>
          </cell>
          <cell r="C3888">
            <v>123</v>
          </cell>
          <cell r="D3888" t="str">
            <v>5262537I0A</v>
          </cell>
          <cell r="E3888" t="str">
            <v/>
          </cell>
          <cell r="F3888" t="str">
            <v>0</v>
          </cell>
          <cell r="G3888" t="str">
            <v/>
          </cell>
          <cell r="H3888" t="str">
            <v>FAST</v>
          </cell>
          <cell r="I3888" t="str">
            <v>PRIME</v>
          </cell>
          <cell r="J3888" t="str">
            <v/>
          </cell>
          <cell r="K3888">
            <v>5420.733</v>
          </cell>
          <cell r="L3888" t="str">
            <v>YCB00CPE0495+515405262537I0A5J05</v>
          </cell>
        </row>
        <row r="3889">
          <cell r="A3889" t="str">
            <v>5J05</v>
          </cell>
          <cell r="B3889" t="str">
            <v>YCB00CPE0495+51540</v>
          </cell>
          <cell r="C3889">
            <v>220</v>
          </cell>
          <cell r="D3889" t="str">
            <v>5262539I0A</v>
          </cell>
          <cell r="E3889" t="str">
            <v/>
          </cell>
          <cell r="F3889" t="str">
            <v>0</v>
          </cell>
          <cell r="G3889" t="str">
            <v/>
          </cell>
          <cell r="H3889" t="str">
            <v>FAST</v>
          </cell>
          <cell r="I3889" t="str">
            <v>PRIME</v>
          </cell>
          <cell r="J3889" t="str">
            <v/>
          </cell>
          <cell r="K3889">
            <v>9695.62</v>
          </cell>
          <cell r="L3889" t="str">
            <v>YCB00CPE0495+515405262539I0A5J05</v>
          </cell>
        </row>
        <row r="3890">
          <cell r="A3890" t="str">
            <v>5J05</v>
          </cell>
          <cell r="B3890" t="str">
            <v>YCB00CPE0495+51540</v>
          </cell>
          <cell r="C3890">
            <v>13</v>
          </cell>
          <cell r="D3890" t="str">
            <v>5263270I0A</v>
          </cell>
          <cell r="E3890" t="str">
            <v/>
          </cell>
          <cell r="F3890" t="str">
            <v>0</v>
          </cell>
          <cell r="G3890" t="str">
            <v/>
          </cell>
          <cell r="H3890" t="str">
            <v>FAST</v>
          </cell>
          <cell r="I3890" t="str">
            <v>PRIME</v>
          </cell>
          <cell r="J3890" t="str">
            <v/>
          </cell>
          <cell r="K3890">
            <v>572.923</v>
          </cell>
          <cell r="L3890" t="str">
            <v>YCB00CPE0495+515405263270I0A5J05</v>
          </cell>
        </row>
        <row r="3891">
          <cell r="A3891" t="str">
            <v>5J05</v>
          </cell>
          <cell r="B3891" t="str">
            <v>YCB00CPE0495+51540</v>
          </cell>
          <cell r="C3891">
            <v>2</v>
          </cell>
          <cell r="D3891" t="str">
            <v>5263271I0A</v>
          </cell>
          <cell r="E3891" t="str">
            <v/>
          </cell>
          <cell r="F3891" t="str">
            <v>0</v>
          </cell>
          <cell r="G3891" t="str">
            <v/>
          </cell>
          <cell r="H3891" t="str">
            <v>FAST</v>
          </cell>
          <cell r="I3891" t="str">
            <v>PRIME</v>
          </cell>
          <cell r="J3891" t="str">
            <v/>
          </cell>
          <cell r="K3891">
            <v>88.142</v>
          </cell>
          <cell r="L3891" t="str">
            <v>YCB00CPE0495+515405263271I0A5J05</v>
          </cell>
        </row>
        <row r="3892">
          <cell r="A3892" t="str">
            <v>5J07</v>
          </cell>
          <cell r="B3892" t="str">
            <v>YCB00CPE0495+51540</v>
          </cell>
          <cell r="C3892">
            <v>3</v>
          </cell>
          <cell r="D3892" t="str">
            <v>5262354I0A</v>
          </cell>
          <cell r="E3892" t="str">
            <v/>
          </cell>
          <cell r="F3892" t="str">
            <v>0</v>
          </cell>
          <cell r="G3892" t="str">
            <v/>
          </cell>
          <cell r="H3892" t="str">
            <v>FAST</v>
          </cell>
          <cell r="I3892" t="str">
            <v>PRIME</v>
          </cell>
          <cell r="J3892" t="str">
            <v/>
          </cell>
          <cell r="K3892">
            <v>132.213</v>
          </cell>
          <cell r="L3892" t="str">
            <v>YCB00CPE0495+515405262354I0A5J07</v>
          </cell>
        </row>
        <row r="3893">
          <cell r="A3893" t="str">
            <v>5J05</v>
          </cell>
          <cell r="B3893" t="str">
            <v>YCB00CPE0495+52160</v>
          </cell>
          <cell r="C3893">
            <v>133</v>
          </cell>
          <cell r="D3893" t="str">
            <v>5262537I0C</v>
          </cell>
          <cell r="E3893" t="str">
            <v/>
          </cell>
          <cell r="F3893" t="str">
            <v>0</v>
          </cell>
          <cell r="G3893" t="str">
            <v>163/NCR-SKF/IX/2026 VISUAL GELOMBAN</v>
          </cell>
          <cell r="H3893" t="str">
            <v>FAST</v>
          </cell>
          <cell r="I3893" t="str">
            <v>NON PRIME</v>
          </cell>
          <cell r="J3893" t="str">
            <v/>
          </cell>
          <cell r="K3893">
            <v>5931.933</v>
          </cell>
          <cell r="L3893" t="str">
            <v>YCB00CPE0495+521605262537I0C5J05</v>
          </cell>
        </row>
        <row r="3894">
          <cell r="A3894" t="str">
            <v>5J07</v>
          </cell>
          <cell r="B3894" t="str">
            <v>YCB00CPE0495+52160</v>
          </cell>
          <cell r="C3894">
            <v>14</v>
          </cell>
          <cell r="D3894" t="str">
            <v>5262357I0C</v>
          </cell>
          <cell r="E3894" t="str">
            <v/>
          </cell>
          <cell r="F3894" t="str">
            <v>0</v>
          </cell>
          <cell r="G3894" t="str">
            <v>224/NCR-SKF/VII/2026 VISUAL GELOMBA</v>
          </cell>
          <cell r="H3894" t="str">
            <v>FAST</v>
          </cell>
          <cell r="I3894" t="str">
            <v>NON PRIME</v>
          </cell>
          <cell r="J3894" t="str">
            <v/>
          </cell>
          <cell r="K3894">
            <v>624.414</v>
          </cell>
          <cell r="L3894" t="str">
            <v>YCB00CPE0495+521605262357I0C5J07</v>
          </cell>
        </row>
        <row r="3895">
          <cell r="A3895" t="str">
            <v>5J07</v>
          </cell>
          <cell r="B3895" t="str">
            <v>YCB00CPE0495+52160</v>
          </cell>
          <cell r="C3895">
            <v>10</v>
          </cell>
          <cell r="D3895" t="str">
            <v>5262359I0C</v>
          </cell>
          <cell r="E3895" t="str">
            <v/>
          </cell>
          <cell r="F3895" t="str">
            <v>0</v>
          </cell>
          <cell r="G3895" t="str">
            <v>224/NCR-SKF/VII/2026 VISUAL GELOMBA</v>
          </cell>
          <cell r="H3895" t="str">
            <v>FAST</v>
          </cell>
          <cell r="I3895" t="str">
            <v>NON PRIME</v>
          </cell>
          <cell r="J3895" t="str">
            <v/>
          </cell>
          <cell r="K3895">
            <v>446.01</v>
          </cell>
          <cell r="L3895" t="str">
            <v>YCB00CPE0495+521605262359I0C5J07</v>
          </cell>
        </row>
        <row r="3896">
          <cell r="A3896" t="str">
            <v>5J07</v>
          </cell>
          <cell r="B3896" t="str">
            <v>YCB00CPE0495+52160</v>
          </cell>
          <cell r="C3896">
            <v>5</v>
          </cell>
          <cell r="D3896" t="str">
            <v>5262537I0C</v>
          </cell>
          <cell r="E3896" t="str">
            <v/>
          </cell>
          <cell r="F3896" t="str">
            <v>0</v>
          </cell>
          <cell r="G3896" t="str">
            <v>147/NCR-SKF/IX/2026 VISUAL KARAT LU</v>
          </cell>
          <cell r="H3896" t="str">
            <v>FAST</v>
          </cell>
          <cell r="I3896" t="str">
            <v>NON PRIME</v>
          </cell>
          <cell r="J3896" t="str">
            <v/>
          </cell>
          <cell r="K3896">
            <v>223.005</v>
          </cell>
          <cell r="L3896" t="str">
            <v>YCB00CPE0495+521605262537I0C5J07</v>
          </cell>
        </row>
        <row r="3897">
          <cell r="A3897" t="str">
            <v>5J07</v>
          </cell>
          <cell r="B3897" t="str">
            <v>YCB00CPE0495+52160</v>
          </cell>
          <cell r="C3897">
            <v>1</v>
          </cell>
          <cell r="D3897" t="str">
            <v>5262538I0C</v>
          </cell>
          <cell r="E3897" t="str">
            <v/>
          </cell>
          <cell r="F3897" t="str">
            <v>0</v>
          </cell>
          <cell r="G3897" t="str">
            <v>147/NCR-SKF/IX/2026 VISUAL KARAT LU</v>
          </cell>
          <cell r="H3897" t="str">
            <v>FAST</v>
          </cell>
          <cell r="I3897" t="str">
            <v>NON PRIME</v>
          </cell>
          <cell r="J3897" t="str">
            <v/>
          </cell>
          <cell r="K3897">
            <v>44.601</v>
          </cell>
          <cell r="L3897" t="str">
            <v>YCB00CPE0495+521605262538I0C5J07</v>
          </cell>
        </row>
        <row r="3898">
          <cell r="A3898" t="str">
            <v>5J07</v>
          </cell>
          <cell r="B3898" t="str">
            <v>YCB00CPE0495+52160</v>
          </cell>
          <cell r="C3898">
            <v>1</v>
          </cell>
          <cell r="D3898" t="str">
            <v>5262540I0C</v>
          </cell>
          <cell r="E3898" t="str">
            <v/>
          </cell>
          <cell r="F3898" t="str">
            <v>0</v>
          </cell>
          <cell r="G3898" t="str">
            <v>147/NCR-SKF/IX/2026 VISUAL KARAT LU</v>
          </cell>
          <cell r="H3898" t="str">
            <v>FAST</v>
          </cell>
          <cell r="I3898" t="str">
            <v>NON PRIME</v>
          </cell>
          <cell r="J3898" t="str">
            <v/>
          </cell>
          <cell r="K3898">
            <v>44.601</v>
          </cell>
          <cell r="L3898" t="str">
            <v>YCB00CPE0495+521605262540I0C5J07</v>
          </cell>
        </row>
        <row r="3899">
          <cell r="A3899" t="str">
            <v>5J05</v>
          </cell>
          <cell r="B3899" t="str">
            <v>YCB00CPE0495+52160</v>
          </cell>
          <cell r="C3899">
            <v>171</v>
          </cell>
          <cell r="D3899" t="str">
            <v>5262538I0A</v>
          </cell>
          <cell r="E3899" t="str">
            <v/>
          </cell>
          <cell r="F3899" t="str">
            <v>0</v>
          </cell>
          <cell r="G3899" t="str">
            <v/>
          </cell>
          <cell r="H3899" t="str">
            <v>FAST</v>
          </cell>
          <cell r="I3899" t="str">
            <v>PRIME</v>
          </cell>
          <cell r="J3899" t="str">
            <v/>
          </cell>
          <cell r="K3899">
            <v>7626.771</v>
          </cell>
          <cell r="L3899" t="str">
            <v>YCB00CPE0495+521605262538I0A5J05</v>
          </cell>
        </row>
        <row r="3900">
          <cell r="A3900" t="str">
            <v>5J05</v>
          </cell>
          <cell r="B3900" t="str">
            <v>YCB00CPE0495+52160</v>
          </cell>
          <cell r="C3900">
            <v>325</v>
          </cell>
          <cell r="D3900" t="str">
            <v>5262540I0A</v>
          </cell>
          <cell r="E3900" t="str">
            <v/>
          </cell>
          <cell r="F3900" t="str">
            <v>0</v>
          </cell>
          <cell r="G3900" t="str">
            <v/>
          </cell>
          <cell r="H3900" t="str">
            <v>FAST</v>
          </cell>
          <cell r="I3900" t="str">
            <v>PRIME</v>
          </cell>
          <cell r="J3900" t="str">
            <v/>
          </cell>
          <cell r="K3900">
            <v>14495.325</v>
          </cell>
          <cell r="L3900" t="str">
            <v>YCB00CPE0495+521605262540I0A5J05</v>
          </cell>
        </row>
        <row r="3901">
          <cell r="A3901" t="str">
            <v>5J07</v>
          </cell>
          <cell r="B3901" t="str">
            <v>YCB00CPE0495+52160</v>
          </cell>
          <cell r="C3901">
            <v>4</v>
          </cell>
          <cell r="D3901" t="str">
            <v>5262358I0A</v>
          </cell>
          <cell r="E3901" t="str">
            <v/>
          </cell>
          <cell r="F3901" t="str">
            <v>0</v>
          </cell>
          <cell r="G3901" t="str">
            <v/>
          </cell>
          <cell r="H3901" t="str">
            <v>FAST</v>
          </cell>
          <cell r="I3901" t="str">
            <v>PRIME</v>
          </cell>
          <cell r="J3901" t="str">
            <v/>
          </cell>
          <cell r="K3901">
            <v>178.404</v>
          </cell>
          <cell r="L3901" t="str">
            <v>YCB00CPE0495+521605262358I0A5J07</v>
          </cell>
        </row>
        <row r="3902">
          <cell r="A3902" t="str">
            <v>5K08</v>
          </cell>
          <cell r="B3902" t="str">
            <v>YCB00CPE0510+52160</v>
          </cell>
          <cell r="C3902">
            <v>19</v>
          </cell>
          <cell r="D3902" t="str">
            <v>7261912I0E</v>
          </cell>
          <cell r="E3902" t="str">
            <v/>
          </cell>
          <cell r="F3902" t="str">
            <v>0</v>
          </cell>
          <cell r="G3902" t="str">
            <v>213/NCR-SKF/VI/2026 TIDAK MASUK JIG</v>
          </cell>
          <cell r="H3902" t="str">
            <v>FAST</v>
          </cell>
          <cell r="I3902" t="str">
            <v>NON PRIME</v>
          </cell>
          <cell r="J3902" t="str">
            <v/>
          </cell>
          <cell r="K3902">
            <v>871.226</v>
          </cell>
          <cell r="L3902" t="str">
            <v>YCB00CPE0510+521607261912I0E5K08</v>
          </cell>
        </row>
        <row r="3903">
          <cell r="A3903" t="str">
            <v>5B04</v>
          </cell>
          <cell r="B3903" t="str">
            <v>YCB01BKO0150+60000</v>
          </cell>
          <cell r="C3903">
            <v>4</v>
          </cell>
          <cell r="D3903" t="str">
            <v>5221550A0A</v>
          </cell>
          <cell r="E3903" t="str">
            <v>2010295216</v>
          </cell>
          <cell r="F3903" t="str">
            <v>1</v>
          </cell>
          <cell r="G3903" t="str">
            <v/>
          </cell>
          <cell r="H3903" t="str">
            <v>FAST</v>
          </cell>
          <cell r="I3903" t="str">
            <v>PRIME</v>
          </cell>
          <cell r="J3903" t="str">
            <v/>
          </cell>
          <cell r="K3903">
            <v>36.576</v>
          </cell>
          <cell r="L3903" t="str">
            <v>YCB01BKO0150+600005221550A0A5B04</v>
          </cell>
        </row>
        <row r="3904">
          <cell r="A3904" t="str">
            <v>5B04</v>
          </cell>
          <cell r="B3904" t="str">
            <v>YCB01BKO0150+60000</v>
          </cell>
          <cell r="C3904">
            <v>3</v>
          </cell>
          <cell r="D3904" t="str">
            <v>5221551A0A</v>
          </cell>
          <cell r="E3904" t="str">
            <v>2010295216</v>
          </cell>
          <cell r="F3904" t="str">
            <v>1</v>
          </cell>
          <cell r="G3904" t="str">
            <v/>
          </cell>
          <cell r="H3904" t="str">
            <v>FAST</v>
          </cell>
          <cell r="I3904" t="str">
            <v>PRIME</v>
          </cell>
          <cell r="J3904" t="str">
            <v/>
          </cell>
          <cell r="K3904">
            <v>27.432</v>
          </cell>
          <cell r="L3904" t="str">
            <v>YCB01BKO0150+600005221551A0A5B04</v>
          </cell>
        </row>
        <row r="3905">
          <cell r="A3905" t="str">
            <v>5E04</v>
          </cell>
          <cell r="B3905" t="str">
            <v>YCB03ANL0320+23210</v>
          </cell>
          <cell r="C3905">
            <v>50</v>
          </cell>
          <cell r="D3905" t="str">
            <v>5231858C0A</v>
          </cell>
          <cell r="E3905" t="str">
            <v/>
          </cell>
          <cell r="F3905" t="str">
            <v>0</v>
          </cell>
          <cell r="G3905" t="str">
            <v/>
          </cell>
          <cell r="H3905" t="str">
            <v>FAST</v>
          </cell>
          <cell r="I3905" t="str">
            <v>PRIME</v>
          </cell>
          <cell r="J3905" t="str">
            <v/>
          </cell>
          <cell r="K3905">
            <v>169.4</v>
          </cell>
          <cell r="L3905" t="str">
            <v>YCB03ANL0320+232105231858C0A5E04</v>
          </cell>
        </row>
        <row r="3906">
          <cell r="A3906" t="str">
            <v>5E04</v>
          </cell>
          <cell r="B3906" t="str">
            <v>YCB03ANL0320+23210</v>
          </cell>
          <cell r="C3906">
            <v>14</v>
          </cell>
          <cell r="D3906" t="str">
            <v>5231858C0A</v>
          </cell>
          <cell r="E3906" t="str">
            <v>2010300698</v>
          </cell>
          <cell r="F3906" t="str">
            <v>1</v>
          </cell>
          <cell r="G3906" t="str">
            <v/>
          </cell>
          <cell r="H3906" t="str">
            <v>FAST</v>
          </cell>
          <cell r="I3906" t="str">
            <v>PRIME</v>
          </cell>
          <cell r="J3906" t="str">
            <v/>
          </cell>
          <cell r="K3906">
            <v>47.432</v>
          </cell>
          <cell r="L3906" t="str">
            <v>YCB03ANL0320+232105231858C0A5E04</v>
          </cell>
        </row>
        <row r="3907">
          <cell r="A3907" t="str">
            <v>5E02</v>
          </cell>
          <cell r="B3907" t="str">
            <v>YCB03ANL0320+23210</v>
          </cell>
          <cell r="C3907">
            <v>127</v>
          </cell>
          <cell r="D3907" t="str">
            <v>5262749C0A</v>
          </cell>
          <cell r="E3907" t="str">
            <v>2010306701</v>
          </cell>
          <cell r="F3907" t="str">
            <v>1</v>
          </cell>
          <cell r="G3907" t="str">
            <v/>
          </cell>
          <cell r="H3907" t="str">
            <v>FAST</v>
          </cell>
          <cell r="I3907" t="str">
            <v>PRIME</v>
          </cell>
          <cell r="J3907" t="str">
            <v/>
          </cell>
          <cell r="K3907">
            <v>430.276</v>
          </cell>
          <cell r="L3907" t="str">
            <v>YCB03ANL0320+232105262749C0A5E02</v>
          </cell>
        </row>
        <row r="3908">
          <cell r="A3908" t="str">
            <v>5M12</v>
          </cell>
          <cell r="B3908" t="str">
            <v>YCB10AOA0120+05800</v>
          </cell>
          <cell r="C3908">
            <v>33</v>
          </cell>
          <cell r="D3908" t="str">
            <v>5200365HIA</v>
          </cell>
          <cell r="E3908" t="str">
            <v/>
          </cell>
          <cell r="F3908" t="str">
            <v>0</v>
          </cell>
          <cell r="G3908" t="str">
            <v/>
          </cell>
          <cell r="H3908" t="str">
            <v>FAST</v>
          </cell>
          <cell r="I3908" t="str">
            <v>PRIME</v>
          </cell>
          <cell r="J3908" t="str">
            <v/>
          </cell>
          <cell r="K3908">
            <v>11.88</v>
          </cell>
          <cell r="L3908" t="str">
            <v>YCB10AOA0120+058005200365HIA5M12</v>
          </cell>
        </row>
        <row r="3909">
          <cell r="A3909" t="str">
            <v>5M15</v>
          </cell>
          <cell r="B3909" t="str">
            <v>YCB10BAA0140+03910</v>
          </cell>
          <cell r="C3909">
            <v>76</v>
          </cell>
          <cell r="D3909" t="str">
            <v>5221753HJA</v>
          </cell>
          <cell r="E3909" t="str">
            <v/>
          </cell>
          <cell r="F3909" t="str">
            <v>0</v>
          </cell>
          <cell r="G3909" t="str">
            <v/>
          </cell>
          <cell r="H3909" t="str">
            <v>SLOW</v>
          </cell>
          <cell r="I3909" t="str">
            <v>PRIME</v>
          </cell>
          <cell r="J3909" t="str">
            <v>SLOW</v>
          </cell>
          <cell r="K3909">
            <v>24.624</v>
          </cell>
          <cell r="L3909" t="str">
            <v>YCB10BAA0140+039105221753HJA5M15</v>
          </cell>
        </row>
        <row r="3910">
          <cell r="A3910" t="str">
            <v>5M01</v>
          </cell>
          <cell r="B3910" t="str">
            <v>YCB10BAA0320+06590</v>
          </cell>
          <cell r="C3910">
            <v>100</v>
          </cell>
          <cell r="D3910" t="str">
            <v>5231501HGC</v>
          </cell>
          <cell r="E3910" t="str">
            <v/>
          </cell>
          <cell r="F3910" t="str">
            <v>0</v>
          </cell>
          <cell r="G3910" t="str">
            <v>261/XL/2025 (KARAT FLEK)</v>
          </cell>
          <cell r="H3910" t="str">
            <v>FAST</v>
          </cell>
          <cell r="I3910" t="str">
            <v>NON PRIME</v>
          </cell>
          <cell r="J3910" t="str">
            <v/>
          </cell>
          <cell r="K3910">
            <v>115.4</v>
          </cell>
          <cell r="L3910" t="str">
            <v>YCB10BAA0320+065905231501HGC5M01</v>
          </cell>
        </row>
        <row r="3911">
          <cell r="A3911" t="str">
            <v>5M01</v>
          </cell>
          <cell r="B3911" t="str">
            <v>YCB10BAA0320+06590</v>
          </cell>
          <cell r="C3911">
            <v>467</v>
          </cell>
          <cell r="D3911" t="str">
            <v>5231501HJC</v>
          </cell>
          <cell r="E3911" t="str">
            <v/>
          </cell>
          <cell r="F3911" t="str">
            <v>0</v>
          </cell>
          <cell r="G3911" t="str">
            <v>186/X/2025/KARAT LUAR DALAM</v>
          </cell>
          <cell r="H3911" t="str">
            <v>FAST</v>
          </cell>
          <cell r="I3911" t="str">
            <v>NON PRIME</v>
          </cell>
          <cell r="J3911" t="str">
            <v/>
          </cell>
          <cell r="K3911">
            <v>538.918</v>
          </cell>
          <cell r="L3911" t="str">
            <v>YCB10BAA0320+065905231501HJC5M01</v>
          </cell>
        </row>
        <row r="3912">
          <cell r="A3912" t="str">
            <v>5M15</v>
          </cell>
          <cell r="B3912" t="str">
            <v>YCB10BKO0140+03935</v>
          </cell>
          <cell r="C3912">
            <v>73</v>
          </cell>
          <cell r="D3912" t="str">
            <v>50725STOC</v>
          </cell>
          <cell r="E3912" t="str">
            <v/>
          </cell>
          <cell r="F3912" t="str">
            <v>0</v>
          </cell>
          <cell r="G3912" t="str">
            <v/>
          </cell>
          <cell r="H3912" t="str">
            <v>FAST</v>
          </cell>
          <cell r="I3912" t="str">
            <v>NON PRIME</v>
          </cell>
          <cell r="J3912" t="str">
            <v/>
          </cell>
          <cell r="K3912">
            <v>40.953</v>
          </cell>
          <cell r="L3912" t="str">
            <v>YCB10BKO0140+0393550725STOC5M15</v>
          </cell>
        </row>
        <row r="3913">
          <cell r="A3913" t="str">
            <v>5M01</v>
          </cell>
          <cell r="B3913" t="str">
            <v>YCB10BKO0140+06235</v>
          </cell>
          <cell r="C3913">
            <v>37</v>
          </cell>
          <cell r="D3913" t="str">
            <v>5240239HGC</v>
          </cell>
          <cell r="E3913" t="str">
            <v/>
          </cell>
          <cell r="F3913" t="str">
            <v>0</v>
          </cell>
          <cell r="G3913" t="str">
            <v>186/X/2025/KARAT LUAR DALAM</v>
          </cell>
          <cell r="H3913" t="str">
            <v>FAST</v>
          </cell>
          <cell r="I3913" t="str">
            <v>NON PRIME</v>
          </cell>
          <cell r="J3913" t="str">
            <v/>
          </cell>
          <cell r="K3913">
            <v>32.893</v>
          </cell>
          <cell r="L3913" t="str">
            <v>YCB10BKO0140+062355240239HGC5M01</v>
          </cell>
        </row>
        <row r="3914">
          <cell r="A3914" t="str">
            <v>5E04</v>
          </cell>
          <cell r="B3914" t="str">
            <v>YCB12AOA0120+03607</v>
          </cell>
          <cell r="C3914">
            <v>10</v>
          </cell>
          <cell r="D3914" t="str">
            <v>5200365HDA</v>
          </cell>
          <cell r="E3914" t="str">
            <v>2010280358</v>
          </cell>
          <cell r="F3914" t="str">
            <v>3</v>
          </cell>
          <cell r="G3914" t="str">
            <v/>
          </cell>
          <cell r="H3914" t="str">
            <v>FAST</v>
          </cell>
          <cell r="I3914" t="str">
            <v>PRIME</v>
          </cell>
          <cell r="J3914" t="str">
            <v/>
          </cell>
          <cell r="K3914">
            <v>2.24</v>
          </cell>
          <cell r="L3914" t="str">
            <v>YCB12AOA0120+036075200365HDA5E04</v>
          </cell>
        </row>
        <row r="3915">
          <cell r="A3915" t="str">
            <v>5M01</v>
          </cell>
          <cell r="B3915" t="str">
            <v>YCB12AOA0120+03607</v>
          </cell>
          <cell r="C3915">
            <v>9</v>
          </cell>
          <cell r="D3915" t="str">
            <v>5200365HIA</v>
          </cell>
          <cell r="E3915" t="str">
            <v>2010296191</v>
          </cell>
          <cell r="F3915" t="str">
            <v>3</v>
          </cell>
          <cell r="G3915" t="str">
            <v/>
          </cell>
          <cell r="H3915" t="str">
            <v>FAST</v>
          </cell>
          <cell r="I3915" t="str">
            <v>PRIME</v>
          </cell>
          <cell r="J3915" t="str">
            <v/>
          </cell>
          <cell r="K3915">
            <v>2.016</v>
          </cell>
          <cell r="L3915" t="str">
            <v>YCB12AOA0120+036075200365HIA5M01</v>
          </cell>
        </row>
        <row r="3916">
          <cell r="A3916" t="str">
            <v>5M01</v>
          </cell>
          <cell r="B3916" t="str">
            <v>YCB12AOA0120+03607</v>
          </cell>
          <cell r="C3916">
            <v>211</v>
          </cell>
          <cell r="D3916" t="str">
            <v>5200365HIA</v>
          </cell>
          <cell r="E3916" t="str">
            <v>2010302000</v>
          </cell>
          <cell r="F3916" t="str">
            <v>4</v>
          </cell>
          <cell r="G3916" t="str">
            <v/>
          </cell>
          <cell r="H3916" t="str">
            <v>FAST</v>
          </cell>
          <cell r="I3916" t="str">
            <v>PRIME</v>
          </cell>
          <cell r="J3916" t="str">
            <v/>
          </cell>
          <cell r="K3916">
            <v>47.264</v>
          </cell>
          <cell r="L3916" t="str">
            <v>YCB12AOA0120+036075200365HIA5M01</v>
          </cell>
        </row>
        <row r="3917">
          <cell r="A3917" t="str">
            <v>5M01</v>
          </cell>
          <cell r="B3917" t="str">
            <v>YCB12BAA0140+03910</v>
          </cell>
          <cell r="C3917">
            <v>143</v>
          </cell>
          <cell r="D3917" t="str">
            <v>5221753HJA</v>
          </cell>
          <cell r="E3917" t="str">
            <v/>
          </cell>
          <cell r="F3917" t="str">
            <v>0</v>
          </cell>
          <cell r="G3917" t="str">
            <v/>
          </cell>
          <cell r="H3917" t="str">
            <v>SLOW</v>
          </cell>
          <cell r="I3917" t="str">
            <v>PRIME</v>
          </cell>
          <cell r="J3917" t="str">
            <v>SLOW</v>
          </cell>
          <cell r="K3917">
            <v>46.332</v>
          </cell>
          <cell r="L3917" t="str">
            <v>YCB12BAA0140+039105221753HJA5M01</v>
          </cell>
        </row>
        <row r="3918">
          <cell r="A3918" t="str">
            <v>5M15</v>
          </cell>
          <cell r="B3918" t="str">
            <v>YCB12BAA0140+03910</v>
          </cell>
          <cell r="C3918">
            <v>2</v>
          </cell>
          <cell r="D3918" t="str">
            <v>5240344HJA</v>
          </cell>
          <cell r="E3918" t="str">
            <v/>
          </cell>
          <cell r="F3918" t="str">
            <v>0</v>
          </cell>
          <cell r="G3918" t="str">
            <v/>
          </cell>
          <cell r="H3918" t="str">
            <v>FAST</v>
          </cell>
          <cell r="I3918" t="str">
            <v>PRIME</v>
          </cell>
          <cell r="J3918" t="str">
            <v/>
          </cell>
          <cell r="K3918">
            <v>0.648</v>
          </cell>
          <cell r="L3918" t="str">
            <v>YCB12BAA0140+039105240344HJA5M15</v>
          </cell>
        </row>
        <row r="3919">
          <cell r="A3919" t="str">
            <v>5M01</v>
          </cell>
          <cell r="B3919" t="str">
            <v>YCB12BAA0140+03910</v>
          </cell>
          <cell r="C3919">
            <v>28</v>
          </cell>
          <cell r="D3919" t="str">
            <v>5240238HJA</v>
          </cell>
          <cell r="E3919" t="str">
            <v>2010249110</v>
          </cell>
          <cell r="F3919" t="str">
            <v>8</v>
          </cell>
          <cell r="G3919" t="str">
            <v/>
          </cell>
          <cell r="H3919" t="str">
            <v>SLOW</v>
          </cell>
          <cell r="I3919" t="str">
            <v>PRIME</v>
          </cell>
          <cell r="J3919" t="str">
            <v>SLOW</v>
          </cell>
          <cell r="K3919">
            <v>9.072</v>
          </cell>
          <cell r="L3919" t="str">
            <v>YCB12BAA0140+039105240238HJA5M01</v>
          </cell>
        </row>
        <row r="3920">
          <cell r="A3920" t="str">
            <v>5M01</v>
          </cell>
          <cell r="B3920" t="str">
            <v>YCB12BAA0140+03910</v>
          </cell>
          <cell r="C3920">
            <v>42</v>
          </cell>
          <cell r="D3920" t="str">
            <v>5240344HJA</v>
          </cell>
          <cell r="E3920" t="str">
            <v>2010252028</v>
          </cell>
          <cell r="F3920" t="str">
            <v>7</v>
          </cell>
          <cell r="G3920" t="str">
            <v/>
          </cell>
          <cell r="H3920" t="str">
            <v>FAST</v>
          </cell>
          <cell r="I3920" t="str">
            <v>PRIME</v>
          </cell>
          <cell r="J3920" t="str">
            <v/>
          </cell>
          <cell r="K3920">
            <v>13.608</v>
          </cell>
          <cell r="L3920" t="str">
            <v>YCB12BAA0140+039105240344HJA5M01</v>
          </cell>
        </row>
        <row r="3921">
          <cell r="A3921" t="str">
            <v>5M01</v>
          </cell>
          <cell r="B3921" t="str">
            <v>YCB12BAA0140+04850</v>
          </cell>
          <cell r="C3921">
            <v>13</v>
          </cell>
          <cell r="D3921" t="str">
            <v>5240238HJA</v>
          </cell>
          <cell r="E3921" t="str">
            <v/>
          </cell>
          <cell r="F3921" t="str">
            <v>0</v>
          </cell>
          <cell r="G3921" t="str">
            <v/>
          </cell>
          <cell r="H3921" t="str">
            <v>SLOW</v>
          </cell>
          <cell r="I3921" t="str">
            <v>PRIME</v>
          </cell>
          <cell r="J3921" t="str">
            <v>SLOW</v>
          </cell>
          <cell r="K3921">
            <v>5.226</v>
          </cell>
          <cell r="L3921" t="str">
            <v>YCB12BAA0140+048505240238HJA5M01</v>
          </cell>
        </row>
        <row r="3922">
          <cell r="A3922" t="str">
            <v>5M01</v>
          </cell>
          <cell r="B3922" t="str">
            <v>YCB12BAA0140+04850</v>
          </cell>
          <cell r="C3922">
            <v>1513</v>
          </cell>
          <cell r="D3922" t="str">
            <v>5251954HJA</v>
          </cell>
          <cell r="E3922" t="str">
            <v>2010285937</v>
          </cell>
          <cell r="F3922" t="str">
            <v>4</v>
          </cell>
          <cell r="G3922" t="str">
            <v/>
          </cell>
          <cell r="H3922" t="str">
            <v>FAST</v>
          </cell>
          <cell r="I3922" t="str">
            <v>PRIME</v>
          </cell>
          <cell r="J3922" t="str">
            <v/>
          </cell>
          <cell r="K3922">
            <v>608.226</v>
          </cell>
          <cell r="L3922" t="str">
            <v>YCB12BAA0140+048505251954HJA5M01</v>
          </cell>
        </row>
        <row r="3923">
          <cell r="A3923" t="str">
            <v>5M15</v>
          </cell>
          <cell r="B3923" t="str">
            <v>YCB12BAA0140+04850</v>
          </cell>
          <cell r="C3923">
            <v>5</v>
          </cell>
          <cell r="D3923" t="str">
            <v>5240238HJA</v>
          </cell>
          <cell r="E3923" t="str">
            <v>2010282660</v>
          </cell>
          <cell r="F3923" t="str">
            <v>4</v>
          </cell>
          <cell r="G3923" t="str">
            <v/>
          </cell>
          <cell r="H3923" t="str">
            <v>SLOW</v>
          </cell>
          <cell r="I3923" t="str">
            <v>PRIME</v>
          </cell>
          <cell r="J3923" t="str">
            <v>SLOW</v>
          </cell>
          <cell r="K3923">
            <v>2.01</v>
          </cell>
          <cell r="L3923" t="str">
            <v>YCB12BAA0140+048505240238HJA5M15</v>
          </cell>
        </row>
        <row r="3924">
          <cell r="A3924" t="str">
            <v>5M15</v>
          </cell>
          <cell r="B3924" t="str">
            <v>YCB12BAA0140+08570</v>
          </cell>
          <cell r="C3924">
            <v>1</v>
          </cell>
          <cell r="D3924" t="str">
            <v>5240238HJA</v>
          </cell>
          <cell r="E3924" t="str">
            <v>2010242520</v>
          </cell>
          <cell r="F3924" t="str">
            <v>13</v>
          </cell>
          <cell r="G3924" t="str">
            <v/>
          </cell>
          <cell r="H3924" t="str">
            <v>SLOW</v>
          </cell>
          <cell r="I3924" t="str">
            <v>PRIME</v>
          </cell>
          <cell r="J3924" t="str">
            <v>SLOW</v>
          </cell>
          <cell r="K3924">
            <v>0.71</v>
          </cell>
          <cell r="L3924" t="str">
            <v>YCB12BAA0140+085705240238HJA5M15</v>
          </cell>
        </row>
        <row r="3925">
          <cell r="A3925" t="str">
            <v>5M01</v>
          </cell>
          <cell r="B3925" t="str">
            <v>YCB12BAA0140+08570</v>
          </cell>
          <cell r="C3925">
            <v>879</v>
          </cell>
          <cell r="D3925" t="str">
            <v>5240344HJA</v>
          </cell>
          <cell r="E3925" t="str">
            <v>2010294928</v>
          </cell>
          <cell r="F3925" t="str">
            <v>5</v>
          </cell>
          <cell r="G3925" t="str">
            <v/>
          </cell>
          <cell r="H3925" t="str">
            <v>FAST</v>
          </cell>
          <cell r="I3925" t="str">
            <v>PRIME</v>
          </cell>
          <cell r="J3925" t="str">
            <v/>
          </cell>
          <cell r="K3925">
            <v>624.09</v>
          </cell>
          <cell r="L3925" t="str">
            <v>YCB12BAA0140+085705240344HJA5M01</v>
          </cell>
        </row>
        <row r="3926">
          <cell r="A3926" t="str">
            <v>5M01</v>
          </cell>
          <cell r="B3926" t="str">
            <v>YCB12BAA0140+08570</v>
          </cell>
          <cell r="C3926">
            <v>139</v>
          </cell>
          <cell r="D3926" t="str">
            <v>5240344HJA</v>
          </cell>
          <cell r="E3926" t="str">
            <v>2010289580</v>
          </cell>
          <cell r="F3926" t="str">
            <v>6</v>
          </cell>
          <cell r="G3926" t="str">
            <v/>
          </cell>
          <cell r="H3926" t="str">
            <v>FAST</v>
          </cell>
          <cell r="I3926" t="str">
            <v>PRIME</v>
          </cell>
          <cell r="J3926" t="str">
            <v/>
          </cell>
          <cell r="K3926">
            <v>98.69</v>
          </cell>
          <cell r="L3926" t="str">
            <v>YCB12BAA0140+085705240344HJA5M01</v>
          </cell>
        </row>
        <row r="3927">
          <cell r="A3927" t="str">
            <v>5M01</v>
          </cell>
          <cell r="B3927" t="str">
            <v>YCB12BAA0140+15250</v>
          </cell>
          <cell r="C3927">
            <v>169</v>
          </cell>
          <cell r="D3927" t="str">
            <v>5240241HJA</v>
          </cell>
          <cell r="E3927" t="str">
            <v>2010282660</v>
          </cell>
          <cell r="F3927" t="str">
            <v>5</v>
          </cell>
          <cell r="G3927" t="str">
            <v/>
          </cell>
          <cell r="H3927" t="str">
            <v>FAST</v>
          </cell>
          <cell r="I3927" t="str">
            <v>PRIME</v>
          </cell>
          <cell r="J3927" t="str">
            <v/>
          </cell>
          <cell r="K3927">
            <v>213.616</v>
          </cell>
          <cell r="L3927" t="str">
            <v>YCB12BAA0140+152505240241HJA5M01</v>
          </cell>
        </row>
        <row r="3928">
          <cell r="A3928" t="str">
            <v>5M01</v>
          </cell>
          <cell r="B3928" t="str">
            <v>YCB12BAA0140+15250</v>
          </cell>
          <cell r="C3928">
            <v>26</v>
          </cell>
          <cell r="D3928" t="str">
            <v>50725STOA</v>
          </cell>
          <cell r="E3928" t="str">
            <v>2010282660</v>
          </cell>
          <cell r="F3928" t="str">
            <v>5</v>
          </cell>
          <cell r="G3928" t="str">
            <v/>
          </cell>
          <cell r="H3928" t="str">
            <v>FAST</v>
          </cell>
          <cell r="I3928" t="str">
            <v>PRIME</v>
          </cell>
          <cell r="J3928" t="str">
            <v/>
          </cell>
          <cell r="K3928">
            <v>32.864</v>
          </cell>
          <cell r="L3928" t="str">
            <v>YCB12BAA0140+1525050725STOA5M01</v>
          </cell>
        </row>
        <row r="3929">
          <cell r="A3929" t="str">
            <v>5M01</v>
          </cell>
          <cell r="B3929" t="str">
            <v>YCB12BAA0140+15250</v>
          </cell>
          <cell r="C3929">
            <v>382</v>
          </cell>
          <cell r="D3929" t="str">
            <v>5251954HJA</v>
          </cell>
          <cell r="E3929" t="str">
            <v>2010285937</v>
          </cell>
          <cell r="F3929" t="str">
            <v>5</v>
          </cell>
          <cell r="G3929" t="str">
            <v/>
          </cell>
          <cell r="H3929" t="str">
            <v>FAST</v>
          </cell>
          <cell r="I3929" t="str">
            <v>PRIME</v>
          </cell>
          <cell r="J3929" t="str">
            <v/>
          </cell>
          <cell r="K3929">
            <v>482.848</v>
          </cell>
          <cell r="L3929" t="str">
            <v>YCB12BAA0140+152505251954HJA5M01</v>
          </cell>
        </row>
        <row r="3930">
          <cell r="A3930" t="str">
            <v>5E02</v>
          </cell>
          <cell r="B3930" t="str">
            <v>YCB12BAA0150+20340</v>
          </cell>
          <cell r="C3930">
            <v>199</v>
          </cell>
          <cell r="D3930" t="str">
            <v>5221552HBA</v>
          </cell>
          <cell r="E3930" t="str">
            <v>2010289580</v>
          </cell>
          <cell r="F3930" t="str">
            <v>4</v>
          </cell>
          <cell r="G3930" t="str">
            <v/>
          </cell>
          <cell r="H3930" t="str">
            <v>SLOW</v>
          </cell>
          <cell r="I3930" t="str">
            <v>PRIME</v>
          </cell>
          <cell r="J3930" t="str">
            <v>SLOW</v>
          </cell>
          <cell r="K3930">
            <v>357.802</v>
          </cell>
          <cell r="L3930" t="str">
            <v>YCB12BAA0150+203405221552HBA5E02</v>
          </cell>
        </row>
        <row r="3931">
          <cell r="A3931" t="str">
            <v>5E02</v>
          </cell>
          <cell r="B3931" t="str">
            <v>YCB12BAA0150+20340</v>
          </cell>
          <cell r="C3931">
            <v>13</v>
          </cell>
          <cell r="D3931" t="str">
            <v>5221549HBC</v>
          </cell>
          <cell r="E3931" t="str">
            <v>2010285937</v>
          </cell>
          <cell r="F3931" t="str">
            <v>7</v>
          </cell>
          <cell r="G3931" t="str">
            <v>176/VIII/2026 KARAT SEBAGIAN</v>
          </cell>
          <cell r="H3931" t="str">
            <v>FAST</v>
          </cell>
          <cell r="I3931" t="str">
            <v>NON PRIME</v>
          </cell>
          <cell r="J3931" t="str">
            <v/>
          </cell>
          <cell r="K3931">
            <v>23.374</v>
          </cell>
          <cell r="L3931" t="str">
            <v>YCB12BAA0150+203405221549HBC5E02</v>
          </cell>
        </row>
        <row r="3932">
          <cell r="A3932" t="str">
            <v>5M01</v>
          </cell>
          <cell r="B3932" t="str">
            <v>YCB12BAA0190+08700</v>
          </cell>
          <cell r="C3932">
            <v>446</v>
          </cell>
          <cell r="D3932" t="str">
            <v>5261317HJA</v>
          </cell>
          <cell r="E3932" t="str">
            <v>2010307437</v>
          </cell>
          <cell r="F3932" t="str">
            <v>1</v>
          </cell>
          <cell r="G3932" t="str">
            <v/>
          </cell>
          <cell r="H3932" t="str">
            <v>FAST</v>
          </cell>
          <cell r="I3932" t="str">
            <v>PRIME</v>
          </cell>
          <cell r="J3932" t="str">
            <v/>
          </cell>
          <cell r="K3932">
            <v>427.268</v>
          </cell>
          <cell r="L3932" t="str">
            <v>YCB12BAA0190+087005261317HJA5M01</v>
          </cell>
        </row>
        <row r="3933">
          <cell r="A3933" t="str">
            <v>5M02</v>
          </cell>
          <cell r="B3933" t="str">
            <v>YCB12BAA0190+08700</v>
          </cell>
          <cell r="C3933">
            <v>1014</v>
          </cell>
          <cell r="D3933" t="str">
            <v>5261317HJA</v>
          </cell>
          <cell r="E3933" t="str">
            <v>2010307437</v>
          </cell>
          <cell r="F3933" t="str">
            <v>1</v>
          </cell>
          <cell r="G3933" t="str">
            <v/>
          </cell>
          <cell r="H3933" t="str">
            <v>FAST</v>
          </cell>
          <cell r="I3933" t="str">
            <v>PRIME</v>
          </cell>
          <cell r="J3933" t="str">
            <v/>
          </cell>
          <cell r="K3933">
            <v>971.412</v>
          </cell>
          <cell r="L3933" t="str">
            <v>YCB12BAA0190+087005261317HJA5M02</v>
          </cell>
        </row>
        <row r="3934">
          <cell r="A3934" t="str">
            <v>5M01</v>
          </cell>
          <cell r="B3934" t="str">
            <v>YCB12BAA0190+08700</v>
          </cell>
          <cell r="C3934">
            <v>3</v>
          </cell>
          <cell r="D3934" t="str">
            <v>5252390HJA</v>
          </cell>
          <cell r="E3934" t="str">
            <v>2010298200</v>
          </cell>
          <cell r="F3934" t="str">
            <v>1</v>
          </cell>
          <cell r="G3934" t="str">
            <v/>
          </cell>
          <cell r="H3934" t="str">
            <v>FAST</v>
          </cell>
          <cell r="I3934" t="str">
            <v>PRIME</v>
          </cell>
          <cell r="J3934" t="str">
            <v/>
          </cell>
          <cell r="K3934">
            <v>2.874</v>
          </cell>
          <cell r="L3934" t="str">
            <v>YCB12BAA0190+087005252390HJA5M01</v>
          </cell>
        </row>
        <row r="3935">
          <cell r="A3935" t="str">
            <v>5M01</v>
          </cell>
          <cell r="B3935" t="str">
            <v>YCB12BAA0190+08700</v>
          </cell>
          <cell r="C3935">
            <v>5</v>
          </cell>
          <cell r="D3935" t="str">
            <v>5261318HJA</v>
          </cell>
          <cell r="E3935" t="str">
            <v>2010301131</v>
          </cell>
          <cell r="F3935" t="str">
            <v>1</v>
          </cell>
          <cell r="G3935" t="str">
            <v/>
          </cell>
          <cell r="H3935" t="str">
            <v>FAST</v>
          </cell>
          <cell r="I3935" t="str">
            <v>PRIME</v>
          </cell>
          <cell r="J3935" t="str">
            <v/>
          </cell>
          <cell r="K3935">
            <v>4.79</v>
          </cell>
          <cell r="L3935" t="str">
            <v>YCB12BAA0190+087005261318HJA5M01</v>
          </cell>
        </row>
        <row r="3936">
          <cell r="A3936" t="str">
            <v>5M01</v>
          </cell>
          <cell r="B3936" t="str">
            <v>YCB12BAA0190+08700</v>
          </cell>
          <cell r="C3936">
            <v>9</v>
          </cell>
          <cell r="D3936" t="str">
            <v>5242728HJA</v>
          </cell>
          <cell r="E3936" t="str">
            <v>2010307437</v>
          </cell>
          <cell r="F3936" t="str">
            <v>1</v>
          </cell>
          <cell r="G3936" t="str">
            <v/>
          </cell>
          <cell r="H3936" t="str">
            <v>FAST</v>
          </cell>
          <cell r="I3936" t="str">
            <v>PRIME</v>
          </cell>
          <cell r="J3936" t="str">
            <v/>
          </cell>
          <cell r="K3936">
            <v>8.622</v>
          </cell>
          <cell r="L3936" t="str">
            <v>YCB12BAA0190+087005242728HJA5M01</v>
          </cell>
        </row>
        <row r="3937">
          <cell r="A3937" t="str">
            <v>5M02</v>
          </cell>
          <cell r="B3937" t="str">
            <v>YCB12BAA0190+08700</v>
          </cell>
          <cell r="C3937">
            <v>1457</v>
          </cell>
          <cell r="D3937" t="str">
            <v>5261319HJA</v>
          </cell>
          <cell r="E3937" t="str">
            <v>2010307437</v>
          </cell>
          <cell r="F3937" t="str">
            <v>1</v>
          </cell>
          <cell r="G3937" t="str">
            <v/>
          </cell>
          <cell r="H3937" t="str">
            <v>FAST</v>
          </cell>
          <cell r="I3937" t="str">
            <v>PRIME</v>
          </cell>
          <cell r="J3937" t="str">
            <v/>
          </cell>
          <cell r="K3937">
            <v>1395.806</v>
          </cell>
          <cell r="L3937" t="str">
            <v>YCB12BAA0190+087005261319HJA5M02</v>
          </cell>
        </row>
        <row r="3938">
          <cell r="A3938" t="str">
            <v>5M01</v>
          </cell>
          <cell r="B3938" t="str">
            <v>YCB12BAA0190+15980</v>
          </cell>
          <cell r="C3938">
            <v>137</v>
          </cell>
          <cell r="D3938" t="str">
            <v>5252461HJA</v>
          </cell>
          <cell r="E3938" t="str">
            <v>2010298200</v>
          </cell>
          <cell r="F3938" t="str">
            <v>4</v>
          </cell>
          <cell r="G3938" t="str">
            <v/>
          </cell>
          <cell r="H3938" t="str">
            <v>FAST</v>
          </cell>
          <cell r="I3938" t="str">
            <v>PRIME</v>
          </cell>
          <cell r="J3938" t="str">
            <v/>
          </cell>
          <cell r="K3938">
            <v>241.12</v>
          </cell>
          <cell r="L3938" t="str">
            <v>YCB12BAA0190+159805252461HJA5M01</v>
          </cell>
        </row>
        <row r="3939">
          <cell r="A3939" t="str">
            <v>5M01</v>
          </cell>
          <cell r="B3939" t="str">
            <v>YCB12BAA0320+06590</v>
          </cell>
          <cell r="C3939">
            <v>57</v>
          </cell>
          <cell r="D3939" t="str">
            <v>5231501HJA</v>
          </cell>
          <cell r="E3939" t="str">
            <v/>
          </cell>
          <cell r="F3939" t="str">
            <v>0</v>
          </cell>
          <cell r="G3939" t="str">
            <v/>
          </cell>
          <cell r="H3939" t="str">
            <v>FAST</v>
          </cell>
          <cell r="I3939" t="str">
            <v>PRIME</v>
          </cell>
          <cell r="J3939" t="str">
            <v/>
          </cell>
          <cell r="K3939">
            <v>65.778</v>
          </cell>
          <cell r="L3939" t="str">
            <v>YCB12BAA0320+065905231501HJA5M01</v>
          </cell>
        </row>
        <row r="3940">
          <cell r="A3940" t="str">
            <v>5M01</v>
          </cell>
          <cell r="B3940" t="str">
            <v>YCB12BAA0320+06590</v>
          </cell>
          <cell r="C3940">
            <v>1014</v>
          </cell>
          <cell r="D3940" t="str">
            <v>5231501HJC</v>
          </cell>
          <cell r="E3940" t="str">
            <v/>
          </cell>
          <cell r="F3940" t="str">
            <v>0</v>
          </cell>
          <cell r="G3940" t="str">
            <v>186/X/2025/KARAT LUAR DALAM</v>
          </cell>
          <cell r="H3940" t="str">
            <v>FAST</v>
          </cell>
          <cell r="I3940" t="str">
            <v>NON PRIME</v>
          </cell>
          <cell r="J3940" t="str">
            <v/>
          </cell>
          <cell r="K3940">
            <v>1170.156</v>
          </cell>
          <cell r="L3940" t="str">
            <v>YCB12BAA0320+065905231501HJC5M01</v>
          </cell>
        </row>
        <row r="3941">
          <cell r="A3941" t="str">
            <v>5M01</v>
          </cell>
          <cell r="B3941" t="str">
            <v>YCB12BAA0320+06590</v>
          </cell>
          <cell r="C3941">
            <v>1344</v>
          </cell>
          <cell r="D3941" t="str">
            <v>5231501HGA</v>
          </cell>
          <cell r="E3941" t="str">
            <v>2010260769</v>
          </cell>
          <cell r="F3941" t="str">
            <v>4</v>
          </cell>
          <cell r="G3941" t="str">
            <v>REC STO 25.10.2025 TF BATCH</v>
          </cell>
          <cell r="H3941" t="str">
            <v>FAST</v>
          </cell>
          <cell r="I3941" t="str">
            <v>PRIME</v>
          </cell>
          <cell r="J3941" t="str">
            <v/>
          </cell>
          <cell r="K3941">
            <v>1550.976</v>
          </cell>
          <cell r="L3941" t="str">
            <v>YCB12BAA0320+065905231501HGA5M01</v>
          </cell>
        </row>
        <row r="3942">
          <cell r="A3942" t="str">
            <v>5M01</v>
          </cell>
          <cell r="B3942" t="str">
            <v>YCB12BAA0320+06590</v>
          </cell>
          <cell r="C3942">
            <v>173</v>
          </cell>
          <cell r="D3942" t="str">
            <v>5231501HJA</v>
          </cell>
          <cell r="E3942" t="str">
            <v>2010260769</v>
          </cell>
          <cell r="F3942" t="str">
            <v>4</v>
          </cell>
          <cell r="G3942" t="str">
            <v/>
          </cell>
          <cell r="H3942" t="str">
            <v>FAST</v>
          </cell>
          <cell r="I3942" t="str">
            <v>PRIME</v>
          </cell>
          <cell r="J3942" t="str">
            <v/>
          </cell>
          <cell r="K3942">
            <v>199.642</v>
          </cell>
          <cell r="L3942" t="str">
            <v>YCB12BAA0320+065905231501HJA5M01</v>
          </cell>
        </row>
        <row r="3943">
          <cell r="A3943" t="str">
            <v>5E05</v>
          </cell>
          <cell r="B3943" t="str">
            <v>YCB12BKO0140+03935</v>
          </cell>
          <cell r="C3943">
            <v>104</v>
          </cell>
          <cell r="D3943" t="str">
            <v>5240238HEA</v>
          </cell>
          <cell r="E3943" t="str">
            <v/>
          </cell>
          <cell r="F3943" t="str">
            <v>0</v>
          </cell>
          <cell r="G3943" t="str">
            <v/>
          </cell>
          <cell r="H3943" t="str">
            <v>FAST</v>
          </cell>
          <cell r="I3943" t="str">
            <v>PRIME</v>
          </cell>
          <cell r="J3943" t="str">
            <v/>
          </cell>
          <cell r="K3943">
            <v>58.344</v>
          </cell>
          <cell r="L3943" t="str">
            <v>YCB12BKO0140+039355240238HEA5E05</v>
          </cell>
        </row>
        <row r="3944">
          <cell r="A3944" t="str">
            <v>5M01</v>
          </cell>
          <cell r="B3944" t="str">
            <v>YCB12BKO0140+03935</v>
          </cell>
          <cell r="C3944">
            <v>999</v>
          </cell>
          <cell r="D3944" t="str">
            <v>5240238HGC</v>
          </cell>
          <cell r="E3944" t="str">
            <v>2010252028</v>
          </cell>
          <cell r="F3944" t="str">
            <v>10</v>
          </cell>
          <cell r="G3944" t="str">
            <v>186/X/2025/KARAT LUAR DALAM</v>
          </cell>
          <cell r="H3944" t="str">
            <v>FAST</v>
          </cell>
          <cell r="I3944" t="str">
            <v>NON PRIME</v>
          </cell>
          <cell r="J3944" t="str">
            <v/>
          </cell>
          <cell r="K3944">
            <v>560.439</v>
          </cell>
          <cell r="L3944" t="str">
            <v>YCB12BKO0140+039355240238HGC5M01</v>
          </cell>
        </row>
        <row r="3945">
          <cell r="A3945" t="str">
            <v>5M01</v>
          </cell>
          <cell r="B3945" t="str">
            <v>YCB12BKO0140+03935</v>
          </cell>
          <cell r="C3945">
            <v>26</v>
          </cell>
          <cell r="D3945" t="str">
            <v>5240238HGA</v>
          </cell>
          <cell r="E3945" t="str">
            <v>2010252028</v>
          </cell>
          <cell r="F3945" t="str">
            <v>10</v>
          </cell>
          <cell r="G3945" t="str">
            <v/>
          </cell>
          <cell r="H3945" t="str">
            <v>FAST</v>
          </cell>
          <cell r="I3945" t="str">
            <v>PRIME</v>
          </cell>
          <cell r="J3945" t="str">
            <v/>
          </cell>
          <cell r="K3945">
            <v>14.586</v>
          </cell>
          <cell r="L3945" t="str">
            <v>YCB12BKO0140+039355240238HGA5M01</v>
          </cell>
        </row>
        <row r="3946">
          <cell r="A3946" t="str">
            <v>5E04</v>
          </cell>
          <cell r="B3946" t="str">
            <v>YCB12BKO0140+06235</v>
          </cell>
          <cell r="C3946">
            <v>694</v>
          </cell>
          <cell r="D3946" t="str">
            <v>5240238HEA</v>
          </cell>
          <cell r="E3946" t="str">
            <v/>
          </cell>
          <cell r="F3946" t="str">
            <v>0</v>
          </cell>
          <cell r="G3946" t="str">
            <v/>
          </cell>
          <cell r="H3946" t="str">
            <v>FAST</v>
          </cell>
          <cell r="I3946" t="str">
            <v>PRIME</v>
          </cell>
          <cell r="J3946" t="str">
            <v/>
          </cell>
          <cell r="K3946">
            <v>616.966</v>
          </cell>
          <cell r="L3946" t="str">
            <v>YCB12BKO0140+062355240238HEA5E04</v>
          </cell>
        </row>
        <row r="3947">
          <cell r="A3947" t="str">
            <v>5M01</v>
          </cell>
          <cell r="B3947" t="str">
            <v>YCB12BKO0140+06235</v>
          </cell>
          <cell r="C3947">
            <v>123</v>
          </cell>
          <cell r="D3947" t="str">
            <v>5240239HGA</v>
          </cell>
          <cell r="E3947" t="str">
            <v/>
          </cell>
          <cell r="F3947" t="str">
            <v>0</v>
          </cell>
          <cell r="G3947" t="str">
            <v/>
          </cell>
          <cell r="H3947" t="str">
            <v>FAST</v>
          </cell>
          <cell r="I3947" t="str">
            <v>PRIME</v>
          </cell>
          <cell r="J3947" t="str">
            <v/>
          </cell>
          <cell r="K3947">
            <v>109.347</v>
          </cell>
          <cell r="L3947" t="str">
            <v>YCB12BKO0140+062355240239HGA5M01</v>
          </cell>
        </row>
        <row r="3948">
          <cell r="A3948" t="str">
            <v>5M01</v>
          </cell>
          <cell r="B3948" t="str">
            <v>YCB12BKO0140+06235</v>
          </cell>
          <cell r="C3948">
            <v>185</v>
          </cell>
          <cell r="D3948" t="str">
            <v>5240239HGC</v>
          </cell>
          <cell r="E3948" t="str">
            <v/>
          </cell>
          <cell r="F3948" t="str">
            <v>0</v>
          </cell>
          <cell r="G3948" t="str">
            <v>186/X/2025/KARAT LUAR DALAM</v>
          </cell>
          <cell r="H3948" t="str">
            <v>FAST</v>
          </cell>
          <cell r="I3948" t="str">
            <v>NON PRIME</v>
          </cell>
          <cell r="J3948" t="str">
            <v/>
          </cell>
          <cell r="K3948">
            <v>164.465</v>
          </cell>
          <cell r="L3948" t="str">
            <v>YCB12BKO0140+062355240239HGC5M01</v>
          </cell>
        </row>
        <row r="3949">
          <cell r="A3949" t="str">
            <v>5M01</v>
          </cell>
          <cell r="B3949" t="str">
            <v>YCB12BKO0140+06235</v>
          </cell>
          <cell r="C3949">
            <v>518</v>
          </cell>
          <cell r="D3949" t="str">
            <v>5240239HGC</v>
          </cell>
          <cell r="E3949" t="str">
            <v>2010260769</v>
          </cell>
          <cell r="F3949" t="str">
            <v>7</v>
          </cell>
          <cell r="G3949" t="str">
            <v>186/X/2025/KARAT LUAR DALAM</v>
          </cell>
          <cell r="H3949" t="str">
            <v>FAST</v>
          </cell>
          <cell r="I3949" t="str">
            <v>NON PRIME</v>
          </cell>
          <cell r="J3949" t="str">
            <v/>
          </cell>
          <cell r="K3949">
            <v>460.502</v>
          </cell>
          <cell r="L3949" t="str">
            <v>YCB12BKO0140+062355240239HGC5M01</v>
          </cell>
        </row>
        <row r="3950">
          <cell r="A3950" t="str">
            <v>1543</v>
          </cell>
          <cell r="B3950" t="str">
            <v>YCK00AAE0120+60390</v>
          </cell>
          <cell r="C3950">
            <v>173</v>
          </cell>
          <cell r="D3950" t="str">
            <v>5200365B0B</v>
          </cell>
          <cell r="E3950" t="str">
            <v/>
          </cell>
          <cell r="F3950" t="str">
            <v>0</v>
          </cell>
          <cell r="G3950" t="str">
            <v/>
          </cell>
          <cell r="H3950" t="str">
            <v>FAST</v>
          </cell>
          <cell r="I3950" t="str">
            <v>NON PRIME</v>
          </cell>
          <cell r="J3950" t="str">
            <v/>
          </cell>
          <cell r="K3950">
            <v>848.565</v>
          </cell>
          <cell r="L3950" t="str">
            <v>YCK00AAE0120+603905200365B0B1543</v>
          </cell>
        </row>
        <row r="3951">
          <cell r="A3951" t="str">
            <v>5A08</v>
          </cell>
          <cell r="B3951" t="str">
            <v>YCK00AAZ0190+63800</v>
          </cell>
          <cell r="C3951">
            <v>36</v>
          </cell>
          <cell r="D3951" t="str">
            <v>5261316D0A</v>
          </cell>
          <cell r="E3951" t="str">
            <v/>
          </cell>
          <cell r="F3951" t="str">
            <v>0</v>
          </cell>
          <cell r="G3951" t="str">
            <v/>
          </cell>
          <cell r="H3951" t="str">
            <v>FAST</v>
          </cell>
          <cell r="I3951" t="str">
            <v>PRIME</v>
          </cell>
          <cell r="J3951" t="str">
            <v/>
          </cell>
          <cell r="K3951">
            <v>527.652</v>
          </cell>
          <cell r="L3951" t="str">
            <v>YCK00AAZ0190+638005261316D0A5A08</v>
          </cell>
        </row>
        <row r="3952">
          <cell r="A3952" t="str">
            <v>5A08</v>
          </cell>
          <cell r="B3952" t="str">
            <v>YCK00AAZ0190+63800</v>
          </cell>
          <cell r="C3952">
            <v>14</v>
          </cell>
          <cell r="D3952" t="str">
            <v>5261642D0A</v>
          </cell>
          <cell r="E3952" t="str">
            <v/>
          </cell>
          <cell r="F3952" t="str">
            <v>0</v>
          </cell>
          <cell r="G3952" t="str">
            <v/>
          </cell>
          <cell r="H3952" t="str">
            <v>FAST</v>
          </cell>
          <cell r="I3952" t="str">
            <v>PRIME</v>
          </cell>
          <cell r="J3952" t="str">
            <v/>
          </cell>
          <cell r="K3952">
            <v>205.198</v>
          </cell>
          <cell r="L3952" t="str">
            <v>YCK00AAZ0190+638005261642D0A5A08</v>
          </cell>
        </row>
        <row r="3953">
          <cell r="A3953" t="str">
            <v>5E05</v>
          </cell>
          <cell r="B3953" t="str">
            <v>YCK02AAZ0190+05181</v>
          </cell>
          <cell r="C3953">
            <v>36</v>
          </cell>
          <cell r="D3953" t="str">
            <v>5251232C0C</v>
          </cell>
          <cell r="E3953" t="str">
            <v/>
          </cell>
          <cell r="F3953" t="str">
            <v>0</v>
          </cell>
          <cell r="G3953" t="str">
            <v>146/IX/2025 TIDK SIKU &amp;CEMBUNG</v>
          </cell>
          <cell r="H3953" t="str">
            <v>FAST</v>
          </cell>
          <cell r="I3953" t="str">
            <v>NON PRIME</v>
          </cell>
          <cell r="J3953" t="str">
            <v/>
          </cell>
          <cell r="K3953">
            <v>42.84</v>
          </cell>
          <cell r="L3953" t="str">
            <v>YCK02AAZ0190+051815251232C0C5E05</v>
          </cell>
        </row>
        <row r="3954">
          <cell r="A3954" t="str">
            <v>5E04</v>
          </cell>
          <cell r="B3954" t="str">
            <v>YCK11AAZ0190+05181</v>
          </cell>
          <cell r="C3954">
            <v>1</v>
          </cell>
          <cell r="D3954" t="str">
            <v>5251229B0A</v>
          </cell>
          <cell r="E3954" t="str">
            <v/>
          </cell>
          <cell r="F3954" t="str">
            <v>0</v>
          </cell>
          <cell r="G3954" t="str">
            <v/>
          </cell>
          <cell r="H3954" t="str">
            <v>FAST</v>
          </cell>
          <cell r="I3954" t="str">
            <v>PRIME</v>
          </cell>
          <cell r="J3954" t="str">
            <v/>
          </cell>
          <cell r="K3954">
            <v>1.19</v>
          </cell>
          <cell r="L3954" t="str">
            <v>YCK11AAZ0190+051815251229B0A5E04</v>
          </cell>
        </row>
        <row r="3955">
          <cell r="A3955" t="str">
            <v>5E05</v>
          </cell>
          <cell r="B3955" t="str">
            <v>YCK11AAZ0190+05181</v>
          </cell>
          <cell r="C3955">
            <v>655</v>
          </cell>
          <cell r="D3955" t="str">
            <v>5261316B0A</v>
          </cell>
          <cell r="E3955" t="str">
            <v/>
          </cell>
          <cell r="F3955" t="str">
            <v>0</v>
          </cell>
          <cell r="G3955" t="str">
            <v/>
          </cell>
          <cell r="H3955" t="str">
            <v>FAST</v>
          </cell>
          <cell r="I3955" t="str">
            <v>PRIME</v>
          </cell>
          <cell r="J3955" t="str">
            <v/>
          </cell>
          <cell r="K3955">
            <v>779.45</v>
          </cell>
          <cell r="L3955" t="str">
            <v>YCK11AAZ0190+051815261316B0A5E05</v>
          </cell>
        </row>
        <row r="3956">
          <cell r="A3956" t="str">
            <v>5E06</v>
          </cell>
          <cell r="B3956" t="str">
            <v>YCK11AAZ0190+05181</v>
          </cell>
          <cell r="C3956">
            <v>360</v>
          </cell>
          <cell r="D3956" t="str">
            <v>5261316B0A</v>
          </cell>
          <cell r="E3956" t="str">
            <v/>
          </cell>
          <cell r="F3956" t="str">
            <v>0</v>
          </cell>
          <cell r="G3956" t="str">
            <v/>
          </cell>
          <cell r="H3956" t="str">
            <v>FAST</v>
          </cell>
          <cell r="I3956" t="str">
            <v>PRIME</v>
          </cell>
          <cell r="J3956" t="str">
            <v/>
          </cell>
          <cell r="K3956">
            <v>428.4</v>
          </cell>
          <cell r="L3956" t="str">
            <v>YCK11AAZ0190+051815261316B0A5E06</v>
          </cell>
        </row>
        <row r="3957">
          <cell r="A3957" t="str">
            <v>5E05</v>
          </cell>
          <cell r="B3957" t="str">
            <v>YCK11AAZ0190+06664</v>
          </cell>
          <cell r="C3957">
            <v>27</v>
          </cell>
          <cell r="D3957" t="str">
            <v>5251232B0C</v>
          </cell>
          <cell r="E3957" t="str">
            <v/>
          </cell>
          <cell r="F3957" t="str">
            <v>0</v>
          </cell>
          <cell r="G3957" t="str">
            <v>146/IX/2025 TIDAK SIKU + CEMBUNG+ N</v>
          </cell>
          <cell r="H3957" t="str">
            <v>FAST</v>
          </cell>
          <cell r="I3957" t="str">
            <v>NON PRIME</v>
          </cell>
          <cell r="J3957" t="str">
            <v/>
          </cell>
          <cell r="K3957">
            <v>41.337</v>
          </cell>
          <cell r="L3957" t="str">
            <v>YCK11AAZ0190+066645251232B0C5E05</v>
          </cell>
        </row>
        <row r="3958">
          <cell r="A3958" t="str">
            <v>5E04</v>
          </cell>
          <cell r="B3958" t="str">
            <v>YCK11AAZ0190+20000</v>
          </cell>
          <cell r="C3958">
            <v>11</v>
          </cell>
          <cell r="D3958" t="str">
            <v>50725STOA</v>
          </cell>
          <cell r="E3958" t="str">
            <v/>
          </cell>
          <cell r="F3958" t="str">
            <v>0</v>
          </cell>
          <cell r="G3958" t="str">
            <v/>
          </cell>
          <cell r="H3958" t="str">
            <v>FAST</v>
          </cell>
          <cell r="I3958" t="str">
            <v>PRIME</v>
          </cell>
          <cell r="J3958" t="str">
            <v/>
          </cell>
          <cell r="K3958">
            <v>50.545</v>
          </cell>
          <cell r="L3958" t="str">
            <v>YCK11AAZ0190+2000050725STOA5E04</v>
          </cell>
        </row>
        <row r="3959">
          <cell r="A3959" t="str">
            <v>5E02</v>
          </cell>
          <cell r="B3959" t="str">
            <v>YCK13AAZ0190+04253</v>
          </cell>
          <cell r="C3959">
            <v>40</v>
          </cell>
          <cell r="D3959" t="str">
            <v>5251229B0A</v>
          </cell>
          <cell r="E3959" t="str">
            <v>2010292259</v>
          </cell>
          <cell r="F3959" t="str">
            <v>6</v>
          </cell>
          <cell r="G3959" t="str">
            <v/>
          </cell>
          <cell r="H3959" t="str">
            <v>FAST</v>
          </cell>
          <cell r="I3959" t="str">
            <v>PRIME</v>
          </cell>
          <cell r="J3959" t="str">
            <v/>
          </cell>
          <cell r="K3959">
            <v>39.08</v>
          </cell>
          <cell r="L3959" t="str">
            <v>YCK13AAZ0190+042535251229B0A5E02</v>
          </cell>
        </row>
        <row r="3960">
          <cell r="A3960" t="str">
            <v>5E02</v>
          </cell>
          <cell r="B3960" t="str">
            <v>YCK13AAZ0190+04253</v>
          </cell>
          <cell r="C3960">
            <v>8</v>
          </cell>
          <cell r="D3960" t="str">
            <v>5251232B0A</v>
          </cell>
          <cell r="E3960" t="str">
            <v>2010280358</v>
          </cell>
          <cell r="F3960" t="str">
            <v>5</v>
          </cell>
          <cell r="G3960" t="str">
            <v/>
          </cell>
          <cell r="H3960" t="str">
            <v>FAST</v>
          </cell>
          <cell r="I3960" t="str">
            <v>PRIME</v>
          </cell>
          <cell r="J3960" t="str">
            <v/>
          </cell>
          <cell r="K3960">
            <v>7.816</v>
          </cell>
          <cell r="L3960" t="str">
            <v>YCK13AAZ0190+042535251232B0A5E02</v>
          </cell>
        </row>
        <row r="3961">
          <cell r="A3961" t="str">
            <v>5E02</v>
          </cell>
          <cell r="B3961" t="str">
            <v>YCK13AAZ0190+05181</v>
          </cell>
          <cell r="C3961">
            <v>2</v>
          </cell>
          <cell r="D3961" t="str">
            <v>5261316B0A</v>
          </cell>
          <cell r="E3961" t="str">
            <v>2010306744</v>
          </cell>
          <cell r="F3961" t="str">
            <v>6</v>
          </cell>
          <cell r="G3961" t="str">
            <v/>
          </cell>
          <cell r="H3961" t="str">
            <v>FAST</v>
          </cell>
          <cell r="I3961" t="str">
            <v>PRIME</v>
          </cell>
          <cell r="J3961" t="str">
            <v/>
          </cell>
          <cell r="K3961">
            <v>2.38</v>
          </cell>
          <cell r="L3961" t="str">
            <v>YCK13AAZ0190+051815261316B0A5E02</v>
          </cell>
        </row>
        <row r="3962">
          <cell r="A3962" t="str">
            <v>5E02</v>
          </cell>
          <cell r="B3962" t="str">
            <v>YCK13AAZ0190+06664</v>
          </cell>
          <cell r="C3962">
            <v>7</v>
          </cell>
          <cell r="D3962" t="str">
            <v>5251229B0A</v>
          </cell>
          <cell r="E3962" t="str">
            <v>2010292259</v>
          </cell>
          <cell r="F3962" t="str">
            <v>5</v>
          </cell>
          <cell r="G3962" t="str">
            <v/>
          </cell>
          <cell r="H3962" t="str">
            <v>FAST</v>
          </cell>
          <cell r="I3962" t="str">
            <v>PRIME</v>
          </cell>
          <cell r="J3962" t="str">
            <v/>
          </cell>
          <cell r="K3962">
            <v>10.717</v>
          </cell>
          <cell r="L3962" t="str">
            <v>YCK13AAZ0190+066645251229B0A5E02</v>
          </cell>
        </row>
        <row r="3963">
          <cell r="A3963" t="str">
            <v>5E02</v>
          </cell>
          <cell r="B3963" t="str">
            <v>YCK13AAZ0190+06664</v>
          </cell>
          <cell r="C3963">
            <v>19</v>
          </cell>
          <cell r="D3963" t="str">
            <v>5252462B0A</v>
          </cell>
          <cell r="E3963" t="str">
            <v>2010296191</v>
          </cell>
          <cell r="F3963" t="str">
            <v>4</v>
          </cell>
          <cell r="G3963" t="str">
            <v/>
          </cell>
          <cell r="H3963" t="str">
            <v>FAST</v>
          </cell>
          <cell r="I3963" t="str">
            <v>PRIME</v>
          </cell>
          <cell r="J3963" t="str">
            <v/>
          </cell>
          <cell r="K3963">
            <v>29.089</v>
          </cell>
          <cell r="L3963" t="str">
            <v>YCK13AAZ0190+066645252462B0A5E02</v>
          </cell>
        </row>
        <row r="3964">
          <cell r="A3964" t="str">
            <v>5A09</v>
          </cell>
          <cell r="B3964" t="str">
            <v>YCK26AAZ0190+05181</v>
          </cell>
          <cell r="C3964">
            <v>5</v>
          </cell>
          <cell r="D3964" t="str">
            <v>5261323L0C</v>
          </cell>
          <cell r="E3964" t="str">
            <v/>
          </cell>
          <cell r="F3964" t="str">
            <v>0</v>
          </cell>
          <cell r="G3964" t="str">
            <v>236/NCR-SKF/V1/2026 DIAMETER OVER</v>
          </cell>
          <cell r="H3964" t="str">
            <v>FAST</v>
          </cell>
          <cell r="I3964" t="str">
            <v>NON PRIME</v>
          </cell>
          <cell r="J3964" t="str">
            <v/>
          </cell>
          <cell r="K3964">
            <v>5.95</v>
          </cell>
          <cell r="L3964" t="str">
            <v>YCK26AAZ0190+051815261323L0C5A09</v>
          </cell>
        </row>
        <row r="3965">
          <cell r="A3965" t="str">
            <v>5ED4</v>
          </cell>
          <cell r="B3965" t="str">
            <v>YCK26AAZ0190+05181</v>
          </cell>
          <cell r="C3965">
            <v>558</v>
          </cell>
          <cell r="D3965" t="str">
            <v>5261316L0C</v>
          </cell>
          <cell r="E3965" t="str">
            <v/>
          </cell>
          <cell r="F3965" t="str">
            <v>0</v>
          </cell>
          <cell r="G3965" t="str">
            <v>162/IX/2026 / BARET SUDUT (R) BAWAH</v>
          </cell>
          <cell r="H3965" t="str">
            <v>FAST</v>
          </cell>
          <cell r="I3965" t="str">
            <v>NON PRIME</v>
          </cell>
          <cell r="J3965" t="str">
            <v/>
          </cell>
          <cell r="K3965">
            <v>664.02</v>
          </cell>
          <cell r="L3965" t="str">
            <v>YCK26AAZ0190+051815261316L0C5ED4</v>
          </cell>
        </row>
        <row r="3966">
          <cell r="A3966" t="str">
            <v>5A09</v>
          </cell>
          <cell r="B3966" t="str">
            <v>YCK26AAZ0190+05181</v>
          </cell>
          <cell r="C3966">
            <v>591</v>
          </cell>
          <cell r="D3966" t="str">
            <v>5261642L0A</v>
          </cell>
          <cell r="E3966" t="str">
            <v/>
          </cell>
          <cell r="F3966" t="str">
            <v>0</v>
          </cell>
          <cell r="G3966" t="str">
            <v/>
          </cell>
          <cell r="H3966" t="str">
            <v>FAST</v>
          </cell>
          <cell r="I3966" t="str">
            <v>PRIME</v>
          </cell>
          <cell r="J3966" t="str">
            <v/>
          </cell>
          <cell r="K3966">
            <v>703.29</v>
          </cell>
          <cell r="L3966" t="str">
            <v>YCK26AAZ0190+051815261642L0A5A09</v>
          </cell>
        </row>
        <row r="3967">
          <cell r="A3967" t="str">
            <v>5E05</v>
          </cell>
          <cell r="B3967" t="str">
            <v>YCK26AAZ0190+05181</v>
          </cell>
          <cell r="C3967">
            <v>321</v>
          </cell>
          <cell r="D3967" t="str">
            <v>5261316L0A</v>
          </cell>
          <cell r="E3967" t="str">
            <v/>
          </cell>
          <cell r="F3967" t="str">
            <v>0</v>
          </cell>
          <cell r="G3967" t="str">
            <v/>
          </cell>
          <cell r="H3967" t="str">
            <v>FAST</v>
          </cell>
          <cell r="I3967" t="str">
            <v>PRIME</v>
          </cell>
          <cell r="J3967" t="str">
            <v/>
          </cell>
          <cell r="K3967">
            <v>381.99</v>
          </cell>
          <cell r="L3967" t="str">
            <v>YCK26AAZ0190+051815261316L0A5E05</v>
          </cell>
        </row>
        <row r="3968">
          <cell r="A3968" t="str">
            <v>5ED4</v>
          </cell>
          <cell r="B3968" t="str">
            <v>YCK26AAZ0190+05181</v>
          </cell>
          <cell r="C3968">
            <v>360</v>
          </cell>
          <cell r="D3968" t="str">
            <v>5261316L0A</v>
          </cell>
          <cell r="E3968" t="str">
            <v/>
          </cell>
          <cell r="F3968" t="str">
            <v>0</v>
          </cell>
          <cell r="G3968" t="str">
            <v/>
          </cell>
          <cell r="H3968" t="str">
            <v>FAST</v>
          </cell>
          <cell r="I3968" t="str">
            <v>PRIME</v>
          </cell>
          <cell r="J3968" t="str">
            <v/>
          </cell>
          <cell r="K3968">
            <v>428.4</v>
          </cell>
          <cell r="L3968" t="str">
            <v>YCK26AAZ0190+051815261316L0A5ED4</v>
          </cell>
        </row>
        <row r="3969">
          <cell r="A3969" t="str">
            <v>5ED4</v>
          </cell>
          <cell r="B3969" t="str">
            <v>YCK26AAZ0190+05181</v>
          </cell>
          <cell r="C3969">
            <v>120</v>
          </cell>
          <cell r="D3969" t="str">
            <v>5261319L0A</v>
          </cell>
          <cell r="E3969" t="str">
            <v/>
          </cell>
          <cell r="F3969" t="str">
            <v>0</v>
          </cell>
          <cell r="G3969" t="str">
            <v/>
          </cell>
          <cell r="H3969" t="str">
            <v>FAST</v>
          </cell>
          <cell r="I3969" t="str">
            <v>PRIME</v>
          </cell>
          <cell r="J3969" t="str">
            <v/>
          </cell>
          <cell r="K3969">
            <v>142.8</v>
          </cell>
          <cell r="L3969" t="str">
            <v>YCK26AAZ0190+051815261319L0A5ED4</v>
          </cell>
        </row>
        <row r="3970">
          <cell r="A3970" t="str">
            <v>5ED4</v>
          </cell>
          <cell r="B3970" t="str">
            <v>YCK26AAZ0190+05181</v>
          </cell>
          <cell r="C3970">
            <v>607</v>
          </cell>
          <cell r="D3970" t="str">
            <v>5261642L0A</v>
          </cell>
          <cell r="E3970" t="str">
            <v/>
          </cell>
          <cell r="F3970" t="str">
            <v>0</v>
          </cell>
          <cell r="G3970" t="str">
            <v/>
          </cell>
          <cell r="H3970" t="str">
            <v>FAST</v>
          </cell>
          <cell r="I3970" t="str">
            <v>PRIME</v>
          </cell>
          <cell r="J3970" t="str">
            <v/>
          </cell>
          <cell r="K3970">
            <v>722.33</v>
          </cell>
          <cell r="L3970" t="str">
            <v>YCK26AAZ0190+051815261642L0A5ED4</v>
          </cell>
        </row>
        <row r="3971">
          <cell r="A3971" t="str">
            <v>5K08</v>
          </cell>
          <cell r="B3971" t="str">
            <v>YDB00BFH0700+38000</v>
          </cell>
          <cell r="C3971">
            <v>13</v>
          </cell>
          <cell r="D3971" t="str">
            <v>5221957I0A</v>
          </cell>
          <cell r="E3971" t="str">
            <v/>
          </cell>
          <cell r="F3971" t="str">
            <v>0</v>
          </cell>
          <cell r="G3971" t="str">
            <v/>
          </cell>
          <cell r="H3971" t="str">
            <v>FAST</v>
          </cell>
          <cell r="I3971" t="str">
            <v>PRIME</v>
          </cell>
          <cell r="J3971" t="str">
            <v/>
          </cell>
          <cell r="K3971">
            <v>230.243</v>
          </cell>
          <cell r="L3971" t="str">
            <v>YDB00BFH0700+380005221957I0A5K08</v>
          </cell>
        </row>
        <row r="3972">
          <cell r="A3972" t="str">
            <v>1543</v>
          </cell>
          <cell r="B3972" t="str">
            <v>YDB00BKO0450+43200</v>
          </cell>
          <cell r="C3972">
            <v>8</v>
          </cell>
          <cell r="D3972" t="str">
            <v>5231795I0B</v>
          </cell>
          <cell r="E3972" t="str">
            <v/>
          </cell>
          <cell r="F3972" t="str">
            <v>0</v>
          </cell>
          <cell r="G3972" t="str">
            <v/>
          </cell>
          <cell r="H3972" t="str">
            <v>FAST</v>
          </cell>
          <cell r="I3972" t="str">
            <v>NON PRIME</v>
          </cell>
          <cell r="J3972" t="str">
            <v/>
          </cell>
          <cell r="K3972">
            <v>146.504</v>
          </cell>
          <cell r="L3972" t="str">
            <v>YDB00BKO0450+432005231795I0B1543</v>
          </cell>
        </row>
        <row r="3973">
          <cell r="A3973" t="str">
            <v>1543</v>
          </cell>
          <cell r="B3973" t="str">
            <v>YDB00BOK0450+44000</v>
          </cell>
          <cell r="C3973">
            <v>98</v>
          </cell>
          <cell r="D3973" t="str">
            <v>5232896I0B</v>
          </cell>
          <cell r="E3973" t="str">
            <v/>
          </cell>
          <cell r="F3973" t="str">
            <v>0</v>
          </cell>
          <cell r="G3973" t="str">
            <v/>
          </cell>
          <cell r="H3973" t="str">
            <v>FAST</v>
          </cell>
          <cell r="I3973" t="str">
            <v>NON PRIME</v>
          </cell>
          <cell r="J3973" t="str">
            <v/>
          </cell>
          <cell r="K3973">
            <v>2110.234</v>
          </cell>
          <cell r="L3973" t="str">
            <v>YDB00BOK0450+440005232896I0B1543</v>
          </cell>
        </row>
        <row r="3974">
          <cell r="A3974" t="str">
            <v>1543</v>
          </cell>
          <cell r="B3974" t="str">
            <v>YDB00BOK0450+44000</v>
          </cell>
          <cell r="C3974">
            <v>120</v>
          </cell>
          <cell r="D3974" t="str">
            <v>5232896I0B</v>
          </cell>
          <cell r="E3974" t="str">
            <v>2010191404</v>
          </cell>
          <cell r="F3974" t="str">
            <v>2</v>
          </cell>
          <cell r="G3974" t="str">
            <v/>
          </cell>
          <cell r="H3974" t="str">
            <v>FAST</v>
          </cell>
          <cell r="I3974" t="str">
            <v>NON PRIME</v>
          </cell>
          <cell r="J3974" t="str">
            <v/>
          </cell>
          <cell r="K3974">
            <v>2583.96</v>
          </cell>
          <cell r="L3974" t="str">
            <v>YDB00BOK0450+440005232896I0B1543</v>
          </cell>
        </row>
        <row r="3975">
          <cell r="A3975" t="str">
            <v>1543</v>
          </cell>
          <cell r="B3975" t="str">
            <v>YDB00BOK0500+43000</v>
          </cell>
          <cell r="C3975">
            <v>40</v>
          </cell>
          <cell r="D3975" t="str">
            <v>5221579I0B</v>
          </cell>
          <cell r="E3975" t="str">
            <v/>
          </cell>
          <cell r="F3975" t="str">
            <v>0</v>
          </cell>
          <cell r="G3975" t="str">
            <v/>
          </cell>
          <cell r="H3975" t="str">
            <v>FAST</v>
          </cell>
          <cell r="I3975" t="str">
            <v>NON PRIME</v>
          </cell>
          <cell r="J3975" t="str">
            <v/>
          </cell>
          <cell r="K3975">
            <v>924.64</v>
          </cell>
          <cell r="L3975" t="str">
            <v>YDB00BOK0500+430005221579I0B1543</v>
          </cell>
        </row>
        <row r="3976">
          <cell r="A3976" t="str">
            <v>1543</v>
          </cell>
          <cell r="B3976" t="str">
            <v>YDB00BOK0500+43000</v>
          </cell>
          <cell r="C3976">
            <v>18</v>
          </cell>
          <cell r="D3976" t="str">
            <v>5221433I0B</v>
          </cell>
          <cell r="E3976" t="str">
            <v>2010183796</v>
          </cell>
          <cell r="F3976" t="str">
            <v>2</v>
          </cell>
          <cell r="G3976" t="str">
            <v/>
          </cell>
          <cell r="H3976" t="str">
            <v>FAST</v>
          </cell>
          <cell r="I3976" t="str">
            <v>NON PRIME</v>
          </cell>
          <cell r="J3976" t="str">
            <v/>
          </cell>
          <cell r="K3976">
            <v>416.088</v>
          </cell>
          <cell r="L3976" t="str">
            <v>YDB00BOK0500+430005221433I0B1543</v>
          </cell>
        </row>
        <row r="3977">
          <cell r="A3977" t="str">
            <v>1543</v>
          </cell>
          <cell r="B3977" t="str">
            <v>YDB00BOK0500+43000</v>
          </cell>
          <cell r="C3977">
            <v>21</v>
          </cell>
          <cell r="D3977" t="str">
            <v>5221579I0B</v>
          </cell>
          <cell r="E3977" t="str">
            <v>2010183796</v>
          </cell>
          <cell r="F3977" t="str">
            <v>2</v>
          </cell>
          <cell r="G3977" t="str">
            <v/>
          </cell>
          <cell r="H3977" t="str">
            <v>FAST</v>
          </cell>
          <cell r="I3977" t="str">
            <v>NON PRIME</v>
          </cell>
          <cell r="J3977" t="str">
            <v/>
          </cell>
          <cell r="K3977">
            <v>485.436</v>
          </cell>
          <cell r="L3977" t="str">
            <v>YDB00BOK0500+430005221579I0B1543</v>
          </cell>
        </row>
        <row r="3978">
          <cell r="A3978" t="str">
            <v>1543</v>
          </cell>
          <cell r="B3978" t="str">
            <v>YDB00BOK0500+43000</v>
          </cell>
          <cell r="C3978">
            <v>110</v>
          </cell>
          <cell r="D3978" t="str">
            <v>5222167I0B</v>
          </cell>
          <cell r="E3978" t="str">
            <v>2010183796</v>
          </cell>
          <cell r="F3978" t="str">
            <v>2</v>
          </cell>
          <cell r="G3978" t="str">
            <v/>
          </cell>
          <cell r="H3978" t="str">
            <v>SLOW</v>
          </cell>
          <cell r="I3978" t="str">
            <v>NON PRIME</v>
          </cell>
          <cell r="J3978" t="str">
            <v>SLOW</v>
          </cell>
          <cell r="K3978">
            <v>2542.76</v>
          </cell>
          <cell r="L3978" t="str">
            <v>YDB00BOK0500+430005222167I0B1543</v>
          </cell>
        </row>
        <row r="3979">
          <cell r="A3979" t="str">
            <v>1543</v>
          </cell>
          <cell r="B3979" t="str">
            <v>YDB00CCA0630+42000</v>
          </cell>
          <cell r="C3979">
            <v>5</v>
          </cell>
          <cell r="D3979" t="str">
            <v>5212196I0B</v>
          </cell>
          <cell r="E3979" t="str">
            <v>2010139110</v>
          </cell>
          <cell r="F3979" t="str">
            <v>1</v>
          </cell>
          <cell r="G3979" t="str">
            <v/>
          </cell>
          <cell r="H3979" t="str">
            <v>FAST</v>
          </cell>
          <cell r="I3979" t="str">
            <v>NON PRIME</v>
          </cell>
          <cell r="J3979" t="str">
            <v/>
          </cell>
          <cell r="K3979">
            <v>155.62</v>
          </cell>
          <cell r="L3979" t="str">
            <v>YDB00CCA0630+420005212196I0B1543</v>
          </cell>
        </row>
        <row r="3980">
          <cell r="A3980" t="str">
            <v>1543</v>
          </cell>
          <cell r="B3980" t="str">
            <v>YDB07BKO0450+43200</v>
          </cell>
          <cell r="C3980">
            <v>5</v>
          </cell>
          <cell r="D3980" t="str">
            <v>5250877I0B</v>
          </cell>
          <cell r="E3980" t="str">
            <v/>
          </cell>
          <cell r="F3980" t="str">
            <v>0</v>
          </cell>
          <cell r="G3980" t="str">
            <v/>
          </cell>
          <cell r="H3980" t="str">
            <v>FAST</v>
          </cell>
          <cell r="I3980" t="str">
            <v>NON PRIME</v>
          </cell>
          <cell r="J3980" t="str">
            <v/>
          </cell>
          <cell r="K3980">
            <v>91.565</v>
          </cell>
          <cell r="L3980" t="str">
            <v>YDB07BKO0450+432005250877I0B1543</v>
          </cell>
        </row>
        <row r="3981">
          <cell r="A3981" t="str">
            <v>1543</v>
          </cell>
          <cell r="B3981" t="str">
            <v>YDB07BOK0450+42500</v>
          </cell>
          <cell r="C3981">
            <v>30</v>
          </cell>
          <cell r="D3981" t="str">
            <v>5221427I0B</v>
          </cell>
          <cell r="E3981" t="str">
            <v/>
          </cell>
          <cell r="F3981" t="str">
            <v>0</v>
          </cell>
          <cell r="G3981" t="str">
            <v/>
          </cell>
          <cell r="H3981" t="str">
            <v>FAST</v>
          </cell>
          <cell r="I3981" t="str">
            <v>NON PRIME</v>
          </cell>
          <cell r="J3981" t="str">
            <v/>
          </cell>
          <cell r="K3981">
            <v>623.97</v>
          </cell>
          <cell r="L3981" t="str">
            <v>YDB07BOK0450+425005221427I0B1543</v>
          </cell>
        </row>
        <row r="3982">
          <cell r="A3982" t="str">
            <v>1543</v>
          </cell>
          <cell r="B3982" t="str">
            <v>YDB07BOK0450+44000</v>
          </cell>
          <cell r="C3982">
            <v>6</v>
          </cell>
          <cell r="D3982" t="str">
            <v>5232236I0B</v>
          </cell>
          <cell r="E3982" t="str">
            <v>2010208840</v>
          </cell>
          <cell r="F3982" t="str">
            <v>4</v>
          </cell>
          <cell r="G3982" t="str">
            <v/>
          </cell>
          <cell r="H3982" t="str">
            <v>FAST</v>
          </cell>
          <cell r="I3982" t="str">
            <v>NON PRIME</v>
          </cell>
          <cell r="J3982" t="str">
            <v/>
          </cell>
          <cell r="K3982">
            <v>129.198</v>
          </cell>
          <cell r="L3982" t="str">
            <v>YDB07BOK0450+440005232236I0B1543</v>
          </cell>
        </row>
        <row r="3983">
          <cell r="A3983" t="str">
            <v>1543</v>
          </cell>
          <cell r="B3983" t="str">
            <v>YDB07BOK0450+44000</v>
          </cell>
          <cell r="C3983">
            <v>61</v>
          </cell>
          <cell r="D3983" t="str">
            <v>5232895I0B</v>
          </cell>
          <cell r="E3983" t="str">
            <v>2010191404</v>
          </cell>
          <cell r="F3983" t="str">
            <v>2</v>
          </cell>
          <cell r="G3983" t="str">
            <v/>
          </cell>
          <cell r="H3983" t="str">
            <v>FAST</v>
          </cell>
          <cell r="I3983" t="str">
            <v>NON PRIME</v>
          </cell>
          <cell r="J3983" t="str">
            <v/>
          </cell>
          <cell r="K3983">
            <v>1313.513</v>
          </cell>
          <cell r="L3983" t="str">
            <v>YDB07BOK0450+440005232895I0B1543</v>
          </cell>
        </row>
        <row r="3984">
          <cell r="A3984" t="str">
            <v>1543</v>
          </cell>
          <cell r="B3984" t="str">
            <v>YDB07BOK0450+44000</v>
          </cell>
          <cell r="C3984">
            <v>5</v>
          </cell>
          <cell r="D3984" t="str">
            <v>5232898I0B</v>
          </cell>
          <cell r="E3984" t="str">
            <v>2010191404</v>
          </cell>
          <cell r="F3984" t="str">
            <v>2</v>
          </cell>
          <cell r="G3984" t="str">
            <v/>
          </cell>
          <cell r="H3984" t="str">
            <v>FAST</v>
          </cell>
          <cell r="I3984" t="str">
            <v>NON PRIME</v>
          </cell>
          <cell r="J3984" t="str">
            <v/>
          </cell>
          <cell r="K3984">
            <v>107.665</v>
          </cell>
          <cell r="L3984" t="str">
            <v>YDB07BOK0450+440005232898I0B1543</v>
          </cell>
        </row>
        <row r="3985">
          <cell r="A3985" t="str">
            <v>1543</v>
          </cell>
          <cell r="B3985" t="str">
            <v>YDB07BOK0450+46500</v>
          </cell>
          <cell r="C3985">
            <v>23</v>
          </cell>
          <cell r="D3985" t="str">
            <v>5032025B</v>
          </cell>
          <cell r="E3985" t="str">
            <v/>
          </cell>
          <cell r="F3985" t="str">
            <v>0</v>
          </cell>
          <cell r="G3985" t="str">
            <v/>
          </cell>
          <cell r="H3985" t="str">
            <v>FAST</v>
          </cell>
          <cell r="I3985" t="str">
            <v>NON PRIME</v>
          </cell>
          <cell r="J3985" t="str">
            <v/>
          </cell>
          <cell r="K3985">
            <v>523.388</v>
          </cell>
          <cell r="L3985" t="str">
            <v>YDB07BOK0450+465005032025B1543</v>
          </cell>
        </row>
        <row r="3986">
          <cell r="A3986" t="str">
            <v>1543</v>
          </cell>
          <cell r="B3986" t="str">
            <v>YDB07BOK0450+46500</v>
          </cell>
          <cell r="C3986">
            <v>12</v>
          </cell>
          <cell r="D3986" t="str">
            <v>5222161I0B</v>
          </cell>
          <cell r="E3986" t="str">
            <v/>
          </cell>
          <cell r="F3986" t="str">
            <v>0</v>
          </cell>
          <cell r="G3986" t="str">
            <v/>
          </cell>
          <cell r="H3986" t="str">
            <v>FAST</v>
          </cell>
          <cell r="I3986" t="str">
            <v>NON PRIME</v>
          </cell>
          <cell r="J3986" t="str">
            <v/>
          </cell>
          <cell r="K3986">
            <v>273.072</v>
          </cell>
          <cell r="L3986" t="str">
            <v>YDB07BOK0450+465005222161I0B1543</v>
          </cell>
        </row>
        <row r="3987">
          <cell r="A3987" t="str">
            <v>5J05</v>
          </cell>
          <cell r="B3987" t="str">
            <v>YDB07BOK0455+46500</v>
          </cell>
          <cell r="C3987">
            <v>72</v>
          </cell>
          <cell r="D3987" t="str">
            <v>7260652I0A</v>
          </cell>
          <cell r="E3987" t="str">
            <v>2010301233</v>
          </cell>
          <cell r="F3987" t="str">
            <v>21</v>
          </cell>
          <cell r="G3987" t="str">
            <v/>
          </cell>
          <cell r="H3987" t="str">
            <v>FAST</v>
          </cell>
          <cell r="I3987" t="str">
            <v>PRIME</v>
          </cell>
          <cell r="J3987" t="str">
            <v/>
          </cell>
          <cell r="K3987">
            <v>1654.776</v>
          </cell>
          <cell r="L3987" t="str">
            <v>YDB07BOK0455+465007260652I0A5J05</v>
          </cell>
        </row>
        <row r="3988">
          <cell r="A3988" t="str">
            <v>1543</v>
          </cell>
          <cell r="B3988" t="str">
            <v>YDB07BOK0500+43000</v>
          </cell>
          <cell r="C3988">
            <v>71</v>
          </cell>
          <cell r="D3988" t="str">
            <v>5221405I0B</v>
          </cell>
          <cell r="E3988" t="str">
            <v>2010183796</v>
          </cell>
          <cell r="F3988" t="str">
            <v>2</v>
          </cell>
          <cell r="G3988" t="str">
            <v/>
          </cell>
          <cell r="H3988" t="str">
            <v>SLOW</v>
          </cell>
          <cell r="I3988" t="str">
            <v>NON PRIME</v>
          </cell>
          <cell r="J3988" t="str">
            <v>SLOW</v>
          </cell>
          <cell r="K3988">
            <v>1641.236</v>
          </cell>
          <cell r="L3988" t="str">
            <v>YDB07BOK0500+430005221405I0B1543</v>
          </cell>
        </row>
        <row r="3989">
          <cell r="A3989" t="str">
            <v>1543</v>
          </cell>
          <cell r="B3989" t="str">
            <v>YDB07BOK0500+43000</v>
          </cell>
          <cell r="C3989">
            <v>45</v>
          </cell>
          <cell r="D3989" t="str">
            <v>5221433I0B</v>
          </cell>
          <cell r="E3989" t="str">
            <v>2010183796</v>
          </cell>
          <cell r="F3989" t="str">
            <v>2</v>
          </cell>
          <cell r="G3989" t="str">
            <v/>
          </cell>
          <cell r="H3989" t="str">
            <v>SLOW</v>
          </cell>
          <cell r="I3989" t="str">
            <v>NON PRIME</v>
          </cell>
          <cell r="J3989" t="str">
            <v>SLOW</v>
          </cell>
          <cell r="K3989">
            <v>1040.22</v>
          </cell>
          <cell r="L3989" t="str">
            <v>YDB07BOK0500+430005221433I0B1543</v>
          </cell>
        </row>
        <row r="3990">
          <cell r="A3990" t="str">
            <v>5K08</v>
          </cell>
          <cell r="B3990" t="str">
            <v>YDB07CCA0450+46500</v>
          </cell>
          <cell r="C3990">
            <v>37</v>
          </cell>
          <cell r="D3990" t="str">
            <v>5251027I0A</v>
          </cell>
          <cell r="E3990" t="str">
            <v>2010267722</v>
          </cell>
          <cell r="F3990" t="str">
            <v>13</v>
          </cell>
          <cell r="G3990" t="str">
            <v>218/VIII/2025 VISUAL PIPA GELOMBANG</v>
          </cell>
          <cell r="H3990" t="str">
            <v>FAST</v>
          </cell>
          <cell r="I3990" t="str">
            <v>PRIME</v>
          </cell>
          <cell r="J3990" t="str">
            <v/>
          </cell>
          <cell r="K3990">
            <v>945.091</v>
          </cell>
          <cell r="L3990" t="str">
            <v>YDB07CCA0450+465005251027I0A5K08</v>
          </cell>
        </row>
        <row r="3991">
          <cell r="A3991" t="str">
            <v>5K08</v>
          </cell>
          <cell r="B3991" t="str">
            <v>YDB07CCA0450+46500</v>
          </cell>
          <cell r="C3991">
            <v>14</v>
          </cell>
          <cell r="D3991" t="str">
            <v>5252153I0A</v>
          </cell>
          <cell r="E3991" t="str">
            <v>2010267722</v>
          </cell>
          <cell r="F3991" t="str">
            <v>13</v>
          </cell>
          <cell r="G3991" t="str">
            <v/>
          </cell>
          <cell r="H3991" t="str">
            <v>FAST</v>
          </cell>
          <cell r="I3991" t="str">
            <v>PRIME</v>
          </cell>
          <cell r="J3991" t="str">
            <v/>
          </cell>
          <cell r="K3991">
            <v>357.602</v>
          </cell>
          <cell r="L3991" t="str">
            <v>YDB07CCA0450+465005252153I0A5K08</v>
          </cell>
        </row>
        <row r="3992">
          <cell r="A3992" t="str">
            <v>1543</v>
          </cell>
          <cell r="B3992" t="str">
            <v>YDB07CCA0630+42000</v>
          </cell>
          <cell r="C3992">
            <v>3</v>
          </cell>
          <cell r="D3992" t="str">
            <v>5211240I0B</v>
          </cell>
          <cell r="E3992" t="str">
            <v/>
          </cell>
          <cell r="F3992" t="str">
            <v>0</v>
          </cell>
          <cell r="G3992" t="str">
            <v/>
          </cell>
          <cell r="H3992" t="str">
            <v>FAST</v>
          </cell>
          <cell r="I3992" t="str">
            <v>NON PRIME</v>
          </cell>
          <cell r="J3992" t="str">
            <v/>
          </cell>
          <cell r="K3992">
            <v>93.372</v>
          </cell>
          <cell r="L3992" t="str">
            <v>YDB07CCA0630+420005211240I0B1543</v>
          </cell>
        </row>
        <row r="3993">
          <cell r="A3993" t="str">
            <v>5A04</v>
          </cell>
          <cell r="B3993" t="str">
            <v>YEB00BLL0230+53700</v>
          </cell>
          <cell r="C3993">
            <v>91</v>
          </cell>
          <cell r="D3993" t="str">
            <v>5262495D0C</v>
          </cell>
          <cell r="E3993" t="str">
            <v/>
          </cell>
          <cell r="F3993" t="str">
            <v>0</v>
          </cell>
          <cell r="G3993" t="str">
            <v>7/NCR-SKF/VIII/2026 VISUAL KARAT LU</v>
          </cell>
          <cell r="H3993" t="str">
            <v>FAST</v>
          </cell>
          <cell r="I3993" t="str">
            <v>NON PRIME</v>
          </cell>
          <cell r="J3993" t="str">
            <v/>
          </cell>
          <cell r="K3993">
            <v>1155.791</v>
          </cell>
          <cell r="L3993" t="str">
            <v>YEB00BLL0230+537005262495D0C5A04</v>
          </cell>
        </row>
        <row r="3994">
          <cell r="A3994" t="str">
            <v>5A03</v>
          </cell>
          <cell r="B3994" t="str">
            <v>YEB00BLL0230+53700</v>
          </cell>
          <cell r="C3994">
            <v>6</v>
          </cell>
          <cell r="D3994" t="str">
            <v>5262495D0A</v>
          </cell>
          <cell r="E3994" t="str">
            <v/>
          </cell>
          <cell r="F3994" t="str">
            <v>0</v>
          </cell>
          <cell r="G3994" t="str">
            <v/>
          </cell>
          <cell r="H3994" t="str">
            <v>FAST</v>
          </cell>
          <cell r="I3994" t="str">
            <v>PRIME</v>
          </cell>
          <cell r="J3994" t="str">
            <v/>
          </cell>
          <cell r="K3994">
            <v>76.206</v>
          </cell>
          <cell r="L3994" t="str">
            <v>YEB00BLL0230+537005262495D0A5A03</v>
          </cell>
        </row>
        <row r="3995">
          <cell r="A3995" t="str">
            <v>5A04</v>
          </cell>
          <cell r="B3995" t="str">
            <v>YEB00BLL0260+63500</v>
          </cell>
          <cell r="C3995">
            <v>108</v>
          </cell>
          <cell r="D3995" t="str">
            <v>5260593D0E</v>
          </cell>
          <cell r="E3995" t="str">
            <v/>
          </cell>
          <cell r="F3995" t="str">
            <v>0</v>
          </cell>
          <cell r="G3995" t="str">
            <v>263/NCR-SKF/VI/2026 CLAIM CUSTOMER</v>
          </cell>
          <cell r="H3995" t="str">
            <v>FAST</v>
          </cell>
          <cell r="I3995" t="str">
            <v>NON PRIME</v>
          </cell>
          <cell r="J3995" t="str">
            <v/>
          </cell>
          <cell r="K3995">
            <v>1820.34</v>
          </cell>
          <cell r="L3995" t="str">
            <v>YEB00BLL0260+635005260593D0E5A04</v>
          </cell>
        </row>
        <row r="3996">
          <cell r="A3996" t="str">
            <v>5A04</v>
          </cell>
          <cell r="B3996" t="str">
            <v>YEB00BLL0260+63500</v>
          </cell>
          <cell r="C3996">
            <v>56</v>
          </cell>
          <cell r="D3996" t="str">
            <v>5260898D0E</v>
          </cell>
          <cell r="E3996" t="str">
            <v/>
          </cell>
          <cell r="F3996" t="str">
            <v>0</v>
          </cell>
          <cell r="G3996" t="str">
            <v>263/NCR-SKF/VI/2026 CLAIM CUSTOMER</v>
          </cell>
          <cell r="H3996" t="str">
            <v>FAST</v>
          </cell>
          <cell r="I3996" t="str">
            <v>NON PRIME</v>
          </cell>
          <cell r="J3996" t="str">
            <v/>
          </cell>
          <cell r="K3996">
            <v>943.88</v>
          </cell>
          <cell r="L3996" t="str">
            <v>YEB00BLL0260+635005260898D0E5A04</v>
          </cell>
        </row>
        <row r="3997">
          <cell r="A3997" t="str">
            <v>5A04</v>
          </cell>
          <cell r="B3997" t="str">
            <v>YEB00BLL0260+63500</v>
          </cell>
          <cell r="C3997">
            <v>182</v>
          </cell>
          <cell r="D3997" t="str">
            <v>5262422D0A</v>
          </cell>
          <cell r="E3997" t="str">
            <v/>
          </cell>
          <cell r="F3997" t="str">
            <v>0</v>
          </cell>
          <cell r="G3997" t="str">
            <v/>
          </cell>
          <cell r="H3997" t="str">
            <v>FAST</v>
          </cell>
          <cell r="I3997" t="str">
            <v>PRIME</v>
          </cell>
          <cell r="J3997" t="str">
            <v/>
          </cell>
          <cell r="K3997">
            <v>3067.61</v>
          </cell>
          <cell r="L3997" t="str">
            <v>YEB00BLL0260+635005262422D0A5A04</v>
          </cell>
        </row>
        <row r="3998">
          <cell r="A3998" t="str">
            <v>5K13</v>
          </cell>
          <cell r="B3998" t="str">
            <v>YEB00CAA0230+66360</v>
          </cell>
          <cell r="C3998">
            <v>427</v>
          </cell>
          <cell r="D3998" t="str">
            <v>5262495H0A</v>
          </cell>
          <cell r="E3998" t="str">
            <v/>
          </cell>
          <cell r="F3998" t="str">
            <v>0</v>
          </cell>
          <cell r="G3998" t="str">
            <v/>
          </cell>
          <cell r="H3998" t="str">
            <v>FAST</v>
          </cell>
          <cell r="I3998" t="str">
            <v>PRIME</v>
          </cell>
          <cell r="J3998" t="str">
            <v/>
          </cell>
          <cell r="K3998">
            <v>7794.458</v>
          </cell>
          <cell r="L3998" t="str">
            <v>YEB00CAA0230+663605262495H0A5K13</v>
          </cell>
        </row>
        <row r="3999">
          <cell r="A3999" t="str">
            <v>5L04</v>
          </cell>
          <cell r="B3999" t="str">
            <v>YEB00CAA0235+66360</v>
          </cell>
          <cell r="C3999">
            <v>122</v>
          </cell>
          <cell r="D3999" t="str">
            <v>7261020H0C</v>
          </cell>
          <cell r="E3999" t="str">
            <v/>
          </cell>
          <cell r="F3999" t="str">
            <v>0</v>
          </cell>
          <cell r="G3999" t="str">
            <v>90/NCR-SKF/VII/2026 CACAT MATERIAL</v>
          </cell>
          <cell r="H3999" t="str">
            <v>FAST</v>
          </cell>
          <cell r="I3999" t="str">
            <v>NON PRIME</v>
          </cell>
          <cell r="J3999" t="str">
            <v/>
          </cell>
          <cell r="K3999">
            <v>2273.104</v>
          </cell>
          <cell r="L3999" t="str">
            <v>YEB00CAA0235+663607261020H0C5L04</v>
          </cell>
        </row>
        <row r="4000">
          <cell r="A4000" t="str">
            <v>5L09</v>
          </cell>
          <cell r="B4000" t="str">
            <v>YEB00CAA0235+66360</v>
          </cell>
          <cell r="C4000">
            <v>17</v>
          </cell>
          <cell r="D4000" t="str">
            <v>7261020H0C</v>
          </cell>
          <cell r="E4000" t="str">
            <v/>
          </cell>
          <cell r="F4000" t="str">
            <v>0</v>
          </cell>
          <cell r="G4000" t="str">
            <v>90/NCR-SKF/VII/2026 CACAT MATERIAL</v>
          </cell>
          <cell r="H4000" t="str">
            <v>FAST</v>
          </cell>
          <cell r="I4000" t="str">
            <v>NON PRIME</v>
          </cell>
          <cell r="J4000" t="str">
            <v/>
          </cell>
          <cell r="K4000">
            <v>316.744</v>
          </cell>
          <cell r="L4000" t="str">
            <v>YEB00CAA0235+663607261020H0C5L09</v>
          </cell>
        </row>
        <row r="4001">
          <cell r="A4001" t="str">
            <v>5L09</v>
          </cell>
          <cell r="B4001" t="str">
            <v>YEB00CAA0235+66360</v>
          </cell>
          <cell r="C4001">
            <v>33</v>
          </cell>
          <cell r="D4001" t="str">
            <v>7261020H0A</v>
          </cell>
          <cell r="E4001" t="str">
            <v/>
          </cell>
          <cell r="F4001" t="str">
            <v>0</v>
          </cell>
          <cell r="G4001" t="str">
            <v/>
          </cell>
          <cell r="H4001" t="str">
            <v>FAST</v>
          </cell>
          <cell r="I4001" t="str">
            <v>PRIME</v>
          </cell>
          <cell r="J4001" t="str">
            <v/>
          </cell>
          <cell r="K4001">
            <v>614.856</v>
          </cell>
          <cell r="L4001" t="str">
            <v>YEB00CAA0235+663607261020H0A5L09</v>
          </cell>
        </row>
        <row r="4002">
          <cell r="A4002" t="str">
            <v>5L01</v>
          </cell>
          <cell r="B4002" t="str">
            <v>YEB00CAA0260+58500</v>
          </cell>
          <cell r="C4002">
            <v>45</v>
          </cell>
          <cell r="D4002" t="str">
            <v>5262422A0A</v>
          </cell>
          <cell r="E4002" t="str">
            <v/>
          </cell>
          <cell r="F4002" t="str">
            <v>0</v>
          </cell>
          <cell r="G4002" t="str">
            <v/>
          </cell>
          <cell r="H4002" t="str">
            <v>FAST</v>
          </cell>
          <cell r="I4002" t="str">
            <v>PRIME</v>
          </cell>
          <cell r="J4002" t="str">
            <v/>
          </cell>
          <cell r="K4002">
            <v>813.555</v>
          </cell>
          <cell r="L4002" t="str">
            <v>YEB00CAA0260+585005262422A0A5L01</v>
          </cell>
        </row>
        <row r="4003">
          <cell r="A4003" t="str">
            <v>5K13</v>
          </cell>
          <cell r="B4003" t="str">
            <v>YEB00CAA0290+62400</v>
          </cell>
          <cell r="C4003">
            <v>10</v>
          </cell>
          <cell r="D4003" t="str">
            <v>5262346H0C</v>
          </cell>
          <cell r="E4003" t="str">
            <v/>
          </cell>
          <cell r="F4003" t="str">
            <v>0</v>
          </cell>
          <cell r="G4003" t="str">
            <v>273/NCR-SKF/VIII/2026 CACAT ROLL</v>
          </cell>
          <cell r="H4003" t="str">
            <v>FAST</v>
          </cell>
          <cell r="I4003" t="str">
            <v>NON PRIME</v>
          </cell>
          <cell r="J4003" t="str">
            <v/>
          </cell>
          <cell r="K4003">
            <v>213.75</v>
          </cell>
          <cell r="L4003" t="str">
            <v>YEB00CAA0290+624005262346H0C5K13</v>
          </cell>
        </row>
        <row r="4004">
          <cell r="A4004" t="str">
            <v>5L01</v>
          </cell>
          <cell r="B4004" t="str">
            <v>YEB00CAA0290+62400</v>
          </cell>
          <cell r="C4004">
            <v>11</v>
          </cell>
          <cell r="D4004" t="str">
            <v>5262241H0E</v>
          </cell>
          <cell r="E4004" t="str">
            <v/>
          </cell>
          <cell r="F4004" t="str">
            <v>0</v>
          </cell>
          <cell r="G4004" t="str">
            <v>301/NCR-SKF/VII/2026 CACAT MATERIAL</v>
          </cell>
          <cell r="H4004" t="str">
            <v>FAST</v>
          </cell>
          <cell r="I4004" t="str">
            <v>NON PRIME</v>
          </cell>
          <cell r="J4004" t="str">
            <v/>
          </cell>
          <cell r="K4004">
            <v>235.125</v>
          </cell>
          <cell r="L4004" t="str">
            <v>YEB00CAA0290+624005262241H0E5L01</v>
          </cell>
        </row>
        <row r="4005">
          <cell r="A4005" t="str">
            <v>5K12</v>
          </cell>
          <cell r="B4005" t="str">
            <v>YEB00CAA0290+62400</v>
          </cell>
          <cell r="C4005">
            <v>183</v>
          </cell>
          <cell r="D4005" t="str">
            <v>5262241H0A</v>
          </cell>
          <cell r="E4005" t="str">
            <v/>
          </cell>
          <cell r="F4005" t="str">
            <v>0</v>
          </cell>
          <cell r="G4005" t="str">
            <v/>
          </cell>
          <cell r="H4005" t="str">
            <v>FAST</v>
          </cell>
          <cell r="I4005" t="str">
            <v>PRIME</v>
          </cell>
          <cell r="J4005" t="str">
            <v/>
          </cell>
          <cell r="K4005">
            <v>3911.625</v>
          </cell>
          <cell r="L4005" t="str">
            <v>YEB00CAA0290+624005262241H0A5K12</v>
          </cell>
        </row>
        <row r="4006">
          <cell r="A4006" t="str">
            <v>5K12</v>
          </cell>
          <cell r="B4006" t="str">
            <v>YEB00CAA0290+62400</v>
          </cell>
          <cell r="C4006">
            <v>61</v>
          </cell>
          <cell r="D4006" t="str">
            <v>5262242H0A</v>
          </cell>
          <cell r="E4006" t="str">
            <v/>
          </cell>
          <cell r="F4006" t="str">
            <v>0</v>
          </cell>
          <cell r="G4006" t="str">
            <v/>
          </cell>
          <cell r="H4006" t="str">
            <v>FAST</v>
          </cell>
          <cell r="I4006" t="str">
            <v>PRIME</v>
          </cell>
          <cell r="J4006" t="str">
            <v/>
          </cell>
          <cell r="K4006">
            <v>1303.875</v>
          </cell>
          <cell r="L4006" t="str">
            <v>YEB00CAA0290+624005262242H0A5K12</v>
          </cell>
        </row>
        <row r="4007">
          <cell r="A4007" t="str">
            <v>5K13</v>
          </cell>
          <cell r="B4007" t="str">
            <v>YEB00CAA0290+62400</v>
          </cell>
          <cell r="C4007">
            <v>722</v>
          </cell>
          <cell r="D4007" t="str">
            <v>5262346H0A</v>
          </cell>
          <cell r="E4007" t="str">
            <v/>
          </cell>
          <cell r="F4007" t="str">
            <v>0</v>
          </cell>
          <cell r="G4007" t="str">
            <v/>
          </cell>
          <cell r="H4007" t="str">
            <v>FAST</v>
          </cell>
          <cell r="I4007" t="str">
            <v>PRIME</v>
          </cell>
          <cell r="J4007" t="str">
            <v/>
          </cell>
          <cell r="K4007">
            <v>15432.75</v>
          </cell>
          <cell r="L4007" t="str">
            <v>YEB00CAA0290+624005262346H0A5K13</v>
          </cell>
        </row>
        <row r="4008">
          <cell r="A4008" t="str">
            <v>5L02</v>
          </cell>
          <cell r="B4008" t="str">
            <v>YEB00CAA0290+62400</v>
          </cell>
          <cell r="C4008">
            <v>26</v>
          </cell>
          <cell r="D4008" t="str">
            <v>5262242H0A</v>
          </cell>
          <cell r="E4008" t="str">
            <v/>
          </cell>
          <cell r="F4008" t="str">
            <v>0</v>
          </cell>
          <cell r="G4008" t="str">
            <v/>
          </cell>
          <cell r="H4008" t="str">
            <v>FAST</v>
          </cell>
          <cell r="I4008" t="str">
            <v>PRIME</v>
          </cell>
          <cell r="J4008" t="str">
            <v/>
          </cell>
          <cell r="K4008">
            <v>555.75</v>
          </cell>
          <cell r="L4008" t="str">
            <v>YEB00CAA0290+624005262242H0A5L02</v>
          </cell>
        </row>
        <row r="4009">
          <cell r="A4009" t="str">
            <v>5L04</v>
          </cell>
          <cell r="B4009" t="str">
            <v>YEB00CAA0290+62400</v>
          </cell>
          <cell r="C4009">
            <v>122</v>
          </cell>
          <cell r="D4009" t="str">
            <v>5262242H0A</v>
          </cell>
          <cell r="E4009" t="str">
            <v/>
          </cell>
          <cell r="F4009" t="str">
            <v>0</v>
          </cell>
          <cell r="G4009" t="str">
            <v/>
          </cell>
          <cell r="H4009" t="str">
            <v>FAST</v>
          </cell>
          <cell r="I4009" t="str">
            <v>PRIME</v>
          </cell>
          <cell r="J4009" t="str">
            <v/>
          </cell>
          <cell r="K4009">
            <v>2607.75</v>
          </cell>
          <cell r="L4009" t="str">
            <v>YEB00CAA0290+624005262242H0A5L04</v>
          </cell>
        </row>
        <row r="4010">
          <cell r="A4010" t="str">
            <v>5K05</v>
          </cell>
          <cell r="B4010" t="str">
            <v>YEB00CAA0290+63800</v>
          </cell>
          <cell r="C4010">
            <v>183</v>
          </cell>
          <cell r="D4010" t="str">
            <v>5262347H0A</v>
          </cell>
          <cell r="E4010" t="str">
            <v/>
          </cell>
          <cell r="F4010" t="str">
            <v>0</v>
          </cell>
          <cell r="G4010" t="str">
            <v/>
          </cell>
          <cell r="H4010" t="str">
            <v>FAST</v>
          </cell>
          <cell r="I4010" t="str">
            <v>PRIME</v>
          </cell>
          <cell r="J4010" t="str">
            <v/>
          </cell>
          <cell r="K4010">
            <v>3999.465</v>
          </cell>
          <cell r="L4010" t="str">
            <v>YEB00CAA0290+638005262347H0A5K05</v>
          </cell>
        </row>
        <row r="4011">
          <cell r="A4011" t="str">
            <v>5L04</v>
          </cell>
          <cell r="B4011" t="str">
            <v>YEB00CAA0290+63800</v>
          </cell>
          <cell r="C4011">
            <v>61</v>
          </cell>
          <cell r="D4011" t="str">
            <v>5262347H0A</v>
          </cell>
          <cell r="E4011" t="str">
            <v/>
          </cell>
          <cell r="F4011" t="str">
            <v>0</v>
          </cell>
          <cell r="G4011" t="str">
            <v/>
          </cell>
          <cell r="H4011" t="str">
            <v>FAST</v>
          </cell>
          <cell r="I4011" t="str">
            <v>PRIME</v>
          </cell>
          <cell r="J4011" t="str">
            <v/>
          </cell>
          <cell r="K4011">
            <v>1333.155</v>
          </cell>
          <cell r="L4011" t="str">
            <v>YEB00CAA0290+638005262347H0A5L04</v>
          </cell>
        </row>
        <row r="4012">
          <cell r="A4012" t="str">
            <v>5L05</v>
          </cell>
          <cell r="B4012" t="str">
            <v>YEB00CAA0290+63800</v>
          </cell>
          <cell r="C4012">
            <v>59</v>
          </cell>
          <cell r="D4012" t="str">
            <v>5262347H0A</v>
          </cell>
          <cell r="E4012" t="str">
            <v/>
          </cell>
          <cell r="F4012" t="str">
            <v>0</v>
          </cell>
          <cell r="G4012" t="str">
            <v/>
          </cell>
          <cell r="H4012" t="str">
            <v>FAST</v>
          </cell>
          <cell r="I4012" t="str">
            <v>PRIME</v>
          </cell>
          <cell r="J4012" t="str">
            <v/>
          </cell>
          <cell r="K4012">
            <v>1289.445</v>
          </cell>
          <cell r="L4012" t="str">
            <v>YEB00CAA0290+638005262347H0A5L05</v>
          </cell>
        </row>
        <row r="4013">
          <cell r="A4013" t="str">
            <v>5A02</v>
          </cell>
          <cell r="B4013" t="str">
            <v>YEB00CCA0280+62500</v>
          </cell>
          <cell r="C4013">
            <v>14</v>
          </cell>
          <cell r="D4013" t="str">
            <v>5261836D0A</v>
          </cell>
          <cell r="E4013" t="str">
            <v/>
          </cell>
          <cell r="F4013" t="str">
            <v>0</v>
          </cell>
          <cell r="G4013" t="str">
            <v/>
          </cell>
          <cell r="H4013" t="str">
            <v>FAST</v>
          </cell>
          <cell r="I4013" t="str">
            <v>PRIME</v>
          </cell>
          <cell r="J4013" t="str">
            <v/>
          </cell>
          <cell r="K4013">
            <v>309.33</v>
          </cell>
          <cell r="L4013" t="str">
            <v>YEB00CCA0280+625005261836D0A5A02</v>
          </cell>
        </row>
        <row r="4014">
          <cell r="A4014" t="str">
            <v>5D31</v>
          </cell>
          <cell r="B4014" t="str">
            <v>YEB00CCA0280+62500</v>
          </cell>
          <cell r="C4014">
            <v>26</v>
          </cell>
          <cell r="D4014" t="str">
            <v>5261836D0A</v>
          </cell>
          <cell r="E4014" t="str">
            <v/>
          </cell>
          <cell r="F4014" t="str">
            <v>0</v>
          </cell>
          <cell r="G4014" t="str">
            <v/>
          </cell>
          <cell r="H4014" t="str">
            <v>FAST</v>
          </cell>
          <cell r="I4014" t="str">
            <v>PRIME</v>
          </cell>
          <cell r="J4014" t="str">
            <v/>
          </cell>
          <cell r="K4014">
            <v>574.47</v>
          </cell>
          <cell r="L4014" t="str">
            <v>YEB00CCA0280+625005261836D0A5D31</v>
          </cell>
        </row>
        <row r="4015">
          <cell r="A4015" t="str">
            <v>5D03</v>
          </cell>
          <cell r="B4015" t="str">
            <v>YEB00CCA0290+62500</v>
          </cell>
          <cell r="C4015">
            <v>65</v>
          </cell>
          <cell r="D4015" t="str">
            <v>5262241D0C</v>
          </cell>
          <cell r="E4015" t="str">
            <v/>
          </cell>
          <cell r="F4015" t="str">
            <v>0</v>
          </cell>
          <cell r="G4015" t="str">
            <v>178/NCR-SKF/V111/2026 KARAT LUAR DA</v>
          </cell>
          <cell r="H4015" t="str">
            <v>FAST</v>
          </cell>
          <cell r="I4015" t="str">
            <v>NON PRIME</v>
          </cell>
          <cell r="J4015" t="str">
            <v/>
          </cell>
          <cell r="K4015">
            <v>1484.6</v>
          </cell>
          <cell r="L4015" t="str">
            <v>YEB00CCA0290+625005262241D0C5D03</v>
          </cell>
        </row>
        <row r="4016">
          <cell r="A4016" t="str">
            <v>5M12</v>
          </cell>
          <cell r="B4016" t="str">
            <v>YEB02CAA0290+03450</v>
          </cell>
          <cell r="C4016">
            <v>36</v>
          </cell>
          <cell r="D4016" t="str">
            <v>5251535C0A</v>
          </cell>
          <cell r="E4016" t="str">
            <v/>
          </cell>
          <cell r="F4016" t="str">
            <v>0</v>
          </cell>
          <cell r="G4016" t="str">
            <v/>
          </cell>
          <cell r="H4016" t="str">
            <v>FAST</v>
          </cell>
          <cell r="I4016" t="str">
            <v>PRIME</v>
          </cell>
          <cell r="J4016" t="str">
            <v/>
          </cell>
          <cell r="K4016">
            <v>42.552</v>
          </cell>
          <cell r="L4016" t="str">
            <v>YEB02CAA0290+034505251535C0A5M12</v>
          </cell>
        </row>
        <row r="4017">
          <cell r="A4017" t="str">
            <v>5M15</v>
          </cell>
          <cell r="B4017" t="str">
            <v>YEB10BLL0230+03220</v>
          </cell>
          <cell r="C4017">
            <v>1053</v>
          </cell>
          <cell r="D4017" t="str">
            <v>5262495HGC</v>
          </cell>
          <cell r="E4017" t="str">
            <v/>
          </cell>
          <cell r="F4017" t="str">
            <v>0</v>
          </cell>
          <cell r="G4017" t="str">
            <v>7/NCR.SKF/VIII/2026 KARAT LUAR DARI</v>
          </cell>
          <cell r="H4017" t="str">
            <v>FAST</v>
          </cell>
          <cell r="I4017" t="str">
            <v>NON PRIME</v>
          </cell>
          <cell r="J4017" t="str">
            <v/>
          </cell>
          <cell r="K4017">
            <v>802.386</v>
          </cell>
          <cell r="L4017" t="str">
            <v>YEB10BLL0230+032205262495HGC5M15</v>
          </cell>
        </row>
        <row r="4018">
          <cell r="A4018" t="str">
            <v>5M15</v>
          </cell>
          <cell r="B4018" t="str">
            <v>YEB10BLL0230+03220</v>
          </cell>
          <cell r="C4018">
            <v>18</v>
          </cell>
          <cell r="D4018" t="str">
            <v>5253127HGA</v>
          </cell>
          <cell r="E4018" t="str">
            <v/>
          </cell>
          <cell r="F4018" t="str">
            <v>0</v>
          </cell>
          <cell r="G4018" t="str">
            <v/>
          </cell>
          <cell r="H4018" t="str">
            <v>FAST</v>
          </cell>
          <cell r="I4018" t="str">
            <v>PRIME</v>
          </cell>
          <cell r="J4018" t="str">
            <v/>
          </cell>
          <cell r="K4018">
            <v>13.716</v>
          </cell>
          <cell r="L4018" t="str">
            <v>YEB10BLL0230+032205253127HGA5M15</v>
          </cell>
        </row>
        <row r="4019">
          <cell r="A4019" t="str">
            <v>5M15</v>
          </cell>
          <cell r="B4019" t="str">
            <v>YEB10BLL0230+03220</v>
          </cell>
          <cell r="C4019">
            <v>10</v>
          </cell>
          <cell r="D4019" t="str">
            <v>5260586HCA</v>
          </cell>
          <cell r="E4019" t="str">
            <v/>
          </cell>
          <cell r="F4019" t="str">
            <v>0</v>
          </cell>
          <cell r="G4019" t="str">
            <v/>
          </cell>
          <cell r="H4019" t="str">
            <v>FAST</v>
          </cell>
          <cell r="I4019" t="str">
            <v>PRIME</v>
          </cell>
          <cell r="J4019" t="str">
            <v/>
          </cell>
          <cell r="K4019">
            <v>7.62</v>
          </cell>
          <cell r="L4019" t="str">
            <v>YEB10BLL0230+032205260586HCA5M15</v>
          </cell>
        </row>
        <row r="4020">
          <cell r="A4020" t="str">
            <v>5M11</v>
          </cell>
          <cell r="B4020" t="str">
            <v>YEB10BLL0230+03480</v>
          </cell>
          <cell r="C4020">
            <v>144</v>
          </cell>
          <cell r="D4020" t="str">
            <v>5262264HFC</v>
          </cell>
          <cell r="E4020" t="str">
            <v/>
          </cell>
          <cell r="F4020" t="str">
            <v>0</v>
          </cell>
          <cell r="G4020" t="str">
            <v>70/NCR.SKF/IX/2026KOTORGRAM</v>
          </cell>
          <cell r="H4020" t="str">
            <v>FAST</v>
          </cell>
          <cell r="I4020" t="str">
            <v>NON PRIME</v>
          </cell>
          <cell r="J4020" t="str">
            <v/>
          </cell>
          <cell r="K4020">
            <v>118.512</v>
          </cell>
          <cell r="L4020" t="str">
            <v>YEB10BLL0230+034805262264HFC5M11</v>
          </cell>
        </row>
        <row r="4021">
          <cell r="A4021" t="str">
            <v>5M15</v>
          </cell>
          <cell r="B4021" t="str">
            <v>YEB10BLL0230+03480</v>
          </cell>
          <cell r="C4021">
            <v>584</v>
          </cell>
          <cell r="D4021" t="str">
            <v>5262495HGC</v>
          </cell>
          <cell r="E4021" t="str">
            <v/>
          </cell>
          <cell r="F4021" t="str">
            <v>0</v>
          </cell>
          <cell r="G4021" t="str">
            <v>7/NCR.SKF/VIII/2026 KARAT LUAR DAN</v>
          </cell>
          <cell r="H4021" t="str">
            <v>FAST</v>
          </cell>
          <cell r="I4021" t="str">
            <v>NON PRIME</v>
          </cell>
          <cell r="J4021" t="str">
            <v/>
          </cell>
          <cell r="K4021">
            <v>480.632</v>
          </cell>
          <cell r="L4021" t="str">
            <v>YEB10BLL0230+034805262495HGC5M15</v>
          </cell>
        </row>
        <row r="4022">
          <cell r="A4022" t="str">
            <v>5M15</v>
          </cell>
          <cell r="B4022" t="str">
            <v>YEB10BLL0235+03220</v>
          </cell>
          <cell r="C4022">
            <v>56</v>
          </cell>
          <cell r="D4022" t="str">
            <v>7261018HJA</v>
          </cell>
          <cell r="E4022" t="str">
            <v/>
          </cell>
          <cell r="F4022" t="str">
            <v>0</v>
          </cell>
          <cell r="G4022" t="str">
            <v/>
          </cell>
          <cell r="H4022" t="str">
            <v>FAST</v>
          </cell>
          <cell r="I4022" t="str">
            <v>PRIME</v>
          </cell>
          <cell r="J4022" t="str">
            <v/>
          </cell>
          <cell r="K4022">
            <v>43.512</v>
          </cell>
          <cell r="L4022" t="str">
            <v>YEB10BLL0235+032207261018HJA5M15</v>
          </cell>
        </row>
        <row r="4023">
          <cell r="A4023" t="str">
            <v>5E04</v>
          </cell>
          <cell r="B4023" t="str">
            <v>YEB10BLL0235+03480</v>
          </cell>
          <cell r="C4023">
            <v>4</v>
          </cell>
          <cell r="D4023" t="str">
            <v>7260840HEC</v>
          </cell>
          <cell r="E4023" t="str">
            <v/>
          </cell>
          <cell r="F4023" t="str">
            <v>0</v>
          </cell>
          <cell r="G4023" t="str">
            <v>73/VII/2026 CACAT MATERIAL INER DIA</v>
          </cell>
          <cell r="H4023" t="str">
            <v>FAST</v>
          </cell>
          <cell r="I4023" t="str">
            <v>NON PRIME</v>
          </cell>
          <cell r="J4023" t="str">
            <v/>
          </cell>
          <cell r="K4023">
            <v>3.36</v>
          </cell>
          <cell r="L4023" t="str">
            <v>YEB10BLL0235+034807260840HEC5E04</v>
          </cell>
        </row>
        <row r="4024">
          <cell r="A4024" t="str">
            <v>5E04</v>
          </cell>
          <cell r="B4024" t="str">
            <v>YEB10BLL0235+03480</v>
          </cell>
          <cell r="C4024">
            <v>696</v>
          </cell>
          <cell r="D4024" t="str">
            <v>7261014HEC</v>
          </cell>
          <cell r="E4024" t="str">
            <v/>
          </cell>
          <cell r="F4024" t="str">
            <v>0</v>
          </cell>
          <cell r="G4024" t="str">
            <v>73/VII/2026 CACAT MATERIAL INER DIA</v>
          </cell>
          <cell r="H4024" t="str">
            <v>FAST</v>
          </cell>
          <cell r="I4024" t="str">
            <v>NON PRIME</v>
          </cell>
          <cell r="J4024" t="str">
            <v/>
          </cell>
          <cell r="K4024">
            <v>584.64</v>
          </cell>
          <cell r="L4024" t="str">
            <v>YEB10BLL0235+034807261014HEC5E04</v>
          </cell>
        </row>
        <row r="4025">
          <cell r="A4025" t="str">
            <v>5M10</v>
          </cell>
          <cell r="B4025" t="str">
            <v>YEB10BLL0235+03480</v>
          </cell>
          <cell r="C4025">
            <v>81</v>
          </cell>
          <cell r="D4025" t="str">
            <v>7260840HFE</v>
          </cell>
          <cell r="E4025" t="str">
            <v/>
          </cell>
          <cell r="F4025" t="str">
            <v>0</v>
          </cell>
          <cell r="G4025" t="str">
            <v>73/NCR-SKF/VII/2026 CACAT MATERIAL</v>
          </cell>
          <cell r="H4025" t="str">
            <v>FAST</v>
          </cell>
          <cell r="I4025" t="str">
            <v>NON PRIME</v>
          </cell>
          <cell r="J4025" t="str">
            <v/>
          </cell>
          <cell r="K4025">
            <v>68.04</v>
          </cell>
          <cell r="L4025" t="str">
            <v>YEB10BLL0235+034807260840HFE5M10</v>
          </cell>
        </row>
        <row r="4026">
          <cell r="A4026" t="str">
            <v>5M15</v>
          </cell>
          <cell r="B4026" t="str">
            <v>YEB10BLL0235+03480</v>
          </cell>
          <cell r="C4026">
            <v>20</v>
          </cell>
          <cell r="D4026" t="str">
            <v>7260840HFC</v>
          </cell>
          <cell r="E4026" t="str">
            <v/>
          </cell>
          <cell r="F4026" t="str">
            <v>0</v>
          </cell>
          <cell r="G4026" t="str">
            <v>73/NCR.SKF/VIII/2026 CACAT MATERIAL</v>
          </cell>
          <cell r="H4026" t="str">
            <v>FAST</v>
          </cell>
          <cell r="I4026" t="str">
            <v>NON PRIME</v>
          </cell>
          <cell r="J4026" t="str">
            <v/>
          </cell>
          <cell r="K4026">
            <v>16.8</v>
          </cell>
          <cell r="L4026" t="str">
            <v>YEB10BLL0235+034807260840HFC5M15</v>
          </cell>
        </row>
        <row r="4027">
          <cell r="A4027" t="str">
            <v>5M15</v>
          </cell>
          <cell r="B4027" t="str">
            <v>YEB10BLL0235+03480</v>
          </cell>
          <cell r="C4027">
            <v>30</v>
          </cell>
          <cell r="D4027" t="str">
            <v>7260840HFE</v>
          </cell>
          <cell r="E4027" t="str">
            <v/>
          </cell>
          <cell r="F4027" t="str">
            <v>0</v>
          </cell>
          <cell r="G4027" t="str">
            <v>73/NCR-SKF/VII/2026 CACAT MATERIAL</v>
          </cell>
          <cell r="H4027" t="str">
            <v>FAST</v>
          </cell>
          <cell r="I4027" t="str">
            <v>NON PRIME</v>
          </cell>
          <cell r="J4027" t="str">
            <v/>
          </cell>
          <cell r="K4027">
            <v>25.2</v>
          </cell>
          <cell r="L4027" t="str">
            <v>YEB10BLL0235+034807260840HFE5M15</v>
          </cell>
        </row>
        <row r="4028">
          <cell r="A4028" t="str">
            <v>5M15</v>
          </cell>
          <cell r="B4028" t="str">
            <v>YEB10BLL0235+03480</v>
          </cell>
          <cell r="C4028">
            <v>181</v>
          </cell>
          <cell r="D4028" t="str">
            <v>7260840HJE</v>
          </cell>
          <cell r="E4028" t="str">
            <v/>
          </cell>
          <cell r="F4028" t="str">
            <v>0</v>
          </cell>
          <cell r="G4028" t="str">
            <v>73/NCR-SKF/VII/2026 CACAT MATERIAL</v>
          </cell>
          <cell r="H4028" t="str">
            <v>FAST</v>
          </cell>
          <cell r="I4028" t="str">
            <v>NON PRIME</v>
          </cell>
          <cell r="J4028" t="str">
            <v/>
          </cell>
          <cell r="K4028">
            <v>152.04</v>
          </cell>
          <cell r="L4028" t="str">
            <v>YEB10BLL0235+034807260840HJE5M15</v>
          </cell>
        </row>
        <row r="4029">
          <cell r="A4029" t="str">
            <v>5M15</v>
          </cell>
          <cell r="B4029" t="str">
            <v>YEB10BLL0235+03480</v>
          </cell>
          <cell r="C4029">
            <v>236</v>
          </cell>
          <cell r="D4029" t="str">
            <v>7260843HJE</v>
          </cell>
          <cell r="E4029" t="str">
            <v/>
          </cell>
          <cell r="F4029" t="str">
            <v>0</v>
          </cell>
          <cell r="G4029" t="str">
            <v>73/NCR-SKF/VII/2026 CACAT MATERIAL</v>
          </cell>
          <cell r="H4029" t="str">
            <v>FAST</v>
          </cell>
          <cell r="I4029" t="str">
            <v>NON PRIME</v>
          </cell>
          <cell r="J4029" t="str">
            <v/>
          </cell>
          <cell r="K4029">
            <v>198.24</v>
          </cell>
          <cell r="L4029" t="str">
            <v>YEB10BLL0235+034807260843HJE5M15</v>
          </cell>
        </row>
        <row r="4030">
          <cell r="A4030" t="str">
            <v>5M15</v>
          </cell>
          <cell r="B4030" t="str">
            <v>YEB10BLL0235+03480</v>
          </cell>
          <cell r="C4030">
            <v>1354</v>
          </cell>
          <cell r="D4030" t="str">
            <v>7261014HFE</v>
          </cell>
          <cell r="E4030" t="str">
            <v/>
          </cell>
          <cell r="F4030" t="str">
            <v>0</v>
          </cell>
          <cell r="G4030" t="str">
            <v>73/NCR-SKF/VII/2026 CACAT MATERIAL</v>
          </cell>
          <cell r="H4030" t="str">
            <v>FAST</v>
          </cell>
          <cell r="I4030" t="str">
            <v>NON PRIME</v>
          </cell>
          <cell r="J4030" t="str">
            <v/>
          </cell>
          <cell r="K4030">
            <v>1137.36</v>
          </cell>
          <cell r="L4030" t="str">
            <v>YEB10BLL0235+034807261014HFE5M15</v>
          </cell>
        </row>
        <row r="4031">
          <cell r="A4031" t="str">
            <v>5E07</v>
          </cell>
          <cell r="B4031" t="str">
            <v>YEB10BLL0235+03480</v>
          </cell>
          <cell r="C4031">
            <v>52</v>
          </cell>
          <cell r="D4031" t="str">
            <v>7260840HEA</v>
          </cell>
          <cell r="E4031" t="str">
            <v/>
          </cell>
          <cell r="F4031" t="str">
            <v>0</v>
          </cell>
          <cell r="G4031" t="str">
            <v/>
          </cell>
          <cell r="H4031" t="str">
            <v>FAST</v>
          </cell>
          <cell r="I4031" t="str">
            <v>PRIME</v>
          </cell>
          <cell r="J4031" t="str">
            <v/>
          </cell>
          <cell r="K4031">
            <v>43.68</v>
          </cell>
          <cell r="L4031" t="str">
            <v>YEB10BLL0235+034807260840HEA5E07</v>
          </cell>
        </row>
        <row r="4032">
          <cell r="A4032" t="str">
            <v>5M14</v>
          </cell>
          <cell r="B4032" t="str">
            <v>YEB10BLL0235+03480</v>
          </cell>
          <cell r="C4032">
            <v>26</v>
          </cell>
          <cell r="D4032" t="str">
            <v>7260840HJA</v>
          </cell>
          <cell r="E4032" t="str">
            <v/>
          </cell>
          <cell r="F4032" t="str">
            <v>0</v>
          </cell>
          <cell r="G4032" t="str">
            <v/>
          </cell>
          <cell r="H4032" t="str">
            <v>FAST</v>
          </cell>
          <cell r="I4032" t="str">
            <v>PRIME</v>
          </cell>
          <cell r="J4032" t="str">
            <v/>
          </cell>
          <cell r="K4032">
            <v>21.84</v>
          </cell>
          <cell r="L4032" t="str">
            <v>YEB10BLL0235+034807260840HJA5M14</v>
          </cell>
        </row>
        <row r="4033">
          <cell r="A4033" t="str">
            <v>5M15</v>
          </cell>
          <cell r="B4033" t="str">
            <v>YEB10BLL0260+03250</v>
          </cell>
          <cell r="C4033">
            <v>57</v>
          </cell>
          <cell r="D4033" t="str">
            <v>5251039HJC</v>
          </cell>
          <cell r="E4033" t="str">
            <v/>
          </cell>
          <cell r="F4033" t="str">
            <v>0</v>
          </cell>
          <cell r="G4033" t="str">
            <v>154/XII/2025 KARAT LUAR DAN DALAM</v>
          </cell>
          <cell r="H4033" t="str">
            <v>FAST</v>
          </cell>
          <cell r="I4033" t="str">
            <v>NON PRIME</v>
          </cell>
          <cell r="J4033" t="str">
            <v/>
          </cell>
          <cell r="K4033">
            <v>49.191</v>
          </cell>
          <cell r="L4033" t="str">
            <v>YEB10BLL0260+032505251039HJC5M15</v>
          </cell>
        </row>
        <row r="4034">
          <cell r="A4034" t="str">
            <v>5M12</v>
          </cell>
          <cell r="B4034" t="str">
            <v>YEB10BLL0260+03250</v>
          </cell>
          <cell r="C4034">
            <v>43</v>
          </cell>
          <cell r="D4034" t="str">
            <v>5251039HJA</v>
          </cell>
          <cell r="E4034" t="str">
            <v/>
          </cell>
          <cell r="F4034" t="str">
            <v>0</v>
          </cell>
          <cell r="G4034" t="str">
            <v/>
          </cell>
          <cell r="H4034" t="str">
            <v>FAST</v>
          </cell>
          <cell r="I4034" t="str">
            <v>PRIME</v>
          </cell>
          <cell r="J4034" t="str">
            <v/>
          </cell>
          <cell r="K4034">
            <v>37.109</v>
          </cell>
          <cell r="L4034" t="str">
            <v>YEB10BLL0260+032505251039HJA5M12</v>
          </cell>
        </row>
        <row r="4035">
          <cell r="A4035" t="str">
            <v>5M08</v>
          </cell>
          <cell r="B4035" t="str">
            <v>YEB10BLL0260+03250</v>
          </cell>
          <cell r="C4035">
            <v>44</v>
          </cell>
          <cell r="D4035" t="str">
            <v>5262422HGA</v>
          </cell>
          <cell r="E4035" t="str">
            <v/>
          </cell>
          <cell r="F4035" t="str">
            <v>0</v>
          </cell>
          <cell r="G4035" t="str">
            <v/>
          </cell>
          <cell r="H4035" t="str">
            <v>FAST</v>
          </cell>
          <cell r="I4035" t="str">
            <v>PRIME</v>
          </cell>
          <cell r="J4035" t="str">
            <v/>
          </cell>
          <cell r="K4035">
            <v>37.972</v>
          </cell>
          <cell r="L4035" t="str">
            <v>YEB10BLL0260+032505262422HGA5M08</v>
          </cell>
        </row>
        <row r="4036">
          <cell r="A4036" t="str">
            <v>5M11</v>
          </cell>
          <cell r="B4036" t="str">
            <v>YEB10BLL0260+03250</v>
          </cell>
          <cell r="C4036">
            <v>79</v>
          </cell>
          <cell r="D4036" t="str">
            <v>5262422HGA</v>
          </cell>
          <cell r="E4036" t="str">
            <v/>
          </cell>
          <cell r="F4036" t="str">
            <v>0</v>
          </cell>
          <cell r="G4036" t="str">
            <v/>
          </cell>
          <cell r="H4036" t="str">
            <v>FAST</v>
          </cell>
          <cell r="I4036" t="str">
            <v>PRIME</v>
          </cell>
          <cell r="J4036" t="str">
            <v/>
          </cell>
          <cell r="K4036">
            <v>68.177</v>
          </cell>
          <cell r="L4036" t="str">
            <v>YEB10BLL0260+032505262422HGA5M11</v>
          </cell>
        </row>
        <row r="4037">
          <cell r="A4037" t="str">
            <v>5M14</v>
          </cell>
          <cell r="B4037" t="str">
            <v>YEB10BLL0260+03250</v>
          </cell>
          <cell r="C4037">
            <v>150</v>
          </cell>
          <cell r="D4037" t="str">
            <v>5262422HGA</v>
          </cell>
          <cell r="E4037" t="str">
            <v/>
          </cell>
          <cell r="F4037" t="str">
            <v>0</v>
          </cell>
          <cell r="G4037" t="str">
            <v/>
          </cell>
          <cell r="H4037" t="str">
            <v>FAST</v>
          </cell>
          <cell r="I4037" t="str">
            <v>PRIME</v>
          </cell>
          <cell r="J4037" t="str">
            <v/>
          </cell>
          <cell r="K4037">
            <v>129.45</v>
          </cell>
          <cell r="L4037" t="str">
            <v>YEB10BLL0260+032505262422HGA5M14</v>
          </cell>
        </row>
        <row r="4038">
          <cell r="A4038" t="str">
            <v>5M15</v>
          </cell>
          <cell r="B4038" t="str">
            <v>YEB10BLL0260+03250</v>
          </cell>
          <cell r="C4038">
            <v>26</v>
          </cell>
          <cell r="D4038" t="str">
            <v>5262245HFA</v>
          </cell>
          <cell r="E4038" t="str">
            <v/>
          </cell>
          <cell r="F4038" t="str">
            <v>0</v>
          </cell>
          <cell r="G4038" t="str">
            <v/>
          </cell>
          <cell r="H4038" t="str">
            <v>FAST</v>
          </cell>
          <cell r="I4038" t="str">
            <v>PRIME</v>
          </cell>
          <cell r="J4038" t="str">
            <v/>
          </cell>
          <cell r="K4038">
            <v>22.438</v>
          </cell>
          <cell r="L4038" t="str">
            <v>YEB10BLL0260+032505262245HFA5M15</v>
          </cell>
        </row>
        <row r="4039">
          <cell r="A4039" t="str">
            <v>5M15</v>
          </cell>
          <cell r="B4039" t="str">
            <v>YEB10BLL0260+03250</v>
          </cell>
          <cell r="C4039">
            <v>147</v>
          </cell>
          <cell r="D4039" t="str">
            <v>5262422HGA</v>
          </cell>
          <cell r="E4039" t="str">
            <v/>
          </cell>
          <cell r="F4039" t="str">
            <v>0</v>
          </cell>
          <cell r="G4039" t="str">
            <v/>
          </cell>
          <cell r="H4039" t="str">
            <v>FAST</v>
          </cell>
          <cell r="I4039" t="str">
            <v>PRIME</v>
          </cell>
          <cell r="J4039" t="str">
            <v/>
          </cell>
          <cell r="K4039">
            <v>126.861</v>
          </cell>
          <cell r="L4039" t="str">
            <v>YEB10BLL0260+032505262422HGA5M15</v>
          </cell>
        </row>
        <row r="4040">
          <cell r="A4040" t="str">
            <v>5M11</v>
          </cell>
          <cell r="B4040" t="str">
            <v>YEB10BLL0260+03370</v>
          </cell>
          <cell r="C4040">
            <v>288</v>
          </cell>
          <cell r="D4040" t="str">
            <v>5260593HFC</v>
          </cell>
          <cell r="E4040" t="str">
            <v/>
          </cell>
          <cell r="F4040" t="str">
            <v>0</v>
          </cell>
          <cell r="G4040" t="str">
            <v>263/NCR-SKF/VI/2026 DIAMETER MINUS</v>
          </cell>
          <cell r="H4040" t="str">
            <v>FAST</v>
          </cell>
          <cell r="I4040" t="str">
            <v>NON PRIME</v>
          </cell>
          <cell r="J4040" t="str">
            <v/>
          </cell>
          <cell r="K4040">
            <v>257.76</v>
          </cell>
          <cell r="L4040" t="str">
            <v>YEB10BLL0260+033705260593HFC5M11</v>
          </cell>
        </row>
        <row r="4041">
          <cell r="A4041" t="str">
            <v>5M11</v>
          </cell>
          <cell r="B4041" t="str">
            <v>YEB10BLL0260+03370</v>
          </cell>
          <cell r="C4041">
            <v>162</v>
          </cell>
          <cell r="D4041" t="str">
            <v>5260898HFC</v>
          </cell>
          <cell r="E4041" t="str">
            <v/>
          </cell>
          <cell r="F4041" t="str">
            <v>0</v>
          </cell>
          <cell r="G4041" t="str">
            <v>263/NCR-SKF/VI/2026 DIAMETER MINUS</v>
          </cell>
          <cell r="H4041" t="str">
            <v>FAST</v>
          </cell>
          <cell r="I4041" t="str">
            <v>NON PRIME</v>
          </cell>
          <cell r="J4041" t="str">
            <v/>
          </cell>
          <cell r="K4041">
            <v>144.99</v>
          </cell>
          <cell r="L4041" t="str">
            <v>YEB10BLL0260+033705260898HFC5M11</v>
          </cell>
        </row>
        <row r="4042">
          <cell r="A4042" t="str">
            <v>5E07</v>
          </cell>
          <cell r="B4042" t="str">
            <v>YEB10BLL0260+03370</v>
          </cell>
          <cell r="C4042">
            <v>24</v>
          </cell>
          <cell r="D4042" t="str">
            <v>5251610HCA</v>
          </cell>
          <cell r="E4042" t="str">
            <v/>
          </cell>
          <cell r="F4042" t="str">
            <v>0</v>
          </cell>
          <cell r="G4042" t="str">
            <v/>
          </cell>
          <cell r="H4042" t="str">
            <v>FAST</v>
          </cell>
          <cell r="I4042" t="str">
            <v>PRIME</v>
          </cell>
          <cell r="J4042" t="str">
            <v/>
          </cell>
          <cell r="K4042">
            <v>21.48</v>
          </cell>
          <cell r="L4042" t="str">
            <v>YEB10BLL0260+033705251610HCA5E07</v>
          </cell>
        </row>
        <row r="4043">
          <cell r="A4043" t="str">
            <v>5M11</v>
          </cell>
          <cell r="B4043" t="str">
            <v>YEB10BLL0260+03370</v>
          </cell>
          <cell r="C4043">
            <v>36</v>
          </cell>
          <cell r="D4043" t="str">
            <v>5262422HFA</v>
          </cell>
          <cell r="E4043" t="str">
            <v/>
          </cell>
          <cell r="F4043" t="str">
            <v>0</v>
          </cell>
          <cell r="G4043" t="str">
            <v/>
          </cell>
          <cell r="H4043" t="str">
            <v>FAST</v>
          </cell>
          <cell r="I4043" t="str">
            <v>PRIME</v>
          </cell>
          <cell r="J4043" t="str">
            <v/>
          </cell>
          <cell r="K4043">
            <v>32.22</v>
          </cell>
          <cell r="L4043" t="str">
            <v>YEB10BLL0260+033705262422HFA5M11</v>
          </cell>
        </row>
        <row r="4044">
          <cell r="A4044" t="str">
            <v>5M15</v>
          </cell>
          <cell r="B4044" t="str">
            <v>YEB10BLL0260+03370</v>
          </cell>
          <cell r="C4044">
            <v>48</v>
          </cell>
          <cell r="D4044" t="str">
            <v>5262245HJA</v>
          </cell>
          <cell r="E4044" t="str">
            <v/>
          </cell>
          <cell r="F4044" t="str">
            <v>0</v>
          </cell>
          <cell r="G4044" t="str">
            <v/>
          </cell>
          <cell r="H4044" t="str">
            <v>FAST</v>
          </cell>
          <cell r="I4044" t="str">
            <v>PRIME</v>
          </cell>
          <cell r="J4044" t="str">
            <v/>
          </cell>
          <cell r="K4044">
            <v>42.96</v>
          </cell>
          <cell r="L4044" t="str">
            <v>YEB10BLL0260+033705262245HJA5M15</v>
          </cell>
        </row>
        <row r="4045">
          <cell r="A4045" t="str">
            <v>5M15</v>
          </cell>
          <cell r="B4045" t="str">
            <v>YEB10BLL0260+03600</v>
          </cell>
          <cell r="C4045">
            <v>35</v>
          </cell>
          <cell r="D4045" t="str">
            <v>51225STOC</v>
          </cell>
          <cell r="E4045" t="str">
            <v/>
          </cell>
          <cell r="F4045" t="str">
            <v>0</v>
          </cell>
          <cell r="G4045" t="str">
            <v/>
          </cell>
          <cell r="H4045" t="str">
            <v>FAST</v>
          </cell>
          <cell r="I4045" t="str">
            <v>NON PRIME</v>
          </cell>
          <cell r="J4045" t="str">
            <v/>
          </cell>
          <cell r="K4045">
            <v>33.46</v>
          </cell>
          <cell r="L4045" t="str">
            <v>YEB10BLL0260+0360051225STOC5M15</v>
          </cell>
        </row>
        <row r="4046">
          <cell r="A4046" t="str">
            <v>5M15</v>
          </cell>
          <cell r="B4046" t="str">
            <v>YEB10BLL0260+03600</v>
          </cell>
          <cell r="C4046">
            <v>251</v>
          </cell>
          <cell r="D4046" t="str">
            <v>5260592HFA</v>
          </cell>
          <cell r="E4046" t="str">
            <v/>
          </cell>
          <cell r="F4046" t="str">
            <v>0</v>
          </cell>
          <cell r="G4046" t="str">
            <v/>
          </cell>
          <cell r="H4046" t="str">
            <v>FAST</v>
          </cell>
          <cell r="I4046" t="str">
            <v>PRIME</v>
          </cell>
          <cell r="J4046" t="str">
            <v/>
          </cell>
          <cell r="K4046">
            <v>239.956</v>
          </cell>
          <cell r="L4046" t="str">
            <v>YEB10BLL0260+036005260592HFA5M15</v>
          </cell>
        </row>
        <row r="4047">
          <cell r="A4047" t="str">
            <v>5M15</v>
          </cell>
          <cell r="B4047" t="str">
            <v>YEB10BLL0260+03600</v>
          </cell>
          <cell r="C4047">
            <v>15</v>
          </cell>
          <cell r="D4047" t="str">
            <v>5260898HFA</v>
          </cell>
          <cell r="E4047" t="str">
            <v/>
          </cell>
          <cell r="F4047" t="str">
            <v>0</v>
          </cell>
          <cell r="G4047" t="str">
            <v/>
          </cell>
          <cell r="H4047" t="str">
            <v>FAST</v>
          </cell>
          <cell r="I4047" t="str">
            <v>PRIME</v>
          </cell>
          <cell r="J4047" t="str">
            <v/>
          </cell>
          <cell r="K4047">
            <v>14.34</v>
          </cell>
          <cell r="L4047" t="str">
            <v>YEB10BLL0260+036005260898HFA5M15</v>
          </cell>
        </row>
        <row r="4048">
          <cell r="A4048" t="str">
            <v>5M15</v>
          </cell>
          <cell r="B4048" t="str">
            <v>YEB10CAA0230+03790</v>
          </cell>
          <cell r="C4048">
            <v>19</v>
          </cell>
          <cell r="D4048" t="str">
            <v>50925STOA</v>
          </cell>
          <cell r="E4048" t="str">
            <v/>
          </cell>
          <cell r="F4048" t="str">
            <v>0</v>
          </cell>
          <cell r="G4048" t="str">
            <v/>
          </cell>
          <cell r="H4048" t="str">
            <v>FAST</v>
          </cell>
          <cell r="I4048" t="str">
            <v>PRIME</v>
          </cell>
          <cell r="J4048" t="str">
            <v/>
          </cell>
          <cell r="K4048">
            <v>19.817</v>
          </cell>
          <cell r="L4048" t="str">
            <v>YEB10CAA0230+0379050925STOA5M15</v>
          </cell>
        </row>
        <row r="4049">
          <cell r="A4049" t="str">
            <v>5M15</v>
          </cell>
          <cell r="B4049" t="str">
            <v>YEB10CAA0230+03790</v>
          </cell>
          <cell r="C4049">
            <v>13</v>
          </cell>
          <cell r="D4049" t="str">
            <v>5243222HGA</v>
          </cell>
          <cell r="E4049" t="str">
            <v/>
          </cell>
          <cell r="F4049" t="str">
            <v>0</v>
          </cell>
          <cell r="G4049" t="str">
            <v/>
          </cell>
          <cell r="H4049" t="str">
            <v>FAST</v>
          </cell>
          <cell r="I4049" t="str">
            <v>PRIME</v>
          </cell>
          <cell r="J4049" t="str">
            <v/>
          </cell>
          <cell r="K4049">
            <v>13.559</v>
          </cell>
          <cell r="L4049" t="str">
            <v>YEB10CAA0230+037905243222HGA5M15</v>
          </cell>
        </row>
        <row r="4050">
          <cell r="A4050" t="str">
            <v>5M15</v>
          </cell>
          <cell r="B4050" t="str">
            <v>YEB10CAA0230+03790</v>
          </cell>
          <cell r="C4050">
            <v>44</v>
          </cell>
          <cell r="D4050" t="str">
            <v>5253126HGA</v>
          </cell>
          <cell r="E4050" t="str">
            <v/>
          </cell>
          <cell r="F4050" t="str">
            <v>0</v>
          </cell>
          <cell r="G4050" t="str">
            <v/>
          </cell>
          <cell r="H4050" t="str">
            <v>FAST</v>
          </cell>
          <cell r="I4050" t="str">
            <v>PRIME</v>
          </cell>
          <cell r="J4050" t="str">
            <v/>
          </cell>
          <cell r="K4050">
            <v>45.892</v>
          </cell>
          <cell r="L4050" t="str">
            <v>YEB10CAA0230+037905253126HGA5M15</v>
          </cell>
        </row>
        <row r="4051">
          <cell r="A4051" t="str">
            <v>5M15</v>
          </cell>
          <cell r="B4051" t="str">
            <v>YEB10CAA0230+03790</v>
          </cell>
          <cell r="C4051">
            <v>110</v>
          </cell>
          <cell r="D4051" t="str">
            <v>5253127HGA</v>
          </cell>
          <cell r="E4051" t="str">
            <v/>
          </cell>
          <cell r="F4051" t="str">
            <v>0</v>
          </cell>
          <cell r="G4051" t="str">
            <v/>
          </cell>
          <cell r="H4051" t="str">
            <v>FAST</v>
          </cell>
          <cell r="I4051" t="str">
            <v>PRIME</v>
          </cell>
          <cell r="J4051" t="str">
            <v/>
          </cell>
          <cell r="K4051">
            <v>114.73</v>
          </cell>
          <cell r="L4051" t="str">
            <v>YEB10CAA0230+037905253127HGA5M15</v>
          </cell>
        </row>
        <row r="4052">
          <cell r="A4052" t="str">
            <v>5M11</v>
          </cell>
          <cell r="B4052" t="str">
            <v>YEB10CAA0230+03980</v>
          </cell>
          <cell r="C4052">
            <v>25</v>
          </cell>
          <cell r="D4052" t="str">
            <v>5262495HGA</v>
          </cell>
          <cell r="E4052" t="str">
            <v/>
          </cell>
          <cell r="F4052" t="str">
            <v>0</v>
          </cell>
          <cell r="G4052" t="str">
            <v/>
          </cell>
          <cell r="H4052" t="str">
            <v>FAST</v>
          </cell>
          <cell r="I4052" t="str">
            <v>PRIME</v>
          </cell>
          <cell r="J4052" t="str">
            <v/>
          </cell>
          <cell r="K4052">
            <v>27.375</v>
          </cell>
          <cell r="L4052" t="str">
            <v>YEB10CAA0230+039805262495HGA5M11</v>
          </cell>
        </row>
        <row r="4053">
          <cell r="A4053" t="str">
            <v>5M07</v>
          </cell>
          <cell r="B4053" t="str">
            <v>YEB10CAA0230+04040</v>
          </cell>
          <cell r="C4053">
            <v>16</v>
          </cell>
          <cell r="D4053" t="str">
            <v>5241947HFA</v>
          </cell>
          <cell r="E4053" t="str">
            <v/>
          </cell>
          <cell r="F4053" t="str">
            <v>0</v>
          </cell>
          <cell r="G4053" t="str">
            <v/>
          </cell>
          <cell r="H4053" t="str">
            <v>FAST</v>
          </cell>
          <cell r="I4053" t="str">
            <v>PRIME</v>
          </cell>
          <cell r="J4053" t="str">
            <v/>
          </cell>
          <cell r="K4053">
            <v>17.776</v>
          </cell>
          <cell r="L4053" t="str">
            <v>YEB10CAA0230+040405241947HFA5M07</v>
          </cell>
        </row>
        <row r="4054">
          <cell r="A4054" t="str">
            <v>5E07</v>
          </cell>
          <cell r="B4054" t="str">
            <v>YEB10CAA0230+04040</v>
          </cell>
          <cell r="C4054">
            <v>29</v>
          </cell>
          <cell r="D4054" t="str">
            <v>5242113HCA</v>
          </cell>
          <cell r="E4054" t="str">
            <v/>
          </cell>
          <cell r="F4054" t="str">
            <v>0</v>
          </cell>
          <cell r="G4054" t="str">
            <v/>
          </cell>
          <cell r="H4054" t="str">
            <v>FAST</v>
          </cell>
          <cell r="I4054" t="str">
            <v>PRIME</v>
          </cell>
          <cell r="J4054" t="str">
            <v/>
          </cell>
          <cell r="K4054">
            <v>32.219</v>
          </cell>
          <cell r="L4054" t="str">
            <v>YEB10CAA0230+040405242113HCA5E07</v>
          </cell>
        </row>
        <row r="4055">
          <cell r="A4055" t="str">
            <v>5M10</v>
          </cell>
          <cell r="B4055" t="str">
            <v>YEB10CAA0230+04040</v>
          </cell>
          <cell r="C4055">
            <v>42</v>
          </cell>
          <cell r="D4055" t="str">
            <v>5253127HGA</v>
          </cell>
          <cell r="E4055" t="str">
            <v/>
          </cell>
          <cell r="F4055" t="str">
            <v>0</v>
          </cell>
          <cell r="G4055" t="str">
            <v/>
          </cell>
          <cell r="H4055" t="str">
            <v>FAST</v>
          </cell>
          <cell r="I4055" t="str">
            <v>PRIME</v>
          </cell>
          <cell r="J4055" t="str">
            <v/>
          </cell>
          <cell r="K4055">
            <v>46.662</v>
          </cell>
          <cell r="L4055" t="str">
            <v>YEB10CAA0230+040405253127HGA5M10</v>
          </cell>
        </row>
        <row r="4056">
          <cell r="A4056" t="str">
            <v>5M14</v>
          </cell>
          <cell r="B4056" t="str">
            <v>YEB10CAA0230+04040</v>
          </cell>
          <cell r="C4056">
            <v>232</v>
          </cell>
          <cell r="D4056" t="str">
            <v>5262495HGA</v>
          </cell>
          <cell r="E4056" t="str">
            <v/>
          </cell>
          <cell r="F4056" t="str">
            <v>0</v>
          </cell>
          <cell r="G4056" t="str">
            <v/>
          </cell>
          <cell r="H4056" t="str">
            <v>FAST</v>
          </cell>
          <cell r="I4056" t="str">
            <v>PRIME</v>
          </cell>
          <cell r="J4056" t="str">
            <v/>
          </cell>
          <cell r="K4056">
            <v>257.752</v>
          </cell>
          <cell r="L4056" t="str">
            <v>YEB10CAA0230+040405262495HGA5M14</v>
          </cell>
        </row>
        <row r="4057">
          <cell r="A4057" t="str">
            <v>5M15</v>
          </cell>
          <cell r="B4057" t="str">
            <v>YEB10CAA0235+03790</v>
          </cell>
          <cell r="C4057">
            <v>15</v>
          </cell>
          <cell r="D4057" t="str">
            <v>7261019HFC</v>
          </cell>
          <cell r="E4057" t="str">
            <v/>
          </cell>
          <cell r="F4057" t="str">
            <v>0</v>
          </cell>
          <cell r="G4057" t="str">
            <v>148/NCR.SKF/VII/2026 KARAT DALAM SE</v>
          </cell>
          <cell r="H4057" t="str">
            <v>FAST</v>
          </cell>
          <cell r="I4057" t="str">
            <v>NON PRIME</v>
          </cell>
          <cell r="J4057" t="str">
            <v/>
          </cell>
          <cell r="K4057">
            <v>15.96</v>
          </cell>
          <cell r="L4057" t="str">
            <v>YEB10CAA0235+037907261019HFC5M15</v>
          </cell>
        </row>
        <row r="4058">
          <cell r="A4058" t="str">
            <v>5M15</v>
          </cell>
          <cell r="B4058" t="str">
            <v>YEB10CAA0235+03790</v>
          </cell>
          <cell r="C4058">
            <v>248</v>
          </cell>
          <cell r="D4058" t="str">
            <v>7261020HFC</v>
          </cell>
          <cell r="E4058" t="str">
            <v/>
          </cell>
          <cell r="F4058" t="str">
            <v>0</v>
          </cell>
          <cell r="G4058" t="str">
            <v>90/NCR.SKF/VIII/2026 DENT MATERIAL</v>
          </cell>
          <cell r="H4058" t="str">
            <v>FAST</v>
          </cell>
          <cell r="I4058" t="str">
            <v>NON PRIME</v>
          </cell>
          <cell r="J4058" t="str">
            <v/>
          </cell>
          <cell r="K4058">
            <v>263.872</v>
          </cell>
          <cell r="L4058" t="str">
            <v>YEB10CAA0235+037907261020HFC5M15</v>
          </cell>
        </row>
        <row r="4059">
          <cell r="A4059" t="str">
            <v>5M15</v>
          </cell>
          <cell r="B4059" t="str">
            <v>YEB10CAA0235+03790</v>
          </cell>
          <cell r="C4059">
            <v>75</v>
          </cell>
          <cell r="D4059" t="str">
            <v>7261020HFA</v>
          </cell>
          <cell r="E4059" t="str">
            <v/>
          </cell>
          <cell r="F4059" t="str">
            <v>0</v>
          </cell>
          <cell r="G4059" t="str">
            <v/>
          </cell>
          <cell r="H4059" t="str">
            <v>FAST</v>
          </cell>
          <cell r="I4059" t="str">
            <v>PRIME</v>
          </cell>
          <cell r="J4059" t="str">
            <v/>
          </cell>
          <cell r="K4059">
            <v>79.8</v>
          </cell>
          <cell r="L4059" t="str">
            <v>YEB10CAA0235+037907261020HFA5M15</v>
          </cell>
        </row>
        <row r="4060">
          <cell r="A4060" t="str">
            <v>5M15</v>
          </cell>
          <cell r="B4060" t="str">
            <v>YEB10CAA0235+03980</v>
          </cell>
          <cell r="C4060">
            <v>43</v>
          </cell>
          <cell r="D4060" t="str">
            <v>7261019HFA</v>
          </cell>
          <cell r="E4060" t="str">
            <v/>
          </cell>
          <cell r="F4060" t="str">
            <v>0</v>
          </cell>
          <cell r="G4060" t="str">
            <v/>
          </cell>
          <cell r="H4060" t="str">
            <v>FAST</v>
          </cell>
          <cell r="I4060" t="str">
            <v>PRIME</v>
          </cell>
          <cell r="J4060" t="str">
            <v/>
          </cell>
          <cell r="K4060">
            <v>48.031</v>
          </cell>
          <cell r="L4060" t="str">
            <v>YEB10CAA0235+039807261019HFA5M15</v>
          </cell>
        </row>
        <row r="4061">
          <cell r="A4061" t="str">
            <v>5M15</v>
          </cell>
          <cell r="B4061" t="str">
            <v>YEB10CAA0235+03980</v>
          </cell>
          <cell r="C4061">
            <v>712</v>
          </cell>
          <cell r="D4061" t="str">
            <v>7261020HGA</v>
          </cell>
          <cell r="E4061" t="str">
            <v/>
          </cell>
          <cell r="F4061" t="str">
            <v>0</v>
          </cell>
          <cell r="G4061" t="str">
            <v/>
          </cell>
          <cell r="H4061" t="str">
            <v>FAST</v>
          </cell>
          <cell r="I4061" t="str">
            <v>PRIME</v>
          </cell>
          <cell r="J4061" t="str">
            <v/>
          </cell>
          <cell r="K4061">
            <v>795.304</v>
          </cell>
          <cell r="L4061" t="str">
            <v>YEB10CAA0235+039807261020HGA5M15</v>
          </cell>
        </row>
        <row r="4062">
          <cell r="A4062" t="str">
            <v>5M12</v>
          </cell>
          <cell r="B4062" t="str">
            <v>YEB10CAA0235+04040</v>
          </cell>
          <cell r="C4062">
            <v>220</v>
          </cell>
          <cell r="D4062" t="str">
            <v>7261020HFC</v>
          </cell>
          <cell r="E4062" t="str">
            <v/>
          </cell>
          <cell r="F4062" t="str">
            <v>0</v>
          </cell>
          <cell r="G4062" t="str">
            <v>90/NCR.SKF/VII/2026 DENT MATERIAL I</v>
          </cell>
          <cell r="H4062" t="str">
            <v>FAST</v>
          </cell>
          <cell r="I4062" t="str">
            <v>NON PRIME</v>
          </cell>
          <cell r="J4062" t="str">
            <v/>
          </cell>
          <cell r="K4062">
            <v>249.48</v>
          </cell>
          <cell r="L4062" t="str">
            <v>YEB10CAA0235+040407261020HFC5M12</v>
          </cell>
        </row>
        <row r="4063">
          <cell r="A4063" t="str">
            <v>5M06</v>
          </cell>
          <cell r="B4063" t="str">
            <v>YEB10CAA0260+04080</v>
          </cell>
          <cell r="C4063">
            <v>3</v>
          </cell>
          <cell r="D4063" t="str">
            <v>5252637HFA</v>
          </cell>
          <cell r="E4063" t="str">
            <v/>
          </cell>
          <cell r="F4063" t="str">
            <v>0</v>
          </cell>
          <cell r="G4063" t="str">
            <v/>
          </cell>
          <cell r="H4063" t="str">
            <v>FAST</v>
          </cell>
          <cell r="I4063" t="str">
            <v>PRIME</v>
          </cell>
          <cell r="J4063" t="str">
            <v/>
          </cell>
          <cell r="K4063">
            <v>3.783</v>
          </cell>
          <cell r="L4063" t="str">
            <v>YEB10CAA0260+040805252637HFA5M06</v>
          </cell>
        </row>
        <row r="4064">
          <cell r="A4064" t="str">
            <v>5M15</v>
          </cell>
          <cell r="B4064" t="str">
            <v>YEB10CAA0260+04080</v>
          </cell>
          <cell r="C4064">
            <v>13</v>
          </cell>
          <cell r="D4064" t="str">
            <v>5252637HFA</v>
          </cell>
          <cell r="E4064" t="str">
            <v/>
          </cell>
          <cell r="F4064" t="str">
            <v>0</v>
          </cell>
          <cell r="G4064" t="str">
            <v/>
          </cell>
          <cell r="H4064" t="str">
            <v>FAST</v>
          </cell>
          <cell r="I4064" t="str">
            <v>PRIME</v>
          </cell>
          <cell r="J4064" t="str">
            <v/>
          </cell>
          <cell r="K4064">
            <v>16.393</v>
          </cell>
          <cell r="L4064" t="str">
            <v>YEB10CAA0260+040805252637HFA5M15</v>
          </cell>
        </row>
        <row r="4065">
          <cell r="A4065" t="str">
            <v>5M15</v>
          </cell>
          <cell r="B4065" t="str">
            <v>YEB10CAA0260+04080</v>
          </cell>
          <cell r="C4065">
            <v>10</v>
          </cell>
          <cell r="D4065" t="str">
            <v>5252637HGA</v>
          </cell>
          <cell r="E4065" t="str">
            <v/>
          </cell>
          <cell r="F4065" t="str">
            <v>0</v>
          </cell>
          <cell r="G4065" t="str">
            <v/>
          </cell>
          <cell r="H4065" t="str">
            <v>FAST</v>
          </cell>
          <cell r="I4065" t="str">
            <v>PRIME</v>
          </cell>
          <cell r="J4065" t="str">
            <v/>
          </cell>
          <cell r="K4065">
            <v>12.61</v>
          </cell>
          <cell r="L4065" t="str">
            <v>YEB10CAA0260+040805252637HGA5M15</v>
          </cell>
        </row>
        <row r="4066">
          <cell r="A4066" t="str">
            <v>5M08</v>
          </cell>
          <cell r="B4066" t="str">
            <v>YEB10CAA0275+03450</v>
          </cell>
          <cell r="C4066">
            <v>196</v>
          </cell>
          <cell r="D4066" t="str">
            <v>1260875HFC</v>
          </cell>
          <cell r="E4066" t="str">
            <v/>
          </cell>
          <cell r="F4066" t="str">
            <v>0</v>
          </cell>
          <cell r="G4066" t="str">
            <v>188/NCR.SKF/VII/2026 CACAT MATERIAL</v>
          </cell>
          <cell r="H4066" t="str">
            <v>FAST</v>
          </cell>
          <cell r="I4066" t="str">
            <v>NON PRIME</v>
          </cell>
          <cell r="J4066" t="str">
            <v/>
          </cell>
          <cell r="K4066">
            <v>220.304</v>
          </cell>
          <cell r="L4066" t="str">
            <v>YEB10CAA0275+034501260875HFC5M08</v>
          </cell>
        </row>
        <row r="4067">
          <cell r="A4067" t="str">
            <v>5M12</v>
          </cell>
          <cell r="B4067" t="str">
            <v>YEB10CAA0275+03450</v>
          </cell>
          <cell r="C4067">
            <v>35</v>
          </cell>
          <cell r="D4067" t="str">
            <v>1260875HFC</v>
          </cell>
          <cell r="E4067" t="str">
            <v/>
          </cell>
          <cell r="F4067" t="str">
            <v>0</v>
          </cell>
          <cell r="G4067" t="str">
            <v>188/VII/2026 - CACAT MATERIAL</v>
          </cell>
          <cell r="H4067" t="str">
            <v>FAST</v>
          </cell>
          <cell r="I4067" t="str">
            <v>NON PRIME</v>
          </cell>
          <cell r="J4067" t="str">
            <v/>
          </cell>
          <cell r="K4067">
            <v>39.34</v>
          </cell>
          <cell r="L4067" t="str">
            <v>YEB10CAA0275+034501260875HFC5M12</v>
          </cell>
        </row>
        <row r="4068">
          <cell r="A4068" t="str">
            <v>5M15</v>
          </cell>
          <cell r="B4068" t="str">
            <v>YEB10CAA0290+03450</v>
          </cell>
          <cell r="C4068">
            <v>455</v>
          </cell>
          <cell r="D4068" t="str">
            <v>5262243HGC</v>
          </cell>
          <cell r="E4068" t="str">
            <v/>
          </cell>
          <cell r="F4068" t="str">
            <v>0</v>
          </cell>
          <cell r="G4068" t="str">
            <v>38/NCR.SKF/VIII/2026 CACAT MATERIAL</v>
          </cell>
          <cell r="H4068" t="str">
            <v>FAST</v>
          </cell>
          <cell r="I4068" t="str">
            <v>NON PRIME</v>
          </cell>
          <cell r="J4068" t="str">
            <v/>
          </cell>
          <cell r="K4068">
            <v>537.81</v>
          </cell>
          <cell r="L4068" t="str">
            <v>YEB10CAA0290+034505262243HGC5M15</v>
          </cell>
        </row>
        <row r="4069">
          <cell r="A4069" t="str">
            <v>5M15</v>
          </cell>
          <cell r="B4069" t="str">
            <v>YEB10CAA0290+03450</v>
          </cell>
          <cell r="C4069">
            <v>552</v>
          </cell>
          <cell r="D4069" t="str">
            <v>5262243HJC</v>
          </cell>
          <cell r="E4069" t="str">
            <v/>
          </cell>
          <cell r="F4069" t="str">
            <v>0</v>
          </cell>
          <cell r="G4069" t="str">
            <v>116/NCR-SKF/VIII/2026 BURIK</v>
          </cell>
          <cell r="H4069" t="str">
            <v>FAST</v>
          </cell>
          <cell r="I4069" t="str">
            <v>NON PRIME</v>
          </cell>
          <cell r="J4069" t="str">
            <v/>
          </cell>
          <cell r="K4069">
            <v>652.464</v>
          </cell>
          <cell r="L4069" t="str">
            <v>YEB10CAA0290+034505262243HJC5M15</v>
          </cell>
        </row>
        <row r="4070">
          <cell r="A4070" t="str">
            <v>5M11</v>
          </cell>
          <cell r="B4070" t="str">
            <v>YEB10CAA0290+03450</v>
          </cell>
          <cell r="C4070">
            <v>40</v>
          </cell>
          <cell r="D4070" t="str">
            <v>5262347HGA</v>
          </cell>
          <cell r="E4070" t="str">
            <v/>
          </cell>
          <cell r="F4070" t="str">
            <v>0</v>
          </cell>
          <cell r="G4070" t="str">
            <v/>
          </cell>
          <cell r="H4070" t="str">
            <v>FAST</v>
          </cell>
          <cell r="I4070" t="str">
            <v>PRIME</v>
          </cell>
          <cell r="J4070" t="str">
            <v/>
          </cell>
          <cell r="K4070">
            <v>47.28</v>
          </cell>
          <cell r="L4070" t="str">
            <v>YEB10CAA0290+034505262347HGA5M11</v>
          </cell>
        </row>
        <row r="4071">
          <cell r="A4071" t="str">
            <v>5M12</v>
          </cell>
          <cell r="B4071" t="str">
            <v>YEB10CAA0290+03450</v>
          </cell>
          <cell r="C4071">
            <v>46</v>
          </cell>
          <cell r="D4071" t="str">
            <v>5261166HZA</v>
          </cell>
          <cell r="E4071" t="str">
            <v/>
          </cell>
          <cell r="F4071" t="str">
            <v>0</v>
          </cell>
          <cell r="G4071" t="str">
            <v/>
          </cell>
          <cell r="H4071" t="str">
            <v>FAST</v>
          </cell>
          <cell r="I4071" t="str">
            <v>PRIME</v>
          </cell>
          <cell r="J4071" t="str">
            <v/>
          </cell>
          <cell r="K4071">
            <v>54.372</v>
          </cell>
          <cell r="L4071" t="str">
            <v>YEB10CAA0290+034505261166HZA5M12</v>
          </cell>
        </row>
        <row r="4072">
          <cell r="A4072" t="str">
            <v>5M15</v>
          </cell>
          <cell r="B4072" t="str">
            <v>YEB10CAA0290+03450</v>
          </cell>
          <cell r="C4072">
            <v>9</v>
          </cell>
          <cell r="D4072" t="str">
            <v>5262243HFA</v>
          </cell>
          <cell r="E4072" t="str">
            <v/>
          </cell>
          <cell r="F4072" t="str">
            <v>0</v>
          </cell>
          <cell r="G4072" t="str">
            <v/>
          </cell>
          <cell r="H4072" t="str">
            <v>FAST</v>
          </cell>
          <cell r="I4072" t="str">
            <v>PRIME</v>
          </cell>
          <cell r="J4072" t="str">
            <v/>
          </cell>
          <cell r="K4072">
            <v>10.638</v>
          </cell>
          <cell r="L4072" t="str">
            <v>YEB10CAA0290+034505262243HFA5M15</v>
          </cell>
        </row>
        <row r="4073">
          <cell r="A4073" t="str">
            <v>5M15</v>
          </cell>
          <cell r="B4073" t="str">
            <v>YEB10CAA0290+03450</v>
          </cell>
          <cell r="C4073">
            <v>13</v>
          </cell>
          <cell r="D4073" t="str">
            <v>5262243HJA</v>
          </cell>
          <cell r="E4073" t="str">
            <v/>
          </cell>
          <cell r="F4073" t="str">
            <v>0</v>
          </cell>
          <cell r="G4073" t="str">
            <v/>
          </cell>
          <cell r="H4073" t="str">
            <v>FAST</v>
          </cell>
          <cell r="I4073" t="str">
            <v>PRIME</v>
          </cell>
          <cell r="J4073" t="str">
            <v/>
          </cell>
          <cell r="K4073">
            <v>15.366</v>
          </cell>
          <cell r="L4073" t="str">
            <v>YEB10CAA0290+034505262243HJA5M15</v>
          </cell>
        </row>
        <row r="4074">
          <cell r="A4074" t="str">
            <v>5M15</v>
          </cell>
          <cell r="B4074" t="str">
            <v>YEB10CAA0290+03450</v>
          </cell>
          <cell r="C4074">
            <v>24</v>
          </cell>
          <cell r="D4074" t="str">
            <v>5262347HGA</v>
          </cell>
          <cell r="E4074" t="str">
            <v/>
          </cell>
          <cell r="F4074" t="str">
            <v>0</v>
          </cell>
          <cell r="G4074" t="str">
            <v/>
          </cell>
          <cell r="H4074" t="str">
            <v>FAST</v>
          </cell>
          <cell r="I4074" t="str">
            <v>PRIME</v>
          </cell>
          <cell r="J4074" t="str">
            <v/>
          </cell>
          <cell r="K4074">
            <v>28.368</v>
          </cell>
          <cell r="L4074" t="str">
            <v>YEB10CAA0290+034505262347HGA5M15</v>
          </cell>
        </row>
        <row r="4075">
          <cell r="A4075" t="str">
            <v>5M15</v>
          </cell>
          <cell r="B4075" t="str">
            <v>YEB10CAA0290+03760</v>
          </cell>
          <cell r="C4075">
            <v>47</v>
          </cell>
          <cell r="D4075" t="str">
            <v>5252499HGA</v>
          </cell>
          <cell r="E4075" t="str">
            <v/>
          </cell>
          <cell r="F4075" t="str">
            <v>0</v>
          </cell>
          <cell r="G4075" t="str">
            <v/>
          </cell>
          <cell r="H4075" t="str">
            <v>FAST</v>
          </cell>
          <cell r="I4075" t="str">
            <v>PRIME</v>
          </cell>
          <cell r="J4075" t="str">
            <v/>
          </cell>
          <cell r="K4075">
            <v>60.536</v>
          </cell>
          <cell r="L4075" t="str">
            <v>YEB10CAA0290+037605252499HGA5M15</v>
          </cell>
        </row>
        <row r="4076">
          <cell r="A4076" t="str">
            <v>5M15</v>
          </cell>
          <cell r="B4076" t="str">
            <v>YEB10CAA0290+03760</v>
          </cell>
          <cell r="C4076">
            <v>82</v>
          </cell>
          <cell r="D4076" t="str">
            <v>5262241HGA</v>
          </cell>
          <cell r="E4076" t="str">
            <v/>
          </cell>
          <cell r="F4076" t="str">
            <v>0</v>
          </cell>
          <cell r="G4076" t="str">
            <v/>
          </cell>
          <cell r="H4076" t="str">
            <v>FAST</v>
          </cell>
          <cell r="I4076" t="str">
            <v>PRIME</v>
          </cell>
          <cell r="J4076" t="str">
            <v/>
          </cell>
          <cell r="K4076">
            <v>105.616</v>
          </cell>
          <cell r="L4076" t="str">
            <v>YEB10CAA0290+037605262241HGA5M15</v>
          </cell>
        </row>
        <row r="4077">
          <cell r="A4077" t="str">
            <v>5M15</v>
          </cell>
          <cell r="B4077" t="str">
            <v>YEB10CAA0290+03840</v>
          </cell>
          <cell r="C4077">
            <v>13</v>
          </cell>
          <cell r="D4077" t="str">
            <v>5241482HCA</v>
          </cell>
          <cell r="E4077" t="str">
            <v/>
          </cell>
          <cell r="F4077" t="str">
            <v>0</v>
          </cell>
          <cell r="G4077" t="str">
            <v/>
          </cell>
          <cell r="H4077" t="str">
            <v>FAST</v>
          </cell>
          <cell r="I4077" t="str">
            <v>PRIME</v>
          </cell>
          <cell r="J4077" t="str">
            <v/>
          </cell>
          <cell r="K4077">
            <v>17.095</v>
          </cell>
          <cell r="L4077" t="str">
            <v>YEB10CAA0290+038405241482HCA5M15</v>
          </cell>
        </row>
        <row r="4078">
          <cell r="A4078" t="str">
            <v>5M15</v>
          </cell>
          <cell r="B4078" t="str">
            <v>YEB10CAA0290+04060</v>
          </cell>
          <cell r="C4078">
            <v>498</v>
          </cell>
          <cell r="D4078" t="str">
            <v>5262242HGA</v>
          </cell>
          <cell r="E4078" t="str">
            <v/>
          </cell>
          <cell r="F4078" t="str">
            <v>0</v>
          </cell>
          <cell r="G4078" t="str">
            <v/>
          </cell>
          <cell r="H4078" t="str">
            <v>FAST</v>
          </cell>
          <cell r="I4078" t="str">
            <v>PRIME</v>
          </cell>
          <cell r="J4078" t="str">
            <v/>
          </cell>
          <cell r="K4078">
            <v>692.718</v>
          </cell>
          <cell r="L4078" t="str">
            <v>YEB10CAA0290+040605262242HGA5M15</v>
          </cell>
        </row>
        <row r="4079">
          <cell r="A4079" t="str">
            <v>5M15</v>
          </cell>
          <cell r="B4079" t="str">
            <v>YEB10CAA0290+04060</v>
          </cell>
          <cell r="C4079">
            <v>185</v>
          </cell>
          <cell r="D4079" t="str">
            <v>5262241HGA</v>
          </cell>
          <cell r="E4079" t="str">
            <v/>
          </cell>
          <cell r="F4079" t="str">
            <v>0</v>
          </cell>
          <cell r="G4079" t="str">
            <v/>
          </cell>
          <cell r="H4079" t="str">
            <v>FAST</v>
          </cell>
          <cell r="I4079" t="str">
            <v>PRIME</v>
          </cell>
          <cell r="J4079" t="str">
            <v/>
          </cell>
          <cell r="K4079">
            <v>257.335</v>
          </cell>
          <cell r="L4079" t="str">
            <v>YEB10CAA0290+040605262241HGA5M15</v>
          </cell>
        </row>
        <row r="4080">
          <cell r="A4080" t="str">
            <v>5M15</v>
          </cell>
          <cell r="B4080" t="str">
            <v>YEB10CAA0290+04060</v>
          </cell>
          <cell r="C4080">
            <v>76</v>
          </cell>
          <cell r="D4080" t="str">
            <v>5262242HFA</v>
          </cell>
          <cell r="E4080" t="str">
            <v/>
          </cell>
          <cell r="F4080" t="str">
            <v>0</v>
          </cell>
          <cell r="G4080" t="str">
            <v/>
          </cell>
          <cell r="H4080" t="str">
            <v>FAST</v>
          </cell>
          <cell r="I4080" t="str">
            <v>PRIME</v>
          </cell>
          <cell r="J4080" t="str">
            <v/>
          </cell>
          <cell r="K4080">
            <v>105.716</v>
          </cell>
          <cell r="L4080" t="str">
            <v>YEB10CAA0290+040605262242HFA5M15</v>
          </cell>
        </row>
        <row r="4081">
          <cell r="A4081" t="str">
            <v>5E05</v>
          </cell>
          <cell r="B4081" t="str">
            <v>YEB11BLL0260+03620</v>
          </cell>
          <cell r="C4081">
            <v>54</v>
          </cell>
          <cell r="D4081" t="str">
            <v>5260899B0C</v>
          </cell>
          <cell r="E4081" t="str">
            <v/>
          </cell>
          <cell r="F4081" t="str">
            <v>0</v>
          </cell>
          <cell r="G4081" t="str">
            <v>250/VI/2026 PLUNK 38-4 TIDAK MASUK</v>
          </cell>
          <cell r="H4081" t="str">
            <v>FAST</v>
          </cell>
          <cell r="I4081" t="str">
            <v>NON PRIME</v>
          </cell>
          <cell r="J4081" t="str">
            <v/>
          </cell>
          <cell r="K4081">
            <v>51.894</v>
          </cell>
          <cell r="L4081" t="str">
            <v>YEB11BLL0260+036205260899B0C5E05</v>
          </cell>
        </row>
        <row r="4082">
          <cell r="A4082" t="str">
            <v>5E08</v>
          </cell>
          <cell r="B4082" t="str">
            <v>YEB11BLL0260+03620</v>
          </cell>
          <cell r="C4082">
            <v>794</v>
          </cell>
          <cell r="D4082" t="str">
            <v>5260593B0C</v>
          </cell>
          <cell r="E4082" t="str">
            <v/>
          </cell>
          <cell r="F4082" t="str">
            <v>0</v>
          </cell>
          <cell r="G4082" t="str">
            <v>263/VII/2026 DIAMETER MINUS</v>
          </cell>
          <cell r="H4082" t="str">
            <v>FAST</v>
          </cell>
          <cell r="I4082" t="str">
            <v>NON PRIME</v>
          </cell>
          <cell r="J4082" t="str">
            <v/>
          </cell>
          <cell r="K4082">
            <v>763.034</v>
          </cell>
          <cell r="L4082" t="str">
            <v>YEB11BLL0260+036205260593B0C5E08</v>
          </cell>
        </row>
        <row r="4083">
          <cell r="A4083" t="str">
            <v>5E02</v>
          </cell>
          <cell r="B4083" t="str">
            <v>YEB11BLL0260+03620</v>
          </cell>
          <cell r="C4083">
            <v>72</v>
          </cell>
          <cell r="D4083" t="str">
            <v>5260593B0A</v>
          </cell>
          <cell r="E4083" t="str">
            <v/>
          </cell>
          <cell r="F4083" t="str">
            <v>0</v>
          </cell>
          <cell r="G4083" t="str">
            <v/>
          </cell>
          <cell r="H4083" t="str">
            <v>FAST</v>
          </cell>
          <cell r="I4083" t="str">
            <v>PRIME</v>
          </cell>
          <cell r="J4083" t="str">
            <v/>
          </cell>
          <cell r="K4083">
            <v>69.192</v>
          </cell>
          <cell r="L4083" t="str">
            <v>YEB11BLL0260+036205260593B0A5E02</v>
          </cell>
        </row>
        <row r="4084">
          <cell r="A4084" t="str">
            <v>5E08</v>
          </cell>
          <cell r="B4084" t="str">
            <v>YEB11BLL0260+03620</v>
          </cell>
          <cell r="C4084">
            <v>60</v>
          </cell>
          <cell r="D4084" t="str">
            <v>5260593B0A</v>
          </cell>
          <cell r="E4084" t="str">
            <v/>
          </cell>
          <cell r="F4084" t="str">
            <v>0</v>
          </cell>
          <cell r="G4084" t="str">
            <v/>
          </cell>
          <cell r="H4084" t="str">
            <v>FAST</v>
          </cell>
          <cell r="I4084" t="str">
            <v>PRIME</v>
          </cell>
          <cell r="J4084" t="str">
            <v/>
          </cell>
          <cell r="K4084">
            <v>57.66</v>
          </cell>
          <cell r="L4084" t="str">
            <v>YEB11BLL0260+036205260593B0A5E08</v>
          </cell>
        </row>
        <row r="4085">
          <cell r="A4085" t="str">
            <v>5N02</v>
          </cell>
          <cell r="B4085" t="str">
            <v>YEB12BLL0230+03220</v>
          </cell>
          <cell r="C4085">
            <v>120</v>
          </cell>
          <cell r="D4085" t="str">
            <v>5262495HGA</v>
          </cell>
          <cell r="E4085" t="str">
            <v>2010307415</v>
          </cell>
          <cell r="F4085" t="str">
            <v>18</v>
          </cell>
          <cell r="G4085" t="str">
            <v/>
          </cell>
          <cell r="H4085" t="str">
            <v>FAST</v>
          </cell>
          <cell r="I4085" t="str">
            <v>PRIME</v>
          </cell>
          <cell r="J4085" t="str">
            <v/>
          </cell>
          <cell r="K4085">
            <v>91.44</v>
          </cell>
          <cell r="L4085" t="str">
            <v>YEB12BLL0230+032205262495HGA5N02</v>
          </cell>
        </row>
        <row r="4086">
          <cell r="A4086" t="str">
            <v>5N02</v>
          </cell>
          <cell r="B4086" t="str">
            <v>YEB12BLL0230+03480</v>
          </cell>
          <cell r="C4086">
            <v>120</v>
          </cell>
          <cell r="D4086" t="str">
            <v>5262264HFA</v>
          </cell>
          <cell r="E4086" t="str">
            <v>2010307415</v>
          </cell>
          <cell r="F4086" t="str">
            <v>19</v>
          </cell>
          <cell r="G4086" t="str">
            <v/>
          </cell>
          <cell r="H4086" t="str">
            <v>FAST</v>
          </cell>
          <cell r="I4086" t="str">
            <v>PRIME</v>
          </cell>
          <cell r="J4086" t="str">
            <v/>
          </cell>
          <cell r="K4086">
            <v>98.76</v>
          </cell>
          <cell r="L4086" t="str">
            <v>YEB12BLL0230+034805262264HFA5N02</v>
          </cell>
        </row>
        <row r="4087">
          <cell r="A4087" t="str">
            <v>5N02</v>
          </cell>
          <cell r="B4087" t="str">
            <v>YEB12BLL0230+03480</v>
          </cell>
          <cell r="C4087">
            <v>360</v>
          </cell>
          <cell r="D4087" t="str">
            <v>5262495HGA</v>
          </cell>
          <cell r="E4087" t="str">
            <v>2010307415</v>
          </cell>
          <cell r="F4087" t="str">
            <v>19</v>
          </cell>
          <cell r="G4087" t="str">
            <v/>
          </cell>
          <cell r="H4087" t="str">
            <v>FAST</v>
          </cell>
          <cell r="I4087" t="str">
            <v>PRIME</v>
          </cell>
          <cell r="J4087" t="str">
            <v/>
          </cell>
          <cell r="K4087">
            <v>296.28</v>
          </cell>
          <cell r="L4087" t="str">
            <v>YEB12BLL0230+034805262495HGA5N02</v>
          </cell>
        </row>
        <row r="4088">
          <cell r="A4088" t="str">
            <v>5N02</v>
          </cell>
          <cell r="B4088" t="str">
            <v>YEB12BLL0260+03250</v>
          </cell>
          <cell r="C4088">
            <v>1200</v>
          </cell>
          <cell r="D4088" t="str">
            <v>5262422HGA</v>
          </cell>
          <cell r="E4088" t="str">
            <v>2010307415</v>
          </cell>
          <cell r="F4088" t="str">
            <v>14</v>
          </cell>
          <cell r="G4088" t="str">
            <v/>
          </cell>
          <cell r="H4088" t="str">
            <v>FAST</v>
          </cell>
          <cell r="I4088" t="str">
            <v>PRIME</v>
          </cell>
          <cell r="J4088" t="str">
            <v/>
          </cell>
          <cell r="K4088">
            <v>1035.6</v>
          </cell>
          <cell r="L4088" t="str">
            <v>YEB12BLL0260+032505262422HGA5N02</v>
          </cell>
        </row>
        <row r="4089">
          <cell r="A4089" t="str">
            <v>5N19</v>
          </cell>
          <cell r="B4089" t="str">
            <v>YEB12BLL0260+03250</v>
          </cell>
          <cell r="C4089">
            <v>120</v>
          </cell>
          <cell r="D4089" t="str">
            <v>5262422HGA</v>
          </cell>
          <cell r="E4089" t="str">
            <v>2010307415</v>
          </cell>
          <cell r="F4089" t="str">
            <v>14</v>
          </cell>
          <cell r="G4089" t="str">
            <v/>
          </cell>
          <cell r="H4089" t="str">
            <v>FAST</v>
          </cell>
          <cell r="I4089" t="str">
            <v>PRIME</v>
          </cell>
          <cell r="J4089" t="str">
            <v/>
          </cell>
          <cell r="K4089">
            <v>103.56</v>
          </cell>
          <cell r="L4089" t="str">
            <v>YEB12BLL0260+032505262422HGA5N19</v>
          </cell>
        </row>
        <row r="4090">
          <cell r="A4090" t="str">
            <v>5N02</v>
          </cell>
          <cell r="B4090" t="str">
            <v>YEB12BLL0260+03370</v>
          </cell>
          <cell r="C4090">
            <v>6</v>
          </cell>
          <cell r="D4090" t="str">
            <v>5250116HFA</v>
          </cell>
          <cell r="E4090" t="str">
            <v>2010274882</v>
          </cell>
          <cell r="F4090" t="str">
            <v>13</v>
          </cell>
          <cell r="G4090" t="str">
            <v/>
          </cell>
          <cell r="H4090" t="str">
            <v>FAST</v>
          </cell>
          <cell r="I4090" t="str">
            <v>PRIME</v>
          </cell>
          <cell r="J4090" t="str">
            <v/>
          </cell>
          <cell r="K4090">
            <v>5.37</v>
          </cell>
          <cell r="L4090" t="str">
            <v>YEB12BLL0260+033705250116HFA5N02</v>
          </cell>
        </row>
        <row r="4091">
          <cell r="A4091" t="str">
            <v>5N02</v>
          </cell>
          <cell r="B4091" t="str">
            <v>YEB12BLL0260+03370</v>
          </cell>
          <cell r="C4091">
            <v>95</v>
          </cell>
          <cell r="D4091" t="str">
            <v>5262245HFA</v>
          </cell>
          <cell r="E4091" t="str">
            <v>2010307415</v>
          </cell>
          <cell r="F4091" t="str">
            <v>15</v>
          </cell>
          <cell r="G4091" t="str">
            <v/>
          </cell>
          <cell r="H4091" t="str">
            <v>FAST</v>
          </cell>
          <cell r="I4091" t="str">
            <v>PRIME</v>
          </cell>
          <cell r="J4091" t="str">
            <v/>
          </cell>
          <cell r="K4091">
            <v>85.025</v>
          </cell>
          <cell r="L4091" t="str">
            <v>YEB12BLL0260+033705262245HFA5N02</v>
          </cell>
        </row>
        <row r="4092">
          <cell r="A4092" t="str">
            <v>5N19</v>
          </cell>
          <cell r="B4092" t="str">
            <v>YEB12BLL0260+03370</v>
          </cell>
          <cell r="C4092">
            <v>120</v>
          </cell>
          <cell r="D4092" t="str">
            <v>5262245HFA</v>
          </cell>
          <cell r="E4092" t="str">
            <v>2010307415</v>
          </cell>
          <cell r="F4092" t="str">
            <v>15</v>
          </cell>
          <cell r="G4092" t="str">
            <v/>
          </cell>
          <cell r="H4092" t="str">
            <v>FAST</v>
          </cell>
          <cell r="I4092" t="str">
            <v>PRIME</v>
          </cell>
          <cell r="J4092" t="str">
            <v/>
          </cell>
          <cell r="K4092">
            <v>107.4</v>
          </cell>
          <cell r="L4092" t="str">
            <v>YEB12BLL0260+033705262245HFA5N19</v>
          </cell>
        </row>
        <row r="4093">
          <cell r="A4093" t="str">
            <v>5N02</v>
          </cell>
          <cell r="B4093" t="str">
            <v>YEB12BLL0260+03370</v>
          </cell>
          <cell r="C4093">
            <v>280</v>
          </cell>
          <cell r="D4093" t="str">
            <v>5262422HFA</v>
          </cell>
          <cell r="E4093" t="str">
            <v>2010307415</v>
          </cell>
          <cell r="F4093" t="str">
            <v>15</v>
          </cell>
          <cell r="G4093" t="str">
            <v/>
          </cell>
          <cell r="H4093" t="str">
            <v>FAST</v>
          </cell>
          <cell r="I4093" t="str">
            <v>PRIME</v>
          </cell>
          <cell r="J4093" t="str">
            <v/>
          </cell>
          <cell r="K4093">
            <v>250.6</v>
          </cell>
          <cell r="L4093" t="str">
            <v>YEB12BLL0260+033705262422HFA5N02</v>
          </cell>
        </row>
        <row r="4094">
          <cell r="A4094" t="str">
            <v>5N02</v>
          </cell>
          <cell r="B4094" t="str">
            <v>YEB12BLL0260+03370</v>
          </cell>
          <cell r="C4094">
            <v>465</v>
          </cell>
          <cell r="D4094" t="str">
            <v>5262422HGA</v>
          </cell>
          <cell r="E4094" t="str">
            <v>2010307415</v>
          </cell>
          <cell r="F4094" t="str">
            <v>15</v>
          </cell>
          <cell r="G4094" t="str">
            <v/>
          </cell>
          <cell r="H4094" t="str">
            <v>FAST</v>
          </cell>
          <cell r="I4094" t="str">
            <v>PRIME</v>
          </cell>
          <cell r="J4094" t="str">
            <v/>
          </cell>
          <cell r="K4094">
            <v>416.175</v>
          </cell>
          <cell r="L4094" t="str">
            <v>YEB12BLL0260+033705262422HGA5N02</v>
          </cell>
        </row>
        <row r="4095">
          <cell r="A4095" t="str">
            <v>5N19</v>
          </cell>
          <cell r="B4095" t="str">
            <v>YEB12BLL0260+03370</v>
          </cell>
          <cell r="C4095">
            <v>120</v>
          </cell>
          <cell r="D4095" t="str">
            <v>5262422HGA</v>
          </cell>
          <cell r="E4095" t="str">
            <v>2010307415</v>
          </cell>
          <cell r="F4095" t="str">
            <v>15</v>
          </cell>
          <cell r="G4095" t="str">
            <v/>
          </cell>
          <cell r="H4095" t="str">
            <v>FAST</v>
          </cell>
          <cell r="I4095" t="str">
            <v>PRIME</v>
          </cell>
          <cell r="J4095" t="str">
            <v/>
          </cell>
          <cell r="K4095">
            <v>107.4</v>
          </cell>
          <cell r="L4095" t="str">
            <v>YEB12BLL0260+033705262422HGA5N19</v>
          </cell>
        </row>
        <row r="4096">
          <cell r="A4096" t="str">
            <v>5M15</v>
          </cell>
          <cell r="B4096" t="str">
            <v>YEB12BLL0260+03600</v>
          </cell>
          <cell r="C4096">
            <v>16</v>
          </cell>
          <cell r="D4096" t="str">
            <v>G250078HFA</v>
          </cell>
          <cell r="E4096" t="str">
            <v/>
          </cell>
          <cell r="F4096" t="str">
            <v>0</v>
          </cell>
          <cell r="G4096" t="str">
            <v/>
          </cell>
          <cell r="H4096" t="str">
            <v>FAST</v>
          </cell>
          <cell r="I4096" t="str">
            <v>PRIME</v>
          </cell>
          <cell r="J4096" t="str">
            <v/>
          </cell>
          <cell r="K4096">
            <v>15.296</v>
          </cell>
          <cell r="L4096" t="str">
            <v>YEB12BLL0260+03600G250078HFA5M15</v>
          </cell>
        </row>
        <row r="4097">
          <cell r="A4097" t="str">
            <v>5N02</v>
          </cell>
          <cell r="B4097" t="str">
            <v>YEB12BLL0260+03600</v>
          </cell>
          <cell r="C4097">
            <v>480</v>
          </cell>
          <cell r="D4097" t="str">
            <v>5260898HFA</v>
          </cell>
          <cell r="E4097" t="str">
            <v>2010298206</v>
          </cell>
          <cell r="F4097" t="str">
            <v>14</v>
          </cell>
          <cell r="G4097" t="str">
            <v/>
          </cell>
          <cell r="H4097" t="str">
            <v>FAST</v>
          </cell>
          <cell r="I4097" t="str">
            <v>PRIME</v>
          </cell>
          <cell r="J4097" t="str">
            <v/>
          </cell>
          <cell r="K4097">
            <v>458.88</v>
          </cell>
          <cell r="L4097" t="str">
            <v>YEB12BLL0260+036005260898HFA5N02</v>
          </cell>
        </row>
        <row r="4098">
          <cell r="A4098" t="str">
            <v>5M15</v>
          </cell>
          <cell r="B4098" t="str">
            <v>YEB12CAA0230+03790</v>
          </cell>
          <cell r="C4098">
            <v>23</v>
          </cell>
          <cell r="D4098" t="str">
            <v>50925STOA</v>
          </cell>
          <cell r="E4098" t="str">
            <v/>
          </cell>
          <cell r="F4098" t="str">
            <v>0</v>
          </cell>
          <cell r="G4098" t="str">
            <v/>
          </cell>
          <cell r="H4098" t="str">
            <v>FAST</v>
          </cell>
          <cell r="I4098" t="str">
            <v>PRIME</v>
          </cell>
          <cell r="J4098" t="str">
            <v/>
          </cell>
          <cell r="K4098">
            <v>23.989</v>
          </cell>
          <cell r="L4098" t="str">
            <v>YEB12CAA0230+0379050925STOA5M15</v>
          </cell>
        </row>
        <row r="4099">
          <cell r="A4099" t="str">
            <v>5N12</v>
          </cell>
          <cell r="B4099" t="str">
            <v>YEB12CAA0230+03790</v>
          </cell>
          <cell r="C4099">
            <v>10</v>
          </cell>
          <cell r="D4099" t="str">
            <v>5243222HGA</v>
          </cell>
          <cell r="E4099" t="str">
            <v>2010301124</v>
          </cell>
          <cell r="F4099" t="str">
            <v>21</v>
          </cell>
          <cell r="G4099" t="str">
            <v/>
          </cell>
          <cell r="H4099" t="str">
            <v>FAST</v>
          </cell>
          <cell r="I4099" t="str">
            <v>PRIME</v>
          </cell>
          <cell r="J4099" t="str">
            <v/>
          </cell>
          <cell r="K4099">
            <v>10.43</v>
          </cell>
          <cell r="L4099" t="str">
            <v>YEB12CAA0230+037905243222HGA5N12</v>
          </cell>
        </row>
        <row r="4100">
          <cell r="A4100" t="str">
            <v>5M15</v>
          </cell>
          <cell r="B4100" t="str">
            <v>YEB12CAA0230+03980</v>
          </cell>
          <cell r="C4100">
            <v>21</v>
          </cell>
          <cell r="D4100" t="str">
            <v>5242116HCA</v>
          </cell>
          <cell r="E4100" t="str">
            <v/>
          </cell>
          <cell r="F4100" t="str">
            <v>0</v>
          </cell>
          <cell r="G4100" t="str">
            <v/>
          </cell>
          <cell r="H4100" t="str">
            <v>FAST</v>
          </cell>
          <cell r="I4100" t="str">
            <v>PRIME</v>
          </cell>
          <cell r="J4100" t="str">
            <v/>
          </cell>
          <cell r="K4100">
            <v>22.995</v>
          </cell>
          <cell r="L4100" t="str">
            <v>YEB12CAA0230+039805242116HCA5M15</v>
          </cell>
        </row>
        <row r="4101">
          <cell r="A4101" t="str">
            <v>5M15</v>
          </cell>
          <cell r="B4101" t="str">
            <v>YEB12CAA0230+03980</v>
          </cell>
          <cell r="C4101">
            <v>23</v>
          </cell>
          <cell r="D4101" t="str">
            <v>5241947HFA</v>
          </cell>
          <cell r="E4101" t="str">
            <v>2010274882</v>
          </cell>
          <cell r="F4101" t="str">
            <v>21</v>
          </cell>
          <cell r="G4101" t="str">
            <v/>
          </cell>
          <cell r="H4101" t="str">
            <v>FAST</v>
          </cell>
          <cell r="I4101" t="str">
            <v>PRIME</v>
          </cell>
          <cell r="J4101" t="str">
            <v/>
          </cell>
          <cell r="K4101">
            <v>25.185</v>
          </cell>
          <cell r="L4101" t="str">
            <v>YEB12CAA0230+039805241947HFA5M15</v>
          </cell>
        </row>
        <row r="4102">
          <cell r="A4102" t="str">
            <v>5M15</v>
          </cell>
          <cell r="B4102" t="str">
            <v>YEB12CAA0230+03980</v>
          </cell>
          <cell r="C4102">
            <v>28</v>
          </cell>
          <cell r="D4102" t="str">
            <v>5250331HGA</v>
          </cell>
          <cell r="E4102" t="str">
            <v>2010285933</v>
          </cell>
          <cell r="F4102" t="str">
            <v>20</v>
          </cell>
          <cell r="G4102" t="str">
            <v/>
          </cell>
          <cell r="H4102" t="str">
            <v>FAST</v>
          </cell>
          <cell r="I4102" t="str">
            <v>PRIME</v>
          </cell>
          <cell r="J4102" t="str">
            <v/>
          </cell>
          <cell r="K4102">
            <v>30.66</v>
          </cell>
          <cell r="L4102" t="str">
            <v>YEB12CAA0230+039805250331HGA5M15</v>
          </cell>
        </row>
        <row r="4103">
          <cell r="A4103" t="str">
            <v>5N02</v>
          </cell>
          <cell r="B4103" t="str">
            <v>YEB12CAA0230+03980</v>
          </cell>
          <cell r="C4103">
            <v>120</v>
          </cell>
          <cell r="D4103" t="str">
            <v>5262495HGA</v>
          </cell>
          <cell r="E4103" t="str">
            <v>2010307415</v>
          </cell>
          <cell r="F4103" t="str">
            <v>25</v>
          </cell>
          <cell r="G4103" t="str">
            <v/>
          </cell>
          <cell r="H4103" t="str">
            <v>FAST</v>
          </cell>
          <cell r="I4103" t="str">
            <v>PRIME</v>
          </cell>
          <cell r="J4103" t="str">
            <v/>
          </cell>
          <cell r="K4103">
            <v>131.4</v>
          </cell>
          <cell r="L4103" t="str">
            <v>YEB12CAA0230+039805262495HGA5N02</v>
          </cell>
        </row>
        <row r="4104">
          <cell r="A4104" t="str">
            <v>5M15</v>
          </cell>
          <cell r="B4104" t="str">
            <v>YEB12CAA0230+04040</v>
          </cell>
          <cell r="C4104">
            <v>55</v>
          </cell>
          <cell r="D4104" t="str">
            <v>5242608HFA</v>
          </cell>
          <cell r="E4104" t="str">
            <v/>
          </cell>
          <cell r="F4104" t="str">
            <v>0</v>
          </cell>
          <cell r="G4104" t="str">
            <v/>
          </cell>
          <cell r="H4104" t="str">
            <v>FAST</v>
          </cell>
          <cell r="I4104" t="str">
            <v>PRIME</v>
          </cell>
          <cell r="J4104" t="str">
            <v/>
          </cell>
          <cell r="K4104">
            <v>61.105</v>
          </cell>
          <cell r="L4104" t="str">
            <v>YEB12CAA0230+040405242608HFA5M15</v>
          </cell>
        </row>
        <row r="4105">
          <cell r="A4105" t="str">
            <v>5N02</v>
          </cell>
          <cell r="B4105" t="str">
            <v>YEB12CAA0230+04040</v>
          </cell>
          <cell r="C4105">
            <v>38</v>
          </cell>
          <cell r="D4105" t="str">
            <v>5262495HFA</v>
          </cell>
          <cell r="E4105" t="str">
            <v>2010310487</v>
          </cell>
          <cell r="F4105" t="str">
            <v>28</v>
          </cell>
          <cell r="G4105" t="str">
            <v/>
          </cell>
          <cell r="H4105" t="str">
            <v>FAST</v>
          </cell>
          <cell r="I4105" t="str">
            <v>PRIME</v>
          </cell>
          <cell r="J4105" t="str">
            <v/>
          </cell>
          <cell r="K4105">
            <v>42.218</v>
          </cell>
          <cell r="L4105" t="str">
            <v>YEB12CAA0230+040405262495HFA5N02</v>
          </cell>
        </row>
        <row r="4106">
          <cell r="A4106" t="str">
            <v>5N02</v>
          </cell>
          <cell r="B4106" t="str">
            <v>YEB12CAA0230+04040</v>
          </cell>
          <cell r="C4106">
            <v>270</v>
          </cell>
          <cell r="D4106" t="str">
            <v>5262495HGA</v>
          </cell>
          <cell r="E4106" t="str">
            <v>2010307415</v>
          </cell>
          <cell r="F4106" t="str">
            <v>26</v>
          </cell>
          <cell r="G4106" t="str">
            <v/>
          </cell>
          <cell r="H4106" t="str">
            <v>FAST</v>
          </cell>
          <cell r="I4106" t="str">
            <v>PRIME</v>
          </cell>
          <cell r="J4106" t="str">
            <v/>
          </cell>
          <cell r="K4106">
            <v>299.97</v>
          </cell>
          <cell r="L4106" t="str">
            <v>YEB12CAA0230+040405262495HGA5N02</v>
          </cell>
        </row>
        <row r="4107">
          <cell r="A4107" t="str">
            <v>5M11</v>
          </cell>
          <cell r="B4107" t="str">
            <v>YEB12CAA0235+03790</v>
          </cell>
          <cell r="C4107">
            <v>35</v>
          </cell>
          <cell r="D4107" t="str">
            <v>7261020HGA</v>
          </cell>
          <cell r="E4107" t="str">
            <v>2010307415</v>
          </cell>
          <cell r="F4107" t="str">
            <v>34</v>
          </cell>
          <cell r="G4107" t="str">
            <v/>
          </cell>
          <cell r="H4107" t="str">
            <v>FAST</v>
          </cell>
          <cell r="I4107" t="str">
            <v>PRIME</v>
          </cell>
          <cell r="J4107" t="str">
            <v/>
          </cell>
          <cell r="K4107">
            <v>37.24</v>
          </cell>
          <cell r="L4107" t="str">
            <v>YEB12CAA0235+037907261020HGA5M11</v>
          </cell>
        </row>
        <row r="4108">
          <cell r="A4108" t="str">
            <v>5N02</v>
          </cell>
          <cell r="B4108" t="str">
            <v>YEB12CAA0235+03790</v>
          </cell>
          <cell r="C4108">
            <v>810</v>
          </cell>
          <cell r="D4108" t="str">
            <v>7261020HGA</v>
          </cell>
          <cell r="E4108" t="str">
            <v>2010307415</v>
          </cell>
          <cell r="F4108" t="str">
            <v>34</v>
          </cell>
          <cell r="G4108" t="str">
            <v/>
          </cell>
          <cell r="H4108" t="str">
            <v>FAST</v>
          </cell>
          <cell r="I4108" t="str">
            <v>PRIME</v>
          </cell>
          <cell r="J4108" t="str">
            <v/>
          </cell>
          <cell r="K4108">
            <v>861.84</v>
          </cell>
          <cell r="L4108" t="str">
            <v>YEB12CAA0235+037907261020HGA5N02</v>
          </cell>
        </row>
        <row r="4109">
          <cell r="A4109" t="str">
            <v>5N02</v>
          </cell>
          <cell r="B4109" t="str">
            <v>YEB12CAA0235+03980</v>
          </cell>
          <cell r="C4109">
            <v>300</v>
          </cell>
          <cell r="D4109" t="str">
            <v>7261020HGA</v>
          </cell>
          <cell r="E4109" t="str">
            <v>2010310487</v>
          </cell>
          <cell r="F4109" t="str">
            <v>35</v>
          </cell>
          <cell r="G4109" t="str">
            <v/>
          </cell>
          <cell r="H4109" t="str">
            <v>FAST</v>
          </cell>
          <cell r="I4109" t="str">
            <v>PRIME</v>
          </cell>
          <cell r="J4109" t="str">
            <v/>
          </cell>
          <cell r="K4109">
            <v>335.1</v>
          </cell>
          <cell r="L4109" t="str">
            <v>YEB12CAA0235+039807261020HGA5N02</v>
          </cell>
        </row>
        <row r="4110">
          <cell r="A4110" t="str">
            <v>5M12</v>
          </cell>
          <cell r="B4110" t="str">
            <v>YEB12CAA0235+04040</v>
          </cell>
          <cell r="C4110">
            <v>15</v>
          </cell>
          <cell r="D4110" t="str">
            <v>7261019HFA</v>
          </cell>
          <cell r="E4110" t="str">
            <v>2010304112</v>
          </cell>
          <cell r="F4110" t="str">
            <v>38</v>
          </cell>
          <cell r="G4110" t="str">
            <v/>
          </cell>
          <cell r="H4110" t="str">
            <v>FAST</v>
          </cell>
          <cell r="I4110" t="str">
            <v>PRIME</v>
          </cell>
          <cell r="J4110" t="str">
            <v/>
          </cell>
          <cell r="K4110">
            <v>17.01</v>
          </cell>
          <cell r="L4110" t="str">
            <v>YEB12CAA0235+040407261019HFA5M12</v>
          </cell>
        </row>
        <row r="4111">
          <cell r="A4111" t="str">
            <v>5N02</v>
          </cell>
          <cell r="B4111" t="str">
            <v>YEB12CAA0235+04040</v>
          </cell>
          <cell r="C4111">
            <v>52</v>
          </cell>
          <cell r="D4111" t="str">
            <v>7261020HFA</v>
          </cell>
          <cell r="E4111" t="str">
            <v>2010307415</v>
          </cell>
          <cell r="F4111" t="str">
            <v>35</v>
          </cell>
          <cell r="G4111" t="str">
            <v/>
          </cell>
          <cell r="H4111" t="str">
            <v>FAST</v>
          </cell>
          <cell r="I4111" t="str">
            <v>PRIME</v>
          </cell>
          <cell r="J4111" t="str">
            <v/>
          </cell>
          <cell r="K4111">
            <v>58.968</v>
          </cell>
          <cell r="L4111" t="str">
            <v>YEB12CAA0235+040407261020HFA5N02</v>
          </cell>
        </row>
        <row r="4112">
          <cell r="A4112" t="str">
            <v>5M15</v>
          </cell>
          <cell r="B4112" t="str">
            <v>YEB12CAA0260+04080</v>
          </cell>
          <cell r="C4112">
            <v>9</v>
          </cell>
          <cell r="D4112" t="str">
            <v>5252637HGA</v>
          </cell>
          <cell r="E4112" t="str">
            <v>2010299324</v>
          </cell>
          <cell r="F4112" t="str">
            <v>2</v>
          </cell>
          <cell r="G4112" t="str">
            <v/>
          </cell>
          <cell r="H4112" t="str">
            <v>FAST</v>
          </cell>
          <cell r="I4112" t="str">
            <v>PRIME</v>
          </cell>
          <cell r="J4112" t="str">
            <v/>
          </cell>
          <cell r="K4112">
            <v>11.349</v>
          </cell>
          <cell r="L4112" t="str">
            <v>YEB12CAA0260+040805252637HGA5M15</v>
          </cell>
        </row>
        <row r="4113">
          <cell r="A4113" t="str">
            <v>5N02</v>
          </cell>
          <cell r="B4113" t="str">
            <v>YEB12CAA0260+04080</v>
          </cell>
          <cell r="C4113">
            <v>360</v>
          </cell>
          <cell r="D4113" t="str">
            <v>5262422HFA</v>
          </cell>
          <cell r="E4113" t="str">
            <v>2010307728</v>
          </cell>
          <cell r="F4113" t="str">
            <v>1</v>
          </cell>
          <cell r="G4113" t="str">
            <v/>
          </cell>
          <cell r="H4113" t="str">
            <v>FAST</v>
          </cell>
          <cell r="I4113" t="str">
            <v>PRIME</v>
          </cell>
          <cell r="J4113" t="str">
            <v/>
          </cell>
          <cell r="K4113">
            <v>453.96</v>
          </cell>
          <cell r="L4113" t="str">
            <v>YEB12CAA0260+040805262422HFA5N02</v>
          </cell>
        </row>
        <row r="4114">
          <cell r="A4114" t="str">
            <v>5N02</v>
          </cell>
          <cell r="B4114" t="str">
            <v>YEB12CAA0290+03450</v>
          </cell>
          <cell r="C4114">
            <v>90</v>
          </cell>
          <cell r="D4114" t="str">
            <v>5260826HGA</v>
          </cell>
          <cell r="E4114" t="str">
            <v>2010307415</v>
          </cell>
          <cell r="F4114" t="str">
            <v>20</v>
          </cell>
          <cell r="G4114" t="str">
            <v/>
          </cell>
          <cell r="H4114" t="str">
            <v>FAST</v>
          </cell>
          <cell r="I4114" t="str">
            <v>PRIME</v>
          </cell>
          <cell r="J4114" t="str">
            <v/>
          </cell>
          <cell r="K4114">
            <v>106.38</v>
          </cell>
          <cell r="L4114" t="str">
            <v>YEB12CAA0290+034505260826HGA5N02</v>
          </cell>
        </row>
        <row r="4115">
          <cell r="A4115" t="str">
            <v>5M11</v>
          </cell>
          <cell r="B4115" t="str">
            <v>YEB12CAA0290+03450</v>
          </cell>
          <cell r="C4115">
            <v>90</v>
          </cell>
          <cell r="D4115" t="str">
            <v>5262347HGA</v>
          </cell>
          <cell r="E4115" t="str">
            <v>2010307415</v>
          </cell>
          <cell r="F4115" t="str">
            <v>20</v>
          </cell>
          <cell r="G4115" t="str">
            <v/>
          </cell>
          <cell r="H4115" t="str">
            <v>FAST</v>
          </cell>
          <cell r="I4115" t="str">
            <v>PRIME</v>
          </cell>
          <cell r="J4115" t="str">
            <v/>
          </cell>
          <cell r="K4115">
            <v>106.38</v>
          </cell>
          <cell r="L4115" t="str">
            <v>YEB12CAA0290+034505262347HGA5M11</v>
          </cell>
        </row>
        <row r="4116">
          <cell r="A4116" t="str">
            <v>5N02</v>
          </cell>
          <cell r="B4116" t="str">
            <v>YEB12CAA0290+03450</v>
          </cell>
          <cell r="C4116">
            <v>1350</v>
          </cell>
          <cell r="D4116" t="str">
            <v>5262347HGA</v>
          </cell>
          <cell r="E4116" t="str">
            <v>2010307415</v>
          </cell>
          <cell r="F4116" t="str">
            <v>20</v>
          </cell>
          <cell r="G4116" t="str">
            <v/>
          </cell>
          <cell r="H4116" t="str">
            <v>FAST</v>
          </cell>
          <cell r="I4116" t="str">
            <v>PRIME</v>
          </cell>
          <cell r="J4116" t="str">
            <v/>
          </cell>
          <cell r="K4116">
            <v>1595.7</v>
          </cell>
          <cell r="L4116" t="str">
            <v>YEB12CAA0290+034505262347HGA5N02</v>
          </cell>
        </row>
        <row r="4117">
          <cell r="A4117" t="str">
            <v>5N02</v>
          </cell>
          <cell r="B4117" t="str">
            <v>YEB12CAA0290+03760</v>
          </cell>
          <cell r="C4117">
            <v>59</v>
          </cell>
          <cell r="D4117" t="str">
            <v>5233349HCC</v>
          </cell>
          <cell r="E4117" t="str">
            <v/>
          </cell>
          <cell r="F4117" t="str">
            <v>0</v>
          </cell>
          <cell r="G4117" t="str">
            <v>261/NCR-SKF/XI/2025 KARAT LUAR</v>
          </cell>
          <cell r="H4117" t="str">
            <v>FAST</v>
          </cell>
          <cell r="I4117" t="str">
            <v>NON PRIME</v>
          </cell>
          <cell r="J4117" t="str">
            <v/>
          </cell>
          <cell r="K4117">
            <v>75.992</v>
          </cell>
          <cell r="L4117" t="str">
            <v>YEB12CAA0290+037605233349HCC5N02</v>
          </cell>
        </row>
        <row r="4118">
          <cell r="A4118" t="str">
            <v>5N02</v>
          </cell>
          <cell r="B4118" t="str">
            <v>YEB12CAA0290+03760</v>
          </cell>
          <cell r="C4118">
            <v>45</v>
          </cell>
          <cell r="D4118" t="str">
            <v>5251534HFC</v>
          </cell>
          <cell r="E4118" t="str">
            <v>2010274882</v>
          </cell>
          <cell r="F4118" t="str">
            <v>18</v>
          </cell>
          <cell r="G4118" t="str">
            <v>261/NCR-SKF/XII/2025 KARAT LUAR DAN</v>
          </cell>
          <cell r="H4118" t="str">
            <v>FAST</v>
          </cell>
          <cell r="I4118" t="str">
            <v>NON PRIME</v>
          </cell>
          <cell r="J4118" t="str">
            <v/>
          </cell>
          <cell r="K4118">
            <v>57.96</v>
          </cell>
          <cell r="L4118" t="str">
            <v>YEB12CAA0290+037605251534HFC5N02</v>
          </cell>
        </row>
        <row r="4119">
          <cell r="A4119" t="str">
            <v>5N02</v>
          </cell>
          <cell r="B4119" t="str">
            <v>YEB12CAA0290+03760</v>
          </cell>
          <cell r="C4119">
            <v>46</v>
          </cell>
          <cell r="D4119" t="str">
            <v>5233349HCC</v>
          </cell>
          <cell r="E4119" t="str">
            <v>2010282594</v>
          </cell>
          <cell r="F4119" t="str">
            <v>16</v>
          </cell>
          <cell r="G4119" t="str">
            <v>261/NCR-SKF/XI/2025 KARAT LUAR</v>
          </cell>
          <cell r="H4119" t="str">
            <v>FAST</v>
          </cell>
          <cell r="I4119" t="str">
            <v>NON PRIME</v>
          </cell>
          <cell r="J4119" t="str">
            <v/>
          </cell>
          <cell r="K4119">
            <v>59.248</v>
          </cell>
          <cell r="L4119" t="str">
            <v>YEB12CAA0290+037605233349HCC5N02</v>
          </cell>
        </row>
        <row r="4120">
          <cell r="A4120" t="str">
            <v>5N02</v>
          </cell>
          <cell r="B4120" t="str">
            <v>YEB12CAA0290+03840</v>
          </cell>
          <cell r="C4120">
            <v>26</v>
          </cell>
          <cell r="D4120" t="str">
            <v>5193040HFA</v>
          </cell>
          <cell r="E4120" t="str">
            <v/>
          </cell>
          <cell r="F4120" t="str">
            <v>0</v>
          </cell>
          <cell r="G4120" t="str">
            <v/>
          </cell>
          <cell r="H4120" t="str">
            <v>SLOW</v>
          </cell>
          <cell r="I4120" t="str">
            <v/>
          </cell>
          <cell r="J4120" t="str">
            <v>SLOW</v>
          </cell>
          <cell r="K4120">
            <v>34.19</v>
          </cell>
          <cell r="L4120" t="str">
            <v>YEB12CAA0290+038405193040HFA5N02</v>
          </cell>
        </row>
        <row r="4121">
          <cell r="A4121" t="str">
            <v>1543</v>
          </cell>
          <cell r="B4121" t="str">
            <v>YEB12CAA0290+03840</v>
          </cell>
          <cell r="C4121">
            <v>60</v>
          </cell>
          <cell r="D4121" t="str">
            <v>5193040HFC</v>
          </cell>
          <cell r="E4121" t="str">
            <v>2010100022</v>
          </cell>
          <cell r="F4121" t="str">
            <v>5</v>
          </cell>
          <cell r="G4121" t="str">
            <v/>
          </cell>
          <cell r="H4121" t="str">
            <v>SLOW</v>
          </cell>
          <cell r="I4121" t="str">
            <v/>
          </cell>
          <cell r="J4121" t="str">
            <v>SLOW</v>
          </cell>
          <cell r="K4121">
            <v>78.9</v>
          </cell>
          <cell r="L4121" t="str">
            <v>YEB12CAA0290+038405193040HFC1543</v>
          </cell>
        </row>
        <row r="4122">
          <cell r="A4122" t="str">
            <v>5N02</v>
          </cell>
          <cell r="B4122" t="str">
            <v>YEB12CAA0290+03840</v>
          </cell>
          <cell r="C4122">
            <v>17</v>
          </cell>
          <cell r="D4122" t="str">
            <v>5240894HCC</v>
          </cell>
          <cell r="E4122" t="str">
            <v>2010257431</v>
          </cell>
          <cell r="F4122" t="str">
            <v>18</v>
          </cell>
          <cell r="G4122" t="str">
            <v>152/NCR-SKF/III/2026 KARAT LUAR</v>
          </cell>
          <cell r="H4122" t="str">
            <v>FAST</v>
          </cell>
          <cell r="I4122" t="str">
            <v>NON PRIME</v>
          </cell>
          <cell r="J4122" t="str">
            <v/>
          </cell>
          <cell r="K4122">
            <v>22.355</v>
          </cell>
          <cell r="L4122" t="str">
            <v>YEB12CAA0290+038405240894HCC5N02</v>
          </cell>
        </row>
        <row r="4123">
          <cell r="A4123" t="str">
            <v>5N02</v>
          </cell>
          <cell r="B4123" t="str">
            <v>YEB12CAA0290+03840</v>
          </cell>
          <cell r="C4123">
            <v>1</v>
          </cell>
          <cell r="D4123" t="str">
            <v>50725STOA</v>
          </cell>
          <cell r="E4123" t="str">
            <v>2010274882</v>
          </cell>
          <cell r="F4123" t="str">
            <v>19</v>
          </cell>
          <cell r="G4123" t="str">
            <v/>
          </cell>
          <cell r="H4123" t="str">
            <v>FAST</v>
          </cell>
          <cell r="I4123" t="str">
            <v>PRIME</v>
          </cell>
          <cell r="J4123" t="str">
            <v/>
          </cell>
          <cell r="K4123">
            <v>1.315</v>
          </cell>
          <cell r="L4123" t="str">
            <v>YEB12CAA0290+0384050725STOA5N02</v>
          </cell>
        </row>
        <row r="4124">
          <cell r="A4124" t="str">
            <v>5M15</v>
          </cell>
          <cell r="B4124" t="str">
            <v>YEB12CAA0290+03840</v>
          </cell>
          <cell r="C4124">
            <v>22</v>
          </cell>
          <cell r="D4124" t="str">
            <v>5252499HGA</v>
          </cell>
          <cell r="E4124" t="str">
            <v>2010292463</v>
          </cell>
          <cell r="F4124" t="str">
            <v>18</v>
          </cell>
          <cell r="G4124" t="str">
            <v/>
          </cell>
          <cell r="H4124" t="str">
            <v>FAST</v>
          </cell>
          <cell r="I4124" t="str">
            <v>PRIME</v>
          </cell>
          <cell r="J4124" t="str">
            <v/>
          </cell>
          <cell r="K4124">
            <v>28.93</v>
          </cell>
          <cell r="L4124" t="str">
            <v>YEB12CAA0290+038405252499HGA5M15</v>
          </cell>
        </row>
        <row r="4125">
          <cell r="A4125" t="str">
            <v>5M15</v>
          </cell>
          <cell r="B4125" t="str">
            <v>YEB12CAA0290+04060</v>
          </cell>
          <cell r="C4125">
            <v>21</v>
          </cell>
          <cell r="D4125" t="str">
            <v>5252499HGA</v>
          </cell>
          <cell r="E4125" t="str">
            <v>2010292463</v>
          </cell>
          <cell r="F4125" t="str">
            <v>19</v>
          </cell>
          <cell r="G4125" t="str">
            <v/>
          </cell>
          <cell r="H4125" t="str">
            <v>FAST</v>
          </cell>
          <cell r="I4125" t="str">
            <v>PRIME</v>
          </cell>
          <cell r="J4125" t="str">
            <v/>
          </cell>
          <cell r="K4125">
            <v>29.211</v>
          </cell>
          <cell r="L4125" t="str">
            <v>YEB12CAA0290+040605252499HGA5M15</v>
          </cell>
        </row>
        <row r="4126">
          <cell r="A4126" t="str">
            <v>5M15</v>
          </cell>
          <cell r="B4126" t="str">
            <v>YEB12CAA0290+04060</v>
          </cell>
          <cell r="C4126">
            <v>6</v>
          </cell>
          <cell r="D4126" t="str">
            <v>5252700HGA</v>
          </cell>
          <cell r="E4126" t="str">
            <v>2010289655</v>
          </cell>
          <cell r="F4126" t="str">
            <v>19</v>
          </cell>
          <cell r="G4126" t="str">
            <v/>
          </cell>
          <cell r="H4126" t="str">
            <v>FAST</v>
          </cell>
          <cell r="I4126" t="str">
            <v>PRIME</v>
          </cell>
          <cell r="J4126" t="str">
            <v/>
          </cell>
          <cell r="K4126">
            <v>8.346</v>
          </cell>
          <cell r="L4126" t="str">
            <v>YEB12CAA0290+040605252700HGA5M15</v>
          </cell>
        </row>
        <row r="4127">
          <cell r="A4127" t="str">
            <v>5N02</v>
          </cell>
          <cell r="B4127" t="str">
            <v>YEB12CAA0290+04060</v>
          </cell>
          <cell r="C4127">
            <v>90</v>
          </cell>
          <cell r="D4127" t="str">
            <v>5262242HFA</v>
          </cell>
          <cell r="E4127" t="str">
            <v>2010307415</v>
          </cell>
          <cell r="F4127" t="str">
            <v>23</v>
          </cell>
          <cell r="G4127" t="str">
            <v/>
          </cell>
          <cell r="H4127" t="str">
            <v>FAST</v>
          </cell>
          <cell r="I4127" t="str">
            <v>PRIME</v>
          </cell>
          <cell r="J4127" t="str">
            <v/>
          </cell>
          <cell r="K4127">
            <v>125.19</v>
          </cell>
          <cell r="L4127" t="str">
            <v>YEB12CAA0290+040605262242HFA5N02</v>
          </cell>
        </row>
        <row r="4128">
          <cell r="A4128" t="str">
            <v>5N02</v>
          </cell>
          <cell r="B4128" t="str">
            <v>YEB12CAA0290+04060</v>
          </cell>
          <cell r="C4128">
            <v>90</v>
          </cell>
          <cell r="D4128" t="str">
            <v>5262242HGA</v>
          </cell>
          <cell r="E4128" t="str">
            <v>2010307415</v>
          </cell>
          <cell r="F4128" t="str">
            <v>23</v>
          </cell>
          <cell r="G4128" t="str">
            <v/>
          </cell>
          <cell r="H4128" t="str">
            <v>FAST</v>
          </cell>
          <cell r="I4128" t="str">
            <v>PRIME</v>
          </cell>
          <cell r="J4128" t="str">
            <v/>
          </cell>
          <cell r="K4128">
            <v>125.19</v>
          </cell>
          <cell r="L4128" t="str">
            <v>YEB12CAA0290+040605262242HGA5N02</v>
          </cell>
        </row>
        <row r="4129">
          <cell r="A4129" t="str">
            <v>5M11</v>
          </cell>
          <cell r="B4129" t="str">
            <v>YEB12CAA0290+04060</v>
          </cell>
          <cell r="C4129">
            <v>180</v>
          </cell>
          <cell r="D4129" t="str">
            <v>5262242HGA</v>
          </cell>
          <cell r="E4129" t="str">
            <v>2010307415</v>
          </cell>
          <cell r="F4129" t="str">
            <v>23</v>
          </cell>
          <cell r="G4129" t="str">
            <v/>
          </cell>
          <cell r="H4129" t="str">
            <v>FAST</v>
          </cell>
          <cell r="I4129" t="str">
            <v>PRIME</v>
          </cell>
          <cell r="J4129" t="str">
            <v/>
          </cell>
          <cell r="K4129">
            <v>250.38</v>
          </cell>
          <cell r="L4129" t="str">
            <v>YEB12CAA0290+040605262242HGA5M11</v>
          </cell>
        </row>
        <row r="4130">
          <cell r="A4130" t="str">
            <v>5M11</v>
          </cell>
          <cell r="B4130" t="str">
            <v>YEB12CAA0290+04060</v>
          </cell>
          <cell r="C4130">
            <v>200</v>
          </cell>
          <cell r="D4130" t="str">
            <v>5262242HFA</v>
          </cell>
          <cell r="E4130" t="str">
            <v>2010307415</v>
          </cell>
          <cell r="F4130" t="str">
            <v>23</v>
          </cell>
          <cell r="G4130" t="str">
            <v/>
          </cell>
          <cell r="H4130" t="str">
            <v>FAST</v>
          </cell>
          <cell r="I4130" t="str">
            <v>PRIME</v>
          </cell>
          <cell r="J4130" t="str">
            <v/>
          </cell>
          <cell r="K4130">
            <v>278.2</v>
          </cell>
          <cell r="L4130" t="str">
            <v>YEB12CAA0290+040605262242HFA5M11</v>
          </cell>
        </row>
        <row r="4131">
          <cell r="A4131" t="str">
            <v>5N02</v>
          </cell>
          <cell r="B4131" t="str">
            <v>YEB12CCA0280+04070</v>
          </cell>
          <cell r="C4131">
            <v>360</v>
          </cell>
          <cell r="D4131" t="str">
            <v>5261836HCA</v>
          </cell>
          <cell r="E4131" t="str">
            <v>2010307415</v>
          </cell>
          <cell r="F4131" t="str">
            <v>29</v>
          </cell>
          <cell r="G4131" t="str">
            <v/>
          </cell>
          <cell r="H4131" t="str">
            <v>FAST</v>
          </cell>
          <cell r="I4131" t="str">
            <v>PRIME</v>
          </cell>
          <cell r="J4131" t="str">
            <v/>
          </cell>
          <cell r="K4131">
            <v>518.04</v>
          </cell>
          <cell r="L4131" t="str">
            <v>YEB12CCA0280+040705261836HCA5N02</v>
          </cell>
        </row>
        <row r="4132">
          <cell r="A4132" t="str">
            <v>5M11</v>
          </cell>
          <cell r="B4132" t="str">
            <v>YEB13BLL0260+03620</v>
          </cell>
          <cell r="C4132">
            <v>51</v>
          </cell>
          <cell r="D4132" t="str">
            <v>5260899B0A</v>
          </cell>
          <cell r="E4132" t="str">
            <v/>
          </cell>
          <cell r="F4132" t="str">
            <v>0</v>
          </cell>
          <cell r="G4132" t="str">
            <v/>
          </cell>
          <cell r="H4132" t="str">
            <v>FAST</v>
          </cell>
          <cell r="I4132" t="str">
            <v>PRIME</v>
          </cell>
          <cell r="J4132" t="str">
            <v/>
          </cell>
          <cell r="K4132">
            <v>49.011</v>
          </cell>
          <cell r="L4132" t="str">
            <v>YEB13BLL0260+036205260899B0A5M11</v>
          </cell>
        </row>
        <row r="4133">
          <cell r="A4133" t="str">
            <v>5M15</v>
          </cell>
          <cell r="B4133" t="str">
            <v>YEB13BLL0260+03620</v>
          </cell>
          <cell r="C4133">
            <v>10</v>
          </cell>
          <cell r="D4133" t="str">
            <v>5252697B0A</v>
          </cell>
          <cell r="E4133" t="str">
            <v/>
          </cell>
          <cell r="F4133" t="str">
            <v>0</v>
          </cell>
          <cell r="G4133" t="str">
            <v/>
          </cell>
          <cell r="H4133" t="str">
            <v>FAST</v>
          </cell>
          <cell r="I4133" t="str">
            <v>PRIME</v>
          </cell>
          <cell r="J4133" t="str">
            <v/>
          </cell>
          <cell r="K4133">
            <v>9.61</v>
          </cell>
          <cell r="L4133" t="str">
            <v>YEB13BLL0260+036205252697B0A5M15</v>
          </cell>
        </row>
        <row r="4134">
          <cell r="A4134" t="str">
            <v>5M15</v>
          </cell>
          <cell r="B4134" t="str">
            <v>YEB13BLL0260+03620</v>
          </cell>
          <cell r="C4134">
            <v>26</v>
          </cell>
          <cell r="D4134" t="str">
            <v>5260593B0A</v>
          </cell>
          <cell r="E4134" t="str">
            <v/>
          </cell>
          <cell r="F4134" t="str">
            <v>0</v>
          </cell>
          <cell r="G4134" t="str">
            <v/>
          </cell>
          <cell r="H4134" t="str">
            <v>FAST</v>
          </cell>
          <cell r="I4134" t="str">
            <v>PRIME</v>
          </cell>
          <cell r="J4134" t="str">
            <v/>
          </cell>
          <cell r="K4134">
            <v>24.986</v>
          </cell>
          <cell r="L4134" t="str">
            <v>YEB13BLL0260+036205260593B0A5M15</v>
          </cell>
        </row>
        <row r="4135">
          <cell r="A4135" t="str">
            <v>5M15</v>
          </cell>
          <cell r="B4135" t="str">
            <v>YEB13BLL0260+03620</v>
          </cell>
          <cell r="C4135">
            <v>84</v>
          </cell>
          <cell r="D4135" t="str">
            <v>5260593B0C</v>
          </cell>
          <cell r="E4135" t="str">
            <v/>
          </cell>
          <cell r="F4135" t="str">
            <v>0</v>
          </cell>
          <cell r="G4135" t="str">
            <v>250/NCR-SKF/VI/2026 FLANGE 43.8 TID</v>
          </cell>
          <cell r="H4135" t="str">
            <v>FAST</v>
          </cell>
          <cell r="I4135" t="str">
            <v>NON PRIME</v>
          </cell>
          <cell r="J4135" t="str">
            <v/>
          </cell>
          <cell r="K4135">
            <v>80.724</v>
          </cell>
          <cell r="L4135" t="str">
            <v>YEB13BLL0260+036205260593B0C5M15</v>
          </cell>
        </row>
        <row r="4136">
          <cell r="A4136" t="str">
            <v>5N02</v>
          </cell>
          <cell r="B4136" t="str">
            <v>YEB13BLL0260+03620</v>
          </cell>
          <cell r="C4136">
            <v>83</v>
          </cell>
          <cell r="D4136" t="str">
            <v>5260899B0A</v>
          </cell>
          <cell r="E4136" t="str">
            <v/>
          </cell>
          <cell r="F4136" t="str">
            <v>0</v>
          </cell>
          <cell r="G4136" t="str">
            <v/>
          </cell>
          <cell r="H4136" t="str">
            <v>FAST</v>
          </cell>
          <cell r="I4136" t="str">
            <v>PRIME</v>
          </cell>
          <cell r="J4136" t="str">
            <v/>
          </cell>
          <cell r="K4136">
            <v>79.763</v>
          </cell>
          <cell r="L4136" t="str">
            <v>YEB13BLL0260+036205260899B0A5N02</v>
          </cell>
        </row>
        <row r="4137">
          <cell r="A4137" t="str">
            <v>5N02</v>
          </cell>
          <cell r="B4137" t="str">
            <v>YEB13BLL0260+03620</v>
          </cell>
          <cell r="C4137">
            <v>27</v>
          </cell>
          <cell r="D4137" t="str">
            <v>5260899B0A</v>
          </cell>
          <cell r="E4137" t="str">
            <v>2010307415</v>
          </cell>
          <cell r="F4137" t="str">
            <v>17</v>
          </cell>
          <cell r="G4137" t="str">
            <v/>
          </cell>
          <cell r="H4137" t="str">
            <v>FAST</v>
          </cell>
          <cell r="I4137" t="str">
            <v>PRIME</v>
          </cell>
          <cell r="J4137" t="str">
            <v/>
          </cell>
          <cell r="K4137">
            <v>25.947</v>
          </cell>
          <cell r="L4137" t="str">
            <v>YEB13BLL0260+036205260899B0A5N02</v>
          </cell>
        </row>
        <row r="4138">
          <cell r="A4138" t="str">
            <v>5N02</v>
          </cell>
          <cell r="B4138" t="str">
            <v>YEB13BLL0260+03620</v>
          </cell>
          <cell r="C4138">
            <v>5</v>
          </cell>
          <cell r="D4138" t="str">
            <v>5260593B0A</v>
          </cell>
          <cell r="E4138" t="str">
            <v>2010301124</v>
          </cell>
          <cell r="F4138" t="str">
            <v>15</v>
          </cell>
          <cell r="G4138" t="str">
            <v/>
          </cell>
          <cell r="H4138" t="str">
            <v>FAST</v>
          </cell>
          <cell r="I4138" t="str">
            <v>PRIME</v>
          </cell>
          <cell r="J4138" t="str">
            <v/>
          </cell>
          <cell r="K4138">
            <v>4.805</v>
          </cell>
          <cell r="L4138" t="str">
            <v>YEB13BLL0260+036205260593B0A5N02</v>
          </cell>
        </row>
        <row r="4139">
          <cell r="A4139" t="str">
            <v>5N02</v>
          </cell>
          <cell r="B4139" t="str">
            <v>YEB13BLL0260+03620</v>
          </cell>
          <cell r="C4139">
            <v>5</v>
          </cell>
          <cell r="D4139" t="str">
            <v>5260593B0A</v>
          </cell>
          <cell r="E4139" t="str">
            <v>2010307415</v>
          </cell>
          <cell r="F4139" t="str">
            <v>17</v>
          </cell>
          <cell r="G4139" t="str">
            <v/>
          </cell>
          <cell r="H4139" t="str">
            <v>FAST</v>
          </cell>
          <cell r="I4139" t="str">
            <v>PRIME</v>
          </cell>
          <cell r="J4139" t="str">
            <v/>
          </cell>
          <cell r="K4139">
            <v>4.805</v>
          </cell>
          <cell r="L4139" t="str">
            <v>YEB13BLL0260+036205260593B0A5N02</v>
          </cell>
        </row>
        <row r="4140">
          <cell r="A4140" t="str">
            <v>5A02</v>
          </cell>
          <cell r="B4140" t="str">
            <v>YEK00ABF0260+57500</v>
          </cell>
          <cell r="C4140">
            <v>600</v>
          </cell>
          <cell r="D4140" t="str">
            <v>5253134D0A</v>
          </cell>
          <cell r="E4140" t="str">
            <v/>
          </cell>
          <cell r="F4140" t="str">
            <v>0</v>
          </cell>
          <cell r="G4140" t="str">
            <v/>
          </cell>
          <cell r="H4140" t="str">
            <v>FAST</v>
          </cell>
          <cell r="I4140" t="str">
            <v>PRIME</v>
          </cell>
          <cell r="J4140" t="str">
            <v/>
          </cell>
          <cell r="K4140">
            <v>13507.8</v>
          </cell>
          <cell r="L4140" t="str">
            <v>YEK00ABF0260+575005253134D0A5A02</v>
          </cell>
        </row>
        <row r="4141">
          <cell r="A4141" t="str">
            <v>5D22</v>
          </cell>
          <cell r="B4141" t="str">
            <v>YEK00ABF0260+57500</v>
          </cell>
          <cell r="C4141">
            <v>47</v>
          </cell>
          <cell r="D4141" t="str">
            <v>5253134D0A</v>
          </cell>
          <cell r="E4141" t="str">
            <v/>
          </cell>
          <cell r="F4141" t="str">
            <v>0</v>
          </cell>
          <cell r="G4141" t="str">
            <v/>
          </cell>
          <cell r="H4141" t="str">
            <v>FAST</v>
          </cell>
          <cell r="I4141" t="str">
            <v>PRIME</v>
          </cell>
          <cell r="J4141" t="str">
            <v/>
          </cell>
          <cell r="K4141">
            <v>1058.111</v>
          </cell>
          <cell r="L4141" t="str">
            <v>YEK00ABF0260+575005253134D0A5D22</v>
          </cell>
        </row>
        <row r="4142">
          <cell r="A4142" t="str">
            <v>5E02</v>
          </cell>
          <cell r="B4142" t="str">
            <v>YEK03ABF0260+07070</v>
          </cell>
          <cell r="C4142">
            <v>9</v>
          </cell>
          <cell r="D4142" t="str">
            <v>5243053C0C</v>
          </cell>
          <cell r="E4142" t="str">
            <v>2010271023</v>
          </cell>
          <cell r="F4142" t="str">
            <v>10</v>
          </cell>
          <cell r="G4142" t="str">
            <v>176/VIII/2026 KARAT SEBAGIAN</v>
          </cell>
          <cell r="H4142" t="str">
            <v>FAST</v>
          </cell>
          <cell r="I4142" t="str">
            <v>NON PRIME</v>
          </cell>
          <cell r="J4142" t="str">
            <v/>
          </cell>
          <cell r="K4142">
            <v>24.912</v>
          </cell>
          <cell r="L4142" t="str">
            <v>YEK03ABF0260+070705243053C0C5E02</v>
          </cell>
        </row>
        <row r="4143">
          <cell r="A4143" t="str">
            <v>5E02</v>
          </cell>
          <cell r="B4143" t="str">
            <v>YEK03ABF0260+07070</v>
          </cell>
          <cell r="C4143">
            <v>100</v>
          </cell>
          <cell r="D4143" t="str">
            <v>5253133C0A</v>
          </cell>
          <cell r="E4143" t="str">
            <v>2010301031</v>
          </cell>
          <cell r="F4143" t="str">
            <v>1</v>
          </cell>
          <cell r="G4143" t="str">
            <v/>
          </cell>
          <cell r="H4143" t="str">
            <v>FAST</v>
          </cell>
          <cell r="I4143" t="str">
            <v>PRIME</v>
          </cell>
          <cell r="J4143" t="str">
            <v/>
          </cell>
          <cell r="K4143">
            <v>276.8</v>
          </cell>
          <cell r="L4143" t="str">
            <v>YEK03ABF0260+070705253133C0A5E02</v>
          </cell>
        </row>
        <row r="4144">
          <cell r="A4144" t="str">
            <v>5E02</v>
          </cell>
          <cell r="B4144" t="str">
            <v>YEK03ABF0260+07070</v>
          </cell>
          <cell r="C4144">
            <v>14</v>
          </cell>
          <cell r="D4144" t="str">
            <v>5253133C0C</v>
          </cell>
          <cell r="E4144" t="str">
            <v>2010301031</v>
          </cell>
          <cell r="F4144" t="str">
            <v>1</v>
          </cell>
          <cell r="G4144" t="str">
            <v>176/VIII/2026 KARAT SEBAGIAN</v>
          </cell>
          <cell r="H4144" t="str">
            <v>FAST</v>
          </cell>
          <cell r="I4144" t="str">
            <v>NON PRIME</v>
          </cell>
          <cell r="J4144" t="str">
            <v/>
          </cell>
          <cell r="K4144">
            <v>38.752</v>
          </cell>
          <cell r="L4144" t="str">
            <v>YEK03ABF0260+070705253133C0C5E02</v>
          </cell>
        </row>
        <row r="4145">
          <cell r="A4145" t="str">
            <v>5E02</v>
          </cell>
          <cell r="B4145" t="str">
            <v>YEK03ABF0260+07070</v>
          </cell>
          <cell r="C4145">
            <v>316</v>
          </cell>
          <cell r="D4145" t="str">
            <v>5253134C0A</v>
          </cell>
          <cell r="E4145" t="str">
            <v>2010301031</v>
          </cell>
          <cell r="F4145" t="str">
            <v>1</v>
          </cell>
          <cell r="G4145" t="str">
            <v/>
          </cell>
          <cell r="H4145" t="str">
            <v>FAST</v>
          </cell>
          <cell r="I4145" t="str">
            <v>PRIME</v>
          </cell>
          <cell r="J4145" t="str">
            <v/>
          </cell>
          <cell r="K4145">
            <v>874.688</v>
          </cell>
          <cell r="L4145" t="str">
            <v>YEK03ABF0260+070705253134C0A5E02</v>
          </cell>
        </row>
        <row r="4146">
          <cell r="A4146" t="str">
            <v>5E02</v>
          </cell>
          <cell r="B4146" t="str">
            <v>YEK03ABF0260+07070</v>
          </cell>
          <cell r="C4146">
            <v>19</v>
          </cell>
          <cell r="D4146" t="str">
            <v>5253134C0C</v>
          </cell>
          <cell r="E4146" t="str">
            <v>2010301031</v>
          </cell>
          <cell r="F4146" t="str">
            <v>1</v>
          </cell>
          <cell r="G4146" t="str">
            <v>176/VIII/2026 KARAT SEBAGIAN</v>
          </cell>
          <cell r="H4146" t="str">
            <v>FAST</v>
          </cell>
          <cell r="I4146" t="str">
            <v>NON PRIME</v>
          </cell>
          <cell r="J4146" t="str">
            <v/>
          </cell>
          <cell r="K4146">
            <v>52.592</v>
          </cell>
          <cell r="L4146" t="str">
            <v>YEK03ABF0260+070705253134C0C5E02</v>
          </cell>
        </row>
        <row r="4147">
          <cell r="A4147" t="str">
            <v>5D06</v>
          </cell>
          <cell r="B4147" t="str">
            <v>YGB00AMA0135+62700</v>
          </cell>
          <cell r="C4147">
            <v>3</v>
          </cell>
          <cell r="D4147" t="str">
            <v>5261321A0E</v>
          </cell>
          <cell r="E4147" t="str">
            <v/>
          </cell>
          <cell r="F4147" t="str">
            <v>0</v>
          </cell>
          <cell r="G4147" t="str">
            <v>22/NCR-SKF/VIII/2026</v>
          </cell>
          <cell r="H4147" t="str">
            <v>FAST</v>
          </cell>
          <cell r="I4147" t="str">
            <v>NON PRIME</v>
          </cell>
          <cell r="J4147" t="str">
            <v/>
          </cell>
          <cell r="K4147">
            <v>11.115</v>
          </cell>
          <cell r="L4147" t="str">
            <v>YGB00AMA0135+627005261321A0E5D06</v>
          </cell>
        </row>
        <row r="4148">
          <cell r="A4148" t="str">
            <v>5D08</v>
          </cell>
          <cell r="B4148" t="str">
            <v>YGB00AMA0135+62700</v>
          </cell>
          <cell r="C4148">
            <v>813</v>
          </cell>
          <cell r="D4148" t="str">
            <v>5261037G0A</v>
          </cell>
          <cell r="E4148" t="str">
            <v/>
          </cell>
          <cell r="F4148" t="str">
            <v>0</v>
          </cell>
          <cell r="G4148" t="str">
            <v/>
          </cell>
          <cell r="H4148" t="str">
            <v>FAST</v>
          </cell>
          <cell r="I4148" t="str">
            <v>PRIME</v>
          </cell>
          <cell r="J4148" t="str">
            <v/>
          </cell>
          <cell r="K4148">
            <v>3012.165</v>
          </cell>
          <cell r="L4148" t="str">
            <v>YGB00AMA0135+627005261037G0A5D08</v>
          </cell>
        </row>
        <row r="4149">
          <cell r="A4149" t="str">
            <v>5K05</v>
          </cell>
          <cell r="B4149" t="str">
            <v>YGB00AMA0135+62700</v>
          </cell>
          <cell r="C4149">
            <v>1600</v>
          </cell>
          <cell r="D4149" t="str">
            <v>5261037G0A</v>
          </cell>
          <cell r="E4149" t="str">
            <v/>
          </cell>
          <cell r="F4149" t="str">
            <v>0</v>
          </cell>
          <cell r="G4149" t="str">
            <v/>
          </cell>
          <cell r="H4149" t="str">
            <v>FAST</v>
          </cell>
          <cell r="I4149" t="str">
            <v>PRIME</v>
          </cell>
          <cell r="J4149" t="str">
            <v/>
          </cell>
          <cell r="K4149">
            <v>5928</v>
          </cell>
          <cell r="L4149" t="str">
            <v>YGB00AMA0135+627005261037G0A5K05</v>
          </cell>
        </row>
        <row r="4150">
          <cell r="A4150" t="str">
            <v>5K05</v>
          </cell>
          <cell r="B4150" t="str">
            <v>YGB00BAA0190+64500</v>
          </cell>
          <cell r="C4150">
            <v>169</v>
          </cell>
          <cell r="D4150" t="str">
            <v>5261669G0A</v>
          </cell>
          <cell r="E4150" t="str">
            <v/>
          </cell>
          <cell r="F4150" t="str">
            <v>0</v>
          </cell>
          <cell r="G4150" t="str">
            <v/>
          </cell>
          <cell r="H4150" t="str">
            <v>FAST</v>
          </cell>
          <cell r="I4150" t="str">
            <v>PRIME</v>
          </cell>
          <cell r="J4150" t="str">
            <v/>
          </cell>
          <cell r="K4150">
            <v>1200.238</v>
          </cell>
          <cell r="L4150" t="str">
            <v>YGB00BAA0190+645005261669G0A5K05</v>
          </cell>
        </row>
        <row r="4151">
          <cell r="A4151" t="str">
            <v>5K08</v>
          </cell>
          <cell r="B4151" t="str">
            <v>YGB00BFH0150+60000</v>
          </cell>
          <cell r="C4151">
            <v>61</v>
          </cell>
          <cell r="D4151" t="str">
            <v>5261671H0A</v>
          </cell>
          <cell r="E4151" t="str">
            <v/>
          </cell>
          <cell r="F4151" t="str">
            <v>0</v>
          </cell>
          <cell r="G4151" t="str">
            <v/>
          </cell>
          <cell r="H4151" t="str">
            <v>FAST</v>
          </cell>
          <cell r="I4151" t="str">
            <v>PRIME</v>
          </cell>
          <cell r="J4151" t="str">
            <v/>
          </cell>
          <cell r="K4151">
            <v>439.993</v>
          </cell>
          <cell r="L4151" t="str">
            <v>YGB00BFH0150+600005261671H0A5K08</v>
          </cell>
        </row>
        <row r="4152">
          <cell r="A4152" t="str">
            <v>5K09</v>
          </cell>
          <cell r="B4152" t="str">
            <v>YGB00BFH0150+60000</v>
          </cell>
          <cell r="C4152">
            <v>30</v>
          </cell>
          <cell r="D4152" t="str">
            <v>5261671H0A</v>
          </cell>
          <cell r="E4152" t="str">
            <v/>
          </cell>
          <cell r="F4152" t="str">
            <v>0</v>
          </cell>
          <cell r="G4152" t="str">
            <v/>
          </cell>
          <cell r="H4152" t="str">
            <v>FAST</v>
          </cell>
          <cell r="I4152" t="str">
            <v>PRIME</v>
          </cell>
          <cell r="J4152" t="str">
            <v/>
          </cell>
          <cell r="K4152">
            <v>216.39</v>
          </cell>
          <cell r="L4152" t="str">
            <v>YGB00BFH0150+600005261671H0A5K09</v>
          </cell>
        </row>
        <row r="4153">
          <cell r="A4153" t="str">
            <v>5L01</v>
          </cell>
          <cell r="B4153" t="str">
            <v>YGB00BFH0150+60000</v>
          </cell>
          <cell r="C4153">
            <v>16</v>
          </cell>
          <cell r="D4153" t="str">
            <v>5261671H0A</v>
          </cell>
          <cell r="E4153" t="str">
            <v/>
          </cell>
          <cell r="F4153" t="str">
            <v>0</v>
          </cell>
          <cell r="G4153" t="str">
            <v/>
          </cell>
          <cell r="H4153" t="str">
            <v>FAST</v>
          </cell>
          <cell r="I4153" t="str">
            <v>PRIME</v>
          </cell>
          <cell r="J4153" t="str">
            <v/>
          </cell>
          <cell r="K4153">
            <v>115.408</v>
          </cell>
          <cell r="L4153" t="str">
            <v>YGB00BFH0150+600005261671H0A5L01</v>
          </cell>
        </row>
        <row r="4154">
          <cell r="A4154" t="str">
            <v>5B07</v>
          </cell>
          <cell r="B4154" t="str">
            <v>YGB00BMF0150+64200</v>
          </cell>
          <cell r="C4154">
            <v>273</v>
          </cell>
          <cell r="D4154" t="str">
            <v>5251225A0A</v>
          </cell>
          <cell r="E4154" t="str">
            <v/>
          </cell>
          <cell r="F4154" t="str">
            <v>0</v>
          </cell>
          <cell r="G4154" t="str">
            <v/>
          </cell>
          <cell r="H4154" t="str">
            <v>FAST</v>
          </cell>
          <cell r="I4154" t="str">
            <v>PRIME</v>
          </cell>
          <cell r="J4154" t="str">
            <v/>
          </cell>
          <cell r="K4154">
            <v>2820.09</v>
          </cell>
          <cell r="L4154" t="str">
            <v>YGB00BMF0150+642005251225A0A5B07</v>
          </cell>
        </row>
        <row r="4155">
          <cell r="A4155" t="str">
            <v>5B09</v>
          </cell>
          <cell r="B4155" t="str">
            <v>YGB00BMF0150+64200</v>
          </cell>
          <cell r="C4155">
            <v>17</v>
          </cell>
          <cell r="D4155" t="str">
            <v>5240676A0A</v>
          </cell>
          <cell r="E4155" t="str">
            <v/>
          </cell>
          <cell r="F4155" t="str">
            <v>0</v>
          </cell>
          <cell r="G4155" t="str">
            <v/>
          </cell>
          <cell r="H4155" t="str">
            <v>FAST</v>
          </cell>
          <cell r="I4155" t="str">
            <v>PRIME</v>
          </cell>
          <cell r="J4155" t="str">
            <v/>
          </cell>
          <cell r="K4155">
            <v>175.61</v>
          </cell>
          <cell r="L4155" t="str">
            <v>YGB00BMF0150+642005240676A0A5B09</v>
          </cell>
        </row>
        <row r="4156">
          <cell r="A4156" t="str">
            <v>5B09</v>
          </cell>
          <cell r="B4156" t="str">
            <v>YGB00BMF0150+64200</v>
          </cell>
          <cell r="C4156">
            <v>546</v>
          </cell>
          <cell r="D4156" t="str">
            <v>5251225A0A</v>
          </cell>
          <cell r="E4156" t="str">
            <v/>
          </cell>
          <cell r="F4156" t="str">
            <v>0</v>
          </cell>
          <cell r="G4156" t="str">
            <v/>
          </cell>
          <cell r="H4156" t="str">
            <v>FAST</v>
          </cell>
          <cell r="I4156" t="str">
            <v>PRIME</v>
          </cell>
          <cell r="J4156" t="str">
            <v/>
          </cell>
          <cell r="K4156">
            <v>5640.18</v>
          </cell>
          <cell r="L4156" t="str">
            <v>YGB00BMF0150+642005251225A0A5B09</v>
          </cell>
        </row>
        <row r="4157">
          <cell r="A4157" t="str">
            <v>5D03</v>
          </cell>
          <cell r="B4157" t="str">
            <v>YGB00BMF0150+64200</v>
          </cell>
          <cell r="C4157">
            <v>77</v>
          </cell>
          <cell r="D4157" t="str">
            <v>5251225A0A</v>
          </cell>
          <cell r="E4157" t="str">
            <v/>
          </cell>
          <cell r="F4157" t="str">
            <v>0</v>
          </cell>
          <cell r="G4157" t="str">
            <v/>
          </cell>
          <cell r="H4157" t="str">
            <v>FAST</v>
          </cell>
          <cell r="I4157" t="str">
            <v>PRIME</v>
          </cell>
          <cell r="J4157" t="str">
            <v/>
          </cell>
          <cell r="K4157">
            <v>795.41</v>
          </cell>
          <cell r="L4157" t="str">
            <v>YGB00BMF0150+642005251225A0A5D03</v>
          </cell>
        </row>
        <row r="4158">
          <cell r="A4158" t="str">
            <v>5D04</v>
          </cell>
          <cell r="B4158" t="str">
            <v>YGB00BMF0225+63600</v>
          </cell>
          <cell r="C4158">
            <v>8</v>
          </cell>
          <cell r="D4158" t="str">
            <v>5262206D0C</v>
          </cell>
          <cell r="E4158" t="str">
            <v/>
          </cell>
          <cell r="F4158" t="str">
            <v>0</v>
          </cell>
          <cell r="G4158" t="str">
            <v>149/NCR-SKF/VII/2026 CACAT MATERIAL</v>
          </cell>
          <cell r="H4158" t="str">
            <v>FAST</v>
          </cell>
          <cell r="I4158" t="str">
            <v>NON PRIME</v>
          </cell>
          <cell r="J4158" t="str">
            <v/>
          </cell>
          <cell r="K4158">
            <v>120.688</v>
          </cell>
          <cell r="L4158" t="str">
            <v>YGB00BMF0225+636005262206D0C5D04</v>
          </cell>
        </row>
        <row r="4159">
          <cell r="A4159" t="str">
            <v>5D04</v>
          </cell>
          <cell r="B4159" t="str">
            <v>YGB00BMF0225+63600</v>
          </cell>
          <cell r="C4159">
            <v>546</v>
          </cell>
          <cell r="D4159" t="str">
            <v>5262258D0C</v>
          </cell>
          <cell r="E4159" t="str">
            <v/>
          </cell>
          <cell r="F4159" t="str">
            <v>0</v>
          </cell>
          <cell r="G4159" t="str">
            <v>149/NCR-SKF/VII/2026 CACAT MATERIAL</v>
          </cell>
          <cell r="H4159" t="str">
            <v>FAST</v>
          </cell>
          <cell r="I4159" t="str">
            <v>NON PRIME</v>
          </cell>
          <cell r="J4159" t="str">
            <v/>
          </cell>
          <cell r="K4159">
            <v>8236.956</v>
          </cell>
          <cell r="L4159" t="str">
            <v>YGB00BMF0225+636005262258D0C5D04</v>
          </cell>
        </row>
        <row r="4160">
          <cell r="A4160" t="str">
            <v>5D04</v>
          </cell>
          <cell r="B4160" t="str">
            <v>YGB00BMF0225+63600</v>
          </cell>
          <cell r="C4160">
            <v>83</v>
          </cell>
          <cell r="D4160" t="str">
            <v>5262259D0C</v>
          </cell>
          <cell r="E4160" t="str">
            <v/>
          </cell>
          <cell r="F4160" t="str">
            <v>0</v>
          </cell>
          <cell r="G4160" t="str">
            <v>149/NCR-SKF/VII/2026 CACAT MATERIAL</v>
          </cell>
          <cell r="H4160" t="str">
            <v>FAST</v>
          </cell>
          <cell r="I4160" t="str">
            <v>NON PRIME</v>
          </cell>
          <cell r="J4160" t="str">
            <v/>
          </cell>
          <cell r="K4160">
            <v>1252.138</v>
          </cell>
          <cell r="L4160" t="str">
            <v>YGB00BMF0225+636005262259D0C5D04</v>
          </cell>
        </row>
        <row r="4161">
          <cell r="A4161" t="str">
            <v>5D04</v>
          </cell>
          <cell r="B4161" t="str">
            <v>YGB00BMF0225+63600</v>
          </cell>
          <cell r="C4161">
            <v>58</v>
          </cell>
          <cell r="D4161" t="str">
            <v>5262498D0C</v>
          </cell>
          <cell r="E4161" t="str">
            <v/>
          </cell>
          <cell r="F4161" t="str">
            <v>0</v>
          </cell>
          <cell r="G4161" t="str">
            <v>299/NCR-SKF/VIII/2026 VISUAL KARAT</v>
          </cell>
          <cell r="H4161" t="str">
            <v>FAST</v>
          </cell>
          <cell r="I4161" t="str">
            <v>NON PRIME</v>
          </cell>
          <cell r="J4161" t="str">
            <v/>
          </cell>
          <cell r="K4161">
            <v>874.988</v>
          </cell>
          <cell r="L4161" t="str">
            <v>YGB00BMF0225+636005262498D0C5D04</v>
          </cell>
        </row>
        <row r="4162">
          <cell r="A4162" t="str">
            <v>5D29</v>
          </cell>
          <cell r="B4162" t="str">
            <v>YGB00BMF0225+63600</v>
          </cell>
          <cell r="C4162">
            <v>13</v>
          </cell>
          <cell r="D4162" t="str">
            <v>5262497D0C</v>
          </cell>
          <cell r="E4162" t="str">
            <v/>
          </cell>
          <cell r="F4162" t="str">
            <v>0</v>
          </cell>
          <cell r="G4162" t="str">
            <v>86/NCR-SKF/VIII/2026 KARAT MATERIAL</v>
          </cell>
          <cell r="H4162" t="str">
            <v>FAST</v>
          </cell>
          <cell r="I4162" t="str">
            <v>NON PRIME</v>
          </cell>
          <cell r="J4162" t="str">
            <v/>
          </cell>
          <cell r="K4162">
            <v>196.118</v>
          </cell>
          <cell r="L4162" t="str">
            <v>YGB00BMF0225+636005262497D0C5D29</v>
          </cell>
        </row>
        <row r="4163">
          <cell r="A4163" t="str">
            <v>5A08</v>
          </cell>
          <cell r="B4163" t="str">
            <v>YGB00BMF0225+63600</v>
          </cell>
          <cell r="C4163">
            <v>828</v>
          </cell>
          <cell r="D4163" t="str">
            <v>5262502D0A</v>
          </cell>
          <cell r="E4163" t="str">
            <v/>
          </cell>
          <cell r="F4163" t="str">
            <v>0</v>
          </cell>
          <cell r="G4163" t="str">
            <v/>
          </cell>
          <cell r="H4163" t="str">
            <v>FAST</v>
          </cell>
          <cell r="I4163" t="str">
            <v>PRIME</v>
          </cell>
          <cell r="J4163" t="str">
            <v/>
          </cell>
          <cell r="K4163">
            <v>12491.208</v>
          </cell>
          <cell r="L4163" t="str">
            <v>YGB00BMF0225+636005262502D0A5A08</v>
          </cell>
        </row>
        <row r="4164">
          <cell r="A4164" t="str">
            <v>5A08</v>
          </cell>
          <cell r="B4164" t="str">
            <v>YGB00BMF0225+63600</v>
          </cell>
          <cell r="C4164">
            <v>209</v>
          </cell>
          <cell r="D4164" t="str">
            <v>5262504D0A</v>
          </cell>
          <cell r="E4164" t="str">
            <v/>
          </cell>
          <cell r="F4164" t="str">
            <v>0</v>
          </cell>
          <cell r="G4164" t="str">
            <v/>
          </cell>
          <cell r="H4164" t="str">
            <v>FAST</v>
          </cell>
          <cell r="I4164" t="str">
            <v>PRIME</v>
          </cell>
          <cell r="J4164" t="str">
            <v/>
          </cell>
          <cell r="K4164">
            <v>3152.974</v>
          </cell>
          <cell r="L4164" t="str">
            <v>YGB00BMF0225+636005262504D0A5A08</v>
          </cell>
        </row>
        <row r="4165">
          <cell r="A4165" t="str">
            <v>5D03</v>
          </cell>
          <cell r="B4165" t="str">
            <v>YGB00BMF0225+63600</v>
          </cell>
          <cell r="C4165">
            <v>91</v>
          </cell>
          <cell r="D4165" t="str">
            <v>5262504D0A</v>
          </cell>
          <cell r="E4165" t="str">
            <v/>
          </cell>
          <cell r="F4165" t="str">
            <v>0</v>
          </cell>
          <cell r="G4165" t="str">
            <v/>
          </cell>
          <cell r="H4165" t="str">
            <v>FAST</v>
          </cell>
          <cell r="I4165" t="str">
            <v>PRIME</v>
          </cell>
          <cell r="J4165" t="str">
            <v/>
          </cell>
          <cell r="K4165">
            <v>1372.826</v>
          </cell>
          <cell r="L4165" t="str">
            <v>YGB00BMF0225+636005262504D0A5D03</v>
          </cell>
        </row>
        <row r="4166">
          <cell r="A4166" t="str">
            <v>5D31</v>
          </cell>
          <cell r="B4166" t="str">
            <v>YGB00BMF0225+63600</v>
          </cell>
          <cell r="C4166">
            <v>364</v>
          </cell>
          <cell r="D4166" t="str">
            <v>5262502D0A</v>
          </cell>
          <cell r="E4166" t="str">
            <v/>
          </cell>
          <cell r="F4166" t="str">
            <v>0</v>
          </cell>
          <cell r="G4166" t="str">
            <v/>
          </cell>
          <cell r="H4166" t="str">
            <v>FAST</v>
          </cell>
          <cell r="I4166" t="str">
            <v>PRIME</v>
          </cell>
          <cell r="J4166" t="str">
            <v/>
          </cell>
          <cell r="K4166">
            <v>5491.304</v>
          </cell>
          <cell r="L4166" t="str">
            <v>YGB00BMF0225+636005262502D0A5D31</v>
          </cell>
        </row>
        <row r="4167">
          <cell r="A4167" t="str">
            <v>5D31</v>
          </cell>
          <cell r="B4167" t="str">
            <v>YGB00BMF0225+63600</v>
          </cell>
          <cell r="C4167">
            <v>332</v>
          </cell>
          <cell r="D4167" t="str">
            <v>5262504D0A</v>
          </cell>
          <cell r="E4167" t="str">
            <v/>
          </cell>
          <cell r="F4167" t="str">
            <v>0</v>
          </cell>
          <cell r="G4167" t="str">
            <v/>
          </cell>
          <cell r="H4167" t="str">
            <v>FAST</v>
          </cell>
          <cell r="I4167" t="str">
            <v>PRIME</v>
          </cell>
          <cell r="J4167" t="str">
            <v/>
          </cell>
          <cell r="K4167">
            <v>5008.552</v>
          </cell>
          <cell r="L4167" t="str">
            <v>YGB00BMF0225+636005262504D0A5D31</v>
          </cell>
        </row>
        <row r="4168">
          <cell r="A4168" t="str">
            <v>5D04</v>
          </cell>
          <cell r="B4168" t="str">
            <v>YGB00BMF0225+65560</v>
          </cell>
          <cell r="C4168">
            <v>273</v>
          </cell>
          <cell r="D4168" t="str">
            <v>5262204D0C</v>
          </cell>
          <cell r="E4168" t="str">
            <v/>
          </cell>
          <cell r="F4168" t="str">
            <v>0</v>
          </cell>
          <cell r="G4168" t="str">
            <v>149/NCR-SKF/VII/2026 VISUAL CACAT D</v>
          </cell>
          <cell r="H4168" t="str">
            <v>FAST</v>
          </cell>
          <cell r="I4168" t="str">
            <v>NON PRIME</v>
          </cell>
          <cell r="J4168" t="str">
            <v/>
          </cell>
          <cell r="K4168">
            <v>4245.423</v>
          </cell>
          <cell r="L4168" t="str">
            <v>YGB00BMF0225+655605262204D0C5D04</v>
          </cell>
        </row>
        <row r="4169">
          <cell r="A4169" t="str">
            <v>5A08</v>
          </cell>
          <cell r="B4169" t="str">
            <v>YGB00BMF0225+65560</v>
          </cell>
          <cell r="C4169">
            <v>50</v>
          </cell>
          <cell r="D4169" t="str">
            <v>5262500D0A</v>
          </cell>
          <cell r="E4169" t="str">
            <v/>
          </cell>
          <cell r="F4169" t="str">
            <v>0</v>
          </cell>
          <cell r="G4169" t="str">
            <v/>
          </cell>
          <cell r="H4169" t="str">
            <v>FAST</v>
          </cell>
          <cell r="I4169" t="str">
            <v>PRIME</v>
          </cell>
          <cell r="J4169" t="str">
            <v/>
          </cell>
          <cell r="K4169">
            <v>777.55</v>
          </cell>
          <cell r="L4169" t="str">
            <v>YGB00BMF0225+655605262500D0A5A08</v>
          </cell>
        </row>
        <row r="4170">
          <cell r="A4170" t="str">
            <v>5K09</v>
          </cell>
          <cell r="B4170" t="str">
            <v>YGB01BCA0230+57170</v>
          </cell>
          <cell r="C4170">
            <v>17</v>
          </cell>
          <cell r="D4170" t="str">
            <v>5260586G0A</v>
          </cell>
          <cell r="E4170" t="str">
            <v>2010300993</v>
          </cell>
          <cell r="F4170" t="str">
            <v>6</v>
          </cell>
          <cell r="G4170" t="str">
            <v/>
          </cell>
          <cell r="H4170" t="str">
            <v>FAST</v>
          </cell>
          <cell r="I4170" t="str">
            <v>PRIME</v>
          </cell>
          <cell r="J4170" t="str">
            <v/>
          </cell>
          <cell r="K4170">
            <v>144.976</v>
          </cell>
          <cell r="L4170" t="str">
            <v>YGB01BCA0230+571705260586G0A5K09</v>
          </cell>
        </row>
        <row r="4171">
          <cell r="A4171" t="str">
            <v>5K08</v>
          </cell>
          <cell r="B4171" t="str">
            <v>YGB01BCA0230+57170</v>
          </cell>
          <cell r="C4171">
            <v>16</v>
          </cell>
          <cell r="D4171" t="str">
            <v>5260586G0A</v>
          </cell>
          <cell r="E4171" t="str">
            <v>2010300993</v>
          </cell>
          <cell r="F4171" t="str">
            <v>6</v>
          </cell>
          <cell r="G4171" t="str">
            <v/>
          </cell>
          <cell r="H4171" t="str">
            <v>FAST</v>
          </cell>
          <cell r="I4171" t="str">
            <v>PRIME</v>
          </cell>
          <cell r="J4171" t="str">
            <v/>
          </cell>
          <cell r="K4171">
            <v>136.448</v>
          </cell>
          <cell r="L4171" t="str">
            <v>YGB01BCA0230+571705260586G0A5K08</v>
          </cell>
        </row>
        <row r="4172">
          <cell r="A4172" t="str">
            <v>5K11</v>
          </cell>
          <cell r="B4172" t="str">
            <v>YGB01BCA0230+57170</v>
          </cell>
          <cell r="C4172">
            <v>174</v>
          </cell>
          <cell r="D4172" t="str">
            <v>5262264G0A</v>
          </cell>
          <cell r="E4172" t="str">
            <v>2010307466</v>
          </cell>
          <cell r="F4172" t="str">
            <v>4</v>
          </cell>
          <cell r="G4172" t="str">
            <v/>
          </cell>
          <cell r="H4172" t="str">
            <v>FAST</v>
          </cell>
          <cell r="I4172" t="str">
            <v>PRIME</v>
          </cell>
          <cell r="J4172" t="str">
            <v/>
          </cell>
          <cell r="K4172">
            <v>1483.872</v>
          </cell>
          <cell r="L4172" t="str">
            <v>YGB01BCA0230+571705262264G0A5K11</v>
          </cell>
        </row>
        <row r="4173">
          <cell r="A4173" t="str">
            <v>5K11</v>
          </cell>
          <cell r="B4173" t="str">
            <v>YGB01BCA0235+57170</v>
          </cell>
          <cell r="C4173">
            <v>177</v>
          </cell>
          <cell r="D4173" t="str">
            <v>7261014G0A</v>
          </cell>
          <cell r="E4173" t="str">
            <v>2010307466</v>
          </cell>
          <cell r="F4173" t="str">
            <v>6</v>
          </cell>
          <cell r="G4173" t="str">
            <v/>
          </cell>
          <cell r="H4173" t="str">
            <v>FAST</v>
          </cell>
          <cell r="I4173" t="str">
            <v>PRIME</v>
          </cell>
          <cell r="J4173" t="str">
            <v/>
          </cell>
          <cell r="K4173">
            <v>1539.369</v>
          </cell>
          <cell r="L4173" t="str">
            <v>YGB01BCA0235+571707261014G0A5K11</v>
          </cell>
        </row>
        <row r="4174">
          <cell r="A4174" t="str">
            <v>5K11</v>
          </cell>
          <cell r="B4174" t="str">
            <v>YGB01BCA0235+57170</v>
          </cell>
          <cell r="C4174">
            <v>156</v>
          </cell>
          <cell r="D4174" t="str">
            <v>7261016G0A</v>
          </cell>
          <cell r="E4174" t="str">
            <v>2010307466</v>
          </cell>
          <cell r="F4174" t="str">
            <v>6</v>
          </cell>
          <cell r="G4174" t="str">
            <v/>
          </cell>
          <cell r="H4174" t="str">
            <v>FAST</v>
          </cell>
          <cell r="I4174" t="str">
            <v>PRIME</v>
          </cell>
          <cell r="J4174" t="str">
            <v/>
          </cell>
          <cell r="K4174">
            <v>1356.732</v>
          </cell>
          <cell r="L4174" t="str">
            <v>YGB01BCA0235+571707261016G0A5K11</v>
          </cell>
        </row>
        <row r="4175">
          <cell r="A4175" t="str">
            <v>5E06</v>
          </cell>
          <cell r="B4175" t="str">
            <v>YGB10AMA0135+06820</v>
          </cell>
          <cell r="C4175">
            <v>31</v>
          </cell>
          <cell r="D4175" t="str">
            <v>5240130HKA</v>
          </cell>
          <cell r="E4175" t="str">
            <v/>
          </cell>
          <cell r="F4175" t="str">
            <v>0</v>
          </cell>
          <cell r="G4175" t="str">
            <v/>
          </cell>
          <cell r="H4175" t="str">
            <v>FAST</v>
          </cell>
          <cell r="I4175" t="str">
            <v>PRIME</v>
          </cell>
          <cell r="J4175" t="str">
            <v/>
          </cell>
          <cell r="K4175">
            <v>12.493</v>
          </cell>
          <cell r="L4175" t="str">
            <v>YGB10AMA0135+068205240130HKA5E06</v>
          </cell>
        </row>
        <row r="4176">
          <cell r="A4176" t="str">
            <v>5E06</v>
          </cell>
          <cell r="B4176" t="str">
            <v>YGB10AMA0135+06820</v>
          </cell>
          <cell r="C4176">
            <v>14</v>
          </cell>
          <cell r="D4176" t="str">
            <v>5261037HHA</v>
          </cell>
          <cell r="E4176" t="str">
            <v/>
          </cell>
          <cell r="F4176" t="str">
            <v>0</v>
          </cell>
          <cell r="G4176" t="str">
            <v/>
          </cell>
          <cell r="H4176" t="str">
            <v>FAST</v>
          </cell>
          <cell r="I4176" t="str">
            <v>PRIME</v>
          </cell>
          <cell r="J4176" t="str">
            <v/>
          </cell>
          <cell r="K4176">
            <v>5.642</v>
          </cell>
          <cell r="L4176" t="str">
            <v>YGB10AMA0135+068205261037HHA5E06</v>
          </cell>
        </row>
        <row r="4177">
          <cell r="A4177" t="str">
            <v>5E06</v>
          </cell>
          <cell r="B4177" t="str">
            <v>YGB10AMA0135+06820</v>
          </cell>
          <cell r="C4177">
            <v>205</v>
          </cell>
          <cell r="D4177" t="str">
            <v>5261321HHA</v>
          </cell>
          <cell r="E4177" t="str">
            <v/>
          </cell>
          <cell r="F4177" t="str">
            <v>0</v>
          </cell>
          <cell r="G4177" t="str">
            <v/>
          </cell>
          <cell r="H4177" t="str">
            <v>FAST</v>
          </cell>
          <cell r="I4177" t="str">
            <v>PRIME</v>
          </cell>
          <cell r="J4177" t="str">
            <v/>
          </cell>
          <cell r="K4177">
            <v>82.615</v>
          </cell>
          <cell r="L4177" t="str">
            <v>YGB10AMA0135+068205261321HHA5E06</v>
          </cell>
        </row>
        <row r="4178">
          <cell r="A4178" t="str">
            <v>5E07</v>
          </cell>
          <cell r="B4178" t="str">
            <v>YGB10AMA0135+06820</v>
          </cell>
          <cell r="C4178">
            <v>16</v>
          </cell>
          <cell r="D4178" t="str">
            <v>5240129HKA</v>
          </cell>
          <cell r="E4178" t="str">
            <v/>
          </cell>
          <cell r="F4178" t="str">
            <v>0</v>
          </cell>
          <cell r="G4178" t="str">
            <v>REKONSILE STO NOVEMBER TAHAP 4</v>
          </cell>
          <cell r="H4178" t="str">
            <v>FAST</v>
          </cell>
          <cell r="I4178" t="str">
            <v>PRIME</v>
          </cell>
          <cell r="J4178" t="str">
            <v/>
          </cell>
          <cell r="K4178">
            <v>6.448</v>
          </cell>
          <cell r="L4178" t="str">
            <v>YGB10AMA0135+068205240129HKA5E07</v>
          </cell>
        </row>
        <row r="4179">
          <cell r="A4179" t="str">
            <v>5E04</v>
          </cell>
          <cell r="B4179" t="str">
            <v>YGB10AMA0140+07720</v>
          </cell>
          <cell r="C4179">
            <v>65</v>
          </cell>
          <cell r="D4179" t="str">
            <v>5221545HHA</v>
          </cell>
          <cell r="E4179" t="str">
            <v/>
          </cell>
          <cell r="F4179" t="str">
            <v>0</v>
          </cell>
          <cell r="G4179" t="str">
            <v>Penyesuaian stok</v>
          </cell>
          <cell r="H4179" t="str">
            <v>SLOW</v>
          </cell>
          <cell r="I4179" t="str">
            <v>PRIME</v>
          </cell>
          <cell r="J4179" t="str">
            <v>SLOW</v>
          </cell>
          <cell r="K4179">
            <v>30.68</v>
          </cell>
          <cell r="L4179" t="str">
            <v>YGB10AMA0140+077205221545HHA5E04</v>
          </cell>
        </row>
        <row r="4180">
          <cell r="A4180" t="str">
            <v>5M07</v>
          </cell>
          <cell r="B4180" t="str">
            <v>YGB10BAA0190+07955</v>
          </cell>
          <cell r="C4180">
            <v>17</v>
          </cell>
          <cell r="D4180" t="str">
            <v>5250179HJA</v>
          </cell>
          <cell r="E4180" t="str">
            <v/>
          </cell>
          <cell r="F4180" t="str">
            <v>0</v>
          </cell>
          <cell r="G4180" t="str">
            <v/>
          </cell>
          <cell r="H4180" t="str">
            <v>FAST</v>
          </cell>
          <cell r="I4180" t="str">
            <v>PRIME</v>
          </cell>
          <cell r="J4180" t="str">
            <v/>
          </cell>
          <cell r="K4180">
            <v>14.892</v>
          </cell>
          <cell r="L4180" t="str">
            <v>YGB10BAA0190+079555250179HJA5M07</v>
          </cell>
        </row>
        <row r="4181">
          <cell r="A4181" t="str">
            <v>5M07</v>
          </cell>
          <cell r="B4181" t="str">
            <v>YGB10BAA0190+07955</v>
          </cell>
          <cell r="C4181">
            <v>23</v>
          </cell>
          <cell r="D4181" t="str">
            <v>5251665HJA</v>
          </cell>
          <cell r="E4181" t="str">
            <v/>
          </cell>
          <cell r="F4181" t="str">
            <v>0</v>
          </cell>
          <cell r="G4181" t="str">
            <v/>
          </cell>
          <cell r="H4181" t="str">
            <v>FAST</v>
          </cell>
          <cell r="I4181" t="str">
            <v>PRIME</v>
          </cell>
          <cell r="J4181" t="str">
            <v/>
          </cell>
          <cell r="K4181">
            <v>20.148</v>
          </cell>
          <cell r="L4181" t="str">
            <v>YGB10BAA0190+079555251665HJA5M07</v>
          </cell>
        </row>
        <row r="4182">
          <cell r="A4182" t="str">
            <v>5M07</v>
          </cell>
          <cell r="B4182" t="str">
            <v>YGB10BAA0190+07955</v>
          </cell>
          <cell r="C4182">
            <v>9</v>
          </cell>
          <cell r="D4182" t="str">
            <v>5261008HJA</v>
          </cell>
          <cell r="E4182" t="str">
            <v/>
          </cell>
          <cell r="F4182" t="str">
            <v>0</v>
          </cell>
          <cell r="G4182" t="str">
            <v/>
          </cell>
          <cell r="H4182" t="str">
            <v>FAST</v>
          </cell>
          <cell r="I4182" t="str">
            <v>PRIME</v>
          </cell>
          <cell r="J4182" t="str">
            <v/>
          </cell>
          <cell r="K4182">
            <v>7.884</v>
          </cell>
          <cell r="L4182" t="str">
            <v>YGB10BAA0190+079555261008HJA5M07</v>
          </cell>
        </row>
        <row r="4183">
          <cell r="A4183" t="str">
            <v>5M07</v>
          </cell>
          <cell r="B4183" t="str">
            <v>YGB10BAA0190+07955</v>
          </cell>
          <cell r="C4183">
            <v>44</v>
          </cell>
          <cell r="D4183" t="str">
            <v>5261865HJA</v>
          </cell>
          <cell r="E4183" t="str">
            <v/>
          </cell>
          <cell r="F4183" t="str">
            <v>0</v>
          </cell>
          <cell r="G4183" t="str">
            <v/>
          </cell>
          <cell r="H4183" t="str">
            <v>FAST</v>
          </cell>
          <cell r="I4183" t="str">
            <v>PRIME</v>
          </cell>
          <cell r="J4183" t="str">
            <v/>
          </cell>
          <cell r="K4183">
            <v>38.544</v>
          </cell>
          <cell r="L4183" t="str">
            <v>YGB10BAA0190+079555261865HJA5M07</v>
          </cell>
        </row>
        <row r="4184">
          <cell r="A4184" t="str">
            <v>5M11</v>
          </cell>
          <cell r="B4184" t="str">
            <v>YGB10BAA0190+07955</v>
          </cell>
          <cell r="C4184">
            <v>262</v>
          </cell>
          <cell r="D4184" t="str">
            <v>5261637HJA</v>
          </cell>
          <cell r="E4184" t="str">
            <v/>
          </cell>
          <cell r="F4184" t="str">
            <v>0</v>
          </cell>
          <cell r="G4184" t="str">
            <v/>
          </cell>
          <cell r="H4184" t="str">
            <v>FAST</v>
          </cell>
          <cell r="I4184" t="str">
            <v>PRIME</v>
          </cell>
          <cell r="J4184" t="str">
            <v/>
          </cell>
          <cell r="K4184">
            <v>229.512</v>
          </cell>
          <cell r="L4184" t="str">
            <v>YGB10BAA0190+079555261637HJA5M11</v>
          </cell>
        </row>
        <row r="4185">
          <cell r="A4185" t="str">
            <v>5M12</v>
          </cell>
          <cell r="B4185" t="str">
            <v>YGB10BAA0190+07955</v>
          </cell>
          <cell r="C4185">
            <v>60</v>
          </cell>
          <cell r="D4185" t="str">
            <v>5261865HJA</v>
          </cell>
          <cell r="E4185" t="str">
            <v/>
          </cell>
          <cell r="F4185" t="str">
            <v>0</v>
          </cell>
          <cell r="G4185" t="str">
            <v/>
          </cell>
          <cell r="H4185" t="str">
            <v>FAST</v>
          </cell>
          <cell r="I4185" t="str">
            <v>PRIME</v>
          </cell>
          <cell r="J4185" t="str">
            <v/>
          </cell>
          <cell r="K4185">
            <v>52.56</v>
          </cell>
          <cell r="L4185" t="str">
            <v>YGB10BAA0190+079555261865HJA5M12</v>
          </cell>
        </row>
        <row r="4186">
          <cell r="A4186" t="str">
            <v>5M15</v>
          </cell>
          <cell r="B4186" t="str">
            <v>YGB10BAA0190+07955</v>
          </cell>
          <cell r="C4186">
            <v>9</v>
          </cell>
          <cell r="D4186" t="str">
            <v>5251226HJA</v>
          </cell>
          <cell r="E4186" t="str">
            <v/>
          </cell>
          <cell r="F4186" t="str">
            <v>0</v>
          </cell>
          <cell r="G4186" t="str">
            <v/>
          </cell>
          <cell r="H4186" t="str">
            <v>FAST</v>
          </cell>
          <cell r="I4186" t="str">
            <v>PRIME</v>
          </cell>
          <cell r="J4186" t="str">
            <v/>
          </cell>
          <cell r="K4186">
            <v>7.884</v>
          </cell>
          <cell r="L4186" t="str">
            <v>YGB10BAA0190+079555251226HJA5M15</v>
          </cell>
        </row>
        <row r="4187">
          <cell r="A4187" t="str">
            <v>5M07</v>
          </cell>
          <cell r="B4187" t="str">
            <v>YGB10BFH0150+05335</v>
          </cell>
          <cell r="C4187">
            <v>43</v>
          </cell>
          <cell r="D4187" t="str">
            <v>5261643HGA</v>
          </cell>
          <cell r="E4187" t="str">
            <v/>
          </cell>
          <cell r="F4187" t="str">
            <v>0</v>
          </cell>
          <cell r="G4187" t="str">
            <v/>
          </cell>
          <cell r="H4187" t="str">
            <v>FAST</v>
          </cell>
          <cell r="I4187" t="str">
            <v>PRIME</v>
          </cell>
          <cell r="J4187" t="str">
            <v/>
          </cell>
          <cell r="K4187">
            <v>27.563</v>
          </cell>
          <cell r="L4187" t="str">
            <v>YGB10BFH0150+053355261643HGA5M07</v>
          </cell>
        </row>
        <row r="4188">
          <cell r="A4188" t="str">
            <v>5M07</v>
          </cell>
          <cell r="B4188" t="str">
            <v>YGB10BFH0150+05335</v>
          </cell>
          <cell r="C4188">
            <v>34</v>
          </cell>
          <cell r="D4188" t="str">
            <v>5261671HJA</v>
          </cell>
          <cell r="E4188" t="str">
            <v/>
          </cell>
          <cell r="F4188" t="str">
            <v>0</v>
          </cell>
          <cell r="G4188" t="str">
            <v/>
          </cell>
          <cell r="H4188" t="str">
            <v>FAST</v>
          </cell>
          <cell r="I4188" t="str">
            <v>PRIME</v>
          </cell>
          <cell r="J4188" t="str">
            <v/>
          </cell>
          <cell r="K4188">
            <v>21.794</v>
          </cell>
          <cell r="L4188" t="str">
            <v>YGB10BFH0150+053355261671HJA5M07</v>
          </cell>
        </row>
        <row r="4189">
          <cell r="A4189" t="str">
            <v>5M12</v>
          </cell>
          <cell r="B4189" t="str">
            <v>YGB10BFH0150+05335</v>
          </cell>
          <cell r="C4189">
            <v>129</v>
          </cell>
          <cell r="D4189" t="str">
            <v>5261643HGA</v>
          </cell>
          <cell r="E4189" t="str">
            <v/>
          </cell>
          <cell r="F4189" t="str">
            <v>0</v>
          </cell>
          <cell r="G4189" t="str">
            <v/>
          </cell>
          <cell r="H4189" t="str">
            <v>FAST</v>
          </cell>
          <cell r="I4189" t="str">
            <v>PRIME</v>
          </cell>
          <cell r="J4189" t="str">
            <v/>
          </cell>
          <cell r="K4189">
            <v>82.689</v>
          </cell>
          <cell r="L4189" t="str">
            <v>YGB10BFH0150+053355261643HGA5M12</v>
          </cell>
        </row>
        <row r="4190">
          <cell r="A4190" t="str">
            <v>5M15</v>
          </cell>
          <cell r="B4190" t="str">
            <v>YGB10BFH0150+05335</v>
          </cell>
          <cell r="C4190">
            <v>9</v>
          </cell>
          <cell r="D4190" t="str">
            <v>5241712HGA</v>
          </cell>
          <cell r="E4190" t="str">
            <v/>
          </cell>
          <cell r="F4190" t="str">
            <v>0</v>
          </cell>
          <cell r="G4190" t="str">
            <v/>
          </cell>
          <cell r="H4190" t="str">
            <v>FAST</v>
          </cell>
          <cell r="I4190" t="str">
            <v>PRIME</v>
          </cell>
          <cell r="J4190" t="str">
            <v/>
          </cell>
          <cell r="K4190">
            <v>5.769</v>
          </cell>
          <cell r="L4190" t="str">
            <v>YGB10BFH0150+053355241712HGA5M15</v>
          </cell>
        </row>
        <row r="4191">
          <cell r="A4191" t="str">
            <v>5E05</v>
          </cell>
          <cell r="B4191" t="str">
            <v>YGB10BMF0150+05740</v>
          </cell>
          <cell r="C4191">
            <v>28</v>
          </cell>
          <cell r="D4191" t="str">
            <v>5243413HCA</v>
          </cell>
          <cell r="E4191" t="str">
            <v/>
          </cell>
          <cell r="F4191" t="str">
            <v>0</v>
          </cell>
          <cell r="G4191" t="str">
            <v/>
          </cell>
          <cell r="H4191" t="str">
            <v>FAST</v>
          </cell>
          <cell r="I4191" t="str">
            <v>PRIME</v>
          </cell>
          <cell r="J4191" t="str">
            <v/>
          </cell>
          <cell r="K4191">
            <v>25.872</v>
          </cell>
          <cell r="L4191" t="str">
            <v>YGB10BMF0150+057405243413HCA5E05</v>
          </cell>
        </row>
        <row r="4192">
          <cell r="A4192" t="str">
            <v>5E08</v>
          </cell>
          <cell r="B4192" t="str">
            <v>YGB10BMF0150+05740</v>
          </cell>
          <cell r="C4192">
            <v>1140</v>
          </cell>
          <cell r="D4192" t="str">
            <v>5251225HCA</v>
          </cell>
          <cell r="E4192" t="str">
            <v/>
          </cell>
          <cell r="F4192" t="str">
            <v>0</v>
          </cell>
          <cell r="G4192" t="str">
            <v/>
          </cell>
          <cell r="H4192" t="str">
            <v>FAST</v>
          </cell>
          <cell r="I4192" t="str">
            <v>PRIME</v>
          </cell>
          <cell r="J4192" t="str">
            <v/>
          </cell>
          <cell r="K4192">
            <v>1053.36</v>
          </cell>
          <cell r="L4192" t="str">
            <v>YGB10BMF0150+057405251225HCA5E08</v>
          </cell>
        </row>
        <row r="4193">
          <cell r="A4193" t="str">
            <v>5E08</v>
          </cell>
          <cell r="B4193" t="str">
            <v>YGB10BMF0220+12950</v>
          </cell>
          <cell r="C4193">
            <v>11</v>
          </cell>
          <cell r="D4193" t="str">
            <v>5251056HCE</v>
          </cell>
          <cell r="E4193" t="str">
            <v/>
          </cell>
          <cell r="F4193" t="str">
            <v>0</v>
          </cell>
          <cell r="G4193" t="str">
            <v>104/VII/2026 TENSILE TINGGI</v>
          </cell>
          <cell r="H4193" t="str">
            <v>FAST</v>
          </cell>
          <cell r="I4193" t="str">
            <v>NON PRIME</v>
          </cell>
          <cell r="J4193" t="str">
            <v/>
          </cell>
          <cell r="K4193">
            <v>33.077</v>
          </cell>
          <cell r="L4193" t="str">
            <v>YGB10BMF0220+129505251056HCE5E08</v>
          </cell>
        </row>
        <row r="4194">
          <cell r="A4194" t="str">
            <v>5E08</v>
          </cell>
          <cell r="B4194" t="str">
            <v>YGB10BMF0220+12950</v>
          </cell>
          <cell r="C4194">
            <v>22</v>
          </cell>
          <cell r="D4194" t="str">
            <v>5220151HCA</v>
          </cell>
          <cell r="E4194" t="str">
            <v/>
          </cell>
          <cell r="F4194" t="str">
            <v>0</v>
          </cell>
          <cell r="G4194" t="str">
            <v/>
          </cell>
          <cell r="H4194" t="str">
            <v>FAST</v>
          </cell>
          <cell r="I4194" t="str">
            <v>PRIME</v>
          </cell>
          <cell r="J4194" t="str">
            <v/>
          </cell>
          <cell r="K4194">
            <v>66.154</v>
          </cell>
          <cell r="L4194" t="str">
            <v>YGB10BMF0220+129505220151HCA5E08</v>
          </cell>
        </row>
        <row r="4195">
          <cell r="A4195" t="str">
            <v>5E08</v>
          </cell>
          <cell r="B4195" t="str">
            <v>YGB10BMF0225+12550</v>
          </cell>
          <cell r="C4195">
            <v>222</v>
          </cell>
          <cell r="D4195" t="str">
            <v>5262258HCC</v>
          </cell>
          <cell r="E4195" t="str">
            <v/>
          </cell>
          <cell r="F4195" t="str">
            <v>0</v>
          </cell>
          <cell r="G4195" t="str">
            <v>149/VII/2026 CACAT MATERIAL</v>
          </cell>
          <cell r="H4195" t="str">
            <v>FAST</v>
          </cell>
          <cell r="I4195" t="str">
            <v>NON PRIME</v>
          </cell>
          <cell r="J4195" t="str">
            <v/>
          </cell>
          <cell r="K4195">
            <v>660.894</v>
          </cell>
          <cell r="L4195" t="str">
            <v>YGB10BMF0225+125505262258HCC5E08</v>
          </cell>
        </row>
        <row r="4196">
          <cell r="A4196" t="str">
            <v>5E08</v>
          </cell>
          <cell r="B4196" t="str">
            <v>YGB10BMF0225+12550</v>
          </cell>
          <cell r="C4196">
            <v>109</v>
          </cell>
          <cell r="D4196" t="str">
            <v>5262259HCC</v>
          </cell>
          <cell r="E4196" t="str">
            <v/>
          </cell>
          <cell r="F4196" t="str">
            <v>0</v>
          </cell>
          <cell r="G4196" t="str">
            <v>149/VII/2026 CACAT MATERIAL</v>
          </cell>
          <cell r="H4196" t="str">
            <v>FAST</v>
          </cell>
          <cell r="I4196" t="str">
            <v>NON PRIME</v>
          </cell>
          <cell r="J4196" t="str">
            <v/>
          </cell>
          <cell r="K4196">
            <v>324.493</v>
          </cell>
          <cell r="L4196" t="str">
            <v>YGB10BMF0225+125505262259HCC5E08</v>
          </cell>
        </row>
        <row r="4197">
          <cell r="A4197" t="str">
            <v>5E08</v>
          </cell>
          <cell r="B4197" t="str">
            <v>YGB10BMF0225+12550</v>
          </cell>
          <cell r="C4197">
            <v>90</v>
          </cell>
          <cell r="D4197" t="str">
            <v>5262499HCC</v>
          </cell>
          <cell r="E4197" t="str">
            <v/>
          </cell>
          <cell r="F4197" t="str">
            <v>0</v>
          </cell>
          <cell r="G4197" t="str">
            <v>87/IX/2026 BARET MEMANJANG</v>
          </cell>
          <cell r="H4197" t="str">
            <v>FAST</v>
          </cell>
          <cell r="I4197" t="str">
            <v>NON PRIME</v>
          </cell>
          <cell r="J4197" t="str">
            <v/>
          </cell>
          <cell r="K4197">
            <v>267.93</v>
          </cell>
          <cell r="L4197" t="str">
            <v>YGB10BMF0225+125505262499HCC5E08</v>
          </cell>
        </row>
        <row r="4198">
          <cell r="A4198" t="str">
            <v>5E08</v>
          </cell>
          <cell r="B4198" t="str">
            <v>YGB10BMF0225+12550</v>
          </cell>
          <cell r="C4198">
            <v>114</v>
          </cell>
          <cell r="D4198" t="str">
            <v>5262758HCC</v>
          </cell>
          <cell r="E4198" t="str">
            <v/>
          </cell>
          <cell r="F4198" t="str">
            <v>0</v>
          </cell>
          <cell r="G4198" t="str">
            <v>281/VIII/2026 CACAT ROLL MATERIAL</v>
          </cell>
          <cell r="H4198" t="str">
            <v>FAST</v>
          </cell>
          <cell r="I4198" t="str">
            <v>NON PRIME</v>
          </cell>
          <cell r="J4198" t="str">
            <v/>
          </cell>
          <cell r="K4198">
            <v>339.378</v>
          </cell>
          <cell r="L4198" t="str">
            <v>YGB10BMF0225+125505262758HCC5E08</v>
          </cell>
        </row>
        <row r="4199">
          <cell r="A4199" t="str">
            <v>5E08</v>
          </cell>
          <cell r="B4199" t="str">
            <v>YGB10BMF0225+12550</v>
          </cell>
          <cell r="C4199">
            <v>402</v>
          </cell>
          <cell r="D4199" t="str">
            <v>5262258HCA</v>
          </cell>
          <cell r="E4199" t="str">
            <v/>
          </cell>
          <cell r="F4199" t="str">
            <v>0</v>
          </cell>
          <cell r="G4199" t="str">
            <v/>
          </cell>
          <cell r="H4199" t="str">
            <v>FAST</v>
          </cell>
          <cell r="I4199" t="str">
            <v>PRIME</v>
          </cell>
          <cell r="J4199" t="str">
            <v/>
          </cell>
          <cell r="K4199">
            <v>1196.754</v>
          </cell>
          <cell r="L4199" t="str">
            <v>YGB10BMF0225+125505262258HCA5E08</v>
          </cell>
        </row>
        <row r="4200">
          <cell r="A4200" t="str">
            <v>5E08</v>
          </cell>
          <cell r="B4200" t="str">
            <v>YGB10BMF0225+12550</v>
          </cell>
          <cell r="C4200">
            <v>602</v>
          </cell>
          <cell r="D4200" t="str">
            <v>5262259HCA</v>
          </cell>
          <cell r="E4200" t="str">
            <v/>
          </cell>
          <cell r="F4200" t="str">
            <v>0</v>
          </cell>
          <cell r="G4200" t="str">
            <v/>
          </cell>
          <cell r="H4200" t="str">
            <v>FAST</v>
          </cell>
          <cell r="I4200" t="str">
            <v>PRIME</v>
          </cell>
          <cell r="J4200" t="str">
            <v/>
          </cell>
          <cell r="K4200">
            <v>1792.154</v>
          </cell>
          <cell r="L4200" t="str">
            <v>YGB10BMF0225+125505262259HCA5E08</v>
          </cell>
        </row>
        <row r="4201">
          <cell r="A4201" t="str">
            <v>5E08</v>
          </cell>
          <cell r="B4201" t="str">
            <v>YGB10BMF0225+12550</v>
          </cell>
          <cell r="C4201">
            <v>25</v>
          </cell>
          <cell r="D4201" t="str">
            <v>5262330HCA</v>
          </cell>
          <cell r="E4201" t="str">
            <v/>
          </cell>
          <cell r="F4201" t="str">
            <v>0</v>
          </cell>
          <cell r="G4201" t="str">
            <v/>
          </cell>
          <cell r="H4201" t="str">
            <v>FAST</v>
          </cell>
          <cell r="I4201" t="str">
            <v>PRIME</v>
          </cell>
          <cell r="J4201" t="str">
            <v/>
          </cell>
          <cell r="K4201">
            <v>74.425</v>
          </cell>
          <cell r="L4201" t="str">
            <v>YGB10BMF0225+125505262330HCA5E08</v>
          </cell>
        </row>
        <row r="4202">
          <cell r="A4202" t="str">
            <v>5E08</v>
          </cell>
          <cell r="B4202" t="str">
            <v>YGB10BMF0225+12550</v>
          </cell>
          <cell r="C4202">
            <v>53</v>
          </cell>
          <cell r="D4202" t="str">
            <v>5262497HCA</v>
          </cell>
          <cell r="E4202" t="str">
            <v/>
          </cell>
          <cell r="F4202" t="str">
            <v>0</v>
          </cell>
          <cell r="G4202" t="str">
            <v/>
          </cell>
          <cell r="H4202" t="str">
            <v>FAST</v>
          </cell>
          <cell r="I4202" t="str">
            <v>PRIME</v>
          </cell>
          <cell r="J4202" t="str">
            <v/>
          </cell>
          <cell r="K4202">
            <v>157.781</v>
          </cell>
          <cell r="L4202" t="str">
            <v>YGB10BMF0225+125505262497HCA5E08</v>
          </cell>
        </row>
        <row r="4203">
          <cell r="A4203" t="str">
            <v>5E08</v>
          </cell>
          <cell r="B4203" t="str">
            <v>YGB10BMF0225+12550</v>
          </cell>
          <cell r="C4203">
            <v>68</v>
          </cell>
          <cell r="D4203" t="str">
            <v>5262499HCA</v>
          </cell>
          <cell r="E4203" t="str">
            <v/>
          </cell>
          <cell r="F4203" t="str">
            <v>0</v>
          </cell>
          <cell r="G4203" t="str">
            <v/>
          </cell>
          <cell r="H4203" t="str">
            <v>FAST</v>
          </cell>
          <cell r="I4203" t="str">
            <v>PRIME</v>
          </cell>
          <cell r="J4203" t="str">
            <v/>
          </cell>
          <cell r="K4203">
            <v>202.436</v>
          </cell>
          <cell r="L4203" t="str">
            <v>YGB10BMF0225+125505262499HCA5E08</v>
          </cell>
        </row>
        <row r="4204">
          <cell r="A4204" t="str">
            <v>5E08</v>
          </cell>
          <cell r="B4204" t="str">
            <v>YGB10BMF0225+12550</v>
          </cell>
          <cell r="C4204">
            <v>1982</v>
          </cell>
          <cell r="D4204" t="str">
            <v>5262504HCA</v>
          </cell>
          <cell r="E4204" t="str">
            <v/>
          </cell>
          <cell r="F4204" t="str">
            <v>0</v>
          </cell>
          <cell r="G4204" t="str">
            <v/>
          </cell>
          <cell r="H4204" t="str">
            <v>FAST</v>
          </cell>
          <cell r="I4204" t="str">
            <v>PRIME</v>
          </cell>
          <cell r="J4204" t="str">
            <v/>
          </cell>
          <cell r="K4204">
            <v>5900.414</v>
          </cell>
          <cell r="L4204" t="str">
            <v>YGB10BMF0225+125505262504HCA5E08</v>
          </cell>
        </row>
        <row r="4205">
          <cell r="A4205" t="str">
            <v>5E08</v>
          </cell>
          <cell r="B4205" t="str">
            <v>YGB10BMF0225+12550</v>
          </cell>
          <cell r="C4205">
            <v>19</v>
          </cell>
          <cell r="D4205" t="str">
            <v>5262757HCA</v>
          </cell>
          <cell r="E4205" t="str">
            <v/>
          </cell>
          <cell r="F4205" t="str">
            <v>0</v>
          </cell>
          <cell r="G4205" t="str">
            <v/>
          </cell>
          <cell r="H4205" t="str">
            <v>FAST</v>
          </cell>
          <cell r="I4205" t="str">
            <v>PRIME</v>
          </cell>
          <cell r="J4205" t="str">
            <v/>
          </cell>
          <cell r="K4205">
            <v>56.563</v>
          </cell>
          <cell r="L4205" t="str">
            <v>YGB10BMF0225+125505262757HCA5E08</v>
          </cell>
        </row>
        <row r="4206">
          <cell r="A4206" t="str">
            <v>5E08</v>
          </cell>
          <cell r="B4206" t="str">
            <v>YGB10BMF0225+12550</v>
          </cell>
          <cell r="C4206">
            <v>45</v>
          </cell>
          <cell r="D4206" t="str">
            <v>5262758HCA</v>
          </cell>
          <cell r="E4206" t="str">
            <v/>
          </cell>
          <cell r="F4206" t="str">
            <v>0</v>
          </cell>
          <cell r="G4206" t="str">
            <v/>
          </cell>
          <cell r="H4206" t="str">
            <v>FAST</v>
          </cell>
          <cell r="I4206" t="str">
            <v>PRIME</v>
          </cell>
          <cell r="J4206" t="str">
            <v/>
          </cell>
          <cell r="K4206">
            <v>133.965</v>
          </cell>
          <cell r="L4206" t="str">
            <v>YGB10BMF0225+125505262758HCA5E08</v>
          </cell>
        </row>
        <row r="4207">
          <cell r="A4207" t="str">
            <v>5E08</v>
          </cell>
          <cell r="B4207" t="str">
            <v>YGB10BMF0225+12550</v>
          </cell>
          <cell r="C4207">
            <v>73</v>
          </cell>
          <cell r="D4207" t="str">
            <v>5262759HCA</v>
          </cell>
          <cell r="E4207" t="str">
            <v/>
          </cell>
          <cell r="F4207" t="str">
            <v>0</v>
          </cell>
          <cell r="G4207" t="str">
            <v/>
          </cell>
          <cell r="H4207" t="str">
            <v>FAST</v>
          </cell>
          <cell r="I4207" t="str">
            <v>PRIME</v>
          </cell>
          <cell r="J4207" t="str">
            <v/>
          </cell>
          <cell r="K4207">
            <v>217.321</v>
          </cell>
          <cell r="L4207" t="str">
            <v>YGB10BMF0225+125505262759HCA5E08</v>
          </cell>
        </row>
        <row r="4208">
          <cell r="A4208" t="str">
            <v>5E08</v>
          </cell>
          <cell r="B4208" t="str">
            <v>YGB10BMF0225+12950</v>
          </cell>
          <cell r="C4208">
            <v>50</v>
          </cell>
          <cell r="D4208" t="str">
            <v>5262204HCC</v>
          </cell>
          <cell r="E4208" t="str">
            <v/>
          </cell>
          <cell r="F4208" t="str">
            <v>0</v>
          </cell>
          <cell r="G4208" t="str">
            <v>149/VII/2026 CACAT MATERIAL</v>
          </cell>
          <cell r="H4208" t="str">
            <v>FAST</v>
          </cell>
          <cell r="I4208" t="str">
            <v>NON PRIME</v>
          </cell>
          <cell r="J4208" t="str">
            <v/>
          </cell>
          <cell r="K4208">
            <v>153.6</v>
          </cell>
          <cell r="L4208" t="str">
            <v>YGB10BMF0225+129505262204HCC5E08</v>
          </cell>
        </row>
        <row r="4209">
          <cell r="A4209" t="str">
            <v>5E08</v>
          </cell>
          <cell r="B4209" t="str">
            <v>YGB10BMF0225+12950</v>
          </cell>
          <cell r="C4209">
            <v>236</v>
          </cell>
          <cell r="D4209" t="str">
            <v>5262205HCC</v>
          </cell>
          <cell r="E4209" t="str">
            <v/>
          </cell>
          <cell r="F4209" t="str">
            <v>0</v>
          </cell>
          <cell r="G4209" t="str">
            <v>149/VII/2026 CACAT MATERIAL</v>
          </cell>
          <cell r="H4209" t="str">
            <v>FAST</v>
          </cell>
          <cell r="I4209" t="str">
            <v>NON PRIME</v>
          </cell>
          <cell r="J4209" t="str">
            <v/>
          </cell>
          <cell r="K4209">
            <v>724.992</v>
          </cell>
          <cell r="L4209" t="str">
            <v>YGB10BMF0225+129505262205HCC5E08</v>
          </cell>
        </row>
        <row r="4210">
          <cell r="A4210" t="str">
            <v>5E08</v>
          </cell>
          <cell r="B4210" t="str">
            <v>YGB10BMF0225+12950</v>
          </cell>
          <cell r="C4210">
            <v>363</v>
          </cell>
          <cell r="D4210" t="str">
            <v>5262206HCC</v>
          </cell>
          <cell r="E4210" t="str">
            <v/>
          </cell>
          <cell r="F4210" t="str">
            <v>0</v>
          </cell>
          <cell r="G4210" t="str">
            <v>149/VII/2026 CACAT MATERIAL</v>
          </cell>
          <cell r="H4210" t="str">
            <v>FAST</v>
          </cell>
          <cell r="I4210" t="str">
            <v>NON PRIME</v>
          </cell>
          <cell r="J4210" t="str">
            <v/>
          </cell>
          <cell r="K4210">
            <v>1115.136</v>
          </cell>
          <cell r="L4210" t="str">
            <v>YGB10BMF0225+129505262206HCC5E08</v>
          </cell>
        </row>
        <row r="4211">
          <cell r="A4211" t="str">
            <v>5E08</v>
          </cell>
          <cell r="B4211" t="str">
            <v>YGB10BMF0225+12950</v>
          </cell>
          <cell r="C4211">
            <v>4</v>
          </cell>
          <cell r="D4211" t="str">
            <v>5230106HCA</v>
          </cell>
          <cell r="E4211" t="str">
            <v/>
          </cell>
          <cell r="F4211" t="str">
            <v>0</v>
          </cell>
          <cell r="G4211" t="str">
            <v/>
          </cell>
          <cell r="H4211" t="str">
            <v>FAST</v>
          </cell>
          <cell r="I4211" t="str">
            <v>PRIME</v>
          </cell>
          <cell r="J4211" t="str">
            <v/>
          </cell>
          <cell r="K4211">
            <v>12.288</v>
          </cell>
          <cell r="L4211" t="str">
            <v>YGB10BMF0225+129505230106HCA5E08</v>
          </cell>
        </row>
        <row r="4212">
          <cell r="A4212" t="str">
            <v>5E08</v>
          </cell>
          <cell r="B4212" t="str">
            <v>YGB10BMF0225+12950</v>
          </cell>
          <cell r="C4212">
            <v>5</v>
          </cell>
          <cell r="D4212" t="str">
            <v>5231810HCA</v>
          </cell>
          <cell r="E4212" t="str">
            <v/>
          </cell>
          <cell r="F4212" t="str">
            <v>0</v>
          </cell>
          <cell r="G4212" t="str">
            <v/>
          </cell>
          <cell r="H4212" t="str">
            <v>FAST</v>
          </cell>
          <cell r="I4212" t="str">
            <v>PRIME</v>
          </cell>
          <cell r="J4212" t="str">
            <v/>
          </cell>
          <cell r="K4212">
            <v>15.36</v>
          </cell>
          <cell r="L4212" t="str">
            <v>YGB10BMF0225+129505231810HCA5E08</v>
          </cell>
        </row>
        <row r="4213">
          <cell r="A4213" t="str">
            <v>5E08</v>
          </cell>
          <cell r="B4213" t="str">
            <v>YGB10BMF0225+12950</v>
          </cell>
          <cell r="C4213">
            <v>188</v>
          </cell>
          <cell r="D4213" t="str">
            <v>5262204HCA</v>
          </cell>
          <cell r="E4213" t="str">
            <v/>
          </cell>
          <cell r="F4213" t="str">
            <v>0</v>
          </cell>
          <cell r="G4213" t="str">
            <v/>
          </cell>
          <cell r="H4213" t="str">
            <v>FAST</v>
          </cell>
          <cell r="I4213" t="str">
            <v>PRIME</v>
          </cell>
          <cell r="J4213" t="str">
            <v/>
          </cell>
          <cell r="K4213">
            <v>577.536</v>
          </cell>
          <cell r="L4213" t="str">
            <v>YGB10BMF0225+129505262204HCA5E08</v>
          </cell>
        </row>
        <row r="4214">
          <cell r="A4214" t="str">
            <v>5E08</v>
          </cell>
          <cell r="B4214" t="str">
            <v>YGB10BMF0225+12950</v>
          </cell>
          <cell r="C4214">
            <v>101</v>
          </cell>
          <cell r="D4214" t="str">
            <v>5262205HCA</v>
          </cell>
          <cell r="E4214" t="str">
            <v/>
          </cell>
          <cell r="F4214" t="str">
            <v>0</v>
          </cell>
          <cell r="G4214" t="str">
            <v/>
          </cell>
          <cell r="H4214" t="str">
            <v>FAST</v>
          </cell>
          <cell r="I4214" t="str">
            <v>PRIME</v>
          </cell>
          <cell r="J4214" t="str">
            <v/>
          </cell>
          <cell r="K4214">
            <v>310.272</v>
          </cell>
          <cell r="L4214" t="str">
            <v>YGB10BMF0225+129505262205HCA5E08</v>
          </cell>
        </row>
        <row r="4215">
          <cell r="A4215" t="str">
            <v>5E08</v>
          </cell>
          <cell r="B4215" t="str">
            <v>YGB10BMF0225+12950</v>
          </cell>
          <cell r="C4215">
            <v>228</v>
          </cell>
          <cell r="D4215" t="str">
            <v>5262206HCA</v>
          </cell>
          <cell r="E4215" t="str">
            <v/>
          </cell>
          <cell r="F4215" t="str">
            <v>0</v>
          </cell>
          <cell r="G4215" t="str">
            <v/>
          </cell>
          <cell r="H4215" t="str">
            <v>FAST</v>
          </cell>
          <cell r="I4215" t="str">
            <v>PRIME</v>
          </cell>
          <cell r="J4215" t="str">
            <v/>
          </cell>
          <cell r="K4215">
            <v>700.416</v>
          </cell>
          <cell r="L4215" t="str">
            <v>YGB10BMF0225+129505262206HCA5E08</v>
          </cell>
        </row>
        <row r="4216">
          <cell r="A4216" t="str">
            <v>5E08</v>
          </cell>
          <cell r="B4216" t="str">
            <v>YGB10BMF0225+12950</v>
          </cell>
          <cell r="C4216">
            <v>1227</v>
          </cell>
          <cell r="D4216" t="str">
            <v>5262500HCA</v>
          </cell>
          <cell r="E4216" t="str">
            <v/>
          </cell>
          <cell r="F4216" t="str">
            <v>0</v>
          </cell>
          <cell r="G4216" t="str">
            <v/>
          </cell>
          <cell r="H4216" t="str">
            <v>FAST</v>
          </cell>
          <cell r="I4216" t="str">
            <v>PRIME</v>
          </cell>
          <cell r="J4216" t="str">
            <v/>
          </cell>
          <cell r="K4216">
            <v>3769.344</v>
          </cell>
          <cell r="L4216" t="str">
            <v>YGB10BMF0225+129505262500HCA5E08</v>
          </cell>
        </row>
        <row r="4217">
          <cell r="A4217" t="str">
            <v>5E08</v>
          </cell>
          <cell r="B4217" t="str">
            <v>YGB10BMF0230+12550</v>
          </cell>
          <cell r="C4217">
            <v>45</v>
          </cell>
          <cell r="D4217" t="str">
            <v>G250076HCA</v>
          </cell>
          <cell r="E4217" t="str">
            <v/>
          </cell>
          <cell r="F4217" t="str">
            <v>0</v>
          </cell>
          <cell r="G4217" t="str">
            <v/>
          </cell>
          <cell r="H4217" t="str">
            <v>FAST</v>
          </cell>
          <cell r="I4217" t="str">
            <v>PRIME</v>
          </cell>
          <cell r="J4217" t="str">
            <v/>
          </cell>
          <cell r="K4217">
            <v>136.755</v>
          </cell>
          <cell r="L4217" t="str">
            <v>YGB10BMF0230+12550G250076HCA5E08</v>
          </cell>
        </row>
        <row r="4218">
          <cell r="A4218" t="str">
            <v>5E08</v>
          </cell>
          <cell r="B4218" t="str">
            <v>YGB10BMF0235+12550</v>
          </cell>
          <cell r="C4218">
            <v>105</v>
          </cell>
          <cell r="D4218" t="str">
            <v>7260840HCC</v>
          </cell>
          <cell r="E4218" t="str">
            <v/>
          </cell>
          <cell r="F4218" t="str">
            <v>0</v>
          </cell>
          <cell r="G4218" t="str">
            <v>83/VII/2026 CACAT MATERIAL</v>
          </cell>
          <cell r="H4218" t="str">
            <v>FAST</v>
          </cell>
          <cell r="I4218" t="str">
            <v>NON PRIME</v>
          </cell>
          <cell r="J4218" t="str">
            <v/>
          </cell>
          <cell r="K4218">
            <v>325.71</v>
          </cell>
          <cell r="L4218" t="str">
            <v>YGB10BMF0235+125507260840HCC5E08</v>
          </cell>
        </row>
        <row r="4219">
          <cell r="A4219" t="str">
            <v>5E08</v>
          </cell>
          <cell r="B4219" t="str">
            <v>YGB10BMF0235+12550</v>
          </cell>
          <cell r="C4219">
            <v>100</v>
          </cell>
          <cell r="D4219" t="str">
            <v>7260843HCC</v>
          </cell>
          <cell r="E4219" t="str">
            <v/>
          </cell>
          <cell r="F4219" t="str">
            <v>0</v>
          </cell>
          <cell r="G4219" t="str">
            <v>83/VII/2026 CACAT MATERIAL</v>
          </cell>
          <cell r="H4219" t="str">
            <v>FAST</v>
          </cell>
          <cell r="I4219" t="str">
            <v>NON PRIME</v>
          </cell>
          <cell r="J4219" t="str">
            <v/>
          </cell>
          <cell r="K4219">
            <v>310.2</v>
          </cell>
          <cell r="L4219" t="str">
            <v>YGB10BMF0235+125507260843HCC5E08</v>
          </cell>
        </row>
        <row r="4220">
          <cell r="A4220" t="str">
            <v>5E08</v>
          </cell>
          <cell r="B4220" t="str">
            <v>YGB10BMF0235+12550</v>
          </cell>
          <cell r="C4220">
            <v>30</v>
          </cell>
          <cell r="D4220" t="str">
            <v>7260840HCA</v>
          </cell>
          <cell r="E4220" t="str">
            <v/>
          </cell>
          <cell r="F4220" t="str">
            <v>0</v>
          </cell>
          <cell r="G4220" t="str">
            <v/>
          </cell>
          <cell r="H4220" t="str">
            <v>FAST</v>
          </cell>
          <cell r="I4220" t="str">
            <v>PRIME</v>
          </cell>
          <cell r="J4220" t="str">
            <v/>
          </cell>
          <cell r="K4220">
            <v>93.06</v>
          </cell>
          <cell r="L4220" t="str">
            <v>YGB10BMF0235+125507260840HCA5E08</v>
          </cell>
        </row>
        <row r="4221">
          <cell r="A4221" t="str">
            <v>5E08</v>
          </cell>
          <cell r="B4221" t="str">
            <v>YGB10BMF0235+12550</v>
          </cell>
          <cell r="C4221">
            <v>5</v>
          </cell>
          <cell r="D4221" t="str">
            <v>7260843HCA</v>
          </cell>
          <cell r="E4221" t="str">
            <v/>
          </cell>
          <cell r="F4221" t="str">
            <v>0</v>
          </cell>
          <cell r="G4221" t="str">
            <v>104/VII/2026 TENSIL RENDAH(GANTI LA</v>
          </cell>
          <cell r="H4221" t="str">
            <v>FAST</v>
          </cell>
          <cell r="I4221" t="str">
            <v>PRIME</v>
          </cell>
          <cell r="J4221" t="str">
            <v/>
          </cell>
          <cell r="K4221">
            <v>15.51</v>
          </cell>
          <cell r="L4221" t="str">
            <v>YGB10BMF0235+125507260843HCA5E08</v>
          </cell>
        </row>
        <row r="4222">
          <cell r="A4222" t="str">
            <v>5E08</v>
          </cell>
          <cell r="B4222" t="str">
            <v>YGB10BMF0235+12950</v>
          </cell>
          <cell r="C4222">
            <v>1433</v>
          </cell>
          <cell r="D4222" t="str">
            <v>7261014HCC</v>
          </cell>
          <cell r="E4222" t="str">
            <v/>
          </cell>
          <cell r="F4222" t="str">
            <v>0</v>
          </cell>
          <cell r="G4222" t="str">
            <v>94/VII/2026 CACAT MATERIAL</v>
          </cell>
          <cell r="H4222" t="str">
            <v>FAST</v>
          </cell>
          <cell r="I4222" t="str">
            <v>NON PRIME</v>
          </cell>
          <cell r="J4222" t="str">
            <v/>
          </cell>
          <cell r="K4222">
            <v>4587.033</v>
          </cell>
          <cell r="L4222" t="str">
            <v>YGB10BMF0235+129507261014HCC5E08</v>
          </cell>
        </row>
        <row r="4223">
          <cell r="A4223" t="str">
            <v>5E08</v>
          </cell>
          <cell r="B4223" t="str">
            <v>YGB10BMF0235+12950</v>
          </cell>
          <cell r="C4223">
            <v>94</v>
          </cell>
          <cell r="D4223" t="str">
            <v>7261020HCC</v>
          </cell>
          <cell r="E4223" t="str">
            <v/>
          </cell>
          <cell r="F4223" t="str">
            <v>0</v>
          </cell>
          <cell r="G4223" t="str">
            <v>94/VII/2026 CACAT MATERIAL</v>
          </cell>
          <cell r="H4223" t="str">
            <v>FAST</v>
          </cell>
          <cell r="I4223" t="str">
            <v>NON PRIME</v>
          </cell>
          <cell r="J4223" t="str">
            <v/>
          </cell>
          <cell r="K4223">
            <v>300.894</v>
          </cell>
          <cell r="L4223" t="str">
            <v>YGB10BMF0235+129507261020HCC5E08</v>
          </cell>
        </row>
        <row r="4224">
          <cell r="A4224" t="str">
            <v>5E08</v>
          </cell>
          <cell r="B4224" t="str">
            <v>YGB10BMF0235+12950</v>
          </cell>
          <cell r="C4224">
            <v>25</v>
          </cell>
          <cell r="D4224" t="str">
            <v>7261014HCA</v>
          </cell>
          <cell r="E4224" t="str">
            <v/>
          </cell>
          <cell r="F4224" t="str">
            <v>0</v>
          </cell>
          <cell r="G4224" t="str">
            <v>104/VII/2026 TENSIL RENDAH(GANTI LA</v>
          </cell>
          <cell r="H4224" t="str">
            <v>FAST</v>
          </cell>
          <cell r="I4224" t="str">
            <v>PRIME</v>
          </cell>
          <cell r="J4224" t="str">
            <v/>
          </cell>
          <cell r="K4224">
            <v>80.025</v>
          </cell>
          <cell r="L4224" t="str">
            <v>YGB10BMF0235+129507261014HCA5E08</v>
          </cell>
        </row>
        <row r="4225">
          <cell r="A4225" t="str">
            <v>5E02</v>
          </cell>
          <cell r="B4225" t="str">
            <v>YGB12AMA0135+06820</v>
          </cell>
          <cell r="C4225">
            <v>26</v>
          </cell>
          <cell r="D4225" t="str">
            <v>5250547HHA</v>
          </cell>
          <cell r="E4225" t="str">
            <v/>
          </cell>
          <cell r="F4225" t="str">
            <v>0</v>
          </cell>
          <cell r="G4225" t="str">
            <v/>
          </cell>
          <cell r="H4225" t="str">
            <v>FAST</v>
          </cell>
          <cell r="I4225" t="str">
            <v>PRIME</v>
          </cell>
          <cell r="J4225" t="str">
            <v/>
          </cell>
          <cell r="K4225">
            <v>10.478</v>
          </cell>
          <cell r="L4225" t="str">
            <v>YGB12AMA0135+068205250547HHA5E02</v>
          </cell>
        </row>
        <row r="4226">
          <cell r="A4226" t="str">
            <v>5E02</v>
          </cell>
          <cell r="B4226" t="str">
            <v>YGB12AMA0135+06820</v>
          </cell>
          <cell r="C4226">
            <v>21</v>
          </cell>
          <cell r="D4226" t="str">
            <v>5252873HKA</v>
          </cell>
          <cell r="E4226" t="str">
            <v>2010294040</v>
          </cell>
          <cell r="F4226" t="str">
            <v>8</v>
          </cell>
          <cell r="G4226" t="str">
            <v/>
          </cell>
          <cell r="H4226" t="str">
            <v>FAST</v>
          </cell>
          <cell r="I4226" t="str">
            <v>PRIME</v>
          </cell>
          <cell r="J4226" t="str">
            <v/>
          </cell>
          <cell r="K4226">
            <v>8.463</v>
          </cell>
          <cell r="L4226" t="str">
            <v>YGB12AMA0135+068205252873HKA5E02</v>
          </cell>
        </row>
        <row r="4227">
          <cell r="A4227" t="str">
            <v>5E02</v>
          </cell>
          <cell r="B4227" t="str">
            <v>YGB12AMA0135+06820</v>
          </cell>
          <cell r="C4227">
            <v>103</v>
          </cell>
          <cell r="D4227" t="str">
            <v>5261321HKA</v>
          </cell>
          <cell r="E4227" t="str">
            <v>2010299761</v>
          </cell>
          <cell r="F4227" t="str">
            <v>8</v>
          </cell>
          <cell r="G4227" t="str">
            <v/>
          </cell>
          <cell r="H4227" t="str">
            <v>FAST</v>
          </cell>
          <cell r="I4227" t="str">
            <v>PRIME</v>
          </cell>
          <cell r="J4227" t="str">
            <v/>
          </cell>
          <cell r="K4227">
            <v>41.509</v>
          </cell>
          <cell r="L4227" t="str">
            <v>YGB12AMA0135+068205261321HKA5E02</v>
          </cell>
        </row>
        <row r="4228">
          <cell r="A4228" t="str">
            <v>5ED4</v>
          </cell>
          <cell r="B4228" t="str">
            <v>YGB12AMA0135+06820</v>
          </cell>
          <cell r="C4228">
            <v>2</v>
          </cell>
          <cell r="D4228" t="str">
            <v>5250547HEA</v>
          </cell>
          <cell r="E4228" t="str">
            <v>2010277926</v>
          </cell>
          <cell r="F4228" t="str">
            <v>8</v>
          </cell>
          <cell r="G4228" t="str">
            <v/>
          </cell>
          <cell r="H4228" t="str">
            <v>FAST</v>
          </cell>
          <cell r="I4228" t="str">
            <v>PRIME</v>
          </cell>
          <cell r="J4228" t="str">
            <v/>
          </cell>
          <cell r="K4228">
            <v>0.806</v>
          </cell>
          <cell r="L4228" t="str">
            <v>YGB12AMA0135+068205250547HEA5ED4</v>
          </cell>
        </row>
        <row r="4229">
          <cell r="A4229" t="str">
            <v>5N10</v>
          </cell>
          <cell r="B4229" t="str">
            <v>YGB12AMA0135+06820</v>
          </cell>
          <cell r="C4229">
            <v>800</v>
          </cell>
          <cell r="D4229" t="str">
            <v>5261037HHA</v>
          </cell>
          <cell r="E4229" t="str">
            <v>2010309329</v>
          </cell>
          <cell r="F4229" t="str">
            <v>10</v>
          </cell>
          <cell r="G4229" t="str">
            <v/>
          </cell>
          <cell r="H4229" t="str">
            <v>FAST</v>
          </cell>
          <cell r="I4229" t="str">
            <v>PRIME</v>
          </cell>
          <cell r="J4229" t="str">
            <v/>
          </cell>
          <cell r="K4229">
            <v>322.4</v>
          </cell>
          <cell r="L4229" t="str">
            <v>YGB12AMA0135+068205261037HHA5N10</v>
          </cell>
        </row>
        <row r="4230">
          <cell r="A4230" t="str">
            <v>5E02</v>
          </cell>
          <cell r="B4230" t="str">
            <v>YGB12AMA0135+07720</v>
          </cell>
          <cell r="C4230">
            <v>4</v>
          </cell>
          <cell r="D4230" t="str">
            <v>5261037HEA</v>
          </cell>
          <cell r="E4230" t="str">
            <v>2010309329</v>
          </cell>
          <cell r="F4230" t="str">
            <v>9</v>
          </cell>
          <cell r="G4230" t="str">
            <v/>
          </cell>
          <cell r="H4230" t="str">
            <v>FAST</v>
          </cell>
          <cell r="I4230" t="str">
            <v>PRIME</v>
          </cell>
          <cell r="J4230" t="str">
            <v/>
          </cell>
          <cell r="K4230">
            <v>1.824</v>
          </cell>
          <cell r="L4230" t="str">
            <v>YGB12AMA0135+077205261037HEA5E02</v>
          </cell>
        </row>
        <row r="4231">
          <cell r="A4231" t="str">
            <v>5E04</v>
          </cell>
          <cell r="B4231" t="str">
            <v>YGB12AMA0140+07720</v>
          </cell>
          <cell r="C4231">
            <v>22</v>
          </cell>
          <cell r="D4231" t="str">
            <v>50825STOA</v>
          </cell>
          <cell r="E4231" t="str">
            <v/>
          </cell>
          <cell r="F4231" t="str">
            <v>0</v>
          </cell>
          <cell r="G4231" t="str">
            <v/>
          </cell>
          <cell r="H4231" t="str">
            <v>FAST</v>
          </cell>
          <cell r="I4231" t="str">
            <v>PRIME</v>
          </cell>
          <cell r="J4231" t="str">
            <v/>
          </cell>
          <cell r="K4231">
            <v>10.384</v>
          </cell>
          <cell r="L4231" t="str">
            <v>YGB12AMA0140+0772050825STOA5E04</v>
          </cell>
        </row>
        <row r="4232">
          <cell r="A4232" t="str">
            <v>5M15</v>
          </cell>
          <cell r="B4232" t="str">
            <v>YGB12AMA0140+07720</v>
          </cell>
          <cell r="C4232">
            <v>17</v>
          </cell>
          <cell r="D4232" t="str">
            <v>5241643HHA</v>
          </cell>
          <cell r="E4232" t="str">
            <v/>
          </cell>
          <cell r="F4232" t="str">
            <v>0</v>
          </cell>
          <cell r="G4232" t="str">
            <v/>
          </cell>
          <cell r="H4232" t="str">
            <v>SLOW</v>
          </cell>
          <cell r="I4232" t="str">
            <v>PRIME</v>
          </cell>
          <cell r="J4232" t="str">
            <v>SLOW</v>
          </cell>
          <cell r="K4232">
            <v>8.024</v>
          </cell>
          <cell r="L4232" t="str">
            <v>YGB12AMA0140+077205241643HHA5M15</v>
          </cell>
        </row>
        <row r="4233">
          <cell r="A4233" t="str">
            <v>5M07</v>
          </cell>
          <cell r="B4233" t="str">
            <v>YGB12BAA0190+07955</v>
          </cell>
          <cell r="C4233">
            <v>31</v>
          </cell>
          <cell r="D4233" t="str">
            <v>5211570HJA</v>
          </cell>
          <cell r="E4233" t="str">
            <v>2010280998</v>
          </cell>
          <cell r="F4233" t="str">
            <v>10</v>
          </cell>
          <cell r="G4233" t="str">
            <v>REC STO JAN 2026 Tahap 3</v>
          </cell>
          <cell r="H4233" t="str">
            <v>FAST</v>
          </cell>
          <cell r="I4233" t="str">
            <v>PRIME</v>
          </cell>
          <cell r="J4233" t="str">
            <v/>
          </cell>
          <cell r="K4233">
            <v>27.156</v>
          </cell>
          <cell r="L4233" t="str">
            <v>YGB12BAA0190+079555211570HJA5M07</v>
          </cell>
        </row>
        <row r="4234">
          <cell r="A4234" t="str">
            <v>5M07</v>
          </cell>
          <cell r="B4234" t="str">
            <v>YGB12BAA0190+07955</v>
          </cell>
          <cell r="C4234">
            <v>24</v>
          </cell>
          <cell r="D4234" t="str">
            <v>5250177HJA</v>
          </cell>
          <cell r="E4234" t="str">
            <v>2010272622</v>
          </cell>
          <cell r="F4234" t="str">
            <v>10</v>
          </cell>
          <cell r="G4234" t="str">
            <v/>
          </cell>
          <cell r="H4234" t="str">
            <v>FAST</v>
          </cell>
          <cell r="I4234" t="str">
            <v>PRIME</v>
          </cell>
          <cell r="J4234" t="str">
            <v/>
          </cell>
          <cell r="K4234">
            <v>21.024</v>
          </cell>
          <cell r="L4234" t="str">
            <v>YGB12BAA0190+079555250177HJA5M07</v>
          </cell>
        </row>
        <row r="4235">
          <cell r="A4235" t="str">
            <v>5M11</v>
          </cell>
          <cell r="B4235" t="str">
            <v>YGB12BAA0190+07955</v>
          </cell>
          <cell r="C4235">
            <v>30</v>
          </cell>
          <cell r="D4235" t="str">
            <v>5261324HJA</v>
          </cell>
          <cell r="E4235" t="str">
            <v>2010306598</v>
          </cell>
          <cell r="F4235" t="str">
            <v>11</v>
          </cell>
          <cell r="G4235" t="str">
            <v/>
          </cell>
          <cell r="H4235" t="str">
            <v>FAST</v>
          </cell>
          <cell r="I4235" t="str">
            <v>PRIME</v>
          </cell>
          <cell r="J4235" t="str">
            <v/>
          </cell>
          <cell r="K4235">
            <v>26.28</v>
          </cell>
          <cell r="L4235" t="str">
            <v>YGB12BAA0190+079555261324HJA5M11</v>
          </cell>
        </row>
        <row r="4236">
          <cell r="A4236" t="str">
            <v>5M09</v>
          </cell>
          <cell r="B4236" t="str">
            <v>YGB12BAA0190+07955</v>
          </cell>
          <cell r="C4236">
            <v>397</v>
          </cell>
          <cell r="D4236" t="str">
            <v>5261649HJA</v>
          </cell>
          <cell r="E4236" t="str">
            <v>2010309329</v>
          </cell>
          <cell r="F4236" t="str">
            <v>11</v>
          </cell>
          <cell r="G4236" t="str">
            <v/>
          </cell>
          <cell r="H4236" t="str">
            <v>FAST</v>
          </cell>
          <cell r="I4236" t="str">
            <v>PRIME</v>
          </cell>
          <cell r="J4236" t="str">
            <v/>
          </cell>
          <cell r="K4236">
            <v>347.772</v>
          </cell>
          <cell r="L4236" t="str">
            <v>YGB12BAA0190+079555261649HJA5M09</v>
          </cell>
        </row>
        <row r="4237">
          <cell r="A4237" t="str">
            <v>5N19</v>
          </cell>
          <cell r="B4237" t="str">
            <v>YGB12BAA0190+07955</v>
          </cell>
          <cell r="C4237">
            <v>157</v>
          </cell>
          <cell r="D4237" t="str">
            <v>5261649HJA</v>
          </cell>
          <cell r="E4237" t="str">
            <v>2010309329</v>
          </cell>
          <cell r="F4237" t="str">
            <v>11</v>
          </cell>
          <cell r="G4237" t="str">
            <v/>
          </cell>
          <cell r="H4237" t="str">
            <v>FAST</v>
          </cell>
          <cell r="I4237" t="str">
            <v>PRIME</v>
          </cell>
          <cell r="J4237" t="str">
            <v/>
          </cell>
          <cell r="K4237">
            <v>137.532</v>
          </cell>
          <cell r="L4237" t="str">
            <v>YGB12BAA0190+079555261649HJA5N19</v>
          </cell>
        </row>
        <row r="4238">
          <cell r="A4238" t="str">
            <v>5N19</v>
          </cell>
          <cell r="B4238" t="str">
            <v>YGB12BAA0190+07955</v>
          </cell>
          <cell r="C4238">
            <v>446</v>
          </cell>
          <cell r="D4238" t="str">
            <v>5261669HJA</v>
          </cell>
          <cell r="E4238" t="str">
            <v>2010309329</v>
          </cell>
          <cell r="F4238" t="str">
            <v>11</v>
          </cell>
          <cell r="G4238" t="str">
            <v/>
          </cell>
          <cell r="H4238" t="str">
            <v>FAST</v>
          </cell>
          <cell r="I4238" t="str">
            <v>PRIME</v>
          </cell>
          <cell r="J4238" t="str">
            <v/>
          </cell>
          <cell r="K4238">
            <v>390.696</v>
          </cell>
          <cell r="L4238" t="str">
            <v>YGB12BAA0190+079555261669HJA5N19</v>
          </cell>
        </row>
        <row r="4239">
          <cell r="A4239" t="str">
            <v>5N21</v>
          </cell>
          <cell r="B4239" t="str">
            <v>YGB12BAA0190+07955</v>
          </cell>
          <cell r="C4239">
            <v>328</v>
          </cell>
          <cell r="D4239" t="str">
            <v>5261649HJA</v>
          </cell>
          <cell r="E4239" t="str">
            <v>2010309329</v>
          </cell>
          <cell r="F4239" t="str">
            <v>11</v>
          </cell>
          <cell r="G4239" t="str">
            <v/>
          </cell>
          <cell r="H4239" t="str">
            <v>FAST</v>
          </cell>
          <cell r="I4239" t="str">
            <v>PRIME</v>
          </cell>
          <cell r="J4239" t="str">
            <v/>
          </cell>
          <cell r="K4239">
            <v>287.328</v>
          </cell>
          <cell r="L4239" t="str">
            <v>YGB12BAA0190+079555261649HJA5N21</v>
          </cell>
        </row>
        <row r="4240">
          <cell r="A4240" t="str">
            <v>5N21</v>
          </cell>
          <cell r="B4240" t="str">
            <v>YGB12BAA0190+07955</v>
          </cell>
          <cell r="C4240">
            <v>172</v>
          </cell>
          <cell r="D4240" t="str">
            <v>5261669HJA</v>
          </cell>
          <cell r="E4240" t="str">
            <v>2010309329</v>
          </cell>
          <cell r="F4240" t="str">
            <v>11</v>
          </cell>
          <cell r="G4240" t="str">
            <v/>
          </cell>
          <cell r="H4240" t="str">
            <v>FAST</v>
          </cell>
          <cell r="I4240" t="str">
            <v>PRIME</v>
          </cell>
          <cell r="J4240" t="str">
            <v/>
          </cell>
          <cell r="K4240">
            <v>150.672</v>
          </cell>
          <cell r="L4240" t="str">
            <v>YGB12BAA0190+079555261669HJA5N21</v>
          </cell>
        </row>
        <row r="4241">
          <cell r="A4241" t="str">
            <v>5M02</v>
          </cell>
          <cell r="B4241" t="str">
            <v>YGB12BEA0190+04340</v>
          </cell>
          <cell r="C4241">
            <v>8</v>
          </cell>
          <cell r="D4241" t="str">
            <v>5251227HFA</v>
          </cell>
          <cell r="E4241" t="str">
            <v>2010303488</v>
          </cell>
          <cell r="F4241" t="str">
            <v>1</v>
          </cell>
          <cell r="G4241" t="str">
            <v/>
          </cell>
          <cell r="H4241" t="str">
            <v>FAST</v>
          </cell>
          <cell r="I4241" t="str">
            <v>PRIME</v>
          </cell>
          <cell r="J4241" t="str">
            <v/>
          </cell>
          <cell r="K4241">
            <v>4.864</v>
          </cell>
          <cell r="L4241" t="str">
            <v>YGB12BEA0190+043405251227HFA5M02</v>
          </cell>
        </row>
        <row r="4242">
          <cell r="A4242" t="str">
            <v>5M02</v>
          </cell>
          <cell r="B4242" t="str">
            <v>YGB12BEA0190+04340</v>
          </cell>
          <cell r="C4242">
            <v>224</v>
          </cell>
          <cell r="D4242" t="str">
            <v>5261590HFA</v>
          </cell>
          <cell r="E4242" t="str">
            <v>2010306702</v>
          </cell>
          <cell r="F4242" t="str">
            <v>1</v>
          </cell>
          <cell r="G4242" t="str">
            <v/>
          </cell>
          <cell r="H4242" t="str">
            <v>FAST</v>
          </cell>
          <cell r="I4242" t="str">
            <v>PRIME</v>
          </cell>
          <cell r="J4242" t="str">
            <v/>
          </cell>
          <cell r="K4242">
            <v>136.192</v>
          </cell>
          <cell r="L4242" t="str">
            <v>YGB12BEA0190+043405261590HFA5M02</v>
          </cell>
        </row>
        <row r="4243">
          <cell r="A4243" t="str">
            <v>5M02</v>
          </cell>
          <cell r="B4243" t="str">
            <v>YGB12BEA0190+04340</v>
          </cell>
          <cell r="C4243">
            <v>124</v>
          </cell>
          <cell r="D4243" t="str">
            <v>5261590HJA</v>
          </cell>
          <cell r="E4243" t="str">
            <v>2010303488</v>
          </cell>
          <cell r="F4243" t="str">
            <v>1</v>
          </cell>
          <cell r="G4243" t="str">
            <v/>
          </cell>
          <cell r="H4243" t="str">
            <v>FAST</v>
          </cell>
          <cell r="I4243" t="str">
            <v>PRIME</v>
          </cell>
          <cell r="J4243" t="str">
            <v/>
          </cell>
          <cell r="K4243">
            <v>75.392</v>
          </cell>
          <cell r="L4243" t="str">
            <v>YGB12BEA0190+043405261590HJA5M02</v>
          </cell>
        </row>
        <row r="4244">
          <cell r="A4244" t="str">
            <v>5N10</v>
          </cell>
          <cell r="B4244" t="str">
            <v>YGB12BFH0150+05335</v>
          </cell>
          <cell r="C4244">
            <v>23</v>
          </cell>
          <cell r="D4244" t="str">
            <v>5230407HGA</v>
          </cell>
          <cell r="E4244" t="str">
            <v/>
          </cell>
          <cell r="F4244" t="str">
            <v>0</v>
          </cell>
          <cell r="G4244" t="str">
            <v/>
          </cell>
          <cell r="H4244" t="str">
            <v>SLOW</v>
          </cell>
          <cell r="I4244" t="str">
            <v>PRIME</v>
          </cell>
          <cell r="J4244" t="str">
            <v>SLOW</v>
          </cell>
          <cell r="K4244">
            <v>14.743</v>
          </cell>
          <cell r="L4244" t="str">
            <v>YGB12BFH0150+053355230407HGA5N10</v>
          </cell>
        </row>
        <row r="4245">
          <cell r="A4245" t="str">
            <v>5N10</v>
          </cell>
          <cell r="B4245" t="str">
            <v>YGB12BFH0150+05335</v>
          </cell>
          <cell r="C4245">
            <v>1000</v>
          </cell>
          <cell r="D4245" t="str">
            <v>5261671HJA</v>
          </cell>
          <cell r="E4245" t="str">
            <v>2010309329</v>
          </cell>
          <cell r="F4245" t="str">
            <v>8</v>
          </cell>
          <cell r="G4245" t="str">
            <v/>
          </cell>
          <cell r="H4245" t="str">
            <v>FAST</v>
          </cell>
          <cell r="I4245" t="str">
            <v>PRIME</v>
          </cell>
          <cell r="J4245" t="str">
            <v/>
          </cell>
          <cell r="K4245">
            <v>641</v>
          </cell>
          <cell r="L4245" t="str">
            <v>YGB12BFH0150+053355261671HJA5N10</v>
          </cell>
        </row>
        <row r="4246">
          <cell r="A4246" t="str">
            <v>5N10</v>
          </cell>
          <cell r="B4246" t="str">
            <v>YGB12BFH0150+05335</v>
          </cell>
          <cell r="C4246">
            <v>68</v>
          </cell>
          <cell r="D4246" t="str">
            <v>5261643HGA</v>
          </cell>
          <cell r="E4246" t="str">
            <v>2010309329</v>
          </cell>
          <cell r="F4246" t="str">
            <v>8</v>
          </cell>
          <cell r="G4246" t="str">
            <v/>
          </cell>
          <cell r="H4246" t="str">
            <v>FAST</v>
          </cell>
          <cell r="I4246" t="str">
            <v>PRIME</v>
          </cell>
          <cell r="J4246" t="str">
            <v/>
          </cell>
          <cell r="K4246">
            <v>43.588</v>
          </cell>
          <cell r="L4246" t="str">
            <v>YGB12BFH0150+053355261643HGA5N10</v>
          </cell>
        </row>
        <row r="4247">
          <cell r="A4247" t="str">
            <v>5N10</v>
          </cell>
          <cell r="B4247" t="str">
            <v>YGB12BFH0150+05335</v>
          </cell>
          <cell r="C4247">
            <v>432</v>
          </cell>
          <cell r="D4247" t="str">
            <v>5261671HGA</v>
          </cell>
          <cell r="E4247" t="str">
            <v>2010309329</v>
          </cell>
          <cell r="F4247" t="str">
            <v>8</v>
          </cell>
          <cell r="G4247" t="str">
            <v/>
          </cell>
          <cell r="H4247" t="str">
            <v>FAST</v>
          </cell>
          <cell r="I4247" t="str">
            <v>PRIME</v>
          </cell>
          <cell r="J4247" t="str">
            <v/>
          </cell>
          <cell r="K4247">
            <v>276.912</v>
          </cell>
          <cell r="L4247" t="str">
            <v>YGB12BFH0150+053355261671HGA5N10</v>
          </cell>
        </row>
        <row r="4248">
          <cell r="A4248" t="str">
            <v>5E02</v>
          </cell>
          <cell r="B4248" t="str">
            <v>YGB12BMF0150+05740</v>
          </cell>
          <cell r="C4248">
            <v>198</v>
          </cell>
          <cell r="D4248" t="str">
            <v>5251225HCA</v>
          </cell>
          <cell r="E4248" t="str">
            <v>2010306598</v>
          </cell>
          <cell r="F4248" t="str">
            <v>7</v>
          </cell>
          <cell r="G4248" t="str">
            <v/>
          </cell>
          <cell r="H4248" t="str">
            <v>FAST</v>
          </cell>
          <cell r="I4248" t="str">
            <v>PRIME</v>
          </cell>
          <cell r="J4248" t="str">
            <v/>
          </cell>
          <cell r="K4248">
            <v>182.952</v>
          </cell>
          <cell r="L4248" t="str">
            <v>YGB12BMF0150+057405251225HCA5E02</v>
          </cell>
        </row>
        <row r="4249">
          <cell r="A4249" t="str">
            <v>5E04</v>
          </cell>
          <cell r="B4249" t="str">
            <v>YGB12BMF0220+12550</v>
          </cell>
          <cell r="C4249">
            <v>100</v>
          </cell>
          <cell r="D4249" t="str">
            <v>5220147HCE</v>
          </cell>
          <cell r="E4249" t="str">
            <v/>
          </cell>
          <cell r="F4249" t="str">
            <v>0</v>
          </cell>
          <cell r="G4249" t="str">
            <v>275/VI/2026/KOROSI LUAR DALAM</v>
          </cell>
          <cell r="H4249" t="str">
            <v>FAST</v>
          </cell>
          <cell r="I4249" t="str">
            <v>NON PRIME</v>
          </cell>
          <cell r="J4249" t="str">
            <v/>
          </cell>
          <cell r="K4249">
            <v>291.4</v>
          </cell>
          <cell r="L4249" t="str">
            <v>YGB12BMF0220+125505220147HCE5E04</v>
          </cell>
        </row>
        <row r="4250">
          <cell r="A4250" t="str">
            <v>5N12</v>
          </cell>
          <cell r="B4250" t="str">
            <v>YGB12BMF0220+12550</v>
          </cell>
          <cell r="C4250">
            <v>146</v>
          </cell>
          <cell r="D4250" t="str">
            <v>5261868HCE</v>
          </cell>
          <cell r="E4250" t="str">
            <v/>
          </cell>
          <cell r="F4250" t="str">
            <v>0</v>
          </cell>
          <cell r="G4250" t="str">
            <v>return yamaha reverse</v>
          </cell>
          <cell r="H4250" t="str">
            <v>FAST</v>
          </cell>
          <cell r="I4250" t="str">
            <v>NON PRIME</v>
          </cell>
          <cell r="J4250" t="str">
            <v/>
          </cell>
          <cell r="K4250">
            <v>425.444</v>
          </cell>
          <cell r="L4250" t="str">
            <v>YGB12BMF0220+125505261868HCE5N12</v>
          </cell>
        </row>
        <row r="4251">
          <cell r="A4251" t="str">
            <v>5E01</v>
          </cell>
          <cell r="B4251" t="str">
            <v>YGB12BMF0220+12950</v>
          </cell>
          <cell r="C4251">
            <v>33</v>
          </cell>
          <cell r="D4251" t="str">
            <v>5251056HCE</v>
          </cell>
          <cell r="E4251" t="str">
            <v>2010303096</v>
          </cell>
          <cell r="F4251" t="str">
            <v>2</v>
          </cell>
          <cell r="G4251" t="str">
            <v>104/VII/2026 TENSILE TINGGI</v>
          </cell>
          <cell r="H4251" t="str">
            <v>FAST</v>
          </cell>
          <cell r="I4251" t="str">
            <v>NON PRIME</v>
          </cell>
          <cell r="J4251" t="str">
            <v/>
          </cell>
          <cell r="K4251">
            <v>99.231</v>
          </cell>
          <cell r="L4251" t="str">
            <v>YGB12BMF0220+129505251056HCE5E01</v>
          </cell>
        </row>
        <row r="4252">
          <cell r="A4252" t="str">
            <v>5E01</v>
          </cell>
          <cell r="B4252" t="str">
            <v>YGB12BMF0220+12950</v>
          </cell>
          <cell r="C4252">
            <v>21</v>
          </cell>
          <cell r="D4252" t="str">
            <v>5251056HCE</v>
          </cell>
          <cell r="E4252" t="str">
            <v>2010303114</v>
          </cell>
          <cell r="F4252" t="str">
            <v>3</v>
          </cell>
          <cell r="G4252" t="str">
            <v>104/VII/2026 TENSILE TINGGI</v>
          </cell>
          <cell r="H4252" t="str">
            <v>FAST</v>
          </cell>
          <cell r="I4252" t="str">
            <v>NON PRIME</v>
          </cell>
          <cell r="J4252" t="str">
            <v/>
          </cell>
          <cell r="K4252">
            <v>63.147</v>
          </cell>
          <cell r="L4252" t="str">
            <v>YGB12BMF0220+129505251056HCE5E01</v>
          </cell>
        </row>
        <row r="4253">
          <cell r="A4253" t="str">
            <v>5E01</v>
          </cell>
          <cell r="B4253" t="str">
            <v>YGB12BMF0220+12950</v>
          </cell>
          <cell r="C4253">
            <v>80</v>
          </cell>
          <cell r="D4253" t="str">
            <v>5251056HCE</v>
          </cell>
          <cell r="E4253" t="str">
            <v>2010303113</v>
          </cell>
          <cell r="F4253" t="str">
            <v>3</v>
          </cell>
          <cell r="G4253" t="str">
            <v>104/VII/2026 TENSILE TINGGI</v>
          </cell>
          <cell r="H4253" t="str">
            <v>FAST</v>
          </cell>
          <cell r="I4253" t="str">
            <v>NON PRIME</v>
          </cell>
          <cell r="J4253" t="str">
            <v/>
          </cell>
          <cell r="K4253">
            <v>240.56</v>
          </cell>
          <cell r="L4253" t="str">
            <v>YGB12BMF0220+129505251056HCE5E01</v>
          </cell>
        </row>
        <row r="4254">
          <cell r="A4254" t="str">
            <v>5N12</v>
          </cell>
          <cell r="B4254" t="str">
            <v>YGB12BMF0225+12550</v>
          </cell>
          <cell r="C4254">
            <v>18</v>
          </cell>
          <cell r="D4254" t="str">
            <v>5262206HCE</v>
          </cell>
          <cell r="E4254" t="str">
            <v/>
          </cell>
          <cell r="F4254" t="str">
            <v>0</v>
          </cell>
          <cell r="G4254" t="str">
            <v>RETURN YAMAHA</v>
          </cell>
          <cell r="H4254" t="str">
            <v>FAST</v>
          </cell>
          <cell r="I4254" t="str">
            <v>NON PRIME</v>
          </cell>
          <cell r="J4254" t="str">
            <v/>
          </cell>
          <cell r="K4254">
            <v>53.586</v>
          </cell>
          <cell r="L4254" t="str">
            <v>YGB12BMF0225+125505262206HCE5N12</v>
          </cell>
        </row>
        <row r="4255">
          <cell r="A4255" t="str">
            <v>5E01</v>
          </cell>
          <cell r="B4255" t="str">
            <v>YGB12BMF0225+12550</v>
          </cell>
          <cell r="C4255">
            <v>240</v>
          </cell>
          <cell r="D4255" t="str">
            <v>5262259HCA</v>
          </cell>
          <cell r="E4255" t="str">
            <v>2010308374</v>
          </cell>
          <cell r="F4255" t="str">
            <v>1</v>
          </cell>
          <cell r="G4255" t="str">
            <v/>
          </cell>
          <cell r="H4255" t="str">
            <v>FAST</v>
          </cell>
          <cell r="I4255" t="str">
            <v>PRIME</v>
          </cell>
          <cell r="J4255" t="str">
            <v/>
          </cell>
          <cell r="K4255">
            <v>714.48</v>
          </cell>
          <cell r="L4255" t="str">
            <v>YGB12BMF0225+125505262259HCA5E01</v>
          </cell>
        </row>
        <row r="4256">
          <cell r="A4256" t="str">
            <v>5E01</v>
          </cell>
          <cell r="B4256" t="str">
            <v>YGB12BMF0225+12550</v>
          </cell>
          <cell r="C4256">
            <v>160</v>
          </cell>
          <cell r="D4256" t="str">
            <v>5262258HCA</v>
          </cell>
          <cell r="E4256" t="str">
            <v>2010308374</v>
          </cell>
          <cell r="F4256" t="str">
            <v>1</v>
          </cell>
          <cell r="G4256" t="str">
            <v/>
          </cell>
          <cell r="H4256" t="str">
            <v>FAST</v>
          </cell>
          <cell r="I4256" t="str">
            <v>PRIME</v>
          </cell>
          <cell r="J4256" t="str">
            <v/>
          </cell>
          <cell r="K4256">
            <v>476.32</v>
          </cell>
          <cell r="L4256" t="str">
            <v>YGB12BMF0225+125505262258HCA5E01</v>
          </cell>
        </row>
        <row r="4257">
          <cell r="A4257" t="str">
            <v>5E01</v>
          </cell>
          <cell r="B4257" t="str">
            <v>YGB12BMF0225+12550</v>
          </cell>
          <cell r="C4257">
            <v>80</v>
          </cell>
          <cell r="D4257" t="str">
            <v>5262258HCA</v>
          </cell>
          <cell r="E4257" t="str">
            <v>2010309435</v>
          </cell>
          <cell r="F4257" t="str">
            <v>1</v>
          </cell>
          <cell r="G4257" t="str">
            <v/>
          </cell>
          <cell r="H4257" t="str">
            <v>FAST</v>
          </cell>
          <cell r="I4257" t="str">
            <v>PRIME</v>
          </cell>
          <cell r="J4257" t="str">
            <v/>
          </cell>
          <cell r="K4257">
            <v>238.16</v>
          </cell>
          <cell r="L4257" t="str">
            <v>YGB12BMF0225+125505262258HCA5E01</v>
          </cell>
        </row>
        <row r="4258">
          <cell r="A4258" t="str">
            <v>5E01</v>
          </cell>
          <cell r="B4258" t="str">
            <v>YGB12BMF0225+12550</v>
          </cell>
          <cell r="C4258">
            <v>80</v>
          </cell>
          <cell r="D4258" t="str">
            <v>5262258HCA</v>
          </cell>
          <cell r="E4258" t="str">
            <v>2010309468</v>
          </cell>
          <cell r="F4258" t="str">
            <v>1</v>
          </cell>
          <cell r="G4258" t="str">
            <v/>
          </cell>
          <cell r="H4258" t="str">
            <v>FAST</v>
          </cell>
          <cell r="I4258" t="str">
            <v>PRIME</v>
          </cell>
          <cell r="J4258" t="str">
            <v/>
          </cell>
          <cell r="K4258">
            <v>238.16</v>
          </cell>
          <cell r="L4258" t="str">
            <v>YGB12BMF0225+125505262258HCA5E01</v>
          </cell>
        </row>
        <row r="4259">
          <cell r="A4259" t="str">
            <v>5E01</v>
          </cell>
          <cell r="B4259" t="str">
            <v>YGB12BMF0225+12550</v>
          </cell>
          <cell r="C4259">
            <v>80</v>
          </cell>
          <cell r="D4259" t="str">
            <v>5262259HCA</v>
          </cell>
          <cell r="E4259" t="str">
            <v>2010309460</v>
          </cell>
          <cell r="F4259" t="str">
            <v>1</v>
          </cell>
          <cell r="G4259" t="str">
            <v/>
          </cell>
          <cell r="H4259" t="str">
            <v>FAST</v>
          </cell>
          <cell r="I4259" t="str">
            <v>PRIME</v>
          </cell>
          <cell r="J4259" t="str">
            <v/>
          </cell>
          <cell r="K4259">
            <v>238.16</v>
          </cell>
          <cell r="L4259" t="str">
            <v>YGB12BMF0225+125505262259HCA5E01</v>
          </cell>
        </row>
        <row r="4260">
          <cell r="A4260" t="str">
            <v>5E01</v>
          </cell>
          <cell r="B4260" t="str">
            <v>YGB12BMF0225+12550</v>
          </cell>
          <cell r="C4260">
            <v>77</v>
          </cell>
          <cell r="D4260" t="str">
            <v>5262759HCA</v>
          </cell>
          <cell r="E4260" t="str">
            <v>2010306639</v>
          </cell>
          <cell r="F4260" t="str">
            <v>1</v>
          </cell>
          <cell r="G4260" t="str">
            <v/>
          </cell>
          <cell r="H4260" t="str">
            <v>FAST</v>
          </cell>
          <cell r="I4260" t="str">
            <v>PRIME</v>
          </cell>
          <cell r="J4260" t="str">
            <v/>
          </cell>
          <cell r="K4260">
            <v>229.229</v>
          </cell>
          <cell r="L4260" t="str">
            <v>YGB12BMF0225+125505262759HCA5E01</v>
          </cell>
        </row>
        <row r="4261">
          <cell r="A4261" t="str">
            <v>5E01</v>
          </cell>
          <cell r="B4261" t="str">
            <v>YGB12BMF0225+12550</v>
          </cell>
          <cell r="C4261">
            <v>3</v>
          </cell>
          <cell r="D4261" t="str">
            <v>5262759HCA</v>
          </cell>
          <cell r="E4261" t="str">
            <v>2010308374</v>
          </cell>
          <cell r="F4261" t="str">
            <v>1</v>
          </cell>
          <cell r="G4261" t="str">
            <v/>
          </cell>
          <cell r="H4261" t="str">
            <v>FAST</v>
          </cell>
          <cell r="I4261" t="str">
            <v>PRIME</v>
          </cell>
          <cell r="J4261" t="str">
            <v/>
          </cell>
          <cell r="K4261">
            <v>8.931</v>
          </cell>
          <cell r="L4261" t="str">
            <v>YGB12BMF0225+125505262759HCA5E01</v>
          </cell>
        </row>
        <row r="4262">
          <cell r="A4262" t="str">
            <v>5E01</v>
          </cell>
          <cell r="B4262" t="str">
            <v>YGB12BMF0225+12550</v>
          </cell>
          <cell r="C4262">
            <v>26</v>
          </cell>
          <cell r="D4262" t="str">
            <v>5262498HCA</v>
          </cell>
          <cell r="E4262" t="str">
            <v>2010308374</v>
          </cell>
          <cell r="F4262" t="str">
            <v>1</v>
          </cell>
          <cell r="G4262" t="str">
            <v/>
          </cell>
          <cell r="H4262" t="str">
            <v>FAST</v>
          </cell>
          <cell r="I4262" t="str">
            <v>PRIME</v>
          </cell>
          <cell r="J4262" t="str">
            <v/>
          </cell>
          <cell r="K4262">
            <v>77.402</v>
          </cell>
          <cell r="L4262" t="str">
            <v>YGB12BMF0225+125505262498HCA5E01</v>
          </cell>
        </row>
        <row r="4263">
          <cell r="A4263" t="str">
            <v>5E01</v>
          </cell>
          <cell r="B4263" t="str">
            <v>YGB12BMF0225+12550</v>
          </cell>
          <cell r="C4263">
            <v>14</v>
          </cell>
          <cell r="D4263" t="str">
            <v>5262498HCA</v>
          </cell>
          <cell r="E4263" t="str">
            <v>2010309435</v>
          </cell>
          <cell r="F4263" t="str">
            <v>1</v>
          </cell>
          <cell r="G4263" t="str">
            <v/>
          </cell>
          <cell r="H4263" t="str">
            <v>FAST</v>
          </cell>
          <cell r="I4263" t="str">
            <v>PRIME</v>
          </cell>
          <cell r="J4263" t="str">
            <v/>
          </cell>
          <cell r="K4263">
            <v>41.678</v>
          </cell>
          <cell r="L4263" t="str">
            <v>YGB12BMF0225+125505262498HCA5E01</v>
          </cell>
        </row>
        <row r="4264">
          <cell r="A4264" t="str">
            <v>5E01</v>
          </cell>
          <cell r="B4264" t="str">
            <v>YGB12BMF0225+12950</v>
          </cell>
          <cell r="C4264">
            <v>80</v>
          </cell>
          <cell r="D4264" t="str">
            <v>5262204HCE</v>
          </cell>
          <cell r="E4264" t="str">
            <v/>
          </cell>
          <cell r="F4264" t="str">
            <v>0</v>
          </cell>
          <cell r="G4264" t="str">
            <v>101/VIII/2026 TS RENDAH</v>
          </cell>
          <cell r="H4264" t="str">
            <v>FAST</v>
          </cell>
          <cell r="I4264" t="str">
            <v>NON PRIME</v>
          </cell>
          <cell r="J4264" t="str">
            <v/>
          </cell>
          <cell r="K4264">
            <v>245.76</v>
          </cell>
          <cell r="L4264" t="str">
            <v>YGB12BMF0225+129505262204HCE5E01</v>
          </cell>
        </row>
        <row r="4265">
          <cell r="A4265" t="str">
            <v>5N12</v>
          </cell>
          <cell r="B4265" t="str">
            <v>YGB12BMF0225+12950</v>
          </cell>
          <cell r="C4265">
            <v>149</v>
          </cell>
          <cell r="D4265" t="str">
            <v>5262333HCE</v>
          </cell>
          <cell r="E4265" t="str">
            <v/>
          </cell>
          <cell r="F4265" t="str">
            <v>0</v>
          </cell>
          <cell r="G4265" t="str">
            <v>return yamaha</v>
          </cell>
          <cell r="H4265" t="str">
            <v>FAST</v>
          </cell>
          <cell r="I4265" t="str">
            <v>NON PRIME</v>
          </cell>
          <cell r="J4265" t="str">
            <v/>
          </cell>
          <cell r="K4265">
            <v>457.728</v>
          </cell>
          <cell r="L4265" t="str">
            <v>YGB12BMF0225+129505262333HCE5N12</v>
          </cell>
        </row>
        <row r="4266">
          <cell r="A4266" t="str">
            <v>5N12</v>
          </cell>
          <cell r="B4266" t="str">
            <v>YGB12BMF0225+12950</v>
          </cell>
          <cell r="C4266">
            <v>80</v>
          </cell>
          <cell r="D4266" t="str">
            <v>5262503HCE</v>
          </cell>
          <cell r="E4266" t="str">
            <v/>
          </cell>
          <cell r="F4266" t="str">
            <v>0</v>
          </cell>
          <cell r="G4266" t="str">
            <v>return yamaha</v>
          </cell>
          <cell r="H4266" t="str">
            <v>FAST</v>
          </cell>
          <cell r="I4266" t="str">
            <v>NON PRIME</v>
          </cell>
          <cell r="J4266" t="str">
            <v/>
          </cell>
          <cell r="K4266">
            <v>245.76</v>
          </cell>
          <cell r="L4266" t="str">
            <v>YGB12BMF0225+129505262503HCE5N12</v>
          </cell>
        </row>
        <row r="4267">
          <cell r="A4267" t="str">
            <v>5N12</v>
          </cell>
          <cell r="B4267" t="str">
            <v>YGB12BMF0225+12950</v>
          </cell>
          <cell r="C4267">
            <v>6</v>
          </cell>
          <cell r="D4267" t="str">
            <v>5262506HCE</v>
          </cell>
          <cell r="E4267" t="str">
            <v/>
          </cell>
          <cell r="F4267" t="str">
            <v>0</v>
          </cell>
          <cell r="G4267" t="str">
            <v>return yamaha</v>
          </cell>
          <cell r="H4267" t="str">
            <v>FAST</v>
          </cell>
          <cell r="I4267" t="str">
            <v>NON PRIME</v>
          </cell>
          <cell r="J4267" t="str">
            <v/>
          </cell>
          <cell r="K4267">
            <v>18.432</v>
          </cell>
          <cell r="L4267" t="str">
            <v>YGB12BMF0225+129505262506HCE5N12</v>
          </cell>
        </row>
        <row r="4268">
          <cell r="A4268" t="str">
            <v>5N12</v>
          </cell>
          <cell r="B4268" t="str">
            <v>YGB12BMF0225+12950</v>
          </cell>
          <cell r="C4268">
            <v>20</v>
          </cell>
          <cell r="D4268" t="str">
            <v>5262756HCE</v>
          </cell>
          <cell r="E4268" t="str">
            <v/>
          </cell>
          <cell r="F4268" t="str">
            <v>0</v>
          </cell>
          <cell r="G4268" t="str">
            <v>return yamaha</v>
          </cell>
          <cell r="H4268" t="str">
            <v>FAST</v>
          </cell>
          <cell r="I4268" t="str">
            <v>NON PRIME</v>
          </cell>
          <cell r="J4268" t="str">
            <v/>
          </cell>
          <cell r="K4268">
            <v>61.44</v>
          </cell>
          <cell r="L4268" t="str">
            <v>YGB12BMF0225+129505262756HCE5N12</v>
          </cell>
        </row>
        <row r="4269">
          <cell r="A4269" t="str">
            <v>5N12</v>
          </cell>
          <cell r="B4269" t="str">
            <v>YGB12BMF0225+12950</v>
          </cell>
          <cell r="C4269">
            <v>106</v>
          </cell>
          <cell r="D4269" t="str">
            <v>5262756HCA</v>
          </cell>
          <cell r="E4269" t="str">
            <v>2010309549</v>
          </cell>
          <cell r="F4269" t="str">
            <v>1</v>
          </cell>
          <cell r="G4269" t="str">
            <v/>
          </cell>
          <cell r="H4269" t="str">
            <v>FAST</v>
          </cell>
          <cell r="I4269" t="str">
            <v>PRIME</v>
          </cell>
          <cell r="J4269" t="str">
            <v/>
          </cell>
          <cell r="K4269">
            <v>325.632</v>
          </cell>
          <cell r="L4269" t="str">
            <v>YGB12BMF0225+129505262756HCA5N12</v>
          </cell>
        </row>
        <row r="4270">
          <cell r="A4270" t="str">
            <v>5E01</v>
          </cell>
          <cell r="B4270" t="str">
            <v>YGB12BMF0225+12950</v>
          </cell>
          <cell r="C4270">
            <v>5</v>
          </cell>
          <cell r="D4270" t="str">
            <v>5262204HCA</v>
          </cell>
          <cell r="E4270" t="str">
            <v>2010306738</v>
          </cell>
          <cell r="F4270" t="str">
            <v>1</v>
          </cell>
          <cell r="G4270" t="str">
            <v>101/VIII/2026 TS RENDAH (SUDAH BISA</v>
          </cell>
          <cell r="H4270" t="str">
            <v>FAST</v>
          </cell>
          <cell r="I4270" t="str">
            <v>PRIME</v>
          </cell>
          <cell r="J4270" t="str">
            <v/>
          </cell>
          <cell r="K4270">
            <v>15.36</v>
          </cell>
          <cell r="L4270" t="str">
            <v>YGB12BMF0225+129505262204HCA5E01</v>
          </cell>
        </row>
        <row r="4271">
          <cell r="A4271" t="str">
            <v>5E01</v>
          </cell>
          <cell r="B4271" t="str">
            <v>YGB12BMF0225+12950</v>
          </cell>
          <cell r="C4271">
            <v>75</v>
          </cell>
          <cell r="D4271" t="str">
            <v>5262205HCE</v>
          </cell>
          <cell r="E4271" t="str">
            <v>2010300383</v>
          </cell>
          <cell r="F4271" t="str">
            <v>1</v>
          </cell>
          <cell r="G4271" t="str">
            <v>101/VIII/2026 TS RENDAH</v>
          </cell>
          <cell r="H4271" t="str">
            <v>FAST</v>
          </cell>
          <cell r="I4271" t="str">
            <v>NON PRIME</v>
          </cell>
          <cell r="J4271" t="str">
            <v/>
          </cell>
          <cell r="K4271">
            <v>230.4</v>
          </cell>
          <cell r="L4271" t="str">
            <v>YGB12BMF0225+129505262205HCE5E01</v>
          </cell>
        </row>
        <row r="4272">
          <cell r="A4272" t="str">
            <v>5E01</v>
          </cell>
          <cell r="B4272" t="str">
            <v>YGB12BMF0225+12950</v>
          </cell>
          <cell r="C4272">
            <v>80</v>
          </cell>
          <cell r="D4272" t="str">
            <v>5262206HCE</v>
          </cell>
          <cell r="E4272" t="str">
            <v>2010308442</v>
          </cell>
          <cell r="F4272" t="str">
            <v>1</v>
          </cell>
          <cell r="G4272" t="str">
            <v>101/VIII/2026 HOLD(TS RENDAH)</v>
          </cell>
          <cell r="H4272" t="str">
            <v>FAST</v>
          </cell>
          <cell r="I4272" t="str">
            <v>NON PRIME</v>
          </cell>
          <cell r="J4272" t="str">
            <v/>
          </cell>
          <cell r="K4272">
            <v>245.76</v>
          </cell>
          <cell r="L4272" t="str">
            <v>YGB12BMF0225+129505262206HCE5E01</v>
          </cell>
        </row>
        <row r="4273">
          <cell r="A4273" t="str">
            <v>5E01</v>
          </cell>
          <cell r="B4273" t="str">
            <v>YGB12BMF0225+12950</v>
          </cell>
          <cell r="C4273">
            <v>80</v>
          </cell>
          <cell r="D4273" t="str">
            <v>5262204HCE</v>
          </cell>
          <cell r="E4273" t="str">
            <v>2010308442</v>
          </cell>
          <cell r="F4273" t="str">
            <v>1</v>
          </cell>
          <cell r="G4273" t="str">
            <v>101/VIII/2026 TS RENDAH</v>
          </cell>
          <cell r="H4273" t="str">
            <v>FAST</v>
          </cell>
          <cell r="I4273" t="str">
            <v>NON PRIME</v>
          </cell>
          <cell r="J4273" t="str">
            <v/>
          </cell>
          <cell r="K4273">
            <v>245.76</v>
          </cell>
          <cell r="L4273" t="str">
            <v>YGB12BMF0225+129505262204HCE5E01</v>
          </cell>
        </row>
        <row r="4274">
          <cell r="A4274" t="str">
            <v>5E01</v>
          </cell>
          <cell r="B4274" t="str">
            <v>YGB12BMF0225+12950</v>
          </cell>
          <cell r="C4274">
            <v>40</v>
          </cell>
          <cell r="D4274" t="str">
            <v>5262204HCE</v>
          </cell>
          <cell r="E4274" t="str">
            <v>2010306738</v>
          </cell>
          <cell r="F4274" t="str">
            <v>1</v>
          </cell>
          <cell r="G4274" t="str">
            <v>101/VIII/2026 TS RENDAH</v>
          </cell>
          <cell r="H4274" t="str">
            <v>FAST</v>
          </cell>
          <cell r="I4274" t="str">
            <v>NON PRIME</v>
          </cell>
          <cell r="J4274" t="str">
            <v/>
          </cell>
          <cell r="K4274">
            <v>122.88</v>
          </cell>
          <cell r="L4274" t="str">
            <v>YGB12BMF0225+129505262204HCE5E01</v>
          </cell>
        </row>
        <row r="4275">
          <cell r="A4275" t="str">
            <v>5E01</v>
          </cell>
          <cell r="B4275" t="str">
            <v>YGB12BMF0225+12950</v>
          </cell>
          <cell r="C4275">
            <v>240</v>
          </cell>
          <cell r="D4275" t="str">
            <v>5262205HCE</v>
          </cell>
          <cell r="E4275" t="str">
            <v>2010308442</v>
          </cell>
          <cell r="F4275" t="str">
            <v>1</v>
          </cell>
          <cell r="G4275" t="str">
            <v>101/VIII/2026 TS RENDAH</v>
          </cell>
          <cell r="H4275" t="str">
            <v>FAST</v>
          </cell>
          <cell r="I4275" t="str">
            <v>NON PRIME</v>
          </cell>
          <cell r="J4275" t="str">
            <v/>
          </cell>
          <cell r="K4275">
            <v>737.28</v>
          </cell>
          <cell r="L4275" t="str">
            <v>YGB12BMF0225+129505262205HCE5E01</v>
          </cell>
        </row>
        <row r="4276">
          <cell r="A4276" t="str">
            <v>5E01</v>
          </cell>
          <cell r="B4276" t="str">
            <v>YGB12BMF0225+12950</v>
          </cell>
          <cell r="C4276">
            <v>46</v>
          </cell>
          <cell r="D4276" t="str">
            <v>5262205HCE</v>
          </cell>
          <cell r="E4276" t="str">
            <v>2010306738</v>
          </cell>
          <cell r="F4276" t="str">
            <v>1</v>
          </cell>
          <cell r="G4276" t="str">
            <v>101/VIII/2026 TS RENDAH</v>
          </cell>
          <cell r="H4276" t="str">
            <v>FAST</v>
          </cell>
          <cell r="I4276" t="str">
            <v>NON PRIME</v>
          </cell>
          <cell r="J4276" t="str">
            <v/>
          </cell>
          <cell r="K4276">
            <v>141.312</v>
          </cell>
          <cell r="L4276" t="str">
            <v>YGB12BMF0225+129505262205HCE5E01</v>
          </cell>
        </row>
        <row r="4277">
          <cell r="A4277" t="str">
            <v>5E01</v>
          </cell>
          <cell r="B4277" t="str">
            <v>YGB12BMF0225+12950</v>
          </cell>
          <cell r="C4277">
            <v>80</v>
          </cell>
          <cell r="D4277" t="str">
            <v>5262500HCA</v>
          </cell>
          <cell r="E4277" t="str">
            <v>2010311182</v>
          </cell>
          <cell r="F4277" t="str">
            <v>1</v>
          </cell>
          <cell r="G4277" t="str">
            <v/>
          </cell>
          <cell r="H4277" t="str">
            <v>FAST</v>
          </cell>
          <cell r="I4277" t="str">
            <v>PRIME</v>
          </cell>
          <cell r="J4277" t="str">
            <v/>
          </cell>
          <cell r="K4277">
            <v>245.76</v>
          </cell>
          <cell r="L4277" t="str">
            <v>YGB12BMF0225+129505262500HCA5E01</v>
          </cell>
        </row>
        <row r="4278">
          <cell r="A4278" t="str">
            <v>5E01</v>
          </cell>
          <cell r="B4278" t="str">
            <v>YGB12BMF0225+12950</v>
          </cell>
          <cell r="C4278">
            <v>720</v>
          </cell>
          <cell r="D4278" t="str">
            <v>5262500HCA</v>
          </cell>
          <cell r="E4278" t="str">
            <v>2010308442</v>
          </cell>
          <cell r="F4278" t="str">
            <v>1</v>
          </cell>
          <cell r="G4278" t="str">
            <v/>
          </cell>
          <cell r="H4278" t="str">
            <v>FAST</v>
          </cell>
          <cell r="I4278" t="str">
            <v>PRIME</v>
          </cell>
          <cell r="J4278" t="str">
            <v/>
          </cell>
          <cell r="K4278">
            <v>2211.84</v>
          </cell>
          <cell r="L4278" t="str">
            <v>YGB12BMF0225+129505262500HCA5E01</v>
          </cell>
        </row>
        <row r="4279">
          <cell r="A4279" t="str">
            <v>5E01</v>
          </cell>
          <cell r="B4279" t="str">
            <v>YGB12BMF0235+12550</v>
          </cell>
          <cell r="C4279">
            <v>30</v>
          </cell>
          <cell r="D4279" t="str">
            <v>7260843HCE</v>
          </cell>
          <cell r="E4279" t="str">
            <v/>
          </cell>
          <cell r="F4279" t="str">
            <v>0</v>
          </cell>
          <cell r="G4279" t="str">
            <v>102/VII/2026 TENSILE RENDAH</v>
          </cell>
          <cell r="H4279" t="str">
            <v>FAST</v>
          </cell>
          <cell r="I4279" t="str">
            <v>NON PRIME</v>
          </cell>
          <cell r="J4279" t="str">
            <v/>
          </cell>
          <cell r="K4279">
            <v>93.06</v>
          </cell>
          <cell r="L4279" t="str">
            <v>YGB12BMF0235+125507260843HCE5E01</v>
          </cell>
        </row>
        <row r="4280">
          <cell r="A4280" t="str">
            <v>5E01</v>
          </cell>
          <cell r="B4280" t="str">
            <v>YGB12BMF0235+12550</v>
          </cell>
          <cell r="C4280">
            <v>10</v>
          </cell>
          <cell r="D4280" t="str">
            <v>7261015HCA</v>
          </cell>
          <cell r="E4280" t="str">
            <v>2010301592</v>
          </cell>
          <cell r="F4280" t="str">
            <v>1</v>
          </cell>
          <cell r="G4280" t="str">
            <v/>
          </cell>
          <cell r="H4280" t="str">
            <v>FAST</v>
          </cell>
          <cell r="I4280" t="str">
            <v>PRIME</v>
          </cell>
          <cell r="J4280" t="str">
            <v/>
          </cell>
          <cell r="K4280">
            <v>31.02</v>
          </cell>
          <cell r="L4280" t="str">
            <v>YGB12BMF0235+125507261015HCA5E01</v>
          </cell>
        </row>
        <row r="4281">
          <cell r="A4281" t="str">
            <v>5E01</v>
          </cell>
          <cell r="B4281" t="str">
            <v>YGB12BMF0235+12550</v>
          </cell>
          <cell r="C4281">
            <v>29</v>
          </cell>
          <cell r="D4281" t="str">
            <v>7261016HCA</v>
          </cell>
          <cell r="E4281" t="str">
            <v>2010301592</v>
          </cell>
          <cell r="F4281" t="str">
            <v>1</v>
          </cell>
          <cell r="G4281" t="str">
            <v/>
          </cell>
          <cell r="H4281" t="str">
            <v>FAST</v>
          </cell>
          <cell r="I4281" t="str">
            <v>PRIME</v>
          </cell>
          <cell r="J4281" t="str">
            <v/>
          </cell>
          <cell r="K4281">
            <v>89.958</v>
          </cell>
          <cell r="L4281" t="str">
            <v>YGB12BMF0235+125507261016HCA5E01</v>
          </cell>
        </row>
        <row r="4282">
          <cell r="A4282" t="str">
            <v>5E01</v>
          </cell>
          <cell r="B4282" t="str">
            <v>YGB12BMF0235+12550</v>
          </cell>
          <cell r="C4282">
            <v>6</v>
          </cell>
          <cell r="D4282" t="str">
            <v>7261016HCE</v>
          </cell>
          <cell r="E4282" t="str">
            <v>2010303039</v>
          </cell>
          <cell r="F4282" t="str">
            <v>2</v>
          </cell>
          <cell r="G4282" t="str">
            <v>101/VIII/2026 TS RENDAH</v>
          </cell>
          <cell r="H4282" t="str">
            <v>FAST</v>
          </cell>
          <cell r="I4282" t="str">
            <v>NON PRIME</v>
          </cell>
          <cell r="J4282" t="str">
            <v/>
          </cell>
          <cell r="K4282">
            <v>18.612</v>
          </cell>
          <cell r="L4282" t="str">
            <v>YGB12BMF0235+125507261016HCE5E01</v>
          </cell>
        </row>
        <row r="4283">
          <cell r="A4283" t="str">
            <v>5E01</v>
          </cell>
          <cell r="B4283" t="str">
            <v>YGB12BMF0235+12950</v>
          </cell>
          <cell r="C4283">
            <v>80</v>
          </cell>
          <cell r="D4283" t="str">
            <v>7261014HCA</v>
          </cell>
          <cell r="E4283" t="str">
            <v/>
          </cell>
          <cell r="F4283" t="str">
            <v>0</v>
          </cell>
          <cell r="G4283" t="str">
            <v>102/VII/2026 TENSILE RENDAH(GANTI L</v>
          </cell>
          <cell r="H4283" t="str">
            <v>FAST</v>
          </cell>
          <cell r="I4283" t="str">
            <v>PRIME</v>
          </cell>
          <cell r="J4283" t="str">
            <v/>
          </cell>
          <cell r="K4283">
            <v>256.08</v>
          </cell>
          <cell r="L4283" t="str">
            <v>YGB12BMF0235+129507261014HCA5E01</v>
          </cell>
        </row>
        <row r="4284">
          <cell r="A4284" t="str">
            <v>5E01</v>
          </cell>
          <cell r="B4284" t="str">
            <v>YGB12BMF0235+12950</v>
          </cell>
          <cell r="C4284">
            <v>31</v>
          </cell>
          <cell r="D4284" t="str">
            <v>7261014HCC</v>
          </cell>
          <cell r="E4284" t="str">
            <v/>
          </cell>
          <cell r="F4284" t="str">
            <v>0</v>
          </cell>
          <cell r="G4284" t="str">
            <v>42/VIII/2026 SUSPECT BATCH KECAMPUR</v>
          </cell>
          <cell r="H4284" t="str">
            <v>FAST</v>
          </cell>
          <cell r="I4284" t="str">
            <v>NON PRIME</v>
          </cell>
          <cell r="J4284" t="str">
            <v/>
          </cell>
          <cell r="K4284">
            <v>99.231</v>
          </cell>
          <cell r="L4284" t="str">
            <v>YGB12BMF0235+129507261014HCC5E01</v>
          </cell>
        </row>
        <row r="4285">
          <cell r="A4285" t="str">
            <v>5E01</v>
          </cell>
          <cell r="B4285" t="str">
            <v>YGB12BMF0235+12950</v>
          </cell>
          <cell r="C4285">
            <v>36</v>
          </cell>
          <cell r="D4285" t="str">
            <v>7261020HCC</v>
          </cell>
          <cell r="E4285" t="str">
            <v>2010303089</v>
          </cell>
          <cell r="F4285" t="str">
            <v>2</v>
          </cell>
          <cell r="G4285" t="str">
            <v>42/VIII/2026 SUSPECT BATCH KECAMPUR</v>
          </cell>
          <cell r="H4285" t="str">
            <v>FAST</v>
          </cell>
          <cell r="I4285" t="str">
            <v>NON PRIME</v>
          </cell>
          <cell r="J4285" t="str">
            <v/>
          </cell>
          <cell r="K4285">
            <v>115.236</v>
          </cell>
          <cell r="L4285" t="str">
            <v>YGB12BMF0235+129507261020HCC5E01</v>
          </cell>
        </row>
        <row r="4286">
          <cell r="A4286" t="str">
            <v>5E01</v>
          </cell>
          <cell r="B4286" t="str">
            <v>YGB12BMF0235+12950</v>
          </cell>
          <cell r="C4286">
            <v>13</v>
          </cell>
          <cell r="D4286" t="str">
            <v>7260843HCC</v>
          </cell>
          <cell r="E4286" t="str">
            <v>2010303089</v>
          </cell>
          <cell r="F4286" t="str">
            <v>2</v>
          </cell>
          <cell r="G4286" t="str">
            <v>42/VIII/2026 SUSPECT BATCH KECAMPUR</v>
          </cell>
          <cell r="H4286" t="str">
            <v>FAST</v>
          </cell>
          <cell r="I4286" t="str">
            <v>NON PRIME</v>
          </cell>
          <cell r="J4286" t="str">
            <v/>
          </cell>
          <cell r="K4286">
            <v>41.613</v>
          </cell>
          <cell r="L4286" t="str">
            <v>YGB12BMF0235+129507260843HCC5E01</v>
          </cell>
        </row>
        <row r="4287">
          <cell r="A4287" t="str">
            <v>5E01</v>
          </cell>
          <cell r="B4287" t="str">
            <v>YGB12BMF0235+12950</v>
          </cell>
          <cell r="C4287">
            <v>10</v>
          </cell>
          <cell r="D4287" t="str">
            <v>7260843HCE</v>
          </cell>
          <cell r="E4287" t="str">
            <v>2010303089</v>
          </cell>
          <cell r="F4287" t="str">
            <v>2</v>
          </cell>
          <cell r="G4287" t="str">
            <v>42/VIII/2026 SUSPECT BATCH KECAMPUR</v>
          </cell>
          <cell r="H4287" t="str">
            <v>FAST</v>
          </cell>
          <cell r="I4287" t="str">
            <v>NON PRIME</v>
          </cell>
          <cell r="J4287" t="str">
            <v/>
          </cell>
          <cell r="K4287">
            <v>32.01</v>
          </cell>
          <cell r="L4287" t="str">
            <v>YGB12BMF0235+129507260843HCE5E01</v>
          </cell>
        </row>
        <row r="4288">
          <cell r="A4288" t="str">
            <v>1543</v>
          </cell>
          <cell r="B4288" t="str">
            <v>YGB26BFH0150+06510</v>
          </cell>
          <cell r="C4288">
            <v>8</v>
          </cell>
          <cell r="D4288" t="str">
            <v>5242821L0B</v>
          </cell>
          <cell r="E4288" t="str">
            <v/>
          </cell>
          <cell r="F4288" t="str">
            <v>0</v>
          </cell>
          <cell r="G4288" t="str">
            <v/>
          </cell>
          <cell r="H4288" t="str">
            <v>FAST</v>
          </cell>
          <cell r="I4288" t="str">
            <v>NON PRIME</v>
          </cell>
          <cell r="J4288" t="str">
            <v/>
          </cell>
          <cell r="K4288">
            <v>6.264</v>
          </cell>
          <cell r="L4288" t="str">
            <v>YGB26BFH0150+065105242821L0B1543</v>
          </cell>
        </row>
        <row r="4289">
          <cell r="A4289" t="str">
            <v>1543</v>
          </cell>
          <cell r="B4289" t="str">
            <v>YHK00ACY0190+61900</v>
          </cell>
          <cell r="C4289">
            <v>4</v>
          </cell>
          <cell r="D4289" t="str">
            <v>5232794D0B</v>
          </cell>
          <cell r="E4289" t="str">
            <v/>
          </cell>
          <cell r="F4289" t="str">
            <v>0</v>
          </cell>
          <cell r="G4289" t="str">
            <v/>
          </cell>
          <cell r="H4289" t="str">
            <v>FAST</v>
          </cell>
          <cell r="I4289" t="str">
            <v>NON PRIME</v>
          </cell>
          <cell r="J4289" t="str">
            <v/>
          </cell>
          <cell r="K4289">
            <v>45.804</v>
          </cell>
          <cell r="L4289" t="str">
            <v>YHK00ACY0190+619005232794D0B1543</v>
          </cell>
        </row>
        <row r="4290">
          <cell r="A4290" t="str">
            <v>5A08</v>
          </cell>
          <cell r="B4290" t="str">
            <v>YHK00ACY0190+62190</v>
          </cell>
          <cell r="C4290">
            <v>64</v>
          </cell>
          <cell r="D4290" t="str">
            <v>5261316D0C</v>
          </cell>
          <cell r="E4290" t="str">
            <v/>
          </cell>
          <cell r="F4290" t="str">
            <v>0</v>
          </cell>
          <cell r="G4290" t="str">
            <v>249/NCR-SKF/VIII/2026 VISUAL BARET</v>
          </cell>
          <cell r="H4290" t="str">
            <v>FAST</v>
          </cell>
          <cell r="I4290" t="str">
            <v>NON PRIME</v>
          </cell>
          <cell r="J4290" t="str">
            <v/>
          </cell>
          <cell r="K4290">
            <v>736.32</v>
          </cell>
          <cell r="L4290" t="str">
            <v>YHK00ACY0190+621905261316D0C5A08</v>
          </cell>
        </row>
        <row r="4291">
          <cell r="A4291" t="str">
            <v>5A03</v>
          </cell>
          <cell r="B4291" t="str">
            <v>YHK00ACY0190+62190</v>
          </cell>
          <cell r="C4291">
            <v>983</v>
          </cell>
          <cell r="D4291" t="str">
            <v>5252391D0A</v>
          </cell>
          <cell r="E4291" t="str">
            <v/>
          </cell>
          <cell r="F4291" t="str">
            <v>0</v>
          </cell>
          <cell r="G4291" t="str">
            <v/>
          </cell>
          <cell r="H4291" t="str">
            <v>FAST</v>
          </cell>
          <cell r="I4291" t="str">
            <v>PRIME</v>
          </cell>
          <cell r="J4291" t="str">
            <v/>
          </cell>
          <cell r="K4291">
            <v>11309.415</v>
          </cell>
          <cell r="L4291" t="str">
            <v>YHK00ACY0190+621905252391D0A5A03</v>
          </cell>
        </row>
        <row r="4292">
          <cell r="A4292" t="str">
            <v>5A03</v>
          </cell>
          <cell r="B4292" t="str">
            <v>YHK00ACY0190+62190</v>
          </cell>
          <cell r="C4292">
            <v>753</v>
          </cell>
          <cell r="D4292" t="str">
            <v>5261649D0A</v>
          </cell>
          <cell r="E4292" t="str">
            <v/>
          </cell>
          <cell r="F4292" t="str">
            <v>0</v>
          </cell>
          <cell r="G4292" t="str">
            <v/>
          </cell>
          <cell r="H4292" t="str">
            <v>FAST</v>
          </cell>
          <cell r="I4292" t="str">
            <v>PRIME</v>
          </cell>
          <cell r="J4292" t="str">
            <v/>
          </cell>
          <cell r="K4292">
            <v>8663.265</v>
          </cell>
          <cell r="L4292" t="str">
            <v>YHK00ACY0190+621905261649D0A5A03</v>
          </cell>
        </row>
        <row r="4293">
          <cell r="A4293" t="str">
            <v>5A03</v>
          </cell>
          <cell r="B4293" t="str">
            <v>YHK00ACY0190+62190</v>
          </cell>
          <cell r="C4293">
            <v>451</v>
          </cell>
          <cell r="D4293" t="str">
            <v>5261669D0A</v>
          </cell>
          <cell r="E4293" t="str">
            <v/>
          </cell>
          <cell r="F4293" t="str">
            <v>0</v>
          </cell>
          <cell r="G4293" t="str">
            <v/>
          </cell>
          <cell r="H4293" t="str">
            <v>FAST</v>
          </cell>
          <cell r="I4293" t="str">
            <v>PRIME</v>
          </cell>
          <cell r="J4293" t="str">
            <v/>
          </cell>
          <cell r="K4293">
            <v>5188.755</v>
          </cell>
          <cell r="L4293" t="str">
            <v>YHK00ACY0190+621905261669D0A5A03</v>
          </cell>
        </row>
        <row r="4294">
          <cell r="A4294" t="str">
            <v>5D08</v>
          </cell>
          <cell r="B4294" t="str">
            <v>YHK00ACY0190+62190</v>
          </cell>
          <cell r="C4294">
            <v>136</v>
          </cell>
          <cell r="D4294" t="str">
            <v>5261669D0A</v>
          </cell>
          <cell r="E4294" t="str">
            <v/>
          </cell>
          <cell r="F4294" t="str">
            <v>0</v>
          </cell>
          <cell r="G4294" t="str">
            <v/>
          </cell>
          <cell r="H4294" t="str">
            <v>FAST</v>
          </cell>
          <cell r="I4294" t="str">
            <v>PRIME</v>
          </cell>
          <cell r="J4294" t="str">
            <v/>
          </cell>
          <cell r="K4294">
            <v>1564.68</v>
          </cell>
          <cell r="L4294" t="str">
            <v>YHK00ACY0190+621905261669D0A5D08</v>
          </cell>
        </row>
        <row r="4295">
          <cell r="A4295" t="str">
            <v>5E05</v>
          </cell>
          <cell r="B4295" t="str">
            <v>YHK02ACY0190+08660</v>
          </cell>
          <cell r="C4295">
            <v>39</v>
          </cell>
          <cell r="D4295" t="str">
            <v>5261641C0A</v>
          </cell>
          <cell r="E4295" t="str">
            <v/>
          </cell>
          <cell r="F4295" t="str">
            <v>0</v>
          </cell>
          <cell r="G4295" t="str">
            <v/>
          </cell>
          <cell r="H4295" t="str">
            <v>FAST</v>
          </cell>
          <cell r="I4295" t="str">
            <v>PRIME</v>
          </cell>
          <cell r="J4295" t="str">
            <v/>
          </cell>
          <cell r="K4295">
            <v>62.478</v>
          </cell>
          <cell r="L4295" t="str">
            <v>YHK02ACY0190+086605261641C0A5E05</v>
          </cell>
        </row>
        <row r="4296">
          <cell r="A4296" t="str">
            <v>5E05</v>
          </cell>
          <cell r="B4296" t="str">
            <v>YHK02ACY0190+08660</v>
          </cell>
          <cell r="C4296">
            <v>183</v>
          </cell>
          <cell r="D4296" t="str">
            <v>5261669C0A</v>
          </cell>
          <cell r="E4296" t="str">
            <v/>
          </cell>
          <cell r="F4296" t="str">
            <v>0</v>
          </cell>
          <cell r="G4296" t="str">
            <v/>
          </cell>
          <cell r="H4296" t="str">
            <v>FAST</v>
          </cell>
          <cell r="I4296" t="str">
            <v>PRIME</v>
          </cell>
          <cell r="J4296" t="str">
            <v/>
          </cell>
          <cell r="K4296">
            <v>293.166</v>
          </cell>
          <cell r="L4296" t="str">
            <v>YHK02ACY0190+086605261669C0A5E05</v>
          </cell>
        </row>
        <row r="4297">
          <cell r="A4297" t="str">
            <v>5E05</v>
          </cell>
          <cell r="B4297" t="str">
            <v>YHK11ACY0190+08660</v>
          </cell>
          <cell r="C4297">
            <v>105</v>
          </cell>
          <cell r="D4297" t="str">
            <v>5261008B0C</v>
          </cell>
          <cell r="E4297" t="str">
            <v/>
          </cell>
          <cell r="F4297" t="str">
            <v>0</v>
          </cell>
          <cell r="G4297" t="str">
            <v>230/VI/2026 KARAT LUAR SEBAGIAN</v>
          </cell>
          <cell r="H4297" t="str">
            <v>FAST</v>
          </cell>
          <cell r="I4297" t="str">
            <v>NON PRIME</v>
          </cell>
          <cell r="J4297" t="str">
            <v/>
          </cell>
          <cell r="K4297">
            <v>168.21</v>
          </cell>
          <cell r="L4297" t="str">
            <v>YHK11ACY0190+086605261008B0C5E05</v>
          </cell>
        </row>
        <row r="4298">
          <cell r="A4298" t="str">
            <v>5E05</v>
          </cell>
          <cell r="B4298" t="str">
            <v>YHK11ACY0190+08660</v>
          </cell>
          <cell r="C4298">
            <v>5</v>
          </cell>
          <cell r="D4298" t="str">
            <v>5252391B0A</v>
          </cell>
          <cell r="E4298" t="str">
            <v/>
          </cell>
          <cell r="F4298" t="str">
            <v>0</v>
          </cell>
          <cell r="G4298" t="str">
            <v/>
          </cell>
          <cell r="H4298" t="str">
            <v>FAST</v>
          </cell>
          <cell r="I4298" t="str">
            <v>PRIME</v>
          </cell>
          <cell r="J4298" t="str">
            <v/>
          </cell>
          <cell r="K4298">
            <v>8.01</v>
          </cell>
          <cell r="L4298" t="str">
            <v>YHK11ACY0190+086605252391B0A5E05</v>
          </cell>
        </row>
        <row r="4299">
          <cell r="A4299" t="str">
            <v>5E05</v>
          </cell>
          <cell r="B4299" t="str">
            <v>YHK11ACY0190+08660</v>
          </cell>
          <cell r="C4299">
            <v>58</v>
          </cell>
          <cell r="D4299" t="str">
            <v>5261320B0A</v>
          </cell>
          <cell r="E4299" t="str">
            <v/>
          </cell>
          <cell r="F4299" t="str">
            <v>0</v>
          </cell>
          <cell r="G4299" t="str">
            <v/>
          </cell>
          <cell r="H4299" t="str">
            <v>FAST</v>
          </cell>
          <cell r="I4299" t="str">
            <v>PRIME</v>
          </cell>
          <cell r="J4299" t="str">
            <v/>
          </cell>
          <cell r="K4299">
            <v>92.916</v>
          </cell>
          <cell r="L4299" t="str">
            <v>YHK11ACY0190+086605261320B0A5E05</v>
          </cell>
        </row>
        <row r="4300">
          <cell r="A4300" t="str">
            <v>5E05</v>
          </cell>
          <cell r="B4300" t="str">
            <v>YHK11ACY0190+08660</v>
          </cell>
          <cell r="C4300">
            <v>807</v>
          </cell>
          <cell r="D4300" t="str">
            <v>5261669B0A</v>
          </cell>
          <cell r="E4300" t="str">
            <v/>
          </cell>
          <cell r="F4300" t="str">
            <v>0</v>
          </cell>
          <cell r="G4300" t="str">
            <v/>
          </cell>
          <cell r="H4300" t="str">
            <v>FAST</v>
          </cell>
          <cell r="I4300" t="str">
            <v>PRIME</v>
          </cell>
          <cell r="J4300" t="str">
            <v/>
          </cell>
          <cell r="K4300">
            <v>1292.814</v>
          </cell>
          <cell r="L4300" t="str">
            <v>YHK11ACY0190+086605261669B0A5E05</v>
          </cell>
        </row>
        <row r="4301">
          <cell r="A4301" t="str">
            <v>5E04</v>
          </cell>
          <cell r="B4301" t="str">
            <v>YHK11ACY0190+08850</v>
          </cell>
          <cell r="C4301">
            <v>5</v>
          </cell>
          <cell r="D4301" t="str">
            <v>50725STOE</v>
          </cell>
          <cell r="E4301" t="str">
            <v/>
          </cell>
          <cell r="F4301" t="str">
            <v>0</v>
          </cell>
          <cell r="G4301" t="str">
            <v>235/V/2026 KARAT KOROSI</v>
          </cell>
          <cell r="H4301" t="str">
            <v>FAST</v>
          </cell>
          <cell r="I4301" t="str">
            <v>NON PRIME</v>
          </cell>
          <cell r="J4301" t="str">
            <v/>
          </cell>
          <cell r="K4301">
            <v>8.185</v>
          </cell>
          <cell r="L4301" t="str">
            <v>YHK11ACY0190+0885050725STOE5E04</v>
          </cell>
        </row>
        <row r="4302">
          <cell r="A4302" t="str">
            <v>5E04</v>
          </cell>
          <cell r="B4302" t="str">
            <v>YHK11ACY0190+08850</v>
          </cell>
          <cell r="C4302">
            <v>126</v>
          </cell>
          <cell r="D4302" t="str">
            <v>5242783B0E</v>
          </cell>
          <cell r="E4302" t="str">
            <v/>
          </cell>
          <cell r="F4302" t="str">
            <v>0</v>
          </cell>
          <cell r="G4302" t="str">
            <v>235/V/2026 KARAT KOROSI</v>
          </cell>
          <cell r="H4302" t="str">
            <v>FAST</v>
          </cell>
          <cell r="I4302" t="str">
            <v>NON PRIME</v>
          </cell>
          <cell r="J4302" t="str">
            <v/>
          </cell>
          <cell r="K4302">
            <v>206.262</v>
          </cell>
          <cell r="L4302" t="str">
            <v>YHK11ACY0190+088505242783B0E5E04</v>
          </cell>
        </row>
        <row r="4303">
          <cell r="A4303" t="str">
            <v>5E04</v>
          </cell>
          <cell r="B4303" t="str">
            <v>YHK11ACY0190+08850</v>
          </cell>
          <cell r="C4303">
            <v>28</v>
          </cell>
          <cell r="D4303" t="str">
            <v>5250170B0E</v>
          </cell>
          <cell r="E4303" t="str">
            <v/>
          </cell>
          <cell r="F4303" t="str">
            <v>0</v>
          </cell>
          <cell r="G4303" t="str">
            <v>235/V/2026 KARAT KOROSI</v>
          </cell>
          <cell r="H4303" t="str">
            <v>FAST</v>
          </cell>
          <cell r="I4303" t="str">
            <v>NON PRIME</v>
          </cell>
          <cell r="J4303" t="str">
            <v/>
          </cell>
          <cell r="K4303">
            <v>45.836</v>
          </cell>
          <cell r="L4303" t="str">
            <v>YHK11ACY0190+088505250170B0E5E04</v>
          </cell>
        </row>
        <row r="4304">
          <cell r="A4304" t="str">
            <v>5E04</v>
          </cell>
          <cell r="B4304" t="str">
            <v>YHK11ACY0190+08870</v>
          </cell>
          <cell r="C4304">
            <v>9</v>
          </cell>
          <cell r="D4304" t="str">
            <v>5243410B0A</v>
          </cell>
          <cell r="E4304" t="str">
            <v/>
          </cell>
          <cell r="F4304" t="str">
            <v>0</v>
          </cell>
          <cell r="G4304" t="str">
            <v/>
          </cell>
          <cell r="H4304" t="str">
            <v>FAST</v>
          </cell>
          <cell r="I4304" t="str">
            <v>PRIME</v>
          </cell>
          <cell r="J4304" t="str">
            <v/>
          </cell>
          <cell r="K4304">
            <v>14.769</v>
          </cell>
          <cell r="L4304" t="str">
            <v>YHK11ACY0190+088705243410B0A5E04</v>
          </cell>
        </row>
        <row r="4305">
          <cell r="A4305" t="str">
            <v>5E07</v>
          </cell>
          <cell r="B4305" t="str">
            <v>YHK13ACY0190+08660</v>
          </cell>
          <cell r="C4305">
            <v>256</v>
          </cell>
          <cell r="D4305" t="str">
            <v>5252391B0C</v>
          </cell>
          <cell r="E4305" t="str">
            <v>2010309329</v>
          </cell>
          <cell r="F4305" t="str">
            <v>13</v>
          </cell>
          <cell r="G4305" t="str">
            <v>161/IX/2026 LINE WLDING TIDAK SENTE</v>
          </cell>
          <cell r="H4305" t="str">
            <v>FAST</v>
          </cell>
          <cell r="I4305" t="str">
            <v>NON PRIME</v>
          </cell>
          <cell r="J4305" t="str">
            <v/>
          </cell>
          <cell r="K4305">
            <v>410.112</v>
          </cell>
          <cell r="L4305" t="str">
            <v>YHK13ACY0190+086605252391B0C5E07</v>
          </cell>
        </row>
        <row r="4306">
          <cell r="A4306" t="str">
            <v>5E07</v>
          </cell>
          <cell r="B4306" t="str">
            <v>YHK13ACY0190+08660</v>
          </cell>
          <cell r="C4306">
            <v>269</v>
          </cell>
          <cell r="D4306" t="str">
            <v>5261316B0C</v>
          </cell>
          <cell r="E4306" t="str">
            <v>2010309329</v>
          </cell>
          <cell r="F4306" t="str">
            <v>13</v>
          </cell>
          <cell r="G4306" t="str">
            <v>161/IX/2026 LINE WLDING TIDAK SENTE</v>
          </cell>
          <cell r="H4306" t="str">
            <v>FAST</v>
          </cell>
          <cell r="I4306" t="str">
            <v>NON PRIME</v>
          </cell>
          <cell r="J4306" t="str">
            <v/>
          </cell>
          <cell r="K4306">
            <v>430.938</v>
          </cell>
          <cell r="L4306" t="str">
            <v>YHK13ACY0190+086605261316B0C5E07</v>
          </cell>
        </row>
        <row r="4307">
          <cell r="A4307" t="str">
            <v>5E07</v>
          </cell>
          <cell r="B4307" t="str">
            <v>YHK13ACY0190+08660</v>
          </cell>
          <cell r="C4307">
            <v>600</v>
          </cell>
          <cell r="D4307" t="str">
            <v>5261669B0C</v>
          </cell>
          <cell r="E4307" t="str">
            <v>2010309329</v>
          </cell>
          <cell r="F4307" t="str">
            <v>13</v>
          </cell>
          <cell r="G4307" t="str">
            <v>161/IX/2026 LINE WLDING TIDAK SENTE</v>
          </cell>
          <cell r="H4307" t="str">
            <v>FAST</v>
          </cell>
          <cell r="I4307" t="str">
            <v>NON PRIME</v>
          </cell>
          <cell r="J4307" t="str">
            <v/>
          </cell>
          <cell r="K4307">
            <v>961.2</v>
          </cell>
          <cell r="L4307" t="str">
            <v>YHK13ACY0190+086605261669B0C5E07</v>
          </cell>
        </row>
        <row r="4308">
          <cell r="A4308" t="str">
            <v>5E02</v>
          </cell>
          <cell r="B4308" t="str">
            <v>YHK13ACY0190+08660</v>
          </cell>
          <cell r="C4308">
            <v>4</v>
          </cell>
          <cell r="D4308" t="str">
            <v>5261320B0C</v>
          </cell>
          <cell r="E4308" t="str">
            <v>2010309329</v>
          </cell>
          <cell r="F4308" t="str">
            <v>13</v>
          </cell>
          <cell r="G4308" t="str">
            <v>161/IX/2026 LINE WELDING TIDAK CENT</v>
          </cell>
          <cell r="H4308" t="str">
            <v>FAST</v>
          </cell>
          <cell r="I4308" t="str">
            <v>NON PRIME</v>
          </cell>
          <cell r="J4308" t="str">
            <v/>
          </cell>
          <cell r="K4308">
            <v>6.408</v>
          </cell>
          <cell r="L4308" t="str">
            <v>YHK13ACY0190+086605261320B0C5E02</v>
          </cell>
        </row>
        <row r="4309">
          <cell r="A4309" t="str">
            <v>5E02</v>
          </cell>
          <cell r="B4309" t="str">
            <v>YHK13ACY0190+08660</v>
          </cell>
          <cell r="C4309">
            <v>71</v>
          </cell>
          <cell r="D4309" t="str">
            <v>5261669B0C</v>
          </cell>
          <cell r="E4309" t="str">
            <v>2010309329</v>
          </cell>
          <cell r="F4309" t="str">
            <v>13</v>
          </cell>
          <cell r="G4309" t="str">
            <v>161/IX/2026 LINE WELDING TIDAK CENT</v>
          </cell>
          <cell r="H4309" t="str">
            <v>FAST</v>
          </cell>
          <cell r="I4309" t="str">
            <v>NON PRIME</v>
          </cell>
          <cell r="J4309" t="str">
            <v/>
          </cell>
          <cell r="K4309">
            <v>113.742</v>
          </cell>
          <cell r="L4309" t="str">
            <v>YHK13ACY0190+086605261669B0C5E02</v>
          </cell>
        </row>
        <row r="4310">
          <cell r="A4310" t="str">
            <v>5N10</v>
          </cell>
          <cell r="B4310" t="str">
            <v>YHK13ACY0190+08660</v>
          </cell>
          <cell r="C4310">
            <v>400</v>
          </cell>
          <cell r="D4310" t="str">
            <v>5261669B0A</v>
          </cell>
          <cell r="E4310" t="str">
            <v>2010309329</v>
          </cell>
          <cell r="F4310" t="str">
            <v>13</v>
          </cell>
          <cell r="G4310" t="str">
            <v/>
          </cell>
          <cell r="H4310" t="str">
            <v>FAST</v>
          </cell>
          <cell r="I4310" t="str">
            <v>PRIME</v>
          </cell>
          <cell r="J4310" t="str">
            <v/>
          </cell>
          <cell r="K4310">
            <v>640.8</v>
          </cell>
          <cell r="L4310" t="str">
            <v>YHK13ACY0190+086605261669B0A5N10</v>
          </cell>
        </row>
        <row r="4311">
          <cell r="A4311" t="str">
            <v>5N11</v>
          </cell>
          <cell r="B4311" t="str">
            <v>YHK13ACY0190+08720</v>
          </cell>
          <cell r="C4311">
            <v>17</v>
          </cell>
          <cell r="D4311" t="str">
            <v>5250173B0A</v>
          </cell>
          <cell r="E4311" t="str">
            <v>2010292821</v>
          </cell>
          <cell r="F4311" t="str">
            <v>1</v>
          </cell>
          <cell r="G4311" t="str">
            <v/>
          </cell>
          <cell r="H4311" t="str">
            <v>FAST</v>
          </cell>
          <cell r="I4311" t="str">
            <v>PRIME</v>
          </cell>
          <cell r="J4311" t="str">
            <v/>
          </cell>
          <cell r="K4311">
            <v>27.421</v>
          </cell>
          <cell r="L4311" t="str">
            <v>YHK13ACY0190+087205250173B0A5N11</v>
          </cell>
        </row>
        <row r="4312">
          <cell r="A4312" t="str">
            <v>5N11</v>
          </cell>
          <cell r="B4312" t="str">
            <v>YHK13ACY0190+08720</v>
          </cell>
          <cell r="C4312">
            <v>484</v>
          </cell>
          <cell r="D4312" t="str">
            <v>5250551B0A</v>
          </cell>
          <cell r="E4312" t="str">
            <v>2010292821</v>
          </cell>
          <cell r="F4312" t="str">
            <v>1</v>
          </cell>
          <cell r="G4312" t="str">
            <v/>
          </cell>
          <cell r="H4312" t="str">
            <v>FAST</v>
          </cell>
          <cell r="I4312" t="str">
            <v>PRIME</v>
          </cell>
          <cell r="J4312" t="str">
            <v/>
          </cell>
          <cell r="K4312">
            <v>780.692</v>
          </cell>
          <cell r="L4312" t="str">
            <v>YHK13ACY0190+087205250551B0A5N11</v>
          </cell>
        </row>
        <row r="4313">
          <cell r="A4313" t="str">
            <v>5B09</v>
          </cell>
          <cell r="B4313" t="str">
            <v>Z1B00AIL0190+60000</v>
          </cell>
          <cell r="C4313">
            <v>96</v>
          </cell>
          <cell r="D4313" t="str">
            <v>5232101B0A</v>
          </cell>
          <cell r="E4313" t="str">
            <v>2010278493</v>
          </cell>
          <cell r="F4313" t="str">
            <v>1</v>
          </cell>
          <cell r="G4313" t="str">
            <v>303/VII/2025 KARAT BAP BOLEH KIRIM</v>
          </cell>
          <cell r="H4313" t="str">
            <v>FAST</v>
          </cell>
          <cell r="I4313" t="str">
            <v>PRIME</v>
          </cell>
          <cell r="J4313" t="str">
            <v/>
          </cell>
          <cell r="K4313">
            <v>321.12</v>
          </cell>
          <cell r="L4313" t="str">
            <v>Z1B00AIL0190+600005232101B0A5B09</v>
          </cell>
        </row>
        <row r="4314">
          <cell r="A4314" t="str">
            <v>5B09</v>
          </cell>
          <cell r="B4314" t="str">
            <v>Z1B00AKA0120+60000</v>
          </cell>
          <cell r="C4314">
            <v>139</v>
          </cell>
          <cell r="D4314" t="str">
            <v>G260005B0A</v>
          </cell>
          <cell r="E4314" t="str">
            <v>2010304485</v>
          </cell>
          <cell r="F4314" t="str">
            <v>1</v>
          </cell>
          <cell r="G4314" t="str">
            <v>DIALIHKAN UNTUK INA HALIMAH MIXING</v>
          </cell>
          <cell r="H4314" t="str">
            <v>FAST</v>
          </cell>
          <cell r="I4314" t="str">
            <v>PRIME</v>
          </cell>
          <cell r="J4314" t="str">
            <v/>
          </cell>
          <cell r="K4314">
            <v>362.79</v>
          </cell>
          <cell r="L4314" t="str">
            <v>Z1B00AKA0120+60000G260005B0A5B09</v>
          </cell>
        </row>
        <row r="4315">
          <cell r="A4315" t="str">
            <v>5B09</v>
          </cell>
          <cell r="B4315" t="str">
            <v>Z1B00AKA0200+60000</v>
          </cell>
          <cell r="C4315">
            <v>21</v>
          </cell>
          <cell r="D4315" t="str">
            <v>5092024B0A</v>
          </cell>
          <cell r="E4315" t="str">
            <v>2010285609</v>
          </cell>
          <cell r="F4315" t="str">
            <v>1</v>
          </cell>
          <cell r="G4315" t="str">
            <v/>
          </cell>
          <cell r="H4315" t="str">
            <v>FAST</v>
          </cell>
          <cell r="I4315" t="str">
            <v>PRIME</v>
          </cell>
          <cell r="J4315" t="str">
            <v/>
          </cell>
          <cell r="K4315">
            <v>86.373</v>
          </cell>
          <cell r="L4315" t="str">
            <v>Z1B00AKA0200+600005092024B0A5B09</v>
          </cell>
        </row>
        <row r="4316">
          <cell r="A4316" t="str">
            <v>1543</v>
          </cell>
          <cell r="B4316" t="str">
            <v>Z1B00AMA0120+60000</v>
          </cell>
          <cell r="C4316">
            <v>46</v>
          </cell>
          <cell r="D4316" t="str">
            <v>G250174F0B</v>
          </cell>
          <cell r="E4316" t="str">
            <v/>
          </cell>
          <cell r="F4316" t="str">
            <v>0</v>
          </cell>
          <cell r="G4316" t="str">
            <v/>
          </cell>
          <cell r="H4316" t="str">
            <v>FAST</v>
          </cell>
          <cell r="I4316" t="str">
            <v>NON PRIME</v>
          </cell>
          <cell r="J4316" t="str">
            <v/>
          </cell>
          <cell r="K4316">
            <v>146.188</v>
          </cell>
          <cell r="L4316" t="str">
            <v>Z1B00AMA0120+60000G250174F0B1543</v>
          </cell>
        </row>
        <row r="4317">
          <cell r="A4317" t="str">
            <v>5B09</v>
          </cell>
          <cell r="B4317" t="str">
            <v>Z1B00AMA0150+60000</v>
          </cell>
          <cell r="C4317">
            <v>86</v>
          </cell>
          <cell r="D4317" t="str">
            <v>7251595A0A</v>
          </cell>
          <cell r="E4317" t="str">
            <v/>
          </cell>
          <cell r="F4317" t="str">
            <v>0</v>
          </cell>
          <cell r="G4317" t="str">
            <v>186/NCR-SKF/XII/2025 VISUAL BURIK B</v>
          </cell>
          <cell r="H4317" t="str">
            <v>FAST</v>
          </cell>
          <cell r="I4317" t="str">
            <v>PRIME</v>
          </cell>
          <cell r="J4317" t="str">
            <v/>
          </cell>
          <cell r="K4317">
            <v>335.916</v>
          </cell>
          <cell r="L4317" t="str">
            <v>Z1B00AMA0150+600007251595A0A5B09</v>
          </cell>
        </row>
        <row r="4318">
          <cell r="A4318" t="str">
            <v>5B10</v>
          </cell>
          <cell r="B4318" t="str">
            <v>Z1B00AMA0170+60000</v>
          </cell>
          <cell r="C4318">
            <v>125</v>
          </cell>
          <cell r="D4318" t="str">
            <v>5261880A0E</v>
          </cell>
          <cell r="E4318" t="str">
            <v>2010308421</v>
          </cell>
          <cell r="F4318" t="str">
            <v>2</v>
          </cell>
          <cell r="G4318" t="str">
            <v>218/NCR-SKF/VIII/2026</v>
          </cell>
          <cell r="H4318" t="str">
            <v>FAST</v>
          </cell>
          <cell r="I4318" t="str">
            <v>NON PRIME</v>
          </cell>
          <cell r="J4318" t="str">
            <v/>
          </cell>
          <cell r="K4318">
            <v>547.125</v>
          </cell>
          <cell r="L4318" t="str">
            <v>Z1B00AMA0170+600005261880A0E5B10</v>
          </cell>
        </row>
        <row r="4319">
          <cell r="A4319" t="str">
            <v>5B09</v>
          </cell>
          <cell r="B4319" t="str">
            <v>Z1B00AMA0170+60000</v>
          </cell>
          <cell r="C4319">
            <v>13</v>
          </cell>
          <cell r="D4319" t="str">
            <v>5261880A0E</v>
          </cell>
          <cell r="E4319" t="str">
            <v>2010308421</v>
          </cell>
          <cell r="F4319" t="str">
            <v>2</v>
          </cell>
          <cell r="G4319" t="str">
            <v>218/NCR-SKF/VIII/2026</v>
          </cell>
          <cell r="H4319" t="str">
            <v>FAST</v>
          </cell>
          <cell r="I4319" t="str">
            <v>NON PRIME</v>
          </cell>
          <cell r="J4319" t="str">
            <v/>
          </cell>
          <cell r="K4319">
            <v>56.901</v>
          </cell>
          <cell r="L4319" t="str">
            <v>Z1B00AMA0170+600005261880A0E5B09</v>
          </cell>
        </row>
        <row r="4320">
          <cell r="A4320" t="str">
            <v>5B10</v>
          </cell>
          <cell r="B4320" t="str">
            <v>Z1B00AMA0200+60000</v>
          </cell>
          <cell r="C4320">
            <v>165</v>
          </cell>
          <cell r="D4320" t="str">
            <v>5251678A0A</v>
          </cell>
          <cell r="E4320" t="str">
            <v>2010196968</v>
          </cell>
          <cell r="F4320" t="str">
            <v>1</v>
          </cell>
          <cell r="G4320" t="str">
            <v/>
          </cell>
          <cell r="H4320" t="str">
            <v>FAST</v>
          </cell>
          <cell r="I4320" t="str">
            <v>PRIME</v>
          </cell>
          <cell r="J4320" t="str">
            <v/>
          </cell>
          <cell r="K4320">
            <v>834.9</v>
          </cell>
          <cell r="L4320" t="str">
            <v>Z1B00AMA0200+600005251678A0A5B10</v>
          </cell>
        </row>
        <row r="4321">
          <cell r="A4321" t="str">
            <v>5K08</v>
          </cell>
          <cell r="B4321" t="str">
            <v>Z1B00ANH0170+60000</v>
          </cell>
          <cell r="C4321">
            <v>83</v>
          </cell>
          <cell r="D4321" t="str">
            <v>G250086G0A</v>
          </cell>
          <cell r="E4321" t="str">
            <v/>
          </cell>
          <cell r="F4321" t="str">
            <v>0</v>
          </cell>
          <cell r="G4321" t="str">
            <v/>
          </cell>
          <cell r="H4321" t="str">
            <v>FAST</v>
          </cell>
          <cell r="I4321" t="str">
            <v>PRIME</v>
          </cell>
          <cell r="J4321" t="str">
            <v/>
          </cell>
          <cell r="K4321">
            <v>409.19</v>
          </cell>
          <cell r="L4321" t="str">
            <v>Z1B00ANH0170+60000G250086G0A5K08</v>
          </cell>
        </row>
        <row r="4322">
          <cell r="A4322" t="str">
            <v>5K10</v>
          </cell>
          <cell r="B4322" t="str">
            <v>Z1B00ANH0220+60000</v>
          </cell>
          <cell r="C4322">
            <v>132</v>
          </cell>
          <cell r="D4322" t="str">
            <v>A250210G0A</v>
          </cell>
          <cell r="E4322" t="str">
            <v>2010257057</v>
          </cell>
          <cell r="F4322" t="str">
            <v>3</v>
          </cell>
          <cell r="G4322" t="str">
            <v/>
          </cell>
          <cell r="H4322" t="str">
            <v>FAST</v>
          </cell>
          <cell r="I4322" t="str">
            <v>PRIME</v>
          </cell>
          <cell r="J4322" t="str">
            <v/>
          </cell>
          <cell r="K4322">
            <v>820.644</v>
          </cell>
          <cell r="L4322" t="str">
            <v>Z1B00ANH0220+60000A250210G0A5K10</v>
          </cell>
        </row>
        <row r="4323">
          <cell r="A4323" t="str">
            <v>1543</v>
          </cell>
          <cell r="B4323" t="str">
            <v>Z1B00ANI0220+60000</v>
          </cell>
          <cell r="C4323">
            <v>21</v>
          </cell>
          <cell r="D4323" t="str">
            <v>5241323G0B</v>
          </cell>
          <cell r="E4323" t="str">
            <v/>
          </cell>
          <cell r="F4323" t="str">
            <v>0</v>
          </cell>
          <cell r="G4323" t="str">
            <v/>
          </cell>
          <cell r="H4323" t="str">
            <v>FAST</v>
          </cell>
          <cell r="I4323" t="str">
            <v>NON PRIME</v>
          </cell>
          <cell r="J4323" t="str">
            <v/>
          </cell>
          <cell r="K4323">
            <v>131.25</v>
          </cell>
          <cell r="L4323" t="str">
            <v>Z1B00ANI0220+600005241323G0B1543</v>
          </cell>
        </row>
        <row r="4324">
          <cell r="A4324" t="str">
            <v>5D13</v>
          </cell>
          <cell r="B4324" t="str">
            <v>Z1B00ANI0220+60000</v>
          </cell>
          <cell r="C4324">
            <v>1</v>
          </cell>
          <cell r="D4324" t="str">
            <v>5260761A0A</v>
          </cell>
          <cell r="E4324" t="str">
            <v/>
          </cell>
          <cell r="F4324" t="str">
            <v>0</v>
          </cell>
          <cell r="G4324" t="str">
            <v/>
          </cell>
          <cell r="H4324" t="str">
            <v>FAST</v>
          </cell>
          <cell r="I4324" t="str">
            <v>PRIME</v>
          </cell>
          <cell r="J4324" t="str">
            <v/>
          </cell>
          <cell r="K4324">
            <v>6.25</v>
          </cell>
          <cell r="L4324" t="str">
            <v>Z1B00ANI0220+600005260761A0A5D13</v>
          </cell>
        </row>
        <row r="4325">
          <cell r="A4325" t="str">
            <v>5D14</v>
          </cell>
          <cell r="B4325" t="str">
            <v>Z1B00ANI0220+60000</v>
          </cell>
          <cell r="C4325">
            <v>27</v>
          </cell>
          <cell r="D4325" t="str">
            <v>5260937A0A</v>
          </cell>
          <cell r="E4325" t="str">
            <v/>
          </cell>
          <cell r="F4325" t="str">
            <v>0</v>
          </cell>
          <cell r="G4325" t="str">
            <v/>
          </cell>
          <cell r="H4325" t="str">
            <v>FAST</v>
          </cell>
          <cell r="I4325" t="str">
            <v>PRIME</v>
          </cell>
          <cell r="J4325" t="str">
            <v/>
          </cell>
          <cell r="K4325">
            <v>168.75</v>
          </cell>
          <cell r="L4325" t="str">
            <v>Z1B00ANI0220+600005260937A0A5D14</v>
          </cell>
        </row>
        <row r="4326">
          <cell r="A4326" t="str">
            <v>5B14</v>
          </cell>
          <cell r="B4326" t="str">
            <v>Z1B00ANI0220+60000</v>
          </cell>
          <cell r="C4326">
            <v>217</v>
          </cell>
          <cell r="D4326" t="str">
            <v>G260021A0A</v>
          </cell>
          <cell r="E4326" t="str">
            <v>2010198875</v>
          </cell>
          <cell r="F4326" t="str">
            <v>1</v>
          </cell>
          <cell r="G4326" t="str">
            <v/>
          </cell>
          <cell r="H4326" t="str">
            <v>FAST</v>
          </cell>
          <cell r="I4326" t="str">
            <v>PRIME</v>
          </cell>
          <cell r="J4326" t="str">
            <v/>
          </cell>
          <cell r="K4326">
            <v>1356.25</v>
          </cell>
          <cell r="L4326" t="str">
            <v>Z1B00ANI0220+60000G260021A0A5B14</v>
          </cell>
        </row>
        <row r="4327">
          <cell r="A4327" t="str">
            <v>5D28</v>
          </cell>
          <cell r="B4327" t="str">
            <v>Z1B00ANI0250+57500</v>
          </cell>
          <cell r="C4327">
            <v>74</v>
          </cell>
          <cell r="D4327" t="str">
            <v>5261377G0A</v>
          </cell>
          <cell r="E4327" t="str">
            <v/>
          </cell>
          <cell r="F4327" t="str">
            <v>0</v>
          </cell>
          <cell r="G4327" t="str">
            <v/>
          </cell>
          <cell r="H4327" t="str">
            <v>FAST</v>
          </cell>
          <cell r="I4327" t="str">
            <v>PRIME</v>
          </cell>
          <cell r="J4327" t="str">
            <v/>
          </cell>
          <cell r="K4327">
            <v>495.8</v>
          </cell>
          <cell r="L4327" t="str">
            <v>Z1B00ANI0250+575005261377G0A5D28</v>
          </cell>
        </row>
        <row r="4328">
          <cell r="A4328" t="str">
            <v>5D28</v>
          </cell>
          <cell r="B4328" t="str">
            <v>Z1B00ANI0250+57500</v>
          </cell>
          <cell r="C4328">
            <v>50</v>
          </cell>
          <cell r="D4328" t="str">
            <v>5261379G0A</v>
          </cell>
          <cell r="E4328" t="str">
            <v/>
          </cell>
          <cell r="F4328" t="str">
            <v>0</v>
          </cell>
          <cell r="G4328" t="str">
            <v/>
          </cell>
          <cell r="H4328" t="str">
            <v>FAST</v>
          </cell>
          <cell r="I4328" t="str">
            <v>PRIME</v>
          </cell>
          <cell r="J4328" t="str">
            <v/>
          </cell>
          <cell r="K4328">
            <v>335</v>
          </cell>
          <cell r="L4328" t="str">
            <v>Z1B00ANI0250+575005261379G0A5D28</v>
          </cell>
        </row>
        <row r="4329">
          <cell r="A4329" t="str">
            <v>1543</v>
          </cell>
          <cell r="B4329" t="str">
            <v>Z1B00ANI0250+60000</v>
          </cell>
          <cell r="C4329">
            <v>9</v>
          </cell>
          <cell r="D4329" t="str">
            <v>5250021G0B</v>
          </cell>
          <cell r="E4329" t="str">
            <v/>
          </cell>
          <cell r="F4329" t="str">
            <v>0</v>
          </cell>
          <cell r="G4329" t="str">
            <v/>
          </cell>
          <cell r="H4329" t="str">
            <v>FAST</v>
          </cell>
          <cell r="I4329" t="str">
            <v>NON PRIME</v>
          </cell>
          <cell r="J4329" t="str">
            <v/>
          </cell>
          <cell r="K4329">
            <v>62.919</v>
          </cell>
          <cell r="L4329" t="str">
            <v>Z1B00ANI0250+600005250021G0B1543</v>
          </cell>
        </row>
        <row r="4330">
          <cell r="A4330" t="str">
            <v>5K10</v>
          </cell>
          <cell r="B4330" t="str">
            <v>Z1B00ANI0250+60000</v>
          </cell>
          <cell r="C4330">
            <v>20</v>
          </cell>
          <cell r="D4330" t="str">
            <v>5250020G0C</v>
          </cell>
          <cell r="E4330" t="str">
            <v/>
          </cell>
          <cell r="F4330" t="str">
            <v>0</v>
          </cell>
          <cell r="G4330" t="str">
            <v>17/NCR-SKF/V/2026 KOTOR BEDU</v>
          </cell>
          <cell r="H4330" t="str">
            <v>FAST</v>
          </cell>
          <cell r="I4330" t="str">
            <v>NON PRIME</v>
          </cell>
          <cell r="J4330" t="str">
            <v/>
          </cell>
          <cell r="K4330">
            <v>139.82</v>
          </cell>
          <cell r="L4330" t="str">
            <v>Z1B00ANI0250+600005250020G0C5K10</v>
          </cell>
        </row>
        <row r="4331">
          <cell r="A4331" t="str">
            <v>1543</v>
          </cell>
          <cell r="B4331" t="str">
            <v>Z1B00ANI0250+61900</v>
          </cell>
          <cell r="C4331">
            <v>1</v>
          </cell>
          <cell r="D4331" t="str">
            <v>5260176G0B</v>
          </cell>
          <cell r="E4331" t="str">
            <v/>
          </cell>
          <cell r="F4331" t="str">
            <v>0</v>
          </cell>
          <cell r="G4331" t="str">
            <v/>
          </cell>
          <cell r="H4331" t="str">
            <v>FAST</v>
          </cell>
          <cell r="I4331" t="str">
            <v>NON PRIME</v>
          </cell>
          <cell r="J4331" t="str">
            <v/>
          </cell>
          <cell r="K4331">
            <v>7.212</v>
          </cell>
          <cell r="L4331" t="str">
            <v>Z1B00ANI0250+619005260176G0B1543</v>
          </cell>
        </row>
        <row r="4332">
          <cell r="A4332" t="str">
            <v>5D28</v>
          </cell>
          <cell r="B4332" t="str">
            <v>Z1B00ANI0250+61900</v>
          </cell>
          <cell r="C4332">
            <v>60</v>
          </cell>
          <cell r="D4332" t="str">
            <v>5261998G0A</v>
          </cell>
          <cell r="E4332" t="str">
            <v/>
          </cell>
          <cell r="F4332" t="str">
            <v>0</v>
          </cell>
          <cell r="G4332" t="str">
            <v/>
          </cell>
          <cell r="H4332" t="str">
            <v>FAST</v>
          </cell>
          <cell r="I4332" t="str">
            <v>PRIME</v>
          </cell>
          <cell r="J4332" t="str">
            <v/>
          </cell>
          <cell r="K4332">
            <v>432.72</v>
          </cell>
          <cell r="L4332" t="str">
            <v>Z1B00ANI0250+619005261998G0A5D28</v>
          </cell>
        </row>
        <row r="4333">
          <cell r="A4333" t="str">
            <v>5D12</v>
          </cell>
          <cell r="B4333" t="str">
            <v>Z1B00ANI0250+64900</v>
          </cell>
          <cell r="C4333">
            <v>134</v>
          </cell>
          <cell r="D4333" t="str">
            <v>5261374G0A</v>
          </cell>
          <cell r="E4333" t="str">
            <v/>
          </cell>
          <cell r="F4333" t="str">
            <v>0</v>
          </cell>
          <cell r="G4333" t="str">
            <v/>
          </cell>
          <cell r="H4333" t="str">
            <v>FAST</v>
          </cell>
          <cell r="I4333" t="str">
            <v>PRIME</v>
          </cell>
          <cell r="J4333" t="str">
            <v/>
          </cell>
          <cell r="K4333">
            <v>1013.308</v>
          </cell>
          <cell r="L4333" t="str">
            <v>Z1B00ANI0250+649005261374G0A5D12</v>
          </cell>
        </row>
        <row r="4334">
          <cell r="A4334" t="str">
            <v>5D12</v>
          </cell>
          <cell r="B4334" t="str">
            <v>Z1B00ANI0250+64900</v>
          </cell>
          <cell r="C4334">
            <v>48</v>
          </cell>
          <cell r="D4334" t="str">
            <v>5261375G0A</v>
          </cell>
          <cell r="E4334" t="str">
            <v/>
          </cell>
          <cell r="F4334" t="str">
            <v>0</v>
          </cell>
          <cell r="G4334" t="str">
            <v/>
          </cell>
          <cell r="H4334" t="str">
            <v>FAST</v>
          </cell>
          <cell r="I4334" t="str">
            <v>PRIME</v>
          </cell>
          <cell r="J4334" t="str">
            <v/>
          </cell>
          <cell r="K4334">
            <v>362.976</v>
          </cell>
          <cell r="L4334" t="str">
            <v>Z1B00ANI0250+649005261375G0A5D12</v>
          </cell>
        </row>
        <row r="4335">
          <cell r="A4335" t="str">
            <v>1543</v>
          </cell>
          <cell r="B4335" t="str">
            <v>Z1B00AOA0120+60000</v>
          </cell>
          <cell r="C4335">
            <v>124</v>
          </cell>
          <cell r="D4335" t="str">
            <v>A250155F0B</v>
          </cell>
          <cell r="E4335" t="str">
            <v/>
          </cell>
          <cell r="F4335" t="str">
            <v>0</v>
          </cell>
          <cell r="G4335" t="str">
            <v/>
          </cell>
          <cell r="H4335" t="str">
            <v>FAST</v>
          </cell>
          <cell r="I4335" t="str">
            <v>NON PRIME</v>
          </cell>
          <cell r="J4335" t="str">
            <v/>
          </cell>
          <cell r="K4335">
            <v>462.396</v>
          </cell>
          <cell r="L4335" t="str">
            <v>Z1B00AOA0120+60000A250155F0B1543</v>
          </cell>
        </row>
        <row r="4336">
          <cell r="A4336" t="str">
            <v>5C09</v>
          </cell>
          <cell r="B4336" t="str">
            <v>Z1B00AOA0120+60000</v>
          </cell>
          <cell r="C4336">
            <v>144</v>
          </cell>
          <cell r="D4336" t="str">
            <v>5263059F0E</v>
          </cell>
          <cell r="E4336" t="str">
            <v/>
          </cell>
          <cell r="F4336" t="str">
            <v>0</v>
          </cell>
          <cell r="G4336" t="str">
            <v>156/NCR-SKF/IX/2026 KARAT MATERIAL</v>
          </cell>
          <cell r="H4336" t="str">
            <v>FAST</v>
          </cell>
          <cell r="I4336" t="str">
            <v>NON PRIME</v>
          </cell>
          <cell r="J4336" t="str">
            <v/>
          </cell>
          <cell r="K4336">
            <v>536.976</v>
          </cell>
          <cell r="L4336" t="str">
            <v>Z1B00AOA0120+600005263059F0E5C09</v>
          </cell>
        </row>
        <row r="4337">
          <cell r="A4337" t="str">
            <v>5D08</v>
          </cell>
          <cell r="B4337" t="str">
            <v>Z1B00AOA0140+64700</v>
          </cell>
          <cell r="C4337">
            <v>217</v>
          </cell>
          <cell r="D4337" t="str">
            <v>5263074F0C</v>
          </cell>
          <cell r="E4337" t="str">
            <v/>
          </cell>
          <cell r="F4337" t="str">
            <v>0</v>
          </cell>
          <cell r="G4337" t="str">
            <v>298/NCR-SKF/VIII/2026 BURIK MATERIA</v>
          </cell>
          <cell r="H4337" t="str">
            <v>FAST</v>
          </cell>
          <cell r="I4337" t="str">
            <v>NON PRIME</v>
          </cell>
          <cell r="J4337" t="str">
            <v/>
          </cell>
          <cell r="K4337">
            <v>1008.182</v>
          </cell>
          <cell r="L4337" t="str">
            <v>Z1B00AOA0140+647005263074F0C5D08</v>
          </cell>
        </row>
        <row r="4338">
          <cell r="A4338" t="str">
            <v>5D29</v>
          </cell>
          <cell r="B4338" t="str">
            <v>Z1B00AOA0140+64700</v>
          </cell>
          <cell r="C4338">
            <v>110</v>
          </cell>
          <cell r="D4338" t="str">
            <v>5263074F0A</v>
          </cell>
          <cell r="E4338" t="str">
            <v/>
          </cell>
          <cell r="F4338" t="str">
            <v>0</v>
          </cell>
          <cell r="G4338" t="str">
            <v/>
          </cell>
          <cell r="H4338" t="str">
            <v>FAST</v>
          </cell>
          <cell r="I4338" t="str">
            <v>PRIME</v>
          </cell>
          <cell r="J4338" t="str">
            <v/>
          </cell>
          <cell r="K4338">
            <v>511.06</v>
          </cell>
          <cell r="L4338" t="str">
            <v>Z1B00AOA0140+647005263074F0A5D29</v>
          </cell>
        </row>
        <row r="4339">
          <cell r="A4339" t="str">
            <v>5D18</v>
          </cell>
          <cell r="B4339" t="str">
            <v>Z1B00AOA0150+52000</v>
          </cell>
          <cell r="C4339">
            <v>31</v>
          </cell>
          <cell r="D4339" t="str">
            <v>G260054F0A</v>
          </cell>
          <cell r="E4339" t="str">
            <v/>
          </cell>
          <cell r="F4339" t="str">
            <v>0</v>
          </cell>
          <cell r="G4339" t="str">
            <v/>
          </cell>
          <cell r="H4339" t="str">
            <v>FAST</v>
          </cell>
          <cell r="I4339" t="str">
            <v>PRIME</v>
          </cell>
          <cell r="J4339" t="str">
            <v/>
          </cell>
          <cell r="K4339">
            <v>123.442</v>
          </cell>
          <cell r="L4339" t="str">
            <v>Z1B00AOA0150+52000G260054F0A5D18</v>
          </cell>
        </row>
        <row r="4340">
          <cell r="A4340" t="str">
            <v>5D18</v>
          </cell>
          <cell r="B4340" t="str">
            <v>Z1B00AOA0150+52000</v>
          </cell>
          <cell r="C4340">
            <v>186</v>
          </cell>
          <cell r="D4340" t="str">
            <v>G260055F0A</v>
          </cell>
          <cell r="E4340" t="str">
            <v/>
          </cell>
          <cell r="F4340" t="str">
            <v>0</v>
          </cell>
          <cell r="G4340" t="str">
            <v/>
          </cell>
          <cell r="H4340" t="str">
            <v>FAST</v>
          </cell>
          <cell r="I4340" t="str">
            <v>PRIME</v>
          </cell>
          <cell r="J4340" t="str">
            <v/>
          </cell>
          <cell r="K4340">
            <v>740.652</v>
          </cell>
          <cell r="L4340" t="str">
            <v>Z1B00AOA0150+52000G260055F0A5D18</v>
          </cell>
        </row>
        <row r="4341">
          <cell r="A4341" t="str">
            <v>1543</v>
          </cell>
          <cell r="B4341" t="str">
            <v>Z1B00AOA0170+60000</v>
          </cell>
          <cell r="C4341">
            <v>17</v>
          </cell>
          <cell r="D4341" t="str">
            <v>5250257B0B</v>
          </cell>
          <cell r="E4341" t="str">
            <v/>
          </cell>
          <cell r="F4341" t="str">
            <v>0</v>
          </cell>
          <cell r="G4341" t="str">
            <v/>
          </cell>
          <cell r="H4341" t="str">
            <v>FAST</v>
          </cell>
          <cell r="I4341" t="str">
            <v>NON PRIME</v>
          </cell>
          <cell r="J4341" t="str">
            <v/>
          </cell>
          <cell r="K4341">
            <v>87.652</v>
          </cell>
          <cell r="L4341" t="str">
            <v>Z1B00AOA0170+600005250257B0B1543</v>
          </cell>
        </row>
        <row r="4342">
          <cell r="A4342" t="str">
            <v>5C10</v>
          </cell>
          <cell r="B4342" t="str">
            <v>Z1B00AOA0170+60000</v>
          </cell>
          <cell r="C4342">
            <v>10</v>
          </cell>
          <cell r="D4342" t="str">
            <v>4232660G0A</v>
          </cell>
          <cell r="E4342" t="str">
            <v/>
          </cell>
          <cell r="F4342" t="str">
            <v>0</v>
          </cell>
          <cell r="G4342" t="str">
            <v/>
          </cell>
          <cell r="H4342" t="str">
            <v>SLOW</v>
          </cell>
          <cell r="I4342" t="str">
            <v>PRIME</v>
          </cell>
          <cell r="J4342" t="str">
            <v>SLOW</v>
          </cell>
          <cell r="K4342">
            <v>51.56</v>
          </cell>
          <cell r="L4342" t="str">
            <v>Z1B00AOA0170+600004232660G0A5C10</v>
          </cell>
        </row>
        <row r="4343">
          <cell r="A4343" t="str">
            <v>5B09</v>
          </cell>
          <cell r="B4343" t="str">
            <v>Z1B00AOA0170+60000</v>
          </cell>
          <cell r="C4343">
            <v>62</v>
          </cell>
          <cell r="D4343" t="str">
            <v>5262191B0E</v>
          </cell>
          <cell r="E4343" t="str">
            <v>2010302515</v>
          </cell>
          <cell r="F4343" t="str">
            <v>3</v>
          </cell>
          <cell r="G4343" t="str">
            <v>176/NCR-SKF/VII/2026-VISUAL DENT-HO</v>
          </cell>
          <cell r="H4343" t="str">
            <v>FAST</v>
          </cell>
          <cell r="I4343" t="str">
            <v>NON PRIME</v>
          </cell>
          <cell r="J4343" t="str">
            <v/>
          </cell>
          <cell r="K4343">
            <v>319.672</v>
          </cell>
          <cell r="L4343" t="str">
            <v>Z1B00AOA0170+600005262191B0E5B09</v>
          </cell>
        </row>
        <row r="4344">
          <cell r="A4344" t="str">
            <v>5B11</v>
          </cell>
          <cell r="B4344" t="str">
            <v>Z1B00AOA0170+60000</v>
          </cell>
          <cell r="C4344">
            <v>70</v>
          </cell>
          <cell r="D4344" t="str">
            <v>5262191B0E</v>
          </cell>
          <cell r="E4344" t="str">
            <v>2010302515</v>
          </cell>
          <cell r="F4344" t="str">
            <v>3</v>
          </cell>
          <cell r="G4344" t="str">
            <v>176/NCR-SKF/VII/2026-VISUAL DENT-HO</v>
          </cell>
          <cell r="H4344" t="str">
            <v>FAST</v>
          </cell>
          <cell r="I4344" t="str">
            <v>NON PRIME</v>
          </cell>
          <cell r="J4344" t="str">
            <v/>
          </cell>
          <cell r="K4344">
            <v>360.92</v>
          </cell>
          <cell r="L4344" t="str">
            <v>Z1B00AOA0170+600005262191B0E5B11</v>
          </cell>
        </row>
        <row r="4345">
          <cell r="A4345" t="str">
            <v>5K10</v>
          </cell>
          <cell r="B4345" t="str">
            <v>Z1B00AOA0200+60000</v>
          </cell>
          <cell r="C4345">
            <v>32</v>
          </cell>
          <cell r="D4345" t="str">
            <v>5240036G0C</v>
          </cell>
          <cell r="E4345" t="str">
            <v/>
          </cell>
          <cell r="F4345" t="str">
            <v>0</v>
          </cell>
          <cell r="G4345" t="str">
            <v>17/NCR-SKF/V/2026 KOTOR BEDU</v>
          </cell>
          <cell r="H4345" t="str">
            <v>FAST</v>
          </cell>
          <cell r="I4345" t="str">
            <v>NON PRIME</v>
          </cell>
          <cell r="J4345" t="str">
            <v/>
          </cell>
          <cell r="K4345">
            <v>191.296</v>
          </cell>
          <cell r="L4345" t="str">
            <v>Z1B00AOA0200+600005240036G0C5K10</v>
          </cell>
        </row>
        <row r="4346">
          <cell r="A4346" t="str">
            <v>5K06</v>
          </cell>
          <cell r="B4346" t="str">
            <v>Z1B00AOA0250+60000</v>
          </cell>
          <cell r="C4346">
            <v>239</v>
          </cell>
          <cell r="D4346" t="str">
            <v>5262195G0A</v>
          </cell>
          <cell r="E4346" t="str">
            <v>2010310846</v>
          </cell>
          <cell r="F4346" t="str">
            <v>2</v>
          </cell>
          <cell r="G4346" t="str">
            <v/>
          </cell>
          <cell r="H4346" t="str">
            <v>FAST</v>
          </cell>
          <cell r="I4346" t="str">
            <v>PRIME</v>
          </cell>
          <cell r="J4346" t="str">
            <v/>
          </cell>
          <cell r="K4346">
            <v>1741.593</v>
          </cell>
          <cell r="L4346" t="str">
            <v>Z1B00AOA0250+600005262195G0A5K06</v>
          </cell>
        </row>
        <row r="4347">
          <cell r="A4347" t="str">
            <v>5B13</v>
          </cell>
          <cell r="B4347" t="str">
            <v>Z1B00BAA0220+62500</v>
          </cell>
          <cell r="C4347">
            <v>52</v>
          </cell>
          <cell r="D4347" t="str">
            <v>5261474A0A</v>
          </cell>
          <cell r="E4347" t="str">
            <v/>
          </cell>
          <cell r="F4347" t="str">
            <v>0</v>
          </cell>
          <cell r="G4347" t="str">
            <v/>
          </cell>
          <cell r="H4347" t="str">
            <v>FAST</v>
          </cell>
          <cell r="I4347" t="str">
            <v>PRIME</v>
          </cell>
          <cell r="J4347" t="str">
            <v/>
          </cell>
          <cell r="K4347">
            <v>409.084</v>
          </cell>
          <cell r="L4347" t="str">
            <v>Z1B00BAA0220+625005261474A0A5B13</v>
          </cell>
        </row>
        <row r="4348">
          <cell r="A4348" t="str">
            <v>5B14</v>
          </cell>
          <cell r="B4348" t="str">
            <v>Z1B00BAM0190+51800</v>
          </cell>
          <cell r="C4348">
            <v>103</v>
          </cell>
          <cell r="D4348" t="str">
            <v>1257764A0E</v>
          </cell>
          <cell r="E4348" t="str">
            <v/>
          </cell>
          <cell r="F4348" t="str">
            <v>0</v>
          </cell>
          <cell r="G4348" t="str">
            <v>255/XII/2025BURIK&amp;KARBON BOLEHKIRIM</v>
          </cell>
          <cell r="H4348" t="str">
            <v>FAST</v>
          </cell>
          <cell r="I4348" t="str">
            <v>NON PRIME</v>
          </cell>
          <cell r="J4348" t="str">
            <v/>
          </cell>
          <cell r="K4348">
            <v>617.485</v>
          </cell>
          <cell r="L4348" t="str">
            <v>Z1B00BAM0190+518001257764A0E5B14</v>
          </cell>
        </row>
        <row r="4349">
          <cell r="A4349" t="str">
            <v>5D13</v>
          </cell>
          <cell r="B4349" t="str">
            <v>Z1B00BAM0190+57400</v>
          </cell>
          <cell r="C4349">
            <v>51</v>
          </cell>
          <cell r="D4349" t="str">
            <v>5260002G0A</v>
          </cell>
          <cell r="E4349" t="str">
            <v/>
          </cell>
          <cell r="F4349" t="str">
            <v>0</v>
          </cell>
          <cell r="G4349" t="str">
            <v/>
          </cell>
          <cell r="H4349" t="str">
            <v>FAST</v>
          </cell>
          <cell r="I4349" t="str">
            <v>PRIME</v>
          </cell>
          <cell r="J4349" t="str">
            <v/>
          </cell>
          <cell r="K4349">
            <v>338.793</v>
          </cell>
          <cell r="L4349" t="str">
            <v>Z1B00BAM0190+574005260002G0A5D13</v>
          </cell>
        </row>
        <row r="4350">
          <cell r="A4350" t="str">
            <v>5D19</v>
          </cell>
          <cell r="B4350" t="str">
            <v>Z1B00BAM0190+57400</v>
          </cell>
          <cell r="C4350">
            <v>18</v>
          </cell>
          <cell r="D4350" t="str">
            <v>G250058G0A</v>
          </cell>
          <cell r="E4350" t="str">
            <v/>
          </cell>
          <cell r="F4350" t="str">
            <v>0</v>
          </cell>
          <cell r="G4350" t="str">
            <v/>
          </cell>
          <cell r="H4350" t="str">
            <v>FAST</v>
          </cell>
          <cell r="I4350" t="str">
            <v>PRIME</v>
          </cell>
          <cell r="J4350" t="str">
            <v/>
          </cell>
          <cell r="K4350">
            <v>119.574</v>
          </cell>
          <cell r="L4350" t="str">
            <v>Z1B00BAM0190+57400G250058G0A5D19</v>
          </cell>
        </row>
        <row r="4351">
          <cell r="A4351" t="str">
            <v>5A03</v>
          </cell>
          <cell r="B4351" t="str">
            <v>Z1B00BAM0200+51800</v>
          </cell>
          <cell r="C4351">
            <v>112</v>
          </cell>
          <cell r="D4351" t="str">
            <v>4260731D0A</v>
          </cell>
          <cell r="E4351" t="str">
            <v/>
          </cell>
          <cell r="F4351" t="str">
            <v>0</v>
          </cell>
          <cell r="G4351" t="str">
            <v>69/NCR-SKF/IX/2026 TEBAL OVER (LANJ</v>
          </cell>
          <cell r="H4351" t="str">
            <v>FAST</v>
          </cell>
          <cell r="I4351" t="str">
            <v>PRIME</v>
          </cell>
          <cell r="J4351" t="str">
            <v/>
          </cell>
          <cell r="K4351">
            <v>703.92</v>
          </cell>
          <cell r="L4351" t="str">
            <v>Z1B00BAM0200+518004260731D0A5A03</v>
          </cell>
        </row>
        <row r="4352">
          <cell r="A4352" t="str">
            <v>5D28</v>
          </cell>
          <cell r="B4352" t="str">
            <v>Z1B00BAM0200+51800</v>
          </cell>
          <cell r="C4352">
            <v>70</v>
          </cell>
          <cell r="D4352" t="str">
            <v>5262237D0A</v>
          </cell>
          <cell r="E4352" t="str">
            <v/>
          </cell>
          <cell r="F4352" t="str">
            <v>0</v>
          </cell>
          <cell r="G4352" t="str">
            <v/>
          </cell>
          <cell r="H4352" t="str">
            <v>FAST</v>
          </cell>
          <cell r="I4352" t="str">
            <v>PRIME</v>
          </cell>
          <cell r="J4352" t="str">
            <v/>
          </cell>
          <cell r="K4352">
            <v>439.95</v>
          </cell>
          <cell r="L4352" t="str">
            <v>Z1B00BAM0200+518005262237D0A5D28</v>
          </cell>
        </row>
        <row r="4353">
          <cell r="A4353" t="str">
            <v>1543</v>
          </cell>
          <cell r="B4353" t="str">
            <v>Z1B00BAP0190+54000</v>
          </cell>
          <cell r="C4353">
            <v>90</v>
          </cell>
          <cell r="D4353" t="str">
            <v>G250065G0B</v>
          </cell>
          <cell r="E4353" t="str">
            <v>2010246225</v>
          </cell>
          <cell r="F4353" t="str">
            <v>1</v>
          </cell>
          <cell r="G4353" t="str">
            <v/>
          </cell>
          <cell r="H4353" t="str">
            <v>FAST</v>
          </cell>
          <cell r="I4353" t="str">
            <v>NON PRIME</v>
          </cell>
          <cell r="J4353" t="str">
            <v/>
          </cell>
          <cell r="K4353">
            <v>569.25</v>
          </cell>
          <cell r="L4353" t="str">
            <v>Z1B00BAP0190+54000G250065G0B1543</v>
          </cell>
        </row>
        <row r="4354">
          <cell r="A4354" t="str">
            <v>1543</v>
          </cell>
          <cell r="B4354" t="str">
            <v>Z1B00BAP0190+60000</v>
          </cell>
          <cell r="C4354">
            <v>29</v>
          </cell>
          <cell r="D4354" t="str">
            <v>G250065G0B</v>
          </cell>
          <cell r="E4354" t="str">
            <v>2010209133</v>
          </cell>
          <cell r="F4354" t="str">
            <v>1</v>
          </cell>
          <cell r="G4354" t="str">
            <v/>
          </cell>
          <cell r="H4354" t="str">
            <v>FAST</v>
          </cell>
          <cell r="I4354" t="str">
            <v>NON PRIME</v>
          </cell>
          <cell r="J4354" t="str">
            <v/>
          </cell>
          <cell r="K4354">
            <v>203.812</v>
          </cell>
          <cell r="L4354" t="str">
            <v>Z1B00BAP0190+60000G250065G0B1543</v>
          </cell>
        </row>
        <row r="4355">
          <cell r="A4355" t="str">
            <v>5D11</v>
          </cell>
          <cell r="B4355" t="str">
            <v>Z1B00BAP0195+54700</v>
          </cell>
          <cell r="C4355">
            <v>104</v>
          </cell>
          <cell r="D4355" t="str">
            <v>1257752D0A</v>
          </cell>
          <cell r="E4355" t="str">
            <v/>
          </cell>
          <cell r="F4355" t="str">
            <v>0</v>
          </cell>
          <cell r="G4355" t="str">
            <v/>
          </cell>
          <cell r="H4355" t="str">
            <v>FAST</v>
          </cell>
          <cell r="I4355" t="str">
            <v>PRIME</v>
          </cell>
          <cell r="J4355" t="str">
            <v/>
          </cell>
          <cell r="K4355">
            <v>682.552</v>
          </cell>
          <cell r="L4355" t="str">
            <v>Z1B00BAP0195+547001257752D0A5D11</v>
          </cell>
        </row>
        <row r="4356">
          <cell r="A4356" t="str">
            <v>5A01</v>
          </cell>
          <cell r="B4356" t="str">
            <v>Z1B00BAP0200+54700</v>
          </cell>
          <cell r="C4356">
            <v>11</v>
          </cell>
          <cell r="D4356" t="str">
            <v>5240732D0A</v>
          </cell>
          <cell r="E4356" t="str">
            <v/>
          </cell>
          <cell r="F4356" t="str">
            <v>0</v>
          </cell>
          <cell r="G4356" t="str">
            <v/>
          </cell>
          <cell r="H4356" t="str">
            <v>FAST</v>
          </cell>
          <cell r="I4356" t="str">
            <v>PRIME</v>
          </cell>
          <cell r="J4356" t="str">
            <v/>
          </cell>
          <cell r="K4356">
            <v>73.898</v>
          </cell>
          <cell r="L4356" t="str">
            <v>Z1B00BAP0200+547005240732D0A5A01</v>
          </cell>
        </row>
        <row r="4357">
          <cell r="A4357" t="str">
            <v>5A04</v>
          </cell>
          <cell r="B4357" t="str">
            <v>Z1B00BAP0200+54700</v>
          </cell>
          <cell r="C4357">
            <v>169</v>
          </cell>
          <cell r="D4357" t="str">
            <v>5240732D0A</v>
          </cell>
          <cell r="E4357" t="str">
            <v/>
          </cell>
          <cell r="F4357" t="str">
            <v>0</v>
          </cell>
          <cell r="G4357" t="str">
            <v/>
          </cell>
          <cell r="H4357" t="str">
            <v>FAST</v>
          </cell>
          <cell r="I4357" t="str">
            <v>PRIME</v>
          </cell>
          <cell r="J4357" t="str">
            <v/>
          </cell>
          <cell r="K4357">
            <v>1135.342</v>
          </cell>
          <cell r="L4357" t="str">
            <v>Z1B00BAP0200+547005240732D0A5A04</v>
          </cell>
        </row>
        <row r="4358">
          <cell r="A4358" t="str">
            <v>5D12</v>
          </cell>
          <cell r="B4358" t="str">
            <v>Z1B00BAP0200+54700</v>
          </cell>
          <cell r="C4358">
            <v>21</v>
          </cell>
          <cell r="D4358" t="str">
            <v>5151599D0A</v>
          </cell>
          <cell r="E4358" t="str">
            <v/>
          </cell>
          <cell r="F4358" t="str">
            <v>0</v>
          </cell>
          <cell r="G4358" t="str">
            <v/>
          </cell>
          <cell r="H4358" t="str">
            <v>FAST</v>
          </cell>
          <cell r="I4358" t="str">
            <v>PRIME</v>
          </cell>
          <cell r="J4358" t="str">
            <v/>
          </cell>
          <cell r="K4358">
            <v>141.078</v>
          </cell>
          <cell r="L4358" t="str">
            <v>Z1B00BAP0200+547005151599D0A5D12</v>
          </cell>
        </row>
        <row r="4359">
          <cell r="A4359" t="str">
            <v>5D12</v>
          </cell>
          <cell r="B4359" t="str">
            <v>Z1B00BAP0200+54700</v>
          </cell>
          <cell r="C4359">
            <v>20</v>
          </cell>
          <cell r="D4359" t="str">
            <v>5240732D0A</v>
          </cell>
          <cell r="E4359" t="str">
            <v/>
          </cell>
          <cell r="F4359" t="str">
            <v>0</v>
          </cell>
          <cell r="G4359" t="str">
            <v/>
          </cell>
          <cell r="H4359" t="str">
            <v>FAST</v>
          </cell>
          <cell r="I4359" t="str">
            <v>PRIME</v>
          </cell>
          <cell r="J4359" t="str">
            <v/>
          </cell>
          <cell r="K4359">
            <v>134.36</v>
          </cell>
          <cell r="L4359" t="str">
            <v>Z1B00BAP0200+547005240732D0A5D12</v>
          </cell>
        </row>
        <row r="4360">
          <cell r="A4360" t="str">
            <v>5D14</v>
          </cell>
          <cell r="B4360" t="str">
            <v>Z1B00BAP0200+60000</v>
          </cell>
          <cell r="C4360">
            <v>5</v>
          </cell>
          <cell r="D4360" t="str">
            <v>1255809G0A</v>
          </cell>
          <cell r="E4360" t="str">
            <v/>
          </cell>
          <cell r="F4360" t="str">
            <v>0</v>
          </cell>
          <cell r="G4360" t="str">
            <v/>
          </cell>
          <cell r="H4360" t="str">
            <v>FAST</v>
          </cell>
          <cell r="I4360" t="str">
            <v>PRIME</v>
          </cell>
          <cell r="J4360" t="str">
            <v/>
          </cell>
          <cell r="K4360">
            <v>36.84</v>
          </cell>
          <cell r="L4360" t="str">
            <v>Z1B00BAP0200+600001255809G0A5D14</v>
          </cell>
        </row>
        <row r="4361">
          <cell r="A4361" t="str">
            <v>5D14</v>
          </cell>
          <cell r="B4361" t="str">
            <v>Z1B00BAP0200+60000</v>
          </cell>
          <cell r="C4361">
            <v>133</v>
          </cell>
          <cell r="D4361" t="str">
            <v>5251874G0A</v>
          </cell>
          <cell r="E4361" t="str">
            <v/>
          </cell>
          <cell r="F4361" t="str">
            <v>0</v>
          </cell>
          <cell r="G4361" t="str">
            <v/>
          </cell>
          <cell r="H4361" t="str">
            <v>FAST</v>
          </cell>
          <cell r="I4361" t="str">
            <v>PRIME</v>
          </cell>
          <cell r="J4361" t="str">
            <v/>
          </cell>
          <cell r="K4361">
            <v>979.944</v>
          </cell>
          <cell r="L4361" t="str">
            <v>Z1B00BAP0200+600005251874G0A5D14</v>
          </cell>
        </row>
        <row r="4362">
          <cell r="A4362" t="str">
            <v>5A02</v>
          </cell>
          <cell r="B4362" t="str">
            <v>Z1B00BAP0220+60000</v>
          </cell>
          <cell r="C4362">
            <v>491</v>
          </cell>
          <cell r="D4362" t="str">
            <v>5262392D0A</v>
          </cell>
          <cell r="E4362" t="str">
            <v>2010198056</v>
          </cell>
          <cell r="F4362" t="str">
            <v>1</v>
          </cell>
          <cell r="G4362" t="str">
            <v/>
          </cell>
          <cell r="H4362" t="str">
            <v>FAST</v>
          </cell>
          <cell r="I4362" t="str">
            <v>PRIME</v>
          </cell>
          <cell r="J4362" t="str">
            <v/>
          </cell>
          <cell r="K4362">
            <v>3947.64</v>
          </cell>
          <cell r="L4362" t="str">
            <v>Z1B00BAP0220+600005262392D0A5A02</v>
          </cell>
        </row>
        <row r="4363">
          <cell r="A4363" t="str">
            <v>5D11</v>
          </cell>
          <cell r="B4363" t="str">
            <v>Z1B00BAP0220+62200</v>
          </cell>
          <cell r="C4363">
            <v>70</v>
          </cell>
          <cell r="D4363" t="str">
            <v>5261839D0A</v>
          </cell>
          <cell r="E4363" t="str">
            <v/>
          </cell>
          <cell r="F4363" t="str">
            <v>0</v>
          </cell>
          <cell r="G4363" t="str">
            <v/>
          </cell>
          <cell r="H4363" t="str">
            <v>FAST</v>
          </cell>
          <cell r="I4363" t="str">
            <v>PRIME</v>
          </cell>
          <cell r="J4363" t="str">
            <v/>
          </cell>
          <cell r="K4363">
            <v>583.45</v>
          </cell>
          <cell r="L4363" t="str">
            <v>Z1B00BAP0220+622005261839D0A5D11</v>
          </cell>
        </row>
        <row r="4364">
          <cell r="A4364" t="str">
            <v>5D19</v>
          </cell>
          <cell r="B4364" t="str">
            <v>Z1B00BAP0220+62200</v>
          </cell>
          <cell r="C4364">
            <v>125</v>
          </cell>
          <cell r="D4364" t="str">
            <v>5261863D0A</v>
          </cell>
          <cell r="E4364" t="str">
            <v/>
          </cell>
          <cell r="F4364" t="str">
            <v>0</v>
          </cell>
          <cell r="G4364" t="str">
            <v/>
          </cell>
          <cell r="H4364" t="str">
            <v>FAST</v>
          </cell>
          <cell r="I4364" t="str">
            <v>PRIME</v>
          </cell>
          <cell r="J4364" t="str">
            <v/>
          </cell>
          <cell r="K4364">
            <v>1041.875</v>
          </cell>
          <cell r="L4364" t="str">
            <v>Z1B00BAP0220+622005261863D0A5D19</v>
          </cell>
        </row>
        <row r="4365">
          <cell r="A4365" t="str">
            <v>5A01</v>
          </cell>
          <cell r="B4365" t="str">
            <v>Z1B00BAP0250+59300</v>
          </cell>
          <cell r="C4365">
            <v>7</v>
          </cell>
          <cell r="D4365" t="str">
            <v>G260025G0A</v>
          </cell>
          <cell r="E4365" t="str">
            <v/>
          </cell>
          <cell r="F4365" t="str">
            <v>0</v>
          </cell>
          <cell r="G4365" t="str">
            <v/>
          </cell>
          <cell r="H4365" t="str">
            <v>FAST</v>
          </cell>
          <cell r="I4365" t="str">
            <v>PRIME</v>
          </cell>
          <cell r="J4365" t="str">
            <v/>
          </cell>
          <cell r="K4365">
            <v>62.44</v>
          </cell>
          <cell r="L4365" t="str">
            <v>Z1B00BAP0250+59300G260025G0A5A01</v>
          </cell>
        </row>
        <row r="4366">
          <cell r="A4366" t="str">
            <v>5D08</v>
          </cell>
          <cell r="B4366" t="str">
            <v>Z1B00BAP0250+59300</v>
          </cell>
          <cell r="C4366">
            <v>169</v>
          </cell>
          <cell r="D4366" t="str">
            <v>G260025D0A</v>
          </cell>
          <cell r="E4366" t="str">
            <v/>
          </cell>
          <cell r="F4366" t="str">
            <v>0</v>
          </cell>
          <cell r="G4366" t="str">
            <v/>
          </cell>
          <cell r="H4366" t="str">
            <v>FAST</v>
          </cell>
          <cell r="I4366" t="str">
            <v>PRIME</v>
          </cell>
          <cell r="J4366" t="str">
            <v/>
          </cell>
          <cell r="K4366">
            <v>1507.48</v>
          </cell>
          <cell r="L4366" t="str">
            <v>Z1B00BAP0250+59300G260025D0A5D08</v>
          </cell>
        </row>
        <row r="4367">
          <cell r="A4367" t="str">
            <v>5D12</v>
          </cell>
          <cell r="B4367" t="str">
            <v>Z1B00BAP0250+59300</v>
          </cell>
          <cell r="C4367">
            <v>63</v>
          </cell>
          <cell r="D4367" t="str">
            <v>G260025D0A</v>
          </cell>
          <cell r="E4367" t="str">
            <v/>
          </cell>
          <cell r="F4367" t="str">
            <v>0</v>
          </cell>
          <cell r="G4367" t="str">
            <v/>
          </cell>
          <cell r="H4367" t="str">
            <v>FAST</v>
          </cell>
          <cell r="I4367" t="str">
            <v>PRIME</v>
          </cell>
          <cell r="J4367" t="str">
            <v/>
          </cell>
          <cell r="K4367">
            <v>561.96</v>
          </cell>
          <cell r="L4367" t="str">
            <v>Z1B00BAP0250+59300G260025D0A5D12</v>
          </cell>
        </row>
        <row r="4368">
          <cell r="A4368" t="str">
            <v>5D29</v>
          </cell>
          <cell r="B4368" t="str">
            <v>Z1B00BAP0250+59300</v>
          </cell>
          <cell r="C4368">
            <v>1</v>
          </cell>
          <cell r="D4368" t="str">
            <v>5250269D0A</v>
          </cell>
          <cell r="E4368" t="str">
            <v/>
          </cell>
          <cell r="F4368" t="str">
            <v>0</v>
          </cell>
          <cell r="G4368" t="str">
            <v/>
          </cell>
          <cell r="H4368" t="str">
            <v>FAST</v>
          </cell>
          <cell r="I4368" t="str">
            <v>PRIME</v>
          </cell>
          <cell r="J4368" t="str">
            <v/>
          </cell>
          <cell r="K4368">
            <v>8.92</v>
          </cell>
          <cell r="L4368" t="str">
            <v>Z1B00BAP0250+593005250269D0A5D29</v>
          </cell>
        </row>
        <row r="4369">
          <cell r="A4369" t="str">
            <v>5A02</v>
          </cell>
          <cell r="B4369" t="str">
            <v>Z1B00BAP0250+60000</v>
          </cell>
          <cell r="C4369">
            <v>361</v>
          </cell>
          <cell r="D4369" t="str">
            <v>5261859D0A</v>
          </cell>
          <cell r="E4369" t="str">
            <v>2010209231</v>
          </cell>
          <cell r="F4369" t="str">
            <v>2</v>
          </cell>
          <cell r="G4369" t="str">
            <v/>
          </cell>
          <cell r="H4369" t="str">
            <v>FAST</v>
          </cell>
          <cell r="I4369" t="str">
            <v>PRIME</v>
          </cell>
          <cell r="J4369" t="str">
            <v/>
          </cell>
          <cell r="K4369">
            <v>3258.386</v>
          </cell>
          <cell r="L4369" t="str">
            <v>Z1B00BAP0250+600005261859D0A5A02</v>
          </cell>
        </row>
        <row r="4370">
          <cell r="A4370" t="str">
            <v>5D15</v>
          </cell>
          <cell r="B4370" t="str">
            <v>Z1B00BAP0250+61500</v>
          </cell>
          <cell r="C4370">
            <v>98</v>
          </cell>
          <cell r="D4370" t="str">
            <v>G260025D0A</v>
          </cell>
          <cell r="E4370" t="str">
            <v/>
          </cell>
          <cell r="F4370" t="str">
            <v>0</v>
          </cell>
          <cell r="G4370" t="str">
            <v/>
          </cell>
          <cell r="H4370" t="str">
            <v>FAST</v>
          </cell>
          <cell r="I4370" t="str">
            <v>PRIME</v>
          </cell>
          <cell r="J4370" t="str">
            <v/>
          </cell>
          <cell r="K4370">
            <v>906.598</v>
          </cell>
          <cell r="L4370" t="str">
            <v>Z1B00BAP0250+61500G260025D0A5D15</v>
          </cell>
        </row>
        <row r="4371">
          <cell r="A4371" t="str">
            <v>5B05</v>
          </cell>
          <cell r="B4371" t="str">
            <v>Z1B00BEA0120+60000</v>
          </cell>
          <cell r="C4371">
            <v>125</v>
          </cell>
          <cell r="D4371" t="str">
            <v>G250177A0A</v>
          </cell>
          <cell r="E4371" t="str">
            <v>2010282949</v>
          </cell>
          <cell r="F4371" t="str">
            <v>2</v>
          </cell>
          <cell r="G4371" t="str">
            <v>50/I/2026 BURIK U/LOGAM SAYATI</v>
          </cell>
          <cell r="H4371" t="str">
            <v>FAST</v>
          </cell>
          <cell r="I4371" t="str">
            <v>PRIME</v>
          </cell>
          <cell r="J4371" t="str">
            <v/>
          </cell>
          <cell r="K4371">
            <v>679.125</v>
          </cell>
          <cell r="L4371" t="str">
            <v>Z1B00BEA0120+60000G250177A0A5B05</v>
          </cell>
        </row>
        <row r="4372">
          <cell r="A4372" t="str">
            <v>5A08</v>
          </cell>
          <cell r="B4372" t="str">
            <v>Z1B00BEA0170+60000</v>
          </cell>
          <cell r="C4372">
            <v>85</v>
          </cell>
          <cell r="D4372" t="str">
            <v>5252561D0A</v>
          </cell>
          <cell r="E4372" t="str">
            <v>2010270633</v>
          </cell>
          <cell r="F4372" t="str">
            <v>14</v>
          </cell>
          <cell r="G4372" t="str">
            <v/>
          </cell>
          <cell r="H4372" t="str">
            <v>FAST</v>
          </cell>
          <cell r="I4372" t="str">
            <v>PRIME</v>
          </cell>
          <cell r="J4372" t="str">
            <v/>
          </cell>
          <cell r="K4372">
            <v>643.535</v>
          </cell>
          <cell r="L4372" t="str">
            <v>Z1B00BEA0170+600005252561D0A5A08</v>
          </cell>
        </row>
        <row r="4373">
          <cell r="A4373" t="str">
            <v>5K06</v>
          </cell>
          <cell r="B4373" t="str">
            <v>Z1B00BFB0120+60000</v>
          </cell>
          <cell r="C4373">
            <v>91</v>
          </cell>
          <cell r="D4373" t="str">
            <v>A230375H0A</v>
          </cell>
          <cell r="E4373" t="str">
            <v/>
          </cell>
          <cell r="F4373" t="str">
            <v>0</v>
          </cell>
          <cell r="G4373" t="str">
            <v>72/V/2024 PIPA BERGELOMBANG-&gt;TERBIT</v>
          </cell>
          <cell r="H4373" t="str">
            <v>SLOW</v>
          </cell>
          <cell r="I4373" t="str">
            <v>PRIME</v>
          </cell>
          <cell r="J4373" t="str">
            <v>SLOW</v>
          </cell>
          <cell r="K4373">
            <v>520.247</v>
          </cell>
          <cell r="L4373" t="str">
            <v>Z1B00BFB0120+60000A230375H0A5K06</v>
          </cell>
        </row>
        <row r="4374">
          <cell r="A4374" t="str">
            <v>5K10</v>
          </cell>
          <cell r="B4374" t="str">
            <v>Z1B00BFB0120+60000</v>
          </cell>
          <cell r="C4374">
            <v>110</v>
          </cell>
          <cell r="D4374" t="str">
            <v>7260123H0C</v>
          </cell>
          <cell r="E4374" t="str">
            <v/>
          </cell>
          <cell r="F4374" t="str">
            <v>0</v>
          </cell>
          <cell r="G4374" t="str">
            <v>117/II/2026 CARBON MENGELUPAS DAN D</v>
          </cell>
          <cell r="H4374" t="str">
            <v>FAST</v>
          </cell>
          <cell r="I4374" t="str">
            <v>NON PRIME</v>
          </cell>
          <cell r="J4374" t="str">
            <v/>
          </cell>
          <cell r="K4374">
            <v>628.87</v>
          </cell>
          <cell r="L4374" t="str">
            <v>Z1B00BFB0120+600007260123H0C5K10</v>
          </cell>
        </row>
        <row r="4375">
          <cell r="A4375" t="str">
            <v>5K08</v>
          </cell>
          <cell r="B4375" t="str">
            <v>Z1B00BFH0155+60000</v>
          </cell>
          <cell r="C4375">
            <v>91</v>
          </cell>
          <cell r="D4375" t="str">
            <v>H250064H0A</v>
          </cell>
          <cell r="E4375" t="str">
            <v/>
          </cell>
          <cell r="F4375" t="str">
            <v>0</v>
          </cell>
          <cell r="G4375" t="str">
            <v/>
          </cell>
          <cell r="H4375" t="str">
            <v>FAST</v>
          </cell>
          <cell r="I4375" t="str">
            <v>PRIME</v>
          </cell>
          <cell r="J4375" t="str">
            <v/>
          </cell>
          <cell r="K4375">
            <v>677.222</v>
          </cell>
          <cell r="L4375" t="str">
            <v>Z1B00BFH0155+60000H250064H0A5K08</v>
          </cell>
        </row>
        <row r="4376">
          <cell r="A4376" t="str">
            <v>5K08</v>
          </cell>
          <cell r="B4376" t="str">
            <v>Z1B00BFH0220+60000</v>
          </cell>
          <cell r="C4376">
            <v>46</v>
          </cell>
          <cell r="D4376" t="str">
            <v>A260050H0A</v>
          </cell>
          <cell r="E4376" t="str">
            <v/>
          </cell>
          <cell r="F4376" t="str">
            <v>0</v>
          </cell>
          <cell r="G4376" t="str">
            <v/>
          </cell>
          <cell r="H4376" t="str">
            <v>FAST</v>
          </cell>
          <cell r="I4376" t="str">
            <v>PRIME</v>
          </cell>
          <cell r="J4376" t="str">
            <v/>
          </cell>
          <cell r="K4376">
            <v>476.146</v>
          </cell>
          <cell r="L4376" t="str">
            <v>Z1B00BFH0220+60000A260050H0A5K08</v>
          </cell>
        </row>
        <row r="4377">
          <cell r="A4377" t="str">
            <v>5K10</v>
          </cell>
          <cell r="B4377" t="str">
            <v>Z1B00BFH0280+56000</v>
          </cell>
          <cell r="C4377">
            <v>273</v>
          </cell>
          <cell r="D4377" t="str">
            <v>5261776H0A</v>
          </cell>
          <cell r="E4377" t="str">
            <v/>
          </cell>
          <cell r="F4377" t="str">
            <v>0</v>
          </cell>
          <cell r="G4377" t="str">
            <v/>
          </cell>
          <cell r="H4377" t="str">
            <v>FAST</v>
          </cell>
          <cell r="I4377" t="str">
            <v>PRIME</v>
          </cell>
          <cell r="J4377" t="str">
            <v/>
          </cell>
          <cell r="K4377">
            <v>3293.472</v>
          </cell>
          <cell r="L4377" t="str">
            <v>Z1B00BFH0280+560005261776H0A5K10</v>
          </cell>
        </row>
        <row r="4378">
          <cell r="A4378" t="str">
            <v>5L03</v>
          </cell>
          <cell r="B4378" t="str">
            <v>Z1B00BFH0280+56000</v>
          </cell>
          <cell r="C4378">
            <v>91</v>
          </cell>
          <cell r="D4378" t="str">
            <v>5261776H0A</v>
          </cell>
          <cell r="E4378" t="str">
            <v/>
          </cell>
          <cell r="F4378" t="str">
            <v>0</v>
          </cell>
          <cell r="G4378" t="str">
            <v/>
          </cell>
          <cell r="H4378" t="str">
            <v>FAST</v>
          </cell>
          <cell r="I4378" t="str">
            <v>PRIME</v>
          </cell>
          <cell r="J4378" t="str">
            <v/>
          </cell>
          <cell r="K4378">
            <v>1097.824</v>
          </cell>
          <cell r="L4378" t="str">
            <v>Z1B00BFH0280+560005261776H0A5L03</v>
          </cell>
        </row>
        <row r="4379">
          <cell r="A4379" t="str">
            <v>5L01</v>
          </cell>
          <cell r="B4379" t="str">
            <v>Z1B00BFH0280+59000</v>
          </cell>
          <cell r="C4379">
            <v>46</v>
          </cell>
          <cell r="D4379" t="str">
            <v>5260018H0A</v>
          </cell>
          <cell r="E4379" t="str">
            <v/>
          </cell>
          <cell r="F4379" t="str">
            <v>0</v>
          </cell>
          <cell r="G4379" t="str">
            <v/>
          </cell>
          <cell r="H4379" t="str">
            <v>FAST</v>
          </cell>
          <cell r="I4379" t="str">
            <v>PRIME</v>
          </cell>
          <cell r="J4379" t="str">
            <v/>
          </cell>
          <cell r="K4379">
            <v>584.66</v>
          </cell>
          <cell r="L4379" t="str">
            <v>Z1B00BFH0280+590005260018H0A5L01</v>
          </cell>
        </row>
        <row r="4380">
          <cell r="A4380" t="str">
            <v>5K06</v>
          </cell>
          <cell r="B4380" t="str">
            <v>Z1B00BFH0280+60000</v>
          </cell>
          <cell r="C4380">
            <v>90</v>
          </cell>
          <cell r="D4380" t="str">
            <v>5250272H0C</v>
          </cell>
          <cell r="E4380" t="str">
            <v/>
          </cell>
          <cell r="F4380" t="str">
            <v>0</v>
          </cell>
          <cell r="G4380" t="str">
            <v>161/NCR.SKF/LV/2025 KARAT MATERIAL</v>
          </cell>
          <cell r="H4380" t="str">
            <v>FAST</v>
          </cell>
          <cell r="I4380" t="str">
            <v>NON PRIME</v>
          </cell>
          <cell r="J4380" t="str">
            <v/>
          </cell>
          <cell r="K4380">
            <v>1163.34</v>
          </cell>
          <cell r="L4380" t="str">
            <v>Z1B00BFH0280+600005250272H0C5K06</v>
          </cell>
        </row>
        <row r="4381">
          <cell r="A4381" t="str">
            <v>5L09</v>
          </cell>
          <cell r="B4381" t="str">
            <v>Z1B00BFH0280+60000</v>
          </cell>
          <cell r="C4381">
            <v>40</v>
          </cell>
          <cell r="D4381" t="str">
            <v>5250272H0E</v>
          </cell>
          <cell r="E4381" t="str">
            <v>2010255960</v>
          </cell>
          <cell r="F4381" t="str">
            <v>2</v>
          </cell>
          <cell r="G4381" t="str">
            <v/>
          </cell>
          <cell r="H4381" t="str">
            <v>FAST</v>
          </cell>
          <cell r="I4381" t="str">
            <v>NON PRIME</v>
          </cell>
          <cell r="J4381" t="str">
            <v/>
          </cell>
          <cell r="K4381">
            <v>517.04</v>
          </cell>
          <cell r="L4381" t="str">
            <v>Z1B00BFH0280+600005250272H0E5L09</v>
          </cell>
        </row>
        <row r="4382">
          <cell r="A4382" t="str">
            <v>5K07</v>
          </cell>
          <cell r="B4382" t="str">
            <v>Z1B00BFH0280+60000</v>
          </cell>
          <cell r="C4382">
            <v>134</v>
          </cell>
          <cell r="D4382" t="str">
            <v>5261776H0A</v>
          </cell>
          <cell r="E4382" t="str">
            <v>2010308872</v>
          </cell>
          <cell r="F4382" t="str">
            <v>1</v>
          </cell>
          <cell r="G4382" t="str">
            <v/>
          </cell>
          <cell r="H4382" t="str">
            <v>FAST</v>
          </cell>
          <cell r="I4382" t="str">
            <v>PRIME</v>
          </cell>
          <cell r="J4382" t="str">
            <v/>
          </cell>
          <cell r="K4382">
            <v>1732.084</v>
          </cell>
          <cell r="L4382" t="str">
            <v>Z1B00BFH0280+600005261776H0A5K07</v>
          </cell>
        </row>
        <row r="4383">
          <cell r="A4383" t="str">
            <v>5K06</v>
          </cell>
          <cell r="B4383" t="str">
            <v>Z1B00BIA0140+60000</v>
          </cell>
          <cell r="C4383">
            <v>91</v>
          </cell>
          <cell r="D4383" t="str">
            <v>5251898G0A</v>
          </cell>
          <cell r="E4383" t="str">
            <v/>
          </cell>
          <cell r="F4383" t="str">
            <v>0</v>
          </cell>
          <cell r="G4383" t="str">
            <v/>
          </cell>
          <cell r="H4383" t="str">
            <v>FAST</v>
          </cell>
          <cell r="I4383" t="str">
            <v>PRIME</v>
          </cell>
          <cell r="J4383" t="str">
            <v/>
          </cell>
          <cell r="K4383">
            <v>691.782</v>
          </cell>
          <cell r="L4383" t="str">
            <v>Z1B00BIA0140+600005251898G0A5K06</v>
          </cell>
        </row>
        <row r="4384">
          <cell r="A4384" t="str">
            <v>5K12</v>
          </cell>
          <cell r="B4384" t="str">
            <v>Z1B00BIA0140+60000</v>
          </cell>
          <cell r="C4384">
            <v>91</v>
          </cell>
          <cell r="D4384" t="str">
            <v>5251898G0A</v>
          </cell>
          <cell r="E4384" t="str">
            <v/>
          </cell>
          <cell r="F4384" t="str">
            <v>0</v>
          </cell>
          <cell r="G4384" t="str">
            <v/>
          </cell>
          <cell r="H4384" t="str">
            <v>FAST</v>
          </cell>
          <cell r="I4384" t="str">
            <v>PRIME</v>
          </cell>
          <cell r="J4384" t="str">
            <v/>
          </cell>
          <cell r="K4384">
            <v>691.782</v>
          </cell>
          <cell r="L4384" t="str">
            <v>Z1B00BIA0140+600005251898G0A5K12</v>
          </cell>
        </row>
        <row r="4385">
          <cell r="A4385" t="str">
            <v>5A07</v>
          </cell>
          <cell r="B4385" t="str">
            <v>Z1B00BKO0220+53850</v>
          </cell>
          <cell r="C4385">
            <v>55</v>
          </cell>
          <cell r="D4385" t="str">
            <v>A260062D0A</v>
          </cell>
          <cell r="E4385" t="str">
            <v/>
          </cell>
          <cell r="F4385" t="str">
            <v>0</v>
          </cell>
          <cell r="G4385" t="str">
            <v>82/VI/2026 CACAT ROLL (LANJUT KIRIM</v>
          </cell>
          <cell r="H4385" t="str">
            <v>FAST</v>
          </cell>
          <cell r="I4385" t="str">
            <v>PRIME</v>
          </cell>
          <cell r="J4385" t="str">
            <v/>
          </cell>
          <cell r="K4385">
            <v>650.76</v>
          </cell>
          <cell r="L4385" t="str">
            <v>Z1B00BKO0220+53850A260062D0A5A07</v>
          </cell>
        </row>
        <row r="4386">
          <cell r="A4386" t="str">
            <v>5B07</v>
          </cell>
          <cell r="B4386" t="str">
            <v>Z1B00BKO0220+53850</v>
          </cell>
          <cell r="C4386">
            <v>406</v>
          </cell>
          <cell r="D4386" t="str">
            <v>5262397A0A</v>
          </cell>
          <cell r="E4386" t="str">
            <v/>
          </cell>
          <cell r="F4386" t="str">
            <v>0</v>
          </cell>
          <cell r="G4386" t="str">
            <v/>
          </cell>
          <cell r="H4386" t="str">
            <v>FAST</v>
          </cell>
          <cell r="I4386" t="str">
            <v>PRIME</v>
          </cell>
          <cell r="J4386" t="str">
            <v/>
          </cell>
          <cell r="K4386">
            <v>4803.792</v>
          </cell>
          <cell r="L4386" t="str">
            <v>Z1B00BKO0220+538505262397A0A5B07</v>
          </cell>
        </row>
        <row r="4387">
          <cell r="A4387" t="str">
            <v>5A06</v>
          </cell>
          <cell r="B4387" t="str">
            <v>Z1B00BKO0220+56450</v>
          </cell>
          <cell r="C4387">
            <v>61</v>
          </cell>
          <cell r="D4387" t="str">
            <v>5262392A0A</v>
          </cell>
          <cell r="E4387" t="str">
            <v/>
          </cell>
          <cell r="F4387" t="str">
            <v>0</v>
          </cell>
          <cell r="G4387" t="str">
            <v/>
          </cell>
          <cell r="H4387" t="str">
            <v>FAST</v>
          </cell>
          <cell r="I4387" t="str">
            <v>PRIME</v>
          </cell>
          <cell r="J4387" t="str">
            <v/>
          </cell>
          <cell r="K4387">
            <v>756.583</v>
          </cell>
          <cell r="L4387" t="str">
            <v>Z1B00BKO0220+564505262392A0A5A06</v>
          </cell>
        </row>
        <row r="4388">
          <cell r="A4388" t="str">
            <v>5A06</v>
          </cell>
          <cell r="B4388" t="str">
            <v>Z1B00BKO0220+56450</v>
          </cell>
          <cell r="C4388">
            <v>44</v>
          </cell>
          <cell r="D4388" t="str">
            <v>5262397A0A</v>
          </cell>
          <cell r="E4388" t="str">
            <v/>
          </cell>
          <cell r="F4388" t="str">
            <v>0</v>
          </cell>
          <cell r="G4388" t="str">
            <v/>
          </cell>
          <cell r="H4388" t="str">
            <v>FAST</v>
          </cell>
          <cell r="I4388" t="str">
            <v>PRIME</v>
          </cell>
          <cell r="J4388" t="str">
            <v/>
          </cell>
          <cell r="K4388">
            <v>545.732</v>
          </cell>
          <cell r="L4388" t="str">
            <v>Z1B00BKO0220+564505262397A0A5A06</v>
          </cell>
        </row>
        <row r="4389">
          <cell r="A4389" t="str">
            <v>5A07</v>
          </cell>
          <cell r="B4389" t="str">
            <v>Z1B00BKO0220+56450</v>
          </cell>
          <cell r="C4389">
            <v>40</v>
          </cell>
          <cell r="D4389" t="str">
            <v>5262392A0A</v>
          </cell>
          <cell r="E4389" t="str">
            <v/>
          </cell>
          <cell r="F4389" t="str">
            <v>0</v>
          </cell>
          <cell r="G4389" t="str">
            <v/>
          </cell>
          <cell r="H4389" t="str">
            <v>FAST</v>
          </cell>
          <cell r="I4389" t="str">
            <v>PRIME</v>
          </cell>
          <cell r="J4389" t="str">
            <v/>
          </cell>
          <cell r="K4389">
            <v>496.12</v>
          </cell>
          <cell r="L4389" t="str">
            <v>Z1B00BKO0220+564505262392A0A5A07</v>
          </cell>
        </row>
        <row r="4390">
          <cell r="A4390" t="str">
            <v>5B07</v>
          </cell>
          <cell r="B4390" t="str">
            <v>Z1B00BKO0220+56450</v>
          </cell>
          <cell r="C4390">
            <v>546</v>
          </cell>
          <cell r="D4390" t="str">
            <v>5262392A0A</v>
          </cell>
          <cell r="E4390" t="str">
            <v/>
          </cell>
          <cell r="F4390" t="str">
            <v>0</v>
          </cell>
          <cell r="G4390" t="str">
            <v/>
          </cell>
          <cell r="H4390" t="str">
            <v>FAST</v>
          </cell>
          <cell r="I4390" t="str">
            <v>PRIME</v>
          </cell>
          <cell r="J4390" t="str">
            <v/>
          </cell>
          <cell r="K4390">
            <v>6772.038</v>
          </cell>
          <cell r="L4390" t="str">
            <v>Z1B00BKO0220+564505262392A0A5B07</v>
          </cell>
        </row>
        <row r="4391">
          <cell r="A4391" t="str">
            <v>5B07</v>
          </cell>
          <cell r="B4391" t="str">
            <v>Z1B00BKO0220+56450</v>
          </cell>
          <cell r="C4391">
            <v>91</v>
          </cell>
          <cell r="D4391" t="str">
            <v>5262397A0A</v>
          </cell>
          <cell r="E4391" t="str">
            <v/>
          </cell>
          <cell r="F4391" t="str">
            <v>0</v>
          </cell>
          <cell r="G4391" t="str">
            <v/>
          </cell>
          <cell r="H4391" t="str">
            <v>FAST</v>
          </cell>
          <cell r="I4391" t="str">
            <v>PRIME</v>
          </cell>
          <cell r="J4391" t="str">
            <v/>
          </cell>
          <cell r="K4391">
            <v>1128.673</v>
          </cell>
          <cell r="L4391" t="str">
            <v>Z1B00BKO0220+564505262397A0A5B07</v>
          </cell>
        </row>
        <row r="4392">
          <cell r="A4392" t="str">
            <v>5A07</v>
          </cell>
          <cell r="B4392" t="str">
            <v>Z1B00BKO0220+56450</v>
          </cell>
          <cell r="C4392">
            <v>24</v>
          </cell>
          <cell r="D4392" t="str">
            <v>5261853A0A</v>
          </cell>
          <cell r="E4392" t="str">
            <v/>
          </cell>
          <cell r="F4392" t="str">
            <v>0</v>
          </cell>
          <cell r="G4392" t="str">
            <v/>
          </cell>
          <cell r="H4392" t="str">
            <v>FAST</v>
          </cell>
          <cell r="I4392" t="str">
            <v>PRIME</v>
          </cell>
          <cell r="J4392" t="str">
            <v/>
          </cell>
          <cell r="K4392">
            <v>297.672</v>
          </cell>
          <cell r="L4392" t="str">
            <v>Z1B00BKO0220+564505261853A0A5A07</v>
          </cell>
        </row>
        <row r="4393">
          <cell r="A4393" t="str">
            <v>5K13</v>
          </cell>
          <cell r="B4393" t="str">
            <v>Z1B00BKO0220+56450</v>
          </cell>
          <cell r="C4393">
            <v>453</v>
          </cell>
          <cell r="D4393" t="str">
            <v>5262393H0A</v>
          </cell>
          <cell r="E4393" t="str">
            <v/>
          </cell>
          <cell r="F4393" t="str">
            <v>0</v>
          </cell>
          <cell r="G4393" t="str">
            <v/>
          </cell>
          <cell r="H4393" t="str">
            <v>FAST</v>
          </cell>
          <cell r="I4393" t="str">
            <v>PRIME</v>
          </cell>
          <cell r="J4393" t="str">
            <v/>
          </cell>
          <cell r="K4393">
            <v>5618.559</v>
          </cell>
          <cell r="L4393" t="str">
            <v>Z1B00BKO0220+564505262393H0A5K13</v>
          </cell>
        </row>
        <row r="4394">
          <cell r="A4394" t="str">
            <v>5K13</v>
          </cell>
          <cell r="B4394" t="str">
            <v>Z1B00BKO0220+56450</v>
          </cell>
          <cell r="C4394">
            <v>1186</v>
          </cell>
          <cell r="D4394" t="str">
            <v>5262394H0A</v>
          </cell>
          <cell r="E4394" t="str">
            <v/>
          </cell>
          <cell r="F4394" t="str">
            <v>0</v>
          </cell>
          <cell r="G4394" t="str">
            <v/>
          </cell>
          <cell r="H4394" t="str">
            <v>FAST</v>
          </cell>
          <cell r="I4394" t="str">
            <v>PRIME</v>
          </cell>
          <cell r="J4394" t="str">
            <v/>
          </cell>
          <cell r="K4394">
            <v>14709.958</v>
          </cell>
          <cell r="L4394" t="str">
            <v>Z1B00BKO0220+564505262394H0A5K13</v>
          </cell>
        </row>
        <row r="4395">
          <cell r="A4395" t="str">
            <v>1543</v>
          </cell>
          <cell r="B4395" t="str">
            <v>Z1B00BKO0220+58300</v>
          </cell>
          <cell r="C4395">
            <v>8</v>
          </cell>
          <cell r="D4395" t="str">
            <v>5231308H0B</v>
          </cell>
          <cell r="E4395" t="str">
            <v/>
          </cell>
          <cell r="F4395" t="str">
            <v>0</v>
          </cell>
          <cell r="G4395" t="str">
            <v/>
          </cell>
          <cell r="H4395" t="str">
            <v>FAST</v>
          </cell>
          <cell r="I4395" t="str">
            <v>NON PRIME</v>
          </cell>
          <cell r="J4395" t="str">
            <v/>
          </cell>
          <cell r="K4395">
            <v>102.48</v>
          </cell>
          <cell r="L4395" t="str">
            <v>Z1B00BKO0220+583005231308H0B1543</v>
          </cell>
        </row>
        <row r="4396">
          <cell r="A4396" t="str">
            <v>1543</v>
          </cell>
          <cell r="B4396" t="str">
            <v>Z1B00BKO0220+58300</v>
          </cell>
          <cell r="C4396">
            <v>35</v>
          </cell>
          <cell r="D4396" t="str">
            <v>5232197H0B</v>
          </cell>
          <cell r="E4396" t="str">
            <v/>
          </cell>
          <cell r="F4396" t="str">
            <v>0</v>
          </cell>
          <cell r="G4396" t="str">
            <v/>
          </cell>
          <cell r="H4396" t="str">
            <v>FAST</v>
          </cell>
          <cell r="I4396" t="str">
            <v>NON PRIME</v>
          </cell>
          <cell r="J4396" t="str">
            <v/>
          </cell>
          <cell r="K4396">
            <v>448.35</v>
          </cell>
          <cell r="L4396" t="str">
            <v>Z1B00BKO0220+583005232197H0B1543</v>
          </cell>
        </row>
        <row r="4397">
          <cell r="A4397" t="str">
            <v>1543</v>
          </cell>
          <cell r="B4397" t="str">
            <v>Z1B00BKO0220+58300</v>
          </cell>
          <cell r="C4397">
            <v>5</v>
          </cell>
          <cell r="D4397" t="str">
            <v>5241320H0B</v>
          </cell>
          <cell r="E4397" t="str">
            <v/>
          </cell>
          <cell r="F4397" t="str">
            <v>0</v>
          </cell>
          <cell r="G4397" t="str">
            <v/>
          </cell>
          <cell r="H4397" t="str">
            <v>FAST</v>
          </cell>
          <cell r="I4397" t="str">
            <v>NON PRIME</v>
          </cell>
          <cell r="J4397" t="str">
            <v/>
          </cell>
          <cell r="K4397">
            <v>64.05</v>
          </cell>
          <cell r="L4397" t="str">
            <v>Z1B00BKO0220+583005241320H0B1543</v>
          </cell>
        </row>
        <row r="4398">
          <cell r="A4398" t="str">
            <v>1543</v>
          </cell>
          <cell r="B4398" t="str">
            <v>Z1B00BKO0220+58300</v>
          </cell>
          <cell r="C4398">
            <v>33</v>
          </cell>
          <cell r="D4398" t="str">
            <v>5241321A0B</v>
          </cell>
          <cell r="E4398" t="str">
            <v>2010235327</v>
          </cell>
          <cell r="F4398" t="str">
            <v>8</v>
          </cell>
          <cell r="G4398" t="str">
            <v/>
          </cell>
          <cell r="H4398" t="str">
            <v>FAST</v>
          </cell>
          <cell r="I4398" t="str">
            <v>NON PRIME</v>
          </cell>
          <cell r="J4398" t="str">
            <v/>
          </cell>
          <cell r="K4398">
            <v>422.73</v>
          </cell>
          <cell r="L4398" t="str">
            <v>Z1B00BKO0220+583005241321A0B1543</v>
          </cell>
        </row>
        <row r="4399">
          <cell r="A4399" t="str">
            <v>1543</v>
          </cell>
          <cell r="B4399" t="str">
            <v>Z1B00BKO0220+58300</v>
          </cell>
          <cell r="C4399">
            <v>7</v>
          </cell>
          <cell r="D4399" t="str">
            <v>A220781H0B</v>
          </cell>
          <cell r="E4399" t="str">
            <v>2010235327</v>
          </cell>
          <cell r="F4399" t="str">
            <v>8</v>
          </cell>
          <cell r="G4399" t="str">
            <v/>
          </cell>
          <cell r="H4399" t="str">
            <v>FAST</v>
          </cell>
          <cell r="I4399" t="str">
            <v>NON PRIME</v>
          </cell>
          <cell r="J4399" t="str">
            <v/>
          </cell>
          <cell r="K4399">
            <v>89.67</v>
          </cell>
          <cell r="L4399" t="str">
            <v>Z1B00BKO0220+58300A220781H0B1543</v>
          </cell>
        </row>
        <row r="4400">
          <cell r="A4400" t="str">
            <v>5A06</v>
          </cell>
          <cell r="B4400" t="str">
            <v>Z1B00BKO0220+58950</v>
          </cell>
          <cell r="C4400">
            <v>91</v>
          </cell>
          <cell r="D4400" t="str">
            <v>5262285H0A</v>
          </cell>
          <cell r="E4400" t="str">
            <v/>
          </cell>
          <cell r="F4400" t="str">
            <v>0</v>
          </cell>
          <cell r="G4400" t="str">
            <v/>
          </cell>
          <cell r="H4400" t="str">
            <v>FAST</v>
          </cell>
          <cell r="I4400" t="str">
            <v>PRIME</v>
          </cell>
          <cell r="J4400" t="str">
            <v/>
          </cell>
          <cell r="K4400">
            <v>1178.723</v>
          </cell>
          <cell r="L4400" t="str">
            <v>Z1B00BKO0220+589505262285H0A5A06</v>
          </cell>
        </row>
        <row r="4401">
          <cell r="A4401" t="str">
            <v>5A06</v>
          </cell>
          <cell r="B4401" t="str">
            <v>Z1B00BKO0220+58950</v>
          </cell>
          <cell r="C4401">
            <v>272</v>
          </cell>
          <cell r="D4401" t="str">
            <v>5262397A0A</v>
          </cell>
          <cell r="E4401" t="str">
            <v/>
          </cell>
          <cell r="F4401" t="str">
            <v>0</v>
          </cell>
          <cell r="G4401" t="str">
            <v/>
          </cell>
          <cell r="H4401" t="str">
            <v>FAST</v>
          </cell>
          <cell r="I4401" t="str">
            <v>PRIME</v>
          </cell>
          <cell r="J4401" t="str">
            <v/>
          </cell>
          <cell r="K4401">
            <v>3523.216</v>
          </cell>
          <cell r="L4401" t="str">
            <v>Z1B00BKO0220+589505262397A0A5A06</v>
          </cell>
        </row>
        <row r="4402">
          <cell r="A4402" t="str">
            <v>5A07</v>
          </cell>
          <cell r="B4402" t="str">
            <v>Z1B00BKO0220+58950</v>
          </cell>
          <cell r="C4402">
            <v>8</v>
          </cell>
          <cell r="D4402" t="str">
            <v>5261840H0A</v>
          </cell>
          <cell r="E4402" t="str">
            <v/>
          </cell>
          <cell r="F4402" t="str">
            <v>0</v>
          </cell>
          <cell r="G4402" t="str">
            <v>38/VII/2026 BARET MATERIAL (KIRIM U</v>
          </cell>
          <cell r="H4402" t="str">
            <v>FAST</v>
          </cell>
          <cell r="I4402" t="str">
            <v>PRIME</v>
          </cell>
          <cell r="J4402" t="str">
            <v/>
          </cell>
          <cell r="K4402">
            <v>103.624</v>
          </cell>
          <cell r="L4402" t="str">
            <v>Z1B00BKO0220+589505261840H0A5A07</v>
          </cell>
        </row>
        <row r="4403">
          <cell r="A4403" t="str">
            <v>5A07</v>
          </cell>
          <cell r="B4403" t="str">
            <v>Z1B00BKO0220+58950</v>
          </cell>
          <cell r="C4403">
            <v>63</v>
          </cell>
          <cell r="D4403" t="str">
            <v>5262285H0A</v>
          </cell>
          <cell r="E4403" t="str">
            <v/>
          </cell>
          <cell r="F4403" t="str">
            <v>0</v>
          </cell>
          <cell r="G4403" t="str">
            <v/>
          </cell>
          <cell r="H4403" t="str">
            <v>FAST</v>
          </cell>
          <cell r="I4403" t="str">
            <v>PRIME</v>
          </cell>
          <cell r="J4403" t="str">
            <v/>
          </cell>
          <cell r="K4403">
            <v>816.039</v>
          </cell>
          <cell r="L4403" t="str">
            <v>Z1B00BKO0220+589505262285H0A5A07</v>
          </cell>
        </row>
        <row r="4404">
          <cell r="A4404" t="str">
            <v>5B07</v>
          </cell>
          <cell r="B4404" t="str">
            <v>Z1B00BKO0220+58950</v>
          </cell>
          <cell r="C4404">
            <v>182</v>
          </cell>
          <cell r="D4404" t="str">
            <v>5262397A0A</v>
          </cell>
          <cell r="E4404" t="str">
            <v/>
          </cell>
          <cell r="F4404" t="str">
            <v>0</v>
          </cell>
          <cell r="G4404" t="str">
            <v/>
          </cell>
          <cell r="H4404" t="str">
            <v>FAST</v>
          </cell>
          <cell r="I4404" t="str">
            <v>PRIME</v>
          </cell>
          <cell r="J4404" t="str">
            <v/>
          </cell>
          <cell r="K4404">
            <v>2357.446</v>
          </cell>
          <cell r="L4404" t="str">
            <v>Z1B00BKO0220+589505262397A0A5B07</v>
          </cell>
        </row>
        <row r="4405">
          <cell r="A4405" t="str">
            <v>5K07</v>
          </cell>
          <cell r="B4405" t="str">
            <v>Z1B00BKO0250+57500</v>
          </cell>
          <cell r="C4405">
            <v>122</v>
          </cell>
          <cell r="D4405" t="str">
            <v>5260022H0A</v>
          </cell>
          <cell r="E4405" t="str">
            <v/>
          </cell>
          <cell r="F4405" t="str">
            <v>0</v>
          </cell>
          <cell r="G4405" t="str">
            <v/>
          </cell>
          <cell r="H4405" t="str">
            <v>FAST</v>
          </cell>
          <cell r="I4405" t="str">
            <v>PRIME</v>
          </cell>
          <cell r="J4405" t="str">
            <v/>
          </cell>
          <cell r="K4405">
            <v>1738.5</v>
          </cell>
          <cell r="L4405" t="str">
            <v>Z1B00BKO0250+575005260022H0A5K07</v>
          </cell>
        </row>
        <row r="4406">
          <cell r="A4406" t="str">
            <v>5K10</v>
          </cell>
          <cell r="B4406" t="str">
            <v>Z1B00BKO0250+60000</v>
          </cell>
          <cell r="C4406">
            <v>22</v>
          </cell>
          <cell r="D4406" t="str">
            <v>5241326H0C</v>
          </cell>
          <cell r="E4406" t="str">
            <v/>
          </cell>
          <cell r="F4406" t="str">
            <v>0</v>
          </cell>
          <cell r="G4406" t="str">
            <v>300119171472/NCR-SKF/VI/2026 SWEEPI</v>
          </cell>
          <cell r="H4406" t="str">
            <v>FAST</v>
          </cell>
          <cell r="I4406" t="str">
            <v>NON PRIME</v>
          </cell>
          <cell r="J4406" t="str">
            <v/>
          </cell>
          <cell r="K4406">
            <v>327.14</v>
          </cell>
          <cell r="L4406" t="str">
            <v>Z1B00BKO0250+600005241326H0C5K10</v>
          </cell>
        </row>
        <row r="4407">
          <cell r="A4407" t="str">
            <v>1543</v>
          </cell>
          <cell r="B4407" t="str">
            <v>Z1B00BKO0300+57000</v>
          </cell>
          <cell r="C4407">
            <v>12</v>
          </cell>
          <cell r="D4407" t="str">
            <v>5240860H0B</v>
          </cell>
          <cell r="E4407" t="str">
            <v/>
          </cell>
          <cell r="F4407" t="str">
            <v>0</v>
          </cell>
          <cell r="G4407" t="str">
            <v/>
          </cell>
          <cell r="H4407" t="str">
            <v>FAST</v>
          </cell>
          <cell r="I4407" t="str">
            <v>NON PRIME</v>
          </cell>
          <cell r="J4407" t="str">
            <v/>
          </cell>
          <cell r="K4407">
            <v>200.892</v>
          </cell>
          <cell r="L4407" t="str">
            <v>Z1B00BKO0300+570005240860H0B1543</v>
          </cell>
        </row>
        <row r="4408">
          <cell r="A4408" t="str">
            <v>5L03</v>
          </cell>
          <cell r="B4408" t="str">
            <v>Z1B00BKO0300+57000</v>
          </cell>
          <cell r="C4408">
            <v>91</v>
          </cell>
          <cell r="D4408" t="str">
            <v>5251400H0E</v>
          </cell>
          <cell r="E4408" t="str">
            <v/>
          </cell>
          <cell r="F4408" t="str">
            <v>0</v>
          </cell>
          <cell r="G4408" t="str">
            <v>208/NCR-SKF/III/2026 IB OVER DAN SE</v>
          </cell>
          <cell r="H4408" t="str">
            <v>FAST</v>
          </cell>
          <cell r="I4408" t="str">
            <v>NON PRIME</v>
          </cell>
          <cell r="J4408" t="str">
            <v/>
          </cell>
          <cell r="K4408">
            <v>1523.431</v>
          </cell>
          <cell r="L4408" t="str">
            <v>Z1B00BKO0300+570005251400H0E5L03</v>
          </cell>
        </row>
        <row r="4409">
          <cell r="A4409" t="str">
            <v>5L01</v>
          </cell>
          <cell r="B4409" t="str">
            <v>Z1B00BKO0300+57000</v>
          </cell>
          <cell r="C4409">
            <v>47</v>
          </cell>
          <cell r="D4409" t="str">
            <v>5261459H0A</v>
          </cell>
          <cell r="E4409" t="str">
            <v/>
          </cell>
          <cell r="F4409" t="str">
            <v>0</v>
          </cell>
          <cell r="G4409" t="str">
            <v/>
          </cell>
          <cell r="H4409" t="str">
            <v>FAST</v>
          </cell>
          <cell r="I4409" t="str">
            <v>PRIME</v>
          </cell>
          <cell r="J4409" t="str">
            <v/>
          </cell>
          <cell r="K4409">
            <v>786.827</v>
          </cell>
          <cell r="L4409" t="str">
            <v>Z1B00BKO0300+570005261459H0A5L01</v>
          </cell>
        </row>
        <row r="4410">
          <cell r="A4410" t="str">
            <v>5L11</v>
          </cell>
          <cell r="B4410" t="str">
            <v>Z1B00BKO0300+57000</v>
          </cell>
          <cell r="C4410">
            <v>61</v>
          </cell>
          <cell r="D4410" t="str">
            <v>5261459H0A</v>
          </cell>
          <cell r="E4410" t="str">
            <v/>
          </cell>
          <cell r="F4410" t="str">
            <v>0</v>
          </cell>
          <cell r="G4410" t="str">
            <v/>
          </cell>
          <cell r="H4410" t="str">
            <v>FAST</v>
          </cell>
          <cell r="I4410" t="str">
            <v>PRIME</v>
          </cell>
          <cell r="J4410" t="str">
            <v/>
          </cell>
          <cell r="K4410">
            <v>1021.201</v>
          </cell>
          <cell r="L4410" t="str">
            <v>Z1B00BKO0300+570005261459H0A5L11</v>
          </cell>
        </row>
        <row r="4411">
          <cell r="A4411" t="str">
            <v>5K11</v>
          </cell>
          <cell r="B4411" t="str">
            <v>Z1B00BKO0300+60800</v>
          </cell>
          <cell r="C4411">
            <v>98</v>
          </cell>
          <cell r="D4411" t="str">
            <v>5251400H0E</v>
          </cell>
          <cell r="E4411" t="str">
            <v/>
          </cell>
          <cell r="F4411" t="str">
            <v>0</v>
          </cell>
          <cell r="G4411" t="str">
            <v>208/NCR-SKF/III/2026 IB OVER DAN SE</v>
          </cell>
          <cell r="H4411" t="str">
            <v>FAST</v>
          </cell>
          <cell r="I4411" t="str">
            <v>NON PRIME</v>
          </cell>
          <cell r="J4411" t="str">
            <v/>
          </cell>
          <cell r="K4411">
            <v>1749.986</v>
          </cell>
          <cell r="L4411" t="str">
            <v>Z1B00BKO0300+608005251400H0E5K11</v>
          </cell>
        </row>
        <row r="4412">
          <cell r="A4412" t="str">
            <v>5L02</v>
          </cell>
          <cell r="B4412" t="str">
            <v>Z1B00BKO0300+60800</v>
          </cell>
          <cell r="C4412">
            <v>111</v>
          </cell>
          <cell r="D4412" t="str">
            <v>5261459H0A</v>
          </cell>
          <cell r="E4412" t="str">
            <v/>
          </cell>
          <cell r="F4412" t="str">
            <v>0</v>
          </cell>
          <cell r="G4412" t="str">
            <v/>
          </cell>
          <cell r="H4412" t="str">
            <v>FAST</v>
          </cell>
          <cell r="I4412" t="str">
            <v>PRIME</v>
          </cell>
          <cell r="J4412" t="str">
            <v/>
          </cell>
          <cell r="K4412">
            <v>1982.127</v>
          </cell>
          <cell r="L4412" t="str">
            <v>Z1B00BKO0300+608005261459H0A5L02</v>
          </cell>
        </row>
        <row r="4413">
          <cell r="A4413" t="str">
            <v>5B14</v>
          </cell>
          <cell r="B4413" t="str">
            <v>Z1B00BMF0140+60000</v>
          </cell>
          <cell r="C4413">
            <v>10</v>
          </cell>
          <cell r="D4413" t="str">
            <v>7241225A0C</v>
          </cell>
          <cell r="E4413" t="str">
            <v/>
          </cell>
          <cell r="F4413" t="str">
            <v>0</v>
          </cell>
          <cell r="G4413" t="str">
            <v>SORTIR KARAT</v>
          </cell>
          <cell r="H4413" t="str">
            <v>FAST</v>
          </cell>
          <cell r="I4413" t="str">
            <v>NON PRIME</v>
          </cell>
          <cell r="J4413" t="str">
            <v/>
          </cell>
          <cell r="K4413">
            <v>90.31</v>
          </cell>
          <cell r="L4413" t="str">
            <v>Z1B00BMF0140+600007241225A0C5B14</v>
          </cell>
        </row>
        <row r="4414">
          <cell r="A4414" t="str">
            <v>5B14</v>
          </cell>
          <cell r="B4414" t="str">
            <v>Z1B00BMF0140+60000</v>
          </cell>
          <cell r="C4414">
            <v>22</v>
          </cell>
          <cell r="D4414" t="str">
            <v>7241225A0C</v>
          </cell>
          <cell r="E4414" t="str">
            <v>2010255592</v>
          </cell>
          <cell r="F4414" t="str">
            <v>3</v>
          </cell>
          <cell r="G4414" t="str">
            <v>SORTIR KARAT</v>
          </cell>
          <cell r="H4414" t="str">
            <v>FAST</v>
          </cell>
          <cell r="I4414" t="str">
            <v>NON PRIME</v>
          </cell>
          <cell r="J4414" t="str">
            <v/>
          </cell>
          <cell r="K4414">
            <v>198.682</v>
          </cell>
          <cell r="L4414" t="str">
            <v>Z1B00BMF0140+600007241225A0C5B14</v>
          </cell>
        </row>
        <row r="4415">
          <cell r="A4415" t="str">
            <v>5B09</v>
          </cell>
          <cell r="B4415" t="str">
            <v>Z1B00BOA0250+60000</v>
          </cell>
          <cell r="C4415">
            <v>143</v>
          </cell>
          <cell r="D4415" t="str">
            <v>G260024A0C</v>
          </cell>
          <cell r="E4415" t="str">
            <v>2010214131</v>
          </cell>
          <cell r="F4415" t="str">
            <v>9</v>
          </cell>
          <cell r="G4415" t="str">
            <v>199/III/2026-VISUAL BURIK-LAP RPO D</v>
          </cell>
          <cell r="H4415" t="str">
            <v>FAST</v>
          </cell>
          <cell r="I4415" t="str">
            <v>NON PRIME</v>
          </cell>
          <cell r="J4415" t="str">
            <v/>
          </cell>
          <cell r="K4415">
            <v>2385.526</v>
          </cell>
          <cell r="L4415" t="str">
            <v>Z1B00BOA0250+60000G260024A0C5B09</v>
          </cell>
        </row>
        <row r="4416">
          <cell r="A4416" t="str">
            <v>5L04</v>
          </cell>
          <cell r="B4416" t="str">
            <v>Z1B00BOK0250+57600</v>
          </cell>
          <cell r="C4416">
            <v>91</v>
          </cell>
          <cell r="D4416" t="str">
            <v>5261859H0A</v>
          </cell>
          <cell r="E4416" t="str">
            <v/>
          </cell>
          <cell r="F4416" t="str">
            <v>0</v>
          </cell>
          <cell r="G4416" t="str">
            <v/>
          </cell>
          <cell r="H4416" t="str">
            <v>FAST</v>
          </cell>
          <cell r="I4416" t="str">
            <v>PRIME</v>
          </cell>
          <cell r="J4416" t="str">
            <v/>
          </cell>
          <cell r="K4416">
            <v>1489.67</v>
          </cell>
          <cell r="L4416" t="str">
            <v>Z1B00BOK0250+576005261859H0A5L04</v>
          </cell>
        </row>
        <row r="4417">
          <cell r="A4417" t="str">
            <v>5L09</v>
          </cell>
          <cell r="B4417" t="str">
            <v>Z1B00BOK0250+57600</v>
          </cell>
          <cell r="C4417">
            <v>65</v>
          </cell>
          <cell r="D4417" t="str">
            <v>A260052H0A</v>
          </cell>
          <cell r="E4417" t="str">
            <v/>
          </cell>
          <cell r="F4417" t="str">
            <v>0</v>
          </cell>
          <cell r="G4417" t="str">
            <v/>
          </cell>
          <cell r="H4417" t="str">
            <v>FAST</v>
          </cell>
          <cell r="I4417" t="str">
            <v>PRIME</v>
          </cell>
          <cell r="J4417" t="str">
            <v/>
          </cell>
          <cell r="K4417">
            <v>1064.05</v>
          </cell>
          <cell r="L4417" t="str">
            <v>Z1B00BOK0250+57600A260052H0A5L09</v>
          </cell>
        </row>
        <row r="4418">
          <cell r="A4418" t="str">
            <v>5L02</v>
          </cell>
          <cell r="B4418" t="str">
            <v>Z1B00BOK0250+60000</v>
          </cell>
          <cell r="C4418">
            <v>91</v>
          </cell>
          <cell r="D4418" t="str">
            <v>5261859H0A</v>
          </cell>
          <cell r="E4418" t="str">
            <v/>
          </cell>
          <cell r="F4418" t="str">
            <v>0</v>
          </cell>
          <cell r="G4418" t="str">
            <v/>
          </cell>
          <cell r="H4418" t="str">
            <v>FAST</v>
          </cell>
          <cell r="I4418" t="str">
            <v>PRIME</v>
          </cell>
          <cell r="J4418" t="str">
            <v/>
          </cell>
          <cell r="K4418">
            <v>1551.732</v>
          </cell>
          <cell r="L4418" t="str">
            <v>Z1B00BOK0250+600005261859H0A5L02</v>
          </cell>
        </row>
        <row r="4419">
          <cell r="A4419" t="str">
            <v>5L04</v>
          </cell>
          <cell r="B4419" t="str">
            <v>Z1B00BOK0250+60000</v>
          </cell>
          <cell r="C4419">
            <v>91</v>
          </cell>
          <cell r="D4419" t="str">
            <v>A260052H0A</v>
          </cell>
          <cell r="E4419" t="str">
            <v/>
          </cell>
          <cell r="F4419" t="str">
            <v>0</v>
          </cell>
          <cell r="G4419" t="str">
            <v/>
          </cell>
          <cell r="H4419" t="str">
            <v>FAST</v>
          </cell>
          <cell r="I4419" t="str">
            <v>PRIME</v>
          </cell>
          <cell r="J4419" t="str">
            <v/>
          </cell>
          <cell r="K4419">
            <v>1551.732</v>
          </cell>
          <cell r="L4419" t="str">
            <v>Z1B00BOK0250+60000A260052H0A5L04</v>
          </cell>
        </row>
        <row r="4420">
          <cell r="A4420" t="str">
            <v>5L09</v>
          </cell>
          <cell r="B4420" t="str">
            <v>Z1B00BOK0250+60000</v>
          </cell>
          <cell r="C4420">
            <v>41</v>
          </cell>
          <cell r="D4420" t="str">
            <v>A260052H0A</v>
          </cell>
          <cell r="E4420" t="str">
            <v/>
          </cell>
          <cell r="F4420" t="str">
            <v>0</v>
          </cell>
          <cell r="G4420" t="str">
            <v/>
          </cell>
          <cell r="H4420" t="str">
            <v>FAST</v>
          </cell>
          <cell r="I4420" t="str">
            <v>PRIME</v>
          </cell>
          <cell r="J4420" t="str">
            <v/>
          </cell>
          <cell r="K4420">
            <v>699.132</v>
          </cell>
          <cell r="L4420" t="str">
            <v>Z1B00BOK0250+60000A260052H0A5L09</v>
          </cell>
        </row>
        <row r="4421">
          <cell r="A4421" t="str">
            <v>5D20</v>
          </cell>
          <cell r="B4421" t="str">
            <v>Z1B00BOK0300+57200</v>
          </cell>
          <cell r="C4421">
            <v>107</v>
          </cell>
          <cell r="D4421" t="str">
            <v>5261458H0A</v>
          </cell>
          <cell r="E4421" t="str">
            <v/>
          </cell>
          <cell r="F4421" t="str">
            <v>0</v>
          </cell>
          <cell r="G4421" t="str">
            <v/>
          </cell>
          <cell r="H4421" t="str">
            <v>FAST</v>
          </cell>
          <cell r="I4421" t="str">
            <v>PRIME</v>
          </cell>
          <cell r="J4421" t="str">
            <v/>
          </cell>
          <cell r="K4421">
            <v>2064.672</v>
          </cell>
          <cell r="L4421" t="str">
            <v>Z1B00BOK0300+572005261458H0A5D20</v>
          </cell>
        </row>
        <row r="4422">
          <cell r="A4422" t="str">
            <v>5D20</v>
          </cell>
          <cell r="B4422" t="str">
            <v>Z1B00CPO0260+59400</v>
          </cell>
          <cell r="C4422">
            <v>34</v>
          </cell>
          <cell r="D4422" t="str">
            <v>A240369D0A</v>
          </cell>
          <cell r="E4422" t="str">
            <v/>
          </cell>
          <cell r="F4422" t="str">
            <v>0</v>
          </cell>
          <cell r="G4422" t="str">
            <v/>
          </cell>
          <cell r="H4422" t="str">
            <v>FAST</v>
          </cell>
          <cell r="I4422" t="str">
            <v>PRIME</v>
          </cell>
          <cell r="J4422" t="str">
            <v/>
          </cell>
          <cell r="K4422">
            <v>950.436</v>
          </cell>
          <cell r="L4422" t="str">
            <v>Z1B00CPO0260+59400A240369D0A5D20</v>
          </cell>
        </row>
        <row r="4423">
          <cell r="A4423" t="str">
            <v>5D24</v>
          </cell>
          <cell r="B4423" t="str">
            <v>Z1B00CPO0260+59400</v>
          </cell>
          <cell r="C4423">
            <v>74</v>
          </cell>
          <cell r="D4423" t="str">
            <v>A240369D0A</v>
          </cell>
          <cell r="E4423" t="str">
            <v/>
          </cell>
          <cell r="F4423" t="str">
            <v>0</v>
          </cell>
          <cell r="G4423" t="str">
            <v/>
          </cell>
          <cell r="H4423" t="str">
            <v>FAST</v>
          </cell>
          <cell r="I4423" t="str">
            <v>PRIME</v>
          </cell>
          <cell r="J4423" t="str">
            <v/>
          </cell>
          <cell r="K4423">
            <v>2068.596</v>
          </cell>
          <cell r="L4423" t="str">
            <v>Z1B00CPO0260+59400A240369D0A5D24</v>
          </cell>
        </row>
        <row r="4424">
          <cell r="A4424" t="str">
            <v>5D20</v>
          </cell>
          <cell r="B4424" t="str">
            <v>Z1B00DIA0300+60200</v>
          </cell>
          <cell r="C4424">
            <v>29</v>
          </cell>
          <cell r="D4424" t="str">
            <v>5242365D0A</v>
          </cell>
          <cell r="E4424" t="str">
            <v/>
          </cell>
          <cell r="F4424" t="str">
            <v>0</v>
          </cell>
          <cell r="G4424" t="str">
            <v/>
          </cell>
          <cell r="H4424" t="str">
            <v>FAST</v>
          </cell>
          <cell r="I4424" t="str">
            <v>PRIME</v>
          </cell>
          <cell r="J4424" t="str">
            <v/>
          </cell>
          <cell r="K4424">
            <v>1109.424</v>
          </cell>
          <cell r="L4424" t="str">
            <v>Z1B00DIA0300+602005242365D0A5D20</v>
          </cell>
        </row>
        <row r="4425">
          <cell r="A4425" t="str">
            <v>5D20</v>
          </cell>
          <cell r="B4425" t="str">
            <v>Z1B00DIA0300+60200</v>
          </cell>
          <cell r="C4425">
            <v>14</v>
          </cell>
          <cell r="D4425" t="str">
            <v>5250277D0A</v>
          </cell>
          <cell r="E4425" t="str">
            <v/>
          </cell>
          <cell r="F4425" t="str">
            <v>0</v>
          </cell>
          <cell r="G4425" t="str">
            <v/>
          </cell>
          <cell r="H4425" t="str">
            <v>FAST</v>
          </cell>
          <cell r="I4425" t="str">
            <v>PRIME</v>
          </cell>
          <cell r="J4425" t="str">
            <v/>
          </cell>
          <cell r="K4425">
            <v>535.584</v>
          </cell>
          <cell r="L4425" t="str">
            <v>Z1B00DIA0300+602005250277D0A5D20</v>
          </cell>
        </row>
        <row r="4426">
          <cell r="A4426" t="str">
            <v>5D22</v>
          </cell>
          <cell r="B4426" t="str">
            <v>Z1B00DIA0300+60200</v>
          </cell>
          <cell r="C4426">
            <v>19</v>
          </cell>
          <cell r="D4426" t="str">
            <v>5250277D0A</v>
          </cell>
          <cell r="E4426" t="str">
            <v/>
          </cell>
          <cell r="F4426" t="str">
            <v>0</v>
          </cell>
          <cell r="G4426" t="str">
            <v/>
          </cell>
          <cell r="H4426" t="str">
            <v>FAST</v>
          </cell>
          <cell r="I4426" t="str">
            <v>PRIME</v>
          </cell>
          <cell r="J4426" t="str">
            <v/>
          </cell>
          <cell r="K4426">
            <v>726.864</v>
          </cell>
          <cell r="L4426" t="str">
            <v>Z1B00DIA0300+602005250277D0A5D22</v>
          </cell>
        </row>
        <row r="4427">
          <cell r="A4427" t="str">
            <v>5D23</v>
          </cell>
          <cell r="B4427" t="str">
            <v>Z1B00DIA0300+60200</v>
          </cell>
          <cell r="C4427">
            <v>37</v>
          </cell>
          <cell r="D4427" t="str">
            <v>5242365D0A</v>
          </cell>
          <cell r="E4427" t="str">
            <v/>
          </cell>
          <cell r="F4427" t="str">
            <v>0</v>
          </cell>
          <cell r="G4427" t="str">
            <v/>
          </cell>
          <cell r="H4427" t="str">
            <v>FAST</v>
          </cell>
          <cell r="I4427" t="str">
            <v>PRIME</v>
          </cell>
          <cell r="J4427" t="str">
            <v/>
          </cell>
          <cell r="K4427">
            <v>1415.472</v>
          </cell>
          <cell r="L4427" t="str">
            <v>Z1B00DIA0300+602005242365D0A5D23</v>
          </cell>
        </row>
        <row r="4428">
          <cell r="A4428" t="str">
            <v>5D23</v>
          </cell>
          <cell r="B4428" t="str">
            <v>Z1B00DIA0300+60200</v>
          </cell>
          <cell r="C4428">
            <v>37</v>
          </cell>
          <cell r="D4428" t="str">
            <v>5250277D0A</v>
          </cell>
          <cell r="E4428" t="str">
            <v/>
          </cell>
          <cell r="F4428" t="str">
            <v>0</v>
          </cell>
          <cell r="G4428" t="str">
            <v/>
          </cell>
          <cell r="H4428" t="str">
            <v>FAST</v>
          </cell>
          <cell r="I4428" t="str">
            <v>PRIME</v>
          </cell>
          <cell r="J4428" t="str">
            <v/>
          </cell>
          <cell r="K4428">
            <v>1415.472</v>
          </cell>
          <cell r="L4428" t="str">
            <v>Z1B00DIA0300+602005250277D0A5D23</v>
          </cell>
        </row>
        <row r="4429">
          <cell r="A4429" t="str">
            <v>5A08</v>
          </cell>
          <cell r="B4429" t="str">
            <v>Z1B00DIA0300+63900</v>
          </cell>
          <cell r="C4429">
            <v>37</v>
          </cell>
          <cell r="D4429" t="str">
            <v>5250275D0A</v>
          </cell>
          <cell r="E4429" t="str">
            <v/>
          </cell>
          <cell r="F4429" t="str">
            <v>0</v>
          </cell>
          <cell r="G4429" t="str">
            <v/>
          </cell>
          <cell r="H4429" t="str">
            <v>FAST</v>
          </cell>
          <cell r="I4429" t="str">
            <v>PRIME</v>
          </cell>
          <cell r="J4429" t="str">
            <v/>
          </cell>
          <cell r="K4429">
            <v>1502.496</v>
          </cell>
          <cell r="L4429" t="str">
            <v>Z1B00DIA0300+639005250275D0A5A08</v>
          </cell>
        </row>
        <row r="4430">
          <cell r="A4430" t="str">
            <v>5D20</v>
          </cell>
          <cell r="B4430" t="str">
            <v>Z1B00DIA0300+63900</v>
          </cell>
          <cell r="C4430">
            <v>25</v>
          </cell>
          <cell r="D4430" t="str">
            <v>5250275D0A</v>
          </cell>
          <cell r="E4430" t="str">
            <v/>
          </cell>
          <cell r="F4430" t="str">
            <v>0</v>
          </cell>
          <cell r="G4430" t="str">
            <v/>
          </cell>
          <cell r="H4430" t="str">
            <v>FAST</v>
          </cell>
          <cell r="I4430" t="str">
            <v>PRIME</v>
          </cell>
          <cell r="J4430" t="str">
            <v/>
          </cell>
          <cell r="K4430">
            <v>1015.2</v>
          </cell>
          <cell r="L4430" t="str">
            <v>Z1B00DIA0300+639005250275D0A5D20</v>
          </cell>
        </row>
        <row r="4431">
          <cell r="A4431" t="str">
            <v>5D23</v>
          </cell>
          <cell r="B4431" t="str">
            <v>Z1B00DIA0300+63900</v>
          </cell>
          <cell r="C4431">
            <v>72</v>
          </cell>
          <cell r="D4431" t="str">
            <v>5250275D0A</v>
          </cell>
          <cell r="E4431" t="str">
            <v/>
          </cell>
          <cell r="F4431" t="str">
            <v>0</v>
          </cell>
          <cell r="G4431" t="str">
            <v/>
          </cell>
          <cell r="H4431" t="str">
            <v>FAST</v>
          </cell>
          <cell r="I4431" t="str">
            <v>PRIME</v>
          </cell>
          <cell r="J4431" t="str">
            <v/>
          </cell>
          <cell r="K4431">
            <v>2923.776</v>
          </cell>
          <cell r="L4431" t="str">
            <v>Z1B00DIA0300+639005250275D0A5D23</v>
          </cell>
        </row>
        <row r="4432">
          <cell r="A4432" t="str">
            <v>5K08</v>
          </cell>
          <cell r="B4432" t="str">
            <v>Z1B00DIA0300+63900</v>
          </cell>
          <cell r="C4432">
            <v>10</v>
          </cell>
          <cell r="D4432" t="str">
            <v>5250277D0A</v>
          </cell>
          <cell r="E4432" t="str">
            <v/>
          </cell>
          <cell r="F4432" t="str">
            <v>0</v>
          </cell>
          <cell r="G4432" t="str">
            <v/>
          </cell>
          <cell r="H4432" t="str">
            <v>FAST</v>
          </cell>
          <cell r="I4432" t="str">
            <v>PRIME</v>
          </cell>
          <cell r="J4432" t="str">
            <v/>
          </cell>
          <cell r="K4432">
            <v>406.08</v>
          </cell>
          <cell r="L4432" t="str">
            <v>Z1B00DIA0300+639005250277D0A5K08</v>
          </cell>
        </row>
        <row r="4433">
          <cell r="A4433" t="str">
            <v>5B11</v>
          </cell>
          <cell r="B4433" t="str">
            <v>Z1B01AIA0150+60000</v>
          </cell>
          <cell r="C4433">
            <v>308</v>
          </cell>
          <cell r="D4433" t="str">
            <v>5262202B0A</v>
          </cell>
          <cell r="E4433" t="str">
            <v/>
          </cell>
          <cell r="F4433" t="str">
            <v>0</v>
          </cell>
          <cell r="G4433" t="str">
            <v/>
          </cell>
          <cell r="H4433" t="str">
            <v>FAST</v>
          </cell>
          <cell r="I4433" t="str">
            <v>PRIME</v>
          </cell>
          <cell r="J4433" t="str">
            <v/>
          </cell>
          <cell r="K4433">
            <v>765.688</v>
          </cell>
          <cell r="L4433" t="str">
            <v>Z1B01AIA0150+600005262202B0A5B11</v>
          </cell>
        </row>
        <row r="4434">
          <cell r="A4434" t="str">
            <v>5C03</v>
          </cell>
          <cell r="B4434" t="str">
            <v>Z1B01AIL0120+60000</v>
          </cell>
          <cell r="C4434">
            <v>62</v>
          </cell>
          <cell r="D4434" t="str">
            <v>A230374F0A</v>
          </cell>
          <cell r="E4434" t="str">
            <v>2010289439</v>
          </cell>
          <cell r="F4434" t="str">
            <v>6</v>
          </cell>
          <cell r="G4434" t="str">
            <v/>
          </cell>
          <cell r="H4434" t="str">
            <v>FAST</v>
          </cell>
          <cell r="I4434" t="str">
            <v>PRIME</v>
          </cell>
          <cell r="J4434" t="str">
            <v/>
          </cell>
          <cell r="K4434">
            <v>138.694</v>
          </cell>
          <cell r="L4434" t="str">
            <v>Z1B01AIL0120+60000A230374F0A5C03</v>
          </cell>
        </row>
        <row r="4435">
          <cell r="A4435" t="str">
            <v>5C03</v>
          </cell>
          <cell r="B4435" t="str">
            <v>Z1B01AIL0120+60000</v>
          </cell>
          <cell r="C4435">
            <v>76</v>
          </cell>
          <cell r="D4435" t="str">
            <v>A260054F0A</v>
          </cell>
          <cell r="E4435" t="str">
            <v>2010289439</v>
          </cell>
          <cell r="F4435" t="str">
            <v>6</v>
          </cell>
          <cell r="G4435" t="str">
            <v/>
          </cell>
          <cell r="H4435" t="str">
            <v>FAST</v>
          </cell>
          <cell r="I4435" t="str">
            <v>PRIME</v>
          </cell>
          <cell r="J4435" t="str">
            <v/>
          </cell>
          <cell r="K4435">
            <v>170.012</v>
          </cell>
          <cell r="L4435" t="str">
            <v>Z1B01AIL0120+60000A260054F0A5C03</v>
          </cell>
        </row>
        <row r="4436">
          <cell r="A4436" t="str">
            <v>5B05</v>
          </cell>
          <cell r="B4436" t="str">
            <v>Z1B01AIL0170+60000</v>
          </cell>
          <cell r="C4436">
            <v>10</v>
          </cell>
          <cell r="D4436" t="str">
            <v>5241376B0A</v>
          </cell>
          <cell r="E4436" t="str">
            <v/>
          </cell>
          <cell r="F4436" t="str">
            <v>0</v>
          </cell>
          <cell r="G4436" t="str">
            <v>Reconsile STO Des 2025 (TRf Batch)</v>
          </cell>
          <cell r="H4436" t="str">
            <v>SLOW</v>
          </cell>
          <cell r="I4436" t="str">
            <v>PRIME</v>
          </cell>
          <cell r="J4436" t="str">
            <v>SLOW</v>
          </cell>
          <cell r="K4436">
            <v>30.44</v>
          </cell>
          <cell r="L4436" t="str">
            <v>Z1B01AIL0170+600005241376B0A5B05</v>
          </cell>
        </row>
        <row r="4437">
          <cell r="A4437" t="str">
            <v>5B13</v>
          </cell>
          <cell r="B4437" t="str">
            <v>Z1B01AIL0170+60000</v>
          </cell>
          <cell r="C4437">
            <v>302</v>
          </cell>
          <cell r="D4437" t="str">
            <v>5241376B0A</v>
          </cell>
          <cell r="E4437" t="str">
            <v/>
          </cell>
          <cell r="F4437" t="str">
            <v>0</v>
          </cell>
          <cell r="G4437" t="str">
            <v/>
          </cell>
          <cell r="H4437" t="str">
            <v>SLOW</v>
          </cell>
          <cell r="I4437" t="str">
            <v>PRIME</v>
          </cell>
          <cell r="J4437" t="str">
            <v>SLOW</v>
          </cell>
          <cell r="K4437">
            <v>919.288</v>
          </cell>
          <cell r="L4437" t="str">
            <v>Z1B01AIL0170+600005241376B0A5B13</v>
          </cell>
        </row>
        <row r="4438">
          <cell r="A4438" t="str">
            <v>1543</v>
          </cell>
          <cell r="B4438" t="str">
            <v>Z1B01AKA0120+60000</v>
          </cell>
          <cell r="C4438">
            <v>1</v>
          </cell>
          <cell r="D4438" t="str">
            <v>5262212B0B</v>
          </cell>
          <cell r="E4438" t="str">
            <v>2060006320</v>
          </cell>
          <cell r="F4438" t="str">
            <v>1</v>
          </cell>
          <cell r="G4438" t="str">
            <v/>
          </cell>
          <cell r="H4438" t="str">
            <v>FAST</v>
          </cell>
          <cell r="I4438" t="str">
            <v>NON PRIME</v>
          </cell>
          <cell r="J4438" t="str">
            <v/>
          </cell>
          <cell r="K4438">
            <v>2.61</v>
          </cell>
          <cell r="L4438" t="str">
            <v>Z1B01AKA0120+600005262212B0B1543</v>
          </cell>
        </row>
        <row r="4439">
          <cell r="A4439" t="str">
            <v>5B12</v>
          </cell>
          <cell r="B4439" t="str">
            <v>Z1B01AKA0170+60000</v>
          </cell>
          <cell r="C4439">
            <v>190</v>
          </cell>
          <cell r="D4439" t="str">
            <v>5261880B0A</v>
          </cell>
          <cell r="E4439" t="str">
            <v>2010199783</v>
          </cell>
          <cell r="F4439" t="str">
            <v>2</v>
          </cell>
          <cell r="G4439" t="str">
            <v/>
          </cell>
          <cell r="H4439" t="str">
            <v>FAST</v>
          </cell>
          <cell r="I4439" t="str">
            <v>PRIME</v>
          </cell>
          <cell r="J4439" t="str">
            <v/>
          </cell>
          <cell r="K4439">
            <v>678.68</v>
          </cell>
          <cell r="L4439" t="str">
            <v>Z1B01AKA0170+600005261880B0A5B12</v>
          </cell>
        </row>
        <row r="4440">
          <cell r="A4440" t="str">
            <v>5B04</v>
          </cell>
          <cell r="B4440" t="str">
            <v>Z1B01AKA0170+60000</v>
          </cell>
          <cell r="C4440">
            <v>19</v>
          </cell>
          <cell r="D4440" t="str">
            <v>A240272B0A</v>
          </cell>
          <cell r="E4440" t="str">
            <v>2010279131</v>
          </cell>
          <cell r="F4440" t="str">
            <v>1</v>
          </cell>
          <cell r="G4440" t="str">
            <v/>
          </cell>
          <cell r="H4440" t="str">
            <v>SLOW</v>
          </cell>
          <cell r="I4440" t="str">
            <v>PRIME</v>
          </cell>
          <cell r="J4440" t="str">
            <v>SLOW</v>
          </cell>
          <cell r="K4440">
            <v>67.868</v>
          </cell>
          <cell r="L4440" t="str">
            <v>Z1B01AKA0170+60000A240272B0A5B04</v>
          </cell>
        </row>
        <row r="4441">
          <cell r="A4441" t="str">
            <v>5B14</v>
          </cell>
          <cell r="B4441" t="str">
            <v>Z1B01AKA0170+60000</v>
          </cell>
          <cell r="C4441">
            <v>6</v>
          </cell>
          <cell r="D4441" t="str">
            <v>G210380B0E</v>
          </cell>
          <cell r="E4441" t="str">
            <v>2010277302</v>
          </cell>
          <cell r="F4441" t="str">
            <v>1</v>
          </cell>
          <cell r="G4441" t="str">
            <v>218/NCR-SKF/VII/2026 KARAT LUAR DLM</v>
          </cell>
          <cell r="H4441" t="str">
            <v>FAST</v>
          </cell>
          <cell r="I4441" t="str">
            <v>NON PRIME</v>
          </cell>
          <cell r="J4441" t="str">
            <v/>
          </cell>
          <cell r="K4441">
            <v>21.432</v>
          </cell>
          <cell r="L4441" t="str">
            <v>Z1B01AKA0170+60000G210380B0E5B14</v>
          </cell>
        </row>
        <row r="4442">
          <cell r="A4442" t="str">
            <v>5B14</v>
          </cell>
          <cell r="B4442" t="str">
            <v>Z1B01AKA0170+60000</v>
          </cell>
          <cell r="C4442">
            <v>5</v>
          </cell>
          <cell r="D4442" t="str">
            <v>A220553B0E</v>
          </cell>
          <cell r="E4442" t="str">
            <v>2010277302</v>
          </cell>
          <cell r="F4442" t="str">
            <v>1</v>
          </cell>
          <cell r="G4442" t="str">
            <v>218/NCR-SKF/VII/2026 KARAT LUAR DLM</v>
          </cell>
          <cell r="H4442" t="str">
            <v>FAST</v>
          </cell>
          <cell r="I4442" t="str">
            <v>NON PRIME</v>
          </cell>
          <cell r="J4442" t="str">
            <v/>
          </cell>
          <cell r="K4442">
            <v>17.86</v>
          </cell>
          <cell r="L4442" t="str">
            <v>Z1B01AKA0170+60000A220553B0E5B14</v>
          </cell>
        </row>
        <row r="4443">
          <cell r="A4443" t="str">
            <v>5B14</v>
          </cell>
          <cell r="B4443" t="str">
            <v>Z1B01AKA0170+60000</v>
          </cell>
          <cell r="C4443">
            <v>4</v>
          </cell>
          <cell r="D4443" t="str">
            <v>G220178B0E</v>
          </cell>
          <cell r="E4443" t="str">
            <v>2010277302</v>
          </cell>
          <cell r="F4443" t="str">
            <v>1</v>
          </cell>
          <cell r="G4443" t="str">
            <v>218/NCR-SKF/VII/2026 KARAT LUAR DLM</v>
          </cell>
          <cell r="H4443" t="str">
            <v>FAST</v>
          </cell>
          <cell r="I4443" t="str">
            <v>NON PRIME</v>
          </cell>
          <cell r="J4443" t="str">
            <v/>
          </cell>
          <cell r="K4443">
            <v>14.288</v>
          </cell>
          <cell r="L4443" t="str">
            <v>Z1B01AKA0170+60000G220178B0E5B14</v>
          </cell>
        </row>
        <row r="4444">
          <cell r="A4444" t="str">
            <v>5B20</v>
          </cell>
          <cell r="B4444" t="str">
            <v>Z1B01AKA0170+60000</v>
          </cell>
          <cell r="C4444">
            <v>45</v>
          </cell>
          <cell r="D4444" t="str">
            <v>5261880B0A</v>
          </cell>
          <cell r="E4444" t="str">
            <v>2010311557</v>
          </cell>
          <cell r="F4444" t="str">
            <v>5</v>
          </cell>
          <cell r="G4444" t="str">
            <v/>
          </cell>
          <cell r="H4444" t="str">
            <v>FAST</v>
          </cell>
          <cell r="I4444" t="str">
            <v>PRIME</v>
          </cell>
          <cell r="J4444" t="str">
            <v/>
          </cell>
          <cell r="K4444">
            <v>160.74</v>
          </cell>
          <cell r="L4444" t="str">
            <v>Z1B01AKA0170+600005261880B0A5B20</v>
          </cell>
        </row>
        <row r="4445">
          <cell r="A4445" t="str">
            <v>5B04</v>
          </cell>
          <cell r="B4445" t="str">
            <v>Z1B01AKA0175+60000</v>
          </cell>
          <cell r="C4445">
            <v>36</v>
          </cell>
          <cell r="D4445" t="str">
            <v>G250091B0A</v>
          </cell>
          <cell r="E4445" t="str">
            <v>2010274188</v>
          </cell>
          <cell r="F4445" t="str">
            <v>2</v>
          </cell>
          <cell r="G4445" t="str">
            <v/>
          </cell>
          <cell r="H4445" t="str">
            <v>FAST</v>
          </cell>
          <cell r="I4445" t="str">
            <v>PRIME</v>
          </cell>
          <cell r="J4445" t="str">
            <v/>
          </cell>
          <cell r="K4445">
            <v>131.904</v>
          </cell>
          <cell r="L4445" t="str">
            <v>Z1B01AKA0175+60000G250091B0A5B04</v>
          </cell>
        </row>
        <row r="4446">
          <cell r="A4446" t="str">
            <v>5B14</v>
          </cell>
          <cell r="B4446" t="str">
            <v>Z1B01AKA0190+40000</v>
          </cell>
          <cell r="C4446">
            <v>45</v>
          </cell>
          <cell r="D4446" t="str">
            <v>50925ST0A</v>
          </cell>
          <cell r="E4446" t="str">
            <v/>
          </cell>
          <cell r="F4446" t="str">
            <v>0</v>
          </cell>
          <cell r="G4446" t="str">
            <v>Rec Change Batch Sesama Gd 2</v>
          </cell>
          <cell r="H4446" t="str">
            <v>FAST</v>
          </cell>
          <cell r="I4446" t="str">
            <v>PRIME</v>
          </cell>
          <cell r="J4446" t="str">
            <v/>
          </cell>
          <cell r="K4446">
            <v>118.08</v>
          </cell>
          <cell r="L4446" t="str">
            <v>Z1B01AKA0190+4000050925ST0A5B14</v>
          </cell>
        </row>
        <row r="4447">
          <cell r="A4447" t="str">
            <v>5B04</v>
          </cell>
          <cell r="B4447" t="str">
            <v>Z1B01AKA0200+60000</v>
          </cell>
          <cell r="C4447">
            <v>88</v>
          </cell>
          <cell r="D4447" t="str">
            <v>5240732B0A</v>
          </cell>
          <cell r="E4447" t="str">
            <v>2010236409</v>
          </cell>
          <cell r="F4447" t="str">
            <v>1</v>
          </cell>
          <cell r="G4447" t="str">
            <v/>
          </cell>
          <cell r="H4447" t="str">
            <v>SLOW</v>
          </cell>
          <cell r="I4447" t="str">
            <v>PRIME</v>
          </cell>
          <cell r="J4447" t="str">
            <v>SLOW</v>
          </cell>
          <cell r="K4447">
            <v>361.944</v>
          </cell>
          <cell r="L4447" t="str">
            <v>Z1B01AKA0200+600005240732B0A5B04</v>
          </cell>
        </row>
        <row r="4448">
          <cell r="A4448" t="str">
            <v>5B04</v>
          </cell>
          <cell r="B4448" t="str">
            <v>Z1B01AKO0155+60000</v>
          </cell>
          <cell r="C4448">
            <v>104</v>
          </cell>
          <cell r="D4448" t="str">
            <v>H250064A0A</v>
          </cell>
          <cell r="E4448" t="str">
            <v/>
          </cell>
          <cell r="F4448" t="str">
            <v>0</v>
          </cell>
          <cell r="G4448" t="str">
            <v/>
          </cell>
          <cell r="H4448" t="str">
            <v>FAST</v>
          </cell>
          <cell r="I4448" t="str">
            <v>PRIME</v>
          </cell>
          <cell r="J4448" t="str">
            <v/>
          </cell>
          <cell r="K4448">
            <v>375.648</v>
          </cell>
          <cell r="L4448" t="str">
            <v>Z1B01AKO0155+60000H250064A0A5B04</v>
          </cell>
        </row>
        <row r="4449">
          <cell r="A4449" t="str">
            <v>5B14</v>
          </cell>
          <cell r="B4449" t="str">
            <v>Z1B01AKO0190+60000</v>
          </cell>
          <cell r="C4449">
            <v>61</v>
          </cell>
          <cell r="D4449" t="str">
            <v>A260046A0A</v>
          </cell>
          <cell r="E4449" t="str">
            <v/>
          </cell>
          <cell r="F4449" t="str">
            <v>0</v>
          </cell>
          <cell r="G4449" t="str">
            <v/>
          </cell>
          <cell r="H4449" t="str">
            <v>FAST</v>
          </cell>
          <cell r="I4449" t="str">
            <v>PRIME</v>
          </cell>
          <cell r="J4449" t="str">
            <v/>
          </cell>
          <cell r="K4449">
            <v>264.069</v>
          </cell>
          <cell r="L4449" t="str">
            <v>Z1B01AKO0190+60000A260046A0A5B14</v>
          </cell>
        </row>
        <row r="4450">
          <cell r="A4450" t="str">
            <v>1543</v>
          </cell>
          <cell r="B4450" t="str">
            <v>Z1B01AMA0120+60000</v>
          </cell>
          <cell r="C4450">
            <v>18</v>
          </cell>
          <cell r="D4450" t="str">
            <v>G260043F0B</v>
          </cell>
          <cell r="E4450" t="str">
            <v>2070005585</v>
          </cell>
          <cell r="F4450" t="str">
            <v>1</v>
          </cell>
          <cell r="G4450" t="str">
            <v/>
          </cell>
          <cell r="H4450" t="str">
            <v>FAST</v>
          </cell>
          <cell r="I4450" t="str">
            <v>NON PRIME</v>
          </cell>
          <cell r="J4450" t="str">
            <v/>
          </cell>
          <cell r="K4450">
            <v>57.204</v>
          </cell>
          <cell r="L4450" t="str">
            <v>Z1B01AMA0120+60000G260043F0B1543</v>
          </cell>
        </row>
        <row r="4451">
          <cell r="A4451" t="str">
            <v>5B14</v>
          </cell>
          <cell r="B4451" t="str">
            <v>Z1B01AMA0145+60000</v>
          </cell>
          <cell r="C4451">
            <v>8</v>
          </cell>
          <cell r="D4451" t="str">
            <v>B230097B0A</v>
          </cell>
          <cell r="E4451" t="str">
            <v/>
          </cell>
          <cell r="F4451" t="str">
            <v>0</v>
          </cell>
          <cell r="G4451" t="str">
            <v/>
          </cell>
          <cell r="H4451" t="str">
            <v>SLOW</v>
          </cell>
          <cell r="I4451" t="str">
            <v>PRIME</v>
          </cell>
          <cell r="J4451" t="str">
            <v>SLOW</v>
          </cell>
          <cell r="K4451">
            <v>30.296</v>
          </cell>
          <cell r="L4451" t="str">
            <v>Z1B01AMA0145+60000B230097B0A5B14</v>
          </cell>
        </row>
        <row r="4452">
          <cell r="A4452" t="str">
            <v>5B12</v>
          </cell>
          <cell r="B4452" t="str">
            <v>Z1B01AMA0145+60000</v>
          </cell>
          <cell r="C4452">
            <v>171</v>
          </cell>
          <cell r="D4452" t="str">
            <v>A230134B0A</v>
          </cell>
          <cell r="E4452" t="str">
            <v/>
          </cell>
          <cell r="F4452" t="str">
            <v>0</v>
          </cell>
          <cell r="G4452" t="str">
            <v/>
          </cell>
          <cell r="H4452" t="str">
            <v>FAST</v>
          </cell>
          <cell r="I4452" t="str">
            <v>PRIME</v>
          </cell>
          <cell r="J4452" t="str">
            <v/>
          </cell>
          <cell r="K4452">
            <v>647.577</v>
          </cell>
          <cell r="L4452" t="str">
            <v>Z1B01AMA0145+60000A230134B0A5B12</v>
          </cell>
        </row>
        <row r="4453">
          <cell r="A4453" t="str">
            <v>5B03</v>
          </cell>
          <cell r="B4453" t="str">
            <v>Z1B01AMA0150+60000</v>
          </cell>
          <cell r="C4453">
            <v>8</v>
          </cell>
          <cell r="D4453" t="str">
            <v>A230065B0A</v>
          </cell>
          <cell r="E4453" t="str">
            <v/>
          </cell>
          <cell r="F4453" t="str">
            <v>0</v>
          </cell>
          <cell r="G4453" t="str">
            <v/>
          </cell>
          <cell r="H4453" t="str">
            <v>SLOW</v>
          </cell>
          <cell r="I4453" t="str">
            <v>PRIME</v>
          </cell>
          <cell r="J4453" t="str">
            <v>SLOW</v>
          </cell>
          <cell r="K4453">
            <v>31.248</v>
          </cell>
          <cell r="L4453" t="str">
            <v>Z1B01AMA0150+60000A230065B0A5B03</v>
          </cell>
        </row>
        <row r="4454">
          <cell r="A4454" t="str">
            <v>5B14</v>
          </cell>
          <cell r="B4454" t="str">
            <v>Z1B01AMA0150+60000</v>
          </cell>
          <cell r="C4454">
            <v>10</v>
          </cell>
          <cell r="D4454" t="str">
            <v>A230065B0E</v>
          </cell>
          <cell r="E4454" t="str">
            <v/>
          </cell>
          <cell r="F4454" t="str">
            <v>0</v>
          </cell>
          <cell r="G4454" t="str">
            <v>218/NCR-SKF/VII/2026 KARAT LUAR DLM</v>
          </cell>
          <cell r="H4454" t="str">
            <v>FAST</v>
          </cell>
          <cell r="I4454" t="str">
            <v>NON PRIME</v>
          </cell>
          <cell r="J4454" t="str">
            <v/>
          </cell>
          <cell r="K4454">
            <v>39.06</v>
          </cell>
          <cell r="L4454" t="str">
            <v>Z1B01AMA0150+60000A230065B0E5B14</v>
          </cell>
        </row>
        <row r="4455">
          <cell r="A4455" t="str">
            <v>5B03</v>
          </cell>
          <cell r="B4455" t="str">
            <v>Z1B01AMA0150+60000</v>
          </cell>
          <cell r="C4455">
            <v>23</v>
          </cell>
          <cell r="D4455" t="str">
            <v>G260053A0A</v>
          </cell>
          <cell r="E4455" t="str">
            <v/>
          </cell>
          <cell r="F4455" t="str">
            <v>0</v>
          </cell>
          <cell r="G4455" t="str">
            <v/>
          </cell>
          <cell r="H4455" t="str">
            <v>FAST</v>
          </cell>
          <cell r="I4455" t="str">
            <v>PRIME</v>
          </cell>
          <cell r="J4455" t="str">
            <v/>
          </cell>
          <cell r="K4455">
            <v>89.838</v>
          </cell>
          <cell r="L4455" t="str">
            <v>Z1B01AMA0150+60000G260053A0A5B03</v>
          </cell>
        </row>
        <row r="4456">
          <cell r="A4456" t="str">
            <v>5B13</v>
          </cell>
          <cell r="B4456" t="str">
            <v>Z1B01AMA0150+60000</v>
          </cell>
          <cell r="C4456">
            <v>52</v>
          </cell>
          <cell r="D4456" t="str">
            <v>G260056A0A</v>
          </cell>
          <cell r="E4456" t="str">
            <v/>
          </cell>
          <cell r="F4456" t="str">
            <v>0</v>
          </cell>
          <cell r="G4456" t="str">
            <v/>
          </cell>
          <cell r="H4456" t="str">
            <v>FAST</v>
          </cell>
          <cell r="I4456" t="str">
            <v>PRIME</v>
          </cell>
          <cell r="J4456" t="str">
            <v/>
          </cell>
          <cell r="K4456">
            <v>203.112</v>
          </cell>
          <cell r="L4456" t="str">
            <v>Z1B01AMA0150+60000G260056A0A5B13</v>
          </cell>
        </row>
        <row r="4457">
          <cell r="A4457" t="str">
            <v>5K11</v>
          </cell>
          <cell r="B4457" t="str">
            <v>Z1B01AMA0150+60000</v>
          </cell>
          <cell r="C4457">
            <v>55</v>
          </cell>
          <cell r="D4457" t="str">
            <v>G260058G0A</v>
          </cell>
          <cell r="E4457" t="str">
            <v/>
          </cell>
          <cell r="F4457" t="str">
            <v>0</v>
          </cell>
          <cell r="G4457" t="str">
            <v/>
          </cell>
          <cell r="H4457" t="str">
            <v>FAST</v>
          </cell>
          <cell r="I4457" t="str">
            <v>PRIME</v>
          </cell>
          <cell r="J4457" t="str">
            <v/>
          </cell>
          <cell r="K4457">
            <v>214.83</v>
          </cell>
          <cell r="L4457" t="str">
            <v>Z1B01AMA0150+60000G260058G0A5K11</v>
          </cell>
        </row>
        <row r="4458">
          <cell r="A4458" t="str">
            <v>1543</v>
          </cell>
          <cell r="B4458" t="str">
            <v>Z1B01AMA0160+40000</v>
          </cell>
          <cell r="C4458">
            <v>57</v>
          </cell>
          <cell r="D4458" t="str">
            <v>G240039B0B</v>
          </cell>
          <cell r="E4458" t="str">
            <v>2010260482</v>
          </cell>
          <cell r="F4458" t="str">
            <v>1</v>
          </cell>
          <cell r="G4458" t="str">
            <v/>
          </cell>
          <cell r="H4458" t="str">
            <v>FAST</v>
          </cell>
          <cell r="I4458" t="str">
            <v>NON PRIME</v>
          </cell>
          <cell r="J4458" t="str">
            <v/>
          </cell>
          <cell r="K4458">
            <v>157.434</v>
          </cell>
          <cell r="L4458" t="str">
            <v>Z1B01AMA0160+40000G240039B0B1543</v>
          </cell>
        </row>
        <row r="4459">
          <cell r="A4459" t="str">
            <v>5B05</v>
          </cell>
          <cell r="B4459" t="str">
            <v>Z1B01AMA0175+60000</v>
          </cell>
          <cell r="C4459">
            <v>49</v>
          </cell>
          <cell r="D4459" t="str">
            <v>G250091B0A</v>
          </cell>
          <cell r="E4459" t="str">
            <v>2010274642</v>
          </cell>
          <cell r="F4459" t="str">
            <v>1</v>
          </cell>
          <cell r="G4459" t="str">
            <v/>
          </cell>
          <cell r="H4459" t="str">
            <v>FAST</v>
          </cell>
          <cell r="I4459" t="str">
            <v>PRIME</v>
          </cell>
          <cell r="J4459" t="str">
            <v/>
          </cell>
          <cell r="K4459">
            <v>220.108</v>
          </cell>
          <cell r="L4459" t="str">
            <v>Z1B01AMA0175+60000G250091B0A5B05</v>
          </cell>
        </row>
        <row r="4460">
          <cell r="A4460" t="str">
            <v>5B03</v>
          </cell>
          <cell r="B4460" t="str">
            <v>Z1B01AMA0190+60000</v>
          </cell>
          <cell r="C4460">
            <v>52</v>
          </cell>
          <cell r="D4460" t="str">
            <v>A260046A0A</v>
          </cell>
          <cell r="E4460" t="str">
            <v>2010297715</v>
          </cell>
          <cell r="F4460" t="str">
            <v>3</v>
          </cell>
          <cell r="G4460" t="str">
            <v/>
          </cell>
          <cell r="H4460" t="str">
            <v>FAST</v>
          </cell>
          <cell r="I4460" t="str">
            <v>PRIME</v>
          </cell>
          <cell r="J4460" t="str">
            <v/>
          </cell>
          <cell r="K4460">
            <v>251.42</v>
          </cell>
          <cell r="L4460" t="str">
            <v>Z1B01AMA0190+60000A260046A0A5B03</v>
          </cell>
        </row>
        <row r="4461">
          <cell r="A4461" t="str">
            <v>5B13</v>
          </cell>
          <cell r="B4461" t="str">
            <v>Z1B01AMA0200+60000</v>
          </cell>
          <cell r="C4461">
            <v>73</v>
          </cell>
          <cell r="D4461" t="str">
            <v>5251678A0A</v>
          </cell>
          <cell r="E4461" t="str">
            <v/>
          </cell>
          <cell r="F4461" t="str">
            <v>0</v>
          </cell>
          <cell r="G4461" t="str">
            <v/>
          </cell>
          <cell r="H4461" t="str">
            <v>FAST</v>
          </cell>
          <cell r="I4461" t="str">
            <v>PRIME</v>
          </cell>
          <cell r="J4461" t="str">
            <v/>
          </cell>
          <cell r="K4461">
            <v>369.38</v>
          </cell>
          <cell r="L4461" t="str">
            <v>Z1B01AMA0200+600005251678A0A5B13</v>
          </cell>
        </row>
        <row r="4462">
          <cell r="A4462" t="str">
            <v>5K08</v>
          </cell>
          <cell r="B4462" t="str">
            <v>Z1B01AMA0220+40000</v>
          </cell>
          <cell r="C4462">
            <v>486</v>
          </cell>
          <cell r="D4462" t="str">
            <v>5241320G0C</v>
          </cell>
          <cell r="E4462" t="str">
            <v>2010196014</v>
          </cell>
          <cell r="F4462" t="str">
            <v>1</v>
          </cell>
          <cell r="G4462" t="str">
            <v>92/NCR-SKF/V/2026 KOTOR DEBU VARNIS</v>
          </cell>
          <cell r="H4462" t="str">
            <v>FAST</v>
          </cell>
          <cell r="I4462" t="str">
            <v>NON PRIME</v>
          </cell>
          <cell r="J4462" t="str">
            <v/>
          </cell>
          <cell r="K4462">
            <v>1782.162</v>
          </cell>
          <cell r="L4462" t="str">
            <v>Z1B01AMA0220+400005241320G0C5K08</v>
          </cell>
        </row>
        <row r="4463">
          <cell r="A4463" t="str">
            <v>5K08</v>
          </cell>
          <cell r="B4463" t="str">
            <v>Z1B01AMA0220+40000</v>
          </cell>
          <cell r="C4463">
            <v>144</v>
          </cell>
          <cell r="D4463" t="str">
            <v>5251860G0C</v>
          </cell>
          <cell r="E4463" t="str">
            <v>2010281195</v>
          </cell>
          <cell r="F4463" t="str">
            <v>2</v>
          </cell>
          <cell r="G4463" t="str">
            <v>92/NCR-SKF/V/2026 KOTOR DEBU VARNIS</v>
          </cell>
          <cell r="H4463" t="str">
            <v>FAST</v>
          </cell>
          <cell r="I4463" t="str">
            <v>NON PRIME</v>
          </cell>
          <cell r="J4463" t="str">
            <v/>
          </cell>
          <cell r="K4463">
            <v>528.048</v>
          </cell>
          <cell r="L4463" t="str">
            <v>Z1B01AMA0220+400005251860G0C5K08</v>
          </cell>
        </row>
        <row r="4464">
          <cell r="A4464" t="str">
            <v>5B14</v>
          </cell>
          <cell r="B4464" t="str">
            <v>Z1B01AMO0120+45500</v>
          </cell>
          <cell r="C4464">
            <v>105</v>
          </cell>
          <cell r="D4464" t="str">
            <v>A230115B0A</v>
          </cell>
          <cell r="E4464" t="str">
            <v>2010190900</v>
          </cell>
          <cell r="F4464" t="str">
            <v>1</v>
          </cell>
          <cell r="G4464" t="str">
            <v/>
          </cell>
          <cell r="H4464" t="str">
            <v>SLOW</v>
          </cell>
          <cell r="I4464" t="str">
            <v>PRIME</v>
          </cell>
          <cell r="J4464" t="str">
            <v>SLOW</v>
          </cell>
          <cell r="K4464">
            <v>272.895</v>
          </cell>
          <cell r="L4464" t="str">
            <v>Z1B01AMO0120+45500A230115B0A5B14</v>
          </cell>
        </row>
        <row r="4465">
          <cell r="A4465" t="str">
            <v>5B04</v>
          </cell>
          <cell r="B4465" t="str">
            <v>Z1B01AMO0120+45500</v>
          </cell>
          <cell r="C4465">
            <v>48</v>
          </cell>
          <cell r="D4465" t="str">
            <v>A230086B0A</v>
          </cell>
          <cell r="E4465" t="str">
            <v>2010190900</v>
          </cell>
          <cell r="F4465" t="str">
            <v>1</v>
          </cell>
          <cell r="G4465" t="str">
            <v/>
          </cell>
          <cell r="H4465" t="str">
            <v>SLOW</v>
          </cell>
          <cell r="I4465" t="str">
            <v>PRIME</v>
          </cell>
          <cell r="J4465" t="str">
            <v>SLOW</v>
          </cell>
          <cell r="K4465">
            <v>124.752</v>
          </cell>
          <cell r="L4465" t="str">
            <v>Z1B01AMO0120+45500A230086B0A5B04</v>
          </cell>
        </row>
        <row r="4466">
          <cell r="A4466" t="str">
            <v>5B04</v>
          </cell>
          <cell r="B4466" t="str">
            <v>Z1B01ANH0190+60000</v>
          </cell>
          <cell r="C4466">
            <v>123</v>
          </cell>
          <cell r="D4466" t="str">
            <v>G200205G0C</v>
          </cell>
          <cell r="E4466" t="str">
            <v/>
          </cell>
          <cell r="F4466" t="str">
            <v>0</v>
          </cell>
          <cell r="G4466" t="str">
            <v>90/NCR-SKF/V/2026 KARAT L+D</v>
          </cell>
          <cell r="H4466" t="str">
            <v>FAST</v>
          </cell>
          <cell r="I4466" t="str">
            <v>NON PRIME</v>
          </cell>
          <cell r="J4466" t="str">
            <v/>
          </cell>
          <cell r="K4466">
            <v>670.842</v>
          </cell>
          <cell r="L4466" t="str">
            <v>Z1B01ANH0190+60000G200205G0C5B04</v>
          </cell>
        </row>
        <row r="4467">
          <cell r="A4467" t="str">
            <v>5K10</v>
          </cell>
          <cell r="B4467" t="str">
            <v>Z1B01ANH0190+60000</v>
          </cell>
          <cell r="C4467">
            <v>154</v>
          </cell>
          <cell r="D4467" t="str">
            <v>5260002G0A</v>
          </cell>
          <cell r="E4467" t="str">
            <v/>
          </cell>
          <cell r="F4467" t="str">
            <v>0</v>
          </cell>
          <cell r="G4467" t="str">
            <v/>
          </cell>
          <cell r="H4467" t="str">
            <v>FAST</v>
          </cell>
          <cell r="I4467" t="str">
            <v>PRIME</v>
          </cell>
          <cell r="J4467" t="str">
            <v/>
          </cell>
          <cell r="K4467">
            <v>839.916</v>
          </cell>
          <cell r="L4467" t="str">
            <v>Z1B01ANH0190+600005260002G0A5K10</v>
          </cell>
        </row>
        <row r="4468">
          <cell r="A4468" t="str">
            <v>5K10</v>
          </cell>
          <cell r="B4468" t="str">
            <v>Z1B01ANH0190+60000</v>
          </cell>
          <cell r="C4468">
            <v>18</v>
          </cell>
          <cell r="D4468" t="str">
            <v>G250058G0A</v>
          </cell>
          <cell r="E4468" t="str">
            <v/>
          </cell>
          <cell r="F4468" t="str">
            <v>0</v>
          </cell>
          <cell r="G4468" t="str">
            <v/>
          </cell>
          <cell r="H4468" t="str">
            <v>FAST</v>
          </cell>
          <cell r="I4468" t="str">
            <v>PRIME</v>
          </cell>
          <cell r="J4468" t="str">
            <v/>
          </cell>
          <cell r="K4468">
            <v>98.172</v>
          </cell>
          <cell r="L4468" t="str">
            <v>Z1B01ANH0190+60000G250058G0A5K10</v>
          </cell>
        </row>
        <row r="4469">
          <cell r="A4469" t="str">
            <v>1543</v>
          </cell>
          <cell r="B4469" t="str">
            <v>Z1B01ANH0200+60000</v>
          </cell>
          <cell r="C4469">
            <v>3</v>
          </cell>
          <cell r="D4469" t="str">
            <v>G230082G0B</v>
          </cell>
          <cell r="E4469" t="str">
            <v/>
          </cell>
          <cell r="F4469" t="str">
            <v>0</v>
          </cell>
          <cell r="G4469" t="str">
            <v/>
          </cell>
          <cell r="H4469" t="str">
            <v>FAST</v>
          </cell>
          <cell r="I4469" t="str">
            <v>NON PRIME</v>
          </cell>
          <cell r="J4469" t="str">
            <v/>
          </cell>
          <cell r="K4469">
            <v>17.133</v>
          </cell>
          <cell r="L4469" t="str">
            <v>Z1B01ANH0200+60000G230082G0B1543</v>
          </cell>
        </row>
        <row r="4470">
          <cell r="A4470" t="str">
            <v>5K08</v>
          </cell>
          <cell r="B4470" t="str">
            <v>Z1B01ANI0220+60000</v>
          </cell>
          <cell r="C4470">
            <v>42</v>
          </cell>
          <cell r="D4470" t="str">
            <v>5261839G0A</v>
          </cell>
          <cell r="E4470" t="str">
            <v>2010198875</v>
          </cell>
          <cell r="F4470" t="str">
            <v>1</v>
          </cell>
          <cell r="G4470" t="str">
            <v/>
          </cell>
          <cell r="H4470" t="str">
            <v>FAST</v>
          </cell>
          <cell r="I4470" t="str">
            <v>PRIME</v>
          </cell>
          <cell r="J4470" t="str">
            <v/>
          </cell>
          <cell r="K4470">
            <v>262.5</v>
          </cell>
          <cell r="L4470" t="str">
            <v>Z1B01ANI0220+600005261839G0A5K08</v>
          </cell>
        </row>
        <row r="4471">
          <cell r="A4471" t="str">
            <v>5B14</v>
          </cell>
          <cell r="B4471" t="str">
            <v>Z1B01ANI0250+60000</v>
          </cell>
          <cell r="C4471">
            <v>86</v>
          </cell>
          <cell r="D4471" t="str">
            <v>A250277A0A</v>
          </cell>
          <cell r="E4471" t="str">
            <v>2010266685</v>
          </cell>
          <cell r="F4471" t="str">
            <v>4</v>
          </cell>
          <cell r="G4471" t="str">
            <v/>
          </cell>
          <cell r="H4471" t="str">
            <v>FAST</v>
          </cell>
          <cell r="I4471" t="str">
            <v>PRIME</v>
          </cell>
          <cell r="J4471" t="str">
            <v/>
          </cell>
          <cell r="K4471">
            <v>601.226</v>
          </cell>
          <cell r="L4471" t="str">
            <v>Z1B01ANI0250+60000A250277A0A5B14</v>
          </cell>
        </row>
        <row r="4472">
          <cell r="A4472" t="str">
            <v>5B14</v>
          </cell>
          <cell r="B4472" t="str">
            <v>Z1B01ANI0250+60000</v>
          </cell>
          <cell r="C4472">
            <v>40</v>
          </cell>
          <cell r="D4472" t="str">
            <v>A250278A0A</v>
          </cell>
          <cell r="E4472" t="str">
            <v>2010266685</v>
          </cell>
          <cell r="F4472" t="str">
            <v>4</v>
          </cell>
          <cell r="G4472" t="str">
            <v/>
          </cell>
          <cell r="H4472" t="str">
            <v>FAST</v>
          </cell>
          <cell r="I4472" t="str">
            <v>PRIME</v>
          </cell>
          <cell r="J4472" t="str">
            <v/>
          </cell>
          <cell r="K4472">
            <v>279.64</v>
          </cell>
          <cell r="L4472" t="str">
            <v>Z1B01ANI0250+60000A250278A0A5B14</v>
          </cell>
        </row>
        <row r="4473">
          <cell r="A4473" t="str">
            <v>1543</v>
          </cell>
          <cell r="B4473" t="str">
            <v>Z1B01ANI0250+60000</v>
          </cell>
          <cell r="C4473">
            <v>9</v>
          </cell>
          <cell r="D4473" t="str">
            <v>5251417G0B</v>
          </cell>
          <cell r="E4473" t="str">
            <v>2010263852</v>
          </cell>
          <cell r="F4473" t="str">
            <v>2</v>
          </cell>
          <cell r="G4473" t="str">
            <v/>
          </cell>
          <cell r="H4473" t="str">
            <v>FAST</v>
          </cell>
          <cell r="I4473" t="str">
            <v>NON PRIME</v>
          </cell>
          <cell r="J4473" t="str">
            <v/>
          </cell>
          <cell r="K4473">
            <v>62.919</v>
          </cell>
          <cell r="L4473" t="str">
            <v>Z1B01ANI0250+600005251417G0B1543</v>
          </cell>
        </row>
        <row r="4474">
          <cell r="A4474" t="str">
            <v>5K08</v>
          </cell>
          <cell r="B4474" t="str">
            <v>Z1B01ANI0250+60000</v>
          </cell>
          <cell r="C4474">
            <v>29</v>
          </cell>
          <cell r="D4474" t="str">
            <v>5261358G0A</v>
          </cell>
          <cell r="E4474" t="str">
            <v>2010266685</v>
          </cell>
          <cell r="F4474" t="str">
            <v>4</v>
          </cell>
          <cell r="G4474" t="str">
            <v/>
          </cell>
          <cell r="H4474" t="str">
            <v>FAST</v>
          </cell>
          <cell r="I4474" t="str">
            <v>PRIME</v>
          </cell>
          <cell r="J4474" t="str">
            <v/>
          </cell>
          <cell r="K4474">
            <v>202.739</v>
          </cell>
          <cell r="L4474" t="str">
            <v>Z1B01ANI0250+600005261358G0A5K08</v>
          </cell>
        </row>
        <row r="4475">
          <cell r="A4475" t="str">
            <v>5K06</v>
          </cell>
          <cell r="B4475" t="str">
            <v>Z1B01ANI0250+60000</v>
          </cell>
          <cell r="C4475">
            <v>66</v>
          </cell>
          <cell r="D4475" t="str">
            <v>5261380G0A</v>
          </cell>
          <cell r="E4475" t="str">
            <v>2010198056</v>
          </cell>
          <cell r="F4475" t="str">
            <v>3</v>
          </cell>
          <cell r="G4475" t="str">
            <v/>
          </cell>
          <cell r="H4475" t="str">
            <v>FAST</v>
          </cell>
          <cell r="I4475" t="str">
            <v>PRIME</v>
          </cell>
          <cell r="J4475" t="str">
            <v/>
          </cell>
          <cell r="K4475">
            <v>461.406</v>
          </cell>
          <cell r="L4475" t="str">
            <v>Z1B01ANI0250+600005261380G0A5K06</v>
          </cell>
        </row>
        <row r="4476">
          <cell r="A4476" t="str">
            <v>5K06</v>
          </cell>
          <cell r="B4476" t="str">
            <v>Z1B01ANI0250+60000</v>
          </cell>
          <cell r="C4476">
            <v>73</v>
          </cell>
          <cell r="D4476" t="str">
            <v>5261383G0A</v>
          </cell>
          <cell r="E4476" t="str">
            <v>2010198056</v>
          </cell>
          <cell r="F4476" t="str">
            <v>3</v>
          </cell>
          <cell r="G4476" t="str">
            <v/>
          </cell>
          <cell r="H4476" t="str">
            <v>FAST</v>
          </cell>
          <cell r="I4476" t="str">
            <v>PRIME</v>
          </cell>
          <cell r="J4476" t="str">
            <v/>
          </cell>
          <cell r="K4476">
            <v>510.343</v>
          </cell>
          <cell r="L4476" t="str">
            <v>Z1B01ANI0250+600005261383G0A5K06</v>
          </cell>
        </row>
        <row r="4477">
          <cell r="A4477" t="str">
            <v>5K06</v>
          </cell>
          <cell r="B4477" t="str">
            <v>Z1B01ANI0250+60000</v>
          </cell>
          <cell r="C4477">
            <v>149</v>
          </cell>
          <cell r="D4477" t="str">
            <v>5261983G0A</v>
          </cell>
          <cell r="E4477" t="str">
            <v>2010198056</v>
          </cell>
          <cell r="F4477" t="str">
            <v>3</v>
          </cell>
          <cell r="G4477" t="str">
            <v/>
          </cell>
          <cell r="H4477" t="str">
            <v>FAST</v>
          </cell>
          <cell r="I4477" t="str">
            <v>PRIME</v>
          </cell>
          <cell r="J4477" t="str">
            <v/>
          </cell>
          <cell r="K4477">
            <v>1041.659</v>
          </cell>
          <cell r="L4477" t="str">
            <v>Z1B01ANI0250+600005261983G0A5K06</v>
          </cell>
        </row>
        <row r="4478">
          <cell r="A4478" t="str">
            <v>5K06</v>
          </cell>
          <cell r="B4478" t="str">
            <v>Z1B01ANI0250+60000</v>
          </cell>
          <cell r="C4478">
            <v>71</v>
          </cell>
          <cell r="D4478" t="str">
            <v>5261984G0A</v>
          </cell>
          <cell r="E4478" t="str">
            <v>2010198056</v>
          </cell>
          <cell r="F4478" t="str">
            <v>3</v>
          </cell>
          <cell r="G4478" t="str">
            <v/>
          </cell>
          <cell r="H4478" t="str">
            <v>FAST</v>
          </cell>
          <cell r="I4478" t="str">
            <v>PRIME</v>
          </cell>
          <cell r="J4478" t="str">
            <v/>
          </cell>
          <cell r="K4478">
            <v>496.361</v>
          </cell>
          <cell r="L4478" t="str">
            <v>Z1B01ANI0250+600005261984G0A5K06</v>
          </cell>
        </row>
        <row r="4479">
          <cell r="A4479" t="str">
            <v>5K06</v>
          </cell>
          <cell r="B4479" t="str">
            <v>Z1B01ANI0250+60000</v>
          </cell>
          <cell r="C4479">
            <v>71</v>
          </cell>
          <cell r="D4479" t="str">
            <v>5261985G0A</v>
          </cell>
          <cell r="E4479" t="str">
            <v>2010198056</v>
          </cell>
          <cell r="F4479" t="str">
            <v>3</v>
          </cell>
          <cell r="G4479" t="str">
            <v/>
          </cell>
          <cell r="H4479" t="str">
            <v>FAST</v>
          </cell>
          <cell r="I4479" t="str">
            <v>PRIME</v>
          </cell>
          <cell r="J4479" t="str">
            <v/>
          </cell>
          <cell r="K4479">
            <v>496.361</v>
          </cell>
          <cell r="L4479" t="str">
            <v>Z1B01ANI0250+600005261985G0A5K06</v>
          </cell>
        </row>
        <row r="4480">
          <cell r="A4480" t="str">
            <v>5K06</v>
          </cell>
          <cell r="B4480" t="str">
            <v>Z1B01ANI0250+60000</v>
          </cell>
          <cell r="C4480">
            <v>145</v>
          </cell>
          <cell r="D4480" t="str">
            <v>5261384G0A</v>
          </cell>
          <cell r="E4480" t="str">
            <v>2010198056</v>
          </cell>
          <cell r="F4480" t="str">
            <v>3</v>
          </cell>
          <cell r="G4480" t="str">
            <v/>
          </cell>
          <cell r="H4480" t="str">
            <v>FAST</v>
          </cell>
          <cell r="I4480" t="str">
            <v>PRIME</v>
          </cell>
          <cell r="J4480" t="str">
            <v/>
          </cell>
          <cell r="K4480">
            <v>1013.695</v>
          </cell>
          <cell r="L4480" t="str">
            <v>Z1B01ANI0250+600005261384G0A5K06</v>
          </cell>
        </row>
        <row r="4481">
          <cell r="A4481" t="str">
            <v>5C03</v>
          </cell>
          <cell r="B4481" t="str">
            <v>Z1B01AOA0120+60000</v>
          </cell>
          <cell r="C4481">
            <v>909</v>
          </cell>
          <cell r="D4481" t="str">
            <v>5263059F0A</v>
          </cell>
          <cell r="E4481" t="str">
            <v/>
          </cell>
          <cell r="F4481" t="str">
            <v>0</v>
          </cell>
          <cell r="G4481" t="str">
            <v/>
          </cell>
          <cell r="H4481" t="str">
            <v>FAST</v>
          </cell>
          <cell r="I4481" t="str">
            <v>PRIME</v>
          </cell>
          <cell r="J4481" t="str">
            <v/>
          </cell>
          <cell r="K4481">
            <v>3389.661</v>
          </cell>
          <cell r="L4481" t="str">
            <v>Z1B01AOA0120+600005263059F0A5C03</v>
          </cell>
        </row>
        <row r="4482">
          <cell r="A4482" t="str">
            <v>5C06</v>
          </cell>
          <cell r="B4482" t="str">
            <v>Z1B01AOA0120+60000</v>
          </cell>
          <cell r="C4482">
            <v>571</v>
          </cell>
          <cell r="D4482" t="str">
            <v>5263059F0A</v>
          </cell>
          <cell r="E4482" t="str">
            <v/>
          </cell>
          <cell r="F4482" t="str">
            <v>0</v>
          </cell>
          <cell r="G4482" t="str">
            <v/>
          </cell>
          <cell r="H4482" t="str">
            <v>FAST</v>
          </cell>
          <cell r="I4482" t="str">
            <v>PRIME</v>
          </cell>
          <cell r="J4482" t="str">
            <v/>
          </cell>
          <cell r="K4482">
            <v>2129.259</v>
          </cell>
          <cell r="L4482" t="str">
            <v>Z1B01AOA0120+600005263059F0A5C06</v>
          </cell>
        </row>
        <row r="4483">
          <cell r="A4483" t="str">
            <v>5C20</v>
          </cell>
          <cell r="B4483" t="str">
            <v>Z1B01AOA0120+60000</v>
          </cell>
          <cell r="C4483">
            <v>434</v>
          </cell>
          <cell r="D4483" t="str">
            <v>5263059F0A</v>
          </cell>
          <cell r="E4483" t="str">
            <v/>
          </cell>
          <cell r="F4483" t="str">
            <v>0</v>
          </cell>
          <cell r="G4483" t="str">
            <v/>
          </cell>
          <cell r="H4483" t="str">
            <v>FAST</v>
          </cell>
          <cell r="I4483" t="str">
            <v>PRIME</v>
          </cell>
          <cell r="J4483" t="str">
            <v/>
          </cell>
          <cell r="K4483">
            <v>1618.386</v>
          </cell>
          <cell r="L4483" t="str">
            <v>Z1B01AOA0120+600005263059F0A5C20</v>
          </cell>
        </row>
        <row r="4484">
          <cell r="A4484" t="str">
            <v>1543</v>
          </cell>
          <cell r="B4484" t="str">
            <v>Z1B01AOA0120+60000</v>
          </cell>
          <cell r="C4484">
            <v>24</v>
          </cell>
          <cell r="D4484" t="str">
            <v>A260061F0B</v>
          </cell>
          <cell r="E4484" t="str">
            <v>2060006299</v>
          </cell>
          <cell r="F4484" t="str">
            <v>2</v>
          </cell>
          <cell r="G4484" t="str">
            <v/>
          </cell>
          <cell r="H4484" t="str">
            <v>FAST</v>
          </cell>
          <cell r="I4484" t="str">
            <v>NON PRIME</v>
          </cell>
          <cell r="J4484" t="str">
            <v/>
          </cell>
          <cell r="K4484">
            <v>89.496</v>
          </cell>
          <cell r="L4484" t="str">
            <v>Z1B01AOA0120+60000A260061F0B1543</v>
          </cell>
        </row>
        <row r="4485">
          <cell r="A4485" t="str">
            <v>1543</v>
          </cell>
          <cell r="B4485" t="str">
            <v>Z1B01AOA0120+60000</v>
          </cell>
          <cell r="C4485">
            <v>1</v>
          </cell>
          <cell r="D4485" t="str">
            <v>A260061B0B</v>
          </cell>
          <cell r="E4485" t="str">
            <v>2060006318</v>
          </cell>
          <cell r="F4485" t="str">
            <v>1</v>
          </cell>
          <cell r="G4485" t="str">
            <v/>
          </cell>
          <cell r="H4485" t="str">
            <v>FAST</v>
          </cell>
          <cell r="I4485" t="str">
            <v>NON PRIME</v>
          </cell>
          <cell r="J4485" t="str">
            <v/>
          </cell>
          <cell r="K4485">
            <v>3.729</v>
          </cell>
          <cell r="L4485" t="str">
            <v>Z1B01AOA0120+60000A260061B0B1543</v>
          </cell>
        </row>
        <row r="4486">
          <cell r="A4486" t="str">
            <v>5B03</v>
          </cell>
          <cell r="B4486" t="str">
            <v>Z1B01AOA0140+60000</v>
          </cell>
          <cell r="C4486">
            <v>1</v>
          </cell>
          <cell r="D4486" t="str">
            <v>A240354B0E</v>
          </cell>
          <cell r="E4486" t="str">
            <v/>
          </cell>
          <cell r="F4486" t="str">
            <v>0</v>
          </cell>
          <cell r="G4486" t="str">
            <v>301/NCR-SKF/VIII/2025 VISUAL PIPA B</v>
          </cell>
          <cell r="H4486" t="str">
            <v>FAST</v>
          </cell>
          <cell r="I4486" t="str">
            <v>NON PRIME</v>
          </cell>
          <cell r="J4486" t="str">
            <v/>
          </cell>
          <cell r="K4486">
            <v>4.309</v>
          </cell>
          <cell r="L4486" t="str">
            <v>Z1B01AOA0140+60000A240354B0E5B03</v>
          </cell>
        </row>
        <row r="4487">
          <cell r="A4487" t="str">
            <v>5C08</v>
          </cell>
          <cell r="B4487" t="str">
            <v>Z1B01AOA0140+60000</v>
          </cell>
          <cell r="C4487">
            <v>1</v>
          </cell>
          <cell r="D4487" t="str">
            <v>5251894F0A</v>
          </cell>
          <cell r="E4487" t="str">
            <v/>
          </cell>
          <cell r="F4487" t="str">
            <v>0</v>
          </cell>
          <cell r="G4487" t="str">
            <v/>
          </cell>
          <cell r="H4487" t="str">
            <v>FAST</v>
          </cell>
          <cell r="I4487" t="str">
            <v>PRIME</v>
          </cell>
          <cell r="J4487" t="str">
            <v/>
          </cell>
          <cell r="K4487">
            <v>4.309</v>
          </cell>
          <cell r="L4487" t="str">
            <v>Z1B01AOA0140+600005251894F0A5C08</v>
          </cell>
        </row>
        <row r="4488">
          <cell r="A4488" t="str">
            <v>1543</v>
          </cell>
          <cell r="B4488" t="str">
            <v>Z1B01AOA0140+60000</v>
          </cell>
          <cell r="C4488">
            <v>40</v>
          </cell>
          <cell r="D4488" t="str">
            <v>5241366G0B</v>
          </cell>
          <cell r="E4488" t="str">
            <v>2010264679</v>
          </cell>
          <cell r="F4488" t="str">
            <v>2</v>
          </cell>
          <cell r="G4488" t="str">
            <v/>
          </cell>
          <cell r="H4488" t="str">
            <v>FAST</v>
          </cell>
          <cell r="I4488" t="str">
            <v>NON PRIME</v>
          </cell>
          <cell r="J4488" t="str">
            <v/>
          </cell>
          <cell r="K4488">
            <v>172.36</v>
          </cell>
          <cell r="L4488" t="str">
            <v>Z1B01AOA0140+600005241366G0B1543</v>
          </cell>
        </row>
        <row r="4489">
          <cell r="A4489" t="str">
            <v>5B13</v>
          </cell>
          <cell r="B4489" t="str">
            <v>Z1B01AOA0140+60000</v>
          </cell>
          <cell r="C4489">
            <v>217</v>
          </cell>
          <cell r="D4489" t="str">
            <v>5263088A0A</v>
          </cell>
          <cell r="E4489" t="str">
            <v>2010309813</v>
          </cell>
          <cell r="F4489" t="str">
            <v>1</v>
          </cell>
          <cell r="G4489" t="str">
            <v/>
          </cell>
          <cell r="H4489" t="str">
            <v>FAST</v>
          </cell>
          <cell r="I4489" t="str">
            <v>PRIME</v>
          </cell>
          <cell r="J4489" t="str">
            <v/>
          </cell>
          <cell r="K4489">
            <v>935.053</v>
          </cell>
          <cell r="L4489" t="str">
            <v>Z1B01AOA0140+600005263088A0A5B13</v>
          </cell>
        </row>
        <row r="4490">
          <cell r="A4490" t="str">
            <v>5K05</v>
          </cell>
          <cell r="B4490" t="str">
            <v>Z1B01AOA0170+60000</v>
          </cell>
          <cell r="C4490">
            <v>1656</v>
          </cell>
          <cell r="D4490" t="str">
            <v>5262180G0A</v>
          </cell>
          <cell r="E4490" t="str">
            <v/>
          </cell>
          <cell r="F4490" t="str">
            <v>0</v>
          </cell>
          <cell r="G4490" t="str">
            <v/>
          </cell>
          <cell r="H4490" t="str">
            <v>FAST</v>
          </cell>
          <cell r="I4490" t="str">
            <v>PRIME</v>
          </cell>
          <cell r="J4490" t="str">
            <v/>
          </cell>
          <cell r="K4490">
            <v>8538.336</v>
          </cell>
          <cell r="L4490" t="str">
            <v>Z1B01AOA0170+600005262180G0A5K05</v>
          </cell>
        </row>
        <row r="4491">
          <cell r="A4491" t="str">
            <v>5K06</v>
          </cell>
          <cell r="B4491" t="str">
            <v>Z1B01AOA0170+60000</v>
          </cell>
          <cell r="C4491">
            <v>95</v>
          </cell>
          <cell r="D4491" t="str">
            <v>5261881G0A</v>
          </cell>
          <cell r="E4491" t="str">
            <v/>
          </cell>
          <cell r="F4491" t="str">
            <v>0</v>
          </cell>
          <cell r="G4491" t="str">
            <v/>
          </cell>
          <cell r="H4491" t="str">
            <v>FAST</v>
          </cell>
          <cell r="I4491" t="str">
            <v>PRIME</v>
          </cell>
          <cell r="J4491" t="str">
            <v/>
          </cell>
          <cell r="K4491">
            <v>489.82</v>
          </cell>
          <cell r="L4491" t="str">
            <v>Z1B01AOA0170+600005261881G0A5K06</v>
          </cell>
        </row>
        <row r="4492">
          <cell r="A4492" t="str">
            <v>5K10</v>
          </cell>
          <cell r="B4492" t="str">
            <v>Z1B01AOA0170+60000</v>
          </cell>
          <cell r="C4492">
            <v>434</v>
          </cell>
          <cell r="D4492" t="str">
            <v>5262192G0A</v>
          </cell>
          <cell r="E4492" t="str">
            <v/>
          </cell>
          <cell r="F4492" t="str">
            <v>0</v>
          </cell>
          <cell r="G4492" t="str">
            <v/>
          </cell>
          <cell r="H4492" t="str">
            <v>FAST</v>
          </cell>
          <cell r="I4492" t="str">
            <v>PRIME</v>
          </cell>
          <cell r="J4492" t="str">
            <v/>
          </cell>
          <cell r="K4492">
            <v>2237.704</v>
          </cell>
          <cell r="L4492" t="str">
            <v>Z1B01AOA0170+600005262192G0A5K10</v>
          </cell>
        </row>
        <row r="4493">
          <cell r="A4493" t="str">
            <v>5B04</v>
          </cell>
          <cell r="B4493" t="str">
            <v>Z1B01AOA0170+60000</v>
          </cell>
          <cell r="C4493">
            <v>8</v>
          </cell>
          <cell r="D4493" t="str">
            <v>5250257A0A</v>
          </cell>
          <cell r="E4493" t="str">
            <v>2010308421</v>
          </cell>
          <cell r="F4493" t="str">
            <v>1</v>
          </cell>
          <cell r="G4493" t="str">
            <v/>
          </cell>
          <cell r="H4493" t="str">
            <v>FAST</v>
          </cell>
          <cell r="I4493" t="str">
            <v>PRIME</v>
          </cell>
          <cell r="J4493" t="str">
            <v/>
          </cell>
          <cell r="K4493">
            <v>41.248</v>
          </cell>
          <cell r="L4493" t="str">
            <v>Z1B01AOA0170+600005250257A0A5B04</v>
          </cell>
        </row>
        <row r="4494">
          <cell r="A4494" t="str">
            <v>5B05</v>
          </cell>
          <cell r="B4494" t="str">
            <v>Z1B01AOA0175+60000</v>
          </cell>
          <cell r="C4494">
            <v>26</v>
          </cell>
          <cell r="D4494" t="str">
            <v>4243947B0A</v>
          </cell>
          <cell r="E4494" t="str">
            <v>2010264123</v>
          </cell>
          <cell r="F4494" t="str">
            <v>1</v>
          </cell>
          <cell r="G4494" t="str">
            <v/>
          </cell>
          <cell r="H4494" t="str">
            <v>FAST</v>
          </cell>
          <cell r="I4494" t="str">
            <v>PRIME</v>
          </cell>
          <cell r="J4494" t="str">
            <v/>
          </cell>
          <cell r="K4494">
            <v>137.67</v>
          </cell>
          <cell r="L4494" t="str">
            <v>Z1B01AOA0175+600004243947B0A5B05</v>
          </cell>
        </row>
        <row r="4495">
          <cell r="A4495" t="str">
            <v>1543</v>
          </cell>
          <cell r="B4495" t="str">
            <v>Z1B01AOA0200+60000</v>
          </cell>
          <cell r="C4495">
            <v>17</v>
          </cell>
          <cell r="D4495" t="str">
            <v>5240036G0B</v>
          </cell>
          <cell r="E4495" t="str">
            <v/>
          </cell>
          <cell r="F4495" t="str">
            <v>0</v>
          </cell>
          <cell r="G4495" t="str">
            <v/>
          </cell>
          <cell r="H4495" t="str">
            <v>FAST</v>
          </cell>
          <cell r="I4495" t="str">
            <v>NON PRIME</v>
          </cell>
          <cell r="J4495" t="str">
            <v/>
          </cell>
          <cell r="K4495">
            <v>101.626</v>
          </cell>
          <cell r="L4495" t="str">
            <v>Z1B01AOA0200+600005240036G0B1543</v>
          </cell>
        </row>
        <row r="4496">
          <cell r="A4496" t="str">
            <v>5B03</v>
          </cell>
          <cell r="B4496" t="str">
            <v>Z1B01AOA0200+60000</v>
          </cell>
          <cell r="C4496">
            <v>4</v>
          </cell>
          <cell r="D4496" t="str">
            <v>G230083A0A</v>
          </cell>
          <cell r="E4496" t="str">
            <v/>
          </cell>
          <cell r="F4496" t="str">
            <v>0</v>
          </cell>
          <cell r="G4496" t="str">
            <v/>
          </cell>
          <cell r="H4496" t="str">
            <v>FAST</v>
          </cell>
          <cell r="I4496" t="str">
            <v>PRIME</v>
          </cell>
          <cell r="J4496" t="str">
            <v/>
          </cell>
          <cell r="K4496">
            <v>23.912</v>
          </cell>
          <cell r="L4496" t="str">
            <v>Z1B01AOA0200+60000G230083A0A5B03</v>
          </cell>
        </row>
        <row r="4497">
          <cell r="A4497" t="str">
            <v>5K10</v>
          </cell>
          <cell r="B4497" t="str">
            <v>Z1B01AOA0200+60000</v>
          </cell>
          <cell r="C4497">
            <v>17</v>
          </cell>
          <cell r="D4497" t="str">
            <v>5240036G0A</v>
          </cell>
          <cell r="E4497" t="str">
            <v/>
          </cell>
          <cell r="F4497" t="str">
            <v>0</v>
          </cell>
          <cell r="G4497" t="str">
            <v/>
          </cell>
          <cell r="H4497" t="str">
            <v>SLOW</v>
          </cell>
          <cell r="I4497" t="str">
            <v>PRIME</v>
          </cell>
          <cell r="J4497" t="str">
            <v>SLOW</v>
          </cell>
          <cell r="K4497">
            <v>101.626</v>
          </cell>
          <cell r="L4497" t="str">
            <v>Z1B01AOA0200+600005240036G0A5K10</v>
          </cell>
        </row>
        <row r="4498">
          <cell r="A4498" t="str">
            <v>1543</v>
          </cell>
          <cell r="B4498" t="str">
            <v>Z1B01AOA0200+60000</v>
          </cell>
          <cell r="C4498">
            <v>1</v>
          </cell>
          <cell r="D4498" t="str">
            <v>5262398A0B</v>
          </cell>
          <cell r="E4498" t="str">
            <v>2060006335</v>
          </cell>
          <cell r="F4498" t="str">
            <v>1</v>
          </cell>
          <cell r="G4498" t="str">
            <v/>
          </cell>
          <cell r="H4498" t="str">
            <v>FAST</v>
          </cell>
          <cell r="I4498" t="str">
            <v>NON PRIME</v>
          </cell>
          <cell r="J4498" t="str">
            <v/>
          </cell>
          <cell r="K4498">
            <v>5.978</v>
          </cell>
          <cell r="L4498" t="str">
            <v>Z1B01AOA0200+600005262398A0B1543</v>
          </cell>
        </row>
        <row r="4499">
          <cell r="A4499" t="str">
            <v>1543</v>
          </cell>
          <cell r="B4499" t="str">
            <v>Z1B01AOA0225+60000</v>
          </cell>
          <cell r="C4499">
            <v>7</v>
          </cell>
          <cell r="D4499" t="str">
            <v>1230118G0B</v>
          </cell>
          <cell r="E4499" t="str">
            <v/>
          </cell>
          <cell r="F4499" t="str">
            <v>0</v>
          </cell>
          <cell r="G4499" t="str">
            <v/>
          </cell>
          <cell r="H4499" t="str">
            <v>FAST</v>
          </cell>
          <cell r="I4499" t="str">
            <v>NON PRIME</v>
          </cell>
          <cell r="J4499" t="str">
            <v/>
          </cell>
          <cell r="K4499">
            <v>46.494</v>
          </cell>
          <cell r="L4499" t="str">
            <v>Z1B01AOA0225+600001230118G0B1543</v>
          </cell>
        </row>
        <row r="4500">
          <cell r="A4500" t="str">
            <v>5B12</v>
          </cell>
          <cell r="B4500" t="str">
            <v>Z1B01APC0150+60000</v>
          </cell>
          <cell r="C4500">
            <v>208</v>
          </cell>
          <cell r="D4500" t="str">
            <v>5262202B0A</v>
          </cell>
          <cell r="E4500" t="str">
            <v/>
          </cell>
          <cell r="F4500" t="str">
            <v>0</v>
          </cell>
          <cell r="G4500" t="str">
            <v/>
          </cell>
          <cell r="H4500" t="str">
            <v>FAST</v>
          </cell>
          <cell r="I4500" t="str">
            <v>PRIME</v>
          </cell>
          <cell r="J4500" t="str">
            <v/>
          </cell>
          <cell r="K4500">
            <v>1038.752</v>
          </cell>
          <cell r="L4500" t="str">
            <v>Z1B01APC0150+600005262202B0A5B12</v>
          </cell>
        </row>
        <row r="4501">
          <cell r="A4501" t="str">
            <v>5B11</v>
          </cell>
          <cell r="B4501" t="str">
            <v>Z1B01APM0120+60000</v>
          </cell>
          <cell r="C4501">
            <v>676</v>
          </cell>
          <cell r="D4501" t="str">
            <v>5262222B0A</v>
          </cell>
          <cell r="E4501" t="str">
            <v>2010307373</v>
          </cell>
          <cell r="F4501" t="str">
            <v>1</v>
          </cell>
          <cell r="G4501" t="str">
            <v/>
          </cell>
          <cell r="H4501" t="str">
            <v>FAST</v>
          </cell>
          <cell r="I4501" t="str">
            <v>PRIME</v>
          </cell>
          <cell r="J4501" t="str">
            <v/>
          </cell>
          <cell r="K4501">
            <v>2856.776</v>
          </cell>
          <cell r="L4501" t="str">
            <v>Z1B01APM0120+600005262222B0A5B11</v>
          </cell>
        </row>
        <row r="4502">
          <cell r="A4502" t="str">
            <v>5B11</v>
          </cell>
          <cell r="B4502" t="str">
            <v>Z1B01APM0120+60000</v>
          </cell>
          <cell r="C4502">
            <v>1209</v>
          </cell>
          <cell r="D4502" t="str">
            <v>5262214B0A</v>
          </cell>
          <cell r="E4502" t="str">
            <v>2010307373</v>
          </cell>
          <cell r="F4502" t="str">
            <v>1</v>
          </cell>
          <cell r="G4502" t="str">
            <v/>
          </cell>
          <cell r="H4502" t="str">
            <v>FAST</v>
          </cell>
          <cell r="I4502" t="str">
            <v>PRIME</v>
          </cell>
          <cell r="J4502" t="str">
            <v/>
          </cell>
          <cell r="K4502">
            <v>5109.234</v>
          </cell>
          <cell r="L4502" t="str">
            <v>Z1B01APM0120+600005262214B0A5B11</v>
          </cell>
        </row>
        <row r="4503">
          <cell r="A4503" t="str">
            <v>5C03</v>
          </cell>
          <cell r="B4503" t="str">
            <v>Z1B01BAA0120+60000</v>
          </cell>
          <cell r="C4503">
            <v>7</v>
          </cell>
          <cell r="D4503" t="str">
            <v>A260006F0A</v>
          </cell>
          <cell r="E4503" t="str">
            <v>2050005555</v>
          </cell>
          <cell r="F4503" t="str">
            <v>1</v>
          </cell>
          <cell r="G4503" t="str">
            <v/>
          </cell>
          <cell r="H4503" t="str">
            <v>FAST</v>
          </cell>
          <cell r="I4503" t="str">
            <v>PRIME</v>
          </cell>
          <cell r="J4503" t="str">
            <v/>
          </cell>
          <cell r="K4503">
            <v>30.079</v>
          </cell>
          <cell r="L4503" t="str">
            <v>Z1B01BAA0120+60000A260006F0A5C03</v>
          </cell>
        </row>
        <row r="4504">
          <cell r="A4504" t="str">
            <v>5C03</v>
          </cell>
          <cell r="B4504" t="str">
            <v>Z1B01BAA0120+60000</v>
          </cell>
          <cell r="C4504">
            <v>116</v>
          </cell>
          <cell r="D4504" t="str">
            <v>G260040F0A</v>
          </cell>
          <cell r="E4504" t="str">
            <v>2010287905</v>
          </cell>
          <cell r="F4504" t="str">
            <v>1</v>
          </cell>
          <cell r="G4504" t="str">
            <v/>
          </cell>
          <cell r="H4504" t="str">
            <v>FAST</v>
          </cell>
          <cell r="I4504" t="str">
            <v>PRIME</v>
          </cell>
          <cell r="J4504" t="str">
            <v/>
          </cell>
          <cell r="K4504">
            <v>498.452</v>
          </cell>
          <cell r="L4504" t="str">
            <v>Z1B01BAA0120+60000G260040F0A5C03</v>
          </cell>
        </row>
        <row r="4505">
          <cell r="A4505" t="str">
            <v>5B14</v>
          </cell>
          <cell r="B4505" t="str">
            <v>Z1B01BAA0145+60000</v>
          </cell>
          <cell r="C4505">
            <v>68</v>
          </cell>
          <cell r="D4505" t="str">
            <v>A230135B0A</v>
          </cell>
          <cell r="E4505" t="str">
            <v/>
          </cell>
          <cell r="F4505" t="str">
            <v>0</v>
          </cell>
          <cell r="G4505" t="str">
            <v/>
          </cell>
          <cell r="H4505" t="str">
            <v>FAST</v>
          </cell>
          <cell r="I4505" t="str">
            <v>PRIME</v>
          </cell>
          <cell r="J4505" t="str">
            <v/>
          </cell>
          <cell r="K4505">
            <v>349.384</v>
          </cell>
          <cell r="L4505" t="str">
            <v>Z1B01BAA0145+60000A230135B0A5B14</v>
          </cell>
        </row>
        <row r="4506">
          <cell r="A4506" t="str">
            <v>5B03</v>
          </cell>
          <cell r="B4506" t="str">
            <v>Z1B01BAA0150+60000</v>
          </cell>
          <cell r="C4506">
            <v>25</v>
          </cell>
          <cell r="D4506" t="str">
            <v>A240031B0A</v>
          </cell>
          <cell r="E4506" t="str">
            <v/>
          </cell>
          <cell r="F4506" t="str">
            <v>0</v>
          </cell>
          <cell r="G4506" t="str">
            <v/>
          </cell>
          <cell r="H4506" t="str">
            <v>SLOW</v>
          </cell>
          <cell r="I4506" t="str">
            <v>PRIME</v>
          </cell>
          <cell r="J4506" t="str">
            <v>SLOW</v>
          </cell>
          <cell r="K4506">
            <v>132.6</v>
          </cell>
          <cell r="L4506" t="str">
            <v>Z1B01BAA0150+60000A240031B0A5B03</v>
          </cell>
        </row>
        <row r="4507">
          <cell r="A4507" t="str">
            <v>5B04</v>
          </cell>
          <cell r="B4507" t="str">
            <v>Z1B01BAA0150+60000</v>
          </cell>
          <cell r="C4507">
            <v>63</v>
          </cell>
          <cell r="D4507" t="str">
            <v>A240031B0A</v>
          </cell>
          <cell r="E4507" t="str">
            <v/>
          </cell>
          <cell r="F4507" t="str">
            <v>0</v>
          </cell>
          <cell r="G4507" t="str">
            <v/>
          </cell>
          <cell r="H4507" t="str">
            <v>SLOW</v>
          </cell>
          <cell r="I4507" t="str">
            <v>PRIME</v>
          </cell>
          <cell r="J4507" t="str">
            <v>SLOW</v>
          </cell>
          <cell r="K4507">
            <v>334.152</v>
          </cell>
          <cell r="L4507" t="str">
            <v>Z1B01BAA0150+60000A240031B0A5B04</v>
          </cell>
        </row>
        <row r="4508">
          <cell r="A4508" t="str">
            <v>5K10</v>
          </cell>
          <cell r="B4508" t="str">
            <v>Z1B01BAA0150+60000</v>
          </cell>
          <cell r="C4508">
            <v>2</v>
          </cell>
          <cell r="D4508" t="str">
            <v>G230087G0E</v>
          </cell>
          <cell r="E4508" t="str">
            <v/>
          </cell>
          <cell r="F4508" t="str">
            <v>0</v>
          </cell>
          <cell r="G4508" t="str">
            <v>16/NCR-SKF/IV/2026 EX PENYOK</v>
          </cell>
          <cell r="H4508" t="str">
            <v>FAST</v>
          </cell>
          <cell r="I4508" t="str">
            <v>NON PRIME</v>
          </cell>
          <cell r="J4508" t="str">
            <v/>
          </cell>
          <cell r="K4508">
            <v>10.608</v>
          </cell>
          <cell r="L4508" t="str">
            <v>Z1B01BAA0150+60000G230087G0E5K10</v>
          </cell>
        </row>
        <row r="4509">
          <cell r="A4509" t="str">
            <v>5B14</v>
          </cell>
          <cell r="B4509" t="str">
            <v>Z1B01BAA0170+60000</v>
          </cell>
          <cell r="C4509">
            <v>93</v>
          </cell>
          <cell r="D4509" t="str">
            <v>G250088B0C</v>
          </cell>
          <cell r="E4509" t="str">
            <v>2010271988</v>
          </cell>
          <cell r="F4509" t="str">
            <v>3</v>
          </cell>
          <cell r="G4509" t="str">
            <v>90/NCR-SKF/V/2026 KARAT LD</v>
          </cell>
          <cell r="H4509" t="str">
            <v>FAST</v>
          </cell>
          <cell r="I4509" t="str">
            <v>NON PRIME</v>
          </cell>
          <cell r="J4509" t="str">
            <v/>
          </cell>
          <cell r="K4509">
            <v>554.373</v>
          </cell>
          <cell r="L4509" t="str">
            <v>Z1B01BAA0170+60000G250088B0C5B14</v>
          </cell>
        </row>
        <row r="4510">
          <cell r="A4510" t="str">
            <v>1543</v>
          </cell>
          <cell r="B4510" t="str">
            <v>Z1B01BAA0170+60000</v>
          </cell>
          <cell r="C4510">
            <v>32</v>
          </cell>
          <cell r="D4510" t="str">
            <v>7260134B0B</v>
          </cell>
          <cell r="E4510" t="str">
            <v>2060006280</v>
          </cell>
          <cell r="F4510" t="str">
            <v>1</v>
          </cell>
          <cell r="G4510" t="str">
            <v/>
          </cell>
          <cell r="H4510" t="str">
            <v>FAST</v>
          </cell>
          <cell r="I4510" t="str">
            <v>NON PRIME</v>
          </cell>
          <cell r="J4510" t="str">
            <v/>
          </cell>
          <cell r="K4510">
            <v>190.752</v>
          </cell>
          <cell r="L4510" t="str">
            <v>Z1B01BAA0170+600007260134B0B1543</v>
          </cell>
        </row>
        <row r="4511">
          <cell r="A4511" t="str">
            <v>5B11</v>
          </cell>
          <cell r="B4511" t="str">
            <v>Z1B01BAA0175+60000</v>
          </cell>
          <cell r="C4511">
            <v>131</v>
          </cell>
          <cell r="D4511" t="str">
            <v>1257734B0A</v>
          </cell>
          <cell r="E4511" t="str">
            <v>2010308659</v>
          </cell>
          <cell r="F4511" t="str">
            <v>1</v>
          </cell>
          <cell r="G4511" t="str">
            <v/>
          </cell>
          <cell r="H4511" t="str">
            <v>FAST</v>
          </cell>
          <cell r="I4511" t="str">
            <v>PRIME</v>
          </cell>
          <cell r="J4511" t="str">
            <v/>
          </cell>
          <cell r="K4511">
            <v>802.244</v>
          </cell>
          <cell r="L4511" t="str">
            <v>Z1B01BAA0175+600001257734B0A5B11</v>
          </cell>
        </row>
        <row r="4512">
          <cell r="A4512" t="str">
            <v>5B05</v>
          </cell>
          <cell r="B4512" t="str">
            <v>Z1B01BAA0175+60000</v>
          </cell>
          <cell r="C4512">
            <v>38</v>
          </cell>
          <cell r="D4512" t="str">
            <v>A220858B0A</v>
          </cell>
          <cell r="E4512" t="str">
            <v/>
          </cell>
          <cell r="F4512" t="str">
            <v>0</v>
          </cell>
          <cell r="G4512" t="str">
            <v/>
          </cell>
          <cell r="H4512" t="str">
            <v>SLOW</v>
          </cell>
          <cell r="I4512" t="str">
            <v>PRIME</v>
          </cell>
          <cell r="J4512" t="str">
            <v>SLOW</v>
          </cell>
          <cell r="K4512">
            <v>238.83</v>
          </cell>
          <cell r="L4512" t="str">
            <v>Z1B01BAA0175+60000A220858B0A5B05</v>
          </cell>
        </row>
        <row r="4513">
          <cell r="A4513" t="str">
            <v>5B14</v>
          </cell>
          <cell r="B4513" t="str">
            <v>Z1B01BAA0190+60000</v>
          </cell>
          <cell r="C4513">
            <v>169</v>
          </cell>
          <cell r="D4513" t="str">
            <v>5240200B0C</v>
          </cell>
          <cell r="E4513" t="str">
            <v/>
          </cell>
          <cell r="F4513" t="str">
            <v>0</v>
          </cell>
          <cell r="G4513" t="str">
            <v>231/NCR-SKF/VII/2026 KARAT LUAR DLM</v>
          </cell>
          <cell r="H4513" t="str">
            <v>FAST</v>
          </cell>
          <cell r="I4513" t="str">
            <v>NON PRIME</v>
          </cell>
          <cell r="J4513" t="str">
            <v/>
          </cell>
          <cell r="K4513">
            <v>1116.414</v>
          </cell>
          <cell r="L4513" t="str">
            <v>Z1B01BAA0190+600005240200B0C5B14</v>
          </cell>
        </row>
        <row r="4514">
          <cell r="A4514" t="str">
            <v>5B14</v>
          </cell>
          <cell r="B4514" t="str">
            <v>Z1B01BAA0190+60000</v>
          </cell>
          <cell r="C4514">
            <v>317</v>
          </cell>
          <cell r="D4514" t="str">
            <v>5240200B0E</v>
          </cell>
          <cell r="E4514" t="str">
            <v/>
          </cell>
          <cell r="F4514" t="str">
            <v>0</v>
          </cell>
          <cell r="G4514" t="str">
            <v>218/NCR-SKF/VII/2026 KARAT LUAR DLM</v>
          </cell>
          <cell r="H4514" t="str">
            <v>FAST</v>
          </cell>
          <cell r="I4514" t="str">
            <v>NON PRIME</v>
          </cell>
          <cell r="J4514" t="str">
            <v/>
          </cell>
          <cell r="K4514">
            <v>2094.102</v>
          </cell>
          <cell r="L4514" t="str">
            <v>Z1B01BAA0190+600005240200B0E5B14</v>
          </cell>
        </row>
        <row r="4515">
          <cell r="A4515" t="str">
            <v>5B03</v>
          </cell>
          <cell r="B4515" t="str">
            <v>Z1B01BAA0190+60000</v>
          </cell>
          <cell r="C4515">
            <v>18</v>
          </cell>
          <cell r="D4515" t="str">
            <v>5240200B0A</v>
          </cell>
          <cell r="E4515" t="str">
            <v/>
          </cell>
          <cell r="F4515" t="str">
            <v>0</v>
          </cell>
          <cell r="G4515" t="str">
            <v/>
          </cell>
          <cell r="H4515" t="str">
            <v>SLOW</v>
          </cell>
          <cell r="I4515" t="str">
            <v>PRIME</v>
          </cell>
          <cell r="J4515" t="str">
            <v>SLOW</v>
          </cell>
          <cell r="K4515">
            <v>118.908</v>
          </cell>
          <cell r="L4515" t="str">
            <v>Z1B01BAA0190+600005240200B0A5B03</v>
          </cell>
        </row>
        <row r="4516">
          <cell r="A4516" t="str">
            <v>5B05</v>
          </cell>
          <cell r="B4516" t="str">
            <v>Z1B01BAA0190+60000</v>
          </cell>
          <cell r="C4516">
            <v>38</v>
          </cell>
          <cell r="D4516" t="str">
            <v>5240200B0A</v>
          </cell>
          <cell r="E4516" t="str">
            <v/>
          </cell>
          <cell r="F4516" t="str">
            <v>0</v>
          </cell>
          <cell r="G4516" t="str">
            <v/>
          </cell>
          <cell r="H4516" t="str">
            <v>SLOW</v>
          </cell>
          <cell r="I4516" t="str">
            <v>PRIME</v>
          </cell>
          <cell r="J4516" t="str">
            <v>SLOW</v>
          </cell>
          <cell r="K4516">
            <v>251.028</v>
          </cell>
          <cell r="L4516" t="str">
            <v>Z1B01BAA0190+600005240200B0A5B05</v>
          </cell>
        </row>
        <row r="4517">
          <cell r="A4517" t="str">
            <v>5B04</v>
          </cell>
          <cell r="B4517" t="str">
            <v>Z1B01BAM0170+60000</v>
          </cell>
          <cell r="C4517">
            <v>12</v>
          </cell>
          <cell r="D4517" t="str">
            <v>G220110A0A</v>
          </cell>
          <cell r="E4517" t="str">
            <v/>
          </cell>
          <cell r="F4517" t="str">
            <v>0</v>
          </cell>
          <cell r="G4517" t="str">
            <v/>
          </cell>
          <cell r="H4517" t="str">
            <v>SLOW</v>
          </cell>
          <cell r="I4517" t="str">
            <v>PRIME</v>
          </cell>
          <cell r="J4517" t="str">
            <v>SLOW</v>
          </cell>
          <cell r="K4517">
            <v>75.156</v>
          </cell>
          <cell r="L4517" t="str">
            <v>Z1B01BAM0170+60000G220110A0A5B04</v>
          </cell>
        </row>
        <row r="4518">
          <cell r="A4518" t="str">
            <v>5B12</v>
          </cell>
          <cell r="B4518" t="str">
            <v>Z1B01BAN0120+60000</v>
          </cell>
          <cell r="C4518">
            <v>127</v>
          </cell>
          <cell r="D4518" t="str">
            <v>5262212A0A</v>
          </cell>
          <cell r="E4518" t="str">
            <v/>
          </cell>
          <cell r="F4518" t="str">
            <v>0</v>
          </cell>
          <cell r="G4518" t="str">
            <v/>
          </cell>
          <cell r="H4518" t="str">
            <v>FAST</v>
          </cell>
          <cell r="I4518" t="str">
            <v>PRIME</v>
          </cell>
          <cell r="J4518" t="str">
            <v/>
          </cell>
          <cell r="K4518">
            <v>575.056</v>
          </cell>
          <cell r="L4518" t="str">
            <v>Z1B01BAN0120+600005262212A0A5B12</v>
          </cell>
        </row>
        <row r="4519">
          <cell r="A4519" t="str">
            <v>5B14</v>
          </cell>
          <cell r="B4519" t="str">
            <v>Z1B01BAN0120+60000</v>
          </cell>
          <cell r="C4519">
            <v>116</v>
          </cell>
          <cell r="D4519" t="str">
            <v>5262212A0A</v>
          </cell>
          <cell r="E4519" t="str">
            <v/>
          </cell>
          <cell r="F4519" t="str">
            <v>0</v>
          </cell>
          <cell r="G4519" t="str">
            <v/>
          </cell>
          <cell r="H4519" t="str">
            <v>FAST</v>
          </cell>
          <cell r="I4519" t="str">
            <v>PRIME</v>
          </cell>
          <cell r="J4519" t="str">
            <v/>
          </cell>
          <cell r="K4519">
            <v>525.248</v>
          </cell>
          <cell r="L4519" t="str">
            <v>Z1B01BAN0120+600005262212A0A5B14</v>
          </cell>
        </row>
        <row r="4520">
          <cell r="A4520" t="str">
            <v>5B04</v>
          </cell>
          <cell r="B4520" t="str">
            <v>Z1B01BAP0190+52350</v>
          </cell>
          <cell r="C4520">
            <v>1</v>
          </cell>
          <cell r="D4520" t="str">
            <v>5250260G0A</v>
          </cell>
          <cell r="E4520" t="str">
            <v/>
          </cell>
          <cell r="F4520" t="str">
            <v>0</v>
          </cell>
          <cell r="G4520" t="str">
            <v/>
          </cell>
          <cell r="H4520" t="str">
            <v>FAST</v>
          </cell>
          <cell r="I4520" t="str">
            <v>PRIME</v>
          </cell>
          <cell r="J4520" t="str">
            <v/>
          </cell>
          <cell r="K4520">
            <v>6.132</v>
          </cell>
          <cell r="L4520" t="str">
            <v>Z1B01BAP0190+523505250260G0A5B04</v>
          </cell>
        </row>
        <row r="4521">
          <cell r="A4521" t="str">
            <v>5B04</v>
          </cell>
          <cell r="B4521" t="str">
            <v>Z1B01BAP0190+60000</v>
          </cell>
          <cell r="C4521">
            <v>2</v>
          </cell>
          <cell r="D4521" t="str">
            <v>G230049G0A</v>
          </cell>
          <cell r="E4521" t="str">
            <v/>
          </cell>
          <cell r="F4521" t="str">
            <v>0</v>
          </cell>
          <cell r="G4521" t="str">
            <v/>
          </cell>
          <cell r="H4521" t="str">
            <v>SLOW</v>
          </cell>
          <cell r="I4521" t="str">
            <v>PRIME</v>
          </cell>
          <cell r="J4521" t="str">
            <v>SLOW</v>
          </cell>
          <cell r="K4521">
            <v>14.056</v>
          </cell>
          <cell r="L4521" t="str">
            <v>Z1B01BAP0190+60000G230049G0A5B04</v>
          </cell>
        </row>
        <row r="4522">
          <cell r="A4522" t="str">
            <v>1543</v>
          </cell>
          <cell r="B4522" t="str">
            <v>Z1B01BAP0220+60000</v>
          </cell>
          <cell r="C4522">
            <v>8</v>
          </cell>
          <cell r="D4522" t="str">
            <v>A250336D0B</v>
          </cell>
          <cell r="E4522" t="str">
            <v>2010266687</v>
          </cell>
          <cell r="F4522" t="str">
            <v>4</v>
          </cell>
          <cell r="G4522" t="str">
            <v/>
          </cell>
          <cell r="H4522" t="str">
            <v>FAST</v>
          </cell>
          <cell r="I4522" t="str">
            <v>NON PRIME</v>
          </cell>
          <cell r="J4522" t="str">
            <v/>
          </cell>
          <cell r="K4522">
            <v>64.32</v>
          </cell>
          <cell r="L4522" t="str">
            <v>Z1B01BAP0220+60000A250336D0B1543</v>
          </cell>
        </row>
        <row r="4523">
          <cell r="A4523" t="str">
            <v>5K10</v>
          </cell>
          <cell r="B4523" t="str">
            <v>Z1B01BAP0250+60000</v>
          </cell>
          <cell r="C4523">
            <v>5</v>
          </cell>
          <cell r="D4523" t="str">
            <v>A220576H0C</v>
          </cell>
          <cell r="E4523" t="str">
            <v>2010278388</v>
          </cell>
          <cell r="F4523" t="str">
            <v>2</v>
          </cell>
          <cell r="G4523" t="str">
            <v>92/NCR-SKF/V/2026 KOTOR DEBU VARNIS</v>
          </cell>
          <cell r="H4523" t="str">
            <v>FAST</v>
          </cell>
          <cell r="I4523" t="str">
            <v>NON PRIME</v>
          </cell>
          <cell r="J4523" t="str">
            <v/>
          </cell>
          <cell r="K4523">
            <v>45.13</v>
          </cell>
          <cell r="L4523" t="str">
            <v>Z1B01BAP0250+60000A220576H0C5K10</v>
          </cell>
        </row>
        <row r="4524">
          <cell r="A4524" t="str">
            <v>5A02</v>
          </cell>
          <cell r="B4524" t="str">
            <v>Z1B01BAP0250+60000</v>
          </cell>
          <cell r="C4524">
            <v>127</v>
          </cell>
          <cell r="D4524" t="str">
            <v>5262197D0A</v>
          </cell>
          <cell r="E4524" t="str">
            <v>2010209231</v>
          </cell>
          <cell r="F4524" t="str">
            <v>2</v>
          </cell>
          <cell r="G4524" t="str">
            <v/>
          </cell>
          <cell r="H4524" t="str">
            <v>FAST</v>
          </cell>
          <cell r="I4524" t="str">
            <v>PRIME</v>
          </cell>
          <cell r="J4524" t="str">
            <v/>
          </cell>
          <cell r="K4524">
            <v>1146.302</v>
          </cell>
          <cell r="L4524" t="str">
            <v>Z1B01BAP0250+600005262197D0A5A02</v>
          </cell>
        </row>
        <row r="4525">
          <cell r="A4525" t="str">
            <v>1543</v>
          </cell>
          <cell r="B4525" t="str">
            <v>Z1B01BCA0120+60000</v>
          </cell>
          <cell r="C4525">
            <v>7</v>
          </cell>
          <cell r="D4525" t="str">
            <v>A260056G0B</v>
          </cell>
          <cell r="E4525" t="str">
            <v>2060006270</v>
          </cell>
          <cell r="F4525" t="str">
            <v>2</v>
          </cell>
          <cell r="G4525" t="str">
            <v/>
          </cell>
          <cell r="H4525" t="str">
            <v>FAST</v>
          </cell>
          <cell r="I4525" t="str">
            <v>NON PRIME</v>
          </cell>
          <cell r="J4525" t="str">
            <v/>
          </cell>
          <cell r="K4525">
            <v>34.055</v>
          </cell>
          <cell r="L4525" t="str">
            <v>Z1B01BCA0120+60000A260056G0B1543</v>
          </cell>
        </row>
        <row r="4526">
          <cell r="A4526" t="str">
            <v>1543</v>
          </cell>
          <cell r="B4526" t="str">
            <v>Z1B01BCA0120+60000</v>
          </cell>
          <cell r="C4526">
            <v>8</v>
          </cell>
          <cell r="D4526" t="str">
            <v>5262222G0B</v>
          </cell>
          <cell r="E4526" t="str">
            <v>2060006326</v>
          </cell>
          <cell r="F4526" t="str">
            <v>1</v>
          </cell>
          <cell r="G4526" t="str">
            <v/>
          </cell>
          <cell r="H4526" t="str">
            <v>FAST</v>
          </cell>
          <cell r="I4526" t="str">
            <v>NON PRIME</v>
          </cell>
          <cell r="J4526" t="str">
            <v/>
          </cell>
          <cell r="K4526">
            <v>38.92</v>
          </cell>
          <cell r="L4526" t="str">
            <v>Z1B01BCA0120+600005262222G0B1543</v>
          </cell>
        </row>
        <row r="4527">
          <cell r="A4527" t="str">
            <v>5K10</v>
          </cell>
          <cell r="B4527" t="str">
            <v>Z1B01BCA0150+60000</v>
          </cell>
          <cell r="C4527">
            <v>116</v>
          </cell>
          <cell r="D4527" t="str">
            <v>G260055G0A</v>
          </cell>
          <cell r="E4527" t="str">
            <v/>
          </cell>
          <cell r="F4527" t="str">
            <v>0</v>
          </cell>
          <cell r="G4527" t="str">
            <v/>
          </cell>
          <cell r="H4527" t="str">
            <v>FAST</v>
          </cell>
          <cell r="I4527" t="str">
            <v>PRIME</v>
          </cell>
          <cell r="J4527" t="str">
            <v/>
          </cell>
          <cell r="K4527">
            <v>697.74</v>
          </cell>
          <cell r="L4527" t="str">
            <v>Z1B01BCA0150+60000G260055G0A5K10</v>
          </cell>
        </row>
        <row r="4528">
          <cell r="A4528" t="str">
            <v>5B05</v>
          </cell>
          <cell r="B4528" t="str">
            <v>Z1B01BCA0170+60000</v>
          </cell>
          <cell r="C4528">
            <v>75</v>
          </cell>
          <cell r="D4528" t="str">
            <v>G240041A0A</v>
          </cell>
          <cell r="E4528" t="str">
            <v/>
          </cell>
          <cell r="F4528" t="str">
            <v>0</v>
          </cell>
          <cell r="G4528" t="str">
            <v/>
          </cell>
          <cell r="H4528" t="str">
            <v>SLOW</v>
          </cell>
          <cell r="I4528" t="str">
            <v>PRIME</v>
          </cell>
          <cell r="J4528" t="str">
            <v>SLOW</v>
          </cell>
          <cell r="K4528">
            <v>507.45</v>
          </cell>
          <cell r="L4528" t="str">
            <v>Z1B01BCA0170+60000G240041A0A5B05</v>
          </cell>
        </row>
        <row r="4529">
          <cell r="A4529" t="str">
            <v>5B05</v>
          </cell>
          <cell r="B4529" t="str">
            <v>Z1B01BEA0120+60000</v>
          </cell>
          <cell r="C4529">
            <v>5</v>
          </cell>
          <cell r="D4529" t="str">
            <v>5251869B0A</v>
          </cell>
          <cell r="E4529" t="str">
            <v>2010288779</v>
          </cell>
          <cell r="F4529" t="str">
            <v>2</v>
          </cell>
          <cell r="G4529" t="str">
            <v/>
          </cell>
          <cell r="H4529" t="str">
            <v>FAST</v>
          </cell>
          <cell r="I4529" t="str">
            <v>PRIME</v>
          </cell>
          <cell r="J4529" t="str">
            <v/>
          </cell>
          <cell r="K4529">
            <v>27.165</v>
          </cell>
          <cell r="L4529" t="str">
            <v>Z1B01BEA0120+600005251869B0A5B05</v>
          </cell>
        </row>
        <row r="4530">
          <cell r="A4530" t="str">
            <v>1543</v>
          </cell>
          <cell r="B4530" t="str">
            <v>Z1B01BEA0120+60000</v>
          </cell>
          <cell r="C4530">
            <v>5</v>
          </cell>
          <cell r="D4530" t="str">
            <v>G250176B0B</v>
          </cell>
          <cell r="E4530" t="str">
            <v>2060006273</v>
          </cell>
          <cell r="F4530" t="str">
            <v>1</v>
          </cell>
          <cell r="G4530" t="str">
            <v/>
          </cell>
          <cell r="H4530" t="str">
            <v>FAST</v>
          </cell>
          <cell r="I4530" t="str">
            <v>NON PRIME</v>
          </cell>
          <cell r="J4530" t="str">
            <v/>
          </cell>
          <cell r="K4530">
            <v>27.165</v>
          </cell>
          <cell r="L4530" t="str">
            <v>Z1B01BEA0120+60000G250176B0B1543</v>
          </cell>
        </row>
        <row r="4531">
          <cell r="A4531" t="str">
            <v>1543</v>
          </cell>
          <cell r="B4531" t="str">
            <v>Z1B01BEA0120+60000</v>
          </cell>
          <cell r="C4531">
            <v>2</v>
          </cell>
          <cell r="D4531" t="str">
            <v>5262212B0B</v>
          </cell>
          <cell r="E4531" t="str">
            <v>2060006313</v>
          </cell>
          <cell r="F4531" t="str">
            <v>1</v>
          </cell>
          <cell r="G4531" t="str">
            <v/>
          </cell>
          <cell r="H4531" t="str">
            <v>FAST</v>
          </cell>
          <cell r="I4531" t="str">
            <v>NON PRIME</v>
          </cell>
          <cell r="J4531" t="str">
            <v/>
          </cell>
          <cell r="K4531">
            <v>10.866</v>
          </cell>
          <cell r="L4531" t="str">
            <v>Z1B01BEA0120+600005262212B0B1543</v>
          </cell>
        </row>
        <row r="4532">
          <cell r="A4532" t="str">
            <v>1543</v>
          </cell>
          <cell r="B4532" t="str">
            <v>Z1B01BEA0120+60000</v>
          </cell>
          <cell r="C4532">
            <v>3</v>
          </cell>
          <cell r="D4532" t="str">
            <v>5262211G0B</v>
          </cell>
          <cell r="E4532" t="str">
            <v>2060006306</v>
          </cell>
          <cell r="F4532" t="str">
            <v>1</v>
          </cell>
          <cell r="G4532" t="str">
            <v/>
          </cell>
          <cell r="H4532" t="str">
            <v>FAST</v>
          </cell>
          <cell r="I4532" t="str">
            <v>NON PRIME</v>
          </cell>
          <cell r="J4532" t="str">
            <v/>
          </cell>
          <cell r="K4532">
            <v>16.299</v>
          </cell>
          <cell r="L4532" t="str">
            <v>Z1B01BEA0120+600005262211G0B1543</v>
          </cell>
        </row>
        <row r="4533">
          <cell r="A4533" t="str">
            <v>1543</v>
          </cell>
          <cell r="B4533" t="str">
            <v>Z1B01BEA0120+60000</v>
          </cell>
          <cell r="C4533">
            <v>2</v>
          </cell>
          <cell r="D4533" t="str">
            <v>5262222B0B</v>
          </cell>
          <cell r="E4533" t="str">
            <v>2060006336</v>
          </cell>
          <cell r="F4533" t="str">
            <v>5</v>
          </cell>
          <cell r="G4533" t="str">
            <v/>
          </cell>
          <cell r="H4533" t="str">
            <v>FAST</v>
          </cell>
          <cell r="I4533" t="str">
            <v>NON PRIME</v>
          </cell>
          <cell r="J4533" t="str">
            <v/>
          </cell>
          <cell r="K4533">
            <v>10.866</v>
          </cell>
          <cell r="L4533" t="str">
            <v>Z1B01BEA0120+600005262222B0B1543</v>
          </cell>
        </row>
        <row r="4534">
          <cell r="A4534" t="str">
            <v>5B12</v>
          </cell>
          <cell r="B4534" t="str">
            <v>Z1B01BEA0150+60000</v>
          </cell>
          <cell r="C4534">
            <v>51</v>
          </cell>
          <cell r="D4534" t="str">
            <v>5240215B0A</v>
          </cell>
          <cell r="E4534" t="str">
            <v/>
          </cell>
          <cell r="F4534" t="str">
            <v>0</v>
          </cell>
          <cell r="G4534" t="str">
            <v/>
          </cell>
          <cell r="H4534" t="str">
            <v>SLOW</v>
          </cell>
          <cell r="I4534" t="str">
            <v>PRIME</v>
          </cell>
          <cell r="J4534" t="str">
            <v>SLOW</v>
          </cell>
          <cell r="K4534">
            <v>342.975</v>
          </cell>
          <cell r="L4534" t="str">
            <v>Z1B01BEA0150+600005240215B0A5B12</v>
          </cell>
        </row>
        <row r="4535">
          <cell r="A4535" t="str">
            <v>5B12</v>
          </cell>
          <cell r="B4535" t="str">
            <v>Z1B01BEA0150+60000</v>
          </cell>
          <cell r="C4535">
            <v>63</v>
          </cell>
          <cell r="D4535" t="str">
            <v>5251706B0A</v>
          </cell>
          <cell r="E4535" t="str">
            <v>2010201204</v>
          </cell>
          <cell r="F4535" t="str">
            <v>1</v>
          </cell>
          <cell r="G4535" t="str">
            <v/>
          </cell>
          <cell r="H4535" t="str">
            <v>FAST</v>
          </cell>
          <cell r="I4535" t="str">
            <v>PRIME</v>
          </cell>
          <cell r="J4535" t="str">
            <v/>
          </cell>
          <cell r="K4535">
            <v>423.675</v>
          </cell>
          <cell r="L4535" t="str">
            <v>Z1B01BEA0150+600005251706B0A5B12</v>
          </cell>
        </row>
        <row r="4536">
          <cell r="A4536" t="str">
            <v>5K10</v>
          </cell>
          <cell r="B4536" t="str">
            <v>Z1B01BFB0190+60000</v>
          </cell>
          <cell r="C4536">
            <v>83</v>
          </cell>
          <cell r="D4536" t="str">
            <v>5252523H0A</v>
          </cell>
          <cell r="E4536" t="str">
            <v/>
          </cell>
          <cell r="F4536" t="str">
            <v>0</v>
          </cell>
          <cell r="G4536" t="str">
            <v/>
          </cell>
          <cell r="H4536" t="str">
            <v>FAST</v>
          </cell>
          <cell r="I4536" t="str">
            <v>PRIME</v>
          </cell>
          <cell r="J4536" t="str">
            <v/>
          </cell>
          <cell r="K4536">
            <v>734.965</v>
          </cell>
          <cell r="L4536" t="str">
            <v>Z1B01BFB0190+600005252523H0A5K10</v>
          </cell>
        </row>
        <row r="4537">
          <cell r="A4537" t="str">
            <v>5K10</v>
          </cell>
          <cell r="B4537" t="str">
            <v>Z1B01BFB0220+60000</v>
          </cell>
          <cell r="C4537">
            <v>91</v>
          </cell>
          <cell r="D4537" t="str">
            <v>5260254H0A</v>
          </cell>
          <cell r="E4537" t="str">
            <v>2010217852</v>
          </cell>
          <cell r="F4537" t="str">
            <v>25</v>
          </cell>
          <cell r="G4537" t="str">
            <v/>
          </cell>
          <cell r="H4537" t="str">
            <v>FAST</v>
          </cell>
          <cell r="I4537" t="str">
            <v>PRIME</v>
          </cell>
          <cell r="J4537" t="str">
            <v/>
          </cell>
          <cell r="K4537">
            <v>924.196</v>
          </cell>
          <cell r="L4537" t="str">
            <v>Z1B01BFB0220+600005260254H0A5K10</v>
          </cell>
        </row>
        <row r="4538">
          <cell r="A4538" t="str">
            <v>5K06</v>
          </cell>
          <cell r="B4538" t="str">
            <v>Z1B01BFH0170+60000</v>
          </cell>
          <cell r="C4538">
            <v>91</v>
          </cell>
          <cell r="D4538" t="str">
            <v>5252561H0A</v>
          </cell>
          <cell r="E4538" t="str">
            <v>2010240726</v>
          </cell>
          <cell r="F4538" t="str">
            <v>37</v>
          </cell>
          <cell r="G4538" t="str">
            <v/>
          </cell>
          <cell r="H4538" t="str">
            <v>FAST</v>
          </cell>
          <cell r="I4538" t="str">
            <v>PRIME</v>
          </cell>
          <cell r="J4538" t="str">
            <v/>
          </cell>
          <cell r="K4538">
            <v>739.284</v>
          </cell>
          <cell r="L4538" t="str">
            <v>Z1B01BFH0170+600005252561H0A5K06</v>
          </cell>
        </row>
        <row r="4539">
          <cell r="A4539" t="str">
            <v>5K08</v>
          </cell>
          <cell r="B4539" t="str">
            <v>Z1B01BFH0170+60000</v>
          </cell>
          <cell r="C4539">
            <v>81</v>
          </cell>
          <cell r="D4539" t="str">
            <v>5252561H0A</v>
          </cell>
          <cell r="E4539" t="str">
            <v>2010240726</v>
          </cell>
          <cell r="F4539" t="str">
            <v>37</v>
          </cell>
          <cell r="G4539" t="str">
            <v/>
          </cell>
          <cell r="H4539" t="str">
            <v>FAST</v>
          </cell>
          <cell r="I4539" t="str">
            <v>PRIME</v>
          </cell>
          <cell r="J4539" t="str">
            <v/>
          </cell>
          <cell r="K4539">
            <v>658.044</v>
          </cell>
          <cell r="L4539" t="str">
            <v>Z1B01BFH0170+600005252561H0A5K08</v>
          </cell>
        </row>
        <row r="4540">
          <cell r="A4540" t="str">
            <v>5K08</v>
          </cell>
          <cell r="B4540" t="str">
            <v>Z1B01BFH0190+60000</v>
          </cell>
          <cell r="C4540">
            <v>59</v>
          </cell>
          <cell r="D4540" t="str">
            <v>5252523H0A</v>
          </cell>
          <cell r="E4540" t="str">
            <v>2010240726</v>
          </cell>
          <cell r="F4540" t="str">
            <v>38</v>
          </cell>
          <cell r="G4540" t="str">
            <v/>
          </cell>
          <cell r="H4540" t="str">
            <v>FAST</v>
          </cell>
          <cell r="I4540" t="str">
            <v>PRIME</v>
          </cell>
          <cell r="J4540" t="str">
            <v/>
          </cell>
          <cell r="K4540">
            <v>532.416</v>
          </cell>
          <cell r="L4540" t="str">
            <v>Z1B01BFH0190+600005252523H0A5K08</v>
          </cell>
        </row>
        <row r="4541">
          <cell r="A4541" t="str">
            <v>5K09</v>
          </cell>
          <cell r="B4541" t="str">
            <v>Z1B01BFH0220+60000</v>
          </cell>
          <cell r="C4541">
            <v>18</v>
          </cell>
          <cell r="D4541" t="str">
            <v>5261839H0A</v>
          </cell>
          <cell r="E4541" t="str">
            <v>2010304425</v>
          </cell>
          <cell r="F4541" t="str">
            <v>1</v>
          </cell>
          <cell r="G4541" t="str">
            <v/>
          </cell>
          <cell r="H4541" t="str">
            <v>FAST</v>
          </cell>
          <cell r="I4541" t="str">
            <v>PRIME</v>
          </cell>
          <cell r="J4541" t="str">
            <v/>
          </cell>
          <cell r="K4541">
            <v>186.318</v>
          </cell>
          <cell r="L4541" t="str">
            <v>Z1B01BFH0220+600005261839H0A5K09</v>
          </cell>
        </row>
        <row r="4542">
          <cell r="A4542" t="str">
            <v>5K09</v>
          </cell>
          <cell r="B4542" t="str">
            <v>Z1B01BFH0220+60000</v>
          </cell>
          <cell r="C4542">
            <v>9</v>
          </cell>
          <cell r="D4542" t="str">
            <v>5260254H0A</v>
          </cell>
          <cell r="E4542" t="str">
            <v>2010304425</v>
          </cell>
          <cell r="F4542" t="str">
            <v>1</v>
          </cell>
          <cell r="G4542" t="str">
            <v/>
          </cell>
          <cell r="H4542" t="str">
            <v>FAST</v>
          </cell>
          <cell r="I4542" t="str">
            <v>PRIME</v>
          </cell>
          <cell r="J4542" t="str">
            <v/>
          </cell>
          <cell r="K4542">
            <v>93.159</v>
          </cell>
          <cell r="L4542" t="str">
            <v>Z1B01BFH0220+600005260254H0A5K09</v>
          </cell>
        </row>
        <row r="4543">
          <cell r="A4543" t="str">
            <v>5K09</v>
          </cell>
          <cell r="B4543" t="str">
            <v>Z1B01BFH0220+60000</v>
          </cell>
          <cell r="C4543">
            <v>23</v>
          </cell>
          <cell r="D4543" t="str">
            <v>A260050H0A</v>
          </cell>
          <cell r="E4543" t="str">
            <v>2010304425</v>
          </cell>
          <cell r="F4543" t="str">
            <v>1</v>
          </cell>
          <cell r="G4543" t="str">
            <v/>
          </cell>
          <cell r="H4543" t="str">
            <v>FAST</v>
          </cell>
          <cell r="I4543" t="str">
            <v>PRIME</v>
          </cell>
          <cell r="J4543" t="str">
            <v/>
          </cell>
          <cell r="K4543">
            <v>238.073</v>
          </cell>
          <cell r="L4543" t="str">
            <v>Z1B01BFH0220+60000A260050H0A5K09</v>
          </cell>
        </row>
        <row r="4544">
          <cell r="A4544" t="str">
            <v>5K10</v>
          </cell>
          <cell r="B4544" t="str">
            <v>Z1B01BFH0280+60000</v>
          </cell>
          <cell r="C4544">
            <v>10</v>
          </cell>
          <cell r="D4544" t="str">
            <v>5251412H0A</v>
          </cell>
          <cell r="E4544" t="str">
            <v>2010184698</v>
          </cell>
          <cell r="F4544" t="str">
            <v>2</v>
          </cell>
          <cell r="G4544" t="str">
            <v/>
          </cell>
          <cell r="H4544" t="str">
            <v>FAST</v>
          </cell>
          <cell r="I4544" t="str">
            <v>PRIME</v>
          </cell>
          <cell r="J4544" t="str">
            <v/>
          </cell>
          <cell r="K4544">
            <v>129.26</v>
          </cell>
          <cell r="L4544" t="str">
            <v>Z1B01BFH0280+600005251412H0A5K10</v>
          </cell>
        </row>
        <row r="4545">
          <cell r="A4545" t="str">
            <v>5K10</v>
          </cell>
          <cell r="B4545" t="str">
            <v>Z1B01BFH0280+60000</v>
          </cell>
          <cell r="C4545">
            <v>14</v>
          </cell>
          <cell r="D4545" t="str">
            <v>5251413H0A</v>
          </cell>
          <cell r="E4545" t="str">
            <v>2010266691</v>
          </cell>
          <cell r="F4545" t="str">
            <v>3</v>
          </cell>
          <cell r="G4545" t="str">
            <v/>
          </cell>
          <cell r="H4545" t="str">
            <v>FAST</v>
          </cell>
          <cell r="I4545" t="str">
            <v>PRIME</v>
          </cell>
          <cell r="J4545" t="str">
            <v/>
          </cell>
          <cell r="K4545">
            <v>180.964</v>
          </cell>
          <cell r="L4545" t="str">
            <v>Z1B01BFH0280+600005251413H0A5K10</v>
          </cell>
        </row>
        <row r="4546">
          <cell r="A4546" t="str">
            <v>5K10</v>
          </cell>
          <cell r="B4546" t="str">
            <v>Z1B01BFH0280+60000</v>
          </cell>
          <cell r="C4546">
            <v>7</v>
          </cell>
          <cell r="D4546" t="str">
            <v>5241297H0A</v>
          </cell>
          <cell r="E4546" t="str">
            <v>2010184698</v>
          </cell>
          <cell r="F4546" t="str">
            <v>2</v>
          </cell>
          <cell r="G4546" t="str">
            <v/>
          </cell>
          <cell r="H4546" t="str">
            <v>SLOW</v>
          </cell>
          <cell r="I4546" t="str">
            <v>PRIME</v>
          </cell>
          <cell r="J4546" t="str">
            <v>SLOW</v>
          </cell>
          <cell r="K4546">
            <v>90.482</v>
          </cell>
          <cell r="L4546" t="str">
            <v>Z1B01BFH0280+600005241297H0A5K10</v>
          </cell>
        </row>
        <row r="4547">
          <cell r="A4547" t="str">
            <v>1543</v>
          </cell>
          <cell r="B4547" t="str">
            <v>Z1B01BIA0120+60000</v>
          </cell>
          <cell r="C4547">
            <v>1</v>
          </cell>
          <cell r="D4547" t="str">
            <v>5262214G0B</v>
          </cell>
          <cell r="E4547" t="str">
            <v>2060006327</v>
          </cell>
          <cell r="F4547" t="str">
            <v>1</v>
          </cell>
          <cell r="G4547" t="str">
            <v/>
          </cell>
          <cell r="H4547" t="str">
            <v>FAST</v>
          </cell>
          <cell r="I4547" t="str">
            <v>NON PRIME</v>
          </cell>
          <cell r="J4547" t="str">
            <v/>
          </cell>
          <cell r="K4547">
            <v>6.552</v>
          </cell>
          <cell r="L4547" t="str">
            <v>Z1B01BIA0120+600005262214G0B1543</v>
          </cell>
        </row>
        <row r="4548">
          <cell r="A4548" t="str">
            <v>5B13</v>
          </cell>
          <cell r="B4548" t="str">
            <v>Z1B01BIA0140+60000</v>
          </cell>
          <cell r="C4548">
            <v>61</v>
          </cell>
          <cell r="D4548" t="str">
            <v>G240001B0A</v>
          </cell>
          <cell r="E4548" t="str">
            <v>2010217852</v>
          </cell>
          <cell r="F4548" t="str">
            <v>31</v>
          </cell>
          <cell r="G4548" t="str">
            <v/>
          </cell>
          <cell r="H4548" t="str">
            <v>SLOW</v>
          </cell>
          <cell r="I4548" t="str">
            <v>PRIME</v>
          </cell>
          <cell r="J4548" t="str">
            <v>SLOW</v>
          </cell>
          <cell r="K4548">
            <v>463.722</v>
          </cell>
          <cell r="L4548" t="str">
            <v>Z1B01BIA0140+60000G240001B0A5B13</v>
          </cell>
        </row>
        <row r="4549">
          <cell r="A4549" t="str">
            <v>5K10</v>
          </cell>
          <cell r="B4549" t="str">
            <v>Z1B01BIA0140+60000</v>
          </cell>
          <cell r="C4549">
            <v>4</v>
          </cell>
          <cell r="D4549" t="str">
            <v>5251897G0A</v>
          </cell>
          <cell r="E4549" t="str">
            <v/>
          </cell>
          <cell r="F4549" t="str">
            <v>0</v>
          </cell>
          <cell r="G4549" t="str">
            <v/>
          </cell>
          <cell r="H4549" t="str">
            <v>FAST</v>
          </cell>
          <cell r="I4549" t="str">
            <v>PRIME</v>
          </cell>
          <cell r="J4549" t="str">
            <v/>
          </cell>
          <cell r="K4549">
            <v>30.408</v>
          </cell>
          <cell r="L4549" t="str">
            <v>Z1B01BIA0140+600005251897G0A5K10</v>
          </cell>
        </row>
        <row r="4550">
          <cell r="A4550" t="str">
            <v>5B12</v>
          </cell>
          <cell r="B4550" t="str">
            <v>Z1B01BIA0170+60000</v>
          </cell>
          <cell r="C4550">
            <v>122</v>
          </cell>
          <cell r="D4550" t="str">
            <v>5262192A0A</v>
          </cell>
          <cell r="E4550" t="str">
            <v>2010307841</v>
          </cell>
          <cell r="F4550" t="str">
            <v>3</v>
          </cell>
          <cell r="G4550" t="str">
            <v/>
          </cell>
          <cell r="H4550" t="str">
            <v>FAST</v>
          </cell>
          <cell r="I4550" t="str">
            <v>PRIME</v>
          </cell>
          <cell r="J4550" t="str">
            <v/>
          </cell>
          <cell r="K4550">
            <v>1117.032</v>
          </cell>
          <cell r="L4550" t="str">
            <v>Z1B01BIA0170+600005262192A0A5B12</v>
          </cell>
        </row>
        <row r="4551">
          <cell r="A4551" t="str">
            <v>5B04</v>
          </cell>
          <cell r="B4551" t="str">
            <v>Z1B01BIA0170+60000</v>
          </cell>
          <cell r="C4551">
            <v>30</v>
          </cell>
          <cell r="D4551" t="str">
            <v>E220064B0A</v>
          </cell>
          <cell r="E4551" t="str">
            <v>2010213498</v>
          </cell>
          <cell r="F4551" t="str">
            <v>19</v>
          </cell>
          <cell r="G4551" t="str">
            <v/>
          </cell>
          <cell r="H4551" t="str">
            <v>SLOW</v>
          </cell>
          <cell r="I4551" t="str">
            <v>PRIME</v>
          </cell>
          <cell r="J4551" t="str">
            <v>SLOW</v>
          </cell>
          <cell r="K4551">
            <v>274.68</v>
          </cell>
          <cell r="L4551" t="str">
            <v>Z1B01BIA0170+60000E220064B0A5B04</v>
          </cell>
        </row>
        <row r="4552">
          <cell r="A4552" t="str">
            <v>5K10</v>
          </cell>
          <cell r="B4552" t="str">
            <v>Z1B01BIA0220+60000</v>
          </cell>
          <cell r="C4552">
            <v>61</v>
          </cell>
          <cell r="D4552" t="str">
            <v>G250033G0A</v>
          </cell>
          <cell r="E4552" t="str">
            <v>2010253143</v>
          </cell>
          <cell r="F4552" t="str">
            <v>26</v>
          </cell>
          <cell r="G4552" t="str">
            <v/>
          </cell>
          <cell r="H4552" t="str">
            <v>FAST</v>
          </cell>
          <cell r="I4552" t="str">
            <v>PRIME</v>
          </cell>
          <cell r="J4552" t="str">
            <v/>
          </cell>
          <cell r="K4552">
            <v>712.846</v>
          </cell>
          <cell r="L4552" t="str">
            <v>Z1B01BIA0220+60000G250033G0A5K10</v>
          </cell>
        </row>
        <row r="4553">
          <cell r="A4553" t="str">
            <v>1543</v>
          </cell>
          <cell r="B4553" t="str">
            <v>Z1B01BKO0145+60000</v>
          </cell>
          <cell r="C4553">
            <v>61</v>
          </cell>
          <cell r="D4553" t="str">
            <v>A220753A0B</v>
          </cell>
          <cell r="E4553" t="str">
            <v>2010199595</v>
          </cell>
          <cell r="F4553" t="str">
            <v>5</v>
          </cell>
          <cell r="G4553" t="str">
            <v/>
          </cell>
          <cell r="H4553" t="str">
            <v>FAST</v>
          </cell>
          <cell r="I4553" t="str">
            <v>NON PRIME</v>
          </cell>
          <cell r="J4553" t="str">
            <v/>
          </cell>
          <cell r="K4553">
            <v>539.85</v>
          </cell>
          <cell r="L4553" t="str">
            <v>Z1B01BKO0145+60000A220753A0B1543</v>
          </cell>
        </row>
        <row r="4554">
          <cell r="A4554" t="str">
            <v>5B05</v>
          </cell>
          <cell r="B4554" t="str">
            <v>Z1B01BKO0250+60000</v>
          </cell>
          <cell r="C4554">
            <v>19</v>
          </cell>
          <cell r="D4554" t="str">
            <v>5250270A0A</v>
          </cell>
          <cell r="E4554" t="str">
            <v/>
          </cell>
          <cell r="F4554" t="str">
            <v>0</v>
          </cell>
          <cell r="G4554" t="str">
            <v/>
          </cell>
          <cell r="H4554" t="str">
            <v>FAST</v>
          </cell>
          <cell r="I4554" t="str">
            <v>PRIME</v>
          </cell>
          <cell r="J4554" t="str">
            <v/>
          </cell>
          <cell r="K4554">
            <v>282.53</v>
          </cell>
          <cell r="L4554" t="str">
            <v>Z1B01BKO0250+600005250270A0A5B05</v>
          </cell>
        </row>
        <row r="4555">
          <cell r="A4555" t="str">
            <v>5K09</v>
          </cell>
          <cell r="B4555" t="str">
            <v>Z1B01BKO0250+60000</v>
          </cell>
          <cell r="C4555">
            <v>51</v>
          </cell>
          <cell r="D4555" t="str">
            <v>5260022H0C</v>
          </cell>
          <cell r="E4555" t="str">
            <v>2070005407</v>
          </cell>
          <cell r="F4555" t="str">
            <v>1</v>
          </cell>
          <cell r="G4555" t="str">
            <v>EXT.RETURN DIALIHKAN KE MEGA BAJA</v>
          </cell>
          <cell r="H4555" t="str">
            <v>FAST</v>
          </cell>
          <cell r="I4555" t="str">
            <v>NON PRIME</v>
          </cell>
          <cell r="J4555" t="str">
            <v/>
          </cell>
          <cell r="K4555">
            <v>758.37</v>
          </cell>
          <cell r="L4555" t="str">
            <v>Z1B01BKO0250+600005260022H0C5K09</v>
          </cell>
        </row>
        <row r="4556">
          <cell r="A4556" t="str">
            <v>5K10</v>
          </cell>
          <cell r="B4556" t="str">
            <v>Z1B01BKO0250+60000</v>
          </cell>
          <cell r="C4556">
            <v>11</v>
          </cell>
          <cell r="D4556" t="str">
            <v>A240367H0C</v>
          </cell>
          <cell r="E4556" t="str">
            <v>2010263894</v>
          </cell>
          <cell r="F4556" t="str">
            <v>2</v>
          </cell>
          <cell r="G4556" t="str">
            <v>92/NCR-SKF/V/2026 KOTOR DEBU VARNIS</v>
          </cell>
          <cell r="H4556" t="str">
            <v>FAST</v>
          </cell>
          <cell r="I4556" t="str">
            <v>NON PRIME</v>
          </cell>
          <cell r="J4556" t="str">
            <v/>
          </cell>
          <cell r="K4556">
            <v>163.57</v>
          </cell>
          <cell r="L4556" t="str">
            <v>Z1B01BKO0250+60000A240367H0C5K10</v>
          </cell>
        </row>
        <row r="4557">
          <cell r="A4557" t="str">
            <v>5K09</v>
          </cell>
          <cell r="B4557" t="str">
            <v>Z1B01BKO0250+60000</v>
          </cell>
          <cell r="C4557">
            <v>2</v>
          </cell>
          <cell r="D4557" t="str">
            <v>A250277H0A</v>
          </cell>
          <cell r="E4557" t="str">
            <v>2010302345</v>
          </cell>
          <cell r="F4557" t="str">
            <v>5</v>
          </cell>
          <cell r="G4557" t="str">
            <v/>
          </cell>
          <cell r="H4557" t="str">
            <v>FAST</v>
          </cell>
          <cell r="I4557" t="str">
            <v>PRIME</v>
          </cell>
          <cell r="J4557" t="str">
            <v/>
          </cell>
          <cell r="K4557">
            <v>29.74</v>
          </cell>
          <cell r="L4557" t="str">
            <v>Z1B01BKO0250+60000A250277H0A5K09</v>
          </cell>
        </row>
        <row r="4558">
          <cell r="A4558" t="str">
            <v>5K09</v>
          </cell>
          <cell r="B4558" t="str">
            <v>Z1B01BKO0250+60000</v>
          </cell>
          <cell r="C4558">
            <v>49</v>
          </cell>
          <cell r="D4558" t="str">
            <v>A240367H0A</v>
          </cell>
          <cell r="E4558" t="str">
            <v>2010263894</v>
          </cell>
          <cell r="F4558" t="str">
            <v>2</v>
          </cell>
          <cell r="G4558" t="str">
            <v/>
          </cell>
          <cell r="H4558" t="str">
            <v>FAST</v>
          </cell>
          <cell r="I4558" t="str">
            <v>PRIME</v>
          </cell>
          <cell r="J4558" t="str">
            <v/>
          </cell>
          <cell r="K4558">
            <v>728.63</v>
          </cell>
          <cell r="L4558" t="str">
            <v>Z1B01BKO0250+60000A240367H0A5K09</v>
          </cell>
        </row>
        <row r="4559">
          <cell r="A4559" t="str">
            <v>5B13</v>
          </cell>
          <cell r="B4559" t="str">
            <v>Z1B01BMF0120+60000</v>
          </cell>
          <cell r="C4559">
            <v>188</v>
          </cell>
          <cell r="D4559" t="str">
            <v>7260551A0A</v>
          </cell>
          <cell r="E4559" t="str">
            <v>2010311039</v>
          </cell>
          <cell r="F4559" t="str">
            <v>1</v>
          </cell>
          <cell r="G4559" t="str">
            <v/>
          </cell>
          <cell r="H4559" t="str">
            <v>FAST</v>
          </cell>
          <cell r="I4559" t="str">
            <v>PRIME</v>
          </cell>
          <cell r="J4559" t="str">
            <v/>
          </cell>
          <cell r="K4559">
            <v>1462.076</v>
          </cell>
          <cell r="L4559" t="str">
            <v>Z1B01BMF0120+600007260551A0A5B13</v>
          </cell>
        </row>
        <row r="4560">
          <cell r="A4560" t="str">
            <v>5B14</v>
          </cell>
          <cell r="B4560" t="str">
            <v>Z1B01BMF0120+60000</v>
          </cell>
          <cell r="C4560">
            <v>1</v>
          </cell>
          <cell r="D4560" t="str">
            <v>7260114A0E</v>
          </cell>
          <cell r="E4560" t="str">
            <v>2010281679</v>
          </cell>
          <cell r="F4560" t="str">
            <v>4</v>
          </cell>
          <cell r="G4560" t="str">
            <v>218/NCR-SKF/VII/2026 KARAT LUAR DLM</v>
          </cell>
          <cell r="H4560" t="str">
            <v>FAST</v>
          </cell>
          <cell r="I4560" t="str">
            <v>NON PRIME</v>
          </cell>
          <cell r="J4560" t="str">
            <v/>
          </cell>
          <cell r="K4560">
            <v>7.777</v>
          </cell>
          <cell r="L4560" t="str">
            <v>Z1B01BMF0120+600007260114A0E5B14</v>
          </cell>
        </row>
        <row r="4561">
          <cell r="A4561" t="str">
            <v>5B14</v>
          </cell>
          <cell r="B4561" t="str">
            <v>Z1B01BMF0120+60000</v>
          </cell>
          <cell r="C4561">
            <v>2</v>
          </cell>
          <cell r="D4561" t="str">
            <v>7260115A0E</v>
          </cell>
          <cell r="E4561" t="str">
            <v>2010281679</v>
          </cell>
          <cell r="F4561" t="str">
            <v>4</v>
          </cell>
          <cell r="G4561" t="str">
            <v>218/NCR-SKF/VII/2026 KARAT LUAR DLM</v>
          </cell>
          <cell r="H4561" t="str">
            <v>FAST</v>
          </cell>
          <cell r="I4561" t="str">
            <v>NON PRIME</v>
          </cell>
          <cell r="J4561" t="str">
            <v/>
          </cell>
          <cell r="K4561">
            <v>15.554</v>
          </cell>
          <cell r="L4561" t="str">
            <v>Z1B01BMF0120+600007260115A0E5B14</v>
          </cell>
        </row>
        <row r="4562">
          <cell r="A4562" t="str">
            <v>5B13</v>
          </cell>
          <cell r="B4562" t="str">
            <v>Z1B01BMF0120+60000</v>
          </cell>
          <cell r="C4562">
            <v>117</v>
          </cell>
          <cell r="D4562" t="str">
            <v>7260551A0A</v>
          </cell>
          <cell r="E4562" t="str">
            <v>2010293507</v>
          </cell>
          <cell r="F4562" t="str">
            <v>2</v>
          </cell>
          <cell r="G4562" t="str">
            <v/>
          </cell>
          <cell r="H4562" t="str">
            <v>FAST</v>
          </cell>
          <cell r="I4562" t="str">
            <v>PRIME</v>
          </cell>
          <cell r="J4562" t="str">
            <v/>
          </cell>
          <cell r="K4562">
            <v>909.909</v>
          </cell>
          <cell r="L4562" t="str">
            <v>Z1B01BMF0120+600007260551A0A5B13</v>
          </cell>
        </row>
        <row r="4563">
          <cell r="A4563" t="str">
            <v>5B14</v>
          </cell>
          <cell r="B4563" t="str">
            <v>Z1B01BMF0120+60000</v>
          </cell>
          <cell r="C4563">
            <v>1</v>
          </cell>
          <cell r="D4563" t="str">
            <v>A260001A0A</v>
          </cell>
          <cell r="E4563" t="str">
            <v>2010293507</v>
          </cell>
          <cell r="F4563" t="str">
            <v>2</v>
          </cell>
          <cell r="G4563" t="str">
            <v/>
          </cell>
          <cell r="H4563" t="str">
            <v>FAST</v>
          </cell>
          <cell r="I4563" t="str">
            <v>PRIME</v>
          </cell>
          <cell r="J4563" t="str">
            <v/>
          </cell>
          <cell r="K4563">
            <v>7.777</v>
          </cell>
          <cell r="L4563" t="str">
            <v>Z1B01BMF0120+60000A260001A0A5B14</v>
          </cell>
        </row>
        <row r="4564">
          <cell r="A4564" t="str">
            <v>5B03</v>
          </cell>
          <cell r="B4564" t="str">
            <v>Z1B01BMF0120+60000</v>
          </cell>
          <cell r="C4564">
            <v>47</v>
          </cell>
          <cell r="D4564" t="str">
            <v>7260115A0A</v>
          </cell>
          <cell r="E4564" t="str">
            <v>2010293507</v>
          </cell>
          <cell r="F4564" t="str">
            <v>2</v>
          </cell>
          <cell r="G4564" t="str">
            <v>.</v>
          </cell>
          <cell r="H4564" t="str">
            <v>FAST</v>
          </cell>
          <cell r="I4564" t="str">
            <v>PRIME</v>
          </cell>
          <cell r="J4564" t="str">
            <v/>
          </cell>
          <cell r="K4564">
            <v>365.519</v>
          </cell>
          <cell r="L4564" t="str">
            <v>Z1B01BMF0120+600007260115A0A5B03</v>
          </cell>
        </row>
        <row r="4565">
          <cell r="A4565" t="str">
            <v>5B05</v>
          </cell>
          <cell r="B4565" t="str">
            <v>Z1B01BMF0140+60000</v>
          </cell>
          <cell r="C4565">
            <v>4</v>
          </cell>
          <cell r="D4565" t="str">
            <v>A240357A0A</v>
          </cell>
          <cell r="E4565" t="str">
            <v/>
          </cell>
          <cell r="F4565" t="str">
            <v>0</v>
          </cell>
          <cell r="G4565" t="str">
            <v/>
          </cell>
          <cell r="H4565" t="str">
            <v>FAST</v>
          </cell>
          <cell r="I4565" t="str">
            <v>PRIME</v>
          </cell>
          <cell r="J4565" t="str">
            <v/>
          </cell>
          <cell r="K4565">
            <v>36.124</v>
          </cell>
          <cell r="L4565" t="str">
            <v>Z1B01BMF0140+60000A240357A0A5B05</v>
          </cell>
        </row>
        <row r="4566">
          <cell r="A4566" t="str">
            <v>1543</v>
          </cell>
          <cell r="B4566" t="str">
            <v>Z1B01BMF0140+60000</v>
          </cell>
          <cell r="C4566">
            <v>6</v>
          </cell>
          <cell r="D4566" t="str">
            <v>5262168A0B</v>
          </cell>
          <cell r="E4566" t="str">
            <v>2060006289</v>
          </cell>
          <cell r="F4566" t="str">
            <v>1</v>
          </cell>
          <cell r="G4566" t="str">
            <v/>
          </cell>
          <cell r="H4566" t="str">
            <v>FAST</v>
          </cell>
          <cell r="I4566" t="str">
            <v>NON PRIME</v>
          </cell>
          <cell r="J4566" t="str">
            <v/>
          </cell>
          <cell r="K4566">
            <v>54.186</v>
          </cell>
          <cell r="L4566" t="str">
            <v>Z1B01BMF0140+600005262168A0B1543</v>
          </cell>
        </row>
        <row r="4567">
          <cell r="A4567" t="str">
            <v>1543</v>
          </cell>
          <cell r="B4567" t="str">
            <v>Z1B01BMF0140+60000</v>
          </cell>
          <cell r="C4567">
            <v>2</v>
          </cell>
          <cell r="D4567" t="str">
            <v>5262230D0B</v>
          </cell>
          <cell r="E4567" t="str">
            <v>2060006292</v>
          </cell>
          <cell r="F4567" t="str">
            <v>1</v>
          </cell>
          <cell r="G4567" t="str">
            <v/>
          </cell>
          <cell r="H4567" t="str">
            <v>FAST</v>
          </cell>
          <cell r="I4567" t="str">
            <v>NON PRIME</v>
          </cell>
          <cell r="J4567" t="str">
            <v/>
          </cell>
          <cell r="K4567">
            <v>18.062</v>
          </cell>
          <cell r="L4567" t="str">
            <v>Z1B01BMF0140+600005262230D0B1543</v>
          </cell>
        </row>
        <row r="4568">
          <cell r="A4568" t="str">
            <v>1543</v>
          </cell>
          <cell r="B4568" t="str">
            <v>Z1B01BMF0140+60000</v>
          </cell>
          <cell r="C4568">
            <v>1</v>
          </cell>
          <cell r="D4568" t="str">
            <v>5262230D0B</v>
          </cell>
          <cell r="E4568" t="str">
            <v>2060006294</v>
          </cell>
          <cell r="F4568" t="str">
            <v>1</v>
          </cell>
          <cell r="G4568" t="str">
            <v/>
          </cell>
          <cell r="H4568" t="str">
            <v>FAST</v>
          </cell>
          <cell r="I4568" t="str">
            <v>NON PRIME</v>
          </cell>
          <cell r="J4568" t="str">
            <v/>
          </cell>
          <cell r="K4568">
            <v>9.031</v>
          </cell>
          <cell r="L4568" t="str">
            <v>Z1B01BMF0140+600005262230D0B1543</v>
          </cell>
        </row>
        <row r="4569">
          <cell r="A4569" t="str">
            <v>1543</v>
          </cell>
          <cell r="B4569" t="str">
            <v>Z1B01BMF0140+60000</v>
          </cell>
          <cell r="C4569">
            <v>6</v>
          </cell>
          <cell r="D4569" t="str">
            <v>5262230D0B</v>
          </cell>
          <cell r="E4569" t="str">
            <v>2060006296</v>
          </cell>
          <cell r="F4569" t="str">
            <v>1</v>
          </cell>
          <cell r="G4569" t="str">
            <v/>
          </cell>
          <cell r="H4569" t="str">
            <v>FAST</v>
          </cell>
          <cell r="I4569" t="str">
            <v>NON PRIME</v>
          </cell>
          <cell r="J4569" t="str">
            <v/>
          </cell>
          <cell r="K4569">
            <v>54.186</v>
          </cell>
          <cell r="L4569" t="str">
            <v>Z1B01BMF0140+600005262230D0B1543</v>
          </cell>
        </row>
        <row r="4570">
          <cell r="A4570" t="str">
            <v>1543</v>
          </cell>
          <cell r="B4570" t="str">
            <v>Z1B01BMF0140+60000</v>
          </cell>
          <cell r="C4570">
            <v>2</v>
          </cell>
          <cell r="D4570" t="str">
            <v>5262232D0B</v>
          </cell>
          <cell r="E4570" t="str">
            <v>2060006300</v>
          </cell>
          <cell r="F4570" t="str">
            <v>1</v>
          </cell>
          <cell r="G4570" t="str">
            <v/>
          </cell>
          <cell r="H4570" t="str">
            <v>FAST</v>
          </cell>
          <cell r="I4570" t="str">
            <v>NON PRIME</v>
          </cell>
          <cell r="J4570" t="str">
            <v/>
          </cell>
          <cell r="K4570">
            <v>18.062</v>
          </cell>
          <cell r="L4570" t="str">
            <v>Z1B01BMF0140+600005262232D0B1543</v>
          </cell>
        </row>
        <row r="4571">
          <cell r="A4571" t="str">
            <v>1543</v>
          </cell>
          <cell r="B4571" t="str">
            <v>Z1B01BMF0140+60000</v>
          </cell>
          <cell r="C4571">
            <v>5</v>
          </cell>
          <cell r="D4571" t="str">
            <v>5262198D0B</v>
          </cell>
          <cell r="E4571" t="str">
            <v>2060006302</v>
          </cell>
          <cell r="F4571" t="str">
            <v>1</v>
          </cell>
          <cell r="G4571" t="str">
            <v/>
          </cell>
          <cell r="H4571" t="str">
            <v>FAST</v>
          </cell>
          <cell r="I4571" t="str">
            <v>NON PRIME</v>
          </cell>
          <cell r="J4571" t="str">
            <v/>
          </cell>
          <cell r="K4571">
            <v>45.155</v>
          </cell>
          <cell r="L4571" t="str">
            <v>Z1B01BMF0140+600005262198D0B1543</v>
          </cell>
        </row>
        <row r="4572">
          <cell r="A4572" t="str">
            <v>1543</v>
          </cell>
          <cell r="B4572" t="str">
            <v>Z1B01BMF0140+60000</v>
          </cell>
          <cell r="C4572">
            <v>3</v>
          </cell>
          <cell r="D4572" t="str">
            <v>5262198D0B</v>
          </cell>
          <cell r="E4572" t="str">
            <v>2060006303</v>
          </cell>
          <cell r="F4572" t="str">
            <v>1</v>
          </cell>
          <cell r="G4572" t="str">
            <v/>
          </cell>
          <cell r="H4572" t="str">
            <v>FAST</v>
          </cell>
          <cell r="I4572" t="str">
            <v>NON PRIME</v>
          </cell>
          <cell r="J4572" t="str">
            <v/>
          </cell>
          <cell r="K4572">
            <v>27.093</v>
          </cell>
          <cell r="L4572" t="str">
            <v>Z1B01BMF0140+600005262198D0B1543</v>
          </cell>
        </row>
        <row r="4573">
          <cell r="A4573" t="str">
            <v>1543</v>
          </cell>
          <cell r="B4573" t="str">
            <v>Z1B01BMF0140+60000</v>
          </cell>
          <cell r="C4573">
            <v>9</v>
          </cell>
          <cell r="D4573" t="str">
            <v>5262229D0B</v>
          </cell>
          <cell r="E4573" t="str">
            <v>2060006308</v>
          </cell>
          <cell r="F4573" t="str">
            <v>1</v>
          </cell>
          <cell r="G4573" t="str">
            <v/>
          </cell>
          <cell r="H4573" t="str">
            <v>FAST</v>
          </cell>
          <cell r="I4573" t="str">
            <v>NON PRIME</v>
          </cell>
          <cell r="J4573" t="str">
            <v/>
          </cell>
          <cell r="K4573">
            <v>81.279</v>
          </cell>
          <cell r="L4573" t="str">
            <v>Z1B01BMF0140+600005262229D0B1543</v>
          </cell>
        </row>
        <row r="4574">
          <cell r="A4574" t="str">
            <v>1543</v>
          </cell>
          <cell r="B4574" t="str">
            <v>Z1B01BMF0145+60000</v>
          </cell>
          <cell r="C4574">
            <v>61</v>
          </cell>
          <cell r="D4574" t="str">
            <v>A220269A0B</v>
          </cell>
          <cell r="E4574" t="str">
            <v>2010171476</v>
          </cell>
          <cell r="F4574" t="str">
            <v>2</v>
          </cell>
          <cell r="G4574" t="str">
            <v/>
          </cell>
          <cell r="H4574" t="str">
            <v>FAST</v>
          </cell>
          <cell r="I4574" t="str">
            <v>NON PRIME</v>
          </cell>
          <cell r="J4574" t="str">
            <v/>
          </cell>
          <cell r="K4574">
            <v>569.923</v>
          </cell>
          <cell r="L4574" t="str">
            <v>Z1B01BMF0145+60000A220269A0B1543</v>
          </cell>
        </row>
        <row r="4575">
          <cell r="A4575" t="str">
            <v>5B14</v>
          </cell>
          <cell r="B4575" t="str">
            <v>Z1B01BOA0150+60000</v>
          </cell>
          <cell r="C4575">
            <v>122</v>
          </cell>
          <cell r="D4575" t="str">
            <v>5240211A0C</v>
          </cell>
          <cell r="E4575" t="str">
            <v>2010214131</v>
          </cell>
          <cell r="F4575" t="str">
            <v>5</v>
          </cell>
          <cell r="G4575" t="str">
            <v>61/VI/2026 KRT LD</v>
          </cell>
          <cell r="H4575" t="str">
            <v>FAST</v>
          </cell>
          <cell r="I4575" t="str">
            <v>NON PRIME</v>
          </cell>
          <cell r="J4575" t="str">
            <v/>
          </cell>
          <cell r="K4575">
            <v>1248.182</v>
          </cell>
          <cell r="L4575" t="str">
            <v>Z1B01BOA0150+600005240211A0C5B14</v>
          </cell>
        </row>
        <row r="4576">
          <cell r="A4576" t="str">
            <v>5B13</v>
          </cell>
          <cell r="B4576" t="str">
            <v>Z1B01BOA0190+60000</v>
          </cell>
          <cell r="C4576">
            <v>61</v>
          </cell>
          <cell r="D4576" t="str">
            <v>5260934A0A</v>
          </cell>
          <cell r="E4576" t="str">
            <v/>
          </cell>
          <cell r="F4576" t="str">
            <v>0</v>
          </cell>
          <cell r="G4576" t="str">
            <v/>
          </cell>
          <cell r="H4576" t="str">
            <v>FAST</v>
          </cell>
          <cell r="I4576" t="str">
            <v>PRIME</v>
          </cell>
          <cell r="J4576" t="str">
            <v/>
          </cell>
          <cell r="K4576">
            <v>783.667</v>
          </cell>
          <cell r="L4576" t="str">
            <v>Z1B01BOA0190+600005260934A0A5B13</v>
          </cell>
        </row>
        <row r="4577">
          <cell r="A4577" t="str">
            <v>5B14</v>
          </cell>
          <cell r="B4577" t="str">
            <v>Z1B01BOA0190+60000</v>
          </cell>
          <cell r="C4577">
            <v>18</v>
          </cell>
          <cell r="D4577" t="str">
            <v>5260934A0A</v>
          </cell>
          <cell r="E4577" t="str">
            <v/>
          </cell>
          <cell r="F4577" t="str">
            <v>0</v>
          </cell>
          <cell r="G4577" t="str">
            <v/>
          </cell>
          <cell r="H4577" t="str">
            <v>FAST</v>
          </cell>
          <cell r="I4577" t="str">
            <v>PRIME</v>
          </cell>
          <cell r="J4577" t="str">
            <v/>
          </cell>
          <cell r="K4577">
            <v>231.246</v>
          </cell>
          <cell r="L4577" t="str">
            <v>Z1B01BOA0190+600005260934A0A5B14</v>
          </cell>
        </row>
        <row r="4578">
          <cell r="A4578" t="str">
            <v>5B04</v>
          </cell>
          <cell r="B4578" t="str">
            <v>Z1B01BOA0220+60000</v>
          </cell>
          <cell r="C4578">
            <v>31</v>
          </cell>
          <cell r="D4578" t="str">
            <v>5241341A0A</v>
          </cell>
          <cell r="E4578" t="str">
            <v/>
          </cell>
          <cell r="F4578" t="str">
            <v>0</v>
          </cell>
          <cell r="G4578" t="str">
            <v/>
          </cell>
          <cell r="H4578" t="str">
            <v>SLOW</v>
          </cell>
          <cell r="I4578" t="str">
            <v>PRIME</v>
          </cell>
          <cell r="J4578" t="str">
            <v>SLOW</v>
          </cell>
          <cell r="K4578">
            <v>458.118</v>
          </cell>
          <cell r="L4578" t="str">
            <v>Z1B01BOA0220+600005241341A0A5B04</v>
          </cell>
        </row>
        <row r="4579">
          <cell r="A4579" t="str">
            <v>5B14</v>
          </cell>
          <cell r="B4579" t="str">
            <v>Z1B01BOA0220+60000</v>
          </cell>
          <cell r="C4579">
            <v>61</v>
          </cell>
          <cell r="D4579" t="str">
            <v>5241341A0A</v>
          </cell>
          <cell r="E4579" t="str">
            <v/>
          </cell>
          <cell r="F4579" t="str">
            <v>0</v>
          </cell>
          <cell r="G4579" t="str">
            <v/>
          </cell>
          <cell r="H4579" t="str">
            <v>SLOW</v>
          </cell>
          <cell r="I4579" t="str">
            <v>PRIME</v>
          </cell>
          <cell r="J4579" t="str">
            <v>SLOW</v>
          </cell>
          <cell r="K4579">
            <v>901.458</v>
          </cell>
          <cell r="L4579" t="str">
            <v>Z1B01BOA0220+600005241341A0A5B14</v>
          </cell>
        </row>
        <row r="4580">
          <cell r="A4580" t="str">
            <v>5B13</v>
          </cell>
          <cell r="B4580" t="str">
            <v>Z1B01BOA0220+60000</v>
          </cell>
          <cell r="C4580">
            <v>18</v>
          </cell>
          <cell r="D4580" t="str">
            <v>5260761A0A</v>
          </cell>
          <cell r="E4580" t="str">
            <v/>
          </cell>
          <cell r="F4580" t="str">
            <v>0</v>
          </cell>
          <cell r="G4580" t="str">
            <v/>
          </cell>
          <cell r="H4580" t="str">
            <v>FAST</v>
          </cell>
          <cell r="I4580" t="str">
            <v>PRIME</v>
          </cell>
          <cell r="J4580" t="str">
            <v/>
          </cell>
          <cell r="K4580">
            <v>266.004</v>
          </cell>
          <cell r="L4580" t="str">
            <v>Z1B01BOA0220+600005260761A0A5B13</v>
          </cell>
        </row>
        <row r="4581">
          <cell r="A4581" t="str">
            <v>5B14</v>
          </cell>
          <cell r="B4581" t="str">
            <v>Z1B01BOE0200+60000</v>
          </cell>
          <cell r="C4581">
            <v>44</v>
          </cell>
          <cell r="D4581" t="str">
            <v>1255809A0A</v>
          </cell>
          <cell r="E4581" t="str">
            <v>2010278410</v>
          </cell>
          <cell r="F4581" t="str">
            <v>1</v>
          </cell>
          <cell r="G4581" t="str">
            <v/>
          </cell>
          <cell r="H4581" t="str">
            <v>FAST</v>
          </cell>
          <cell r="I4581" t="str">
            <v>PRIME</v>
          </cell>
          <cell r="J4581" t="str">
            <v/>
          </cell>
          <cell r="K4581">
            <v>598.928</v>
          </cell>
          <cell r="L4581" t="str">
            <v>Z1B01BOE0200+600001255809A0A5B14</v>
          </cell>
        </row>
        <row r="4582">
          <cell r="A4582" t="str">
            <v>5B04</v>
          </cell>
          <cell r="B4582" t="str">
            <v>Z1B01BOE0200+60000</v>
          </cell>
          <cell r="C4582">
            <v>12</v>
          </cell>
          <cell r="D4582" t="str">
            <v>1255809A0A</v>
          </cell>
          <cell r="E4582" t="str">
            <v>2010278410</v>
          </cell>
          <cell r="F4582" t="str">
            <v>1</v>
          </cell>
          <cell r="G4582" t="str">
            <v/>
          </cell>
          <cell r="H4582" t="str">
            <v>FAST</v>
          </cell>
          <cell r="I4582" t="str">
            <v>PRIME</v>
          </cell>
          <cell r="J4582" t="str">
            <v/>
          </cell>
          <cell r="K4582">
            <v>163.344</v>
          </cell>
          <cell r="L4582" t="str">
            <v>Z1B01BOE0200+600001255809A0A5B04</v>
          </cell>
        </row>
        <row r="4583">
          <cell r="A4583" t="str">
            <v>5K10</v>
          </cell>
          <cell r="B4583" t="str">
            <v>Z1B01BOK0250+60000</v>
          </cell>
          <cell r="C4583">
            <v>17</v>
          </cell>
          <cell r="D4583" t="str">
            <v>A250279H0A</v>
          </cell>
          <cell r="E4583" t="str">
            <v>2010279076</v>
          </cell>
          <cell r="F4583" t="str">
            <v>5</v>
          </cell>
          <cell r="G4583" t="str">
            <v/>
          </cell>
          <cell r="H4583" t="str">
            <v>FAST</v>
          </cell>
          <cell r="I4583" t="str">
            <v>PRIME</v>
          </cell>
          <cell r="J4583" t="str">
            <v/>
          </cell>
          <cell r="K4583">
            <v>289.884</v>
          </cell>
          <cell r="L4583" t="str">
            <v>Z1B01BOK0250+60000A250279H0A5K10</v>
          </cell>
        </row>
        <row r="4584">
          <cell r="A4584" t="str">
            <v>5K10</v>
          </cell>
          <cell r="B4584" t="str">
            <v>Z1B01BOK0250+60000</v>
          </cell>
          <cell r="C4584">
            <v>41</v>
          </cell>
          <cell r="D4584" t="str">
            <v>5261859H0A</v>
          </cell>
          <cell r="E4584" t="str">
            <v>2010303738</v>
          </cell>
          <cell r="F4584" t="str">
            <v>16</v>
          </cell>
          <cell r="G4584" t="str">
            <v/>
          </cell>
          <cell r="H4584" t="str">
            <v>FAST</v>
          </cell>
          <cell r="I4584" t="str">
            <v>PRIME</v>
          </cell>
          <cell r="J4584" t="str">
            <v/>
          </cell>
          <cell r="K4584">
            <v>699.132</v>
          </cell>
          <cell r="L4584" t="str">
            <v>Z1B01BOK0250+600005261859H0A5K10</v>
          </cell>
        </row>
        <row r="4585">
          <cell r="A4585" t="str">
            <v>5B12</v>
          </cell>
          <cell r="B4585" t="str">
            <v>Z1B01CAA0120+60000</v>
          </cell>
          <cell r="C4585">
            <v>37</v>
          </cell>
          <cell r="D4585" t="str">
            <v>1258514A0E</v>
          </cell>
          <cell r="E4585" t="str">
            <v>2010276339</v>
          </cell>
          <cell r="F4585" t="str">
            <v>28</v>
          </cell>
          <cell r="G4585" t="str">
            <v/>
          </cell>
          <cell r="H4585" t="str">
            <v>FAST</v>
          </cell>
          <cell r="I4585" t="str">
            <v>NON PRIME</v>
          </cell>
          <cell r="J4585" t="str">
            <v/>
          </cell>
          <cell r="K4585">
            <v>325.859</v>
          </cell>
          <cell r="L4585" t="str">
            <v>Z1B01CAA0120+600001258514A0E5B12</v>
          </cell>
        </row>
        <row r="4586">
          <cell r="A4586" t="str">
            <v>5B12</v>
          </cell>
          <cell r="B4586" t="str">
            <v>Z1B01CAA0120+60000</v>
          </cell>
          <cell r="C4586">
            <v>117</v>
          </cell>
          <cell r="D4586" t="str">
            <v>1258514A0C</v>
          </cell>
          <cell r="E4586" t="str">
            <v>2010276339</v>
          </cell>
          <cell r="F4586" t="str">
            <v>28</v>
          </cell>
          <cell r="G4586" t="str">
            <v>HOLD--&gt;PIPA DIMIXING DENGAN PIPA YA</v>
          </cell>
          <cell r="H4586" t="str">
            <v>FAST</v>
          </cell>
          <cell r="I4586" t="str">
            <v>NON PRIME</v>
          </cell>
          <cell r="J4586" t="str">
            <v/>
          </cell>
          <cell r="K4586">
            <v>1030.419</v>
          </cell>
          <cell r="L4586" t="str">
            <v>Z1B01CAA0120+600001258514A0C5B12</v>
          </cell>
        </row>
        <row r="4587">
          <cell r="A4587" t="str">
            <v>5K10</v>
          </cell>
          <cell r="B4587" t="str">
            <v>Z1B01CAA0120+60000</v>
          </cell>
          <cell r="C4587">
            <v>43</v>
          </cell>
          <cell r="D4587" t="str">
            <v>G250175H0C</v>
          </cell>
          <cell r="E4587" t="str">
            <v>2010276339</v>
          </cell>
          <cell r="F4587" t="str">
            <v>28</v>
          </cell>
          <cell r="G4587" t="str">
            <v>92/NCR-SKF/V/2026 KOTOR DEBU VARNIS</v>
          </cell>
          <cell r="H4587" t="str">
            <v>FAST</v>
          </cell>
          <cell r="I4587" t="str">
            <v>NON PRIME</v>
          </cell>
          <cell r="J4587" t="str">
            <v/>
          </cell>
          <cell r="K4587">
            <v>378.701</v>
          </cell>
          <cell r="L4587" t="str">
            <v>Z1B01CAA0120+60000G250175H0C5K10</v>
          </cell>
        </row>
        <row r="4588">
          <cell r="A4588" t="str">
            <v>5B13</v>
          </cell>
          <cell r="B4588" t="str">
            <v>Z1B01CAA0120+60000</v>
          </cell>
          <cell r="C4588">
            <v>23</v>
          </cell>
          <cell r="D4588" t="str">
            <v>5262211A0A</v>
          </cell>
          <cell r="E4588" t="str">
            <v>2010306952</v>
          </cell>
          <cell r="F4588" t="str">
            <v>9</v>
          </cell>
          <cell r="G4588" t="str">
            <v/>
          </cell>
          <cell r="H4588" t="str">
            <v>FAST</v>
          </cell>
          <cell r="I4588" t="str">
            <v>PRIME</v>
          </cell>
          <cell r="J4588" t="str">
            <v/>
          </cell>
          <cell r="K4588">
            <v>202.561</v>
          </cell>
          <cell r="L4588" t="str">
            <v>Z1B01CAA0120+600005262211A0A5B13</v>
          </cell>
        </row>
        <row r="4589">
          <cell r="A4589" t="str">
            <v>5B12</v>
          </cell>
          <cell r="B4589" t="str">
            <v>Z1B01CAA0120+60000</v>
          </cell>
          <cell r="C4589">
            <v>74</v>
          </cell>
          <cell r="D4589" t="str">
            <v>5262211A0A</v>
          </cell>
          <cell r="E4589" t="str">
            <v>2010306952</v>
          </cell>
          <cell r="F4589" t="str">
            <v>9</v>
          </cell>
          <cell r="G4589" t="str">
            <v/>
          </cell>
          <cell r="H4589" t="str">
            <v>FAST</v>
          </cell>
          <cell r="I4589" t="str">
            <v>PRIME</v>
          </cell>
          <cell r="J4589" t="str">
            <v/>
          </cell>
          <cell r="K4589">
            <v>651.718</v>
          </cell>
          <cell r="L4589" t="str">
            <v>Z1B01CAA0120+600005262211A0A5B12</v>
          </cell>
        </row>
        <row r="4590">
          <cell r="A4590" t="str">
            <v>1543</v>
          </cell>
          <cell r="B4590" t="str">
            <v>Z1B01CAA0120+60000</v>
          </cell>
          <cell r="C4590">
            <v>2</v>
          </cell>
          <cell r="D4590" t="str">
            <v>5262211A0B</v>
          </cell>
          <cell r="E4590" t="str">
            <v>2060006307</v>
          </cell>
          <cell r="F4590" t="str">
            <v>2</v>
          </cell>
          <cell r="G4590" t="str">
            <v/>
          </cell>
          <cell r="H4590" t="str">
            <v>FAST</v>
          </cell>
          <cell r="I4590" t="str">
            <v>NON PRIME</v>
          </cell>
          <cell r="J4590" t="str">
            <v/>
          </cell>
          <cell r="K4590">
            <v>17.614</v>
          </cell>
          <cell r="L4590" t="str">
            <v>Z1B01CAA0120+600005262211A0B1543</v>
          </cell>
        </row>
        <row r="4591">
          <cell r="A4591" t="str">
            <v>5B05</v>
          </cell>
          <cell r="B4591" t="str">
            <v>Z1B01CAA0140+60000</v>
          </cell>
          <cell r="C4591">
            <v>4</v>
          </cell>
          <cell r="D4591" t="str">
            <v>5251899A0A</v>
          </cell>
          <cell r="E4591" t="str">
            <v/>
          </cell>
          <cell r="F4591" t="str">
            <v>0</v>
          </cell>
          <cell r="G4591" t="str">
            <v/>
          </cell>
          <cell r="H4591" t="str">
            <v>FAST</v>
          </cell>
          <cell r="I4591" t="str">
            <v>PRIME</v>
          </cell>
          <cell r="J4591" t="str">
            <v/>
          </cell>
          <cell r="K4591">
            <v>40.932</v>
          </cell>
          <cell r="L4591" t="str">
            <v>Z1B01CAA0140+600005251899A0A5B05</v>
          </cell>
        </row>
        <row r="4592">
          <cell r="A4592" t="str">
            <v>1543</v>
          </cell>
          <cell r="B4592" t="str">
            <v>Z1B01CAA0140+60000</v>
          </cell>
          <cell r="C4592">
            <v>1</v>
          </cell>
          <cell r="D4592" t="str">
            <v>5262184A0B</v>
          </cell>
          <cell r="E4592" t="str">
            <v>2060006306</v>
          </cell>
          <cell r="F4592" t="str">
            <v>2</v>
          </cell>
          <cell r="G4592" t="str">
            <v/>
          </cell>
          <cell r="H4592" t="str">
            <v>FAST</v>
          </cell>
          <cell r="I4592" t="str">
            <v>NON PRIME</v>
          </cell>
          <cell r="J4592" t="str">
            <v/>
          </cell>
          <cell r="K4592">
            <v>10.233</v>
          </cell>
          <cell r="L4592" t="str">
            <v>Z1B01CAA0140+600005262184A0B1543</v>
          </cell>
        </row>
        <row r="4593">
          <cell r="A4593" t="str">
            <v>5B14</v>
          </cell>
          <cell r="B4593" t="str">
            <v>Z1B01CAA0140+60000</v>
          </cell>
          <cell r="C4593">
            <v>8</v>
          </cell>
          <cell r="D4593" t="str">
            <v>A250086A0A</v>
          </cell>
          <cell r="E4593" t="str">
            <v>2010265222</v>
          </cell>
          <cell r="F4593" t="str">
            <v>3</v>
          </cell>
          <cell r="G4593" t="str">
            <v/>
          </cell>
          <cell r="H4593" t="str">
            <v>FAST</v>
          </cell>
          <cell r="I4593" t="str">
            <v>PRIME</v>
          </cell>
          <cell r="J4593" t="str">
            <v/>
          </cell>
          <cell r="K4593">
            <v>81.864</v>
          </cell>
          <cell r="L4593" t="str">
            <v>Z1B01CAA0140+60000A250086A0A5B14</v>
          </cell>
        </row>
        <row r="4594">
          <cell r="A4594" t="str">
            <v>1543</v>
          </cell>
          <cell r="B4594" t="str">
            <v>Z1B01CAA0150+60000</v>
          </cell>
          <cell r="C4594">
            <v>12</v>
          </cell>
          <cell r="D4594" t="str">
            <v>G260054A0B</v>
          </cell>
          <cell r="E4594" t="str">
            <v>2060006293</v>
          </cell>
          <cell r="F4594" t="str">
            <v>1</v>
          </cell>
          <cell r="G4594" t="str">
            <v/>
          </cell>
          <cell r="H4594" t="str">
            <v>FAST</v>
          </cell>
          <cell r="I4594" t="str">
            <v>NON PRIME</v>
          </cell>
          <cell r="J4594" t="str">
            <v/>
          </cell>
          <cell r="K4594">
            <v>131.304</v>
          </cell>
          <cell r="L4594" t="str">
            <v>Z1B01CAA0150+60000G260054A0B1543</v>
          </cell>
        </row>
        <row r="4595">
          <cell r="A4595" t="str">
            <v>5B14</v>
          </cell>
          <cell r="B4595" t="str">
            <v>Z1B01CAA0170+60000</v>
          </cell>
          <cell r="C4595">
            <v>30</v>
          </cell>
          <cell r="D4595" t="str">
            <v>4253469A0C</v>
          </cell>
          <cell r="E4595" t="str">
            <v>2010276339</v>
          </cell>
          <cell r="F4595" t="str">
            <v>29</v>
          </cell>
          <cell r="G4595" t="str">
            <v>251 / NCR-SKF / XII / 2025 PIPA DIM</v>
          </cell>
          <cell r="H4595" t="str">
            <v>FAST</v>
          </cell>
          <cell r="I4595" t="str">
            <v>NON PRIME</v>
          </cell>
          <cell r="J4595" t="str">
            <v/>
          </cell>
          <cell r="K4595">
            <v>370.5</v>
          </cell>
          <cell r="L4595" t="str">
            <v>Z1B01CAA0170+600004253469A0C5B14</v>
          </cell>
        </row>
        <row r="4596">
          <cell r="A4596" t="str">
            <v>5B12</v>
          </cell>
          <cell r="B4596" t="str">
            <v>Z1B01CAA0170+60000</v>
          </cell>
          <cell r="C4596">
            <v>74</v>
          </cell>
          <cell r="D4596" t="str">
            <v>4253469A0C</v>
          </cell>
          <cell r="E4596" t="str">
            <v>2010276339</v>
          </cell>
          <cell r="F4596" t="str">
            <v>29</v>
          </cell>
          <cell r="G4596" t="str">
            <v>PIPA DIMIXING DENGAN PIPA YANG OK</v>
          </cell>
          <cell r="H4596" t="str">
            <v>FAST</v>
          </cell>
          <cell r="I4596" t="str">
            <v>NON PRIME</v>
          </cell>
          <cell r="J4596" t="str">
            <v/>
          </cell>
          <cell r="K4596">
            <v>913.9</v>
          </cell>
          <cell r="L4596" t="str">
            <v>Z1B01CAA0170+600004253469A0C5B12</v>
          </cell>
        </row>
        <row r="4597">
          <cell r="A4597" t="str">
            <v>5B14</v>
          </cell>
          <cell r="B4597" t="str">
            <v>Z1B01CAA0190+60000</v>
          </cell>
          <cell r="C4597">
            <v>31</v>
          </cell>
          <cell r="D4597" t="str">
            <v>5250263A0A</v>
          </cell>
          <cell r="E4597" t="str">
            <v>2010173188</v>
          </cell>
          <cell r="F4597" t="str">
            <v>35</v>
          </cell>
          <cell r="G4597" t="str">
            <v/>
          </cell>
          <cell r="H4597" t="str">
            <v>FAST</v>
          </cell>
          <cell r="I4597" t="str">
            <v>PRIME</v>
          </cell>
          <cell r="J4597" t="str">
            <v/>
          </cell>
          <cell r="K4597">
            <v>426.157</v>
          </cell>
          <cell r="L4597" t="str">
            <v>Z1B01CAA0190+600005250263A0A5B14</v>
          </cell>
        </row>
        <row r="4598">
          <cell r="A4598" t="str">
            <v>5B14</v>
          </cell>
          <cell r="B4598" t="str">
            <v>Z1B01CAA0190+60000</v>
          </cell>
          <cell r="C4598">
            <v>9</v>
          </cell>
          <cell r="D4598" t="str">
            <v>G220219A0E</v>
          </cell>
          <cell r="E4598" t="str">
            <v>2010173188</v>
          </cell>
          <cell r="F4598" t="str">
            <v>35</v>
          </cell>
          <cell r="G4598" t="str">
            <v>218/NCR-SKF/VII/2026 KARAT LUAR DLM</v>
          </cell>
          <cell r="H4598" t="str">
            <v>FAST</v>
          </cell>
          <cell r="I4598" t="str">
            <v>NON PRIME</v>
          </cell>
          <cell r="J4598" t="str">
            <v/>
          </cell>
          <cell r="K4598">
            <v>123.723</v>
          </cell>
          <cell r="L4598" t="str">
            <v>Z1B01CAA0190+60000G220219A0E5B14</v>
          </cell>
        </row>
        <row r="4599">
          <cell r="A4599" t="str">
            <v>1543</v>
          </cell>
          <cell r="B4599" t="str">
            <v>Z1B01CAA0200+60000</v>
          </cell>
          <cell r="C4599">
            <v>5</v>
          </cell>
          <cell r="D4599" t="str">
            <v>G230083D0B</v>
          </cell>
          <cell r="E4599" t="str">
            <v>2010254893</v>
          </cell>
          <cell r="F4599" t="str">
            <v>1</v>
          </cell>
          <cell r="G4599" t="str">
            <v/>
          </cell>
          <cell r="H4599" t="str">
            <v>FAST</v>
          </cell>
          <cell r="I4599" t="str">
            <v>NON PRIME</v>
          </cell>
          <cell r="J4599" t="str">
            <v/>
          </cell>
          <cell r="K4599">
            <v>72.205</v>
          </cell>
          <cell r="L4599" t="str">
            <v>Z1B01CAA0200+60000G230083D0B1543</v>
          </cell>
        </row>
        <row r="4600">
          <cell r="A4600" t="str">
            <v>5E07</v>
          </cell>
          <cell r="B4600" t="str">
            <v>Z1B02ANI0250+06970</v>
          </cell>
          <cell r="C4600">
            <v>832</v>
          </cell>
          <cell r="D4600" t="str">
            <v>5261379C0A</v>
          </cell>
          <cell r="E4600" t="str">
            <v/>
          </cell>
          <cell r="F4600" t="str">
            <v>0</v>
          </cell>
          <cell r="G4600" t="str">
            <v/>
          </cell>
          <cell r="H4600" t="str">
            <v>FAST</v>
          </cell>
          <cell r="I4600" t="str">
            <v>PRIME</v>
          </cell>
          <cell r="J4600" t="str">
            <v/>
          </cell>
          <cell r="K4600">
            <v>675.584</v>
          </cell>
          <cell r="L4600" t="str">
            <v>Z1B02ANI0250+069705261379C0A5E07</v>
          </cell>
        </row>
        <row r="4601">
          <cell r="A4601" t="str">
            <v>5E06</v>
          </cell>
          <cell r="B4601" t="str">
            <v>Z1B02ANI0250+07070</v>
          </cell>
          <cell r="C4601">
            <v>171</v>
          </cell>
          <cell r="D4601" t="str">
            <v>5261375C0A</v>
          </cell>
          <cell r="E4601" t="str">
            <v/>
          </cell>
          <cell r="F4601" t="str">
            <v>0</v>
          </cell>
          <cell r="G4601" t="str">
            <v/>
          </cell>
          <cell r="H4601" t="str">
            <v>FAST</v>
          </cell>
          <cell r="I4601" t="str">
            <v>PRIME</v>
          </cell>
          <cell r="J4601" t="str">
            <v/>
          </cell>
          <cell r="K4601">
            <v>140.904</v>
          </cell>
          <cell r="L4601" t="str">
            <v>Z1B02ANI0250+070705261375C0A5E06</v>
          </cell>
        </row>
        <row r="4602">
          <cell r="A4602" t="str">
            <v>5E06</v>
          </cell>
          <cell r="B4602" t="str">
            <v>Z1B02ANI0250+07070</v>
          </cell>
          <cell r="C4602">
            <v>345</v>
          </cell>
          <cell r="D4602" t="str">
            <v>G260024C0A</v>
          </cell>
          <cell r="E4602" t="str">
            <v/>
          </cell>
          <cell r="F4602" t="str">
            <v>0</v>
          </cell>
          <cell r="G4602" t="str">
            <v/>
          </cell>
          <cell r="H4602" t="str">
            <v>FAST</v>
          </cell>
          <cell r="I4602" t="str">
            <v>PRIME</v>
          </cell>
          <cell r="J4602" t="str">
            <v/>
          </cell>
          <cell r="K4602">
            <v>284.28</v>
          </cell>
          <cell r="L4602" t="str">
            <v>Z1B02ANI0250+07070G260024C0A5E06</v>
          </cell>
        </row>
        <row r="4603">
          <cell r="A4603" t="str">
            <v>5E06</v>
          </cell>
          <cell r="B4603" t="str">
            <v>Z1B02ANI0250+07590</v>
          </cell>
          <cell r="C4603">
            <v>586</v>
          </cell>
          <cell r="D4603" t="str">
            <v>5261372C0A</v>
          </cell>
          <cell r="E4603" t="str">
            <v/>
          </cell>
          <cell r="F4603" t="str">
            <v>0</v>
          </cell>
          <cell r="G4603" t="str">
            <v/>
          </cell>
          <cell r="H4603" t="str">
            <v>FAST</v>
          </cell>
          <cell r="I4603" t="str">
            <v>PRIME</v>
          </cell>
          <cell r="J4603" t="str">
            <v/>
          </cell>
          <cell r="K4603">
            <v>518.024</v>
          </cell>
          <cell r="L4603" t="str">
            <v>Z1B02ANI0250+075905261372C0A5E06</v>
          </cell>
        </row>
        <row r="4604">
          <cell r="A4604" t="str">
            <v>5E06</v>
          </cell>
          <cell r="B4604" t="str">
            <v>Z1B02ANI0250+07590</v>
          </cell>
          <cell r="C4604">
            <v>576</v>
          </cell>
          <cell r="D4604" t="str">
            <v>5261985C0A</v>
          </cell>
          <cell r="E4604" t="str">
            <v/>
          </cell>
          <cell r="F4604" t="str">
            <v>0</v>
          </cell>
          <cell r="G4604" t="str">
            <v/>
          </cell>
          <cell r="H4604" t="str">
            <v>FAST</v>
          </cell>
          <cell r="I4604" t="str">
            <v>PRIME</v>
          </cell>
          <cell r="J4604" t="str">
            <v/>
          </cell>
          <cell r="K4604">
            <v>509.184</v>
          </cell>
          <cell r="L4604" t="str">
            <v>Z1B02ANI0250+075905261985C0A5E06</v>
          </cell>
        </row>
        <row r="4605">
          <cell r="A4605" t="str">
            <v>5E06</v>
          </cell>
          <cell r="B4605" t="str">
            <v>Z1B02ANI0250+07590</v>
          </cell>
          <cell r="C4605">
            <v>8</v>
          </cell>
          <cell r="D4605" t="str">
            <v>5261998C0A</v>
          </cell>
          <cell r="E4605" t="str">
            <v/>
          </cell>
          <cell r="F4605" t="str">
            <v>0</v>
          </cell>
          <cell r="G4605" t="str">
            <v/>
          </cell>
          <cell r="H4605" t="str">
            <v>FAST</v>
          </cell>
          <cell r="I4605" t="str">
            <v>PRIME</v>
          </cell>
          <cell r="J4605" t="str">
            <v/>
          </cell>
          <cell r="K4605">
            <v>7.072</v>
          </cell>
          <cell r="L4605" t="str">
            <v>Z1B02ANI0250+075905261998C0A5E06</v>
          </cell>
        </row>
        <row r="4606">
          <cell r="A4606" t="str">
            <v>5E07</v>
          </cell>
          <cell r="B4606" t="str">
            <v>Z1B02AOA0140+20900</v>
          </cell>
          <cell r="C4606">
            <v>71</v>
          </cell>
          <cell r="D4606" t="str">
            <v>5263074C0C</v>
          </cell>
          <cell r="E4606" t="str">
            <v/>
          </cell>
          <cell r="F4606" t="str">
            <v>0</v>
          </cell>
          <cell r="G4606" t="str">
            <v>298/VIII/2026 CACAT MATERIAL VISUAL</v>
          </cell>
          <cell r="H4606" t="str">
            <v>FAST</v>
          </cell>
          <cell r="I4606" t="str">
            <v>NON PRIME</v>
          </cell>
          <cell r="J4606" t="str">
            <v/>
          </cell>
          <cell r="K4606">
            <v>106.571</v>
          </cell>
          <cell r="L4606" t="str">
            <v>Z1B02AOA0140+209005263074C0C5E07</v>
          </cell>
        </row>
        <row r="4607">
          <cell r="A4607" t="str">
            <v>5E04</v>
          </cell>
          <cell r="B4607" t="str">
            <v>Z1B02BAP0250+12130</v>
          </cell>
          <cell r="C4607">
            <v>4</v>
          </cell>
          <cell r="D4607" t="str">
            <v>1220257CQA</v>
          </cell>
          <cell r="E4607" t="str">
            <v/>
          </cell>
          <cell r="F4607" t="str">
            <v>0</v>
          </cell>
          <cell r="G4607" t="str">
            <v/>
          </cell>
          <cell r="H4607" t="str">
            <v>SLOW</v>
          </cell>
          <cell r="I4607" t="str">
            <v>PRIME</v>
          </cell>
          <cell r="J4607" t="str">
            <v>SLOW</v>
          </cell>
          <cell r="K4607">
            <v>7.3</v>
          </cell>
          <cell r="L4607" t="str">
            <v>Z1B02BAP0250+121301220257CQA5E04</v>
          </cell>
        </row>
        <row r="4608">
          <cell r="A4608" t="str">
            <v>5E05</v>
          </cell>
          <cell r="B4608" t="str">
            <v>Z1B02BOK0250+00720</v>
          </cell>
          <cell r="C4608">
            <v>39</v>
          </cell>
          <cell r="D4608" t="str">
            <v>A260051C0A</v>
          </cell>
          <cell r="E4608" t="str">
            <v/>
          </cell>
          <cell r="F4608" t="str">
            <v>0</v>
          </cell>
          <cell r="G4608" t="str">
            <v/>
          </cell>
          <cell r="H4608" t="str">
            <v>FAST</v>
          </cell>
          <cell r="I4608" t="str">
            <v>PRIME</v>
          </cell>
          <cell r="J4608" t="str">
            <v/>
          </cell>
          <cell r="K4608">
            <v>7.995</v>
          </cell>
          <cell r="L4608" t="str">
            <v>Z1B02BOK0250+00720A260051C0A5E05</v>
          </cell>
        </row>
        <row r="4609">
          <cell r="A4609" t="str">
            <v>5E04</v>
          </cell>
          <cell r="B4609" t="str">
            <v>Z1B02DIA0315+09900</v>
          </cell>
          <cell r="C4609">
            <v>17</v>
          </cell>
          <cell r="D4609" t="str">
            <v>50825STOC</v>
          </cell>
          <cell r="E4609" t="str">
            <v/>
          </cell>
          <cell r="F4609" t="str">
            <v>0</v>
          </cell>
          <cell r="G4609" t="str">
            <v>002 - WH - MOC - 02 - 2026</v>
          </cell>
          <cell r="H4609" t="str">
            <v>FAST</v>
          </cell>
          <cell r="I4609" t="str">
            <v>NON PRIME</v>
          </cell>
          <cell r="J4609" t="str">
            <v/>
          </cell>
          <cell r="K4609">
            <v>112.098</v>
          </cell>
          <cell r="L4609" t="str">
            <v>Z1B02DIA0315+0990050825STOC5E04</v>
          </cell>
        </row>
        <row r="4610">
          <cell r="A4610" t="str">
            <v>5E04</v>
          </cell>
          <cell r="B4610" t="str">
            <v>Z1B03ANI0220+01000</v>
          </cell>
          <cell r="C4610">
            <v>21</v>
          </cell>
          <cell r="D4610" t="str">
            <v>A240281C0A</v>
          </cell>
          <cell r="E4610" t="str">
            <v/>
          </cell>
          <cell r="F4610" t="str">
            <v>0</v>
          </cell>
          <cell r="G4610" t="str">
            <v/>
          </cell>
          <cell r="H4610" t="str">
            <v>FAST</v>
          </cell>
          <cell r="I4610" t="str">
            <v>PRIME</v>
          </cell>
          <cell r="J4610" t="str">
            <v/>
          </cell>
          <cell r="K4610">
            <v>2.184</v>
          </cell>
          <cell r="L4610" t="str">
            <v>Z1B03ANI0220+01000A240281C0A5E04</v>
          </cell>
        </row>
        <row r="4611">
          <cell r="A4611" t="str">
            <v>5M02</v>
          </cell>
          <cell r="B4611" t="str">
            <v>Z1B03ANI0220+01000</v>
          </cell>
          <cell r="C4611">
            <v>118</v>
          </cell>
          <cell r="D4611" t="str">
            <v>G250068C0A</v>
          </cell>
          <cell r="E4611" t="str">
            <v>2010266686</v>
          </cell>
          <cell r="F4611" t="str">
            <v>2</v>
          </cell>
          <cell r="G4611" t="str">
            <v>REC STO 25.10.2025 TF BATCH</v>
          </cell>
          <cell r="H4611" t="str">
            <v>FAST</v>
          </cell>
          <cell r="I4611" t="str">
            <v>PRIME</v>
          </cell>
          <cell r="J4611" t="str">
            <v/>
          </cell>
          <cell r="K4611">
            <v>12.272</v>
          </cell>
          <cell r="L4611" t="str">
            <v>Z1B03ANI0220+01000G250068C0A5M02</v>
          </cell>
        </row>
        <row r="4612">
          <cell r="A4612" t="str">
            <v>5E04</v>
          </cell>
          <cell r="B4612" t="str">
            <v>Z1B03ANI0220+01000</v>
          </cell>
          <cell r="C4612">
            <v>32</v>
          </cell>
          <cell r="D4612" t="str">
            <v>A250211C0A</v>
          </cell>
          <cell r="E4612" t="str">
            <v>2010283376</v>
          </cell>
          <cell r="F4612" t="str">
            <v>7</v>
          </cell>
          <cell r="G4612" t="str">
            <v/>
          </cell>
          <cell r="H4612" t="str">
            <v>FAST</v>
          </cell>
          <cell r="I4612" t="str">
            <v>PRIME</v>
          </cell>
          <cell r="J4612" t="str">
            <v/>
          </cell>
          <cell r="K4612">
            <v>3.328</v>
          </cell>
          <cell r="L4612" t="str">
            <v>Z1B03ANI0220+01000A250211C0A5E04</v>
          </cell>
        </row>
        <row r="4613">
          <cell r="A4613" t="str">
            <v>5M02</v>
          </cell>
          <cell r="B4613" t="str">
            <v>Z1B03ANI0220+01000</v>
          </cell>
          <cell r="C4613">
            <v>25</v>
          </cell>
          <cell r="D4613" t="str">
            <v>G250068C0A</v>
          </cell>
          <cell r="E4613" t="str">
            <v>2010278386</v>
          </cell>
          <cell r="F4613" t="str">
            <v>2</v>
          </cell>
          <cell r="G4613" t="str">
            <v>REC STO 25.10.2025 TF BATCH</v>
          </cell>
          <cell r="H4613" t="str">
            <v>FAST</v>
          </cell>
          <cell r="I4613" t="str">
            <v>PRIME</v>
          </cell>
          <cell r="J4613" t="str">
            <v/>
          </cell>
          <cell r="K4613">
            <v>2.6</v>
          </cell>
          <cell r="L4613" t="str">
            <v>Z1B03ANI0220+01000G250068C0A5M02</v>
          </cell>
        </row>
        <row r="4614">
          <cell r="A4614" t="str">
            <v>5E04</v>
          </cell>
          <cell r="B4614" t="str">
            <v>Z1B03ANI0220+01000</v>
          </cell>
          <cell r="C4614">
            <v>536</v>
          </cell>
          <cell r="D4614" t="str">
            <v>A250337C0A</v>
          </cell>
          <cell r="E4614" t="str">
            <v>2010283376</v>
          </cell>
          <cell r="F4614" t="str">
            <v>7</v>
          </cell>
          <cell r="G4614" t="str">
            <v>REC STO DES 2025 TAHAP 3</v>
          </cell>
          <cell r="H4614" t="str">
            <v>FAST</v>
          </cell>
          <cell r="I4614" t="str">
            <v>PRIME</v>
          </cell>
          <cell r="J4614" t="str">
            <v/>
          </cell>
          <cell r="K4614">
            <v>55.744</v>
          </cell>
          <cell r="L4614" t="str">
            <v>Z1B03ANI0220+01000A250337C0A5E04</v>
          </cell>
        </row>
        <row r="4615">
          <cell r="A4615" t="str">
            <v>5E02</v>
          </cell>
          <cell r="B4615" t="str">
            <v>Z1B03ANI0220+01000</v>
          </cell>
          <cell r="C4615">
            <v>1</v>
          </cell>
          <cell r="D4615" t="str">
            <v>G260019C0A</v>
          </cell>
          <cell r="E4615" t="str">
            <v>2010294341</v>
          </cell>
          <cell r="F4615" t="str">
            <v>2</v>
          </cell>
          <cell r="G4615" t="str">
            <v/>
          </cell>
          <cell r="H4615" t="str">
            <v>FAST</v>
          </cell>
          <cell r="I4615" t="str">
            <v>PRIME</v>
          </cell>
          <cell r="J4615" t="str">
            <v/>
          </cell>
          <cell r="K4615">
            <v>0.104</v>
          </cell>
          <cell r="L4615" t="str">
            <v>Z1B03ANI0220+01000G260019C0A5E02</v>
          </cell>
        </row>
        <row r="4616">
          <cell r="A4616" t="str">
            <v>5E04</v>
          </cell>
          <cell r="B4616" t="str">
            <v>Z1B03ANI0220+01000</v>
          </cell>
          <cell r="C4616">
            <v>9</v>
          </cell>
          <cell r="D4616" t="str">
            <v>5251861C0A</v>
          </cell>
          <cell r="E4616" t="str">
            <v>2010292788</v>
          </cell>
          <cell r="F4616" t="str">
            <v>5</v>
          </cell>
          <cell r="G4616" t="str">
            <v/>
          </cell>
          <cell r="H4616" t="str">
            <v>FAST</v>
          </cell>
          <cell r="I4616" t="str">
            <v>PRIME</v>
          </cell>
          <cell r="J4616" t="str">
            <v/>
          </cell>
          <cell r="K4616">
            <v>0.936</v>
          </cell>
          <cell r="L4616" t="str">
            <v>Z1B03ANI0220+010005251861C0A5E04</v>
          </cell>
        </row>
        <row r="4617">
          <cell r="A4617" t="str">
            <v>5E04</v>
          </cell>
          <cell r="B4617" t="str">
            <v>Z1B03ANI0220+01000</v>
          </cell>
          <cell r="C4617">
            <v>419</v>
          </cell>
          <cell r="D4617" t="str">
            <v>5260937C0A</v>
          </cell>
          <cell r="E4617" t="str">
            <v>2010301639</v>
          </cell>
          <cell r="F4617" t="str">
            <v>5</v>
          </cell>
          <cell r="G4617" t="str">
            <v/>
          </cell>
          <cell r="H4617" t="str">
            <v>FAST</v>
          </cell>
          <cell r="I4617" t="str">
            <v>PRIME</v>
          </cell>
          <cell r="J4617" t="str">
            <v/>
          </cell>
          <cell r="K4617">
            <v>43.576</v>
          </cell>
          <cell r="L4617" t="str">
            <v>Z1B03ANI0220+010005260937C0A5E04</v>
          </cell>
        </row>
        <row r="4618">
          <cell r="A4618" t="str">
            <v>5E04</v>
          </cell>
          <cell r="B4618" t="str">
            <v>Z1B03ANI0220+01000</v>
          </cell>
          <cell r="C4618">
            <v>335</v>
          </cell>
          <cell r="D4618" t="str">
            <v>G260019C0A</v>
          </cell>
          <cell r="E4618" t="str">
            <v>2010294341</v>
          </cell>
          <cell r="F4618" t="str">
            <v>2</v>
          </cell>
          <cell r="G4618" t="str">
            <v/>
          </cell>
          <cell r="H4618" t="str">
            <v>FAST</v>
          </cell>
          <cell r="I4618" t="str">
            <v>PRIME</v>
          </cell>
          <cell r="J4618" t="str">
            <v/>
          </cell>
          <cell r="K4618">
            <v>34.84</v>
          </cell>
          <cell r="L4618" t="str">
            <v>Z1B03ANI0220+01000G260019C0A5E04</v>
          </cell>
        </row>
        <row r="4619">
          <cell r="A4619" t="str">
            <v>5E04</v>
          </cell>
          <cell r="B4619" t="str">
            <v>Z1B03ANI0220+01000</v>
          </cell>
          <cell r="C4619">
            <v>1729</v>
          </cell>
          <cell r="D4619" t="str">
            <v>5260761C0A</v>
          </cell>
          <cell r="E4619" t="str">
            <v>2010301639</v>
          </cell>
          <cell r="F4619" t="str">
            <v>5</v>
          </cell>
          <cell r="G4619" t="str">
            <v/>
          </cell>
          <cell r="H4619" t="str">
            <v>FAST</v>
          </cell>
          <cell r="I4619" t="str">
            <v>PRIME</v>
          </cell>
          <cell r="J4619" t="str">
            <v/>
          </cell>
          <cell r="K4619">
            <v>179.816</v>
          </cell>
          <cell r="L4619" t="str">
            <v>Z1B03ANI0220+010005260761C0A5E04</v>
          </cell>
        </row>
        <row r="4620">
          <cell r="A4620" t="str">
            <v>5E02</v>
          </cell>
          <cell r="B4620" t="str">
            <v>Z1B03AOA0140+20900</v>
          </cell>
          <cell r="C4620">
            <v>20</v>
          </cell>
          <cell r="D4620" t="str">
            <v>7241327C0A</v>
          </cell>
          <cell r="E4620" t="str">
            <v/>
          </cell>
          <cell r="F4620" t="str">
            <v>0</v>
          </cell>
          <cell r="G4620" t="str">
            <v/>
          </cell>
          <cell r="H4620" t="str">
            <v>FAST</v>
          </cell>
          <cell r="I4620" t="str">
            <v>PRIME</v>
          </cell>
          <cell r="J4620" t="str">
            <v/>
          </cell>
          <cell r="K4620">
            <v>30.02</v>
          </cell>
          <cell r="L4620" t="str">
            <v>Z1B03AOA0140+209007241327C0A5E02</v>
          </cell>
        </row>
        <row r="4621">
          <cell r="A4621" t="str">
            <v>5E02</v>
          </cell>
          <cell r="B4621" t="str">
            <v>Z1B03BAM0190+25600</v>
          </cell>
          <cell r="C4621">
            <v>4</v>
          </cell>
          <cell r="D4621" t="str">
            <v>A220121C0A</v>
          </cell>
          <cell r="E4621" t="str">
            <v/>
          </cell>
          <cell r="F4621" t="str">
            <v>0</v>
          </cell>
          <cell r="G4621" t="str">
            <v>Rec STO mei 2026 tf batch</v>
          </cell>
          <cell r="H4621" t="str">
            <v>SLOW</v>
          </cell>
          <cell r="I4621" t="str">
            <v>PRIME</v>
          </cell>
          <cell r="J4621" t="str">
            <v>SLOW</v>
          </cell>
          <cell r="K4621">
            <v>11.852</v>
          </cell>
          <cell r="L4621" t="str">
            <v>Z1B03BAM0190+25600A220121C0A5E02</v>
          </cell>
        </row>
        <row r="4622">
          <cell r="A4622" t="str">
            <v>5E02</v>
          </cell>
          <cell r="B4622" t="str">
            <v>Z1B03BAM0190+25600</v>
          </cell>
          <cell r="C4622">
            <v>1</v>
          </cell>
          <cell r="D4622" t="str">
            <v>5250263HCA</v>
          </cell>
          <cell r="E4622" t="str">
            <v>2010266906</v>
          </cell>
          <cell r="F4622" t="str">
            <v>1</v>
          </cell>
          <cell r="G4622" t="str">
            <v/>
          </cell>
          <cell r="H4622" t="str">
            <v>FAST</v>
          </cell>
          <cell r="I4622" t="str">
            <v>PRIME</v>
          </cell>
          <cell r="J4622" t="str">
            <v/>
          </cell>
          <cell r="K4622">
            <v>2.963</v>
          </cell>
          <cell r="L4622" t="str">
            <v>Z1B03BAM0190+256005250263HCA5E02</v>
          </cell>
        </row>
        <row r="4623">
          <cell r="A4623" t="str">
            <v>5E02</v>
          </cell>
          <cell r="B4623" t="str">
            <v>Z1B03BAM0190+25600</v>
          </cell>
          <cell r="C4623">
            <v>52</v>
          </cell>
          <cell r="D4623" t="str">
            <v>5241377C0A</v>
          </cell>
          <cell r="E4623" t="str">
            <v>2010266906</v>
          </cell>
          <cell r="F4623" t="str">
            <v>1</v>
          </cell>
          <cell r="G4623" t="str">
            <v/>
          </cell>
          <cell r="H4623" t="str">
            <v>FAST</v>
          </cell>
          <cell r="I4623" t="str">
            <v>PRIME</v>
          </cell>
          <cell r="J4623" t="str">
            <v/>
          </cell>
          <cell r="K4623">
            <v>154.076</v>
          </cell>
          <cell r="L4623" t="str">
            <v>Z1B03BAM0190+256005241377C0A5E02</v>
          </cell>
        </row>
        <row r="4624">
          <cell r="A4624" t="str">
            <v>5E02</v>
          </cell>
          <cell r="B4624" t="str">
            <v>Z1B03BAM0190+25600</v>
          </cell>
          <cell r="C4624">
            <v>2</v>
          </cell>
          <cell r="D4624" t="str">
            <v>A220121C0A</v>
          </cell>
          <cell r="E4624" t="str">
            <v>2010266906</v>
          </cell>
          <cell r="F4624" t="str">
            <v>1</v>
          </cell>
          <cell r="G4624" t="str">
            <v>Rec STO mei 2026 tf batch</v>
          </cell>
          <cell r="H4624" t="str">
            <v>SLOW</v>
          </cell>
          <cell r="I4624" t="str">
            <v>PRIME</v>
          </cell>
          <cell r="J4624" t="str">
            <v>SLOW</v>
          </cell>
          <cell r="K4624">
            <v>5.926</v>
          </cell>
          <cell r="L4624" t="str">
            <v>Z1B03BAM0190+25600A220121C0A5E02</v>
          </cell>
        </row>
        <row r="4625">
          <cell r="A4625" t="str">
            <v>5E02</v>
          </cell>
          <cell r="B4625" t="str">
            <v>Z1B03BAM0190+25600</v>
          </cell>
          <cell r="C4625">
            <v>19</v>
          </cell>
          <cell r="D4625" t="str">
            <v>5260002C0A</v>
          </cell>
          <cell r="E4625" t="str">
            <v>2010293986</v>
          </cell>
          <cell r="F4625" t="str">
            <v>1</v>
          </cell>
          <cell r="G4625" t="str">
            <v/>
          </cell>
          <cell r="H4625" t="str">
            <v>FAST</v>
          </cell>
          <cell r="I4625" t="str">
            <v>PRIME</v>
          </cell>
          <cell r="J4625" t="str">
            <v/>
          </cell>
          <cell r="K4625">
            <v>56.297</v>
          </cell>
          <cell r="L4625" t="str">
            <v>Z1B03BAM0190+256005260002C0A5E02</v>
          </cell>
        </row>
        <row r="4626">
          <cell r="A4626" t="str">
            <v>5E02</v>
          </cell>
          <cell r="B4626" t="str">
            <v>Z1B03BAM0190+28300</v>
          </cell>
          <cell r="C4626">
            <v>5</v>
          </cell>
          <cell r="D4626" t="str">
            <v>5240737C0A</v>
          </cell>
          <cell r="E4626" t="str">
            <v>2010278963</v>
          </cell>
          <cell r="F4626" t="str">
            <v>2</v>
          </cell>
          <cell r="G4626" t="str">
            <v/>
          </cell>
          <cell r="H4626" t="str">
            <v>SLOW</v>
          </cell>
          <cell r="I4626" t="str">
            <v>PRIME</v>
          </cell>
          <cell r="J4626" t="str">
            <v>SLOW</v>
          </cell>
          <cell r="K4626">
            <v>16.375</v>
          </cell>
          <cell r="L4626" t="str">
            <v>Z1B03BAM0190+283005240737C0A5E02</v>
          </cell>
        </row>
        <row r="4627">
          <cell r="A4627" t="str">
            <v>5E02</v>
          </cell>
          <cell r="B4627" t="str">
            <v>Z1B03BAM0190+28300</v>
          </cell>
          <cell r="C4627">
            <v>7</v>
          </cell>
          <cell r="D4627" t="str">
            <v>5240737C0A</v>
          </cell>
          <cell r="E4627" t="str">
            <v>2010266906</v>
          </cell>
          <cell r="F4627" t="str">
            <v>2</v>
          </cell>
          <cell r="G4627" t="str">
            <v/>
          </cell>
          <cell r="H4627" t="str">
            <v>SLOW</v>
          </cell>
          <cell r="I4627" t="str">
            <v>PRIME</v>
          </cell>
          <cell r="J4627" t="str">
            <v>SLOW</v>
          </cell>
          <cell r="K4627">
            <v>22.925</v>
          </cell>
          <cell r="L4627" t="str">
            <v>Z1B03BAM0190+283005240737C0A5E02</v>
          </cell>
        </row>
        <row r="4628">
          <cell r="A4628" t="str">
            <v>5E02</v>
          </cell>
          <cell r="B4628" t="str">
            <v>Z1B03BAM0190+28300</v>
          </cell>
          <cell r="C4628">
            <v>133</v>
          </cell>
          <cell r="D4628" t="str">
            <v>5260002C0A</v>
          </cell>
          <cell r="E4628" t="str">
            <v>2010293989</v>
          </cell>
          <cell r="F4628" t="str">
            <v>1</v>
          </cell>
          <cell r="G4628" t="str">
            <v/>
          </cell>
          <cell r="H4628" t="str">
            <v>FAST</v>
          </cell>
          <cell r="I4628" t="str">
            <v>PRIME</v>
          </cell>
          <cell r="J4628" t="str">
            <v/>
          </cell>
          <cell r="K4628">
            <v>435.575</v>
          </cell>
          <cell r="L4628" t="str">
            <v>Z1B03BAM0190+283005260002C0A5E02</v>
          </cell>
        </row>
        <row r="4629">
          <cell r="A4629" t="str">
            <v>5E02</v>
          </cell>
          <cell r="B4629" t="str">
            <v>Z1B03BAM0190+28300</v>
          </cell>
          <cell r="C4629">
            <v>19</v>
          </cell>
          <cell r="D4629" t="str">
            <v>5241377C0A</v>
          </cell>
          <cell r="E4629" t="str">
            <v>2010266906</v>
          </cell>
          <cell r="F4629" t="str">
            <v>2</v>
          </cell>
          <cell r="G4629" t="str">
            <v/>
          </cell>
          <cell r="H4629" t="str">
            <v>SLOW</v>
          </cell>
          <cell r="I4629" t="str">
            <v>PRIME</v>
          </cell>
          <cell r="J4629" t="str">
            <v>SLOW</v>
          </cell>
          <cell r="K4629">
            <v>62.225</v>
          </cell>
          <cell r="L4629" t="str">
            <v>Z1B03BAM0190+283005241377C0A5E02</v>
          </cell>
        </row>
        <row r="4630">
          <cell r="A4630" t="str">
            <v>5E02</v>
          </cell>
          <cell r="B4630" t="str">
            <v>Z1B03BAM0190+28300</v>
          </cell>
          <cell r="C4630">
            <v>38</v>
          </cell>
          <cell r="D4630" t="str">
            <v>5241377C0C</v>
          </cell>
          <cell r="E4630" t="str">
            <v>2010266906</v>
          </cell>
          <cell r="F4630" t="str">
            <v>2</v>
          </cell>
          <cell r="G4630" t="str">
            <v>176/VIII/2026 KARAT SEBAGIAN</v>
          </cell>
          <cell r="H4630" t="str">
            <v>FAST</v>
          </cell>
          <cell r="I4630" t="str">
            <v>NON PRIME</v>
          </cell>
          <cell r="J4630" t="str">
            <v/>
          </cell>
          <cell r="K4630">
            <v>124.45</v>
          </cell>
          <cell r="L4630" t="str">
            <v>Z1B03BAM0190+283005241377C0C5E02</v>
          </cell>
        </row>
        <row r="4631">
          <cell r="A4631" t="str">
            <v>1543</v>
          </cell>
          <cell r="B4631" t="str">
            <v>Z1B10BAP0220+01450</v>
          </cell>
          <cell r="C4631">
            <v>183</v>
          </cell>
          <cell r="D4631" t="str">
            <v>5212878DEC</v>
          </cell>
          <cell r="E4631" t="str">
            <v/>
          </cell>
          <cell r="F4631" t="str">
            <v>0</v>
          </cell>
          <cell r="G4631" t="str">
            <v/>
          </cell>
          <cell r="H4631" t="str">
            <v>SLOW</v>
          </cell>
          <cell r="I4631" t="str">
            <v>NON PRIME</v>
          </cell>
          <cell r="J4631" t="str">
            <v>SLOW</v>
          </cell>
          <cell r="K4631">
            <v>35.502</v>
          </cell>
          <cell r="L4631" t="str">
            <v>Z1B10BAP0220+014505212878DEC1543</v>
          </cell>
        </row>
        <row r="4632">
          <cell r="A4632" t="str">
            <v>5E04</v>
          </cell>
          <cell r="B4632" t="str">
            <v>Z1B10BAP0220+01450</v>
          </cell>
          <cell r="C4632">
            <v>22</v>
          </cell>
          <cell r="D4632" t="str">
            <v>5242013D0A</v>
          </cell>
          <cell r="E4632" t="str">
            <v/>
          </cell>
          <cell r="F4632" t="str">
            <v>0</v>
          </cell>
          <cell r="G4632" t="str">
            <v/>
          </cell>
          <cell r="H4632" t="str">
            <v>FAST</v>
          </cell>
          <cell r="I4632" t="str">
            <v>PRIME</v>
          </cell>
          <cell r="J4632" t="str">
            <v/>
          </cell>
          <cell r="K4632">
            <v>4.268</v>
          </cell>
          <cell r="L4632" t="str">
            <v>Z1B10BAP0220+014505242013D0A5E04</v>
          </cell>
        </row>
        <row r="4633">
          <cell r="A4633" t="str">
            <v>5M02</v>
          </cell>
          <cell r="B4633" t="str">
            <v>Z1B10BFH0280+09710</v>
          </cell>
          <cell r="C4633">
            <v>7</v>
          </cell>
          <cell r="D4633" t="str">
            <v>5241299HFC</v>
          </cell>
          <cell r="E4633" t="str">
            <v/>
          </cell>
          <cell r="F4633" t="str">
            <v>0</v>
          </cell>
          <cell r="G4633" t="str">
            <v>110/VIII/2025/KARAT LUAR+DALAM</v>
          </cell>
          <cell r="H4633" t="str">
            <v>FAST</v>
          </cell>
          <cell r="I4633" t="str">
            <v>NON PRIME</v>
          </cell>
          <cell r="J4633" t="str">
            <v/>
          </cell>
          <cell r="K4633">
            <v>14.644</v>
          </cell>
          <cell r="L4633" t="str">
            <v>Z1B10BFH0280+097105241299HFC5M02</v>
          </cell>
        </row>
        <row r="4634">
          <cell r="A4634" t="str">
            <v>5M02</v>
          </cell>
          <cell r="B4634" t="str">
            <v>Z1B10BFH0280+13810</v>
          </cell>
          <cell r="C4634">
            <v>6</v>
          </cell>
          <cell r="D4634" t="str">
            <v>50925STOA</v>
          </cell>
          <cell r="E4634" t="str">
            <v/>
          </cell>
          <cell r="F4634" t="str">
            <v>0</v>
          </cell>
          <cell r="G4634" t="str">
            <v/>
          </cell>
          <cell r="H4634" t="str">
            <v>FAST</v>
          </cell>
          <cell r="I4634" t="str">
            <v>PRIME</v>
          </cell>
          <cell r="J4634" t="str">
            <v/>
          </cell>
          <cell r="K4634">
            <v>17.85</v>
          </cell>
          <cell r="L4634" t="str">
            <v>Z1B10BFH0280+1381050925STOA5M02</v>
          </cell>
        </row>
        <row r="4635">
          <cell r="A4635" t="str">
            <v>5M02</v>
          </cell>
          <cell r="B4635" t="str">
            <v>Z1B10BFH0280+13810</v>
          </cell>
          <cell r="C4635">
            <v>29</v>
          </cell>
          <cell r="D4635" t="str">
            <v>5231317HFE</v>
          </cell>
          <cell r="E4635" t="str">
            <v/>
          </cell>
          <cell r="F4635" t="str">
            <v>0</v>
          </cell>
          <cell r="G4635" t="str">
            <v>77/NCR-SKF/VI/2026/SWEAPING QC</v>
          </cell>
          <cell r="H4635" t="str">
            <v>FAST</v>
          </cell>
          <cell r="I4635" t="str">
            <v>NON PRIME</v>
          </cell>
          <cell r="J4635" t="str">
            <v/>
          </cell>
          <cell r="K4635">
            <v>86.275</v>
          </cell>
          <cell r="L4635" t="str">
            <v>Z1B10BFH0280+138105231317HFE5M02</v>
          </cell>
        </row>
        <row r="4636">
          <cell r="A4636" t="str">
            <v>5M02</v>
          </cell>
          <cell r="B4636" t="str">
            <v>Z1B10BFH0280+13810</v>
          </cell>
          <cell r="C4636">
            <v>46</v>
          </cell>
          <cell r="D4636" t="str">
            <v>A220509HFE</v>
          </cell>
          <cell r="E4636" t="str">
            <v/>
          </cell>
          <cell r="F4636" t="str">
            <v>0</v>
          </cell>
          <cell r="G4636" t="str">
            <v>77/NCR-SKF/VI/2026/SWEAPING QC</v>
          </cell>
          <cell r="H4636" t="str">
            <v>FAST</v>
          </cell>
          <cell r="I4636" t="str">
            <v>NON PRIME</v>
          </cell>
          <cell r="J4636" t="str">
            <v/>
          </cell>
          <cell r="K4636">
            <v>136.85</v>
          </cell>
          <cell r="L4636" t="str">
            <v>Z1B10BFH0280+13810A220509HFE5M02</v>
          </cell>
        </row>
        <row r="4637">
          <cell r="A4637" t="str">
            <v>5E04</v>
          </cell>
          <cell r="B4637" t="str">
            <v>Z1B10BOK0250+00720</v>
          </cell>
          <cell r="C4637">
            <v>20</v>
          </cell>
          <cell r="D4637" t="str">
            <v>A250278D0A</v>
          </cell>
          <cell r="E4637" t="str">
            <v/>
          </cell>
          <cell r="F4637" t="str">
            <v>0</v>
          </cell>
          <cell r="G4637" t="str">
            <v/>
          </cell>
          <cell r="H4637" t="str">
            <v>FAST</v>
          </cell>
          <cell r="I4637" t="str">
            <v>PRIME</v>
          </cell>
          <cell r="J4637" t="str">
            <v/>
          </cell>
          <cell r="K4637">
            <v>4.1</v>
          </cell>
          <cell r="L4637" t="str">
            <v>Z1B10BOK0250+00720A250278D0A5E04</v>
          </cell>
        </row>
        <row r="4638">
          <cell r="A4638" t="str">
            <v>5E05</v>
          </cell>
          <cell r="B4638" t="str">
            <v>Z1B10BOK0250+00720</v>
          </cell>
          <cell r="C4638">
            <v>41</v>
          </cell>
          <cell r="D4638" t="str">
            <v>A260051D0A</v>
          </cell>
          <cell r="E4638" t="str">
            <v/>
          </cell>
          <cell r="F4638" t="str">
            <v>0</v>
          </cell>
          <cell r="G4638" t="str">
            <v/>
          </cell>
          <cell r="H4638" t="str">
            <v>FAST</v>
          </cell>
          <cell r="I4638" t="str">
            <v>PRIME</v>
          </cell>
          <cell r="J4638" t="str">
            <v/>
          </cell>
          <cell r="K4638">
            <v>8.405</v>
          </cell>
          <cell r="L4638" t="str">
            <v>Z1B10BOK0250+00720A260051D0A5E05</v>
          </cell>
        </row>
        <row r="4639">
          <cell r="A4639" t="str">
            <v>5M02</v>
          </cell>
          <cell r="B4639" t="str">
            <v>Z1B10BOK0250+05420</v>
          </cell>
          <cell r="C4639">
            <v>5</v>
          </cell>
          <cell r="D4639" t="str">
            <v>G260024HGA</v>
          </cell>
          <cell r="E4639" t="str">
            <v/>
          </cell>
          <cell r="F4639" t="str">
            <v>0</v>
          </cell>
          <cell r="G4639" t="str">
            <v/>
          </cell>
          <cell r="H4639" t="str">
            <v>FAST</v>
          </cell>
          <cell r="I4639" t="str">
            <v>PRIME</v>
          </cell>
          <cell r="J4639" t="str">
            <v/>
          </cell>
          <cell r="K4639">
            <v>7.7</v>
          </cell>
          <cell r="L4639" t="str">
            <v>Z1B10BOK0250+05420G260024HGA5M02</v>
          </cell>
        </row>
        <row r="4640">
          <cell r="A4640" t="str">
            <v>5E02</v>
          </cell>
          <cell r="B4640" t="str">
            <v>Z1B11AOA0150+04150</v>
          </cell>
          <cell r="C4640">
            <v>204</v>
          </cell>
          <cell r="D4640" t="str">
            <v>G260054HBA</v>
          </cell>
          <cell r="E4640" t="str">
            <v/>
          </cell>
          <cell r="F4640" t="str">
            <v>0</v>
          </cell>
          <cell r="G4640" t="str">
            <v/>
          </cell>
          <cell r="H4640" t="str">
            <v>FAST</v>
          </cell>
          <cell r="I4640" t="str">
            <v>PRIME</v>
          </cell>
          <cell r="J4640" t="str">
            <v/>
          </cell>
          <cell r="K4640">
            <v>64.872</v>
          </cell>
          <cell r="L4640" t="str">
            <v>Z1B11AOA0150+04150G260054HBA5E02</v>
          </cell>
        </row>
        <row r="4641">
          <cell r="A4641" t="str">
            <v>5E05</v>
          </cell>
          <cell r="B4641" t="str">
            <v>Z1B11BAP0220+04700</v>
          </cell>
          <cell r="C4641">
            <v>220</v>
          </cell>
          <cell r="D4641" t="str">
            <v>5261475B0C</v>
          </cell>
          <cell r="E4641" t="str">
            <v/>
          </cell>
          <cell r="F4641" t="str">
            <v>0</v>
          </cell>
          <cell r="G4641" t="str">
            <v>149/VI/2026 CACAT MATERIAL</v>
          </cell>
          <cell r="H4641" t="str">
            <v>FAST</v>
          </cell>
          <cell r="I4641" t="str">
            <v>NON PRIME</v>
          </cell>
          <cell r="J4641" t="str">
            <v/>
          </cell>
          <cell r="K4641">
            <v>138.6</v>
          </cell>
          <cell r="L4641" t="str">
            <v>Z1B11BAP0220+047005261475B0C5E05</v>
          </cell>
        </row>
        <row r="4642">
          <cell r="A4642" t="str">
            <v>5E08</v>
          </cell>
          <cell r="B4642" t="str">
            <v>Z1B11BAP0220+04700</v>
          </cell>
          <cell r="C4642">
            <v>475</v>
          </cell>
          <cell r="D4642" t="str">
            <v>5261475B0A</v>
          </cell>
          <cell r="E4642" t="str">
            <v/>
          </cell>
          <cell r="F4642" t="str">
            <v>0</v>
          </cell>
          <cell r="G4642" t="str">
            <v/>
          </cell>
          <cell r="H4642" t="str">
            <v>FAST</v>
          </cell>
          <cell r="I4642" t="str">
            <v>PRIME</v>
          </cell>
          <cell r="J4642" t="str">
            <v/>
          </cell>
          <cell r="K4642">
            <v>299.25</v>
          </cell>
          <cell r="L4642" t="str">
            <v>Z1B11BAP0220+047005261475B0A5E08</v>
          </cell>
        </row>
        <row r="4643">
          <cell r="A4643" t="str">
            <v>5E05</v>
          </cell>
          <cell r="B4643" t="str">
            <v>Z1B11BAP0250+12130</v>
          </cell>
          <cell r="C4643">
            <v>14</v>
          </cell>
          <cell r="D4643" t="str">
            <v>G260025B0A</v>
          </cell>
          <cell r="E4643" t="str">
            <v/>
          </cell>
          <cell r="F4643" t="str">
            <v>0</v>
          </cell>
          <cell r="G4643" t="str">
            <v/>
          </cell>
          <cell r="H4643" t="str">
            <v>FAST</v>
          </cell>
          <cell r="I4643" t="str">
            <v>PRIME</v>
          </cell>
          <cell r="J4643" t="str">
            <v/>
          </cell>
          <cell r="K4643">
            <v>25.55</v>
          </cell>
          <cell r="L4643" t="str">
            <v>Z1B11BAP0250+12130G260025B0A5E05</v>
          </cell>
        </row>
        <row r="4644">
          <cell r="A4644" t="str">
            <v>5E02</v>
          </cell>
          <cell r="B4644" t="str">
            <v>Z1B11BFH0220+01200</v>
          </cell>
          <cell r="C4644">
            <v>7</v>
          </cell>
          <cell r="D4644" t="str">
            <v>A250210B0A</v>
          </cell>
          <cell r="E4644" t="str">
            <v/>
          </cell>
          <cell r="F4644" t="str">
            <v>0</v>
          </cell>
          <cell r="G4644" t="str">
            <v/>
          </cell>
          <cell r="H4644" t="str">
            <v>FAST</v>
          </cell>
          <cell r="I4644" t="str">
            <v>PRIME</v>
          </cell>
          <cell r="J4644" t="str">
            <v/>
          </cell>
          <cell r="K4644">
            <v>1.449</v>
          </cell>
          <cell r="L4644" t="str">
            <v>Z1B11BFH0220+01200A250210B0A5E02</v>
          </cell>
        </row>
        <row r="4645">
          <cell r="A4645" t="str">
            <v>5M02</v>
          </cell>
          <cell r="B4645" t="str">
            <v>Z1B11BKO0250+14940</v>
          </cell>
          <cell r="C4645">
            <v>3</v>
          </cell>
          <cell r="D4645" t="str">
            <v>50725STOA</v>
          </cell>
          <cell r="E4645" t="str">
            <v/>
          </cell>
          <cell r="F4645" t="str">
            <v>0</v>
          </cell>
          <cell r="G4645" t="str">
            <v/>
          </cell>
          <cell r="H4645" t="str">
            <v>FAST</v>
          </cell>
          <cell r="I4645" t="str">
            <v>PRIME</v>
          </cell>
          <cell r="J4645" t="str">
            <v/>
          </cell>
          <cell r="K4645">
            <v>11.109</v>
          </cell>
          <cell r="L4645" t="str">
            <v>Z1B11BKO0250+1494050725STOA5M02</v>
          </cell>
        </row>
        <row r="4646">
          <cell r="A4646" t="str">
            <v>5M02</v>
          </cell>
          <cell r="B4646" t="str">
            <v>Z1B11BKO0250+14940</v>
          </cell>
          <cell r="C4646">
            <v>6</v>
          </cell>
          <cell r="D4646" t="str">
            <v>5251416HGA</v>
          </cell>
          <cell r="E4646" t="str">
            <v/>
          </cell>
          <cell r="F4646" t="str">
            <v>0</v>
          </cell>
          <cell r="G4646" t="str">
            <v/>
          </cell>
          <cell r="H4646" t="str">
            <v>FAST</v>
          </cell>
          <cell r="I4646" t="str">
            <v>PRIME</v>
          </cell>
          <cell r="J4646" t="str">
            <v/>
          </cell>
          <cell r="K4646">
            <v>22.218</v>
          </cell>
          <cell r="L4646" t="str">
            <v>Z1B11BKO0250+149405251416HGA5M02</v>
          </cell>
        </row>
        <row r="4647">
          <cell r="A4647" t="str">
            <v>5M12</v>
          </cell>
          <cell r="B4647" t="str">
            <v>Z1B11BKO0300+09350</v>
          </cell>
          <cell r="C4647">
            <v>46</v>
          </cell>
          <cell r="D4647" t="str">
            <v>5251400HJC</v>
          </cell>
          <cell r="E4647" t="str">
            <v/>
          </cell>
          <cell r="F4647" t="str">
            <v>0</v>
          </cell>
          <cell r="G4647" t="str">
            <v>208/NCR - SKF/III/2026/ IB OVER</v>
          </cell>
          <cell r="H4647" t="str">
            <v>FAST</v>
          </cell>
          <cell r="I4647" t="str">
            <v>NON PRIME</v>
          </cell>
          <cell r="J4647" t="str">
            <v/>
          </cell>
          <cell r="K4647">
            <v>126.316</v>
          </cell>
          <cell r="L4647" t="str">
            <v>Z1B11BKO0300+093505251400HJC5M12</v>
          </cell>
        </row>
        <row r="4648">
          <cell r="A4648" t="str">
            <v>5M02</v>
          </cell>
          <cell r="B4648" t="str">
            <v>Z1B12ANI0220+00910</v>
          </cell>
          <cell r="C4648">
            <v>42</v>
          </cell>
          <cell r="D4648" t="str">
            <v>5231565D0A</v>
          </cell>
          <cell r="E4648" t="str">
            <v/>
          </cell>
          <cell r="F4648" t="str">
            <v>0</v>
          </cell>
          <cell r="G4648" t="str">
            <v/>
          </cell>
          <cell r="H4648" t="str">
            <v>SLOW</v>
          </cell>
          <cell r="I4648" t="str">
            <v>PRIME</v>
          </cell>
          <cell r="J4648" t="str">
            <v>SLOW</v>
          </cell>
          <cell r="K4648">
            <v>3.99</v>
          </cell>
          <cell r="L4648" t="str">
            <v>Z1B12ANI0220+009105231565D0A5M02</v>
          </cell>
        </row>
        <row r="4649">
          <cell r="A4649" t="str">
            <v>5M02</v>
          </cell>
          <cell r="B4649" t="str">
            <v>Z1B12ANI0220+00910</v>
          </cell>
          <cell r="C4649">
            <v>15</v>
          </cell>
          <cell r="D4649" t="str">
            <v>5232179D0A</v>
          </cell>
          <cell r="E4649" t="str">
            <v/>
          </cell>
          <cell r="F4649" t="str">
            <v>0</v>
          </cell>
          <cell r="G4649" t="str">
            <v/>
          </cell>
          <cell r="H4649" t="str">
            <v>SLOW</v>
          </cell>
          <cell r="I4649" t="str">
            <v>PRIME</v>
          </cell>
          <cell r="J4649" t="str">
            <v>SLOW</v>
          </cell>
          <cell r="K4649">
            <v>1.425</v>
          </cell>
          <cell r="L4649" t="str">
            <v>Z1B12ANI0220+009105232179D0A5M02</v>
          </cell>
        </row>
        <row r="4650">
          <cell r="A4650" t="str">
            <v>5M02</v>
          </cell>
          <cell r="B4650" t="str">
            <v>Z1B12ANI0220+00910</v>
          </cell>
          <cell r="C4650">
            <v>65</v>
          </cell>
          <cell r="D4650" t="str">
            <v>5191080DEA</v>
          </cell>
          <cell r="E4650" t="str">
            <v>2010073792</v>
          </cell>
          <cell r="F4650" t="str">
            <v>2</v>
          </cell>
          <cell r="G4650" t="str">
            <v/>
          </cell>
          <cell r="H4650" t="str">
            <v>SLOW</v>
          </cell>
          <cell r="I4650" t="str">
            <v/>
          </cell>
          <cell r="J4650" t="str">
            <v>SLOW</v>
          </cell>
          <cell r="K4650">
            <v>6.175</v>
          </cell>
          <cell r="L4650" t="str">
            <v>Z1B12ANI0220+009105191080DEA5M02</v>
          </cell>
        </row>
        <row r="4651">
          <cell r="A4651" t="str">
            <v>5M02</v>
          </cell>
          <cell r="B4651" t="str">
            <v>Z1B12ANI0220+00910</v>
          </cell>
          <cell r="C4651">
            <v>19</v>
          </cell>
          <cell r="D4651" t="str">
            <v>5193085DEA</v>
          </cell>
          <cell r="E4651" t="str">
            <v>2010073792</v>
          </cell>
          <cell r="F4651" t="str">
            <v>2</v>
          </cell>
          <cell r="G4651" t="str">
            <v/>
          </cell>
          <cell r="H4651" t="str">
            <v>SLOW</v>
          </cell>
          <cell r="I4651" t="str">
            <v>PRIME</v>
          </cell>
          <cell r="J4651" t="str">
            <v>SLOW</v>
          </cell>
          <cell r="K4651">
            <v>1.805</v>
          </cell>
          <cell r="L4651" t="str">
            <v>Z1B12ANI0220+009105193085DEA5M02</v>
          </cell>
        </row>
        <row r="4652">
          <cell r="A4652" t="str">
            <v>5M02</v>
          </cell>
          <cell r="B4652" t="str">
            <v>Z1B12ANI0220+00910</v>
          </cell>
          <cell r="C4652">
            <v>59</v>
          </cell>
          <cell r="D4652" t="str">
            <v>E230089D0A</v>
          </cell>
          <cell r="E4652" t="str">
            <v>2010243060</v>
          </cell>
          <cell r="F4652" t="str">
            <v>1</v>
          </cell>
          <cell r="G4652" t="str">
            <v/>
          </cell>
          <cell r="H4652" t="str">
            <v>SLOW</v>
          </cell>
          <cell r="I4652" t="str">
            <v>PRIME</v>
          </cell>
          <cell r="J4652" t="str">
            <v>SLOW</v>
          </cell>
          <cell r="K4652">
            <v>5.605</v>
          </cell>
          <cell r="L4652" t="str">
            <v>Z1B12ANI0220+00910E230089D0A5M02</v>
          </cell>
        </row>
        <row r="4653">
          <cell r="A4653" t="str">
            <v>5E04</v>
          </cell>
          <cell r="B4653" t="str">
            <v>Z1B12ANI0220+00910</v>
          </cell>
          <cell r="C4653">
            <v>113</v>
          </cell>
          <cell r="D4653" t="str">
            <v>G260019D0A</v>
          </cell>
          <cell r="E4653" t="str">
            <v>2010294341</v>
          </cell>
          <cell r="F4653" t="str">
            <v>1</v>
          </cell>
          <cell r="G4653" t="str">
            <v/>
          </cell>
          <cell r="H4653" t="str">
            <v>FAST</v>
          </cell>
          <cell r="I4653" t="str">
            <v>PRIME</v>
          </cell>
          <cell r="J4653" t="str">
            <v/>
          </cell>
          <cell r="K4653">
            <v>10.735</v>
          </cell>
          <cell r="L4653" t="str">
            <v>Z1B12ANI0220+00910G260019D0A5E04</v>
          </cell>
        </row>
        <row r="4654">
          <cell r="A4654" t="str">
            <v>5E04</v>
          </cell>
          <cell r="B4654" t="str">
            <v>Z1B12ANI0220+00910</v>
          </cell>
          <cell r="C4654">
            <v>156</v>
          </cell>
          <cell r="D4654" t="str">
            <v>A250337D0A</v>
          </cell>
          <cell r="E4654" t="str">
            <v>2010283376</v>
          </cell>
          <cell r="F4654" t="str">
            <v>2</v>
          </cell>
          <cell r="G4654" t="str">
            <v/>
          </cell>
          <cell r="H4654" t="str">
            <v>FAST</v>
          </cell>
          <cell r="I4654" t="str">
            <v>PRIME</v>
          </cell>
          <cell r="J4654" t="str">
            <v/>
          </cell>
          <cell r="K4654">
            <v>14.82</v>
          </cell>
          <cell r="L4654" t="str">
            <v>Z1B12ANI0220+00910A250337D0A5E04</v>
          </cell>
        </row>
        <row r="4655">
          <cell r="A4655" t="str">
            <v>5E02</v>
          </cell>
          <cell r="B4655" t="str">
            <v>Z1B12ANI0250+06970</v>
          </cell>
          <cell r="C4655">
            <v>134</v>
          </cell>
          <cell r="D4655" t="str">
            <v>5261351D0A</v>
          </cell>
          <cell r="E4655" t="str">
            <v>2010310119</v>
          </cell>
          <cell r="F4655" t="str">
            <v>4</v>
          </cell>
          <cell r="G4655" t="str">
            <v/>
          </cell>
          <cell r="H4655" t="str">
            <v>FAST</v>
          </cell>
          <cell r="I4655" t="str">
            <v>PRIME</v>
          </cell>
          <cell r="J4655" t="str">
            <v/>
          </cell>
          <cell r="K4655">
            <v>108.808</v>
          </cell>
          <cell r="L4655" t="str">
            <v>Z1B12ANI0250+069705261351D0A5E02</v>
          </cell>
        </row>
        <row r="4656">
          <cell r="A4656" t="str">
            <v>5E09</v>
          </cell>
          <cell r="B4656" t="str">
            <v>Z1B12ANI0250+06970</v>
          </cell>
          <cell r="C4656">
            <v>1</v>
          </cell>
          <cell r="D4656" t="str">
            <v>5261351D0A</v>
          </cell>
          <cell r="E4656" t="str">
            <v>2010310119</v>
          </cell>
          <cell r="F4656" t="str">
            <v>4</v>
          </cell>
          <cell r="G4656" t="str">
            <v/>
          </cell>
          <cell r="H4656" t="str">
            <v>FAST</v>
          </cell>
          <cell r="I4656" t="str">
            <v>PRIME</v>
          </cell>
          <cell r="J4656" t="str">
            <v/>
          </cell>
          <cell r="K4656">
            <v>0.812</v>
          </cell>
          <cell r="L4656" t="str">
            <v>Z1B12ANI0250+069705261351D0A5E09</v>
          </cell>
        </row>
        <row r="4657">
          <cell r="A4657" t="str">
            <v>5E02</v>
          </cell>
          <cell r="B4657" t="str">
            <v>Z1B12ANI0250+07070</v>
          </cell>
          <cell r="C4657">
            <v>146</v>
          </cell>
          <cell r="D4657" t="str">
            <v>G260024D0A</v>
          </cell>
          <cell r="E4657" t="str">
            <v>2010310119</v>
          </cell>
          <cell r="F4657" t="str">
            <v>2</v>
          </cell>
          <cell r="G4657" t="str">
            <v/>
          </cell>
          <cell r="H4657" t="str">
            <v>FAST</v>
          </cell>
          <cell r="I4657" t="str">
            <v>PRIME</v>
          </cell>
          <cell r="J4657" t="str">
            <v/>
          </cell>
          <cell r="K4657">
            <v>120.304</v>
          </cell>
          <cell r="L4657" t="str">
            <v>Z1B12ANI0250+07070G260024D0A5E02</v>
          </cell>
        </row>
        <row r="4658">
          <cell r="A4658" t="str">
            <v>5E02</v>
          </cell>
          <cell r="B4658" t="str">
            <v>Z1B12ANI0250+07590</v>
          </cell>
          <cell r="C4658">
            <v>89</v>
          </cell>
          <cell r="D4658" t="str">
            <v>5261356D0A</v>
          </cell>
          <cell r="E4658" t="str">
            <v>2010303738</v>
          </cell>
          <cell r="F4658" t="str">
            <v>4</v>
          </cell>
          <cell r="G4658" t="str">
            <v/>
          </cell>
          <cell r="H4658" t="str">
            <v>FAST</v>
          </cell>
          <cell r="I4658" t="str">
            <v>PRIME</v>
          </cell>
          <cell r="J4658" t="str">
            <v/>
          </cell>
          <cell r="K4658">
            <v>78.676</v>
          </cell>
          <cell r="L4658" t="str">
            <v>Z1B12ANI0250+075905261356D0A5E02</v>
          </cell>
        </row>
        <row r="4659">
          <cell r="A4659" t="str">
            <v>5E02</v>
          </cell>
          <cell r="B4659" t="str">
            <v>Z1B12ANI0250+07590</v>
          </cell>
          <cell r="C4659">
            <v>8</v>
          </cell>
          <cell r="D4659" t="str">
            <v>5261342D0A</v>
          </cell>
          <cell r="E4659" t="str">
            <v>2010303738</v>
          </cell>
          <cell r="F4659" t="str">
            <v>4</v>
          </cell>
          <cell r="G4659" t="str">
            <v/>
          </cell>
          <cell r="H4659" t="str">
            <v>FAST</v>
          </cell>
          <cell r="I4659" t="str">
            <v>PRIME</v>
          </cell>
          <cell r="J4659" t="str">
            <v/>
          </cell>
          <cell r="K4659">
            <v>7.072</v>
          </cell>
          <cell r="L4659" t="str">
            <v>Z1B12ANI0250+075905261342D0A5E02</v>
          </cell>
        </row>
        <row r="4660">
          <cell r="A4660" t="str">
            <v>5E02</v>
          </cell>
          <cell r="B4660" t="str">
            <v>Z1B12ANI0250+07590</v>
          </cell>
          <cell r="C4660">
            <v>5</v>
          </cell>
          <cell r="D4660" t="str">
            <v>5261342D0A</v>
          </cell>
          <cell r="E4660" t="str">
            <v>2010310119</v>
          </cell>
          <cell r="F4660" t="str">
            <v>1</v>
          </cell>
          <cell r="G4660" t="str">
            <v/>
          </cell>
          <cell r="H4660" t="str">
            <v>FAST</v>
          </cell>
          <cell r="I4660" t="str">
            <v>PRIME</v>
          </cell>
          <cell r="J4660" t="str">
            <v/>
          </cell>
          <cell r="K4660">
            <v>4.42</v>
          </cell>
          <cell r="L4660" t="str">
            <v>Z1B12ANI0250+075905261342D0A5E02</v>
          </cell>
        </row>
        <row r="4661">
          <cell r="A4661" t="str">
            <v>5E04</v>
          </cell>
          <cell r="B4661" t="str">
            <v>Z1B12BAP0220+01450</v>
          </cell>
          <cell r="C4661">
            <v>18</v>
          </cell>
          <cell r="D4661" t="str">
            <v>A260050D0A</v>
          </cell>
          <cell r="E4661" t="str">
            <v/>
          </cell>
          <cell r="F4661" t="str">
            <v>0</v>
          </cell>
          <cell r="G4661" t="str">
            <v/>
          </cell>
          <cell r="H4661" t="str">
            <v>FAST</v>
          </cell>
          <cell r="I4661" t="str">
            <v>PRIME</v>
          </cell>
          <cell r="J4661" t="str">
            <v/>
          </cell>
          <cell r="K4661">
            <v>3.492</v>
          </cell>
          <cell r="L4661" t="str">
            <v>Z1B12BAP0220+01450A260050D0A5E04</v>
          </cell>
        </row>
        <row r="4662">
          <cell r="A4662" t="str">
            <v>5E04</v>
          </cell>
          <cell r="B4662" t="str">
            <v>Z1B12BAP0220+01450</v>
          </cell>
          <cell r="C4662">
            <v>128</v>
          </cell>
          <cell r="D4662" t="str">
            <v>A260050D0A</v>
          </cell>
          <cell r="E4662" t="str">
            <v>2010294909</v>
          </cell>
          <cell r="F4662" t="str">
            <v>2</v>
          </cell>
          <cell r="G4662" t="str">
            <v/>
          </cell>
          <cell r="H4662" t="str">
            <v>FAST</v>
          </cell>
          <cell r="I4662" t="str">
            <v>PRIME</v>
          </cell>
          <cell r="J4662" t="str">
            <v/>
          </cell>
          <cell r="K4662">
            <v>24.832</v>
          </cell>
          <cell r="L4662" t="str">
            <v>Z1B12BAP0220+01450A260050D0A5E04</v>
          </cell>
        </row>
        <row r="4663">
          <cell r="A4663" t="str">
            <v>5E04</v>
          </cell>
          <cell r="B4663" t="str">
            <v>Z1B12BAP0220+01450</v>
          </cell>
          <cell r="C4663">
            <v>2</v>
          </cell>
          <cell r="D4663" t="str">
            <v>A260050D0A</v>
          </cell>
          <cell r="E4663" t="str">
            <v>2010301639</v>
          </cell>
          <cell r="F4663" t="str">
            <v>1</v>
          </cell>
          <cell r="G4663" t="str">
            <v/>
          </cell>
          <cell r="H4663" t="str">
            <v>FAST</v>
          </cell>
          <cell r="I4663" t="str">
            <v>PRIME</v>
          </cell>
          <cell r="J4663" t="str">
            <v/>
          </cell>
          <cell r="K4663">
            <v>0.388</v>
          </cell>
          <cell r="L4663" t="str">
            <v>Z1B12BAP0220+01450A260050D0A5E04</v>
          </cell>
        </row>
        <row r="4664">
          <cell r="A4664" t="str">
            <v>5E04</v>
          </cell>
          <cell r="B4664" t="str">
            <v>Z1B12BAP0220+01450</v>
          </cell>
          <cell r="C4664">
            <v>780</v>
          </cell>
          <cell r="D4664" t="str">
            <v>5261839D0A</v>
          </cell>
          <cell r="E4664" t="str">
            <v>2010310120</v>
          </cell>
          <cell r="F4664" t="str">
            <v>1</v>
          </cell>
          <cell r="G4664" t="str">
            <v/>
          </cell>
          <cell r="H4664" t="str">
            <v>FAST</v>
          </cell>
          <cell r="I4664" t="str">
            <v>PRIME</v>
          </cell>
          <cell r="J4664" t="str">
            <v/>
          </cell>
          <cell r="K4664">
            <v>151.32</v>
          </cell>
          <cell r="L4664" t="str">
            <v>Z1B12BAP0220+014505261839D0A5E04</v>
          </cell>
        </row>
        <row r="4665">
          <cell r="A4665" t="str">
            <v>5E04</v>
          </cell>
          <cell r="B4665" t="str">
            <v>Z1B12BAP0220+01450</v>
          </cell>
          <cell r="C4665">
            <v>95</v>
          </cell>
          <cell r="D4665" t="str">
            <v>5261863D0A</v>
          </cell>
          <cell r="E4665" t="str">
            <v>2010310120</v>
          </cell>
          <cell r="F4665" t="str">
            <v>1</v>
          </cell>
          <cell r="G4665" t="str">
            <v/>
          </cell>
          <cell r="H4665" t="str">
            <v>FAST</v>
          </cell>
          <cell r="I4665" t="str">
            <v>PRIME</v>
          </cell>
          <cell r="J4665" t="str">
            <v/>
          </cell>
          <cell r="K4665">
            <v>18.43</v>
          </cell>
          <cell r="L4665" t="str">
            <v>Z1B12BAP0220+014505261863D0A5E04</v>
          </cell>
        </row>
        <row r="4666">
          <cell r="A4666" t="str">
            <v>5E04</v>
          </cell>
          <cell r="B4666" t="str">
            <v>Z1B12BAP0220+01450</v>
          </cell>
          <cell r="C4666">
            <v>3393</v>
          </cell>
          <cell r="D4666" t="str">
            <v>5261474D0A</v>
          </cell>
          <cell r="E4666" t="str">
            <v>2010310120</v>
          </cell>
          <cell r="F4666" t="str">
            <v>1</v>
          </cell>
          <cell r="G4666" t="str">
            <v/>
          </cell>
          <cell r="H4666" t="str">
            <v>FAST</v>
          </cell>
          <cell r="I4666" t="str">
            <v>PRIME</v>
          </cell>
          <cell r="J4666" t="str">
            <v/>
          </cell>
          <cell r="K4666">
            <v>658.242</v>
          </cell>
          <cell r="L4666" t="str">
            <v>Z1B12BAP0220+014505261474D0A5E04</v>
          </cell>
        </row>
        <row r="4667">
          <cell r="A4667" t="str">
            <v>5E04</v>
          </cell>
          <cell r="B4667" t="str">
            <v>Z1B12BAP0220+01450</v>
          </cell>
          <cell r="C4667">
            <v>3865</v>
          </cell>
          <cell r="D4667" t="str">
            <v>5262285D0A</v>
          </cell>
          <cell r="E4667" t="str">
            <v>2010310120</v>
          </cell>
          <cell r="F4667" t="str">
            <v>1</v>
          </cell>
          <cell r="G4667" t="str">
            <v/>
          </cell>
          <cell r="H4667" t="str">
            <v>FAST</v>
          </cell>
          <cell r="I4667" t="str">
            <v>PRIME</v>
          </cell>
          <cell r="J4667" t="str">
            <v/>
          </cell>
          <cell r="K4667">
            <v>749.81</v>
          </cell>
          <cell r="L4667" t="str">
            <v>Z1B12BAP0220+014505262285D0A5E04</v>
          </cell>
        </row>
        <row r="4668">
          <cell r="A4668" t="str">
            <v>5E04</v>
          </cell>
          <cell r="B4668" t="str">
            <v>Z1B12BAP0220+01450</v>
          </cell>
          <cell r="C4668">
            <v>1040</v>
          </cell>
          <cell r="D4668" t="str">
            <v>5261853D0A</v>
          </cell>
          <cell r="E4668" t="str">
            <v>2010310120</v>
          </cell>
          <cell r="F4668" t="str">
            <v>1</v>
          </cell>
          <cell r="G4668" t="str">
            <v/>
          </cell>
          <cell r="H4668" t="str">
            <v>FAST</v>
          </cell>
          <cell r="I4668" t="str">
            <v>PRIME</v>
          </cell>
          <cell r="J4668" t="str">
            <v/>
          </cell>
          <cell r="K4668">
            <v>201.76</v>
          </cell>
          <cell r="L4668" t="str">
            <v>Z1B12BAP0220+014505261853D0A5E04</v>
          </cell>
        </row>
        <row r="4669">
          <cell r="A4669" t="str">
            <v>5M02</v>
          </cell>
          <cell r="B4669" t="str">
            <v>Z1B12BFH0280+09710</v>
          </cell>
          <cell r="C4669">
            <v>10</v>
          </cell>
          <cell r="D4669" t="str">
            <v>5241298HFA</v>
          </cell>
          <cell r="E4669" t="str">
            <v/>
          </cell>
          <cell r="F4669" t="str">
            <v>0</v>
          </cell>
          <cell r="G4669" t="str">
            <v/>
          </cell>
          <cell r="H4669" t="str">
            <v>SLOW</v>
          </cell>
          <cell r="I4669" t="str">
            <v>PRIME</v>
          </cell>
          <cell r="J4669" t="str">
            <v>SLOW</v>
          </cell>
          <cell r="K4669">
            <v>20.92</v>
          </cell>
          <cell r="L4669" t="str">
            <v>Z1B12BFH0280+097105241298HFA5M02</v>
          </cell>
        </row>
        <row r="4670">
          <cell r="A4670" t="str">
            <v>5M02</v>
          </cell>
          <cell r="B4670" t="str">
            <v>Z1B12BFH0280+09710</v>
          </cell>
          <cell r="C4670">
            <v>77</v>
          </cell>
          <cell r="D4670" t="str">
            <v>5241299HGC</v>
          </cell>
          <cell r="E4670" t="str">
            <v/>
          </cell>
          <cell r="F4670" t="str">
            <v>0</v>
          </cell>
          <cell r="G4670" t="str">
            <v/>
          </cell>
          <cell r="H4670" t="str">
            <v>FAST</v>
          </cell>
          <cell r="I4670" t="str">
            <v>NON PRIME</v>
          </cell>
          <cell r="J4670" t="str">
            <v/>
          </cell>
          <cell r="K4670">
            <v>161.084</v>
          </cell>
          <cell r="L4670" t="str">
            <v>Z1B12BFH0280+097105241299HGC5M02</v>
          </cell>
        </row>
        <row r="4671">
          <cell r="A4671" t="str">
            <v>5E02</v>
          </cell>
          <cell r="B4671" t="str">
            <v>Z1B12BFH0280+09710</v>
          </cell>
          <cell r="C4671">
            <v>3</v>
          </cell>
          <cell r="D4671" t="str">
            <v>E220069HCA</v>
          </cell>
          <cell r="E4671" t="str">
            <v>2010266691</v>
          </cell>
          <cell r="F4671" t="str">
            <v>2</v>
          </cell>
          <cell r="G4671" t="str">
            <v/>
          </cell>
          <cell r="H4671" t="str">
            <v>SLOW</v>
          </cell>
          <cell r="I4671" t="str">
            <v>PRIME</v>
          </cell>
          <cell r="J4671" t="str">
            <v>SLOW</v>
          </cell>
          <cell r="K4671">
            <v>6.276</v>
          </cell>
          <cell r="L4671" t="str">
            <v>Z1B12BFH0280+09710E220069HCA5E02</v>
          </cell>
        </row>
        <row r="4672">
          <cell r="A4672" t="str">
            <v>5M02</v>
          </cell>
          <cell r="B4672" t="str">
            <v>Z1B12BFH0280+09710</v>
          </cell>
          <cell r="C4672">
            <v>76</v>
          </cell>
          <cell r="D4672" t="str">
            <v>5260018HJA</v>
          </cell>
          <cell r="E4672" t="str">
            <v>2010302345</v>
          </cell>
          <cell r="F4672" t="str">
            <v>4</v>
          </cell>
          <cell r="G4672" t="str">
            <v/>
          </cell>
          <cell r="H4672" t="str">
            <v>FAST</v>
          </cell>
          <cell r="I4672" t="str">
            <v>PRIME</v>
          </cell>
          <cell r="J4672" t="str">
            <v/>
          </cell>
          <cell r="K4672">
            <v>158.992</v>
          </cell>
          <cell r="L4672" t="str">
            <v>Z1B12BFH0280+097105260018HJA5M02</v>
          </cell>
        </row>
        <row r="4673">
          <cell r="A4673" t="str">
            <v>5E04</v>
          </cell>
          <cell r="B4673" t="str">
            <v>Z1B12BFH0280+11780</v>
          </cell>
          <cell r="C4673">
            <v>9</v>
          </cell>
          <cell r="D4673" t="str">
            <v>E220069HCA</v>
          </cell>
          <cell r="E4673" t="str">
            <v>2010266691</v>
          </cell>
          <cell r="F4673" t="str">
            <v>4</v>
          </cell>
          <cell r="G4673" t="str">
            <v/>
          </cell>
          <cell r="H4673" t="str">
            <v>SLOW</v>
          </cell>
          <cell r="I4673" t="str">
            <v>PRIME</v>
          </cell>
          <cell r="J4673" t="str">
            <v>SLOW</v>
          </cell>
          <cell r="K4673">
            <v>22.842</v>
          </cell>
          <cell r="L4673" t="str">
            <v>Z1B12BFH0280+11780E220069HCA5E04</v>
          </cell>
        </row>
        <row r="4674">
          <cell r="A4674" t="str">
            <v>5E02</v>
          </cell>
          <cell r="B4674" t="str">
            <v>Z1B12BFH0280+11780</v>
          </cell>
          <cell r="C4674">
            <v>19</v>
          </cell>
          <cell r="D4674" t="str">
            <v>E220069HCA</v>
          </cell>
          <cell r="E4674" t="str">
            <v>2010266691</v>
          </cell>
          <cell r="F4674" t="str">
            <v>4</v>
          </cell>
          <cell r="G4674" t="str">
            <v/>
          </cell>
          <cell r="H4674" t="str">
            <v>SLOW</v>
          </cell>
          <cell r="I4674" t="str">
            <v>PRIME</v>
          </cell>
          <cell r="J4674" t="str">
            <v>SLOW</v>
          </cell>
          <cell r="K4674">
            <v>48.222</v>
          </cell>
          <cell r="L4674" t="str">
            <v>Z1B12BFH0280+11780E220069HCA5E02</v>
          </cell>
        </row>
        <row r="4675">
          <cell r="A4675" t="str">
            <v>5M02</v>
          </cell>
          <cell r="B4675" t="str">
            <v>Z1B12BFH0280+11780</v>
          </cell>
          <cell r="C4675">
            <v>109</v>
          </cell>
          <cell r="D4675" t="str">
            <v>5251414HFA</v>
          </cell>
          <cell r="E4675" t="str">
            <v>2010287767</v>
          </cell>
          <cell r="F4675" t="str">
            <v>4</v>
          </cell>
          <cell r="G4675" t="str">
            <v/>
          </cell>
          <cell r="H4675" t="str">
            <v>FAST</v>
          </cell>
          <cell r="I4675" t="str">
            <v>PRIME</v>
          </cell>
          <cell r="J4675" t="str">
            <v/>
          </cell>
          <cell r="K4675">
            <v>276.642</v>
          </cell>
          <cell r="L4675" t="str">
            <v>Z1B12BFH0280+117805251414HFA5M02</v>
          </cell>
        </row>
        <row r="4676">
          <cell r="A4676" t="str">
            <v>5M02</v>
          </cell>
          <cell r="B4676" t="str">
            <v>Z1B12BFH0280+13810</v>
          </cell>
          <cell r="C4676">
            <v>1</v>
          </cell>
          <cell r="D4676" t="str">
            <v>5251414HFA</v>
          </cell>
          <cell r="E4676" t="str">
            <v>2010294744</v>
          </cell>
          <cell r="F4676" t="str">
            <v>1</v>
          </cell>
          <cell r="G4676" t="str">
            <v/>
          </cell>
          <cell r="H4676" t="str">
            <v>FAST</v>
          </cell>
          <cell r="I4676" t="str">
            <v>PRIME</v>
          </cell>
          <cell r="J4676" t="str">
            <v/>
          </cell>
          <cell r="K4676">
            <v>2.975</v>
          </cell>
          <cell r="L4676" t="str">
            <v>Z1B12BFH0280+138105251414HFA5M02</v>
          </cell>
        </row>
        <row r="4677">
          <cell r="A4677" t="str">
            <v>5M02</v>
          </cell>
          <cell r="B4677" t="str">
            <v>Z1B12BFH0280+13810</v>
          </cell>
          <cell r="C4677">
            <v>12</v>
          </cell>
          <cell r="D4677" t="str">
            <v>5261776HFA</v>
          </cell>
          <cell r="E4677" t="str">
            <v>2010301639</v>
          </cell>
          <cell r="F4677" t="str">
            <v>7</v>
          </cell>
          <cell r="G4677" t="str">
            <v/>
          </cell>
          <cell r="H4677" t="str">
            <v>FAST</v>
          </cell>
          <cell r="I4677" t="str">
            <v>PRIME</v>
          </cell>
          <cell r="J4677" t="str">
            <v/>
          </cell>
          <cell r="K4677">
            <v>35.7</v>
          </cell>
          <cell r="L4677" t="str">
            <v>Z1B12BFH0280+138105261776HFA5M02</v>
          </cell>
        </row>
        <row r="4678">
          <cell r="A4678" t="str">
            <v>5M02</v>
          </cell>
          <cell r="B4678" t="str">
            <v>Z1B12BFH0280+13810</v>
          </cell>
          <cell r="C4678">
            <v>18</v>
          </cell>
          <cell r="D4678" t="str">
            <v>5260018HJA</v>
          </cell>
          <cell r="E4678" t="str">
            <v>2010301639</v>
          </cell>
          <cell r="F4678" t="str">
            <v>7</v>
          </cell>
          <cell r="G4678" t="str">
            <v/>
          </cell>
          <cell r="H4678" t="str">
            <v>FAST</v>
          </cell>
          <cell r="I4678" t="str">
            <v>PRIME</v>
          </cell>
          <cell r="J4678" t="str">
            <v/>
          </cell>
          <cell r="K4678">
            <v>53.55</v>
          </cell>
          <cell r="L4678" t="str">
            <v>Z1B12BFH0280+138105260018HJA5M02</v>
          </cell>
        </row>
        <row r="4679">
          <cell r="A4679" t="str">
            <v>5M02</v>
          </cell>
          <cell r="B4679" t="str">
            <v>Z1B12BFH0280+13810</v>
          </cell>
          <cell r="C4679">
            <v>54</v>
          </cell>
          <cell r="D4679" t="str">
            <v>5261776HGA</v>
          </cell>
          <cell r="E4679" t="str">
            <v>2010301639</v>
          </cell>
          <cell r="F4679" t="str">
            <v>7</v>
          </cell>
          <cell r="G4679" t="str">
            <v/>
          </cell>
          <cell r="H4679" t="str">
            <v>FAST</v>
          </cell>
          <cell r="I4679" t="str">
            <v>PRIME</v>
          </cell>
          <cell r="J4679" t="str">
            <v/>
          </cell>
          <cell r="K4679">
            <v>160.65</v>
          </cell>
          <cell r="L4679" t="str">
            <v>Z1B12BFH0280+138105261776HGA5M02</v>
          </cell>
        </row>
        <row r="4680">
          <cell r="A4680" t="str">
            <v>5M02</v>
          </cell>
          <cell r="B4680" t="str">
            <v>Z1B12BKO0250+08100</v>
          </cell>
          <cell r="C4680">
            <v>42</v>
          </cell>
          <cell r="D4680" t="str">
            <v>A250276HGA</v>
          </cell>
          <cell r="E4680" t="str">
            <v/>
          </cell>
          <cell r="F4680" t="str">
            <v>0</v>
          </cell>
          <cell r="G4680" t="str">
            <v/>
          </cell>
          <cell r="H4680" t="str">
            <v>FAST</v>
          </cell>
          <cell r="I4680" t="str">
            <v>PRIME</v>
          </cell>
          <cell r="J4680" t="str">
            <v/>
          </cell>
          <cell r="K4680">
            <v>84.294</v>
          </cell>
          <cell r="L4680" t="str">
            <v>Z1B12BKO0250+08100A250276HGA5M02</v>
          </cell>
        </row>
        <row r="4681">
          <cell r="A4681" t="str">
            <v>5M02</v>
          </cell>
          <cell r="B4681" t="str">
            <v>Z1B12BKO0250+08100</v>
          </cell>
          <cell r="C4681">
            <v>435</v>
          </cell>
          <cell r="D4681" t="str">
            <v>5260022HFA</v>
          </cell>
          <cell r="E4681" t="str">
            <v>2010287771</v>
          </cell>
          <cell r="F4681" t="str">
            <v>6</v>
          </cell>
          <cell r="G4681" t="str">
            <v/>
          </cell>
          <cell r="H4681" t="str">
            <v>FAST</v>
          </cell>
          <cell r="I4681" t="str">
            <v>PRIME</v>
          </cell>
          <cell r="J4681" t="str">
            <v/>
          </cell>
          <cell r="K4681">
            <v>873.045</v>
          </cell>
          <cell r="L4681" t="str">
            <v>Z1B12BKO0250+081005260022HFA5M02</v>
          </cell>
        </row>
        <row r="4682">
          <cell r="A4682" t="str">
            <v>5E04</v>
          </cell>
          <cell r="B4682" t="str">
            <v>Z1B12BOK0250+00720</v>
          </cell>
          <cell r="C4682">
            <v>148</v>
          </cell>
          <cell r="D4682" t="str">
            <v>5251417D0A</v>
          </cell>
          <cell r="E4682" t="str">
            <v/>
          </cell>
          <cell r="F4682" t="str">
            <v>0</v>
          </cell>
          <cell r="G4682" t="str">
            <v>REC STO 20.09.2025 TF BATCH</v>
          </cell>
          <cell r="H4682" t="str">
            <v>FAST</v>
          </cell>
          <cell r="I4682" t="str">
            <v>PRIME</v>
          </cell>
          <cell r="J4682" t="str">
            <v/>
          </cell>
          <cell r="K4682">
            <v>30.34</v>
          </cell>
          <cell r="L4682" t="str">
            <v>Z1B12BOK0250+007205251417D0A5E04</v>
          </cell>
        </row>
        <row r="4683">
          <cell r="A4683" t="str">
            <v>5E04</v>
          </cell>
          <cell r="B4683" t="str">
            <v>Z1B12BOK0250+00720</v>
          </cell>
          <cell r="C4683">
            <v>27</v>
          </cell>
          <cell r="D4683" t="str">
            <v>A260051D0A</v>
          </cell>
          <cell r="E4683" t="str">
            <v/>
          </cell>
          <cell r="F4683" t="str">
            <v>0</v>
          </cell>
          <cell r="G4683" t="str">
            <v/>
          </cell>
          <cell r="H4683" t="str">
            <v>FAST</v>
          </cell>
          <cell r="I4683" t="str">
            <v>PRIME</v>
          </cell>
          <cell r="J4683" t="str">
            <v/>
          </cell>
          <cell r="K4683">
            <v>5.535</v>
          </cell>
          <cell r="L4683" t="str">
            <v>Z1B12BOK0250+00720A260051D0A5E04</v>
          </cell>
        </row>
        <row r="4684">
          <cell r="A4684" t="str">
            <v>5M02</v>
          </cell>
          <cell r="B4684" t="str">
            <v>Z1B12BOK0250+00720</v>
          </cell>
          <cell r="C4684">
            <v>99</v>
          </cell>
          <cell r="D4684" t="str">
            <v>50725STOA</v>
          </cell>
          <cell r="E4684" t="str">
            <v/>
          </cell>
          <cell r="F4684" t="str">
            <v>0</v>
          </cell>
          <cell r="G4684" t="str">
            <v/>
          </cell>
          <cell r="H4684" t="str">
            <v>FAST</v>
          </cell>
          <cell r="I4684" t="str">
            <v>PRIME</v>
          </cell>
          <cell r="J4684" t="str">
            <v/>
          </cell>
          <cell r="K4684">
            <v>20.295</v>
          </cell>
          <cell r="L4684" t="str">
            <v>Z1B12BOK0250+0072050725STOA5M02</v>
          </cell>
        </row>
        <row r="4685">
          <cell r="A4685" t="str">
            <v>5M02</v>
          </cell>
          <cell r="B4685" t="str">
            <v>Z1B12BOK0250+00720</v>
          </cell>
          <cell r="C4685">
            <v>31</v>
          </cell>
          <cell r="D4685" t="str">
            <v>G220205D0A</v>
          </cell>
          <cell r="E4685" t="str">
            <v/>
          </cell>
          <cell r="F4685" t="str">
            <v>0</v>
          </cell>
          <cell r="G4685" t="str">
            <v>rec sto jan 26 tahap 4</v>
          </cell>
          <cell r="H4685" t="str">
            <v>SLOW</v>
          </cell>
          <cell r="I4685" t="str">
            <v>PRIME</v>
          </cell>
          <cell r="J4685" t="str">
            <v>SLOW</v>
          </cell>
          <cell r="K4685">
            <v>6.355</v>
          </cell>
          <cell r="L4685" t="str">
            <v>Z1B12BOK0250+00720G220205D0A5M02</v>
          </cell>
        </row>
        <row r="4686">
          <cell r="A4686" t="str">
            <v>5E04</v>
          </cell>
          <cell r="B4686" t="str">
            <v>Z1B12BOK0250+00720</v>
          </cell>
          <cell r="C4686">
            <v>21</v>
          </cell>
          <cell r="D4686" t="str">
            <v>5251417D0A</v>
          </cell>
          <cell r="E4686" t="str">
            <v>2010294791</v>
          </cell>
          <cell r="F4686" t="str">
            <v>1</v>
          </cell>
          <cell r="G4686" t="str">
            <v>REC STO 20.09.2025 TF BATCH</v>
          </cell>
          <cell r="H4686" t="str">
            <v>FAST</v>
          </cell>
          <cell r="I4686" t="str">
            <v>PRIME</v>
          </cell>
          <cell r="J4686" t="str">
            <v/>
          </cell>
          <cell r="K4686">
            <v>4.305</v>
          </cell>
          <cell r="L4686" t="str">
            <v>Z1B12BOK0250+007205251417D0A5E04</v>
          </cell>
        </row>
        <row r="4687">
          <cell r="A4687" t="str">
            <v>5E04</v>
          </cell>
          <cell r="B4687" t="str">
            <v>Z1B12BOK0250+00720</v>
          </cell>
          <cell r="C4687">
            <v>61</v>
          </cell>
          <cell r="D4687" t="str">
            <v>A260051D0A</v>
          </cell>
          <cell r="E4687" t="str">
            <v>2010283420</v>
          </cell>
          <cell r="F4687" t="str">
            <v>2</v>
          </cell>
          <cell r="G4687" t="str">
            <v/>
          </cell>
          <cell r="H4687" t="str">
            <v>FAST</v>
          </cell>
          <cell r="I4687" t="str">
            <v>PRIME</v>
          </cell>
          <cell r="J4687" t="str">
            <v/>
          </cell>
          <cell r="K4687">
            <v>12.505</v>
          </cell>
          <cell r="L4687" t="str">
            <v>Z1B12BOK0250+00720A260051D0A5E04</v>
          </cell>
        </row>
        <row r="4688">
          <cell r="A4688" t="str">
            <v>5E04</v>
          </cell>
          <cell r="B4688" t="str">
            <v>Z1B12BOK0250+00720</v>
          </cell>
          <cell r="C4688">
            <v>31</v>
          </cell>
          <cell r="D4688" t="str">
            <v>G260024D0A</v>
          </cell>
          <cell r="E4688" t="str">
            <v>2010294791</v>
          </cell>
          <cell r="F4688" t="str">
            <v>1</v>
          </cell>
          <cell r="G4688" t="str">
            <v/>
          </cell>
          <cell r="H4688" t="str">
            <v>FAST</v>
          </cell>
          <cell r="I4688" t="str">
            <v>PRIME</v>
          </cell>
          <cell r="J4688" t="str">
            <v/>
          </cell>
          <cell r="K4688">
            <v>6.355</v>
          </cell>
          <cell r="L4688" t="str">
            <v>Z1B12BOK0250+00720G260024D0A5E04</v>
          </cell>
        </row>
        <row r="4689">
          <cell r="A4689" t="str">
            <v>5E04</v>
          </cell>
          <cell r="B4689" t="str">
            <v>Z1B12BOK0250+00720</v>
          </cell>
          <cell r="C4689">
            <v>1100</v>
          </cell>
          <cell r="D4689" t="str">
            <v>A260051D0A</v>
          </cell>
          <cell r="E4689" t="str">
            <v>2010301639</v>
          </cell>
          <cell r="F4689" t="str">
            <v>8</v>
          </cell>
          <cell r="G4689" t="str">
            <v/>
          </cell>
          <cell r="H4689" t="str">
            <v>FAST</v>
          </cell>
          <cell r="I4689" t="str">
            <v>PRIME</v>
          </cell>
          <cell r="J4689" t="str">
            <v/>
          </cell>
          <cell r="K4689">
            <v>225.5</v>
          </cell>
          <cell r="L4689" t="str">
            <v>Z1B12BOK0250+00720A260051D0A5E04</v>
          </cell>
        </row>
        <row r="4690">
          <cell r="A4690" t="str">
            <v>5M02</v>
          </cell>
          <cell r="B4690" t="str">
            <v>Z1B12BOK0250+05420</v>
          </cell>
          <cell r="C4690">
            <v>7</v>
          </cell>
          <cell r="D4690" t="str">
            <v>A260051HGA</v>
          </cell>
          <cell r="E4690" t="str">
            <v/>
          </cell>
          <cell r="F4690" t="str">
            <v>0</v>
          </cell>
          <cell r="G4690" t="str">
            <v/>
          </cell>
          <cell r="H4690" t="str">
            <v>FAST</v>
          </cell>
          <cell r="I4690" t="str">
            <v>PRIME</v>
          </cell>
          <cell r="J4690" t="str">
            <v/>
          </cell>
          <cell r="K4690">
            <v>10.78</v>
          </cell>
          <cell r="L4690" t="str">
            <v>Z1B12BOK0250+05420A260051HGA5M02</v>
          </cell>
        </row>
        <row r="4691">
          <cell r="A4691" t="str">
            <v>5M02</v>
          </cell>
          <cell r="B4691" t="str">
            <v>Z1B12BOK0250+05420</v>
          </cell>
          <cell r="C4691">
            <v>11</v>
          </cell>
          <cell r="D4691" t="str">
            <v>5243109HGA</v>
          </cell>
          <cell r="E4691" t="str">
            <v>2010266693</v>
          </cell>
          <cell r="F4691" t="str">
            <v>5</v>
          </cell>
          <cell r="G4691" t="str">
            <v/>
          </cell>
          <cell r="H4691" t="str">
            <v>FAST</v>
          </cell>
          <cell r="I4691" t="str">
            <v>PRIME</v>
          </cell>
          <cell r="J4691" t="str">
            <v/>
          </cell>
          <cell r="K4691">
            <v>16.94</v>
          </cell>
          <cell r="L4691" t="str">
            <v>Z1B12BOK0250+054205243109HGA5M02</v>
          </cell>
        </row>
        <row r="4692">
          <cell r="A4692" t="str">
            <v>5M02</v>
          </cell>
          <cell r="B4692" t="str">
            <v>Z1B12BOK0250+05420</v>
          </cell>
          <cell r="C4692">
            <v>5</v>
          </cell>
          <cell r="D4692" t="str">
            <v>G260024HGA</v>
          </cell>
          <cell r="E4692" t="str">
            <v>2010297874</v>
          </cell>
          <cell r="F4692" t="str">
            <v>8</v>
          </cell>
          <cell r="G4692" t="str">
            <v/>
          </cell>
          <cell r="H4692" t="str">
            <v>FAST</v>
          </cell>
          <cell r="I4692" t="str">
            <v>PRIME</v>
          </cell>
          <cell r="J4692" t="str">
            <v/>
          </cell>
          <cell r="K4692">
            <v>7.7</v>
          </cell>
          <cell r="L4692" t="str">
            <v>Z1B12BOK0250+05420G260024HGA5M02</v>
          </cell>
        </row>
        <row r="4693">
          <cell r="A4693" t="str">
            <v>5M02</v>
          </cell>
          <cell r="B4693" t="str">
            <v>Z1B12BOK0250+11800</v>
          </cell>
          <cell r="C4693">
            <v>3</v>
          </cell>
          <cell r="D4693" t="str">
            <v>A250276HGA</v>
          </cell>
          <cell r="E4693" t="str">
            <v>2010278390</v>
          </cell>
          <cell r="F4693" t="str">
            <v>1</v>
          </cell>
          <cell r="G4693" t="str">
            <v/>
          </cell>
          <cell r="H4693" t="str">
            <v>FAST</v>
          </cell>
          <cell r="I4693" t="str">
            <v>PRIME</v>
          </cell>
          <cell r="J4693" t="str">
            <v/>
          </cell>
          <cell r="K4693">
            <v>10.062</v>
          </cell>
          <cell r="L4693" t="str">
            <v>Z1B12BOK0250+11800A250276HGA5M02</v>
          </cell>
        </row>
        <row r="4694">
          <cell r="A4694" t="str">
            <v>5M02</v>
          </cell>
          <cell r="B4694" t="str">
            <v>Z1B12BOK0250+11800</v>
          </cell>
          <cell r="C4694">
            <v>5</v>
          </cell>
          <cell r="D4694" t="str">
            <v>5251419HGA</v>
          </cell>
          <cell r="E4694" t="str">
            <v>2010278390</v>
          </cell>
          <cell r="F4694" t="str">
            <v>1</v>
          </cell>
          <cell r="G4694" t="str">
            <v>REC STO DES 2025 TAHAP 3</v>
          </cell>
          <cell r="H4694" t="str">
            <v>FAST</v>
          </cell>
          <cell r="I4694" t="str">
            <v>PRIME</v>
          </cell>
          <cell r="J4694" t="str">
            <v/>
          </cell>
          <cell r="K4694">
            <v>16.77</v>
          </cell>
          <cell r="L4694" t="str">
            <v>Z1B12BOK0250+118005251419HGA5M02</v>
          </cell>
        </row>
        <row r="4695">
          <cell r="A4695" t="str">
            <v>5M02</v>
          </cell>
          <cell r="B4695" t="str">
            <v>Z1B12BOK0250+11800</v>
          </cell>
          <cell r="C4695">
            <v>23</v>
          </cell>
          <cell r="D4695" t="str">
            <v>A250276HGA</v>
          </cell>
          <cell r="E4695" t="str">
            <v>2010270630</v>
          </cell>
          <cell r="F4695" t="str">
            <v>4</v>
          </cell>
          <cell r="G4695" t="str">
            <v/>
          </cell>
          <cell r="H4695" t="str">
            <v>FAST</v>
          </cell>
          <cell r="I4695" t="str">
            <v>PRIME</v>
          </cell>
          <cell r="J4695" t="str">
            <v/>
          </cell>
          <cell r="K4695">
            <v>77.142</v>
          </cell>
          <cell r="L4695" t="str">
            <v>Z1B12BOK0250+11800A250276HGA5M02</v>
          </cell>
        </row>
        <row r="4696">
          <cell r="A4696" t="str">
            <v>5M02</v>
          </cell>
          <cell r="B4696" t="str">
            <v>Z1B12BOK0250+11800</v>
          </cell>
          <cell r="C4696">
            <v>21</v>
          </cell>
          <cell r="D4696" t="str">
            <v>A250279HGA</v>
          </cell>
          <cell r="E4696" t="str">
            <v>2010283420</v>
          </cell>
          <cell r="F4696" t="str">
            <v>6</v>
          </cell>
          <cell r="G4696" t="str">
            <v/>
          </cell>
          <cell r="H4696" t="str">
            <v>FAST</v>
          </cell>
          <cell r="I4696" t="str">
            <v>PRIME</v>
          </cell>
          <cell r="J4696" t="str">
            <v/>
          </cell>
          <cell r="K4696">
            <v>70.434</v>
          </cell>
          <cell r="L4696" t="str">
            <v>Z1B12BOK0250+11800A250279HGA5M02</v>
          </cell>
        </row>
        <row r="4697">
          <cell r="A4697" t="str">
            <v>5M02</v>
          </cell>
          <cell r="B4697" t="str">
            <v>Z1B12BOK0250+11800</v>
          </cell>
          <cell r="C4697">
            <v>22</v>
          </cell>
          <cell r="D4697" t="str">
            <v>5261859HGA</v>
          </cell>
          <cell r="E4697" t="str">
            <v>2010301639</v>
          </cell>
          <cell r="F4697" t="str">
            <v>10</v>
          </cell>
          <cell r="G4697" t="str">
            <v/>
          </cell>
          <cell r="H4697" t="str">
            <v>FAST</v>
          </cell>
          <cell r="I4697" t="str">
            <v>PRIME</v>
          </cell>
          <cell r="J4697" t="str">
            <v/>
          </cell>
          <cell r="K4697">
            <v>73.788</v>
          </cell>
          <cell r="L4697" t="str">
            <v>Z1B12BOK0250+118005261859HGA5M02</v>
          </cell>
        </row>
        <row r="4698">
          <cell r="A4698" t="str">
            <v>5M02</v>
          </cell>
          <cell r="B4698" t="str">
            <v>Z1B12BOK0250+11800</v>
          </cell>
          <cell r="C4698">
            <v>61</v>
          </cell>
          <cell r="D4698" t="str">
            <v>A260052HGA</v>
          </cell>
          <cell r="E4698" t="str">
            <v>2010301639</v>
          </cell>
          <cell r="F4698" t="str">
            <v>10</v>
          </cell>
          <cell r="G4698" t="str">
            <v/>
          </cell>
          <cell r="H4698" t="str">
            <v>FAST</v>
          </cell>
          <cell r="I4698" t="str">
            <v>PRIME</v>
          </cell>
          <cell r="J4698" t="str">
            <v/>
          </cell>
          <cell r="K4698">
            <v>204.594</v>
          </cell>
          <cell r="L4698" t="str">
            <v>Z1B12BOK0250+11800A260052HGA5M02</v>
          </cell>
        </row>
        <row r="4699">
          <cell r="A4699" t="str">
            <v>5E04</v>
          </cell>
          <cell r="B4699" t="str">
            <v>Z1B12BOK0300+00470</v>
          </cell>
          <cell r="C4699">
            <v>787</v>
          </cell>
          <cell r="D4699" t="str">
            <v>5261458C0A</v>
          </cell>
          <cell r="E4699" t="str">
            <v>2010302345</v>
          </cell>
          <cell r="F4699" t="str">
            <v>6</v>
          </cell>
          <cell r="G4699" t="str">
            <v/>
          </cell>
          <cell r="H4699" t="str">
            <v>FAST</v>
          </cell>
          <cell r="I4699" t="str">
            <v>PRIME</v>
          </cell>
          <cell r="J4699" t="str">
            <v/>
          </cell>
          <cell r="K4699">
            <v>125.133</v>
          </cell>
          <cell r="L4699" t="str">
            <v>Z1B12BOK0300+004705261458C0A5E04</v>
          </cell>
        </row>
        <row r="4700">
          <cell r="A4700" t="str">
            <v>5E02</v>
          </cell>
          <cell r="B4700" t="str">
            <v>Z1B12BOK0300+00470</v>
          </cell>
          <cell r="C4700">
            <v>69</v>
          </cell>
          <cell r="D4700" t="str">
            <v>5261458D0A</v>
          </cell>
          <cell r="E4700" t="str">
            <v>2010302345</v>
          </cell>
          <cell r="F4700" t="str">
            <v>6</v>
          </cell>
          <cell r="G4700" t="str">
            <v/>
          </cell>
          <cell r="H4700" t="str">
            <v>FAST</v>
          </cell>
          <cell r="I4700" t="str">
            <v>PRIME</v>
          </cell>
          <cell r="J4700" t="str">
            <v/>
          </cell>
          <cell r="K4700">
            <v>10.971</v>
          </cell>
          <cell r="L4700" t="str">
            <v>Z1B12BOK0300+004705261458D0A5E02</v>
          </cell>
        </row>
        <row r="4701">
          <cell r="A4701" t="str">
            <v>5E04</v>
          </cell>
          <cell r="B4701" t="str">
            <v>Z1B12BOK0300+00470</v>
          </cell>
          <cell r="C4701">
            <v>600</v>
          </cell>
          <cell r="D4701" t="str">
            <v>5261458D0A</v>
          </cell>
          <cell r="E4701" t="str">
            <v>2010302345</v>
          </cell>
          <cell r="F4701" t="str">
            <v>6</v>
          </cell>
          <cell r="G4701" t="str">
            <v/>
          </cell>
          <cell r="H4701" t="str">
            <v>FAST</v>
          </cell>
          <cell r="I4701" t="str">
            <v>PRIME</v>
          </cell>
          <cell r="J4701" t="str">
            <v/>
          </cell>
          <cell r="K4701">
            <v>95.4</v>
          </cell>
          <cell r="L4701" t="str">
            <v>Z1B12BOK0300+004705261458D0A5E04</v>
          </cell>
        </row>
        <row r="4702">
          <cell r="A4702" t="str">
            <v>5M02</v>
          </cell>
          <cell r="B4702" t="str">
            <v>Z1B12BOK0300+11290</v>
          </cell>
          <cell r="C4702">
            <v>9</v>
          </cell>
          <cell r="D4702" t="str">
            <v>5242366HGA</v>
          </cell>
          <cell r="E4702" t="str">
            <v>2010287505</v>
          </cell>
          <cell r="F4702" t="str">
            <v>3</v>
          </cell>
          <cell r="G4702" t="str">
            <v/>
          </cell>
          <cell r="H4702" t="str">
            <v>FAST</v>
          </cell>
          <cell r="I4702" t="str">
            <v>PRIME</v>
          </cell>
          <cell r="J4702" t="str">
            <v/>
          </cell>
          <cell r="K4702">
            <v>34.281</v>
          </cell>
          <cell r="L4702" t="str">
            <v>Z1B12BOK0300+112905242366HGA5M02</v>
          </cell>
        </row>
        <row r="4703">
          <cell r="A4703" t="str">
            <v>5M02</v>
          </cell>
          <cell r="B4703" t="str">
            <v>Z1B12BOK0300+11290</v>
          </cell>
          <cell r="C4703">
            <v>6</v>
          </cell>
          <cell r="D4703" t="str">
            <v>5251401HGA</v>
          </cell>
          <cell r="E4703" t="str">
            <v>2010287505</v>
          </cell>
          <cell r="F4703" t="str">
            <v>3</v>
          </cell>
          <cell r="G4703" t="str">
            <v/>
          </cell>
          <cell r="H4703" t="str">
            <v>FAST</v>
          </cell>
          <cell r="I4703" t="str">
            <v>PRIME</v>
          </cell>
          <cell r="J4703" t="str">
            <v/>
          </cell>
          <cell r="K4703">
            <v>22.854</v>
          </cell>
          <cell r="L4703" t="str">
            <v>Z1B12BOK0300+112905251401HGA5M02</v>
          </cell>
        </row>
        <row r="4704">
          <cell r="A4704" t="str">
            <v>5M02</v>
          </cell>
          <cell r="B4704" t="str">
            <v>Z1B12BOK0300+11290</v>
          </cell>
          <cell r="C4704">
            <v>19</v>
          </cell>
          <cell r="D4704" t="str">
            <v>5251398HGA</v>
          </cell>
          <cell r="E4704" t="str">
            <v>2010287505</v>
          </cell>
          <cell r="F4704" t="str">
            <v>3</v>
          </cell>
          <cell r="G4704" t="str">
            <v/>
          </cell>
          <cell r="H4704" t="str">
            <v>FAST</v>
          </cell>
          <cell r="I4704" t="str">
            <v>PRIME</v>
          </cell>
          <cell r="J4704" t="str">
            <v/>
          </cell>
          <cell r="K4704">
            <v>72.371</v>
          </cell>
          <cell r="L4704" t="str">
            <v>Z1B12BOK0300+112905251398HGA5M02</v>
          </cell>
        </row>
        <row r="4705">
          <cell r="A4705" t="str">
            <v>5M02</v>
          </cell>
          <cell r="B4705" t="str">
            <v>Z1B12BOK0300+11290</v>
          </cell>
          <cell r="C4705">
            <v>2</v>
          </cell>
          <cell r="D4705" t="str">
            <v>5251399HGA</v>
          </cell>
          <cell r="E4705" t="str">
            <v>2010287505</v>
          </cell>
          <cell r="F4705" t="str">
            <v>3</v>
          </cell>
          <cell r="G4705" t="str">
            <v/>
          </cell>
          <cell r="H4705" t="str">
            <v>FAST</v>
          </cell>
          <cell r="I4705" t="str">
            <v>PRIME</v>
          </cell>
          <cell r="J4705" t="str">
            <v/>
          </cell>
          <cell r="K4705">
            <v>7.618</v>
          </cell>
          <cell r="L4705" t="str">
            <v>Z1B12BOK0300+112905251399HGA5M02</v>
          </cell>
        </row>
        <row r="4706">
          <cell r="A4706" t="str">
            <v>5M02</v>
          </cell>
          <cell r="B4706" t="str">
            <v>Z1B12BOK0300+11290</v>
          </cell>
          <cell r="C4706">
            <v>46</v>
          </cell>
          <cell r="D4706" t="str">
            <v>5251399HGA</v>
          </cell>
          <cell r="E4706" t="str">
            <v>2010290672</v>
          </cell>
          <cell r="F4706" t="str">
            <v>4</v>
          </cell>
          <cell r="G4706" t="str">
            <v/>
          </cell>
          <cell r="H4706" t="str">
            <v>FAST</v>
          </cell>
          <cell r="I4706" t="str">
            <v>PRIME</v>
          </cell>
          <cell r="J4706" t="str">
            <v/>
          </cell>
          <cell r="K4706">
            <v>175.214</v>
          </cell>
          <cell r="L4706" t="str">
            <v>Z1B12BOK0300+112905251399HGA5M02</v>
          </cell>
        </row>
        <row r="4707">
          <cell r="A4707" t="str">
            <v>5M02</v>
          </cell>
          <cell r="B4707" t="str">
            <v>Z1B12BOK0300+11290</v>
          </cell>
          <cell r="C4707">
            <v>75</v>
          </cell>
          <cell r="D4707" t="str">
            <v>5251399HGA</v>
          </cell>
          <cell r="E4707" t="str">
            <v>2010283420</v>
          </cell>
          <cell r="F4707" t="str">
            <v>4</v>
          </cell>
          <cell r="G4707" t="str">
            <v/>
          </cell>
          <cell r="H4707" t="str">
            <v>FAST</v>
          </cell>
          <cell r="I4707" t="str">
            <v>PRIME</v>
          </cell>
          <cell r="J4707" t="str">
            <v/>
          </cell>
          <cell r="K4707">
            <v>285.675</v>
          </cell>
          <cell r="L4707" t="str">
            <v>Z1B12BOK0300+112905251399HGA5M02</v>
          </cell>
        </row>
        <row r="4708">
          <cell r="A4708" t="str">
            <v>5M02</v>
          </cell>
          <cell r="B4708" t="str">
            <v>Z1B12BOK0300+11290</v>
          </cell>
          <cell r="C4708">
            <v>196</v>
          </cell>
          <cell r="D4708" t="str">
            <v>5251400HGA</v>
          </cell>
          <cell r="E4708" t="str">
            <v>2010294745</v>
          </cell>
          <cell r="F4708" t="str">
            <v>1</v>
          </cell>
          <cell r="G4708" t="str">
            <v/>
          </cell>
          <cell r="H4708" t="str">
            <v>FAST</v>
          </cell>
          <cell r="I4708" t="str">
            <v>PRIME</v>
          </cell>
          <cell r="J4708" t="str">
            <v/>
          </cell>
          <cell r="K4708">
            <v>746.564</v>
          </cell>
          <cell r="L4708" t="str">
            <v>Z1B12BOK0300+112905251400HGA5M02</v>
          </cell>
        </row>
        <row r="4709">
          <cell r="A4709" t="str">
            <v>5E04</v>
          </cell>
          <cell r="B4709" t="str">
            <v>Z1B12BOK0310+00470</v>
          </cell>
          <cell r="C4709">
            <v>134</v>
          </cell>
          <cell r="D4709" t="str">
            <v>422J138D0A</v>
          </cell>
          <cell r="E4709" t="str">
            <v/>
          </cell>
          <cell r="F4709" t="str">
            <v>0</v>
          </cell>
          <cell r="G4709" t="str">
            <v/>
          </cell>
          <cell r="H4709" t="str">
            <v>SLOW</v>
          </cell>
          <cell r="I4709" t="str">
            <v>PRIME</v>
          </cell>
          <cell r="J4709" t="str">
            <v>SLOW</v>
          </cell>
          <cell r="K4709">
            <v>21.842</v>
          </cell>
          <cell r="L4709" t="str">
            <v>Z1B12BOK0310+00470422J138D0A5E04</v>
          </cell>
        </row>
        <row r="4710">
          <cell r="A4710" t="str">
            <v>5E02</v>
          </cell>
          <cell r="B4710" t="str">
            <v>Z1B13AOA0140+02650</v>
          </cell>
          <cell r="C4710">
            <v>33</v>
          </cell>
          <cell r="D4710" t="str">
            <v>5251895HBC</v>
          </cell>
          <cell r="E4710" t="str">
            <v/>
          </cell>
          <cell r="F4710" t="str">
            <v>0</v>
          </cell>
          <cell r="G4710" t="str">
            <v>176/VIII/2026 KARAT SEBAGIAN</v>
          </cell>
          <cell r="H4710" t="str">
            <v>FAST</v>
          </cell>
          <cell r="I4710" t="str">
            <v>NON PRIME</v>
          </cell>
          <cell r="J4710" t="str">
            <v/>
          </cell>
          <cell r="K4710">
            <v>6.27</v>
          </cell>
          <cell r="L4710" t="str">
            <v>Z1B13AOA0140+026505251895HBC5E02</v>
          </cell>
        </row>
        <row r="4711">
          <cell r="A4711" t="str">
            <v>5E02</v>
          </cell>
          <cell r="B4711" t="str">
            <v>Z1B13AOA0140+02650</v>
          </cell>
          <cell r="C4711">
            <v>25</v>
          </cell>
          <cell r="D4711" t="str">
            <v>4243811HBA</v>
          </cell>
          <cell r="E4711" t="str">
            <v>2010259159</v>
          </cell>
          <cell r="F4711" t="str">
            <v>2</v>
          </cell>
          <cell r="G4711" t="str">
            <v/>
          </cell>
          <cell r="H4711" t="str">
            <v>FAST</v>
          </cell>
          <cell r="I4711" t="str">
            <v>PRIME</v>
          </cell>
          <cell r="J4711" t="str">
            <v/>
          </cell>
          <cell r="K4711">
            <v>4.75</v>
          </cell>
          <cell r="L4711" t="str">
            <v>Z1B13AOA0140+026504243811HBA5E02</v>
          </cell>
        </row>
        <row r="4712">
          <cell r="A4712" t="str">
            <v>5E04</v>
          </cell>
          <cell r="B4712" t="str">
            <v>Z1B13AOA0140+02650</v>
          </cell>
          <cell r="C4712">
            <v>18</v>
          </cell>
          <cell r="D4712" t="str">
            <v>G250024HBA</v>
          </cell>
          <cell r="E4712" t="str">
            <v>2010267184</v>
          </cell>
          <cell r="F4712" t="str">
            <v>2</v>
          </cell>
          <cell r="G4712" t="str">
            <v/>
          </cell>
          <cell r="H4712" t="str">
            <v>FAST</v>
          </cell>
          <cell r="I4712" t="str">
            <v>PRIME</v>
          </cell>
          <cell r="J4712" t="str">
            <v/>
          </cell>
          <cell r="K4712">
            <v>3.42</v>
          </cell>
          <cell r="L4712" t="str">
            <v>Z1B13AOA0140+02650G250024HBA5E04</v>
          </cell>
        </row>
        <row r="4713">
          <cell r="A4713" t="str">
            <v>5E02</v>
          </cell>
          <cell r="B4713" t="str">
            <v>Z1B13AOA0140+02650</v>
          </cell>
          <cell r="C4713">
            <v>464</v>
          </cell>
          <cell r="D4713" t="str">
            <v>G260009HBA</v>
          </cell>
          <cell r="E4713" t="str">
            <v>2010304113</v>
          </cell>
          <cell r="F4713" t="str">
            <v>2</v>
          </cell>
          <cell r="G4713" t="str">
            <v/>
          </cell>
          <cell r="H4713" t="str">
            <v>FAST</v>
          </cell>
          <cell r="I4713" t="str">
            <v>PRIME</v>
          </cell>
          <cell r="J4713" t="str">
            <v/>
          </cell>
          <cell r="K4713">
            <v>88.16</v>
          </cell>
          <cell r="L4713" t="str">
            <v>Z1B13AOA0140+02650G260009HBA5E02</v>
          </cell>
        </row>
        <row r="4714">
          <cell r="A4714" t="str">
            <v>5E02</v>
          </cell>
          <cell r="B4714" t="str">
            <v>Z1B13AOA0140+02650</v>
          </cell>
          <cell r="C4714">
            <v>3275</v>
          </cell>
          <cell r="D4714" t="str">
            <v>5263074HBA</v>
          </cell>
          <cell r="E4714" t="str">
            <v>2010310342</v>
          </cell>
          <cell r="F4714" t="str">
            <v>2</v>
          </cell>
          <cell r="G4714" t="str">
            <v/>
          </cell>
          <cell r="H4714" t="str">
            <v>FAST</v>
          </cell>
          <cell r="I4714" t="str">
            <v>PRIME</v>
          </cell>
          <cell r="J4714" t="str">
            <v/>
          </cell>
          <cell r="K4714">
            <v>622.25</v>
          </cell>
          <cell r="L4714" t="str">
            <v>Z1B13AOA0140+026505263074HBA5E02</v>
          </cell>
        </row>
        <row r="4715">
          <cell r="A4715" t="str">
            <v>5E04</v>
          </cell>
          <cell r="B4715" t="str">
            <v>Z1B13AOA0140+03150</v>
          </cell>
          <cell r="C4715">
            <v>35</v>
          </cell>
          <cell r="D4715" t="str">
            <v>7241327HBA</v>
          </cell>
          <cell r="E4715" t="str">
            <v/>
          </cell>
          <cell r="F4715" t="str">
            <v>0</v>
          </cell>
          <cell r="G4715" t="str">
            <v>REC.STO 25.10.2025 TF BATCH</v>
          </cell>
          <cell r="H4715" t="str">
            <v>FAST</v>
          </cell>
          <cell r="I4715" t="str">
            <v>PRIME</v>
          </cell>
          <cell r="J4715" t="str">
            <v/>
          </cell>
          <cell r="K4715">
            <v>7.91</v>
          </cell>
          <cell r="L4715" t="str">
            <v>Z1B13AOA0140+031507241327HBA5E04</v>
          </cell>
        </row>
        <row r="4716">
          <cell r="A4716" t="str">
            <v>5E04</v>
          </cell>
          <cell r="B4716" t="str">
            <v>Z1B13AOA0140+03150</v>
          </cell>
          <cell r="C4716">
            <v>9</v>
          </cell>
          <cell r="D4716" t="str">
            <v>7241327HBA</v>
          </cell>
          <cell r="E4716" t="str">
            <v>2010241627</v>
          </cell>
          <cell r="F4716" t="str">
            <v>2</v>
          </cell>
          <cell r="G4716" t="str">
            <v>REC.STO 25.10.2025 TF BATCH</v>
          </cell>
          <cell r="H4716" t="str">
            <v>FAST</v>
          </cell>
          <cell r="I4716" t="str">
            <v>PRIME</v>
          </cell>
          <cell r="J4716" t="str">
            <v/>
          </cell>
          <cell r="K4716">
            <v>2.034</v>
          </cell>
          <cell r="L4716" t="str">
            <v>Z1B13AOA0140+031507241327HBA5E04</v>
          </cell>
        </row>
        <row r="4717">
          <cell r="A4717" t="str">
            <v>5E04</v>
          </cell>
          <cell r="B4717" t="str">
            <v>Z1B13AOA0140+03150</v>
          </cell>
          <cell r="C4717">
            <v>6</v>
          </cell>
          <cell r="D4717" t="str">
            <v>7241327HBA</v>
          </cell>
          <cell r="E4717" t="str">
            <v>2010221659</v>
          </cell>
          <cell r="F4717" t="str">
            <v>2</v>
          </cell>
          <cell r="G4717" t="str">
            <v>REC.STO 25.10.2025 TF BATCH</v>
          </cell>
          <cell r="H4717" t="str">
            <v>FAST</v>
          </cell>
          <cell r="I4717" t="str">
            <v>PRIME</v>
          </cell>
          <cell r="J4717" t="str">
            <v/>
          </cell>
          <cell r="K4717">
            <v>1.356</v>
          </cell>
          <cell r="L4717" t="str">
            <v>Z1B13AOA0140+031507241327HBA5E04</v>
          </cell>
        </row>
        <row r="4718">
          <cell r="A4718" t="str">
            <v>5E04</v>
          </cell>
          <cell r="B4718" t="str">
            <v>Z1B13AOA0140+03150</v>
          </cell>
          <cell r="C4718">
            <v>27</v>
          </cell>
          <cell r="D4718" t="str">
            <v>7241327HBA</v>
          </cell>
          <cell r="E4718" t="str">
            <v>2010277092</v>
          </cell>
          <cell r="F4718" t="str">
            <v>2</v>
          </cell>
          <cell r="G4718" t="str">
            <v>REC.STO 25.10.2025 TF BATCH</v>
          </cell>
          <cell r="H4718" t="str">
            <v>FAST</v>
          </cell>
          <cell r="I4718" t="str">
            <v>PRIME</v>
          </cell>
          <cell r="J4718" t="str">
            <v/>
          </cell>
          <cell r="K4718">
            <v>6.102</v>
          </cell>
          <cell r="L4718" t="str">
            <v>Z1B13AOA0140+031507241327HBA5E04</v>
          </cell>
        </row>
        <row r="4719">
          <cell r="A4719" t="str">
            <v>5E04</v>
          </cell>
          <cell r="B4719" t="str">
            <v>Z1B13AOA0140+03150</v>
          </cell>
          <cell r="C4719">
            <v>5</v>
          </cell>
          <cell r="D4719" t="str">
            <v>4243838HBA</v>
          </cell>
          <cell r="E4719" t="str">
            <v>2010241627</v>
          </cell>
          <cell r="F4719" t="str">
            <v>2</v>
          </cell>
          <cell r="G4719" t="str">
            <v/>
          </cell>
          <cell r="H4719" t="str">
            <v>FAST</v>
          </cell>
          <cell r="I4719" t="str">
            <v>PRIME</v>
          </cell>
          <cell r="J4719" t="str">
            <v/>
          </cell>
          <cell r="K4719">
            <v>1.13</v>
          </cell>
          <cell r="L4719" t="str">
            <v>Z1B13AOA0140+031504243838HBA5E04</v>
          </cell>
        </row>
        <row r="4720">
          <cell r="A4720" t="str">
            <v>5E04</v>
          </cell>
          <cell r="B4720" t="str">
            <v>Z1B13AOA0140+03150</v>
          </cell>
          <cell r="C4720">
            <v>18</v>
          </cell>
          <cell r="D4720" t="str">
            <v>7241327HBA</v>
          </cell>
          <cell r="E4720" t="str">
            <v>2010247405</v>
          </cell>
          <cell r="F4720" t="str">
            <v>4</v>
          </cell>
          <cell r="G4720" t="str">
            <v>REC.STO 25.10.2025 TF BATCH</v>
          </cell>
          <cell r="H4720" t="str">
            <v>FAST</v>
          </cell>
          <cell r="I4720" t="str">
            <v>PRIME</v>
          </cell>
          <cell r="J4720" t="str">
            <v/>
          </cell>
          <cell r="K4720">
            <v>4.068</v>
          </cell>
          <cell r="L4720" t="str">
            <v>Z1B13AOA0140+031507241327HBA5E04</v>
          </cell>
        </row>
        <row r="4721">
          <cell r="A4721" t="str">
            <v>5E02</v>
          </cell>
          <cell r="B4721" t="str">
            <v>Z1B13AOA0140+03150</v>
          </cell>
          <cell r="C4721">
            <v>24</v>
          </cell>
          <cell r="D4721" t="str">
            <v>G250024HBA</v>
          </cell>
          <cell r="E4721" t="str">
            <v>2010293884</v>
          </cell>
          <cell r="F4721" t="str">
            <v>2</v>
          </cell>
          <cell r="G4721" t="str">
            <v>Penyesuaian STO sampling</v>
          </cell>
          <cell r="H4721" t="str">
            <v>FAST</v>
          </cell>
          <cell r="I4721" t="str">
            <v>PRIME</v>
          </cell>
          <cell r="J4721" t="str">
            <v/>
          </cell>
          <cell r="K4721">
            <v>5.424</v>
          </cell>
          <cell r="L4721" t="str">
            <v>Z1B13AOA0140+03150G250024HBA5E02</v>
          </cell>
        </row>
        <row r="4722">
          <cell r="A4722" t="str">
            <v>5E02</v>
          </cell>
          <cell r="B4722" t="str">
            <v>Z1B13AOA0140+03150</v>
          </cell>
          <cell r="C4722">
            <v>649</v>
          </cell>
          <cell r="D4722" t="str">
            <v>5263080HBA</v>
          </cell>
          <cell r="E4722" t="str">
            <v>2010308091</v>
          </cell>
          <cell r="F4722" t="str">
            <v>2</v>
          </cell>
          <cell r="G4722" t="str">
            <v/>
          </cell>
          <cell r="H4722" t="str">
            <v>FAST</v>
          </cell>
          <cell r="I4722" t="str">
            <v>PRIME</v>
          </cell>
          <cell r="J4722" t="str">
            <v/>
          </cell>
          <cell r="K4722">
            <v>146.674</v>
          </cell>
          <cell r="L4722" t="str">
            <v>Z1B13AOA0140+031505263080HBA5E02</v>
          </cell>
        </row>
        <row r="4723">
          <cell r="A4723" t="str">
            <v>5E02</v>
          </cell>
          <cell r="B4723" t="str">
            <v>Z1B13AOA0140+04150</v>
          </cell>
          <cell r="C4723">
            <v>17</v>
          </cell>
          <cell r="D4723" t="str">
            <v>4243838HBA</v>
          </cell>
          <cell r="E4723" t="str">
            <v/>
          </cell>
          <cell r="F4723" t="str">
            <v>0</v>
          </cell>
          <cell r="G4723" t="str">
            <v>002 - WH - MOC - 02 - 2026</v>
          </cell>
          <cell r="H4723" t="str">
            <v>FAST</v>
          </cell>
          <cell r="I4723" t="str">
            <v>PRIME</v>
          </cell>
          <cell r="J4723" t="str">
            <v/>
          </cell>
          <cell r="K4723">
            <v>5.066</v>
          </cell>
          <cell r="L4723" t="str">
            <v>Z1B13AOA0140+041504243838HBA5E02</v>
          </cell>
        </row>
        <row r="4724">
          <cell r="A4724" t="str">
            <v>5E04</v>
          </cell>
          <cell r="B4724" t="str">
            <v>Z1B13AOA0140+04150</v>
          </cell>
          <cell r="C4724">
            <v>17</v>
          </cell>
          <cell r="D4724" t="str">
            <v>4243838HBA</v>
          </cell>
          <cell r="E4724" t="str">
            <v/>
          </cell>
          <cell r="F4724" t="str">
            <v>0</v>
          </cell>
          <cell r="G4724" t="str">
            <v/>
          </cell>
          <cell r="H4724" t="str">
            <v>FAST</v>
          </cell>
          <cell r="I4724" t="str">
            <v>PRIME</v>
          </cell>
          <cell r="J4724" t="str">
            <v/>
          </cell>
          <cell r="K4724">
            <v>5.066</v>
          </cell>
          <cell r="L4724" t="str">
            <v>Z1B13AOA0140+041504243838HBA5E04</v>
          </cell>
        </row>
        <row r="4725">
          <cell r="A4725" t="str">
            <v>5E02</v>
          </cell>
          <cell r="B4725" t="str">
            <v>Z1B13AOA0140+04150</v>
          </cell>
          <cell r="C4725">
            <v>16</v>
          </cell>
          <cell r="D4725" t="str">
            <v>5263074HBA</v>
          </cell>
          <cell r="E4725" t="str">
            <v>2010310342</v>
          </cell>
          <cell r="F4725" t="str">
            <v>4</v>
          </cell>
          <cell r="G4725" t="str">
            <v/>
          </cell>
          <cell r="H4725" t="str">
            <v>FAST</v>
          </cell>
          <cell r="I4725" t="str">
            <v>PRIME</v>
          </cell>
          <cell r="J4725" t="str">
            <v/>
          </cell>
          <cell r="K4725">
            <v>4.768</v>
          </cell>
          <cell r="L4725" t="str">
            <v>Z1B13AOA0140+041505263074HBA5E02</v>
          </cell>
        </row>
        <row r="4726">
          <cell r="A4726" t="str">
            <v>5E02</v>
          </cell>
          <cell r="B4726" t="str">
            <v>Z1B13AOA0140+15150</v>
          </cell>
          <cell r="C4726">
            <v>117</v>
          </cell>
          <cell r="D4726" t="str">
            <v>5263074HBA</v>
          </cell>
          <cell r="E4726" t="str">
            <v/>
          </cell>
          <cell r="F4726" t="str">
            <v>0</v>
          </cell>
          <cell r="G4726" t="str">
            <v/>
          </cell>
          <cell r="H4726" t="str">
            <v>FAST</v>
          </cell>
          <cell r="I4726" t="str">
            <v>PRIME</v>
          </cell>
          <cell r="J4726" t="str">
            <v/>
          </cell>
          <cell r="K4726">
            <v>127.296</v>
          </cell>
          <cell r="L4726" t="str">
            <v>Z1B13AOA0140+151505263074HBA5E02</v>
          </cell>
        </row>
        <row r="4727">
          <cell r="A4727" t="str">
            <v>5E04</v>
          </cell>
          <cell r="B4727" t="str">
            <v>Z1B13AOA0140+15150</v>
          </cell>
          <cell r="C4727">
            <v>651</v>
          </cell>
          <cell r="D4727" t="str">
            <v>5262168HBA</v>
          </cell>
          <cell r="E4727" t="str">
            <v>2010304113</v>
          </cell>
          <cell r="F4727" t="str">
            <v>1</v>
          </cell>
          <cell r="G4727" t="str">
            <v/>
          </cell>
          <cell r="H4727" t="str">
            <v>FAST</v>
          </cell>
          <cell r="I4727" t="str">
            <v>PRIME</v>
          </cell>
          <cell r="J4727" t="str">
            <v/>
          </cell>
          <cell r="K4727">
            <v>708.288</v>
          </cell>
          <cell r="L4727" t="str">
            <v>Z1B13AOA0140+151505262168HBA5E04</v>
          </cell>
        </row>
        <row r="4728">
          <cell r="A4728" t="str">
            <v>5E02</v>
          </cell>
          <cell r="B4728" t="str">
            <v>Z1B13AOA0140+15150</v>
          </cell>
          <cell r="C4728">
            <v>17</v>
          </cell>
          <cell r="D4728" t="str">
            <v>5262168HBA</v>
          </cell>
          <cell r="E4728" t="str">
            <v>2010304113</v>
          </cell>
          <cell r="F4728" t="str">
            <v>1</v>
          </cell>
          <cell r="G4728" t="str">
            <v/>
          </cell>
          <cell r="H4728" t="str">
            <v>FAST</v>
          </cell>
          <cell r="I4728" t="str">
            <v>PRIME</v>
          </cell>
          <cell r="J4728" t="str">
            <v/>
          </cell>
          <cell r="K4728">
            <v>18.496</v>
          </cell>
          <cell r="L4728" t="str">
            <v>Z1B13AOA0140+151505262168HBA5E02</v>
          </cell>
        </row>
        <row r="4729">
          <cell r="A4729" t="str">
            <v>5E04</v>
          </cell>
          <cell r="B4729" t="str">
            <v>Z1B13AOA0140+17100</v>
          </cell>
          <cell r="C4729">
            <v>49</v>
          </cell>
          <cell r="D4729" t="str">
            <v>5251898HBA</v>
          </cell>
          <cell r="E4729" t="str">
            <v>2010286046</v>
          </cell>
          <cell r="F4729" t="str">
            <v>1</v>
          </cell>
          <cell r="G4729" t="str">
            <v/>
          </cell>
          <cell r="H4729" t="str">
            <v>FAST</v>
          </cell>
          <cell r="I4729" t="str">
            <v>PRIME</v>
          </cell>
          <cell r="J4729" t="str">
            <v/>
          </cell>
          <cell r="K4729">
            <v>60.172</v>
          </cell>
          <cell r="L4729" t="str">
            <v>Z1B13AOA0140+171005251898HBA5E04</v>
          </cell>
        </row>
        <row r="4730">
          <cell r="A4730" t="str">
            <v>5E02</v>
          </cell>
          <cell r="B4730" t="str">
            <v>Z1B13AOA0140+17100</v>
          </cell>
          <cell r="C4730">
            <v>7</v>
          </cell>
          <cell r="D4730" t="str">
            <v>5263080HBA</v>
          </cell>
          <cell r="E4730" t="str">
            <v>2010308091</v>
          </cell>
          <cell r="F4730" t="str">
            <v>1</v>
          </cell>
          <cell r="G4730" t="str">
            <v/>
          </cell>
          <cell r="H4730" t="str">
            <v>FAST</v>
          </cell>
          <cell r="I4730" t="str">
            <v>PRIME</v>
          </cell>
          <cell r="J4730" t="str">
            <v/>
          </cell>
          <cell r="K4730">
            <v>8.596</v>
          </cell>
          <cell r="L4730" t="str">
            <v>Z1B13AOA0140+171005263080HBA5E02</v>
          </cell>
        </row>
        <row r="4731">
          <cell r="A4731" t="str">
            <v>5E02</v>
          </cell>
          <cell r="B4731" t="str">
            <v>Z1B13AOA0150+02650</v>
          </cell>
          <cell r="C4731">
            <v>334</v>
          </cell>
          <cell r="D4731" t="str">
            <v>A260034HBA</v>
          </cell>
          <cell r="E4731" t="str">
            <v>2010297799</v>
          </cell>
          <cell r="F4731" t="str">
            <v>4</v>
          </cell>
          <cell r="G4731" t="str">
            <v/>
          </cell>
          <cell r="H4731" t="str">
            <v>FAST</v>
          </cell>
          <cell r="I4731" t="str">
            <v>PRIME</v>
          </cell>
          <cell r="J4731" t="str">
            <v/>
          </cell>
          <cell r="K4731">
            <v>67.802</v>
          </cell>
          <cell r="L4731" t="str">
            <v>Z1B13AOA0150+02650A260034HBA5E02</v>
          </cell>
        </row>
        <row r="4732">
          <cell r="A4732" t="str">
            <v>5E02</v>
          </cell>
          <cell r="B4732" t="str">
            <v>Z1B13AOA0150+02650</v>
          </cell>
          <cell r="C4732">
            <v>1500</v>
          </cell>
          <cell r="D4732" t="str">
            <v>G260054HBA</v>
          </cell>
          <cell r="E4732" t="str">
            <v>2010297799</v>
          </cell>
          <cell r="F4732" t="str">
            <v>4</v>
          </cell>
          <cell r="G4732" t="str">
            <v/>
          </cell>
          <cell r="H4732" t="str">
            <v>FAST</v>
          </cell>
          <cell r="I4732" t="str">
            <v>PRIME</v>
          </cell>
          <cell r="J4732" t="str">
            <v/>
          </cell>
          <cell r="K4732">
            <v>304.5</v>
          </cell>
          <cell r="L4732" t="str">
            <v>Z1B13AOA0150+02650G260054HBA5E02</v>
          </cell>
        </row>
        <row r="4733">
          <cell r="A4733" t="str">
            <v>5E02</v>
          </cell>
          <cell r="B4733" t="str">
            <v>Z1B13AOA0150+03150</v>
          </cell>
          <cell r="C4733">
            <v>10</v>
          </cell>
          <cell r="D4733" t="str">
            <v>A260034HBA</v>
          </cell>
          <cell r="E4733" t="str">
            <v>2010297799</v>
          </cell>
          <cell r="F4733" t="str">
            <v>2</v>
          </cell>
          <cell r="G4733" t="str">
            <v/>
          </cell>
          <cell r="H4733" t="str">
            <v>FAST</v>
          </cell>
          <cell r="I4733" t="str">
            <v>PRIME</v>
          </cell>
          <cell r="J4733" t="str">
            <v/>
          </cell>
          <cell r="K4733">
            <v>2.41</v>
          </cell>
          <cell r="L4733" t="str">
            <v>Z1B13AOA0150+03150A260034HBA5E02</v>
          </cell>
        </row>
        <row r="4734">
          <cell r="A4734" t="str">
            <v>5E02</v>
          </cell>
          <cell r="B4734" t="str">
            <v>Z1B13AOA0150+03150</v>
          </cell>
          <cell r="C4734">
            <v>26</v>
          </cell>
          <cell r="D4734" t="str">
            <v>G260010HBA</v>
          </cell>
          <cell r="E4734" t="str">
            <v>2010301010</v>
          </cell>
          <cell r="F4734" t="str">
            <v>2</v>
          </cell>
          <cell r="G4734" t="str">
            <v/>
          </cell>
          <cell r="H4734" t="str">
            <v>FAST</v>
          </cell>
          <cell r="I4734" t="str">
            <v>PRIME</v>
          </cell>
          <cell r="J4734" t="str">
            <v/>
          </cell>
          <cell r="K4734">
            <v>6.266</v>
          </cell>
          <cell r="L4734" t="str">
            <v>Z1B13AOA0150+03150G260010HBA5E02</v>
          </cell>
        </row>
        <row r="4735">
          <cell r="A4735" t="str">
            <v>5E02</v>
          </cell>
          <cell r="B4735" t="str">
            <v>Z1B13AOA0150+03150</v>
          </cell>
          <cell r="C4735">
            <v>275</v>
          </cell>
          <cell r="D4735" t="str">
            <v>G260055HAA</v>
          </cell>
          <cell r="E4735" t="str">
            <v>2010305852</v>
          </cell>
          <cell r="F4735" t="str">
            <v>2</v>
          </cell>
          <cell r="G4735" t="str">
            <v/>
          </cell>
          <cell r="H4735" t="str">
            <v>FAST</v>
          </cell>
          <cell r="I4735" t="str">
            <v>PRIME</v>
          </cell>
          <cell r="J4735" t="str">
            <v/>
          </cell>
          <cell r="K4735">
            <v>66.275</v>
          </cell>
          <cell r="L4735" t="str">
            <v>Z1B13AOA0150+03150G260055HAA5E02</v>
          </cell>
        </row>
        <row r="4736">
          <cell r="A4736" t="str">
            <v>5E04</v>
          </cell>
          <cell r="B4736" t="str">
            <v>Z1B13AOA0150+15150</v>
          </cell>
          <cell r="C4736">
            <v>217</v>
          </cell>
          <cell r="D4736" t="str">
            <v>A260034HBA</v>
          </cell>
          <cell r="E4736" t="str">
            <v>2010297799</v>
          </cell>
          <cell r="F4736" t="str">
            <v>3</v>
          </cell>
          <cell r="G4736" t="str">
            <v/>
          </cell>
          <cell r="H4736" t="str">
            <v>FAST</v>
          </cell>
          <cell r="I4736" t="str">
            <v>PRIME</v>
          </cell>
          <cell r="J4736" t="str">
            <v/>
          </cell>
          <cell r="K4736">
            <v>251.72</v>
          </cell>
          <cell r="L4736" t="str">
            <v>Z1B13AOA0150+15150A260034HBA5E04</v>
          </cell>
        </row>
        <row r="4737">
          <cell r="A4737" t="str">
            <v>5E02</v>
          </cell>
          <cell r="B4737" t="str">
            <v>Z1B13AOA0150+15150</v>
          </cell>
          <cell r="C4737">
            <v>100</v>
          </cell>
          <cell r="D4737" t="str">
            <v>A260034HBA</v>
          </cell>
          <cell r="E4737" t="str">
            <v>2010297799</v>
          </cell>
          <cell r="F4737" t="str">
            <v>3</v>
          </cell>
          <cell r="G4737" t="str">
            <v/>
          </cell>
          <cell r="H4737" t="str">
            <v>FAST</v>
          </cell>
          <cell r="I4737" t="str">
            <v>PRIME</v>
          </cell>
          <cell r="J4737" t="str">
            <v/>
          </cell>
          <cell r="K4737">
            <v>116</v>
          </cell>
          <cell r="L4737" t="str">
            <v>Z1B13AOA0150+15150A260034HBA5E02</v>
          </cell>
        </row>
        <row r="4738">
          <cell r="A4738" t="str">
            <v>5E04</v>
          </cell>
          <cell r="B4738" t="str">
            <v>Z1B13AOA0150+17100</v>
          </cell>
          <cell r="C4738">
            <v>9</v>
          </cell>
          <cell r="D4738" t="str">
            <v>G260010HBA</v>
          </cell>
          <cell r="E4738" t="str">
            <v>2010301010</v>
          </cell>
          <cell r="F4738" t="str">
            <v>1</v>
          </cell>
          <cell r="G4738" t="str">
            <v/>
          </cell>
          <cell r="H4738" t="str">
            <v>FAST</v>
          </cell>
          <cell r="I4738" t="str">
            <v>PRIME</v>
          </cell>
          <cell r="J4738" t="str">
            <v/>
          </cell>
          <cell r="K4738">
            <v>11.781</v>
          </cell>
          <cell r="L4738" t="str">
            <v>Z1B13AOA0150+17100G260010HBA5E04</v>
          </cell>
        </row>
        <row r="4739">
          <cell r="A4739" t="str">
            <v>5E04</v>
          </cell>
          <cell r="B4739" t="str">
            <v>Z1B13AOA0150+17100</v>
          </cell>
          <cell r="C4739">
            <v>46</v>
          </cell>
          <cell r="D4739" t="str">
            <v>G260055HAA</v>
          </cell>
          <cell r="E4739" t="str">
            <v>2010305852</v>
          </cell>
          <cell r="F4739" t="str">
            <v>1</v>
          </cell>
          <cell r="G4739" t="str">
            <v/>
          </cell>
          <cell r="H4739" t="str">
            <v>FAST</v>
          </cell>
          <cell r="I4739" t="str">
            <v>PRIME</v>
          </cell>
          <cell r="J4739" t="str">
            <v/>
          </cell>
          <cell r="K4739">
            <v>60.214</v>
          </cell>
          <cell r="L4739" t="str">
            <v>Z1B13AOA0150+17100G260055HAA5E04</v>
          </cell>
        </row>
        <row r="4740">
          <cell r="A4740" t="str">
            <v>5E04</v>
          </cell>
          <cell r="B4740" t="str">
            <v>Z1B13AOA0190+17300</v>
          </cell>
          <cell r="C4740">
            <v>11</v>
          </cell>
          <cell r="D4740" t="str">
            <v>50825STOA</v>
          </cell>
          <cell r="E4740" t="str">
            <v/>
          </cell>
          <cell r="F4740" t="str">
            <v>0</v>
          </cell>
          <cell r="G4740" t="str">
            <v>002 - WH - MOC - 02 - 2026</v>
          </cell>
          <cell r="H4740" t="str">
            <v>FAST</v>
          </cell>
          <cell r="I4740" t="str">
            <v>PRIME</v>
          </cell>
          <cell r="J4740" t="str">
            <v/>
          </cell>
          <cell r="K4740">
            <v>18.095</v>
          </cell>
          <cell r="L4740" t="str">
            <v>Z1B13AOA0190+1730050825STOA5E04</v>
          </cell>
        </row>
        <row r="4741">
          <cell r="A4741" t="str">
            <v>5E04</v>
          </cell>
          <cell r="B4741" t="str">
            <v>Z1B13BAP0220+01590</v>
          </cell>
          <cell r="C4741">
            <v>50</v>
          </cell>
          <cell r="D4741" t="str">
            <v>5232178B0A</v>
          </cell>
          <cell r="E4741" t="str">
            <v/>
          </cell>
          <cell r="F4741" t="str">
            <v>0</v>
          </cell>
          <cell r="G4741" t="str">
            <v>002 - WH - MOC - 02 - 2026</v>
          </cell>
          <cell r="H4741" t="str">
            <v>SLOW</v>
          </cell>
          <cell r="I4741" t="str">
            <v>PRIME</v>
          </cell>
          <cell r="J4741" t="str">
            <v>SLOW</v>
          </cell>
          <cell r="K4741">
            <v>10.65</v>
          </cell>
          <cell r="L4741" t="str">
            <v>Z1B13BAP0220+015905232178B0A5E04</v>
          </cell>
        </row>
        <row r="4742">
          <cell r="A4742" t="str">
            <v>5E04</v>
          </cell>
          <cell r="B4742" t="str">
            <v>Z1B13BAP0220+01590</v>
          </cell>
          <cell r="C4742">
            <v>1</v>
          </cell>
          <cell r="D4742" t="str">
            <v>5251861B0A</v>
          </cell>
          <cell r="E4742" t="str">
            <v/>
          </cell>
          <cell r="F4742" t="str">
            <v>0</v>
          </cell>
          <cell r="G4742" t="str">
            <v/>
          </cell>
          <cell r="H4742" t="str">
            <v>FAST</v>
          </cell>
          <cell r="I4742" t="str">
            <v>PRIME</v>
          </cell>
          <cell r="J4742" t="str">
            <v/>
          </cell>
          <cell r="K4742">
            <v>0.213</v>
          </cell>
          <cell r="L4742" t="str">
            <v>Z1B13BAP0220+015905251861B0A5E04</v>
          </cell>
        </row>
        <row r="4743">
          <cell r="A4743" t="str">
            <v>1543</v>
          </cell>
          <cell r="B4743" t="str">
            <v>Z1B13BAP0220+01590</v>
          </cell>
          <cell r="C4743">
            <v>70</v>
          </cell>
          <cell r="D4743" t="str">
            <v>5210879BKC</v>
          </cell>
          <cell r="E4743" t="str">
            <v>2010131359</v>
          </cell>
          <cell r="F4743" t="str">
            <v>4</v>
          </cell>
          <cell r="G4743" t="str">
            <v/>
          </cell>
          <cell r="H4743" t="str">
            <v>SLOW</v>
          </cell>
          <cell r="I4743" t="str">
            <v>NON PRIME</v>
          </cell>
          <cell r="J4743" t="str">
            <v>SLOW</v>
          </cell>
          <cell r="K4743">
            <v>14.91</v>
          </cell>
          <cell r="L4743" t="str">
            <v>Z1B13BAP0220+015905210879BKC1543</v>
          </cell>
        </row>
        <row r="4744">
          <cell r="A4744" t="str">
            <v>1543</v>
          </cell>
          <cell r="B4744" t="str">
            <v>Z1B13BAP0220+01590</v>
          </cell>
          <cell r="C4744">
            <v>129</v>
          </cell>
          <cell r="D4744" t="str">
            <v>5212345B0C</v>
          </cell>
          <cell r="E4744" t="str">
            <v>2010146695</v>
          </cell>
          <cell r="F4744" t="str">
            <v>3</v>
          </cell>
          <cell r="G4744" t="str">
            <v/>
          </cell>
          <cell r="H4744" t="str">
            <v>SLOW</v>
          </cell>
          <cell r="I4744" t="str">
            <v>NON PRIME</v>
          </cell>
          <cell r="J4744" t="str">
            <v>SLOW</v>
          </cell>
          <cell r="K4744">
            <v>27.477</v>
          </cell>
          <cell r="L4744" t="str">
            <v>Z1B13BAP0220+015905212345B0C1543</v>
          </cell>
        </row>
        <row r="4745">
          <cell r="A4745" t="str">
            <v>5E04</v>
          </cell>
          <cell r="B4745" t="str">
            <v>Z1B13BAP0220+01590</v>
          </cell>
          <cell r="C4745">
            <v>5</v>
          </cell>
          <cell r="D4745" t="str">
            <v>5252520B0A</v>
          </cell>
          <cell r="E4745" t="str">
            <v>2010292789</v>
          </cell>
          <cell r="F4745" t="str">
            <v>2</v>
          </cell>
          <cell r="G4745" t="str">
            <v/>
          </cell>
          <cell r="H4745" t="str">
            <v>FAST</v>
          </cell>
          <cell r="I4745" t="str">
            <v>PRIME</v>
          </cell>
          <cell r="J4745" t="str">
            <v/>
          </cell>
          <cell r="K4745">
            <v>1.065</v>
          </cell>
          <cell r="L4745" t="str">
            <v>Z1B13BAP0220+015905252520B0A5E04</v>
          </cell>
        </row>
        <row r="4746">
          <cell r="A4746" t="str">
            <v>5E04</v>
          </cell>
          <cell r="B4746" t="str">
            <v>Z1B13BAP0220+01590</v>
          </cell>
          <cell r="C4746">
            <v>30</v>
          </cell>
          <cell r="D4746" t="str">
            <v>5260253B0A</v>
          </cell>
          <cell r="E4746" t="str">
            <v>2010292789</v>
          </cell>
          <cell r="F4746" t="str">
            <v>2</v>
          </cell>
          <cell r="G4746" t="str">
            <v/>
          </cell>
          <cell r="H4746" t="str">
            <v>FAST</v>
          </cell>
          <cell r="I4746" t="str">
            <v>PRIME</v>
          </cell>
          <cell r="J4746" t="str">
            <v/>
          </cell>
          <cell r="K4746">
            <v>6.39</v>
          </cell>
          <cell r="L4746" t="str">
            <v>Z1B13BAP0220+015905260253B0A5E04</v>
          </cell>
        </row>
        <row r="4747">
          <cell r="A4747" t="str">
            <v>5E04</v>
          </cell>
          <cell r="B4747" t="str">
            <v>Z1B13BAP0220+01590</v>
          </cell>
          <cell r="C4747">
            <v>4</v>
          </cell>
          <cell r="D4747" t="str">
            <v>5251861B0A</v>
          </cell>
          <cell r="E4747" t="str">
            <v>2010266687</v>
          </cell>
          <cell r="F4747" t="str">
            <v>2</v>
          </cell>
          <cell r="G4747" t="str">
            <v/>
          </cell>
          <cell r="H4747" t="str">
            <v>FAST</v>
          </cell>
          <cell r="I4747" t="str">
            <v>PRIME</v>
          </cell>
          <cell r="J4747" t="str">
            <v/>
          </cell>
          <cell r="K4747">
            <v>0.852</v>
          </cell>
          <cell r="L4747" t="str">
            <v>Z1B13BAP0220+015905251861B0A5E04</v>
          </cell>
        </row>
        <row r="4748">
          <cell r="A4748" t="str">
            <v>5E04</v>
          </cell>
          <cell r="B4748" t="str">
            <v>Z1B13BAP0220+01590</v>
          </cell>
          <cell r="C4748">
            <v>43</v>
          </cell>
          <cell r="D4748" t="str">
            <v>A260050B0A</v>
          </cell>
          <cell r="E4748" t="str">
            <v>2010292789</v>
          </cell>
          <cell r="F4748" t="str">
            <v>2</v>
          </cell>
          <cell r="G4748" t="str">
            <v/>
          </cell>
          <cell r="H4748" t="str">
            <v>FAST</v>
          </cell>
          <cell r="I4748" t="str">
            <v>PRIME</v>
          </cell>
          <cell r="J4748" t="str">
            <v/>
          </cell>
          <cell r="K4748">
            <v>9.159</v>
          </cell>
          <cell r="L4748" t="str">
            <v>Z1B13BAP0220+01590A260050B0A5E04</v>
          </cell>
        </row>
        <row r="4749">
          <cell r="A4749" t="str">
            <v>5E04</v>
          </cell>
          <cell r="B4749" t="str">
            <v>Z1B13BAP0220+01590</v>
          </cell>
          <cell r="C4749">
            <v>1475</v>
          </cell>
          <cell r="D4749" t="str">
            <v>5262285B0A</v>
          </cell>
          <cell r="E4749" t="str">
            <v>2010310120</v>
          </cell>
          <cell r="F4749" t="str">
            <v>2</v>
          </cell>
          <cell r="G4749" t="str">
            <v/>
          </cell>
          <cell r="H4749" t="str">
            <v>FAST</v>
          </cell>
          <cell r="I4749" t="str">
            <v>PRIME</v>
          </cell>
          <cell r="J4749" t="str">
            <v/>
          </cell>
          <cell r="K4749">
            <v>314.175</v>
          </cell>
          <cell r="L4749" t="str">
            <v>Z1B13BAP0220+015905262285B0A5E04</v>
          </cell>
        </row>
        <row r="4750">
          <cell r="A4750" t="str">
            <v>5E02</v>
          </cell>
          <cell r="B4750" t="str">
            <v>Z1B13BAP0220+04700</v>
          </cell>
          <cell r="C4750">
            <v>2357</v>
          </cell>
          <cell r="D4750" t="str">
            <v>5261863B0A</v>
          </cell>
          <cell r="E4750" t="str">
            <v>2010310120</v>
          </cell>
          <cell r="F4750" t="str">
            <v>3</v>
          </cell>
          <cell r="G4750" t="str">
            <v/>
          </cell>
          <cell r="H4750" t="str">
            <v>FAST</v>
          </cell>
          <cell r="I4750" t="str">
            <v>PRIME</v>
          </cell>
          <cell r="J4750" t="str">
            <v/>
          </cell>
          <cell r="K4750">
            <v>1484.91</v>
          </cell>
          <cell r="L4750" t="str">
            <v>Z1B13BAP0220+047005261863B0A5E02</v>
          </cell>
        </row>
        <row r="4751">
          <cell r="A4751" t="str">
            <v>5E02</v>
          </cell>
          <cell r="B4751" t="str">
            <v>Z1B13BAP0220+04700</v>
          </cell>
          <cell r="C4751">
            <v>1034</v>
          </cell>
          <cell r="D4751" t="str">
            <v>5261839B0A</v>
          </cell>
          <cell r="E4751" t="str">
            <v>2010310120</v>
          </cell>
          <cell r="F4751" t="str">
            <v>3</v>
          </cell>
          <cell r="G4751" t="str">
            <v/>
          </cell>
          <cell r="H4751" t="str">
            <v>FAST</v>
          </cell>
          <cell r="I4751" t="str">
            <v>PRIME</v>
          </cell>
          <cell r="J4751" t="str">
            <v/>
          </cell>
          <cell r="K4751">
            <v>651.42</v>
          </cell>
          <cell r="L4751" t="str">
            <v>Z1B13BAP0220+047005261839B0A5E02</v>
          </cell>
        </row>
        <row r="4752">
          <cell r="A4752" t="str">
            <v>5E02</v>
          </cell>
          <cell r="B4752" t="str">
            <v>Z1B13BAP0220+04700</v>
          </cell>
          <cell r="C4752">
            <v>4323</v>
          </cell>
          <cell r="D4752" t="str">
            <v>5261853B0A</v>
          </cell>
          <cell r="E4752" t="str">
            <v>2010310120</v>
          </cell>
          <cell r="F4752" t="str">
            <v>3</v>
          </cell>
          <cell r="G4752" t="str">
            <v/>
          </cell>
          <cell r="H4752" t="str">
            <v>FAST</v>
          </cell>
          <cell r="I4752" t="str">
            <v>PRIME</v>
          </cell>
          <cell r="J4752" t="str">
            <v/>
          </cell>
          <cell r="K4752">
            <v>2723.49</v>
          </cell>
          <cell r="L4752" t="str">
            <v>Z1B13BAP0220+047005261853B0A5E02</v>
          </cell>
        </row>
        <row r="4753">
          <cell r="A4753" t="str">
            <v>5E04</v>
          </cell>
          <cell r="B4753" t="str">
            <v>Z1B13BAP0250+11720</v>
          </cell>
          <cell r="C4753">
            <v>8</v>
          </cell>
          <cell r="D4753" t="str">
            <v>5250269B0A</v>
          </cell>
          <cell r="E4753" t="str">
            <v>2010266689</v>
          </cell>
          <cell r="F4753" t="str">
            <v>1</v>
          </cell>
          <cell r="G4753" t="str">
            <v/>
          </cell>
          <cell r="H4753" t="str">
            <v>FAST</v>
          </cell>
          <cell r="I4753" t="str">
            <v>PRIME</v>
          </cell>
          <cell r="J4753" t="str">
            <v/>
          </cell>
          <cell r="K4753">
            <v>14.104</v>
          </cell>
          <cell r="L4753" t="str">
            <v>Z1B13BAP0250+117205250269B0A5E04</v>
          </cell>
        </row>
        <row r="4754">
          <cell r="A4754" t="str">
            <v>5E07</v>
          </cell>
          <cell r="B4754" t="str">
            <v>Z1B13BAP0250+11720</v>
          </cell>
          <cell r="C4754">
            <v>1</v>
          </cell>
          <cell r="D4754" t="str">
            <v>5250269B0A</v>
          </cell>
          <cell r="E4754" t="str">
            <v>2010266689</v>
          </cell>
          <cell r="F4754" t="str">
            <v>1</v>
          </cell>
          <cell r="G4754" t="str">
            <v/>
          </cell>
          <cell r="H4754" t="str">
            <v>FAST</v>
          </cell>
          <cell r="I4754" t="str">
            <v>PRIME</v>
          </cell>
          <cell r="J4754" t="str">
            <v/>
          </cell>
          <cell r="K4754">
            <v>1.763</v>
          </cell>
          <cell r="L4754" t="str">
            <v>Z1B13BAP0250+117205250269B0A5E07</v>
          </cell>
        </row>
        <row r="4755">
          <cell r="A4755" t="str">
            <v>5E02</v>
          </cell>
          <cell r="B4755" t="str">
            <v>Z1B13BAP0250+11720</v>
          </cell>
          <cell r="C4755">
            <v>860</v>
          </cell>
          <cell r="D4755" t="str">
            <v>G260025B0A</v>
          </cell>
          <cell r="E4755" t="str">
            <v>2010310118</v>
          </cell>
          <cell r="F4755" t="str">
            <v>1</v>
          </cell>
          <cell r="G4755" t="str">
            <v/>
          </cell>
          <cell r="H4755" t="str">
            <v>FAST</v>
          </cell>
          <cell r="I4755" t="str">
            <v>PRIME</v>
          </cell>
          <cell r="J4755" t="str">
            <v/>
          </cell>
          <cell r="K4755">
            <v>1516.18</v>
          </cell>
          <cell r="L4755" t="str">
            <v>Z1B13BAP0250+11720G260025B0A5E02</v>
          </cell>
        </row>
        <row r="4756">
          <cell r="A4756" t="str">
            <v>5E02</v>
          </cell>
          <cell r="B4756" t="str">
            <v>Z1B13BAP0250+11720</v>
          </cell>
          <cell r="C4756">
            <v>9</v>
          </cell>
          <cell r="D4756" t="str">
            <v>5251418B0A</v>
          </cell>
          <cell r="E4756" t="str">
            <v>2010266689</v>
          </cell>
          <cell r="F4756" t="str">
            <v>1</v>
          </cell>
          <cell r="G4756" t="str">
            <v>REC.STO 25.10.2025 TF BATCH</v>
          </cell>
          <cell r="H4756" t="str">
            <v>FAST</v>
          </cell>
          <cell r="I4756" t="str">
            <v>PRIME</v>
          </cell>
          <cell r="J4756" t="str">
            <v/>
          </cell>
          <cell r="K4756">
            <v>15.867</v>
          </cell>
          <cell r="L4756" t="str">
            <v>Z1B13BAP0250+117205251418B0A5E02</v>
          </cell>
        </row>
        <row r="4757">
          <cell r="A4757" t="str">
            <v>5E02</v>
          </cell>
          <cell r="B4757" t="str">
            <v>Z1B13BAP0250+12130</v>
          </cell>
          <cell r="C4757">
            <v>854</v>
          </cell>
          <cell r="D4757" t="str">
            <v>G260025B0A</v>
          </cell>
          <cell r="E4757" t="str">
            <v>2010310118</v>
          </cell>
          <cell r="F4757" t="str">
            <v>2</v>
          </cell>
          <cell r="G4757" t="str">
            <v/>
          </cell>
          <cell r="H4757" t="str">
            <v>FAST</v>
          </cell>
          <cell r="I4757" t="str">
            <v>PRIME</v>
          </cell>
          <cell r="J4757" t="str">
            <v/>
          </cell>
          <cell r="K4757">
            <v>1558.55</v>
          </cell>
          <cell r="L4757" t="str">
            <v>Z1B13BAP0250+12130G260025B0A5E02</v>
          </cell>
        </row>
        <row r="4758">
          <cell r="A4758" t="str">
            <v>5E04</v>
          </cell>
          <cell r="B4758" t="str">
            <v>Z1B13BFH0220+01200</v>
          </cell>
          <cell r="C4758">
            <v>113</v>
          </cell>
          <cell r="D4758" t="str">
            <v>5241319B0A</v>
          </cell>
          <cell r="E4758" t="str">
            <v/>
          </cell>
          <cell r="F4758" t="str">
            <v>0</v>
          </cell>
          <cell r="G4758" t="str">
            <v/>
          </cell>
          <cell r="H4758" t="str">
            <v>SLOW</v>
          </cell>
          <cell r="I4758" t="str">
            <v>PRIME</v>
          </cell>
          <cell r="J4758" t="str">
            <v>SLOW</v>
          </cell>
          <cell r="K4758">
            <v>23.391</v>
          </cell>
          <cell r="L4758" t="str">
            <v>Z1B13BFH0220+012005241319B0A5E04</v>
          </cell>
        </row>
        <row r="4759">
          <cell r="A4759" t="str">
            <v>5E04</v>
          </cell>
          <cell r="B4759" t="str">
            <v>Z1B13BFH0220+01200</v>
          </cell>
          <cell r="C4759">
            <v>41</v>
          </cell>
          <cell r="D4759" t="str">
            <v>5260254B0A</v>
          </cell>
          <cell r="E4759" t="str">
            <v/>
          </cell>
          <cell r="F4759" t="str">
            <v>0</v>
          </cell>
          <cell r="G4759" t="str">
            <v/>
          </cell>
          <cell r="H4759" t="str">
            <v>FAST</v>
          </cell>
          <cell r="I4759" t="str">
            <v>PRIME</v>
          </cell>
          <cell r="J4759" t="str">
            <v/>
          </cell>
          <cell r="K4759">
            <v>8.487</v>
          </cell>
          <cell r="L4759" t="str">
            <v>Z1B13BFH0220+012005260254B0A5E04</v>
          </cell>
        </row>
        <row r="4760">
          <cell r="A4760" t="str">
            <v>5E04</v>
          </cell>
          <cell r="B4760" t="str">
            <v>Z1B13BFH0220+01200</v>
          </cell>
          <cell r="C4760">
            <v>145</v>
          </cell>
          <cell r="D4760" t="str">
            <v>A250212B0A</v>
          </cell>
          <cell r="E4760" t="str">
            <v/>
          </cell>
          <cell r="F4760" t="str">
            <v>0</v>
          </cell>
          <cell r="G4760" t="str">
            <v/>
          </cell>
          <cell r="H4760" t="str">
            <v>FAST</v>
          </cell>
          <cell r="I4760" t="str">
            <v>PRIME</v>
          </cell>
          <cell r="J4760" t="str">
            <v/>
          </cell>
          <cell r="K4760">
            <v>30.015</v>
          </cell>
          <cell r="L4760" t="str">
            <v>Z1B13BFH0220+01200A250212B0A5E04</v>
          </cell>
        </row>
        <row r="4761">
          <cell r="A4761" t="str">
            <v>5E04</v>
          </cell>
          <cell r="B4761" t="str">
            <v>Z1B13BFH0220+01200</v>
          </cell>
          <cell r="C4761">
            <v>60</v>
          </cell>
          <cell r="D4761" t="str">
            <v>G230074B0A</v>
          </cell>
          <cell r="E4761" t="str">
            <v/>
          </cell>
          <cell r="F4761" t="str">
            <v>0</v>
          </cell>
          <cell r="G4761" t="str">
            <v/>
          </cell>
          <cell r="H4761" t="str">
            <v>SLOW</v>
          </cell>
          <cell r="I4761" t="str">
            <v>PRIME</v>
          </cell>
          <cell r="J4761" t="str">
            <v>SLOW</v>
          </cell>
          <cell r="K4761">
            <v>12.42</v>
          </cell>
          <cell r="L4761" t="str">
            <v>Z1B13BFH0220+01200G230074B0A5E04</v>
          </cell>
        </row>
        <row r="4762">
          <cell r="A4762" t="str">
            <v>5E04</v>
          </cell>
          <cell r="B4762" t="str">
            <v>Z1B13BFH0220+01200</v>
          </cell>
          <cell r="C4762">
            <v>60</v>
          </cell>
          <cell r="D4762" t="str">
            <v>A250210B0A</v>
          </cell>
          <cell r="E4762" t="str">
            <v>2010266690</v>
          </cell>
          <cell r="F4762" t="str">
            <v>2</v>
          </cell>
          <cell r="G4762" t="str">
            <v/>
          </cell>
          <cell r="H4762" t="str">
            <v>FAST</v>
          </cell>
          <cell r="I4762" t="str">
            <v>PRIME</v>
          </cell>
          <cell r="J4762" t="str">
            <v/>
          </cell>
          <cell r="K4762">
            <v>12.42</v>
          </cell>
          <cell r="L4762" t="str">
            <v>Z1B13BFH0220+01200A250210B0A5E04</v>
          </cell>
        </row>
        <row r="4763">
          <cell r="A4763" t="str">
            <v>5E04</v>
          </cell>
          <cell r="B4763" t="str">
            <v>Z1B13BFH0220+01200</v>
          </cell>
          <cell r="C4763">
            <v>241</v>
          </cell>
          <cell r="D4763" t="str">
            <v>A240283B0A</v>
          </cell>
          <cell r="E4763" t="str">
            <v>2010283420</v>
          </cell>
          <cell r="F4763" t="str">
            <v>9</v>
          </cell>
          <cell r="G4763" t="str">
            <v/>
          </cell>
          <cell r="H4763" t="str">
            <v>FAST</v>
          </cell>
          <cell r="I4763" t="str">
            <v>PRIME</v>
          </cell>
          <cell r="J4763" t="str">
            <v/>
          </cell>
          <cell r="K4763">
            <v>49.887</v>
          </cell>
          <cell r="L4763" t="str">
            <v>Z1B13BFH0220+01200A240283B0A5E04</v>
          </cell>
        </row>
        <row r="4764">
          <cell r="A4764" t="str">
            <v>5E04</v>
          </cell>
          <cell r="B4764" t="str">
            <v>Z1B13BFH0220+01200</v>
          </cell>
          <cell r="C4764">
            <v>421</v>
          </cell>
          <cell r="D4764" t="str">
            <v>G250107B0A</v>
          </cell>
          <cell r="E4764" t="str">
            <v>2010292788</v>
          </cell>
          <cell r="F4764" t="str">
            <v>4</v>
          </cell>
          <cell r="G4764" t="str">
            <v/>
          </cell>
          <cell r="H4764" t="str">
            <v>FAST</v>
          </cell>
          <cell r="I4764" t="str">
            <v>PRIME</v>
          </cell>
          <cell r="J4764" t="str">
            <v/>
          </cell>
          <cell r="K4764">
            <v>87.147</v>
          </cell>
          <cell r="L4764" t="str">
            <v>Z1B13BFH0220+01200G250107B0A5E04</v>
          </cell>
        </row>
        <row r="4765">
          <cell r="A4765" t="str">
            <v>5E04</v>
          </cell>
          <cell r="B4765" t="str">
            <v>Z1B13BFH0220+01200</v>
          </cell>
          <cell r="C4765">
            <v>38</v>
          </cell>
          <cell r="D4765" t="str">
            <v>5260254B0A</v>
          </cell>
          <cell r="E4765" t="str">
            <v>2010303738</v>
          </cell>
          <cell r="F4765" t="str">
            <v>12</v>
          </cell>
          <cell r="G4765" t="str">
            <v/>
          </cell>
          <cell r="H4765" t="str">
            <v>FAST</v>
          </cell>
          <cell r="I4765" t="str">
            <v>PRIME</v>
          </cell>
          <cell r="J4765" t="str">
            <v/>
          </cell>
          <cell r="K4765">
            <v>7.866</v>
          </cell>
          <cell r="L4765" t="str">
            <v>Z1B13BFH0220+012005260254B0A5E04</v>
          </cell>
        </row>
        <row r="4766">
          <cell r="A4766" t="str">
            <v>5E04</v>
          </cell>
          <cell r="B4766" t="str">
            <v>Z1B13BFH0220+01200</v>
          </cell>
          <cell r="C4766">
            <v>60</v>
          </cell>
          <cell r="D4766" t="str">
            <v>G230074B0A</v>
          </cell>
          <cell r="E4766" t="str">
            <v>2010263853</v>
          </cell>
          <cell r="F4766" t="str">
            <v>2</v>
          </cell>
          <cell r="G4766" t="str">
            <v/>
          </cell>
          <cell r="H4766" t="str">
            <v>SLOW</v>
          </cell>
          <cell r="I4766" t="str">
            <v>PRIME</v>
          </cell>
          <cell r="J4766" t="str">
            <v>SLOW</v>
          </cell>
          <cell r="K4766">
            <v>12.42</v>
          </cell>
          <cell r="L4766" t="str">
            <v>Z1B13BFH0220+01200G230074B0A5E04</v>
          </cell>
        </row>
        <row r="4767">
          <cell r="A4767" t="str">
            <v>5E04</v>
          </cell>
          <cell r="B4767" t="str">
            <v>Z1B13BFH0220+01200</v>
          </cell>
          <cell r="C4767">
            <v>40</v>
          </cell>
          <cell r="D4767" t="str">
            <v>G250033B0A</v>
          </cell>
          <cell r="E4767" t="str">
            <v>2010292788</v>
          </cell>
          <cell r="F4767" t="str">
            <v>4</v>
          </cell>
          <cell r="G4767" t="str">
            <v/>
          </cell>
          <cell r="H4767" t="str">
            <v>FAST</v>
          </cell>
          <cell r="I4767" t="str">
            <v>PRIME</v>
          </cell>
          <cell r="J4767" t="str">
            <v/>
          </cell>
          <cell r="K4767">
            <v>8.28</v>
          </cell>
          <cell r="L4767" t="str">
            <v>Z1B13BFH0220+01200G250033B0A5E04</v>
          </cell>
        </row>
        <row r="4768">
          <cell r="A4768" t="str">
            <v>5M02</v>
          </cell>
          <cell r="B4768" t="str">
            <v>Z1B13BFH0220+11540</v>
          </cell>
          <cell r="C4768">
            <v>122</v>
          </cell>
          <cell r="D4768" t="str">
            <v>A260050HFA</v>
          </cell>
          <cell r="E4768" t="str">
            <v/>
          </cell>
          <cell r="F4768" t="str">
            <v>0</v>
          </cell>
          <cell r="G4768" t="str">
            <v/>
          </cell>
          <cell r="H4768" t="str">
            <v>FAST</v>
          </cell>
          <cell r="I4768" t="str">
            <v>PRIME</v>
          </cell>
          <cell r="J4768" t="str">
            <v/>
          </cell>
          <cell r="K4768">
            <v>242.902</v>
          </cell>
          <cell r="L4768" t="str">
            <v>Z1B13BFH0220+11540A260050HFA5M02</v>
          </cell>
        </row>
        <row r="4769">
          <cell r="A4769" t="str">
            <v>5E04</v>
          </cell>
          <cell r="B4769" t="str">
            <v>Z1B13BFH0220+11540</v>
          </cell>
          <cell r="C4769">
            <v>10</v>
          </cell>
          <cell r="D4769" t="str">
            <v>5210847HCA</v>
          </cell>
          <cell r="E4769" t="str">
            <v>2010263853</v>
          </cell>
          <cell r="F4769" t="str">
            <v>1</v>
          </cell>
          <cell r="G4769" t="str">
            <v/>
          </cell>
          <cell r="H4769" t="str">
            <v>SLOW</v>
          </cell>
          <cell r="I4769" t="str">
            <v>PRIME</v>
          </cell>
          <cell r="J4769" t="str">
            <v>SLOW</v>
          </cell>
          <cell r="K4769">
            <v>19.91</v>
          </cell>
          <cell r="L4769" t="str">
            <v>Z1B13BFH0220+115405210847HCA5E04</v>
          </cell>
        </row>
        <row r="4770">
          <cell r="A4770" t="str">
            <v>5M02</v>
          </cell>
          <cell r="B4770" t="str">
            <v>Z1B13BFH0220+11540</v>
          </cell>
          <cell r="C4770">
            <v>28</v>
          </cell>
          <cell r="D4770" t="str">
            <v>5260254HGA</v>
          </cell>
          <cell r="E4770" t="str">
            <v>2010300420</v>
          </cell>
          <cell r="F4770" t="str">
            <v>1</v>
          </cell>
          <cell r="G4770" t="str">
            <v/>
          </cell>
          <cell r="H4770" t="str">
            <v>FAST</v>
          </cell>
          <cell r="I4770" t="str">
            <v>PRIME</v>
          </cell>
          <cell r="J4770" t="str">
            <v/>
          </cell>
          <cell r="K4770">
            <v>55.748</v>
          </cell>
          <cell r="L4770" t="str">
            <v>Z1B13BFH0220+115405260254HGA5M02</v>
          </cell>
        </row>
        <row r="4771">
          <cell r="A4771" t="str">
            <v>5M02</v>
          </cell>
          <cell r="B4771" t="str">
            <v>Z1B13BFH0220+11540</v>
          </cell>
          <cell r="C4771">
            <v>210</v>
          </cell>
          <cell r="D4771" t="str">
            <v>5261839HGA</v>
          </cell>
          <cell r="E4771" t="str">
            <v>2010300420</v>
          </cell>
          <cell r="F4771" t="str">
            <v>1</v>
          </cell>
          <cell r="G4771" t="str">
            <v/>
          </cell>
          <cell r="H4771" t="str">
            <v>FAST</v>
          </cell>
          <cell r="I4771" t="str">
            <v>PRIME</v>
          </cell>
          <cell r="J4771" t="str">
            <v/>
          </cell>
          <cell r="K4771">
            <v>418.11</v>
          </cell>
          <cell r="L4771" t="str">
            <v>Z1B13BFH0220+115405261839HGA5M02</v>
          </cell>
        </row>
        <row r="4772">
          <cell r="A4772" t="str">
            <v>5M02</v>
          </cell>
          <cell r="B4772" t="str">
            <v>Z1B13BFH0280+10950</v>
          </cell>
          <cell r="C4772">
            <v>10</v>
          </cell>
          <cell r="D4772" t="str">
            <v>5251413HFA</v>
          </cell>
          <cell r="E4772" t="str">
            <v/>
          </cell>
          <cell r="F4772" t="str">
            <v>0</v>
          </cell>
          <cell r="G4772" t="str">
            <v/>
          </cell>
          <cell r="H4772" t="str">
            <v>FAST</v>
          </cell>
          <cell r="I4772" t="str">
            <v>PRIME</v>
          </cell>
          <cell r="J4772" t="str">
            <v/>
          </cell>
          <cell r="K4772">
            <v>23.59</v>
          </cell>
          <cell r="L4772" t="str">
            <v>Z1B13BFH0280+109505251413HFA5M02</v>
          </cell>
        </row>
        <row r="4773">
          <cell r="A4773" t="str">
            <v>5M02</v>
          </cell>
          <cell r="B4773" t="str">
            <v>Z1B13BFH0280+10950</v>
          </cell>
          <cell r="C4773">
            <v>13</v>
          </cell>
          <cell r="D4773" t="str">
            <v>5251413HGA</v>
          </cell>
          <cell r="E4773" t="str">
            <v/>
          </cell>
          <cell r="F4773" t="str">
            <v>0</v>
          </cell>
          <cell r="G4773" t="str">
            <v/>
          </cell>
          <cell r="H4773" t="str">
            <v>FAST</v>
          </cell>
          <cell r="I4773" t="str">
            <v>PRIME</v>
          </cell>
          <cell r="J4773" t="str">
            <v/>
          </cell>
          <cell r="K4773">
            <v>30.667</v>
          </cell>
          <cell r="L4773" t="str">
            <v>Z1B13BFH0280+109505251413HGA5M02</v>
          </cell>
        </row>
        <row r="4774">
          <cell r="A4774" t="str">
            <v>5M02</v>
          </cell>
          <cell r="B4774" t="str">
            <v>Z1B13BFH0280+10950</v>
          </cell>
          <cell r="C4774">
            <v>10</v>
          </cell>
          <cell r="D4774" t="str">
            <v>5251875HFA</v>
          </cell>
          <cell r="E4774" t="str">
            <v>2010287767</v>
          </cell>
          <cell r="F4774" t="str">
            <v>2</v>
          </cell>
          <cell r="G4774" t="str">
            <v/>
          </cell>
          <cell r="H4774" t="str">
            <v>FAST</v>
          </cell>
          <cell r="I4774" t="str">
            <v>PRIME</v>
          </cell>
          <cell r="J4774" t="str">
            <v/>
          </cell>
          <cell r="K4774">
            <v>23.59</v>
          </cell>
          <cell r="L4774" t="str">
            <v>Z1B13BFH0280+109505251875HFA5M02</v>
          </cell>
        </row>
        <row r="4775">
          <cell r="A4775" t="str">
            <v>5M02</v>
          </cell>
          <cell r="B4775" t="str">
            <v>Z1B13BFH0280+10950</v>
          </cell>
          <cell r="C4775">
            <v>369</v>
          </cell>
          <cell r="D4775" t="str">
            <v>5260018HFA</v>
          </cell>
          <cell r="E4775" t="str">
            <v>2010297874</v>
          </cell>
          <cell r="F4775" t="str">
            <v>6</v>
          </cell>
          <cell r="G4775" t="str">
            <v/>
          </cell>
          <cell r="H4775" t="str">
            <v>FAST</v>
          </cell>
          <cell r="I4775" t="str">
            <v>PRIME</v>
          </cell>
          <cell r="J4775" t="str">
            <v/>
          </cell>
          <cell r="K4775">
            <v>870.471</v>
          </cell>
          <cell r="L4775" t="str">
            <v>Z1B13BFH0280+109505260018HFA5M02</v>
          </cell>
        </row>
        <row r="4776">
          <cell r="A4776" t="str">
            <v>5M02</v>
          </cell>
          <cell r="B4776" t="str">
            <v>Z1B13BKO0250+14940</v>
          </cell>
          <cell r="C4776">
            <v>7</v>
          </cell>
          <cell r="D4776" t="str">
            <v>A250276HGA</v>
          </cell>
          <cell r="E4776" t="str">
            <v>2010266692</v>
          </cell>
          <cell r="F4776" t="str">
            <v>2</v>
          </cell>
          <cell r="G4776" t="str">
            <v/>
          </cell>
          <cell r="H4776" t="str">
            <v>FAST</v>
          </cell>
          <cell r="I4776" t="str">
            <v>PRIME</v>
          </cell>
          <cell r="J4776" t="str">
            <v/>
          </cell>
          <cell r="K4776">
            <v>25.921</v>
          </cell>
          <cell r="L4776" t="str">
            <v>Z1B13BKO0250+14940A250276HGA5M02</v>
          </cell>
        </row>
        <row r="4777">
          <cell r="A4777" t="str">
            <v>5M02</v>
          </cell>
          <cell r="B4777" t="str">
            <v>Z1B13BKO0250+14940</v>
          </cell>
          <cell r="C4777">
            <v>6</v>
          </cell>
          <cell r="D4777" t="str">
            <v>A250276HJA</v>
          </cell>
          <cell r="E4777" t="str">
            <v>2010301639</v>
          </cell>
          <cell r="F4777" t="str">
            <v>12</v>
          </cell>
          <cell r="G4777" t="str">
            <v/>
          </cell>
          <cell r="H4777" t="str">
            <v>FAST</v>
          </cell>
          <cell r="I4777" t="str">
            <v>PRIME</v>
          </cell>
          <cell r="J4777" t="str">
            <v/>
          </cell>
          <cell r="K4777">
            <v>22.218</v>
          </cell>
          <cell r="L4777" t="str">
            <v>Z1B13BKO0250+14940A250276HJA5M02</v>
          </cell>
        </row>
        <row r="4778">
          <cell r="A4778" t="str">
            <v>5M02</v>
          </cell>
          <cell r="B4778" t="str">
            <v>Z1B13BKO0250+14940</v>
          </cell>
          <cell r="C4778">
            <v>18</v>
          </cell>
          <cell r="D4778" t="str">
            <v>A250276HGA</v>
          </cell>
          <cell r="E4778" t="str">
            <v>2010301639</v>
          </cell>
          <cell r="F4778" t="str">
            <v>12</v>
          </cell>
          <cell r="G4778" t="str">
            <v/>
          </cell>
          <cell r="H4778" t="str">
            <v>FAST</v>
          </cell>
          <cell r="I4778" t="str">
            <v>PRIME</v>
          </cell>
          <cell r="J4778" t="str">
            <v/>
          </cell>
          <cell r="K4778">
            <v>66.654</v>
          </cell>
          <cell r="L4778" t="str">
            <v>Z1B13BKO0250+14940A250276HGA5M02</v>
          </cell>
        </row>
        <row r="4779">
          <cell r="A4779" t="str">
            <v>5M02</v>
          </cell>
          <cell r="B4779" t="str">
            <v>Z1B13BKO0300+05400</v>
          </cell>
          <cell r="C4779">
            <v>203</v>
          </cell>
          <cell r="D4779" t="str">
            <v>5251403HGA</v>
          </cell>
          <cell r="E4779" t="str">
            <v>2010294743</v>
          </cell>
          <cell r="F4779" t="str">
            <v>1</v>
          </cell>
          <cell r="G4779" t="str">
            <v/>
          </cell>
          <cell r="H4779" t="str">
            <v>FAST</v>
          </cell>
          <cell r="I4779" t="str">
            <v>PRIME</v>
          </cell>
          <cell r="J4779" t="str">
            <v/>
          </cell>
          <cell r="K4779">
            <v>321.958</v>
          </cell>
          <cell r="L4779" t="str">
            <v>Z1B13BKO0300+054005251403HGA5M02</v>
          </cell>
        </row>
        <row r="4780">
          <cell r="A4780" t="str">
            <v>5M02</v>
          </cell>
          <cell r="B4780" t="str">
            <v>Z1B13BKO0300+09350</v>
          </cell>
          <cell r="C4780">
            <v>42</v>
          </cell>
          <cell r="D4780" t="str">
            <v>5261459HJA</v>
          </cell>
          <cell r="E4780" t="str">
            <v>2010309617</v>
          </cell>
          <cell r="F4780" t="str">
            <v>2</v>
          </cell>
          <cell r="G4780" t="str">
            <v/>
          </cell>
          <cell r="H4780" t="str">
            <v>FAST</v>
          </cell>
          <cell r="I4780" t="str">
            <v>PRIME</v>
          </cell>
          <cell r="J4780" t="str">
            <v/>
          </cell>
          <cell r="K4780">
            <v>115.332</v>
          </cell>
          <cell r="L4780" t="str">
            <v>Z1B13BKO0300+093505261459HJA5M02</v>
          </cell>
        </row>
        <row r="4781">
          <cell r="A4781" t="str">
            <v>5M02</v>
          </cell>
          <cell r="B4781" t="str">
            <v>Z1B13BOK0250+06420</v>
          </cell>
          <cell r="C4781">
            <v>93</v>
          </cell>
          <cell r="D4781" t="str">
            <v>G260024HGA</v>
          </cell>
          <cell r="E4781" t="str">
            <v>2010301639</v>
          </cell>
          <cell r="F4781" t="str">
            <v>9</v>
          </cell>
          <cell r="G4781" t="str">
            <v/>
          </cell>
          <cell r="H4781" t="str">
            <v>FAST</v>
          </cell>
          <cell r="I4781" t="str">
            <v>PRIME</v>
          </cell>
          <cell r="J4781" t="str">
            <v/>
          </cell>
          <cell r="K4781">
            <v>169.725</v>
          </cell>
          <cell r="L4781" t="str">
            <v>Z1B13BOK0250+06420G260024HGA5M02</v>
          </cell>
        </row>
        <row r="4782">
          <cell r="A4782" t="str">
            <v>5M01</v>
          </cell>
          <cell r="B4782" t="str">
            <v>Z1B13BOK0250+18940</v>
          </cell>
          <cell r="C4782">
            <v>122</v>
          </cell>
          <cell r="D4782" t="str">
            <v>A260052HGA</v>
          </cell>
          <cell r="E4782" t="str">
            <v>2010301639</v>
          </cell>
          <cell r="F4782" t="str">
            <v>13</v>
          </cell>
          <cell r="G4782" t="str">
            <v/>
          </cell>
          <cell r="H4782" t="str">
            <v>FAST</v>
          </cell>
          <cell r="I4782" t="str">
            <v>PRIME</v>
          </cell>
          <cell r="J4782" t="str">
            <v/>
          </cell>
          <cell r="K4782">
            <v>656.726</v>
          </cell>
          <cell r="L4782" t="str">
            <v>Z1B13BOK0250+18940A260052HGA5M01</v>
          </cell>
        </row>
        <row r="4783">
          <cell r="A4783" t="str">
            <v>5M02</v>
          </cell>
          <cell r="B4783" t="str">
            <v>Z1B13BOK0250+18940</v>
          </cell>
          <cell r="C4783">
            <v>8</v>
          </cell>
          <cell r="D4783" t="str">
            <v>5251417HGE</v>
          </cell>
          <cell r="E4783" t="str">
            <v>2010266693</v>
          </cell>
          <cell r="F4783" t="str">
            <v>6</v>
          </cell>
          <cell r="G4783" t="str">
            <v>77/NCR-SKF/VI/2026 SWEEPING QC</v>
          </cell>
          <cell r="H4783" t="str">
            <v>FAST</v>
          </cell>
          <cell r="I4783" t="str">
            <v>NON PRIME</v>
          </cell>
          <cell r="J4783" t="str">
            <v/>
          </cell>
          <cell r="K4783">
            <v>43.064</v>
          </cell>
          <cell r="L4783" t="str">
            <v>Z1B13BOK0250+189405251417HGE5M02</v>
          </cell>
        </row>
        <row r="4784">
          <cell r="A4784" t="str">
            <v>5E04</v>
          </cell>
          <cell r="B4784" t="str">
            <v>Z1B13CPO0260+11830</v>
          </cell>
          <cell r="C4784">
            <v>20</v>
          </cell>
          <cell r="D4784" t="str">
            <v>4241119B0A</v>
          </cell>
          <cell r="E4784" t="str">
            <v/>
          </cell>
          <cell r="F4784" t="str">
            <v>0</v>
          </cell>
          <cell r="G4784" t="str">
            <v/>
          </cell>
          <cell r="H4784" t="str">
            <v>SLOW</v>
          </cell>
          <cell r="I4784" t="str">
            <v>PRIME</v>
          </cell>
          <cell r="J4784" t="str">
            <v>SLOW</v>
          </cell>
          <cell r="K4784">
            <v>111.34</v>
          </cell>
          <cell r="L4784" t="str">
            <v>Z1B13CPO0260+118304241119B0A5E04</v>
          </cell>
        </row>
        <row r="4785">
          <cell r="A4785" t="str">
            <v>5E04</v>
          </cell>
          <cell r="B4785" t="str">
            <v>Z1B13CPO0260+11830</v>
          </cell>
          <cell r="C4785">
            <v>12</v>
          </cell>
          <cell r="D4785" t="str">
            <v>4241151B0A</v>
          </cell>
          <cell r="E4785" t="str">
            <v/>
          </cell>
          <cell r="F4785" t="str">
            <v>0</v>
          </cell>
          <cell r="G4785" t="str">
            <v>REC STO DES 25 TAHAP 3</v>
          </cell>
          <cell r="H4785" t="str">
            <v>SLOW</v>
          </cell>
          <cell r="I4785" t="str">
            <v>PRIME</v>
          </cell>
          <cell r="J4785" t="str">
            <v>SLOW</v>
          </cell>
          <cell r="K4785">
            <v>66.804</v>
          </cell>
          <cell r="L4785" t="str">
            <v>Z1B13CPO0260+118304241151B0A5E04</v>
          </cell>
        </row>
        <row r="4786">
          <cell r="A4786" t="str">
            <v>5E04</v>
          </cell>
          <cell r="B4786" t="str">
            <v>Z1B13CPO0260+11830</v>
          </cell>
          <cell r="C4786">
            <v>17</v>
          </cell>
          <cell r="D4786" t="str">
            <v>A240369B0A</v>
          </cell>
          <cell r="E4786" t="str">
            <v/>
          </cell>
          <cell r="F4786" t="str">
            <v>0</v>
          </cell>
          <cell r="G4786" t="str">
            <v/>
          </cell>
          <cell r="H4786" t="str">
            <v>FAST</v>
          </cell>
          <cell r="I4786" t="str">
            <v>PRIME</v>
          </cell>
          <cell r="J4786" t="str">
            <v/>
          </cell>
          <cell r="K4786">
            <v>94.639</v>
          </cell>
          <cell r="L4786" t="str">
            <v>Z1B13CPO0260+11830A240369B0A5E04</v>
          </cell>
        </row>
        <row r="4787">
          <cell r="A4787" t="str">
            <v>5E04</v>
          </cell>
          <cell r="B4787" t="str">
            <v>Z1B13CPO0260+11830</v>
          </cell>
          <cell r="C4787">
            <v>1</v>
          </cell>
          <cell r="D4787" t="str">
            <v>G240045B0A</v>
          </cell>
          <cell r="E4787" t="str">
            <v/>
          </cell>
          <cell r="F4787" t="str">
            <v>0</v>
          </cell>
          <cell r="G4787" t="str">
            <v>REC STO MARET 2026 TF SLOC (2)</v>
          </cell>
          <cell r="H4787" t="str">
            <v>FAST</v>
          </cell>
          <cell r="I4787" t="str">
            <v>PRIME</v>
          </cell>
          <cell r="J4787" t="str">
            <v/>
          </cell>
          <cell r="K4787">
            <v>5.567</v>
          </cell>
          <cell r="L4787" t="str">
            <v>Z1B13CPO0260+11830G240045B0A5E04</v>
          </cell>
        </row>
        <row r="4788">
          <cell r="A4788" t="str">
            <v>5E04</v>
          </cell>
          <cell r="B4788" t="str">
            <v>Z1B13CPO0260+11830</v>
          </cell>
          <cell r="C4788">
            <v>26</v>
          </cell>
          <cell r="D4788" t="str">
            <v>G240045B0A</v>
          </cell>
          <cell r="E4788" t="str">
            <v>2010257860</v>
          </cell>
          <cell r="F4788" t="str">
            <v>1</v>
          </cell>
          <cell r="G4788" t="str">
            <v>REC STO MARET 2026 TF SLOC (2)</v>
          </cell>
          <cell r="H4788" t="str">
            <v>FAST</v>
          </cell>
          <cell r="I4788" t="str">
            <v>PRIME</v>
          </cell>
          <cell r="J4788" t="str">
            <v/>
          </cell>
          <cell r="K4788">
            <v>144.742</v>
          </cell>
          <cell r="L4788" t="str">
            <v>Z1B13CPO0260+11830G240045B0A5E04</v>
          </cell>
        </row>
        <row r="4789">
          <cell r="A4789" t="str">
            <v>5E04</v>
          </cell>
          <cell r="B4789" t="str">
            <v>Z1B13CPO0260+11830</v>
          </cell>
          <cell r="C4789">
            <v>248</v>
          </cell>
          <cell r="D4789" t="str">
            <v>A240369B0A</v>
          </cell>
          <cell r="E4789" t="str">
            <v>2010257860</v>
          </cell>
          <cell r="F4789" t="str">
            <v>1</v>
          </cell>
          <cell r="G4789" t="str">
            <v/>
          </cell>
          <cell r="H4789" t="str">
            <v>FAST</v>
          </cell>
          <cell r="I4789" t="str">
            <v>PRIME</v>
          </cell>
          <cell r="J4789" t="str">
            <v/>
          </cell>
          <cell r="K4789">
            <v>1380.616</v>
          </cell>
          <cell r="L4789" t="str">
            <v>Z1B13CPO0260+11830A240369B0A5E04</v>
          </cell>
        </row>
        <row r="4790">
          <cell r="A4790" t="str">
            <v>5E04</v>
          </cell>
          <cell r="B4790" t="str">
            <v>Z1B13CPO0260+11830</v>
          </cell>
          <cell r="C4790">
            <v>11</v>
          </cell>
          <cell r="D4790" t="str">
            <v>4241119B0A</v>
          </cell>
          <cell r="E4790" t="str">
            <v>2010257860</v>
          </cell>
          <cell r="F4790" t="str">
            <v>1</v>
          </cell>
          <cell r="G4790" t="str">
            <v/>
          </cell>
          <cell r="H4790" t="str">
            <v>SLOW</v>
          </cell>
          <cell r="I4790" t="str">
            <v>PRIME</v>
          </cell>
          <cell r="J4790" t="str">
            <v>SLOW</v>
          </cell>
          <cell r="K4790">
            <v>61.237</v>
          </cell>
          <cell r="L4790" t="str">
            <v>Z1B13CPO0260+118304241119B0A5E04</v>
          </cell>
        </row>
        <row r="4791">
          <cell r="A4791" t="str">
            <v>5E02</v>
          </cell>
          <cell r="B4791" t="str">
            <v>Z1B13DIA0300+09000</v>
          </cell>
          <cell r="C4791">
            <v>4</v>
          </cell>
          <cell r="D4791" t="str">
            <v>5250276B0E</v>
          </cell>
          <cell r="E4791" t="str">
            <v/>
          </cell>
          <cell r="F4791" t="str">
            <v>0</v>
          </cell>
          <cell r="G4791" t="str">
            <v>177/VIII/2026 KARAT KOROSI</v>
          </cell>
          <cell r="H4791" t="str">
            <v>FAST</v>
          </cell>
          <cell r="I4791" t="str">
            <v>NON PRIME</v>
          </cell>
          <cell r="J4791" t="str">
            <v/>
          </cell>
          <cell r="K4791">
            <v>22.876</v>
          </cell>
          <cell r="L4791" t="str">
            <v>Z1B13DIA0300+090005250276B0E5E02</v>
          </cell>
        </row>
        <row r="4792">
          <cell r="A4792" t="str">
            <v>5E04</v>
          </cell>
          <cell r="B4792" t="str">
            <v>Z1B13DIA0300+09000</v>
          </cell>
          <cell r="C4792">
            <v>12</v>
          </cell>
          <cell r="D4792" t="str">
            <v>50725STOC</v>
          </cell>
          <cell r="E4792" t="str">
            <v/>
          </cell>
          <cell r="F4792" t="str">
            <v>0</v>
          </cell>
          <cell r="G4792" t="str">
            <v/>
          </cell>
          <cell r="H4792" t="str">
            <v>FAST</v>
          </cell>
          <cell r="I4792" t="str">
            <v>NON PRIME</v>
          </cell>
          <cell r="J4792" t="str">
            <v/>
          </cell>
          <cell r="K4792">
            <v>68.628</v>
          </cell>
          <cell r="L4792" t="str">
            <v>Z1B13DIA0300+0900050725STOC5E04</v>
          </cell>
        </row>
        <row r="4793">
          <cell r="A4793" t="str">
            <v>5E04</v>
          </cell>
          <cell r="B4793" t="str">
            <v>Z1B13DIA0300+09000</v>
          </cell>
          <cell r="C4793">
            <v>5</v>
          </cell>
          <cell r="D4793" t="str">
            <v>5231319B0A</v>
          </cell>
          <cell r="E4793" t="str">
            <v/>
          </cell>
          <cell r="F4793" t="str">
            <v>0</v>
          </cell>
          <cell r="G4793" t="str">
            <v/>
          </cell>
          <cell r="H4793" t="str">
            <v>SLOW</v>
          </cell>
          <cell r="I4793" t="str">
            <v>PRIME</v>
          </cell>
          <cell r="J4793" t="str">
            <v>SLOW</v>
          </cell>
          <cell r="K4793">
            <v>28.595</v>
          </cell>
          <cell r="L4793" t="str">
            <v>Z1B13DIA0300+090005231319B0A5E04</v>
          </cell>
        </row>
        <row r="4794">
          <cell r="A4794" t="str">
            <v>5E04</v>
          </cell>
          <cell r="B4794" t="str">
            <v>Z1B13DIA0300+09000</v>
          </cell>
          <cell r="C4794">
            <v>17</v>
          </cell>
          <cell r="D4794" t="str">
            <v>5231320B0C</v>
          </cell>
          <cell r="E4794" t="str">
            <v/>
          </cell>
          <cell r="F4794" t="str">
            <v>0</v>
          </cell>
          <cell r="G4794" t="str">
            <v>261/XI/2025 KOTOR DEBU</v>
          </cell>
          <cell r="H4794" t="str">
            <v>FAST</v>
          </cell>
          <cell r="I4794" t="str">
            <v>NON PRIME</v>
          </cell>
          <cell r="J4794" t="str">
            <v/>
          </cell>
          <cell r="K4794">
            <v>97.223</v>
          </cell>
          <cell r="L4794" t="str">
            <v>Z1B13DIA0300+090005231320B0C5E04</v>
          </cell>
        </row>
        <row r="4795">
          <cell r="A4795" t="str">
            <v>5E04</v>
          </cell>
          <cell r="B4795" t="str">
            <v>Z1B13DIA0300+09000</v>
          </cell>
          <cell r="C4795">
            <v>2</v>
          </cell>
          <cell r="D4795" t="str">
            <v>5240706B0A</v>
          </cell>
          <cell r="E4795" t="str">
            <v/>
          </cell>
          <cell r="F4795" t="str">
            <v>0</v>
          </cell>
          <cell r="G4795" t="str">
            <v/>
          </cell>
          <cell r="H4795" t="str">
            <v>SLOW</v>
          </cell>
          <cell r="I4795" t="str">
            <v>PRIME</v>
          </cell>
          <cell r="J4795" t="str">
            <v>SLOW</v>
          </cell>
          <cell r="K4795">
            <v>11.438</v>
          </cell>
          <cell r="L4795" t="str">
            <v>Z1B13DIA0300+090005240706B0A5E04</v>
          </cell>
        </row>
        <row r="4796">
          <cell r="A4796" t="str">
            <v>5E04</v>
          </cell>
          <cell r="B4796" t="str">
            <v>Z1B13DIA0300+09000</v>
          </cell>
          <cell r="C4796">
            <v>14</v>
          </cell>
          <cell r="D4796" t="str">
            <v>5250275B0A</v>
          </cell>
          <cell r="E4796" t="str">
            <v/>
          </cell>
          <cell r="F4796" t="str">
            <v>0</v>
          </cell>
          <cell r="G4796" t="str">
            <v>Penyesuaian STO sampling</v>
          </cell>
          <cell r="H4796" t="str">
            <v>FAST</v>
          </cell>
          <cell r="I4796" t="str">
            <v>PRIME</v>
          </cell>
          <cell r="J4796" t="str">
            <v/>
          </cell>
          <cell r="K4796">
            <v>80.066</v>
          </cell>
          <cell r="L4796" t="str">
            <v>Z1B13DIA0300+090005250275B0A5E04</v>
          </cell>
        </row>
        <row r="4797">
          <cell r="A4797" t="str">
            <v>5E04</v>
          </cell>
          <cell r="B4797" t="str">
            <v>Z1B13DIA0300+09000</v>
          </cell>
          <cell r="C4797">
            <v>7</v>
          </cell>
          <cell r="D4797" t="str">
            <v>50725STOC</v>
          </cell>
          <cell r="E4797" t="str">
            <v>2010263888</v>
          </cell>
          <cell r="F4797" t="str">
            <v>1</v>
          </cell>
          <cell r="G4797" t="str">
            <v/>
          </cell>
          <cell r="H4797" t="str">
            <v>FAST</v>
          </cell>
          <cell r="I4797" t="str">
            <v>NON PRIME</v>
          </cell>
          <cell r="J4797" t="str">
            <v/>
          </cell>
          <cell r="K4797">
            <v>40.033</v>
          </cell>
          <cell r="L4797" t="str">
            <v>Z1B13DIA0300+0900050725STOC5E04</v>
          </cell>
        </row>
        <row r="4798">
          <cell r="A4798" t="str">
            <v>5E04</v>
          </cell>
          <cell r="B4798" t="str">
            <v>Z1B13DIA0300+09000</v>
          </cell>
          <cell r="C4798">
            <v>2</v>
          </cell>
          <cell r="D4798" t="str">
            <v>5231319B0A</v>
          </cell>
          <cell r="E4798" t="str">
            <v>2010263888</v>
          </cell>
          <cell r="F4798" t="str">
            <v>1</v>
          </cell>
          <cell r="G4798" t="str">
            <v/>
          </cell>
          <cell r="H4798" t="str">
            <v>SLOW</v>
          </cell>
          <cell r="I4798" t="str">
            <v>PRIME</v>
          </cell>
          <cell r="J4798" t="str">
            <v>SLOW</v>
          </cell>
          <cell r="K4798">
            <v>11.438</v>
          </cell>
          <cell r="L4798" t="str">
            <v>Z1B13DIA0300+090005231319B0A5E04</v>
          </cell>
        </row>
        <row r="4799">
          <cell r="A4799" t="str">
            <v>5E04</v>
          </cell>
          <cell r="B4799" t="str">
            <v>Z1B13DIA0300+09000</v>
          </cell>
          <cell r="C4799">
            <v>140</v>
          </cell>
          <cell r="D4799" t="str">
            <v>5250275B0A</v>
          </cell>
          <cell r="E4799" t="str">
            <v>2010263888</v>
          </cell>
          <cell r="F4799" t="str">
            <v>1</v>
          </cell>
          <cell r="G4799" t="str">
            <v>Penyesuaian STO sampling</v>
          </cell>
          <cell r="H4799" t="str">
            <v>FAST</v>
          </cell>
          <cell r="I4799" t="str">
            <v>PRIME</v>
          </cell>
          <cell r="J4799" t="str">
            <v/>
          </cell>
          <cell r="K4799">
            <v>800.66</v>
          </cell>
          <cell r="L4799" t="str">
            <v>Z1B13DIA0300+090005250275B0A5E04</v>
          </cell>
        </row>
        <row r="4800">
          <cell r="A4800" t="str">
            <v>5E04</v>
          </cell>
          <cell r="B4800" t="str">
            <v>Z1B13DIA0300+09900</v>
          </cell>
          <cell r="C4800">
            <v>57</v>
          </cell>
          <cell r="D4800" t="str">
            <v>5220027B0A</v>
          </cell>
          <cell r="E4800" t="str">
            <v/>
          </cell>
          <cell r="F4800" t="str">
            <v>0</v>
          </cell>
          <cell r="G4800" t="str">
            <v/>
          </cell>
          <cell r="H4800" t="str">
            <v>SLOW</v>
          </cell>
          <cell r="I4800" t="str">
            <v>PRIME</v>
          </cell>
          <cell r="J4800" t="str">
            <v>SLOW</v>
          </cell>
          <cell r="K4800">
            <v>358.587</v>
          </cell>
          <cell r="L4800" t="str">
            <v>Z1B13DIA0300+099005220027B0A5E04</v>
          </cell>
        </row>
        <row r="4801">
          <cell r="A4801" t="str">
            <v>5E04</v>
          </cell>
          <cell r="B4801" t="str">
            <v>Z1B13DIA0300+09900</v>
          </cell>
          <cell r="C4801">
            <v>16</v>
          </cell>
          <cell r="D4801" t="str">
            <v>5240028B0A</v>
          </cell>
          <cell r="E4801" t="str">
            <v/>
          </cell>
          <cell r="F4801" t="str">
            <v>0</v>
          </cell>
          <cell r="G4801" t="str">
            <v>Rec STO mei 2026 tf batch</v>
          </cell>
          <cell r="H4801" t="str">
            <v>SLOW</v>
          </cell>
          <cell r="I4801" t="str">
            <v>PRIME</v>
          </cell>
          <cell r="J4801" t="str">
            <v>SLOW</v>
          </cell>
          <cell r="K4801">
            <v>100.656</v>
          </cell>
          <cell r="L4801" t="str">
            <v>Z1B13DIA0300+099005240028B0A5E04</v>
          </cell>
        </row>
        <row r="4802">
          <cell r="A4802" t="str">
            <v>5E04</v>
          </cell>
          <cell r="B4802" t="str">
            <v>Z1B13DIA0300+09900</v>
          </cell>
          <cell r="C4802">
            <v>10</v>
          </cell>
          <cell r="D4802" t="str">
            <v>5250277B0C</v>
          </cell>
          <cell r="E4802" t="str">
            <v>2010263888</v>
          </cell>
          <cell r="F4802" t="str">
            <v>2</v>
          </cell>
          <cell r="G4802" t="str">
            <v>261/XI/2025 KARAT LUAR DALAM + KOTO</v>
          </cell>
          <cell r="H4802" t="str">
            <v>FAST</v>
          </cell>
          <cell r="I4802" t="str">
            <v>NON PRIME</v>
          </cell>
          <cell r="J4802" t="str">
            <v/>
          </cell>
          <cell r="K4802">
            <v>62.91</v>
          </cell>
          <cell r="L4802" t="str">
            <v>Z1B13DIA0300+099005250277B0C5E04</v>
          </cell>
        </row>
        <row r="4803">
          <cell r="A4803" t="str">
            <v>5E04</v>
          </cell>
          <cell r="B4803" t="str">
            <v>Z1B13DIA0300+09900</v>
          </cell>
          <cell r="C4803">
            <v>19</v>
          </cell>
          <cell r="D4803" t="str">
            <v>G210095BOC</v>
          </cell>
          <cell r="E4803" t="str">
            <v>2010263888</v>
          </cell>
          <cell r="F4803" t="str">
            <v>2</v>
          </cell>
          <cell r="G4803" t="str">
            <v>261/XI/2025 KOTOR DEBU</v>
          </cell>
          <cell r="H4803" t="str">
            <v>FAST</v>
          </cell>
          <cell r="I4803" t="str">
            <v>NON PRIME</v>
          </cell>
          <cell r="J4803" t="str">
            <v/>
          </cell>
          <cell r="K4803">
            <v>119.529</v>
          </cell>
          <cell r="L4803" t="str">
            <v>Z1B13DIA0300+09900G210095BOC5E04</v>
          </cell>
        </row>
        <row r="4804">
          <cell r="A4804" t="str">
            <v>5E04</v>
          </cell>
          <cell r="B4804" t="str">
            <v>Z1B13DIA0300+09900</v>
          </cell>
          <cell r="C4804">
            <v>114</v>
          </cell>
          <cell r="D4804" t="str">
            <v>5240028B0C</v>
          </cell>
          <cell r="E4804" t="str">
            <v>2010263888</v>
          </cell>
          <cell r="F4804" t="str">
            <v>2</v>
          </cell>
          <cell r="G4804" t="str">
            <v>261/XI/2025 KARAT LUAR + KOTOR DBU</v>
          </cell>
          <cell r="H4804" t="str">
            <v>FAST</v>
          </cell>
          <cell r="I4804" t="str">
            <v>NON PRIME</v>
          </cell>
          <cell r="J4804" t="str">
            <v/>
          </cell>
          <cell r="K4804">
            <v>717.174</v>
          </cell>
          <cell r="L4804" t="str">
            <v>Z1B13DIA0300+099005240028B0C5E04</v>
          </cell>
        </row>
        <row r="4805">
          <cell r="A4805" t="str">
            <v>5E04</v>
          </cell>
          <cell r="B4805" t="str">
            <v>Z1B13DIA0300+09900</v>
          </cell>
          <cell r="C4805">
            <v>98</v>
          </cell>
          <cell r="D4805" t="str">
            <v>5240028B0A</v>
          </cell>
          <cell r="E4805" t="str">
            <v>2010263888</v>
          </cell>
          <cell r="F4805" t="str">
            <v>2</v>
          </cell>
          <cell r="G4805" t="str">
            <v>Rec STO mei 2026 tf batch</v>
          </cell>
          <cell r="H4805" t="str">
            <v>SLOW</v>
          </cell>
          <cell r="I4805" t="str">
            <v>PRIME</v>
          </cell>
          <cell r="J4805" t="str">
            <v>SLOW</v>
          </cell>
          <cell r="K4805">
            <v>616.518</v>
          </cell>
          <cell r="L4805" t="str">
            <v>Z1B13DIA0300+099005240028B0A5E04</v>
          </cell>
        </row>
        <row r="4806">
          <cell r="A4806" t="str">
            <v>5E04</v>
          </cell>
          <cell r="B4806" t="str">
            <v>Z1B13DIA0300+09900</v>
          </cell>
          <cell r="C4806">
            <v>11</v>
          </cell>
          <cell r="D4806" t="str">
            <v>5250277B0A</v>
          </cell>
          <cell r="E4806" t="str">
            <v>2010263888</v>
          </cell>
          <cell r="F4806" t="str">
            <v>2</v>
          </cell>
          <cell r="G4806" t="str">
            <v/>
          </cell>
          <cell r="H4806" t="str">
            <v>FAST</v>
          </cell>
          <cell r="I4806" t="str">
            <v>PRIME</v>
          </cell>
          <cell r="J4806" t="str">
            <v/>
          </cell>
          <cell r="K4806">
            <v>69.201</v>
          </cell>
          <cell r="L4806" t="str">
            <v>Z1B13DIA0300+099005250277B0A5E04</v>
          </cell>
        </row>
        <row r="4807">
          <cell r="A4807" t="str">
            <v>5A01</v>
          </cell>
          <cell r="B4807" t="str">
            <v>Z1B26BKO0220+10440</v>
          </cell>
          <cell r="C4807">
            <v>72</v>
          </cell>
          <cell r="D4807" t="str">
            <v>5262397L0A</v>
          </cell>
          <cell r="E4807" t="str">
            <v/>
          </cell>
          <cell r="F4807" t="str">
            <v>0</v>
          </cell>
          <cell r="G4807" t="str">
            <v/>
          </cell>
          <cell r="H4807" t="str">
            <v>FAST</v>
          </cell>
          <cell r="I4807" t="str">
            <v>PRIME</v>
          </cell>
          <cell r="J4807" t="str">
            <v/>
          </cell>
          <cell r="K4807">
            <v>165.168</v>
          </cell>
          <cell r="L4807" t="str">
            <v>Z1B26BKO0220+104405262397L0A5A01</v>
          </cell>
        </row>
        <row r="4808">
          <cell r="A4808" t="str">
            <v>5A01</v>
          </cell>
          <cell r="B4808" t="str">
            <v>Z1B26BKO0220+10960</v>
          </cell>
          <cell r="C4808">
            <v>27</v>
          </cell>
          <cell r="D4808" t="str">
            <v>5261475L0A</v>
          </cell>
          <cell r="E4808" t="str">
            <v/>
          </cell>
          <cell r="F4808" t="str">
            <v>0</v>
          </cell>
          <cell r="G4808" t="str">
            <v/>
          </cell>
          <cell r="H4808" t="str">
            <v>FAST</v>
          </cell>
          <cell r="I4808" t="str">
            <v>PRIME</v>
          </cell>
          <cell r="J4808" t="str">
            <v/>
          </cell>
          <cell r="K4808">
            <v>65.016</v>
          </cell>
          <cell r="L4808" t="str">
            <v>Z1B26BKO0220+109605261475L0A5A01</v>
          </cell>
        </row>
        <row r="4809">
          <cell r="A4809" t="str">
            <v>5A01</v>
          </cell>
          <cell r="B4809" t="str">
            <v>Z1B26BKO0220+10960</v>
          </cell>
          <cell r="C4809">
            <v>50</v>
          </cell>
          <cell r="D4809" t="str">
            <v>5262392L0A</v>
          </cell>
          <cell r="E4809" t="str">
            <v/>
          </cell>
          <cell r="F4809" t="str">
            <v>0</v>
          </cell>
          <cell r="G4809" t="str">
            <v/>
          </cell>
          <cell r="H4809" t="str">
            <v>FAST</v>
          </cell>
          <cell r="I4809" t="str">
            <v>PRIME</v>
          </cell>
          <cell r="J4809" t="str">
            <v/>
          </cell>
          <cell r="K4809">
            <v>120.4</v>
          </cell>
          <cell r="L4809" t="str">
            <v>Z1B26BKO0220+109605262392L0A5A01</v>
          </cell>
        </row>
        <row r="4810">
          <cell r="A4810" t="str">
            <v>5A01</v>
          </cell>
          <cell r="B4810" t="str">
            <v>Z1B26BKO0220+10960</v>
          </cell>
          <cell r="C4810">
            <v>14</v>
          </cell>
          <cell r="D4810" t="str">
            <v>A260062L0A</v>
          </cell>
          <cell r="E4810" t="str">
            <v/>
          </cell>
          <cell r="F4810" t="str">
            <v>0</v>
          </cell>
          <cell r="G4810" t="str">
            <v/>
          </cell>
          <cell r="H4810" t="str">
            <v>FAST</v>
          </cell>
          <cell r="I4810" t="str">
            <v>PRIME</v>
          </cell>
          <cell r="J4810" t="str">
            <v/>
          </cell>
          <cell r="K4810">
            <v>33.712</v>
          </cell>
          <cell r="L4810" t="str">
            <v>Z1B26BKO0220+10960A260062L0A5A01</v>
          </cell>
        </row>
        <row r="4811">
          <cell r="A4811" t="str">
            <v>5A01</v>
          </cell>
          <cell r="B4811" t="str">
            <v>Z1B26BKO0220+11460</v>
          </cell>
          <cell r="C4811">
            <v>31</v>
          </cell>
          <cell r="D4811" t="str">
            <v>5261840L0A</v>
          </cell>
          <cell r="E4811" t="str">
            <v/>
          </cell>
          <cell r="F4811" t="str">
            <v>0</v>
          </cell>
          <cell r="G4811" t="str">
            <v/>
          </cell>
          <cell r="H4811" t="str">
            <v>FAST</v>
          </cell>
          <cell r="I4811" t="str">
            <v>PRIME</v>
          </cell>
          <cell r="J4811" t="str">
            <v/>
          </cell>
          <cell r="K4811">
            <v>78.058</v>
          </cell>
          <cell r="L4811" t="str">
            <v>Z1B26BKO0220+114605261840L0A5A01</v>
          </cell>
        </row>
        <row r="4812">
          <cell r="A4812" t="str">
            <v>5A01</v>
          </cell>
          <cell r="B4812" t="str">
            <v>Z1B26BKO0220+11460</v>
          </cell>
          <cell r="C4812">
            <v>224</v>
          </cell>
          <cell r="D4812" t="str">
            <v>5262285L0A</v>
          </cell>
          <cell r="E4812" t="str">
            <v/>
          </cell>
          <cell r="F4812" t="str">
            <v>0</v>
          </cell>
          <cell r="G4812" t="str">
            <v/>
          </cell>
          <cell r="H4812" t="str">
            <v>FAST</v>
          </cell>
          <cell r="I4812" t="str">
            <v>PRIME</v>
          </cell>
          <cell r="J4812" t="str">
            <v/>
          </cell>
          <cell r="K4812">
            <v>564.032</v>
          </cell>
          <cell r="L4812" t="str">
            <v>Z1B26BKO0220+114605262285L0A5A01</v>
          </cell>
        </row>
        <row r="4813">
          <cell r="A4813" t="str">
            <v>5N09</v>
          </cell>
          <cell r="B4813" t="str">
            <v>Z1B27BKO0220+10440</v>
          </cell>
          <cell r="C4813">
            <v>380</v>
          </cell>
          <cell r="D4813" t="str">
            <v>5262397L0A</v>
          </cell>
          <cell r="E4813" t="str">
            <v>2010310398</v>
          </cell>
          <cell r="F4813" t="str">
            <v>6</v>
          </cell>
          <cell r="G4813" t="str">
            <v/>
          </cell>
          <cell r="H4813" t="str">
            <v>FAST</v>
          </cell>
          <cell r="I4813" t="str">
            <v>PRIME</v>
          </cell>
          <cell r="J4813" t="str">
            <v/>
          </cell>
          <cell r="K4813">
            <v>871.72</v>
          </cell>
          <cell r="L4813" t="str">
            <v>Z1B27BKO0220+104405262397L0A5N09</v>
          </cell>
        </row>
        <row r="4814">
          <cell r="A4814" t="str">
            <v>5N09</v>
          </cell>
          <cell r="B4814" t="str">
            <v>Z1B27BKO0220+10440</v>
          </cell>
          <cell r="C4814">
            <v>115</v>
          </cell>
          <cell r="D4814" t="str">
            <v>5261840L0A</v>
          </cell>
          <cell r="E4814" t="str">
            <v>2010307220</v>
          </cell>
          <cell r="F4814" t="str">
            <v>6</v>
          </cell>
          <cell r="G4814" t="str">
            <v/>
          </cell>
          <cell r="H4814" t="str">
            <v>FAST</v>
          </cell>
          <cell r="I4814" t="str">
            <v>PRIME</v>
          </cell>
          <cell r="J4814" t="str">
            <v/>
          </cell>
          <cell r="K4814">
            <v>263.81</v>
          </cell>
          <cell r="L4814" t="str">
            <v>Z1B27BKO0220+104405261840L0A5N09</v>
          </cell>
        </row>
        <row r="4815">
          <cell r="A4815" t="str">
            <v>5N09</v>
          </cell>
          <cell r="B4815" t="str">
            <v>Z1B27BKO0220+10440</v>
          </cell>
          <cell r="C4815">
            <v>65</v>
          </cell>
          <cell r="D4815" t="str">
            <v>5262285L0A</v>
          </cell>
          <cell r="E4815" t="str">
            <v>2010307220</v>
          </cell>
          <cell r="F4815" t="str">
            <v>6</v>
          </cell>
          <cell r="G4815" t="str">
            <v/>
          </cell>
          <cell r="H4815" t="str">
            <v>FAST</v>
          </cell>
          <cell r="I4815" t="str">
            <v>PRIME</v>
          </cell>
          <cell r="J4815" t="str">
            <v/>
          </cell>
          <cell r="K4815">
            <v>149.11</v>
          </cell>
          <cell r="L4815" t="str">
            <v>Z1B27BKO0220+104405262285L0A5N09</v>
          </cell>
        </row>
        <row r="4816">
          <cell r="A4816" t="str">
            <v>5N09</v>
          </cell>
          <cell r="B4816" t="str">
            <v>Z1B27BKO0220+10440</v>
          </cell>
          <cell r="C4816">
            <v>1240</v>
          </cell>
          <cell r="D4816" t="str">
            <v>5262285L0A</v>
          </cell>
          <cell r="E4816" t="str">
            <v>2010310398</v>
          </cell>
          <cell r="F4816" t="str">
            <v>6</v>
          </cell>
          <cell r="G4816" t="str">
            <v/>
          </cell>
          <cell r="H4816" t="str">
            <v>FAST</v>
          </cell>
          <cell r="I4816" t="str">
            <v>PRIME</v>
          </cell>
          <cell r="J4816" t="str">
            <v/>
          </cell>
          <cell r="K4816">
            <v>2844.56</v>
          </cell>
          <cell r="L4816" t="str">
            <v>Z1B27BKO0220+104405262285L0A5N09</v>
          </cell>
        </row>
        <row r="4817">
          <cell r="A4817" t="str">
            <v>5A01</v>
          </cell>
          <cell r="B4817" t="str">
            <v>Z1B27BKO0220+10960</v>
          </cell>
          <cell r="C4817">
            <v>180</v>
          </cell>
          <cell r="D4817" t="str">
            <v>5262285L0A</v>
          </cell>
          <cell r="E4817" t="str">
            <v>2010310398</v>
          </cell>
          <cell r="F4817" t="str">
            <v>7</v>
          </cell>
          <cell r="G4817" t="str">
            <v/>
          </cell>
          <cell r="H4817" t="str">
            <v>FAST</v>
          </cell>
          <cell r="I4817" t="str">
            <v>PRIME</v>
          </cell>
          <cell r="J4817" t="str">
            <v/>
          </cell>
          <cell r="K4817">
            <v>433.44</v>
          </cell>
          <cell r="L4817" t="str">
            <v>Z1B27BKO0220+109605262285L0A5A01</v>
          </cell>
        </row>
        <row r="4818">
          <cell r="A4818" t="str">
            <v>5N09</v>
          </cell>
          <cell r="B4818" t="str">
            <v>Z1B27BKO0220+10960</v>
          </cell>
          <cell r="C4818">
            <v>150</v>
          </cell>
          <cell r="D4818" t="str">
            <v>5262285L0A</v>
          </cell>
          <cell r="E4818" t="str">
            <v>2010310398</v>
          </cell>
          <cell r="F4818" t="str">
            <v>7</v>
          </cell>
          <cell r="G4818" t="str">
            <v/>
          </cell>
          <cell r="H4818" t="str">
            <v>FAST</v>
          </cell>
          <cell r="I4818" t="str">
            <v>PRIME</v>
          </cell>
          <cell r="J4818" t="str">
            <v/>
          </cell>
          <cell r="K4818">
            <v>361.2</v>
          </cell>
          <cell r="L4818" t="str">
            <v>Z1B27BKO0220+109605262285L0A5N09</v>
          </cell>
        </row>
        <row r="4819">
          <cell r="A4819" t="str">
            <v>5N09</v>
          </cell>
          <cell r="B4819" t="str">
            <v>Z1B27BKO0220+10960</v>
          </cell>
          <cell r="C4819">
            <v>40</v>
          </cell>
          <cell r="D4819" t="str">
            <v>5262392L0A</v>
          </cell>
          <cell r="E4819" t="str">
            <v>2010310398</v>
          </cell>
          <cell r="F4819" t="str">
            <v>7</v>
          </cell>
          <cell r="G4819" t="str">
            <v/>
          </cell>
          <cell r="H4819" t="str">
            <v>FAST</v>
          </cell>
          <cell r="I4819" t="str">
            <v>PRIME</v>
          </cell>
          <cell r="J4819" t="str">
            <v/>
          </cell>
          <cell r="K4819">
            <v>96.32</v>
          </cell>
          <cell r="L4819" t="str">
            <v>Z1B27BKO0220+109605262392L0A5N09</v>
          </cell>
        </row>
        <row r="4820">
          <cell r="A4820" t="str">
            <v>5N09</v>
          </cell>
          <cell r="B4820" t="str">
            <v>Z1B27BKO0220+10960</v>
          </cell>
          <cell r="C4820">
            <v>350</v>
          </cell>
          <cell r="D4820" t="str">
            <v>5262397L0A</v>
          </cell>
          <cell r="E4820" t="str">
            <v>2010310398</v>
          </cell>
          <cell r="F4820" t="str">
            <v>7</v>
          </cell>
          <cell r="G4820" t="str">
            <v/>
          </cell>
          <cell r="H4820" t="str">
            <v>FAST</v>
          </cell>
          <cell r="I4820" t="str">
            <v>PRIME</v>
          </cell>
          <cell r="J4820" t="str">
            <v/>
          </cell>
          <cell r="K4820">
            <v>842.8</v>
          </cell>
          <cell r="L4820" t="str">
            <v>Z1B27BKO0220+109605262397L0A5N09</v>
          </cell>
        </row>
        <row r="4821">
          <cell r="A4821" t="str">
            <v>5N09</v>
          </cell>
          <cell r="B4821" t="str">
            <v>Z1B27BKO0220+11460</v>
          </cell>
          <cell r="C4821">
            <v>304</v>
          </cell>
          <cell r="D4821" t="str">
            <v>5262285L0A</v>
          </cell>
          <cell r="E4821" t="str">
            <v>2010310398</v>
          </cell>
          <cell r="F4821" t="str">
            <v>8</v>
          </cell>
          <cell r="G4821" t="str">
            <v/>
          </cell>
          <cell r="H4821" t="str">
            <v>FAST</v>
          </cell>
          <cell r="I4821" t="str">
            <v>PRIME</v>
          </cell>
          <cell r="J4821" t="str">
            <v/>
          </cell>
          <cell r="K4821">
            <v>765.472</v>
          </cell>
          <cell r="L4821" t="str">
            <v>Z1B27BKO0220+114605262285L0A5N09</v>
          </cell>
        </row>
        <row r="4822">
          <cell r="A4822" t="str">
            <v>5N09</v>
          </cell>
          <cell r="B4822" t="str">
            <v>Z1B27BKO0220+11460</v>
          </cell>
          <cell r="C4822">
            <v>180</v>
          </cell>
          <cell r="D4822" t="str">
            <v>5261840L0A</v>
          </cell>
          <cell r="E4822" t="str">
            <v>2010307220</v>
          </cell>
          <cell r="F4822" t="str">
            <v>8</v>
          </cell>
          <cell r="G4822" t="str">
            <v/>
          </cell>
          <cell r="H4822" t="str">
            <v>FAST</v>
          </cell>
          <cell r="I4822" t="str">
            <v>PRIME</v>
          </cell>
          <cell r="J4822" t="str">
            <v/>
          </cell>
          <cell r="K4822">
            <v>453.24</v>
          </cell>
          <cell r="L4822" t="str">
            <v>Z1B27BKO0220+114605261840L0A5N09</v>
          </cell>
        </row>
        <row r="4823">
          <cell r="A4823" t="str">
            <v>5A01</v>
          </cell>
          <cell r="B4823" t="str">
            <v>Z1B27BKO0220+11460</v>
          </cell>
          <cell r="C4823">
            <v>11</v>
          </cell>
          <cell r="D4823" t="str">
            <v>5241321L0A</v>
          </cell>
          <cell r="E4823" t="str">
            <v>2010307220</v>
          </cell>
          <cell r="F4823" t="str">
            <v>8</v>
          </cell>
          <cell r="G4823" t="str">
            <v/>
          </cell>
          <cell r="H4823" t="str">
            <v>SLOW</v>
          </cell>
          <cell r="I4823" t="str">
            <v>PRIME</v>
          </cell>
          <cell r="J4823" t="str">
            <v>SLOW</v>
          </cell>
          <cell r="K4823">
            <v>27.698</v>
          </cell>
          <cell r="L4823" t="str">
            <v>Z1B27BKO0220+114605241321L0A5A01</v>
          </cell>
        </row>
        <row r="4824">
          <cell r="A4824" t="str">
            <v>5A01</v>
          </cell>
          <cell r="B4824" t="str">
            <v>Z1B27BKO0220+11460</v>
          </cell>
          <cell r="C4824">
            <v>360</v>
          </cell>
          <cell r="D4824" t="str">
            <v>5261863L0A</v>
          </cell>
          <cell r="E4824" t="str">
            <v>2010310398</v>
          </cell>
          <cell r="F4824" t="str">
            <v>8</v>
          </cell>
          <cell r="G4824" t="str">
            <v/>
          </cell>
          <cell r="H4824" t="str">
            <v>FAST</v>
          </cell>
          <cell r="I4824" t="str">
            <v>PRIME</v>
          </cell>
          <cell r="J4824" t="str">
            <v/>
          </cell>
          <cell r="K4824">
            <v>906.48</v>
          </cell>
          <cell r="L4824" t="str">
            <v>Z1B27BKO0220+114605261863L0A5A01</v>
          </cell>
        </row>
        <row r="4825">
          <cell r="A4825" t="str">
            <v>5A01</v>
          </cell>
          <cell r="B4825" t="str">
            <v>Z1B27BKO0220+11460</v>
          </cell>
          <cell r="C4825">
            <v>169</v>
          </cell>
          <cell r="D4825" t="str">
            <v>5261840L0A</v>
          </cell>
          <cell r="E4825" t="str">
            <v>2010307220</v>
          </cell>
          <cell r="F4825" t="str">
            <v>8</v>
          </cell>
          <cell r="G4825" t="str">
            <v/>
          </cell>
          <cell r="H4825" t="str">
            <v>FAST</v>
          </cell>
          <cell r="I4825" t="str">
            <v>PRIME</v>
          </cell>
          <cell r="J4825" t="str">
            <v/>
          </cell>
          <cell r="K4825">
            <v>425.542</v>
          </cell>
          <cell r="L4825" t="str">
            <v>Z1B27BKO0220+114605261840L0A5A01</v>
          </cell>
        </row>
        <row r="4826">
          <cell r="A4826" t="str">
            <v>5N09</v>
          </cell>
          <cell r="B4826" t="str">
            <v>Z1B27BKO0220+11460</v>
          </cell>
          <cell r="C4826">
            <v>56</v>
          </cell>
          <cell r="D4826" t="str">
            <v>5261863L0A</v>
          </cell>
          <cell r="E4826" t="str">
            <v>2010310398</v>
          </cell>
          <cell r="F4826" t="str">
            <v>8</v>
          </cell>
          <cell r="G4826" t="str">
            <v/>
          </cell>
          <cell r="H4826" t="str">
            <v>FAST</v>
          </cell>
          <cell r="I4826" t="str">
            <v>PRIME</v>
          </cell>
          <cell r="J4826" t="str">
            <v/>
          </cell>
          <cell r="K4826">
            <v>141.008</v>
          </cell>
          <cell r="L4826" t="str">
            <v>Z1B27BKO0220+114605261863L0A5N09</v>
          </cell>
        </row>
        <row r="4827">
          <cell r="A4827" t="str">
            <v>5B09</v>
          </cell>
          <cell r="B4827" t="str">
            <v>Z1K00AAP0145+48500</v>
          </cell>
          <cell r="C4827">
            <v>300</v>
          </cell>
          <cell r="D4827" t="str">
            <v>5263093A0A</v>
          </cell>
          <cell r="E4827" t="str">
            <v/>
          </cell>
          <cell r="F4827" t="str">
            <v>0</v>
          </cell>
          <cell r="G4827" t="str">
            <v/>
          </cell>
          <cell r="H4827" t="str">
            <v>FAST</v>
          </cell>
          <cell r="I4827" t="str">
            <v>PRIME</v>
          </cell>
          <cell r="J4827" t="str">
            <v/>
          </cell>
          <cell r="K4827">
            <v>2408.7</v>
          </cell>
          <cell r="L4827" t="str">
            <v>Z1K00AAP0145+485005263093A0A5B09</v>
          </cell>
        </row>
        <row r="4828">
          <cell r="A4828" t="str">
            <v>5B09</v>
          </cell>
          <cell r="B4828" t="str">
            <v>Z1K00AAP0145+49450</v>
          </cell>
          <cell r="C4828">
            <v>240</v>
          </cell>
          <cell r="D4828" t="str">
            <v>5263093A0A</v>
          </cell>
          <cell r="E4828" t="str">
            <v/>
          </cell>
          <cell r="F4828" t="str">
            <v>0</v>
          </cell>
          <cell r="G4828" t="str">
            <v/>
          </cell>
          <cell r="H4828" t="str">
            <v>FAST</v>
          </cell>
          <cell r="I4828" t="str">
            <v>PRIME</v>
          </cell>
          <cell r="J4828" t="str">
            <v/>
          </cell>
          <cell r="K4828">
            <v>1964.88</v>
          </cell>
          <cell r="L4828" t="str">
            <v>Z1K00AAP0145+494505263093A0A5B09</v>
          </cell>
        </row>
        <row r="4829">
          <cell r="A4829" t="str">
            <v>5B09</v>
          </cell>
          <cell r="B4829" t="str">
            <v>Z1K00AAP0145+49950</v>
          </cell>
          <cell r="C4829">
            <v>480</v>
          </cell>
          <cell r="D4829" t="str">
            <v>5263094A0A</v>
          </cell>
          <cell r="E4829" t="str">
            <v/>
          </cell>
          <cell r="F4829" t="str">
            <v>0</v>
          </cell>
          <cell r="G4829" t="str">
            <v/>
          </cell>
          <cell r="H4829" t="str">
            <v>FAST</v>
          </cell>
          <cell r="I4829" t="str">
            <v>PRIME</v>
          </cell>
          <cell r="J4829" t="str">
            <v/>
          </cell>
          <cell r="K4829">
            <v>3969.12</v>
          </cell>
          <cell r="L4829" t="str">
            <v>Z1K00AAP0145+499505263094A0A5B09</v>
          </cell>
        </row>
        <row r="4830">
          <cell r="A4830" t="str">
            <v>5B09</v>
          </cell>
          <cell r="B4830" t="str">
            <v>Z1K00AAP0145+50700</v>
          </cell>
          <cell r="C4830">
            <v>314</v>
          </cell>
          <cell r="D4830" t="str">
            <v>5263094A0A</v>
          </cell>
          <cell r="E4830" t="str">
            <v/>
          </cell>
          <cell r="F4830" t="str">
            <v>0</v>
          </cell>
          <cell r="G4830" t="str">
            <v/>
          </cell>
          <cell r="H4830" t="str">
            <v>FAST</v>
          </cell>
          <cell r="I4830" t="str">
            <v>PRIME</v>
          </cell>
          <cell r="J4830" t="str">
            <v/>
          </cell>
          <cell r="K4830">
            <v>2635.716</v>
          </cell>
          <cell r="L4830" t="str">
            <v>Z1K00AAP0145+507005263094A0A5B09</v>
          </cell>
        </row>
        <row r="4831">
          <cell r="A4831" t="str">
            <v>5B09</v>
          </cell>
          <cell r="B4831" t="str">
            <v>Z1K00AAP0145+53000</v>
          </cell>
          <cell r="C4831">
            <v>300</v>
          </cell>
          <cell r="D4831" t="str">
            <v>5263093A0A</v>
          </cell>
          <cell r="E4831" t="str">
            <v/>
          </cell>
          <cell r="F4831" t="str">
            <v>0</v>
          </cell>
          <cell r="G4831" t="str">
            <v/>
          </cell>
          <cell r="H4831" t="str">
            <v>FAST</v>
          </cell>
          <cell r="I4831" t="str">
            <v>PRIME</v>
          </cell>
          <cell r="J4831" t="str">
            <v/>
          </cell>
          <cell r="K4831">
            <v>2632.2</v>
          </cell>
          <cell r="L4831" t="str">
            <v>Z1K00AAP0145+530005263093A0A5B09</v>
          </cell>
        </row>
        <row r="4832">
          <cell r="A4832" t="str">
            <v>5B09</v>
          </cell>
          <cell r="B4832" t="str">
            <v>Z1K00AAP0145+53000</v>
          </cell>
          <cell r="C4832">
            <v>90</v>
          </cell>
          <cell r="D4832" t="str">
            <v>5263094A0A</v>
          </cell>
          <cell r="E4832" t="str">
            <v/>
          </cell>
          <cell r="F4832" t="str">
            <v>0</v>
          </cell>
          <cell r="G4832" t="str">
            <v/>
          </cell>
          <cell r="H4832" t="str">
            <v>FAST</v>
          </cell>
          <cell r="I4832" t="str">
            <v>PRIME</v>
          </cell>
          <cell r="J4832" t="str">
            <v/>
          </cell>
          <cell r="K4832">
            <v>789.66</v>
          </cell>
          <cell r="L4832" t="str">
            <v>Z1K00AAP0145+530005263094A0A5B09</v>
          </cell>
        </row>
        <row r="4833">
          <cell r="A4833" t="str">
            <v>5B09</v>
          </cell>
          <cell r="B4833" t="str">
            <v>Z1K00AAT0145+45400</v>
          </cell>
          <cell r="C4833">
            <v>400</v>
          </cell>
          <cell r="D4833" t="str">
            <v>5262016A0A</v>
          </cell>
          <cell r="E4833" t="str">
            <v/>
          </cell>
          <cell r="F4833" t="str">
            <v>0</v>
          </cell>
          <cell r="G4833" t="str">
            <v/>
          </cell>
          <cell r="H4833" t="str">
            <v>FAST</v>
          </cell>
          <cell r="I4833" t="str">
            <v>PRIME</v>
          </cell>
          <cell r="J4833" t="str">
            <v/>
          </cell>
          <cell r="K4833">
            <v>2386.4</v>
          </cell>
          <cell r="L4833" t="str">
            <v>Z1K00AAT0145+454005262016A0A5B09</v>
          </cell>
        </row>
        <row r="4834">
          <cell r="A4834" t="str">
            <v>5B09</v>
          </cell>
          <cell r="B4834" t="str">
            <v>Z1K00AAT0145+52250</v>
          </cell>
          <cell r="C4834">
            <v>153</v>
          </cell>
          <cell r="D4834" t="str">
            <v>5262015A0A</v>
          </cell>
          <cell r="E4834" t="str">
            <v/>
          </cell>
          <cell r="F4834" t="str">
            <v>0</v>
          </cell>
          <cell r="G4834" t="str">
            <v/>
          </cell>
          <cell r="H4834" t="str">
            <v>FAST</v>
          </cell>
          <cell r="I4834" t="str">
            <v>PRIME</v>
          </cell>
          <cell r="J4834" t="str">
            <v/>
          </cell>
          <cell r="K4834">
            <v>1050.498</v>
          </cell>
          <cell r="L4834" t="str">
            <v>Z1K00AAT0145+522505262015A0A5B09</v>
          </cell>
        </row>
        <row r="4835">
          <cell r="A4835" t="str">
            <v>5B09</v>
          </cell>
          <cell r="B4835" t="str">
            <v>Z1K00AAT0145+57100</v>
          </cell>
          <cell r="C4835">
            <v>405</v>
          </cell>
          <cell r="D4835" t="str">
            <v>5262015A0A</v>
          </cell>
          <cell r="E4835" t="str">
            <v/>
          </cell>
          <cell r="F4835" t="str">
            <v>0</v>
          </cell>
          <cell r="G4835" t="str">
            <v/>
          </cell>
          <cell r="H4835" t="str">
            <v>FAST</v>
          </cell>
          <cell r="I4835" t="str">
            <v>PRIME</v>
          </cell>
          <cell r="J4835" t="str">
            <v/>
          </cell>
          <cell r="K4835">
            <v>3038.715</v>
          </cell>
          <cell r="L4835" t="str">
            <v>Z1K00AAT0145+571005262015A0A5B09</v>
          </cell>
        </row>
        <row r="4836">
          <cell r="A4836" t="str">
            <v>5A02</v>
          </cell>
          <cell r="B4836" t="str">
            <v>Z1K00AAV0135+60000</v>
          </cell>
          <cell r="C4836">
            <v>90</v>
          </cell>
          <cell r="D4836" t="str">
            <v>A240092D0A</v>
          </cell>
          <cell r="E4836" t="str">
            <v/>
          </cell>
          <cell r="F4836" t="str">
            <v>0</v>
          </cell>
          <cell r="G4836" t="str">
            <v/>
          </cell>
          <cell r="H4836" t="str">
            <v>FAST</v>
          </cell>
          <cell r="I4836" t="str">
            <v>PRIME</v>
          </cell>
          <cell r="J4836" t="str">
            <v/>
          </cell>
          <cell r="K4836">
            <v>1005.84</v>
          </cell>
          <cell r="L4836" t="str">
            <v>Z1K00AAV0135+60000A240092D0A5A02</v>
          </cell>
        </row>
        <row r="4837">
          <cell r="A4837" t="str">
            <v>5A02</v>
          </cell>
          <cell r="B4837" t="str">
            <v>Z1K00AAV0140+60000</v>
          </cell>
          <cell r="C4837">
            <v>6</v>
          </cell>
          <cell r="D4837" t="str">
            <v>5251899D0A</v>
          </cell>
          <cell r="E4837" t="str">
            <v/>
          </cell>
          <cell r="F4837" t="str">
            <v>0</v>
          </cell>
          <cell r="G4837" t="str">
            <v/>
          </cell>
          <cell r="H4837" t="str">
            <v>FAST</v>
          </cell>
          <cell r="I4837" t="str">
            <v>PRIME</v>
          </cell>
          <cell r="J4837" t="str">
            <v/>
          </cell>
          <cell r="K4837">
            <v>69.474</v>
          </cell>
          <cell r="L4837" t="str">
            <v>Z1K00AAV0140+600005251899D0A5A02</v>
          </cell>
        </row>
        <row r="4838">
          <cell r="A4838" t="str">
            <v>5A02</v>
          </cell>
          <cell r="B4838" t="str">
            <v>Z1K00AAV0140+60000</v>
          </cell>
          <cell r="C4838">
            <v>11</v>
          </cell>
          <cell r="D4838" t="str">
            <v>5251893D0A</v>
          </cell>
          <cell r="E4838" t="str">
            <v>2010265220</v>
          </cell>
          <cell r="F4838" t="str">
            <v>1</v>
          </cell>
          <cell r="G4838" t="str">
            <v/>
          </cell>
          <cell r="H4838" t="str">
            <v>FAST</v>
          </cell>
          <cell r="I4838" t="str">
            <v>PRIME</v>
          </cell>
          <cell r="J4838" t="str">
            <v/>
          </cell>
          <cell r="K4838">
            <v>127.369</v>
          </cell>
          <cell r="L4838" t="str">
            <v>Z1K00AAV0140+600005251893D0A5A02</v>
          </cell>
        </row>
        <row r="4839">
          <cell r="A4839" t="str">
            <v>1543</v>
          </cell>
          <cell r="B4839" t="str">
            <v>Z1K00AAV0160+54960</v>
          </cell>
          <cell r="C4839">
            <v>1</v>
          </cell>
          <cell r="D4839" t="str">
            <v>A210399D0B</v>
          </cell>
          <cell r="E4839" t="str">
            <v>2010140614</v>
          </cell>
          <cell r="F4839" t="str">
            <v>4</v>
          </cell>
          <cell r="G4839" t="str">
            <v/>
          </cell>
          <cell r="H4839" t="str">
            <v>SLOW</v>
          </cell>
          <cell r="I4839" t="str">
            <v>NON PRIME</v>
          </cell>
          <cell r="J4839" t="str">
            <v>SLOW</v>
          </cell>
          <cell r="K4839">
            <v>12.078</v>
          </cell>
          <cell r="L4839" t="str">
            <v>Z1K00AAV0160+54960A210399D0B1543</v>
          </cell>
        </row>
        <row r="4840">
          <cell r="A4840" t="str">
            <v>5A02</v>
          </cell>
          <cell r="B4840" t="str">
            <v>Z1K00AAV0190+60000</v>
          </cell>
          <cell r="C4840">
            <v>10</v>
          </cell>
          <cell r="D4840" t="str">
            <v>5260001D0A</v>
          </cell>
          <cell r="E4840" t="str">
            <v>2010287568</v>
          </cell>
          <cell r="F4840" t="str">
            <v>1</v>
          </cell>
          <cell r="G4840" t="str">
            <v/>
          </cell>
          <cell r="H4840" t="str">
            <v>FAST</v>
          </cell>
          <cell r="I4840" t="str">
            <v>PRIME</v>
          </cell>
          <cell r="J4840" t="str">
            <v/>
          </cell>
          <cell r="K4840">
            <v>155.74</v>
          </cell>
          <cell r="L4840" t="str">
            <v>Z1K00AAV0190+600005260001D0A5A02</v>
          </cell>
        </row>
        <row r="4841">
          <cell r="A4841" t="str">
            <v>5A02</v>
          </cell>
          <cell r="B4841" t="str">
            <v>Z1K00AAZ0195+61200</v>
          </cell>
          <cell r="C4841">
            <v>36</v>
          </cell>
          <cell r="D4841" t="str">
            <v>A260049D0A</v>
          </cell>
          <cell r="E4841" t="str">
            <v/>
          </cell>
          <cell r="F4841" t="str">
            <v>0</v>
          </cell>
          <cell r="G4841" t="str">
            <v/>
          </cell>
          <cell r="H4841" t="str">
            <v>FAST</v>
          </cell>
          <cell r="I4841" t="str">
            <v>PRIME</v>
          </cell>
          <cell r="J4841" t="str">
            <v/>
          </cell>
          <cell r="K4841">
            <v>518.94</v>
          </cell>
          <cell r="L4841" t="str">
            <v>Z1K00AAZ0195+61200A260049D0A5A02</v>
          </cell>
        </row>
        <row r="4842">
          <cell r="A4842" t="str">
            <v>5D22</v>
          </cell>
          <cell r="B4842" t="str">
            <v>Z1K00AAZ0195+61200</v>
          </cell>
          <cell r="C4842">
            <v>30</v>
          </cell>
          <cell r="D4842" t="str">
            <v>A260049D0A</v>
          </cell>
          <cell r="E4842" t="str">
            <v/>
          </cell>
          <cell r="F4842" t="str">
            <v>0</v>
          </cell>
          <cell r="G4842" t="str">
            <v/>
          </cell>
          <cell r="H4842" t="str">
            <v>FAST</v>
          </cell>
          <cell r="I4842" t="str">
            <v>PRIME</v>
          </cell>
          <cell r="J4842" t="str">
            <v/>
          </cell>
          <cell r="K4842">
            <v>432.45</v>
          </cell>
          <cell r="L4842" t="str">
            <v>Z1K00AAZ0195+61200A260049D0A5D22</v>
          </cell>
        </row>
        <row r="4843">
          <cell r="A4843" t="str">
            <v>1543</v>
          </cell>
          <cell r="B4843" t="str">
            <v>Z1K00AAZ0220+52920</v>
          </cell>
          <cell r="C4843">
            <v>10</v>
          </cell>
          <cell r="D4843" t="str">
            <v>A220781D0B</v>
          </cell>
          <cell r="E4843" t="str">
            <v/>
          </cell>
          <cell r="F4843" t="str">
            <v>0</v>
          </cell>
          <cell r="G4843" t="str">
            <v/>
          </cell>
          <cell r="H4843" t="str">
            <v>FAST</v>
          </cell>
          <cell r="I4843" t="str">
            <v>NON PRIME</v>
          </cell>
          <cell r="J4843" t="str">
            <v/>
          </cell>
          <cell r="K4843">
            <v>139.91</v>
          </cell>
          <cell r="L4843" t="str">
            <v>Z1K00AAZ0220+52920A220781D0B1543</v>
          </cell>
        </row>
        <row r="4844">
          <cell r="A4844" t="str">
            <v>5A02</v>
          </cell>
          <cell r="B4844" t="str">
            <v>Z1K00ABF0140+60000</v>
          </cell>
          <cell r="C4844">
            <v>3</v>
          </cell>
          <cell r="D4844" t="str">
            <v>G240002D0A</v>
          </cell>
          <cell r="E4844" t="str">
            <v/>
          </cell>
          <cell r="F4844" t="str">
            <v>0</v>
          </cell>
          <cell r="G4844" t="str">
            <v/>
          </cell>
          <cell r="H4844" t="str">
            <v>SLOW</v>
          </cell>
          <cell r="I4844" t="str">
            <v>PRIME</v>
          </cell>
          <cell r="J4844" t="str">
            <v>SLOW</v>
          </cell>
          <cell r="K4844">
            <v>38.694</v>
          </cell>
          <cell r="L4844" t="str">
            <v>Z1K00ABF0140+60000G240002D0A5A02</v>
          </cell>
        </row>
        <row r="4845">
          <cell r="A4845" t="str">
            <v>5A02</v>
          </cell>
          <cell r="B4845" t="str">
            <v>Z1K00ABF0140+60000</v>
          </cell>
          <cell r="C4845">
            <v>17</v>
          </cell>
          <cell r="D4845" t="str">
            <v>5261476D0A</v>
          </cell>
          <cell r="E4845" t="str">
            <v>2010266599</v>
          </cell>
          <cell r="F4845" t="str">
            <v>1</v>
          </cell>
          <cell r="G4845" t="str">
            <v/>
          </cell>
          <cell r="H4845" t="str">
            <v>FAST</v>
          </cell>
          <cell r="I4845" t="str">
            <v>PRIME</v>
          </cell>
          <cell r="J4845" t="str">
            <v/>
          </cell>
          <cell r="K4845">
            <v>219.266</v>
          </cell>
          <cell r="L4845" t="str">
            <v>Z1K00ABF0140+600005261476D0A5A02</v>
          </cell>
        </row>
        <row r="4846">
          <cell r="A4846" t="str">
            <v>5A04</v>
          </cell>
          <cell r="B4846" t="str">
            <v>Z1K00ABF0190+44200</v>
          </cell>
          <cell r="C4846">
            <v>87</v>
          </cell>
          <cell r="D4846" t="str">
            <v>5250263D0A</v>
          </cell>
          <cell r="E4846" t="str">
            <v>2010256104</v>
          </cell>
          <cell r="F4846" t="str">
            <v>1</v>
          </cell>
          <cell r="G4846" t="str">
            <v/>
          </cell>
          <cell r="H4846" t="str">
            <v>FAST</v>
          </cell>
          <cell r="I4846" t="str">
            <v>PRIME</v>
          </cell>
          <cell r="J4846" t="str">
            <v/>
          </cell>
          <cell r="K4846">
            <v>1112.817</v>
          </cell>
          <cell r="L4846" t="str">
            <v>Z1K00ABF0190+442005250263D0A5A04</v>
          </cell>
        </row>
        <row r="4847">
          <cell r="A4847" t="str">
            <v>5D08</v>
          </cell>
          <cell r="B4847" t="str">
            <v>Z1K00ABF0190+48700</v>
          </cell>
          <cell r="C4847">
            <v>150</v>
          </cell>
          <cell r="D4847" t="str">
            <v>A260045D0A</v>
          </cell>
          <cell r="E4847" t="str">
            <v/>
          </cell>
          <cell r="F4847" t="str">
            <v>0</v>
          </cell>
          <cell r="G4847" t="str">
            <v/>
          </cell>
          <cell r="H4847" t="str">
            <v>FAST</v>
          </cell>
          <cell r="I4847" t="str">
            <v>PRIME</v>
          </cell>
          <cell r="J4847" t="str">
            <v/>
          </cell>
          <cell r="K4847">
            <v>2114.1</v>
          </cell>
          <cell r="L4847" t="str">
            <v>Z1K00ABF0190+48700A260045D0A5D08</v>
          </cell>
        </row>
        <row r="4848">
          <cell r="A4848" t="str">
            <v>5D08</v>
          </cell>
          <cell r="B4848" t="str">
            <v>Z1K00ABF0190+48700</v>
          </cell>
          <cell r="C4848">
            <v>13</v>
          </cell>
          <cell r="D4848" t="str">
            <v>A260046D0A</v>
          </cell>
          <cell r="E4848" t="str">
            <v/>
          </cell>
          <cell r="F4848" t="str">
            <v>0</v>
          </cell>
          <cell r="G4848" t="str">
            <v/>
          </cell>
          <cell r="H4848" t="str">
            <v>FAST</v>
          </cell>
          <cell r="I4848" t="str">
            <v>PRIME</v>
          </cell>
          <cell r="J4848" t="str">
            <v/>
          </cell>
          <cell r="K4848">
            <v>183.222</v>
          </cell>
          <cell r="L4848" t="str">
            <v>Z1K00ABF0190+48700A260046D0A5D08</v>
          </cell>
        </row>
        <row r="4849">
          <cell r="A4849" t="str">
            <v>5A04</v>
          </cell>
          <cell r="B4849" t="str">
            <v>Z1K00ABG0195+60000</v>
          </cell>
          <cell r="C4849">
            <v>115</v>
          </cell>
          <cell r="D4849" t="str">
            <v>A260049D0E</v>
          </cell>
          <cell r="E4849" t="str">
            <v>2010297109</v>
          </cell>
          <cell r="F4849" t="str">
            <v>1</v>
          </cell>
          <cell r="G4849" t="str">
            <v>317/NCR-SKF/IV/2026 RADIUS OVER</v>
          </cell>
          <cell r="H4849" t="str">
            <v>FAST</v>
          </cell>
          <cell r="I4849" t="str">
            <v>NON PRIME</v>
          </cell>
          <cell r="J4849" t="str">
            <v/>
          </cell>
          <cell r="K4849">
            <v>3103.965</v>
          </cell>
          <cell r="L4849" t="str">
            <v>Z1K00ABG0195+60000A260049D0E5A04</v>
          </cell>
        </row>
        <row r="4850">
          <cell r="A4850" t="str">
            <v>5A02</v>
          </cell>
          <cell r="B4850" t="str">
            <v>Z1K00ABG0195+60000</v>
          </cell>
          <cell r="C4850">
            <v>17</v>
          </cell>
          <cell r="D4850" t="str">
            <v>A260049D0E</v>
          </cell>
          <cell r="E4850" t="str">
            <v>2010297109</v>
          </cell>
          <cell r="F4850" t="str">
            <v>1</v>
          </cell>
          <cell r="G4850" t="str">
            <v>317/NCR-SKF/IV/2026 RADIUS OVER</v>
          </cell>
          <cell r="H4850" t="str">
            <v>FAST</v>
          </cell>
          <cell r="I4850" t="str">
            <v>NON PRIME</v>
          </cell>
          <cell r="J4850" t="str">
            <v/>
          </cell>
          <cell r="K4850">
            <v>458.847</v>
          </cell>
          <cell r="L4850" t="str">
            <v>Z1K00ABG0195+60000A260049D0E5A02</v>
          </cell>
        </row>
        <row r="4851">
          <cell r="A4851" t="str">
            <v>5B04</v>
          </cell>
          <cell r="B4851" t="str">
            <v>Z1K01AAD0145+60000</v>
          </cell>
          <cell r="C4851">
            <v>2</v>
          </cell>
          <cell r="D4851" t="str">
            <v>A230136B0A</v>
          </cell>
          <cell r="E4851" t="str">
            <v>2010295249</v>
          </cell>
          <cell r="F4851" t="str">
            <v>1</v>
          </cell>
          <cell r="G4851" t="str">
            <v/>
          </cell>
          <cell r="H4851" t="str">
            <v>FAST</v>
          </cell>
          <cell r="I4851" t="str">
            <v>PRIME</v>
          </cell>
          <cell r="J4851" t="str">
            <v/>
          </cell>
          <cell r="K4851">
            <v>7.574</v>
          </cell>
          <cell r="L4851" t="str">
            <v>Z1K01AAD0145+60000A230136B0A5B04</v>
          </cell>
        </row>
        <row r="4852">
          <cell r="A4852" t="str">
            <v>5B04</v>
          </cell>
          <cell r="B4852" t="str">
            <v>Z1K01AAE0170+50400</v>
          </cell>
          <cell r="C4852">
            <v>2</v>
          </cell>
          <cell r="D4852" t="str">
            <v>E210117A0A</v>
          </cell>
          <cell r="E4852" t="str">
            <v/>
          </cell>
          <cell r="F4852" t="str">
            <v>0</v>
          </cell>
          <cell r="G4852" t="str">
            <v>REC STO 20.09.2025 TF BATCH</v>
          </cell>
          <cell r="H4852" t="str">
            <v>SLOW</v>
          </cell>
          <cell r="I4852" t="str">
            <v>PRIME</v>
          </cell>
          <cell r="J4852" t="str">
            <v>SLOW</v>
          </cell>
          <cell r="K4852">
            <v>11.388</v>
          </cell>
          <cell r="L4852" t="str">
            <v>Z1K01AAE0170+50400E210117A0A5B04</v>
          </cell>
        </row>
        <row r="4853">
          <cell r="A4853" t="str">
            <v>5B14</v>
          </cell>
          <cell r="B4853" t="str">
            <v>Z1K01AAE0170+50400</v>
          </cell>
          <cell r="C4853">
            <v>27</v>
          </cell>
          <cell r="D4853" t="str">
            <v>E210117A0E</v>
          </cell>
          <cell r="E4853" t="str">
            <v>2010262657</v>
          </cell>
          <cell r="F4853" t="str">
            <v>1</v>
          </cell>
          <cell r="G4853" t="str">
            <v>218/NCR-SKF/VII/2026 KARAT LUAR DLM</v>
          </cell>
          <cell r="H4853" t="str">
            <v>FAST</v>
          </cell>
          <cell r="I4853" t="str">
            <v>NON PRIME</v>
          </cell>
          <cell r="J4853" t="str">
            <v/>
          </cell>
          <cell r="K4853">
            <v>153.738</v>
          </cell>
          <cell r="L4853" t="str">
            <v>Z1K01AAE0170+50400E210117A0E5B14</v>
          </cell>
        </row>
        <row r="4854">
          <cell r="A4854" t="str">
            <v>5B12</v>
          </cell>
          <cell r="B4854" t="str">
            <v>Z1K01AAF0120+44640</v>
          </cell>
          <cell r="C4854">
            <v>50</v>
          </cell>
          <cell r="D4854" t="str">
            <v>A220824B0A</v>
          </cell>
          <cell r="E4854" t="str">
            <v/>
          </cell>
          <cell r="F4854" t="str">
            <v>0</v>
          </cell>
          <cell r="G4854" t="str">
            <v/>
          </cell>
          <cell r="H4854" t="str">
            <v>SLOW</v>
          </cell>
          <cell r="I4854" t="str">
            <v>PRIME</v>
          </cell>
          <cell r="J4854" t="str">
            <v>SLOW</v>
          </cell>
          <cell r="K4854">
            <v>126.65</v>
          </cell>
          <cell r="L4854" t="str">
            <v>Z1K01AAF0120+44640A220824B0A5B12</v>
          </cell>
        </row>
        <row r="4855">
          <cell r="A4855" t="str">
            <v>5B14</v>
          </cell>
          <cell r="B4855" t="str">
            <v>Z1K01AAF0120+44640</v>
          </cell>
          <cell r="C4855">
            <v>100</v>
          </cell>
          <cell r="D4855" t="str">
            <v>A220824B0E</v>
          </cell>
          <cell r="E4855" t="str">
            <v>2010184406</v>
          </cell>
          <cell r="F4855" t="str">
            <v>4</v>
          </cell>
          <cell r="G4855" t="str">
            <v>218/NCR-SKF/VII/2026/KARAT LD PENYO</v>
          </cell>
          <cell r="H4855" t="str">
            <v>FAST</v>
          </cell>
          <cell r="I4855" t="str">
            <v>NON PRIME</v>
          </cell>
          <cell r="J4855" t="str">
            <v/>
          </cell>
          <cell r="K4855">
            <v>253.3</v>
          </cell>
          <cell r="L4855" t="str">
            <v>Z1K01AAF0120+44640A220824B0E5B14</v>
          </cell>
        </row>
        <row r="4856">
          <cell r="A4856" t="str">
            <v>1543</v>
          </cell>
          <cell r="B4856" t="str">
            <v>Z1K01AAF0120+56580</v>
          </cell>
          <cell r="C4856">
            <v>25</v>
          </cell>
          <cell r="D4856" t="str">
            <v>A220198B0B</v>
          </cell>
          <cell r="E4856" t="str">
            <v/>
          </cell>
          <cell r="F4856" t="str">
            <v>0</v>
          </cell>
          <cell r="G4856" t="str">
            <v/>
          </cell>
          <cell r="H4856" t="str">
            <v>SLOW</v>
          </cell>
          <cell r="I4856" t="str">
            <v>NON PRIME</v>
          </cell>
          <cell r="J4856" t="str">
            <v>SLOW</v>
          </cell>
          <cell r="K4856">
            <v>80.25</v>
          </cell>
          <cell r="L4856" t="str">
            <v>Z1K01AAF0120+56580A220198B0B1543</v>
          </cell>
        </row>
        <row r="4857">
          <cell r="A4857" t="str">
            <v>5B05</v>
          </cell>
          <cell r="B4857" t="str">
            <v>Z1K01AAF0120+60000</v>
          </cell>
          <cell r="C4857">
            <v>66</v>
          </cell>
          <cell r="D4857" t="str">
            <v>A220018B0A</v>
          </cell>
          <cell r="E4857" t="str">
            <v/>
          </cell>
          <cell r="F4857" t="str">
            <v>0</v>
          </cell>
          <cell r="G4857" t="str">
            <v/>
          </cell>
          <cell r="H4857" t="str">
            <v>SLOW</v>
          </cell>
          <cell r="I4857" t="str">
            <v>PRIME</v>
          </cell>
          <cell r="J4857" t="str">
            <v>SLOW</v>
          </cell>
          <cell r="K4857">
            <v>224.664</v>
          </cell>
          <cell r="L4857" t="str">
            <v>Z1K01AAF0120+60000A220018B0A5B05</v>
          </cell>
        </row>
        <row r="4858">
          <cell r="A4858" t="str">
            <v>5B05</v>
          </cell>
          <cell r="B4858" t="str">
            <v>Z1K01AAF0120+60000</v>
          </cell>
          <cell r="C4858">
            <v>24</v>
          </cell>
          <cell r="D4858" t="str">
            <v>A220200B0A</v>
          </cell>
          <cell r="E4858" t="str">
            <v/>
          </cell>
          <cell r="F4858" t="str">
            <v>0</v>
          </cell>
          <cell r="G4858" t="str">
            <v/>
          </cell>
          <cell r="H4858" t="str">
            <v>SLOW</v>
          </cell>
          <cell r="I4858" t="str">
            <v>PRIME</v>
          </cell>
          <cell r="J4858" t="str">
            <v>SLOW</v>
          </cell>
          <cell r="K4858">
            <v>81.696</v>
          </cell>
          <cell r="L4858" t="str">
            <v>Z1K01AAF0120+60000A220200B0A5B05</v>
          </cell>
        </row>
        <row r="4859">
          <cell r="A4859" t="str">
            <v>5B05</v>
          </cell>
          <cell r="B4859" t="str">
            <v>Z1K01AAF0120+60000</v>
          </cell>
          <cell r="C4859">
            <v>21</v>
          </cell>
          <cell r="D4859" t="str">
            <v>G230004B0A</v>
          </cell>
          <cell r="E4859" t="str">
            <v/>
          </cell>
          <cell r="F4859" t="str">
            <v>0</v>
          </cell>
          <cell r="G4859" t="str">
            <v>Reconsile STO Des 2025 (TRf Batch)</v>
          </cell>
          <cell r="H4859" t="str">
            <v>SLOW</v>
          </cell>
          <cell r="I4859" t="str">
            <v>PRIME</v>
          </cell>
          <cell r="J4859" t="str">
            <v>SLOW</v>
          </cell>
          <cell r="K4859">
            <v>71.484</v>
          </cell>
          <cell r="L4859" t="str">
            <v>Z1K01AAF0120+60000G230004B0A5B05</v>
          </cell>
        </row>
        <row r="4860">
          <cell r="A4860" t="str">
            <v>5B05</v>
          </cell>
          <cell r="B4860" t="str">
            <v>Z1K01AAF0135+60000</v>
          </cell>
          <cell r="C4860">
            <v>7</v>
          </cell>
          <cell r="D4860" t="str">
            <v>A240094B0A</v>
          </cell>
          <cell r="E4860" t="str">
            <v>2010284642</v>
          </cell>
          <cell r="F4860" t="str">
            <v>1</v>
          </cell>
          <cell r="G4860" t="str">
            <v/>
          </cell>
          <cell r="H4860" t="str">
            <v>FAST</v>
          </cell>
          <cell r="I4860" t="str">
            <v>PRIME</v>
          </cell>
          <cell r="J4860" t="str">
            <v/>
          </cell>
          <cell r="K4860">
            <v>26.6</v>
          </cell>
          <cell r="L4860" t="str">
            <v>Z1K01AAF0135+60000A240094B0A5B05</v>
          </cell>
        </row>
        <row r="4861">
          <cell r="A4861" t="str">
            <v>5B12</v>
          </cell>
          <cell r="B4861" t="str">
            <v>Z1K01AAF0140+60000</v>
          </cell>
          <cell r="C4861">
            <v>26</v>
          </cell>
          <cell r="D4861" t="str">
            <v>5262184B0A</v>
          </cell>
          <cell r="E4861" t="str">
            <v>2010211812</v>
          </cell>
          <cell r="F4861" t="str">
            <v>1</v>
          </cell>
          <cell r="G4861" t="str">
            <v/>
          </cell>
          <cell r="H4861" t="str">
            <v>FAST</v>
          </cell>
          <cell r="I4861" t="str">
            <v>PRIME</v>
          </cell>
          <cell r="J4861" t="str">
            <v/>
          </cell>
          <cell r="K4861">
            <v>102.18</v>
          </cell>
          <cell r="L4861" t="str">
            <v>Z1K01AAF0140+600005262184B0A5B12</v>
          </cell>
        </row>
        <row r="4862">
          <cell r="A4862" t="str">
            <v>5B12</v>
          </cell>
          <cell r="B4862" t="str">
            <v>Z1K01AAF0140+60000</v>
          </cell>
          <cell r="C4862">
            <v>152</v>
          </cell>
          <cell r="D4862" t="str">
            <v>5262198B0A</v>
          </cell>
          <cell r="E4862" t="str">
            <v>2010211812</v>
          </cell>
          <cell r="F4862" t="str">
            <v>1</v>
          </cell>
          <cell r="G4862" t="str">
            <v/>
          </cell>
          <cell r="H4862" t="str">
            <v>FAST</v>
          </cell>
          <cell r="I4862" t="str">
            <v>PRIME</v>
          </cell>
          <cell r="J4862" t="str">
            <v/>
          </cell>
          <cell r="K4862">
            <v>597.36</v>
          </cell>
          <cell r="L4862" t="str">
            <v>Z1K01AAF0140+600005262198B0A5B12</v>
          </cell>
        </row>
        <row r="4863">
          <cell r="A4863" t="str">
            <v>5B12</v>
          </cell>
          <cell r="B4863" t="str">
            <v>Z1K01AAF0140+60000</v>
          </cell>
          <cell r="C4863">
            <v>44</v>
          </cell>
          <cell r="D4863" t="str">
            <v>5262169B0A</v>
          </cell>
          <cell r="E4863" t="str">
            <v>2010303855</v>
          </cell>
          <cell r="F4863" t="str">
            <v>1</v>
          </cell>
          <cell r="G4863" t="str">
            <v/>
          </cell>
          <cell r="H4863" t="str">
            <v>FAST</v>
          </cell>
          <cell r="I4863" t="str">
            <v>PRIME</v>
          </cell>
          <cell r="J4863" t="str">
            <v/>
          </cell>
          <cell r="K4863">
            <v>172.92</v>
          </cell>
          <cell r="L4863" t="str">
            <v>Z1K01AAF0140+600005262169B0A5B12</v>
          </cell>
        </row>
        <row r="4864">
          <cell r="A4864" t="str">
            <v>5B12</v>
          </cell>
          <cell r="B4864" t="str">
            <v>Z1K01AAF0140+60000</v>
          </cell>
          <cell r="C4864">
            <v>221</v>
          </cell>
          <cell r="D4864" t="str">
            <v>5262168B0A</v>
          </cell>
          <cell r="E4864" t="str">
            <v>2010303855</v>
          </cell>
          <cell r="F4864" t="str">
            <v>1</v>
          </cell>
          <cell r="G4864" t="str">
            <v/>
          </cell>
          <cell r="H4864" t="str">
            <v>FAST</v>
          </cell>
          <cell r="I4864" t="str">
            <v>PRIME</v>
          </cell>
          <cell r="J4864" t="str">
            <v/>
          </cell>
          <cell r="K4864">
            <v>868.53</v>
          </cell>
          <cell r="L4864" t="str">
            <v>Z1K01AAF0140+600005262168B0A5B12</v>
          </cell>
        </row>
        <row r="4865">
          <cell r="A4865" t="str">
            <v>5B04</v>
          </cell>
          <cell r="B4865" t="str">
            <v>Z1K01AAF0155+54900</v>
          </cell>
          <cell r="C4865">
            <v>48</v>
          </cell>
          <cell r="D4865" t="str">
            <v>A220663B0A</v>
          </cell>
          <cell r="E4865" t="str">
            <v/>
          </cell>
          <cell r="F4865" t="str">
            <v>0</v>
          </cell>
          <cell r="G4865" t="str">
            <v/>
          </cell>
          <cell r="H4865" t="str">
            <v>SLOW</v>
          </cell>
          <cell r="I4865" t="str">
            <v>PRIME</v>
          </cell>
          <cell r="J4865" t="str">
            <v>SLOW</v>
          </cell>
          <cell r="K4865">
            <v>189.6</v>
          </cell>
          <cell r="L4865" t="str">
            <v>Z1K01AAF0155+54900A220663B0A5B04</v>
          </cell>
        </row>
        <row r="4866">
          <cell r="A4866" t="str">
            <v>1543</v>
          </cell>
          <cell r="B4866" t="str">
            <v>Z1K01AAH0120+54500</v>
          </cell>
          <cell r="C4866">
            <v>18</v>
          </cell>
          <cell r="D4866" t="str">
            <v>A220518B0B</v>
          </cell>
          <cell r="E4866" t="str">
            <v>2010184406</v>
          </cell>
          <cell r="F4866" t="str">
            <v>15</v>
          </cell>
          <cell r="G4866" t="str">
            <v/>
          </cell>
          <cell r="H4866" t="str">
            <v>FAST</v>
          </cell>
          <cell r="I4866" t="str">
            <v>NON PRIME</v>
          </cell>
          <cell r="J4866" t="str">
            <v/>
          </cell>
          <cell r="K4866">
            <v>66.744</v>
          </cell>
          <cell r="L4866" t="str">
            <v>Z1K01AAH0120+54500A220518B0B1543</v>
          </cell>
        </row>
        <row r="4867">
          <cell r="A4867" t="str">
            <v>5B04</v>
          </cell>
          <cell r="B4867" t="str">
            <v>Z1K01AAH0120+59540</v>
          </cell>
          <cell r="C4867">
            <v>39</v>
          </cell>
          <cell r="D4867" t="str">
            <v>A220334B0A</v>
          </cell>
          <cell r="E4867" t="str">
            <v/>
          </cell>
          <cell r="F4867" t="str">
            <v>0</v>
          </cell>
          <cell r="G4867" t="str">
            <v/>
          </cell>
          <cell r="H4867" t="str">
            <v>SLOW</v>
          </cell>
          <cell r="I4867" t="str">
            <v>PRIME</v>
          </cell>
          <cell r="J4867" t="str">
            <v>SLOW</v>
          </cell>
          <cell r="K4867">
            <v>157.989</v>
          </cell>
          <cell r="L4867" t="str">
            <v>Z1K01AAH0120+59540A220334B0A5B04</v>
          </cell>
        </row>
        <row r="4868">
          <cell r="A4868" t="str">
            <v>5B14</v>
          </cell>
          <cell r="B4868" t="str">
            <v>Z1K01AAH0140+60000</v>
          </cell>
          <cell r="C4868">
            <v>51</v>
          </cell>
          <cell r="D4868" t="str">
            <v>G220127B0A</v>
          </cell>
          <cell r="E4868" t="str">
            <v/>
          </cell>
          <cell r="F4868" t="str">
            <v>0</v>
          </cell>
          <cell r="G4868" t="str">
            <v/>
          </cell>
          <cell r="H4868" t="str">
            <v>SLOW</v>
          </cell>
          <cell r="I4868" t="str">
            <v>PRIME</v>
          </cell>
          <cell r="J4868" t="str">
            <v>SLOW</v>
          </cell>
          <cell r="K4868">
            <v>240.771</v>
          </cell>
          <cell r="L4868" t="str">
            <v>Z1K01AAH0140+60000G220127B0A5B14</v>
          </cell>
        </row>
        <row r="4869">
          <cell r="A4869" t="str">
            <v>5B14</v>
          </cell>
          <cell r="B4869" t="str">
            <v>Z1K01AAH0140+60000</v>
          </cell>
          <cell r="C4869">
            <v>43</v>
          </cell>
          <cell r="D4869" t="str">
            <v>G220127B0E</v>
          </cell>
          <cell r="E4869" t="str">
            <v/>
          </cell>
          <cell r="F4869" t="str">
            <v>0</v>
          </cell>
          <cell r="G4869" t="str">
            <v>218/NCR-SKF/VII/2026 KARAT LUAR DLM</v>
          </cell>
          <cell r="H4869" t="str">
            <v>FAST</v>
          </cell>
          <cell r="I4869" t="str">
            <v>NON PRIME</v>
          </cell>
          <cell r="J4869" t="str">
            <v/>
          </cell>
          <cell r="K4869">
            <v>203.003</v>
          </cell>
          <cell r="L4869" t="str">
            <v>Z1K01AAH0140+60000G220127B0E5B14</v>
          </cell>
        </row>
        <row r="4870">
          <cell r="A4870" t="str">
            <v>5B04</v>
          </cell>
          <cell r="B4870" t="str">
            <v>Z1K01AAI0120+60000</v>
          </cell>
          <cell r="C4870">
            <v>10</v>
          </cell>
          <cell r="D4870" t="str">
            <v>G240036B0A</v>
          </cell>
          <cell r="E4870" t="str">
            <v/>
          </cell>
          <cell r="F4870" t="str">
            <v>0</v>
          </cell>
          <cell r="G4870" t="str">
            <v>REC STO JAN 2026 - TAHAP 3</v>
          </cell>
          <cell r="H4870" t="str">
            <v>SLOW</v>
          </cell>
          <cell r="I4870" t="str">
            <v>PRIME</v>
          </cell>
          <cell r="J4870" t="str">
            <v>SLOW</v>
          </cell>
          <cell r="K4870">
            <v>43.09</v>
          </cell>
          <cell r="L4870" t="str">
            <v>Z1K01AAI0120+60000G240036B0A5B04</v>
          </cell>
        </row>
        <row r="4871">
          <cell r="A4871" t="str">
            <v>5B05</v>
          </cell>
          <cell r="B4871" t="str">
            <v>Z1K01AAI0120+60000</v>
          </cell>
          <cell r="C4871">
            <v>14</v>
          </cell>
          <cell r="D4871" t="str">
            <v>G230085B0A</v>
          </cell>
          <cell r="E4871" t="str">
            <v>2010253758</v>
          </cell>
          <cell r="F4871" t="str">
            <v>1</v>
          </cell>
          <cell r="G4871" t="str">
            <v>Reconsile STO Tahap 4</v>
          </cell>
          <cell r="H4871" t="str">
            <v>SLOW</v>
          </cell>
          <cell r="I4871" t="str">
            <v>PRIME</v>
          </cell>
          <cell r="J4871" t="str">
            <v>SLOW</v>
          </cell>
          <cell r="K4871">
            <v>60.326</v>
          </cell>
          <cell r="L4871" t="str">
            <v>Z1K01AAI0120+60000G230085B0A5B05</v>
          </cell>
        </row>
        <row r="4872">
          <cell r="A4872" t="str">
            <v>5B14</v>
          </cell>
          <cell r="B4872" t="str">
            <v>Z1K01AAI0120+60000</v>
          </cell>
          <cell r="C4872">
            <v>18</v>
          </cell>
          <cell r="D4872" t="str">
            <v>A240127B0E</v>
          </cell>
          <cell r="E4872" t="str">
            <v>2010253758</v>
          </cell>
          <cell r="F4872" t="str">
            <v>1</v>
          </cell>
          <cell r="G4872" t="str">
            <v>218/NCR-SKF/VII/2026 KARAT LUAR DLM</v>
          </cell>
          <cell r="H4872" t="str">
            <v>FAST</v>
          </cell>
          <cell r="I4872" t="str">
            <v>NON PRIME</v>
          </cell>
          <cell r="J4872" t="str">
            <v/>
          </cell>
          <cell r="K4872">
            <v>77.562</v>
          </cell>
          <cell r="L4872" t="str">
            <v>Z1K01AAI0120+60000A240127B0E5B14</v>
          </cell>
        </row>
        <row r="4873">
          <cell r="A4873" t="str">
            <v>5B04</v>
          </cell>
          <cell r="B4873" t="str">
            <v>Z1K01AAI0120+60000</v>
          </cell>
          <cell r="C4873">
            <v>25</v>
          </cell>
          <cell r="D4873" t="str">
            <v>A230181B0A</v>
          </cell>
          <cell r="E4873" t="str">
            <v>2010253758</v>
          </cell>
          <cell r="F4873" t="str">
            <v>1</v>
          </cell>
          <cell r="G4873" t="str">
            <v>REC STO JAN 2026 - TAHAP 3</v>
          </cell>
          <cell r="H4873" t="str">
            <v>SLOW</v>
          </cell>
          <cell r="I4873" t="str">
            <v>PRIME</v>
          </cell>
          <cell r="J4873" t="str">
            <v>SLOW</v>
          </cell>
          <cell r="K4873">
            <v>107.725</v>
          </cell>
          <cell r="L4873" t="str">
            <v>Z1K01AAI0120+60000A230181B0A5B04</v>
          </cell>
        </row>
        <row r="4874">
          <cell r="A4874" t="str">
            <v>5B04</v>
          </cell>
          <cell r="B4874" t="str">
            <v>Z1K01AAI0135+60000</v>
          </cell>
          <cell r="C4874">
            <v>48</v>
          </cell>
          <cell r="D4874" t="str">
            <v>A230391B0A</v>
          </cell>
          <cell r="E4874" t="str">
            <v>2010215452</v>
          </cell>
          <cell r="F4874" t="str">
            <v>1</v>
          </cell>
          <cell r="G4874" t="str">
            <v/>
          </cell>
          <cell r="H4874" t="str">
            <v>SLOW</v>
          </cell>
          <cell r="I4874" t="str">
            <v>PRIME</v>
          </cell>
          <cell r="J4874" t="str">
            <v>SLOW</v>
          </cell>
          <cell r="K4874">
            <v>231.216</v>
          </cell>
          <cell r="L4874" t="str">
            <v>Z1K01AAI0135+60000A230391B0A5B04</v>
          </cell>
        </row>
        <row r="4875">
          <cell r="A4875" t="str">
            <v>5B11</v>
          </cell>
          <cell r="B4875" t="str">
            <v>Z1K01AAI0145+52800</v>
          </cell>
          <cell r="C4875">
            <v>46</v>
          </cell>
          <cell r="D4875" t="str">
            <v>5263094B0A</v>
          </cell>
          <cell r="E4875" t="str">
            <v>2010311523</v>
          </cell>
          <cell r="F4875" t="str">
            <v>7</v>
          </cell>
          <cell r="G4875" t="str">
            <v/>
          </cell>
          <cell r="H4875" t="str">
            <v>FAST</v>
          </cell>
          <cell r="I4875" t="str">
            <v>PRIME</v>
          </cell>
          <cell r="J4875" t="str">
            <v/>
          </cell>
          <cell r="K4875">
            <v>208.564</v>
          </cell>
          <cell r="L4875" t="str">
            <v>Z1K01AAI0145+528005263094B0A5B11</v>
          </cell>
        </row>
        <row r="4876">
          <cell r="A4876" t="str">
            <v>5B12</v>
          </cell>
          <cell r="B4876" t="str">
            <v>Z1K01AAI0145+52800</v>
          </cell>
          <cell r="C4876">
            <v>700</v>
          </cell>
          <cell r="D4876" t="str">
            <v>5263094B0A</v>
          </cell>
          <cell r="E4876" t="str">
            <v>2010311523</v>
          </cell>
          <cell r="F4876" t="str">
            <v>7</v>
          </cell>
          <cell r="G4876" t="str">
            <v/>
          </cell>
          <cell r="H4876" t="str">
            <v>FAST</v>
          </cell>
          <cell r="I4876" t="str">
            <v>PRIME</v>
          </cell>
          <cell r="J4876" t="str">
            <v/>
          </cell>
          <cell r="K4876">
            <v>3173.8</v>
          </cell>
          <cell r="L4876" t="str">
            <v>Z1K01AAI0145+528005263094B0A5B12</v>
          </cell>
        </row>
        <row r="4877">
          <cell r="A4877" t="str">
            <v>5B11</v>
          </cell>
          <cell r="B4877" t="str">
            <v>Z1K01AAI0145+54000</v>
          </cell>
          <cell r="C4877">
            <v>197</v>
          </cell>
          <cell r="D4877" t="str">
            <v>5262016B0A</v>
          </cell>
          <cell r="E4877" t="str">
            <v>2010311523</v>
          </cell>
          <cell r="F4877" t="str">
            <v>8</v>
          </cell>
          <cell r="G4877" t="str">
            <v/>
          </cell>
          <cell r="H4877" t="str">
            <v>FAST</v>
          </cell>
          <cell r="I4877" t="str">
            <v>PRIME</v>
          </cell>
          <cell r="J4877" t="str">
            <v/>
          </cell>
          <cell r="K4877">
            <v>913.489</v>
          </cell>
          <cell r="L4877" t="str">
            <v>Z1K01AAI0145+540005262016B0A5B11</v>
          </cell>
        </row>
        <row r="4878">
          <cell r="A4878" t="str">
            <v>5B11</v>
          </cell>
          <cell r="B4878" t="str">
            <v>Z1K01AAI0145+54000</v>
          </cell>
          <cell r="C4878">
            <v>344</v>
          </cell>
          <cell r="D4878" t="str">
            <v>5262017B0A</v>
          </cell>
          <cell r="E4878" t="str">
            <v>2010311523</v>
          </cell>
          <cell r="F4878" t="str">
            <v>8</v>
          </cell>
          <cell r="G4878" t="str">
            <v/>
          </cell>
          <cell r="H4878" t="str">
            <v>FAST</v>
          </cell>
          <cell r="I4878" t="str">
            <v>PRIME</v>
          </cell>
          <cell r="J4878" t="str">
            <v/>
          </cell>
          <cell r="K4878">
            <v>1595.128</v>
          </cell>
          <cell r="L4878" t="str">
            <v>Z1K01AAI0145+540005262017B0A5B11</v>
          </cell>
        </row>
        <row r="4879">
          <cell r="A4879" t="str">
            <v>5B11</v>
          </cell>
          <cell r="B4879" t="str">
            <v>Z1K01AAI0145+54000</v>
          </cell>
          <cell r="C4879">
            <v>499</v>
          </cell>
          <cell r="D4879" t="str">
            <v>5262015B0A</v>
          </cell>
          <cell r="E4879" t="str">
            <v>2010311523</v>
          </cell>
          <cell r="F4879" t="str">
            <v>8</v>
          </cell>
          <cell r="G4879" t="str">
            <v/>
          </cell>
          <cell r="H4879" t="str">
            <v>FAST</v>
          </cell>
          <cell r="I4879" t="str">
            <v>PRIME</v>
          </cell>
          <cell r="J4879" t="str">
            <v/>
          </cell>
          <cell r="K4879">
            <v>2313.863</v>
          </cell>
          <cell r="L4879" t="str">
            <v>Z1K01AAI0145+540005262015B0A5B11</v>
          </cell>
        </row>
        <row r="4880">
          <cell r="A4880" t="str">
            <v>5B11</v>
          </cell>
          <cell r="B4880" t="str">
            <v>Z1K01AAI0145+54700</v>
          </cell>
          <cell r="C4880">
            <v>651</v>
          </cell>
          <cell r="D4880" t="str">
            <v>5263094B0A</v>
          </cell>
          <cell r="E4880" t="str">
            <v>2010311523</v>
          </cell>
          <cell r="F4880" t="str">
            <v>4</v>
          </cell>
          <cell r="G4880" t="str">
            <v/>
          </cell>
          <cell r="H4880" t="str">
            <v>FAST</v>
          </cell>
          <cell r="I4880" t="str">
            <v>PRIME</v>
          </cell>
          <cell r="J4880" t="str">
            <v/>
          </cell>
          <cell r="K4880">
            <v>3057.747</v>
          </cell>
          <cell r="L4880" t="str">
            <v>Z1K01AAI0145+547005263094B0A5B11</v>
          </cell>
        </row>
        <row r="4881">
          <cell r="A4881" t="str">
            <v>5B11</v>
          </cell>
          <cell r="B4881" t="str">
            <v>Z1K01AAI0145+55450</v>
          </cell>
          <cell r="C4881">
            <v>522</v>
          </cell>
          <cell r="D4881" t="str">
            <v>5262015B0A</v>
          </cell>
          <cell r="E4881" t="str">
            <v>2010311523</v>
          </cell>
          <cell r="F4881" t="str">
            <v>6</v>
          </cell>
          <cell r="G4881" t="str">
            <v/>
          </cell>
          <cell r="H4881" t="str">
            <v>FAST</v>
          </cell>
          <cell r="I4881" t="str">
            <v>PRIME</v>
          </cell>
          <cell r="J4881" t="str">
            <v/>
          </cell>
          <cell r="K4881">
            <v>2485.764</v>
          </cell>
          <cell r="L4881" t="str">
            <v>Z1K01AAI0145+554505262015B0A5B11</v>
          </cell>
        </row>
        <row r="4882">
          <cell r="A4882" t="str">
            <v>5B11</v>
          </cell>
          <cell r="B4882" t="str">
            <v>Z1K01AAI0145+57000</v>
          </cell>
          <cell r="C4882">
            <v>830</v>
          </cell>
          <cell r="D4882" t="str">
            <v>5262016B0A</v>
          </cell>
          <cell r="E4882" t="str">
            <v/>
          </cell>
          <cell r="F4882" t="str">
            <v>0</v>
          </cell>
          <cell r="G4882" t="str">
            <v/>
          </cell>
          <cell r="H4882" t="str">
            <v>FAST</v>
          </cell>
          <cell r="I4882" t="str">
            <v>PRIME</v>
          </cell>
          <cell r="J4882" t="str">
            <v/>
          </cell>
          <cell r="K4882">
            <v>4062.85</v>
          </cell>
          <cell r="L4882" t="str">
            <v>Z1K01AAI0145+570005262016B0A5B11</v>
          </cell>
        </row>
        <row r="4883">
          <cell r="A4883" t="str">
            <v>5B12</v>
          </cell>
          <cell r="B4883" t="str">
            <v>Z1K01AAI0145+57900</v>
          </cell>
          <cell r="C4883">
            <v>370</v>
          </cell>
          <cell r="D4883" t="str">
            <v>5263094B0A</v>
          </cell>
          <cell r="E4883" t="str">
            <v>2010311523</v>
          </cell>
          <cell r="F4883" t="str">
            <v>3</v>
          </cell>
          <cell r="G4883" t="str">
            <v/>
          </cell>
          <cell r="H4883" t="str">
            <v>FAST</v>
          </cell>
          <cell r="I4883" t="str">
            <v>PRIME</v>
          </cell>
          <cell r="J4883" t="str">
            <v/>
          </cell>
          <cell r="K4883">
            <v>1839.64</v>
          </cell>
          <cell r="L4883" t="str">
            <v>Z1K01AAI0145+579005263094B0A5B12</v>
          </cell>
        </row>
        <row r="4884">
          <cell r="A4884" t="str">
            <v>5B10</v>
          </cell>
          <cell r="B4884" t="str">
            <v>Z1K01AAI0145+58700</v>
          </cell>
          <cell r="C4884">
            <v>36</v>
          </cell>
          <cell r="D4884" t="str">
            <v>5262015B0A</v>
          </cell>
          <cell r="E4884" t="str">
            <v>2010311523</v>
          </cell>
          <cell r="F4884" t="str">
            <v>10</v>
          </cell>
          <cell r="G4884" t="str">
            <v/>
          </cell>
          <cell r="H4884" t="str">
            <v>FAST</v>
          </cell>
          <cell r="I4884" t="str">
            <v>PRIME</v>
          </cell>
          <cell r="J4884" t="str">
            <v/>
          </cell>
          <cell r="K4884">
            <v>181.476</v>
          </cell>
          <cell r="L4884" t="str">
            <v>Z1K01AAI0145+587005262015B0A5B10</v>
          </cell>
        </row>
        <row r="4885">
          <cell r="A4885" t="str">
            <v>5B12</v>
          </cell>
          <cell r="B4885" t="str">
            <v>Z1K01AAI0145+58700</v>
          </cell>
          <cell r="C4885">
            <v>400</v>
          </cell>
          <cell r="D4885" t="str">
            <v>5262015B0A</v>
          </cell>
          <cell r="E4885" t="str">
            <v>2010311523</v>
          </cell>
          <cell r="F4885" t="str">
            <v>10</v>
          </cell>
          <cell r="G4885" t="str">
            <v/>
          </cell>
          <cell r="H4885" t="str">
            <v>FAST</v>
          </cell>
          <cell r="I4885" t="str">
            <v>PRIME</v>
          </cell>
          <cell r="J4885" t="str">
            <v/>
          </cell>
          <cell r="K4885">
            <v>2016.4</v>
          </cell>
          <cell r="L4885" t="str">
            <v>Z1K01AAI0145+587005262015B0A5B12</v>
          </cell>
        </row>
        <row r="4886">
          <cell r="A4886" t="str">
            <v>5B11</v>
          </cell>
          <cell r="B4886" t="str">
            <v>Z1K01AAI0145+59250</v>
          </cell>
          <cell r="C4886">
            <v>969</v>
          </cell>
          <cell r="D4886" t="str">
            <v>5263093B0A</v>
          </cell>
          <cell r="E4886" t="str">
            <v>2010311523</v>
          </cell>
          <cell r="F4886" t="str">
            <v>9</v>
          </cell>
          <cell r="G4886" t="str">
            <v/>
          </cell>
          <cell r="H4886" t="str">
            <v>FAST</v>
          </cell>
          <cell r="I4886" t="str">
            <v>PRIME</v>
          </cell>
          <cell r="J4886" t="str">
            <v/>
          </cell>
          <cell r="K4886">
            <v>4930.272</v>
          </cell>
          <cell r="L4886" t="str">
            <v>Z1K01AAI0145+592505263093B0A5B11</v>
          </cell>
        </row>
        <row r="4887">
          <cell r="A4887" t="str">
            <v>5B11</v>
          </cell>
          <cell r="B4887" t="str">
            <v>Z1K01AAI0145+59250</v>
          </cell>
          <cell r="C4887">
            <v>451</v>
          </cell>
          <cell r="D4887" t="str">
            <v>5263094B0A</v>
          </cell>
          <cell r="E4887" t="str">
            <v>2010311523</v>
          </cell>
          <cell r="F4887" t="str">
            <v>9</v>
          </cell>
          <cell r="G4887" t="str">
            <v/>
          </cell>
          <cell r="H4887" t="str">
            <v>FAST</v>
          </cell>
          <cell r="I4887" t="str">
            <v>PRIME</v>
          </cell>
          <cell r="J4887" t="str">
            <v/>
          </cell>
          <cell r="K4887">
            <v>2294.688</v>
          </cell>
          <cell r="L4887" t="str">
            <v>Z1K01AAI0145+592505263094B0A5B11</v>
          </cell>
        </row>
        <row r="4888">
          <cell r="A4888" t="str">
            <v>5B05</v>
          </cell>
          <cell r="B4888" t="str">
            <v>Z1K01AAI0145+59300</v>
          </cell>
          <cell r="C4888">
            <v>175</v>
          </cell>
          <cell r="D4888" t="str">
            <v>5263094B0A</v>
          </cell>
          <cell r="E4888" t="str">
            <v>2010311523</v>
          </cell>
          <cell r="F4888" t="str">
            <v>12</v>
          </cell>
          <cell r="G4888" t="str">
            <v/>
          </cell>
          <cell r="H4888" t="str">
            <v>FAST</v>
          </cell>
          <cell r="I4888" t="str">
            <v>PRIME</v>
          </cell>
          <cell r="J4888" t="str">
            <v/>
          </cell>
          <cell r="K4888">
            <v>891.1</v>
          </cell>
          <cell r="L4888" t="str">
            <v>Z1K01AAI0145+593005263094B0A5B05</v>
          </cell>
        </row>
        <row r="4889">
          <cell r="A4889" t="str">
            <v>5B11</v>
          </cell>
          <cell r="B4889" t="str">
            <v>Z1K01AAI0145+59300</v>
          </cell>
          <cell r="C4889">
            <v>300</v>
          </cell>
          <cell r="D4889" t="str">
            <v>5263094B0A</v>
          </cell>
          <cell r="E4889" t="str">
            <v>2010311523</v>
          </cell>
          <cell r="F4889" t="str">
            <v>12</v>
          </cell>
          <cell r="G4889" t="str">
            <v/>
          </cell>
          <cell r="H4889" t="str">
            <v>FAST</v>
          </cell>
          <cell r="I4889" t="str">
            <v>PRIME</v>
          </cell>
          <cell r="J4889" t="str">
            <v/>
          </cell>
          <cell r="K4889">
            <v>1527.6</v>
          </cell>
          <cell r="L4889" t="str">
            <v>Z1K01AAI0145+593005263094B0A5B11</v>
          </cell>
        </row>
        <row r="4890">
          <cell r="A4890" t="str">
            <v>5B14</v>
          </cell>
          <cell r="B4890" t="str">
            <v>Z1K01AAI0145+60000</v>
          </cell>
          <cell r="C4890">
            <v>10</v>
          </cell>
          <cell r="D4890" t="str">
            <v>50725STOC</v>
          </cell>
          <cell r="E4890" t="str">
            <v/>
          </cell>
          <cell r="F4890" t="str">
            <v>0</v>
          </cell>
          <cell r="G4890" t="str">
            <v/>
          </cell>
          <cell r="H4890" t="str">
            <v>FAST</v>
          </cell>
          <cell r="I4890" t="str">
            <v>NON PRIME</v>
          </cell>
          <cell r="J4890" t="str">
            <v/>
          </cell>
          <cell r="K4890">
            <v>51.52</v>
          </cell>
          <cell r="L4890" t="str">
            <v>Z1K01AAI0145+6000050725STOC5B14</v>
          </cell>
        </row>
        <row r="4891">
          <cell r="A4891" t="str">
            <v>5B04</v>
          </cell>
          <cell r="B4891" t="str">
            <v>Z1K01AAI0150+60000</v>
          </cell>
          <cell r="C4891">
            <v>14</v>
          </cell>
          <cell r="D4891" t="str">
            <v>B240022B0A</v>
          </cell>
          <cell r="E4891" t="str">
            <v/>
          </cell>
          <cell r="F4891" t="str">
            <v>0</v>
          </cell>
          <cell r="G4891" t="str">
            <v/>
          </cell>
          <cell r="H4891" t="str">
            <v>SLOW</v>
          </cell>
          <cell r="I4891" t="str">
            <v>PRIME</v>
          </cell>
          <cell r="J4891" t="str">
            <v>SLOW</v>
          </cell>
          <cell r="K4891">
            <v>74.466</v>
          </cell>
          <cell r="L4891" t="str">
            <v>Z1K01AAI0150+60000B240022B0A5B04</v>
          </cell>
        </row>
        <row r="4892">
          <cell r="A4892" t="str">
            <v>5B12</v>
          </cell>
          <cell r="B4892" t="str">
            <v>Z1K01AAI0150+60000</v>
          </cell>
          <cell r="C4892">
            <v>62</v>
          </cell>
          <cell r="D4892" t="str">
            <v>5260351B0A</v>
          </cell>
          <cell r="E4892" t="str">
            <v>2010292664</v>
          </cell>
          <cell r="F4892" t="str">
            <v>1</v>
          </cell>
          <cell r="G4892" t="str">
            <v/>
          </cell>
          <cell r="H4892" t="str">
            <v>FAST</v>
          </cell>
          <cell r="I4892" t="str">
            <v>PRIME</v>
          </cell>
          <cell r="J4892" t="str">
            <v/>
          </cell>
          <cell r="K4892">
            <v>329.778</v>
          </cell>
          <cell r="L4892" t="str">
            <v>Z1K01AAI0150+600005260351B0A5B12</v>
          </cell>
        </row>
        <row r="4893">
          <cell r="A4893" t="str">
            <v>5B14</v>
          </cell>
          <cell r="B4893" t="str">
            <v>Z1K01AAI0155+57500</v>
          </cell>
          <cell r="C4893">
            <v>12</v>
          </cell>
          <cell r="D4893" t="str">
            <v>A220662B0E</v>
          </cell>
          <cell r="E4893" t="str">
            <v>2010171708</v>
          </cell>
          <cell r="F4893" t="str">
            <v>5</v>
          </cell>
          <cell r="G4893" t="str">
            <v>218/NCR-SKF/VII/2026 KARAT LUAR DLM</v>
          </cell>
          <cell r="H4893" t="str">
            <v>FAST</v>
          </cell>
          <cell r="I4893" t="str">
            <v>NON PRIME</v>
          </cell>
          <cell r="J4893" t="str">
            <v/>
          </cell>
          <cell r="K4893">
            <v>63.072</v>
          </cell>
          <cell r="L4893" t="str">
            <v>Z1K01AAI0155+57500A220662B0E5B14</v>
          </cell>
        </row>
        <row r="4894">
          <cell r="A4894" t="str">
            <v>5B04</v>
          </cell>
          <cell r="B4894" t="str">
            <v>Z1K01AAI0160+54900</v>
          </cell>
          <cell r="C4894">
            <v>26</v>
          </cell>
          <cell r="D4894" t="str">
            <v>G250053B0A</v>
          </cell>
          <cell r="E4894" t="str">
            <v/>
          </cell>
          <cell r="F4894" t="str">
            <v>0</v>
          </cell>
          <cell r="G4894" t="str">
            <v/>
          </cell>
          <cell r="H4894" t="str">
            <v>FAST</v>
          </cell>
          <cell r="I4894" t="str">
            <v>PRIME</v>
          </cell>
          <cell r="J4894" t="str">
            <v/>
          </cell>
          <cell r="K4894">
            <v>134.42</v>
          </cell>
          <cell r="L4894" t="str">
            <v>Z1K01AAI0160+54900G250053B0A5B04</v>
          </cell>
        </row>
        <row r="4895">
          <cell r="A4895" t="str">
            <v>5B05</v>
          </cell>
          <cell r="B4895" t="str">
            <v>Z1K01AAI0160+54900</v>
          </cell>
          <cell r="C4895">
            <v>39</v>
          </cell>
          <cell r="D4895" t="str">
            <v>G250053B0A</v>
          </cell>
          <cell r="E4895" t="str">
            <v/>
          </cell>
          <cell r="F4895" t="str">
            <v>0</v>
          </cell>
          <cell r="G4895" t="str">
            <v/>
          </cell>
          <cell r="H4895" t="str">
            <v>FAST</v>
          </cell>
          <cell r="I4895" t="str">
            <v>PRIME</v>
          </cell>
          <cell r="J4895" t="str">
            <v/>
          </cell>
          <cell r="K4895">
            <v>201.63</v>
          </cell>
          <cell r="L4895" t="str">
            <v>Z1K01AAI0160+54900G250053B0A5B05</v>
          </cell>
        </row>
        <row r="4896">
          <cell r="A4896" t="str">
            <v>5B14</v>
          </cell>
          <cell r="B4896" t="str">
            <v>Z1K01AAI0160+55900</v>
          </cell>
          <cell r="C4896">
            <v>31</v>
          </cell>
          <cell r="D4896" t="str">
            <v>G250053B0A</v>
          </cell>
          <cell r="E4896" t="str">
            <v/>
          </cell>
          <cell r="F4896" t="str">
            <v>0</v>
          </cell>
          <cell r="G4896" t="str">
            <v/>
          </cell>
          <cell r="H4896" t="str">
            <v>FAST</v>
          </cell>
          <cell r="I4896" t="str">
            <v>PRIME</v>
          </cell>
          <cell r="J4896" t="str">
            <v/>
          </cell>
          <cell r="K4896">
            <v>163.184</v>
          </cell>
          <cell r="L4896" t="str">
            <v>Z1K01AAI0160+55900G250053B0A5B14</v>
          </cell>
        </row>
        <row r="4897">
          <cell r="A4897" t="str">
            <v>5B04</v>
          </cell>
          <cell r="B4897" t="str">
            <v>Z1K01AAI0160+59900</v>
          </cell>
          <cell r="C4897">
            <v>6</v>
          </cell>
          <cell r="D4897" t="str">
            <v>G250053B0A</v>
          </cell>
          <cell r="E4897" t="str">
            <v>2010255670</v>
          </cell>
          <cell r="F4897" t="str">
            <v>5</v>
          </cell>
          <cell r="G4897" t="str">
            <v/>
          </cell>
          <cell r="H4897" t="str">
            <v>FAST</v>
          </cell>
          <cell r="I4897" t="str">
            <v>PRIME</v>
          </cell>
          <cell r="J4897" t="str">
            <v/>
          </cell>
          <cell r="K4897">
            <v>33.846</v>
          </cell>
          <cell r="L4897" t="str">
            <v>Z1K01AAI0160+59900G250053B0A5B04</v>
          </cell>
        </row>
        <row r="4898">
          <cell r="A4898" t="str">
            <v>5B05</v>
          </cell>
          <cell r="B4898" t="str">
            <v>Z1K01AAL0120+60000</v>
          </cell>
          <cell r="C4898">
            <v>8</v>
          </cell>
          <cell r="D4898" t="str">
            <v>G240026A0A</v>
          </cell>
          <cell r="E4898" t="str">
            <v/>
          </cell>
          <cell r="F4898" t="str">
            <v>0</v>
          </cell>
          <cell r="G4898" t="str">
            <v/>
          </cell>
          <cell r="H4898" t="str">
            <v>SLOW</v>
          </cell>
          <cell r="I4898" t="str">
            <v>PRIME</v>
          </cell>
          <cell r="J4898" t="str">
            <v>SLOW</v>
          </cell>
          <cell r="K4898">
            <v>52.552</v>
          </cell>
          <cell r="L4898" t="str">
            <v>Z1K01AAL0120+60000G240026A0A5B05</v>
          </cell>
        </row>
        <row r="4899">
          <cell r="A4899" t="str">
            <v>5B14</v>
          </cell>
          <cell r="B4899" t="str">
            <v>Z1K01AAL0120+60000</v>
          </cell>
          <cell r="C4899">
            <v>22</v>
          </cell>
          <cell r="D4899" t="str">
            <v>A230096A0E</v>
          </cell>
          <cell r="E4899" t="str">
            <v/>
          </cell>
          <cell r="F4899" t="str">
            <v>0</v>
          </cell>
          <cell r="G4899" t="str">
            <v>106/IX/2023 VISUAL SISI 20 GELOMBAN</v>
          </cell>
          <cell r="H4899" t="str">
            <v>SLOW</v>
          </cell>
          <cell r="I4899" t="str">
            <v>NON PRIME</v>
          </cell>
          <cell r="J4899" t="str">
            <v>SLOW</v>
          </cell>
          <cell r="K4899">
            <v>144.518</v>
          </cell>
          <cell r="L4899" t="str">
            <v>Z1K01AAL0120+60000A230096A0E5B14</v>
          </cell>
        </row>
        <row r="4900">
          <cell r="A4900" t="str">
            <v>5B14</v>
          </cell>
          <cell r="B4900" t="str">
            <v>Z1K01AAL0120+60000</v>
          </cell>
          <cell r="C4900">
            <v>28</v>
          </cell>
          <cell r="D4900" t="str">
            <v>A250142A0A</v>
          </cell>
          <cell r="E4900" t="str">
            <v/>
          </cell>
          <cell r="F4900" t="str">
            <v>0</v>
          </cell>
          <cell r="G4900" t="str">
            <v/>
          </cell>
          <cell r="H4900" t="str">
            <v>FAST</v>
          </cell>
          <cell r="I4900" t="str">
            <v>PRIME</v>
          </cell>
          <cell r="J4900" t="str">
            <v/>
          </cell>
          <cell r="K4900">
            <v>183.932</v>
          </cell>
          <cell r="L4900" t="str">
            <v>Z1K01AAL0120+60000A250142A0A5B14</v>
          </cell>
        </row>
        <row r="4901">
          <cell r="A4901" t="str">
            <v>5B14</v>
          </cell>
          <cell r="B4901" t="str">
            <v>Z1K01AAL0120+60000</v>
          </cell>
          <cell r="C4901">
            <v>22</v>
          </cell>
          <cell r="D4901" t="str">
            <v>G240026A0A</v>
          </cell>
          <cell r="E4901" t="str">
            <v/>
          </cell>
          <cell r="F4901" t="str">
            <v>0</v>
          </cell>
          <cell r="G4901" t="str">
            <v/>
          </cell>
          <cell r="H4901" t="str">
            <v>SLOW</v>
          </cell>
          <cell r="I4901" t="str">
            <v>PRIME</v>
          </cell>
          <cell r="J4901" t="str">
            <v>SLOW</v>
          </cell>
          <cell r="K4901">
            <v>144.518</v>
          </cell>
          <cell r="L4901" t="str">
            <v>Z1K01AAL0120+60000G240026A0A5B14</v>
          </cell>
        </row>
        <row r="4902">
          <cell r="A4902" t="str">
            <v>5B13</v>
          </cell>
          <cell r="B4902" t="str">
            <v>Z1K01AAL0120+60000</v>
          </cell>
          <cell r="C4902">
            <v>100</v>
          </cell>
          <cell r="D4902" t="str">
            <v>A260055A0A</v>
          </cell>
          <cell r="E4902" t="str">
            <v/>
          </cell>
          <cell r="F4902" t="str">
            <v>0</v>
          </cell>
          <cell r="G4902" t="str">
            <v/>
          </cell>
          <cell r="H4902" t="str">
            <v>FAST</v>
          </cell>
          <cell r="I4902" t="str">
            <v>PRIME</v>
          </cell>
          <cell r="J4902" t="str">
            <v/>
          </cell>
          <cell r="K4902">
            <v>656.9</v>
          </cell>
          <cell r="L4902" t="str">
            <v>Z1K01AAL0120+60000A260055A0A5B13</v>
          </cell>
        </row>
        <row r="4903">
          <cell r="A4903" t="str">
            <v>5B13</v>
          </cell>
          <cell r="B4903" t="str">
            <v>Z1K01AAL0150+56700</v>
          </cell>
          <cell r="C4903">
            <v>635</v>
          </cell>
          <cell r="D4903" t="str">
            <v>5262201A0A</v>
          </cell>
          <cell r="E4903" t="str">
            <v>2010311523</v>
          </cell>
          <cell r="F4903" t="str">
            <v>15</v>
          </cell>
          <cell r="G4903" t="str">
            <v/>
          </cell>
          <cell r="H4903" t="str">
            <v>FAST</v>
          </cell>
          <cell r="I4903" t="str">
            <v>PRIME</v>
          </cell>
          <cell r="J4903" t="str">
            <v/>
          </cell>
          <cell r="K4903">
            <v>4887.595</v>
          </cell>
          <cell r="L4903" t="str">
            <v>Z1K01AAL0150+567005262201A0A5B13</v>
          </cell>
        </row>
        <row r="4904">
          <cell r="A4904" t="str">
            <v>5B13</v>
          </cell>
          <cell r="B4904" t="str">
            <v>Z1K01AAL0150+59000</v>
          </cell>
          <cell r="C4904">
            <v>292</v>
          </cell>
          <cell r="D4904" t="str">
            <v>5262201A0A</v>
          </cell>
          <cell r="E4904" t="str">
            <v>2010311445</v>
          </cell>
          <cell r="F4904" t="str">
            <v>18</v>
          </cell>
          <cell r="G4904" t="str">
            <v/>
          </cell>
          <cell r="H4904" t="str">
            <v>FAST</v>
          </cell>
          <cell r="I4904" t="str">
            <v>PRIME</v>
          </cell>
          <cell r="J4904" t="str">
            <v/>
          </cell>
          <cell r="K4904">
            <v>2338.628</v>
          </cell>
          <cell r="L4904" t="str">
            <v>Z1K01AAL0150+590005262201A0A5B13</v>
          </cell>
        </row>
        <row r="4905">
          <cell r="A4905" t="str">
            <v>5B14</v>
          </cell>
          <cell r="B4905" t="str">
            <v>Z1K01AAO0145+60000</v>
          </cell>
          <cell r="C4905">
            <v>3</v>
          </cell>
          <cell r="D4905" t="str">
            <v>B220050B0A</v>
          </cell>
          <cell r="E4905" t="str">
            <v>2010161330</v>
          </cell>
          <cell r="F4905" t="str">
            <v>1</v>
          </cell>
          <cell r="G4905" t="str">
            <v/>
          </cell>
          <cell r="H4905" t="str">
            <v>SLOW</v>
          </cell>
          <cell r="I4905" t="str">
            <v>PRIME</v>
          </cell>
          <cell r="J4905" t="str">
            <v>SLOW</v>
          </cell>
          <cell r="K4905">
            <v>19.554</v>
          </cell>
          <cell r="L4905" t="str">
            <v>Z1K01AAO0145+60000B220050B0A5B14</v>
          </cell>
        </row>
        <row r="4906">
          <cell r="A4906" t="str">
            <v>1543</v>
          </cell>
          <cell r="B4906" t="str">
            <v>Z1K01AAO0145+60000</v>
          </cell>
          <cell r="C4906">
            <v>1</v>
          </cell>
          <cell r="D4906" t="str">
            <v>G250088B0B</v>
          </cell>
          <cell r="E4906" t="str">
            <v>2060006280</v>
          </cell>
          <cell r="F4906" t="str">
            <v>2</v>
          </cell>
          <cell r="G4906" t="str">
            <v/>
          </cell>
          <cell r="H4906" t="str">
            <v>FAST</v>
          </cell>
          <cell r="I4906" t="str">
            <v>NON PRIME</v>
          </cell>
          <cell r="J4906" t="str">
            <v/>
          </cell>
          <cell r="K4906">
            <v>6.518</v>
          </cell>
          <cell r="L4906" t="str">
            <v>Z1K01AAO0145+60000G250088B0B1543</v>
          </cell>
        </row>
        <row r="4907">
          <cell r="A4907" t="str">
            <v>1543</v>
          </cell>
          <cell r="B4907" t="str">
            <v>Z1K01AAO0160+45400</v>
          </cell>
          <cell r="C4907">
            <v>15</v>
          </cell>
          <cell r="D4907" t="str">
            <v>A220548B0B</v>
          </cell>
          <cell r="E4907" t="str">
            <v>2010167971</v>
          </cell>
          <cell r="F4907" t="str">
            <v>6</v>
          </cell>
          <cell r="G4907" t="str">
            <v/>
          </cell>
          <cell r="H4907" t="str">
            <v>SLOW</v>
          </cell>
          <cell r="I4907" t="str">
            <v>NON PRIME</v>
          </cell>
          <cell r="J4907" t="str">
            <v>SLOW</v>
          </cell>
          <cell r="K4907">
            <v>81.24</v>
          </cell>
          <cell r="L4907" t="str">
            <v>Z1K01AAO0160+45400A220548B0B1543</v>
          </cell>
        </row>
        <row r="4908">
          <cell r="A4908" t="str">
            <v>1543</v>
          </cell>
          <cell r="B4908" t="str">
            <v>Z1K01AAP0150+60000</v>
          </cell>
          <cell r="C4908">
            <v>116</v>
          </cell>
          <cell r="D4908" t="str">
            <v>G260059A0B</v>
          </cell>
          <cell r="E4908" t="str">
            <v>2060006324</v>
          </cell>
          <cell r="F4908" t="str">
            <v>1</v>
          </cell>
          <cell r="G4908" t="str">
            <v/>
          </cell>
          <cell r="H4908" t="str">
            <v>FAST</v>
          </cell>
          <cell r="I4908" t="str">
            <v>NON PRIME</v>
          </cell>
          <cell r="J4908" t="str">
            <v/>
          </cell>
          <cell r="K4908">
            <v>1190.74</v>
          </cell>
          <cell r="L4908" t="str">
            <v>Z1K01AAP0150+60000G260059A0B1543</v>
          </cell>
        </row>
        <row r="4909">
          <cell r="A4909" t="str">
            <v>5B13</v>
          </cell>
          <cell r="B4909" t="str">
            <v>Z1K01AAP0155+53700</v>
          </cell>
          <cell r="C4909">
            <v>50</v>
          </cell>
          <cell r="D4909" t="str">
            <v>A220663A0A</v>
          </cell>
          <cell r="E4909" t="str">
            <v>2010180597</v>
          </cell>
          <cell r="F4909" t="str">
            <v>12</v>
          </cell>
          <cell r="G4909" t="str">
            <v/>
          </cell>
          <cell r="H4909" t="str">
            <v>SLOW</v>
          </cell>
          <cell r="I4909" t="str">
            <v>PRIME</v>
          </cell>
          <cell r="J4909" t="str">
            <v>SLOW</v>
          </cell>
          <cell r="K4909">
            <v>474.15</v>
          </cell>
          <cell r="L4909" t="str">
            <v>Z1K01AAP0155+53700A220663A0A5B13</v>
          </cell>
        </row>
        <row r="4910">
          <cell r="A4910" t="str">
            <v>1543</v>
          </cell>
          <cell r="B4910" t="str">
            <v>Z1K01AAP0155+59860</v>
          </cell>
          <cell r="C4910">
            <v>11</v>
          </cell>
          <cell r="D4910" t="str">
            <v>E220061A0B</v>
          </cell>
          <cell r="E4910" t="str">
            <v>2010227863</v>
          </cell>
          <cell r="F4910" t="str">
            <v>1</v>
          </cell>
          <cell r="G4910" t="str">
            <v/>
          </cell>
          <cell r="H4910" t="str">
            <v>FAST</v>
          </cell>
          <cell r="I4910" t="str">
            <v>NON PRIME</v>
          </cell>
          <cell r="J4910" t="str">
            <v/>
          </cell>
          <cell r="K4910">
            <v>116.281</v>
          </cell>
          <cell r="L4910" t="str">
            <v>Z1K01AAP0155+59860E220061A0B1543</v>
          </cell>
        </row>
        <row r="4911">
          <cell r="A4911" t="str">
            <v>5B12</v>
          </cell>
          <cell r="B4911" t="str">
            <v>Z1K01AAP0160+60000</v>
          </cell>
          <cell r="C4911">
            <v>94</v>
          </cell>
          <cell r="D4911" t="str">
            <v>G240037A0A</v>
          </cell>
          <cell r="E4911" t="str">
            <v/>
          </cell>
          <cell r="F4911" t="str">
            <v>0</v>
          </cell>
          <cell r="G4911" t="str">
            <v>REC TF BATCH SESAMA GD 2</v>
          </cell>
          <cell r="H4911" t="str">
            <v>SLOW</v>
          </cell>
          <cell r="I4911" t="str">
            <v>PRIME</v>
          </cell>
          <cell r="J4911" t="str">
            <v>SLOW</v>
          </cell>
          <cell r="K4911">
            <v>1026.95</v>
          </cell>
          <cell r="L4911" t="str">
            <v>Z1K01AAP0160+60000G240037A0A5B12</v>
          </cell>
        </row>
        <row r="4912">
          <cell r="A4912" t="str">
            <v>5B14</v>
          </cell>
          <cell r="B4912" t="str">
            <v>Z1K01AAP0160+60000</v>
          </cell>
          <cell r="C4912">
            <v>25</v>
          </cell>
          <cell r="D4912" t="str">
            <v>G240037A0A</v>
          </cell>
          <cell r="E4912" t="str">
            <v/>
          </cell>
          <cell r="F4912" t="str">
            <v>0</v>
          </cell>
          <cell r="G4912" t="str">
            <v/>
          </cell>
          <cell r="H4912" t="str">
            <v>SLOW</v>
          </cell>
          <cell r="I4912" t="str">
            <v>PRIME</v>
          </cell>
          <cell r="J4912" t="str">
            <v>SLOW</v>
          </cell>
          <cell r="K4912">
            <v>273.125</v>
          </cell>
          <cell r="L4912" t="str">
            <v>Z1K01AAP0160+60000G240037A0A5B14</v>
          </cell>
        </row>
        <row r="4913">
          <cell r="A4913" t="str">
            <v>5B12</v>
          </cell>
          <cell r="B4913" t="str">
            <v>Z1K01AAP0160+60000</v>
          </cell>
          <cell r="C4913">
            <v>206</v>
          </cell>
          <cell r="D4913" t="str">
            <v>G240037A0A</v>
          </cell>
          <cell r="E4913" t="str">
            <v>2010243843</v>
          </cell>
          <cell r="F4913" t="str">
            <v>1</v>
          </cell>
          <cell r="G4913" t="str">
            <v>REC TF BATCH SESAMA GD 2</v>
          </cell>
          <cell r="H4913" t="str">
            <v>SLOW</v>
          </cell>
          <cell r="I4913" t="str">
            <v>PRIME</v>
          </cell>
          <cell r="J4913" t="str">
            <v>SLOW</v>
          </cell>
          <cell r="K4913">
            <v>2250.55</v>
          </cell>
          <cell r="L4913" t="str">
            <v>Z1K01AAP0160+60000G240037A0A5B12</v>
          </cell>
        </row>
        <row r="4914">
          <cell r="A4914" t="str">
            <v>5B05</v>
          </cell>
          <cell r="B4914" t="str">
            <v>Z1K01AAP0160+60000</v>
          </cell>
          <cell r="C4914">
            <v>19</v>
          </cell>
          <cell r="D4914" t="str">
            <v>G240037A0A</v>
          </cell>
          <cell r="E4914" t="str">
            <v>2010243843</v>
          </cell>
          <cell r="F4914" t="str">
            <v>1</v>
          </cell>
          <cell r="G4914" t="str">
            <v/>
          </cell>
          <cell r="H4914" t="str">
            <v>SLOW</v>
          </cell>
          <cell r="I4914" t="str">
            <v>PRIME</v>
          </cell>
          <cell r="J4914" t="str">
            <v>SLOW</v>
          </cell>
          <cell r="K4914">
            <v>207.575</v>
          </cell>
          <cell r="L4914" t="str">
            <v>Z1K01AAP0160+60000G240037A0A5B05</v>
          </cell>
        </row>
        <row r="4915">
          <cell r="A4915" t="str">
            <v>5B04</v>
          </cell>
          <cell r="B4915" t="str">
            <v>Z1K01AAP0160+60000</v>
          </cell>
          <cell r="C4915">
            <v>3</v>
          </cell>
          <cell r="D4915" t="str">
            <v>G240037A0A</v>
          </cell>
          <cell r="E4915" t="str">
            <v>2010243843</v>
          </cell>
          <cell r="F4915" t="str">
            <v>1</v>
          </cell>
          <cell r="G4915" t="str">
            <v/>
          </cell>
          <cell r="H4915" t="str">
            <v>SLOW</v>
          </cell>
          <cell r="I4915" t="str">
            <v>PRIME</v>
          </cell>
          <cell r="J4915" t="str">
            <v>SLOW</v>
          </cell>
          <cell r="K4915">
            <v>32.775</v>
          </cell>
          <cell r="L4915" t="str">
            <v>Z1K01AAP0160+60000G240037A0A5B04</v>
          </cell>
        </row>
        <row r="4916">
          <cell r="A4916" t="str">
            <v>5B14</v>
          </cell>
          <cell r="B4916" t="str">
            <v>Z1K01AAP0160+60000</v>
          </cell>
          <cell r="C4916">
            <v>25</v>
          </cell>
          <cell r="D4916" t="str">
            <v>G240037A0A</v>
          </cell>
          <cell r="E4916" t="str">
            <v>2010243843</v>
          </cell>
          <cell r="F4916" t="str">
            <v>1</v>
          </cell>
          <cell r="G4916" t="str">
            <v/>
          </cell>
          <cell r="H4916" t="str">
            <v>SLOW</v>
          </cell>
          <cell r="I4916" t="str">
            <v>PRIME</v>
          </cell>
          <cell r="J4916" t="str">
            <v>SLOW</v>
          </cell>
          <cell r="K4916">
            <v>273.125</v>
          </cell>
          <cell r="L4916" t="str">
            <v>Z1K01AAP0160+60000G240037A0A5B14</v>
          </cell>
        </row>
        <row r="4917">
          <cell r="A4917" t="str">
            <v>5B03</v>
          </cell>
          <cell r="B4917" t="str">
            <v>Z1K01AAP0200+52000</v>
          </cell>
          <cell r="C4917">
            <v>2</v>
          </cell>
          <cell r="D4917" t="str">
            <v>422J622A0A</v>
          </cell>
          <cell r="E4917" t="str">
            <v/>
          </cell>
          <cell r="F4917" t="str">
            <v>0</v>
          </cell>
          <cell r="G4917" t="str">
            <v>REC TF BATCH SESAMA GD 2</v>
          </cell>
          <cell r="H4917" t="str">
            <v>SLOW</v>
          </cell>
          <cell r="I4917" t="str">
            <v>PRIME</v>
          </cell>
          <cell r="J4917" t="str">
            <v>SLOW</v>
          </cell>
          <cell r="K4917">
            <v>23.466</v>
          </cell>
          <cell r="L4917" t="str">
            <v>Z1K01AAP0200+52000422J622A0A5B03</v>
          </cell>
        </row>
        <row r="4918">
          <cell r="A4918" t="str">
            <v>5B10</v>
          </cell>
          <cell r="B4918" t="str">
            <v>Z1K01AAT0145+52250</v>
          </cell>
          <cell r="C4918">
            <v>50</v>
          </cell>
          <cell r="D4918" t="str">
            <v>5262015A0A</v>
          </cell>
          <cell r="E4918" t="str">
            <v>2010311445</v>
          </cell>
          <cell r="F4918" t="str">
            <v>11</v>
          </cell>
          <cell r="G4918" t="str">
            <v/>
          </cell>
          <cell r="H4918" t="str">
            <v>FAST</v>
          </cell>
          <cell r="I4918" t="str">
            <v>PRIME</v>
          </cell>
          <cell r="J4918" t="str">
            <v/>
          </cell>
          <cell r="K4918">
            <v>343.3</v>
          </cell>
          <cell r="L4918" t="str">
            <v>Z1K01AAT0145+522505262015A0A5B10</v>
          </cell>
        </row>
        <row r="4919">
          <cell r="A4919" t="str">
            <v>5B10</v>
          </cell>
          <cell r="B4919" t="str">
            <v>Z1K01AAT0145+54450</v>
          </cell>
          <cell r="C4919">
            <v>100</v>
          </cell>
          <cell r="D4919" t="str">
            <v>5262015A0A</v>
          </cell>
          <cell r="E4919" t="str">
            <v>2010311445</v>
          </cell>
          <cell r="F4919" t="str">
            <v>10</v>
          </cell>
          <cell r="G4919" t="str">
            <v/>
          </cell>
          <cell r="H4919" t="str">
            <v>FAST</v>
          </cell>
          <cell r="I4919" t="str">
            <v>PRIME</v>
          </cell>
          <cell r="J4919" t="str">
            <v/>
          </cell>
          <cell r="K4919">
            <v>715.5</v>
          </cell>
          <cell r="L4919" t="str">
            <v>Z1K01AAT0145+544505262015A0A5B10</v>
          </cell>
        </row>
        <row r="4920">
          <cell r="A4920" t="str">
            <v>5B20</v>
          </cell>
          <cell r="B4920" t="str">
            <v>Z1K01AAT0145+54450</v>
          </cell>
          <cell r="C4920">
            <v>3</v>
          </cell>
          <cell r="D4920" t="str">
            <v>5262015A0A</v>
          </cell>
          <cell r="E4920" t="str">
            <v>2010311445</v>
          </cell>
          <cell r="F4920" t="str">
            <v>10</v>
          </cell>
          <cell r="G4920" t="str">
            <v/>
          </cell>
          <cell r="H4920" t="str">
            <v>FAST</v>
          </cell>
          <cell r="I4920" t="str">
            <v>PRIME</v>
          </cell>
          <cell r="J4920" t="str">
            <v/>
          </cell>
          <cell r="K4920">
            <v>21.465</v>
          </cell>
          <cell r="L4920" t="str">
            <v>Z1K01AAT0145+544505262015A0A5B20</v>
          </cell>
        </row>
        <row r="4921">
          <cell r="A4921" t="str">
            <v>5B11</v>
          </cell>
          <cell r="B4921" t="str">
            <v>Z1K01AAT0145+56600</v>
          </cell>
          <cell r="C4921">
            <v>619</v>
          </cell>
          <cell r="D4921" t="str">
            <v>5262016A0A</v>
          </cell>
          <cell r="E4921" t="str">
            <v>2010311445</v>
          </cell>
          <cell r="F4921" t="str">
            <v>13</v>
          </cell>
          <cell r="G4921" t="str">
            <v/>
          </cell>
          <cell r="H4921" t="str">
            <v>FAST</v>
          </cell>
          <cell r="I4921" t="str">
            <v>PRIME</v>
          </cell>
          <cell r="J4921" t="str">
            <v/>
          </cell>
          <cell r="K4921">
            <v>4604.122</v>
          </cell>
          <cell r="L4921" t="str">
            <v>Z1K01AAT0145+566005262016A0A5B11</v>
          </cell>
        </row>
        <row r="4922">
          <cell r="A4922" t="str">
            <v>5A02</v>
          </cell>
          <cell r="B4922" t="str">
            <v>Z1K01AAV0120+60000</v>
          </cell>
          <cell r="C4922">
            <v>50</v>
          </cell>
          <cell r="D4922" t="str">
            <v>7260112D0A</v>
          </cell>
          <cell r="E4922" t="str">
            <v>2010287643</v>
          </cell>
          <cell r="F4922" t="str">
            <v>2</v>
          </cell>
          <cell r="G4922" t="str">
            <v/>
          </cell>
          <cell r="H4922" t="str">
            <v>FAST</v>
          </cell>
          <cell r="I4922" t="str">
            <v>PRIME</v>
          </cell>
          <cell r="J4922" t="str">
            <v/>
          </cell>
          <cell r="K4922">
            <v>498.05</v>
          </cell>
          <cell r="L4922" t="str">
            <v>Z1K01AAV0120+600007260112D0A5A02</v>
          </cell>
        </row>
        <row r="4923">
          <cell r="A4923" t="str">
            <v>5A02</v>
          </cell>
          <cell r="B4923" t="str">
            <v>Z1K01AAV0120+60000</v>
          </cell>
          <cell r="C4923">
            <v>20</v>
          </cell>
          <cell r="D4923" t="str">
            <v>7260110D0A</v>
          </cell>
          <cell r="E4923" t="str">
            <v>2010287643</v>
          </cell>
          <cell r="F4923" t="str">
            <v>2</v>
          </cell>
          <cell r="G4923" t="str">
            <v/>
          </cell>
          <cell r="H4923" t="str">
            <v>FAST</v>
          </cell>
          <cell r="I4923" t="str">
            <v>PRIME</v>
          </cell>
          <cell r="J4923" t="str">
            <v/>
          </cell>
          <cell r="K4923">
            <v>199.22</v>
          </cell>
          <cell r="L4923" t="str">
            <v>Z1K01AAV0120+600007260110D0A5A02</v>
          </cell>
        </row>
        <row r="4924">
          <cell r="A4924" t="str">
            <v>5A02</v>
          </cell>
          <cell r="B4924" t="str">
            <v>Z1K01AAV0120+60000</v>
          </cell>
          <cell r="C4924">
            <v>66</v>
          </cell>
          <cell r="D4924" t="str">
            <v>G260043D0A</v>
          </cell>
          <cell r="E4924" t="str">
            <v>2010287643</v>
          </cell>
          <cell r="F4924" t="str">
            <v>2</v>
          </cell>
          <cell r="G4924" t="str">
            <v/>
          </cell>
          <cell r="H4924" t="str">
            <v>FAST</v>
          </cell>
          <cell r="I4924" t="str">
            <v>PRIME</v>
          </cell>
          <cell r="J4924" t="str">
            <v/>
          </cell>
          <cell r="K4924">
            <v>657.426</v>
          </cell>
          <cell r="L4924" t="str">
            <v>Z1K01AAV0120+60000G260043D0A5A02</v>
          </cell>
        </row>
        <row r="4925">
          <cell r="A4925" t="str">
            <v>5A02</v>
          </cell>
          <cell r="B4925" t="str">
            <v>Z1K01AAV0135+60000</v>
          </cell>
          <cell r="C4925">
            <v>100</v>
          </cell>
          <cell r="D4925" t="str">
            <v>A240092D0A</v>
          </cell>
          <cell r="E4925" t="str">
            <v>2010265805</v>
          </cell>
          <cell r="F4925" t="str">
            <v>1</v>
          </cell>
          <cell r="G4925" t="str">
            <v/>
          </cell>
          <cell r="H4925" t="str">
            <v>FAST</v>
          </cell>
          <cell r="I4925" t="str">
            <v>PRIME</v>
          </cell>
          <cell r="J4925" t="str">
            <v/>
          </cell>
          <cell r="K4925">
            <v>1117.6</v>
          </cell>
          <cell r="L4925" t="str">
            <v>Z1K01AAV0135+60000A240092D0A5A02</v>
          </cell>
        </row>
        <row r="4926">
          <cell r="A4926" t="str">
            <v>5A02</v>
          </cell>
          <cell r="B4926" t="str">
            <v>Z1K01AAV0140+60000</v>
          </cell>
          <cell r="C4926">
            <v>25</v>
          </cell>
          <cell r="D4926" t="str">
            <v>5251899D0A</v>
          </cell>
          <cell r="E4926" t="str">
            <v>2010281399</v>
          </cell>
          <cell r="F4926" t="str">
            <v>3</v>
          </cell>
          <cell r="G4926" t="str">
            <v/>
          </cell>
          <cell r="H4926" t="str">
            <v>FAST</v>
          </cell>
          <cell r="I4926" t="str">
            <v>PRIME</v>
          </cell>
          <cell r="J4926" t="str">
            <v/>
          </cell>
          <cell r="K4926">
            <v>289.475</v>
          </cell>
          <cell r="L4926" t="str">
            <v>Z1K01AAV0140+600005251899D0A5A02</v>
          </cell>
        </row>
        <row r="4927">
          <cell r="A4927" t="str">
            <v>5A02</v>
          </cell>
          <cell r="B4927" t="str">
            <v>Z1K01AAV0140+60000</v>
          </cell>
          <cell r="C4927">
            <v>5</v>
          </cell>
          <cell r="D4927" t="str">
            <v>7260127D0A</v>
          </cell>
          <cell r="E4927" t="str">
            <v>2010265220</v>
          </cell>
          <cell r="F4927" t="str">
            <v>1</v>
          </cell>
          <cell r="G4927" t="str">
            <v/>
          </cell>
          <cell r="H4927" t="str">
            <v>FAST</v>
          </cell>
          <cell r="I4927" t="str">
            <v>PRIME</v>
          </cell>
          <cell r="J4927" t="str">
            <v/>
          </cell>
          <cell r="K4927">
            <v>57.895</v>
          </cell>
          <cell r="L4927" t="str">
            <v>Z1K01AAV0140+600007260127D0A5A02</v>
          </cell>
        </row>
        <row r="4928">
          <cell r="A4928" t="str">
            <v>5A02</v>
          </cell>
          <cell r="B4928" t="str">
            <v>Z1K01AAV0140+60000</v>
          </cell>
          <cell r="C4928">
            <v>16</v>
          </cell>
          <cell r="D4928" t="str">
            <v>5251897HDA</v>
          </cell>
          <cell r="E4928" t="str">
            <v>2010265220</v>
          </cell>
          <cell r="F4928" t="str">
            <v>1</v>
          </cell>
          <cell r="G4928" t="str">
            <v/>
          </cell>
          <cell r="H4928" t="str">
            <v>FAST</v>
          </cell>
          <cell r="I4928" t="str">
            <v>PRIME</v>
          </cell>
          <cell r="J4928" t="str">
            <v/>
          </cell>
          <cell r="K4928">
            <v>185.264</v>
          </cell>
          <cell r="L4928" t="str">
            <v>Z1K01AAV0140+600005251897HDA5A02</v>
          </cell>
        </row>
        <row r="4929">
          <cell r="A4929" t="str">
            <v>5A02</v>
          </cell>
          <cell r="B4929" t="str">
            <v>Z1K01AAV0150+60000</v>
          </cell>
          <cell r="C4929">
            <v>200</v>
          </cell>
          <cell r="D4929" t="str">
            <v>5260940D0A</v>
          </cell>
          <cell r="E4929" t="str">
            <v>2010295219</v>
          </cell>
          <cell r="F4929" t="str">
            <v>1</v>
          </cell>
          <cell r="G4929" t="str">
            <v/>
          </cell>
          <cell r="H4929" t="str">
            <v>FAST</v>
          </cell>
          <cell r="I4929" t="str">
            <v>PRIME</v>
          </cell>
          <cell r="J4929" t="str">
            <v/>
          </cell>
          <cell r="K4929">
            <v>2476.8</v>
          </cell>
          <cell r="L4929" t="str">
            <v>Z1K01AAV0150+600005260940D0A5A02</v>
          </cell>
        </row>
        <row r="4930">
          <cell r="A4930" t="str">
            <v>5A02</v>
          </cell>
          <cell r="B4930" t="str">
            <v>Z1K01AAV0190+60000</v>
          </cell>
          <cell r="C4930">
            <v>150</v>
          </cell>
          <cell r="D4930" t="str">
            <v>5260001D0A</v>
          </cell>
          <cell r="E4930" t="str">
            <v>2010287568</v>
          </cell>
          <cell r="F4930" t="str">
            <v>1</v>
          </cell>
          <cell r="G4930" t="str">
            <v/>
          </cell>
          <cell r="H4930" t="str">
            <v>FAST</v>
          </cell>
          <cell r="I4930" t="str">
            <v>PRIME</v>
          </cell>
          <cell r="J4930" t="str">
            <v/>
          </cell>
          <cell r="K4930">
            <v>2336.1</v>
          </cell>
          <cell r="L4930" t="str">
            <v>Z1K01AAV0190+600005260001D0A5A02</v>
          </cell>
        </row>
        <row r="4931">
          <cell r="A4931" t="str">
            <v>1543</v>
          </cell>
          <cell r="B4931" t="str">
            <v>Z1K01AAZ0120+60000</v>
          </cell>
          <cell r="C4931">
            <v>2</v>
          </cell>
          <cell r="D4931" t="str">
            <v>A260056G0B</v>
          </cell>
          <cell r="E4931" t="str">
            <v>2060006270</v>
          </cell>
          <cell r="F4931" t="str">
            <v>1</v>
          </cell>
          <cell r="G4931" t="str">
            <v/>
          </cell>
          <cell r="H4931" t="str">
            <v>FAST</v>
          </cell>
          <cell r="I4931" t="str">
            <v>NON PRIME</v>
          </cell>
          <cell r="J4931" t="str">
            <v/>
          </cell>
          <cell r="K4931">
            <v>17.66</v>
          </cell>
          <cell r="L4931" t="str">
            <v>Z1K01AAZ0120+60000A260056G0B1543</v>
          </cell>
        </row>
        <row r="4932">
          <cell r="A4932" t="str">
            <v>5K06</v>
          </cell>
          <cell r="B4932" t="str">
            <v>Z1K01AAZ0120+60000</v>
          </cell>
          <cell r="C4932">
            <v>8</v>
          </cell>
          <cell r="D4932" t="str">
            <v>A260057G0A</v>
          </cell>
          <cell r="E4932" t="str">
            <v>2010301053</v>
          </cell>
          <cell r="F4932" t="str">
            <v>6</v>
          </cell>
          <cell r="G4932" t="str">
            <v/>
          </cell>
          <cell r="H4932" t="str">
            <v>FAST</v>
          </cell>
          <cell r="I4932" t="str">
            <v>PRIME</v>
          </cell>
          <cell r="J4932" t="str">
            <v/>
          </cell>
          <cell r="K4932">
            <v>70.64</v>
          </cell>
          <cell r="L4932" t="str">
            <v>Z1K01AAZ0120+60000A260057G0A5K06</v>
          </cell>
        </row>
        <row r="4933">
          <cell r="A4933" t="str">
            <v>5K06</v>
          </cell>
          <cell r="B4933" t="str">
            <v>Z1K01AAZ0120+60000</v>
          </cell>
          <cell r="C4933">
            <v>52</v>
          </cell>
          <cell r="D4933" t="str">
            <v>A260056G0A</v>
          </cell>
          <cell r="E4933" t="str">
            <v>2010301053</v>
          </cell>
          <cell r="F4933" t="str">
            <v>6</v>
          </cell>
          <cell r="G4933" t="str">
            <v/>
          </cell>
          <cell r="H4933" t="str">
            <v>FAST</v>
          </cell>
          <cell r="I4933" t="str">
            <v>PRIME</v>
          </cell>
          <cell r="J4933" t="str">
            <v/>
          </cell>
          <cell r="K4933">
            <v>459.16</v>
          </cell>
          <cell r="L4933" t="str">
            <v>Z1K01AAZ0120+60000A260056G0A5K06</v>
          </cell>
        </row>
        <row r="4934">
          <cell r="A4934" t="str">
            <v>5K10</v>
          </cell>
          <cell r="B4934" t="str">
            <v>Z1K01AAZ0140+60000</v>
          </cell>
          <cell r="C4934">
            <v>5</v>
          </cell>
          <cell r="D4934" t="str">
            <v>5251871G0A</v>
          </cell>
          <cell r="E4934" t="str">
            <v/>
          </cell>
          <cell r="F4934" t="str">
            <v>0</v>
          </cell>
          <cell r="G4934" t="str">
            <v/>
          </cell>
          <cell r="H4934" t="str">
            <v>FAST</v>
          </cell>
          <cell r="I4934" t="str">
            <v>PRIME</v>
          </cell>
          <cell r="J4934" t="str">
            <v/>
          </cell>
          <cell r="K4934">
            <v>51.3</v>
          </cell>
          <cell r="L4934" t="str">
            <v>Z1K01AAZ0140+600005251871G0A5K10</v>
          </cell>
        </row>
        <row r="4935">
          <cell r="A4935" t="str">
            <v>5A02</v>
          </cell>
          <cell r="B4935" t="str">
            <v>Z1K01AAZ0140+60000</v>
          </cell>
          <cell r="C4935">
            <v>687</v>
          </cell>
          <cell r="D4935" t="str">
            <v>5263080D0A</v>
          </cell>
          <cell r="E4935" t="str">
            <v>2010272260</v>
          </cell>
          <cell r="F4935" t="str">
            <v>1</v>
          </cell>
          <cell r="G4935" t="str">
            <v/>
          </cell>
          <cell r="H4935" t="str">
            <v>FAST</v>
          </cell>
          <cell r="I4935" t="str">
            <v>PRIME</v>
          </cell>
          <cell r="J4935" t="str">
            <v/>
          </cell>
          <cell r="K4935">
            <v>7048.62</v>
          </cell>
          <cell r="L4935" t="str">
            <v>Z1K01AAZ0140+600005263080D0A5A02</v>
          </cell>
        </row>
        <row r="4936">
          <cell r="A4936" t="str">
            <v>5A02</v>
          </cell>
          <cell r="B4936" t="str">
            <v>Z1K01ABF0140+60000</v>
          </cell>
          <cell r="C4936">
            <v>150</v>
          </cell>
          <cell r="D4936" t="str">
            <v>5251872D0A</v>
          </cell>
          <cell r="E4936" t="str">
            <v>2010273166</v>
          </cell>
          <cell r="F4936" t="str">
            <v>1</v>
          </cell>
          <cell r="G4936" t="str">
            <v/>
          </cell>
          <cell r="H4936" t="str">
            <v>FAST</v>
          </cell>
          <cell r="I4936" t="str">
            <v>PRIME</v>
          </cell>
          <cell r="J4936" t="str">
            <v/>
          </cell>
          <cell r="K4936">
            <v>1934.7</v>
          </cell>
          <cell r="L4936" t="str">
            <v>Z1K01ABF0140+600005251872D0A5A02</v>
          </cell>
        </row>
        <row r="4937">
          <cell r="A4937" t="str">
            <v>5A02</v>
          </cell>
          <cell r="B4937" t="str">
            <v>Z1K01ABF0200+60000</v>
          </cell>
          <cell r="C4937">
            <v>11</v>
          </cell>
          <cell r="D4937" t="str">
            <v>4260731D0A</v>
          </cell>
          <cell r="E4937" t="str">
            <v>2010307257</v>
          </cell>
          <cell r="F4937" t="str">
            <v>2</v>
          </cell>
          <cell r="G4937" t="str">
            <v/>
          </cell>
          <cell r="H4937" t="str">
            <v>FAST</v>
          </cell>
          <cell r="I4937" t="str">
            <v>PRIME</v>
          </cell>
          <cell r="J4937" t="str">
            <v/>
          </cell>
          <cell r="K4937">
            <v>200.728</v>
          </cell>
          <cell r="L4937" t="str">
            <v>Z1K01ABF0200+600004260731D0A5A02</v>
          </cell>
        </row>
        <row r="4938">
          <cell r="A4938" t="str">
            <v>5E02</v>
          </cell>
          <cell r="B4938" t="str">
            <v>Z1K02ABF0195+23500</v>
          </cell>
          <cell r="C4938">
            <v>18</v>
          </cell>
          <cell r="D4938" t="str">
            <v>A260048C0A</v>
          </cell>
          <cell r="E4938" t="str">
            <v/>
          </cell>
          <cell r="F4938" t="str">
            <v>0</v>
          </cell>
          <cell r="G4938" t="str">
            <v/>
          </cell>
          <cell r="H4938" t="str">
            <v>FAST</v>
          </cell>
          <cell r="I4938" t="str">
            <v>PRIME</v>
          </cell>
          <cell r="J4938" t="str">
            <v/>
          </cell>
          <cell r="K4938">
            <v>125.532</v>
          </cell>
          <cell r="L4938" t="str">
            <v>Z1K02ABF0195+23500A260048C0A5E02</v>
          </cell>
        </row>
        <row r="4939">
          <cell r="A4939" t="str">
            <v>5E02</v>
          </cell>
          <cell r="B4939" t="str">
            <v>Z1K02ABF0195+24050</v>
          </cell>
          <cell r="C4939">
            <v>1</v>
          </cell>
          <cell r="D4939" t="str">
            <v>A260048C0A</v>
          </cell>
          <cell r="E4939" t="str">
            <v/>
          </cell>
          <cell r="F4939" t="str">
            <v>0</v>
          </cell>
          <cell r="G4939" t="str">
            <v/>
          </cell>
          <cell r="H4939" t="str">
            <v>FAST</v>
          </cell>
          <cell r="I4939" t="str">
            <v>PRIME</v>
          </cell>
          <cell r="J4939" t="str">
            <v/>
          </cell>
          <cell r="K4939">
            <v>7.137</v>
          </cell>
          <cell r="L4939" t="str">
            <v>Z1K02ABF0195+24050A260048C0A5E02</v>
          </cell>
        </row>
        <row r="4940">
          <cell r="A4940" t="str">
            <v>5E04</v>
          </cell>
          <cell r="B4940" t="str">
            <v>Z1K03AAZ0195+02000</v>
          </cell>
          <cell r="C4940">
            <v>2029</v>
          </cell>
          <cell r="D4940" t="str">
            <v>A260049C0A</v>
          </cell>
          <cell r="E4940" t="str">
            <v>2010297835</v>
          </cell>
          <cell r="F4940" t="str">
            <v>1</v>
          </cell>
          <cell r="G4940" t="str">
            <v/>
          </cell>
          <cell r="H4940" t="str">
            <v>FAST</v>
          </cell>
          <cell r="I4940" t="str">
            <v>PRIME</v>
          </cell>
          <cell r="J4940" t="str">
            <v/>
          </cell>
          <cell r="K4940">
            <v>955.659</v>
          </cell>
          <cell r="L4940" t="str">
            <v>Z1K03AAZ0195+02000A260049C0A5E04</v>
          </cell>
        </row>
        <row r="4941">
          <cell r="A4941" t="str">
            <v>5E02</v>
          </cell>
          <cell r="B4941" t="str">
            <v>Z1K03ABF0190+23500</v>
          </cell>
          <cell r="C4941">
            <v>1</v>
          </cell>
          <cell r="D4941" t="str">
            <v>5251851C0A</v>
          </cell>
          <cell r="E4941" t="str">
            <v/>
          </cell>
          <cell r="F4941" t="str">
            <v>0</v>
          </cell>
          <cell r="G4941" t="str">
            <v>REC STO DES 25 TAHAP 3</v>
          </cell>
          <cell r="H4941" t="str">
            <v>FAST</v>
          </cell>
          <cell r="I4941" t="str">
            <v>PRIME</v>
          </cell>
          <cell r="J4941" t="str">
            <v/>
          </cell>
          <cell r="K4941">
            <v>6.801</v>
          </cell>
          <cell r="L4941" t="str">
            <v>Z1K03ABF0190+235005251851C0A5E02</v>
          </cell>
        </row>
        <row r="4942">
          <cell r="A4942" t="str">
            <v>5E02</v>
          </cell>
          <cell r="B4942" t="str">
            <v>Z1K03ABF0190+23500</v>
          </cell>
          <cell r="C4942">
            <v>18</v>
          </cell>
          <cell r="D4942" t="str">
            <v>5251852C0A</v>
          </cell>
          <cell r="E4942" t="str">
            <v/>
          </cell>
          <cell r="F4942" t="str">
            <v>0</v>
          </cell>
          <cell r="G4942" t="str">
            <v/>
          </cell>
          <cell r="H4942" t="str">
            <v>FAST</v>
          </cell>
          <cell r="I4942" t="str">
            <v>PRIME</v>
          </cell>
          <cell r="J4942" t="str">
            <v/>
          </cell>
          <cell r="K4942">
            <v>122.418</v>
          </cell>
          <cell r="L4942" t="str">
            <v>Z1K03ABF0190+235005251852C0A5E02</v>
          </cell>
        </row>
        <row r="4943">
          <cell r="A4943" t="str">
            <v>5E02</v>
          </cell>
          <cell r="B4943" t="str">
            <v>Z1K03ABF0190+24050</v>
          </cell>
          <cell r="C4943">
            <v>24</v>
          </cell>
          <cell r="D4943" t="str">
            <v>5251851C0A</v>
          </cell>
          <cell r="E4943" t="str">
            <v/>
          </cell>
          <cell r="F4943" t="str">
            <v>0</v>
          </cell>
          <cell r="G4943" t="str">
            <v/>
          </cell>
          <cell r="H4943" t="str">
            <v>FAST</v>
          </cell>
          <cell r="I4943" t="str">
            <v>PRIME</v>
          </cell>
          <cell r="J4943" t="str">
            <v/>
          </cell>
          <cell r="K4943">
            <v>167.04</v>
          </cell>
          <cell r="L4943" t="str">
            <v>Z1K03ABF0190+240505251851C0A5E02</v>
          </cell>
        </row>
        <row r="4944">
          <cell r="A4944" t="str">
            <v>5E02</v>
          </cell>
          <cell r="B4944" t="str">
            <v>Z1K03ABF0190+24050</v>
          </cell>
          <cell r="C4944">
            <v>7</v>
          </cell>
          <cell r="D4944" t="str">
            <v>5251852C0A</v>
          </cell>
          <cell r="E4944" t="str">
            <v/>
          </cell>
          <cell r="F4944" t="str">
            <v>0</v>
          </cell>
          <cell r="G4944" t="str">
            <v/>
          </cell>
          <cell r="H4944" t="str">
            <v>FAST</v>
          </cell>
          <cell r="I4944" t="str">
            <v>PRIME</v>
          </cell>
          <cell r="J4944" t="str">
            <v/>
          </cell>
          <cell r="K4944">
            <v>48.72</v>
          </cell>
          <cell r="L4944" t="str">
            <v>Z1K03ABF0190+240505251852C0A5E02</v>
          </cell>
        </row>
        <row r="4945">
          <cell r="A4945" t="str">
            <v>5E02</v>
          </cell>
          <cell r="B4945" t="str">
            <v>Z1K03ABF0190+24050</v>
          </cell>
          <cell r="C4945">
            <v>50</v>
          </cell>
          <cell r="D4945" t="str">
            <v>G260018C0A</v>
          </cell>
          <cell r="E4945" t="str">
            <v>2010298416</v>
          </cell>
          <cell r="F4945" t="str">
            <v>1</v>
          </cell>
          <cell r="G4945" t="str">
            <v/>
          </cell>
          <cell r="H4945" t="str">
            <v>FAST</v>
          </cell>
          <cell r="I4945" t="str">
            <v>PRIME</v>
          </cell>
          <cell r="J4945" t="str">
            <v/>
          </cell>
          <cell r="K4945">
            <v>348</v>
          </cell>
          <cell r="L4945" t="str">
            <v>Z1K03ABF0190+24050G260018C0A5E02</v>
          </cell>
        </row>
        <row r="4946">
          <cell r="A4946" t="str">
            <v>5E02</v>
          </cell>
          <cell r="B4946" t="str">
            <v>Z1K03ABF0190+24050</v>
          </cell>
          <cell r="C4946">
            <v>64</v>
          </cell>
          <cell r="D4946" t="str">
            <v>A260046C0A</v>
          </cell>
          <cell r="E4946" t="str">
            <v>2010298416</v>
          </cell>
          <cell r="F4946" t="str">
            <v>1</v>
          </cell>
          <cell r="G4946" t="str">
            <v/>
          </cell>
          <cell r="H4946" t="str">
            <v>FAST</v>
          </cell>
          <cell r="I4946" t="str">
            <v>PRIME</v>
          </cell>
          <cell r="J4946" t="str">
            <v/>
          </cell>
          <cell r="K4946">
            <v>445.44</v>
          </cell>
          <cell r="L4946" t="str">
            <v>Z1K03ABF0190+24050A260046C0A5E02</v>
          </cell>
        </row>
        <row r="4947">
          <cell r="A4947" t="str">
            <v>5E02</v>
          </cell>
          <cell r="B4947" t="str">
            <v>Z1K03ABF0195+23500</v>
          </cell>
          <cell r="C4947">
            <v>14</v>
          </cell>
          <cell r="D4947" t="str">
            <v>1257748C0A</v>
          </cell>
          <cell r="E4947" t="str">
            <v>2010291275</v>
          </cell>
          <cell r="F4947" t="str">
            <v>2</v>
          </cell>
          <cell r="G4947" t="str">
            <v/>
          </cell>
          <cell r="H4947" t="str">
            <v>FAST</v>
          </cell>
          <cell r="I4947" t="str">
            <v>PRIME</v>
          </cell>
          <cell r="J4947" t="str">
            <v/>
          </cell>
          <cell r="K4947">
            <v>97.636</v>
          </cell>
          <cell r="L4947" t="str">
            <v>Z1K03ABF0195+235001257748C0A5E02</v>
          </cell>
        </row>
        <row r="4948">
          <cell r="A4948" t="str">
            <v>5E02</v>
          </cell>
          <cell r="B4948" t="str">
            <v>Z1K03ABF0195+24050</v>
          </cell>
          <cell r="C4948">
            <v>25</v>
          </cell>
          <cell r="D4948" t="str">
            <v>1257731D0A</v>
          </cell>
          <cell r="E4948" t="str">
            <v>2010286557</v>
          </cell>
          <cell r="F4948" t="str">
            <v>1</v>
          </cell>
          <cell r="G4948" t="str">
            <v>rec sto jan 26 tahap 3</v>
          </cell>
          <cell r="H4948" t="str">
            <v>FAST</v>
          </cell>
          <cell r="I4948" t="str">
            <v>PRIME</v>
          </cell>
          <cell r="J4948" t="str">
            <v/>
          </cell>
          <cell r="K4948">
            <v>178.425</v>
          </cell>
          <cell r="L4948" t="str">
            <v>Z1K03ABF0195+240501257731D0A5E02</v>
          </cell>
        </row>
        <row r="4949">
          <cell r="A4949" t="str">
            <v>5E02</v>
          </cell>
          <cell r="B4949" t="str">
            <v>Z1K03ABF0200+24050</v>
          </cell>
          <cell r="C4949">
            <v>11</v>
          </cell>
          <cell r="D4949" t="str">
            <v>5240689C0A</v>
          </cell>
          <cell r="E4949" t="str">
            <v>2010235151</v>
          </cell>
          <cell r="F4949" t="str">
            <v>1</v>
          </cell>
          <cell r="G4949" t="str">
            <v/>
          </cell>
          <cell r="H4949" t="str">
            <v>SLOW</v>
          </cell>
          <cell r="I4949" t="str">
            <v>PRIME</v>
          </cell>
          <cell r="J4949" t="str">
            <v>SLOW</v>
          </cell>
          <cell r="K4949">
            <v>80.454</v>
          </cell>
          <cell r="L4949" t="str">
            <v>Z1K03ABF0200+240505240689C0A5E02</v>
          </cell>
        </row>
        <row r="4950">
          <cell r="A4950" t="str">
            <v>5B04</v>
          </cell>
          <cell r="B4950" t="str">
            <v>Z1V00AAE0190+60000</v>
          </cell>
          <cell r="C4950">
            <v>89</v>
          </cell>
          <cell r="D4950" t="str">
            <v>A250340A0A</v>
          </cell>
          <cell r="E4950" t="str">
            <v>2010275768</v>
          </cell>
          <cell r="F4950" t="str">
            <v>1</v>
          </cell>
          <cell r="G4950" t="str">
            <v/>
          </cell>
          <cell r="H4950" t="str">
            <v>FAST</v>
          </cell>
          <cell r="I4950" t="str">
            <v>PRIME</v>
          </cell>
          <cell r="J4950" t="str">
            <v/>
          </cell>
          <cell r="K4950">
            <v>587.934</v>
          </cell>
          <cell r="L4950" t="str">
            <v>Z1V00AAE0190+60000A250340A0A5B04</v>
          </cell>
        </row>
        <row r="4951">
          <cell r="A4951" t="str">
            <v>5B04</v>
          </cell>
          <cell r="B4951" t="str">
            <v>Z1V01AAE0160+59400</v>
          </cell>
          <cell r="C4951">
            <v>31</v>
          </cell>
          <cell r="D4951" t="str">
            <v>A240359A0A</v>
          </cell>
          <cell r="E4951" t="str">
            <v/>
          </cell>
          <cell r="F4951" t="str">
            <v>0</v>
          </cell>
          <cell r="G4951" t="str">
            <v/>
          </cell>
          <cell r="H4951" t="str">
            <v>FAST</v>
          </cell>
          <cell r="I4951" t="str">
            <v>PRIME</v>
          </cell>
          <cell r="J4951" t="str">
            <v/>
          </cell>
          <cell r="K4951">
            <v>172.918</v>
          </cell>
          <cell r="L4951" t="str">
            <v>Z1V01AAE0160+59400A240359A0A5B04</v>
          </cell>
        </row>
        <row r="4952">
          <cell r="A4952" t="str">
            <v>5B04</v>
          </cell>
          <cell r="B4952" t="str">
            <v>Z1V01AAE0160+59400</v>
          </cell>
          <cell r="C4952">
            <v>40</v>
          </cell>
          <cell r="D4952" t="str">
            <v>A190413A0A</v>
          </cell>
          <cell r="E4952" t="str">
            <v>2010257689</v>
          </cell>
          <cell r="F4952" t="str">
            <v>1</v>
          </cell>
          <cell r="G4952" t="str">
            <v/>
          </cell>
          <cell r="H4952" t="str">
            <v>SLOW</v>
          </cell>
          <cell r="I4952" t="str">
            <v>PRIME</v>
          </cell>
          <cell r="J4952" t="str">
            <v>SLOW</v>
          </cell>
          <cell r="K4952">
            <v>223.12</v>
          </cell>
          <cell r="L4952" t="str">
            <v>Z1V01AAE0160+59400A190413A0A5B04</v>
          </cell>
        </row>
        <row r="4953">
          <cell r="A4953" t="str">
            <v>5B04</v>
          </cell>
          <cell r="B4953" t="str">
            <v>Z1V01AAE0190+60000</v>
          </cell>
          <cell r="C4953">
            <v>3</v>
          </cell>
          <cell r="D4953" t="str">
            <v>A250340A0A</v>
          </cell>
          <cell r="E4953" t="str">
            <v>2010275768</v>
          </cell>
          <cell r="F4953" t="str">
            <v>1</v>
          </cell>
          <cell r="G4953" t="str">
            <v/>
          </cell>
          <cell r="H4953" t="str">
            <v>FAST</v>
          </cell>
          <cell r="I4953" t="str">
            <v>PRIME</v>
          </cell>
          <cell r="J4953" t="str">
            <v/>
          </cell>
          <cell r="K4953">
            <v>19.818</v>
          </cell>
          <cell r="L4953" t="str">
            <v>Z1V01AAE0190+60000A250340A0A5B04</v>
          </cell>
        </row>
        <row r="4954">
          <cell r="A4954" t="str">
            <v>5K10</v>
          </cell>
          <cell r="B4954" t="str">
            <v>Z5B01BMA0345+60000</v>
          </cell>
          <cell r="C4954">
            <v>56</v>
          </cell>
          <cell r="D4954" t="str">
            <v>5252507D0A</v>
          </cell>
          <cell r="E4954" t="str">
            <v/>
          </cell>
          <cell r="F4954" t="str">
            <v>0</v>
          </cell>
          <cell r="G4954" t="str">
            <v/>
          </cell>
          <cell r="H4954" t="str">
            <v>FAST</v>
          </cell>
          <cell r="I4954" t="str">
            <v>PRIME</v>
          </cell>
          <cell r="J4954" t="str">
            <v/>
          </cell>
          <cell r="K4954">
            <v>1173.424</v>
          </cell>
          <cell r="L4954" t="str">
            <v>Z5B01BMA0345+600005252507D0A5K10</v>
          </cell>
        </row>
        <row r="4955">
          <cell r="A4955" t="str">
            <v>5C15</v>
          </cell>
          <cell r="B4955" t="str">
            <v>Z5K00ABG0320+62200</v>
          </cell>
          <cell r="C4955">
            <v>32</v>
          </cell>
          <cell r="D4955" t="str">
            <v>5260943D0C</v>
          </cell>
          <cell r="E4955" t="str">
            <v/>
          </cell>
          <cell r="F4955" t="str">
            <v>0</v>
          </cell>
          <cell r="G4955" t="str">
            <v>209/NCR-SKF/I/2026 BURIK DARI MATER</v>
          </cell>
          <cell r="H4955" t="str">
            <v>FAST</v>
          </cell>
          <cell r="I4955" t="str">
            <v>NON PRIME</v>
          </cell>
          <cell r="J4955" t="str">
            <v/>
          </cell>
          <cell r="K4955">
            <v>1449.696</v>
          </cell>
          <cell r="L4955" t="str">
            <v>Z5K00ABG0320+622005260943D0C5C15</v>
          </cell>
        </row>
        <row r="4956">
          <cell r="A4956" t="str">
            <v>5C15</v>
          </cell>
          <cell r="B4956" t="str">
            <v>Z5K00ABG0320+62200</v>
          </cell>
          <cell r="C4956">
            <v>30</v>
          </cell>
          <cell r="D4956" t="str">
            <v>5261825D0C</v>
          </cell>
          <cell r="E4956" t="str">
            <v/>
          </cell>
          <cell r="F4956" t="str">
            <v>0</v>
          </cell>
          <cell r="G4956" t="str">
            <v>279/NCR-SKF/VI/2026 CACAT MATERIAL</v>
          </cell>
          <cell r="H4956" t="str">
            <v>FAST</v>
          </cell>
          <cell r="I4956" t="str">
            <v>NON PRIME</v>
          </cell>
          <cell r="J4956" t="str">
            <v/>
          </cell>
          <cell r="K4956">
            <v>1359.09</v>
          </cell>
          <cell r="L4956" t="str">
            <v>Z5K00ABG0320+622005261825D0C5C15</v>
          </cell>
        </row>
        <row r="4957">
          <cell r="A4957" t="str">
            <v>5C20</v>
          </cell>
          <cell r="B4957" t="str">
            <v>Z5K00ABG0320+62200</v>
          </cell>
          <cell r="C4957">
            <v>6</v>
          </cell>
          <cell r="D4957" t="str">
            <v>4241012D0C</v>
          </cell>
          <cell r="E4957" t="str">
            <v/>
          </cell>
          <cell r="F4957" t="str">
            <v>0</v>
          </cell>
          <cell r="G4957" t="str">
            <v>255/VII/2024 CACAT MATERIAL</v>
          </cell>
          <cell r="H4957" t="str">
            <v>SLOW</v>
          </cell>
          <cell r="I4957" t="str">
            <v>NON PRIME</v>
          </cell>
          <cell r="J4957" t="str">
            <v>SLOW</v>
          </cell>
          <cell r="K4957">
            <v>271.818</v>
          </cell>
          <cell r="L4957" t="str">
            <v>Z5K00ABG0320+622004241012D0C5C20</v>
          </cell>
        </row>
        <row r="4958">
          <cell r="A4958" t="str">
            <v>5A03</v>
          </cell>
          <cell r="B4958" t="str">
            <v>Z5K00ABG0320+62200</v>
          </cell>
          <cell r="C4958">
            <v>286</v>
          </cell>
          <cell r="D4958" t="str">
            <v>5262280D0A</v>
          </cell>
          <cell r="E4958" t="str">
            <v/>
          </cell>
          <cell r="F4958" t="str">
            <v>0</v>
          </cell>
          <cell r="G4958" t="str">
            <v/>
          </cell>
          <cell r="H4958" t="str">
            <v>FAST</v>
          </cell>
          <cell r="I4958" t="str">
            <v>PRIME</v>
          </cell>
          <cell r="J4958" t="str">
            <v/>
          </cell>
          <cell r="K4958">
            <v>12956.658</v>
          </cell>
          <cell r="L4958" t="str">
            <v>Z5K00ABG0320+622005262280D0A5A03</v>
          </cell>
        </row>
        <row r="4959">
          <cell r="A4959" t="str">
            <v>5A03</v>
          </cell>
          <cell r="B4959" t="str">
            <v>Z5K00ABG0320+62200</v>
          </cell>
          <cell r="C4959">
            <v>194</v>
          </cell>
          <cell r="D4959" t="str">
            <v>5262399D0A</v>
          </cell>
          <cell r="E4959" t="str">
            <v/>
          </cell>
          <cell r="F4959" t="str">
            <v>0</v>
          </cell>
          <cell r="G4959" t="str">
            <v/>
          </cell>
          <cell r="H4959" t="str">
            <v>FAST</v>
          </cell>
          <cell r="I4959" t="str">
            <v>PRIME</v>
          </cell>
          <cell r="J4959" t="str">
            <v/>
          </cell>
          <cell r="K4959">
            <v>8788.782</v>
          </cell>
          <cell r="L4959" t="str">
            <v>Z5K00ABG0320+622005262399D0A5A03</v>
          </cell>
        </row>
        <row r="4960">
          <cell r="A4960" t="str">
            <v>5A08</v>
          </cell>
          <cell r="B4960" t="str">
            <v>Z5K00ABG0320+62200</v>
          </cell>
          <cell r="C4960">
            <v>106</v>
          </cell>
          <cell r="D4960" t="str">
            <v>5262280D0A</v>
          </cell>
          <cell r="E4960" t="str">
            <v/>
          </cell>
          <cell r="F4960" t="str">
            <v>0</v>
          </cell>
          <cell r="G4960" t="str">
            <v/>
          </cell>
          <cell r="H4960" t="str">
            <v>FAST</v>
          </cell>
          <cell r="I4960" t="str">
            <v>PRIME</v>
          </cell>
          <cell r="J4960" t="str">
            <v/>
          </cell>
          <cell r="K4960">
            <v>4802.118</v>
          </cell>
          <cell r="L4960" t="str">
            <v>Z5K00ABG0320+622005262280D0A5A08</v>
          </cell>
        </row>
        <row r="4961">
          <cell r="A4961" t="str">
            <v>5A08</v>
          </cell>
          <cell r="B4961" t="str">
            <v>Z5K00ABG0320+62200</v>
          </cell>
          <cell r="C4961">
            <v>286</v>
          </cell>
          <cell r="D4961" t="str">
            <v>5262400D0A</v>
          </cell>
          <cell r="E4961" t="str">
            <v/>
          </cell>
          <cell r="F4961" t="str">
            <v>0</v>
          </cell>
          <cell r="G4961" t="str">
            <v/>
          </cell>
          <cell r="H4961" t="str">
            <v>FAST</v>
          </cell>
          <cell r="I4961" t="str">
            <v>PRIME</v>
          </cell>
          <cell r="J4961" t="str">
            <v/>
          </cell>
          <cell r="K4961">
            <v>12956.658</v>
          </cell>
          <cell r="L4961" t="str">
            <v>Z5K00ABG0320+622005262400D0A5A08</v>
          </cell>
        </row>
        <row r="4962">
          <cell r="A4962" t="str">
            <v>5A08</v>
          </cell>
          <cell r="B4962" t="str">
            <v>Z5K00ABG0320+62200</v>
          </cell>
          <cell r="C4962">
            <v>376</v>
          </cell>
          <cell r="D4962" t="str">
            <v>5262401D0A</v>
          </cell>
          <cell r="E4962" t="str">
            <v/>
          </cell>
          <cell r="F4962" t="str">
            <v>0</v>
          </cell>
          <cell r="G4962" t="str">
            <v/>
          </cell>
          <cell r="H4962" t="str">
            <v>FAST</v>
          </cell>
          <cell r="I4962" t="str">
            <v>PRIME</v>
          </cell>
          <cell r="J4962" t="str">
            <v/>
          </cell>
          <cell r="K4962">
            <v>17033.928</v>
          </cell>
          <cell r="L4962" t="str">
            <v>Z5K00ABG0320+622005262401D0A5A08</v>
          </cell>
        </row>
        <row r="4963">
          <cell r="A4963" t="str">
            <v>5C15</v>
          </cell>
          <cell r="B4963" t="str">
            <v>Z5K00ABG0320+62200</v>
          </cell>
          <cell r="C4963">
            <v>49</v>
          </cell>
          <cell r="D4963" t="str">
            <v>5262399D0A</v>
          </cell>
          <cell r="E4963" t="str">
            <v/>
          </cell>
          <cell r="F4963" t="str">
            <v>0</v>
          </cell>
          <cell r="G4963" t="str">
            <v/>
          </cell>
          <cell r="H4963" t="str">
            <v>FAST</v>
          </cell>
          <cell r="I4963" t="str">
            <v>PRIME</v>
          </cell>
          <cell r="J4963" t="str">
            <v/>
          </cell>
          <cell r="K4963">
            <v>2219.847</v>
          </cell>
          <cell r="L4963" t="str">
            <v>Z5K00ABG0320+622005262399D0A5C15</v>
          </cell>
        </row>
        <row r="4964">
          <cell r="A4964" t="str">
            <v>5C15</v>
          </cell>
          <cell r="B4964" t="str">
            <v>Z5K00ABG0320+65200</v>
          </cell>
          <cell r="C4964">
            <v>5</v>
          </cell>
          <cell r="D4964" t="str">
            <v>5260938D0C</v>
          </cell>
          <cell r="E4964" t="str">
            <v/>
          </cell>
          <cell r="F4964" t="str">
            <v>0</v>
          </cell>
          <cell r="G4964" t="str">
            <v>108/NCR-SKF/IV/2026 BURIK+CACAT CAR</v>
          </cell>
          <cell r="H4964" t="str">
            <v>FAST</v>
          </cell>
          <cell r="I4964" t="str">
            <v>NON PRIME</v>
          </cell>
          <cell r="J4964" t="str">
            <v/>
          </cell>
          <cell r="K4964">
            <v>237.44</v>
          </cell>
          <cell r="L4964" t="str">
            <v>Z5K00ABG0320+652005260938D0C5C15</v>
          </cell>
        </row>
        <row r="4965">
          <cell r="A4965" t="str">
            <v>5C15</v>
          </cell>
          <cell r="B4965" t="str">
            <v>Z5K00ABG0320+65200</v>
          </cell>
          <cell r="C4965">
            <v>16</v>
          </cell>
          <cell r="D4965" t="str">
            <v>5261824D0C</v>
          </cell>
          <cell r="E4965" t="str">
            <v/>
          </cell>
          <cell r="F4965" t="str">
            <v>0</v>
          </cell>
          <cell r="G4965" t="str">
            <v>260/NCR-SKF/VI/2026</v>
          </cell>
          <cell r="H4965" t="str">
            <v>FAST</v>
          </cell>
          <cell r="I4965" t="str">
            <v>NON PRIME</v>
          </cell>
          <cell r="J4965" t="str">
            <v/>
          </cell>
          <cell r="K4965">
            <v>759.808</v>
          </cell>
          <cell r="L4965" t="str">
            <v>Z5K00ABG0320+652005261824D0C5C15</v>
          </cell>
        </row>
        <row r="4966">
          <cell r="A4966" t="str">
            <v>5A04</v>
          </cell>
          <cell r="B4966" t="str">
            <v>Z5K00ABG0320+65200</v>
          </cell>
          <cell r="C4966">
            <v>300</v>
          </cell>
          <cell r="D4966" t="str">
            <v>5262403D0A</v>
          </cell>
          <cell r="E4966" t="str">
            <v/>
          </cell>
          <cell r="F4966" t="str">
            <v>0</v>
          </cell>
          <cell r="G4966" t="str">
            <v/>
          </cell>
          <cell r="H4966" t="str">
            <v>FAST</v>
          </cell>
          <cell r="I4966" t="str">
            <v>PRIME</v>
          </cell>
          <cell r="J4966" t="str">
            <v/>
          </cell>
          <cell r="K4966">
            <v>14246.4</v>
          </cell>
          <cell r="L4966" t="str">
            <v>Z5K00ABG0320+652005262403D0A5A04</v>
          </cell>
        </row>
        <row r="4967">
          <cell r="A4967" t="str">
            <v>5D24</v>
          </cell>
          <cell r="B4967" t="str">
            <v>Z5K00ADE0120+59050</v>
          </cell>
          <cell r="C4967">
            <v>143</v>
          </cell>
          <cell r="D4967" t="str">
            <v>5200365B0C</v>
          </cell>
          <cell r="E4967" t="str">
            <v/>
          </cell>
          <cell r="F4967" t="str">
            <v>0</v>
          </cell>
          <cell r="G4967" t="str">
            <v>261/XI/2025 KARAT LUAR + DALAM</v>
          </cell>
          <cell r="H4967" t="str">
            <v>FAST</v>
          </cell>
          <cell r="I4967" t="str">
            <v>NON PRIME</v>
          </cell>
          <cell r="J4967" t="str">
            <v/>
          </cell>
          <cell r="K4967">
            <v>566.566</v>
          </cell>
          <cell r="L4967" t="str">
            <v>Z5K00ADE0120+590505200365B0C5D24</v>
          </cell>
        </row>
        <row r="4968">
          <cell r="A4968" t="str">
            <v>5B14</v>
          </cell>
          <cell r="B4968" t="str">
            <v>Z5K01ABY0150+60000</v>
          </cell>
          <cell r="C4968">
            <v>14</v>
          </cell>
          <cell r="D4968" t="str">
            <v>5252755B0A</v>
          </cell>
          <cell r="E4968" t="str">
            <v>2010294347</v>
          </cell>
          <cell r="F4968" t="str">
            <v>1</v>
          </cell>
          <cell r="G4968" t="str">
            <v/>
          </cell>
          <cell r="H4968" t="str">
            <v>FAST</v>
          </cell>
          <cell r="I4968" t="str">
            <v>PRIME</v>
          </cell>
          <cell r="J4968" t="str">
            <v/>
          </cell>
          <cell r="K4968">
            <v>78.428</v>
          </cell>
          <cell r="L4968" t="str">
            <v>Z5K01ABY0150+600005252755B0A5B14</v>
          </cell>
        </row>
        <row r="4969">
          <cell r="A4969" t="str">
            <v>5B04</v>
          </cell>
          <cell r="B4969" t="str">
            <v>Z5K01ABY0150+60000</v>
          </cell>
          <cell r="C4969">
            <v>32</v>
          </cell>
          <cell r="D4969" t="str">
            <v>5252755B0A</v>
          </cell>
          <cell r="E4969" t="str">
            <v>2010294347</v>
          </cell>
          <cell r="F4969" t="str">
            <v>1</v>
          </cell>
          <cell r="G4969" t="str">
            <v/>
          </cell>
          <cell r="H4969" t="str">
            <v>FAST</v>
          </cell>
          <cell r="I4969" t="str">
            <v>PRIME</v>
          </cell>
          <cell r="J4969" t="str">
            <v/>
          </cell>
          <cell r="K4969">
            <v>179.264</v>
          </cell>
          <cell r="L4969" t="str">
            <v>Z5K01ABY0150+600005252755B0A5B04</v>
          </cell>
        </row>
        <row r="4970">
          <cell r="A4970" t="str">
            <v>5C15</v>
          </cell>
          <cell r="B4970" t="str">
            <v>Z5K02ABG0320+30980</v>
          </cell>
          <cell r="C4970">
            <v>4</v>
          </cell>
          <cell r="D4970" t="str">
            <v>5261825C0C</v>
          </cell>
          <cell r="E4970" t="str">
            <v/>
          </cell>
          <cell r="F4970" t="str">
            <v>0</v>
          </cell>
          <cell r="G4970" t="str">
            <v>136/NCR-SKF/VIII/2026 CACAT ROLL SI</v>
          </cell>
          <cell r="H4970" t="str">
            <v>FAST</v>
          </cell>
          <cell r="I4970" t="str">
            <v>NON PRIME</v>
          </cell>
          <cell r="J4970" t="str">
            <v/>
          </cell>
          <cell r="K4970">
            <v>90.256</v>
          </cell>
          <cell r="L4970" t="str">
            <v>Z5K02ABG0320+309805261825C0C5C15</v>
          </cell>
        </row>
        <row r="4971">
          <cell r="A4971" t="str">
            <v>5C15</v>
          </cell>
          <cell r="B4971" t="str">
            <v>Z5K02ABG0320+30980</v>
          </cell>
          <cell r="C4971">
            <v>5</v>
          </cell>
          <cell r="D4971" t="str">
            <v>5261829C0C</v>
          </cell>
          <cell r="E4971" t="str">
            <v/>
          </cell>
          <cell r="F4971" t="str">
            <v>0</v>
          </cell>
          <cell r="G4971" t="str">
            <v>177/NCR-SKF/VIII/2026</v>
          </cell>
          <cell r="H4971" t="str">
            <v>FAST</v>
          </cell>
          <cell r="I4971" t="str">
            <v>NON PRIME</v>
          </cell>
          <cell r="J4971" t="str">
            <v/>
          </cell>
          <cell r="K4971">
            <v>112.82</v>
          </cell>
          <cell r="L4971" t="str">
            <v>Z5K02ABG0320+309805261829C0C5C15</v>
          </cell>
        </row>
        <row r="4972">
          <cell r="A4972" t="str">
            <v>5C15</v>
          </cell>
          <cell r="B4972" t="str">
            <v>Z5K02ABG0320+30980</v>
          </cell>
          <cell r="C4972">
            <v>22</v>
          </cell>
          <cell r="D4972" t="str">
            <v>7261227C0C</v>
          </cell>
          <cell r="E4972" t="str">
            <v/>
          </cell>
          <cell r="F4972" t="str">
            <v>0</v>
          </cell>
          <cell r="G4972" t="str">
            <v>213/NCR-SKF/VIII/2026 PIPA TWIST SE</v>
          </cell>
          <cell r="H4972" t="str">
            <v>FAST</v>
          </cell>
          <cell r="I4972" t="str">
            <v>NON PRIME</v>
          </cell>
          <cell r="J4972" t="str">
            <v/>
          </cell>
          <cell r="K4972">
            <v>496.408</v>
          </cell>
          <cell r="L4972" t="str">
            <v>Z5K02ABG0320+309807261227C0C5C15</v>
          </cell>
        </row>
        <row r="4973">
          <cell r="A4973" t="str">
            <v>5C16</v>
          </cell>
          <cell r="B4973" t="str">
            <v>Z5K02ABG0320+30980</v>
          </cell>
          <cell r="C4973">
            <v>18</v>
          </cell>
          <cell r="D4973" t="str">
            <v>7261227C0C</v>
          </cell>
          <cell r="E4973" t="str">
            <v/>
          </cell>
          <cell r="F4973" t="str">
            <v>0</v>
          </cell>
          <cell r="G4973" t="str">
            <v>213/NCR-SKF/VIII/2026 PIPA TWIST SE</v>
          </cell>
          <cell r="H4973" t="str">
            <v>FAST</v>
          </cell>
          <cell r="I4973" t="str">
            <v>NON PRIME</v>
          </cell>
          <cell r="J4973" t="str">
            <v/>
          </cell>
          <cell r="K4973">
            <v>406.152</v>
          </cell>
          <cell r="L4973" t="str">
            <v>Z5K02ABG0320+309807261227C0C5C16</v>
          </cell>
        </row>
        <row r="4974">
          <cell r="A4974" t="str">
            <v>1543</v>
          </cell>
          <cell r="B4974" t="str">
            <v>Z5K02ABG0320+32480</v>
          </cell>
          <cell r="C4974">
            <v>16</v>
          </cell>
          <cell r="D4974" t="str">
            <v>5252563C0B</v>
          </cell>
          <cell r="E4974" t="str">
            <v/>
          </cell>
          <cell r="F4974" t="str">
            <v>0</v>
          </cell>
          <cell r="G4974" t="str">
            <v/>
          </cell>
          <cell r="H4974" t="str">
            <v>FAST</v>
          </cell>
          <cell r="I4974" t="str">
            <v>NON PRIME</v>
          </cell>
          <cell r="J4974" t="str">
            <v/>
          </cell>
          <cell r="K4974">
            <v>378.512</v>
          </cell>
          <cell r="L4974" t="str">
            <v>Z5K02ABG0320+324805252563C0B1543</v>
          </cell>
        </row>
        <row r="4975">
          <cell r="A4975" t="str">
            <v>5C15</v>
          </cell>
          <cell r="B4975" t="str">
            <v>Z5K02ABG0320+32480</v>
          </cell>
          <cell r="C4975">
            <v>30</v>
          </cell>
          <cell r="D4975" t="str">
            <v>5251392C0C</v>
          </cell>
          <cell r="E4975" t="str">
            <v/>
          </cell>
          <cell r="F4975" t="str">
            <v>0</v>
          </cell>
          <cell r="G4975" t="str">
            <v>223/NCR-SKF/VI/2026 KARAT PORI</v>
          </cell>
          <cell r="H4975" t="str">
            <v>FAST</v>
          </cell>
          <cell r="I4975" t="str">
            <v>NON PRIME</v>
          </cell>
          <cell r="J4975" t="str">
            <v/>
          </cell>
          <cell r="K4975">
            <v>709.71</v>
          </cell>
          <cell r="L4975" t="str">
            <v>Z5K02ABG0320+324805251392C0C5C15</v>
          </cell>
        </row>
        <row r="4976">
          <cell r="A4976" t="str">
            <v>5C15</v>
          </cell>
          <cell r="B4976" t="str">
            <v>Z5K02ABG0320+32480</v>
          </cell>
          <cell r="C4976">
            <v>2</v>
          </cell>
          <cell r="D4976" t="str">
            <v>5252562C0C</v>
          </cell>
          <cell r="E4976" t="str">
            <v/>
          </cell>
          <cell r="F4976" t="str">
            <v>0</v>
          </cell>
          <cell r="G4976" t="str">
            <v>12/NCR-SKF/II/2026 CACAT ROLL SISI</v>
          </cell>
          <cell r="H4976" t="str">
            <v>FAST</v>
          </cell>
          <cell r="I4976" t="str">
            <v>NON PRIME</v>
          </cell>
          <cell r="J4976" t="str">
            <v/>
          </cell>
          <cell r="K4976">
            <v>47.314</v>
          </cell>
          <cell r="L4976" t="str">
            <v>Z5K02ABG0320+324805252562C0C5C15</v>
          </cell>
        </row>
        <row r="4977">
          <cell r="A4977" t="str">
            <v>5C15</v>
          </cell>
          <cell r="B4977" t="str">
            <v>Z5K02ABG0320+32480</v>
          </cell>
          <cell r="C4977">
            <v>61</v>
          </cell>
          <cell r="D4977" t="str">
            <v>5260952C0C</v>
          </cell>
          <cell r="E4977" t="str">
            <v/>
          </cell>
          <cell r="F4977" t="str">
            <v>0</v>
          </cell>
          <cell r="G4977" t="str">
            <v>198/NCR-SKF/VI/2026 WELDING CEKUNG</v>
          </cell>
          <cell r="H4977" t="str">
            <v>FAST</v>
          </cell>
          <cell r="I4977" t="str">
            <v>NON PRIME</v>
          </cell>
          <cell r="J4977" t="str">
            <v/>
          </cell>
          <cell r="K4977">
            <v>1443.077</v>
          </cell>
          <cell r="L4977" t="str">
            <v>Z5K02ABG0320+324805260952C0C5C15</v>
          </cell>
        </row>
        <row r="4978">
          <cell r="A4978" t="str">
            <v>1543</v>
          </cell>
          <cell r="B4978" t="str">
            <v>Z5K03ABG0320+30980</v>
          </cell>
          <cell r="C4978">
            <v>24</v>
          </cell>
          <cell r="D4978" t="str">
            <v>5251888C0B</v>
          </cell>
          <cell r="E4978" t="str">
            <v/>
          </cell>
          <cell r="F4978" t="str">
            <v>0</v>
          </cell>
          <cell r="G4978" t="str">
            <v/>
          </cell>
          <cell r="H4978" t="str">
            <v>FAST</v>
          </cell>
          <cell r="I4978" t="str">
            <v>NON PRIME</v>
          </cell>
          <cell r="J4978" t="str">
            <v/>
          </cell>
          <cell r="K4978">
            <v>541.536</v>
          </cell>
          <cell r="L4978" t="str">
            <v>Z5K03ABG0320+309805251888C0B1543</v>
          </cell>
        </row>
        <row r="4979">
          <cell r="A4979" t="str">
            <v>5C15</v>
          </cell>
          <cell r="B4979" t="str">
            <v>Z5K03ABG0320+30980</v>
          </cell>
          <cell r="C4979">
            <v>2</v>
          </cell>
          <cell r="D4979" t="str">
            <v>5262399C0A</v>
          </cell>
          <cell r="E4979" t="str">
            <v>2010307110</v>
          </cell>
          <cell r="F4979" t="str">
            <v>2</v>
          </cell>
          <cell r="G4979" t="str">
            <v/>
          </cell>
          <cell r="H4979" t="str">
            <v>FAST</v>
          </cell>
          <cell r="I4979" t="str">
            <v>PRIME</v>
          </cell>
          <cell r="J4979" t="str">
            <v/>
          </cell>
          <cell r="K4979">
            <v>45.128</v>
          </cell>
          <cell r="L4979" t="str">
            <v>Z5K03ABG0320+309805262399C0A5C15</v>
          </cell>
        </row>
        <row r="4980">
          <cell r="A4980" t="str">
            <v>5C16</v>
          </cell>
          <cell r="B4980" t="str">
            <v>Z5K03ABG0320+30980</v>
          </cell>
          <cell r="C4980">
            <v>3</v>
          </cell>
          <cell r="D4980" t="str">
            <v>5262400C0A</v>
          </cell>
          <cell r="E4980" t="str">
            <v>2010307110</v>
          </cell>
          <cell r="F4980" t="str">
            <v>2</v>
          </cell>
          <cell r="G4980" t="str">
            <v/>
          </cell>
          <cell r="H4980" t="str">
            <v>FAST</v>
          </cell>
          <cell r="I4980" t="str">
            <v>PRIME</v>
          </cell>
          <cell r="J4980" t="str">
            <v/>
          </cell>
          <cell r="K4980">
            <v>67.692</v>
          </cell>
          <cell r="L4980" t="str">
            <v>Z5K03ABG0320+309805262400C0A5C16</v>
          </cell>
        </row>
        <row r="4981">
          <cell r="A4981" t="str">
            <v>5C17</v>
          </cell>
          <cell r="B4981" t="str">
            <v>Z5K03ABG0320+30980</v>
          </cell>
          <cell r="C4981">
            <v>82</v>
          </cell>
          <cell r="D4981" t="str">
            <v>5262399C0A</v>
          </cell>
          <cell r="E4981" t="str">
            <v>2010307110</v>
          </cell>
          <cell r="F4981" t="str">
            <v>2</v>
          </cell>
          <cell r="G4981" t="str">
            <v/>
          </cell>
          <cell r="H4981" t="str">
            <v>FAST</v>
          </cell>
          <cell r="I4981" t="str">
            <v>PRIME</v>
          </cell>
          <cell r="J4981" t="str">
            <v/>
          </cell>
          <cell r="K4981">
            <v>1850.248</v>
          </cell>
          <cell r="L4981" t="str">
            <v>Z5K03ABG0320+309805262399C0A5C17</v>
          </cell>
        </row>
        <row r="4982">
          <cell r="A4982" t="str">
            <v>5C16</v>
          </cell>
          <cell r="B4982" t="str">
            <v>Z5K03ABG0320+32480</v>
          </cell>
          <cell r="C4982">
            <v>7</v>
          </cell>
          <cell r="D4982" t="str">
            <v>5261824C0A</v>
          </cell>
          <cell r="E4982" t="str">
            <v>2010310513</v>
          </cell>
          <cell r="F4982" t="str">
            <v>1</v>
          </cell>
          <cell r="G4982" t="str">
            <v/>
          </cell>
          <cell r="H4982" t="str">
            <v>FAST</v>
          </cell>
          <cell r="I4982" t="str">
            <v>PRIME</v>
          </cell>
          <cell r="J4982" t="str">
            <v/>
          </cell>
          <cell r="K4982">
            <v>165.599</v>
          </cell>
          <cell r="L4982" t="str">
            <v>Z5K03ABG0320+324805261824C0A5C16</v>
          </cell>
        </row>
        <row r="4983">
          <cell r="A4983" t="str">
            <v>5C16</v>
          </cell>
          <cell r="B4983" t="str">
            <v>Z5K03ABG0320+32480</v>
          </cell>
          <cell r="C4983">
            <v>2</v>
          </cell>
          <cell r="D4983" t="str">
            <v>5251699C0E</v>
          </cell>
          <cell r="E4983" t="str">
            <v>2010278981</v>
          </cell>
          <cell r="F4983" t="str">
            <v>1</v>
          </cell>
          <cell r="G4983" t="str">
            <v>219/NCR-SKF/XI/2025 (BARET)</v>
          </cell>
          <cell r="H4983" t="str">
            <v>FAST</v>
          </cell>
          <cell r="I4983" t="str">
            <v>NON PRIME</v>
          </cell>
          <cell r="J4983" t="str">
            <v/>
          </cell>
          <cell r="K4983">
            <v>47.314</v>
          </cell>
          <cell r="L4983" t="str">
            <v>Z5K03ABG0320+324805251699C0E5C16</v>
          </cell>
        </row>
        <row r="4984">
          <cell r="A4984" t="str">
            <v>5C16</v>
          </cell>
          <cell r="B4984" t="str">
            <v>Z5K03ABG0320+32480</v>
          </cell>
          <cell r="C4984">
            <v>16</v>
          </cell>
          <cell r="D4984" t="str">
            <v>5260952C0A</v>
          </cell>
          <cell r="E4984" t="str">
            <v>2010310513</v>
          </cell>
          <cell r="F4984" t="str">
            <v>1</v>
          </cell>
          <cell r="G4984" t="str">
            <v/>
          </cell>
          <cell r="H4984" t="str">
            <v>FAST</v>
          </cell>
          <cell r="I4984" t="str">
            <v>PRIME</v>
          </cell>
          <cell r="J4984" t="str">
            <v/>
          </cell>
          <cell r="K4984">
            <v>378.512</v>
          </cell>
          <cell r="L4984" t="str">
            <v>Z5K03ABG0320+324805260952C0A5C16</v>
          </cell>
        </row>
        <row r="4985">
          <cell r="A4985" t="str">
            <v>5C17</v>
          </cell>
          <cell r="B4985" t="str">
            <v>Z5K03ABG0320+32480</v>
          </cell>
          <cell r="C4985">
            <v>24</v>
          </cell>
          <cell r="D4985" t="str">
            <v>5261861C0A</v>
          </cell>
          <cell r="E4985" t="str">
            <v>2010307110</v>
          </cell>
          <cell r="F4985" t="str">
            <v>1</v>
          </cell>
          <cell r="G4985" t="str">
            <v/>
          </cell>
          <cell r="H4985" t="str">
            <v>FAST</v>
          </cell>
          <cell r="I4985" t="str">
            <v>PRIME</v>
          </cell>
          <cell r="J4985" t="str">
            <v/>
          </cell>
          <cell r="K4985">
            <v>567.768</v>
          </cell>
          <cell r="L4985" t="str">
            <v>Z5K03ABG0320+324805261861C0A5C17</v>
          </cell>
        </row>
        <row r="4986">
          <cell r="A4986" t="str">
            <v>5C17</v>
          </cell>
          <cell r="B4986" t="str">
            <v>Z5K03ABG0320+32480</v>
          </cell>
          <cell r="C4986">
            <v>32</v>
          </cell>
          <cell r="D4986" t="str">
            <v>5261824C0A</v>
          </cell>
          <cell r="E4986" t="str">
            <v>2010310513</v>
          </cell>
          <cell r="F4986" t="str">
            <v>1</v>
          </cell>
          <cell r="G4986" t="str">
            <v/>
          </cell>
          <cell r="H4986" t="str">
            <v>FAST</v>
          </cell>
          <cell r="I4986" t="str">
            <v>PRIME</v>
          </cell>
          <cell r="J4986" t="str">
            <v/>
          </cell>
          <cell r="K4986">
            <v>757.024</v>
          </cell>
          <cell r="L4986" t="str">
            <v>Z5K03ABG0320+324805261824C0A5C17</v>
          </cell>
        </row>
        <row r="4987">
          <cell r="A4987" t="str">
            <v>5C17</v>
          </cell>
          <cell r="B4987" t="str">
            <v>Z5K03ABG0320+32480</v>
          </cell>
          <cell r="C4987">
            <v>80</v>
          </cell>
          <cell r="D4987" t="str">
            <v>5262403C0A</v>
          </cell>
          <cell r="E4987" t="str">
            <v>2010310513</v>
          </cell>
          <cell r="F4987" t="str">
            <v>1</v>
          </cell>
          <cell r="G4987" t="str">
            <v/>
          </cell>
          <cell r="H4987" t="str">
            <v>FAST</v>
          </cell>
          <cell r="I4987" t="str">
            <v>PRIME</v>
          </cell>
          <cell r="J4987" t="str">
            <v/>
          </cell>
          <cell r="K4987">
            <v>1892.56</v>
          </cell>
          <cell r="L4987" t="str">
            <v>Z5K03ABG0320+324805262403C0A5C17</v>
          </cell>
        </row>
        <row r="4988">
          <cell r="A4988" t="str">
            <v>5B03</v>
          </cell>
          <cell r="B4988" t="str">
            <v>ZAB01BAA0120+60000</v>
          </cell>
          <cell r="C4988">
            <v>47</v>
          </cell>
          <cell r="D4988" t="str">
            <v>5262211B0A</v>
          </cell>
          <cell r="E4988" t="str">
            <v>2010306596</v>
          </cell>
          <cell r="F4988" t="str">
            <v>1</v>
          </cell>
          <cell r="G4988" t="str">
            <v/>
          </cell>
          <cell r="H4988" t="str">
            <v>FAST</v>
          </cell>
          <cell r="I4988" t="str">
            <v>PRIME</v>
          </cell>
          <cell r="J4988" t="str">
            <v/>
          </cell>
          <cell r="K4988">
            <v>201.959</v>
          </cell>
          <cell r="L4988" t="str">
            <v>ZAB01BAA0120+600005262211B0A5B03</v>
          </cell>
        </row>
        <row r="4989">
          <cell r="A4989" t="str">
            <v>5B03</v>
          </cell>
          <cell r="B4989" t="str">
            <v>ZAB01BAA0120+60000</v>
          </cell>
          <cell r="C4989">
            <v>114</v>
          </cell>
          <cell r="D4989" t="str">
            <v>5262211B0A</v>
          </cell>
          <cell r="E4989" t="str">
            <v>2010305052</v>
          </cell>
          <cell r="F4989" t="str">
            <v>1</v>
          </cell>
          <cell r="G4989" t="str">
            <v/>
          </cell>
          <cell r="H4989" t="str">
            <v>FAST</v>
          </cell>
          <cell r="I4989" t="str">
            <v>PRIME</v>
          </cell>
          <cell r="J4989" t="str">
            <v/>
          </cell>
          <cell r="K4989">
            <v>489.858</v>
          </cell>
          <cell r="L4989" t="str">
            <v>ZAB01BAA0120+600005262211B0A5B03</v>
          </cell>
        </row>
        <row r="4990">
          <cell r="A4990" t="str">
            <v>5B14</v>
          </cell>
          <cell r="B4990" t="str">
            <v>ZAB01BAA0120+60000</v>
          </cell>
          <cell r="C4990">
            <v>169</v>
          </cell>
          <cell r="D4990" t="str">
            <v>5262211B0A</v>
          </cell>
          <cell r="E4990" t="str">
            <v>2010305052</v>
          </cell>
          <cell r="F4990" t="str">
            <v>1</v>
          </cell>
          <cell r="G4990" t="str">
            <v/>
          </cell>
          <cell r="H4990" t="str">
            <v>FAST</v>
          </cell>
          <cell r="I4990" t="str">
            <v>PRIME</v>
          </cell>
          <cell r="J4990" t="str">
            <v/>
          </cell>
          <cell r="K4990">
            <v>726.193</v>
          </cell>
          <cell r="L4990" t="str">
            <v>ZAB01BAA0120+600005262211B0A5B14</v>
          </cell>
        </row>
        <row r="4991">
          <cell r="A4991" t="str">
            <v>1543</v>
          </cell>
          <cell r="B4991" t="str">
            <v>ZCB00BOK0340+60500</v>
          </cell>
          <cell r="C4991">
            <v>54</v>
          </cell>
          <cell r="D4991" t="str">
            <v>5250089I0B</v>
          </cell>
          <cell r="E4991" t="str">
            <v/>
          </cell>
          <cell r="F4991" t="str">
            <v>0</v>
          </cell>
          <cell r="G4991" t="str">
            <v/>
          </cell>
          <cell r="H4991" t="str">
            <v>FAST</v>
          </cell>
          <cell r="I4991" t="str">
            <v>NON PRIME</v>
          </cell>
          <cell r="J4991" t="str">
            <v/>
          </cell>
          <cell r="K4991">
            <v>1238.112</v>
          </cell>
          <cell r="L4991" t="str">
            <v>ZCB00BOK0340+605005250089I0B1543</v>
          </cell>
        </row>
        <row r="4992">
          <cell r="A4992" t="str">
            <v>1543</v>
          </cell>
          <cell r="B4992" t="str">
            <v>ZCB00BOK0340+60500</v>
          </cell>
          <cell r="C4992">
            <v>10</v>
          </cell>
          <cell r="D4992" t="str">
            <v>5260925H0B</v>
          </cell>
          <cell r="E4992" t="str">
            <v/>
          </cell>
          <cell r="F4992" t="str">
            <v>0</v>
          </cell>
          <cell r="G4992" t="str">
            <v/>
          </cell>
          <cell r="H4992" t="str">
            <v>FAST</v>
          </cell>
          <cell r="I4992" t="str">
            <v>NON PRIME</v>
          </cell>
          <cell r="J4992" t="str">
            <v/>
          </cell>
          <cell r="K4992">
            <v>229.28</v>
          </cell>
          <cell r="L4992" t="str">
            <v>ZCB00BOK0340+605005260925H0B1543</v>
          </cell>
        </row>
        <row r="4993">
          <cell r="A4993" t="str">
            <v>5J08</v>
          </cell>
          <cell r="B4993" t="str">
            <v>ZCB00BOK0340+60500</v>
          </cell>
          <cell r="C4993">
            <v>81</v>
          </cell>
          <cell r="D4993" t="str">
            <v>5260923H0C</v>
          </cell>
          <cell r="E4993" t="str">
            <v/>
          </cell>
          <cell r="F4993" t="str">
            <v>0</v>
          </cell>
          <cell r="G4993" t="str">
            <v>184/IV/2026 DIAMETER MINUS U/ SCH</v>
          </cell>
          <cell r="H4993" t="str">
            <v>FAST</v>
          </cell>
          <cell r="I4993" t="str">
            <v>NON PRIME</v>
          </cell>
          <cell r="J4993" t="str">
            <v/>
          </cell>
          <cell r="K4993">
            <v>1857.168</v>
          </cell>
          <cell r="L4993" t="str">
            <v>ZCB00BOK0340+605005260923H0C5J08</v>
          </cell>
        </row>
        <row r="4994">
          <cell r="A4994" t="str">
            <v>5D06</v>
          </cell>
          <cell r="B4994" t="str">
            <v>ZCB00BOK0340+61800</v>
          </cell>
          <cell r="C4994">
            <v>61</v>
          </cell>
          <cell r="D4994" t="str">
            <v>5263282H0A</v>
          </cell>
          <cell r="E4994" t="str">
            <v/>
          </cell>
          <cell r="F4994" t="str">
            <v>0</v>
          </cell>
          <cell r="G4994" t="str">
            <v/>
          </cell>
          <cell r="H4994" t="str">
            <v>FAST</v>
          </cell>
          <cell r="I4994" t="str">
            <v>PRIME</v>
          </cell>
          <cell r="J4994" t="str">
            <v/>
          </cell>
          <cell r="K4994">
            <v>1428.681</v>
          </cell>
          <cell r="L4994" t="str">
            <v>ZCB00BOK0340+618005263282H0A5D06</v>
          </cell>
        </row>
        <row r="4995">
          <cell r="A4995" t="str">
            <v>5K12</v>
          </cell>
          <cell r="B4995" t="str">
            <v>ZCB00BOK0340+61800</v>
          </cell>
          <cell r="C4995">
            <v>388</v>
          </cell>
          <cell r="D4995" t="str">
            <v>5263297H0A</v>
          </cell>
          <cell r="E4995" t="str">
            <v/>
          </cell>
          <cell r="F4995" t="str">
            <v>0</v>
          </cell>
          <cell r="G4995" t="str">
            <v/>
          </cell>
          <cell r="H4995" t="str">
            <v>FAST</v>
          </cell>
          <cell r="I4995" t="str">
            <v>PRIME</v>
          </cell>
          <cell r="J4995" t="str">
            <v/>
          </cell>
          <cell r="K4995">
            <v>9087.348</v>
          </cell>
          <cell r="L4995" t="str">
            <v>ZCB00BOK0340+618005263297H0A5K12</v>
          </cell>
        </row>
        <row r="4996">
          <cell r="A4996" t="str">
            <v>5K12</v>
          </cell>
          <cell r="B4996" t="str">
            <v>ZCB00BOK0340+61800</v>
          </cell>
          <cell r="C4996">
            <v>402</v>
          </cell>
          <cell r="D4996" t="str">
            <v>5263298H0A</v>
          </cell>
          <cell r="E4996" t="str">
            <v/>
          </cell>
          <cell r="F4996" t="str">
            <v>0</v>
          </cell>
          <cell r="G4996" t="str">
            <v/>
          </cell>
          <cell r="H4996" t="str">
            <v>FAST</v>
          </cell>
          <cell r="I4996" t="str">
            <v>PRIME</v>
          </cell>
          <cell r="J4996" t="str">
            <v/>
          </cell>
          <cell r="K4996">
            <v>9415.242</v>
          </cell>
          <cell r="L4996" t="str">
            <v>ZCB00BOK0340+618005263298H0A5K12</v>
          </cell>
        </row>
        <row r="4997">
          <cell r="A4997" t="str">
            <v>5L01</v>
          </cell>
          <cell r="B4997" t="str">
            <v>ZCB00BOK0340+61800</v>
          </cell>
          <cell r="C4997">
            <v>27</v>
          </cell>
          <cell r="D4997" t="str">
            <v>5263282H0A</v>
          </cell>
          <cell r="E4997" t="str">
            <v/>
          </cell>
          <cell r="F4997" t="str">
            <v>0</v>
          </cell>
          <cell r="G4997" t="str">
            <v/>
          </cell>
          <cell r="H4997" t="str">
            <v>FAST</v>
          </cell>
          <cell r="I4997" t="str">
            <v>PRIME</v>
          </cell>
          <cell r="J4997" t="str">
            <v/>
          </cell>
          <cell r="K4997">
            <v>632.367</v>
          </cell>
          <cell r="L4997" t="str">
            <v>ZCB00BOK0340+618005263282H0A5L01</v>
          </cell>
        </row>
        <row r="4998">
          <cell r="A4998" t="str">
            <v>5L03</v>
          </cell>
          <cell r="B4998" t="str">
            <v>ZCB00BOK0340+61800</v>
          </cell>
          <cell r="C4998">
            <v>11</v>
          </cell>
          <cell r="D4998" t="str">
            <v>5262193H0A</v>
          </cell>
          <cell r="E4998" t="str">
            <v/>
          </cell>
          <cell r="F4998" t="str">
            <v>0</v>
          </cell>
          <cell r="G4998" t="str">
            <v/>
          </cell>
          <cell r="H4998" t="str">
            <v>FAST</v>
          </cell>
          <cell r="I4998" t="str">
            <v>PRIME</v>
          </cell>
          <cell r="J4998" t="str">
            <v/>
          </cell>
          <cell r="K4998">
            <v>257.631</v>
          </cell>
          <cell r="L4998" t="str">
            <v>ZCB00BOK0340+618005262193H0A5L03</v>
          </cell>
        </row>
        <row r="4999">
          <cell r="A4999" t="str">
            <v>5L03</v>
          </cell>
          <cell r="B4999" t="str">
            <v>ZCB00BOK0340+61800</v>
          </cell>
          <cell r="C4999">
            <v>61</v>
          </cell>
          <cell r="D4999" t="str">
            <v>5263282H0A</v>
          </cell>
          <cell r="E4999" t="str">
            <v/>
          </cell>
          <cell r="F4999" t="str">
            <v>0</v>
          </cell>
          <cell r="G4999" t="str">
            <v/>
          </cell>
          <cell r="H4999" t="str">
            <v>FAST</v>
          </cell>
          <cell r="I4999" t="str">
            <v>PRIME</v>
          </cell>
          <cell r="J4999" t="str">
            <v/>
          </cell>
          <cell r="K4999">
            <v>1428.681</v>
          </cell>
          <cell r="L4999" t="str">
            <v>ZCB00BOK0340+618005263282H0A5L03</v>
          </cell>
        </row>
        <row r="5000">
          <cell r="A5000" t="str">
            <v>5L03</v>
          </cell>
          <cell r="B5000" t="str">
            <v>ZCB00BOK0340+61800</v>
          </cell>
          <cell r="C5000">
            <v>91</v>
          </cell>
          <cell r="D5000" t="str">
            <v>5263298H0A</v>
          </cell>
          <cell r="E5000" t="str">
            <v/>
          </cell>
          <cell r="F5000" t="str">
            <v>0</v>
          </cell>
          <cell r="G5000" t="str">
            <v/>
          </cell>
          <cell r="H5000" t="str">
            <v>FAST</v>
          </cell>
          <cell r="I5000" t="str">
            <v>PRIME</v>
          </cell>
          <cell r="J5000" t="str">
            <v/>
          </cell>
          <cell r="K5000">
            <v>2131.311</v>
          </cell>
          <cell r="L5000" t="str">
            <v>ZCB00BOK0340+618005263298H0A5L03</v>
          </cell>
        </row>
        <row r="5001">
          <cell r="A5001" t="str">
            <v>5K08</v>
          </cell>
          <cell r="B5001" t="str">
            <v>ZCB00BOK0345+60500</v>
          </cell>
          <cell r="C5001">
            <v>14</v>
          </cell>
          <cell r="D5001" t="str">
            <v>5242625H0C</v>
          </cell>
          <cell r="E5001" t="str">
            <v/>
          </cell>
          <cell r="F5001" t="str">
            <v>0</v>
          </cell>
          <cell r="G5001" t="str">
            <v>02/NCR-SKF/I/2025 TEBEL MINUS DI AL</v>
          </cell>
          <cell r="H5001" t="str">
            <v>FAST</v>
          </cell>
          <cell r="I5001" t="str">
            <v>NON PRIME</v>
          </cell>
          <cell r="J5001" t="str">
            <v/>
          </cell>
          <cell r="K5001">
            <v>325.346</v>
          </cell>
          <cell r="L5001" t="str">
            <v>ZCB00BOK0345+605005242625H0C5K08</v>
          </cell>
        </row>
        <row r="5002">
          <cell r="A5002" t="str">
            <v>5J08</v>
          </cell>
          <cell r="B5002" t="str">
            <v>ZCB00BOK0350+61800</v>
          </cell>
          <cell r="C5002">
            <v>61</v>
          </cell>
          <cell r="D5002" t="str">
            <v>5260760H0C</v>
          </cell>
          <cell r="E5002" t="str">
            <v/>
          </cell>
          <cell r="F5002" t="str">
            <v>0</v>
          </cell>
          <cell r="G5002" t="str">
            <v>178/NCR-SKF/III/2026 VISUAL PIPA CA</v>
          </cell>
          <cell r="H5002" t="str">
            <v>FAST</v>
          </cell>
          <cell r="I5002" t="str">
            <v>NON PRIME</v>
          </cell>
          <cell r="J5002" t="str">
            <v/>
          </cell>
          <cell r="K5002">
            <v>1467.416</v>
          </cell>
          <cell r="L5002" t="str">
            <v>ZCB00BOK0350+618005260760H0C5J08</v>
          </cell>
        </row>
        <row r="5003">
          <cell r="A5003" t="str">
            <v>5K08</v>
          </cell>
          <cell r="B5003" t="str">
            <v>ZCB00BOK0350+61800</v>
          </cell>
          <cell r="C5003">
            <v>34</v>
          </cell>
          <cell r="D5003" t="str">
            <v>5222695I0C</v>
          </cell>
          <cell r="E5003" t="str">
            <v/>
          </cell>
          <cell r="F5003" t="str">
            <v>0</v>
          </cell>
          <cell r="G5003" t="str">
            <v/>
          </cell>
          <cell r="H5003" t="str">
            <v>SLOW</v>
          </cell>
          <cell r="I5003" t="str">
            <v>NON PRIME</v>
          </cell>
          <cell r="J5003" t="str">
            <v>SLOW</v>
          </cell>
          <cell r="K5003">
            <v>817.904</v>
          </cell>
          <cell r="L5003" t="str">
            <v>ZCB00BOK0350+618005222695I0C5K08</v>
          </cell>
        </row>
        <row r="5004">
          <cell r="A5004" t="str">
            <v>5L09</v>
          </cell>
          <cell r="B5004" t="str">
            <v>ZCB00CGC0220+55560</v>
          </cell>
          <cell r="C5004">
            <v>45</v>
          </cell>
          <cell r="D5004" t="str">
            <v>5261785H0C</v>
          </cell>
          <cell r="E5004" t="str">
            <v/>
          </cell>
          <cell r="F5004" t="str">
            <v>0</v>
          </cell>
          <cell r="G5004" t="str">
            <v>258/NCR-SKF/VI/2026 CACAT ROLL (REP</v>
          </cell>
          <cell r="H5004" t="str">
            <v>FAST</v>
          </cell>
          <cell r="I5004" t="str">
            <v>NON PRIME</v>
          </cell>
          <cell r="J5004" t="str">
            <v/>
          </cell>
          <cell r="K5004">
            <v>790.785</v>
          </cell>
          <cell r="L5004" t="str">
            <v>ZCB00CGC0220+555605261785H0C5L09</v>
          </cell>
        </row>
        <row r="5005">
          <cell r="A5005" t="str">
            <v>5K13</v>
          </cell>
          <cell r="B5005" t="str">
            <v>ZCB00CGC0220+55560</v>
          </cell>
          <cell r="C5005">
            <v>61</v>
          </cell>
          <cell r="D5005" t="str">
            <v>5261841H0A</v>
          </cell>
          <cell r="E5005" t="str">
            <v/>
          </cell>
          <cell r="F5005" t="str">
            <v>0</v>
          </cell>
          <cell r="G5005" t="str">
            <v/>
          </cell>
          <cell r="H5005" t="str">
            <v>FAST</v>
          </cell>
          <cell r="I5005" t="str">
            <v>PRIME</v>
          </cell>
          <cell r="J5005" t="str">
            <v/>
          </cell>
          <cell r="K5005">
            <v>1071.953</v>
          </cell>
          <cell r="L5005" t="str">
            <v>ZCB00CGC0220+555605261841H0A5K13</v>
          </cell>
        </row>
        <row r="5006">
          <cell r="A5006" t="str">
            <v>5L05</v>
          </cell>
          <cell r="B5006" t="str">
            <v>ZCB00CGC0220+55560</v>
          </cell>
          <cell r="C5006">
            <v>61</v>
          </cell>
          <cell r="D5006" t="str">
            <v>5261841H0A</v>
          </cell>
          <cell r="E5006" t="str">
            <v/>
          </cell>
          <cell r="F5006" t="str">
            <v>0</v>
          </cell>
          <cell r="G5006" t="str">
            <v/>
          </cell>
          <cell r="H5006" t="str">
            <v>FAST</v>
          </cell>
          <cell r="I5006" t="str">
            <v>PRIME</v>
          </cell>
          <cell r="J5006" t="str">
            <v/>
          </cell>
          <cell r="K5006">
            <v>1071.953</v>
          </cell>
          <cell r="L5006" t="str">
            <v>ZCB00CGC0220+555605261841H0A5L05</v>
          </cell>
        </row>
        <row r="5007">
          <cell r="A5007" t="str">
            <v>5L09</v>
          </cell>
          <cell r="B5007" t="str">
            <v>ZCB00CGC0220+55560</v>
          </cell>
          <cell r="C5007">
            <v>18</v>
          </cell>
          <cell r="D5007" t="str">
            <v>G250069H0A</v>
          </cell>
          <cell r="E5007" t="str">
            <v/>
          </cell>
          <cell r="F5007" t="str">
            <v>0</v>
          </cell>
          <cell r="G5007" t="str">
            <v/>
          </cell>
          <cell r="H5007" t="str">
            <v>FAST</v>
          </cell>
          <cell r="I5007" t="str">
            <v>PRIME</v>
          </cell>
          <cell r="J5007" t="str">
            <v/>
          </cell>
          <cell r="K5007">
            <v>316.314</v>
          </cell>
          <cell r="L5007" t="str">
            <v>ZCB00CGC0220+55560G250069H0A5L09</v>
          </cell>
        </row>
        <row r="5008">
          <cell r="A5008" t="str">
            <v>5L02</v>
          </cell>
          <cell r="B5008" t="str">
            <v>ZCB00CGC0220+61050</v>
          </cell>
          <cell r="C5008">
            <v>45</v>
          </cell>
          <cell r="D5008" t="str">
            <v>5261841H0A</v>
          </cell>
          <cell r="E5008" t="str">
            <v/>
          </cell>
          <cell r="F5008" t="str">
            <v>0</v>
          </cell>
          <cell r="G5008" t="str">
            <v/>
          </cell>
          <cell r="H5008" t="str">
            <v>FAST</v>
          </cell>
          <cell r="I5008" t="str">
            <v>PRIME</v>
          </cell>
          <cell r="J5008" t="str">
            <v/>
          </cell>
          <cell r="K5008">
            <v>868.905</v>
          </cell>
          <cell r="L5008" t="str">
            <v>ZCB00CGC0220+610505261841H0A5L02</v>
          </cell>
        </row>
        <row r="5009">
          <cell r="A5009" t="str">
            <v>5L09</v>
          </cell>
          <cell r="B5009" t="str">
            <v>ZCB00CGC0220+61050</v>
          </cell>
          <cell r="C5009">
            <v>22</v>
          </cell>
          <cell r="D5009" t="str">
            <v>G250066H0A</v>
          </cell>
          <cell r="E5009" t="str">
            <v/>
          </cell>
          <cell r="F5009" t="str">
            <v>0</v>
          </cell>
          <cell r="G5009" t="str">
            <v/>
          </cell>
          <cell r="H5009" t="str">
            <v>FAST</v>
          </cell>
          <cell r="I5009" t="str">
            <v>PRIME</v>
          </cell>
          <cell r="J5009" t="str">
            <v/>
          </cell>
          <cell r="K5009">
            <v>424.798</v>
          </cell>
          <cell r="L5009" t="str">
            <v>ZCB00CGC0220+61050G250066H0A5L09</v>
          </cell>
        </row>
        <row r="5010">
          <cell r="A5010" t="str">
            <v>5K13</v>
          </cell>
          <cell r="B5010" t="str">
            <v>ZCB00CGC0220+62590</v>
          </cell>
          <cell r="C5010">
            <v>61</v>
          </cell>
          <cell r="D5010" t="str">
            <v>5261841H0A</v>
          </cell>
          <cell r="E5010" t="str">
            <v/>
          </cell>
          <cell r="F5010" t="str">
            <v>0</v>
          </cell>
          <cell r="G5010" t="str">
            <v/>
          </cell>
          <cell r="H5010" t="str">
            <v>FAST</v>
          </cell>
          <cell r="I5010" t="str">
            <v>PRIME</v>
          </cell>
          <cell r="J5010" t="str">
            <v/>
          </cell>
          <cell r="K5010">
            <v>1207.617</v>
          </cell>
          <cell r="L5010" t="str">
            <v>ZCB00CGC0220+625905261841H0A5K13</v>
          </cell>
        </row>
        <row r="5011">
          <cell r="A5011" t="str">
            <v>5L04</v>
          </cell>
          <cell r="B5011" t="str">
            <v>ZCB00CGC0220+62590</v>
          </cell>
          <cell r="C5011">
            <v>2</v>
          </cell>
          <cell r="D5011" t="str">
            <v>5261841H0A</v>
          </cell>
          <cell r="E5011" t="str">
            <v/>
          </cell>
          <cell r="F5011" t="str">
            <v>0</v>
          </cell>
          <cell r="G5011" t="str">
            <v/>
          </cell>
          <cell r="H5011" t="str">
            <v>FAST</v>
          </cell>
          <cell r="I5011" t="str">
            <v>PRIME</v>
          </cell>
          <cell r="J5011" t="str">
            <v/>
          </cell>
          <cell r="K5011">
            <v>39.594</v>
          </cell>
          <cell r="L5011" t="str">
            <v>ZCB00CGC0220+625905261841H0A5L04</v>
          </cell>
        </row>
        <row r="5012">
          <cell r="A5012" t="str">
            <v>5E08</v>
          </cell>
          <cell r="B5012" t="str">
            <v>ZCB10BOK0340+01970</v>
          </cell>
          <cell r="C5012">
            <v>472</v>
          </cell>
          <cell r="D5012" t="str">
            <v>5263282HCC</v>
          </cell>
          <cell r="E5012" t="str">
            <v/>
          </cell>
          <cell r="F5012" t="str">
            <v>0</v>
          </cell>
          <cell r="G5012" t="str">
            <v>65/IX/2026 CACAT ROL CARBON</v>
          </cell>
          <cell r="H5012" t="str">
            <v>FAST</v>
          </cell>
          <cell r="I5012" t="str">
            <v>NON PRIME</v>
          </cell>
          <cell r="J5012" t="str">
            <v/>
          </cell>
          <cell r="K5012">
            <v>352.584</v>
          </cell>
          <cell r="L5012" t="str">
            <v>ZCB10BOK0340+019705263282HCC5E08</v>
          </cell>
        </row>
        <row r="5013">
          <cell r="A5013" t="str">
            <v>5M10</v>
          </cell>
          <cell r="B5013" t="str">
            <v>ZCB10BOK0340+01970</v>
          </cell>
          <cell r="C5013">
            <v>66</v>
          </cell>
          <cell r="D5013" t="str">
            <v>5261788HJC</v>
          </cell>
          <cell r="E5013" t="str">
            <v/>
          </cell>
          <cell r="F5013" t="str">
            <v>0</v>
          </cell>
          <cell r="G5013" t="str">
            <v>307/NCR-SKF/VII/2026/KARAT DALAM +L</v>
          </cell>
          <cell r="H5013" t="str">
            <v>FAST</v>
          </cell>
          <cell r="I5013" t="str">
            <v>NON PRIME</v>
          </cell>
          <cell r="J5013" t="str">
            <v/>
          </cell>
          <cell r="K5013">
            <v>49.302</v>
          </cell>
          <cell r="L5013" t="str">
            <v>ZCB10BOK0340+019705261788HJC5M10</v>
          </cell>
        </row>
        <row r="5014">
          <cell r="A5014" t="str">
            <v>5E07</v>
          </cell>
          <cell r="B5014" t="str">
            <v>ZCB10BOK0340+01970</v>
          </cell>
          <cell r="C5014">
            <v>21</v>
          </cell>
          <cell r="D5014" t="str">
            <v>5261788HCA</v>
          </cell>
          <cell r="E5014" t="str">
            <v/>
          </cell>
          <cell r="F5014" t="str">
            <v>0</v>
          </cell>
          <cell r="G5014" t="str">
            <v/>
          </cell>
          <cell r="H5014" t="str">
            <v>FAST</v>
          </cell>
          <cell r="I5014" t="str">
            <v>PRIME</v>
          </cell>
          <cell r="J5014" t="str">
            <v/>
          </cell>
          <cell r="K5014">
            <v>15.687</v>
          </cell>
          <cell r="L5014" t="str">
            <v>ZCB10BOK0340+019705261788HCA5E07</v>
          </cell>
        </row>
        <row r="5015">
          <cell r="A5015" t="str">
            <v>5M08</v>
          </cell>
          <cell r="B5015" t="str">
            <v>ZCB10BOK0340+01970</v>
          </cell>
          <cell r="C5015">
            <v>397</v>
          </cell>
          <cell r="D5015" t="str">
            <v>5263298HGA</v>
          </cell>
          <cell r="E5015" t="str">
            <v/>
          </cell>
          <cell r="F5015" t="str">
            <v>0</v>
          </cell>
          <cell r="G5015" t="str">
            <v/>
          </cell>
          <cell r="H5015" t="str">
            <v>FAST</v>
          </cell>
          <cell r="I5015" t="str">
            <v>PRIME</v>
          </cell>
          <cell r="J5015" t="str">
            <v/>
          </cell>
          <cell r="K5015">
            <v>296.559</v>
          </cell>
          <cell r="L5015" t="str">
            <v>ZCB10BOK0340+019705263298HGA5M08</v>
          </cell>
        </row>
        <row r="5016">
          <cell r="A5016" t="str">
            <v>5M12</v>
          </cell>
          <cell r="B5016" t="str">
            <v>ZCB10BOK0340+01970</v>
          </cell>
          <cell r="C5016">
            <v>75</v>
          </cell>
          <cell r="D5016" t="str">
            <v>5261875HGA</v>
          </cell>
          <cell r="E5016" t="str">
            <v/>
          </cell>
          <cell r="F5016" t="str">
            <v>0</v>
          </cell>
          <cell r="G5016" t="str">
            <v/>
          </cell>
          <cell r="H5016" t="str">
            <v>FAST</v>
          </cell>
          <cell r="I5016" t="str">
            <v>PRIME</v>
          </cell>
          <cell r="J5016" t="str">
            <v/>
          </cell>
          <cell r="K5016">
            <v>56.025</v>
          </cell>
          <cell r="L5016" t="str">
            <v>ZCB10BOK0340+019705261875HGA5M12</v>
          </cell>
        </row>
        <row r="5017">
          <cell r="A5017" t="str">
            <v>5M15</v>
          </cell>
          <cell r="B5017" t="str">
            <v>ZCB10BOK0340+01970</v>
          </cell>
          <cell r="C5017">
            <v>69</v>
          </cell>
          <cell r="D5017" t="str">
            <v>5262193HGA</v>
          </cell>
          <cell r="E5017" t="str">
            <v/>
          </cell>
          <cell r="F5017" t="str">
            <v>0</v>
          </cell>
          <cell r="G5017" t="str">
            <v/>
          </cell>
          <cell r="H5017" t="str">
            <v>FAST</v>
          </cell>
          <cell r="I5017" t="str">
            <v>PRIME</v>
          </cell>
          <cell r="J5017" t="str">
            <v/>
          </cell>
          <cell r="K5017">
            <v>51.543</v>
          </cell>
          <cell r="L5017" t="str">
            <v>ZCB10BOK0340+019705262193HGA5M15</v>
          </cell>
        </row>
        <row r="5018">
          <cell r="A5018" t="str">
            <v>5E08</v>
          </cell>
          <cell r="B5018" t="str">
            <v>ZCB10BOK0340+01990</v>
          </cell>
          <cell r="C5018">
            <v>286</v>
          </cell>
          <cell r="D5018" t="str">
            <v>5261779HCC</v>
          </cell>
          <cell r="E5018" t="str">
            <v/>
          </cell>
          <cell r="F5018" t="str">
            <v>0</v>
          </cell>
          <cell r="G5018" t="str">
            <v>146/VI/2026 KARAT DALAM</v>
          </cell>
          <cell r="H5018" t="str">
            <v>FAST</v>
          </cell>
          <cell r="I5018" t="str">
            <v>NON PRIME</v>
          </cell>
          <cell r="J5018" t="str">
            <v/>
          </cell>
          <cell r="K5018">
            <v>215.644</v>
          </cell>
          <cell r="L5018" t="str">
            <v>ZCB10BOK0340+019905261779HCC5E08</v>
          </cell>
        </row>
        <row r="5019">
          <cell r="A5019" t="str">
            <v>5M01</v>
          </cell>
          <cell r="B5019" t="str">
            <v>ZCB10BOK0340+01990</v>
          </cell>
          <cell r="C5019">
            <v>25</v>
          </cell>
          <cell r="D5019" t="str">
            <v>5250011HGE</v>
          </cell>
          <cell r="E5019" t="str">
            <v/>
          </cell>
          <cell r="F5019" t="str">
            <v>0</v>
          </cell>
          <cell r="G5019" t="str">
            <v>82/NCR-SKF/VII/2026 KARAT,DENT,CACA</v>
          </cell>
          <cell r="H5019" t="str">
            <v>FAST</v>
          </cell>
          <cell r="I5019" t="str">
            <v>NON PRIME</v>
          </cell>
          <cell r="J5019" t="str">
            <v/>
          </cell>
          <cell r="K5019">
            <v>18.85</v>
          </cell>
          <cell r="L5019" t="str">
            <v>ZCB10BOK0340+019905250011HGE5M01</v>
          </cell>
        </row>
        <row r="5020">
          <cell r="A5020" t="str">
            <v>5M01</v>
          </cell>
          <cell r="B5020" t="str">
            <v>ZCB10BOK0340+01990</v>
          </cell>
          <cell r="C5020">
            <v>347</v>
          </cell>
          <cell r="D5020" t="str">
            <v>5251421HGE</v>
          </cell>
          <cell r="E5020" t="str">
            <v/>
          </cell>
          <cell r="F5020" t="str">
            <v>0</v>
          </cell>
          <cell r="G5020" t="str">
            <v>82/NCR-SKF/VII/2026 KARAT,DENT,CACA</v>
          </cell>
          <cell r="H5020" t="str">
            <v>FAST</v>
          </cell>
          <cell r="I5020" t="str">
            <v>NON PRIME</v>
          </cell>
          <cell r="J5020" t="str">
            <v/>
          </cell>
          <cell r="K5020">
            <v>261.638</v>
          </cell>
          <cell r="L5020" t="str">
            <v>ZCB10BOK0340+019905251421HGE5M01</v>
          </cell>
        </row>
        <row r="5021">
          <cell r="A5021" t="str">
            <v>5M01</v>
          </cell>
          <cell r="B5021" t="str">
            <v>ZCB10BOK0340+01990</v>
          </cell>
          <cell r="C5021">
            <v>273</v>
          </cell>
          <cell r="D5021" t="str">
            <v>5252517HGE</v>
          </cell>
          <cell r="E5021" t="str">
            <v/>
          </cell>
          <cell r="F5021" t="str">
            <v>0</v>
          </cell>
          <cell r="G5021" t="str">
            <v>83/NCR-SKF/VII/2026 KARAT,DENT,CACA</v>
          </cell>
          <cell r="H5021" t="str">
            <v>FAST</v>
          </cell>
          <cell r="I5021" t="str">
            <v>NON PRIME</v>
          </cell>
          <cell r="J5021" t="str">
            <v/>
          </cell>
          <cell r="K5021">
            <v>205.842</v>
          </cell>
          <cell r="L5021" t="str">
            <v>ZCB10BOK0340+019905252517HGE5M01</v>
          </cell>
        </row>
        <row r="5022">
          <cell r="A5022" t="str">
            <v>5M01</v>
          </cell>
          <cell r="B5022" t="str">
            <v>ZCB10BOK0340+01990</v>
          </cell>
          <cell r="C5022">
            <v>48</v>
          </cell>
          <cell r="D5022" t="str">
            <v>5260183HGE</v>
          </cell>
          <cell r="E5022" t="str">
            <v/>
          </cell>
          <cell r="F5022" t="str">
            <v>0</v>
          </cell>
          <cell r="G5022" t="str">
            <v>82/NCR-SKF/VII/2026 KARAT,DENT,CACA</v>
          </cell>
          <cell r="H5022" t="str">
            <v>FAST</v>
          </cell>
          <cell r="I5022" t="str">
            <v>NON PRIME</v>
          </cell>
          <cell r="J5022" t="str">
            <v/>
          </cell>
          <cell r="K5022">
            <v>36.192</v>
          </cell>
          <cell r="L5022" t="str">
            <v>ZCB10BOK0340+019905260183HGE5M01</v>
          </cell>
        </row>
        <row r="5023">
          <cell r="A5023" t="str">
            <v>5M01</v>
          </cell>
          <cell r="B5023" t="str">
            <v>ZCB10BOK0340+01990</v>
          </cell>
          <cell r="C5023">
            <v>6</v>
          </cell>
          <cell r="D5023" t="str">
            <v>5260913HGE</v>
          </cell>
          <cell r="E5023" t="str">
            <v/>
          </cell>
          <cell r="F5023" t="str">
            <v>0</v>
          </cell>
          <cell r="G5023" t="str">
            <v>82/NCR-SKF/VII/2026 KARAT,DENT,CACA</v>
          </cell>
          <cell r="H5023" t="str">
            <v>FAST</v>
          </cell>
          <cell r="I5023" t="str">
            <v>NON PRIME</v>
          </cell>
          <cell r="J5023" t="str">
            <v/>
          </cell>
          <cell r="K5023">
            <v>4.524</v>
          </cell>
          <cell r="L5023" t="str">
            <v>ZCB10BOK0340+019905260913HGE5M01</v>
          </cell>
        </row>
        <row r="5024">
          <cell r="A5024" t="str">
            <v>5M01</v>
          </cell>
          <cell r="B5024" t="str">
            <v>ZCB10BOK0340+01990</v>
          </cell>
          <cell r="C5024">
            <v>7</v>
          </cell>
          <cell r="D5024" t="str">
            <v>5260918HGE</v>
          </cell>
          <cell r="E5024" t="str">
            <v/>
          </cell>
          <cell r="F5024" t="str">
            <v>0</v>
          </cell>
          <cell r="G5024" t="str">
            <v>82/NCR-SKF/VII/2026 KARAT,DENT,CACA</v>
          </cell>
          <cell r="H5024" t="str">
            <v>FAST</v>
          </cell>
          <cell r="I5024" t="str">
            <v>NON PRIME</v>
          </cell>
          <cell r="J5024" t="str">
            <v/>
          </cell>
          <cell r="K5024">
            <v>5.278</v>
          </cell>
          <cell r="L5024" t="str">
            <v>ZCB10BOK0340+019905260918HGE5M01</v>
          </cell>
        </row>
        <row r="5025">
          <cell r="A5025" t="str">
            <v>5M01</v>
          </cell>
          <cell r="B5025" t="str">
            <v>ZCB10BOK0340+01990</v>
          </cell>
          <cell r="C5025">
            <v>24</v>
          </cell>
          <cell r="D5025" t="str">
            <v>5260922HGE</v>
          </cell>
          <cell r="E5025" t="str">
            <v/>
          </cell>
          <cell r="F5025" t="str">
            <v>0</v>
          </cell>
          <cell r="G5025" t="str">
            <v>82/NCR-SKF/VII/2026 KARAT,DENT,CACA</v>
          </cell>
          <cell r="H5025" t="str">
            <v>FAST</v>
          </cell>
          <cell r="I5025" t="str">
            <v>NON PRIME</v>
          </cell>
          <cell r="J5025" t="str">
            <v/>
          </cell>
          <cell r="K5025">
            <v>18.096</v>
          </cell>
          <cell r="L5025" t="str">
            <v>ZCB10BOK0340+019905260922HGE5M01</v>
          </cell>
        </row>
        <row r="5026">
          <cell r="A5026" t="str">
            <v>5M01</v>
          </cell>
          <cell r="B5026" t="str">
            <v>ZCB10BOK0340+01990</v>
          </cell>
          <cell r="C5026">
            <v>82</v>
          </cell>
          <cell r="D5026" t="str">
            <v>5260924HGE</v>
          </cell>
          <cell r="E5026" t="str">
            <v/>
          </cell>
          <cell r="F5026" t="str">
            <v>0</v>
          </cell>
          <cell r="G5026" t="str">
            <v>82/NCR-SKF/VII/2026 KARAT,DENT,CACA</v>
          </cell>
          <cell r="H5026" t="str">
            <v>FAST</v>
          </cell>
          <cell r="I5026" t="str">
            <v>NON PRIME</v>
          </cell>
          <cell r="J5026" t="str">
            <v/>
          </cell>
          <cell r="K5026">
            <v>61.828</v>
          </cell>
          <cell r="L5026" t="str">
            <v>ZCB10BOK0340+019905260924HGE5M01</v>
          </cell>
        </row>
        <row r="5027">
          <cell r="A5027" t="str">
            <v>5M01</v>
          </cell>
          <cell r="B5027" t="str">
            <v>ZCB10BOK0340+01990</v>
          </cell>
          <cell r="C5027">
            <v>32</v>
          </cell>
          <cell r="D5027" t="str">
            <v>5260928HGE</v>
          </cell>
          <cell r="E5027" t="str">
            <v/>
          </cell>
          <cell r="F5027" t="str">
            <v>0</v>
          </cell>
          <cell r="G5027" t="str">
            <v>82/NCR-SKF/VII/2026 KARAT,DENT,CACA</v>
          </cell>
          <cell r="H5027" t="str">
            <v>FAST</v>
          </cell>
          <cell r="I5027" t="str">
            <v>NON PRIME</v>
          </cell>
          <cell r="J5027" t="str">
            <v/>
          </cell>
          <cell r="K5027">
            <v>24.128</v>
          </cell>
          <cell r="L5027" t="str">
            <v>ZCB10BOK0340+019905260928HGE5M01</v>
          </cell>
        </row>
        <row r="5028">
          <cell r="A5028" t="str">
            <v>5M01</v>
          </cell>
          <cell r="B5028" t="str">
            <v>ZCB10BOK0340+01990</v>
          </cell>
          <cell r="C5028">
            <v>11</v>
          </cell>
          <cell r="D5028" t="str">
            <v>5261779HGE</v>
          </cell>
          <cell r="E5028" t="str">
            <v/>
          </cell>
          <cell r="F5028" t="str">
            <v>0</v>
          </cell>
          <cell r="G5028" t="str">
            <v>82/NCR-SKF/VII/2026 KARAT,DENT,CACA</v>
          </cell>
          <cell r="H5028" t="str">
            <v>FAST</v>
          </cell>
          <cell r="I5028" t="str">
            <v>NON PRIME</v>
          </cell>
          <cell r="J5028" t="str">
            <v/>
          </cell>
          <cell r="K5028">
            <v>8.294</v>
          </cell>
          <cell r="L5028" t="str">
            <v>ZCB10BOK0340+019905261779HGE5M01</v>
          </cell>
        </row>
        <row r="5029">
          <cell r="A5029" t="str">
            <v>5M01</v>
          </cell>
          <cell r="B5029" t="str">
            <v>ZCB10BOK0340+01990</v>
          </cell>
          <cell r="C5029">
            <v>30</v>
          </cell>
          <cell r="D5029" t="str">
            <v>5261789HGE</v>
          </cell>
          <cell r="E5029" t="str">
            <v/>
          </cell>
          <cell r="F5029" t="str">
            <v>0</v>
          </cell>
          <cell r="G5029" t="str">
            <v>82/NCR-SKF/VII/2026 KARAT,DENT,CACA</v>
          </cell>
          <cell r="H5029" t="str">
            <v>FAST</v>
          </cell>
          <cell r="I5029" t="str">
            <v>NON PRIME</v>
          </cell>
          <cell r="J5029" t="str">
            <v/>
          </cell>
          <cell r="K5029">
            <v>22.62</v>
          </cell>
          <cell r="L5029" t="str">
            <v>ZCB10BOK0340+019905261789HGE5M01</v>
          </cell>
        </row>
        <row r="5030">
          <cell r="A5030" t="str">
            <v>5M01</v>
          </cell>
          <cell r="B5030" t="str">
            <v>ZCB10BOK0340+01990</v>
          </cell>
          <cell r="C5030">
            <v>10</v>
          </cell>
          <cell r="D5030" t="str">
            <v>7251631HGE</v>
          </cell>
          <cell r="E5030" t="str">
            <v/>
          </cell>
          <cell r="F5030" t="str">
            <v>0</v>
          </cell>
          <cell r="G5030" t="str">
            <v>82/NCR-SKF/VII/2026 KARAT,DENT,CACA</v>
          </cell>
          <cell r="H5030" t="str">
            <v>FAST</v>
          </cell>
          <cell r="I5030" t="str">
            <v>NON PRIME</v>
          </cell>
          <cell r="J5030" t="str">
            <v/>
          </cell>
          <cell r="K5030">
            <v>7.54</v>
          </cell>
          <cell r="L5030" t="str">
            <v>ZCB10BOK0340+019907251631HGE5M01</v>
          </cell>
        </row>
        <row r="5031">
          <cell r="A5031" t="str">
            <v>5M11</v>
          </cell>
          <cell r="B5031" t="str">
            <v>ZCB10BOK0340+01990</v>
          </cell>
          <cell r="C5031">
            <v>76</v>
          </cell>
          <cell r="D5031" t="str">
            <v>5261855HGC</v>
          </cell>
          <cell r="E5031" t="str">
            <v/>
          </cell>
          <cell r="F5031" t="str">
            <v>0</v>
          </cell>
          <cell r="G5031" t="str">
            <v>237/NCR-SKF/VII/2026 SUSPECT PENYOK</v>
          </cell>
          <cell r="H5031" t="str">
            <v>FAST</v>
          </cell>
          <cell r="I5031" t="str">
            <v>NON PRIME</v>
          </cell>
          <cell r="J5031" t="str">
            <v/>
          </cell>
          <cell r="K5031">
            <v>57.304</v>
          </cell>
          <cell r="L5031" t="str">
            <v>ZCB10BOK0340+019905261855HGC5M11</v>
          </cell>
        </row>
        <row r="5032">
          <cell r="A5032" t="str">
            <v>5E07</v>
          </cell>
          <cell r="B5032" t="str">
            <v>ZCB10BOK0340+01990</v>
          </cell>
          <cell r="C5032">
            <v>14</v>
          </cell>
          <cell r="D5032" t="str">
            <v>5263297HCA</v>
          </cell>
          <cell r="E5032" t="str">
            <v/>
          </cell>
          <cell r="F5032" t="str">
            <v>0</v>
          </cell>
          <cell r="G5032" t="str">
            <v/>
          </cell>
          <cell r="H5032" t="str">
            <v>FAST</v>
          </cell>
          <cell r="I5032" t="str">
            <v>PRIME</v>
          </cell>
          <cell r="J5032" t="str">
            <v/>
          </cell>
          <cell r="K5032">
            <v>10.556</v>
          </cell>
          <cell r="L5032" t="str">
            <v>ZCB10BOK0340+019905263297HCA5E07</v>
          </cell>
        </row>
        <row r="5033">
          <cell r="A5033" t="str">
            <v>5E08</v>
          </cell>
          <cell r="B5033" t="str">
            <v>ZCB10BOK0340+01990</v>
          </cell>
          <cell r="C5033">
            <v>463</v>
          </cell>
          <cell r="D5033" t="str">
            <v>5263297HCA</v>
          </cell>
          <cell r="E5033" t="str">
            <v/>
          </cell>
          <cell r="F5033" t="str">
            <v>0</v>
          </cell>
          <cell r="G5033" t="str">
            <v/>
          </cell>
          <cell r="H5033" t="str">
            <v>FAST</v>
          </cell>
          <cell r="I5033" t="str">
            <v>PRIME</v>
          </cell>
          <cell r="J5033" t="str">
            <v/>
          </cell>
          <cell r="K5033">
            <v>349.102</v>
          </cell>
          <cell r="L5033" t="str">
            <v>ZCB10BOK0340+019905263297HCA5E08</v>
          </cell>
        </row>
        <row r="5034">
          <cell r="A5034" t="str">
            <v>5M11</v>
          </cell>
          <cell r="B5034" t="str">
            <v>ZCB10BOK0340+01990</v>
          </cell>
          <cell r="C5034">
            <v>87</v>
          </cell>
          <cell r="D5034" t="str">
            <v>5261789HGA</v>
          </cell>
          <cell r="E5034" t="str">
            <v/>
          </cell>
          <cell r="F5034" t="str">
            <v>0</v>
          </cell>
          <cell r="G5034" t="str">
            <v/>
          </cell>
          <cell r="H5034" t="str">
            <v>FAST</v>
          </cell>
          <cell r="I5034" t="str">
            <v>PRIME</v>
          </cell>
          <cell r="J5034" t="str">
            <v/>
          </cell>
          <cell r="K5034">
            <v>65.598</v>
          </cell>
          <cell r="L5034" t="str">
            <v>ZCB10BOK0340+019905261789HGA5M11</v>
          </cell>
        </row>
        <row r="5035">
          <cell r="A5035" t="str">
            <v>5M11</v>
          </cell>
          <cell r="B5035" t="str">
            <v>ZCB10BOK0340+01990</v>
          </cell>
          <cell r="C5035">
            <v>11</v>
          </cell>
          <cell r="D5035" t="str">
            <v>5261864HGA</v>
          </cell>
          <cell r="E5035" t="str">
            <v/>
          </cell>
          <cell r="F5035" t="str">
            <v>0</v>
          </cell>
          <cell r="G5035" t="str">
            <v/>
          </cell>
          <cell r="H5035" t="str">
            <v>FAST</v>
          </cell>
          <cell r="I5035" t="str">
            <v>PRIME</v>
          </cell>
          <cell r="J5035" t="str">
            <v/>
          </cell>
          <cell r="K5035">
            <v>8.294</v>
          </cell>
          <cell r="L5035" t="str">
            <v>ZCB10BOK0340+019905261864HGA5M11</v>
          </cell>
        </row>
        <row r="5036">
          <cell r="A5036" t="str">
            <v>5M11</v>
          </cell>
          <cell r="B5036" t="str">
            <v>ZCB10BOK0340+01990</v>
          </cell>
          <cell r="C5036">
            <v>325</v>
          </cell>
          <cell r="D5036" t="str">
            <v>5263297HGA</v>
          </cell>
          <cell r="E5036" t="str">
            <v/>
          </cell>
          <cell r="F5036" t="str">
            <v>0</v>
          </cell>
          <cell r="G5036" t="str">
            <v/>
          </cell>
          <cell r="H5036" t="str">
            <v>FAST</v>
          </cell>
          <cell r="I5036" t="str">
            <v>PRIME</v>
          </cell>
          <cell r="J5036" t="str">
            <v/>
          </cell>
          <cell r="K5036">
            <v>245.05</v>
          </cell>
          <cell r="L5036" t="str">
            <v>ZCB10BOK0340+019905263297HGA5M11</v>
          </cell>
        </row>
        <row r="5037">
          <cell r="A5037" t="str">
            <v>5E08</v>
          </cell>
          <cell r="B5037" t="str">
            <v>ZCB10BOK0340+01990</v>
          </cell>
          <cell r="C5037">
            <v>64</v>
          </cell>
          <cell r="D5037" t="str">
            <v>5263295HCA</v>
          </cell>
          <cell r="E5037" t="str">
            <v/>
          </cell>
          <cell r="F5037" t="str">
            <v>0</v>
          </cell>
          <cell r="G5037" t="str">
            <v/>
          </cell>
          <cell r="H5037" t="str">
            <v>FAST</v>
          </cell>
          <cell r="I5037" t="str">
            <v>PRIME</v>
          </cell>
          <cell r="J5037" t="str">
            <v/>
          </cell>
          <cell r="K5037">
            <v>48.256</v>
          </cell>
          <cell r="L5037" t="str">
            <v>ZCB10BOK0340+019905263295HCA5E08</v>
          </cell>
        </row>
        <row r="5038">
          <cell r="A5038" t="str">
            <v>5M01</v>
          </cell>
          <cell r="B5038" t="str">
            <v>ZCB10BOK0345+01990</v>
          </cell>
          <cell r="C5038">
            <v>188</v>
          </cell>
          <cell r="D5038" t="str">
            <v>5252880HGE</v>
          </cell>
          <cell r="E5038" t="str">
            <v/>
          </cell>
          <cell r="F5038" t="str">
            <v>0</v>
          </cell>
          <cell r="G5038" t="str">
            <v>82/NCR-SKF/VII/2026 KARAT,DENT,CACA</v>
          </cell>
          <cell r="H5038" t="str">
            <v>FAST</v>
          </cell>
          <cell r="I5038" t="str">
            <v>NON PRIME</v>
          </cell>
          <cell r="J5038" t="str">
            <v/>
          </cell>
          <cell r="K5038">
            <v>143.632</v>
          </cell>
          <cell r="L5038" t="str">
            <v>ZCB10BOK0345+019905252880HGE5M01</v>
          </cell>
        </row>
        <row r="5039">
          <cell r="A5039" t="str">
            <v>5E07</v>
          </cell>
          <cell r="B5039" t="str">
            <v>ZCB10BOK0350+01970</v>
          </cell>
          <cell r="C5039">
            <v>23</v>
          </cell>
          <cell r="D5039" t="str">
            <v>5260762HCA</v>
          </cell>
          <cell r="E5039" t="str">
            <v/>
          </cell>
          <cell r="F5039" t="str">
            <v>0</v>
          </cell>
          <cell r="G5039" t="str">
            <v/>
          </cell>
          <cell r="H5039" t="str">
            <v>FAST</v>
          </cell>
          <cell r="I5039" t="str">
            <v>PRIME</v>
          </cell>
          <cell r="J5039" t="str">
            <v/>
          </cell>
          <cell r="K5039">
            <v>17.641</v>
          </cell>
          <cell r="L5039" t="str">
            <v>ZCB10BOK0350+019705260762HCA5E07</v>
          </cell>
        </row>
        <row r="5040">
          <cell r="A5040" t="str">
            <v>5M01</v>
          </cell>
          <cell r="B5040" t="str">
            <v>ZCB10BOK0350+01990</v>
          </cell>
          <cell r="C5040">
            <v>137</v>
          </cell>
          <cell r="D5040" t="str">
            <v>5212204HGE</v>
          </cell>
          <cell r="E5040" t="str">
            <v/>
          </cell>
          <cell r="F5040" t="str">
            <v>0</v>
          </cell>
          <cell r="G5040" t="str">
            <v>82/NCR-SKF/VII/2026 KARAT,DENT,CACA</v>
          </cell>
          <cell r="H5040" t="str">
            <v>FAST</v>
          </cell>
          <cell r="I5040" t="str">
            <v>NON PRIME</v>
          </cell>
          <cell r="J5040" t="str">
            <v/>
          </cell>
          <cell r="K5040">
            <v>106.175</v>
          </cell>
          <cell r="L5040" t="str">
            <v>ZCB10BOK0350+019905212204HGE5M01</v>
          </cell>
        </row>
        <row r="5041">
          <cell r="A5041" t="str">
            <v>5M01</v>
          </cell>
          <cell r="B5041" t="str">
            <v>ZCB10BOK0350+01990</v>
          </cell>
          <cell r="C5041">
            <v>54</v>
          </cell>
          <cell r="D5041" t="str">
            <v>5260017HGE</v>
          </cell>
          <cell r="E5041" t="str">
            <v/>
          </cell>
          <cell r="F5041" t="str">
            <v>0</v>
          </cell>
          <cell r="G5041" t="str">
            <v>82/NCR-SKF/VII/2026 KARAT,DENT,CACA</v>
          </cell>
          <cell r="H5041" t="str">
            <v>FAST</v>
          </cell>
          <cell r="I5041" t="str">
            <v>NON PRIME</v>
          </cell>
          <cell r="J5041" t="str">
            <v/>
          </cell>
          <cell r="K5041">
            <v>41.85</v>
          </cell>
          <cell r="L5041" t="str">
            <v>ZCB10BOK0350+019905260017HGE5M01</v>
          </cell>
        </row>
        <row r="5042">
          <cell r="A5042" t="str">
            <v>5M09</v>
          </cell>
          <cell r="B5042" t="str">
            <v>ZCB10CGC0220+07500</v>
          </cell>
          <cell r="C5042">
            <v>270</v>
          </cell>
          <cell r="D5042" t="str">
            <v>5261841HFA</v>
          </cell>
          <cell r="E5042" t="str">
            <v/>
          </cell>
          <cell r="F5042" t="str">
            <v>0</v>
          </cell>
          <cell r="G5042" t="str">
            <v/>
          </cell>
          <cell r="H5042" t="str">
            <v>FAST</v>
          </cell>
          <cell r="I5042" t="str">
            <v>PRIME</v>
          </cell>
          <cell r="J5042" t="str">
            <v/>
          </cell>
          <cell r="K5042">
            <v>640.44</v>
          </cell>
          <cell r="L5042" t="str">
            <v>ZCB10CGC0220+075005261841HFA5M09</v>
          </cell>
        </row>
        <row r="5043">
          <cell r="A5043" t="str">
            <v>5M02</v>
          </cell>
          <cell r="B5043" t="str">
            <v>ZCB10CGC0220+07500</v>
          </cell>
          <cell r="C5043">
            <v>2</v>
          </cell>
          <cell r="D5043" t="str">
            <v>5251688HFA</v>
          </cell>
          <cell r="E5043" t="str">
            <v>2010287852</v>
          </cell>
          <cell r="F5043" t="str">
            <v>8</v>
          </cell>
          <cell r="G5043" t="str">
            <v/>
          </cell>
          <cell r="H5043" t="str">
            <v>FAST</v>
          </cell>
          <cell r="I5043" t="str">
            <v>PRIME</v>
          </cell>
          <cell r="J5043" t="str">
            <v/>
          </cell>
          <cell r="K5043">
            <v>4.744</v>
          </cell>
          <cell r="L5043" t="str">
            <v>ZCB10CGC0220+075005251688HFA5M02</v>
          </cell>
        </row>
        <row r="5044">
          <cell r="A5044" t="str">
            <v>5M12</v>
          </cell>
          <cell r="B5044" t="str">
            <v>ZCB10CGC0220+08800</v>
          </cell>
          <cell r="C5044">
            <v>74</v>
          </cell>
          <cell r="D5044" t="str">
            <v>5260007HFC</v>
          </cell>
          <cell r="E5044" t="str">
            <v/>
          </cell>
          <cell r="F5044" t="str">
            <v>0</v>
          </cell>
          <cell r="G5044" t="str">
            <v>105/NCR.SKF/II/2026 DENT SAMPING WE</v>
          </cell>
          <cell r="H5044" t="str">
            <v>FAST</v>
          </cell>
          <cell r="I5044" t="str">
            <v>NON PRIME</v>
          </cell>
          <cell r="J5044" t="str">
            <v/>
          </cell>
          <cell r="K5044">
            <v>205.942</v>
          </cell>
          <cell r="L5044" t="str">
            <v>ZCB10CGC0220+088005260007HFC5M12</v>
          </cell>
        </row>
        <row r="5045">
          <cell r="A5045" t="str">
            <v>5M12</v>
          </cell>
          <cell r="B5045" t="str">
            <v>ZCB10CGC0220+08800</v>
          </cell>
          <cell r="C5045">
            <v>27</v>
          </cell>
          <cell r="D5045" t="str">
            <v>5251689HFA</v>
          </cell>
          <cell r="E5045" t="str">
            <v/>
          </cell>
          <cell r="F5045" t="str">
            <v>0</v>
          </cell>
          <cell r="G5045" t="str">
            <v/>
          </cell>
          <cell r="H5045" t="str">
            <v>FAST</v>
          </cell>
          <cell r="I5045" t="str">
            <v>PRIME</v>
          </cell>
          <cell r="J5045" t="str">
            <v/>
          </cell>
          <cell r="K5045">
            <v>75.141</v>
          </cell>
          <cell r="L5045" t="str">
            <v>ZCB10CGC0220+088005251689HFA5M12</v>
          </cell>
        </row>
        <row r="5046">
          <cell r="A5046" t="str">
            <v>5M12</v>
          </cell>
          <cell r="B5046" t="str">
            <v>ZCB10CGC0220+10940</v>
          </cell>
          <cell r="C5046">
            <v>19</v>
          </cell>
          <cell r="D5046" t="str">
            <v>5261785HEA</v>
          </cell>
          <cell r="E5046" t="str">
            <v/>
          </cell>
          <cell r="F5046" t="str">
            <v>0</v>
          </cell>
          <cell r="G5046" t="str">
            <v/>
          </cell>
          <cell r="H5046" t="str">
            <v>FAST</v>
          </cell>
          <cell r="I5046" t="str">
            <v>PRIME</v>
          </cell>
          <cell r="J5046" t="str">
            <v/>
          </cell>
          <cell r="K5046">
            <v>65.74</v>
          </cell>
          <cell r="L5046" t="str">
            <v>ZCB10CGC0220+109405261785HEA5M12</v>
          </cell>
        </row>
        <row r="5047">
          <cell r="A5047" t="str">
            <v>5M06</v>
          </cell>
          <cell r="B5047" t="str">
            <v>ZCB10CGC0220+10940</v>
          </cell>
          <cell r="C5047">
            <v>305</v>
          </cell>
          <cell r="D5047" t="str">
            <v>5261841HFA</v>
          </cell>
          <cell r="E5047" t="str">
            <v/>
          </cell>
          <cell r="F5047" t="str">
            <v>0</v>
          </cell>
          <cell r="G5047" t="str">
            <v/>
          </cell>
          <cell r="H5047" t="str">
            <v>FAST</v>
          </cell>
          <cell r="I5047" t="str">
            <v>PRIME</v>
          </cell>
          <cell r="J5047" t="str">
            <v/>
          </cell>
          <cell r="K5047">
            <v>1055.3</v>
          </cell>
          <cell r="L5047" t="str">
            <v>ZCB10CGC0220+109405261841HFA5M06</v>
          </cell>
        </row>
        <row r="5048">
          <cell r="A5048" t="str">
            <v>5M12</v>
          </cell>
          <cell r="B5048" t="str">
            <v>ZCB10CGC0220+11300</v>
          </cell>
          <cell r="C5048">
            <v>15</v>
          </cell>
          <cell r="D5048" t="str">
            <v>5260005HFC</v>
          </cell>
          <cell r="E5048" t="str">
            <v/>
          </cell>
          <cell r="F5048" t="str">
            <v>0</v>
          </cell>
          <cell r="G5048" t="str">
            <v>27/NCR.SKF/II/2026 VISUAL DENT MATE</v>
          </cell>
          <cell r="H5048" t="str">
            <v>FAST</v>
          </cell>
          <cell r="I5048" t="str">
            <v>NON PRIME</v>
          </cell>
          <cell r="J5048" t="str">
            <v/>
          </cell>
          <cell r="K5048">
            <v>53.61</v>
          </cell>
          <cell r="L5048" t="str">
            <v>ZCB10CGC0220+113005260005HFC5M12</v>
          </cell>
        </row>
        <row r="5049">
          <cell r="A5049" t="str">
            <v>5M07</v>
          </cell>
          <cell r="B5049" t="str">
            <v>ZCB10CGC0220+11300</v>
          </cell>
          <cell r="C5049">
            <v>303</v>
          </cell>
          <cell r="D5049" t="str">
            <v>5261778HFA</v>
          </cell>
          <cell r="E5049" t="str">
            <v/>
          </cell>
          <cell r="F5049" t="str">
            <v>0</v>
          </cell>
          <cell r="G5049" t="str">
            <v/>
          </cell>
          <cell r="H5049" t="str">
            <v>FAST</v>
          </cell>
          <cell r="I5049" t="str">
            <v>PRIME</v>
          </cell>
          <cell r="J5049" t="str">
            <v/>
          </cell>
          <cell r="K5049">
            <v>1082.922</v>
          </cell>
          <cell r="L5049" t="str">
            <v>ZCB10CGC0220+113005261778HFA5M07</v>
          </cell>
        </row>
        <row r="5050">
          <cell r="A5050" t="str">
            <v>5M09</v>
          </cell>
          <cell r="B5050" t="str">
            <v>ZCB10CGC0220+11300</v>
          </cell>
          <cell r="C5050">
            <v>31</v>
          </cell>
          <cell r="D5050" t="str">
            <v>5261841HFA</v>
          </cell>
          <cell r="E5050" t="str">
            <v/>
          </cell>
          <cell r="F5050" t="str">
            <v>0</v>
          </cell>
          <cell r="G5050" t="str">
            <v/>
          </cell>
          <cell r="H5050" t="str">
            <v>FAST</v>
          </cell>
          <cell r="I5050" t="str">
            <v>PRIME</v>
          </cell>
          <cell r="J5050" t="str">
            <v/>
          </cell>
          <cell r="K5050">
            <v>110.794</v>
          </cell>
          <cell r="L5050" t="str">
            <v>ZCB10CGC0220+113005261841HFA5M09</v>
          </cell>
        </row>
        <row r="5051">
          <cell r="A5051" t="str">
            <v>5N12</v>
          </cell>
          <cell r="B5051" t="str">
            <v>ZCB12BOK0340+01970</v>
          </cell>
          <cell r="C5051">
            <v>317</v>
          </cell>
          <cell r="D5051" t="str">
            <v>5261793HCE</v>
          </cell>
          <cell r="E5051" t="str">
            <v>2070005662</v>
          </cell>
          <cell r="F5051" t="str">
            <v>1</v>
          </cell>
          <cell r="G5051" t="str">
            <v/>
          </cell>
          <cell r="H5051" t="str">
            <v>FAST</v>
          </cell>
          <cell r="I5051" t="str">
            <v>NON PRIME</v>
          </cell>
          <cell r="J5051" t="str">
            <v/>
          </cell>
          <cell r="K5051">
            <v>236.799</v>
          </cell>
          <cell r="L5051" t="str">
            <v>ZCB12BOK0340+019705261793HCE5N12</v>
          </cell>
        </row>
        <row r="5052">
          <cell r="A5052" t="str">
            <v>5M03</v>
          </cell>
          <cell r="B5052" t="str">
            <v>ZCB12BOK0340+01970</v>
          </cell>
          <cell r="C5052">
            <v>1000</v>
          </cell>
          <cell r="D5052" t="str">
            <v>5263298HGA</v>
          </cell>
          <cell r="E5052" t="str">
            <v>2010310287</v>
          </cell>
          <cell r="F5052" t="str">
            <v>1</v>
          </cell>
          <cell r="G5052" t="str">
            <v/>
          </cell>
          <cell r="H5052" t="str">
            <v>FAST</v>
          </cell>
          <cell r="I5052" t="str">
            <v>PRIME</v>
          </cell>
          <cell r="J5052" t="str">
            <v/>
          </cell>
          <cell r="K5052">
            <v>747</v>
          </cell>
          <cell r="L5052" t="str">
            <v>ZCB12BOK0340+019705263298HGA5M03</v>
          </cell>
        </row>
        <row r="5053">
          <cell r="A5053" t="str">
            <v>5M01</v>
          </cell>
          <cell r="B5053" t="str">
            <v>ZCB12BOK0340+01990</v>
          </cell>
          <cell r="C5053">
            <v>128</v>
          </cell>
          <cell r="D5053" t="str">
            <v>5260925HCE</v>
          </cell>
          <cell r="E5053" t="str">
            <v>2010298217</v>
          </cell>
          <cell r="F5053" t="str">
            <v>13</v>
          </cell>
          <cell r="G5053" t="str">
            <v>82/NCR-SKF/VII/2026 KARAT,DENT,CACA</v>
          </cell>
          <cell r="H5053" t="str">
            <v>FAST</v>
          </cell>
          <cell r="I5053" t="str">
            <v>NON PRIME</v>
          </cell>
          <cell r="J5053" t="str">
            <v/>
          </cell>
          <cell r="K5053">
            <v>96.512</v>
          </cell>
          <cell r="L5053" t="str">
            <v>ZCB12BOK0340+019905260925HCE5M01</v>
          </cell>
        </row>
        <row r="5054">
          <cell r="A5054" t="str">
            <v>5M01</v>
          </cell>
          <cell r="B5054" t="str">
            <v>ZCB12BOK0340+01990</v>
          </cell>
          <cell r="C5054">
            <v>109</v>
          </cell>
          <cell r="D5054" t="str">
            <v>5260929HCE</v>
          </cell>
          <cell r="E5054" t="str">
            <v>2010298217</v>
          </cell>
          <cell r="F5054" t="str">
            <v>13</v>
          </cell>
          <cell r="G5054" t="str">
            <v>82/NCR-SKF/VII/2026 KARAT,DENT,CACA</v>
          </cell>
          <cell r="H5054" t="str">
            <v>FAST</v>
          </cell>
          <cell r="I5054" t="str">
            <v>NON PRIME</v>
          </cell>
          <cell r="J5054" t="str">
            <v/>
          </cell>
          <cell r="K5054">
            <v>82.186</v>
          </cell>
          <cell r="L5054" t="str">
            <v>ZCB12BOK0340+019905260929HCE5M01</v>
          </cell>
        </row>
        <row r="5055">
          <cell r="A5055" t="str">
            <v>5M01</v>
          </cell>
          <cell r="B5055" t="str">
            <v>ZCB12BOK0340+01990</v>
          </cell>
          <cell r="C5055">
            <v>1</v>
          </cell>
          <cell r="D5055" t="str">
            <v>5260256HGE</v>
          </cell>
          <cell r="E5055" t="str">
            <v>2010293191</v>
          </cell>
          <cell r="F5055" t="str">
            <v>14</v>
          </cell>
          <cell r="G5055" t="str">
            <v>82/NCR-SKF/VII/2026 KARAT,DENT,CACA</v>
          </cell>
          <cell r="H5055" t="str">
            <v>FAST</v>
          </cell>
          <cell r="I5055" t="str">
            <v>NON PRIME</v>
          </cell>
          <cell r="J5055" t="str">
            <v/>
          </cell>
          <cell r="K5055">
            <v>0.754</v>
          </cell>
          <cell r="L5055" t="str">
            <v>ZCB12BOK0340+019905260256HGE5M01</v>
          </cell>
        </row>
        <row r="5056">
          <cell r="A5056" t="str">
            <v>5M01</v>
          </cell>
          <cell r="B5056" t="str">
            <v>ZCB12BOK0340+01990</v>
          </cell>
          <cell r="C5056">
            <v>152</v>
          </cell>
          <cell r="D5056" t="str">
            <v>5260924HCE</v>
          </cell>
          <cell r="E5056" t="str">
            <v>2010294995</v>
          </cell>
          <cell r="F5056" t="str">
            <v>5</v>
          </cell>
          <cell r="G5056" t="str">
            <v>82/NCR-SKF/VII/2026 KARAT,DENT,CACA</v>
          </cell>
          <cell r="H5056" t="str">
            <v>FAST</v>
          </cell>
          <cell r="I5056" t="str">
            <v>NON PRIME</v>
          </cell>
          <cell r="J5056" t="str">
            <v/>
          </cell>
          <cell r="K5056">
            <v>114.608</v>
          </cell>
          <cell r="L5056" t="str">
            <v>ZCB12BOK0340+019905260924HCE5M01</v>
          </cell>
        </row>
        <row r="5057">
          <cell r="A5057" t="str">
            <v>5M11</v>
          </cell>
          <cell r="B5057" t="str">
            <v>ZCB12BOK0340+01990</v>
          </cell>
          <cell r="C5057">
            <v>149</v>
          </cell>
          <cell r="D5057" t="str">
            <v>5261855HCA</v>
          </cell>
          <cell r="E5057" t="str">
            <v>2010301099</v>
          </cell>
          <cell r="F5057" t="str">
            <v>5</v>
          </cell>
          <cell r="G5057" t="str">
            <v/>
          </cell>
          <cell r="H5057" t="str">
            <v>FAST</v>
          </cell>
          <cell r="I5057" t="str">
            <v>PRIME</v>
          </cell>
          <cell r="J5057" t="str">
            <v/>
          </cell>
          <cell r="K5057">
            <v>112.346</v>
          </cell>
          <cell r="L5057" t="str">
            <v>ZCB12BOK0340+019905261855HCA5M11</v>
          </cell>
        </row>
        <row r="5058">
          <cell r="A5058" t="str">
            <v>5M11</v>
          </cell>
          <cell r="B5058" t="str">
            <v>ZCB12BOK0340+01990</v>
          </cell>
          <cell r="C5058">
            <v>141</v>
          </cell>
          <cell r="D5058" t="str">
            <v>5261856HCA</v>
          </cell>
          <cell r="E5058" t="str">
            <v>2010307479</v>
          </cell>
          <cell r="F5058" t="str">
            <v>15</v>
          </cell>
          <cell r="G5058" t="str">
            <v/>
          </cell>
          <cell r="H5058" t="str">
            <v>FAST</v>
          </cell>
          <cell r="I5058" t="str">
            <v>PRIME</v>
          </cell>
          <cell r="J5058" t="str">
            <v/>
          </cell>
          <cell r="K5058">
            <v>106.314</v>
          </cell>
          <cell r="L5058" t="str">
            <v>ZCB12BOK0340+019905261856HCA5M11</v>
          </cell>
        </row>
        <row r="5059">
          <cell r="A5059" t="str">
            <v>5M11</v>
          </cell>
          <cell r="B5059" t="str">
            <v>ZCB12BOK0340+01990</v>
          </cell>
          <cell r="C5059">
            <v>30</v>
          </cell>
          <cell r="D5059" t="str">
            <v>5261789HCA</v>
          </cell>
          <cell r="E5059" t="str">
            <v>2010301099</v>
          </cell>
          <cell r="F5059" t="str">
            <v>5</v>
          </cell>
          <cell r="G5059" t="str">
            <v/>
          </cell>
          <cell r="H5059" t="str">
            <v>FAST</v>
          </cell>
          <cell r="I5059" t="str">
            <v>PRIME</v>
          </cell>
          <cell r="J5059" t="str">
            <v/>
          </cell>
          <cell r="K5059">
            <v>22.62</v>
          </cell>
          <cell r="L5059" t="str">
            <v>ZCB12BOK0340+019905261789HCA5M11</v>
          </cell>
        </row>
        <row r="5060">
          <cell r="A5060" t="str">
            <v>5ED4</v>
          </cell>
          <cell r="B5060" t="str">
            <v>ZCB12BOK0340+01990</v>
          </cell>
          <cell r="C5060">
            <v>1300</v>
          </cell>
          <cell r="D5060" t="str">
            <v>5263297HCA</v>
          </cell>
          <cell r="E5060" t="str">
            <v>2010307479</v>
          </cell>
          <cell r="F5060" t="str">
            <v>15</v>
          </cell>
          <cell r="G5060" t="str">
            <v/>
          </cell>
          <cell r="H5060" t="str">
            <v>FAST</v>
          </cell>
          <cell r="I5060" t="str">
            <v>PRIME</v>
          </cell>
          <cell r="J5060" t="str">
            <v/>
          </cell>
          <cell r="K5060">
            <v>980.2</v>
          </cell>
          <cell r="L5060" t="str">
            <v>ZCB12BOK0340+019905263297HCA5ED4</v>
          </cell>
        </row>
        <row r="5061">
          <cell r="A5061" t="str">
            <v>5N12</v>
          </cell>
          <cell r="B5061" t="str">
            <v>ZCB12BOK0340+01990</v>
          </cell>
          <cell r="C5061">
            <v>1862</v>
          </cell>
          <cell r="D5061" t="str">
            <v>5262181HCE</v>
          </cell>
          <cell r="E5061" t="str">
            <v>2070005655</v>
          </cell>
          <cell r="F5061" t="str">
            <v>1</v>
          </cell>
          <cell r="G5061" t="str">
            <v/>
          </cell>
          <cell r="H5061" t="str">
            <v>FAST</v>
          </cell>
          <cell r="I5061" t="str">
            <v>NON PRIME</v>
          </cell>
          <cell r="J5061" t="str">
            <v/>
          </cell>
          <cell r="K5061">
            <v>1403.948</v>
          </cell>
          <cell r="L5061" t="str">
            <v>ZCB12BOK0340+019905262181HCE5N12</v>
          </cell>
        </row>
        <row r="5062">
          <cell r="A5062" t="str">
            <v>5M09</v>
          </cell>
          <cell r="B5062" t="str">
            <v>ZCB12BOK0340+01990</v>
          </cell>
          <cell r="C5062">
            <v>624</v>
          </cell>
          <cell r="D5062" t="str">
            <v>5263296HGA</v>
          </cell>
          <cell r="E5062" t="str">
            <v>2010307479</v>
          </cell>
          <cell r="F5062" t="str">
            <v>15</v>
          </cell>
          <cell r="G5062" t="str">
            <v/>
          </cell>
          <cell r="H5062" t="str">
            <v>FAST</v>
          </cell>
          <cell r="I5062" t="str">
            <v>PRIME</v>
          </cell>
          <cell r="J5062" t="str">
            <v/>
          </cell>
          <cell r="K5062">
            <v>470.496</v>
          </cell>
          <cell r="L5062" t="str">
            <v>ZCB12BOK0340+019905263296HGA5M09</v>
          </cell>
        </row>
        <row r="5063">
          <cell r="A5063" t="str">
            <v>5M09</v>
          </cell>
          <cell r="B5063" t="str">
            <v>ZCB12BOK0340+01990</v>
          </cell>
          <cell r="C5063">
            <v>26</v>
          </cell>
          <cell r="D5063" t="str">
            <v>5263297HGA</v>
          </cell>
          <cell r="E5063" t="str">
            <v>2010307479</v>
          </cell>
          <cell r="F5063" t="str">
            <v>15</v>
          </cell>
          <cell r="G5063" t="str">
            <v/>
          </cell>
          <cell r="H5063" t="str">
            <v>FAST</v>
          </cell>
          <cell r="I5063" t="str">
            <v>PRIME</v>
          </cell>
          <cell r="J5063" t="str">
            <v/>
          </cell>
          <cell r="K5063">
            <v>19.604</v>
          </cell>
          <cell r="L5063" t="str">
            <v>ZCB12BOK0340+019905263297HGA5M09</v>
          </cell>
        </row>
        <row r="5064">
          <cell r="A5064" t="str">
            <v>5N19</v>
          </cell>
          <cell r="B5064" t="str">
            <v>ZCB12BOK0340+01990</v>
          </cell>
          <cell r="C5064">
            <v>650</v>
          </cell>
          <cell r="D5064" t="str">
            <v>5263296HGA</v>
          </cell>
          <cell r="E5064" t="str">
            <v>2010307479</v>
          </cell>
          <cell r="F5064" t="str">
            <v>15</v>
          </cell>
          <cell r="G5064" t="str">
            <v/>
          </cell>
          <cell r="H5064" t="str">
            <v>FAST</v>
          </cell>
          <cell r="I5064" t="str">
            <v>PRIME</v>
          </cell>
          <cell r="J5064" t="str">
            <v/>
          </cell>
          <cell r="K5064">
            <v>490.1</v>
          </cell>
          <cell r="L5064" t="str">
            <v>ZCB12BOK0340+019905263296HGA5N19</v>
          </cell>
        </row>
        <row r="5065">
          <cell r="A5065" t="str">
            <v>5N12</v>
          </cell>
          <cell r="B5065" t="str">
            <v>ZCB12BOK0345+01970</v>
          </cell>
          <cell r="C5065">
            <v>86</v>
          </cell>
          <cell r="D5065" t="str">
            <v>5251408HGC</v>
          </cell>
          <cell r="E5065" t="str">
            <v>2010267278</v>
          </cell>
          <cell r="F5065" t="str">
            <v>1</v>
          </cell>
          <cell r="G5065" t="str">
            <v>15/VII/2025 (KARAT KOROSI)</v>
          </cell>
          <cell r="H5065" t="str">
            <v>FAST</v>
          </cell>
          <cell r="I5065" t="str">
            <v>NON PRIME</v>
          </cell>
          <cell r="J5065" t="str">
            <v/>
          </cell>
          <cell r="K5065">
            <v>65.102</v>
          </cell>
          <cell r="L5065" t="str">
            <v>ZCB12BOK0345+019705251408HGC5N12</v>
          </cell>
        </row>
        <row r="5066">
          <cell r="A5066" t="str">
            <v>5M01</v>
          </cell>
          <cell r="B5066" t="str">
            <v>ZCB12BOK0345+01990</v>
          </cell>
          <cell r="C5066">
            <v>41</v>
          </cell>
          <cell r="D5066" t="str">
            <v>5252880HGE</v>
          </cell>
          <cell r="E5066" t="str">
            <v/>
          </cell>
          <cell r="F5066" t="str">
            <v>0</v>
          </cell>
          <cell r="G5066" t="str">
            <v>82/NCR-SKF/VII/2026 KARAT,DENT,CACA</v>
          </cell>
          <cell r="H5066" t="str">
            <v>FAST</v>
          </cell>
          <cell r="I5066" t="str">
            <v>NON PRIME</v>
          </cell>
          <cell r="J5066" t="str">
            <v/>
          </cell>
          <cell r="K5066">
            <v>31.324</v>
          </cell>
          <cell r="L5066" t="str">
            <v>ZCB12BOK0345+019905252880HGE5M01</v>
          </cell>
        </row>
        <row r="5067">
          <cell r="A5067" t="str">
            <v>5N12</v>
          </cell>
          <cell r="B5067" t="str">
            <v>ZCB12BOK0345+01990</v>
          </cell>
          <cell r="C5067">
            <v>210</v>
          </cell>
          <cell r="D5067" t="str">
            <v>5243141HGA</v>
          </cell>
          <cell r="E5067" t="str">
            <v/>
          </cell>
          <cell r="F5067" t="str">
            <v>0</v>
          </cell>
          <cell r="G5067" t="str">
            <v>52/VIII/2025 (PECAH&amp;KARAT)</v>
          </cell>
          <cell r="H5067" t="str">
            <v>FAST</v>
          </cell>
          <cell r="I5067" t="str">
            <v>PRIME</v>
          </cell>
          <cell r="J5067" t="str">
            <v/>
          </cell>
          <cell r="K5067">
            <v>160.44</v>
          </cell>
          <cell r="L5067" t="str">
            <v>ZCB12BOK0345+019905243141HGA5N12</v>
          </cell>
        </row>
        <row r="5068">
          <cell r="A5068" t="str">
            <v>5N12</v>
          </cell>
          <cell r="B5068" t="str">
            <v>ZCB12BOK0345+01990</v>
          </cell>
          <cell r="C5068">
            <v>41</v>
          </cell>
          <cell r="D5068" t="str">
            <v>5243243HGA</v>
          </cell>
          <cell r="E5068" t="str">
            <v/>
          </cell>
          <cell r="F5068" t="str">
            <v>0</v>
          </cell>
          <cell r="G5068" t="str">
            <v>52/VIII/2025 (PECAH&amp;KARAT)</v>
          </cell>
          <cell r="H5068" t="str">
            <v>FAST</v>
          </cell>
          <cell r="I5068" t="str">
            <v>PRIME</v>
          </cell>
          <cell r="J5068" t="str">
            <v/>
          </cell>
          <cell r="K5068">
            <v>31.324</v>
          </cell>
          <cell r="L5068" t="str">
            <v>ZCB12BOK0345+019905243243HGA5N12</v>
          </cell>
        </row>
        <row r="5069">
          <cell r="A5069" t="str">
            <v>5N12</v>
          </cell>
          <cell r="B5069" t="str">
            <v>ZCB12BOK0345+01990</v>
          </cell>
          <cell r="C5069">
            <v>34</v>
          </cell>
          <cell r="D5069" t="str">
            <v>5243243HGA</v>
          </cell>
          <cell r="E5069" t="str">
            <v>2010282706</v>
          </cell>
          <cell r="F5069" t="str">
            <v>11</v>
          </cell>
          <cell r="G5069" t="str">
            <v>52/VIII/2025 (PECAH&amp;KARAT)</v>
          </cell>
          <cell r="H5069" t="str">
            <v>FAST</v>
          </cell>
          <cell r="I5069" t="str">
            <v>PRIME</v>
          </cell>
          <cell r="J5069" t="str">
            <v/>
          </cell>
          <cell r="K5069">
            <v>25.976</v>
          </cell>
          <cell r="L5069" t="str">
            <v>ZCB12BOK0345+019905243243HGA5N12</v>
          </cell>
        </row>
        <row r="5070">
          <cell r="A5070" t="str">
            <v>5M01</v>
          </cell>
          <cell r="B5070" t="str">
            <v>ZCB12BOK0350+01990</v>
          </cell>
          <cell r="C5070">
            <v>159</v>
          </cell>
          <cell r="D5070" t="str">
            <v>5260016HGE</v>
          </cell>
          <cell r="E5070" t="str">
            <v>2010293191</v>
          </cell>
          <cell r="F5070" t="str">
            <v>16</v>
          </cell>
          <cell r="G5070" t="str">
            <v>82/NCR-SKF/VII/2026 KARAT,DENT,CACA</v>
          </cell>
          <cell r="H5070" t="str">
            <v>FAST</v>
          </cell>
          <cell r="I5070" t="str">
            <v>NON PRIME</v>
          </cell>
          <cell r="J5070" t="str">
            <v/>
          </cell>
          <cell r="K5070">
            <v>123.225</v>
          </cell>
          <cell r="L5070" t="str">
            <v>ZCB12BOK0350+019905260016HGE5M01</v>
          </cell>
        </row>
        <row r="5071">
          <cell r="A5071" t="str">
            <v>5M02</v>
          </cell>
          <cell r="B5071" t="str">
            <v>ZCB12CGC0220+07500</v>
          </cell>
          <cell r="C5071">
            <v>20</v>
          </cell>
          <cell r="D5071" t="str">
            <v>5261785HFA</v>
          </cell>
          <cell r="E5071" t="str">
            <v>2010305460</v>
          </cell>
          <cell r="F5071" t="str">
            <v>3</v>
          </cell>
          <cell r="G5071" t="str">
            <v/>
          </cell>
          <cell r="H5071" t="str">
            <v>FAST</v>
          </cell>
          <cell r="I5071" t="str">
            <v>PRIME</v>
          </cell>
          <cell r="J5071" t="str">
            <v/>
          </cell>
          <cell r="K5071">
            <v>47.44</v>
          </cell>
          <cell r="L5071" t="str">
            <v>ZCB12CGC0220+075005261785HFA5M02</v>
          </cell>
        </row>
        <row r="5072">
          <cell r="A5072" t="str">
            <v>5M02</v>
          </cell>
          <cell r="B5072" t="str">
            <v>ZCB12CGC0220+07500</v>
          </cell>
          <cell r="C5072">
            <v>538</v>
          </cell>
          <cell r="D5072" t="str">
            <v>5261841HFA</v>
          </cell>
          <cell r="E5072" t="str">
            <v>2010309109</v>
          </cell>
          <cell r="F5072" t="str">
            <v>8</v>
          </cell>
          <cell r="G5072" t="str">
            <v/>
          </cell>
          <cell r="H5072" t="str">
            <v>FAST</v>
          </cell>
          <cell r="I5072" t="str">
            <v>PRIME</v>
          </cell>
          <cell r="J5072" t="str">
            <v/>
          </cell>
          <cell r="K5072">
            <v>1276.136</v>
          </cell>
          <cell r="L5072" t="str">
            <v>ZCB12CGC0220+075005261841HFA5M02</v>
          </cell>
        </row>
        <row r="5073">
          <cell r="A5073" t="str">
            <v>5M09</v>
          </cell>
          <cell r="B5073" t="str">
            <v>ZCB12CGC0220+07500</v>
          </cell>
          <cell r="C5073">
            <v>216</v>
          </cell>
          <cell r="D5073" t="str">
            <v>5261841HFA</v>
          </cell>
          <cell r="E5073" t="str">
            <v>2010309109</v>
          </cell>
          <cell r="F5073" t="str">
            <v>8</v>
          </cell>
          <cell r="G5073" t="str">
            <v/>
          </cell>
          <cell r="H5073" t="str">
            <v>FAST</v>
          </cell>
          <cell r="I5073" t="str">
            <v>PRIME</v>
          </cell>
          <cell r="J5073" t="str">
            <v/>
          </cell>
          <cell r="K5073">
            <v>512.352</v>
          </cell>
          <cell r="L5073" t="str">
            <v>ZCB12CGC0220+075005261841HFA5M09</v>
          </cell>
        </row>
        <row r="5074">
          <cell r="A5074" t="str">
            <v>5M02</v>
          </cell>
          <cell r="B5074" t="str">
            <v>ZCB12CGC0220+08800</v>
          </cell>
          <cell r="C5074">
            <v>14</v>
          </cell>
          <cell r="D5074" t="str">
            <v>5261785HFA</v>
          </cell>
          <cell r="E5074" t="str">
            <v>2010305460</v>
          </cell>
          <cell r="F5074" t="str">
            <v>4</v>
          </cell>
          <cell r="G5074" t="str">
            <v/>
          </cell>
          <cell r="H5074" t="str">
            <v>FAST</v>
          </cell>
          <cell r="I5074" t="str">
            <v>PRIME</v>
          </cell>
          <cell r="J5074" t="str">
            <v/>
          </cell>
          <cell r="K5074">
            <v>38.962</v>
          </cell>
          <cell r="L5074" t="str">
            <v>ZCB12CGC0220+088005261785HFA5M02</v>
          </cell>
        </row>
        <row r="5075">
          <cell r="A5075" t="str">
            <v>5M02</v>
          </cell>
          <cell r="B5075" t="str">
            <v>ZCB12CGC0220+08800</v>
          </cell>
          <cell r="C5075">
            <v>98</v>
          </cell>
          <cell r="D5075" t="str">
            <v>5261841HFA</v>
          </cell>
          <cell r="E5075" t="str">
            <v>2010309109</v>
          </cell>
          <cell r="F5075" t="str">
            <v>5</v>
          </cell>
          <cell r="G5075" t="str">
            <v/>
          </cell>
          <cell r="H5075" t="str">
            <v>FAST</v>
          </cell>
          <cell r="I5075" t="str">
            <v>PRIME</v>
          </cell>
          <cell r="J5075" t="str">
            <v/>
          </cell>
          <cell r="K5075">
            <v>272.734</v>
          </cell>
          <cell r="L5075" t="str">
            <v>ZCB12CGC0220+088005261841HFA5M02</v>
          </cell>
        </row>
        <row r="5076">
          <cell r="A5076" t="str">
            <v>5M02</v>
          </cell>
          <cell r="B5076" t="str">
            <v>ZCB12CGC0220+08800</v>
          </cell>
          <cell r="C5076">
            <v>352</v>
          </cell>
          <cell r="D5076" t="str">
            <v>5261785HFA</v>
          </cell>
          <cell r="E5076" t="str">
            <v>2010309109</v>
          </cell>
          <cell r="F5076" t="str">
            <v>5</v>
          </cell>
          <cell r="G5076" t="str">
            <v/>
          </cell>
          <cell r="H5076" t="str">
            <v>FAST</v>
          </cell>
          <cell r="I5076" t="str">
            <v>PRIME</v>
          </cell>
          <cell r="J5076" t="str">
            <v/>
          </cell>
          <cell r="K5076">
            <v>979.616</v>
          </cell>
          <cell r="L5076" t="str">
            <v>ZCB12CGC0220+088005261785HFA5M02</v>
          </cell>
        </row>
        <row r="5077">
          <cell r="A5077" t="str">
            <v>5M09</v>
          </cell>
          <cell r="B5077" t="str">
            <v>ZCB12CGC0220+08800</v>
          </cell>
          <cell r="C5077">
            <v>65</v>
          </cell>
          <cell r="D5077" t="str">
            <v>5261785HFA</v>
          </cell>
          <cell r="E5077" t="str">
            <v>2010309109</v>
          </cell>
          <cell r="F5077" t="str">
            <v>5</v>
          </cell>
          <cell r="G5077" t="str">
            <v/>
          </cell>
          <cell r="H5077" t="str">
            <v>FAST</v>
          </cell>
          <cell r="I5077" t="str">
            <v>PRIME</v>
          </cell>
          <cell r="J5077" t="str">
            <v/>
          </cell>
          <cell r="K5077">
            <v>180.895</v>
          </cell>
          <cell r="L5077" t="str">
            <v>ZCB12CGC0220+088005261785HFA5M09</v>
          </cell>
        </row>
        <row r="5078">
          <cell r="A5078" t="str">
            <v>5N19</v>
          </cell>
          <cell r="B5078" t="str">
            <v>ZCB12CGC0220+08800</v>
          </cell>
          <cell r="C5078">
            <v>72</v>
          </cell>
          <cell r="D5078" t="str">
            <v>5261785HFA</v>
          </cell>
          <cell r="E5078" t="str">
            <v>2010309109</v>
          </cell>
          <cell r="F5078" t="str">
            <v>5</v>
          </cell>
          <cell r="G5078" t="str">
            <v/>
          </cell>
          <cell r="H5078" t="str">
            <v>FAST</v>
          </cell>
          <cell r="I5078" t="str">
            <v>PRIME</v>
          </cell>
          <cell r="J5078" t="str">
            <v/>
          </cell>
          <cell r="K5078">
            <v>200.376</v>
          </cell>
          <cell r="L5078" t="str">
            <v>ZCB12CGC0220+088005261785HFA5N19</v>
          </cell>
        </row>
        <row r="5079">
          <cell r="A5079" t="str">
            <v>5M02</v>
          </cell>
          <cell r="B5079" t="str">
            <v>ZCB12CGC0220+10940</v>
          </cell>
          <cell r="C5079">
            <v>4</v>
          </cell>
          <cell r="D5079" t="str">
            <v>5261778HFA</v>
          </cell>
          <cell r="E5079" t="str">
            <v/>
          </cell>
          <cell r="F5079" t="str">
            <v>0</v>
          </cell>
          <cell r="G5079" t="str">
            <v/>
          </cell>
          <cell r="H5079" t="str">
            <v>FAST</v>
          </cell>
          <cell r="I5079" t="str">
            <v>PRIME</v>
          </cell>
          <cell r="J5079" t="str">
            <v/>
          </cell>
          <cell r="K5079">
            <v>13.84</v>
          </cell>
          <cell r="L5079" t="str">
            <v>ZCB12CGC0220+109405261778HFA5M02</v>
          </cell>
        </row>
        <row r="5080">
          <cell r="A5080" t="str">
            <v>5M02</v>
          </cell>
          <cell r="B5080" t="str">
            <v>ZCB12CGC0220+10940</v>
          </cell>
          <cell r="C5080">
            <v>30</v>
          </cell>
          <cell r="D5080" t="str">
            <v>5260005HFA</v>
          </cell>
          <cell r="E5080" t="str">
            <v>2010309109</v>
          </cell>
          <cell r="F5080" t="str">
            <v>6</v>
          </cell>
          <cell r="G5080" t="str">
            <v/>
          </cell>
          <cell r="H5080" t="str">
            <v>FAST</v>
          </cell>
          <cell r="I5080" t="str">
            <v>PRIME</v>
          </cell>
          <cell r="J5080" t="str">
            <v/>
          </cell>
          <cell r="K5080">
            <v>103.8</v>
          </cell>
          <cell r="L5080" t="str">
            <v>ZCB12CGC0220+109405260005HFA5M02</v>
          </cell>
        </row>
        <row r="5081">
          <cell r="A5081" t="str">
            <v>5M02</v>
          </cell>
          <cell r="B5081" t="str">
            <v>ZCB12CGC0220+10940</v>
          </cell>
          <cell r="C5081">
            <v>11</v>
          </cell>
          <cell r="D5081" t="str">
            <v>5261841HFA</v>
          </cell>
          <cell r="E5081" t="str">
            <v>2010305460</v>
          </cell>
          <cell r="F5081" t="str">
            <v>1</v>
          </cell>
          <cell r="G5081" t="str">
            <v/>
          </cell>
          <cell r="H5081" t="str">
            <v>FAST</v>
          </cell>
          <cell r="I5081" t="str">
            <v>PRIME</v>
          </cell>
          <cell r="J5081" t="str">
            <v/>
          </cell>
          <cell r="K5081">
            <v>38.06</v>
          </cell>
          <cell r="L5081" t="str">
            <v>ZCB12CGC0220+109405261841HFA5M02</v>
          </cell>
        </row>
        <row r="5082">
          <cell r="A5082" t="str">
            <v>5M02</v>
          </cell>
          <cell r="B5082" t="str">
            <v>ZCB12CGC0220+10940</v>
          </cell>
          <cell r="C5082">
            <v>117</v>
          </cell>
          <cell r="D5082" t="str">
            <v>5261841HFA</v>
          </cell>
          <cell r="E5082" t="str">
            <v>2010309109</v>
          </cell>
          <cell r="F5082" t="str">
            <v>6</v>
          </cell>
          <cell r="G5082" t="str">
            <v/>
          </cell>
          <cell r="H5082" t="str">
            <v>FAST</v>
          </cell>
          <cell r="I5082" t="str">
            <v>PRIME</v>
          </cell>
          <cell r="J5082" t="str">
            <v/>
          </cell>
          <cell r="K5082">
            <v>404.82</v>
          </cell>
          <cell r="L5082" t="str">
            <v>ZCB12CGC0220+109405261841HFA5M02</v>
          </cell>
        </row>
        <row r="5083">
          <cell r="A5083" t="str">
            <v>5M02</v>
          </cell>
          <cell r="B5083" t="str">
            <v>ZCB12CGC0220+11300</v>
          </cell>
          <cell r="C5083">
            <v>3</v>
          </cell>
          <cell r="D5083" t="str">
            <v>5261841HFA</v>
          </cell>
          <cell r="E5083" t="str">
            <v/>
          </cell>
          <cell r="F5083" t="str">
            <v>0</v>
          </cell>
          <cell r="G5083" t="str">
            <v/>
          </cell>
          <cell r="H5083" t="str">
            <v>FAST</v>
          </cell>
          <cell r="I5083" t="str">
            <v>PRIME</v>
          </cell>
          <cell r="J5083" t="str">
            <v/>
          </cell>
          <cell r="K5083">
            <v>10.722</v>
          </cell>
          <cell r="L5083" t="str">
            <v>ZCB12CGC0220+113005261841HFA5M02</v>
          </cell>
        </row>
        <row r="5084">
          <cell r="A5084" t="str">
            <v>5M02</v>
          </cell>
          <cell r="B5084" t="str">
            <v>ZCB12CGC0220+11300</v>
          </cell>
          <cell r="C5084">
            <v>150</v>
          </cell>
          <cell r="D5084" t="str">
            <v>5261841HFA</v>
          </cell>
          <cell r="E5084" t="str">
            <v>2010309109</v>
          </cell>
          <cell r="F5084" t="str">
            <v>7</v>
          </cell>
          <cell r="G5084" t="str">
            <v/>
          </cell>
          <cell r="H5084" t="str">
            <v>FAST</v>
          </cell>
          <cell r="I5084" t="str">
            <v>PRIME</v>
          </cell>
          <cell r="J5084" t="str">
            <v/>
          </cell>
          <cell r="K5084">
            <v>536.1</v>
          </cell>
          <cell r="L5084" t="str">
            <v>ZCB12CGC0220+113005261841HFA5M02</v>
          </cell>
        </row>
        <row r="5085">
          <cell r="A5085" t="str">
            <v>1543</v>
          </cell>
          <cell r="B5085" t="str">
            <v>X1B00AHJ0100+61300</v>
          </cell>
          <cell r="C5085">
            <v>22</v>
          </cell>
          <cell r="D5085" t="str">
            <v>5232248F0B</v>
          </cell>
          <cell r="E5085" t="str">
            <v/>
          </cell>
          <cell r="F5085" t="str">
            <v>0</v>
          </cell>
          <cell r="G5085" t="str">
            <v/>
          </cell>
          <cell r="H5085" t="str">
            <v>FAST</v>
          </cell>
          <cell r="I5085" t="str">
            <v>NON PRIME</v>
          </cell>
          <cell r="J5085" t="str">
            <v/>
          </cell>
          <cell r="K5085">
            <v>36.586</v>
          </cell>
          <cell r="L5085" t="str">
            <v>X1B00AHJ0100+613005232248F0B1543</v>
          </cell>
        </row>
        <row r="5086">
          <cell r="A5086" t="str">
            <v>5D14</v>
          </cell>
          <cell r="B5086" t="str">
            <v>X1B00AHJ0100+61300</v>
          </cell>
          <cell r="C5086">
            <v>107</v>
          </cell>
          <cell r="D5086" t="str">
            <v>5261688F0A</v>
          </cell>
          <cell r="E5086" t="str">
            <v/>
          </cell>
          <cell r="F5086" t="str">
            <v>0</v>
          </cell>
          <cell r="G5086" t="str">
            <v/>
          </cell>
          <cell r="H5086" t="str">
            <v>FAST</v>
          </cell>
          <cell r="I5086" t="str">
            <v>PRIME</v>
          </cell>
          <cell r="J5086" t="str">
            <v/>
          </cell>
          <cell r="K5086">
            <v>177.941</v>
          </cell>
          <cell r="L5086" t="str">
            <v>X1B00AHJ0100+613005261688F0A5D14</v>
          </cell>
        </row>
        <row r="5087">
          <cell r="A5087" t="str">
            <v>5D27</v>
          </cell>
          <cell r="B5087" t="str">
            <v>X1B00AHJ0100+61300</v>
          </cell>
          <cell r="C5087">
            <v>132</v>
          </cell>
          <cell r="D5087" t="str">
            <v>5261688F0A</v>
          </cell>
          <cell r="E5087" t="str">
            <v/>
          </cell>
          <cell r="F5087" t="str">
            <v>0</v>
          </cell>
          <cell r="G5087" t="str">
            <v/>
          </cell>
          <cell r="H5087" t="str">
            <v>FAST</v>
          </cell>
          <cell r="I5087" t="str">
            <v>PRIME</v>
          </cell>
          <cell r="J5087" t="str">
            <v/>
          </cell>
          <cell r="K5087">
            <v>219.516</v>
          </cell>
          <cell r="L5087" t="str">
            <v>X1B00AHJ0100+613005261688F0A5D27</v>
          </cell>
        </row>
        <row r="5088">
          <cell r="A5088" t="str">
            <v>5C08</v>
          </cell>
          <cell r="B5088" t="str">
            <v>X1B00AIA0050+53400</v>
          </cell>
          <cell r="C5088">
            <v>83</v>
          </cell>
          <cell r="D5088" t="str">
            <v>5252874F0A</v>
          </cell>
          <cell r="E5088" t="str">
            <v>2010293985</v>
          </cell>
          <cell r="F5088" t="str">
            <v>2</v>
          </cell>
          <cell r="G5088" t="str">
            <v/>
          </cell>
          <cell r="H5088" t="str">
            <v>FAST</v>
          </cell>
          <cell r="I5088" t="str">
            <v>PRIME</v>
          </cell>
          <cell r="J5088" t="str">
            <v/>
          </cell>
          <cell r="K5088">
            <v>66.649</v>
          </cell>
          <cell r="L5088" t="str">
            <v>X1B00AIA0050+534005252874F0A5C08</v>
          </cell>
        </row>
        <row r="5089">
          <cell r="A5089" t="str">
            <v>5C06</v>
          </cell>
          <cell r="B5089" t="str">
            <v>X1B00AIA0080+49900</v>
          </cell>
          <cell r="C5089">
            <v>413</v>
          </cell>
          <cell r="D5089" t="str">
            <v>5262615F0A</v>
          </cell>
          <cell r="E5089" t="str">
            <v/>
          </cell>
          <cell r="F5089" t="str">
            <v>0</v>
          </cell>
          <cell r="G5089" t="str">
            <v>50/IX/2026 HASIL MAKRO NG(LANJUT CU</v>
          </cell>
          <cell r="H5089" t="str">
            <v>FAST</v>
          </cell>
          <cell r="I5089" t="str">
            <v>PRIME</v>
          </cell>
          <cell r="J5089" t="str">
            <v/>
          </cell>
          <cell r="K5089">
            <v>483.623</v>
          </cell>
          <cell r="L5089" t="str">
            <v>X1B00AIA0080+499005262615F0A5C06</v>
          </cell>
        </row>
        <row r="5090">
          <cell r="A5090" t="str">
            <v>5C06</v>
          </cell>
          <cell r="B5090" t="str">
            <v>X1B00AIA0080+49900</v>
          </cell>
          <cell r="C5090">
            <v>1324</v>
          </cell>
          <cell r="D5090" t="str">
            <v>6261568F0A</v>
          </cell>
          <cell r="E5090" t="str">
            <v/>
          </cell>
          <cell r="F5090" t="str">
            <v>0</v>
          </cell>
          <cell r="G5090" t="str">
            <v/>
          </cell>
          <cell r="H5090" t="str">
            <v>FAST</v>
          </cell>
          <cell r="I5090" t="str">
            <v>PRIME</v>
          </cell>
          <cell r="J5090" t="str">
            <v/>
          </cell>
          <cell r="K5090">
            <v>1550.404</v>
          </cell>
          <cell r="L5090" t="str">
            <v>X1B00AIA0080+499006261568F0A5C06</v>
          </cell>
        </row>
        <row r="5091">
          <cell r="A5091" t="str">
            <v>5C06</v>
          </cell>
          <cell r="B5091" t="str">
            <v>X1B00AIA0080+49900</v>
          </cell>
          <cell r="C5091">
            <v>2626</v>
          </cell>
          <cell r="D5091" t="str">
            <v>6261570F0A</v>
          </cell>
          <cell r="E5091" t="str">
            <v/>
          </cell>
          <cell r="F5091" t="str">
            <v>0</v>
          </cell>
          <cell r="G5091" t="str">
            <v/>
          </cell>
          <cell r="H5091" t="str">
            <v>FAST</v>
          </cell>
          <cell r="I5091" t="str">
            <v>PRIME</v>
          </cell>
          <cell r="J5091" t="str">
            <v/>
          </cell>
          <cell r="K5091">
            <v>3075.046</v>
          </cell>
          <cell r="L5091" t="str">
            <v>X1B00AIA0080+499006261570F0A5C06</v>
          </cell>
        </row>
        <row r="5092">
          <cell r="A5092" t="str">
            <v>5C08</v>
          </cell>
          <cell r="B5092" t="str">
            <v>X1B00AIA0080+49900</v>
          </cell>
          <cell r="C5092">
            <v>67</v>
          </cell>
          <cell r="D5092" t="str">
            <v>6261568F0A</v>
          </cell>
          <cell r="E5092" t="str">
            <v/>
          </cell>
          <cell r="F5092" t="str">
            <v>0</v>
          </cell>
          <cell r="G5092" t="str">
            <v/>
          </cell>
          <cell r="H5092" t="str">
            <v>FAST</v>
          </cell>
          <cell r="I5092" t="str">
            <v>PRIME</v>
          </cell>
          <cell r="J5092" t="str">
            <v/>
          </cell>
          <cell r="K5092">
            <v>78.457</v>
          </cell>
          <cell r="L5092" t="str">
            <v>X1B00AIA0080+499006261568F0A5C08</v>
          </cell>
        </row>
        <row r="5093">
          <cell r="A5093" t="str">
            <v>5D27</v>
          </cell>
          <cell r="B5093" t="str">
            <v>X1B00AIA0080+49900</v>
          </cell>
          <cell r="C5093">
            <v>281</v>
          </cell>
          <cell r="D5093" t="str">
            <v>5262614F0A</v>
          </cell>
          <cell r="E5093" t="str">
            <v/>
          </cell>
          <cell r="F5093" t="str">
            <v>0</v>
          </cell>
          <cell r="G5093" t="str">
            <v/>
          </cell>
          <cell r="H5093" t="str">
            <v>FAST</v>
          </cell>
          <cell r="I5093" t="str">
            <v>PRIME</v>
          </cell>
          <cell r="J5093" t="str">
            <v/>
          </cell>
          <cell r="K5093">
            <v>329.051</v>
          </cell>
          <cell r="L5093" t="str">
            <v>X1B00AIA0080+499005262614F0A5D27</v>
          </cell>
        </row>
        <row r="5094">
          <cell r="A5094" t="str">
            <v>5D27</v>
          </cell>
          <cell r="B5094" t="str">
            <v>X1B00AIA0080+49900</v>
          </cell>
          <cell r="C5094">
            <v>121</v>
          </cell>
          <cell r="D5094" t="str">
            <v>5262615F0A</v>
          </cell>
          <cell r="E5094" t="str">
            <v/>
          </cell>
          <cell r="F5094" t="str">
            <v>0</v>
          </cell>
          <cell r="G5094" t="str">
            <v/>
          </cell>
          <cell r="H5094" t="str">
            <v>FAST</v>
          </cell>
          <cell r="I5094" t="str">
            <v>PRIME</v>
          </cell>
          <cell r="J5094" t="str">
            <v/>
          </cell>
          <cell r="K5094">
            <v>141.691</v>
          </cell>
          <cell r="L5094" t="str">
            <v>X1B00AIA0080+499005262615F0A5D27</v>
          </cell>
        </row>
        <row r="5095">
          <cell r="A5095" t="str">
            <v>5D29</v>
          </cell>
          <cell r="B5095" t="str">
            <v>X1B00AIA0080+60600</v>
          </cell>
          <cell r="C5095">
            <v>299</v>
          </cell>
          <cell r="D5095" t="str">
            <v>5262613F0A</v>
          </cell>
          <cell r="E5095" t="str">
            <v/>
          </cell>
          <cell r="F5095" t="str">
            <v>0</v>
          </cell>
          <cell r="G5095" t="str">
            <v/>
          </cell>
          <cell r="H5095" t="str">
            <v>FAST</v>
          </cell>
          <cell r="I5095" t="str">
            <v>PRIME</v>
          </cell>
          <cell r="J5095" t="str">
            <v/>
          </cell>
          <cell r="K5095">
            <v>425.477</v>
          </cell>
          <cell r="L5095" t="str">
            <v>X1B00AIA0080+606005262613F0A5D29</v>
          </cell>
        </row>
        <row r="5096">
          <cell r="A5096" t="str">
            <v>1543</v>
          </cell>
          <cell r="B5096" t="str">
            <v>X1B00AIA0100+42900</v>
          </cell>
          <cell r="C5096">
            <v>30</v>
          </cell>
          <cell r="D5096" t="str">
            <v>5240943C0B</v>
          </cell>
          <cell r="E5096" t="str">
            <v/>
          </cell>
          <cell r="F5096" t="str">
            <v>0</v>
          </cell>
          <cell r="G5096" t="str">
            <v/>
          </cell>
          <cell r="H5096" t="str">
            <v>FAST</v>
          </cell>
          <cell r="I5096" t="str">
            <v>NON PRIME</v>
          </cell>
          <cell r="J5096" t="str">
            <v/>
          </cell>
          <cell r="K5096">
            <v>37.14</v>
          </cell>
          <cell r="L5096" t="str">
            <v>X1B00AIA0100+429005240943C0B1543</v>
          </cell>
        </row>
        <row r="5097">
          <cell r="A5097" t="str">
            <v>5D06</v>
          </cell>
          <cell r="B5097" t="str">
            <v>X1B00AIA0100+42900</v>
          </cell>
          <cell r="C5097">
            <v>1</v>
          </cell>
          <cell r="D5097" t="str">
            <v>5261303F0E</v>
          </cell>
          <cell r="E5097" t="str">
            <v/>
          </cell>
          <cell r="F5097" t="str">
            <v>0</v>
          </cell>
          <cell r="G5097" t="str">
            <v>79/NCR-SKF/IX/2026 KARAT DALAM/LNJU</v>
          </cell>
          <cell r="H5097" t="str">
            <v>FAST</v>
          </cell>
          <cell r="I5097" t="str">
            <v>NON PRIME</v>
          </cell>
          <cell r="J5097" t="str">
            <v/>
          </cell>
          <cell r="K5097">
            <v>1.238</v>
          </cell>
          <cell r="L5097" t="str">
            <v>X1B00AIA0100+429005261303F0E5D06</v>
          </cell>
        </row>
        <row r="5098">
          <cell r="A5098" t="str">
            <v>5D06</v>
          </cell>
          <cell r="B5098" t="str">
            <v>X1B00AIA0100+42900</v>
          </cell>
          <cell r="C5098">
            <v>4</v>
          </cell>
          <cell r="D5098" t="str">
            <v>5261461F0E</v>
          </cell>
          <cell r="E5098" t="str">
            <v/>
          </cell>
          <cell r="F5098" t="str">
            <v>0</v>
          </cell>
          <cell r="G5098" t="str">
            <v>79/NCR-SKF/IX/2026 KARAT DALAM/LNJU</v>
          </cell>
          <cell r="H5098" t="str">
            <v>FAST</v>
          </cell>
          <cell r="I5098" t="str">
            <v>NON PRIME</v>
          </cell>
          <cell r="J5098" t="str">
            <v/>
          </cell>
          <cell r="K5098">
            <v>4.952</v>
          </cell>
          <cell r="L5098" t="str">
            <v>X1B00AIA0100+429005261461F0E5D06</v>
          </cell>
        </row>
        <row r="5099">
          <cell r="A5099" t="str">
            <v>5C09</v>
          </cell>
          <cell r="B5099" t="str">
            <v>X1B00AIA0100+42900</v>
          </cell>
          <cell r="C5099">
            <v>135</v>
          </cell>
          <cell r="D5099" t="str">
            <v>5262834F0A</v>
          </cell>
          <cell r="E5099" t="str">
            <v/>
          </cell>
          <cell r="F5099" t="str">
            <v>0</v>
          </cell>
          <cell r="G5099" t="str">
            <v/>
          </cell>
          <cell r="H5099" t="str">
            <v>FAST</v>
          </cell>
          <cell r="I5099" t="str">
            <v>PRIME</v>
          </cell>
          <cell r="J5099" t="str">
            <v/>
          </cell>
          <cell r="K5099">
            <v>167.13</v>
          </cell>
          <cell r="L5099" t="str">
            <v>X1B00AIA0100+429005262834F0A5C09</v>
          </cell>
        </row>
        <row r="5100">
          <cell r="A5100" t="str">
            <v>5C10</v>
          </cell>
          <cell r="B5100" t="str">
            <v>X1B00AIA0100+42900</v>
          </cell>
          <cell r="C5100">
            <v>3073</v>
          </cell>
          <cell r="D5100" t="str">
            <v>5262837F0A</v>
          </cell>
          <cell r="E5100" t="str">
            <v/>
          </cell>
          <cell r="F5100" t="str">
            <v>0</v>
          </cell>
          <cell r="G5100" t="str">
            <v/>
          </cell>
          <cell r="H5100" t="str">
            <v>FAST</v>
          </cell>
          <cell r="I5100" t="str">
            <v>PRIME</v>
          </cell>
          <cell r="J5100" t="str">
            <v/>
          </cell>
          <cell r="K5100">
            <v>3804.374</v>
          </cell>
          <cell r="L5100" t="str">
            <v>X1B00AIA0100+429005262837F0A5C10</v>
          </cell>
        </row>
        <row r="5101">
          <cell r="A5101" t="str">
            <v>5C10</v>
          </cell>
          <cell r="B5101" t="str">
            <v>X1B00AIA0100+42900</v>
          </cell>
          <cell r="C5101">
            <v>331</v>
          </cell>
          <cell r="D5101" t="str">
            <v>5263236F0A</v>
          </cell>
          <cell r="E5101" t="str">
            <v/>
          </cell>
          <cell r="F5101" t="str">
            <v>0</v>
          </cell>
          <cell r="G5101" t="str">
            <v/>
          </cell>
          <cell r="H5101" t="str">
            <v>FAST</v>
          </cell>
          <cell r="I5101" t="str">
            <v>PRIME</v>
          </cell>
          <cell r="J5101" t="str">
            <v/>
          </cell>
          <cell r="K5101">
            <v>409.778</v>
          </cell>
          <cell r="L5101" t="str">
            <v>X1B00AIA0100+429005263236F0A5C10</v>
          </cell>
        </row>
        <row r="5102">
          <cell r="A5102" t="str">
            <v>5C10</v>
          </cell>
          <cell r="B5102" t="str">
            <v>X1B00AIA0100+42900</v>
          </cell>
          <cell r="C5102">
            <v>556</v>
          </cell>
          <cell r="D5102" t="str">
            <v>6261574F0A</v>
          </cell>
          <cell r="E5102" t="str">
            <v/>
          </cell>
          <cell r="F5102" t="str">
            <v>0</v>
          </cell>
          <cell r="G5102" t="str">
            <v/>
          </cell>
          <cell r="H5102" t="str">
            <v>FAST</v>
          </cell>
          <cell r="I5102" t="str">
            <v>PRIME</v>
          </cell>
          <cell r="J5102" t="str">
            <v/>
          </cell>
          <cell r="K5102">
            <v>688.328</v>
          </cell>
          <cell r="L5102" t="str">
            <v>X1B00AIA0100+429006261574F0A5C10</v>
          </cell>
        </row>
        <row r="5103">
          <cell r="A5103" t="str">
            <v>5D09</v>
          </cell>
          <cell r="B5103" t="str">
            <v>X1B00AIA0100+42900</v>
          </cell>
          <cell r="C5103">
            <v>461</v>
          </cell>
          <cell r="D5103" t="str">
            <v>5262836F0A</v>
          </cell>
          <cell r="E5103" t="str">
            <v/>
          </cell>
          <cell r="F5103" t="str">
            <v>0</v>
          </cell>
          <cell r="G5103" t="str">
            <v/>
          </cell>
          <cell r="H5103" t="str">
            <v>FAST</v>
          </cell>
          <cell r="I5103" t="str">
            <v>PRIME</v>
          </cell>
          <cell r="J5103" t="str">
            <v/>
          </cell>
          <cell r="K5103">
            <v>570.718</v>
          </cell>
          <cell r="L5103" t="str">
            <v>X1B00AIA0100+429005262836F0A5D09</v>
          </cell>
        </row>
        <row r="5104">
          <cell r="A5104" t="str">
            <v>5D09</v>
          </cell>
          <cell r="B5104" t="str">
            <v>X1B00AIA0100+42900</v>
          </cell>
          <cell r="C5104">
            <v>201</v>
          </cell>
          <cell r="D5104" t="str">
            <v>5262837F0A</v>
          </cell>
          <cell r="E5104" t="str">
            <v/>
          </cell>
          <cell r="F5104" t="str">
            <v>0</v>
          </cell>
          <cell r="G5104" t="str">
            <v/>
          </cell>
          <cell r="H5104" t="str">
            <v>FAST</v>
          </cell>
          <cell r="I5104" t="str">
            <v>PRIME</v>
          </cell>
          <cell r="J5104" t="str">
            <v/>
          </cell>
          <cell r="K5104">
            <v>248.838</v>
          </cell>
          <cell r="L5104" t="str">
            <v>X1B00AIA0100+429005262837F0A5D09</v>
          </cell>
        </row>
        <row r="5105">
          <cell r="A5105" t="str">
            <v>5D09</v>
          </cell>
          <cell r="B5105" t="str">
            <v>X1B00AIA0100+42900</v>
          </cell>
          <cell r="C5105">
            <v>331</v>
          </cell>
          <cell r="D5105" t="str">
            <v>5263236F0A</v>
          </cell>
          <cell r="E5105" t="str">
            <v/>
          </cell>
          <cell r="F5105" t="str">
            <v>0</v>
          </cell>
          <cell r="G5105" t="str">
            <v/>
          </cell>
          <cell r="H5105" t="str">
            <v>FAST</v>
          </cell>
          <cell r="I5105" t="str">
            <v>PRIME</v>
          </cell>
          <cell r="J5105" t="str">
            <v/>
          </cell>
          <cell r="K5105">
            <v>409.778</v>
          </cell>
          <cell r="L5105" t="str">
            <v>X1B00AIA0100+429005263236F0A5D09</v>
          </cell>
        </row>
        <row r="5106">
          <cell r="A5106" t="str">
            <v>5D09</v>
          </cell>
          <cell r="B5106" t="str">
            <v>X1B00AIA0100+42900</v>
          </cell>
          <cell r="C5106">
            <v>1324</v>
          </cell>
          <cell r="D5106" t="str">
            <v>6261574F0A</v>
          </cell>
          <cell r="E5106" t="str">
            <v/>
          </cell>
          <cell r="F5106" t="str">
            <v>0</v>
          </cell>
          <cell r="G5106" t="str">
            <v/>
          </cell>
          <cell r="H5106" t="str">
            <v>FAST</v>
          </cell>
          <cell r="I5106" t="str">
            <v>PRIME</v>
          </cell>
          <cell r="J5106" t="str">
            <v/>
          </cell>
          <cell r="K5106">
            <v>1639.112</v>
          </cell>
          <cell r="L5106" t="str">
            <v>X1B00AIA0100+429006261574F0A5D09</v>
          </cell>
        </row>
        <row r="5107">
          <cell r="A5107" t="str">
            <v>5D15</v>
          </cell>
          <cell r="B5107" t="str">
            <v>X1B00AIA0100+42900</v>
          </cell>
          <cell r="C5107">
            <v>662</v>
          </cell>
          <cell r="D5107" t="str">
            <v>5263236F0A</v>
          </cell>
          <cell r="E5107" t="str">
            <v/>
          </cell>
          <cell r="F5107" t="str">
            <v>0</v>
          </cell>
          <cell r="G5107" t="str">
            <v/>
          </cell>
          <cell r="H5107" t="str">
            <v>FAST</v>
          </cell>
          <cell r="I5107" t="str">
            <v>PRIME</v>
          </cell>
          <cell r="J5107" t="str">
            <v/>
          </cell>
          <cell r="K5107">
            <v>819.556</v>
          </cell>
          <cell r="L5107" t="str">
            <v>X1B00AIA0100+429005263236F0A5D15</v>
          </cell>
        </row>
        <row r="5108">
          <cell r="A5108" t="str">
            <v>1543</v>
          </cell>
          <cell r="B5108" t="str">
            <v>X1B00AIA0100+47100</v>
          </cell>
          <cell r="C5108">
            <v>40</v>
          </cell>
          <cell r="D5108" t="str">
            <v>5261226F0B</v>
          </cell>
          <cell r="E5108" t="str">
            <v/>
          </cell>
          <cell r="F5108" t="str">
            <v>0</v>
          </cell>
          <cell r="G5108" t="str">
            <v>DG DARI MESIN</v>
          </cell>
          <cell r="H5108" t="str">
            <v>FAST</v>
          </cell>
          <cell r="I5108" t="str">
            <v>NON PRIME</v>
          </cell>
          <cell r="J5108" t="str">
            <v/>
          </cell>
          <cell r="K5108">
            <v>54.36</v>
          </cell>
          <cell r="L5108" t="str">
            <v>X1B00AIA0100+471005261226F0B1543</v>
          </cell>
        </row>
        <row r="5109">
          <cell r="A5109" t="str">
            <v>5C09</v>
          </cell>
          <cell r="B5109" t="str">
            <v>X1B00AIA0100+47100</v>
          </cell>
          <cell r="C5109">
            <v>2979</v>
          </cell>
          <cell r="D5109" t="str">
            <v>6261574F0A</v>
          </cell>
          <cell r="E5109" t="str">
            <v/>
          </cell>
          <cell r="F5109" t="str">
            <v>0</v>
          </cell>
          <cell r="G5109" t="str">
            <v/>
          </cell>
          <cell r="H5109" t="str">
            <v>FAST</v>
          </cell>
          <cell r="I5109" t="str">
            <v>PRIME</v>
          </cell>
          <cell r="J5109" t="str">
            <v/>
          </cell>
          <cell r="K5109">
            <v>4048.461</v>
          </cell>
          <cell r="L5109" t="str">
            <v>X1B00AIA0100+471006261574F0A5C09</v>
          </cell>
        </row>
        <row r="5110">
          <cell r="A5110" t="str">
            <v>5C10</v>
          </cell>
          <cell r="B5110" t="str">
            <v>X1B00AIA0100+47100</v>
          </cell>
          <cell r="C5110">
            <v>229</v>
          </cell>
          <cell r="D5110" t="str">
            <v>6261574F0A</v>
          </cell>
          <cell r="E5110" t="str">
            <v/>
          </cell>
          <cell r="F5110" t="str">
            <v>0</v>
          </cell>
          <cell r="G5110" t="str">
            <v/>
          </cell>
          <cell r="H5110" t="str">
            <v>FAST</v>
          </cell>
          <cell r="I5110" t="str">
            <v>PRIME</v>
          </cell>
          <cell r="J5110" t="str">
            <v/>
          </cell>
          <cell r="K5110">
            <v>311.211</v>
          </cell>
          <cell r="L5110" t="str">
            <v>X1B00AIA0100+471006261574F0A5C10</v>
          </cell>
        </row>
        <row r="5111">
          <cell r="A5111" t="str">
            <v>5D27</v>
          </cell>
          <cell r="B5111" t="str">
            <v>X1B00AIA0100+47100</v>
          </cell>
          <cell r="C5111">
            <v>331</v>
          </cell>
          <cell r="D5111" t="str">
            <v>6261574F0A</v>
          </cell>
          <cell r="E5111" t="str">
            <v/>
          </cell>
          <cell r="F5111" t="str">
            <v>0</v>
          </cell>
          <cell r="G5111" t="str">
            <v/>
          </cell>
          <cell r="H5111" t="str">
            <v>FAST</v>
          </cell>
          <cell r="I5111" t="str">
            <v>PRIME</v>
          </cell>
          <cell r="J5111" t="str">
            <v/>
          </cell>
          <cell r="K5111">
            <v>449.829</v>
          </cell>
          <cell r="L5111" t="str">
            <v>X1B00AIA0100+471006261574F0A5D27</v>
          </cell>
        </row>
        <row r="5112">
          <cell r="A5112" t="str">
            <v>5C09</v>
          </cell>
          <cell r="B5112" t="str">
            <v>X1B00AIA0100+55630</v>
          </cell>
          <cell r="C5112">
            <v>331</v>
          </cell>
          <cell r="D5112" t="str">
            <v>5262833F0A</v>
          </cell>
          <cell r="E5112" t="str">
            <v/>
          </cell>
          <cell r="F5112" t="str">
            <v>0</v>
          </cell>
          <cell r="G5112" t="str">
            <v/>
          </cell>
          <cell r="H5112" t="str">
            <v>FAST</v>
          </cell>
          <cell r="I5112" t="str">
            <v>PRIME</v>
          </cell>
          <cell r="J5112" t="str">
            <v/>
          </cell>
          <cell r="K5112">
            <v>531.255</v>
          </cell>
          <cell r="L5112" t="str">
            <v>X1B00AIA0100+556305262833F0A5C09</v>
          </cell>
        </row>
        <row r="5113">
          <cell r="A5113" t="str">
            <v>5D10</v>
          </cell>
          <cell r="B5113" t="str">
            <v>X1B00AIA0100+55630</v>
          </cell>
          <cell r="C5113">
            <v>993</v>
          </cell>
          <cell r="D5113" t="str">
            <v>5262837F0A</v>
          </cell>
          <cell r="E5113" t="str">
            <v/>
          </cell>
          <cell r="F5113" t="str">
            <v>0</v>
          </cell>
          <cell r="G5113" t="str">
            <v/>
          </cell>
          <cell r="H5113" t="str">
            <v>FAST</v>
          </cell>
          <cell r="I5113" t="str">
            <v>PRIME</v>
          </cell>
          <cell r="J5113" t="str">
            <v/>
          </cell>
          <cell r="K5113">
            <v>1593.765</v>
          </cell>
          <cell r="L5113" t="str">
            <v>X1B00AIA0100+556305262837F0A5D10</v>
          </cell>
        </row>
        <row r="5114">
          <cell r="A5114" t="str">
            <v>5D11</v>
          </cell>
          <cell r="B5114" t="str">
            <v>X1B00AIA0100+55630</v>
          </cell>
          <cell r="C5114">
            <v>423</v>
          </cell>
          <cell r="D5114" t="str">
            <v>5262837F0A</v>
          </cell>
          <cell r="E5114" t="str">
            <v/>
          </cell>
          <cell r="F5114" t="str">
            <v>0</v>
          </cell>
          <cell r="G5114" t="str">
            <v/>
          </cell>
          <cell r="H5114" t="str">
            <v>FAST</v>
          </cell>
          <cell r="I5114" t="str">
            <v>PRIME</v>
          </cell>
          <cell r="J5114" t="str">
            <v/>
          </cell>
          <cell r="K5114">
            <v>678.915</v>
          </cell>
          <cell r="L5114" t="str">
            <v>X1B00AIA0100+556305262837F0A5D11</v>
          </cell>
        </row>
        <row r="5115">
          <cell r="A5115" t="str">
            <v>5D29</v>
          </cell>
          <cell r="B5115" t="str">
            <v>X1B00AIA0110+60600</v>
          </cell>
          <cell r="C5115">
            <v>22</v>
          </cell>
          <cell r="D5115" t="str">
            <v>5240948C0C</v>
          </cell>
          <cell r="E5115" t="str">
            <v/>
          </cell>
          <cell r="F5115" t="str">
            <v>0</v>
          </cell>
          <cell r="G5115" t="str">
            <v>261/XI/2025 KARAT LUAR</v>
          </cell>
          <cell r="H5115" t="str">
            <v>FAST</v>
          </cell>
          <cell r="I5115" t="str">
            <v>NON PRIME</v>
          </cell>
          <cell r="J5115" t="str">
            <v/>
          </cell>
          <cell r="K5115">
            <v>41.954</v>
          </cell>
          <cell r="L5115" t="str">
            <v>X1B00AIA0110+606005240948C0C5D29</v>
          </cell>
        </row>
        <row r="5116">
          <cell r="A5116" t="str">
            <v>5D14</v>
          </cell>
          <cell r="B5116" t="str">
            <v>X1B00AIA0110+60600</v>
          </cell>
          <cell r="C5116">
            <v>140</v>
          </cell>
          <cell r="D5116" t="str">
            <v>5260248F0A</v>
          </cell>
          <cell r="E5116" t="str">
            <v/>
          </cell>
          <cell r="F5116" t="str">
            <v>0</v>
          </cell>
          <cell r="G5116" t="str">
            <v/>
          </cell>
          <cell r="H5116" t="str">
            <v>FAST</v>
          </cell>
          <cell r="I5116" t="str">
            <v>PRIME</v>
          </cell>
          <cell r="J5116" t="str">
            <v/>
          </cell>
          <cell r="K5116">
            <v>266.98</v>
          </cell>
          <cell r="L5116" t="str">
            <v>X1B00AIA0110+606005260248F0A5D14</v>
          </cell>
        </row>
        <row r="5117">
          <cell r="A5117" t="str">
            <v>5D15</v>
          </cell>
          <cell r="B5117" t="str">
            <v>X1B00AIA0110+60600</v>
          </cell>
          <cell r="C5117">
            <v>159</v>
          </cell>
          <cell r="D5117" t="str">
            <v>5260249F0A</v>
          </cell>
          <cell r="E5117" t="str">
            <v/>
          </cell>
          <cell r="F5117" t="str">
            <v>0</v>
          </cell>
          <cell r="G5117" t="str">
            <v/>
          </cell>
          <cell r="H5117" t="str">
            <v>FAST</v>
          </cell>
          <cell r="I5117" t="str">
            <v>PRIME</v>
          </cell>
          <cell r="J5117" t="str">
            <v/>
          </cell>
          <cell r="K5117">
            <v>303.213</v>
          </cell>
          <cell r="L5117" t="str">
            <v>X1B00AIA0110+606005260249F0A5D15</v>
          </cell>
        </row>
        <row r="5118">
          <cell r="A5118" t="str">
            <v>5D15</v>
          </cell>
          <cell r="B5118" t="str">
            <v>X1B00AIA0110+60600</v>
          </cell>
          <cell r="C5118">
            <v>106</v>
          </cell>
          <cell r="D5118" t="str">
            <v>5260250F0A</v>
          </cell>
          <cell r="E5118" t="str">
            <v/>
          </cell>
          <cell r="F5118" t="str">
            <v>0</v>
          </cell>
          <cell r="G5118" t="str">
            <v/>
          </cell>
          <cell r="H5118" t="str">
            <v>FAST</v>
          </cell>
          <cell r="I5118" t="str">
            <v>PRIME</v>
          </cell>
          <cell r="J5118" t="str">
            <v/>
          </cell>
          <cell r="K5118">
            <v>202.142</v>
          </cell>
          <cell r="L5118" t="str">
            <v>X1B00AIA0110+606005260250F0A5D15</v>
          </cell>
        </row>
        <row r="5119">
          <cell r="A5119" t="str">
            <v>5C10</v>
          </cell>
          <cell r="B5119" t="str">
            <v>X1B00AIA0120+52000</v>
          </cell>
          <cell r="C5119">
            <v>303</v>
          </cell>
          <cell r="D5119" t="str">
            <v>5261645F0A</v>
          </cell>
          <cell r="E5119" t="str">
            <v/>
          </cell>
          <cell r="F5119" t="str">
            <v>0</v>
          </cell>
          <cell r="G5119" t="str">
            <v/>
          </cell>
          <cell r="H5119" t="str">
            <v>FAST</v>
          </cell>
          <cell r="I5119" t="str">
            <v>PRIME</v>
          </cell>
          <cell r="J5119" t="str">
            <v/>
          </cell>
          <cell r="K5119">
            <v>536.31</v>
          </cell>
          <cell r="L5119" t="str">
            <v>X1B00AIA0120+520005261645F0A5C10</v>
          </cell>
        </row>
        <row r="5120">
          <cell r="A5120" t="str">
            <v>5C03</v>
          </cell>
          <cell r="B5120" t="str">
            <v>X1B00AIA0120+57500</v>
          </cell>
          <cell r="C5120">
            <v>26</v>
          </cell>
          <cell r="D5120" t="str">
            <v>5261263F0A</v>
          </cell>
          <cell r="E5120" t="str">
            <v/>
          </cell>
          <cell r="F5120" t="str">
            <v>0</v>
          </cell>
          <cell r="G5120" t="str">
            <v/>
          </cell>
          <cell r="H5120" t="str">
            <v>FAST</v>
          </cell>
          <cell r="I5120" t="str">
            <v>PRIME</v>
          </cell>
          <cell r="J5120" t="str">
            <v/>
          </cell>
          <cell r="K5120">
            <v>50.882</v>
          </cell>
          <cell r="L5120" t="str">
            <v>X1B00AIA0120+575005261263F0A5C03</v>
          </cell>
        </row>
        <row r="5121">
          <cell r="A5121" t="str">
            <v>5C09</v>
          </cell>
          <cell r="B5121" t="str">
            <v>X1B00AIA0120+57500</v>
          </cell>
          <cell r="C5121">
            <v>55</v>
          </cell>
          <cell r="D5121" t="str">
            <v>5261258F0A</v>
          </cell>
          <cell r="E5121" t="str">
            <v/>
          </cell>
          <cell r="F5121" t="str">
            <v>0</v>
          </cell>
          <cell r="G5121" t="str">
            <v/>
          </cell>
          <cell r="H5121" t="str">
            <v>FAST</v>
          </cell>
          <cell r="I5121" t="str">
            <v>PRIME</v>
          </cell>
          <cell r="J5121" t="str">
            <v/>
          </cell>
          <cell r="K5121">
            <v>107.635</v>
          </cell>
          <cell r="L5121" t="str">
            <v>X1B00AIA0120+575005261258F0A5C09</v>
          </cell>
        </row>
        <row r="5122">
          <cell r="A5122" t="str">
            <v>5C09</v>
          </cell>
          <cell r="B5122" t="str">
            <v>X1B00AIA0120+57500</v>
          </cell>
          <cell r="C5122">
            <v>276</v>
          </cell>
          <cell r="D5122" t="str">
            <v>5261264F0A</v>
          </cell>
          <cell r="E5122" t="str">
            <v/>
          </cell>
          <cell r="F5122" t="str">
            <v>0</v>
          </cell>
          <cell r="G5122" t="str">
            <v/>
          </cell>
          <cell r="H5122" t="str">
            <v>FAST</v>
          </cell>
          <cell r="I5122" t="str">
            <v>PRIME</v>
          </cell>
          <cell r="J5122" t="str">
            <v/>
          </cell>
          <cell r="K5122">
            <v>540.132</v>
          </cell>
          <cell r="L5122" t="str">
            <v>X1B00AIA0120+575005261264F0A5C09</v>
          </cell>
        </row>
        <row r="5123">
          <cell r="A5123" t="str">
            <v>5C09</v>
          </cell>
          <cell r="B5123" t="str">
            <v>X1B00AIA0120+57500</v>
          </cell>
          <cell r="C5123">
            <v>418</v>
          </cell>
          <cell r="D5123" t="str">
            <v>5261614F0A</v>
          </cell>
          <cell r="E5123" t="str">
            <v/>
          </cell>
          <cell r="F5123" t="str">
            <v>0</v>
          </cell>
          <cell r="G5123" t="str">
            <v/>
          </cell>
          <cell r="H5123" t="str">
            <v>FAST</v>
          </cell>
          <cell r="I5123" t="str">
            <v>PRIME</v>
          </cell>
          <cell r="J5123" t="str">
            <v/>
          </cell>
          <cell r="K5123">
            <v>818.026</v>
          </cell>
          <cell r="L5123" t="str">
            <v>X1B00AIA0120+575005261614F0A5C09</v>
          </cell>
        </row>
        <row r="5124">
          <cell r="A5124" t="str">
            <v>5C09</v>
          </cell>
          <cell r="B5124" t="str">
            <v>X1B00AIA0120+57500</v>
          </cell>
          <cell r="C5124">
            <v>53</v>
          </cell>
          <cell r="D5124" t="str">
            <v>5261664F0A</v>
          </cell>
          <cell r="E5124" t="str">
            <v/>
          </cell>
          <cell r="F5124" t="str">
            <v>0</v>
          </cell>
          <cell r="G5124" t="str">
            <v/>
          </cell>
          <cell r="H5124" t="str">
            <v>FAST</v>
          </cell>
          <cell r="I5124" t="str">
            <v>PRIME</v>
          </cell>
          <cell r="J5124" t="str">
            <v/>
          </cell>
          <cell r="K5124">
            <v>103.721</v>
          </cell>
          <cell r="L5124" t="str">
            <v>X1B00AIA0120+575005261664F0A5C09</v>
          </cell>
        </row>
        <row r="5125">
          <cell r="A5125" t="str">
            <v>5D14</v>
          </cell>
          <cell r="B5125" t="str">
            <v>X1B00AIA0120+60600</v>
          </cell>
          <cell r="C5125">
            <v>234</v>
          </cell>
          <cell r="D5125" t="str">
            <v>5260750F0A</v>
          </cell>
          <cell r="E5125" t="str">
            <v/>
          </cell>
          <cell r="F5125" t="str">
            <v>0</v>
          </cell>
          <cell r="G5125" t="str">
            <v/>
          </cell>
          <cell r="H5125" t="str">
            <v>FAST</v>
          </cell>
          <cell r="I5125" t="str">
            <v>PRIME</v>
          </cell>
          <cell r="J5125" t="str">
            <v/>
          </cell>
          <cell r="K5125">
            <v>482.508</v>
          </cell>
          <cell r="L5125" t="str">
            <v>X1B00AIA0120+606005260750F0A5D14</v>
          </cell>
        </row>
        <row r="5126">
          <cell r="A5126" t="str">
            <v>5C10</v>
          </cell>
          <cell r="B5126" t="str">
            <v>X1B00AIA0150+30000</v>
          </cell>
          <cell r="C5126">
            <v>1302</v>
          </cell>
          <cell r="D5126" t="str">
            <v>5261823F0A</v>
          </cell>
          <cell r="E5126" t="str">
            <v/>
          </cell>
          <cell r="F5126" t="str">
            <v>0</v>
          </cell>
          <cell r="G5126" t="str">
            <v/>
          </cell>
          <cell r="H5126" t="str">
            <v>FAST</v>
          </cell>
          <cell r="I5126" t="str">
            <v>PRIME</v>
          </cell>
          <cell r="J5126" t="str">
            <v/>
          </cell>
          <cell r="K5126">
            <v>1618.386</v>
          </cell>
          <cell r="L5126" t="str">
            <v>X1B00AIA0150+300005261823F0A5C10</v>
          </cell>
        </row>
        <row r="5127">
          <cell r="A5127" t="str">
            <v>5D10</v>
          </cell>
          <cell r="B5127" t="str">
            <v>X1B00AIA0150+62300</v>
          </cell>
          <cell r="C5127">
            <v>212</v>
          </cell>
          <cell r="D5127" t="str">
            <v>5261816F0A</v>
          </cell>
          <cell r="E5127" t="str">
            <v/>
          </cell>
          <cell r="F5127" t="str">
            <v>0</v>
          </cell>
          <cell r="G5127" t="str">
            <v/>
          </cell>
          <cell r="H5127" t="str">
            <v>FAST</v>
          </cell>
          <cell r="I5127" t="str">
            <v>PRIME</v>
          </cell>
          <cell r="J5127" t="str">
            <v/>
          </cell>
          <cell r="K5127">
            <v>547.172</v>
          </cell>
          <cell r="L5127" t="str">
            <v>X1B00AIA0150+623005261816F0A5D10</v>
          </cell>
        </row>
        <row r="5128">
          <cell r="A5128" t="str">
            <v>5D10</v>
          </cell>
          <cell r="B5128" t="str">
            <v>X1B00AIA0150+62300</v>
          </cell>
          <cell r="C5128">
            <v>345</v>
          </cell>
          <cell r="D5128" t="str">
            <v>5261823F0A</v>
          </cell>
          <cell r="E5128" t="str">
            <v/>
          </cell>
          <cell r="F5128" t="str">
            <v>0</v>
          </cell>
          <cell r="G5128" t="str">
            <v/>
          </cell>
          <cell r="H5128" t="str">
            <v>FAST</v>
          </cell>
          <cell r="I5128" t="str">
            <v>PRIME</v>
          </cell>
          <cell r="J5128" t="str">
            <v/>
          </cell>
          <cell r="K5128">
            <v>890.445</v>
          </cell>
          <cell r="L5128" t="str">
            <v>X1B00AIA0150+623005261823F0A5D10</v>
          </cell>
        </row>
        <row r="5129">
          <cell r="A5129" t="str">
            <v>5D12</v>
          </cell>
          <cell r="B5129" t="str">
            <v>X1B00AIA0150+62300</v>
          </cell>
          <cell r="C5129">
            <v>52</v>
          </cell>
          <cell r="D5129" t="str">
            <v>5261815F0A</v>
          </cell>
          <cell r="E5129" t="str">
            <v/>
          </cell>
          <cell r="F5129" t="str">
            <v>0</v>
          </cell>
          <cell r="G5129" t="str">
            <v/>
          </cell>
          <cell r="H5129" t="str">
            <v>FAST</v>
          </cell>
          <cell r="I5129" t="str">
            <v>PRIME</v>
          </cell>
          <cell r="J5129" t="str">
            <v/>
          </cell>
          <cell r="K5129">
            <v>134.212</v>
          </cell>
          <cell r="L5129" t="str">
            <v>X1B00AIA0150+623005261815F0A5D12</v>
          </cell>
        </row>
        <row r="5130">
          <cell r="A5130" t="str">
            <v>5B09</v>
          </cell>
          <cell r="B5130" t="str">
            <v>X1B00AIL0150+42180</v>
          </cell>
          <cell r="C5130">
            <v>34</v>
          </cell>
          <cell r="D5130" t="str">
            <v>5261083B0A</v>
          </cell>
          <cell r="E5130" t="str">
            <v/>
          </cell>
          <cell r="F5130" t="str">
            <v>0</v>
          </cell>
          <cell r="G5130" t="str">
            <v/>
          </cell>
          <cell r="H5130" t="str">
            <v>FAST</v>
          </cell>
          <cell r="I5130" t="str">
            <v>PRIME</v>
          </cell>
          <cell r="J5130" t="str">
            <v/>
          </cell>
          <cell r="K5130">
            <v>65.246</v>
          </cell>
          <cell r="L5130" t="str">
            <v>X1B00AIL0150+421805261083B0A5B09</v>
          </cell>
        </row>
        <row r="5131">
          <cell r="A5131" t="str">
            <v>5C08</v>
          </cell>
          <cell r="B5131" t="str">
            <v>X1B00AIL0150+44200</v>
          </cell>
          <cell r="C5131">
            <v>34</v>
          </cell>
          <cell r="D5131" t="str">
            <v>5250433B0A</v>
          </cell>
          <cell r="E5131" t="str">
            <v/>
          </cell>
          <cell r="F5131" t="str">
            <v>0</v>
          </cell>
          <cell r="G5131" t="str">
            <v/>
          </cell>
          <cell r="H5131" t="str">
            <v>FAST</v>
          </cell>
          <cell r="I5131" t="str">
            <v>PRIME</v>
          </cell>
          <cell r="J5131" t="str">
            <v/>
          </cell>
          <cell r="K5131">
            <v>68.374</v>
          </cell>
          <cell r="L5131" t="str">
            <v>X1B00AIL0150+442005250433B0A5C08</v>
          </cell>
        </row>
        <row r="5132">
          <cell r="A5132" t="str">
            <v>5B09</v>
          </cell>
          <cell r="B5132" t="str">
            <v>X1B00AIL0190+58500</v>
          </cell>
          <cell r="C5132">
            <v>38</v>
          </cell>
          <cell r="D5132" t="str">
            <v>5260741B0E</v>
          </cell>
          <cell r="E5132" t="str">
            <v/>
          </cell>
          <cell r="F5132" t="str">
            <v>0</v>
          </cell>
          <cell r="G5132" t="str">
            <v>311/NCR-SKF/IV/2025 HOLD</v>
          </cell>
          <cell r="H5132" t="str">
            <v>FAST</v>
          </cell>
          <cell r="I5132" t="str">
            <v>NON PRIME</v>
          </cell>
          <cell r="J5132" t="str">
            <v/>
          </cell>
          <cell r="K5132">
            <v>123.956</v>
          </cell>
          <cell r="L5132" t="str">
            <v>X1B00AIL0190+585005260741B0E5B09</v>
          </cell>
        </row>
        <row r="5133">
          <cell r="A5133" t="str">
            <v>5D19</v>
          </cell>
          <cell r="B5133" t="str">
            <v>X1B00AIL0190+58500</v>
          </cell>
          <cell r="C5133">
            <v>172</v>
          </cell>
          <cell r="D5133" t="str">
            <v>5260741B0A</v>
          </cell>
          <cell r="E5133" t="str">
            <v/>
          </cell>
          <cell r="F5133" t="str">
            <v>0</v>
          </cell>
          <cell r="G5133" t="str">
            <v/>
          </cell>
          <cell r="H5133" t="str">
            <v>FAST</v>
          </cell>
          <cell r="I5133" t="str">
            <v>PRIME</v>
          </cell>
          <cell r="J5133" t="str">
            <v/>
          </cell>
          <cell r="K5133">
            <v>561.064</v>
          </cell>
          <cell r="L5133" t="str">
            <v>X1B00AIL0190+585005260741B0A5D19</v>
          </cell>
        </row>
        <row r="5134">
          <cell r="A5134" t="str">
            <v>5D19</v>
          </cell>
          <cell r="B5134" t="str">
            <v>X1B00AIL0190+58500</v>
          </cell>
          <cell r="C5134">
            <v>70</v>
          </cell>
          <cell r="D5134" t="str">
            <v>5261065B0A</v>
          </cell>
          <cell r="E5134" t="str">
            <v/>
          </cell>
          <cell r="F5134" t="str">
            <v>0</v>
          </cell>
          <cell r="G5134" t="str">
            <v/>
          </cell>
          <cell r="H5134" t="str">
            <v>FAST</v>
          </cell>
          <cell r="I5134" t="str">
            <v>PRIME</v>
          </cell>
          <cell r="J5134" t="str">
            <v/>
          </cell>
          <cell r="K5134">
            <v>228.34</v>
          </cell>
          <cell r="L5134" t="str">
            <v>X1B00AIL0190+585005261065B0A5D19</v>
          </cell>
        </row>
        <row r="5135">
          <cell r="A5135" t="str">
            <v>5D12</v>
          </cell>
          <cell r="B5135" t="str">
            <v>X1B00AIL0220+60000</v>
          </cell>
          <cell r="C5135">
            <v>141</v>
          </cell>
          <cell r="D5135" t="str">
            <v>5250467B0A</v>
          </cell>
          <cell r="E5135" t="str">
            <v/>
          </cell>
          <cell r="F5135" t="str">
            <v>0</v>
          </cell>
          <cell r="G5135" t="str">
            <v/>
          </cell>
          <cell r="H5135" t="str">
            <v>FAST</v>
          </cell>
          <cell r="I5135" t="str">
            <v>PRIME</v>
          </cell>
          <cell r="J5135" t="str">
            <v/>
          </cell>
          <cell r="K5135">
            <v>532.416</v>
          </cell>
          <cell r="L5135" t="str">
            <v>X1B00AIL0220+600005250467B0A5D12</v>
          </cell>
        </row>
        <row r="5136">
          <cell r="A5136" t="str">
            <v>5B05</v>
          </cell>
          <cell r="B5136" t="str">
            <v>X1B00AIN0040+57000</v>
          </cell>
          <cell r="C5136">
            <v>124</v>
          </cell>
          <cell r="D5136" t="str">
            <v>5251222B0A</v>
          </cell>
          <cell r="E5136" t="str">
            <v>2010293985</v>
          </cell>
          <cell r="F5136" t="str">
            <v>3</v>
          </cell>
          <cell r="G5136" t="str">
            <v/>
          </cell>
          <cell r="H5136" t="str">
            <v>FAST</v>
          </cell>
          <cell r="I5136" t="str">
            <v>PRIME</v>
          </cell>
          <cell r="J5136" t="str">
            <v/>
          </cell>
          <cell r="K5136">
            <v>94.86</v>
          </cell>
          <cell r="L5136" t="str">
            <v>X1B00AIN0040+570005251222B0A5B05</v>
          </cell>
        </row>
        <row r="5137">
          <cell r="A5137" t="str">
            <v>5B05</v>
          </cell>
          <cell r="B5137" t="str">
            <v>X1B00AIN0040+59600</v>
          </cell>
          <cell r="C5137">
            <v>83</v>
          </cell>
          <cell r="D5137" t="str">
            <v>5251222B0A</v>
          </cell>
          <cell r="E5137" t="str">
            <v>2010293985</v>
          </cell>
          <cell r="F5137" t="str">
            <v>3</v>
          </cell>
          <cell r="G5137" t="str">
            <v/>
          </cell>
          <cell r="H5137" t="str">
            <v>FAST</v>
          </cell>
          <cell r="I5137" t="str">
            <v>PRIME</v>
          </cell>
          <cell r="J5137" t="str">
            <v/>
          </cell>
          <cell r="K5137">
            <v>66.4</v>
          </cell>
          <cell r="L5137" t="str">
            <v>X1B00AIN0040+596005251222B0A5B05</v>
          </cell>
        </row>
        <row r="5138">
          <cell r="A5138" t="str">
            <v>5B07</v>
          </cell>
          <cell r="B5138" t="str">
            <v>X1B00AIN0150+60000</v>
          </cell>
          <cell r="C5138">
            <v>154</v>
          </cell>
          <cell r="D5138" t="str">
            <v>5261820B0A</v>
          </cell>
          <cell r="E5138" t="str">
            <v/>
          </cell>
          <cell r="F5138" t="str">
            <v>0</v>
          </cell>
          <cell r="G5138" t="str">
            <v/>
          </cell>
          <cell r="H5138" t="str">
            <v>FAST</v>
          </cell>
          <cell r="I5138" t="str">
            <v>PRIME</v>
          </cell>
          <cell r="J5138" t="str">
            <v/>
          </cell>
          <cell r="K5138">
            <v>427.196</v>
          </cell>
          <cell r="L5138" t="str">
            <v>X1B00AIN0150+600005261820B0A5B07</v>
          </cell>
        </row>
        <row r="5139">
          <cell r="A5139" t="str">
            <v>5B09</v>
          </cell>
          <cell r="B5139" t="str">
            <v>X1B00AIN0150+60000</v>
          </cell>
          <cell r="C5139">
            <v>452</v>
          </cell>
          <cell r="D5139" t="str">
            <v>5261693B0A</v>
          </cell>
          <cell r="E5139" t="str">
            <v/>
          </cell>
          <cell r="F5139" t="str">
            <v>0</v>
          </cell>
          <cell r="G5139" t="str">
            <v/>
          </cell>
          <cell r="H5139" t="str">
            <v>FAST</v>
          </cell>
          <cell r="I5139" t="str">
            <v>PRIME</v>
          </cell>
          <cell r="J5139" t="str">
            <v/>
          </cell>
          <cell r="K5139">
            <v>1253.848</v>
          </cell>
          <cell r="L5139" t="str">
            <v>X1B00AIN0150+600005261693B0A5B09</v>
          </cell>
        </row>
        <row r="5140">
          <cell r="A5140" t="str">
            <v>5B10</v>
          </cell>
          <cell r="B5140" t="str">
            <v>X1B00AIN0150+60000</v>
          </cell>
          <cell r="C5140">
            <v>28</v>
          </cell>
          <cell r="D5140" t="str">
            <v>5261820B0A</v>
          </cell>
          <cell r="E5140" t="str">
            <v/>
          </cell>
          <cell r="F5140" t="str">
            <v>0</v>
          </cell>
          <cell r="G5140" t="str">
            <v/>
          </cell>
          <cell r="H5140" t="str">
            <v>FAST</v>
          </cell>
          <cell r="I5140" t="str">
            <v>PRIME</v>
          </cell>
          <cell r="J5140" t="str">
            <v/>
          </cell>
          <cell r="K5140">
            <v>77.672</v>
          </cell>
          <cell r="L5140" t="str">
            <v>X1B00AIN0150+600005261820B0A5B10</v>
          </cell>
        </row>
        <row r="5141">
          <cell r="A5141" t="str">
            <v>5B09</v>
          </cell>
          <cell r="B5141" t="str">
            <v>X1B00AJH0190+44000</v>
          </cell>
          <cell r="C5141">
            <v>19</v>
          </cell>
          <cell r="D5141" t="str">
            <v>5261805B0E</v>
          </cell>
          <cell r="E5141" t="str">
            <v>2010278695</v>
          </cell>
          <cell r="F5141" t="str">
            <v>3</v>
          </cell>
          <cell r="G5141" t="str">
            <v>238/NCR-SKF/VII/2026-CACAT MATERIAL</v>
          </cell>
          <cell r="H5141" t="str">
            <v>FAST</v>
          </cell>
          <cell r="I5141" t="str">
            <v>NON PRIME</v>
          </cell>
          <cell r="J5141" t="str">
            <v/>
          </cell>
          <cell r="K5141">
            <v>51.319</v>
          </cell>
          <cell r="L5141" t="str">
            <v>X1B00AJH0190+440005261805B0E5B09</v>
          </cell>
        </row>
        <row r="5142">
          <cell r="A5142" t="str">
            <v>1543</v>
          </cell>
          <cell r="B5142" t="str">
            <v>X1B00AKA0050+60000</v>
          </cell>
          <cell r="C5142">
            <v>19</v>
          </cell>
          <cell r="D5142" t="str">
            <v>5170578F1B</v>
          </cell>
          <cell r="E5142" t="str">
            <v/>
          </cell>
          <cell r="F5142" t="str">
            <v>0</v>
          </cell>
          <cell r="G5142" t="str">
            <v/>
          </cell>
          <cell r="H5142" t="str">
            <v>SLOW</v>
          </cell>
          <cell r="I5142" t="str">
            <v/>
          </cell>
          <cell r="J5142" t="str">
            <v>SLOW</v>
          </cell>
          <cell r="K5142">
            <v>21.641</v>
          </cell>
          <cell r="L5142" t="str">
            <v>X1B00AKA0050+600005170578F1B1543</v>
          </cell>
        </row>
        <row r="5143">
          <cell r="A5143" t="str">
            <v>1543</v>
          </cell>
          <cell r="B5143" t="str">
            <v>X1B00AKA0050+60000</v>
          </cell>
          <cell r="C5143">
            <v>14</v>
          </cell>
          <cell r="D5143" t="str">
            <v>5233136F0B</v>
          </cell>
          <cell r="E5143" t="str">
            <v/>
          </cell>
          <cell r="F5143" t="str">
            <v>0</v>
          </cell>
          <cell r="G5143" t="str">
            <v/>
          </cell>
          <cell r="H5143" t="str">
            <v>FAST</v>
          </cell>
          <cell r="I5143" t="str">
            <v>NON PRIME</v>
          </cell>
          <cell r="J5143" t="str">
            <v/>
          </cell>
          <cell r="K5143">
            <v>15.946</v>
          </cell>
          <cell r="L5143" t="str">
            <v>X1B00AKA0050+600005233136F0B1543</v>
          </cell>
        </row>
        <row r="5144">
          <cell r="A5144" t="str">
            <v>5B09</v>
          </cell>
          <cell r="B5144" t="str">
            <v>X1B00AKA0070+60000</v>
          </cell>
          <cell r="C5144">
            <v>13</v>
          </cell>
          <cell r="D5144" t="str">
            <v>6260226B0C</v>
          </cell>
          <cell r="E5144" t="str">
            <v/>
          </cell>
          <cell r="F5144" t="str">
            <v>0</v>
          </cell>
          <cell r="G5144" t="str">
            <v>94/NCR-SKF/IV/2026 KARAT</v>
          </cell>
          <cell r="H5144" t="str">
            <v>FAST</v>
          </cell>
          <cell r="I5144" t="str">
            <v>NON PRIME</v>
          </cell>
          <cell r="J5144" t="str">
            <v/>
          </cell>
          <cell r="K5144">
            <v>20.462</v>
          </cell>
          <cell r="L5144" t="str">
            <v>X1B00AKA0070+600006260226B0C5B09</v>
          </cell>
        </row>
        <row r="5145">
          <cell r="A5145" t="str">
            <v>5C06</v>
          </cell>
          <cell r="B5145" t="str">
            <v>X1B00AKA0080+41800</v>
          </cell>
          <cell r="C5145">
            <v>869</v>
          </cell>
          <cell r="D5145" t="str">
            <v>5261198F0A</v>
          </cell>
          <cell r="E5145" t="str">
            <v/>
          </cell>
          <cell r="F5145" t="str">
            <v>0</v>
          </cell>
          <cell r="G5145" t="str">
            <v/>
          </cell>
          <cell r="H5145" t="str">
            <v>FAST</v>
          </cell>
          <cell r="I5145" t="str">
            <v>PRIME</v>
          </cell>
          <cell r="J5145" t="str">
            <v/>
          </cell>
          <cell r="K5145">
            <v>1081.905</v>
          </cell>
          <cell r="L5145" t="str">
            <v>X1B00AKA0080+418005261198F0A5C06</v>
          </cell>
        </row>
        <row r="5146">
          <cell r="A5146" t="str">
            <v>5C08</v>
          </cell>
          <cell r="B5146" t="str">
            <v>X1B00AKA0080+41800</v>
          </cell>
          <cell r="C5146">
            <v>14</v>
          </cell>
          <cell r="D5146" t="str">
            <v>5260525F0A</v>
          </cell>
          <cell r="E5146" t="str">
            <v/>
          </cell>
          <cell r="F5146" t="str">
            <v>0</v>
          </cell>
          <cell r="G5146" t="str">
            <v/>
          </cell>
          <cell r="H5146" t="str">
            <v>FAST</v>
          </cell>
          <cell r="I5146" t="str">
            <v>PRIME</v>
          </cell>
          <cell r="J5146" t="str">
            <v/>
          </cell>
          <cell r="K5146">
            <v>17.43</v>
          </cell>
          <cell r="L5146" t="str">
            <v>X1B00AKA0080+418005260525F0A5C08</v>
          </cell>
        </row>
        <row r="5147">
          <cell r="A5147" t="str">
            <v>5C09</v>
          </cell>
          <cell r="B5147" t="str">
            <v>X1B00AKA0080+41800</v>
          </cell>
          <cell r="C5147">
            <v>250</v>
          </cell>
          <cell r="D5147" t="str">
            <v>5260525F0A</v>
          </cell>
          <cell r="E5147" t="str">
            <v/>
          </cell>
          <cell r="F5147" t="str">
            <v>0</v>
          </cell>
          <cell r="G5147" t="str">
            <v/>
          </cell>
          <cell r="H5147" t="str">
            <v>FAST</v>
          </cell>
          <cell r="I5147" t="str">
            <v>PRIME</v>
          </cell>
          <cell r="J5147" t="str">
            <v/>
          </cell>
          <cell r="K5147">
            <v>311.25</v>
          </cell>
          <cell r="L5147" t="str">
            <v>X1B00AKA0080+418005260525F0A5C09</v>
          </cell>
        </row>
        <row r="5148">
          <cell r="A5148" t="str">
            <v>5C10</v>
          </cell>
          <cell r="B5148" t="str">
            <v>X1B00AKA0080+41800</v>
          </cell>
          <cell r="C5148">
            <v>3</v>
          </cell>
          <cell r="D5148" t="str">
            <v>5261119F0A</v>
          </cell>
          <cell r="E5148" t="str">
            <v/>
          </cell>
          <cell r="F5148" t="str">
            <v>0</v>
          </cell>
          <cell r="G5148" t="str">
            <v/>
          </cell>
          <cell r="H5148" t="str">
            <v>FAST</v>
          </cell>
          <cell r="I5148" t="str">
            <v>PRIME</v>
          </cell>
          <cell r="J5148" t="str">
            <v/>
          </cell>
          <cell r="K5148">
            <v>3.735</v>
          </cell>
          <cell r="L5148" t="str">
            <v>X1B00AKA0080+418005261119F0A5C10</v>
          </cell>
        </row>
        <row r="5149">
          <cell r="A5149" t="str">
            <v>5C09</v>
          </cell>
          <cell r="B5149" t="str">
            <v>X1B00AKA0080+60000</v>
          </cell>
          <cell r="C5149">
            <v>8</v>
          </cell>
          <cell r="D5149" t="str">
            <v>5252751F0E</v>
          </cell>
          <cell r="E5149" t="str">
            <v>2010190231</v>
          </cell>
          <cell r="F5149" t="str">
            <v>2</v>
          </cell>
          <cell r="G5149" t="str">
            <v>228/NCR/SKF/II/2026/ PECAH, COIL DI</v>
          </cell>
          <cell r="H5149" t="str">
            <v>FAST</v>
          </cell>
          <cell r="I5149" t="str">
            <v>NON PRIME</v>
          </cell>
          <cell r="J5149" t="str">
            <v/>
          </cell>
          <cell r="K5149">
            <v>14.296</v>
          </cell>
          <cell r="L5149" t="str">
            <v>X1B00AKA0080+600005252751F0E5C09</v>
          </cell>
        </row>
        <row r="5150">
          <cell r="A5150" t="str">
            <v>1543</v>
          </cell>
          <cell r="B5150" t="str">
            <v>X1B00AKA0100+55500</v>
          </cell>
          <cell r="C5150">
            <v>15</v>
          </cell>
          <cell r="D5150" t="str">
            <v>50925STOB</v>
          </cell>
          <cell r="E5150" t="str">
            <v/>
          </cell>
          <cell r="F5150" t="str">
            <v>0</v>
          </cell>
          <cell r="G5150" t="str">
            <v/>
          </cell>
          <cell r="H5150" t="str">
            <v>FAST</v>
          </cell>
          <cell r="I5150" t="str">
            <v>NON PRIME</v>
          </cell>
          <cell r="J5150" t="str">
            <v/>
          </cell>
          <cell r="K5150">
            <v>30.585</v>
          </cell>
          <cell r="L5150" t="str">
            <v>X1B00AKA0100+5550050925STOB1543</v>
          </cell>
        </row>
        <row r="5151">
          <cell r="A5151" t="str">
            <v>5D05</v>
          </cell>
          <cell r="B5151" t="str">
            <v>X1B00AKA0100+60200</v>
          </cell>
          <cell r="C5151">
            <v>254</v>
          </cell>
          <cell r="D5151" t="str">
            <v>5261679F0A</v>
          </cell>
          <cell r="E5151" t="str">
            <v/>
          </cell>
          <cell r="F5151" t="str">
            <v>0</v>
          </cell>
          <cell r="G5151" t="str">
            <v/>
          </cell>
          <cell r="H5151" t="str">
            <v>FAST</v>
          </cell>
          <cell r="I5151" t="str">
            <v>PRIME</v>
          </cell>
          <cell r="J5151" t="str">
            <v/>
          </cell>
          <cell r="K5151">
            <v>561.848</v>
          </cell>
          <cell r="L5151" t="str">
            <v>X1B00AKA0100+602005261679F0A5D05</v>
          </cell>
        </row>
        <row r="5152">
          <cell r="A5152" t="str">
            <v>5D05</v>
          </cell>
          <cell r="B5152" t="str">
            <v>X1B00AKA0100+60200</v>
          </cell>
          <cell r="C5152">
            <v>161</v>
          </cell>
          <cell r="D5152" t="str">
            <v>5261682F0A</v>
          </cell>
          <cell r="E5152" t="str">
            <v/>
          </cell>
          <cell r="F5152" t="str">
            <v>0</v>
          </cell>
          <cell r="G5152" t="str">
            <v/>
          </cell>
          <cell r="H5152" t="str">
            <v>FAST</v>
          </cell>
          <cell r="I5152" t="str">
            <v>PRIME</v>
          </cell>
          <cell r="J5152" t="str">
            <v/>
          </cell>
          <cell r="K5152">
            <v>356.132</v>
          </cell>
          <cell r="L5152" t="str">
            <v>X1B00AKA0100+602005261682F0A5D05</v>
          </cell>
        </row>
        <row r="5153">
          <cell r="A5153" t="str">
            <v>5D15</v>
          </cell>
          <cell r="B5153" t="str">
            <v>X1B00AKA0100+60200</v>
          </cell>
          <cell r="C5153">
            <v>84</v>
          </cell>
          <cell r="D5153" t="str">
            <v>5261679B0A</v>
          </cell>
          <cell r="E5153" t="str">
            <v/>
          </cell>
          <cell r="F5153" t="str">
            <v>0</v>
          </cell>
          <cell r="G5153" t="str">
            <v/>
          </cell>
          <cell r="H5153" t="str">
            <v>FAST</v>
          </cell>
          <cell r="I5153" t="str">
            <v>PRIME</v>
          </cell>
          <cell r="J5153" t="str">
            <v/>
          </cell>
          <cell r="K5153">
            <v>185.808</v>
          </cell>
          <cell r="L5153" t="str">
            <v>X1B00AKA0100+602005261679B0A5D15</v>
          </cell>
        </row>
        <row r="5154">
          <cell r="A5154" t="str">
            <v>1543</v>
          </cell>
          <cell r="B5154" t="str">
            <v>X1B00AKA0100+61700</v>
          </cell>
          <cell r="C5154">
            <v>3</v>
          </cell>
          <cell r="D5154" t="str">
            <v>5250646C0B</v>
          </cell>
          <cell r="E5154" t="str">
            <v/>
          </cell>
          <cell r="F5154" t="str">
            <v>0</v>
          </cell>
          <cell r="G5154" t="str">
            <v/>
          </cell>
          <cell r="H5154" t="str">
            <v>FAST</v>
          </cell>
          <cell r="I5154" t="str">
            <v>NON PRIME</v>
          </cell>
          <cell r="J5154" t="str">
            <v/>
          </cell>
          <cell r="K5154">
            <v>6.801</v>
          </cell>
          <cell r="L5154" t="str">
            <v>X1B00AKA0100+617005250646C0B1543</v>
          </cell>
        </row>
        <row r="5155">
          <cell r="A5155" t="str">
            <v>5B05</v>
          </cell>
          <cell r="B5155" t="str">
            <v>X1B00AKA0100+61700</v>
          </cell>
          <cell r="C5155">
            <v>33</v>
          </cell>
          <cell r="D5155" t="str">
            <v>5250646C0C</v>
          </cell>
          <cell r="E5155" t="str">
            <v/>
          </cell>
          <cell r="F5155" t="str">
            <v>0</v>
          </cell>
          <cell r="G5155" t="str">
            <v>246/NCR-SKF/X/2025/KARAT LD</v>
          </cell>
          <cell r="H5155" t="str">
            <v>FAST</v>
          </cell>
          <cell r="I5155" t="str">
            <v>NON PRIME</v>
          </cell>
          <cell r="J5155" t="str">
            <v/>
          </cell>
          <cell r="K5155">
            <v>74.811</v>
          </cell>
          <cell r="L5155" t="str">
            <v>X1B00AKA0100+617005250646C0C5B05</v>
          </cell>
        </row>
        <row r="5156">
          <cell r="A5156" t="str">
            <v>5D13</v>
          </cell>
          <cell r="B5156" t="str">
            <v>X1B00AKA0100+61700</v>
          </cell>
          <cell r="C5156">
            <v>169</v>
          </cell>
          <cell r="D5156" t="str">
            <v>5250647B0C</v>
          </cell>
          <cell r="E5156" t="str">
            <v/>
          </cell>
          <cell r="F5156" t="str">
            <v>0</v>
          </cell>
          <cell r="G5156" t="str">
            <v>261/XI/2025 KARAT LUAR + DALAM</v>
          </cell>
          <cell r="H5156" t="str">
            <v>FAST</v>
          </cell>
          <cell r="I5156" t="str">
            <v>NON PRIME</v>
          </cell>
          <cell r="J5156" t="str">
            <v/>
          </cell>
          <cell r="K5156">
            <v>383.123</v>
          </cell>
          <cell r="L5156" t="str">
            <v>X1B00AKA0100+617005250647B0C5D13</v>
          </cell>
        </row>
        <row r="5157">
          <cell r="A5157" t="str">
            <v>5B09</v>
          </cell>
          <cell r="B5157" t="str">
            <v>X1B00AKA0100+61700</v>
          </cell>
          <cell r="C5157">
            <v>118</v>
          </cell>
          <cell r="D5157" t="str">
            <v>5252335B0A</v>
          </cell>
          <cell r="E5157" t="str">
            <v/>
          </cell>
          <cell r="F5157" t="str">
            <v>0</v>
          </cell>
          <cell r="G5157" t="str">
            <v/>
          </cell>
          <cell r="H5157" t="str">
            <v>FAST</v>
          </cell>
          <cell r="I5157" t="str">
            <v>PRIME</v>
          </cell>
          <cell r="J5157" t="str">
            <v/>
          </cell>
          <cell r="K5157">
            <v>267.506</v>
          </cell>
          <cell r="L5157" t="str">
            <v>X1B00AKA0100+617005252335B0A5B09</v>
          </cell>
        </row>
        <row r="5158">
          <cell r="A5158" t="str">
            <v>5C09</v>
          </cell>
          <cell r="B5158" t="str">
            <v>X1B00AKA0100+61700</v>
          </cell>
          <cell r="C5158">
            <v>14</v>
          </cell>
          <cell r="D5158" t="str">
            <v>5261300F0A</v>
          </cell>
          <cell r="E5158" t="str">
            <v/>
          </cell>
          <cell r="F5158" t="str">
            <v>0</v>
          </cell>
          <cell r="G5158" t="str">
            <v/>
          </cell>
          <cell r="H5158" t="str">
            <v>FAST</v>
          </cell>
          <cell r="I5158" t="str">
            <v>PRIME</v>
          </cell>
          <cell r="J5158" t="str">
            <v/>
          </cell>
          <cell r="K5158">
            <v>31.738</v>
          </cell>
          <cell r="L5158" t="str">
            <v>X1B00AKA0100+617005261300F0A5C09</v>
          </cell>
        </row>
        <row r="5159">
          <cell r="A5159" t="str">
            <v>5D13</v>
          </cell>
          <cell r="B5159" t="str">
            <v>X1B00AKA0100+62800</v>
          </cell>
          <cell r="C5159">
            <v>43</v>
          </cell>
          <cell r="D5159" t="str">
            <v>5241750F0C</v>
          </cell>
          <cell r="E5159" t="str">
            <v/>
          </cell>
          <cell r="F5159" t="str">
            <v>0</v>
          </cell>
          <cell r="G5159" t="str">
            <v>143/NCR-SKF/VI/2026 SWEEPING QC</v>
          </cell>
          <cell r="H5159" t="str">
            <v>FAST</v>
          </cell>
          <cell r="I5159" t="str">
            <v>NON PRIME</v>
          </cell>
          <cell r="J5159" t="str">
            <v/>
          </cell>
          <cell r="K5159">
            <v>99.201</v>
          </cell>
          <cell r="L5159" t="str">
            <v>X1B00AKA0100+628005241750F0C5D13</v>
          </cell>
        </row>
        <row r="5160">
          <cell r="A5160" t="str">
            <v>5D13</v>
          </cell>
          <cell r="B5160" t="str">
            <v>X1B00AKA0100+62800</v>
          </cell>
          <cell r="C5160">
            <v>56</v>
          </cell>
          <cell r="D5160" t="str">
            <v>5242476F0C</v>
          </cell>
          <cell r="E5160" t="str">
            <v/>
          </cell>
          <cell r="F5160" t="str">
            <v>0</v>
          </cell>
          <cell r="G5160" t="str">
            <v>143/NCR-SKF/VI/2026 SWEEPING QC</v>
          </cell>
          <cell r="H5160" t="str">
            <v>FAST</v>
          </cell>
          <cell r="I5160" t="str">
            <v>NON PRIME</v>
          </cell>
          <cell r="J5160" t="str">
            <v/>
          </cell>
          <cell r="K5160">
            <v>129.192</v>
          </cell>
          <cell r="L5160" t="str">
            <v>X1B00AKA0100+628005242476F0C5D13</v>
          </cell>
        </row>
        <row r="5161">
          <cell r="A5161" t="str">
            <v>1543</v>
          </cell>
          <cell r="B5161" t="str">
            <v>X1B00AKA0110+60000</v>
          </cell>
          <cell r="C5161">
            <v>22</v>
          </cell>
          <cell r="D5161" t="str">
            <v>5241137F0B</v>
          </cell>
          <cell r="E5161" t="str">
            <v/>
          </cell>
          <cell r="F5161" t="str">
            <v>0</v>
          </cell>
          <cell r="G5161" t="str">
            <v/>
          </cell>
          <cell r="H5161" t="str">
            <v>FAST</v>
          </cell>
          <cell r="I5161" t="str">
            <v>NON PRIME</v>
          </cell>
          <cell r="J5161" t="str">
            <v/>
          </cell>
          <cell r="K5161">
            <v>52.998</v>
          </cell>
          <cell r="L5161" t="str">
            <v>X1B00AKA0110+600005241137F0B1543</v>
          </cell>
        </row>
        <row r="5162">
          <cell r="A5162" t="str">
            <v>1543</v>
          </cell>
          <cell r="B5162" t="str">
            <v>X1B00AKA0110+60000</v>
          </cell>
          <cell r="C5162">
            <v>135</v>
          </cell>
          <cell r="D5162" t="str">
            <v>5182345F1C</v>
          </cell>
          <cell r="E5162" t="str">
            <v>2010094987</v>
          </cell>
          <cell r="F5162" t="str">
            <v>2</v>
          </cell>
          <cell r="G5162" t="str">
            <v/>
          </cell>
          <cell r="H5162" t="str">
            <v>SLOW</v>
          </cell>
          <cell r="I5162" t="str">
            <v>NON PRIME</v>
          </cell>
          <cell r="J5162" t="str">
            <v>SLOW</v>
          </cell>
          <cell r="K5162">
            <v>325.215</v>
          </cell>
          <cell r="L5162" t="str">
            <v>X1B00AKA0110+600005182345F1C1543</v>
          </cell>
        </row>
        <row r="5163">
          <cell r="A5163" t="str">
            <v>1543</v>
          </cell>
          <cell r="B5163" t="str">
            <v>X1B00AKA0110+60000</v>
          </cell>
          <cell r="C5163">
            <v>25</v>
          </cell>
          <cell r="D5163" t="str">
            <v>5182345F1B</v>
          </cell>
          <cell r="E5163" t="str">
            <v>2010094987</v>
          </cell>
          <cell r="F5163" t="str">
            <v>2</v>
          </cell>
          <cell r="G5163" t="str">
            <v/>
          </cell>
          <cell r="H5163" t="str">
            <v>FAST</v>
          </cell>
          <cell r="I5163" t="str">
            <v>NON PRIME</v>
          </cell>
          <cell r="J5163" t="str">
            <v/>
          </cell>
          <cell r="K5163">
            <v>60.225</v>
          </cell>
          <cell r="L5163" t="str">
            <v>X1B00AKA0110+600005182345F1B1543</v>
          </cell>
        </row>
        <row r="5164">
          <cell r="A5164" t="str">
            <v>5B04</v>
          </cell>
          <cell r="B5164" t="str">
            <v>X1B00AKA0110+60200</v>
          </cell>
          <cell r="C5164">
            <v>37</v>
          </cell>
          <cell r="D5164" t="str">
            <v>50725STOC</v>
          </cell>
          <cell r="E5164" t="str">
            <v/>
          </cell>
          <cell r="F5164" t="str">
            <v>0</v>
          </cell>
          <cell r="G5164" t="str">
            <v>REC TF BATCH SESAMA GD 2</v>
          </cell>
          <cell r="H5164" t="str">
            <v>FAST</v>
          </cell>
          <cell r="I5164" t="str">
            <v>NON PRIME</v>
          </cell>
          <cell r="J5164" t="str">
            <v/>
          </cell>
          <cell r="K5164">
            <v>89.429</v>
          </cell>
          <cell r="L5164" t="str">
            <v>X1B00AKA0110+6020050725STOC5B04</v>
          </cell>
        </row>
        <row r="5165">
          <cell r="A5165" t="str">
            <v>5D12</v>
          </cell>
          <cell r="B5165" t="str">
            <v>X1B00AKA0110+60800</v>
          </cell>
          <cell r="C5165">
            <v>145</v>
          </cell>
          <cell r="D5165" t="str">
            <v>5242455C0C</v>
          </cell>
          <cell r="E5165" t="str">
            <v/>
          </cell>
          <cell r="F5165" t="str">
            <v>0</v>
          </cell>
          <cell r="G5165" t="str">
            <v>261/XI/2025 KARAT LUAR + DALAM</v>
          </cell>
          <cell r="H5165" t="str">
            <v>FAST</v>
          </cell>
          <cell r="I5165" t="str">
            <v>NON PRIME</v>
          </cell>
          <cell r="J5165" t="str">
            <v/>
          </cell>
          <cell r="K5165">
            <v>353.945</v>
          </cell>
          <cell r="L5165" t="str">
            <v>X1B00AKA0110+608005242455C0C5D12</v>
          </cell>
        </row>
        <row r="5166">
          <cell r="A5166" t="str">
            <v>5D12</v>
          </cell>
          <cell r="B5166" t="str">
            <v>X1B00AKA0110+60800</v>
          </cell>
          <cell r="C5166">
            <v>127</v>
          </cell>
          <cell r="D5166" t="str">
            <v>5260464F0A</v>
          </cell>
          <cell r="E5166" t="str">
            <v/>
          </cell>
          <cell r="F5166" t="str">
            <v>0</v>
          </cell>
          <cell r="G5166" t="str">
            <v/>
          </cell>
          <cell r="H5166" t="str">
            <v>FAST</v>
          </cell>
          <cell r="I5166" t="str">
            <v>PRIME</v>
          </cell>
          <cell r="J5166" t="str">
            <v/>
          </cell>
          <cell r="K5166">
            <v>310.007</v>
          </cell>
          <cell r="L5166" t="str">
            <v>X1B00AKA0110+608005260464F0A5D12</v>
          </cell>
        </row>
        <row r="5167">
          <cell r="A5167" t="str">
            <v>5D13</v>
          </cell>
          <cell r="B5167" t="str">
            <v>X1B00AKA0110+60800</v>
          </cell>
          <cell r="C5167">
            <v>129</v>
          </cell>
          <cell r="D5167" t="str">
            <v>5260687F0A</v>
          </cell>
          <cell r="E5167" t="str">
            <v/>
          </cell>
          <cell r="F5167" t="str">
            <v>0</v>
          </cell>
          <cell r="G5167" t="str">
            <v/>
          </cell>
          <cell r="H5167" t="str">
            <v>FAST</v>
          </cell>
          <cell r="I5167" t="str">
            <v>PRIME</v>
          </cell>
          <cell r="J5167" t="str">
            <v/>
          </cell>
          <cell r="K5167">
            <v>314.889</v>
          </cell>
          <cell r="L5167" t="str">
            <v>X1B00AKA0110+608005260687F0A5D13</v>
          </cell>
        </row>
        <row r="5168">
          <cell r="A5168" t="str">
            <v>1543</v>
          </cell>
          <cell r="B5168" t="str">
            <v>X1B00AKA0110+61600</v>
          </cell>
          <cell r="C5168">
            <v>34</v>
          </cell>
          <cell r="D5168" t="str">
            <v>6231230B0B</v>
          </cell>
          <cell r="E5168" t="str">
            <v/>
          </cell>
          <cell r="F5168" t="str">
            <v>0</v>
          </cell>
          <cell r="G5168" t="str">
            <v/>
          </cell>
          <cell r="H5168" t="str">
            <v>FAST</v>
          </cell>
          <cell r="I5168" t="str">
            <v>NON PRIME</v>
          </cell>
          <cell r="J5168" t="str">
            <v/>
          </cell>
          <cell r="K5168">
            <v>84.082</v>
          </cell>
          <cell r="L5168" t="str">
            <v>X1B00AKA0110+616006231230B0B1543</v>
          </cell>
        </row>
        <row r="5169">
          <cell r="A5169" t="str">
            <v>1543</v>
          </cell>
          <cell r="B5169" t="str">
            <v>X1B00AKA0120+60000</v>
          </cell>
          <cell r="C5169">
            <v>96</v>
          </cell>
          <cell r="D5169" t="str">
            <v>5241076B0B</v>
          </cell>
          <cell r="E5169" t="str">
            <v>2010301908</v>
          </cell>
          <cell r="F5169" t="str">
            <v>1</v>
          </cell>
          <cell r="G5169" t="str">
            <v/>
          </cell>
          <cell r="H5169" t="str">
            <v>FAST</v>
          </cell>
          <cell r="I5169" t="str">
            <v>NON PRIME</v>
          </cell>
          <cell r="J5169" t="str">
            <v/>
          </cell>
          <cell r="K5169">
            <v>250.56</v>
          </cell>
          <cell r="L5169" t="str">
            <v>X1B00AKA0120+600005241076B0B1543</v>
          </cell>
        </row>
        <row r="5170">
          <cell r="A5170" t="str">
            <v>1543</v>
          </cell>
          <cell r="B5170" t="str">
            <v>X1B00AKA0120+60000</v>
          </cell>
          <cell r="C5170">
            <v>31</v>
          </cell>
          <cell r="D5170" t="str">
            <v>5181395F1B</v>
          </cell>
          <cell r="E5170" t="str">
            <v>2010301908</v>
          </cell>
          <cell r="F5170" t="str">
            <v>1</v>
          </cell>
          <cell r="G5170" t="str">
            <v/>
          </cell>
          <cell r="H5170" t="str">
            <v>FAST</v>
          </cell>
          <cell r="I5170" t="str">
            <v>NON PRIME</v>
          </cell>
          <cell r="J5170" t="str">
            <v/>
          </cell>
          <cell r="K5170">
            <v>80.91</v>
          </cell>
          <cell r="L5170" t="str">
            <v>X1B00AKA0120+600005181395F1B1543</v>
          </cell>
        </row>
        <row r="5171">
          <cell r="A5171" t="str">
            <v>1543</v>
          </cell>
          <cell r="B5171" t="str">
            <v>X1B00AKA0120+60000</v>
          </cell>
          <cell r="C5171">
            <v>10</v>
          </cell>
          <cell r="D5171" t="str">
            <v>5233151F0B</v>
          </cell>
          <cell r="E5171" t="str">
            <v>2010301908</v>
          </cell>
          <cell r="F5171" t="str">
            <v>1</v>
          </cell>
          <cell r="G5171" t="str">
            <v/>
          </cell>
          <cell r="H5171" t="str">
            <v>FAST</v>
          </cell>
          <cell r="I5171" t="str">
            <v>NON PRIME</v>
          </cell>
          <cell r="J5171" t="str">
            <v/>
          </cell>
          <cell r="K5171">
            <v>26.1</v>
          </cell>
          <cell r="L5171" t="str">
            <v>X1B00AKA0120+600005233151F0B1543</v>
          </cell>
        </row>
        <row r="5172">
          <cell r="A5172" t="str">
            <v>5D08</v>
          </cell>
          <cell r="B5172" t="str">
            <v>X1B00AKA0120+62200</v>
          </cell>
          <cell r="C5172">
            <v>154</v>
          </cell>
          <cell r="D5172" t="str">
            <v>5261258F0A</v>
          </cell>
          <cell r="E5172" t="str">
            <v/>
          </cell>
          <cell r="F5172" t="str">
            <v>0</v>
          </cell>
          <cell r="G5172" t="str">
            <v/>
          </cell>
          <cell r="H5172" t="str">
            <v>FAST</v>
          </cell>
          <cell r="I5172" t="str">
            <v>PRIME</v>
          </cell>
          <cell r="J5172" t="str">
            <v/>
          </cell>
          <cell r="K5172">
            <v>416.724</v>
          </cell>
          <cell r="L5172" t="str">
            <v>X1B00AKA0120+622005261258F0A5D08</v>
          </cell>
        </row>
        <row r="5173">
          <cell r="A5173" t="str">
            <v>5D08</v>
          </cell>
          <cell r="B5173" t="str">
            <v>X1B00AKA0120+62200</v>
          </cell>
          <cell r="C5173">
            <v>261</v>
          </cell>
          <cell r="D5173" t="str">
            <v>5261645F0A</v>
          </cell>
          <cell r="E5173" t="str">
            <v/>
          </cell>
          <cell r="F5173" t="str">
            <v>0</v>
          </cell>
          <cell r="G5173" t="str">
            <v/>
          </cell>
          <cell r="H5173" t="str">
            <v>FAST</v>
          </cell>
          <cell r="I5173" t="str">
            <v>PRIME</v>
          </cell>
          <cell r="J5173" t="str">
            <v/>
          </cell>
          <cell r="K5173">
            <v>706.266</v>
          </cell>
          <cell r="L5173" t="str">
            <v>X1B00AKA0120+622005261645F0A5D08</v>
          </cell>
        </row>
        <row r="5174">
          <cell r="A5174" t="str">
            <v>5D10</v>
          </cell>
          <cell r="B5174" t="str">
            <v>X1B00AKA0120+62200</v>
          </cell>
          <cell r="C5174">
            <v>112</v>
          </cell>
          <cell r="D5174" t="str">
            <v>5261258F0A</v>
          </cell>
          <cell r="E5174" t="str">
            <v/>
          </cell>
          <cell r="F5174" t="str">
            <v>0</v>
          </cell>
          <cell r="G5174" t="str">
            <v/>
          </cell>
          <cell r="H5174" t="str">
            <v>FAST</v>
          </cell>
          <cell r="I5174" t="str">
            <v>PRIME</v>
          </cell>
          <cell r="J5174" t="str">
            <v/>
          </cell>
          <cell r="K5174">
            <v>303.072</v>
          </cell>
          <cell r="L5174" t="str">
            <v>X1B00AKA0120+622005261258F0A5D10</v>
          </cell>
        </row>
        <row r="5175">
          <cell r="A5175" t="str">
            <v>5D12</v>
          </cell>
          <cell r="B5175" t="str">
            <v>X1B00AKA0120+62200</v>
          </cell>
          <cell r="C5175">
            <v>58</v>
          </cell>
          <cell r="D5175" t="str">
            <v>5261628F0A</v>
          </cell>
          <cell r="E5175" t="str">
            <v/>
          </cell>
          <cell r="F5175" t="str">
            <v>0</v>
          </cell>
          <cell r="G5175" t="str">
            <v/>
          </cell>
          <cell r="H5175" t="str">
            <v>FAST</v>
          </cell>
          <cell r="I5175" t="str">
            <v>PRIME</v>
          </cell>
          <cell r="J5175" t="str">
            <v/>
          </cell>
          <cell r="K5175">
            <v>156.948</v>
          </cell>
          <cell r="L5175" t="str">
            <v>X1B00AKA0120+622005261628F0A5D12</v>
          </cell>
        </row>
        <row r="5176">
          <cell r="A5176" t="str">
            <v>5D29</v>
          </cell>
          <cell r="B5176" t="str">
            <v>X1B00AKA0140+60800</v>
          </cell>
          <cell r="C5176">
            <v>19</v>
          </cell>
          <cell r="D5176" t="str">
            <v>5261076B0A</v>
          </cell>
          <cell r="E5176" t="str">
            <v/>
          </cell>
          <cell r="F5176" t="str">
            <v>0</v>
          </cell>
          <cell r="G5176" t="str">
            <v/>
          </cell>
          <cell r="H5176" t="str">
            <v>FAST</v>
          </cell>
          <cell r="I5176" t="str">
            <v>PRIME</v>
          </cell>
          <cell r="J5176" t="str">
            <v/>
          </cell>
          <cell r="K5176">
            <v>57.836</v>
          </cell>
          <cell r="L5176" t="str">
            <v>X1B00AKA0140+608005261076B0A5D29</v>
          </cell>
        </row>
        <row r="5177">
          <cell r="A5177" t="str">
            <v>5D12</v>
          </cell>
          <cell r="B5177" t="str">
            <v>X1B00AKA0140+62100</v>
          </cell>
          <cell r="C5177">
            <v>62</v>
          </cell>
          <cell r="D5177" t="str">
            <v>5241664F0C</v>
          </cell>
          <cell r="E5177" t="str">
            <v/>
          </cell>
          <cell r="F5177" t="str">
            <v>0</v>
          </cell>
          <cell r="G5177" t="str">
            <v>143/NCR-SKF/VI/2026 SWEEPING QC</v>
          </cell>
          <cell r="H5177" t="str">
            <v>FAST</v>
          </cell>
          <cell r="I5177" t="str">
            <v>NON PRIME</v>
          </cell>
          <cell r="J5177" t="str">
            <v/>
          </cell>
          <cell r="K5177">
            <v>192.758</v>
          </cell>
          <cell r="L5177" t="str">
            <v>X1B00AKA0140+621005241664F0C5D12</v>
          </cell>
        </row>
        <row r="5178">
          <cell r="A5178" t="str">
            <v>5C09</v>
          </cell>
          <cell r="B5178" t="str">
            <v>X1B00AKA0140+62100</v>
          </cell>
          <cell r="C5178">
            <v>221</v>
          </cell>
          <cell r="D5178" t="str">
            <v>5261632F0A</v>
          </cell>
          <cell r="E5178" t="str">
            <v/>
          </cell>
          <cell r="F5178" t="str">
            <v>0</v>
          </cell>
          <cell r="G5178" t="str">
            <v/>
          </cell>
          <cell r="H5178" t="str">
            <v>FAST</v>
          </cell>
          <cell r="I5178" t="str">
            <v>PRIME</v>
          </cell>
          <cell r="J5178" t="str">
            <v/>
          </cell>
          <cell r="K5178">
            <v>687.089</v>
          </cell>
          <cell r="L5178" t="str">
            <v>X1B00AKA0140+621005261632F0A5C09</v>
          </cell>
        </row>
        <row r="5179">
          <cell r="A5179" t="str">
            <v>1543</v>
          </cell>
          <cell r="B5179" t="str">
            <v>X1B00AKA0140+62100</v>
          </cell>
          <cell r="C5179">
            <v>24</v>
          </cell>
          <cell r="D5179" t="str">
            <v>4194711F1C</v>
          </cell>
          <cell r="E5179" t="str">
            <v>2010081364</v>
          </cell>
          <cell r="F5179" t="str">
            <v>16</v>
          </cell>
          <cell r="G5179" t="str">
            <v/>
          </cell>
          <cell r="H5179" t="str">
            <v>SLOW</v>
          </cell>
          <cell r="I5179" t="str">
            <v>NON PRIME</v>
          </cell>
          <cell r="J5179" t="str">
            <v>SLOW</v>
          </cell>
          <cell r="K5179">
            <v>74.616</v>
          </cell>
          <cell r="L5179" t="str">
            <v>X1B00AKA0140+621004194711F1C1543</v>
          </cell>
        </row>
        <row r="5180">
          <cell r="A5180" t="str">
            <v>1543</v>
          </cell>
          <cell r="B5180" t="str">
            <v>X1B00AKA0140+63800</v>
          </cell>
          <cell r="C5180">
            <v>142</v>
          </cell>
          <cell r="D5180" t="str">
            <v>5222732F0B</v>
          </cell>
          <cell r="E5180" t="str">
            <v/>
          </cell>
          <cell r="F5180" t="str">
            <v>0</v>
          </cell>
          <cell r="G5180" t="str">
            <v/>
          </cell>
          <cell r="H5180" t="str">
            <v>FAST</v>
          </cell>
          <cell r="I5180" t="str">
            <v>NON PRIME</v>
          </cell>
          <cell r="J5180" t="str">
            <v/>
          </cell>
          <cell r="K5180">
            <v>453.548</v>
          </cell>
          <cell r="L5180" t="str">
            <v>X1B00AKA0140+638005222732F0B1543</v>
          </cell>
        </row>
        <row r="5181">
          <cell r="A5181" t="str">
            <v>5D11</v>
          </cell>
          <cell r="B5181" t="str">
            <v>X1B00AKA0140+63800</v>
          </cell>
          <cell r="C5181">
            <v>236</v>
          </cell>
          <cell r="D5181" t="str">
            <v>5242378B0A</v>
          </cell>
          <cell r="E5181" t="str">
            <v/>
          </cell>
          <cell r="F5181" t="str">
            <v>0</v>
          </cell>
          <cell r="G5181" t="str">
            <v/>
          </cell>
          <cell r="H5181" t="str">
            <v>FAST</v>
          </cell>
          <cell r="I5181" t="str">
            <v>PRIME</v>
          </cell>
          <cell r="J5181" t="str">
            <v/>
          </cell>
          <cell r="K5181">
            <v>753.784</v>
          </cell>
          <cell r="L5181" t="str">
            <v>X1B00AKA0140+638005242378B0A5D11</v>
          </cell>
        </row>
        <row r="5182">
          <cell r="A5182" t="str">
            <v>5D11</v>
          </cell>
          <cell r="B5182" t="str">
            <v>X1B00AKA0140+63800</v>
          </cell>
          <cell r="C5182">
            <v>234</v>
          </cell>
          <cell r="D5182" t="str">
            <v>5242379B0A</v>
          </cell>
          <cell r="E5182" t="str">
            <v/>
          </cell>
          <cell r="F5182" t="str">
            <v>0</v>
          </cell>
          <cell r="G5182" t="str">
            <v/>
          </cell>
          <cell r="H5182" t="str">
            <v>FAST</v>
          </cell>
          <cell r="I5182" t="str">
            <v>PRIME</v>
          </cell>
          <cell r="J5182" t="str">
            <v/>
          </cell>
          <cell r="K5182">
            <v>747.396</v>
          </cell>
          <cell r="L5182" t="str">
            <v>X1B00AKA0140+638005242379B0A5D11</v>
          </cell>
        </row>
        <row r="5183">
          <cell r="A5183" t="str">
            <v>1543</v>
          </cell>
          <cell r="B5183" t="str">
            <v>X1B00AKA0150+61000</v>
          </cell>
          <cell r="C5183">
            <v>9</v>
          </cell>
          <cell r="D5183" t="str">
            <v>5240525F0B</v>
          </cell>
          <cell r="E5183" t="str">
            <v/>
          </cell>
          <cell r="F5183" t="str">
            <v>0</v>
          </cell>
          <cell r="G5183" t="str">
            <v/>
          </cell>
          <cell r="H5183" t="str">
            <v>FAST</v>
          </cell>
          <cell r="I5183" t="str">
            <v>NON PRIME</v>
          </cell>
          <cell r="J5183" t="str">
            <v/>
          </cell>
          <cell r="K5183">
            <v>29.241</v>
          </cell>
          <cell r="L5183" t="str">
            <v>X1B00AKA0150+610005240525F0B1543</v>
          </cell>
        </row>
        <row r="5184">
          <cell r="A5184" t="str">
            <v>5C14</v>
          </cell>
          <cell r="B5184" t="str">
            <v>X1B00AKA0150+61000</v>
          </cell>
          <cell r="C5184">
            <v>628</v>
          </cell>
          <cell r="D5184" t="str">
            <v>5262179F0A</v>
          </cell>
          <cell r="E5184" t="str">
            <v/>
          </cell>
          <cell r="F5184" t="str">
            <v>0</v>
          </cell>
          <cell r="G5184" t="str">
            <v/>
          </cell>
          <cell r="H5184" t="str">
            <v>FAST</v>
          </cell>
          <cell r="I5184" t="str">
            <v>PRIME</v>
          </cell>
          <cell r="J5184" t="str">
            <v/>
          </cell>
          <cell r="K5184">
            <v>2040.372</v>
          </cell>
          <cell r="L5184" t="str">
            <v>X1B00AKA0150+610005262179F0A5C14</v>
          </cell>
        </row>
        <row r="5185">
          <cell r="A5185" t="str">
            <v>5D14</v>
          </cell>
          <cell r="B5185" t="str">
            <v>X1B00AKA0150+61000</v>
          </cell>
          <cell r="C5185">
            <v>189</v>
          </cell>
          <cell r="D5185" t="str">
            <v>5262884F0A</v>
          </cell>
          <cell r="E5185" t="str">
            <v/>
          </cell>
          <cell r="F5185" t="str">
            <v>0</v>
          </cell>
          <cell r="G5185" t="str">
            <v/>
          </cell>
          <cell r="H5185" t="str">
            <v>FAST</v>
          </cell>
          <cell r="I5185" t="str">
            <v>PRIME</v>
          </cell>
          <cell r="J5185" t="str">
            <v/>
          </cell>
          <cell r="K5185">
            <v>614.061</v>
          </cell>
          <cell r="L5185" t="str">
            <v>X1B00AKA0150+610005262884F0A5D14</v>
          </cell>
        </row>
        <row r="5186">
          <cell r="A5186" t="str">
            <v>5D29</v>
          </cell>
          <cell r="B5186" t="str">
            <v>X1B00AKA0190+60600</v>
          </cell>
          <cell r="C5186">
            <v>78</v>
          </cell>
          <cell r="D5186" t="str">
            <v>5262176B0A</v>
          </cell>
          <cell r="E5186" t="str">
            <v/>
          </cell>
          <cell r="F5186" t="str">
            <v>0</v>
          </cell>
          <cell r="G5186" t="str">
            <v/>
          </cell>
          <cell r="H5186" t="str">
            <v>FAST</v>
          </cell>
          <cell r="I5186" t="str">
            <v>PRIME</v>
          </cell>
          <cell r="J5186" t="str">
            <v/>
          </cell>
          <cell r="K5186">
            <v>310.05</v>
          </cell>
          <cell r="L5186" t="str">
            <v>X1B00AKA0190+606005262176B0A5D29</v>
          </cell>
        </row>
        <row r="5187">
          <cell r="A5187" t="str">
            <v>5D12</v>
          </cell>
          <cell r="B5187" t="str">
            <v>X1B00AKA0190+62000</v>
          </cell>
          <cell r="C5187">
            <v>150</v>
          </cell>
          <cell r="D5187" t="str">
            <v>5261810B0A</v>
          </cell>
          <cell r="E5187" t="str">
            <v/>
          </cell>
          <cell r="F5187" t="str">
            <v>0</v>
          </cell>
          <cell r="G5187" t="str">
            <v/>
          </cell>
          <cell r="H5187" t="str">
            <v>FAST</v>
          </cell>
          <cell r="I5187" t="str">
            <v>PRIME</v>
          </cell>
          <cell r="J5187" t="str">
            <v/>
          </cell>
          <cell r="K5187">
            <v>610.05</v>
          </cell>
          <cell r="L5187" t="str">
            <v>X1B00AKA0190+620005261810B0A5D12</v>
          </cell>
        </row>
        <row r="5188">
          <cell r="A5188" t="str">
            <v>5D14</v>
          </cell>
          <cell r="B5188" t="str">
            <v>X1B00AKA0190+62000</v>
          </cell>
          <cell r="C5188">
            <v>175</v>
          </cell>
          <cell r="D5188" t="str">
            <v>5261810B0A</v>
          </cell>
          <cell r="E5188" t="str">
            <v/>
          </cell>
          <cell r="F5188" t="str">
            <v>0</v>
          </cell>
          <cell r="G5188" t="str">
            <v/>
          </cell>
          <cell r="H5188" t="str">
            <v>FAST</v>
          </cell>
          <cell r="I5188" t="str">
            <v>PRIME</v>
          </cell>
          <cell r="J5188" t="str">
            <v/>
          </cell>
          <cell r="K5188">
            <v>711.725</v>
          </cell>
          <cell r="L5188" t="str">
            <v>X1B00AKA0190+620005261810B0A5D14</v>
          </cell>
        </row>
        <row r="5189">
          <cell r="A5189" t="str">
            <v>5B09</v>
          </cell>
          <cell r="B5189" t="str">
            <v>X1B00AKA0190+62300</v>
          </cell>
          <cell r="C5189">
            <v>14</v>
          </cell>
          <cell r="D5189" t="str">
            <v>5262933B0C</v>
          </cell>
          <cell r="E5189" t="str">
            <v/>
          </cell>
          <cell r="F5189" t="str">
            <v>0</v>
          </cell>
          <cell r="G5189" t="str">
            <v>132/NCR-SKF/IX/2026- REPAIR SORTIR</v>
          </cell>
          <cell r="H5189" t="str">
            <v>FAST</v>
          </cell>
          <cell r="I5189" t="str">
            <v>NON PRIME</v>
          </cell>
          <cell r="J5189" t="str">
            <v/>
          </cell>
          <cell r="K5189">
            <v>57.218</v>
          </cell>
          <cell r="L5189" t="str">
            <v>X1B00AKA0190+623005262933B0C5B09</v>
          </cell>
        </row>
        <row r="5190">
          <cell r="A5190" t="str">
            <v>5D11</v>
          </cell>
          <cell r="B5190" t="str">
            <v>X1B00AKA0190+62300</v>
          </cell>
          <cell r="C5190">
            <v>73</v>
          </cell>
          <cell r="D5190" t="str">
            <v>5262932B0A</v>
          </cell>
          <cell r="E5190" t="str">
            <v/>
          </cell>
          <cell r="F5190" t="str">
            <v>0</v>
          </cell>
          <cell r="G5190" t="str">
            <v/>
          </cell>
          <cell r="H5190" t="str">
            <v>FAST</v>
          </cell>
          <cell r="I5190" t="str">
            <v>PRIME</v>
          </cell>
          <cell r="J5190" t="str">
            <v/>
          </cell>
          <cell r="K5190">
            <v>298.351</v>
          </cell>
          <cell r="L5190" t="str">
            <v>X1B00AKA0190+623005262932B0A5D11</v>
          </cell>
        </row>
        <row r="5191">
          <cell r="A5191" t="str">
            <v>5D11</v>
          </cell>
          <cell r="B5191" t="str">
            <v>X1B00AKA0190+62300</v>
          </cell>
          <cell r="C5191">
            <v>152</v>
          </cell>
          <cell r="D5191" t="str">
            <v>5262933B0A</v>
          </cell>
          <cell r="E5191" t="str">
            <v/>
          </cell>
          <cell r="F5191" t="str">
            <v>0</v>
          </cell>
          <cell r="G5191" t="str">
            <v/>
          </cell>
          <cell r="H5191" t="str">
            <v>FAST</v>
          </cell>
          <cell r="I5191" t="str">
            <v>PRIME</v>
          </cell>
          <cell r="J5191" t="str">
            <v/>
          </cell>
          <cell r="K5191">
            <v>621.224</v>
          </cell>
          <cell r="L5191" t="str">
            <v>X1B00AKA0190+623005262933B0A5D11</v>
          </cell>
        </row>
        <row r="5192">
          <cell r="A5192" t="str">
            <v>5D10</v>
          </cell>
          <cell r="B5192" t="str">
            <v>X1B00AKO0120+54400</v>
          </cell>
          <cell r="C5192">
            <v>349</v>
          </cell>
          <cell r="D5192" t="str">
            <v>5251317B0A</v>
          </cell>
          <cell r="E5192" t="str">
            <v/>
          </cell>
          <cell r="F5192" t="str">
            <v>0</v>
          </cell>
          <cell r="G5192" t="str">
            <v/>
          </cell>
          <cell r="H5192" t="str">
            <v>FAST</v>
          </cell>
          <cell r="I5192" t="str">
            <v>PRIME</v>
          </cell>
          <cell r="J5192" t="str">
            <v/>
          </cell>
          <cell r="K5192">
            <v>904.608</v>
          </cell>
          <cell r="L5192" t="str">
            <v>X1B00AKO0120+544005251317B0A5D10</v>
          </cell>
        </row>
        <row r="5193">
          <cell r="A5193" t="str">
            <v>5D12</v>
          </cell>
          <cell r="B5193" t="str">
            <v>X1B00AKO0120+54400</v>
          </cell>
          <cell r="C5193">
            <v>240</v>
          </cell>
          <cell r="D5193" t="str">
            <v>5250609B0A</v>
          </cell>
          <cell r="E5193" t="str">
            <v/>
          </cell>
          <cell r="F5193" t="str">
            <v>0</v>
          </cell>
          <cell r="G5193" t="str">
            <v/>
          </cell>
          <cell r="H5193" t="str">
            <v>FAST</v>
          </cell>
          <cell r="I5193" t="str">
            <v>PRIME</v>
          </cell>
          <cell r="J5193" t="str">
            <v/>
          </cell>
          <cell r="K5193">
            <v>622.08</v>
          </cell>
          <cell r="L5193" t="str">
            <v>X1B00AKO0120+544005250609B0A5D12</v>
          </cell>
        </row>
        <row r="5194">
          <cell r="A5194" t="str">
            <v>1543</v>
          </cell>
          <cell r="B5194" t="str">
            <v>X1B00AKO0120+61800</v>
          </cell>
          <cell r="C5194">
            <v>41</v>
          </cell>
          <cell r="D5194" t="str">
            <v>5233155A0B</v>
          </cell>
          <cell r="E5194" t="str">
            <v/>
          </cell>
          <cell r="F5194" t="str">
            <v>0</v>
          </cell>
          <cell r="G5194" t="str">
            <v/>
          </cell>
          <cell r="H5194" t="str">
            <v>FAST</v>
          </cell>
          <cell r="I5194" t="str">
            <v>NON PRIME</v>
          </cell>
          <cell r="J5194" t="str">
            <v/>
          </cell>
          <cell r="K5194">
            <v>120.704</v>
          </cell>
          <cell r="L5194" t="str">
            <v>X1B00AKO0120+618005233155A0B1543</v>
          </cell>
        </row>
        <row r="5195">
          <cell r="A5195" t="str">
            <v>5D11</v>
          </cell>
          <cell r="B5195" t="str">
            <v>X1B00AKO0120+61800</v>
          </cell>
          <cell r="C5195">
            <v>244</v>
          </cell>
          <cell r="D5195" t="str">
            <v>5242900A0A</v>
          </cell>
          <cell r="E5195" t="str">
            <v/>
          </cell>
          <cell r="F5195" t="str">
            <v>0</v>
          </cell>
          <cell r="G5195" t="str">
            <v/>
          </cell>
          <cell r="H5195" t="str">
            <v>FAST</v>
          </cell>
          <cell r="I5195" t="str">
            <v>PRIME</v>
          </cell>
          <cell r="J5195" t="str">
            <v/>
          </cell>
          <cell r="K5195">
            <v>718.336</v>
          </cell>
          <cell r="L5195" t="str">
            <v>X1B00AKO0120+618005242900A0A5D11</v>
          </cell>
        </row>
        <row r="5196">
          <cell r="A5196" t="str">
            <v>5D13</v>
          </cell>
          <cell r="B5196" t="str">
            <v>X1B00AKO0120+61800</v>
          </cell>
          <cell r="C5196">
            <v>235</v>
          </cell>
          <cell r="D5196" t="str">
            <v>5250413A0A</v>
          </cell>
          <cell r="E5196" t="str">
            <v/>
          </cell>
          <cell r="F5196" t="str">
            <v>0</v>
          </cell>
          <cell r="G5196" t="str">
            <v/>
          </cell>
          <cell r="H5196" t="str">
            <v>FAST</v>
          </cell>
          <cell r="I5196" t="str">
            <v>PRIME</v>
          </cell>
          <cell r="J5196" t="str">
            <v/>
          </cell>
          <cell r="K5196">
            <v>691.84</v>
          </cell>
          <cell r="L5196" t="str">
            <v>X1B00AKO0120+618005250413A0A5D13</v>
          </cell>
        </row>
        <row r="5197">
          <cell r="A5197" t="str">
            <v>5C07</v>
          </cell>
          <cell r="B5197" t="str">
            <v>X1B00AKO0140+60000</v>
          </cell>
          <cell r="C5197">
            <v>231</v>
          </cell>
          <cell r="D5197" t="str">
            <v>5251924A0A</v>
          </cell>
          <cell r="E5197" t="str">
            <v/>
          </cell>
          <cell r="F5197" t="str">
            <v>0</v>
          </cell>
          <cell r="G5197" t="str">
            <v/>
          </cell>
          <cell r="H5197" t="str">
            <v>FAST</v>
          </cell>
          <cell r="I5197" t="str">
            <v>PRIME</v>
          </cell>
          <cell r="J5197" t="str">
            <v/>
          </cell>
          <cell r="K5197">
            <v>760.914</v>
          </cell>
          <cell r="L5197" t="str">
            <v>X1B00AKO0140+600005251924A0A5C07</v>
          </cell>
        </row>
        <row r="5198">
          <cell r="A5198" t="str">
            <v>5D15</v>
          </cell>
          <cell r="B5198" t="str">
            <v>X1B00AKO0140+60000</v>
          </cell>
          <cell r="C5198">
            <v>37</v>
          </cell>
          <cell r="D5198" t="str">
            <v>5251924A0A</v>
          </cell>
          <cell r="E5198" t="str">
            <v/>
          </cell>
          <cell r="F5198" t="str">
            <v>0</v>
          </cell>
          <cell r="G5198" t="str">
            <v/>
          </cell>
          <cell r="H5198" t="str">
            <v>FAST</v>
          </cell>
          <cell r="I5198" t="str">
            <v>PRIME</v>
          </cell>
          <cell r="J5198" t="str">
            <v/>
          </cell>
          <cell r="K5198">
            <v>121.878</v>
          </cell>
          <cell r="L5198" t="str">
            <v>X1B00AKO0140+600005251924A0A5D15</v>
          </cell>
        </row>
        <row r="5199">
          <cell r="A5199" t="str">
            <v>5D13</v>
          </cell>
          <cell r="B5199" t="str">
            <v>X1B00AKO0150+64100</v>
          </cell>
          <cell r="C5199">
            <v>313</v>
          </cell>
          <cell r="D5199" t="str">
            <v>5262884B0A</v>
          </cell>
          <cell r="E5199" t="str">
            <v/>
          </cell>
          <cell r="F5199" t="str">
            <v>0</v>
          </cell>
          <cell r="G5199" t="str">
            <v/>
          </cell>
          <cell r="H5199" t="str">
            <v>FAST</v>
          </cell>
          <cell r="I5199" t="str">
            <v>PRIME</v>
          </cell>
          <cell r="J5199" t="str">
            <v/>
          </cell>
          <cell r="K5199">
            <v>1172.498</v>
          </cell>
          <cell r="L5199" t="str">
            <v>X1B00AKO0150+641005262884B0A5D13</v>
          </cell>
        </row>
        <row r="5200">
          <cell r="A5200" t="str">
            <v>5C03</v>
          </cell>
          <cell r="B5200" t="str">
            <v>X1B00AMA0080+41000</v>
          </cell>
          <cell r="C5200">
            <v>296</v>
          </cell>
          <cell r="D5200" t="str">
            <v>5242646F0E</v>
          </cell>
          <cell r="E5200" t="str">
            <v/>
          </cell>
          <cell r="F5200" t="str">
            <v>0</v>
          </cell>
          <cell r="G5200" t="str">
            <v>79/NCR-SKF/IX/2026 ( KARAT LUAR DAL</v>
          </cell>
          <cell r="H5200" t="str">
            <v>FAST</v>
          </cell>
          <cell r="I5200" t="str">
            <v>NON PRIME</v>
          </cell>
          <cell r="J5200" t="str">
            <v/>
          </cell>
          <cell r="K5200">
            <v>438.08</v>
          </cell>
          <cell r="L5200" t="str">
            <v>X1B00AMA0080+410005242646F0E5C03</v>
          </cell>
        </row>
        <row r="5201">
          <cell r="A5201" t="str">
            <v>5D11</v>
          </cell>
          <cell r="B5201" t="str">
            <v>X1B00AMA0080+52700</v>
          </cell>
          <cell r="C5201">
            <v>65</v>
          </cell>
          <cell r="D5201" t="str">
            <v>5260525F0A</v>
          </cell>
          <cell r="E5201" t="str">
            <v/>
          </cell>
          <cell r="F5201" t="str">
            <v>0</v>
          </cell>
          <cell r="G5201" t="str">
            <v/>
          </cell>
          <cell r="H5201" t="str">
            <v>FAST</v>
          </cell>
          <cell r="I5201" t="str">
            <v>PRIME</v>
          </cell>
          <cell r="J5201" t="str">
            <v/>
          </cell>
          <cell r="K5201">
            <v>123.695</v>
          </cell>
          <cell r="L5201" t="str">
            <v>X1B00AMA0080+527005260525F0A5D11</v>
          </cell>
        </row>
        <row r="5202">
          <cell r="A5202" t="str">
            <v>1543</v>
          </cell>
          <cell r="B5202" t="str">
            <v>X1B00AMA0080+55500</v>
          </cell>
          <cell r="C5202">
            <v>112</v>
          </cell>
          <cell r="D5202" t="str">
            <v>5173171F0B</v>
          </cell>
          <cell r="E5202" t="str">
            <v/>
          </cell>
          <cell r="F5202" t="str">
            <v>0</v>
          </cell>
          <cell r="G5202" t="str">
            <v/>
          </cell>
          <cell r="H5202" t="str">
            <v>FAST</v>
          </cell>
          <cell r="I5202" t="str">
            <v>NON PRIME</v>
          </cell>
          <cell r="J5202" t="str">
            <v/>
          </cell>
          <cell r="K5202">
            <v>224.448</v>
          </cell>
          <cell r="L5202" t="str">
            <v>X1B00AMA0080+555005173171F0B1543</v>
          </cell>
        </row>
        <row r="5203">
          <cell r="A5203" t="str">
            <v>5A02</v>
          </cell>
          <cell r="B5203" t="str">
            <v>X1B00AMA0090+58000</v>
          </cell>
          <cell r="C5203">
            <v>60</v>
          </cell>
          <cell r="D5203" t="str">
            <v>5261208F0A</v>
          </cell>
          <cell r="E5203" t="str">
            <v/>
          </cell>
          <cell r="F5203" t="str">
            <v>0</v>
          </cell>
          <cell r="G5203" t="str">
            <v/>
          </cell>
          <cell r="H5203" t="str">
            <v>FAST</v>
          </cell>
          <cell r="I5203" t="str">
            <v>PRIME</v>
          </cell>
          <cell r="J5203" t="str">
            <v/>
          </cell>
          <cell r="K5203">
            <v>140.58</v>
          </cell>
          <cell r="L5203" t="str">
            <v>X1B00AMA0090+580005261208F0A5A02</v>
          </cell>
        </row>
        <row r="5204">
          <cell r="A5204" t="str">
            <v>5B05</v>
          </cell>
          <cell r="B5204" t="str">
            <v>X1B00AMA0100+58940</v>
          </cell>
          <cell r="C5204">
            <v>2</v>
          </cell>
          <cell r="D5204" t="str">
            <v>5242344B0C</v>
          </cell>
          <cell r="E5204" t="str">
            <v/>
          </cell>
          <cell r="F5204" t="str">
            <v>0</v>
          </cell>
          <cell r="G5204" t="str">
            <v>227/NCR-SKF/I/2025 VISUAL ROTLMARK</v>
          </cell>
          <cell r="H5204" t="str">
            <v>FAST</v>
          </cell>
          <cell r="I5204" t="str">
            <v>NON PRIME</v>
          </cell>
          <cell r="J5204" t="str">
            <v/>
          </cell>
          <cell r="K5204">
            <v>5.262</v>
          </cell>
          <cell r="L5204" t="str">
            <v>X1B00AMA0100+589405242344B0C5B05</v>
          </cell>
        </row>
        <row r="5205">
          <cell r="A5205" t="str">
            <v>5C08</v>
          </cell>
          <cell r="B5205" t="str">
            <v>X1B00AMA0100+58940</v>
          </cell>
          <cell r="C5205">
            <v>66</v>
          </cell>
          <cell r="D5205" t="str">
            <v>5261684F0A</v>
          </cell>
          <cell r="E5205" t="str">
            <v/>
          </cell>
          <cell r="F5205" t="str">
            <v>0</v>
          </cell>
          <cell r="G5205" t="str">
            <v/>
          </cell>
          <cell r="H5205" t="str">
            <v>FAST</v>
          </cell>
          <cell r="I5205" t="str">
            <v>PRIME</v>
          </cell>
          <cell r="J5205" t="str">
            <v/>
          </cell>
          <cell r="K5205">
            <v>173.646</v>
          </cell>
          <cell r="L5205" t="str">
            <v>X1B00AMA0100+589405261684F0A5C08</v>
          </cell>
        </row>
        <row r="5206">
          <cell r="A5206" t="str">
            <v>5D13</v>
          </cell>
          <cell r="B5206" t="str">
            <v>X1B00AMA0100+58940</v>
          </cell>
          <cell r="C5206">
            <v>271</v>
          </cell>
          <cell r="D5206" t="str">
            <v>5261686F0A</v>
          </cell>
          <cell r="E5206" t="str">
            <v/>
          </cell>
          <cell r="F5206" t="str">
            <v>0</v>
          </cell>
          <cell r="G5206" t="str">
            <v/>
          </cell>
          <cell r="H5206" t="str">
            <v>FAST</v>
          </cell>
          <cell r="I5206" t="str">
            <v>PRIME</v>
          </cell>
          <cell r="J5206" t="str">
            <v/>
          </cell>
          <cell r="K5206">
            <v>713.001</v>
          </cell>
          <cell r="L5206" t="str">
            <v>X1B00AMA0100+589405261686F0A5D13</v>
          </cell>
        </row>
        <row r="5207">
          <cell r="A5207" t="str">
            <v>5C08</v>
          </cell>
          <cell r="B5207" t="str">
            <v>X1B00AMA0100+61000</v>
          </cell>
          <cell r="C5207">
            <v>116</v>
          </cell>
          <cell r="D5207" t="str">
            <v>5261222F0E</v>
          </cell>
          <cell r="E5207" t="str">
            <v/>
          </cell>
          <cell r="F5207" t="str">
            <v>0</v>
          </cell>
          <cell r="G5207" t="str">
            <v>306/NCR-SKF/IV/2026 CACAT WELDING</v>
          </cell>
          <cell r="H5207" t="str">
            <v>FAST</v>
          </cell>
          <cell r="I5207" t="str">
            <v>NON PRIME</v>
          </cell>
          <cell r="J5207" t="str">
            <v/>
          </cell>
          <cell r="K5207">
            <v>315.868</v>
          </cell>
          <cell r="L5207" t="str">
            <v>X1B00AMA0100+610005261222F0E5C08</v>
          </cell>
        </row>
        <row r="5208">
          <cell r="A5208" t="str">
            <v>5C08</v>
          </cell>
          <cell r="B5208" t="str">
            <v>X1B00AMA0100+61000</v>
          </cell>
          <cell r="C5208">
            <v>109</v>
          </cell>
          <cell r="D5208" t="str">
            <v>5261687F0A</v>
          </cell>
          <cell r="E5208" t="str">
            <v/>
          </cell>
          <cell r="F5208" t="str">
            <v>0</v>
          </cell>
          <cell r="G5208" t="str">
            <v/>
          </cell>
          <cell r="H5208" t="str">
            <v>FAST</v>
          </cell>
          <cell r="I5208" t="str">
            <v>PRIME</v>
          </cell>
          <cell r="J5208" t="str">
            <v/>
          </cell>
          <cell r="K5208">
            <v>296.807</v>
          </cell>
          <cell r="L5208" t="str">
            <v>X1B00AMA0100+610005261687F0A5C08</v>
          </cell>
        </row>
        <row r="5209">
          <cell r="A5209" t="str">
            <v>5D05</v>
          </cell>
          <cell r="B5209" t="str">
            <v>X1B00AMA0100+61000</v>
          </cell>
          <cell r="C5209">
            <v>219</v>
          </cell>
          <cell r="D5209" t="str">
            <v>5261687F0A</v>
          </cell>
          <cell r="E5209" t="str">
            <v/>
          </cell>
          <cell r="F5209" t="str">
            <v>0</v>
          </cell>
          <cell r="G5209" t="str">
            <v/>
          </cell>
          <cell r="H5209" t="str">
            <v>FAST</v>
          </cell>
          <cell r="I5209" t="str">
            <v>PRIME</v>
          </cell>
          <cell r="J5209" t="str">
            <v/>
          </cell>
          <cell r="K5209">
            <v>596.337</v>
          </cell>
          <cell r="L5209" t="str">
            <v>X1B00AMA0100+610005261687F0A5D05</v>
          </cell>
        </row>
        <row r="5210">
          <cell r="A5210" t="str">
            <v>5D05</v>
          </cell>
          <cell r="B5210" t="str">
            <v>X1B00AMA0100+61000</v>
          </cell>
          <cell r="C5210">
            <v>323</v>
          </cell>
          <cell r="D5210" t="str">
            <v>5262833F0A</v>
          </cell>
          <cell r="E5210" t="str">
            <v/>
          </cell>
          <cell r="F5210" t="str">
            <v>0</v>
          </cell>
          <cell r="G5210" t="str">
            <v/>
          </cell>
          <cell r="H5210" t="str">
            <v>FAST</v>
          </cell>
          <cell r="I5210" t="str">
            <v>PRIME</v>
          </cell>
          <cell r="J5210" t="str">
            <v/>
          </cell>
          <cell r="K5210">
            <v>879.529</v>
          </cell>
          <cell r="L5210" t="str">
            <v>X1B00AMA0100+610005262833F0A5D05</v>
          </cell>
        </row>
        <row r="5211">
          <cell r="A5211" t="str">
            <v>5D09</v>
          </cell>
          <cell r="B5211" t="str">
            <v>X1B00AMA0100+61000</v>
          </cell>
          <cell r="C5211">
            <v>106</v>
          </cell>
          <cell r="D5211" t="str">
            <v>5261687F0A</v>
          </cell>
          <cell r="E5211" t="str">
            <v/>
          </cell>
          <cell r="F5211" t="str">
            <v>0</v>
          </cell>
          <cell r="G5211" t="str">
            <v/>
          </cell>
          <cell r="H5211" t="str">
            <v>FAST</v>
          </cell>
          <cell r="I5211" t="str">
            <v>PRIME</v>
          </cell>
          <cell r="J5211" t="str">
            <v/>
          </cell>
          <cell r="K5211">
            <v>288.638</v>
          </cell>
          <cell r="L5211" t="str">
            <v>X1B00AMA0100+610005261687F0A5D09</v>
          </cell>
        </row>
        <row r="5212">
          <cell r="A5212" t="str">
            <v>5D10</v>
          </cell>
          <cell r="B5212" t="str">
            <v>X1B00AMA0100+61000</v>
          </cell>
          <cell r="C5212">
            <v>54</v>
          </cell>
          <cell r="D5212" t="str">
            <v>5261684F0A</v>
          </cell>
          <cell r="E5212" t="str">
            <v/>
          </cell>
          <cell r="F5212" t="str">
            <v>0</v>
          </cell>
          <cell r="G5212" t="str">
            <v/>
          </cell>
          <cell r="H5212" t="str">
            <v>FAST</v>
          </cell>
          <cell r="I5212" t="str">
            <v>PRIME</v>
          </cell>
          <cell r="J5212" t="str">
            <v/>
          </cell>
          <cell r="K5212">
            <v>147.042</v>
          </cell>
          <cell r="L5212" t="str">
            <v>X1B00AMA0100+610005261684F0A5D10</v>
          </cell>
        </row>
        <row r="5213">
          <cell r="A5213" t="str">
            <v>5D10</v>
          </cell>
          <cell r="B5213" t="str">
            <v>X1B00AMA0100+61000</v>
          </cell>
          <cell r="C5213">
            <v>217</v>
          </cell>
          <cell r="D5213" t="str">
            <v>5261687F0A</v>
          </cell>
          <cell r="E5213" t="str">
            <v/>
          </cell>
          <cell r="F5213" t="str">
            <v>0</v>
          </cell>
          <cell r="G5213" t="str">
            <v/>
          </cell>
          <cell r="H5213" t="str">
            <v>FAST</v>
          </cell>
          <cell r="I5213" t="str">
            <v>PRIME</v>
          </cell>
          <cell r="J5213" t="str">
            <v/>
          </cell>
          <cell r="K5213">
            <v>590.891</v>
          </cell>
          <cell r="L5213" t="str">
            <v>X1B00AMA0100+610005261687F0A5D10</v>
          </cell>
        </row>
        <row r="5214">
          <cell r="A5214" t="str">
            <v>5D14</v>
          </cell>
          <cell r="B5214" t="str">
            <v>X1B00AMA0100+61000</v>
          </cell>
          <cell r="C5214">
            <v>104</v>
          </cell>
          <cell r="D5214" t="str">
            <v>5261684F0A</v>
          </cell>
          <cell r="E5214" t="str">
            <v/>
          </cell>
          <cell r="F5214" t="str">
            <v>0</v>
          </cell>
          <cell r="G5214" t="str">
            <v/>
          </cell>
          <cell r="H5214" t="str">
            <v>FAST</v>
          </cell>
          <cell r="I5214" t="str">
            <v>PRIME</v>
          </cell>
          <cell r="J5214" t="str">
            <v/>
          </cell>
          <cell r="K5214">
            <v>283.192</v>
          </cell>
          <cell r="L5214" t="str">
            <v>X1B00AMA0100+610005261684F0A5D14</v>
          </cell>
        </row>
        <row r="5215">
          <cell r="A5215" t="str">
            <v>5D05</v>
          </cell>
          <cell r="B5215" t="str">
            <v>X1B00AMA0100+63400</v>
          </cell>
          <cell r="C5215">
            <v>310</v>
          </cell>
          <cell r="D5215" t="str">
            <v>5262833F0A</v>
          </cell>
          <cell r="E5215" t="str">
            <v/>
          </cell>
          <cell r="F5215" t="str">
            <v>0</v>
          </cell>
          <cell r="G5215" t="str">
            <v/>
          </cell>
          <cell r="H5215" t="str">
            <v>FAST</v>
          </cell>
          <cell r="I5215" t="str">
            <v>PRIME</v>
          </cell>
          <cell r="J5215" t="str">
            <v/>
          </cell>
          <cell r="K5215">
            <v>877.3</v>
          </cell>
          <cell r="L5215" t="str">
            <v>X1B00AMA0100+634005262833F0A5D05</v>
          </cell>
        </row>
        <row r="5216">
          <cell r="A5216" t="str">
            <v>5D05</v>
          </cell>
          <cell r="B5216" t="str">
            <v>X1B00AMA0100+63400</v>
          </cell>
          <cell r="C5216">
            <v>291</v>
          </cell>
          <cell r="D5216" t="str">
            <v>5262834F0A</v>
          </cell>
          <cell r="E5216" t="str">
            <v/>
          </cell>
          <cell r="F5216" t="str">
            <v>0</v>
          </cell>
          <cell r="G5216" t="str">
            <v/>
          </cell>
          <cell r="H5216" t="str">
            <v>FAST</v>
          </cell>
          <cell r="I5216" t="str">
            <v>PRIME</v>
          </cell>
          <cell r="J5216" t="str">
            <v/>
          </cell>
          <cell r="K5216">
            <v>823.53</v>
          </cell>
          <cell r="L5216" t="str">
            <v>X1B00AMA0100+634005262834F0A5D05</v>
          </cell>
        </row>
        <row r="5217">
          <cell r="A5217" t="str">
            <v>5D13</v>
          </cell>
          <cell r="B5217" t="str">
            <v>X1B00AMA0100+63400</v>
          </cell>
          <cell r="C5217">
            <v>40</v>
          </cell>
          <cell r="D5217" t="str">
            <v>5261687F0A</v>
          </cell>
          <cell r="E5217" t="str">
            <v/>
          </cell>
          <cell r="F5217" t="str">
            <v>0</v>
          </cell>
          <cell r="G5217" t="str">
            <v/>
          </cell>
          <cell r="H5217" t="str">
            <v>FAST</v>
          </cell>
          <cell r="I5217" t="str">
            <v>PRIME</v>
          </cell>
          <cell r="J5217" t="str">
            <v/>
          </cell>
          <cell r="K5217">
            <v>113.2</v>
          </cell>
          <cell r="L5217" t="str">
            <v>X1B00AMA0100+634005261687F0A5D13</v>
          </cell>
        </row>
        <row r="5218">
          <cell r="A5218" t="str">
            <v>5D24</v>
          </cell>
          <cell r="B5218" t="str">
            <v>X1B00AMA0100+63400</v>
          </cell>
          <cell r="C5218">
            <v>187</v>
          </cell>
          <cell r="D5218" t="str">
            <v>5261687F0A</v>
          </cell>
          <cell r="E5218" t="str">
            <v/>
          </cell>
          <cell r="F5218" t="str">
            <v>0</v>
          </cell>
          <cell r="G5218" t="str">
            <v/>
          </cell>
          <cell r="H5218" t="str">
            <v>FAST</v>
          </cell>
          <cell r="I5218" t="str">
            <v>PRIME</v>
          </cell>
          <cell r="J5218" t="str">
            <v/>
          </cell>
          <cell r="K5218">
            <v>529.21</v>
          </cell>
          <cell r="L5218" t="str">
            <v>X1B00AMA0100+634005261687F0A5D24</v>
          </cell>
        </row>
        <row r="5219">
          <cell r="A5219" t="str">
            <v>1543</v>
          </cell>
          <cell r="B5219" t="str">
            <v>X1B00AMA0110+61000</v>
          </cell>
          <cell r="C5219">
            <v>255</v>
          </cell>
          <cell r="D5219" t="str">
            <v>5230733F0B</v>
          </cell>
          <cell r="E5219" t="str">
            <v/>
          </cell>
          <cell r="F5219" t="str">
            <v>0</v>
          </cell>
          <cell r="G5219" t="str">
            <v/>
          </cell>
          <cell r="H5219" t="str">
            <v>FAST</v>
          </cell>
          <cell r="I5219" t="str">
            <v>NON PRIME</v>
          </cell>
          <cell r="J5219" t="str">
            <v/>
          </cell>
          <cell r="K5219">
            <v>759.39</v>
          </cell>
          <cell r="L5219" t="str">
            <v>X1B00AMA0110+610005230733F0B1543</v>
          </cell>
        </row>
        <row r="5220">
          <cell r="A5220" t="str">
            <v>1543</v>
          </cell>
          <cell r="B5220" t="str">
            <v>X1B00AMA0120+36600</v>
          </cell>
          <cell r="C5220">
            <v>119</v>
          </cell>
          <cell r="D5220" t="str">
            <v>5240518F0B</v>
          </cell>
          <cell r="E5220" t="str">
            <v/>
          </cell>
          <cell r="F5220" t="str">
            <v>0</v>
          </cell>
          <cell r="G5220" t="str">
            <v/>
          </cell>
          <cell r="H5220" t="str">
            <v>FAST</v>
          </cell>
          <cell r="I5220" t="str">
            <v>NON PRIME</v>
          </cell>
          <cell r="J5220" t="str">
            <v/>
          </cell>
          <cell r="K5220">
            <v>230.741</v>
          </cell>
          <cell r="L5220" t="str">
            <v>X1B00AMA0120+366005240518F0B1543</v>
          </cell>
        </row>
        <row r="5221">
          <cell r="A5221" t="str">
            <v>1543</v>
          </cell>
          <cell r="B5221" t="str">
            <v>X1B00AMA0120+36600</v>
          </cell>
          <cell r="C5221">
            <v>152</v>
          </cell>
          <cell r="D5221" t="str">
            <v>5240518F0B</v>
          </cell>
          <cell r="E5221" t="str">
            <v>2010202528</v>
          </cell>
          <cell r="F5221" t="str">
            <v>1</v>
          </cell>
          <cell r="G5221" t="str">
            <v/>
          </cell>
          <cell r="H5221" t="str">
            <v>FAST</v>
          </cell>
          <cell r="I5221" t="str">
            <v>NON PRIME</v>
          </cell>
          <cell r="J5221" t="str">
            <v/>
          </cell>
          <cell r="K5221">
            <v>294.728</v>
          </cell>
          <cell r="L5221" t="str">
            <v>X1B00AMA0120+366005240518F0B1543</v>
          </cell>
        </row>
        <row r="5222">
          <cell r="A5222" t="str">
            <v>1543</v>
          </cell>
          <cell r="B5222" t="str">
            <v>X1B00AMA0120+60000</v>
          </cell>
          <cell r="C5222">
            <v>174</v>
          </cell>
          <cell r="D5222" t="str">
            <v>5161776C1B</v>
          </cell>
          <cell r="E5222" t="str">
            <v/>
          </cell>
          <cell r="F5222" t="str">
            <v>0</v>
          </cell>
          <cell r="G5222" t="str">
            <v/>
          </cell>
          <cell r="H5222" t="str">
            <v>FAST</v>
          </cell>
          <cell r="I5222" t="str">
            <v>NON PRIME</v>
          </cell>
          <cell r="J5222" t="str">
            <v/>
          </cell>
          <cell r="K5222">
            <v>552.972</v>
          </cell>
          <cell r="L5222" t="str">
            <v>X1B00AMA0120+600005161776C1B1543</v>
          </cell>
        </row>
        <row r="5223">
          <cell r="A5223" t="str">
            <v>1543</v>
          </cell>
          <cell r="B5223" t="str">
            <v>X1B00AMA0120+60000</v>
          </cell>
          <cell r="C5223">
            <v>6</v>
          </cell>
          <cell r="D5223" t="str">
            <v>5242314F0B</v>
          </cell>
          <cell r="E5223" t="str">
            <v/>
          </cell>
          <cell r="F5223" t="str">
            <v>0</v>
          </cell>
          <cell r="G5223" t="str">
            <v/>
          </cell>
          <cell r="H5223" t="str">
            <v>FAST</v>
          </cell>
          <cell r="I5223" t="str">
            <v>NON PRIME</v>
          </cell>
          <cell r="J5223" t="str">
            <v/>
          </cell>
          <cell r="K5223">
            <v>19.068</v>
          </cell>
          <cell r="L5223" t="str">
            <v>X1B00AMA0120+600005242314F0B1543</v>
          </cell>
        </row>
        <row r="5224">
          <cell r="A5224" t="str">
            <v>1543</v>
          </cell>
          <cell r="B5224" t="str">
            <v>X1B00AMA0140+56300</v>
          </cell>
          <cell r="C5224">
            <v>32</v>
          </cell>
          <cell r="D5224" t="str">
            <v>5220907G0B</v>
          </cell>
          <cell r="E5224" t="str">
            <v/>
          </cell>
          <cell r="F5224" t="str">
            <v>0</v>
          </cell>
          <cell r="G5224" t="str">
            <v/>
          </cell>
          <cell r="H5224" t="str">
            <v>SLOW</v>
          </cell>
          <cell r="I5224" t="str">
            <v>NON PRIME</v>
          </cell>
          <cell r="J5224" t="str">
            <v>SLOW</v>
          </cell>
          <cell r="K5224">
            <v>110.08</v>
          </cell>
          <cell r="L5224" t="str">
            <v>X1B00AMA0140+563005220907G0B1543</v>
          </cell>
        </row>
        <row r="5225">
          <cell r="A5225" t="str">
            <v>5B09</v>
          </cell>
          <cell r="B5225" t="str">
            <v>X1B00AMA0140+56300</v>
          </cell>
          <cell r="C5225">
            <v>56</v>
          </cell>
          <cell r="D5225" t="str">
            <v>5262663A0A</v>
          </cell>
          <cell r="E5225" t="str">
            <v>2010196958</v>
          </cell>
          <cell r="F5225" t="str">
            <v>1</v>
          </cell>
          <cell r="G5225" t="str">
            <v/>
          </cell>
          <cell r="H5225" t="str">
            <v>FAST</v>
          </cell>
          <cell r="I5225" t="str">
            <v>PRIME</v>
          </cell>
          <cell r="J5225" t="str">
            <v/>
          </cell>
          <cell r="K5225">
            <v>192.64</v>
          </cell>
          <cell r="L5225" t="str">
            <v>X1B00AMA0140+563005262663A0A5B09</v>
          </cell>
        </row>
        <row r="5226">
          <cell r="A5226" t="str">
            <v>5B07</v>
          </cell>
          <cell r="B5226" t="str">
            <v>X1B00AMA0140+63300</v>
          </cell>
          <cell r="C5226">
            <v>542</v>
          </cell>
          <cell r="D5226" t="str">
            <v>5262878A0A</v>
          </cell>
          <cell r="E5226" t="str">
            <v/>
          </cell>
          <cell r="F5226" t="str">
            <v>0</v>
          </cell>
          <cell r="G5226" t="str">
            <v/>
          </cell>
          <cell r="H5226" t="str">
            <v>FAST</v>
          </cell>
          <cell r="I5226" t="str">
            <v>PRIME</v>
          </cell>
          <cell r="J5226" t="str">
            <v/>
          </cell>
          <cell r="K5226">
            <v>2096.456</v>
          </cell>
          <cell r="L5226" t="str">
            <v>X1B00AMA0140+633005262878A0A5B07</v>
          </cell>
        </row>
        <row r="5227">
          <cell r="A5227" t="str">
            <v>5D05</v>
          </cell>
          <cell r="B5227" t="str">
            <v>X1B00AMA0140+63300</v>
          </cell>
          <cell r="C5227">
            <v>132</v>
          </cell>
          <cell r="D5227" t="str">
            <v>5262663A0A</v>
          </cell>
          <cell r="E5227" t="str">
            <v/>
          </cell>
          <cell r="F5227" t="str">
            <v>0</v>
          </cell>
          <cell r="G5227" t="str">
            <v/>
          </cell>
          <cell r="H5227" t="str">
            <v>FAST</v>
          </cell>
          <cell r="I5227" t="str">
            <v>PRIME</v>
          </cell>
          <cell r="J5227" t="str">
            <v/>
          </cell>
          <cell r="K5227">
            <v>510.576</v>
          </cell>
          <cell r="L5227" t="str">
            <v>X1B00AMA0140+633005262663A0A5D05</v>
          </cell>
        </row>
        <row r="5228">
          <cell r="A5228" t="str">
            <v>5D05</v>
          </cell>
          <cell r="B5228" t="str">
            <v>X1B00AMA0140+63300</v>
          </cell>
          <cell r="C5228">
            <v>139</v>
          </cell>
          <cell r="D5228" t="str">
            <v>5262878A0A</v>
          </cell>
          <cell r="E5228" t="str">
            <v/>
          </cell>
          <cell r="F5228" t="str">
            <v>0</v>
          </cell>
          <cell r="G5228" t="str">
            <v/>
          </cell>
          <cell r="H5228" t="str">
            <v>FAST</v>
          </cell>
          <cell r="I5228" t="str">
            <v>PRIME</v>
          </cell>
          <cell r="J5228" t="str">
            <v/>
          </cell>
          <cell r="K5228">
            <v>537.652</v>
          </cell>
          <cell r="L5228" t="str">
            <v>X1B00AMA0140+633005262878A0A5D05</v>
          </cell>
        </row>
        <row r="5229">
          <cell r="A5229" t="str">
            <v>5D08</v>
          </cell>
          <cell r="B5229" t="str">
            <v>X1B00AMA0140+63300</v>
          </cell>
          <cell r="C5229">
            <v>92</v>
          </cell>
          <cell r="D5229" t="str">
            <v>5262663A0A</v>
          </cell>
          <cell r="E5229" t="str">
            <v/>
          </cell>
          <cell r="F5229" t="str">
            <v>0</v>
          </cell>
          <cell r="G5229" t="str">
            <v/>
          </cell>
          <cell r="H5229" t="str">
            <v>FAST</v>
          </cell>
          <cell r="I5229" t="str">
            <v>PRIME</v>
          </cell>
          <cell r="J5229" t="str">
            <v/>
          </cell>
          <cell r="K5229">
            <v>355.856</v>
          </cell>
          <cell r="L5229" t="str">
            <v>X1B00AMA0140+633005262663A0A5D08</v>
          </cell>
        </row>
        <row r="5230">
          <cell r="A5230" t="str">
            <v>5B04</v>
          </cell>
          <cell r="B5230" t="str">
            <v>X1B00AMA0150+59500</v>
          </cell>
          <cell r="C5230">
            <v>54</v>
          </cell>
          <cell r="D5230" t="str">
            <v>5261482A0A</v>
          </cell>
          <cell r="E5230" t="str">
            <v/>
          </cell>
          <cell r="F5230" t="str">
            <v>0</v>
          </cell>
          <cell r="G5230" t="str">
            <v/>
          </cell>
          <cell r="H5230" t="str">
            <v>FAST</v>
          </cell>
          <cell r="I5230" t="str">
            <v>PRIME</v>
          </cell>
          <cell r="J5230" t="str">
            <v/>
          </cell>
          <cell r="K5230">
            <v>209.196</v>
          </cell>
          <cell r="L5230" t="str">
            <v>X1B00AMA0150+595005261482A0A5B04</v>
          </cell>
        </row>
        <row r="5231">
          <cell r="A5231" t="str">
            <v>5B07</v>
          </cell>
          <cell r="B5231" t="str">
            <v>X1B00AMA0150+59500</v>
          </cell>
          <cell r="C5231">
            <v>186</v>
          </cell>
          <cell r="D5231" t="str">
            <v>5261482A0A</v>
          </cell>
          <cell r="E5231" t="str">
            <v/>
          </cell>
          <cell r="F5231" t="str">
            <v>0</v>
          </cell>
          <cell r="G5231" t="str">
            <v/>
          </cell>
          <cell r="H5231" t="str">
            <v>FAST</v>
          </cell>
          <cell r="I5231" t="str">
            <v>PRIME</v>
          </cell>
          <cell r="J5231" t="str">
            <v/>
          </cell>
          <cell r="K5231">
            <v>720.564</v>
          </cell>
          <cell r="L5231" t="str">
            <v>X1B00AMA0150+595005261482A0A5B07</v>
          </cell>
        </row>
        <row r="5232">
          <cell r="A5232" t="str">
            <v>5D14</v>
          </cell>
          <cell r="B5232" t="str">
            <v>X1B00AMA0150+59500</v>
          </cell>
          <cell r="C5232">
            <v>81</v>
          </cell>
          <cell r="D5232" t="str">
            <v>5250755A0A</v>
          </cell>
          <cell r="E5232" t="str">
            <v/>
          </cell>
          <cell r="F5232" t="str">
            <v>0</v>
          </cell>
          <cell r="G5232" t="str">
            <v/>
          </cell>
          <cell r="H5232" t="str">
            <v>FAST</v>
          </cell>
          <cell r="I5232" t="str">
            <v>PRIME</v>
          </cell>
          <cell r="J5232" t="str">
            <v/>
          </cell>
          <cell r="K5232">
            <v>313.794</v>
          </cell>
          <cell r="L5232" t="str">
            <v>X1B00AMA0150+595005250755A0A5D14</v>
          </cell>
        </row>
        <row r="5233">
          <cell r="A5233" t="str">
            <v>1543</v>
          </cell>
          <cell r="B5233" t="str">
            <v>X1B00AMA0150+60000</v>
          </cell>
          <cell r="C5233">
            <v>44</v>
          </cell>
          <cell r="D5233" t="str">
            <v>5221312G0B</v>
          </cell>
          <cell r="E5233" t="str">
            <v/>
          </cell>
          <cell r="F5233" t="str">
            <v>0</v>
          </cell>
          <cell r="G5233" t="str">
            <v/>
          </cell>
          <cell r="H5233" t="str">
            <v>FAST</v>
          </cell>
          <cell r="I5233" t="str">
            <v>NON PRIME</v>
          </cell>
          <cell r="J5233" t="str">
            <v/>
          </cell>
          <cell r="K5233">
            <v>171.864</v>
          </cell>
          <cell r="L5233" t="str">
            <v>X1B00AMA0150+600005221312G0B1543</v>
          </cell>
        </row>
        <row r="5234">
          <cell r="A5234" t="str">
            <v>5B03</v>
          </cell>
          <cell r="B5234" t="str">
            <v>X1B00AMA0150+60000</v>
          </cell>
          <cell r="C5234">
            <v>36</v>
          </cell>
          <cell r="D5234" t="str">
            <v>50925STOC</v>
          </cell>
          <cell r="E5234" t="str">
            <v/>
          </cell>
          <cell r="F5234" t="str">
            <v>0</v>
          </cell>
          <cell r="G5234" t="str">
            <v/>
          </cell>
          <cell r="H5234" t="str">
            <v>FAST</v>
          </cell>
          <cell r="I5234" t="str">
            <v>NON PRIME</v>
          </cell>
          <cell r="J5234" t="str">
            <v/>
          </cell>
          <cell r="K5234">
            <v>140.616</v>
          </cell>
          <cell r="L5234" t="str">
            <v>X1B00AMA0150+6000050925STOC5B03</v>
          </cell>
        </row>
        <row r="5235">
          <cell r="A5235" t="str">
            <v>5D06</v>
          </cell>
          <cell r="B5235" t="str">
            <v>X1B00AMA0150+61600</v>
          </cell>
          <cell r="C5235">
            <v>1</v>
          </cell>
          <cell r="D5235" t="str">
            <v>5251633A0E</v>
          </cell>
          <cell r="E5235" t="str">
            <v/>
          </cell>
          <cell r="F5235" t="str">
            <v>0</v>
          </cell>
          <cell r="G5235" t="str">
            <v>22/NCR-SKF/VIII/2026</v>
          </cell>
          <cell r="H5235" t="str">
            <v>FAST</v>
          </cell>
          <cell r="I5235" t="str">
            <v>NON PRIME</v>
          </cell>
          <cell r="J5235" t="str">
            <v/>
          </cell>
          <cell r="K5235">
            <v>4.01</v>
          </cell>
          <cell r="L5235" t="str">
            <v>X1B00AMA0150+616005251633A0E5D06</v>
          </cell>
        </row>
        <row r="5236">
          <cell r="A5236" t="str">
            <v>5D13</v>
          </cell>
          <cell r="B5236" t="str">
            <v>X1B00AMA0150+61900</v>
          </cell>
          <cell r="C5236">
            <v>1</v>
          </cell>
          <cell r="D5236" t="str">
            <v>5241846E0C</v>
          </cell>
          <cell r="E5236" t="str">
            <v/>
          </cell>
          <cell r="F5236" t="str">
            <v>0</v>
          </cell>
          <cell r="G5236" t="str">
            <v>144/NCR-SKF/VI/2026 SWEEPING QC</v>
          </cell>
          <cell r="H5236" t="str">
            <v>FAST</v>
          </cell>
          <cell r="I5236" t="str">
            <v>NON PRIME</v>
          </cell>
          <cell r="J5236" t="str">
            <v/>
          </cell>
          <cell r="K5236">
            <v>4.03</v>
          </cell>
          <cell r="L5236" t="str">
            <v>X1B00AMA0150+619005241846E0C5D13</v>
          </cell>
        </row>
        <row r="5237">
          <cell r="A5237" t="str">
            <v>5D15</v>
          </cell>
          <cell r="B5237" t="str">
            <v>X1B00AMA0150+61900</v>
          </cell>
          <cell r="C5237">
            <v>53</v>
          </cell>
          <cell r="D5237" t="str">
            <v>5261482G0A</v>
          </cell>
          <cell r="E5237" t="str">
            <v/>
          </cell>
          <cell r="F5237" t="str">
            <v>0</v>
          </cell>
          <cell r="G5237" t="str">
            <v/>
          </cell>
          <cell r="H5237" t="str">
            <v>FAST</v>
          </cell>
          <cell r="I5237" t="str">
            <v>PRIME</v>
          </cell>
          <cell r="J5237" t="str">
            <v/>
          </cell>
          <cell r="K5237">
            <v>213.59</v>
          </cell>
          <cell r="L5237" t="str">
            <v>X1B00AMA0150+619005261482G0A5D15</v>
          </cell>
        </row>
        <row r="5238">
          <cell r="A5238" t="str">
            <v>1543</v>
          </cell>
          <cell r="B5238" t="str">
            <v>X1B00AMA0190+40000</v>
          </cell>
          <cell r="C5238">
            <v>6</v>
          </cell>
          <cell r="D5238" t="str">
            <v>5233090B0B</v>
          </cell>
          <cell r="E5238" t="str">
            <v/>
          </cell>
          <cell r="F5238" t="str">
            <v>0</v>
          </cell>
          <cell r="G5238" t="str">
            <v/>
          </cell>
          <cell r="H5238" t="str">
            <v>FAST</v>
          </cell>
          <cell r="I5238" t="str">
            <v>NON PRIME</v>
          </cell>
          <cell r="J5238" t="str">
            <v/>
          </cell>
          <cell r="K5238">
            <v>19.344</v>
          </cell>
          <cell r="L5238" t="str">
            <v>X1B00AMA0190+400005233090B0B1543</v>
          </cell>
        </row>
        <row r="5239">
          <cell r="A5239" t="str">
            <v>5C04</v>
          </cell>
          <cell r="B5239" t="str">
            <v>X1B00AMA0190+40000</v>
          </cell>
          <cell r="C5239">
            <v>523</v>
          </cell>
          <cell r="D5239" t="str">
            <v>5260442E0A</v>
          </cell>
          <cell r="E5239" t="str">
            <v/>
          </cell>
          <cell r="F5239" t="str">
            <v>0</v>
          </cell>
          <cell r="G5239" t="str">
            <v/>
          </cell>
          <cell r="H5239" t="str">
            <v>FAST</v>
          </cell>
          <cell r="I5239" t="str">
            <v>PRIME</v>
          </cell>
          <cell r="J5239" t="str">
            <v/>
          </cell>
          <cell r="K5239">
            <v>1686.152</v>
          </cell>
          <cell r="L5239" t="str">
            <v>X1B00AMA0190+400005260442E0A5C04</v>
          </cell>
        </row>
        <row r="5240">
          <cell r="A5240" t="str">
            <v>5D05</v>
          </cell>
          <cell r="B5240" t="str">
            <v>X1B00AMA0190+59580</v>
          </cell>
          <cell r="C5240">
            <v>168</v>
          </cell>
          <cell r="D5240" t="str">
            <v>5263261A0A</v>
          </cell>
          <cell r="E5240" t="str">
            <v/>
          </cell>
          <cell r="F5240" t="str">
            <v>0</v>
          </cell>
          <cell r="G5240" t="str">
            <v/>
          </cell>
          <cell r="H5240" t="str">
            <v>FAST</v>
          </cell>
          <cell r="I5240" t="str">
            <v>PRIME</v>
          </cell>
          <cell r="J5240" t="str">
            <v/>
          </cell>
          <cell r="K5240">
            <v>806.568</v>
          </cell>
          <cell r="L5240" t="str">
            <v>X1B00AMA0190+595805263261A0A5D05</v>
          </cell>
        </row>
        <row r="5241">
          <cell r="A5241" t="str">
            <v>5D05</v>
          </cell>
          <cell r="B5241" t="str">
            <v>X1B00AMA0190+59580</v>
          </cell>
          <cell r="C5241">
            <v>71</v>
          </cell>
          <cell r="D5241" t="str">
            <v>5263263A0A</v>
          </cell>
          <cell r="E5241" t="str">
            <v/>
          </cell>
          <cell r="F5241" t="str">
            <v>0</v>
          </cell>
          <cell r="G5241" t="str">
            <v/>
          </cell>
          <cell r="H5241" t="str">
            <v>FAST</v>
          </cell>
          <cell r="I5241" t="str">
            <v>PRIME</v>
          </cell>
          <cell r="J5241" t="str">
            <v/>
          </cell>
          <cell r="K5241">
            <v>340.871</v>
          </cell>
          <cell r="L5241" t="str">
            <v>X1B00AMA0190+595805263263A0A5D05</v>
          </cell>
        </row>
        <row r="5242">
          <cell r="A5242" t="str">
            <v>5K07</v>
          </cell>
          <cell r="B5242" t="str">
            <v>X1B00AMA0220+30810</v>
          </cell>
          <cell r="C5242">
            <v>161</v>
          </cell>
          <cell r="D5242" t="str">
            <v>5262914G0E</v>
          </cell>
          <cell r="E5242" t="str">
            <v>2010309686</v>
          </cell>
          <cell r="F5242" t="str">
            <v>7</v>
          </cell>
          <cell r="G5242" t="str">
            <v>51/NCR-SKF/IX/2026 CACAT MATERIAL</v>
          </cell>
          <cell r="H5242" t="str">
            <v>FAST</v>
          </cell>
          <cell r="I5242" t="str">
            <v>NON PRIME</v>
          </cell>
          <cell r="J5242" t="str">
            <v/>
          </cell>
          <cell r="K5242">
            <v>454.825</v>
          </cell>
          <cell r="L5242" t="str">
            <v>X1B00AMA0220+308105262914G0E5K07</v>
          </cell>
        </row>
        <row r="5243">
          <cell r="A5243" t="str">
            <v>5D08</v>
          </cell>
          <cell r="B5243" t="str">
            <v>X1B00AMA0220+58000</v>
          </cell>
          <cell r="C5243">
            <v>271</v>
          </cell>
          <cell r="D5243" t="str">
            <v>5262914G0A</v>
          </cell>
          <cell r="E5243" t="str">
            <v/>
          </cell>
          <cell r="F5243" t="str">
            <v>0</v>
          </cell>
          <cell r="G5243" t="str">
            <v/>
          </cell>
          <cell r="H5243" t="str">
            <v>FAST</v>
          </cell>
          <cell r="I5243" t="str">
            <v>PRIME</v>
          </cell>
          <cell r="J5243" t="str">
            <v/>
          </cell>
          <cell r="K5243">
            <v>1441.178</v>
          </cell>
          <cell r="L5243" t="str">
            <v>X1B00AMA0220+580005262914G0A5D08</v>
          </cell>
        </row>
        <row r="5244">
          <cell r="A5244" t="str">
            <v>5D27</v>
          </cell>
          <cell r="B5244" t="str">
            <v>X1B00ANH0080+50600</v>
          </cell>
          <cell r="C5244">
            <v>162</v>
          </cell>
          <cell r="D5244" t="str">
            <v>5251273A0C</v>
          </cell>
          <cell r="E5244" t="str">
            <v/>
          </cell>
          <cell r="F5244" t="str">
            <v>0</v>
          </cell>
          <cell r="G5244" t="str">
            <v>210/NCR-SKF/VI/2026.KARATLUARDALAM.</v>
          </cell>
          <cell r="H5244" t="str">
            <v>FAST</v>
          </cell>
          <cell r="I5244" t="str">
            <v>NON PRIME</v>
          </cell>
          <cell r="J5244" t="str">
            <v/>
          </cell>
          <cell r="K5244">
            <v>331.452</v>
          </cell>
          <cell r="L5244" t="str">
            <v>X1B00ANH0080+506005251273A0C5D27</v>
          </cell>
        </row>
        <row r="5245">
          <cell r="A5245" t="str">
            <v>5D11</v>
          </cell>
          <cell r="B5245" t="str">
            <v>X1B00ANH0080+50600</v>
          </cell>
          <cell r="C5245">
            <v>95</v>
          </cell>
          <cell r="D5245" t="str">
            <v>5251273A0A</v>
          </cell>
          <cell r="E5245" t="str">
            <v/>
          </cell>
          <cell r="F5245" t="str">
            <v>0</v>
          </cell>
          <cell r="G5245" t="str">
            <v/>
          </cell>
          <cell r="H5245" t="str">
            <v>FAST</v>
          </cell>
          <cell r="I5245" t="str">
            <v>PRIME</v>
          </cell>
          <cell r="J5245" t="str">
            <v/>
          </cell>
          <cell r="K5245">
            <v>194.37</v>
          </cell>
          <cell r="L5245" t="str">
            <v>X1B00ANH0080+506005251273A0A5D11</v>
          </cell>
        </row>
        <row r="5246">
          <cell r="A5246" t="str">
            <v>1543</v>
          </cell>
          <cell r="B5246" t="str">
            <v>X1B00ANH0150+60000</v>
          </cell>
          <cell r="C5246">
            <v>115</v>
          </cell>
          <cell r="D5246" t="str">
            <v>5240314G0B</v>
          </cell>
          <cell r="E5246" t="str">
            <v/>
          </cell>
          <cell r="F5246" t="str">
            <v>0</v>
          </cell>
          <cell r="G5246" t="str">
            <v>RECONSILE NOV  BA 036/XI/ DG+RJ</v>
          </cell>
          <cell r="H5246" t="str">
            <v>FAST</v>
          </cell>
          <cell r="I5246" t="str">
            <v>NON PRIME</v>
          </cell>
          <cell r="J5246" t="str">
            <v/>
          </cell>
          <cell r="K5246">
            <v>505.31</v>
          </cell>
          <cell r="L5246" t="str">
            <v>X1B00ANH0150+600005240314G0B1543</v>
          </cell>
        </row>
        <row r="5247">
          <cell r="A5247" t="str">
            <v>5D06</v>
          </cell>
          <cell r="B5247" t="str">
            <v>X1B00ANH0150+60000</v>
          </cell>
          <cell r="C5247">
            <v>2</v>
          </cell>
          <cell r="D5247" t="str">
            <v>5240314G0E</v>
          </cell>
          <cell r="E5247" t="str">
            <v/>
          </cell>
          <cell r="F5247" t="str">
            <v>0</v>
          </cell>
          <cell r="G5247" t="str">
            <v>144/NCR-SKF/VI/2026 SWEEPING QC</v>
          </cell>
          <cell r="H5247" t="str">
            <v>FAST</v>
          </cell>
          <cell r="I5247" t="str">
            <v>NON PRIME</v>
          </cell>
          <cell r="J5247" t="str">
            <v/>
          </cell>
          <cell r="K5247">
            <v>8.788</v>
          </cell>
          <cell r="L5247" t="str">
            <v>X1B00ANH0150+600005240314G0E5D06</v>
          </cell>
        </row>
        <row r="5248">
          <cell r="A5248" t="str">
            <v>5D09</v>
          </cell>
          <cell r="B5248" t="str">
            <v>X1B00ANH0150+60000</v>
          </cell>
          <cell r="C5248">
            <v>195</v>
          </cell>
          <cell r="D5248" t="str">
            <v>5251630G0A</v>
          </cell>
          <cell r="E5248" t="str">
            <v/>
          </cell>
          <cell r="F5248" t="str">
            <v>0</v>
          </cell>
          <cell r="G5248" t="str">
            <v/>
          </cell>
          <cell r="H5248" t="str">
            <v>FAST</v>
          </cell>
          <cell r="I5248" t="str">
            <v>PRIME</v>
          </cell>
          <cell r="J5248" t="str">
            <v/>
          </cell>
          <cell r="K5248">
            <v>856.83</v>
          </cell>
          <cell r="L5248" t="str">
            <v>X1B00ANH0150+600005251630G0A5D09</v>
          </cell>
        </row>
        <row r="5249">
          <cell r="A5249" t="str">
            <v>5D13</v>
          </cell>
          <cell r="B5249" t="str">
            <v>X1B00AOA0030+60800</v>
          </cell>
          <cell r="C5249">
            <v>538</v>
          </cell>
          <cell r="D5249" t="str">
            <v>5231155F0C</v>
          </cell>
          <cell r="E5249" t="str">
            <v/>
          </cell>
          <cell r="F5249" t="str">
            <v>0</v>
          </cell>
          <cell r="G5249" t="str">
            <v>261/X1/2025.KARATLUAR.SORTIR+REPAIR</v>
          </cell>
          <cell r="H5249" t="str">
            <v>FAST</v>
          </cell>
          <cell r="I5249" t="str">
            <v>NON PRIME</v>
          </cell>
          <cell r="J5249" t="str">
            <v/>
          </cell>
          <cell r="K5249">
            <v>529.93</v>
          </cell>
          <cell r="L5249" t="str">
            <v>X1B00AOA0030+608005231155F0C5D13</v>
          </cell>
        </row>
        <row r="5250">
          <cell r="A5250" t="str">
            <v>5D29</v>
          </cell>
          <cell r="B5250" t="str">
            <v>X1B00AOA0030+60800</v>
          </cell>
          <cell r="C5250">
            <v>1033</v>
          </cell>
          <cell r="D5250" t="str">
            <v>6251653F0A</v>
          </cell>
          <cell r="E5250" t="str">
            <v/>
          </cell>
          <cell r="F5250" t="str">
            <v>0</v>
          </cell>
          <cell r="G5250" t="str">
            <v/>
          </cell>
          <cell r="H5250" t="str">
            <v>FAST</v>
          </cell>
          <cell r="I5250" t="str">
            <v>PRIME</v>
          </cell>
          <cell r="J5250" t="str">
            <v/>
          </cell>
          <cell r="K5250">
            <v>1017.505</v>
          </cell>
          <cell r="L5250" t="str">
            <v>X1B00AOA0030+608006251653F0A5D29</v>
          </cell>
        </row>
        <row r="5251">
          <cell r="A5251" t="str">
            <v>5D29</v>
          </cell>
          <cell r="B5251" t="str">
            <v>X1B00AOA0035+60800</v>
          </cell>
          <cell r="C5251">
            <v>164</v>
          </cell>
          <cell r="D5251" t="str">
            <v>6250990F0A</v>
          </cell>
          <cell r="E5251" t="str">
            <v/>
          </cell>
          <cell r="F5251" t="str">
            <v>0</v>
          </cell>
          <cell r="G5251" t="str">
            <v/>
          </cell>
          <cell r="H5251" t="str">
            <v>FAST</v>
          </cell>
          <cell r="I5251" t="str">
            <v>PRIME</v>
          </cell>
          <cell r="J5251" t="str">
            <v/>
          </cell>
          <cell r="K5251">
            <v>188.108</v>
          </cell>
          <cell r="L5251" t="str">
            <v>X1B00AOA0035+608006250990F0A5D29</v>
          </cell>
        </row>
        <row r="5252">
          <cell r="A5252" t="str">
            <v>5C09</v>
          </cell>
          <cell r="B5252" t="str">
            <v>X1B00AOA0040+54000</v>
          </cell>
          <cell r="C5252">
            <v>341</v>
          </cell>
          <cell r="D5252" t="str">
            <v>5251259F0A</v>
          </cell>
          <cell r="E5252" t="str">
            <v>2010300888</v>
          </cell>
          <cell r="F5252" t="str">
            <v>1</v>
          </cell>
          <cell r="G5252" t="str">
            <v/>
          </cell>
          <cell r="H5252" t="str">
            <v>FAST</v>
          </cell>
          <cell r="I5252" t="str">
            <v>PRIME</v>
          </cell>
          <cell r="J5252" t="str">
            <v/>
          </cell>
          <cell r="K5252">
            <v>395.901</v>
          </cell>
          <cell r="L5252" t="str">
            <v>X1B00AOA0040+540005251259F0A5C09</v>
          </cell>
        </row>
        <row r="5253">
          <cell r="A5253" t="str">
            <v>5C04</v>
          </cell>
          <cell r="B5253" t="str">
            <v>X1B00AOA0090+56200</v>
          </cell>
          <cell r="C5253">
            <v>91</v>
          </cell>
          <cell r="D5253" t="str">
            <v>5261612F0A</v>
          </cell>
          <cell r="E5253" t="str">
            <v/>
          </cell>
          <cell r="F5253" t="str">
            <v>0</v>
          </cell>
          <cell r="G5253" t="str">
            <v/>
          </cell>
          <cell r="H5253" t="str">
            <v>FAST</v>
          </cell>
          <cell r="I5253" t="str">
            <v>PRIME</v>
          </cell>
          <cell r="J5253" t="str">
            <v/>
          </cell>
          <cell r="K5253">
            <v>241.787</v>
          </cell>
          <cell r="L5253" t="str">
            <v>X1B00AOA0090+562005261612F0A5C04</v>
          </cell>
        </row>
        <row r="5254">
          <cell r="A5254" t="str">
            <v>5C04</v>
          </cell>
          <cell r="B5254" t="str">
            <v>X1B00AOA0090+56200</v>
          </cell>
          <cell r="C5254">
            <v>30</v>
          </cell>
          <cell r="D5254" t="str">
            <v>5263008F0A</v>
          </cell>
          <cell r="E5254" t="str">
            <v/>
          </cell>
          <cell r="F5254" t="str">
            <v>0</v>
          </cell>
          <cell r="G5254" t="str">
            <v/>
          </cell>
          <cell r="H5254" t="str">
            <v>FAST</v>
          </cell>
          <cell r="I5254" t="str">
            <v>PRIME</v>
          </cell>
          <cell r="J5254" t="str">
            <v/>
          </cell>
          <cell r="K5254">
            <v>79.71</v>
          </cell>
          <cell r="L5254" t="str">
            <v>X1B00AOA0090+562005263008F0A5C04</v>
          </cell>
        </row>
        <row r="5255">
          <cell r="A5255" t="str">
            <v>5C09</v>
          </cell>
          <cell r="B5255" t="str">
            <v>X1B00AOA0090+56200</v>
          </cell>
          <cell r="C5255">
            <v>434</v>
          </cell>
          <cell r="D5255" t="str">
            <v>5261612F0A</v>
          </cell>
          <cell r="E5255" t="str">
            <v/>
          </cell>
          <cell r="F5255" t="str">
            <v>0</v>
          </cell>
          <cell r="G5255" t="str">
            <v/>
          </cell>
          <cell r="H5255" t="str">
            <v>FAST</v>
          </cell>
          <cell r="I5255" t="str">
            <v>PRIME</v>
          </cell>
          <cell r="J5255" t="str">
            <v/>
          </cell>
          <cell r="K5255">
            <v>1153.138</v>
          </cell>
          <cell r="L5255" t="str">
            <v>X1B00AOA0090+562005261612F0A5C09</v>
          </cell>
        </row>
        <row r="5256">
          <cell r="A5256" t="str">
            <v>5C04</v>
          </cell>
          <cell r="B5256" t="str">
            <v>X1B00AOA0090+62500</v>
          </cell>
          <cell r="C5256">
            <v>434</v>
          </cell>
          <cell r="D5256" t="str">
            <v>5263008F0A</v>
          </cell>
          <cell r="E5256" t="str">
            <v/>
          </cell>
          <cell r="F5256" t="str">
            <v>0</v>
          </cell>
          <cell r="G5256" t="str">
            <v/>
          </cell>
          <cell r="H5256" t="str">
            <v>FAST</v>
          </cell>
          <cell r="I5256" t="str">
            <v>PRIME</v>
          </cell>
          <cell r="J5256" t="str">
            <v/>
          </cell>
          <cell r="K5256">
            <v>1282.47</v>
          </cell>
          <cell r="L5256" t="str">
            <v>X1B00AOA0090+625005263008F0A5C04</v>
          </cell>
        </row>
        <row r="5257">
          <cell r="A5257" t="str">
            <v>5C20</v>
          </cell>
          <cell r="B5257" t="str">
            <v>X1B00AOA0090+62500</v>
          </cell>
          <cell r="C5257">
            <v>133</v>
          </cell>
          <cell r="D5257" t="str">
            <v>5261462F0A</v>
          </cell>
          <cell r="E5257" t="str">
            <v/>
          </cell>
          <cell r="F5257" t="str">
            <v>0</v>
          </cell>
          <cell r="G5257" t="str">
            <v/>
          </cell>
          <cell r="H5257" t="str">
            <v>FAST</v>
          </cell>
          <cell r="I5257" t="str">
            <v>PRIME</v>
          </cell>
          <cell r="J5257" t="str">
            <v/>
          </cell>
          <cell r="K5257">
            <v>393.015</v>
          </cell>
          <cell r="L5257" t="str">
            <v>X1B00AOA0090+625005261462F0A5C20</v>
          </cell>
        </row>
        <row r="5258">
          <cell r="A5258" t="str">
            <v>5C20</v>
          </cell>
          <cell r="B5258" t="str">
            <v>X1B00AOA0090+62500</v>
          </cell>
          <cell r="C5258">
            <v>107</v>
          </cell>
          <cell r="D5258" t="str">
            <v>5263008F0A</v>
          </cell>
          <cell r="E5258" t="str">
            <v/>
          </cell>
          <cell r="F5258" t="str">
            <v>0</v>
          </cell>
          <cell r="G5258" t="str">
            <v/>
          </cell>
          <cell r="H5258" t="str">
            <v>FAST</v>
          </cell>
          <cell r="I5258" t="str">
            <v>PRIME</v>
          </cell>
          <cell r="J5258" t="str">
            <v/>
          </cell>
          <cell r="K5258">
            <v>316.185</v>
          </cell>
          <cell r="L5258" t="str">
            <v>X1B00AOA0090+625005263008F0A5C20</v>
          </cell>
        </row>
        <row r="5259">
          <cell r="A5259" t="str">
            <v>5D20</v>
          </cell>
          <cell r="B5259" t="str">
            <v>X1B00AOA0100+43800</v>
          </cell>
          <cell r="C5259">
            <v>217</v>
          </cell>
          <cell r="D5259" t="str">
            <v>5261226F0A</v>
          </cell>
          <cell r="E5259" t="str">
            <v/>
          </cell>
          <cell r="F5259" t="str">
            <v>0</v>
          </cell>
          <cell r="G5259" t="str">
            <v/>
          </cell>
          <cell r="H5259" t="str">
            <v>FAST</v>
          </cell>
          <cell r="I5259" t="str">
            <v>PRIME</v>
          </cell>
          <cell r="J5259" t="str">
            <v/>
          </cell>
          <cell r="K5259">
            <v>496.93</v>
          </cell>
          <cell r="L5259" t="str">
            <v>X1B00AOA0100+438005261226F0A5D20</v>
          </cell>
        </row>
        <row r="5260">
          <cell r="A5260" t="str">
            <v>5D19</v>
          </cell>
          <cell r="B5260" t="str">
            <v>X1B00AOA0100+48200</v>
          </cell>
          <cell r="C5260">
            <v>356</v>
          </cell>
          <cell r="D5260" t="str">
            <v>5263236F0A</v>
          </cell>
          <cell r="E5260" t="str">
            <v/>
          </cell>
          <cell r="F5260" t="str">
            <v>0</v>
          </cell>
          <cell r="G5260" t="str">
            <v/>
          </cell>
          <cell r="H5260" t="str">
            <v>FAST</v>
          </cell>
          <cell r="I5260" t="str">
            <v>PRIME</v>
          </cell>
          <cell r="J5260" t="str">
            <v/>
          </cell>
          <cell r="K5260">
            <v>897.12</v>
          </cell>
          <cell r="L5260" t="str">
            <v>X1B00AOA0100+482005263236F0A5D19</v>
          </cell>
        </row>
        <row r="5261">
          <cell r="A5261" t="str">
            <v>5D29</v>
          </cell>
          <cell r="B5261" t="str">
            <v>X1B00AOA0100+48200</v>
          </cell>
          <cell r="C5261">
            <v>430</v>
          </cell>
          <cell r="D5261" t="str">
            <v>5263236F0A</v>
          </cell>
          <cell r="E5261" t="str">
            <v/>
          </cell>
          <cell r="F5261" t="str">
            <v>0</v>
          </cell>
          <cell r="G5261" t="str">
            <v/>
          </cell>
          <cell r="H5261" t="str">
            <v>FAST</v>
          </cell>
          <cell r="I5261" t="str">
            <v>PRIME</v>
          </cell>
          <cell r="J5261" t="str">
            <v/>
          </cell>
          <cell r="K5261">
            <v>1083.6</v>
          </cell>
          <cell r="L5261" t="str">
            <v>X1B00AOA0100+482005263236F0A5D29</v>
          </cell>
        </row>
        <row r="5262">
          <cell r="A5262" t="str">
            <v>5C09</v>
          </cell>
          <cell r="B5262" t="str">
            <v>X1B00AOA0100+60000</v>
          </cell>
          <cell r="C5262">
            <v>36</v>
          </cell>
          <cell r="D5262" t="str">
            <v>6261578F0E</v>
          </cell>
          <cell r="E5262" t="str">
            <v/>
          </cell>
          <cell r="F5262" t="str">
            <v>0</v>
          </cell>
          <cell r="G5262" t="str">
            <v>100/NCR-SKF/IX/2026 KARAT MATERIAL</v>
          </cell>
          <cell r="H5262" t="str">
            <v>FAST</v>
          </cell>
          <cell r="I5262" t="str">
            <v>NON PRIME</v>
          </cell>
          <cell r="J5262" t="str">
            <v/>
          </cell>
          <cell r="K5262">
            <v>112.932</v>
          </cell>
          <cell r="L5262" t="str">
            <v>X1B00AOA0100+600006261578F0E5C09</v>
          </cell>
        </row>
        <row r="5263">
          <cell r="A5263" t="str">
            <v>5B09</v>
          </cell>
          <cell r="B5263" t="str">
            <v>X1B00AOA0110+48400</v>
          </cell>
          <cell r="C5263">
            <v>241</v>
          </cell>
          <cell r="D5263" t="str">
            <v>5242462B0C</v>
          </cell>
          <cell r="E5263" t="str">
            <v/>
          </cell>
          <cell r="F5263" t="str">
            <v>0</v>
          </cell>
          <cell r="G5263" t="str">
            <v>11/III/2026 KARAT LUAR &amp; DALAM</v>
          </cell>
          <cell r="H5263" t="str">
            <v>FAST</v>
          </cell>
          <cell r="I5263" t="str">
            <v>NON PRIME</v>
          </cell>
          <cell r="J5263" t="str">
            <v/>
          </cell>
          <cell r="K5263">
            <v>667.57</v>
          </cell>
          <cell r="L5263" t="str">
            <v>X1B00AOA0110+484005242462B0C5B09</v>
          </cell>
        </row>
        <row r="5264">
          <cell r="A5264" t="str">
            <v>5B09</v>
          </cell>
          <cell r="B5264" t="str">
            <v>X1B00AOA0110+60000</v>
          </cell>
          <cell r="C5264">
            <v>14</v>
          </cell>
          <cell r="D5264" t="str">
            <v>5242657B0E</v>
          </cell>
          <cell r="E5264" t="str">
            <v>2010285102</v>
          </cell>
          <cell r="F5264" t="str">
            <v>2</v>
          </cell>
          <cell r="G5264" t="str">
            <v>92/RCR-SKF/1-2026-DENT KARENA BURRY</v>
          </cell>
          <cell r="H5264" t="str">
            <v>FAST</v>
          </cell>
          <cell r="I5264" t="str">
            <v>NON PRIME</v>
          </cell>
          <cell r="J5264" t="str">
            <v/>
          </cell>
          <cell r="K5264">
            <v>48.076</v>
          </cell>
          <cell r="L5264" t="str">
            <v>X1B00AOA0110+600005242657B0E5B09</v>
          </cell>
        </row>
        <row r="5265">
          <cell r="A5265" t="str">
            <v>5D26</v>
          </cell>
          <cell r="B5265" t="str">
            <v>X1B00AOA0110+60600</v>
          </cell>
          <cell r="C5265">
            <v>2</v>
          </cell>
          <cell r="D5265" t="str">
            <v>5260716F0A</v>
          </cell>
          <cell r="E5265" t="str">
            <v/>
          </cell>
          <cell r="F5265" t="str">
            <v>0</v>
          </cell>
          <cell r="G5265" t="str">
            <v/>
          </cell>
          <cell r="H5265" t="str">
            <v>FAST</v>
          </cell>
          <cell r="I5265" t="str">
            <v>PRIME</v>
          </cell>
          <cell r="J5265" t="str">
            <v/>
          </cell>
          <cell r="K5265">
            <v>6.936</v>
          </cell>
          <cell r="L5265" t="str">
            <v>X1B00AOA0110+606005260716F0A5D26</v>
          </cell>
        </row>
        <row r="5266">
          <cell r="A5266" t="str">
            <v>5D11</v>
          </cell>
          <cell r="B5266" t="str">
            <v>X1B00AOA0110+60600</v>
          </cell>
          <cell r="C5266">
            <v>106</v>
          </cell>
          <cell r="D5266" t="str">
            <v>5242460F0A</v>
          </cell>
          <cell r="E5266" t="str">
            <v/>
          </cell>
          <cell r="F5266" t="str">
            <v>0</v>
          </cell>
          <cell r="G5266" t="str">
            <v/>
          </cell>
          <cell r="H5266" t="str">
            <v>FAST</v>
          </cell>
          <cell r="I5266" t="str">
            <v>PRIME</v>
          </cell>
          <cell r="J5266" t="str">
            <v/>
          </cell>
          <cell r="K5266">
            <v>367.608</v>
          </cell>
          <cell r="L5266" t="str">
            <v>X1B00AOA0110+606005242460F0A5D11</v>
          </cell>
        </row>
        <row r="5267">
          <cell r="A5267" t="str">
            <v>5D06</v>
          </cell>
          <cell r="B5267" t="str">
            <v>X1B00AOA0120+57000</v>
          </cell>
          <cell r="C5267">
            <v>21</v>
          </cell>
          <cell r="D5267" t="str">
            <v>5261233E0A</v>
          </cell>
          <cell r="E5267" t="str">
            <v/>
          </cell>
          <cell r="F5267" t="str">
            <v>0</v>
          </cell>
          <cell r="G5267" t="str">
            <v/>
          </cell>
          <cell r="H5267" t="str">
            <v>FAST</v>
          </cell>
          <cell r="I5267" t="str">
            <v>PRIME</v>
          </cell>
          <cell r="J5267" t="str">
            <v/>
          </cell>
          <cell r="K5267">
            <v>74.382</v>
          </cell>
          <cell r="L5267" t="str">
            <v>X1B00AOA0120+570005261233E0A5D06</v>
          </cell>
        </row>
        <row r="5268">
          <cell r="A5268" t="str">
            <v>5D06</v>
          </cell>
          <cell r="B5268" t="str">
            <v>X1B00AOA0120+57000</v>
          </cell>
          <cell r="C5268">
            <v>62</v>
          </cell>
          <cell r="D5268" t="str">
            <v>5261235E0A</v>
          </cell>
          <cell r="E5268" t="str">
            <v/>
          </cell>
          <cell r="F5268" t="str">
            <v>0</v>
          </cell>
          <cell r="G5268" t="str">
            <v/>
          </cell>
          <cell r="H5268" t="str">
            <v>FAST</v>
          </cell>
          <cell r="I5268" t="str">
            <v>PRIME</v>
          </cell>
          <cell r="J5268" t="str">
            <v/>
          </cell>
          <cell r="K5268">
            <v>219.604</v>
          </cell>
          <cell r="L5268" t="str">
            <v>X1B00AOA0120+570005261235E0A5D06</v>
          </cell>
        </row>
        <row r="5269">
          <cell r="A5269" t="str">
            <v>5D13</v>
          </cell>
          <cell r="B5269" t="str">
            <v>X1B00AOA0120+57000</v>
          </cell>
          <cell r="C5269">
            <v>93</v>
          </cell>
          <cell r="D5269" t="str">
            <v>5261235E0A</v>
          </cell>
          <cell r="E5269" t="str">
            <v/>
          </cell>
          <cell r="F5269" t="str">
            <v>0</v>
          </cell>
          <cell r="G5269" t="str">
            <v/>
          </cell>
          <cell r="H5269" t="str">
            <v>FAST</v>
          </cell>
          <cell r="I5269" t="str">
            <v>PRIME</v>
          </cell>
          <cell r="J5269" t="str">
            <v/>
          </cell>
          <cell r="K5269">
            <v>329.406</v>
          </cell>
          <cell r="L5269" t="str">
            <v>X1B00AOA0120+570005261235E0A5D13</v>
          </cell>
        </row>
        <row r="5270">
          <cell r="A5270" t="str">
            <v>5D27</v>
          </cell>
          <cell r="B5270" t="str">
            <v>X1B00AOA0120+58500</v>
          </cell>
          <cell r="C5270">
            <v>38</v>
          </cell>
          <cell r="D5270" t="str">
            <v>5261233E0A</v>
          </cell>
          <cell r="E5270" t="str">
            <v/>
          </cell>
          <cell r="F5270" t="str">
            <v>0</v>
          </cell>
          <cell r="G5270" t="str">
            <v/>
          </cell>
          <cell r="H5270" t="str">
            <v>FAST</v>
          </cell>
          <cell r="I5270" t="str">
            <v>PRIME</v>
          </cell>
          <cell r="J5270" t="str">
            <v/>
          </cell>
          <cell r="K5270">
            <v>138.13</v>
          </cell>
          <cell r="L5270" t="str">
            <v>X1B00AOA0120+585005261233E0A5D27</v>
          </cell>
        </row>
        <row r="5271">
          <cell r="A5271" t="str">
            <v>5D27</v>
          </cell>
          <cell r="B5271" t="str">
            <v>X1B00AOA0120+58500</v>
          </cell>
          <cell r="C5271">
            <v>97</v>
          </cell>
          <cell r="D5271" t="str">
            <v>5261234E0A</v>
          </cell>
          <cell r="E5271" t="str">
            <v/>
          </cell>
          <cell r="F5271" t="str">
            <v>0</v>
          </cell>
          <cell r="G5271" t="str">
            <v/>
          </cell>
          <cell r="H5271" t="str">
            <v>FAST</v>
          </cell>
          <cell r="I5271" t="str">
            <v>PRIME</v>
          </cell>
          <cell r="J5271" t="str">
            <v/>
          </cell>
          <cell r="K5271">
            <v>352.595</v>
          </cell>
          <cell r="L5271" t="str">
            <v>X1B00AOA0120+585005261234E0A5D27</v>
          </cell>
        </row>
        <row r="5272">
          <cell r="A5272" t="str">
            <v>1543</v>
          </cell>
          <cell r="B5272" t="str">
            <v>X1B00AOA0120+59300</v>
          </cell>
          <cell r="C5272">
            <v>71</v>
          </cell>
          <cell r="D5272" t="str">
            <v>51225STOB</v>
          </cell>
          <cell r="E5272" t="str">
            <v/>
          </cell>
          <cell r="F5272" t="str">
            <v>0</v>
          </cell>
          <cell r="G5272" t="str">
            <v/>
          </cell>
          <cell r="H5272" t="str">
            <v>FAST</v>
          </cell>
          <cell r="I5272" t="str">
            <v>NON PRIME</v>
          </cell>
          <cell r="J5272" t="str">
            <v/>
          </cell>
          <cell r="K5272">
            <v>261.635</v>
          </cell>
          <cell r="L5272" t="str">
            <v>X1B00AOA0120+5930051225STOB1543</v>
          </cell>
        </row>
        <row r="5273">
          <cell r="A5273" t="str">
            <v>1543</v>
          </cell>
          <cell r="B5273" t="str">
            <v>X1B00AOA0120+59300</v>
          </cell>
          <cell r="C5273">
            <v>1</v>
          </cell>
          <cell r="D5273" t="str">
            <v>51225STOB</v>
          </cell>
          <cell r="E5273" t="str">
            <v>2010283517</v>
          </cell>
          <cell r="F5273" t="str">
            <v>1</v>
          </cell>
          <cell r="G5273" t="str">
            <v/>
          </cell>
          <cell r="H5273" t="str">
            <v>FAST</v>
          </cell>
          <cell r="I5273" t="str">
            <v>NON PRIME</v>
          </cell>
          <cell r="J5273" t="str">
            <v/>
          </cell>
          <cell r="K5273">
            <v>3.685</v>
          </cell>
          <cell r="L5273" t="str">
            <v>X1B00AOA0120+5930051225STOB1543</v>
          </cell>
        </row>
        <row r="5274">
          <cell r="A5274" t="str">
            <v>1543</v>
          </cell>
          <cell r="B5274" t="str">
            <v>X1B00AOA0120+60000</v>
          </cell>
          <cell r="C5274">
            <v>36</v>
          </cell>
          <cell r="D5274" t="str">
            <v>5210233C2B</v>
          </cell>
          <cell r="E5274" t="str">
            <v/>
          </cell>
          <cell r="F5274" t="str">
            <v>0</v>
          </cell>
          <cell r="G5274" t="str">
            <v/>
          </cell>
          <cell r="H5274" t="str">
            <v>FAST</v>
          </cell>
          <cell r="I5274" t="str">
            <v>NON PRIME</v>
          </cell>
          <cell r="J5274" t="str">
            <v/>
          </cell>
          <cell r="K5274">
            <v>134.244</v>
          </cell>
          <cell r="L5274" t="str">
            <v>X1B00AOA0120+600005210233C2B1543</v>
          </cell>
        </row>
        <row r="5275">
          <cell r="A5275" t="str">
            <v>5D15</v>
          </cell>
          <cell r="B5275" t="str">
            <v>X1B00AOA0120+60800</v>
          </cell>
          <cell r="C5275">
            <v>87</v>
          </cell>
          <cell r="D5275" t="str">
            <v>5260660F0A</v>
          </cell>
          <cell r="E5275" t="str">
            <v/>
          </cell>
          <cell r="F5275" t="str">
            <v>0</v>
          </cell>
          <cell r="G5275" t="str">
            <v/>
          </cell>
          <cell r="H5275" t="str">
            <v>FAST</v>
          </cell>
          <cell r="I5275" t="str">
            <v>PRIME</v>
          </cell>
          <cell r="J5275" t="str">
            <v/>
          </cell>
          <cell r="K5275">
            <v>328.686</v>
          </cell>
          <cell r="L5275" t="str">
            <v>X1B00AOA0120+608005260660F0A5D15</v>
          </cell>
        </row>
        <row r="5276">
          <cell r="A5276" t="str">
            <v>5D05</v>
          </cell>
          <cell r="B5276" t="str">
            <v>X1B00AOA0120+63700</v>
          </cell>
          <cell r="C5276">
            <v>497</v>
          </cell>
          <cell r="D5276" t="str">
            <v>5261237F0A</v>
          </cell>
          <cell r="E5276" t="str">
            <v/>
          </cell>
          <cell r="F5276" t="str">
            <v>0</v>
          </cell>
          <cell r="G5276" t="str">
            <v/>
          </cell>
          <cell r="H5276" t="str">
            <v>FAST</v>
          </cell>
          <cell r="I5276" t="str">
            <v>PRIME</v>
          </cell>
          <cell r="J5276" t="str">
            <v/>
          </cell>
          <cell r="K5276">
            <v>1967.623</v>
          </cell>
          <cell r="L5276" t="str">
            <v>X1B00AOA0120+637005261237F0A5D05</v>
          </cell>
        </row>
        <row r="5277">
          <cell r="A5277" t="str">
            <v>5D05</v>
          </cell>
          <cell r="B5277" t="str">
            <v>X1B00AOA0120+63700</v>
          </cell>
          <cell r="C5277">
            <v>371</v>
          </cell>
          <cell r="D5277" t="str">
            <v>5261239F0A</v>
          </cell>
          <cell r="E5277" t="str">
            <v/>
          </cell>
          <cell r="F5277" t="str">
            <v>0</v>
          </cell>
          <cell r="G5277" t="str">
            <v/>
          </cell>
          <cell r="H5277" t="str">
            <v>FAST</v>
          </cell>
          <cell r="I5277" t="str">
            <v>PRIME</v>
          </cell>
          <cell r="J5277" t="str">
            <v/>
          </cell>
          <cell r="K5277">
            <v>1468.789</v>
          </cell>
          <cell r="L5277" t="str">
            <v>X1B00AOA0120+637005261239F0A5D05</v>
          </cell>
        </row>
        <row r="5278">
          <cell r="A5278" t="str">
            <v>5C03</v>
          </cell>
          <cell r="B5278" t="str">
            <v>X1B00AOA0140+60000</v>
          </cell>
          <cell r="C5278">
            <v>2326</v>
          </cell>
          <cell r="D5278" t="str">
            <v>5262664E0A</v>
          </cell>
          <cell r="E5278" t="str">
            <v>2010308803</v>
          </cell>
          <cell r="F5278" t="str">
            <v>3</v>
          </cell>
          <cell r="G5278" t="str">
            <v/>
          </cell>
          <cell r="H5278" t="str">
            <v>FAST</v>
          </cell>
          <cell r="I5278" t="str">
            <v>PRIME</v>
          </cell>
          <cell r="J5278" t="str">
            <v/>
          </cell>
          <cell r="K5278">
            <v>10022.734</v>
          </cell>
          <cell r="L5278" t="str">
            <v>X1B00AOA0140+600005262664E0A5C03</v>
          </cell>
        </row>
        <row r="5279">
          <cell r="A5279" t="str">
            <v>5C08</v>
          </cell>
          <cell r="B5279" t="str">
            <v>X1B00AOA0140+60000</v>
          </cell>
          <cell r="C5279">
            <v>370</v>
          </cell>
          <cell r="D5279" t="str">
            <v>5262667E0A</v>
          </cell>
          <cell r="E5279" t="str">
            <v>2010308803</v>
          </cell>
          <cell r="F5279" t="str">
            <v>3</v>
          </cell>
          <cell r="G5279" t="str">
            <v/>
          </cell>
          <cell r="H5279" t="str">
            <v>FAST</v>
          </cell>
          <cell r="I5279" t="str">
            <v>PRIME</v>
          </cell>
          <cell r="J5279" t="str">
            <v/>
          </cell>
          <cell r="K5279">
            <v>1594.33</v>
          </cell>
          <cell r="L5279" t="str">
            <v>X1B00AOA0140+600005262667E0A5C08</v>
          </cell>
        </row>
        <row r="5280">
          <cell r="A5280" t="str">
            <v>5C03</v>
          </cell>
          <cell r="B5280" t="str">
            <v>X1B00AOA0140+60000</v>
          </cell>
          <cell r="C5280">
            <v>1418</v>
          </cell>
          <cell r="D5280" t="str">
            <v>5262667E0A</v>
          </cell>
          <cell r="E5280" t="str">
            <v>2010308803</v>
          </cell>
          <cell r="F5280" t="str">
            <v>3</v>
          </cell>
          <cell r="G5280" t="str">
            <v/>
          </cell>
          <cell r="H5280" t="str">
            <v>FAST</v>
          </cell>
          <cell r="I5280" t="str">
            <v>PRIME</v>
          </cell>
          <cell r="J5280" t="str">
            <v/>
          </cell>
          <cell r="K5280">
            <v>6110.162</v>
          </cell>
          <cell r="L5280" t="str">
            <v>X1B00AOA0140+600005262667E0A5C03</v>
          </cell>
        </row>
        <row r="5281">
          <cell r="A5281" t="str">
            <v>5C03</v>
          </cell>
          <cell r="B5281" t="str">
            <v>X1B00AOA0150+58200</v>
          </cell>
          <cell r="C5281">
            <v>222</v>
          </cell>
          <cell r="D5281" t="str">
            <v>5262179E0C</v>
          </cell>
          <cell r="E5281" t="str">
            <v/>
          </cell>
          <cell r="F5281" t="str">
            <v>0</v>
          </cell>
          <cell r="G5281" t="str">
            <v>112/NCR-SKF/IX/2026 CACAT MATERIAL</v>
          </cell>
          <cell r="H5281" t="str">
            <v>FAST</v>
          </cell>
          <cell r="I5281" t="str">
            <v>NON PRIME</v>
          </cell>
          <cell r="J5281" t="str">
            <v/>
          </cell>
          <cell r="K5281">
            <v>989.232</v>
          </cell>
          <cell r="L5281" t="str">
            <v>X1B00AOA0150+582005262179E0C5C03</v>
          </cell>
        </row>
        <row r="5282">
          <cell r="A5282" t="str">
            <v>5C03</v>
          </cell>
          <cell r="B5282" t="str">
            <v>X1B00AOA0150+58200</v>
          </cell>
          <cell r="C5282">
            <v>207</v>
          </cell>
          <cell r="D5282" t="str">
            <v>5262883E0A</v>
          </cell>
          <cell r="E5282" t="str">
            <v/>
          </cell>
          <cell r="F5282" t="str">
            <v>0</v>
          </cell>
          <cell r="G5282" t="str">
            <v/>
          </cell>
          <cell r="H5282" t="str">
            <v>FAST</v>
          </cell>
          <cell r="I5282" t="str">
            <v>PRIME</v>
          </cell>
          <cell r="J5282" t="str">
            <v/>
          </cell>
          <cell r="K5282">
            <v>922.392</v>
          </cell>
          <cell r="L5282" t="str">
            <v>X1B00AOA0150+582005262883E0A5C03</v>
          </cell>
        </row>
        <row r="5283">
          <cell r="A5283" t="str">
            <v>1543</v>
          </cell>
          <cell r="B5283" t="str">
            <v>X1B00AOA0150+60000</v>
          </cell>
          <cell r="C5283">
            <v>2</v>
          </cell>
          <cell r="D5283" t="str">
            <v>5211410G2B</v>
          </cell>
          <cell r="E5283" t="str">
            <v/>
          </cell>
          <cell r="F5283" t="str">
            <v>0</v>
          </cell>
          <cell r="G5283" t="str">
            <v/>
          </cell>
          <cell r="H5283" t="str">
            <v>FAST</v>
          </cell>
          <cell r="I5283" t="str">
            <v>NON PRIME</v>
          </cell>
          <cell r="J5283" t="str">
            <v/>
          </cell>
          <cell r="K5283">
            <v>9.188</v>
          </cell>
          <cell r="L5283" t="str">
            <v>X1B00AOA0150+600005211410G2B1543</v>
          </cell>
        </row>
        <row r="5284">
          <cell r="A5284" t="str">
            <v>5D13</v>
          </cell>
          <cell r="B5284" t="str">
            <v>X1B00AOA0150+61600</v>
          </cell>
          <cell r="C5284">
            <v>1</v>
          </cell>
          <cell r="D5284" t="str">
            <v>5250430B0A</v>
          </cell>
          <cell r="E5284" t="str">
            <v/>
          </cell>
          <cell r="F5284" t="str">
            <v>0</v>
          </cell>
          <cell r="G5284" t="str">
            <v/>
          </cell>
          <cell r="H5284" t="str">
            <v>FAST</v>
          </cell>
          <cell r="I5284" t="str">
            <v>PRIME</v>
          </cell>
          <cell r="J5284" t="str">
            <v/>
          </cell>
          <cell r="K5284">
            <v>4.717</v>
          </cell>
          <cell r="L5284" t="str">
            <v>X1B00AOA0150+616005250430B0A5D13</v>
          </cell>
        </row>
        <row r="5285">
          <cell r="A5285" t="str">
            <v>5D13</v>
          </cell>
          <cell r="B5285" t="str">
            <v>X1B00AOA0150+61600</v>
          </cell>
          <cell r="C5285">
            <v>66</v>
          </cell>
          <cell r="D5285" t="str">
            <v>5261081E0A</v>
          </cell>
          <cell r="E5285" t="str">
            <v/>
          </cell>
          <cell r="F5285" t="str">
            <v>0</v>
          </cell>
          <cell r="G5285" t="str">
            <v/>
          </cell>
          <cell r="H5285" t="str">
            <v>FAST</v>
          </cell>
          <cell r="I5285" t="str">
            <v>PRIME</v>
          </cell>
          <cell r="J5285" t="str">
            <v/>
          </cell>
          <cell r="K5285">
            <v>311.322</v>
          </cell>
          <cell r="L5285" t="str">
            <v>X1B00AOA0150+616005261081E0A5D13</v>
          </cell>
        </row>
        <row r="5286">
          <cell r="A5286" t="str">
            <v>5D18</v>
          </cell>
          <cell r="B5286" t="str">
            <v>X1B00AOA0150+61600</v>
          </cell>
          <cell r="C5286">
            <v>217</v>
          </cell>
          <cell r="D5286" t="str">
            <v>5261815B0A</v>
          </cell>
          <cell r="E5286" t="str">
            <v/>
          </cell>
          <cell r="F5286" t="str">
            <v>0</v>
          </cell>
          <cell r="G5286" t="str">
            <v/>
          </cell>
          <cell r="H5286" t="str">
            <v>FAST</v>
          </cell>
          <cell r="I5286" t="str">
            <v>PRIME</v>
          </cell>
          <cell r="J5286" t="str">
            <v/>
          </cell>
          <cell r="K5286">
            <v>1023.589</v>
          </cell>
          <cell r="L5286" t="str">
            <v>X1B00AOA0150+616005261815B0A5D18</v>
          </cell>
        </row>
        <row r="5287">
          <cell r="A5287" t="str">
            <v>5D19</v>
          </cell>
          <cell r="B5287" t="str">
            <v>X1B00AOA0150+61600</v>
          </cell>
          <cell r="C5287">
            <v>18</v>
          </cell>
          <cell r="D5287" t="str">
            <v>5261269E0A</v>
          </cell>
          <cell r="E5287" t="str">
            <v/>
          </cell>
          <cell r="F5287" t="str">
            <v>0</v>
          </cell>
          <cell r="G5287" t="str">
            <v/>
          </cell>
          <cell r="H5287" t="str">
            <v>FAST</v>
          </cell>
          <cell r="I5287" t="str">
            <v>PRIME</v>
          </cell>
          <cell r="J5287" t="str">
            <v/>
          </cell>
          <cell r="K5287">
            <v>84.906</v>
          </cell>
          <cell r="L5287" t="str">
            <v>X1B00AOA0150+616005261269E0A5D19</v>
          </cell>
        </row>
        <row r="5288">
          <cell r="A5288" t="str">
            <v>5C14</v>
          </cell>
          <cell r="B5288" t="str">
            <v>X1B00AOA0190+60000</v>
          </cell>
          <cell r="C5288">
            <v>15</v>
          </cell>
          <cell r="D5288" t="str">
            <v>5262929E0A</v>
          </cell>
          <cell r="E5288" t="str">
            <v>2010309830</v>
          </cell>
          <cell r="F5288" t="str">
            <v>2</v>
          </cell>
          <cell r="G5288" t="str">
            <v/>
          </cell>
          <cell r="H5288" t="str">
            <v>FAST</v>
          </cell>
          <cell r="I5288" t="str">
            <v>PRIME</v>
          </cell>
          <cell r="J5288" t="str">
            <v/>
          </cell>
          <cell r="K5288">
            <v>85.605</v>
          </cell>
          <cell r="L5288" t="str">
            <v>X1B00AOA0190+600005262929E0A5C14</v>
          </cell>
        </row>
        <row r="5289">
          <cell r="A5289" t="str">
            <v>5K07</v>
          </cell>
          <cell r="B5289" t="str">
            <v>X1B00AOA0190+60000</v>
          </cell>
          <cell r="C5289">
            <v>91</v>
          </cell>
          <cell r="D5289" t="str">
            <v>5261718G0A</v>
          </cell>
          <cell r="E5289" t="str">
            <v>2010304118</v>
          </cell>
          <cell r="F5289" t="str">
            <v>1</v>
          </cell>
          <cell r="G5289" t="str">
            <v/>
          </cell>
          <cell r="H5289" t="str">
            <v>FAST</v>
          </cell>
          <cell r="I5289" t="str">
            <v>PRIME</v>
          </cell>
          <cell r="J5289" t="str">
            <v/>
          </cell>
          <cell r="K5289">
            <v>519.337</v>
          </cell>
          <cell r="L5289" t="str">
            <v>X1B00AOA0190+600005261718G0A5K07</v>
          </cell>
        </row>
        <row r="5290">
          <cell r="A5290" t="str">
            <v>5D11</v>
          </cell>
          <cell r="B5290" t="str">
            <v>X1B00AOA0190+60600</v>
          </cell>
          <cell r="C5290">
            <v>19</v>
          </cell>
          <cell r="D5290" t="str">
            <v>5251989G0A</v>
          </cell>
          <cell r="E5290" t="str">
            <v/>
          </cell>
          <cell r="F5290" t="str">
            <v>0</v>
          </cell>
          <cell r="G5290" t="str">
            <v/>
          </cell>
          <cell r="H5290" t="str">
            <v>FAST</v>
          </cell>
          <cell r="I5290" t="str">
            <v>PRIME</v>
          </cell>
          <cell r="J5290" t="str">
            <v/>
          </cell>
          <cell r="K5290">
            <v>109.516</v>
          </cell>
          <cell r="L5290" t="str">
            <v>X1B00AOA0190+606005251989G0A5D11</v>
          </cell>
        </row>
        <row r="5291">
          <cell r="A5291" t="str">
            <v>5D14</v>
          </cell>
          <cell r="B5291" t="str">
            <v>X1B00AOA0190+60600</v>
          </cell>
          <cell r="C5291">
            <v>69</v>
          </cell>
          <cell r="D5291" t="str">
            <v>5261067E0A</v>
          </cell>
          <cell r="E5291" t="str">
            <v/>
          </cell>
          <cell r="F5291" t="str">
            <v>0</v>
          </cell>
          <cell r="G5291" t="str">
            <v/>
          </cell>
          <cell r="H5291" t="str">
            <v>FAST</v>
          </cell>
          <cell r="I5291" t="str">
            <v>PRIME</v>
          </cell>
          <cell r="J5291" t="str">
            <v/>
          </cell>
          <cell r="K5291">
            <v>397.716</v>
          </cell>
          <cell r="L5291" t="str">
            <v>X1B00AOA0190+606005261067E0A5D14</v>
          </cell>
        </row>
        <row r="5292">
          <cell r="A5292" t="str">
            <v>1543</v>
          </cell>
          <cell r="B5292" t="str">
            <v>X1B00AOA0190+60800</v>
          </cell>
          <cell r="C5292">
            <v>96</v>
          </cell>
          <cell r="D5292" t="str">
            <v>5240558G0B</v>
          </cell>
          <cell r="E5292" t="str">
            <v/>
          </cell>
          <cell r="F5292" t="str">
            <v>0</v>
          </cell>
          <cell r="G5292" t="str">
            <v/>
          </cell>
          <cell r="H5292" t="str">
            <v>FAST</v>
          </cell>
          <cell r="I5292" t="str">
            <v>NON PRIME</v>
          </cell>
          <cell r="J5292" t="str">
            <v/>
          </cell>
          <cell r="K5292">
            <v>555.168</v>
          </cell>
          <cell r="L5292" t="str">
            <v>X1B00AOA0190+608005240558G0B1543</v>
          </cell>
        </row>
        <row r="5293">
          <cell r="A5293" t="str">
            <v>5D08</v>
          </cell>
          <cell r="B5293" t="str">
            <v>X1B00AOA0190+64160</v>
          </cell>
          <cell r="C5293">
            <v>159</v>
          </cell>
          <cell r="D5293" t="str">
            <v>5262860E0A</v>
          </cell>
          <cell r="E5293" t="str">
            <v/>
          </cell>
          <cell r="F5293" t="str">
            <v>0</v>
          </cell>
          <cell r="G5293" t="str">
            <v/>
          </cell>
          <cell r="H5293" t="str">
            <v>FAST</v>
          </cell>
          <cell r="I5293" t="str">
            <v>PRIME</v>
          </cell>
          <cell r="J5293" t="str">
            <v/>
          </cell>
          <cell r="K5293">
            <v>970.218</v>
          </cell>
          <cell r="L5293" t="str">
            <v>X1B00AOA0190+641605262860E0A5D08</v>
          </cell>
        </row>
        <row r="5294">
          <cell r="A5294" t="str">
            <v>5D08</v>
          </cell>
          <cell r="B5294" t="str">
            <v>X1B00AOA0190+64160</v>
          </cell>
          <cell r="C5294">
            <v>49</v>
          </cell>
          <cell r="D5294" t="str">
            <v>5262861E0A</v>
          </cell>
          <cell r="E5294" t="str">
            <v/>
          </cell>
          <cell r="F5294" t="str">
            <v>0</v>
          </cell>
          <cell r="G5294" t="str">
            <v/>
          </cell>
          <cell r="H5294" t="str">
            <v>FAST</v>
          </cell>
          <cell r="I5294" t="str">
            <v>PRIME</v>
          </cell>
          <cell r="J5294" t="str">
            <v/>
          </cell>
          <cell r="K5294">
            <v>298.998</v>
          </cell>
          <cell r="L5294" t="str">
            <v>X1B00AOA0190+641605262861E0A5D08</v>
          </cell>
        </row>
        <row r="5295">
          <cell r="A5295" t="str">
            <v>5D14</v>
          </cell>
          <cell r="B5295" t="str">
            <v>X1B00AOA0190+64160</v>
          </cell>
          <cell r="C5295">
            <v>29</v>
          </cell>
          <cell r="D5295" t="str">
            <v>5261705G0A</v>
          </cell>
          <cell r="E5295" t="str">
            <v/>
          </cell>
          <cell r="F5295" t="str">
            <v>0</v>
          </cell>
          <cell r="G5295" t="str">
            <v/>
          </cell>
          <cell r="H5295" t="str">
            <v>FAST</v>
          </cell>
          <cell r="I5295" t="str">
            <v>PRIME</v>
          </cell>
          <cell r="J5295" t="str">
            <v/>
          </cell>
          <cell r="K5295">
            <v>176.958</v>
          </cell>
          <cell r="L5295" t="str">
            <v>X1B00AOA0190+641605261705G0A5D14</v>
          </cell>
        </row>
        <row r="5296">
          <cell r="A5296" t="str">
            <v>5D27</v>
          </cell>
          <cell r="B5296" t="str">
            <v>X1B00AOA0220+40630</v>
          </cell>
          <cell r="C5296">
            <v>140</v>
          </cell>
          <cell r="D5296" t="str">
            <v>5262906G0A</v>
          </cell>
          <cell r="E5296" t="str">
            <v/>
          </cell>
          <cell r="F5296" t="str">
            <v>0</v>
          </cell>
          <cell r="G5296" t="str">
            <v/>
          </cell>
          <cell r="H5296" t="str">
            <v>FAST</v>
          </cell>
          <cell r="I5296" t="str">
            <v>PRIME</v>
          </cell>
          <cell r="J5296" t="str">
            <v/>
          </cell>
          <cell r="K5296">
            <v>617.26</v>
          </cell>
          <cell r="L5296" t="str">
            <v>X1B00AOA0220+406305262906G0A5D27</v>
          </cell>
        </row>
        <row r="5297">
          <cell r="A5297" t="str">
            <v>5D23</v>
          </cell>
          <cell r="B5297" t="str">
            <v>X1B00AOA0220+60920</v>
          </cell>
          <cell r="C5297">
            <v>179</v>
          </cell>
          <cell r="D5297" t="str">
            <v>5261468A0A</v>
          </cell>
          <cell r="E5297" t="str">
            <v/>
          </cell>
          <cell r="F5297" t="str">
            <v>0</v>
          </cell>
          <cell r="G5297" t="str">
            <v/>
          </cell>
          <cell r="H5297" t="str">
            <v>FAST</v>
          </cell>
          <cell r="I5297" t="str">
            <v>PRIME</v>
          </cell>
          <cell r="J5297" t="str">
            <v/>
          </cell>
          <cell r="K5297">
            <v>1183.19</v>
          </cell>
          <cell r="L5297" t="str">
            <v>X1B00AOA0220+609205261468A0A5D23</v>
          </cell>
        </row>
        <row r="5298">
          <cell r="A5298" t="str">
            <v>1543</v>
          </cell>
          <cell r="B5298" t="str">
            <v>X1B00AOA0220+61000</v>
          </cell>
          <cell r="C5298">
            <v>4</v>
          </cell>
          <cell r="D5298" t="str">
            <v>5240575E0B</v>
          </cell>
          <cell r="E5298" t="str">
            <v/>
          </cell>
          <cell r="F5298" t="str">
            <v>0</v>
          </cell>
          <cell r="G5298" t="str">
            <v/>
          </cell>
          <cell r="H5298" t="str">
            <v>FAST</v>
          </cell>
          <cell r="I5298" t="str">
            <v>NON PRIME</v>
          </cell>
          <cell r="J5298" t="str">
            <v/>
          </cell>
          <cell r="K5298">
            <v>26.476</v>
          </cell>
          <cell r="L5298" t="str">
            <v>X1B00AOA0220+610005240575E0B1543</v>
          </cell>
        </row>
        <row r="5299">
          <cell r="A5299" t="str">
            <v>5L09</v>
          </cell>
          <cell r="B5299" t="str">
            <v>X1B00AOA0220+61700</v>
          </cell>
          <cell r="C5299">
            <v>69</v>
          </cell>
          <cell r="D5299" t="str">
            <v>5261285G0A</v>
          </cell>
          <cell r="E5299" t="str">
            <v/>
          </cell>
          <cell r="F5299" t="str">
            <v>0</v>
          </cell>
          <cell r="G5299" t="str">
            <v/>
          </cell>
          <cell r="H5299" t="str">
            <v>FAST</v>
          </cell>
          <cell r="I5299" t="str">
            <v>PRIME</v>
          </cell>
          <cell r="J5299" t="str">
            <v/>
          </cell>
          <cell r="K5299">
            <v>461.955</v>
          </cell>
          <cell r="L5299" t="str">
            <v>X1B00AOA0220+617005261285G0A5L09</v>
          </cell>
        </row>
        <row r="5300">
          <cell r="A5300" t="str">
            <v>5L09</v>
          </cell>
          <cell r="B5300" t="str">
            <v>X1B00AOA0220+61700</v>
          </cell>
          <cell r="C5300">
            <v>88</v>
          </cell>
          <cell r="D5300" t="str">
            <v>5261465G0A</v>
          </cell>
          <cell r="E5300" t="str">
            <v/>
          </cell>
          <cell r="F5300" t="str">
            <v>0</v>
          </cell>
          <cell r="G5300" t="str">
            <v/>
          </cell>
          <cell r="H5300" t="str">
            <v>FAST</v>
          </cell>
          <cell r="I5300" t="str">
            <v>PRIME</v>
          </cell>
          <cell r="J5300" t="str">
            <v/>
          </cell>
          <cell r="K5300">
            <v>589.16</v>
          </cell>
          <cell r="L5300" t="str">
            <v>X1B00AOA0220+617005261465G0A5L09</v>
          </cell>
        </row>
        <row r="5301">
          <cell r="A5301" t="str">
            <v>1543</v>
          </cell>
          <cell r="B5301" t="str">
            <v>X1B00AOA0250+64400</v>
          </cell>
          <cell r="C5301">
            <v>2</v>
          </cell>
          <cell r="D5301" t="str">
            <v>5181229E2C</v>
          </cell>
          <cell r="E5301" t="str">
            <v/>
          </cell>
          <cell r="F5301" t="str">
            <v>0</v>
          </cell>
          <cell r="G5301" t="str">
            <v/>
          </cell>
          <cell r="H5301" t="str">
            <v>SLOW</v>
          </cell>
          <cell r="I5301" t="str">
            <v>NON PRIME</v>
          </cell>
          <cell r="J5301" t="str">
            <v>SLOW</v>
          </cell>
          <cell r="K5301">
            <v>15.642</v>
          </cell>
          <cell r="L5301" t="str">
            <v>X1B00AOA0250+644005181229E2C1543</v>
          </cell>
        </row>
        <row r="5302">
          <cell r="A5302" t="str">
            <v>1543</v>
          </cell>
          <cell r="B5302" t="str">
            <v>X1B00AOA0250+64400</v>
          </cell>
          <cell r="C5302">
            <v>6</v>
          </cell>
          <cell r="D5302" t="str">
            <v>5182235E1C</v>
          </cell>
          <cell r="E5302" t="str">
            <v>2010089010</v>
          </cell>
          <cell r="F5302" t="str">
            <v>10</v>
          </cell>
          <cell r="G5302" t="str">
            <v/>
          </cell>
          <cell r="H5302" t="str">
            <v>SLOW</v>
          </cell>
          <cell r="I5302" t="str">
            <v>NON PRIME</v>
          </cell>
          <cell r="J5302" t="str">
            <v>SLOW</v>
          </cell>
          <cell r="K5302">
            <v>46.926</v>
          </cell>
          <cell r="L5302" t="str">
            <v>X1B00AOA0250+644005182235E1C1543</v>
          </cell>
        </row>
        <row r="5303">
          <cell r="A5303" t="str">
            <v>5K06</v>
          </cell>
          <cell r="B5303" t="str">
            <v>X1B00AOA0260+61500</v>
          </cell>
          <cell r="C5303">
            <v>34</v>
          </cell>
          <cell r="D5303" t="str">
            <v>4261003G0A</v>
          </cell>
          <cell r="E5303" t="str">
            <v/>
          </cell>
          <cell r="F5303" t="str">
            <v>0</v>
          </cell>
          <cell r="G5303" t="str">
            <v/>
          </cell>
          <cell r="H5303" t="str">
            <v>FAST</v>
          </cell>
          <cell r="I5303" t="str">
            <v>PRIME</v>
          </cell>
          <cell r="J5303" t="str">
            <v/>
          </cell>
          <cell r="K5303">
            <v>262.786</v>
          </cell>
          <cell r="L5303" t="str">
            <v>X1B00AOA0260+615004261003G0A5K06</v>
          </cell>
        </row>
        <row r="5304">
          <cell r="A5304" t="str">
            <v>5K06</v>
          </cell>
          <cell r="B5304" t="str">
            <v>X1B00AOA0260+61500</v>
          </cell>
          <cell r="C5304">
            <v>617</v>
          </cell>
          <cell r="D5304" t="str">
            <v>5251915G0A</v>
          </cell>
          <cell r="E5304" t="str">
            <v/>
          </cell>
          <cell r="F5304" t="str">
            <v>0</v>
          </cell>
          <cell r="G5304" t="str">
            <v/>
          </cell>
          <cell r="H5304" t="str">
            <v>FAST</v>
          </cell>
          <cell r="I5304" t="str">
            <v>PRIME</v>
          </cell>
          <cell r="J5304" t="str">
            <v/>
          </cell>
          <cell r="K5304">
            <v>4768.793</v>
          </cell>
          <cell r="L5304" t="str">
            <v>X1B00AOA0260+615005251915G0A5K06</v>
          </cell>
        </row>
        <row r="5305">
          <cell r="A5305" t="str">
            <v>5L03</v>
          </cell>
          <cell r="B5305" t="str">
            <v>X1B00AOA0260+61500</v>
          </cell>
          <cell r="C5305">
            <v>50</v>
          </cell>
          <cell r="D5305" t="str">
            <v>4261003G0A</v>
          </cell>
          <cell r="E5305" t="str">
            <v/>
          </cell>
          <cell r="F5305" t="str">
            <v>0</v>
          </cell>
          <cell r="G5305" t="str">
            <v/>
          </cell>
          <cell r="H5305" t="str">
            <v>FAST</v>
          </cell>
          <cell r="I5305" t="str">
            <v>PRIME</v>
          </cell>
          <cell r="J5305" t="str">
            <v/>
          </cell>
          <cell r="K5305">
            <v>386.45</v>
          </cell>
          <cell r="L5305" t="str">
            <v>X1B00AOA0260+615004261003G0A5L03</v>
          </cell>
        </row>
        <row r="5306">
          <cell r="A5306" t="str">
            <v>5K07</v>
          </cell>
          <cell r="B5306" t="str">
            <v>X1B00AOA0280+41500</v>
          </cell>
          <cell r="C5306">
            <v>54</v>
          </cell>
          <cell r="D5306" t="str">
            <v>5260614G0A</v>
          </cell>
          <cell r="E5306" t="str">
            <v/>
          </cell>
          <cell r="F5306" t="str">
            <v>0</v>
          </cell>
          <cell r="G5306" t="str">
            <v/>
          </cell>
          <cell r="H5306" t="str">
            <v>FAST</v>
          </cell>
          <cell r="I5306" t="str">
            <v>PRIME</v>
          </cell>
          <cell r="J5306" t="str">
            <v/>
          </cell>
          <cell r="K5306">
            <v>300.186</v>
          </cell>
          <cell r="L5306" t="str">
            <v>X1B00AOA0280+415005260614G0A5K07</v>
          </cell>
        </row>
        <row r="5307">
          <cell r="A5307" t="str">
            <v>5D19</v>
          </cell>
          <cell r="B5307" t="str">
            <v>X1B00AOA0280+61500</v>
          </cell>
          <cell r="C5307">
            <v>75</v>
          </cell>
          <cell r="D5307" t="str">
            <v>5260614G0A</v>
          </cell>
          <cell r="E5307" t="str">
            <v/>
          </cell>
          <cell r="F5307" t="str">
            <v>0</v>
          </cell>
          <cell r="G5307" t="str">
            <v/>
          </cell>
          <cell r="H5307" t="str">
            <v>FAST</v>
          </cell>
          <cell r="I5307" t="str">
            <v>PRIME</v>
          </cell>
          <cell r="J5307" t="str">
            <v/>
          </cell>
          <cell r="K5307">
            <v>617.85</v>
          </cell>
          <cell r="L5307" t="str">
            <v>X1B00AOA0280+615005260614G0A5D19</v>
          </cell>
        </row>
        <row r="5308">
          <cell r="A5308" t="str">
            <v>5K06</v>
          </cell>
          <cell r="B5308" t="str">
            <v>X1B00AOA0280+61500</v>
          </cell>
          <cell r="C5308">
            <v>217</v>
          </cell>
          <cell r="D5308" t="str">
            <v>5260614G0A</v>
          </cell>
          <cell r="E5308" t="str">
            <v/>
          </cell>
          <cell r="F5308" t="str">
            <v>0</v>
          </cell>
          <cell r="G5308" t="str">
            <v/>
          </cell>
          <cell r="H5308" t="str">
            <v>FAST</v>
          </cell>
          <cell r="I5308" t="str">
            <v>PRIME</v>
          </cell>
          <cell r="J5308" t="str">
            <v/>
          </cell>
          <cell r="K5308">
            <v>1787.646</v>
          </cell>
          <cell r="L5308" t="str">
            <v>X1B00AOA0280+615005260614G0A5K06</v>
          </cell>
        </row>
        <row r="5309">
          <cell r="A5309" t="str">
            <v>5L09</v>
          </cell>
          <cell r="B5309" t="str">
            <v>X1B00AOA0280+61500</v>
          </cell>
          <cell r="C5309">
            <v>12</v>
          </cell>
          <cell r="D5309" t="str">
            <v>5250889G0A</v>
          </cell>
          <cell r="E5309" t="str">
            <v/>
          </cell>
          <cell r="F5309" t="str">
            <v>0</v>
          </cell>
          <cell r="G5309" t="str">
            <v/>
          </cell>
          <cell r="H5309" t="str">
            <v>FAST</v>
          </cell>
          <cell r="I5309" t="str">
            <v>PRIME</v>
          </cell>
          <cell r="J5309" t="str">
            <v/>
          </cell>
          <cell r="K5309">
            <v>98.856</v>
          </cell>
          <cell r="L5309" t="str">
            <v>X1B00AOA0280+615005250889G0A5L09</v>
          </cell>
        </row>
        <row r="5310">
          <cell r="A5310" t="str">
            <v>5L09</v>
          </cell>
          <cell r="B5310" t="str">
            <v>X1B00AOA0280+61500</v>
          </cell>
          <cell r="C5310">
            <v>162</v>
          </cell>
          <cell r="D5310" t="str">
            <v>5260614G0A</v>
          </cell>
          <cell r="E5310" t="str">
            <v/>
          </cell>
          <cell r="F5310" t="str">
            <v>0</v>
          </cell>
          <cell r="G5310" t="str">
            <v/>
          </cell>
          <cell r="H5310" t="str">
            <v>FAST</v>
          </cell>
          <cell r="I5310" t="str">
            <v>PRIME</v>
          </cell>
          <cell r="J5310" t="str">
            <v/>
          </cell>
          <cell r="K5310">
            <v>1334.556</v>
          </cell>
          <cell r="L5310" t="str">
            <v>X1B00AOA0280+615005260614G0A5L09</v>
          </cell>
        </row>
        <row r="5311">
          <cell r="A5311" t="str">
            <v>1543</v>
          </cell>
          <cell r="B5311" t="str">
            <v>X1B00APM0035+56000</v>
          </cell>
          <cell r="C5311">
            <v>25</v>
          </cell>
          <cell r="D5311" t="str">
            <v>6230126F0B</v>
          </cell>
          <cell r="E5311" t="str">
            <v/>
          </cell>
          <cell r="F5311" t="str">
            <v>0</v>
          </cell>
          <cell r="G5311" t="str">
            <v>RECONSILE NOV  BA 036/XI/ DG+RJ</v>
          </cell>
          <cell r="H5311" t="str">
            <v>FAST</v>
          </cell>
          <cell r="I5311" t="str">
            <v>NON PRIME</v>
          </cell>
          <cell r="J5311" t="str">
            <v/>
          </cell>
          <cell r="K5311">
            <v>29.775</v>
          </cell>
          <cell r="L5311" t="str">
            <v>X1B00APM0035+560006230126F0B1543</v>
          </cell>
        </row>
        <row r="5312">
          <cell r="A5312" t="str">
            <v>1543</v>
          </cell>
          <cell r="B5312" t="str">
            <v>X1B00BAA0050+39600</v>
          </cell>
          <cell r="C5312">
            <v>12</v>
          </cell>
          <cell r="D5312" t="str">
            <v>5250557F0B</v>
          </cell>
          <cell r="E5312" t="str">
            <v/>
          </cell>
          <cell r="F5312" t="str">
            <v>0</v>
          </cell>
          <cell r="G5312" t="str">
            <v/>
          </cell>
          <cell r="H5312" t="str">
            <v>FAST</v>
          </cell>
          <cell r="I5312" t="str">
            <v>NON PRIME</v>
          </cell>
          <cell r="J5312" t="str">
            <v/>
          </cell>
          <cell r="K5312">
            <v>14.592</v>
          </cell>
          <cell r="L5312" t="str">
            <v>X1B00BAA0050+396005250557F0B1543</v>
          </cell>
        </row>
        <row r="5313">
          <cell r="A5313" t="str">
            <v>1543</v>
          </cell>
          <cell r="B5313" t="str">
            <v>X1B00BAA0050+39600</v>
          </cell>
          <cell r="C5313">
            <v>15</v>
          </cell>
          <cell r="D5313" t="str">
            <v>5251263F0B</v>
          </cell>
          <cell r="E5313" t="str">
            <v/>
          </cell>
          <cell r="F5313" t="str">
            <v>0</v>
          </cell>
          <cell r="G5313" t="str">
            <v/>
          </cell>
          <cell r="H5313" t="str">
            <v>FAST</v>
          </cell>
          <cell r="I5313" t="str">
            <v>NON PRIME</v>
          </cell>
          <cell r="J5313" t="str">
            <v/>
          </cell>
          <cell r="K5313">
            <v>18.24</v>
          </cell>
          <cell r="L5313" t="str">
            <v>X1B00BAA0050+396005251263F0B1543</v>
          </cell>
        </row>
        <row r="5314">
          <cell r="A5314" t="str">
            <v>1543</v>
          </cell>
          <cell r="B5314" t="str">
            <v>X1B00BAA0050+39600</v>
          </cell>
          <cell r="C5314">
            <v>9</v>
          </cell>
          <cell r="D5314" t="str">
            <v>5260522F0B</v>
          </cell>
          <cell r="E5314" t="str">
            <v/>
          </cell>
          <cell r="F5314" t="str">
            <v>0</v>
          </cell>
          <cell r="G5314" t="str">
            <v/>
          </cell>
          <cell r="H5314" t="str">
            <v>FAST</v>
          </cell>
          <cell r="I5314" t="str">
            <v>NON PRIME</v>
          </cell>
          <cell r="J5314" t="str">
            <v/>
          </cell>
          <cell r="K5314">
            <v>10.944</v>
          </cell>
          <cell r="L5314" t="str">
            <v>X1B00BAA0050+396005260522F0B1543</v>
          </cell>
        </row>
        <row r="5315">
          <cell r="A5315" t="str">
            <v>5C04</v>
          </cell>
          <cell r="B5315" t="str">
            <v>X1B00BAA0050+39600</v>
          </cell>
          <cell r="C5315">
            <v>7</v>
          </cell>
          <cell r="D5315" t="str">
            <v>5251263F0A</v>
          </cell>
          <cell r="E5315" t="str">
            <v/>
          </cell>
          <cell r="F5315" t="str">
            <v>0</v>
          </cell>
          <cell r="G5315" t="str">
            <v>217/V/2026 DIA OVER-&gt;CUTTING KIRIM</v>
          </cell>
          <cell r="H5315" t="str">
            <v>FAST</v>
          </cell>
          <cell r="I5315" t="str">
            <v>PRIME</v>
          </cell>
          <cell r="J5315" t="str">
            <v/>
          </cell>
          <cell r="K5315">
            <v>8.512</v>
          </cell>
          <cell r="L5315" t="str">
            <v>X1B00BAA0050+396005251263F0A5C04</v>
          </cell>
        </row>
        <row r="5316">
          <cell r="A5316" t="str">
            <v>5C07</v>
          </cell>
          <cell r="B5316" t="str">
            <v>X1B00BAA0050+39600</v>
          </cell>
          <cell r="C5316">
            <v>620</v>
          </cell>
          <cell r="D5316" t="str">
            <v>5260162F0A</v>
          </cell>
          <cell r="E5316" t="str">
            <v/>
          </cell>
          <cell r="F5316" t="str">
            <v>0</v>
          </cell>
          <cell r="G5316" t="str">
            <v/>
          </cell>
          <cell r="H5316" t="str">
            <v>FAST</v>
          </cell>
          <cell r="I5316" t="str">
            <v>PRIME</v>
          </cell>
          <cell r="J5316" t="str">
            <v/>
          </cell>
          <cell r="K5316">
            <v>753.92</v>
          </cell>
          <cell r="L5316" t="str">
            <v>X1B00BAA0050+396005260162F0A5C07</v>
          </cell>
        </row>
        <row r="5317">
          <cell r="A5317" t="str">
            <v>5C08</v>
          </cell>
          <cell r="B5317" t="str">
            <v>X1B00BAA0050+39600</v>
          </cell>
          <cell r="C5317">
            <v>15</v>
          </cell>
          <cell r="D5317" t="str">
            <v>5260162F0A</v>
          </cell>
          <cell r="E5317" t="str">
            <v/>
          </cell>
          <cell r="F5317" t="str">
            <v>0</v>
          </cell>
          <cell r="G5317" t="str">
            <v/>
          </cell>
          <cell r="H5317" t="str">
            <v>FAST</v>
          </cell>
          <cell r="I5317" t="str">
            <v>PRIME</v>
          </cell>
          <cell r="J5317" t="str">
            <v/>
          </cell>
          <cell r="K5317">
            <v>18.24</v>
          </cell>
          <cell r="L5317" t="str">
            <v>X1B00BAA0050+396005260162F0A5C08</v>
          </cell>
        </row>
        <row r="5318">
          <cell r="A5318" t="str">
            <v>1543</v>
          </cell>
          <cell r="B5318" t="str">
            <v>X1B00BAA0050+60000</v>
          </cell>
          <cell r="C5318">
            <v>8</v>
          </cell>
          <cell r="D5318" t="str">
            <v>5211475F0B</v>
          </cell>
          <cell r="E5318" t="str">
            <v/>
          </cell>
          <cell r="F5318" t="str">
            <v>0</v>
          </cell>
          <cell r="G5318" t="str">
            <v/>
          </cell>
          <cell r="H5318" t="str">
            <v>FAST</v>
          </cell>
          <cell r="I5318" t="str">
            <v>NON PRIME</v>
          </cell>
          <cell r="J5318" t="str">
            <v/>
          </cell>
          <cell r="K5318">
            <v>14.736</v>
          </cell>
          <cell r="L5318" t="str">
            <v>X1B00BAA0050+600005211475F0B1543</v>
          </cell>
        </row>
        <row r="5319">
          <cell r="A5319" t="str">
            <v>1543</v>
          </cell>
          <cell r="B5319" t="str">
            <v>X1B00BAA0060+30000</v>
          </cell>
          <cell r="C5319">
            <v>44</v>
          </cell>
          <cell r="D5319" t="str">
            <v>5230971F0B</v>
          </cell>
          <cell r="E5319" t="str">
            <v/>
          </cell>
          <cell r="F5319" t="str">
            <v>0</v>
          </cell>
          <cell r="G5319" t="str">
            <v/>
          </cell>
          <cell r="H5319" t="str">
            <v>FAST</v>
          </cell>
          <cell r="I5319" t="str">
            <v>NON PRIME</v>
          </cell>
          <cell r="J5319" t="str">
            <v/>
          </cell>
          <cell r="K5319">
            <v>48.444</v>
          </cell>
          <cell r="L5319" t="str">
            <v>X1B00BAA0060+300005230971F0B1543</v>
          </cell>
        </row>
        <row r="5320">
          <cell r="A5320" t="str">
            <v>5C04</v>
          </cell>
          <cell r="B5320" t="str">
            <v>X1B00BAA0060+30000</v>
          </cell>
          <cell r="C5320">
            <v>90</v>
          </cell>
          <cell r="D5320" t="str">
            <v>5261125F0A</v>
          </cell>
          <cell r="E5320" t="str">
            <v/>
          </cell>
          <cell r="F5320" t="str">
            <v>0</v>
          </cell>
          <cell r="G5320" t="str">
            <v/>
          </cell>
          <cell r="H5320" t="str">
            <v>FAST</v>
          </cell>
          <cell r="I5320" t="str">
            <v>PRIME</v>
          </cell>
          <cell r="J5320" t="str">
            <v/>
          </cell>
          <cell r="K5320">
            <v>99.09</v>
          </cell>
          <cell r="L5320" t="str">
            <v>X1B00BAA0060+300005261125F0A5C04</v>
          </cell>
        </row>
        <row r="5321">
          <cell r="A5321" t="str">
            <v>5C09</v>
          </cell>
          <cell r="B5321" t="str">
            <v>X1B00BAA0060+30000</v>
          </cell>
          <cell r="C5321">
            <v>115</v>
          </cell>
          <cell r="D5321" t="str">
            <v>5261190F0A</v>
          </cell>
          <cell r="E5321" t="str">
            <v/>
          </cell>
          <cell r="F5321" t="str">
            <v>0</v>
          </cell>
          <cell r="G5321" t="str">
            <v/>
          </cell>
          <cell r="H5321" t="str">
            <v>FAST</v>
          </cell>
          <cell r="I5321" t="str">
            <v>PRIME</v>
          </cell>
          <cell r="J5321" t="str">
            <v/>
          </cell>
          <cell r="K5321">
            <v>126.615</v>
          </cell>
          <cell r="L5321" t="str">
            <v>X1B00BAA0060+300005261190F0A5C09</v>
          </cell>
        </row>
        <row r="5322">
          <cell r="A5322" t="str">
            <v>5C10</v>
          </cell>
          <cell r="B5322" t="str">
            <v>X1B00BAA0060+30000</v>
          </cell>
          <cell r="C5322">
            <v>400</v>
          </cell>
          <cell r="D5322" t="str">
            <v>5261190F0A</v>
          </cell>
          <cell r="E5322" t="str">
            <v/>
          </cell>
          <cell r="F5322" t="str">
            <v>0</v>
          </cell>
          <cell r="G5322" t="str">
            <v/>
          </cell>
          <cell r="H5322" t="str">
            <v>FAST</v>
          </cell>
          <cell r="I5322" t="str">
            <v>PRIME</v>
          </cell>
          <cell r="J5322" t="str">
            <v/>
          </cell>
          <cell r="K5322">
            <v>440.4</v>
          </cell>
          <cell r="L5322" t="str">
            <v>X1B00BAA0060+300005261190F0A5C10</v>
          </cell>
        </row>
        <row r="5323">
          <cell r="A5323" t="str">
            <v>1543</v>
          </cell>
          <cell r="B5323" t="str">
            <v>X1B00BAA0060+42500</v>
          </cell>
          <cell r="C5323">
            <v>19</v>
          </cell>
          <cell r="D5323" t="str">
            <v>5222084F0B</v>
          </cell>
          <cell r="E5323" t="str">
            <v/>
          </cell>
          <cell r="F5323" t="str">
            <v>0</v>
          </cell>
          <cell r="G5323" t="str">
            <v/>
          </cell>
          <cell r="H5323" t="str">
            <v>SLOW</v>
          </cell>
          <cell r="I5323" t="str">
            <v>NON PRIME</v>
          </cell>
          <cell r="J5323" t="str">
            <v>SLOW</v>
          </cell>
          <cell r="K5323">
            <v>29.621</v>
          </cell>
          <cell r="L5323" t="str">
            <v>X1B00BAA0060+425005222084F0B1543</v>
          </cell>
        </row>
        <row r="5324">
          <cell r="A5324" t="str">
            <v>5C10</v>
          </cell>
          <cell r="B5324" t="str">
            <v>X1B00BAA0060+60000</v>
          </cell>
          <cell r="C5324">
            <v>618</v>
          </cell>
          <cell r="D5324" t="str">
            <v>5263260F0A</v>
          </cell>
          <cell r="E5324" t="str">
            <v/>
          </cell>
          <cell r="F5324" t="str">
            <v>0</v>
          </cell>
          <cell r="G5324" t="str">
            <v/>
          </cell>
          <cell r="H5324" t="str">
            <v>FAST</v>
          </cell>
          <cell r="I5324" t="str">
            <v>PRIME</v>
          </cell>
          <cell r="J5324" t="str">
            <v/>
          </cell>
          <cell r="K5324">
            <v>1360.836</v>
          </cell>
          <cell r="L5324" t="str">
            <v>X1B00BAA0060+600005263260F0A5C10</v>
          </cell>
        </row>
        <row r="5325">
          <cell r="A5325" t="str">
            <v>1543</v>
          </cell>
          <cell r="B5325" t="str">
            <v>X1B00BAA0080+58500</v>
          </cell>
          <cell r="C5325">
            <v>92</v>
          </cell>
          <cell r="D5325" t="str">
            <v>5240458F0B</v>
          </cell>
          <cell r="E5325" t="str">
            <v/>
          </cell>
          <cell r="F5325" t="str">
            <v>0</v>
          </cell>
          <cell r="G5325" t="str">
            <v/>
          </cell>
          <cell r="H5325" t="str">
            <v>FAST</v>
          </cell>
          <cell r="I5325" t="str">
            <v>NON PRIME</v>
          </cell>
          <cell r="J5325" t="str">
            <v/>
          </cell>
          <cell r="K5325">
            <v>261.188</v>
          </cell>
          <cell r="L5325" t="str">
            <v>X1B00BAA0080+585005240458F0B1543</v>
          </cell>
        </row>
        <row r="5326">
          <cell r="A5326" t="str">
            <v>5B09</v>
          </cell>
          <cell r="B5326" t="str">
            <v>X1B00BAA0080+58500</v>
          </cell>
          <cell r="C5326">
            <v>55</v>
          </cell>
          <cell r="D5326" t="str">
            <v>6261568B0E</v>
          </cell>
          <cell r="E5326" t="str">
            <v/>
          </cell>
          <cell r="F5326" t="str">
            <v>0</v>
          </cell>
          <cell r="G5326" t="str">
            <v>12/NCR-SKF/IX/2026-KARAT MATERIAL-H</v>
          </cell>
          <cell r="H5326" t="str">
            <v>FAST</v>
          </cell>
          <cell r="I5326" t="str">
            <v>NON PRIME</v>
          </cell>
          <cell r="J5326" t="str">
            <v/>
          </cell>
          <cell r="K5326">
            <v>156.145</v>
          </cell>
          <cell r="L5326" t="str">
            <v>X1B00BAA0080+585006261568B0E5B09</v>
          </cell>
        </row>
        <row r="5327">
          <cell r="A5327" t="str">
            <v>1543</v>
          </cell>
          <cell r="B5327" t="str">
            <v>X1B00BAA0100+40500</v>
          </cell>
          <cell r="C5327">
            <v>6</v>
          </cell>
          <cell r="D5327" t="str">
            <v>5231891B0B</v>
          </cell>
          <cell r="E5327" t="str">
            <v/>
          </cell>
          <cell r="F5327" t="str">
            <v>0</v>
          </cell>
          <cell r="G5327" t="str">
            <v/>
          </cell>
          <cell r="H5327" t="str">
            <v>FAST</v>
          </cell>
          <cell r="I5327" t="str">
            <v>NON PRIME</v>
          </cell>
          <cell r="J5327" t="str">
            <v/>
          </cell>
          <cell r="K5327">
            <v>14.622</v>
          </cell>
          <cell r="L5327" t="str">
            <v>X1B00BAA0100+405005231891B0B1543</v>
          </cell>
        </row>
        <row r="5328">
          <cell r="A5328" t="str">
            <v>5L01</v>
          </cell>
          <cell r="B5328" t="str">
            <v>X1B00BAA0110+60400</v>
          </cell>
          <cell r="C5328">
            <v>87</v>
          </cell>
          <cell r="D5328" t="str">
            <v>5260700F0A</v>
          </cell>
          <cell r="E5328" t="str">
            <v/>
          </cell>
          <cell r="F5328" t="str">
            <v>0</v>
          </cell>
          <cell r="G5328" t="str">
            <v/>
          </cell>
          <cell r="H5328" t="str">
            <v>FAST</v>
          </cell>
          <cell r="I5328" t="str">
            <v>PRIME</v>
          </cell>
          <cell r="J5328" t="str">
            <v/>
          </cell>
          <cell r="K5328">
            <v>346.347</v>
          </cell>
          <cell r="L5328" t="str">
            <v>X1B00BAA0110+604005260700F0A5L01</v>
          </cell>
        </row>
        <row r="5329">
          <cell r="A5329" t="str">
            <v>5L02</v>
          </cell>
          <cell r="B5329" t="str">
            <v>X1B00BAA0110+60400</v>
          </cell>
          <cell r="C5329">
            <v>70</v>
          </cell>
          <cell r="D5329" t="str">
            <v>5260700F0A</v>
          </cell>
          <cell r="E5329" t="str">
            <v/>
          </cell>
          <cell r="F5329" t="str">
            <v>0</v>
          </cell>
          <cell r="G5329" t="str">
            <v/>
          </cell>
          <cell r="H5329" t="str">
            <v>FAST</v>
          </cell>
          <cell r="I5329" t="str">
            <v>PRIME</v>
          </cell>
          <cell r="J5329" t="str">
            <v/>
          </cell>
          <cell r="K5329">
            <v>278.67</v>
          </cell>
          <cell r="L5329" t="str">
            <v>X1B00BAA0110+604005260700F0A5L02</v>
          </cell>
        </row>
        <row r="5330">
          <cell r="A5330" t="str">
            <v>5L02</v>
          </cell>
          <cell r="B5330" t="str">
            <v>X1B00BAA0110+60400</v>
          </cell>
          <cell r="C5330">
            <v>99</v>
          </cell>
          <cell r="D5330" t="str">
            <v>5260709F0A</v>
          </cell>
          <cell r="E5330" t="str">
            <v/>
          </cell>
          <cell r="F5330" t="str">
            <v>0</v>
          </cell>
          <cell r="G5330" t="str">
            <v/>
          </cell>
          <cell r="H5330" t="str">
            <v>FAST</v>
          </cell>
          <cell r="I5330" t="str">
            <v>PRIME</v>
          </cell>
          <cell r="J5330" t="str">
            <v/>
          </cell>
          <cell r="K5330">
            <v>394.119</v>
          </cell>
          <cell r="L5330" t="str">
            <v>X1B00BAA0110+604005260709F0A5L02</v>
          </cell>
        </row>
        <row r="5331">
          <cell r="A5331" t="str">
            <v>5L03</v>
          </cell>
          <cell r="B5331" t="str">
            <v>X1B00BAA0110+60400</v>
          </cell>
          <cell r="C5331">
            <v>51</v>
          </cell>
          <cell r="D5331" t="str">
            <v>5260691F0A</v>
          </cell>
          <cell r="E5331" t="str">
            <v/>
          </cell>
          <cell r="F5331" t="str">
            <v>0</v>
          </cell>
          <cell r="G5331" t="str">
            <v/>
          </cell>
          <cell r="H5331" t="str">
            <v>FAST</v>
          </cell>
          <cell r="I5331" t="str">
            <v>PRIME</v>
          </cell>
          <cell r="J5331" t="str">
            <v/>
          </cell>
          <cell r="K5331">
            <v>203.031</v>
          </cell>
          <cell r="L5331" t="str">
            <v>X1B00BAA0110+604005260691F0A5L03</v>
          </cell>
        </row>
        <row r="5332">
          <cell r="A5332" t="str">
            <v>5C10</v>
          </cell>
          <cell r="B5332" t="str">
            <v>X1B00BAA0120+36600</v>
          </cell>
          <cell r="C5332">
            <v>368</v>
          </cell>
          <cell r="D5332" t="str">
            <v>5261661F0A</v>
          </cell>
          <cell r="E5332" t="str">
            <v>2010197623</v>
          </cell>
          <cell r="F5332" t="str">
            <v>2</v>
          </cell>
          <cell r="G5332" t="str">
            <v/>
          </cell>
          <cell r="H5332" t="str">
            <v>FAST</v>
          </cell>
          <cell r="I5332" t="str">
            <v>PRIME</v>
          </cell>
          <cell r="J5332" t="str">
            <v/>
          </cell>
          <cell r="K5332">
            <v>964.528</v>
          </cell>
          <cell r="L5332" t="str">
            <v>X1B00BAA0120+366005261661F0A5C10</v>
          </cell>
        </row>
        <row r="5333">
          <cell r="A5333" t="str">
            <v>5C10</v>
          </cell>
          <cell r="B5333" t="str">
            <v>X1B00BAA0120+36600</v>
          </cell>
          <cell r="C5333">
            <v>903</v>
          </cell>
          <cell r="D5333" t="str">
            <v>5261665F0A</v>
          </cell>
          <cell r="E5333" t="str">
            <v>2010197623</v>
          </cell>
          <cell r="F5333" t="str">
            <v>2</v>
          </cell>
          <cell r="G5333" t="str">
            <v/>
          </cell>
          <cell r="H5333" t="str">
            <v>FAST</v>
          </cell>
          <cell r="I5333" t="str">
            <v>PRIME</v>
          </cell>
          <cell r="J5333" t="str">
            <v/>
          </cell>
          <cell r="K5333">
            <v>2366.763</v>
          </cell>
          <cell r="L5333" t="str">
            <v>X1B00BAA0120+366005261665F0A5C10</v>
          </cell>
        </row>
        <row r="5334">
          <cell r="A5334" t="str">
            <v>5D11</v>
          </cell>
          <cell r="B5334" t="str">
            <v>X1B00BAA0140+53500</v>
          </cell>
          <cell r="C5334">
            <v>95</v>
          </cell>
          <cell r="D5334" t="str">
            <v>5240958F0A</v>
          </cell>
          <cell r="E5334" t="str">
            <v/>
          </cell>
          <cell r="F5334" t="str">
            <v>0</v>
          </cell>
          <cell r="G5334" t="str">
            <v/>
          </cell>
          <cell r="H5334" t="str">
            <v>FAST</v>
          </cell>
          <cell r="I5334" t="str">
            <v>PRIME</v>
          </cell>
          <cell r="J5334" t="str">
            <v/>
          </cell>
          <cell r="K5334">
            <v>421.135</v>
          </cell>
          <cell r="L5334" t="str">
            <v>X1B00BAA0140+535005240958F0A5D11</v>
          </cell>
        </row>
        <row r="5335">
          <cell r="A5335" t="str">
            <v>5C07</v>
          </cell>
          <cell r="B5335" t="str">
            <v>X1B00BAA0150+61400</v>
          </cell>
          <cell r="C5335">
            <v>142</v>
          </cell>
          <cell r="D5335" t="str">
            <v>5261823E0A</v>
          </cell>
          <cell r="E5335" t="str">
            <v/>
          </cell>
          <cell r="F5335" t="str">
            <v>0</v>
          </cell>
          <cell r="G5335" t="str">
            <v/>
          </cell>
          <cell r="H5335" t="str">
            <v>FAST</v>
          </cell>
          <cell r="I5335" t="str">
            <v>PRIME</v>
          </cell>
          <cell r="J5335" t="str">
            <v/>
          </cell>
          <cell r="K5335">
            <v>770.776</v>
          </cell>
          <cell r="L5335" t="str">
            <v>X1B00BAA0150+614005261823E0A5C07</v>
          </cell>
        </row>
        <row r="5336">
          <cell r="A5336" t="str">
            <v>5C09</v>
          </cell>
          <cell r="B5336" t="str">
            <v>X1B00BAA0150+61400</v>
          </cell>
          <cell r="C5336">
            <v>29</v>
          </cell>
          <cell r="D5336" t="str">
            <v>5253017E0A</v>
          </cell>
          <cell r="E5336" t="str">
            <v/>
          </cell>
          <cell r="F5336" t="str">
            <v>0</v>
          </cell>
          <cell r="G5336" t="str">
            <v/>
          </cell>
          <cell r="H5336" t="str">
            <v>FAST</v>
          </cell>
          <cell r="I5336" t="str">
            <v>PRIME</v>
          </cell>
          <cell r="J5336" t="str">
            <v/>
          </cell>
          <cell r="K5336">
            <v>157.412</v>
          </cell>
          <cell r="L5336" t="str">
            <v>X1B00BAA0150+614005253017E0A5C09</v>
          </cell>
        </row>
        <row r="5337">
          <cell r="A5337" t="str">
            <v>5L01</v>
          </cell>
          <cell r="B5337" t="str">
            <v>X1B00BAA0150+61400</v>
          </cell>
          <cell r="C5337">
            <v>8</v>
          </cell>
          <cell r="D5337" t="str">
            <v>5261695E0A</v>
          </cell>
          <cell r="E5337" t="str">
            <v/>
          </cell>
          <cell r="F5337" t="str">
            <v>0</v>
          </cell>
          <cell r="G5337" t="str">
            <v/>
          </cell>
          <cell r="H5337" t="str">
            <v>FAST</v>
          </cell>
          <cell r="I5337" t="str">
            <v>PRIME</v>
          </cell>
          <cell r="J5337" t="str">
            <v/>
          </cell>
          <cell r="K5337">
            <v>43.424</v>
          </cell>
          <cell r="L5337" t="str">
            <v>X1B00BAA0150+614005261695E0A5L01</v>
          </cell>
        </row>
        <row r="5338">
          <cell r="A5338" t="str">
            <v>5L02</v>
          </cell>
          <cell r="B5338" t="str">
            <v>X1B00BAA0150+62600</v>
          </cell>
          <cell r="C5338">
            <v>142</v>
          </cell>
          <cell r="D5338" t="str">
            <v>5261484E0A</v>
          </cell>
          <cell r="E5338" t="str">
            <v/>
          </cell>
          <cell r="F5338" t="str">
            <v>0</v>
          </cell>
          <cell r="G5338" t="str">
            <v/>
          </cell>
          <cell r="H5338" t="str">
            <v>FAST</v>
          </cell>
          <cell r="I5338" t="str">
            <v>PRIME</v>
          </cell>
          <cell r="J5338" t="str">
            <v/>
          </cell>
          <cell r="K5338">
            <v>785.828</v>
          </cell>
          <cell r="L5338" t="str">
            <v>X1B00BAA0150+626005261484E0A5L02</v>
          </cell>
        </row>
        <row r="5339">
          <cell r="A5339" t="str">
            <v>5B08</v>
          </cell>
          <cell r="B5339" t="str">
            <v>X1B00BAA0190+57700</v>
          </cell>
          <cell r="C5339">
            <v>268</v>
          </cell>
          <cell r="D5339" t="str">
            <v>5262886A0A</v>
          </cell>
          <cell r="E5339" t="str">
            <v/>
          </cell>
          <cell r="F5339" t="str">
            <v>0</v>
          </cell>
          <cell r="G5339" t="str">
            <v/>
          </cell>
          <cell r="H5339" t="str">
            <v>FAST</v>
          </cell>
          <cell r="I5339" t="str">
            <v>PRIME</v>
          </cell>
          <cell r="J5339" t="str">
            <v/>
          </cell>
          <cell r="K5339">
            <v>1702.604</v>
          </cell>
          <cell r="L5339" t="str">
            <v>X1B00BAA0190+577005262886A0A5B08</v>
          </cell>
        </row>
        <row r="5340">
          <cell r="A5340" t="str">
            <v>5B08</v>
          </cell>
          <cell r="B5340" t="str">
            <v>X1B00BAA0190+57700</v>
          </cell>
          <cell r="C5340">
            <v>166</v>
          </cell>
          <cell r="D5340" t="str">
            <v>5263263A0A</v>
          </cell>
          <cell r="E5340" t="str">
            <v/>
          </cell>
          <cell r="F5340" t="str">
            <v>0</v>
          </cell>
          <cell r="G5340" t="str">
            <v/>
          </cell>
          <cell r="H5340" t="str">
            <v>FAST</v>
          </cell>
          <cell r="I5340" t="str">
            <v>PRIME</v>
          </cell>
          <cell r="J5340" t="str">
            <v/>
          </cell>
          <cell r="K5340">
            <v>1054.598</v>
          </cell>
          <cell r="L5340" t="str">
            <v>X1B00BAA0190+577005263263A0A5B08</v>
          </cell>
        </row>
        <row r="5341">
          <cell r="A5341" t="str">
            <v>5C14</v>
          </cell>
          <cell r="B5341" t="str">
            <v>X1B00BAA0190+57700</v>
          </cell>
          <cell r="C5341">
            <v>95</v>
          </cell>
          <cell r="D5341" t="str">
            <v>5262932E0A</v>
          </cell>
          <cell r="E5341" t="str">
            <v/>
          </cell>
          <cell r="F5341" t="str">
            <v>0</v>
          </cell>
          <cell r="G5341" t="str">
            <v/>
          </cell>
          <cell r="H5341" t="str">
            <v>FAST</v>
          </cell>
          <cell r="I5341" t="str">
            <v>PRIME</v>
          </cell>
          <cell r="J5341" t="str">
            <v/>
          </cell>
          <cell r="K5341">
            <v>603.535</v>
          </cell>
          <cell r="L5341" t="str">
            <v>X1B00BAA0190+577005262932E0A5C14</v>
          </cell>
        </row>
        <row r="5342">
          <cell r="A5342" t="str">
            <v>5L02</v>
          </cell>
          <cell r="B5342" t="str">
            <v>X1B00BAA0190+57700</v>
          </cell>
          <cell r="C5342">
            <v>221</v>
          </cell>
          <cell r="D5342" t="str">
            <v>5262932E0A</v>
          </cell>
          <cell r="E5342" t="str">
            <v/>
          </cell>
          <cell r="F5342" t="str">
            <v>0</v>
          </cell>
          <cell r="G5342" t="str">
            <v/>
          </cell>
          <cell r="H5342" t="str">
            <v>FAST</v>
          </cell>
          <cell r="I5342" t="str">
            <v>PRIME</v>
          </cell>
          <cell r="J5342" t="str">
            <v/>
          </cell>
          <cell r="K5342">
            <v>1404.013</v>
          </cell>
          <cell r="L5342" t="str">
            <v>X1B00BAA0190+577005262932E0A5L02</v>
          </cell>
        </row>
        <row r="5343">
          <cell r="A5343" t="str">
            <v>5L10</v>
          </cell>
          <cell r="B5343" t="str">
            <v>X1B00BAA0190+57700</v>
          </cell>
          <cell r="C5343">
            <v>293</v>
          </cell>
          <cell r="D5343" t="str">
            <v>5262886A0A</v>
          </cell>
          <cell r="E5343" t="str">
            <v/>
          </cell>
          <cell r="F5343" t="str">
            <v>0</v>
          </cell>
          <cell r="G5343" t="str">
            <v/>
          </cell>
          <cell r="H5343" t="str">
            <v>FAST</v>
          </cell>
          <cell r="I5343" t="str">
            <v>PRIME</v>
          </cell>
          <cell r="J5343" t="str">
            <v/>
          </cell>
          <cell r="K5343">
            <v>1861.429</v>
          </cell>
          <cell r="L5343" t="str">
            <v>X1B00BAA0190+577005262886A0A5L10</v>
          </cell>
        </row>
        <row r="5344">
          <cell r="A5344" t="str">
            <v>5L01</v>
          </cell>
          <cell r="B5344" t="str">
            <v>X1B00BAA0190+63300</v>
          </cell>
          <cell r="C5344">
            <v>130</v>
          </cell>
          <cell r="D5344" t="str">
            <v>5251638B0A</v>
          </cell>
          <cell r="E5344" t="str">
            <v/>
          </cell>
          <cell r="F5344" t="str">
            <v>0</v>
          </cell>
          <cell r="G5344" t="str">
            <v/>
          </cell>
          <cell r="H5344" t="str">
            <v>FAST</v>
          </cell>
          <cell r="I5344" t="str">
            <v>PRIME</v>
          </cell>
          <cell r="J5344" t="str">
            <v/>
          </cell>
          <cell r="K5344">
            <v>906.1</v>
          </cell>
          <cell r="L5344" t="str">
            <v>X1B00BAA0190+633005251638B0A5L01</v>
          </cell>
        </row>
        <row r="5345">
          <cell r="A5345" t="str">
            <v>5L01</v>
          </cell>
          <cell r="B5345" t="str">
            <v>X1B00BBK0100+63500</v>
          </cell>
          <cell r="C5345">
            <v>49</v>
          </cell>
          <cell r="D5345" t="str">
            <v>5261682E0A</v>
          </cell>
          <cell r="E5345" t="str">
            <v/>
          </cell>
          <cell r="F5345" t="str">
            <v>0</v>
          </cell>
          <cell r="G5345" t="str">
            <v/>
          </cell>
          <cell r="H5345" t="str">
            <v>FAST</v>
          </cell>
          <cell r="I5345" t="str">
            <v>PRIME</v>
          </cell>
          <cell r="J5345" t="str">
            <v/>
          </cell>
          <cell r="K5345">
            <v>207.172</v>
          </cell>
          <cell r="L5345" t="str">
            <v>X1B00BBK0100+635005261682E0A5L01</v>
          </cell>
        </row>
        <row r="5346">
          <cell r="A5346" t="str">
            <v>5L09</v>
          </cell>
          <cell r="B5346" t="str">
            <v>X1B00BBK0100+63500</v>
          </cell>
          <cell r="C5346">
            <v>19</v>
          </cell>
          <cell r="D5346" t="str">
            <v>5261682E0A</v>
          </cell>
          <cell r="E5346" t="str">
            <v/>
          </cell>
          <cell r="F5346" t="str">
            <v>0</v>
          </cell>
          <cell r="G5346" t="str">
            <v/>
          </cell>
          <cell r="H5346" t="str">
            <v>FAST</v>
          </cell>
          <cell r="I5346" t="str">
            <v>PRIME</v>
          </cell>
          <cell r="J5346" t="str">
            <v/>
          </cell>
          <cell r="K5346">
            <v>80.332</v>
          </cell>
          <cell r="L5346" t="str">
            <v>X1B00BBK0100+635005261682E0A5L09</v>
          </cell>
        </row>
        <row r="5347">
          <cell r="A5347" t="str">
            <v>5C10</v>
          </cell>
          <cell r="B5347" t="str">
            <v>X1B00BCA0100+60000</v>
          </cell>
          <cell r="C5347">
            <v>24</v>
          </cell>
          <cell r="D5347" t="str">
            <v>G220164E0E</v>
          </cell>
          <cell r="E5347" t="str">
            <v>2010191152</v>
          </cell>
          <cell r="F5347" t="str">
            <v>14</v>
          </cell>
          <cell r="G5347" t="str">
            <v>79/NCR-SKF/IX/2026 ( KARAT LUAR DAL</v>
          </cell>
          <cell r="H5347" t="str">
            <v>FAST</v>
          </cell>
          <cell r="I5347" t="str">
            <v>NON PRIME</v>
          </cell>
          <cell r="J5347" t="str">
            <v/>
          </cell>
          <cell r="K5347">
            <v>98.016</v>
          </cell>
          <cell r="L5347" t="str">
            <v>X1B00BCA0100+60000G220164E0E5C10</v>
          </cell>
        </row>
        <row r="5348">
          <cell r="A5348" t="str">
            <v>5B04</v>
          </cell>
          <cell r="B5348" t="str">
            <v>X1B00BEA0120+60000</v>
          </cell>
          <cell r="C5348">
            <v>4</v>
          </cell>
          <cell r="D5348" t="str">
            <v>50925STOC</v>
          </cell>
          <cell r="E5348" t="str">
            <v/>
          </cell>
          <cell r="F5348" t="str">
            <v>0</v>
          </cell>
          <cell r="G5348" t="str">
            <v>Reconsile STO Des 2025 (TRf Batch)</v>
          </cell>
          <cell r="H5348" t="str">
            <v>FAST</v>
          </cell>
          <cell r="I5348" t="str">
            <v>NON PRIME</v>
          </cell>
          <cell r="J5348" t="str">
            <v/>
          </cell>
          <cell r="K5348">
            <v>21.732</v>
          </cell>
          <cell r="L5348" t="str">
            <v>X1B00BEA0120+6000050925STOC5B04</v>
          </cell>
        </row>
        <row r="5349">
          <cell r="A5349" t="str">
            <v>5B04</v>
          </cell>
          <cell r="B5349" t="str">
            <v>X1B00BEA0120+60000</v>
          </cell>
          <cell r="C5349">
            <v>27</v>
          </cell>
          <cell r="D5349" t="str">
            <v>5230586E0A</v>
          </cell>
          <cell r="E5349" t="str">
            <v/>
          </cell>
          <cell r="F5349" t="str">
            <v>0</v>
          </cell>
          <cell r="G5349" t="str">
            <v/>
          </cell>
          <cell r="H5349" t="str">
            <v>SLOW</v>
          </cell>
          <cell r="I5349" t="str">
            <v>PRIME</v>
          </cell>
          <cell r="J5349" t="str">
            <v>SLOW</v>
          </cell>
          <cell r="K5349">
            <v>146.691</v>
          </cell>
          <cell r="L5349" t="str">
            <v>X1B00BEA0120+600005230586E0A5B04</v>
          </cell>
        </row>
        <row r="5350">
          <cell r="A5350" t="str">
            <v>5C05</v>
          </cell>
          <cell r="B5350" t="str">
            <v>X1B00BEA0120+64800</v>
          </cell>
          <cell r="C5350">
            <v>150</v>
          </cell>
          <cell r="D5350" t="str">
            <v>5261262E0A</v>
          </cell>
          <cell r="E5350" t="str">
            <v/>
          </cell>
          <cell r="F5350" t="str">
            <v>0</v>
          </cell>
          <cell r="G5350" t="str">
            <v/>
          </cell>
          <cell r="H5350" t="str">
            <v>FAST</v>
          </cell>
          <cell r="I5350" t="str">
            <v>PRIME</v>
          </cell>
          <cell r="J5350" t="str">
            <v/>
          </cell>
          <cell r="K5350">
            <v>880.2</v>
          </cell>
          <cell r="L5350" t="str">
            <v>X1B00BEA0120+648005261262E0A5C05</v>
          </cell>
        </row>
        <row r="5351">
          <cell r="A5351" t="str">
            <v>5C05</v>
          </cell>
          <cell r="B5351" t="str">
            <v>X1B00BEA0120+64800</v>
          </cell>
          <cell r="C5351">
            <v>243</v>
          </cell>
          <cell r="D5351" t="str">
            <v>5261263E0A</v>
          </cell>
          <cell r="E5351" t="str">
            <v/>
          </cell>
          <cell r="F5351" t="str">
            <v>0</v>
          </cell>
          <cell r="G5351" t="str">
            <v/>
          </cell>
          <cell r="H5351" t="str">
            <v>FAST</v>
          </cell>
          <cell r="I5351" t="str">
            <v>PRIME</v>
          </cell>
          <cell r="J5351" t="str">
            <v/>
          </cell>
          <cell r="K5351">
            <v>1425.924</v>
          </cell>
          <cell r="L5351" t="str">
            <v>X1B00BEA0120+648005261263E0A5C05</v>
          </cell>
        </row>
        <row r="5352">
          <cell r="A5352" t="str">
            <v>5C05</v>
          </cell>
          <cell r="B5352" t="str">
            <v>X1B00BEA0120+64800</v>
          </cell>
          <cell r="C5352">
            <v>116</v>
          </cell>
          <cell r="D5352" t="str">
            <v>5261664E0A</v>
          </cell>
          <cell r="E5352" t="str">
            <v/>
          </cell>
          <cell r="F5352" t="str">
            <v>0</v>
          </cell>
          <cell r="G5352" t="str">
            <v/>
          </cell>
          <cell r="H5352" t="str">
            <v>FAST</v>
          </cell>
          <cell r="I5352" t="str">
            <v>PRIME</v>
          </cell>
          <cell r="J5352" t="str">
            <v/>
          </cell>
          <cell r="K5352">
            <v>680.688</v>
          </cell>
          <cell r="L5352" t="str">
            <v>X1B00BEA0120+648005261664E0A5C05</v>
          </cell>
        </row>
        <row r="5353">
          <cell r="A5353" t="str">
            <v>5C05</v>
          </cell>
          <cell r="B5353" t="str">
            <v>X1B00BEA0120+64800</v>
          </cell>
          <cell r="C5353">
            <v>507</v>
          </cell>
          <cell r="D5353" t="str">
            <v>5261665E0A</v>
          </cell>
          <cell r="E5353" t="str">
            <v/>
          </cell>
          <cell r="F5353" t="str">
            <v>0</v>
          </cell>
          <cell r="G5353" t="str">
            <v/>
          </cell>
          <cell r="H5353" t="str">
            <v>FAST</v>
          </cell>
          <cell r="I5353" t="str">
            <v>PRIME</v>
          </cell>
          <cell r="J5353" t="str">
            <v/>
          </cell>
          <cell r="K5353">
            <v>2975.076</v>
          </cell>
          <cell r="L5353" t="str">
            <v>X1B00BEA0120+648005261665E0A5C05</v>
          </cell>
        </row>
        <row r="5354">
          <cell r="A5354" t="str">
            <v>5L05</v>
          </cell>
          <cell r="B5354" t="str">
            <v>X1B00BEA0120+64800</v>
          </cell>
          <cell r="C5354">
            <v>74</v>
          </cell>
          <cell r="D5354" t="str">
            <v>5261262E0A</v>
          </cell>
          <cell r="E5354" t="str">
            <v/>
          </cell>
          <cell r="F5354" t="str">
            <v>0</v>
          </cell>
          <cell r="G5354" t="str">
            <v/>
          </cell>
          <cell r="H5354" t="str">
            <v>FAST</v>
          </cell>
          <cell r="I5354" t="str">
            <v>PRIME</v>
          </cell>
          <cell r="J5354" t="str">
            <v/>
          </cell>
          <cell r="K5354">
            <v>434.232</v>
          </cell>
          <cell r="L5354" t="str">
            <v>X1B00BEA0120+648005261262E0A5L05</v>
          </cell>
        </row>
        <row r="5355">
          <cell r="A5355" t="str">
            <v>5L01</v>
          </cell>
          <cell r="B5355" t="str">
            <v>X1B00BEA0220+60000</v>
          </cell>
          <cell r="C5355">
            <v>49</v>
          </cell>
          <cell r="D5355" t="str">
            <v>5242398G0C</v>
          </cell>
          <cell r="E5355" t="str">
            <v/>
          </cell>
          <cell r="F5355" t="str">
            <v>0</v>
          </cell>
          <cell r="G5355" t="str">
            <v>72/NCR-SKF/VI/2026 SWEEPING QC</v>
          </cell>
          <cell r="H5355" t="str">
            <v>FAST</v>
          </cell>
          <cell r="I5355" t="str">
            <v>NON PRIME</v>
          </cell>
          <cell r="J5355" t="str">
            <v/>
          </cell>
          <cell r="K5355">
            <v>472.115</v>
          </cell>
          <cell r="L5355" t="str">
            <v>X1B00BEA0220+600005242398G0C5L01</v>
          </cell>
        </row>
        <row r="5356">
          <cell r="A5356" t="str">
            <v>5C13</v>
          </cell>
          <cell r="B5356" t="str">
            <v>X1B00BEA0220+61300</v>
          </cell>
          <cell r="C5356">
            <v>127</v>
          </cell>
          <cell r="D5356" t="str">
            <v>5261711E0A</v>
          </cell>
          <cell r="E5356" t="str">
            <v/>
          </cell>
          <cell r="F5356" t="str">
            <v>0</v>
          </cell>
          <cell r="G5356" t="str">
            <v/>
          </cell>
          <cell r="H5356" t="str">
            <v>FAST</v>
          </cell>
          <cell r="I5356" t="str">
            <v>PRIME</v>
          </cell>
          <cell r="J5356" t="str">
            <v/>
          </cell>
          <cell r="K5356">
            <v>1250.188</v>
          </cell>
          <cell r="L5356" t="str">
            <v>X1B00BEA0220+613005261711E0A5C13</v>
          </cell>
        </row>
        <row r="5357">
          <cell r="A5357" t="str">
            <v>5L01</v>
          </cell>
          <cell r="B5357" t="str">
            <v>X1B00BEA0220+61300</v>
          </cell>
          <cell r="C5357">
            <v>113</v>
          </cell>
          <cell r="D5357" t="str">
            <v>5261504E0A</v>
          </cell>
          <cell r="E5357" t="str">
            <v/>
          </cell>
          <cell r="F5357" t="str">
            <v>0</v>
          </cell>
          <cell r="G5357" t="str">
            <v/>
          </cell>
          <cell r="H5357" t="str">
            <v>FAST</v>
          </cell>
          <cell r="I5357" t="str">
            <v>PRIME</v>
          </cell>
          <cell r="J5357" t="str">
            <v/>
          </cell>
          <cell r="K5357">
            <v>1112.372</v>
          </cell>
          <cell r="L5357" t="str">
            <v>X1B00BEA0220+613005261504E0A5L01</v>
          </cell>
        </row>
        <row r="5358">
          <cell r="A5358" t="str">
            <v>5L01</v>
          </cell>
          <cell r="B5358" t="str">
            <v>X1B00BEA0220+61300</v>
          </cell>
          <cell r="C5358">
            <v>14</v>
          </cell>
          <cell r="D5358" t="str">
            <v>5261711E0A</v>
          </cell>
          <cell r="E5358" t="str">
            <v/>
          </cell>
          <cell r="F5358" t="str">
            <v>0</v>
          </cell>
          <cell r="G5358" t="str">
            <v/>
          </cell>
          <cell r="H5358" t="str">
            <v>FAST</v>
          </cell>
          <cell r="I5358" t="str">
            <v>PRIME</v>
          </cell>
          <cell r="J5358" t="str">
            <v/>
          </cell>
          <cell r="K5358">
            <v>137.816</v>
          </cell>
          <cell r="L5358" t="str">
            <v>X1B00BEA0220+613005261711E0A5L01</v>
          </cell>
        </row>
        <row r="5359">
          <cell r="A5359" t="str">
            <v>5C04</v>
          </cell>
          <cell r="B5359" t="str">
            <v>X1B00BFH0100+60000</v>
          </cell>
          <cell r="C5359">
            <v>47</v>
          </cell>
          <cell r="D5359" t="str">
            <v>5260043E0A</v>
          </cell>
          <cell r="E5359" t="str">
            <v>2010288139</v>
          </cell>
          <cell r="F5359" t="str">
            <v>1</v>
          </cell>
          <cell r="G5359" t="str">
            <v/>
          </cell>
          <cell r="H5359" t="str">
            <v>FAST</v>
          </cell>
          <cell r="I5359" t="str">
            <v>PRIME</v>
          </cell>
          <cell r="J5359" t="str">
            <v/>
          </cell>
          <cell r="K5359">
            <v>229.501</v>
          </cell>
          <cell r="L5359" t="str">
            <v>X1B00BFH0100+600005260043E0A5C04</v>
          </cell>
        </row>
        <row r="5360">
          <cell r="A5360" t="str">
            <v>5C14</v>
          </cell>
          <cell r="B5360" t="str">
            <v>X1B00BFH0100+60000</v>
          </cell>
          <cell r="C5360">
            <v>91</v>
          </cell>
          <cell r="D5360" t="str">
            <v>5260043E0A</v>
          </cell>
          <cell r="E5360" t="str">
            <v>2010288139</v>
          </cell>
          <cell r="F5360" t="str">
            <v>1</v>
          </cell>
          <cell r="G5360" t="str">
            <v/>
          </cell>
          <cell r="H5360" t="str">
            <v>FAST</v>
          </cell>
          <cell r="I5360" t="str">
            <v>PRIME</v>
          </cell>
          <cell r="J5360" t="str">
            <v/>
          </cell>
          <cell r="K5360">
            <v>444.353</v>
          </cell>
          <cell r="L5360" t="str">
            <v>X1B00BFH0100+600005260043E0A5C14</v>
          </cell>
        </row>
        <row r="5361">
          <cell r="A5361" t="str">
            <v>5K13</v>
          </cell>
          <cell r="B5361" t="str">
            <v>X1B00BFH0320+60000</v>
          </cell>
          <cell r="C5361">
            <v>3</v>
          </cell>
          <cell r="D5361" t="str">
            <v>5262273H0A</v>
          </cell>
          <cell r="E5361" t="str">
            <v>2010295164</v>
          </cell>
          <cell r="F5361" t="str">
            <v>6</v>
          </cell>
          <cell r="G5361" t="str">
            <v/>
          </cell>
          <cell r="H5361" t="str">
            <v>FAST</v>
          </cell>
          <cell r="I5361" t="str">
            <v>PRIME</v>
          </cell>
          <cell r="J5361" t="str">
            <v/>
          </cell>
          <cell r="K5361">
            <v>43.749</v>
          </cell>
          <cell r="L5361" t="str">
            <v>X1B00BFH0320+600005262273H0A5K13</v>
          </cell>
        </row>
        <row r="5362">
          <cell r="A5362" t="str">
            <v>1543</v>
          </cell>
          <cell r="B5362" t="str">
            <v>X1B00BGB0100+63900</v>
          </cell>
          <cell r="C5362">
            <v>19</v>
          </cell>
          <cell r="D5362" t="str">
            <v>5240093E0B</v>
          </cell>
          <cell r="E5362" t="str">
            <v/>
          </cell>
          <cell r="F5362" t="str">
            <v>0</v>
          </cell>
          <cell r="G5362" t="str">
            <v/>
          </cell>
          <cell r="H5362" t="str">
            <v>FAST</v>
          </cell>
          <cell r="I5362" t="str">
            <v>NON PRIME</v>
          </cell>
          <cell r="J5362" t="str">
            <v/>
          </cell>
          <cell r="K5362">
            <v>101.802</v>
          </cell>
          <cell r="L5362" t="str">
            <v>X1B00BGB0100+639005240093E0B1543</v>
          </cell>
        </row>
        <row r="5363">
          <cell r="A5363" t="str">
            <v>5C07</v>
          </cell>
          <cell r="B5363" t="str">
            <v>X1B00BGB0100+63900</v>
          </cell>
          <cell r="C5363">
            <v>127</v>
          </cell>
          <cell r="D5363" t="str">
            <v>5252403E0A</v>
          </cell>
          <cell r="E5363" t="str">
            <v/>
          </cell>
          <cell r="F5363" t="str">
            <v>0</v>
          </cell>
          <cell r="G5363" t="str">
            <v/>
          </cell>
          <cell r="H5363" t="str">
            <v>FAST</v>
          </cell>
          <cell r="I5363" t="str">
            <v>PRIME</v>
          </cell>
          <cell r="J5363" t="str">
            <v/>
          </cell>
          <cell r="K5363">
            <v>680.466</v>
          </cell>
          <cell r="L5363" t="str">
            <v>X1B00BGB0100+639005252403E0A5C07</v>
          </cell>
        </row>
        <row r="5364">
          <cell r="A5364" t="str">
            <v>5D15</v>
          </cell>
          <cell r="B5364" t="str">
            <v>X1B00BGB0100+63900</v>
          </cell>
          <cell r="C5364">
            <v>51</v>
          </cell>
          <cell r="D5364" t="str">
            <v>5252403E0A</v>
          </cell>
          <cell r="E5364" t="str">
            <v/>
          </cell>
          <cell r="F5364" t="str">
            <v>0</v>
          </cell>
          <cell r="G5364" t="str">
            <v/>
          </cell>
          <cell r="H5364" t="str">
            <v>FAST</v>
          </cell>
          <cell r="I5364" t="str">
            <v>PRIME</v>
          </cell>
          <cell r="J5364" t="str">
            <v/>
          </cell>
          <cell r="K5364">
            <v>273.258</v>
          </cell>
          <cell r="L5364" t="str">
            <v>X1B00BGB0100+639005252403E0A5D15</v>
          </cell>
        </row>
        <row r="5365">
          <cell r="A5365" t="str">
            <v>5D23</v>
          </cell>
          <cell r="B5365" t="str">
            <v>X1B00BGB0100+63900</v>
          </cell>
          <cell r="C5365">
            <v>127</v>
          </cell>
          <cell r="D5365" t="str">
            <v>5252403E0A</v>
          </cell>
          <cell r="E5365" t="str">
            <v/>
          </cell>
          <cell r="F5365" t="str">
            <v>0</v>
          </cell>
          <cell r="G5365" t="str">
            <v/>
          </cell>
          <cell r="H5365" t="str">
            <v>FAST</v>
          </cell>
          <cell r="I5365" t="str">
            <v>PRIME</v>
          </cell>
          <cell r="J5365" t="str">
            <v/>
          </cell>
          <cell r="K5365">
            <v>680.466</v>
          </cell>
          <cell r="L5365" t="str">
            <v>X1B00BGB0100+639005252403E0A5D23</v>
          </cell>
        </row>
        <row r="5366">
          <cell r="A5366" t="str">
            <v>5D16</v>
          </cell>
          <cell r="B5366" t="str">
            <v>X1B00BIA0100+61100</v>
          </cell>
          <cell r="C5366">
            <v>127</v>
          </cell>
          <cell r="D5366" t="str">
            <v>5261683B0A</v>
          </cell>
          <cell r="E5366" t="str">
            <v/>
          </cell>
          <cell r="F5366" t="str">
            <v>0</v>
          </cell>
          <cell r="G5366" t="str">
            <v/>
          </cell>
          <cell r="H5366" t="str">
            <v>FAST</v>
          </cell>
          <cell r="I5366" t="str">
            <v>PRIME</v>
          </cell>
          <cell r="J5366" t="str">
            <v/>
          </cell>
          <cell r="K5366">
            <v>709.93</v>
          </cell>
          <cell r="L5366" t="str">
            <v>X1B00BIA0100+611005261683B0A5D16</v>
          </cell>
        </row>
        <row r="5367">
          <cell r="A5367" t="str">
            <v>5D24</v>
          </cell>
          <cell r="B5367" t="str">
            <v>X1B00BIA0100+61100</v>
          </cell>
          <cell r="C5367">
            <v>27</v>
          </cell>
          <cell r="D5367" t="str">
            <v>5261679B0A</v>
          </cell>
          <cell r="E5367" t="str">
            <v/>
          </cell>
          <cell r="F5367" t="str">
            <v>0</v>
          </cell>
          <cell r="G5367" t="str">
            <v/>
          </cell>
          <cell r="H5367" t="str">
            <v>FAST</v>
          </cell>
          <cell r="I5367" t="str">
            <v>PRIME</v>
          </cell>
          <cell r="J5367" t="str">
            <v/>
          </cell>
          <cell r="K5367">
            <v>150.93</v>
          </cell>
          <cell r="L5367" t="str">
            <v>X1B00BIA0100+611005261679B0A5D24</v>
          </cell>
        </row>
        <row r="5368">
          <cell r="A5368" t="str">
            <v>5D22</v>
          </cell>
          <cell r="B5368" t="str">
            <v>X1B00BIA0100+61100</v>
          </cell>
          <cell r="C5368">
            <v>26</v>
          </cell>
          <cell r="D5368" t="str">
            <v>5243277B0A</v>
          </cell>
          <cell r="E5368" t="str">
            <v/>
          </cell>
          <cell r="F5368" t="str">
            <v>0</v>
          </cell>
          <cell r="G5368" t="str">
            <v/>
          </cell>
          <cell r="H5368" t="str">
            <v>FAST</v>
          </cell>
          <cell r="I5368" t="str">
            <v>PRIME</v>
          </cell>
          <cell r="J5368" t="str">
            <v/>
          </cell>
          <cell r="K5368">
            <v>145.34</v>
          </cell>
          <cell r="L5368" t="str">
            <v>X1B00BIA0100+611005243277B0A5D22</v>
          </cell>
        </row>
        <row r="5369">
          <cell r="A5369" t="str">
            <v>1543</v>
          </cell>
          <cell r="B5369" t="str">
            <v>X1B00BIA0120+60000</v>
          </cell>
          <cell r="C5369">
            <v>29</v>
          </cell>
          <cell r="D5369" t="str">
            <v>50925STOB</v>
          </cell>
          <cell r="E5369" t="str">
            <v/>
          </cell>
          <cell r="F5369" t="str">
            <v>0</v>
          </cell>
          <cell r="G5369" t="str">
            <v/>
          </cell>
          <cell r="H5369" t="str">
            <v>FAST</v>
          </cell>
          <cell r="I5369" t="str">
            <v>NON PRIME</v>
          </cell>
          <cell r="J5369" t="str">
            <v/>
          </cell>
          <cell r="K5369">
            <v>190.008</v>
          </cell>
          <cell r="L5369" t="str">
            <v>X1B00BIA0120+6000050925STOB1543</v>
          </cell>
        </row>
        <row r="5370">
          <cell r="A5370" t="str">
            <v>1543</v>
          </cell>
          <cell r="B5370" t="str">
            <v>X1B00BIA0120+60000</v>
          </cell>
          <cell r="C5370">
            <v>2</v>
          </cell>
          <cell r="D5370" t="str">
            <v>50925STOB</v>
          </cell>
          <cell r="E5370" t="str">
            <v>2010273501</v>
          </cell>
          <cell r="F5370" t="str">
            <v>4</v>
          </cell>
          <cell r="G5370" t="str">
            <v/>
          </cell>
          <cell r="H5370" t="str">
            <v>FAST</v>
          </cell>
          <cell r="I5370" t="str">
            <v>NON PRIME</v>
          </cell>
          <cell r="J5370" t="str">
            <v/>
          </cell>
          <cell r="K5370">
            <v>13.104</v>
          </cell>
          <cell r="L5370" t="str">
            <v>X1B00BIA0120+6000050925STOB1543</v>
          </cell>
        </row>
        <row r="5371">
          <cell r="A5371" t="str">
            <v>5C09</v>
          </cell>
          <cell r="B5371" t="str">
            <v>X1B00BKO0090+55500</v>
          </cell>
          <cell r="C5371">
            <v>13</v>
          </cell>
          <cell r="D5371" t="str">
            <v>5243268E0C</v>
          </cell>
          <cell r="E5371" t="str">
            <v/>
          </cell>
          <cell r="F5371" t="str">
            <v>0</v>
          </cell>
          <cell r="G5371" t="str">
            <v>227/NCR-SKF/VII/2025 VISUAL KARAT M</v>
          </cell>
          <cell r="H5371" t="str">
            <v>FAST</v>
          </cell>
          <cell r="I5371" t="str">
            <v>NON PRIME</v>
          </cell>
          <cell r="J5371" t="str">
            <v/>
          </cell>
          <cell r="K5371">
            <v>66.937</v>
          </cell>
          <cell r="L5371" t="str">
            <v>X1B00BKO0090+555005243268E0C5C09</v>
          </cell>
        </row>
        <row r="5372">
          <cell r="A5372" t="str">
            <v>5B07</v>
          </cell>
          <cell r="B5372" t="str">
            <v>X1B00CAA0120+59000</v>
          </cell>
          <cell r="C5372">
            <v>183</v>
          </cell>
          <cell r="D5372" t="str">
            <v>5261627A0A</v>
          </cell>
          <cell r="E5372" t="str">
            <v/>
          </cell>
          <cell r="F5372" t="str">
            <v>0</v>
          </cell>
          <cell r="G5372" t="str">
            <v/>
          </cell>
          <cell r="H5372" t="str">
            <v>FAST</v>
          </cell>
          <cell r="I5372" t="str">
            <v>PRIME</v>
          </cell>
          <cell r="J5372" t="str">
            <v/>
          </cell>
          <cell r="K5372">
            <v>1584.78</v>
          </cell>
          <cell r="L5372" t="str">
            <v>X1B00CAA0120+590005261627A0A5B07</v>
          </cell>
        </row>
        <row r="5373">
          <cell r="A5373" t="str">
            <v>1543</v>
          </cell>
          <cell r="B5373" t="str">
            <v>X1B00CBG0070+57000</v>
          </cell>
          <cell r="C5373">
            <v>12</v>
          </cell>
          <cell r="D5373" t="str">
            <v>6221113E0B</v>
          </cell>
          <cell r="E5373" t="str">
            <v/>
          </cell>
          <cell r="F5373" t="str">
            <v>0</v>
          </cell>
          <cell r="G5373" t="str">
            <v/>
          </cell>
          <cell r="H5373" t="str">
            <v>FAST</v>
          </cell>
          <cell r="I5373" t="str">
            <v>NON PRIME</v>
          </cell>
          <cell r="J5373" t="str">
            <v/>
          </cell>
          <cell r="K5373">
            <v>61.752</v>
          </cell>
          <cell r="L5373" t="str">
            <v>X1B00CBG0070+570006221113E0B1543</v>
          </cell>
        </row>
        <row r="5374">
          <cell r="A5374" t="str">
            <v>5A07</v>
          </cell>
          <cell r="B5374" t="str">
            <v>X1B00CBG0070+59750</v>
          </cell>
          <cell r="C5374">
            <v>15</v>
          </cell>
          <cell r="D5374" t="str">
            <v>5251269E0A</v>
          </cell>
          <cell r="E5374" t="str">
            <v/>
          </cell>
          <cell r="F5374" t="str">
            <v>0</v>
          </cell>
          <cell r="G5374" t="str">
            <v/>
          </cell>
          <cell r="H5374" t="str">
            <v>FAST</v>
          </cell>
          <cell r="I5374" t="str">
            <v>PRIME</v>
          </cell>
          <cell r="J5374" t="str">
            <v/>
          </cell>
          <cell r="K5374">
            <v>80.91</v>
          </cell>
          <cell r="L5374" t="str">
            <v>X1B00CBG0070+597505251269E0A5A07</v>
          </cell>
        </row>
        <row r="5375">
          <cell r="A5375" t="str">
            <v>5A07</v>
          </cell>
          <cell r="B5375" t="str">
            <v>X1B00CBG0070+59750</v>
          </cell>
          <cell r="C5375">
            <v>14</v>
          </cell>
          <cell r="D5375" t="str">
            <v>5261002E0C</v>
          </cell>
          <cell r="E5375" t="str">
            <v/>
          </cell>
          <cell r="F5375" t="str">
            <v>0</v>
          </cell>
          <cell r="G5375" t="str">
            <v>160/VII/2026/VISUAL KARAT DALAM (LI</v>
          </cell>
          <cell r="H5375" t="str">
            <v>FAST</v>
          </cell>
          <cell r="I5375" t="str">
            <v>NON PRIME</v>
          </cell>
          <cell r="J5375" t="str">
            <v/>
          </cell>
          <cell r="K5375">
            <v>75.516</v>
          </cell>
          <cell r="L5375" t="str">
            <v>X1B00CBG0070+597505261002E0C5A07</v>
          </cell>
        </row>
        <row r="5376">
          <cell r="A5376" t="str">
            <v>5C06</v>
          </cell>
          <cell r="B5376" t="str">
            <v>X1B00CBG0070+59750</v>
          </cell>
          <cell r="C5376">
            <v>368</v>
          </cell>
          <cell r="D5376" t="str">
            <v>5261196E0C</v>
          </cell>
          <cell r="E5376" t="str">
            <v/>
          </cell>
          <cell r="F5376" t="str">
            <v>0</v>
          </cell>
          <cell r="G5376" t="str">
            <v>155/NCR-SKF/IX/2026 KARAT LUAR FLEK</v>
          </cell>
          <cell r="H5376" t="str">
            <v>FAST</v>
          </cell>
          <cell r="I5376" t="str">
            <v>NON PRIME</v>
          </cell>
          <cell r="J5376" t="str">
            <v/>
          </cell>
          <cell r="K5376">
            <v>1984.992</v>
          </cell>
          <cell r="L5376" t="str">
            <v>X1B00CBG0070+597505261196E0C5C06</v>
          </cell>
        </row>
        <row r="5377">
          <cell r="A5377" t="str">
            <v>5A07</v>
          </cell>
          <cell r="B5377" t="str">
            <v>X1B00CBG0070+59750</v>
          </cell>
          <cell r="C5377">
            <v>2</v>
          </cell>
          <cell r="D5377" t="str">
            <v>5252732E0A</v>
          </cell>
          <cell r="E5377" t="str">
            <v/>
          </cell>
          <cell r="F5377" t="str">
            <v>0</v>
          </cell>
          <cell r="G5377" t="str">
            <v/>
          </cell>
          <cell r="H5377" t="str">
            <v>FAST</v>
          </cell>
          <cell r="I5377" t="str">
            <v>PRIME</v>
          </cell>
          <cell r="J5377" t="str">
            <v/>
          </cell>
          <cell r="K5377">
            <v>10.788</v>
          </cell>
          <cell r="L5377" t="str">
            <v>X1B00CBG0070+597505252732E0A5A07</v>
          </cell>
        </row>
        <row r="5378">
          <cell r="A5378" t="str">
            <v>5A07</v>
          </cell>
          <cell r="B5378" t="str">
            <v>X1B00CBG0070+59750</v>
          </cell>
          <cell r="C5378">
            <v>19</v>
          </cell>
          <cell r="D5378" t="str">
            <v>5260126E0A</v>
          </cell>
          <cell r="E5378" t="str">
            <v/>
          </cell>
          <cell r="F5378" t="str">
            <v>0</v>
          </cell>
          <cell r="G5378" t="str">
            <v/>
          </cell>
          <cell r="H5378" t="str">
            <v>FAST</v>
          </cell>
          <cell r="I5378" t="str">
            <v>PRIME</v>
          </cell>
          <cell r="J5378" t="str">
            <v/>
          </cell>
          <cell r="K5378">
            <v>102.486</v>
          </cell>
          <cell r="L5378" t="str">
            <v>X1B00CBG0070+597505260126E0A5A07</v>
          </cell>
        </row>
        <row r="5379">
          <cell r="A5379" t="str">
            <v>5A07</v>
          </cell>
          <cell r="B5379" t="str">
            <v>X1B00CBG0070+59750</v>
          </cell>
          <cell r="C5379">
            <v>10</v>
          </cell>
          <cell r="D5379" t="str">
            <v>5261002E0A</v>
          </cell>
          <cell r="E5379" t="str">
            <v/>
          </cell>
          <cell r="F5379" t="str">
            <v>0</v>
          </cell>
          <cell r="G5379" t="str">
            <v/>
          </cell>
          <cell r="H5379" t="str">
            <v>FAST</v>
          </cell>
          <cell r="I5379" t="str">
            <v>PRIME</v>
          </cell>
          <cell r="J5379" t="str">
            <v/>
          </cell>
          <cell r="K5379">
            <v>53.94</v>
          </cell>
          <cell r="L5379" t="str">
            <v>X1B00CBG0070+597505261002E0A5A07</v>
          </cell>
        </row>
        <row r="5380">
          <cell r="A5380" t="str">
            <v>5A07</v>
          </cell>
          <cell r="B5380" t="str">
            <v>X1B00CBG0070+59750</v>
          </cell>
          <cell r="C5380">
            <v>21</v>
          </cell>
          <cell r="D5380" t="str">
            <v>5261196E0A</v>
          </cell>
          <cell r="E5380" t="str">
            <v/>
          </cell>
          <cell r="F5380" t="str">
            <v>0</v>
          </cell>
          <cell r="G5380" t="str">
            <v/>
          </cell>
          <cell r="H5380" t="str">
            <v>FAST</v>
          </cell>
          <cell r="I5380" t="str">
            <v>PRIME</v>
          </cell>
          <cell r="J5380" t="str">
            <v/>
          </cell>
          <cell r="K5380">
            <v>113.274</v>
          </cell>
          <cell r="L5380" t="str">
            <v>X1B00CBG0070+597505261196E0A5A07</v>
          </cell>
        </row>
        <row r="5381">
          <cell r="A5381" t="str">
            <v>5A07</v>
          </cell>
          <cell r="B5381" t="str">
            <v>X1B00CBG0070+60580</v>
          </cell>
          <cell r="C5381">
            <v>47</v>
          </cell>
          <cell r="D5381" t="str">
            <v>5261003E0C</v>
          </cell>
          <cell r="E5381" t="str">
            <v/>
          </cell>
          <cell r="F5381" t="str">
            <v>0</v>
          </cell>
          <cell r="G5381" t="str">
            <v>157/VIII/2026 OD MINUS (SORTIR ST 1</v>
          </cell>
          <cell r="H5381" t="str">
            <v>FAST</v>
          </cell>
          <cell r="I5381" t="str">
            <v>NON PRIME</v>
          </cell>
          <cell r="J5381" t="str">
            <v/>
          </cell>
          <cell r="K5381">
            <v>257.043</v>
          </cell>
          <cell r="L5381" t="str">
            <v>X1B00CBG0070+605805261003E0C5A07</v>
          </cell>
        </row>
        <row r="5382">
          <cell r="A5382" t="str">
            <v>5A07</v>
          </cell>
          <cell r="B5382" t="str">
            <v>X1B00CBG0070+60580</v>
          </cell>
          <cell r="C5382">
            <v>12</v>
          </cell>
          <cell r="D5382" t="str">
            <v>5261051E0C</v>
          </cell>
          <cell r="E5382" t="str">
            <v/>
          </cell>
          <cell r="F5382" t="str">
            <v>0</v>
          </cell>
          <cell r="G5382" t="str">
            <v>165/NCR-SKF/VIII/2026 KL KD</v>
          </cell>
          <cell r="H5382" t="str">
            <v>FAST</v>
          </cell>
          <cell r="I5382" t="str">
            <v>NON PRIME</v>
          </cell>
          <cell r="J5382" t="str">
            <v/>
          </cell>
          <cell r="K5382">
            <v>65.628</v>
          </cell>
          <cell r="L5382" t="str">
            <v>X1B00CBG0070+605805261051E0C5A07</v>
          </cell>
        </row>
        <row r="5383">
          <cell r="A5383" t="str">
            <v>5C09</v>
          </cell>
          <cell r="B5383" t="str">
            <v>X1B00CBG0070+60580</v>
          </cell>
          <cell r="C5383">
            <v>100</v>
          </cell>
          <cell r="D5383" t="str">
            <v>5261674E0C</v>
          </cell>
          <cell r="E5383" t="str">
            <v/>
          </cell>
          <cell r="F5383" t="str">
            <v>0</v>
          </cell>
          <cell r="G5383" t="str">
            <v>155/NCR-SKF/IX/2026 KARAT LUAR FLEK</v>
          </cell>
          <cell r="H5383" t="str">
            <v>FAST</v>
          </cell>
          <cell r="I5383" t="str">
            <v>NON PRIME</v>
          </cell>
          <cell r="J5383" t="str">
            <v/>
          </cell>
          <cell r="K5383">
            <v>546.9</v>
          </cell>
          <cell r="L5383" t="str">
            <v>X1B00CBG0070+605805261674E0C5C09</v>
          </cell>
        </row>
        <row r="5384">
          <cell r="A5384" t="str">
            <v>5A07</v>
          </cell>
          <cell r="B5384" t="str">
            <v>X1B00CBG0070+60580</v>
          </cell>
          <cell r="C5384">
            <v>4</v>
          </cell>
          <cell r="D5384" t="str">
            <v>5260126E0A</v>
          </cell>
          <cell r="E5384" t="str">
            <v/>
          </cell>
          <cell r="F5384" t="str">
            <v>0</v>
          </cell>
          <cell r="G5384" t="str">
            <v/>
          </cell>
          <cell r="H5384" t="str">
            <v>FAST</v>
          </cell>
          <cell r="I5384" t="str">
            <v>PRIME</v>
          </cell>
          <cell r="J5384" t="str">
            <v/>
          </cell>
          <cell r="K5384">
            <v>21.876</v>
          </cell>
          <cell r="L5384" t="str">
            <v>X1B00CBG0070+605805260126E0A5A07</v>
          </cell>
        </row>
        <row r="5385">
          <cell r="A5385" t="str">
            <v>5A07</v>
          </cell>
          <cell r="B5385" t="str">
            <v>X1B00CBG0070+60580</v>
          </cell>
          <cell r="C5385">
            <v>2</v>
          </cell>
          <cell r="D5385" t="str">
            <v>5261002E0A</v>
          </cell>
          <cell r="E5385" t="str">
            <v/>
          </cell>
          <cell r="F5385" t="str">
            <v>0</v>
          </cell>
          <cell r="G5385" t="str">
            <v/>
          </cell>
          <cell r="H5385" t="str">
            <v>FAST</v>
          </cell>
          <cell r="I5385" t="str">
            <v>PRIME</v>
          </cell>
          <cell r="J5385" t="str">
            <v/>
          </cell>
          <cell r="K5385">
            <v>10.938</v>
          </cell>
          <cell r="L5385" t="str">
            <v>X1B00CBG0070+605805261002E0A5A07</v>
          </cell>
        </row>
        <row r="5386">
          <cell r="A5386" t="str">
            <v>5A07</v>
          </cell>
          <cell r="B5386" t="str">
            <v>X1B00CBG0070+60580</v>
          </cell>
          <cell r="C5386">
            <v>30</v>
          </cell>
          <cell r="D5386" t="str">
            <v>5261674E0A</v>
          </cell>
          <cell r="E5386" t="str">
            <v/>
          </cell>
          <cell r="F5386" t="str">
            <v>0</v>
          </cell>
          <cell r="G5386" t="str">
            <v/>
          </cell>
          <cell r="H5386" t="str">
            <v>FAST</v>
          </cell>
          <cell r="I5386" t="str">
            <v>PRIME</v>
          </cell>
          <cell r="J5386" t="str">
            <v/>
          </cell>
          <cell r="K5386">
            <v>164.07</v>
          </cell>
          <cell r="L5386" t="str">
            <v>X1B00CBG0070+605805261674E0A5A07</v>
          </cell>
        </row>
        <row r="5387">
          <cell r="A5387" t="str">
            <v>5C10</v>
          </cell>
          <cell r="B5387" t="str">
            <v>X1B00CBG0070+60580</v>
          </cell>
          <cell r="C5387">
            <v>252</v>
          </cell>
          <cell r="D5387" t="str">
            <v>5261674E0A</v>
          </cell>
          <cell r="E5387" t="str">
            <v/>
          </cell>
          <cell r="F5387" t="str">
            <v>0</v>
          </cell>
          <cell r="G5387" t="str">
            <v/>
          </cell>
          <cell r="H5387" t="str">
            <v>FAST</v>
          </cell>
          <cell r="I5387" t="str">
            <v>PRIME</v>
          </cell>
          <cell r="J5387" t="str">
            <v/>
          </cell>
          <cell r="K5387">
            <v>1378.188</v>
          </cell>
          <cell r="L5387" t="str">
            <v>X1B00CBG0070+605805261674E0A5C10</v>
          </cell>
        </row>
        <row r="5388">
          <cell r="A5388" t="str">
            <v>5A07</v>
          </cell>
          <cell r="B5388" t="str">
            <v>X1B00CBG0070+61240</v>
          </cell>
          <cell r="C5388">
            <v>4</v>
          </cell>
          <cell r="D5388" t="str">
            <v>5250635E0C</v>
          </cell>
          <cell r="E5388" t="str">
            <v/>
          </cell>
          <cell r="F5388" t="str">
            <v>0</v>
          </cell>
          <cell r="G5388" t="str">
            <v>261/NCR-SKF/XI/2025 KARAT LUAR &amp; PE</v>
          </cell>
          <cell r="H5388" t="str">
            <v>FAST</v>
          </cell>
          <cell r="I5388" t="str">
            <v>NON PRIME</v>
          </cell>
          <cell r="J5388" t="str">
            <v/>
          </cell>
          <cell r="K5388">
            <v>22.116</v>
          </cell>
          <cell r="L5388" t="str">
            <v>X1B00CBG0070+612405250635E0C5A07</v>
          </cell>
        </row>
        <row r="5389">
          <cell r="A5389" t="str">
            <v>5C06</v>
          </cell>
          <cell r="B5389" t="str">
            <v>X1B00CBG0070+61240</v>
          </cell>
          <cell r="C5389">
            <v>205</v>
          </cell>
          <cell r="D5389" t="str">
            <v>5261674E0C</v>
          </cell>
          <cell r="E5389" t="str">
            <v/>
          </cell>
          <cell r="F5389" t="str">
            <v>0</v>
          </cell>
          <cell r="G5389" t="str">
            <v>155/NCR-SKF/IX/2026 KARAT LUAR FLEK</v>
          </cell>
          <cell r="H5389" t="str">
            <v>FAST</v>
          </cell>
          <cell r="I5389" t="str">
            <v>NON PRIME</v>
          </cell>
          <cell r="J5389" t="str">
            <v/>
          </cell>
          <cell r="K5389">
            <v>1133.445</v>
          </cell>
          <cell r="L5389" t="str">
            <v>X1B00CBG0070+612405261674E0C5C06</v>
          </cell>
        </row>
        <row r="5390">
          <cell r="A5390" t="str">
            <v>5A07</v>
          </cell>
          <cell r="B5390" t="str">
            <v>X1B00CBG0070+61240</v>
          </cell>
          <cell r="C5390">
            <v>87</v>
          </cell>
          <cell r="D5390" t="str">
            <v>5261196E0A</v>
          </cell>
          <cell r="E5390" t="str">
            <v/>
          </cell>
          <cell r="F5390" t="str">
            <v>0</v>
          </cell>
          <cell r="G5390" t="str">
            <v/>
          </cell>
          <cell r="H5390" t="str">
            <v>FAST</v>
          </cell>
          <cell r="I5390" t="str">
            <v>PRIME</v>
          </cell>
          <cell r="J5390" t="str">
            <v/>
          </cell>
          <cell r="K5390">
            <v>481.023</v>
          </cell>
          <cell r="L5390" t="str">
            <v>X1B00CBG0070+612405261196E0A5A07</v>
          </cell>
        </row>
        <row r="5391">
          <cell r="A5391" t="str">
            <v>5A07</v>
          </cell>
          <cell r="B5391" t="str">
            <v>X1B00CBG0070+61240</v>
          </cell>
          <cell r="C5391">
            <v>34</v>
          </cell>
          <cell r="D5391" t="str">
            <v>5261674E0A</v>
          </cell>
          <cell r="E5391" t="str">
            <v/>
          </cell>
          <cell r="F5391" t="str">
            <v>0</v>
          </cell>
          <cell r="G5391" t="str">
            <v/>
          </cell>
          <cell r="H5391" t="str">
            <v>FAST</v>
          </cell>
          <cell r="I5391" t="str">
            <v>PRIME</v>
          </cell>
          <cell r="J5391" t="str">
            <v/>
          </cell>
          <cell r="K5391">
            <v>187.986</v>
          </cell>
          <cell r="L5391" t="str">
            <v>X1B00CBG0070+612405261674E0A5A07</v>
          </cell>
        </row>
        <row r="5392">
          <cell r="A5392" t="str">
            <v>5C06</v>
          </cell>
          <cell r="B5392" t="str">
            <v>X1B00CBG0070+61980</v>
          </cell>
          <cell r="C5392">
            <v>100</v>
          </cell>
          <cell r="D5392" t="str">
            <v>5261674E0C</v>
          </cell>
          <cell r="E5392" t="str">
            <v/>
          </cell>
          <cell r="F5392" t="str">
            <v>0</v>
          </cell>
          <cell r="G5392" t="str">
            <v>155/NCR-SKF/IX/2026 KARAT LUAR FLEK</v>
          </cell>
          <cell r="H5392" t="str">
            <v>FAST</v>
          </cell>
          <cell r="I5392" t="str">
            <v>NON PRIME</v>
          </cell>
          <cell r="J5392" t="str">
            <v/>
          </cell>
          <cell r="K5392">
            <v>559.6</v>
          </cell>
          <cell r="L5392" t="str">
            <v>X1B00CBG0070+619805261674E0C5C06</v>
          </cell>
        </row>
        <row r="5393">
          <cell r="A5393" t="str">
            <v>5C09</v>
          </cell>
          <cell r="B5393" t="str">
            <v>X1B00CBG0070+61980</v>
          </cell>
          <cell r="C5393">
            <v>200</v>
          </cell>
          <cell r="D5393" t="str">
            <v>5261674E0C</v>
          </cell>
          <cell r="E5393" t="str">
            <v/>
          </cell>
          <cell r="F5393" t="str">
            <v>0</v>
          </cell>
          <cell r="G5393" t="str">
            <v>155/NCR-SKF/IX/2026 KARAT LUAR FLEK</v>
          </cell>
          <cell r="H5393" t="str">
            <v>FAST</v>
          </cell>
          <cell r="I5393" t="str">
            <v>NON PRIME</v>
          </cell>
          <cell r="J5393" t="str">
            <v/>
          </cell>
          <cell r="K5393">
            <v>1119.2</v>
          </cell>
          <cell r="L5393" t="str">
            <v>X1B00CBG0070+619805261674E0C5C09</v>
          </cell>
        </row>
        <row r="5394">
          <cell r="A5394" t="str">
            <v>5C14</v>
          </cell>
          <cell r="B5394" t="str">
            <v>X1B00CBG0070+61980</v>
          </cell>
          <cell r="C5394">
            <v>366</v>
          </cell>
          <cell r="D5394" t="str">
            <v>5261674E0C</v>
          </cell>
          <cell r="E5394" t="str">
            <v/>
          </cell>
          <cell r="F5394" t="str">
            <v>0</v>
          </cell>
          <cell r="G5394" t="str">
            <v>8/IX/2026 DIAMETER OVER (LANJUT CUT</v>
          </cell>
          <cell r="H5394" t="str">
            <v>FAST</v>
          </cell>
          <cell r="I5394" t="str">
            <v>NON PRIME</v>
          </cell>
          <cell r="J5394" t="str">
            <v/>
          </cell>
          <cell r="K5394">
            <v>2048.136</v>
          </cell>
          <cell r="L5394" t="str">
            <v>X1B00CBG0070+619805261674E0C5C14</v>
          </cell>
        </row>
        <row r="5395">
          <cell r="A5395" t="str">
            <v>5A07</v>
          </cell>
          <cell r="B5395" t="str">
            <v>X1B00CBG0070+61980</v>
          </cell>
          <cell r="C5395">
            <v>25</v>
          </cell>
          <cell r="D5395" t="str">
            <v>5261674E0A</v>
          </cell>
          <cell r="E5395" t="str">
            <v/>
          </cell>
          <cell r="F5395" t="str">
            <v>0</v>
          </cell>
          <cell r="G5395" t="str">
            <v/>
          </cell>
          <cell r="H5395" t="str">
            <v>FAST</v>
          </cell>
          <cell r="I5395" t="str">
            <v>PRIME</v>
          </cell>
          <cell r="J5395" t="str">
            <v/>
          </cell>
          <cell r="K5395">
            <v>139.9</v>
          </cell>
          <cell r="L5395" t="str">
            <v>X1B00CBG0070+619805261674E0A5A07</v>
          </cell>
        </row>
        <row r="5396">
          <cell r="A5396" t="str">
            <v>5L03</v>
          </cell>
          <cell r="B5396" t="str">
            <v>X1B00CGC0120+54800</v>
          </cell>
          <cell r="C5396">
            <v>11</v>
          </cell>
          <cell r="D5396" t="str">
            <v>5252998D0E</v>
          </cell>
          <cell r="E5396" t="str">
            <v/>
          </cell>
          <cell r="F5396" t="str">
            <v>0</v>
          </cell>
          <cell r="G5396" t="str">
            <v>136/NCR-SKF/VI/2026/DIAMETER LT MIN</v>
          </cell>
          <cell r="H5396" t="str">
            <v>FAST</v>
          </cell>
          <cell r="I5396" t="str">
            <v>NON PRIME</v>
          </cell>
          <cell r="J5396" t="str">
            <v/>
          </cell>
          <cell r="K5396">
            <v>105.776</v>
          </cell>
          <cell r="L5396" t="str">
            <v>X1B00CGC0120+548005252998D0E5L03</v>
          </cell>
        </row>
        <row r="5397">
          <cell r="A5397" t="str">
            <v>5A07</v>
          </cell>
          <cell r="B5397" t="str">
            <v>X1B00CGC0120+60000</v>
          </cell>
          <cell r="C5397">
            <v>39</v>
          </cell>
          <cell r="D5397" t="str">
            <v>5261093D0C</v>
          </cell>
          <cell r="E5397" t="str">
            <v/>
          </cell>
          <cell r="F5397" t="str">
            <v>0</v>
          </cell>
          <cell r="G5397" t="str">
            <v>171/NCR-SKF/IX/2026 KARAT LUAR</v>
          </cell>
          <cell r="H5397" t="str">
            <v>FAST</v>
          </cell>
          <cell r="I5397" t="str">
            <v>NON PRIME</v>
          </cell>
          <cell r="J5397" t="str">
            <v/>
          </cell>
          <cell r="K5397">
            <v>410.631</v>
          </cell>
          <cell r="L5397" t="str">
            <v>X1B00CGC0120+600005261093D0C5A07</v>
          </cell>
        </row>
        <row r="5398">
          <cell r="A5398" t="str">
            <v>5B02</v>
          </cell>
          <cell r="B5398" t="str">
            <v>X1B00CGC0120+60000</v>
          </cell>
          <cell r="C5398">
            <v>5</v>
          </cell>
          <cell r="D5398" t="str">
            <v>5261093D0E</v>
          </cell>
          <cell r="E5398" t="str">
            <v/>
          </cell>
          <cell r="F5398" t="str">
            <v>0</v>
          </cell>
          <cell r="G5398" t="str">
            <v>reverse sj return</v>
          </cell>
          <cell r="H5398" t="str">
            <v>FAST</v>
          </cell>
          <cell r="I5398" t="str">
            <v>NON PRIME</v>
          </cell>
          <cell r="J5398" t="str">
            <v/>
          </cell>
          <cell r="K5398">
            <v>52.645</v>
          </cell>
          <cell r="L5398" t="str">
            <v>X1B00CGC0120+600005261093D0E5B02</v>
          </cell>
        </row>
        <row r="5399">
          <cell r="A5399" t="str">
            <v>5A04</v>
          </cell>
          <cell r="B5399" t="str">
            <v>X1B00CGC0150+60000</v>
          </cell>
          <cell r="C5399">
            <v>122</v>
          </cell>
          <cell r="D5399" t="str">
            <v>5252436D0A</v>
          </cell>
          <cell r="E5399" t="str">
            <v>2010239865</v>
          </cell>
          <cell r="F5399" t="str">
            <v>2</v>
          </cell>
          <cell r="G5399" t="str">
            <v/>
          </cell>
          <cell r="H5399" t="str">
            <v>FAST</v>
          </cell>
          <cell r="I5399" t="str">
            <v>PRIME</v>
          </cell>
          <cell r="J5399" t="str">
            <v/>
          </cell>
          <cell r="K5399">
            <v>1597.468</v>
          </cell>
          <cell r="L5399" t="str">
            <v>X1B00CGC0150+600005252436D0A5A04</v>
          </cell>
        </row>
        <row r="5400">
          <cell r="A5400" t="str">
            <v>5A04</v>
          </cell>
          <cell r="B5400" t="str">
            <v>X1B00CGC0190+54740</v>
          </cell>
          <cell r="C5400">
            <v>58</v>
          </cell>
          <cell r="D5400" t="str">
            <v>5262931D0A</v>
          </cell>
          <cell r="E5400" t="str">
            <v/>
          </cell>
          <cell r="F5400" t="str">
            <v>0</v>
          </cell>
          <cell r="G5400" t="str">
            <v/>
          </cell>
          <cell r="H5400" t="str">
            <v>FAST</v>
          </cell>
          <cell r="I5400" t="str">
            <v>PRIME</v>
          </cell>
          <cell r="J5400" t="str">
            <v/>
          </cell>
          <cell r="K5400">
            <v>871.74</v>
          </cell>
          <cell r="L5400" t="str">
            <v>X1B00CGC0190+547405262931D0A5A04</v>
          </cell>
        </row>
        <row r="5401">
          <cell r="A5401" t="str">
            <v>5C03</v>
          </cell>
          <cell r="B5401" t="str">
            <v>X1B01AGA0070+60000</v>
          </cell>
          <cell r="C5401">
            <v>90</v>
          </cell>
          <cell r="D5401" t="str">
            <v>5261195F0A</v>
          </cell>
          <cell r="E5401" t="str">
            <v>2010307975</v>
          </cell>
          <cell r="F5401" t="str">
            <v>1</v>
          </cell>
          <cell r="G5401" t="str">
            <v/>
          </cell>
          <cell r="H5401" t="str">
            <v>FAST</v>
          </cell>
          <cell r="I5401" t="str">
            <v>PRIME</v>
          </cell>
          <cell r="J5401" t="str">
            <v/>
          </cell>
          <cell r="K5401">
            <v>81.99</v>
          </cell>
          <cell r="L5401" t="str">
            <v>X1B01AGA0070+600005261195F0A5C03</v>
          </cell>
        </row>
        <row r="5402">
          <cell r="A5402" t="str">
            <v>5B14</v>
          </cell>
          <cell r="B5402" t="str">
            <v>X1B01AGF0070+57000</v>
          </cell>
          <cell r="C5402">
            <v>47</v>
          </cell>
          <cell r="D5402" t="str">
            <v>5250574C0A</v>
          </cell>
          <cell r="E5402" t="str">
            <v/>
          </cell>
          <cell r="F5402" t="str">
            <v>0</v>
          </cell>
          <cell r="G5402" t="str">
            <v/>
          </cell>
          <cell r="H5402" t="str">
            <v>FAST</v>
          </cell>
          <cell r="I5402" t="str">
            <v>PRIME</v>
          </cell>
          <cell r="J5402" t="str">
            <v/>
          </cell>
          <cell r="K5402">
            <v>43.005</v>
          </cell>
          <cell r="L5402" t="str">
            <v>X1B01AGF0070+570005250574C0A5B14</v>
          </cell>
        </row>
        <row r="5403">
          <cell r="A5403" t="str">
            <v>5B14</v>
          </cell>
          <cell r="B5403" t="str">
            <v>X1B01AGF0070+57000</v>
          </cell>
          <cell r="C5403">
            <v>201</v>
          </cell>
          <cell r="D5403" t="str">
            <v>5250574C0A</v>
          </cell>
          <cell r="E5403" t="str">
            <v>2010263231</v>
          </cell>
          <cell r="F5403" t="str">
            <v>6</v>
          </cell>
          <cell r="G5403" t="str">
            <v/>
          </cell>
          <cell r="H5403" t="str">
            <v>FAST</v>
          </cell>
          <cell r="I5403" t="str">
            <v>PRIME</v>
          </cell>
          <cell r="J5403" t="str">
            <v/>
          </cell>
          <cell r="K5403">
            <v>183.915</v>
          </cell>
          <cell r="L5403" t="str">
            <v>X1B01AGF0070+570005250574C0A5B14</v>
          </cell>
        </row>
        <row r="5404">
          <cell r="A5404" t="str">
            <v>5B14</v>
          </cell>
          <cell r="B5404" t="str">
            <v>X1B01AGF0070+57000</v>
          </cell>
          <cell r="C5404">
            <v>78</v>
          </cell>
          <cell r="D5404" t="str">
            <v>5250574C0E</v>
          </cell>
          <cell r="E5404" t="str">
            <v>2010263231</v>
          </cell>
          <cell r="F5404" t="str">
            <v>6</v>
          </cell>
          <cell r="G5404" t="str">
            <v>218/NCR-SKF/VII/2026 KARAT LUAR DLM</v>
          </cell>
          <cell r="H5404" t="str">
            <v>FAST</v>
          </cell>
          <cell r="I5404" t="str">
            <v>NON PRIME</v>
          </cell>
          <cell r="J5404" t="str">
            <v/>
          </cell>
          <cell r="K5404">
            <v>71.37</v>
          </cell>
          <cell r="L5404" t="str">
            <v>X1B01AGF0070+570005250574C0E5B14</v>
          </cell>
        </row>
        <row r="5405">
          <cell r="A5405" t="str">
            <v>1543</v>
          </cell>
          <cell r="B5405" t="str">
            <v>X1B01AGF0070+60000</v>
          </cell>
          <cell r="C5405">
            <v>89</v>
          </cell>
          <cell r="D5405" t="str">
            <v>5241350F0B</v>
          </cell>
          <cell r="E5405" t="str">
            <v>2010202296</v>
          </cell>
          <cell r="F5405" t="str">
            <v>25</v>
          </cell>
          <cell r="G5405" t="str">
            <v/>
          </cell>
          <cell r="H5405" t="str">
            <v>FAST</v>
          </cell>
          <cell r="I5405" t="str">
            <v>NON PRIME</v>
          </cell>
          <cell r="J5405" t="str">
            <v/>
          </cell>
          <cell r="K5405">
            <v>85.707</v>
          </cell>
          <cell r="L5405" t="str">
            <v>X1B01AGF0070+600005241350F0B1543</v>
          </cell>
        </row>
        <row r="5406">
          <cell r="A5406" t="str">
            <v>5C03</v>
          </cell>
          <cell r="B5406" t="str">
            <v>X1B01AGF0080+60000</v>
          </cell>
          <cell r="C5406">
            <v>129</v>
          </cell>
          <cell r="D5406" t="str">
            <v>5262613F0A</v>
          </cell>
          <cell r="E5406" t="str">
            <v/>
          </cell>
          <cell r="F5406" t="str">
            <v>0</v>
          </cell>
          <cell r="G5406" t="str">
            <v/>
          </cell>
          <cell r="H5406" t="str">
            <v>FAST</v>
          </cell>
          <cell r="I5406" t="str">
            <v>PRIME</v>
          </cell>
          <cell r="J5406" t="str">
            <v/>
          </cell>
          <cell r="K5406">
            <v>140.481</v>
          </cell>
          <cell r="L5406" t="str">
            <v>X1B01AGF0080+600005262613F0A5C03</v>
          </cell>
        </row>
        <row r="5407">
          <cell r="A5407" t="str">
            <v>5C03</v>
          </cell>
          <cell r="B5407" t="str">
            <v>X1B01AGF0080+60000</v>
          </cell>
          <cell r="C5407">
            <v>598</v>
          </cell>
          <cell r="D5407" t="str">
            <v>5262616F0A</v>
          </cell>
          <cell r="E5407" t="str">
            <v/>
          </cell>
          <cell r="F5407" t="str">
            <v>0</v>
          </cell>
          <cell r="G5407" t="str">
            <v/>
          </cell>
          <cell r="H5407" t="str">
            <v>FAST</v>
          </cell>
          <cell r="I5407" t="str">
            <v>PRIME</v>
          </cell>
          <cell r="J5407" t="str">
            <v/>
          </cell>
          <cell r="K5407">
            <v>651.222</v>
          </cell>
          <cell r="L5407" t="str">
            <v>X1B01AGF0080+600005262616F0A5C03</v>
          </cell>
        </row>
        <row r="5408">
          <cell r="A5408" t="str">
            <v>5C03</v>
          </cell>
          <cell r="B5408" t="str">
            <v>X1B01AGF0080+60000</v>
          </cell>
          <cell r="C5408">
            <v>204</v>
          </cell>
          <cell r="D5408" t="str">
            <v>5263010F0A</v>
          </cell>
          <cell r="E5408" t="str">
            <v/>
          </cell>
          <cell r="F5408" t="str">
            <v>0</v>
          </cell>
          <cell r="G5408" t="str">
            <v/>
          </cell>
          <cell r="H5408" t="str">
            <v>FAST</v>
          </cell>
          <cell r="I5408" t="str">
            <v>PRIME</v>
          </cell>
          <cell r="J5408" t="str">
            <v/>
          </cell>
          <cell r="K5408">
            <v>222.156</v>
          </cell>
          <cell r="L5408" t="str">
            <v>X1B01AGF0080+600005263010F0A5C03</v>
          </cell>
        </row>
        <row r="5409">
          <cell r="A5409" t="str">
            <v>5C03</v>
          </cell>
          <cell r="B5409" t="str">
            <v>X1B01AGF0080+60000</v>
          </cell>
          <cell r="C5409">
            <v>4601</v>
          </cell>
          <cell r="D5409" t="str">
            <v>6261570F0A</v>
          </cell>
          <cell r="E5409" t="str">
            <v/>
          </cell>
          <cell r="F5409" t="str">
            <v>0</v>
          </cell>
          <cell r="G5409" t="str">
            <v/>
          </cell>
          <cell r="H5409" t="str">
            <v>FAST</v>
          </cell>
          <cell r="I5409" t="str">
            <v>PRIME</v>
          </cell>
          <cell r="J5409" t="str">
            <v/>
          </cell>
          <cell r="K5409">
            <v>5010.489</v>
          </cell>
          <cell r="L5409" t="str">
            <v>X1B01AGF0080+600006261570F0A5C03</v>
          </cell>
        </row>
        <row r="5410">
          <cell r="A5410" t="str">
            <v>5C04</v>
          </cell>
          <cell r="B5410" t="str">
            <v>X1B01AGF0090+60000</v>
          </cell>
          <cell r="C5410">
            <v>111</v>
          </cell>
          <cell r="D5410" t="str">
            <v>5260778F0A</v>
          </cell>
          <cell r="E5410" t="str">
            <v>2010292128</v>
          </cell>
          <cell r="F5410" t="str">
            <v>2</v>
          </cell>
          <cell r="G5410" t="str">
            <v/>
          </cell>
          <cell r="H5410" t="str">
            <v>FAST</v>
          </cell>
          <cell r="I5410" t="str">
            <v>PRIME</v>
          </cell>
          <cell r="J5410" t="str">
            <v/>
          </cell>
          <cell r="K5410">
            <v>134.532</v>
          </cell>
          <cell r="L5410" t="str">
            <v>X1B01AGF0090+600005260778F0A5C04</v>
          </cell>
        </row>
        <row r="5411">
          <cell r="A5411" t="str">
            <v>5D06</v>
          </cell>
          <cell r="B5411" t="str">
            <v>X1B01AHE0070+60000</v>
          </cell>
          <cell r="C5411">
            <v>2</v>
          </cell>
          <cell r="D5411" t="str">
            <v>5252739F0E</v>
          </cell>
          <cell r="E5411" t="str">
            <v>2010289566</v>
          </cell>
          <cell r="F5411" t="str">
            <v>1</v>
          </cell>
          <cell r="G5411" t="str">
            <v>22/NCR-SKF/VILL/2026.DG</v>
          </cell>
          <cell r="H5411" t="str">
            <v>FAST</v>
          </cell>
          <cell r="I5411" t="str">
            <v>NON PRIME</v>
          </cell>
          <cell r="J5411" t="str">
            <v/>
          </cell>
          <cell r="K5411">
            <v>2.238</v>
          </cell>
          <cell r="L5411" t="str">
            <v>X1B01AHE0070+600005252739F0E5D06</v>
          </cell>
        </row>
        <row r="5412">
          <cell r="A5412" t="str">
            <v>5C09</v>
          </cell>
          <cell r="B5412" t="str">
            <v>X1B01AHE0070+60000</v>
          </cell>
          <cell r="C5412">
            <v>117</v>
          </cell>
          <cell r="D5412" t="str">
            <v>5241850C0A</v>
          </cell>
          <cell r="E5412" t="str">
            <v>2010281685</v>
          </cell>
          <cell r="F5412" t="str">
            <v>1</v>
          </cell>
          <cell r="G5412" t="str">
            <v/>
          </cell>
          <cell r="H5412" t="str">
            <v>SLOW</v>
          </cell>
          <cell r="I5412" t="str">
            <v>PRIME</v>
          </cell>
          <cell r="J5412" t="str">
            <v>SLOW</v>
          </cell>
          <cell r="K5412">
            <v>130.923</v>
          </cell>
          <cell r="L5412" t="str">
            <v>X1B01AHE0070+600005241850C0A5C09</v>
          </cell>
        </row>
        <row r="5413">
          <cell r="A5413" t="str">
            <v>5C04</v>
          </cell>
          <cell r="B5413" t="str">
            <v>X1B01AHJ0090+60000</v>
          </cell>
          <cell r="C5413">
            <v>2</v>
          </cell>
          <cell r="D5413" t="str">
            <v>5241659C0A</v>
          </cell>
          <cell r="E5413" t="str">
            <v>2010239362</v>
          </cell>
          <cell r="F5413" t="str">
            <v>1</v>
          </cell>
          <cell r="G5413" t="str">
            <v/>
          </cell>
          <cell r="H5413" t="str">
            <v>SLOW</v>
          </cell>
          <cell r="I5413" t="str">
            <v>PRIME</v>
          </cell>
          <cell r="J5413" t="str">
            <v>SLOW</v>
          </cell>
          <cell r="K5413">
            <v>2.956</v>
          </cell>
          <cell r="L5413" t="str">
            <v>X1B01AHJ0090+600005241659C0A5C04</v>
          </cell>
        </row>
        <row r="5414">
          <cell r="A5414" t="str">
            <v>1543</v>
          </cell>
          <cell r="B5414" t="str">
            <v>X1B01AHJ0090+60000</v>
          </cell>
          <cell r="C5414">
            <v>13</v>
          </cell>
          <cell r="D5414" t="str">
            <v>5241659C0B</v>
          </cell>
          <cell r="E5414" t="str">
            <v>2010300918</v>
          </cell>
          <cell r="F5414" t="str">
            <v>1</v>
          </cell>
          <cell r="G5414" t="str">
            <v/>
          </cell>
          <cell r="H5414" t="str">
            <v>FAST</v>
          </cell>
          <cell r="I5414" t="str">
            <v>NON PRIME</v>
          </cell>
          <cell r="J5414" t="str">
            <v/>
          </cell>
          <cell r="K5414">
            <v>19.214</v>
          </cell>
          <cell r="L5414" t="str">
            <v>X1B01AHJ0090+600005241659C0B1543</v>
          </cell>
        </row>
        <row r="5415">
          <cell r="A5415" t="str">
            <v>5C04</v>
          </cell>
          <cell r="B5415" t="str">
            <v>X1B01AHJ0100+30000</v>
          </cell>
          <cell r="C5415">
            <v>291</v>
          </cell>
          <cell r="D5415" t="str">
            <v>5252401F0A</v>
          </cell>
          <cell r="E5415" t="str">
            <v/>
          </cell>
          <cell r="F5415" t="str">
            <v>0</v>
          </cell>
          <cell r="G5415" t="str">
            <v/>
          </cell>
          <cell r="H5415" t="str">
            <v>FAST</v>
          </cell>
          <cell r="I5415" t="str">
            <v>PRIME</v>
          </cell>
          <cell r="J5415" t="str">
            <v/>
          </cell>
          <cell r="K5415">
            <v>236.874</v>
          </cell>
          <cell r="L5415" t="str">
            <v>X1B01AHJ0100+300005252401F0A5C04</v>
          </cell>
        </row>
        <row r="5416">
          <cell r="A5416" t="str">
            <v>5C08</v>
          </cell>
          <cell r="B5416" t="str">
            <v>X1B01AHJ0100+30000</v>
          </cell>
          <cell r="C5416">
            <v>21</v>
          </cell>
          <cell r="D5416" t="str">
            <v>5252401F0A</v>
          </cell>
          <cell r="E5416" t="str">
            <v/>
          </cell>
          <cell r="F5416" t="str">
            <v>0</v>
          </cell>
          <cell r="G5416" t="str">
            <v/>
          </cell>
          <cell r="H5416" t="str">
            <v>FAST</v>
          </cell>
          <cell r="I5416" t="str">
            <v>PRIME</v>
          </cell>
          <cell r="J5416" t="str">
            <v/>
          </cell>
          <cell r="K5416">
            <v>17.094</v>
          </cell>
          <cell r="L5416" t="str">
            <v>X1B01AHJ0100+300005252401F0A5C08</v>
          </cell>
        </row>
        <row r="5417">
          <cell r="A5417" t="str">
            <v>5C03</v>
          </cell>
          <cell r="B5417" t="str">
            <v>X1B01AHJ0100+60000</v>
          </cell>
          <cell r="C5417">
            <v>73</v>
          </cell>
          <cell r="D5417" t="str">
            <v>5261306F0A</v>
          </cell>
          <cell r="E5417" t="str">
            <v/>
          </cell>
          <cell r="F5417" t="str">
            <v>0</v>
          </cell>
          <cell r="G5417" t="str">
            <v/>
          </cell>
          <cell r="H5417" t="str">
            <v>FAST</v>
          </cell>
          <cell r="I5417" t="str">
            <v>PRIME</v>
          </cell>
          <cell r="J5417" t="str">
            <v/>
          </cell>
          <cell r="K5417">
            <v>118.844</v>
          </cell>
          <cell r="L5417" t="str">
            <v>X1B01AHJ0100+600005261306F0A5C03</v>
          </cell>
        </row>
        <row r="5418">
          <cell r="A5418" t="str">
            <v>5B14</v>
          </cell>
          <cell r="B5418" t="str">
            <v>X1B01AIA0050+51600</v>
          </cell>
          <cell r="C5418">
            <v>46</v>
          </cell>
          <cell r="D5418" t="str">
            <v>5241028C0E</v>
          </cell>
          <cell r="E5418" t="str">
            <v>2010227652</v>
          </cell>
          <cell r="F5418" t="str">
            <v>3</v>
          </cell>
          <cell r="G5418" t="str">
            <v>218/NCR-SKF/VII/2026 KARAT LUAR DLM</v>
          </cell>
          <cell r="H5418" t="str">
            <v>FAST</v>
          </cell>
          <cell r="I5418" t="str">
            <v>NON PRIME</v>
          </cell>
          <cell r="J5418" t="str">
            <v/>
          </cell>
          <cell r="K5418">
            <v>35.696</v>
          </cell>
          <cell r="L5418" t="str">
            <v>X1B01AIA0050+516005241028C0E5B14</v>
          </cell>
        </row>
        <row r="5419">
          <cell r="A5419" t="str">
            <v>1543</v>
          </cell>
          <cell r="B5419" t="str">
            <v>X1B01AIA0050+51600</v>
          </cell>
          <cell r="C5419">
            <v>4</v>
          </cell>
          <cell r="D5419" t="str">
            <v>5251263F0B</v>
          </cell>
          <cell r="E5419" t="str">
            <v>2060006315</v>
          </cell>
          <cell r="F5419" t="str">
            <v>1</v>
          </cell>
          <cell r="G5419" t="str">
            <v/>
          </cell>
          <cell r="H5419" t="str">
            <v>FAST</v>
          </cell>
          <cell r="I5419" t="str">
            <v>NON PRIME</v>
          </cell>
          <cell r="J5419" t="str">
            <v/>
          </cell>
          <cell r="K5419">
            <v>3.104</v>
          </cell>
          <cell r="L5419" t="str">
            <v>X1B01AIA0050+516005251263F0B1543</v>
          </cell>
        </row>
        <row r="5420">
          <cell r="A5420" t="str">
            <v>1543</v>
          </cell>
          <cell r="B5420" t="str">
            <v>X1B01AIA0050+55500</v>
          </cell>
          <cell r="C5420">
            <v>84</v>
          </cell>
          <cell r="D5420" t="str">
            <v>5240384C0B</v>
          </cell>
          <cell r="E5420" t="str">
            <v>2010266554</v>
          </cell>
          <cell r="F5420" t="str">
            <v>5</v>
          </cell>
          <cell r="G5420" t="str">
            <v/>
          </cell>
          <cell r="H5420" t="str">
            <v>FAST</v>
          </cell>
          <cell r="I5420" t="str">
            <v>NON PRIME</v>
          </cell>
          <cell r="J5420" t="str">
            <v/>
          </cell>
          <cell r="K5420">
            <v>70.14</v>
          </cell>
          <cell r="L5420" t="str">
            <v>X1B01AIA0050+555005240384C0B1543</v>
          </cell>
        </row>
        <row r="5421">
          <cell r="A5421" t="str">
            <v>5B05</v>
          </cell>
          <cell r="B5421" t="str">
            <v>X1B01AIA0050+55500</v>
          </cell>
          <cell r="C5421">
            <v>61</v>
          </cell>
          <cell r="D5421" t="str">
            <v>5240384C0A</v>
          </cell>
          <cell r="E5421" t="str">
            <v>2010266554</v>
          </cell>
          <cell r="F5421" t="str">
            <v>5</v>
          </cell>
          <cell r="G5421" t="str">
            <v/>
          </cell>
          <cell r="H5421" t="str">
            <v>SLOW</v>
          </cell>
          <cell r="I5421" t="str">
            <v>PRIME</v>
          </cell>
          <cell r="J5421" t="str">
            <v>SLOW</v>
          </cell>
          <cell r="K5421">
            <v>50.935</v>
          </cell>
          <cell r="L5421" t="str">
            <v>X1B01AIA0050+555005240384C0A5B05</v>
          </cell>
        </row>
        <row r="5422">
          <cell r="A5422" t="str">
            <v>5B04</v>
          </cell>
          <cell r="B5422" t="str">
            <v>X1B01AIA0050+55500</v>
          </cell>
          <cell r="C5422">
            <v>16</v>
          </cell>
          <cell r="D5422" t="str">
            <v>5243252C0A</v>
          </cell>
          <cell r="E5422" t="str">
            <v>2010266554</v>
          </cell>
          <cell r="F5422" t="str">
            <v>5</v>
          </cell>
          <cell r="G5422" t="str">
            <v/>
          </cell>
          <cell r="H5422" t="str">
            <v>FAST</v>
          </cell>
          <cell r="I5422" t="str">
            <v>PRIME</v>
          </cell>
          <cell r="J5422" t="str">
            <v/>
          </cell>
          <cell r="K5422">
            <v>13.36</v>
          </cell>
          <cell r="L5422" t="str">
            <v>X1B01AIA0050+555005243252C0A5B04</v>
          </cell>
        </row>
        <row r="5423">
          <cell r="A5423" t="str">
            <v>5B14</v>
          </cell>
          <cell r="B5423" t="str">
            <v>X1B01AIA0060+57000</v>
          </cell>
          <cell r="C5423">
            <v>141</v>
          </cell>
          <cell r="D5423" t="str">
            <v>5242473C0E</v>
          </cell>
          <cell r="E5423" t="str">
            <v>2010136283</v>
          </cell>
          <cell r="F5423" t="str">
            <v>1</v>
          </cell>
          <cell r="G5423" t="str">
            <v>218/NCR-SKF/VII/2026 KARAT LUAR DLM</v>
          </cell>
          <cell r="H5423" t="str">
            <v>FAST</v>
          </cell>
          <cell r="I5423" t="str">
            <v>NON PRIME</v>
          </cell>
          <cell r="J5423" t="str">
            <v/>
          </cell>
          <cell r="K5423">
            <v>143.82</v>
          </cell>
          <cell r="L5423" t="str">
            <v>X1B01AIA0060+570005242473C0E5B14</v>
          </cell>
        </row>
        <row r="5424">
          <cell r="A5424" t="str">
            <v>5B04</v>
          </cell>
          <cell r="B5424" t="str">
            <v>X1B01AIA0070+60000</v>
          </cell>
          <cell r="C5424">
            <v>101</v>
          </cell>
          <cell r="D5424" t="str">
            <v>5242341C0C</v>
          </cell>
          <cell r="E5424" t="str">
            <v/>
          </cell>
          <cell r="F5424" t="str">
            <v>0</v>
          </cell>
          <cell r="G5424" t="str">
            <v>90/NCR-SKF/V/2026 KARAT L+D</v>
          </cell>
          <cell r="H5424" t="str">
            <v>FAST</v>
          </cell>
          <cell r="I5424" t="str">
            <v>NON PRIME</v>
          </cell>
          <cell r="J5424" t="str">
            <v/>
          </cell>
          <cell r="K5424">
            <v>125.543</v>
          </cell>
          <cell r="L5424" t="str">
            <v>X1B01AIA0070+600005242341C0C5B04</v>
          </cell>
        </row>
        <row r="5425">
          <cell r="A5425" t="str">
            <v>5B04</v>
          </cell>
          <cell r="B5425" t="str">
            <v>X1B01AIA0070+60000</v>
          </cell>
          <cell r="C5425">
            <v>200</v>
          </cell>
          <cell r="D5425" t="str">
            <v>5250632C0A</v>
          </cell>
          <cell r="E5425" t="str">
            <v>2010253271</v>
          </cell>
          <cell r="F5425" t="str">
            <v>1</v>
          </cell>
          <cell r="G5425" t="str">
            <v/>
          </cell>
          <cell r="H5425" t="str">
            <v>FAST</v>
          </cell>
          <cell r="I5425" t="str">
            <v>PRIME</v>
          </cell>
          <cell r="J5425" t="str">
            <v/>
          </cell>
          <cell r="K5425">
            <v>248.6</v>
          </cell>
          <cell r="L5425" t="str">
            <v>X1B01AIA0070+600005250632C0A5B04</v>
          </cell>
        </row>
        <row r="5426">
          <cell r="A5426" t="str">
            <v>1543</v>
          </cell>
          <cell r="B5426" t="str">
            <v>X1B01AIA0080+60000</v>
          </cell>
          <cell r="C5426">
            <v>3</v>
          </cell>
          <cell r="D5426" t="str">
            <v>5251274F0B</v>
          </cell>
          <cell r="E5426" t="str">
            <v>2010264914</v>
          </cell>
          <cell r="F5426" t="str">
            <v>1</v>
          </cell>
          <cell r="G5426" t="str">
            <v/>
          </cell>
          <cell r="H5426" t="str">
            <v>FAST</v>
          </cell>
          <cell r="I5426" t="str">
            <v>NON PRIME</v>
          </cell>
          <cell r="J5426" t="str">
            <v/>
          </cell>
          <cell r="K5426">
            <v>4.227</v>
          </cell>
          <cell r="L5426" t="str">
            <v>X1B01AIA0080+600005251274F0B1543</v>
          </cell>
        </row>
        <row r="5427">
          <cell r="A5427" t="str">
            <v>5B04</v>
          </cell>
          <cell r="B5427" t="str">
            <v>X1B01AIA0080+60000</v>
          </cell>
          <cell r="C5427">
            <v>79</v>
          </cell>
          <cell r="D5427" t="str">
            <v>5250591C0A</v>
          </cell>
          <cell r="E5427" t="str">
            <v>2010268123</v>
          </cell>
          <cell r="F5427" t="str">
            <v>4</v>
          </cell>
          <cell r="G5427" t="str">
            <v/>
          </cell>
          <cell r="H5427" t="str">
            <v>FAST</v>
          </cell>
          <cell r="I5427" t="str">
            <v>PRIME</v>
          </cell>
          <cell r="J5427" t="str">
            <v/>
          </cell>
          <cell r="K5427">
            <v>111.311</v>
          </cell>
          <cell r="L5427" t="str">
            <v>X1B01AIA0080+600005250591C0A5B04</v>
          </cell>
        </row>
        <row r="5428">
          <cell r="A5428" t="str">
            <v>5B04</v>
          </cell>
          <cell r="B5428" t="str">
            <v>X1B01AIA0100+60000</v>
          </cell>
          <cell r="C5428">
            <v>32</v>
          </cell>
          <cell r="D5428" t="str">
            <v>5242348C0A</v>
          </cell>
          <cell r="E5428" t="str">
            <v/>
          </cell>
          <cell r="F5428" t="str">
            <v>0</v>
          </cell>
          <cell r="G5428" t="str">
            <v/>
          </cell>
          <cell r="H5428" t="str">
            <v>FAST</v>
          </cell>
          <cell r="I5428" t="str">
            <v>PRIME</v>
          </cell>
          <cell r="J5428" t="str">
            <v/>
          </cell>
          <cell r="K5428">
            <v>55.392</v>
          </cell>
          <cell r="L5428" t="str">
            <v>X1B01AIA0100+600005242348C0A5B04</v>
          </cell>
        </row>
        <row r="5429">
          <cell r="A5429" t="str">
            <v>5C04</v>
          </cell>
          <cell r="B5429" t="str">
            <v>X1B01AIA0110+60000</v>
          </cell>
          <cell r="C5429">
            <v>110</v>
          </cell>
          <cell r="D5429" t="str">
            <v>5260246F0A</v>
          </cell>
          <cell r="E5429" t="str">
            <v>2010295110</v>
          </cell>
          <cell r="F5429" t="str">
            <v>1</v>
          </cell>
          <cell r="G5429" t="str">
            <v/>
          </cell>
          <cell r="H5429" t="str">
            <v>FAST</v>
          </cell>
          <cell r="I5429" t="str">
            <v>PRIME</v>
          </cell>
          <cell r="J5429" t="str">
            <v/>
          </cell>
          <cell r="K5429">
            <v>207.68</v>
          </cell>
          <cell r="L5429" t="str">
            <v>X1B01AIA0110+600005260246F0A5C04</v>
          </cell>
        </row>
        <row r="5430">
          <cell r="A5430" t="str">
            <v>5B05</v>
          </cell>
          <cell r="B5430" t="str">
            <v>X1B01AIA0120+52000</v>
          </cell>
          <cell r="C5430">
            <v>5</v>
          </cell>
          <cell r="D5430" t="str">
            <v>5231369C0A</v>
          </cell>
          <cell r="E5430" t="str">
            <v/>
          </cell>
          <cell r="F5430" t="str">
            <v>0</v>
          </cell>
          <cell r="G5430" t="str">
            <v>REC STO 20.09.2025 TF BATCH</v>
          </cell>
          <cell r="H5430" t="str">
            <v>SLOW</v>
          </cell>
          <cell r="I5430" t="str">
            <v>PRIME</v>
          </cell>
          <cell r="J5430" t="str">
            <v>SLOW</v>
          </cell>
          <cell r="K5430">
            <v>8.85</v>
          </cell>
          <cell r="L5430" t="str">
            <v>X1B01AIA0120+520005231369C0A5B05</v>
          </cell>
        </row>
        <row r="5431">
          <cell r="A5431" t="str">
            <v>5C03</v>
          </cell>
          <cell r="B5431" t="str">
            <v>X1B01AIA0120+52000</v>
          </cell>
          <cell r="C5431">
            <v>130</v>
          </cell>
          <cell r="D5431" t="str">
            <v>5261619F0A</v>
          </cell>
          <cell r="E5431" t="str">
            <v/>
          </cell>
          <cell r="F5431" t="str">
            <v>0</v>
          </cell>
          <cell r="G5431" t="str">
            <v/>
          </cell>
          <cell r="H5431" t="str">
            <v>FAST</v>
          </cell>
          <cell r="I5431" t="str">
            <v>PRIME</v>
          </cell>
          <cell r="J5431" t="str">
            <v/>
          </cell>
          <cell r="K5431">
            <v>230.1</v>
          </cell>
          <cell r="L5431" t="str">
            <v>X1B01AIA0120+520005261619F0A5C03</v>
          </cell>
        </row>
        <row r="5432">
          <cell r="A5432" t="str">
            <v>5B04</v>
          </cell>
          <cell r="B5432" t="str">
            <v>X1B01AIA0120+60000</v>
          </cell>
          <cell r="C5432">
            <v>19</v>
          </cell>
          <cell r="D5432" t="str">
            <v>5242313C0A</v>
          </cell>
          <cell r="E5432" t="str">
            <v/>
          </cell>
          <cell r="F5432" t="str">
            <v>0</v>
          </cell>
          <cell r="G5432" t="str">
            <v/>
          </cell>
          <cell r="H5432" t="str">
            <v>FAST</v>
          </cell>
          <cell r="I5432" t="str">
            <v>PRIME</v>
          </cell>
          <cell r="J5432" t="str">
            <v/>
          </cell>
          <cell r="K5432">
            <v>38.798</v>
          </cell>
          <cell r="L5432" t="str">
            <v>X1B01AIA0120+600005242313C0A5B04</v>
          </cell>
        </row>
        <row r="5433">
          <cell r="A5433" t="str">
            <v>5C03</v>
          </cell>
          <cell r="B5433" t="str">
            <v>X1B01AIA0120+60000</v>
          </cell>
          <cell r="C5433">
            <v>14</v>
          </cell>
          <cell r="D5433" t="str">
            <v>5250749F0A</v>
          </cell>
          <cell r="E5433" t="str">
            <v/>
          </cell>
          <cell r="F5433" t="str">
            <v>0</v>
          </cell>
          <cell r="G5433" t="str">
            <v/>
          </cell>
          <cell r="H5433" t="str">
            <v>FAST</v>
          </cell>
          <cell r="I5433" t="str">
            <v>PRIME</v>
          </cell>
          <cell r="J5433" t="str">
            <v/>
          </cell>
          <cell r="K5433">
            <v>28.588</v>
          </cell>
          <cell r="L5433" t="str">
            <v>X1B01AIA0120+600005250749F0A5C03</v>
          </cell>
        </row>
        <row r="5434">
          <cell r="A5434" t="str">
            <v>5C04</v>
          </cell>
          <cell r="B5434" t="str">
            <v>X1B01AIA0120+60000</v>
          </cell>
          <cell r="C5434">
            <v>14</v>
          </cell>
          <cell r="D5434" t="str">
            <v>5250610F0A</v>
          </cell>
          <cell r="E5434" t="str">
            <v/>
          </cell>
          <cell r="F5434" t="str">
            <v>0</v>
          </cell>
          <cell r="G5434" t="str">
            <v/>
          </cell>
          <cell r="H5434" t="str">
            <v>FAST</v>
          </cell>
          <cell r="I5434" t="str">
            <v>PRIME</v>
          </cell>
          <cell r="J5434" t="str">
            <v/>
          </cell>
          <cell r="K5434">
            <v>28.588</v>
          </cell>
          <cell r="L5434" t="str">
            <v>X1B01AIA0120+600005250610F0A5C04</v>
          </cell>
        </row>
        <row r="5435">
          <cell r="A5435" t="str">
            <v>5C04</v>
          </cell>
          <cell r="B5435" t="str">
            <v>X1B01AIA0120+60000</v>
          </cell>
          <cell r="C5435">
            <v>78</v>
          </cell>
          <cell r="D5435" t="str">
            <v>5250749F0A</v>
          </cell>
          <cell r="E5435" t="str">
            <v/>
          </cell>
          <cell r="F5435" t="str">
            <v>0</v>
          </cell>
          <cell r="G5435" t="str">
            <v/>
          </cell>
          <cell r="H5435" t="str">
            <v>FAST</v>
          </cell>
          <cell r="I5435" t="str">
            <v>PRIME</v>
          </cell>
          <cell r="J5435" t="str">
            <v/>
          </cell>
          <cell r="K5435">
            <v>159.276</v>
          </cell>
          <cell r="L5435" t="str">
            <v>X1B01AIA0120+600005250749F0A5C04</v>
          </cell>
        </row>
        <row r="5436">
          <cell r="A5436" t="str">
            <v>5B04</v>
          </cell>
          <cell r="B5436" t="str">
            <v>X1B01AIA0120+60000</v>
          </cell>
          <cell r="C5436">
            <v>13</v>
          </cell>
          <cell r="D5436" t="str">
            <v>6220645C0A</v>
          </cell>
          <cell r="E5436" t="str">
            <v>2010207193</v>
          </cell>
          <cell r="F5436" t="str">
            <v>1</v>
          </cell>
          <cell r="G5436" t="str">
            <v/>
          </cell>
          <cell r="H5436" t="str">
            <v>SLOW</v>
          </cell>
          <cell r="I5436" t="str">
            <v>PRIME</v>
          </cell>
          <cell r="J5436" t="str">
            <v>SLOW</v>
          </cell>
          <cell r="K5436">
            <v>26.546</v>
          </cell>
          <cell r="L5436" t="str">
            <v>X1B01AIA0120+600006220645C0A5B04</v>
          </cell>
        </row>
        <row r="5437">
          <cell r="A5437" t="str">
            <v>5C03</v>
          </cell>
          <cell r="B5437" t="str">
            <v>X1B01AIA0120+60000</v>
          </cell>
          <cell r="C5437">
            <v>117</v>
          </cell>
          <cell r="D5437" t="str">
            <v>5250612F0A</v>
          </cell>
          <cell r="E5437" t="str">
            <v>2010207193</v>
          </cell>
          <cell r="F5437" t="str">
            <v>1</v>
          </cell>
          <cell r="G5437" t="str">
            <v/>
          </cell>
          <cell r="H5437" t="str">
            <v>FAST</v>
          </cell>
          <cell r="I5437" t="str">
            <v>PRIME</v>
          </cell>
          <cell r="J5437" t="str">
            <v/>
          </cell>
          <cell r="K5437">
            <v>238.914</v>
          </cell>
          <cell r="L5437" t="str">
            <v>X1B01AIA0120+600005250612F0A5C03</v>
          </cell>
        </row>
        <row r="5438">
          <cell r="A5438" t="str">
            <v>5C04</v>
          </cell>
          <cell r="B5438" t="str">
            <v>X1B01AIA0120+60000</v>
          </cell>
          <cell r="C5438">
            <v>13</v>
          </cell>
          <cell r="D5438" t="str">
            <v>5250749F0A</v>
          </cell>
          <cell r="E5438" t="str">
            <v>2010207193</v>
          </cell>
          <cell r="F5438" t="str">
            <v>1</v>
          </cell>
          <cell r="G5438" t="str">
            <v/>
          </cell>
          <cell r="H5438" t="str">
            <v>FAST</v>
          </cell>
          <cell r="I5438" t="str">
            <v>PRIME</v>
          </cell>
          <cell r="J5438" t="str">
            <v/>
          </cell>
          <cell r="K5438">
            <v>26.546</v>
          </cell>
          <cell r="L5438" t="str">
            <v>X1B01AIA0120+600005250749F0A5C04</v>
          </cell>
        </row>
        <row r="5439">
          <cell r="A5439" t="str">
            <v>5B11</v>
          </cell>
          <cell r="B5439" t="str">
            <v>X1B01AIL0110+60000</v>
          </cell>
          <cell r="C5439">
            <v>2590</v>
          </cell>
          <cell r="D5439" t="str">
            <v>5262638B0A</v>
          </cell>
          <cell r="E5439" t="str">
            <v>2010310261</v>
          </cell>
          <cell r="F5439" t="str">
            <v>1</v>
          </cell>
          <cell r="G5439" t="str">
            <v/>
          </cell>
          <cell r="H5439" t="str">
            <v>FAST</v>
          </cell>
          <cell r="I5439" t="str">
            <v>PRIME</v>
          </cell>
          <cell r="J5439" t="str">
            <v/>
          </cell>
          <cell r="K5439">
            <v>5353.53</v>
          </cell>
          <cell r="L5439" t="str">
            <v>X1B01AIL0110+600005262638B0A5B11</v>
          </cell>
        </row>
        <row r="5440">
          <cell r="A5440" t="str">
            <v>1543</v>
          </cell>
          <cell r="B5440" t="str">
            <v>X1B01AIN0040+57000</v>
          </cell>
          <cell r="C5440">
            <v>1</v>
          </cell>
          <cell r="D5440" t="str">
            <v>6240983B0B</v>
          </cell>
          <cell r="E5440" t="str">
            <v>2060005956</v>
          </cell>
          <cell r="F5440" t="str">
            <v>1</v>
          </cell>
          <cell r="G5440" t="str">
            <v/>
          </cell>
          <cell r="H5440" t="str">
            <v>FAST</v>
          </cell>
          <cell r="I5440" t="str">
            <v>NON PRIME</v>
          </cell>
          <cell r="J5440" t="str">
            <v/>
          </cell>
          <cell r="K5440">
            <v>0.765</v>
          </cell>
          <cell r="L5440" t="str">
            <v>X1B01AIN0040+570006240983B0B1543</v>
          </cell>
        </row>
        <row r="5441">
          <cell r="A5441" t="str">
            <v>5B14</v>
          </cell>
          <cell r="B5441" t="str">
            <v>X1B01AJP0190+30500</v>
          </cell>
          <cell r="C5441">
            <v>148</v>
          </cell>
          <cell r="D5441" t="str">
            <v>5261064B0A</v>
          </cell>
          <cell r="E5441" t="str">
            <v>2010196984</v>
          </cell>
          <cell r="F5441" t="str">
            <v>1</v>
          </cell>
          <cell r="G5441" t="str">
            <v/>
          </cell>
          <cell r="H5441" t="str">
            <v>FAST</v>
          </cell>
          <cell r="I5441" t="str">
            <v>PRIME</v>
          </cell>
          <cell r="J5441" t="str">
            <v/>
          </cell>
          <cell r="K5441">
            <v>293.928</v>
          </cell>
          <cell r="L5441" t="str">
            <v>X1B01AJP0190+305005261064B0A5B14</v>
          </cell>
        </row>
        <row r="5442">
          <cell r="A5442" t="str">
            <v>1543</v>
          </cell>
          <cell r="B5442" t="str">
            <v>X1B01AKA0040+56000</v>
          </cell>
          <cell r="C5442">
            <v>140</v>
          </cell>
          <cell r="D5442" t="str">
            <v>5231301F0B</v>
          </cell>
          <cell r="E5442" t="str">
            <v>2010185971</v>
          </cell>
          <cell r="F5442" t="str">
            <v>1</v>
          </cell>
          <cell r="G5442" t="str">
            <v/>
          </cell>
          <cell r="H5442" t="str">
            <v>FAST</v>
          </cell>
          <cell r="I5442" t="str">
            <v>NON PRIME</v>
          </cell>
          <cell r="J5442" t="str">
            <v/>
          </cell>
          <cell r="K5442">
            <v>119.84</v>
          </cell>
          <cell r="L5442" t="str">
            <v>X1B01AKA0040+560005231301F0B1543</v>
          </cell>
        </row>
        <row r="5443">
          <cell r="A5443" t="str">
            <v>5B04</v>
          </cell>
          <cell r="B5443" t="str">
            <v>X1B01AKA0050+49500</v>
          </cell>
          <cell r="C5443">
            <v>72</v>
          </cell>
          <cell r="D5443" t="str">
            <v>5232535B0A</v>
          </cell>
          <cell r="E5443" t="str">
            <v/>
          </cell>
          <cell r="F5443" t="str">
            <v>0</v>
          </cell>
          <cell r="G5443" t="str">
            <v/>
          </cell>
          <cell r="H5443" t="str">
            <v>SLOW</v>
          </cell>
          <cell r="I5443" t="str">
            <v>PRIME</v>
          </cell>
          <cell r="J5443" t="str">
            <v>SLOW</v>
          </cell>
          <cell r="K5443">
            <v>67.68</v>
          </cell>
          <cell r="L5443" t="str">
            <v>X1B01AKA0050+495005232535B0A5B04</v>
          </cell>
        </row>
        <row r="5444">
          <cell r="A5444" t="str">
            <v>5B13</v>
          </cell>
          <cell r="B5444" t="str">
            <v>X1B01AKA0050+49500</v>
          </cell>
          <cell r="C5444">
            <v>132</v>
          </cell>
          <cell r="D5444" t="str">
            <v>5240428C0A</v>
          </cell>
          <cell r="E5444" t="str">
            <v>2010256776</v>
          </cell>
          <cell r="F5444" t="str">
            <v>1</v>
          </cell>
          <cell r="G5444" t="str">
            <v/>
          </cell>
          <cell r="H5444" t="str">
            <v>FAST</v>
          </cell>
          <cell r="I5444" t="str">
            <v>PRIME</v>
          </cell>
          <cell r="J5444" t="str">
            <v/>
          </cell>
          <cell r="K5444">
            <v>124.08</v>
          </cell>
          <cell r="L5444" t="str">
            <v>X1B01AKA0050+495005240428C0A5B13</v>
          </cell>
        </row>
        <row r="5445">
          <cell r="A5445" t="str">
            <v>1543</v>
          </cell>
          <cell r="B5445" t="str">
            <v>X1B01AKA0050+49500</v>
          </cell>
          <cell r="C5445">
            <v>56</v>
          </cell>
          <cell r="D5445" t="str">
            <v>5240383F0B</v>
          </cell>
          <cell r="E5445" t="str">
            <v>2010237379</v>
          </cell>
          <cell r="F5445" t="str">
            <v>1</v>
          </cell>
          <cell r="G5445" t="str">
            <v/>
          </cell>
          <cell r="H5445" t="str">
            <v>FAST</v>
          </cell>
          <cell r="I5445" t="str">
            <v>NON PRIME</v>
          </cell>
          <cell r="J5445" t="str">
            <v/>
          </cell>
          <cell r="K5445">
            <v>52.64</v>
          </cell>
          <cell r="L5445" t="str">
            <v>X1B01AKA0050+495005240383F0B1543</v>
          </cell>
        </row>
        <row r="5446">
          <cell r="A5446" t="str">
            <v>1543</v>
          </cell>
          <cell r="B5446" t="str">
            <v>X1B01AKA0050+49500</v>
          </cell>
          <cell r="C5446">
            <v>38</v>
          </cell>
          <cell r="D5446" t="str">
            <v>5233136F0B</v>
          </cell>
          <cell r="E5446" t="str">
            <v>2010251115</v>
          </cell>
          <cell r="F5446" t="str">
            <v>1</v>
          </cell>
          <cell r="G5446" t="str">
            <v/>
          </cell>
          <cell r="H5446" t="str">
            <v>FAST</v>
          </cell>
          <cell r="I5446" t="str">
            <v>NON PRIME</v>
          </cell>
          <cell r="J5446" t="str">
            <v/>
          </cell>
          <cell r="K5446">
            <v>35.72</v>
          </cell>
          <cell r="L5446" t="str">
            <v>X1B01AKA0050+495005233136F0B1543</v>
          </cell>
        </row>
        <row r="5447">
          <cell r="A5447" t="str">
            <v>5B04</v>
          </cell>
          <cell r="B5447" t="str">
            <v>X1B01AKA0050+49500</v>
          </cell>
          <cell r="C5447">
            <v>98</v>
          </cell>
          <cell r="D5447" t="str">
            <v>5222198F0A</v>
          </cell>
          <cell r="E5447" t="str">
            <v>2010251115</v>
          </cell>
          <cell r="F5447" t="str">
            <v>1</v>
          </cell>
          <cell r="G5447" t="str">
            <v/>
          </cell>
          <cell r="H5447" t="str">
            <v>SLOW</v>
          </cell>
          <cell r="I5447" t="str">
            <v>PRIME</v>
          </cell>
          <cell r="J5447" t="str">
            <v>SLOW</v>
          </cell>
          <cell r="K5447">
            <v>92.12</v>
          </cell>
          <cell r="L5447" t="str">
            <v>X1B01AKA0050+495005222198F0A5B04</v>
          </cell>
        </row>
        <row r="5448">
          <cell r="A5448" t="str">
            <v>5D22</v>
          </cell>
          <cell r="B5448" t="str">
            <v>X1B01AKA0050+49500</v>
          </cell>
          <cell r="C5448">
            <v>98</v>
          </cell>
          <cell r="D5448" t="str">
            <v>5233136F0C</v>
          </cell>
          <cell r="E5448" t="str">
            <v>2010251115</v>
          </cell>
          <cell r="F5448" t="str">
            <v>1</v>
          </cell>
          <cell r="G5448" t="str">
            <v>143/NCR-SKF/VI/2026 SWEEPING QC</v>
          </cell>
          <cell r="H5448" t="str">
            <v>FAST</v>
          </cell>
          <cell r="I5448" t="str">
            <v>NON PRIME</v>
          </cell>
          <cell r="J5448" t="str">
            <v/>
          </cell>
          <cell r="K5448">
            <v>92.12</v>
          </cell>
          <cell r="L5448" t="str">
            <v>X1B01AKA0050+495005233136F0C5D22</v>
          </cell>
        </row>
        <row r="5449">
          <cell r="A5449" t="str">
            <v>5D22</v>
          </cell>
          <cell r="B5449" t="str">
            <v>X1B01AKA0050+49500</v>
          </cell>
          <cell r="C5449">
            <v>26</v>
          </cell>
          <cell r="D5449" t="str">
            <v>5240046F0C</v>
          </cell>
          <cell r="E5449" t="str">
            <v>2010207575</v>
          </cell>
          <cell r="F5449" t="str">
            <v>1</v>
          </cell>
          <cell r="G5449" t="str">
            <v>143/NCR-SKF/VI/2026 SWEEPING QC</v>
          </cell>
          <cell r="H5449" t="str">
            <v>FAST</v>
          </cell>
          <cell r="I5449" t="str">
            <v>NON PRIME</v>
          </cell>
          <cell r="J5449" t="str">
            <v/>
          </cell>
          <cell r="K5449">
            <v>24.44</v>
          </cell>
          <cell r="L5449" t="str">
            <v>X1B01AKA0050+495005240046F0C5D22</v>
          </cell>
        </row>
        <row r="5450">
          <cell r="A5450" t="str">
            <v>5C14</v>
          </cell>
          <cell r="B5450" t="str">
            <v>X1B01AKA0050+55000</v>
          </cell>
          <cell r="C5450">
            <v>331</v>
          </cell>
          <cell r="D5450" t="str">
            <v>5220838F0A</v>
          </cell>
          <cell r="E5450" t="str">
            <v/>
          </cell>
          <cell r="F5450" t="str">
            <v>0</v>
          </cell>
          <cell r="G5450" t="str">
            <v/>
          </cell>
          <cell r="H5450" t="str">
            <v>SLOW</v>
          </cell>
          <cell r="I5450" t="str">
            <v>PRIME</v>
          </cell>
          <cell r="J5450" t="str">
            <v>SLOW</v>
          </cell>
          <cell r="K5450">
            <v>345.564</v>
          </cell>
          <cell r="L5450" t="str">
            <v>X1B01AKA0050+550005220838F0A5C14</v>
          </cell>
        </row>
        <row r="5451">
          <cell r="A5451" t="str">
            <v>1543</v>
          </cell>
          <cell r="B5451" t="str">
            <v>X1B01AKA0050+55000</v>
          </cell>
          <cell r="C5451">
            <v>262</v>
          </cell>
          <cell r="D5451" t="str">
            <v>6230019F0B</v>
          </cell>
          <cell r="E5451" t="str">
            <v>2010188776</v>
          </cell>
          <cell r="F5451" t="str">
            <v>2</v>
          </cell>
          <cell r="G5451" t="str">
            <v/>
          </cell>
          <cell r="H5451" t="str">
            <v>FAST</v>
          </cell>
          <cell r="I5451" t="str">
            <v>NON PRIME</v>
          </cell>
          <cell r="J5451" t="str">
            <v/>
          </cell>
          <cell r="K5451">
            <v>273.528</v>
          </cell>
          <cell r="L5451" t="str">
            <v>X1B01AKA0050+550006230019F0B1543</v>
          </cell>
        </row>
        <row r="5452">
          <cell r="A5452" t="str">
            <v>5B14</v>
          </cell>
          <cell r="B5452" t="str">
            <v>X1B01AKA0050+57000</v>
          </cell>
          <cell r="C5452">
            <v>10</v>
          </cell>
          <cell r="D5452" t="str">
            <v>50925STOE</v>
          </cell>
          <cell r="E5452" t="str">
            <v/>
          </cell>
          <cell r="F5452" t="str">
            <v>0</v>
          </cell>
          <cell r="G5452" t="str">
            <v>85/NCR-SKF/III/2026 KARAT LUAR DALA</v>
          </cell>
          <cell r="H5452" t="str">
            <v>FAST</v>
          </cell>
          <cell r="I5452" t="str">
            <v>NON PRIME</v>
          </cell>
          <cell r="J5452" t="str">
            <v/>
          </cell>
          <cell r="K5452">
            <v>10.82</v>
          </cell>
          <cell r="L5452" t="str">
            <v>X1B01AKA0050+5700050925STOE5B14</v>
          </cell>
        </row>
        <row r="5453">
          <cell r="A5453" t="str">
            <v>1543</v>
          </cell>
          <cell r="B5453" t="str">
            <v>X1B01AKA0050+57000</v>
          </cell>
          <cell r="C5453">
            <v>78</v>
          </cell>
          <cell r="D5453" t="str">
            <v>5240383F0B</v>
          </cell>
          <cell r="E5453" t="str">
            <v>2010222535</v>
          </cell>
          <cell r="F5453" t="str">
            <v>4</v>
          </cell>
          <cell r="G5453" t="str">
            <v/>
          </cell>
          <cell r="H5453" t="str">
            <v>FAST</v>
          </cell>
          <cell r="I5453" t="str">
            <v>NON PRIME</v>
          </cell>
          <cell r="J5453" t="str">
            <v/>
          </cell>
          <cell r="K5453">
            <v>84.396</v>
          </cell>
          <cell r="L5453" t="str">
            <v>X1B01AKA0050+570005240383F0B1543</v>
          </cell>
        </row>
        <row r="5454">
          <cell r="A5454" t="str">
            <v>5B05</v>
          </cell>
          <cell r="B5454" t="str">
            <v>X1B01AKA0050+57500</v>
          </cell>
          <cell r="C5454">
            <v>64</v>
          </cell>
          <cell r="D5454" t="str">
            <v>5240973B0A</v>
          </cell>
          <cell r="E5454" t="str">
            <v>2010262061</v>
          </cell>
          <cell r="F5454" t="str">
            <v>1</v>
          </cell>
          <cell r="G5454" t="str">
            <v/>
          </cell>
          <cell r="H5454" t="str">
            <v>FAST</v>
          </cell>
          <cell r="I5454" t="str">
            <v>PRIME</v>
          </cell>
          <cell r="J5454" t="str">
            <v/>
          </cell>
          <cell r="K5454">
            <v>69.888</v>
          </cell>
          <cell r="L5454" t="str">
            <v>X1B01AKA0050+575005240973B0A5B05</v>
          </cell>
        </row>
        <row r="5455">
          <cell r="A5455" t="str">
            <v>5C09</v>
          </cell>
          <cell r="B5455" t="str">
            <v>X1B01AKA0050+57500</v>
          </cell>
          <cell r="C5455">
            <v>126</v>
          </cell>
          <cell r="D5455" t="str">
            <v>5240383F0A</v>
          </cell>
          <cell r="E5455" t="str">
            <v>2010219760</v>
          </cell>
          <cell r="F5455" t="str">
            <v>2</v>
          </cell>
          <cell r="G5455" t="str">
            <v/>
          </cell>
          <cell r="H5455" t="str">
            <v>SLOW</v>
          </cell>
          <cell r="I5455" t="str">
            <v>PRIME</v>
          </cell>
          <cell r="J5455" t="str">
            <v>SLOW</v>
          </cell>
          <cell r="K5455">
            <v>137.592</v>
          </cell>
          <cell r="L5455" t="str">
            <v>X1B01AKA0050+575005240383F0A5C09</v>
          </cell>
        </row>
        <row r="5456">
          <cell r="A5456" t="str">
            <v>1543</v>
          </cell>
          <cell r="B5456" t="str">
            <v>X1B01AKA0050+57500</v>
          </cell>
          <cell r="C5456">
            <v>126</v>
          </cell>
          <cell r="D5456" t="str">
            <v>5240050F0B</v>
          </cell>
          <cell r="E5456" t="str">
            <v>2010219760</v>
          </cell>
          <cell r="F5456" t="str">
            <v>2</v>
          </cell>
          <cell r="G5456" t="str">
            <v/>
          </cell>
          <cell r="H5456" t="str">
            <v>FAST</v>
          </cell>
          <cell r="I5456" t="str">
            <v>NON PRIME</v>
          </cell>
          <cell r="J5456" t="str">
            <v/>
          </cell>
          <cell r="K5456">
            <v>137.592</v>
          </cell>
          <cell r="L5456" t="str">
            <v>X1B01AKA0050+575005240050F0B1543</v>
          </cell>
        </row>
        <row r="5457">
          <cell r="A5457" t="str">
            <v>1543</v>
          </cell>
          <cell r="B5457" t="str">
            <v>X1B01AKA0050+57500</v>
          </cell>
          <cell r="C5457">
            <v>150</v>
          </cell>
          <cell r="D5457" t="str">
            <v>5240383F0B</v>
          </cell>
          <cell r="E5457" t="str">
            <v>2010219760</v>
          </cell>
          <cell r="F5457" t="str">
            <v>2</v>
          </cell>
          <cell r="G5457" t="str">
            <v/>
          </cell>
          <cell r="H5457" t="str">
            <v>FAST</v>
          </cell>
          <cell r="I5457" t="str">
            <v>NON PRIME</v>
          </cell>
          <cell r="J5457" t="str">
            <v/>
          </cell>
          <cell r="K5457">
            <v>163.8</v>
          </cell>
          <cell r="L5457" t="str">
            <v>X1B01AKA0050+575005240383F0B1543</v>
          </cell>
        </row>
        <row r="5458">
          <cell r="A5458" t="str">
            <v>5B05</v>
          </cell>
          <cell r="B5458" t="str">
            <v>X1B01AKA0050+57500</v>
          </cell>
          <cell r="C5458">
            <v>208</v>
          </cell>
          <cell r="D5458" t="str">
            <v>5240974C0C</v>
          </cell>
          <cell r="E5458" t="str">
            <v>2010262061</v>
          </cell>
          <cell r="F5458" t="str">
            <v>1</v>
          </cell>
          <cell r="G5458" t="str">
            <v>90/NCR-SKF/V/2026 KARAT L+D</v>
          </cell>
          <cell r="H5458" t="str">
            <v>FAST</v>
          </cell>
          <cell r="I5458" t="str">
            <v>NON PRIME</v>
          </cell>
          <cell r="J5458" t="str">
            <v/>
          </cell>
          <cell r="K5458">
            <v>227.136</v>
          </cell>
          <cell r="L5458" t="str">
            <v>X1B01AKA0050+575005240974C0C5B05</v>
          </cell>
        </row>
        <row r="5459">
          <cell r="A5459" t="str">
            <v>1543</v>
          </cell>
          <cell r="B5459" t="str">
            <v>X1B01AKA0050+58000</v>
          </cell>
          <cell r="C5459">
            <v>24</v>
          </cell>
          <cell r="D5459" t="str">
            <v>5231575F0B</v>
          </cell>
          <cell r="E5459" t="str">
            <v>2010214160</v>
          </cell>
          <cell r="F5459" t="str">
            <v>2</v>
          </cell>
          <cell r="G5459" t="str">
            <v/>
          </cell>
          <cell r="H5459" t="str">
            <v>FAST</v>
          </cell>
          <cell r="I5459" t="str">
            <v>NON PRIME</v>
          </cell>
          <cell r="J5459" t="str">
            <v/>
          </cell>
          <cell r="K5459">
            <v>26.424</v>
          </cell>
          <cell r="L5459" t="str">
            <v>X1B01AKA0050+580005231575F0B1543</v>
          </cell>
        </row>
        <row r="5460">
          <cell r="A5460" t="str">
            <v>5B14</v>
          </cell>
          <cell r="B5460" t="str">
            <v>X1B01AKA0050+58000</v>
          </cell>
          <cell r="C5460">
            <v>102</v>
          </cell>
          <cell r="D5460" t="str">
            <v>5240972C0E</v>
          </cell>
          <cell r="E5460" t="str">
            <v>2010214160</v>
          </cell>
          <cell r="F5460" t="str">
            <v>2</v>
          </cell>
          <cell r="G5460" t="str">
            <v>218/NCR-SKF/VII/2026 KARAT LUAR DLM</v>
          </cell>
          <cell r="H5460" t="str">
            <v>FAST</v>
          </cell>
          <cell r="I5460" t="str">
            <v>NON PRIME</v>
          </cell>
          <cell r="J5460" t="str">
            <v/>
          </cell>
          <cell r="K5460">
            <v>112.302</v>
          </cell>
          <cell r="L5460" t="str">
            <v>X1B01AKA0050+580005240972C0E5B14</v>
          </cell>
        </row>
        <row r="5461">
          <cell r="A5461" t="str">
            <v>1543</v>
          </cell>
          <cell r="B5461" t="str">
            <v>X1B01AKA0050+58500</v>
          </cell>
          <cell r="C5461">
            <v>38</v>
          </cell>
          <cell r="D5461" t="str">
            <v>5220840F0B</v>
          </cell>
          <cell r="E5461" t="str">
            <v/>
          </cell>
          <cell r="F5461" t="str">
            <v>0</v>
          </cell>
          <cell r="G5461" t="str">
            <v/>
          </cell>
          <cell r="H5461" t="str">
            <v>FAST</v>
          </cell>
          <cell r="I5461" t="str">
            <v>NON PRIME</v>
          </cell>
          <cell r="J5461" t="str">
            <v/>
          </cell>
          <cell r="K5461">
            <v>42.218</v>
          </cell>
          <cell r="L5461" t="str">
            <v>X1B01AKA0050+585005220840F0B1543</v>
          </cell>
        </row>
        <row r="5462">
          <cell r="A5462" t="str">
            <v>5B14</v>
          </cell>
          <cell r="B5462" t="str">
            <v>X1B01AKA0050+58500</v>
          </cell>
          <cell r="C5462">
            <v>101</v>
          </cell>
          <cell r="D5462" t="str">
            <v>5240428C0E</v>
          </cell>
          <cell r="E5462" t="str">
            <v/>
          </cell>
          <cell r="F5462" t="str">
            <v>0</v>
          </cell>
          <cell r="G5462" t="str">
            <v>218/NCR-SKF/VII/2026 KARAT LUAR DLM</v>
          </cell>
          <cell r="H5462" t="str">
            <v>FAST</v>
          </cell>
          <cell r="I5462" t="str">
            <v>NON PRIME</v>
          </cell>
          <cell r="J5462" t="str">
            <v/>
          </cell>
          <cell r="K5462">
            <v>112.211</v>
          </cell>
          <cell r="L5462" t="str">
            <v>X1B01AKA0050+585005240428C0E5B14</v>
          </cell>
        </row>
        <row r="5463">
          <cell r="A5463" t="str">
            <v>5B04</v>
          </cell>
          <cell r="B5463" t="str">
            <v>X1B01AKA0050+59500</v>
          </cell>
          <cell r="C5463">
            <v>117</v>
          </cell>
          <cell r="D5463" t="str">
            <v>5240974C0A</v>
          </cell>
          <cell r="E5463" t="str">
            <v>2010258933</v>
          </cell>
          <cell r="F5463" t="str">
            <v>3</v>
          </cell>
          <cell r="G5463" t="str">
            <v/>
          </cell>
          <cell r="H5463" t="str">
            <v>FAST</v>
          </cell>
          <cell r="I5463" t="str">
            <v>PRIME</v>
          </cell>
          <cell r="J5463" t="str">
            <v/>
          </cell>
          <cell r="K5463">
            <v>132.21</v>
          </cell>
          <cell r="L5463" t="str">
            <v>X1B01AKA0050+595005240974C0A5B04</v>
          </cell>
        </row>
        <row r="5464">
          <cell r="A5464" t="str">
            <v>5B14</v>
          </cell>
          <cell r="B5464" t="str">
            <v>X1B01AKA0050+59500</v>
          </cell>
          <cell r="C5464">
            <v>90</v>
          </cell>
          <cell r="D5464" t="str">
            <v>5240972C0A</v>
          </cell>
          <cell r="E5464" t="str">
            <v>2010230043</v>
          </cell>
          <cell r="F5464" t="str">
            <v>4</v>
          </cell>
          <cell r="G5464" t="str">
            <v/>
          </cell>
          <cell r="H5464" t="str">
            <v>FAST</v>
          </cell>
          <cell r="I5464" t="str">
            <v>PRIME</v>
          </cell>
          <cell r="J5464" t="str">
            <v/>
          </cell>
          <cell r="K5464">
            <v>101.7</v>
          </cell>
          <cell r="L5464" t="str">
            <v>X1B01AKA0050+595005240972C0A5B14</v>
          </cell>
        </row>
        <row r="5465">
          <cell r="A5465" t="str">
            <v>1543</v>
          </cell>
          <cell r="B5465" t="str">
            <v>X1B01AKA0050+60000</v>
          </cell>
          <cell r="C5465">
            <v>55</v>
          </cell>
          <cell r="D5465" t="str">
            <v>5212630F0B</v>
          </cell>
          <cell r="E5465" t="str">
            <v/>
          </cell>
          <cell r="F5465" t="str">
            <v>0</v>
          </cell>
          <cell r="G5465" t="str">
            <v/>
          </cell>
          <cell r="H5465" t="str">
            <v>FAST</v>
          </cell>
          <cell r="I5465" t="str">
            <v>NON PRIME</v>
          </cell>
          <cell r="J5465" t="str">
            <v/>
          </cell>
          <cell r="K5465">
            <v>62.645</v>
          </cell>
          <cell r="L5465" t="str">
            <v>X1B01AKA0050+600005212630F0B1543</v>
          </cell>
        </row>
        <row r="5466">
          <cell r="A5466" t="str">
            <v>1543</v>
          </cell>
          <cell r="B5466" t="str">
            <v>X1B01AKA0050+60000</v>
          </cell>
          <cell r="C5466">
            <v>11</v>
          </cell>
          <cell r="D5466" t="str">
            <v>5233136F0B</v>
          </cell>
          <cell r="E5466" t="str">
            <v/>
          </cell>
          <cell r="F5466" t="str">
            <v>0</v>
          </cell>
          <cell r="G5466" t="str">
            <v/>
          </cell>
          <cell r="H5466" t="str">
            <v>FAST</v>
          </cell>
          <cell r="I5466" t="str">
            <v>NON PRIME</v>
          </cell>
          <cell r="J5466" t="str">
            <v/>
          </cell>
          <cell r="K5466">
            <v>12.529</v>
          </cell>
          <cell r="L5466" t="str">
            <v>X1B01AKA0050+600005233136F0B1543</v>
          </cell>
        </row>
        <row r="5467">
          <cell r="A5467" t="str">
            <v>1543</v>
          </cell>
          <cell r="B5467" t="str">
            <v>X1B01AKA0050+60000</v>
          </cell>
          <cell r="C5467">
            <v>50</v>
          </cell>
          <cell r="D5467" t="str">
            <v>5240046F0B</v>
          </cell>
          <cell r="E5467" t="str">
            <v/>
          </cell>
          <cell r="F5467" t="str">
            <v>0</v>
          </cell>
          <cell r="G5467" t="str">
            <v/>
          </cell>
          <cell r="H5467" t="str">
            <v>FAST</v>
          </cell>
          <cell r="I5467" t="str">
            <v>NON PRIME</v>
          </cell>
          <cell r="J5467" t="str">
            <v/>
          </cell>
          <cell r="K5467">
            <v>56.95</v>
          </cell>
          <cell r="L5467" t="str">
            <v>X1B01AKA0050+600005240046F0B1543</v>
          </cell>
        </row>
        <row r="5468">
          <cell r="A5468" t="str">
            <v>1543</v>
          </cell>
          <cell r="B5468" t="str">
            <v>X1B01AKA0050+60000</v>
          </cell>
          <cell r="C5468">
            <v>3</v>
          </cell>
          <cell r="D5468" t="str">
            <v>5252874B0B</v>
          </cell>
          <cell r="E5468" t="str">
            <v/>
          </cell>
          <cell r="F5468" t="str">
            <v>0</v>
          </cell>
          <cell r="G5468" t="str">
            <v/>
          </cell>
          <cell r="H5468" t="str">
            <v>FAST</v>
          </cell>
          <cell r="I5468" t="str">
            <v>NON PRIME</v>
          </cell>
          <cell r="J5468" t="str">
            <v/>
          </cell>
          <cell r="K5468">
            <v>3.417</v>
          </cell>
          <cell r="L5468" t="str">
            <v>X1B01AKA0050+600005252874B0B1543</v>
          </cell>
        </row>
        <row r="5469">
          <cell r="A5469" t="str">
            <v>5B04</v>
          </cell>
          <cell r="B5469" t="str">
            <v>X1B01AKA0050+60000</v>
          </cell>
          <cell r="C5469">
            <v>26</v>
          </cell>
          <cell r="D5469" t="str">
            <v>5243251C0A</v>
          </cell>
          <cell r="E5469" t="str">
            <v/>
          </cell>
          <cell r="F5469" t="str">
            <v>0</v>
          </cell>
          <cell r="G5469" t="str">
            <v/>
          </cell>
          <cell r="H5469" t="str">
            <v>FAST</v>
          </cell>
          <cell r="I5469" t="str">
            <v>PRIME</v>
          </cell>
          <cell r="J5469" t="str">
            <v/>
          </cell>
          <cell r="K5469">
            <v>29.614</v>
          </cell>
          <cell r="L5469" t="str">
            <v>X1B01AKA0050+600005243251C0A5B04</v>
          </cell>
        </row>
        <row r="5470">
          <cell r="A5470" t="str">
            <v>5B05</v>
          </cell>
          <cell r="B5470" t="str">
            <v>X1B01AKA0050+60000</v>
          </cell>
          <cell r="C5470">
            <v>22</v>
          </cell>
          <cell r="D5470" t="str">
            <v>5240425F0A</v>
          </cell>
          <cell r="E5470" t="str">
            <v/>
          </cell>
          <cell r="F5470" t="str">
            <v>0</v>
          </cell>
          <cell r="G5470" t="str">
            <v>REC STO 20.09.2025 TF BATCH</v>
          </cell>
          <cell r="H5470" t="str">
            <v>SLOW</v>
          </cell>
          <cell r="I5470" t="str">
            <v>PRIME</v>
          </cell>
          <cell r="J5470" t="str">
            <v>SLOW</v>
          </cell>
          <cell r="K5470">
            <v>25.058</v>
          </cell>
          <cell r="L5470" t="str">
            <v>X1B01AKA0050+600005240425F0A5B05</v>
          </cell>
        </row>
        <row r="5471">
          <cell r="A5471" t="str">
            <v>5B14</v>
          </cell>
          <cell r="B5471" t="str">
            <v>X1B01AKA0050+60000</v>
          </cell>
          <cell r="C5471">
            <v>22</v>
          </cell>
          <cell r="D5471" t="str">
            <v>5241029B0E</v>
          </cell>
          <cell r="E5471" t="str">
            <v>2010289573</v>
          </cell>
          <cell r="F5471" t="str">
            <v>1</v>
          </cell>
          <cell r="G5471" t="str">
            <v>218/NCR-SKF/VII/2026 KARAT LUAR DLM</v>
          </cell>
          <cell r="H5471" t="str">
            <v>FAST</v>
          </cell>
          <cell r="I5471" t="str">
            <v>NON PRIME</v>
          </cell>
          <cell r="J5471" t="str">
            <v/>
          </cell>
          <cell r="K5471">
            <v>25.058</v>
          </cell>
          <cell r="L5471" t="str">
            <v>X1B01AKA0050+600005241029B0E5B14</v>
          </cell>
        </row>
        <row r="5472">
          <cell r="A5472" t="str">
            <v>5B04</v>
          </cell>
          <cell r="B5472" t="str">
            <v>X1B01AKA0050+60000</v>
          </cell>
          <cell r="C5472">
            <v>114</v>
          </cell>
          <cell r="D5472" t="str">
            <v>5240973B0A</v>
          </cell>
          <cell r="E5472" t="str">
            <v>2010293590</v>
          </cell>
          <cell r="F5472" t="str">
            <v>1</v>
          </cell>
          <cell r="G5472" t="str">
            <v/>
          </cell>
          <cell r="H5472" t="str">
            <v>FAST</v>
          </cell>
          <cell r="I5472" t="str">
            <v>PRIME</v>
          </cell>
          <cell r="J5472" t="str">
            <v/>
          </cell>
          <cell r="K5472">
            <v>129.846</v>
          </cell>
          <cell r="L5472" t="str">
            <v>X1B01AKA0050+600005240973B0A5B04</v>
          </cell>
        </row>
        <row r="5473">
          <cell r="A5473" t="str">
            <v>5B04</v>
          </cell>
          <cell r="B5473" t="str">
            <v>X1B01AKA0050+60000</v>
          </cell>
          <cell r="C5473">
            <v>44</v>
          </cell>
          <cell r="D5473" t="str">
            <v>5250555B0A</v>
          </cell>
          <cell r="E5473" t="str">
            <v>2010293590</v>
          </cell>
          <cell r="F5473" t="str">
            <v>1</v>
          </cell>
          <cell r="G5473" t="str">
            <v/>
          </cell>
          <cell r="H5473" t="str">
            <v>FAST</v>
          </cell>
          <cell r="I5473" t="str">
            <v>PRIME</v>
          </cell>
          <cell r="J5473" t="str">
            <v/>
          </cell>
          <cell r="K5473">
            <v>50.116</v>
          </cell>
          <cell r="L5473" t="str">
            <v>X1B01AKA0050+600005250555B0A5B04</v>
          </cell>
        </row>
        <row r="5474">
          <cell r="A5474" t="str">
            <v>5C03</v>
          </cell>
          <cell r="B5474" t="str">
            <v>X1B01AKA0050+60000</v>
          </cell>
          <cell r="C5474">
            <v>26</v>
          </cell>
          <cell r="D5474" t="str">
            <v>5250558F0A</v>
          </cell>
          <cell r="E5474" t="str">
            <v>2010293590</v>
          </cell>
          <cell r="F5474" t="str">
            <v>1</v>
          </cell>
          <cell r="G5474" t="str">
            <v/>
          </cell>
          <cell r="H5474" t="str">
            <v>FAST</v>
          </cell>
          <cell r="I5474" t="str">
            <v>PRIME</v>
          </cell>
          <cell r="J5474" t="str">
            <v/>
          </cell>
          <cell r="K5474">
            <v>29.614</v>
          </cell>
          <cell r="L5474" t="str">
            <v>X1B01AKA0050+600005250558F0A5C03</v>
          </cell>
        </row>
        <row r="5475">
          <cell r="A5475" t="str">
            <v>5C03</v>
          </cell>
          <cell r="B5475" t="str">
            <v>X1B01AKA0050+60000</v>
          </cell>
          <cell r="C5475">
            <v>108</v>
          </cell>
          <cell r="D5475" t="str">
            <v>5250557F0A</v>
          </cell>
          <cell r="E5475" t="str">
            <v>2010293590</v>
          </cell>
          <cell r="F5475" t="str">
            <v>1</v>
          </cell>
          <cell r="G5475" t="str">
            <v/>
          </cell>
          <cell r="H5475" t="str">
            <v>FAST</v>
          </cell>
          <cell r="I5475" t="str">
            <v>PRIME</v>
          </cell>
          <cell r="J5475" t="str">
            <v/>
          </cell>
          <cell r="K5475">
            <v>123.012</v>
          </cell>
          <cell r="L5475" t="str">
            <v>X1B01AKA0050+600005250557F0A5C03</v>
          </cell>
        </row>
        <row r="5476">
          <cell r="A5476" t="str">
            <v>5C03</v>
          </cell>
          <cell r="B5476" t="str">
            <v>X1B01AKA0060+54000</v>
          </cell>
          <cell r="C5476">
            <v>201</v>
          </cell>
          <cell r="D5476" t="str">
            <v>5261190F0A</v>
          </cell>
          <cell r="E5476" t="str">
            <v>2010196965</v>
          </cell>
          <cell r="F5476" t="str">
            <v>1</v>
          </cell>
          <cell r="G5476" t="str">
            <v/>
          </cell>
          <cell r="H5476" t="str">
            <v>FAST</v>
          </cell>
          <cell r="I5476" t="str">
            <v>PRIME</v>
          </cell>
          <cell r="J5476" t="str">
            <v/>
          </cell>
          <cell r="K5476">
            <v>245.622</v>
          </cell>
          <cell r="L5476" t="str">
            <v>X1B01AKA0060+540005261190F0A5C03</v>
          </cell>
        </row>
        <row r="5477">
          <cell r="A5477" t="str">
            <v>5C03</v>
          </cell>
          <cell r="B5477" t="str">
            <v>X1B01AKA0060+54000</v>
          </cell>
          <cell r="C5477">
            <v>448</v>
          </cell>
          <cell r="D5477" t="str">
            <v>5261596F0A</v>
          </cell>
          <cell r="E5477" t="str">
            <v>2010196965</v>
          </cell>
          <cell r="F5477" t="str">
            <v>1</v>
          </cell>
          <cell r="G5477" t="str">
            <v/>
          </cell>
          <cell r="H5477" t="str">
            <v>FAST</v>
          </cell>
          <cell r="I5477" t="str">
            <v>PRIME</v>
          </cell>
          <cell r="J5477" t="str">
            <v/>
          </cell>
          <cell r="K5477">
            <v>547.456</v>
          </cell>
          <cell r="L5477" t="str">
            <v>X1B01AKA0060+540005261596F0A5C03</v>
          </cell>
        </row>
        <row r="5478">
          <cell r="A5478" t="str">
            <v>5C03</v>
          </cell>
          <cell r="B5478" t="str">
            <v>X1B01AKA0060+54000</v>
          </cell>
          <cell r="C5478">
            <v>1702</v>
          </cell>
          <cell r="D5478" t="str">
            <v>5261125F0A</v>
          </cell>
          <cell r="E5478" t="str">
            <v>2010196965</v>
          </cell>
          <cell r="F5478" t="str">
            <v>1</v>
          </cell>
          <cell r="G5478" t="str">
            <v/>
          </cell>
          <cell r="H5478" t="str">
            <v>FAST</v>
          </cell>
          <cell r="I5478" t="str">
            <v>PRIME</v>
          </cell>
          <cell r="J5478" t="str">
            <v/>
          </cell>
          <cell r="K5478">
            <v>2079.844</v>
          </cell>
          <cell r="L5478" t="str">
            <v>X1B01AKA0060+540005261125F0A5C03</v>
          </cell>
        </row>
        <row r="5479">
          <cell r="A5479" t="str">
            <v>5C03</v>
          </cell>
          <cell r="B5479" t="str">
            <v>X1B01AKA0060+54000</v>
          </cell>
          <cell r="C5479">
            <v>332</v>
          </cell>
          <cell r="D5479" t="str">
            <v>5260128F0A</v>
          </cell>
          <cell r="E5479" t="str">
            <v>2010196965</v>
          </cell>
          <cell r="F5479" t="str">
            <v>1</v>
          </cell>
          <cell r="G5479" t="str">
            <v/>
          </cell>
          <cell r="H5479" t="str">
            <v>FAST</v>
          </cell>
          <cell r="I5479" t="str">
            <v>PRIME</v>
          </cell>
          <cell r="J5479" t="str">
            <v/>
          </cell>
          <cell r="K5479">
            <v>405.704</v>
          </cell>
          <cell r="L5479" t="str">
            <v>X1B01AKA0060+540005260128F0A5C03</v>
          </cell>
        </row>
        <row r="5480">
          <cell r="A5480" t="str">
            <v>5C03</v>
          </cell>
          <cell r="B5480" t="str">
            <v>X1B01AKA0060+54000</v>
          </cell>
          <cell r="C5480">
            <v>188</v>
          </cell>
          <cell r="D5480" t="str">
            <v>5261595F0A</v>
          </cell>
          <cell r="E5480" t="str">
            <v>2010196965</v>
          </cell>
          <cell r="F5480" t="str">
            <v>1</v>
          </cell>
          <cell r="G5480" t="str">
            <v/>
          </cell>
          <cell r="H5480" t="str">
            <v>FAST</v>
          </cell>
          <cell r="I5480" t="str">
            <v>PRIME</v>
          </cell>
          <cell r="J5480" t="str">
            <v/>
          </cell>
          <cell r="K5480">
            <v>229.736</v>
          </cell>
          <cell r="L5480" t="str">
            <v>X1B01AKA0060+540005261595F0A5C03</v>
          </cell>
        </row>
        <row r="5481">
          <cell r="A5481" t="str">
            <v>5B05</v>
          </cell>
          <cell r="B5481" t="str">
            <v>X1B01AKA0060+54000</v>
          </cell>
          <cell r="C5481">
            <v>65</v>
          </cell>
          <cell r="D5481" t="str">
            <v>5252394F0A</v>
          </cell>
          <cell r="E5481" t="str">
            <v>2010287393</v>
          </cell>
          <cell r="F5481" t="str">
            <v>3</v>
          </cell>
          <cell r="G5481" t="str">
            <v/>
          </cell>
          <cell r="H5481" t="str">
            <v>FAST</v>
          </cell>
          <cell r="I5481" t="str">
            <v>PRIME</v>
          </cell>
          <cell r="J5481" t="str">
            <v/>
          </cell>
          <cell r="K5481">
            <v>79.43</v>
          </cell>
          <cell r="L5481" t="str">
            <v>X1B01AKA0060+540005252394F0A5B05</v>
          </cell>
        </row>
        <row r="5482">
          <cell r="A5482" t="str">
            <v>1543</v>
          </cell>
          <cell r="B5482" t="str">
            <v>X1B01AKA0060+54400</v>
          </cell>
          <cell r="C5482">
            <v>157</v>
          </cell>
          <cell r="D5482" t="str">
            <v>5222549F0B</v>
          </cell>
          <cell r="E5482" t="str">
            <v>2010261540</v>
          </cell>
          <cell r="F5482" t="str">
            <v>3</v>
          </cell>
          <cell r="G5482" t="str">
            <v/>
          </cell>
          <cell r="H5482" t="str">
            <v>SLOW</v>
          </cell>
          <cell r="I5482" t="str">
            <v>NON PRIME</v>
          </cell>
          <cell r="J5482" t="str">
            <v>SLOW</v>
          </cell>
          <cell r="K5482">
            <v>193.424</v>
          </cell>
          <cell r="L5482" t="str">
            <v>X1B01AKA0060+544005222549F0B1543</v>
          </cell>
        </row>
        <row r="5483">
          <cell r="A5483" t="str">
            <v>5B05</v>
          </cell>
          <cell r="B5483" t="str">
            <v>X1B01AKA0060+55000</v>
          </cell>
          <cell r="C5483">
            <v>140</v>
          </cell>
          <cell r="D5483" t="str">
            <v>5250218B0A</v>
          </cell>
          <cell r="E5483" t="str">
            <v/>
          </cell>
          <cell r="F5483" t="str">
            <v>0</v>
          </cell>
          <cell r="G5483" t="str">
            <v/>
          </cell>
          <cell r="H5483" t="str">
            <v>FAST</v>
          </cell>
          <cell r="I5483" t="str">
            <v>PRIME</v>
          </cell>
          <cell r="J5483" t="str">
            <v/>
          </cell>
          <cell r="K5483">
            <v>174.3</v>
          </cell>
          <cell r="L5483" t="str">
            <v>X1B01AKA0060+550005250218B0A5B05</v>
          </cell>
        </row>
        <row r="5484">
          <cell r="A5484" t="str">
            <v>1543</v>
          </cell>
          <cell r="B5484" t="str">
            <v>X1B01AKA0060+55000</v>
          </cell>
          <cell r="C5484">
            <v>115</v>
          </cell>
          <cell r="D5484" t="str">
            <v>5221624F0B</v>
          </cell>
          <cell r="E5484" t="str">
            <v>2010152417</v>
          </cell>
          <cell r="F5484" t="str">
            <v>4</v>
          </cell>
          <cell r="G5484" t="str">
            <v/>
          </cell>
          <cell r="H5484" t="str">
            <v>SLOW</v>
          </cell>
          <cell r="I5484" t="str">
            <v>NON PRIME</v>
          </cell>
          <cell r="J5484" t="str">
            <v>SLOW</v>
          </cell>
          <cell r="K5484">
            <v>143.175</v>
          </cell>
          <cell r="L5484" t="str">
            <v>X1B01AKA0060+550005221624F0B1543</v>
          </cell>
        </row>
        <row r="5485">
          <cell r="A5485" t="str">
            <v>5B05</v>
          </cell>
          <cell r="B5485" t="str">
            <v>X1B01AKA0060+57000</v>
          </cell>
          <cell r="C5485">
            <v>64</v>
          </cell>
          <cell r="D5485" t="str">
            <v>5243253C0A</v>
          </cell>
          <cell r="E5485" t="str">
            <v/>
          </cell>
          <cell r="F5485" t="str">
            <v>0</v>
          </cell>
          <cell r="G5485" t="str">
            <v/>
          </cell>
          <cell r="H5485" t="str">
            <v>FAST</v>
          </cell>
          <cell r="I5485" t="str">
            <v>PRIME</v>
          </cell>
          <cell r="J5485" t="str">
            <v/>
          </cell>
          <cell r="K5485">
            <v>82.56</v>
          </cell>
          <cell r="L5485" t="str">
            <v>X1B01AKA0060+570005243253C0A5B05</v>
          </cell>
        </row>
        <row r="5486">
          <cell r="A5486" t="str">
            <v>5B14</v>
          </cell>
          <cell r="B5486" t="str">
            <v>X1B01AKA0060+57000</v>
          </cell>
          <cell r="C5486">
            <v>164</v>
          </cell>
          <cell r="D5486" t="str">
            <v>5242787C0E</v>
          </cell>
          <cell r="E5486" t="str">
            <v>2010234829</v>
          </cell>
          <cell r="F5486" t="str">
            <v>2</v>
          </cell>
          <cell r="G5486" t="str">
            <v>218/NCR-SKF/VII/2026 KARAT LUAR DLM</v>
          </cell>
          <cell r="H5486" t="str">
            <v>FAST</v>
          </cell>
          <cell r="I5486" t="str">
            <v>NON PRIME</v>
          </cell>
          <cell r="J5486" t="str">
            <v/>
          </cell>
          <cell r="K5486">
            <v>211.56</v>
          </cell>
          <cell r="L5486" t="str">
            <v>X1B01AKA0060+570005242787C0E5B14</v>
          </cell>
        </row>
        <row r="5487">
          <cell r="A5487" t="str">
            <v>5B05</v>
          </cell>
          <cell r="B5487" t="str">
            <v>X1B01AKA0060+57000</v>
          </cell>
          <cell r="C5487">
            <v>53</v>
          </cell>
          <cell r="D5487" t="str">
            <v>5243253C0A</v>
          </cell>
          <cell r="E5487" t="str">
            <v>2010254215</v>
          </cell>
          <cell r="F5487" t="str">
            <v>3</v>
          </cell>
          <cell r="G5487" t="str">
            <v/>
          </cell>
          <cell r="H5487" t="str">
            <v>FAST</v>
          </cell>
          <cell r="I5487" t="str">
            <v>PRIME</v>
          </cell>
          <cell r="J5487" t="str">
            <v/>
          </cell>
          <cell r="K5487">
            <v>68.37</v>
          </cell>
          <cell r="L5487" t="str">
            <v>X1B01AKA0060+570005243253C0A5B05</v>
          </cell>
        </row>
        <row r="5488">
          <cell r="A5488" t="str">
            <v>5B04</v>
          </cell>
          <cell r="B5488" t="str">
            <v>X1B01AKA0060+57000</v>
          </cell>
          <cell r="C5488">
            <v>138</v>
          </cell>
          <cell r="D5488" t="str">
            <v>5242785B0A</v>
          </cell>
          <cell r="E5488" t="str">
            <v>2010234677</v>
          </cell>
          <cell r="F5488" t="str">
            <v>1</v>
          </cell>
          <cell r="G5488" t="str">
            <v/>
          </cell>
          <cell r="H5488" t="str">
            <v>FAST</v>
          </cell>
          <cell r="I5488" t="str">
            <v>PRIME</v>
          </cell>
          <cell r="J5488" t="str">
            <v/>
          </cell>
          <cell r="K5488">
            <v>178.02</v>
          </cell>
          <cell r="L5488" t="str">
            <v>X1B01AKA0060+570005242785B0A5B04</v>
          </cell>
        </row>
        <row r="5489">
          <cell r="A5489" t="str">
            <v>1543</v>
          </cell>
          <cell r="B5489" t="str">
            <v>X1B01AKA0060+57000</v>
          </cell>
          <cell r="C5489">
            <v>25</v>
          </cell>
          <cell r="D5489" t="str">
            <v>5241343B0B</v>
          </cell>
          <cell r="E5489" t="str">
            <v>2010224723</v>
          </cell>
          <cell r="F5489" t="str">
            <v>1</v>
          </cell>
          <cell r="G5489" t="str">
            <v/>
          </cell>
          <cell r="H5489" t="str">
            <v>FAST</v>
          </cell>
          <cell r="I5489" t="str">
            <v>NON PRIME</v>
          </cell>
          <cell r="J5489" t="str">
            <v/>
          </cell>
          <cell r="K5489">
            <v>32.25</v>
          </cell>
          <cell r="L5489" t="str">
            <v>X1B01AKA0060+570005241343B0B1543</v>
          </cell>
        </row>
        <row r="5490">
          <cell r="A5490" t="str">
            <v>5A02</v>
          </cell>
          <cell r="B5490" t="str">
            <v>X1B01AKA0060+57000</v>
          </cell>
          <cell r="C5490">
            <v>711</v>
          </cell>
          <cell r="D5490" t="str">
            <v>5252393F0A</v>
          </cell>
          <cell r="E5490" t="str">
            <v>2010204856</v>
          </cell>
          <cell r="F5490" t="str">
            <v>1</v>
          </cell>
          <cell r="G5490" t="str">
            <v/>
          </cell>
          <cell r="H5490" t="str">
            <v>FAST</v>
          </cell>
          <cell r="I5490" t="str">
            <v>PRIME</v>
          </cell>
          <cell r="J5490" t="str">
            <v/>
          </cell>
          <cell r="K5490">
            <v>917.19</v>
          </cell>
          <cell r="L5490" t="str">
            <v>X1B01AKA0060+570005252393F0A5A02</v>
          </cell>
        </row>
        <row r="5491">
          <cell r="A5491" t="str">
            <v>5A02</v>
          </cell>
          <cell r="B5491" t="str">
            <v>X1B01AKA0060+57000</v>
          </cell>
          <cell r="C5491">
            <v>247</v>
          </cell>
          <cell r="D5491" t="str">
            <v>5252393F0A</v>
          </cell>
          <cell r="E5491" t="str">
            <v>2010291543</v>
          </cell>
          <cell r="F5491" t="str">
            <v>1</v>
          </cell>
          <cell r="G5491" t="str">
            <v/>
          </cell>
          <cell r="H5491" t="str">
            <v>FAST</v>
          </cell>
          <cell r="I5491" t="str">
            <v>PRIME</v>
          </cell>
          <cell r="J5491" t="str">
            <v/>
          </cell>
          <cell r="K5491">
            <v>318.63</v>
          </cell>
          <cell r="L5491" t="str">
            <v>X1B01AKA0060+570005252393F0A5A02</v>
          </cell>
        </row>
        <row r="5492">
          <cell r="A5492" t="str">
            <v>5A02</v>
          </cell>
          <cell r="B5492" t="str">
            <v>X1B01AKA0060+57000</v>
          </cell>
          <cell r="C5492">
            <v>22</v>
          </cell>
          <cell r="D5492" t="str">
            <v>5241848C0A</v>
          </cell>
          <cell r="E5492" t="str">
            <v>2010204856</v>
          </cell>
          <cell r="F5492" t="str">
            <v>1</v>
          </cell>
          <cell r="G5492" t="str">
            <v/>
          </cell>
          <cell r="H5492" t="str">
            <v>SLOW</v>
          </cell>
          <cell r="I5492" t="str">
            <v>PRIME</v>
          </cell>
          <cell r="J5492" t="str">
            <v>SLOW</v>
          </cell>
          <cell r="K5492">
            <v>28.38</v>
          </cell>
          <cell r="L5492" t="str">
            <v>X1B01AKA0060+570005241848C0A5A02</v>
          </cell>
        </row>
        <row r="5493">
          <cell r="A5493" t="str">
            <v>5A02</v>
          </cell>
          <cell r="B5493" t="str">
            <v>X1B01AKA0060+57000</v>
          </cell>
          <cell r="C5493">
            <v>60</v>
          </cell>
          <cell r="D5493" t="str">
            <v>5233195F0A</v>
          </cell>
          <cell r="E5493" t="str">
            <v>2010204856</v>
          </cell>
          <cell r="F5493" t="str">
            <v>1</v>
          </cell>
          <cell r="G5493" t="str">
            <v/>
          </cell>
          <cell r="H5493" t="str">
            <v>SLOW</v>
          </cell>
          <cell r="I5493" t="str">
            <v>PRIME</v>
          </cell>
          <cell r="J5493" t="str">
            <v>SLOW</v>
          </cell>
          <cell r="K5493">
            <v>77.4</v>
          </cell>
          <cell r="L5493" t="str">
            <v>X1B01AKA0060+570005233195F0A5A02</v>
          </cell>
        </row>
        <row r="5494">
          <cell r="A5494" t="str">
            <v>5A02</v>
          </cell>
          <cell r="B5494" t="str">
            <v>X1B01AKA0060+57000</v>
          </cell>
          <cell r="C5494">
            <v>6</v>
          </cell>
          <cell r="D5494" t="str">
            <v>5243253C0A</v>
          </cell>
          <cell r="E5494" t="str">
            <v>2010204856</v>
          </cell>
          <cell r="F5494" t="str">
            <v>1</v>
          </cell>
          <cell r="G5494" t="str">
            <v/>
          </cell>
          <cell r="H5494" t="str">
            <v>FAST</v>
          </cell>
          <cell r="I5494" t="str">
            <v>PRIME</v>
          </cell>
          <cell r="J5494" t="str">
            <v/>
          </cell>
          <cell r="K5494">
            <v>7.74</v>
          </cell>
          <cell r="L5494" t="str">
            <v>X1B01AKA0060+570005243253C0A5A02</v>
          </cell>
        </row>
        <row r="5495">
          <cell r="A5495" t="str">
            <v>5A02</v>
          </cell>
          <cell r="B5495" t="str">
            <v>X1B01AKA0060+57000</v>
          </cell>
          <cell r="C5495">
            <v>60</v>
          </cell>
          <cell r="D5495" t="str">
            <v>5240434F0A</v>
          </cell>
          <cell r="E5495" t="str">
            <v>2010204856</v>
          </cell>
          <cell r="F5495" t="str">
            <v>1</v>
          </cell>
          <cell r="G5495" t="str">
            <v/>
          </cell>
          <cell r="H5495" t="str">
            <v>SLOW</v>
          </cell>
          <cell r="I5495" t="str">
            <v>PRIME</v>
          </cell>
          <cell r="J5495" t="str">
            <v>SLOW</v>
          </cell>
          <cell r="K5495">
            <v>77.4</v>
          </cell>
          <cell r="L5495" t="str">
            <v>X1B01AKA0060+570005240434F0A5A02</v>
          </cell>
        </row>
        <row r="5496">
          <cell r="A5496" t="str">
            <v>1543</v>
          </cell>
          <cell r="B5496" t="str">
            <v>X1B01AKA0060+57500</v>
          </cell>
          <cell r="C5496">
            <v>102</v>
          </cell>
          <cell r="D5496" t="str">
            <v>5233196F0B</v>
          </cell>
          <cell r="E5496" t="str">
            <v/>
          </cell>
          <cell r="F5496" t="str">
            <v>0</v>
          </cell>
          <cell r="G5496" t="str">
            <v/>
          </cell>
          <cell r="H5496" t="str">
            <v>FAST</v>
          </cell>
          <cell r="I5496" t="str">
            <v>NON PRIME</v>
          </cell>
          <cell r="J5496" t="str">
            <v/>
          </cell>
          <cell r="K5496">
            <v>132.804</v>
          </cell>
          <cell r="L5496" t="str">
            <v>X1B01AKA0060+575005233196F0B1543</v>
          </cell>
        </row>
        <row r="5497">
          <cell r="A5497" t="str">
            <v>5C04</v>
          </cell>
          <cell r="B5497" t="str">
            <v>X1B01AKA0060+57500</v>
          </cell>
          <cell r="C5497">
            <v>107</v>
          </cell>
          <cell r="D5497" t="str">
            <v>5230971F0A</v>
          </cell>
          <cell r="E5497" t="str">
            <v>2010219557</v>
          </cell>
          <cell r="F5497" t="str">
            <v>1</v>
          </cell>
          <cell r="G5497" t="str">
            <v>RECONSILE STO 27 JUNI</v>
          </cell>
          <cell r="H5497" t="str">
            <v>SLOW</v>
          </cell>
          <cell r="I5497" t="str">
            <v>PRIME</v>
          </cell>
          <cell r="J5497" t="str">
            <v>SLOW</v>
          </cell>
          <cell r="K5497">
            <v>139.314</v>
          </cell>
          <cell r="L5497" t="str">
            <v>X1B01AKA0060+575005230971F0A5C04</v>
          </cell>
        </row>
        <row r="5498">
          <cell r="A5498" t="str">
            <v>5C03</v>
          </cell>
          <cell r="B5498" t="str">
            <v>X1B01AKA0060+57500</v>
          </cell>
          <cell r="C5498">
            <v>64</v>
          </cell>
          <cell r="D5498" t="str">
            <v>5240432F0A</v>
          </cell>
          <cell r="E5498" t="str">
            <v>2010254215</v>
          </cell>
          <cell r="F5498" t="str">
            <v>1</v>
          </cell>
          <cell r="G5498" t="str">
            <v/>
          </cell>
          <cell r="H5498" t="str">
            <v>SLOW</v>
          </cell>
          <cell r="I5498" t="str">
            <v>PRIME</v>
          </cell>
          <cell r="J5498" t="str">
            <v>SLOW</v>
          </cell>
          <cell r="K5498">
            <v>83.328</v>
          </cell>
          <cell r="L5498" t="str">
            <v>X1B01AKA0060+575005240432F0A5C03</v>
          </cell>
        </row>
        <row r="5499">
          <cell r="A5499" t="str">
            <v>5C08</v>
          </cell>
          <cell r="B5499" t="str">
            <v>X1B01AKA0060+57500</v>
          </cell>
          <cell r="C5499">
            <v>131</v>
          </cell>
          <cell r="D5499" t="str">
            <v>5230969F0A</v>
          </cell>
          <cell r="E5499" t="str">
            <v>2010226467</v>
          </cell>
          <cell r="F5499" t="str">
            <v>1</v>
          </cell>
          <cell r="G5499" t="str">
            <v/>
          </cell>
          <cell r="H5499" t="str">
            <v>SLOW</v>
          </cell>
          <cell r="I5499" t="str">
            <v>PRIME</v>
          </cell>
          <cell r="J5499" t="str">
            <v>SLOW</v>
          </cell>
          <cell r="K5499">
            <v>170.562</v>
          </cell>
          <cell r="L5499" t="str">
            <v>X1B01AKA0060+575005230969F0A5C08</v>
          </cell>
        </row>
        <row r="5500">
          <cell r="A5500" t="str">
            <v>5B05</v>
          </cell>
          <cell r="B5500" t="str">
            <v>X1B01AKA0060+58000</v>
          </cell>
          <cell r="C5500">
            <v>411</v>
          </cell>
          <cell r="D5500" t="str">
            <v>5261596B0A</v>
          </cell>
          <cell r="E5500" t="str">
            <v/>
          </cell>
          <cell r="F5500" t="str">
            <v>0</v>
          </cell>
          <cell r="G5500" t="str">
            <v/>
          </cell>
          <cell r="H5500" t="str">
            <v>FAST</v>
          </cell>
          <cell r="I5500" t="str">
            <v>PRIME</v>
          </cell>
          <cell r="J5500" t="str">
            <v/>
          </cell>
          <cell r="K5500">
            <v>539.643</v>
          </cell>
          <cell r="L5500" t="str">
            <v>X1B01AKA0060+580005261596B0A5B05</v>
          </cell>
        </row>
        <row r="5501">
          <cell r="A5501" t="str">
            <v>5B05</v>
          </cell>
          <cell r="B5501" t="str">
            <v>X1B01AKA0060+58000</v>
          </cell>
          <cell r="C5501">
            <v>339</v>
          </cell>
          <cell r="D5501" t="str">
            <v>5263260B0A</v>
          </cell>
          <cell r="E5501" t="str">
            <v/>
          </cell>
          <cell r="F5501" t="str">
            <v>0</v>
          </cell>
          <cell r="G5501" t="str">
            <v/>
          </cell>
          <cell r="H5501" t="str">
            <v>FAST</v>
          </cell>
          <cell r="I5501" t="str">
            <v>PRIME</v>
          </cell>
          <cell r="J5501" t="str">
            <v/>
          </cell>
          <cell r="K5501">
            <v>445.107</v>
          </cell>
          <cell r="L5501" t="str">
            <v>X1B01AKA0060+580005263260B0A5B05</v>
          </cell>
        </row>
        <row r="5502">
          <cell r="A5502" t="str">
            <v>5B04</v>
          </cell>
          <cell r="B5502" t="str">
            <v>X1B01AKA0060+60000</v>
          </cell>
          <cell r="C5502">
            <v>11</v>
          </cell>
          <cell r="D5502" t="str">
            <v>5242473C0A</v>
          </cell>
          <cell r="E5502" t="str">
            <v/>
          </cell>
          <cell r="F5502" t="str">
            <v>0</v>
          </cell>
          <cell r="G5502" t="str">
            <v/>
          </cell>
          <cell r="H5502" t="str">
            <v>FAST</v>
          </cell>
          <cell r="I5502" t="str">
            <v>PRIME</v>
          </cell>
          <cell r="J5502" t="str">
            <v/>
          </cell>
          <cell r="K5502">
            <v>14.938</v>
          </cell>
          <cell r="L5502" t="str">
            <v>X1B01AKA0060+600005242473C0A5B04</v>
          </cell>
        </row>
        <row r="5503">
          <cell r="A5503" t="str">
            <v>1543</v>
          </cell>
          <cell r="B5503" t="str">
            <v>X1B01AKA0060+60000</v>
          </cell>
          <cell r="C5503">
            <v>50</v>
          </cell>
          <cell r="D5503" t="str">
            <v>5233194F0B</v>
          </cell>
          <cell r="E5503" t="str">
            <v>2010273501</v>
          </cell>
          <cell r="F5503" t="str">
            <v>1</v>
          </cell>
          <cell r="G5503" t="str">
            <v/>
          </cell>
          <cell r="H5503" t="str">
            <v>FAST</v>
          </cell>
          <cell r="I5503" t="str">
            <v>NON PRIME</v>
          </cell>
          <cell r="J5503" t="str">
            <v/>
          </cell>
          <cell r="K5503">
            <v>67.9</v>
          </cell>
          <cell r="L5503" t="str">
            <v>X1B01AKA0060+600005233194F0B1543</v>
          </cell>
        </row>
        <row r="5504">
          <cell r="A5504" t="str">
            <v>5B05</v>
          </cell>
          <cell r="B5504" t="str">
            <v>X1B01AKA0060+60000</v>
          </cell>
          <cell r="C5504">
            <v>19</v>
          </cell>
          <cell r="D5504" t="str">
            <v>5250218B0A</v>
          </cell>
          <cell r="E5504" t="str">
            <v>2010273501</v>
          </cell>
          <cell r="F5504" t="str">
            <v>1</v>
          </cell>
          <cell r="G5504" t="str">
            <v>REC STO JUL 26 - TAHAP 3</v>
          </cell>
          <cell r="H5504" t="str">
            <v>FAST</v>
          </cell>
          <cell r="I5504" t="str">
            <v>PRIME</v>
          </cell>
          <cell r="J5504" t="str">
            <v/>
          </cell>
          <cell r="K5504">
            <v>25.802</v>
          </cell>
          <cell r="L5504" t="str">
            <v>X1B01AKA0060+600005250218B0A5B05</v>
          </cell>
        </row>
        <row r="5505">
          <cell r="A5505" t="str">
            <v>5C08</v>
          </cell>
          <cell r="B5505" t="str">
            <v>X1B01AKA0060+60000</v>
          </cell>
          <cell r="C5505">
            <v>135</v>
          </cell>
          <cell r="D5505" t="str">
            <v>5250628F0A</v>
          </cell>
          <cell r="E5505" t="str">
            <v>2010273501</v>
          </cell>
          <cell r="F5505" t="str">
            <v>1</v>
          </cell>
          <cell r="G5505" t="str">
            <v/>
          </cell>
          <cell r="H5505" t="str">
            <v>FAST</v>
          </cell>
          <cell r="I5505" t="str">
            <v>PRIME</v>
          </cell>
          <cell r="J5505" t="str">
            <v/>
          </cell>
          <cell r="K5505">
            <v>183.33</v>
          </cell>
          <cell r="L5505" t="str">
            <v>X1B01AKA0060+600005250628F0A5C08</v>
          </cell>
        </row>
        <row r="5506">
          <cell r="A5506" t="str">
            <v>5B04</v>
          </cell>
          <cell r="B5506" t="str">
            <v>X1B01AKA0060+60000</v>
          </cell>
          <cell r="C5506">
            <v>11</v>
          </cell>
          <cell r="D5506" t="str">
            <v>5242473C0A</v>
          </cell>
          <cell r="E5506" t="str">
            <v>2010273501</v>
          </cell>
          <cell r="F5506" t="str">
            <v>1</v>
          </cell>
          <cell r="G5506" t="str">
            <v/>
          </cell>
          <cell r="H5506" t="str">
            <v>FAST</v>
          </cell>
          <cell r="I5506" t="str">
            <v>PRIME</v>
          </cell>
          <cell r="J5506" t="str">
            <v/>
          </cell>
          <cell r="K5506">
            <v>14.938</v>
          </cell>
          <cell r="L5506" t="str">
            <v>X1B01AKA0060+600005242473C0A5B04</v>
          </cell>
        </row>
        <row r="5507">
          <cell r="A5507" t="str">
            <v>5B04</v>
          </cell>
          <cell r="B5507" t="str">
            <v>X1B01AKA0060+60000</v>
          </cell>
          <cell r="C5507">
            <v>57</v>
          </cell>
          <cell r="D5507" t="str">
            <v>5223048F0A</v>
          </cell>
          <cell r="E5507" t="str">
            <v>2010273501</v>
          </cell>
          <cell r="F5507" t="str">
            <v>1</v>
          </cell>
          <cell r="G5507" t="str">
            <v/>
          </cell>
          <cell r="H5507" t="str">
            <v>SLOW</v>
          </cell>
          <cell r="I5507" t="str">
            <v>PRIME</v>
          </cell>
          <cell r="J5507" t="str">
            <v>SLOW</v>
          </cell>
          <cell r="K5507">
            <v>77.406</v>
          </cell>
          <cell r="L5507" t="str">
            <v>X1B01AKA0060+600005223048F0A5B04</v>
          </cell>
        </row>
        <row r="5508">
          <cell r="A5508" t="str">
            <v>5C03</v>
          </cell>
          <cell r="B5508" t="str">
            <v>X1B01AKA0060+60000</v>
          </cell>
          <cell r="C5508">
            <v>101</v>
          </cell>
          <cell r="D5508" t="str">
            <v>5251266F0A</v>
          </cell>
          <cell r="E5508" t="str">
            <v/>
          </cell>
          <cell r="F5508" t="str">
            <v>0</v>
          </cell>
          <cell r="G5508" t="str">
            <v/>
          </cell>
          <cell r="H5508" t="str">
            <v>FAST</v>
          </cell>
          <cell r="I5508" t="str">
            <v>PRIME</v>
          </cell>
          <cell r="J5508" t="str">
            <v/>
          </cell>
          <cell r="K5508">
            <v>137.158</v>
          </cell>
          <cell r="L5508" t="str">
            <v>X1B01AKA0060+600005251266F0A5C03</v>
          </cell>
        </row>
        <row r="5509">
          <cell r="A5509" t="str">
            <v>5B04</v>
          </cell>
          <cell r="B5509" t="str">
            <v>X1B01AKA0070+34200</v>
          </cell>
          <cell r="C5509">
            <v>76</v>
          </cell>
          <cell r="D5509" t="str">
            <v>5252729B0A</v>
          </cell>
          <cell r="E5509" t="str">
            <v/>
          </cell>
          <cell r="F5509" t="str">
            <v>0</v>
          </cell>
          <cell r="G5509" t="str">
            <v/>
          </cell>
          <cell r="H5509" t="str">
            <v>FAST</v>
          </cell>
          <cell r="I5509" t="str">
            <v>PRIME</v>
          </cell>
          <cell r="J5509" t="str">
            <v/>
          </cell>
          <cell r="K5509">
            <v>68.172</v>
          </cell>
          <cell r="L5509" t="str">
            <v>X1B01AKA0070+342005252729B0A5B04</v>
          </cell>
        </row>
        <row r="5510">
          <cell r="A5510" t="str">
            <v>5B04</v>
          </cell>
          <cell r="B5510" t="str">
            <v>X1B01AKA0070+34200</v>
          </cell>
          <cell r="C5510">
            <v>52</v>
          </cell>
          <cell r="D5510" t="str">
            <v>5250567B0A</v>
          </cell>
          <cell r="E5510" t="str">
            <v>2010291905</v>
          </cell>
          <cell r="F5510" t="str">
            <v>2</v>
          </cell>
          <cell r="G5510" t="str">
            <v>REC STO MARET 2026 TF BATCH (2)</v>
          </cell>
          <cell r="H5510" t="str">
            <v>FAST</v>
          </cell>
          <cell r="I5510" t="str">
            <v>PRIME</v>
          </cell>
          <cell r="J5510" t="str">
            <v/>
          </cell>
          <cell r="K5510">
            <v>46.644</v>
          </cell>
          <cell r="L5510" t="str">
            <v>X1B01AKA0070+342005250567B0A5B04</v>
          </cell>
        </row>
        <row r="5511">
          <cell r="A5511" t="str">
            <v>5B14</v>
          </cell>
          <cell r="B5511" t="str">
            <v>X1B01AKA0070+34200</v>
          </cell>
          <cell r="C5511">
            <v>17</v>
          </cell>
          <cell r="D5511" t="str">
            <v>5252729B0E</v>
          </cell>
          <cell r="E5511" t="str">
            <v>2010285865</v>
          </cell>
          <cell r="F5511" t="str">
            <v>1</v>
          </cell>
          <cell r="G5511" t="str">
            <v>218/NCR-SKF/VII/2026 KARAT LUAR DLM</v>
          </cell>
          <cell r="H5511" t="str">
            <v>FAST</v>
          </cell>
          <cell r="I5511" t="str">
            <v>NON PRIME</v>
          </cell>
          <cell r="J5511" t="str">
            <v/>
          </cell>
          <cell r="K5511">
            <v>15.249</v>
          </cell>
          <cell r="L5511" t="str">
            <v>X1B01AKA0070+342005252729B0E5B14</v>
          </cell>
        </row>
        <row r="5512">
          <cell r="A5512" t="str">
            <v>5B14</v>
          </cell>
          <cell r="B5512" t="str">
            <v>X1B01AKA0070+34200</v>
          </cell>
          <cell r="C5512">
            <v>100</v>
          </cell>
          <cell r="D5512" t="str">
            <v>5252729B0E</v>
          </cell>
          <cell r="E5512" t="str">
            <v>2010280642</v>
          </cell>
          <cell r="F5512" t="str">
            <v>1</v>
          </cell>
          <cell r="G5512" t="str">
            <v>218/NCR-SKF/VII/2026 KARAT LUAR DLM</v>
          </cell>
          <cell r="H5512" t="str">
            <v>FAST</v>
          </cell>
          <cell r="I5512" t="str">
            <v>NON PRIME</v>
          </cell>
          <cell r="J5512" t="str">
            <v/>
          </cell>
          <cell r="K5512">
            <v>89.7</v>
          </cell>
          <cell r="L5512" t="str">
            <v>X1B01AKA0070+342005252729B0E5B14</v>
          </cell>
        </row>
        <row r="5513">
          <cell r="A5513" t="str">
            <v>5B14</v>
          </cell>
          <cell r="B5513" t="str">
            <v>X1B01AKA0070+34200</v>
          </cell>
          <cell r="C5513">
            <v>45</v>
          </cell>
          <cell r="D5513" t="str">
            <v>5260780B0A</v>
          </cell>
          <cell r="E5513" t="str">
            <v>2010291905</v>
          </cell>
          <cell r="F5513" t="str">
            <v>2</v>
          </cell>
          <cell r="G5513" t="str">
            <v/>
          </cell>
          <cell r="H5513" t="str">
            <v>FAST</v>
          </cell>
          <cell r="I5513" t="str">
            <v>PRIME</v>
          </cell>
          <cell r="J5513" t="str">
            <v/>
          </cell>
          <cell r="K5513">
            <v>40.365</v>
          </cell>
          <cell r="L5513" t="str">
            <v>X1B01AKA0070+342005260780B0A5B14</v>
          </cell>
        </row>
        <row r="5514">
          <cell r="A5514" t="str">
            <v>5B14</v>
          </cell>
          <cell r="B5514" t="str">
            <v>X1B01AKA0070+34200</v>
          </cell>
          <cell r="C5514">
            <v>55</v>
          </cell>
          <cell r="D5514" t="str">
            <v>5260037B0A</v>
          </cell>
          <cell r="E5514" t="str">
            <v>2010291905</v>
          </cell>
          <cell r="F5514" t="str">
            <v>2</v>
          </cell>
          <cell r="G5514" t="str">
            <v/>
          </cell>
          <cell r="H5514" t="str">
            <v>FAST</v>
          </cell>
          <cell r="I5514" t="str">
            <v>PRIME</v>
          </cell>
          <cell r="J5514" t="str">
            <v/>
          </cell>
          <cell r="K5514">
            <v>49.335</v>
          </cell>
          <cell r="L5514" t="str">
            <v>X1B01AKA0070+342005260037B0A5B14</v>
          </cell>
        </row>
        <row r="5515">
          <cell r="A5515" t="str">
            <v>5B04</v>
          </cell>
          <cell r="B5515" t="str">
            <v>X1B01AKA0070+34200</v>
          </cell>
          <cell r="C5515">
            <v>300</v>
          </cell>
          <cell r="D5515" t="str">
            <v>5252729B0A</v>
          </cell>
          <cell r="E5515" t="str">
            <v>2010280642</v>
          </cell>
          <cell r="F5515" t="str">
            <v>1</v>
          </cell>
          <cell r="G5515" t="str">
            <v/>
          </cell>
          <cell r="H5515" t="str">
            <v>FAST</v>
          </cell>
          <cell r="I5515" t="str">
            <v>PRIME</v>
          </cell>
          <cell r="J5515" t="str">
            <v/>
          </cell>
          <cell r="K5515">
            <v>269.1</v>
          </cell>
          <cell r="L5515" t="str">
            <v>X1B01AKA0070+342005252729B0A5B04</v>
          </cell>
        </row>
        <row r="5516">
          <cell r="A5516" t="str">
            <v>5B04</v>
          </cell>
          <cell r="B5516" t="str">
            <v>X1B01AKA0070+34200</v>
          </cell>
          <cell r="C5516">
            <v>7</v>
          </cell>
          <cell r="D5516" t="str">
            <v>5260127B0A</v>
          </cell>
          <cell r="E5516" t="str">
            <v>2010291905</v>
          </cell>
          <cell r="F5516" t="str">
            <v>2</v>
          </cell>
          <cell r="G5516" t="str">
            <v/>
          </cell>
          <cell r="H5516" t="str">
            <v>FAST</v>
          </cell>
          <cell r="I5516" t="str">
            <v>PRIME</v>
          </cell>
          <cell r="J5516" t="str">
            <v/>
          </cell>
          <cell r="K5516">
            <v>6.279</v>
          </cell>
          <cell r="L5516" t="str">
            <v>X1B01AKA0070+342005260127B0A5B04</v>
          </cell>
        </row>
        <row r="5517">
          <cell r="A5517" t="str">
            <v>5B04</v>
          </cell>
          <cell r="B5517" t="str">
            <v>X1B01AKA0070+34200</v>
          </cell>
          <cell r="C5517">
            <v>100</v>
          </cell>
          <cell r="D5517" t="str">
            <v>5260037B0A</v>
          </cell>
          <cell r="E5517" t="str">
            <v>2010291905</v>
          </cell>
          <cell r="F5517" t="str">
            <v>2</v>
          </cell>
          <cell r="G5517" t="str">
            <v/>
          </cell>
          <cell r="H5517" t="str">
            <v>FAST</v>
          </cell>
          <cell r="I5517" t="str">
            <v>PRIME</v>
          </cell>
          <cell r="J5517" t="str">
            <v/>
          </cell>
          <cell r="K5517">
            <v>89.7</v>
          </cell>
          <cell r="L5517" t="str">
            <v>X1B01AKA0070+342005260037B0A5B04</v>
          </cell>
        </row>
        <row r="5518">
          <cell r="A5518" t="str">
            <v>5B04</v>
          </cell>
          <cell r="B5518" t="str">
            <v>X1B01AKA0070+34200</v>
          </cell>
          <cell r="C5518">
            <v>1129</v>
          </cell>
          <cell r="D5518" t="str">
            <v>5261196B0A</v>
          </cell>
          <cell r="E5518" t="str">
            <v>2010296331</v>
          </cell>
          <cell r="F5518" t="str">
            <v>1</v>
          </cell>
          <cell r="G5518" t="str">
            <v/>
          </cell>
          <cell r="H5518" t="str">
            <v>FAST</v>
          </cell>
          <cell r="I5518" t="str">
            <v>PRIME</v>
          </cell>
          <cell r="J5518" t="str">
            <v/>
          </cell>
          <cell r="K5518">
            <v>1012.713</v>
          </cell>
          <cell r="L5518" t="str">
            <v>X1B01AKA0070+342005261196B0A5B04</v>
          </cell>
        </row>
        <row r="5519">
          <cell r="A5519" t="str">
            <v>5B12</v>
          </cell>
          <cell r="B5519" t="str">
            <v>X1B01AKA0070+55000</v>
          </cell>
          <cell r="C5519">
            <v>331</v>
          </cell>
          <cell r="D5519" t="str">
            <v>5252728B0A</v>
          </cell>
          <cell r="E5519" t="str">
            <v>2010271103</v>
          </cell>
          <cell r="F5519" t="str">
            <v>1</v>
          </cell>
          <cell r="G5519" t="str">
            <v/>
          </cell>
          <cell r="H5519" t="str">
            <v>FAST</v>
          </cell>
          <cell r="I5519" t="str">
            <v>PRIME</v>
          </cell>
          <cell r="J5519" t="str">
            <v/>
          </cell>
          <cell r="K5519">
            <v>477.633</v>
          </cell>
          <cell r="L5519" t="str">
            <v>X1B01AKA0070+550005252728B0A5B12</v>
          </cell>
        </row>
        <row r="5520">
          <cell r="A5520" t="str">
            <v>5B13</v>
          </cell>
          <cell r="B5520" t="str">
            <v>X1B01AKA0070+55000</v>
          </cell>
          <cell r="C5520">
            <v>123</v>
          </cell>
          <cell r="D5520" t="str">
            <v>5251428B0A</v>
          </cell>
          <cell r="E5520" t="str">
            <v>2010271103</v>
          </cell>
          <cell r="F5520" t="str">
            <v>1</v>
          </cell>
          <cell r="G5520" t="str">
            <v/>
          </cell>
          <cell r="H5520" t="str">
            <v>FAST</v>
          </cell>
          <cell r="I5520" t="str">
            <v>PRIME</v>
          </cell>
          <cell r="J5520" t="str">
            <v/>
          </cell>
          <cell r="K5520">
            <v>177.489</v>
          </cell>
          <cell r="L5520" t="str">
            <v>X1B01AKA0070+550005251428B0A5B13</v>
          </cell>
        </row>
        <row r="5521">
          <cell r="A5521" t="str">
            <v>5B14</v>
          </cell>
          <cell r="B5521" t="str">
            <v>X1B01AKA0070+55000</v>
          </cell>
          <cell r="C5521">
            <v>141</v>
          </cell>
          <cell r="D5521" t="str">
            <v>5252728B0A</v>
          </cell>
          <cell r="E5521" t="str">
            <v>2010271103</v>
          </cell>
          <cell r="F5521" t="str">
            <v>1</v>
          </cell>
          <cell r="G5521" t="str">
            <v/>
          </cell>
          <cell r="H5521" t="str">
            <v>FAST</v>
          </cell>
          <cell r="I5521" t="str">
            <v>PRIME</v>
          </cell>
          <cell r="J5521" t="str">
            <v/>
          </cell>
          <cell r="K5521">
            <v>203.463</v>
          </cell>
          <cell r="L5521" t="str">
            <v>X1B01AKA0070+550005252728B0A5B14</v>
          </cell>
        </row>
        <row r="5522">
          <cell r="A5522" t="str">
            <v>5C09</v>
          </cell>
          <cell r="B5522" t="str">
            <v>X1B01AKA0070+55000</v>
          </cell>
          <cell r="C5522">
            <v>177</v>
          </cell>
          <cell r="D5522" t="str">
            <v>5250574F0A</v>
          </cell>
          <cell r="E5522" t="str">
            <v>2010271103</v>
          </cell>
          <cell r="F5522" t="str">
            <v>1</v>
          </cell>
          <cell r="G5522" t="str">
            <v/>
          </cell>
          <cell r="H5522" t="str">
            <v>FAST</v>
          </cell>
          <cell r="I5522" t="str">
            <v>PRIME</v>
          </cell>
          <cell r="J5522" t="str">
            <v/>
          </cell>
          <cell r="K5522">
            <v>255.411</v>
          </cell>
          <cell r="L5522" t="str">
            <v>X1B01AKA0070+550005250574F0A5C09</v>
          </cell>
        </row>
        <row r="5523">
          <cell r="A5523" t="str">
            <v>5C09</v>
          </cell>
          <cell r="B5523" t="str">
            <v>X1B01AKA0070+55000</v>
          </cell>
          <cell r="C5523">
            <v>72</v>
          </cell>
          <cell r="D5523" t="str">
            <v>5250577F0A</v>
          </cell>
          <cell r="E5523" t="str">
            <v>2010271103</v>
          </cell>
          <cell r="F5523" t="str">
            <v>1</v>
          </cell>
          <cell r="G5523" t="str">
            <v/>
          </cell>
          <cell r="H5523" t="str">
            <v>FAST</v>
          </cell>
          <cell r="I5523" t="str">
            <v>PRIME</v>
          </cell>
          <cell r="J5523" t="str">
            <v/>
          </cell>
          <cell r="K5523">
            <v>103.896</v>
          </cell>
          <cell r="L5523" t="str">
            <v>X1B01AKA0070+550005250577F0A5C09</v>
          </cell>
        </row>
        <row r="5524">
          <cell r="A5524" t="str">
            <v>5B13</v>
          </cell>
          <cell r="B5524" t="str">
            <v>X1B01AKA0070+55000</v>
          </cell>
          <cell r="C5524">
            <v>12</v>
          </cell>
          <cell r="D5524" t="str">
            <v>5252728B0A</v>
          </cell>
          <cell r="E5524" t="str">
            <v>2010271103</v>
          </cell>
          <cell r="F5524" t="str">
            <v>1</v>
          </cell>
          <cell r="G5524" t="str">
            <v/>
          </cell>
          <cell r="H5524" t="str">
            <v>FAST</v>
          </cell>
          <cell r="I5524" t="str">
            <v>PRIME</v>
          </cell>
          <cell r="J5524" t="str">
            <v/>
          </cell>
          <cell r="K5524">
            <v>17.316</v>
          </cell>
          <cell r="L5524" t="str">
            <v>X1B01AKA0070+550005252728B0A5B13</v>
          </cell>
        </row>
        <row r="5525">
          <cell r="A5525" t="str">
            <v>5B12</v>
          </cell>
          <cell r="B5525" t="str">
            <v>X1B01AKA0070+56000</v>
          </cell>
          <cell r="C5525">
            <v>234</v>
          </cell>
          <cell r="D5525" t="str">
            <v>5241352C0A</v>
          </cell>
          <cell r="E5525" t="str">
            <v/>
          </cell>
          <cell r="F5525" t="str">
            <v>0</v>
          </cell>
          <cell r="G5525" t="str">
            <v/>
          </cell>
          <cell r="H5525" t="str">
            <v>SLOW</v>
          </cell>
          <cell r="I5525" t="str">
            <v>PRIME</v>
          </cell>
          <cell r="J5525" t="str">
            <v>SLOW</v>
          </cell>
          <cell r="K5525">
            <v>343.746</v>
          </cell>
          <cell r="L5525" t="str">
            <v>X1B01AKA0070+560005241352C0A5B12</v>
          </cell>
        </row>
        <row r="5526">
          <cell r="A5526" t="str">
            <v>1543</v>
          </cell>
          <cell r="B5526" t="str">
            <v>X1B01AKA0070+60000</v>
          </cell>
          <cell r="C5526">
            <v>49</v>
          </cell>
          <cell r="D5526" t="str">
            <v>5240441C0B</v>
          </cell>
          <cell r="E5526" t="str">
            <v/>
          </cell>
          <cell r="F5526" t="str">
            <v>0</v>
          </cell>
          <cell r="G5526" t="str">
            <v/>
          </cell>
          <cell r="H5526" t="str">
            <v>FAST</v>
          </cell>
          <cell r="I5526" t="str">
            <v>NON PRIME</v>
          </cell>
          <cell r="J5526" t="str">
            <v/>
          </cell>
          <cell r="K5526">
            <v>77.126</v>
          </cell>
          <cell r="L5526" t="str">
            <v>X1B01AKA0070+600005240441C0B1543</v>
          </cell>
        </row>
        <row r="5527">
          <cell r="A5527" t="str">
            <v>5B04</v>
          </cell>
          <cell r="B5527" t="str">
            <v>X1B01AKA0070+60000</v>
          </cell>
          <cell r="C5527">
            <v>4</v>
          </cell>
          <cell r="D5527" t="str">
            <v>5240441C0A</v>
          </cell>
          <cell r="E5527" t="str">
            <v/>
          </cell>
          <cell r="F5527" t="str">
            <v>0</v>
          </cell>
          <cell r="G5527" t="str">
            <v/>
          </cell>
          <cell r="H5527" t="str">
            <v>SLOW</v>
          </cell>
          <cell r="I5527" t="str">
            <v>PRIME</v>
          </cell>
          <cell r="J5527" t="str">
            <v>SLOW</v>
          </cell>
          <cell r="K5527">
            <v>6.296</v>
          </cell>
          <cell r="L5527" t="str">
            <v>X1B01AKA0070+600005240441C0A5B04</v>
          </cell>
        </row>
        <row r="5528">
          <cell r="A5528" t="str">
            <v>5B05</v>
          </cell>
          <cell r="B5528" t="str">
            <v>X1B01AKA0070+60000</v>
          </cell>
          <cell r="C5528">
            <v>114</v>
          </cell>
          <cell r="D5528" t="str">
            <v>6260226B0A</v>
          </cell>
          <cell r="E5528" t="str">
            <v>2010299889</v>
          </cell>
          <cell r="F5528" t="str">
            <v>2</v>
          </cell>
          <cell r="G5528" t="str">
            <v/>
          </cell>
          <cell r="H5528" t="str">
            <v>FAST</v>
          </cell>
          <cell r="I5528" t="str">
            <v>PRIME</v>
          </cell>
          <cell r="J5528" t="str">
            <v/>
          </cell>
          <cell r="K5528">
            <v>179.436</v>
          </cell>
          <cell r="L5528" t="str">
            <v>X1B01AKA0070+600006260226B0A5B05</v>
          </cell>
        </row>
        <row r="5529">
          <cell r="A5529" t="str">
            <v>5B14</v>
          </cell>
          <cell r="B5529" t="str">
            <v>X1B01AKA0080+30000</v>
          </cell>
          <cell r="C5529">
            <v>47</v>
          </cell>
          <cell r="D5529" t="str">
            <v>5242290B0E</v>
          </cell>
          <cell r="E5529" t="str">
            <v/>
          </cell>
          <cell r="F5529" t="str">
            <v>0</v>
          </cell>
          <cell r="G5529" t="str">
            <v>218/NCR-SKF/VII/2026 KARAT LUAR DLM</v>
          </cell>
          <cell r="H5529" t="str">
            <v>FAST</v>
          </cell>
          <cell r="I5529" t="str">
            <v>NON PRIME</v>
          </cell>
          <cell r="J5529" t="str">
            <v/>
          </cell>
          <cell r="K5529">
            <v>42.018</v>
          </cell>
          <cell r="L5529" t="str">
            <v>X1B01AKA0080+300005242290B0E5B14</v>
          </cell>
        </row>
        <row r="5530">
          <cell r="A5530" t="str">
            <v>5C03</v>
          </cell>
          <cell r="B5530" t="str">
            <v>X1B01AKA0080+30000</v>
          </cell>
          <cell r="C5530">
            <v>144</v>
          </cell>
          <cell r="D5530" t="str">
            <v>5240443F0A</v>
          </cell>
          <cell r="E5530" t="str">
            <v/>
          </cell>
          <cell r="F5530" t="str">
            <v>0</v>
          </cell>
          <cell r="G5530" t="str">
            <v/>
          </cell>
          <cell r="H5530" t="str">
            <v>SLOW</v>
          </cell>
          <cell r="I5530" t="str">
            <v>PRIME</v>
          </cell>
          <cell r="J5530" t="str">
            <v>SLOW</v>
          </cell>
          <cell r="K5530">
            <v>128.736</v>
          </cell>
          <cell r="L5530" t="str">
            <v>X1B01AKA0080+300005240443F0A5C03</v>
          </cell>
        </row>
        <row r="5531">
          <cell r="A5531" t="str">
            <v>5B04</v>
          </cell>
          <cell r="B5531" t="str">
            <v>X1B01AKA0080+30000</v>
          </cell>
          <cell r="C5531">
            <v>151</v>
          </cell>
          <cell r="D5531" t="str">
            <v>5261202B0A</v>
          </cell>
          <cell r="E5531" t="str">
            <v/>
          </cell>
          <cell r="F5531" t="str">
            <v>0</v>
          </cell>
          <cell r="G5531" t="str">
            <v/>
          </cell>
          <cell r="H5531" t="str">
            <v>FAST</v>
          </cell>
          <cell r="I5531" t="str">
            <v>PRIME</v>
          </cell>
          <cell r="J5531" t="str">
            <v/>
          </cell>
          <cell r="K5531">
            <v>134.994</v>
          </cell>
          <cell r="L5531" t="str">
            <v>X1B01AKA0080+300005261202B0A5B04</v>
          </cell>
        </row>
        <row r="5532">
          <cell r="A5532" t="str">
            <v>5C03</v>
          </cell>
          <cell r="B5532" t="str">
            <v>X1B01AKA0080+60000</v>
          </cell>
          <cell r="C5532">
            <v>21</v>
          </cell>
          <cell r="D5532" t="str">
            <v>5261119F0A</v>
          </cell>
          <cell r="E5532" t="str">
            <v>2010307758</v>
          </cell>
          <cell r="F5532" t="str">
            <v>2</v>
          </cell>
          <cell r="G5532" t="str">
            <v/>
          </cell>
          <cell r="H5532" t="str">
            <v>FAST</v>
          </cell>
          <cell r="I5532" t="str">
            <v>PRIME</v>
          </cell>
          <cell r="J5532" t="str">
            <v/>
          </cell>
          <cell r="K5532">
            <v>37.527</v>
          </cell>
          <cell r="L5532" t="str">
            <v>X1B01AKA0080+600005261119F0A5C03</v>
          </cell>
        </row>
        <row r="5533">
          <cell r="A5533" t="str">
            <v>5A02</v>
          </cell>
          <cell r="B5533" t="str">
            <v>X1B01AKA0090+58000</v>
          </cell>
          <cell r="C5533">
            <v>94</v>
          </cell>
          <cell r="D5533" t="str">
            <v>5261211F0A</v>
          </cell>
          <cell r="E5533" t="str">
            <v>2010204856</v>
          </cell>
          <cell r="F5533" t="str">
            <v>2</v>
          </cell>
          <cell r="G5533" t="str">
            <v/>
          </cell>
          <cell r="H5533" t="str">
            <v>FAST</v>
          </cell>
          <cell r="I5533" t="str">
            <v>PRIME</v>
          </cell>
          <cell r="J5533" t="str">
            <v/>
          </cell>
          <cell r="K5533">
            <v>181.514</v>
          </cell>
          <cell r="L5533" t="str">
            <v>X1B01AKA0090+580005261211F0A5A02</v>
          </cell>
        </row>
        <row r="5534">
          <cell r="A5534" t="str">
            <v>5A02</v>
          </cell>
          <cell r="B5534" t="str">
            <v>X1B01AKA0090+58000</v>
          </cell>
          <cell r="C5534">
            <v>31</v>
          </cell>
          <cell r="D5534" t="str">
            <v>5251283B0A</v>
          </cell>
          <cell r="E5534" t="str">
            <v>2010288115</v>
          </cell>
          <cell r="F5534" t="str">
            <v>2</v>
          </cell>
          <cell r="G5534" t="str">
            <v/>
          </cell>
          <cell r="H5534" t="str">
            <v>FAST</v>
          </cell>
          <cell r="I5534" t="str">
            <v>PRIME</v>
          </cell>
          <cell r="J5534" t="str">
            <v/>
          </cell>
          <cell r="K5534">
            <v>59.861</v>
          </cell>
          <cell r="L5534" t="str">
            <v>X1B01AKA0090+580005251283B0A5A02</v>
          </cell>
        </row>
        <row r="5535">
          <cell r="A5535" t="str">
            <v>5C04</v>
          </cell>
          <cell r="B5535" t="str">
            <v>X1B01AKA0100+54500</v>
          </cell>
          <cell r="C5535">
            <v>20</v>
          </cell>
          <cell r="D5535" t="str">
            <v>5240090F0A</v>
          </cell>
          <cell r="E5535" t="str">
            <v>2010215319</v>
          </cell>
          <cell r="F5535" t="str">
            <v>3</v>
          </cell>
          <cell r="G5535" t="str">
            <v/>
          </cell>
          <cell r="H5535" t="str">
            <v>SLOW</v>
          </cell>
          <cell r="I5535" t="str">
            <v>PRIME</v>
          </cell>
          <cell r="J5535" t="str">
            <v>SLOW</v>
          </cell>
          <cell r="K5535">
            <v>40.06</v>
          </cell>
          <cell r="L5535" t="str">
            <v>X1B01AKA0100+545005240090F0A5C04</v>
          </cell>
        </row>
        <row r="5536">
          <cell r="A5536" t="str">
            <v>1543</v>
          </cell>
          <cell r="B5536" t="str">
            <v>X1B01AKA0100+55500</v>
          </cell>
          <cell r="C5536">
            <v>158</v>
          </cell>
          <cell r="D5536" t="str">
            <v>4230822F0B</v>
          </cell>
          <cell r="E5536" t="str">
            <v/>
          </cell>
          <cell r="F5536" t="str">
            <v>0</v>
          </cell>
          <cell r="G5536" t="str">
            <v/>
          </cell>
          <cell r="H5536" t="str">
            <v>FAST</v>
          </cell>
          <cell r="I5536" t="str">
            <v>NON PRIME</v>
          </cell>
          <cell r="J5536" t="str">
            <v/>
          </cell>
          <cell r="K5536">
            <v>322.162</v>
          </cell>
          <cell r="L5536" t="str">
            <v>X1B01AKA0100+555004230822F0B1543</v>
          </cell>
        </row>
        <row r="5537">
          <cell r="A5537" t="str">
            <v>5B05</v>
          </cell>
          <cell r="B5537" t="str">
            <v>X1B01AKA0100+55500</v>
          </cell>
          <cell r="C5537">
            <v>68</v>
          </cell>
          <cell r="D5537" t="str">
            <v>5250381C0A</v>
          </cell>
          <cell r="E5537" t="str">
            <v>2010258782</v>
          </cell>
          <cell r="F5537" t="str">
            <v>2</v>
          </cell>
          <cell r="G5537" t="str">
            <v/>
          </cell>
          <cell r="H5537" t="str">
            <v>FAST</v>
          </cell>
          <cell r="I5537" t="str">
            <v>PRIME</v>
          </cell>
          <cell r="J5537" t="str">
            <v/>
          </cell>
          <cell r="K5537">
            <v>138.652</v>
          </cell>
          <cell r="L5537" t="str">
            <v>X1B01AKA0100+555005250381C0A5B05</v>
          </cell>
        </row>
        <row r="5538">
          <cell r="A5538" t="str">
            <v>5B04</v>
          </cell>
          <cell r="B5538" t="str">
            <v>X1B01AKA0100+56000</v>
          </cell>
          <cell r="C5538">
            <v>48</v>
          </cell>
          <cell r="D5538" t="str">
            <v>5251290C0A</v>
          </cell>
          <cell r="E5538" t="str">
            <v>2010257704</v>
          </cell>
          <cell r="F5538" t="str">
            <v>2</v>
          </cell>
          <cell r="G5538" t="str">
            <v/>
          </cell>
          <cell r="H5538" t="str">
            <v>FAST</v>
          </cell>
          <cell r="I5538" t="str">
            <v>PRIME</v>
          </cell>
          <cell r="J5538" t="str">
            <v/>
          </cell>
          <cell r="K5538">
            <v>98.784</v>
          </cell>
          <cell r="L5538" t="str">
            <v>X1B01AKA0100+560005251290C0A5B04</v>
          </cell>
        </row>
        <row r="5539">
          <cell r="A5539" t="str">
            <v>5B14</v>
          </cell>
          <cell r="B5539" t="str">
            <v>X1B01AKA0100+56000</v>
          </cell>
          <cell r="C5539">
            <v>63</v>
          </cell>
          <cell r="D5539" t="str">
            <v>5250192B0E</v>
          </cell>
          <cell r="E5539" t="str">
            <v>2010264382</v>
          </cell>
          <cell r="F5539" t="str">
            <v>3</v>
          </cell>
          <cell r="G5539" t="str">
            <v>218/NCR-SKF/VII/2026 KARAT LUAR DLM</v>
          </cell>
          <cell r="H5539" t="str">
            <v>FAST</v>
          </cell>
          <cell r="I5539" t="str">
            <v>NON PRIME</v>
          </cell>
          <cell r="J5539" t="str">
            <v/>
          </cell>
          <cell r="K5539">
            <v>129.654</v>
          </cell>
          <cell r="L5539" t="str">
            <v>X1B01AKA0100+560005250192B0E5B14</v>
          </cell>
        </row>
        <row r="5540">
          <cell r="A5540" t="str">
            <v>1543</v>
          </cell>
          <cell r="B5540" t="str">
            <v>X1B01AKA0100+60000</v>
          </cell>
          <cell r="C5540">
            <v>22</v>
          </cell>
          <cell r="D5540" t="str">
            <v>5223037F0B</v>
          </cell>
          <cell r="E5540" t="str">
            <v/>
          </cell>
          <cell r="F5540" t="str">
            <v>0</v>
          </cell>
          <cell r="G5540" t="str">
            <v/>
          </cell>
          <cell r="H5540" t="str">
            <v>FAST</v>
          </cell>
          <cell r="I5540" t="str">
            <v>NON PRIME</v>
          </cell>
          <cell r="J5540" t="str">
            <v/>
          </cell>
          <cell r="K5540">
            <v>48.51</v>
          </cell>
          <cell r="L5540" t="str">
            <v>X1B01AKA0100+600005223037F0B1543</v>
          </cell>
        </row>
        <row r="5541">
          <cell r="A5541" t="str">
            <v>5D06</v>
          </cell>
          <cell r="B5541" t="str">
            <v>X1B01AKA0100+60000</v>
          </cell>
          <cell r="C5541">
            <v>1</v>
          </cell>
          <cell r="D5541" t="str">
            <v>5252464F0E</v>
          </cell>
          <cell r="E5541" t="str">
            <v>2010303715</v>
          </cell>
          <cell r="F5541" t="str">
            <v>2</v>
          </cell>
          <cell r="G5541" t="str">
            <v>22/NCR-SKF/VIII/2026</v>
          </cell>
          <cell r="H5541" t="str">
            <v>FAST</v>
          </cell>
          <cell r="I5541" t="str">
            <v>NON PRIME</v>
          </cell>
          <cell r="J5541" t="str">
            <v/>
          </cell>
          <cell r="K5541">
            <v>2.205</v>
          </cell>
          <cell r="L5541" t="str">
            <v>X1B01AKA0100+600005252464F0E5D06</v>
          </cell>
        </row>
        <row r="5542">
          <cell r="A5542" t="str">
            <v>1543</v>
          </cell>
          <cell r="B5542" t="str">
            <v>X1B01AKA0100+60000</v>
          </cell>
          <cell r="C5542">
            <v>1</v>
          </cell>
          <cell r="D5542" t="str">
            <v>5261680B0B</v>
          </cell>
          <cell r="E5542" t="str">
            <v>2060006285</v>
          </cell>
          <cell r="F5542" t="str">
            <v>1</v>
          </cell>
          <cell r="G5542" t="str">
            <v/>
          </cell>
          <cell r="H5542" t="str">
            <v>FAST</v>
          </cell>
          <cell r="I5542" t="str">
            <v>NON PRIME</v>
          </cell>
          <cell r="J5542" t="str">
            <v/>
          </cell>
          <cell r="K5542">
            <v>2.205</v>
          </cell>
          <cell r="L5542" t="str">
            <v>X1B01AKA0100+600005261680B0B1543</v>
          </cell>
        </row>
        <row r="5543">
          <cell r="A5543" t="str">
            <v>5C03</v>
          </cell>
          <cell r="B5543" t="str">
            <v>X1B01AKA0110+45000</v>
          </cell>
          <cell r="C5543">
            <v>159</v>
          </cell>
          <cell r="D5543" t="str">
            <v>5241991F0A</v>
          </cell>
          <cell r="E5543" t="str">
            <v/>
          </cell>
          <cell r="F5543" t="str">
            <v>0</v>
          </cell>
          <cell r="G5543" t="str">
            <v/>
          </cell>
          <cell r="H5543" t="str">
            <v>FAST</v>
          </cell>
          <cell r="I5543" t="str">
            <v>PRIME</v>
          </cell>
          <cell r="J5543" t="str">
            <v/>
          </cell>
          <cell r="K5543">
            <v>287.313</v>
          </cell>
          <cell r="L5543" t="str">
            <v>X1B01AKA0110+450005241991F0A5C03</v>
          </cell>
        </row>
        <row r="5544">
          <cell r="A5544" t="str">
            <v>5C03</v>
          </cell>
          <cell r="B5544" t="str">
            <v>X1B01AKA0110+60000</v>
          </cell>
          <cell r="C5544">
            <v>16</v>
          </cell>
          <cell r="D5544" t="str">
            <v>6221522F0A</v>
          </cell>
          <cell r="E5544" t="str">
            <v/>
          </cell>
          <cell r="F5544" t="str">
            <v>0</v>
          </cell>
          <cell r="G5544" t="str">
            <v/>
          </cell>
          <cell r="H5544" t="str">
            <v>SLOW</v>
          </cell>
          <cell r="I5544" t="str">
            <v>PRIME</v>
          </cell>
          <cell r="J5544" t="str">
            <v>SLOW</v>
          </cell>
          <cell r="K5544">
            <v>38.544</v>
          </cell>
          <cell r="L5544" t="str">
            <v>X1B01AKA0110+600006221522F0A5C03</v>
          </cell>
        </row>
        <row r="5545">
          <cell r="A5545" t="str">
            <v>5B14</v>
          </cell>
          <cell r="B5545" t="str">
            <v>X1B01AKA0110+60000</v>
          </cell>
          <cell r="C5545">
            <v>26</v>
          </cell>
          <cell r="D5545" t="str">
            <v>5242450C0E</v>
          </cell>
          <cell r="E5545" t="str">
            <v>2010262022</v>
          </cell>
          <cell r="F5545" t="str">
            <v>1</v>
          </cell>
          <cell r="G5545" t="str">
            <v>218/NCR-SKF/VII/2026 KARAT LUAR DLM</v>
          </cell>
          <cell r="H5545" t="str">
            <v>FAST</v>
          </cell>
          <cell r="I5545" t="str">
            <v>NON PRIME</v>
          </cell>
          <cell r="J5545" t="str">
            <v/>
          </cell>
          <cell r="K5545">
            <v>62.634</v>
          </cell>
          <cell r="L5545" t="str">
            <v>X1B01AKA0110+600005242450C0E5B14</v>
          </cell>
        </row>
        <row r="5546">
          <cell r="A5546" t="str">
            <v>5B05</v>
          </cell>
          <cell r="B5546" t="str">
            <v>X1B01AKA0110+60000</v>
          </cell>
          <cell r="C5546">
            <v>10</v>
          </cell>
          <cell r="D5546" t="str">
            <v>5233428C0A</v>
          </cell>
          <cell r="E5546" t="str">
            <v>2010290431</v>
          </cell>
          <cell r="F5546" t="str">
            <v>2</v>
          </cell>
          <cell r="G5546" t="str">
            <v/>
          </cell>
          <cell r="H5546" t="str">
            <v>FAST</v>
          </cell>
          <cell r="I5546" t="str">
            <v>PRIME</v>
          </cell>
          <cell r="J5546" t="str">
            <v/>
          </cell>
          <cell r="K5546">
            <v>24.09</v>
          </cell>
          <cell r="L5546" t="str">
            <v>X1B01AKA0110+600005233428C0A5B05</v>
          </cell>
        </row>
        <row r="5547">
          <cell r="A5547" t="str">
            <v>5B04</v>
          </cell>
          <cell r="B5547" t="str">
            <v>X1B01AKA0110+60000</v>
          </cell>
          <cell r="C5547">
            <v>3</v>
          </cell>
          <cell r="D5547" t="str">
            <v>5242303B0A</v>
          </cell>
          <cell r="E5547" t="str">
            <v>2010288953</v>
          </cell>
          <cell r="F5547" t="str">
            <v>2</v>
          </cell>
          <cell r="G5547" t="str">
            <v/>
          </cell>
          <cell r="H5547" t="str">
            <v>FAST</v>
          </cell>
          <cell r="I5547" t="str">
            <v>PRIME</v>
          </cell>
          <cell r="J5547" t="str">
            <v/>
          </cell>
          <cell r="K5547">
            <v>7.227</v>
          </cell>
          <cell r="L5547" t="str">
            <v>X1B01AKA0110+600005242303B0A5B04</v>
          </cell>
        </row>
        <row r="5548">
          <cell r="A5548" t="str">
            <v>5B04</v>
          </cell>
          <cell r="B5548" t="str">
            <v>X1B01AKA0110+60000</v>
          </cell>
          <cell r="C5548">
            <v>2</v>
          </cell>
          <cell r="D5548" t="str">
            <v>5242465B0A</v>
          </cell>
          <cell r="E5548" t="str">
            <v>2010291314</v>
          </cell>
          <cell r="F5548" t="str">
            <v>2</v>
          </cell>
          <cell r="G5548" t="str">
            <v>REC STO MEI 2026 TF BATCH</v>
          </cell>
          <cell r="H5548" t="str">
            <v>FAST</v>
          </cell>
          <cell r="I5548" t="str">
            <v>PRIME</v>
          </cell>
          <cell r="J5548" t="str">
            <v/>
          </cell>
          <cell r="K5548">
            <v>4.818</v>
          </cell>
          <cell r="L5548" t="str">
            <v>X1B01AKA0110+600005242465B0A5B04</v>
          </cell>
        </row>
        <row r="5549">
          <cell r="A5549" t="str">
            <v>5C03</v>
          </cell>
          <cell r="B5549" t="str">
            <v>X1B01AKA0110+60000</v>
          </cell>
          <cell r="C5549">
            <v>5</v>
          </cell>
          <cell r="D5549" t="str">
            <v>5242635F0A</v>
          </cell>
          <cell r="E5549" t="str">
            <v>2010285372</v>
          </cell>
          <cell r="F5549" t="str">
            <v>2</v>
          </cell>
          <cell r="G5549" t="str">
            <v/>
          </cell>
          <cell r="H5549" t="str">
            <v>FAST</v>
          </cell>
          <cell r="I5549" t="str">
            <v>PRIME</v>
          </cell>
          <cell r="J5549" t="str">
            <v/>
          </cell>
          <cell r="K5549">
            <v>12.045</v>
          </cell>
          <cell r="L5549" t="str">
            <v>X1B01AKA0110+600005242635F0A5C03</v>
          </cell>
        </row>
        <row r="5550">
          <cell r="A5550" t="str">
            <v>5B13</v>
          </cell>
          <cell r="B5550" t="str">
            <v>X1B01AKA0110+60000</v>
          </cell>
          <cell r="C5550">
            <v>17</v>
          </cell>
          <cell r="D5550" t="str">
            <v>5260689B0A</v>
          </cell>
          <cell r="E5550" t="str">
            <v/>
          </cell>
          <cell r="F5550" t="str">
            <v>0</v>
          </cell>
          <cell r="G5550" t="str">
            <v/>
          </cell>
          <cell r="H5550" t="str">
            <v>FAST</v>
          </cell>
          <cell r="I5550" t="str">
            <v>PRIME</v>
          </cell>
          <cell r="J5550" t="str">
            <v/>
          </cell>
          <cell r="K5550">
            <v>40.953</v>
          </cell>
          <cell r="L5550" t="str">
            <v>X1B01AKA0110+600005260689B0A5B13</v>
          </cell>
        </row>
        <row r="5551">
          <cell r="A5551" t="str">
            <v>5B04</v>
          </cell>
          <cell r="B5551" t="str">
            <v>X1B01AKA0120+60000</v>
          </cell>
          <cell r="C5551">
            <v>11</v>
          </cell>
          <cell r="D5551" t="str">
            <v>5241077C0C</v>
          </cell>
          <cell r="E5551" t="str">
            <v/>
          </cell>
          <cell r="F5551" t="str">
            <v>0</v>
          </cell>
          <cell r="G5551" t="str">
            <v/>
          </cell>
          <cell r="H5551" t="str">
            <v>FAST</v>
          </cell>
          <cell r="I5551" t="str">
            <v>NON PRIME</v>
          </cell>
          <cell r="J5551" t="str">
            <v/>
          </cell>
          <cell r="K5551">
            <v>28.71</v>
          </cell>
          <cell r="L5551" t="str">
            <v>X1B01AKA0120+600005241077C0C5B04</v>
          </cell>
        </row>
        <row r="5552">
          <cell r="A5552" t="str">
            <v>5C10</v>
          </cell>
          <cell r="B5552" t="str">
            <v>X1B01AKA0120+60000</v>
          </cell>
          <cell r="C5552">
            <v>16</v>
          </cell>
          <cell r="D5552" t="str">
            <v>52015E</v>
          </cell>
          <cell r="E5552" t="str">
            <v/>
          </cell>
          <cell r="F5552" t="str">
            <v>0</v>
          </cell>
          <cell r="G5552" t="str">
            <v>79/NCR-SKF/IX/2026 ( KARAT LUAR DAL</v>
          </cell>
          <cell r="H5552" t="str">
            <v>FAST</v>
          </cell>
          <cell r="I5552" t="str">
            <v>NON PRIME</v>
          </cell>
          <cell r="J5552" t="str">
            <v/>
          </cell>
          <cell r="K5552">
            <v>41.76</v>
          </cell>
          <cell r="L5552" t="str">
            <v>X1B01AKA0120+6000052015E5C10</v>
          </cell>
        </row>
        <row r="5553">
          <cell r="A5553" t="str">
            <v>1543</v>
          </cell>
          <cell r="B5553" t="str">
            <v>X1B01AKA0120+60000</v>
          </cell>
          <cell r="C5553">
            <v>27</v>
          </cell>
          <cell r="D5553" t="str">
            <v>5240396F0B</v>
          </cell>
          <cell r="E5553" t="str">
            <v>2010301908</v>
          </cell>
          <cell r="F5553" t="str">
            <v>1</v>
          </cell>
          <cell r="G5553" t="str">
            <v/>
          </cell>
          <cell r="H5553" t="str">
            <v>FAST</v>
          </cell>
          <cell r="I5553" t="str">
            <v>NON PRIME</v>
          </cell>
          <cell r="J5553" t="str">
            <v/>
          </cell>
          <cell r="K5553">
            <v>70.47</v>
          </cell>
          <cell r="L5553" t="str">
            <v>X1B01AKA0120+600005240396F0B1543</v>
          </cell>
        </row>
        <row r="5554">
          <cell r="A5554" t="str">
            <v>1543</v>
          </cell>
          <cell r="B5554" t="str">
            <v>X1B01AKA0120+60000</v>
          </cell>
          <cell r="C5554">
            <v>8</v>
          </cell>
          <cell r="D5554" t="str">
            <v>5233146F0B</v>
          </cell>
          <cell r="E5554" t="str">
            <v>2010301908</v>
          </cell>
          <cell r="F5554" t="str">
            <v>1</v>
          </cell>
          <cell r="G5554" t="str">
            <v/>
          </cell>
          <cell r="H5554" t="str">
            <v>FAST</v>
          </cell>
          <cell r="I5554" t="str">
            <v>NON PRIME</v>
          </cell>
          <cell r="J5554" t="str">
            <v/>
          </cell>
          <cell r="K5554">
            <v>20.88</v>
          </cell>
          <cell r="L5554" t="str">
            <v>X1B01AKA0120+600005233146F0B1543</v>
          </cell>
        </row>
        <row r="5555">
          <cell r="A5555" t="str">
            <v>5B12</v>
          </cell>
          <cell r="B5555" t="str">
            <v>X1B01AKA0120+60000</v>
          </cell>
          <cell r="C5555">
            <v>331</v>
          </cell>
          <cell r="D5555" t="str">
            <v>5261645B0A</v>
          </cell>
          <cell r="E5555" t="str">
            <v/>
          </cell>
          <cell r="F5555" t="str">
            <v>0</v>
          </cell>
          <cell r="G5555" t="str">
            <v/>
          </cell>
          <cell r="H5555" t="str">
            <v>FAST</v>
          </cell>
          <cell r="I5555" t="str">
            <v>PRIME</v>
          </cell>
          <cell r="J5555" t="str">
            <v/>
          </cell>
          <cell r="K5555">
            <v>863.91</v>
          </cell>
          <cell r="L5555" t="str">
            <v>X1B01AKA0120+600005261645B0A5B12</v>
          </cell>
        </row>
        <row r="5556">
          <cell r="A5556" t="str">
            <v>5B13</v>
          </cell>
          <cell r="B5556" t="str">
            <v>X1B01AKA0120+60000</v>
          </cell>
          <cell r="C5556">
            <v>193</v>
          </cell>
          <cell r="D5556" t="str">
            <v>5261645B0A</v>
          </cell>
          <cell r="E5556" t="str">
            <v/>
          </cell>
          <cell r="F5556" t="str">
            <v>0</v>
          </cell>
          <cell r="G5556" t="str">
            <v/>
          </cell>
          <cell r="H5556" t="str">
            <v>FAST</v>
          </cell>
          <cell r="I5556" t="str">
            <v>PRIME</v>
          </cell>
          <cell r="J5556" t="str">
            <v/>
          </cell>
          <cell r="K5556">
            <v>503.73</v>
          </cell>
          <cell r="L5556" t="str">
            <v>X1B01AKA0120+600005261645B0A5B13</v>
          </cell>
        </row>
        <row r="5557">
          <cell r="A5557" t="str">
            <v>5C03</v>
          </cell>
          <cell r="B5557" t="str">
            <v>X1B01AKA0120+60000</v>
          </cell>
          <cell r="C5557">
            <v>269</v>
          </cell>
          <cell r="D5557" t="str">
            <v>5261258F0A</v>
          </cell>
          <cell r="E5557" t="str">
            <v>2010310341</v>
          </cell>
          <cell r="F5557" t="str">
            <v>20</v>
          </cell>
          <cell r="G5557" t="str">
            <v/>
          </cell>
          <cell r="H5557" t="str">
            <v>FAST</v>
          </cell>
          <cell r="I5557" t="str">
            <v>PRIME</v>
          </cell>
          <cell r="J5557" t="str">
            <v/>
          </cell>
          <cell r="K5557">
            <v>702.09</v>
          </cell>
          <cell r="L5557" t="str">
            <v>X1B01AKA0120+600005261258F0A5C03</v>
          </cell>
        </row>
        <row r="5558">
          <cell r="A5558" t="str">
            <v>1543</v>
          </cell>
          <cell r="B5558" t="str">
            <v>X1B01AKA0140+60000</v>
          </cell>
          <cell r="C5558">
            <v>15</v>
          </cell>
          <cell r="D5558" t="str">
            <v>6231299F0B</v>
          </cell>
          <cell r="E5558" t="str">
            <v/>
          </cell>
          <cell r="F5558" t="str">
            <v>0</v>
          </cell>
          <cell r="G5558" t="str">
            <v/>
          </cell>
          <cell r="H5558" t="str">
            <v>FAST</v>
          </cell>
          <cell r="I5558" t="str">
            <v>NON PRIME</v>
          </cell>
          <cell r="J5558" t="str">
            <v/>
          </cell>
          <cell r="K5558">
            <v>45.06</v>
          </cell>
          <cell r="L5558" t="str">
            <v>X1B01AKA0140+600006231299F0B1543</v>
          </cell>
        </row>
        <row r="5559">
          <cell r="A5559" t="str">
            <v>5B04</v>
          </cell>
          <cell r="B5559" t="str">
            <v>X1B01AKA0140+60000</v>
          </cell>
          <cell r="C5559">
            <v>34</v>
          </cell>
          <cell r="D5559" t="str">
            <v>5261267B0A</v>
          </cell>
          <cell r="E5559" t="str">
            <v>2010304568</v>
          </cell>
          <cell r="F5559" t="str">
            <v>1</v>
          </cell>
          <cell r="G5559" t="str">
            <v/>
          </cell>
          <cell r="H5559" t="str">
            <v>FAST</v>
          </cell>
          <cell r="I5559" t="str">
            <v>PRIME</v>
          </cell>
          <cell r="J5559" t="str">
            <v/>
          </cell>
          <cell r="K5559">
            <v>102.136</v>
          </cell>
          <cell r="L5559" t="str">
            <v>X1B01AKA0140+600005261267B0A5B04</v>
          </cell>
        </row>
        <row r="5560">
          <cell r="A5560" t="str">
            <v>1543</v>
          </cell>
          <cell r="B5560" t="str">
            <v>X1B01AKA0150+30000</v>
          </cell>
          <cell r="C5560">
            <v>3</v>
          </cell>
          <cell r="D5560" t="str">
            <v>5250198C0B</v>
          </cell>
          <cell r="E5560" t="str">
            <v/>
          </cell>
          <cell r="F5560" t="str">
            <v>0</v>
          </cell>
          <cell r="G5560" t="str">
            <v/>
          </cell>
          <cell r="H5560" t="str">
            <v>FAST</v>
          </cell>
          <cell r="I5560" t="str">
            <v>NON PRIME</v>
          </cell>
          <cell r="J5560" t="str">
            <v/>
          </cell>
          <cell r="K5560">
            <v>4.794</v>
          </cell>
          <cell r="L5560" t="str">
            <v>X1B01AKA0150+300005250198C0B1543</v>
          </cell>
        </row>
        <row r="5561">
          <cell r="A5561" t="str">
            <v>5B13</v>
          </cell>
          <cell r="B5561" t="str">
            <v>X1B01AKA0150+30000</v>
          </cell>
          <cell r="C5561">
            <v>96</v>
          </cell>
          <cell r="D5561" t="str">
            <v>5250198C0A</v>
          </cell>
          <cell r="E5561" t="str">
            <v>2010298320</v>
          </cell>
          <cell r="F5561" t="str">
            <v>2</v>
          </cell>
          <cell r="G5561" t="str">
            <v/>
          </cell>
          <cell r="H5561" t="str">
            <v>FAST</v>
          </cell>
          <cell r="I5561" t="str">
            <v>PRIME</v>
          </cell>
          <cell r="J5561" t="str">
            <v/>
          </cell>
          <cell r="K5561">
            <v>153.408</v>
          </cell>
          <cell r="L5561" t="str">
            <v>X1B01AKA0150+300005250198C0A5B13</v>
          </cell>
        </row>
        <row r="5562">
          <cell r="A5562" t="str">
            <v>5B13</v>
          </cell>
          <cell r="B5562" t="str">
            <v>X1B01AKA0150+30000</v>
          </cell>
          <cell r="C5562">
            <v>10</v>
          </cell>
          <cell r="D5562" t="str">
            <v>5250754B0A</v>
          </cell>
          <cell r="E5562" t="str">
            <v>2010298320</v>
          </cell>
          <cell r="F5562" t="str">
            <v>2</v>
          </cell>
          <cell r="G5562" t="str">
            <v/>
          </cell>
          <cell r="H5562" t="str">
            <v>FAST</v>
          </cell>
          <cell r="I5562" t="str">
            <v>PRIME</v>
          </cell>
          <cell r="J5562" t="str">
            <v/>
          </cell>
          <cell r="K5562">
            <v>15.98</v>
          </cell>
          <cell r="L5562" t="str">
            <v>X1B01AKA0150+300005250754B0A5B13</v>
          </cell>
        </row>
        <row r="5563">
          <cell r="A5563" t="str">
            <v>5B13</v>
          </cell>
          <cell r="B5563" t="str">
            <v>X1B01AKA0150+30000</v>
          </cell>
          <cell r="C5563">
            <v>20</v>
          </cell>
          <cell r="D5563" t="str">
            <v>5261085B0A</v>
          </cell>
          <cell r="E5563" t="str">
            <v>2010298320</v>
          </cell>
          <cell r="F5563" t="str">
            <v>2</v>
          </cell>
          <cell r="G5563" t="str">
            <v/>
          </cell>
          <cell r="H5563" t="str">
            <v>FAST</v>
          </cell>
          <cell r="I5563" t="str">
            <v>PRIME</v>
          </cell>
          <cell r="J5563" t="str">
            <v/>
          </cell>
          <cell r="K5563">
            <v>31.96</v>
          </cell>
          <cell r="L5563" t="str">
            <v>X1B01AKA0150+300005261085B0A5B13</v>
          </cell>
        </row>
        <row r="5564">
          <cell r="A5564" t="str">
            <v>5B13</v>
          </cell>
          <cell r="B5564" t="str">
            <v>X1B01AKA0150+30000</v>
          </cell>
          <cell r="C5564">
            <v>69</v>
          </cell>
          <cell r="D5564" t="str">
            <v>5261484B0A</v>
          </cell>
          <cell r="E5564" t="str">
            <v>2010199156</v>
          </cell>
          <cell r="F5564" t="str">
            <v>3</v>
          </cell>
          <cell r="G5564" t="str">
            <v/>
          </cell>
          <cell r="H5564" t="str">
            <v>FAST</v>
          </cell>
          <cell r="I5564" t="str">
            <v>PRIME</v>
          </cell>
          <cell r="J5564" t="str">
            <v/>
          </cell>
          <cell r="K5564">
            <v>110.262</v>
          </cell>
          <cell r="L5564" t="str">
            <v>X1B01AKA0150+300005261484B0A5B13</v>
          </cell>
        </row>
        <row r="5565">
          <cell r="A5565" t="str">
            <v>5B13</v>
          </cell>
          <cell r="B5565" t="str">
            <v>X1B01AKA0150+30000</v>
          </cell>
          <cell r="C5565">
            <v>136</v>
          </cell>
          <cell r="D5565" t="str">
            <v>5261695B0A</v>
          </cell>
          <cell r="E5565" t="str">
            <v>2010298320</v>
          </cell>
          <cell r="F5565" t="str">
            <v>2</v>
          </cell>
          <cell r="G5565" t="str">
            <v/>
          </cell>
          <cell r="H5565" t="str">
            <v>FAST</v>
          </cell>
          <cell r="I5565" t="str">
            <v>PRIME</v>
          </cell>
          <cell r="J5565" t="str">
            <v/>
          </cell>
          <cell r="K5565">
            <v>217.328</v>
          </cell>
          <cell r="L5565" t="str">
            <v>X1B01AKA0150+300005261695B0A5B13</v>
          </cell>
        </row>
        <row r="5566">
          <cell r="A5566" t="str">
            <v>5B14</v>
          </cell>
          <cell r="B5566" t="str">
            <v>X1B01AKA0150+30000</v>
          </cell>
          <cell r="C5566">
            <v>1</v>
          </cell>
          <cell r="D5566" t="str">
            <v>5250198C0A</v>
          </cell>
          <cell r="E5566" t="str">
            <v>2010298320</v>
          </cell>
          <cell r="F5566" t="str">
            <v>2</v>
          </cell>
          <cell r="G5566" t="str">
            <v/>
          </cell>
          <cell r="H5566" t="str">
            <v>FAST</v>
          </cell>
          <cell r="I5566" t="str">
            <v>PRIME</v>
          </cell>
          <cell r="J5566" t="str">
            <v/>
          </cell>
          <cell r="K5566">
            <v>1.598</v>
          </cell>
          <cell r="L5566" t="str">
            <v>X1B01AKA0150+300005250198C0A5B14</v>
          </cell>
        </row>
        <row r="5567">
          <cell r="A5567" t="str">
            <v>5C03</v>
          </cell>
          <cell r="B5567" t="str">
            <v>X1B01AKA0150+30000</v>
          </cell>
          <cell r="C5567">
            <v>436</v>
          </cell>
          <cell r="D5567" t="str">
            <v>5262179F0A</v>
          </cell>
          <cell r="E5567" t="str">
            <v>2010199156</v>
          </cell>
          <cell r="F5567" t="str">
            <v>3</v>
          </cell>
          <cell r="G5567" t="str">
            <v/>
          </cell>
          <cell r="H5567" t="str">
            <v>FAST</v>
          </cell>
          <cell r="I5567" t="str">
            <v>PRIME</v>
          </cell>
          <cell r="J5567" t="str">
            <v/>
          </cell>
          <cell r="K5567">
            <v>696.728</v>
          </cell>
          <cell r="L5567" t="str">
            <v>X1B01AKA0150+300005262179F0A5C03</v>
          </cell>
        </row>
        <row r="5568">
          <cell r="A5568" t="str">
            <v>1543</v>
          </cell>
          <cell r="B5568" t="str">
            <v>X1B01AKA0150+60000</v>
          </cell>
          <cell r="C5568">
            <v>18</v>
          </cell>
          <cell r="D5568" t="str">
            <v>5250754B0B</v>
          </cell>
          <cell r="E5568" t="str">
            <v/>
          </cell>
          <cell r="F5568" t="str">
            <v>0</v>
          </cell>
          <cell r="G5568" t="str">
            <v/>
          </cell>
          <cell r="H5568" t="str">
            <v>FAST</v>
          </cell>
          <cell r="I5568" t="str">
            <v>NON PRIME</v>
          </cell>
          <cell r="J5568" t="str">
            <v/>
          </cell>
          <cell r="K5568">
            <v>57.528</v>
          </cell>
          <cell r="L5568" t="str">
            <v>X1B01AKA0150+600005250754B0B1543</v>
          </cell>
        </row>
        <row r="5569">
          <cell r="A5569" t="str">
            <v>5B04</v>
          </cell>
          <cell r="B5569" t="str">
            <v>X1B01AKA0150+60000</v>
          </cell>
          <cell r="C5569">
            <v>15</v>
          </cell>
          <cell r="D5569" t="str">
            <v>5242911B0A</v>
          </cell>
          <cell r="E5569" t="str">
            <v/>
          </cell>
          <cell r="F5569" t="str">
            <v>0</v>
          </cell>
          <cell r="G5569" t="str">
            <v/>
          </cell>
          <cell r="H5569" t="str">
            <v>FAST</v>
          </cell>
          <cell r="I5569" t="str">
            <v>PRIME</v>
          </cell>
          <cell r="J5569" t="str">
            <v/>
          </cell>
          <cell r="K5569">
            <v>47.94</v>
          </cell>
          <cell r="L5569" t="str">
            <v>X1B01AKA0150+600005242911B0A5B04</v>
          </cell>
        </row>
        <row r="5570">
          <cell r="A5570" t="str">
            <v>5B05</v>
          </cell>
          <cell r="B5570" t="str">
            <v>X1B01AKA0150+60000</v>
          </cell>
          <cell r="C5570">
            <v>5</v>
          </cell>
          <cell r="D5570" t="str">
            <v>5242911B0A</v>
          </cell>
          <cell r="E5570" t="str">
            <v/>
          </cell>
          <cell r="F5570" t="str">
            <v>0</v>
          </cell>
          <cell r="G5570" t="str">
            <v/>
          </cell>
          <cell r="H5570" t="str">
            <v>FAST</v>
          </cell>
          <cell r="I5570" t="str">
            <v>PRIME</v>
          </cell>
          <cell r="J5570" t="str">
            <v/>
          </cell>
          <cell r="K5570">
            <v>15.98</v>
          </cell>
          <cell r="L5570" t="str">
            <v>X1B01AKA0150+600005242911B0A5B05</v>
          </cell>
        </row>
        <row r="5571">
          <cell r="A5571" t="str">
            <v>5B05</v>
          </cell>
          <cell r="B5571" t="str">
            <v>X1B01AKA0150+60000</v>
          </cell>
          <cell r="C5571">
            <v>9</v>
          </cell>
          <cell r="D5571" t="str">
            <v>5261084B0A</v>
          </cell>
          <cell r="E5571" t="str">
            <v>2010300177</v>
          </cell>
          <cell r="F5571" t="str">
            <v>1</v>
          </cell>
          <cell r="G5571" t="str">
            <v/>
          </cell>
          <cell r="H5571" t="str">
            <v>FAST</v>
          </cell>
          <cell r="I5571" t="str">
            <v>PRIME</v>
          </cell>
          <cell r="J5571" t="str">
            <v/>
          </cell>
          <cell r="K5571">
            <v>28.764</v>
          </cell>
          <cell r="L5571" t="str">
            <v>X1B01AKA0150+600005261084B0A5B05</v>
          </cell>
        </row>
        <row r="5572">
          <cell r="A5572" t="str">
            <v>5A09</v>
          </cell>
          <cell r="B5572" t="str">
            <v>X1B01AKA0150+60000</v>
          </cell>
          <cell r="C5572">
            <v>1</v>
          </cell>
          <cell r="D5572" t="str">
            <v>5242911B0A</v>
          </cell>
          <cell r="E5572" t="str">
            <v>2010294238</v>
          </cell>
          <cell r="F5572" t="str">
            <v>1</v>
          </cell>
          <cell r="G5572" t="str">
            <v/>
          </cell>
          <cell r="H5572" t="str">
            <v>FAST</v>
          </cell>
          <cell r="I5572" t="str">
            <v>PRIME</v>
          </cell>
          <cell r="J5572" t="str">
            <v/>
          </cell>
          <cell r="K5572">
            <v>3.196</v>
          </cell>
          <cell r="L5572" t="str">
            <v>X1B01AKA0150+600005242911B0A5A09</v>
          </cell>
        </row>
        <row r="5573">
          <cell r="A5573" t="str">
            <v>1543</v>
          </cell>
          <cell r="B5573" t="str">
            <v>X1B01AKA0160+60000</v>
          </cell>
          <cell r="C5573">
            <v>61</v>
          </cell>
          <cell r="D5573" t="str">
            <v>5222244E0B</v>
          </cell>
          <cell r="E5573" t="str">
            <v/>
          </cell>
          <cell r="F5573" t="str">
            <v>0</v>
          </cell>
          <cell r="G5573" t="str">
            <v/>
          </cell>
          <cell r="H5573" t="str">
            <v>FAST</v>
          </cell>
          <cell r="I5573" t="str">
            <v>NON PRIME</v>
          </cell>
          <cell r="J5573" t="str">
            <v/>
          </cell>
          <cell r="K5573">
            <v>206.485</v>
          </cell>
          <cell r="L5573" t="str">
            <v>X1B01AKA0160+600005222244E0B1543</v>
          </cell>
        </row>
        <row r="5574">
          <cell r="A5574" t="str">
            <v>5B04</v>
          </cell>
          <cell r="B5574" t="str">
            <v>X1B01AKA0190+60000</v>
          </cell>
          <cell r="C5574">
            <v>31</v>
          </cell>
          <cell r="D5574" t="str">
            <v>50725STOA</v>
          </cell>
          <cell r="E5574" t="str">
            <v/>
          </cell>
          <cell r="F5574" t="str">
            <v>0</v>
          </cell>
          <cell r="G5574" t="str">
            <v>REC STO 20.09.2025 TF BATCH</v>
          </cell>
          <cell r="H5574" t="str">
            <v>FAST</v>
          </cell>
          <cell r="I5574" t="str">
            <v>PRIME</v>
          </cell>
          <cell r="J5574" t="str">
            <v/>
          </cell>
          <cell r="K5574">
            <v>122.016</v>
          </cell>
          <cell r="L5574" t="str">
            <v>X1B01AKA0190+6000050725STOA5B04</v>
          </cell>
        </row>
        <row r="5575">
          <cell r="A5575" t="str">
            <v>5B12</v>
          </cell>
          <cell r="B5575" t="str">
            <v>X1B01AKA0190+60000</v>
          </cell>
          <cell r="C5575">
            <v>185</v>
          </cell>
          <cell r="D5575" t="str">
            <v>5261808B0A</v>
          </cell>
          <cell r="E5575" t="str">
            <v>2010200052</v>
          </cell>
          <cell r="F5575" t="str">
            <v>1</v>
          </cell>
          <cell r="G5575" t="str">
            <v/>
          </cell>
          <cell r="H5575" t="str">
            <v>FAST</v>
          </cell>
          <cell r="I5575" t="str">
            <v>PRIME</v>
          </cell>
          <cell r="J5575" t="str">
            <v/>
          </cell>
          <cell r="K5575">
            <v>728.16</v>
          </cell>
          <cell r="L5575" t="str">
            <v>X1B01AKA0190+600005261808B0A5B12</v>
          </cell>
        </row>
        <row r="5576">
          <cell r="A5576" t="str">
            <v>5B12</v>
          </cell>
          <cell r="B5576" t="str">
            <v>X1B01AKA0190+60000</v>
          </cell>
          <cell r="C5576">
            <v>171</v>
          </cell>
          <cell r="D5576" t="str">
            <v>5263261B0A</v>
          </cell>
          <cell r="E5576" t="str">
            <v>2010200052</v>
          </cell>
          <cell r="F5576" t="str">
            <v>1</v>
          </cell>
          <cell r="G5576" t="str">
            <v/>
          </cell>
          <cell r="H5576" t="str">
            <v>FAST</v>
          </cell>
          <cell r="I5576" t="str">
            <v>PRIME</v>
          </cell>
          <cell r="J5576" t="str">
            <v/>
          </cell>
          <cell r="K5576">
            <v>673.056</v>
          </cell>
          <cell r="L5576" t="str">
            <v>X1B01AKA0190+600005263261B0A5B12</v>
          </cell>
        </row>
        <row r="5577">
          <cell r="A5577" t="str">
            <v>5B11</v>
          </cell>
          <cell r="B5577" t="str">
            <v>X1B01AKA0190+60000</v>
          </cell>
          <cell r="C5577">
            <v>16</v>
          </cell>
          <cell r="D5577" t="str">
            <v>5261275B0A</v>
          </cell>
          <cell r="E5577" t="str">
            <v>2010215369</v>
          </cell>
          <cell r="F5577" t="str">
            <v>1</v>
          </cell>
          <cell r="G5577" t="str">
            <v/>
          </cell>
          <cell r="H5577" t="str">
            <v>FAST</v>
          </cell>
          <cell r="I5577" t="str">
            <v>PRIME</v>
          </cell>
          <cell r="J5577" t="str">
            <v/>
          </cell>
          <cell r="K5577">
            <v>62.976</v>
          </cell>
          <cell r="L5577" t="str">
            <v>X1B01AKA0190+600005261275B0A5B11</v>
          </cell>
        </row>
        <row r="5578">
          <cell r="A5578" t="str">
            <v>5B13</v>
          </cell>
          <cell r="B5578" t="str">
            <v>X1B01AKB0100+30000</v>
          </cell>
          <cell r="C5578">
            <v>37</v>
          </cell>
          <cell r="D5578" t="str">
            <v>5223037F0A</v>
          </cell>
          <cell r="E5578" t="str">
            <v/>
          </cell>
          <cell r="F5578" t="str">
            <v>0</v>
          </cell>
          <cell r="G5578" t="str">
            <v/>
          </cell>
          <cell r="H5578" t="str">
            <v>SLOW</v>
          </cell>
          <cell r="I5578" t="str">
            <v>PRIME</v>
          </cell>
          <cell r="J5578" t="str">
            <v>SLOW</v>
          </cell>
          <cell r="K5578">
            <v>41.07</v>
          </cell>
          <cell r="L5578" t="str">
            <v>X1B01AKB0100+300005223037F0A5B13</v>
          </cell>
        </row>
        <row r="5579">
          <cell r="A5579" t="str">
            <v>5B13</v>
          </cell>
          <cell r="B5579" t="str">
            <v>X1B01AKB0100+30000</v>
          </cell>
          <cell r="C5579">
            <v>12</v>
          </cell>
          <cell r="D5579" t="str">
            <v>5250389B0A</v>
          </cell>
          <cell r="E5579" t="str">
            <v/>
          </cell>
          <cell r="F5579" t="str">
            <v>0</v>
          </cell>
          <cell r="G5579" t="str">
            <v/>
          </cell>
          <cell r="H5579" t="str">
            <v>FAST</v>
          </cell>
          <cell r="I5579" t="str">
            <v>PRIME</v>
          </cell>
          <cell r="J5579" t="str">
            <v/>
          </cell>
          <cell r="K5579">
            <v>13.32</v>
          </cell>
          <cell r="L5579" t="str">
            <v>X1B01AKB0100+300005250389B0A5B13</v>
          </cell>
        </row>
        <row r="5580">
          <cell r="A5580" t="str">
            <v>5B14</v>
          </cell>
          <cell r="B5580" t="str">
            <v>X1B01AKB0100+30000</v>
          </cell>
          <cell r="C5580">
            <v>328</v>
          </cell>
          <cell r="D5580" t="str">
            <v>5261300B0A</v>
          </cell>
          <cell r="E5580" t="str">
            <v/>
          </cell>
          <cell r="F5580" t="str">
            <v>0</v>
          </cell>
          <cell r="G5580" t="str">
            <v/>
          </cell>
          <cell r="H5580" t="str">
            <v>FAST</v>
          </cell>
          <cell r="I5580" t="str">
            <v>PRIME</v>
          </cell>
          <cell r="J5580" t="str">
            <v/>
          </cell>
          <cell r="K5580">
            <v>364.08</v>
          </cell>
          <cell r="L5580" t="str">
            <v>X1B01AKB0100+300005261300B0A5B14</v>
          </cell>
        </row>
        <row r="5581">
          <cell r="A5581" t="str">
            <v>5B11</v>
          </cell>
          <cell r="B5581" t="str">
            <v>X1B01AKO0100+41500</v>
          </cell>
          <cell r="C5581">
            <v>881</v>
          </cell>
          <cell r="D5581" t="str">
            <v>5262836B0A</v>
          </cell>
          <cell r="E5581" t="str">
            <v/>
          </cell>
          <cell r="F5581" t="str">
            <v>0</v>
          </cell>
          <cell r="G5581" t="str">
            <v/>
          </cell>
          <cell r="H5581" t="str">
            <v>FAST</v>
          </cell>
          <cell r="I5581" t="str">
            <v>PRIME</v>
          </cell>
          <cell r="J5581" t="str">
            <v/>
          </cell>
          <cell r="K5581">
            <v>1469.508</v>
          </cell>
          <cell r="L5581" t="str">
            <v>X1B01AKO0100+415005262836B0A5B11</v>
          </cell>
        </row>
        <row r="5582">
          <cell r="A5582" t="str">
            <v>5B11</v>
          </cell>
          <cell r="B5582" t="str">
            <v>X1B01AKO0100+41500</v>
          </cell>
          <cell r="C5582">
            <v>392</v>
          </cell>
          <cell r="D5582" t="str">
            <v>5262837B0A</v>
          </cell>
          <cell r="E5582" t="str">
            <v/>
          </cell>
          <cell r="F5582" t="str">
            <v>0</v>
          </cell>
          <cell r="G5582" t="str">
            <v/>
          </cell>
          <cell r="H5582" t="str">
            <v>FAST</v>
          </cell>
          <cell r="I5582" t="str">
            <v>PRIME</v>
          </cell>
          <cell r="J5582" t="str">
            <v/>
          </cell>
          <cell r="K5582">
            <v>653.856</v>
          </cell>
          <cell r="L5582" t="str">
            <v>X1B01AKO0100+415005262837B0A5B11</v>
          </cell>
        </row>
        <row r="5583">
          <cell r="A5583" t="str">
            <v>5B11</v>
          </cell>
          <cell r="B5583" t="str">
            <v>X1B01AKO0100+41500</v>
          </cell>
          <cell r="C5583">
            <v>331</v>
          </cell>
          <cell r="D5583" t="str">
            <v>5262838B0A</v>
          </cell>
          <cell r="E5583" t="str">
            <v/>
          </cell>
          <cell r="F5583" t="str">
            <v>0</v>
          </cell>
          <cell r="G5583" t="str">
            <v/>
          </cell>
          <cell r="H5583" t="str">
            <v>FAST</v>
          </cell>
          <cell r="I5583" t="str">
            <v>PRIME</v>
          </cell>
          <cell r="J5583" t="str">
            <v/>
          </cell>
          <cell r="K5583">
            <v>552.108</v>
          </cell>
          <cell r="L5583" t="str">
            <v>X1B01AKO0100+415005262838B0A5B11</v>
          </cell>
        </row>
        <row r="5584">
          <cell r="A5584" t="str">
            <v>5B05</v>
          </cell>
          <cell r="B5584" t="str">
            <v>X1B01AKO0120+60000</v>
          </cell>
          <cell r="C5584">
            <v>38</v>
          </cell>
          <cell r="D5584" t="str">
            <v>5242305A0A</v>
          </cell>
          <cell r="E5584" t="str">
            <v/>
          </cell>
          <cell r="F5584" t="str">
            <v>0</v>
          </cell>
          <cell r="G5584" t="str">
            <v/>
          </cell>
          <cell r="H5584" t="str">
            <v>SLOW</v>
          </cell>
          <cell r="I5584" t="str">
            <v>PRIME</v>
          </cell>
          <cell r="J5584" t="str">
            <v>SLOW</v>
          </cell>
          <cell r="K5584">
            <v>108.642</v>
          </cell>
          <cell r="L5584" t="str">
            <v>X1B01AKO0120+600005242305A0A5B05</v>
          </cell>
        </row>
        <row r="5585">
          <cell r="A5585" t="str">
            <v>5C03</v>
          </cell>
          <cell r="B5585" t="str">
            <v>X1B01ALP0100+60000</v>
          </cell>
          <cell r="C5585">
            <v>271</v>
          </cell>
          <cell r="D5585" t="str">
            <v>5260528F0A</v>
          </cell>
          <cell r="E5585" t="str">
            <v/>
          </cell>
          <cell r="F5585" t="str">
            <v>0</v>
          </cell>
          <cell r="G5585" t="str">
            <v/>
          </cell>
          <cell r="H5585" t="str">
            <v>FAST</v>
          </cell>
          <cell r="I5585" t="str">
            <v>PRIME</v>
          </cell>
          <cell r="J5585" t="str">
            <v/>
          </cell>
          <cell r="K5585">
            <v>721.673</v>
          </cell>
          <cell r="L5585" t="str">
            <v>X1B01ALP0100+600005260528F0A5C03</v>
          </cell>
        </row>
        <row r="5586">
          <cell r="A5586" t="str">
            <v>5C03</v>
          </cell>
          <cell r="B5586" t="str">
            <v>X1B01ALP0100+60000</v>
          </cell>
          <cell r="C5586">
            <v>813</v>
          </cell>
          <cell r="D5586" t="str">
            <v>5260529F0A</v>
          </cell>
          <cell r="E5586" t="str">
            <v/>
          </cell>
          <cell r="F5586" t="str">
            <v>0</v>
          </cell>
          <cell r="G5586" t="str">
            <v/>
          </cell>
          <cell r="H5586" t="str">
            <v>FAST</v>
          </cell>
          <cell r="I5586" t="str">
            <v>PRIME</v>
          </cell>
          <cell r="J5586" t="str">
            <v/>
          </cell>
          <cell r="K5586">
            <v>2165.019</v>
          </cell>
          <cell r="L5586" t="str">
            <v>X1B01ALP0100+600005260529F0A5C03</v>
          </cell>
        </row>
        <row r="5587">
          <cell r="A5587" t="str">
            <v>5C08</v>
          </cell>
          <cell r="B5587" t="str">
            <v>X1B01ALP0100+60000</v>
          </cell>
          <cell r="C5587">
            <v>68</v>
          </cell>
          <cell r="D5587" t="str">
            <v>5260049F0A</v>
          </cell>
          <cell r="E5587" t="str">
            <v/>
          </cell>
          <cell r="F5587" t="str">
            <v>0</v>
          </cell>
          <cell r="G5587" t="str">
            <v/>
          </cell>
          <cell r="H5587" t="str">
            <v>FAST</v>
          </cell>
          <cell r="I5587" t="str">
            <v>PRIME</v>
          </cell>
          <cell r="J5587" t="str">
            <v/>
          </cell>
          <cell r="K5587">
            <v>181.084</v>
          </cell>
          <cell r="L5587" t="str">
            <v>X1B01ALP0100+600005260049F0A5C08</v>
          </cell>
        </row>
        <row r="5588">
          <cell r="A5588" t="str">
            <v>5C08</v>
          </cell>
          <cell r="B5588" t="str">
            <v>X1B01ALP0100+60000</v>
          </cell>
          <cell r="C5588">
            <v>148</v>
          </cell>
          <cell r="D5588" t="str">
            <v>5260529F0A</v>
          </cell>
          <cell r="E5588" t="str">
            <v/>
          </cell>
          <cell r="F5588" t="str">
            <v>0</v>
          </cell>
          <cell r="G5588" t="str">
            <v/>
          </cell>
          <cell r="H5588" t="str">
            <v>FAST</v>
          </cell>
          <cell r="I5588" t="str">
            <v>PRIME</v>
          </cell>
          <cell r="J5588" t="str">
            <v/>
          </cell>
          <cell r="K5588">
            <v>394.124</v>
          </cell>
          <cell r="L5588" t="str">
            <v>X1B01ALP0100+600005260529F0A5C08</v>
          </cell>
        </row>
        <row r="5589">
          <cell r="A5589" t="str">
            <v>1543</v>
          </cell>
          <cell r="B5589" t="str">
            <v>X1B01AMA0030+35000</v>
          </cell>
          <cell r="C5589">
            <v>313</v>
          </cell>
          <cell r="D5589" t="str">
            <v>5222504C0A</v>
          </cell>
          <cell r="E5589" t="str">
            <v>2010261917</v>
          </cell>
          <cell r="F5589" t="str">
            <v>1</v>
          </cell>
          <cell r="G5589" t="str">
            <v/>
          </cell>
          <cell r="H5589" t="str">
            <v>SLOW</v>
          </cell>
          <cell r="I5589" t="str">
            <v>PRIME</v>
          </cell>
          <cell r="J5589" t="str">
            <v>SLOW</v>
          </cell>
          <cell r="K5589">
            <v>152.431</v>
          </cell>
          <cell r="L5589" t="str">
            <v>X1B01AMA0030+350005222504C0A1543</v>
          </cell>
        </row>
        <row r="5590">
          <cell r="A5590" t="str">
            <v>5C03</v>
          </cell>
          <cell r="B5590" t="str">
            <v>X1B01AMA0030+35000</v>
          </cell>
          <cell r="C5590">
            <v>93</v>
          </cell>
          <cell r="D5590" t="str">
            <v>6261672F0A</v>
          </cell>
          <cell r="E5590" t="str">
            <v>2010308976</v>
          </cell>
          <cell r="F5590" t="str">
            <v>1</v>
          </cell>
          <cell r="G5590" t="str">
            <v/>
          </cell>
          <cell r="H5590" t="str">
            <v>FAST</v>
          </cell>
          <cell r="I5590" t="str">
            <v>PRIME</v>
          </cell>
          <cell r="J5590" t="str">
            <v/>
          </cell>
          <cell r="K5590">
            <v>45.291</v>
          </cell>
          <cell r="L5590" t="str">
            <v>X1B01AMA0030+350006261672F0A5C03</v>
          </cell>
        </row>
        <row r="5591">
          <cell r="A5591" t="str">
            <v>5C03</v>
          </cell>
          <cell r="B5591" t="str">
            <v>X1B01AMA0030+35000</v>
          </cell>
          <cell r="C5591">
            <v>105</v>
          </cell>
          <cell r="D5591" t="str">
            <v>6261672F0A</v>
          </cell>
          <cell r="E5591" t="str">
            <v>2010304635</v>
          </cell>
          <cell r="F5591" t="str">
            <v>1</v>
          </cell>
          <cell r="G5591" t="str">
            <v/>
          </cell>
          <cell r="H5591" t="str">
            <v>FAST</v>
          </cell>
          <cell r="I5591" t="str">
            <v>PRIME</v>
          </cell>
          <cell r="J5591" t="str">
            <v/>
          </cell>
          <cell r="K5591">
            <v>51.135</v>
          </cell>
          <cell r="L5591" t="str">
            <v>X1B01AMA0030+350006261672F0A5C03</v>
          </cell>
        </row>
        <row r="5592">
          <cell r="A5592" t="str">
            <v>5C03</v>
          </cell>
          <cell r="B5592" t="str">
            <v>X1B01AMA0030+35000</v>
          </cell>
          <cell r="C5592">
            <v>95</v>
          </cell>
          <cell r="D5592" t="str">
            <v>6261672F0A</v>
          </cell>
          <cell r="E5592" t="str">
            <v>2010311318</v>
          </cell>
          <cell r="F5592" t="str">
            <v>1</v>
          </cell>
          <cell r="G5592" t="str">
            <v/>
          </cell>
          <cell r="H5592" t="str">
            <v>FAST</v>
          </cell>
          <cell r="I5592" t="str">
            <v>PRIME</v>
          </cell>
          <cell r="J5592" t="str">
            <v/>
          </cell>
          <cell r="K5592">
            <v>46.265</v>
          </cell>
          <cell r="L5592" t="str">
            <v>X1B01AMA0030+350006261672F0A5C03</v>
          </cell>
        </row>
        <row r="5593">
          <cell r="A5593" t="str">
            <v>1543</v>
          </cell>
          <cell r="B5593" t="str">
            <v>X1B01AMA0030+39600</v>
          </cell>
          <cell r="C5593">
            <v>97</v>
          </cell>
          <cell r="D5593" t="str">
            <v>5222919F0B</v>
          </cell>
          <cell r="E5593" t="str">
            <v>2010224844</v>
          </cell>
          <cell r="F5593" t="str">
            <v>1</v>
          </cell>
          <cell r="G5593" t="str">
            <v/>
          </cell>
          <cell r="H5593" t="str">
            <v>SLOW</v>
          </cell>
          <cell r="I5593" t="str">
            <v>NON PRIME</v>
          </cell>
          <cell r="J5593" t="str">
            <v>SLOW</v>
          </cell>
          <cell r="K5593">
            <v>53.447</v>
          </cell>
          <cell r="L5593" t="str">
            <v>X1B01AMA0030+396005222919F0B1543</v>
          </cell>
        </row>
        <row r="5594">
          <cell r="A5594" t="str">
            <v>5C03</v>
          </cell>
          <cell r="B5594" t="str">
            <v>X1B01AMA0030+42100</v>
          </cell>
          <cell r="C5594">
            <v>129</v>
          </cell>
          <cell r="D5594" t="str">
            <v>6261672F0A</v>
          </cell>
          <cell r="E5594" t="str">
            <v>2010303044</v>
          </cell>
          <cell r="F5594" t="str">
            <v>1</v>
          </cell>
          <cell r="G5594" t="str">
            <v/>
          </cell>
          <cell r="H5594" t="str">
            <v>FAST</v>
          </cell>
          <cell r="I5594" t="str">
            <v>PRIME</v>
          </cell>
          <cell r="J5594" t="str">
            <v/>
          </cell>
          <cell r="K5594">
            <v>75.594</v>
          </cell>
          <cell r="L5594" t="str">
            <v>X1B01AMA0030+421006261672F0A5C03</v>
          </cell>
        </row>
        <row r="5595">
          <cell r="A5595" t="str">
            <v>5C03</v>
          </cell>
          <cell r="B5595" t="str">
            <v>X1B01AMA0030+42100</v>
          </cell>
          <cell r="C5595">
            <v>200</v>
          </cell>
          <cell r="D5595" t="str">
            <v>6261672F0A</v>
          </cell>
          <cell r="E5595" t="str">
            <v>2010308927</v>
          </cell>
          <cell r="F5595" t="str">
            <v>2</v>
          </cell>
          <cell r="G5595" t="str">
            <v/>
          </cell>
          <cell r="H5595" t="str">
            <v>FAST</v>
          </cell>
          <cell r="I5595" t="str">
            <v>PRIME</v>
          </cell>
          <cell r="J5595" t="str">
            <v/>
          </cell>
          <cell r="K5595">
            <v>117.2</v>
          </cell>
          <cell r="L5595" t="str">
            <v>X1B01AMA0030+421006261672F0A5C03</v>
          </cell>
        </row>
        <row r="5596">
          <cell r="A5596" t="str">
            <v>1543</v>
          </cell>
          <cell r="B5596" t="str">
            <v>X1B01AMA0050+58500</v>
          </cell>
          <cell r="C5596">
            <v>130</v>
          </cell>
          <cell r="D5596" t="str">
            <v>6220856F0B</v>
          </cell>
          <cell r="E5596" t="str">
            <v>2010166200</v>
          </cell>
          <cell r="F5596" t="str">
            <v>4</v>
          </cell>
          <cell r="G5596" t="str">
            <v/>
          </cell>
          <cell r="H5596" t="str">
            <v>SLOW</v>
          </cell>
          <cell r="I5596" t="str">
            <v>NON PRIME</v>
          </cell>
          <cell r="J5596" t="str">
            <v>SLOW</v>
          </cell>
          <cell r="K5596">
            <v>174.46</v>
          </cell>
          <cell r="L5596" t="str">
            <v>X1B01AMA0050+585006220856F0B1543</v>
          </cell>
        </row>
        <row r="5597">
          <cell r="A5597" t="str">
            <v>5B04</v>
          </cell>
          <cell r="B5597" t="str">
            <v>X1B01AMA0050+60000</v>
          </cell>
          <cell r="C5597">
            <v>6</v>
          </cell>
          <cell r="D5597" t="str">
            <v>5241029C0A</v>
          </cell>
          <cell r="E5597" t="str">
            <v>2010300923</v>
          </cell>
          <cell r="F5597" t="str">
            <v>2</v>
          </cell>
          <cell r="G5597" t="str">
            <v>REC STO MEI 2026 TF BATCH</v>
          </cell>
          <cell r="H5597" t="str">
            <v>FAST</v>
          </cell>
          <cell r="I5597" t="str">
            <v>PRIME</v>
          </cell>
          <cell r="J5597" t="str">
            <v/>
          </cell>
          <cell r="K5597">
            <v>8.256</v>
          </cell>
          <cell r="L5597" t="str">
            <v>X1B01AMA0050+600005241029C0A5B04</v>
          </cell>
        </row>
        <row r="5598">
          <cell r="A5598" t="str">
            <v>5C03</v>
          </cell>
          <cell r="B5598" t="str">
            <v>X1B01AMA0050+60000</v>
          </cell>
          <cell r="C5598">
            <v>98</v>
          </cell>
          <cell r="D5598" t="str">
            <v>5251263F0A</v>
          </cell>
          <cell r="E5598" t="str">
            <v>2010300923</v>
          </cell>
          <cell r="F5598" t="str">
            <v>2</v>
          </cell>
          <cell r="G5598" t="str">
            <v/>
          </cell>
          <cell r="H5598" t="str">
            <v>FAST</v>
          </cell>
          <cell r="I5598" t="str">
            <v>PRIME</v>
          </cell>
          <cell r="J5598" t="str">
            <v/>
          </cell>
          <cell r="K5598">
            <v>134.848</v>
          </cell>
          <cell r="L5598" t="str">
            <v>X1B01AMA0050+600005251263F0A5C03</v>
          </cell>
        </row>
        <row r="5599">
          <cell r="A5599" t="str">
            <v>5D06</v>
          </cell>
          <cell r="B5599" t="str">
            <v>X1B01AMA0050+60000</v>
          </cell>
          <cell r="C5599">
            <v>2</v>
          </cell>
          <cell r="D5599" t="str">
            <v>5251263F0E</v>
          </cell>
          <cell r="E5599" t="str">
            <v>2010300923</v>
          </cell>
          <cell r="F5599" t="str">
            <v>2</v>
          </cell>
          <cell r="G5599" t="str">
            <v>22/NCR-SKF/VIII/2026</v>
          </cell>
          <cell r="H5599" t="str">
            <v>FAST</v>
          </cell>
          <cell r="I5599" t="str">
            <v>NON PRIME</v>
          </cell>
          <cell r="J5599" t="str">
            <v/>
          </cell>
          <cell r="K5599">
            <v>2.752</v>
          </cell>
          <cell r="L5599" t="str">
            <v>X1B01AMA0050+600005251263F0E5D06</v>
          </cell>
        </row>
        <row r="5600">
          <cell r="A5600" t="str">
            <v>1543</v>
          </cell>
          <cell r="B5600" t="str">
            <v>X1B01AMA0050+60000</v>
          </cell>
          <cell r="C5600">
            <v>2</v>
          </cell>
          <cell r="D5600" t="str">
            <v>5261591F0B</v>
          </cell>
          <cell r="E5600" t="str">
            <v>2060006278</v>
          </cell>
          <cell r="F5600" t="str">
            <v>1</v>
          </cell>
          <cell r="G5600" t="str">
            <v/>
          </cell>
          <cell r="H5600" t="str">
            <v>FAST</v>
          </cell>
          <cell r="I5600" t="str">
            <v>NON PRIME</v>
          </cell>
          <cell r="J5600" t="str">
            <v/>
          </cell>
          <cell r="K5600">
            <v>2.752</v>
          </cell>
          <cell r="L5600" t="str">
            <v>X1B01AMA0050+600005261591F0B1543</v>
          </cell>
        </row>
        <row r="5601">
          <cell r="A5601" t="str">
            <v>1543</v>
          </cell>
          <cell r="B5601" t="str">
            <v>X1B01AMA0050+60000</v>
          </cell>
          <cell r="C5601">
            <v>31</v>
          </cell>
          <cell r="D5601" t="str">
            <v>5250559F0B</v>
          </cell>
          <cell r="E5601" t="str">
            <v>2060006299</v>
          </cell>
          <cell r="F5601" t="str">
            <v>1</v>
          </cell>
          <cell r="G5601" t="str">
            <v/>
          </cell>
          <cell r="H5601" t="str">
            <v>FAST</v>
          </cell>
          <cell r="I5601" t="str">
            <v>NON PRIME</v>
          </cell>
          <cell r="J5601" t="str">
            <v/>
          </cell>
          <cell r="K5601">
            <v>42.656</v>
          </cell>
          <cell r="L5601" t="str">
            <v>X1B01AMA0050+600005250559F0B1543</v>
          </cell>
        </row>
        <row r="5602">
          <cell r="A5602" t="str">
            <v>5C03</v>
          </cell>
          <cell r="B5602" t="str">
            <v>X1B01AMA0050+60000</v>
          </cell>
          <cell r="C5602">
            <v>130</v>
          </cell>
          <cell r="D5602" t="str">
            <v>5261591F0A</v>
          </cell>
          <cell r="E5602" t="str">
            <v>2010306952</v>
          </cell>
          <cell r="F5602" t="str">
            <v>2</v>
          </cell>
          <cell r="G5602" t="str">
            <v/>
          </cell>
          <cell r="H5602" t="str">
            <v>FAST</v>
          </cell>
          <cell r="I5602" t="str">
            <v>PRIME</v>
          </cell>
          <cell r="J5602" t="str">
            <v/>
          </cell>
          <cell r="K5602">
            <v>178.88</v>
          </cell>
          <cell r="L5602" t="str">
            <v>X1B01AMA0050+600005261591F0A5C03</v>
          </cell>
        </row>
        <row r="5603">
          <cell r="A5603" t="str">
            <v>1543</v>
          </cell>
          <cell r="B5603" t="str">
            <v>X1B01AMA0060+43200</v>
          </cell>
          <cell r="C5603">
            <v>89</v>
          </cell>
          <cell r="D5603" t="str">
            <v>5241342F0B</v>
          </cell>
          <cell r="E5603" t="str">
            <v>2010236168</v>
          </cell>
          <cell r="F5603" t="str">
            <v>9</v>
          </cell>
          <cell r="G5603" t="str">
            <v/>
          </cell>
          <cell r="H5603" t="str">
            <v>FAST</v>
          </cell>
          <cell r="I5603" t="str">
            <v>NON PRIME</v>
          </cell>
          <cell r="J5603" t="str">
            <v/>
          </cell>
          <cell r="K5603">
            <v>105.198</v>
          </cell>
          <cell r="L5603" t="str">
            <v>X1B01AMA0060+432005241342F0B1543</v>
          </cell>
        </row>
        <row r="5604">
          <cell r="A5604" t="str">
            <v>1543</v>
          </cell>
          <cell r="B5604" t="str">
            <v>X1B01AMA0060+55000</v>
          </cell>
          <cell r="C5604">
            <v>7</v>
          </cell>
          <cell r="D5604" t="str">
            <v>5260128F0B</v>
          </cell>
          <cell r="E5604" t="str">
            <v>2060006276</v>
          </cell>
          <cell r="F5604" t="str">
            <v>1</v>
          </cell>
          <cell r="G5604" t="str">
            <v/>
          </cell>
          <cell r="H5604" t="str">
            <v>FAST</v>
          </cell>
          <cell r="I5604" t="str">
            <v>NON PRIME</v>
          </cell>
          <cell r="J5604" t="str">
            <v/>
          </cell>
          <cell r="K5604">
            <v>10.535</v>
          </cell>
          <cell r="L5604" t="str">
            <v>X1B01AMA0060+550005260128F0B1543</v>
          </cell>
        </row>
        <row r="5605">
          <cell r="A5605" t="str">
            <v>1543</v>
          </cell>
          <cell r="B5605" t="str">
            <v>X1B01AMA0060+55000</v>
          </cell>
          <cell r="C5605">
            <v>1</v>
          </cell>
          <cell r="D5605" t="str">
            <v>5252393F0B</v>
          </cell>
          <cell r="E5605" t="str">
            <v>2010293985</v>
          </cell>
          <cell r="F5605" t="str">
            <v>9</v>
          </cell>
          <cell r="G5605" t="str">
            <v/>
          </cell>
          <cell r="H5605" t="str">
            <v>FAST</v>
          </cell>
          <cell r="I5605" t="str">
            <v>NON PRIME</v>
          </cell>
          <cell r="J5605" t="str">
            <v/>
          </cell>
          <cell r="K5605">
            <v>1.505</v>
          </cell>
          <cell r="L5605" t="str">
            <v>X1B01AMA0060+550005252393F0B1543</v>
          </cell>
        </row>
        <row r="5606">
          <cell r="A5606" t="str">
            <v>1543</v>
          </cell>
          <cell r="B5606" t="str">
            <v>X1B01AMA0060+56400</v>
          </cell>
          <cell r="C5606">
            <v>1</v>
          </cell>
          <cell r="D5606" t="str">
            <v>5261126F0B</v>
          </cell>
          <cell r="E5606" t="str">
            <v>2060006276</v>
          </cell>
          <cell r="F5606" t="str">
            <v>2</v>
          </cell>
          <cell r="G5606" t="str">
            <v/>
          </cell>
          <cell r="H5606" t="str">
            <v>FAST</v>
          </cell>
          <cell r="I5606" t="str">
            <v>NON PRIME</v>
          </cell>
          <cell r="J5606" t="str">
            <v/>
          </cell>
          <cell r="K5606">
            <v>1.544</v>
          </cell>
          <cell r="L5606" t="str">
            <v>X1B01AMA0060+564005261126F0B1543</v>
          </cell>
        </row>
        <row r="5607">
          <cell r="A5607" t="str">
            <v>5B03</v>
          </cell>
          <cell r="B5607" t="str">
            <v>X1B01AMA0060+60000</v>
          </cell>
          <cell r="C5607">
            <v>37</v>
          </cell>
          <cell r="D5607" t="str">
            <v>5242639B0A</v>
          </cell>
          <cell r="E5607" t="str">
            <v>2010297854</v>
          </cell>
          <cell r="F5607" t="str">
            <v>2</v>
          </cell>
          <cell r="G5607" t="str">
            <v/>
          </cell>
          <cell r="H5607" t="str">
            <v>FAST</v>
          </cell>
          <cell r="I5607" t="str">
            <v>PRIME</v>
          </cell>
          <cell r="J5607" t="str">
            <v/>
          </cell>
          <cell r="K5607">
            <v>60.754</v>
          </cell>
          <cell r="L5607" t="str">
            <v>X1B01AMA0060+600005242639B0A5B03</v>
          </cell>
        </row>
        <row r="5608">
          <cell r="A5608" t="str">
            <v>5B05</v>
          </cell>
          <cell r="B5608" t="str">
            <v>X1B01AMA0070+53500</v>
          </cell>
          <cell r="C5608">
            <v>10</v>
          </cell>
          <cell r="D5608" t="str">
            <v>5252010F0A</v>
          </cell>
          <cell r="E5608" t="str">
            <v/>
          </cell>
          <cell r="F5608" t="str">
            <v>0</v>
          </cell>
          <cell r="G5608" t="str">
            <v/>
          </cell>
          <cell r="H5608" t="str">
            <v>FAST</v>
          </cell>
          <cell r="I5608" t="str">
            <v>PRIME</v>
          </cell>
          <cell r="J5608" t="str">
            <v/>
          </cell>
          <cell r="K5608">
            <v>16.99</v>
          </cell>
          <cell r="L5608" t="str">
            <v>X1B01AMA0070+535005252010F0A5B05</v>
          </cell>
        </row>
        <row r="5609">
          <cell r="A5609" t="str">
            <v>5B05</v>
          </cell>
          <cell r="B5609" t="str">
            <v>X1B01AMA0070+53500</v>
          </cell>
          <cell r="C5609">
            <v>150</v>
          </cell>
          <cell r="D5609" t="str">
            <v>5251428F0A</v>
          </cell>
          <cell r="E5609" t="str">
            <v>2010291149</v>
          </cell>
          <cell r="F5609" t="str">
            <v>3</v>
          </cell>
          <cell r="G5609" t="str">
            <v/>
          </cell>
          <cell r="H5609" t="str">
            <v>FAST</v>
          </cell>
          <cell r="I5609" t="str">
            <v>PRIME</v>
          </cell>
          <cell r="J5609" t="str">
            <v/>
          </cell>
          <cell r="K5609">
            <v>254.85</v>
          </cell>
          <cell r="L5609" t="str">
            <v>X1B01AMA0070+535005251428F0A5B05</v>
          </cell>
        </row>
        <row r="5610">
          <cell r="A5610" t="str">
            <v>5B12</v>
          </cell>
          <cell r="B5610" t="str">
            <v>X1B01AMA0070+54000</v>
          </cell>
          <cell r="C5610">
            <v>198</v>
          </cell>
          <cell r="D5610" t="str">
            <v>5250567C0A</v>
          </cell>
          <cell r="E5610" t="str">
            <v/>
          </cell>
          <cell r="F5610" t="str">
            <v>0</v>
          </cell>
          <cell r="G5610" t="str">
            <v/>
          </cell>
          <cell r="H5610" t="str">
            <v>FAST</v>
          </cell>
          <cell r="I5610" t="str">
            <v>PRIME</v>
          </cell>
          <cell r="J5610" t="str">
            <v/>
          </cell>
          <cell r="K5610">
            <v>339.57</v>
          </cell>
          <cell r="L5610" t="str">
            <v>X1B01AMA0070+540005250567C0A5B12</v>
          </cell>
        </row>
        <row r="5611">
          <cell r="A5611" t="str">
            <v>5C04</v>
          </cell>
          <cell r="B5611" t="str">
            <v>X1B01AMA0070+59000</v>
          </cell>
          <cell r="C5611">
            <v>41</v>
          </cell>
          <cell r="D5611" t="str">
            <v>5250574F0A</v>
          </cell>
          <cell r="E5611" t="str">
            <v/>
          </cell>
          <cell r="F5611" t="str">
            <v>0</v>
          </cell>
          <cell r="G5611" t="str">
            <v/>
          </cell>
          <cell r="H5611" t="str">
            <v>FAST</v>
          </cell>
          <cell r="I5611" t="str">
            <v>PRIME</v>
          </cell>
          <cell r="J5611" t="str">
            <v/>
          </cell>
          <cell r="K5611">
            <v>76.834</v>
          </cell>
          <cell r="L5611" t="str">
            <v>X1B01AMA0070+590005250574F0A5C04</v>
          </cell>
        </row>
        <row r="5612">
          <cell r="A5612" t="str">
            <v>5C04</v>
          </cell>
          <cell r="B5612" t="str">
            <v>X1B01AMA0070+59000</v>
          </cell>
          <cell r="C5612">
            <v>36</v>
          </cell>
          <cell r="D5612" t="str">
            <v>5250633F0A</v>
          </cell>
          <cell r="E5612" t="str">
            <v/>
          </cell>
          <cell r="F5612" t="str">
            <v>0</v>
          </cell>
          <cell r="G5612" t="str">
            <v/>
          </cell>
          <cell r="H5612" t="str">
            <v>FAST</v>
          </cell>
          <cell r="I5612" t="str">
            <v>PRIME</v>
          </cell>
          <cell r="J5612" t="str">
            <v/>
          </cell>
          <cell r="K5612">
            <v>67.464</v>
          </cell>
          <cell r="L5612" t="str">
            <v>X1B01AMA0070+590005250633F0A5C04</v>
          </cell>
        </row>
        <row r="5613">
          <cell r="A5613" t="str">
            <v>5C04</v>
          </cell>
          <cell r="B5613" t="str">
            <v>X1B01AMA0070+59000</v>
          </cell>
          <cell r="C5613">
            <v>31</v>
          </cell>
          <cell r="D5613" t="str">
            <v>5251269F0A</v>
          </cell>
          <cell r="E5613" t="str">
            <v/>
          </cell>
          <cell r="F5613" t="str">
            <v>0</v>
          </cell>
          <cell r="G5613" t="str">
            <v/>
          </cell>
          <cell r="H5613" t="str">
            <v>FAST</v>
          </cell>
          <cell r="I5613" t="str">
            <v>PRIME</v>
          </cell>
          <cell r="J5613" t="str">
            <v/>
          </cell>
          <cell r="K5613">
            <v>58.094</v>
          </cell>
          <cell r="L5613" t="str">
            <v>X1B01AMA0070+590005251269F0A5C04</v>
          </cell>
        </row>
        <row r="5614">
          <cell r="A5614" t="str">
            <v>5A09</v>
          </cell>
          <cell r="B5614" t="str">
            <v>X1B01AMA0070+59000</v>
          </cell>
          <cell r="C5614">
            <v>7</v>
          </cell>
          <cell r="D5614" t="str">
            <v>5260037B0C</v>
          </cell>
          <cell r="E5614" t="str">
            <v>2010291149</v>
          </cell>
          <cell r="F5614" t="str">
            <v>2</v>
          </cell>
          <cell r="G5614" t="str">
            <v>78/NCR-SKF/IX/2026 KARAT LD</v>
          </cell>
          <cell r="H5614" t="str">
            <v>FAST</v>
          </cell>
          <cell r="I5614" t="str">
            <v>NON PRIME</v>
          </cell>
          <cell r="J5614" t="str">
            <v/>
          </cell>
          <cell r="K5614">
            <v>13.118</v>
          </cell>
          <cell r="L5614" t="str">
            <v>X1B01AMA0070+590005260037B0C5A09</v>
          </cell>
        </row>
        <row r="5615">
          <cell r="A5615" t="str">
            <v>1543</v>
          </cell>
          <cell r="B5615" t="str">
            <v>X1B01AMA0070+60000</v>
          </cell>
          <cell r="C5615">
            <v>3</v>
          </cell>
          <cell r="D5615" t="str">
            <v>5211384F2B</v>
          </cell>
          <cell r="E5615" t="str">
            <v>2010235652</v>
          </cell>
          <cell r="F5615" t="str">
            <v>1</v>
          </cell>
          <cell r="G5615" t="str">
            <v/>
          </cell>
          <cell r="H5615" t="str">
            <v>SLOW</v>
          </cell>
          <cell r="I5615" t="str">
            <v>NON PRIME</v>
          </cell>
          <cell r="J5615" t="str">
            <v>SLOW</v>
          </cell>
          <cell r="K5615">
            <v>5.718</v>
          </cell>
          <cell r="L5615" t="str">
            <v>X1B01AMA0070+600005211384F2B1543</v>
          </cell>
        </row>
        <row r="5616">
          <cell r="A5616" t="str">
            <v>1543</v>
          </cell>
          <cell r="B5616" t="str">
            <v>X1B01AMA0070+60000</v>
          </cell>
          <cell r="C5616">
            <v>87</v>
          </cell>
          <cell r="D5616" t="str">
            <v>5242158F0B</v>
          </cell>
          <cell r="E5616" t="str">
            <v>2010235652</v>
          </cell>
          <cell r="F5616" t="str">
            <v>1</v>
          </cell>
          <cell r="G5616" t="str">
            <v/>
          </cell>
          <cell r="H5616" t="str">
            <v>FAST</v>
          </cell>
          <cell r="I5616" t="str">
            <v>NON PRIME</v>
          </cell>
          <cell r="J5616" t="str">
            <v/>
          </cell>
          <cell r="K5616">
            <v>165.822</v>
          </cell>
          <cell r="L5616" t="str">
            <v>X1B01AMA0070+600005242158F0B1543</v>
          </cell>
        </row>
        <row r="5617">
          <cell r="A5617" t="str">
            <v>5C03</v>
          </cell>
          <cell r="B5617" t="str">
            <v>X1B01AMA0070+60000</v>
          </cell>
          <cell r="C5617">
            <v>280</v>
          </cell>
          <cell r="D5617" t="str">
            <v>5261121F0A</v>
          </cell>
          <cell r="E5617" t="str">
            <v>2010297486</v>
          </cell>
          <cell r="F5617" t="str">
            <v>1</v>
          </cell>
          <cell r="G5617" t="str">
            <v/>
          </cell>
          <cell r="H5617" t="str">
            <v>FAST</v>
          </cell>
          <cell r="I5617" t="str">
            <v>PRIME</v>
          </cell>
          <cell r="J5617" t="str">
            <v/>
          </cell>
          <cell r="K5617">
            <v>533.68</v>
          </cell>
          <cell r="L5617" t="str">
            <v>X1B01AMA0070+600005261121F0A5C03</v>
          </cell>
        </row>
        <row r="5618">
          <cell r="A5618" t="str">
            <v>5C08</v>
          </cell>
          <cell r="B5618" t="str">
            <v>X1B01AMA0080+54000</v>
          </cell>
          <cell r="C5618">
            <v>31</v>
          </cell>
          <cell r="D5618" t="str">
            <v>5240460F0A</v>
          </cell>
          <cell r="E5618" t="str">
            <v>2010234829</v>
          </cell>
          <cell r="F5618" t="str">
            <v>7</v>
          </cell>
          <cell r="G5618" t="str">
            <v/>
          </cell>
          <cell r="H5618" t="str">
            <v>SLOW</v>
          </cell>
          <cell r="I5618" t="str">
            <v>PRIME</v>
          </cell>
          <cell r="J5618" t="str">
            <v>SLOW</v>
          </cell>
          <cell r="K5618">
            <v>60.45</v>
          </cell>
          <cell r="L5618" t="str">
            <v>X1B01AMA0080+540005240460F0A5C08</v>
          </cell>
        </row>
        <row r="5619">
          <cell r="A5619" t="str">
            <v>5B04</v>
          </cell>
          <cell r="B5619" t="str">
            <v>X1B01AMA0080+55500</v>
          </cell>
          <cell r="C5619">
            <v>133</v>
          </cell>
          <cell r="D5619" t="str">
            <v>5240382C0A</v>
          </cell>
          <cell r="E5619" t="str">
            <v/>
          </cell>
          <cell r="F5619" t="str">
            <v>0</v>
          </cell>
          <cell r="G5619" t="str">
            <v/>
          </cell>
          <cell r="H5619" t="str">
            <v>SLOW</v>
          </cell>
          <cell r="I5619" t="str">
            <v>PRIME</v>
          </cell>
          <cell r="J5619" t="str">
            <v>SLOW</v>
          </cell>
          <cell r="K5619">
            <v>266.532</v>
          </cell>
          <cell r="L5619" t="str">
            <v>X1B01AMA0080+555005240382C0A5B04</v>
          </cell>
        </row>
        <row r="5620">
          <cell r="A5620" t="str">
            <v>5C04</v>
          </cell>
          <cell r="B5620" t="str">
            <v>X1B01AMA0080+55500</v>
          </cell>
          <cell r="C5620">
            <v>48</v>
          </cell>
          <cell r="D5620" t="str">
            <v>5250639F0A</v>
          </cell>
          <cell r="E5620" t="str">
            <v/>
          </cell>
          <cell r="F5620" t="str">
            <v>0</v>
          </cell>
          <cell r="G5620" t="str">
            <v/>
          </cell>
          <cell r="H5620" t="str">
            <v>FAST</v>
          </cell>
          <cell r="I5620" t="str">
            <v>PRIME</v>
          </cell>
          <cell r="J5620" t="str">
            <v/>
          </cell>
          <cell r="K5620">
            <v>96.192</v>
          </cell>
          <cell r="L5620" t="str">
            <v>X1B01AMA0080+555005250639F0A5C04</v>
          </cell>
        </row>
        <row r="5621">
          <cell r="A5621" t="str">
            <v>5C14</v>
          </cell>
          <cell r="B5621" t="str">
            <v>X1B01AMA0080+55500</v>
          </cell>
          <cell r="C5621">
            <v>102</v>
          </cell>
          <cell r="D5621" t="str">
            <v>5250639F0A</v>
          </cell>
          <cell r="E5621" t="str">
            <v/>
          </cell>
          <cell r="F5621" t="str">
            <v>0</v>
          </cell>
          <cell r="G5621" t="str">
            <v/>
          </cell>
          <cell r="H5621" t="str">
            <v>FAST</v>
          </cell>
          <cell r="I5621" t="str">
            <v>PRIME</v>
          </cell>
          <cell r="J5621" t="str">
            <v/>
          </cell>
          <cell r="K5621">
            <v>204.408</v>
          </cell>
          <cell r="L5621" t="str">
            <v>X1B01AMA0080+555005250639F0A5C14</v>
          </cell>
        </row>
        <row r="5622">
          <cell r="A5622" t="str">
            <v>5C14</v>
          </cell>
          <cell r="B5622" t="str">
            <v>X1B01AMA0080+55500</v>
          </cell>
          <cell r="C5622">
            <v>169</v>
          </cell>
          <cell r="D5622" t="str">
            <v>5250642F0A</v>
          </cell>
          <cell r="E5622" t="str">
            <v/>
          </cell>
          <cell r="F5622" t="str">
            <v>0</v>
          </cell>
          <cell r="G5622" t="str">
            <v/>
          </cell>
          <cell r="H5622" t="str">
            <v>FAST</v>
          </cell>
          <cell r="I5622" t="str">
            <v>PRIME</v>
          </cell>
          <cell r="J5622" t="str">
            <v/>
          </cell>
          <cell r="K5622">
            <v>338.676</v>
          </cell>
          <cell r="L5622" t="str">
            <v>X1B01AMA0080+555005250642F0A5C14</v>
          </cell>
        </row>
        <row r="5623">
          <cell r="A5623" t="str">
            <v>1543</v>
          </cell>
          <cell r="B5623" t="str">
            <v>X1B01AMA0080+56000</v>
          </cell>
          <cell r="C5623">
            <v>11</v>
          </cell>
          <cell r="D5623" t="str">
            <v>5240460F0B</v>
          </cell>
          <cell r="E5623" t="str">
            <v>2010234829</v>
          </cell>
          <cell r="F5623" t="str">
            <v>6</v>
          </cell>
          <cell r="G5623" t="str">
            <v/>
          </cell>
          <cell r="H5623" t="str">
            <v>FAST</v>
          </cell>
          <cell r="I5623" t="str">
            <v>NON PRIME</v>
          </cell>
          <cell r="J5623" t="str">
            <v/>
          </cell>
          <cell r="K5623">
            <v>22.242</v>
          </cell>
          <cell r="L5623" t="str">
            <v>X1B01AMA0080+560005240460F0B1543</v>
          </cell>
        </row>
        <row r="5624">
          <cell r="A5624" t="str">
            <v>5C03</v>
          </cell>
          <cell r="B5624" t="str">
            <v>X1B01AMA0080+56000</v>
          </cell>
          <cell r="C5624">
            <v>271</v>
          </cell>
          <cell r="D5624" t="str">
            <v>5251272F0A</v>
          </cell>
          <cell r="E5624" t="str">
            <v/>
          </cell>
          <cell r="F5624" t="str">
            <v>0</v>
          </cell>
          <cell r="G5624" t="str">
            <v/>
          </cell>
          <cell r="H5624" t="str">
            <v>FAST</v>
          </cell>
          <cell r="I5624" t="str">
            <v>PRIME</v>
          </cell>
          <cell r="J5624" t="str">
            <v/>
          </cell>
          <cell r="K5624">
            <v>547.962</v>
          </cell>
          <cell r="L5624" t="str">
            <v>X1B01AMA0080+560005251272F0A5C03</v>
          </cell>
        </row>
        <row r="5625">
          <cell r="A5625" t="str">
            <v>5C09</v>
          </cell>
          <cell r="B5625" t="str">
            <v>X1B01AMA0080+56000</v>
          </cell>
          <cell r="C5625">
            <v>106</v>
          </cell>
          <cell r="D5625" t="str">
            <v>5251272F0A</v>
          </cell>
          <cell r="E5625" t="str">
            <v>2010276468</v>
          </cell>
          <cell r="F5625" t="str">
            <v>2</v>
          </cell>
          <cell r="G5625" t="str">
            <v/>
          </cell>
          <cell r="H5625" t="str">
            <v>FAST</v>
          </cell>
          <cell r="I5625" t="str">
            <v>PRIME</v>
          </cell>
          <cell r="J5625" t="str">
            <v/>
          </cell>
          <cell r="K5625">
            <v>214.332</v>
          </cell>
          <cell r="L5625" t="str">
            <v>X1B01AMA0080+560005251272F0A5C09</v>
          </cell>
        </row>
        <row r="5626">
          <cell r="A5626" t="str">
            <v>1543</v>
          </cell>
          <cell r="B5626" t="str">
            <v>X1B01AMA0080+57500</v>
          </cell>
          <cell r="C5626">
            <v>22</v>
          </cell>
          <cell r="D5626" t="str">
            <v>5240071F0B</v>
          </cell>
          <cell r="E5626" t="str">
            <v/>
          </cell>
          <cell r="F5626" t="str">
            <v>0</v>
          </cell>
          <cell r="G5626" t="str">
            <v/>
          </cell>
          <cell r="H5626" t="str">
            <v>FAST</v>
          </cell>
          <cell r="I5626" t="str">
            <v>NON PRIME</v>
          </cell>
          <cell r="J5626" t="str">
            <v/>
          </cell>
          <cell r="K5626">
            <v>45.672</v>
          </cell>
          <cell r="L5626" t="str">
            <v>X1B01AMA0080+575005240071F0B1543</v>
          </cell>
        </row>
        <row r="5627">
          <cell r="A5627" t="str">
            <v>5B04</v>
          </cell>
          <cell r="B5627" t="str">
            <v>X1B01AMA0080+57500</v>
          </cell>
          <cell r="C5627">
            <v>113</v>
          </cell>
          <cell r="D5627" t="str">
            <v>5242794C0A</v>
          </cell>
          <cell r="E5627" t="str">
            <v>2010199385</v>
          </cell>
          <cell r="F5627" t="str">
            <v>7</v>
          </cell>
          <cell r="G5627" t="str">
            <v/>
          </cell>
          <cell r="H5627" t="str">
            <v>FAST</v>
          </cell>
          <cell r="I5627" t="str">
            <v>PRIME</v>
          </cell>
          <cell r="J5627" t="str">
            <v/>
          </cell>
          <cell r="K5627">
            <v>234.588</v>
          </cell>
          <cell r="L5627" t="str">
            <v>X1B01AMA0080+575005242794C0A5B04</v>
          </cell>
        </row>
        <row r="5628">
          <cell r="A5628" t="str">
            <v>5B13</v>
          </cell>
          <cell r="B5628" t="str">
            <v>X1B01AMA0080+57500</v>
          </cell>
          <cell r="C5628">
            <v>3</v>
          </cell>
          <cell r="D5628" t="str">
            <v>5250580B0A</v>
          </cell>
          <cell r="E5628" t="str">
            <v>2010254215</v>
          </cell>
          <cell r="F5628" t="str">
            <v>5</v>
          </cell>
          <cell r="G5628" t="str">
            <v/>
          </cell>
          <cell r="H5628" t="str">
            <v>FAST</v>
          </cell>
          <cell r="I5628" t="str">
            <v>PRIME</v>
          </cell>
          <cell r="J5628" t="str">
            <v/>
          </cell>
          <cell r="K5628">
            <v>6.228</v>
          </cell>
          <cell r="L5628" t="str">
            <v>X1B01AMA0080+575005250580B0A5B13</v>
          </cell>
        </row>
        <row r="5629">
          <cell r="A5629" t="str">
            <v>5C04</v>
          </cell>
          <cell r="B5629" t="str">
            <v>X1B01AMA0080+57500</v>
          </cell>
          <cell r="C5629">
            <v>16</v>
          </cell>
          <cell r="D5629" t="str">
            <v>5250639F0A</v>
          </cell>
          <cell r="E5629" t="str">
            <v/>
          </cell>
          <cell r="F5629" t="str">
            <v>0</v>
          </cell>
          <cell r="G5629" t="str">
            <v/>
          </cell>
          <cell r="H5629" t="str">
            <v>FAST</v>
          </cell>
          <cell r="I5629" t="str">
            <v>PRIME</v>
          </cell>
          <cell r="J5629" t="str">
            <v/>
          </cell>
          <cell r="K5629">
            <v>33.216</v>
          </cell>
          <cell r="L5629" t="str">
            <v>X1B01AMA0080+575005250639F0A5C04</v>
          </cell>
        </row>
        <row r="5630">
          <cell r="A5630" t="str">
            <v>5C14</v>
          </cell>
          <cell r="B5630" t="str">
            <v>X1B01AMA0080+57500</v>
          </cell>
          <cell r="C5630">
            <v>156</v>
          </cell>
          <cell r="D5630" t="str">
            <v>5250639F0A</v>
          </cell>
          <cell r="E5630" t="str">
            <v/>
          </cell>
          <cell r="F5630" t="str">
            <v>0</v>
          </cell>
          <cell r="G5630" t="str">
            <v/>
          </cell>
          <cell r="H5630" t="str">
            <v>FAST</v>
          </cell>
          <cell r="I5630" t="str">
            <v>PRIME</v>
          </cell>
          <cell r="J5630" t="str">
            <v/>
          </cell>
          <cell r="K5630">
            <v>323.856</v>
          </cell>
          <cell r="L5630" t="str">
            <v>X1B01AMA0080+575005250639F0A5C14</v>
          </cell>
        </row>
        <row r="5631">
          <cell r="A5631" t="str">
            <v>5C04</v>
          </cell>
          <cell r="B5631" t="str">
            <v>X1B01AMA0080+57500</v>
          </cell>
          <cell r="C5631">
            <v>53</v>
          </cell>
          <cell r="D5631" t="str">
            <v>5251272F0A</v>
          </cell>
          <cell r="E5631" t="str">
            <v>2010288573</v>
          </cell>
          <cell r="F5631" t="str">
            <v>2</v>
          </cell>
          <cell r="G5631" t="str">
            <v/>
          </cell>
          <cell r="H5631" t="str">
            <v>FAST</v>
          </cell>
          <cell r="I5631" t="str">
            <v>PRIME</v>
          </cell>
          <cell r="J5631" t="str">
            <v/>
          </cell>
          <cell r="K5631">
            <v>110.028</v>
          </cell>
          <cell r="L5631" t="str">
            <v>X1B01AMA0080+575005251272F0A5C04</v>
          </cell>
        </row>
        <row r="5632">
          <cell r="A5632" t="str">
            <v>5C14</v>
          </cell>
          <cell r="B5632" t="str">
            <v>X1B01AMA0080+57500</v>
          </cell>
          <cell r="C5632">
            <v>115</v>
          </cell>
          <cell r="D5632" t="str">
            <v>5251272F0A</v>
          </cell>
          <cell r="E5632" t="str">
            <v>2010276468</v>
          </cell>
          <cell r="F5632" t="str">
            <v>1</v>
          </cell>
          <cell r="G5632" t="str">
            <v/>
          </cell>
          <cell r="H5632" t="str">
            <v>FAST</v>
          </cell>
          <cell r="I5632" t="str">
            <v>PRIME</v>
          </cell>
          <cell r="J5632" t="str">
            <v/>
          </cell>
          <cell r="K5632">
            <v>238.74</v>
          </cell>
          <cell r="L5632" t="str">
            <v>X1B01AMA0080+575005251272F0A5C14</v>
          </cell>
        </row>
        <row r="5633">
          <cell r="A5633" t="str">
            <v>1543</v>
          </cell>
          <cell r="B5633" t="str">
            <v>X1B01AMA0080+60000</v>
          </cell>
          <cell r="C5633">
            <v>43</v>
          </cell>
          <cell r="D5633" t="str">
            <v>5220828G0B</v>
          </cell>
          <cell r="E5633" t="str">
            <v/>
          </cell>
          <cell r="F5633" t="str">
            <v>0</v>
          </cell>
          <cell r="G5633" t="str">
            <v/>
          </cell>
          <cell r="H5633" t="str">
            <v>SLOW</v>
          </cell>
          <cell r="I5633" t="str">
            <v>NON PRIME</v>
          </cell>
          <cell r="J5633" t="str">
            <v>SLOW</v>
          </cell>
          <cell r="K5633">
            <v>93.138</v>
          </cell>
          <cell r="L5633" t="str">
            <v>X1B01AMA0080+600005220828G0B1543</v>
          </cell>
        </row>
        <row r="5634">
          <cell r="A5634" t="str">
            <v>5B04</v>
          </cell>
          <cell r="B5634" t="str">
            <v>X1B01AMA0080+60000</v>
          </cell>
          <cell r="C5634">
            <v>87</v>
          </cell>
          <cell r="D5634" t="str">
            <v>5250585C0A</v>
          </cell>
          <cell r="E5634" t="str">
            <v>2010272808</v>
          </cell>
          <cell r="F5634" t="str">
            <v>1</v>
          </cell>
          <cell r="G5634" t="str">
            <v/>
          </cell>
          <cell r="H5634" t="str">
            <v>FAST</v>
          </cell>
          <cell r="I5634" t="str">
            <v>PRIME</v>
          </cell>
          <cell r="J5634" t="str">
            <v/>
          </cell>
          <cell r="K5634">
            <v>188.442</v>
          </cell>
          <cell r="L5634" t="str">
            <v>X1B01AMA0080+600005250585C0A5B04</v>
          </cell>
        </row>
        <row r="5635">
          <cell r="A5635" t="str">
            <v>5D06</v>
          </cell>
          <cell r="B5635" t="str">
            <v>X1B01AMA0080+60000</v>
          </cell>
          <cell r="C5635">
            <v>1</v>
          </cell>
          <cell r="D5635" t="str">
            <v>5260161F0E</v>
          </cell>
          <cell r="E5635" t="str">
            <v>2010301640</v>
          </cell>
          <cell r="F5635" t="str">
            <v>1</v>
          </cell>
          <cell r="G5635" t="str">
            <v>22/NCR-SKF/VIII/2026</v>
          </cell>
          <cell r="H5635" t="str">
            <v>FAST</v>
          </cell>
          <cell r="I5635" t="str">
            <v>NON PRIME</v>
          </cell>
          <cell r="J5635" t="str">
            <v/>
          </cell>
          <cell r="K5635">
            <v>2.166</v>
          </cell>
          <cell r="L5635" t="str">
            <v>X1B01AMA0080+600005260161F0E5D06</v>
          </cell>
        </row>
        <row r="5636">
          <cell r="A5636" t="str">
            <v>1543</v>
          </cell>
          <cell r="B5636" t="str">
            <v>X1B01AMA0080+60000</v>
          </cell>
          <cell r="C5636">
            <v>14</v>
          </cell>
          <cell r="D5636" t="str">
            <v>5222222F0B</v>
          </cell>
          <cell r="E5636" t="str">
            <v>2010264193</v>
          </cell>
          <cell r="F5636" t="str">
            <v>1</v>
          </cell>
          <cell r="G5636" t="str">
            <v/>
          </cell>
          <cell r="H5636" t="str">
            <v>FAST</v>
          </cell>
          <cell r="I5636" t="str">
            <v>NON PRIME</v>
          </cell>
          <cell r="J5636" t="str">
            <v/>
          </cell>
          <cell r="K5636">
            <v>30.324</v>
          </cell>
          <cell r="L5636" t="str">
            <v>X1B01AMA0080+600005222222F0B1543</v>
          </cell>
        </row>
        <row r="5637">
          <cell r="A5637" t="str">
            <v>1543</v>
          </cell>
          <cell r="B5637" t="str">
            <v>X1B01AMA0080+60000</v>
          </cell>
          <cell r="C5637">
            <v>9</v>
          </cell>
          <cell r="D5637" t="str">
            <v>5240452C0B</v>
          </cell>
          <cell r="E5637" t="str">
            <v>2010264193</v>
          </cell>
          <cell r="F5637" t="str">
            <v>1</v>
          </cell>
          <cell r="G5637" t="str">
            <v/>
          </cell>
          <cell r="H5637" t="str">
            <v>FAST</v>
          </cell>
          <cell r="I5637" t="str">
            <v>NON PRIME</v>
          </cell>
          <cell r="J5637" t="str">
            <v/>
          </cell>
          <cell r="K5637">
            <v>19.494</v>
          </cell>
          <cell r="L5637" t="str">
            <v>X1B01AMA0080+600005240452C0B1543</v>
          </cell>
        </row>
        <row r="5638">
          <cell r="A5638" t="str">
            <v>1543</v>
          </cell>
          <cell r="B5638" t="str">
            <v>X1B01AMA0080+60000</v>
          </cell>
          <cell r="C5638">
            <v>5</v>
          </cell>
          <cell r="D5638" t="str">
            <v>5240979F0B</v>
          </cell>
          <cell r="E5638" t="str">
            <v>2010264193</v>
          </cell>
          <cell r="F5638" t="str">
            <v>1</v>
          </cell>
          <cell r="G5638" t="str">
            <v/>
          </cell>
          <cell r="H5638" t="str">
            <v>FAST</v>
          </cell>
          <cell r="I5638" t="str">
            <v>NON PRIME</v>
          </cell>
          <cell r="J5638" t="str">
            <v/>
          </cell>
          <cell r="K5638">
            <v>10.83</v>
          </cell>
          <cell r="L5638" t="str">
            <v>X1B01AMA0080+600005240979F0B1543</v>
          </cell>
        </row>
        <row r="5639">
          <cell r="A5639" t="str">
            <v>1543</v>
          </cell>
          <cell r="B5639" t="str">
            <v>X1B01AMA0080+60000</v>
          </cell>
          <cell r="C5639">
            <v>4</v>
          </cell>
          <cell r="D5639" t="str">
            <v>5261198F0B</v>
          </cell>
          <cell r="E5639" t="str">
            <v>2060006278</v>
          </cell>
          <cell r="F5639" t="str">
            <v>2</v>
          </cell>
          <cell r="G5639" t="str">
            <v/>
          </cell>
          <cell r="H5639" t="str">
            <v>FAST</v>
          </cell>
          <cell r="I5639" t="str">
            <v>NON PRIME</v>
          </cell>
          <cell r="J5639" t="str">
            <v/>
          </cell>
          <cell r="K5639">
            <v>8.664</v>
          </cell>
          <cell r="L5639" t="str">
            <v>X1B01AMA0080+600005261198F0B1543</v>
          </cell>
        </row>
        <row r="5640">
          <cell r="A5640" t="str">
            <v>5A02</v>
          </cell>
          <cell r="B5640" t="str">
            <v>X1B01AMA0090+58000</v>
          </cell>
          <cell r="C5640">
            <v>24</v>
          </cell>
          <cell r="D5640" t="str">
            <v>5220850F0A</v>
          </cell>
          <cell r="E5640" t="str">
            <v/>
          </cell>
          <cell r="F5640" t="str">
            <v>0</v>
          </cell>
          <cell r="G5640" t="str">
            <v/>
          </cell>
          <cell r="H5640" t="str">
            <v>SLOW</v>
          </cell>
          <cell r="I5640" t="str">
            <v>PRIME</v>
          </cell>
          <cell r="J5640" t="str">
            <v>SLOW</v>
          </cell>
          <cell r="K5640">
            <v>56.232</v>
          </cell>
          <cell r="L5640" t="str">
            <v>X1B01AMA0090+580005220850F0A5A02</v>
          </cell>
        </row>
        <row r="5641">
          <cell r="A5641" t="str">
            <v>5A02</v>
          </cell>
          <cell r="B5641" t="str">
            <v>X1B01AMA0090+58000</v>
          </cell>
          <cell r="C5641">
            <v>15</v>
          </cell>
          <cell r="D5641" t="str">
            <v>5221647C0A</v>
          </cell>
          <cell r="E5641" t="str">
            <v/>
          </cell>
          <cell r="F5641" t="str">
            <v>0</v>
          </cell>
          <cell r="G5641" t="str">
            <v/>
          </cell>
          <cell r="H5641" t="str">
            <v>SLOW</v>
          </cell>
          <cell r="I5641" t="str">
            <v>PRIME</v>
          </cell>
          <cell r="J5641" t="str">
            <v>SLOW</v>
          </cell>
          <cell r="K5641">
            <v>35.145</v>
          </cell>
          <cell r="L5641" t="str">
            <v>X1B01AMA0090+580005221647C0A5A02</v>
          </cell>
        </row>
        <row r="5642">
          <cell r="A5642" t="str">
            <v>5A02</v>
          </cell>
          <cell r="B5642" t="str">
            <v>X1B01AMA0090+58000</v>
          </cell>
          <cell r="C5642">
            <v>30</v>
          </cell>
          <cell r="D5642" t="str">
            <v>5222912F0A</v>
          </cell>
          <cell r="E5642" t="str">
            <v/>
          </cell>
          <cell r="F5642" t="str">
            <v>0</v>
          </cell>
          <cell r="G5642" t="str">
            <v/>
          </cell>
          <cell r="H5642" t="str">
            <v>SLOW</v>
          </cell>
          <cell r="I5642" t="str">
            <v>PRIME</v>
          </cell>
          <cell r="J5642" t="str">
            <v>SLOW</v>
          </cell>
          <cell r="K5642">
            <v>70.29</v>
          </cell>
          <cell r="L5642" t="str">
            <v>X1B01AMA0090+580005222912F0A5A02</v>
          </cell>
        </row>
        <row r="5643">
          <cell r="A5643" t="str">
            <v>1543</v>
          </cell>
          <cell r="B5643" t="str">
            <v>X1B01AMA0090+60000</v>
          </cell>
          <cell r="C5643">
            <v>18</v>
          </cell>
          <cell r="D5643" t="str">
            <v>5240467F0B</v>
          </cell>
          <cell r="E5643" t="str">
            <v>2010264468</v>
          </cell>
          <cell r="F5643" t="str">
            <v>1</v>
          </cell>
          <cell r="G5643" t="str">
            <v/>
          </cell>
          <cell r="H5643" t="str">
            <v>FAST</v>
          </cell>
          <cell r="I5643" t="str">
            <v>NON PRIME</v>
          </cell>
          <cell r="J5643" t="str">
            <v/>
          </cell>
          <cell r="K5643">
            <v>43.632</v>
          </cell>
          <cell r="L5643" t="str">
            <v>X1B01AMA0090+600005240467F0B1543</v>
          </cell>
        </row>
        <row r="5644">
          <cell r="A5644" t="str">
            <v>1543</v>
          </cell>
          <cell r="B5644" t="str">
            <v>X1B01AMA0090+60000</v>
          </cell>
          <cell r="C5644">
            <v>43</v>
          </cell>
          <cell r="D5644" t="str">
            <v>5241356F0B</v>
          </cell>
          <cell r="E5644" t="str">
            <v>2010264468</v>
          </cell>
          <cell r="F5644" t="str">
            <v>1</v>
          </cell>
          <cell r="G5644" t="str">
            <v/>
          </cell>
          <cell r="H5644" t="str">
            <v>FAST</v>
          </cell>
          <cell r="I5644" t="str">
            <v>NON PRIME</v>
          </cell>
          <cell r="J5644" t="str">
            <v/>
          </cell>
          <cell r="K5644">
            <v>104.232</v>
          </cell>
          <cell r="L5644" t="str">
            <v>X1B01AMA0090+600005241356F0B1543</v>
          </cell>
        </row>
        <row r="5645">
          <cell r="A5645" t="str">
            <v>1543</v>
          </cell>
          <cell r="B5645" t="str">
            <v>X1B01AMA0090+60000</v>
          </cell>
          <cell r="C5645">
            <v>6</v>
          </cell>
          <cell r="D5645" t="str">
            <v>5241855F0B</v>
          </cell>
          <cell r="E5645" t="str">
            <v>2010264468</v>
          </cell>
          <cell r="F5645" t="str">
            <v>1</v>
          </cell>
          <cell r="G5645" t="str">
            <v/>
          </cell>
          <cell r="H5645" t="str">
            <v>FAST</v>
          </cell>
          <cell r="I5645" t="str">
            <v>NON PRIME</v>
          </cell>
          <cell r="J5645" t="str">
            <v/>
          </cell>
          <cell r="K5645">
            <v>14.544</v>
          </cell>
          <cell r="L5645" t="str">
            <v>X1B01AMA0090+600005241855F0B1543</v>
          </cell>
        </row>
        <row r="5646">
          <cell r="A5646" t="str">
            <v>5B13</v>
          </cell>
          <cell r="B5646" t="str">
            <v>X1B01AMA0090+60000</v>
          </cell>
          <cell r="C5646">
            <v>67</v>
          </cell>
          <cell r="D5646" t="str">
            <v>5261462A0A</v>
          </cell>
          <cell r="E5646" t="str">
            <v>2010205143</v>
          </cell>
          <cell r="F5646" t="str">
            <v>2</v>
          </cell>
          <cell r="G5646" t="str">
            <v/>
          </cell>
          <cell r="H5646" t="str">
            <v>FAST</v>
          </cell>
          <cell r="I5646" t="str">
            <v>PRIME</v>
          </cell>
          <cell r="J5646" t="str">
            <v/>
          </cell>
          <cell r="K5646">
            <v>162.408</v>
          </cell>
          <cell r="L5646" t="str">
            <v>X1B01AMA0090+600005261462A0A5B13</v>
          </cell>
        </row>
        <row r="5647">
          <cell r="A5647" t="str">
            <v>5B12</v>
          </cell>
          <cell r="B5647" t="str">
            <v>X1B01AMA0090+60000</v>
          </cell>
          <cell r="C5647">
            <v>120</v>
          </cell>
          <cell r="D5647" t="str">
            <v>5261612A0A</v>
          </cell>
          <cell r="E5647" t="str">
            <v>2010205143</v>
          </cell>
          <cell r="F5647" t="str">
            <v>2</v>
          </cell>
          <cell r="G5647" t="str">
            <v/>
          </cell>
          <cell r="H5647" t="str">
            <v>FAST</v>
          </cell>
          <cell r="I5647" t="str">
            <v>PRIME</v>
          </cell>
          <cell r="J5647" t="str">
            <v/>
          </cell>
          <cell r="K5647">
            <v>290.88</v>
          </cell>
          <cell r="L5647" t="str">
            <v>X1B01AMA0090+600005261612A0A5B12</v>
          </cell>
        </row>
        <row r="5648">
          <cell r="A5648" t="str">
            <v>5B04</v>
          </cell>
          <cell r="B5648" t="str">
            <v>X1B01AMA0100+60000</v>
          </cell>
          <cell r="C5648">
            <v>31</v>
          </cell>
          <cell r="D5648" t="str">
            <v>5252335A0A</v>
          </cell>
          <cell r="E5648" t="str">
            <v>2010301865</v>
          </cell>
          <cell r="F5648" t="str">
            <v>1</v>
          </cell>
          <cell r="G5648" t="str">
            <v/>
          </cell>
          <cell r="H5648" t="str">
            <v>FAST</v>
          </cell>
          <cell r="I5648" t="str">
            <v>PRIME</v>
          </cell>
          <cell r="J5648" t="str">
            <v/>
          </cell>
          <cell r="K5648">
            <v>83.018</v>
          </cell>
          <cell r="L5648" t="str">
            <v>X1B01AMA0100+600005252335A0A5B04</v>
          </cell>
        </row>
        <row r="5649">
          <cell r="A5649" t="str">
            <v>5B03</v>
          </cell>
          <cell r="B5649" t="str">
            <v>X1B01AMA0100+60000</v>
          </cell>
          <cell r="C5649">
            <v>2</v>
          </cell>
          <cell r="D5649" t="str">
            <v>5252401B0A</v>
          </cell>
          <cell r="E5649" t="str">
            <v>2010301865</v>
          </cell>
          <cell r="F5649" t="str">
            <v>1</v>
          </cell>
          <cell r="G5649" t="str">
            <v/>
          </cell>
          <cell r="H5649" t="str">
            <v>FAST</v>
          </cell>
          <cell r="I5649" t="str">
            <v>PRIME</v>
          </cell>
          <cell r="J5649" t="str">
            <v/>
          </cell>
          <cell r="K5649">
            <v>5.356</v>
          </cell>
          <cell r="L5649" t="str">
            <v>X1B01AMA0100+600005252401B0A5B03</v>
          </cell>
        </row>
        <row r="5650">
          <cell r="A5650" t="str">
            <v>5B14</v>
          </cell>
          <cell r="B5650" t="str">
            <v>X1B01AMA0100+60000</v>
          </cell>
          <cell r="C5650">
            <v>23</v>
          </cell>
          <cell r="D5650" t="str">
            <v>5252335A0E</v>
          </cell>
          <cell r="E5650" t="str">
            <v>2010301865</v>
          </cell>
          <cell r="F5650" t="str">
            <v>1</v>
          </cell>
          <cell r="G5650" t="str">
            <v>218/NCR-SKF/VII/2026 KARAT LUAR DLM</v>
          </cell>
          <cell r="H5650" t="str">
            <v>FAST</v>
          </cell>
          <cell r="I5650" t="str">
            <v>NON PRIME</v>
          </cell>
          <cell r="J5650" t="str">
            <v/>
          </cell>
          <cell r="K5650">
            <v>61.594</v>
          </cell>
          <cell r="L5650" t="str">
            <v>X1B01AMA0100+600005252335A0E5B14</v>
          </cell>
        </row>
        <row r="5651">
          <cell r="A5651" t="str">
            <v>5B14</v>
          </cell>
          <cell r="B5651" t="str">
            <v>X1B01AMA0100+60000</v>
          </cell>
          <cell r="C5651">
            <v>13</v>
          </cell>
          <cell r="D5651" t="str">
            <v>5251948B0E</v>
          </cell>
          <cell r="E5651" t="str">
            <v>2010301865</v>
          </cell>
          <cell r="F5651" t="str">
            <v>1</v>
          </cell>
          <cell r="G5651" t="str">
            <v>218/NCR-SKF/VII/2026 KARAT LUAR DLM</v>
          </cell>
          <cell r="H5651" t="str">
            <v>FAST</v>
          </cell>
          <cell r="I5651" t="str">
            <v>NON PRIME</v>
          </cell>
          <cell r="J5651" t="str">
            <v/>
          </cell>
          <cell r="K5651">
            <v>34.814</v>
          </cell>
          <cell r="L5651" t="str">
            <v>X1B01AMA0100+600005251948B0E5B14</v>
          </cell>
        </row>
        <row r="5652">
          <cell r="A5652" t="str">
            <v>5B05</v>
          </cell>
          <cell r="B5652" t="str">
            <v>X1B01AMA0100+60000</v>
          </cell>
          <cell r="C5652">
            <v>122</v>
          </cell>
          <cell r="D5652" t="str">
            <v>5261680B0A</v>
          </cell>
          <cell r="E5652" t="str">
            <v>2010305790</v>
          </cell>
          <cell r="F5652" t="str">
            <v>1</v>
          </cell>
          <cell r="G5652" t="str">
            <v/>
          </cell>
          <cell r="H5652" t="str">
            <v>FAST</v>
          </cell>
          <cell r="I5652" t="str">
            <v>PRIME</v>
          </cell>
          <cell r="J5652" t="str">
            <v/>
          </cell>
          <cell r="K5652">
            <v>326.716</v>
          </cell>
          <cell r="L5652" t="str">
            <v>X1B01AMA0100+600005261680B0A5B05</v>
          </cell>
        </row>
        <row r="5653">
          <cell r="A5653" t="str">
            <v>5B03</v>
          </cell>
          <cell r="B5653" t="str">
            <v>X1B01AMA0100+60000</v>
          </cell>
          <cell r="C5653">
            <v>10</v>
          </cell>
          <cell r="D5653" t="str">
            <v>5262835A0A</v>
          </cell>
          <cell r="E5653" t="str">
            <v>2010309831</v>
          </cell>
          <cell r="F5653" t="str">
            <v>1</v>
          </cell>
          <cell r="G5653" t="str">
            <v/>
          </cell>
          <cell r="H5653" t="str">
            <v>FAST</v>
          </cell>
          <cell r="I5653" t="str">
            <v>PRIME</v>
          </cell>
          <cell r="J5653" t="str">
            <v/>
          </cell>
          <cell r="K5653">
            <v>26.78</v>
          </cell>
          <cell r="L5653" t="str">
            <v>X1B01AMA0100+600005262835A0A5B03</v>
          </cell>
        </row>
        <row r="5654">
          <cell r="A5654" t="str">
            <v>1543</v>
          </cell>
          <cell r="B5654" t="str">
            <v>X1B01AMA0110+56000</v>
          </cell>
          <cell r="C5654">
            <v>49</v>
          </cell>
          <cell r="D5654" t="str">
            <v>5232999F0B</v>
          </cell>
          <cell r="E5654" t="str">
            <v/>
          </cell>
          <cell r="F5654" t="str">
            <v>0</v>
          </cell>
          <cell r="G5654" t="str">
            <v/>
          </cell>
          <cell r="H5654" t="str">
            <v>FAST</v>
          </cell>
          <cell r="I5654" t="str">
            <v>NON PRIME</v>
          </cell>
          <cell r="J5654" t="str">
            <v/>
          </cell>
          <cell r="K5654">
            <v>133.966</v>
          </cell>
          <cell r="L5654" t="str">
            <v>X1B01AMA0110+560005232999F0B1543</v>
          </cell>
        </row>
        <row r="5655">
          <cell r="A5655" t="str">
            <v>1543</v>
          </cell>
          <cell r="B5655" t="str">
            <v>X1B01AMA0110+56000</v>
          </cell>
          <cell r="C5655">
            <v>54</v>
          </cell>
          <cell r="D5655" t="str">
            <v>5231605F0B</v>
          </cell>
          <cell r="E5655" t="str">
            <v>2010220806</v>
          </cell>
          <cell r="F5655" t="str">
            <v>1</v>
          </cell>
          <cell r="G5655" t="str">
            <v/>
          </cell>
          <cell r="H5655" t="str">
            <v>FAST</v>
          </cell>
          <cell r="I5655" t="str">
            <v>NON PRIME</v>
          </cell>
          <cell r="J5655" t="str">
            <v/>
          </cell>
          <cell r="K5655">
            <v>147.636</v>
          </cell>
          <cell r="L5655" t="str">
            <v>X1B01AMA0110+560005231605F0B1543</v>
          </cell>
        </row>
        <row r="5656">
          <cell r="A5656" t="str">
            <v>5B03</v>
          </cell>
          <cell r="B5656" t="str">
            <v>X1B01AMA0110+56000</v>
          </cell>
          <cell r="C5656">
            <v>51</v>
          </cell>
          <cell r="D5656" t="str">
            <v>5242451B0A</v>
          </cell>
          <cell r="E5656" t="str">
            <v>2010237837</v>
          </cell>
          <cell r="F5656" t="str">
            <v>4</v>
          </cell>
          <cell r="G5656" t="str">
            <v/>
          </cell>
          <cell r="H5656" t="str">
            <v>FAST</v>
          </cell>
          <cell r="I5656" t="str">
            <v>PRIME</v>
          </cell>
          <cell r="J5656" t="str">
            <v/>
          </cell>
          <cell r="K5656">
            <v>139.434</v>
          </cell>
          <cell r="L5656" t="str">
            <v>X1B01AMA0110+560005242451B0A5B03</v>
          </cell>
        </row>
        <row r="5657">
          <cell r="A5657" t="str">
            <v>1543</v>
          </cell>
          <cell r="B5657" t="str">
            <v>X1B01AMA0110+56000</v>
          </cell>
          <cell r="C5657">
            <v>19</v>
          </cell>
          <cell r="D5657" t="str">
            <v>5231607F0B</v>
          </cell>
          <cell r="E5657" t="str">
            <v>2010288573</v>
          </cell>
          <cell r="F5657" t="str">
            <v>4</v>
          </cell>
          <cell r="G5657" t="str">
            <v/>
          </cell>
          <cell r="H5657" t="str">
            <v>FAST</v>
          </cell>
          <cell r="I5657" t="str">
            <v>NON PRIME</v>
          </cell>
          <cell r="J5657" t="str">
            <v/>
          </cell>
          <cell r="K5657">
            <v>51.946</v>
          </cell>
          <cell r="L5657" t="str">
            <v>X1B01AMA0110+560005231607F0B1543</v>
          </cell>
        </row>
        <row r="5658">
          <cell r="A5658" t="str">
            <v>5C04</v>
          </cell>
          <cell r="B5658" t="str">
            <v>X1B01AMA0110+58000</v>
          </cell>
          <cell r="C5658">
            <v>24</v>
          </cell>
          <cell r="D5658" t="str">
            <v>5232999F0A</v>
          </cell>
          <cell r="E5658" t="str">
            <v>2010234829</v>
          </cell>
          <cell r="F5658" t="str">
            <v>5</v>
          </cell>
          <cell r="G5658" t="str">
            <v/>
          </cell>
          <cell r="H5658" t="str">
            <v>SLOW</v>
          </cell>
          <cell r="I5658" t="str">
            <v>PRIME</v>
          </cell>
          <cell r="J5658" t="str">
            <v>SLOW</v>
          </cell>
          <cell r="K5658">
            <v>67.968</v>
          </cell>
          <cell r="L5658" t="str">
            <v>X1B01AMA0110+580005232999F0A5C04</v>
          </cell>
        </row>
        <row r="5659">
          <cell r="A5659" t="str">
            <v>5C04</v>
          </cell>
          <cell r="B5659" t="str">
            <v>X1B01AMA0110+58000</v>
          </cell>
          <cell r="C5659">
            <v>34</v>
          </cell>
          <cell r="D5659" t="str">
            <v>5232545F0A</v>
          </cell>
          <cell r="E5659" t="str">
            <v>2010234829</v>
          </cell>
          <cell r="F5659" t="str">
            <v>5</v>
          </cell>
          <cell r="G5659" t="str">
            <v/>
          </cell>
          <cell r="H5659" t="str">
            <v>SLOW</v>
          </cell>
          <cell r="I5659" t="str">
            <v>PRIME</v>
          </cell>
          <cell r="J5659" t="str">
            <v>SLOW</v>
          </cell>
          <cell r="K5659">
            <v>96.288</v>
          </cell>
          <cell r="L5659" t="str">
            <v>X1B01AMA0110+580005232545F0A5C04</v>
          </cell>
        </row>
        <row r="5660">
          <cell r="A5660" t="str">
            <v>5B04</v>
          </cell>
          <cell r="B5660" t="str">
            <v>X1B01AMA0110+58000</v>
          </cell>
          <cell r="C5660">
            <v>98</v>
          </cell>
          <cell r="D5660" t="str">
            <v>5242451C0A</v>
          </cell>
          <cell r="E5660" t="str">
            <v>2010256774</v>
          </cell>
          <cell r="F5660" t="str">
            <v>5</v>
          </cell>
          <cell r="G5660" t="str">
            <v/>
          </cell>
          <cell r="H5660" t="str">
            <v>FAST</v>
          </cell>
          <cell r="I5660" t="str">
            <v>PRIME</v>
          </cell>
          <cell r="J5660" t="str">
            <v/>
          </cell>
          <cell r="K5660">
            <v>277.536</v>
          </cell>
          <cell r="L5660" t="str">
            <v>X1B01AMA0110+580005242451C0A5B04</v>
          </cell>
        </row>
        <row r="5661">
          <cell r="A5661" t="str">
            <v>5C04</v>
          </cell>
          <cell r="B5661" t="str">
            <v>X1B01AMA0110+58000</v>
          </cell>
          <cell r="C5661">
            <v>48</v>
          </cell>
          <cell r="D5661" t="str">
            <v>5242635F0A</v>
          </cell>
          <cell r="E5661" t="str">
            <v>2010288573</v>
          </cell>
          <cell r="F5661" t="str">
            <v>3</v>
          </cell>
          <cell r="G5661" t="str">
            <v/>
          </cell>
          <cell r="H5661" t="str">
            <v>FAST</v>
          </cell>
          <cell r="I5661" t="str">
            <v>PRIME</v>
          </cell>
          <cell r="J5661" t="str">
            <v/>
          </cell>
          <cell r="K5661">
            <v>135.936</v>
          </cell>
          <cell r="L5661" t="str">
            <v>X1B01AMA0110+580005242635F0A5C04</v>
          </cell>
        </row>
        <row r="5662">
          <cell r="A5662" t="str">
            <v>5B14</v>
          </cell>
          <cell r="B5662" t="str">
            <v>X1B01AMA0110+60000</v>
          </cell>
          <cell r="C5662">
            <v>8</v>
          </cell>
          <cell r="D5662" t="str">
            <v>5242451B0A</v>
          </cell>
          <cell r="E5662" t="str">
            <v/>
          </cell>
          <cell r="F5662" t="str">
            <v>0</v>
          </cell>
          <cell r="G5662" t="str">
            <v/>
          </cell>
          <cell r="H5662" t="str">
            <v>FAST</v>
          </cell>
          <cell r="I5662" t="str">
            <v>PRIME</v>
          </cell>
          <cell r="J5662" t="str">
            <v/>
          </cell>
          <cell r="K5662">
            <v>23.44</v>
          </cell>
          <cell r="L5662" t="str">
            <v>X1B01AMA0110+600005242451B0A5B14</v>
          </cell>
        </row>
        <row r="5663">
          <cell r="A5663" t="str">
            <v>5C04</v>
          </cell>
          <cell r="B5663" t="str">
            <v>X1B01AMA0110+60000</v>
          </cell>
          <cell r="C5663">
            <v>116</v>
          </cell>
          <cell r="D5663" t="str">
            <v>5260702F0A</v>
          </cell>
          <cell r="E5663" t="str">
            <v/>
          </cell>
          <cell r="F5663" t="str">
            <v>0</v>
          </cell>
          <cell r="G5663" t="str">
            <v/>
          </cell>
          <cell r="H5663" t="str">
            <v>FAST</v>
          </cell>
          <cell r="I5663" t="str">
            <v>PRIME</v>
          </cell>
          <cell r="J5663" t="str">
            <v/>
          </cell>
          <cell r="K5663">
            <v>339.88</v>
          </cell>
          <cell r="L5663" t="str">
            <v>X1B01AMA0110+600005260702F0A5C04</v>
          </cell>
        </row>
        <row r="5664">
          <cell r="A5664" t="str">
            <v>5C08</v>
          </cell>
          <cell r="B5664" t="str">
            <v>X1B01AMA0120+56800</v>
          </cell>
          <cell r="C5664">
            <v>99</v>
          </cell>
          <cell r="D5664" t="str">
            <v>5242668F0C</v>
          </cell>
          <cell r="E5664" t="str">
            <v>2010264382</v>
          </cell>
          <cell r="F5664" t="str">
            <v>2</v>
          </cell>
          <cell r="G5664" t="str">
            <v>261/NCR.SKF/X/2025 KARAT LUAR DALAM</v>
          </cell>
          <cell r="H5664" t="str">
            <v>FAST</v>
          </cell>
          <cell r="I5664" t="str">
            <v>NON PRIME</v>
          </cell>
          <cell r="J5664" t="str">
            <v/>
          </cell>
          <cell r="K5664">
            <v>297.891</v>
          </cell>
          <cell r="L5664" t="str">
            <v>X1B01AMA0120+568005242668F0C5C08</v>
          </cell>
        </row>
        <row r="5665">
          <cell r="A5665" t="str">
            <v>1543</v>
          </cell>
          <cell r="B5665" t="str">
            <v>X1B01AMA0120+58000</v>
          </cell>
          <cell r="C5665">
            <v>102</v>
          </cell>
          <cell r="D5665" t="str">
            <v>5240512B0B</v>
          </cell>
          <cell r="E5665" t="str">
            <v>2010222868</v>
          </cell>
          <cell r="F5665" t="str">
            <v>2</v>
          </cell>
          <cell r="G5665" t="str">
            <v/>
          </cell>
          <cell r="H5665" t="str">
            <v>FAST</v>
          </cell>
          <cell r="I5665" t="str">
            <v>NON PRIME</v>
          </cell>
          <cell r="J5665" t="str">
            <v/>
          </cell>
          <cell r="K5665">
            <v>313.344</v>
          </cell>
          <cell r="L5665" t="str">
            <v>X1B01AMA0120+580005240512B0B1543</v>
          </cell>
        </row>
        <row r="5666">
          <cell r="A5666" t="str">
            <v>5B05</v>
          </cell>
          <cell r="B5666" t="str">
            <v>X1B01AMA0120+58000</v>
          </cell>
          <cell r="C5666">
            <v>45</v>
          </cell>
          <cell r="D5666" t="str">
            <v>5250608C0A</v>
          </cell>
          <cell r="E5666" t="str">
            <v>2010255680</v>
          </cell>
          <cell r="F5666" t="str">
            <v>1</v>
          </cell>
          <cell r="G5666" t="str">
            <v>Reconsile STO 09-08-2025</v>
          </cell>
          <cell r="H5666" t="str">
            <v>FAST</v>
          </cell>
          <cell r="I5666" t="str">
            <v>PRIME</v>
          </cell>
          <cell r="J5666" t="str">
            <v/>
          </cell>
          <cell r="K5666">
            <v>138.24</v>
          </cell>
          <cell r="L5666" t="str">
            <v>X1B01AMA0120+580005250608C0A5B05</v>
          </cell>
        </row>
        <row r="5667">
          <cell r="A5667" t="str">
            <v>1543</v>
          </cell>
          <cell r="B5667" t="str">
            <v>X1B01AMA0120+60000</v>
          </cell>
          <cell r="C5667">
            <v>7</v>
          </cell>
          <cell r="D5667" t="str">
            <v>5240097F0B</v>
          </cell>
          <cell r="E5667" t="str">
            <v>2010269821</v>
          </cell>
          <cell r="F5667" t="str">
            <v>1</v>
          </cell>
          <cell r="G5667" t="str">
            <v/>
          </cell>
          <cell r="H5667" t="str">
            <v>FAST</v>
          </cell>
          <cell r="I5667" t="str">
            <v>NON PRIME</v>
          </cell>
          <cell r="J5667" t="str">
            <v/>
          </cell>
          <cell r="K5667">
            <v>22.246</v>
          </cell>
          <cell r="L5667" t="str">
            <v>X1B01AMA0120+600005240097F0B1543</v>
          </cell>
        </row>
        <row r="5668">
          <cell r="A5668" t="str">
            <v>5B03</v>
          </cell>
          <cell r="B5668" t="str">
            <v>X1B01AMA0120+60000</v>
          </cell>
          <cell r="C5668">
            <v>21</v>
          </cell>
          <cell r="D5668" t="str">
            <v>5240097F0A</v>
          </cell>
          <cell r="E5668" t="str">
            <v>2010282182</v>
          </cell>
          <cell r="F5668" t="str">
            <v>1</v>
          </cell>
          <cell r="G5668" t="str">
            <v/>
          </cell>
          <cell r="H5668" t="str">
            <v>SLOW</v>
          </cell>
          <cell r="I5668" t="str">
            <v>PRIME</v>
          </cell>
          <cell r="J5668" t="str">
            <v>SLOW</v>
          </cell>
          <cell r="K5668">
            <v>66.738</v>
          </cell>
          <cell r="L5668" t="str">
            <v>X1B01AMA0120+600005240097F0A5B03</v>
          </cell>
        </row>
        <row r="5669">
          <cell r="A5669" t="str">
            <v>5B14</v>
          </cell>
          <cell r="B5669" t="str">
            <v>X1B01AMA0140+56300</v>
          </cell>
          <cell r="C5669">
            <v>50</v>
          </cell>
          <cell r="D5669" t="str">
            <v>5241664A0E</v>
          </cell>
          <cell r="E5669" t="str">
            <v/>
          </cell>
          <cell r="F5669" t="str">
            <v>0</v>
          </cell>
          <cell r="G5669" t="str">
            <v>218/NCR-SKF/VII/2026 KARAT LUAR DLM</v>
          </cell>
          <cell r="H5669" t="str">
            <v>FAST</v>
          </cell>
          <cell r="I5669" t="str">
            <v>NON PRIME</v>
          </cell>
          <cell r="J5669" t="str">
            <v/>
          </cell>
          <cell r="K5669">
            <v>172</v>
          </cell>
          <cell r="L5669" t="str">
            <v>X1B01AMA0140+563005241664A0E5B14</v>
          </cell>
        </row>
        <row r="5670">
          <cell r="A5670" t="str">
            <v>5D22</v>
          </cell>
          <cell r="B5670" t="str">
            <v>X1B01AMA0140+56300</v>
          </cell>
          <cell r="C5670">
            <v>35</v>
          </cell>
          <cell r="D5670" t="str">
            <v>5240957E0A</v>
          </cell>
          <cell r="E5670" t="str">
            <v>2010212118</v>
          </cell>
          <cell r="F5670" t="str">
            <v>1</v>
          </cell>
          <cell r="G5670" t="str">
            <v/>
          </cell>
          <cell r="H5670" t="str">
            <v>SLOW</v>
          </cell>
          <cell r="I5670" t="str">
            <v>PRIME</v>
          </cell>
          <cell r="J5670" t="str">
            <v>SLOW</v>
          </cell>
          <cell r="K5670">
            <v>120.4</v>
          </cell>
          <cell r="L5670" t="str">
            <v>X1B01AMA0140+563005240957E0A5D22</v>
          </cell>
        </row>
        <row r="5671">
          <cell r="A5671" t="str">
            <v>5B04</v>
          </cell>
          <cell r="B5671" t="str">
            <v>X1B01AMA0140+56300</v>
          </cell>
          <cell r="C5671">
            <v>4</v>
          </cell>
          <cell r="D5671" t="str">
            <v>5250421E0A</v>
          </cell>
          <cell r="E5671" t="str">
            <v>2010295393</v>
          </cell>
          <cell r="F5671" t="str">
            <v>1</v>
          </cell>
          <cell r="G5671" t="str">
            <v>Reconsile STO Tahap 4</v>
          </cell>
          <cell r="H5671" t="str">
            <v>FAST</v>
          </cell>
          <cell r="I5671" t="str">
            <v>PRIME</v>
          </cell>
          <cell r="J5671" t="str">
            <v/>
          </cell>
          <cell r="K5671">
            <v>13.76</v>
          </cell>
          <cell r="L5671" t="str">
            <v>X1B01AMA0140+563005250421E0A5B04</v>
          </cell>
        </row>
        <row r="5672">
          <cell r="A5672" t="str">
            <v>5B14</v>
          </cell>
          <cell r="B5672" t="str">
            <v>X1B01AMA0140+56300</v>
          </cell>
          <cell r="C5672">
            <v>42</v>
          </cell>
          <cell r="D5672" t="str">
            <v>5260148E0A</v>
          </cell>
          <cell r="E5672" t="str">
            <v>2010295393</v>
          </cell>
          <cell r="F5672" t="str">
            <v>1</v>
          </cell>
          <cell r="G5672" t="str">
            <v/>
          </cell>
          <cell r="H5672" t="str">
            <v>FAST</v>
          </cell>
          <cell r="I5672" t="str">
            <v>PRIME</v>
          </cell>
          <cell r="J5672" t="str">
            <v/>
          </cell>
          <cell r="K5672">
            <v>144.48</v>
          </cell>
          <cell r="L5672" t="str">
            <v>X1B01AMA0140+563005260148E0A5B14</v>
          </cell>
        </row>
        <row r="5673">
          <cell r="A5673" t="str">
            <v>5B14</v>
          </cell>
          <cell r="B5673" t="str">
            <v>X1B01AMA0140+56300</v>
          </cell>
          <cell r="C5673">
            <v>18</v>
          </cell>
          <cell r="D5673" t="str">
            <v>5252413A0A</v>
          </cell>
          <cell r="E5673" t="str">
            <v>2010295393</v>
          </cell>
          <cell r="F5673" t="str">
            <v>1</v>
          </cell>
          <cell r="G5673" t="str">
            <v/>
          </cell>
          <cell r="H5673" t="str">
            <v>FAST</v>
          </cell>
          <cell r="I5673" t="str">
            <v>PRIME</v>
          </cell>
          <cell r="J5673" t="str">
            <v/>
          </cell>
          <cell r="K5673">
            <v>61.92</v>
          </cell>
          <cell r="L5673" t="str">
            <v>X1B01AMA0140+563005252413A0A5B14</v>
          </cell>
        </row>
        <row r="5674">
          <cell r="A5674" t="str">
            <v>5B03</v>
          </cell>
          <cell r="B5674" t="str">
            <v>X1B01AMA0140+56300</v>
          </cell>
          <cell r="C5674">
            <v>10</v>
          </cell>
          <cell r="D5674" t="str">
            <v>5261078A0A</v>
          </cell>
          <cell r="E5674" t="str">
            <v>2010308758</v>
          </cell>
          <cell r="F5674" t="str">
            <v>3</v>
          </cell>
          <cell r="G5674" t="str">
            <v/>
          </cell>
          <cell r="H5674" t="str">
            <v>FAST</v>
          </cell>
          <cell r="I5674" t="str">
            <v>PRIME</v>
          </cell>
          <cell r="J5674" t="str">
            <v/>
          </cell>
          <cell r="K5674">
            <v>34.4</v>
          </cell>
          <cell r="L5674" t="str">
            <v>X1B01AMA0140+563005261078A0A5B03</v>
          </cell>
        </row>
        <row r="5675">
          <cell r="A5675" t="str">
            <v>5B03</v>
          </cell>
          <cell r="B5675" t="str">
            <v>X1B01AMA0140+56300</v>
          </cell>
          <cell r="C5675">
            <v>15</v>
          </cell>
          <cell r="D5675" t="str">
            <v>5261136A0A</v>
          </cell>
          <cell r="E5675" t="str">
            <v>2010308758</v>
          </cell>
          <cell r="F5675" t="str">
            <v>3</v>
          </cell>
          <cell r="G5675" t="str">
            <v/>
          </cell>
          <cell r="H5675" t="str">
            <v>FAST</v>
          </cell>
          <cell r="I5675" t="str">
            <v>PRIME</v>
          </cell>
          <cell r="J5675" t="str">
            <v/>
          </cell>
          <cell r="K5675">
            <v>51.6</v>
          </cell>
          <cell r="L5675" t="str">
            <v>X1B01AMA0140+563005261136A0A5B03</v>
          </cell>
        </row>
        <row r="5676">
          <cell r="A5676" t="str">
            <v>5B11</v>
          </cell>
          <cell r="B5676" t="str">
            <v>X1B01AMA0140+56300</v>
          </cell>
          <cell r="C5676">
            <v>66</v>
          </cell>
          <cell r="D5676" t="str">
            <v>5262662A0A</v>
          </cell>
          <cell r="E5676" t="str">
            <v>2010311405</v>
          </cell>
          <cell r="F5676" t="str">
            <v>1</v>
          </cell>
          <cell r="G5676" t="str">
            <v/>
          </cell>
          <cell r="H5676" t="str">
            <v>FAST</v>
          </cell>
          <cell r="I5676" t="str">
            <v>PRIME</v>
          </cell>
          <cell r="J5676" t="str">
            <v/>
          </cell>
          <cell r="K5676">
            <v>227.04</v>
          </cell>
          <cell r="L5676" t="str">
            <v>X1B01AMA0140+563005262662A0A5B11</v>
          </cell>
        </row>
        <row r="5677">
          <cell r="A5677" t="str">
            <v>1543</v>
          </cell>
          <cell r="B5677" t="str">
            <v>X1B01AMA0140+60000</v>
          </cell>
          <cell r="C5677">
            <v>47</v>
          </cell>
          <cell r="D5677" t="str">
            <v>5220906F0B</v>
          </cell>
          <cell r="E5677" t="str">
            <v/>
          </cell>
          <cell r="F5677" t="str">
            <v>0</v>
          </cell>
          <cell r="G5677" t="str">
            <v/>
          </cell>
          <cell r="H5677" t="str">
            <v>SLOW</v>
          </cell>
          <cell r="I5677" t="str">
            <v>NON PRIME</v>
          </cell>
          <cell r="J5677" t="str">
            <v>SLOW</v>
          </cell>
          <cell r="K5677">
            <v>172.302</v>
          </cell>
          <cell r="L5677" t="str">
            <v>X1B01AMA0140+600005220906F0B1543</v>
          </cell>
        </row>
        <row r="5678">
          <cell r="A5678" t="str">
            <v>1543</v>
          </cell>
          <cell r="B5678" t="str">
            <v>X1B01AMA0140+60000</v>
          </cell>
          <cell r="C5678">
            <v>63</v>
          </cell>
          <cell r="D5678" t="str">
            <v>5240520F0B</v>
          </cell>
          <cell r="E5678" t="str">
            <v/>
          </cell>
          <cell r="F5678" t="str">
            <v>0</v>
          </cell>
          <cell r="G5678" t="str">
            <v/>
          </cell>
          <cell r="H5678" t="str">
            <v>FAST</v>
          </cell>
          <cell r="I5678" t="str">
            <v>NON PRIME</v>
          </cell>
          <cell r="J5678" t="str">
            <v/>
          </cell>
          <cell r="K5678">
            <v>230.958</v>
          </cell>
          <cell r="L5678" t="str">
            <v>X1B01AMA0140+600005240520F0B1543</v>
          </cell>
        </row>
        <row r="5679">
          <cell r="A5679" t="str">
            <v>5C04</v>
          </cell>
          <cell r="B5679" t="str">
            <v>X1B01AMA0140+60000</v>
          </cell>
          <cell r="C5679">
            <v>29</v>
          </cell>
          <cell r="D5679" t="str">
            <v>6211975F0A</v>
          </cell>
          <cell r="E5679" t="str">
            <v>2010213498</v>
          </cell>
          <cell r="F5679" t="str">
            <v>7</v>
          </cell>
          <cell r="G5679" t="str">
            <v/>
          </cell>
          <cell r="H5679" t="str">
            <v>SLOW</v>
          </cell>
          <cell r="I5679" t="str">
            <v>PRIME</v>
          </cell>
          <cell r="J5679" t="str">
            <v>SLOW</v>
          </cell>
          <cell r="K5679">
            <v>106.314</v>
          </cell>
          <cell r="L5679" t="str">
            <v>X1B01AMA0140+600006211975F0A5C04</v>
          </cell>
        </row>
        <row r="5680">
          <cell r="A5680" t="str">
            <v>1543</v>
          </cell>
          <cell r="B5680" t="str">
            <v>X1B01AMA0140+60000</v>
          </cell>
          <cell r="C5680">
            <v>1</v>
          </cell>
          <cell r="D5680" t="str">
            <v>5260747E0B</v>
          </cell>
          <cell r="E5680" t="str">
            <v>2060006309</v>
          </cell>
          <cell r="F5680" t="str">
            <v>1</v>
          </cell>
          <cell r="G5680" t="str">
            <v/>
          </cell>
          <cell r="H5680" t="str">
            <v>FAST</v>
          </cell>
          <cell r="I5680" t="str">
            <v>NON PRIME</v>
          </cell>
          <cell r="J5680" t="str">
            <v/>
          </cell>
          <cell r="K5680">
            <v>3.666</v>
          </cell>
          <cell r="L5680" t="str">
            <v>X1B01AMA0140+600005260747E0B1543</v>
          </cell>
        </row>
        <row r="5681">
          <cell r="A5681" t="str">
            <v>5C03</v>
          </cell>
          <cell r="B5681" t="str">
            <v>X1B01AMA0140+60000</v>
          </cell>
          <cell r="C5681">
            <v>40</v>
          </cell>
          <cell r="D5681" t="str">
            <v>5240520F0A</v>
          </cell>
          <cell r="E5681" t="str">
            <v>2010213498</v>
          </cell>
          <cell r="F5681" t="str">
            <v>7</v>
          </cell>
          <cell r="G5681" t="str">
            <v/>
          </cell>
          <cell r="H5681" t="str">
            <v>SLOW</v>
          </cell>
          <cell r="I5681" t="str">
            <v>PRIME</v>
          </cell>
          <cell r="J5681" t="str">
            <v>SLOW</v>
          </cell>
          <cell r="K5681">
            <v>146.64</v>
          </cell>
          <cell r="L5681" t="str">
            <v>X1B01AMA0140+600005240520F0A5C03</v>
          </cell>
        </row>
        <row r="5682">
          <cell r="A5682" t="str">
            <v>5B13</v>
          </cell>
          <cell r="B5682" t="str">
            <v>X1B01AMA0140+60000</v>
          </cell>
          <cell r="C5682">
            <v>223</v>
          </cell>
          <cell r="D5682" t="str">
            <v>5261631A0A</v>
          </cell>
          <cell r="E5682" t="str">
            <v>2010307778</v>
          </cell>
          <cell r="F5682" t="str">
            <v>1</v>
          </cell>
          <cell r="G5682" t="str">
            <v/>
          </cell>
          <cell r="H5682" t="str">
            <v>FAST</v>
          </cell>
          <cell r="I5682" t="str">
            <v>PRIME</v>
          </cell>
          <cell r="J5682" t="str">
            <v/>
          </cell>
          <cell r="K5682">
            <v>817.518</v>
          </cell>
          <cell r="L5682" t="str">
            <v>X1B01AMA0140+600005261631A0A5B13</v>
          </cell>
        </row>
        <row r="5683">
          <cell r="A5683" t="str">
            <v>5B05</v>
          </cell>
          <cell r="B5683" t="str">
            <v>X1B01AMA0150+60000</v>
          </cell>
          <cell r="C5683">
            <v>19</v>
          </cell>
          <cell r="D5683" t="str">
            <v>5240307B0A</v>
          </cell>
          <cell r="E5683" t="str">
            <v/>
          </cell>
          <cell r="F5683" t="str">
            <v>0</v>
          </cell>
          <cell r="G5683" t="str">
            <v/>
          </cell>
          <cell r="H5683" t="str">
            <v>SLOW</v>
          </cell>
          <cell r="I5683" t="str">
            <v>PRIME</v>
          </cell>
          <cell r="J5683" t="str">
            <v>SLOW</v>
          </cell>
          <cell r="K5683">
            <v>74.214</v>
          </cell>
          <cell r="L5683" t="str">
            <v>X1B01AMA0150+600005240307B0A5B05</v>
          </cell>
        </row>
        <row r="5684">
          <cell r="A5684" t="str">
            <v>5B03</v>
          </cell>
          <cell r="B5684" t="str">
            <v>X1B01AMA0150+60000</v>
          </cell>
          <cell r="C5684">
            <v>3</v>
          </cell>
          <cell r="D5684" t="str">
            <v>5231628A0A</v>
          </cell>
          <cell r="E5684" t="str">
            <v>2010274363</v>
          </cell>
          <cell r="F5684" t="str">
            <v>1</v>
          </cell>
          <cell r="G5684" t="str">
            <v/>
          </cell>
          <cell r="H5684" t="str">
            <v>SLOW</v>
          </cell>
          <cell r="I5684" t="str">
            <v>PRIME</v>
          </cell>
          <cell r="J5684" t="str">
            <v>SLOW</v>
          </cell>
          <cell r="K5684">
            <v>11.718</v>
          </cell>
          <cell r="L5684" t="str">
            <v>X1B01AMA0150+600005231628A0A5B03</v>
          </cell>
        </row>
        <row r="5685">
          <cell r="A5685" t="str">
            <v>5B03</v>
          </cell>
          <cell r="B5685" t="str">
            <v>X1B01AMA0150+60000</v>
          </cell>
          <cell r="C5685">
            <v>51</v>
          </cell>
          <cell r="D5685" t="str">
            <v>5250756B0A</v>
          </cell>
          <cell r="E5685" t="str">
            <v>2010282048</v>
          </cell>
          <cell r="F5685" t="str">
            <v>2</v>
          </cell>
          <cell r="G5685" t="str">
            <v/>
          </cell>
          <cell r="H5685" t="str">
            <v>FAST</v>
          </cell>
          <cell r="I5685" t="str">
            <v>PRIME</v>
          </cell>
          <cell r="J5685" t="str">
            <v/>
          </cell>
          <cell r="K5685">
            <v>199.206</v>
          </cell>
          <cell r="L5685" t="str">
            <v>X1B01AMA0150+600005250756B0A5B03</v>
          </cell>
        </row>
        <row r="5686">
          <cell r="A5686" t="str">
            <v>5B03</v>
          </cell>
          <cell r="B5686" t="str">
            <v>X1B01AMA0160+60000</v>
          </cell>
          <cell r="C5686">
            <v>11</v>
          </cell>
          <cell r="D5686" t="str">
            <v>5240539A0A</v>
          </cell>
          <cell r="E5686" t="str">
            <v>2010306497</v>
          </cell>
          <cell r="F5686" t="str">
            <v>2</v>
          </cell>
          <cell r="G5686" t="str">
            <v/>
          </cell>
          <cell r="H5686" t="str">
            <v>FAST</v>
          </cell>
          <cell r="I5686" t="str">
            <v>PRIME</v>
          </cell>
          <cell r="J5686" t="str">
            <v/>
          </cell>
          <cell r="K5686">
            <v>45.573</v>
          </cell>
          <cell r="L5686" t="str">
            <v>X1B01AMA0160+600005240539A0A5B03</v>
          </cell>
        </row>
        <row r="5687">
          <cell r="A5687" t="str">
            <v>5E04</v>
          </cell>
          <cell r="B5687" t="str">
            <v>X1B01AMA0190+30750</v>
          </cell>
          <cell r="C5687">
            <v>2</v>
          </cell>
          <cell r="D5687" t="str">
            <v>50825STOC</v>
          </cell>
          <cell r="E5687" t="str">
            <v/>
          </cell>
          <cell r="F5687" t="str">
            <v>0</v>
          </cell>
          <cell r="G5687" t="str">
            <v/>
          </cell>
          <cell r="H5687" t="str">
            <v>FAST</v>
          </cell>
          <cell r="I5687" t="str">
            <v>NON PRIME</v>
          </cell>
          <cell r="J5687" t="str">
            <v/>
          </cell>
          <cell r="K5687">
            <v>4.956</v>
          </cell>
          <cell r="L5687" t="str">
            <v>X1B01AMA0190+3075050825STOC5E04</v>
          </cell>
        </row>
        <row r="5688">
          <cell r="A5688" t="str">
            <v>1543</v>
          </cell>
          <cell r="B5688" t="str">
            <v>X1B01AMA0190+60000</v>
          </cell>
          <cell r="C5688">
            <v>16</v>
          </cell>
          <cell r="D5688" t="str">
            <v>5233105G0B</v>
          </cell>
          <cell r="E5688" t="str">
            <v/>
          </cell>
          <cell r="F5688" t="str">
            <v>0</v>
          </cell>
          <cell r="G5688" t="str">
            <v/>
          </cell>
          <cell r="H5688" t="str">
            <v>FAST</v>
          </cell>
          <cell r="I5688" t="str">
            <v>NON PRIME</v>
          </cell>
          <cell r="J5688" t="str">
            <v/>
          </cell>
          <cell r="K5688">
            <v>77.36</v>
          </cell>
          <cell r="L5688" t="str">
            <v>X1B01AMA0190+600005233105G0B1543</v>
          </cell>
        </row>
        <row r="5689">
          <cell r="A5689" t="str">
            <v>5B12</v>
          </cell>
          <cell r="B5689" t="str">
            <v>X1B01AMA0190+60000</v>
          </cell>
          <cell r="C5689">
            <v>10</v>
          </cell>
          <cell r="D5689" t="str">
            <v>5262176A0A</v>
          </cell>
          <cell r="E5689" t="str">
            <v>2010207616</v>
          </cell>
          <cell r="F5689" t="str">
            <v>2</v>
          </cell>
          <cell r="G5689" t="str">
            <v/>
          </cell>
          <cell r="H5689" t="str">
            <v>FAST</v>
          </cell>
          <cell r="I5689" t="str">
            <v>PRIME</v>
          </cell>
          <cell r="J5689" t="str">
            <v/>
          </cell>
          <cell r="K5689">
            <v>48.35</v>
          </cell>
          <cell r="L5689" t="str">
            <v>X1B01AMA0190+600005262176A0A5B12</v>
          </cell>
        </row>
        <row r="5690">
          <cell r="A5690" t="str">
            <v>5B12</v>
          </cell>
          <cell r="B5690" t="str">
            <v>X1B01AMA0190+60000</v>
          </cell>
          <cell r="C5690">
            <v>95</v>
          </cell>
          <cell r="D5690" t="str">
            <v>5262177A0A</v>
          </cell>
          <cell r="E5690" t="str">
            <v>2010207616</v>
          </cell>
          <cell r="F5690" t="str">
            <v>2</v>
          </cell>
          <cell r="G5690" t="str">
            <v/>
          </cell>
          <cell r="H5690" t="str">
            <v>FAST</v>
          </cell>
          <cell r="I5690" t="str">
            <v>PRIME</v>
          </cell>
          <cell r="J5690" t="str">
            <v/>
          </cell>
          <cell r="K5690">
            <v>459.325</v>
          </cell>
          <cell r="L5690" t="str">
            <v>X1B01AMA0190+600005262177A0A5B12</v>
          </cell>
        </row>
        <row r="5691">
          <cell r="A5691" t="str">
            <v>5K07</v>
          </cell>
          <cell r="B5691" t="str">
            <v>X1B01AMA0220+30000</v>
          </cell>
          <cell r="C5691">
            <v>153</v>
          </cell>
          <cell r="D5691" t="str">
            <v>5262906G0A</v>
          </cell>
          <cell r="E5691" t="str">
            <v>2010309686</v>
          </cell>
          <cell r="F5691" t="str">
            <v>5</v>
          </cell>
          <cell r="G5691" t="str">
            <v/>
          </cell>
          <cell r="H5691" t="str">
            <v>FAST</v>
          </cell>
          <cell r="I5691" t="str">
            <v>PRIME</v>
          </cell>
          <cell r="J5691" t="str">
            <v/>
          </cell>
          <cell r="K5691">
            <v>420.903</v>
          </cell>
          <cell r="L5691" t="str">
            <v>X1B01AMA0220+300005262906G0A5K07</v>
          </cell>
        </row>
        <row r="5692">
          <cell r="A5692" t="str">
            <v>5K07</v>
          </cell>
          <cell r="B5692" t="str">
            <v>X1B01AMA0220+30000</v>
          </cell>
          <cell r="C5692">
            <v>56</v>
          </cell>
          <cell r="D5692" t="str">
            <v>5262914G0A</v>
          </cell>
          <cell r="E5692" t="str">
            <v>2010309686</v>
          </cell>
          <cell r="F5692" t="str">
            <v>5</v>
          </cell>
          <cell r="G5692" t="str">
            <v/>
          </cell>
          <cell r="H5692" t="str">
            <v>FAST</v>
          </cell>
          <cell r="I5692" t="str">
            <v>PRIME</v>
          </cell>
          <cell r="J5692" t="str">
            <v/>
          </cell>
          <cell r="K5692">
            <v>154.056</v>
          </cell>
          <cell r="L5692" t="str">
            <v>X1B01AMA0220+300005262914G0A5K07</v>
          </cell>
        </row>
        <row r="5693">
          <cell r="A5693" t="str">
            <v>5K08</v>
          </cell>
          <cell r="B5693" t="str">
            <v>X1B01AMA0220+30000</v>
          </cell>
          <cell r="C5693">
            <v>271</v>
          </cell>
          <cell r="D5693" t="str">
            <v>5262914G0A</v>
          </cell>
          <cell r="E5693" t="str">
            <v>2010309686</v>
          </cell>
          <cell r="F5693" t="str">
            <v>5</v>
          </cell>
          <cell r="G5693" t="str">
            <v/>
          </cell>
          <cell r="H5693" t="str">
            <v>FAST</v>
          </cell>
          <cell r="I5693" t="str">
            <v>PRIME</v>
          </cell>
          <cell r="J5693" t="str">
            <v/>
          </cell>
          <cell r="K5693">
            <v>745.521</v>
          </cell>
          <cell r="L5693" t="str">
            <v>X1B01AMA0220+300005262914G0A5K08</v>
          </cell>
        </row>
        <row r="5694">
          <cell r="A5694" t="str">
            <v>5K08</v>
          </cell>
          <cell r="B5694" t="str">
            <v>X1B01AMA0220+30810</v>
          </cell>
          <cell r="C5694">
            <v>424</v>
          </cell>
          <cell r="D5694" t="str">
            <v>5262914G0A</v>
          </cell>
          <cell r="E5694" t="str">
            <v>2010309686</v>
          </cell>
          <cell r="F5694" t="str">
            <v>7</v>
          </cell>
          <cell r="G5694" t="str">
            <v/>
          </cell>
          <cell r="H5694" t="str">
            <v>FAST</v>
          </cell>
          <cell r="I5694" t="str">
            <v>PRIME</v>
          </cell>
          <cell r="J5694" t="str">
            <v/>
          </cell>
          <cell r="K5694">
            <v>1197.8</v>
          </cell>
          <cell r="L5694" t="str">
            <v>X1B01AMA0220+308105262914G0A5K08</v>
          </cell>
        </row>
        <row r="5695">
          <cell r="A5695" t="str">
            <v>5K07</v>
          </cell>
          <cell r="B5695" t="str">
            <v>X1B01AMA0260+60000</v>
          </cell>
          <cell r="C5695">
            <v>137</v>
          </cell>
          <cell r="D5695" t="str">
            <v>5251540G0A</v>
          </cell>
          <cell r="E5695" t="str">
            <v>2010308827</v>
          </cell>
          <cell r="F5695" t="str">
            <v>2</v>
          </cell>
          <cell r="G5695" t="str">
            <v/>
          </cell>
          <cell r="H5695" t="str">
            <v>FAST</v>
          </cell>
          <cell r="I5695" t="str">
            <v>PRIME</v>
          </cell>
          <cell r="J5695" t="str">
            <v/>
          </cell>
          <cell r="K5695">
            <v>869.539</v>
          </cell>
          <cell r="L5695" t="str">
            <v>X1B01AMA0260+600005251540G0A5K07</v>
          </cell>
        </row>
        <row r="5696">
          <cell r="A5696" t="str">
            <v>5C03</v>
          </cell>
          <cell r="B5696" t="str">
            <v>X1B01AMO0040+30100</v>
          </cell>
          <cell r="C5696">
            <v>396</v>
          </cell>
          <cell r="D5696" t="str">
            <v>5250187F0A</v>
          </cell>
          <cell r="E5696" t="str">
            <v>2010255543</v>
          </cell>
          <cell r="F5696" t="str">
            <v>2</v>
          </cell>
          <cell r="G5696" t="str">
            <v/>
          </cell>
          <cell r="H5696" t="str">
            <v>FAST</v>
          </cell>
          <cell r="I5696" t="str">
            <v>PRIME</v>
          </cell>
          <cell r="J5696" t="str">
            <v/>
          </cell>
          <cell r="K5696">
            <v>236.412</v>
          </cell>
          <cell r="L5696" t="str">
            <v>X1B01AMO0040+301005250187F0A5C03</v>
          </cell>
        </row>
        <row r="5697">
          <cell r="A5697" t="str">
            <v>1543</v>
          </cell>
          <cell r="B5697" t="str">
            <v>X1B01ANL0100+60000</v>
          </cell>
          <cell r="C5697">
            <v>88</v>
          </cell>
          <cell r="D5697" t="str">
            <v>5251295G0B</v>
          </cell>
          <cell r="E5697" t="str">
            <v/>
          </cell>
          <cell r="F5697" t="str">
            <v>0</v>
          </cell>
          <cell r="G5697" t="str">
            <v/>
          </cell>
          <cell r="H5697" t="str">
            <v>FAST</v>
          </cell>
          <cell r="I5697" t="str">
            <v>NON PRIME</v>
          </cell>
          <cell r="J5697" t="str">
            <v/>
          </cell>
          <cell r="K5697">
            <v>269.544</v>
          </cell>
          <cell r="L5697" t="str">
            <v>X1B01ANL0100+600005251295G0B1543</v>
          </cell>
        </row>
        <row r="5698">
          <cell r="A5698" t="str">
            <v>5C03</v>
          </cell>
          <cell r="B5698" t="str">
            <v>X1B01AOA0040+54000</v>
          </cell>
          <cell r="C5698">
            <v>200</v>
          </cell>
          <cell r="D5698" t="str">
            <v>5250183F0A</v>
          </cell>
          <cell r="E5698" t="str">
            <v/>
          </cell>
          <cell r="F5698" t="str">
            <v>0</v>
          </cell>
          <cell r="G5698" t="str">
            <v/>
          </cell>
          <cell r="H5698" t="str">
            <v>FAST</v>
          </cell>
          <cell r="I5698" t="str">
            <v>PRIME</v>
          </cell>
          <cell r="J5698" t="str">
            <v/>
          </cell>
          <cell r="K5698">
            <v>232.2</v>
          </cell>
          <cell r="L5698" t="str">
            <v>X1B01AOA0040+540005250183F0A5C03</v>
          </cell>
        </row>
        <row r="5699">
          <cell r="A5699" t="str">
            <v>5C03</v>
          </cell>
          <cell r="B5699" t="str">
            <v>X1B01AOA0040+54000</v>
          </cell>
          <cell r="C5699">
            <v>26</v>
          </cell>
          <cell r="D5699" t="str">
            <v>5251260F0A</v>
          </cell>
          <cell r="E5699" t="str">
            <v/>
          </cell>
          <cell r="F5699" t="str">
            <v>0</v>
          </cell>
          <cell r="G5699" t="str">
            <v/>
          </cell>
          <cell r="H5699" t="str">
            <v>FAST</v>
          </cell>
          <cell r="I5699" t="str">
            <v>PRIME</v>
          </cell>
          <cell r="J5699" t="str">
            <v/>
          </cell>
          <cell r="K5699">
            <v>30.186</v>
          </cell>
          <cell r="L5699" t="str">
            <v>X1B01AOA0040+540005251260F0A5C03</v>
          </cell>
        </row>
        <row r="5700">
          <cell r="A5700" t="str">
            <v>5C04</v>
          </cell>
          <cell r="B5700" t="str">
            <v>X1B01AOA0040+60000</v>
          </cell>
          <cell r="C5700">
            <v>91</v>
          </cell>
          <cell r="D5700" t="str">
            <v>5250182F0A</v>
          </cell>
          <cell r="E5700" t="str">
            <v/>
          </cell>
          <cell r="F5700" t="str">
            <v>0</v>
          </cell>
          <cell r="G5700" t="str">
            <v/>
          </cell>
          <cell r="H5700" t="str">
            <v>FAST</v>
          </cell>
          <cell r="I5700" t="str">
            <v>PRIME</v>
          </cell>
          <cell r="J5700" t="str">
            <v/>
          </cell>
          <cell r="K5700">
            <v>117.39</v>
          </cell>
          <cell r="L5700" t="str">
            <v>X1B01AOA0040+600005250182F0A5C04</v>
          </cell>
        </row>
        <row r="5701">
          <cell r="A5701" t="str">
            <v>5C03</v>
          </cell>
          <cell r="B5701" t="str">
            <v>X1B01AOA0040+60000</v>
          </cell>
          <cell r="C5701">
            <v>234</v>
          </cell>
          <cell r="D5701" t="str">
            <v>5250184F0A</v>
          </cell>
          <cell r="E5701" t="str">
            <v/>
          </cell>
          <cell r="F5701" t="str">
            <v>0</v>
          </cell>
          <cell r="G5701" t="str">
            <v/>
          </cell>
          <cell r="H5701" t="str">
            <v>FAST</v>
          </cell>
          <cell r="I5701" t="str">
            <v>PRIME</v>
          </cell>
          <cell r="J5701" t="str">
            <v/>
          </cell>
          <cell r="K5701">
            <v>301.86</v>
          </cell>
          <cell r="L5701" t="str">
            <v>X1B01AOA0040+600005250184F0A5C03</v>
          </cell>
        </row>
        <row r="5702">
          <cell r="A5702" t="str">
            <v>1543</v>
          </cell>
          <cell r="B5702" t="str">
            <v>X1B01AOA0050+60000</v>
          </cell>
          <cell r="C5702">
            <v>12</v>
          </cell>
          <cell r="D5702" t="str">
            <v>5250559F0B</v>
          </cell>
          <cell r="E5702" t="str">
            <v/>
          </cell>
          <cell r="F5702" t="str">
            <v>0</v>
          </cell>
          <cell r="G5702" t="str">
            <v/>
          </cell>
          <cell r="H5702" t="str">
            <v>FAST</v>
          </cell>
          <cell r="I5702" t="str">
            <v>NON PRIME</v>
          </cell>
          <cell r="J5702" t="str">
            <v/>
          </cell>
          <cell r="K5702">
            <v>19.26</v>
          </cell>
          <cell r="L5702" t="str">
            <v>X1B01AOA0050+600005250559F0B1543</v>
          </cell>
        </row>
        <row r="5703">
          <cell r="A5703" t="str">
            <v>1543</v>
          </cell>
          <cell r="B5703" t="str">
            <v>X1B01AOA0050+60000</v>
          </cell>
          <cell r="C5703">
            <v>3</v>
          </cell>
          <cell r="D5703" t="str">
            <v>5252875F0B</v>
          </cell>
          <cell r="E5703" t="str">
            <v/>
          </cell>
          <cell r="F5703" t="str">
            <v>0</v>
          </cell>
          <cell r="G5703" t="str">
            <v/>
          </cell>
          <cell r="H5703" t="str">
            <v>FAST</v>
          </cell>
          <cell r="I5703" t="str">
            <v>NON PRIME</v>
          </cell>
          <cell r="J5703" t="str">
            <v/>
          </cell>
          <cell r="K5703">
            <v>4.815</v>
          </cell>
          <cell r="L5703" t="str">
            <v>X1B01AOA0050+600005252875F0B1543</v>
          </cell>
        </row>
        <row r="5704">
          <cell r="A5704" t="str">
            <v>1543</v>
          </cell>
          <cell r="B5704" t="str">
            <v>X1B01AOA0050+60000</v>
          </cell>
          <cell r="C5704">
            <v>20</v>
          </cell>
          <cell r="D5704" t="str">
            <v>5260522F0B</v>
          </cell>
          <cell r="E5704" t="str">
            <v/>
          </cell>
          <cell r="F5704" t="str">
            <v>0</v>
          </cell>
          <cell r="G5704" t="str">
            <v/>
          </cell>
          <cell r="H5704" t="str">
            <v>FAST</v>
          </cell>
          <cell r="I5704" t="str">
            <v>NON PRIME</v>
          </cell>
          <cell r="J5704" t="str">
            <v/>
          </cell>
          <cell r="K5704">
            <v>32.1</v>
          </cell>
          <cell r="L5704" t="str">
            <v>X1B01AOA0050+600005260522F0B1543</v>
          </cell>
        </row>
        <row r="5705">
          <cell r="A5705" t="str">
            <v>5B03</v>
          </cell>
          <cell r="B5705" t="str">
            <v>X1B01AOA0050+60000</v>
          </cell>
          <cell r="C5705">
            <v>5</v>
          </cell>
          <cell r="D5705" t="str">
            <v>5233138C0A</v>
          </cell>
          <cell r="E5705" t="str">
            <v/>
          </cell>
          <cell r="F5705" t="str">
            <v>0</v>
          </cell>
          <cell r="G5705" t="str">
            <v/>
          </cell>
          <cell r="H5705" t="str">
            <v>SLOW</v>
          </cell>
          <cell r="I5705" t="str">
            <v>PRIME</v>
          </cell>
          <cell r="J5705" t="str">
            <v>SLOW</v>
          </cell>
          <cell r="K5705">
            <v>8.025</v>
          </cell>
          <cell r="L5705" t="str">
            <v>X1B01AOA0050+600005233138C0A5B03</v>
          </cell>
        </row>
        <row r="5706">
          <cell r="A5706" t="str">
            <v>5B05</v>
          </cell>
          <cell r="B5706" t="str">
            <v>X1B01AOA0050+60000</v>
          </cell>
          <cell r="C5706">
            <v>34</v>
          </cell>
          <cell r="D5706" t="str">
            <v>5232535C0A</v>
          </cell>
          <cell r="E5706" t="str">
            <v/>
          </cell>
          <cell r="F5706" t="str">
            <v>0</v>
          </cell>
          <cell r="G5706" t="str">
            <v>Reconsile STO Des 2025 (TRf Batch)</v>
          </cell>
          <cell r="H5706" t="str">
            <v>SLOW</v>
          </cell>
          <cell r="I5706" t="str">
            <v>PRIME</v>
          </cell>
          <cell r="J5706" t="str">
            <v>SLOW</v>
          </cell>
          <cell r="K5706">
            <v>54.57</v>
          </cell>
          <cell r="L5706" t="str">
            <v>X1B01AOA0050+600005232535C0A5B05</v>
          </cell>
        </row>
        <row r="5707">
          <cell r="A5707" t="str">
            <v>5B05</v>
          </cell>
          <cell r="B5707" t="str">
            <v>X1B01AOA0050+60000</v>
          </cell>
          <cell r="C5707">
            <v>84</v>
          </cell>
          <cell r="D5707" t="str">
            <v>5233138C0A</v>
          </cell>
          <cell r="E5707" t="str">
            <v/>
          </cell>
          <cell r="F5707" t="str">
            <v>0</v>
          </cell>
          <cell r="G5707" t="str">
            <v/>
          </cell>
          <cell r="H5707" t="str">
            <v>SLOW</v>
          </cell>
          <cell r="I5707" t="str">
            <v>PRIME</v>
          </cell>
          <cell r="J5707" t="str">
            <v>SLOW</v>
          </cell>
          <cell r="K5707">
            <v>134.82</v>
          </cell>
          <cell r="L5707" t="str">
            <v>X1B01AOA0050+600005233138C0A5B05</v>
          </cell>
        </row>
        <row r="5708">
          <cell r="A5708" t="str">
            <v>5B05</v>
          </cell>
          <cell r="B5708" t="str">
            <v>X1B01AOA0050+60000</v>
          </cell>
          <cell r="C5708">
            <v>19</v>
          </cell>
          <cell r="D5708" t="str">
            <v>6230280C0A</v>
          </cell>
          <cell r="E5708" t="str">
            <v/>
          </cell>
          <cell r="F5708" t="str">
            <v>0</v>
          </cell>
          <cell r="G5708" t="str">
            <v>REC STO 20.09.2025 TF BATCH</v>
          </cell>
          <cell r="H5708" t="str">
            <v>SLOW</v>
          </cell>
          <cell r="I5708" t="str">
            <v>PRIME</v>
          </cell>
          <cell r="J5708" t="str">
            <v>SLOW</v>
          </cell>
          <cell r="K5708">
            <v>30.495</v>
          </cell>
          <cell r="L5708" t="str">
            <v>X1B01AOA0050+600006230280C0A5B05</v>
          </cell>
        </row>
        <row r="5709">
          <cell r="A5709" t="str">
            <v>5C03</v>
          </cell>
          <cell r="B5709" t="str">
            <v>X1B01AOA0050+60000</v>
          </cell>
          <cell r="C5709">
            <v>63</v>
          </cell>
          <cell r="D5709" t="str">
            <v>5250559F0A</v>
          </cell>
          <cell r="E5709" t="str">
            <v>2010299948</v>
          </cell>
          <cell r="F5709" t="str">
            <v>1</v>
          </cell>
          <cell r="G5709" t="str">
            <v/>
          </cell>
          <cell r="H5709" t="str">
            <v>FAST</v>
          </cell>
          <cell r="I5709" t="str">
            <v>PRIME</v>
          </cell>
          <cell r="J5709" t="str">
            <v/>
          </cell>
          <cell r="K5709">
            <v>101.115</v>
          </cell>
          <cell r="L5709" t="str">
            <v>X1B01AOA0050+600005250559F0A5C03</v>
          </cell>
        </row>
        <row r="5710">
          <cell r="A5710" t="str">
            <v>5C04</v>
          </cell>
          <cell r="B5710" t="str">
            <v>X1B01AOA0050+60000</v>
          </cell>
          <cell r="C5710">
            <v>8</v>
          </cell>
          <cell r="D5710" t="str">
            <v>5240427F0A</v>
          </cell>
          <cell r="E5710" t="str">
            <v>2010299948</v>
          </cell>
          <cell r="F5710" t="str">
            <v>1</v>
          </cell>
          <cell r="G5710" t="str">
            <v/>
          </cell>
          <cell r="H5710" t="str">
            <v>FAST</v>
          </cell>
          <cell r="I5710" t="str">
            <v>PRIME</v>
          </cell>
          <cell r="J5710" t="str">
            <v/>
          </cell>
          <cell r="K5710">
            <v>12.84</v>
          </cell>
          <cell r="L5710" t="str">
            <v>X1B01AOA0050+600005240427F0A5C04</v>
          </cell>
        </row>
        <row r="5711">
          <cell r="A5711" t="str">
            <v>1543</v>
          </cell>
          <cell r="B5711" t="str">
            <v>X1B01AOA0050+60000</v>
          </cell>
          <cell r="C5711">
            <v>23</v>
          </cell>
          <cell r="D5711" t="str">
            <v>5251262F0B</v>
          </cell>
          <cell r="E5711" t="str">
            <v>2010294074</v>
          </cell>
          <cell r="F5711" t="str">
            <v>3</v>
          </cell>
          <cell r="G5711" t="str">
            <v/>
          </cell>
          <cell r="H5711" t="str">
            <v>FAST</v>
          </cell>
          <cell r="I5711" t="str">
            <v>NON PRIME</v>
          </cell>
          <cell r="J5711" t="str">
            <v/>
          </cell>
          <cell r="K5711">
            <v>36.915</v>
          </cell>
          <cell r="L5711" t="str">
            <v>X1B01AOA0050+600005251262F0B1543</v>
          </cell>
        </row>
        <row r="5712">
          <cell r="A5712" t="str">
            <v>1543</v>
          </cell>
          <cell r="B5712" t="str">
            <v>X1B01AOA0050+60000</v>
          </cell>
          <cell r="C5712">
            <v>52</v>
          </cell>
          <cell r="D5712" t="str">
            <v>5240426C0B</v>
          </cell>
          <cell r="E5712" t="str">
            <v>2010293675</v>
          </cell>
          <cell r="F5712" t="str">
            <v>2</v>
          </cell>
          <cell r="G5712" t="str">
            <v/>
          </cell>
          <cell r="H5712" t="str">
            <v>FAST</v>
          </cell>
          <cell r="I5712" t="str">
            <v>NON PRIME</v>
          </cell>
          <cell r="J5712" t="str">
            <v/>
          </cell>
          <cell r="K5712">
            <v>83.46</v>
          </cell>
          <cell r="L5712" t="str">
            <v>X1B01AOA0050+600005240426C0B1543</v>
          </cell>
        </row>
        <row r="5713">
          <cell r="A5713" t="str">
            <v>5C03</v>
          </cell>
          <cell r="B5713" t="str">
            <v>X1B01AOA0050+60000</v>
          </cell>
          <cell r="C5713">
            <v>322</v>
          </cell>
          <cell r="D5713" t="str">
            <v>5252875F0A</v>
          </cell>
          <cell r="E5713" t="str">
            <v>2010209109</v>
          </cell>
          <cell r="F5713" t="str">
            <v>4</v>
          </cell>
          <cell r="G5713" t="str">
            <v/>
          </cell>
          <cell r="H5713" t="str">
            <v>FAST</v>
          </cell>
          <cell r="I5713" t="str">
            <v>PRIME</v>
          </cell>
          <cell r="J5713" t="str">
            <v/>
          </cell>
          <cell r="K5713">
            <v>516.81</v>
          </cell>
          <cell r="L5713" t="str">
            <v>X1B01AOA0050+600005252875F0A5C03</v>
          </cell>
        </row>
        <row r="5714">
          <cell r="A5714" t="str">
            <v>5B03</v>
          </cell>
          <cell r="B5714" t="str">
            <v>X1B01AOA0050+60000</v>
          </cell>
          <cell r="C5714">
            <v>47</v>
          </cell>
          <cell r="D5714" t="str">
            <v>5252875B0A</v>
          </cell>
          <cell r="E5714" t="str">
            <v>2010293675</v>
          </cell>
          <cell r="F5714" t="str">
            <v>2</v>
          </cell>
          <cell r="G5714" t="str">
            <v/>
          </cell>
          <cell r="H5714" t="str">
            <v>FAST</v>
          </cell>
          <cell r="I5714" t="str">
            <v>PRIME</v>
          </cell>
          <cell r="J5714" t="str">
            <v/>
          </cell>
          <cell r="K5714">
            <v>75.435</v>
          </cell>
          <cell r="L5714" t="str">
            <v>X1B01AOA0050+600005252875B0A5B03</v>
          </cell>
        </row>
        <row r="5715">
          <cell r="A5715" t="str">
            <v>5C03</v>
          </cell>
          <cell r="B5715" t="str">
            <v>X1B01AOA0060+59000</v>
          </cell>
          <cell r="C5715">
            <v>99</v>
          </cell>
          <cell r="D5715" t="str">
            <v>5252393F0A</v>
          </cell>
          <cell r="E5715" t="str">
            <v>2010292761</v>
          </cell>
          <cell r="F5715" t="str">
            <v>10</v>
          </cell>
          <cell r="G5715" t="str">
            <v/>
          </cell>
          <cell r="H5715" t="str">
            <v>FAST</v>
          </cell>
          <cell r="I5715" t="str">
            <v>PRIME</v>
          </cell>
          <cell r="J5715" t="str">
            <v/>
          </cell>
          <cell r="K5715">
            <v>186.714</v>
          </cell>
          <cell r="L5715" t="str">
            <v>X1B01AOA0060+590005252393F0A5C03</v>
          </cell>
        </row>
        <row r="5716">
          <cell r="A5716" t="str">
            <v>5B04</v>
          </cell>
          <cell r="B5716" t="str">
            <v>X1B01AOA0060+60000</v>
          </cell>
          <cell r="C5716">
            <v>3</v>
          </cell>
          <cell r="D5716" t="str">
            <v>5241031C0A</v>
          </cell>
          <cell r="E5716" t="str">
            <v/>
          </cell>
          <cell r="F5716" t="str">
            <v>0</v>
          </cell>
          <cell r="G5716" t="str">
            <v>REC STO 20.09.2025 TF BATCH</v>
          </cell>
          <cell r="H5716" t="str">
            <v>SLOW</v>
          </cell>
          <cell r="I5716" t="str">
            <v>PRIME</v>
          </cell>
          <cell r="J5716" t="str">
            <v>SLOW</v>
          </cell>
          <cell r="K5716">
            <v>5.754</v>
          </cell>
          <cell r="L5716" t="str">
            <v>X1B01AOA0060+600005241031C0A5B04</v>
          </cell>
        </row>
        <row r="5717">
          <cell r="A5717" t="str">
            <v>5D06</v>
          </cell>
          <cell r="B5717" t="str">
            <v>X1B01AOA0060+60000</v>
          </cell>
          <cell r="C5717">
            <v>1</v>
          </cell>
          <cell r="D5717" t="str">
            <v>5261125F0E</v>
          </cell>
          <cell r="E5717" t="str">
            <v>2010301965</v>
          </cell>
          <cell r="F5717" t="str">
            <v>2</v>
          </cell>
          <cell r="G5717" t="str">
            <v>22/NCR-SKF/VIII/2026</v>
          </cell>
          <cell r="H5717" t="str">
            <v>FAST</v>
          </cell>
          <cell r="I5717" t="str">
            <v>NON PRIME</v>
          </cell>
          <cell r="J5717" t="str">
            <v/>
          </cell>
          <cell r="K5717">
            <v>1.918</v>
          </cell>
          <cell r="L5717" t="str">
            <v>X1B01AOA0060+600005261125F0E5D06</v>
          </cell>
        </row>
        <row r="5718">
          <cell r="A5718" t="str">
            <v>1543</v>
          </cell>
          <cell r="B5718" t="str">
            <v>X1B01AOA0060+60000</v>
          </cell>
          <cell r="C5718">
            <v>5</v>
          </cell>
          <cell r="D5718" t="str">
            <v>5261125F0B</v>
          </cell>
          <cell r="E5718" t="str">
            <v>2060006269</v>
          </cell>
          <cell r="F5718" t="str">
            <v>1</v>
          </cell>
          <cell r="G5718" t="str">
            <v/>
          </cell>
          <cell r="H5718" t="str">
            <v>FAST</v>
          </cell>
          <cell r="I5718" t="str">
            <v>NON PRIME</v>
          </cell>
          <cell r="J5718" t="str">
            <v/>
          </cell>
          <cell r="K5718">
            <v>9.59</v>
          </cell>
          <cell r="L5718" t="str">
            <v>X1B01AOA0060+600005261125F0B1543</v>
          </cell>
        </row>
        <row r="5719">
          <cell r="A5719" t="str">
            <v>5B05</v>
          </cell>
          <cell r="B5719" t="str">
            <v>X1B01AOA0070+55000</v>
          </cell>
          <cell r="C5719">
            <v>128</v>
          </cell>
          <cell r="D5719" t="str">
            <v>5250570C0A</v>
          </cell>
          <cell r="E5719" t="str">
            <v>2010262062</v>
          </cell>
          <cell r="F5719" t="str">
            <v>11</v>
          </cell>
          <cell r="G5719" t="str">
            <v/>
          </cell>
          <cell r="H5719" t="str">
            <v>FAST</v>
          </cell>
          <cell r="I5719" t="str">
            <v>PRIME</v>
          </cell>
          <cell r="J5719" t="str">
            <v/>
          </cell>
          <cell r="K5719">
            <v>261.248</v>
          </cell>
          <cell r="L5719" t="str">
            <v>X1B01AOA0070+550005250570C0A5B05</v>
          </cell>
        </row>
        <row r="5720">
          <cell r="A5720" t="str">
            <v>5B03</v>
          </cell>
          <cell r="B5720" t="str">
            <v>X1B01AOA0070+55000</v>
          </cell>
          <cell r="C5720">
            <v>12</v>
          </cell>
          <cell r="D5720" t="str">
            <v>5250220C0A</v>
          </cell>
          <cell r="E5720" t="str">
            <v>2010260001</v>
          </cell>
          <cell r="F5720" t="str">
            <v>9</v>
          </cell>
          <cell r="G5720" t="str">
            <v/>
          </cell>
          <cell r="H5720" t="str">
            <v>FAST</v>
          </cell>
          <cell r="I5720" t="str">
            <v>PRIME</v>
          </cell>
          <cell r="J5720" t="str">
            <v/>
          </cell>
          <cell r="K5720">
            <v>24.492</v>
          </cell>
          <cell r="L5720" t="str">
            <v>X1B01AOA0070+550005250220C0A5B03</v>
          </cell>
        </row>
        <row r="5721">
          <cell r="A5721" t="str">
            <v>5B03</v>
          </cell>
          <cell r="B5721" t="str">
            <v>X1B01AOA0070+55000</v>
          </cell>
          <cell r="C5721">
            <v>32</v>
          </cell>
          <cell r="D5721" t="str">
            <v>5241653C0A</v>
          </cell>
          <cell r="E5721" t="str">
            <v>2010260001</v>
          </cell>
          <cell r="F5721" t="str">
            <v>9</v>
          </cell>
          <cell r="G5721" t="str">
            <v/>
          </cell>
          <cell r="H5721" t="str">
            <v>SLOW</v>
          </cell>
          <cell r="I5721" t="str">
            <v>PRIME</v>
          </cell>
          <cell r="J5721" t="str">
            <v>SLOW</v>
          </cell>
          <cell r="K5721">
            <v>65.312</v>
          </cell>
          <cell r="L5721" t="str">
            <v>X1B01AOA0070+550005241653C0A5B03</v>
          </cell>
        </row>
        <row r="5722">
          <cell r="A5722" t="str">
            <v>5B13</v>
          </cell>
          <cell r="B5722" t="str">
            <v>X1B01AOA0070+56000</v>
          </cell>
          <cell r="C5722">
            <v>123</v>
          </cell>
          <cell r="D5722" t="str">
            <v>5250576C0A</v>
          </cell>
          <cell r="E5722" t="str">
            <v>2010263231</v>
          </cell>
          <cell r="F5722" t="str">
            <v>7</v>
          </cell>
          <cell r="G5722" t="str">
            <v/>
          </cell>
          <cell r="H5722" t="str">
            <v>FAST</v>
          </cell>
          <cell r="I5722" t="str">
            <v>PRIME</v>
          </cell>
          <cell r="J5722" t="str">
            <v/>
          </cell>
          <cell r="K5722">
            <v>255.594</v>
          </cell>
          <cell r="L5722" t="str">
            <v>X1B01AOA0070+560005250576C0A5B13</v>
          </cell>
        </row>
        <row r="5723">
          <cell r="A5723" t="str">
            <v>5B13</v>
          </cell>
          <cell r="B5723" t="str">
            <v>X1B01AOA0070+59000</v>
          </cell>
          <cell r="C5723">
            <v>204</v>
          </cell>
          <cell r="D5723" t="str">
            <v>5250576C0A</v>
          </cell>
          <cell r="E5723" t="str">
            <v>2010263231</v>
          </cell>
          <cell r="F5723" t="str">
            <v>8</v>
          </cell>
          <cell r="G5723" t="str">
            <v/>
          </cell>
          <cell r="H5723" t="str">
            <v>FAST</v>
          </cell>
          <cell r="I5723" t="str">
            <v>PRIME</v>
          </cell>
          <cell r="J5723" t="str">
            <v/>
          </cell>
          <cell r="K5723">
            <v>446.76</v>
          </cell>
          <cell r="L5723" t="str">
            <v>X1B01AOA0070+590005250576C0A5B13</v>
          </cell>
        </row>
        <row r="5724">
          <cell r="A5724" t="str">
            <v>5B03</v>
          </cell>
          <cell r="B5724" t="str">
            <v>X1B01AOA0070+60000</v>
          </cell>
          <cell r="C5724">
            <v>18</v>
          </cell>
          <cell r="D5724" t="str">
            <v>5242158C0A</v>
          </cell>
          <cell r="E5724" t="str">
            <v/>
          </cell>
          <cell r="F5724" t="str">
            <v>0</v>
          </cell>
          <cell r="G5724" t="str">
            <v/>
          </cell>
          <cell r="H5724" t="str">
            <v>SLOW</v>
          </cell>
          <cell r="I5724" t="str">
            <v>PRIME</v>
          </cell>
          <cell r="J5724" t="str">
            <v>SLOW</v>
          </cell>
          <cell r="K5724">
            <v>40.086</v>
          </cell>
          <cell r="L5724" t="str">
            <v>X1B01AOA0070+600005242158C0A5B03</v>
          </cell>
        </row>
        <row r="5725">
          <cell r="A5725" t="str">
            <v>5B05</v>
          </cell>
          <cell r="B5725" t="str">
            <v>X1B01AOA0070+60000</v>
          </cell>
          <cell r="C5725">
            <v>1</v>
          </cell>
          <cell r="D5725" t="str">
            <v>5242158C0A</v>
          </cell>
          <cell r="E5725" t="str">
            <v/>
          </cell>
          <cell r="F5725" t="str">
            <v>0</v>
          </cell>
          <cell r="G5725" t="str">
            <v/>
          </cell>
          <cell r="H5725" t="str">
            <v>SLOW</v>
          </cell>
          <cell r="I5725" t="str">
            <v>PRIME</v>
          </cell>
          <cell r="J5725" t="str">
            <v>SLOW</v>
          </cell>
          <cell r="K5725">
            <v>2.227</v>
          </cell>
          <cell r="L5725" t="str">
            <v>X1B01AOA0070+600005242158C0A5B05</v>
          </cell>
        </row>
        <row r="5726">
          <cell r="A5726" t="str">
            <v>5B03</v>
          </cell>
          <cell r="B5726" t="str">
            <v>X1B01AOA0070+60000</v>
          </cell>
          <cell r="C5726">
            <v>47</v>
          </cell>
          <cell r="D5726" t="str">
            <v>6221571B0A</v>
          </cell>
          <cell r="E5726" t="str">
            <v/>
          </cell>
          <cell r="F5726" t="str">
            <v>0</v>
          </cell>
          <cell r="G5726" t="str">
            <v/>
          </cell>
          <cell r="H5726" t="str">
            <v>SLOW</v>
          </cell>
          <cell r="I5726" t="str">
            <v>PRIME</v>
          </cell>
          <cell r="J5726" t="str">
            <v>SLOW</v>
          </cell>
          <cell r="K5726">
            <v>104.669</v>
          </cell>
          <cell r="L5726" t="str">
            <v>X1B01AOA0070+600006221571B0A5B03</v>
          </cell>
        </row>
        <row r="5727">
          <cell r="A5727" t="str">
            <v>1543</v>
          </cell>
          <cell r="B5727" t="str">
            <v>X1B01AOA0070+60000</v>
          </cell>
          <cell r="C5727">
            <v>1</v>
          </cell>
          <cell r="D5727" t="str">
            <v>5260780F0B</v>
          </cell>
          <cell r="E5727" t="str">
            <v>2010294221</v>
          </cell>
          <cell r="F5727" t="str">
            <v>2</v>
          </cell>
          <cell r="G5727" t="str">
            <v/>
          </cell>
          <cell r="H5727" t="str">
            <v>FAST</v>
          </cell>
          <cell r="I5727" t="str">
            <v>NON PRIME</v>
          </cell>
          <cell r="J5727" t="str">
            <v/>
          </cell>
          <cell r="K5727">
            <v>2.227</v>
          </cell>
          <cell r="L5727" t="str">
            <v>X1B01AOA0070+600005260780F0B1543</v>
          </cell>
        </row>
        <row r="5728">
          <cell r="A5728" t="str">
            <v>5B14</v>
          </cell>
          <cell r="B5728" t="str">
            <v>X1B01AOA0070+60000</v>
          </cell>
          <cell r="C5728">
            <v>12</v>
          </cell>
          <cell r="D5728" t="str">
            <v>5250189C0E</v>
          </cell>
          <cell r="E5728" t="str">
            <v>2010294221</v>
          </cell>
          <cell r="F5728" t="str">
            <v>2</v>
          </cell>
          <cell r="G5728" t="str">
            <v>218/NCR-SKF/VII/2026 KARAT LUAR DLM</v>
          </cell>
          <cell r="H5728" t="str">
            <v>FAST</v>
          </cell>
          <cell r="I5728" t="str">
            <v>NON PRIME</v>
          </cell>
          <cell r="J5728" t="str">
            <v/>
          </cell>
          <cell r="K5728">
            <v>26.724</v>
          </cell>
          <cell r="L5728" t="str">
            <v>X1B01AOA0070+600005250189C0E5B14</v>
          </cell>
        </row>
        <row r="5729">
          <cell r="A5729" t="str">
            <v>5B13</v>
          </cell>
          <cell r="B5729" t="str">
            <v>X1B01AOA0070+60000</v>
          </cell>
          <cell r="C5729">
            <v>100</v>
          </cell>
          <cell r="D5729" t="str">
            <v>6221571B0A</v>
          </cell>
          <cell r="E5729" t="str">
            <v>2010230276</v>
          </cell>
          <cell r="F5729" t="str">
            <v>8</v>
          </cell>
          <cell r="G5729" t="str">
            <v/>
          </cell>
          <cell r="H5729" t="str">
            <v>SLOW</v>
          </cell>
          <cell r="I5729" t="str">
            <v>PRIME</v>
          </cell>
          <cell r="J5729" t="str">
            <v>SLOW</v>
          </cell>
          <cell r="K5729">
            <v>222.7</v>
          </cell>
          <cell r="L5729" t="str">
            <v>X1B01AOA0070+600006221571B0A5B13</v>
          </cell>
        </row>
        <row r="5730">
          <cell r="A5730" t="str">
            <v>5B03</v>
          </cell>
          <cell r="B5730" t="str">
            <v>X1B01AOA0070+60000</v>
          </cell>
          <cell r="C5730">
            <v>9</v>
          </cell>
          <cell r="D5730" t="str">
            <v>6221571B0E</v>
          </cell>
          <cell r="E5730" t="str">
            <v>2010190231</v>
          </cell>
          <cell r="F5730" t="str">
            <v>9</v>
          </cell>
          <cell r="G5730" t="str">
            <v/>
          </cell>
          <cell r="H5730" t="str">
            <v>FAST</v>
          </cell>
          <cell r="I5730" t="str">
            <v>NON PRIME</v>
          </cell>
          <cell r="J5730" t="str">
            <v/>
          </cell>
          <cell r="K5730">
            <v>20.043</v>
          </cell>
          <cell r="L5730" t="str">
            <v>X1B01AOA0070+600006221571B0E5B03</v>
          </cell>
        </row>
        <row r="5731">
          <cell r="A5731" t="str">
            <v>5B13</v>
          </cell>
          <cell r="B5731" t="str">
            <v>X1B01AOA0070+60000</v>
          </cell>
          <cell r="C5731">
            <v>26</v>
          </cell>
          <cell r="D5731" t="str">
            <v>5242158C0A</v>
          </cell>
          <cell r="E5731" t="str">
            <v>2010190231</v>
          </cell>
          <cell r="F5731" t="str">
            <v>9</v>
          </cell>
          <cell r="G5731" t="str">
            <v/>
          </cell>
          <cell r="H5731" t="str">
            <v>SLOW</v>
          </cell>
          <cell r="I5731" t="str">
            <v>PRIME</v>
          </cell>
          <cell r="J5731" t="str">
            <v>SLOW</v>
          </cell>
          <cell r="K5731">
            <v>57.902</v>
          </cell>
          <cell r="L5731" t="str">
            <v>X1B01AOA0070+600005242158C0A5B13</v>
          </cell>
        </row>
        <row r="5732">
          <cell r="A5732" t="str">
            <v>5A02</v>
          </cell>
          <cell r="B5732" t="str">
            <v>X1B01AOA0080+56500</v>
          </cell>
          <cell r="C5732">
            <v>1</v>
          </cell>
          <cell r="D5732" t="str">
            <v>5220826C0C</v>
          </cell>
          <cell r="E5732" t="str">
            <v/>
          </cell>
          <cell r="F5732" t="str">
            <v>0</v>
          </cell>
          <cell r="G5732" t="str">
            <v>166/NCR-SKF/IX/2026 KARAT LUAR</v>
          </cell>
          <cell r="H5732" t="str">
            <v>FAST</v>
          </cell>
          <cell r="I5732" t="str">
            <v>NON PRIME</v>
          </cell>
          <cell r="J5732" t="str">
            <v/>
          </cell>
          <cell r="K5732">
            <v>2.385</v>
          </cell>
          <cell r="L5732" t="str">
            <v>X1B01AOA0080+565005220826C0C5A02</v>
          </cell>
        </row>
        <row r="5733">
          <cell r="A5733" t="str">
            <v>5A02</v>
          </cell>
          <cell r="B5733" t="str">
            <v>X1B01AOA0080+56500</v>
          </cell>
          <cell r="C5733">
            <v>25</v>
          </cell>
          <cell r="D5733" t="str">
            <v>6221123C0C</v>
          </cell>
          <cell r="E5733" t="str">
            <v/>
          </cell>
          <cell r="F5733" t="str">
            <v>0</v>
          </cell>
          <cell r="G5733" t="str">
            <v>166/NCR-SKF/IX/2026 KARAT LUAR</v>
          </cell>
          <cell r="H5733" t="str">
            <v>FAST</v>
          </cell>
          <cell r="I5733" t="str">
            <v>NON PRIME</v>
          </cell>
          <cell r="J5733" t="str">
            <v/>
          </cell>
          <cell r="K5733">
            <v>59.625</v>
          </cell>
          <cell r="L5733" t="str">
            <v>X1B01AOA0080+565006221123C0C5A02</v>
          </cell>
        </row>
        <row r="5734">
          <cell r="A5734" t="str">
            <v>5A02</v>
          </cell>
          <cell r="B5734" t="str">
            <v>X1B01AOA0080+56500</v>
          </cell>
          <cell r="C5734">
            <v>19</v>
          </cell>
          <cell r="D5734" t="str">
            <v>5260161F0A</v>
          </cell>
          <cell r="E5734" t="str">
            <v>2010297707</v>
          </cell>
          <cell r="F5734" t="str">
            <v>3</v>
          </cell>
          <cell r="G5734" t="str">
            <v/>
          </cell>
          <cell r="H5734" t="str">
            <v>FAST</v>
          </cell>
          <cell r="I5734" t="str">
            <v>PRIME</v>
          </cell>
          <cell r="J5734" t="str">
            <v/>
          </cell>
          <cell r="K5734">
            <v>45.315</v>
          </cell>
          <cell r="L5734" t="str">
            <v>X1B01AOA0080+565005260161F0A5A02</v>
          </cell>
        </row>
        <row r="5735">
          <cell r="A5735" t="str">
            <v>5A02</v>
          </cell>
          <cell r="B5735" t="str">
            <v>X1B01AOA0080+56500</v>
          </cell>
          <cell r="C5735">
            <v>14</v>
          </cell>
          <cell r="D5735" t="str">
            <v>5252746F0A</v>
          </cell>
          <cell r="E5735" t="str">
            <v>2010288115</v>
          </cell>
          <cell r="F5735" t="str">
            <v>4</v>
          </cell>
          <cell r="G5735" t="str">
            <v/>
          </cell>
          <cell r="H5735" t="str">
            <v>FAST</v>
          </cell>
          <cell r="I5735" t="str">
            <v>PRIME</v>
          </cell>
          <cell r="J5735" t="str">
            <v/>
          </cell>
          <cell r="K5735">
            <v>33.39</v>
          </cell>
          <cell r="L5735" t="str">
            <v>X1B01AOA0080+565005252746F0A5A02</v>
          </cell>
        </row>
        <row r="5736">
          <cell r="A5736" t="str">
            <v>5A02</v>
          </cell>
          <cell r="B5736" t="str">
            <v>X1B01AOA0080+56500</v>
          </cell>
          <cell r="C5736">
            <v>40</v>
          </cell>
          <cell r="D5736" t="str">
            <v>5250593C0A</v>
          </cell>
          <cell r="E5736" t="str">
            <v>2010288113</v>
          </cell>
          <cell r="F5736" t="str">
            <v>4</v>
          </cell>
          <cell r="G5736" t="str">
            <v/>
          </cell>
          <cell r="H5736" t="str">
            <v>FAST</v>
          </cell>
          <cell r="I5736" t="str">
            <v>PRIME</v>
          </cell>
          <cell r="J5736" t="str">
            <v/>
          </cell>
          <cell r="K5736">
            <v>95.4</v>
          </cell>
          <cell r="L5736" t="str">
            <v>X1B01AOA0080+565005250593C0A5A02</v>
          </cell>
        </row>
        <row r="5737">
          <cell r="A5737" t="str">
            <v>1543</v>
          </cell>
          <cell r="B5737" t="str">
            <v>X1B01AOA0080+60000</v>
          </cell>
          <cell r="C5737">
            <v>28</v>
          </cell>
          <cell r="D5737" t="str">
            <v>5240064C0B</v>
          </cell>
          <cell r="E5737" t="str">
            <v/>
          </cell>
          <cell r="F5737" t="str">
            <v>0</v>
          </cell>
          <cell r="G5737" t="str">
            <v/>
          </cell>
          <cell r="H5737" t="str">
            <v>SLOW</v>
          </cell>
          <cell r="I5737" t="str">
            <v>NON PRIME</v>
          </cell>
          <cell r="J5737" t="str">
            <v>SLOW</v>
          </cell>
          <cell r="K5737">
            <v>70.924</v>
          </cell>
          <cell r="L5737" t="str">
            <v>X1B01AOA0080+600005240064C0B1543</v>
          </cell>
        </row>
        <row r="5738">
          <cell r="A5738" t="str">
            <v>5C03</v>
          </cell>
          <cell r="B5738" t="str">
            <v>X1B01AOA0090+36000</v>
          </cell>
          <cell r="C5738">
            <v>253</v>
          </cell>
          <cell r="D5738" t="str">
            <v>5261607F0A</v>
          </cell>
          <cell r="E5738" t="str">
            <v>2010297854</v>
          </cell>
          <cell r="F5738" t="str">
            <v>1</v>
          </cell>
          <cell r="G5738" t="str">
            <v/>
          </cell>
          <cell r="H5738" t="str">
            <v>FAST</v>
          </cell>
          <cell r="I5738" t="str">
            <v>PRIME</v>
          </cell>
          <cell r="J5738" t="str">
            <v/>
          </cell>
          <cell r="K5738">
            <v>430.606</v>
          </cell>
          <cell r="L5738" t="str">
            <v>X1B01AOA0090+360005261607F0A5C03</v>
          </cell>
        </row>
        <row r="5739">
          <cell r="A5739" t="str">
            <v>1543</v>
          </cell>
          <cell r="B5739" t="str">
            <v>X1B01AOA0090+54500</v>
          </cell>
          <cell r="C5739">
            <v>55</v>
          </cell>
          <cell r="D5739" t="str">
            <v>5241048C0B</v>
          </cell>
          <cell r="E5739" t="str">
            <v>2010260001</v>
          </cell>
          <cell r="F5739" t="str">
            <v>6</v>
          </cell>
          <cell r="G5739" t="str">
            <v/>
          </cell>
          <cell r="H5739" t="str">
            <v>FAST</v>
          </cell>
          <cell r="I5739" t="str">
            <v>NON PRIME</v>
          </cell>
          <cell r="J5739" t="str">
            <v/>
          </cell>
          <cell r="K5739">
            <v>141.68</v>
          </cell>
          <cell r="L5739" t="str">
            <v>X1B01AOA0090+545005241048C0B1543</v>
          </cell>
        </row>
        <row r="5740">
          <cell r="A5740" t="str">
            <v>5B14</v>
          </cell>
          <cell r="B5740" t="str">
            <v>X1B01AOA0090+55000</v>
          </cell>
          <cell r="C5740">
            <v>32</v>
          </cell>
          <cell r="D5740" t="str">
            <v>6211726C0E</v>
          </cell>
          <cell r="E5740" t="str">
            <v/>
          </cell>
          <cell r="F5740" t="str">
            <v>0</v>
          </cell>
          <cell r="G5740" t="str">
            <v>218/NCR-SKF/VII/2026 KARAT LUAR DLM</v>
          </cell>
          <cell r="H5740" t="str">
            <v>FAST</v>
          </cell>
          <cell r="I5740" t="str">
            <v>NON PRIME</v>
          </cell>
          <cell r="J5740" t="str">
            <v/>
          </cell>
          <cell r="K5740">
            <v>83.2</v>
          </cell>
          <cell r="L5740" t="str">
            <v>X1B01AOA0090+550006211726C0E5B14</v>
          </cell>
        </row>
        <row r="5741">
          <cell r="A5741" t="str">
            <v>5D13</v>
          </cell>
          <cell r="B5741" t="str">
            <v>X1B01AOA0090+58000</v>
          </cell>
          <cell r="C5741">
            <v>87</v>
          </cell>
          <cell r="D5741" t="str">
            <v>5261462F0A</v>
          </cell>
          <cell r="E5741" t="str">
            <v/>
          </cell>
          <cell r="F5741" t="str">
            <v>0</v>
          </cell>
          <cell r="G5741" t="str">
            <v/>
          </cell>
          <cell r="H5741" t="str">
            <v>FAST</v>
          </cell>
          <cell r="I5741" t="str">
            <v>PRIME</v>
          </cell>
          <cell r="J5741" t="str">
            <v/>
          </cell>
          <cell r="K5741">
            <v>238.554</v>
          </cell>
          <cell r="L5741" t="str">
            <v>X1B01AOA0090+580005261462F0A5D13</v>
          </cell>
        </row>
        <row r="5742">
          <cell r="A5742" t="str">
            <v>5D13</v>
          </cell>
          <cell r="B5742" t="str">
            <v>X1B01AOA0090+58000</v>
          </cell>
          <cell r="C5742">
            <v>19</v>
          </cell>
          <cell r="D5742" t="str">
            <v>5261463F0A</v>
          </cell>
          <cell r="E5742" t="str">
            <v>2010204856</v>
          </cell>
          <cell r="F5742" t="str">
            <v>5</v>
          </cell>
          <cell r="G5742" t="str">
            <v/>
          </cell>
          <cell r="H5742" t="str">
            <v>FAST</v>
          </cell>
          <cell r="I5742" t="str">
            <v>PRIME</v>
          </cell>
          <cell r="J5742" t="str">
            <v/>
          </cell>
          <cell r="K5742">
            <v>52.098</v>
          </cell>
          <cell r="L5742" t="str">
            <v>X1B01AOA0090+580005261463F0A5D13</v>
          </cell>
        </row>
        <row r="5743">
          <cell r="A5743" t="str">
            <v>5D06</v>
          </cell>
          <cell r="B5743" t="str">
            <v>X1B01AOA0090+60000</v>
          </cell>
          <cell r="C5743">
            <v>1</v>
          </cell>
          <cell r="D5743" t="str">
            <v>5241854C0E</v>
          </cell>
          <cell r="E5743" t="str">
            <v/>
          </cell>
          <cell r="F5743" t="str">
            <v>0</v>
          </cell>
          <cell r="G5743" t="str">
            <v>22/NCR-SKF/VIII/2026</v>
          </cell>
          <cell r="H5743" t="str">
            <v>FAST</v>
          </cell>
          <cell r="I5743" t="str">
            <v>NON PRIME</v>
          </cell>
          <cell r="J5743" t="str">
            <v/>
          </cell>
          <cell r="K5743">
            <v>2.836</v>
          </cell>
          <cell r="L5743" t="str">
            <v>X1B01AOA0090+600005241854C0E5D06</v>
          </cell>
        </row>
        <row r="5744">
          <cell r="A5744" t="str">
            <v>5D06</v>
          </cell>
          <cell r="B5744" t="str">
            <v>X1B01AOA0090+60000</v>
          </cell>
          <cell r="C5744">
            <v>1</v>
          </cell>
          <cell r="D5744" t="str">
            <v>5243266C0E</v>
          </cell>
          <cell r="E5744" t="str">
            <v/>
          </cell>
          <cell r="F5744" t="str">
            <v>0</v>
          </cell>
          <cell r="G5744" t="str">
            <v>22/NCR-SKF/VIII/2026</v>
          </cell>
          <cell r="H5744" t="str">
            <v>FAST</v>
          </cell>
          <cell r="I5744" t="str">
            <v>NON PRIME</v>
          </cell>
          <cell r="J5744" t="str">
            <v/>
          </cell>
          <cell r="K5744">
            <v>2.836</v>
          </cell>
          <cell r="L5744" t="str">
            <v>X1B01AOA0090+600005243266C0E5D06</v>
          </cell>
        </row>
        <row r="5745">
          <cell r="A5745" t="str">
            <v>5B04</v>
          </cell>
          <cell r="B5745" t="str">
            <v>X1B01AOA0100+60000</v>
          </cell>
          <cell r="C5745">
            <v>30</v>
          </cell>
          <cell r="D5745" t="str">
            <v>5250387C0A</v>
          </cell>
          <cell r="E5745" t="str">
            <v>2010305894</v>
          </cell>
          <cell r="F5745" t="str">
            <v>4</v>
          </cell>
          <cell r="G5745" t="str">
            <v>Rec Change Batch Sesama Gd 2</v>
          </cell>
          <cell r="H5745" t="str">
            <v>FAST</v>
          </cell>
          <cell r="I5745" t="str">
            <v>PRIME</v>
          </cell>
          <cell r="J5745" t="str">
            <v/>
          </cell>
          <cell r="K5745">
            <v>94.11</v>
          </cell>
          <cell r="L5745" t="str">
            <v>X1B01AOA0100+600005250387C0A5B04</v>
          </cell>
        </row>
        <row r="5746">
          <cell r="A5746" t="str">
            <v>5B14</v>
          </cell>
          <cell r="B5746" t="str">
            <v>X1B01AOA0100+60000</v>
          </cell>
          <cell r="C5746">
            <v>40</v>
          </cell>
          <cell r="D5746" t="str">
            <v>5250387C0A</v>
          </cell>
          <cell r="E5746" t="str">
            <v>2010305894</v>
          </cell>
          <cell r="F5746" t="str">
            <v>4</v>
          </cell>
          <cell r="G5746" t="str">
            <v>REC TF BATCH SESAMA GD 2</v>
          </cell>
          <cell r="H5746" t="str">
            <v>FAST</v>
          </cell>
          <cell r="I5746" t="str">
            <v>PRIME</v>
          </cell>
          <cell r="J5746" t="str">
            <v/>
          </cell>
          <cell r="K5746">
            <v>125.48</v>
          </cell>
          <cell r="L5746" t="str">
            <v>X1B01AOA0100+600005250387C0A5B14</v>
          </cell>
        </row>
        <row r="5747">
          <cell r="A5747" t="str">
            <v>5C04</v>
          </cell>
          <cell r="B5747" t="str">
            <v>X1B01AOA0100+60000</v>
          </cell>
          <cell r="C5747">
            <v>52</v>
          </cell>
          <cell r="D5747" t="str">
            <v>5261302F0A</v>
          </cell>
          <cell r="E5747" t="str">
            <v>2010305894</v>
          </cell>
          <cell r="F5747" t="str">
            <v>4</v>
          </cell>
          <cell r="G5747" t="str">
            <v/>
          </cell>
          <cell r="H5747" t="str">
            <v>FAST</v>
          </cell>
          <cell r="I5747" t="str">
            <v>PRIME</v>
          </cell>
          <cell r="J5747" t="str">
            <v/>
          </cell>
          <cell r="K5747">
            <v>163.124</v>
          </cell>
          <cell r="L5747" t="str">
            <v>X1B01AOA0100+600005261302F0A5C04</v>
          </cell>
        </row>
        <row r="5748">
          <cell r="A5748" t="str">
            <v>5B13</v>
          </cell>
          <cell r="B5748" t="str">
            <v>X1B01AOA0100+60000</v>
          </cell>
          <cell r="C5748">
            <v>18</v>
          </cell>
          <cell r="D5748" t="str">
            <v>5242173C0A</v>
          </cell>
          <cell r="E5748" t="str">
            <v>2010305894</v>
          </cell>
          <cell r="F5748" t="str">
            <v>4</v>
          </cell>
          <cell r="G5748" t="str">
            <v/>
          </cell>
          <cell r="H5748" t="str">
            <v>SLOW</v>
          </cell>
          <cell r="I5748" t="str">
            <v>PRIME</v>
          </cell>
          <cell r="J5748" t="str">
            <v>SLOW</v>
          </cell>
          <cell r="K5748">
            <v>56.466</v>
          </cell>
          <cell r="L5748" t="str">
            <v>X1B01AOA0100+600005242173C0A5B13</v>
          </cell>
        </row>
        <row r="5749">
          <cell r="A5749" t="str">
            <v>5C12</v>
          </cell>
          <cell r="B5749" t="str">
            <v>X1B01AOA0100+60000</v>
          </cell>
          <cell r="C5749">
            <v>8</v>
          </cell>
          <cell r="D5749" t="str">
            <v>6261574F0A</v>
          </cell>
          <cell r="E5749" t="str">
            <v>2010198126</v>
          </cell>
          <cell r="F5749" t="str">
            <v>1</v>
          </cell>
          <cell r="G5749" t="str">
            <v/>
          </cell>
          <cell r="H5749" t="str">
            <v>FAST</v>
          </cell>
          <cell r="I5749" t="str">
            <v>PRIME</v>
          </cell>
          <cell r="J5749" t="str">
            <v/>
          </cell>
          <cell r="K5749">
            <v>25.096</v>
          </cell>
          <cell r="L5749" t="str">
            <v>X1B01AOA0100+600006261574F0A5C12</v>
          </cell>
        </row>
        <row r="5750">
          <cell r="A5750" t="str">
            <v>5C04</v>
          </cell>
          <cell r="B5750" t="str">
            <v>X1B01AOA0100+60000</v>
          </cell>
          <cell r="C5750">
            <v>1736</v>
          </cell>
          <cell r="D5750" t="str">
            <v>6261574F0A</v>
          </cell>
          <cell r="E5750" t="str">
            <v>2010310738</v>
          </cell>
          <cell r="F5750" t="str">
            <v>1</v>
          </cell>
          <cell r="G5750" t="str">
            <v/>
          </cell>
          <cell r="H5750" t="str">
            <v>FAST</v>
          </cell>
          <cell r="I5750" t="str">
            <v>PRIME</v>
          </cell>
          <cell r="J5750" t="str">
            <v/>
          </cell>
          <cell r="K5750">
            <v>5445.832</v>
          </cell>
          <cell r="L5750" t="str">
            <v>X1B01AOA0100+600006261574F0A5C04</v>
          </cell>
        </row>
        <row r="5751">
          <cell r="A5751" t="str">
            <v>5C04</v>
          </cell>
          <cell r="B5751" t="str">
            <v>X1B01AOA0100+60000</v>
          </cell>
          <cell r="C5751">
            <v>217</v>
          </cell>
          <cell r="D5751" t="str">
            <v>6261578F0A</v>
          </cell>
          <cell r="E5751" t="str">
            <v>2010310738</v>
          </cell>
          <cell r="F5751" t="str">
            <v>1</v>
          </cell>
          <cell r="G5751" t="str">
            <v/>
          </cell>
          <cell r="H5751" t="str">
            <v>FAST</v>
          </cell>
          <cell r="I5751" t="str">
            <v>PRIME</v>
          </cell>
          <cell r="J5751" t="str">
            <v/>
          </cell>
          <cell r="K5751">
            <v>680.729</v>
          </cell>
          <cell r="L5751" t="str">
            <v>X1B01AOA0100+600006261578F0A5C04</v>
          </cell>
        </row>
        <row r="5752">
          <cell r="A5752" t="str">
            <v>5C12</v>
          </cell>
          <cell r="B5752" t="str">
            <v>X1B01AOA0100+60000</v>
          </cell>
          <cell r="C5752">
            <v>79</v>
          </cell>
          <cell r="D5752" t="str">
            <v>6261574F0A</v>
          </cell>
          <cell r="E5752" t="str">
            <v>2010310738</v>
          </cell>
          <cell r="F5752" t="str">
            <v>1</v>
          </cell>
          <cell r="G5752" t="str">
            <v/>
          </cell>
          <cell r="H5752" t="str">
            <v>FAST</v>
          </cell>
          <cell r="I5752" t="str">
            <v>PRIME</v>
          </cell>
          <cell r="J5752" t="str">
            <v/>
          </cell>
          <cell r="K5752">
            <v>247.823</v>
          </cell>
          <cell r="L5752" t="str">
            <v>X1B01AOA0100+600006261574F0A5C12</v>
          </cell>
        </row>
        <row r="5753">
          <cell r="A5753" t="str">
            <v>5C12</v>
          </cell>
          <cell r="B5753" t="str">
            <v>X1B01AOA0100+60000</v>
          </cell>
          <cell r="C5753">
            <v>3168</v>
          </cell>
          <cell r="D5753" t="str">
            <v>6261578F0A</v>
          </cell>
          <cell r="E5753" t="str">
            <v>2010310738</v>
          </cell>
          <cell r="F5753" t="str">
            <v>1</v>
          </cell>
          <cell r="G5753" t="str">
            <v/>
          </cell>
          <cell r="H5753" t="str">
            <v>FAST</v>
          </cell>
          <cell r="I5753" t="str">
            <v>PRIME</v>
          </cell>
          <cell r="J5753" t="str">
            <v/>
          </cell>
          <cell r="K5753">
            <v>9938.016</v>
          </cell>
          <cell r="L5753" t="str">
            <v>X1B01AOA0100+600006261578F0A5C12</v>
          </cell>
        </row>
        <row r="5754">
          <cell r="A5754" t="str">
            <v>5C03</v>
          </cell>
          <cell r="B5754" t="str">
            <v>X1B01AOA0110+57500</v>
          </cell>
          <cell r="C5754">
            <v>40</v>
          </cell>
          <cell r="D5754" t="str">
            <v>5241840E0A</v>
          </cell>
          <cell r="E5754" t="str">
            <v/>
          </cell>
          <cell r="F5754" t="str">
            <v>0</v>
          </cell>
          <cell r="G5754" t="str">
            <v/>
          </cell>
          <cell r="H5754" t="str">
            <v>FAST</v>
          </cell>
          <cell r="I5754" t="str">
            <v>PRIME</v>
          </cell>
          <cell r="J5754" t="str">
            <v/>
          </cell>
          <cell r="K5754">
            <v>131.64</v>
          </cell>
          <cell r="L5754" t="str">
            <v>X1B01AOA0110+575005241840E0A5C03</v>
          </cell>
        </row>
        <row r="5755">
          <cell r="A5755" t="str">
            <v>5C13</v>
          </cell>
          <cell r="B5755" t="str">
            <v>X1B01AOA0110+60000</v>
          </cell>
          <cell r="C5755">
            <v>1072</v>
          </cell>
          <cell r="D5755" t="str">
            <v>5262640F0A</v>
          </cell>
          <cell r="E5755" t="str">
            <v>2010185550</v>
          </cell>
          <cell r="F5755" t="str">
            <v>1</v>
          </cell>
          <cell r="G5755" t="str">
            <v/>
          </cell>
          <cell r="H5755" t="str">
            <v>FAST</v>
          </cell>
          <cell r="I5755" t="str">
            <v>PRIME</v>
          </cell>
          <cell r="J5755" t="str">
            <v/>
          </cell>
          <cell r="K5755">
            <v>3681.248</v>
          </cell>
          <cell r="L5755" t="str">
            <v>X1B01AOA0110+600005262640F0A5C13</v>
          </cell>
        </row>
        <row r="5756">
          <cell r="A5756" t="str">
            <v>1543</v>
          </cell>
          <cell r="B5756" t="str">
            <v>X1B01AOA0110+60000</v>
          </cell>
          <cell r="C5756">
            <v>100</v>
          </cell>
          <cell r="D5756" t="str">
            <v>5241991F0B</v>
          </cell>
          <cell r="E5756" t="str">
            <v>2010269243</v>
          </cell>
          <cell r="F5756" t="str">
            <v>1</v>
          </cell>
          <cell r="G5756" t="str">
            <v/>
          </cell>
          <cell r="H5756" t="str">
            <v>FAST</v>
          </cell>
          <cell r="I5756" t="str">
            <v>NON PRIME</v>
          </cell>
          <cell r="J5756" t="str">
            <v/>
          </cell>
          <cell r="K5756">
            <v>343.4</v>
          </cell>
          <cell r="L5756" t="str">
            <v>X1B01AOA0110+600005241991F0B1543</v>
          </cell>
        </row>
        <row r="5757">
          <cell r="A5757" t="str">
            <v>1543</v>
          </cell>
          <cell r="B5757" t="str">
            <v>X1B01AOA0110+60000</v>
          </cell>
          <cell r="C5757">
            <v>61</v>
          </cell>
          <cell r="D5757" t="str">
            <v>5241991G0B</v>
          </cell>
          <cell r="E5757" t="str">
            <v>2010264468</v>
          </cell>
          <cell r="F5757" t="str">
            <v>3</v>
          </cell>
          <cell r="G5757" t="str">
            <v/>
          </cell>
          <cell r="H5757" t="str">
            <v>FAST</v>
          </cell>
          <cell r="I5757" t="str">
            <v>NON PRIME</v>
          </cell>
          <cell r="J5757" t="str">
            <v/>
          </cell>
          <cell r="K5757">
            <v>209.474</v>
          </cell>
          <cell r="L5757" t="str">
            <v>X1B01AOA0110+600005241991G0B1543</v>
          </cell>
        </row>
        <row r="5758">
          <cell r="A5758" t="str">
            <v>5B14</v>
          </cell>
          <cell r="B5758" t="str">
            <v>X1B01AOA0110+60000</v>
          </cell>
          <cell r="C5758">
            <v>31</v>
          </cell>
          <cell r="D5758" t="str">
            <v>5242456B0C</v>
          </cell>
          <cell r="E5758" t="str">
            <v>2010264468</v>
          </cell>
          <cell r="F5758" t="str">
            <v>3</v>
          </cell>
          <cell r="G5758" t="str">
            <v>90/NCR-SKF/V/2026 KARAT L+D</v>
          </cell>
          <cell r="H5758" t="str">
            <v>FAST</v>
          </cell>
          <cell r="I5758" t="str">
            <v>NON PRIME</v>
          </cell>
          <cell r="J5758" t="str">
            <v/>
          </cell>
          <cell r="K5758">
            <v>106.454</v>
          </cell>
          <cell r="L5758" t="str">
            <v>X1B01AOA0110+600005242456B0C5B14</v>
          </cell>
        </row>
        <row r="5759">
          <cell r="A5759" t="str">
            <v>5B14</v>
          </cell>
          <cell r="B5759" t="str">
            <v>X1B01AOA0110+60000</v>
          </cell>
          <cell r="C5759">
            <v>45</v>
          </cell>
          <cell r="D5759" t="str">
            <v>5242458B0C</v>
          </cell>
          <cell r="E5759" t="str">
            <v>2010297912</v>
          </cell>
          <cell r="F5759" t="str">
            <v>1</v>
          </cell>
          <cell r="G5759" t="str">
            <v>90/NCR-SKF/V/2026 KARAT L+D</v>
          </cell>
          <cell r="H5759" t="str">
            <v>FAST</v>
          </cell>
          <cell r="I5759" t="str">
            <v>NON PRIME</v>
          </cell>
          <cell r="J5759" t="str">
            <v/>
          </cell>
          <cell r="K5759">
            <v>154.53</v>
          </cell>
          <cell r="L5759" t="str">
            <v>X1B01AOA0110+600005242458B0C5B14</v>
          </cell>
        </row>
        <row r="5760">
          <cell r="A5760" t="str">
            <v>5C03</v>
          </cell>
          <cell r="B5760" t="str">
            <v>X1B01AOA0110+60000</v>
          </cell>
          <cell r="C5760">
            <v>5</v>
          </cell>
          <cell r="D5760" t="str">
            <v>5260702F0A</v>
          </cell>
          <cell r="E5760" t="str">
            <v>2010297912</v>
          </cell>
          <cell r="F5760" t="str">
            <v>1</v>
          </cell>
          <cell r="G5760" t="str">
            <v/>
          </cell>
          <cell r="H5760" t="str">
            <v>FAST</v>
          </cell>
          <cell r="I5760" t="str">
            <v>PRIME</v>
          </cell>
          <cell r="J5760" t="str">
            <v/>
          </cell>
          <cell r="K5760">
            <v>17.17</v>
          </cell>
          <cell r="L5760" t="str">
            <v>X1B01AOA0110+600005260702F0A5C03</v>
          </cell>
        </row>
        <row r="5761">
          <cell r="A5761" t="str">
            <v>5C04</v>
          </cell>
          <cell r="B5761" t="str">
            <v>X1B01AOA0110+60000</v>
          </cell>
          <cell r="C5761">
            <v>57</v>
          </cell>
          <cell r="D5761" t="str">
            <v>5260714F0A</v>
          </cell>
          <cell r="E5761" t="str">
            <v>2010297912</v>
          </cell>
          <cell r="F5761" t="str">
            <v>1</v>
          </cell>
          <cell r="G5761" t="str">
            <v/>
          </cell>
          <cell r="H5761" t="str">
            <v>FAST</v>
          </cell>
          <cell r="I5761" t="str">
            <v>PRIME</v>
          </cell>
          <cell r="J5761" t="str">
            <v/>
          </cell>
          <cell r="K5761">
            <v>195.738</v>
          </cell>
          <cell r="L5761" t="str">
            <v>X1B01AOA0110+600005260714F0A5C04</v>
          </cell>
        </row>
        <row r="5762">
          <cell r="A5762" t="str">
            <v>5C03</v>
          </cell>
          <cell r="B5762" t="str">
            <v>X1B01AOA0110+60000</v>
          </cell>
          <cell r="C5762">
            <v>206</v>
          </cell>
          <cell r="D5762" t="str">
            <v>5260716F0A</v>
          </cell>
          <cell r="E5762" t="str">
            <v>2010297912</v>
          </cell>
          <cell r="F5762" t="str">
            <v>1</v>
          </cell>
          <cell r="G5762" t="str">
            <v/>
          </cell>
          <cell r="H5762" t="str">
            <v>FAST</v>
          </cell>
          <cell r="I5762" t="str">
            <v>PRIME</v>
          </cell>
          <cell r="J5762" t="str">
            <v/>
          </cell>
          <cell r="K5762">
            <v>707.404</v>
          </cell>
          <cell r="L5762" t="str">
            <v>X1B01AOA0110+600005260716F0A5C03</v>
          </cell>
        </row>
        <row r="5763">
          <cell r="A5763" t="str">
            <v>5C04</v>
          </cell>
          <cell r="B5763" t="str">
            <v>X1B01AOA0110+60000</v>
          </cell>
          <cell r="C5763">
            <v>157</v>
          </cell>
          <cell r="D5763" t="str">
            <v>5260700F0A</v>
          </cell>
          <cell r="E5763" t="str">
            <v>2010297912</v>
          </cell>
          <cell r="F5763" t="str">
            <v>1</v>
          </cell>
          <cell r="G5763" t="str">
            <v/>
          </cell>
          <cell r="H5763" t="str">
            <v>FAST</v>
          </cell>
          <cell r="I5763" t="str">
            <v>PRIME</v>
          </cell>
          <cell r="J5763" t="str">
            <v/>
          </cell>
          <cell r="K5763">
            <v>539.138</v>
          </cell>
          <cell r="L5763" t="str">
            <v>X1B01AOA0110+600005260700F0A5C04</v>
          </cell>
        </row>
        <row r="5764">
          <cell r="A5764" t="str">
            <v>5B14</v>
          </cell>
          <cell r="B5764" t="str">
            <v>X1B01AOA0110+60000</v>
          </cell>
          <cell r="C5764">
            <v>11</v>
          </cell>
          <cell r="D5764" t="str">
            <v>5242456B0C</v>
          </cell>
          <cell r="E5764" t="str">
            <v>2010297912</v>
          </cell>
          <cell r="F5764" t="str">
            <v>1</v>
          </cell>
          <cell r="G5764" t="str">
            <v>90/NCR-SKF/V/2026 KARAT L+D</v>
          </cell>
          <cell r="H5764" t="str">
            <v>FAST</v>
          </cell>
          <cell r="I5764" t="str">
            <v>NON PRIME</v>
          </cell>
          <cell r="J5764" t="str">
            <v/>
          </cell>
          <cell r="K5764">
            <v>37.774</v>
          </cell>
          <cell r="L5764" t="str">
            <v>X1B01AOA0110+600005242456B0C5B14</v>
          </cell>
        </row>
        <row r="5765">
          <cell r="A5765" t="str">
            <v>5K10</v>
          </cell>
          <cell r="B5765" t="str">
            <v>X1B01AOA0110+60000</v>
          </cell>
          <cell r="C5765">
            <v>29</v>
          </cell>
          <cell r="D5765" t="str">
            <v>5260689G0A</v>
          </cell>
          <cell r="E5765" t="str">
            <v>2010297912</v>
          </cell>
          <cell r="F5765" t="str">
            <v>1</v>
          </cell>
          <cell r="G5765" t="str">
            <v/>
          </cell>
          <cell r="H5765" t="str">
            <v>FAST</v>
          </cell>
          <cell r="I5765" t="str">
            <v>PRIME</v>
          </cell>
          <cell r="J5765" t="str">
            <v/>
          </cell>
          <cell r="K5765">
            <v>99.586</v>
          </cell>
          <cell r="L5765" t="str">
            <v>X1B01AOA0110+600005260689G0A5K10</v>
          </cell>
        </row>
        <row r="5766">
          <cell r="A5766" t="str">
            <v>5B10</v>
          </cell>
          <cell r="B5766" t="str">
            <v>X1B01AOA0110+60000</v>
          </cell>
          <cell r="C5766">
            <v>3</v>
          </cell>
          <cell r="D5766" t="str">
            <v>5242657B0A</v>
          </cell>
          <cell r="E5766" t="str">
            <v>2010297912</v>
          </cell>
          <cell r="F5766" t="str">
            <v>1</v>
          </cell>
          <cell r="G5766" t="str">
            <v/>
          </cell>
          <cell r="H5766" t="str">
            <v>FAST</v>
          </cell>
          <cell r="I5766" t="str">
            <v>PRIME</v>
          </cell>
          <cell r="J5766" t="str">
            <v/>
          </cell>
          <cell r="K5766">
            <v>10.302</v>
          </cell>
          <cell r="L5766" t="str">
            <v>X1B01AOA0110+600005242657B0A5B10</v>
          </cell>
        </row>
        <row r="5767">
          <cell r="A5767" t="str">
            <v>5B13</v>
          </cell>
          <cell r="B5767" t="str">
            <v>X1B01AOA0110+60000</v>
          </cell>
          <cell r="C5767">
            <v>9</v>
          </cell>
          <cell r="D5767" t="str">
            <v>5242458B0C</v>
          </cell>
          <cell r="E5767" t="str">
            <v>2010297912</v>
          </cell>
          <cell r="F5767" t="str">
            <v>1</v>
          </cell>
          <cell r="G5767" t="str">
            <v>90/NCR-SKF/V/2026 KARAT L+D</v>
          </cell>
          <cell r="H5767" t="str">
            <v>FAST</v>
          </cell>
          <cell r="I5767" t="str">
            <v>NON PRIME</v>
          </cell>
          <cell r="J5767" t="str">
            <v/>
          </cell>
          <cell r="K5767">
            <v>30.906</v>
          </cell>
          <cell r="L5767" t="str">
            <v>X1B01AOA0110+600005242458B0C5B13</v>
          </cell>
        </row>
        <row r="5768">
          <cell r="A5768" t="str">
            <v>5B06</v>
          </cell>
          <cell r="B5768" t="str">
            <v>X1B01AOA0110+60000</v>
          </cell>
          <cell r="C5768">
            <v>9</v>
          </cell>
          <cell r="D5768" t="str">
            <v>5241064B0E</v>
          </cell>
          <cell r="E5768" t="str">
            <v>2010297912</v>
          </cell>
          <cell r="F5768" t="str">
            <v>1</v>
          </cell>
          <cell r="G5768" t="str">
            <v/>
          </cell>
          <cell r="H5768" t="str">
            <v>FAST</v>
          </cell>
          <cell r="I5768" t="str">
            <v>NON PRIME</v>
          </cell>
          <cell r="J5768" t="str">
            <v/>
          </cell>
          <cell r="K5768">
            <v>30.906</v>
          </cell>
          <cell r="L5768" t="str">
            <v>X1B01AOA0110+600005241064B0E5B06</v>
          </cell>
        </row>
        <row r="5769">
          <cell r="A5769" t="str">
            <v>5B06</v>
          </cell>
          <cell r="B5769" t="str">
            <v>X1B01AOA0110+60000</v>
          </cell>
          <cell r="C5769">
            <v>2</v>
          </cell>
          <cell r="D5769" t="str">
            <v>5241064B0A</v>
          </cell>
          <cell r="E5769" t="str">
            <v>2010297912</v>
          </cell>
          <cell r="F5769" t="str">
            <v>1</v>
          </cell>
          <cell r="G5769" t="str">
            <v/>
          </cell>
          <cell r="H5769" t="str">
            <v>FAST</v>
          </cell>
          <cell r="I5769" t="str">
            <v>PRIME</v>
          </cell>
          <cell r="J5769" t="str">
            <v/>
          </cell>
          <cell r="K5769">
            <v>6.868</v>
          </cell>
          <cell r="L5769" t="str">
            <v>X1B01AOA0110+600005241064B0A5B06</v>
          </cell>
        </row>
        <row r="5770">
          <cell r="A5770" t="str">
            <v>5B06</v>
          </cell>
          <cell r="B5770" t="str">
            <v>X1B01AOA0110+60000</v>
          </cell>
          <cell r="C5770">
            <v>67</v>
          </cell>
          <cell r="D5770" t="str">
            <v>5242658F0A</v>
          </cell>
          <cell r="E5770" t="str">
            <v>2010297912</v>
          </cell>
          <cell r="F5770" t="str">
            <v>1</v>
          </cell>
          <cell r="G5770" t="str">
            <v/>
          </cell>
          <cell r="H5770" t="str">
            <v>FAST</v>
          </cell>
          <cell r="I5770" t="str">
            <v>PRIME</v>
          </cell>
          <cell r="J5770" t="str">
            <v/>
          </cell>
          <cell r="K5770">
            <v>230.078</v>
          </cell>
          <cell r="L5770" t="str">
            <v>X1B01AOA0110+600005242658F0A5B06</v>
          </cell>
        </row>
        <row r="5771">
          <cell r="A5771" t="str">
            <v>5C13</v>
          </cell>
          <cell r="B5771" t="str">
            <v>X1B01AOA0110+60000</v>
          </cell>
          <cell r="C5771">
            <v>81</v>
          </cell>
          <cell r="D5771" t="str">
            <v>5262637F0A</v>
          </cell>
          <cell r="E5771" t="str">
            <v>2010311419</v>
          </cell>
          <cell r="F5771" t="str">
            <v>1</v>
          </cell>
          <cell r="G5771" t="str">
            <v/>
          </cell>
          <cell r="H5771" t="str">
            <v>FAST</v>
          </cell>
          <cell r="I5771" t="str">
            <v>PRIME</v>
          </cell>
          <cell r="J5771" t="str">
            <v/>
          </cell>
          <cell r="K5771">
            <v>278.154</v>
          </cell>
          <cell r="L5771" t="str">
            <v>X1B01AOA0110+600005262637F0A5C13</v>
          </cell>
        </row>
        <row r="5772">
          <cell r="A5772" t="str">
            <v>5C04</v>
          </cell>
          <cell r="B5772" t="str">
            <v>X1B01AOA0110+61000</v>
          </cell>
          <cell r="C5772">
            <v>44</v>
          </cell>
          <cell r="D5772" t="str">
            <v>5262637F0A</v>
          </cell>
          <cell r="E5772" t="str">
            <v/>
          </cell>
          <cell r="F5772" t="str">
            <v>0</v>
          </cell>
          <cell r="G5772" t="str">
            <v/>
          </cell>
          <cell r="H5772" t="str">
            <v>FAST</v>
          </cell>
          <cell r="I5772" t="str">
            <v>PRIME</v>
          </cell>
          <cell r="J5772" t="str">
            <v/>
          </cell>
          <cell r="K5772">
            <v>153.604</v>
          </cell>
          <cell r="L5772" t="str">
            <v>X1B01AOA0110+610005262637F0A5C04</v>
          </cell>
        </row>
        <row r="5773">
          <cell r="A5773" t="str">
            <v>5B14</v>
          </cell>
          <cell r="B5773" t="str">
            <v>X1B01AOA0120+40000</v>
          </cell>
          <cell r="C5773">
            <v>4</v>
          </cell>
          <cell r="D5773" t="str">
            <v>5241076C0E</v>
          </cell>
          <cell r="E5773" t="str">
            <v>2010154335</v>
          </cell>
          <cell r="F5773" t="str">
            <v>1</v>
          </cell>
          <cell r="G5773" t="str">
            <v>218/NCR-SKF/VII/2026 KARAT LUAR DLM</v>
          </cell>
          <cell r="H5773" t="str">
            <v>FAST</v>
          </cell>
          <cell r="I5773" t="str">
            <v>NON PRIME</v>
          </cell>
          <cell r="J5773" t="str">
            <v/>
          </cell>
          <cell r="K5773">
            <v>9.944</v>
          </cell>
          <cell r="L5773" t="str">
            <v>X1B01AOA0120+400005241076C0E5B14</v>
          </cell>
        </row>
        <row r="5774">
          <cell r="A5774" t="str">
            <v>1543</v>
          </cell>
          <cell r="B5774" t="str">
            <v>X1B01AOA0120+56850</v>
          </cell>
          <cell r="C5774">
            <v>34</v>
          </cell>
          <cell r="D5774" t="str">
            <v>5232398E0B</v>
          </cell>
          <cell r="E5774" t="str">
            <v/>
          </cell>
          <cell r="F5774" t="str">
            <v>0</v>
          </cell>
          <cell r="G5774" t="str">
            <v/>
          </cell>
          <cell r="H5774" t="str">
            <v>SLOW</v>
          </cell>
          <cell r="I5774" t="str">
            <v>NON PRIME</v>
          </cell>
          <cell r="J5774" t="str">
            <v>SLOW</v>
          </cell>
          <cell r="K5774">
            <v>120.122</v>
          </cell>
          <cell r="L5774" t="str">
            <v>X1B01AOA0120+568505232398E0B1543</v>
          </cell>
        </row>
        <row r="5775">
          <cell r="A5775" t="str">
            <v>1543</v>
          </cell>
          <cell r="B5775" t="str">
            <v>X1B01AOA0120+56850</v>
          </cell>
          <cell r="C5775">
            <v>38</v>
          </cell>
          <cell r="D5775" t="str">
            <v>5233156E0B</v>
          </cell>
          <cell r="E5775" t="str">
            <v/>
          </cell>
          <cell r="F5775" t="str">
            <v>0</v>
          </cell>
          <cell r="G5775" t="str">
            <v>98/XI/2024 KARAT KOROSI PARAH(DG)</v>
          </cell>
          <cell r="H5775" t="str">
            <v>SLOW</v>
          </cell>
          <cell r="I5775" t="str">
            <v>NON PRIME</v>
          </cell>
          <cell r="J5775" t="str">
            <v>SLOW</v>
          </cell>
          <cell r="K5775">
            <v>134.254</v>
          </cell>
          <cell r="L5775" t="str">
            <v>X1B01AOA0120+568505233156E0B1543</v>
          </cell>
        </row>
        <row r="5776">
          <cell r="A5776" t="str">
            <v>1543</v>
          </cell>
          <cell r="B5776" t="str">
            <v>X1B01AOA0120+56850</v>
          </cell>
          <cell r="C5776">
            <v>17</v>
          </cell>
          <cell r="D5776" t="str">
            <v>5252344E0B</v>
          </cell>
          <cell r="E5776" t="str">
            <v/>
          </cell>
          <cell r="F5776" t="str">
            <v>0</v>
          </cell>
          <cell r="G5776" t="str">
            <v/>
          </cell>
          <cell r="H5776" t="str">
            <v>FAST</v>
          </cell>
          <cell r="I5776" t="str">
            <v>NON PRIME</v>
          </cell>
          <cell r="J5776" t="str">
            <v/>
          </cell>
          <cell r="K5776">
            <v>60.061</v>
          </cell>
          <cell r="L5776" t="str">
            <v>X1B01AOA0120+568505252344E0B1543</v>
          </cell>
        </row>
        <row r="5777">
          <cell r="A5777" t="str">
            <v>5C03</v>
          </cell>
          <cell r="B5777" t="str">
            <v>X1B01AOA0120+56850</v>
          </cell>
          <cell r="C5777">
            <v>32</v>
          </cell>
          <cell r="D5777" t="str">
            <v>5260194E0A</v>
          </cell>
          <cell r="E5777" t="str">
            <v>2010295165</v>
          </cell>
          <cell r="F5777" t="str">
            <v>2</v>
          </cell>
          <cell r="G5777" t="str">
            <v/>
          </cell>
          <cell r="H5777" t="str">
            <v>FAST</v>
          </cell>
          <cell r="I5777" t="str">
            <v>PRIME</v>
          </cell>
          <cell r="J5777" t="str">
            <v/>
          </cell>
          <cell r="K5777">
            <v>113.056</v>
          </cell>
          <cell r="L5777" t="str">
            <v>X1B01AOA0120+568505260194E0A5C03</v>
          </cell>
        </row>
        <row r="5778">
          <cell r="A5778" t="str">
            <v>1543</v>
          </cell>
          <cell r="B5778" t="str">
            <v>X1B01AOA0120+56850</v>
          </cell>
          <cell r="C5778">
            <v>2</v>
          </cell>
          <cell r="D5778" t="str">
            <v>5260193E0B</v>
          </cell>
          <cell r="E5778" t="str">
            <v>2070005490</v>
          </cell>
          <cell r="F5778" t="str">
            <v>1</v>
          </cell>
          <cell r="G5778" t="str">
            <v/>
          </cell>
          <cell r="H5778" t="str">
            <v>FAST</v>
          </cell>
          <cell r="I5778" t="str">
            <v>NON PRIME</v>
          </cell>
          <cell r="J5778" t="str">
            <v/>
          </cell>
          <cell r="K5778">
            <v>7.066</v>
          </cell>
          <cell r="L5778" t="str">
            <v>X1B01AOA0120+568505260193E0B1543</v>
          </cell>
        </row>
        <row r="5779">
          <cell r="A5779" t="str">
            <v>5C09</v>
          </cell>
          <cell r="B5779" t="str">
            <v>X1B01AOA0120+56850</v>
          </cell>
          <cell r="C5779">
            <v>40</v>
          </cell>
          <cell r="D5779" t="str">
            <v>5260961E0A</v>
          </cell>
          <cell r="E5779" t="str">
            <v>2010305224</v>
          </cell>
          <cell r="F5779" t="str">
            <v>2</v>
          </cell>
          <cell r="G5779" t="str">
            <v/>
          </cell>
          <cell r="H5779" t="str">
            <v>FAST</v>
          </cell>
          <cell r="I5779" t="str">
            <v>PRIME</v>
          </cell>
          <cell r="J5779" t="str">
            <v/>
          </cell>
          <cell r="K5779">
            <v>141.32</v>
          </cell>
          <cell r="L5779" t="str">
            <v>X1B01AOA0120+568505260961E0A5C09</v>
          </cell>
        </row>
        <row r="5780">
          <cell r="A5780" t="str">
            <v>5C09</v>
          </cell>
          <cell r="B5780" t="str">
            <v>X1B01AOA0120+56850</v>
          </cell>
          <cell r="C5780">
            <v>19</v>
          </cell>
          <cell r="D5780" t="str">
            <v>5261099E0A</v>
          </cell>
          <cell r="E5780" t="str">
            <v>2010305224</v>
          </cell>
          <cell r="F5780" t="str">
            <v>2</v>
          </cell>
          <cell r="G5780" t="str">
            <v/>
          </cell>
          <cell r="H5780" t="str">
            <v>FAST</v>
          </cell>
          <cell r="I5780" t="str">
            <v>PRIME</v>
          </cell>
          <cell r="J5780" t="str">
            <v/>
          </cell>
          <cell r="K5780">
            <v>67.127</v>
          </cell>
          <cell r="L5780" t="str">
            <v>X1B01AOA0120+568505261099E0A5C09</v>
          </cell>
        </row>
        <row r="5781">
          <cell r="A5781" t="str">
            <v>5A02</v>
          </cell>
          <cell r="B5781" t="str">
            <v>X1B01AOA0120+56850</v>
          </cell>
          <cell r="C5781">
            <v>27</v>
          </cell>
          <cell r="D5781" t="str">
            <v>5241069E0A</v>
          </cell>
          <cell r="E5781" t="str">
            <v>2010295165</v>
          </cell>
          <cell r="F5781" t="str">
            <v>2</v>
          </cell>
          <cell r="G5781" t="str">
            <v/>
          </cell>
          <cell r="H5781" t="str">
            <v>FAST</v>
          </cell>
          <cell r="I5781" t="str">
            <v>PRIME</v>
          </cell>
          <cell r="J5781" t="str">
            <v/>
          </cell>
          <cell r="K5781">
            <v>95.391</v>
          </cell>
          <cell r="L5781" t="str">
            <v>X1B01AOA0120+568505241069E0A5A02</v>
          </cell>
        </row>
        <row r="5782">
          <cell r="A5782" t="str">
            <v>5B12</v>
          </cell>
          <cell r="B5782" t="str">
            <v>X1B01AOA0120+56850</v>
          </cell>
          <cell r="C5782">
            <v>44</v>
          </cell>
          <cell r="D5782" t="str">
            <v>5242903A0A</v>
          </cell>
          <cell r="E5782" t="str">
            <v>2010295165</v>
          </cell>
          <cell r="F5782" t="str">
            <v>2</v>
          </cell>
          <cell r="G5782" t="str">
            <v>Reconsile STO 09-08-2025</v>
          </cell>
          <cell r="H5782" t="str">
            <v>FAST</v>
          </cell>
          <cell r="I5782" t="str">
            <v>PRIME</v>
          </cell>
          <cell r="J5782" t="str">
            <v/>
          </cell>
          <cell r="K5782">
            <v>155.452</v>
          </cell>
          <cell r="L5782" t="str">
            <v>X1B01AOA0120+568505242903A0A5B12</v>
          </cell>
        </row>
        <row r="5783">
          <cell r="A5783" t="str">
            <v>5B03</v>
          </cell>
          <cell r="B5783" t="str">
            <v>X1B01AOA0120+56850</v>
          </cell>
          <cell r="C5783">
            <v>26</v>
          </cell>
          <cell r="D5783" t="str">
            <v>5251426E0A</v>
          </cell>
          <cell r="E5783" t="str">
            <v>2010295165</v>
          </cell>
          <cell r="F5783" t="str">
            <v>2</v>
          </cell>
          <cell r="G5783" t="str">
            <v/>
          </cell>
          <cell r="H5783" t="str">
            <v>FAST</v>
          </cell>
          <cell r="I5783" t="str">
            <v>PRIME</v>
          </cell>
          <cell r="J5783" t="str">
            <v/>
          </cell>
          <cell r="K5783">
            <v>91.858</v>
          </cell>
          <cell r="L5783" t="str">
            <v>X1B01AOA0120+568505251426E0A5B03</v>
          </cell>
        </row>
        <row r="5784">
          <cell r="A5784" t="str">
            <v>5B03</v>
          </cell>
          <cell r="B5784" t="str">
            <v>X1B01AOA0120+56850</v>
          </cell>
          <cell r="C5784">
            <v>44</v>
          </cell>
          <cell r="D5784" t="str">
            <v>5242903A0A</v>
          </cell>
          <cell r="E5784" t="str">
            <v>2010295165</v>
          </cell>
          <cell r="F5784" t="str">
            <v>2</v>
          </cell>
          <cell r="G5784" t="str">
            <v/>
          </cell>
          <cell r="H5784" t="str">
            <v>FAST</v>
          </cell>
          <cell r="I5784" t="str">
            <v>PRIME</v>
          </cell>
          <cell r="J5784" t="str">
            <v/>
          </cell>
          <cell r="K5784">
            <v>155.452</v>
          </cell>
          <cell r="L5784" t="str">
            <v>X1B01AOA0120+568505242903A0A5B03</v>
          </cell>
        </row>
        <row r="5785">
          <cell r="A5785" t="str">
            <v>5C03</v>
          </cell>
          <cell r="B5785" t="str">
            <v>X1B01AOA0120+56850</v>
          </cell>
          <cell r="C5785">
            <v>77</v>
          </cell>
          <cell r="D5785" t="str">
            <v>5261614E0A</v>
          </cell>
          <cell r="E5785" t="str">
            <v>2010308803</v>
          </cell>
          <cell r="F5785" t="str">
            <v>2</v>
          </cell>
          <cell r="G5785" t="str">
            <v/>
          </cell>
          <cell r="H5785" t="str">
            <v>FAST</v>
          </cell>
          <cell r="I5785" t="str">
            <v>PRIME</v>
          </cell>
          <cell r="J5785" t="str">
            <v/>
          </cell>
          <cell r="K5785">
            <v>272.041</v>
          </cell>
          <cell r="L5785" t="str">
            <v>X1B01AOA0120+568505261614E0A5C03</v>
          </cell>
        </row>
        <row r="5786">
          <cell r="A5786" t="str">
            <v>5B13</v>
          </cell>
          <cell r="B5786" t="str">
            <v>X1B01AOA0120+56850</v>
          </cell>
          <cell r="C5786">
            <v>18</v>
          </cell>
          <cell r="D5786" t="str">
            <v>5251426E0A</v>
          </cell>
          <cell r="E5786" t="str">
            <v>2010295165</v>
          </cell>
          <cell r="F5786" t="str">
            <v>2</v>
          </cell>
          <cell r="G5786" t="str">
            <v/>
          </cell>
          <cell r="H5786" t="str">
            <v>FAST</v>
          </cell>
          <cell r="I5786" t="str">
            <v>PRIME</v>
          </cell>
          <cell r="J5786" t="str">
            <v/>
          </cell>
          <cell r="K5786">
            <v>63.594</v>
          </cell>
          <cell r="L5786" t="str">
            <v>X1B01AOA0120+568505251426E0A5B13</v>
          </cell>
        </row>
        <row r="5787">
          <cell r="A5787" t="str">
            <v>5B13</v>
          </cell>
          <cell r="B5787" t="str">
            <v>X1B01AOA0120+56850</v>
          </cell>
          <cell r="C5787">
            <v>70</v>
          </cell>
          <cell r="D5787" t="str">
            <v>5260456A0A</v>
          </cell>
          <cell r="E5787" t="str">
            <v>2010295165</v>
          </cell>
          <cell r="F5787" t="str">
            <v>2</v>
          </cell>
          <cell r="G5787" t="str">
            <v/>
          </cell>
          <cell r="H5787" t="str">
            <v>FAST</v>
          </cell>
          <cell r="I5787" t="str">
            <v>PRIME</v>
          </cell>
          <cell r="J5787" t="str">
            <v/>
          </cell>
          <cell r="K5787">
            <v>247.31</v>
          </cell>
          <cell r="L5787" t="str">
            <v>X1B01AOA0120+568505260456A0A5B13</v>
          </cell>
        </row>
        <row r="5788">
          <cell r="A5788" t="str">
            <v>5B13</v>
          </cell>
          <cell r="B5788" t="str">
            <v>X1B01AOA0120+56850</v>
          </cell>
          <cell r="C5788">
            <v>6</v>
          </cell>
          <cell r="D5788" t="str">
            <v>5260457A0A</v>
          </cell>
          <cell r="E5788" t="str">
            <v>2010295393</v>
          </cell>
          <cell r="F5788" t="str">
            <v>3</v>
          </cell>
          <cell r="G5788" t="str">
            <v/>
          </cell>
          <cell r="H5788" t="str">
            <v>FAST</v>
          </cell>
          <cell r="I5788" t="str">
            <v>PRIME</v>
          </cell>
          <cell r="J5788" t="str">
            <v/>
          </cell>
          <cell r="K5788">
            <v>21.198</v>
          </cell>
          <cell r="L5788" t="str">
            <v>X1B01AOA0120+568505260457A0A5B13</v>
          </cell>
        </row>
        <row r="5789">
          <cell r="A5789" t="str">
            <v>5B13</v>
          </cell>
          <cell r="B5789" t="str">
            <v>X1B01AOA0120+56850</v>
          </cell>
          <cell r="C5789">
            <v>79</v>
          </cell>
          <cell r="D5789" t="str">
            <v>5222993B0A</v>
          </cell>
          <cell r="E5789" t="str">
            <v>2010168104</v>
          </cell>
          <cell r="F5789" t="str">
            <v>1</v>
          </cell>
          <cell r="G5789" t="str">
            <v/>
          </cell>
          <cell r="H5789" t="str">
            <v>SLOW</v>
          </cell>
          <cell r="I5789" t="str">
            <v>PRIME</v>
          </cell>
          <cell r="J5789" t="str">
            <v>SLOW</v>
          </cell>
          <cell r="K5789">
            <v>279.107</v>
          </cell>
          <cell r="L5789" t="str">
            <v>X1B01AOA0120+568505222993B0A5B13</v>
          </cell>
        </row>
        <row r="5790">
          <cell r="A5790" t="str">
            <v>1543</v>
          </cell>
          <cell r="B5790" t="str">
            <v>X1B01AOA0120+59300</v>
          </cell>
          <cell r="C5790">
            <v>26</v>
          </cell>
          <cell r="D5790" t="str">
            <v>5233155E0B</v>
          </cell>
          <cell r="E5790" t="str">
            <v/>
          </cell>
          <cell r="F5790" t="str">
            <v>0</v>
          </cell>
          <cell r="G5790" t="str">
            <v/>
          </cell>
          <cell r="H5790" t="str">
            <v>SLOW</v>
          </cell>
          <cell r="I5790" t="str">
            <v>NON PRIME</v>
          </cell>
          <cell r="J5790" t="str">
            <v>SLOW</v>
          </cell>
          <cell r="K5790">
            <v>95.81</v>
          </cell>
          <cell r="L5790" t="str">
            <v>X1B01AOA0120+593005233155E0B1543</v>
          </cell>
        </row>
        <row r="5791">
          <cell r="A5791" t="str">
            <v>1543</v>
          </cell>
          <cell r="B5791" t="str">
            <v>X1B01AOA0120+59300</v>
          </cell>
          <cell r="C5791">
            <v>48</v>
          </cell>
          <cell r="D5791" t="str">
            <v>5233156E0B</v>
          </cell>
          <cell r="E5791" t="str">
            <v/>
          </cell>
          <cell r="F5791" t="str">
            <v>0</v>
          </cell>
          <cell r="G5791" t="str">
            <v/>
          </cell>
          <cell r="H5791" t="str">
            <v>FAST</v>
          </cell>
          <cell r="I5791" t="str">
            <v>NON PRIME</v>
          </cell>
          <cell r="J5791" t="str">
            <v/>
          </cell>
          <cell r="K5791">
            <v>176.88</v>
          </cell>
          <cell r="L5791" t="str">
            <v>X1B01AOA0120+593005233156E0B1543</v>
          </cell>
        </row>
        <row r="5792">
          <cell r="A5792" t="str">
            <v>1543</v>
          </cell>
          <cell r="B5792" t="str">
            <v>X1B01AOA0120+59300</v>
          </cell>
          <cell r="C5792">
            <v>7</v>
          </cell>
          <cell r="D5792" t="str">
            <v>5240096E0B</v>
          </cell>
          <cell r="E5792" t="str">
            <v/>
          </cell>
          <cell r="F5792" t="str">
            <v>0</v>
          </cell>
          <cell r="G5792" t="str">
            <v/>
          </cell>
          <cell r="H5792" t="str">
            <v>SLOW</v>
          </cell>
          <cell r="I5792" t="str">
            <v>NON PRIME</v>
          </cell>
          <cell r="J5792" t="str">
            <v>SLOW</v>
          </cell>
          <cell r="K5792">
            <v>25.795</v>
          </cell>
          <cell r="L5792" t="str">
            <v>X1B01AOA0120+593005240096E0B1543</v>
          </cell>
        </row>
        <row r="5793">
          <cell r="A5793" t="str">
            <v>1543</v>
          </cell>
          <cell r="B5793" t="str">
            <v>X1B01AOA0120+59300</v>
          </cell>
          <cell r="C5793">
            <v>6</v>
          </cell>
          <cell r="D5793" t="str">
            <v>5240502E0B</v>
          </cell>
          <cell r="E5793" t="str">
            <v/>
          </cell>
          <cell r="F5793" t="str">
            <v>0</v>
          </cell>
          <cell r="G5793" t="str">
            <v/>
          </cell>
          <cell r="H5793" t="str">
            <v>FAST</v>
          </cell>
          <cell r="I5793" t="str">
            <v>NON PRIME</v>
          </cell>
          <cell r="J5793" t="str">
            <v/>
          </cell>
          <cell r="K5793">
            <v>22.11</v>
          </cell>
          <cell r="L5793" t="str">
            <v>X1B01AOA0120+593005240502E0B1543</v>
          </cell>
        </row>
        <row r="5794">
          <cell r="A5794" t="str">
            <v>5B05</v>
          </cell>
          <cell r="B5794" t="str">
            <v>X1B01AOA0120+59300</v>
          </cell>
          <cell r="C5794">
            <v>16</v>
          </cell>
          <cell r="D5794" t="str">
            <v>5242899A0C</v>
          </cell>
          <cell r="E5794" t="str">
            <v/>
          </cell>
          <cell r="F5794" t="str">
            <v>0</v>
          </cell>
          <cell r="G5794" t="str">
            <v>119/NCR SKF/IV/2026 KARAT LUAR DLM</v>
          </cell>
          <cell r="H5794" t="str">
            <v>FAST</v>
          </cell>
          <cell r="I5794" t="str">
            <v>NON PRIME</v>
          </cell>
          <cell r="J5794" t="str">
            <v/>
          </cell>
          <cell r="K5794">
            <v>58.96</v>
          </cell>
          <cell r="L5794" t="str">
            <v>X1B01AOA0120+593005242899A0C5B05</v>
          </cell>
        </row>
        <row r="5795">
          <cell r="A5795" t="str">
            <v>5B14</v>
          </cell>
          <cell r="B5795" t="str">
            <v>X1B01AOA0120+59300</v>
          </cell>
          <cell r="C5795">
            <v>54</v>
          </cell>
          <cell r="D5795" t="str">
            <v>5242666A0A</v>
          </cell>
          <cell r="E5795" t="str">
            <v/>
          </cell>
          <cell r="F5795" t="str">
            <v>0</v>
          </cell>
          <cell r="G5795" t="str">
            <v/>
          </cell>
          <cell r="H5795" t="str">
            <v>SLOW</v>
          </cell>
          <cell r="I5795" t="str">
            <v>PRIME</v>
          </cell>
          <cell r="J5795" t="str">
            <v>SLOW</v>
          </cell>
          <cell r="K5795">
            <v>198.99</v>
          </cell>
          <cell r="L5795" t="str">
            <v>X1B01AOA0120+593005242666A0A5B14</v>
          </cell>
        </row>
        <row r="5796">
          <cell r="A5796" t="str">
            <v>1543</v>
          </cell>
          <cell r="B5796" t="str">
            <v>X1B01AOA0120+59300</v>
          </cell>
          <cell r="C5796">
            <v>14</v>
          </cell>
          <cell r="D5796" t="str">
            <v>5243286E0B</v>
          </cell>
          <cell r="E5796" t="str">
            <v>2010295165</v>
          </cell>
          <cell r="F5796" t="str">
            <v>1</v>
          </cell>
          <cell r="G5796" t="str">
            <v/>
          </cell>
          <cell r="H5796" t="str">
            <v>FAST</v>
          </cell>
          <cell r="I5796" t="str">
            <v>NON PRIME</v>
          </cell>
          <cell r="J5796" t="str">
            <v/>
          </cell>
          <cell r="K5796">
            <v>51.59</v>
          </cell>
          <cell r="L5796" t="str">
            <v>X1B01AOA0120+593005243286E0B1543</v>
          </cell>
        </row>
        <row r="5797">
          <cell r="A5797" t="str">
            <v>5C04</v>
          </cell>
          <cell r="B5797" t="str">
            <v>X1B01AOA0120+59300</v>
          </cell>
          <cell r="C5797">
            <v>1085</v>
          </cell>
          <cell r="D5797" t="str">
            <v>5261662E0A</v>
          </cell>
          <cell r="E5797" t="str">
            <v>2010308803</v>
          </cell>
          <cell r="F5797" t="str">
            <v>1</v>
          </cell>
          <cell r="G5797" t="str">
            <v/>
          </cell>
          <cell r="H5797" t="str">
            <v>FAST</v>
          </cell>
          <cell r="I5797" t="str">
            <v>PRIME</v>
          </cell>
          <cell r="J5797" t="str">
            <v/>
          </cell>
          <cell r="K5797">
            <v>3998.225</v>
          </cell>
          <cell r="L5797" t="str">
            <v>X1B01AOA0120+593005261662E0A5C04</v>
          </cell>
        </row>
        <row r="5798">
          <cell r="A5798" t="str">
            <v>5B03</v>
          </cell>
          <cell r="B5798" t="str">
            <v>X1B01AOA0120+59300</v>
          </cell>
          <cell r="C5798">
            <v>1</v>
          </cell>
          <cell r="D5798" t="str">
            <v>5260680A0A</v>
          </cell>
          <cell r="E5798" t="str">
            <v>2010295165</v>
          </cell>
          <cell r="F5798" t="str">
            <v>1</v>
          </cell>
          <cell r="G5798" t="str">
            <v/>
          </cell>
          <cell r="H5798" t="str">
            <v>FAST</v>
          </cell>
          <cell r="I5798" t="str">
            <v>PRIME</v>
          </cell>
          <cell r="J5798" t="str">
            <v/>
          </cell>
          <cell r="K5798">
            <v>3.685</v>
          </cell>
          <cell r="L5798" t="str">
            <v>X1B01AOA0120+593005260680A0A5B03</v>
          </cell>
        </row>
        <row r="5799">
          <cell r="A5799" t="str">
            <v>5C07</v>
          </cell>
          <cell r="B5799" t="str">
            <v>X1B01AOA0120+59300</v>
          </cell>
          <cell r="C5799">
            <v>452</v>
          </cell>
          <cell r="D5799" t="str">
            <v>5261264E0A</v>
          </cell>
          <cell r="E5799" t="str">
            <v>2010308803</v>
          </cell>
          <cell r="F5799" t="str">
            <v>1</v>
          </cell>
          <cell r="G5799" t="str">
            <v/>
          </cell>
          <cell r="H5799" t="str">
            <v>FAST</v>
          </cell>
          <cell r="I5799" t="str">
            <v>PRIME</v>
          </cell>
          <cell r="J5799" t="str">
            <v/>
          </cell>
          <cell r="K5799">
            <v>1665.62</v>
          </cell>
          <cell r="L5799" t="str">
            <v>X1B01AOA0120+593005261264E0A5C07</v>
          </cell>
        </row>
        <row r="5800">
          <cell r="A5800" t="str">
            <v>5C07</v>
          </cell>
          <cell r="B5800" t="str">
            <v>X1B01AOA0120+59300</v>
          </cell>
          <cell r="C5800">
            <v>199</v>
          </cell>
          <cell r="D5800" t="str">
            <v>5261662E0A</v>
          </cell>
          <cell r="E5800" t="str">
            <v>2010308803</v>
          </cell>
          <cell r="F5800" t="str">
            <v>1</v>
          </cell>
          <cell r="G5800" t="str">
            <v/>
          </cell>
          <cell r="H5800" t="str">
            <v>FAST</v>
          </cell>
          <cell r="I5800" t="str">
            <v>PRIME</v>
          </cell>
          <cell r="J5800" t="str">
            <v/>
          </cell>
          <cell r="K5800">
            <v>733.315</v>
          </cell>
          <cell r="L5800" t="str">
            <v>X1B01AOA0120+593005261662E0A5C07</v>
          </cell>
        </row>
        <row r="5801">
          <cell r="A5801" t="str">
            <v>5C04</v>
          </cell>
          <cell r="B5801" t="str">
            <v>X1B01AOA0120+59300</v>
          </cell>
          <cell r="C5801">
            <v>58</v>
          </cell>
          <cell r="D5801" t="str">
            <v>5260193E0A</v>
          </cell>
          <cell r="E5801" t="str">
            <v>2010304063</v>
          </cell>
          <cell r="F5801" t="str">
            <v>1</v>
          </cell>
          <cell r="G5801" t="str">
            <v/>
          </cell>
          <cell r="H5801" t="str">
            <v>FAST</v>
          </cell>
          <cell r="I5801" t="str">
            <v>PRIME</v>
          </cell>
          <cell r="J5801" t="str">
            <v/>
          </cell>
          <cell r="K5801">
            <v>213.73</v>
          </cell>
          <cell r="L5801" t="str">
            <v>X1B01AOA0120+593005260193E0A5C04</v>
          </cell>
        </row>
        <row r="5802">
          <cell r="A5802" t="str">
            <v>5C04</v>
          </cell>
          <cell r="B5802" t="str">
            <v>X1B01AOA0120+59300</v>
          </cell>
          <cell r="C5802">
            <v>103</v>
          </cell>
          <cell r="D5802" t="str">
            <v>5261261E0A</v>
          </cell>
          <cell r="E5802" t="str">
            <v>2010304063</v>
          </cell>
          <cell r="F5802" t="str">
            <v>1</v>
          </cell>
          <cell r="G5802" t="str">
            <v/>
          </cell>
          <cell r="H5802" t="str">
            <v>FAST</v>
          </cell>
          <cell r="I5802" t="str">
            <v>PRIME</v>
          </cell>
          <cell r="J5802" t="str">
            <v/>
          </cell>
          <cell r="K5802">
            <v>379.555</v>
          </cell>
          <cell r="L5802" t="str">
            <v>X1B01AOA0120+593005261261E0A5C04</v>
          </cell>
        </row>
        <row r="5803">
          <cell r="A5803" t="str">
            <v>5C04</v>
          </cell>
          <cell r="B5803" t="str">
            <v>X1B01AOA0120+59300</v>
          </cell>
          <cell r="C5803">
            <v>21</v>
          </cell>
          <cell r="D5803" t="str">
            <v>6251086E0A</v>
          </cell>
          <cell r="E5803" t="str">
            <v>2010304063</v>
          </cell>
          <cell r="F5803" t="str">
            <v>1</v>
          </cell>
          <cell r="G5803" t="str">
            <v/>
          </cell>
          <cell r="H5803" t="str">
            <v>FAST</v>
          </cell>
          <cell r="I5803" t="str">
            <v>PRIME</v>
          </cell>
          <cell r="J5803" t="str">
            <v/>
          </cell>
          <cell r="K5803">
            <v>77.385</v>
          </cell>
          <cell r="L5803" t="str">
            <v>X1B01AOA0120+593006251086E0A5C04</v>
          </cell>
        </row>
        <row r="5804">
          <cell r="A5804" t="str">
            <v>5C07</v>
          </cell>
          <cell r="B5804" t="str">
            <v>X1B01AOA0120+59300</v>
          </cell>
          <cell r="C5804">
            <v>868</v>
          </cell>
          <cell r="D5804" t="str">
            <v>5261664E0A</v>
          </cell>
          <cell r="E5804" t="str">
            <v>2010308803</v>
          </cell>
          <cell r="F5804" t="str">
            <v>1</v>
          </cell>
          <cell r="G5804" t="str">
            <v/>
          </cell>
          <cell r="H5804" t="str">
            <v>FAST</v>
          </cell>
          <cell r="I5804" t="str">
            <v>PRIME</v>
          </cell>
          <cell r="J5804" t="str">
            <v/>
          </cell>
          <cell r="K5804">
            <v>3198.58</v>
          </cell>
          <cell r="L5804" t="str">
            <v>X1B01AOA0120+593005261664E0A5C07</v>
          </cell>
        </row>
        <row r="5805">
          <cell r="A5805" t="str">
            <v>5C04</v>
          </cell>
          <cell r="B5805" t="str">
            <v>X1B01AOA0120+59300</v>
          </cell>
          <cell r="C5805">
            <v>1</v>
          </cell>
          <cell r="D5805" t="str">
            <v>5252342E0A</v>
          </cell>
          <cell r="E5805" t="str">
            <v>2010304063</v>
          </cell>
          <cell r="F5805" t="str">
            <v>1</v>
          </cell>
          <cell r="G5805" t="str">
            <v/>
          </cell>
          <cell r="H5805" t="str">
            <v>FAST</v>
          </cell>
          <cell r="I5805" t="str">
            <v>PRIME</v>
          </cell>
          <cell r="J5805" t="str">
            <v/>
          </cell>
          <cell r="K5805">
            <v>3.685</v>
          </cell>
          <cell r="L5805" t="str">
            <v>X1B01AOA0120+593005252342E0A5C04</v>
          </cell>
        </row>
        <row r="5806">
          <cell r="A5806" t="str">
            <v>5B03</v>
          </cell>
          <cell r="B5806" t="str">
            <v>X1B01AOA0120+59300</v>
          </cell>
          <cell r="C5806">
            <v>35</v>
          </cell>
          <cell r="D5806" t="str">
            <v>5261625E0A</v>
          </cell>
          <cell r="E5806" t="str">
            <v>2010304063</v>
          </cell>
          <cell r="F5806" t="str">
            <v>1</v>
          </cell>
          <cell r="G5806" t="str">
            <v/>
          </cell>
          <cell r="H5806" t="str">
            <v>FAST</v>
          </cell>
          <cell r="I5806" t="str">
            <v>PRIME</v>
          </cell>
          <cell r="J5806" t="str">
            <v/>
          </cell>
          <cell r="K5806">
            <v>128.975</v>
          </cell>
          <cell r="L5806" t="str">
            <v>X1B01AOA0120+593005261625E0A5B03</v>
          </cell>
        </row>
        <row r="5807">
          <cell r="A5807" t="str">
            <v>5C04</v>
          </cell>
          <cell r="B5807" t="str">
            <v>X1B01AOA0120+59300</v>
          </cell>
          <cell r="C5807">
            <v>1519</v>
          </cell>
          <cell r="D5807" t="str">
            <v>5261264E0A</v>
          </cell>
          <cell r="E5807" t="str">
            <v>2010308803</v>
          </cell>
          <cell r="F5807" t="str">
            <v>1</v>
          </cell>
          <cell r="G5807" t="str">
            <v/>
          </cell>
          <cell r="H5807" t="str">
            <v>FAST</v>
          </cell>
          <cell r="I5807" t="str">
            <v>PRIME</v>
          </cell>
          <cell r="J5807" t="str">
            <v/>
          </cell>
          <cell r="K5807">
            <v>5597.515</v>
          </cell>
          <cell r="L5807" t="str">
            <v>X1B01AOA0120+593005261264E0A5C04</v>
          </cell>
        </row>
        <row r="5808">
          <cell r="A5808" t="str">
            <v>5B02</v>
          </cell>
          <cell r="B5808" t="str">
            <v>X1B01AOA0120+59300</v>
          </cell>
          <cell r="C5808">
            <v>2</v>
          </cell>
          <cell r="D5808" t="str">
            <v>5261242A0E</v>
          </cell>
          <cell r="E5808" t="str">
            <v>2070005649</v>
          </cell>
          <cell r="F5808" t="str">
            <v>1</v>
          </cell>
          <cell r="G5808" t="str">
            <v/>
          </cell>
          <cell r="H5808" t="str">
            <v>FAST</v>
          </cell>
          <cell r="I5808" t="str">
            <v>NON PRIME</v>
          </cell>
          <cell r="J5808" t="str">
            <v/>
          </cell>
          <cell r="K5808">
            <v>7.37</v>
          </cell>
          <cell r="L5808" t="str">
            <v>X1B01AOA0120+593005261242A0E5B02</v>
          </cell>
        </row>
        <row r="5809">
          <cell r="A5809" t="str">
            <v>5C03</v>
          </cell>
          <cell r="B5809" t="str">
            <v>X1B01AOA0120+59300</v>
          </cell>
          <cell r="C5809">
            <v>17</v>
          </cell>
          <cell r="D5809" t="str">
            <v>5261258E0A</v>
          </cell>
          <cell r="E5809" t="str">
            <v>2010308803</v>
          </cell>
          <cell r="F5809" t="str">
            <v>1</v>
          </cell>
          <cell r="G5809" t="str">
            <v/>
          </cell>
          <cell r="H5809" t="str">
            <v>FAST</v>
          </cell>
          <cell r="I5809" t="str">
            <v>PRIME</v>
          </cell>
          <cell r="J5809" t="str">
            <v/>
          </cell>
          <cell r="K5809">
            <v>62.645</v>
          </cell>
          <cell r="L5809" t="str">
            <v>X1B01AOA0120+593005261258E0A5C03</v>
          </cell>
        </row>
        <row r="5810">
          <cell r="A5810" t="str">
            <v>5C03</v>
          </cell>
          <cell r="B5810" t="str">
            <v>X1B01AOA0120+59300</v>
          </cell>
          <cell r="C5810">
            <v>1</v>
          </cell>
          <cell r="D5810" t="str">
            <v>5261659E0A</v>
          </cell>
          <cell r="E5810" t="str">
            <v>2010308803</v>
          </cell>
          <cell r="F5810" t="str">
            <v>1</v>
          </cell>
          <cell r="G5810" t="str">
            <v/>
          </cell>
          <cell r="H5810" t="str">
            <v>FAST</v>
          </cell>
          <cell r="I5810" t="str">
            <v>PRIME</v>
          </cell>
          <cell r="J5810" t="str">
            <v/>
          </cell>
          <cell r="K5810">
            <v>3.685</v>
          </cell>
          <cell r="L5810" t="str">
            <v>X1B01AOA0120+593005261659E0A5C03</v>
          </cell>
        </row>
        <row r="5811">
          <cell r="A5811" t="str">
            <v>5C07</v>
          </cell>
          <cell r="B5811" t="str">
            <v>X1B01AOA0120+59300</v>
          </cell>
          <cell r="C5811">
            <v>651</v>
          </cell>
          <cell r="D5811" t="str">
            <v>5261258E0A</v>
          </cell>
          <cell r="E5811" t="str">
            <v>2010308803</v>
          </cell>
          <cell r="F5811" t="str">
            <v>1</v>
          </cell>
          <cell r="G5811" t="str">
            <v/>
          </cell>
          <cell r="H5811" t="str">
            <v>FAST</v>
          </cell>
          <cell r="I5811" t="str">
            <v>PRIME</v>
          </cell>
          <cell r="J5811" t="str">
            <v/>
          </cell>
          <cell r="K5811">
            <v>2398.935</v>
          </cell>
          <cell r="L5811" t="str">
            <v>X1B01AOA0120+593005261258E0A5C07</v>
          </cell>
        </row>
        <row r="5812">
          <cell r="A5812" t="str">
            <v>5A07</v>
          </cell>
          <cell r="B5812" t="str">
            <v>X1B01AOA0120+60000</v>
          </cell>
          <cell r="C5812">
            <v>2</v>
          </cell>
          <cell r="D5812" t="str">
            <v>5260335B0A</v>
          </cell>
          <cell r="E5812" t="str">
            <v/>
          </cell>
          <cell r="F5812" t="str">
            <v>0</v>
          </cell>
          <cell r="G5812" t="str">
            <v/>
          </cell>
          <cell r="H5812" t="str">
            <v>FAST</v>
          </cell>
          <cell r="I5812" t="str">
            <v>PRIME</v>
          </cell>
          <cell r="J5812" t="str">
            <v/>
          </cell>
          <cell r="K5812">
            <v>7.458</v>
          </cell>
          <cell r="L5812" t="str">
            <v>X1B01AOA0120+600005260335B0A5A07</v>
          </cell>
        </row>
        <row r="5813">
          <cell r="A5813" t="str">
            <v>5B03</v>
          </cell>
          <cell r="B5813" t="str">
            <v>X1B01AOA0120+60000</v>
          </cell>
          <cell r="C5813">
            <v>13</v>
          </cell>
          <cell r="D5813" t="str">
            <v>5230847C0A</v>
          </cell>
          <cell r="E5813" t="str">
            <v/>
          </cell>
          <cell r="F5813" t="str">
            <v>0</v>
          </cell>
          <cell r="G5813" t="str">
            <v/>
          </cell>
          <cell r="H5813" t="str">
            <v>SLOW</v>
          </cell>
          <cell r="I5813" t="str">
            <v>PRIME</v>
          </cell>
          <cell r="J5813" t="str">
            <v>SLOW</v>
          </cell>
          <cell r="K5813">
            <v>48.477</v>
          </cell>
          <cell r="L5813" t="str">
            <v>X1B01AOA0120+600005230847C0A5B03</v>
          </cell>
        </row>
        <row r="5814">
          <cell r="A5814" t="str">
            <v>5B03</v>
          </cell>
          <cell r="B5814" t="str">
            <v>X1B01AOA0120+60000</v>
          </cell>
          <cell r="C5814">
            <v>9</v>
          </cell>
          <cell r="D5814" t="str">
            <v>5241371C0C</v>
          </cell>
          <cell r="E5814" t="str">
            <v/>
          </cell>
          <cell r="F5814" t="str">
            <v>0</v>
          </cell>
          <cell r="G5814" t="str">
            <v>78/NCR-SKF/IX/2026 KARAT LD</v>
          </cell>
          <cell r="H5814" t="str">
            <v>FAST</v>
          </cell>
          <cell r="I5814" t="str">
            <v>NON PRIME</v>
          </cell>
          <cell r="J5814" t="str">
            <v/>
          </cell>
          <cell r="K5814">
            <v>33.561</v>
          </cell>
          <cell r="L5814" t="str">
            <v>X1B01AOA0120+600005241371C0C5B03</v>
          </cell>
        </row>
        <row r="5815">
          <cell r="A5815" t="str">
            <v>5B05</v>
          </cell>
          <cell r="B5815" t="str">
            <v>X1B01AOA0120+60000</v>
          </cell>
          <cell r="C5815">
            <v>14</v>
          </cell>
          <cell r="D5815" t="str">
            <v>5242312C0A</v>
          </cell>
          <cell r="E5815" t="str">
            <v/>
          </cell>
          <cell r="F5815" t="str">
            <v>0</v>
          </cell>
          <cell r="G5815" t="str">
            <v>REC STO 20.09.2025 TF BATCH</v>
          </cell>
          <cell r="H5815" t="str">
            <v>SLOW</v>
          </cell>
          <cell r="I5815" t="str">
            <v>PRIME</v>
          </cell>
          <cell r="J5815" t="str">
            <v>SLOW</v>
          </cell>
          <cell r="K5815">
            <v>52.206</v>
          </cell>
          <cell r="L5815" t="str">
            <v>X1B01AOA0120+600005242312C0A5B05</v>
          </cell>
        </row>
        <row r="5816">
          <cell r="A5816" t="str">
            <v>5B14</v>
          </cell>
          <cell r="B5816" t="str">
            <v>X1B01AOA0120+60000</v>
          </cell>
          <cell r="C5816">
            <v>6</v>
          </cell>
          <cell r="D5816" t="str">
            <v>5223347C0E</v>
          </cell>
          <cell r="E5816" t="str">
            <v/>
          </cell>
          <cell r="F5816" t="str">
            <v>0</v>
          </cell>
          <cell r="G5816" t="str">
            <v>218/NCR-SKF/VII/2026 KARAT LUAR DLM</v>
          </cell>
          <cell r="H5816" t="str">
            <v>FAST</v>
          </cell>
          <cell r="I5816" t="str">
            <v>NON PRIME</v>
          </cell>
          <cell r="J5816" t="str">
            <v/>
          </cell>
          <cell r="K5816">
            <v>22.374</v>
          </cell>
          <cell r="L5816" t="str">
            <v>X1B01AOA0120+600005223347C0E5B14</v>
          </cell>
        </row>
        <row r="5817">
          <cell r="A5817" t="str">
            <v>1543</v>
          </cell>
          <cell r="B5817" t="str">
            <v>X1B01AOA0120+60000</v>
          </cell>
          <cell r="C5817">
            <v>3</v>
          </cell>
          <cell r="D5817" t="str">
            <v>5261613F0B</v>
          </cell>
          <cell r="E5817" t="str">
            <v>2060006272</v>
          </cell>
          <cell r="F5817" t="str">
            <v>1</v>
          </cell>
          <cell r="G5817" t="str">
            <v/>
          </cell>
          <cell r="H5817" t="str">
            <v>FAST</v>
          </cell>
          <cell r="I5817" t="str">
            <v>NON PRIME</v>
          </cell>
          <cell r="J5817" t="str">
            <v/>
          </cell>
          <cell r="K5817">
            <v>11.187</v>
          </cell>
          <cell r="L5817" t="str">
            <v>X1B01AOA0120+600005261613F0B1543</v>
          </cell>
        </row>
        <row r="5818">
          <cell r="A5818" t="str">
            <v>1543</v>
          </cell>
          <cell r="B5818" t="str">
            <v>X1B01AOA0120+60000</v>
          </cell>
          <cell r="C5818">
            <v>2</v>
          </cell>
          <cell r="D5818" t="str">
            <v>5262645F0B</v>
          </cell>
          <cell r="E5818" t="str">
            <v>2060006291</v>
          </cell>
          <cell r="F5818" t="str">
            <v>1</v>
          </cell>
          <cell r="G5818" t="str">
            <v/>
          </cell>
          <cell r="H5818" t="str">
            <v>FAST</v>
          </cell>
          <cell r="I5818" t="str">
            <v>NON PRIME</v>
          </cell>
          <cell r="J5818" t="str">
            <v/>
          </cell>
          <cell r="K5818">
            <v>7.458</v>
          </cell>
          <cell r="L5818" t="str">
            <v>X1B01AOA0120+600005262645F0B1543</v>
          </cell>
        </row>
        <row r="5819">
          <cell r="A5819" t="str">
            <v>5B14</v>
          </cell>
          <cell r="B5819" t="str">
            <v>X1B01AOA0120+60000</v>
          </cell>
          <cell r="C5819">
            <v>66</v>
          </cell>
          <cell r="D5819" t="str">
            <v>5260344B0C</v>
          </cell>
          <cell r="E5819" t="str">
            <v>2010301052</v>
          </cell>
          <cell r="F5819" t="str">
            <v>2</v>
          </cell>
          <cell r="G5819" t="str">
            <v>112/NCR-SKF/III/2025/SCRAT PENYOK B</v>
          </cell>
          <cell r="H5819" t="str">
            <v>FAST</v>
          </cell>
          <cell r="I5819" t="str">
            <v>NON PRIME</v>
          </cell>
          <cell r="J5819" t="str">
            <v/>
          </cell>
          <cell r="K5819">
            <v>246.114</v>
          </cell>
          <cell r="L5819" t="str">
            <v>X1B01AOA0120+600005260344B0C5B14</v>
          </cell>
        </row>
        <row r="5820">
          <cell r="A5820" t="str">
            <v>5C08</v>
          </cell>
          <cell r="B5820" t="str">
            <v>X1B01AOA0120+60000</v>
          </cell>
          <cell r="C5820">
            <v>92</v>
          </cell>
          <cell r="D5820" t="str">
            <v>5261264F0A</v>
          </cell>
          <cell r="E5820" t="str">
            <v>2010307610</v>
          </cell>
          <cell r="F5820" t="str">
            <v>1</v>
          </cell>
          <cell r="G5820" t="str">
            <v/>
          </cell>
          <cell r="H5820" t="str">
            <v>FAST</v>
          </cell>
          <cell r="I5820" t="str">
            <v>PRIME</v>
          </cell>
          <cell r="J5820" t="str">
            <v/>
          </cell>
          <cell r="K5820">
            <v>343.068</v>
          </cell>
          <cell r="L5820" t="str">
            <v>X1B01AOA0120+600005261264F0A5C08</v>
          </cell>
        </row>
        <row r="5821">
          <cell r="A5821" t="str">
            <v>5B09</v>
          </cell>
          <cell r="B5821" t="str">
            <v>X1B01AOA0120+60000</v>
          </cell>
          <cell r="C5821">
            <v>9</v>
          </cell>
          <cell r="D5821" t="str">
            <v>5250414B0A</v>
          </cell>
          <cell r="E5821" t="str">
            <v>2010307610</v>
          </cell>
          <cell r="F5821" t="str">
            <v>1</v>
          </cell>
          <cell r="G5821" t="str">
            <v/>
          </cell>
          <cell r="H5821" t="str">
            <v>FAST</v>
          </cell>
          <cell r="I5821" t="str">
            <v>PRIME</v>
          </cell>
          <cell r="J5821" t="str">
            <v/>
          </cell>
          <cell r="K5821">
            <v>33.561</v>
          </cell>
          <cell r="L5821" t="str">
            <v>X1B01AOA0120+600005250414B0A5B09</v>
          </cell>
        </row>
        <row r="5822">
          <cell r="A5822" t="str">
            <v>5C04</v>
          </cell>
          <cell r="B5822" t="str">
            <v>X1B01AOA0120+60000</v>
          </cell>
          <cell r="C5822">
            <v>47</v>
          </cell>
          <cell r="D5822" t="str">
            <v>5252994F0A</v>
          </cell>
          <cell r="E5822" t="str">
            <v>2010307610</v>
          </cell>
          <cell r="F5822" t="str">
            <v>1</v>
          </cell>
          <cell r="G5822" t="str">
            <v/>
          </cell>
          <cell r="H5822" t="str">
            <v>FAST</v>
          </cell>
          <cell r="I5822" t="str">
            <v>PRIME</v>
          </cell>
          <cell r="J5822" t="str">
            <v/>
          </cell>
          <cell r="K5822">
            <v>175.263</v>
          </cell>
          <cell r="L5822" t="str">
            <v>X1B01AOA0120+600005252994F0A5C04</v>
          </cell>
        </row>
        <row r="5823">
          <cell r="A5823" t="str">
            <v>5C04</v>
          </cell>
          <cell r="B5823" t="str">
            <v>X1B01AOA0120+60000</v>
          </cell>
          <cell r="C5823">
            <v>2</v>
          </cell>
          <cell r="D5823" t="str">
            <v>5260467F0A</v>
          </cell>
          <cell r="E5823" t="str">
            <v>2010307610</v>
          </cell>
          <cell r="F5823" t="str">
            <v>1</v>
          </cell>
          <cell r="G5823" t="str">
            <v/>
          </cell>
          <cell r="H5823" t="str">
            <v>FAST</v>
          </cell>
          <cell r="I5823" t="str">
            <v>PRIME</v>
          </cell>
          <cell r="J5823" t="str">
            <v/>
          </cell>
          <cell r="K5823">
            <v>7.458</v>
          </cell>
          <cell r="L5823" t="str">
            <v>X1B01AOA0120+600005260467F0A5C04</v>
          </cell>
        </row>
        <row r="5824">
          <cell r="A5824" t="str">
            <v>5C08</v>
          </cell>
          <cell r="B5824" t="str">
            <v>X1B01AOA0120+60000</v>
          </cell>
          <cell r="C5824">
            <v>24</v>
          </cell>
          <cell r="D5824" t="str">
            <v>5260752F0A</v>
          </cell>
          <cell r="E5824" t="str">
            <v>2010307610</v>
          </cell>
          <cell r="F5824" t="str">
            <v>1</v>
          </cell>
          <cell r="G5824" t="str">
            <v/>
          </cell>
          <cell r="H5824" t="str">
            <v>FAST</v>
          </cell>
          <cell r="I5824" t="str">
            <v>PRIME</v>
          </cell>
          <cell r="J5824" t="str">
            <v/>
          </cell>
          <cell r="K5824">
            <v>89.496</v>
          </cell>
          <cell r="L5824" t="str">
            <v>X1B01AOA0120+600005260752F0A5C08</v>
          </cell>
        </row>
        <row r="5825">
          <cell r="A5825" t="str">
            <v>5C13</v>
          </cell>
          <cell r="B5825" t="str">
            <v>X1B01AOA0120+60000</v>
          </cell>
          <cell r="C5825">
            <v>217</v>
          </cell>
          <cell r="D5825" t="str">
            <v>5261661F0A</v>
          </cell>
          <cell r="E5825" t="str">
            <v>2010311412</v>
          </cell>
          <cell r="F5825" t="str">
            <v>1</v>
          </cell>
          <cell r="G5825" t="str">
            <v/>
          </cell>
          <cell r="H5825" t="str">
            <v>FAST</v>
          </cell>
          <cell r="I5825" t="str">
            <v>PRIME</v>
          </cell>
          <cell r="J5825" t="str">
            <v/>
          </cell>
          <cell r="K5825">
            <v>809.193</v>
          </cell>
          <cell r="L5825" t="str">
            <v>X1B01AOA0120+600005261661F0A5C13</v>
          </cell>
        </row>
        <row r="5826">
          <cell r="A5826" t="str">
            <v>5C07</v>
          </cell>
          <cell r="B5826" t="str">
            <v>X1B01AOA0120+60000</v>
          </cell>
          <cell r="C5826">
            <v>57</v>
          </cell>
          <cell r="D5826" t="str">
            <v>5261645F0A</v>
          </cell>
          <cell r="E5826" t="str">
            <v>2010311412</v>
          </cell>
          <cell r="F5826" t="str">
            <v>1</v>
          </cell>
          <cell r="G5826" t="str">
            <v/>
          </cell>
          <cell r="H5826" t="str">
            <v>FAST</v>
          </cell>
          <cell r="I5826" t="str">
            <v>PRIME</v>
          </cell>
          <cell r="J5826" t="str">
            <v/>
          </cell>
          <cell r="K5826">
            <v>212.553</v>
          </cell>
          <cell r="L5826" t="str">
            <v>X1B01AOA0120+600005261645F0A5C07</v>
          </cell>
        </row>
        <row r="5827">
          <cell r="A5827" t="str">
            <v>5C09</v>
          </cell>
          <cell r="B5827" t="str">
            <v>X1B01AOA0140+56700</v>
          </cell>
          <cell r="C5827">
            <v>52</v>
          </cell>
          <cell r="D5827" t="str">
            <v>5261266F0A</v>
          </cell>
          <cell r="E5827" t="str">
            <v/>
          </cell>
          <cell r="F5827" t="str">
            <v>0</v>
          </cell>
          <cell r="G5827" t="str">
            <v/>
          </cell>
          <cell r="H5827" t="str">
            <v>FAST</v>
          </cell>
          <cell r="I5827" t="str">
            <v>PRIME</v>
          </cell>
          <cell r="J5827" t="str">
            <v/>
          </cell>
          <cell r="K5827">
            <v>211.744</v>
          </cell>
          <cell r="L5827" t="str">
            <v>X1B01AOA0140+567005261266F0A5C09</v>
          </cell>
        </row>
        <row r="5828">
          <cell r="A5828" t="str">
            <v>1543</v>
          </cell>
          <cell r="B5828" t="str">
            <v>X1B01AOA0140+60000</v>
          </cell>
          <cell r="C5828">
            <v>16</v>
          </cell>
          <cell r="D5828" t="str">
            <v>5230852E0B</v>
          </cell>
          <cell r="E5828" t="str">
            <v/>
          </cell>
          <cell r="F5828" t="str">
            <v>0</v>
          </cell>
          <cell r="G5828" t="str">
            <v/>
          </cell>
          <cell r="H5828" t="str">
            <v>FAST</v>
          </cell>
          <cell r="I5828" t="str">
            <v>NON PRIME</v>
          </cell>
          <cell r="J5828" t="str">
            <v/>
          </cell>
          <cell r="K5828">
            <v>68.944</v>
          </cell>
          <cell r="L5828" t="str">
            <v>X1B01AOA0140+600005230852E0B1543</v>
          </cell>
        </row>
        <row r="5829">
          <cell r="A5829" t="str">
            <v>1543</v>
          </cell>
          <cell r="B5829" t="str">
            <v>X1B01AOA0140+60000</v>
          </cell>
          <cell r="C5829">
            <v>5</v>
          </cell>
          <cell r="D5829" t="str">
            <v>5241539E0B</v>
          </cell>
          <cell r="E5829" t="str">
            <v/>
          </cell>
          <cell r="F5829" t="str">
            <v>0</v>
          </cell>
          <cell r="G5829" t="str">
            <v/>
          </cell>
          <cell r="H5829" t="str">
            <v>FAST</v>
          </cell>
          <cell r="I5829" t="str">
            <v>NON PRIME</v>
          </cell>
          <cell r="J5829" t="str">
            <v/>
          </cell>
          <cell r="K5829">
            <v>21.545</v>
          </cell>
          <cell r="L5829" t="str">
            <v>X1B01AOA0140+600005241539E0B1543</v>
          </cell>
        </row>
        <row r="5830">
          <cell r="A5830" t="str">
            <v>1543</v>
          </cell>
          <cell r="B5830" t="str">
            <v>X1B01AOA0140+60000</v>
          </cell>
          <cell r="C5830">
            <v>21</v>
          </cell>
          <cell r="D5830" t="str">
            <v>5242805E0B</v>
          </cell>
          <cell r="E5830" t="str">
            <v/>
          </cell>
          <cell r="F5830" t="str">
            <v>0</v>
          </cell>
          <cell r="G5830" t="str">
            <v/>
          </cell>
          <cell r="H5830" t="str">
            <v>FAST</v>
          </cell>
          <cell r="I5830" t="str">
            <v>NON PRIME</v>
          </cell>
          <cell r="J5830" t="str">
            <v/>
          </cell>
          <cell r="K5830">
            <v>90.489</v>
          </cell>
          <cell r="L5830" t="str">
            <v>X1B01AOA0140+600005242805E0B1543</v>
          </cell>
        </row>
        <row r="5831">
          <cell r="A5831" t="str">
            <v>5B03</v>
          </cell>
          <cell r="B5831" t="str">
            <v>X1B01AOA0140+60000</v>
          </cell>
          <cell r="C5831">
            <v>85</v>
          </cell>
          <cell r="D5831" t="str">
            <v>5261078A0A</v>
          </cell>
          <cell r="E5831" t="str">
            <v/>
          </cell>
          <cell r="F5831" t="str">
            <v>0</v>
          </cell>
          <cell r="G5831" t="str">
            <v/>
          </cell>
          <cell r="H5831" t="str">
            <v>FAST</v>
          </cell>
          <cell r="I5831" t="str">
            <v>PRIME</v>
          </cell>
          <cell r="J5831" t="str">
            <v/>
          </cell>
          <cell r="K5831">
            <v>366.265</v>
          </cell>
          <cell r="L5831" t="str">
            <v>X1B01AOA0140+600005261078A0A5B03</v>
          </cell>
        </row>
        <row r="5832">
          <cell r="A5832" t="str">
            <v>5B12</v>
          </cell>
          <cell r="B5832" t="str">
            <v>X1B01AOA0140+60000</v>
          </cell>
          <cell r="C5832">
            <v>10</v>
          </cell>
          <cell r="D5832" t="str">
            <v>5261078A0A</v>
          </cell>
          <cell r="E5832" t="str">
            <v/>
          </cell>
          <cell r="F5832" t="str">
            <v>0</v>
          </cell>
          <cell r="G5832" t="str">
            <v/>
          </cell>
          <cell r="H5832" t="str">
            <v>FAST</v>
          </cell>
          <cell r="I5832" t="str">
            <v>PRIME</v>
          </cell>
          <cell r="J5832" t="str">
            <v/>
          </cell>
          <cell r="K5832">
            <v>43.09</v>
          </cell>
          <cell r="L5832" t="str">
            <v>X1B01AOA0140+600005261078A0A5B12</v>
          </cell>
        </row>
        <row r="5833">
          <cell r="A5833" t="str">
            <v>5C10</v>
          </cell>
          <cell r="B5833" t="str">
            <v>X1B01AOA0140+60000</v>
          </cell>
          <cell r="C5833">
            <v>22</v>
          </cell>
          <cell r="D5833" t="str">
            <v>6231301E0E</v>
          </cell>
          <cell r="E5833" t="str">
            <v/>
          </cell>
          <cell r="F5833" t="str">
            <v>0</v>
          </cell>
          <cell r="G5833" t="str">
            <v>166/V/2026 KARAT PARAH LUAR DALAM</v>
          </cell>
          <cell r="H5833" t="str">
            <v>FAST</v>
          </cell>
          <cell r="I5833" t="str">
            <v>NON PRIME</v>
          </cell>
          <cell r="J5833" t="str">
            <v/>
          </cell>
          <cell r="K5833">
            <v>94.798</v>
          </cell>
          <cell r="L5833" t="str">
            <v>X1B01AOA0140+600006231301E0E5C10</v>
          </cell>
        </row>
        <row r="5834">
          <cell r="A5834" t="str">
            <v>5B03</v>
          </cell>
          <cell r="B5834" t="str">
            <v>X1B01AOA0140+60000</v>
          </cell>
          <cell r="C5834">
            <v>20</v>
          </cell>
          <cell r="D5834" t="str">
            <v>5252411A0A</v>
          </cell>
          <cell r="E5834" t="str">
            <v>2010295165</v>
          </cell>
          <cell r="F5834" t="str">
            <v>3</v>
          </cell>
          <cell r="G5834" t="str">
            <v/>
          </cell>
          <cell r="H5834" t="str">
            <v>FAST</v>
          </cell>
          <cell r="I5834" t="str">
            <v>PRIME</v>
          </cell>
          <cell r="J5834" t="str">
            <v/>
          </cell>
          <cell r="K5834">
            <v>86.18</v>
          </cell>
          <cell r="L5834" t="str">
            <v>X1B01AOA0140+600005252411A0A5B03</v>
          </cell>
        </row>
        <row r="5835">
          <cell r="A5835" t="str">
            <v>5B03</v>
          </cell>
          <cell r="B5835" t="str">
            <v>X1B01AOA0140+60000</v>
          </cell>
          <cell r="C5835">
            <v>5</v>
          </cell>
          <cell r="D5835" t="str">
            <v>5253146A0A</v>
          </cell>
          <cell r="E5835" t="str">
            <v>2010295165</v>
          </cell>
          <cell r="F5835" t="str">
            <v>3</v>
          </cell>
          <cell r="G5835" t="str">
            <v/>
          </cell>
          <cell r="H5835" t="str">
            <v>FAST</v>
          </cell>
          <cell r="I5835" t="str">
            <v>PRIME</v>
          </cell>
          <cell r="J5835" t="str">
            <v/>
          </cell>
          <cell r="K5835">
            <v>21.545</v>
          </cell>
          <cell r="L5835" t="str">
            <v>X1B01AOA0140+600005253146A0A5B03</v>
          </cell>
        </row>
        <row r="5836">
          <cell r="A5836" t="str">
            <v>5B03</v>
          </cell>
          <cell r="B5836" t="str">
            <v>X1B01AOA0140+60000</v>
          </cell>
          <cell r="C5836">
            <v>1</v>
          </cell>
          <cell r="D5836" t="str">
            <v>5251924A0A</v>
          </cell>
          <cell r="E5836" t="str">
            <v>2010295165</v>
          </cell>
          <cell r="F5836" t="str">
            <v>3</v>
          </cell>
          <cell r="G5836" t="str">
            <v/>
          </cell>
          <cell r="H5836" t="str">
            <v>FAST</v>
          </cell>
          <cell r="I5836" t="str">
            <v>PRIME</v>
          </cell>
          <cell r="J5836" t="str">
            <v/>
          </cell>
          <cell r="K5836">
            <v>4.309</v>
          </cell>
          <cell r="L5836" t="str">
            <v>X1B01AOA0140+600005251924A0A5B03</v>
          </cell>
        </row>
        <row r="5837">
          <cell r="A5837" t="str">
            <v>1543</v>
          </cell>
          <cell r="B5837" t="str">
            <v>X1B01AOA0140+60000</v>
          </cell>
          <cell r="C5837">
            <v>31</v>
          </cell>
          <cell r="D5837" t="str">
            <v>5261074E0B</v>
          </cell>
          <cell r="E5837" t="str">
            <v>2070005584</v>
          </cell>
          <cell r="F5837" t="str">
            <v>1</v>
          </cell>
          <cell r="G5837" t="str">
            <v/>
          </cell>
          <cell r="H5837" t="str">
            <v>FAST</v>
          </cell>
          <cell r="I5837" t="str">
            <v>NON PRIME</v>
          </cell>
          <cell r="J5837" t="str">
            <v/>
          </cell>
          <cell r="K5837">
            <v>133.579</v>
          </cell>
          <cell r="L5837" t="str">
            <v>X1B01AOA0140+600005261074E0B1543</v>
          </cell>
        </row>
        <row r="5838">
          <cell r="A5838" t="str">
            <v>5B14</v>
          </cell>
          <cell r="B5838" t="str">
            <v>X1B01AOA0140+60000</v>
          </cell>
          <cell r="C5838">
            <v>27</v>
          </cell>
          <cell r="D5838" t="str">
            <v>5251925A0A</v>
          </cell>
          <cell r="E5838" t="str">
            <v>2010295165</v>
          </cell>
          <cell r="F5838" t="str">
            <v>3</v>
          </cell>
          <cell r="G5838" t="str">
            <v/>
          </cell>
          <cell r="H5838" t="str">
            <v>FAST</v>
          </cell>
          <cell r="I5838" t="str">
            <v>PRIME</v>
          </cell>
          <cell r="J5838" t="str">
            <v/>
          </cell>
          <cell r="K5838">
            <v>116.343</v>
          </cell>
          <cell r="L5838" t="str">
            <v>X1B01AOA0140+600005251925A0A5B14</v>
          </cell>
        </row>
        <row r="5839">
          <cell r="A5839" t="str">
            <v>5C07</v>
          </cell>
          <cell r="B5839" t="str">
            <v>X1B01AOA0140+60000</v>
          </cell>
          <cell r="C5839">
            <v>217</v>
          </cell>
          <cell r="D5839" t="str">
            <v>5262667E0A</v>
          </cell>
          <cell r="E5839" t="str">
            <v>2010308803</v>
          </cell>
          <cell r="F5839" t="str">
            <v>3</v>
          </cell>
          <cell r="G5839" t="str">
            <v/>
          </cell>
          <cell r="H5839" t="str">
            <v>FAST</v>
          </cell>
          <cell r="I5839" t="str">
            <v>PRIME</v>
          </cell>
          <cell r="J5839" t="str">
            <v/>
          </cell>
          <cell r="K5839">
            <v>935.053</v>
          </cell>
          <cell r="L5839" t="str">
            <v>X1B01AOA0140+600005262667E0A5C07</v>
          </cell>
        </row>
        <row r="5840">
          <cell r="A5840" t="str">
            <v>5B14</v>
          </cell>
          <cell r="B5840" t="str">
            <v>X1B01AOA0150+30000</v>
          </cell>
          <cell r="C5840">
            <v>54</v>
          </cell>
          <cell r="D5840" t="str">
            <v>5242735B0A</v>
          </cell>
          <cell r="E5840" t="str">
            <v/>
          </cell>
          <cell r="F5840" t="str">
            <v>0</v>
          </cell>
          <cell r="G5840" t="str">
            <v/>
          </cell>
          <cell r="H5840" t="str">
            <v>FAST</v>
          </cell>
          <cell r="I5840" t="str">
            <v>PRIME</v>
          </cell>
          <cell r="J5840" t="str">
            <v/>
          </cell>
          <cell r="K5840">
            <v>124.038</v>
          </cell>
          <cell r="L5840" t="str">
            <v>X1B01AOA0150+300005242735B0A5B14</v>
          </cell>
        </row>
        <row r="5841">
          <cell r="A5841" t="str">
            <v>5E02</v>
          </cell>
          <cell r="B5841" t="str">
            <v>X1B01AOA0150+30000</v>
          </cell>
          <cell r="C5841">
            <v>32</v>
          </cell>
          <cell r="D5841" t="str">
            <v>5220919G0E</v>
          </cell>
          <cell r="E5841" t="str">
            <v/>
          </cell>
          <cell r="F5841" t="str">
            <v>0</v>
          </cell>
          <cell r="G5841" t="str">
            <v>177/VIII/2026 KARAT KOROSI</v>
          </cell>
          <cell r="H5841" t="str">
            <v>FAST</v>
          </cell>
          <cell r="I5841" t="str">
            <v>NON PRIME</v>
          </cell>
          <cell r="J5841" t="str">
            <v/>
          </cell>
          <cell r="K5841">
            <v>73.504</v>
          </cell>
          <cell r="L5841" t="str">
            <v>X1B01AOA0150+300005220919G0E5E02</v>
          </cell>
        </row>
        <row r="5842">
          <cell r="A5842" t="str">
            <v>5B03</v>
          </cell>
          <cell r="B5842" t="str">
            <v>X1B01AOA0150+60000</v>
          </cell>
          <cell r="C5842">
            <v>48</v>
          </cell>
          <cell r="D5842" t="str">
            <v>5210775A0A</v>
          </cell>
          <cell r="E5842" t="str">
            <v>2010136681</v>
          </cell>
          <cell r="F5842" t="str">
            <v>1</v>
          </cell>
          <cell r="G5842" t="str">
            <v/>
          </cell>
          <cell r="H5842" t="str">
            <v>SLOW</v>
          </cell>
          <cell r="I5842" t="str">
            <v>PRIME</v>
          </cell>
          <cell r="J5842" t="str">
            <v>SLOW</v>
          </cell>
          <cell r="K5842">
            <v>220.512</v>
          </cell>
          <cell r="L5842" t="str">
            <v>X1B01AOA0150+600005210775A0A5B03</v>
          </cell>
        </row>
        <row r="5843">
          <cell r="A5843" t="str">
            <v>5C04</v>
          </cell>
          <cell r="B5843" t="str">
            <v>X1B01AOA0150+60000</v>
          </cell>
          <cell r="C5843">
            <v>147</v>
          </cell>
          <cell r="D5843" t="str">
            <v>5261269E0A</v>
          </cell>
          <cell r="E5843" t="str">
            <v/>
          </cell>
          <cell r="F5843" t="str">
            <v>0</v>
          </cell>
          <cell r="G5843" t="str">
            <v/>
          </cell>
          <cell r="H5843" t="str">
            <v>FAST</v>
          </cell>
          <cell r="I5843" t="str">
            <v>PRIME</v>
          </cell>
          <cell r="J5843" t="str">
            <v/>
          </cell>
          <cell r="K5843">
            <v>675.318</v>
          </cell>
          <cell r="L5843" t="str">
            <v>X1B01AOA0150+600005261269E0A5C04</v>
          </cell>
        </row>
        <row r="5844">
          <cell r="A5844" t="str">
            <v>5C04</v>
          </cell>
          <cell r="B5844" t="str">
            <v>X1B01AOA0160+60000</v>
          </cell>
          <cell r="C5844">
            <v>1576</v>
          </cell>
          <cell r="D5844" t="str">
            <v>5262234E0A</v>
          </cell>
          <cell r="E5844" t="str">
            <v/>
          </cell>
          <cell r="F5844" t="str">
            <v>0</v>
          </cell>
          <cell r="G5844" t="str">
            <v/>
          </cell>
          <cell r="H5844" t="str">
            <v>FAST</v>
          </cell>
          <cell r="I5844" t="str">
            <v>PRIME</v>
          </cell>
          <cell r="J5844" t="str">
            <v/>
          </cell>
          <cell r="K5844">
            <v>7686.152</v>
          </cell>
          <cell r="L5844" t="str">
            <v>X1B01AOA0160+600005262234E0A5C04</v>
          </cell>
        </row>
        <row r="5845">
          <cell r="A5845" t="str">
            <v>5B14</v>
          </cell>
          <cell r="B5845" t="str">
            <v>X1B01AOA0190+60000</v>
          </cell>
          <cell r="C5845">
            <v>7</v>
          </cell>
          <cell r="D5845" t="str">
            <v>5233210A0E</v>
          </cell>
          <cell r="E5845" t="str">
            <v/>
          </cell>
          <cell r="F5845" t="str">
            <v>0</v>
          </cell>
          <cell r="G5845" t="str">
            <v>218/NCR-SKF/VII/2026 KARAT LUAR DLM</v>
          </cell>
          <cell r="H5845" t="str">
            <v>FAST</v>
          </cell>
          <cell r="I5845" t="str">
            <v>NON PRIME</v>
          </cell>
          <cell r="J5845" t="str">
            <v/>
          </cell>
          <cell r="K5845">
            <v>39.949</v>
          </cell>
          <cell r="L5845" t="str">
            <v>X1B01AOA0190+600005233210A0E5B14</v>
          </cell>
        </row>
        <row r="5846">
          <cell r="A5846" t="str">
            <v>5C13</v>
          </cell>
          <cell r="B5846" t="str">
            <v>X1B01AOA0190+60000</v>
          </cell>
          <cell r="C5846">
            <v>651</v>
          </cell>
          <cell r="D5846" t="str">
            <v>5262929E0A</v>
          </cell>
          <cell r="E5846" t="str">
            <v>2010309830</v>
          </cell>
          <cell r="F5846" t="str">
            <v>2</v>
          </cell>
          <cell r="G5846" t="str">
            <v/>
          </cell>
          <cell r="H5846" t="str">
            <v>FAST</v>
          </cell>
          <cell r="I5846" t="str">
            <v>PRIME</v>
          </cell>
          <cell r="J5846" t="str">
            <v/>
          </cell>
          <cell r="K5846">
            <v>3715.257</v>
          </cell>
          <cell r="L5846" t="str">
            <v>X1B01AOA0190+600005262929E0A5C13</v>
          </cell>
        </row>
        <row r="5847">
          <cell r="A5847" t="str">
            <v>5C06</v>
          </cell>
          <cell r="B5847" t="str">
            <v>X1B01AOA0190+60000</v>
          </cell>
          <cell r="C5847">
            <v>45</v>
          </cell>
          <cell r="D5847" t="str">
            <v>5262929E0A</v>
          </cell>
          <cell r="E5847" t="str">
            <v>2010309830</v>
          </cell>
          <cell r="F5847" t="str">
            <v>2</v>
          </cell>
          <cell r="G5847" t="str">
            <v/>
          </cell>
          <cell r="H5847" t="str">
            <v>FAST</v>
          </cell>
          <cell r="I5847" t="str">
            <v>PRIME</v>
          </cell>
          <cell r="J5847" t="str">
            <v/>
          </cell>
          <cell r="K5847">
            <v>256.815</v>
          </cell>
          <cell r="L5847" t="str">
            <v>X1B01AOA0190+600005262929E0A5C06</v>
          </cell>
        </row>
        <row r="5848">
          <cell r="A5848" t="str">
            <v>5C06</v>
          </cell>
          <cell r="B5848" t="str">
            <v>X1B01AOA0190+60000</v>
          </cell>
          <cell r="C5848">
            <v>159</v>
          </cell>
          <cell r="D5848" t="str">
            <v>5262930E0A</v>
          </cell>
          <cell r="E5848" t="str">
            <v>2010309830</v>
          </cell>
          <cell r="F5848" t="str">
            <v>2</v>
          </cell>
          <cell r="G5848" t="str">
            <v/>
          </cell>
          <cell r="H5848" t="str">
            <v>FAST</v>
          </cell>
          <cell r="I5848" t="str">
            <v>PRIME</v>
          </cell>
          <cell r="J5848" t="str">
            <v/>
          </cell>
          <cell r="K5848">
            <v>907.413</v>
          </cell>
          <cell r="L5848" t="str">
            <v>X1B01AOA0190+600005262930E0A5C06</v>
          </cell>
        </row>
        <row r="5849">
          <cell r="A5849" t="str">
            <v>5C04</v>
          </cell>
          <cell r="B5849" t="str">
            <v>X1B01AOA0190+60000</v>
          </cell>
          <cell r="C5849">
            <v>67</v>
          </cell>
          <cell r="D5849" t="str">
            <v>5261272E0A</v>
          </cell>
          <cell r="E5849" t="str">
            <v>2010304118</v>
          </cell>
          <cell r="F5849" t="str">
            <v>1</v>
          </cell>
          <cell r="G5849" t="str">
            <v/>
          </cell>
          <cell r="H5849" t="str">
            <v>FAST</v>
          </cell>
          <cell r="I5849" t="str">
            <v>PRIME</v>
          </cell>
          <cell r="J5849" t="str">
            <v/>
          </cell>
          <cell r="K5849">
            <v>382.369</v>
          </cell>
          <cell r="L5849" t="str">
            <v>X1B01AOA0190+600005261272E0A5C04</v>
          </cell>
        </row>
        <row r="5850">
          <cell r="A5850" t="str">
            <v>5K08</v>
          </cell>
          <cell r="B5850" t="str">
            <v>X1B01AOA0190+60000</v>
          </cell>
          <cell r="C5850">
            <v>434</v>
          </cell>
          <cell r="D5850" t="str">
            <v>5261718G0A</v>
          </cell>
          <cell r="E5850" t="str">
            <v>2010304118</v>
          </cell>
          <cell r="F5850" t="str">
            <v>1</v>
          </cell>
          <cell r="G5850" t="str">
            <v/>
          </cell>
          <cell r="H5850" t="str">
            <v>FAST</v>
          </cell>
          <cell r="I5850" t="str">
            <v>PRIME</v>
          </cell>
          <cell r="J5850" t="str">
            <v/>
          </cell>
          <cell r="K5850">
            <v>2476.838</v>
          </cell>
          <cell r="L5850" t="str">
            <v>X1B01AOA0190+600005261718G0A5K08</v>
          </cell>
        </row>
        <row r="5851">
          <cell r="A5851" t="str">
            <v>5K10</v>
          </cell>
          <cell r="B5851" t="str">
            <v>X1B01AOA0190+60000</v>
          </cell>
          <cell r="C5851">
            <v>17</v>
          </cell>
          <cell r="D5851" t="str">
            <v>5261707G0A</v>
          </cell>
          <cell r="E5851" t="str">
            <v>2010304118</v>
          </cell>
          <cell r="F5851" t="str">
            <v>1</v>
          </cell>
          <cell r="G5851" t="str">
            <v/>
          </cell>
          <cell r="H5851" t="str">
            <v>FAST</v>
          </cell>
          <cell r="I5851" t="str">
            <v>PRIME</v>
          </cell>
          <cell r="J5851" t="str">
            <v/>
          </cell>
          <cell r="K5851">
            <v>97.019</v>
          </cell>
          <cell r="L5851" t="str">
            <v>X1B01AOA0190+600005261707G0A5K10</v>
          </cell>
        </row>
        <row r="5852">
          <cell r="A5852" t="str">
            <v>1543</v>
          </cell>
          <cell r="B5852" t="str">
            <v>X1B01AOA0220+60000</v>
          </cell>
          <cell r="C5852">
            <v>44</v>
          </cell>
          <cell r="D5852" t="str">
            <v>5250209G0B</v>
          </cell>
          <cell r="E5852" t="str">
            <v>2010263927</v>
          </cell>
          <cell r="F5852" t="str">
            <v>15</v>
          </cell>
          <cell r="G5852" t="str">
            <v/>
          </cell>
          <cell r="H5852" t="str">
            <v>FAST</v>
          </cell>
          <cell r="I5852" t="str">
            <v>NON PRIME</v>
          </cell>
          <cell r="J5852" t="str">
            <v/>
          </cell>
          <cell r="K5852">
            <v>286.44</v>
          </cell>
          <cell r="L5852" t="str">
            <v>X1B01AOA0220+600005250209G0B1543</v>
          </cell>
        </row>
        <row r="5853">
          <cell r="A5853" t="str">
            <v>5K08</v>
          </cell>
          <cell r="B5853" t="str">
            <v>X1B01AOA0220+60000</v>
          </cell>
          <cell r="C5853">
            <v>42</v>
          </cell>
          <cell r="D5853" t="str">
            <v>5262436G0A</v>
          </cell>
          <cell r="E5853" t="str">
            <v>2010310537</v>
          </cell>
          <cell r="F5853" t="str">
            <v>8</v>
          </cell>
          <cell r="G5853" t="str">
            <v/>
          </cell>
          <cell r="H5853" t="str">
            <v>FAST</v>
          </cell>
          <cell r="I5853" t="str">
            <v>PRIME</v>
          </cell>
          <cell r="J5853" t="str">
            <v/>
          </cell>
          <cell r="K5853">
            <v>273.42</v>
          </cell>
          <cell r="L5853" t="str">
            <v>X1B01AOA0220+600005262436G0A5K08</v>
          </cell>
        </row>
        <row r="5854">
          <cell r="A5854" t="str">
            <v>5B03</v>
          </cell>
          <cell r="B5854" t="str">
            <v>X1B01AOA0220+60000</v>
          </cell>
          <cell r="C5854">
            <v>19</v>
          </cell>
          <cell r="D5854" t="str">
            <v>521225ST0A</v>
          </cell>
          <cell r="E5854" t="str">
            <v>2010307606</v>
          </cell>
          <cell r="F5854" t="str">
            <v>6</v>
          </cell>
          <cell r="G5854" t="str">
            <v/>
          </cell>
          <cell r="H5854" t="str">
            <v>FAST</v>
          </cell>
          <cell r="I5854" t="str">
            <v>PRIME</v>
          </cell>
          <cell r="J5854" t="str">
            <v/>
          </cell>
          <cell r="K5854">
            <v>123.69</v>
          </cell>
          <cell r="L5854" t="str">
            <v>X1B01AOA0220+60000521225ST0A5B03</v>
          </cell>
        </row>
        <row r="5855">
          <cell r="A5855" t="str">
            <v>5B14</v>
          </cell>
          <cell r="B5855" t="str">
            <v>X1B01APC0090+60000</v>
          </cell>
          <cell r="C5855">
            <v>169</v>
          </cell>
          <cell r="D5855" t="str">
            <v>5261207B0A</v>
          </cell>
          <cell r="E5855" t="str">
            <v>2010297637</v>
          </cell>
          <cell r="F5855" t="str">
            <v>1</v>
          </cell>
          <cell r="G5855" t="str">
            <v/>
          </cell>
          <cell r="H5855" t="str">
            <v>FAST</v>
          </cell>
          <cell r="I5855" t="str">
            <v>PRIME</v>
          </cell>
          <cell r="J5855" t="str">
            <v/>
          </cell>
          <cell r="K5855">
            <v>519.844</v>
          </cell>
          <cell r="L5855" t="str">
            <v>X1B01APC0090+600005261207B0A5B14</v>
          </cell>
        </row>
        <row r="5856">
          <cell r="A5856" t="str">
            <v>1543</v>
          </cell>
          <cell r="B5856" t="str">
            <v>X1B01APM0035+56000</v>
          </cell>
          <cell r="C5856">
            <v>641</v>
          </cell>
          <cell r="D5856" t="str">
            <v>6230117F0B</v>
          </cell>
          <cell r="E5856" t="str">
            <v/>
          </cell>
          <cell r="F5856" t="str">
            <v>0</v>
          </cell>
          <cell r="G5856" t="str">
            <v/>
          </cell>
          <cell r="H5856" t="str">
            <v>SLOW</v>
          </cell>
          <cell r="I5856" t="str">
            <v>NON PRIME</v>
          </cell>
          <cell r="J5856" t="str">
            <v>SLOW</v>
          </cell>
          <cell r="K5856">
            <v>763.431</v>
          </cell>
          <cell r="L5856" t="str">
            <v>X1B01APM0035+560006230117F0B1543</v>
          </cell>
        </row>
        <row r="5857">
          <cell r="A5857" t="str">
            <v>5C04</v>
          </cell>
          <cell r="B5857" t="str">
            <v>X1B01APM0040+56000</v>
          </cell>
          <cell r="C5857">
            <v>33</v>
          </cell>
          <cell r="D5857" t="str">
            <v>5251222F0A</v>
          </cell>
          <cell r="E5857" t="str">
            <v>2010300887</v>
          </cell>
          <cell r="F5857" t="str">
            <v>1</v>
          </cell>
          <cell r="G5857" t="str">
            <v/>
          </cell>
          <cell r="H5857" t="str">
            <v>FAST</v>
          </cell>
          <cell r="I5857" t="str">
            <v>PRIME</v>
          </cell>
          <cell r="J5857" t="str">
            <v/>
          </cell>
          <cell r="K5857">
            <v>44.847</v>
          </cell>
          <cell r="L5857" t="str">
            <v>X1B01APM0040+560005251222F0A5C04</v>
          </cell>
        </row>
        <row r="5858">
          <cell r="A5858" t="str">
            <v>1543</v>
          </cell>
          <cell r="B5858" t="str">
            <v>X1B01BAA0040+56000</v>
          </cell>
          <cell r="C5858">
            <v>33</v>
          </cell>
          <cell r="D5858" t="str">
            <v>5250180B0B</v>
          </cell>
          <cell r="E5858" t="str">
            <v/>
          </cell>
          <cell r="F5858" t="str">
            <v>0</v>
          </cell>
          <cell r="G5858" t="str">
            <v/>
          </cell>
          <cell r="H5858" t="str">
            <v>FAST</v>
          </cell>
          <cell r="I5858" t="str">
            <v>NON PRIME</v>
          </cell>
          <cell r="J5858" t="str">
            <v/>
          </cell>
          <cell r="K5858">
            <v>45.573</v>
          </cell>
          <cell r="L5858" t="str">
            <v>X1B01BAA0040+560005250180B0B1543</v>
          </cell>
        </row>
        <row r="5859">
          <cell r="A5859" t="str">
            <v>5B14</v>
          </cell>
          <cell r="B5859" t="str">
            <v>X1B01BAA0050+54000</v>
          </cell>
          <cell r="C5859">
            <v>91</v>
          </cell>
          <cell r="D5859" t="str">
            <v>5240974C0E</v>
          </cell>
          <cell r="E5859" t="str">
            <v/>
          </cell>
          <cell r="F5859" t="str">
            <v>0</v>
          </cell>
          <cell r="G5859" t="str">
            <v>218/NCR-SKF/VII/2026 KARAT LUAR DLM</v>
          </cell>
          <cell r="H5859" t="str">
            <v>FAST</v>
          </cell>
          <cell r="I5859" t="str">
            <v>NON PRIME</v>
          </cell>
          <cell r="J5859" t="str">
            <v/>
          </cell>
          <cell r="K5859">
            <v>150.878</v>
          </cell>
          <cell r="L5859" t="str">
            <v>X1B01BAA0050+540005240974C0E5B14</v>
          </cell>
        </row>
        <row r="5860">
          <cell r="A5860" t="str">
            <v>1543</v>
          </cell>
          <cell r="B5860" t="str">
            <v>X1B01BAA0050+54000</v>
          </cell>
          <cell r="C5860">
            <v>1</v>
          </cell>
          <cell r="D5860" t="str">
            <v>5233137F0B</v>
          </cell>
          <cell r="E5860" t="str">
            <v>2010266554</v>
          </cell>
          <cell r="F5860" t="str">
            <v>8</v>
          </cell>
          <cell r="G5860" t="str">
            <v/>
          </cell>
          <cell r="H5860" t="str">
            <v>FAST</v>
          </cell>
          <cell r="I5860" t="str">
            <v>NON PRIME</v>
          </cell>
          <cell r="J5860" t="str">
            <v/>
          </cell>
          <cell r="K5860">
            <v>1.658</v>
          </cell>
          <cell r="L5860" t="str">
            <v>X1B01BAA0050+540005233137F0B1543</v>
          </cell>
        </row>
        <row r="5861">
          <cell r="A5861" t="str">
            <v>1543</v>
          </cell>
          <cell r="B5861" t="str">
            <v>X1B01BAA0050+54000</v>
          </cell>
          <cell r="C5861">
            <v>55</v>
          </cell>
          <cell r="D5861" t="str">
            <v>5240384F0B</v>
          </cell>
          <cell r="E5861" t="str">
            <v>2010266554</v>
          </cell>
          <cell r="F5861" t="str">
            <v>8</v>
          </cell>
          <cell r="G5861" t="str">
            <v/>
          </cell>
          <cell r="H5861" t="str">
            <v>FAST</v>
          </cell>
          <cell r="I5861" t="str">
            <v>NON PRIME</v>
          </cell>
          <cell r="J5861" t="str">
            <v/>
          </cell>
          <cell r="K5861">
            <v>91.19</v>
          </cell>
          <cell r="L5861" t="str">
            <v>X1B01BAA0050+540005240384F0B1543</v>
          </cell>
        </row>
        <row r="5862">
          <cell r="A5862" t="str">
            <v>5B05</v>
          </cell>
          <cell r="B5862" t="str">
            <v>X1B01BAA0050+54000</v>
          </cell>
          <cell r="C5862">
            <v>169</v>
          </cell>
          <cell r="D5862" t="str">
            <v>5243252C0A</v>
          </cell>
          <cell r="E5862" t="str">
            <v>2010266554</v>
          </cell>
          <cell r="F5862" t="str">
            <v>8</v>
          </cell>
          <cell r="G5862" t="str">
            <v/>
          </cell>
          <cell r="H5862" t="str">
            <v>FAST</v>
          </cell>
          <cell r="I5862" t="str">
            <v>PRIME</v>
          </cell>
          <cell r="J5862" t="str">
            <v/>
          </cell>
          <cell r="K5862">
            <v>280.202</v>
          </cell>
          <cell r="L5862" t="str">
            <v>X1B01BAA0050+540005243252C0A5B05</v>
          </cell>
        </row>
        <row r="5863">
          <cell r="A5863" t="str">
            <v>1543</v>
          </cell>
          <cell r="B5863" t="str">
            <v>X1B01BAA0050+58000</v>
          </cell>
          <cell r="C5863">
            <v>389</v>
          </cell>
          <cell r="D5863" t="str">
            <v>5222534F0B</v>
          </cell>
          <cell r="E5863" t="str">
            <v/>
          </cell>
          <cell r="F5863" t="str">
            <v>0</v>
          </cell>
          <cell r="G5863" t="str">
            <v/>
          </cell>
          <cell r="H5863" t="str">
            <v>SLOW</v>
          </cell>
          <cell r="I5863" t="str">
            <v>NON PRIME</v>
          </cell>
          <cell r="J5863" t="str">
            <v>SLOW</v>
          </cell>
          <cell r="K5863">
            <v>692.809</v>
          </cell>
          <cell r="L5863" t="str">
            <v>X1B01BAA0050+580005222534F0B1543</v>
          </cell>
        </row>
        <row r="5864">
          <cell r="A5864" t="str">
            <v>1543</v>
          </cell>
          <cell r="B5864" t="str">
            <v>X1B01BAA0050+59500</v>
          </cell>
          <cell r="C5864">
            <v>42</v>
          </cell>
          <cell r="D5864" t="str">
            <v>5250557B0B</v>
          </cell>
          <cell r="E5864" t="str">
            <v/>
          </cell>
          <cell r="F5864" t="str">
            <v>0</v>
          </cell>
          <cell r="G5864" t="str">
            <v/>
          </cell>
          <cell r="H5864" t="str">
            <v>FAST</v>
          </cell>
          <cell r="I5864" t="str">
            <v>NON PRIME</v>
          </cell>
          <cell r="J5864" t="str">
            <v/>
          </cell>
          <cell r="K5864">
            <v>76.734</v>
          </cell>
          <cell r="L5864" t="str">
            <v>X1B01BAA0050+595005250557B0B1543</v>
          </cell>
        </row>
        <row r="5865">
          <cell r="A5865" t="str">
            <v>1543</v>
          </cell>
          <cell r="B5865" t="str">
            <v>X1B01BAA0050+59500</v>
          </cell>
          <cell r="C5865">
            <v>23</v>
          </cell>
          <cell r="D5865" t="str">
            <v>5240050B0B</v>
          </cell>
          <cell r="E5865" t="str">
            <v>2010221509</v>
          </cell>
          <cell r="F5865" t="str">
            <v>1</v>
          </cell>
          <cell r="G5865" t="str">
            <v/>
          </cell>
          <cell r="H5865" t="str">
            <v>FAST</v>
          </cell>
          <cell r="I5865" t="str">
            <v>NON PRIME</v>
          </cell>
          <cell r="J5865" t="str">
            <v/>
          </cell>
          <cell r="K5865">
            <v>42.021</v>
          </cell>
          <cell r="L5865" t="str">
            <v>X1B01BAA0050+595005240050B0B1543</v>
          </cell>
        </row>
        <row r="5866">
          <cell r="A5866" t="str">
            <v>1543</v>
          </cell>
          <cell r="B5866" t="str">
            <v>X1B01BAA0050+59500</v>
          </cell>
          <cell r="C5866">
            <v>28</v>
          </cell>
          <cell r="D5866" t="str">
            <v>5240973B0B</v>
          </cell>
          <cell r="E5866" t="str">
            <v>2010256776</v>
          </cell>
          <cell r="F5866" t="str">
            <v>5</v>
          </cell>
          <cell r="G5866" t="str">
            <v/>
          </cell>
          <cell r="H5866" t="str">
            <v>FAST</v>
          </cell>
          <cell r="I5866" t="str">
            <v>NON PRIME</v>
          </cell>
          <cell r="J5866" t="str">
            <v/>
          </cell>
          <cell r="K5866">
            <v>51.156</v>
          </cell>
          <cell r="L5866" t="str">
            <v>X1B01BAA0050+595005240973B0B1543</v>
          </cell>
        </row>
        <row r="5867">
          <cell r="A5867" t="str">
            <v>1543</v>
          </cell>
          <cell r="B5867" t="str">
            <v>X1B01BAA0050+59500</v>
          </cell>
          <cell r="C5867">
            <v>34</v>
          </cell>
          <cell r="D5867" t="str">
            <v>5250555B0B</v>
          </cell>
          <cell r="E5867" t="str">
            <v>2010214160</v>
          </cell>
          <cell r="F5867" t="str">
            <v>3</v>
          </cell>
          <cell r="G5867" t="str">
            <v/>
          </cell>
          <cell r="H5867" t="str">
            <v>FAST</v>
          </cell>
          <cell r="I5867" t="str">
            <v>NON PRIME</v>
          </cell>
          <cell r="J5867" t="str">
            <v/>
          </cell>
          <cell r="K5867">
            <v>62.118</v>
          </cell>
          <cell r="L5867" t="str">
            <v>X1B01BAA0050+595005250555B0B1543</v>
          </cell>
        </row>
        <row r="5868">
          <cell r="A5868" t="str">
            <v>1543</v>
          </cell>
          <cell r="B5868" t="str">
            <v>X1B01BAA0050+60000</v>
          </cell>
          <cell r="C5868">
            <v>1</v>
          </cell>
          <cell r="D5868" t="str">
            <v>5260522F0B</v>
          </cell>
          <cell r="E5868" t="str">
            <v/>
          </cell>
          <cell r="F5868" t="str">
            <v>0</v>
          </cell>
          <cell r="G5868" t="str">
            <v/>
          </cell>
          <cell r="H5868" t="str">
            <v>FAST</v>
          </cell>
          <cell r="I5868" t="str">
            <v>NON PRIME</v>
          </cell>
          <cell r="J5868" t="str">
            <v/>
          </cell>
          <cell r="K5868">
            <v>1.842</v>
          </cell>
          <cell r="L5868" t="str">
            <v>X1B01BAA0050+600005260522F0B1543</v>
          </cell>
        </row>
        <row r="5869">
          <cell r="A5869" t="str">
            <v>5C03</v>
          </cell>
          <cell r="B5869" t="str">
            <v>X1B01BAA0050+60000</v>
          </cell>
          <cell r="C5869">
            <v>117</v>
          </cell>
          <cell r="D5869" t="str">
            <v>5251263F0A</v>
          </cell>
          <cell r="E5869" t="str">
            <v>2010294074</v>
          </cell>
          <cell r="F5869" t="str">
            <v>2</v>
          </cell>
          <cell r="G5869" t="str">
            <v/>
          </cell>
          <cell r="H5869" t="str">
            <v>FAST</v>
          </cell>
          <cell r="I5869" t="str">
            <v>PRIME</v>
          </cell>
          <cell r="J5869" t="str">
            <v/>
          </cell>
          <cell r="K5869">
            <v>215.514</v>
          </cell>
          <cell r="L5869" t="str">
            <v>X1B01BAA0050+600005251263F0A5C03</v>
          </cell>
        </row>
        <row r="5870">
          <cell r="A5870" t="str">
            <v>5C03</v>
          </cell>
          <cell r="B5870" t="str">
            <v>X1B01BAA0050+60000</v>
          </cell>
          <cell r="C5870">
            <v>169</v>
          </cell>
          <cell r="D5870" t="str">
            <v>5260522F0A</v>
          </cell>
          <cell r="E5870" t="str">
            <v>2010294074</v>
          </cell>
          <cell r="F5870" t="str">
            <v>2</v>
          </cell>
          <cell r="G5870" t="str">
            <v/>
          </cell>
          <cell r="H5870" t="str">
            <v>FAST</v>
          </cell>
          <cell r="I5870" t="str">
            <v>PRIME</v>
          </cell>
          <cell r="J5870" t="str">
            <v/>
          </cell>
          <cell r="K5870">
            <v>311.298</v>
          </cell>
          <cell r="L5870" t="str">
            <v>X1B01BAA0050+600005260522F0A5C03</v>
          </cell>
        </row>
        <row r="5871">
          <cell r="A5871" t="str">
            <v>5D06</v>
          </cell>
          <cell r="B5871" t="str">
            <v>X1B01BAA0050+60000</v>
          </cell>
          <cell r="C5871">
            <v>1</v>
          </cell>
          <cell r="D5871" t="str">
            <v>5260522F0E</v>
          </cell>
          <cell r="E5871" t="str">
            <v>2010294074</v>
          </cell>
          <cell r="F5871" t="str">
            <v>2</v>
          </cell>
          <cell r="G5871" t="str">
            <v>22/NCR-SKF/VIII/2026</v>
          </cell>
          <cell r="H5871" t="str">
            <v>FAST</v>
          </cell>
          <cell r="I5871" t="str">
            <v>NON PRIME</v>
          </cell>
          <cell r="J5871" t="str">
            <v/>
          </cell>
          <cell r="K5871">
            <v>1.842</v>
          </cell>
          <cell r="L5871" t="str">
            <v>X1B01BAA0050+600005260522F0E5D06</v>
          </cell>
        </row>
        <row r="5872">
          <cell r="A5872" t="str">
            <v>1543</v>
          </cell>
          <cell r="B5872" t="str">
            <v>X1B01BAA0050+60000</v>
          </cell>
          <cell r="C5872">
            <v>36</v>
          </cell>
          <cell r="D5872" t="str">
            <v>5230704F0B</v>
          </cell>
          <cell r="E5872" t="str">
            <v>2010262062</v>
          </cell>
          <cell r="F5872" t="str">
            <v>14</v>
          </cell>
          <cell r="G5872" t="str">
            <v/>
          </cell>
          <cell r="H5872" t="str">
            <v>SLOW</v>
          </cell>
          <cell r="I5872" t="str">
            <v>NON PRIME</v>
          </cell>
          <cell r="J5872" t="str">
            <v>SLOW</v>
          </cell>
          <cell r="K5872">
            <v>66.312</v>
          </cell>
          <cell r="L5872" t="str">
            <v>X1B01BAA0050+600005230704F0B1543</v>
          </cell>
        </row>
        <row r="5873">
          <cell r="A5873" t="str">
            <v>1543</v>
          </cell>
          <cell r="B5873" t="str">
            <v>X1B01BAA0050+60000</v>
          </cell>
          <cell r="C5873">
            <v>34</v>
          </cell>
          <cell r="D5873" t="str">
            <v>5240425F0B</v>
          </cell>
          <cell r="E5873" t="str">
            <v>2010262062</v>
          </cell>
          <cell r="F5873" t="str">
            <v>14</v>
          </cell>
          <cell r="G5873" t="str">
            <v/>
          </cell>
          <cell r="H5873" t="str">
            <v>FAST</v>
          </cell>
          <cell r="I5873" t="str">
            <v>NON PRIME</v>
          </cell>
          <cell r="J5873" t="str">
            <v/>
          </cell>
          <cell r="K5873">
            <v>62.628</v>
          </cell>
          <cell r="L5873" t="str">
            <v>X1B01BAA0050+600005240425F0B1543</v>
          </cell>
        </row>
        <row r="5874">
          <cell r="A5874" t="str">
            <v>1543</v>
          </cell>
          <cell r="B5874" t="str">
            <v>X1B01BAA0050+60000</v>
          </cell>
          <cell r="C5874">
            <v>36</v>
          </cell>
          <cell r="D5874" t="str">
            <v>5202365F2B</v>
          </cell>
          <cell r="E5874" t="str">
            <v>2010262062</v>
          </cell>
          <cell r="F5874" t="str">
            <v>14</v>
          </cell>
          <cell r="G5874" t="str">
            <v/>
          </cell>
          <cell r="H5874" t="str">
            <v>FAST</v>
          </cell>
          <cell r="I5874" t="str">
            <v>NON PRIME</v>
          </cell>
          <cell r="J5874" t="str">
            <v/>
          </cell>
          <cell r="K5874">
            <v>66.312</v>
          </cell>
          <cell r="L5874" t="str">
            <v>X1B01BAA0050+600005202365F2B1543</v>
          </cell>
        </row>
        <row r="5875">
          <cell r="A5875" t="str">
            <v>1543</v>
          </cell>
          <cell r="B5875" t="str">
            <v>X1B01BAA0050+60000</v>
          </cell>
          <cell r="C5875">
            <v>23</v>
          </cell>
          <cell r="D5875" t="str">
            <v>5240048F0B</v>
          </cell>
          <cell r="E5875" t="str">
            <v>2010262062</v>
          </cell>
          <cell r="F5875" t="str">
            <v>14</v>
          </cell>
          <cell r="G5875" t="str">
            <v/>
          </cell>
          <cell r="H5875" t="str">
            <v>FAST</v>
          </cell>
          <cell r="I5875" t="str">
            <v>NON PRIME</v>
          </cell>
          <cell r="J5875" t="str">
            <v/>
          </cell>
          <cell r="K5875">
            <v>42.366</v>
          </cell>
          <cell r="L5875" t="str">
            <v>X1B01BAA0050+600005240048F0B1543</v>
          </cell>
        </row>
        <row r="5876">
          <cell r="A5876" t="str">
            <v>5C09</v>
          </cell>
          <cell r="B5876" t="str">
            <v>X1B01BAA0050+60000</v>
          </cell>
          <cell r="C5876">
            <v>9</v>
          </cell>
          <cell r="D5876" t="str">
            <v>5250556F0A</v>
          </cell>
          <cell r="E5876" t="str">
            <v>2010293483</v>
          </cell>
          <cell r="F5876" t="str">
            <v>2</v>
          </cell>
          <cell r="G5876" t="str">
            <v/>
          </cell>
          <cell r="H5876" t="str">
            <v>FAST</v>
          </cell>
          <cell r="I5876" t="str">
            <v>PRIME</v>
          </cell>
          <cell r="J5876" t="str">
            <v/>
          </cell>
          <cell r="K5876">
            <v>16.578</v>
          </cell>
          <cell r="L5876" t="str">
            <v>X1B01BAA0050+600005250556F0A5C09</v>
          </cell>
        </row>
        <row r="5877">
          <cell r="A5877" t="str">
            <v>1543</v>
          </cell>
          <cell r="B5877" t="str">
            <v>X1B01BAA0050+60000</v>
          </cell>
          <cell r="C5877">
            <v>6</v>
          </cell>
          <cell r="D5877" t="str">
            <v>5240973B0B</v>
          </cell>
          <cell r="E5877" t="str">
            <v>2010293483</v>
          </cell>
          <cell r="F5877" t="str">
            <v>2</v>
          </cell>
          <cell r="G5877" t="str">
            <v/>
          </cell>
          <cell r="H5877" t="str">
            <v>FAST</v>
          </cell>
          <cell r="I5877" t="str">
            <v>NON PRIME</v>
          </cell>
          <cell r="J5877" t="str">
            <v/>
          </cell>
          <cell r="K5877">
            <v>11.052</v>
          </cell>
          <cell r="L5877" t="str">
            <v>X1B01BAA0050+600005240973B0B1543</v>
          </cell>
        </row>
        <row r="5878">
          <cell r="A5878" t="str">
            <v>5A02</v>
          </cell>
          <cell r="B5878" t="str">
            <v>X1B01BAA0060+48500</v>
          </cell>
          <cell r="C5878">
            <v>155</v>
          </cell>
          <cell r="D5878" t="str">
            <v>5252394B0A</v>
          </cell>
          <cell r="E5878" t="str">
            <v>2010291541</v>
          </cell>
          <cell r="F5878" t="str">
            <v>4</v>
          </cell>
          <cell r="G5878" t="str">
            <v/>
          </cell>
          <cell r="H5878" t="str">
            <v>FAST</v>
          </cell>
          <cell r="I5878" t="str">
            <v>PRIME</v>
          </cell>
          <cell r="J5878" t="str">
            <v/>
          </cell>
          <cell r="K5878">
            <v>275.9</v>
          </cell>
          <cell r="L5878" t="str">
            <v>X1B01BAA0060+485005252394B0A5A02</v>
          </cell>
        </row>
        <row r="5879">
          <cell r="A5879" t="str">
            <v>5A02</v>
          </cell>
          <cell r="B5879" t="str">
            <v>X1B01BAA0060+48500</v>
          </cell>
          <cell r="C5879">
            <v>26</v>
          </cell>
          <cell r="D5879" t="str">
            <v>5250630B0A</v>
          </cell>
          <cell r="E5879" t="str">
            <v>2010297707</v>
          </cell>
          <cell r="F5879" t="str">
            <v>5</v>
          </cell>
          <cell r="G5879" t="str">
            <v/>
          </cell>
          <cell r="H5879" t="str">
            <v>FAST</v>
          </cell>
          <cell r="I5879" t="str">
            <v>PRIME</v>
          </cell>
          <cell r="J5879" t="str">
            <v/>
          </cell>
          <cell r="K5879">
            <v>46.28</v>
          </cell>
          <cell r="L5879" t="str">
            <v>X1B01BAA0060+485005250630B0A5A02</v>
          </cell>
        </row>
        <row r="5880">
          <cell r="A5880" t="str">
            <v>5A02</v>
          </cell>
          <cell r="B5880" t="str">
            <v>X1B01BAA0060+56500</v>
          </cell>
          <cell r="C5880">
            <v>96</v>
          </cell>
          <cell r="D5880" t="str">
            <v>6230011C0A</v>
          </cell>
          <cell r="E5880" t="str">
            <v/>
          </cell>
          <cell r="F5880" t="str">
            <v>0</v>
          </cell>
          <cell r="G5880" t="str">
            <v/>
          </cell>
          <cell r="H5880" t="str">
            <v>SLOW</v>
          </cell>
          <cell r="I5880" t="str">
            <v>PRIME</v>
          </cell>
          <cell r="J5880" t="str">
            <v>SLOW</v>
          </cell>
          <cell r="K5880">
            <v>199.008</v>
          </cell>
          <cell r="L5880" t="str">
            <v>X1B01BAA0060+565006230011C0A5A02</v>
          </cell>
        </row>
        <row r="5881">
          <cell r="A5881" t="str">
            <v>1543</v>
          </cell>
          <cell r="B5881" t="str">
            <v>X1B01BAA0060+56500</v>
          </cell>
          <cell r="C5881">
            <v>11</v>
          </cell>
          <cell r="D5881" t="str">
            <v>5241650F0B</v>
          </cell>
          <cell r="E5881" t="str">
            <v>2010180080</v>
          </cell>
          <cell r="F5881" t="str">
            <v>4</v>
          </cell>
          <cell r="G5881" t="str">
            <v/>
          </cell>
          <cell r="H5881" t="str">
            <v>FAST</v>
          </cell>
          <cell r="I5881" t="str">
            <v>NON PRIME</v>
          </cell>
          <cell r="J5881" t="str">
            <v/>
          </cell>
          <cell r="K5881">
            <v>22.803</v>
          </cell>
          <cell r="L5881" t="str">
            <v>X1B01BAA0060+565005241650F0B1543</v>
          </cell>
        </row>
        <row r="5882">
          <cell r="A5882" t="str">
            <v>5A02</v>
          </cell>
          <cell r="B5882" t="str">
            <v>X1B01BAA0060+56500</v>
          </cell>
          <cell r="C5882">
            <v>8</v>
          </cell>
          <cell r="D5882" t="str">
            <v>5241033F0A</v>
          </cell>
          <cell r="E5882" t="str">
            <v>2010234677</v>
          </cell>
          <cell r="F5882" t="str">
            <v>5</v>
          </cell>
          <cell r="G5882" t="str">
            <v/>
          </cell>
          <cell r="H5882" t="str">
            <v>SLOW</v>
          </cell>
          <cell r="I5882" t="str">
            <v>PRIME</v>
          </cell>
          <cell r="J5882" t="str">
            <v>SLOW</v>
          </cell>
          <cell r="K5882">
            <v>16.584</v>
          </cell>
          <cell r="L5882" t="str">
            <v>X1B01BAA0060+565005241033F0A5A02</v>
          </cell>
        </row>
        <row r="5883">
          <cell r="A5883" t="str">
            <v>1543</v>
          </cell>
          <cell r="B5883" t="str">
            <v>X1B01BAA0060+60000</v>
          </cell>
          <cell r="C5883">
            <v>10</v>
          </cell>
          <cell r="D5883" t="str">
            <v>5223188F0B</v>
          </cell>
          <cell r="E5883" t="str">
            <v/>
          </cell>
          <cell r="F5883" t="str">
            <v>0</v>
          </cell>
          <cell r="G5883" t="str">
            <v/>
          </cell>
          <cell r="H5883" t="str">
            <v>SLOW</v>
          </cell>
          <cell r="I5883" t="str">
            <v>NON PRIME</v>
          </cell>
          <cell r="J5883" t="str">
            <v>SLOW</v>
          </cell>
          <cell r="K5883">
            <v>22.02</v>
          </cell>
          <cell r="L5883" t="str">
            <v>X1B01BAA0060+600005223188F0B1543</v>
          </cell>
        </row>
        <row r="5884">
          <cell r="A5884" t="str">
            <v>1543</v>
          </cell>
          <cell r="B5884" t="str">
            <v>X1B01BAA0060+60000</v>
          </cell>
          <cell r="C5884">
            <v>8</v>
          </cell>
          <cell r="D5884" t="str">
            <v>5251266B0B</v>
          </cell>
          <cell r="E5884" t="str">
            <v/>
          </cell>
          <cell r="F5884" t="str">
            <v>0</v>
          </cell>
          <cell r="G5884" t="str">
            <v/>
          </cell>
          <cell r="H5884" t="str">
            <v>FAST</v>
          </cell>
          <cell r="I5884" t="str">
            <v>NON PRIME</v>
          </cell>
          <cell r="J5884" t="str">
            <v/>
          </cell>
          <cell r="K5884">
            <v>17.616</v>
          </cell>
          <cell r="L5884" t="str">
            <v>X1B01BAA0060+600005251266B0B1543</v>
          </cell>
        </row>
        <row r="5885">
          <cell r="A5885" t="str">
            <v>5B04</v>
          </cell>
          <cell r="B5885" t="str">
            <v>X1B01BAA0060+60000</v>
          </cell>
          <cell r="C5885">
            <v>2</v>
          </cell>
          <cell r="D5885" t="str">
            <v>50925STOC</v>
          </cell>
          <cell r="E5885" t="str">
            <v/>
          </cell>
          <cell r="F5885" t="str">
            <v>0</v>
          </cell>
          <cell r="G5885" t="str">
            <v>REC STO MEI 2026 TF BATCH</v>
          </cell>
          <cell r="H5885" t="str">
            <v>FAST</v>
          </cell>
          <cell r="I5885" t="str">
            <v>NON PRIME</v>
          </cell>
          <cell r="J5885" t="str">
            <v/>
          </cell>
          <cell r="K5885">
            <v>4.404</v>
          </cell>
          <cell r="L5885" t="str">
            <v>X1B01BAA0060+6000050925STOC5B04</v>
          </cell>
        </row>
        <row r="5886">
          <cell r="A5886" t="str">
            <v>5B14</v>
          </cell>
          <cell r="B5886" t="str">
            <v>X1B01BAA0060+60000</v>
          </cell>
          <cell r="C5886">
            <v>11</v>
          </cell>
          <cell r="D5886" t="str">
            <v>5240435B0E</v>
          </cell>
          <cell r="E5886" t="str">
            <v/>
          </cell>
          <cell r="F5886" t="str">
            <v>0</v>
          </cell>
          <cell r="G5886" t="str">
            <v>218/NCR-SKF/VII/2026 KARAT LUAR DLM</v>
          </cell>
          <cell r="H5886" t="str">
            <v>FAST</v>
          </cell>
          <cell r="I5886" t="str">
            <v>NON PRIME</v>
          </cell>
          <cell r="J5886" t="str">
            <v/>
          </cell>
          <cell r="K5886">
            <v>24.222</v>
          </cell>
          <cell r="L5886" t="str">
            <v>X1B01BAA0060+600005240435B0E5B14</v>
          </cell>
        </row>
        <row r="5887">
          <cell r="A5887" t="str">
            <v>5B05</v>
          </cell>
          <cell r="B5887" t="str">
            <v>X1B01BAA0060+60000</v>
          </cell>
          <cell r="C5887">
            <v>4</v>
          </cell>
          <cell r="D5887" t="str">
            <v>5251266B0A</v>
          </cell>
          <cell r="E5887" t="str">
            <v>2010293363</v>
          </cell>
          <cell r="F5887" t="str">
            <v>1</v>
          </cell>
          <cell r="G5887" t="str">
            <v/>
          </cell>
          <cell r="H5887" t="str">
            <v>FAST</v>
          </cell>
          <cell r="I5887" t="str">
            <v>PRIME</v>
          </cell>
          <cell r="J5887" t="str">
            <v/>
          </cell>
          <cell r="K5887">
            <v>8.808</v>
          </cell>
          <cell r="L5887" t="str">
            <v>X1B01BAA0060+600005251266B0A5B05</v>
          </cell>
        </row>
        <row r="5888">
          <cell r="A5888" t="str">
            <v>5B13</v>
          </cell>
          <cell r="B5888" t="str">
            <v>X1B01BAA0060+60000</v>
          </cell>
          <cell r="C5888">
            <v>2</v>
          </cell>
          <cell r="D5888" t="str">
            <v>5251266B0A</v>
          </cell>
          <cell r="E5888" t="str">
            <v>2010282933</v>
          </cell>
          <cell r="F5888" t="str">
            <v>1</v>
          </cell>
          <cell r="G5888" t="str">
            <v/>
          </cell>
          <cell r="H5888" t="str">
            <v>FAST</v>
          </cell>
          <cell r="I5888" t="str">
            <v>PRIME</v>
          </cell>
          <cell r="J5888" t="str">
            <v/>
          </cell>
          <cell r="K5888">
            <v>4.404</v>
          </cell>
          <cell r="L5888" t="str">
            <v>X1B01BAA0060+600005251266B0A5B13</v>
          </cell>
        </row>
        <row r="5889">
          <cell r="A5889" t="str">
            <v>1543</v>
          </cell>
          <cell r="B5889" t="str">
            <v>X1B01BAA0060+60000</v>
          </cell>
          <cell r="C5889">
            <v>20</v>
          </cell>
          <cell r="D5889" t="str">
            <v>5261125F0B</v>
          </cell>
          <cell r="E5889" t="str">
            <v>2060006276</v>
          </cell>
          <cell r="F5889" t="str">
            <v>3</v>
          </cell>
          <cell r="G5889" t="str">
            <v/>
          </cell>
          <cell r="H5889" t="str">
            <v>FAST</v>
          </cell>
          <cell r="I5889" t="str">
            <v>NON PRIME</v>
          </cell>
          <cell r="J5889" t="str">
            <v/>
          </cell>
          <cell r="K5889">
            <v>44.04</v>
          </cell>
          <cell r="L5889" t="str">
            <v>X1B01BAA0060+600005261125F0B1543</v>
          </cell>
        </row>
        <row r="5890">
          <cell r="A5890" t="str">
            <v>1543</v>
          </cell>
          <cell r="B5890" t="str">
            <v>X1B01BAA0060+60000</v>
          </cell>
          <cell r="C5890">
            <v>38</v>
          </cell>
          <cell r="D5890" t="str">
            <v>5261190F0B</v>
          </cell>
          <cell r="E5890" t="str">
            <v>2060006315</v>
          </cell>
          <cell r="F5890" t="str">
            <v>2</v>
          </cell>
          <cell r="G5890" t="str">
            <v/>
          </cell>
          <cell r="H5890" t="str">
            <v>FAST</v>
          </cell>
          <cell r="I5890" t="str">
            <v>NON PRIME</v>
          </cell>
          <cell r="J5890" t="str">
            <v/>
          </cell>
          <cell r="K5890">
            <v>83.676</v>
          </cell>
          <cell r="L5890" t="str">
            <v>X1B01BAA0060+600005261190F0B1543</v>
          </cell>
        </row>
        <row r="5891">
          <cell r="A5891" t="str">
            <v>1543</v>
          </cell>
          <cell r="B5891" t="str">
            <v>X1B01BAA0060+60000</v>
          </cell>
          <cell r="C5891">
            <v>2</v>
          </cell>
          <cell r="D5891" t="str">
            <v>5261126B0B</v>
          </cell>
          <cell r="E5891" t="str">
            <v>2060006278</v>
          </cell>
          <cell r="F5891" t="str">
            <v>3</v>
          </cell>
          <cell r="G5891" t="str">
            <v/>
          </cell>
          <cell r="H5891" t="str">
            <v>FAST</v>
          </cell>
          <cell r="I5891" t="str">
            <v>NON PRIME</v>
          </cell>
          <cell r="J5891" t="str">
            <v/>
          </cell>
          <cell r="K5891">
            <v>4.404</v>
          </cell>
          <cell r="L5891" t="str">
            <v>X1B01BAA0060+600005261126B0B1543</v>
          </cell>
        </row>
        <row r="5892">
          <cell r="A5892" t="str">
            <v>1543</v>
          </cell>
          <cell r="B5892" t="str">
            <v>X1B01BAA0060+60000</v>
          </cell>
          <cell r="C5892">
            <v>8</v>
          </cell>
          <cell r="D5892" t="str">
            <v>5261190F0B</v>
          </cell>
          <cell r="E5892" t="str">
            <v>2060006305</v>
          </cell>
          <cell r="F5892" t="str">
            <v>1</v>
          </cell>
          <cell r="G5892" t="str">
            <v/>
          </cell>
          <cell r="H5892" t="str">
            <v>FAST</v>
          </cell>
          <cell r="I5892" t="str">
            <v>NON PRIME</v>
          </cell>
          <cell r="J5892" t="str">
            <v/>
          </cell>
          <cell r="K5892">
            <v>17.616</v>
          </cell>
          <cell r="L5892" t="str">
            <v>X1B01BAA0060+600005261190F0B1543</v>
          </cell>
        </row>
        <row r="5893">
          <cell r="A5893" t="str">
            <v>1543</v>
          </cell>
          <cell r="B5893" t="str">
            <v>X1B01BAA0060+60000</v>
          </cell>
          <cell r="C5893">
            <v>2</v>
          </cell>
          <cell r="D5893" t="str">
            <v>5261190F0B</v>
          </cell>
          <cell r="E5893" t="str">
            <v>2060006336</v>
          </cell>
          <cell r="F5893" t="str">
            <v>1</v>
          </cell>
          <cell r="G5893" t="str">
            <v/>
          </cell>
          <cell r="H5893" t="str">
            <v>FAST</v>
          </cell>
          <cell r="I5893" t="str">
            <v>NON PRIME</v>
          </cell>
          <cell r="J5893" t="str">
            <v/>
          </cell>
          <cell r="K5893">
            <v>4.404</v>
          </cell>
          <cell r="L5893" t="str">
            <v>X1B01BAA0060+600005261190F0B1543</v>
          </cell>
        </row>
        <row r="5894">
          <cell r="A5894" t="str">
            <v>5B05</v>
          </cell>
          <cell r="B5894" t="str">
            <v>X1B01BAA0060+60000</v>
          </cell>
          <cell r="C5894">
            <v>682</v>
          </cell>
          <cell r="D5894" t="str">
            <v>5261673B0A</v>
          </cell>
          <cell r="E5894" t="str">
            <v/>
          </cell>
          <cell r="F5894" t="str">
            <v>0</v>
          </cell>
          <cell r="G5894" t="str">
            <v/>
          </cell>
          <cell r="H5894" t="str">
            <v>FAST</v>
          </cell>
          <cell r="I5894" t="str">
            <v>PRIME</v>
          </cell>
          <cell r="J5894" t="str">
            <v/>
          </cell>
          <cell r="K5894">
            <v>1501.764</v>
          </cell>
          <cell r="L5894" t="str">
            <v>X1B01BAA0060+600005261673B0A5B05</v>
          </cell>
        </row>
        <row r="5895">
          <cell r="A5895" t="str">
            <v>5B04</v>
          </cell>
          <cell r="B5895" t="str">
            <v>X1B01BAA0070+40150</v>
          </cell>
          <cell r="C5895">
            <v>26</v>
          </cell>
          <cell r="D5895" t="str">
            <v>5251268B0A</v>
          </cell>
          <cell r="E5895" t="str">
            <v>2010281456</v>
          </cell>
          <cell r="F5895" t="str">
            <v>1</v>
          </cell>
          <cell r="G5895" t="str">
            <v/>
          </cell>
          <cell r="H5895" t="str">
            <v>FAST</v>
          </cell>
          <cell r="I5895" t="str">
            <v>PRIME</v>
          </cell>
          <cell r="J5895" t="str">
            <v/>
          </cell>
          <cell r="K5895">
            <v>44.512</v>
          </cell>
          <cell r="L5895" t="str">
            <v>X1B01BAA0070+401505251268B0A5B04</v>
          </cell>
        </row>
        <row r="5896">
          <cell r="A5896" t="str">
            <v>5A09</v>
          </cell>
          <cell r="B5896" t="str">
            <v>X1B01BAA0070+60000</v>
          </cell>
          <cell r="C5896">
            <v>28</v>
          </cell>
          <cell r="D5896" t="str">
            <v>5250575B0C</v>
          </cell>
          <cell r="E5896" t="str">
            <v>2010287316</v>
          </cell>
          <cell r="F5896" t="str">
            <v>1</v>
          </cell>
          <cell r="G5896" t="str">
            <v>312/NCR/VIII/2026.KRT LD</v>
          </cell>
          <cell r="H5896" t="str">
            <v>FAST</v>
          </cell>
          <cell r="I5896" t="str">
            <v>NON PRIME</v>
          </cell>
          <cell r="J5896" t="str">
            <v/>
          </cell>
          <cell r="K5896">
            <v>71.624</v>
          </cell>
          <cell r="L5896" t="str">
            <v>X1B01BAA0070+600005250575B0C5A09</v>
          </cell>
        </row>
        <row r="5897">
          <cell r="A5897" t="str">
            <v>1543</v>
          </cell>
          <cell r="B5897" t="str">
            <v>X1B01BAA0080+53150</v>
          </cell>
          <cell r="C5897">
            <v>19</v>
          </cell>
          <cell r="D5897" t="str">
            <v>5232494E0B</v>
          </cell>
          <cell r="E5897" t="str">
            <v/>
          </cell>
          <cell r="F5897" t="str">
            <v>0</v>
          </cell>
          <cell r="G5897" t="str">
            <v/>
          </cell>
          <cell r="H5897" t="str">
            <v>SLOW</v>
          </cell>
          <cell r="I5897" t="str">
            <v>NON PRIME</v>
          </cell>
          <cell r="J5897" t="str">
            <v>SLOW</v>
          </cell>
          <cell r="K5897">
            <v>49.001</v>
          </cell>
          <cell r="L5897" t="str">
            <v>X1B01BAA0080+531505232494E0B1543</v>
          </cell>
        </row>
        <row r="5898">
          <cell r="A5898" t="str">
            <v>1543</v>
          </cell>
          <cell r="B5898" t="str">
            <v>X1B01BAA0080+53150</v>
          </cell>
          <cell r="C5898">
            <v>23</v>
          </cell>
          <cell r="D5898" t="str">
            <v>5240062E0B</v>
          </cell>
          <cell r="E5898" t="str">
            <v/>
          </cell>
          <cell r="F5898" t="str">
            <v>0</v>
          </cell>
          <cell r="G5898" t="str">
            <v>98/XI/2024 KARAT KOROSI PARAH(DG)</v>
          </cell>
          <cell r="H5898" t="str">
            <v>SLOW</v>
          </cell>
          <cell r="I5898" t="str">
            <v>NON PRIME</v>
          </cell>
          <cell r="J5898" t="str">
            <v>SLOW</v>
          </cell>
          <cell r="K5898">
            <v>59.317</v>
          </cell>
          <cell r="L5898" t="str">
            <v>X1B01BAA0080+531505240062E0B1543</v>
          </cell>
        </row>
        <row r="5899">
          <cell r="A5899" t="str">
            <v>5B03</v>
          </cell>
          <cell r="B5899" t="str">
            <v>X1B01BAA0080+53150</v>
          </cell>
          <cell r="C5899">
            <v>3</v>
          </cell>
          <cell r="D5899" t="str">
            <v>5231879A0A</v>
          </cell>
          <cell r="E5899" t="str">
            <v/>
          </cell>
          <cell r="F5899" t="str">
            <v>0</v>
          </cell>
          <cell r="G5899" t="str">
            <v/>
          </cell>
          <cell r="H5899" t="str">
            <v>SLOW</v>
          </cell>
          <cell r="I5899" t="str">
            <v>PRIME</v>
          </cell>
          <cell r="J5899" t="str">
            <v>SLOW</v>
          </cell>
          <cell r="K5899">
            <v>7.737</v>
          </cell>
          <cell r="L5899" t="str">
            <v>X1B01BAA0080+531505231879A0A5B03</v>
          </cell>
        </row>
        <row r="5900">
          <cell r="A5900" t="str">
            <v>5C07</v>
          </cell>
          <cell r="B5900" t="str">
            <v>X1B01BAA0080+53150</v>
          </cell>
          <cell r="C5900">
            <v>4</v>
          </cell>
          <cell r="D5900" t="str">
            <v>5231879A0E</v>
          </cell>
          <cell r="E5900" t="str">
            <v/>
          </cell>
          <cell r="F5900" t="str">
            <v>0</v>
          </cell>
          <cell r="G5900" t="str">
            <v>79/NCR-SKF/IX/2026 ( KARAT LUAR DAL</v>
          </cell>
          <cell r="H5900" t="str">
            <v>FAST</v>
          </cell>
          <cell r="I5900" t="str">
            <v>NON PRIME</v>
          </cell>
          <cell r="J5900" t="str">
            <v/>
          </cell>
          <cell r="K5900">
            <v>10.316</v>
          </cell>
          <cell r="L5900" t="str">
            <v>X1B01BAA0080+531505231879A0E5C07</v>
          </cell>
        </row>
        <row r="5901">
          <cell r="A5901" t="str">
            <v>5B02</v>
          </cell>
          <cell r="B5901" t="str">
            <v>X1B01BAA0080+53150</v>
          </cell>
          <cell r="C5901">
            <v>2</v>
          </cell>
          <cell r="D5901" t="str">
            <v>5261203E0E</v>
          </cell>
          <cell r="E5901" t="str">
            <v>2070005650</v>
          </cell>
          <cell r="F5901" t="str">
            <v>1</v>
          </cell>
          <cell r="G5901" t="str">
            <v/>
          </cell>
          <cell r="H5901" t="str">
            <v>FAST</v>
          </cell>
          <cell r="I5901" t="str">
            <v>NON PRIME</v>
          </cell>
          <cell r="J5901" t="str">
            <v/>
          </cell>
          <cell r="K5901">
            <v>5.158</v>
          </cell>
          <cell r="L5901" t="str">
            <v>X1B01BAA0080+531505261203E0E5B02</v>
          </cell>
        </row>
        <row r="5902">
          <cell r="A5902" t="str">
            <v>5B02</v>
          </cell>
          <cell r="B5902" t="str">
            <v>X1B01BAA0080+53150</v>
          </cell>
          <cell r="C5902">
            <v>112</v>
          </cell>
          <cell r="D5902" t="str">
            <v>5251279B0E</v>
          </cell>
          <cell r="E5902" t="str">
            <v>2070005619</v>
          </cell>
          <cell r="F5902" t="str">
            <v>1</v>
          </cell>
          <cell r="G5902" t="str">
            <v/>
          </cell>
          <cell r="H5902" t="str">
            <v>FAST</v>
          </cell>
          <cell r="I5902" t="str">
            <v>NON PRIME</v>
          </cell>
          <cell r="J5902" t="str">
            <v/>
          </cell>
          <cell r="K5902">
            <v>288.848</v>
          </cell>
          <cell r="L5902" t="str">
            <v>X1B01BAA0080+531505251279B0E5B02</v>
          </cell>
        </row>
        <row r="5903">
          <cell r="A5903" t="str">
            <v>5B05</v>
          </cell>
          <cell r="B5903" t="str">
            <v>X1B01BAA0080+54000</v>
          </cell>
          <cell r="C5903">
            <v>15</v>
          </cell>
          <cell r="D5903" t="str">
            <v>5250591B0A</v>
          </cell>
          <cell r="E5903" t="str">
            <v/>
          </cell>
          <cell r="F5903" t="str">
            <v>0</v>
          </cell>
          <cell r="G5903" t="str">
            <v>REC STO MEI 2026 TF BATCH</v>
          </cell>
          <cell r="H5903" t="str">
            <v>FAST</v>
          </cell>
          <cell r="I5903" t="str">
            <v>PRIME</v>
          </cell>
          <cell r="J5903" t="str">
            <v/>
          </cell>
          <cell r="K5903">
            <v>39.315</v>
          </cell>
          <cell r="L5903" t="str">
            <v>X1B01BAA0080+540005250591B0A5B05</v>
          </cell>
        </row>
        <row r="5904">
          <cell r="A5904" t="str">
            <v>1543</v>
          </cell>
          <cell r="B5904" t="str">
            <v>X1B01BAA0080+54000</v>
          </cell>
          <cell r="C5904">
            <v>84</v>
          </cell>
          <cell r="D5904" t="str">
            <v>5222206F0B</v>
          </cell>
          <cell r="E5904" t="str">
            <v>2010262062</v>
          </cell>
          <cell r="F5904" t="str">
            <v>3</v>
          </cell>
          <cell r="G5904" t="str">
            <v/>
          </cell>
          <cell r="H5904" t="str">
            <v>FAST</v>
          </cell>
          <cell r="I5904" t="str">
            <v>NON PRIME</v>
          </cell>
          <cell r="J5904" t="str">
            <v/>
          </cell>
          <cell r="K5904">
            <v>220.164</v>
          </cell>
          <cell r="L5904" t="str">
            <v>X1B01BAA0080+540005222206F0B1543</v>
          </cell>
        </row>
        <row r="5905">
          <cell r="A5905" t="str">
            <v>1543</v>
          </cell>
          <cell r="B5905" t="str">
            <v>X1B01BAA0080+54000</v>
          </cell>
          <cell r="C5905">
            <v>10</v>
          </cell>
          <cell r="D5905" t="str">
            <v>5242643F0B</v>
          </cell>
          <cell r="E5905" t="str">
            <v>2010262062</v>
          </cell>
          <cell r="F5905" t="str">
            <v>3</v>
          </cell>
          <cell r="G5905" t="str">
            <v/>
          </cell>
          <cell r="H5905" t="str">
            <v>FAST</v>
          </cell>
          <cell r="I5905" t="str">
            <v>NON PRIME</v>
          </cell>
          <cell r="J5905" t="str">
            <v/>
          </cell>
          <cell r="K5905">
            <v>26.21</v>
          </cell>
          <cell r="L5905" t="str">
            <v>X1B01BAA0080+540005242643F0B1543</v>
          </cell>
        </row>
        <row r="5906">
          <cell r="A5906" t="str">
            <v>1543</v>
          </cell>
          <cell r="B5906" t="str">
            <v>X1B01BAA0080+54000</v>
          </cell>
          <cell r="C5906">
            <v>27</v>
          </cell>
          <cell r="D5906" t="str">
            <v>6220675F0B</v>
          </cell>
          <cell r="E5906" t="str">
            <v>2010262062</v>
          </cell>
          <cell r="F5906" t="str">
            <v>3</v>
          </cell>
          <cell r="G5906" t="str">
            <v/>
          </cell>
          <cell r="H5906" t="str">
            <v>FAST</v>
          </cell>
          <cell r="I5906" t="str">
            <v>NON PRIME</v>
          </cell>
          <cell r="J5906" t="str">
            <v/>
          </cell>
          <cell r="K5906">
            <v>70.767</v>
          </cell>
          <cell r="L5906" t="str">
            <v>X1B01BAA0080+540006220675F0B1543</v>
          </cell>
        </row>
        <row r="5907">
          <cell r="A5907" t="str">
            <v>1543</v>
          </cell>
          <cell r="B5907" t="str">
            <v>X1B01BAA0080+55500</v>
          </cell>
          <cell r="C5907">
            <v>11</v>
          </cell>
          <cell r="D5907" t="str">
            <v>5223061C0B</v>
          </cell>
          <cell r="E5907" t="str">
            <v/>
          </cell>
          <cell r="F5907" t="str">
            <v>0</v>
          </cell>
          <cell r="G5907" t="str">
            <v/>
          </cell>
          <cell r="H5907" t="str">
            <v>SLOW</v>
          </cell>
          <cell r="I5907" t="str">
            <v>NON PRIME</v>
          </cell>
          <cell r="J5907" t="str">
            <v>SLOW</v>
          </cell>
          <cell r="K5907">
            <v>29.623</v>
          </cell>
          <cell r="L5907" t="str">
            <v>X1B01BAA0080+555005223061C0B1543</v>
          </cell>
        </row>
        <row r="5908">
          <cell r="A5908" t="str">
            <v>1543</v>
          </cell>
          <cell r="B5908" t="str">
            <v>X1B01BAA0080+55500</v>
          </cell>
          <cell r="C5908">
            <v>87</v>
          </cell>
          <cell r="D5908" t="str">
            <v>5220843F0B</v>
          </cell>
          <cell r="E5908" t="str">
            <v>2010188770</v>
          </cell>
          <cell r="F5908" t="str">
            <v>2</v>
          </cell>
          <cell r="G5908" t="str">
            <v/>
          </cell>
          <cell r="H5908" t="str">
            <v>SLOW</v>
          </cell>
          <cell r="I5908" t="str">
            <v>NON PRIME</v>
          </cell>
          <cell r="J5908" t="str">
            <v>SLOW</v>
          </cell>
          <cell r="K5908">
            <v>234.291</v>
          </cell>
          <cell r="L5908" t="str">
            <v>X1B01BAA0080+555005220843F0B1543</v>
          </cell>
        </row>
        <row r="5909">
          <cell r="A5909" t="str">
            <v>1543</v>
          </cell>
          <cell r="B5909" t="str">
            <v>X1B01BAA0080+55500</v>
          </cell>
          <cell r="C5909">
            <v>28</v>
          </cell>
          <cell r="D5909" t="str">
            <v>5242642F0B</v>
          </cell>
          <cell r="E5909" t="str">
            <v>2010240784</v>
          </cell>
          <cell r="F5909" t="str">
            <v>2</v>
          </cell>
          <cell r="G5909" t="str">
            <v/>
          </cell>
          <cell r="H5909" t="str">
            <v>FAST</v>
          </cell>
          <cell r="I5909" t="str">
            <v>NON PRIME</v>
          </cell>
          <cell r="J5909" t="str">
            <v/>
          </cell>
          <cell r="K5909">
            <v>75.404</v>
          </cell>
          <cell r="L5909" t="str">
            <v>X1B01BAA0080+555005242642F0B1543</v>
          </cell>
        </row>
        <row r="5910">
          <cell r="A5910" t="str">
            <v>5B13</v>
          </cell>
          <cell r="B5910" t="str">
            <v>X1B01BAA0080+55500</v>
          </cell>
          <cell r="C5910">
            <v>51</v>
          </cell>
          <cell r="D5910" t="str">
            <v>6230034B0A</v>
          </cell>
          <cell r="E5910" t="str">
            <v>2010188770</v>
          </cell>
          <cell r="F5910" t="str">
            <v>2</v>
          </cell>
          <cell r="G5910" t="str">
            <v/>
          </cell>
          <cell r="H5910" t="str">
            <v>SLOW</v>
          </cell>
          <cell r="I5910" t="str">
            <v>PRIME</v>
          </cell>
          <cell r="J5910" t="str">
            <v>SLOW</v>
          </cell>
          <cell r="K5910">
            <v>137.343</v>
          </cell>
          <cell r="L5910" t="str">
            <v>X1B01BAA0080+555006230034B0A5B13</v>
          </cell>
        </row>
        <row r="5911">
          <cell r="A5911" t="str">
            <v>5B13</v>
          </cell>
          <cell r="B5911" t="str">
            <v>X1B01BAA0080+58500</v>
          </cell>
          <cell r="C5911">
            <v>97</v>
          </cell>
          <cell r="D5911" t="str">
            <v>6261568B0A</v>
          </cell>
          <cell r="E5911" t="str">
            <v/>
          </cell>
          <cell r="F5911" t="str">
            <v>0</v>
          </cell>
          <cell r="G5911" t="str">
            <v/>
          </cell>
          <cell r="H5911" t="str">
            <v>FAST</v>
          </cell>
          <cell r="I5911" t="str">
            <v>PRIME</v>
          </cell>
          <cell r="J5911" t="str">
            <v/>
          </cell>
          <cell r="K5911">
            <v>275.383</v>
          </cell>
          <cell r="L5911" t="str">
            <v>X1B01BAA0080+585006261568B0A5B13</v>
          </cell>
        </row>
        <row r="5912">
          <cell r="A5912" t="str">
            <v>5C08</v>
          </cell>
          <cell r="B5912" t="str">
            <v>X1B01BAA0080+58500</v>
          </cell>
          <cell r="C5912">
            <v>10</v>
          </cell>
          <cell r="D5912" t="str">
            <v>5263010F0A</v>
          </cell>
          <cell r="E5912" t="str">
            <v>2010307838</v>
          </cell>
          <cell r="F5912" t="str">
            <v>2</v>
          </cell>
          <cell r="G5912" t="str">
            <v/>
          </cell>
          <cell r="H5912" t="str">
            <v>FAST</v>
          </cell>
          <cell r="I5912" t="str">
            <v>PRIME</v>
          </cell>
          <cell r="J5912" t="str">
            <v/>
          </cell>
          <cell r="K5912">
            <v>28.39</v>
          </cell>
          <cell r="L5912" t="str">
            <v>X1B01BAA0080+585005263010F0A5C08</v>
          </cell>
        </row>
        <row r="5913">
          <cell r="A5913" t="str">
            <v>1543</v>
          </cell>
          <cell r="B5913" t="str">
            <v>X1B01BAA0080+60000</v>
          </cell>
          <cell r="C5913">
            <v>2</v>
          </cell>
          <cell r="D5913" t="str">
            <v>5260039B0B</v>
          </cell>
          <cell r="E5913" t="str">
            <v>2010300892</v>
          </cell>
          <cell r="F5913" t="str">
            <v>1</v>
          </cell>
          <cell r="G5913" t="str">
            <v/>
          </cell>
          <cell r="H5913" t="str">
            <v>FAST</v>
          </cell>
          <cell r="I5913" t="str">
            <v>NON PRIME</v>
          </cell>
          <cell r="J5913" t="str">
            <v/>
          </cell>
          <cell r="K5913">
            <v>5.824</v>
          </cell>
          <cell r="L5913" t="str">
            <v>X1B01BAA0080+600005260039B0B1543</v>
          </cell>
        </row>
        <row r="5914">
          <cell r="A5914" t="str">
            <v>1543</v>
          </cell>
          <cell r="B5914" t="str">
            <v>X1B01BAA0080+60000</v>
          </cell>
          <cell r="C5914">
            <v>4</v>
          </cell>
          <cell r="D5914" t="str">
            <v>6230005F0B</v>
          </cell>
          <cell r="E5914" t="str">
            <v>2010186262</v>
          </cell>
          <cell r="F5914" t="str">
            <v>11</v>
          </cell>
          <cell r="G5914" t="str">
            <v/>
          </cell>
          <cell r="H5914" t="str">
            <v>FAST</v>
          </cell>
          <cell r="I5914" t="str">
            <v>NON PRIME</v>
          </cell>
          <cell r="J5914" t="str">
            <v/>
          </cell>
          <cell r="K5914">
            <v>11.648</v>
          </cell>
          <cell r="L5914" t="str">
            <v>X1B01BAA0080+600006230005F0B1543</v>
          </cell>
        </row>
        <row r="5915">
          <cell r="A5915" t="str">
            <v>1543</v>
          </cell>
          <cell r="B5915" t="str">
            <v>X1B01BAA0080+60000</v>
          </cell>
          <cell r="C5915">
            <v>12</v>
          </cell>
          <cell r="D5915" t="str">
            <v>5231581C0B</v>
          </cell>
          <cell r="E5915" t="str">
            <v>2010262063</v>
          </cell>
          <cell r="F5915" t="str">
            <v>3</v>
          </cell>
          <cell r="G5915" t="str">
            <v/>
          </cell>
          <cell r="H5915" t="str">
            <v>FAST</v>
          </cell>
          <cell r="I5915" t="str">
            <v>NON PRIME</v>
          </cell>
          <cell r="J5915" t="str">
            <v/>
          </cell>
          <cell r="K5915">
            <v>34.944</v>
          </cell>
          <cell r="L5915" t="str">
            <v>X1B01BAA0080+600005231581C0B1543</v>
          </cell>
        </row>
        <row r="5916">
          <cell r="A5916" t="str">
            <v>1543</v>
          </cell>
          <cell r="B5916" t="str">
            <v>X1B01BAA0080+60000</v>
          </cell>
          <cell r="C5916">
            <v>11</v>
          </cell>
          <cell r="D5916" t="str">
            <v>5232286F0B</v>
          </cell>
          <cell r="E5916" t="str">
            <v>2010266554</v>
          </cell>
          <cell r="F5916" t="str">
            <v>3</v>
          </cell>
          <cell r="G5916" t="str">
            <v/>
          </cell>
          <cell r="H5916" t="str">
            <v>SLOW</v>
          </cell>
          <cell r="I5916" t="str">
            <v>NON PRIME</v>
          </cell>
          <cell r="J5916" t="str">
            <v>SLOW</v>
          </cell>
          <cell r="K5916">
            <v>32.032</v>
          </cell>
          <cell r="L5916" t="str">
            <v>X1B01BAA0080+600005232286F0B1543</v>
          </cell>
        </row>
        <row r="5917">
          <cell r="A5917" t="str">
            <v>1543</v>
          </cell>
          <cell r="B5917" t="str">
            <v>X1B01BAA0080+60000</v>
          </cell>
          <cell r="C5917">
            <v>2</v>
          </cell>
          <cell r="D5917" t="str">
            <v>5240296F0B</v>
          </cell>
          <cell r="E5917" t="str">
            <v>2010266554</v>
          </cell>
          <cell r="F5917" t="str">
            <v>3</v>
          </cell>
          <cell r="G5917" t="str">
            <v/>
          </cell>
          <cell r="H5917" t="str">
            <v>FAST</v>
          </cell>
          <cell r="I5917" t="str">
            <v>NON PRIME</v>
          </cell>
          <cell r="J5917" t="str">
            <v/>
          </cell>
          <cell r="K5917">
            <v>5.824</v>
          </cell>
          <cell r="L5917" t="str">
            <v>X1B01BAA0080+600005240296F0B1543</v>
          </cell>
        </row>
        <row r="5918">
          <cell r="A5918" t="str">
            <v>1543</v>
          </cell>
          <cell r="B5918" t="str">
            <v>X1B01BAA0080+60000</v>
          </cell>
          <cell r="C5918">
            <v>3</v>
          </cell>
          <cell r="D5918" t="str">
            <v>5240458F0B</v>
          </cell>
          <cell r="E5918" t="str">
            <v>2010266554</v>
          </cell>
          <cell r="F5918" t="str">
            <v>3</v>
          </cell>
          <cell r="G5918" t="str">
            <v/>
          </cell>
          <cell r="H5918" t="str">
            <v>FAST</v>
          </cell>
          <cell r="I5918" t="str">
            <v>NON PRIME</v>
          </cell>
          <cell r="J5918" t="str">
            <v/>
          </cell>
          <cell r="K5918">
            <v>8.736</v>
          </cell>
          <cell r="L5918" t="str">
            <v>X1B01BAA0080+600005240458F0B1543</v>
          </cell>
        </row>
        <row r="5919">
          <cell r="A5919" t="str">
            <v>1543</v>
          </cell>
          <cell r="B5919" t="str">
            <v>X1B01BAA0080+60000</v>
          </cell>
          <cell r="C5919">
            <v>31</v>
          </cell>
          <cell r="D5919" t="str">
            <v>5240070F0B</v>
          </cell>
          <cell r="E5919" t="str">
            <v>2010266554</v>
          </cell>
          <cell r="F5919" t="str">
            <v>3</v>
          </cell>
          <cell r="G5919" t="str">
            <v/>
          </cell>
          <cell r="H5919" t="str">
            <v>FAST</v>
          </cell>
          <cell r="I5919" t="str">
            <v>NON PRIME</v>
          </cell>
          <cell r="J5919" t="str">
            <v/>
          </cell>
          <cell r="K5919">
            <v>90.272</v>
          </cell>
          <cell r="L5919" t="str">
            <v>X1B01BAA0080+600005240070F0B1543</v>
          </cell>
        </row>
        <row r="5920">
          <cell r="A5920" t="str">
            <v>5B04</v>
          </cell>
          <cell r="B5920" t="str">
            <v>X1B01BAA0080+60000</v>
          </cell>
          <cell r="C5920">
            <v>95</v>
          </cell>
          <cell r="D5920" t="str">
            <v>5260039B0A</v>
          </cell>
          <cell r="E5920" t="str">
            <v>2010291276</v>
          </cell>
          <cell r="F5920" t="str">
            <v>2</v>
          </cell>
          <cell r="G5920" t="str">
            <v/>
          </cell>
          <cell r="H5920" t="str">
            <v>FAST</v>
          </cell>
          <cell r="I5920" t="str">
            <v>PRIME</v>
          </cell>
          <cell r="J5920" t="str">
            <v/>
          </cell>
          <cell r="K5920">
            <v>276.64</v>
          </cell>
          <cell r="L5920" t="str">
            <v>X1B01BAA0080+600005260039B0A5B04</v>
          </cell>
        </row>
        <row r="5921">
          <cell r="A5921" t="str">
            <v>5B03</v>
          </cell>
          <cell r="B5921" t="str">
            <v>X1B01BAA0080+60000</v>
          </cell>
          <cell r="C5921">
            <v>2</v>
          </cell>
          <cell r="D5921" t="str">
            <v>5231581C0A</v>
          </cell>
          <cell r="E5921" t="str">
            <v>2010281854</v>
          </cell>
          <cell r="F5921" t="str">
            <v>2</v>
          </cell>
          <cell r="G5921" t="str">
            <v/>
          </cell>
          <cell r="H5921" t="str">
            <v>SLOW</v>
          </cell>
          <cell r="I5921" t="str">
            <v>PRIME</v>
          </cell>
          <cell r="J5921" t="str">
            <v>SLOW</v>
          </cell>
          <cell r="K5921">
            <v>5.824</v>
          </cell>
          <cell r="L5921" t="str">
            <v>X1B01BAA0080+600005231581C0A5B03</v>
          </cell>
        </row>
        <row r="5922">
          <cell r="A5922" t="str">
            <v>5B03</v>
          </cell>
          <cell r="B5922" t="str">
            <v>X1B01BAA0080+60000</v>
          </cell>
          <cell r="C5922">
            <v>8</v>
          </cell>
          <cell r="D5922" t="str">
            <v>5240976B0A</v>
          </cell>
          <cell r="E5922" t="str">
            <v>2010281854</v>
          </cell>
          <cell r="F5922" t="str">
            <v>2</v>
          </cell>
          <cell r="G5922" t="str">
            <v/>
          </cell>
          <cell r="H5922" t="str">
            <v>SLOW</v>
          </cell>
          <cell r="I5922" t="str">
            <v>PRIME</v>
          </cell>
          <cell r="J5922" t="str">
            <v>SLOW</v>
          </cell>
          <cell r="K5922">
            <v>23.296</v>
          </cell>
          <cell r="L5922" t="str">
            <v>X1B01BAA0080+600005240976B0A5B03</v>
          </cell>
        </row>
        <row r="5923">
          <cell r="A5923" t="str">
            <v>1543</v>
          </cell>
          <cell r="B5923" t="str">
            <v>X1B01BAA0080+60000</v>
          </cell>
          <cell r="C5923">
            <v>12</v>
          </cell>
          <cell r="D5923" t="str">
            <v>5240287F0B</v>
          </cell>
          <cell r="E5923" t="str">
            <v>2010219387</v>
          </cell>
          <cell r="F5923" t="str">
            <v>5</v>
          </cell>
          <cell r="G5923" t="str">
            <v/>
          </cell>
          <cell r="H5923" t="str">
            <v>FAST</v>
          </cell>
          <cell r="I5923" t="str">
            <v>NON PRIME</v>
          </cell>
          <cell r="J5923" t="str">
            <v/>
          </cell>
          <cell r="K5923">
            <v>34.944</v>
          </cell>
          <cell r="L5923" t="str">
            <v>X1B01BAA0080+600005240287F0B1543</v>
          </cell>
        </row>
        <row r="5924">
          <cell r="A5924" t="str">
            <v>5A02</v>
          </cell>
          <cell r="B5924" t="str">
            <v>X1B01BAA0090+57500</v>
          </cell>
          <cell r="C5924">
            <v>32</v>
          </cell>
          <cell r="D5924" t="str">
            <v>5260124F0A</v>
          </cell>
          <cell r="E5924" t="str">
            <v>2010297707</v>
          </cell>
          <cell r="F5924" t="str">
            <v>6</v>
          </cell>
          <cell r="G5924" t="str">
            <v/>
          </cell>
          <cell r="H5924" t="str">
            <v>FAST</v>
          </cell>
          <cell r="I5924" t="str">
            <v>PRIME</v>
          </cell>
          <cell r="J5924" t="str">
            <v/>
          </cell>
          <cell r="K5924">
            <v>100.064</v>
          </cell>
          <cell r="L5924" t="str">
            <v>X1B01BAA0090+575005260124F0A5A02</v>
          </cell>
        </row>
        <row r="5925">
          <cell r="A5925" t="str">
            <v>5A02</v>
          </cell>
          <cell r="B5925" t="str">
            <v>X1B01BAA0090+57500</v>
          </cell>
          <cell r="C5925">
            <v>10</v>
          </cell>
          <cell r="D5925" t="str">
            <v>5260124F0A</v>
          </cell>
          <cell r="E5925" t="str">
            <v>2010288116</v>
          </cell>
          <cell r="F5925" t="str">
            <v>1</v>
          </cell>
          <cell r="G5925" t="str">
            <v/>
          </cell>
          <cell r="H5925" t="str">
            <v>FAST</v>
          </cell>
          <cell r="I5925" t="str">
            <v>PRIME</v>
          </cell>
          <cell r="J5925" t="str">
            <v/>
          </cell>
          <cell r="K5925">
            <v>31.27</v>
          </cell>
          <cell r="L5925" t="str">
            <v>X1B01BAA0090+575005260124F0A5A02</v>
          </cell>
        </row>
        <row r="5926">
          <cell r="A5926" t="str">
            <v>5A02</v>
          </cell>
          <cell r="B5926" t="str">
            <v>X1B01BAA0090+57500</v>
          </cell>
          <cell r="C5926">
            <v>46</v>
          </cell>
          <cell r="D5926" t="str">
            <v>5261218F0A</v>
          </cell>
          <cell r="E5926" t="str">
            <v>2010297707</v>
          </cell>
          <cell r="F5926" t="str">
            <v>6</v>
          </cell>
          <cell r="G5926" t="str">
            <v/>
          </cell>
          <cell r="H5926" t="str">
            <v>FAST</v>
          </cell>
          <cell r="I5926" t="str">
            <v>PRIME</v>
          </cell>
          <cell r="J5926" t="str">
            <v/>
          </cell>
          <cell r="K5926">
            <v>143.842</v>
          </cell>
          <cell r="L5926" t="str">
            <v>X1B01BAA0090+575005261218F0A5A02</v>
          </cell>
        </row>
        <row r="5927">
          <cell r="A5927" t="str">
            <v>1543</v>
          </cell>
          <cell r="B5927" t="str">
            <v>X1B01BAA0090+57800</v>
          </cell>
          <cell r="C5927">
            <v>28</v>
          </cell>
          <cell r="D5927" t="str">
            <v>6220679C0B</v>
          </cell>
          <cell r="E5927" t="str">
            <v/>
          </cell>
          <cell r="F5927" t="str">
            <v>0</v>
          </cell>
          <cell r="G5927" t="str">
            <v/>
          </cell>
          <cell r="H5927" t="str">
            <v>SLOW</v>
          </cell>
          <cell r="I5927" t="str">
            <v>NON PRIME</v>
          </cell>
          <cell r="J5927" t="str">
            <v>SLOW</v>
          </cell>
          <cell r="K5927">
            <v>88.004</v>
          </cell>
          <cell r="L5927" t="str">
            <v>X1B01BAA0090+578006220679C0B1543</v>
          </cell>
        </row>
        <row r="5928">
          <cell r="A5928" t="str">
            <v>1543</v>
          </cell>
          <cell r="B5928" t="str">
            <v>X1B01BAA0090+60000</v>
          </cell>
          <cell r="C5928">
            <v>4</v>
          </cell>
          <cell r="D5928" t="str">
            <v>5260778A0B</v>
          </cell>
          <cell r="E5928" t="str">
            <v>2060006269</v>
          </cell>
          <cell r="F5928" t="str">
            <v>2</v>
          </cell>
          <cell r="G5928" t="str">
            <v/>
          </cell>
          <cell r="H5928" t="str">
            <v>FAST</v>
          </cell>
          <cell r="I5928" t="str">
            <v>NON PRIME</v>
          </cell>
          <cell r="J5928" t="str">
            <v/>
          </cell>
          <cell r="K5928">
            <v>13.052</v>
          </cell>
          <cell r="L5928" t="str">
            <v>X1B01BAA0090+600005260778A0B1543</v>
          </cell>
        </row>
        <row r="5929">
          <cell r="A5929" t="str">
            <v>5B14</v>
          </cell>
          <cell r="B5929" t="str">
            <v>X1B01BAA0090+60000</v>
          </cell>
          <cell r="C5929">
            <v>12</v>
          </cell>
          <cell r="D5929" t="str">
            <v>5260051A0E</v>
          </cell>
          <cell r="E5929" t="str">
            <v>2010287659</v>
          </cell>
          <cell r="F5929" t="str">
            <v>3</v>
          </cell>
          <cell r="G5929" t="str">
            <v>218/NCR-SKF/VII/2026 KARAT LUAR DLM</v>
          </cell>
          <cell r="H5929" t="str">
            <v>FAST</v>
          </cell>
          <cell r="I5929" t="str">
            <v>NON PRIME</v>
          </cell>
          <cell r="J5929" t="str">
            <v/>
          </cell>
          <cell r="K5929">
            <v>39.156</v>
          </cell>
          <cell r="L5929" t="str">
            <v>X1B01BAA0090+600005260051A0E5B14</v>
          </cell>
        </row>
        <row r="5930">
          <cell r="A5930" t="str">
            <v>1543</v>
          </cell>
          <cell r="B5930" t="str">
            <v>X1B01BAA0090+60000</v>
          </cell>
          <cell r="C5930">
            <v>2</v>
          </cell>
          <cell r="D5930" t="str">
            <v>5261462B0B</v>
          </cell>
          <cell r="E5930" t="str">
            <v>2060006299</v>
          </cell>
          <cell r="F5930" t="str">
            <v>3</v>
          </cell>
          <cell r="G5930" t="str">
            <v/>
          </cell>
          <cell r="H5930" t="str">
            <v>FAST</v>
          </cell>
          <cell r="I5930" t="str">
            <v>NON PRIME</v>
          </cell>
          <cell r="J5930" t="str">
            <v/>
          </cell>
          <cell r="K5930">
            <v>6.526</v>
          </cell>
          <cell r="L5930" t="str">
            <v>X1B01BAA0090+600005261462B0B1543</v>
          </cell>
        </row>
        <row r="5931">
          <cell r="A5931" t="str">
            <v>1543</v>
          </cell>
          <cell r="B5931" t="str">
            <v>X1B01BAA0090+60000</v>
          </cell>
          <cell r="C5931">
            <v>3</v>
          </cell>
          <cell r="D5931" t="str">
            <v>5261609B0B</v>
          </cell>
          <cell r="E5931" t="str">
            <v>2060006336</v>
          </cell>
          <cell r="F5931" t="str">
            <v>2</v>
          </cell>
          <cell r="G5931" t="str">
            <v/>
          </cell>
          <cell r="H5931" t="str">
            <v>FAST</v>
          </cell>
          <cell r="I5931" t="str">
            <v>NON PRIME</v>
          </cell>
          <cell r="J5931" t="str">
            <v/>
          </cell>
          <cell r="K5931">
            <v>9.789</v>
          </cell>
          <cell r="L5931" t="str">
            <v>X1B01BAA0090+600005261609B0B1543</v>
          </cell>
        </row>
        <row r="5932">
          <cell r="A5932" t="str">
            <v>1543</v>
          </cell>
          <cell r="B5932" t="str">
            <v>X1B01BAA0100+40150</v>
          </cell>
          <cell r="C5932">
            <v>12</v>
          </cell>
          <cell r="D5932" t="str">
            <v>5242802B0B</v>
          </cell>
          <cell r="E5932" t="str">
            <v/>
          </cell>
          <cell r="F5932" t="str">
            <v>0</v>
          </cell>
          <cell r="G5932" t="str">
            <v/>
          </cell>
          <cell r="H5932" t="str">
            <v>FAST</v>
          </cell>
          <cell r="I5932" t="str">
            <v>NON PRIME</v>
          </cell>
          <cell r="J5932" t="str">
            <v/>
          </cell>
          <cell r="K5932">
            <v>28.992</v>
          </cell>
          <cell r="L5932" t="str">
            <v>X1B01BAA0100+401505242802B0B1543</v>
          </cell>
        </row>
        <row r="5933">
          <cell r="A5933" t="str">
            <v>1543</v>
          </cell>
          <cell r="B5933" t="str">
            <v>X1B01BAA0100+40150</v>
          </cell>
          <cell r="C5933">
            <v>20</v>
          </cell>
          <cell r="D5933" t="str">
            <v>5251619B0B</v>
          </cell>
          <cell r="E5933" t="str">
            <v/>
          </cell>
          <cell r="F5933" t="str">
            <v>0</v>
          </cell>
          <cell r="G5933" t="str">
            <v/>
          </cell>
          <cell r="H5933" t="str">
            <v>FAST</v>
          </cell>
          <cell r="I5933" t="str">
            <v>NON PRIME</v>
          </cell>
          <cell r="J5933" t="str">
            <v/>
          </cell>
          <cell r="K5933">
            <v>48.32</v>
          </cell>
          <cell r="L5933" t="str">
            <v>X1B01BAA0100+401505251619B0B1543</v>
          </cell>
        </row>
        <row r="5934">
          <cell r="A5934" t="str">
            <v>1543</v>
          </cell>
          <cell r="B5934" t="str">
            <v>X1B01BAA0100+40150</v>
          </cell>
          <cell r="C5934">
            <v>198</v>
          </cell>
          <cell r="D5934" t="str">
            <v>5251619B0B</v>
          </cell>
          <cell r="E5934" t="str">
            <v>2060006334</v>
          </cell>
          <cell r="F5934" t="str">
            <v>1</v>
          </cell>
          <cell r="G5934" t="str">
            <v/>
          </cell>
          <cell r="H5934" t="str">
            <v>FAST</v>
          </cell>
          <cell r="I5934" t="str">
            <v>NON PRIME</v>
          </cell>
          <cell r="J5934" t="str">
            <v/>
          </cell>
          <cell r="K5934">
            <v>478.368</v>
          </cell>
          <cell r="L5934" t="str">
            <v>X1B01BAA0100+401505251619B0B1543</v>
          </cell>
        </row>
        <row r="5935">
          <cell r="A5935" t="str">
            <v>1543</v>
          </cell>
          <cell r="B5935" t="str">
            <v>X1B01BAA0100+40150</v>
          </cell>
          <cell r="C5935">
            <v>20</v>
          </cell>
          <cell r="D5935" t="str">
            <v>5242802B0B</v>
          </cell>
          <cell r="E5935" t="str">
            <v>2010264728</v>
          </cell>
          <cell r="F5935" t="str">
            <v>1</v>
          </cell>
          <cell r="G5935" t="str">
            <v/>
          </cell>
          <cell r="H5935" t="str">
            <v>FAST</v>
          </cell>
          <cell r="I5935" t="str">
            <v>NON PRIME</v>
          </cell>
          <cell r="J5935" t="str">
            <v/>
          </cell>
          <cell r="K5935">
            <v>48.32</v>
          </cell>
          <cell r="L5935" t="str">
            <v>X1B01BAA0100+401505242802B0B1543</v>
          </cell>
        </row>
        <row r="5936">
          <cell r="A5936" t="str">
            <v>5B14</v>
          </cell>
          <cell r="B5936" t="str">
            <v>X1B01BAA0100+40250</v>
          </cell>
          <cell r="C5936">
            <v>2</v>
          </cell>
          <cell r="D5936" t="str">
            <v>50725STOE</v>
          </cell>
          <cell r="E5936" t="str">
            <v/>
          </cell>
          <cell r="F5936" t="str">
            <v>0</v>
          </cell>
          <cell r="G5936" t="str">
            <v>218/NCR-SKF/VII/2026 KARAT LUAR DLM</v>
          </cell>
          <cell r="H5936" t="str">
            <v>FAST</v>
          </cell>
          <cell r="I5936" t="str">
            <v>NON PRIME</v>
          </cell>
          <cell r="J5936" t="str">
            <v/>
          </cell>
          <cell r="K5936">
            <v>4.844</v>
          </cell>
          <cell r="L5936" t="str">
            <v>X1B01BAA0100+4025050725STOE5B14</v>
          </cell>
        </row>
        <row r="5937">
          <cell r="A5937" t="str">
            <v>1543</v>
          </cell>
          <cell r="B5937" t="str">
            <v>X1B01BAA0100+40500</v>
          </cell>
          <cell r="C5937">
            <v>63</v>
          </cell>
          <cell r="D5937" t="str">
            <v>5243273B0B</v>
          </cell>
          <cell r="E5937" t="str">
            <v>2010277331</v>
          </cell>
          <cell r="F5937" t="str">
            <v>1</v>
          </cell>
          <cell r="G5937" t="str">
            <v/>
          </cell>
          <cell r="H5937" t="str">
            <v>FAST</v>
          </cell>
          <cell r="I5937" t="str">
            <v>NON PRIME</v>
          </cell>
          <cell r="J5937" t="str">
            <v/>
          </cell>
          <cell r="K5937">
            <v>153.531</v>
          </cell>
          <cell r="L5937" t="str">
            <v>X1B01BAA0100+405005243273B0B1543</v>
          </cell>
        </row>
        <row r="5938">
          <cell r="A5938" t="str">
            <v>5B11</v>
          </cell>
          <cell r="B5938" t="str">
            <v>X1B01BAA0100+40500</v>
          </cell>
          <cell r="C5938">
            <v>40</v>
          </cell>
          <cell r="D5938" t="str">
            <v>5242800B0A</v>
          </cell>
          <cell r="E5938" t="str">
            <v>2010248699</v>
          </cell>
          <cell r="F5938" t="str">
            <v>1</v>
          </cell>
          <cell r="G5938" t="str">
            <v/>
          </cell>
          <cell r="H5938" t="str">
            <v>FAST</v>
          </cell>
          <cell r="I5938" t="str">
            <v>PRIME</v>
          </cell>
          <cell r="J5938" t="str">
            <v/>
          </cell>
          <cell r="K5938">
            <v>97.48</v>
          </cell>
          <cell r="L5938" t="str">
            <v>X1B01BAA0100+405005242800B0A5B11</v>
          </cell>
        </row>
        <row r="5939">
          <cell r="A5939" t="str">
            <v>5C04</v>
          </cell>
          <cell r="B5939" t="str">
            <v>X1B01BAA0100+60000</v>
          </cell>
          <cell r="C5939">
            <v>40</v>
          </cell>
          <cell r="D5939" t="str">
            <v>5251618F0A</v>
          </cell>
          <cell r="E5939" t="str">
            <v/>
          </cell>
          <cell r="F5939" t="str">
            <v>0</v>
          </cell>
          <cell r="G5939" t="str">
            <v/>
          </cell>
          <cell r="H5939" t="str">
            <v>FAST</v>
          </cell>
          <cell r="I5939" t="str">
            <v>PRIME</v>
          </cell>
          <cell r="J5939" t="str">
            <v/>
          </cell>
          <cell r="K5939">
            <v>144.4</v>
          </cell>
          <cell r="L5939" t="str">
            <v>X1B01BAA0100+600005251618F0A5C04</v>
          </cell>
        </row>
        <row r="5940">
          <cell r="A5940" t="str">
            <v>5D13</v>
          </cell>
          <cell r="B5940" t="str">
            <v>X1B01BAA0100+60000</v>
          </cell>
          <cell r="C5940">
            <v>1</v>
          </cell>
          <cell r="D5940" t="str">
            <v>5240485F0A</v>
          </cell>
          <cell r="E5940" t="str">
            <v/>
          </cell>
          <cell r="F5940" t="str">
            <v>0</v>
          </cell>
          <cell r="G5940" t="str">
            <v/>
          </cell>
          <cell r="H5940" t="str">
            <v>SLOW</v>
          </cell>
          <cell r="I5940" t="str">
            <v>PRIME</v>
          </cell>
          <cell r="J5940" t="str">
            <v>SLOW</v>
          </cell>
          <cell r="K5940">
            <v>3.61</v>
          </cell>
          <cell r="L5940" t="str">
            <v>X1B01BAA0100+600005240485F0A5D13</v>
          </cell>
        </row>
        <row r="5941">
          <cell r="A5941" t="str">
            <v>5L03</v>
          </cell>
          <cell r="B5941" t="str">
            <v>X1B01BAA0100+60000</v>
          </cell>
          <cell r="C5941">
            <v>15</v>
          </cell>
          <cell r="D5941" t="str">
            <v>5260041A0A</v>
          </cell>
          <cell r="E5941" t="str">
            <v/>
          </cell>
          <cell r="F5941" t="str">
            <v>0</v>
          </cell>
          <cell r="G5941" t="str">
            <v/>
          </cell>
          <cell r="H5941" t="str">
            <v>FAST</v>
          </cell>
          <cell r="I5941" t="str">
            <v>PRIME</v>
          </cell>
          <cell r="J5941" t="str">
            <v/>
          </cell>
          <cell r="K5941">
            <v>54.15</v>
          </cell>
          <cell r="L5941" t="str">
            <v>X1B01BAA0100+600005260041A0A5L03</v>
          </cell>
        </row>
        <row r="5942">
          <cell r="A5942" t="str">
            <v>5C04</v>
          </cell>
          <cell r="B5942" t="str">
            <v>X1B01BAA0100+60000</v>
          </cell>
          <cell r="C5942">
            <v>41</v>
          </cell>
          <cell r="D5942" t="str">
            <v>5251619F0A</v>
          </cell>
          <cell r="E5942" t="str">
            <v/>
          </cell>
          <cell r="F5942" t="str">
            <v>0</v>
          </cell>
          <cell r="G5942" t="str">
            <v/>
          </cell>
          <cell r="H5942" t="str">
            <v>FAST</v>
          </cell>
          <cell r="I5942" t="str">
            <v>PRIME</v>
          </cell>
          <cell r="J5942" t="str">
            <v/>
          </cell>
          <cell r="K5942">
            <v>148.01</v>
          </cell>
          <cell r="L5942" t="str">
            <v>X1B01BAA0100+600005251619F0A5C04</v>
          </cell>
        </row>
        <row r="5943">
          <cell r="A5943" t="str">
            <v>1543</v>
          </cell>
          <cell r="B5943" t="str">
            <v>X1B01BAA0100+60000</v>
          </cell>
          <cell r="C5943">
            <v>10</v>
          </cell>
          <cell r="D5943" t="str">
            <v>5241059F0B</v>
          </cell>
          <cell r="E5943" t="str">
            <v>2010264220</v>
          </cell>
          <cell r="F5943" t="str">
            <v>2</v>
          </cell>
          <cell r="G5943" t="str">
            <v/>
          </cell>
          <cell r="H5943" t="str">
            <v>FAST</v>
          </cell>
          <cell r="I5943" t="str">
            <v>NON PRIME</v>
          </cell>
          <cell r="J5943" t="str">
            <v/>
          </cell>
          <cell r="K5943">
            <v>36.1</v>
          </cell>
          <cell r="L5943" t="str">
            <v>X1B01BAA0100+600005241059F0B1543</v>
          </cell>
        </row>
        <row r="5944">
          <cell r="A5944" t="str">
            <v>1543</v>
          </cell>
          <cell r="B5944" t="str">
            <v>X1B01BAA0100+60000</v>
          </cell>
          <cell r="C5944">
            <v>1</v>
          </cell>
          <cell r="D5944" t="str">
            <v>5261306F0B</v>
          </cell>
          <cell r="E5944" t="str">
            <v>2060006336</v>
          </cell>
          <cell r="F5944" t="str">
            <v>3</v>
          </cell>
          <cell r="G5944" t="str">
            <v/>
          </cell>
          <cell r="H5944" t="str">
            <v>FAST</v>
          </cell>
          <cell r="I5944" t="str">
            <v>NON PRIME</v>
          </cell>
          <cell r="J5944" t="str">
            <v/>
          </cell>
          <cell r="K5944">
            <v>3.61</v>
          </cell>
          <cell r="L5944" t="str">
            <v>X1B01BAA0100+600005261306F0B1543</v>
          </cell>
        </row>
        <row r="5945">
          <cell r="A5945" t="str">
            <v>1543</v>
          </cell>
          <cell r="B5945" t="str">
            <v>X1B01BAA0110+60000</v>
          </cell>
          <cell r="C5945">
            <v>3</v>
          </cell>
          <cell r="D5945" t="str">
            <v>5242302B0B</v>
          </cell>
          <cell r="E5945" t="str">
            <v>2010262083</v>
          </cell>
          <cell r="F5945" t="str">
            <v>1</v>
          </cell>
          <cell r="G5945" t="str">
            <v/>
          </cell>
          <cell r="H5945" t="str">
            <v>FAST</v>
          </cell>
          <cell r="I5945" t="str">
            <v>NON PRIME</v>
          </cell>
          <cell r="J5945" t="str">
            <v/>
          </cell>
          <cell r="K5945">
            <v>11.865</v>
          </cell>
          <cell r="L5945" t="str">
            <v>X1B01BAA0110+600005242302B0B1543</v>
          </cell>
        </row>
        <row r="5946">
          <cell r="A5946" t="str">
            <v>1543</v>
          </cell>
          <cell r="B5946" t="str">
            <v>X1B01BAA0110+60000</v>
          </cell>
          <cell r="C5946">
            <v>22</v>
          </cell>
          <cell r="D5946" t="str">
            <v>5242460B0B</v>
          </cell>
          <cell r="E5946" t="str">
            <v>2010262083</v>
          </cell>
          <cell r="F5946" t="str">
            <v>1</v>
          </cell>
          <cell r="G5946" t="str">
            <v/>
          </cell>
          <cell r="H5946" t="str">
            <v>FAST</v>
          </cell>
          <cell r="I5946" t="str">
            <v>NON PRIME</v>
          </cell>
          <cell r="J5946" t="str">
            <v/>
          </cell>
          <cell r="K5946">
            <v>87.01</v>
          </cell>
          <cell r="L5946" t="str">
            <v>X1B01BAA0110+600005242460B0B1543</v>
          </cell>
        </row>
        <row r="5947">
          <cell r="A5947" t="str">
            <v>5C06</v>
          </cell>
          <cell r="B5947" t="str">
            <v>X1B01BAA0110+60000</v>
          </cell>
          <cell r="C5947">
            <v>106</v>
          </cell>
          <cell r="D5947" t="str">
            <v>5260715F0A</v>
          </cell>
          <cell r="E5947" t="str">
            <v>2010304966</v>
          </cell>
          <cell r="F5947" t="str">
            <v>3</v>
          </cell>
          <cell r="G5947" t="str">
            <v/>
          </cell>
          <cell r="H5947" t="str">
            <v>FAST</v>
          </cell>
          <cell r="I5947" t="str">
            <v>PRIME</v>
          </cell>
          <cell r="J5947" t="str">
            <v/>
          </cell>
          <cell r="K5947">
            <v>419.23</v>
          </cell>
          <cell r="L5947" t="str">
            <v>X1B01BAA0110+600005260715F0A5C06</v>
          </cell>
        </row>
        <row r="5948">
          <cell r="A5948" t="str">
            <v>5B14</v>
          </cell>
          <cell r="B5948" t="str">
            <v>X1B01BAA0120+30000</v>
          </cell>
          <cell r="C5948">
            <v>104</v>
          </cell>
          <cell r="D5948" t="str">
            <v>5252342B0A</v>
          </cell>
          <cell r="E5948" t="str">
            <v>2010275618</v>
          </cell>
          <cell r="F5948" t="str">
            <v>1</v>
          </cell>
          <cell r="G5948" t="str">
            <v/>
          </cell>
          <cell r="H5948" t="str">
            <v>FAST</v>
          </cell>
          <cell r="I5948" t="str">
            <v>PRIME</v>
          </cell>
          <cell r="J5948" t="str">
            <v/>
          </cell>
          <cell r="K5948">
            <v>223.392</v>
          </cell>
          <cell r="L5948" t="str">
            <v>X1B01BAA0120+300005252342B0A5B14</v>
          </cell>
        </row>
        <row r="5949">
          <cell r="A5949" t="str">
            <v>5B13</v>
          </cell>
          <cell r="B5949" t="str">
            <v>X1B01BAA0120+36600</v>
          </cell>
          <cell r="C5949">
            <v>35</v>
          </cell>
          <cell r="D5949" t="str">
            <v>6260302B0A</v>
          </cell>
          <cell r="E5949" t="str">
            <v>2010291398</v>
          </cell>
          <cell r="F5949" t="str">
            <v>1</v>
          </cell>
          <cell r="G5949" t="str">
            <v/>
          </cell>
          <cell r="H5949" t="str">
            <v>FAST</v>
          </cell>
          <cell r="I5949" t="str">
            <v>PRIME</v>
          </cell>
          <cell r="J5949" t="str">
            <v/>
          </cell>
          <cell r="K5949">
            <v>91.735</v>
          </cell>
          <cell r="L5949" t="str">
            <v>X1B01BAA0120+366006260302B0A5B13</v>
          </cell>
        </row>
        <row r="5950">
          <cell r="A5950" t="str">
            <v>1543</v>
          </cell>
          <cell r="B5950" t="str">
            <v>X1B01BAA0120+55500</v>
          </cell>
          <cell r="C5950">
            <v>59</v>
          </cell>
          <cell r="D5950" t="str">
            <v>5231440F0B</v>
          </cell>
          <cell r="E5950" t="str">
            <v>2010218957</v>
          </cell>
          <cell r="F5950" t="str">
            <v>2</v>
          </cell>
          <cell r="G5950" t="str">
            <v/>
          </cell>
          <cell r="H5950" t="str">
            <v>FAST</v>
          </cell>
          <cell r="I5950" t="str">
            <v>NON PRIME</v>
          </cell>
          <cell r="J5950" t="str">
            <v/>
          </cell>
          <cell r="K5950">
            <v>234.525</v>
          </cell>
          <cell r="L5950" t="str">
            <v>X1B01BAA0120+555005231440F0B1543</v>
          </cell>
        </row>
        <row r="5951">
          <cell r="A5951" t="str">
            <v>5B14</v>
          </cell>
          <cell r="B5951" t="str">
            <v>X1B01BAA0120+55500</v>
          </cell>
          <cell r="C5951">
            <v>48</v>
          </cell>
          <cell r="D5951" t="str">
            <v>5251311B0E</v>
          </cell>
          <cell r="E5951" t="str">
            <v>2010218957</v>
          </cell>
          <cell r="F5951" t="str">
            <v>2</v>
          </cell>
          <cell r="G5951" t="str">
            <v>218/NCR-SKF/VII/2026 KARAT LUAR DLM</v>
          </cell>
          <cell r="H5951" t="str">
            <v>FAST</v>
          </cell>
          <cell r="I5951" t="str">
            <v>NON PRIME</v>
          </cell>
          <cell r="J5951" t="str">
            <v/>
          </cell>
          <cell r="K5951">
            <v>190.8</v>
          </cell>
          <cell r="L5951" t="str">
            <v>X1B01BAA0120+555005251311B0E5B14</v>
          </cell>
        </row>
        <row r="5952">
          <cell r="A5952" t="str">
            <v>5B14</v>
          </cell>
          <cell r="B5952" t="str">
            <v>X1B01BAA0120+59000</v>
          </cell>
          <cell r="C5952">
            <v>52</v>
          </cell>
          <cell r="D5952" t="str">
            <v>5240516B0A</v>
          </cell>
          <cell r="E5952" t="str">
            <v/>
          </cell>
          <cell r="F5952" t="str">
            <v>0</v>
          </cell>
          <cell r="G5952" t="str">
            <v/>
          </cell>
          <cell r="H5952" t="str">
            <v>SLOW</v>
          </cell>
          <cell r="I5952" t="str">
            <v>PRIME</v>
          </cell>
          <cell r="J5952" t="str">
            <v>SLOW</v>
          </cell>
          <cell r="K5952">
            <v>219.7</v>
          </cell>
          <cell r="L5952" t="str">
            <v>X1B01BAA0120+590005240516B0A5B14</v>
          </cell>
        </row>
        <row r="5953">
          <cell r="A5953" t="str">
            <v>5B14</v>
          </cell>
          <cell r="B5953" t="str">
            <v>X1B01BAA0120+59000</v>
          </cell>
          <cell r="C5953">
            <v>95</v>
          </cell>
          <cell r="D5953" t="str">
            <v>5251313C0E</v>
          </cell>
          <cell r="E5953" t="str">
            <v/>
          </cell>
          <cell r="F5953" t="str">
            <v>0</v>
          </cell>
          <cell r="G5953" t="str">
            <v>218/NCR-SKF/VII/2026 KARAT LUAR DLM</v>
          </cell>
          <cell r="H5953" t="str">
            <v>FAST</v>
          </cell>
          <cell r="I5953" t="str">
            <v>NON PRIME</v>
          </cell>
          <cell r="J5953" t="str">
            <v/>
          </cell>
          <cell r="K5953">
            <v>401.375</v>
          </cell>
          <cell r="L5953" t="str">
            <v>X1B01BAA0120+590005251313C0E5B14</v>
          </cell>
        </row>
        <row r="5954">
          <cell r="A5954" t="str">
            <v>1543</v>
          </cell>
          <cell r="B5954" t="str">
            <v>X1B01BAA0120+60000</v>
          </cell>
          <cell r="C5954">
            <v>14</v>
          </cell>
          <cell r="D5954" t="str">
            <v>5221882F0B</v>
          </cell>
          <cell r="E5954" t="str">
            <v/>
          </cell>
          <cell r="F5954" t="str">
            <v>0</v>
          </cell>
          <cell r="G5954" t="str">
            <v/>
          </cell>
          <cell r="H5954" t="str">
            <v>SLOW</v>
          </cell>
          <cell r="I5954" t="str">
            <v>NON PRIME</v>
          </cell>
          <cell r="J5954" t="str">
            <v>SLOW</v>
          </cell>
          <cell r="K5954">
            <v>60.158</v>
          </cell>
          <cell r="L5954" t="str">
            <v>X1B01BAA0120+600005221882F0B1543</v>
          </cell>
        </row>
        <row r="5955">
          <cell r="A5955" t="str">
            <v>5B04</v>
          </cell>
          <cell r="B5955" t="str">
            <v>X1B01BAA0120+60000</v>
          </cell>
          <cell r="C5955">
            <v>5</v>
          </cell>
          <cell r="D5955" t="str">
            <v>5250413B0A</v>
          </cell>
          <cell r="E5955" t="str">
            <v/>
          </cell>
          <cell r="F5955" t="str">
            <v>0</v>
          </cell>
          <cell r="G5955" t="str">
            <v/>
          </cell>
          <cell r="H5955" t="str">
            <v>FAST</v>
          </cell>
          <cell r="I5955" t="str">
            <v>PRIME</v>
          </cell>
          <cell r="J5955" t="str">
            <v/>
          </cell>
          <cell r="K5955">
            <v>21.485</v>
          </cell>
          <cell r="L5955" t="str">
            <v>X1B01BAA0120+600005250413B0A5B04</v>
          </cell>
        </row>
        <row r="5956">
          <cell r="A5956" t="str">
            <v>5B14</v>
          </cell>
          <cell r="B5956" t="str">
            <v>X1B01BAA0120+60000</v>
          </cell>
          <cell r="C5956">
            <v>9</v>
          </cell>
          <cell r="D5956" t="str">
            <v>5231450F0A</v>
          </cell>
          <cell r="E5956" t="str">
            <v/>
          </cell>
          <cell r="F5956" t="str">
            <v>0</v>
          </cell>
          <cell r="G5956" t="str">
            <v/>
          </cell>
          <cell r="H5956" t="str">
            <v>SLOW</v>
          </cell>
          <cell r="I5956" t="str">
            <v>PRIME</v>
          </cell>
          <cell r="J5956" t="str">
            <v>SLOW</v>
          </cell>
          <cell r="K5956">
            <v>38.673</v>
          </cell>
          <cell r="L5956" t="str">
            <v>X1B01BAA0120+600005231450F0A5B14</v>
          </cell>
        </row>
        <row r="5957">
          <cell r="A5957" t="str">
            <v>5L01</v>
          </cell>
          <cell r="B5957" t="str">
            <v>X1B01BAA0120+60000</v>
          </cell>
          <cell r="C5957">
            <v>139</v>
          </cell>
          <cell r="D5957" t="str">
            <v>5261621F0A</v>
          </cell>
          <cell r="E5957" t="str">
            <v/>
          </cell>
          <cell r="F5957" t="str">
            <v>0</v>
          </cell>
          <cell r="G5957" t="str">
            <v/>
          </cell>
          <cell r="H5957" t="str">
            <v>FAST</v>
          </cell>
          <cell r="I5957" t="str">
            <v>PRIME</v>
          </cell>
          <cell r="J5957" t="str">
            <v/>
          </cell>
          <cell r="K5957">
            <v>597.283</v>
          </cell>
          <cell r="L5957" t="str">
            <v>X1B01BAA0120+600005261621F0A5L01</v>
          </cell>
        </row>
        <row r="5958">
          <cell r="A5958" t="str">
            <v>5B03</v>
          </cell>
          <cell r="B5958" t="str">
            <v>X1B01BAA0120+60000</v>
          </cell>
          <cell r="C5958">
            <v>3</v>
          </cell>
          <cell r="D5958" t="str">
            <v>5241761B0A</v>
          </cell>
          <cell r="E5958" t="str">
            <v/>
          </cell>
          <cell r="F5958" t="str">
            <v>0</v>
          </cell>
          <cell r="G5958" t="str">
            <v/>
          </cell>
          <cell r="H5958" t="str">
            <v>FAST</v>
          </cell>
          <cell r="I5958" t="str">
            <v>PRIME</v>
          </cell>
          <cell r="J5958" t="str">
            <v/>
          </cell>
          <cell r="K5958">
            <v>12.891</v>
          </cell>
          <cell r="L5958" t="str">
            <v>X1B01BAA0120+600005241761B0A5B03</v>
          </cell>
        </row>
        <row r="5959">
          <cell r="A5959" t="str">
            <v>5B03</v>
          </cell>
          <cell r="B5959" t="str">
            <v>X1B01BAA0120+60000</v>
          </cell>
          <cell r="C5959">
            <v>14</v>
          </cell>
          <cell r="D5959" t="str">
            <v>5261625B0A</v>
          </cell>
          <cell r="E5959" t="str">
            <v>2010306069</v>
          </cell>
          <cell r="F5959" t="str">
            <v>1</v>
          </cell>
          <cell r="G5959" t="str">
            <v/>
          </cell>
          <cell r="H5959" t="str">
            <v>FAST</v>
          </cell>
          <cell r="I5959" t="str">
            <v>PRIME</v>
          </cell>
          <cell r="J5959" t="str">
            <v/>
          </cell>
          <cell r="K5959">
            <v>60.158</v>
          </cell>
          <cell r="L5959" t="str">
            <v>X1B01BAA0120+600005261625B0A5B03</v>
          </cell>
        </row>
        <row r="5960">
          <cell r="A5960" t="str">
            <v>5B03</v>
          </cell>
          <cell r="B5960" t="str">
            <v>X1B01BAA0120+60000</v>
          </cell>
          <cell r="C5960">
            <v>46</v>
          </cell>
          <cell r="D5960" t="str">
            <v>5261262B0A</v>
          </cell>
          <cell r="E5960" t="str">
            <v>2010306069</v>
          </cell>
          <cell r="F5960" t="str">
            <v>1</v>
          </cell>
          <cell r="G5960" t="str">
            <v/>
          </cell>
          <cell r="H5960" t="str">
            <v>FAST</v>
          </cell>
          <cell r="I5960" t="str">
            <v>PRIME</v>
          </cell>
          <cell r="J5960" t="str">
            <v/>
          </cell>
          <cell r="K5960">
            <v>197.662</v>
          </cell>
          <cell r="L5960" t="str">
            <v>X1B01BAA0120+600005261262B0A5B03</v>
          </cell>
        </row>
        <row r="5961">
          <cell r="A5961" t="str">
            <v>1543</v>
          </cell>
          <cell r="B5961" t="str">
            <v>X1B01BAA0120+60000</v>
          </cell>
          <cell r="C5961">
            <v>4</v>
          </cell>
          <cell r="D5961" t="str">
            <v>5241761B0B</v>
          </cell>
          <cell r="E5961" t="str">
            <v>2010279065</v>
          </cell>
          <cell r="F5961" t="str">
            <v>1</v>
          </cell>
          <cell r="G5961" t="str">
            <v/>
          </cell>
          <cell r="H5961" t="str">
            <v>FAST</v>
          </cell>
          <cell r="I5961" t="str">
            <v>NON PRIME</v>
          </cell>
          <cell r="J5961" t="str">
            <v/>
          </cell>
          <cell r="K5961">
            <v>17.188</v>
          </cell>
          <cell r="L5961" t="str">
            <v>X1B01BAA0120+600005241761B0B1543</v>
          </cell>
        </row>
        <row r="5962">
          <cell r="A5962" t="str">
            <v>1543</v>
          </cell>
          <cell r="B5962" t="str">
            <v>X1B01BAA0120+60000</v>
          </cell>
          <cell r="C5962">
            <v>38</v>
          </cell>
          <cell r="D5962" t="str">
            <v>5260755B0B</v>
          </cell>
          <cell r="E5962" t="str">
            <v>2070005547</v>
          </cell>
          <cell r="F5962" t="str">
            <v>1</v>
          </cell>
          <cell r="G5962" t="str">
            <v/>
          </cell>
          <cell r="H5962" t="str">
            <v>FAST</v>
          </cell>
          <cell r="I5962" t="str">
            <v>NON PRIME</v>
          </cell>
          <cell r="J5962" t="str">
            <v/>
          </cell>
          <cell r="K5962">
            <v>163.286</v>
          </cell>
          <cell r="L5962" t="str">
            <v>X1B01BAA0120+600005260755B0B1543</v>
          </cell>
        </row>
        <row r="5963">
          <cell r="A5963" t="str">
            <v>5B11</v>
          </cell>
          <cell r="B5963" t="str">
            <v>X1B01BAA0120+60000</v>
          </cell>
          <cell r="C5963">
            <v>99</v>
          </cell>
          <cell r="D5963" t="str">
            <v>5261665B0A</v>
          </cell>
          <cell r="E5963" t="str">
            <v>2010308758</v>
          </cell>
          <cell r="F5963" t="str">
            <v>2</v>
          </cell>
          <cell r="G5963" t="str">
            <v/>
          </cell>
          <cell r="H5963" t="str">
            <v>FAST</v>
          </cell>
          <cell r="I5963" t="str">
            <v>PRIME</v>
          </cell>
          <cell r="J5963" t="str">
            <v/>
          </cell>
          <cell r="K5963">
            <v>425.403</v>
          </cell>
          <cell r="L5963" t="str">
            <v>X1B01BAA0120+600005261665B0A5B11</v>
          </cell>
        </row>
        <row r="5964">
          <cell r="A5964" t="str">
            <v>5B03</v>
          </cell>
          <cell r="B5964" t="str">
            <v>X1B01BAA0120+60000</v>
          </cell>
          <cell r="C5964">
            <v>21</v>
          </cell>
          <cell r="D5964" t="str">
            <v>5261622A0A</v>
          </cell>
          <cell r="E5964" t="str">
            <v>2010304210</v>
          </cell>
          <cell r="F5964" t="str">
            <v>2</v>
          </cell>
          <cell r="G5964" t="str">
            <v/>
          </cell>
          <cell r="H5964" t="str">
            <v>FAST</v>
          </cell>
          <cell r="I5964" t="str">
            <v>PRIME</v>
          </cell>
          <cell r="J5964" t="str">
            <v/>
          </cell>
          <cell r="K5964">
            <v>90.237</v>
          </cell>
          <cell r="L5964" t="str">
            <v>X1B01BAA0120+600005261622A0A5B03</v>
          </cell>
        </row>
        <row r="5965">
          <cell r="A5965" t="str">
            <v>5B03</v>
          </cell>
          <cell r="B5965" t="str">
            <v>X1B01BAA0120+60000</v>
          </cell>
          <cell r="C5965">
            <v>7</v>
          </cell>
          <cell r="D5965" t="str">
            <v>5261099A0A</v>
          </cell>
          <cell r="E5965" t="str">
            <v>2010304210</v>
          </cell>
          <cell r="F5965" t="str">
            <v>2</v>
          </cell>
          <cell r="G5965" t="str">
            <v/>
          </cell>
          <cell r="H5965" t="str">
            <v>FAST</v>
          </cell>
          <cell r="I5965" t="str">
            <v>PRIME</v>
          </cell>
          <cell r="J5965" t="str">
            <v/>
          </cell>
          <cell r="K5965">
            <v>30.079</v>
          </cell>
          <cell r="L5965" t="str">
            <v>X1B01BAA0120+600005261099A0A5B03</v>
          </cell>
        </row>
        <row r="5966">
          <cell r="A5966" t="str">
            <v>5C08</v>
          </cell>
          <cell r="B5966" t="str">
            <v>X1B01BAA0120+60000</v>
          </cell>
          <cell r="C5966">
            <v>11</v>
          </cell>
          <cell r="D5966" t="str">
            <v>5261646F0A</v>
          </cell>
          <cell r="E5966" t="str">
            <v/>
          </cell>
          <cell r="F5966" t="str">
            <v>0</v>
          </cell>
          <cell r="G5966" t="str">
            <v/>
          </cell>
          <cell r="H5966" t="str">
            <v>FAST</v>
          </cell>
          <cell r="I5966" t="str">
            <v>PRIME</v>
          </cell>
          <cell r="J5966" t="str">
            <v/>
          </cell>
          <cell r="K5966">
            <v>47.267</v>
          </cell>
          <cell r="L5966" t="str">
            <v>X1B01BAA0120+600005261646F0A5C08</v>
          </cell>
        </row>
        <row r="5967">
          <cell r="A5967" t="str">
            <v>5B05</v>
          </cell>
          <cell r="B5967" t="str">
            <v>X1B01BAA0120+60000</v>
          </cell>
          <cell r="C5967">
            <v>9</v>
          </cell>
          <cell r="D5967" t="str">
            <v>5260154A0A</v>
          </cell>
          <cell r="E5967" t="str">
            <v>2010301894</v>
          </cell>
          <cell r="F5967" t="str">
            <v>1</v>
          </cell>
          <cell r="G5967" t="str">
            <v/>
          </cell>
          <cell r="H5967" t="str">
            <v>FAST</v>
          </cell>
          <cell r="I5967" t="str">
            <v>PRIME</v>
          </cell>
          <cell r="J5967" t="str">
            <v/>
          </cell>
          <cell r="K5967">
            <v>38.673</v>
          </cell>
          <cell r="L5967" t="str">
            <v>X1B01BAA0120+600005260154A0A5B05</v>
          </cell>
        </row>
        <row r="5968">
          <cell r="A5968" t="str">
            <v>5B05</v>
          </cell>
          <cell r="B5968" t="str">
            <v>X1B01BAA0120+60000</v>
          </cell>
          <cell r="C5968">
            <v>7</v>
          </cell>
          <cell r="D5968" t="str">
            <v>5260468B0A</v>
          </cell>
          <cell r="E5968" t="str">
            <v>2010301894</v>
          </cell>
          <cell r="F5968" t="str">
            <v>1</v>
          </cell>
          <cell r="G5968" t="str">
            <v/>
          </cell>
          <cell r="H5968" t="str">
            <v>FAST</v>
          </cell>
          <cell r="I5968" t="str">
            <v>PRIME</v>
          </cell>
          <cell r="J5968" t="str">
            <v/>
          </cell>
          <cell r="K5968">
            <v>30.079</v>
          </cell>
          <cell r="L5968" t="str">
            <v>X1B01BAA0120+600005260468B0A5B05</v>
          </cell>
        </row>
        <row r="5969">
          <cell r="A5969" t="str">
            <v>5B14</v>
          </cell>
          <cell r="B5969" t="str">
            <v>X1B01BAA0120+60000</v>
          </cell>
          <cell r="C5969">
            <v>21</v>
          </cell>
          <cell r="D5969" t="str">
            <v>5252971B0A</v>
          </cell>
          <cell r="E5969" t="str">
            <v>2010301894</v>
          </cell>
          <cell r="F5969" t="str">
            <v>1</v>
          </cell>
          <cell r="G5969" t="str">
            <v/>
          </cell>
          <cell r="H5969" t="str">
            <v>FAST</v>
          </cell>
          <cell r="I5969" t="str">
            <v>PRIME</v>
          </cell>
          <cell r="J5969" t="str">
            <v/>
          </cell>
          <cell r="K5969">
            <v>90.237</v>
          </cell>
          <cell r="L5969" t="str">
            <v>X1B01BAA0120+600005252971B0A5B14</v>
          </cell>
        </row>
        <row r="5970">
          <cell r="A5970" t="str">
            <v>5C04</v>
          </cell>
          <cell r="B5970" t="str">
            <v>X1B01BAA0120+60000</v>
          </cell>
          <cell r="C5970">
            <v>7</v>
          </cell>
          <cell r="D5970" t="str">
            <v>5260455F0A</v>
          </cell>
          <cell r="E5970" t="str">
            <v>2010301894</v>
          </cell>
          <cell r="F5970" t="str">
            <v>1</v>
          </cell>
          <cell r="G5970" t="str">
            <v/>
          </cell>
          <cell r="H5970" t="str">
            <v>FAST</v>
          </cell>
          <cell r="I5970" t="str">
            <v>PRIME</v>
          </cell>
          <cell r="J5970" t="str">
            <v/>
          </cell>
          <cell r="K5970">
            <v>30.079</v>
          </cell>
          <cell r="L5970" t="str">
            <v>X1B01BAA0120+600005260455F0A5C04</v>
          </cell>
        </row>
        <row r="5971">
          <cell r="A5971" t="str">
            <v>5B05</v>
          </cell>
          <cell r="B5971" t="str">
            <v>X1B01BAA0120+60000</v>
          </cell>
          <cell r="C5971">
            <v>6</v>
          </cell>
          <cell r="D5971" t="str">
            <v>5241761B0A</v>
          </cell>
          <cell r="E5971" t="str">
            <v>2010301894</v>
          </cell>
          <cell r="F5971" t="str">
            <v>1</v>
          </cell>
          <cell r="G5971" t="str">
            <v/>
          </cell>
          <cell r="H5971" t="str">
            <v>FAST</v>
          </cell>
          <cell r="I5971" t="str">
            <v>PRIME</v>
          </cell>
          <cell r="J5971" t="str">
            <v/>
          </cell>
          <cell r="K5971">
            <v>25.782</v>
          </cell>
          <cell r="L5971" t="str">
            <v>X1B01BAA0120+600005241761B0A5B05</v>
          </cell>
        </row>
        <row r="5972">
          <cell r="A5972" t="str">
            <v>5B05</v>
          </cell>
          <cell r="B5972" t="str">
            <v>X1B01BAA0120+60000</v>
          </cell>
          <cell r="C5972">
            <v>1</v>
          </cell>
          <cell r="D5972" t="str">
            <v>6251081B0A</v>
          </cell>
          <cell r="E5972" t="str">
            <v>2010301894</v>
          </cell>
          <cell r="F5972" t="str">
            <v>1</v>
          </cell>
          <cell r="G5972" t="str">
            <v>REC STO JUL 26 - TAHAP 3</v>
          </cell>
          <cell r="H5972" t="str">
            <v>FAST</v>
          </cell>
          <cell r="I5972" t="str">
            <v>PRIME</v>
          </cell>
          <cell r="J5972" t="str">
            <v/>
          </cell>
          <cell r="K5972">
            <v>4.297</v>
          </cell>
          <cell r="L5972" t="str">
            <v>X1B01BAA0120+600006251081B0A5B05</v>
          </cell>
        </row>
        <row r="5973">
          <cell r="A5973" t="str">
            <v>5B05</v>
          </cell>
          <cell r="B5973" t="str">
            <v>X1B01BAA0120+60000</v>
          </cell>
          <cell r="C5973">
            <v>17</v>
          </cell>
          <cell r="D5973" t="str">
            <v>5250413B0A</v>
          </cell>
          <cell r="E5973" t="str">
            <v>2010301894</v>
          </cell>
          <cell r="F5973" t="str">
            <v>1</v>
          </cell>
          <cell r="G5973" t="str">
            <v/>
          </cell>
          <cell r="H5973" t="str">
            <v>FAST</v>
          </cell>
          <cell r="I5973" t="str">
            <v>PRIME</v>
          </cell>
          <cell r="J5973" t="str">
            <v/>
          </cell>
          <cell r="K5973">
            <v>73.049</v>
          </cell>
          <cell r="L5973" t="str">
            <v>X1B01BAA0120+600005250413B0A5B05</v>
          </cell>
        </row>
        <row r="5974">
          <cell r="A5974" t="str">
            <v>5B03</v>
          </cell>
          <cell r="B5974" t="str">
            <v>X1B01BAA0120+60000</v>
          </cell>
          <cell r="C5974">
            <v>37</v>
          </cell>
          <cell r="D5974" t="str">
            <v>5261547B0A</v>
          </cell>
          <cell r="E5974" t="str">
            <v>2010301894</v>
          </cell>
          <cell r="F5974" t="str">
            <v>1</v>
          </cell>
          <cell r="G5974" t="str">
            <v/>
          </cell>
          <cell r="H5974" t="str">
            <v>FAST</v>
          </cell>
          <cell r="I5974" t="str">
            <v>PRIME</v>
          </cell>
          <cell r="J5974" t="str">
            <v/>
          </cell>
          <cell r="K5974">
            <v>158.989</v>
          </cell>
          <cell r="L5974" t="str">
            <v>X1B01BAA0120+600005261547B0A5B03</v>
          </cell>
        </row>
        <row r="5975">
          <cell r="A5975" t="str">
            <v>5B03</v>
          </cell>
          <cell r="B5975" t="str">
            <v>X1B01BAA0120+60000</v>
          </cell>
          <cell r="C5975">
            <v>3</v>
          </cell>
          <cell r="D5975" t="str">
            <v>5252971B0A</v>
          </cell>
          <cell r="E5975" t="str">
            <v>2010301894</v>
          </cell>
          <cell r="F5975" t="str">
            <v>1</v>
          </cell>
          <cell r="G5975" t="str">
            <v/>
          </cell>
          <cell r="H5975" t="str">
            <v>FAST</v>
          </cell>
          <cell r="I5975" t="str">
            <v>PRIME</v>
          </cell>
          <cell r="J5975" t="str">
            <v/>
          </cell>
          <cell r="K5975">
            <v>12.891</v>
          </cell>
          <cell r="L5975" t="str">
            <v>X1B01BAA0120+600005252971B0A5B03</v>
          </cell>
        </row>
        <row r="5976">
          <cell r="A5976" t="str">
            <v>5B03</v>
          </cell>
          <cell r="B5976" t="str">
            <v>X1B01BAA0120+60000</v>
          </cell>
          <cell r="C5976">
            <v>1</v>
          </cell>
          <cell r="D5976" t="str">
            <v>5250413B0A</v>
          </cell>
          <cell r="E5976" t="str">
            <v>2010301894</v>
          </cell>
          <cell r="F5976" t="str">
            <v>1</v>
          </cell>
          <cell r="G5976" t="str">
            <v/>
          </cell>
          <cell r="H5976" t="str">
            <v>FAST</v>
          </cell>
          <cell r="I5976" t="str">
            <v>PRIME</v>
          </cell>
          <cell r="J5976" t="str">
            <v/>
          </cell>
          <cell r="K5976">
            <v>4.297</v>
          </cell>
          <cell r="L5976" t="str">
            <v>X1B01BAA0120+600005250413B0A5B03</v>
          </cell>
        </row>
        <row r="5977">
          <cell r="A5977" t="str">
            <v>5B03</v>
          </cell>
          <cell r="B5977" t="str">
            <v>X1B01BAA0120+60000</v>
          </cell>
          <cell r="C5977">
            <v>13</v>
          </cell>
          <cell r="D5977" t="str">
            <v>5260468B0A</v>
          </cell>
          <cell r="E5977" t="str">
            <v>2010301894</v>
          </cell>
          <cell r="F5977" t="str">
            <v>1</v>
          </cell>
          <cell r="G5977" t="str">
            <v/>
          </cell>
          <cell r="H5977" t="str">
            <v>FAST</v>
          </cell>
          <cell r="I5977" t="str">
            <v>PRIME</v>
          </cell>
          <cell r="J5977" t="str">
            <v/>
          </cell>
          <cell r="K5977">
            <v>55.861</v>
          </cell>
          <cell r="L5977" t="str">
            <v>X1B01BAA0120+600005260468B0A5B03</v>
          </cell>
        </row>
        <row r="5978">
          <cell r="A5978" t="str">
            <v>5B13</v>
          </cell>
          <cell r="B5978" t="str">
            <v>X1B01BAA0140+56300</v>
          </cell>
          <cell r="C5978">
            <v>7</v>
          </cell>
          <cell r="D5978" t="str">
            <v>5260503B0A</v>
          </cell>
          <cell r="E5978" t="str">
            <v>2010202352</v>
          </cell>
          <cell r="F5978" t="str">
            <v>1</v>
          </cell>
          <cell r="G5978" t="str">
            <v/>
          </cell>
          <cell r="H5978" t="str">
            <v>FAST</v>
          </cell>
          <cell r="I5978" t="str">
            <v>PRIME</v>
          </cell>
          <cell r="J5978" t="str">
            <v/>
          </cell>
          <cell r="K5978">
            <v>32.655</v>
          </cell>
          <cell r="L5978" t="str">
            <v>X1B01BAA0140+563005260503B0A5B13</v>
          </cell>
        </row>
        <row r="5979">
          <cell r="A5979" t="str">
            <v>5C09</v>
          </cell>
          <cell r="B5979" t="str">
            <v>X1B01BAA0140+56300</v>
          </cell>
          <cell r="C5979">
            <v>14</v>
          </cell>
          <cell r="D5979" t="str">
            <v>5261471E0A</v>
          </cell>
          <cell r="E5979" t="str">
            <v>2010201931</v>
          </cell>
          <cell r="F5979" t="str">
            <v>1</v>
          </cell>
          <cell r="G5979" t="str">
            <v/>
          </cell>
          <cell r="H5979" t="str">
            <v>FAST</v>
          </cell>
          <cell r="I5979" t="str">
            <v>PRIME</v>
          </cell>
          <cell r="J5979" t="str">
            <v/>
          </cell>
          <cell r="K5979">
            <v>65.31</v>
          </cell>
          <cell r="L5979" t="str">
            <v>X1B01BAA0140+563005261471E0A5C09</v>
          </cell>
        </row>
        <row r="5980">
          <cell r="A5980" t="str">
            <v>5B03</v>
          </cell>
          <cell r="B5980" t="str">
            <v>X1B01BAA0140+56300</v>
          </cell>
          <cell r="C5980">
            <v>14</v>
          </cell>
          <cell r="D5980" t="str">
            <v>5260748B0A</v>
          </cell>
          <cell r="E5980" t="str">
            <v>2010303602</v>
          </cell>
          <cell r="F5980" t="str">
            <v>1</v>
          </cell>
          <cell r="G5980" t="str">
            <v/>
          </cell>
          <cell r="H5980" t="str">
            <v>FAST</v>
          </cell>
          <cell r="I5980" t="str">
            <v>PRIME</v>
          </cell>
          <cell r="J5980" t="str">
            <v/>
          </cell>
          <cell r="K5980">
            <v>65.31</v>
          </cell>
          <cell r="L5980" t="str">
            <v>X1B01BAA0140+563005260748B0A5B03</v>
          </cell>
        </row>
        <row r="5981">
          <cell r="A5981" t="str">
            <v>5C14</v>
          </cell>
          <cell r="B5981" t="str">
            <v>X1B01BAA0140+56300</v>
          </cell>
          <cell r="C5981">
            <v>113</v>
          </cell>
          <cell r="D5981" t="str">
            <v>5261471E0A</v>
          </cell>
          <cell r="E5981" t="str">
            <v>2010201931</v>
          </cell>
          <cell r="F5981" t="str">
            <v>1</v>
          </cell>
          <cell r="G5981" t="str">
            <v/>
          </cell>
          <cell r="H5981" t="str">
            <v>FAST</v>
          </cell>
          <cell r="I5981" t="str">
            <v>PRIME</v>
          </cell>
          <cell r="J5981" t="str">
            <v/>
          </cell>
          <cell r="K5981">
            <v>527.145</v>
          </cell>
          <cell r="L5981" t="str">
            <v>X1B01BAA0140+563005261471E0A5C14</v>
          </cell>
        </row>
        <row r="5982">
          <cell r="A5982" t="str">
            <v>5B13</v>
          </cell>
          <cell r="B5982" t="str">
            <v>X1B01BAA0140+60000</v>
          </cell>
          <cell r="C5982">
            <v>159</v>
          </cell>
          <cell r="D5982" t="str">
            <v>5260152B0A</v>
          </cell>
          <cell r="E5982" t="str">
            <v/>
          </cell>
          <cell r="F5982" t="str">
            <v>0</v>
          </cell>
          <cell r="G5982" t="str">
            <v/>
          </cell>
          <cell r="H5982" t="str">
            <v>FAST</v>
          </cell>
          <cell r="I5982" t="str">
            <v>PRIME</v>
          </cell>
          <cell r="J5982" t="str">
            <v/>
          </cell>
          <cell r="K5982">
            <v>790.389</v>
          </cell>
          <cell r="L5982" t="str">
            <v>X1B01BAA0140+600005260152B0A5B13</v>
          </cell>
        </row>
        <row r="5983">
          <cell r="A5983" t="str">
            <v>5C08</v>
          </cell>
          <cell r="B5983" t="str">
            <v>X1B01BAA0140+60000</v>
          </cell>
          <cell r="C5983">
            <v>108</v>
          </cell>
          <cell r="D5983" t="str">
            <v>5261631F0A</v>
          </cell>
          <cell r="E5983" t="str">
            <v/>
          </cell>
          <cell r="F5983" t="str">
            <v>0</v>
          </cell>
          <cell r="G5983" t="str">
            <v/>
          </cell>
          <cell r="H5983" t="str">
            <v>FAST</v>
          </cell>
          <cell r="I5983" t="str">
            <v>PRIME</v>
          </cell>
          <cell r="J5983" t="str">
            <v/>
          </cell>
          <cell r="K5983">
            <v>536.868</v>
          </cell>
          <cell r="L5983" t="str">
            <v>X1B01BAA0140+600005261631F0A5C08</v>
          </cell>
        </row>
        <row r="5984">
          <cell r="A5984" t="str">
            <v>5C08</v>
          </cell>
          <cell r="B5984" t="str">
            <v>X1B01BAA0140+60000</v>
          </cell>
          <cell r="C5984">
            <v>7</v>
          </cell>
          <cell r="D5984" t="str">
            <v>5261075F0A</v>
          </cell>
          <cell r="E5984" t="str">
            <v>2010306078</v>
          </cell>
          <cell r="F5984" t="str">
            <v>1</v>
          </cell>
          <cell r="G5984" t="str">
            <v/>
          </cell>
          <cell r="H5984" t="str">
            <v>FAST</v>
          </cell>
          <cell r="I5984" t="str">
            <v>PRIME</v>
          </cell>
          <cell r="J5984" t="str">
            <v/>
          </cell>
          <cell r="K5984">
            <v>34.797</v>
          </cell>
          <cell r="L5984" t="str">
            <v>X1B01BAA0140+600005261075F0A5C08</v>
          </cell>
        </row>
        <row r="5985">
          <cell r="A5985" t="str">
            <v>5B03</v>
          </cell>
          <cell r="B5985" t="str">
            <v>X1B01BAA0150+60000</v>
          </cell>
          <cell r="C5985">
            <v>48</v>
          </cell>
          <cell r="D5985" t="str">
            <v>51225STOA</v>
          </cell>
          <cell r="E5985" t="str">
            <v>2010311890</v>
          </cell>
          <cell r="F5985" t="str">
            <v>1</v>
          </cell>
          <cell r="G5985" t="str">
            <v/>
          </cell>
          <cell r="H5985" t="str">
            <v>FAST</v>
          </cell>
          <cell r="I5985" t="str">
            <v>PRIME</v>
          </cell>
          <cell r="J5985" t="str">
            <v/>
          </cell>
          <cell r="K5985">
            <v>254.592</v>
          </cell>
          <cell r="L5985" t="str">
            <v>X1B01BAA0150+6000051225STOA5B03</v>
          </cell>
        </row>
        <row r="5986">
          <cell r="A5986" t="str">
            <v>5C02</v>
          </cell>
          <cell r="B5986" t="str">
            <v>X1B01BAA0160+60000</v>
          </cell>
          <cell r="C5986">
            <v>1</v>
          </cell>
          <cell r="D5986" t="str">
            <v>5240400B0A</v>
          </cell>
          <cell r="E5986" t="str">
            <v/>
          </cell>
          <cell r="F5986" t="str">
            <v>0</v>
          </cell>
          <cell r="G5986" t="str">
            <v/>
          </cell>
          <cell r="H5986" t="str">
            <v>FAST</v>
          </cell>
          <cell r="I5986" t="str">
            <v>PRIME</v>
          </cell>
          <cell r="J5986" t="str">
            <v/>
          </cell>
          <cell r="K5986">
            <v>5.634</v>
          </cell>
          <cell r="L5986" t="str">
            <v>X1B01BAA0160+600005240400B0A5C02</v>
          </cell>
        </row>
        <row r="5987">
          <cell r="A5987" t="str">
            <v>1543</v>
          </cell>
          <cell r="B5987" t="str">
            <v>X1B01BAA0160+60000</v>
          </cell>
          <cell r="C5987">
            <v>79</v>
          </cell>
          <cell r="D5987" t="str">
            <v>5242183G0B</v>
          </cell>
          <cell r="E5987" t="str">
            <v>2010262076</v>
          </cell>
          <cell r="F5987" t="str">
            <v>1</v>
          </cell>
          <cell r="G5987" t="str">
            <v/>
          </cell>
          <cell r="H5987" t="str">
            <v>FAST</v>
          </cell>
          <cell r="I5987" t="str">
            <v>NON PRIME</v>
          </cell>
          <cell r="J5987" t="str">
            <v/>
          </cell>
          <cell r="K5987">
            <v>445.086</v>
          </cell>
          <cell r="L5987" t="str">
            <v>X1B01BAA0160+600005242183G0B1543</v>
          </cell>
        </row>
        <row r="5988">
          <cell r="A5988" t="str">
            <v>5C04</v>
          </cell>
          <cell r="B5988" t="str">
            <v>X1B01BAA0160+60000</v>
          </cell>
          <cell r="C5988">
            <v>58</v>
          </cell>
          <cell r="D5988" t="str">
            <v>5250759E0A</v>
          </cell>
          <cell r="E5988" t="str">
            <v>2010288675</v>
          </cell>
          <cell r="F5988" t="str">
            <v>1</v>
          </cell>
          <cell r="G5988" t="str">
            <v/>
          </cell>
          <cell r="H5988" t="str">
            <v>FAST</v>
          </cell>
          <cell r="I5988" t="str">
            <v>PRIME</v>
          </cell>
          <cell r="J5988" t="str">
            <v/>
          </cell>
          <cell r="K5988">
            <v>326.772</v>
          </cell>
          <cell r="L5988" t="str">
            <v>X1B01BAA0160+600005250759E0A5C04</v>
          </cell>
        </row>
        <row r="5989">
          <cell r="A5989" t="str">
            <v>5B03</v>
          </cell>
          <cell r="B5989" t="str">
            <v>X1B01BAA0160+60000</v>
          </cell>
          <cell r="C5989">
            <v>4</v>
          </cell>
          <cell r="D5989" t="str">
            <v>5250759E0A</v>
          </cell>
          <cell r="E5989" t="str">
            <v>2010288675</v>
          </cell>
          <cell r="F5989" t="str">
            <v>1</v>
          </cell>
          <cell r="G5989" t="str">
            <v/>
          </cell>
          <cell r="H5989" t="str">
            <v>FAST</v>
          </cell>
          <cell r="I5989" t="str">
            <v>PRIME</v>
          </cell>
          <cell r="J5989" t="str">
            <v/>
          </cell>
          <cell r="K5989">
            <v>22.536</v>
          </cell>
          <cell r="L5989" t="str">
            <v>X1B01BAA0160+600005250759E0A5B03</v>
          </cell>
        </row>
        <row r="5990">
          <cell r="A5990" t="str">
            <v>1543</v>
          </cell>
          <cell r="B5990" t="str">
            <v>X1B01BAA0190+52000</v>
          </cell>
          <cell r="C5990">
            <v>33</v>
          </cell>
          <cell r="D5990" t="str">
            <v>5233225G0B</v>
          </cell>
          <cell r="E5990" t="str">
            <v/>
          </cell>
          <cell r="F5990" t="str">
            <v>0</v>
          </cell>
          <cell r="G5990" t="str">
            <v/>
          </cell>
          <cell r="H5990" t="str">
            <v>FAST</v>
          </cell>
          <cell r="I5990" t="str">
            <v>NON PRIME</v>
          </cell>
          <cell r="J5990" t="str">
            <v/>
          </cell>
          <cell r="K5990">
            <v>188.958</v>
          </cell>
          <cell r="L5990" t="str">
            <v>X1B01BAA0190+520005233225G0B1543</v>
          </cell>
        </row>
        <row r="5991">
          <cell r="A5991" t="str">
            <v>5B03</v>
          </cell>
          <cell r="B5991" t="str">
            <v>X1B01BAA0190+52000</v>
          </cell>
          <cell r="C5991">
            <v>40</v>
          </cell>
          <cell r="D5991" t="str">
            <v>5250444B0A</v>
          </cell>
          <cell r="E5991" t="str">
            <v/>
          </cell>
          <cell r="F5991" t="str">
            <v>0</v>
          </cell>
          <cell r="G5991" t="str">
            <v>REC STO JULI 26 TAHAP 3</v>
          </cell>
          <cell r="H5991" t="str">
            <v>FAST</v>
          </cell>
          <cell r="I5991" t="str">
            <v>PRIME</v>
          </cell>
          <cell r="J5991" t="str">
            <v/>
          </cell>
          <cell r="K5991">
            <v>229.04</v>
          </cell>
          <cell r="L5991" t="str">
            <v>X1B01BAA0190+520005250444B0A5B03</v>
          </cell>
        </row>
        <row r="5992">
          <cell r="A5992" t="str">
            <v>5B14</v>
          </cell>
          <cell r="B5992" t="str">
            <v>X1B01BAA0190+52000</v>
          </cell>
          <cell r="C5992">
            <v>70</v>
          </cell>
          <cell r="D5992" t="str">
            <v>5251987B0A</v>
          </cell>
          <cell r="E5992" t="str">
            <v>2010279297</v>
          </cell>
          <cell r="F5992" t="str">
            <v>1</v>
          </cell>
          <cell r="G5992" t="str">
            <v/>
          </cell>
          <cell r="H5992" t="str">
            <v>FAST</v>
          </cell>
          <cell r="I5992" t="str">
            <v>PRIME</v>
          </cell>
          <cell r="J5992" t="str">
            <v/>
          </cell>
          <cell r="K5992">
            <v>400.82</v>
          </cell>
          <cell r="L5992" t="str">
            <v>X1B01BAA0190+520005251987B0A5B14</v>
          </cell>
        </row>
        <row r="5993">
          <cell r="A5993" t="str">
            <v>5B03</v>
          </cell>
          <cell r="B5993" t="str">
            <v>X1B01BAA0190+52000</v>
          </cell>
          <cell r="C5993">
            <v>38</v>
          </cell>
          <cell r="D5993" t="str">
            <v>5251987B0A</v>
          </cell>
          <cell r="E5993" t="str">
            <v>2010279297</v>
          </cell>
          <cell r="F5993" t="str">
            <v>1</v>
          </cell>
          <cell r="G5993" t="str">
            <v/>
          </cell>
          <cell r="H5993" t="str">
            <v>FAST</v>
          </cell>
          <cell r="I5993" t="str">
            <v>PRIME</v>
          </cell>
          <cell r="J5993" t="str">
            <v/>
          </cell>
          <cell r="K5993">
            <v>217.588</v>
          </cell>
          <cell r="L5993" t="str">
            <v>X1B01BAA0190+520005251987B0A5B03</v>
          </cell>
        </row>
        <row r="5994">
          <cell r="A5994" t="str">
            <v>5B04</v>
          </cell>
          <cell r="B5994" t="str">
            <v>X1B01BAA0190+60000</v>
          </cell>
          <cell r="C5994">
            <v>38</v>
          </cell>
          <cell r="D5994" t="str">
            <v>5252417B0A</v>
          </cell>
          <cell r="E5994" t="str">
            <v/>
          </cell>
          <cell r="F5994" t="str">
            <v>0</v>
          </cell>
          <cell r="G5994" t="str">
            <v/>
          </cell>
          <cell r="H5994" t="str">
            <v>FAST</v>
          </cell>
          <cell r="I5994" t="str">
            <v>PRIME</v>
          </cell>
          <cell r="J5994" t="str">
            <v/>
          </cell>
          <cell r="K5994">
            <v>251.028</v>
          </cell>
          <cell r="L5994" t="str">
            <v>X1B01BAA0190+600005252417B0A5B04</v>
          </cell>
        </row>
        <row r="5995">
          <cell r="A5995" t="str">
            <v>5B03</v>
          </cell>
          <cell r="B5995" t="str">
            <v>X1B01BAA0190+60000</v>
          </cell>
          <cell r="C5995">
            <v>3</v>
          </cell>
          <cell r="D5995" t="str">
            <v>5252417B0A</v>
          </cell>
          <cell r="E5995" t="str">
            <v>2010296583</v>
          </cell>
          <cell r="F5995" t="str">
            <v>1</v>
          </cell>
          <cell r="G5995" t="str">
            <v/>
          </cell>
          <cell r="H5995" t="str">
            <v>FAST</v>
          </cell>
          <cell r="I5995" t="str">
            <v>PRIME</v>
          </cell>
          <cell r="J5995" t="str">
            <v/>
          </cell>
          <cell r="K5995">
            <v>19.818</v>
          </cell>
          <cell r="L5995" t="str">
            <v>X1B01BAA0190+600005252417B0A5B03</v>
          </cell>
        </row>
        <row r="5996">
          <cell r="A5996" t="str">
            <v>5B12</v>
          </cell>
          <cell r="B5996" t="str">
            <v>X1B01BAA0190+60000</v>
          </cell>
          <cell r="C5996">
            <v>49</v>
          </cell>
          <cell r="D5996" t="str">
            <v>5261272A0A</v>
          </cell>
          <cell r="E5996" t="str">
            <v/>
          </cell>
          <cell r="F5996" t="str">
            <v>0</v>
          </cell>
          <cell r="G5996" t="str">
            <v/>
          </cell>
          <cell r="H5996" t="str">
            <v>FAST</v>
          </cell>
          <cell r="I5996" t="str">
            <v>PRIME</v>
          </cell>
          <cell r="J5996" t="str">
            <v/>
          </cell>
          <cell r="K5996">
            <v>323.694</v>
          </cell>
          <cell r="L5996" t="str">
            <v>X1B01BAA0190+600005261272A0A5B12</v>
          </cell>
        </row>
        <row r="5997">
          <cell r="A5997" t="str">
            <v>5B03</v>
          </cell>
          <cell r="B5997" t="str">
            <v>X1B01BAA0190+60000</v>
          </cell>
          <cell r="C5997">
            <v>44</v>
          </cell>
          <cell r="D5997" t="str">
            <v>5252377B0A</v>
          </cell>
          <cell r="E5997" t="str">
            <v>2010292148</v>
          </cell>
          <cell r="F5997" t="str">
            <v>1</v>
          </cell>
          <cell r="G5997" t="str">
            <v/>
          </cell>
          <cell r="H5997" t="str">
            <v>FAST</v>
          </cell>
          <cell r="I5997" t="str">
            <v>PRIME</v>
          </cell>
          <cell r="J5997" t="str">
            <v/>
          </cell>
          <cell r="K5997">
            <v>290.664</v>
          </cell>
          <cell r="L5997" t="str">
            <v>X1B01BAA0190+600005252377B0A5B03</v>
          </cell>
        </row>
        <row r="5998">
          <cell r="A5998" t="str">
            <v>5C03</v>
          </cell>
          <cell r="B5998" t="str">
            <v>X1B01BAA0190+60000</v>
          </cell>
          <cell r="C5998">
            <v>20</v>
          </cell>
          <cell r="D5998" t="str">
            <v>5261699E0A</v>
          </cell>
          <cell r="E5998" t="str">
            <v/>
          </cell>
          <cell r="F5998" t="str">
            <v>0</v>
          </cell>
          <cell r="G5998" t="str">
            <v/>
          </cell>
          <cell r="H5998" t="str">
            <v>FAST</v>
          </cell>
          <cell r="I5998" t="str">
            <v>PRIME</v>
          </cell>
          <cell r="J5998" t="str">
            <v/>
          </cell>
          <cell r="K5998">
            <v>132.12</v>
          </cell>
          <cell r="L5998" t="str">
            <v>X1B01BAA0190+600005261699E0A5C03</v>
          </cell>
        </row>
        <row r="5999">
          <cell r="A5999" t="str">
            <v>5C06</v>
          </cell>
          <cell r="B5999" t="str">
            <v>X1B01BAA0190+60000</v>
          </cell>
          <cell r="C5999">
            <v>162</v>
          </cell>
          <cell r="D5999" t="str">
            <v>5261699E0A</v>
          </cell>
          <cell r="E5999" t="str">
            <v/>
          </cell>
          <cell r="F5999" t="str">
            <v>0</v>
          </cell>
          <cell r="G5999" t="str">
            <v/>
          </cell>
          <cell r="H5999" t="str">
            <v>FAST</v>
          </cell>
          <cell r="I5999" t="str">
            <v>PRIME</v>
          </cell>
          <cell r="J5999" t="str">
            <v/>
          </cell>
          <cell r="K5999">
            <v>1070.172</v>
          </cell>
          <cell r="L5999" t="str">
            <v>X1B01BAA0190+600005261699E0A5C06</v>
          </cell>
        </row>
        <row r="6000">
          <cell r="A6000" t="str">
            <v>1543</v>
          </cell>
          <cell r="B6000" t="str">
            <v>X1B01BAA0220+59300</v>
          </cell>
          <cell r="C6000">
            <v>7</v>
          </cell>
          <cell r="D6000" t="str">
            <v>5211883E0B</v>
          </cell>
          <cell r="E6000" t="str">
            <v/>
          </cell>
          <cell r="F6000" t="str">
            <v>0</v>
          </cell>
          <cell r="G6000" t="str">
            <v/>
          </cell>
          <cell r="H6000" t="str">
            <v>FAST</v>
          </cell>
          <cell r="I6000" t="str">
            <v>NON PRIME</v>
          </cell>
          <cell r="J6000" t="str">
            <v/>
          </cell>
          <cell r="K6000">
            <v>52.248</v>
          </cell>
          <cell r="L6000" t="str">
            <v>X1B01BAA0220+593005211883E0B1543</v>
          </cell>
        </row>
        <row r="6001">
          <cell r="A6001" t="str">
            <v>1543</v>
          </cell>
          <cell r="B6001" t="str">
            <v>X1B01BCA0080+60000</v>
          </cell>
          <cell r="C6001">
            <v>3</v>
          </cell>
          <cell r="D6001" t="str">
            <v>6261073G0B</v>
          </cell>
          <cell r="E6001" t="str">
            <v>2060006295</v>
          </cell>
          <cell r="F6001" t="str">
            <v>1</v>
          </cell>
          <cell r="G6001" t="str">
            <v/>
          </cell>
          <cell r="H6001" t="str">
            <v>FAST</v>
          </cell>
          <cell r="I6001" t="str">
            <v>NON PRIME</v>
          </cell>
          <cell r="J6001" t="str">
            <v/>
          </cell>
          <cell r="K6001">
            <v>9.873</v>
          </cell>
          <cell r="L6001" t="str">
            <v>X1B01BCA0080+600006261073G0B1543</v>
          </cell>
        </row>
        <row r="6002">
          <cell r="A6002" t="str">
            <v>1543</v>
          </cell>
          <cell r="B6002" t="str">
            <v>X1B01BCA0080+60000</v>
          </cell>
          <cell r="C6002">
            <v>5</v>
          </cell>
          <cell r="D6002" t="str">
            <v>5262617G0B</v>
          </cell>
          <cell r="E6002" t="str">
            <v>2060006323</v>
          </cell>
          <cell r="F6002" t="str">
            <v>1</v>
          </cell>
          <cell r="G6002" t="str">
            <v/>
          </cell>
          <cell r="H6002" t="str">
            <v>FAST</v>
          </cell>
          <cell r="I6002" t="str">
            <v>NON PRIME</v>
          </cell>
          <cell r="J6002" t="str">
            <v/>
          </cell>
          <cell r="K6002">
            <v>16.455</v>
          </cell>
          <cell r="L6002" t="str">
            <v>X1B01BCA0080+600005262617G0B1543</v>
          </cell>
        </row>
        <row r="6003">
          <cell r="A6003" t="str">
            <v>1543</v>
          </cell>
          <cell r="B6003" t="str">
            <v>X1B01BCA0090+60000</v>
          </cell>
          <cell r="C6003">
            <v>3</v>
          </cell>
          <cell r="D6003" t="str">
            <v>5240464E0B</v>
          </cell>
          <cell r="E6003" t="str">
            <v/>
          </cell>
          <cell r="F6003" t="str">
            <v>0</v>
          </cell>
          <cell r="G6003" t="str">
            <v/>
          </cell>
          <cell r="H6003" t="str">
            <v>SLOW</v>
          </cell>
          <cell r="I6003" t="str">
            <v>NON PRIME</v>
          </cell>
          <cell r="J6003" t="str">
            <v>SLOW</v>
          </cell>
          <cell r="K6003">
            <v>11.067</v>
          </cell>
          <cell r="L6003" t="str">
            <v>X1B01BCA0090+600005240464E0B1543</v>
          </cell>
        </row>
        <row r="6004">
          <cell r="A6004" t="str">
            <v>5C04</v>
          </cell>
          <cell r="B6004" t="str">
            <v>X1B01BCA0090+60000</v>
          </cell>
          <cell r="C6004">
            <v>127</v>
          </cell>
          <cell r="D6004" t="str">
            <v>5240464E0A</v>
          </cell>
          <cell r="E6004" t="str">
            <v/>
          </cell>
          <cell r="F6004" t="str">
            <v>0</v>
          </cell>
          <cell r="G6004" t="str">
            <v/>
          </cell>
          <cell r="H6004" t="str">
            <v>SLOW</v>
          </cell>
          <cell r="I6004" t="str">
            <v>PRIME</v>
          </cell>
          <cell r="J6004" t="str">
            <v>SLOW</v>
          </cell>
          <cell r="K6004">
            <v>468.503</v>
          </cell>
          <cell r="L6004" t="str">
            <v>X1B01BCA0090+600005240464E0A5C04</v>
          </cell>
        </row>
        <row r="6005">
          <cell r="A6005" t="str">
            <v>5B04</v>
          </cell>
          <cell r="B6005" t="str">
            <v>X1B01BCA0090+60000</v>
          </cell>
          <cell r="C6005">
            <v>8</v>
          </cell>
          <cell r="D6005" t="str">
            <v>5240303A0A</v>
          </cell>
          <cell r="E6005" t="str">
            <v>2010218575</v>
          </cell>
          <cell r="F6005" t="str">
            <v>3</v>
          </cell>
          <cell r="G6005" t="str">
            <v/>
          </cell>
          <cell r="H6005" t="str">
            <v>SLOW</v>
          </cell>
          <cell r="I6005" t="str">
            <v>PRIME</v>
          </cell>
          <cell r="J6005" t="str">
            <v>SLOW</v>
          </cell>
          <cell r="K6005">
            <v>29.512</v>
          </cell>
          <cell r="L6005" t="str">
            <v>X1B01BCA0090+600005240303A0A5B04</v>
          </cell>
        </row>
        <row r="6006">
          <cell r="A6006" t="str">
            <v>5K11</v>
          </cell>
          <cell r="B6006" t="str">
            <v>X1B01BCA0090+60000</v>
          </cell>
          <cell r="C6006">
            <v>169</v>
          </cell>
          <cell r="D6006" t="str">
            <v>5261609G0A</v>
          </cell>
          <cell r="E6006" t="str">
            <v>2010203946</v>
          </cell>
          <cell r="F6006" t="str">
            <v>7</v>
          </cell>
          <cell r="G6006" t="str">
            <v/>
          </cell>
          <cell r="H6006" t="str">
            <v>FAST</v>
          </cell>
          <cell r="I6006" t="str">
            <v>PRIME</v>
          </cell>
          <cell r="J6006" t="str">
            <v/>
          </cell>
          <cell r="K6006">
            <v>623.441</v>
          </cell>
          <cell r="L6006" t="str">
            <v>X1B01BCA0090+600005261609G0A5K11</v>
          </cell>
        </row>
        <row r="6007">
          <cell r="A6007" t="str">
            <v>1543</v>
          </cell>
          <cell r="B6007" t="str">
            <v>X1B01BCA0090+60000</v>
          </cell>
          <cell r="C6007">
            <v>3</v>
          </cell>
          <cell r="D6007" t="str">
            <v>5261609G0B</v>
          </cell>
          <cell r="E6007" t="str">
            <v>2060006321</v>
          </cell>
          <cell r="F6007" t="str">
            <v>1</v>
          </cell>
          <cell r="G6007" t="str">
            <v/>
          </cell>
          <cell r="H6007" t="str">
            <v>FAST</v>
          </cell>
          <cell r="I6007" t="str">
            <v>NON PRIME</v>
          </cell>
          <cell r="J6007" t="str">
            <v/>
          </cell>
          <cell r="K6007">
            <v>11.067</v>
          </cell>
          <cell r="L6007" t="str">
            <v>X1B01BCA0090+600005261609G0B1543</v>
          </cell>
        </row>
        <row r="6008">
          <cell r="A6008" t="str">
            <v>1543</v>
          </cell>
          <cell r="B6008" t="str">
            <v>X1B01BCA0100+60000</v>
          </cell>
          <cell r="C6008">
            <v>127</v>
          </cell>
          <cell r="D6008" t="str">
            <v>5240480A0B</v>
          </cell>
          <cell r="E6008" t="str">
            <v/>
          </cell>
          <cell r="F6008" t="str">
            <v>0</v>
          </cell>
          <cell r="G6008" t="str">
            <v/>
          </cell>
          <cell r="H6008" t="str">
            <v>FAST</v>
          </cell>
          <cell r="I6008" t="str">
            <v>NON PRIME</v>
          </cell>
          <cell r="J6008" t="str">
            <v/>
          </cell>
          <cell r="K6008">
            <v>518.668</v>
          </cell>
          <cell r="L6008" t="str">
            <v>X1B01BCA0100+600005240480A0B1543</v>
          </cell>
        </row>
        <row r="6009">
          <cell r="A6009" t="str">
            <v>5K08</v>
          </cell>
          <cell r="B6009" t="str">
            <v>X1B01BCA0110+60000</v>
          </cell>
          <cell r="C6009">
            <v>121</v>
          </cell>
          <cell r="D6009" t="str">
            <v>5260711G0A</v>
          </cell>
          <cell r="E6009" t="str">
            <v>2010209901</v>
          </cell>
          <cell r="F6009" t="str">
            <v>2</v>
          </cell>
          <cell r="G6009" t="str">
            <v/>
          </cell>
          <cell r="H6009" t="str">
            <v>FAST</v>
          </cell>
          <cell r="I6009" t="str">
            <v>PRIME</v>
          </cell>
          <cell r="J6009" t="str">
            <v/>
          </cell>
          <cell r="K6009">
            <v>541.596</v>
          </cell>
          <cell r="L6009" t="str">
            <v>X1B01BCA0110+600005260711G0A5K08</v>
          </cell>
        </row>
        <row r="6010">
          <cell r="A6010" t="str">
            <v>1543</v>
          </cell>
          <cell r="B6010" t="str">
            <v>X1B01BCA0110+60000</v>
          </cell>
          <cell r="C6010">
            <v>72</v>
          </cell>
          <cell r="D6010" t="str">
            <v>5241989G0B</v>
          </cell>
          <cell r="E6010" t="str">
            <v>2010209901</v>
          </cell>
          <cell r="F6010" t="str">
            <v>2</v>
          </cell>
          <cell r="G6010" t="str">
            <v/>
          </cell>
          <cell r="H6010" t="str">
            <v>FAST</v>
          </cell>
          <cell r="I6010" t="str">
            <v>NON PRIME</v>
          </cell>
          <cell r="J6010" t="str">
            <v/>
          </cell>
          <cell r="K6010">
            <v>322.272</v>
          </cell>
          <cell r="L6010" t="str">
            <v>X1B01BCA0110+600005241989G0B1543</v>
          </cell>
        </row>
        <row r="6011">
          <cell r="A6011" t="str">
            <v>5K10</v>
          </cell>
          <cell r="B6011" t="str">
            <v>X1B01BCA0110+60000</v>
          </cell>
          <cell r="C6011">
            <v>71</v>
          </cell>
          <cell r="D6011" t="str">
            <v>5260718G0A</v>
          </cell>
          <cell r="E6011" t="str">
            <v/>
          </cell>
          <cell r="F6011" t="str">
            <v>0</v>
          </cell>
          <cell r="G6011" t="str">
            <v/>
          </cell>
          <cell r="H6011" t="str">
            <v>FAST</v>
          </cell>
          <cell r="I6011" t="str">
            <v>PRIME</v>
          </cell>
          <cell r="J6011" t="str">
            <v/>
          </cell>
          <cell r="K6011">
            <v>317.796</v>
          </cell>
          <cell r="L6011" t="str">
            <v>X1B01BCA0110+600005260718G0A5K10</v>
          </cell>
        </row>
        <row r="6012">
          <cell r="A6012" t="str">
            <v>1543</v>
          </cell>
          <cell r="B6012" t="str">
            <v>X1B01BCA0110+60000</v>
          </cell>
          <cell r="C6012">
            <v>8</v>
          </cell>
          <cell r="D6012" t="str">
            <v>5242446E0B</v>
          </cell>
          <cell r="E6012" t="str">
            <v>2010219721</v>
          </cell>
          <cell r="F6012" t="str">
            <v>1</v>
          </cell>
          <cell r="G6012" t="str">
            <v/>
          </cell>
          <cell r="H6012" t="str">
            <v>FAST</v>
          </cell>
          <cell r="I6012" t="str">
            <v>NON PRIME</v>
          </cell>
          <cell r="J6012" t="str">
            <v/>
          </cell>
          <cell r="K6012">
            <v>35.808</v>
          </cell>
          <cell r="L6012" t="str">
            <v>X1B01BCA0110+600005242446E0B1543</v>
          </cell>
        </row>
        <row r="6013">
          <cell r="A6013" t="str">
            <v>5C08</v>
          </cell>
          <cell r="B6013" t="str">
            <v>X1B01BCA0120+60000</v>
          </cell>
          <cell r="C6013">
            <v>8</v>
          </cell>
          <cell r="D6013" t="str">
            <v>5261261E0A</v>
          </cell>
          <cell r="E6013" t="str">
            <v>2010307595</v>
          </cell>
          <cell r="F6013" t="str">
            <v>1</v>
          </cell>
          <cell r="G6013" t="str">
            <v/>
          </cell>
          <cell r="H6013" t="str">
            <v>FAST</v>
          </cell>
          <cell r="I6013" t="str">
            <v>PRIME</v>
          </cell>
          <cell r="J6013" t="str">
            <v/>
          </cell>
          <cell r="K6013">
            <v>38.92</v>
          </cell>
          <cell r="L6013" t="str">
            <v>X1B01BCA0120+600005261261E0A5C08</v>
          </cell>
        </row>
        <row r="6014">
          <cell r="A6014" t="str">
            <v>5B04</v>
          </cell>
          <cell r="B6014" t="str">
            <v>X1B01BEA0050+59500</v>
          </cell>
          <cell r="C6014">
            <v>45</v>
          </cell>
          <cell r="D6014" t="str">
            <v>5241028B0A</v>
          </cell>
          <cell r="E6014" t="str">
            <v/>
          </cell>
          <cell r="F6014" t="str">
            <v>0</v>
          </cell>
          <cell r="G6014" t="str">
            <v/>
          </cell>
          <cell r="H6014" t="str">
            <v>FAST</v>
          </cell>
          <cell r="I6014" t="str">
            <v>PRIME</v>
          </cell>
          <cell r="J6014" t="str">
            <v/>
          </cell>
          <cell r="K6014">
            <v>103.32</v>
          </cell>
          <cell r="L6014" t="str">
            <v>X1B01BEA0050+595005241028B0A5B04</v>
          </cell>
        </row>
        <row r="6015">
          <cell r="A6015" t="str">
            <v>5B14</v>
          </cell>
          <cell r="B6015" t="str">
            <v>X1B01BEA0050+59500</v>
          </cell>
          <cell r="C6015">
            <v>120</v>
          </cell>
          <cell r="D6015" t="str">
            <v>5243251B0A</v>
          </cell>
          <cell r="E6015" t="str">
            <v>2010285284</v>
          </cell>
          <cell r="F6015" t="str">
            <v>3</v>
          </cell>
          <cell r="G6015" t="str">
            <v/>
          </cell>
          <cell r="H6015" t="str">
            <v>FAST</v>
          </cell>
          <cell r="I6015" t="str">
            <v>PRIME</v>
          </cell>
          <cell r="J6015" t="str">
            <v/>
          </cell>
          <cell r="K6015">
            <v>275.52</v>
          </cell>
          <cell r="L6015" t="str">
            <v>X1B01BEA0050+595005243251B0A5B14</v>
          </cell>
        </row>
        <row r="6016">
          <cell r="A6016" t="str">
            <v>1543</v>
          </cell>
          <cell r="B6016" t="str">
            <v>X1B01BEA0070+60000</v>
          </cell>
          <cell r="C6016">
            <v>7</v>
          </cell>
          <cell r="D6016" t="str">
            <v>5261121B0B</v>
          </cell>
          <cell r="E6016" t="str">
            <v>2060006268</v>
          </cell>
          <cell r="F6016" t="str">
            <v>1</v>
          </cell>
          <cell r="G6016" t="str">
            <v/>
          </cell>
          <cell r="H6016" t="str">
            <v>FAST</v>
          </cell>
          <cell r="I6016" t="str">
            <v>NON PRIME</v>
          </cell>
          <cell r="J6016" t="str">
            <v/>
          </cell>
          <cell r="K6016">
            <v>22.547</v>
          </cell>
          <cell r="L6016" t="str">
            <v>X1B01BEA0070+600005261121B0B1543</v>
          </cell>
        </row>
        <row r="6017">
          <cell r="A6017" t="str">
            <v>1543</v>
          </cell>
          <cell r="B6017" t="str">
            <v>X1B01BEA0070+60000</v>
          </cell>
          <cell r="C6017">
            <v>59</v>
          </cell>
          <cell r="D6017" t="str">
            <v>5261194B0B</v>
          </cell>
          <cell r="E6017" t="str">
            <v>2060006312</v>
          </cell>
          <cell r="F6017" t="str">
            <v>1</v>
          </cell>
          <cell r="G6017" t="str">
            <v/>
          </cell>
          <cell r="H6017" t="str">
            <v>FAST</v>
          </cell>
          <cell r="I6017" t="str">
            <v>NON PRIME</v>
          </cell>
          <cell r="J6017" t="str">
            <v/>
          </cell>
          <cell r="K6017">
            <v>190.039</v>
          </cell>
          <cell r="L6017" t="str">
            <v>X1B01BEA0070+600005261194B0B1543</v>
          </cell>
        </row>
        <row r="6018">
          <cell r="A6018" t="str">
            <v>5B05</v>
          </cell>
          <cell r="B6018" t="str">
            <v>X1B01BEA0070+60000</v>
          </cell>
          <cell r="C6018">
            <v>46</v>
          </cell>
          <cell r="D6018" t="str">
            <v>5261194B0A</v>
          </cell>
          <cell r="E6018" t="str">
            <v>2010307693</v>
          </cell>
          <cell r="F6018" t="str">
            <v>2</v>
          </cell>
          <cell r="G6018" t="str">
            <v/>
          </cell>
          <cell r="H6018" t="str">
            <v>FAST</v>
          </cell>
          <cell r="I6018" t="str">
            <v>PRIME</v>
          </cell>
          <cell r="J6018" t="str">
            <v/>
          </cell>
          <cell r="K6018">
            <v>148.166</v>
          </cell>
          <cell r="L6018" t="str">
            <v>X1B01BEA0070+600005261194B0A5B05</v>
          </cell>
        </row>
        <row r="6019">
          <cell r="A6019" t="str">
            <v>5B14</v>
          </cell>
          <cell r="B6019" t="str">
            <v>X1B01BEA0080+58500</v>
          </cell>
          <cell r="C6019">
            <v>32</v>
          </cell>
          <cell r="D6019" t="str">
            <v>5250641B0E</v>
          </cell>
          <cell r="E6019" t="str">
            <v>2010273154</v>
          </cell>
          <cell r="F6019" t="str">
            <v>5</v>
          </cell>
          <cell r="G6019" t="str">
            <v>218/NCR-SKF/VII/2026 KARAT LUAR DLM</v>
          </cell>
          <cell r="H6019" t="str">
            <v>FAST</v>
          </cell>
          <cell r="I6019" t="str">
            <v>NON PRIME</v>
          </cell>
          <cell r="J6019" t="str">
            <v/>
          </cell>
          <cell r="K6019">
            <v>114.496</v>
          </cell>
          <cell r="L6019" t="str">
            <v>X1B01BEA0080+585005250641B0E5B14</v>
          </cell>
        </row>
        <row r="6020">
          <cell r="A6020" t="str">
            <v>5B04</v>
          </cell>
          <cell r="B6020" t="str">
            <v>X1B01BEA0080+58500</v>
          </cell>
          <cell r="C6020">
            <v>48</v>
          </cell>
          <cell r="D6020" t="str">
            <v>5250641B0A</v>
          </cell>
          <cell r="E6020" t="str">
            <v>2010273154</v>
          </cell>
          <cell r="F6020" t="str">
            <v>5</v>
          </cell>
          <cell r="G6020" t="str">
            <v/>
          </cell>
          <cell r="H6020" t="str">
            <v>FAST</v>
          </cell>
          <cell r="I6020" t="str">
            <v>PRIME</v>
          </cell>
          <cell r="J6020" t="str">
            <v/>
          </cell>
          <cell r="K6020">
            <v>171.744</v>
          </cell>
          <cell r="L6020" t="str">
            <v>X1B01BEA0080+585005250641B0A5B04</v>
          </cell>
        </row>
        <row r="6021">
          <cell r="A6021" t="str">
            <v>5B14</v>
          </cell>
          <cell r="B6021" t="str">
            <v>X1B01BEA0080+58500</v>
          </cell>
          <cell r="C6021">
            <v>127</v>
          </cell>
          <cell r="D6021" t="str">
            <v>5250641B0A</v>
          </cell>
          <cell r="E6021" t="str">
            <v>2010273154</v>
          </cell>
          <cell r="F6021" t="str">
            <v>5</v>
          </cell>
          <cell r="G6021" t="str">
            <v/>
          </cell>
          <cell r="H6021" t="str">
            <v>FAST</v>
          </cell>
          <cell r="I6021" t="str">
            <v>PRIME</v>
          </cell>
          <cell r="J6021" t="str">
            <v/>
          </cell>
          <cell r="K6021">
            <v>454.406</v>
          </cell>
          <cell r="L6021" t="str">
            <v>X1B01BEA0080+585005250641B0A5B14</v>
          </cell>
        </row>
        <row r="6022">
          <cell r="A6022" t="str">
            <v>5B14</v>
          </cell>
          <cell r="B6022" t="str">
            <v>X1B01BEA0080+60000</v>
          </cell>
          <cell r="C6022">
            <v>9</v>
          </cell>
          <cell r="D6022" t="str">
            <v>5260160B0E</v>
          </cell>
          <cell r="E6022" t="str">
            <v/>
          </cell>
          <cell r="F6022" t="str">
            <v>0</v>
          </cell>
          <cell r="G6022" t="str">
            <v>218/NCR-SKF/VII/2026 KARAT LUAR DLM</v>
          </cell>
          <cell r="H6022" t="str">
            <v>FAST</v>
          </cell>
          <cell r="I6022" t="str">
            <v>NON PRIME</v>
          </cell>
          <cell r="J6022" t="str">
            <v/>
          </cell>
          <cell r="K6022">
            <v>33.021</v>
          </cell>
          <cell r="L6022" t="str">
            <v>X1B01BEA0080+600005260160B0E5B14</v>
          </cell>
        </row>
        <row r="6023">
          <cell r="A6023" t="str">
            <v>1543</v>
          </cell>
          <cell r="B6023" t="str">
            <v>X1B01BEA0080+60000</v>
          </cell>
          <cell r="C6023">
            <v>37</v>
          </cell>
          <cell r="D6023" t="str">
            <v>5261117B0B</v>
          </cell>
          <cell r="E6023" t="str">
            <v>2060006269</v>
          </cell>
          <cell r="F6023" t="str">
            <v>3</v>
          </cell>
          <cell r="G6023" t="str">
            <v/>
          </cell>
          <cell r="H6023" t="str">
            <v>FAST</v>
          </cell>
          <cell r="I6023" t="str">
            <v>NON PRIME</v>
          </cell>
          <cell r="J6023" t="str">
            <v/>
          </cell>
          <cell r="K6023">
            <v>135.753</v>
          </cell>
          <cell r="L6023" t="str">
            <v>X1B01BEA0080+600005261117B0B1543</v>
          </cell>
        </row>
        <row r="6024">
          <cell r="A6024" t="str">
            <v>1543</v>
          </cell>
          <cell r="B6024" t="str">
            <v>X1B01BEA0080+60000</v>
          </cell>
          <cell r="C6024">
            <v>8</v>
          </cell>
          <cell r="D6024" t="str">
            <v>5262616B0B</v>
          </cell>
          <cell r="E6024" t="str">
            <v>2060006312</v>
          </cell>
          <cell r="F6024" t="str">
            <v>2</v>
          </cell>
          <cell r="G6024" t="str">
            <v/>
          </cell>
          <cell r="H6024" t="str">
            <v>FAST</v>
          </cell>
          <cell r="I6024" t="str">
            <v>NON PRIME</v>
          </cell>
          <cell r="J6024" t="str">
            <v/>
          </cell>
          <cell r="K6024">
            <v>29.352</v>
          </cell>
          <cell r="L6024" t="str">
            <v>X1B01BEA0080+600005262616B0B1543</v>
          </cell>
        </row>
        <row r="6025">
          <cell r="A6025" t="str">
            <v>5B04</v>
          </cell>
          <cell r="B6025" t="str">
            <v>X1B01BEA0080+60000</v>
          </cell>
          <cell r="C6025">
            <v>7</v>
          </cell>
          <cell r="D6025" t="str">
            <v>5262616B0A</v>
          </cell>
          <cell r="E6025" t="str">
            <v>2010307693</v>
          </cell>
          <cell r="F6025" t="str">
            <v>3</v>
          </cell>
          <cell r="G6025" t="str">
            <v/>
          </cell>
          <cell r="H6025" t="str">
            <v>FAST</v>
          </cell>
          <cell r="I6025" t="str">
            <v>PRIME</v>
          </cell>
          <cell r="J6025" t="str">
            <v/>
          </cell>
          <cell r="K6025">
            <v>25.683</v>
          </cell>
          <cell r="L6025" t="str">
            <v>X1B01BEA0080+600005262616B0A5B04</v>
          </cell>
        </row>
        <row r="6026">
          <cell r="A6026" t="str">
            <v>5B13</v>
          </cell>
          <cell r="B6026" t="str">
            <v>X1B01BEA0080+60000</v>
          </cell>
          <cell r="C6026">
            <v>91</v>
          </cell>
          <cell r="D6026" t="str">
            <v>5260160B0A</v>
          </cell>
          <cell r="E6026" t="str">
            <v>2010307693</v>
          </cell>
          <cell r="F6026" t="str">
            <v>3</v>
          </cell>
          <cell r="G6026" t="str">
            <v/>
          </cell>
          <cell r="H6026" t="str">
            <v>FAST</v>
          </cell>
          <cell r="I6026" t="str">
            <v>PRIME</v>
          </cell>
          <cell r="J6026" t="str">
            <v/>
          </cell>
          <cell r="K6026">
            <v>333.879</v>
          </cell>
          <cell r="L6026" t="str">
            <v>X1B01BEA0080+600005260160B0A5B13</v>
          </cell>
        </row>
        <row r="6027">
          <cell r="A6027" t="str">
            <v>1543</v>
          </cell>
          <cell r="B6027" t="str">
            <v>X1B01BEA0080+60000</v>
          </cell>
          <cell r="C6027">
            <v>33</v>
          </cell>
          <cell r="D6027" t="str">
            <v>6261570B0B</v>
          </cell>
          <cell r="E6027" t="str">
            <v>2060006336</v>
          </cell>
          <cell r="F6027" t="str">
            <v>4</v>
          </cell>
          <cell r="G6027" t="str">
            <v/>
          </cell>
          <cell r="H6027" t="str">
            <v>FAST</v>
          </cell>
          <cell r="I6027" t="str">
            <v>NON PRIME</v>
          </cell>
          <cell r="J6027" t="str">
            <v/>
          </cell>
          <cell r="K6027">
            <v>121.077</v>
          </cell>
          <cell r="L6027" t="str">
            <v>X1B01BEA0080+600006261570B0B1543</v>
          </cell>
        </row>
        <row r="6028">
          <cell r="A6028" t="str">
            <v>1543</v>
          </cell>
          <cell r="B6028" t="str">
            <v>X1B01BEA0090+60000</v>
          </cell>
          <cell r="C6028">
            <v>34</v>
          </cell>
          <cell r="D6028" t="str">
            <v>5251282B0B</v>
          </cell>
          <cell r="E6028" t="str">
            <v/>
          </cell>
          <cell r="F6028" t="str">
            <v>0</v>
          </cell>
          <cell r="G6028" t="str">
            <v/>
          </cell>
          <cell r="H6028" t="str">
            <v>FAST</v>
          </cell>
          <cell r="I6028" t="str">
            <v>NON PRIME</v>
          </cell>
          <cell r="J6028" t="str">
            <v/>
          </cell>
          <cell r="K6028">
            <v>139.91</v>
          </cell>
          <cell r="L6028" t="str">
            <v>X1B01BEA0090+600005251282B0B1543</v>
          </cell>
        </row>
        <row r="6029">
          <cell r="A6029" t="str">
            <v>5B05</v>
          </cell>
          <cell r="B6029" t="str">
            <v>X1B01BEA0090+60000</v>
          </cell>
          <cell r="C6029">
            <v>19</v>
          </cell>
          <cell r="D6029" t="str">
            <v>5251282B0A</v>
          </cell>
          <cell r="E6029" t="str">
            <v/>
          </cell>
          <cell r="F6029" t="str">
            <v>0</v>
          </cell>
          <cell r="G6029" t="str">
            <v>REC STO JUL 26 - TAHAP 3</v>
          </cell>
          <cell r="H6029" t="str">
            <v>FAST</v>
          </cell>
          <cell r="I6029" t="str">
            <v>PRIME</v>
          </cell>
          <cell r="J6029" t="str">
            <v/>
          </cell>
          <cell r="K6029">
            <v>78.185</v>
          </cell>
          <cell r="L6029" t="str">
            <v>X1B01BEA0090+600005251282B0A5B05</v>
          </cell>
        </row>
        <row r="6030">
          <cell r="A6030" t="str">
            <v>5B04</v>
          </cell>
          <cell r="B6030" t="str">
            <v>X1B01BEA0090+60000</v>
          </cell>
          <cell r="C6030">
            <v>8</v>
          </cell>
          <cell r="D6030" t="str">
            <v>5242892B0A</v>
          </cell>
          <cell r="E6030" t="str">
            <v>2010270807</v>
          </cell>
          <cell r="F6030" t="str">
            <v>1</v>
          </cell>
          <cell r="G6030" t="str">
            <v/>
          </cell>
          <cell r="H6030" t="str">
            <v>SLOW</v>
          </cell>
          <cell r="I6030" t="str">
            <v>PRIME</v>
          </cell>
          <cell r="J6030" t="str">
            <v>SLOW</v>
          </cell>
          <cell r="K6030">
            <v>32.92</v>
          </cell>
          <cell r="L6030" t="str">
            <v>X1B01BEA0090+600005242892B0A5B04</v>
          </cell>
        </row>
        <row r="6031">
          <cell r="A6031" t="str">
            <v>5B14</v>
          </cell>
          <cell r="B6031" t="str">
            <v>X1B01BEA0090+60000</v>
          </cell>
          <cell r="C6031">
            <v>91</v>
          </cell>
          <cell r="D6031" t="str">
            <v>5260189B0A</v>
          </cell>
          <cell r="E6031" t="str">
            <v>2010289273</v>
          </cell>
          <cell r="F6031" t="str">
            <v>1</v>
          </cell>
          <cell r="G6031" t="str">
            <v/>
          </cell>
          <cell r="H6031" t="str">
            <v>FAST</v>
          </cell>
          <cell r="I6031" t="str">
            <v>PRIME</v>
          </cell>
          <cell r="J6031" t="str">
            <v/>
          </cell>
          <cell r="K6031">
            <v>374.465</v>
          </cell>
          <cell r="L6031" t="str">
            <v>X1B01BEA0090+600005260189B0A5B14</v>
          </cell>
        </row>
        <row r="6032">
          <cell r="A6032" t="str">
            <v>5B04</v>
          </cell>
          <cell r="B6032" t="str">
            <v>X1B01BEA0090+60000</v>
          </cell>
          <cell r="C6032">
            <v>2</v>
          </cell>
          <cell r="D6032" t="str">
            <v>5243268B0A</v>
          </cell>
          <cell r="E6032" t="str">
            <v>2010270807</v>
          </cell>
          <cell r="F6032" t="str">
            <v>1</v>
          </cell>
          <cell r="G6032" t="str">
            <v/>
          </cell>
          <cell r="H6032" t="str">
            <v>FAST</v>
          </cell>
          <cell r="I6032" t="str">
            <v>PRIME</v>
          </cell>
          <cell r="J6032" t="str">
            <v/>
          </cell>
          <cell r="K6032">
            <v>8.23</v>
          </cell>
          <cell r="L6032" t="str">
            <v>X1B01BEA0090+600005243268B0A5B04</v>
          </cell>
        </row>
        <row r="6033">
          <cell r="A6033" t="str">
            <v>1543</v>
          </cell>
          <cell r="B6033" t="str">
            <v>X1B01BEA0090+60000</v>
          </cell>
          <cell r="C6033">
            <v>15</v>
          </cell>
          <cell r="D6033" t="str">
            <v>5261220B0B</v>
          </cell>
          <cell r="E6033" t="str">
            <v>2060006285</v>
          </cell>
          <cell r="F6033" t="str">
            <v>2</v>
          </cell>
          <cell r="G6033" t="str">
            <v/>
          </cell>
          <cell r="H6033" t="str">
            <v>FAST</v>
          </cell>
          <cell r="I6033" t="str">
            <v>NON PRIME</v>
          </cell>
          <cell r="J6033" t="str">
            <v/>
          </cell>
          <cell r="K6033">
            <v>61.725</v>
          </cell>
          <cell r="L6033" t="str">
            <v>X1B01BEA0090+600005261220B0B1543</v>
          </cell>
        </row>
        <row r="6034">
          <cell r="A6034" t="str">
            <v>1543</v>
          </cell>
          <cell r="B6034" t="str">
            <v>X1B01BEA0090+60000</v>
          </cell>
          <cell r="C6034">
            <v>10</v>
          </cell>
          <cell r="D6034" t="str">
            <v>5261610G0B</v>
          </cell>
          <cell r="E6034" t="str">
            <v>2060006328</v>
          </cell>
          <cell r="F6034" t="str">
            <v>1</v>
          </cell>
          <cell r="G6034" t="str">
            <v/>
          </cell>
          <cell r="H6034" t="str">
            <v>FAST</v>
          </cell>
          <cell r="I6034" t="str">
            <v>NON PRIME</v>
          </cell>
          <cell r="J6034" t="str">
            <v/>
          </cell>
          <cell r="K6034">
            <v>41.15</v>
          </cell>
          <cell r="L6034" t="str">
            <v>X1B01BEA0090+600005261610G0B1543</v>
          </cell>
        </row>
        <row r="6035">
          <cell r="A6035" t="str">
            <v>1543</v>
          </cell>
          <cell r="B6035" t="str">
            <v>X1B01BEA0100+60000</v>
          </cell>
          <cell r="C6035">
            <v>6</v>
          </cell>
          <cell r="D6035" t="str">
            <v>5261679B0B</v>
          </cell>
          <cell r="E6035" t="str">
            <v>2060006285</v>
          </cell>
          <cell r="F6035" t="str">
            <v>3</v>
          </cell>
          <cell r="G6035" t="str">
            <v/>
          </cell>
          <cell r="H6035" t="str">
            <v>FAST</v>
          </cell>
          <cell r="I6035" t="str">
            <v>NON PRIME</v>
          </cell>
          <cell r="J6035" t="str">
            <v/>
          </cell>
          <cell r="K6035">
            <v>27.342</v>
          </cell>
          <cell r="L6035" t="str">
            <v>X1B01BEA0100+600005261679B0B1543</v>
          </cell>
        </row>
        <row r="6036">
          <cell r="A6036" t="str">
            <v>1543</v>
          </cell>
          <cell r="B6036" t="str">
            <v>X1B01BEA0100+60000</v>
          </cell>
          <cell r="C6036">
            <v>4</v>
          </cell>
          <cell r="D6036" t="str">
            <v>5262833B0B</v>
          </cell>
          <cell r="E6036" t="str">
            <v>2060006314</v>
          </cell>
          <cell r="F6036" t="str">
            <v>1</v>
          </cell>
          <cell r="G6036" t="str">
            <v/>
          </cell>
          <cell r="H6036" t="str">
            <v>FAST</v>
          </cell>
          <cell r="I6036" t="str">
            <v>NON PRIME</v>
          </cell>
          <cell r="J6036" t="str">
            <v/>
          </cell>
          <cell r="K6036">
            <v>18.228</v>
          </cell>
          <cell r="L6036" t="str">
            <v>X1B01BEA0100+600005262833B0B1543</v>
          </cell>
        </row>
        <row r="6037">
          <cell r="A6037" t="str">
            <v>5B13</v>
          </cell>
          <cell r="B6037" t="str">
            <v>X1B01BEA0110+58500</v>
          </cell>
          <cell r="C6037">
            <v>50</v>
          </cell>
          <cell r="D6037" t="str">
            <v>5241063B0A</v>
          </cell>
          <cell r="E6037" t="str">
            <v>2010260001</v>
          </cell>
          <cell r="F6037" t="str">
            <v>4</v>
          </cell>
          <cell r="G6037" t="str">
            <v/>
          </cell>
          <cell r="H6037" t="str">
            <v>FAST</v>
          </cell>
          <cell r="I6037" t="str">
            <v>PRIME</v>
          </cell>
          <cell r="J6037" t="str">
            <v/>
          </cell>
          <cell r="K6037">
            <v>243.6</v>
          </cell>
          <cell r="L6037" t="str">
            <v>X1B01BEA0110+585005241063B0A5B13</v>
          </cell>
        </row>
        <row r="6038">
          <cell r="A6038" t="str">
            <v>5B05</v>
          </cell>
          <cell r="B6038" t="str">
            <v>X1B01BEA0110+58500</v>
          </cell>
          <cell r="C6038">
            <v>9</v>
          </cell>
          <cell r="D6038" t="str">
            <v>5241063B0A</v>
          </cell>
          <cell r="E6038" t="str">
            <v>2010260001</v>
          </cell>
          <cell r="F6038" t="str">
            <v>1</v>
          </cell>
          <cell r="G6038" t="str">
            <v/>
          </cell>
          <cell r="H6038" t="str">
            <v>FAST</v>
          </cell>
          <cell r="I6038" t="str">
            <v>PRIME</v>
          </cell>
          <cell r="J6038" t="str">
            <v/>
          </cell>
          <cell r="K6038">
            <v>43.848</v>
          </cell>
          <cell r="L6038" t="str">
            <v>X1B01BEA0110+585005241063B0A5B05</v>
          </cell>
        </row>
        <row r="6039">
          <cell r="A6039" t="str">
            <v>5B12</v>
          </cell>
          <cell r="B6039" t="str">
            <v>X1B01BEA0110+58500</v>
          </cell>
          <cell r="C6039">
            <v>114</v>
          </cell>
          <cell r="D6039" t="str">
            <v>5241063B0A</v>
          </cell>
          <cell r="E6039" t="str">
            <v>2010260001</v>
          </cell>
          <cell r="F6039" t="str">
            <v>1</v>
          </cell>
          <cell r="G6039" t="str">
            <v/>
          </cell>
          <cell r="H6039" t="str">
            <v>FAST</v>
          </cell>
          <cell r="I6039" t="str">
            <v>PRIME</v>
          </cell>
          <cell r="J6039" t="str">
            <v/>
          </cell>
          <cell r="K6039">
            <v>555.408</v>
          </cell>
          <cell r="L6039" t="str">
            <v>X1B01BEA0110+585005241063B0A5B12</v>
          </cell>
        </row>
        <row r="6040">
          <cell r="A6040" t="str">
            <v>1543</v>
          </cell>
          <cell r="B6040" t="str">
            <v>X1B01BEA0110+60000</v>
          </cell>
          <cell r="C6040">
            <v>28</v>
          </cell>
          <cell r="D6040" t="str">
            <v>5233427B0B</v>
          </cell>
          <cell r="E6040" t="str">
            <v/>
          </cell>
          <cell r="F6040" t="str">
            <v>0</v>
          </cell>
          <cell r="G6040" t="str">
            <v/>
          </cell>
          <cell r="H6040" t="str">
            <v>FAST</v>
          </cell>
          <cell r="I6040" t="str">
            <v>NON PRIME</v>
          </cell>
          <cell r="J6040" t="str">
            <v/>
          </cell>
          <cell r="K6040">
            <v>139.916</v>
          </cell>
          <cell r="L6040" t="str">
            <v>X1B01BEA0110+600005233427B0B1543</v>
          </cell>
        </row>
        <row r="6041">
          <cell r="A6041" t="str">
            <v>5B13</v>
          </cell>
          <cell r="B6041" t="str">
            <v>X1B01BEA0110+60000</v>
          </cell>
          <cell r="C6041">
            <v>78</v>
          </cell>
          <cell r="D6041" t="str">
            <v>5233427B0A</v>
          </cell>
          <cell r="E6041" t="str">
            <v>2010112455</v>
          </cell>
          <cell r="F6041" t="str">
            <v>2</v>
          </cell>
          <cell r="G6041" t="str">
            <v/>
          </cell>
          <cell r="H6041" t="str">
            <v>SLOW</v>
          </cell>
          <cell r="I6041" t="str">
            <v>PRIME</v>
          </cell>
          <cell r="J6041" t="str">
            <v>SLOW</v>
          </cell>
          <cell r="K6041">
            <v>389.766</v>
          </cell>
          <cell r="L6041" t="str">
            <v>X1B01BEA0110+600005233427B0A5B13</v>
          </cell>
        </row>
        <row r="6042">
          <cell r="A6042" t="str">
            <v>5C04</v>
          </cell>
          <cell r="B6042" t="str">
            <v>X1B01BEA0110+60000</v>
          </cell>
          <cell r="C6042">
            <v>91</v>
          </cell>
          <cell r="D6042" t="str">
            <v>6220723E0A</v>
          </cell>
          <cell r="E6042" t="str">
            <v/>
          </cell>
          <cell r="F6042" t="str">
            <v>0</v>
          </cell>
          <cell r="G6042" t="str">
            <v/>
          </cell>
          <cell r="H6042" t="str">
            <v>SLOW</v>
          </cell>
          <cell r="I6042" t="str">
            <v>PRIME</v>
          </cell>
          <cell r="J6042" t="str">
            <v>SLOW</v>
          </cell>
          <cell r="K6042">
            <v>454.727</v>
          </cell>
          <cell r="L6042" t="str">
            <v>X1B01BEA0110+600006220723E0A5C04</v>
          </cell>
        </row>
        <row r="6043">
          <cell r="A6043" t="str">
            <v>1543</v>
          </cell>
          <cell r="B6043" t="str">
            <v>X1B01BEA0120+60000</v>
          </cell>
          <cell r="C6043">
            <v>5</v>
          </cell>
          <cell r="D6043" t="str">
            <v>5231369B0B</v>
          </cell>
          <cell r="E6043" t="str">
            <v/>
          </cell>
          <cell r="F6043" t="str">
            <v>0</v>
          </cell>
          <cell r="G6043" t="str">
            <v/>
          </cell>
          <cell r="H6043" t="str">
            <v>SLOW</v>
          </cell>
          <cell r="I6043" t="str">
            <v>NON PRIME</v>
          </cell>
          <cell r="J6043" t="str">
            <v>SLOW</v>
          </cell>
          <cell r="K6043">
            <v>27.165</v>
          </cell>
          <cell r="L6043" t="str">
            <v>X1B01BEA0120+600005231369B0B1543</v>
          </cell>
        </row>
        <row r="6044">
          <cell r="A6044" t="str">
            <v>5B04</v>
          </cell>
          <cell r="B6044" t="str">
            <v>X1B01BEA0120+60000</v>
          </cell>
          <cell r="C6044">
            <v>13</v>
          </cell>
          <cell r="D6044" t="str">
            <v>5260682B0A</v>
          </cell>
          <cell r="E6044" t="str">
            <v>2010287673</v>
          </cell>
          <cell r="F6044" t="str">
            <v>2</v>
          </cell>
          <cell r="G6044" t="str">
            <v/>
          </cell>
          <cell r="H6044" t="str">
            <v>FAST</v>
          </cell>
          <cell r="I6044" t="str">
            <v>PRIME</v>
          </cell>
          <cell r="J6044" t="str">
            <v/>
          </cell>
          <cell r="K6044">
            <v>70.629</v>
          </cell>
          <cell r="L6044" t="str">
            <v>X1B01BEA0120+600005260682B0A5B04</v>
          </cell>
        </row>
        <row r="6045">
          <cell r="A6045" t="str">
            <v>5B04</v>
          </cell>
          <cell r="B6045" t="str">
            <v>X1B01BEA0120+60000</v>
          </cell>
          <cell r="C6045">
            <v>10</v>
          </cell>
          <cell r="D6045" t="str">
            <v>5260465B0A</v>
          </cell>
          <cell r="E6045" t="str">
            <v>2010287673</v>
          </cell>
          <cell r="F6045" t="str">
            <v>2</v>
          </cell>
          <cell r="G6045" t="str">
            <v/>
          </cell>
          <cell r="H6045" t="str">
            <v>FAST</v>
          </cell>
          <cell r="I6045" t="str">
            <v>PRIME</v>
          </cell>
          <cell r="J6045" t="str">
            <v/>
          </cell>
          <cell r="K6045">
            <v>54.33</v>
          </cell>
          <cell r="L6045" t="str">
            <v>X1B01BEA0120+600005260465B0A5B04</v>
          </cell>
        </row>
        <row r="6046">
          <cell r="A6046" t="str">
            <v>5B13</v>
          </cell>
          <cell r="B6046" t="str">
            <v>X1B01BEA0120+60000</v>
          </cell>
          <cell r="C6046">
            <v>18</v>
          </cell>
          <cell r="D6046" t="str">
            <v>5260418B0A</v>
          </cell>
          <cell r="E6046" t="str">
            <v>2010296236</v>
          </cell>
          <cell r="F6046" t="str">
            <v>2</v>
          </cell>
          <cell r="G6046" t="str">
            <v/>
          </cell>
          <cell r="H6046" t="str">
            <v>FAST</v>
          </cell>
          <cell r="I6046" t="str">
            <v>PRIME</v>
          </cell>
          <cell r="J6046" t="str">
            <v/>
          </cell>
          <cell r="K6046">
            <v>97.794</v>
          </cell>
          <cell r="L6046" t="str">
            <v>X1B01BEA0120+600005260418B0A5B13</v>
          </cell>
        </row>
        <row r="6047">
          <cell r="A6047" t="str">
            <v>5B04</v>
          </cell>
          <cell r="B6047" t="str">
            <v>X1B01BEA0120+60000</v>
          </cell>
          <cell r="C6047">
            <v>4</v>
          </cell>
          <cell r="D6047" t="str">
            <v>5251318B0A</v>
          </cell>
          <cell r="E6047" t="str">
            <v>2010280327</v>
          </cell>
          <cell r="F6047" t="str">
            <v>2</v>
          </cell>
          <cell r="G6047" t="str">
            <v/>
          </cell>
          <cell r="H6047" t="str">
            <v>FAST</v>
          </cell>
          <cell r="I6047" t="str">
            <v>PRIME</v>
          </cell>
          <cell r="J6047" t="str">
            <v/>
          </cell>
          <cell r="K6047">
            <v>21.732</v>
          </cell>
          <cell r="L6047" t="str">
            <v>X1B01BEA0120+600005251318B0A5B04</v>
          </cell>
        </row>
        <row r="6048">
          <cell r="A6048" t="str">
            <v>5K07</v>
          </cell>
          <cell r="B6048" t="str">
            <v>X1B01BFH0320+60000</v>
          </cell>
          <cell r="C6048">
            <v>52</v>
          </cell>
          <cell r="D6048" t="str">
            <v>5262273H0A</v>
          </cell>
          <cell r="E6048" t="str">
            <v>2010295164</v>
          </cell>
          <cell r="F6048" t="str">
            <v>6</v>
          </cell>
          <cell r="G6048" t="str">
            <v/>
          </cell>
          <cell r="H6048" t="str">
            <v>FAST</v>
          </cell>
          <cell r="I6048" t="str">
            <v>PRIME</v>
          </cell>
          <cell r="J6048" t="str">
            <v/>
          </cell>
          <cell r="K6048">
            <v>758.316</v>
          </cell>
          <cell r="L6048" t="str">
            <v>X1B01BFH0320+600005262273H0A5K07</v>
          </cell>
        </row>
        <row r="6049">
          <cell r="A6049" t="str">
            <v>1543</v>
          </cell>
          <cell r="B6049" t="str">
            <v>X1B01BGA0100+60000</v>
          </cell>
          <cell r="C6049">
            <v>45</v>
          </cell>
          <cell r="D6049" t="str">
            <v>5233389A0B</v>
          </cell>
          <cell r="E6049" t="str">
            <v>2010222824</v>
          </cell>
          <cell r="F6049" t="str">
            <v>18</v>
          </cell>
          <cell r="G6049" t="str">
            <v/>
          </cell>
          <cell r="H6049" t="str">
            <v>FAST</v>
          </cell>
          <cell r="I6049" t="str">
            <v>NON PRIME</v>
          </cell>
          <cell r="J6049" t="str">
            <v/>
          </cell>
          <cell r="K6049">
            <v>225.72</v>
          </cell>
          <cell r="L6049" t="str">
            <v>X1B01BGA0100+600005233389A0B1543</v>
          </cell>
        </row>
        <row r="6050">
          <cell r="A6050" t="str">
            <v>5C04</v>
          </cell>
          <cell r="B6050" t="str">
            <v>X1B01BGA0100+60000</v>
          </cell>
          <cell r="C6050">
            <v>43</v>
          </cell>
          <cell r="D6050" t="str">
            <v>5243278E0A</v>
          </cell>
          <cell r="E6050" t="str">
            <v>2010254215</v>
          </cell>
          <cell r="F6050" t="str">
            <v>9</v>
          </cell>
          <cell r="G6050" t="str">
            <v/>
          </cell>
          <cell r="H6050" t="str">
            <v>FAST</v>
          </cell>
          <cell r="I6050" t="str">
            <v>PRIME</v>
          </cell>
          <cell r="J6050" t="str">
            <v/>
          </cell>
          <cell r="K6050">
            <v>215.688</v>
          </cell>
          <cell r="L6050" t="str">
            <v>X1B01BGA0100+600005243278E0A5C04</v>
          </cell>
        </row>
        <row r="6051">
          <cell r="A6051" t="str">
            <v>5C04</v>
          </cell>
          <cell r="B6051" t="str">
            <v>X1B01BGA0100+60000</v>
          </cell>
          <cell r="C6051">
            <v>7</v>
          </cell>
          <cell r="D6051" t="str">
            <v>5251291E0A</v>
          </cell>
          <cell r="E6051" t="str">
            <v>2010281854</v>
          </cell>
          <cell r="F6051" t="str">
            <v>5</v>
          </cell>
          <cell r="G6051" t="str">
            <v/>
          </cell>
          <cell r="H6051" t="str">
            <v>FAST</v>
          </cell>
          <cell r="I6051" t="str">
            <v>PRIME</v>
          </cell>
          <cell r="J6051" t="str">
            <v/>
          </cell>
          <cell r="K6051">
            <v>35.112</v>
          </cell>
          <cell r="L6051" t="str">
            <v>X1B01BGA0100+600005251291E0A5C04</v>
          </cell>
        </row>
        <row r="6052">
          <cell r="A6052" t="str">
            <v>5C09</v>
          </cell>
          <cell r="B6052" t="str">
            <v>X1B01BGA0100+60000</v>
          </cell>
          <cell r="C6052">
            <v>55</v>
          </cell>
          <cell r="D6052" t="str">
            <v>5251972E0A</v>
          </cell>
          <cell r="E6052" t="str">
            <v>2010281854</v>
          </cell>
          <cell r="F6052" t="str">
            <v>5</v>
          </cell>
          <cell r="G6052" t="str">
            <v/>
          </cell>
          <cell r="H6052" t="str">
            <v>FAST</v>
          </cell>
          <cell r="I6052" t="str">
            <v>PRIME</v>
          </cell>
          <cell r="J6052" t="str">
            <v/>
          </cell>
          <cell r="K6052">
            <v>275.88</v>
          </cell>
          <cell r="L6052" t="str">
            <v>X1B01BGA0100+600005251972E0A5C09</v>
          </cell>
        </row>
        <row r="6053">
          <cell r="A6053" t="str">
            <v>5C03</v>
          </cell>
          <cell r="B6053" t="str">
            <v>X1B01BGB0080+60000</v>
          </cell>
          <cell r="C6053">
            <v>91</v>
          </cell>
          <cell r="D6053" t="str">
            <v>5260998E0A</v>
          </cell>
          <cell r="E6053" t="str">
            <v/>
          </cell>
          <cell r="F6053" t="str">
            <v>0</v>
          </cell>
          <cell r="G6053" t="str">
            <v/>
          </cell>
          <cell r="H6053" t="str">
            <v>FAST</v>
          </cell>
          <cell r="I6053" t="str">
            <v>PRIME</v>
          </cell>
          <cell r="J6053" t="str">
            <v/>
          </cell>
          <cell r="K6053">
            <v>368.368</v>
          </cell>
          <cell r="L6053" t="str">
            <v>X1B01BGB0080+600005260998E0A5C03</v>
          </cell>
        </row>
        <row r="6054">
          <cell r="A6054" t="str">
            <v>5C09</v>
          </cell>
          <cell r="B6054" t="str">
            <v>X1B01BGB0080+60000</v>
          </cell>
          <cell r="C6054">
            <v>9</v>
          </cell>
          <cell r="D6054" t="str">
            <v>5260998E0A</v>
          </cell>
          <cell r="E6054" t="str">
            <v/>
          </cell>
          <cell r="F6054" t="str">
            <v>0</v>
          </cell>
          <cell r="G6054" t="str">
            <v/>
          </cell>
          <cell r="H6054" t="str">
            <v>FAST</v>
          </cell>
          <cell r="I6054" t="str">
            <v>PRIME</v>
          </cell>
          <cell r="J6054" t="str">
            <v/>
          </cell>
          <cell r="K6054">
            <v>36.432</v>
          </cell>
          <cell r="L6054" t="str">
            <v>X1B01BGB0080+600005260998E0A5C09</v>
          </cell>
        </row>
        <row r="6055">
          <cell r="A6055" t="str">
            <v>5C03</v>
          </cell>
          <cell r="B6055" t="str">
            <v>X1B01BGB0090+60000</v>
          </cell>
          <cell r="C6055">
            <v>56</v>
          </cell>
          <cell r="D6055" t="str">
            <v>5250596E0A</v>
          </cell>
          <cell r="E6055" t="str">
            <v>2010267367</v>
          </cell>
          <cell r="F6055" t="str">
            <v>2</v>
          </cell>
          <cell r="G6055" t="str">
            <v/>
          </cell>
          <cell r="H6055" t="str">
            <v>FAST</v>
          </cell>
          <cell r="I6055" t="str">
            <v>PRIME</v>
          </cell>
          <cell r="J6055" t="str">
            <v/>
          </cell>
          <cell r="K6055">
            <v>254.296</v>
          </cell>
          <cell r="L6055" t="str">
            <v>X1B01BGB0090+600005250596E0A5C03</v>
          </cell>
        </row>
        <row r="6056">
          <cell r="A6056" t="str">
            <v>5C03</v>
          </cell>
          <cell r="B6056" t="str">
            <v>X1B01BGB0090+60000</v>
          </cell>
          <cell r="C6056">
            <v>90</v>
          </cell>
          <cell r="D6056" t="str">
            <v>5260050E0A</v>
          </cell>
          <cell r="E6056" t="str">
            <v>2010267367</v>
          </cell>
          <cell r="F6056" t="str">
            <v>2</v>
          </cell>
          <cell r="G6056" t="str">
            <v/>
          </cell>
          <cell r="H6056" t="str">
            <v>FAST</v>
          </cell>
          <cell r="I6056" t="str">
            <v>PRIME</v>
          </cell>
          <cell r="J6056" t="str">
            <v/>
          </cell>
          <cell r="K6056">
            <v>408.69</v>
          </cell>
          <cell r="L6056" t="str">
            <v>X1B01BGB0090+600005260050E0A5C03</v>
          </cell>
        </row>
        <row r="6057">
          <cell r="A6057" t="str">
            <v>5C03</v>
          </cell>
          <cell r="B6057" t="str">
            <v>X1B01BGB0090+60000</v>
          </cell>
          <cell r="C6057">
            <v>1</v>
          </cell>
          <cell r="D6057" t="str">
            <v>5260051E0A</v>
          </cell>
          <cell r="E6057" t="str">
            <v>2010267367</v>
          </cell>
          <cell r="F6057" t="str">
            <v>2</v>
          </cell>
          <cell r="G6057" t="str">
            <v/>
          </cell>
          <cell r="H6057" t="str">
            <v>FAST</v>
          </cell>
          <cell r="I6057" t="str">
            <v>PRIME</v>
          </cell>
          <cell r="J6057" t="str">
            <v/>
          </cell>
          <cell r="K6057">
            <v>4.541</v>
          </cell>
          <cell r="L6057" t="str">
            <v>X1B01BGB0090+600005260051E0A5C03</v>
          </cell>
        </row>
        <row r="6058">
          <cell r="A6058" t="str">
            <v>5C04</v>
          </cell>
          <cell r="B6058" t="str">
            <v>X1B01BGB0090+60000</v>
          </cell>
          <cell r="C6058">
            <v>4</v>
          </cell>
          <cell r="D6058" t="str">
            <v>5260051E0A</v>
          </cell>
          <cell r="E6058" t="str">
            <v>2010267367</v>
          </cell>
          <cell r="F6058" t="str">
            <v>2</v>
          </cell>
          <cell r="G6058" t="str">
            <v/>
          </cell>
          <cell r="H6058" t="str">
            <v>FAST</v>
          </cell>
          <cell r="I6058" t="str">
            <v>PRIME</v>
          </cell>
          <cell r="J6058" t="str">
            <v/>
          </cell>
          <cell r="K6058">
            <v>18.164</v>
          </cell>
          <cell r="L6058" t="str">
            <v>X1B01BGB0090+600005260051E0A5C04</v>
          </cell>
        </row>
        <row r="6059">
          <cell r="A6059" t="str">
            <v>1543</v>
          </cell>
          <cell r="B6059" t="str">
            <v>X1B01BGB0120+60000</v>
          </cell>
          <cell r="C6059">
            <v>21</v>
          </cell>
          <cell r="D6059" t="str">
            <v>5232397E0B</v>
          </cell>
          <cell r="E6059" t="str">
            <v>2010265123</v>
          </cell>
          <cell r="F6059" t="str">
            <v>1</v>
          </cell>
          <cell r="G6059" t="str">
            <v/>
          </cell>
          <cell r="H6059" t="str">
            <v>SLOW</v>
          </cell>
          <cell r="I6059" t="str">
            <v>NON PRIME</v>
          </cell>
          <cell r="J6059" t="str">
            <v>SLOW</v>
          </cell>
          <cell r="K6059">
            <v>126.021</v>
          </cell>
          <cell r="L6059" t="str">
            <v>X1B01BGB0120+600005232397E0B1543</v>
          </cell>
        </row>
        <row r="6060">
          <cell r="A6060" t="str">
            <v>5C03</v>
          </cell>
          <cell r="B6060" t="str">
            <v>X1B01BGB0140+60000</v>
          </cell>
          <cell r="C6060">
            <v>91</v>
          </cell>
          <cell r="D6060" t="str">
            <v>5251924E0A</v>
          </cell>
          <cell r="E6060" t="str">
            <v/>
          </cell>
          <cell r="F6060" t="str">
            <v>0</v>
          </cell>
          <cell r="G6060" t="str">
            <v/>
          </cell>
          <cell r="H6060" t="str">
            <v>FAST</v>
          </cell>
          <cell r="I6060" t="str">
            <v>PRIME</v>
          </cell>
          <cell r="J6060" t="str">
            <v/>
          </cell>
          <cell r="K6060">
            <v>633.36</v>
          </cell>
          <cell r="L6060" t="str">
            <v>X1B01BGB0140+600005251924E0A5C03</v>
          </cell>
        </row>
        <row r="6061">
          <cell r="A6061" t="str">
            <v>5C09</v>
          </cell>
          <cell r="B6061" t="str">
            <v>X1B01BGB0140+60000</v>
          </cell>
          <cell r="C6061">
            <v>16</v>
          </cell>
          <cell r="D6061" t="str">
            <v>5251924E0A</v>
          </cell>
          <cell r="E6061" t="str">
            <v/>
          </cell>
          <cell r="F6061" t="str">
            <v>0</v>
          </cell>
          <cell r="G6061" t="str">
            <v/>
          </cell>
          <cell r="H6061" t="str">
            <v>FAST</v>
          </cell>
          <cell r="I6061" t="str">
            <v>PRIME</v>
          </cell>
          <cell r="J6061" t="str">
            <v/>
          </cell>
          <cell r="K6061">
            <v>111.36</v>
          </cell>
          <cell r="L6061" t="str">
            <v>X1B01BGB0140+600005251924E0A5C09</v>
          </cell>
        </row>
        <row r="6062">
          <cell r="A6062" t="str">
            <v>5C03</v>
          </cell>
          <cell r="B6062" t="str">
            <v>X1B01BGB0190+60000</v>
          </cell>
          <cell r="C6062">
            <v>122</v>
          </cell>
          <cell r="D6062" t="str">
            <v>5251657E0A</v>
          </cell>
          <cell r="E6062" t="str">
            <v/>
          </cell>
          <cell r="F6062" t="str">
            <v>0</v>
          </cell>
          <cell r="G6062" t="str">
            <v/>
          </cell>
          <cell r="H6062" t="str">
            <v>FAST</v>
          </cell>
          <cell r="I6062" t="str">
            <v>PRIME</v>
          </cell>
          <cell r="J6062" t="str">
            <v/>
          </cell>
          <cell r="K6062">
            <v>1135.21</v>
          </cell>
          <cell r="L6062" t="str">
            <v>X1B01BGB0190+600005251657E0A5C03</v>
          </cell>
        </row>
        <row r="6063">
          <cell r="A6063" t="str">
            <v>5C07</v>
          </cell>
          <cell r="B6063" t="str">
            <v>X1B01BGB0190+60000</v>
          </cell>
          <cell r="C6063">
            <v>91</v>
          </cell>
          <cell r="D6063" t="str">
            <v>5241778E0A</v>
          </cell>
          <cell r="E6063" t="str">
            <v>2010229754</v>
          </cell>
          <cell r="F6063" t="str">
            <v>19</v>
          </cell>
          <cell r="G6063" t="str">
            <v/>
          </cell>
          <cell r="H6063" t="str">
            <v>SLOW</v>
          </cell>
          <cell r="I6063" t="str">
            <v>PRIME</v>
          </cell>
          <cell r="J6063" t="str">
            <v>SLOW</v>
          </cell>
          <cell r="K6063">
            <v>846.755</v>
          </cell>
          <cell r="L6063" t="str">
            <v>X1B01BGB0190+600005241778E0A5C07</v>
          </cell>
        </row>
        <row r="6064">
          <cell r="A6064" t="str">
            <v>5C03</v>
          </cell>
          <cell r="B6064" t="str">
            <v>X1B01BGB0200+60000</v>
          </cell>
          <cell r="C6064">
            <v>12</v>
          </cell>
          <cell r="D6064" t="str">
            <v>5261831E0A</v>
          </cell>
          <cell r="E6064" t="str">
            <v/>
          </cell>
          <cell r="F6064" t="str">
            <v>0</v>
          </cell>
          <cell r="G6064" t="str">
            <v/>
          </cell>
          <cell r="H6064" t="str">
            <v>FAST</v>
          </cell>
          <cell r="I6064" t="str">
            <v>PRIME</v>
          </cell>
          <cell r="J6064" t="str">
            <v/>
          </cell>
          <cell r="K6064">
            <v>117.18</v>
          </cell>
          <cell r="L6064" t="str">
            <v>X1B01BGB0200+600005261831E0A5C03</v>
          </cell>
        </row>
        <row r="6065">
          <cell r="A6065" t="str">
            <v>5C14</v>
          </cell>
          <cell r="B6065" t="str">
            <v>X1B01BGB0200+60000</v>
          </cell>
          <cell r="C6065">
            <v>91</v>
          </cell>
          <cell r="D6065" t="str">
            <v>5261831E0A</v>
          </cell>
          <cell r="E6065" t="str">
            <v/>
          </cell>
          <cell r="F6065" t="str">
            <v>0</v>
          </cell>
          <cell r="G6065" t="str">
            <v/>
          </cell>
          <cell r="H6065" t="str">
            <v>FAST</v>
          </cell>
          <cell r="I6065" t="str">
            <v>PRIME</v>
          </cell>
          <cell r="J6065" t="str">
            <v/>
          </cell>
          <cell r="K6065">
            <v>888.615</v>
          </cell>
          <cell r="L6065" t="str">
            <v>X1B01BGB0200+600005261831E0A5C14</v>
          </cell>
        </row>
        <row r="6066">
          <cell r="A6066" t="str">
            <v>5B05</v>
          </cell>
          <cell r="B6066" t="str">
            <v>X1B01BIA0070+60000</v>
          </cell>
          <cell r="C6066">
            <v>609</v>
          </cell>
          <cell r="D6066" t="str">
            <v>5261597B0A</v>
          </cell>
          <cell r="E6066" t="str">
            <v>2010310932</v>
          </cell>
          <cell r="F6066" t="str">
            <v>1</v>
          </cell>
          <cell r="G6066" t="str">
            <v/>
          </cell>
          <cell r="H6066" t="str">
            <v>FAST</v>
          </cell>
          <cell r="I6066" t="str">
            <v>PRIME</v>
          </cell>
          <cell r="J6066" t="str">
            <v/>
          </cell>
          <cell r="K6066">
            <v>2359.266</v>
          </cell>
          <cell r="L6066" t="str">
            <v>X1B01BIA0070+600005261597B0A5B05</v>
          </cell>
        </row>
        <row r="6067">
          <cell r="A6067" t="str">
            <v>1543</v>
          </cell>
          <cell r="B6067" t="str">
            <v>X1B01BIA0070+60000</v>
          </cell>
          <cell r="C6067">
            <v>11</v>
          </cell>
          <cell r="D6067" t="str">
            <v>5261121B0B</v>
          </cell>
          <cell r="E6067" t="str">
            <v>2060006267</v>
          </cell>
          <cell r="F6067" t="str">
            <v>1</v>
          </cell>
          <cell r="G6067" t="str">
            <v/>
          </cell>
          <cell r="H6067" t="str">
            <v>FAST</v>
          </cell>
          <cell r="I6067" t="str">
            <v>NON PRIME</v>
          </cell>
          <cell r="J6067" t="str">
            <v/>
          </cell>
          <cell r="K6067">
            <v>42.614</v>
          </cell>
          <cell r="L6067" t="str">
            <v>X1B01BIA0070+600005261121B0B1543</v>
          </cell>
        </row>
        <row r="6068">
          <cell r="A6068" t="str">
            <v>5B05</v>
          </cell>
          <cell r="B6068" t="str">
            <v>X1B01BIA0070+60000</v>
          </cell>
          <cell r="C6068">
            <v>200</v>
          </cell>
          <cell r="D6068" t="str">
            <v>5252731B0A</v>
          </cell>
          <cell r="E6068" t="str">
            <v>2010286335</v>
          </cell>
          <cell r="F6068" t="str">
            <v>10</v>
          </cell>
          <cell r="G6068" t="str">
            <v/>
          </cell>
          <cell r="H6068" t="str">
            <v>FAST</v>
          </cell>
          <cell r="I6068" t="str">
            <v>PRIME</v>
          </cell>
          <cell r="J6068" t="str">
            <v/>
          </cell>
          <cell r="K6068">
            <v>774.8</v>
          </cell>
          <cell r="L6068" t="str">
            <v>X1B01BIA0070+600005252731B0A5B05</v>
          </cell>
        </row>
        <row r="6069">
          <cell r="A6069" t="str">
            <v>1543</v>
          </cell>
          <cell r="B6069" t="str">
            <v>X1B01BIA0080+60000</v>
          </cell>
          <cell r="C6069">
            <v>29</v>
          </cell>
          <cell r="D6069" t="str">
            <v>52015B</v>
          </cell>
          <cell r="E6069" t="str">
            <v>2010226467</v>
          </cell>
          <cell r="F6069" t="str">
            <v>23</v>
          </cell>
          <cell r="G6069" t="str">
            <v/>
          </cell>
          <cell r="H6069" t="str">
            <v>SLOW</v>
          </cell>
          <cell r="I6069" t="str">
            <v>NON PRIME</v>
          </cell>
          <cell r="J6069" t="str">
            <v>SLOW</v>
          </cell>
          <cell r="K6069">
            <v>128.035</v>
          </cell>
          <cell r="L6069" t="str">
            <v>X1B01BIA0080+6000052015B1543</v>
          </cell>
        </row>
        <row r="6070">
          <cell r="A6070" t="str">
            <v>5C04</v>
          </cell>
          <cell r="B6070" t="str">
            <v>X1B01BIA0080+60000</v>
          </cell>
          <cell r="C6070">
            <v>2</v>
          </cell>
          <cell r="D6070" t="str">
            <v>5250587E0A</v>
          </cell>
          <cell r="E6070" t="str">
            <v>2010266554</v>
          </cell>
          <cell r="F6070" t="str">
            <v>6</v>
          </cell>
          <cell r="G6070" t="str">
            <v/>
          </cell>
          <cell r="H6070" t="str">
            <v>FAST</v>
          </cell>
          <cell r="I6070" t="str">
            <v>PRIME</v>
          </cell>
          <cell r="J6070" t="str">
            <v/>
          </cell>
          <cell r="K6070">
            <v>8.83</v>
          </cell>
          <cell r="L6070" t="str">
            <v>X1B01BIA0080+600005250587E0A5C04</v>
          </cell>
        </row>
        <row r="6071">
          <cell r="A6071" t="str">
            <v>5C08</v>
          </cell>
          <cell r="B6071" t="str">
            <v>X1B01BIA0080+60000</v>
          </cell>
          <cell r="C6071">
            <v>29</v>
          </cell>
          <cell r="D6071" t="str">
            <v>5251276E0A</v>
          </cell>
          <cell r="E6071" t="str">
            <v>2010281854</v>
          </cell>
          <cell r="F6071" t="str">
            <v>7</v>
          </cell>
          <cell r="G6071" t="str">
            <v/>
          </cell>
          <cell r="H6071" t="str">
            <v>FAST</v>
          </cell>
          <cell r="I6071" t="str">
            <v>PRIME</v>
          </cell>
          <cell r="J6071" t="str">
            <v/>
          </cell>
          <cell r="K6071">
            <v>128.035</v>
          </cell>
          <cell r="L6071" t="str">
            <v>X1B01BIA0080+600005251276E0A5C08</v>
          </cell>
        </row>
        <row r="6072">
          <cell r="A6072" t="str">
            <v>5B13</v>
          </cell>
          <cell r="B6072" t="str">
            <v>X1B01BIA0080+60000</v>
          </cell>
          <cell r="C6072">
            <v>10</v>
          </cell>
          <cell r="D6072" t="str">
            <v>5252749B0A</v>
          </cell>
          <cell r="E6072" t="str">
            <v>2010300640</v>
          </cell>
          <cell r="F6072" t="str">
            <v>4</v>
          </cell>
          <cell r="G6072" t="str">
            <v/>
          </cell>
          <cell r="H6072" t="str">
            <v>FAST</v>
          </cell>
          <cell r="I6072" t="str">
            <v>PRIME</v>
          </cell>
          <cell r="J6072" t="str">
            <v/>
          </cell>
          <cell r="K6072">
            <v>44.15</v>
          </cell>
          <cell r="L6072" t="str">
            <v>X1B01BIA0080+600005252749B0A5B13</v>
          </cell>
        </row>
        <row r="6073">
          <cell r="A6073" t="str">
            <v>5A02</v>
          </cell>
          <cell r="B6073" t="str">
            <v>X1B01BIA0090+58000</v>
          </cell>
          <cell r="C6073">
            <v>243</v>
          </cell>
          <cell r="D6073" t="str">
            <v>6260241B0A</v>
          </cell>
          <cell r="E6073" t="str">
            <v>2010288116</v>
          </cell>
          <cell r="F6073" t="str">
            <v>2</v>
          </cell>
          <cell r="G6073" t="str">
            <v/>
          </cell>
          <cell r="H6073" t="str">
            <v>FAST</v>
          </cell>
          <cell r="I6073" t="str">
            <v>PRIME</v>
          </cell>
          <cell r="J6073" t="str">
            <v/>
          </cell>
          <cell r="K6073">
            <v>1163.727</v>
          </cell>
          <cell r="L6073" t="str">
            <v>X1B01BIA0090+580006260241B0A5A02</v>
          </cell>
        </row>
        <row r="6074">
          <cell r="A6074" t="str">
            <v>5A02</v>
          </cell>
          <cell r="B6074" t="str">
            <v>X1B01BIA0090+58000</v>
          </cell>
          <cell r="C6074">
            <v>145</v>
          </cell>
          <cell r="D6074" t="str">
            <v>5260125B0A</v>
          </cell>
          <cell r="E6074" t="str">
            <v>2010288116</v>
          </cell>
          <cell r="F6074" t="str">
            <v>2</v>
          </cell>
          <cell r="G6074" t="str">
            <v/>
          </cell>
          <cell r="H6074" t="str">
            <v>FAST</v>
          </cell>
          <cell r="I6074" t="str">
            <v>PRIME</v>
          </cell>
          <cell r="J6074" t="str">
            <v/>
          </cell>
          <cell r="K6074">
            <v>694.405</v>
          </cell>
          <cell r="L6074" t="str">
            <v>X1B01BIA0090+580005260125B0A5A02</v>
          </cell>
        </row>
        <row r="6075">
          <cell r="A6075" t="str">
            <v>5C03</v>
          </cell>
          <cell r="B6075" t="str">
            <v>X1B01BIA0090+60000</v>
          </cell>
          <cell r="C6075">
            <v>48</v>
          </cell>
          <cell r="D6075" t="str">
            <v>5262839E0A</v>
          </cell>
          <cell r="E6075" t="str">
            <v/>
          </cell>
          <cell r="F6075" t="str">
            <v>0</v>
          </cell>
          <cell r="G6075" t="str">
            <v/>
          </cell>
          <cell r="H6075" t="str">
            <v>FAST</v>
          </cell>
          <cell r="I6075" t="str">
            <v>PRIME</v>
          </cell>
          <cell r="J6075" t="str">
            <v/>
          </cell>
          <cell r="K6075">
            <v>237.792</v>
          </cell>
          <cell r="L6075" t="str">
            <v>X1B01BIA0090+600005262839E0A5C03</v>
          </cell>
        </row>
        <row r="6076">
          <cell r="A6076" t="str">
            <v>1543</v>
          </cell>
          <cell r="B6076" t="str">
            <v>X1B01BIA0090+60000</v>
          </cell>
          <cell r="C6076">
            <v>39</v>
          </cell>
          <cell r="D6076" t="str">
            <v>5233055B0B</v>
          </cell>
          <cell r="E6076" t="str">
            <v>2010239932</v>
          </cell>
          <cell r="F6076" t="str">
            <v>6</v>
          </cell>
          <cell r="G6076" t="str">
            <v/>
          </cell>
          <cell r="H6076" t="str">
            <v>SLOW</v>
          </cell>
          <cell r="I6076" t="str">
            <v>NON PRIME</v>
          </cell>
          <cell r="J6076" t="str">
            <v>SLOW</v>
          </cell>
          <cell r="K6076">
            <v>193.206</v>
          </cell>
          <cell r="L6076" t="str">
            <v>X1B01BIA0090+600005233055B0B1543</v>
          </cell>
        </row>
        <row r="6077">
          <cell r="A6077" t="str">
            <v>1543</v>
          </cell>
          <cell r="B6077" t="str">
            <v>X1B01BIA0090+60000</v>
          </cell>
          <cell r="C6077">
            <v>4</v>
          </cell>
          <cell r="D6077" t="str">
            <v>5242892E0B</v>
          </cell>
          <cell r="E6077" t="str">
            <v>2010239932</v>
          </cell>
          <cell r="F6077" t="str">
            <v>6</v>
          </cell>
          <cell r="G6077" t="str">
            <v/>
          </cell>
          <cell r="H6077" t="str">
            <v>FAST</v>
          </cell>
          <cell r="I6077" t="str">
            <v>NON PRIME</v>
          </cell>
          <cell r="J6077" t="str">
            <v/>
          </cell>
          <cell r="K6077">
            <v>19.816</v>
          </cell>
          <cell r="L6077" t="str">
            <v>X1B01BIA0090+600005242892E0B1543</v>
          </cell>
        </row>
        <row r="6078">
          <cell r="A6078" t="str">
            <v>5C03</v>
          </cell>
          <cell r="B6078" t="str">
            <v>X1B01BIA0090+60000</v>
          </cell>
          <cell r="C6078">
            <v>3</v>
          </cell>
          <cell r="D6078" t="str">
            <v>5241856E0A</v>
          </cell>
          <cell r="E6078" t="str">
            <v>2010239932</v>
          </cell>
          <cell r="F6078" t="str">
            <v>6</v>
          </cell>
          <cell r="G6078" t="str">
            <v/>
          </cell>
          <cell r="H6078" t="str">
            <v>SLOW</v>
          </cell>
          <cell r="I6078" t="str">
            <v>PRIME</v>
          </cell>
          <cell r="J6078" t="str">
            <v>SLOW</v>
          </cell>
          <cell r="K6078">
            <v>14.862</v>
          </cell>
          <cell r="L6078" t="str">
            <v>X1B01BIA0090+600005241856E0A5C03</v>
          </cell>
        </row>
        <row r="6079">
          <cell r="A6079" t="str">
            <v>5B04</v>
          </cell>
          <cell r="B6079" t="str">
            <v>X1B01BIA0090+60000</v>
          </cell>
          <cell r="C6079">
            <v>25</v>
          </cell>
          <cell r="D6079" t="str">
            <v>5250645E0A</v>
          </cell>
          <cell r="E6079" t="str">
            <v>2010261717</v>
          </cell>
          <cell r="F6079" t="str">
            <v>3</v>
          </cell>
          <cell r="G6079" t="str">
            <v/>
          </cell>
          <cell r="H6079" t="str">
            <v>FAST</v>
          </cell>
          <cell r="I6079" t="str">
            <v>PRIME</v>
          </cell>
          <cell r="J6079" t="str">
            <v/>
          </cell>
          <cell r="K6079">
            <v>123.85</v>
          </cell>
          <cell r="L6079" t="str">
            <v>X1B01BIA0090+600005250645E0A5B04</v>
          </cell>
        </row>
        <row r="6080">
          <cell r="A6080" t="str">
            <v>1543</v>
          </cell>
          <cell r="B6080" t="str">
            <v>X1B01BIA0090+60000</v>
          </cell>
          <cell r="C6080">
            <v>3</v>
          </cell>
          <cell r="D6080" t="str">
            <v>5261213B0B</v>
          </cell>
          <cell r="E6080" t="str">
            <v>2060006267</v>
          </cell>
          <cell r="F6080" t="str">
            <v>2</v>
          </cell>
          <cell r="G6080" t="str">
            <v/>
          </cell>
          <cell r="H6080" t="str">
            <v>FAST</v>
          </cell>
          <cell r="I6080" t="str">
            <v>NON PRIME</v>
          </cell>
          <cell r="J6080" t="str">
            <v/>
          </cell>
          <cell r="K6080">
            <v>14.862</v>
          </cell>
          <cell r="L6080" t="str">
            <v>X1B01BIA0090+600005261213B0B1543</v>
          </cell>
        </row>
        <row r="6081">
          <cell r="A6081" t="str">
            <v>1543</v>
          </cell>
          <cell r="B6081" t="str">
            <v>X1B01BIA0090+60000</v>
          </cell>
          <cell r="C6081">
            <v>20</v>
          </cell>
          <cell r="D6081" t="str">
            <v>5261609A0B</v>
          </cell>
          <cell r="E6081" t="str">
            <v>2060006322</v>
          </cell>
          <cell r="F6081" t="str">
            <v>1</v>
          </cell>
          <cell r="G6081" t="str">
            <v/>
          </cell>
          <cell r="H6081" t="str">
            <v>FAST</v>
          </cell>
          <cell r="I6081" t="str">
            <v>NON PRIME</v>
          </cell>
          <cell r="J6081" t="str">
            <v/>
          </cell>
          <cell r="K6081">
            <v>99.08</v>
          </cell>
          <cell r="L6081" t="str">
            <v>X1B01BIA0090+600005261609A0B1543</v>
          </cell>
        </row>
        <row r="6082">
          <cell r="A6082" t="str">
            <v>5B06</v>
          </cell>
          <cell r="B6082" t="str">
            <v>X1B01BIA0090+60000</v>
          </cell>
          <cell r="C6082">
            <v>122</v>
          </cell>
          <cell r="D6082" t="str">
            <v>5261609A0A</v>
          </cell>
          <cell r="E6082" t="str">
            <v>2010307841</v>
          </cell>
          <cell r="F6082" t="str">
            <v>1</v>
          </cell>
          <cell r="G6082" t="str">
            <v/>
          </cell>
          <cell r="H6082" t="str">
            <v>FAST</v>
          </cell>
          <cell r="I6082" t="str">
            <v>PRIME</v>
          </cell>
          <cell r="J6082" t="str">
            <v/>
          </cell>
          <cell r="K6082">
            <v>604.388</v>
          </cell>
          <cell r="L6082" t="str">
            <v>X1B01BIA0090+600005261609A0A5B06</v>
          </cell>
        </row>
        <row r="6083">
          <cell r="A6083" t="str">
            <v>1543</v>
          </cell>
          <cell r="B6083" t="str">
            <v>X1B01BIA0100+60000</v>
          </cell>
          <cell r="C6083">
            <v>1</v>
          </cell>
          <cell r="D6083" t="str">
            <v>5241859E0B</v>
          </cell>
          <cell r="E6083" t="str">
            <v>2010217069</v>
          </cell>
          <cell r="F6083" t="str">
            <v>4</v>
          </cell>
          <cell r="G6083" t="str">
            <v/>
          </cell>
          <cell r="H6083" t="str">
            <v>FAST</v>
          </cell>
          <cell r="I6083" t="str">
            <v>NON PRIME</v>
          </cell>
          <cell r="J6083" t="str">
            <v/>
          </cell>
          <cell r="K6083">
            <v>5.489</v>
          </cell>
          <cell r="L6083" t="str">
            <v>X1B01BIA0100+600005241859E0B1543</v>
          </cell>
        </row>
        <row r="6084">
          <cell r="A6084" t="str">
            <v>5C09</v>
          </cell>
          <cell r="B6084" t="str">
            <v>X1B01BIA0100+60000</v>
          </cell>
          <cell r="C6084">
            <v>15</v>
          </cell>
          <cell r="D6084" t="str">
            <v>5241859E0A</v>
          </cell>
          <cell r="E6084" t="str">
            <v>2010217069</v>
          </cell>
          <cell r="F6084" t="str">
            <v>4</v>
          </cell>
          <cell r="G6084" t="str">
            <v/>
          </cell>
          <cell r="H6084" t="str">
            <v>SLOW</v>
          </cell>
          <cell r="I6084" t="str">
            <v>PRIME</v>
          </cell>
          <cell r="J6084" t="str">
            <v>SLOW</v>
          </cell>
          <cell r="K6084">
            <v>82.335</v>
          </cell>
          <cell r="L6084" t="str">
            <v>X1B01BIA0100+600005241859E0A5C09</v>
          </cell>
        </row>
        <row r="6085">
          <cell r="A6085" t="str">
            <v>1543</v>
          </cell>
          <cell r="B6085" t="str">
            <v>X1B01BIA0100+60000</v>
          </cell>
          <cell r="C6085">
            <v>2</v>
          </cell>
          <cell r="D6085" t="str">
            <v>5261681G0B</v>
          </cell>
          <cell r="E6085" t="str">
            <v>2060006287</v>
          </cell>
          <cell r="F6085" t="str">
            <v>1</v>
          </cell>
          <cell r="G6085" t="str">
            <v/>
          </cell>
          <cell r="H6085" t="str">
            <v>FAST</v>
          </cell>
          <cell r="I6085" t="str">
            <v>NON PRIME</v>
          </cell>
          <cell r="J6085" t="str">
            <v/>
          </cell>
          <cell r="K6085">
            <v>10.978</v>
          </cell>
          <cell r="L6085" t="str">
            <v>X1B01BIA0100+600005261681G0B1543</v>
          </cell>
        </row>
        <row r="6086">
          <cell r="A6086" t="str">
            <v>1543</v>
          </cell>
          <cell r="B6086" t="str">
            <v>X1B01BIA0100+60000</v>
          </cell>
          <cell r="C6086">
            <v>3</v>
          </cell>
          <cell r="D6086" t="str">
            <v>5261681G0B</v>
          </cell>
          <cell r="E6086" t="str">
            <v>2060006298</v>
          </cell>
          <cell r="F6086" t="str">
            <v>1</v>
          </cell>
          <cell r="G6086" t="str">
            <v/>
          </cell>
          <cell r="H6086" t="str">
            <v>FAST</v>
          </cell>
          <cell r="I6086" t="str">
            <v>NON PRIME</v>
          </cell>
          <cell r="J6086" t="str">
            <v/>
          </cell>
          <cell r="K6086">
            <v>16.467</v>
          </cell>
          <cell r="L6086" t="str">
            <v>X1B01BIA0100+600005261681G0B1543</v>
          </cell>
        </row>
        <row r="6087">
          <cell r="A6087" t="str">
            <v>5B04</v>
          </cell>
          <cell r="B6087" t="str">
            <v>X1B01BIA0100+60000</v>
          </cell>
          <cell r="C6087">
            <v>30</v>
          </cell>
          <cell r="D6087" t="str">
            <v>5260048B0A</v>
          </cell>
          <cell r="E6087" t="str">
            <v>2010289175</v>
          </cell>
          <cell r="F6087" t="str">
            <v>2</v>
          </cell>
          <cell r="G6087" t="str">
            <v/>
          </cell>
          <cell r="H6087" t="str">
            <v>FAST</v>
          </cell>
          <cell r="I6087" t="str">
            <v>PRIME</v>
          </cell>
          <cell r="J6087" t="str">
            <v/>
          </cell>
          <cell r="K6087">
            <v>164.67</v>
          </cell>
          <cell r="L6087" t="str">
            <v>X1B01BIA0100+600005260048B0A5B04</v>
          </cell>
        </row>
        <row r="6088">
          <cell r="A6088" t="str">
            <v>1543</v>
          </cell>
          <cell r="B6088" t="str">
            <v>X1B01BIA0100+60000</v>
          </cell>
          <cell r="C6088">
            <v>11</v>
          </cell>
          <cell r="D6088" t="str">
            <v>5262833A0B</v>
          </cell>
          <cell r="E6088" t="str">
            <v>2060006322</v>
          </cell>
          <cell r="F6088" t="str">
            <v>2</v>
          </cell>
          <cell r="G6088" t="str">
            <v/>
          </cell>
          <cell r="H6088" t="str">
            <v>FAST</v>
          </cell>
          <cell r="I6088" t="str">
            <v>NON PRIME</v>
          </cell>
          <cell r="J6088" t="str">
            <v/>
          </cell>
          <cell r="K6088">
            <v>60.379</v>
          </cell>
          <cell r="L6088" t="str">
            <v>X1B01BIA0100+600005262833A0B1543</v>
          </cell>
        </row>
        <row r="6089">
          <cell r="A6089" t="str">
            <v>5B12</v>
          </cell>
          <cell r="B6089" t="str">
            <v>X1B01BIA0100+60000</v>
          </cell>
          <cell r="C6089">
            <v>61</v>
          </cell>
          <cell r="D6089" t="str">
            <v>5262833A0A</v>
          </cell>
          <cell r="E6089" t="str">
            <v>2010307841</v>
          </cell>
          <cell r="F6089" t="str">
            <v>2</v>
          </cell>
          <cell r="G6089" t="str">
            <v/>
          </cell>
          <cell r="H6089" t="str">
            <v>FAST</v>
          </cell>
          <cell r="I6089" t="str">
            <v>PRIME</v>
          </cell>
          <cell r="J6089" t="str">
            <v/>
          </cell>
          <cell r="K6089">
            <v>334.829</v>
          </cell>
          <cell r="L6089" t="str">
            <v>X1B01BIA0100+600005262833A0A5B12</v>
          </cell>
        </row>
        <row r="6090">
          <cell r="A6090" t="str">
            <v>5B04</v>
          </cell>
          <cell r="B6090" t="str">
            <v>X1B01BIA0120+36600</v>
          </cell>
          <cell r="C6090">
            <v>3</v>
          </cell>
          <cell r="D6090" t="str">
            <v>5260466A0A</v>
          </cell>
          <cell r="E6090" t="str">
            <v/>
          </cell>
          <cell r="F6090" t="str">
            <v>0</v>
          </cell>
          <cell r="G6090" t="str">
            <v/>
          </cell>
          <cell r="H6090" t="str">
            <v>FAST</v>
          </cell>
          <cell r="I6090" t="str">
            <v>PRIME</v>
          </cell>
          <cell r="J6090" t="str">
            <v/>
          </cell>
          <cell r="K6090">
            <v>11.991</v>
          </cell>
          <cell r="L6090" t="str">
            <v>X1B01BIA0120+366005260466A0A5B04</v>
          </cell>
        </row>
        <row r="6091">
          <cell r="A6091" t="str">
            <v>5B11</v>
          </cell>
          <cell r="B6091" t="str">
            <v>X1B01BIA0120+36600</v>
          </cell>
          <cell r="C6091">
            <v>59</v>
          </cell>
          <cell r="D6091" t="str">
            <v>5260467B0A</v>
          </cell>
          <cell r="E6091" t="str">
            <v>2010311413</v>
          </cell>
          <cell r="F6091" t="str">
            <v>1</v>
          </cell>
          <cell r="G6091" t="str">
            <v/>
          </cell>
          <cell r="H6091" t="str">
            <v>FAST</v>
          </cell>
          <cell r="I6091" t="str">
            <v>PRIME</v>
          </cell>
          <cell r="J6091" t="str">
            <v/>
          </cell>
          <cell r="K6091">
            <v>235.823</v>
          </cell>
          <cell r="L6091" t="str">
            <v>X1B01BIA0120+366005260467B0A5B11</v>
          </cell>
        </row>
        <row r="6092">
          <cell r="A6092" t="str">
            <v>1543</v>
          </cell>
          <cell r="B6092" t="str">
            <v>X1B01BIA0120+58000</v>
          </cell>
          <cell r="C6092">
            <v>43</v>
          </cell>
          <cell r="D6092" t="str">
            <v>5211305E0C</v>
          </cell>
          <cell r="E6092" t="str">
            <v>2010143234</v>
          </cell>
          <cell r="F6092" t="str">
            <v>1</v>
          </cell>
          <cell r="G6092" t="str">
            <v/>
          </cell>
          <cell r="H6092" t="str">
            <v>SLOW</v>
          </cell>
          <cell r="I6092" t="str">
            <v>NON PRIME</v>
          </cell>
          <cell r="J6092" t="str">
            <v>SLOW</v>
          </cell>
          <cell r="K6092">
            <v>272.319</v>
          </cell>
          <cell r="L6092" t="str">
            <v>X1B01BIA0120+580005211305E0C1543</v>
          </cell>
        </row>
        <row r="6093">
          <cell r="A6093" t="str">
            <v>5B02</v>
          </cell>
          <cell r="B6093" t="str">
            <v>X1B01BIA0120+60000</v>
          </cell>
          <cell r="C6093">
            <v>2</v>
          </cell>
          <cell r="D6093" t="str">
            <v>5260186B0E</v>
          </cell>
          <cell r="E6093" t="str">
            <v/>
          </cell>
          <cell r="F6093" t="str">
            <v>0</v>
          </cell>
          <cell r="G6093" t="str">
            <v/>
          </cell>
          <cell r="H6093" t="str">
            <v>FAST</v>
          </cell>
          <cell r="I6093" t="str">
            <v>NON PRIME</v>
          </cell>
          <cell r="J6093" t="str">
            <v/>
          </cell>
          <cell r="K6093">
            <v>13.104</v>
          </cell>
          <cell r="L6093" t="str">
            <v>X1B01BIA0120+600005260186B0E5B02</v>
          </cell>
        </row>
        <row r="6094">
          <cell r="A6094" t="str">
            <v>5B13</v>
          </cell>
          <cell r="B6094" t="str">
            <v>X1B01BIA0120+60000</v>
          </cell>
          <cell r="C6094">
            <v>6</v>
          </cell>
          <cell r="D6094" t="str">
            <v>5261095A0A</v>
          </cell>
          <cell r="E6094" t="str">
            <v>2010296236</v>
          </cell>
          <cell r="F6094" t="str">
            <v>3</v>
          </cell>
          <cell r="G6094" t="str">
            <v/>
          </cell>
          <cell r="H6094" t="str">
            <v>FAST</v>
          </cell>
          <cell r="I6094" t="str">
            <v>PRIME</v>
          </cell>
          <cell r="J6094" t="str">
            <v/>
          </cell>
          <cell r="K6094">
            <v>39.312</v>
          </cell>
          <cell r="L6094" t="str">
            <v>X1B01BIA0120+600005261095A0A5B13</v>
          </cell>
        </row>
        <row r="6095">
          <cell r="A6095" t="str">
            <v>5B13</v>
          </cell>
          <cell r="B6095" t="str">
            <v>X1B01BIA0120+60000</v>
          </cell>
          <cell r="C6095">
            <v>59</v>
          </cell>
          <cell r="D6095" t="str">
            <v>5260186B0E</v>
          </cell>
          <cell r="E6095" t="str">
            <v>2010288573</v>
          </cell>
          <cell r="F6095" t="str">
            <v>6</v>
          </cell>
          <cell r="G6095" t="str">
            <v>218/NCR-SKF/VII/2026 KARAT LUAR DLM</v>
          </cell>
          <cell r="H6095" t="str">
            <v>FAST</v>
          </cell>
          <cell r="I6095" t="str">
            <v>NON PRIME</v>
          </cell>
          <cell r="J6095" t="str">
            <v/>
          </cell>
          <cell r="K6095">
            <v>386.568</v>
          </cell>
          <cell r="L6095" t="str">
            <v>X1B01BIA0120+600005260186B0E5B13</v>
          </cell>
        </row>
        <row r="6096">
          <cell r="A6096" t="str">
            <v>5B11</v>
          </cell>
          <cell r="B6096" t="str">
            <v>X1B01BIA0140+36600</v>
          </cell>
          <cell r="C6096">
            <v>325</v>
          </cell>
          <cell r="D6096" t="str">
            <v>5262878B0A</v>
          </cell>
          <cell r="E6096" t="str">
            <v>2010310844</v>
          </cell>
          <cell r="F6096" t="str">
            <v>1</v>
          </cell>
          <cell r="G6096" t="str">
            <v/>
          </cell>
          <cell r="H6096" t="str">
            <v>FAST</v>
          </cell>
          <cell r="I6096" t="str">
            <v>PRIME</v>
          </cell>
          <cell r="J6096" t="str">
            <v/>
          </cell>
          <cell r="K6096">
            <v>1507.025</v>
          </cell>
          <cell r="L6096" t="str">
            <v>X1B01BIA0140+366005262878B0A5B11</v>
          </cell>
        </row>
        <row r="6097">
          <cell r="A6097" t="str">
            <v>5B13</v>
          </cell>
          <cell r="B6097" t="str">
            <v>X1B01BIA0160+60000</v>
          </cell>
          <cell r="C6097">
            <v>137</v>
          </cell>
          <cell r="D6097" t="str">
            <v>5253001B0A</v>
          </cell>
          <cell r="E6097" t="str">
            <v/>
          </cell>
          <cell r="F6097" t="str">
            <v>0</v>
          </cell>
          <cell r="G6097" t="str">
            <v/>
          </cell>
          <cell r="H6097" t="str">
            <v>FAST</v>
          </cell>
          <cell r="I6097" t="str">
            <v>PRIME</v>
          </cell>
          <cell r="J6097" t="str">
            <v/>
          </cell>
          <cell r="K6097">
            <v>1183.817</v>
          </cell>
          <cell r="L6097" t="str">
            <v>X1B01BIA0160+600005253001B0A5B13</v>
          </cell>
        </row>
        <row r="6098">
          <cell r="A6098" t="str">
            <v>1543</v>
          </cell>
          <cell r="B6098" t="str">
            <v>X1B01BIA0160+60000</v>
          </cell>
          <cell r="C6098">
            <v>67</v>
          </cell>
          <cell r="D6098" t="str">
            <v>5211983G0A</v>
          </cell>
          <cell r="E6098" t="str">
            <v>2010146210</v>
          </cell>
          <cell r="F6098" t="str">
            <v>1</v>
          </cell>
          <cell r="G6098" t="str">
            <v/>
          </cell>
          <cell r="H6098" t="str">
            <v>SLOW</v>
          </cell>
          <cell r="I6098" t="str">
            <v>PRIME</v>
          </cell>
          <cell r="J6098" t="str">
            <v>SLOW</v>
          </cell>
          <cell r="K6098">
            <v>578.947</v>
          </cell>
          <cell r="L6098" t="str">
            <v>X1B01BIA0160+600005211983G0A1543</v>
          </cell>
        </row>
        <row r="6099">
          <cell r="A6099" t="str">
            <v>5B05</v>
          </cell>
          <cell r="B6099" t="str">
            <v>X1B01BIA0160+60000</v>
          </cell>
          <cell r="C6099">
            <v>16</v>
          </cell>
          <cell r="D6099" t="str">
            <v>5250759B0A</v>
          </cell>
          <cell r="E6099" t="str">
            <v>2010291034</v>
          </cell>
          <cell r="F6099" t="str">
            <v>5</v>
          </cell>
          <cell r="G6099" t="str">
            <v/>
          </cell>
          <cell r="H6099" t="str">
            <v>FAST</v>
          </cell>
          <cell r="I6099" t="str">
            <v>PRIME</v>
          </cell>
          <cell r="J6099" t="str">
            <v/>
          </cell>
          <cell r="K6099">
            <v>138.256</v>
          </cell>
          <cell r="L6099" t="str">
            <v>X1B01BIA0160+600005250759B0A5B05</v>
          </cell>
        </row>
        <row r="6100">
          <cell r="A6100" t="str">
            <v>1543</v>
          </cell>
          <cell r="B6100" t="str">
            <v>X1B01BIA0160+60000</v>
          </cell>
          <cell r="C6100">
            <v>2</v>
          </cell>
          <cell r="D6100" t="str">
            <v>5240120E0B</v>
          </cell>
          <cell r="E6100" t="str">
            <v>2010231704</v>
          </cell>
          <cell r="F6100" t="str">
            <v>3</v>
          </cell>
          <cell r="G6100" t="str">
            <v/>
          </cell>
          <cell r="H6100" t="str">
            <v>FAST</v>
          </cell>
          <cell r="I6100" t="str">
            <v>NON PRIME</v>
          </cell>
          <cell r="J6100" t="str">
            <v/>
          </cell>
          <cell r="K6100">
            <v>17.282</v>
          </cell>
          <cell r="L6100" t="str">
            <v>X1B01BIA0160+600005240120E0B1543</v>
          </cell>
        </row>
        <row r="6101">
          <cell r="A6101" t="str">
            <v>5C04</v>
          </cell>
          <cell r="B6101" t="str">
            <v>X1B01BIA0160+60000</v>
          </cell>
          <cell r="C6101">
            <v>61</v>
          </cell>
          <cell r="D6101" t="str">
            <v>5240120E0A</v>
          </cell>
          <cell r="E6101" t="str">
            <v>2010231704</v>
          </cell>
          <cell r="F6101" t="str">
            <v>3</v>
          </cell>
          <cell r="G6101" t="str">
            <v/>
          </cell>
          <cell r="H6101" t="str">
            <v>SLOW</v>
          </cell>
          <cell r="I6101" t="str">
            <v>PRIME</v>
          </cell>
          <cell r="J6101" t="str">
            <v>SLOW</v>
          </cell>
          <cell r="K6101">
            <v>527.101</v>
          </cell>
          <cell r="L6101" t="str">
            <v>X1B01BIA0160+600005240120E0A5C04</v>
          </cell>
        </row>
        <row r="6102">
          <cell r="A6102" t="str">
            <v>5C03</v>
          </cell>
          <cell r="B6102" t="str">
            <v>X1B01BKO0090+55500</v>
          </cell>
          <cell r="C6102">
            <v>67</v>
          </cell>
          <cell r="D6102" t="str">
            <v>5261209E0A</v>
          </cell>
          <cell r="E6102" t="str">
            <v/>
          </cell>
          <cell r="F6102" t="str">
            <v>0</v>
          </cell>
          <cell r="G6102" t="str">
            <v/>
          </cell>
          <cell r="H6102" t="str">
            <v>FAST</v>
          </cell>
          <cell r="I6102" t="str">
            <v>PRIME</v>
          </cell>
          <cell r="J6102" t="str">
            <v/>
          </cell>
          <cell r="K6102">
            <v>344.983</v>
          </cell>
          <cell r="L6102" t="str">
            <v>X1B01BKO0090+555005261209E0A5C03</v>
          </cell>
        </row>
        <row r="6103">
          <cell r="A6103" t="str">
            <v>5B05</v>
          </cell>
          <cell r="B6103" t="str">
            <v>X1B01BKO0090+55500</v>
          </cell>
          <cell r="C6103">
            <v>14</v>
          </cell>
          <cell r="D6103" t="str">
            <v>5260240A0A</v>
          </cell>
          <cell r="E6103" t="str">
            <v>2010287289</v>
          </cell>
          <cell r="F6103" t="str">
            <v>3</v>
          </cell>
          <cell r="G6103" t="str">
            <v/>
          </cell>
          <cell r="H6103" t="str">
            <v>FAST</v>
          </cell>
          <cell r="I6103" t="str">
            <v>PRIME</v>
          </cell>
          <cell r="J6103" t="str">
            <v/>
          </cell>
          <cell r="K6103">
            <v>72.086</v>
          </cell>
          <cell r="L6103" t="str">
            <v>X1B01BKO0090+555005260240A0A5B05</v>
          </cell>
        </row>
        <row r="6104">
          <cell r="A6104" t="str">
            <v>1543</v>
          </cell>
          <cell r="B6104" t="str">
            <v>X1B01BKO0090+55500</v>
          </cell>
          <cell r="C6104">
            <v>5</v>
          </cell>
          <cell r="D6104" t="str">
            <v>5242653E0B</v>
          </cell>
          <cell r="E6104" t="str">
            <v>2010266556</v>
          </cell>
          <cell r="F6104" t="str">
            <v>4</v>
          </cell>
          <cell r="G6104" t="str">
            <v/>
          </cell>
          <cell r="H6104" t="str">
            <v>FAST</v>
          </cell>
          <cell r="I6104" t="str">
            <v>NON PRIME</v>
          </cell>
          <cell r="J6104" t="str">
            <v/>
          </cell>
          <cell r="K6104">
            <v>25.745</v>
          </cell>
          <cell r="L6104" t="str">
            <v>X1B01BKO0090+555005242653E0B1543</v>
          </cell>
        </row>
        <row r="6105">
          <cell r="A6105" t="str">
            <v>5A02</v>
          </cell>
          <cell r="B6105" t="str">
            <v>X1B01BKO0090+58000</v>
          </cell>
          <cell r="C6105">
            <v>76</v>
          </cell>
          <cell r="D6105" t="str">
            <v>5260125E0A</v>
          </cell>
          <cell r="E6105" t="str">
            <v/>
          </cell>
          <cell r="F6105" t="str">
            <v>0</v>
          </cell>
          <cell r="G6105" t="str">
            <v/>
          </cell>
          <cell r="H6105" t="str">
            <v>FAST</v>
          </cell>
          <cell r="I6105" t="str">
            <v>PRIME</v>
          </cell>
          <cell r="J6105" t="str">
            <v/>
          </cell>
          <cell r="K6105">
            <v>408.956</v>
          </cell>
          <cell r="L6105" t="str">
            <v>X1B01BKO0090+580005260125E0A5A02</v>
          </cell>
        </row>
        <row r="6106">
          <cell r="A6106" t="str">
            <v>5A02</v>
          </cell>
          <cell r="B6106" t="str">
            <v>X1B01BKO0090+58000</v>
          </cell>
          <cell r="C6106">
            <v>79</v>
          </cell>
          <cell r="D6106" t="str">
            <v>5261463A0A</v>
          </cell>
          <cell r="E6106" t="str">
            <v>2010291542</v>
          </cell>
          <cell r="F6106" t="str">
            <v>1</v>
          </cell>
          <cell r="G6106" t="str">
            <v/>
          </cell>
          <cell r="H6106" t="str">
            <v>FAST</v>
          </cell>
          <cell r="I6106" t="str">
            <v>PRIME</v>
          </cell>
          <cell r="J6106" t="str">
            <v/>
          </cell>
          <cell r="K6106">
            <v>425.099</v>
          </cell>
          <cell r="L6106" t="str">
            <v>X1B01BKO0090+580005261463A0A5A02</v>
          </cell>
        </row>
        <row r="6107">
          <cell r="A6107" t="str">
            <v>5C08</v>
          </cell>
          <cell r="B6107" t="str">
            <v>X1B01BKO0090+58500</v>
          </cell>
          <cell r="C6107">
            <v>90</v>
          </cell>
          <cell r="D6107" t="str">
            <v>5242652E0A</v>
          </cell>
          <cell r="E6107" t="str">
            <v>2010268661</v>
          </cell>
          <cell r="F6107" t="str">
            <v>3</v>
          </cell>
          <cell r="G6107" t="str">
            <v/>
          </cell>
          <cell r="H6107" t="str">
            <v>FAST</v>
          </cell>
          <cell r="I6107" t="str">
            <v>PRIME</v>
          </cell>
          <cell r="J6107" t="str">
            <v/>
          </cell>
          <cell r="K6107">
            <v>488.43</v>
          </cell>
          <cell r="L6107" t="str">
            <v>X1B01BKO0090+585005242652E0A5C08</v>
          </cell>
        </row>
        <row r="6108">
          <cell r="A6108" t="str">
            <v>5B14</v>
          </cell>
          <cell r="B6108" t="str">
            <v>X1B01BKO0090+58500</v>
          </cell>
          <cell r="C6108">
            <v>77</v>
          </cell>
          <cell r="D6108" t="str">
            <v>5251287E0A</v>
          </cell>
          <cell r="E6108" t="str">
            <v>2010268661</v>
          </cell>
          <cell r="F6108" t="str">
            <v>3</v>
          </cell>
          <cell r="G6108" t="str">
            <v/>
          </cell>
          <cell r="H6108" t="str">
            <v>FAST</v>
          </cell>
          <cell r="I6108" t="str">
            <v>PRIME</v>
          </cell>
          <cell r="J6108" t="str">
            <v/>
          </cell>
          <cell r="K6108">
            <v>417.879</v>
          </cell>
          <cell r="L6108" t="str">
            <v>X1B01BKO0090+585005251287E0A5B14</v>
          </cell>
        </row>
        <row r="6109">
          <cell r="A6109" t="str">
            <v>5B12</v>
          </cell>
          <cell r="B6109" t="str">
            <v>X1B01BKO0090+58500</v>
          </cell>
          <cell r="C6109">
            <v>78</v>
          </cell>
          <cell r="D6109" t="str">
            <v>5251287E0A</v>
          </cell>
          <cell r="E6109" t="str">
            <v>2010268661</v>
          </cell>
          <cell r="F6109" t="str">
            <v>3</v>
          </cell>
          <cell r="G6109" t="str">
            <v/>
          </cell>
          <cell r="H6109" t="str">
            <v>FAST</v>
          </cell>
          <cell r="I6109" t="str">
            <v>PRIME</v>
          </cell>
          <cell r="J6109" t="str">
            <v/>
          </cell>
          <cell r="K6109">
            <v>423.306</v>
          </cell>
          <cell r="L6109" t="str">
            <v>X1B01BKO0090+585005251287E0A5B12</v>
          </cell>
        </row>
        <row r="6110">
          <cell r="A6110" t="str">
            <v>1543</v>
          </cell>
          <cell r="B6110" t="str">
            <v>X1B01BKO0110+55500</v>
          </cell>
          <cell r="C6110">
            <v>46</v>
          </cell>
          <cell r="D6110" t="str">
            <v>5232474E0B</v>
          </cell>
          <cell r="E6110" t="str">
            <v/>
          </cell>
          <cell r="F6110" t="str">
            <v>0</v>
          </cell>
          <cell r="G6110" t="str">
            <v/>
          </cell>
          <cell r="H6110" t="str">
            <v>FAST</v>
          </cell>
          <cell r="I6110" t="str">
            <v>NON PRIME</v>
          </cell>
          <cell r="J6110" t="str">
            <v/>
          </cell>
          <cell r="K6110">
            <v>288.098</v>
          </cell>
          <cell r="L6110" t="str">
            <v>X1B01BKO0110+555005232474E0B1543</v>
          </cell>
        </row>
        <row r="6111">
          <cell r="A6111" t="str">
            <v>5B03</v>
          </cell>
          <cell r="B6111" t="str">
            <v>X1B01BKO0110+55500</v>
          </cell>
          <cell r="C6111">
            <v>63</v>
          </cell>
          <cell r="D6111" t="str">
            <v>5241065D0A</v>
          </cell>
          <cell r="E6111" t="str">
            <v/>
          </cell>
          <cell r="F6111" t="str">
            <v>0</v>
          </cell>
          <cell r="G6111" t="str">
            <v/>
          </cell>
          <cell r="H6111" t="str">
            <v>FAST</v>
          </cell>
          <cell r="I6111" t="str">
            <v>PRIME</v>
          </cell>
          <cell r="J6111" t="str">
            <v/>
          </cell>
          <cell r="K6111">
            <v>394.569</v>
          </cell>
          <cell r="L6111" t="str">
            <v>X1B01BKO0110+555005241065D0A5B03</v>
          </cell>
        </row>
        <row r="6112">
          <cell r="A6112" t="str">
            <v>5B05</v>
          </cell>
          <cell r="B6112" t="str">
            <v>X1B01BKO0110+55500</v>
          </cell>
          <cell r="C6112">
            <v>5</v>
          </cell>
          <cell r="D6112" t="str">
            <v>5220870A0A</v>
          </cell>
          <cell r="E6112" t="str">
            <v/>
          </cell>
          <cell r="F6112" t="str">
            <v>0</v>
          </cell>
          <cell r="G6112" t="str">
            <v/>
          </cell>
          <cell r="H6112" t="str">
            <v>SLOW</v>
          </cell>
          <cell r="I6112" t="str">
            <v>PRIME</v>
          </cell>
          <cell r="J6112" t="str">
            <v>SLOW</v>
          </cell>
          <cell r="K6112">
            <v>31.315</v>
          </cell>
          <cell r="L6112" t="str">
            <v>X1B01BKO0110+555005220870A0A5B05</v>
          </cell>
        </row>
        <row r="6113">
          <cell r="A6113" t="str">
            <v>5B13</v>
          </cell>
          <cell r="B6113" t="str">
            <v>X1B01BKO0110+55500</v>
          </cell>
          <cell r="C6113">
            <v>91</v>
          </cell>
          <cell r="D6113" t="str">
            <v>5241065D0A</v>
          </cell>
          <cell r="E6113" t="str">
            <v/>
          </cell>
          <cell r="F6113" t="str">
            <v>0</v>
          </cell>
          <cell r="G6113" t="str">
            <v/>
          </cell>
          <cell r="H6113" t="str">
            <v>FAST</v>
          </cell>
          <cell r="I6113" t="str">
            <v>PRIME</v>
          </cell>
          <cell r="J6113" t="str">
            <v/>
          </cell>
          <cell r="K6113">
            <v>569.933</v>
          </cell>
          <cell r="L6113" t="str">
            <v>X1B01BKO0110+555005241065D0A5B13</v>
          </cell>
        </row>
        <row r="6114">
          <cell r="A6114" t="str">
            <v>5B14</v>
          </cell>
          <cell r="B6114" t="str">
            <v>X1B01BKO0120+60000</v>
          </cell>
          <cell r="C6114">
            <v>32</v>
          </cell>
          <cell r="D6114" t="str">
            <v>5250414A0A</v>
          </cell>
          <cell r="E6114" t="str">
            <v/>
          </cell>
          <cell r="F6114" t="str">
            <v>0</v>
          </cell>
          <cell r="G6114" t="str">
            <v/>
          </cell>
          <cell r="H6114" t="str">
            <v>FAST</v>
          </cell>
          <cell r="I6114" t="str">
            <v>PRIME</v>
          </cell>
          <cell r="J6114" t="str">
            <v/>
          </cell>
          <cell r="K6114">
            <v>235.776</v>
          </cell>
          <cell r="L6114" t="str">
            <v>X1B01BKO0120+600005250414A0A5B14</v>
          </cell>
        </row>
        <row r="6115">
          <cell r="A6115" t="str">
            <v>5B14</v>
          </cell>
          <cell r="B6115" t="str">
            <v>X1B01BKO0120+60000</v>
          </cell>
          <cell r="C6115">
            <v>18</v>
          </cell>
          <cell r="D6115" t="str">
            <v>5250414A0A</v>
          </cell>
          <cell r="E6115" t="str">
            <v>2010185647</v>
          </cell>
          <cell r="F6115" t="str">
            <v>1</v>
          </cell>
          <cell r="G6115" t="str">
            <v/>
          </cell>
          <cell r="H6115" t="str">
            <v>FAST</v>
          </cell>
          <cell r="I6115" t="str">
            <v>PRIME</v>
          </cell>
          <cell r="J6115" t="str">
            <v/>
          </cell>
          <cell r="K6115">
            <v>132.624</v>
          </cell>
          <cell r="L6115" t="str">
            <v>X1B01BKO0120+600005250414A0A5B14</v>
          </cell>
        </row>
        <row r="6116">
          <cell r="A6116" t="str">
            <v>5B13</v>
          </cell>
          <cell r="B6116" t="str">
            <v>X1B01BKO0120+60000</v>
          </cell>
          <cell r="C6116">
            <v>61</v>
          </cell>
          <cell r="D6116" t="str">
            <v>5250414A0C</v>
          </cell>
          <cell r="E6116" t="str">
            <v>2010185647</v>
          </cell>
          <cell r="F6116" t="str">
            <v>1</v>
          </cell>
          <cell r="G6116" t="str">
            <v>261/NCR-SKF/XI/2025/KARAT LUAR</v>
          </cell>
          <cell r="H6116" t="str">
            <v>FAST</v>
          </cell>
          <cell r="I6116" t="str">
            <v>NON PRIME</v>
          </cell>
          <cell r="J6116" t="str">
            <v/>
          </cell>
          <cell r="K6116">
            <v>449.448</v>
          </cell>
          <cell r="L6116" t="str">
            <v>X1B01BKO0120+600005250414A0C5B13</v>
          </cell>
        </row>
        <row r="6117">
          <cell r="A6117" t="str">
            <v>1543</v>
          </cell>
          <cell r="B6117" t="str">
            <v>X1B01BMA0100+58500</v>
          </cell>
          <cell r="C6117">
            <v>33</v>
          </cell>
          <cell r="D6117" t="str">
            <v>5240483E0B</v>
          </cell>
          <cell r="E6117" t="str">
            <v>2010268663</v>
          </cell>
          <cell r="F6117" t="str">
            <v>1</v>
          </cell>
          <cell r="G6117" t="str">
            <v/>
          </cell>
          <cell r="H6117" t="str">
            <v>FAST</v>
          </cell>
          <cell r="I6117" t="str">
            <v>NON PRIME</v>
          </cell>
          <cell r="J6117" t="str">
            <v/>
          </cell>
          <cell r="K6117">
            <v>207.075</v>
          </cell>
          <cell r="L6117" t="str">
            <v>X1B01BMA0100+585005240483E0B1543</v>
          </cell>
        </row>
        <row r="6118">
          <cell r="A6118" t="str">
            <v>1543</v>
          </cell>
          <cell r="B6118" t="str">
            <v>X1B01BMA0100+58500</v>
          </cell>
          <cell r="C6118">
            <v>36</v>
          </cell>
          <cell r="D6118" t="str">
            <v>6230049E0B</v>
          </cell>
          <cell r="E6118" t="str">
            <v>2010268663</v>
          </cell>
          <cell r="F6118" t="str">
            <v>1</v>
          </cell>
          <cell r="G6118" t="str">
            <v/>
          </cell>
          <cell r="H6118" t="str">
            <v>FAST</v>
          </cell>
          <cell r="I6118" t="str">
            <v>NON PRIME</v>
          </cell>
          <cell r="J6118" t="str">
            <v/>
          </cell>
          <cell r="K6118">
            <v>225.9</v>
          </cell>
          <cell r="L6118" t="str">
            <v>X1B01BMA0100+585006230049E0B1543</v>
          </cell>
        </row>
        <row r="6119">
          <cell r="A6119" t="str">
            <v>1543</v>
          </cell>
          <cell r="B6119" t="str">
            <v>X1B01BMA0100+60000</v>
          </cell>
          <cell r="C6119">
            <v>27</v>
          </cell>
          <cell r="D6119" t="str">
            <v>5221303A0B</v>
          </cell>
          <cell r="E6119" t="str">
            <v/>
          </cell>
          <cell r="F6119" t="str">
            <v>0</v>
          </cell>
          <cell r="G6119" t="str">
            <v/>
          </cell>
          <cell r="H6119" t="str">
            <v>SLOW</v>
          </cell>
          <cell r="I6119" t="str">
            <v>NON PRIME</v>
          </cell>
          <cell r="J6119" t="str">
            <v>SLOW</v>
          </cell>
          <cell r="K6119">
            <v>173.772</v>
          </cell>
          <cell r="L6119" t="str">
            <v>X1B01BMA0100+600005221303A0B1543</v>
          </cell>
        </row>
        <row r="6120">
          <cell r="A6120" t="str">
            <v>5B14</v>
          </cell>
          <cell r="B6120" t="str">
            <v>X1B01BMA0100+60000</v>
          </cell>
          <cell r="C6120">
            <v>22</v>
          </cell>
          <cell r="D6120" t="str">
            <v>5251290A0A</v>
          </cell>
          <cell r="E6120" t="str">
            <v/>
          </cell>
          <cell r="F6120" t="str">
            <v>0</v>
          </cell>
          <cell r="G6120" t="str">
            <v/>
          </cell>
          <cell r="H6120" t="str">
            <v>FAST</v>
          </cell>
          <cell r="I6120" t="str">
            <v>PRIME</v>
          </cell>
          <cell r="J6120" t="str">
            <v/>
          </cell>
          <cell r="K6120">
            <v>141.592</v>
          </cell>
          <cell r="L6120" t="str">
            <v>X1B01BMA0100+600005251290A0A5B14</v>
          </cell>
        </row>
        <row r="6121">
          <cell r="A6121" t="str">
            <v>5B14</v>
          </cell>
          <cell r="B6121" t="str">
            <v>X1B01BMA0100+60000</v>
          </cell>
          <cell r="C6121">
            <v>39</v>
          </cell>
          <cell r="D6121" t="str">
            <v>5260521A0A</v>
          </cell>
          <cell r="E6121" t="str">
            <v/>
          </cell>
          <cell r="F6121" t="str">
            <v>0</v>
          </cell>
          <cell r="G6121" t="str">
            <v/>
          </cell>
          <cell r="H6121" t="str">
            <v>FAST</v>
          </cell>
          <cell r="I6121" t="str">
            <v>PRIME</v>
          </cell>
          <cell r="J6121" t="str">
            <v/>
          </cell>
          <cell r="K6121">
            <v>251.004</v>
          </cell>
          <cell r="L6121" t="str">
            <v>X1B01BMA0100+600005260521A0A5B14</v>
          </cell>
        </row>
        <row r="6122">
          <cell r="A6122" t="str">
            <v>5C08</v>
          </cell>
          <cell r="B6122" t="str">
            <v>X1B01BMA0100+60000</v>
          </cell>
          <cell r="C6122">
            <v>244</v>
          </cell>
          <cell r="D6122" t="str">
            <v>5262832E0A</v>
          </cell>
          <cell r="E6122" t="str">
            <v/>
          </cell>
          <cell r="F6122" t="str">
            <v>0</v>
          </cell>
          <cell r="G6122" t="str">
            <v/>
          </cell>
          <cell r="H6122" t="str">
            <v>FAST</v>
          </cell>
          <cell r="I6122" t="str">
            <v>PRIME</v>
          </cell>
          <cell r="J6122" t="str">
            <v/>
          </cell>
          <cell r="K6122">
            <v>1570.384</v>
          </cell>
          <cell r="L6122" t="str">
            <v>X1B01BMA0100+600005262832E0A5C08</v>
          </cell>
        </row>
        <row r="6123">
          <cell r="A6123" t="str">
            <v>5C08</v>
          </cell>
          <cell r="B6123" t="str">
            <v>X1B01BMA0100+60000</v>
          </cell>
          <cell r="C6123">
            <v>32</v>
          </cell>
          <cell r="D6123" t="str">
            <v>5262832E0A</v>
          </cell>
          <cell r="E6123" t="str">
            <v>2010307595</v>
          </cell>
          <cell r="F6123" t="str">
            <v>2</v>
          </cell>
          <cell r="G6123" t="str">
            <v/>
          </cell>
          <cell r="H6123" t="str">
            <v>FAST</v>
          </cell>
          <cell r="I6123" t="str">
            <v>PRIME</v>
          </cell>
          <cell r="J6123" t="str">
            <v/>
          </cell>
          <cell r="K6123">
            <v>205.952</v>
          </cell>
          <cell r="L6123" t="str">
            <v>X1B01BMA0100+600005262832E0A5C08</v>
          </cell>
        </row>
        <row r="6124">
          <cell r="A6124" t="str">
            <v>5B04</v>
          </cell>
          <cell r="B6124" t="str">
            <v>X1B01BMA0110+55500</v>
          </cell>
          <cell r="C6124">
            <v>29</v>
          </cell>
          <cell r="D6124" t="str">
            <v>5242446A0A</v>
          </cell>
          <cell r="E6124" t="str">
            <v>2010260505</v>
          </cell>
          <cell r="F6124" t="str">
            <v>1</v>
          </cell>
          <cell r="G6124" t="str">
            <v/>
          </cell>
          <cell r="H6124" t="str">
            <v>SLOW</v>
          </cell>
          <cell r="I6124" t="str">
            <v>PRIME</v>
          </cell>
          <cell r="J6124" t="str">
            <v>SLOW</v>
          </cell>
          <cell r="K6124">
            <v>189.486</v>
          </cell>
          <cell r="L6124" t="str">
            <v>X1B01BMA0110+555005242446A0A5B04</v>
          </cell>
        </row>
        <row r="6125">
          <cell r="A6125" t="str">
            <v>5B04</v>
          </cell>
          <cell r="B6125" t="str">
            <v>X1B01BMA0110+55500</v>
          </cell>
          <cell r="C6125">
            <v>56</v>
          </cell>
          <cell r="D6125" t="str">
            <v>5242287A0A</v>
          </cell>
          <cell r="E6125" t="str">
            <v>2010294330</v>
          </cell>
          <cell r="F6125" t="str">
            <v>1</v>
          </cell>
          <cell r="G6125" t="str">
            <v/>
          </cell>
          <cell r="H6125" t="str">
            <v>SLOW</v>
          </cell>
          <cell r="I6125" t="str">
            <v>PRIME</v>
          </cell>
          <cell r="J6125" t="str">
            <v>SLOW</v>
          </cell>
          <cell r="K6125">
            <v>365.904</v>
          </cell>
          <cell r="L6125" t="str">
            <v>X1B01BMA0110+555005242287A0A5B04</v>
          </cell>
        </row>
        <row r="6126">
          <cell r="A6126" t="str">
            <v>5B14</v>
          </cell>
          <cell r="B6126" t="str">
            <v>X1B01BMF0080+60000</v>
          </cell>
          <cell r="C6126">
            <v>34</v>
          </cell>
          <cell r="D6126" t="str">
            <v>5232480A0A</v>
          </cell>
          <cell r="E6126" t="str">
            <v>2010202275</v>
          </cell>
          <cell r="F6126" t="str">
            <v>7</v>
          </cell>
          <cell r="G6126" t="str">
            <v/>
          </cell>
          <cell r="H6126" t="str">
            <v>SLOW</v>
          </cell>
          <cell r="I6126" t="str">
            <v>PRIME</v>
          </cell>
          <cell r="J6126" t="str">
            <v>SLOW</v>
          </cell>
          <cell r="K6126">
            <v>177.888</v>
          </cell>
          <cell r="L6126" t="str">
            <v>X1B01BMF0080+600005232480A0A5B14</v>
          </cell>
        </row>
        <row r="6127">
          <cell r="A6127" t="str">
            <v>5C04</v>
          </cell>
          <cell r="B6127" t="str">
            <v>X1B01BOK0100+60000</v>
          </cell>
          <cell r="C6127">
            <v>57</v>
          </cell>
          <cell r="D6127" t="str">
            <v>5261227E0A</v>
          </cell>
          <cell r="E6127" t="str">
            <v/>
          </cell>
          <cell r="F6127" t="str">
            <v>0</v>
          </cell>
          <cell r="G6127" t="str">
            <v/>
          </cell>
          <cell r="H6127" t="str">
            <v>FAST</v>
          </cell>
          <cell r="I6127" t="str">
            <v>PRIME</v>
          </cell>
          <cell r="J6127" t="str">
            <v/>
          </cell>
          <cell r="K6127">
            <v>401.451</v>
          </cell>
          <cell r="L6127" t="str">
            <v>X1B01BOK0100+600005261227E0A5C04</v>
          </cell>
        </row>
        <row r="6128">
          <cell r="A6128" t="str">
            <v>5C06</v>
          </cell>
          <cell r="B6128" t="str">
            <v>X1B01BOK0100+60000</v>
          </cell>
          <cell r="C6128">
            <v>610</v>
          </cell>
          <cell r="D6128" t="str">
            <v>5262838E0A</v>
          </cell>
          <cell r="E6128" t="str">
            <v/>
          </cell>
          <cell r="F6128" t="str">
            <v>0</v>
          </cell>
          <cell r="G6128" t="str">
            <v/>
          </cell>
          <cell r="H6128" t="str">
            <v>FAST</v>
          </cell>
          <cell r="I6128" t="str">
            <v>PRIME</v>
          </cell>
          <cell r="J6128" t="str">
            <v/>
          </cell>
          <cell r="K6128">
            <v>4296.23</v>
          </cell>
          <cell r="L6128" t="str">
            <v>X1B01BOK0100+600005262838E0A5C06</v>
          </cell>
        </row>
        <row r="6129">
          <cell r="A6129" t="str">
            <v>5C11</v>
          </cell>
          <cell r="B6129" t="str">
            <v>X1B01BOK0100+60000</v>
          </cell>
          <cell r="C6129">
            <v>244</v>
          </cell>
          <cell r="D6129" t="str">
            <v>5262838E0A</v>
          </cell>
          <cell r="E6129" t="str">
            <v/>
          </cell>
          <cell r="F6129" t="str">
            <v>0</v>
          </cell>
          <cell r="G6129" t="str">
            <v/>
          </cell>
          <cell r="H6129" t="str">
            <v>FAST</v>
          </cell>
          <cell r="I6129" t="str">
            <v>PRIME</v>
          </cell>
          <cell r="J6129" t="str">
            <v/>
          </cell>
          <cell r="K6129">
            <v>1718.492</v>
          </cell>
          <cell r="L6129" t="str">
            <v>X1B01BOK0100+600005262838E0A5C11</v>
          </cell>
        </row>
        <row r="6130">
          <cell r="A6130" t="str">
            <v>1543</v>
          </cell>
          <cell r="B6130" t="str">
            <v>X1B01CAA0080+60000</v>
          </cell>
          <cell r="C6130">
            <v>24</v>
          </cell>
          <cell r="D6130" t="str">
            <v>5241038A0B</v>
          </cell>
          <cell r="E6130" t="str">
            <v/>
          </cell>
          <cell r="F6130" t="str">
            <v>0</v>
          </cell>
          <cell r="G6130" t="str">
            <v/>
          </cell>
          <cell r="H6130" t="str">
            <v>SLOW</v>
          </cell>
          <cell r="I6130" t="str">
            <v>NON PRIME</v>
          </cell>
          <cell r="J6130" t="str">
            <v>SLOW</v>
          </cell>
          <cell r="K6130">
            <v>142.032</v>
          </cell>
          <cell r="L6130" t="str">
            <v>X1B01CAA0080+600005241038A0B1543</v>
          </cell>
        </row>
        <row r="6131">
          <cell r="A6131" t="str">
            <v>5B04</v>
          </cell>
          <cell r="B6131" t="str">
            <v>X1B01CAA0080+60000</v>
          </cell>
          <cell r="C6131">
            <v>6</v>
          </cell>
          <cell r="D6131" t="str">
            <v>5241038A0A</v>
          </cell>
          <cell r="E6131" t="str">
            <v>2010241060</v>
          </cell>
          <cell r="F6131" t="str">
            <v>9</v>
          </cell>
          <cell r="G6131" t="str">
            <v/>
          </cell>
          <cell r="H6131" t="str">
            <v>SLOW</v>
          </cell>
          <cell r="I6131" t="str">
            <v>PRIME</v>
          </cell>
          <cell r="J6131" t="str">
            <v>SLOW</v>
          </cell>
          <cell r="K6131">
            <v>35.508</v>
          </cell>
          <cell r="L6131" t="str">
            <v>X1B01CAA0080+600005241038A0A5B04</v>
          </cell>
        </row>
        <row r="6132">
          <cell r="A6132" t="str">
            <v>1543</v>
          </cell>
          <cell r="B6132" t="str">
            <v>X1B01CAA0080+60000</v>
          </cell>
          <cell r="C6132">
            <v>9</v>
          </cell>
          <cell r="D6132" t="str">
            <v>6230034A0B</v>
          </cell>
          <cell r="E6132" t="str">
            <v>2010262063</v>
          </cell>
          <cell r="F6132" t="str">
            <v>8</v>
          </cell>
          <cell r="G6132" t="str">
            <v/>
          </cell>
          <cell r="H6132" t="str">
            <v>FAST</v>
          </cell>
          <cell r="I6132" t="str">
            <v>NON PRIME</v>
          </cell>
          <cell r="J6132" t="str">
            <v/>
          </cell>
          <cell r="K6132">
            <v>53.262</v>
          </cell>
          <cell r="L6132" t="str">
            <v>X1B01CAA0080+600006230034A0B1543</v>
          </cell>
        </row>
        <row r="6133">
          <cell r="A6133" t="str">
            <v>1543</v>
          </cell>
          <cell r="B6133" t="str">
            <v>X1B01CAA0080+60000</v>
          </cell>
          <cell r="C6133">
            <v>7</v>
          </cell>
          <cell r="D6133" t="str">
            <v>5240980E0B</v>
          </cell>
          <cell r="E6133" t="str">
            <v>2010262063</v>
          </cell>
          <cell r="F6133" t="str">
            <v>8</v>
          </cell>
          <cell r="G6133" t="str">
            <v/>
          </cell>
          <cell r="H6133" t="str">
            <v>SLOW</v>
          </cell>
          <cell r="I6133" t="str">
            <v>NON PRIME</v>
          </cell>
          <cell r="J6133" t="str">
            <v>SLOW</v>
          </cell>
          <cell r="K6133">
            <v>41.426</v>
          </cell>
          <cell r="L6133" t="str">
            <v>X1B01CAA0080+600005240980E0B1543</v>
          </cell>
        </row>
        <row r="6134">
          <cell r="A6134" t="str">
            <v>1543</v>
          </cell>
          <cell r="B6134" t="str">
            <v>X1B01CAA0080+60000</v>
          </cell>
          <cell r="C6134">
            <v>1</v>
          </cell>
          <cell r="D6134" t="str">
            <v>5262612A0B</v>
          </cell>
          <cell r="E6134" t="str">
            <v>2060006304</v>
          </cell>
          <cell r="F6134" t="str">
            <v>1</v>
          </cell>
          <cell r="G6134" t="str">
            <v/>
          </cell>
          <cell r="H6134" t="str">
            <v>FAST</v>
          </cell>
          <cell r="I6134" t="str">
            <v>NON PRIME</v>
          </cell>
          <cell r="J6134" t="str">
            <v/>
          </cell>
          <cell r="K6134">
            <v>5.918</v>
          </cell>
          <cell r="L6134" t="str">
            <v>X1B01CAA0080+600005262612A0B1543</v>
          </cell>
        </row>
        <row r="6135">
          <cell r="A6135" t="str">
            <v>5B04</v>
          </cell>
          <cell r="B6135" t="str">
            <v>X1B01CAA0080+60000</v>
          </cell>
          <cell r="C6135">
            <v>3</v>
          </cell>
          <cell r="D6135" t="str">
            <v>6261568A0A</v>
          </cell>
          <cell r="E6135" t="str">
            <v>2010208121</v>
          </cell>
          <cell r="F6135" t="str">
            <v>4</v>
          </cell>
          <cell r="G6135" t="str">
            <v/>
          </cell>
          <cell r="H6135" t="str">
            <v>FAST</v>
          </cell>
          <cell r="I6135" t="str">
            <v>PRIME</v>
          </cell>
          <cell r="J6135" t="str">
            <v/>
          </cell>
          <cell r="K6135">
            <v>17.754</v>
          </cell>
          <cell r="L6135" t="str">
            <v>X1B01CAA0080+600006261568A0A5B04</v>
          </cell>
        </row>
        <row r="6136">
          <cell r="A6136" t="str">
            <v>1543</v>
          </cell>
          <cell r="B6136" t="str">
            <v>X1B01CAA0090+60000</v>
          </cell>
          <cell r="C6136">
            <v>26</v>
          </cell>
          <cell r="D6136" t="str">
            <v>5251282A0B</v>
          </cell>
          <cell r="E6136" t="str">
            <v>2010281854</v>
          </cell>
          <cell r="F6136" t="str">
            <v>8</v>
          </cell>
          <cell r="G6136" t="str">
            <v/>
          </cell>
          <cell r="H6136" t="str">
            <v>FAST</v>
          </cell>
          <cell r="I6136" t="str">
            <v>NON PRIME</v>
          </cell>
          <cell r="J6136" t="str">
            <v/>
          </cell>
          <cell r="K6136">
            <v>172.77</v>
          </cell>
          <cell r="L6136" t="str">
            <v>X1B01CAA0090+600005251282A0B1543</v>
          </cell>
        </row>
        <row r="6137">
          <cell r="A6137" t="str">
            <v>1543</v>
          </cell>
          <cell r="B6137" t="str">
            <v>X1B01CAA0090+60000</v>
          </cell>
          <cell r="C6137">
            <v>5</v>
          </cell>
          <cell r="D6137" t="str">
            <v>5260778A0B</v>
          </cell>
          <cell r="E6137" t="str">
            <v>2010294330</v>
          </cell>
          <cell r="F6137" t="str">
            <v>6</v>
          </cell>
          <cell r="G6137" t="str">
            <v/>
          </cell>
          <cell r="H6137" t="str">
            <v>FAST</v>
          </cell>
          <cell r="I6137" t="str">
            <v>NON PRIME</v>
          </cell>
          <cell r="J6137" t="str">
            <v/>
          </cell>
          <cell r="K6137">
            <v>33.225</v>
          </cell>
          <cell r="L6137" t="str">
            <v>X1B01CAA0090+600005260778A0B1543</v>
          </cell>
        </row>
        <row r="6138">
          <cell r="A6138" t="str">
            <v>1543</v>
          </cell>
          <cell r="B6138" t="str">
            <v>X1B01CAA0100+57500</v>
          </cell>
          <cell r="C6138">
            <v>3</v>
          </cell>
          <cell r="D6138" t="str">
            <v>5231601E0B</v>
          </cell>
          <cell r="E6138" t="str">
            <v/>
          </cell>
          <cell r="F6138" t="str">
            <v>0</v>
          </cell>
          <cell r="G6138" t="str">
            <v/>
          </cell>
          <cell r="H6138" t="str">
            <v>FAST</v>
          </cell>
          <cell r="I6138" t="str">
            <v>NON PRIME</v>
          </cell>
          <cell r="J6138" t="str">
            <v/>
          </cell>
          <cell r="K6138">
            <v>21.183</v>
          </cell>
          <cell r="L6138" t="str">
            <v>X1B01CAA0100+575005231601E0B1543</v>
          </cell>
        </row>
        <row r="6139">
          <cell r="A6139" t="str">
            <v>5A02</v>
          </cell>
          <cell r="B6139" t="str">
            <v>X1B01CAA0100+57500</v>
          </cell>
          <cell r="C6139">
            <v>2</v>
          </cell>
          <cell r="D6139" t="str">
            <v>5231601E0A</v>
          </cell>
          <cell r="E6139" t="str">
            <v/>
          </cell>
          <cell r="F6139" t="str">
            <v>0</v>
          </cell>
          <cell r="G6139" t="str">
            <v/>
          </cell>
          <cell r="H6139" t="str">
            <v>SLOW</v>
          </cell>
          <cell r="I6139" t="str">
            <v>PRIME</v>
          </cell>
          <cell r="J6139" t="str">
            <v>SLOW</v>
          </cell>
          <cell r="K6139">
            <v>14.122</v>
          </cell>
          <cell r="L6139" t="str">
            <v>X1B01CAA0100+575005231601E0A5A02</v>
          </cell>
        </row>
        <row r="6140">
          <cell r="A6140" t="str">
            <v>5A02</v>
          </cell>
          <cell r="B6140" t="str">
            <v>X1B01CAA0100+57500</v>
          </cell>
          <cell r="C6140">
            <v>60</v>
          </cell>
          <cell r="D6140" t="str">
            <v>5252337A0A</v>
          </cell>
          <cell r="E6140" t="str">
            <v>2010280112</v>
          </cell>
          <cell r="F6140" t="str">
            <v>4</v>
          </cell>
          <cell r="G6140" t="str">
            <v/>
          </cell>
          <cell r="H6140" t="str">
            <v>FAST</v>
          </cell>
          <cell r="I6140" t="str">
            <v>PRIME</v>
          </cell>
          <cell r="J6140" t="str">
            <v/>
          </cell>
          <cell r="K6140">
            <v>423.66</v>
          </cell>
          <cell r="L6140" t="str">
            <v>X1B01CAA0100+575005252337A0A5A02</v>
          </cell>
        </row>
        <row r="6141">
          <cell r="A6141" t="str">
            <v>5B06</v>
          </cell>
          <cell r="B6141" t="str">
            <v>X1B01CAA0100+60000</v>
          </cell>
          <cell r="C6141">
            <v>74</v>
          </cell>
          <cell r="D6141" t="str">
            <v>5261685A0A</v>
          </cell>
          <cell r="E6141" t="str">
            <v/>
          </cell>
          <cell r="F6141" t="str">
            <v>0</v>
          </cell>
          <cell r="G6141" t="str">
            <v/>
          </cell>
          <cell r="H6141" t="str">
            <v>FAST</v>
          </cell>
          <cell r="I6141" t="str">
            <v>PRIME</v>
          </cell>
          <cell r="J6141" t="str">
            <v/>
          </cell>
          <cell r="K6141">
            <v>545.232</v>
          </cell>
          <cell r="L6141" t="str">
            <v>X1B01CAA0100+600005261685A0A5B06</v>
          </cell>
        </row>
        <row r="6142">
          <cell r="A6142" t="str">
            <v>1543</v>
          </cell>
          <cell r="B6142" t="str">
            <v>X1B01CAA0100+60000</v>
          </cell>
          <cell r="C6142">
            <v>6</v>
          </cell>
          <cell r="D6142" t="str">
            <v>5261685A0B</v>
          </cell>
          <cell r="E6142" t="str">
            <v>2060006307</v>
          </cell>
          <cell r="F6142" t="str">
            <v>1</v>
          </cell>
          <cell r="G6142" t="str">
            <v/>
          </cell>
          <cell r="H6142" t="str">
            <v>FAST</v>
          </cell>
          <cell r="I6142" t="str">
            <v>NON PRIME</v>
          </cell>
          <cell r="J6142" t="str">
            <v/>
          </cell>
          <cell r="K6142">
            <v>44.208</v>
          </cell>
          <cell r="L6142" t="str">
            <v>X1B01CAA0100+600005261685A0B1543</v>
          </cell>
        </row>
        <row r="6143">
          <cell r="A6143" t="str">
            <v>5B02</v>
          </cell>
          <cell r="B6143" t="str">
            <v>X1B01CAA0120+60000</v>
          </cell>
          <cell r="C6143">
            <v>8</v>
          </cell>
          <cell r="D6143" t="str">
            <v>5261093H0E</v>
          </cell>
          <cell r="E6143" t="str">
            <v/>
          </cell>
          <cell r="F6143" t="str">
            <v>0</v>
          </cell>
          <cell r="G6143" t="str">
            <v>return suvindo -&gt; penyok</v>
          </cell>
          <cell r="H6143" t="str">
            <v>FAST</v>
          </cell>
          <cell r="I6143" t="str">
            <v>NON PRIME</v>
          </cell>
          <cell r="J6143" t="str">
            <v/>
          </cell>
          <cell r="K6143">
            <v>70.456</v>
          </cell>
          <cell r="L6143" t="str">
            <v>X1B01CAA0120+600005261093H0E5B02</v>
          </cell>
        </row>
        <row r="6144">
          <cell r="A6144" t="str">
            <v>5B02</v>
          </cell>
          <cell r="B6144" t="str">
            <v>X1B01CAA0120+60000</v>
          </cell>
          <cell r="C6144">
            <v>1</v>
          </cell>
          <cell r="D6144" t="str">
            <v>5261096A0E</v>
          </cell>
          <cell r="E6144" t="str">
            <v>2010299843</v>
          </cell>
          <cell r="F6144" t="str">
            <v>4</v>
          </cell>
          <cell r="G6144" t="str">
            <v>185/NCR-SKF/V/2026 PENYOK EXT</v>
          </cell>
          <cell r="H6144" t="str">
            <v>FAST</v>
          </cell>
          <cell r="I6144" t="str">
            <v>NON PRIME</v>
          </cell>
          <cell r="J6144" t="str">
            <v/>
          </cell>
          <cell r="K6144">
            <v>8.807</v>
          </cell>
          <cell r="L6144" t="str">
            <v>X1B01CAA0120+600005261096A0E5B02</v>
          </cell>
        </row>
        <row r="6145">
          <cell r="A6145" t="str">
            <v>5B14</v>
          </cell>
          <cell r="B6145" t="str">
            <v>X1B01CAA0120+60000</v>
          </cell>
          <cell r="C6145">
            <v>3</v>
          </cell>
          <cell r="D6145" t="str">
            <v>5250405A0E</v>
          </cell>
          <cell r="E6145" t="str">
            <v>2010299843</v>
          </cell>
          <cell r="F6145" t="str">
            <v>4</v>
          </cell>
          <cell r="G6145" t="str">
            <v>218/NCR-SKF/VII/2026 KARAT LUAR DLM</v>
          </cell>
          <cell r="H6145" t="str">
            <v>FAST</v>
          </cell>
          <cell r="I6145" t="str">
            <v>NON PRIME</v>
          </cell>
          <cell r="J6145" t="str">
            <v/>
          </cell>
          <cell r="K6145">
            <v>26.421</v>
          </cell>
          <cell r="L6145" t="str">
            <v>X1B01CAA0120+600005250405A0E5B14</v>
          </cell>
        </row>
        <row r="6146">
          <cell r="A6146" t="str">
            <v>5B12</v>
          </cell>
          <cell r="B6146" t="str">
            <v>X1B01CAA0120+60000</v>
          </cell>
          <cell r="C6146">
            <v>35</v>
          </cell>
          <cell r="D6146" t="str">
            <v>5261250A0A</v>
          </cell>
          <cell r="E6146" t="str">
            <v>2010260672</v>
          </cell>
          <cell r="F6146" t="str">
            <v>1</v>
          </cell>
          <cell r="G6146" t="str">
            <v/>
          </cell>
          <cell r="H6146" t="str">
            <v>FAST</v>
          </cell>
          <cell r="I6146" t="str">
            <v>PRIME</v>
          </cell>
          <cell r="J6146" t="str">
            <v/>
          </cell>
          <cell r="K6146">
            <v>308.245</v>
          </cell>
          <cell r="L6146" t="str">
            <v>X1B01CAA0120+600005261250A0A5B12</v>
          </cell>
        </row>
        <row r="6147">
          <cell r="A6147" t="str">
            <v>5A02</v>
          </cell>
          <cell r="B6147" t="str">
            <v>X1B01CGC0150+60000</v>
          </cell>
          <cell r="C6147">
            <v>14</v>
          </cell>
          <cell r="D6147" t="str">
            <v>5252436D0A</v>
          </cell>
          <cell r="E6147" t="str">
            <v>2010239865</v>
          </cell>
          <cell r="F6147" t="str">
            <v>2</v>
          </cell>
          <cell r="G6147" t="str">
            <v/>
          </cell>
          <cell r="H6147" t="str">
            <v>FAST</v>
          </cell>
          <cell r="I6147" t="str">
            <v>PRIME</v>
          </cell>
          <cell r="J6147" t="str">
            <v/>
          </cell>
          <cell r="K6147">
            <v>183.316</v>
          </cell>
          <cell r="L6147" t="str">
            <v>X1B01CGC0150+600005252436D0A5A02</v>
          </cell>
        </row>
        <row r="6148">
          <cell r="A6148" t="str">
            <v>5E04</v>
          </cell>
          <cell r="B6148" t="str">
            <v>X1B02AKA0100+30000</v>
          </cell>
          <cell r="C6148">
            <v>50</v>
          </cell>
          <cell r="D6148" t="str">
            <v>5250382C0A</v>
          </cell>
          <cell r="E6148" t="str">
            <v/>
          </cell>
          <cell r="F6148" t="str">
            <v>0</v>
          </cell>
          <cell r="G6148" t="str">
            <v/>
          </cell>
          <cell r="H6148" t="str">
            <v>FAST</v>
          </cell>
          <cell r="I6148" t="str">
            <v>PRIME</v>
          </cell>
          <cell r="J6148" t="str">
            <v/>
          </cell>
          <cell r="K6148">
            <v>55.1</v>
          </cell>
          <cell r="L6148" t="str">
            <v>X1B02AKA0100+300005250382C0A5E04</v>
          </cell>
        </row>
        <row r="6149">
          <cell r="A6149" t="str">
            <v>5E04</v>
          </cell>
          <cell r="B6149" t="str">
            <v>X1B02AKA0140+30000</v>
          </cell>
          <cell r="C6149">
            <v>96</v>
          </cell>
          <cell r="D6149" t="str">
            <v>5233155C0C</v>
          </cell>
          <cell r="E6149" t="str">
            <v/>
          </cell>
          <cell r="F6149" t="str">
            <v>0</v>
          </cell>
          <cell r="G6149" t="str">
            <v>236/V/2026 KARAT LUAR DAN SCRATCH</v>
          </cell>
          <cell r="H6149" t="str">
            <v>FAST</v>
          </cell>
          <cell r="I6149" t="str">
            <v>NON PRIME</v>
          </cell>
          <cell r="J6149" t="str">
            <v/>
          </cell>
          <cell r="K6149">
            <v>144.192</v>
          </cell>
          <cell r="L6149" t="str">
            <v>X1B02AKA0140+300005233155C0C5E04</v>
          </cell>
        </row>
        <row r="6150">
          <cell r="A6150" t="str">
            <v>1543</v>
          </cell>
          <cell r="B6150" t="str">
            <v>X1B02AKA0150+01280</v>
          </cell>
          <cell r="C6150">
            <v>1391</v>
          </cell>
          <cell r="D6150" t="str">
            <v>6211524CRC</v>
          </cell>
          <cell r="E6150" t="str">
            <v/>
          </cell>
          <cell r="F6150" t="str">
            <v>0</v>
          </cell>
          <cell r="G6150" t="str">
            <v/>
          </cell>
          <cell r="H6150" t="str">
            <v>SLOW</v>
          </cell>
          <cell r="I6150" t="str">
            <v>NON PRIME</v>
          </cell>
          <cell r="J6150" t="str">
            <v>SLOW</v>
          </cell>
          <cell r="K6150">
            <v>94.588</v>
          </cell>
          <cell r="L6150" t="str">
            <v>X1B02AKA0150+012806211524CRC1543</v>
          </cell>
        </row>
        <row r="6151">
          <cell r="A6151" t="str">
            <v>5E04</v>
          </cell>
          <cell r="B6151" t="str">
            <v>X1B02AKA0150+02480</v>
          </cell>
          <cell r="C6151">
            <v>90</v>
          </cell>
          <cell r="D6151" t="str">
            <v>50725STOC</v>
          </cell>
          <cell r="E6151" t="str">
            <v/>
          </cell>
          <cell r="F6151" t="str">
            <v>0</v>
          </cell>
          <cell r="G6151" t="str">
            <v/>
          </cell>
          <cell r="H6151" t="str">
            <v>FAST</v>
          </cell>
          <cell r="I6151" t="str">
            <v>NON PRIME</v>
          </cell>
          <cell r="J6151" t="str">
            <v/>
          </cell>
          <cell r="K6151">
            <v>11.88</v>
          </cell>
          <cell r="L6151" t="str">
            <v>X1B02AKA0150+0248050725STOC5E04</v>
          </cell>
        </row>
        <row r="6152">
          <cell r="A6152" t="str">
            <v>5N10</v>
          </cell>
          <cell r="B6152" t="str">
            <v>X1B02AKA0150+02480</v>
          </cell>
          <cell r="C6152">
            <v>1988</v>
          </cell>
          <cell r="D6152" t="str">
            <v>50725STOA</v>
          </cell>
          <cell r="E6152" t="str">
            <v/>
          </cell>
          <cell r="F6152" t="str">
            <v>0</v>
          </cell>
          <cell r="G6152" t="str">
            <v/>
          </cell>
          <cell r="H6152" t="str">
            <v>FAST</v>
          </cell>
          <cell r="I6152" t="str">
            <v>PRIME</v>
          </cell>
          <cell r="J6152" t="str">
            <v/>
          </cell>
          <cell r="K6152">
            <v>262.416</v>
          </cell>
          <cell r="L6152" t="str">
            <v>X1B02AKA0150+0248050725STOA5N10</v>
          </cell>
        </row>
        <row r="6153">
          <cell r="A6153" t="str">
            <v>5M15</v>
          </cell>
          <cell r="B6153" t="str">
            <v>X1B02AKA0150+02480</v>
          </cell>
          <cell r="C6153">
            <v>300</v>
          </cell>
          <cell r="D6153" t="str">
            <v>5242437C0A</v>
          </cell>
          <cell r="E6153" t="str">
            <v/>
          </cell>
          <cell r="F6153" t="str">
            <v>0</v>
          </cell>
          <cell r="G6153" t="str">
            <v/>
          </cell>
          <cell r="H6153" t="str">
            <v>FAST</v>
          </cell>
          <cell r="I6153" t="str">
            <v>PRIME</v>
          </cell>
          <cell r="J6153" t="str">
            <v/>
          </cell>
          <cell r="K6153">
            <v>39.6</v>
          </cell>
          <cell r="L6153" t="str">
            <v>X1B02AKA0150+024805242437C0A5M15</v>
          </cell>
        </row>
        <row r="6154">
          <cell r="A6154" t="str">
            <v>5E02</v>
          </cell>
          <cell r="B6154" t="str">
            <v>X1B02AKA0190+30000</v>
          </cell>
          <cell r="C6154">
            <v>44</v>
          </cell>
          <cell r="D6154" t="str">
            <v>5261274C0C</v>
          </cell>
          <cell r="E6154" t="str">
            <v/>
          </cell>
          <cell r="F6154" t="str">
            <v>0</v>
          </cell>
          <cell r="G6154" t="str">
            <v>39/IX/2026 KARAT LUAR SEBAGIAN</v>
          </cell>
          <cell r="H6154" t="str">
            <v>FAST</v>
          </cell>
          <cell r="I6154" t="str">
            <v>NON PRIME</v>
          </cell>
          <cell r="J6154" t="str">
            <v/>
          </cell>
          <cell r="K6154">
            <v>86.592</v>
          </cell>
          <cell r="L6154" t="str">
            <v>X1B02AKA0190+300005261274C0C5E02</v>
          </cell>
        </row>
        <row r="6155">
          <cell r="A6155" t="str">
            <v>5E04</v>
          </cell>
          <cell r="B6155" t="str">
            <v>X1B02AKA0190+30000</v>
          </cell>
          <cell r="C6155">
            <v>127</v>
          </cell>
          <cell r="D6155" t="str">
            <v>5260417C0C</v>
          </cell>
          <cell r="E6155" t="str">
            <v/>
          </cell>
          <cell r="F6155" t="str">
            <v>0</v>
          </cell>
          <cell r="G6155" t="str">
            <v>01/V/2026 KARAT LUAR + SCRATCH</v>
          </cell>
          <cell r="H6155" t="str">
            <v>FAST</v>
          </cell>
          <cell r="I6155" t="str">
            <v>NON PRIME</v>
          </cell>
          <cell r="J6155" t="str">
            <v/>
          </cell>
          <cell r="K6155">
            <v>249.936</v>
          </cell>
          <cell r="L6155" t="str">
            <v>X1B02AKA0190+300005260417C0C5E04</v>
          </cell>
        </row>
        <row r="6156">
          <cell r="A6156" t="str">
            <v>5E04</v>
          </cell>
          <cell r="B6156" t="str">
            <v>X1B02AKO0220+01898</v>
          </cell>
          <cell r="C6156">
            <v>6</v>
          </cell>
          <cell r="D6156" t="str">
            <v>5211339CRA</v>
          </cell>
          <cell r="E6156" t="str">
            <v/>
          </cell>
          <cell r="F6156" t="str">
            <v>0</v>
          </cell>
          <cell r="G6156" t="str">
            <v/>
          </cell>
          <cell r="H6156" t="str">
            <v>SLOW</v>
          </cell>
          <cell r="I6156" t="str">
            <v>PRIME</v>
          </cell>
          <cell r="J6156" t="str">
            <v>SLOW</v>
          </cell>
          <cell r="K6156">
            <v>0.93</v>
          </cell>
          <cell r="L6156" t="str">
            <v>X1B02AKO0220+018985211339CRA5E04</v>
          </cell>
        </row>
        <row r="6157">
          <cell r="A6157" t="str">
            <v>5M13</v>
          </cell>
          <cell r="B6157" t="str">
            <v>X1B02AMA0110+01401</v>
          </cell>
          <cell r="C6157">
            <v>101</v>
          </cell>
          <cell r="D6157" t="str">
            <v>5242451C0A</v>
          </cell>
          <cell r="E6157" t="str">
            <v/>
          </cell>
          <cell r="F6157" t="str">
            <v>0</v>
          </cell>
          <cell r="G6157" t="str">
            <v/>
          </cell>
          <cell r="H6157" t="str">
            <v>FAST</v>
          </cell>
          <cell r="I6157" t="str">
            <v>PRIME</v>
          </cell>
          <cell r="J6157" t="str">
            <v/>
          </cell>
          <cell r="K6157">
            <v>6.868</v>
          </cell>
          <cell r="L6157" t="str">
            <v>X1B02AMA0110+014015242451C0A5M13</v>
          </cell>
        </row>
        <row r="6158">
          <cell r="A6158" t="str">
            <v>1543</v>
          </cell>
          <cell r="B6158" t="str">
            <v>X1B02ANH0150+03240</v>
          </cell>
          <cell r="C6158">
            <v>144</v>
          </cell>
          <cell r="D6158" t="str">
            <v>5211506CCC</v>
          </cell>
          <cell r="E6158" t="str">
            <v/>
          </cell>
          <cell r="F6158" t="str">
            <v>0</v>
          </cell>
          <cell r="G6158" t="str">
            <v/>
          </cell>
          <cell r="H6158" t="str">
            <v>SLOW</v>
          </cell>
          <cell r="I6158" t="str">
            <v>NON PRIME</v>
          </cell>
          <cell r="J6158" t="str">
            <v>SLOW</v>
          </cell>
          <cell r="K6158">
            <v>34.128</v>
          </cell>
          <cell r="L6158" t="str">
            <v>X1B02ANH0150+032405211506CCC1543</v>
          </cell>
        </row>
        <row r="6159">
          <cell r="A6159" t="str">
            <v>1543</v>
          </cell>
          <cell r="B6159" t="str">
            <v>X1B02ANH0150+03240</v>
          </cell>
          <cell r="C6159">
            <v>3</v>
          </cell>
          <cell r="D6159" t="str">
            <v>5211506CMC</v>
          </cell>
          <cell r="E6159" t="str">
            <v/>
          </cell>
          <cell r="F6159" t="str">
            <v>0</v>
          </cell>
          <cell r="G6159" t="str">
            <v/>
          </cell>
          <cell r="H6159" t="str">
            <v>SLOW</v>
          </cell>
          <cell r="I6159" t="str">
            <v>NON PRIME</v>
          </cell>
          <cell r="J6159" t="str">
            <v>SLOW</v>
          </cell>
          <cell r="K6159">
            <v>0.711</v>
          </cell>
          <cell r="L6159" t="str">
            <v>X1B02ANH0150+032405211506CMC1543</v>
          </cell>
        </row>
        <row r="6160">
          <cell r="A6160" t="str">
            <v>5E07</v>
          </cell>
          <cell r="B6160" t="str">
            <v>X1B02AOA0150+30000</v>
          </cell>
          <cell r="C6160">
            <v>44</v>
          </cell>
          <cell r="D6160" t="str">
            <v>5251335C0C</v>
          </cell>
          <cell r="E6160" t="str">
            <v/>
          </cell>
          <cell r="F6160" t="str">
            <v>0</v>
          </cell>
          <cell r="G6160" t="str">
            <v>292/IV/2026 KARAT LUAR DALAM</v>
          </cell>
          <cell r="H6160" t="str">
            <v>FAST</v>
          </cell>
          <cell r="I6160" t="str">
            <v>NON PRIME</v>
          </cell>
          <cell r="J6160" t="str">
            <v/>
          </cell>
          <cell r="K6160">
            <v>101.068</v>
          </cell>
          <cell r="L6160" t="str">
            <v>X1B02AOA0150+300005251335C0C5E07</v>
          </cell>
        </row>
        <row r="6161">
          <cell r="A6161" t="str">
            <v>5E07</v>
          </cell>
          <cell r="B6161" t="str">
            <v>X1B02AOA0150+30000</v>
          </cell>
          <cell r="C6161">
            <v>4</v>
          </cell>
          <cell r="D6161" t="str">
            <v>5260146C0A</v>
          </cell>
          <cell r="E6161" t="str">
            <v/>
          </cell>
          <cell r="F6161" t="str">
            <v>0</v>
          </cell>
          <cell r="G6161" t="str">
            <v/>
          </cell>
          <cell r="H6161" t="str">
            <v>FAST</v>
          </cell>
          <cell r="I6161" t="str">
            <v>PRIME</v>
          </cell>
          <cell r="J6161" t="str">
            <v/>
          </cell>
          <cell r="K6161">
            <v>9.188</v>
          </cell>
          <cell r="L6161" t="str">
            <v>X1B02AOA0150+300005260146C0A5E07</v>
          </cell>
        </row>
        <row r="6162">
          <cell r="A6162" t="str">
            <v>5M15</v>
          </cell>
          <cell r="B6162" t="str">
            <v>X1B02AOA0280+01298</v>
          </cell>
          <cell r="C6162">
            <v>205</v>
          </cell>
          <cell r="D6162" t="str">
            <v>5232020C0A</v>
          </cell>
          <cell r="E6162" t="str">
            <v/>
          </cell>
          <cell r="F6162" t="str">
            <v>0</v>
          </cell>
          <cell r="G6162" t="str">
            <v/>
          </cell>
          <cell r="H6162" t="str">
            <v>SLOW</v>
          </cell>
          <cell r="I6162" t="str">
            <v>PRIME</v>
          </cell>
          <cell r="J6162" t="str">
            <v>SLOW</v>
          </cell>
          <cell r="K6162">
            <v>35.67</v>
          </cell>
          <cell r="L6162" t="str">
            <v>X1B02AOA0280+012985232020C0A5M15</v>
          </cell>
        </row>
        <row r="6163">
          <cell r="A6163" t="str">
            <v>5E02</v>
          </cell>
          <cell r="B6163" t="str">
            <v>X1B03AIA0080+30000</v>
          </cell>
          <cell r="C6163">
            <v>4</v>
          </cell>
          <cell r="D6163" t="str">
            <v>6221123C0A</v>
          </cell>
          <cell r="E6163" t="str">
            <v/>
          </cell>
          <cell r="F6163" t="str">
            <v>0</v>
          </cell>
          <cell r="G6163" t="str">
            <v>Penyesuaian STO sampling</v>
          </cell>
          <cell r="H6163" t="str">
            <v>SLOW</v>
          </cell>
          <cell r="I6163" t="str">
            <v>PRIME</v>
          </cell>
          <cell r="J6163" t="str">
            <v>SLOW</v>
          </cell>
          <cell r="K6163">
            <v>2.816</v>
          </cell>
          <cell r="L6163" t="str">
            <v>X1B03AIA0080+300006221123C0A5E02</v>
          </cell>
        </row>
        <row r="6164">
          <cell r="A6164" t="str">
            <v>5E02</v>
          </cell>
          <cell r="B6164" t="str">
            <v>X1B03AIA0080+30000</v>
          </cell>
          <cell r="C6164">
            <v>117</v>
          </cell>
          <cell r="D6164" t="str">
            <v>6221123C0A</v>
          </cell>
          <cell r="E6164" t="str">
            <v>2010262352</v>
          </cell>
          <cell r="F6164" t="str">
            <v>2</v>
          </cell>
          <cell r="G6164" t="str">
            <v>Penyesuaian STO sampling</v>
          </cell>
          <cell r="H6164" t="str">
            <v>SLOW</v>
          </cell>
          <cell r="I6164" t="str">
            <v>PRIME</v>
          </cell>
          <cell r="J6164" t="str">
            <v>SLOW</v>
          </cell>
          <cell r="K6164">
            <v>82.368</v>
          </cell>
          <cell r="L6164" t="str">
            <v>X1B03AIA0080+300006221123C0A5E02</v>
          </cell>
        </row>
        <row r="6165">
          <cell r="A6165" t="str">
            <v>5E02</v>
          </cell>
          <cell r="B6165" t="str">
            <v>X1B03AIA0110+30000</v>
          </cell>
          <cell r="C6165">
            <v>96</v>
          </cell>
          <cell r="D6165" t="str">
            <v>5232473C0A</v>
          </cell>
          <cell r="E6165" t="str">
            <v/>
          </cell>
          <cell r="F6165" t="str">
            <v>0</v>
          </cell>
          <cell r="G6165" t="str">
            <v/>
          </cell>
          <cell r="H6165" t="str">
            <v>SLOW</v>
          </cell>
          <cell r="I6165" t="str">
            <v>PRIME</v>
          </cell>
          <cell r="J6165" t="str">
            <v>SLOW</v>
          </cell>
          <cell r="K6165">
            <v>90.624</v>
          </cell>
          <cell r="L6165" t="str">
            <v>X1B03AIA0110+300005232473C0A5E02</v>
          </cell>
        </row>
        <row r="6166">
          <cell r="A6166" t="str">
            <v>5E02</v>
          </cell>
          <cell r="B6166" t="str">
            <v>X1B03AIA0110+30000</v>
          </cell>
          <cell r="C6166">
            <v>1</v>
          </cell>
          <cell r="D6166" t="str">
            <v>5241840C0A</v>
          </cell>
          <cell r="E6166" t="str">
            <v/>
          </cell>
          <cell r="F6166" t="str">
            <v>0</v>
          </cell>
          <cell r="G6166" t="str">
            <v>Rec STO mei 2026 tf batch</v>
          </cell>
          <cell r="H6166" t="str">
            <v>FAST</v>
          </cell>
          <cell r="I6166" t="str">
            <v>PRIME</v>
          </cell>
          <cell r="J6166" t="str">
            <v/>
          </cell>
          <cell r="K6166">
            <v>0.944</v>
          </cell>
          <cell r="L6166" t="str">
            <v>X1B03AIA0110+300005241840C0A5E02</v>
          </cell>
        </row>
        <row r="6167">
          <cell r="A6167" t="str">
            <v>5E02</v>
          </cell>
          <cell r="B6167" t="str">
            <v>X1B03AIA0110+30000</v>
          </cell>
          <cell r="C6167">
            <v>88</v>
          </cell>
          <cell r="D6167" t="str">
            <v>5241840C0A</v>
          </cell>
          <cell r="E6167" t="str">
            <v>2010262352</v>
          </cell>
          <cell r="F6167" t="str">
            <v>3</v>
          </cell>
          <cell r="G6167" t="str">
            <v>Rec STO mei 2026 tf batch</v>
          </cell>
          <cell r="H6167" t="str">
            <v>FAST</v>
          </cell>
          <cell r="I6167" t="str">
            <v>PRIME</v>
          </cell>
          <cell r="J6167" t="str">
            <v/>
          </cell>
          <cell r="K6167">
            <v>83.072</v>
          </cell>
          <cell r="L6167" t="str">
            <v>X1B03AIA0110+300005241840C0A5E02</v>
          </cell>
        </row>
        <row r="6168">
          <cell r="A6168" t="str">
            <v>5E02</v>
          </cell>
          <cell r="B6168" t="str">
            <v>X1B03AIA0110+30000</v>
          </cell>
          <cell r="C6168">
            <v>11</v>
          </cell>
          <cell r="D6168" t="str">
            <v>5240491C0A</v>
          </cell>
          <cell r="E6168" t="str">
            <v>2010262352</v>
          </cell>
          <cell r="F6168" t="str">
            <v>3</v>
          </cell>
          <cell r="G6168" t="str">
            <v>002 - WH - MOC - 02 - 2026</v>
          </cell>
          <cell r="H6168" t="str">
            <v>SLOW</v>
          </cell>
          <cell r="I6168" t="str">
            <v>PRIME</v>
          </cell>
          <cell r="J6168" t="str">
            <v>SLOW</v>
          </cell>
          <cell r="K6168">
            <v>10.384</v>
          </cell>
          <cell r="L6168" t="str">
            <v>X1B03AIA0110+300005240491C0A5E02</v>
          </cell>
        </row>
        <row r="6169">
          <cell r="A6169" t="str">
            <v>5E02</v>
          </cell>
          <cell r="B6169" t="str">
            <v>X1B03AKA0100+30000</v>
          </cell>
          <cell r="C6169">
            <v>17</v>
          </cell>
          <cell r="D6169" t="str">
            <v>5250646C0A</v>
          </cell>
          <cell r="E6169" t="str">
            <v>2010298209</v>
          </cell>
          <cell r="F6169" t="str">
            <v>5</v>
          </cell>
          <cell r="G6169" t="str">
            <v/>
          </cell>
          <cell r="H6169" t="str">
            <v>FAST</v>
          </cell>
          <cell r="I6169" t="str">
            <v>PRIME</v>
          </cell>
          <cell r="J6169" t="str">
            <v/>
          </cell>
          <cell r="K6169">
            <v>18.734</v>
          </cell>
          <cell r="L6169" t="str">
            <v>X1B03AKA0100+300005250646C0A5E02</v>
          </cell>
        </row>
        <row r="6170">
          <cell r="A6170" t="str">
            <v>5E02</v>
          </cell>
          <cell r="B6170" t="str">
            <v>X1B03AKA0110+30000</v>
          </cell>
          <cell r="C6170">
            <v>18</v>
          </cell>
          <cell r="D6170" t="str">
            <v>6221566C0A</v>
          </cell>
          <cell r="E6170" t="str">
            <v/>
          </cell>
          <cell r="F6170" t="str">
            <v>0</v>
          </cell>
          <cell r="G6170" t="str">
            <v>Rec STO mei 2026 tf batch</v>
          </cell>
          <cell r="H6170" t="str">
            <v>SLOW</v>
          </cell>
          <cell r="I6170" t="str">
            <v>PRIME</v>
          </cell>
          <cell r="J6170" t="str">
            <v>SLOW</v>
          </cell>
          <cell r="K6170">
            <v>21.672</v>
          </cell>
          <cell r="L6170" t="str">
            <v>X1B03AKA0110+300006221566C0A5E02</v>
          </cell>
        </row>
        <row r="6171">
          <cell r="A6171" t="str">
            <v>5E02</v>
          </cell>
          <cell r="B6171" t="str">
            <v>X1B03AKA0110+30000</v>
          </cell>
          <cell r="C6171">
            <v>18</v>
          </cell>
          <cell r="D6171" t="str">
            <v>6221566C0A</v>
          </cell>
          <cell r="E6171" t="str">
            <v>2010281001</v>
          </cell>
          <cell r="F6171" t="str">
            <v>1</v>
          </cell>
          <cell r="G6171" t="str">
            <v>Rec STO mei 2026 tf batch</v>
          </cell>
          <cell r="H6171" t="str">
            <v>SLOW</v>
          </cell>
          <cell r="I6171" t="str">
            <v>PRIME</v>
          </cell>
          <cell r="J6171" t="str">
            <v>SLOW</v>
          </cell>
          <cell r="K6171">
            <v>21.672</v>
          </cell>
          <cell r="L6171" t="str">
            <v>X1B03AKA0110+300006221566C0A5E02</v>
          </cell>
        </row>
        <row r="6172">
          <cell r="A6172" t="str">
            <v>5E02</v>
          </cell>
          <cell r="B6172" t="str">
            <v>X1B03AKA0110+30000</v>
          </cell>
          <cell r="C6172">
            <v>6</v>
          </cell>
          <cell r="D6172" t="str">
            <v>5242452C0A</v>
          </cell>
          <cell r="E6172" t="str">
            <v>2010281001</v>
          </cell>
          <cell r="F6172" t="str">
            <v>1</v>
          </cell>
          <cell r="G6172" t="str">
            <v/>
          </cell>
          <cell r="H6172" t="str">
            <v>FAST</v>
          </cell>
          <cell r="I6172" t="str">
            <v>PRIME</v>
          </cell>
          <cell r="J6172" t="str">
            <v/>
          </cell>
          <cell r="K6172">
            <v>7.224</v>
          </cell>
          <cell r="L6172" t="str">
            <v>X1B03AKA0110+300005242452C0A5E02</v>
          </cell>
        </row>
        <row r="6173">
          <cell r="A6173" t="str">
            <v>5E02</v>
          </cell>
          <cell r="B6173" t="str">
            <v>X1B03AKA0110+30000</v>
          </cell>
          <cell r="C6173">
            <v>3</v>
          </cell>
          <cell r="D6173" t="str">
            <v>5241991C0A</v>
          </cell>
          <cell r="E6173" t="str">
            <v>2010297424</v>
          </cell>
          <cell r="F6173" t="str">
            <v>1</v>
          </cell>
          <cell r="G6173" t="str">
            <v/>
          </cell>
          <cell r="H6173" t="str">
            <v>FAST</v>
          </cell>
          <cell r="I6173" t="str">
            <v>PRIME</v>
          </cell>
          <cell r="J6173" t="str">
            <v/>
          </cell>
          <cell r="K6173">
            <v>3.612</v>
          </cell>
          <cell r="L6173" t="str">
            <v>X1B03AKA0110+300005241991C0A5E02</v>
          </cell>
        </row>
        <row r="6174">
          <cell r="A6174" t="str">
            <v>5E02</v>
          </cell>
          <cell r="B6174" t="str">
            <v>X1B03AKA0140+30000</v>
          </cell>
          <cell r="C6174">
            <v>34</v>
          </cell>
          <cell r="D6174" t="str">
            <v>5261077C0A</v>
          </cell>
          <cell r="E6174" t="str">
            <v>2010297424</v>
          </cell>
          <cell r="F6174" t="str">
            <v>2</v>
          </cell>
          <cell r="G6174" t="str">
            <v/>
          </cell>
          <cell r="H6174" t="str">
            <v>FAST</v>
          </cell>
          <cell r="I6174" t="str">
            <v>PRIME</v>
          </cell>
          <cell r="J6174" t="str">
            <v/>
          </cell>
          <cell r="K6174">
            <v>51.068</v>
          </cell>
          <cell r="L6174" t="str">
            <v>X1B03AKA0140+300005261077C0A5E02</v>
          </cell>
        </row>
        <row r="6175">
          <cell r="A6175" t="str">
            <v>5E02</v>
          </cell>
          <cell r="B6175" t="str">
            <v>X1B03AKA0140+30000</v>
          </cell>
          <cell r="C6175">
            <v>42</v>
          </cell>
          <cell r="D6175" t="str">
            <v>5260502C0A</v>
          </cell>
          <cell r="E6175" t="str">
            <v>2010294327</v>
          </cell>
          <cell r="F6175" t="str">
            <v>1</v>
          </cell>
          <cell r="G6175" t="str">
            <v/>
          </cell>
          <cell r="H6175" t="str">
            <v>FAST</v>
          </cell>
          <cell r="I6175" t="str">
            <v>PRIME</v>
          </cell>
          <cell r="J6175" t="str">
            <v/>
          </cell>
          <cell r="K6175">
            <v>63.084</v>
          </cell>
          <cell r="L6175" t="str">
            <v>X1B03AKA0140+300005260502C0A5E02</v>
          </cell>
        </row>
        <row r="6176">
          <cell r="A6176" t="str">
            <v>5N13</v>
          </cell>
          <cell r="B6176" t="str">
            <v>X1B03AKA0150+00970</v>
          </cell>
          <cell r="C6176">
            <v>260</v>
          </cell>
          <cell r="D6176" t="str">
            <v>5261482S0A</v>
          </cell>
          <cell r="E6176" t="str">
            <v/>
          </cell>
          <cell r="F6176" t="str">
            <v>0</v>
          </cell>
          <cell r="G6176" t="str">
            <v/>
          </cell>
          <cell r="H6176" t="str">
            <v>FAST</v>
          </cell>
          <cell r="I6176" t="str">
            <v>PRIME</v>
          </cell>
          <cell r="J6176" t="str">
            <v/>
          </cell>
          <cell r="K6176">
            <v>13.52</v>
          </cell>
          <cell r="L6176" t="str">
            <v>X1B03AKA0150+009705261482S0A5N13</v>
          </cell>
        </row>
        <row r="6177">
          <cell r="A6177" t="str">
            <v>5N13</v>
          </cell>
          <cell r="B6177" t="str">
            <v>X1B03AKA0150+00970</v>
          </cell>
          <cell r="C6177">
            <v>4</v>
          </cell>
          <cell r="D6177" t="str">
            <v>5261817S0A</v>
          </cell>
          <cell r="E6177" t="str">
            <v/>
          </cell>
          <cell r="F6177" t="str">
            <v>0</v>
          </cell>
          <cell r="G6177" t="str">
            <v/>
          </cell>
          <cell r="H6177" t="str">
            <v>FAST</v>
          </cell>
          <cell r="I6177" t="str">
            <v>PRIME</v>
          </cell>
          <cell r="J6177" t="str">
            <v/>
          </cell>
          <cell r="K6177">
            <v>0.208</v>
          </cell>
          <cell r="L6177" t="str">
            <v>X1B03AKA0150+009705261817S0A5N13</v>
          </cell>
        </row>
        <row r="6178">
          <cell r="A6178" t="str">
            <v>5N10</v>
          </cell>
          <cell r="B6178" t="str">
            <v>X1B03AKA0150+02480</v>
          </cell>
          <cell r="C6178">
            <v>2000</v>
          </cell>
          <cell r="D6178" t="str">
            <v>5241542C0A</v>
          </cell>
          <cell r="E6178" t="str">
            <v>2010252156</v>
          </cell>
          <cell r="F6178" t="str">
            <v>2</v>
          </cell>
          <cell r="G6178" t="str">
            <v/>
          </cell>
          <cell r="H6178" t="str">
            <v>SLOW</v>
          </cell>
          <cell r="I6178" t="str">
            <v>PRIME</v>
          </cell>
          <cell r="J6178" t="str">
            <v>SLOW</v>
          </cell>
          <cell r="K6178">
            <v>264</v>
          </cell>
          <cell r="L6178" t="str">
            <v>X1B03AKA0150+024805241542C0A5N10</v>
          </cell>
        </row>
        <row r="6179">
          <cell r="A6179" t="str">
            <v>5N10</v>
          </cell>
          <cell r="B6179" t="str">
            <v>X1B03AKA0150+02480</v>
          </cell>
          <cell r="C6179">
            <v>2024</v>
          </cell>
          <cell r="D6179" t="str">
            <v>5241542C0A</v>
          </cell>
          <cell r="E6179" t="str">
            <v>2010073795</v>
          </cell>
          <cell r="F6179" t="str">
            <v>36</v>
          </cell>
          <cell r="G6179" t="str">
            <v/>
          </cell>
          <cell r="H6179" t="str">
            <v>SLOW</v>
          </cell>
          <cell r="I6179" t="str">
            <v>PRIME</v>
          </cell>
          <cell r="J6179" t="str">
            <v>SLOW</v>
          </cell>
          <cell r="K6179">
            <v>267.168</v>
          </cell>
          <cell r="L6179" t="str">
            <v>X1B03AKA0150+024805241542C0A5N10</v>
          </cell>
        </row>
        <row r="6180">
          <cell r="A6180" t="str">
            <v>5E02</v>
          </cell>
          <cell r="B6180" t="str">
            <v>X1B03AKA0190+30000</v>
          </cell>
          <cell r="C6180">
            <v>21</v>
          </cell>
          <cell r="D6180" t="str">
            <v>50825STOC</v>
          </cell>
          <cell r="E6180" t="str">
            <v/>
          </cell>
          <cell r="F6180" t="str">
            <v>0</v>
          </cell>
          <cell r="G6180" t="str">
            <v/>
          </cell>
          <cell r="H6180" t="str">
            <v>FAST</v>
          </cell>
          <cell r="I6180" t="str">
            <v>NON PRIME</v>
          </cell>
          <cell r="J6180" t="str">
            <v/>
          </cell>
          <cell r="K6180">
            <v>41.328</v>
          </cell>
          <cell r="L6180" t="str">
            <v>X1B03AKA0190+3000050825STOC5E02</v>
          </cell>
        </row>
        <row r="6181">
          <cell r="A6181" t="str">
            <v>5E02</v>
          </cell>
          <cell r="B6181" t="str">
            <v>X1B03AKA0190+30000</v>
          </cell>
          <cell r="C6181">
            <v>11</v>
          </cell>
          <cell r="D6181" t="str">
            <v>5252421B0A</v>
          </cell>
          <cell r="E6181" t="str">
            <v/>
          </cell>
          <cell r="F6181" t="str">
            <v>0</v>
          </cell>
          <cell r="G6181" t="str">
            <v>Rec STO mei 2026 tf batch</v>
          </cell>
          <cell r="H6181" t="str">
            <v>FAST</v>
          </cell>
          <cell r="I6181" t="str">
            <v>PRIME</v>
          </cell>
          <cell r="J6181" t="str">
            <v/>
          </cell>
          <cell r="K6181">
            <v>21.648</v>
          </cell>
          <cell r="L6181" t="str">
            <v>X1B03AKA0190+300005252421B0A5E02</v>
          </cell>
        </row>
        <row r="6182">
          <cell r="A6182" t="str">
            <v>5E02</v>
          </cell>
          <cell r="B6182" t="str">
            <v>X1B03AKA0190+30000</v>
          </cell>
          <cell r="C6182">
            <v>3</v>
          </cell>
          <cell r="D6182" t="str">
            <v>5252421B0A</v>
          </cell>
          <cell r="E6182" t="str">
            <v>2010291180</v>
          </cell>
          <cell r="F6182" t="str">
            <v>2</v>
          </cell>
          <cell r="G6182" t="str">
            <v>Rec STO mei 2026 tf batch</v>
          </cell>
          <cell r="H6182" t="str">
            <v>FAST</v>
          </cell>
          <cell r="I6182" t="str">
            <v>PRIME</v>
          </cell>
          <cell r="J6182" t="str">
            <v/>
          </cell>
          <cell r="K6182">
            <v>5.904</v>
          </cell>
          <cell r="L6182" t="str">
            <v>X1B03AKA0190+300005252421B0A5E02</v>
          </cell>
        </row>
        <row r="6183">
          <cell r="A6183" t="str">
            <v>5E02</v>
          </cell>
          <cell r="B6183" t="str">
            <v>X1B03AKA0190+30000</v>
          </cell>
          <cell r="C6183">
            <v>33</v>
          </cell>
          <cell r="D6183" t="str">
            <v>5252423B0A</v>
          </cell>
          <cell r="E6183" t="str">
            <v>2010291180</v>
          </cell>
          <cell r="F6183" t="str">
            <v>2</v>
          </cell>
          <cell r="G6183" t="str">
            <v/>
          </cell>
          <cell r="H6183" t="str">
            <v>FAST</v>
          </cell>
          <cell r="I6183" t="str">
            <v>PRIME</v>
          </cell>
          <cell r="J6183" t="str">
            <v/>
          </cell>
          <cell r="K6183">
            <v>64.944</v>
          </cell>
          <cell r="L6183" t="str">
            <v>X1B03AKA0190+300005252423B0A5E02</v>
          </cell>
        </row>
        <row r="6184">
          <cell r="A6184" t="str">
            <v>5E02</v>
          </cell>
          <cell r="B6184" t="str">
            <v>X1B03AKA0190+30000</v>
          </cell>
          <cell r="C6184">
            <v>107</v>
          </cell>
          <cell r="D6184" t="str">
            <v>5262176C0A</v>
          </cell>
          <cell r="E6184" t="str">
            <v>2010308892</v>
          </cell>
          <cell r="F6184" t="str">
            <v>3</v>
          </cell>
          <cell r="G6184" t="str">
            <v/>
          </cell>
          <cell r="H6184" t="str">
            <v>FAST</v>
          </cell>
          <cell r="I6184" t="str">
            <v>PRIME</v>
          </cell>
          <cell r="J6184" t="str">
            <v/>
          </cell>
          <cell r="K6184">
            <v>210.576</v>
          </cell>
          <cell r="L6184" t="str">
            <v>X1B03AKA0190+300005262176C0A5E02</v>
          </cell>
        </row>
        <row r="6185">
          <cell r="A6185" t="str">
            <v>5N13</v>
          </cell>
          <cell r="B6185" t="str">
            <v>X1B03AKO0140+00675</v>
          </cell>
          <cell r="C6185">
            <v>26</v>
          </cell>
          <cell r="D6185" t="str">
            <v>5241665S0A</v>
          </cell>
          <cell r="E6185" t="str">
            <v/>
          </cell>
          <cell r="F6185" t="str">
            <v>0</v>
          </cell>
          <cell r="G6185" t="str">
            <v/>
          </cell>
          <cell r="H6185" t="str">
            <v>FAST</v>
          </cell>
          <cell r="I6185" t="str">
            <v>PRIME</v>
          </cell>
          <cell r="J6185" t="str">
            <v/>
          </cell>
          <cell r="K6185">
            <v>0.962</v>
          </cell>
          <cell r="L6185" t="str">
            <v>X1B03AKO0140+006755241665S0A5N13</v>
          </cell>
        </row>
        <row r="6186">
          <cell r="A6186" t="str">
            <v>5N13</v>
          </cell>
          <cell r="B6186" t="str">
            <v>X1B03AKO0140+00675</v>
          </cell>
          <cell r="C6186">
            <v>100</v>
          </cell>
          <cell r="D6186" t="str">
            <v>5251924S0A</v>
          </cell>
          <cell r="E6186" t="str">
            <v/>
          </cell>
          <cell r="F6186" t="str">
            <v>0</v>
          </cell>
          <cell r="G6186" t="str">
            <v/>
          </cell>
          <cell r="H6186" t="str">
            <v>FAST</v>
          </cell>
          <cell r="I6186" t="str">
            <v>PRIME</v>
          </cell>
          <cell r="J6186" t="str">
            <v/>
          </cell>
          <cell r="K6186">
            <v>3.7</v>
          </cell>
          <cell r="L6186" t="str">
            <v>X1B03AKO0140+006755251924S0A5N13</v>
          </cell>
        </row>
        <row r="6187">
          <cell r="A6187" t="str">
            <v>5N13</v>
          </cell>
          <cell r="B6187" t="str">
            <v>X1B03AKO0140+00675</v>
          </cell>
          <cell r="C6187">
            <v>8</v>
          </cell>
          <cell r="D6187" t="str">
            <v>5241665S0A</v>
          </cell>
          <cell r="E6187" t="str">
            <v>2010292350</v>
          </cell>
          <cell r="F6187" t="str">
            <v>6</v>
          </cell>
          <cell r="G6187" t="str">
            <v/>
          </cell>
          <cell r="H6187" t="str">
            <v>FAST</v>
          </cell>
          <cell r="I6187" t="str">
            <v>PRIME</v>
          </cell>
          <cell r="J6187" t="str">
            <v/>
          </cell>
          <cell r="K6187">
            <v>0.296</v>
          </cell>
          <cell r="L6187" t="str">
            <v>X1B03AKO0140+006755241665S0A5N13</v>
          </cell>
        </row>
        <row r="6188">
          <cell r="A6188" t="str">
            <v>5N04</v>
          </cell>
          <cell r="B6188" t="str">
            <v>X1B03AKO0140+00675</v>
          </cell>
          <cell r="C6188">
            <v>6800</v>
          </cell>
          <cell r="D6188" t="str">
            <v>5251924S0A</v>
          </cell>
          <cell r="E6188" t="str">
            <v>2010310396</v>
          </cell>
          <cell r="F6188" t="str">
            <v>6</v>
          </cell>
          <cell r="G6188" t="str">
            <v/>
          </cell>
          <cell r="H6188" t="str">
            <v>FAST</v>
          </cell>
          <cell r="I6188" t="str">
            <v>PRIME</v>
          </cell>
          <cell r="J6188" t="str">
            <v/>
          </cell>
          <cell r="K6188">
            <v>251.6</v>
          </cell>
          <cell r="L6188" t="str">
            <v>X1B03AKO0140+006755251924S0A5N04</v>
          </cell>
        </row>
        <row r="6189">
          <cell r="A6189" t="str">
            <v>5E02</v>
          </cell>
          <cell r="B6189" t="str">
            <v>X1B03AMA0080+26000</v>
          </cell>
          <cell r="C6189">
            <v>82</v>
          </cell>
          <cell r="D6189" t="str">
            <v>5223204C0C</v>
          </cell>
          <cell r="E6189" t="str">
            <v/>
          </cell>
          <cell r="F6189" t="str">
            <v>0</v>
          </cell>
          <cell r="G6189" t="str">
            <v>176/VIII/2026 KARAT SEBAGIAN</v>
          </cell>
          <cell r="H6189" t="str">
            <v>FAST</v>
          </cell>
          <cell r="I6189" t="str">
            <v>NON PRIME</v>
          </cell>
          <cell r="J6189" t="str">
            <v/>
          </cell>
          <cell r="K6189">
            <v>76.998</v>
          </cell>
          <cell r="L6189" t="str">
            <v>X1B03AMA0080+260005223204C0C5E02</v>
          </cell>
        </row>
        <row r="6190">
          <cell r="A6190" t="str">
            <v>5E02</v>
          </cell>
          <cell r="B6190" t="str">
            <v>X1B03AMA0080+26000</v>
          </cell>
          <cell r="C6190">
            <v>129</v>
          </cell>
          <cell r="D6190" t="str">
            <v>5243262C0C</v>
          </cell>
          <cell r="E6190" t="str">
            <v/>
          </cell>
          <cell r="F6190" t="str">
            <v>0</v>
          </cell>
          <cell r="G6190" t="str">
            <v>176/VIII/2026 KARAT SEBAGIAN</v>
          </cell>
          <cell r="H6190" t="str">
            <v>FAST</v>
          </cell>
          <cell r="I6190" t="str">
            <v>NON PRIME</v>
          </cell>
          <cell r="J6190" t="str">
            <v/>
          </cell>
          <cell r="K6190">
            <v>121.131</v>
          </cell>
          <cell r="L6190" t="str">
            <v>X1B03AMA0080+260005243262C0C5E02</v>
          </cell>
        </row>
        <row r="6191">
          <cell r="A6191" t="str">
            <v>5E02</v>
          </cell>
          <cell r="B6191" t="str">
            <v>X1B03AMA0080+26000</v>
          </cell>
          <cell r="C6191">
            <v>3</v>
          </cell>
          <cell r="D6191" t="str">
            <v>5260525C0A</v>
          </cell>
          <cell r="E6191" t="str">
            <v/>
          </cell>
          <cell r="F6191" t="str">
            <v>0</v>
          </cell>
          <cell r="G6191" t="str">
            <v/>
          </cell>
          <cell r="H6191" t="str">
            <v>FAST</v>
          </cell>
          <cell r="I6191" t="str">
            <v>PRIME</v>
          </cell>
          <cell r="J6191" t="str">
            <v/>
          </cell>
          <cell r="K6191">
            <v>2.817</v>
          </cell>
          <cell r="L6191" t="str">
            <v>X1B03AMA0080+260005260525C0A5E02</v>
          </cell>
        </row>
        <row r="6192">
          <cell r="A6192" t="str">
            <v>5E04</v>
          </cell>
          <cell r="B6192" t="str">
            <v>X1B03AMA0080+26000</v>
          </cell>
          <cell r="C6192">
            <v>271</v>
          </cell>
          <cell r="D6192" t="str">
            <v>5223204C0A</v>
          </cell>
          <cell r="E6192" t="str">
            <v/>
          </cell>
          <cell r="F6192" t="str">
            <v>0</v>
          </cell>
          <cell r="G6192" t="str">
            <v/>
          </cell>
          <cell r="H6192" t="str">
            <v>FAST</v>
          </cell>
          <cell r="I6192" t="str">
            <v>PRIME</v>
          </cell>
          <cell r="J6192" t="str">
            <v/>
          </cell>
          <cell r="K6192">
            <v>254.469</v>
          </cell>
          <cell r="L6192" t="str">
            <v>X1B03AMA0080+260005223204C0A5E04</v>
          </cell>
        </row>
        <row r="6193">
          <cell r="A6193" t="str">
            <v>5E02</v>
          </cell>
          <cell r="B6193" t="str">
            <v>X1B03AMA0150+30000</v>
          </cell>
          <cell r="C6193">
            <v>10</v>
          </cell>
          <cell r="D6193" t="str">
            <v>5251633C0A</v>
          </cell>
          <cell r="E6193" t="str">
            <v/>
          </cell>
          <cell r="F6193" t="str">
            <v>0</v>
          </cell>
          <cell r="G6193" t="str">
            <v/>
          </cell>
          <cell r="H6193" t="str">
            <v>FAST</v>
          </cell>
          <cell r="I6193" t="str">
            <v>PRIME</v>
          </cell>
          <cell r="J6193" t="str">
            <v/>
          </cell>
          <cell r="K6193">
            <v>19.53</v>
          </cell>
          <cell r="L6193" t="str">
            <v>X1B03AMA0150+300005251633C0A5E02</v>
          </cell>
        </row>
        <row r="6194">
          <cell r="A6194" t="str">
            <v>5E02</v>
          </cell>
          <cell r="B6194" t="str">
            <v>X1B03AMA0150+30000</v>
          </cell>
          <cell r="C6194">
            <v>2</v>
          </cell>
          <cell r="D6194" t="str">
            <v>5230805C0E</v>
          </cell>
          <cell r="E6194" t="str">
            <v>2010190166</v>
          </cell>
          <cell r="F6194" t="str">
            <v>2</v>
          </cell>
          <cell r="G6194" t="str">
            <v>177/VIII/2026 KARAT KOROSI</v>
          </cell>
          <cell r="H6194" t="str">
            <v>FAST</v>
          </cell>
          <cell r="I6194" t="str">
            <v>NON PRIME</v>
          </cell>
          <cell r="J6194" t="str">
            <v/>
          </cell>
          <cell r="K6194">
            <v>3.906</v>
          </cell>
          <cell r="L6194" t="str">
            <v>X1B03AMA0150+300005230805C0E5E02</v>
          </cell>
        </row>
        <row r="6195">
          <cell r="A6195" t="str">
            <v>5E04</v>
          </cell>
          <cell r="B6195" t="str">
            <v>X1B03ANH0080+25000</v>
          </cell>
          <cell r="C6195">
            <v>17</v>
          </cell>
          <cell r="D6195" t="str">
            <v>5251273C0A</v>
          </cell>
          <cell r="E6195" t="str">
            <v>2010299083</v>
          </cell>
          <cell r="F6195" t="str">
            <v>5</v>
          </cell>
          <cell r="G6195" t="str">
            <v/>
          </cell>
          <cell r="H6195" t="str">
            <v>FAST</v>
          </cell>
          <cell r="I6195" t="str">
            <v>PRIME</v>
          </cell>
          <cell r="J6195" t="str">
            <v/>
          </cell>
          <cell r="K6195">
            <v>17.187</v>
          </cell>
          <cell r="L6195" t="str">
            <v>X1B03ANH0080+250005251273C0A5E04</v>
          </cell>
        </row>
        <row r="6196">
          <cell r="A6196" t="str">
            <v>5E02</v>
          </cell>
          <cell r="B6196" t="str">
            <v>X1B03AOA0110+30000</v>
          </cell>
          <cell r="C6196">
            <v>49</v>
          </cell>
          <cell r="D6196" t="str">
            <v>5241065C0A</v>
          </cell>
          <cell r="E6196" t="str">
            <v>2010287646</v>
          </cell>
          <cell r="F6196" t="str">
            <v>3</v>
          </cell>
          <cell r="G6196" t="str">
            <v/>
          </cell>
          <cell r="H6196" t="str">
            <v>FAST</v>
          </cell>
          <cell r="I6196" t="str">
            <v>PRIME</v>
          </cell>
          <cell r="J6196" t="str">
            <v/>
          </cell>
          <cell r="K6196">
            <v>84.133</v>
          </cell>
          <cell r="L6196" t="str">
            <v>X1B03AOA0110+300005241065C0A5E02</v>
          </cell>
        </row>
        <row r="6197">
          <cell r="A6197" t="str">
            <v>5E02</v>
          </cell>
          <cell r="B6197" t="str">
            <v>X1B03AOA0150+30000</v>
          </cell>
          <cell r="C6197">
            <v>104</v>
          </cell>
          <cell r="D6197" t="str">
            <v>5260146C0A</v>
          </cell>
          <cell r="E6197" t="str">
            <v>2010297424</v>
          </cell>
          <cell r="F6197" t="str">
            <v>5</v>
          </cell>
          <cell r="G6197" t="str">
            <v/>
          </cell>
          <cell r="H6197" t="str">
            <v>FAST</v>
          </cell>
          <cell r="I6197" t="str">
            <v>PRIME</v>
          </cell>
          <cell r="J6197" t="str">
            <v/>
          </cell>
          <cell r="K6197">
            <v>238.888</v>
          </cell>
          <cell r="L6197" t="str">
            <v>X1B03AOA0150+300005260146C0A5E02</v>
          </cell>
        </row>
        <row r="6198">
          <cell r="A6198" t="str">
            <v>5E02</v>
          </cell>
          <cell r="B6198" t="str">
            <v>X1B03AOA0190+30000</v>
          </cell>
          <cell r="C6198">
            <v>5</v>
          </cell>
          <cell r="D6198" t="str">
            <v>5233209C0A</v>
          </cell>
          <cell r="E6198" t="str">
            <v/>
          </cell>
          <cell r="F6198" t="str">
            <v>0</v>
          </cell>
          <cell r="G6198" t="str">
            <v/>
          </cell>
          <cell r="H6198" t="str">
            <v>SLOW</v>
          </cell>
          <cell r="I6198" t="str">
            <v>PRIME</v>
          </cell>
          <cell r="J6198" t="str">
            <v>SLOW</v>
          </cell>
          <cell r="K6198">
            <v>14.265</v>
          </cell>
          <cell r="L6198" t="str">
            <v>X1B03AOA0190+300005233209C0A5E02</v>
          </cell>
        </row>
        <row r="6199">
          <cell r="A6199" t="str">
            <v>5E02</v>
          </cell>
          <cell r="B6199" t="str">
            <v>X1B03AOA0190+30000</v>
          </cell>
          <cell r="C6199">
            <v>6</v>
          </cell>
          <cell r="D6199" t="str">
            <v>5233209C0A</v>
          </cell>
          <cell r="E6199" t="str">
            <v>2010281001</v>
          </cell>
          <cell r="F6199" t="str">
            <v>5</v>
          </cell>
          <cell r="G6199" t="str">
            <v/>
          </cell>
          <cell r="H6199" t="str">
            <v>SLOW</v>
          </cell>
          <cell r="I6199" t="str">
            <v>PRIME</v>
          </cell>
          <cell r="J6199" t="str">
            <v>SLOW</v>
          </cell>
          <cell r="K6199">
            <v>17.118</v>
          </cell>
          <cell r="L6199" t="str">
            <v>X1B03AOA0190+300005233209C0A5E02</v>
          </cell>
        </row>
        <row r="6200">
          <cell r="A6200" t="str">
            <v>5E02</v>
          </cell>
          <cell r="B6200" t="str">
            <v>X1B03AOA0190+30000</v>
          </cell>
          <cell r="C6200">
            <v>9</v>
          </cell>
          <cell r="D6200" t="str">
            <v>5233209C0A</v>
          </cell>
          <cell r="E6200" t="str">
            <v>2010208327</v>
          </cell>
          <cell r="F6200" t="str">
            <v>3</v>
          </cell>
          <cell r="G6200" t="str">
            <v/>
          </cell>
          <cell r="H6200" t="str">
            <v>SLOW</v>
          </cell>
          <cell r="I6200" t="str">
            <v>PRIME</v>
          </cell>
          <cell r="J6200" t="str">
            <v>SLOW</v>
          </cell>
          <cell r="K6200">
            <v>25.677</v>
          </cell>
          <cell r="L6200" t="str">
            <v>X1B03AOA0190+300005233209C0A5E02</v>
          </cell>
        </row>
        <row r="6201">
          <cell r="A6201" t="str">
            <v>5E02</v>
          </cell>
          <cell r="B6201" t="str">
            <v>X1B03AOA0190+30000</v>
          </cell>
          <cell r="C6201">
            <v>5</v>
          </cell>
          <cell r="D6201" t="str">
            <v>5233209C0E</v>
          </cell>
          <cell r="E6201" t="str">
            <v>2010208327</v>
          </cell>
          <cell r="F6201" t="str">
            <v>3</v>
          </cell>
          <cell r="G6201" t="str">
            <v>177/VIII/2026 KARAT KOROSI</v>
          </cell>
          <cell r="H6201" t="str">
            <v>FAST</v>
          </cell>
          <cell r="I6201" t="str">
            <v>NON PRIME</v>
          </cell>
          <cell r="J6201" t="str">
            <v/>
          </cell>
          <cell r="K6201">
            <v>14.265</v>
          </cell>
          <cell r="L6201" t="str">
            <v>X1B03AOA0190+300005233209C0E5E02</v>
          </cell>
        </row>
        <row r="6202">
          <cell r="A6202" t="str">
            <v>1543</v>
          </cell>
          <cell r="B6202" t="str">
            <v>X1B07AKA0120+59150</v>
          </cell>
          <cell r="C6202">
            <v>11</v>
          </cell>
          <cell r="D6202" t="str">
            <v>5230579B0B</v>
          </cell>
          <cell r="E6202" t="str">
            <v/>
          </cell>
          <cell r="F6202" t="str">
            <v>0</v>
          </cell>
          <cell r="G6202" t="str">
            <v/>
          </cell>
          <cell r="H6202" t="str">
            <v>FAST</v>
          </cell>
          <cell r="I6202" t="str">
            <v>NON PRIME</v>
          </cell>
          <cell r="J6202" t="str">
            <v/>
          </cell>
          <cell r="K6202">
            <v>28.303</v>
          </cell>
          <cell r="L6202" t="str">
            <v>X1B07AKA0120+591505230579B0B1543</v>
          </cell>
        </row>
        <row r="6203">
          <cell r="A6203" t="str">
            <v>5B14</v>
          </cell>
          <cell r="B6203" t="str">
            <v>X1B07AKA0120+59150</v>
          </cell>
          <cell r="C6203">
            <v>10</v>
          </cell>
          <cell r="D6203" t="str">
            <v>5220897B0E</v>
          </cell>
          <cell r="E6203" t="str">
            <v/>
          </cell>
          <cell r="F6203" t="str">
            <v>0</v>
          </cell>
          <cell r="G6203" t="str">
            <v>218/NCR-SKF/VII/2026 KARAT LUAR DLM</v>
          </cell>
          <cell r="H6203" t="str">
            <v>FAST</v>
          </cell>
          <cell r="I6203" t="str">
            <v>NON PRIME</v>
          </cell>
          <cell r="J6203" t="str">
            <v/>
          </cell>
          <cell r="K6203">
            <v>25.73</v>
          </cell>
          <cell r="L6203" t="str">
            <v>X1B07AKA0120+591505220897B0E5B14</v>
          </cell>
        </row>
        <row r="6204">
          <cell r="A6204" t="str">
            <v>1543</v>
          </cell>
          <cell r="B6204" t="str">
            <v>X1B07AKA0120+59150</v>
          </cell>
          <cell r="C6204">
            <v>11</v>
          </cell>
          <cell r="D6204" t="str">
            <v>5230579B0B</v>
          </cell>
          <cell r="E6204" t="str">
            <v>2010234997</v>
          </cell>
          <cell r="F6204" t="str">
            <v>1</v>
          </cell>
          <cell r="G6204" t="str">
            <v/>
          </cell>
          <cell r="H6204" t="str">
            <v>FAST</v>
          </cell>
          <cell r="I6204" t="str">
            <v>NON PRIME</v>
          </cell>
          <cell r="J6204" t="str">
            <v/>
          </cell>
          <cell r="K6204">
            <v>28.303</v>
          </cell>
          <cell r="L6204" t="str">
            <v>X1B07AKA0120+591505230579B0B1543</v>
          </cell>
        </row>
        <row r="6205">
          <cell r="A6205" t="str">
            <v>5B13</v>
          </cell>
          <cell r="B6205" t="str">
            <v>X1B07AKA0120+59150</v>
          </cell>
          <cell r="C6205">
            <v>152</v>
          </cell>
          <cell r="D6205" t="str">
            <v>5261243B0A</v>
          </cell>
          <cell r="E6205" t="str">
            <v>2010304063</v>
          </cell>
          <cell r="F6205" t="str">
            <v>3</v>
          </cell>
          <cell r="G6205" t="str">
            <v/>
          </cell>
          <cell r="H6205" t="str">
            <v>FAST</v>
          </cell>
          <cell r="I6205" t="str">
            <v>PRIME</v>
          </cell>
          <cell r="J6205" t="str">
            <v/>
          </cell>
          <cell r="K6205">
            <v>391.096</v>
          </cell>
          <cell r="L6205" t="str">
            <v>X1B07AKA0120+591505261243B0A5B13</v>
          </cell>
        </row>
        <row r="6206">
          <cell r="A6206" t="str">
            <v>5B13</v>
          </cell>
          <cell r="B6206" t="str">
            <v>X1B07AKA0120+59150</v>
          </cell>
          <cell r="C6206">
            <v>116</v>
          </cell>
          <cell r="D6206" t="str">
            <v>5261623B0A</v>
          </cell>
          <cell r="E6206" t="str">
            <v>2010304063</v>
          </cell>
          <cell r="F6206" t="str">
            <v>3</v>
          </cell>
          <cell r="G6206" t="str">
            <v/>
          </cell>
          <cell r="H6206" t="str">
            <v>FAST</v>
          </cell>
          <cell r="I6206" t="str">
            <v>PRIME</v>
          </cell>
          <cell r="J6206" t="str">
            <v/>
          </cell>
          <cell r="K6206">
            <v>298.468</v>
          </cell>
          <cell r="L6206" t="str">
            <v>X1B07AKA0120+591505261623B0A5B13</v>
          </cell>
        </row>
        <row r="6207">
          <cell r="A6207" t="str">
            <v>5B04</v>
          </cell>
          <cell r="B6207" t="str">
            <v>X1B07AKA0120+59150</v>
          </cell>
          <cell r="C6207">
            <v>1</v>
          </cell>
          <cell r="D6207" t="str">
            <v>5261099B0A</v>
          </cell>
          <cell r="E6207" t="str">
            <v>2010304063</v>
          </cell>
          <cell r="F6207" t="str">
            <v>3</v>
          </cell>
          <cell r="G6207" t="str">
            <v/>
          </cell>
          <cell r="H6207" t="str">
            <v>FAST</v>
          </cell>
          <cell r="I6207" t="str">
            <v>PRIME</v>
          </cell>
          <cell r="J6207" t="str">
            <v/>
          </cell>
          <cell r="K6207">
            <v>2.573</v>
          </cell>
          <cell r="L6207" t="str">
            <v>X1B07AKA0120+591505261099B0A5B04</v>
          </cell>
        </row>
        <row r="6208">
          <cell r="A6208" t="str">
            <v>5B10</v>
          </cell>
          <cell r="B6208" t="str">
            <v>X1B07AKA0120+59150</v>
          </cell>
          <cell r="C6208">
            <v>84</v>
          </cell>
          <cell r="D6208" t="str">
            <v>5261243B0A</v>
          </cell>
          <cell r="E6208" t="str">
            <v>2010304063</v>
          </cell>
          <cell r="F6208" t="str">
            <v>3</v>
          </cell>
          <cell r="G6208" t="str">
            <v/>
          </cell>
          <cell r="H6208" t="str">
            <v>FAST</v>
          </cell>
          <cell r="I6208" t="str">
            <v>PRIME</v>
          </cell>
          <cell r="J6208" t="str">
            <v/>
          </cell>
          <cell r="K6208">
            <v>216.132</v>
          </cell>
          <cell r="L6208" t="str">
            <v>X1B07AKA0120+591505261243B0A5B10</v>
          </cell>
        </row>
        <row r="6209">
          <cell r="A6209" t="str">
            <v>5B11</v>
          </cell>
          <cell r="B6209" t="str">
            <v>X1B07AKA0120+59150</v>
          </cell>
          <cell r="C6209">
            <v>66</v>
          </cell>
          <cell r="D6209" t="str">
            <v>5261105B0A</v>
          </cell>
          <cell r="E6209" t="str">
            <v>2010308803</v>
          </cell>
          <cell r="F6209" t="str">
            <v>4</v>
          </cell>
          <cell r="G6209" t="str">
            <v/>
          </cell>
          <cell r="H6209" t="str">
            <v>FAST</v>
          </cell>
          <cell r="I6209" t="str">
            <v>PRIME</v>
          </cell>
          <cell r="J6209" t="str">
            <v/>
          </cell>
          <cell r="K6209">
            <v>169.818</v>
          </cell>
          <cell r="L6209" t="str">
            <v>X1B07AKA0120+591505261105B0A5B11</v>
          </cell>
        </row>
        <row r="6210">
          <cell r="A6210" t="str">
            <v>5B03</v>
          </cell>
          <cell r="B6210" t="str">
            <v>X1B07AMA0150+60000</v>
          </cell>
          <cell r="C6210">
            <v>15</v>
          </cell>
          <cell r="D6210" t="str">
            <v>5251632B0A</v>
          </cell>
          <cell r="E6210" t="str">
            <v/>
          </cell>
          <cell r="F6210" t="str">
            <v>0</v>
          </cell>
          <cell r="G6210" t="str">
            <v/>
          </cell>
          <cell r="H6210" t="str">
            <v>FAST</v>
          </cell>
          <cell r="I6210" t="str">
            <v>PRIME</v>
          </cell>
          <cell r="J6210" t="str">
            <v/>
          </cell>
          <cell r="K6210">
            <v>58.59</v>
          </cell>
          <cell r="L6210" t="str">
            <v>X1B07AMA0150+600005251632B0A5B03</v>
          </cell>
        </row>
        <row r="6211">
          <cell r="A6211" t="str">
            <v>5B04</v>
          </cell>
          <cell r="B6211" t="str">
            <v>X1B07AMA0150+60000</v>
          </cell>
          <cell r="C6211">
            <v>18</v>
          </cell>
          <cell r="D6211" t="str">
            <v>5243298B0A</v>
          </cell>
          <cell r="E6211" t="str">
            <v/>
          </cell>
          <cell r="F6211" t="str">
            <v>0</v>
          </cell>
          <cell r="G6211" t="str">
            <v>REC STO MEI 2026 TF BATCH</v>
          </cell>
          <cell r="H6211" t="str">
            <v>FAST</v>
          </cell>
          <cell r="I6211" t="str">
            <v>PRIME</v>
          </cell>
          <cell r="J6211" t="str">
            <v/>
          </cell>
          <cell r="K6211">
            <v>70.308</v>
          </cell>
          <cell r="L6211" t="str">
            <v>X1B07AMA0150+600005243298B0A5B04</v>
          </cell>
        </row>
        <row r="6212">
          <cell r="A6212" t="str">
            <v>5B05</v>
          </cell>
          <cell r="B6212" t="str">
            <v>X1B07AMA0150+60000</v>
          </cell>
          <cell r="C6212">
            <v>41</v>
          </cell>
          <cell r="D6212" t="str">
            <v>5251328G0A</v>
          </cell>
          <cell r="E6212" t="str">
            <v/>
          </cell>
          <cell r="F6212" t="str">
            <v>0</v>
          </cell>
          <cell r="G6212" t="str">
            <v/>
          </cell>
          <cell r="H6212" t="str">
            <v>FAST</v>
          </cell>
          <cell r="I6212" t="str">
            <v>PRIME</v>
          </cell>
          <cell r="J6212" t="str">
            <v/>
          </cell>
          <cell r="K6212">
            <v>160.146</v>
          </cell>
          <cell r="L6212" t="str">
            <v>X1B07AMA0150+600005251328G0A5B05</v>
          </cell>
        </row>
        <row r="6213">
          <cell r="A6213" t="str">
            <v>5C04</v>
          </cell>
          <cell r="B6213" t="str">
            <v>X1B07AMA0150+60000</v>
          </cell>
          <cell r="C6213">
            <v>67</v>
          </cell>
          <cell r="D6213" t="str">
            <v>5251974E0A</v>
          </cell>
          <cell r="E6213" t="str">
            <v/>
          </cell>
          <cell r="F6213" t="str">
            <v>0</v>
          </cell>
          <cell r="G6213" t="str">
            <v/>
          </cell>
          <cell r="H6213" t="str">
            <v>FAST</v>
          </cell>
          <cell r="I6213" t="str">
            <v>PRIME</v>
          </cell>
          <cell r="J6213" t="str">
            <v/>
          </cell>
          <cell r="K6213">
            <v>261.702</v>
          </cell>
          <cell r="L6213" t="str">
            <v>X1B07AMA0150+600005251974E0A5C04</v>
          </cell>
        </row>
        <row r="6214">
          <cell r="A6214" t="str">
            <v>5B14</v>
          </cell>
          <cell r="B6214" t="str">
            <v>X1B07AMA0150+60000</v>
          </cell>
          <cell r="C6214">
            <v>31</v>
          </cell>
          <cell r="D6214" t="str">
            <v>5253015B0A</v>
          </cell>
          <cell r="E6214" t="str">
            <v>2010287038</v>
          </cell>
          <cell r="F6214" t="str">
            <v>2</v>
          </cell>
          <cell r="G6214" t="str">
            <v/>
          </cell>
          <cell r="H6214" t="str">
            <v>FAST</v>
          </cell>
          <cell r="I6214" t="str">
            <v>PRIME</v>
          </cell>
          <cell r="J6214" t="str">
            <v/>
          </cell>
          <cell r="K6214">
            <v>121.086</v>
          </cell>
          <cell r="L6214" t="str">
            <v>X1B07AMA0150+600005253015B0A5B14</v>
          </cell>
        </row>
        <row r="6215">
          <cell r="A6215" t="str">
            <v>5B05</v>
          </cell>
          <cell r="B6215" t="str">
            <v>X1B07AMA0150+60000</v>
          </cell>
          <cell r="C6215">
            <v>47</v>
          </cell>
          <cell r="D6215" t="str">
            <v>5253015B0A</v>
          </cell>
          <cell r="E6215" t="str">
            <v>2010287038</v>
          </cell>
          <cell r="F6215" t="str">
            <v>2</v>
          </cell>
          <cell r="G6215" t="str">
            <v/>
          </cell>
          <cell r="H6215" t="str">
            <v>FAST</v>
          </cell>
          <cell r="I6215" t="str">
            <v>PRIME</v>
          </cell>
          <cell r="J6215" t="str">
            <v/>
          </cell>
          <cell r="K6215">
            <v>183.582</v>
          </cell>
          <cell r="L6215" t="str">
            <v>X1B07AMA0150+600005253015B0A5B05</v>
          </cell>
        </row>
        <row r="6216">
          <cell r="A6216" t="str">
            <v>1543</v>
          </cell>
          <cell r="B6216" t="str">
            <v>X1B07AMA0150+60000</v>
          </cell>
          <cell r="C6216">
            <v>16</v>
          </cell>
          <cell r="D6216" t="str">
            <v>5242444G0B</v>
          </cell>
          <cell r="E6216" t="str">
            <v>2010264833</v>
          </cell>
          <cell r="F6216" t="str">
            <v>2</v>
          </cell>
          <cell r="G6216" t="str">
            <v/>
          </cell>
          <cell r="H6216" t="str">
            <v>FAST</v>
          </cell>
          <cell r="I6216" t="str">
            <v>NON PRIME</v>
          </cell>
          <cell r="J6216" t="str">
            <v/>
          </cell>
          <cell r="K6216">
            <v>62.496</v>
          </cell>
          <cell r="L6216" t="str">
            <v>X1B07AMA0150+600005242444G0B1543</v>
          </cell>
        </row>
        <row r="6217">
          <cell r="A6217" t="str">
            <v>5B14</v>
          </cell>
          <cell r="B6217" t="str">
            <v>X1B07AMA0150+60000</v>
          </cell>
          <cell r="C6217">
            <v>71</v>
          </cell>
          <cell r="D6217" t="str">
            <v>5261696A0A</v>
          </cell>
          <cell r="E6217" t="str">
            <v>2010195736</v>
          </cell>
          <cell r="F6217" t="str">
            <v>1</v>
          </cell>
          <cell r="G6217" t="str">
            <v/>
          </cell>
          <cell r="H6217" t="str">
            <v>FAST</v>
          </cell>
          <cell r="I6217" t="str">
            <v>PRIME</v>
          </cell>
          <cell r="J6217" t="str">
            <v/>
          </cell>
          <cell r="K6217">
            <v>277.326</v>
          </cell>
          <cell r="L6217" t="str">
            <v>X1B07AMA0150+600005261696A0A5B14</v>
          </cell>
        </row>
        <row r="6218">
          <cell r="A6218" t="str">
            <v>5C04</v>
          </cell>
          <cell r="B6218" t="str">
            <v>X1B07AMA0150+60000</v>
          </cell>
          <cell r="C6218">
            <v>38</v>
          </cell>
          <cell r="D6218" t="str">
            <v>5261083E0A</v>
          </cell>
          <cell r="E6218" t="str">
            <v>2010296437</v>
          </cell>
          <cell r="F6218" t="str">
            <v>1</v>
          </cell>
          <cell r="G6218" t="str">
            <v/>
          </cell>
          <cell r="H6218" t="str">
            <v>FAST</v>
          </cell>
          <cell r="I6218" t="str">
            <v>PRIME</v>
          </cell>
          <cell r="J6218" t="str">
            <v/>
          </cell>
          <cell r="K6218">
            <v>148.428</v>
          </cell>
          <cell r="L6218" t="str">
            <v>X1B07AMA0150+600005261083E0A5C04</v>
          </cell>
        </row>
        <row r="6219">
          <cell r="A6219" t="str">
            <v>5C14</v>
          </cell>
          <cell r="B6219" t="str">
            <v>X1B07AMA0150+60000</v>
          </cell>
          <cell r="C6219">
            <v>13</v>
          </cell>
          <cell r="D6219" t="str">
            <v>5261271E0A</v>
          </cell>
          <cell r="E6219" t="str">
            <v>2010195736</v>
          </cell>
          <cell r="F6219" t="str">
            <v>1</v>
          </cell>
          <cell r="G6219" t="str">
            <v/>
          </cell>
          <cell r="H6219" t="str">
            <v>FAST</v>
          </cell>
          <cell r="I6219" t="str">
            <v>PRIME</v>
          </cell>
          <cell r="J6219" t="str">
            <v/>
          </cell>
          <cell r="K6219">
            <v>50.778</v>
          </cell>
          <cell r="L6219" t="str">
            <v>X1B07AMA0150+600005261271E0A5C14</v>
          </cell>
        </row>
        <row r="6220">
          <cell r="A6220" t="str">
            <v>1543</v>
          </cell>
          <cell r="B6220" t="str">
            <v>X1B07AMA0190+60000</v>
          </cell>
          <cell r="C6220">
            <v>8</v>
          </cell>
          <cell r="D6220" t="str">
            <v>5240327E0B</v>
          </cell>
          <cell r="E6220" t="str">
            <v>2010206095</v>
          </cell>
          <cell r="F6220" t="str">
            <v>2</v>
          </cell>
          <cell r="G6220" t="str">
            <v/>
          </cell>
          <cell r="H6220" t="str">
            <v>FAST</v>
          </cell>
          <cell r="I6220" t="str">
            <v>NON PRIME</v>
          </cell>
          <cell r="J6220" t="str">
            <v/>
          </cell>
          <cell r="K6220">
            <v>38.68</v>
          </cell>
          <cell r="L6220" t="str">
            <v>X1B07AMA0190+600005240327E0B1543</v>
          </cell>
        </row>
        <row r="6221">
          <cell r="A6221" t="str">
            <v>5C13</v>
          </cell>
          <cell r="B6221" t="str">
            <v>X1B07AOA0190+60000</v>
          </cell>
          <cell r="C6221">
            <v>1251</v>
          </cell>
          <cell r="D6221" t="str">
            <v>5262886E0A</v>
          </cell>
          <cell r="E6221" t="str">
            <v>2010202094</v>
          </cell>
          <cell r="F6221" t="str">
            <v>1</v>
          </cell>
          <cell r="G6221" t="str">
            <v/>
          </cell>
          <cell r="H6221" t="str">
            <v>FAST</v>
          </cell>
          <cell r="I6221" t="str">
            <v>PRIME</v>
          </cell>
          <cell r="J6221" t="str">
            <v/>
          </cell>
          <cell r="K6221">
            <v>7139.457</v>
          </cell>
          <cell r="L6221" t="str">
            <v>X1B07AOA0190+600005262886E0A5C13</v>
          </cell>
        </row>
        <row r="6222">
          <cell r="A6222" t="str">
            <v>5B05</v>
          </cell>
          <cell r="B6222" t="str">
            <v>X1B08AKA0110+61600</v>
          </cell>
          <cell r="C6222">
            <v>107</v>
          </cell>
          <cell r="D6222" t="str">
            <v>5242450C0A</v>
          </cell>
          <cell r="E6222" t="str">
            <v/>
          </cell>
          <cell r="F6222" t="str">
            <v>0</v>
          </cell>
          <cell r="G6222" t="str">
            <v/>
          </cell>
          <cell r="H6222" t="str">
            <v>FAST</v>
          </cell>
          <cell r="I6222" t="str">
            <v>PRIME</v>
          </cell>
          <cell r="J6222" t="str">
            <v/>
          </cell>
          <cell r="K6222">
            <v>264.611</v>
          </cell>
          <cell r="L6222" t="str">
            <v>X1B08AKA0110+616005242450C0A5B05</v>
          </cell>
        </row>
        <row r="6223">
          <cell r="A6223" t="str">
            <v>5C03</v>
          </cell>
          <cell r="B6223" t="str">
            <v>X1B08AMA0190+40000</v>
          </cell>
          <cell r="C6223">
            <v>14</v>
          </cell>
          <cell r="D6223" t="str">
            <v>5250456E0A</v>
          </cell>
          <cell r="E6223" t="str">
            <v/>
          </cell>
          <cell r="F6223" t="str">
            <v>0</v>
          </cell>
          <cell r="G6223" t="str">
            <v/>
          </cell>
          <cell r="H6223" t="str">
            <v>FAST</v>
          </cell>
          <cell r="I6223" t="str">
            <v>PRIME</v>
          </cell>
          <cell r="J6223" t="str">
            <v/>
          </cell>
          <cell r="K6223">
            <v>45.136</v>
          </cell>
          <cell r="L6223" t="str">
            <v>X1B08AMA0190+400005250456E0A5C03</v>
          </cell>
        </row>
        <row r="6224">
          <cell r="A6224" t="str">
            <v>5E07</v>
          </cell>
          <cell r="B6224" t="str">
            <v>X1B10AKA0120+01790</v>
          </cell>
          <cell r="C6224">
            <v>247</v>
          </cell>
          <cell r="D6224" t="str">
            <v>5261614HKA</v>
          </cell>
          <cell r="E6224" t="str">
            <v/>
          </cell>
          <cell r="F6224" t="str">
            <v>0</v>
          </cell>
          <cell r="G6224" t="str">
            <v/>
          </cell>
          <cell r="H6224" t="str">
            <v>FAST</v>
          </cell>
          <cell r="I6224" t="str">
            <v>PRIME</v>
          </cell>
          <cell r="J6224" t="str">
            <v/>
          </cell>
          <cell r="K6224">
            <v>19.266</v>
          </cell>
          <cell r="L6224" t="str">
            <v>X1B10AKA0120+017905261614HKA5E07</v>
          </cell>
        </row>
        <row r="6225">
          <cell r="A6225" t="str">
            <v>5E08</v>
          </cell>
          <cell r="B6225" t="str">
            <v>X1B10AKA0120+01840</v>
          </cell>
          <cell r="C6225">
            <v>927</v>
          </cell>
          <cell r="D6225" t="str">
            <v>5260753HKA</v>
          </cell>
          <cell r="E6225" t="str">
            <v/>
          </cell>
          <cell r="F6225" t="str">
            <v>0</v>
          </cell>
          <cell r="G6225" t="str">
            <v/>
          </cell>
          <cell r="H6225" t="str">
            <v>FAST</v>
          </cell>
          <cell r="I6225" t="str">
            <v>PRIME</v>
          </cell>
          <cell r="J6225" t="str">
            <v/>
          </cell>
          <cell r="K6225">
            <v>74.16</v>
          </cell>
          <cell r="L6225" t="str">
            <v>X1B10AKA0120+018405260753HKA5E08</v>
          </cell>
        </row>
        <row r="6226">
          <cell r="A6226" t="str">
            <v>1543</v>
          </cell>
          <cell r="B6226" t="str">
            <v>X1B10AKA0120+02160</v>
          </cell>
          <cell r="C6226">
            <v>380</v>
          </cell>
          <cell r="D6226" t="str">
            <v>4213223HKE</v>
          </cell>
          <cell r="E6226" t="str">
            <v/>
          </cell>
          <cell r="F6226" t="str">
            <v>0</v>
          </cell>
          <cell r="G6226" t="str">
            <v/>
          </cell>
          <cell r="H6226" t="str">
            <v>SLOW</v>
          </cell>
          <cell r="I6226" t="str">
            <v>NON PRIME</v>
          </cell>
          <cell r="J6226" t="str">
            <v>SLOW</v>
          </cell>
          <cell r="K6226">
            <v>35.72</v>
          </cell>
          <cell r="L6226" t="str">
            <v>X1B10AKA0120+021604213223HKE1543</v>
          </cell>
        </row>
        <row r="6227">
          <cell r="A6227" t="str">
            <v>5E06</v>
          </cell>
          <cell r="B6227" t="str">
            <v>X1B10AKA0140+01000</v>
          </cell>
          <cell r="C6227">
            <v>441</v>
          </cell>
          <cell r="D6227" t="str">
            <v>5241664D0C</v>
          </cell>
          <cell r="E6227" t="str">
            <v/>
          </cell>
          <cell r="F6227" t="str">
            <v>0</v>
          </cell>
          <cell r="G6227" t="str">
            <v>314/XI/2025/KARAT LUAR SEBAGIAN</v>
          </cell>
          <cell r="H6227" t="str">
            <v>FAST</v>
          </cell>
          <cell r="I6227" t="str">
            <v>NON PRIME</v>
          </cell>
          <cell r="J6227" t="str">
            <v/>
          </cell>
          <cell r="K6227">
            <v>22.05</v>
          </cell>
          <cell r="L6227" t="str">
            <v>X1B10AKA0140+010005241664D0C5E06</v>
          </cell>
        </row>
        <row r="6228">
          <cell r="A6228" t="str">
            <v>5E06</v>
          </cell>
          <cell r="B6228" t="str">
            <v>X1B10AKA0140+01000</v>
          </cell>
          <cell r="C6228">
            <v>540</v>
          </cell>
          <cell r="D6228" t="str">
            <v>5241664D0A</v>
          </cell>
          <cell r="E6228" t="str">
            <v/>
          </cell>
          <cell r="F6228" t="str">
            <v>0</v>
          </cell>
          <cell r="G6228" t="str">
            <v/>
          </cell>
          <cell r="H6228" t="str">
            <v>FAST</v>
          </cell>
          <cell r="I6228" t="str">
            <v>PRIME</v>
          </cell>
          <cell r="J6228" t="str">
            <v/>
          </cell>
          <cell r="K6228">
            <v>27</v>
          </cell>
          <cell r="L6228" t="str">
            <v>X1B10AKA0140+010005241664D0A5E06</v>
          </cell>
        </row>
        <row r="6229">
          <cell r="A6229" t="str">
            <v>5E08</v>
          </cell>
          <cell r="B6229" t="str">
            <v>X1B10AKA0150+03500</v>
          </cell>
          <cell r="C6229">
            <v>111</v>
          </cell>
          <cell r="D6229" t="str">
            <v>5251979HKC</v>
          </cell>
          <cell r="E6229" t="str">
            <v/>
          </cell>
          <cell r="F6229" t="str">
            <v>0</v>
          </cell>
          <cell r="G6229" t="str">
            <v>17/IV/2026 IB SPARTER</v>
          </cell>
          <cell r="H6229" t="str">
            <v>FAST</v>
          </cell>
          <cell r="I6229" t="str">
            <v>NON PRIME</v>
          </cell>
          <cell r="J6229" t="str">
            <v/>
          </cell>
          <cell r="K6229">
            <v>20.646</v>
          </cell>
          <cell r="L6229" t="str">
            <v>X1B10AKA0150+035005251979HKC5E08</v>
          </cell>
        </row>
        <row r="6230">
          <cell r="A6230" t="str">
            <v>5E07</v>
          </cell>
          <cell r="B6230" t="str">
            <v>X1B10AKA0150+05500</v>
          </cell>
          <cell r="C6230">
            <v>1652</v>
          </cell>
          <cell r="D6230" t="str">
            <v>5262179HBC</v>
          </cell>
          <cell r="E6230" t="str">
            <v/>
          </cell>
          <cell r="F6230" t="str">
            <v>0</v>
          </cell>
          <cell r="G6230" t="str">
            <v>138/IX/2026 VISUAL BURIK</v>
          </cell>
          <cell r="H6230" t="str">
            <v>FAST</v>
          </cell>
          <cell r="I6230" t="str">
            <v>NON PRIME</v>
          </cell>
          <cell r="J6230" t="str">
            <v/>
          </cell>
          <cell r="K6230">
            <v>484.036</v>
          </cell>
          <cell r="L6230" t="str">
            <v>X1B10AKA0150+055005262179HBC5E07</v>
          </cell>
        </row>
        <row r="6231">
          <cell r="A6231" t="str">
            <v>5E02</v>
          </cell>
          <cell r="B6231" t="str">
            <v>X1B10AKA0160+01980</v>
          </cell>
          <cell r="C6231">
            <v>1203</v>
          </cell>
          <cell r="D6231" t="str">
            <v>5201991HKA</v>
          </cell>
          <cell r="E6231" t="str">
            <v/>
          </cell>
          <cell r="F6231" t="str">
            <v>0</v>
          </cell>
          <cell r="G6231" t="str">
            <v/>
          </cell>
          <cell r="H6231" t="str">
            <v>FAST</v>
          </cell>
          <cell r="I6231" t="str">
            <v>PRIME</v>
          </cell>
          <cell r="J6231" t="str">
            <v/>
          </cell>
          <cell r="K6231">
            <v>134.736</v>
          </cell>
          <cell r="L6231" t="str">
            <v>X1B10AKA0160+019805201991HKA5E02</v>
          </cell>
        </row>
        <row r="6232">
          <cell r="A6232" t="str">
            <v>5E02</v>
          </cell>
          <cell r="B6232" t="str">
            <v>X1B10AKA0160+01980</v>
          </cell>
          <cell r="C6232">
            <v>105</v>
          </cell>
          <cell r="D6232" t="str">
            <v>5222593HKA</v>
          </cell>
          <cell r="E6232" t="str">
            <v/>
          </cell>
          <cell r="F6232" t="str">
            <v>0</v>
          </cell>
          <cell r="G6232" t="str">
            <v/>
          </cell>
          <cell r="H6232" t="str">
            <v>FAST</v>
          </cell>
          <cell r="I6232" t="str">
            <v>PRIME</v>
          </cell>
          <cell r="J6232" t="str">
            <v/>
          </cell>
          <cell r="K6232">
            <v>11.76</v>
          </cell>
          <cell r="L6232" t="str">
            <v>X1B10AKA0160+019805222593HKA5E02</v>
          </cell>
        </row>
        <row r="6233">
          <cell r="A6233" t="str">
            <v>5E02</v>
          </cell>
          <cell r="B6233" t="str">
            <v>X1B10AKA0160+01980</v>
          </cell>
          <cell r="C6233">
            <v>1543</v>
          </cell>
          <cell r="D6233" t="str">
            <v>5240539HKA</v>
          </cell>
          <cell r="E6233" t="str">
            <v/>
          </cell>
          <cell r="F6233" t="str">
            <v>0</v>
          </cell>
          <cell r="G6233" t="str">
            <v/>
          </cell>
          <cell r="H6233" t="str">
            <v>FAST</v>
          </cell>
          <cell r="I6233" t="str">
            <v>PRIME</v>
          </cell>
          <cell r="J6233" t="str">
            <v/>
          </cell>
          <cell r="K6233">
            <v>172.816</v>
          </cell>
          <cell r="L6233" t="str">
            <v>X1B10AKA0160+019805240539HKA5E02</v>
          </cell>
        </row>
        <row r="6234">
          <cell r="A6234" t="str">
            <v>5E07</v>
          </cell>
          <cell r="B6234" t="str">
            <v>X1B10AKA0160+01980</v>
          </cell>
          <cell r="C6234">
            <v>805</v>
          </cell>
          <cell r="D6234" t="str">
            <v>5201991HKA</v>
          </cell>
          <cell r="E6234" t="str">
            <v/>
          </cell>
          <cell r="F6234" t="str">
            <v>0</v>
          </cell>
          <cell r="G6234" t="str">
            <v/>
          </cell>
          <cell r="H6234" t="str">
            <v>FAST</v>
          </cell>
          <cell r="I6234" t="str">
            <v>PRIME</v>
          </cell>
          <cell r="J6234" t="str">
            <v/>
          </cell>
          <cell r="K6234">
            <v>90.16</v>
          </cell>
          <cell r="L6234" t="str">
            <v>X1B10AKA0160+019805201991HKA5E07</v>
          </cell>
        </row>
        <row r="6235">
          <cell r="A6235" t="str">
            <v>5E07</v>
          </cell>
          <cell r="B6235" t="str">
            <v>X1B10AKA0160+01980</v>
          </cell>
          <cell r="C6235">
            <v>114</v>
          </cell>
          <cell r="D6235" t="str">
            <v>5240539HKA</v>
          </cell>
          <cell r="E6235" t="str">
            <v/>
          </cell>
          <cell r="F6235" t="str">
            <v>0</v>
          </cell>
          <cell r="G6235" t="str">
            <v/>
          </cell>
          <cell r="H6235" t="str">
            <v>FAST</v>
          </cell>
          <cell r="I6235" t="str">
            <v>PRIME</v>
          </cell>
          <cell r="J6235" t="str">
            <v/>
          </cell>
          <cell r="K6235">
            <v>12.768</v>
          </cell>
          <cell r="L6235" t="str">
            <v>X1B10AKA0160+019805240539HKA5E07</v>
          </cell>
        </row>
        <row r="6236">
          <cell r="A6236" t="str">
            <v>5E04</v>
          </cell>
          <cell r="B6236" t="str">
            <v>X1B10AKA0190+01900</v>
          </cell>
          <cell r="C6236">
            <v>23</v>
          </cell>
          <cell r="D6236" t="str">
            <v>5251636D0A</v>
          </cell>
          <cell r="E6236" t="str">
            <v/>
          </cell>
          <cell r="F6236" t="str">
            <v>0</v>
          </cell>
          <cell r="G6236" t="str">
            <v/>
          </cell>
          <cell r="H6236" t="str">
            <v>FAST</v>
          </cell>
          <cell r="I6236" t="str">
            <v>PRIME</v>
          </cell>
          <cell r="J6236" t="str">
            <v/>
          </cell>
          <cell r="K6236">
            <v>2.875</v>
          </cell>
          <cell r="L6236" t="str">
            <v>X1B10AKA0190+019005251636D0A5E04</v>
          </cell>
        </row>
        <row r="6237">
          <cell r="A6237" t="str">
            <v>5E02</v>
          </cell>
          <cell r="B6237" t="str">
            <v>X1B10AKO0220+01898</v>
          </cell>
          <cell r="C6237">
            <v>30</v>
          </cell>
          <cell r="D6237" t="str">
            <v>5260739HKA</v>
          </cell>
          <cell r="E6237" t="str">
            <v/>
          </cell>
          <cell r="F6237" t="str">
            <v>0</v>
          </cell>
          <cell r="G6237" t="str">
            <v/>
          </cell>
          <cell r="H6237" t="str">
            <v>FAST</v>
          </cell>
          <cell r="I6237" t="str">
            <v>PRIME</v>
          </cell>
          <cell r="J6237" t="str">
            <v/>
          </cell>
          <cell r="K6237">
            <v>4.65</v>
          </cell>
          <cell r="L6237" t="str">
            <v>X1B10AKO0220+018985260739HKA5E02</v>
          </cell>
        </row>
        <row r="6238">
          <cell r="A6238" t="str">
            <v>5E02</v>
          </cell>
          <cell r="B6238" t="str">
            <v>X1B10AKO0220+01898</v>
          </cell>
          <cell r="C6238">
            <v>131</v>
          </cell>
          <cell r="D6238" t="str">
            <v>5261717HKA</v>
          </cell>
          <cell r="E6238" t="str">
            <v/>
          </cell>
          <cell r="F6238" t="str">
            <v>0</v>
          </cell>
          <cell r="G6238" t="str">
            <v/>
          </cell>
          <cell r="H6238" t="str">
            <v>FAST</v>
          </cell>
          <cell r="I6238" t="str">
            <v>PRIME</v>
          </cell>
          <cell r="J6238" t="str">
            <v/>
          </cell>
          <cell r="K6238">
            <v>20.305</v>
          </cell>
          <cell r="L6238" t="str">
            <v>X1B10AKO0220+018985261717HKA5E02</v>
          </cell>
        </row>
        <row r="6239">
          <cell r="A6239" t="str">
            <v>5E07</v>
          </cell>
          <cell r="B6239" t="str">
            <v>X1B10AKO0220+01898</v>
          </cell>
          <cell r="C6239">
            <v>4662</v>
          </cell>
          <cell r="D6239" t="str">
            <v>5262908HKA</v>
          </cell>
          <cell r="E6239" t="str">
            <v/>
          </cell>
          <cell r="F6239" t="str">
            <v>0</v>
          </cell>
          <cell r="G6239" t="str">
            <v/>
          </cell>
          <cell r="H6239" t="str">
            <v>FAST</v>
          </cell>
          <cell r="I6239" t="str">
            <v>PRIME</v>
          </cell>
          <cell r="J6239" t="str">
            <v/>
          </cell>
          <cell r="K6239">
            <v>722.61</v>
          </cell>
          <cell r="L6239" t="str">
            <v>X1B10AKO0220+018985262908HKA5E07</v>
          </cell>
        </row>
        <row r="6240">
          <cell r="A6240" t="str">
            <v>5E05</v>
          </cell>
          <cell r="B6240" t="str">
            <v>X1B10AMA0140+02577</v>
          </cell>
          <cell r="C6240">
            <v>486</v>
          </cell>
          <cell r="D6240" t="str">
            <v>5262878HHA</v>
          </cell>
          <cell r="E6240" t="str">
            <v/>
          </cell>
          <cell r="F6240" t="str">
            <v>0</v>
          </cell>
          <cell r="G6240" t="str">
            <v/>
          </cell>
          <cell r="H6240" t="str">
            <v>FAST</v>
          </cell>
          <cell r="I6240" t="str">
            <v>PRIME</v>
          </cell>
          <cell r="J6240" t="str">
            <v/>
          </cell>
          <cell r="K6240">
            <v>76.302</v>
          </cell>
          <cell r="L6240" t="str">
            <v>X1B10AMA0140+025775262878HHA5E05</v>
          </cell>
        </row>
        <row r="6241">
          <cell r="A6241" t="str">
            <v>5E04</v>
          </cell>
          <cell r="B6241" t="str">
            <v>X1B10AMA0150+00850</v>
          </cell>
          <cell r="C6241">
            <v>8</v>
          </cell>
          <cell r="D6241" t="str">
            <v>5251334D0A</v>
          </cell>
          <cell r="E6241" t="str">
            <v/>
          </cell>
          <cell r="F6241" t="str">
            <v>0</v>
          </cell>
          <cell r="G6241" t="str">
            <v/>
          </cell>
          <cell r="H6241" t="str">
            <v>FAST</v>
          </cell>
          <cell r="I6241" t="str">
            <v>PRIME</v>
          </cell>
          <cell r="J6241" t="str">
            <v/>
          </cell>
          <cell r="K6241">
            <v>0.44</v>
          </cell>
          <cell r="L6241" t="str">
            <v>X1B10AMA0150+008505251334D0A5E04</v>
          </cell>
        </row>
        <row r="6242">
          <cell r="A6242" t="str">
            <v>1543</v>
          </cell>
          <cell r="B6242" t="str">
            <v>X1B10AMA0150+01240</v>
          </cell>
          <cell r="C6242">
            <v>52</v>
          </cell>
          <cell r="D6242" t="str">
            <v>5211866DEC</v>
          </cell>
          <cell r="E6242" t="str">
            <v/>
          </cell>
          <cell r="F6242" t="str">
            <v>0</v>
          </cell>
          <cell r="G6242" t="str">
            <v/>
          </cell>
          <cell r="H6242" t="str">
            <v>SLOW</v>
          </cell>
          <cell r="I6242" t="str">
            <v>NON PRIME</v>
          </cell>
          <cell r="J6242" t="str">
            <v>SLOW</v>
          </cell>
          <cell r="K6242">
            <v>4.212</v>
          </cell>
          <cell r="L6242" t="str">
            <v>X1B10AMA0150+012405211866DEC1543</v>
          </cell>
        </row>
        <row r="6243">
          <cell r="A6243" t="str">
            <v>5E02</v>
          </cell>
          <cell r="B6243" t="str">
            <v>X1B10AMA0150+02550</v>
          </cell>
          <cell r="C6243">
            <v>24</v>
          </cell>
          <cell r="D6243" t="str">
            <v>5241846HHA</v>
          </cell>
          <cell r="E6243" t="str">
            <v/>
          </cell>
          <cell r="F6243" t="str">
            <v>0</v>
          </cell>
          <cell r="G6243" t="str">
            <v/>
          </cell>
          <cell r="H6243" t="str">
            <v>FAST</v>
          </cell>
          <cell r="I6243" t="str">
            <v>PRIME</v>
          </cell>
          <cell r="J6243" t="str">
            <v/>
          </cell>
          <cell r="K6243">
            <v>3.984</v>
          </cell>
          <cell r="L6243" t="str">
            <v>X1B10AMA0150+025505241846HHA5E02</v>
          </cell>
        </row>
        <row r="6244">
          <cell r="A6244" t="str">
            <v>5E07</v>
          </cell>
          <cell r="B6244" t="str">
            <v>X1B10AMA0190+01990</v>
          </cell>
          <cell r="C6244">
            <v>1700</v>
          </cell>
          <cell r="D6244" t="str">
            <v>5262859HHA</v>
          </cell>
          <cell r="E6244" t="str">
            <v/>
          </cell>
          <cell r="F6244" t="str">
            <v>0</v>
          </cell>
          <cell r="G6244" t="str">
            <v/>
          </cell>
          <cell r="H6244" t="str">
            <v>FAST</v>
          </cell>
          <cell r="I6244" t="str">
            <v>PRIME</v>
          </cell>
          <cell r="J6244" t="str">
            <v/>
          </cell>
          <cell r="K6244">
            <v>272</v>
          </cell>
          <cell r="L6244" t="str">
            <v>X1B10AMA0190+019905262859HHA5E07</v>
          </cell>
        </row>
        <row r="6245">
          <cell r="A6245" t="str">
            <v>5E04</v>
          </cell>
          <cell r="B6245" t="str">
            <v>X1B10AMA0190+04000</v>
          </cell>
          <cell r="C6245">
            <v>71</v>
          </cell>
          <cell r="D6245" t="str">
            <v>5212963HHE</v>
          </cell>
          <cell r="E6245" t="str">
            <v/>
          </cell>
          <cell r="F6245" t="str">
            <v>0</v>
          </cell>
          <cell r="G6245" t="str">
            <v>177/VIII/2026 KARAT KOROSI</v>
          </cell>
          <cell r="H6245" t="str">
            <v>FAST</v>
          </cell>
          <cell r="I6245" t="str">
            <v>NON PRIME</v>
          </cell>
          <cell r="J6245" t="str">
            <v/>
          </cell>
          <cell r="K6245">
            <v>22.862</v>
          </cell>
          <cell r="L6245" t="str">
            <v>X1B10AMA0190+040005212963HHE5E04</v>
          </cell>
        </row>
        <row r="6246">
          <cell r="A6246" t="str">
            <v>5E02</v>
          </cell>
          <cell r="B6246" t="str">
            <v>X1B10AMA0190+10820</v>
          </cell>
          <cell r="C6246">
            <v>8</v>
          </cell>
          <cell r="D6246" t="str">
            <v>5233227HKA</v>
          </cell>
          <cell r="E6246" t="str">
            <v/>
          </cell>
          <cell r="F6246" t="str">
            <v>0</v>
          </cell>
          <cell r="G6246" t="str">
            <v/>
          </cell>
          <cell r="H6246" t="str">
            <v>SLOW</v>
          </cell>
          <cell r="I6246" t="str">
            <v>PRIME</v>
          </cell>
          <cell r="J6246" t="str">
            <v>SLOW</v>
          </cell>
          <cell r="K6246">
            <v>6.976</v>
          </cell>
          <cell r="L6246" t="str">
            <v>X1B10AMA0190+108205233227HKA5E02</v>
          </cell>
        </row>
        <row r="6247">
          <cell r="A6247" t="str">
            <v>5E04</v>
          </cell>
          <cell r="B6247" t="str">
            <v>X1B10AMA0220+06350</v>
          </cell>
          <cell r="C6247">
            <v>10</v>
          </cell>
          <cell r="D6247" t="str">
            <v>5250461HKC</v>
          </cell>
          <cell r="E6247" t="str">
            <v/>
          </cell>
          <cell r="F6247" t="str">
            <v>0</v>
          </cell>
          <cell r="G6247" t="str">
            <v>305/X/2025/KARAT LUAR SEBAGIAN</v>
          </cell>
          <cell r="H6247" t="str">
            <v>FAST</v>
          </cell>
          <cell r="I6247" t="str">
            <v>NON PRIME</v>
          </cell>
          <cell r="J6247" t="str">
            <v/>
          </cell>
          <cell r="K6247">
            <v>5.82</v>
          </cell>
          <cell r="L6247" t="str">
            <v>X1B10AMA0220+063505250461HKC5E04</v>
          </cell>
        </row>
        <row r="6248">
          <cell r="A6248" t="str">
            <v>5E02</v>
          </cell>
          <cell r="B6248" t="str">
            <v>X1B10AOA0110+01050</v>
          </cell>
          <cell r="C6248">
            <v>18</v>
          </cell>
          <cell r="D6248" t="str">
            <v>5242658D0A</v>
          </cell>
          <cell r="E6248" t="str">
            <v/>
          </cell>
          <cell r="F6248" t="str">
            <v>0</v>
          </cell>
          <cell r="G6248" t="str">
            <v/>
          </cell>
          <cell r="H6248" t="str">
            <v>FAST</v>
          </cell>
          <cell r="I6248" t="str">
            <v>PRIME</v>
          </cell>
          <cell r="J6248" t="str">
            <v/>
          </cell>
          <cell r="K6248">
            <v>1.08</v>
          </cell>
          <cell r="L6248" t="str">
            <v>X1B10AOA0110+010505242658D0A5E02</v>
          </cell>
        </row>
        <row r="6249">
          <cell r="A6249" t="str">
            <v>5E02</v>
          </cell>
          <cell r="B6249" t="str">
            <v>X1B10AOA0110+01050</v>
          </cell>
          <cell r="C6249">
            <v>18</v>
          </cell>
          <cell r="D6249" t="str">
            <v>5260716D0A</v>
          </cell>
          <cell r="E6249" t="str">
            <v/>
          </cell>
          <cell r="F6249" t="str">
            <v>0</v>
          </cell>
          <cell r="G6249" t="str">
            <v/>
          </cell>
          <cell r="H6249" t="str">
            <v>FAST</v>
          </cell>
          <cell r="I6249" t="str">
            <v>PRIME</v>
          </cell>
          <cell r="J6249" t="str">
            <v/>
          </cell>
          <cell r="K6249">
            <v>1.08</v>
          </cell>
          <cell r="L6249" t="str">
            <v>X1B10AOA0110+010505260716D0A5E02</v>
          </cell>
        </row>
        <row r="6250">
          <cell r="A6250" t="str">
            <v>5E04</v>
          </cell>
          <cell r="B6250" t="str">
            <v>X1B10AOA0150+04300</v>
          </cell>
          <cell r="C6250">
            <v>16</v>
          </cell>
          <cell r="D6250" t="str">
            <v>50725STOC</v>
          </cell>
          <cell r="E6250" t="str">
            <v/>
          </cell>
          <cell r="F6250" t="str">
            <v>0</v>
          </cell>
          <cell r="G6250" t="str">
            <v/>
          </cell>
          <cell r="H6250" t="str">
            <v>FAST</v>
          </cell>
          <cell r="I6250" t="str">
            <v>NON PRIME</v>
          </cell>
          <cell r="J6250" t="str">
            <v/>
          </cell>
          <cell r="K6250">
            <v>5.264</v>
          </cell>
          <cell r="L6250" t="str">
            <v>X1B10AOA0150+0430050725STOC5E04</v>
          </cell>
        </row>
        <row r="6251">
          <cell r="A6251" t="str">
            <v>5M15</v>
          </cell>
          <cell r="B6251" t="str">
            <v>X1B10AOA0190+03900</v>
          </cell>
          <cell r="C6251">
            <v>63</v>
          </cell>
          <cell r="D6251" t="str">
            <v>5242876HIA</v>
          </cell>
          <cell r="E6251" t="str">
            <v/>
          </cell>
          <cell r="F6251" t="str">
            <v>0</v>
          </cell>
          <cell r="G6251" t="str">
            <v/>
          </cell>
          <cell r="H6251" t="str">
            <v>FAST</v>
          </cell>
          <cell r="I6251" t="str">
            <v>PRIME</v>
          </cell>
          <cell r="J6251" t="str">
            <v/>
          </cell>
          <cell r="K6251">
            <v>23.373</v>
          </cell>
          <cell r="L6251" t="str">
            <v>X1B10AOA0190+039005242876HIA5M15</v>
          </cell>
        </row>
        <row r="6252">
          <cell r="A6252" t="str">
            <v>5M07</v>
          </cell>
          <cell r="B6252" t="str">
            <v>X1B10AOA0250+02240</v>
          </cell>
          <cell r="C6252">
            <v>67</v>
          </cell>
          <cell r="D6252" t="str">
            <v>50725STOC</v>
          </cell>
          <cell r="E6252" t="str">
            <v/>
          </cell>
          <cell r="F6252" t="str">
            <v>0</v>
          </cell>
          <cell r="G6252" t="str">
            <v>002 - WH - MOC - 02 - 2026</v>
          </cell>
          <cell r="H6252" t="str">
            <v>FAST</v>
          </cell>
          <cell r="I6252" t="str">
            <v>NON PRIME</v>
          </cell>
          <cell r="J6252" t="str">
            <v/>
          </cell>
          <cell r="K6252">
            <v>18.224</v>
          </cell>
          <cell r="L6252" t="str">
            <v>X1B10AOA0250+0224050725STOC5M07</v>
          </cell>
        </row>
        <row r="6253">
          <cell r="A6253" t="str">
            <v>5M15</v>
          </cell>
          <cell r="B6253" t="str">
            <v>X1B10AOA0250+02240</v>
          </cell>
          <cell r="C6253">
            <v>224</v>
          </cell>
          <cell r="D6253" t="str">
            <v>5173577HIA</v>
          </cell>
          <cell r="E6253" t="str">
            <v/>
          </cell>
          <cell r="F6253" t="str">
            <v>0</v>
          </cell>
          <cell r="G6253" t="str">
            <v/>
          </cell>
          <cell r="H6253" t="str">
            <v>SLOW</v>
          </cell>
          <cell r="I6253" t="str">
            <v/>
          </cell>
          <cell r="J6253" t="str">
            <v>SLOW</v>
          </cell>
          <cell r="K6253">
            <v>60.928</v>
          </cell>
          <cell r="L6253" t="str">
            <v>X1B10AOA0250+022405173577HIA5M15</v>
          </cell>
        </row>
        <row r="6254">
          <cell r="A6254" t="str">
            <v>5M06</v>
          </cell>
          <cell r="B6254" t="str">
            <v>X1B10AOA0250+02240</v>
          </cell>
          <cell r="C6254">
            <v>23</v>
          </cell>
          <cell r="D6254" t="str">
            <v>5260911HIA</v>
          </cell>
          <cell r="E6254" t="str">
            <v/>
          </cell>
          <cell r="F6254" t="str">
            <v>0</v>
          </cell>
          <cell r="G6254" t="str">
            <v/>
          </cell>
          <cell r="H6254" t="str">
            <v>FAST</v>
          </cell>
          <cell r="I6254" t="str">
            <v>PRIME</v>
          </cell>
          <cell r="J6254" t="str">
            <v/>
          </cell>
          <cell r="K6254">
            <v>6.256</v>
          </cell>
          <cell r="L6254" t="str">
            <v>X1B10AOA0250+022405260911HIA5M06</v>
          </cell>
        </row>
        <row r="6255">
          <cell r="A6255" t="str">
            <v>5M07</v>
          </cell>
          <cell r="B6255" t="str">
            <v>X1B10AOA0250+02240</v>
          </cell>
          <cell r="C6255">
            <v>38</v>
          </cell>
          <cell r="D6255" t="str">
            <v>5145762HIA</v>
          </cell>
          <cell r="E6255" t="str">
            <v/>
          </cell>
          <cell r="F6255" t="str">
            <v>0</v>
          </cell>
          <cell r="G6255" t="str">
            <v/>
          </cell>
          <cell r="H6255" t="str">
            <v>FAST</v>
          </cell>
          <cell r="I6255" t="str">
            <v>PRIME</v>
          </cell>
          <cell r="J6255" t="str">
            <v/>
          </cell>
          <cell r="K6255">
            <v>10.336</v>
          </cell>
          <cell r="L6255" t="str">
            <v>X1B10AOA0250+022405145762HIA5M07</v>
          </cell>
        </row>
        <row r="6256">
          <cell r="A6256" t="str">
            <v>5M07</v>
          </cell>
          <cell r="B6256" t="str">
            <v>X1B10AOA0250+02240</v>
          </cell>
          <cell r="C6256">
            <v>33</v>
          </cell>
          <cell r="D6256" t="str">
            <v>5250674HIA</v>
          </cell>
          <cell r="E6256" t="str">
            <v/>
          </cell>
          <cell r="F6256" t="str">
            <v>0</v>
          </cell>
          <cell r="G6256" t="str">
            <v>REC STO DES 25 TAHAP 3</v>
          </cell>
          <cell r="H6256" t="str">
            <v>FAST</v>
          </cell>
          <cell r="I6256" t="str">
            <v>PRIME</v>
          </cell>
          <cell r="J6256" t="str">
            <v/>
          </cell>
          <cell r="K6256">
            <v>8.976</v>
          </cell>
          <cell r="L6256" t="str">
            <v>X1B10AOA0250+022405250674HIA5M07</v>
          </cell>
        </row>
        <row r="6257">
          <cell r="A6257" t="str">
            <v>5M07</v>
          </cell>
          <cell r="B6257" t="str">
            <v>X1B10AOA0250+02240</v>
          </cell>
          <cell r="C6257">
            <v>15</v>
          </cell>
          <cell r="D6257" t="str">
            <v>5252525HIA</v>
          </cell>
          <cell r="E6257" t="str">
            <v/>
          </cell>
          <cell r="F6257" t="str">
            <v>0</v>
          </cell>
          <cell r="G6257" t="str">
            <v/>
          </cell>
          <cell r="H6257" t="str">
            <v>FAST</v>
          </cell>
          <cell r="I6257" t="str">
            <v>PRIME</v>
          </cell>
          <cell r="J6257" t="str">
            <v/>
          </cell>
          <cell r="K6257">
            <v>4.08</v>
          </cell>
          <cell r="L6257" t="str">
            <v>X1B10AOA0250+022405252525HIA5M07</v>
          </cell>
        </row>
        <row r="6258">
          <cell r="A6258" t="str">
            <v>5M07</v>
          </cell>
          <cell r="B6258" t="str">
            <v>X1B10AOA0250+02240</v>
          </cell>
          <cell r="C6258">
            <v>22</v>
          </cell>
          <cell r="D6258" t="str">
            <v>5260911HIA</v>
          </cell>
          <cell r="E6258" t="str">
            <v/>
          </cell>
          <cell r="F6258" t="str">
            <v>0</v>
          </cell>
          <cell r="G6258" t="str">
            <v/>
          </cell>
          <cell r="H6258" t="str">
            <v>FAST</v>
          </cell>
          <cell r="I6258" t="str">
            <v>PRIME</v>
          </cell>
          <cell r="J6258" t="str">
            <v/>
          </cell>
          <cell r="K6258">
            <v>5.984</v>
          </cell>
          <cell r="L6258" t="str">
            <v>X1B10AOA0250+022405260911HIA5M07</v>
          </cell>
        </row>
        <row r="6259">
          <cell r="A6259" t="str">
            <v>5M07</v>
          </cell>
          <cell r="B6259" t="str">
            <v>X1B10AOA0250+02240</v>
          </cell>
          <cell r="C6259">
            <v>89</v>
          </cell>
          <cell r="D6259" t="str">
            <v>5261803HIA</v>
          </cell>
          <cell r="E6259" t="str">
            <v/>
          </cell>
          <cell r="F6259" t="str">
            <v>0</v>
          </cell>
          <cell r="G6259" t="str">
            <v/>
          </cell>
          <cell r="H6259" t="str">
            <v>FAST</v>
          </cell>
          <cell r="I6259" t="str">
            <v>PRIME</v>
          </cell>
          <cell r="J6259" t="str">
            <v/>
          </cell>
          <cell r="K6259">
            <v>24.208</v>
          </cell>
          <cell r="L6259" t="str">
            <v>X1B10AOA0250+022405261803HIA5M07</v>
          </cell>
        </row>
        <row r="6260">
          <cell r="A6260" t="str">
            <v>5M07</v>
          </cell>
          <cell r="B6260" t="str">
            <v>X1B10AOA0250+02240</v>
          </cell>
          <cell r="C6260">
            <v>64</v>
          </cell>
          <cell r="D6260" t="str">
            <v>5262867HIA</v>
          </cell>
          <cell r="E6260" t="str">
            <v/>
          </cell>
          <cell r="F6260" t="str">
            <v>0</v>
          </cell>
          <cell r="G6260" t="str">
            <v/>
          </cell>
          <cell r="H6260" t="str">
            <v>FAST</v>
          </cell>
          <cell r="I6260" t="str">
            <v>PRIME</v>
          </cell>
          <cell r="J6260" t="str">
            <v/>
          </cell>
          <cell r="K6260">
            <v>17.408</v>
          </cell>
          <cell r="L6260" t="str">
            <v>X1B10AOA0250+022405262867HIA5M07</v>
          </cell>
        </row>
        <row r="6261">
          <cell r="A6261" t="str">
            <v>5M07</v>
          </cell>
          <cell r="B6261" t="str">
            <v>X1B10AOA0250+02240</v>
          </cell>
          <cell r="C6261">
            <v>112</v>
          </cell>
          <cell r="D6261" t="str">
            <v>G250097HIA</v>
          </cell>
          <cell r="E6261" t="str">
            <v/>
          </cell>
          <cell r="F6261" t="str">
            <v>0</v>
          </cell>
          <cell r="G6261" t="str">
            <v>REC STO DES 25 TAHAP 3</v>
          </cell>
          <cell r="H6261" t="str">
            <v>FAST</v>
          </cell>
          <cell r="I6261" t="str">
            <v>PRIME</v>
          </cell>
          <cell r="J6261" t="str">
            <v/>
          </cell>
          <cell r="K6261">
            <v>30.464</v>
          </cell>
          <cell r="L6261" t="str">
            <v>X1B10AOA0250+02240G250097HIA5M07</v>
          </cell>
        </row>
        <row r="6262">
          <cell r="A6262" t="str">
            <v>5M10</v>
          </cell>
          <cell r="B6262" t="str">
            <v>X1B10AOA0250+09115</v>
          </cell>
          <cell r="C6262">
            <v>223</v>
          </cell>
          <cell r="D6262" t="str">
            <v>5262867HIA</v>
          </cell>
          <cell r="E6262" t="str">
            <v/>
          </cell>
          <cell r="F6262" t="str">
            <v>0</v>
          </cell>
          <cell r="G6262" t="str">
            <v/>
          </cell>
          <cell r="H6262" t="str">
            <v>FAST</v>
          </cell>
          <cell r="I6262" t="str">
            <v>PRIME</v>
          </cell>
          <cell r="J6262" t="str">
            <v/>
          </cell>
          <cell r="K6262">
            <v>246.861</v>
          </cell>
          <cell r="L6262" t="str">
            <v>X1B10AOA0250+091155262867HIA5M10</v>
          </cell>
        </row>
        <row r="6263">
          <cell r="A6263" t="str">
            <v>5M06</v>
          </cell>
          <cell r="B6263" t="str">
            <v>X1B10AOA0260+03680</v>
          </cell>
          <cell r="C6263">
            <v>437</v>
          </cell>
          <cell r="D6263" t="str">
            <v>5251915HIA</v>
          </cell>
          <cell r="E6263" t="str">
            <v/>
          </cell>
          <cell r="F6263" t="str">
            <v>0</v>
          </cell>
          <cell r="G6263" t="str">
            <v/>
          </cell>
          <cell r="H6263" t="str">
            <v>FAST</v>
          </cell>
          <cell r="I6263" t="str">
            <v>PRIME</v>
          </cell>
          <cell r="J6263" t="str">
            <v/>
          </cell>
          <cell r="K6263">
            <v>201.894</v>
          </cell>
          <cell r="L6263" t="str">
            <v>X1B10AOA0260+036805251915HIA5M06</v>
          </cell>
        </row>
        <row r="6264">
          <cell r="A6264" t="str">
            <v>1543</v>
          </cell>
          <cell r="B6264" t="str">
            <v>X1B10BAA0110+02710</v>
          </cell>
          <cell r="C6264">
            <v>20</v>
          </cell>
          <cell r="D6264" t="str">
            <v>6211631HJC</v>
          </cell>
          <cell r="E6264" t="str">
            <v/>
          </cell>
          <cell r="F6264" t="str">
            <v>0</v>
          </cell>
          <cell r="G6264" t="str">
            <v/>
          </cell>
          <cell r="H6264" t="str">
            <v>SLOW</v>
          </cell>
          <cell r="I6264" t="str">
            <v>NON PRIME</v>
          </cell>
          <cell r="J6264" t="str">
            <v>SLOW</v>
          </cell>
          <cell r="K6264">
            <v>3.58</v>
          </cell>
          <cell r="L6264" t="str">
            <v>X1B10BAA0110+027106211631HJC1543</v>
          </cell>
        </row>
        <row r="6265">
          <cell r="A6265" t="str">
            <v>5M15</v>
          </cell>
          <cell r="B6265" t="str">
            <v>X1B10BAA0110+02710</v>
          </cell>
          <cell r="C6265">
            <v>12</v>
          </cell>
          <cell r="D6265" t="str">
            <v>5242450HGC</v>
          </cell>
          <cell r="E6265" t="str">
            <v/>
          </cell>
          <cell r="F6265" t="str">
            <v>0</v>
          </cell>
          <cell r="G6265" t="str">
            <v>261/NCR-SKF/XI/2025 KARAT LUAR+ KOT</v>
          </cell>
          <cell r="H6265" t="str">
            <v>FAST</v>
          </cell>
          <cell r="I6265" t="str">
            <v>NON PRIME</v>
          </cell>
          <cell r="J6265" t="str">
            <v/>
          </cell>
          <cell r="K6265">
            <v>2.148</v>
          </cell>
          <cell r="L6265" t="str">
            <v>X1B10BAA0110+027105242450HGC5M15</v>
          </cell>
        </row>
        <row r="6266">
          <cell r="A6266" t="str">
            <v>5M12</v>
          </cell>
          <cell r="B6266" t="str">
            <v>X1B10BAA0110+02710</v>
          </cell>
          <cell r="C6266">
            <v>438</v>
          </cell>
          <cell r="D6266" t="str">
            <v>5260691HJA</v>
          </cell>
          <cell r="E6266" t="str">
            <v/>
          </cell>
          <cell r="F6266" t="str">
            <v>0</v>
          </cell>
          <cell r="G6266" t="str">
            <v/>
          </cell>
          <cell r="H6266" t="str">
            <v>FAST</v>
          </cell>
          <cell r="I6266" t="str">
            <v>PRIME</v>
          </cell>
          <cell r="J6266" t="str">
            <v/>
          </cell>
          <cell r="K6266">
            <v>78.402</v>
          </cell>
          <cell r="L6266" t="str">
            <v>X1B10BAA0110+027105260691HJA5M12</v>
          </cell>
        </row>
        <row r="6267">
          <cell r="A6267" t="str">
            <v>5M12</v>
          </cell>
          <cell r="B6267" t="str">
            <v>X1B10BAA0120+02000</v>
          </cell>
          <cell r="C6267">
            <v>221</v>
          </cell>
          <cell r="D6267" t="str">
            <v>5260348HLA</v>
          </cell>
          <cell r="E6267" t="str">
            <v/>
          </cell>
          <cell r="F6267" t="str">
            <v>0</v>
          </cell>
          <cell r="G6267" t="str">
            <v/>
          </cell>
          <cell r="H6267" t="str">
            <v>FAST</v>
          </cell>
          <cell r="I6267" t="str">
            <v>PRIME</v>
          </cell>
          <cell r="J6267" t="str">
            <v/>
          </cell>
          <cell r="K6267">
            <v>31.603</v>
          </cell>
          <cell r="L6267" t="str">
            <v>X1B10BAA0120+020005260348HLA5M12</v>
          </cell>
        </row>
        <row r="6268">
          <cell r="A6268" t="str">
            <v>5E02</v>
          </cell>
          <cell r="B6268" t="str">
            <v>X1B10BBK0100+02395</v>
          </cell>
          <cell r="C6268">
            <v>10</v>
          </cell>
          <cell r="D6268" t="str">
            <v>5260119B0A</v>
          </cell>
          <cell r="E6268" t="str">
            <v/>
          </cell>
          <cell r="F6268" t="str">
            <v>0</v>
          </cell>
          <cell r="G6268" t="str">
            <v/>
          </cell>
          <cell r="H6268" t="str">
            <v>FAST</v>
          </cell>
          <cell r="I6268" t="str">
            <v>PRIME</v>
          </cell>
          <cell r="J6268" t="str">
            <v/>
          </cell>
          <cell r="K6268">
            <v>1.59</v>
          </cell>
          <cell r="L6268" t="str">
            <v>X1B10BBK0100+023955260119B0A5E02</v>
          </cell>
        </row>
        <row r="6269">
          <cell r="A6269" t="str">
            <v>5M08</v>
          </cell>
          <cell r="B6269" t="str">
            <v>X1B10BBK0100+02395</v>
          </cell>
          <cell r="C6269">
            <v>2386</v>
          </cell>
          <cell r="D6269" t="str">
            <v>5261302HJA</v>
          </cell>
          <cell r="E6269" t="str">
            <v/>
          </cell>
          <cell r="F6269" t="str">
            <v>0</v>
          </cell>
          <cell r="G6269" t="str">
            <v/>
          </cell>
          <cell r="H6269" t="str">
            <v>FAST</v>
          </cell>
          <cell r="I6269" t="str">
            <v>PRIME</v>
          </cell>
          <cell r="J6269" t="str">
            <v/>
          </cell>
          <cell r="K6269">
            <v>379.374</v>
          </cell>
          <cell r="L6269" t="str">
            <v>X1B10BBK0100+023955261302HJA5M08</v>
          </cell>
        </row>
        <row r="6270">
          <cell r="A6270" t="str">
            <v>5M11</v>
          </cell>
          <cell r="B6270" t="str">
            <v>X1B10BBK0100+04660</v>
          </cell>
          <cell r="C6270">
            <v>61</v>
          </cell>
          <cell r="D6270" t="str">
            <v>5261302HJA</v>
          </cell>
          <cell r="E6270" t="str">
            <v/>
          </cell>
          <cell r="F6270" t="str">
            <v>0</v>
          </cell>
          <cell r="G6270" t="str">
            <v/>
          </cell>
          <cell r="H6270" t="str">
            <v>FAST</v>
          </cell>
          <cell r="I6270" t="str">
            <v>PRIME</v>
          </cell>
          <cell r="J6270" t="str">
            <v/>
          </cell>
          <cell r="K6270">
            <v>18.91</v>
          </cell>
          <cell r="L6270" t="str">
            <v>X1B10BBK0100+046605261302HJA5M11</v>
          </cell>
        </row>
        <row r="6271">
          <cell r="A6271" t="str">
            <v>5M12</v>
          </cell>
          <cell r="B6271" t="str">
            <v>X1B10BBK0100+04660</v>
          </cell>
          <cell r="C6271">
            <v>448</v>
          </cell>
          <cell r="D6271" t="str">
            <v>5261682HJA</v>
          </cell>
          <cell r="E6271" t="str">
            <v/>
          </cell>
          <cell r="F6271" t="str">
            <v>0</v>
          </cell>
          <cell r="G6271" t="str">
            <v/>
          </cell>
          <cell r="H6271" t="str">
            <v>FAST</v>
          </cell>
          <cell r="I6271" t="str">
            <v>PRIME</v>
          </cell>
          <cell r="J6271" t="str">
            <v/>
          </cell>
          <cell r="K6271">
            <v>138.88</v>
          </cell>
          <cell r="L6271" t="str">
            <v>X1B10BBK0100+046605261682HJA5M12</v>
          </cell>
        </row>
        <row r="6272">
          <cell r="A6272" t="str">
            <v>5M13</v>
          </cell>
          <cell r="B6272" t="str">
            <v>X1B10BBK0100+04660</v>
          </cell>
          <cell r="C6272">
            <v>163</v>
          </cell>
          <cell r="D6272" t="str">
            <v>5261302D0A</v>
          </cell>
          <cell r="E6272" t="str">
            <v/>
          </cell>
          <cell r="F6272" t="str">
            <v>0</v>
          </cell>
          <cell r="G6272" t="str">
            <v/>
          </cell>
          <cell r="H6272" t="str">
            <v>FAST</v>
          </cell>
          <cell r="I6272" t="str">
            <v>PRIME</v>
          </cell>
          <cell r="J6272" t="str">
            <v/>
          </cell>
          <cell r="K6272">
            <v>50.53</v>
          </cell>
          <cell r="L6272" t="str">
            <v>X1B10BBK0100+046605261302D0A5M13</v>
          </cell>
        </row>
        <row r="6273">
          <cell r="A6273" t="str">
            <v>5M14</v>
          </cell>
          <cell r="B6273" t="str">
            <v>X1B10BBK0100+05900</v>
          </cell>
          <cell r="C6273">
            <v>39</v>
          </cell>
          <cell r="D6273" t="str">
            <v>5261302HJA</v>
          </cell>
          <cell r="E6273" t="str">
            <v/>
          </cell>
          <cell r="F6273" t="str">
            <v>0</v>
          </cell>
          <cell r="G6273" t="str">
            <v/>
          </cell>
          <cell r="H6273" t="str">
            <v>FAST</v>
          </cell>
          <cell r="I6273" t="str">
            <v>PRIME</v>
          </cell>
          <cell r="J6273" t="str">
            <v/>
          </cell>
          <cell r="K6273">
            <v>15.327</v>
          </cell>
          <cell r="L6273" t="str">
            <v>X1B10BBK0100+059005261302HJA5M14</v>
          </cell>
        </row>
        <row r="6274">
          <cell r="A6274" t="str">
            <v>5M12</v>
          </cell>
          <cell r="B6274" t="str">
            <v>X1B10BBK0100+06580</v>
          </cell>
          <cell r="C6274">
            <v>244</v>
          </cell>
          <cell r="D6274" t="str">
            <v>5261685HJA</v>
          </cell>
          <cell r="E6274" t="str">
            <v/>
          </cell>
          <cell r="F6274" t="str">
            <v>0</v>
          </cell>
          <cell r="G6274" t="str">
            <v/>
          </cell>
          <cell r="H6274" t="str">
            <v>FAST</v>
          </cell>
          <cell r="I6274" t="str">
            <v>PRIME</v>
          </cell>
          <cell r="J6274" t="str">
            <v/>
          </cell>
          <cell r="K6274">
            <v>106.872</v>
          </cell>
          <cell r="L6274" t="str">
            <v>X1B10BBK0100+065805261685HJA5M12</v>
          </cell>
        </row>
        <row r="6275">
          <cell r="A6275" t="str">
            <v>5M14</v>
          </cell>
          <cell r="B6275" t="str">
            <v>X1B10BBK0100+06580</v>
          </cell>
          <cell r="C6275">
            <v>783</v>
          </cell>
          <cell r="D6275" t="str">
            <v>5261685HJA</v>
          </cell>
          <cell r="E6275" t="str">
            <v/>
          </cell>
          <cell r="F6275" t="str">
            <v>0</v>
          </cell>
          <cell r="G6275" t="str">
            <v/>
          </cell>
          <cell r="H6275" t="str">
            <v>FAST</v>
          </cell>
          <cell r="I6275" t="str">
            <v>PRIME</v>
          </cell>
          <cell r="J6275" t="str">
            <v/>
          </cell>
          <cell r="K6275">
            <v>342.954</v>
          </cell>
          <cell r="L6275" t="str">
            <v>X1B10BBK0100+065805261685HJA5M14</v>
          </cell>
        </row>
        <row r="6276">
          <cell r="A6276" t="str">
            <v>5M12</v>
          </cell>
          <cell r="B6276" t="str">
            <v>X1B10BBK0100+06720</v>
          </cell>
          <cell r="C6276">
            <v>13</v>
          </cell>
          <cell r="D6276" t="str">
            <v>5261302HJA</v>
          </cell>
          <cell r="E6276" t="str">
            <v/>
          </cell>
          <cell r="F6276" t="str">
            <v>0</v>
          </cell>
          <cell r="G6276" t="str">
            <v/>
          </cell>
          <cell r="H6276" t="str">
            <v>FAST</v>
          </cell>
          <cell r="I6276" t="str">
            <v>PRIME</v>
          </cell>
          <cell r="J6276" t="str">
            <v/>
          </cell>
          <cell r="K6276">
            <v>5.811</v>
          </cell>
          <cell r="L6276" t="str">
            <v>X1B10BBK0100+067205261302HJA5M12</v>
          </cell>
        </row>
        <row r="6277">
          <cell r="A6277" t="str">
            <v>5M11</v>
          </cell>
          <cell r="B6277" t="str">
            <v>X1B10BBK0100+06940</v>
          </cell>
          <cell r="C6277">
            <v>19</v>
          </cell>
          <cell r="D6277" t="str">
            <v>5261302HJA</v>
          </cell>
          <cell r="E6277" t="str">
            <v/>
          </cell>
          <cell r="F6277" t="str">
            <v>0</v>
          </cell>
          <cell r="G6277" t="str">
            <v/>
          </cell>
          <cell r="H6277" t="str">
            <v>FAST</v>
          </cell>
          <cell r="I6277" t="str">
            <v>PRIME</v>
          </cell>
          <cell r="J6277" t="str">
            <v/>
          </cell>
          <cell r="K6277">
            <v>8.778</v>
          </cell>
          <cell r="L6277" t="str">
            <v>X1B10BBK0100+069405261302HJA5M11</v>
          </cell>
        </row>
        <row r="6278">
          <cell r="A6278" t="str">
            <v>5M14</v>
          </cell>
          <cell r="B6278" t="str">
            <v>X1B10BBK0100+06940</v>
          </cell>
          <cell r="C6278">
            <v>161</v>
          </cell>
          <cell r="D6278" t="str">
            <v>5261302D0A</v>
          </cell>
          <cell r="E6278" t="str">
            <v/>
          </cell>
          <cell r="F6278" t="str">
            <v>0</v>
          </cell>
          <cell r="G6278" t="str">
            <v/>
          </cell>
          <cell r="H6278" t="str">
            <v>FAST</v>
          </cell>
          <cell r="I6278" t="str">
            <v>PRIME</v>
          </cell>
          <cell r="J6278" t="str">
            <v/>
          </cell>
          <cell r="K6278">
            <v>74.382</v>
          </cell>
          <cell r="L6278" t="str">
            <v>X1B10BBK0100+069405261302D0A5M14</v>
          </cell>
        </row>
        <row r="6279">
          <cell r="A6279" t="str">
            <v>5E04</v>
          </cell>
          <cell r="B6279" t="str">
            <v>X1B10BCA0140+04470</v>
          </cell>
          <cell r="C6279">
            <v>21</v>
          </cell>
          <cell r="D6279" t="str">
            <v>50725STOA</v>
          </cell>
          <cell r="E6279" t="str">
            <v/>
          </cell>
          <cell r="F6279" t="str">
            <v>0</v>
          </cell>
          <cell r="G6279" t="str">
            <v/>
          </cell>
          <cell r="H6279" t="str">
            <v>FAST</v>
          </cell>
          <cell r="I6279" t="str">
            <v>PRIME</v>
          </cell>
          <cell r="J6279" t="str">
            <v/>
          </cell>
          <cell r="K6279">
            <v>8.82</v>
          </cell>
          <cell r="L6279" t="str">
            <v>X1B10BCA0140+0447050725STOA5E04</v>
          </cell>
        </row>
        <row r="6280">
          <cell r="A6280" t="str">
            <v>1543</v>
          </cell>
          <cell r="B6280" t="str">
            <v>X1B10BCA0190+02096</v>
          </cell>
          <cell r="C6280">
            <v>180</v>
          </cell>
          <cell r="D6280" t="str">
            <v>5211335HFC</v>
          </cell>
          <cell r="E6280" t="str">
            <v/>
          </cell>
          <cell r="F6280" t="str">
            <v>0</v>
          </cell>
          <cell r="G6280" t="str">
            <v/>
          </cell>
          <cell r="H6280" t="str">
            <v>SLOW</v>
          </cell>
          <cell r="I6280" t="str">
            <v>NON PRIME</v>
          </cell>
          <cell r="J6280" t="str">
            <v>SLOW</v>
          </cell>
          <cell r="K6280">
            <v>47.16</v>
          </cell>
          <cell r="L6280" t="str">
            <v>X1B10BCA0190+020965211335HFC1543</v>
          </cell>
        </row>
        <row r="6281">
          <cell r="A6281" t="str">
            <v>5E05</v>
          </cell>
          <cell r="B6281" t="str">
            <v>X1B10BCA0190+02096</v>
          </cell>
          <cell r="C6281">
            <v>569</v>
          </cell>
          <cell r="D6281" t="str">
            <v>5241092HEC</v>
          </cell>
          <cell r="E6281" t="str">
            <v/>
          </cell>
          <cell r="F6281" t="str">
            <v>0</v>
          </cell>
          <cell r="G6281" t="str">
            <v/>
          </cell>
          <cell r="H6281" t="str">
            <v>FAST</v>
          </cell>
          <cell r="I6281" t="str">
            <v>NON PRIME</v>
          </cell>
          <cell r="J6281" t="str">
            <v/>
          </cell>
          <cell r="K6281">
            <v>149.078</v>
          </cell>
          <cell r="L6281" t="str">
            <v>X1B10BCA0190+020965241092HEC5E05</v>
          </cell>
        </row>
        <row r="6282">
          <cell r="A6282" t="str">
            <v>5E05</v>
          </cell>
          <cell r="B6282" t="str">
            <v>X1B10BIA0100+08590</v>
          </cell>
          <cell r="C6282">
            <v>28</v>
          </cell>
          <cell r="D6282" t="str">
            <v>5261679HEA</v>
          </cell>
          <cell r="E6282" t="str">
            <v/>
          </cell>
          <cell r="F6282" t="str">
            <v>0</v>
          </cell>
          <cell r="G6282" t="str">
            <v/>
          </cell>
          <cell r="H6282" t="str">
            <v>FAST</v>
          </cell>
          <cell r="I6282" t="str">
            <v>PRIME</v>
          </cell>
          <cell r="J6282" t="str">
            <v/>
          </cell>
          <cell r="K6282">
            <v>22.008</v>
          </cell>
          <cell r="L6282" t="str">
            <v>X1B10BIA0100+085905261679HEA5E05</v>
          </cell>
        </row>
        <row r="6283">
          <cell r="A6283" t="str">
            <v>5E04</v>
          </cell>
          <cell r="B6283" t="str">
            <v>X1B10CAA0120+03200</v>
          </cell>
          <cell r="C6283">
            <v>12</v>
          </cell>
          <cell r="D6283" t="str">
            <v>50725STOA</v>
          </cell>
          <cell r="E6283" t="str">
            <v/>
          </cell>
          <cell r="F6283" t="str">
            <v>0</v>
          </cell>
          <cell r="G6283" t="str">
            <v/>
          </cell>
          <cell r="H6283" t="str">
            <v>FAST</v>
          </cell>
          <cell r="I6283" t="str">
            <v>PRIME</v>
          </cell>
          <cell r="J6283" t="str">
            <v/>
          </cell>
          <cell r="K6283">
            <v>5.64</v>
          </cell>
          <cell r="L6283" t="str">
            <v>X1B10CAA0120+0320050725STOA5E04</v>
          </cell>
        </row>
        <row r="6284">
          <cell r="A6284" t="str">
            <v>5M03</v>
          </cell>
          <cell r="B6284" t="str">
            <v>X1B10CGC0120+13500</v>
          </cell>
          <cell r="C6284">
            <v>25</v>
          </cell>
          <cell r="D6284" t="str">
            <v>5241076HFA</v>
          </cell>
          <cell r="E6284" t="str">
            <v/>
          </cell>
          <cell r="F6284" t="str">
            <v>0</v>
          </cell>
          <cell r="G6284" t="str">
            <v>REC STO JAN 2026 Tahap 3</v>
          </cell>
          <cell r="H6284" t="str">
            <v>FAST</v>
          </cell>
          <cell r="I6284" t="str">
            <v>PRIME</v>
          </cell>
          <cell r="J6284" t="str">
            <v/>
          </cell>
          <cell r="K6284">
            <v>59.225</v>
          </cell>
          <cell r="L6284" t="str">
            <v>X1B10CGC0120+135005241076HFA5M03</v>
          </cell>
        </row>
        <row r="6285">
          <cell r="A6285" t="str">
            <v>5M03</v>
          </cell>
          <cell r="B6285" t="str">
            <v>X1B10CGC0120+13500</v>
          </cell>
          <cell r="C6285">
            <v>2</v>
          </cell>
          <cell r="D6285" t="str">
            <v>5250611HFA</v>
          </cell>
          <cell r="E6285" t="str">
            <v/>
          </cell>
          <cell r="F6285" t="str">
            <v>0</v>
          </cell>
          <cell r="G6285" t="str">
            <v/>
          </cell>
          <cell r="H6285" t="str">
            <v>FAST</v>
          </cell>
          <cell r="I6285" t="str">
            <v>PRIME</v>
          </cell>
          <cell r="J6285" t="str">
            <v/>
          </cell>
          <cell r="K6285">
            <v>4.738</v>
          </cell>
          <cell r="L6285" t="str">
            <v>X1B10CGC0120+135005250611HFA5M03</v>
          </cell>
        </row>
        <row r="6286">
          <cell r="A6286" t="str">
            <v>5M08</v>
          </cell>
          <cell r="B6286" t="str">
            <v>X1B10CGC0120+13500</v>
          </cell>
          <cell r="C6286">
            <v>32</v>
          </cell>
          <cell r="D6286" t="str">
            <v>5261093HFA</v>
          </cell>
          <cell r="E6286" t="str">
            <v/>
          </cell>
          <cell r="F6286" t="str">
            <v>0</v>
          </cell>
          <cell r="G6286" t="str">
            <v/>
          </cell>
          <cell r="H6286" t="str">
            <v>FAST</v>
          </cell>
          <cell r="I6286" t="str">
            <v>PRIME</v>
          </cell>
          <cell r="J6286" t="str">
            <v/>
          </cell>
          <cell r="K6286">
            <v>75.808</v>
          </cell>
          <cell r="L6286" t="str">
            <v>X1B10CGC0120+135005261093HFA5M08</v>
          </cell>
        </row>
        <row r="6287">
          <cell r="A6287" t="str">
            <v>5M03</v>
          </cell>
          <cell r="B6287" t="str">
            <v>X1B10CGC0190+13500</v>
          </cell>
          <cell r="C6287">
            <v>21</v>
          </cell>
          <cell r="D6287" t="str">
            <v>5251931HFA</v>
          </cell>
          <cell r="E6287" t="str">
            <v/>
          </cell>
          <cell r="F6287" t="str">
            <v>0</v>
          </cell>
          <cell r="G6287" t="str">
            <v/>
          </cell>
          <cell r="H6287" t="str">
            <v>FAST</v>
          </cell>
          <cell r="I6287" t="str">
            <v>PRIME</v>
          </cell>
          <cell r="J6287" t="str">
            <v/>
          </cell>
          <cell r="K6287">
            <v>77.847</v>
          </cell>
          <cell r="L6287" t="str">
            <v>X1B10CGC0190+135005251931HFA5M03</v>
          </cell>
        </row>
        <row r="6288">
          <cell r="A6288" t="str">
            <v>5M03</v>
          </cell>
          <cell r="B6288" t="str">
            <v>X1B10CGC0190+13500</v>
          </cell>
          <cell r="C6288">
            <v>2</v>
          </cell>
          <cell r="D6288" t="str">
            <v>5252369HFA</v>
          </cell>
          <cell r="E6288" t="str">
            <v/>
          </cell>
          <cell r="F6288" t="str">
            <v>0</v>
          </cell>
          <cell r="G6288" t="str">
            <v/>
          </cell>
          <cell r="H6288" t="str">
            <v>FAST</v>
          </cell>
          <cell r="I6288" t="str">
            <v>PRIME</v>
          </cell>
          <cell r="J6288" t="str">
            <v/>
          </cell>
          <cell r="K6288">
            <v>7.414</v>
          </cell>
          <cell r="L6288" t="str">
            <v>X1B10CGC0190+135005252369HFA5M03</v>
          </cell>
        </row>
        <row r="6289">
          <cell r="A6289" t="str">
            <v>5M03</v>
          </cell>
          <cell r="B6289" t="str">
            <v>X1B10CGC0190+13500</v>
          </cell>
          <cell r="C6289">
            <v>6</v>
          </cell>
          <cell r="D6289" t="str">
            <v>5260136HFA</v>
          </cell>
          <cell r="E6289" t="str">
            <v/>
          </cell>
          <cell r="F6289" t="str">
            <v>0</v>
          </cell>
          <cell r="G6289" t="str">
            <v/>
          </cell>
          <cell r="H6289" t="str">
            <v>FAST</v>
          </cell>
          <cell r="I6289" t="str">
            <v>PRIME</v>
          </cell>
          <cell r="J6289" t="str">
            <v/>
          </cell>
          <cell r="K6289">
            <v>22.242</v>
          </cell>
          <cell r="L6289" t="str">
            <v>X1B10CGC0190+135005260136HFA5M03</v>
          </cell>
        </row>
        <row r="6290">
          <cell r="A6290" t="str">
            <v>5M03</v>
          </cell>
          <cell r="B6290" t="str">
            <v>X1B10CGC0190+13500</v>
          </cell>
          <cell r="C6290">
            <v>3</v>
          </cell>
          <cell r="D6290" t="str">
            <v>5261060HFA</v>
          </cell>
          <cell r="E6290" t="str">
            <v/>
          </cell>
          <cell r="F6290" t="str">
            <v>0</v>
          </cell>
          <cell r="G6290" t="str">
            <v/>
          </cell>
          <cell r="H6290" t="str">
            <v>FAST</v>
          </cell>
          <cell r="I6290" t="str">
            <v>PRIME</v>
          </cell>
          <cell r="J6290" t="str">
            <v/>
          </cell>
          <cell r="K6290">
            <v>11.121</v>
          </cell>
          <cell r="L6290" t="str">
            <v>X1B10CGC0190+135005261060HFA5M03</v>
          </cell>
        </row>
        <row r="6291">
          <cell r="A6291" t="str">
            <v>5M03</v>
          </cell>
          <cell r="B6291" t="str">
            <v>X1B10CGC0190+13500</v>
          </cell>
          <cell r="C6291">
            <v>7</v>
          </cell>
          <cell r="D6291" t="str">
            <v>5261062HFA</v>
          </cell>
          <cell r="E6291" t="str">
            <v/>
          </cell>
          <cell r="F6291" t="str">
            <v>0</v>
          </cell>
          <cell r="G6291" t="str">
            <v/>
          </cell>
          <cell r="H6291" t="str">
            <v>FAST</v>
          </cell>
          <cell r="I6291" t="str">
            <v>PRIME</v>
          </cell>
          <cell r="J6291" t="str">
            <v/>
          </cell>
          <cell r="K6291">
            <v>25.949</v>
          </cell>
          <cell r="L6291" t="str">
            <v>X1B10CGC0190+135005261062HFA5M03</v>
          </cell>
        </row>
        <row r="6292">
          <cell r="A6292" t="str">
            <v>5M03</v>
          </cell>
          <cell r="B6292" t="str">
            <v>X1B10CGC0190+13500</v>
          </cell>
          <cell r="C6292">
            <v>4</v>
          </cell>
          <cell r="D6292" t="str">
            <v>5261070HFA</v>
          </cell>
          <cell r="E6292" t="str">
            <v/>
          </cell>
          <cell r="F6292" t="str">
            <v>0</v>
          </cell>
          <cell r="G6292" t="str">
            <v/>
          </cell>
          <cell r="H6292" t="str">
            <v>FAST</v>
          </cell>
          <cell r="I6292" t="str">
            <v>PRIME</v>
          </cell>
          <cell r="J6292" t="str">
            <v/>
          </cell>
          <cell r="K6292">
            <v>14.828</v>
          </cell>
          <cell r="L6292" t="str">
            <v>X1B10CGC0190+135005261070HFA5M03</v>
          </cell>
        </row>
        <row r="6293">
          <cell r="A6293" t="str">
            <v>5M03</v>
          </cell>
          <cell r="B6293" t="str">
            <v>X1B10CGC0190+13500</v>
          </cell>
          <cell r="C6293">
            <v>15</v>
          </cell>
          <cell r="D6293" t="str">
            <v>5261070HGA</v>
          </cell>
          <cell r="E6293" t="str">
            <v/>
          </cell>
          <cell r="F6293" t="str">
            <v>0</v>
          </cell>
          <cell r="G6293" t="str">
            <v/>
          </cell>
          <cell r="H6293" t="str">
            <v>FAST</v>
          </cell>
          <cell r="I6293" t="str">
            <v>PRIME</v>
          </cell>
          <cell r="J6293" t="str">
            <v/>
          </cell>
          <cell r="K6293">
            <v>55.605</v>
          </cell>
          <cell r="L6293" t="str">
            <v>X1B10CGC0190+135005261070HGA5M03</v>
          </cell>
        </row>
        <row r="6294">
          <cell r="A6294" t="str">
            <v>5M03</v>
          </cell>
          <cell r="B6294" t="str">
            <v>X1B10CGC0190+13500</v>
          </cell>
          <cell r="C6294">
            <v>1</v>
          </cell>
          <cell r="D6294" t="str">
            <v>5261706HFA</v>
          </cell>
          <cell r="E6294" t="str">
            <v/>
          </cell>
          <cell r="F6294" t="str">
            <v>0</v>
          </cell>
          <cell r="G6294" t="str">
            <v/>
          </cell>
          <cell r="H6294" t="str">
            <v>FAST</v>
          </cell>
          <cell r="I6294" t="str">
            <v>PRIME</v>
          </cell>
          <cell r="J6294" t="str">
            <v/>
          </cell>
          <cell r="K6294">
            <v>3.707</v>
          </cell>
          <cell r="L6294" t="str">
            <v>X1B10CGC0190+135005261706HFA5M03</v>
          </cell>
        </row>
        <row r="6295">
          <cell r="A6295" t="str">
            <v>1543</v>
          </cell>
          <cell r="B6295" t="str">
            <v>X1B11AHJ0100+02200</v>
          </cell>
          <cell r="C6295">
            <v>414</v>
          </cell>
          <cell r="D6295" t="str">
            <v>5211425HAC</v>
          </cell>
          <cell r="E6295" t="str">
            <v/>
          </cell>
          <cell r="F6295" t="str">
            <v>0</v>
          </cell>
          <cell r="G6295" t="str">
            <v/>
          </cell>
          <cell r="H6295" t="str">
            <v>SLOW</v>
          </cell>
          <cell r="I6295" t="str">
            <v>NON PRIME</v>
          </cell>
          <cell r="J6295" t="str">
            <v>SLOW</v>
          </cell>
          <cell r="K6295">
            <v>24.84</v>
          </cell>
          <cell r="L6295" t="str">
            <v>X1B11AHJ0100+022005211425HAC1543</v>
          </cell>
        </row>
        <row r="6296">
          <cell r="A6296" t="str">
            <v>5E04</v>
          </cell>
          <cell r="B6296" t="str">
            <v>X1B11AHJ0100+03300</v>
          </cell>
          <cell r="C6296">
            <v>16</v>
          </cell>
          <cell r="D6296" t="str">
            <v>50725STOA</v>
          </cell>
          <cell r="E6296" t="str">
            <v/>
          </cell>
          <cell r="F6296" t="str">
            <v>0</v>
          </cell>
          <cell r="G6296" t="str">
            <v/>
          </cell>
          <cell r="H6296" t="str">
            <v>FAST</v>
          </cell>
          <cell r="I6296" t="str">
            <v>PRIME</v>
          </cell>
          <cell r="J6296" t="str">
            <v/>
          </cell>
          <cell r="K6296">
            <v>1.44</v>
          </cell>
          <cell r="L6296" t="str">
            <v>X1B11AHJ0100+0330050725STOA5E04</v>
          </cell>
        </row>
        <row r="6297">
          <cell r="A6297" t="str">
            <v>5E02</v>
          </cell>
          <cell r="B6297" t="str">
            <v>X1B11AIA0100+01530</v>
          </cell>
          <cell r="C6297">
            <v>448</v>
          </cell>
          <cell r="D6297" t="str">
            <v>5252338B0A</v>
          </cell>
          <cell r="E6297" t="str">
            <v/>
          </cell>
          <cell r="F6297" t="str">
            <v>0</v>
          </cell>
          <cell r="G6297" t="str">
            <v/>
          </cell>
          <cell r="H6297" t="str">
            <v>FAST</v>
          </cell>
          <cell r="I6297" t="str">
            <v>PRIME</v>
          </cell>
          <cell r="J6297" t="str">
            <v/>
          </cell>
          <cell r="K6297">
            <v>19.712</v>
          </cell>
          <cell r="L6297" t="str">
            <v>X1B11AIA0100+015305252338B0A5E02</v>
          </cell>
        </row>
        <row r="6298">
          <cell r="A6298" t="str">
            <v>5E06</v>
          </cell>
          <cell r="B6298" t="str">
            <v>X1B11AIA0100+07380</v>
          </cell>
          <cell r="C6298">
            <v>401</v>
          </cell>
          <cell r="D6298" t="str">
            <v>5261038HAA</v>
          </cell>
          <cell r="E6298" t="str">
            <v/>
          </cell>
          <cell r="F6298" t="str">
            <v>0</v>
          </cell>
          <cell r="G6298" t="str">
            <v/>
          </cell>
          <cell r="H6298" t="str">
            <v>FAST</v>
          </cell>
          <cell r="I6298" t="str">
            <v>PRIME</v>
          </cell>
          <cell r="J6298" t="str">
            <v/>
          </cell>
          <cell r="K6298">
            <v>85.413</v>
          </cell>
          <cell r="L6298" t="str">
            <v>X1B11AIA0100+073805261038HAA5E06</v>
          </cell>
        </row>
        <row r="6299">
          <cell r="A6299" t="str">
            <v>5E04</v>
          </cell>
          <cell r="B6299" t="str">
            <v>X1B11AIA0100+07800</v>
          </cell>
          <cell r="C6299">
            <v>331</v>
          </cell>
          <cell r="D6299" t="str">
            <v>4230834HBA</v>
          </cell>
          <cell r="E6299" t="str">
            <v/>
          </cell>
          <cell r="F6299" t="str">
            <v>0</v>
          </cell>
          <cell r="G6299" t="str">
            <v/>
          </cell>
          <cell r="H6299" t="str">
            <v>SLOW</v>
          </cell>
          <cell r="I6299" t="str">
            <v>PRIME</v>
          </cell>
          <cell r="J6299" t="str">
            <v>SLOW</v>
          </cell>
          <cell r="K6299">
            <v>74.475</v>
          </cell>
          <cell r="L6299" t="str">
            <v>X1B11AIA0100+078004230834HBA5E04</v>
          </cell>
        </row>
        <row r="6300">
          <cell r="A6300" t="str">
            <v>5E07</v>
          </cell>
          <cell r="B6300" t="str">
            <v>X1B11AIA0100+07830</v>
          </cell>
          <cell r="C6300">
            <v>37</v>
          </cell>
          <cell r="D6300" t="str">
            <v>5212670HAC</v>
          </cell>
          <cell r="E6300" t="str">
            <v/>
          </cell>
          <cell r="F6300" t="str">
            <v>0</v>
          </cell>
          <cell r="G6300" t="str">
            <v>100/VIII/2026 KARAT DALAM + SCRATCH</v>
          </cell>
          <cell r="H6300" t="str">
            <v>FAST</v>
          </cell>
          <cell r="I6300" t="str">
            <v>NON PRIME</v>
          </cell>
          <cell r="J6300" t="str">
            <v/>
          </cell>
          <cell r="K6300">
            <v>8.362</v>
          </cell>
          <cell r="L6300" t="str">
            <v>X1B11AIA0100+078305212670HAC5E07</v>
          </cell>
        </row>
        <row r="6301">
          <cell r="A6301" t="str">
            <v>5E06</v>
          </cell>
          <cell r="B6301" t="str">
            <v>X1B11AIA0100+07830</v>
          </cell>
          <cell r="C6301">
            <v>207</v>
          </cell>
          <cell r="D6301" t="str">
            <v>5240487HAA</v>
          </cell>
          <cell r="E6301" t="str">
            <v/>
          </cell>
          <cell r="F6301" t="str">
            <v>0</v>
          </cell>
          <cell r="G6301" t="str">
            <v/>
          </cell>
          <cell r="H6301" t="str">
            <v>SLOW</v>
          </cell>
          <cell r="I6301" t="str">
            <v>PRIME</v>
          </cell>
          <cell r="J6301" t="str">
            <v>SLOW</v>
          </cell>
          <cell r="K6301">
            <v>46.782</v>
          </cell>
          <cell r="L6301" t="str">
            <v>X1B11AIA0100+078305240487HAA5E06</v>
          </cell>
        </row>
        <row r="6302">
          <cell r="A6302" t="str">
            <v>5E06</v>
          </cell>
          <cell r="B6302" t="str">
            <v>X1B11AIA0100+09000</v>
          </cell>
          <cell r="C6302">
            <v>39</v>
          </cell>
          <cell r="D6302" t="str">
            <v>5261043HAA</v>
          </cell>
          <cell r="E6302" t="str">
            <v/>
          </cell>
          <cell r="F6302" t="str">
            <v>0</v>
          </cell>
          <cell r="G6302" t="str">
            <v/>
          </cell>
          <cell r="H6302" t="str">
            <v>FAST</v>
          </cell>
          <cell r="I6302" t="str">
            <v>PRIME</v>
          </cell>
          <cell r="J6302" t="str">
            <v/>
          </cell>
          <cell r="K6302">
            <v>10.14</v>
          </cell>
          <cell r="L6302" t="str">
            <v>X1B11AIA0100+090005261043HAA5E06</v>
          </cell>
        </row>
        <row r="6303">
          <cell r="A6303" t="str">
            <v>5E04</v>
          </cell>
          <cell r="B6303" t="str">
            <v>X1B11AIA0120+02060</v>
          </cell>
          <cell r="C6303">
            <v>90</v>
          </cell>
          <cell r="D6303" t="str">
            <v>5211260HAA</v>
          </cell>
          <cell r="E6303" t="str">
            <v/>
          </cell>
          <cell r="F6303" t="str">
            <v>0</v>
          </cell>
          <cell r="G6303" t="str">
            <v/>
          </cell>
          <cell r="H6303" t="str">
            <v>FAST</v>
          </cell>
          <cell r="I6303" t="str">
            <v>PRIME</v>
          </cell>
          <cell r="J6303" t="str">
            <v/>
          </cell>
          <cell r="K6303">
            <v>6.3</v>
          </cell>
          <cell r="L6303" t="str">
            <v>X1B11AIA0120+020605211260HAA5E04</v>
          </cell>
        </row>
        <row r="6304">
          <cell r="A6304" t="str">
            <v>5E04</v>
          </cell>
          <cell r="B6304" t="str">
            <v>X1B11AIA0150+02330</v>
          </cell>
          <cell r="C6304">
            <v>25</v>
          </cell>
          <cell r="D6304" t="str">
            <v>5242909HAA</v>
          </cell>
          <cell r="E6304" t="str">
            <v/>
          </cell>
          <cell r="F6304" t="str">
            <v>0</v>
          </cell>
          <cell r="G6304" t="str">
            <v/>
          </cell>
          <cell r="H6304" t="str">
            <v>FAST</v>
          </cell>
          <cell r="I6304" t="str">
            <v>PRIME</v>
          </cell>
          <cell r="J6304" t="str">
            <v/>
          </cell>
          <cell r="K6304">
            <v>2.425</v>
          </cell>
          <cell r="L6304" t="str">
            <v>X1B11AIA0150+023305242909HAA5E04</v>
          </cell>
        </row>
        <row r="6305">
          <cell r="A6305" t="str">
            <v>5E06</v>
          </cell>
          <cell r="B6305" t="str">
            <v>X1B11AIA0150+09540</v>
          </cell>
          <cell r="C6305">
            <v>146</v>
          </cell>
          <cell r="D6305" t="str">
            <v>5261815HAA</v>
          </cell>
          <cell r="E6305" t="str">
            <v/>
          </cell>
          <cell r="F6305" t="str">
            <v>0</v>
          </cell>
          <cell r="G6305" t="str">
            <v/>
          </cell>
          <cell r="H6305" t="str">
            <v>FAST</v>
          </cell>
          <cell r="I6305" t="str">
            <v>PRIME</v>
          </cell>
          <cell r="J6305" t="str">
            <v/>
          </cell>
          <cell r="K6305">
            <v>57.67</v>
          </cell>
          <cell r="L6305" t="str">
            <v>X1B11AIA0150+095405261815HAA5E06</v>
          </cell>
        </row>
        <row r="6306">
          <cell r="A6306" t="str">
            <v>5E02</v>
          </cell>
          <cell r="B6306" t="str">
            <v>X1B11AIL0150+20750</v>
          </cell>
          <cell r="C6306">
            <v>23</v>
          </cell>
          <cell r="D6306" t="str">
            <v>5252435HBA</v>
          </cell>
          <cell r="E6306" t="str">
            <v/>
          </cell>
          <cell r="F6306" t="str">
            <v>0</v>
          </cell>
          <cell r="G6306" t="str">
            <v/>
          </cell>
          <cell r="H6306" t="str">
            <v>FAST</v>
          </cell>
          <cell r="I6306" t="str">
            <v>PRIME</v>
          </cell>
          <cell r="J6306" t="str">
            <v/>
          </cell>
          <cell r="K6306">
            <v>21.712</v>
          </cell>
          <cell r="L6306" t="str">
            <v>X1B11AIL0150+207505252435HBA5E02</v>
          </cell>
        </row>
        <row r="6307">
          <cell r="A6307" t="str">
            <v>5E07</v>
          </cell>
          <cell r="B6307" t="str">
            <v>X1B11AIL0150+20750</v>
          </cell>
          <cell r="C6307">
            <v>10</v>
          </cell>
          <cell r="D6307" t="str">
            <v>5252435HBA</v>
          </cell>
          <cell r="E6307" t="str">
            <v/>
          </cell>
          <cell r="F6307" t="str">
            <v>0</v>
          </cell>
          <cell r="G6307" t="str">
            <v/>
          </cell>
          <cell r="H6307" t="str">
            <v>FAST</v>
          </cell>
          <cell r="I6307" t="str">
            <v>PRIME</v>
          </cell>
          <cell r="J6307" t="str">
            <v/>
          </cell>
          <cell r="K6307">
            <v>9.44</v>
          </cell>
          <cell r="L6307" t="str">
            <v>X1B11AIL0150+207505252435HBA5E07</v>
          </cell>
        </row>
        <row r="6308">
          <cell r="A6308" t="str">
            <v>5E04</v>
          </cell>
          <cell r="B6308" t="str">
            <v>X1B11AIL0150+21360</v>
          </cell>
          <cell r="C6308">
            <v>79</v>
          </cell>
          <cell r="D6308" t="str">
            <v>5261479HBC</v>
          </cell>
          <cell r="E6308" t="str">
            <v/>
          </cell>
          <cell r="F6308" t="str">
            <v>0</v>
          </cell>
          <cell r="G6308" t="str">
            <v>152/XI/2026 BENGKOK</v>
          </cell>
          <cell r="H6308" t="str">
            <v>FAST</v>
          </cell>
          <cell r="I6308" t="str">
            <v>NON PRIME</v>
          </cell>
          <cell r="J6308" t="str">
            <v/>
          </cell>
          <cell r="K6308">
            <v>76.788</v>
          </cell>
          <cell r="L6308" t="str">
            <v>X1B11AIL0150+213605261479HBC5E04</v>
          </cell>
        </row>
        <row r="6309">
          <cell r="A6309" t="str">
            <v>5E07</v>
          </cell>
          <cell r="B6309" t="str">
            <v>X1B11AIL0150+21360</v>
          </cell>
          <cell r="C6309">
            <v>2</v>
          </cell>
          <cell r="D6309" t="str">
            <v>5251979HBA</v>
          </cell>
          <cell r="E6309" t="str">
            <v/>
          </cell>
          <cell r="F6309" t="str">
            <v>0</v>
          </cell>
          <cell r="G6309" t="str">
            <v/>
          </cell>
          <cell r="H6309" t="str">
            <v>FAST</v>
          </cell>
          <cell r="I6309" t="str">
            <v>PRIME</v>
          </cell>
          <cell r="J6309" t="str">
            <v/>
          </cell>
          <cell r="K6309">
            <v>1.944</v>
          </cell>
          <cell r="L6309" t="str">
            <v>X1B11AIL0150+213605251979HBA5E07</v>
          </cell>
        </row>
        <row r="6310">
          <cell r="A6310" t="str">
            <v>5E07</v>
          </cell>
          <cell r="B6310" t="str">
            <v>X1B11AIL0150+21360</v>
          </cell>
          <cell r="C6310">
            <v>1</v>
          </cell>
          <cell r="D6310" t="str">
            <v>5251975HBA</v>
          </cell>
          <cell r="E6310" t="str">
            <v/>
          </cell>
          <cell r="F6310" t="str">
            <v>0</v>
          </cell>
          <cell r="G6310" t="str">
            <v/>
          </cell>
          <cell r="H6310" t="str">
            <v>FAST</v>
          </cell>
          <cell r="I6310" t="str">
            <v>PRIME</v>
          </cell>
          <cell r="J6310" t="str">
            <v/>
          </cell>
          <cell r="K6310">
            <v>0.972</v>
          </cell>
          <cell r="L6310" t="str">
            <v>X1B11AIL0150+213605251975HBA5E07</v>
          </cell>
        </row>
        <row r="6311">
          <cell r="A6311" t="str">
            <v>5E07</v>
          </cell>
          <cell r="B6311" t="str">
            <v>X1B11AIL0150+21360</v>
          </cell>
          <cell r="C6311">
            <v>27</v>
          </cell>
          <cell r="D6311" t="str">
            <v>5261483HBA</v>
          </cell>
          <cell r="E6311" t="str">
            <v/>
          </cell>
          <cell r="F6311" t="str">
            <v>0</v>
          </cell>
          <cell r="G6311" t="str">
            <v/>
          </cell>
          <cell r="H6311" t="str">
            <v>FAST</v>
          </cell>
          <cell r="I6311" t="str">
            <v>PRIME</v>
          </cell>
          <cell r="J6311" t="str">
            <v/>
          </cell>
          <cell r="K6311">
            <v>26.244</v>
          </cell>
          <cell r="L6311" t="str">
            <v>X1B11AIL0150+213605261483HBA5E07</v>
          </cell>
        </row>
        <row r="6312">
          <cell r="A6312" t="str">
            <v>5E07</v>
          </cell>
          <cell r="B6312" t="str">
            <v>X1B11AIL0150+21760</v>
          </cell>
          <cell r="C6312">
            <v>102</v>
          </cell>
          <cell r="D6312" t="str">
            <v>5251979HBA</v>
          </cell>
          <cell r="E6312" t="str">
            <v/>
          </cell>
          <cell r="F6312" t="str">
            <v>0</v>
          </cell>
          <cell r="G6312" t="str">
            <v/>
          </cell>
          <cell r="H6312" t="str">
            <v>FAST</v>
          </cell>
          <cell r="I6312" t="str">
            <v>PRIME</v>
          </cell>
          <cell r="J6312" t="str">
            <v/>
          </cell>
          <cell r="K6312">
            <v>100.98</v>
          </cell>
          <cell r="L6312" t="str">
            <v>X1B11AIL0150+217605251979HBA5E07</v>
          </cell>
        </row>
        <row r="6313">
          <cell r="A6313" t="str">
            <v>5E07</v>
          </cell>
          <cell r="B6313" t="str">
            <v>X1B11AIL0150+21760</v>
          </cell>
          <cell r="C6313">
            <v>23</v>
          </cell>
          <cell r="D6313" t="str">
            <v>5261086HBA</v>
          </cell>
          <cell r="E6313" t="str">
            <v/>
          </cell>
          <cell r="F6313" t="str">
            <v>0</v>
          </cell>
          <cell r="G6313" t="str">
            <v/>
          </cell>
          <cell r="H6313" t="str">
            <v>FAST</v>
          </cell>
          <cell r="I6313" t="str">
            <v>PRIME</v>
          </cell>
          <cell r="J6313" t="str">
            <v/>
          </cell>
          <cell r="K6313">
            <v>22.77</v>
          </cell>
          <cell r="L6313" t="str">
            <v>X1B11AIL0150+217605261086HBA5E07</v>
          </cell>
        </row>
        <row r="6314">
          <cell r="A6314" t="str">
            <v>5E07</v>
          </cell>
          <cell r="B6314" t="str">
            <v>X1B11AIL0150+21760</v>
          </cell>
          <cell r="C6314">
            <v>55</v>
          </cell>
          <cell r="D6314" t="str">
            <v>5261485HBA</v>
          </cell>
          <cell r="E6314" t="str">
            <v/>
          </cell>
          <cell r="F6314" t="str">
            <v>0</v>
          </cell>
          <cell r="G6314" t="str">
            <v/>
          </cell>
          <cell r="H6314" t="str">
            <v>FAST</v>
          </cell>
          <cell r="I6314" t="str">
            <v>PRIME</v>
          </cell>
          <cell r="J6314" t="str">
            <v/>
          </cell>
          <cell r="K6314">
            <v>54.45</v>
          </cell>
          <cell r="L6314" t="str">
            <v>X1B11AIL0150+217605261485HBA5E07</v>
          </cell>
        </row>
        <row r="6315">
          <cell r="A6315" t="str">
            <v>5E04</v>
          </cell>
          <cell r="B6315" t="str">
            <v>X1B11AIL0190+07600</v>
          </cell>
          <cell r="C6315">
            <v>71</v>
          </cell>
          <cell r="D6315" t="str">
            <v>5250656B0A</v>
          </cell>
          <cell r="E6315" t="str">
            <v/>
          </cell>
          <cell r="F6315" t="str">
            <v>0</v>
          </cell>
          <cell r="G6315" t="str">
            <v/>
          </cell>
          <cell r="H6315" t="str">
            <v>FAST</v>
          </cell>
          <cell r="I6315" t="str">
            <v>PRIME</v>
          </cell>
          <cell r="J6315" t="str">
            <v/>
          </cell>
          <cell r="K6315">
            <v>30.104</v>
          </cell>
          <cell r="L6315" t="str">
            <v>X1B11AIL0190+076005250656B0A5E04</v>
          </cell>
        </row>
        <row r="6316">
          <cell r="A6316" t="str">
            <v>5E06</v>
          </cell>
          <cell r="B6316" t="str">
            <v>X1B11AKA0100+02040</v>
          </cell>
          <cell r="C6316">
            <v>1491</v>
          </cell>
          <cell r="D6316" t="str">
            <v>5250389B0A</v>
          </cell>
          <cell r="E6316" t="str">
            <v/>
          </cell>
          <cell r="F6316" t="str">
            <v>0</v>
          </cell>
          <cell r="G6316" t="str">
            <v/>
          </cell>
          <cell r="H6316" t="str">
            <v>FAST</v>
          </cell>
          <cell r="I6316" t="str">
            <v>PRIME</v>
          </cell>
          <cell r="J6316" t="str">
            <v/>
          </cell>
          <cell r="K6316">
            <v>111.825</v>
          </cell>
          <cell r="L6316" t="str">
            <v>X1B11AKA0100+020405250389B0A5E06</v>
          </cell>
        </row>
        <row r="6317">
          <cell r="A6317" t="str">
            <v>5E02</v>
          </cell>
          <cell r="B6317" t="str">
            <v>X1B11AKA0100+02040</v>
          </cell>
          <cell r="C6317">
            <v>164</v>
          </cell>
          <cell r="D6317" t="str">
            <v>5250192B0A</v>
          </cell>
          <cell r="E6317" t="str">
            <v/>
          </cell>
          <cell r="F6317" t="str">
            <v>0</v>
          </cell>
          <cell r="G6317" t="str">
            <v/>
          </cell>
          <cell r="H6317" t="str">
            <v>FAST</v>
          </cell>
          <cell r="I6317" t="str">
            <v>PRIME</v>
          </cell>
          <cell r="J6317" t="str">
            <v/>
          </cell>
          <cell r="K6317">
            <v>12.3</v>
          </cell>
          <cell r="L6317" t="str">
            <v>X1B11AKA0100+020405250192B0A5E02</v>
          </cell>
        </row>
        <row r="6318">
          <cell r="A6318" t="str">
            <v>5E04</v>
          </cell>
          <cell r="B6318" t="str">
            <v>X1B11AKA0100+02040</v>
          </cell>
          <cell r="C6318">
            <v>26</v>
          </cell>
          <cell r="D6318" t="str">
            <v>5250192B0A</v>
          </cell>
          <cell r="E6318" t="str">
            <v/>
          </cell>
          <cell r="F6318" t="str">
            <v>0</v>
          </cell>
          <cell r="G6318" t="str">
            <v>REC STO 20.09.2025 TF BATCH</v>
          </cell>
          <cell r="H6318" t="str">
            <v>FAST</v>
          </cell>
          <cell r="I6318" t="str">
            <v>PRIME</v>
          </cell>
          <cell r="J6318" t="str">
            <v/>
          </cell>
          <cell r="K6318">
            <v>1.95</v>
          </cell>
          <cell r="L6318" t="str">
            <v>X1B11AKA0100+020405250192B0A5E04</v>
          </cell>
        </row>
        <row r="6319">
          <cell r="A6319" t="str">
            <v>5E02</v>
          </cell>
          <cell r="B6319" t="str">
            <v>X1B11AKA0150+01550</v>
          </cell>
          <cell r="C6319">
            <v>7</v>
          </cell>
          <cell r="D6319" t="str">
            <v>5233197B0A</v>
          </cell>
          <cell r="E6319" t="str">
            <v/>
          </cell>
          <cell r="F6319" t="str">
            <v>0</v>
          </cell>
          <cell r="G6319" t="str">
            <v/>
          </cell>
          <cell r="H6319" t="str">
            <v>SLOW</v>
          </cell>
          <cell r="I6319" t="str">
            <v>PRIME</v>
          </cell>
          <cell r="J6319" t="str">
            <v>SLOW</v>
          </cell>
          <cell r="K6319">
            <v>0.581</v>
          </cell>
          <cell r="L6319" t="str">
            <v>X1B11AKA0150+015505233197B0A5E02</v>
          </cell>
        </row>
        <row r="6320">
          <cell r="A6320" t="str">
            <v>5E04</v>
          </cell>
          <cell r="B6320" t="str">
            <v>X1B11AMA0100+05000</v>
          </cell>
          <cell r="C6320">
            <v>64</v>
          </cell>
          <cell r="D6320" t="str">
            <v>5252398HBC</v>
          </cell>
          <cell r="E6320" t="str">
            <v/>
          </cell>
          <cell r="F6320" t="str">
            <v>0</v>
          </cell>
          <cell r="G6320" t="str">
            <v>144/IX/2026 KARAT  PLEK</v>
          </cell>
          <cell r="H6320" t="str">
            <v>FAST</v>
          </cell>
          <cell r="I6320" t="str">
            <v>NON PRIME</v>
          </cell>
          <cell r="J6320" t="str">
            <v/>
          </cell>
          <cell r="K6320">
            <v>14.272</v>
          </cell>
          <cell r="L6320" t="str">
            <v>X1B11AMA0100+050005252398HBC5E04</v>
          </cell>
        </row>
        <row r="6321">
          <cell r="A6321" t="str">
            <v>1543</v>
          </cell>
          <cell r="B6321" t="str">
            <v>X1B11AMA0100+05200</v>
          </cell>
          <cell r="C6321">
            <v>44</v>
          </cell>
          <cell r="D6321" t="str">
            <v>5211532HBC</v>
          </cell>
          <cell r="E6321" t="str">
            <v/>
          </cell>
          <cell r="F6321" t="str">
            <v>0</v>
          </cell>
          <cell r="G6321" t="str">
            <v/>
          </cell>
          <cell r="H6321" t="str">
            <v>SLOW</v>
          </cell>
          <cell r="I6321" t="str">
            <v>NON PRIME</v>
          </cell>
          <cell r="J6321" t="str">
            <v>SLOW</v>
          </cell>
          <cell r="K6321">
            <v>10.208</v>
          </cell>
          <cell r="L6321" t="str">
            <v>X1B11AMA0100+052005211532HBC1543</v>
          </cell>
        </row>
        <row r="6322">
          <cell r="A6322" t="str">
            <v>5E07</v>
          </cell>
          <cell r="B6322" t="str">
            <v>X1B11AMA0100+05200</v>
          </cell>
          <cell r="C6322">
            <v>91</v>
          </cell>
          <cell r="D6322" t="str">
            <v>5260042HBA</v>
          </cell>
          <cell r="E6322" t="str">
            <v/>
          </cell>
          <cell r="F6322" t="str">
            <v>0</v>
          </cell>
          <cell r="G6322" t="str">
            <v/>
          </cell>
          <cell r="H6322" t="str">
            <v>FAST</v>
          </cell>
          <cell r="I6322" t="str">
            <v>PRIME</v>
          </cell>
          <cell r="J6322" t="str">
            <v/>
          </cell>
          <cell r="K6322">
            <v>21.112</v>
          </cell>
          <cell r="L6322" t="str">
            <v>X1B11AMA0100+052005260042HBA5E07</v>
          </cell>
        </row>
        <row r="6323">
          <cell r="A6323" t="str">
            <v>5E05</v>
          </cell>
          <cell r="B6323" t="str">
            <v>X1B11AMA0100+07260</v>
          </cell>
          <cell r="C6323">
            <v>74</v>
          </cell>
          <cell r="D6323" t="str">
            <v>5261300HHA</v>
          </cell>
          <cell r="E6323" t="str">
            <v/>
          </cell>
          <cell r="F6323" t="str">
            <v>0</v>
          </cell>
          <cell r="G6323" t="str">
            <v/>
          </cell>
          <cell r="H6323" t="str">
            <v>FAST</v>
          </cell>
          <cell r="I6323" t="str">
            <v>PRIME</v>
          </cell>
          <cell r="J6323" t="str">
            <v/>
          </cell>
          <cell r="K6323">
            <v>23.976</v>
          </cell>
          <cell r="L6323" t="str">
            <v>X1B11AMA0100+072605261300HHA5E05</v>
          </cell>
        </row>
        <row r="6324">
          <cell r="A6324" t="str">
            <v>5E05</v>
          </cell>
          <cell r="B6324" t="str">
            <v>X1B11AMA0100+07260</v>
          </cell>
          <cell r="C6324">
            <v>152</v>
          </cell>
          <cell r="D6324" t="str">
            <v>5261308HHA</v>
          </cell>
          <cell r="E6324" t="str">
            <v/>
          </cell>
          <cell r="F6324" t="str">
            <v>0</v>
          </cell>
          <cell r="G6324" t="str">
            <v/>
          </cell>
          <cell r="H6324" t="str">
            <v>FAST</v>
          </cell>
          <cell r="I6324" t="str">
            <v>PRIME</v>
          </cell>
          <cell r="J6324" t="str">
            <v/>
          </cell>
          <cell r="K6324">
            <v>49.248</v>
          </cell>
          <cell r="L6324" t="str">
            <v>X1B11AMA0100+072605261308HHA5E05</v>
          </cell>
        </row>
        <row r="6325">
          <cell r="A6325" t="str">
            <v>5E04</v>
          </cell>
          <cell r="B6325" t="str">
            <v>X1B11AMA0100+08850</v>
          </cell>
          <cell r="C6325">
            <v>3</v>
          </cell>
          <cell r="D6325" t="str">
            <v>5232986HBA</v>
          </cell>
          <cell r="E6325" t="str">
            <v/>
          </cell>
          <cell r="F6325" t="str">
            <v>0</v>
          </cell>
          <cell r="G6325" t="str">
            <v/>
          </cell>
          <cell r="H6325" t="str">
            <v>FAST</v>
          </cell>
          <cell r="I6325" t="str">
            <v>PRIME</v>
          </cell>
          <cell r="J6325" t="str">
            <v/>
          </cell>
          <cell r="K6325">
            <v>1.185</v>
          </cell>
          <cell r="L6325" t="str">
            <v>X1B11AMA0100+088505232986HBA5E04</v>
          </cell>
        </row>
        <row r="6326">
          <cell r="A6326" t="str">
            <v>5E04</v>
          </cell>
          <cell r="B6326" t="str">
            <v>X1B11AMA0150+01500</v>
          </cell>
          <cell r="C6326">
            <v>42</v>
          </cell>
          <cell r="D6326" t="str">
            <v>50725STOC</v>
          </cell>
          <cell r="E6326" t="str">
            <v/>
          </cell>
          <cell r="F6326" t="str">
            <v>0</v>
          </cell>
          <cell r="G6326" t="str">
            <v/>
          </cell>
          <cell r="H6326" t="str">
            <v>FAST</v>
          </cell>
          <cell r="I6326" t="str">
            <v>NON PRIME</v>
          </cell>
          <cell r="J6326" t="str">
            <v/>
          </cell>
          <cell r="K6326">
            <v>4.116</v>
          </cell>
          <cell r="L6326" t="str">
            <v>X1B11AMA0150+0150050725STOC5E04</v>
          </cell>
        </row>
        <row r="6327">
          <cell r="A6327" t="str">
            <v>5E04</v>
          </cell>
          <cell r="B6327" t="str">
            <v>X1B11AMA0220+01073</v>
          </cell>
          <cell r="C6327">
            <v>295</v>
          </cell>
          <cell r="D6327" t="str">
            <v>5241019B0A</v>
          </cell>
          <cell r="E6327" t="str">
            <v/>
          </cell>
          <cell r="F6327" t="str">
            <v>0</v>
          </cell>
          <cell r="G6327" t="str">
            <v/>
          </cell>
          <cell r="H6327" t="str">
            <v>FAST</v>
          </cell>
          <cell r="I6327" t="str">
            <v>PRIME</v>
          </cell>
          <cell r="J6327" t="str">
            <v/>
          </cell>
          <cell r="K6327">
            <v>28.91</v>
          </cell>
          <cell r="L6327" t="str">
            <v>X1B11AMA0220+010735241019B0A5E04</v>
          </cell>
        </row>
        <row r="6328">
          <cell r="A6328" t="str">
            <v>5E04</v>
          </cell>
          <cell r="B6328" t="str">
            <v>X1B11AOA0090+13850</v>
          </cell>
          <cell r="C6328">
            <v>29</v>
          </cell>
          <cell r="D6328" t="str">
            <v>5242892HBC</v>
          </cell>
          <cell r="E6328" t="str">
            <v/>
          </cell>
          <cell r="F6328" t="str">
            <v>0</v>
          </cell>
          <cell r="G6328" t="str">
            <v/>
          </cell>
          <cell r="H6328" t="str">
            <v>FAST</v>
          </cell>
          <cell r="I6328" t="str">
            <v>NON PRIME</v>
          </cell>
          <cell r="J6328" t="str">
            <v/>
          </cell>
          <cell r="K6328">
            <v>18.995</v>
          </cell>
          <cell r="L6328" t="str">
            <v>X1B11AOA0090+138505242892HBC5E04</v>
          </cell>
        </row>
        <row r="6329">
          <cell r="A6329" t="str">
            <v>5E07</v>
          </cell>
          <cell r="B6329" t="str">
            <v>X1B11AOA0100+21580</v>
          </cell>
          <cell r="C6329">
            <v>52</v>
          </cell>
          <cell r="D6329" t="str">
            <v>5261300HBA</v>
          </cell>
          <cell r="E6329" t="str">
            <v/>
          </cell>
          <cell r="F6329" t="str">
            <v>0</v>
          </cell>
          <cell r="G6329" t="str">
            <v/>
          </cell>
          <cell r="H6329" t="str">
            <v>FAST</v>
          </cell>
          <cell r="I6329" t="str">
            <v>PRIME</v>
          </cell>
          <cell r="J6329" t="str">
            <v/>
          </cell>
          <cell r="K6329">
            <v>58.656</v>
          </cell>
          <cell r="L6329" t="str">
            <v>X1B11AOA0100+215805261300HBA5E07</v>
          </cell>
        </row>
        <row r="6330">
          <cell r="A6330" t="str">
            <v>5E04</v>
          </cell>
          <cell r="B6330" t="str">
            <v>X1B11AOA0150+04300</v>
          </cell>
          <cell r="C6330">
            <v>33</v>
          </cell>
          <cell r="D6330" t="str">
            <v>5251332HDC</v>
          </cell>
          <cell r="E6330" t="str">
            <v/>
          </cell>
          <cell r="F6330" t="str">
            <v>0</v>
          </cell>
          <cell r="G6330" t="str">
            <v>246/X/2025 KARAT LUAR</v>
          </cell>
          <cell r="H6330" t="str">
            <v>FAST</v>
          </cell>
          <cell r="I6330" t="str">
            <v>NON PRIME</v>
          </cell>
          <cell r="J6330" t="str">
            <v/>
          </cell>
          <cell r="K6330">
            <v>10.857</v>
          </cell>
          <cell r="L6330" t="str">
            <v>X1B11AOA0150+043005251332HDC5E04</v>
          </cell>
        </row>
        <row r="6331">
          <cell r="A6331" t="str">
            <v>5E04</v>
          </cell>
          <cell r="B6331" t="str">
            <v>X1B11AOA0150+04300</v>
          </cell>
          <cell r="C6331">
            <v>26</v>
          </cell>
          <cell r="D6331" t="str">
            <v>5252356HDA</v>
          </cell>
          <cell r="E6331" t="str">
            <v/>
          </cell>
          <cell r="F6331" t="str">
            <v>0</v>
          </cell>
          <cell r="G6331" t="str">
            <v/>
          </cell>
          <cell r="H6331" t="str">
            <v>FAST</v>
          </cell>
          <cell r="I6331" t="str">
            <v>PRIME</v>
          </cell>
          <cell r="J6331" t="str">
            <v/>
          </cell>
          <cell r="K6331">
            <v>8.554</v>
          </cell>
          <cell r="L6331" t="str">
            <v>X1B11AOA0150+043005252356HDA5E04</v>
          </cell>
        </row>
        <row r="6332">
          <cell r="A6332" t="str">
            <v>5E05</v>
          </cell>
          <cell r="B6332" t="str">
            <v>X1B11AOA0150+04300</v>
          </cell>
          <cell r="C6332">
            <v>41</v>
          </cell>
          <cell r="D6332" t="str">
            <v>5261481HDA</v>
          </cell>
          <cell r="E6332" t="str">
            <v/>
          </cell>
          <cell r="F6332" t="str">
            <v>0</v>
          </cell>
          <cell r="G6332" t="str">
            <v/>
          </cell>
          <cell r="H6332" t="str">
            <v>FAST</v>
          </cell>
          <cell r="I6332" t="str">
            <v>PRIME</v>
          </cell>
          <cell r="J6332" t="str">
            <v/>
          </cell>
          <cell r="K6332">
            <v>13.489</v>
          </cell>
          <cell r="L6332" t="str">
            <v>X1B11AOA0150+043005261481HDA5E05</v>
          </cell>
        </row>
        <row r="6333">
          <cell r="A6333" t="str">
            <v>5E06</v>
          </cell>
          <cell r="B6333" t="str">
            <v>X1B11AOA0150+04300</v>
          </cell>
          <cell r="C6333">
            <v>75</v>
          </cell>
          <cell r="D6333" t="str">
            <v>5261815HDA</v>
          </cell>
          <cell r="E6333" t="str">
            <v/>
          </cell>
          <cell r="F6333" t="str">
            <v>0</v>
          </cell>
          <cell r="G6333" t="str">
            <v/>
          </cell>
          <cell r="H6333" t="str">
            <v>FAST</v>
          </cell>
          <cell r="I6333" t="str">
            <v>PRIME</v>
          </cell>
          <cell r="J6333" t="str">
            <v/>
          </cell>
          <cell r="K6333">
            <v>24.675</v>
          </cell>
          <cell r="L6333" t="str">
            <v>X1B11AOA0150+043005261815HDA5E06</v>
          </cell>
        </row>
        <row r="6334">
          <cell r="A6334" t="str">
            <v>5E07</v>
          </cell>
          <cell r="B6334" t="str">
            <v>X1B11AOA0150+04300</v>
          </cell>
          <cell r="C6334">
            <v>29</v>
          </cell>
          <cell r="D6334" t="str">
            <v>5261269HDA</v>
          </cell>
          <cell r="E6334" t="str">
            <v/>
          </cell>
          <cell r="F6334" t="str">
            <v>0</v>
          </cell>
          <cell r="G6334" t="str">
            <v/>
          </cell>
          <cell r="H6334" t="str">
            <v>FAST</v>
          </cell>
          <cell r="I6334" t="str">
            <v>PRIME</v>
          </cell>
          <cell r="J6334" t="str">
            <v/>
          </cell>
          <cell r="K6334">
            <v>9.541</v>
          </cell>
          <cell r="L6334" t="str">
            <v>X1B11AOA0150+043005261269HDA5E07</v>
          </cell>
        </row>
        <row r="6335">
          <cell r="A6335" t="str">
            <v>5E05</v>
          </cell>
          <cell r="B6335" t="str">
            <v>X1B11AOA0220+04250</v>
          </cell>
          <cell r="C6335">
            <v>280</v>
          </cell>
          <cell r="D6335" t="str">
            <v>5261468HDA</v>
          </cell>
          <cell r="E6335" t="str">
            <v/>
          </cell>
          <cell r="F6335" t="str">
            <v>0</v>
          </cell>
          <cell r="G6335" t="str">
            <v/>
          </cell>
          <cell r="H6335" t="str">
            <v>FAST</v>
          </cell>
          <cell r="I6335" t="str">
            <v>PRIME</v>
          </cell>
          <cell r="J6335" t="str">
            <v/>
          </cell>
          <cell r="K6335">
            <v>129.08</v>
          </cell>
          <cell r="L6335" t="str">
            <v>X1B11AOA0220+042505261468HDA5E05</v>
          </cell>
        </row>
        <row r="6336">
          <cell r="A6336" t="str">
            <v>5M08</v>
          </cell>
          <cell r="B6336" t="str">
            <v>X1B11AOA0280+04610</v>
          </cell>
          <cell r="C6336">
            <v>12</v>
          </cell>
          <cell r="D6336" t="str">
            <v>50725STOA</v>
          </cell>
          <cell r="E6336" t="str">
            <v/>
          </cell>
          <cell r="F6336" t="str">
            <v>0</v>
          </cell>
          <cell r="G6336" t="str">
            <v/>
          </cell>
          <cell r="H6336" t="str">
            <v>FAST</v>
          </cell>
          <cell r="I6336" t="str">
            <v>PRIME</v>
          </cell>
          <cell r="J6336" t="str">
            <v/>
          </cell>
          <cell r="K6336">
            <v>7.416</v>
          </cell>
          <cell r="L6336" t="str">
            <v>X1B11AOA0280+0461050725STOA5M08</v>
          </cell>
        </row>
        <row r="6337">
          <cell r="A6337" t="str">
            <v>5E06</v>
          </cell>
          <cell r="B6337" t="str">
            <v>X1B11AOA0280+04610</v>
          </cell>
          <cell r="C6337">
            <v>205</v>
          </cell>
          <cell r="D6337" t="str">
            <v>5260614HDA</v>
          </cell>
          <cell r="E6337" t="str">
            <v/>
          </cell>
          <cell r="F6337" t="str">
            <v>0</v>
          </cell>
          <cell r="G6337" t="str">
            <v/>
          </cell>
          <cell r="H6337" t="str">
            <v>FAST</v>
          </cell>
          <cell r="I6337" t="str">
            <v>PRIME</v>
          </cell>
          <cell r="J6337" t="str">
            <v/>
          </cell>
          <cell r="K6337">
            <v>126.69</v>
          </cell>
          <cell r="L6337" t="str">
            <v>X1B11AOA0280+046105260614HDA5E06</v>
          </cell>
        </row>
        <row r="6338">
          <cell r="A6338" t="str">
            <v>5M08</v>
          </cell>
          <cell r="B6338" t="str">
            <v>X1B11AOA0280+04610</v>
          </cell>
          <cell r="C6338">
            <v>108</v>
          </cell>
          <cell r="D6338" t="str">
            <v>5232020HIA</v>
          </cell>
          <cell r="E6338" t="str">
            <v/>
          </cell>
          <cell r="F6338" t="str">
            <v>0</v>
          </cell>
          <cell r="G6338" t="str">
            <v/>
          </cell>
          <cell r="H6338" t="str">
            <v>SLOW</v>
          </cell>
          <cell r="I6338" t="str">
            <v>PRIME</v>
          </cell>
          <cell r="J6338" t="str">
            <v>SLOW</v>
          </cell>
          <cell r="K6338">
            <v>66.744</v>
          </cell>
          <cell r="L6338" t="str">
            <v>X1B11AOA0280+046105232020HIA5M08</v>
          </cell>
        </row>
        <row r="6339">
          <cell r="A6339" t="str">
            <v>5M12</v>
          </cell>
          <cell r="B6339" t="str">
            <v>X1B11BAA0150+04000</v>
          </cell>
          <cell r="C6339">
            <v>106</v>
          </cell>
          <cell r="D6339" t="str">
            <v>5261484HLA</v>
          </cell>
          <cell r="E6339" t="str">
            <v/>
          </cell>
          <cell r="F6339" t="str">
            <v>0</v>
          </cell>
          <cell r="G6339" t="str">
            <v/>
          </cell>
          <cell r="H6339" t="str">
            <v>FAST</v>
          </cell>
          <cell r="I6339" t="str">
            <v>PRIME</v>
          </cell>
          <cell r="J6339" t="str">
            <v/>
          </cell>
          <cell r="K6339">
            <v>37.524</v>
          </cell>
          <cell r="L6339" t="str">
            <v>X1B11BAA0150+040005261484HLA5M12</v>
          </cell>
        </row>
        <row r="6340">
          <cell r="A6340" t="str">
            <v>5M02</v>
          </cell>
          <cell r="B6340" t="str">
            <v>X1B11BAA0150+04000</v>
          </cell>
          <cell r="C6340">
            <v>30</v>
          </cell>
          <cell r="D6340" t="str">
            <v>5253015HJA</v>
          </cell>
          <cell r="E6340" t="str">
            <v/>
          </cell>
          <cell r="F6340" t="str">
            <v>0</v>
          </cell>
          <cell r="G6340" t="str">
            <v/>
          </cell>
          <cell r="H6340" t="str">
            <v>FAST</v>
          </cell>
          <cell r="I6340" t="str">
            <v>PRIME</v>
          </cell>
          <cell r="J6340" t="str">
            <v/>
          </cell>
          <cell r="K6340">
            <v>10.62</v>
          </cell>
          <cell r="L6340" t="str">
            <v>X1B11BAA0150+040005253015HJA5M02</v>
          </cell>
        </row>
        <row r="6341">
          <cell r="A6341" t="str">
            <v>5E05</v>
          </cell>
          <cell r="B6341" t="str">
            <v>X1B11BEA0120+06000</v>
          </cell>
          <cell r="C6341">
            <v>561</v>
          </cell>
          <cell r="D6341" t="str">
            <v>5260753HAC</v>
          </cell>
          <cell r="E6341" t="str">
            <v/>
          </cell>
          <cell r="F6341" t="str">
            <v>0</v>
          </cell>
          <cell r="G6341" t="str">
            <v>53/VIII/2026 SUSPECT PECAH</v>
          </cell>
          <cell r="H6341" t="str">
            <v>FAST</v>
          </cell>
          <cell r="I6341" t="str">
            <v>NON PRIME</v>
          </cell>
          <cell r="J6341" t="str">
            <v/>
          </cell>
          <cell r="K6341">
            <v>304.623</v>
          </cell>
          <cell r="L6341" t="str">
            <v>X1B11BEA0120+060005260753HAC5E05</v>
          </cell>
        </row>
        <row r="6342">
          <cell r="A6342" t="str">
            <v>5E07</v>
          </cell>
          <cell r="B6342" t="str">
            <v>X1B11BEA0120+06000</v>
          </cell>
          <cell r="C6342">
            <v>84</v>
          </cell>
          <cell r="D6342" t="str">
            <v>5261619HAC</v>
          </cell>
          <cell r="E6342" t="str">
            <v/>
          </cell>
          <cell r="F6342" t="str">
            <v>0</v>
          </cell>
          <cell r="G6342" t="str">
            <v>243/VIII/2026 BARET</v>
          </cell>
          <cell r="H6342" t="str">
            <v>FAST</v>
          </cell>
          <cell r="I6342" t="str">
            <v>NON PRIME</v>
          </cell>
          <cell r="J6342" t="str">
            <v/>
          </cell>
          <cell r="K6342">
            <v>45.612</v>
          </cell>
          <cell r="L6342" t="str">
            <v>X1B11BEA0120+060005261619HAC5E07</v>
          </cell>
        </row>
        <row r="6343">
          <cell r="A6343" t="str">
            <v>5E02</v>
          </cell>
          <cell r="B6343" t="str">
            <v>X1B11BEA0120+06000</v>
          </cell>
          <cell r="C6343">
            <v>177</v>
          </cell>
          <cell r="D6343" t="str">
            <v>5261619HAA</v>
          </cell>
          <cell r="E6343" t="str">
            <v/>
          </cell>
          <cell r="F6343" t="str">
            <v>0</v>
          </cell>
          <cell r="G6343" t="str">
            <v/>
          </cell>
          <cell r="H6343" t="str">
            <v>FAST</v>
          </cell>
          <cell r="I6343" t="str">
            <v>PRIME</v>
          </cell>
          <cell r="J6343" t="str">
            <v/>
          </cell>
          <cell r="K6343">
            <v>96.111</v>
          </cell>
          <cell r="L6343" t="str">
            <v>X1B11BEA0120+060005261619HAA5E02</v>
          </cell>
        </row>
        <row r="6344">
          <cell r="A6344" t="str">
            <v>5M06</v>
          </cell>
          <cell r="B6344" t="str">
            <v>X1B11BEA0120+10670</v>
          </cell>
          <cell r="C6344">
            <v>12</v>
          </cell>
          <cell r="D6344" t="str">
            <v>5261235HGA</v>
          </cell>
          <cell r="E6344" t="str">
            <v/>
          </cell>
          <cell r="F6344" t="str">
            <v>0</v>
          </cell>
          <cell r="G6344" t="str">
            <v/>
          </cell>
          <cell r="H6344" t="str">
            <v>FAST</v>
          </cell>
          <cell r="I6344" t="str">
            <v>PRIME</v>
          </cell>
          <cell r="J6344" t="str">
            <v/>
          </cell>
          <cell r="K6344">
            <v>11.592</v>
          </cell>
          <cell r="L6344" t="str">
            <v>X1B11BEA0120+106705261235HGA5M06</v>
          </cell>
        </row>
        <row r="6345">
          <cell r="A6345" t="str">
            <v>5M06</v>
          </cell>
          <cell r="B6345" t="str">
            <v>X1B11BEA0120+10670</v>
          </cell>
          <cell r="C6345">
            <v>213</v>
          </cell>
          <cell r="D6345" t="str">
            <v>5261664HFA</v>
          </cell>
          <cell r="E6345" t="str">
            <v/>
          </cell>
          <cell r="F6345" t="str">
            <v>0</v>
          </cell>
          <cell r="G6345" t="str">
            <v/>
          </cell>
          <cell r="H6345" t="str">
            <v>FAST</v>
          </cell>
          <cell r="I6345" t="str">
            <v>PRIME</v>
          </cell>
          <cell r="J6345" t="str">
            <v/>
          </cell>
          <cell r="K6345">
            <v>205.758</v>
          </cell>
          <cell r="L6345" t="str">
            <v>X1B11BEA0120+106705261664HFA5M06</v>
          </cell>
        </row>
        <row r="6346">
          <cell r="A6346" t="str">
            <v>5M09</v>
          </cell>
          <cell r="B6346" t="str">
            <v>X1B11CAA0120+03200</v>
          </cell>
          <cell r="C6346">
            <v>212</v>
          </cell>
          <cell r="D6346" t="str">
            <v>5261627HGA</v>
          </cell>
          <cell r="E6346" t="str">
            <v/>
          </cell>
          <cell r="F6346" t="str">
            <v>0</v>
          </cell>
          <cell r="G6346" t="str">
            <v/>
          </cell>
          <cell r="H6346" t="str">
            <v>FAST</v>
          </cell>
          <cell r="I6346" t="str">
            <v>PRIME</v>
          </cell>
          <cell r="J6346" t="str">
            <v/>
          </cell>
          <cell r="K6346">
            <v>99.64</v>
          </cell>
          <cell r="L6346" t="str">
            <v>X1B11CAA0120+032005261627HGA5M09</v>
          </cell>
        </row>
        <row r="6347">
          <cell r="A6347" t="str">
            <v>5E03</v>
          </cell>
          <cell r="B6347" t="str">
            <v>X1B12AKA0120+01840</v>
          </cell>
          <cell r="C6347">
            <v>3887</v>
          </cell>
          <cell r="D6347" t="str">
            <v>5261628HKA</v>
          </cell>
          <cell r="E6347" t="str">
            <v>2010310379</v>
          </cell>
          <cell r="F6347" t="str">
            <v>3</v>
          </cell>
          <cell r="G6347" t="str">
            <v/>
          </cell>
          <cell r="H6347" t="str">
            <v>FAST</v>
          </cell>
          <cell r="I6347" t="str">
            <v>PRIME</v>
          </cell>
          <cell r="J6347" t="str">
            <v/>
          </cell>
          <cell r="K6347">
            <v>310.96</v>
          </cell>
          <cell r="L6347" t="str">
            <v>X1B12AKA0120+018405261628HKA5E03</v>
          </cell>
        </row>
        <row r="6348">
          <cell r="A6348" t="str">
            <v>5E04</v>
          </cell>
          <cell r="B6348" t="str">
            <v>X1B12AKA0120+02160</v>
          </cell>
          <cell r="C6348">
            <v>167</v>
          </cell>
          <cell r="D6348" t="str">
            <v>5211560HKA</v>
          </cell>
          <cell r="E6348" t="str">
            <v/>
          </cell>
          <cell r="F6348" t="str">
            <v>0</v>
          </cell>
          <cell r="G6348" t="str">
            <v>REC STO 20.09.2025 TF BATCH</v>
          </cell>
          <cell r="H6348" t="str">
            <v>SLOW</v>
          </cell>
          <cell r="I6348" t="str">
            <v>PRIME</v>
          </cell>
          <cell r="J6348" t="str">
            <v>SLOW</v>
          </cell>
          <cell r="K6348">
            <v>15.698</v>
          </cell>
          <cell r="L6348" t="str">
            <v>X1B12AKA0120+021605211560HKA5E04</v>
          </cell>
        </row>
        <row r="6349">
          <cell r="A6349" t="str">
            <v>5N10</v>
          </cell>
          <cell r="B6349" t="str">
            <v>X1B12AKA0120+02160</v>
          </cell>
          <cell r="C6349">
            <v>644</v>
          </cell>
          <cell r="D6349" t="str">
            <v>5242665D0A</v>
          </cell>
          <cell r="E6349" t="str">
            <v>2010250476</v>
          </cell>
          <cell r="F6349" t="str">
            <v>1</v>
          </cell>
          <cell r="G6349" t="str">
            <v/>
          </cell>
          <cell r="H6349" t="str">
            <v>FAST</v>
          </cell>
          <cell r="I6349" t="str">
            <v>PRIME</v>
          </cell>
          <cell r="J6349" t="str">
            <v/>
          </cell>
          <cell r="K6349">
            <v>60.536</v>
          </cell>
          <cell r="L6349" t="str">
            <v>X1B12AKA0120+021605242665D0A5N10</v>
          </cell>
        </row>
        <row r="6350">
          <cell r="A6350" t="str">
            <v>5E02</v>
          </cell>
          <cell r="B6350" t="str">
            <v>X1B12AKA0140+01000</v>
          </cell>
          <cell r="C6350">
            <v>608</v>
          </cell>
          <cell r="D6350" t="str">
            <v>5241664D0A</v>
          </cell>
          <cell r="E6350" t="str">
            <v>2010306598</v>
          </cell>
          <cell r="F6350" t="str">
            <v>15</v>
          </cell>
          <cell r="G6350" t="str">
            <v/>
          </cell>
          <cell r="H6350" t="str">
            <v>FAST</v>
          </cell>
          <cell r="I6350" t="str">
            <v>PRIME</v>
          </cell>
          <cell r="J6350" t="str">
            <v/>
          </cell>
          <cell r="K6350">
            <v>30.4</v>
          </cell>
          <cell r="L6350" t="str">
            <v>X1B12AKA0140+010005241664D0A5E02</v>
          </cell>
        </row>
        <row r="6351">
          <cell r="A6351" t="str">
            <v>5E04</v>
          </cell>
          <cell r="B6351" t="str">
            <v>X1B12AKA0140+02600</v>
          </cell>
          <cell r="C6351">
            <v>774</v>
          </cell>
          <cell r="D6351" t="str">
            <v>5222732HKA</v>
          </cell>
          <cell r="E6351" t="str">
            <v/>
          </cell>
          <cell r="F6351" t="str">
            <v>0</v>
          </cell>
          <cell r="G6351" t="str">
            <v/>
          </cell>
          <cell r="H6351" t="str">
            <v>SLOW</v>
          </cell>
          <cell r="I6351" t="str">
            <v>PRIME</v>
          </cell>
          <cell r="J6351" t="str">
            <v>SLOW</v>
          </cell>
          <cell r="K6351">
            <v>100.62</v>
          </cell>
          <cell r="L6351" t="str">
            <v>X1B12AKA0140+026005222732HKA5E04</v>
          </cell>
        </row>
        <row r="6352">
          <cell r="A6352" t="str">
            <v>5N04</v>
          </cell>
          <cell r="B6352" t="str">
            <v>X1B12AKA0150+00730</v>
          </cell>
          <cell r="C6352">
            <v>37</v>
          </cell>
          <cell r="D6352" t="str">
            <v>5252356S0A</v>
          </cell>
          <cell r="E6352" t="str">
            <v/>
          </cell>
          <cell r="F6352" t="str">
            <v>0</v>
          </cell>
          <cell r="G6352" t="str">
            <v/>
          </cell>
          <cell r="H6352" t="str">
            <v>FAST</v>
          </cell>
          <cell r="I6352" t="str">
            <v>PRIME</v>
          </cell>
          <cell r="J6352" t="str">
            <v/>
          </cell>
          <cell r="K6352">
            <v>1.443</v>
          </cell>
          <cell r="L6352" t="str">
            <v>X1B12AKA0150+007305252356S0A5N04</v>
          </cell>
        </row>
        <row r="6353">
          <cell r="A6353" t="str">
            <v>5N13</v>
          </cell>
          <cell r="B6353" t="str">
            <v>X1B12AKA0150+00730</v>
          </cell>
          <cell r="C6353">
            <v>82</v>
          </cell>
          <cell r="D6353" t="str">
            <v>5250430S0A</v>
          </cell>
          <cell r="E6353" t="str">
            <v/>
          </cell>
          <cell r="F6353" t="str">
            <v>0</v>
          </cell>
          <cell r="G6353" t="str">
            <v/>
          </cell>
          <cell r="H6353" t="str">
            <v>FAST</v>
          </cell>
          <cell r="I6353" t="str">
            <v>PRIME</v>
          </cell>
          <cell r="J6353" t="str">
            <v/>
          </cell>
          <cell r="K6353">
            <v>3.198</v>
          </cell>
          <cell r="L6353" t="str">
            <v>X1B12AKA0150+007305250430S0A5N13</v>
          </cell>
        </row>
        <row r="6354">
          <cell r="A6354" t="str">
            <v>5N13</v>
          </cell>
          <cell r="B6354" t="str">
            <v>X1B12AKA0150+00730</v>
          </cell>
          <cell r="C6354">
            <v>83</v>
          </cell>
          <cell r="D6354" t="str">
            <v>5250430S0C</v>
          </cell>
          <cell r="E6354" t="str">
            <v/>
          </cell>
          <cell r="F6354" t="str">
            <v>0</v>
          </cell>
          <cell r="G6354" t="str">
            <v>261/NCR-SKF/XI/2025 KARAT LUAR</v>
          </cell>
          <cell r="H6354" t="str">
            <v>FAST</v>
          </cell>
          <cell r="I6354" t="str">
            <v>NON PRIME</v>
          </cell>
          <cell r="J6354" t="str">
            <v/>
          </cell>
          <cell r="K6354">
            <v>3.237</v>
          </cell>
          <cell r="L6354" t="str">
            <v>X1B12AKA0150+007305250430S0C5N13</v>
          </cell>
        </row>
        <row r="6355">
          <cell r="A6355" t="str">
            <v>5N13</v>
          </cell>
          <cell r="B6355" t="str">
            <v>X1B12AKA0150+00730</v>
          </cell>
          <cell r="C6355">
            <v>20</v>
          </cell>
          <cell r="D6355" t="str">
            <v>5251951S0A</v>
          </cell>
          <cell r="E6355" t="str">
            <v/>
          </cell>
          <cell r="F6355" t="str">
            <v>0</v>
          </cell>
          <cell r="G6355" t="str">
            <v/>
          </cell>
          <cell r="H6355" t="str">
            <v>FAST</v>
          </cell>
          <cell r="I6355" t="str">
            <v>PRIME</v>
          </cell>
          <cell r="J6355" t="str">
            <v/>
          </cell>
          <cell r="K6355">
            <v>0.78</v>
          </cell>
          <cell r="L6355" t="str">
            <v>X1B12AKA0150+007305251951S0A5N13</v>
          </cell>
        </row>
        <row r="6356">
          <cell r="A6356" t="str">
            <v>5N13</v>
          </cell>
          <cell r="B6356" t="str">
            <v>X1B12AKA0150+00730</v>
          </cell>
          <cell r="C6356">
            <v>340</v>
          </cell>
          <cell r="D6356" t="str">
            <v>5260142S0A</v>
          </cell>
          <cell r="E6356" t="str">
            <v/>
          </cell>
          <cell r="F6356" t="str">
            <v>0</v>
          </cell>
          <cell r="G6356" t="str">
            <v/>
          </cell>
          <cell r="H6356" t="str">
            <v>FAST</v>
          </cell>
          <cell r="I6356" t="str">
            <v>PRIME</v>
          </cell>
          <cell r="J6356" t="str">
            <v/>
          </cell>
          <cell r="K6356">
            <v>13.26</v>
          </cell>
          <cell r="L6356" t="str">
            <v>X1B12AKA0150+007305260142S0A5N13</v>
          </cell>
        </row>
        <row r="6357">
          <cell r="A6357" t="str">
            <v>5N13</v>
          </cell>
          <cell r="B6357" t="str">
            <v>X1B12AKA0150+00730</v>
          </cell>
          <cell r="C6357">
            <v>70</v>
          </cell>
          <cell r="D6357" t="str">
            <v>5261483S0A</v>
          </cell>
          <cell r="E6357" t="str">
            <v/>
          </cell>
          <cell r="F6357" t="str">
            <v>0</v>
          </cell>
          <cell r="G6357" t="str">
            <v/>
          </cell>
          <cell r="H6357" t="str">
            <v>FAST</v>
          </cell>
          <cell r="I6357" t="str">
            <v>PRIME</v>
          </cell>
          <cell r="J6357" t="str">
            <v/>
          </cell>
          <cell r="K6357">
            <v>2.73</v>
          </cell>
          <cell r="L6357" t="str">
            <v>X1B12AKA0150+007305261483S0A5N13</v>
          </cell>
        </row>
        <row r="6358">
          <cell r="A6358" t="str">
            <v>5N13</v>
          </cell>
          <cell r="B6358" t="str">
            <v>X1B12AKA0150+00730</v>
          </cell>
          <cell r="C6358">
            <v>1400</v>
          </cell>
          <cell r="D6358" t="str">
            <v>5261817S0A</v>
          </cell>
          <cell r="E6358" t="str">
            <v/>
          </cell>
          <cell r="F6358" t="str">
            <v>0</v>
          </cell>
          <cell r="G6358" t="str">
            <v/>
          </cell>
          <cell r="H6358" t="str">
            <v>FAST</v>
          </cell>
          <cell r="I6358" t="str">
            <v>PRIME</v>
          </cell>
          <cell r="J6358" t="str">
            <v/>
          </cell>
          <cell r="K6358">
            <v>54.6</v>
          </cell>
          <cell r="L6358" t="str">
            <v>X1B12AKA0150+007305261817S0A5N13</v>
          </cell>
        </row>
        <row r="6359">
          <cell r="A6359" t="str">
            <v>5E02</v>
          </cell>
          <cell r="B6359" t="str">
            <v>X1B12AKA0150+01205</v>
          </cell>
          <cell r="C6359">
            <v>187</v>
          </cell>
          <cell r="D6359" t="str">
            <v>5242636D0A</v>
          </cell>
          <cell r="E6359" t="str">
            <v/>
          </cell>
          <cell r="F6359" t="str">
            <v>0</v>
          </cell>
          <cell r="G6359" t="str">
            <v/>
          </cell>
          <cell r="H6359" t="str">
            <v>SLOW</v>
          </cell>
          <cell r="I6359" t="str">
            <v>PRIME</v>
          </cell>
          <cell r="J6359" t="str">
            <v>SLOW</v>
          </cell>
          <cell r="K6359">
            <v>11.968</v>
          </cell>
          <cell r="L6359" t="str">
            <v>X1B12AKA0150+012055242636D0A5E02</v>
          </cell>
        </row>
        <row r="6360">
          <cell r="A6360" t="str">
            <v>5E03</v>
          </cell>
          <cell r="B6360" t="str">
            <v>X1B12AKA0150+01205</v>
          </cell>
          <cell r="C6360">
            <v>3652</v>
          </cell>
          <cell r="D6360" t="str">
            <v>5261822D0A</v>
          </cell>
          <cell r="E6360" t="str">
            <v>2010307261</v>
          </cell>
          <cell r="F6360" t="str">
            <v>5</v>
          </cell>
          <cell r="G6360" t="str">
            <v/>
          </cell>
          <cell r="H6360" t="str">
            <v>FAST</v>
          </cell>
          <cell r="I6360" t="str">
            <v>PRIME</v>
          </cell>
          <cell r="J6360" t="str">
            <v/>
          </cell>
          <cell r="K6360">
            <v>233.728</v>
          </cell>
          <cell r="L6360" t="str">
            <v>X1B12AKA0150+012055261822D0A5E03</v>
          </cell>
        </row>
        <row r="6361">
          <cell r="A6361" t="str">
            <v>5E02</v>
          </cell>
          <cell r="B6361" t="str">
            <v>X1B12AKA0150+01750</v>
          </cell>
          <cell r="C6361">
            <v>104</v>
          </cell>
          <cell r="D6361" t="str">
            <v>5242437D0A</v>
          </cell>
          <cell r="E6361" t="str">
            <v>2010252298</v>
          </cell>
          <cell r="F6361" t="str">
            <v>13</v>
          </cell>
          <cell r="G6361" t="str">
            <v/>
          </cell>
          <cell r="H6361" t="str">
            <v>FAST</v>
          </cell>
          <cell r="I6361" t="str">
            <v>PRIME</v>
          </cell>
          <cell r="J6361" t="str">
            <v/>
          </cell>
          <cell r="K6361">
            <v>9.672</v>
          </cell>
          <cell r="L6361" t="str">
            <v>X1B12AKA0150+017505242437D0A5E02</v>
          </cell>
        </row>
        <row r="6362">
          <cell r="A6362" t="str">
            <v>5E04</v>
          </cell>
          <cell r="B6362" t="str">
            <v>X1B12AKA0150+01750</v>
          </cell>
          <cell r="C6362">
            <v>359</v>
          </cell>
          <cell r="D6362" t="str">
            <v>5242437D0A</v>
          </cell>
          <cell r="E6362" t="str">
            <v>2010252298</v>
          </cell>
          <cell r="F6362" t="str">
            <v>13</v>
          </cell>
          <cell r="G6362" t="str">
            <v/>
          </cell>
          <cell r="H6362" t="str">
            <v>FAST</v>
          </cell>
          <cell r="I6362" t="str">
            <v>PRIME</v>
          </cell>
          <cell r="J6362" t="str">
            <v/>
          </cell>
          <cell r="K6362">
            <v>33.387</v>
          </cell>
          <cell r="L6362" t="str">
            <v>X1B12AKA0150+017505242437D0A5E04</v>
          </cell>
        </row>
        <row r="6363">
          <cell r="A6363" t="str">
            <v>5E02</v>
          </cell>
          <cell r="B6363" t="str">
            <v>X1B12AKA0150+01750</v>
          </cell>
          <cell r="C6363">
            <v>174</v>
          </cell>
          <cell r="D6363" t="str">
            <v>5242381D0A</v>
          </cell>
          <cell r="E6363" t="str">
            <v>2010252298</v>
          </cell>
          <cell r="F6363" t="str">
            <v>13</v>
          </cell>
          <cell r="G6363" t="str">
            <v/>
          </cell>
          <cell r="H6363" t="str">
            <v>FAST</v>
          </cell>
          <cell r="I6363" t="str">
            <v>PRIME</v>
          </cell>
          <cell r="J6363" t="str">
            <v/>
          </cell>
          <cell r="K6363">
            <v>16.182</v>
          </cell>
          <cell r="L6363" t="str">
            <v>X1B12AKA0150+017505242381D0A5E02</v>
          </cell>
        </row>
        <row r="6364">
          <cell r="A6364" t="str">
            <v>5E04</v>
          </cell>
          <cell r="B6364" t="str">
            <v>X1B12AKA0150+01980</v>
          </cell>
          <cell r="C6364">
            <v>17</v>
          </cell>
          <cell r="D6364" t="str">
            <v>5242174HKC</v>
          </cell>
          <cell r="E6364" t="str">
            <v/>
          </cell>
          <cell r="F6364" t="str">
            <v>0</v>
          </cell>
          <cell r="G6364" t="str">
            <v/>
          </cell>
          <cell r="H6364" t="str">
            <v>FAST</v>
          </cell>
          <cell r="I6364" t="str">
            <v>NON PRIME</v>
          </cell>
          <cell r="J6364" t="str">
            <v/>
          </cell>
          <cell r="K6364">
            <v>1.785</v>
          </cell>
          <cell r="L6364" t="str">
            <v>X1B12AKA0150+019805242174HKC5E04</v>
          </cell>
        </row>
        <row r="6365">
          <cell r="A6365" t="str">
            <v>5E02</v>
          </cell>
          <cell r="B6365" t="str">
            <v>X1B12AKA0150+01980</v>
          </cell>
          <cell r="C6365">
            <v>1849</v>
          </cell>
          <cell r="D6365" t="str">
            <v>5261821HKA</v>
          </cell>
          <cell r="E6365" t="str">
            <v>2010307605</v>
          </cell>
          <cell r="F6365" t="str">
            <v>4</v>
          </cell>
          <cell r="G6365" t="str">
            <v/>
          </cell>
          <cell r="H6365" t="str">
            <v>FAST</v>
          </cell>
          <cell r="I6365" t="str">
            <v>PRIME</v>
          </cell>
          <cell r="J6365" t="str">
            <v/>
          </cell>
          <cell r="K6365">
            <v>194.145</v>
          </cell>
          <cell r="L6365" t="str">
            <v>X1B12AKA0150+019805261821HKA5E02</v>
          </cell>
        </row>
        <row r="6366">
          <cell r="A6366" t="str">
            <v>5E02</v>
          </cell>
          <cell r="B6366" t="str">
            <v>X1B12AKA0150+01980</v>
          </cell>
          <cell r="C6366">
            <v>330</v>
          </cell>
          <cell r="D6366" t="str">
            <v>5261817HKA</v>
          </cell>
          <cell r="E6366" t="str">
            <v>2010307605</v>
          </cell>
          <cell r="F6366" t="str">
            <v>4</v>
          </cell>
          <cell r="G6366" t="str">
            <v/>
          </cell>
          <cell r="H6366" t="str">
            <v>FAST</v>
          </cell>
          <cell r="I6366" t="str">
            <v>PRIME</v>
          </cell>
          <cell r="J6366" t="str">
            <v/>
          </cell>
          <cell r="K6366">
            <v>34.65</v>
          </cell>
          <cell r="L6366" t="str">
            <v>X1B12AKA0150+019805261817HKA5E02</v>
          </cell>
        </row>
        <row r="6367">
          <cell r="A6367" t="str">
            <v>5E04</v>
          </cell>
          <cell r="B6367" t="str">
            <v>X1B12AKA0150+02530</v>
          </cell>
          <cell r="C6367">
            <v>76</v>
          </cell>
          <cell r="D6367" t="str">
            <v>5241843D0A</v>
          </cell>
          <cell r="E6367" t="str">
            <v/>
          </cell>
          <cell r="F6367" t="str">
            <v>0</v>
          </cell>
          <cell r="G6367" t="str">
            <v/>
          </cell>
          <cell r="H6367" t="str">
            <v>SLOW</v>
          </cell>
          <cell r="I6367" t="str">
            <v>PRIME</v>
          </cell>
          <cell r="J6367" t="str">
            <v>SLOW</v>
          </cell>
          <cell r="K6367">
            <v>10.26</v>
          </cell>
          <cell r="L6367" t="str">
            <v>X1B12AKA0150+025305241843D0A5E04</v>
          </cell>
        </row>
        <row r="6368">
          <cell r="A6368" t="str">
            <v>5E04</v>
          </cell>
          <cell r="B6368" t="str">
            <v>X1B12AKA0150+02530</v>
          </cell>
          <cell r="C6368">
            <v>127</v>
          </cell>
          <cell r="D6368" t="str">
            <v>5241999HKA</v>
          </cell>
          <cell r="E6368" t="str">
            <v/>
          </cell>
          <cell r="F6368" t="str">
            <v>0</v>
          </cell>
          <cell r="G6368" t="str">
            <v/>
          </cell>
          <cell r="H6368" t="str">
            <v>SLOW</v>
          </cell>
          <cell r="I6368" t="str">
            <v>PRIME</v>
          </cell>
          <cell r="J6368" t="str">
            <v>SLOW</v>
          </cell>
          <cell r="K6368">
            <v>17.145</v>
          </cell>
          <cell r="L6368" t="str">
            <v>X1B12AKA0150+025305241999HKA5E04</v>
          </cell>
        </row>
        <row r="6369">
          <cell r="A6369" t="str">
            <v>5E04</v>
          </cell>
          <cell r="B6369" t="str">
            <v>X1B12AKA0150+02530</v>
          </cell>
          <cell r="C6369">
            <v>384</v>
          </cell>
          <cell r="D6369" t="str">
            <v>5250430D0A</v>
          </cell>
          <cell r="E6369" t="str">
            <v>2010257380</v>
          </cell>
          <cell r="F6369" t="str">
            <v>1</v>
          </cell>
          <cell r="G6369" t="str">
            <v/>
          </cell>
          <cell r="H6369" t="str">
            <v>FAST</v>
          </cell>
          <cell r="I6369" t="str">
            <v>PRIME</v>
          </cell>
          <cell r="J6369" t="str">
            <v/>
          </cell>
          <cell r="K6369">
            <v>51.84</v>
          </cell>
          <cell r="L6369" t="str">
            <v>X1B12AKA0150+025305250430D0A5E04</v>
          </cell>
        </row>
        <row r="6370">
          <cell r="A6370" t="str">
            <v>5E04</v>
          </cell>
          <cell r="B6370" t="str">
            <v>X1B12AKA0150+02530</v>
          </cell>
          <cell r="C6370">
            <v>291</v>
          </cell>
          <cell r="D6370" t="str">
            <v>5241843D0A</v>
          </cell>
          <cell r="E6370" t="str">
            <v>2010228385</v>
          </cell>
          <cell r="F6370" t="str">
            <v>1</v>
          </cell>
          <cell r="G6370" t="str">
            <v/>
          </cell>
          <cell r="H6370" t="str">
            <v>SLOW</v>
          </cell>
          <cell r="I6370" t="str">
            <v>PRIME</v>
          </cell>
          <cell r="J6370" t="str">
            <v>SLOW</v>
          </cell>
          <cell r="K6370">
            <v>39.285</v>
          </cell>
          <cell r="L6370" t="str">
            <v>X1B12AKA0150+025305241843D0A5E04</v>
          </cell>
        </row>
        <row r="6371">
          <cell r="A6371" t="str">
            <v>5E04</v>
          </cell>
          <cell r="B6371" t="str">
            <v>X1B12AKA0150+02530</v>
          </cell>
          <cell r="C6371">
            <v>515</v>
          </cell>
          <cell r="D6371" t="str">
            <v>5241999HKA</v>
          </cell>
          <cell r="E6371" t="str">
            <v>2010228385</v>
          </cell>
          <cell r="F6371" t="str">
            <v>1</v>
          </cell>
          <cell r="G6371" t="str">
            <v/>
          </cell>
          <cell r="H6371" t="str">
            <v>SLOW</v>
          </cell>
          <cell r="I6371" t="str">
            <v>PRIME</v>
          </cell>
          <cell r="J6371" t="str">
            <v>SLOW</v>
          </cell>
          <cell r="K6371">
            <v>69.525</v>
          </cell>
          <cell r="L6371" t="str">
            <v>X1B12AKA0150+025305241999HKA5E04</v>
          </cell>
        </row>
        <row r="6372">
          <cell r="A6372" t="str">
            <v>5E02</v>
          </cell>
          <cell r="B6372" t="str">
            <v>X1B12AKA0150+02620</v>
          </cell>
          <cell r="C6372">
            <v>75</v>
          </cell>
          <cell r="D6372" t="str">
            <v>5242437HKA</v>
          </cell>
          <cell r="E6372" t="str">
            <v/>
          </cell>
          <cell r="F6372" t="str">
            <v>0</v>
          </cell>
          <cell r="G6372" t="str">
            <v/>
          </cell>
          <cell r="H6372" t="str">
            <v>SLOW</v>
          </cell>
          <cell r="I6372" t="str">
            <v>PRIME</v>
          </cell>
          <cell r="J6372" t="str">
            <v>SLOW</v>
          </cell>
          <cell r="K6372">
            <v>10.5</v>
          </cell>
          <cell r="L6372" t="str">
            <v>X1B12AKA0150+026205242437HKA5E02</v>
          </cell>
        </row>
        <row r="6373">
          <cell r="A6373" t="str">
            <v>5E02</v>
          </cell>
          <cell r="B6373" t="str">
            <v>X1B12AKA0150+02620</v>
          </cell>
          <cell r="C6373">
            <v>19</v>
          </cell>
          <cell r="D6373" t="str">
            <v>5250427HKC</v>
          </cell>
          <cell r="E6373" t="str">
            <v/>
          </cell>
          <cell r="F6373" t="str">
            <v>0</v>
          </cell>
          <cell r="G6373" t="str">
            <v>176/VIII/2026 KARAT SEBAGIAN</v>
          </cell>
          <cell r="H6373" t="str">
            <v>FAST</v>
          </cell>
          <cell r="I6373" t="str">
            <v>NON PRIME</v>
          </cell>
          <cell r="J6373" t="str">
            <v/>
          </cell>
          <cell r="K6373">
            <v>2.66</v>
          </cell>
          <cell r="L6373" t="str">
            <v>X1B12AKA0150+026205250427HKC5E02</v>
          </cell>
        </row>
        <row r="6374">
          <cell r="A6374" t="str">
            <v>5E02</v>
          </cell>
          <cell r="B6374" t="str">
            <v>X1B12AKA0150+02620</v>
          </cell>
          <cell r="C6374">
            <v>89</v>
          </cell>
          <cell r="D6374" t="str">
            <v>5260507HKA</v>
          </cell>
          <cell r="E6374" t="str">
            <v/>
          </cell>
          <cell r="F6374" t="str">
            <v>0</v>
          </cell>
          <cell r="G6374" t="str">
            <v/>
          </cell>
          <cell r="H6374" t="str">
            <v>FAST</v>
          </cell>
          <cell r="I6374" t="str">
            <v>PRIME</v>
          </cell>
          <cell r="J6374" t="str">
            <v/>
          </cell>
          <cell r="K6374">
            <v>12.46</v>
          </cell>
          <cell r="L6374" t="str">
            <v>X1B12AKA0150+026205260507HKA5E02</v>
          </cell>
        </row>
        <row r="6375">
          <cell r="A6375" t="str">
            <v>5E04</v>
          </cell>
          <cell r="B6375" t="str">
            <v>X1B12AKA0150+02620</v>
          </cell>
          <cell r="C6375">
            <v>19</v>
          </cell>
          <cell r="D6375" t="str">
            <v>5242437HKA</v>
          </cell>
          <cell r="E6375" t="str">
            <v/>
          </cell>
          <cell r="F6375" t="str">
            <v>0</v>
          </cell>
          <cell r="G6375" t="str">
            <v/>
          </cell>
          <cell r="H6375" t="str">
            <v>SLOW</v>
          </cell>
          <cell r="I6375" t="str">
            <v>PRIME</v>
          </cell>
          <cell r="J6375" t="str">
            <v>SLOW</v>
          </cell>
          <cell r="K6375">
            <v>2.66</v>
          </cell>
          <cell r="L6375" t="str">
            <v>X1B12AKA0150+026205242437HKA5E04</v>
          </cell>
        </row>
        <row r="6376">
          <cell r="A6376" t="str">
            <v>5E04</v>
          </cell>
          <cell r="B6376" t="str">
            <v>X1B12AKA0150+02620</v>
          </cell>
          <cell r="C6376">
            <v>14</v>
          </cell>
          <cell r="D6376" t="str">
            <v>5241774HKA</v>
          </cell>
          <cell r="E6376" t="str">
            <v>2010210487</v>
          </cell>
          <cell r="F6376" t="str">
            <v>6</v>
          </cell>
          <cell r="G6376" t="str">
            <v/>
          </cell>
          <cell r="H6376" t="str">
            <v>SLOW</v>
          </cell>
          <cell r="I6376" t="str">
            <v>PRIME</v>
          </cell>
          <cell r="J6376" t="str">
            <v>SLOW</v>
          </cell>
          <cell r="K6376">
            <v>1.96</v>
          </cell>
          <cell r="L6376" t="str">
            <v>X1B12AKA0150+026205241774HKA5E04</v>
          </cell>
        </row>
        <row r="6377">
          <cell r="A6377" t="str">
            <v>5E02</v>
          </cell>
          <cell r="B6377" t="str">
            <v>X1B12AKA0150+02620</v>
          </cell>
          <cell r="C6377">
            <v>201</v>
          </cell>
          <cell r="D6377" t="str">
            <v>5261816HKA</v>
          </cell>
          <cell r="E6377" t="str">
            <v>2010307299</v>
          </cell>
          <cell r="F6377" t="str">
            <v>4</v>
          </cell>
          <cell r="G6377" t="str">
            <v/>
          </cell>
          <cell r="H6377" t="str">
            <v>FAST</v>
          </cell>
          <cell r="I6377" t="str">
            <v>PRIME</v>
          </cell>
          <cell r="J6377" t="str">
            <v/>
          </cell>
          <cell r="K6377">
            <v>28.14</v>
          </cell>
          <cell r="L6377" t="str">
            <v>X1B12AKA0150+026205261816HKA5E02</v>
          </cell>
        </row>
        <row r="6378">
          <cell r="A6378" t="str">
            <v>5E03</v>
          </cell>
          <cell r="B6378" t="str">
            <v>X1B12AKA0150+03350</v>
          </cell>
          <cell r="C6378">
            <v>1410</v>
          </cell>
          <cell r="D6378" t="str">
            <v>5261695HKA</v>
          </cell>
          <cell r="E6378" t="str">
            <v>2010301029</v>
          </cell>
          <cell r="F6378" t="str">
            <v>3</v>
          </cell>
          <cell r="G6378" t="str">
            <v/>
          </cell>
          <cell r="H6378" t="str">
            <v>FAST</v>
          </cell>
          <cell r="I6378" t="str">
            <v>PRIME</v>
          </cell>
          <cell r="J6378" t="str">
            <v/>
          </cell>
          <cell r="K6378">
            <v>250.98</v>
          </cell>
          <cell r="L6378" t="str">
            <v>X1B12AKA0150+033505261695HKA5E03</v>
          </cell>
        </row>
        <row r="6379">
          <cell r="A6379" t="str">
            <v>5E02</v>
          </cell>
          <cell r="B6379" t="str">
            <v>X1B12AKA0150+03500</v>
          </cell>
          <cell r="C6379">
            <v>146</v>
          </cell>
          <cell r="D6379" t="str">
            <v>5262884D0A</v>
          </cell>
          <cell r="E6379" t="str">
            <v>2010307605</v>
          </cell>
          <cell r="F6379" t="str">
            <v>5</v>
          </cell>
          <cell r="G6379" t="str">
            <v/>
          </cell>
          <cell r="H6379" t="str">
            <v>FAST</v>
          </cell>
          <cell r="I6379" t="str">
            <v>PRIME</v>
          </cell>
          <cell r="J6379" t="str">
            <v/>
          </cell>
          <cell r="K6379">
            <v>27.156</v>
          </cell>
          <cell r="L6379" t="str">
            <v>X1B12AKA0150+035005262884D0A5E02</v>
          </cell>
        </row>
        <row r="6380">
          <cell r="A6380" t="str">
            <v>5E03</v>
          </cell>
          <cell r="B6380" t="str">
            <v>X1B12AKA0150+05500</v>
          </cell>
          <cell r="C6380">
            <v>5129</v>
          </cell>
          <cell r="D6380" t="str">
            <v>5261816HBA</v>
          </cell>
          <cell r="E6380" t="str">
            <v>2010307605</v>
          </cell>
          <cell r="F6380" t="str">
            <v>7</v>
          </cell>
          <cell r="G6380" t="str">
            <v/>
          </cell>
          <cell r="H6380" t="str">
            <v>FAST</v>
          </cell>
          <cell r="I6380" t="str">
            <v>PRIME</v>
          </cell>
          <cell r="J6380" t="str">
            <v/>
          </cell>
          <cell r="K6380">
            <v>1502.797</v>
          </cell>
          <cell r="L6380" t="str">
            <v>X1B12AKA0150+055005261816HBA5E03</v>
          </cell>
        </row>
        <row r="6381">
          <cell r="A6381" t="str">
            <v>5E03</v>
          </cell>
          <cell r="B6381" t="str">
            <v>X1B12AKA0150+05500</v>
          </cell>
          <cell r="C6381">
            <v>2901</v>
          </cell>
          <cell r="D6381" t="str">
            <v>5261821HBA</v>
          </cell>
          <cell r="E6381" t="str">
            <v>2010307605</v>
          </cell>
          <cell r="F6381" t="str">
            <v>7</v>
          </cell>
          <cell r="G6381" t="str">
            <v/>
          </cell>
          <cell r="H6381" t="str">
            <v>FAST</v>
          </cell>
          <cell r="I6381" t="str">
            <v>PRIME</v>
          </cell>
          <cell r="J6381" t="str">
            <v/>
          </cell>
          <cell r="K6381">
            <v>849.993</v>
          </cell>
          <cell r="L6381" t="str">
            <v>X1B12AKA0150+055005261821HBA5E03</v>
          </cell>
        </row>
        <row r="6382">
          <cell r="A6382" t="str">
            <v>5E03</v>
          </cell>
          <cell r="B6382" t="str">
            <v>X1B12AKA0150+05500</v>
          </cell>
          <cell r="C6382">
            <v>3924</v>
          </cell>
          <cell r="D6382" t="str">
            <v>5262179HBA</v>
          </cell>
          <cell r="E6382" t="str">
            <v>2010307605</v>
          </cell>
          <cell r="F6382" t="str">
            <v>7</v>
          </cell>
          <cell r="G6382" t="str">
            <v/>
          </cell>
          <cell r="H6382" t="str">
            <v>FAST</v>
          </cell>
          <cell r="I6382" t="str">
            <v>PRIME</v>
          </cell>
          <cell r="J6382" t="str">
            <v/>
          </cell>
          <cell r="K6382">
            <v>1149.732</v>
          </cell>
          <cell r="L6382" t="str">
            <v>X1B12AKA0150+055005262179HBA5E03</v>
          </cell>
        </row>
        <row r="6383">
          <cell r="A6383" t="str">
            <v>5E03</v>
          </cell>
          <cell r="B6383" t="str">
            <v>X1B12AKA0150+05500</v>
          </cell>
          <cell r="C6383">
            <v>6886</v>
          </cell>
          <cell r="D6383" t="str">
            <v>5262884HBA</v>
          </cell>
          <cell r="E6383" t="str">
            <v>2010307605</v>
          </cell>
          <cell r="F6383" t="str">
            <v>7</v>
          </cell>
          <cell r="G6383" t="str">
            <v/>
          </cell>
          <cell r="H6383" t="str">
            <v>FAST</v>
          </cell>
          <cell r="I6383" t="str">
            <v>PRIME</v>
          </cell>
          <cell r="J6383" t="str">
            <v/>
          </cell>
          <cell r="K6383">
            <v>2017.598</v>
          </cell>
          <cell r="L6383" t="str">
            <v>X1B12AKA0150+055005262884HBA5E03</v>
          </cell>
        </row>
        <row r="6384">
          <cell r="A6384" t="str">
            <v>5E03</v>
          </cell>
          <cell r="B6384" t="str">
            <v>X1B12AKA0150+05500</v>
          </cell>
          <cell r="C6384">
            <v>8553</v>
          </cell>
          <cell r="D6384" t="str">
            <v>5261822HAA</v>
          </cell>
          <cell r="E6384" t="str">
            <v>2010307605</v>
          </cell>
          <cell r="F6384" t="str">
            <v>7</v>
          </cell>
          <cell r="G6384" t="str">
            <v/>
          </cell>
          <cell r="H6384" t="str">
            <v>FAST</v>
          </cell>
          <cell r="I6384" t="str">
            <v>PRIME</v>
          </cell>
          <cell r="J6384" t="str">
            <v/>
          </cell>
          <cell r="K6384">
            <v>2506.029</v>
          </cell>
          <cell r="L6384" t="str">
            <v>X1B12AKA0150+055005261822HAA5E03</v>
          </cell>
        </row>
        <row r="6385">
          <cell r="A6385" t="str">
            <v>5E02</v>
          </cell>
          <cell r="B6385" t="str">
            <v>X1B12AKA0190+01880</v>
          </cell>
          <cell r="C6385">
            <v>200</v>
          </cell>
          <cell r="D6385" t="str">
            <v>5251346HKC</v>
          </cell>
          <cell r="E6385" t="str">
            <v/>
          </cell>
          <cell r="F6385" t="str">
            <v>0</v>
          </cell>
          <cell r="G6385" t="str">
            <v>176/VIII/2026 KARAT SEBAGIAN</v>
          </cell>
          <cell r="H6385" t="str">
            <v>FAST</v>
          </cell>
          <cell r="I6385" t="str">
            <v>NON PRIME</v>
          </cell>
          <cell r="J6385" t="str">
            <v/>
          </cell>
          <cell r="K6385">
            <v>24.6</v>
          </cell>
          <cell r="L6385" t="str">
            <v>X1B12AKA0190+018805251346HKC5E02</v>
          </cell>
        </row>
        <row r="6386">
          <cell r="A6386" t="str">
            <v>5E04</v>
          </cell>
          <cell r="B6386" t="str">
            <v>X1B12AKA0190+01880</v>
          </cell>
          <cell r="C6386">
            <v>107</v>
          </cell>
          <cell r="D6386" t="str">
            <v>5211877HKA</v>
          </cell>
          <cell r="E6386" t="str">
            <v/>
          </cell>
          <cell r="F6386" t="str">
            <v>0</v>
          </cell>
          <cell r="G6386" t="str">
            <v>REC STO JULI 26 TAHAP 3</v>
          </cell>
          <cell r="H6386" t="str">
            <v>SLOW</v>
          </cell>
          <cell r="I6386" t="str">
            <v>PRIME</v>
          </cell>
          <cell r="J6386" t="str">
            <v>SLOW</v>
          </cell>
          <cell r="K6386">
            <v>13.161</v>
          </cell>
          <cell r="L6386" t="str">
            <v>X1B12AKA0190+018805211877HKA5E04</v>
          </cell>
        </row>
        <row r="6387">
          <cell r="A6387" t="str">
            <v>5E04</v>
          </cell>
          <cell r="B6387" t="str">
            <v>X1B12AKA0190+01880</v>
          </cell>
          <cell r="C6387">
            <v>107</v>
          </cell>
          <cell r="D6387" t="str">
            <v>5242318HKA</v>
          </cell>
          <cell r="E6387" t="str">
            <v/>
          </cell>
          <cell r="F6387" t="str">
            <v>0</v>
          </cell>
          <cell r="G6387" t="str">
            <v>REC.STO 25.10.2025 TF BATCH</v>
          </cell>
          <cell r="H6387" t="str">
            <v>FAST</v>
          </cell>
          <cell r="I6387" t="str">
            <v>PRIME</v>
          </cell>
          <cell r="J6387" t="str">
            <v/>
          </cell>
          <cell r="K6387">
            <v>13.161</v>
          </cell>
          <cell r="L6387" t="str">
            <v>X1B12AKA0190+018805242318HKA5E04</v>
          </cell>
        </row>
        <row r="6388">
          <cell r="A6388" t="str">
            <v>5E03</v>
          </cell>
          <cell r="B6388" t="str">
            <v>X1B12AKA0190+01880</v>
          </cell>
          <cell r="C6388">
            <v>67</v>
          </cell>
          <cell r="D6388" t="str">
            <v>5251636HKA</v>
          </cell>
          <cell r="E6388" t="str">
            <v>2010267324</v>
          </cell>
          <cell r="F6388" t="str">
            <v>2</v>
          </cell>
          <cell r="G6388" t="str">
            <v/>
          </cell>
          <cell r="H6388" t="str">
            <v>FAST</v>
          </cell>
          <cell r="I6388" t="str">
            <v>PRIME</v>
          </cell>
          <cell r="J6388" t="str">
            <v/>
          </cell>
          <cell r="K6388">
            <v>8.241</v>
          </cell>
          <cell r="L6388" t="str">
            <v>X1B12AKA0190+018805251636HKA5E03</v>
          </cell>
        </row>
        <row r="6389">
          <cell r="A6389" t="str">
            <v>5E03</v>
          </cell>
          <cell r="B6389" t="str">
            <v>X1B12AKA0190+01880</v>
          </cell>
          <cell r="C6389">
            <v>366</v>
          </cell>
          <cell r="D6389" t="str">
            <v>5251643HKA</v>
          </cell>
          <cell r="E6389" t="str">
            <v>2010278819</v>
          </cell>
          <cell r="F6389" t="str">
            <v>2</v>
          </cell>
          <cell r="G6389" t="str">
            <v/>
          </cell>
          <cell r="H6389" t="str">
            <v>FAST</v>
          </cell>
          <cell r="I6389" t="str">
            <v>PRIME</v>
          </cell>
          <cell r="J6389" t="str">
            <v/>
          </cell>
          <cell r="K6389">
            <v>45.018</v>
          </cell>
          <cell r="L6389" t="str">
            <v>X1B12AKA0190+018805251643HKA5E03</v>
          </cell>
        </row>
        <row r="6390">
          <cell r="A6390" t="str">
            <v>5E03</v>
          </cell>
          <cell r="B6390" t="str">
            <v>X1B12AKA0190+01880</v>
          </cell>
          <cell r="C6390">
            <v>1425</v>
          </cell>
          <cell r="D6390" t="str">
            <v>5260141HKA</v>
          </cell>
          <cell r="E6390" t="str">
            <v>2010282343</v>
          </cell>
          <cell r="F6390" t="str">
            <v>2</v>
          </cell>
          <cell r="G6390" t="str">
            <v/>
          </cell>
          <cell r="H6390" t="str">
            <v>FAST</v>
          </cell>
          <cell r="I6390" t="str">
            <v>PRIME</v>
          </cell>
          <cell r="J6390" t="str">
            <v/>
          </cell>
          <cell r="K6390">
            <v>175.275</v>
          </cell>
          <cell r="L6390" t="str">
            <v>X1B12AKA0190+018805260141HKA5E03</v>
          </cell>
        </row>
        <row r="6391">
          <cell r="A6391" t="str">
            <v>5E04</v>
          </cell>
          <cell r="B6391" t="str">
            <v>X1B12AKA0190+01880</v>
          </cell>
          <cell r="C6391">
            <v>64</v>
          </cell>
          <cell r="D6391" t="str">
            <v>5242318HKA</v>
          </cell>
          <cell r="E6391" t="str">
            <v>2010263921</v>
          </cell>
          <cell r="F6391" t="str">
            <v>2</v>
          </cell>
          <cell r="G6391" t="str">
            <v>REC.STO 25.10.2025 TF BATCH</v>
          </cell>
          <cell r="H6391" t="str">
            <v>FAST</v>
          </cell>
          <cell r="I6391" t="str">
            <v>PRIME</v>
          </cell>
          <cell r="J6391" t="str">
            <v/>
          </cell>
          <cell r="K6391">
            <v>7.872</v>
          </cell>
          <cell r="L6391" t="str">
            <v>X1B12AKA0190+018805242318HKA5E04</v>
          </cell>
        </row>
        <row r="6392">
          <cell r="A6392" t="str">
            <v>5E02</v>
          </cell>
          <cell r="B6392" t="str">
            <v>X1B12AKA0190+01900</v>
          </cell>
          <cell r="C6392">
            <v>25</v>
          </cell>
          <cell r="D6392" t="str">
            <v>5250452HKA</v>
          </cell>
          <cell r="E6392" t="str">
            <v/>
          </cell>
          <cell r="F6392" t="str">
            <v>0</v>
          </cell>
          <cell r="G6392" t="str">
            <v/>
          </cell>
          <cell r="H6392" t="str">
            <v>FAST</v>
          </cell>
          <cell r="I6392" t="str">
            <v>PRIME</v>
          </cell>
          <cell r="J6392" t="str">
            <v/>
          </cell>
          <cell r="K6392">
            <v>3.125</v>
          </cell>
          <cell r="L6392" t="str">
            <v>X1B12AKA0190+019005250452HKA5E02</v>
          </cell>
        </row>
        <row r="6393">
          <cell r="A6393" t="str">
            <v>5E04</v>
          </cell>
          <cell r="B6393" t="str">
            <v>X1B12AKA0190+01900</v>
          </cell>
          <cell r="C6393">
            <v>82</v>
          </cell>
          <cell r="D6393" t="str">
            <v>5261496HKA</v>
          </cell>
          <cell r="E6393" t="str">
            <v/>
          </cell>
          <cell r="F6393" t="str">
            <v>0</v>
          </cell>
          <cell r="G6393" t="str">
            <v/>
          </cell>
          <cell r="H6393" t="str">
            <v>FAST</v>
          </cell>
          <cell r="I6393" t="str">
            <v>PRIME</v>
          </cell>
          <cell r="J6393" t="str">
            <v/>
          </cell>
          <cell r="K6393">
            <v>10.25</v>
          </cell>
          <cell r="L6393" t="str">
            <v>X1B12AKA0190+019005261496HKA5E04</v>
          </cell>
        </row>
        <row r="6394">
          <cell r="A6394" t="str">
            <v>5E04</v>
          </cell>
          <cell r="B6394" t="str">
            <v>X1B12AKA0190+01900</v>
          </cell>
          <cell r="C6394">
            <v>149</v>
          </cell>
          <cell r="D6394" t="str">
            <v>5261703HKA</v>
          </cell>
          <cell r="E6394" t="str">
            <v>2010298121</v>
          </cell>
          <cell r="F6394" t="str">
            <v>1</v>
          </cell>
          <cell r="G6394" t="str">
            <v/>
          </cell>
          <cell r="H6394" t="str">
            <v>FAST</v>
          </cell>
          <cell r="I6394" t="str">
            <v>PRIME</v>
          </cell>
          <cell r="J6394" t="str">
            <v/>
          </cell>
          <cell r="K6394">
            <v>18.625</v>
          </cell>
          <cell r="L6394" t="str">
            <v>X1B12AKA0190+019005261703HKA5E04</v>
          </cell>
        </row>
        <row r="6395">
          <cell r="A6395" t="str">
            <v>5E04</v>
          </cell>
          <cell r="B6395" t="str">
            <v>X1B12AKA0190+01900</v>
          </cell>
          <cell r="C6395">
            <v>290</v>
          </cell>
          <cell r="D6395" t="str">
            <v>5260740HKA</v>
          </cell>
          <cell r="E6395" t="str">
            <v>2010298121</v>
          </cell>
          <cell r="F6395" t="str">
            <v>1</v>
          </cell>
          <cell r="G6395" t="str">
            <v/>
          </cell>
          <cell r="H6395" t="str">
            <v>FAST</v>
          </cell>
          <cell r="I6395" t="str">
            <v>PRIME</v>
          </cell>
          <cell r="J6395" t="str">
            <v/>
          </cell>
          <cell r="K6395">
            <v>36.25</v>
          </cell>
          <cell r="L6395" t="str">
            <v>X1B12AKA0190+019005260740HKA5E04</v>
          </cell>
        </row>
        <row r="6396">
          <cell r="A6396" t="str">
            <v>5E04</v>
          </cell>
          <cell r="B6396" t="str">
            <v>X1B12AKA0190+01900</v>
          </cell>
          <cell r="C6396">
            <v>884</v>
          </cell>
          <cell r="D6396" t="str">
            <v>5261496HKA</v>
          </cell>
          <cell r="E6396" t="str">
            <v>2010298121</v>
          </cell>
          <cell r="F6396" t="str">
            <v>1</v>
          </cell>
          <cell r="G6396" t="str">
            <v/>
          </cell>
          <cell r="H6396" t="str">
            <v>FAST</v>
          </cell>
          <cell r="I6396" t="str">
            <v>PRIME</v>
          </cell>
          <cell r="J6396" t="str">
            <v/>
          </cell>
          <cell r="K6396">
            <v>110.5</v>
          </cell>
          <cell r="L6396" t="str">
            <v>X1B12AKA0190+019005261496HKA5E04</v>
          </cell>
        </row>
        <row r="6397">
          <cell r="A6397" t="str">
            <v>5E04</v>
          </cell>
          <cell r="B6397" t="str">
            <v>X1B12AKA0190+02050</v>
          </cell>
          <cell r="C6397">
            <v>147</v>
          </cell>
          <cell r="D6397" t="str">
            <v>5240332HKA</v>
          </cell>
          <cell r="E6397" t="str">
            <v/>
          </cell>
          <cell r="F6397" t="str">
            <v>0</v>
          </cell>
          <cell r="G6397" t="str">
            <v/>
          </cell>
          <cell r="H6397" t="str">
            <v>SLOW</v>
          </cell>
          <cell r="I6397" t="str">
            <v>PRIME</v>
          </cell>
          <cell r="J6397" t="str">
            <v>SLOW</v>
          </cell>
          <cell r="K6397">
            <v>19.698</v>
          </cell>
          <cell r="L6397" t="str">
            <v>X1B12AKA0190+020505240332HKA5E04</v>
          </cell>
        </row>
        <row r="6398">
          <cell r="A6398" t="str">
            <v>5E03</v>
          </cell>
          <cell r="B6398" t="str">
            <v>X1B12AKA0190+02050</v>
          </cell>
          <cell r="C6398">
            <v>2383</v>
          </cell>
          <cell r="D6398" t="str">
            <v>5261488HKA</v>
          </cell>
          <cell r="E6398" t="str">
            <v>2010301036</v>
          </cell>
          <cell r="F6398" t="str">
            <v>2</v>
          </cell>
          <cell r="G6398" t="str">
            <v/>
          </cell>
          <cell r="H6398" t="str">
            <v>FAST</v>
          </cell>
          <cell r="I6398" t="str">
            <v>PRIME</v>
          </cell>
          <cell r="J6398" t="str">
            <v/>
          </cell>
          <cell r="K6398">
            <v>319.322</v>
          </cell>
          <cell r="L6398" t="str">
            <v>X1B12AKA0190+020505261488HKA5E03</v>
          </cell>
        </row>
        <row r="6399">
          <cell r="A6399" t="str">
            <v>5E04</v>
          </cell>
          <cell r="B6399" t="str">
            <v>X1B12AKA0190+02100</v>
          </cell>
          <cell r="C6399">
            <v>27</v>
          </cell>
          <cell r="D6399" t="str">
            <v>5240122HKA</v>
          </cell>
          <cell r="E6399" t="str">
            <v>2010285006</v>
          </cell>
          <cell r="F6399" t="str">
            <v>2</v>
          </cell>
          <cell r="G6399" t="str">
            <v/>
          </cell>
          <cell r="H6399" t="str">
            <v>SLOW</v>
          </cell>
          <cell r="I6399" t="str">
            <v>PRIME</v>
          </cell>
          <cell r="J6399" t="str">
            <v>SLOW</v>
          </cell>
          <cell r="K6399">
            <v>3.726</v>
          </cell>
          <cell r="L6399" t="str">
            <v>X1B12AKA0190+021005240122HKA5E04</v>
          </cell>
        </row>
        <row r="6400">
          <cell r="A6400" t="str">
            <v>5E02</v>
          </cell>
          <cell r="B6400" t="str">
            <v>X1B12AKA0190+02100</v>
          </cell>
          <cell r="C6400">
            <v>294</v>
          </cell>
          <cell r="D6400" t="str">
            <v>5260436HKA</v>
          </cell>
          <cell r="E6400" t="str">
            <v>2010307186</v>
          </cell>
          <cell r="F6400" t="str">
            <v>3</v>
          </cell>
          <cell r="G6400" t="str">
            <v/>
          </cell>
          <cell r="H6400" t="str">
            <v>FAST</v>
          </cell>
          <cell r="I6400" t="str">
            <v>PRIME</v>
          </cell>
          <cell r="J6400" t="str">
            <v/>
          </cell>
          <cell r="K6400">
            <v>40.572</v>
          </cell>
          <cell r="L6400" t="str">
            <v>X1B12AKA0190+021005260436HKA5E02</v>
          </cell>
        </row>
        <row r="6401">
          <cell r="A6401" t="str">
            <v>5E03</v>
          </cell>
          <cell r="B6401" t="str">
            <v>X1B12AKA0190+02100</v>
          </cell>
          <cell r="C6401">
            <v>1502</v>
          </cell>
          <cell r="D6401" t="str">
            <v>5261810HKA</v>
          </cell>
          <cell r="E6401" t="str">
            <v>2010310243</v>
          </cell>
          <cell r="F6401" t="str">
            <v>2</v>
          </cell>
          <cell r="G6401" t="str">
            <v/>
          </cell>
          <cell r="H6401" t="str">
            <v>FAST</v>
          </cell>
          <cell r="I6401" t="str">
            <v>PRIME</v>
          </cell>
          <cell r="J6401" t="str">
            <v/>
          </cell>
          <cell r="K6401">
            <v>207.276</v>
          </cell>
          <cell r="L6401" t="str">
            <v>X1B12AKA0190+021005261810HKA5E03</v>
          </cell>
        </row>
        <row r="6402">
          <cell r="A6402" t="str">
            <v>5E02</v>
          </cell>
          <cell r="B6402" t="str">
            <v>X1B12AKO0220+01898</v>
          </cell>
          <cell r="C6402">
            <v>11</v>
          </cell>
          <cell r="D6402" t="str">
            <v>5250460HKA</v>
          </cell>
          <cell r="E6402" t="str">
            <v/>
          </cell>
          <cell r="F6402" t="str">
            <v>0</v>
          </cell>
          <cell r="G6402" t="str">
            <v/>
          </cell>
          <cell r="H6402" t="str">
            <v>FAST</v>
          </cell>
          <cell r="I6402" t="str">
            <v>PRIME</v>
          </cell>
          <cell r="J6402" t="str">
            <v/>
          </cell>
          <cell r="K6402">
            <v>1.705</v>
          </cell>
          <cell r="L6402" t="str">
            <v>X1B12AKO0220+018985250460HKA5E02</v>
          </cell>
        </row>
        <row r="6403">
          <cell r="A6403" t="str">
            <v>5E02</v>
          </cell>
          <cell r="B6403" t="str">
            <v>X1B12AKO0220+01898</v>
          </cell>
          <cell r="C6403">
            <v>98</v>
          </cell>
          <cell r="D6403" t="str">
            <v>5250771HKA</v>
          </cell>
          <cell r="E6403" t="str">
            <v/>
          </cell>
          <cell r="F6403" t="str">
            <v>0</v>
          </cell>
          <cell r="G6403" t="str">
            <v/>
          </cell>
          <cell r="H6403" t="str">
            <v>FAST</v>
          </cell>
          <cell r="I6403" t="str">
            <v>PRIME</v>
          </cell>
          <cell r="J6403" t="str">
            <v/>
          </cell>
          <cell r="K6403">
            <v>15.19</v>
          </cell>
          <cell r="L6403" t="str">
            <v>X1B12AKO0220+018985250771HKA5E02</v>
          </cell>
        </row>
        <row r="6404">
          <cell r="A6404" t="str">
            <v>5E04</v>
          </cell>
          <cell r="B6404" t="str">
            <v>X1B12AKO0220+01898</v>
          </cell>
          <cell r="C6404">
            <v>69</v>
          </cell>
          <cell r="D6404" t="str">
            <v>5250770HKA</v>
          </cell>
          <cell r="E6404" t="str">
            <v/>
          </cell>
          <cell r="F6404" t="str">
            <v>0</v>
          </cell>
          <cell r="G6404" t="str">
            <v/>
          </cell>
          <cell r="H6404" t="str">
            <v>FAST</v>
          </cell>
          <cell r="I6404" t="str">
            <v>PRIME</v>
          </cell>
          <cell r="J6404" t="str">
            <v/>
          </cell>
          <cell r="K6404">
            <v>10.695</v>
          </cell>
          <cell r="L6404" t="str">
            <v>X1B12AKO0220+018985250770HKA5E04</v>
          </cell>
        </row>
        <row r="6405">
          <cell r="A6405" t="str">
            <v>5E04</v>
          </cell>
          <cell r="B6405" t="str">
            <v>X1B12AKO0220+01898</v>
          </cell>
          <cell r="C6405">
            <v>54</v>
          </cell>
          <cell r="D6405" t="str">
            <v>5243322HKA</v>
          </cell>
          <cell r="E6405" t="str">
            <v>2010264731</v>
          </cell>
          <cell r="F6405" t="str">
            <v>3</v>
          </cell>
          <cell r="G6405" t="str">
            <v/>
          </cell>
          <cell r="H6405" t="str">
            <v>FAST</v>
          </cell>
          <cell r="I6405" t="str">
            <v>PRIME</v>
          </cell>
          <cell r="J6405" t="str">
            <v/>
          </cell>
          <cell r="K6405">
            <v>8.37</v>
          </cell>
          <cell r="L6405" t="str">
            <v>X1B12AKO0220+018985243322HKA5E04</v>
          </cell>
        </row>
        <row r="6406">
          <cell r="A6406" t="str">
            <v>5E02</v>
          </cell>
          <cell r="B6406" t="str">
            <v>X1B12AKO0220+01898</v>
          </cell>
          <cell r="C6406">
            <v>6</v>
          </cell>
          <cell r="D6406" t="str">
            <v>5250460HKA</v>
          </cell>
          <cell r="E6406" t="str">
            <v>2010264731</v>
          </cell>
          <cell r="F6406" t="str">
            <v>3</v>
          </cell>
          <cell r="G6406" t="str">
            <v/>
          </cell>
          <cell r="H6406" t="str">
            <v>FAST</v>
          </cell>
          <cell r="I6406" t="str">
            <v>PRIME</v>
          </cell>
          <cell r="J6406" t="str">
            <v/>
          </cell>
          <cell r="K6406">
            <v>0.93</v>
          </cell>
          <cell r="L6406" t="str">
            <v>X1B12AKO0220+018985250460HKA5E02</v>
          </cell>
        </row>
        <row r="6407">
          <cell r="A6407" t="str">
            <v>5E04</v>
          </cell>
          <cell r="B6407" t="str">
            <v>X1B12AKO0220+01898</v>
          </cell>
          <cell r="C6407">
            <v>24</v>
          </cell>
          <cell r="D6407" t="str">
            <v>5250770HKA</v>
          </cell>
          <cell r="E6407" t="str">
            <v>2010288950</v>
          </cell>
          <cell r="F6407" t="str">
            <v>2</v>
          </cell>
          <cell r="G6407" t="str">
            <v/>
          </cell>
          <cell r="H6407" t="str">
            <v>FAST</v>
          </cell>
          <cell r="I6407" t="str">
            <v>PRIME</v>
          </cell>
          <cell r="J6407" t="str">
            <v/>
          </cell>
          <cell r="K6407">
            <v>3.72</v>
          </cell>
          <cell r="L6407" t="str">
            <v>X1B12AKO0220+018985250770HKA5E04</v>
          </cell>
        </row>
        <row r="6408">
          <cell r="A6408" t="str">
            <v>5E02</v>
          </cell>
          <cell r="B6408" t="str">
            <v>X1B12AKO0220+01898</v>
          </cell>
          <cell r="C6408">
            <v>199</v>
          </cell>
          <cell r="D6408" t="str">
            <v>5261716HKA</v>
          </cell>
          <cell r="E6408" t="str">
            <v>2010300913</v>
          </cell>
          <cell r="F6408" t="str">
            <v>3</v>
          </cell>
          <cell r="G6408" t="str">
            <v/>
          </cell>
          <cell r="H6408" t="str">
            <v>FAST</v>
          </cell>
          <cell r="I6408" t="str">
            <v>PRIME</v>
          </cell>
          <cell r="J6408" t="str">
            <v/>
          </cell>
          <cell r="K6408">
            <v>30.845</v>
          </cell>
          <cell r="L6408" t="str">
            <v>X1B12AKO0220+018985261716HKA5E02</v>
          </cell>
        </row>
        <row r="6409">
          <cell r="A6409" t="str">
            <v>5E02</v>
          </cell>
          <cell r="B6409" t="str">
            <v>X1B12AKO0220+01898</v>
          </cell>
          <cell r="C6409">
            <v>250</v>
          </cell>
          <cell r="D6409" t="str">
            <v>5261715HKA</v>
          </cell>
          <cell r="E6409" t="str">
            <v>2010300913</v>
          </cell>
          <cell r="F6409" t="str">
            <v>3</v>
          </cell>
          <cell r="G6409" t="str">
            <v/>
          </cell>
          <cell r="H6409" t="str">
            <v>FAST</v>
          </cell>
          <cell r="I6409" t="str">
            <v>PRIME</v>
          </cell>
          <cell r="J6409" t="str">
            <v/>
          </cell>
          <cell r="K6409">
            <v>38.75</v>
          </cell>
          <cell r="L6409" t="str">
            <v>X1B12AKO0220+018985261715HKA5E02</v>
          </cell>
        </row>
        <row r="6410">
          <cell r="A6410" t="str">
            <v>5E02</v>
          </cell>
          <cell r="B6410" t="str">
            <v>X1B12AKO0220+01898</v>
          </cell>
          <cell r="C6410">
            <v>686</v>
          </cell>
          <cell r="D6410" t="str">
            <v>5261466HKA</v>
          </cell>
          <cell r="E6410" t="str">
            <v>2010300913</v>
          </cell>
          <cell r="F6410" t="str">
            <v>3</v>
          </cell>
          <cell r="G6410" t="str">
            <v/>
          </cell>
          <cell r="H6410" t="str">
            <v>FAST</v>
          </cell>
          <cell r="I6410" t="str">
            <v>PRIME</v>
          </cell>
          <cell r="J6410" t="str">
            <v/>
          </cell>
          <cell r="K6410">
            <v>106.33</v>
          </cell>
          <cell r="L6410" t="str">
            <v>X1B12AKO0220+018985261466HKA5E02</v>
          </cell>
        </row>
        <row r="6411">
          <cell r="A6411" t="str">
            <v>5E02</v>
          </cell>
          <cell r="B6411" t="str">
            <v>X1B12AKO0220+01898</v>
          </cell>
          <cell r="C6411">
            <v>500</v>
          </cell>
          <cell r="D6411" t="str">
            <v>5261717HKA</v>
          </cell>
          <cell r="E6411" t="str">
            <v>2010306084</v>
          </cell>
          <cell r="F6411" t="str">
            <v>3</v>
          </cell>
          <cell r="G6411" t="str">
            <v/>
          </cell>
          <cell r="H6411" t="str">
            <v>FAST</v>
          </cell>
          <cell r="I6411" t="str">
            <v>PRIME</v>
          </cell>
          <cell r="J6411" t="str">
            <v/>
          </cell>
          <cell r="K6411">
            <v>77.5</v>
          </cell>
          <cell r="L6411" t="str">
            <v>X1B12AKO0220+018985261717HKA5E02</v>
          </cell>
        </row>
        <row r="6412">
          <cell r="A6412" t="str">
            <v>5E02</v>
          </cell>
          <cell r="B6412" t="str">
            <v>X1B12AKO0220+01898</v>
          </cell>
          <cell r="C6412">
            <v>689</v>
          </cell>
          <cell r="D6412" t="str">
            <v>5260739HKA</v>
          </cell>
          <cell r="E6412" t="str">
            <v>2010306084</v>
          </cell>
          <cell r="F6412" t="str">
            <v>3</v>
          </cell>
          <cell r="G6412" t="str">
            <v/>
          </cell>
          <cell r="H6412" t="str">
            <v>FAST</v>
          </cell>
          <cell r="I6412" t="str">
            <v>PRIME</v>
          </cell>
          <cell r="J6412" t="str">
            <v/>
          </cell>
          <cell r="K6412">
            <v>106.795</v>
          </cell>
          <cell r="L6412" t="str">
            <v>X1B12AKO0220+018985260739HKA5E02</v>
          </cell>
        </row>
        <row r="6413">
          <cell r="A6413" t="str">
            <v>5E02</v>
          </cell>
          <cell r="B6413" t="str">
            <v>X1B12AKO0220+01898</v>
          </cell>
          <cell r="C6413">
            <v>1246</v>
          </cell>
          <cell r="D6413" t="str">
            <v>5262853HKA</v>
          </cell>
          <cell r="E6413" t="str">
            <v>2010306084</v>
          </cell>
          <cell r="F6413" t="str">
            <v>3</v>
          </cell>
          <cell r="G6413" t="str">
            <v/>
          </cell>
          <cell r="H6413" t="str">
            <v>FAST</v>
          </cell>
          <cell r="I6413" t="str">
            <v>PRIME</v>
          </cell>
          <cell r="J6413" t="str">
            <v/>
          </cell>
          <cell r="K6413">
            <v>193.13</v>
          </cell>
          <cell r="L6413" t="str">
            <v>X1B12AKO0220+018985262853HKA5E02</v>
          </cell>
        </row>
        <row r="6414">
          <cell r="A6414" t="str">
            <v>5N04</v>
          </cell>
          <cell r="B6414" t="str">
            <v>X1B12AMA0080+00500</v>
          </cell>
          <cell r="C6414">
            <v>2740</v>
          </cell>
          <cell r="D6414" t="str">
            <v>5240071S0A</v>
          </cell>
          <cell r="E6414" t="str">
            <v/>
          </cell>
          <cell r="F6414" t="str">
            <v>0</v>
          </cell>
          <cell r="G6414" t="str">
            <v/>
          </cell>
          <cell r="H6414" t="str">
            <v>SLOW</v>
          </cell>
          <cell r="I6414" t="str">
            <v>PRIME</v>
          </cell>
          <cell r="J6414" t="str">
            <v>SLOW</v>
          </cell>
          <cell r="K6414">
            <v>49.32</v>
          </cell>
          <cell r="L6414" t="str">
            <v>X1B12AMA0080+005005240071S0A5N04</v>
          </cell>
        </row>
        <row r="6415">
          <cell r="A6415" t="str">
            <v>5N04</v>
          </cell>
          <cell r="B6415" t="str">
            <v>X1B12AMA0080+00500</v>
          </cell>
          <cell r="C6415">
            <v>1845</v>
          </cell>
          <cell r="D6415" t="str">
            <v>5240979S0A</v>
          </cell>
          <cell r="E6415" t="str">
            <v/>
          </cell>
          <cell r="F6415" t="str">
            <v>0</v>
          </cell>
          <cell r="G6415" t="str">
            <v/>
          </cell>
          <cell r="H6415" t="str">
            <v>SLOW</v>
          </cell>
          <cell r="I6415" t="str">
            <v>PRIME</v>
          </cell>
          <cell r="J6415" t="str">
            <v>SLOW</v>
          </cell>
          <cell r="K6415">
            <v>33.21</v>
          </cell>
          <cell r="L6415" t="str">
            <v>X1B12AMA0080+005005240979S0A5N04</v>
          </cell>
        </row>
        <row r="6416">
          <cell r="A6416" t="str">
            <v>5N04</v>
          </cell>
          <cell r="B6416" t="str">
            <v>X1B12AMA0080+00500</v>
          </cell>
          <cell r="C6416">
            <v>2647</v>
          </cell>
          <cell r="D6416" t="str">
            <v>5253050S0A</v>
          </cell>
          <cell r="E6416" t="str">
            <v/>
          </cell>
          <cell r="F6416" t="str">
            <v>0</v>
          </cell>
          <cell r="G6416" t="str">
            <v/>
          </cell>
          <cell r="H6416" t="str">
            <v>FAST</v>
          </cell>
          <cell r="I6416" t="str">
            <v>PRIME</v>
          </cell>
          <cell r="J6416" t="str">
            <v/>
          </cell>
          <cell r="K6416">
            <v>47.646</v>
          </cell>
          <cell r="L6416" t="str">
            <v>X1B12AMA0080+005005253050S0A5N04</v>
          </cell>
        </row>
        <row r="6417">
          <cell r="A6417" t="str">
            <v>5N04</v>
          </cell>
          <cell r="B6417" t="str">
            <v>X1B12AMA0080+00500</v>
          </cell>
          <cell r="C6417">
            <v>180</v>
          </cell>
          <cell r="D6417" t="str">
            <v>5240071S0A</v>
          </cell>
          <cell r="E6417" t="str">
            <v>2010302173</v>
          </cell>
          <cell r="F6417" t="str">
            <v>3</v>
          </cell>
          <cell r="G6417" t="str">
            <v/>
          </cell>
          <cell r="H6417" t="str">
            <v>SLOW</v>
          </cell>
          <cell r="I6417" t="str">
            <v>PRIME</v>
          </cell>
          <cell r="J6417" t="str">
            <v>SLOW</v>
          </cell>
          <cell r="K6417">
            <v>3.24</v>
          </cell>
          <cell r="L6417" t="str">
            <v>X1B12AMA0080+005005240071S0A5N04</v>
          </cell>
        </row>
        <row r="6418">
          <cell r="A6418" t="str">
            <v>5N21</v>
          </cell>
          <cell r="B6418" t="str">
            <v>X1B12AMA0080+00500</v>
          </cell>
          <cell r="C6418">
            <v>400</v>
          </cell>
          <cell r="D6418" t="str">
            <v>5253050S0A</v>
          </cell>
          <cell r="E6418" t="str">
            <v>2010309797</v>
          </cell>
          <cell r="F6418" t="str">
            <v>3</v>
          </cell>
          <cell r="G6418" t="str">
            <v/>
          </cell>
          <cell r="H6418" t="str">
            <v>FAST</v>
          </cell>
          <cell r="I6418" t="str">
            <v>PRIME</v>
          </cell>
          <cell r="J6418" t="str">
            <v/>
          </cell>
          <cell r="K6418">
            <v>7.2</v>
          </cell>
          <cell r="L6418" t="str">
            <v>X1B12AMA0080+005005253050S0A5N21</v>
          </cell>
        </row>
        <row r="6419">
          <cell r="A6419" t="str">
            <v>5E04</v>
          </cell>
          <cell r="B6419" t="str">
            <v>X1B12AMA0100+05000</v>
          </cell>
          <cell r="C6419">
            <v>3</v>
          </cell>
          <cell r="D6419" t="str">
            <v>5240938HBA</v>
          </cell>
          <cell r="E6419" t="str">
            <v/>
          </cell>
          <cell r="F6419" t="str">
            <v>0</v>
          </cell>
          <cell r="G6419" t="str">
            <v/>
          </cell>
          <cell r="H6419" t="str">
            <v>FAST</v>
          </cell>
          <cell r="I6419" t="str">
            <v>PRIME</v>
          </cell>
          <cell r="J6419" t="str">
            <v/>
          </cell>
          <cell r="K6419">
            <v>0.669</v>
          </cell>
          <cell r="L6419" t="str">
            <v>X1B12AMA0100+050005240938HBA5E04</v>
          </cell>
        </row>
        <row r="6420">
          <cell r="A6420" t="str">
            <v>5E02</v>
          </cell>
          <cell r="B6420" t="str">
            <v>X1B12AMA0150+00850</v>
          </cell>
          <cell r="C6420">
            <v>3</v>
          </cell>
          <cell r="D6420" t="str">
            <v>5250431D0A</v>
          </cell>
          <cell r="E6420" t="str">
            <v/>
          </cell>
          <cell r="F6420" t="str">
            <v>0</v>
          </cell>
          <cell r="G6420" t="str">
            <v/>
          </cell>
          <cell r="H6420" t="str">
            <v>FAST</v>
          </cell>
          <cell r="I6420" t="str">
            <v>PRIME</v>
          </cell>
          <cell r="J6420" t="str">
            <v/>
          </cell>
          <cell r="K6420">
            <v>0.165</v>
          </cell>
          <cell r="L6420" t="str">
            <v>X1B12AMA0150+008505250431D0A5E02</v>
          </cell>
        </row>
        <row r="6421">
          <cell r="A6421" t="str">
            <v>5E02</v>
          </cell>
          <cell r="B6421" t="str">
            <v>X1B12AMA0150+00850</v>
          </cell>
          <cell r="C6421">
            <v>5</v>
          </cell>
          <cell r="D6421" t="str">
            <v>5250754D0A</v>
          </cell>
          <cell r="E6421" t="str">
            <v>2010296283</v>
          </cell>
          <cell r="F6421" t="str">
            <v>2</v>
          </cell>
          <cell r="G6421" t="str">
            <v/>
          </cell>
          <cell r="H6421" t="str">
            <v>FAST</v>
          </cell>
          <cell r="I6421" t="str">
            <v>PRIME</v>
          </cell>
          <cell r="J6421" t="str">
            <v/>
          </cell>
          <cell r="K6421">
            <v>0.275</v>
          </cell>
          <cell r="L6421" t="str">
            <v>X1B12AMA0150+008505250754D0A5E02</v>
          </cell>
        </row>
        <row r="6422">
          <cell r="A6422" t="str">
            <v>5E02</v>
          </cell>
          <cell r="B6422" t="str">
            <v>X1B12AMA0150+00850</v>
          </cell>
          <cell r="C6422">
            <v>1004</v>
          </cell>
          <cell r="D6422" t="str">
            <v>5250755D0A</v>
          </cell>
          <cell r="E6422" t="str">
            <v>2010306387</v>
          </cell>
          <cell r="F6422" t="str">
            <v>2</v>
          </cell>
          <cell r="G6422" t="str">
            <v/>
          </cell>
          <cell r="H6422" t="str">
            <v>FAST</v>
          </cell>
          <cell r="I6422" t="str">
            <v>PRIME</v>
          </cell>
          <cell r="J6422" t="str">
            <v/>
          </cell>
          <cell r="K6422">
            <v>55.22</v>
          </cell>
          <cell r="L6422" t="str">
            <v>X1B12AMA0150+008505250755D0A5E02</v>
          </cell>
        </row>
        <row r="6423">
          <cell r="A6423" t="str">
            <v>5E04</v>
          </cell>
          <cell r="B6423" t="str">
            <v>X1B12AMA0150+01420</v>
          </cell>
          <cell r="C6423">
            <v>14</v>
          </cell>
          <cell r="D6423" t="str">
            <v>5250431D0A</v>
          </cell>
          <cell r="E6423" t="str">
            <v/>
          </cell>
          <cell r="F6423" t="str">
            <v>0</v>
          </cell>
          <cell r="G6423" t="str">
            <v>REC STO MARET 2026 TF SLOC (2)</v>
          </cell>
          <cell r="H6423" t="str">
            <v>FAST</v>
          </cell>
          <cell r="I6423" t="str">
            <v>PRIME</v>
          </cell>
          <cell r="J6423" t="str">
            <v/>
          </cell>
          <cell r="K6423">
            <v>1.288</v>
          </cell>
          <cell r="L6423" t="str">
            <v>X1B12AMA0150+014205250431D0A5E04</v>
          </cell>
        </row>
        <row r="6424">
          <cell r="A6424" t="str">
            <v>5E04</v>
          </cell>
          <cell r="B6424" t="str">
            <v>X1B12AMA0150+01420</v>
          </cell>
          <cell r="C6424">
            <v>43</v>
          </cell>
          <cell r="D6424" t="str">
            <v>5250754D0A</v>
          </cell>
          <cell r="E6424" t="str">
            <v/>
          </cell>
          <cell r="F6424" t="str">
            <v>0</v>
          </cell>
          <cell r="G6424" t="str">
            <v/>
          </cell>
          <cell r="H6424" t="str">
            <v>FAST</v>
          </cell>
          <cell r="I6424" t="str">
            <v>PRIME</v>
          </cell>
          <cell r="J6424" t="str">
            <v/>
          </cell>
          <cell r="K6424">
            <v>3.956</v>
          </cell>
          <cell r="L6424" t="str">
            <v>X1B12AMA0150+014205250754D0A5E04</v>
          </cell>
        </row>
        <row r="6425">
          <cell r="A6425" t="str">
            <v>5E04</v>
          </cell>
          <cell r="B6425" t="str">
            <v>X1B12AMA0150+01420</v>
          </cell>
          <cell r="C6425">
            <v>31</v>
          </cell>
          <cell r="D6425" t="str">
            <v>5251334D0A</v>
          </cell>
          <cell r="E6425" t="str">
            <v/>
          </cell>
          <cell r="F6425" t="str">
            <v>0</v>
          </cell>
          <cell r="G6425" t="str">
            <v>REC STO MARET 2026 TF SLOC (2)</v>
          </cell>
          <cell r="H6425" t="str">
            <v>FAST</v>
          </cell>
          <cell r="I6425" t="str">
            <v>PRIME</v>
          </cell>
          <cell r="J6425" t="str">
            <v/>
          </cell>
          <cell r="K6425">
            <v>2.852</v>
          </cell>
          <cell r="L6425" t="str">
            <v>X1B12AMA0150+014205251334D0A5E04</v>
          </cell>
        </row>
        <row r="6426">
          <cell r="A6426" t="str">
            <v>5E04</v>
          </cell>
          <cell r="B6426" t="str">
            <v>X1B12AMA0150+01420</v>
          </cell>
          <cell r="C6426">
            <v>18</v>
          </cell>
          <cell r="D6426" t="str">
            <v>5250431D0A</v>
          </cell>
          <cell r="E6426" t="str">
            <v>2010261564</v>
          </cell>
          <cell r="F6426" t="str">
            <v>4</v>
          </cell>
          <cell r="G6426" t="str">
            <v>REC STO MARET 2026 TF SLOC (2)</v>
          </cell>
          <cell r="H6426" t="str">
            <v>FAST</v>
          </cell>
          <cell r="I6426" t="str">
            <v>PRIME</v>
          </cell>
          <cell r="J6426" t="str">
            <v/>
          </cell>
          <cell r="K6426">
            <v>1.656</v>
          </cell>
          <cell r="L6426" t="str">
            <v>X1B12AMA0150+014205250431D0A5E04</v>
          </cell>
        </row>
        <row r="6427">
          <cell r="A6427" t="str">
            <v>5E04</v>
          </cell>
          <cell r="B6427" t="str">
            <v>X1B12AMA0150+01420</v>
          </cell>
          <cell r="C6427">
            <v>92</v>
          </cell>
          <cell r="D6427" t="str">
            <v>5250755D0A</v>
          </cell>
          <cell r="E6427" t="str">
            <v>2010296283</v>
          </cell>
          <cell r="F6427" t="str">
            <v>4</v>
          </cell>
          <cell r="G6427" t="str">
            <v/>
          </cell>
          <cell r="H6427" t="str">
            <v>FAST</v>
          </cell>
          <cell r="I6427" t="str">
            <v>PRIME</v>
          </cell>
          <cell r="J6427" t="str">
            <v/>
          </cell>
          <cell r="K6427">
            <v>8.464</v>
          </cell>
          <cell r="L6427" t="str">
            <v>X1B12AMA0150+014205250755D0A5E04</v>
          </cell>
        </row>
        <row r="6428">
          <cell r="A6428" t="str">
            <v>5E02</v>
          </cell>
          <cell r="B6428" t="str">
            <v>X1B12AMA0150+01420</v>
          </cell>
          <cell r="C6428">
            <v>720</v>
          </cell>
          <cell r="D6428" t="str">
            <v>5250755D0A</v>
          </cell>
          <cell r="E6428" t="str">
            <v>2010306394</v>
          </cell>
          <cell r="F6428" t="str">
            <v>1</v>
          </cell>
          <cell r="G6428" t="str">
            <v/>
          </cell>
          <cell r="H6428" t="str">
            <v>FAST</v>
          </cell>
          <cell r="I6428" t="str">
            <v>PRIME</v>
          </cell>
          <cell r="J6428" t="str">
            <v/>
          </cell>
          <cell r="K6428">
            <v>66.24</v>
          </cell>
          <cell r="L6428" t="str">
            <v>X1B12AMA0150+014205250755D0A5E02</v>
          </cell>
        </row>
        <row r="6429">
          <cell r="A6429" t="str">
            <v>5E02</v>
          </cell>
          <cell r="B6429" t="str">
            <v>X1B12AMA0150+01600</v>
          </cell>
          <cell r="C6429">
            <v>111</v>
          </cell>
          <cell r="D6429" t="str">
            <v>5240314D0C</v>
          </cell>
          <cell r="E6429" t="str">
            <v/>
          </cell>
          <cell r="F6429" t="str">
            <v>0</v>
          </cell>
          <cell r="G6429" t="str">
            <v>176/VIII/2026 KARAT SEBAGIAN</v>
          </cell>
          <cell r="H6429" t="str">
            <v>FAST</v>
          </cell>
          <cell r="I6429" t="str">
            <v>NON PRIME</v>
          </cell>
          <cell r="J6429" t="str">
            <v/>
          </cell>
          <cell r="K6429">
            <v>11.544</v>
          </cell>
          <cell r="L6429" t="str">
            <v>X1B12AMA0150+016005240314D0C5E02</v>
          </cell>
        </row>
        <row r="6430">
          <cell r="A6430" t="str">
            <v>5E02</v>
          </cell>
          <cell r="B6430" t="str">
            <v>X1B12AMA0150+01600</v>
          </cell>
          <cell r="C6430">
            <v>2</v>
          </cell>
          <cell r="D6430" t="str">
            <v>5250754D0A</v>
          </cell>
          <cell r="E6430" t="str">
            <v/>
          </cell>
          <cell r="F6430" t="str">
            <v>0</v>
          </cell>
          <cell r="G6430" t="str">
            <v/>
          </cell>
          <cell r="H6430" t="str">
            <v>FAST</v>
          </cell>
          <cell r="I6430" t="str">
            <v>PRIME</v>
          </cell>
          <cell r="J6430" t="str">
            <v/>
          </cell>
          <cell r="K6430">
            <v>0.208</v>
          </cell>
          <cell r="L6430" t="str">
            <v>X1B12AMA0150+016005250754D0A5E02</v>
          </cell>
        </row>
        <row r="6431">
          <cell r="A6431" t="str">
            <v>5E02</v>
          </cell>
          <cell r="B6431" t="str">
            <v>X1B12AMA0150+01600</v>
          </cell>
          <cell r="C6431">
            <v>10</v>
          </cell>
          <cell r="D6431" t="str">
            <v>5251334D0A</v>
          </cell>
          <cell r="E6431" t="str">
            <v/>
          </cell>
          <cell r="F6431" t="str">
            <v>0</v>
          </cell>
          <cell r="G6431" t="str">
            <v/>
          </cell>
          <cell r="H6431" t="str">
            <v>FAST</v>
          </cell>
          <cell r="I6431" t="str">
            <v>PRIME</v>
          </cell>
          <cell r="J6431" t="str">
            <v/>
          </cell>
          <cell r="K6431">
            <v>1.04</v>
          </cell>
          <cell r="L6431" t="str">
            <v>X1B12AMA0150+016005251334D0A5E02</v>
          </cell>
        </row>
        <row r="6432">
          <cell r="A6432" t="str">
            <v>5E04</v>
          </cell>
          <cell r="B6432" t="str">
            <v>X1B12AMA0150+01600</v>
          </cell>
          <cell r="C6432">
            <v>8</v>
          </cell>
          <cell r="D6432" t="str">
            <v>5240314D0A</v>
          </cell>
          <cell r="E6432" t="str">
            <v/>
          </cell>
          <cell r="F6432" t="str">
            <v>0</v>
          </cell>
          <cell r="G6432" t="str">
            <v>REC.STO 25.10.2025 TF BATCH</v>
          </cell>
          <cell r="H6432" t="str">
            <v>SLOW</v>
          </cell>
          <cell r="I6432" t="str">
            <v>PRIME</v>
          </cell>
          <cell r="J6432" t="str">
            <v>SLOW</v>
          </cell>
          <cell r="K6432">
            <v>0.832</v>
          </cell>
          <cell r="L6432" t="str">
            <v>X1B12AMA0150+016005240314D0A5E04</v>
          </cell>
        </row>
        <row r="6433">
          <cell r="A6433" t="str">
            <v>5E04</v>
          </cell>
          <cell r="B6433" t="str">
            <v>X1B12AMA0150+01600</v>
          </cell>
          <cell r="C6433">
            <v>17</v>
          </cell>
          <cell r="D6433" t="str">
            <v>5250754D0A</v>
          </cell>
          <cell r="E6433" t="str">
            <v/>
          </cell>
          <cell r="F6433" t="str">
            <v>0</v>
          </cell>
          <cell r="G6433" t="str">
            <v/>
          </cell>
          <cell r="H6433" t="str">
            <v>FAST</v>
          </cell>
          <cell r="I6433" t="str">
            <v>PRIME</v>
          </cell>
          <cell r="J6433" t="str">
            <v/>
          </cell>
          <cell r="K6433">
            <v>1.768</v>
          </cell>
          <cell r="L6433" t="str">
            <v>X1B12AMA0150+016005250754D0A5E04</v>
          </cell>
        </row>
        <row r="6434">
          <cell r="A6434" t="str">
            <v>5E04</v>
          </cell>
          <cell r="B6434" t="str">
            <v>X1B12AMA0150+01600</v>
          </cell>
          <cell r="C6434">
            <v>65</v>
          </cell>
          <cell r="D6434" t="str">
            <v>5251334D0A</v>
          </cell>
          <cell r="E6434" t="str">
            <v/>
          </cell>
          <cell r="F6434" t="str">
            <v>0</v>
          </cell>
          <cell r="G6434" t="str">
            <v/>
          </cell>
          <cell r="H6434" t="str">
            <v>FAST</v>
          </cell>
          <cell r="I6434" t="str">
            <v>PRIME</v>
          </cell>
          <cell r="J6434" t="str">
            <v/>
          </cell>
          <cell r="K6434">
            <v>6.76</v>
          </cell>
          <cell r="L6434" t="str">
            <v>X1B12AMA0150+016005251334D0A5E04</v>
          </cell>
        </row>
        <row r="6435">
          <cell r="A6435" t="str">
            <v>5E04</v>
          </cell>
          <cell r="B6435" t="str">
            <v>X1B12AMA0150+01600</v>
          </cell>
          <cell r="C6435">
            <v>16</v>
          </cell>
          <cell r="D6435" t="str">
            <v>50825STOC</v>
          </cell>
          <cell r="E6435" t="str">
            <v>2010264430</v>
          </cell>
          <cell r="F6435" t="str">
            <v>3</v>
          </cell>
          <cell r="G6435" t="str">
            <v/>
          </cell>
          <cell r="H6435" t="str">
            <v>FAST</v>
          </cell>
          <cell r="I6435" t="str">
            <v>NON PRIME</v>
          </cell>
          <cell r="J6435" t="str">
            <v/>
          </cell>
          <cell r="K6435">
            <v>1.664</v>
          </cell>
          <cell r="L6435" t="str">
            <v>X1B12AMA0150+0160050825STOC5E04</v>
          </cell>
        </row>
        <row r="6436">
          <cell r="A6436" t="str">
            <v>5E02</v>
          </cell>
          <cell r="B6436" t="str">
            <v>X1B12AMA0150+01600</v>
          </cell>
          <cell r="C6436">
            <v>338</v>
          </cell>
          <cell r="D6436" t="str">
            <v>5250755D0A</v>
          </cell>
          <cell r="E6436" t="str">
            <v>2010306388</v>
          </cell>
          <cell r="F6436" t="str">
            <v>1</v>
          </cell>
          <cell r="G6436" t="str">
            <v/>
          </cell>
          <cell r="H6436" t="str">
            <v>FAST</v>
          </cell>
          <cell r="I6436" t="str">
            <v>PRIME</v>
          </cell>
          <cell r="J6436" t="str">
            <v/>
          </cell>
          <cell r="K6436">
            <v>35.152</v>
          </cell>
          <cell r="L6436" t="str">
            <v>X1B12AMA0150+016005250755D0A5E02</v>
          </cell>
        </row>
        <row r="6437">
          <cell r="A6437" t="str">
            <v>5E04</v>
          </cell>
          <cell r="B6437" t="str">
            <v>X1B12AMA0150+02170</v>
          </cell>
          <cell r="C6437">
            <v>355</v>
          </cell>
          <cell r="D6437" t="str">
            <v>5221695HHC</v>
          </cell>
          <cell r="E6437" t="str">
            <v/>
          </cell>
          <cell r="F6437" t="str">
            <v>0</v>
          </cell>
          <cell r="G6437" t="str">
            <v>12/II/2026 KARAT LUAR DALAM + KOROS</v>
          </cell>
          <cell r="H6437" t="str">
            <v>SLOW</v>
          </cell>
          <cell r="I6437" t="str">
            <v>NON PRIME</v>
          </cell>
          <cell r="J6437" t="str">
            <v>SLOW</v>
          </cell>
          <cell r="K6437">
            <v>50.055</v>
          </cell>
          <cell r="L6437" t="str">
            <v>X1B12AMA0150+021705221695HHC5E04</v>
          </cell>
        </row>
        <row r="6438">
          <cell r="A6438" t="str">
            <v>5E02</v>
          </cell>
          <cell r="B6438" t="str">
            <v>X1B12AMA0150+02170</v>
          </cell>
          <cell r="C6438">
            <v>31</v>
          </cell>
          <cell r="D6438" t="str">
            <v>5241846HHA</v>
          </cell>
          <cell r="E6438" t="str">
            <v>2010301032</v>
          </cell>
          <cell r="F6438" t="str">
            <v>3</v>
          </cell>
          <cell r="G6438" t="str">
            <v/>
          </cell>
          <cell r="H6438" t="str">
            <v>FAST</v>
          </cell>
          <cell r="I6438" t="str">
            <v>PRIME</v>
          </cell>
          <cell r="J6438" t="str">
            <v/>
          </cell>
          <cell r="K6438">
            <v>4.371</v>
          </cell>
          <cell r="L6438" t="str">
            <v>X1B12AMA0150+021705241846HHA5E02</v>
          </cell>
        </row>
        <row r="6439">
          <cell r="A6439" t="str">
            <v>5E04</v>
          </cell>
          <cell r="B6439" t="str">
            <v>X1B12AMA0150+02170</v>
          </cell>
          <cell r="C6439">
            <v>25</v>
          </cell>
          <cell r="D6439" t="str">
            <v>5241845HHC</v>
          </cell>
          <cell r="E6439" t="str">
            <v>2010278997</v>
          </cell>
          <cell r="F6439" t="str">
            <v>3</v>
          </cell>
          <cell r="G6439" t="str">
            <v>12/II/2026 KARAT LUAR DALAM + KOROS</v>
          </cell>
          <cell r="H6439" t="str">
            <v>FAST</v>
          </cell>
          <cell r="I6439" t="str">
            <v>NON PRIME</v>
          </cell>
          <cell r="J6439" t="str">
            <v/>
          </cell>
          <cell r="K6439">
            <v>3.525</v>
          </cell>
          <cell r="L6439" t="str">
            <v>X1B12AMA0150+021705241845HHC5E04</v>
          </cell>
        </row>
        <row r="6440">
          <cell r="A6440" t="str">
            <v>5E02</v>
          </cell>
          <cell r="B6440" t="str">
            <v>X1B12AMA0150+02170</v>
          </cell>
          <cell r="C6440">
            <v>11</v>
          </cell>
          <cell r="D6440" t="str">
            <v>5261482HHA</v>
          </cell>
          <cell r="E6440" t="str">
            <v>2010307607</v>
          </cell>
          <cell r="F6440" t="str">
            <v>3</v>
          </cell>
          <cell r="G6440" t="str">
            <v/>
          </cell>
          <cell r="H6440" t="str">
            <v>FAST</v>
          </cell>
          <cell r="I6440" t="str">
            <v>PRIME</v>
          </cell>
          <cell r="J6440" t="str">
            <v/>
          </cell>
          <cell r="K6440">
            <v>1.551</v>
          </cell>
          <cell r="L6440" t="str">
            <v>X1B12AMA0150+021705261482HHA5E02</v>
          </cell>
        </row>
        <row r="6441">
          <cell r="A6441" t="str">
            <v>5E02</v>
          </cell>
          <cell r="B6441" t="str">
            <v>X1B12AMA0150+02550</v>
          </cell>
          <cell r="C6441">
            <v>20</v>
          </cell>
          <cell r="D6441" t="str">
            <v>5240314HKA</v>
          </cell>
          <cell r="E6441" t="str">
            <v>2010245872</v>
          </cell>
          <cell r="F6441" t="str">
            <v>11</v>
          </cell>
          <cell r="G6441" t="str">
            <v/>
          </cell>
          <cell r="H6441" t="str">
            <v>SLOW</v>
          </cell>
          <cell r="I6441" t="str">
            <v>PRIME</v>
          </cell>
          <cell r="J6441" t="str">
            <v>SLOW</v>
          </cell>
          <cell r="K6441">
            <v>3.32</v>
          </cell>
          <cell r="L6441" t="str">
            <v>X1B12AMA0150+025505240314HKA5E02</v>
          </cell>
        </row>
        <row r="6442">
          <cell r="A6442" t="str">
            <v>5E02</v>
          </cell>
          <cell r="B6442" t="str">
            <v>X1B12AMA0150+02550</v>
          </cell>
          <cell r="C6442">
            <v>197</v>
          </cell>
          <cell r="D6442" t="str">
            <v>5241846HHA</v>
          </cell>
          <cell r="E6442" t="str">
            <v>2010301032</v>
          </cell>
          <cell r="F6442" t="str">
            <v>4</v>
          </cell>
          <cell r="G6442" t="str">
            <v/>
          </cell>
          <cell r="H6442" t="str">
            <v>FAST</v>
          </cell>
          <cell r="I6442" t="str">
            <v>PRIME</v>
          </cell>
          <cell r="J6442" t="str">
            <v/>
          </cell>
          <cell r="K6442">
            <v>32.702</v>
          </cell>
          <cell r="L6442" t="str">
            <v>X1B12AMA0150+025505241846HHA5E02</v>
          </cell>
        </row>
        <row r="6443">
          <cell r="A6443" t="str">
            <v>5E02</v>
          </cell>
          <cell r="B6443" t="str">
            <v>X1B12AMA0150+02550</v>
          </cell>
          <cell r="C6443">
            <v>21</v>
          </cell>
          <cell r="D6443" t="str">
            <v>5241846HHA</v>
          </cell>
          <cell r="E6443" t="str">
            <v>2010298241</v>
          </cell>
          <cell r="F6443" t="str">
            <v>3</v>
          </cell>
          <cell r="G6443" t="str">
            <v/>
          </cell>
          <cell r="H6443" t="str">
            <v>FAST</v>
          </cell>
          <cell r="I6443" t="str">
            <v>PRIME</v>
          </cell>
          <cell r="J6443" t="str">
            <v/>
          </cell>
          <cell r="K6443">
            <v>3.486</v>
          </cell>
          <cell r="L6443" t="str">
            <v>X1B12AMA0150+025505241846HHA5E02</v>
          </cell>
        </row>
        <row r="6444">
          <cell r="A6444" t="str">
            <v>5E04</v>
          </cell>
          <cell r="B6444" t="str">
            <v>X1B12AMA0150+04140</v>
          </cell>
          <cell r="C6444">
            <v>40</v>
          </cell>
          <cell r="D6444" t="str">
            <v>50725STOC</v>
          </cell>
          <cell r="E6444" t="str">
            <v/>
          </cell>
          <cell r="F6444" t="str">
            <v>0</v>
          </cell>
          <cell r="G6444" t="str">
            <v>002 - WH - MOC - 02 - 2026</v>
          </cell>
          <cell r="H6444" t="str">
            <v>FAST</v>
          </cell>
          <cell r="I6444" t="str">
            <v>NON PRIME</v>
          </cell>
          <cell r="J6444" t="str">
            <v/>
          </cell>
          <cell r="K6444">
            <v>10.8</v>
          </cell>
          <cell r="L6444" t="str">
            <v>X1B12AMA0150+0414050725STOC5E04</v>
          </cell>
        </row>
        <row r="6445">
          <cell r="A6445" t="str">
            <v>5N04</v>
          </cell>
          <cell r="B6445" t="str">
            <v>X1B12AMA0190+00860</v>
          </cell>
          <cell r="C6445">
            <v>3994</v>
          </cell>
          <cell r="D6445" t="str">
            <v>5250456S0A</v>
          </cell>
          <cell r="E6445" t="str">
            <v/>
          </cell>
          <cell r="F6445" t="str">
            <v>0</v>
          </cell>
          <cell r="G6445" t="str">
            <v/>
          </cell>
          <cell r="H6445" t="str">
            <v>FAST</v>
          </cell>
          <cell r="I6445" t="str">
            <v>PRIME</v>
          </cell>
          <cell r="J6445" t="str">
            <v/>
          </cell>
          <cell r="K6445">
            <v>275.586</v>
          </cell>
          <cell r="L6445" t="str">
            <v>X1B12AMA0190+008605250456S0A5N04</v>
          </cell>
        </row>
        <row r="6446">
          <cell r="A6446" t="str">
            <v>5N04</v>
          </cell>
          <cell r="B6446" t="str">
            <v>X1B12AMA0190+00860</v>
          </cell>
          <cell r="C6446">
            <v>947</v>
          </cell>
          <cell r="D6446" t="str">
            <v>5250456S0A</v>
          </cell>
          <cell r="E6446" t="str">
            <v>2010307186</v>
          </cell>
          <cell r="F6446" t="str">
            <v>8</v>
          </cell>
          <cell r="G6446" t="str">
            <v/>
          </cell>
          <cell r="H6446" t="str">
            <v>FAST</v>
          </cell>
          <cell r="I6446" t="str">
            <v>PRIME</v>
          </cell>
          <cell r="J6446" t="str">
            <v/>
          </cell>
          <cell r="K6446">
            <v>65.343</v>
          </cell>
          <cell r="L6446" t="str">
            <v>X1B12AMA0190+008605250456S0A5N04</v>
          </cell>
        </row>
        <row r="6447">
          <cell r="A6447" t="str">
            <v>5E02</v>
          </cell>
          <cell r="B6447" t="str">
            <v>X1B12AMA0190+01430</v>
          </cell>
          <cell r="C6447">
            <v>773</v>
          </cell>
          <cell r="D6447" t="str">
            <v>5250656D0A</v>
          </cell>
          <cell r="E6447" t="str">
            <v/>
          </cell>
          <cell r="F6447" t="str">
            <v>0</v>
          </cell>
          <cell r="G6447" t="str">
            <v/>
          </cell>
          <cell r="H6447" t="str">
            <v>FAST</v>
          </cell>
          <cell r="I6447" t="str">
            <v>PRIME</v>
          </cell>
          <cell r="J6447" t="str">
            <v/>
          </cell>
          <cell r="K6447">
            <v>88.895</v>
          </cell>
          <cell r="L6447" t="str">
            <v>X1B12AMA0190+014305250656D0A5E02</v>
          </cell>
        </row>
        <row r="6448">
          <cell r="A6448" t="str">
            <v>5E04</v>
          </cell>
          <cell r="B6448" t="str">
            <v>X1B12AMA0190+01430</v>
          </cell>
          <cell r="C6448">
            <v>303</v>
          </cell>
          <cell r="D6448" t="str">
            <v>5241090D0A</v>
          </cell>
          <cell r="E6448" t="str">
            <v/>
          </cell>
          <cell r="F6448" t="str">
            <v>0</v>
          </cell>
          <cell r="G6448" t="str">
            <v/>
          </cell>
          <cell r="H6448" t="str">
            <v>FAST</v>
          </cell>
          <cell r="I6448" t="str">
            <v>PRIME</v>
          </cell>
          <cell r="J6448" t="str">
            <v/>
          </cell>
          <cell r="K6448">
            <v>34.845</v>
          </cell>
          <cell r="L6448" t="str">
            <v>X1B12AMA0190+014305241090D0A5E04</v>
          </cell>
        </row>
        <row r="6449">
          <cell r="A6449" t="str">
            <v>5E04</v>
          </cell>
          <cell r="B6449" t="str">
            <v>X1B12AMA0190+01430</v>
          </cell>
          <cell r="C6449">
            <v>104</v>
          </cell>
          <cell r="D6449" t="str">
            <v>5242927D0A</v>
          </cell>
          <cell r="E6449" t="str">
            <v>2010263443</v>
          </cell>
          <cell r="F6449" t="str">
            <v>10</v>
          </cell>
          <cell r="G6449" t="str">
            <v/>
          </cell>
          <cell r="H6449" t="str">
            <v>FAST</v>
          </cell>
          <cell r="I6449" t="str">
            <v>PRIME</v>
          </cell>
          <cell r="J6449" t="str">
            <v/>
          </cell>
          <cell r="K6449">
            <v>11.96</v>
          </cell>
          <cell r="L6449" t="str">
            <v>X1B12AMA0190+014305242927D0A5E04</v>
          </cell>
        </row>
        <row r="6450">
          <cell r="A6450" t="str">
            <v>5E07</v>
          </cell>
          <cell r="B6450" t="str">
            <v>X1B12AMA0190+01990</v>
          </cell>
          <cell r="C6450">
            <v>1533</v>
          </cell>
          <cell r="D6450" t="str">
            <v>5261805HKA</v>
          </cell>
          <cell r="E6450" t="str">
            <v>2010307605</v>
          </cell>
          <cell r="F6450" t="str">
            <v>10</v>
          </cell>
          <cell r="G6450" t="str">
            <v/>
          </cell>
          <cell r="H6450" t="str">
            <v>FAST</v>
          </cell>
          <cell r="I6450" t="str">
            <v>PRIME</v>
          </cell>
          <cell r="J6450" t="str">
            <v/>
          </cell>
          <cell r="K6450">
            <v>245.28</v>
          </cell>
          <cell r="L6450" t="str">
            <v>X1B12AMA0190+019905261805HKA5E07</v>
          </cell>
        </row>
        <row r="6451">
          <cell r="A6451" t="str">
            <v>5E02</v>
          </cell>
          <cell r="B6451" t="str">
            <v>X1B12AMA0190+02360</v>
          </cell>
          <cell r="C6451">
            <v>29</v>
          </cell>
          <cell r="D6451" t="str">
            <v>5222749HKA</v>
          </cell>
          <cell r="E6451" t="str">
            <v/>
          </cell>
          <cell r="F6451" t="str">
            <v>0</v>
          </cell>
          <cell r="G6451" t="str">
            <v/>
          </cell>
          <cell r="H6451" t="str">
            <v>SLOW</v>
          </cell>
          <cell r="I6451" t="str">
            <v>PRIME</v>
          </cell>
          <cell r="J6451" t="str">
            <v>SLOW</v>
          </cell>
          <cell r="K6451">
            <v>5.51</v>
          </cell>
          <cell r="L6451" t="str">
            <v>X1B12AMA0190+023605222749HKA5E02</v>
          </cell>
        </row>
        <row r="6452">
          <cell r="A6452" t="str">
            <v>5E04</v>
          </cell>
          <cell r="B6452" t="str">
            <v>X1B12AMA0190+02360</v>
          </cell>
          <cell r="C6452">
            <v>117</v>
          </cell>
          <cell r="D6452" t="str">
            <v>50725STOC</v>
          </cell>
          <cell r="E6452" t="str">
            <v/>
          </cell>
          <cell r="F6452" t="str">
            <v>0</v>
          </cell>
          <cell r="G6452" t="str">
            <v>REC STO DES 25 TAHAP 3</v>
          </cell>
          <cell r="H6452" t="str">
            <v>FAST</v>
          </cell>
          <cell r="I6452" t="str">
            <v>NON PRIME</v>
          </cell>
          <cell r="J6452" t="str">
            <v/>
          </cell>
          <cell r="K6452">
            <v>22.23</v>
          </cell>
          <cell r="L6452" t="str">
            <v>X1B12AMA0190+0236050725STOC5E04</v>
          </cell>
        </row>
        <row r="6453">
          <cell r="A6453" t="str">
            <v>5E04</v>
          </cell>
          <cell r="B6453" t="str">
            <v>X1B12AMA0190+02360</v>
          </cell>
          <cell r="C6453">
            <v>19</v>
          </cell>
          <cell r="D6453" t="str">
            <v>5223287HKA</v>
          </cell>
          <cell r="E6453" t="str">
            <v/>
          </cell>
          <cell r="F6453" t="str">
            <v>0</v>
          </cell>
          <cell r="G6453" t="str">
            <v/>
          </cell>
          <cell r="H6453" t="str">
            <v>SLOW</v>
          </cell>
          <cell r="I6453" t="str">
            <v>PRIME</v>
          </cell>
          <cell r="J6453" t="str">
            <v>SLOW</v>
          </cell>
          <cell r="K6453">
            <v>3.61</v>
          </cell>
          <cell r="L6453" t="str">
            <v>X1B12AMA0190+023605223287HKA5E04</v>
          </cell>
        </row>
        <row r="6454">
          <cell r="A6454" t="str">
            <v>5E04</v>
          </cell>
          <cell r="B6454" t="str">
            <v>X1B12AMA0190+02360</v>
          </cell>
          <cell r="C6454">
            <v>56</v>
          </cell>
          <cell r="D6454" t="str">
            <v>5241832HHA</v>
          </cell>
          <cell r="E6454" t="str">
            <v/>
          </cell>
          <cell r="F6454" t="str">
            <v>0</v>
          </cell>
          <cell r="G6454" t="str">
            <v/>
          </cell>
          <cell r="H6454" t="str">
            <v>FAST</v>
          </cell>
          <cell r="I6454" t="str">
            <v>PRIME</v>
          </cell>
          <cell r="J6454" t="str">
            <v/>
          </cell>
          <cell r="K6454">
            <v>10.64</v>
          </cell>
          <cell r="L6454" t="str">
            <v>X1B12AMA0190+023605241832HHA5E04</v>
          </cell>
        </row>
        <row r="6455">
          <cell r="A6455" t="str">
            <v>5E04</v>
          </cell>
          <cell r="B6455" t="str">
            <v>X1B12AMA0190+02360</v>
          </cell>
          <cell r="C6455">
            <v>287</v>
          </cell>
          <cell r="D6455" t="str">
            <v>5241832HHA</v>
          </cell>
          <cell r="E6455" t="str">
            <v>2010262714</v>
          </cell>
          <cell r="F6455" t="str">
            <v>5</v>
          </cell>
          <cell r="G6455" t="str">
            <v/>
          </cell>
          <cell r="H6455" t="str">
            <v>FAST</v>
          </cell>
          <cell r="I6455" t="str">
            <v>PRIME</v>
          </cell>
          <cell r="J6455" t="str">
            <v/>
          </cell>
          <cell r="K6455">
            <v>54.53</v>
          </cell>
          <cell r="L6455" t="str">
            <v>X1B12AMA0190+023605241832HHA5E04</v>
          </cell>
        </row>
        <row r="6456">
          <cell r="A6456" t="str">
            <v>5E04</v>
          </cell>
          <cell r="B6456" t="str">
            <v>X1B12AMA0190+02360</v>
          </cell>
          <cell r="C6456">
            <v>43</v>
          </cell>
          <cell r="D6456" t="str">
            <v>50725STOC</v>
          </cell>
          <cell r="E6456" t="str">
            <v>2010262714</v>
          </cell>
          <cell r="F6456" t="str">
            <v>5</v>
          </cell>
          <cell r="G6456" t="str">
            <v>REC STO DES 25 TAHAP 3</v>
          </cell>
          <cell r="H6456" t="str">
            <v>FAST</v>
          </cell>
          <cell r="I6456" t="str">
            <v>NON PRIME</v>
          </cell>
          <cell r="J6456" t="str">
            <v/>
          </cell>
          <cell r="K6456">
            <v>8.17</v>
          </cell>
          <cell r="L6456" t="str">
            <v>X1B12AMA0190+0236050725STOC5E04</v>
          </cell>
        </row>
        <row r="6457">
          <cell r="A6457" t="str">
            <v>5E04</v>
          </cell>
          <cell r="B6457" t="str">
            <v>X1B12AMA0190+02360</v>
          </cell>
          <cell r="C6457">
            <v>15</v>
          </cell>
          <cell r="D6457" t="str">
            <v>50725STOC</v>
          </cell>
          <cell r="E6457" t="str">
            <v>2010245914</v>
          </cell>
          <cell r="F6457" t="str">
            <v>2</v>
          </cell>
          <cell r="G6457" t="str">
            <v>REC STO DES 25 TAHAP 3</v>
          </cell>
          <cell r="H6457" t="str">
            <v>FAST</v>
          </cell>
          <cell r="I6457" t="str">
            <v>NON PRIME</v>
          </cell>
          <cell r="J6457" t="str">
            <v/>
          </cell>
          <cell r="K6457">
            <v>2.85</v>
          </cell>
          <cell r="L6457" t="str">
            <v>X1B12AMA0190+0236050725STOC5E04</v>
          </cell>
        </row>
        <row r="6458">
          <cell r="A6458" t="str">
            <v>5E04</v>
          </cell>
          <cell r="B6458" t="str">
            <v>X1B12AMA0190+02480</v>
          </cell>
          <cell r="C6458">
            <v>101</v>
          </cell>
          <cell r="D6458" t="str">
            <v>5222252HHA</v>
          </cell>
          <cell r="E6458" t="str">
            <v/>
          </cell>
          <cell r="F6458" t="str">
            <v>0</v>
          </cell>
          <cell r="G6458" t="str">
            <v/>
          </cell>
          <cell r="H6458" t="str">
            <v>SLOW</v>
          </cell>
          <cell r="I6458" t="str">
            <v>PRIME</v>
          </cell>
          <cell r="J6458" t="str">
            <v>SLOW</v>
          </cell>
          <cell r="K6458">
            <v>20.2</v>
          </cell>
          <cell r="L6458" t="str">
            <v>X1B12AMA0190+024805222252HHA5E04</v>
          </cell>
        </row>
        <row r="6459">
          <cell r="A6459" t="str">
            <v>5E04</v>
          </cell>
          <cell r="B6459" t="str">
            <v>X1B12AMA0190+02480</v>
          </cell>
          <cell r="C6459">
            <v>228</v>
          </cell>
          <cell r="D6459" t="str">
            <v>5241832HAA</v>
          </cell>
          <cell r="E6459" t="str">
            <v/>
          </cell>
          <cell r="F6459" t="str">
            <v>0</v>
          </cell>
          <cell r="G6459" t="str">
            <v/>
          </cell>
          <cell r="H6459" t="str">
            <v>FAST</v>
          </cell>
          <cell r="I6459" t="str">
            <v>PRIME</v>
          </cell>
          <cell r="J6459" t="str">
            <v/>
          </cell>
          <cell r="K6459">
            <v>45.6</v>
          </cell>
          <cell r="L6459" t="str">
            <v>X1B12AMA0190+024805241832HAA5E04</v>
          </cell>
        </row>
        <row r="6460">
          <cell r="A6460" t="str">
            <v>5E04</v>
          </cell>
          <cell r="B6460" t="str">
            <v>X1B12AMA0190+02480</v>
          </cell>
          <cell r="C6460">
            <v>60</v>
          </cell>
          <cell r="D6460" t="str">
            <v>5222252HHA</v>
          </cell>
          <cell r="E6460" t="str">
            <v>2010204458</v>
          </cell>
          <cell r="F6460" t="str">
            <v>6</v>
          </cell>
          <cell r="G6460" t="str">
            <v/>
          </cell>
          <cell r="H6460" t="str">
            <v>SLOW</v>
          </cell>
          <cell r="I6460" t="str">
            <v>PRIME</v>
          </cell>
          <cell r="J6460" t="str">
            <v>SLOW</v>
          </cell>
          <cell r="K6460">
            <v>12</v>
          </cell>
          <cell r="L6460" t="str">
            <v>X1B12AMA0190+024805222252HHA5E04</v>
          </cell>
        </row>
        <row r="6461">
          <cell r="A6461" t="str">
            <v>5E04</v>
          </cell>
          <cell r="B6461" t="str">
            <v>X1B12AMA0190+04000</v>
          </cell>
          <cell r="C6461">
            <v>13</v>
          </cell>
          <cell r="D6461" t="str">
            <v>5243307HKA</v>
          </cell>
          <cell r="E6461" t="str">
            <v>2010263877</v>
          </cell>
          <cell r="F6461" t="str">
            <v>6</v>
          </cell>
          <cell r="G6461" t="str">
            <v/>
          </cell>
          <cell r="H6461" t="str">
            <v>FAST</v>
          </cell>
          <cell r="I6461" t="str">
            <v>PRIME</v>
          </cell>
          <cell r="J6461" t="str">
            <v/>
          </cell>
          <cell r="K6461">
            <v>4.186</v>
          </cell>
          <cell r="L6461" t="str">
            <v>X1B12AMA0190+040005243307HKA5E04</v>
          </cell>
        </row>
        <row r="6462">
          <cell r="A6462" t="str">
            <v>5E02</v>
          </cell>
          <cell r="B6462" t="str">
            <v>X1B12AMA0190+04000</v>
          </cell>
          <cell r="C6462">
            <v>36</v>
          </cell>
          <cell r="D6462" t="str">
            <v>5261070HHA</v>
          </cell>
          <cell r="E6462" t="str">
            <v>2010298030</v>
          </cell>
          <cell r="F6462" t="str">
            <v>5</v>
          </cell>
          <cell r="G6462" t="str">
            <v/>
          </cell>
          <cell r="H6462" t="str">
            <v>FAST</v>
          </cell>
          <cell r="I6462" t="str">
            <v>PRIME</v>
          </cell>
          <cell r="J6462" t="str">
            <v/>
          </cell>
          <cell r="K6462">
            <v>11.592</v>
          </cell>
          <cell r="L6462" t="str">
            <v>X1B12AMA0190+040005261070HHA5E02</v>
          </cell>
        </row>
        <row r="6463">
          <cell r="A6463" t="str">
            <v>5E03</v>
          </cell>
          <cell r="B6463" t="str">
            <v>X1B12AMA0190+04000</v>
          </cell>
          <cell r="C6463">
            <v>667</v>
          </cell>
          <cell r="D6463" t="str">
            <v>5261813HKA</v>
          </cell>
          <cell r="E6463" t="str">
            <v>2010310341</v>
          </cell>
          <cell r="F6463" t="str">
            <v>7</v>
          </cell>
          <cell r="G6463" t="str">
            <v/>
          </cell>
          <cell r="H6463" t="str">
            <v>FAST</v>
          </cell>
          <cell r="I6463" t="str">
            <v>PRIME</v>
          </cell>
          <cell r="J6463" t="str">
            <v/>
          </cell>
          <cell r="K6463">
            <v>214.774</v>
          </cell>
          <cell r="L6463" t="str">
            <v>X1B12AMA0190+040005261813HKA5E03</v>
          </cell>
        </row>
        <row r="6464">
          <cell r="A6464" t="str">
            <v>5E02</v>
          </cell>
          <cell r="B6464" t="str">
            <v>X1B12AMA0190+10820</v>
          </cell>
          <cell r="C6464">
            <v>9</v>
          </cell>
          <cell r="D6464" t="str">
            <v>5233209HKA</v>
          </cell>
          <cell r="E6464" t="str">
            <v/>
          </cell>
          <cell r="F6464" t="str">
            <v>0</v>
          </cell>
          <cell r="G6464" t="str">
            <v/>
          </cell>
          <cell r="H6464" t="str">
            <v>SLOW</v>
          </cell>
          <cell r="I6464" t="str">
            <v>PRIME</v>
          </cell>
          <cell r="J6464" t="str">
            <v>SLOW</v>
          </cell>
          <cell r="K6464">
            <v>7.848</v>
          </cell>
          <cell r="L6464" t="str">
            <v>X1B12AMA0190+108205233209HKA5E02</v>
          </cell>
        </row>
        <row r="6465">
          <cell r="A6465" t="str">
            <v>5E02</v>
          </cell>
          <cell r="B6465" t="str">
            <v>X1B12AMA0190+10820</v>
          </cell>
          <cell r="C6465">
            <v>11</v>
          </cell>
          <cell r="D6465" t="str">
            <v>5261488HKA</v>
          </cell>
          <cell r="E6465" t="str">
            <v>2010288958</v>
          </cell>
          <cell r="F6465" t="str">
            <v>1</v>
          </cell>
          <cell r="G6465" t="str">
            <v/>
          </cell>
          <cell r="H6465" t="str">
            <v>FAST</v>
          </cell>
          <cell r="I6465" t="str">
            <v>PRIME</v>
          </cell>
          <cell r="J6465" t="str">
            <v/>
          </cell>
          <cell r="K6465">
            <v>9.592</v>
          </cell>
          <cell r="L6465" t="str">
            <v>X1B12AMA0190+108205261488HKA5E02</v>
          </cell>
        </row>
        <row r="6466">
          <cell r="A6466" t="str">
            <v>5E02</v>
          </cell>
          <cell r="B6466" t="str">
            <v>X1B12AMA0190+10820</v>
          </cell>
          <cell r="C6466">
            <v>6</v>
          </cell>
          <cell r="D6466" t="str">
            <v>G230056HHA</v>
          </cell>
          <cell r="E6466" t="str">
            <v>2010164188</v>
          </cell>
          <cell r="F6466" t="str">
            <v>1</v>
          </cell>
          <cell r="G6466" t="str">
            <v/>
          </cell>
          <cell r="H6466" t="str">
            <v>SLOW</v>
          </cell>
          <cell r="I6466" t="str">
            <v>PRIME</v>
          </cell>
          <cell r="J6466" t="str">
            <v>SLOW</v>
          </cell>
          <cell r="K6466">
            <v>5.232</v>
          </cell>
          <cell r="L6466" t="str">
            <v>X1B12AMA0190+10820G230056HHA5E02</v>
          </cell>
        </row>
        <row r="6467">
          <cell r="A6467" t="str">
            <v>5E02</v>
          </cell>
          <cell r="B6467" t="str">
            <v>X1B12AMA0190+10820</v>
          </cell>
          <cell r="C6467">
            <v>6</v>
          </cell>
          <cell r="D6467" t="str">
            <v>5233227HKA</v>
          </cell>
          <cell r="E6467" t="str">
            <v>2010164188</v>
          </cell>
          <cell r="F6467" t="str">
            <v>1</v>
          </cell>
          <cell r="G6467" t="str">
            <v>REC STO 20.09.2025 TF BATCH</v>
          </cell>
          <cell r="H6467" t="str">
            <v>SLOW</v>
          </cell>
          <cell r="I6467" t="str">
            <v>PRIME</v>
          </cell>
          <cell r="J6467" t="str">
            <v>SLOW</v>
          </cell>
          <cell r="K6467">
            <v>5.232</v>
          </cell>
          <cell r="L6467" t="str">
            <v>X1B12AMA0190+108205233227HKA5E02</v>
          </cell>
        </row>
        <row r="6468">
          <cell r="A6468" t="str">
            <v>5E02</v>
          </cell>
          <cell r="B6468" t="str">
            <v>X1B12AMA0190+10820</v>
          </cell>
          <cell r="C6468">
            <v>209</v>
          </cell>
          <cell r="D6468" t="str">
            <v>5252417HHA</v>
          </cell>
          <cell r="E6468" t="str">
            <v>2010288958</v>
          </cell>
          <cell r="F6468" t="str">
            <v>1</v>
          </cell>
          <cell r="G6468" t="str">
            <v/>
          </cell>
          <cell r="H6468" t="str">
            <v>FAST</v>
          </cell>
          <cell r="I6468" t="str">
            <v>PRIME</v>
          </cell>
          <cell r="J6468" t="str">
            <v/>
          </cell>
          <cell r="K6468">
            <v>182.248</v>
          </cell>
          <cell r="L6468" t="str">
            <v>X1B12AMA0190+108205252417HHA5E02</v>
          </cell>
        </row>
        <row r="6469">
          <cell r="A6469" t="str">
            <v>5E02</v>
          </cell>
          <cell r="B6469" t="str">
            <v>X1B12AMA0190+10820</v>
          </cell>
          <cell r="C6469">
            <v>398</v>
          </cell>
          <cell r="D6469" t="str">
            <v>5262176HHA</v>
          </cell>
          <cell r="E6469" t="str">
            <v>2010288958</v>
          </cell>
          <cell r="F6469" t="str">
            <v>1</v>
          </cell>
          <cell r="G6469" t="str">
            <v/>
          </cell>
          <cell r="H6469" t="str">
            <v>FAST</v>
          </cell>
          <cell r="I6469" t="str">
            <v>PRIME</v>
          </cell>
          <cell r="J6469" t="str">
            <v/>
          </cell>
          <cell r="K6469">
            <v>347.056</v>
          </cell>
          <cell r="L6469" t="str">
            <v>X1B12AMA0190+108205262176HHA5E02</v>
          </cell>
        </row>
        <row r="6470">
          <cell r="A6470" t="str">
            <v>5E02</v>
          </cell>
          <cell r="B6470" t="str">
            <v>X1B12AMA0190+11760</v>
          </cell>
          <cell r="C6470">
            <v>1</v>
          </cell>
          <cell r="D6470" t="str">
            <v>5251345HKA</v>
          </cell>
          <cell r="E6470" t="str">
            <v/>
          </cell>
          <cell r="F6470" t="str">
            <v>0</v>
          </cell>
          <cell r="G6470" t="str">
            <v/>
          </cell>
          <cell r="H6470" t="str">
            <v>FAST</v>
          </cell>
          <cell r="I6470" t="str">
            <v>PRIME</v>
          </cell>
          <cell r="J6470" t="str">
            <v/>
          </cell>
          <cell r="K6470">
            <v>0.948</v>
          </cell>
          <cell r="L6470" t="str">
            <v>X1B12AMA0190+117605251345HKA5E02</v>
          </cell>
        </row>
        <row r="6471">
          <cell r="A6471" t="str">
            <v>5E02</v>
          </cell>
          <cell r="B6471" t="str">
            <v>X1B12AMA0190+11760</v>
          </cell>
          <cell r="C6471">
            <v>51</v>
          </cell>
          <cell r="D6471" t="str">
            <v>5261273HKA</v>
          </cell>
          <cell r="E6471" t="str">
            <v>2010296624</v>
          </cell>
          <cell r="F6471" t="str">
            <v>6</v>
          </cell>
          <cell r="G6471" t="str">
            <v/>
          </cell>
          <cell r="H6471" t="str">
            <v>FAST</v>
          </cell>
          <cell r="I6471" t="str">
            <v>PRIME</v>
          </cell>
          <cell r="J6471" t="str">
            <v/>
          </cell>
          <cell r="K6471">
            <v>48.348</v>
          </cell>
          <cell r="L6471" t="str">
            <v>X1B12AMA0190+117605261273HKA5E02</v>
          </cell>
        </row>
        <row r="6472">
          <cell r="A6472" t="str">
            <v>5E02</v>
          </cell>
          <cell r="B6472" t="str">
            <v>X1B12AMA0190+11760</v>
          </cell>
          <cell r="C6472">
            <v>7</v>
          </cell>
          <cell r="D6472" t="str">
            <v>5261281HKA</v>
          </cell>
          <cell r="E6472" t="str">
            <v>2010296624</v>
          </cell>
          <cell r="F6472" t="str">
            <v>6</v>
          </cell>
          <cell r="G6472" t="str">
            <v/>
          </cell>
          <cell r="H6472" t="str">
            <v>FAST</v>
          </cell>
          <cell r="I6472" t="str">
            <v>PRIME</v>
          </cell>
          <cell r="J6472" t="str">
            <v/>
          </cell>
          <cell r="K6472">
            <v>6.636</v>
          </cell>
          <cell r="L6472" t="str">
            <v>X1B12AMA0190+117605261281HKA5E02</v>
          </cell>
        </row>
        <row r="6473">
          <cell r="A6473" t="str">
            <v>5E02</v>
          </cell>
          <cell r="B6473" t="str">
            <v>X1B12AMA0190+11760</v>
          </cell>
          <cell r="C6473">
            <v>3</v>
          </cell>
          <cell r="D6473" t="str">
            <v>5261488HKA</v>
          </cell>
          <cell r="E6473" t="str">
            <v>2010299716</v>
          </cell>
          <cell r="F6473" t="str">
            <v>8</v>
          </cell>
          <cell r="G6473" t="str">
            <v/>
          </cell>
          <cell r="H6473" t="str">
            <v>FAST</v>
          </cell>
          <cell r="I6473" t="str">
            <v>PRIME</v>
          </cell>
          <cell r="J6473" t="str">
            <v/>
          </cell>
          <cell r="K6473">
            <v>2.844</v>
          </cell>
          <cell r="L6473" t="str">
            <v>X1B12AMA0190+117605261488HKA5E02</v>
          </cell>
        </row>
        <row r="6474">
          <cell r="A6474" t="str">
            <v>5E02</v>
          </cell>
          <cell r="B6474" t="str">
            <v>X1B12AMA0190+11760</v>
          </cell>
          <cell r="C6474">
            <v>32</v>
          </cell>
          <cell r="D6474" t="str">
            <v>5261273HKA</v>
          </cell>
          <cell r="E6474" t="str">
            <v>2010299716</v>
          </cell>
          <cell r="F6474" t="str">
            <v>8</v>
          </cell>
          <cell r="G6474" t="str">
            <v/>
          </cell>
          <cell r="H6474" t="str">
            <v>FAST</v>
          </cell>
          <cell r="I6474" t="str">
            <v>PRIME</v>
          </cell>
          <cell r="J6474" t="str">
            <v/>
          </cell>
          <cell r="K6474">
            <v>30.336</v>
          </cell>
          <cell r="L6474" t="str">
            <v>X1B12AMA0190+117605261273HKA5E02</v>
          </cell>
        </row>
        <row r="6475">
          <cell r="A6475" t="str">
            <v>5E02</v>
          </cell>
          <cell r="B6475" t="str">
            <v>X1B12AMA0190+11760</v>
          </cell>
          <cell r="C6475">
            <v>51</v>
          </cell>
          <cell r="D6475" t="str">
            <v>5262176HKA</v>
          </cell>
          <cell r="E6475" t="str">
            <v>2010305460</v>
          </cell>
          <cell r="F6475" t="str">
            <v>6</v>
          </cell>
          <cell r="G6475" t="str">
            <v/>
          </cell>
          <cell r="H6475" t="str">
            <v>FAST</v>
          </cell>
          <cell r="I6475" t="str">
            <v>PRIME</v>
          </cell>
          <cell r="J6475" t="str">
            <v/>
          </cell>
          <cell r="K6475">
            <v>48.348</v>
          </cell>
          <cell r="L6475" t="str">
            <v>X1B12AMA0190+117605262176HKA5E02</v>
          </cell>
        </row>
        <row r="6476">
          <cell r="A6476" t="str">
            <v>5E02</v>
          </cell>
          <cell r="B6476" t="str">
            <v>X1B12AMA0190+11760</v>
          </cell>
          <cell r="C6476">
            <v>1136</v>
          </cell>
          <cell r="D6476" t="str">
            <v>5263263HKA</v>
          </cell>
          <cell r="E6476" t="str">
            <v>2010309109</v>
          </cell>
          <cell r="F6476" t="str">
            <v>1</v>
          </cell>
          <cell r="G6476" t="str">
            <v/>
          </cell>
          <cell r="H6476" t="str">
            <v>FAST</v>
          </cell>
          <cell r="I6476" t="str">
            <v>PRIME</v>
          </cell>
          <cell r="J6476" t="str">
            <v/>
          </cell>
          <cell r="K6476">
            <v>1076.928</v>
          </cell>
          <cell r="L6476" t="str">
            <v>X1B12AMA0190+117605263263HKA5E02</v>
          </cell>
        </row>
        <row r="6477">
          <cell r="A6477" t="str">
            <v>5E03</v>
          </cell>
          <cell r="B6477" t="str">
            <v>X1B12AMA0220+06350</v>
          </cell>
          <cell r="C6477">
            <v>1158</v>
          </cell>
          <cell r="D6477" t="str">
            <v>5262914HKA</v>
          </cell>
          <cell r="E6477" t="str">
            <v/>
          </cell>
          <cell r="F6477" t="str">
            <v>0</v>
          </cell>
          <cell r="G6477" t="str">
            <v/>
          </cell>
          <cell r="H6477" t="str">
            <v>FAST</v>
          </cell>
          <cell r="I6477" t="str">
            <v>PRIME</v>
          </cell>
          <cell r="J6477" t="str">
            <v/>
          </cell>
          <cell r="K6477">
            <v>673.956</v>
          </cell>
          <cell r="L6477" t="str">
            <v>X1B12AMA0220+063505262914HKA5E03</v>
          </cell>
        </row>
        <row r="6478">
          <cell r="A6478" t="str">
            <v>5E04</v>
          </cell>
          <cell r="B6478" t="str">
            <v>X1B12ANH0150+03240</v>
          </cell>
          <cell r="C6478">
            <v>390</v>
          </cell>
          <cell r="D6478" t="str">
            <v>5211506D0A</v>
          </cell>
          <cell r="E6478" t="str">
            <v>2010256085</v>
          </cell>
          <cell r="F6478" t="str">
            <v>1</v>
          </cell>
          <cell r="G6478" t="str">
            <v/>
          </cell>
          <cell r="H6478" t="str">
            <v>FAST</v>
          </cell>
          <cell r="I6478" t="str">
            <v>PRIME</v>
          </cell>
          <cell r="J6478" t="str">
            <v/>
          </cell>
          <cell r="K6478">
            <v>92.43</v>
          </cell>
          <cell r="L6478" t="str">
            <v>X1B12ANH0150+032405211506D0A5E04</v>
          </cell>
        </row>
        <row r="6479">
          <cell r="A6479" t="str">
            <v>5E04</v>
          </cell>
          <cell r="B6479" t="str">
            <v>X1B12ANH0150+03240</v>
          </cell>
          <cell r="C6479">
            <v>318</v>
          </cell>
          <cell r="D6479" t="str">
            <v>5240314D0A</v>
          </cell>
          <cell r="E6479" t="str">
            <v>2010168583</v>
          </cell>
          <cell r="F6479" t="str">
            <v>1</v>
          </cell>
          <cell r="G6479" t="str">
            <v/>
          </cell>
          <cell r="H6479" t="str">
            <v>SLOW</v>
          </cell>
          <cell r="I6479" t="str">
            <v>PRIME</v>
          </cell>
          <cell r="J6479" t="str">
            <v>SLOW</v>
          </cell>
          <cell r="K6479">
            <v>75.366</v>
          </cell>
          <cell r="L6479" t="str">
            <v>X1B12ANH0150+032405240314D0A5E04</v>
          </cell>
        </row>
        <row r="6480">
          <cell r="A6480" t="str">
            <v>5N09</v>
          </cell>
          <cell r="B6480" t="str">
            <v>X1B12AOA0110+01050</v>
          </cell>
          <cell r="C6480">
            <v>67</v>
          </cell>
          <cell r="D6480" t="str">
            <v>5241064D0A</v>
          </cell>
          <cell r="E6480" t="str">
            <v/>
          </cell>
          <cell r="F6480" t="str">
            <v>0</v>
          </cell>
          <cell r="G6480" t="str">
            <v/>
          </cell>
          <cell r="H6480" t="str">
            <v>FAST</v>
          </cell>
          <cell r="I6480" t="str">
            <v>PRIME</v>
          </cell>
          <cell r="J6480" t="str">
            <v/>
          </cell>
          <cell r="K6480">
            <v>4.02</v>
          </cell>
          <cell r="L6480" t="str">
            <v>X1B12AOA0110+010505241064D0A5N09</v>
          </cell>
        </row>
        <row r="6481">
          <cell r="A6481" t="str">
            <v>5N09</v>
          </cell>
          <cell r="B6481" t="str">
            <v>X1B12AOA0110+01050</v>
          </cell>
          <cell r="C6481">
            <v>3194</v>
          </cell>
          <cell r="D6481" t="str">
            <v>5260716D0A</v>
          </cell>
          <cell r="E6481" t="str">
            <v>2010310397</v>
          </cell>
          <cell r="F6481" t="str">
            <v>3</v>
          </cell>
          <cell r="G6481" t="str">
            <v/>
          </cell>
          <cell r="H6481" t="str">
            <v>FAST</v>
          </cell>
          <cell r="I6481" t="str">
            <v>PRIME</v>
          </cell>
          <cell r="J6481" t="str">
            <v/>
          </cell>
          <cell r="K6481">
            <v>191.64</v>
          </cell>
          <cell r="L6481" t="str">
            <v>X1B12AOA0110+010505260716D0A5N09</v>
          </cell>
        </row>
        <row r="6482">
          <cell r="A6482" t="str">
            <v>5ED4</v>
          </cell>
          <cell r="B6482" t="str">
            <v>X1B12AOA0110+01050</v>
          </cell>
          <cell r="C6482">
            <v>1709</v>
          </cell>
          <cell r="D6482" t="str">
            <v>5260716D0A</v>
          </cell>
          <cell r="E6482" t="str">
            <v>2010310397</v>
          </cell>
          <cell r="F6482" t="str">
            <v>3</v>
          </cell>
          <cell r="G6482" t="str">
            <v/>
          </cell>
          <cell r="H6482" t="str">
            <v>FAST</v>
          </cell>
          <cell r="I6482" t="str">
            <v>PRIME</v>
          </cell>
          <cell r="J6482" t="str">
            <v/>
          </cell>
          <cell r="K6482">
            <v>102.54</v>
          </cell>
          <cell r="L6482" t="str">
            <v>X1B12AOA0110+010505260716D0A5ED4</v>
          </cell>
        </row>
        <row r="6483">
          <cell r="A6483" t="str">
            <v>5N09</v>
          </cell>
          <cell r="B6483" t="str">
            <v>X1B12AOA0110+01050</v>
          </cell>
          <cell r="C6483">
            <v>178</v>
          </cell>
          <cell r="D6483" t="str">
            <v>5241065D0A</v>
          </cell>
          <cell r="E6483" t="str">
            <v>2010301086</v>
          </cell>
          <cell r="F6483" t="str">
            <v>3</v>
          </cell>
          <cell r="G6483" t="str">
            <v/>
          </cell>
          <cell r="H6483" t="str">
            <v>FAST</v>
          </cell>
          <cell r="I6483" t="str">
            <v>PRIME</v>
          </cell>
          <cell r="J6483" t="str">
            <v/>
          </cell>
          <cell r="K6483">
            <v>10.68</v>
          </cell>
          <cell r="L6483" t="str">
            <v>X1B12AOA0110+010505241065D0A5N09</v>
          </cell>
        </row>
        <row r="6484">
          <cell r="A6484" t="str">
            <v>5E02</v>
          </cell>
          <cell r="B6484" t="str">
            <v>X1B12AOA0110+01050</v>
          </cell>
          <cell r="C6484">
            <v>9</v>
          </cell>
          <cell r="D6484" t="str">
            <v>5242462D0A</v>
          </cell>
          <cell r="E6484" t="str">
            <v>2010307258</v>
          </cell>
          <cell r="F6484" t="str">
            <v>2</v>
          </cell>
          <cell r="G6484" t="str">
            <v/>
          </cell>
          <cell r="H6484" t="str">
            <v>FAST</v>
          </cell>
          <cell r="I6484" t="str">
            <v>PRIME</v>
          </cell>
          <cell r="J6484" t="str">
            <v/>
          </cell>
          <cell r="K6484">
            <v>0.54</v>
          </cell>
          <cell r="L6484" t="str">
            <v>X1B12AOA0110+010505242462D0A5E02</v>
          </cell>
        </row>
        <row r="6485">
          <cell r="A6485" t="str">
            <v>5N09</v>
          </cell>
          <cell r="B6485" t="str">
            <v>X1B12AOA0110+01050</v>
          </cell>
          <cell r="C6485">
            <v>33</v>
          </cell>
          <cell r="D6485" t="str">
            <v>5242301D0A</v>
          </cell>
          <cell r="E6485" t="str">
            <v>2010301086</v>
          </cell>
          <cell r="F6485" t="str">
            <v>3</v>
          </cell>
          <cell r="G6485" t="str">
            <v/>
          </cell>
          <cell r="H6485" t="str">
            <v>FAST</v>
          </cell>
          <cell r="I6485" t="str">
            <v>PRIME</v>
          </cell>
          <cell r="J6485" t="str">
            <v/>
          </cell>
          <cell r="K6485">
            <v>1.98</v>
          </cell>
          <cell r="L6485" t="str">
            <v>X1B12AOA0110+010505242301D0A5N09</v>
          </cell>
        </row>
        <row r="6486">
          <cell r="A6486" t="str">
            <v>5N09</v>
          </cell>
          <cell r="B6486" t="str">
            <v>X1B12AOA0110+01050</v>
          </cell>
          <cell r="C6486">
            <v>100</v>
          </cell>
          <cell r="D6486" t="str">
            <v>5260716D0A</v>
          </cell>
          <cell r="E6486" t="str">
            <v>2010307258</v>
          </cell>
          <cell r="F6486" t="str">
            <v>2</v>
          </cell>
          <cell r="G6486" t="str">
            <v/>
          </cell>
          <cell r="H6486" t="str">
            <v>FAST</v>
          </cell>
          <cell r="I6486" t="str">
            <v>PRIME</v>
          </cell>
          <cell r="J6486" t="str">
            <v/>
          </cell>
          <cell r="K6486">
            <v>6</v>
          </cell>
          <cell r="L6486" t="str">
            <v>X1B12AOA0110+010505260716D0A5N09</v>
          </cell>
        </row>
        <row r="6487">
          <cell r="A6487" t="str">
            <v>5E02</v>
          </cell>
          <cell r="B6487" t="str">
            <v>X1B12AOA0110+04065</v>
          </cell>
          <cell r="C6487">
            <v>25</v>
          </cell>
          <cell r="D6487" t="str">
            <v>5242462HDA</v>
          </cell>
          <cell r="E6487" t="str">
            <v/>
          </cell>
          <cell r="F6487" t="str">
            <v>0</v>
          </cell>
          <cell r="G6487" t="str">
            <v/>
          </cell>
          <cell r="H6487" t="str">
            <v>FAST</v>
          </cell>
          <cell r="I6487" t="str">
            <v>PRIME</v>
          </cell>
          <cell r="J6487" t="str">
            <v/>
          </cell>
          <cell r="K6487">
            <v>5.825</v>
          </cell>
          <cell r="L6487" t="str">
            <v>X1B12AOA0110+040655242462HDA5E02</v>
          </cell>
        </row>
        <row r="6488">
          <cell r="A6488" t="str">
            <v>5E04</v>
          </cell>
          <cell r="B6488" t="str">
            <v>X1B12AOA0110+04065</v>
          </cell>
          <cell r="C6488">
            <v>2</v>
          </cell>
          <cell r="D6488" t="str">
            <v>5242446HDC</v>
          </cell>
          <cell r="E6488" t="str">
            <v/>
          </cell>
          <cell r="F6488" t="str">
            <v>0</v>
          </cell>
          <cell r="G6488" t="str">
            <v/>
          </cell>
          <cell r="H6488" t="str">
            <v>FAST</v>
          </cell>
          <cell r="I6488" t="str">
            <v>NON PRIME</v>
          </cell>
          <cell r="J6488" t="str">
            <v/>
          </cell>
          <cell r="K6488">
            <v>0.466</v>
          </cell>
          <cell r="L6488" t="str">
            <v>X1B12AOA0110+040655242446HDC5E04</v>
          </cell>
        </row>
        <row r="6489">
          <cell r="A6489" t="str">
            <v>5E02</v>
          </cell>
          <cell r="B6489" t="str">
            <v>X1B12AOA0110+04065</v>
          </cell>
          <cell r="C6489">
            <v>322</v>
          </cell>
          <cell r="D6489" t="str">
            <v>5241065HDA</v>
          </cell>
          <cell r="E6489" t="str">
            <v>2010294917</v>
          </cell>
          <cell r="F6489" t="str">
            <v>1</v>
          </cell>
          <cell r="G6489" t="str">
            <v/>
          </cell>
          <cell r="H6489" t="str">
            <v>FAST</v>
          </cell>
          <cell r="I6489" t="str">
            <v>PRIME</v>
          </cell>
          <cell r="J6489" t="str">
            <v/>
          </cell>
          <cell r="K6489">
            <v>75.026</v>
          </cell>
          <cell r="L6489" t="str">
            <v>X1B12AOA0110+040655241065HDA5E02</v>
          </cell>
        </row>
        <row r="6490">
          <cell r="A6490" t="str">
            <v>5E04</v>
          </cell>
          <cell r="B6490" t="str">
            <v>X1B12AOA0150+01220</v>
          </cell>
          <cell r="C6490">
            <v>50</v>
          </cell>
          <cell r="D6490" t="str">
            <v>5251630D0A</v>
          </cell>
          <cell r="E6490" t="str">
            <v/>
          </cell>
          <cell r="F6490" t="str">
            <v>0</v>
          </cell>
          <cell r="G6490" t="str">
            <v/>
          </cell>
          <cell r="H6490" t="str">
            <v>FAST</v>
          </cell>
          <cell r="I6490" t="str">
            <v>PRIME</v>
          </cell>
          <cell r="J6490" t="str">
            <v/>
          </cell>
          <cell r="K6490">
            <v>4.65</v>
          </cell>
          <cell r="L6490" t="str">
            <v>X1B12AOA0150+012205251630D0A5E04</v>
          </cell>
        </row>
        <row r="6491">
          <cell r="A6491" t="str">
            <v>5E04</v>
          </cell>
          <cell r="B6491" t="str">
            <v>X1B12AOA0150+01220</v>
          </cell>
          <cell r="C6491">
            <v>9</v>
          </cell>
          <cell r="D6491" t="str">
            <v>5253016D0C</v>
          </cell>
          <cell r="E6491" t="str">
            <v/>
          </cell>
          <cell r="F6491" t="str">
            <v>0</v>
          </cell>
          <cell r="G6491" t="str">
            <v/>
          </cell>
          <cell r="H6491" t="str">
            <v>FAST</v>
          </cell>
          <cell r="I6491" t="str">
            <v>NON PRIME</v>
          </cell>
          <cell r="J6491" t="str">
            <v/>
          </cell>
          <cell r="K6491">
            <v>0.837</v>
          </cell>
          <cell r="L6491" t="str">
            <v>X1B12AOA0150+012205253016D0C5E04</v>
          </cell>
        </row>
        <row r="6492">
          <cell r="A6492" t="str">
            <v>5E04</v>
          </cell>
          <cell r="B6492" t="str">
            <v>X1B12AOA0150+01220</v>
          </cell>
          <cell r="C6492">
            <v>3</v>
          </cell>
          <cell r="D6492" t="str">
            <v>5260146D0A</v>
          </cell>
          <cell r="E6492" t="str">
            <v>2010296283</v>
          </cell>
          <cell r="F6492" t="str">
            <v>5</v>
          </cell>
          <cell r="G6492" t="str">
            <v/>
          </cell>
          <cell r="H6492" t="str">
            <v>FAST</v>
          </cell>
          <cell r="I6492" t="str">
            <v>PRIME</v>
          </cell>
          <cell r="J6492" t="str">
            <v/>
          </cell>
          <cell r="K6492">
            <v>0.279</v>
          </cell>
          <cell r="L6492" t="str">
            <v>X1B12AOA0150+012205260146D0A5E04</v>
          </cell>
        </row>
        <row r="6493">
          <cell r="A6493" t="str">
            <v>5E02</v>
          </cell>
          <cell r="B6493" t="str">
            <v>X1B12AOA0150+01220</v>
          </cell>
          <cell r="C6493">
            <v>12</v>
          </cell>
          <cell r="D6493" t="str">
            <v>5250430D0A</v>
          </cell>
          <cell r="E6493" t="str">
            <v>2010300089</v>
          </cell>
          <cell r="F6493" t="str">
            <v>5</v>
          </cell>
          <cell r="G6493" t="str">
            <v/>
          </cell>
          <cell r="H6493" t="str">
            <v>FAST</v>
          </cell>
          <cell r="I6493" t="str">
            <v>PRIME</v>
          </cell>
          <cell r="J6493" t="str">
            <v/>
          </cell>
          <cell r="K6493">
            <v>1.116</v>
          </cell>
          <cell r="L6493" t="str">
            <v>X1B12AOA0150+012205250430D0A5E02</v>
          </cell>
        </row>
        <row r="6494">
          <cell r="A6494" t="str">
            <v>5E02</v>
          </cell>
          <cell r="B6494" t="str">
            <v>X1B12AOA0150+01220</v>
          </cell>
          <cell r="C6494">
            <v>8</v>
          </cell>
          <cell r="D6494" t="str">
            <v>5251628D0A</v>
          </cell>
          <cell r="E6494" t="str">
            <v>2010300089</v>
          </cell>
          <cell r="F6494" t="str">
            <v>5</v>
          </cell>
          <cell r="G6494" t="str">
            <v/>
          </cell>
          <cell r="H6494" t="str">
            <v>FAST</v>
          </cell>
          <cell r="I6494" t="str">
            <v>PRIME</v>
          </cell>
          <cell r="J6494" t="str">
            <v/>
          </cell>
          <cell r="K6494">
            <v>0.744</v>
          </cell>
          <cell r="L6494" t="str">
            <v>X1B12AOA0150+012205251628D0A5E02</v>
          </cell>
        </row>
        <row r="6495">
          <cell r="A6495" t="str">
            <v>5E02</v>
          </cell>
          <cell r="B6495" t="str">
            <v>X1B12AOA0150+01220</v>
          </cell>
          <cell r="C6495">
            <v>137</v>
          </cell>
          <cell r="D6495" t="str">
            <v>50725STOA</v>
          </cell>
          <cell r="E6495" t="str">
            <v>2010300089</v>
          </cell>
          <cell r="F6495" t="str">
            <v>5</v>
          </cell>
          <cell r="G6495" t="str">
            <v/>
          </cell>
          <cell r="H6495" t="str">
            <v>FAST</v>
          </cell>
          <cell r="I6495" t="str">
            <v>PRIME</v>
          </cell>
          <cell r="J6495" t="str">
            <v/>
          </cell>
          <cell r="K6495">
            <v>12.741</v>
          </cell>
          <cell r="L6495" t="str">
            <v>X1B12AOA0150+0122050725STOA5E02</v>
          </cell>
        </row>
        <row r="6496">
          <cell r="A6496" t="str">
            <v>5E02</v>
          </cell>
          <cell r="B6496" t="str">
            <v>X1B12AOA0150+01220</v>
          </cell>
          <cell r="C6496">
            <v>1</v>
          </cell>
          <cell r="D6496" t="str">
            <v>5260142D0A</v>
          </cell>
          <cell r="E6496" t="str">
            <v>2010294686</v>
          </cell>
          <cell r="F6496" t="str">
            <v>5</v>
          </cell>
          <cell r="G6496" t="str">
            <v/>
          </cell>
          <cell r="H6496" t="str">
            <v>FAST</v>
          </cell>
          <cell r="I6496" t="str">
            <v>PRIME</v>
          </cell>
          <cell r="J6496" t="str">
            <v/>
          </cell>
          <cell r="K6496">
            <v>0.093</v>
          </cell>
          <cell r="L6496" t="str">
            <v>X1B12AOA0150+012205260142D0A5E02</v>
          </cell>
        </row>
        <row r="6497">
          <cell r="A6497" t="str">
            <v>5E02</v>
          </cell>
          <cell r="B6497" t="str">
            <v>X1B12AOA0150+01220</v>
          </cell>
          <cell r="C6497">
            <v>393</v>
          </cell>
          <cell r="D6497" t="str">
            <v>5260957D0A</v>
          </cell>
          <cell r="E6497" t="str">
            <v>2010300089</v>
          </cell>
          <cell r="F6497" t="str">
            <v>5</v>
          </cell>
          <cell r="G6497" t="str">
            <v/>
          </cell>
          <cell r="H6497" t="str">
            <v>FAST</v>
          </cell>
          <cell r="I6497" t="str">
            <v>PRIME</v>
          </cell>
          <cell r="J6497" t="str">
            <v/>
          </cell>
          <cell r="K6497">
            <v>36.549</v>
          </cell>
          <cell r="L6497" t="str">
            <v>X1B12AOA0150+012205260957D0A5E02</v>
          </cell>
        </row>
        <row r="6498">
          <cell r="A6498" t="str">
            <v>5E02</v>
          </cell>
          <cell r="B6498" t="str">
            <v>X1B12AOA0150+04050</v>
          </cell>
          <cell r="C6498">
            <v>1105</v>
          </cell>
          <cell r="D6498" t="str">
            <v>5260957HDA</v>
          </cell>
          <cell r="E6498" t="str">
            <v>2010308568</v>
          </cell>
          <cell r="F6498" t="str">
            <v>2</v>
          </cell>
          <cell r="G6498" t="str">
            <v/>
          </cell>
          <cell r="H6498" t="str">
            <v>FAST</v>
          </cell>
          <cell r="I6498" t="str">
            <v>PRIME</v>
          </cell>
          <cell r="J6498" t="str">
            <v/>
          </cell>
          <cell r="K6498">
            <v>342.55</v>
          </cell>
          <cell r="L6498" t="str">
            <v>X1B12AOA0150+040505260957HDA5E02</v>
          </cell>
        </row>
        <row r="6499">
          <cell r="A6499" t="str">
            <v>5E02</v>
          </cell>
          <cell r="B6499" t="str">
            <v>X1B12AOA0150+04050</v>
          </cell>
          <cell r="C6499">
            <v>6</v>
          </cell>
          <cell r="D6499" t="str">
            <v>5261485HDA</v>
          </cell>
          <cell r="E6499" t="str">
            <v>2010304777</v>
          </cell>
          <cell r="F6499" t="str">
            <v>2</v>
          </cell>
          <cell r="G6499" t="str">
            <v/>
          </cell>
          <cell r="H6499" t="str">
            <v>FAST</v>
          </cell>
          <cell r="I6499" t="str">
            <v>PRIME</v>
          </cell>
          <cell r="J6499" t="str">
            <v/>
          </cell>
          <cell r="K6499">
            <v>1.86</v>
          </cell>
          <cell r="L6499" t="str">
            <v>X1B12AOA0150+040505261485HDA5E02</v>
          </cell>
        </row>
        <row r="6500">
          <cell r="A6500" t="str">
            <v>5E02</v>
          </cell>
          <cell r="B6500" t="str">
            <v>X1B12AOA0150+04050</v>
          </cell>
          <cell r="C6500">
            <v>91</v>
          </cell>
          <cell r="D6500" t="str">
            <v>5261486HDA</v>
          </cell>
          <cell r="E6500" t="str">
            <v>2010304777</v>
          </cell>
          <cell r="F6500" t="str">
            <v>2</v>
          </cell>
          <cell r="G6500" t="str">
            <v/>
          </cell>
          <cell r="H6500" t="str">
            <v>FAST</v>
          </cell>
          <cell r="I6500" t="str">
            <v>PRIME</v>
          </cell>
          <cell r="J6500" t="str">
            <v/>
          </cell>
          <cell r="K6500">
            <v>28.21</v>
          </cell>
          <cell r="L6500" t="str">
            <v>X1B12AOA0150+040505261486HDA5E02</v>
          </cell>
        </row>
        <row r="6501">
          <cell r="A6501" t="str">
            <v>5E02</v>
          </cell>
          <cell r="B6501" t="str">
            <v>X1B12AOA0150+04390</v>
          </cell>
          <cell r="C6501">
            <v>11</v>
          </cell>
          <cell r="D6501" t="str">
            <v>5211310HLA</v>
          </cell>
          <cell r="E6501" t="str">
            <v/>
          </cell>
          <cell r="F6501" t="str">
            <v>0</v>
          </cell>
          <cell r="G6501" t="str">
            <v/>
          </cell>
          <cell r="H6501" t="str">
            <v>SLOW</v>
          </cell>
          <cell r="I6501" t="str">
            <v>PRIME</v>
          </cell>
          <cell r="J6501" t="str">
            <v>SLOW</v>
          </cell>
          <cell r="K6501">
            <v>3.696</v>
          </cell>
          <cell r="L6501" t="str">
            <v>X1B12AOA0150+043905211310HLA5E02</v>
          </cell>
        </row>
        <row r="6502">
          <cell r="A6502" t="str">
            <v>5E02</v>
          </cell>
          <cell r="B6502" t="str">
            <v>X1B12AOA0150+04390</v>
          </cell>
          <cell r="C6502">
            <v>1</v>
          </cell>
          <cell r="D6502" t="str">
            <v>5242445HDA</v>
          </cell>
          <cell r="E6502" t="str">
            <v/>
          </cell>
          <cell r="F6502" t="str">
            <v>0</v>
          </cell>
          <cell r="G6502" t="str">
            <v/>
          </cell>
          <cell r="H6502" t="str">
            <v>SLOW</v>
          </cell>
          <cell r="I6502" t="str">
            <v>PRIME</v>
          </cell>
          <cell r="J6502" t="str">
            <v>SLOW</v>
          </cell>
          <cell r="K6502">
            <v>0.336</v>
          </cell>
          <cell r="L6502" t="str">
            <v>X1B12AOA0150+043905242445HDA5E02</v>
          </cell>
        </row>
        <row r="6503">
          <cell r="A6503" t="str">
            <v>5E02</v>
          </cell>
          <cell r="B6503" t="str">
            <v>X1B12AOA0150+04390</v>
          </cell>
          <cell r="C6503">
            <v>4</v>
          </cell>
          <cell r="D6503" t="str">
            <v>5260142HDA</v>
          </cell>
          <cell r="E6503" t="str">
            <v/>
          </cell>
          <cell r="F6503" t="str">
            <v>0</v>
          </cell>
          <cell r="G6503" t="str">
            <v/>
          </cell>
          <cell r="H6503" t="str">
            <v>FAST</v>
          </cell>
          <cell r="I6503" t="str">
            <v>PRIME</v>
          </cell>
          <cell r="J6503" t="str">
            <v/>
          </cell>
          <cell r="K6503">
            <v>1.344</v>
          </cell>
          <cell r="L6503" t="str">
            <v>X1B12AOA0150+043905260142HDA5E02</v>
          </cell>
        </row>
        <row r="6504">
          <cell r="A6504" t="str">
            <v>5E02</v>
          </cell>
          <cell r="B6504" t="str">
            <v>X1B12AOA0150+04390</v>
          </cell>
          <cell r="C6504">
            <v>20</v>
          </cell>
          <cell r="D6504" t="str">
            <v>5260957HDA</v>
          </cell>
          <cell r="E6504" t="str">
            <v/>
          </cell>
          <cell r="F6504" t="str">
            <v>0</v>
          </cell>
          <cell r="G6504" t="str">
            <v/>
          </cell>
          <cell r="H6504" t="str">
            <v>FAST</v>
          </cell>
          <cell r="I6504" t="str">
            <v>PRIME</v>
          </cell>
          <cell r="J6504" t="str">
            <v/>
          </cell>
          <cell r="K6504">
            <v>6.72</v>
          </cell>
          <cell r="L6504" t="str">
            <v>X1B12AOA0150+043905260957HDA5E02</v>
          </cell>
        </row>
        <row r="6505">
          <cell r="A6505" t="str">
            <v>5E04</v>
          </cell>
          <cell r="B6505" t="str">
            <v>X1B12AOA0150+04390</v>
          </cell>
          <cell r="C6505">
            <v>3</v>
          </cell>
          <cell r="D6505" t="str">
            <v>5240524HDE</v>
          </cell>
          <cell r="E6505" t="str">
            <v/>
          </cell>
          <cell r="F6505" t="str">
            <v>0</v>
          </cell>
          <cell r="G6505" t="str">
            <v/>
          </cell>
          <cell r="H6505" t="str">
            <v>FAST</v>
          </cell>
          <cell r="I6505" t="str">
            <v>NON PRIME</v>
          </cell>
          <cell r="J6505" t="str">
            <v/>
          </cell>
          <cell r="K6505">
            <v>1.008</v>
          </cell>
          <cell r="L6505" t="str">
            <v>X1B12AOA0150+043905240524HDE5E04</v>
          </cell>
        </row>
        <row r="6506">
          <cell r="A6506" t="str">
            <v>5E04</v>
          </cell>
          <cell r="B6506" t="str">
            <v>X1B12AOA0150+04390</v>
          </cell>
          <cell r="C6506">
            <v>2</v>
          </cell>
          <cell r="D6506" t="str">
            <v>5243305HDA</v>
          </cell>
          <cell r="E6506" t="str">
            <v/>
          </cell>
          <cell r="F6506" t="str">
            <v>0</v>
          </cell>
          <cell r="G6506" t="str">
            <v/>
          </cell>
          <cell r="H6506" t="str">
            <v>FAST</v>
          </cell>
          <cell r="I6506" t="str">
            <v>PRIME</v>
          </cell>
          <cell r="J6506" t="str">
            <v/>
          </cell>
          <cell r="K6506">
            <v>0.672</v>
          </cell>
          <cell r="L6506" t="str">
            <v>X1B12AOA0150+043905243305HDA5E04</v>
          </cell>
        </row>
        <row r="6507">
          <cell r="A6507" t="str">
            <v>5E04</v>
          </cell>
          <cell r="B6507" t="str">
            <v>X1B12AOA0150+04390</v>
          </cell>
          <cell r="C6507">
            <v>12</v>
          </cell>
          <cell r="D6507" t="str">
            <v>5261087HDA</v>
          </cell>
          <cell r="E6507" t="str">
            <v/>
          </cell>
          <cell r="F6507" t="str">
            <v>0</v>
          </cell>
          <cell r="G6507" t="str">
            <v/>
          </cell>
          <cell r="H6507" t="str">
            <v>FAST</v>
          </cell>
          <cell r="I6507" t="str">
            <v>PRIME</v>
          </cell>
          <cell r="J6507" t="str">
            <v/>
          </cell>
          <cell r="K6507">
            <v>4.032</v>
          </cell>
          <cell r="L6507" t="str">
            <v>X1B12AOA0150+043905261087HDA5E04</v>
          </cell>
        </row>
        <row r="6508">
          <cell r="A6508" t="str">
            <v>5E02</v>
          </cell>
          <cell r="B6508" t="str">
            <v>X1B12AOA0150+04390</v>
          </cell>
          <cell r="C6508">
            <v>6</v>
          </cell>
          <cell r="D6508" t="str">
            <v>5261485HDA</v>
          </cell>
          <cell r="E6508" t="str">
            <v>2010298038</v>
          </cell>
          <cell r="F6508" t="str">
            <v>1</v>
          </cell>
          <cell r="G6508" t="str">
            <v/>
          </cell>
          <cell r="H6508" t="str">
            <v>FAST</v>
          </cell>
          <cell r="I6508" t="str">
            <v>PRIME</v>
          </cell>
          <cell r="J6508" t="str">
            <v/>
          </cell>
          <cell r="K6508">
            <v>2.016</v>
          </cell>
          <cell r="L6508" t="str">
            <v>X1B12AOA0150+043905261485HDA5E02</v>
          </cell>
        </row>
        <row r="6509">
          <cell r="A6509" t="str">
            <v>5E02</v>
          </cell>
          <cell r="B6509" t="str">
            <v>X1B12AOA0150+04390</v>
          </cell>
          <cell r="C6509">
            <v>285</v>
          </cell>
          <cell r="D6509" t="str">
            <v>5261486HDA</v>
          </cell>
          <cell r="E6509" t="str">
            <v>2010304777</v>
          </cell>
          <cell r="F6509" t="str">
            <v>1</v>
          </cell>
          <cell r="G6509" t="str">
            <v/>
          </cell>
          <cell r="H6509" t="str">
            <v>FAST</v>
          </cell>
          <cell r="I6509" t="str">
            <v>PRIME</v>
          </cell>
          <cell r="J6509" t="str">
            <v/>
          </cell>
          <cell r="K6509">
            <v>95.76</v>
          </cell>
          <cell r="L6509" t="str">
            <v>X1B12AOA0150+043905261486HDA5E02</v>
          </cell>
        </row>
        <row r="6510">
          <cell r="A6510" t="str">
            <v>5E02</v>
          </cell>
          <cell r="B6510" t="str">
            <v>X1B12AOA0150+04390</v>
          </cell>
          <cell r="C6510">
            <v>90</v>
          </cell>
          <cell r="D6510" t="str">
            <v>5261486HDA</v>
          </cell>
          <cell r="E6510" t="str">
            <v>2010308568</v>
          </cell>
          <cell r="F6510" t="str">
            <v>1</v>
          </cell>
          <cell r="G6510" t="str">
            <v/>
          </cell>
          <cell r="H6510" t="str">
            <v>FAST</v>
          </cell>
          <cell r="I6510" t="str">
            <v>PRIME</v>
          </cell>
          <cell r="J6510" t="str">
            <v/>
          </cell>
          <cell r="K6510">
            <v>30.24</v>
          </cell>
          <cell r="L6510" t="str">
            <v>X1B12AOA0150+043905261486HDA5E02</v>
          </cell>
        </row>
        <row r="6511">
          <cell r="A6511" t="str">
            <v>5E02</v>
          </cell>
          <cell r="B6511" t="str">
            <v>X1B12AOA0150+04390</v>
          </cell>
          <cell r="C6511">
            <v>215</v>
          </cell>
          <cell r="D6511" t="str">
            <v>5260957HDA</v>
          </cell>
          <cell r="E6511" t="str">
            <v>2010308568</v>
          </cell>
          <cell r="F6511" t="str">
            <v>1</v>
          </cell>
          <cell r="G6511" t="str">
            <v/>
          </cell>
          <cell r="H6511" t="str">
            <v>FAST</v>
          </cell>
          <cell r="I6511" t="str">
            <v>PRIME</v>
          </cell>
          <cell r="J6511" t="str">
            <v/>
          </cell>
          <cell r="K6511">
            <v>72.24</v>
          </cell>
          <cell r="L6511" t="str">
            <v>X1B12AOA0150+043905260957HDA5E02</v>
          </cell>
        </row>
        <row r="6512">
          <cell r="A6512" t="str">
            <v>5M15</v>
          </cell>
          <cell r="B6512" t="str">
            <v>X1B12AOA0190+03900</v>
          </cell>
          <cell r="C6512">
            <v>6</v>
          </cell>
          <cell r="D6512" t="str">
            <v>5252418HIA</v>
          </cell>
          <cell r="E6512" t="str">
            <v/>
          </cell>
          <cell r="F6512" t="str">
            <v>0</v>
          </cell>
          <cell r="G6512" t="str">
            <v/>
          </cell>
          <cell r="H6512" t="str">
            <v>FAST</v>
          </cell>
          <cell r="I6512" t="str">
            <v>PRIME</v>
          </cell>
          <cell r="J6512" t="str">
            <v/>
          </cell>
          <cell r="K6512">
            <v>2.226</v>
          </cell>
          <cell r="L6512" t="str">
            <v>X1B12AOA0190+039005252418HIA5M15</v>
          </cell>
        </row>
        <row r="6513">
          <cell r="A6513" t="str">
            <v>5M02</v>
          </cell>
          <cell r="B6513" t="str">
            <v>X1B12AOA0190+03900</v>
          </cell>
          <cell r="C6513">
            <v>1130</v>
          </cell>
          <cell r="D6513" t="str">
            <v>5251657HIA</v>
          </cell>
          <cell r="E6513" t="str">
            <v>2010310341</v>
          </cell>
          <cell r="F6513" t="str">
            <v>11</v>
          </cell>
          <cell r="G6513" t="str">
            <v/>
          </cell>
          <cell r="H6513" t="str">
            <v>FAST</v>
          </cell>
          <cell r="I6513" t="str">
            <v>PRIME</v>
          </cell>
          <cell r="J6513" t="str">
            <v/>
          </cell>
          <cell r="K6513">
            <v>419.23</v>
          </cell>
          <cell r="L6513" t="str">
            <v>X1B12AOA0190+039005251657HIA5M02</v>
          </cell>
        </row>
        <row r="6514">
          <cell r="A6514" t="str">
            <v>5N13</v>
          </cell>
          <cell r="B6514" t="str">
            <v>X1B12AOA0220+01306</v>
          </cell>
          <cell r="C6514">
            <v>750</v>
          </cell>
          <cell r="D6514" t="str">
            <v>5261871S0A</v>
          </cell>
          <cell r="E6514" t="str">
            <v/>
          </cell>
          <cell r="F6514" t="str">
            <v>0</v>
          </cell>
          <cell r="G6514" t="str">
            <v/>
          </cell>
          <cell r="H6514" t="str">
            <v>FAST</v>
          </cell>
          <cell r="I6514" t="str">
            <v>PRIME</v>
          </cell>
          <cell r="J6514" t="str">
            <v/>
          </cell>
          <cell r="K6514">
            <v>106.5</v>
          </cell>
          <cell r="L6514" t="str">
            <v>X1B12AOA0220+013065261871S0A5N13</v>
          </cell>
        </row>
        <row r="6515">
          <cell r="A6515" t="str">
            <v>5N13</v>
          </cell>
          <cell r="B6515" t="str">
            <v>X1B12AOA0220+01306</v>
          </cell>
          <cell r="C6515">
            <v>750</v>
          </cell>
          <cell r="D6515" t="str">
            <v>5262855S0A</v>
          </cell>
          <cell r="E6515" t="str">
            <v/>
          </cell>
          <cell r="F6515" t="str">
            <v>0</v>
          </cell>
          <cell r="G6515" t="str">
            <v/>
          </cell>
          <cell r="H6515" t="str">
            <v>FAST</v>
          </cell>
          <cell r="I6515" t="str">
            <v>PRIME</v>
          </cell>
          <cell r="J6515" t="str">
            <v/>
          </cell>
          <cell r="K6515">
            <v>106.5</v>
          </cell>
          <cell r="L6515" t="str">
            <v>X1B12AOA0220+013065262855S0A5N13</v>
          </cell>
        </row>
        <row r="6516">
          <cell r="A6516" t="str">
            <v>5E03</v>
          </cell>
          <cell r="B6516" t="str">
            <v>X1B12AOA0220+01306</v>
          </cell>
          <cell r="C6516">
            <v>3707</v>
          </cell>
          <cell r="D6516" t="str">
            <v>5262906D0A</v>
          </cell>
          <cell r="E6516" t="str">
            <v>2010310341</v>
          </cell>
          <cell r="F6516" t="str">
            <v>8</v>
          </cell>
          <cell r="G6516" t="str">
            <v/>
          </cell>
          <cell r="H6516" t="str">
            <v>FAST</v>
          </cell>
          <cell r="I6516" t="str">
            <v>PRIME</v>
          </cell>
          <cell r="J6516" t="str">
            <v/>
          </cell>
          <cell r="K6516">
            <v>526.394</v>
          </cell>
          <cell r="L6516" t="str">
            <v>X1B12AOA0220+013065262906D0A5E03</v>
          </cell>
        </row>
        <row r="6517">
          <cell r="A6517" t="str">
            <v>5N04</v>
          </cell>
          <cell r="B6517" t="str">
            <v>X1B12AOA0220+01320</v>
          </cell>
          <cell r="C6517">
            <v>2637</v>
          </cell>
          <cell r="D6517" t="str">
            <v>5253003S0A</v>
          </cell>
          <cell r="E6517" t="str">
            <v>2010254530</v>
          </cell>
          <cell r="F6517" t="str">
            <v>2</v>
          </cell>
          <cell r="G6517" t="str">
            <v/>
          </cell>
          <cell r="H6517" t="str">
            <v>FAST</v>
          </cell>
          <cell r="I6517" t="str">
            <v>PRIME</v>
          </cell>
          <cell r="J6517" t="str">
            <v/>
          </cell>
          <cell r="K6517">
            <v>377.091</v>
          </cell>
          <cell r="L6517" t="str">
            <v>X1B12AOA0220+013205253003S0A5N04</v>
          </cell>
        </row>
        <row r="6518">
          <cell r="A6518" t="str">
            <v>5N04</v>
          </cell>
          <cell r="B6518" t="str">
            <v>X1B12AOA0220+01320</v>
          </cell>
          <cell r="C6518">
            <v>2026</v>
          </cell>
          <cell r="D6518" t="str">
            <v>5261465S0A</v>
          </cell>
          <cell r="E6518" t="str">
            <v>2010254530</v>
          </cell>
          <cell r="F6518" t="str">
            <v>2</v>
          </cell>
          <cell r="G6518" t="str">
            <v/>
          </cell>
          <cell r="H6518" t="str">
            <v>FAST</v>
          </cell>
          <cell r="I6518" t="str">
            <v>PRIME</v>
          </cell>
          <cell r="J6518" t="str">
            <v/>
          </cell>
          <cell r="K6518">
            <v>289.718</v>
          </cell>
          <cell r="L6518" t="str">
            <v>X1B12AOA0220+013205261465S0A5N04</v>
          </cell>
        </row>
        <row r="6519">
          <cell r="A6519" t="str">
            <v>5N10</v>
          </cell>
          <cell r="B6519" t="str">
            <v>X1B12AOA0250+02240</v>
          </cell>
          <cell r="C6519">
            <v>30</v>
          </cell>
          <cell r="D6519" t="str">
            <v>5250671HIC</v>
          </cell>
          <cell r="E6519" t="str">
            <v>2010277926</v>
          </cell>
          <cell r="F6519" t="str">
            <v>1</v>
          </cell>
          <cell r="G6519" t="str">
            <v>270/NCR-SKF/VIII/2026 KARAT LUAR DA</v>
          </cell>
          <cell r="H6519" t="str">
            <v>FAST</v>
          </cell>
          <cell r="I6519" t="str">
            <v>NON PRIME</v>
          </cell>
          <cell r="J6519" t="str">
            <v/>
          </cell>
          <cell r="K6519">
            <v>8.16</v>
          </cell>
          <cell r="L6519" t="str">
            <v>X1B12AOA0250+022405250671HIC5N10</v>
          </cell>
        </row>
        <row r="6520">
          <cell r="A6520" t="str">
            <v>5N10</v>
          </cell>
          <cell r="B6520" t="str">
            <v>X1B12AOA0250+02240</v>
          </cell>
          <cell r="C6520">
            <v>61</v>
          </cell>
          <cell r="D6520" t="str">
            <v>5242868HIC</v>
          </cell>
          <cell r="E6520" t="str">
            <v>2010277926</v>
          </cell>
          <cell r="F6520" t="str">
            <v>1</v>
          </cell>
          <cell r="G6520" t="str">
            <v>270/NCR-SKF/VIII/2026 KARAT REPAIR</v>
          </cell>
          <cell r="H6520" t="str">
            <v>FAST</v>
          </cell>
          <cell r="I6520" t="str">
            <v>NON PRIME</v>
          </cell>
          <cell r="J6520" t="str">
            <v/>
          </cell>
          <cell r="K6520">
            <v>16.592</v>
          </cell>
          <cell r="L6520" t="str">
            <v>X1B12AOA0250+022405242868HIC5N10</v>
          </cell>
        </row>
        <row r="6521">
          <cell r="A6521" t="str">
            <v>5N10</v>
          </cell>
          <cell r="B6521" t="str">
            <v>X1B12AOA0250+02240</v>
          </cell>
          <cell r="C6521">
            <v>2000</v>
          </cell>
          <cell r="D6521" t="str">
            <v>5262867HIA</v>
          </cell>
          <cell r="E6521" t="str">
            <v>2010309329</v>
          </cell>
          <cell r="F6521" t="str">
            <v>1</v>
          </cell>
          <cell r="G6521" t="str">
            <v/>
          </cell>
          <cell r="H6521" t="str">
            <v>FAST</v>
          </cell>
          <cell r="I6521" t="str">
            <v>PRIME</v>
          </cell>
          <cell r="J6521" t="str">
            <v/>
          </cell>
          <cell r="K6521">
            <v>544</v>
          </cell>
          <cell r="L6521" t="str">
            <v>X1B12AOA0250+022405262867HIA5N10</v>
          </cell>
        </row>
        <row r="6522">
          <cell r="A6522" t="str">
            <v>5N10</v>
          </cell>
          <cell r="B6522" t="str">
            <v>X1B12AOA0250+09115</v>
          </cell>
          <cell r="C6522">
            <v>129</v>
          </cell>
          <cell r="D6522" t="str">
            <v>5251355HIA</v>
          </cell>
          <cell r="E6522" t="str">
            <v>2010294311</v>
          </cell>
          <cell r="F6522" t="str">
            <v>13</v>
          </cell>
          <cell r="G6522" t="str">
            <v/>
          </cell>
          <cell r="H6522" t="str">
            <v>FAST</v>
          </cell>
          <cell r="I6522" t="str">
            <v>PRIME</v>
          </cell>
          <cell r="J6522" t="str">
            <v/>
          </cell>
          <cell r="K6522">
            <v>142.803</v>
          </cell>
          <cell r="L6522" t="str">
            <v>X1B12AOA0250+091155251355HIA5N10</v>
          </cell>
        </row>
        <row r="6523">
          <cell r="A6523" t="str">
            <v>5N09</v>
          </cell>
          <cell r="B6523" t="str">
            <v>X1B12AOA0260+03680</v>
          </cell>
          <cell r="C6523">
            <v>1200</v>
          </cell>
          <cell r="D6523" t="str">
            <v>5251915HIA</v>
          </cell>
          <cell r="E6523" t="str">
            <v>2010310399</v>
          </cell>
          <cell r="F6523" t="str">
            <v>1</v>
          </cell>
          <cell r="G6523" t="str">
            <v/>
          </cell>
          <cell r="H6523" t="str">
            <v>FAST</v>
          </cell>
          <cell r="I6523" t="str">
            <v>PRIME</v>
          </cell>
          <cell r="J6523" t="str">
            <v/>
          </cell>
          <cell r="K6523">
            <v>554.4</v>
          </cell>
          <cell r="L6523" t="str">
            <v>X1B12AOA0260+036805251915HIA5N09</v>
          </cell>
        </row>
        <row r="6524">
          <cell r="A6524" t="str">
            <v>5N09</v>
          </cell>
          <cell r="B6524" t="str">
            <v>X1B12AOA0260+03680</v>
          </cell>
          <cell r="C6524">
            <v>78</v>
          </cell>
          <cell r="D6524" t="str">
            <v>5232244HIA</v>
          </cell>
          <cell r="E6524" t="str">
            <v>2010263641</v>
          </cell>
          <cell r="F6524" t="str">
            <v>1</v>
          </cell>
          <cell r="G6524" t="str">
            <v/>
          </cell>
          <cell r="H6524" t="str">
            <v>SLOW</v>
          </cell>
          <cell r="I6524" t="str">
            <v>PRIME</v>
          </cell>
          <cell r="J6524" t="str">
            <v>SLOW</v>
          </cell>
          <cell r="K6524">
            <v>36.036</v>
          </cell>
          <cell r="L6524" t="str">
            <v>X1B12AOA0260+036805232244HIA5N09</v>
          </cell>
        </row>
        <row r="6525">
          <cell r="A6525" t="str">
            <v>5M06</v>
          </cell>
          <cell r="B6525" t="str">
            <v>X1B12AOA0260+03680</v>
          </cell>
          <cell r="C6525">
            <v>184</v>
          </cell>
          <cell r="D6525" t="str">
            <v>4261003HIA</v>
          </cell>
          <cell r="E6525" t="str">
            <v>2010307218</v>
          </cell>
          <cell r="F6525" t="str">
            <v>1</v>
          </cell>
          <cell r="G6525" t="str">
            <v/>
          </cell>
          <cell r="H6525" t="str">
            <v>FAST</v>
          </cell>
          <cell r="I6525" t="str">
            <v>PRIME</v>
          </cell>
          <cell r="J6525" t="str">
            <v/>
          </cell>
          <cell r="K6525">
            <v>85.008</v>
          </cell>
          <cell r="L6525" t="str">
            <v>X1B12AOA0260+036804261003HIA5M06</v>
          </cell>
        </row>
        <row r="6526">
          <cell r="A6526" t="str">
            <v>5N04</v>
          </cell>
          <cell r="B6526" t="str">
            <v>X1B12AOA0280+01298</v>
          </cell>
          <cell r="C6526">
            <v>617</v>
          </cell>
          <cell r="D6526" t="str">
            <v>5251463S0A</v>
          </cell>
          <cell r="E6526" t="str">
            <v/>
          </cell>
          <cell r="F6526" t="str">
            <v>0</v>
          </cell>
          <cell r="G6526" t="str">
            <v/>
          </cell>
          <cell r="H6526" t="str">
            <v>FAST</v>
          </cell>
          <cell r="I6526" t="str">
            <v>PRIME</v>
          </cell>
          <cell r="J6526" t="str">
            <v/>
          </cell>
          <cell r="K6526">
            <v>107.358</v>
          </cell>
          <cell r="L6526" t="str">
            <v>X1B12AOA0280+012985251463S0A5N04</v>
          </cell>
        </row>
        <row r="6527">
          <cell r="A6527" t="str">
            <v>5N04</v>
          </cell>
          <cell r="B6527" t="str">
            <v>X1B12AOA0280+01298</v>
          </cell>
          <cell r="C6527">
            <v>994</v>
          </cell>
          <cell r="D6527" t="str">
            <v>5260614S0A</v>
          </cell>
          <cell r="E6527" t="str">
            <v>2010309703</v>
          </cell>
          <cell r="F6527" t="str">
            <v>2</v>
          </cell>
          <cell r="G6527" t="str">
            <v/>
          </cell>
          <cell r="H6527" t="str">
            <v>FAST</v>
          </cell>
          <cell r="I6527" t="str">
            <v>PRIME</v>
          </cell>
          <cell r="J6527" t="str">
            <v/>
          </cell>
          <cell r="K6527">
            <v>172.956</v>
          </cell>
          <cell r="L6527" t="str">
            <v>X1B12AOA0280+012985260614S0A5N04</v>
          </cell>
        </row>
        <row r="6528">
          <cell r="A6528" t="str">
            <v>5N13</v>
          </cell>
          <cell r="B6528" t="str">
            <v>X1B12BAA0050+01650</v>
          </cell>
          <cell r="C6528">
            <v>580</v>
          </cell>
          <cell r="D6528" t="str">
            <v>5260162S0C</v>
          </cell>
          <cell r="E6528" t="str">
            <v/>
          </cell>
          <cell r="F6528" t="str">
            <v>0</v>
          </cell>
          <cell r="G6528" t="str">
            <v/>
          </cell>
          <cell r="H6528" t="str">
            <v>FAST</v>
          </cell>
          <cell r="I6528" t="str">
            <v>NON PRIME</v>
          </cell>
          <cell r="J6528" t="str">
            <v/>
          </cell>
          <cell r="K6528">
            <v>29.58</v>
          </cell>
          <cell r="L6528" t="str">
            <v>X1B12BAA0050+016505260162S0C5N13</v>
          </cell>
        </row>
        <row r="6529">
          <cell r="A6529" t="str">
            <v>5N13</v>
          </cell>
          <cell r="B6529" t="str">
            <v>X1B12BAA0050+01650</v>
          </cell>
          <cell r="C6529">
            <v>1500</v>
          </cell>
          <cell r="D6529" t="str">
            <v>5260522S0A</v>
          </cell>
          <cell r="E6529" t="str">
            <v/>
          </cell>
          <cell r="F6529" t="str">
            <v>0</v>
          </cell>
          <cell r="G6529" t="str">
            <v/>
          </cell>
          <cell r="H6529" t="str">
            <v>FAST</v>
          </cell>
          <cell r="I6529" t="str">
            <v>PRIME</v>
          </cell>
          <cell r="J6529" t="str">
            <v/>
          </cell>
          <cell r="K6529">
            <v>76.5</v>
          </cell>
          <cell r="L6529" t="str">
            <v>X1B12BAA0050+016505260522S0A5N13</v>
          </cell>
        </row>
        <row r="6530">
          <cell r="A6530" t="str">
            <v>5A09</v>
          </cell>
          <cell r="B6530" t="str">
            <v>X1B12BAA0050+01650</v>
          </cell>
          <cell r="C6530">
            <v>100</v>
          </cell>
          <cell r="D6530" t="str">
            <v>5260522S0A</v>
          </cell>
          <cell r="E6530" t="str">
            <v>2010310283</v>
          </cell>
          <cell r="F6530" t="str">
            <v>2</v>
          </cell>
          <cell r="G6530" t="str">
            <v/>
          </cell>
          <cell r="H6530" t="str">
            <v>FAST</v>
          </cell>
          <cell r="I6530" t="str">
            <v>PRIME</v>
          </cell>
          <cell r="J6530" t="str">
            <v/>
          </cell>
          <cell r="K6530">
            <v>5.1</v>
          </cell>
          <cell r="L6530" t="str">
            <v>X1B12BAA0050+016505260522S0A5A09</v>
          </cell>
        </row>
        <row r="6531">
          <cell r="A6531" t="str">
            <v>5A11</v>
          </cell>
          <cell r="B6531" t="str">
            <v>X1B12BAA0050+01650</v>
          </cell>
          <cell r="C6531">
            <v>200</v>
          </cell>
          <cell r="D6531" t="str">
            <v>5260522S0A</v>
          </cell>
          <cell r="E6531" t="str">
            <v>2010310283</v>
          </cell>
          <cell r="F6531" t="str">
            <v>2</v>
          </cell>
          <cell r="G6531" t="str">
            <v/>
          </cell>
          <cell r="H6531" t="str">
            <v>FAST</v>
          </cell>
          <cell r="I6531" t="str">
            <v>PRIME</v>
          </cell>
          <cell r="J6531" t="str">
            <v/>
          </cell>
          <cell r="K6531">
            <v>10.2</v>
          </cell>
          <cell r="L6531" t="str">
            <v>X1B12BAA0050+016505260522S0A5A11</v>
          </cell>
        </row>
        <row r="6532">
          <cell r="A6532" t="str">
            <v>5M16</v>
          </cell>
          <cell r="B6532" t="str">
            <v>X1B12BAA0060+00777</v>
          </cell>
          <cell r="C6532">
            <v>200</v>
          </cell>
          <cell r="D6532" t="str">
            <v>5250628S0C</v>
          </cell>
          <cell r="E6532" t="str">
            <v/>
          </cell>
          <cell r="F6532" t="str">
            <v>0</v>
          </cell>
          <cell r="G6532" t="str">
            <v>17/NCR-SKF/VIII/2026 KARAT LUAR DAL</v>
          </cell>
          <cell r="H6532" t="str">
            <v>FAST</v>
          </cell>
          <cell r="I6532" t="str">
            <v>NON PRIME</v>
          </cell>
          <cell r="J6532" t="str">
            <v/>
          </cell>
          <cell r="K6532">
            <v>5.8</v>
          </cell>
          <cell r="L6532" t="str">
            <v>X1B12BAA0060+007775250628S0C5M16</v>
          </cell>
        </row>
        <row r="6533">
          <cell r="A6533" t="str">
            <v>5N04</v>
          </cell>
          <cell r="B6533" t="str">
            <v>X1B12BAA0060+00777</v>
          </cell>
          <cell r="C6533">
            <v>72</v>
          </cell>
          <cell r="D6533" t="str">
            <v>5230707S0A</v>
          </cell>
          <cell r="E6533" t="str">
            <v/>
          </cell>
          <cell r="F6533" t="str">
            <v>0</v>
          </cell>
          <cell r="G6533" t="str">
            <v/>
          </cell>
          <cell r="H6533" t="str">
            <v>FAST</v>
          </cell>
          <cell r="I6533" t="str">
            <v>PRIME</v>
          </cell>
          <cell r="J6533" t="str">
            <v/>
          </cell>
          <cell r="K6533">
            <v>2.088</v>
          </cell>
          <cell r="L6533" t="str">
            <v>X1B12BAA0060+007775230707S0A5N04</v>
          </cell>
        </row>
        <row r="6534">
          <cell r="A6534" t="str">
            <v>5N04</v>
          </cell>
          <cell r="B6534" t="str">
            <v>X1B12BAA0060+00777</v>
          </cell>
          <cell r="C6534">
            <v>868</v>
          </cell>
          <cell r="D6534" t="str">
            <v>5243254S0A</v>
          </cell>
          <cell r="E6534" t="str">
            <v/>
          </cell>
          <cell r="F6534" t="str">
            <v>0</v>
          </cell>
          <cell r="G6534" t="str">
            <v/>
          </cell>
          <cell r="H6534" t="str">
            <v>FAST</v>
          </cell>
          <cell r="I6534" t="str">
            <v>PRIME</v>
          </cell>
          <cell r="J6534" t="str">
            <v/>
          </cell>
          <cell r="K6534">
            <v>25.172</v>
          </cell>
          <cell r="L6534" t="str">
            <v>X1B12BAA0060+007775243254S0A5N04</v>
          </cell>
        </row>
        <row r="6535">
          <cell r="A6535" t="str">
            <v>5N04</v>
          </cell>
          <cell r="B6535" t="str">
            <v>X1B12BAA0060+00777</v>
          </cell>
          <cell r="C6535">
            <v>4626</v>
          </cell>
          <cell r="D6535" t="str">
            <v>5250628S0A</v>
          </cell>
          <cell r="E6535" t="str">
            <v/>
          </cell>
          <cell r="F6535" t="str">
            <v>0</v>
          </cell>
          <cell r="G6535" t="str">
            <v/>
          </cell>
          <cell r="H6535" t="str">
            <v>FAST</v>
          </cell>
          <cell r="I6535" t="str">
            <v>PRIME</v>
          </cell>
          <cell r="J6535" t="str">
            <v/>
          </cell>
          <cell r="K6535">
            <v>134.154</v>
          </cell>
          <cell r="L6535" t="str">
            <v>X1B12BAA0060+007775250628S0A5N04</v>
          </cell>
        </row>
        <row r="6536">
          <cell r="A6536" t="str">
            <v>5N04</v>
          </cell>
          <cell r="B6536" t="str">
            <v>X1B12BAA0060+00777</v>
          </cell>
          <cell r="C6536">
            <v>1</v>
          </cell>
          <cell r="D6536" t="str">
            <v>5243254S0A</v>
          </cell>
          <cell r="E6536" t="str">
            <v>2010307415</v>
          </cell>
          <cell r="F6536" t="str">
            <v>1</v>
          </cell>
          <cell r="G6536" t="str">
            <v/>
          </cell>
          <cell r="H6536" t="str">
            <v>FAST</v>
          </cell>
          <cell r="I6536" t="str">
            <v>PRIME</v>
          </cell>
          <cell r="J6536" t="str">
            <v/>
          </cell>
          <cell r="K6536">
            <v>0.029</v>
          </cell>
          <cell r="L6536" t="str">
            <v>X1B12BAA0060+007775243254S0A5N04</v>
          </cell>
        </row>
        <row r="6537">
          <cell r="A6537" t="str">
            <v>5N04</v>
          </cell>
          <cell r="B6537" t="str">
            <v>X1B12BAA0060+00843</v>
          </cell>
          <cell r="C6537">
            <v>954</v>
          </cell>
          <cell r="D6537" t="str">
            <v>5243254S0A</v>
          </cell>
          <cell r="E6537" t="str">
            <v/>
          </cell>
          <cell r="F6537" t="str">
            <v>0</v>
          </cell>
          <cell r="G6537" t="str">
            <v/>
          </cell>
          <cell r="H6537" t="str">
            <v>FAST</v>
          </cell>
          <cell r="I6537" t="str">
            <v>PRIME</v>
          </cell>
          <cell r="J6537" t="str">
            <v/>
          </cell>
          <cell r="K6537">
            <v>29.574</v>
          </cell>
          <cell r="L6537" t="str">
            <v>X1B12BAA0060+008435243254S0A5N04</v>
          </cell>
        </row>
        <row r="6538">
          <cell r="A6538" t="str">
            <v>5N04</v>
          </cell>
          <cell r="B6538" t="str">
            <v>X1B12BAA0060+00843</v>
          </cell>
          <cell r="C6538">
            <v>200</v>
          </cell>
          <cell r="D6538" t="str">
            <v>5250628S0C</v>
          </cell>
          <cell r="E6538" t="str">
            <v/>
          </cell>
          <cell r="F6538" t="str">
            <v>0</v>
          </cell>
          <cell r="G6538" t="str">
            <v>220/NCR-SKF/VI/2026 KARAT LUAR</v>
          </cell>
          <cell r="H6538" t="str">
            <v>FAST</v>
          </cell>
          <cell r="I6538" t="str">
            <v>NON PRIME</v>
          </cell>
          <cell r="J6538" t="str">
            <v/>
          </cell>
          <cell r="K6538">
            <v>6.2</v>
          </cell>
          <cell r="L6538" t="str">
            <v>X1B12BAA0060+008435250628S0C5N04</v>
          </cell>
        </row>
        <row r="6539">
          <cell r="A6539" t="str">
            <v>5N04</v>
          </cell>
          <cell r="B6539" t="str">
            <v>X1B12BAA0060+00843</v>
          </cell>
          <cell r="C6539">
            <v>520</v>
          </cell>
          <cell r="D6539" t="str">
            <v>5261125S0A</v>
          </cell>
          <cell r="E6539" t="str">
            <v/>
          </cell>
          <cell r="F6539" t="str">
            <v>0</v>
          </cell>
          <cell r="G6539" t="str">
            <v/>
          </cell>
          <cell r="H6539" t="str">
            <v>FAST</v>
          </cell>
          <cell r="I6539" t="str">
            <v>PRIME</v>
          </cell>
          <cell r="J6539" t="str">
            <v/>
          </cell>
          <cell r="K6539">
            <v>16.12</v>
          </cell>
          <cell r="L6539" t="str">
            <v>X1B12BAA0060+008435261125S0A5N04</v>
          </cell>
        </row>
        <row r="6540">
          <cell r="A6540" t="str">
            <v>5N04</v>
          </cell>
          <cell r="B6540" t="str">
            <v>X1B12BAA0060+00843</v>
          </cell>
          <cell r="C6540">
            <v>132</v>
          </cell>
          <cell r="D6540" t="str">
            <v>5250628S0A</v>
          </cell>
          <cell r="E6540" t="str">
            <v>2010307415</v>
          </cell>
          <cell r="F6540" t="str">
            <v>3</v>
          </cell>
          <cell r="G6540" t="str">
            <v>TTIDAK ADA CLAIM DI TAHUN 2025</v>
          </cell>
          <cell r="H6540" t="str">
            <v>FAST</v>
          </cell>
          <cell r="I6540" t="str">
            <v>PRIME</v>
          </cell>
          <cell r="J6540" t="str">
            <v/>
          </cell>
          <cell r="K6540">
            <v>4.092</v>
          </cell>
          <cell r="L6540" t="str">
            <v>X1B12BAA0060+008435250628S0A5N04</v>
          </cell>
        </row>
        <row r="6541">
          <cell r="A6541" t="str">
            <v>5N04</v>
          </cell>
          <cell r="B6541" t="str">
            <v>X1B12BAA0060+01500</v>
          </cell>
          <cell r="C6541">
            <v>285</v>
          </cell>
          <cell r="D6541" t="str">
            <v>5243254S0A</v>
          </cell>
          <cell r="E6541" t="str">
            <v/>
          </cell>
          <cell r="F6541" t="str">
            <v>0</v>
          </cell>
          <cell r="G6541" t="str">
            <v/>
          </cell>
          <cell r="H6541" t="str">
            <v>FAST</v>
          </cell>
          <cell r="I6541" t="str">
            <v>PRIME</v>
          </cell>
          <cell r="J6541" t="str">
            <v/>
          </cell>
          <cell r="K6541">
            <v>15.675</v>
          </cell>
          <cell r="L6541" t="str">
            <v>X1B12BAA0060+015005243254S0A5N04</v>
          </cell>
        </row>
        <row r="6542">
          <cell r="A6542" t="str">
            <v>5N04</v>
          </cell>
          <cell r="B6542" t="str">
            <v>X1B12BAA0060+01500</v>
          </cell>
          <cell r="C6542">
            <v>400</v>
          </cell>
          <cell r="D6542" t="str">
            <v>6230011S0A</v>
          </cell>
          <cell r="E6542" t="str">
            <v/>
          </cell>
          <cell r="F6542" t="str">
            <v>0</v>
          </cell>
          <cell r="G6542" t="str">
            <v/>
          </cell>
          <cell r="H6542" t="str">
            <v>SLOW</v>
          </cell>
          <cell r="I6542" t="str">
            <v>PRIME</v>
          </cell>
          <cell r="J6542" t="str">
            <v>SLOW</v>
          </cell>
          <cell r="K6542">
            <v>22</v>
          </cell>
          <cell r="L6542" t="str">
            <v>X1B12BAA0060+015006230011S0A5N04</v>
          </cell>
        </row>
        <row r="6543">
          <cell r="A6543" t="str">
            <v>5N04</v>
          </cell>
          <cell r="B6543" t="str">
            <v>X1B12BAA0060+01500</v>
          </cell>
          <cell r="C6543">
            <v>59</v>
          </cell>
          <cell r="D6543" t="str">
            <v>5240055S0A</v>
          </cell>
          <cell r="E6543" t="str">
            <v>2010267479</v>
          </cell>
          <cell r="F6543" t="str">
            <v>4</v>
          </cell>
          <cell r="G6543" t="str">
            <v/>
          </cell>
          <cell r="H6543" t="str">
            <v>SLOW</v>
          </cell>
          <cell r="I6543" t="str">
            <v>PRIME</v>
          </cell>
          <cell r="J6543" t="str">
            <v>SLOW</v>
          </cell>
          <cell r="K6543">
            <v>3.245</v>
          </cell>
          <cell r="L6543" t="str">
            <v>X1B12BAA0060+015005240055S0A5N04</v>
          </cell>
        </row>
        <row r="6544">
          <cell r="A6544" t="str">
            <v>5N04</v>
          </cell>
          <cell r="B6544" t="str">
            <v>X1B12BAA0060+01500</v>
          </cell>
          <cell r="C6544">
            <v>68</v>
          </cell>
          <cell r="D6544" t="str">
            <v>5240055S0A</v>
          </cell>
          <cell r="E6544" t="str">
            <v>2010292463</v>
          </cell>
          <cell r="F6544" t="str">
            <v>3</v>
          </cell>
          <cell r="G6544" t="str">
            <v/>
          </cell>
          <cell r="H6544" t="str">
            <v>SLOW</v>
          </cell>
          <cell r="I6544" t="str">
            <v>PRIME</v>
          </cell>
          <cell r="J6544" t="str">
            <v>SLOW</v>
          </cell>
          <cell r="K6544">
            <v>3.74</v>
          </cell>
          <cell r="L6544" t="str">
            <v>X1B12BAA0060+015005240055S0A5N04</v>
          </cell>
        </row>
        <row r="6545">
          <cell r="A6545" t="str">
            <v>5N13</v>
          </cell>
          <cell r="B6545" t="str">
            <v>X1B12BAA0060+01500</v>
          </cell>
          <cell r="C6545">
            <v>80</v>
          </cell>
          <cell r="D6545" t="str">
            <v>5243254S0A</v>
          </cell>
          <cell r="E6545" t="str">
            <v>2010310487</v>
          </cell>
          <cell r="F6545" t="str">
            <v>4</v>
          </cell>
          <cell r="G6545" t="str">
            <v/>
          </cell>
          <cell r="H6545" t="str">
            <v>FAST</v>
          </cell>
          <cell r="I6545" t="str">
            <v>PRIME</v>
          </cell>
          <cell r="J6545" t="str">
            <v/>
          </cell>
          <cell r="K6545">
            <v>4.4</v>
          </cell>
          <cell r="L6545" t="str">
            <v>X1B12BAA0060+015005243254S0A5N13</v>
          </cell>
        </row>
        <row r="6546">
          <cell r="A6546" t="str">
            <v>5N04</v>
          </cell>
          <cell r="B6546" t="str">
            <v>X1B12BAA0060+01887</v>
          </cell>
          <cell r="C6546">
            <v>15</v>
          </cell>
          <cell r="D6546" t="str">
            <v>5243254S0A</v>
          </cell>
          <cell r="E6546" t="str">
            <v/>
          </cell>
          <cell r="F6546" t="str">
            <v>0</v>
          </cell>
          <cell r="G6546" t="str">
            <v/>
          </cell>
          <cell r="H6546" t="str">
            <v>FAST</v>
          </cell>
          <cell r="I6546" t="str">
            <v>PRIME</v>
          </cell>
          <cell r="J6546" t="str">
            <v/>
          </cell>
          <cell r="K6546">
            <v>1.035</v>
          </cell>
          <cell r="L6546" t="str">
            <v>X1B12BAA0060+018875243254S0A5N04</v>
          </cell>
        </row>
        <row r="6547">
          <cell r="A6547" t="str">
            <v>5N04</v>
          </cell>
          <cell r="B6547" t="str">
            <v>X1B12BAA0060+01887</v>
          </cell>
          <cell r="C6547">
            <v>28</v>
          </cell>
          <cell r="D6547" t="str">
            <v>5250628S0A</v>
          </cell>
          <cell r="E6547" t="str">
            <v/>
          </cell>
          <cell r="F6547" t="str">
            <v>0</v>
          </cell>
          <cell r="G6547" t="str">
            <v/>
          </cell>
          <cell r="H6547" t="str">
            <v>FAST</v>
          </cell>
          <cell r="I6547" t="str">
            <v>PRIME</v>
          </cell>
          <cell r="J6547" t="str">
            <v/>
          </cell>
          <cell r="K6547">
            <v>1.932</v>
          </cell>
          <cell r="L6547" t="str">
            <v>X1B12BAA0060+018875250628S0A5N04</v>
          </cell>
        </row>
        <row r="6548">
          <cell r="A6548" t="str">
            <v>5N04</v>
          </cell>
          <cell r="B6548" t="str">
            <v>X1B12BAA0060+01887</v>
          </cell>
          <cell r="C6548">
            <v>935</v>
          </cell>
          <cell r="D6548" t="str">
            <v>5261125S0A</v>
          </cell>
          <cell r="E6548" t="str">
            <v/>
          </cell>
          <cell r="F6548" t="str">
            <v>0</v>
          </cell>
          <cell r="G6548" t="str">
            <v/>
          </cell>
          <cell r="H6548" t="str">
            <v>FAST</v>
          </cell>
          <cell r="I6548" t="str">
            <v>PRIME</v>
          </cell>
          <cell r="J6548" t="str">
            <v/>
          </cell>
          <cell r="K6548">
            <v>64.515</v>
          </cell>
          <cell r="L6548" t="str">
            <v>X1B12BAA0060+018875261125S0A5N04</v>
          </cell>
        </row>
        <row r="6549">
          <cell r="A6549" t="str">
            <v>5N04</v>
          </cell>
          <cell r="B6549" t="str">
            <v>X1B12BAA0060+02300</v>
          </cell>
          <cell r="C6549">
            <v>1040</v>
          </cell>
          <cell r="D6549" t="str">
            <v>5261125S0A</v>
          </cell>
          <cell r="E6549" t="str">
            <v/>
          </cell>
          <cell r="F6549" t="str">
            <v>0</v>
          </cell>
          <cell r="G6549" t="str">
            <v/>
          </cell>
          <cell r="H6549" t="str">
            <v>FAST</v>
          </cell>
          <cell r="I6549" t="str">
            <v>PRIME</v>
          </cell>
          <cell r="J6549" t="str">
            <v/>
          </cell>
          <cell r="K6549">
            <v>87.36</v>
          </cell>
          <cell r="L6549" t="str">
            <v>X1B12BAA0060+023005261125S0A5N04</v>
          </cell>
        </row>
        <row r="6550">
          <cell r="A6550" t="str">
            <v>5N13</v>
          </cell>
          <cell r="B6550" t="str">
            <v>X1B12BAA0060+02300</v>
          </cell>
          <cell r="C6550">
            <v>8</v>
          </cell>
          <cell r="D6550" t="str">
            <v>5261125S0A</v>
          </cell>
          <cell r="E6550" t="str">
            <v/>
          </cell>
          <cell r="F6550" t="str">
            <v>0</v>
          </cell>
          <cell r="G6550" t="str">
            <v/>
          </cell>
          <cell r="H6550" t="str">
            <v>FAST</v>
          </cell>
          <cell r="I6550" t="str">
            <v>PRIME</v>
          </cell>
          <cell r="J6550" t="str">
            <v/>
          </cell>
          <cell r="K6550">
            <v>0.672</v>
          </cell>
          <cell r="L6550" t="str">
            <v>X1B12BAA0060+023005261125S0A5N13</v>
          </cell>
        </row>
        <row r="6551">
          <cell r="A6551" t="str">
            <v>5N13</v>
          </cell>
          <cell r="B6551" t="str">
            <v>X1B12BAA0060+02300</v>
          </cell>
          <cell r="C6551">
            <v>4</v>
          </cell>
          <cell r="D6551" t="str">
            <v>5243254S0A</v>
          </cell>
          <cell r="E6551" t="str">
            <v>2010307415</v>
          </cell>
          <cell r="F6551" t="str">
            <v>2</v>
          </cell>
          <cell r="G6551" t="str">
            <v/>
          </cell>
          <cell r="H6551" t="str">
            <v>FAST</v>
          </cell>
          <cell r="I6551" t="str">
            <v>PRIME</v>
          </cell>
          <cell r="J6551" t="str">
            <v/>
          </cell>
          <cell r="K6551">
            <v>0.336</v>
          </cell>
          <cell r="L6551" t="str">
            <v>X1B12BAA0060+023005243254S0A5N13</v>
          </cell>
        </row>
        <row r="6552">
          <cell r="A6552" t="str">
            <v>5M15</v>
          </cell>
          <cell r="B6552" t="str">
            <v>X1B12BAA0100+02720</v>
          </cell>
          <cell r="C6552">
            <v>5</v>
          </cell>
          <cell r="D6552" t="str">
            <v>5260041HLA</v>
          </cell>
          <cell r="E6552" t="str">
            <v/>
          </cell>
          <cell r="F6552" t="str">
            <v>0</v>
          </cell>
          <cell r="G6552" t="str">
            <v/>
          </cell>
          <cell r="H6552" t="str">
            <v>FAST</v>
          </cell>
          <cell r="I6552" t="str">
            <v>PRIME</v>
          </cell>
          <cell r="J6552" t="str">
            <v/>
          </cell>
          <cell r="K6552">
            <v>0.82</v>
          </cell>
          <cell r="L6552" t="str">
            <v>X1B12BAA0100+027205260041HLA5M15</v>
          </cell>
        </row>
        <row r="6553">
          <cell r="A6553" t="str">
            <v>5N09</v>
          </cell>
          <cell r="B6553" t="str">
            <v>X1B12BAA0100+02720</v>
          </cell>
          <cell r="C6553">
            <v>200</v>
          </cell>
          <cell r="D6553" t="str">
            <v>5260041HJA</v>
          </cell>
          <cell r="E6553" t="str">
            <v>2010304437</v>
          </cell>
          <cell r="F6553" t="str">
            <v>3</v>
          </cell>
          <cell r="G6553" t="str">
            <v/>
          </cell>
          <cell r="H6553" t="str">
            <v>FAST</v>
          </cell>
          <cell r="I6553" t="str">
            <v>PRIME</v>
          </cell>
          <cell r="J6553" t="str">
            <v/>
          </cell>
          <cell r="K6553">
            <v>32.8</v>
          </cell>
          <cell r="L6553" t="str">
            <v>X1B12BAA0100+027205260041HJA5N09</v>
          </cell>
        </row>
        <row r="6554">
          <cell r="A6554" t="str">
            <v>5N09</v>
          </cell>
          <cell r="B6554" t="str">
            <v>X1B12BAA0100+02720</v>
          </cell>
          <cell r="C6554">
            <v>207</v>
          </cell>
          <cell r="D6554" t="str">
            <v>5251618HLA</v>
          </cell>
          <cell r="E6554" t="str">
            <v>2010304437</v>
          </cell>
          <cell r="F6554" t="str">
            <v>3</v>
          </cell>
          <cell r="G6554" t="str">
            <v/>
          </cell>
          <cell r="H6554" t="str">
            <v>FAST</v>
          </cell>
          <cell r="I6554" t="str">
            <v>PRIME</v>
          </cell>
          <cell r="J6554" t="str">
            <v/>
          </cell>
          <cell r="K6554">
            <v>33.948</v>
          </cell>
          <cell r="L6554" t="str">
            <v>X1B12BAA0100+027205251618HLA5N09</v>
          </cell>
        </row>
        <row r="6555">
          <cell r="A6555" t="str">
            <v>5M08</v>
          </cell>
          <cell r="B6555" t="str">
            <v>X1B12BAA0110+02640</v>
          </cell>
          <cell r="C6555">
            <v>130</v>
          </cell>
          <cell r="D6555" t="str">
            <v>5242302HJC</v>
          </cell>
          <cell r="E6555" t="str">
            <v/>
          </cell>
          <cell r="F6555" t="str">
            <v>0</v>
          </cell>
          <cell r="G6555" t="str">
            <v>11/NCR-SKF/I/2026 KARAT LUAR DALAM</v>
          </cell>
          <cell r="H6555" t="str">
            <v>FAST</v>
          </cell>
          <cell r="I6555" t="str">
            <v>NON PRIME</v>
          </cell>
          <cell r="J6555" t="str">
            <v/>
          </cell>
          <cell r="K6555">
            <v>22.62</v>
          </cell>
          <cell r="L6555" t="str">
            <v>X1B12BAA0110+026405242302HJC5M08</v>
          </cell>
        </row>
        <row r="6556">
          <cell r="A6556" t="str">
            <v>5M15</v>
          </cell>
          <cell r="B6556" t="str">
            <v>X1B12BAA0110+02640</v>
          </cell>
          <cell r="C6556">
            <v>3</v>
          </cell>
          <cell r="D6556" t="str">
            <v>5242301HLA</v>
          </cell>
          <cell r="E6556" t="str">
            <v/>
          </cell>
          <cell r="F6556" t="str">
            <v>0</v>
          </cell>
          <cell r="G6556" t="str">
            <v/>
          </cell>
          <cell r="H6556" t="str">
            <v>FAST</v>
          </cell>
          <cell r="I6556" t="str">
            <v>PRIME</v>
          </cell>
          <cell r="J6556" t="str">
            <v/>
          </cell>
          <cell r="K6556">
            <v>0.522</v>
          </cell>
          <cell r="L6556" t="str">
            <v>X1B12BAA0110+026405242301HLA5M15</v>
          </cell>
        </row>
        <row r="6557">
          <cell r="A6557" t="str">
            <v>5M03</v>
          </cell>
          <cell r="B6557" t="str">
            <v>X1B12BAA0110+02640</v>
          </cell>
          <cell r="C6557">
            <v>859</v>
          </cell>
          <cell r="D6557" t="str">
            <v>5260687HLA</v>
          </cell>
          <cell r="E6557" t="str">
            <v>2010298209</v>
          </cell>
          <cell r="F6557" t="str">
            <v>9</v>
          </cell>
          <cell r="G6557" t="str">
            <v/>
          </cell>
          <cell r="H6557" t="str">
            <v>FAST</v>
          </cell>
          <cell r="I6557" t="str">
            <v>PRIME</v>
          </cell>
          <cell r="J6557" t="str">
            <v/>
          </cell>
          <cell r="K6557">
            <v>149.466</v>
          </cell>
          <cell r="L6557" t="str">
            <v>X1B12BAA0110+026405260687HLA5M03</v>
          </cell>
        </row>
        <row r="6558">
          <cell r="A6558" t="str">
            <v>5M03</v>
          </cell>
          <cell r="B6558" t="str">
            <v>X1B12BAA0110+02640</v>
          </cell>
          <cell r="C6558">
            <v>1969</v>
          </cell>
          <cell r="D6558" t="str">
            <v>5260691HLA</v>
          </cell>
          <cell r="E6558" t="str">
            <v>2010307261</v>
          </cell>
          <cell r="F6558" t="str">
            <v>8</v>
          </cell>
          <cell r="G6558" t="str">
            <v/>
          </cell>
          <cell r="H6558" t="str">
            <v>FAST</v>
          </cell>
          <cell r="I6558" t="str">
            <v>PRIME</v>
          </cell>
          <cell r="J6558" t="str">
            <v/>
          </cell>
          <cell r="K6558">
            <v>342.606</v>
          </cell>
          <cell r="L6558" t="str">
            <v>X1B12BAA0110+026405260691HLA5M03</v>
          </cell>
        </row>
        <row r="6559">
          <cell r="A6559" t="str">
            <v>5M15</v>
          </cell>
          <cell r="B6559" t="str">
            <v>X1B12BAA0110+02710</v>
          </cell>
          <cell r="C6559">
            <v>39</v>
          </cell>
          <cell r="D6559" t="str">
            <v>5241065HJA</v>
          </cell>
          <cell r="E6559" t="str">
            <v/>
          </cell>
          <cell r="F6559" t="str">
            <v>0</v>
          </cell>
          <cell r="G6559" t="str">
            <v/>
          </cell>
          <cell r="H6559" t="str">
            <v>FAST</v>
          </cell>
          <cell r="I6559" t="str">
            <v>PRIME</v>
          </cell>
          <cell r="J6559" t="str">
            <v/>
          </cell>
          <cell r="K6559">
            <v>6.981</v>
          </cell>
          <cell r="L6559" t="str">
            <v>X1B12BAA0110+027105241065HJA5M15</v>
          </cell>
        </row>
        <row r="6560">
          <cell r="A6560" t="str">
            <v>5M15</v>
          </cell>
          <cell r="B6560" t="str">
            <v>X1B12BAA0110+02710</v>
          </cell>
          <cell r="C6560">
            <v>72</v>
          </cell>
          <cell r="D6560" t="str">
            <v>5242463HJA</v>
          </cell>
          <cell r="E6560" t="str">
            <v/>
          </cell>
          <cell r="F6560" t="str">
            <v>0</v>
          </cell>
          <cell r="G6560" t="str">
            <v/>
          </cell>
          <cell r="H6560" t="str">
            <v>FAST</v>
          </cell>
          <cell r="I6560" t="str">
            <v>PRIME</v>
          </cell>
          <cell r="J6560" t="str">
            <v/>
          </cell>
          <cell r="K6560">
            <v>12.888</v>
          </cell>
          <cell r="L6560" t="str">
            <v>X1B12BAA0110+027105242463HJA5M15</v>
          </cell>
        </row>
        <row r="6561">
          <cell r="A6561" t="str">
            <v>5M03</v>
          </cell>
          <cell r="B6561" t="str">
            <v>X1B12BAA0110+02710</v>
          </cell>
          <cell r="C6561">
            <v>1259</v>
          </cell>
          <cell r="D6561" t="str">
            <v>5260709HLA</v>
          </cell>
          <cell r="E6561" t="str">
            <v>2010301075</v>
          </cell>
          <cell r="F6561" t="str">
            <v>7</v>
          </cell>
          <cell r="G6561" t="str">
            <v/>
          </cell>
          <cell r="H6561" t="str">
            <v>FAST</v>
          </cell>
          <cell r="I6561" t="str">
            <v>PRIME</v>
          </cell>
          <cell r="J6561" t="str">
            <v/>
          </cell>
          <cell r="K6561">
            <v>225.361</v>
          </cell>
          <cell r="L6561" t="str">
            <v>X1B12BAA0110+027105260709HLA5M03</v>
          </cell>
        </row>
        <row r="6562">
          <cell r="A6562" t="str">
            <v>5M03</v>
          </cell>
          <cell r="B6562" t="str">
            <v>X1B12BAA0110+02710</v>
          </cell>
          <cell r="C6562">
            <v>742</v>
          </cell>
          <cell r="D6562" t="str">
            <v>5260691HLA</v>
          </cell>
          <cell r="E6562" t="str">
            <v>2010301075</v>
          </cell>
          <cell r="F6562" t="str">
            <v>7</v>
          </cell>
          <cell r="G6562" t="str">
            <v/>
          </cell>
          <cell r="H6562" t="str">
            <v>FAST</v>
          </cell>
          <cell r="I6562" t="str">
            <v>PRIME</v>
          </cell>
          <cell r="J6562" t="str">
            <v/>
          </cell>
          <cell r="K6562">
            <v>132.818</v>
          </cell>
          <cell r="L6562" t="str">
            <v>X1B12BAA0110+027105260691HLA5M03</v>
          </cell>
        </row>
        <row r="6563">
          <cell r="A6563" t="str">
            <v>5N04</v>
          </cell>
          <cell r="B6563" t="str">
            <v>X1B12BAA0120+02000</v>
          </cell>
          <cell r="C6563">
            <v>241</v>
          </cell>
          <cell r="D6563" t="str">
            <v>5261621HJA</v>
          </cell>
          <cell r="E6563" t="str">
            <v>2010304112</v>
          </cell>
          <cell r="F6563" t="str">
            <v>5</v>
          </cell>
          <cell r="G6563" t="str">
            <v/>
          </cell>
          <cell r="H6563" t="str">
            <v>FAST</v>
          </cell>
          <cell r="I6563" t="str">
            <v>PRIME</v>
          </cell>
          <cell r="J6563" t="str">
            <v/>
          </cell>
          <cell r="K6563">
            <v>34.463</v>
          </cell>
          <cell r="L6563" t="str">
            <v>X1B12BAA0120+020005261621HJA5N04</v>
          </cell>
        </row>
        <row r="6564">
          <cell r="A6564" t="str">
            <v>5M08</v>
          </cell>
          <cell r="B6564" t="str">
            <v>X1B12BAA0150+00450</v>
          </cell>
          <cell r="C6564">
            <v>154</v>
          </cell>
          <cell r="D6564" t="str">
            <v>5230648S0A</v>
          </cell>
          <cell r="E6564" t="str">
            <v/>
          </cell>
          <cell r="F6564" t="str">
            <v>0</v>
          </cell>
          <cell r="G6564" t="str">
            <v/>
          </cell>
          <cell r="H6564" t="str">
            <v>SLOW</v>
          </cell>
          <cell r="I6564" t="str">
            <v>PRIME</v>
          </cell>
          <cell r="J6564" t="str">
            <v>SLOW</v>
          </cell>
          <cell r="K6564">
            <v>6.16</v>
          </cell>
          <cell r="L6564" t="str">
            <v>X1B12BAA0150+004505230648S0A5M08</v>
          </cell>
        </row>
        <row r="6565">
          <cell r="A6565" t="str">
            <v>5N04</v>
          </cell>
          <cell r="B6565" t="str">
            <v>X1B12BAA0150+00450</v>
          </cell>
          <cell r="C6565">
            <v>160</v>
          </cell>
          <cell r="D6565" t="str">
            <v>5230648S0A</v>
          </cell>
          <cell r="E6565" t="str">
            <v/>
          </cell>
          <cell r="F6565" t="str">
            <v>0</v>
          </cell>
          <cell r="G6565" t="str">
            <v/>
          </cell>
          <cell r="H6565" t="str">
            <v>SLOW</v>
          </cell>
          <cell r="I6565" t="str">
            <v>PRIME</v>
          </cell>
          <cell r="J6565" t="str">
            <v>SLOW</v>
          </cell>
          <cell r="K6565">
            <v>6.4</v>
          </cell>
          <cell r="L6565" t="str">
            <v>X1B12BAA0150+004505230648S0A5N04</v>
          </cell>
        </row>
        <row r="6566">
          <cell r="A6566" t="str">
            <v>5N04</v>
          </cell>
          <cell r="B6566" t="str">
            <v>X1B12BAA0150+00450</v>
          </cell>
          <cell r="C6566">
            <v>978</v>
          </cell>
          <cell r="D6566" t="str">
            <v>5250437S0A</v>
          </cell>
          <cell r="E6566" t="str">
            <v/>
          </cell>
          <cell r="F6566" t="str">
            <v>0</v>
          </cell>
          <cell r="G6566" t="str">
            <v/>
          </cell>
          <cell r="H6566" t="str">
            <v>FAST</v>
          </cell>
          <cell r="I6566" t="str">
            <v>PRIME</v>
          </cell>
          <cell r="J6566" t="str">
            <v/>
          </cell>
          <cell r="K6566">
            <v>39.12</v>
          </cell>
          <cell r="L6566" t="str">
            <v>X1B12BAA0150+004505250437S0A5N04</v>
          </cell>
        </row>
        <row r="6567">
          <cell r="A6567" t="str">
            <v>5N04</v>
          </cell>
          <cell r="B6567" t="str">
            <v>X1B12BAA0150+00450</v>
          </cell>
          <cell r="C6567">
            <v>300</v>
          </cell>
          <cell r="D6567" t="str">
            <v>5252355S0A</v>
          </cell>
          <cell r="E6567" t="str">
            <v/>
          </cell>
          <cell r="F6567" t="str">
            <v>0</v>
          </cell>
          <cell r="G6567" t="str">
            <v/>
          </cell>
          <cell r="H6567" t="str">
            <v>FAST</v>
          </cell>
          <cell r="I6567" t="str">
            <v>PRIME</v>
          </cell>
          <cell r="J6567" t="str">
            <v/>
          </cell>
          <cell r="K6567">
            <v>12</v>
          </cell>
          <cell r="L6567" t="str">
            <v>X1B12BAA0150+004505252355S0A5N04</v>
          </cell>
        </row>
        <row r="6568">
          <cell r="A6568" t="str">
            <v>5N04</v>
          </cell>
          <cell r="B6568" t="str">
            <v>X1B12BAA0150+00450</v>
          </cell>
          <cell r="C6568">
            <v>360</v>
          </cell>
          <cell r="D6568" t="str">
            <v>5261484S0A</v>
          </cell>
          <cell r="E6568" t="str">
            <v/>
          </cell>
          <cell r="F6568" t="str">
            <v>0</v>
          </cell>
          <cell r="G6568" t="str">
            <v/>
          </cell>
          <cell r="H6568" t="str">
            <v>FAST</v>
          </cell>
          <cell r="I6568" t="str">
            <v>PRIME</v>
          </cell>
          <cell r="J6568" t="str">
            <v/>
          </cell>
          <cell r="K6568">
            <v>14.4</v>
          </cell>
          <cell r="L6568" t="str">
            <v>X1B12BAA0150+004505261484S0A5N04</v>
          </cell>
        </row>
        <row r="6569">
          <cell r="A6569" t="str">
            <v>5N13</v>
          </cell>
          <cell r="B6569" t="str">
            <v>X1B12BAA0150+00450</v>
          </cell>
          <cell r="C6569">
            <v>150</v>
          </cell>
          <cell r="D6569" t="str">
            <v>5252355S0A</v>
          </cell>
          <cell r="E6569" t="str">
            <v/>
          </cell>
          <cell r="F6569" t="str">
            <v>0</v>
          </cell>
          <cell r="G6569" t="str">
            <v/>
          </cell>
          <cell r="H6569" t="str">
            <v>FAST</v>
          </cell>
          <cell r="I6569" t="str">
            <v>PRIME</v>
          </cell>
          <cell r="J6569" t="str">
            <v/>
          </cell>
          <cell r="K6569">
            <v>6</v>
          </cell>
          <cell r="L6569" t="str">
            <v>X1B12BAA0150+004505252355S0A5N13</v>
          </cell>
        </row>
        <row r="6570">
          <cell r="A6570" t="str">
            <v>5M01</v>
          </cell>
          <cell r="B6570" t="str">
            <v>X1B12BAA0150+07710</v>
          </cell>
          <cell r="C6570">
            <v>5</v>
          </cell>
          <cell r="D6570" t="str">
            <v>5243302HJA</v>
          </cell>
          <cell r="E6570" t="str">
            <v/>
          </cell>
          <cell r="F6570" t="str">
            <v>0</v>
          </cell>
          <cell r="G6570" t="str">
            <v/>
          </cell>
          <cell r="H6570" t="str">
            <v>FAST</v>
          </cell>
          <cell r="I6570" t="str">
            <v>PRIME</v>
          </cell>
          <cell r="J6570" t="str">
            <v/>
          </cell>
          <cell r="K6570">
            <v>3.41</v>
          </cell>
          <cell r="L6570" t="str">
            <v>X1B12BAA0150+077105243302HJA5M01</v>
          </cell>
        </row>
        <row r="6571">
          <cell r="A6571" t="str">
            <v>5M01</v>
          </cell>
          <cell r="B6571" t="str">
            <v>X1B12BAA0150+07710</v>
          </cell>
          <cell r="C6571">
            <v>16</v>
          </cell>
          <cell r="D6571" t="str">
            <v>5252354HJA</v>
          </cell>
          <cell r="E6571" t="str">
            <v/>
          </cell>
          <cell r="F6571" t="str">
            <v>0</v>
          </cell>
          <cell r="G6571" t="str">
            <v/>
          </cell>
          <cell r="H6571" t="str">
            <v>FAST</v>
          </cell>
          <cell r="I6571" t="str">
            <v>PRIME</v>
          </cell>
          <cell r="J6571" t="str">
            <v/>
          </cell>
          <cell r="K6571">
            <v>10.912</v>
          </cell>
          <cell r="L6571" t="str">
            <v>X1B12BAA0150+077105252354HJA5M01</v>
          </cell>
        </row>
        <row r="6572">
          <cell r="A6572" t="str">
            <v>5M01</v>
          </cell>
          <cell r="B6572" t="str">
            <v>X1B12BAA0150+07710</v>
          </cell>
          <cell r="C6572">
            <v>9</v>
          </cell>
          <cell r="D6572" t="str">
            <v>5252355HJA</v>
          </cell>
          <cell r="E6572" t="str">
            <v>2010284805</v>
          </cell>
          <cell r="F6572" t="str">
            <v>1</v>
          </cell>
          <cell r="G6572" t="str">
            <v/>
          </cell>
          <cell r="H6572" t="str">
            <v>FAST</v>
          </cell>
          <cell r="I6572" t="str">
            <v>PRIME</v>
          </cell>
          <cell r="J6572" t="str">
            <v/>
          </cell>
          <cell r="K6572">
            <v>6.138</v>
          </cell>
          <cell r="L6572" t="str">
            <v>X1B12BAA0150+077105252355HJA5M01</v>
          </cell>
        </row>
        <row r="6573">
          <cell r="A6573" t="str">
            <v>5M01</v>
          </cell>
          <cell r="B6573" t="str">
            <v>X1B12BAA0150+07710</v>
          </cell>
          <cell r="C6573">
            <v>10</v>
          </cell>
          <cell r="D6573" t="str">
            <v>5252355HJA</v>
          </cell>
          <cell r="E6573" t="str">
            <v>2010288512</v>
          </cell>
          <cell r="F6573" t="str">
            <v>1</v>
          </cell>
          <cell r="G6573" t="str">
            <v/>
          </cell>
          <cell r="H6573" t="str">
            <v>FAST</v>
          </cell>
          <cell r="I6573" t="str">
            <v>PRIME</v>
          </cell>
          <cell r="J6573" t="str">
            <v/>
          </cell>
          <cell r="K6573">
            <v>6.82</v>
          </cell>
          <cell r="L6573" t="str">
            <v>X1B12BAA0150+077105252355HJA5M01</v>
          </cell>
        </row>
        <row r="6574">
          <cell r="A6574" t="str">
            <v>5M01</v>
          </cell>
          <cell r="B6574" t="str">
            <v>X1B12BAA0150+07710</v>
          </cell>
          <cell r="C6574">
            <v>175</v>
          </cell>
          <cell r="D6574" t="str">
            <v>5252355HJA</v>
          </cell>
          <cell r="E6574" t="str">
            <v>2010296283</v>
          </cell>
          <cell r="F6574" t="str">
            <v>1</v>
          </cell>
          <cell r="G6574" t="str">
            <v/>
          </cell>
          <cell r="H6574" t="str">
            <v>FAST</v>
          </cell>
          <cell r="I6574" t="str">
            <v>PRIME</v>
          </cell>
          <cell r="J6574" t="str">
            <v/>
          </cell>
          <cell r="K6574">
            <v>119.35</v>
          </cell>
          <cell r="L6574" t="str">
            <v>X1B12BAA0150+077105252355HJA5M01</v>
          </cell>
        </row>
        <row r="6575">
          <cell r="A6575" t="str">
            <v>5E04</v>
          </cell>
          <cell r="B6575" t="str">
            <v>X1B12BAA0150+07710</v>
          </cell>
          <cell r="C6575">
            <v>224</v>
          </cell>
          <cell r="D6575" t="str">
            <v>5261484D0A</v>
          </cell>
          <cell r="E6575" t="str">
            <v>2010306387</v>
          </cell>
          <cell r="F6575" t="str">
            <v>1</v>
          </cell>
          <cell r="G6575" t="str">
            <v/>
          </cell>
          <cell r="H6575" t="str">
            <v>FAST</v>
          </cell>
          <cell r="I6575" t="str">
            <v>PRIME</v>
          </cell>
          <cell r="J6575" t="str">
            <v/>
          </cell>
          <cell r="K6575">
            <v>152.768</v>
          </cell>
          <cell r="L6575" t="str">
            <v>X1B12BAA0150+077105261484D0A5E04</v>
          </cell>
        </row>
        <row r="6576">
          <cell r="A6576" t="str">
            <v>5M01</v>
          </cell>
          <cell r="B6576" t="str">
            <v>X1B12BAA0150+07710</v>
          </cell>
          <cell r="C6576">
            <v>245</v>
          </cell>
          <cell r="D6576" t="str">
            <v>5252355HJA</v>
          </cell>
          <cell r="E6576" t="str">
            <v>2010300089</v>
          </cell>
          <cell r="F6576" t="str">
            <v>1</v>
          </cell>
          <cell r="G6576" t="str">
            <v/>
          </cell>
          <cell r="H6576" t="str">
            <v>FAST</v>
          </cell>
          <cell r="I6576" t="str">
            <v>PRIME</v>
          </cell>
          <cell r="J6576" t="str">
            <v/>
          </cell>
          <cell r="K6576">
            <v>167.09</v>
          </cell>
          <cell r="L6576" t="str">
            <v>X1B12BAA0150+077105252355HJA5M01</v>
          </cell>
        </row>
        <row r="6577">
          <cell r="A6577" t="str">
            <v>5M15</v>
          </cell>
          <cell r="B6577" t="str">
            <v>X1B12BAA0190+01790</v>
          </cell>
          <cell r="C6577">
            <v>20</v>
          </cell>
          <cell r="D6577" t="str">
            <v>5251638HJA</v>
          </cell>
          <cell r="E6577" t="str">
            <v>2010267610</v>
          </cell>
          <cell r="F6577" t="str">
            <v>1</v>
          </cell>
          <cell r="G6577" t="str">
            <v/>
          </cell>
          <cell r="H6577" t="str">
            <v>FAST</v>
          </cell>
          <cell r="I6577" t="str">
            <v>PRIME</v>
          </cell>
          <cell r="J6577" t="str">
            <v/>
          </cell>
          <cell r="K6577">
            <v>3.94</v>
          </cell>
          <cell r="L6577" t="str">
            <v>X1B12BAA0190+017905251638HJA5M15</v>
          </cell>
        </row>
        <row r="6578">
          <cell r="A6578" t="str">
            <v>5M02</v>
          </cell>
          <cell r="B6578" t="str">
            <v>X1B12BAA0190+07120</v>
          </cell>
          <cell r="C6578">
            <v>159</v>
          </cell>
          <cell r="D6578" t="str">
            <v>5261719HJA</v>
          </cell>
          <cell r="E6578" t="str">
            <v>2010307607</v>
          </cell>
          <cell r="F6578" t="str">
            <v>8</v>
          </cell>
          <cell r="G6578" t="str">
            <v/>
          </cell>
          <cell r="H6578" t="str">
            <v>FAST</v>
          </cell>
          <cell r="I6578" t="str">
            <v>PRIME</v>
          </cell>
          <cell r="J6578" t="str">
            <v/>
          </cell>
          <cell r="K6578">
            <v>124.656</v>
          </cell>
          <cell r="L6578" t="str">
            <v>X1B12BAA0190+071205261719HJA5M02</v>
          </cell>
        </row>
        <row r="6579">
          <cell r="A6579" t="str">
            <v>5M02</v>
          </cell>
          <cell r="B6579" t="str">
            <v>X1B12BAA0190+07120</v>
          </cell>
          <cell r="C6579">
            <v>729</v>
          </cell>
          <cell r="D6579" t="str">
            <v>5262932HJA</v>
          </cell>
          <cell r="E6579" t="str">
            <v>2010307607</v>
          </cell>
          <cell r="F6579" t="str">
            <v>8</v>
          </cell>
          <cell r="G6579" t="str">
            <v/>
          </cell>
          <cell r="H6579" t="str">
            <v>FAST</v>
          </cell>
          <cell r="I6579" t="str">
            <v>PRIME</v>
          </cell>
          <cell r="J6579" t="str">
            <v/>
          </cell>
          <cell r="K6579">
            <v>571.536</v>
          </cell>
          <cell r="L6579" t="str">
            <v>X1B12BAA0190+071205262932HJA5M02</v>
          </cell>
        </row>
        <row r="6580">
          <cell r="A6580" t="str">
            <v>5M15</v>
          </cell>
          <cell r="B6580" t="str">
            <v>X1B12BBK0100+02395</v>
          </cell>
          <cell r="C6580">
            <v>7</v>
          </cell>
          <cell r="D6580" t="str">
            <v>5252336HJA</v>
          </cell>
          <cell r="E6580" t="str">
            <v>2070005251</v>
          </cell>
          <cell r="F6580" t="str">
            <v>1</v>
          </cell>
          <cell r="G6580" t="str">
            <v/>
          </cell>
          <cell r="H6580" t="str">
            <v>FAST</v>
          </cell>
          <cell r="I6580" t="str">
            <v>PRIME</v>
          </cell>
          <cell r="J6580" t="str">
            <v/>
          </cell>
          <cell r="K6580">
            <v>1.113</v>
          </cell>
          <cell r="L6580" t="str">
            <v>X1B12BBK0100+023955252336HJA5M15</v>
          </cell>
        </row>
        <row r="6581">
          <cell r="A6581" t="str">
            <v>5M15</v>
          </cell>
          <cell r="B6581" t="str">
            <v>X1B12BBK0100+02395</v>
          </cell>
          <cell r="C6581">
            <v>14</v>
          </cell>
          <cell r="D6581" t="str">
            <v>5252336HJA</v>
          </cell>
          <cell r="E6581" t="str">
            <v>2010282634</v>
          </cell>
          <cell r="F6581" t="str">
            <v>3</v>
          </cell>
          <cell r="G6581" t="str">
            <v/>
          </cell>
          <cell r="H6581" t="str">
            <v>FAST</v>
          </cell>
          <cell r="I6581" t="str">
            <v>PRIME</v>
          </cell>
          <cell r="J6581" t="str">
            <v/>
          </cell>
          <cell r="K6581">
            <v>2.226</v>
          </cell>
          <cell r="L6581" t="str">
            <v>X1B12BBK0100+023955252336HJA5M15</v>
          </cell>
        </row>
        <row r="6582">
          <cell r="A6582" t="str">
            <v>5M15</v>
          </cell>
          <cell r="B6582" t="str">
            <v>X1B12BBK0100+04660</v>
          </cell>
          <cell r="C6582">
            <v>30</v>
          </cell>
          <cell r="D6582" t="str">
            <v>5242296HJC</v>
          </cell>
          <cell r="E6582" t="str">
            <v>2010292464</v>
          </cell>
          <cell r="F6582" t="str">
            <v>3</v>
          </cell>
          <cell r="G6582" t="str">
            <v/>
          </cell>
          <cell r="H6582" t="str">
            <v>FAST</v>
          </cell>
          <cell r="I6582" t="str">
            <v>NON PRIME</v>
          </cell>
          <cell r="J6582" t="str">
            <v/>
          </cell>
          <cell r="K6582">
            <v>9.3</v>
          </cell>
          <cell r="L6582" t="str">
            <v>X1B12BBK0100+046605242296HJC5M15</v>
          </cell>
        </row>
        <row r="6583">
          <cell r="A6583" t="str">
            <v>5N19</v>
          </cell>
          <cell r="B6583" t="str">
            <v>X1B12BBK0100+04660</v>
          </cell>
          <cell r="C6583">
            <v>65</v>
          </cell>
          <cell r="D6583" t="str">
            <v>5261302HJA</v>
          </cell>
          <cell r="E6583" t="str">
            <v>2010310143</v>
          </cell>
          <cell r="F6583" t="str">
            <v>4</v>
          </cell>
          <cell r="G6583" t="str">
            <v/>
          </cell>
          <cell r="H6583" t="str">
            <v>FAST</v>
          </cell>
          <cell r="I6583" t="str">
            <v>PRIME</v>
          </cell>
          <cell r="J6583" t="str">
            <v/>
          </cell>
          <cell r="K6583">
            <v>20.15</v>
          </cell>
          <cell r="L6583" t="str">
            <v>X1B12BBK0100+046605261302HJA5N19</v>
          </cell>
        </row>
        <row r="6584">
          <cell r="A6584" t="str">
            <v>5N07</v>
          </cell>
          <cell r="B6584" t="str">
            <v>X1B12BBK0100+04660</v>
          </cell>
          <cell r="C6584">
            <v>195</v>
          </cell>
          <cell r="D6584" t="str">
            <v>5261302HJA</v>
          </cell>
          <cell r="E6584" t="str">
            <v>2010310143</v>
          </cell>
          <cell r="F6584" t="str">
            <v>4</v>
          </cell>
          <cell r="G6584" t="str">
            <v/>
          </cell>
          <cell r="H6584" t="str">
            <v>FAST</v>
          </cell>
          <cell r="I6584" t="str">
            <v>PRIME</v>
          </cell>
          <cell r="J6584" t="str">
            <v/>
          </cell>
          <cell r="K6584">
            <v>60.45</v>
          </cell>
          <cell r="L6584" t="str">
            <v>X1B12BBK0100+046605261302HJA5N07</v>
          </cell>
        </row>
        <row r="6585">
          <cell r="A6585" t="str">
            <v>5N07</v>
          </cell>
          <cell r="B6585" t="str">
            <v>X1B12BBK0100+06010</v>
          </cell>
          <cell r="C6585">
            <v>50</v>
          </cell>
          <cell r="D6585" t="str">
            <v>5260119D0A</v>
          </cell>
          <cell r="E6585" t="str">
            <v>2010276953</v>
          </cell>
          <cell r="F6585" t="str">
            <v>5</v>
          </cell>
          <cell r="G6585" t="str">
            <v/>
          </cell>
          <cell r="H6585" t="str">
            <v>FAST</v>
          </cell>
          <cell r="I6585" t="str">
            <v>PRIME</v>
          </cell>
          <cell r="J6585" t="str">
            <v/>
          </cell>
          <cell r="K6585">
            <v>20</v>
          </cell>
          <cell r="L6585" t="str">
            <v>X1B12BBK0100+060105260119D0A5N07</v>
          </cell>
        </row>
        <row r="6586">
          <cell r="A6586" t="str">
            <v>5N07</v>
          </cell>
          <cell r="B6586" t="str">
            <v>X1B12BBK0100+06580</v>
          </cell>
          <cell r="C6586">
            <v>45</v>
          </cell>
          <cell r="D6586" t="str">
            <v>5261680D0A</v>
          </cell>
          <cell r="E6586" t="str">
            <v>2010310143</v>
          </cell>
          <cell r="F6586" t="str">
            <v>6</v>
          </cell>
          <cell r="G6586" t="str">
            <v/>
          </cell>
          <cell r="H6586" t="str">
            <v>FAST</v>
          </cell>
          <cell r="I6586" t="str">
            <v>PRIME</v>
          </cell>
          <cell r="J6586" t="str">
            <v/>
          </cell>
          <cell r="K6586">
            <v>19.71</v>
          </cell>
          <cell r="L6586" t="str">
            <v>X1B12BBK0100+065805261680D0A5N07</v>
          </cell>
        </row>
        <row r="6587">
          <cell r="A6587" t="str">
            <v>5M15</v>
          </cell>
          <cell r="B6587" t="str">
            <v>X1B12BBK0100+06580</v>
          </cell>
          <cell r="C6587">
            <v>5</v>
          </cell>
          <cell r="D6587" t="str">
            <v>5261685D0A</v>
          </cell>
          <cell r="E6587" t="str">
            <v>2010307443</v>
          </cell>
          <cell r="F6587" t="str">
            <v>6</v>
          </cell>
          <cell r="G6587" t="str">
            <v/>
          </cell>
          <cell r="H6587" t="str">
            <v>FAST</v>
          </cell>
          <cell r="I6587" t="str">
            <v>PRIME</v>
          </cell>
          <cell r="J6587" t="str">
            <v/>
          </cell>
          <cell r="K6587">
            <v>2.19</v>
          </cell>
          <cell r="L6587" t="str">
            <v>X1B12BBK0100+065805261685D0A5M15</v>
          </cell>
        </row>
        <row r="6588">
          <cell r="A6588" t="str">
            <v>5N07</v>
          </cell>
          <cell r="B6588" t="str">
            <v>X1B12BBK0100+06580</v>
          </cell>
          <cell r="C6588">
            <v>22</v>
          </cell>
          <cell r="D6588" t="str">
            <v>5261685HJA</v>
          </cell>
          <cell r="E6588" t="str">
            <v>2010310143</v>
          </cell>
          <cell r="F6588" t="str">
            <v>6</v>
          </cell>
          <cell r="G6588" t="str">
            <v/>
          </cell>
          <cell r="H6588" t="str">
            <v>FAST</v>
          </cell>
          <cell r="I6588" t="str">
            <v>PRIME</v>
          </cell>
          <cell r="J6588" t="str">
            <v/>
          </cell>
          <cell r="K6588">
            <v>9.636</v>
          </cell>
          <cell r="L6588" t="str">
            <v>X1B12BBK0100+065805261685HJA5N07</v>
          </cell>
        </row>
        <row r="6589">
          <cell r="A6589" t="str">
            <v>5N19</v>
          </cell>
          <cell r="B6589" t="str">
            <v>X1B12BBK0100+06580</v>
          </cell>
          <cell r="C6589">
            <v>90</v>
          </cell>
          <cell r="D6589" t="str">
            <v>5261680HJA</v>
          </cell>
          <cell r="E6589" t="str">
            <v>2010310143</v>
          </cell>
          <cell r="F6589" t="str">
            <v>6</v>
          </cell>
          <cell r="G6589" t="str">
            <v/>
          </cell>
          <cell r="H6589" t="str">
            <v>FAST</v>
          </cell>
          <cell r="I6589" t="str">
            <v>PRIME</v>
          </cell>
          <cell r="J6589" t="str">
            <v/>
          </cell>
          <cell r="K6589">
            <v>39.42</v>
          </cell>
          <cell r="L6589" t="str">
            <v>X1B12BBK0100+065805261680HJA5N19</v>
          </cell>
        </row>
        <row r="6590">
          <cell r="A6590" t="str">
            <v>5N07</v>
          </cell>
          <cell r="B6590" t="str">
            <v>X1B12BBK0100+06580</v>
          </cell>
          <cell r="C6590">
            <v>473</v>
          </cell>
          <cell r="D6590" t="str">
            <v>5261680HJA</v>
          </cell>
          <cell r="E6590" t="str">
            <v>2010310143</v>
          </cell>
          <cell r="F6590" t="str">
            <v>6</v>
          </cell>
          <cell r="G6590" t="str">
            <v/>
          </cell>
          <cell r="H6590" t="str">
            <v>FAST</v>
          </cell>
          <cell r="I6590" t="str">
            <v>PRIME</v>
          </cell>
          <cell r="J6590" t="str">
            <v/>
          </cell>
          <cell r="K6590">
            <v>207.174</v>
          </cell>
          <cell r="L6590" t="str">
            <v>X1B12BBK0100+065805261680HJA5N07</v>
          </cell>
        </row>
        <row r="6591">
          <cell r="A6591" t="str">
            <v>5N07</v>
          </cell>
          <cell r="B6591" t="str">
            <v>X1B12BBK0100+06720</v>
          </cell>
          <cell r="C6591">
            <v>36</v>
          </cell>
          <cell r="D6591" t="str">
            <v>6230074D0A</v>
          </cell>
          <cell r="E6591" t="str">
            <v>2010291249</v>
          </cell>
          <cell r="F6591" t="str">
            <v>6</v>
          </cell>
          <cell r="G6591" t="str">
            <v/>
          </cell>
          <cell r="H6591" t="str">
            <v>SLOW</v>
          </cell>
          <cell r="I6591" t="str">
            <v>PRIME</v>
          </cell>
          <cell r="J6591" t="str">
            <v>SLOW</v>
          </cell>
          <cell r="K6591">
            <v>16.092</v>
          </cell>
          <cell r="L6591" t="str">
            <v>X1B12BBK0100+067206230074D0A5N07</v>
          </cell>
        </row>
        <row r="6592">
          <cell r="A6592" t="str">
            <v>5N07</v>
          </cell>
          <cell r="B6592" t="str">
            <v>X1B12BBK0100+06720</v>
          </cell>
          <cell r="C6592">
            <v>90</v>
          </cell>
          <cell r="D6592" t="str">
            <v>5261302HJA</v>
          </cell>
          <cell r="E6592" t="str">
            <v>2010301117</v>
          </cell>
          <cell r="F6592" t="str">
            <v>7</v>
          </cell>
          <cell r="G6592" t="str">
            <v/>
          </cell>
          <cell r="H6592" t="str">
            <v>FAST</v>
          </cell>
          <cell r="I6592" t="str">
            <v>PRIME</v>
          </cell>
          <cell r="J6592" t="str">
            <v/>
          </cell>
          <cell r="K6592">
            <v>40.23</v>
          </cell>
          <cell r="L6592" t="str">
            <v>X1B12BBK0100+067205261302HJA5N07</v>
          </cell>
        </row>
        <row r="6593">
          <cell r="A6593" t="str">
            <v>5N07</v>
          </cell>
          <cell r="B6593" t="str">
            <v>X1B12BBK0100+06940</v>
          </cell>
          <cell r="C6593">
            <v>45</v>
          </cell>
          <cell r="D6593" t="str">
            <v>5261302HJA</v>
          </cell>
          <cell r="E6593" t="str">
            <v>2010310143</v>
          </cell>
          <cell r="F6593" t="str">
            <v>7</v>
          </cell>
          <cell r="G6593" t="str">
            <v/>
          </cell>
          <cell r="H6593" t="str">
            <v>FAST</v>
          </cell>
          <cell r="I6593" t="str">
            <v>PRIME</v>
          </cell>
          <cell r="J6593" t="str">
            <v/>
          </cell>
          <cell r="K6593">
            <v>20.79</v>
          </cell>
          <cell r="L6593" t="str">
            <v>X1B12BBK0100+069405261302HJA5N07</v>
          </cell>
        </row>
        <row r="6594">
          <cell r="A6594" t="str">
            <v>5E02</v>
          </cell>
          <cell r="B6594" t="str">
            <v>X1B12BCA0190+02096</v>
          </cell>
          <cell r="C6594">
            <v>20</v>
          </cell>
          <cell r="D6594" t="str">
            <v>5240559HEA</v>
          </cell>
          <cell r="E6594" t="str">
            <v>2010299769</v>
          </cell>
          <cell r="F6594" t="str">
            <v>3</v>
          </cell>
          <cell r="G6594" t="str">
            <v/>
          </cell>
          <cell r="H6594" t="str">
            <v>FAST</v>
          </cell>
          <cell r="I6594" t="str">
            <v>PRIME</v>
          </cell>
          <cell r="J6594" t="str">
            <v/>
          </cell>
          <cell r="K6594">
            <v>5.24</v>
          </cell>
          <cell r="L6594" t="str">
            <v>X1B12BCA0190+020965240559HEA5E02</v>
          </cell>
        </row>
        <row r="6595">
          <cell r="A6595" t="str">
            <v>5E02</v>
          </cell>
          <cell r="B6595" t="str">
            <v>X1B12BCA0190+02096</v>
          </cell>
          <cell r="C6595">
            <v>56</v>
          </cell>
          <cell r="D6595" t="str">
            <v>5240560HEA</v>
          </cell>
          <cell r="E6595" t="str">
            <v>2010299190</v>
          </cell>
          <cell r="F6595" t="str">
            <v>6</v>
          </cell>
          <cell r="G6595" t="str">
            <v/>
          </cell>
          <cell r="H6595" t="str">
            <v>FAST</v>
          </cell>
          <cell r="I6595" t="str">
            <v>PRIME</v>
          </cell>
          <cell r="J6595" t="str">
            <v/>
          </cell>
          <cell r="K6595">
            <v>14.672</v>
          </cell>
          <cell r="L6595" t="str">
            <v>X1B12BCA0190+020965240560HEA5E02</v>
          </cell>
        </row>
        <row r="6596">
          <cell r="A6596" t="str">
            <v>5E02</v>
          </cell>
          <cell r="B6596" t="str">
            <v>X1B12BCA0190+02096</v>
          </cell>
          <cell r="C6596">
            <v>960</v>
          </cell>
          <cell r="D6596" t="str">
            <v>5241092HEA</v>
          </cell>
          <cell r="E6596" t="str">
            <v>2010310226</v>
          </cell>
          <cell r="F6596" t="str">
            <v>2</v>
          </cell>
          <cell r="G6596" t="str">
            <v/>
          </cell>
          <cell r="H6596" t="str">
            <v>FAST</v>
          </cell>
          <cell r="I6596" t="str">
            <v>PRIME</v>
          </cell>
          <cell r="J6596" t="str">
            <v/>
          </cell>
          <cell r="K6596">
            <v>251.52</v>
          </cell>
          <cell r="L6596" t="str">
            <v>X1B12BCA0190+020965241092HEA5E02</v>
          </cell>
        </row>
        <row r="6597">
          <cell r="A6597" t="str">
            <v>5E04</v>
          </cell>
          <cell r="B6597" t="str">
            <v>X1B12BEA0120+01080</v>
          </cell>
          <cell r="C6597">
            <v>75</v>
          </cell>
          <cell r="D6597" t="str">
            <v>5173502DAC</v>
          </cell>
          <cell r="E6597" t="str">
            <v/>
          </cell>
          <cell r="F6597" t="str">
            <v>0</v>
          </cell>
          <cell r="G6597" t="str">
            <v/>
          </cell>
          <cell r="H6597" t="str">
            <v>FAST</v>
          </cell>
          <cell r="I6597" t="str">
            <v>NON PRIME</v>
          </cell>
          <cell r="J6597" t="str">
            <v/>
          </cell>
          <cell r="K6597">
            <v>7.35</v>
          </cell>
          <cell r="L6597" t="str">
            <v>X1B12BEA0120+010805173502DAC5E04</v>
          </cell>
        </row>
        <row r="6598">
          <cell r="A6598" t="str">
            <v>5E02</v>
          </cell>
          <cell r="B6598" t="str">
            <v>X1B12BEA0120+01080</v>
          </cell>
          <cell r="C6598">
            <v>180</v>
          </cell>
          <cell r="D6598" t="str">
            <v>5260467D0A</v>
          </cell>
          <cell r="E6598" t="str">
            <v>2010294918</v>
          </cell>
          <cell r="F6598" t="str">
            <v>1</v>
          </cell>
          <cell r="G6598" t="str">
            <v/>
          </cell>
          <cell r="H6598" t="str">
            <v>FAST</v>
          </cell>
          <cell r="I6598" t="str">
            <v>PRIME</v>
          </cell>
          <cell r="J6598" t="str">
            <v/>
          </cell>
          <cell r="K6598">
            <v>17.64</v>
          </cell>
          <cell r="L6598" t="str">
            <v>X1B12BEA0120+010805260467D0A5E02</v>
          </cell>
        </row>
        <row r="6599">
          <cell r="A6599" t="str">
            <v>5E02</v>
          </cell>
          <cell r="B6599" t="str">
            <v>X1B12BEA0120+01080</v>
          </cell>
          <cell r="C6599">
            <v>668</v>
          </cell>
          <cell r="D6599" t="str">
            <v>5260329D0A</v>
          </cell>
          <cell r="E6599" t="str">
            <v>2010294918</v>
          </cell>
          <cell r="F6599" t="str">
            <v>1</v>
          </cell>
          <cell r="G6599" t="str">
            <v/>
          </cell>
          <cell r="H6599" t="str">
            <v>FAST</v>
          </cell>
          <cell r="I6599" t="str">
            <v>PRIME</v>
          </cell>
          <cell r="J6599" t="str">
            <v/>
          </cell>
          <cell r="K6599">
            <v>65.464</v>
          </cell>
          <cell r="L6599" t="str">
            <v>X1B12BEA0120+010805260329D0A5E02</v>
          </cell>
        </row>
        <row r="6600">
          <cell r="A6600" t="str">
            <v>5N09</v>
          </cell>
          <cell r="B6600" t="str">
            <v>X1B12BEA0120+01830</v>
          </cell>
          <cell r="C6600">
            <v>282</v>
          </cell>
          <cell r="D6600" t="str">
            <v>5260960HFA</v>
          </cell>
          <cell r="E6600" t="str">
            <v>2010304437</v>
          </cell>
          <cell r="F6600" t="str">
            <v>2</v>
          </cell>
          <cell r="G6600" t="str">
            <v/>
          </cell>
          <cell r="H6600" t="str">
            <v>FAST</v>
          </cell>
          <cell r="I6600" t="str">
            <v>PRIME</v>
          </cell>
          <cell r="J6600" t="str">
            <v/>
          </cell>
          <cell r="K6600">
            <v>46.812</v>
          </cell>
          <cell r="L6600" t="str">
            <v>X1B12BEA0120+018305260960HFA5N09</v>
          </cell>
        </row>
        <row r="6601">
          <cell r="A6601" t="str">
            <v>5M15</v>
          </cell>
          <cell r="B6601" t="str">
            <v>X1B12BEA0120+01830</v>
          </cell>
          <cell r="C6601">
            <v>6</v>
          </cell>
          <cell r="D6601" t="str">
            <v>5260467HFA</v>
          </cell>
          <cell r="E6601" t="str">
            <v>2010294705</v>
          </cell>
          <cell r="F6601" t="str">
            <v>1</v>
          </cell>
          <cell r="G6601" t="str">
            <v/>
          </cell>
          <cell r="H6601" t="str">
            <v>FAST</v>
          </cell>
          <cell r="I6601" t="str">
            <v>PRIME</v>
          </cell>
          <cell r="J6601" t="str">
            <v/>
          </cell>
          <cell r="K6601">
            <v>0.996</v>
          </cell>
          <cell r="L6601" t="str">
            <v>X1B12BEA0120+018305260467HFA5M15</v>
          </cell>
        </row>
        <row r="6602">
          <cell r="A6602" t="str">
            <v>5M02</v>
          </cell>
          <cell r="B6602" t="str">
            <v>X1B12BEA0120+01830</v>
          </cell>
          <cell r="C6602">
            <v>35</v>
          </cell>
          <cell r="D6602" t="str">
            <v>5261235HFA</v>
          </cell>
          <cell r="E6602" t="str">
            <v>2010304437</v>
          </cell>
          <cell r="F6602" t="str">
            <v>2</v>
          </cell>
          <cell r="G6602" t="str">
            <v/>
          </cell>
          <cell r="H6602" t="str">
            <v>FAST</v>
          </cell>
          <cell r="I6602" t="str">
            <v>PRIME</v>
          </cell>
          <cell r="J6602" t="str">
            <v/>
          </cell>
          <cell r="K6602">
            <v>5.81</v>
          </cell>
          <cell r="L6602" t="str">
            <v>X1B12BEA0120+018305261235HFA5M02</v>
          </cell>
        </row>
        <row r="6603">
          <cell r="A6603" t="str">
            <v>5N09</v>
          </cell>
          <cell r="B6603" t="str">
            <v>X1B12BEA0120+01859</v>
          </cell>
          <cell r="C6603">
            <v>317</v>
          </cell>
          <cell r="D6603" t="str">
            <v>5260960HFA</v>
          </cell>
          <cell r="E6603" t="str">
            <v>2010304437</v>
          </cell>
          <cell r="F6603" t="str">
            <v>1</v>
          </cell>
          <cell r="G6603" t="str">
            <v/>
          </cell>
          <cell r="H6603" t="str">
            <v>FAST</v>
          </cell>
          <cell r="I6603" t="str">
            <v>PRIME</v>
          </cell>
          <cell r="J6603" t="str">
            <v/>
          </cell>
          <cell r="K6603">
            <v>53.256</v>
          </cell>
          <cell r="L6603" t="str">
            <v>X1B12BEA0120+018595260960HFA5N09</v>
          </cell>
        </row>
        <row r="6604">
          <cell r="A6604" t="str">
            <v>5M02</v>
          </cell>
          <cell r="B6604" t="str">
            <v>X1B12BEA0120+01859</v>
          </cell>
          <cell r="C6604">
            <v>28</v>
          </cell>
          <cell r="D6604" t="str">
            <v>5261235HFA</v>
          </cell>
          <cell r="E6604" t="str">
            <v>2010304437</v>
          </cell>
          <cell r="F6604" t="str">
            <v>1</v>
          </cell>
          <cell r="G6604" t="str">
            <v/>
          </cell>
          <cell r="H6604" t="str">
            <v>FAST</v>
          </cell>
          <cell r="I6604" t="str">
            <v>PRIME</v>
          </cell>
          <cell r="J6604" t="str">
            <v/>
          </cell>
          <cell r="K6604">
            <v>4.704</v>
          </cell>
          <cell r="L6604" t="str">
            <v>X1B12BEA0120+018595261235HFA5M02</v>
          </cell>
        </row>
        <row r="6605">
          <cell r="A6605" t="str">
            <v>5M07</v>
          </cell>
          <cell r="B6605" t="str">
            <v>X1B12BEA0120+01860</v>
          </cell>
          <cell r="C6605">
            <v>62</v>
          </cell>
          <cell r="D6605" t="str">
            <v>5243285HFA</v>
          </cell>
          <cell r="E6605" t="str">
            <v/>
          </cell>
          <cell r="F6605" t="str">
            <v>0</v>
          </cell>
          <cell r="G6605" t="str">
            <v/>
          </cell>
          <cell r="H6605" t="str">
            <v>FAST</v>
          </cell>
          <cell r="I6605" t="str">
            <v>PRIME</v>
          </cell>
          <cell r="J6605" t="str">
            <v/>
          </cell>
          <cell r="K6605">
            <v>10.416</v>
          </cell>
          <cell r="L6605" t="str">
            <v>X1B12BEA0120+018605243285HFA5M07</v>
          </cell>
        </row>
        <row r="6606">
          <cell r="A6606" t="str">
            <v>1543</v>
          </cell>
          <cell r="B6606" t="str">
            <v>X1B12BIA0100+08560</v>
          </cell>
          <cell r="C6606">
            <v>412</v>
          </cell>
          <cell r="D6606" t="str">
            <v>6211499HEC</v>
          </cell>
          <cell r="E6606" t="str">
            <v>2010142039</v>
          </cell>
          <cell r="F6606" t="str">
            <v>1</v>
          </cell>
          <cell r="G6606" t="str">
            <v/>
          </cell>
          <cell r="H6606" t="str">
            <v>SLOW</v>
          </cell>
          <cell r="I6606" t="str">
            <v>NON PRIME</v>
          </cell>
          <cell r="J6606" t="str">
            <v>SLOW</v>
          </cell>
          <cell r="K6606">
            <v>322.596</v>
          </cell>
          <cell r="L6606" t="str">
            <v>X1B12BIA0100+085606211499HEC1543</v>
          </cell>
        </row>
        <row r="6607">
          <cell r="A6607" t="str">
            <v>1543</v>
          </cell>
          <cell r="B6607" t="str">
            <v>X1B12BIA0100+08560</v>
          </cell>
          <cell r="C6607">
            <v>382</v>
          </cell>
          <cell r="D6607" t="str">
            <v>6211698HEC</v>
          </cell>
          <cell r="E6607" t="str">
            <v>2070003144</v>
          </cell>
          <cell r="F6607" t="str">
            <v>1</v>
          </cell>
          <cell r="G6607" t="str">
            <v/>
          </cell>
          <cell r="H6607" t="str">
            <v>SLOW</v>
          </cell>
          <cell r="I6607" t="str">
            <v>NON PRIME</v>
          </cell>
          <cell r="J6607" t="str">
            <v>SLOW</v>
          </cell>
          <cell r="K6607">
            <v>299.106</v>
          </cell>
          <cell r="L6607" t="str">
            <v>X1B12BIA0100+085606211698HEC1543</v>
          </cell>
        </row>
        <row r="6608">
          <cell r="A6608" t="str">
            <v>5E03</v>
          </cell>
          <cell r="B6608" t="str">
            <v>X1B12BIA0100+08560</v>
          </cell>
          <cell r="C6608">
            <v>73</v>
          </cell>
          <cell r="D6608" t="str">
            <v>5261683HEA</v>
          </cell>
          <cell r="E6608" t="str">
            <v>2010307091</v>
          </cell>
          <cell r="F6608" t="str">
            <v>1</v>
          </cell>
          <cell r="G6608" t="str">
            <v/>
          </cell>
          <cell r="H6608" t="str">
            <v>FAST</v>
          </cell>
          <cell r="I6608" t="str">
            <v>PRIME</v>
          </cell>
          <cell r="J6608" t="str">
            <v/>
          </cell>
          <cell r="K6608">
            <v>57.159</v>
          </cell>
          <cell r="L6608" t="str">
            <v>X1B12BIA0100+085605261683HEA5E03</v>
          </cell>
        </row>
        <row r="6609">
          <cell r="A6609" t="str">
            <v>5E03</v>
          </cell>
          <cell r="B6609" t="str">
            <v>X1B12BIA0100+08560</v>
          </cell>
          <cell r="C6609">
            <v>252</v>
          </cell>
          <cell r="D6609" t="str">
            <v>5261683HEA</v>
          </cell>
          <cell r="E6609" t="str">
            <v>2010310182</v>
          </cell>
          <cell r="F6609" t="str">
            <v>1</v>
          </cell>
          <cell r="G6609" t="str">
            <v/>
          </cell>
          <cell r="H6609" t="str">
            <v>FAST</v>
          </cell>
          <cell r="I6609" t="str">
            <v>PRIME</v>
          </cell>
          <cell r="J6609" t="str">
            <v/>
          </cell>
          <cell r="K6609">
            <v>197.316</v>
          </cell>
          <cell r="L6609" t="str">
            <v>X1B12BIA0100+085605261683HEA5E03</v>
          </cell>
        </row>
        <row r="6610">
          <cell r="A6610" t="str">
            <v>5E03</v>
          </cell>
          <cell r="B6610" t="str">
            <v>X1B12BIA0100+08560</v>
          </cell>
          <cell r="C6610">
            <v>727</v>
          </cell>
          <cell r="D6610" t="str">
            <v>5261683HEA</v>
          </cell>
          <cell r="E6610" t="str">
            <v>2010310181</v>
          </cell>
          <cell r="F6610" t="str">
            <v>1</v>
          </cell>
          <cell r="G6610" t="str">
            <v/>
          </cell>
          <cell r="H6610" t="str">
            <v>FAST</v>
          </cell>
          <cell r="I6610" t="str">
            <v>PRIME</v>
          </cell>
          <cell r="J6610" t="str">
            <v/>
          </cell>
          <cell r="K6610">
            <v>569.241</v>
          </cell>
          <cell r="L6610" t="str">
            <v>X1B12BIA0100+085605261683HEA5E03</v>
          </cell>
        </row>
        <row r="6611">
          <cell r="A6611" t="str">
            <v>5E04</v>
          </cell>
          <cell r="B6611" t="str">
            <v>X1B12BIA0100+08590</v>
          </cell>
          <cell r="C6611">
            <v>31</v>
          </cell>
          <cell r="D6611" t="str">
            <v>5261038HEA</v>
          </cell>
          <cell r="E6611" t="str">
            <v>2010298008</v>
          </cell>
          <cell r="F6611" t="str">
            <v>1</v>
          </cell>
          <cell r="G6611" t="str">
            <v/>
          </cell>
          <cell r="H6611" t="str">
            <v>FAST</v>
          </cell>
          <cell r="I6611" t="str">
            <v>PRIME</v>
          </cell>
          <cell r="J6611" t="str">
            <v/>
          </cell>
          <cell r="K6611">
            <v>24.366</v>
          </cell>
          <cell r="L6611" t="str">
            <v>X1B12BIA0100+085905261038HEA5E04</v>
          </cell>
        </row>
        <row r="6612">
          <cell r="A6612" t="str">
            <v>5E03</v>
          </cell>
          <cell r="B6612" t="str">
            <v>X1B12BIA0100+08590</v>
          </cell>
          <cell r="C6612">
            <v>221</v>
          </cell>
          <cell r="D6612" t="str">
            <v>5261683HEA</v>
          </cell>
          <cell r="E6612" t="str">
            <v>2010310183</v>
          </cell>
          <cell r="F6612" t="str">
            <v>1</v>
          </cell>
          <cell r="G6612" t="str">
            <v/>
          </cell>
          <cell r="H6612" t="str">
            <v>FAST</v>
          </cell>
          <cell r="I6612" t="str">
            <v>PRIME</v>
          </cell>
          <cell r="J6612" t="str">
            <v/>
          </cell>
          <cell r="K6612">
            <v>173.706</v>
          </cell>
          <cell r="L6612" t="str">
            <v>X1B12BIA0100+085905261683HEA5E03</v>
          </cell>
        </row>
        <row r="6613">
          <cell r="A6613" t="str">
            <v>5M03</v>
          </cell>
          <cell r="B6613" t="str">
            <v>X1B12CGC0120+13500</v>
          </cell>
          <cell r="C6613">
            <v>32</v>
          </cell>
          <cell r="D6613" t="str">
            <v>6251080HFA</v>
          </cell>
          <cell r="E6613" t="str">
            <v/>
          </cell>
          <cell r="F6613" t="str">
            <v>0</v>
          </cell>
          <cell r="G6613" t="str">
            <v/>
          </cell>
          <cell r="H6613" t="str">
            <v>FAST</v>
          </cell>
          <cell r="I6613" t="str">
            <v>PRIME</v>
          </cell>
          <cell r="J6613" t="str">
            <v/>
          </cell>
          <cell r="K6613">
            <v>75.808</v>
          </cell>
          <cell r="L6613" t="str">
            <v>X1B12CGC0120+135006251080HFA5M03</v>
          </cell>
        </row>
        <row r="6614">
          <cell r="A6614" t="str">
            <v>5M03</v>
          </cell>
          <cell r="B6614" t="str">
            <v>X1B12CGC0120+13500</v>
          </cell>
          <cell r="C6614">
            <v>16</v>
          </cell>
          <cell r="D6614" t="str">
            <v>5241076HFA</v>
          </cell>
          <cell r="E6614" t="str">
            <v>2010286560</v>
          </cell>
          <cell r="F6614" t="str">
            <v>1</v>
          </cell>
          <cell r="G6614" t="str">
            <v>REC STO 25.10.2025 TF BATCH</v>
          </cell>
          <cell r="H6614" t="str">
            <v>FAST</v>
          </cell>
          <cell r="I6614" t="str">
            <v>PRIME</v>
          </cell>
          <cell r="J6614" t="str">
            <v/>
          </cell>
          <cell r="K6614">
            <v>37.904</v>
          </cell>
          <cell r="L6614" t="str">
            <v>X1B12CGC0120+135005241076HFA5M03</v>
          </cell>
        </row>
        <row r="6615">
          <cell r="A6615" t="str">
            <v>5M03</v>
          </cell>
          <cell r="B6615" t="str">
            <v>X1B12CGC0120+13500</v>
          </cell>
          <cell r="C6615">
            <v>23</v>
          </cell>
          <cell r="D6615" t="str">
            <v>5252998HFA</v>
          </cell>
          <cell r="E6615" t="str">
            <v>2010294931</v>
          </cell>
          <cell r="F6615" t="str">
            <v>1</v>
          </cell>
          <cell r="G6615" t="str">
            <v/>
          </cell>
          <cell r="H6615" t="str">
            <v>FAST</v>
          </cell>
          <cell r="I6615" t="str">
            <v>PRIME</v>
          </cell>
          <cell r="J6615" t="str">
            <v/>
          </cell>
          <cell r="K6615">
            <v>54.487</v>
          </cell>
          <cell r="L6615" t="str">
            <v>X1B12CGC0120+135005252998HFA5M03</v>
          </cell>
        </row>
        <row r="6616">
          <cell r="A6616" t="str">
            <v>5N12</v>
          </cell>
          <cell r="B6616" t="str">
            <v>X1B12CGC0120+13500</v>
          </cell>
          <cell r="C6616">
            <v>11</v>
          </cell>
          <cell r="D6616" t="str">
            <v>5250611HFC</v>
          </cell>
          <cell r="E6616" t="str">
            <v>2070005602</v>
          </cell>
          <cell r="F6616" t="str">
            <v>1</v>
          </cell>
          <cell r="G6616" t="str">
            <v>27/VIII/2026 KARAT (NCR EXT)REPAIR</v>
          </cell>
          <cell r="H6616" t="str">
            <v>FAST</v>
          </cell>
          <cell r="I6616" t="str">
            <v>NON PRIME</v>
          </cell>
          <cell r="J6616" t="str">
            <v/>
          </cell>
          <cell r="K6616">
            <v>26.059</v>
          </cell>
          <cell r="L6616" t="str">
            <v>X1B12CGC0120+135005250611HFC5N12</v>
          </cell>
        </row>
        <row r="6617">
          <cell r="A6617" t="str">
            <v>5M03</v>
          </cell>
          <cell r="B6617" t="str">
            <v>X1B12CGC0190+13500</v>
          </cell>
          <cell r="C6617">
            <v>2</v>
          </cell>
          <cell r="D6617" t="str">
            <v>5261275HFA</v>
          </cell>
          <cell r="E6617" t="str">
            <v>2010299123</v>
          </cell>
          <cell r="F6617" t="str">
            <v>1</v>
          </cell>
          <cell r="G6617" t="str">
            <v/>
          </cell>
          <cell r="H6617" t="str">
            <v>FAST</v>
          </cell>
          <cell r="I6617" t="str">
            <v>PRIME</v>
          </cell>
          <cell r="J6617" t="str">
            <v/>
          </cell>
          <cell r="K6617">
            <v>7.414</v>
          </cell>
          <cell r="L6617" t="str">
            <v>X1B12CGC0190+135005261275HFA5M03</v>
          </cell>
        </row>
        <row r="6618">
          <cell r="A6618" t="str">
            <v>5M03</v>
          </cell>
          <cell r="B6618" t="str">
            <v>X1B12CGC0190+13500</v>
          </cell>
          <cell r="C6618">
            <v>150</v>
          </cell>
          <cell r="D6618" t="str">
            <v>5261706HFA</v>
          </cell>
          <cell r="E6618" t="str">
            <v>2010307450</v>
          </cell>
          <cell r="F6618" t="str">
            <v>1</v>
          </cell>
          <cell r="G6618" t="str">
            <v/>
          </cell>
          <cell r="H6618" t="str">
            <v>FAST</v>
          </cell>
          <cell r="I6618" t="str">
            <v>PRIME</v>
          </cell>
          <cell r="J6618" t="str">
            <v/>
          </cell>
          <cell r="K6618">
            <v>556.05</v>
          </cell>
          <cell r="L6618" t="str">
            <v>X1B12CGC0190+135005261706HFA5M03</v>
          </cell>
        </row>
        <row r="6619">
          <cell r="A6619" t="str">
            <v>5E03</v>
          </cell>
          <cell r="B6619" t="str">
            <v>X1B13AHJ0100+02200</v>
          </cell>
          <cell r="C6619">
            <v>148</v>
          </cell>
          <cell r="D6619" t="str">
            <v>5261221HBA</v>
          </cell>
          <cell r="E6619" t="str">
            <v>2010298209</v>
          </cell>
          <cell r="F6619" t="str">
            <v>1</v>
          </cell>
          <cell r="G6619" t="str">
            <v/>
          </cell>
          <cell r="H6619" t="str">
            <v>FAST</v>
          </cell>
          <cell r="I6619" t="str">
            <v>PRIME</v>
          </cell>
          <cell r="J6619" t="str">
            <v/>
          </cell>
          <cell r="K6619">
            <v>8.88</v>
          </cell>
          <cell r="L6619" t="str">
            <v>X1B13AHJ0100+022005261221HBA5E03</v>
          </cell>
        </row>
        <row r="6620">
          <cell r="A6620" t="str">
            <v>5E03</v>
          </cell>
          <cell r="B6620" t="str">
            <v>X1B13AHJ0100+02200</v>
          </cell>
          <cell r="C6620">
            <v>1431</v>
          </cell>
          <cell r="D6620" t="str">
            <v>5261222HAA</v>
          </cell>
          <cell r="E6620" t="str">
            <v>2010301075</v>
          </cell>
          <cell r="F6620" t="str">
            <v>1</v>
          </cell>
          <cell r="G6620" t="str">
            <v/>
          </cell>
          <cell r="H6620" t="str">
            <v>FAST</v>
          </cell>
          <cell r="I6620" t="str">
            <v>PRIME</v>
          </cell>
          <cell r="J6620" t="str">
            <v/>
          </cell>
          <cell r="K6620">
            <v>85.86</v>
          </cell>
          <cell r="L6620" t="str">
            <v>X1B13AHJ0100+022005261222HAA5E03</v>
          </cell>
        </row>
        <row r="6621">
          <cell r="A6621" t="str">
            <v>5E03</v>
          </cell>
          <cell r="B6621" t="str">
            <v>X1B13AHJ0100+02200</v>
          </cell>
          <cell r="C6621">
            <v>18</v>
          </cell>
          <cell r="D6621" t="str">
            <v>5261688HBA</v>
          </cell>
          <cell r="E6621" t="str">
            <v>2010307261</v>
          </cell>
          <cell r="F6621" t="str">
            <v>2</v>
          </cell>
          <cell r="G6621" t="str">
            <v/>
          </cell>
          <cell r="H6621" t="str">
            <v>FAST</v>
          </cell>
          <cell r="I6621" t="str">
            <v>PRIME</v>
          </cell>
          <cell r="J6621" t="str">
            <v/>
          </cell>
          <cell r="K6621">
            <v>1.08</v>
          </cell>
          <cell r="L6621" t="str">
            <v>X1B13AHJ0100+022005261688HBA5E03</v>
          </cell>
        </row>
        <row r="6622">
          <cell r="A6622" t="str">
            <v>5E03</v>
          </cell>
          <cell r="B6622" t="str">
            <v>X1B13AHJ0100+02730</v>
          </cell>
          <cell r="C6622">
            <v>2022</v>
          </cell>
          <cell r="D6622" t="str">
            <v>5261688HBA</v>
          </cell>
          <cell r="E6622" t="str">
            <v>2010307261</v>
          </cell>
          <cell r="F6622" t="str">
            <v>3</v>
          </cell>
          <cell r="G6622" t="str">
            <v/>
          </cell>
          <cell r="H6622" t="str">
            <v>FAST</v>
          </cell>
          <cell r="I6622" t="str">
            <v>PRIME</v>
          </cell>
          <cell r="J6622" t="str">
            <v/>
          </cell>
          <cell r="K6622">
            <v>149.628</v>
          </cell>
          <cell r="L6622" t="str">
            <v>X1B13AHJ0100+027305261688HBA5E03</v>
          </cell>
        </row>
        <row r="6623">
          <cell r="A6623" t="str">
            <v>5E02</v>
          </cell>
          <cell r="B6623" t="str">
            <v>X1B13AHJ0100+03150</v>
          </cell>
          <cell r="C6623">
            <v>134</v>
          </cell>
          <cell r="D6623" t="str">
            <v>5250386B0A</v>
          </cell>
          <cell r="E6623" t="str">
            <v/>
          </cell>
          <cell r="F6623" t="str">
            <v>0</v>
          </cell>
          <cell r="G6623" t="str">
            <v>tf batch reconsile sto 25.10.2025</v>
          </cell>
          <cell r="H6623" t="str">
            <v>FAST</v>
          </cell>
          <cell r="I6623" t="str">
            <v>PRIME</v>
          </cell>
          <cell r="J6623" t="str">
            <v/>
          </cell>
          <cell r="K6623">
            <v>11.39</v>
          </cell>
          <cell r="L6623" t="str">
            <v>X1B13AHJ0100+031505250386B0A5E02</v>
          </cell>
        </row>
        <row r="6624">
          <cell r="A6624" t="str">
            <v>5E02</v>
          </cell>
          <cell r="B6624" t="str">
            <v>X1B13AHJ0100+03150</v>
          </cell>
          <cell r="C6624">
            <v>12</v>
          </cell>
          <cell r="D6624" t="str">
            <v>5250386B0A</v>
          </cell>
          <cell r="E6624" t="str">
            <v>2010248905</v>
          </cell>
          <cell r="F6624" t="str">
            <v>17</v>
          </cell>
          <cell r="G6624" t="str">
            <v>tf batch reconsile sto 25.10.2025</v>
          </cell>
          <cell r="H6624" t="str">
            <v>FAST</v>
          </cell>
          <cell r="I6624" t="str">
            <v>PRIME</v>
          </cell>
          <cell r="J6624" t="str">
            <v/>
          </cell>
          <cell r="K6624">
            <v>1.02</v>
          </cell>
          <cell r="L6624" t="str">
            <v>X1B13AHJ0100+031505250386B0A5E02</v>
          </cell>
        </row>
        <row r="6625">
          <cell r="A6625" t="str">
            <v>5E02</v>
          </cell>
          <cell r="B6625" t="str">
            <v>X1B13AHJ0100+03300</v>
          </cell>
          <cell r="C6625">
            <v>52</v>
          </cell>
          <cell r="D6625" t="str">
            <v>50725ST0A</v>
          </cell>
          <cell r="E6625" t="str">
            <v/>
          </cell>
          <cell r="F6625" t="str">
            <v>0</v>
          </cell>
          <cell r="G6625" t="str">
            <v/>
          </cell>
          <cell r="H6625" t="str">
            <v>FAST</v>
          </cell>
          <cell r="I6625" t="str">
            <v>PRIME</v>
          </cell>
          <cell r="J6625" t="str">
            <v/>
          </cell>
          <cell r="K6625">
            <v>4.68</v>
          </cell>
          <cell r="L6625" t="str">
            <v>X1B13AHJ0100+0330050725ST0A5E02</v>
          </cell>
        </row>
        <row r="6626">
          <cell r="A6626" t="str">
            <v>5E02</v>
          </cell>
          <cell r="B6626" t="str">
            <v>X1B13AHJ0100+03300</v>
          </cell>
          <cell r="C6626">
            <v>16</v>
          </cell>
          <cell r="D6626" t="str">
            <v>5232983HAE</v>
          </cell>
          <cell r="E6626" t="str">
            <v/>
          </cell>
          <cell r="F6626" t="str">
            <v>0</v>
          </cell>
          <cell r="G6626" t="str">
            <v>177/VIII/2026 KARAT KOROSI</v>
          </cell>
          <cell r="H6626" t="str">
            <v>FAST</v>
          </cell>
          <cell r="I6626" t="str">
            <v>NON PRIME</v>
          </cell>
          <cell r="J6626" t="str">
            <v/>
          </cell>
          <cell r="K6626">
            <v>1.44</v>
          </cell>
          <cell r="L6626" t="str">
            <v>X1B13AHJ0100+033005232983HAE5E02</v>
          </cell>
        </row>
        <row r="6627">
          <cell r="A6627" t="str">
            <v>5E04</v>
          </cell>
          <cell r="B6627" t="str">
            <v>X1B13AHJ0100+03300</v>
          </cell>
          <cell r="C6627">
            <v>167</v>
          </cell>
          <cell r="D6627" t="str">
            <v>50725STOC</v>
          </cell>
          <cell r="E6627" t="str">
            <v/>
          </cell>
          <cell r="F6627" t="str">
            <v>0</v>
          </cell>
          <cell r="G6627" t="str">
            <v/>
          </cell>
          <cell r="H6627" t="str">
            <v>FAST</v>
          </cell>
          <cell r="I6627" t="str">
            <v>NON PRIME</v>
          </cell>
          <cell r="J6627" t="str">
            <v/>
          </cell>
          <cell r="K6627">
            <v>15.03</v>
          </cell>
          <cell r="L6627" t="str">
            <v>X1B13AHJ0100+0330050725STOC5E04</v>
          </cell>
        </row>
        <row r="6628">
          <cell r="A6628" t="str">
            <v>5E04</v>
          </cell>
          <cell r="B6628" t="str">
            <v>X1B13AHJ0100+03300</v>
          </cell>
          <cell r="C6628">
            <v>10</v>
          </cell>
          <cell r="D6628" t="str">
            <v>5232983HAA</v>
          </cell>
          <cell r="E6628" t="str">
            <v/>
          </cell>
          <cell r="F6628" t="str">
            <v>0</v>
          </cell>
          <cell r="G6628" t="str">
            <v>tf batch reconsile sto 25.10.2025</v>
          </cell>
          <cell r="H6628" t="str">
            <v>SLOW</v>
          </cell>
          <cell r="I6628" t="str">
            <v>PRIME</v>
          </cell>
          <cell r="J6628" t="str">
            <v>SLOW</v>
          </cell>
          <cell r="K6628">
            <v>0.9</v>
          </cell>
          <cell r="L6628" t="str">
            <v>X1B13AHJ0100+033005232983HAA5E04</v>
          </cell>
        </row>
        <row r="6629">
          <cell r="A6629" t="str">
            <v>5E02</v>
          </cell>
          <cell r="B6629" t="str">
            <v>X1B13AHJ0100+03300</v>
          </cell>
          <cell r="C6629">
            <v>167</v>
          </cell>
          <cell r="D6629" t="str">
            <v>5242655HAA</v>
          </cell>
          <cell r="E6629" t="str">
            <v>2010263813</v>
          </cell>
          <cell r="F6629" t="str">
            <v>3</v>
          </cell>
          <cell r="G6629" t="str">
            <v/>
          </cell>
          <cell r="H6629" t="str">
            <v>SLOW</v>
          </cell>
          <cell r="I6629" t="str">
            <v>PRIME</v>
          </cell>
          <cell r="J6629" t="str">
            <v>SLOW</v>
          </cell>
          <cell r="K6629">
            <v>15.03</v>
          </cell>
          <cell r="L6629" t="str">
            <v>X1B13AHJ0100+033005242655HAA5E02</v>
          </cell>
        </row>
        <row r="6630">
          <cell r="A6630" t="str">
            <v>5E04</v>
          </cell>
          <cell r="B6630" t="str">
            <v>X1B13AHJ0100+03400</v>
          </cell>
          <cell r="C6630">
            <v>156</v>
          </cell>
          <cell r="D6630" t="str">
            <v>5232248HAA</v>
          </cell>
          <cell r="E6630" t="str">
            <v/>
          </cell>
          <cell r="F6630" t="str">
            <v>0</v>
          </cell>
          <cell r="G6630" t="str">
            <v/>
          </cell>
          <cell r="H6630" t="str">
            <v>SLOW</v>
          </cell>
          <cell r="I6630" t="str">
            <v>PRIME</v>
          </cell>
          <cell r="J6630" t="str">
            <v>SLOW</v>
          </cell>
          <cell r="K6630">
            <v>14.352</v>
          </cell>
          <cell r="L6630" t="str">
            <v>X1B13AHJ0100+034005232248HAA5E04</v>
          </cell>
        </row>
        <row r="6631">
          <cell r="A6631" t="str">
            <v>5E02</v>
          </cell>
          <cell r="B6631" t="str">
            <v>X1B13AHJ0100+03400</v>
          </cell>
          <cell r="C6631">
            <v>103</v>
          </cell>
          <cell r="D6631" t="str">
            <v>5250386B0A</v>
          </cell>
          <cell r="E6631" t="str">
            <v>2010274876</v>
          </cell>
          <cell r="F6631" t="str">
            <v>1</v>
          </cell>
          <cell r="G6631" t="str">
            <v/>
          </cell>
          <cell r="H6631" t="str">
            <v>FAST</v>
          </cell>
          <cell r="I6631" t="str">
            <v>PRIME</v>
          </cell>
          <cell r="J6631" t="str">
            <v/>
          </cell>
          <cell r="K6631">
            <v>9.476</v>
          </cell>
          <cell r="L6631" t="str">
            <v>X1B13AHJ0100+034005250386B0A5E02</v>
          </cell>
        </row>
        <row r="6632">
          <cell r="A6632" t="str">
            <v>5E02</v>
          </cell>
          <cell r="B6632" t="str">
            <v>X1B13AHJ0100+03400</v>
          </cell>
          <cell r="C6632">
            <v>314</v>
          </cell>
          <cell r="D6632" t="str">
            <v>5260118HAA</v>
          </cell>
          <cell r="E6632" t="str">
            <v>2010294041</v>
          </cell>
          <cell r="F6632" t="str">
            <v>1</v>
          </cell>
          <cell r="G6632" t="str">
            <v/>
          </cell>
          <cell r="H6632" t="str">
            <v>FAST</v>
          </cell>
          <cell r="I6632" t="str">
            <v>PRIME</v>
          </cell>
          <cell r="J6632" t="str">
            <v/>
          </cell>
          <cell r="K6632">
            <v>28.888</v>
          </cell>
          <cell r="L6632" t="str">
            <v>X1B13AHJ0100+034005260118HAA5E02</v>
          </cell>
        </row>
        <row r="6633">
          <cell r="A6633" t="str">
            <v>5E02</v>
          </cell>
          <cell r="B6633" t="str">
            <v>X1B13AIA0080+04380</v>
          </cell>
          <cell r="C6633">
            <v>181</v>
          </cell>
          <cell r="D6633" t="str">
            <v>5240453HBA</v>
          </cell>
          <cell r="E6633" t="str">
            <v/>
          </cell>
          <cell r="F6633" t="str">
            <v>0</v>
          </cell>
          <cell r="G6633" t="str">
            <v>ACT TBL 1.0</v>
          </cell>
          <cell r="H6633" t="str">
            <v>SLOW</v>
          </cell>
          <cell r="I6633" t="str">
            <v>PRIME</v>
          </cell>
          <cell r="J6633" t="str">
            <v>SLOW</v>
          </cell>
          <cell r="K6633">
            <v>18.643</v>
          </cell>
          <cell r="L6633" t="str">
            <v>X1B13AIA0080+043805240453HBA5E02</v>
          </cell>
        </row>
        <row r="6634">
          <cell r="A6634" t="str">
            <v>5E07</v>
          </cell>
          <cell r="B6634" t="str">
            <v>X1B13AIA0080+04380</v>
          </cell>
          <cell r="C6634">
            <v>875</v>
          </cell>
          <cell r="D6634" t="str">
            <v>5240453HBA</v>
          </cell>
          <cell r="E6634" t="str">
            <v>2010266990</v>
          </cell>
          <cell r="F6634" t="str">
            <v>1</v>
          </cell>
          <cell r="G6634" t="str">
            <v>REC.STO 25.10.2025 TF BATCH</v>
          </cell>
          <cell r="H6634" t="str">
            <v>SLOW</v>
          </cell>
          <cell r="I6634" t="str">
            <v>PRIME</v>
          </cell>
          <cell r="J6634" t="str">
            <v>SLOW</v>
          </cell>
          <cell r="K6634">
            <v>90.125</v>
          </cell>
          <cell r="L6634" t="str">
            <v>X1B13AIA0080+043805240453HBA5E07</v>
          </cell>
        </row>
        <row r="6635">
          <cell r="A6635" t="str">
            <v>5E03</v>
          </cell>
          <cell r="B6635" t="str">
            <v>X1B13AIA0080+04380</v>
          </cell>
          <cell r="C6635">
            <v>3625</v>
          </cell>
          <cell r="D6635" t="str">
            <v>5261203HAA</v>
          </cell>
          <cell r="E6635" t="str">
            <v>2010303776</v>
          </cell>
          <cell r="F6635" t="str">
            <v>1</v>
          </cell>
          <cell r="G6635" t="str">
            <v/>
          </cell>
          <cell r="H6635" t="str">
            <v>FAST</v>
          </cell>
          <cell r="I6635" t="str">
            <v>PRIME</v>
          </cell>
          <cell r="J6635" t="str">
            <v/>
          </cell>
          <cell r="K6635">
            <v>373.375</v>
          </cell>
          <cell r="L6635" t="str">
            <v>X1B13AIA0080+043805261203HAA5E03</v>
          </cell>
        </row>
        <row r="6636">
          <cell r="A6636" t="str">
            <v>5E03</v>
          </cell>
          <cell r="B6636" t="str">
            <v>X1B13AIA0080+04380</v>
          </cell>
          <cell r="C6636">
            <v>1375</v>
          </cell>
          <cell r="D6636" t="str">
            <v>5262616HAA</v>
          </cell>
          <cell r="E6636" t="str">
            <v>2010303776</v>
          </cell>
          <cell r="F6636" t="str">
            <v>1</v>
          </cell>
          <cell r="G6636" t="str">
            <v/>
          </cell>
          <cell r="H6636" t="str">
            <v>FAST</v>
          </cell>
          <cell r="I6636" t="str">
            <v>PRIME</v>
          </cell>
          <cell r="J6636" t="str">
            <v/>
          </cell>
          <cell r="K6636">
            <v>141.625</v>
          </cell>
          <cell r="L6636" t="str">
            <v>X1B13AIA0080+043805262616HAA5E03</v>
          </cell>
        </row>
        <row r="6637">
          <cell r="A6637" t="str">
            <v>5E06</v>
          </cell>
          <cell r="B6637" t="str">
            <v>X1B13AIA0080+04380</v>
          </cell>
          <cell r="C6637">
            <v>626</v>
          </cell>
          <cell r="D6637" t="str">
            <v>5262616HAA</v>
          </cell>
          <cell r="E6637" t="str">
            <v>2010303776</v>
          </cell>
          <cell r="F6637" t="str">
            <v>1</v>
          </cell>
          <cell r="G6637" t="str">
            <v/>
          </cell>
          <cell r="H6637" t="str">
            <v>FAST</v>
          </cell>
          <cell r="I6637" t="str">
            <v>PRIME</v>
          </cell>
          <cell r="J6637" t="str">
            <v/>
          </cell>
          <cell r="K6637">
            <v>64.478</v>
          </cell>
          <cell r="L6637" t="str">
            <v>X1B13AIA0080+043805262616HAA5E06</v>
          </cell>
        </row>
        <row r="6638">
          <cell r="A6638" t="str">
            <v>5E06</v>
          </cell>
          <cell r="B6638" t="str">
            <v>X1B13AIA0080+04380</v>
          </cell>
          <cell r="C6638">
            <v>1816</v>
          </cell>
          <cell r="D6638" t="str">
            <v>5262613HAA</v>
          </cell>
          <cell r="E6638" t="str">
            <v>2010303776</v>
          </cell>
          <cell r="F6638" t="str">
            <v>1</v>
          </cell>
          <cell r="G6638" t="str">
            <v/>
          </cell>
          <cell r="H6638" t="str">
            <v>FAST</v>
          </cell>
          <cell r="I6638" t="str">
            <v>PRIME</v>
          </cell>
          <cell r="J6638" t="str">
            <v/>
          </cell>
          <cell r="K6638">
            <v>187.048</v>
          </cell>
          <cell r="L6638" t="str">
            <v>X1B13AIA0080+043805262613HAA5E06</v>
          </cell>
        </row>
        <row r="6639">
          <cell r="A6639" t="str">
            <v>5E03</v>
          </cell>
          <cell r="B6639" t="str">
            <v>X1B13AIA0080+04380</v>
          </cell>
          <cell r="C6639">
            <v>5000</v>
          </cell>
          <cell r="D6639" t="str">
            <v>5262615HAA</v>
          </cell>
          <cell r="E6639" t="str">
            <v>2010303776</v>
          </cell>
          <cell r="F6639" t="str">
            <v>1</v>
          </cell>
          <cell r="G6639" t="str">
            <v/>
          </cell>
          <cell r="H6639" t="str">
            <v>FAST</v>
          </cell>
          <cell r="I6639" t="str">
            <v>PRIME</v>
          </cell>
          <cell r="J6639" t="str">
            <v/>
          </cell>
          <cell r="K6639">
            <v>515</v>
          </cell>
          <cell r="L6639" t="str">
            <v>X1B13AIA0080+043805262615HAA5E03</v>
          </cell>
        </row>
        <row r="6640">
          <cell r="A6640" t="str">
            <v>5E06</v>
          </cell>
          <cell r="B6640" t="str">
            <v>X1B13AIA0080+04380</v>
          </cell>
          <cell r="C6640">
            <v>1931</v>
          </cell>
          <cell r="D6640" t="str">
            <v>5262615HAA</v>
          </cell>
          <cell r="E6640" t="str">
            <v>2010303776</v>
          </cell>
          <cell r="F6640" t="str">
            <v>1</v>
          </cell>
          <cell r="G6640" t="str">
            <v/>
          </cell>
          <cell r="H6640" t="str">
            <v>FAST</v>
          </cell>
          <cell r="I6640" t="str">
            <v>PRIME</v>
          </cell>
          <cell r="J6640" t="str">
            <v/>
          </cell>
          <cell r="K6640">
            <v>198.893</v>
          </cell>
          <cell r="L6640" t="str">
            <v>X1B13AIA0080+043805262615HAA5E06</v>
          </cell>
        </row>
        <row r="6641">
          <cell r="A6641" t="str">
            <v>5N13</v>
          </cell>
          <cell r="B6641" t="str">
            <v>X1B13AIA0100+00940</v>
          </cell>
          <cell r="C6641">
            <v>111</v>
          </cell>
          <cell r="D6641" t="str">
            <v>5260119S0A</v>
          </cell>
          <cell r="E6641" t="str">
            <v/>
          </cell>
          <cell r="F6641" t="str">
            <v>0</v>
          </cell>
          <cell r="G6641" t="str">
            <v/>
          </cell>
          <cell r="H6641" t="str">
            <v>FAST</v>
          </cell>
          <cell r="I6641" t="str">
            <v>PRIME</v>
          </cell>
          <cell r="J6641" t="str">
            <v/>
          </cell>
          <cell r="K6641">
            <v>2.997</v>
          </cell>
          <cell r="L6641" t="str">
            <v>X1B13AIA0100+009405260119S0A5N13</v>
          </cell>
        </row>
        <row r="6642">
          <cell r="A6642" t="str">
            <v>5N13</v>
          </cell>
          <cell r="B6642" t="str">
            <v>X1B13AIA0100+00940</v>
          </cell>
          <cell r="C6642">
            <v>581</v>
          </cell>
          <cell r="D6642" t="str">
            <v>5261680S0A</v>
          </cell>
          <cell r="E6642" t="str">
            <v/>
          </cell>
          <cell r="F6642" t="str">
            <v>0</v>
          </cell>
          <cell r="G6642" t="str">
            <v/>
          </cell>
          <cell r="H6642" t="str">
            <v>FAST</v>
          </cell>
          <cell r="I6642" t="str">
            <v>PRIME</v>
          </cell>
          <cell r="J6642" t="str">
            <v/>
          </cell>
          <cell r="K6642">
            <v>15.687</v>
          </cell>
          <cell r="L6642" t="str">
            <v>X1B13AIA0100+009405261680S0A5N13</v>
          </cell>
        </row>
        <row r="6643">
          <cell r="A6643" t="str">
            <v>5N13</v>
          </cell>
          <cell r="B6643" t="str">
            <v>X1B13AIA0100+00940</v>
          </cell>
          <cell r="C6643">
            <v>500</v>
          </cell>
          <cell r="D6643" t="str">
            <v>5261680S0A</v>
          </cell>
          <cell r="E6643" t="str">
            <v>2010310177</v>
          </cell>
          <cell r="F6643" t="str">
            <v>12</v>
          </cell>
          <cell r="G6643" t="str">
            <v/>
          </cell>
          <cell r="H6643" t="str">
            <v>FAST</v>
          </cell>
          <cell r="I6643" t="str">
            <v>PRIME</v>
          </cell>
          <cell r="J6643" t="str">
            <v/>
          </cell>
          <cell r="K6643">
            <v>13.5</v>
          </cell>
          <cell r="L6643" t="str">
            <v>X1B13AIA0100+009405261680S0A5N13</v>
          </cell>
        </row>
        <row r="6644">
          <cell r="A6644" t="str">
            <v>5N10</v>
          </cell>
          <cell r="B6644" t="str">
            <v>X1B13AIA0100+01500</v>
          </cell>
          <cell r="C6644">
            <v>183</v>
          </cell>
          <cell r="D6644" t="str">
            <v>5251296S0A</v>
          </cell>
          <cell r="E6644" t="str">
            <v/>
          </cell>
          <cell r="F6644" t="str">
            <v>0</v>
          </cell>
          <cell r="G6644" t="str">
            <v/>
          </cell>
          <cell r="H6644" t="str">
            <v>FAST</v>
          </cell>
          <cell r="I6644" t="str">
            <v>PRIME</v>
          </cell>
          <cell r="J6644" t="str">
            <v/>
          </cell>
          <cell r="K6644">
            <v>7.869</v>
          </cell>
          <cell r="L6644" t="str">
            <v>X1B13AIA0100+015005251296S0A5N10</v>
          </cell>
        </row>
        <row r="6645">
          <cell r="A6645" t="str">
            <v>5N10</v>
          </cell>
          <cell r="B6645" t="str">
            <v>X1B13AIA0100+01500</v>
          </cell>
          <cell r="C6645">
            <v>613</v>
          </cell>
          <cell r="D6645" t="str">
            <v>5260115S0A</v>
          </cell>
          <cell r="E6645" t="str">
            <v/>
          </cell>
          <cell r="F6645" t="str">
            <v>0</v>
          </cell>
          <cell r="G6645" t="str">
            <v/>
          </cell>
          <cell r="H6645" t="str">
            <v>FAST</v>
          </cell>
          <cell r="I6645" t="str">
            <v>PRIME</v>
          </cell>
          <cell r="J6645" t="str">
            <v/>
          </cell>
          <cell r="K6645">
            <v>26.359</v>
          </cell>
          <cell r="L6645" t="str">
            <v>X1B13AIA0100+015005260115S0A5N10</v>
          </cell>
        </row>
        <row r="6646">
          <cell r="A6646" t="str">
            <v>5N13</v>
          </cell>
          <cell r="B6646" t="str">
            <v>X1B13AIA0100+01500</v>
          </cell>
          <cell r="C6646">
            <v>1737</v>
          </cell>
          <cell r="D6646" t="str">
            <v>5261680S0A</v>
          </cell>
          <cell r="E6646" t="str">
            <v/>
          </cell>
          <cell r="F6646" t="str">
            <v>0</v>
          </cell>
          <cell r="G6646" t="str">
            <v/>
          </cell>
          <cell r="H6646" t="str">
            <v>FAST</v>
          </cell>
          <cell r="I6646" t="str">
            <v>PRIME</v>
          </cell>
          <cell r="J6646" t="str">
            <v/>
          </cell>
          <cell r="K6646">
            <v>74.691</v>
          </cell>
          <cell r="L6646" t="str">
            <v>X1B13AIA0100+015005261680S0A5N13</v>
          </cell>
        </row>
        <row r="6647">
          <cell r="A6647" t="str">
            <v>5N10</v>
          </cell>
          <cell r="B6647" t="str">
            <v>X1B13AIA0100+01500</v>
          </cell>
          <cell r="C6647">
            <v>1000</v>
          </cell>
          <cell r="D6647" t="str">
            <v>5261680S0A</v>
          </cell>
          <cell r="E6647" t="str">
            <v>2010310177</v>
          </cell>
          <cell r="F6647" t="str">
            <v>10</v>
          </cell>
          <cell r="G6647" t="str">
            <v/>
          </cell>
          <cell r="H6647" t="str">
            <v>FAST</v>
          </cell>
          <cell r="I6647" t="str">
            <v>PRIME</v>
          </cell>
          <cell r="J6647" t="str">
            <v/>
          </cell>
          <cell r="K6647">
            <v>43</v>
          </cell>
          <cell r="L6647" t="str">
            <v>X1B13AIA0100+015005261680S0A5N10</v>
          </cell>
        </row>
        <row r="6648">
          <cell r="A6648" t="str">
            <v>5E06</v>
          </cell>
          <cell r="B6648" t="str">
            <v>X1B13AIA0100+01530</v>
          </cell>
          <cell r="C6648">
            <v>911</v>
          </cell>
          <cell r="D6648" t="str">
            <v>5261042B0A</v>
          </cell>
          <cell r="E6648" t="str">
            <v>2010170146</v>
          </cell>
          <cell r="F6648" t="str">
            <v>3</v>
          </cell>
          <cell r="G6648" t="str">
            <v/>
          </cell>
          <cell r="H6648" t="str">
            <v>FAST</v>
          </cell>
          <cell r="I6648" t="str">
            <v>PRIME</v>
          </cell>
          <cell r="J6648" t="str">
            <v/>
          </cell>
          <cell r="K6648">
            <v>40.084</v>
          </cell>
          <cell r="L6648" t="str">
            <v>X1B13AIA0100+015305261042B0A5E06</v>
          </cell>
        </row>
        <row r="6649">
          <cell r="A6649" t="str">
            <v>5E02</v>
          </cell>
          <cell r="B6649" t="str">
            <v>X1B13AIA0100+06340</v>
          </cell>
          <cell r="C6649">
            <v>14</v>
          </cell>
          <cell r="D6649" t="str">
            <v>5220855HAE</v>
          </cell>
          <cell r="E6649" t="str">
            <v/>
          </cell>
          <cell r="F6649" t="str">
            <v>0</v>
          </cell>
          <cell r="G6649" t="str">
            <v>177/VIII/2026 KARAT KOROSI</v>
          </cell>
          <cell r="H6649" t="str">
            <v>FAST</v>
          </cell>
          <cell r="I6649" t="str">
            <v>NON PRIME</v>
          </cell>
          <cell r="J6649" t="str">
            <v/>
          </cell>
          <cell r="K6649">
            <v>2.562</v>
          </cell>
          <cell r="L6649" t="str">
            <v>X1B13AIA0100+063405220855HAE5E02</v>
          </cell>
        </row>
        <row r="6650">
          <cell r="A6650" t="str">
            <v>5E02</v>
          </cell>
          <cell r="B6650" t="str">
            <v>X1B13AIA0100+06340</v>
          </cell>
          <cell r="C6650">
            <v>11</v>
          </cell>
          <cell r="D6650" t="str">
            <v>5242654HAC</v>
          </cell>
          <cell r="E6650" t="str">
            <v/>
          </cell>
          <cell r="F6650" t="str">
            <v>0</v>
          </cell>
          <cell r="G6650" t="str">
            <v>176/VIII/2026 KARAT SEBAGIAN</v>
          </cell>
          <cell r="H6650" t="str">
            <v>FAST</v>
          </cell>
          <cell r="I6650" t="str">
            <v>NON PRIME</v>
          </cell>
          <cell r="J6650" t="str">
            <v/>
          </cell>
          <cell r="K6650">
            <v>2.013</v>
          </cell>
          <cell r="L6650" t="str">
            <v>X1B13AIA0100+063405242654HAC5E02</v>
          </cell>
        </row>
        <row r="6651">
          <cell r="A6651" t="str">
            <v>5E02</v>
          </cell>
          <cell r="B6651" t="str">
            <v>X1B13AIA0100+06340</v>
          </cell>
          <cell r="C6651">
            <v>3</v>
          </cell>
          <cell r="D6651" t="str">
            <v>5261042HAA</v>
          </cell>
          <cell r="E6651" t="str">
            <v>2010298006</v>
          </cell>
          <cell r="F6651" t="str">
            <v>2</v>
          </cell>
          <cell r="G6651" t="str">
            <v/>
          </cell>
          <cell r="H6651" t="str">
            <v>FAST</v>
          </cell>
          <cell r="I6651" t="str">
            <v>PRIME</v>
          </cell>
          <cell r="J6651" t="str">
            <v/>
          </cell>
          <cell r="K6651">
            <v>0.549</v>
          </cell>
          <cell r="L6651" t="str">
            <v>X1B13AIA0100+063405261042HAA5E02</v>
          </cell>
        </row>
        <row r="6652">
          <cell r="A6652" t="str">
            <v>5E02</v>
          </cell>
          <cell r="B6652" t="str">
            <v>X1B13AIA0100+06340</v>
          </cell>
          <cell r="C6652">
            <v>10</v>
          </cell>
          <cell r="D6652" t="str">
            <v>5261684HAA</v>
          </cell>
          <cell r="E6652" t="str">
            <v>2010307477</v>
          </cell>
          <cell r="F6652" t="str">
            <v>2</v>
          </cell>
          <cell r="G6652" t="str">
            <v/>
          </cell>
          <cell r="H6652" t="str">
            <v>FAST</v>
          </cell>
          <cell r="I6652" t="str">
            <v>PRIME</v>
          </cell>
          <cell r="J6652" t="str">
            <v/>
          </cell>
          <cell r="K6652">
            <v>1.83</v>
          </cell>
          <cell r="L6652" t="str">
            <v>X1B13AIA0100+063405261684HAA5E02</v>
          </cell>
        </row>
        <row r="6653">
          <cell r="A6653" t="str">
            <v>5E02</v>
          </cell>
          <cell r="B6653" t="str">
            <v>X1B13AIA0100+06340</v>
          </cell>
          <cell r="C6653">
            <v>6</v>
          </cell>
          <cell r="D6653" t="str">
            <v>5252397HAE</v>
          </cell>
          <cell r="E6653" t="str">
            <v>2010281753</v>
          </cell>
          <cell r="F6653" t="str">
            <v>2</v>
          </cell>
          <cell r="G6653" t="str">
            <v>177/VIII/2026 KARAT KOROSI</v>
          </cell>
          <cell r="H6653" t="str">
            <v>FAST</v>
          </cell>
          <cell r="I6653" t="str">
            <v>NON PRIME</v>
          </cell>
          <cell r="J6653" t="str">
            <v/>
          </cell>
          <cell r="K6653">
            <v>1.098</v>
          </cell>
          <cell r="L6653" t="str">
            <v>X1B13AIA0100+063405252397HAE5E02</v>
          </cell>
        </row>
        <row r="6654">
          <cell r="A6654" t="str">
            <v>5E02</v>
          </cell>
          <cell r="B6654" t="str">
            <v>X1B13AIA0100+06340</v>
          </cell>
          <cell r="C6654">
            <v>78</v>
          </cell>
          <cell r="D6654" t="str">
            <v>5260117HAC</v>
          </cell>
          <cell r="E6654" t="str">
            <v>2010292004</v>
          </cell>
          <cell r="F6654" t="str">
            <v>2</v>
          </cell>
          <cell r="G6654" t="str">
            <v>176/VIII/2026 KARAT SEBAGIAN</v>
          </cell>
          <cell r="H6654" t="str">
            <v>FAST</v>
          </cell>
          <cell r="I6654" t="str">
            <v>NON PRIME</v>
          </cell>
          <cell r="J6654" t="str">
            <v/>
          </cell>
          <cell r="K6654">
            <v>14.274</v>
          </cell>
          <cell r="L6654" t="str">
            <v>X1B13AIA0100+063405260117HAC5E02</v>
          </cell>
        </row>
        <row r="6655">
          <cell r="A6655" t="str">
            <v>5E02</v>
          </cell>
          <cell r="B6655" t="str">
            <v>X1B13AIA0100+06340</v>
          </cell>
          <cell r="C6655">
            <v>3</v>
          </cell>
          <cell r="D6655" t="str">
            <v>5262836HAA</v>
          </cell>
          <cell r="E6655" t="str">
            <v>2010307477</v>
          </cell>
          <cell r="F6655" t="str">
            <v>2</v>
          </cell>
          <cell r="G6655" t="str">
            <v/>
          </cell>
          <cell r="H6655" t="str">
            <v>FAST</v>
          </cell>
          <cell r="I6655" t="str">
            <v>PRIME</v>
          </cell>
          <cell r="J6655" t="str">
            <v/>
          </cell>
          <cell r="K6655">
            <v>0.549</v>
          </cell>
          <cell r="L6655" t="str">
            <v>X1B13AIA0100+063405262836HAA5E02</v>
          </cell>
        </row>
        <row r="6656">
          <cell r="A6656" t="str">
            <v>5E02</v>
          </cell>
          <cell r="B6656" t="str">
            <v>X1B13AIA0100+06950</v>
          </cell>
          <cell r="C6656">
            <v>100</v>
          </cell>
          <cell r="D6656" t="str">
            <v>5250652HAC</v>
          </cell>
          <cell r="E6656" t="str">
            <v/>
          </cell>
          <cell r="F6656" t="str">
            <v>0</v>
          </cell>
          <cell r="G6656" t="str">
            <v>45/XI/2025 PECAH (EXT)REPAIR</v>
          </cell>
          <cell r="H6656" t="str">
            <v>FAST</v>
          </cell>
          <cell r="I6656" t="str">
            <v>NON PRIME</v>
          </cell>
          <cell r="J6656" t="str">
            <v/>
          </cell>
          <cell r="K6656">
            <v>20.1</v>
          </cell>
          <cell r="L6656" t="str">
            <v>X1B13AIA0100+069505250652HAC5E02</v>
          </cell>
        </row>
        <row r="6657">
          <cell r="A6657" t="str">
            <v>5E03</v>
          </cell>
          <cell r="B6657" t="str">
            <v>X1B13AIA0100+06950</v>
          </cell>
          <cell r="C6657">
            <v>2400</v>
          </cell>
          <cell r="D6657" t="str">
            <v>5252341HAA</v>
          </cell>
          <cell r="E6657" t="str">
            <v>2010281753</v>
          </cell>
          <cell r="F6657" t="str">
            <v>3</v>
          </cell>
          <cell r="G6657" t="str">
            <v/>
          </cell>
          <cell r="H6657" t="str">
            <v>FAST</v>
          </cell>
          <cell r="I6657" t="str">
            <v>PRIME</v>
          </cell>
          <cell r="J6657" t="str">
            <v/>
          </cell>
          <cell r="K6657">
            <v>482.4</v>
          </cell>
          <cell r="L6657" t="str">
            <v>X1B13AIA0100+069505252341HAA5E03</v>
          </cell>
        </row>
        <row r="6658">
          <cell r="A6658" t="str">
            <v>5E03</v>
          </cell>
          <cell r="B6658" t="str">
            <v>X1B13AIA0100+06950</v>
          </cell>
          <cell r="C6658">
            <v>2400</v>
          </cell>
          <cell r="D6658" t="str">
            <v>5252400HAA</v>
          </cell>
          <cell r="E6658" t="str">
            <v>2010285674</v>
          </cell>
          <cell r="F6658" t="str">
            <v>2</v>
          </cell>
          <cell r="G6658" t="str">
            <v/>
          </cell>
          <cell r="H6658" t="str">
            <v>FAST</v>
          </cell>
          <cell r="I6658" t="str">
            <v>PRIME</v>
          </cell>
          <cell r="J6658" t="str">
            <v/>
          </cell>
          <cell r="K6658">
            <v>482.4</v>
          </cell>
          <cell r="L6658" t="str">
            <v>X1B13AIA0100+069505252400HAA5E03</v>
          </cell>
        </row>
        <row r="6659">
          <cell r="A6659" t="str">
            <v>5E04</v>
          </cell>
          <cell r="B6659" t="str">
            <v>X1B13AIA0100+07140</v>
          </cell>
          <cell r="C6659">
            <v>137</v>
          </cell>
          <cell r="D6659" t="str">
            <v>50725STOC</v>
          </cell>
          <cell r="E6659" t="str">
            <v/>
          </cell>
          <cell r="F6659" t="str">
            <v>0</v>
          </cell>
          <cell r="G6659" t="str">
            <v/>
          </cell>
          <cell r="H6659" t="str">
            <v>FAST</v>
          </cell>
          <cell r="I6659" t="str">
            <v>NON PRIME</v>
          </cell>
          <cell r="J6659" t="str">
            <v/>
          </cell>
          <cell r="K6659">
            <v>28.222</v>
          </cell>
          <cell r="L6659" t="str">
            <v>X1B13AIA0100+0714050725STOC5E04</v>
          </cell>
        </row>
        <row r="6660">
          <cell r="A6660" t="str">
            <v>5E02</v>
          </cell>
          <cell r="B6660" t="str">
            <v>X1B13AIA0100+07140</v>
          </cell>
          <cell r="C6660">
            <v>339</v>
          </cell>
          <cell r="D6660" t="str">
            <v>5261044HAA</v>
          </cell>
          <cell r="E6660" t="str">
            <v>2010298006</v>
          </cell>
          <cell r="F6660" t="str">
            <v>3</v>
          </cell>
          <cell r="G6660" t="str">
            <v/>
          </cell>
          <cell r="H6660" t="str">
            <v>FAST</v>
          </cell>
          <cell r="I6660" t="str">
            <v>PRIME</v>
          </cell>
          <cell r="J6660" t="str">
            <v/>
          </cell>
          <cell r="K6660">
            <v>69.834</v>
          </cell>
          <cell r="L6660" t="str">
            <v>X1B13AIA0100+071405261044HAA5E02</v>
          </cell>
        </row>
        <row r="6661">
          <cell r="A6661" t="str">
            <v>5E04</v>
          </cell>
          <cell r="B6661" t="str">
            <v>X1B13AIA0100+07140</v>
          </cell>
          <cell r="C6661">
            <v>5</v>
          </cell>
          <cell r="D6661" t="str">
            <v>6230027HBA</v>
          </cell>
          <cell r="E6661" t="str">
            <v>2010171839</v>
          </cell>
          <cell r="F6661" t="str">
            <v>8</v>
          </cell>
          <cell r="G6661" t="str">
            <v>REC STO JULI 26 TAHAP 3</v>
          </cell>
          <cell r="H6661" t="str">
            <v>SLOW</v>
          </cell>
          <cell r="I6661" t="str">
            <v>PRIME</v>
          </cell>
          <cell r="J6661" t="str">
            <v>SLOW</v>
          </cell>
          <cell r="K6661">
            <v>1.03</v>
          </cell>
          <cell r="L6661" t="str">
            <v>X1B13AIA0100+071406230027HBA5E04</v>
          </cell>
        </row>
        <row r="6662">
          <cell r="A6662" t="str">
            <v>5E04</v>
          </cell>
          <cell r="B6662" t="str">
            <v>X1B13AIA0100+07800</v>
          </cell>
          <cell r="C6662">
            <v>331</v>
          </cell>
          <cell r="D6662" t="str">
            <v>5221305HAA</v>
          </cell>
          <cell r="E6662" t="str">
            <v>2010209944</v>
          </cell>
          <cell r="F6662" t="str">
            <v>4</v>
          </cell>
          <cell r="G6662" t="str">
            <v/>
          </cell>
          <cell r="H6662" t="str">
            <v>SLOW</v>
          </cell>
          <cell r="I6662" t="str">
            <v>PRIME</v>
          </cell>
          <cell r="J6662" t="str">
            <v>SLOW</v>
          </cell>
          <cell r="K6662">
            <v>74.475</v>
          </cell>
          <cell r="L6662" t="str">
            <v>X1B13AIA0100+078005221305HAA5E04</v>
          </cell>
        </row>
        <row r="6663">
          <cell r="A6663" t="str">
            <v>5E04</v>
          </cell>
          <cell r="B6663" t="str">
            <v>X1B13AIA0100+07800</v>
          </cell>
          <cell r="C6663">
            <v>331</v>
          </cell>
          <cell r="D6663" t="str">
            <v>5223227HAA</v>
          </cell>
          <cell r="E6663" t="str">
            <v>2010230715</v>
          </cell>
          <cell r="F6663" t="str">
            <v>3</v>
          </cell>
          <cell r="G6663" t="str">
            <v/>
          </cell>
          <cell r="H6663" t="str">
            <v>SLOW</v>
          </cell>
          <cell r="I6663" t="str">
            <v>PRIME</v>
          </cell>
          <cell r="J6663" t="str">
            <v>SLOW</v>
          </cell>
          <cell r="K6663">
            <v>74.475</v>
          </cell>
          <cell r="L6663" t="str">
            <v>X1B13AIA0100+078005223227HAA5E04</v>
          </cell>
        </row>
        <row r="6664">
          <cell r="A6664" t="str">
            <v>5E02</v>
          </cell>
          <cell r="B6664" t="str">
            <v>X1B13AIA0100+07800</v>
          </cell>
          <cell r="C6664">
            <v>8</v>
          </cell>
          <cell r="D6664" t="str">
            <v>6230027HBA</v>
          </cell>
          <cell r="E6664" t="str">
            <v>2010192430</v>
          </cell>
          <cell r="F6664" t="str">
            <v>4</v>
          </cell>
          <cell r="G6664" t="str">
            <v/>
          </cell>
          <cell r="H6664" t="str">
            <v>SLOW</v>
          </cell>
          <cell r="I6664" t="str">
            <v>PRIME</v>
          </cell>
          <cell r="J6664" t="str">
            <v>SLOW</v>
          </cell>
          <cell r="K6664">
            <v>1.8</v>
          </cell>
          <cell r="L6664" t="str">
            <v>X1B13AIA0100+078006230027HBA5E02</v>
          </cell>
        </row>
        <row r="6665">
          <cell r="A6665" t="str">
            <v>5E04</v>
          </cell>
          <cell r="B6665" t="str">
            <v>X1B13AIA0100+07830</v>
          </cell>
          <cell r="C6665">
            <v>2</v>
          </cell>
          <cell r="D6665" t="str">
            <v>5251972HAA</v>
          </cell>
          <cell r="E6665" t="str">
            <v/>
          </cell>
          <cell r="F6665" t="str">
            <v>0</v>
          </cell>
          <cell r="G6665" t="str">
            <v/>
          </cell>
          <cell r="H6665" t="str">
            <v>FAST</v>
          </cell>
          <cell r="I6665" t="str">
            <v>PRIME</v>
          </cell>
          <cell r="J6665" t="str">
            <v/>
          </cell>
          <cell r="K6665">
            <v>0.452</v>
          </cell>
          <cell r="L6665" t="str">
            <v>X1B13AIA0100+078305251972HAA5E04</v>
          </cell>
        </row>
        <row r="6666">
          <cell r="A6666" t="str">
            <v>5E04</v>
          </cell>
          <cell r="B6666" t="str">
            <v>X1B13AIA0100+07830</v>
          </cell>
          <cell r="C6666">
            <v>11</v>
          </cell>
          <cell r="D6666" t="str">
            <v>5251972HAA</v>
          </cell>
          <cell r="E6666" t="str">
            <v>2010281753</v>
          </cell>
          <cell r="F6666" t="str">
            <v>4</v>
          </cell>
          <cell r="G6666" t="str">
            <v/>
          </cell>
          <cell r="H6666" t="str">
            <v>FAST</v>
          </cell>
          <cell r="I6666" t="str">
            <v>PRIME</v>
          </cell>
          <cell r="J6666" t="str">
            <v/>
          </cell>
          <cell r="K6666">
            <v>2.486</v>
          </cell>
          <cell r="L6666" t="str">
            <v>X1B13AIA0100+078305251972HAA5E04</v>
          </cell>
        </row>
        <row r="6667">
          <cell r="A6667" t="str">
            <v>5E08</v>
          </cell>
          <cell r="B6667" t="str">
            <v>X1B13AIA0100+07830</v>
          </cell>
          <cell r="C6667">
            <v>91</v>
          </cell>
          <cell r="D6667" t="str">
            <v>5242296HAC</v>
          </cell>
          <cell r="E6667" t="str">
            <v>2010263554</v>
          </cell>
          <cell r="F6667" t="str">
            <v>4</v>
          </cell>
          <cell r="G6667" t="str">
            <v>100/VIII/2026 KARAT DALAM + SCRATCH</v>
          </cell>
          <cell r="H6667" t="str">
            <v>FAST</v>
          </cell>
          <cell r="I6667" t="str">
            <v>NON PRIME</v>
          </cell>
          <cell r="J6667" t="str">
            <v/>
          </cell>
          <cell r="K6667">
            <v>20.566</v>
          </cell>
          <cell r="L6667" t="str">
            <v>X1B13AIA0100+078305242296HAC5E08</v>
          </cell>
        </row>
        <row r="6668">
          <cell r="A6668" t="str">
            <v>5E06</v>
          </cell>
          <cell r="B6668" t="str">
            <v>X1B13AIA0100+07830</v>
          </cell>
          <cell r="C6668">
            <v>7</v>
          </cell>
          <cell r="D6668" t="str">
            <v>5250385HAA</v>
          </cell>
          <cell r="E6668" t="str">
            <v>2010307477</v>
          </cell>
          <cell r="F6668" t="str">
            <v>3</v>
          </cell>
          <cell r="G6668" t="str">
            <v/>
          </cell>
          <cell r="H6668" t="str">
            <v>FAST</v>
          </cell>
          <cell r="I6668" t="str">
            <v>PRIME</v>
          </cell>
          <cell r="J6668" t="str">
            <v/>
          </cell>
          <cell r="K6668">
            <v>1.582</v>
          </cell>
          <cell r="L6668" t="str">
            <v>X1B13AIA0100+078305250385HAA5E06</v>
          </cell>
        </row>
        <row r="6669">
          <cell r="A6669" t="str">
            <v>5E06</v>
          </cell>
          <cell r="B6669" t="str">
            <v>X1B13AIA0100+08430</v>
          </cell>
          <cell r="C6669">
            <v>300</v>
          </cell>
          <cell r="D6669" t="str">
            <v>5261224HAA</v>
          </cell>
          <cell r="E6669" t="str">
            <v/>
          </cell>
          <cell r="F6669" t="str">
            <v>0</v>
          </cell>
          <cell r="G6669" t="str">
            <v>164/V/2026 WELDIG NGERBUT LANJUT CU</v>
          </cell>
          <cell r="H6669" t="str">
            <v>FAST</v>
          </cell>
          <cell r="I6669" t="str">
            <v>PRIME</v>
          </cell>
          <cell r="J6669" t="str">
            <v/>
          </cell>
          <cell r="K6669">
            <v>72.9</v>
          </cell>
          <cell r="L6669" t="str">
            <v>X1B13AIA0100+084305261224HAA5E06</v>
          </cell>
        </row>
        <row r="6670">
          <cell r="A6670" t="str">
            <v>5E06</v>
          </cell>
          <cell r="B6670" t="str">
            <v>X1B13AIA0100+08430</v>
          </cell>
          <cell r="C6670">
            <v>1471</v>
          </cell>
          <cell r="D6670" t="str">
            <v>5263236HAA</v>
          </cell>
          <cell r="E6670" t="str">
            <v>2010310393</v>
          </cell>
          <cell r="F6670" t="str">
            <v>1</v>
          </cell>
          <cell r="G6670" t="str">
            <v/>
          </cell>
          <cell r="H6670" t="str">
            <v>FAST</v>
          </cell>
          <cell r="I6670" t="str">
            <v>PRIME</v>
          </cell>
          <cell r="J6670" t="str">
            <v/>
          </cell>
          <cell r="K6670">
            <v>357.453</v>
          </cell>
          <cell r="L6670" t="str">
            <v>X1B13AIA0100+084305263236HAA5E06</v>
          </cell>
        </row>
        <row r="6671">
          <cell r="A6671" t="str">
            <v>5E06</v>
          </cell>
          <cell r="B6671" t="str">
            <v>X1B13AIA0100+08430</v>
          </cell>
          <cell r="C6671">
            <v>1325</v>
          </cell>
          <cell r="D6671" t="str">
            <v>5261224HAA</v>
          </cell>
          <cell r="E6671" t="str">
            <v>2010307476</v>
          </cell>
          <cell r="F6671" t="str">
            <v>1</v>
          </cell>
          <cell r="G6671" t="str">
            <v>164/V/2026 WELDIG NGERBUT LANJUT CU</v>
          </cell>
          <cell r="H6671" t="str">
            <v>FAST</v>
          </cell>
          <cell r="I6671" t="str">
            <v>PRIME</v>
          </cell>
          <cell r="J6671" t="str">
            <v/>
          </cell>
          <cell r="K6671">
            <v>321.975</v>
          </cell>
          <cell r="L6671" t="str">
            <v>X1B13AIA0100+084305261224HAA5E06</v>
          </cell>
        </row>
        <row r="6672">
          <cell r="A6672" t="str">
            <v>5E03</v>
          </cell>
          <cell r="B6672" t="str">
            <v>X1B13AIA0100+08430</v>
          </cell>
          <cell r="C6672">
            <v>342</v>
          </cell>
          <cell r="D6672" t="str">
            <v>5262832HAA</v>
          </cell>
          <cell r="E6672" t="str">
            <v>2010307476</v>
          </cell>
          <cell r="F6672" t="str">
            <v>1</v>
          </cell>
          <cell r="G6672" t="str">
            <v/>
          </cell>
          <cell r="H6672" t="str">
            <v>FAST</v>
          </cell>
          <cell r="I6672" t="str">
            <v>PRIME</v>
          </cell>
          <cell r="J6672" t="str">
            <v/>
          </cell>
          <cell r="K6672">
            <v>83.106</v>
          </cell>
          <cell r="L6672" t="str">
            <v>X1B13AIA0100+084305262832HAA5E03</v>
          </cell>
        </row>
        <row r="6673">
          <cell r="A6673" t="str">
            <v>5E03</v>
          </cell>
          <cell r="B6673" t="str">
            <v>X1B13AIA0100+08430</v>
          </cell>
          <cell r="C6673">
            <v>2058</v>
          </cell>
          <cell r="D6673" t="str">
            <v>5262834HAA</v>
          </cell>
          <cell r="E6673" t="str">
            <v>2010307476</v>
          </cell>
          <cell r="F6673" t="str">
            <v>1</v>
          </cell>
          <cell r="G6673" t="str">
            <v/>
          </cell>
          <cell r="H6673" t="str">
            <v>FAST</v>
          </cell>
          <cell r="I6673" t="str">
            <v>PRIME</v>
          </cell>
          <cell r="J6673" t="str">
            <v/>
          </cell>
          <cell r="K6673">
            <v>500.094</v>
          </cell>
          <cell r="L6673" t="str">
            <v>X1B13AIA0100+084305262834HAA5E03</v>
          </cell>
        </row>
        <row r="6674">
          <cell r="A6674" t="str">
            <v>5E03</v>
          </cell>
          <cell r="B6674" t="str">
            <v>X1B13AIA0100+08430</v>
          </cell>
          <cell r="C6674">
            <v>3117</v>
          </cell>
          <cell r="D6674" t="str">
            <v>5263236HAA</v>
          </cell>
          <cell r="E6674" t="str">
            <v>2010310393</v>
          </cell>
          <cell r="F6674" t="str">
            <v>1</v>
          </cell>
          <cell r="G6674" t="str">
            <v/>
          </cell>
          <cell r="H6674" t="str">
            <v>FAST</v>
          </cell>
          <cell r="I6674" t="str">
            <v>PRIME</v>
          </cell>
          <cell r="J6674" t="str">
            <v/>
          </cell>
          <cell r="K6674">
            <v>757.431</v>
          </cell>
          <cell r="L6674" t="str">
            <v>X1B13AIA0100+084305263236HAA5E03</v>
          </cell>
        </row>
        <row r="6675">
          <cell r="A6675" t="str">
            <v>5E03</v>
          </cell>
          <cell r="B6675" t="str">
            <v>X1B13AIA0100+08430</v>
          </cell>
          <cell r="C6675">
            <v>1683</v>
          </cell>
          <cell r="D6675" t="str">
            <v>5263236HAA</v>
          </cell>
          <cell r="E6675" t="str">
            <v>2010307476</v>
          </cell>
          <cell r="F6675" t="str">
            <v>1</v>
          </cell>
          <cell r="G6675" t="str">
            <v/>
          </cell>
          <cell r="H6675" t="str">
            <v>FAST</v>
          </cell>
          <cell r="I6675" t="str">
            <v>PRIME</v>
          </cell>
          <cell r="J6675" t="str">
            <v/>
          </cell>
          <cell r="K6675">
            <v>408.969</v>
          </cell>
          <cell r="L6675" t="str">
            <v>X1B13AIA0100+084305263236HAA5E03</v>
          </cell>
        </row>
        <row r="6676">
          <cell r="A6676" t="str">
            <v>5E06</v>
          </cell>
          <cell r="B6676" t="str">
            <v>X1B13AIA0100+08620</v>
          </cell>
          <cell r="C6676">
            <v>512</v>
          </cell>
          <cell r="D6676" t="str">
            <v>5262836HAA</v>
          </cell>
          <cell r="E6676" t="str">
            <v>2010307476</v>
          </cell>
          <cell r="F6676" t="str">
            <v>2</v>
          </cell>
          <cell r="G6676" t="str">
            <v/>
          </cell>
          <cell r="H6676" t="str">
            <v>FAST</v>
          </cell>
          <cell r="I6676" t="str">
            <v>PRIME</v>
          </cell>
          <cell r="J6676" t="str">
            <v/>
          </cell>
          <cell r="K6676">
            <v>127.488</v>
          </cell>
          <cell r="L6676" t="str">
            <v>X1B13AIA0100+086205262836HAA5E06</v>
          </cell>
        </row>
        <row r="6677">
          <cell r="A6677" t="str">
            <v>5E03</v>
          </cell>
          <cell r="B6677" t="str">
            <v>X1B13AIA0100+08620</v>
          </cell>
          <cell r="C6677">
            <v>9600</v>
          </cell>
          <cell r="D6677" t="str">
            <v>5262836HAA</v>
          </cell>
          <cell r="E6677" t="str">
            <v>2010307476</v>
          </cell>
          <cell r="F6677" t="str">
            <v>2</v>
          </cell>
          <cell r="G6677" t="str">
            <v/>
          </cell>
          <cell r="H6677" t="str">
            <v>FAST</v>
          </cell>
          <cell r="I6677" t="str">
            <v>PRIME</v>
          </cell>
          <cell r="J6677" t="str">
            <v/>
          </cell>
          <cell r="K6677">
            <v>2390.4</v>
          </cell>
          <cell r="L6677" t="str">
            <v>X1B13AIA0100+086205262836HAA5E03</v>
          </cell>
        </row>
        <row r="6678">
          <cell r="A6678" t="str">
            <v>5E06</v>
          </cell>
          <cell r="B6678" t="str">
            <v>X1B13AIA0100+09280</v>
          </cell>
          <cell r="C6678">
            <v>794</v>
          </cell>
          <cell r="D6678" t="str">
            <v>4230835HAA</v>
          </cell>
          <cell r="E6678" t="str">
            <v>2010307476</v>
          </cell>
          <cell r="F6678" t="str">
            <v>3</v>
          </cell>
          <cell r="G6678" t="str">
            <v/>
          </cell>
          <cell r="H6678" t="str">
            <v>FAST</v>
          </cell>
          <cell r="I6678" t="str">
            <v>PRIME</v>
          </cell>
          <cell r="J6678" t="str">
            <v/>
          </cell>
          <cell r="K6678">
            <v>212.792</v>
          </cell>
          <cell r="L6678" t="str">
            <v>X1B13AIA0100+092804230835HAA5E06</v>
          </cell>
        </row>
        <row r="6679">
          <cell r="A6679" t="str">
            <v>5E06</v>
          </cell>
          <cell r="B6679" t="str">
            <v>X1B13AIA0100+09280</v>
          </cell>
          <cell r="C6679">
            <v>1082</v>
          </cell>
          <cell r="D6679" t="str">
            <v>5262836HAA</v>
          </cell>
          <cell r="E6679" t="str">
            <v>2010307476</v>
          </cell>
          <cell r="F6679" t="str">
            <v>3</v>
          </cell>
          <cell r="G6679" t="str">
            <v/>
          </cell>
          <cell r="H6679" t="str">
            <v>FAST</v>
          </cell>
          <cell r="I6679" t="str">
            <v>PRIME</v>
          </cell>
          <cell r="J6679" t="str">
            <v/>
          </cell>
          <cell r="K6679">
            <v>289.976</v>
          </cell>
          <cell r="L6679" t="str">
            <v>X1B13AIA0100+092805262836HAA5E06</v>
          </cell>
        </row>
        <row r="6680">
          <cell r="A6680" t="str">
            <v>5E06</v>
          </cell>
          <cell r="B6680" t="str">
            <v>X1B13AIA0100+09280</v>
          </cell>
          <cell r="C6680">
            <v>409</v>
          </cell>
          <cell r="D6680" t="str">
            <v>5261684HAA</v>
          </cell>
          <cell r="E6680" t="str">
            <v>2010307476</v>
          </cell>
          <cell r="F6680" t="str">
            <v>3</v>
          </cell>
          <cell r="G6680" t="str">
            <v>306/VII/2026 PAHAT KASAR--&gt;TERBIT B</v>
          </cell>
          <cell r="H6680" t="str">
            <v>FAST</v>
          </cell>
          <cell r="I6680" t="str">
            <v>PRIME</v>
          </cell>
          <cell r="J6680" t="str">
            <v/>
          </cell>
          <cell r="K6680">
            <v>109.612</v>
          </cell>
          <cell r="L6680" t="str">
            <v>X1B13AIA0100+092805261684HAA5E06</v>
          </cell>
        </row>
        <row r="6681">
          <cell r="A6681" t="str">
            <v>5E03</v>
          </cell>
          <cell r="B6681" t="str">
            <v>X1B13AIA0100+09280</v>
          </cell>
          <cell r="C6681">
            <v>4238</v>
          </cell>
          <cell r="D6681" t="str">
            <v>5262836HAA</v>
          </cell>
          <cell r="E6681" t="str">
            <v>2010307476</v>
          </cell>
          <cell r="F6681" t="str">
            <v>3</v>
          </cell>
          <cell r="G6681" t="str">
            <v/>
          </cell>
          <cell r="H6681" t="str">
            <v>FAST</v>
          </cell>
          <cell r="I6681" t="str">
            <v>PRIME</v>
          </cell>
          <cell r="J6681" t="str">
            <v/>
          </cell>
          <cell r="K6681">
            <v>1135.784</v>
          </cell>
          <cell r="L6681" t="str">
            <v>X1B13AIA0100+092805262836HAA5E03</v>
          </cell>
        </row>
        <row r="6682">
          <cell r="A6682" t="str">
            <v>5E03</v>
          </cell>
          <cell r="B6682" t="str">
            <v>X1B13AIA0100+09280</v>
          </cell>
          <cell r="C6682">
            <v>1023</v>
          </cell>
          <cell r="D6682" t="str">
            <v>6261574HAA</v>
          </cell>
          <cell r="E6682" t="str">
            <v>2010307476</v>
          </cell>
          <cell r="F6682" t="str">
            <v>3</v>
          </cell>
          <cell r="G6682" t="str">
            <v/>
          </cell>
          <cell r="H6682" t="str">
            <v>FAST</v>
          </cell>
          <cell r="I6682" t="str">
            <v>PRIME</v>
          </cell>
          <cell r="J6682" t="str">
            <v/>
          </cell>
          <cell r="K6682">
            <v>274.164</v>
          </cell>
          <cell r="L6682" t="str">
            <v>X1B13AIA0100+092806261574HAA5E03</v>
          </cell>
        </row>
        <row r="6683">
          <cell r="A6683" t="str">
            <v>5E03</v>
          </cell>
          <cell r="B6683" t="str">
            <v>X1B13AIA0100+09280</v>
          </cell>
          <cell r="C6683">
            <v>1939</v>
          </cell>
          <cell r="D6683" t="str">
            <v>5262836HAA</v>
          </cell>
          <cell r="E6683" t="str">
            <v>2010310393</v>
          </cell>
          <cell r="F6683" t="str">
            <v>3</v>
          </cell>
          <cell r="G6683" t="str">
            <v/>
          </cell>
          <cell r="H6683" t="str">
            <v>FAST</v>
          </cell>
          <cell r="I6683" t="str">
            <v>PRIME</v>
          </cell>
          <cell r="J6683" t="str">
            <v/>
          </cell>
          <cell r="K6683">
            <v>519.652</v>
          </cell>
          <cell r="L6683" t="str">
            <v>X1B13AIA0100+092805262836HAA5E03</v>
          </cell>
        </row>
        <row r="6684">
          <cell r="A6684" t="str">
            <v>5N04</v>
          </cell>
          <cell r="B6684" t="str">
            <v>X1B13AIA0120+01540</v>
          </cell>
          <cell r="C6684">
            <v>4594</v>
          </cell>
          <cell r="D6684" t="str">
            <v>5260751S0A</v>
          </cell>
          <cell r="E6684" t="str">
            <v>2010304117</v>
          </cell>
          <cell r="F6684" t="str">
            <v>1</v>
          </cell>
          <cell r="G6684" t="str">
            <v/>
          </cell>
          <cell r="H6684" t="str">
            <v>FAST</v>
          </cell>
          <cell r="I6684" t="str">
            <v>PRIME</v>
          </cell>
          <cell r="J6684" t="str">
            <v/>
          </cell>
          <cell r="K6684">
            <v>238.888</v>
          </cell>
          <cell r="L6684" t="str">
            <v>X1B13AIA0120+015405260751S0A5N04</v>
          </cell>
        </row>
        <row r="6685">
          <cell r="A6685" t="str">
            <v>5N13</v>
          </cell>
          <cell r="B6685" t="str">
            <v>X1B13AIA0120+01850</v>
          </cell>
          <cell r="C6685">
            <v>2400</v>
          </cell>
          <cell r="D6685" t="str">
            <v>5261258S0A</v>
          </cell>
          <cell r="E6685" t="str">
            <v/>
          </cell>
          <cell r="F6685" t="str">
            <v>0</v>
          </cell>
          <cell r="G6685" t="str">
            <v/>
          </cell>
          <cell r="H6685" t="str">
            <v>FAST</v>
          </cell>
          <cell r="I6685" t="str">
            <v>PRIME</v>
          </cell>
          <cell r="J6685" t="str">
            <v/>
          </cell>
          <cell r="K6685">
            <v>151.2</v>
          </cell>
          <cell r="L6685" t="str">
            <v>X1B13AIA0120+018505261258S0A5N13</v>
          </cell>
        </row>
        <row r="6686">
          <cell r="A6686" t="str">
            <v>5N13</v>
          </cell>
          <cell r="B6686" t="str">
            <v>X1B13AIA0120+01950</v>
          </cell>
          <cell r="C6686">
            <v>1490</v>
          </cell>
          <cell r="D6686" t="str">
            <v>5240501S0A</v>
          </cell>
          <cell r="E6686" t="str">
            <v>2010301033</v>
          </cell>
          <cell r="F6686" t="str">
            <v>2</v>
          </cell>
          <cell r="G6686" t="str">
            <v/>
          </cell>
          <cell r="H6686" t="str">
            <v>SLOW</v>
          </cell>
          <cell r="I6686" t="str">
            <v>PRIME</v>
          </cell>
          <cell r="J6686" t="str">
            <v>SLOW</v>
          </cell>
          <cell r="K6686">
            <v>98.34</v>
          </cell>
          <cell r="L6686" t="str">
            <v>X1B13AIA0120+019505240501S0A5N13</v>
          </cell>
        </row>
        <row r="6687">
          <cell r="A6687" t="str">
            <v>5E02</v>
          </cell>
          <cell r="B6687" t="str">
            <v>X1B13AIA0120+02060</v>
          </cell>
          <cell r="C6687">
            <v>9</v>
          </cell>
          <cell r="D6687" t="str">
            <v>5233184HBE</v>
          </cell>
          <cell r="E6687" t="str">
            <v/>
          </cell>
          <cell r="F6687" t="str">
            <v>0</v>
          </cell>
          <cell r="G6687" t="str">
            <v>177/VIII/2026 KARAT KOROSI</v>
          </cell>
          <cell r="H6687" t="str">
            <v>FAST</v>
          </cell>
          <cell r="I6687" t="str">
            <v>NON PRIME</v>
          </cell>
          <cell r="J6687" t="str">
            <v/>
          </cell>
          <cell r="K6687">
            <v>0.63</v>
          </cell>
          <cell r="L6687" t="str">
            <v>X1B13AIA0120+020605233184HBE5E02</v>
          </cell>
        </row>
        <row r="6688">
          <cell r="A6688" t="str">
            <v>5E02</v>
          </cell>
          <cell r="B6688" t="str">
            <v>X1B13AIA0120+02060</v>
          </cell>
          <cell r="C6688">
            <v>12</v>
          </cell>
          <cell r="D6688" t="str">
            <v>5260328HAA</v>
          </cell>
          <cell r="E6688" t="str">
            <v>2010298238</v>
          </cell>
          <cell r="F6688" t="str">
            <v>3</v>
          </cell>
          <cell r="G6688" t="str">
            <v/>
          </cell>
          <cell r="H6688" t="str">
            <v>FAST</v>
          </cell>
          <cell r="I6688" t="str">
            <v>PRIME</v>
          </cell>
          <cell r="J6688" t="str">
            <v/>
          </cell>
          <cell r="K6688">
            <v>0.84</v>
          </cell>
          <cell r="L6688" t="str">
            <v>X1B13AIA0120+020605260328HAA5E02</v>
          </cell>
        </row>
        <row r="6689">
          <cell r="A6689" t="str">
            <v>5E04</v>
          </cell>
          <cell r="B6689" t="str">
            <v>X1B13AIA0120+02060</v>
          </cell>
          <cell r="C6689">
            <v>12</v>
          </cell>
          <cell r="D6689" t="str">
            <v>5252406HAA</v>
          </cell>
          <cell r="E6689" t="str">
            <v>2010282598</v>
          </cell>
          <cell r="F6689" t="str">
            <v>2</v>
          </cell>
          <cell r="G6689" t="str">
            <v/>
          </cell>
          <cell r="H6689" t="str">
            <v>FAST</v>
          </cell>
          <cell r="I6689" t="str">
            <v>PRIME</v>
          </cell>
          <cell r="J6689" t="str">
            <v/>
          </cell>
          <cell r="K6689">
            <v>0.84</v>
          </cell>
          <cell r="L6689" t="str">
            <v>X1B13AIA0120+020605252406HAA5E04</v>
          </cell>
        </row>
        <row r="6690">
          <cell r="A6690" t="str">
            <v>5E02</v>
          </cell>
          <cell r="B6690" t="str">
            <v>X1B13AIA0120+02060</v>
          </cell>
          <cell r="C6690">
            <v>220</v>
          </cell>
          <cell r="D6690" t="str">
            <v>5211260HAA</v>
          </cell>
          <cell r="E6690" t="str">
            <v>2010307605</v>
          </cell>
          <cell r="F6690" t="str">
            <v>2</v>
          </cell>
          <cell r="G6690" t="str">
            <v/>
          </cell>
          <cell r="H6690" t="str">
            <v>FAST</v>
          </cell>
          <cell r="I6690" t="str">
            <v>PRIME</v>
          </cell>
          <cell r="J6690" t="str">
            <v/>
          </cell>
          <cell r="K6690">
            <v>15.4</v>
          </cell>
          <cell r="L6690" t="str">
            <v>X1B13AIA0120+020605211260HAA5E02</v>
          </cell>
        </row>
        <row r="6691">
          <cell r="A6691" t="str">
            <v>5E04</v>
          </cell>
          <cell r="B6691" t="str">
            <v>X1B13AIA0120+02060</v>
          </cell>
          <cell r="C6691">
            <v>87</v>
          </cell>
          <cell r="D6691" t="str">
            <v>5233184HAA</v>
          </cell>
          <cell r="E6691" t="str">
            <v>2010254752</v>
          </cell>
          <cell r="F6691" t="str">
            <v>2</v>
          </cell>
          <cell r="G6691" t="str">
            <v/>
          </cell>
          <cell r="H6691" t="str">
            <v>SLOW</v>
          </cell>
          <cell r="I6691" t="str">
            <v>PRIME</v>
          </cell>
          <cell r="J6691" t="str">
            <v>SLOW</v>
          </cell>
          <cell r="K6691">
            <v>6.09</v>
          </cell>
          <cell r="L6691" t="str">
            <v>X1B13AIA0120+020605233184HAA5E04</v>
          </cell>
        </row>
        <row r="6692">
          <cell r="A6692" t="str">
            <v>5E02</v>
          </cell>
          <cell r="B6692" t="str">
            <v>X1B13AIA0120+02060</v>
          </cell>
          <cell r="C6692">
            <v>1</v>
          </cell>
          <cell r="D6692" t="str">
            <v>5260751HAE</v>
          </cell>
          <cell r="E6692" t="str">
            <v>2010298238</v>
          </cell>
          <cell r="F6692" t="str">
            <v>3</v>
          </cell>
          <cell r="G6692" t="str">
            <v>177/VIII/2026 KARAT KOROSI</v>
          </cell>
          <cell r="H6692" t="str">
            <v>FAST</v>
          </cell>
          <cell r="I6692" t="str">
            <v>NON PRIME</v>
          </cell>
          <cell r="J6692" t="str">
            <v/>
          </cell>
          <cell r="K6692">
            <v>0.07</v>
          </cell>
          <cell r="L6692" t="str">
            <v>X1B13AIA0120+020605260751HAE5E02</v>
          </cell>
        </row>
        <row r="6693">
          <cell r="A6693" t="str">
            <v>5E04</v>
          </cell>
          <cell r="B6693" t="str">
            <v>X1B13AIA0120+08080</v>
          </cell>
          <cell r="C6693">
            <v>122</v>
          </cell>
          <cell r="D6693" t="str">
            <v>5211260HAC</v>
          </cell>
          <cell r="E6693" t="str">
            <v/>
          </cell>
          <cell r="F6693" t="str">
            <v>0</v>
          </cell>
          <cell r="G6693" t="str">
            <v>261/VII/2026 KARAT LUAR SEBAGIAN</v>
          </cell>
          <cell r="H6693" t="str">
            <v>FAST</v>
          </cell>
          <cell r="I6693" t="str">
            <v>NON PRIME</v>
          </cell>
          <cell r="J6693" t="str">
            <v/>
          </cell>
          <cell r="K6693">
            <v>33.55</v>
          </cell>
          <cell r="L6693" t="str">
            <v>X1B13AIA0120+080805211260HAC5E04</v>
          </cell>
        </row>
        <row r="6694">
          <cell r="A6694" t="str">
            <v>5E06</v>
          </cell>
          <cell r="B6694" t="str">
            <v>X1B13AIA0120+08080</v>
          </cell>
          <cell r="C6694">
            <v>885</v>
          </cell>
          <cell r="D6694" t="str">
            <v>5211260HAA</v>
          </cell>
          <cell r="E6694" t="str">
            <v/>
          </cell>
          <cell r="F6694" t="str">
            <v>0</v>
          </cell>
          <cell r="G6694" t="str">
            <v/>
          </cell>
          <cell r="H6694" t="str">
            <v>SLOW</v>
          </cell>
          <cell r="I6694" t="str">
            <v>PRIME</v>
          </cell>
          <cell r="J6694" t="str">
            <v>SLOW</v>
          </cell>
          <cell r="K6694">
            <v>243.375</v>
          </cell>
          <cell r="L6694" t="str">
            <v>X1B13AIA0120+080805211260HAA5E06</v>
          </cell>
        </row>
        <row r="6695">
          <cell r="A6695" t="str">
            <v>5E04</v>
          </cell>
          <cell r="B6695" t="str">
            <v>X1B13AIA0120+10000</v>
          </cell>
          <cell r="C6695">
            <v>308</v>
          </cell>
          <cell r="D6695" t="str">
            <v>5260457HAA</v>
          </cell>
          <cell r="E6695" t="str">
            <v/>
          </cell>
          <cell r="F6695" t="str">
            <v>0</v>
          </cell>
          <cell r="G6695" t="str">
            <v/>
          </cell>
          <cell r="H6695" t="str">
            <v>FAST</v>
          </cell>
          <cell r="I6695" t="str">
            <v>PRIME</v>
          </cell>
          <cell r="J6695" t="str">
            <v/>
          </cell>
          <cell r="K6695">
            <v>104.72</v>
          </cell>
          <cell r="L6695" t="str">
            <v>X1B13AIA0120+100005260457HAA5E04</v>
          </cell>
        </row>
        <row r="6696">
          <cell r="A6696" t="str">
            <v>5E04</v>
          </cell>
          <cell r="B6696" t="str">
            <v>X1B13AIA0120+10000</v>
          </cell>
          <cell r="C6696">
            <v>24</v>
          </cell>
          <cell r="D6696" t="str">
            <v>50725STOC</v>
          </cell>
          <cell r="E6696" t="str">
            <v>2010261988</v>
          </cell>
          <cell r="F6696" t="str">
            <v>1</v>
          </cell>
          <cell r="G6696" t="str">
            <v/>
          </cell>
          <cell r="H6696" t="str">
            <v>FAST</v>
          </cell>
          <cell r="I6696" t="str">
            <v>NON PRIME</v>
          </cell>
          <cell r="J6696" t="str">
            <v/>
          </cell>
          <cell r="K6696">
            <v>8.16</v>
          </cell>
          <cell r="L6696" t="str">
            <v>X1B13AIA0120+1000050725STOC5E04</v>
          </cell>
        </row>
        <row r="6697">
          <cell r="A6697" t="str">
            <v>5E02</v>
          </cell>
          <cell r="B6697" t="str">
            <v>X1B13AIA0150+02330</v>
          </cell>
          <cell r="C6697">
            <v>130</v>
          </cell>
          <cell r="D6697" t="str">
            <v>5260507HAA</v>
          </cell>
          <cell r="E6697" t="str">
            <v/>
          </cell>
          <cell r="F6697" t="str">
            <v>0</v>
          </cell>
          <cell r="G6697" t="str">
            <v/>
          </cell>
          <cell r="H6697" t="str">
            <v>FAST</v>
          </cell>
          <cell r="I6697" t="str">
            <v>PRIME</v>
          </cell>
          <cell r="J6697" t="str">
            <v/>
          </cell>
          <cell r="K6697">
            <v>12.61</v>
          </cell>
          <cell r="L6697" t="str">
            <v>X1B13AIA0150+023305260507HAA5E02</v>
          </cell>
        </row>
        <row r="6698">
          <cell r="A6698" t="str">
            <v>5E03</v>
          </cell>
          <cell r="B6698" t="str">
            <v>X1B13AIA0150+02330</v>
          </cell>
          <cell r="C6698">
            <v>7580</v>
          </cell>
          <cell r="D6698" t="str">
            <v>5261815HBA</v>
          </cell>
          <cell r="E6698" t="str">
            <v>2010307299</v>
          </cell>
          <cell r="F6698" t="str">
            <v>1</v>
          </cell>
          <cell r="G6698" t="str">
            <v/>
          </cell>
          <cell r="H6698" t="str">
            <v>FAST</v>
          </cell>
          <cell r="I6698" t="str">
            <v>PRIME</v>
          </cell>
          <cell r="J6698" t="str">
            <v/>
          </cell>
          <cell r="K6698">
            <v>735.26</v>
          </cell>
          <cell r="L6698" t="str">
            <v>X1B13AIA0150+023305261815HBA5E03</v>
          </cell>
        </row>
        <row r="6699">
          <cell r="A6699" t="str">
            <v>5E03</v>
          </cell>
          <cell r="B6699" t="str">
            <v>X1B13AIA0150+02330</v>
          </cell>
          <cell r="C6699">
            <v>1364</v>
          </cell>
          <cell r="D6699" t="str">
            <v>5261485HAA</v>
          </cell>
          <cell r="E6699" t="str">
            <v>2010301036</v>
          </cell>
          <cell r="F6699" t="str">
            <v>1</v>
          </cell>
          <cell r="G6699" t="str">
            <v/>
          </cell>
          <cell r="H6699" t="str">
            <v>FAST</v>
          </cell>
          <cell r="I6699" t="str">
            <v>PRIME</v>
          </cell>
          <cell r="J6699" t="str">
            <v/>
          </cell>
          <cell r="K6699">
            <v>132.308</v>
          </cell>
          <cell r="L6699" t="str">
            <v>X1B13AIA0150+023305261485HAA5E03</v>
          </cell>
        </row>
        <row r="6700">
          <cell r="A6700" t="str">
            <v>5E04</v>
          </cell>
          <cell r="B6700" t="str">
            <v>X1B13AIA0150+02760</v>
          </cell>
          <cell r="C6700">
            <v>190</v>
          </cell>
          <cell r="D6700" t="str">
            <v>50825STOC</v>
          </cell>
          <cell r="E6700" t="str">
            <v/>
          </cell>
          <cell r="F6700" t="str">
            <v>0</v>
          </cell>
          <cell r="G6700" t="str">
            <v/>
          </cell>
          <cell r="H6700" t="str">
            <v>FAST</v>
          </cell>
          <cell r="I6700" t="str">
            <v>NON PRIME</v>
          </cell>
          <cell r="J6700" t="str">
            <v/>
          </cell>
          <cell r="K6700">
            <v>21.66</v>
          </cell>
          <cell r="L6700" t="str">
            <v>X1B13AIA0150+0276050825STOC5E04</v>
          </cell>
        </row>
        <row r="6701">
          <cell r="A6701" t="str">
            <v>5E04</v>
          </cell>
          <cell r="B6701" t="str">
            <v>X1B13AIA0150+02760</v>
          </cell>
          <cell r="C6701">
            <v>149</v>
          </cell>
          <cell r="D6701" t="str">
            <v>5250251B0A</v>
          </cell>
          <cell r="E6701" t="str">
            <v/>
          </cell>
          <cell r="F6701" t="str">
            <v>0</v>
          </cell>
          <cell r="G6701" t="str">
            <v/>
          </cell>
          <cell r="H6701" t="str">
            <v>FAST</v>
          </cell>
          <cell r="I6701" t="str">
            <v>PRIME</v>
          </cell>
          <cell r="J6701" t="str">
            <v/>
          </cell>
          <cell r="K6701">
            <v>16.986</v>
          </cell>
          <cell r="L6701" t="str">
            <v>X1B13AIA0150+027605250251B0A5E04</v>
          </cell>
        </row>
        <row r="6702">
          <cell r="A6702" t="str">
            <v>5N10</v>
          </cell>
          <cell r="B6702" t="str">
            <v>X1B13AIA0150+03020</v>
          </cell>
          <cell r="C6702">
            <v>11</v>
          </cell>
          <cell r="D6702" t="str">
            <v>5243299HAA</v>
          </cell>
          <cell r="E6702" t="str">
            <v>2010253721</v>
          </cell>
          <cell r="F6702" t="str">
            <v>8</v>
          </cell>
          <cell r="G6702" t="str">
            <v/>
          </cell>
          <cell r="H6702" t="str">
            <v>FAST</v>
          </cell>
          <cell r="I6702" t="str">
            <v>PRIME</v>
          </cell>
          <cell r="J6702" t="str">
            <v/>
          </cell>
          <cell r="K6702">
            <v>1.375</v>
          </cell>
          <cell r="L6702" t="str">
            <v>X1B13AIA0150+030205243299HAA5N10</v>
          </cell>
        </row>
        <row r="6703">
          <cell r="A6703" t="str">
            <v>5E02</v>
          </cell>
          <cell r="B6703" t="str">
            <v>X1B13AIA0150+03020</v>
          </cell>
          <cell r="C6703">
            <v>18</v>
          </cell>
          <cell r="D6703" t="str">
            <v>5261815HBA</v>
          </cell>
          <cell r="E6703" t="str">
            <v>2010306598</v>
          </cell>
          <cell r="F6703" t="str">
            <v>6</v>
          </cell>
          <cell r="G6703" t="str">
            <v/>
          </cell>
          <cell r="H6703" t="str">
            <v>FAST</v>
          </cell>
          <cell r="I6703" t="str">
            <v>PRIME</v>
          </cell>
          <cell r="J6703" t="str">
            <v/>
          </cell>
          <cell r="K6703">
            <v>2.25</v>
          </cell>
          <cell r="L6703" t="str">
            <v>X1B13AIA0150+030205261815HBA5E02</v>
          </cell>
        </row>
        <row r="6704">
          <cell r="A6704" t="str">
            <v>5N10</v>
          </cell>
          <cell r="B6704" t="str">
            <v>X1B13AIA0150+03140</v>
          </cell>
          <cell r="C6704">
            <v>65</v>
          </cell>
          <cell r="D6704" t="str">
            <v>5233086HBA</v>
          </cell>
          <cell r="E6704" t="str">
            <v/>
          </cell>
          <cell r="F6704" t="str">
            <v>0</v>
          </cell>
          <cell r="G6704" t="str">
            <v/>
          </cell>
          <cell r="H6704" t="str">
            <v>SLOW</v>
          </cell>
          <cell r="I6704" t="str">
            <v>PRIME</v>
          </cell>
          <cell r="J6704" t="str">
            <v>SLOW</v>
          </cell>
          <cell r="K6704">
            <v>8.45</v>
          </cell>
          <cell r="L6704" t="str">
            <v>X1B13AIA0150+031405233086HBA5N10</v>
          </cell>
        </row>
        <row r="6705">
          <cell r="A6705" t="str">
            <v>5N10</v>
          </cell>
          <cell r="B6705" t="str">
            <v>X1B13AIA0150+03140</v>
          </cell>
          <cell r="C6705">
            <v>12</v>
          </cell>
          <cell r="D6705" t="str">
            <v>5242381HAA</v>
          </cell>
          <cell r="E6705" t="str">
            <v>2010263142</v>
          </cell>
          <cell r="F6705" t="str">
            <v>11</v>
          </cell>
          <cell r="G6705" t="str">
            <v/>
          </cell>
          <cell r="H6705" t="str">
            <v>FAST</v>
          </cell>
          <cell r="I6705" t="str">
            <v>PRIME</v>
          </cell>
          <cell r="J6705" t="str">
            <v/>
          </cell>
          <cell r="K6705">
            <v>1.56</v>
          </cell>
          <cell r="L6705" t="str">
            <v>X1B13AIA0150+031405242381HAA5N10</v>
          </cell>
        </row>
        <row r="6706">
          <cell r="A6706" t="str">
            <v>5N10</v>
          </cell>
          <cell r="B6706" t="str">
            <v>X1B13AIA0150+03140</v>
          </cell>
          <cell r="C6706">
            <v>19</v>
          </cell>
          <cell r="D6706" t="str">
            <v>5241543HAA</v>
          </cell>
          <cell r="E6706" t="str">
            <v>2010263142</v>
          </cell>
          <cell r="F6706" t="str">
            <v>11</v>
          </cell>
          <cell r="G6706" t="str">
            <v/>
          </cell>
          <cell r="H6706" t="str">
            <v>SLOW</v>
          </cell>
          <cell r="I6706" t="str">
            <v>PRIME</v>
          </cell>
          <cell r="J6706" t="str">
            <v>SLOW</v>
          </cell>
          <cell r="K6706">
            <v>2.47</v>
          </cell>
          <cell r="L6706" t="str">
            <v>X1B13AIA0150+031405241543HAA5N10</v>
          </cell>
        </row>
        <row r="6707">
          <cell r="A6707" t="str">
            <v>5N10</v>
          </cell>
          <cell r="B6707" t="str">
            <v>X1B13AIA0150+03140</v>
          </cell>
          <cell r="C6707">
            <v>450</v>
          </cell>
          <cell r="D6707" t="str">
            <v>5261815HAA</v>
          </cell>
          <cell r="E6707" t="str">
            <v>2010306600</v>
          </cell>
          <cell r="F6707" t="str">
            <v>10</v>
          </cell>
          <cell r="G6707" t="str">
            <v/>
          </cell>
          <cell r="H6707" t="str">
            <v>FAST</v>
          </cell>
          <cell r="I6707" t="str">
            <v>PRIME</v>
          </cell>
          <cell r="J6707" t="str">
            <v/>
          </cell>
          <cell r="K6707">
            <v>58.5</v>
          </cell>
          <cell r="L6707" t="str">
            <v>X1B13AIA0150+031405261815HAA5N10</v>
          </cell>
        </row>
        <row r="6708">
          <cell r="A6708" t="str">
            <v>5E02</v>
          </cell>
          <cell r="B6708" t="str">
            <v>X1B13AIL0150+20750</v>
          </cell>
          <cell r="C6708">
            <v>54</v>
          </cell>
          <cell r="D6708" t="str">
            <v>5261485HBA</v>
          </cell>
          <cell r="E6708" t="str">
            <v>2010306084</v>
          </cell>
          <cell r="F6708" t="str">
            <v>6</v>
          </cell>
          <cell r="G6708" t="str">
            <v/>
          </cell>
          <cell r="H6708" t="str">
            <v>FAST</v>
          </cell>
          <cell r="I6708" t="str">
            <v>PRIME</v>
          </cell>
          <cell r="J6708" t="str">
            <v/>
          </cell>
          <cell r="K6708">
            <v>50.976</v>
          </cell>
          <cell r="L6708" t="str">
            <v>X1B13AIL0150+207505261485HBA5E02</v>
          </cell>
        </row>
        <row r="6709">
          <cell r="A6709" t="str">
            <v>5E02</v>
          </cell>
          <cell r="B6709" t="str">
            <v>X1B13AIL0150+20750</v>
          </cell>
          <cell r="C6709">
            <v>1</v>
          </cell>
          <cell r="D6709" t="str">
            <v>5242177HBA</v>
          </cell>
          <cell r="E6709" t="str">
            <v>2010292472</v>
          </cell>
          <cell r="F6709" t="str">
            <v>6</v>
          </cell>
          <cell r="G6709" t="str">
            <v>Penyesuaian STO sampling</v>
          </cell>
          <cell r="H6709" t="str">
            <v>SLOW</v>
          </cell>
          <cell r="I6709" t="str">
            <v>PRIME</v>
          </cell>
          <cell r="J6709" t="str">
            <v>SLOW</v>
          </cell>
          <cell r="K6709">
            <v>0.944</v>
          </cell>
          <cell r="L6709" t="str">
            <v>X1B13AIL0150+207505242177HBA5E02</v>
          </cell>
        </row>
        <row r="6710">
          <cell r="A6710" t="str">
            <v>5E02</v>
          </cell>
          <cell r="B6710" t="str">
            <v>X1B13AIL0150+20750</v>
          </cell>
          <cell r="C6710">
            <v>27</v>
          </cell>
          <cell r="D6710" t="str">
            <v>5261271HBA</v>
          </cell>
          <cell r="E6710" t="str">
            <v>2010297591</v>
          </cell>
          <cell r="F6710" t="str">
            <v>6</v>
          </cell>
          <cell r="G6710" t="str">
            <v/>
          </cell>
          <cell r="H6710" t="str">
            <v>FAST</v>
          </cell>
          <cell r="I6710" t="str">
            <v>PRIME</v>
          </cell>
          <cell r="J6710" t="str">
            <v/>
          </cell>
          <cell r="K6710">
            <v>25.488</v>
          </cell>
          <cell r="L6710" t="str">
            <v>X1B13AIL0150+207505261271HBA5E02</v>
          </cell>
        </row>
        <row r="6711">
          <cell r="A6711" t="str">
            <v>5E02</v>
          </cell>
          <cell r="B6711" t="str">
            <v>X1B13AIL0150+20750</v>
          </cell>
          <cell r="C6711">
            <v>416</v>
          </cell>
          <cell r="D6711" t="str">
            <v>5261693HBA</v>
          </cell>
          <cell r="E6711" t="str">
            <v>2010306084</v>
          </cell>
          <cell r="F6711" t="str">
            <v>6</v>
          </cell>
          <cell r="G6711" t="str">
            <v/>
          </cell>
          <cell r="H6711" t="str">
            <v>FAST</v>
          </cell>
          <cell r="I6711" t="str">
            <v>PRIME</v>
          </cell>
          <cell r="J6711" t="str">
            <v/>
          </cell>
          <cell r="K6711">
            <v>392.704</v>
          </cell>
          <cell r="L6711" t="str">
            <v>X1B13AIL0150+207505261693HBA5E02</v>
          </cell>
        </row>
        <row r="6712">
          <cell r="A6712" t="str">
            <v>5E02</v>
          </cell>
          <cell r="B6712" t="str">
            <v>X1B13AIL0150+20750</v>
          </cell>
          <cell r="C6712">
            <v>97</v>
          </cell>
          <cell r="D6712" t="str">
            <v>5261819HBA</v>
          </cell>
          <cell r="E6712" t="str">
            <v>2010306084</v>
          </cell>
          <cell r="F6712" t="str">
            <v>6</v>
          </cell>
          <cell r="G6712" t="str">
            <v/>
          </cell>
          <cell r="H6712" t="str">
            <v>FAST</v>
          </cell>
          <cell r="I6712" t="str">
            <v>PRIME</v>
          </cell>
          <cell r="J6712" t="str">
            <v/>
          </cell>
          <cell r="K6712">
            <v>91.568</v>
          </cell>
          <cell r="L6712" t="str">
            <v>X1B13AIL0150+207505261819HBA5E02</v>
          </cell>
        </row>
        <row r="6713">
          <cell r="A6713" t="str">
            <v>5E02</v>
          </cell>
          <cell r="B6713" t="str">
            <v>X1B13AIL0150+20750</v>
          </cell>
          <cell r="C6713">
            <v>1274</v>
          </cell>
          <cell r="D6713" t="str">
            <v>5261818HBA</v>
          </cell>
          <cell r="E6713" t="str">
            <v>2010306084</v>
          </cell>
          <cell r="F6713" t="str">
            <v>6</v>
          </cell>
          <cell r="G6713" t="str">
            <v/>
          </cell>
          <cell r="H6713" t="str">
            <v>FAST</v>
          </cell>
          <cell r="I6713" t="str">
            <v>PRIME</v>
          </cell>
          <cell r="J6713" t="str">
            <v/>
          </cell>
          <cell r="K6713">
            <v>1202.656</v>
          </cell>
          <cell r="L6713" t="str">
            <v>X1B13AIL0150+207505261818HBA5E02</v>
          </cell>
        </row>
        <row r="6714">
          <cell r="A6714" t="str">
            <v>5E07</v>
          </cell>
          <cell r="B6714" t="str">
            <v>X1B13AIL0150+21360</v>
          </cell>
          <cell r="C6714">
            <v>134</v>
          </cell>
          <cell r="D6714" t="str">
            <v>5251335HBC</v>
          </cell>
          <cell r="E6714" t="str">
            <v/>
          </cell>
          <cell r="F6714" t="str">
            <v>0</v>
          </cell>
          <cell r="G6714" t="str">
            <v>346/XI/2025 KARAT LUAR BENGKOK SEBA</v>
          </cell>
          <cell r="H6714" t="str">
            <v>FAST</v>
          </cell>
          <cell r="I6714" t="str">
            <v>NON PRIME</v>
          </cell>
          <cell r="J6714" t="str">
            <v/>
          </cell>
          <cell r="K6714">
            <v>130.248</v>
          </cell>
          <cell r="L6714" t="str">
            <v>X1B13AIL0150+213605251335HBC5E07</v>
          </cell>
        </row>
        <row r="6715">
          <cell r="A6715" t="str">
            <v>5E02</v>
          </cell>
          <cell r="B6715" t="str">
            <v>X1B13AIL0150+21360</v>
          </cell>
          <cell r="C6715">
            <v>121</v>
          </cell>
          <cell r="D6715" t="str">
            <v>5261271B0C</v>
          </cell>
          <cell r="E6715" t="str">
            <v>2010297593</v>
          </cell>
          <cell r="F6715" t="str">
            <v>5</v>
          </cell>
          <cell r="G6715" t="str">
            <v>214/VIII/2026 KARAT LUAR DALAM</v>
          </cell>
          <cell r="H6715" t="str">
            <v>FAST</v>
          </cell>
          <cell r="I6715" t="str">
            <v>NON PRIME</v>
          </cell>
          <cell r="J6715" t="str">
            <v/>
          </cell>
          <cell r="K6715">
            <v>117.612</v>
          </cell>
          <cell r="L6715" t="str">
            <v>X1B13AIL0150+213605261271B0C5E02</v>
          </cell>
        </row>
        <row r="6716">
          <cell r="A6716" t="str">
            <v>5E02</v>
          </cell>
          <cell r="B6716" t="str">
            <v>X1B13AIL0150+21360</v>
          </cell>
          <cell r="C6716">
            <v>1894</v>
          </cell>
          <cell r="D6716" t="str">
            <v>5261818HBA</v>
          </cell>
          <cell r="E6716" t="str">
            <v>2010306084</v>
          </cell>
          <cell r="F6716" t="str">
            <v>5</v>
          </cell>
          <cell r="G6716" t="str">
            <v/>
          </cell>
          <cell r="H6716" t="str">
            <v>FAST</v>
          </cell>
          <cell r="I6716" t="str">
            <v>PRIME</v>
          </cell>
          <cell r="J6716" t="str">
            <v/>
          </cell>
          <cell r="K6716">
            <v>1840.968</v>
          </cell>
          <cell r="L6716" t="str">
            <v>X1B13AIL0150+213605261818HBA5E02</v>
          </cell>
        </row>
        <row r="6717">
          <cell r="A6717" t="str">
            <v>5E02</v>
          </cell>
          <cell r="B6717" t="str">
            <v>X1B13AIL0150+21760</v>
          </cell>
          <cell r="C6717">
            <v>23</v>
          </cell>
          <cell r="D6717" t="str">
            <v>5233074HBC</v>
          </cell>
          <cell r="E6717" t="str">
            <v/>
          </cell>
          <cell r="F6717" t="str">
            <v>0</v>
          </cell>
          <cell r="G6717" t="str">
            <v>136/III/2026 KARAT LUAR DALAM SEBAG</v>
          </cell>
          <cell r="H6717" t="str">
            <v>FAST</v>
          </cell>
          <cell r="I6717" t="str">
            <v>NON PRIME</v>
          </cell>
          <cell r="J6717" t="str">
            <v/>
          </cell>
          <cell r="K6717">
            <v>22.77</v>
          </cell>
          <cell r="L6717" t="str">
            <v>X1B13AIL0150+217605233074HBC5E02</v>
          </cell>
        </row>
        <row r="6718">
          <cell r="A6718" t="str">
            <v>5E02</v>
          </cell>
          <cell r="B6718" t="str">
            <v>X1B13AIL0150+21760</v>
          </cell>
          <cell r="C6718">
            <v>4</v>
          </cell>
          <cell r="D6718" t="str">
            <v>5233087HBC</v>
          </cell>
          <cell r="E6718" t="str">
            <v/>
          </cell>
          <cell r="F6718" t="str">
            <v>0</v>
          </cell>
          <cell r="G6718" t="str">
            <v>42/IV/2024 KARAT LUAR</v>
          </cell>
          <cell r="H6718" t="str">
            <v>SLOW</v>
          </cell>
          <cell r="I6718" t="str">
            <v>NON PRIME</v>
          </cell>
          <cell r="J6718" t="str">
            <v>SLOW</v>
          </cell>
          <cell r="K6718">
            <v>3.96</v>
          </cell>
          <cell r="L6718" t="str">
            <v>X1B13AIL0150+217605233087HBC5E02</v>
          </cell>
        </row>
        <row r="6719">
          <cell r="A6719" t="str">
            <v>5E02</v>
          </cell>
          <cell r="B6719" t="str">
            <v>X1B13AIL0150+21760</v>
          </cell>
          <cell r="C6719">
            <v>4</v>
          </cell>
          <cell r="D6719" t="str">
            <v>5243299HBC</v>
          </cell>
          <cell r="E6719" t="str">
            <v/>
          </cell>
          <cell r="F6719" t="str">
            <v>0</v>
          </cell>
          <cell r="G6719" t="str">
            <v>136/III/2026 KARAT LUAR DALAM SEBAG</v>
          </cell>
          <cell r="H6719" t="str">
            <v>FAST</v>
          </cell>
          <cell r="I6719" t="str">
            <v>NON PRIME</v>
          </cell>
          <cell r="J6719" t="str">
            <v/>
          </cell>
          <cell r="K6719">
            <v>3.96</v>
          </cell>
          <cell r="L6719" t="str">
            <v>X1B13AIL0150+217605243299HBC5E02</v>
          </cell>
        </row>
        <row r="6720">
          <cell r="A6720" t="str">
            <v>5E04</v>
          </cell>
          <cell r="B6720" t="str">
            <v>X1B13AIL0150+21760</v>
          </cell>
          <cell r="C6720">
            <v>22</v>
          </cell>
          <cell r="D6720" t="str">
            <v>50725STOC</v>
          </cell>
          <cell r="E6720" t="str">
            <v>2010264730</v>
          </cell>
          <cell r="F6720" t="str">
            <v>3</v>
          </cell>
          <cell r="G6720" t="str">
            <v/>
          </cell>
          <cell r="H6720" t="str">
            <v>FAST</v>
          </cell>
          <cell r="I6720" t="str">
            <v>NON PRIME</v>
          </cell>
          <cell r="J6720" t="str">
            <v/>
          </cell>
          <cell r="K6720">
            <v>21.78</v>
          </cell>
          <cell r="L6720" t="str">
            <v>X1B13AIL0150+2176050725STOC5E04</v>
          </cell>
        </row>
        <row r="6721">
          <cell r="A6721" t="str">
            <v>5E02</v>
          </cell>
          <cell r="B6721" t="str">
            <v>X1B13AIL0150+21760</v>
          </cell>
          <cell r="C6721">
            <v>7</v>
          </cell>
          <cell r="D6721" t="str">
            <v>5243306HBA</v>
          </cell>
          <cell r="E6721" t="str">
            <v>2010264731</v>
          </cell>
          <cell r="F6721" t="str">
            <v>4</v>
          </cell>
          <cell r="G6721" t="str">
            <v/>
          </cell>
          <cell r="H6721" t="str">
            <v>FAST</v>
          </cell>
          <cell r="I6721" t="str">
            <v>PRIME</v>
          </cell>
          <cell r="J6721" t="str">
            <v/>
          </cell>
          <cell r="K6721">
            <v>6.93</v>
          </cell>
          <cell r="L6721" t="str">
            <v>X1B13AIL0150+217605243306HBA5E02</v>
          </cell>
        </row>
        <row r="6722">
          <cell r="A6722" t="str">
            <v>5E02</v>
          </cell>
          <cell r="B6722" t="str">
            <v>X1B13AIL0150+21760</v>
          </cell>
          <cell r="C6722">
            <v>8</v>
          </cell>
          <cell r="D6722" t="str">
            <v>5241842HBC</v>
          </cell>
          <cell r="E6722" t="str">
            <v>2010264730</v>
          </cell>
          <cell r="F6722" t="str">
            <v>3</v>
          </cell>
          <cell r="G6722" t="str">
            <v>136/III/2026 KARAT LUAR DALAM SEBAG</v>
          </cell>
          <cell r="H6722" t="str">
            <v>FAST</v>
          </cell>
          <cell r="I6722" t="str">
            <v>NON PRIME</v>
          </cell>
          <cell r="J6722" t="str">
            <v/>
          </cell>
          <cell r="K6722">
            <v>7.92</v>
          </cell>
          <cell r="L6722" t="str">
            <v>X1B13AIL0150+217605241842HBC5E02</v>
          </cell>
        </row>
        <row r="6723">
          <cell r="A6723" t="str">
            <v>5E02</v>
          </cell>
          <cell r="B6723" t="str">
            <v>X1B13AIL0150+21760</v>
          </cell>
          <cell r="C6723">
            <v>9</v>
          </cell>
          <cell r="D6723" t="str">
            <v>5251330HBC</v>
          </cell>
          <cell r="E6723" t="str">
            <v>2010292472</v>
          </cell>
          <cell r="F6723" t="str">
            <v>4</v>
          </cell>
          <cell r="G6723" t="str">
            <v>136/III/2026 KARAT LUAR DALAM SEBAG</v>
          </cell>
          <cell r="H6723" t="str">
            <v>FAST</v>
          </cell>
          <cell r="I6723" t="str">
            <v>NON PRIME</v>
          </cell>
          <cell r="J6723" t="str">
            <v/>
          </cell>
          <cell r="K6723">
            <v>8.91</v>
          </cell>
          <cell r="L6723" t="str">
            <v>X1B13AIL0150+217605251330HBC5E02</v>
          </cell>
        </row>
        <row r="6724">
          <cell r="A6724" t="str">
            <v>5E02</v>
          </cell>
          <cell r="B6724" t="str">
            <v>X1B13AIL0150+21760</v>
          </cell>
          <cell r="C6724">
            <v>4</v>
          </cell>
          <cell r="D6724" t="str">
            <v>5222233HBC</v>
          </cell>
          <cell r="E6724" t="str">
            <v>2010264730</v>
          </cell>
          <cell r="F6724" t="str">
            <v>3</v>
          </cell>
          <cell r="G6724" t="str">
            <v>136/III/2026 KARAT LUAR DALAM SEBAG</v>
          </cell>
          <cell r="H6724" t="str">
            <v>FAST</v>
          </cell>
          <cell r="I6724" t="str">
            <v>NON PRIME</v>
          </cell>
          <cell r="J6724" t="str">
            <v/>
          </cell>
          <cell r="K6724">
            <v>3.96</v>
          </cell>
          <cell r="L6724" t="str">
            <v>X1B13AIL0150+217605222233HBC5E02</v>
          </cell>
        </row>
        <row r="6725">
          <cell r="A6725" t="str">
            <v>5E02</v>
          </cell>
          <cell r="B6725" t="str">
            <v>X1B13AIL0150+21760</v>
          </cell>
          <cell r="C6725">
            <v>94</v>
          </cell>
          <cell r="D6725" t="str">
            <v>5261693HBA</v>
          </cell>
          <cell r="E6725" t="str">
            <v>2010306084</v>
          </cell>
          <cell r="F6725" t="str">
            <v>4</v>
          </cell>
          <cell r="G6725" t="str">
            <v/>
          </cell>
          <cell r="H6725" t="str">
            <v>FAST</v>
          </cell>
          <cell r="I6725" t="str">
            <v>PRIME</v>
          </cell>
          <cell r="J6725" t="str">
            <v/>
          </cell>
          <cell r="K6725">
            <v>93.06</v>
          </cell>
          <cell r="L6725" t="str">
            <v>X1B13AIL0150+217605261693HBA5E02</v>
          </cell>
        </row>
        <row r="6726">
          <cell r="A6726" t="str">
            <v>5E02</v>
          </cell>
          <cell r="B6726" t="str">
            <v>X1B13AIL0150+21760</v>
          </cell>
          <cell r="C6726">
            <v>22</v>
          </cell>
          <cell r="D6726" t="str">
            <v>5261083HBA</v>
          </cell>
          <cell r="E6726" t="str">
            <v>2010297591</v>
          </cell>
          <cell r="F6726" t="str">
            <v>4</v>
          </cell>
          <cell r="G6726" t="str">
            <v/>
          </cell>
          <cell r="H6726" t="str">
            <v>FAST</v>
          </cell>
          <cell r="I6726" t="str">
            <v>PRIME</v>
          </cell>
          <cell r="J6726" t="str">
            <v/>
          </cell>
          <cell r="K6726">
            <v>21.78</v>
          </cell>
          <cell r="L6726" t="str">
            <v>X1B13AIL0150+217605261083HBA5E02</v>
          </cell>
        </row>
        <row r="6727">
          <cell r="A6727" t="str">
            <v>5E02</v>
          </cell>
          <cell r="B6727" t="str">
            <v>X1B13AIL0150+21760</v>
          </cell>
          <cell r="C6727">
            <v>1384</v>
          </cell>
          <cell r="D6727" t="str">
            <v>5261818HBA</v>
          </cell>
          <cell r="E6727" t="str">
            <v>2010306084</v>
          </cell>
          <cell r="F6727" t="str">
            <v>4</v>
          </cell>
          <cell r="G6727" t="str">
            <v/>
          </cell>
          <cell r="H6727" t="str">
            <v>FAST</v>
          </cell>
          <cell r="I6727" t="str">
            <v>PRIME</v>
          </cell>
          <cell r="J6727" t="str">
            <v/>
          </cell>
          <cell r="K6727">
            <v>1370.16</v>
          </cell>
          <cell r="L6727" t="str">
            <v>X1B13AIL0150+217605261818HBA5E02</v>
          </cell>
        </row>
        <row r="6728">
          <cell r="A6728" t="str">
            <v>5E02</v>
          </cell>
          <cell r="B6728" t="str">
            <v>X1B13AIL0190+06445</v>
          </cell>
          <cell r="C6728">
            <v>98</v>
          </cell>
          <cell r="D6728" t="str">
            <v>5251644B0A</v>
          </cell>
          <cell r="E6728" t="str">
            <v>2010296915</v>
          </cell>
          <cell r="F6728" t="str">
            <v>4</v>
          </cell>
          <cell r="G6728" t="str">
            <v/>
          </cell>
          <cell r="H6728" t="str">
            <v>FAST</v>
          </cell>
          <cell r="I6728" t="str">
            <v>PRIME</v>
          </cell>
          <cell r="J6728" t="str">
            <v/>
          </cell>
          <cell r="K6728">
            <v>35.182</v>
          </cell>
          <cell r="L6728" t="str">
            <v>X1B13AIL0190+064455251644B0A5E02</v>
          </cell>
        </row>
        <row r="6729">
          <cell r="A6729" t="str">
            <v>5E02</v>
          </cell>
          <cell r="B6729" t="str">
            <v>X1B13AIL0190+06445</v>
          </cell>
          <cell r="C6729">
            <v>345</v>
          </cell>
          <cell r="D6729" t="str">
            <v>5261065B0A</v>
          </cell>
          <cell r="E6729" t="str">
            <v>2010298006</v>
          </cell>
          <cell r="F6729" t="str">
            <v>6</v>
          </cell>
          <cell r="G6729" t="str">
            <v/>
          </cell>
          <cell r="H6729" t="str">
            <v>FAST</v>
          </cell>
          <cell r="I6729" t="str">
            <v>PRIME</v>
          </cell>
          <cell r="J6729" t="str">
            <v/>
          </cell>
          <cell r="K6729">
            <v>123.855</v>
          </cell>
          <cell r="L6729" t="str">
            <v>X1B13AIL0190+064455261065B0A5E02</v>
          </cell>
        </row>
        <row r="6730">
          <cell r="A6730" t="str">
            <v>5E04</v>
          </cell>
          <cell r="B6730" t="str">
            <v>X1B13AIL0190+06445</v>
          </cell>
          <cell r="C6730">
            <v>82</v>
          </cell>
          <cell r="D6730" t="str">
            <v>5250656B0A</v>
          </cell>
          <cell r="E6730" t="str">
            <v>2010269460</v>
          </cell>
          <cell r="F6730" t="str">
            <v>1</v>
          </cell>
          <cell r="G6730" t="str">
            <v/>
          </cell>
          <cell r="H6730" t="str">
            <v>FAST</v>
          </cell>
          <cell r="I6730" t="str">
            <v>PRIME</v>
          </cell>
          <cell r="J6730" t="str">
            <v/>
          </cell>
          <cell r="K6730">
            <v>29.438</v>
          </cell>
          <cell r="L6730" t="str">
            <v>X1B13AIL0190+064455250656B0A5E04</v>
          </cell>
        </row>
        <row r="6731">
          <cell r="A6731" t="str">
            <v>5E02</v>
          </cell>
          <cell r="B6731" t="str">
            <v>X1B13AIL0190+07600</v>
          </cell>
          <cell r="C6731">
            <v>331</v>
          </cell>
          <cell r="D6731" t="str">
            <v>5250656B0A</v>
          </cell>
          <cell r="E6731" t="str">
            <v>2010291145</v>
          </cell>
          <cell r="F6731" t="str">
            <v>2</v>
          </cell>
          <cell r="G6731" t="str">
            <v/>
          </cell>
          <cell r="H6731" t="str">
            <v>FAST</v>
          </cell>
          <cell r="I6731" t="str">
            <v>PRIME</v>
          </cell>
          <cell r="J6731" t="str">
            <v/>
          </cell>
          <cell r="K6731">
            <v>140.344</v>
          </cell>
          <cell r="L6731" t="str">
            <v>X1B13AIL0190+076005250656B0A5E02</v>
          </cell>
        </row>
        <row r="6732">
          <cell r="A6732" t="str">
            <v>5E02</v>
          </cell>
          <cell r="B6732" t="str">
            <v>X1B13AIN0150+02540</v>
          </cell>
          <cell r="C6732">
            <v>77</v>
          </cell>
          <cell r="D6732" t="str">
            <v>5241766B0C</v>
          </cell>
          <cell r="E6732" t="str">
            <v/>
          </cell>
          <cell r="F6732" t="str">
            <v>0</v>
          </cell>
          <cell r="G6732" t="str">
            <v>10/II/2026 KARAT LUAR DAN DALAM</v>
          </cell>
          <cell r="H6732" t="str">
            <v>FAST</v>
          </cell>
          <cell r="I6732" t="str">
            <v>NON PRIME</v>
          </cell>
          <cell r="J6732" t="str">
            <v/>
          </cell>
          <cell r="K6732">
            <v>9.009</v>
          </cell>
          <cell r="L6732" t="str">
            <v>X1B13AIN0150+025405241766B0C5E02</v>
          </cell>
        </row>
        <row r="6733">
          <cell r="A6733" t="str">
            <v>5E02</v>
          </cell>
          <cell r="B6733" t="str">
            <v>X1B13AIN0150+02540</v>
          </cell>
          <cell r="C6733">
            <v>2</v>
          </cell>
          <cell r="D6733" t="str">
            <v>5251331B0A</v>
          </cell>
          <cell r="E6733" t="str">
            <v>2010301032</v>
          </cell>
          <cell r="F6733" t="str">
            <v>1</v>
          </cell>
          <cell r="G6733" t="str">
            <v/>
          </cell>
          <cell r="H6733" t="str">
            <v>FAST</v>
          </cell>
          <cell r="I6733" t="str">
            <v>PRIME</v>
          </cell>
          <cell r="J6733" t="str">
            <v/>
          </cell>
          <cell r="K6733">
            <v>0.234</v>
          </cell>
          <cell r="L6733" t="str">
            <v>X1B13AIN0150+025405251331B0A5E02</v>
          </cell>
        </row>
        <row r="6734">
          <cell r="A6734" t="str">
            <v>5N04</v>
          </cell>
          <cell r="B6734" t="str">
            <v>X1B13AIN0150+02540</v>
          </cell>
          <cell r="C6734">
            <v>5635</v>
          </cell>
          <cell r="D6734" t="str">
            <v>5261820S0A</v>
          </cell>
          <cell r="E6734" t="str">
            <v>2010307607</v>
          </cell>
          <cell r="F6734" t="str">
            <v>1</v>
          </cell>
          <cell r="G6734" t="str">
            <v/>
          </cell>
          <cell r="H6734" t="str">
            <v>FAST</v>
          </cell>
          <cell r="I6734" t="str">
            <v>PRIME</v>
          </cell>
          <cell r="J6734" t="str">
            <v/>
          </cell>
          <cell r="K6734">
            <v>659.295</v>
          </cell>
          <cell r="L6734" t="str">
            <v>X1B13AIN0150+025405261820S0A5N04</v>
          </cell>
        </row>
        <row r="6735">
          <cell r="A6735" t="str">
            <v>5N13</v>
          </cell>
          <cell r="B6735" t="str">
            <v>X1B13AKA0080+01553</v>
          </cell>
          <cell r="C6735">
            <v>3350</v>
          </cell>
          <cell r="D6735" t="str">
            <v>5250586S0A</v>
          </cell>
          <cell r="E6735" t="str">
            <v/>
          </cell>
          <cell r="F6735" t="str">
            <v>0</v>
          </cell>
          <cell r="G6735" t="str">
            <v/>
          </cell>
          <cell r="H6735" t="str">
            <v>FAST</v>
          </cell>
          <cell r="I6735" t="str">
            <v>PRIME</v>
          </cell>
          <cell r="J6735" t="str">
            <v/>
          </cell>
          <cell r="K6735">
            <v>154.1</v>
          </cell>
          <cell r="L6735" t="str">
            <v>X1B13AKA0080+015535250586S0A5N13</v>
          </cell>
        </row>
        <row r="6736">
          <cell r="A6736" t="str">
            <v>5N13</v>
          </cell>
          <cell r="B6736" t="str">
            <v>X1B13AKA0080+01553</v>
          </cell>
          <cell r="C6736">
            <v>5989</v>
          </cell>
          <cell r="D6736" t="str">
            <v>5250641S0A</v>
          </cell>
          <cell r="E6736" t="str">
            <v/>
          </cell>
          <cell r="F6736" t="str">
            <v>0</v>
          </cell>
          <cell r="G6736" t="str">
            <v/>
          </cell>
          <cell r="H6736" t="str">
            <v>FAST</v>
          </cell>
          <cell r="I6736" t="str">
            <v>PRIME</v>
          </cell>
          <cell r="J6736" t="str">
            <v/>
          </cell>
          <cell r="K6736">
            <v>275.494</v>
          </cell>
          <cell r="L6736" t="str">
            <v>X1B13AKA0080+015535250641S0A5N13</v>
          </cell>
        </row>
        <row r="6737">
          <cell r="A6737" t="str">
            <v>5N13</v>
          </cell>
          <cell r="B6737" t="str">
            <v>X1B13AKA0080+01553</v>
          </cell>
          <cell r="C6737">
            <v>121</v>
          </cell>
          <cell r="D6737" t="str">
            <v>5260999S0A</v>
          </cell>
          <cell r="E6737" t="str">
            <v/>
          </cell>
          <cell r="F6737" t="str">
            <v>0</v>
          </cell>
          <cell r="G6737" t="str">
            <v/>
          </cell>
          <cell r="H6737" t="str">
            <v>FAST</v>
          </cell>
          <cell r="I6737" t="str">
            <v>PRIME</v>
          </cell>
          <cell r="J6737" t="str">
            <v/>
          </cell>
          <cell r="K6737">
            <v>5.566</v>
          </cell>
          <cell r="L6737" t="str">
            <v>X1B13AKA0080+015535260999S0A5N13</v>
          </cell>
        </row>
        <row r="6738">
          <cell r="A6738" t="str">
            <v>5N13</v>
          </cell>
          <cell r="B6738" t="str">
            <v>X1B13AKA0080+01553</v>
          </cell>
          <cell r="C6738">
            <v>7638</v>
          </cell>
          <cell r="D6738" t="str">
            <v>5261119S0A</v>
          </cell>
          <cell r="E6738" t="str">
            <v/>
          </cell>
          <cell r="F6738" t="str">
            <v>0</v>
          </cell>
          <cell r="G6738" t="str">
            <v/>
          </cell>
          <cell r="H6738" t="str">
            <v>FAST</v>
          </cell>
          <cell r="I6738" t="str">
            <v>PRIME</v>
          </cell>
          <cell r="J6738" t="str">
            <v/>
          </cell>
          <cell r="K6738">
            <v>351.348</v>
          </cell>
          <cell r="L6738" t="str">
            <v>X1B13AKA0080+015535261119S0A5N13</v>
          </cell>
        </row>
        <row r="6739">
          <cell r="A6739" t="str">
            <v>5N13</v>
          </cell>
          <cell r="B6739" t="str">
            <v>X1B13AKA0080+01553</v>
          </cell>
          <cell r="C6739">
            <v>11840</v>
          </cell>
          <cell r="D6739" t="str">
            <v>6260239S0A</v>
          </cell>
          <cell r="E6739" t="str">
            <v/>
          </cell>
          <cell r="F6739" t="str">
            <v>0</v>
          </cell>
          <cell r="G6739" t="str">
            <v/>
          </cell>
          <cell r="H6739" t="str">
            <v>FAST</v>
          </cell>
          <cell r="I6739" t="str">
            <v>PRIME</v>
          </cell>
          <cell r="J6739" t="str">
            <v/>
          </cell>
          <cell r="K6739">
            <v>544.64</v>
          </cell>
          <cell r="L6739" t="str">
            <v>X1B13AKA0080+015536260239S0A5N13</v>
          </cell>
        </row>
        <row r="6740">
          <cell r="A6740" t="str">
            <v>5N13</v>
          </cell>
          <cell r="B6740" t="str">
            <v>X1B13AKA0080+01553</v>
          </cell>
          <cell r="C6740">
            <v>54</v>
          </cell>
          <cell r="D6740" t="str">
            <v>5260525S0A</v>
          </cell>
          <cell r="E6740" t="str">
            <v>2010298206</v>
          </cell>
          <cell r="F6740" t="str">
            <v>25</v>
          </cell>
          <cell r="G6740" t="str">
            <v/>
          </cell>
          <cell r="H6740" t="str">
            <v>FAST</v>
          </cell>
          <cell r="I6740" t="str">
            <v>PRIME</v>
          </cell>
          <cell r="J6740" t="str">
            <v/>
          </cell>
          <cell r="K6740">
            <v>2.484</v>
          </cell>
          <cell r="L6740" t="str">
            <v>X1B13AKA0080+015535260525S0A5N13</v>
          </cell>
        </row>
        <row r="6741">
          <cell r="A6741" t="str">
            <v>5N13</v>
          </cell>
          <cell r="B6741" t="str">
            <v>X1B13AKA0080+01553</v>
          </cell>
          <cell r="C6741">
            <v>98</v>
          </cell>
          <cell r="D6741" t="str">
            <v>5250586S0A</v>
          </cell>
          <cell r="E6741" t="str">
            <v>2010298206</v>
          </cell>
          <cell r="F6741" t="str">
            <v>25</v>
          </cell>
          <cell r="G6741" t="str">
            <v/>
          </cell>
          <cell r="H6741" t="str">
            <v>FAST</v>
          </cell>
          <cell r="I6741" t="str">
            <v>PRIME</v>
          </cell>
          <cell r="J6741" t="str">
            <v/>
          </cell>
          <cell r="K6741">
            <v>4.508</v>
          </cell>
          <cell r="L6741" t="str">
            <v>X1B13AKA0080+015535250586S0A5N13</v>
          </cell>
        </row>
        <row r="6742">
          <cell r="A6742" t="str">
            <v>5N13</v>
          </cell>
          <cell r="B6742" t="str">
            <v>X1B13AKA0080+01553</v>
          </cell>
          <cell r="C6742">
            <v>300</v>
          </cell>
          <cell r="D6742" t="str">
            <v>5250641S0A</v>
          </cell>
          <cell r="E6742" t="str">
            <v>2010298206</v>
          </cell>
          <cell r="F6742" t="str">
            <v>25</v>
          </cell>
          <cell r="G6742" t="str">
            <v/>
          </cell>
          <cell r="H6742" t="str">
            <v>FAST</v>
          </cell>
          <cell r="I6742" t="str">
            <v>PRIME</v>
          </cell>
          <cell r="J6742" t="str">
            <v/>
          </cell>
          <cell r="K6742">
            <v>13.8</v>
          </cell>
          <cell r="L6742" t="str">
            <v>X1B13AKA0080+015535250641S0A5N13</v>
          </cell>
        </row>
        <row r="6743">
          <cell r="A6743" t="str">
            <v>5N13</v>
          </cell>
          <cell r="B6743" t="str">
            <v>X1B13AKA0080+01750</v>
          </cell>
          <cell r="C6743">
            <v>189</v>
          </cell>
          <cell r="D6743" t="str">
            <v>5250584S0A</v>
          </cell>
          <cell r="E6743" t="str">
            <v/>
          </cell>
          <cell r="F6743" t="str">
            <v>0</v>
          </cell>
          <cell r="G6743" t="str">
            <v/>
          </cell>
          <cell r="H6743" t="str">
            <v>FAST</v>
          </cell>
          <cell r="I6743" t="str">
            <v>PRIME</v>
          </cell>
          <cell r="J6743" t="str">
            <v/>
          </cell>
          <cell r="K6743">
            <v>9.828</v>
          </cell>
          <cell r="L6743" t="str">
            <v>X1B13AKA0080+017505250584S0A5N13</v>
          </cell>
        </row>
        <row r="6744">
          <cell r="A6744" t="str">
            <v>5N13</v>
          </cell>
          <cell r="B6744" t="str">
            <v>X1B13AKA0080+01750</v>
          </cell>
          <cell r="C6744">
            <v>4690</v>
          </cell>
          <cell r="D6744" t="str">
            <v>5250584S0C</v>
          </cell>
          <cell r="E6744" t="str">
            <v/>
          </cell>
          <cell r="F6744" t="str">
            <v>0</v>
          </cell>
          <cell r="G6744" t="str">
            <v>52/NCR-SKF/V/2026 KARAT LUAR DALAM</v>
          </cell>
          <cell r="H6744" t="str">
            <v>FAST</v>
          </cell>
          <cell r="I6744" t="str">
            <v>NON PRIME</v>
          </cell>
          <cell r="J6744" t="str">
            <v/>
          </cell>
          <cell r="K6744">
            <v>243.88</v>
          </cell>
          <cell r="L6744" t="str">
            <v>X1B13AKA0080+017505250584S0C5N13</v>
          </cell>
        </row>
        <row r="6745">
          <cell r="A6745" t="str">
            <v>5N13</v>
          </cell>
          <cell r="B6745" t="str">
            <v>X1B13AKA0080+01750</v>
          </cell>
          <cell r="C6745">
            <v>171</v>
          </cell>
          <cell r="D6745" t="str">
            <v>5250584S0A</v>
          </cell>
          <cell r="E6745" t="str">
            <v>2010304112</v>
          </cell>
          <cell r="F6745" t="str">
            <v>28</v>
          </cell>
          <cell r="G6745" t="str">
            <v/>
          </cell>
          <cell r="H6745" t="str">
            <v>FAST</v>
          </cell>
          <cell r="I6745" t="str">
            <v>PRIME</v>
          </cell>
          <cell r="J6745" t="str">
            <v/>
          </cell>
          <cell r="K6745">
            <v>8.892</v>
          </cell>
          <cell r="L6745" t="str">
            <v>X1B13AKA0080+017505250584S0A5N13</v>
          </cell>
        </row>
        <row r="6746">
          <cell r="A6746" t="str">
            <v>5N10</v>
          </cell>
          <cell r="B6746" t="str">
            <v>X1B13AKA0100+00850</v>
          </cell>
          <cell r="C6746">
            <v>1000</v>
          </cell>
          <cell r="D6746" t="str">
            <v>5261300S0A</v>
          </cell>
          <cell r="E6746" t="str">
            <v/>
          </cell>
          <cell r="F6746" t="str">
            <v>0</v>
          </cell>
          <cell r="G6746" t="str">
            <v/>
          </cell>
          <cell r="H6746" t="str">
            <v>FAST</v>
          </cell>
          <cell r="I6746" t="str">
            <v>PRIME</v>
          </cell>
          <cell r="J6746" t="str">
            <v/>
          </cell>
          <cell r="K6746">
            <v>31</v>
          </cell>
          <cell r="L6746" t="str">
            <v>X1B13AKA0100+008505261300S0A5N10</v>
          </cell>
        </row>
        <row r="6747">
          <cell r="A6747" t="str">
            <v>5N10</v>
          </cell>
          <cell r="B6747" t="str">
            <v>X1B13AKA0100+00850</v>
          </cell>
          <cell r="C6747">
            <v>44</v>
          </cell>
          <cell r="D6747" t="str">
            <v>5261300S0A</v>
          </cell>
          <cell r="E6747" t="str">
            <v>2010310177</v>
          </cell>
          <cell r="F6747" t="str">
            <v>11</v>
          </cell>
          <cell r="G6747" t="str">
            <v/>
          </cell>
          <cell r="H6747" t="str">
            <v>FAST</v>
          </cell>
          <cell r="I6747" t="str">
            <v>PRIME</v>
          </cell>
          <cell r="J6747" t="str">
            <v/>
          </cell>
          <cell r="K6747">
            <v>1.364</v>
          </cell>
          <cell r="L6747" t="str">
            <v>X1B13AKA0100+008505261300S0A5N10</v>
          </cell>
        </row>
        <row r="6748">
          <cell r="A6748" t="str">
            <v>5E04</v>
          </cell>
          <cell r="B6748" t="str">
            <v>X1B13AKA0100+01855</v>
          </cell>
          <cell r="C6748">
            <v>566</v>
          </cell>
          <cell r="D6748" t="str">
            <v>5250382B0A</v>
          </cell>
          <cell r="E6748" t="str">
            <v/>
          </cell>
          <cell r="F6748" t="str">
            <v>0</v>
          </cell>
          <cell r="G6748" t="str">
            <v/>
          </cell>
          <cell r="H6748" t="str">
            <v>FAST</v>
          </cell>
          <cell r="I6748" t="str">
            <v>PRIME</v>
          </cell>
          <cell r="J6748" t="str">
            <v/>
          </cell>
          <cell r="K6748">
            <v>38.488</v>
          </cell>
          <cell r="L6748" t="str">
            <v>X1B13AKA0100+018555250382B0A5E04</v>
          </cell>
        </row>
        <row r="6749">
          <cell r="A6749" t="str">
            <v>5E04</v>
          </cell>
          <cell r="B6749" t="str">
            <v>X1B13AKA0100+01855</v>
          </cell>
          <cell r="C6749">
            <v>521</v>
          </cell>
          <cell r="D6749" t="str">
            <v>5250646B0A</v>
          </cell>
          <cell r="E6749" t="str">
            <v>2010301133</v>
          </cell>
          <cell r="F6749" t="str">
            <v>1</v>
          </cell>
          <cell r="G6749" t="str">
            <v/>
          </cell>
          <cell r="H6749" t="str">
            <v>FAST</v>
          </cell>
          <cell r="I6749" t="str">
            <v>PRIME</v>
          </cell>
          <cell r="J6749" t="str">
            <v/>
          </cell>
          <cell r="K6749">
            <v>35.428</v>
          </cell>
          <cell r="L6749" t="str">
            <v>X1B13AKA0100+018555250646B0A5E04</v>
          </cell>
        </row>
        <row r="6750">
          <cell r="A6750" t="str">
            <v>5E04</v>
          </cell>
          <cell r="B6750" t="str">
            <v>X1B13AKA0100+02040</v>
          </cell>
          <cell r="C6750">
            <v>17</v>
          </cell>
          <cell r="D6750" t="str">
            <v>5241750B0A</v>
          </cell>
          <cell r="E6750" t="str">
            <v/>
          </cell>
          <cell r="F6750" t="str">
            <v>0</v>
          </cell>
          <cell r="G6750" t="str">
            <v/>
          </cell>
          <cell r="H6750" t="str">
            <v>FAST</v>
          </cell>
          <cell r="I6750" t="str">
            <v>PRIME</v>
          </cell>
          <cell r="J6750" t="str">
            <v/>
          </cell>
          <cell r="K6750">
            <v>1.275</v>
          </cell>
          <cell r="L6750" t="str">
            <v>X1B13AKA0100+020405241750B0A5E04</v>
          </cell>
        </row>
        <row r="6751">
          <cell r="A6751" t="str">
            <v>5E02</v>
          </cell>
          <cell r="B6751" t="str">
            <v>X1B13AKA0100+02040</v>
          </cell>
          <cell r="C6751">
            <v>287</v>
          </cell>
          <cell r="D6751" t="str">
            <v>5261679B0A</v>
          </cell>
          <cell r="E6751" t="str">
            <v>2010307476</v>
          </cell>
          <cell r="F6751" t="str">
            <v>4</v>
          </cell>
          <cell r="G6751" t="str">
            <v/>
          </cell>
          <cell r="H6751" t="str">
            <v>FAST</v>
          </cell>
          <cell r="I6751" t="str">
            <v>PRIME</v>
          </cell>
          <cell r="J6751" t="str">
            <v/>
          </cell>
          <cell r="K6751">
            <v>21.525</v>
          </cell>
          <cell r="L6751" t="str">
            <v>X1B13AKA0100+020405261679B0A5E02</v>
          </cell>
        </row>
        <row r="6752">
          <cell r="A6752" t="str">
            <v>5E04</v>
          </cell>
          <cell r="B6752" t="str">
            <v>X1B13AKA0100+02800</v>
          </cell>
          <cell r="C6752">
            <v>20</v>
          </cell>
          <cell r="D6752" t="str">
            <v>5231603HBA</v>
          </cell>
          <cell r="E6752" t="str">
            <v/>
          </cell>
          <cell r="F6752" t="str">
            <v>0</v>
          </cell>
          <cell r="G6752" t="str">
            <v>REC STO JULI 26 TAHAP 3</v>
          </cell>
          <cell r="H6752" t="str">
            <v>SLOW</v>
          </cell>
          <cell r="I6752" t="str">
            <v>PRIME</v>
          </cell>
          <cell r="J6752" t="str">
            <v>SLOW</v>
          </cell>
          <cell r="K6752">
            <v>2.06</v>
          </cell>
          <cell r="L6752" t="str">
            <v>X1B13AKA0100+028005231603HBA5E04</v>
          </cell>
        </row>
        <row r="6753">
          <cell r="A6753" t="str">
            <v>5E02</v>
          </cell>
          <cell r="B6753" t="str">
            <v>X1B13AKA0100+02800</v>
          </cell>
          <cell r="C6753">
            <v>113</v>
          </cell>
          <cell r="D6753" t="str">
            <v>5241750HBA</v>
          </cell>
          <cell r="E6753" t="str">
            <v>2010303859</v>
          </cell>
          <cell r="F6753" t="str">
            <v>5</v>
          </cell>
          <cell r="G6753" t="str">
            <v/>
          </cell>
          <cell r="H6753" t="str">
            <v>SLOW</v>
          </cell>
          <cell r="I6753" t="str">
            <v>PRIME</v>
          </cell>
          <cell r="J6753" t="str">
            <v>SLOW</v>
          </cell>
          <cell r="K6753">
            <v>11.639</v>
          </cell>
          <cell r="L6753" t="str">
            <v>X1B13AKA0100+028005241750HBA5E02</v>
          </cell>
        </row>
        <row r="6754">
          <cell r="A6754" t="str">
            <v>5E02</v>
          </cell>
          <cell r="B6754" t="str">
            <v>X1B13AKA0100+03000</v>
          </cell>
          <cell r="C6754">
            <v>162</v>
          </cell>
          <cell r="D6754" t="str">
            <v>5250647HBA</v>
          </cell>
          <cell r="E6754" t="str">
            <v>2010303859</v>
          </cell>
          <cell r="F6754" t="str">
            <v>1</v>
          </cell>
          <cell r="G6754" t="str">
            <v/>
          </cell>
          <cell r="H6754" t="str">
            <v>FAST</v>
          </cell>
          <cell r="I6754" t="str">
            <v>PRIME</v>
          </cell>
          <cell r="J6754" t="str">
            <v/>
          </cell>
          <cell r="K6754">
            <v>17.82</v>
          </cell>
          <cell r="L6754" t="str">
            <v>X1B13AKA0100+030005250647HBA5E02</v>
          </cell>
        </row>
        <row r="6755">
          <cell r="A6755" t="str">
            <v>5N05</v>
          </cell>
          <cell r="B6755" t="str">
            <v>X1B13AKA0110+01800</v>
          </cell>
          <cell r="C6755">
            <v>7609</v>
          </cell>
          <cell r="D6755" t="str">
            <v>5233428S0C</v>
          </cell>
          <cell r="E6755" t="str">
            <v/>
          </cell>
          <cell r="F6755" t="str">
            <v>0</v>
          </cell>
          <cell r="G6755" t="str">
            <v>76/NCR-SKF/VI/2026 SWEEPING QC</v>
          </cell>
          <cell r="H6755" t="str">
            <v>FAST</v>
          </cell>
          <cell r="I6755" t="str">
            <v>NON PRIME</v>
          </cell>
          <cell r="J6755" t="str">
            <v/>
          </cell>
          <cell r="K6755">
            <v>547.848</v>
          </cell>
          <cell r="L6755" t="str">
            <v>X1B13AKA0110+018005233428S0C5N05</v>
          </cell>
        </row>
        <row r="6756">
          <cell r="A6756" t="str">
            <v>5N05</v>
          </cell>
          <cell r="B6756" t="str">
            <v>X1B13AKA0110+01800</v>
          </cell>
          <cell r="C6756">
            <v>8454</v>
          </cell>
          <cell r="D6756" t="str">
            <v>5242446S0A</v>
          </cell>
          <cell r="E6756" t="str">
            <v/>
          </cell>
          <cell r="F6756" t="str">
            <v>0</v>
          </cell>
          <cell r="G6756" t="str">
            <v/>
          </cell>
          <cell r="H6756" t="str">
            <v>FAST</v>
          </cell>
          <cell r="I6756" t="str">
            <v>PRIME</v>
          </cell>
          <cell r="J6756" t="str">
            <v/>
          </cell>
          <cell r="K6756">
            <v>608.688</v>
          </cell>
          <cell r="L6756" t="str">
            <v>X1B13AKA0110+018005242446S0A5N05</v>
          </cell>
        </row>
        <row r="6757">
          <cell r="A6757" t="str">
            <v>5N05</v>
          </cell>
          <cell r="B6757" t="str">
            <v>X1B13AKA0110+01800</v>
          </cell>
          <cell r="C6757">
            <v>3200</v>
          </cell>
          <cell r="D6757" t="str">
            <v>5242450S0A</v>
          </cell>
          <cell r="E6757" t="str">
            <v/>
          </cell>
          <cell r="F6757" t="str">
            <v>0</v>
          </cell>
          <cell r="G6757" t="str">
            <v/>
          </cell>
          <cell r="H6757" t="str">
            <v>FAST</v>
          </cell>
          <cell r="I6757" t="str">
            <v>PRIME</v>
          </cell>
          <cell r="J6757" t="str">
            <v/>
          </cell>
          <cell r="K6757">
            <v>230.4</v>
          </cell>
          <cell r="L6757" t="str">
            <v>X1B13AKA0110+018005242450S0A5N05</v>
          </cell>
        </row>
        <row r="6758">
          <cell r="A6758" t="str">
            <v>5N05</v>
          </cell>
          <cell r="B6758" t="str">
            <v>X1B13AKA0110+01800</v>
          </cell>
          <cell r="C6758">
            <v>9320</v>
          </cell>
          <cell r="D6758" t="str">
            <v>5242450S0C</v>
          </cell>
          <cell r="E6758" t="str">
            <v/>
          </cell>
          <cell r="F6758" t="str">
            <v>0</v>
          </cell>
          <cell r="G6758" t="str">
            <v>76/NCR-SKF/VI/2026 SWEEPING QC</v>
          </cell>
          <cell r="H6758" t="str">
            <v>FAST</v>
          </cell>
          <cell r="I6758" t="str">
            <v>NON PRIME</v>
          </cell>
          <cell r="J6758" t="str">
            <v/>
          </cell>
          <cell r="K6758">
            <v>671.04</v>
          </cell>
          <cell r="L6758" t="str">
            <v>X1B13AKA0110+018005242450S0C5N05</v>
          </cell>
        </row>
        <row r="6759">
          <cell r="A6759" t="str">
            <v>5N13</v>
          </cell>
          <cell r="B6759" t="str">
            <v>X1B13AKA0110+01800</v>
          </cell>
          <cell r="C6759">
            <v>800</v>
          </cell>
          <cell r="D6759" t="str">
            <v>5242450S0A</v>
          </cell>
          <cell r="E6759" t="str">
            <v/>
          </cell>
          <cell r="F6759" t="str">
            <v>0</v>
          </cell>
          <cell r="G6759" t="str">
            <v/>
          </cell>
          <cell r="H6759" t="str">
            <v>FAST</v>
          </cell>
          <cell r="I6759" t="str">
            <v>PRIME</v>
          </cell>
          <cell r="J6759" t="str">
            <v/>
          </cell>
          <cell r="K6759">
            <v>57.6</v>
          </cell>
          <cell r="L6759" t="str">
            <v>X1B13AKA0110+018005242450S0A5N13</v>
          </cell>
        </row>
        <row r="6760">
          <cell r="A6760" t="str">
            <v>5N05</v>
          </cell>
          <cell r="B6760" t="str">
            <v>X1B13AKA0110+01800</v>
          </cell>
          <cell r="C6760">
            <v>4687</v>
          </cell>
          <cell r="D6760" t="str">
            <v>5242446S0A</v>
          </cell>
          <cell r="E6760" t="str">
            <v>2010237882</v>
          </cell>
          <cell r="F6760" t="str">
            <v>3</v>
          </cell>
          <cell r="G6760" t="str">
            <v/>
          </cell>
          <cell r="H6760" t="str">
            <v>FAST</v>
          </cell>
          <cell r="I6760" t="str">
            <v>PRIME</v>
          </cell>
          <cell r="J6760" t="str">
            <v/>
          </cell>
          <cell r="K6760">
            <v>337.464</v>
          </cell>
          <cell r="L6760" t="str">
            <v>X1B13AKA0110+018005242446S0A5N05</v>
          </cell>
        </row>
        <row r="6761">
          <cell r="A6761" t="str">
            <v>5N13</v>
          </cell>
          <cell r="B6761" t="str">
            <v>X1B13AKA0110+01800</v>
          </cell>
          <cell r="C6761">
            <v>2368</v>
          </cell>
          <cell r="D6761" t="str">
            <v>5242450S0A</v>
          </cell>
          <cell r="E6761" t="str">
            <v>2010237882</v>
          </cell>
          <cell r="F6761" t="str">
            <v>3</v>
          </cell>
          <cell r="G6761" t="str">
            <v/>
          </cell>
          <cell r="H6761" t="str">
            <v>FAST</v>
          </cell>
          <cell r="I6761" t="str">
            <v>PRIME</v>
          </cell>
          <cell r="J6761" t="str">
            <v/>
          </cell>
          <cell r="K6761">
            <v>170.496</v>
          </cell>
          <cell r="L6761" t="str">
            <v>X1B13AKA0110+018005242450S0A5N13</v>
          </cell>
        </row>
        <row r="6762">
          <cell r="A6762" t="str">
            <v>5E07</v>
          </cell>
          <cell r="B6762" t="str">
            <v>X1B13AKA0120+03850</v>
          </cell>
          <cell r="C6762">
            <v>1366</v>
          </cell>
          <cell r="D6762" t="str">
            <v>5191871HMA</v>
          </cell>
          <cell r="E6762" t="str">
            <v/>
          </cell>
          <cell r="F6762" t="str">
            <v>0</v>
          </cell>
          <cell r="G6762" t="str">
            <v/>
          </cell>
          <cell r="H6762" t="str">
            <v>SLOW</v>
          </cell>
          <cell r="I6762" t="str">
            <v/>
          </cell>
          <cell r="J6762" t="str">
            <v>SLOW</v>
          </cell>
          <cell r="K6762">
            <v>228.122</v>
          </cell>
          <cell r="L6762" t="str">
            <v>X1B13AKA0120+038505191871HMA5E07</v>
          </cell>
        </row>
        <row r="6763">
          <cell r="A6763" t="str">
            <v>5N05</v>
          </cell>
          <cell r="B6763" t="str">
            <v>X1B13AKA0150+01150</v>
          </cell>
          <cell r="C6763">
            <v>594</v>
          </cell>
          <cell r="D6763" t="str">
            <v>5250436S0A</v>
          </cell>
          <cell r="E6763" t="str">
            <v/>
          </cell>
          <cell r="F6763" t="str">
            <v>0</v>
          </cell>
          <cell r="G6763" t="str">
            <v/>
          </cell>
          <cell r="H6763" t="str">
            <v>FAST</v>
          </cell>
          <cell r="I6763" t="str">
            <v>PRIME</v>
          </cell>
          <cell r="J6763" t="str">
            <v/>
          </cell>
          <cell r="K6763">
            <v>36.234</v>
          </cell>
          <cell r="L6763" t="str">
            <v>X1B13AKA0150+011505250436S0A5N05</v>
          </cell>
        </row>
        <row r="6764">
          <cell r="A6764" t="str">
            <v>5N05</v>
          </cell>
          <cell r="B6764" t="str">
            <v>X1B13AKA0150+01150</v>
          </cell>
          <cell r="C6764">
            <v>1375</v>
          </cell>
          <cell r="D6764" t="str">
            <v>5251335S0A</v>
          </cell>
          <cell r="E6764" t="str">
            <v/>
          </cell>
          <cell r="F6764" t="str">
            <v>0</v>
          </cell>
          <cell r="G6764" t="str">
            <v/>
          </cell>
          <cell r="H6764" t="str">
            <v>FAST</v>
          </cell>
          <cell r="I6764" t="str">
            <v>PRIME</v>
          </cell>
          <cell r="J6764" t="str">
            <v/>
          </cell>
          <cell r="K6764">
            <v>83.875</v>
          </cell>
          <cell r="L6764" t="str">
            <v>X1B13AKA0150+011505251335S0A5N05</v>
          </cell>
        </row>
        <row r="6765">
          <cell r="A6765" t="str">
            <v>5N05</v>
          </cell>
          <cell r="B6765" t="str">
            <v>X1B13AKA0150+01150</v>
          </cell>
          <cell r="C6765">
            <v>171</v>
          </cell>
          <cell r="D6765" t="str">
            <v>5250436S0A</v>
          </cell>
          <cell r="E6765" t="str">
            <v>2010266676</v>
          </cell>
          <cell r="F6765" t="str">
            <v>1</v>
          </cell>
          <cell r="G6765" t="str">
            <v/>
          </cell>
          <cell r="H6765" t="str">
            <v>FAST</v>
          </cell>
          <cell r="I6765" t="str">
            <v>PRIME</v>
          </cell>
          <cell r="J6765" t="str">
            <v/>
          </cell>
          <cell r="K6765">
            <v>10.431</v>
          </cell>
          <cell r="L6765" t="str">
            <v>X1B13AKA0150+011505250436S0A5N05</v>
          </cell>
        </row>
        <row r="6766">
          <cell r="A6766" t="str">
            <v>5N09</v>
          </cell>
          <cell r="B6766" t="str">
            <v>X1B13AKA0150+01195</v>
          </cell>
          <cell r="C6766">
            <v>1134</v>
          </cell>
          <cell r="D6766" t="str">
            <v>5261817S0A</v>
          </cell>
          <cell r="E6766" t="str">
            <v/>
          </cell>
          <cell r="F6766" t="str">
            <v>0</v>
          </cell>
          <cell r="G6766" t="str">
            <v/>
          </cell>
          <cell r="H6766" t="str">
            <v>FAST</v>
          </cell>
          <cell r="I6766" t="str">
            <v>PRIME</v>
          </cell>
          <cell r="J6766" t="str">
            <v/>
          </cell>
          <cell r="K6766">
            <v>72.576</v>
          </cell>
          <cell r="L6766" t="str">
            <v>X1B13AKA0150+011955261817S0A5N09</v>
          </cell>
        </row>
        <row r="6767">
          <cell r="A6767" t="str">
            <v>5N09</v>
          </cell>
          <cell r="B6767" t="str">
            <v>X1B13AKA0150+01195</v>
          </cell>
          <cell r="C6767">
            <v>907</v>
          </cell>
          <cell r="D6767" t="str">
            <v>5261819S0A</v>
          </cell>
          <cell r="E6767" t="str">
            <v/>
          </cell>
          <cell r="F6767" t="str">
            <v>0</v>
          </cell>
          <cell r="G6767" t="str">
            <v/>
          </cell>
          <cell r="H6767" t="str">
            <v>FAST</v>
          </cell>
          <cell r="I6767" t="str">
            <v>PRIME</v>
          </cell>
          <cell r="J6767" t="str">
            <v/>
          </cell>
          <cell r="K6767">
            <v>58.048</v>
          </cell>
          <cell r="L6767" t="str">
            <v>X1B13AKA0150+011955261819S0A5N09</v>
          </cell>
        </row>
        <row r="6768">
          <cell r="A6768" t="str">
            <v>5N13</v>
          </cell>
          <cell r="B6768" t="str">
            <v>X1B13AKA0150+01195</v>
          </cell>
          <cell r="C6768">
            <v>4473</v>
          </cell>
          <cell r="D6768" t="str">
            <v>5261817S0A</v>
          </cell>
          <cell r="E6768" t="str">
            <v/>
          </cell>
          <cell r="F6768" t="str">
            <v>0</v>
          </cell>
          <cell r="G6768" t="str">
            <v/>
          </cell>
          <cell r="H6768" t="str">
            <v>FAST</v>
          </cell>
          <cell r="I6768" t="str">
            <v>PRIME</v>
          </cell>
          <cell r="J6768" t="str">
            <v/>
          </cell>
          <cell r="K6768">
            <v>286.272</v>
          </cell>
          <cell r="L6768" t="str">
            <v>X1B13AKA0150+011955261817S0A5N13</v>
          </cell>
        </row>
        <row r="6769">
          <cell r="A6769" t="str">
            <v>5N09</v>
          </cell>
          <cell r="B6769" t="str">
            <v>X1B13AKA0150+01195</v>
          </cell>
          <cell r="C6769">
            <v>1159</v>
          </cell>
          <cell r="D6769" t="str">
            <v>5261820S0A</v>
          </cell>
          <cell r="E6769" t="str">
            <v>2010307254</v>
          </cell>
          <cell r="F6769" t="str">
            <v>1</v>
          </cell>
          <cell r="G6769" t="str">
            <v/>
          </cell>
          <cell r="H6769" t="str">
            <v>FAST</v>
          </cell>
          <cell r="I6769" t="str">
            <v>PRIME</v>
          </cell>
          <cell r="J6769" t="str">
            <v/>
          </cell>
          <cell r="K6769">
            <v>74.176</v>
          </cell>
          <cell r="L6769" t="str">
            <v>X1B13AKA0150+011955261820S0A5N09</v>
          </cell>
        </row>
        <row r="6770">
          <cell r="A6770" t="str">
            <v>5N13</v>
          </cell>
          <cell r="B6770" t="str">
            <v>X1B13AKA0150+01195</v>
          </cell>
          <cell r="C6770">
            <v>3398</v>
          </cell>
          <cell r="D6770" t="str">
            <v>5261816S0A</v>
          </cell>
          <cell r="E6770" t="str">
            <v>2010310396</v>
          </cell>
          <cell r="F6770" t="str">
            <v>1</v>
          </cell>
          <cell r="G6770" t="str">
            <v/>
          </cell>
          <cell r="H6770" t="str">
            <v>FAST</v>
          </cell>
          <cell r="I6770" t="str">
            <v>PRIME</v>
          </cell>
          <cell r="J6770" t="str">
            <v/>
          </cell>
          <cell r="K6770">
            <v>217.472</v>
          </cell>
          <cell r="L6770" t="str">
            <v>X1B13AKA0150+011955261816S0A5N13</v>
          </cell>
        </row>
        <row r="6771">
          <cell r="A6771" t="str">
            <v>5N13</v>
          </cell>
          <cell r="B6771" t="str">
            <v>X1B13AKA0150+01195</v>
          </cell>
          <cell r="C6771">
            <v>1030</v>
          </cell>
          <cell r="D6771" t="str">
            <v>5261817S0A</v>
          </cell>
          <cell r="E6771" t="str">
            <v>2010310396</v>
          </cell>
          <cell r="F6771" t="str">
            <v>1</v>
          </cell>
          <cell r="G6771" t="str">
            <v/>
          </cell>
          <cell r="H6771" t="str">
            <v>FAST</v>
          </cell>
          <cell r="I6771" t="str">
            <v>PRIME</v>
          </cell>
          <cell r="J6771" t="str">
            <v/>
          </cell>
          <cell r="K6771">
            <v>65.92</v>
          </cell>
          <cell r="L6771" t="str">
            <v>X1B13AKA0150+011955261817S0A5N13</v>
          </cell>
        </row>
        <row r="6772">
          <cell r="A6772" t="str">
            <v>5N09</v>
          </cell>
          <cell r="B6772" t="str">
            <v>X1B13AKA0150+01195</v>
          </cell>
          <cell r="C6772">
            <v>3200</v>
          </cell>
          <cell r="D6772" t="str">
            <v>5261816S0A</v>
          </cell>
          <cell r="E6772" t="str">
            <v>2010310396</v>
          </cell>
          <cell r="F6772" t="str">
            <v>1</v>
          </cell>
          <cell r="G6772" t="str">
            <v/>
          </cell>
          <cell r="H6772" t="str">
            <v>FAST</v>
          </cell>
          <cell r="I6772" t="str">
            <v>PRIME</v>
          </cell>
          <cell r="J6772" t="str">
            <v/>
          </cell>
          <cell r="K6772">
            <v>204.8</v>
          </cell>
          <cell r="L6772" t="str">
            <v>X1B13AKA0150+011955261816S0A5N09</v>
          </cell>
        </row>
        <row r="6773">
          <cell r="A6773" t="str">
            <v>5N09</v>
          </cell>
          <cell r="B6773" t="str">
            <v>X1B13AKA0150+01195</v>
          </cell>
          <cell r="C6773">
            <v>3200</v>
          </cell>
          <cell r="D6773" t="str">
            <v>5261817S0A</v>
          </cell>
          <cell r="E6773" t="str">
            <v>2010310396</v>
          </cell>
          <cell r="F6773" t="str">
            <v>1</v>
          </cell>
          <cell r="G6773" t="str">
            <v/>
          </cell>
          <cell r="H6773" t="str">
            <v>FAST</v>
          </cell>
          <cell r="I6773" t="str">
            <v>PRIME</v>
          </cell>
          <cell r="J6773" t="str">
            <v/>
          </cell>
          <cell r="K6773">
            <v>204.8</v>
          </cell>
          <cell r="L6773" t="str">
            <v>X1B13AKA0150+011955261817S0A5N09</v>
          </cell>
        </row>
        <row r="6774">
          <cell r="A6774" t="str">
            <v>5E04</v>
          </cell>
          <cell r="B6774" t="str">
            <v>X1B13AKA0150+01200</v>
          </cell>
          <cell r="C6774">
            <v>710</v>
          </cell>
          <cell r="D6774" t="str">
            <v>5220293B0A</v>
          </cell>
          <cell r="E6774" t="str">
            <v/>
          </cell>
          <cell r="F6774" t="str">
            <v>0</v>
          </cell>
          <cell r="G6774" t="str">
            <v/>
          </cell>
          <cell r="H6774" t="str">
            <v>SLOW</v>
          </cell>
          <cell r="I6774" t="str">
            <v>PRIME</v>
          </cell>
          <cell r="J6774" t="str">
            <v>SLOW</v>
          </cell>
          <cell r="K6774">
            <v>45.44</v>
          </cell>
          <cell r="L6774" t="str">
            <v>X1B13AKA0150+012005220293B0A5E04</v>
          </cell>
        </row>
        <row r="6775">
          <cell r="A6775" t="str">
            <v>5N05</v>
          </cell>
          <cell r="B6775" t="str">
            <v>X1B13AKA0150+01200</v>
          </cell>
          <cell r="C6775">
            <v>7365</v>
          </cell>
          <cell r="D6775" t="str">
            <v>5222999S0A</v>
          </cell>
          <cell r="E6775" t="str">
            <v/>
          </cell>
          <cell r="F6775" t="str">
            <v>0</v>
          </cell>
          <cell r="G6775" t="str">
            <v/>
          </cell>
          <cell r="H6775" t="str">
            <v>SLOW</v>
          </cell>
          <cell r="I6775" t="str">
            <v>PRIME</v>
          </cell>
          <cell r="J6775" t="str">
            <v>SLOW</v>
          </cell>
          <cell r="K6775">
            <v>471.36</v>
          </cell>
          <cell r="L6775" t="str">
            <v>X1B13AKA0150+012005222999S0A5N05</v>
          </cell>
        </row>
        <row r="6776">
          <cell r="A6776" t="str">
            <v>5N13</v>
          </cell>
          <cell r="B6776" t="str">
            <v>X1B13AKA0150+01270</v>
          </cell>
          <cell r="C6776">
            <v>7210</v>
          </cell>
          <cell r="D6776" t="str">
            <v>5261817S0A</v>
          </cell>
          <cell r="E6776" t="str">
            <v/>
          </cell>
          <cell r="F6776" t="str">
            <v>0</v>
          </cell>
          <cell r="G6776" t="str">
            <v/>
          </cell>
          <cell r="H6776" t="str">
            <v>FAST</v>
          </cell>
          <cell r="I6776" t="str">
            <v>PRIME</v>
          </cell>
          <cell r="J6776" t="str">
            <v/>
          </cell>
          <cell r="K6776">
            <v>490.28</v>
          </cell>
          <cell r="L6776" t="str">
            <v>X1B13AKA0150+012705261817S0A5N13</v>
          </cell>
        </row>
        <row r="6777">
          <cell r="A6777" t="str">
            <v>5N13</v>
          </cell>
          <cell r="B6777" t="str">
            <v>X1B13AKA0150+01270</v>
          </cell>
          <cell r="C6777">
            <v>633</v>
          </cell>
          <cell r="D6777" t="str">
            <v>5261817S0A</v>
          </cell>
          <cell r="E6777" t="str">
            <v>2010310287</v>
          </cell>
          <cell r="F6777" t="str">
            <v>2</v>
          </cell>
          <cell r="G6777" t="str">
            <v/>
          </cell>
          <cell r="H6777" t="str">
            <v>FAST</v>
          </cell>
          <cell r="I6777" t="str">
            <v>PRIME</v>
          </cell>
          <cell r="J6777" t="str">
            <v/>
          </cell>
          <cell r="K6777">
            <v>43.044</v>
          </cell>
          <cell r="L6777" t="str">
            <v>X1B13AKA0150+012705261817S0A5N13</v>
          </cell>
        </row>
        <row r="6778">
          <cell r="A6778" t="str">
            <v>5N13</v>
          </cell>
          <cell r="B6778" t="str">
            <v>X1B13AKA0150+01275</v>
          </cell>
          <cell r="C6778">
            <v>1548</v>
          </cell>
          <cell r="D6778" t="str">
            <v>5262884S0A</v>
          </cell>
          <cell r="E6778" t="str">
            <v>2010310243</v>
          </cell>
          <cell r="F6778" t="str">
            <v>1</v>
          </cell>
          <cell r="G6778" t="str">
            <v/>
          </cell>
          <cell r="H6778" t="str">
            <v>FAST</v>
          </cell>
          <cell r="I6778" t="str">
            <v>PRIME</v>
          </cell>
          <cell r="J6778" t="str">
            <v/>
          </cell>
          <cell r="K6778">
            <v>105.264</v>
          </cell>
          <cell r="L6778" t="str">
            <v>X1B13AKA0150+012755262884S0A5N13</v>
          </cell>
        </row>
        <row r="6779">
          <cell r="A6779" t="str">
            <v>5E02</v>
          </cell>
          <cell r="B6779" t="str">
            <v>X1B13AKA0150+01280</v>
          </cell>
          <cell r="C6779">
            <v>384</v>
          </cell>
          <cell r="D6779" t="str">
            <v>5250431S0E</v>
          </cell>
          <cell r="E6779" t="str">
            <v/>
          </cell>
          <cell r="F6779" t="str">
            <v>0</v>
          </cell>
          <cell r="G6779" t="str">
            <v>177/VIII/2026 KARAT KOROSI</v>
          </cell>
          <cell r="H6779" t="str">
            <v>FAST</v>
          </cell>
          <cell r="I6779" t="str">
            <v>NON PRIME</v>
          </cell>
          <cell r="J6779" t="str">
            <v/>
          </cell>
          <cell r="K6779">
            <v>26.112</v>
          </cell>
          <cell r="L6779" t="str">
            <v>X1B13AKA0150+012805250431S0E5E02</v>
          </cell>
        </row>
        <row r="6780">
          <cell r="A6780" t="str">
            <v>5E04</v>
          </cell>
          <cell r="B6780" t="str">
            <v>X1B13AKA0150+01280</v>
          </cell>
          <cell r="C6780">
            <v>212</v>
          </cell>
          <cell r="D6780" t="str">
            <v>5241769S0A</v>
          </cell>
          <cell r="E6780" t="str">
            <v/>
          </cell>
          <cell r="F6780" t="str">
            <v>0</v>
          </cell>
          <cell r="G6780" t="str">
            <v>REC STO 20.09.2025 TF BATCH</v>
          </cell>
          <cell r="H6780" t="str">
            <v>SLOW</v>
          </cell>
          <cell r="I6780" t="str">
            <v>PRIME</v>
          </cell>
          <cell r="J6780" t="str">
            <v>SLOW</v>
          </cell>
          <cell r="K6780">
            <v>14.416</v>
          </cell>
          <cell r="L6780" t="str">
            <v>X1B13AKA0150+012805241769S0A5E04</v>
          </cell>
        </row>
        <row r="6781">
          <cell r="A6781" t="str">
            <v>5E02</v>
          </cell>
          <cell r="B6781" t="str">
            <v>X1B13AKA0150+01280</v>
          </cell>
          <cell r="C6781">
            <v>1845</v>
          </cell>
          <cell r="D6781" t="str">
            <v>5262884B0A</v>
          </cell>
          <cell r="E6781" t="str">
            <v>2010310287</v>
          </cell>
          <cell r="F6781" t="str">
            <v>7</v>
          </cell>
          <cell r="G6781" t="str">
            <v/>
          </cell>
          <cell r="H6781" t="str">
            <v>FAST</v>
          </cell>
          <cell r="I6781" t="str">
            <v>PRIME</v>
          </cell>
          <cell r="J6781" t="str">
            <v/>
          </cell>
          <cell r="K6781">
            <v>125.46</v>
          </cell>
          <cell r="L6781" t="str">
            <v>X1B13AKA0150+012805262884B0A5E02</v>
          </cell>
        </row>
        <row r="6782">
          <cell r="A6782" t="str">
            <v>5E02</v>
          </cell>
          <cell r="B6782" t="str">
            <v>X1B13AKA0150+01280</v>
          </cell>
          <cell r="C6782">
            <v>3400</v>
          </cell>
          <cell r="D6782" t="str">
            <v>5261822B0A</v>
          </cell>
          <cell r="E6782" t="str">
            <v>2010310287</v>
          </cell>
          <cell r="F6782" t="str">
            <v>7</v>
          </cell>
          <cell r="G6782" t="str">
            <v/>
          </cell>
          <cell r="H6782" t="str">
            <v>FAST</v>
          </cell>
          <cell r="I6782" t="str">
            <v>PRIME</v>
          </cell>
          <cell r="J6782" t="str">
            <v/>
          </cell>
          <cell r="K6782">
            <v>231.2</v>
          </cell>
          <cell r="L6782" t="str">
            <v>X1B13AKA0150+012805261822B0A5E02</v>
          </cell>
        </row>
        <row r="6783">
          <cell r="A6783" t="str">
            <v>5E02</v>
          </cell>
          <cell r="B6783" t="str">
            <v>X1B13AKA0150+01280</v>
          </cell>
          <cell r="C6783">
            <v>2425</v>
          </cell>
          <cell r="D6783" t="str">
            <v>5261823B0A</v>
          </cell>
          <cell r="E6783" t="str">
            <v>2010310287</v>
          </cell>
          <cell r="F6783" t="str">
            <v>7</v>
          </cell>
          <cell r="G6783" t="str">
            <v/>
          </cell>
          <cell r="H6783" t="str">
            <v>FAST</v>
          </cell>
          <cell r="I6783" t="str">
            <v>PRIME</v>
          </cell>
          <cell r="J6783" t="str">
            <v/>
          </cell>
          <cell r="K6783">
            <v>164.9</v>
          </cell>
          <cell r="L6783" t="str">
            <v>X1B13AKA0150+012805261823B0A5E02</v>
          </cell>
        </row>
        <row r="6784">
          <cell r="A6784" t="str">
            <v>5N13</v>
          </cell>
          <cell r="B6784" t="str">
            <v>X1B13AKA0150+01280</v>
          </cell>
          <cell r="C6784">
            <v>7313</v>
          </cell>
          <cell r="D6784" t="str">
            <v>5261817S0A</v>
          </cell>
          <cell r="E6784" t="str">
            <v>2010310287</v>
          </cell>
          <cell r="F6784" t="str">
            <v>7</v>
          </cell>
          <cell r="G6784" t="str">
            <v/>
          </cell>
          <cell r="H6784" t="str">
            <v>FAST</v>
          </cell>
          <cell r="I6784" t="str">
            <v>PRIME</v>
          </cell>
          <cell r="J6784" t="str">
            <v/>
          </cell>
          <cell r="K6784">
            <v>497.284</v>
          </cell>
          <cell r="L6784" t="str">
            <v>X1B13AKA0150+012805261817S0A5N13</v>
          </cell>
        </row>
        <row r="6785">
          <cell r="A6785" t="str">
            <v>5N04</v>
          </cell>
          <cell r="B6785" t="str">
            <v>X1B13AKA0150+01300</v>
          </cell>
          <cell r="C6785">
            <v>1726</v>
          </cell>
          <cell r="D6785" t="str">
            <v>5261478S0A</v>
          </cell>
          <cell r="E6785" t="str">
            <v>2010307605</v>
          </cell>
          <cell r="F6785" t="str">
            <v>3</v>
          </cell>
          <cell r="G6785" t="str">
            <v/>
          </cell>
          <cell r="H6785" t="str">
            <v>FAST</v>
          </cell>
          <cell r="I6785" t="str">
            <v>PRIME</v>
          </cell>
          <cell r="J6785" t="str">
            <v/>
          </cell>
          <cell r="K6785">
            <v>119.094</v>
          </cell>
          <cell r="L6785" t="str">
            <v>X1B13AKA0150+013005261478S0A5N04</v>
          </cell>
        </row>
        <row r="6786">
          <cell r="A6786" t="str">
            <v>5N04</v>
          </cell>
          <cell r="B6786" t="str">
            <v>X1B13AKA0150+01300</v>
          </cell>
          <cell r="C6786">
            <v>2835</v>
          </cell>
          <cell r="D6786" t="str">
            <v>5261486S0A</v>
          </cell>
          <cell r="E6786" t="str">
            <v>2010307605</v>
          </cell>
          <cell r="F6786" t="str">
            <v>3</v>
          </cell>
          <cell r="G6786" t="str">
            <v/>
          </cell>
          <cell r="H6786" t="str">
            <v>FAST</v>
          </cell>
          <cell r="I6786" t="str">
            <v>PRIME</v>
          </cell>
          <cell r="J6786" t="str">
            <v/>
          </cell>
          <cell r="K6786">
            <v>195.615</v>
          </cell>
          <cell r="L6786" t="str">
            <v>X1B13AKA0150+013005261486S0A5N04</v>
          </cell>
        </row>
        <row r="6787">
          <cell r="A6787" t="str">
            <v>5N04</v>
          </cell>
          <cell r="B6787" t="str">
            <v>X1B13AKA0150+01300</v>
          </cell>
          <cell r="C6787">
            <v>9585</v>
          </cell>
          <cell r="D6787" t="str">
            <v>5261693S0A</v>
          </cell>
          <cell r="E6787" t="str">
            <v>2010307605</v>
          </cell>
          <cell r="F6787" t="str">
            <v>3</v>
          </cell>
          <cell r="G6787" t="str">
            <v/>
          </cell>
          <cell r="H6787" t="str">
            <v>FAST</v>
          </cell>
          <cell r="I6787" t="str">
            <v>PRIME</v>
          </cell>
          <cell r="J6787" t="str">
            <v/>
          </cell>
          <cell r="K6787">
            <v>661.365</v>
          </cell>
          <cell r="L6787" t="str">
            <v>X1B13AKA0150+013005261693S0A5N04</v>
          </cell>
        </row>
        <row r="6788">
          <cell r="A6788" t="str">
            <v>5E04</v>
          </cell>
          <cell r="B6788" t="str">
            <v>X1B13AKA0150+01550</v>
          </cell>
          <cell r="C6788">
            <v>21</v>
          </cell>
          <cell r="D6788" t="str">
            <v>5222240B0A</v>
          </cell>
          <cell r="E6788" t="str">
            <v/>
          </cell>
          <cell r="F6788" t="str">
            <v>0</v>
          </cell>
          <cell r="G6788" t="str">
            <v/>
          </cell>
          <cell r="H6788" t="str">
            <v>SLOW</v>
          </cell>
          <cell r="I6788" t="str">
            <v>PRIME</v>
          </cell>
          <cell r="J6788" t="str">
            <v>SLOW</v>
          </cell>
          <cell r="K6788">
            <v>1.743</v>
          </cell>
          <cell r="L6788" t="str">
            <v>X1B13AKA0150+015505222240B0A5E04</v>
          </cell>
        </row>
        <row r="6789">
          <cell r="A6789" t="str">
            <v>5E03</v>
          </cell>
          <cell r="B6789" t="str">
            <v>X1B13AKA0150+01550</v>
          </cell>
          <cell r="C6789">
            <v>381</v>
          </cell>
          <cell r="D6789" t="str">
            <v>5261486B0A</v>
          </cell>
          <cell r="E6789" t="str">
            <v>2010303601</v>
          </cell>
          <cell r="F6789" t="str">
            <v>5</v>
          </cell>
          <cell r="G6789" t="str">
            <v/>
          </cell>
          <cell r="H6789" t="str">
            <v>FAST</v>
          </cell>
          <cell r="I6789" t="str">
            <v>PRIME</v>
          </cell>
          <cell r="J6789" t="str">
            <v/>
          </cell>
          <cell r="K6789">
            <v>31.623</v>
          </cell>
          <cell r="L6789" t="str">
            <v>X1B13AKA0150+015505261486B0A5E03</v>
          </cell>
        </row>
        <row r="6790">
          <cell r="A6790" t="str">
            <v>5E02</v>
          </cell>
          <cell r="B6790" t="str">
            <v>X1B13AKA0150+04670</v>
          </cell>
          <cell r="C6790">
            <v>4</v>
          </cell>
          <cell r="D6790" t="str">
            <v>5230647HBA</v>
          </cell>
          <cell r="E6790" t="str">
            <v/>
          </cell>
          <cell r="F6790" t="str">
            <v>0</v>
          </cell>
          <cell r="G6790" t="str">
            <v/>
          </cell>
          <cell r="H6790" t="str">
            <v>SLOW</v>
          </cell>
          <cell r="I6790" t="str">
            <v>PRIME</v>
          </cell>
          <cell r="J6790" t="str">
            <v>SLOW</v>
          </cell>
          <cell r="K6790">
            <v>0.996</v>
          </cell>
          <cell r="L6790" t="str">
            <v>X1B13AKA0150+046705230647HBA5E02</v>
          </cell>
        </row>
        <row r="6791">
          <cell r="A6791" t="str">
            <v>5E04</v>
          </cell>
          <cell r="B6791" t="str">
            <v>X1B13AKA0150+04670</v>
          </cell>
          <cell r="C6791">
            <v>55</v>
          </cell>
          <cell r="D6791" t="str">
            <v>5240523HAA</v>
          </cell>
          <cell r="E6791" t="str">
            <v>2010224766</v>
          </cell>
          <cell r="F6791" t="str">
            <v>5</v>
          </cell>
          <cell r="G6791" t="str">
            <v/>
          </cell>
          <cell r="H6791" t="str">
            <v>SLOW</v>
          </cell>
          <cell r="I6791" t="str">
            <v>PRIME</v>
          </cell>
          <cell r="J6791" t="str">
            <v>SLOW</v>
          </cell>
          <cell r="K6791">
            <v>13.695</v>
          </cell>
          <cell r="L6791" t="str">
            <v>X1B13AKA0150+046705240523HAA5E04</v>
          </cell>
        </row>
        <row r="6792">
          <cell r="A6792" t="str">
            <v>5E04</v>
          </cell>
          <cell r="B6792" t="str">
            <v>X1B13AKA0150+04670</v>
          </cell>
          <cell r="C6792">
            <v>10</v>
          </cell>
          <cell r="D6792" t="str">
            <v>5240523HAA</v>
          </cell>
          <cell r="E6792" t="str">
            <v>2010298238</v>
          </cell>
          <cell r="F6792" t="str">
            <v>7</v>
          </cell>
          <cell r="G6792" t="str">
            <v/>
          </cell>
          <cell r="H6792" t="str">
            <v>SLOW</v>
          </cell>
          <cell r="I6792" t="str">
            <v>PRIME</v>
          </cell>
          <cell r="J6792" t="str">
            <v>SLOW</v>
          </cell>
          <cell r="K6792">
            <v>2.49</v>
          </cell>
          <cell r="L6792" t="str">
            <v>X1B13AKA0150+046705240523HAA5E04</v>
          </cell>
        </row>
        <row r="6793">
          <cell r="A6793" t="str">
            <v>5E03</v>
          </cell>
          <cell r="B6793" t="str">
            <v>X1B13AKA0150+04670</v>
          </cell>
          <cell r="C6793">
            <v>1563</v>
          </cell>
          <cell r="D6793" t="str">
            <v>5261814HBA</v>
          </cell>
          <cell r="E6793" t="str">
            <v>2010307605</v>
          </cell>
          <cell r="F6793" t="str">
            <v>6</v>
          </cell>
          <cell r="G6793" t="str">
            <v/>
          </cell>
          <cell r="H6793" t="str">
            <v>FAST</v>
          </cell>
          <cell r="I6793" t="str">
            <v>PRIME</v>
          </cell>
          <cell r="J6793" t="str">
            <v/>
          </cell>
          <cell r="K6793">
            <v>389.187</v>
          </cell>
          <cell r="L6793" t="str">
            <v>X1B13AKA0150+046705261814HBA5E03</v>
          </cell>
        </row>
        <row r="6794">
          <cell r="A6794" t="str">
            <v>5E03</v>
          </cell>
          <cell r="B6794" t="str">
            <v>X1B13AKA0150+04670</v>
          </cell>
          <cell r="C6794">
            <v>35</v>
          </cell>
          <cell r="D6794" t="str">
            <v>5251979HAA</v>
          </cell>
          <cell r="E6794" t="str">
            <v>2010296230</v>
          </cell>
          <cell r="F6794" t="str">
            <v>3</v>
          </cell>
          <cell r="G6794" t="str">
            <v/>
          </cell>
          <cell r="H6794" t="str">
            <v>FAST</v>
          </cell>
          <cell r="I6794" t="str">
            <v>PRIME</v>
          </cell>
          <cell r="J6794" t="str">
            <v/>
          </cell>
          <cell r="K6794">
            <v>8.715</v>
          </cell>
          <cell r="L6794" t="str">
            <v>X1B13AKA0150+046705251979HAA5E03</v>
          </cell>
        </row>
        <row r="6795">
          <cell r="A6795" t="str">
            <v>5E03</v>
          </cell>
          <cell r="B6795" t="str">
            <v>X1B13AKA0150+04670</v>
          </cell>
          <cell r="C6795">
            <v>29</v>
          </cell>
          <cell r="D6795" t="str">
            <v>5261484HBA</v>
          </cell>
          <cell r="E6795" t="str">
            <v>2010304117</v>
          </cell>
          <cell r="F6795" t="str">
            <v>8</v>
          </cell>
          <cell r="G6795" t="str">
            <v/>
          </cell>
          <cell r="H6795" t="str">
            <v>FAST</v>
          </cell>
          <cell r="I6795" t="str">
            <v>PRIME</v>
          </cell>
          <cell r="J6795" t="str">
            <v/>
          </cell>
          <cell r="K6795">
            <v>7.221</v>
          </cell>
          <cell r="L6795" t="str">
            <v>X1B13AKA0150+046705261484HBA5E03</v>
          </cell>
        </row>
        <row r="6796">
          <cell r="A6796" t="str">
            <v>5E02</v>
          </cell>
          <cell r="B6796" t="str">
            <v>X1B13AKA0150+08300</v>
          </cell>
          <cell r="C6796">
            <v>12</v>
          </cell>
          <cell r="D6796" t="str">
            <v>5261080HBA</v>
          </cell>
          <cell r="E6796" t="str">
            <v>2010300751</v>
          </cell>
          <cell r="F6796" t="str">
            <v>1</v>
          </cell>
          <cell r="G6796" t="str">
            <v/>
          </cell>
          <cell r="H6796" t="str">
            <v>FAST</v>
          </cell>
          <cell r="I6796" t="str">
            <v>PRIME</v>
          </cell>
          <cell r="J6796" t="str">
            <v/>
          </cell>
          <cell r="K6796">
            <v>5.304</v>
          </cell>
          <cell r="L6796" t="str">
            <v>X1B13AKA0150+083005261080HBA5E02</v>
          </cell>
        </row>
        <row r="6797">
          <cell r="A6797" t="str">
            <v>5E02</v>
          </cell>
          <cell r="B6797" t="str">
            <v>X1B13AKA0150+08650</v>
          </cell>
          <cell r="C6797">
            <v>1</v>
          </cell>
          <cell r="D6797" t="str">
            <v>5251626HAA</v>
          </cell>
          <cell r="E6797" t="str">
            <v/>
          </cell>
          <cell r="F6797" t="str">
            <v>0</v>
          </cell>
          <cell r="G6797" t="str">
            <v>Penyesuaian stock audit</v>
          </cell>
          <cell r="H6797" t="str">
            <v>FAST</v>
          </cell>
          <cell r="I6797" t="str">
            <v>PRIME</v>
          </cell>
          <cell r="J6797" t="str">
            <v/>
          </cell>
          <cell r="K6797">
            <v>0.461</v>
          </cell>
          <cell r="L6797" t="str">
            <v>X1B13AKA0150+086505251626HAA5E02</v>
          </cell>
        </row>
        <row r="6798">
          <cell r="A6798" t="str">
            <v>5E02</v>
          </cell>
          <cell r="B6798" t="str">
            <v>X1B13AKA0150+08650</v>
          </cell>
          <cell r="C6798">
            <v>8</v>
          </cell>
          <cell r="D6798" t="str">
            <v>5252353HBA</v>
          </cell>
          <cell r="E6798" t="str">
            <v>2010278196</v>
          </cell>
          <cell r="F6798" t="str">
            <v>1</v>
          </cell>
          <cell r="G6798" t="str">
            <v>REC STO MARET 2026 TF SLOC (2)</v>
          </cell>
          <cell r="H6798" t="str">
            <v>FAST</v>
          </cell>
          <cell r="I6798" t="str">
            <v>PRIME</v>
          </cell>
          <cell r="J6798" t="str">
            <v/>
          </cell>
          <cell r="K6798">
            <v>3.688</v>
          </cell>
          <cell r="L6798" t="str">
            <v>X1B13AKA0150+086505252353HBA5E02</v>
          </cell>
        </row>
        <row r="6799">
          <cell r="A6799" t="str">
            <v>5E02</v>
          </cell>
          <cell r="B6799" t="str">
            <v>X1B13AKA0150+08650</v>
          </cell>
          <cell r="C6799">
            <v>3</v>
          </cell>
          <cell r="D6799" t="str">
            <v>5261689HAA</v>
          </cell>
          <cell r="E6799" t="str">
            <v>2010300913</v>
          </cell>
          <cell r="F6799" t="str">
            <v>1</v>
          </cell>
          <cell r="G6799" t="str">
            <v/>
          </cell>
          <cell r="H6799" t="str">
            <v>FAST</v>
          </cell>
          <cell r="I6799" t="str">
            <v>PRIME</v>
          </cell>
          <cell r="J6799" t="str">
            <v/>
          </cell>
          <cell r="K6799">
            <v>1.383</v>
          </cell>
          <cell r="L6799" t="str">
            <v>X1B13AKA0150+086505261689HAA5E02</v>
          </cell>
        </row>
        <row r="6800">
          <cell r="A6800" t="str">
            <v>5E02</v>
          </cell>
          <cell r="B6800" t="str">
            <v>X1B13AKA0150+08650</v>
          </cell>
          <cell r="C6800">
            <v>9</v>
          </cell>
          <cell r="D6800" t="str">
            <v>5261271HBA</v>
          </cell>
          <cell r="E6800" t="str">
            <v>2010300913</v>
          </cell>
          <cell r="F6800" t="str">
            <v>1</v>
          </cell>
          <cell r="G6800" t="str">
            <v/>
          </cell>
          <cell r="H6800" t="str">
            <v>FAST</v>
          </cell>
          <cell r="I6800" t="str">
            <v>PRIME</v>
          </cell>
          <cell r="J6800" t="str">
            <v/>
          </cell>
          <cell r="K6800">
            <v>4.149</v>
          </cell>
          <cell r="L6800" t="str">
            <v>X1B13AKA0150+086505261271HBA5E02</v>
          </cell>
        </row>
        <row r="6801">
          <cell r="A6801" t="str">
            <v>5E02</v>
          </cell>
          <cell r="B6801" t="str">
            <v>X1B13AKA0150+08650</v>
          </cell>
          <cell r="C6801">
            <v>1013</v>
          </cell>
          <cell r="D6801" t="str">
            <v>5261820HAA</v>
          </cell>
          <cell r="E6801" t="str">
            <v>2010306084</v>
          </cell>
          <cell r="F6801" t="str">
            <v>1</v>
          </cell>
          <cell r="G6801" t="str">
            <v/>
          </cell>
          <cell r="H6801" t="str">
            <v>FAST</v>
          </cell>
          <cell r="I6801" t="str">
            <v>PRIME</v>
          </cell>
          <cell r="J6801" t="str">
            <v/>
          </cell>
          <cell r="K6801">
            <v>466.993</v>
          </cell>
          <cell r="L6801" t="str">
            <v>X1B13AKA0150+086505261820HAA5E02</v>
          </cell>
        </row>
        <row r="6802">
          <cell r="A6802" t="str">
            <v>5E04</v>
          </cell>
          <cell r="B6802" t="str">
            <v>X1B13AKA0150+09300</v>
          </cell>
          <cell r="C6802">
            <v>13</v>
          </cell>
          <cell r="D6802" t="str">
            <v>5261080HBA</v>
          </cell>
          <cell r="E6802" t="str">
            <v>2010300751</v>
          </cell>
          <cell r="F6802" t="str">
            <v>2</v>
          </cell>
          <cell r="G6802" t="str">
            <v/>
          </cell>
          <cell r="H6802" t="str">
            <v>FAST</v>
          </cell>
          <cell r="I6802" t="str">
            <v>PRIME</v>
          </cell>
          <cell r="J6802" t="str">
            <v/>
          </cell>
          <cell r="K6802">
            <v>6.435</v>
          </cell>
          <cell r="L6802" t="str">
            <v>X1B13AKA0150+093005261080HBA5E04</v>
          </cell>
        </row>
        <row r="6803">
          <cell r="A6803" t="str">
            <v>5E02</v>
          </cell>
          <cell r="B6803" t="str">
            <v>X1B13AKA0190+02300</v>
          </cell>
          <cell r="C6803">
            <v>9</v>
          </cell>
          <cell r="D6803" t="str">
            <v>5261494HAA</v>
          </cell>
          <cell r="E6803" t="str">
            <v/>
          </cell>
          <cell r="F6803" t="str">
            <v>0</v>
          </cell>
          <cell r="G6803" t="str">
            <v/>
          </cell>
          <cell r="H6803" t="str">
            <v>FAST</v>
          </cell>
          <cell r="I6803" t="str">
            <v>PRIME</v>
          </cell>
          <cell r="J6803" t="str">
            <v/>
          </cell>
          <cell r="K6803">
            <v>1.359</v>
          </cell>
          <cell r="L6803" t="str">
            <v>X1B13AKA0190+023005261494HAA5E02</v>
          </cell>
        </row>
        <row r="6804">
          <cell r="A6804" t="str">
            <v>5N11</v>
          </cell>
          <cell r="B6804" t="str">
            <v>X1B13AKA0190+02300</v>
          </cell>
          <cell r="C6804">
            <v>14</v>
          </cell>
          <cell r="D6804" t="str">
            <v>5251342HBA</v>
          </cell>
          <cell r="E6804" t="str">
            <v>2010280225</v>
          </cell>
          <cell r="F6804" t="str">
            <v>12</v>
          </cell>
          <cell r="G6804" t="str">
            <v/>
          </cell>
          <cell r="H6804" t="str">
            <v>FAST</v>
          </cell>
          <cell r="I6804" t="str">
            <v>PRIME</v>
          </cell>
          <cell r="J6804" t="str">
            <v/>
          </cell>
          <cell r="K6804">
            <v>2.114</v>
          </cell>
          <cell r="L6804" t="str">
            <v>X1B13AKA0190+023005251342HBA5N11</v>
          </cell>
        </row>
        <row r="6805">
          <cell r="A6805" t="str">
            <v>5N11</v>
          </cell>
          <cell r="B6805" t="str">
            <v>X1B13AKA0190+02300</v>
          </cell>
          <cell r="C6805">
            <v>6</v>
          </cell>
          <cell r="D6805" t="str">
            <v>5261488HBA</v>
          </cell>
          <cell r="E6805" t="str">
            <v>2010301134</v>
          </cell>
          <cell r="F6805" t="str">
            <v>12</v>
          </cell>
          <cell r="G6805" t="str">
            <v/>
          </cell>
          <cell r="H6805" t="str">
            <v>FAST</v>
          </cell>
          <cell r="I6805" t="str">
            <v>PRIME</v>
          </cell>
          <cell r="J6805" t="str">
            <v/>
          </cell>
          <cell r="K6805">
            <v>0.906</v>
          </cell>
          <cell r="L6805" t="str">
            <v>X1B13AKA0190+023005261488HBA5N11</v>
          </cell>
        </row>
        <row r="6806">
          <cell r="A6806" t="str">
            <v>5E02</v>
          </cell>
          <cell r="B6806" t="str">
            <v>X1B13AKA0190+02300</v>
          </cell>
          <cell r="C6806">
            <v>28</v>
          </cell>
          <cell r="D6806" t="str">
            <v>5261496HAA</v>
          </cell>
          <cell r="E6806" t="str">
            <v>2010301134</v>
          </cell>
          <cell r="F6806" t="str">
            <v>12</v>
          </cell>
          <cell r="G6806" t="str">
            <v/>
          </cell>
          <cell r="H6806" t="str">
            <v>FAST</v>
          </cell>
          <cell r="I6806" t="str">
            <v>PRIME</v>
          </cell>
          <cell r="J6806" t="str">
            <v/>
          </cell>
          <cell r="K6806">
            <v>4.228</v>
          </cell>
          <cell r="L6806" t="str">
            <v>X1B13AKA0190+023005261496HAA5E02</v>
          </cell>
        </row>
        <row r="6807">
          <cell r="A6807" t="str">
            <v>5N11</v>
          </cell>
          <cell r="B6807" t="str">
            <v>X1B13AKA0190+02300</v>
          </cell>
          <cell r="C6807">
            <v>39</v>
          </cell>
          <cell r="D6807" t="str">
            <v>5250656HAA</v>
          </cell>
          <cell r="E6807" t="str">
            <v>2010257567</v>
          </cell>
          <cell r="F6807" t="str">
            <v>13</v>
          </cell>
          <cell r="G6807" t="str">
            <v/>
          </cell>
          <cell r="H6807" t="str">
            <v>FAST</v>
          </cell>
          <cell r="I6807" t="str">
            <v>PRIME</v>
          </cell>
          <cell r="J6807" t="str">
            <v/>
          </cell>
          <cell r="K6807">
            <v>5.889</v>
          </cell>
          <cell r="L6807" t="str">
            <v>X1B13AKA0190+023005250656HAA5N11</v>
          </cell>
        </row>
        <row r="6808">
          <cell r="A6808" t="str">
            <v>5E06</v>
          </cell>
          <cell r="B6808" t="str">
            <v>X1B13AKA0190+02300</v>
          </cell>
          <cell r="C6808">
            <v>4143</v>
          </cell>
          <cell r="D6808" t="str">
            <v>5262860HAA</v>
          </cell>
          <cell r="E6808" t="str">
            <v>2010307479</v>
          </cell>
          <cell r="F6808" t="str">
            <v>16</v>
          </cell>
          <cell r="G6808" t="str">
            <v/>
          </cell>
          <cell r="H6808" t="str">
            <v>FAST</v>
          </cell>
          <cell r="I6808" t="str">
            <v>PRIME</v>
          </cell>
          <cell r="J6808" t="str">
            <v/>
          </cell>
          <cell r="K6808">
            <v>625.593</v>
          </cell>
          <cell r="L6808" t="str">
            <v>X1B13AKA0190+023005262860HAA5E06</v>
          </cell>
        </row>
        <row r="6809">
          <cell r="A6809" t="str">
            <v>5E06</v>
          </cell>
          <cell r="B6809" t="str">
            <v>X1B13AKA0190+02300</v>
          </cell>
          <cell r="C6809">
            <v>1012</v>
          </cell>
          <cell r="D6809" t="str">
            <v>5261810HBA</v>
          </cell>
          <cell r="E6809" t="str">
            <v>2010307479</v>
          </cell>
          <cell r="F6809" t="str">
            <v>16</v>
          </cell>
          <cell r="G6809" t="str">
            <v/>
          </cell>
          <cell r="H6809" t="str">
            <v>FAST</v>
          </cell>
          <cell r="I6809" t="str">
            <v>PRIME</v>
          </cell>
          <cell r="J6809" t="str">
            <v/>
          </cell>
          <cell r="K6809">
            <v>152.812</v>
          </cell>
          <cell r="L6809" t="str">
            <v>X1B13AKA0190+023005261810HBA5E06</v>
          </cell>
        </row>
        <row r="6810">
          <cell r="A6810" t="str">
            <v>5ED4</v>
          </cell>
          <cell r="B6810" t="str">
            <v>X1B13AKA0190+02600</v>
          </cell>
          <cell r="C6810">
            <v>2018</v>
          </cell>
          <cell r="D6810" t="str">
            <v>5261810HBA</v>
          </cell>
          <cell r="E6810" t="str">
            <v>2010307479</v>
          </cell>
          <cell r="F6810" t="str">
            <v>17</v>
          </cell>
          <cell r="G6810" t="str">
            <v/>
          </cell>
          <cell r="H6810" t="str">
            <v>FAST</v>
          </cell>
          <cell r="I6810" t="str">
            <v>PRIME</v>
          </cell>
          <cell r="J6810" t="str">
            <v/>
          </cell>
          <cell r="K6810">
            <v>345.078</v>
          </cell>
          <cell r="L6810" t="str">
            <v>X1B13AKA0190+026005261810HBA5ED4</v>
          </cell>
        </row>
        <row r="6811">
          <cell r="A6811" t="str">
            <v>5ED4</v>
          </cell>
          <cell r="B6811" t="str">
            <v>X1B13AKA0190+02600</v>
          </cell>
          <cell r="C6811">
            <v>3086</v>
          </cell>
          <cell r="D6811" t="str">
            <v>5262860HAA</v>
          </cell>
          <cell r="E6811" t="str">
            <v>2010307479</v>
          </cell>
          <cell r="F6811" t="str">
            <v>17</v>
          </cell>
          <cell r="G6811" t="str">
            <v/>
          </cell>
          <cell r="H6811" t="str">
            <v>FAST</v>
          </cell>
          <cell r="I6811" t="str">
            <v>PRIME</v>
          </cell>
          <cell r="J6811" t="str">
            <v/>
          </cell>
          <cell r="K6811">
            <v>527.706</v>
          </cell>
          <cell r="L6811" t="str">
            <v>X1B13AKA0190+026005262860HAA5ED4</v>
          </cell>
        </row>
        <row r="6812">
          <cell r="A6812" t="str">
            <v>5N11</v>
          </cell>
          <cell r="B6812" t="str">
            <v>X1B13AKA0190+02600</v>
          </cell>
          <cell r="C6812">
            <v>4</v>
          </cell>
          <cell r="D6812" t="str">
            <v>5261488HBA</v>
          </cell>
          <cell r="E6812" t="str">
            <v>2010301134</v>
          </cell>
          <cell r="F6812" t="str">
            <v>13</v>
          </cell>
          <cell r="G6812" t="str">
            <v/>
          </cell>
          <cell r="H6812" t="str">
            <v>FAST</v>
          </cell>
          <cell r="I6812" t="str">
            <v>PRIME</v>
          </cell>
          <cell r="J6812" t="str">
            <v/>
          </cell>
          <cell r="K6812">
            <v>0.684</v>
          </cell>
          <cell r="L6812" t="str">
            <v>X1B13AKA0190+026005261488HBA5N11</v>
          </cell>
        </row>
        <row r="6813">
          <cell r="A6813" t="str">
            <v>5E02</v>
          </cell>
          <cell r="B6813" t="str">
            <v>X1B13AKA0190+02600</v>
          </cell>
          <cell r="C6813">
            <v>19</v>
          </cell>
          <cell r="D6813" t="str">
            <v>5261496HAA</v>
          </cell>
          <cell r="E6813" t="str">
            <v>2010301134</v>
          </cell>
          <cell r="F6813" t="str">
            <v>13</v>
          </cell>
          <cell r="G6813" t="str">
            <v/>
          </cell>
          <cell r="H6813" t="str">
            <v>FAST</v>
          </cell>
          <cell r="I6813" t="str">
            <v>PRIME</v>
          </cell>
          <cell r="J6813" t="str">
            <v/>
          </cell>
          <cell r="K6813">
            <v>3.249</v>
          </cell>
          <cell r="L6813" t="str">
            <v>X1B13AKA0190+026005261496HAA5E02</v>
          </cell>
        </row>
        <row r="6814">
          <cell r="A6814" t="str">
            <v>5E02</v>
          </cell>
          <cell r="B6814" t="str">
            <v>X1B13AKA0190+02600</v>
          </cell>
          <cell r="C6814">
            <v>16</v>
          </cell>
          <cell r="D6814" t="str">
            <v>5261494HAA</v>
          </cell>
          <cell r="E6814" t="str">
            <v>2010307479</v>
          </cell>
          <cell r="F6814" t="str">
            <v>17</v>
          </cell>
          <cell r="G6814" t="str">
            <v/>
          </cell>
          <cell r="H6814" t="str">
            <v>FAST</v>
          </cell>
          <cell r="I6814" t="str">
            <v>PRIME</v>
          </cell>
          <cell r="J6814" t="str">
            <v/>
          </cell>
          <cell r="K6814">
            <v>2.736</v>
          </cell>
          <cell r="L6814" t="str">
            <v>X1B13AKA0190+026005261494HAA5E02</v>
          </cell>
        </row>
        <row r="6815">
          <cell r="A6815" t="str">
            <v>5M15</v>
          </cell>
          <cell r="B6815" t="str">
            <v>X1B13AKA0190+02600</v>
          </cell>
          <cell r="C6815">
            <v>4</v>
          </cell>
          <cell r="D6815" t="str">
            <v>5261487HBA</v>
          </cell>
          <cell r="E6815" t="str">
            <v>2010301134</v>
          </cell>
          <cell r="F6815" t="str">
            <v>13</v>
          </cell>
          <cell r="G6815" t="str">
            <v/>
          </cell>
          <cell r="H6815" t="str">
            <v>FAST</v>
          </cell>
          <cell r="I6815" t="str">
            <v>PRIME</v>
          </cell>
          <cell r="J6815" t="str">
            <v/>
          </cell>
          <cell r="K6815">
            <v>0.684</v>
          </cell>
          <cell r="L6815" t="str">
            <v>X1B13AKA0190+026005261487HBA5M15</v>
          </cell>
        </row>
        <row r="6816">
          <cell r="A6816" t="str">
            <v>5E02</v>
          </cell>
          <cell r="B6816" t="str">
            <v>X1B13AKA0190+08610</v>
          </cell>
          <cell r="C6816">
            <v>2008</v>
          </cell>
          <cell r="D6816" t="str">
            <v>5262932HBA</v>
          </cell>
          <cell r="E6816" t="str">
            <v>2010307482</v>
          </cell>
          <cell r="F6816" t="str">
            <v>3</v>
          </cell>
          <cell r="G6816" t="str">
            <v/>
          </cell>
          <cell r="H6816" t="str">
            <v>FAST</v>
          </cell>
          <cell r="I6816" t="str">
            <v>PRIME</v>
          </cell>
          <cell r="J6816" t="str">
            <v/>
          </cell>
          <cell r="K6816">
            <v>1134.52</v>
          </cell>
          <cell r="L6816" t="str">
            <v>X1B13AKA0190+086105262932HBA5E02</v>
          </cell>
        </row>
        <row r="6817">
          <cell r="A6817" t="str">
            <v>5E04</v>
          </cell>
          <cell r="B6817" t="str">
            <v>X1B13AKA0190+08610</v>
          </cell>
          <cell r="C6817">
            <v>3</v>
          </cell>
          <cell r="D6817" t="str">
            <v>5251643HBA</v>
          </cell>
          <cell r="E6817" t="str">
            <v>2010271157</v>
          </cell>
          <cell r="F6817" t="str">
            <v>3</v>
          </cell>
          <cell r="G6817" t="str">
            <v/>
          </cell>
          <cell r="H6817" t="str">
            <v>FAST</v>
          </cell>
          <cell r="I6817" t="str">
            <v>PRIME</v>
          </cell>
          <cell r="J6817" t="str">
            <v/>
          </cell>
          <cell r="K6817">
            <v>1.695</v>
          </cell>
          <cell r="L6817" t="str">
            <v>X1B13AKA0190+086105251643HBA5E04</v>
          </cell>
        </row>
        <row r="6818">
          <cell r="A6818" t="str">
            <v>5E02</v>
          </cell>
          <cell r="B6818" t="str">
            <v>X1B13AKA0190+08610</v>
          </cell>
          <cell r="C6818">
            <v>13</v>
          </cell>
          <cell r="D6818" t="str">
            <v>5251987HAA</v>
          </cell>
          <cell r="E6818" t="str">
            <v>2010282712</v>
          </cell>
          <cell r="F6818" t="str">
            <v>3</v>
          </cell>
          <cell r="G6818" t="str">
            <v/>
          </cell>
          <cell r="H6818" t="str">
            <v>FAST</v>
          </cell>
          <cell r="I6818" t="str">
            <v>PRIME</v>
          </cell>
          <cell r="J6818" t="str">
            <v/>
          </cell>
          <cell r="K6818">
            <v>7.345</v>
          </cell>
          <cell r="L6818" t="str">
            <v>X1B13AKA0190+086105251987HAA5E02</v>
          </cell>
        </row>
        <row r="6819">
          <cell r="A6819" t="str">
            <v>5E02</v>
          </cell>
          <cell r="B6819" t="str">
            <v>X1B13AKA0190+08610</v>
          </cell>
          <cell r="C6819">
            <v>30</v>
          </cell>
          <cell r="D6819" t="str">
            <v>5260141HBA</v>
          </cell>
          <cell r="E6819" t="str">
            <v>2010292491</v>
          </cell>
          <cell r="F6819" t="str">
            <v>2</v>
          </cell>
          <cell r="G6819" t="str">
            <v/>
          </cell>
          <cell r="H6819" t="str">
            <v>FAST</v>
          </cell>
          <cell r="I6819" t="str">
            <v>PRIME</v>
          </cell>
          <cell r="J6819" t="str">
            <v/>
          </cell>
          <cell r="K6819">
            <v>16.95</v>
          </cell>
          <cell r="L6819" t="str">
            <v>X1B13AKA0190+086105260141HBA5E02</v>
          </cell>
        </row>
        <row r="6820">
          <cell r="A6820" t="str">
            <v>5E02</v>
          </cell>
          <cell r="B6820" t="str">
            <v>X1B13AKA0190+08610</v>
          </cell>
          <cell r="C6820">
            <v>3</v>
          </cell>
          <cell r="D6820" t="str">
            <v>5251989HBA</v>
          </cell>
          <cell r="E6820" t="str">
            <v>2010285936</v>
          </cell>
          <cell r="F6820" t="str">
            <v>3</v>
          </cell>
          <cell r="G6820" t="str">
            <v/>
          </cell>
          <cell r="H6820" t="str">
            <v>FAST</v>
          </cell>
          <cell r="I6820" t="str">
            <v>PRIME</v>
          </cell>
          <cell r="J6820" t="str">
            <v/>
          </cell>
          <cell r="K6820">
            <v>1.695</v>
          </cell>
          <cell r="L6820" t="str">
            <v>X1B13AKA0190+086105251989HBA5E02</v>
          </cell>
        </row>
        <row r="6821">
          <cell r="A6821" t="str">
            <v>5E02</v>
          </cell>
          <cell r="B6821" t="str">
            <v>X1B13AKA0190+08610</v>
          </cell>
          <cell r="C6821">
            <v>34</v>
          </cell>
          <cell r="D6821" t="str">
            <v>5252423HBA</v>
          </cell>
          <cell r="E6821" t="str">
            <v>2010289747</v>
          </cell>
          <cell r="F6821" t="str">
            <v>4</v>
          </cell>
          <cell r="G6821" t="str">
            <v/>
          </cell>
          <cell r="H6821" t="str">
            <v>FAST</v>
          </cell>
          <cell r="I6821" t="str">
            <v>PRIME</v>
          </cell>
          <cell r="J6821" t="str">
            <v/>
          </cell>
          <cell r="K6821">
            <v>19.21</v>
          </cell>
          <cell r="L6821" t="str">
            <v>X1B13AKA0190+086105252423HBA5E02</v>
          </cell>
        </row>
        <row r="6822">
          <cell r="A6822" t="str">
            <v>5E02</v>
          </cell>
          <cell r="B6822" t="str">
            <v>X1B13AKA0190+08610</v>
          </cell>
          <cell r="C6822">
            <v>19</v>
          </cell>
          <cell r="D6822" t="str">
            <v>5261281HBA</v>
          </cell>
          <cell r="E6822" t="str">
            <v>2010300751</v>
          </cell>
          <cell r="F6822" t="str">
            <v>3</v>
          </cell>
          <cell r="G6822" t="str">
            <v/>
          </cell>
          <cell r="H6822" t="str">
            <v>FAST</v>
          </cell>
          <cell r="I6822" t="str">
            <v>PRIME</v>
          </cell>
          <cell r="J6822" t="str">
            <v/>
          </cell>
          <cell r="K6822">
            <v>10.735</v>
          </cell>
          <cell r="L6822" t="str">
            <v>X1B13AKA0190+086105261281HBA5E02</v>
          </cell>
        </row>
        <row r="6823">
          <cell r="A6823" t="str">
            <v>5E02</v>
          </cell>
          <cell r="B6823" t="str">
            <v>X1B13AKA0190+08610</v>
          </cell>
          <cell r="C6823">
            <v>1</v>
          </cell>
          <cell r="D6823" t="str">
            <v>5250656HBE</v>
          </cell>
          <cell r="E6823" t="str">
            <v>2010298002</v>
          </cell>
          <cell r="F6823" t="str">
            <v>3</v>
          </cell>
          <cell r="G6823" t="str">
            <v>177/VIII/2026 KARAT KOROSI</v>
          </cell>
          <cell r="H6823" t="str">
            <v>FAST</v>
          </cell>
          <cell r="I6823" t="str">
            <v>NON PRIME</v>
          </cell>
          <cell r="J6823" t="str">
            <v/>
          </cell>
          <cell r="K6823">
            <v>0.565</v>
          </cell>
          <cell r="L6823" t="str">
            <v>X1B13AKA0190+086105250656HBE5E02</v>
          </cell>
        </row>
        <row r="6824">
          <cell r="A6824" t="str">
            <v>5E02</v>
          </cell>
          <cell r="B6824" t="str">
            <v>X1B13AKA0190+08610</v>
          </cell>
          <cell r="C6824">
            <v>10</v>
          </cell>
          <cell r="D6824" t="str">
            <v>5261495HAA</v>
          </cell>
          <cell r="E6824" t="str">
            <v>2010300751</v>
          </cell>
          <cell r="F6824" t="str">
            <v>3</v>
          </cell>
          <cell r="G6824" t="str">
            <v/>
          </cell>
          <cell r="H6824" t="str">
            <v>FAST</v>
          </cell>
          <cell r="I6824" t="str">
            <v>PRIME</v>
          </cell>
          <cell r="J6824" t="str">
            <v/>
          </cell>
          <cell r="K6824">
            <v>5.65</v>
          </cell>
          <cell r="L6824" t="str">
            <v>X1B13AKA0190+086105261495HAA5E02</v>
          </cell>
        </row>
        <row r="6825">
          <cell r="A6825" t="str">
            <v>5E02</v>
          </cell>
          <cell r="B6825" t="str">
            <v>X1B13AKA0190+08610</v>
          </cell>
          <cell r="C6825">
            <v>242</v>
          </cell>
          <cell r="D6825" t="str">
            <v>5261699HAA</v>
          </cell>
          <cell r="E6825" t="str">
            <v>2010307482</v>
          </cell>
          <cell r="F6825" t="str">
            <v>3</v>
          </cell>
          <cell r="G6825" t="str">
            <v/>
          </cell>
          <cell r="H6825" t="str">
            <v>FAST</v>
          </cell>
          <cell r="I6825" t="str">
            <v>PRIME</v>
          </cell>
          <cell r="J6825" t="str">
            <v/>
          </cell>
          <cell r="K6825">
            <v>136.73</v>
          </cell>
          <cell r="L6825" t="str">
            <v>X1B13AKA0190+086105261699HAA5E02</v>
          </cell>
        </row>
        <row r="6826">
          <cell r="A6826" t="str">
            <v>5E04</v>
          </cell>
          <cell r="B6826" t="str">
            <v>X1B13AKA0190+08800</v>
          </cell>
          <cell r="C6826">
            <v>17</v>
          </cell>
          <cell r="D6826" t="str">
            <v>5251990HAA</v>
          </cell>
          <cell r="E6826" t="str">
            <v/>
          </cell>
          <cell r="F6826" t="str">
            <v>0</v>
          </cell>
          <cell r="G6826" t="str">
            <v/>
          </cell>
          <cell r="H6826" t="str">
            <v>FAST</v>
          </cell>
          <cell r="I6826" t="str">
            <v>PRIME</v>
          </cell>
          <cell r="J6826" t="str">
            <v/>
          </cell>
          <cell r="K6826">
            <v>9.809</v>
          </cell>
          <cell r="L6826" t="str">
            <v>X1B13AKA0190+088005251990HAA5E04</v>
          </cell>
        </row>
        <row r="6827">
          <cell r="A6827" t="str">
            <v>5E04</v>
          </cell>
          <cell r="B6827" t="str">
            <v>X1B13AKA0190+08800</v>
          </cell>
          <cell r="C6827">
            <v>1</v>
          </cell>
          <cell r="D6827" t="str">
            <v>5260742HAA</v>
          </cell>
          <cell r="E6827" t="str">
            <v/>
          </cell>
          <cell r="F6827" t="str">
            <v>0</v>
          </cell>
          <cell r="G6827" t="str">
            <v/>
          </cell>
          <cell r="H6827" t="str">
            <v>FAST</v>
          </cell>
          <cell r="I6827" t="str">
            <v>PRIME</v>
          </cell>
          <cell r="J6827" t="str">
            <v/>
          </cell>
          <cell r="K6827">
            <v>0.577</v>
          </cell>
          <cell r="L6827" t="str">
            <v>X1B13AKA0190+088005260742HAA5E04</v>
          </cell>
        </row>
        <row r="6828">
          <cell r="A6828" t="str">
            <v>5E04</v>
          </cell>
          <cell r="B6828" t="str">
            <v>X1B13AKA0190+08800</v>
          </cell>
          <cell r="C6828">
            <v>1007</v>
          </cell>
          <cell r="D6828" t="str">
            <v>5262932HBA</v>
          </cell>
          <cell r="E6828" t="str">
            <v>2010307482</v>
          </cell>
          <cell r="F6828" t="str">
            <v>4</v>
          </cell>
          <cell r="G6828" t="str">
            <v/>
          </cell>
          <cell r="H6828" t="str">
            <v>FAST</v>
          </cell>
          <cell r="I6828" t="str">
            <v>PRIME</v>
          </cell>
          <cell r="J6828" t="str">
            <v/>
          </cell>
          <cell r="K6828">
            <v>581.039</v>
          </cell>
          <cell r="L6828" t="str">
            <v>X1B13AKA0190+088005262932HBA5E04</v>
          </cell>
        </row>
        <row r="6829">
          <cell r="A6829" t="str">
            <v>5E02</v>
          </cell>
          <cell r="B6829" t="str">
            <v>X1B13AKA0190+08800</v>
          </cell>
          <cell r="C6829">
            <v>11</v>
          </cell>
          <cell r="D6829" t="str">
            <v>5252363HAA</v>
          </cell>
          <cell r="E6829" t="str">
            <v>2010278534</v>
          </cell>
          <cell r="F6829" t="str">
            <v>4</v>
          </cell>
          <cell r="G6829" t="str">
            <v/>
          </cell>
          <cell r="H6829" t="str">
            <v>FAST</v>
          </cell>
          <cell r="I6829" t="str">
            <v>PRIME</v>
          </cell>
          <cell r="J6829" t="str">
            <v/>
          </cell>
          <cell r="K6829">
            <v>6.347</v>
          </cell>
          <cell r="L6829" t="str">
            <v>X1B13AKA0190+088005252363HAA5E02</v>
          </cell>
        </row>
        <row r="6830">
          <cell r="A6830" t="str">
            <v>5E02</v>
          </cell>
          <cell r="B6830" t="str">
            <v>X1B13AKA0190+08800</v>
          </cell>
          <cell r="C6830">
            <v>444</v>
          </cell>
          <cell r="D6830" t="str">
            <v>5261060HAA</v>
          </cell>
          <cell r="E6830" t="str">
            <v>2010298002</v>
          </cell>
          <cell r="F6830" t="str">
            <v>4</v>
          </cell>
          <cell r="G6830" t="str">
            <v/>
          </cell>
          <cell r="H6830" t="str">
            <v>FAST</v>
          </cell>
          <cell r="I6830" t="str">
            <v>PRIME</v>
          </cell>
          <cell r="J6830" t="str">
            <v/>
          </cell>
          <cell r="K6830">
            <v>256.188</v>
          </cell>
          <cell r="L6830" t="str">
            <v>X1B13AKA0190+088005261060HAA5E02</v>
          </cell>
        </row>
        <row r="6831">
          <cell r="A6831" t="str">
            <v>5E02</v>
          </cell>
          <cell r="B6831" t="str">
            <v>X1B13AKA0190+08800</v>
          </cell>
          <cell r="C6831">
            <v>82</v>
          </cell>
          <cell r="D6831" t="str">
            <v>5261487HBA</v>
          </cell>
          <cell r="E6831" t="str">
            <v>2010300751</v>
          </cell>
          <cell r="F6831" t="str">
            <v>4</v>
          </cell>
          <cell r="G6831" t="str">
            <v/>
          </cell>
          <cell r="H6831" t="str">
            <v>FAST</v>
          </cell>
          <cell r="I6831" t="str">
            <v>PRIME</v>
          </cell>
          <cell r="J6831" t="str">
            <v/>
          </cell>
          <cell r="K6831">
            <v>47.314</v>
          </cell>
          <cell r="L6831" t="str">
            <v>X1B13AKA0190+088005261487HBA5E02</v>
          </cell>
        </row>
        <row r="6832">
          <cell r="A6832" t="str">
            <v>5E02</v>
          </cell>
          <cell r="B6832" t="str">
            <v>X1B13AKA0190+08800</v>
          </cell>
          <cell r="C6832">
            <v>561</v>
          </cell>
          <cell r="D6832" t="str">
            <v>5261703HBA</v>
          </cell>
          <cell r="E6832" t="str">
            <v>2010300751</v>
          </cell>
          <cell r="F6832" t="str">
            <v>4</v>
          </cell>
          <cell r="G6832" t="str">
            <v/>
          </cell>
          <cell r="H6832" t="str">
            <v>FAST</v>
          </cell>
          <cell r="I6832" t="str">
            <v>PRIME</v>
          </cell>
          <cell r="J6832" t="str">
            <v/>
          </cell>
          <cell r="K6832">
            <v>323.697</v>
          </cell>
          <cell r="L6832" t="str">
            <v>X1B13AKA0190+088005261703HBA5E02</v>
          </cell>
        </row>
        <row r="6833">
          <cell r="A6833" t="str">
            <v>5E02</v>
          </cell>
          <cell r="B6833" t="str">
            <v>X1B13AKA0190+08800</v>
          </cell>
          <cell r="C6833">
            <v>67</v>
          </cell>
          <cell r="D6833" t="str">
            <v>5261495HAA</v>
          </cell>
          <cell r="E6833" t="str">
            <v>2010300751</v>
          </cell>
          <cell r="F6833" t="str">
            <v>4</v>
          </cell>
          <cell r="G6833" t="str">
            <v/>
          </cell>
          <cell r="H6833" t="str">
            <v>FAST</v>
          </cell>
          <cell r="I6833" t="str">
            <v>PRIME</v>
          </cell>
          <cell r="J6833" t="str">
            <v/>
          </cell>
          <cell r="K6833">
            <v>38.659</v>
          </cell>
          <cell r="L6833" t="str">
            <v>X1B13AKA0190+088005261495HAA5E02</v>
          </cell>
        </row>
        <row r="6834">
          <cell r="A6834" t="str">
            <v>5E04</v>
          </cell>
          <cell r="B6834" t="str">
            <v>X1B13AKA0190+10100</v>
          </cell>
          <cell r="C6834">
            <v>8</v>
          </cell>
          <cell r="D6834" t="str">
            <v>5211395HBC</v>
          </cell>
          <cell r="E6834" t="str">
            <v/>
          </cell>
          <cell r="F6834" t="str">
            <v>0</v>
          </cell>
          <cell r="G6834" t="str">
            <v>206/I/2026 KARAT LUAR DALAM + KOROS</v>
          </cell>
          <cell r="H6834" t="str">
            <v>FAST</v>
          </cell>
          <cell r="I6834" t="str">
            <v>NON PRIME</v>
          </cell>
          <cell r="J6834" t="str">
            <v/>
          </cell>
          <cell r="K6834">
            <v>5.304</v>
          </cell>
          <cell r="L6834" t="str">
            <v>X1B13AKA0190+101005211395HBC5E04</v>
          </cell>
        </row>
        <row r="6835">
          <cell r="A6835" t="str">
            <v>5E04</v>
          </cell>
          <cell r="B6835" t="str">
            <v>X1B13AKA0190+10100</v>
          </cell>
          <cell r="C6835">
            <v>208</v>
          </cell>
          <cell r="D6835" t="str">
            <v>5223108HAA</v>
          </cell>
          <cell r="E6835" t="str">
            <v/>
          </cell>
          <cell r="F6835" t="str">
            <v>0</v>
          </cell>
          <cell r="G6835" t="str">
            <v/>
          </cell>
          <cell r="H6835" t="str">
            <v>SLOW</v>
          </cell>
          <cell r="I6835" t="str">
            <v>PRIME</v>
          </cell>
          <cell r="J6835" t="str">
            <v>SLOW</v>
          </cell>
          <cell r="K6835">
            <v>137.904</v>
          </cell>
          <cell r="L6835" t="str">
            <v>X1B13AKA0190+101005223108HAA5E04</v>
          </cell>
        </row>
        <row r="6836">
          <cell r="A6836" t="str">
            <v>5E04</v>
          </cell>
          <cell r="B6836" t="str">
            <v>X1B13AKA0190+10100</v>
          </cell>
          <cell r="C6836">
            <v>48</v>
          </cell>
          <cell r="D6836" t="str">
            <v>5233094HAA</v>
          </cell>
          <cell r="E6836" t="str">
            <v/>
          </cell>
          <cell r="F6836" t="str">
            <v>0</v>
          </cell>
          <cell r="G6836" t="str">
            <v/>
          </cell>
          <cell r="H6836" t="str">
            <v>SLOW</v>
          </cell>
          <cell r="I6836" t="str">
            <v>PRIME</v>
          </cell>
          <cell r="J6836" t="str">
            <v>SLOW</v>
          </cell>
          <cell r="K6836">
            <v>31.824</v>
          </cell>
          <cell r="L6836" t="str">
            <v>X1B13AKA0190+101005233094HAA5E04</v>
          </cell>
        </row>
        <row r="6837">
          <cell r="A6837" t="str">
            <v>5E04</v>
          </cell>
          <cell r="B6837" t="str">
            <v>X1B13AKA0190+10100</v>
          </cell>
          <cell r="C6837">
            <v>96</v>
          </cell>
          <cell r="D6837" t="str">
            <v>5233094HAC</v>
          </cell>
          <cell r="E6837" t="str">
            <v/>
          </cell>
          <cell r="F6837" t="str">
            <v>0</v>
          </cell>
          <cell r="G6837" t="str">
            <v>206/I/2026 KARAT LUAR DALAM + KOROS</v>
          </cell>
          <cell r="H6837" t="str">
            <v>SLOW</v>
          </cell>
          <cell r="I6837" t="str">
            <v>NON PRIME</v>
          </cell>
          <cell r="J6837" t="str">
            <v>SLOW</v>
          </cell>
          <cell r="K6837">
            <v>63.648</v>
          </cell>
          <cell r="L6837" t="str">
            <v>X1B13AKA0190+101005233094HAC5E04</v>
          </cell>
        </row>
        <row r="6838">
          <cell r="A6838" t="str">
            <v>5E02</v>
          </cell>
          <cell r="B6838" t="str">
            <v>X1B13AKA0190+10250</v>
          </cell>
          <cell r="C6838">
            <v>36</v>
          </cell>
          <cell r="D6838" t="str">
            <v>5261060HAA</v>
          </cell>
          <cell r="E6838" t="str">
            <v>2010298002</v>
          </cell>
          <cell r="F6838" t="str">
            <v>5</v>
          </cell>
          <cell r="G6838" t="str">
            <v/>
          </cell>
          <cell r="H6838" t="str">
            <v>FAST</v>
          </cell>
          <cell r="I6838" t="str">
            <v>PRIME</v>
          </cell>
          <cell r="J6838" t="str">
            <v/>
          </cell>
          <cell r="K6838">
            <v>24.192</v>
          </cell>
          <cell r="L6838" t="str">
            <v>X1B13AKA0190+102505261060HAA5E02</v>
          </cell>
        </row>
        <row r="6839">
          <cell r="A6839" t="str">
            <v>5E04</v>
          </cell>
          <cell r="B6839" t="str">
            <v>X1B13AKA0190+10250</v>
          </cell>
          <cell r="C6839">
            <v>79</v>
          </cell>
          <cell r="D6839" t="str">
            <v>5261279HBA</v>
          </cell>
          <cell r="E6839" t="str">
            <v>2010300751</v>
          </cell>
          <cell r="F6839" t="str">
            <v>5</v>
          </cell>
          <cell r="G6839" t="str">
            <v/>
          </cell>
          <cell r="H6839" t="str">
            <v>FAST</v>
          </cell>
          <cell r="I6839" t="str">
            <v>PRIME</v>
          </cell>
          <cell r="J6839" t="str">
            <v/>
          </cell>
          <cell r="K6839">
            <v>53.088</v>
          </cell>
          <cell r="L6839" t="str">
            <v>X1B13AKA0190+102505261279HBA5E04</v>
          </cell>
        </row>
        <row r="6840">
          <cell r="A6840" t="str">
            <v>5E02</v>
          </cell>
          <cell r="B6840" t="str">
            <v>X1B13AKA0190+10250</v>
          </cell>
          <cell r="C6840">
            <v>3</v>
          </cell>
          <cell r="D6840" t="str">
            <v>5260141HBA</v>
          </cell>
          <cell r="E6840" t="str">
            <v>2010289747</v>
          </cell>
          <cell r="F6840" t="str">
            <v>6</v>
          </cell>
          <cell r="G6840" t="str">
            <v/>
          </cell>
          <cell r="H6840" t="str">
            <v>FAST</v>
          </cell>
          <cell r="I6840" t="str">
            <v>PRIME</v>
          </cell>
          <cell r="J6840" t="str">
            <v/>
          </cell>
          <cell r="K6840">
            <v>2.016</v>
          </cell>
          <cell r="L6840" t="str">
            <v>X1B13AKA0190+102505260141HBA5E02</v>
          </cell>
        </row>
        <row r="6841">
          <cell r="A6841" t="str">
            <v>5E04</v>
          </cell>
          <cell r="B6841" t="str">
            <v>X1B13AKA0190+10250</v>
          </cell>
          <cell r="C6841">
            <v>9</v>
          </cell>
          <cell r="D6841" t="str">
            <v>5261487HBA</v>
          </cell>
          <cell r="E6841" t="str">
            <v>2010300751</v>
          </cell>
          <cell r="F6841" t="str">
            <v>5</v>
          </cell>
          <cell r="G6841" t="str">
            <v/>
          </cell>
          <cell r="H6841" t="str">
            <v>FAST</v>
          </cell>
          <cell r="I6841" t="str">
            <v>PRIME</v>
          </cell>
          <cell r="J6841" t="str">
            <v/>
          </cell>
          <cell r="K6841">
            <v>6.048</v>
          </cell>
          <cell r="L6841" t="str">
            <v>X1B13AKA0190+102505261487HBA5E04</v>
          </cell>
        </row>
        <row r="6842">
          <cell r="A6842" t="str">
            <v>5E02</v>
          </cell>
          <cell r="B6842" t="str">
            <v>X1B13AKA0190+10250</v>
          </cell>
          <cell r="C6842">
            <v>336</v>
          </cell>
          <cell r="D6842" t="str">
            <v>5261495HAA</v>
          </cell>
          <cell r="E6842" t="str">
            <v>2010300751</v>
          </cell>
          <cell r="F6842" t="str">
            <v>5</v>
          </cell>
          <cell r="G6842" t="str">
            <v/>
          </cell>
          <cell r="H6842" t="str">
            <v>FAST</v>
          </cell>
          <cell r="I6842" t="str">
            <v>PRIME</v>
          </cell>
          <cell r="J6842" t="str">
            <v/>
          </cell>
          <cell r="K6842">
            <v>225.792</v>
          </cell>
          <cell r="L6842" t="str">
            <v>X1B13AKA0190+102505261495HAA5E02</v>
          </cell>
        </row>
        <row r="6843">
          <cell r="A6843" t="str">
            <v>5E02</v>
          </cell>
          <cell r="B6843" t="str">
            <v>X1B13AKA0190+10250</v>
          </cell>
          <cell r="C6843">
            <v>64</v>
          </cell>
          <cell r="D6843" t="str">
            <v>5261704HBA</v>
          </cell>
          <cell r="E6843" t="str">
            <v>2010300751</v>
          </cell>
          <cell r="F6843" t="str">
            <v>5</v>
          </cell>
          <cell r="G6843" t="str">
            <v/>
          </cell>
          <cell r="H6843" t="str">
            <v>FAST</v>
          </cell>
          <cell r="I6843" t="str">
            <v>PRIME</v>
          </cell>
          <cell r="J6843" t="str">
            <v/>
          </cell>
          <cell r="K6843">
            <v>43.008</v>
          </cell>
          <cell r="L6843" t="str">
            <v>X1B13AKA0190+102505261704HBA5E02</v>
          </cell>
        </row>
        <row r="6844">
          <cell r="A6844" t="str">
            <v>5E04</v>
          </cell>
          <cell r="B6844" t="str">
            <v>X1B13AKA0190+10250</v>
          </cell>
          <cell r="C6844">
            <v>66</v>
          </cell>
          <cell r="D6844" t="str">
            <v>5261281HBA</v>
          </cell>
          <cell r="E6844" t="str">
            <v>2010300751</v>
          </cell>
          <cell r="F6844" t="str">
            <v>5</v>
          </cell>
          <cell r="G6844" t="str">
            <v/>
          </cell>
          <cell r="H6844" t="str">
            <v>FAST</v>
          </cell>
          <cell r="I6844" t="str">
            <v>PRIME</v>
          </cell>
          <cell r="J6844" t="str">
            <v/>
          </cell>
          <cell r="K6844">
            <v>44.352</v>
          </cell>
          <cell r="L6844" t="str">
            <v>X1B13AKA0190+102505261281HBA5E04</v>
          </cell>
        </row>
        <row r="6845">
          <cell r="A6845" t="str">
            <v>5E04</v>
          </cell>
          <cell r="B6845" t="str">
            <v>X1B13AKA0190+11050</v>
          </cell>
          <cell r="C6845">
            <v>36</v>
          </cell>
          <cell r="D6845" t="str">
            <v>5251987HAA</v>
          </cell>
          <cell r="E6845" t="str">
            <v/>
          </cell>
          <cell r="F6845" t="str">
            <v>0</v>
          </cell>
          <cell r="G6845" t="str">
            <v/>
          </cell>
          <cell r="H6845" t="str">
            <v>FAST</v>
          </cell>
          <cell r="I6845" t="str">
            <v>PRIME</v>
          </cell>
          <cell r="J6845" t="str">
            <v/>
          </cell>
          <cell r="K6845">
            <v>26.1</v>
          </cell>
          <cell r="L6845" t="str">
            <v>X1B13AKA0190+110505251987HAA5E04</v>
          </cell>
        </row>
        <row r="6846">
          <cell r="A6846" t="str">
            <v>5E02</v>
          </cell>
          <cell r="B6846" t="str">
            <v>X1B13AKA0190+11050</v>
          </cell>
          <cell r="C6846">
            <v>4</v>
          </cell>
          <cell r="D6846" t="str">
            <v>5251651HBA</v>
          </cell>
          <cell r="E6846" t="str">
            <v>2010275107</v>
          </cell>
          <cell r="F6846" t="str">
            <v>3</v>
          </cell>
          <cell r="G6846" t="str">
            <v/>
          </cell>
          <cell r="H6846" t="str">
            <v>FAST</v>
          </cell>
          <cell r="I6846" t="str">
            <v>PRIME</v>
          </cell>
          <cell r="J6846" t="str">
            <v/>
          </cell>
          <cell r="K6846">
            <v>2.9</v>
          </cell>
          <cell r="L6846" t="str">
            <v>X1B13AKA0190+110505251651HBA5E02</v>
          </cell>
        </row>
        <row r="6847">
          <cell r="A6847" t="str">
            <v>5E02</v>
          </cell>
          <cell r="B6847" t="str">
            <v>X1B13AKA0190+11050</v>
          </cell>
          <cell r="C6847">
            <v>4</v>
          </cell>
          <cell r="D6847" t="str">
            <v>5252423HBA</v>
          </cell>
          <cell r="E6847" t="str">
            <v>2010285939</v>
          </cell>
          <cell r="F6847" t="str">
            <v>3</v>
          </cell>
          <cell r="G6847" t="str">
            <v/>
          </cell>
          <cell r="H6847" t="str">
            <v>FAST</v>
          </cell>
          <cell r="I6847" t="str">
            <v>PRIME</v>
          </cell>
          <cell r="J6847" t="str">
            <v/>
          </cell>
          <cell r="K6847">
            <v>2.9</v>
          </cell>
          <cell r="L6847" t="str">
            <v>X1B13AKA0190+110505252423HBA5E02</v>
          </cell>
        </row>
        <row r="6848">
          <cell r="A6848" t="str">
            <v>5E02</v>
          </cell>
          <cell r="B6848" t="str">
            <v>X1B13AKA0190+11050</v>
          </cell>
          <cell r="C6848">
            <v>3</v>
          </cell>
          <cell r="D6848" t="str">
            <v>5230863HBA</v>
          </cell>
          <cell r="E6848" t="str">
            <v>2010284257</v>
          </cell>
          <cell r="F6848" t="str">
            <v>2</v>
          </cell>
          <cell r="G6848" t="str">
            <v/>
          </cell>
          <cell r="H6848" t="str">
            <v>SLOW</v>
          </cell>
          <cell r="I6848" t="str">
            <v>PRIME</v>
          </cell>
          <cell r="J6848" t="str">
            <v>SLOW</v>
          </cell>
          <cell r="K6848">
            <v>2.175</v>
          </cell>
          <cell r="L6848" t="str">
            <v>X1B13AKA0190+110505230863HBA5E02</v>
          </cell>
        </row>
        <row r="6849">
          <cell r="A6849" t="str">
            <v>5E02</v>
          </cell>
          <cell r="B6849" t="str">
            <v>X1B13AKA0190+11050</v>
          </cell>
          <cell r="C6849">
            <v>2</v>
          </cell>
          <cell r="D6849" t="str">
            <v>5261488HBA</v>
          </cell>
          <cell r="E6849" t="str">
            <v>2010300914</v>
          </cell>
          <cell r="F6849" t="str">
            <v>2</v>
          </cell>
          <cell r="G6849" t="str">
            <v/>
          </cell>
          <cell r="H6849" t="str">
            <v>FAST</v>
          </cell>
          <cell r="I6849" t="str">
            <v>PRIME</v>
          </cell>
          <cell r="J6849" t="str">
            <v/>
          </cell>
          <cell r="K6849">
            <v>1.45</v>
          </cell>
          <cell r="L6849" t="str">
            <v>X1B13AKA0190+110505261488HBA5E02</v>
          </cell>
        </row>
        <row r="6850">
          <cell r="A6850" t="str">
            <v>5E04</v>
          </cell>
          <cell r="B6850" t="str">
            <v>X1B13AKA0190+11050</v>
          </cell>
          <cell r="C6850">
            <v>6</v>
          </cell>
          <cell r="D6850" t="str">
            <v>5242391HAA</v>
          </cell>
          <cell r="E6850" t="str">
            <v>2010206930</v>
          </cell>
          <cell r="F6850" t="str">
            <v>3</v>
          </cell>
          <cell r="G6850" t="str">
            <v>REC STO 20.09.2025 TF BATCH</v>
          </cell>
          <cell r="H6850" t="str">
            <v>FAST</v>
          </cell>
          <cell r="I6850" t="str">
            <v>PRIME</v>
          </cell>
          <cell r="J6850" t="str">
            <v/>
          </cell>
          <cell r="K6850">
            <v>4.35</v>
          </cell>
          <cell r="L6850" t="str">
            <v>X1B13AKA0190+110505242391HAA5E04</v>
          </cell>
        </row>
        <row r="6851">
          <cell r="A6851" t="str">
            <v>5E04</v>
          </cell>
          <cell r="B6851" t="str">
            <v>X1B13AKA0190+11050</v>
          </cell>
          <cell r="C6851">
            <v>13</v>
          </cell>
          <cell r="D6851" t="str">
            <v>50725STOA</v>
          </cell>
          <cell r="E6851" t="str">
            <v>2010206930</v>
          </cell>
          <cell r="F6851" t="str">
            <v>3</v>
          </cell>
          <cell r="G6851" t="str">
            <v/>
          </cell>
          <cell r="H6851" t="str">
            <v>FAST</v>
          </cell>
          <cell r="I6851" t="str">
            <v>PRIME</v>
          </cell>
          <cell r="J6851" t="str">
            <v/>
          </cell>
          <cell r="K6851">
            <v>9.425</v>
          </cell>
          <cell r="L6851" t="str">
            <v>X1B13AKA0190+1105050725STOA5E04</v>
          </cell>
        </row>
        <row r="6852">
          <cell r="A6852" t="str">
            <v>5E04</v>
          </cell>
          <cell r="B6852" t="str">
            <v>X1B13AKA0190+11050</v>
          </cell>
          <cell r="C6852">
            <v>2</v>
          </cell>
          <cell r="D6852" t="str">
            <v>5230863B0A</v>
          </cell>
          <cell r="E6852" t="str">
            <v>2010206930</v>
          </cell>
          <cell r="F6852" t="str">
            <v>3</v>
          </cell>
          <cell r="G6852" t="str">
            <v/>
          </cell>
          <cell r="H6852" t="str">
            <v>SLOW</v>
          </cell>
          <cell r="I6852" t="str">
            <v>PRIME</v>
          </cell>
          <cell r="J6852" t="str">
            <v>SLOW</v>
          </cell>
          <cell r="K6852">
            <v>1.45</v>
          </cell>
          <cell r="L6852" t="str">
            <v>X1B13AKA0190+110505230863B0A5E04</v>
          </cell>
        </row>
        <row r="6853">
          <cell r="A6853" t="str">
            <v>5E02</v>
          </cell>
          <cell r="B6853" t="str">
            <v>X1B13AKA0190+11050</v>
          </cell>
          <cell r="C6853">
            <v>2</v>
          </cell>
          <cell r="D6853" t="str">
            <v>5260141HBA</v>
          </cell>
          <cell r="E6853" t="str">
            <v>2010285939</v>
          </cell>
          <cell r="F6853" t="str">
            <v>3</v>
          </cell>
          <cell r="G6853" t="str">
            <v/>
          </cell>
          <cell r="H6853" t="str">
            <v>FAST</v>
          </cell>
          <cell r="I6853" t="str">
            <v>PRIME</v>
          </cell>
          <cell r="J6853" t="str">
            <v/>
          </cell>
          <cell r="K6853">
            <v>1.45</v>
          </cell>
          <cell r="L6853" t="str">
            <v>X1B13AKA0190+110505260141HBA5E02</v>
          </cell>
        </row>
        <row r="6854">
          <cell r="A6854" t="str">
            <v>5E02</v>
          </cell>
          <cell r="B6854" t="str">
            <v>X1B13AKA0190+11050</v>
          </cell>
          <cell r="C6854">
            <v>4</v>
          </cell>
          <cell r="D6854" t="str">
            <v>5261495HAA</v>
          </cell>
          <cell r="E6854" t="str">
            <v>2010300914</v>
          </cell>
          <cell r="F6854" t="str">
            <v>2</v>
          </cell>
          <cell r="G6854" t="str">
            <v/>
          </cell>
          <cell r="H6854" t="str">
            <v>FAST</v>
          </cell>
          <cell r="I6854" t="str">
            <v>PRIME</v>
          </cell>
          <cell r="J6854" t="str">
            <v/>
          </cell>
          <cell r="K6854">
            <v>2.9</v>
          </cell>
          <cell r="L6854" t="str">
            <v>X1B13AKA0190+110505261495HAA5E02</v>
          </cell>
        </row>
        <row r="6855">
          <cell r="A6855" t="str">
            <v>5E02</v>
          </cell>
          <cell r="B6855" t="str">
            <v>X1B13AKA0190+11050</v>
          </cell>
          <cell r="C6855">
            <v>120</v>
          </cell>
          <cell r="D6855" t="str">
            <v>5261811HAA</v>
          </cell>
          <cell r="E6855" t="str">
            <v>2010306086</v>
          </cell>
          <cell r="F6855" t="str">
            <v>3</v>
          </cell>
          <cell r="G6855" t="str">
            <v/>
          </cell>
          <cell r="H6855" t="str">
            <v>FAST</v>
          </cell>
          <cell r="I6855" t="str">
            <v>PRIME</v>
          </cell>
          <cell r="J6855" t="str">
            <v/>
          </cell>
          <cell r="K6855">
            <v>87</v>
          </cell>
          <cell r="L6855" t="str">
            <v>X1B13AKA0190+110505261811HAA5E02</v>
          </cell>
        </row>
        <row r="6856">
          <cell r="A6856" t="str">
            <v>5E02</v>
          </cell>
          <cell r="B6856" t="str">
            <v>X1B13AKA0190+11050</v>
          </cell>
          <cell r="C6856">
            <v>211</v>
          </cell>
          <cell r="D6856" t="str">
            <v>5261491HAA</v>
          </cell>
          <cell r="E6856" t="str">
            <v>2010306086</v>
          </cell>
          <cell r="F6856" t="str">
            <v>3</v>
          </cell>
          <cell r="G6856" t="str">
            <v/>
          </cell>
          <cell r="H6856" t="str">
            <v>FAST</v>
          </cell>
          <cell r="I6856" t="str">
            <v>PRIME</v>
          </cell>
          <cell r="J6856" t="str">
            <v/>
          </cell>
          <cell r="K6856">
            <v>152.975</v>
          </cell>
          <cell r="L6856" t="str">
            <v>X1B13AKA0190+110505261491HAA5E02</v>
          </cell>
        </row>
        <row r="6857">
          <cell r="A6857" t="str">
            <v>5E04</v>
          </cell>
          <cell r="B6857" t="str">
            <v>X1B13AKA0190+11200</v>
          </cell>
          <cell r="C6857">
            <v>25</v>
          </cell>
          <cell r="D6857" t="str">
            <v>50825STOC</v>
          </cell>
          <cell r="E6857" t="str">
            <v/>
          </cell>
          <cell r="F6857" t="str">
            <v>0</v>
          </cell>
          <cell r="G6857" t="str">
            <v/>
          </cell>
          <cell r="H6857" t="str">
            <v>FAST</v>
          </cell>
          <cell r="I6857" t="str">
            <v>NON PRIME</v>
          </cell>
          <cell r="J6857" t="str">
            <v/>
          </cell>
          <cell r="K6857">
            <v>18.375</v>
          </cell>
          <cell r="L6857" t="str">
            <v>X1B13AKA0190+1120050825STOC5E04</v>
          </cell>
        </row>
        <row r="6858">
          <cell r="A6858" t="str">
            <v>5E02</v>
          </cell>
          <cell r="B6858" t="str">
            <v>X1B13AKA0190+11200</v>
          </cell>
          <cell r="C6858">
            <v>76</v>
          </cell>
          <cell r="D6858" t="str">
            <v>5261491HAA</v>
          </cell>
          <cell r="E6858" t="str">
            <v>2010300912</v>
          </cell>
          <cell r="F6858" t="str">
            <v>1</v>
          </cell>
          <cell r="G6858" t="str">
            <v/>
          </cell>
          <cell r="H6858" t="str">
            <v>FAST</v>
          </cell>
          <cell r="I6858" t="str">
            <v>PRIME</v>
          </cell>
          <cell r="J6858" t="str">
            <v/>
          </cell>
          <cell r="K6858">
            <v>55.86</v>
          </cell>
          <cell r="L6858" t="str">
            <v>X1B13AKA0190+112005261491HAA5E02</v>
          </cell>
        </row>
        <row r="6859">
          <cell r="A6859" t="str">
            <v>5E02</v>
          </cell>
          <cell r="B6859" t="str">
            <v>X1B13AKA0190+11200</v>
          </cell>
          <cell r="C6859">
            <v>20</v>
          </cell>
          <cell r="D6859" t="str">
            <v>5261704HBA</v>
          </cell>
          <cell r="E6859" t="str">
            <v>2010306084</v>
          </cell>
          <cell r="F6859" t="str">
            <v>2</v>
          </cell>
          <cell r="G6859" t="str">
            <v/>
          </cell>
          <cell r="H6859" t="str">
            <v>FAST</v>
          </cell>
          <cell r="I6859" t="str">
            <v>PRIME</v>
          </cell>
          <cell r="J6859" t="str">
            <v/>
          </cell>
          <cell r="K6859">
            <v>14.7</v>
          </cell>
          <cell r="L6859" t="str">
            <v>X1B13AKA0190+112005261704HBA5E02</v>
          </cell>
        </row>
        <row r="6860">
          <cell r="A6860" t="str">
            <v>5E02</v>
          </cell>
          <cell r="B6860" t="str">
            <v>X1B13AKA0190+11200</v>
          </cell>
          <cell r="C6860">
            <v>305</v>
          </cell>
          <cell r="D6860" t="str">
            <v>5261702HBA</v>
          </cell>
          <cell r="E6860" t="str">
            <v>2010306084</v>
          </cell>
          <cell r="F6860" t="str">
            <v>2</v>
          </cell>
          <cell r="G6860" t="str">
            <v/>
          </cell>
          <cell r="H6860" t="str">
            <v>FAST</v>
          </cell>
          <cell r="I6860" t="str">
            <v>PRIME</v>
          </cell>
          <cell r="J6860" t="str">
            <v/>
          </cell>
          <cell r="K6860">
            <v>224.175</v>
          </cell>
          <cell r="L6860" t="str">
            <v>X1B13AKA0190+112005261702HBA5E02</v>
          </cell>
        </row>
        <row r="6861">
          <cell r="A6861" t="str">
            <v>5E02</v>
          </cell>
          <cell r="B6861" t="str">
            <v>X1B13AKA0190+11200</v>
          </cell>
          <cell r="C6861">
            <v>29</v>
          </cell>
          <cell r="D6861" t="str">
            <v>5261710HAA</v>
          </cell>
          <cell r="E6861" t="str">
            <v>2010300912</v>
          </cell>
          <cell r="F6861" t="str">
            <v>1</v>
          </cell>
          <cell r="G6861" t="str">
            <v/>
          </cell>
          <cell r="H6861" t="str">
            <v>FAST</v>
          </cell>
          <cell r="I6861" t="str">
            <v>PRIME</v>
          </cell>
          <cell r="J6861" t="str">
            <v/>
          </cell>
          <cell r="K6861">
            <v>21.315</v>
          </cell>
          <cell r="L6861" t="str">
            <v>X1B13AKA0190+112005261710HAA5E02</v>
          </cell>
        </row>
        <row r="6862">
          <cell r="A6862" t="str">
            <v>5E02</v>
          </cell>
          <cell r="B6862" t="str">
            <v>X1B13AKA0190+11200</v>
          </cell>
          <cell r="C6862">
            <v>530</v>
          </cell>
          <cell r="D6862" t="str">
            <v>5261811HAA</v>
          </cell>
          <cell r="E6862" t="str">
            <v>2010306084</v>
          </cell>
          <cell r="F6862" t="str">
            <v>2</v>
          </cell>
          <cell r="G6862" t="str">
            <v/>
          </cell>
          <cell r="H6862" t="str">
            <v>FAST</v>
          </cell>
          <cell r="I6862" t="str">
            <v>PRIME</v>
          </cell>
          <cell r="J6862" t="str">
            <v/>
          </cell>
          <cell r="K6862">
            <v>389.55</v>
          </cell>
          <cell r="L6862" t="str">
            <v>X1B13AKA0190+112005261811HAA5E02</v>
          </cell>
        </row>
        <row r="6863">
          <cell r="A6863" t="str">
            <v>5E02</v>
          </cell>
          <cell r="B6863" t="str">
            <v>X1B13AKA0190+11200</v>
          </cell>
          <cell r="C6863">
            <v>39</v>
          </cell>
          <cell r="D6863" t="str">
            <v>5261813HAA</v>
          </cell>
          <cell r="E6863" t="str">
            <v>2010309235</v>
          </cell>
          <cell r="F6863" t="str">
            <v>2</v>
          </cell>
          <cell r="G6863" t="str">
            <v/>
          </cell>
          <cell r="H6863" t="str">
            <v>FAST</v>
          </cell>
          <cell r="I6863" t="str">
            <v>PRIME</v>
          </cell>
          <cell r="J6863" t="str">
            <v/>
          </cell>
          <cell r="K6863">
            <v>28.665</v>
          </cell>
          <cell r="L6863" t="str">
            <v>X1B13AKA0190+112005261813HAA5E02</v>
          </cell>
        </row>
        <row r="6864">
          <cell r="A6864" t="str">
            <v>5E02</v>
          </cell>
          <cell r="B6864" t="str">
            <v>X1B13AKA0190+11200</v>
          </cell>
          <cell r="C6864">
            <v>420</v>
          </cell>
          <cell r="D6864" t="str">
            <v>5262176HAA</v>
          </cell>
          <cell r="E6864" t="str">
            <v>2010306084</v>
          </cell>
          <cell r="F6864" t="str">
            <v>2</v>
          </cell>
          <cell r="G6864" t="str">
            <v/>
          </cell>
          <cell r="H6864" t="str">
            <v>FAST</v>
          </cell>
          <cell r="I6864" t="str">
            <v>PRIME</v>
          </cell>
          <cell r="J6864" t="str">
            <v/>
          </cell>
          <cell r="K6864">
            <v>308.7</v>
          </cell>
          <cell r="L6864" t="str">
            <v>X1B13AKA0190+112005262176HAA5E02</v>
          </cell>
        </row>
        <row r="6865">
          <cell r="A6865" t="str">
            <v>5E02</v>
          </cell>
          <cell r="B6865" t="str">
            <v>X1B13AKA0190+11200</v>
          </cell>
          <cell r="C6865">
            <v>115</v>
          </cell>
          <cell r="D6865" t="str">
            <v>5262859HBA</v>
          </cell>
          <cell r="E6865" t="str">
            <v>2010309235</v>
          </cell>
          <cell r="F6865" t="str">
            <v>2</v>
          </cell>
          <cell r="G6865" t="str">
            <v/>
          </cell>
          <cell r="H6865" t="str">
            <v>FAST</v>
          </cell>
          <cell r="I6865" t="str">
            <v>PRIME</v>
          </cell>
          <cell r="J6865" t="str">
            <v/>
          </cell>
          <cell r="K6865">
            <v>84.525</v>
          </cell>
          <cell r="L6865" t="str">
            <v>X1B13AKA0190+112005262859HBA5E02</v>
          </cell>
        </row>
        <row r="6866">
          <cell r="A6866" t="str">
            <v>5E02</v>
          </cell>
          <cell r="B6866" t="str">
            <v>X1B13AKA0190+11200</v>
          </cell>
          <cell r="C6866">
            <v>615</v>
          </cell>
          <cell r="D6866" t="str">
            <v>5261812HBA</v>
          </cell>
          <cell r="E6866" t="str">
            <v>2010309235</v>
          </cell>
          <cell r="F6866" t="str">
            <v>2</v>
          </cell>
          <cell r="G6866" t="str">
            <v/>
          </cell>
          <cell r="H6866" t="str">
            <v>FAST</v>
          </cell>
          <cell r="I6866" t="str">
            <v>PRIME</v>
          </cell>
          <cell r="J6866" t="str">
            <v/>
          </cell>
          <cell r="K6866">
            <v>452.025</v>
          </cell>
          <cell r="L6866" t="str">
            <v>X1B13AKA0190+112005261812HBA5E02</v>
          </cell>
        </row>
        <row r="6867">
          <cell r="A6867" t="str">
            <v>5E02</v>
          </cell>
          <cell r="B6867" t="str">
            <v>X1B13AKO0120+01210</v>
          </cell>
          <cell r="C6867">
            <v>537</v>
          </cell>
          <cell r="D6867" t="str">
            <v>5242900B0A</v>
          </cell>
          <cell r="E6867" t="str">
            <v>2010292113</v>
          </cell>
          <cell r="F6867" t="str">
            <v>8</v>
          </cell>
          <cell r="G6867" t="str">
            <v/>
          </cell>
          <cell r="H6867" t="str">
            <v>FAST</v>
          </cell>
          <cell r="I6867" t="str">
            <v>PRIME</v>
          </cell>
          <cell r="J6867" t="str">
            <v/>
          </cell>
          <cell r="K6867">
            <v>31.146</v>
          </cell>
          <cell r="L6867" t="str">
            <v>X1B13AKO0120+012105242900B0A5E02</v>
          </cell>
        </row>
        <row r="6868">
          <cell r="A6868" t="str">
            <v>5E02</v>
          </cell>
          <cell r="B6868" t="str">
            <v>X1B13AKO0120+01260</v>
          </cell>
          <cell r="C6868">
            <v>52</v>
          </cell>
          <cell r="D6868" t="str">
            <v>5233155B0A</v>
          </cell>
          <cell r="E6868" t="str">
            <v>2010282343</v>
          </cell>
          <cell r="F6868" t="str">
            <v>4</v>
          </cell>
          <cell r="G6868" t="str">
            <v/>
          </cell>
          <cell r="H6868" t="str">
            <v>SLOW</v>
          </cell>
          <cell r="I6868" t="str">
            <v>PRIME</v>
          </cell>
          <cell r="J6868" t="str">
            <v>SLOW</v>
          </cell>
          <cell r="K6868">
            <v>3.12</v>
          </cell>
          <cell r="L6868" t="str">
            <v>X1B13AKO0120+012605233155B0A5E02</v>
          </cell>
        </row>
        <row r="6869">
          <cell r="A6869" t="str">
            <v>5E03</v>
          </cell>
          <cell r="B6869" t="str">
            <v>X1B13AKO0120+01260</v>
          </cell>
          <cell r="C6869">
            <v>744</v>
          </cell>
          <cell r="D6869" t="str">
            <v>5250413B0A</v>
          </cell>
          <cell r="E6869" t="str">
            <v>2010307186</v>
          </cell>
          <cell r="F6869" t="str">
            <v>4</v>
          </cell>
          <cell r="G6869" t="str">
            <v/>
          </cell>
          <cell r="H6869" t="str">
            <v>FAST</v>
          </cell>
          <cell r="I6869" t="str">
            <v>PRIME</v>
          </cell>
          <cell r="J6869" t="str">
            <v/>
          </cell>
          <cell r="K6869">
            <v>44.64</v>
          </cell>
          <cell r="L6869" t="str">
            <v>X1B13AKO0120+012605250413B0A5E03</v>
          </cell>
        </row>
        <row r="6870">
          <cell r="A6870" t="str">
            <v>5N09</v>
          </cell>
          <cell r="B6870" t="str">
            <v>X1B13AKO0120+02410</v>
          </cell>
          <cell r="C6870">
            <v>9</v>
          </cell>
          <cell r="D6870" t="str">
            <v>5242308HAA</v>
          </cell>
          <cell r="E6870" t="str">
            <v/>
          </cell>
          <cell r="F6870" t="str">
            <v>0</v>
          </cell>
          <cell r="G6870" t="str">
            <v/>
          </cell>
          <cell r="H6870" t="str">
            <v>FAST</v>
          </cell>
          <cell r="I6870" t="str">
            <v>PRIME</v>
          </cell>
          <cell r="J6870" t="str">
            <v/>
          </cell>
          <cell r="K6870">
            <v>1.035</v>
          </cell>
          <cell r="L6870" t="str">
            <v>X1B13AKO0120+024105242308HAA5N09</v>
          </cell>
        </row>
        <row r="6871">
          <cell r="A6871" t="str">
            <v>5N09</v>
          </cell>
          <cell r="B6871" t="str">
            <v>X1B13AKO0120+02410</v>
          </cell>
          <cell r="C6871">
            <v>2953</v>
          </cell>
          <cell r="D6871" t="str">
            <v>5242308HAA</v>
          </cell>
          <cell r="E6871" t="str">
            <v>2010310397</v>
          </cell>
          <cell r="F6871" t="str">
            <v>1</v>
          </cell>
          <cell r="G6871" t="str">
            <v/>
          </cell>
          <cell r="H6871" t="str">
            <v>FAST</v>
          </cell>
          <cell r="I6871" t="str">
            <v>PRIME</v>
          </cell>
          <cell r="J6871" t="str">
            <v/>
          </cell>
          <cell r="K6871">
            <v>339.595</v>
          </cell>
          <cell r="L6871" t="str">
            <v>X1B13AKO0120+024105242308HAA5N09</v>
          </cell>
        </row>
        <row r="6872">
          <cell r="A6872" t="str">
            <v>5E02</v>
          </cell>
          <cell r="B6872" t="str">
            <v>X1B13AKO0120+02410</v>
          </cell>
          <cell r="C6872">
            <v>22</v>
          </cell>
          <cell r="D6872" t="str">
            <v>5250609HAA</v>
          </cell>
          <cell r="E6872" t="str">
            <v>2010307288</v>
          </cell>
          <cell r="F6872" t="str">
            <v>1</v>
          </cell>
          <cell r="G6872" t="str">
            <v/>
          </cell>
          <cell r="H6872" t="str">
            <v>FAST</v>
          </cell>
          <cell r="I6872" t="str">
            <v>PRIME</v>
          </cell>
          <cell r="J6872" t="str">
            <v/>
          </cell>
          <cell r="K6872">
            <v>2.53</v>
          </cell>
          <cell r="L6872" t="str">
            <v>X1B13AKO0120+024105250609HAA5E02</v>
          </cell>
        </row>
        <row r="6873">
          <cell r="A6873" t="str">
            <v>5N09</v>
          </cell>
          <cell r="B6873" t="str">
            <v>X1B13AKO0120+02410</v>
          </cell>
          <cell r="C6873">
            <v>216</v>
          </cell>
          <cell r="D6873" t="str">
            <v>5242308HBA</v>
          </cell>
          <cell r="E6873" t="str">
            <v>2010301086</v>
          </cell>
          <cell r="F6873" t="str">
            <v>1</v>
          </cell>
          <cell r="G6873" t="str">
            <v/>
          </cell>
          <cell r="H6873" t="str">
            <v>FAST</v>
          </cell>
          <cell r="I6873" t="str">
            <v>PRIME</v>
          </cell>
          <cell r="J6873" t="str">
            <v/>
          </cell>
          <cell r="K6873">
            <v>24.84</v>
          </cell>
          <cell r="L6873" t="str">
            <v>X1B13AKO0120+024105242308HBA5N09</v>
          </cell>
        </row>
        <row r="6874">
          <cell r="A6874" t="str">
            <v>5E03</v>
          </cell>
          <cell r="B6874" t="str">
            <v>X1B13AKO0150+03300</v>
          </cell>
          <cell r="C6874">
            <v>1205</v>
          </cell>
          <cell r="D6874" t="str">
            <v>5262884B0A</v>
          </cell>
          <cell r="E6874" t="str">
            <v>2010310226</v>
          </cell>
          <cell r="F6874" t="str">
            <v>3</v>
          </cell>
          <cell r="G6874" t="str">
            <v/>
          </cell>
          <cell r="H6874" t="str">
            <v>FAST</v>
          </cell>
          <cell r="I6874" t="str">
            <v>PRIME</v>
          </cell>
          <cell r="J6874" t="str">
            <v/>
          </cell>
          <cell r="K6874">
            <v>232.565</v>
          </cell>
          <cell r="L6874" t="str">
            <v>X1B13AKO0150+033005262884B0A5E03</v>
          </cell>
        </row>
        <row r="6875">
          <cell r="A6875" t="str">
            <v>5E02</v>
          </cell>
          <cell r="B6875" t="str">
            <v>X1B13AMA0100+05000</v>
          </cell>
          <cell r="C6875">
            <v>47</v>
          </cell>
          <cell r="D6875" t="str">
            <v>5251970HBA</v>
          </cell>
          <cell r="E6875" t="str">
            <v/>
          </cell>
          <cell r="F6875" t="str">
            <v>0</v>
          </cell>
          <cell r="G6875" t="str">
            <v>REC.STO 25.10.2025 TF BATCH</v>
          </cell>
          <cell r="H6875" t="str">
            <v>FAST</v>
          </cell>
          <cell r="I6875" t="str">
            <v>PRIME</v>
          </cell>
          <cell r="J6875" t="str">
            <v/>
          </cell>
          <cell r="K6875">
            <v>10.481</v>
          </cell>
          <cell r="L6875" t="str">
            <v>X1B13AMA0100+050005251970HBA5E02</v>
          </cell>
        </row>
        <row r="6876">
          <cell r="A6876" t="str">
            <v>5E02</v>
          </cell>
          <cell r="B6876" t="str">
            <v>X1B13AMA0100+05000</v>
          </cell>
          <cell r="C6876">
            <v>16</v>
          </cell>
          <cell r="D6876" t="str">
            <v>5260042HBA</v>
          </cell>
          <cell r="E6876" t="str">
            <v/>
          </cell>
          <cell r="F6876" t="str">
            <v>0</v>
          </cell>
          <cell r="G6876" t="str">
            <v/>
          </cell>
          <cell r="H6876" t="str">
            <v>FAST</v>
          </cell>
          <cell r="I6876" t="str">
            <v>PRIME</v>
          </cell>
          <cell r="J6876" t="str">
            <v/>
          </cell>
          <cell r="K6876">
            <v>3.568</v>
          </cell>
          <cell r="L6876" t="str">
            <v>X1B13AMA0100+050005260042HBA5E02</v>
          </cell>
        </row>
        <row r="6877">
          <cell r="A6877" t="str">
            <v>5E02</v>
          </cell>
          <cell r="B6877" t="str">
            <v>X1B13AMA0100+05000</v>
          </cell>
          <cell r="C6877">
            <v>542</v>
          </cell>
          <cell r="D6877" t="str">
            <v>5261301HAC</v>
          </cell>
          <cell r="E6877" t="str">
            <v/>
          </cell>
          <cell r="F6877" t="str">
            <v>0</v>
          </cell>
          <cell r="G6877" t="str">
            <v>144/IX/2026 KARAT  PLEK</v>
          </cell>
          <cell r="H6877" t="str">
            <v>FAST</v>
          </cell>
          <cell r="I6877" t="str">
            <v>NON PRIME</v>
          </cell>
          <cell r="J6877" t="str">
            <v/>
          </cell>
          <cell r="K6877">
            <v>120.866</v>
          </cell>
          <cell r="L6877" t="str">
            <v>X1B13AMA0100+050005261301HAC5E02</v>
          </cell>
        </row>
        <row r="6878">
          <cell r="A6878" t="str">
            <v>5E04</v>
          </cell>
          <cell r="B6878" t="str">
            <v>X1B13AMA0100+05000</v>
          </cell>
          <cell r="C6878">
            <v>3</v>
          </cell>
          <cell r="D6878" t="str">
            <v>5212381B0A</v>
          </cell>
          <cell r="E6878" t="str">
            <v/>
          </cell>
          <cell r="F6878" t="str">
            <v>0</v>
          </cell>
          <cell r="G6878" t="str">
            <v>REC STO 20.09.2025 TF BATCH</v>
          </cell>
          <cell r="H6878" t="str">
            <v>SLOW</v>
          </cell>
          <cell r="I6878" t="str">
            <v>PRIME</v>
          </cell>
          <cell r="J6878" t="str">
            <v>SLOW</v>
          </cell>
          <cell r="K6878">
            <v>0.669</v>
          </cell>
          <cell r="L6878" t="str">
            <v>X1B13AMA0100+050005212381B0A5E04</v>
          </cell>
        </row>
        <row r="6879">
          <cell r="A6879" t="str">
            <v>5E04</v>
          </cell>
          <cell r="B6879" t="str">
            <v>X1B13AMA0100+05000</v>
          </cell>
          <cell r="C6879">
            <v>56</v>
          </cell>
          <cell r="D6879" t="str">
            <v>5240988HAA</v>
          </cell>
          <cell r="E6879" t="str">
            <v/>
          </cell>
          <cell r="F6879" t="str">
            <v>0</v>
          </cell>
          <cell r="G6879" t="str">
            <v>REC STO 20.09.2025 TF BATCH</v>
          </cell>
          <cell r="H6879" t="str">
            <v>SLOW</v>
          </cell>
          <cell r="I6879" t="str">
            <v>PRIME</v>
          </cell>
          <cell r="J6879" t="str">
            <v>SLOW</v>
          </cell>
          <cell r="K6879">
            <v>12.488</v>
          </cell>
          <cell r="L6879" t="str">
            <v>X1B13AMA0100+050005240988HAA5E04</v>
          </cell>
        </row>
        <row r="6880">
          <cell r="A6880" t="str">
            <v>5E04</v>
          </cell>
          <cell r="B6880" t="str">
            <v>X1B13AMA0100+05000</v>
          </cell>
          <cell r="C6880">
            <v>111</v>
          </cell>
          <cell r="D6880" t="str">
            <v>5251970HBC</v>
          </cell>
          <cell r="E6880" t="str">
            <v/>
          </cell>
          <cell r="F6880" t="str">
            <v>0</v>
          </cell>
          <cell r="G6880" t="str">
            <v>144/IX/2026 KARAT  PLEK</v>
          </cell>
          <cell r="H6880" t="str">
            <v>FAST</v>
          </cell>
          <cell r="I6880" t="str">
            <v>NON PRIME</v>
          </cell>
          <cell r="J6880" t="str">
            <v/>
          </cell>
          <cell r="K6880">
            <v>24.753</v>
          </cell>
          <cell r="L6880" t="str">
            <v>X1B13AMA0100+050005251970HBC5E04</v>
          </cell>
        </row>
        <row r="6881">
          <cell r="A6881" t="str">
            <v>5E02</v>
          </cell>
          <cell r="B6881" t="str">
            <v>X1B13AMA0100+05000</v>
          </cell>
          <cell r="C6881">
            <v>80</v>
          </cell>
          <cell r="D6881" t="str">
            <v>5261228HAA</v>
          </cell>
          <cell r="E6881" t="str">
            <v>2010300825</v>
          </cell>
          <cell r="F6881" t="str">
            <v>1</v>
          </cell>
          <cell r="G6881" t="str">
            <v/>
          </cell>
          <cell r="H6881" t="str">
            <v>FAST</v>
          </cell>
          <cell r="I6881" t="str">
            <v>PRIME</v>
          </cell>
          <cell r="J6881" t="str">
            <v/>
          </cell>
          <cell r="K6881">
            <v>17.84</v>
          </cell>
          <cell r="L6881" t="str">
            <v>X1B13AMA0100+050005261228HAA5E02</v>
          </cell>
        </row>
        <row r="6882">
          <cell r="A6882" t="str">
            <v>5E02</v>
          </cell>
          <cell r="B6882" t="str">
            <v>X1B13AMA0100+05000</v>
          </cell>
          <cell r="C6882">
            <v>45</v>
          </cell>
          <cell r="D6882" t="str">
            <v>5261684HAA</v>
          </cell>
          <cell r="E6882" t="str">
            <v>2010305310</v>
          </cell>
          <cell r="F6882" t="str">
            <v>1</v>
          </cell>
          <cell r="G6882" t="str">
            <v/>
          </cell>
          <cell r="H6882" t="str">
            <v>FAST</v>
          </cell>
          <cell r="I6882" t="str">
            <v>PRIME</v>
          </cell>
          <cell r="J6882" t="str">
            <v/>
          </cell>
          <cell r="K6882">
            <v>10.035</v>
          </cell>
          <cell r="L6882" t="str">
            <v>X1B13AMA0100+050005261684HAA5E02</v>
          </cell>
        </row>
        <row r="6883">
          <cell r="A6883" t="str">
            <v>5E02</v>
          </cell>
          <cell r="B6883" t="str">
            <v>X1B13AMA0100+05000</v>
          </cell>
          <cell r="C6883">
            <v>3</v>
          </cell>
          <cell r="D6883" t="str">
            <v>5251973HAA</v>
          </cell>
          <cell r="E6883" t="str">
            <v>2010277922</v>
          </cell>
          <cell r="F6883" t="str">
            <v>1</v>
          </cell>
          <cell r="G6883" t="str">
            <v/>
          </cell>
          <cell r="H6883" t="str">
            <v>FAST</v>
          </cell>
          <cell r="I6883" t="str">
            <v>PRIME</v>
          </cell>
          <cell r="J6883" t="str">
            <v/>
          </cell>
          <cell r="K6883">
            <v>0.669</v>
          </cell>
          <cell r="L6883" t="str">
            <v>X1B13AMA0100+050005251973HAA5E02</v>
          </cell>
        </row>
        <row r="6884">
          <cell r="A6884" t="str">
            <v>5E02</v>
          </cell>
          <cell r="B6884" t="str">
            <v>X1B13AMA0100+05000</v>
          </cell>
          <cell r="C6884">
            <v>5</v>
          </cell>
          <cell r="D6884" t="str">
            <v>5252401HAA</v>
          </cell>
          <cell r="E6884" t="str">
            <v>2010287749</v>
          </cell>
          <cell r="F6884" t="str">
            <v>1</v>
          </cell>
          <cell r="G6884" t="str">
            <v/>
          </cell>
          <cell r="H6884" t="str">
            <v>FAST</v>
          </cell>
          <cell r="I6884" t="str">
            <v>PRIME</v>
          </cell>
          <cell r="J6884" t="str">
            <v/>
          </cell>
          <cell r="K6884">
            <v>1.115</v>
          </cell>
          <cell r="L6884" t="str">
            <v>X1B13AMA0100+050005252401HAA5E02</v>
          </cell>
        </row>
        <row r="6885">
          <cell r="A6885" t="str">
            <v>5E02</v>
          </cell>
          <cell r="B6885" t="str">
            <v>X1B13AMA0100+05000</v>
          </cell>
          <cell r="C6885">
            <v>1</v>
          </cell>
          <cell r="D6885" t="str">
            <v>5251972HAA</v>
          </cell>
          <cell r="E6885" t="str">
            <v>2010280606</v>
          </cell>
          <cell r="F6885" t="str">
            <v>1</v>
          </cell>
          <cell r="G6885" t="str">
            <v/>
          </cell>
          <cell r="H6885" t="str">
            <v>FAST</v>
          </cell>
          <cell r="I6885" t="str">
            <v>PRIME</v>
          </cell>
          <cell r="J6885" t="str">
            <v/>
          </cell>
          <cell r="K6885">
            <v>0.223</v>
          </cell>
          <cell r="L6885" t="str">
            <v>X1B13AMA0100+050005251972HAA5E02</v>
          </cell>
        </row>
        <row r="6886">
          <cell r="A6886" t="str">
            <v>5E02</v>
          </cell>
          <cell r="B6886" t="str">
            <v>X1B13AMA0100+05200</v>
          </cell>
          <cell r="C6886">
            <v>50</v>
          </cell>
          <cell r="D6886" t="str">
            <v>5242298HBA</v>
          </cell>
          <cell r="E6886" t="str">
            <v/>
          </cell>
          <cell r="F6886" t="str">
            <v>0</v>
          </cell>
          <cell r="G6886" t="str">
            <v/>
          </cell>
          <cell r="H6886" t="str">
            <v>FAST</v>
          </cell>
          <cell r="I6886" t="str">
            <v>PRIME</v>
          </cell>
          <cell r="J6886" t="str">
            <v/>
          </cell>
          <cell r="K6886">
            <v>11.6</v>
          </cell>
          <cell r="L6886" t="str">
            <v>X1B13AMA0100+052005242298HBA5E02</v>
          </cell>
        </row>
        <row r="6887">
          <cell r="A6887" t="str">
            <v>5E02</v>
          </cell>
          <cell r="B6887" t="str">
            <v>X1B13AMA0100+05200</v>
          </cell>
          <cell r="C6887">
            <v>23</v>
          </cell>
          <cell r="D6887" t="str">
            <v>5250389HBE</v>
          </cell>
          <cell r="E6887" t="str">
            <v/>
          </cell>
          <cell r="F6887" t="str">
            <v>0</v>
          </cell>
          <cell r="G6887" t="str">
            <v>177/VIII/2026 KARAT KOROSI</v>
          </cell>
          <cell r="H6887" t="str">
            <v>FAST</v>
          </cell>
          <cell r="I6887" t="str">
            <v>NON PRIME</v>
          </cell>
          <cell r="J6887" t="str">
            <v/>
          </cell>
          <cell r="K6887">
            <v>5.336</v>
          </cell>
          <cell r="L6887" t="str">
            <v>X1B13AMA0100+052005250389HBE5E02</v>
          </cell>
        </row>
        <row r="6888">
          <cell r="A6888" t="str">
            <v>5E02</v>
          </cell>
          <cell r="B6888" t="str">
            <v>X1B13AMA0100+05200</v>
          </cell>
          <cell r="C6888">
            <v>9</v>
          </cell>
          <cell r="D6888" t="str">
            <v>5260042HBA</v>
          </cell>
          <cell r="E6888" t="str">
            <v/>
          </cell>
          <cell r="F6888" t="str">
            <v>0</v>
          </cell>
          <cell r="G6888" t="str">
            <v/>
          </cell>
          <cell r="H6888" t="str">
            <v>FAST</v>
          </cell>
          <cell r="I6888" t="str">
            <v>PRIME</v>
          </cell>
          <cell r="J6888" t="str">
            <v/>
          </cell>
          <cell r="K6888">
            <v>2.088</v>
          </cell>
          <cell r="L6888" t="str">
            <v>X1B13AMA0100+052005260042HBA5E02</v>
          </cell>
        </row>
        <row r="6889">
          <cell r="A6889" t="str">
            <v>5E04</v>
          </cell>
          <cell r="B6889" t="str">
            <v>X1B13AMA0100+05200</v>
          </cell>
          <cell r="C6889">
            <v>29</v>
          </cell>
          <cell r="D6889" t="str">
            <v>5242344HBC</v>
          </cell>
          <cell r="E6889" t="str">
            <v/>
          </cell>
          <cell r="F6889" t="str">
            <v>0</v>
          </cell>
          <cell r="G6889" t="str">
            <v>145/IX/2026 KARAT  PLEK</v>
          </cell>
          <cell r="H6889" t="str">
            <v>FAST</v>
          </cell>
          <cell r="I6889" t="str">
            <v>NON PRIME</v>
          </cell>
          <cell r="J6889" t="str">
            <v/>
          </cell>
          <cell r="K6889">
            <v>6.728</v>
          </cell>
          <cell r="L6889" t="str">
            <v>X1B13AMA0100+052005242344HBC5E04</v>
          </cell>
        </row>
        <row r="6890">
          <cell r="A6890" t="str">
            <v>5E04</v>
          </cell>
          <cell r="B6890" t="str">
            <v>X1B13AMA0100+05200</v>
          </cell>
          <cell r="C6890">
            <v>15</v>
          </cell>
          <cell r="D6890" t="str">
            <v>5250389HBA</v>
          </cell>
          <cell r="E6890" t="str">
            <v/>
          </cell>
          <cell r="F6890" t="str">
            <v>0</v>
          </cell>
          <cell r="G6890" t="str">
            <v/>
          </cell>
          <cell r="H6890" t="str">
            <v>FAST</v>
          </cell>
          <cell r="I6890" t="str">
            <v>PRIME</v>
          </cell>
          <cell r="J6890" t="str">
            <v/>
          </cell>
          <cell r="K6890">
            <v>3.48</v>
          </cell>
          <cell r="L6890" t="str">
            <v>X1B13AMA0100+052005250389HBA5E04</v>
          </cell>
        </row>
        <row r="6891">
          <cell r="A6891" t="str">
            <v>5E04</v>
          </cell>
          <cell r="B6891" t="str">
            <v>X1B13AMA0100+05200</v>
          </cell>
          <cell r="C6891">
            <v>23</v>
          </cell>
          <cell r="D6891" t="str">
            <v>5250647HBC</v>
          </cell>
          <cell r="E6891" t="str">
            <v/>
          </cell>
          <cell r="F6891" t="str">
            <v>0</v>
          </cell>
          <cell r="G6891" t="str">
            <v>145/IX/2026 KARAT  PLEK</v>
          </cell>
          <cell r="H6891" t="str">
            <v>FAST</v>
          </cell>
          <cell r="I6891" t="str">
            <v>NON PRIME</v>
          </cell>
          <cell r="J6891" t="str">
            <v/>
          </cell>
          <cell r="K6891">
            <v>5.336</v>
          </cell>
          <cell r="L6891" t="str">
            <v>X1B13AMA0100+052005250647HBC5E04</v>
          </cell>
        </row>
        <row r="6892">
          <cell r="A6892" t="str">
            <v>5E02</v>
          </cell>
          <cell r="B6892" t="str">
            <v>X1B13AMA0100+05200</v>
          </cell>
          <cell r="C6892">
            <v>271</v>
          </cell>
          <cell r="D6892" t="str">
            <v>5261303HAC</v>
          </cell>
          <cell r="E6892" t="str">
            <v>2010300825</v>
          </cell>
          <cell r="F6892" t="str">
            <v>2</v>
          </cell>
          <cell r="G6892" t="str">
            <v>145/IX/2026 KARAT  PLEK</v>
          </cell>
          <cell r="H6892" t="str">
            <v>FAST</v>
          </cell>
          <cell r="I6892" t="str">
            <v>NON PRIME</v>
          </cell>
          <cell r="J6892" t="str">
            <v/>
          </cell>
          <cell r="K6892">
            <v>62.872</v>
          </cell>
          <cell r="L6892" t="str">
            <v>X1B13AMA0100+052005261303HAC5E02</v>
          </cell>
        </row>
        <row r="6893">
          <cell r="A6893" t="str">
            <v>5E02</v>
          </cell>
          <cell r="B6893" t="str">
            <v>X1B13AMA0100+05200</v>
          </cell>
          <cell r="C6893">
            <v>21</v>
          </cell>
          <cell r="D6893" t="str">
            <v>5261227HAA</v>
          </cell>
          <cell r="E6893" t="str">
            <v>2010300825</v>
          </cell>
          <cell r="F6893" t="str">
            <v>2</v>
          </cell>
          <cell r="G6893" t="str">
            <v/>
          </cell>
          <cell r="H6893" t="str">
            <v>FAST</v>
          </cell>
          <cell r="I6893" t="str">
            <v>PRIME</v>
          </cell>
          <cell r="J6893" t="str">
            <v/>
          </cell>
          <cell r="K6893">
            <v>4.872</v>
          </cell>
          <cell r="L6893" t="str">
            <v>X1B13AMA0100+052005261227HAA5E02</v>
          </cell>
        </row>
        <row r="6894">
          <cell r="A6894" t="str">
            <v>5E02</v>
          </cell>
          <cell r="B6894" t="str">
            <v>X1B13AMA0100+05200</v>
          </cell>
          <cell r="C6894">
            <v>56</v>
          </cell>
          <cell r="D6894" t="str">
            <v>5261303HAA</v>
          </cell>
          <cell r="E6894" t="str">
            <v>2010300825</v>
          </cell>
          <cell r="F6894" t="str">
            <v>2</v>
          </cell>
          <cell r="G6894" t="str">
            <v/>
          </cell>
          <cell r="H6894" t="str">
            <v>FAST</v>
          </cell>
          <cell r="I6894" t="str">
            <v>PRIME</v>
          </cell>
          <cell r="J6894" t="str">
            <v/>
          </cell>
          <cell r="K6894">
            <v>12.992</v>
          </cell>
          <cell r="L6894" t="str">
            <v>X1B13AMA0100+052005261303HAA5E02</v>
          </cell>
        </row>
        <row r="6895">
          <cell r="A6895" t="str">
            <v>5E02</v>
          </cell>
          <cell r="B6895" t="str">
            <v>X1B13AMA0100+05200</v>
          </cell>
          <cell r="C6895">
            <v>108</v>
          </cell>
          <cell r="D6895" t="str">
            <v>5260120HAC</v>
          </cell>
          <cell r="E6895" t="str">
            <v>2010300825</v>
          </cell>
          <cell r="F6895" t="str">
            <v>2</v>
          </cell>
          <cell r="G6895" t="str">
            <v>145/IX/2026 KARAT  PLEK</v>
          </cell>
          <cell r="H6895" t="str">
            <v>FAST</v>
          </cell>
          <cell r="I6895" t="str">
            <v>NON PRIME</v>
          </cell>
          <cell r="J6895" t="str">
            <v/>
          </cell>
          <cell r="K6895">
            <v>25.056</v>
          </cell>
          <cell r="L6895" t="str">
            <v>X1B13AMA0100+052005260120HAC5E02</v>
          </cell>
        </row>
        <row r="6896">
          <cell r="A6896" t="str">
            <v>5E02</v>
          </cell>
          <cell r="B6896" t="str">
            <v>X1B13AMA0100+07260</v>
          </cell>
          <cell r="C6896">
            <v>164</v>
          </cell>
          <cell r="D6896" t="str">
            <v>5261684HHA</v>
          </cell>
          <cell r="E6896" t="str">
            <v>2010307479</v>
          </cell>
          <cell r="F6896" t="str">
            <v>18</v>
          </cell>
          <cell r="G6896" t="str">
            <v/>
          </cell>
          <cell r="H6896" t="str">
            <v>FAST</v>
          </cell>
          <cell r="I6896" t="str">
            <v>PRIME</v>
          </cell>
          <cell r="J6896" t="str">
            <v/>
          </cell>
          <cell r="K6896">
            <v>53.136</v>
          </cell>
          <cell r="L6896" t="str">
            <v>X1B13AMA0100+072605261684HHA5E02</v>
          </cell>
        </row>
        <row r="6897">
          <cell r="A6897" t="str">
            <v>5N11</v>
          </cell>
          <cell r="B6897" t="str">
            <v>X1B13AMA0100+07260</v>
          </cell>
          <cell r="C6897">
            <v>1492</v>
          </cell>
          <cell r="D6897" t="str">
            <v>5261300HHA</v>
          </cell>
          <cell r="E6897" t="str">
            <v>2010307479</v>
          </cell>
          <cell r="F6897" t="str">
            <v>18</v>
          </cell>
          <cell r="G6897" t="str">
            <v/>
          </cell>
          <cell r="H6897" t="str">
            <v>FAST</v>
          </cell>
          <cell r="I6897" t="str">
            <v>PRIME</v>
          </cell>
          <cell r="J6897" t="str">
            <v/>
          </cell>
          <cell r="K6897">
            <v>483.408</v>
          </cell>
          <cell r="L6897" t="str">
            <v>X1B13AMA0100+072605261300HHA5N11</v>
          </cell>
        </row>
        <row r="6898">
          <cell r="A6898" t="str">
            <v>5N11</v>
          </cell>
          <cell r="B6898" t="str">
            <v>X1B13AMA0100+07260</v>
          </cell>
          <cell r="C6898">
            <v>8</v>
          </cell>
          <cell r="D6898" t="str">
            <v>5261308HHA</v>
          </cell>
          <cell r="E6898" t="str">
            <v>2010307479</v>
          </cell>
          <cell r="F6898" t="str">
            <v>18</v>
          </cell>
          <cell r="G6898" t="str">
            <v/>
          </cell>
          <cell r="H6898" t="str">
            <v>FAST</v>
          </cell>
          <cell r="I6898" t="str">
            <v>PRIME</v>
          </cell>
          <cell r="J6898" t="str">
            <v/>
          </cell>
          <cell r="K6898">
            <v>2.592</v>
          </cell>
          <cell r="L6898" t="str">
            <v>X1B13AMA0100+072605261308HHA5N11</v>
          </cell>
        </row>
        <row r="6899">
          <cell r="A6899" t="str">
            <v>5E02</v>
          </cell>
          <cell r="B6899" t="str">
            <v>X1B13AMA0100+08850</v>
          </cell>
          <cell r="C6899">
            <v>33</v>
          </cell>
          <cell r="D6899" t="str">
            <v>5232986HAA</v>
          </cell>
          <cell r="E6899" t="str">
            <v/>
          </cell>
          <cell r="F6899" t="str">
            <v>0</v>
          </cell>
          <cell r="G6899" t="str">
            <v/>
          </cell>
          <cell r="H6899" t="str">
            <v>SLOW</v>
          </cell>
          <cell r="I6899" t="str">
            <v>PRIME</v>
          </cell>
          <cell r="J6899" t="str">
            <v>SLOW</v>
          </cell>
          <cell r="K6899">
            <v>13.035</v>
          </cell>
          <cell r="L6899" t="str">
            <v>X1B13AMA0100+088505232986HAA5E02</v>
          </cell>
        </row>
        <row r="6900">
          <cell r="A6900" t="str">
            <v>5E04</v>
          </cell>
          <cell r="B6900" t="str">
            <v>X1B13AMA0100+08850</v>
          </cell>
          <cell r="C6900">
            <v>36</v>
          </cell>
          <cell r="D6900" t="str">
            <v>5232986HAA</v>
          </cell>
          <cell r="E6900" t="str">
            <v/>
          </cell>
          <cell r="F6900" t="str">
            <v>0</v>
          </cell>
          <cell r="G6900" t="str">
            <v/>
          </cell>
          <cell r="H6900" t="str">
            <v>SLOW</v>
          </cell>
          <cell r="I6900" t="str">
            <v>PRIME</v>
          </cell>
          <cell r="J6900" t="str">
            <v>SLOW</v>
          </cell>
          <cell r="K6900">
            <v>14.22</v>
          </cell>
          <cell r="L6900" t="str">
            <v>X1B13AMA0100+088505232986HAA5E04</v>
          </cell>
        </row>
        <row r="6901">
          <cell r="A6901" t="str">
            <v>5E04</v>
          </cell>
          <cell r="B6901" t="str">
            <v>X1B13AMA0100+08850</v>
          </cell>
          <cell r="C6901">
            <v>75</v>
          </cell>
          <cell r="D6901" t="str">
            <v>5232986HBA</v>
          </cell>
          <cell r="E6901" t="str">
            <v/>
          </cell>
          <cell r="F6901" t="str">
            <v>0</v>
          </cell>
          <cell r="G6901" t="str">
            <v/>
          </cell>
          <cell r="H6901" t="str">
            <v>FAST</v>
          </cell>
          <cell r="I6901" t="str">
            <v>PRIME</v>
          </cell>
          <cell r="J6901" t="str">
            <v/>
          </cell>
          <cell r="K6901">
            <v>29.625</v>
          </cell>
          <cell r="L6901" t="str">
            <v>X1B13AMA0100+088505232986HBA5E04</v>
          </cell>
        </row>
        <row r="6902">
          <cell r="A6902" t="str">
            <v>5E02</v>
          </cell>
          <cell r="B6902" t="str">
            <v>X1B13AMA0100+08850</v>
          </cell>
          <cell r="C6902">
            <v>31</v>
          </cell>
          <cell r="D6902" t="str">
            <v>5251948HAA</v>
          </cell>
          <cell r="E6902" t="str">
            <v>2010290067</v>
          </cell>
          <cell r="F6902" t="str">
            <v>5</v>
          </cell>
          <cell r="G6902" t="str">
            <v/>
          </cell>
          <cell r="H6902" t="str">
            <v>FAST</v>
          </cell>
          <cell r="I6902" t="str">
            <v>PRIME</v>
          </cell>
          <cell r="J6902" t="str">
            <v/>
          </cell>
          <cell r="K6902">
            <v>12.245</v>
          </cell>
          <cell r="L6902" t="str">
            <v>X1B13AMA0100+088505251948HAA5E02</v>
          </cell>
        </row>
        <row r="6903">
          <cell r="A6903" t="str">
            <v>5E02</v>
          </cell>
          <cell r="B6903" t="str">
            <v>X1B13AMA0100+08850</v>
          </cell>
          <cell r="C6903">
            <v>15</v>
          </cell>
          <cell r="D6903" t="str">
            <v>5252335HAA</v>
          </cell>
          <cell r="E6903" t="str">
            <v>2010290067</v>
          </cell>
          <cell r="F6903" t="str">
            <v>5</v>
          </cell>
          <cell r="G6903" t="str">
            <v/>
          </cell>
          <cell r="H6903" t="str">
            <v>FAST</v>
          </cell>
          <cell r="I6903" t="str">
            <v>PRIME</v>
          </cell>
          <cell r="J6903" t="str">
            <v/>
          </cell>
          <cell r="K6903">
            <v>5.925</v>
          </cell>
          <cell r="L6903" t="str">
            <v>X1B13AMA0100+088505252335HAA5E02</v>
          </cell>
        </row>
        <row r="6904">
          <cell r="A6904" t="str">
            <v>5E02</v>
          </cell>
          <cell r="B6904" t="str">
            <v>X1B13AMA0100+08850</v>
          </cell>
          <cell r="C6904">
            <v>17</v>
          </cell>
          <cell r="D6904" t="str">
            <v>5261040HBA</v>
          </cell>
          <cell r="E6904" t="str">
            <v>2010297525</v>
          </cell>
          <cell r="F6904" t="str">
            <v>5</v>
          </cell>
          <cell r="G6904" t="str">
            <v/>
          </cell>
          <cell r="H6904" t="str">
            <v>FAST</v>
          </cell>
          <cell r="I6904" t="str">
            <v>PRIME</v>
          </cell>
          <cell r="J6904" t="str">
            <v/>
          </cell>
          <cell r="K6904">
            <v>6.715</v>
          </cell>
          <cell r="L6904" t="str">
            <v>X1B13AMA0100+088505261040HBA5E02</v>
          </cell>
        </row>
        <row r="6905">
          <cell r="A6905" t="str">
            <v>5E04</v>
          </cell>
          <cell r="B6905" t="str">
            <v>X1B13AMA0100+08850</v>
          </cell>
          <cell r="C6905">
            <v>27</v>
          </cell>
          <cell r="D6905" t="str">
            <v>5242655HBA</v>
          </cell>
          <cell r="E6905" t="str">
            <v>2010278560</v>
          </cell>
          <cell r="F6905" t="str">
            <v>4</v>
          </cell>
          <cell r="G6905" t="str">
            <v/>
          </cell>
          <cell r="H6905" t="str">
            <v>FAST</v>
          </cell>
          <cell r="I6905" t="str">
            <v>PRIME</v>
          </cell>
          <cell r="J6905" t="str">
            <v/>
          </cell>
          <cell r="K6905">
            <v>10.665</v>
          </cell>
          <cell r="L6905" t="str">
            <v>X1B13AMA0100+088505242655HBA5E04</v>
          </cell>
        </row>
        <row r="6906">
          <cell r="A6906" t="str">
            <v>5E02</v>
          </cell>
          <cell r="B6906" t="str">
            <v>X1B13AMA0100+08850</v>
          </cell>
          <cell r="C6906">
            <v>15</v>
          </cell>
          <cell r="D6906" t="str">
            <v>5251948HAA</v>
          </cell>
          <cell r="E6906" t="str">
            <v>2010282199</v>
          </cell>
          <cell r="F6906" t="str">
            <v>5</v>
          </cell>
          <cell r="G6906" t="str">
            <v/>
          </cell>
          <cell r="H6906" t="str">
            <v>FAST</v>
          </cell>
          <cell r="I6906" t="str">
            <v>PRIME</v>
          </cell>
          <cell r="J6906" t="str">
            <v/>
          </cell>
          <cell r="K6906">
            <v>5.925</v>
          </cell>
          <cell r="L6906" t="str">
            <v>X1B13AMA0100+088505251948HAA5E02</v>
          </cell>
        </row>
        <row r="6907">
          <cell r="A6907" t="str">
            <v>5E04</v>
          </cell>
          <cell r="B6907" t="str">
            <v>X1B13AMA0100+08850</v>
          </cell>
          <cell r="C6907">
            <v>82</v>
          </cell>
          <cell r="D6907" t="str">
            <v>5242344HAA</v>
          </cell>
          <cell r="E6907" t="str">
            <v>2010278560</v>
          </cell>
          <cell r="F6907" t="str">
            <v>4</v>
          </cell>
          <cell r="G6907" t="str">
            <v/>
          </cell>
          <cell r="H6907" t="str">
            <v>FAST</v>
          </cell>
          <cell r="I6907" t="str">
            <v>PRIME</v>
          </cell>
          <cell r="J6907" t="str">
            <v/>
          </cell>
          <cell r="K6907">
            <v>32.39</v>
          </cell>
          <cell r="L6907" t="str">
            <v>X1B13AMA0100+088505242344HAA5E04</v>
          </cell>
        </row>
        <row r="6908">
          <cell r="A6908" t="str">
            <v>5E02</v>
          </cell>
          <cell r="B6908" t="str">
            <v>X1B13AMA0100+08850</v>
          </cell>
          <cell r="C6908">
            <v>128</v>
          </cell>
          <cell r="D6908" t="str">
            <v>5261041HAA</v>
          </cell>
          <cell r="E6908" t="str">
            <v>2010307416</v>
          </cell>
          <cell r="F6908" t="str">
            <v>3</v>
          </cell>
          <cell r="G6908" t="str">
            <v/>
          </cell>
          <cell r="H6908" t="str">
            <v>FAST</v>
          </cell>
          <cell r="I6908" t="str">
            <v>PRIME</v>
          </cell>
          <cell r="J6908" t="str">
            <v/>
          </cell>
          <cell r="K6908">
            <v>50.56</v>
          </cell>
          <cell r="L6908" t="str">
            <v>X1B13AMA0100+088505261041HAA5E02</v>
          </cell>
        </row>
        <row r="6909">
          <cell r="A6909" t="str">
            <v>5E02</v>
          </cell>
          <cell r="B6909" t="str">
            <v>X1B13AMA0100+08850</v>
          </cell>
          <cell r="C6909">
            <v>97</v>
          </cell>
          <cell r="D6909" t="str">
            <v>5261686HBA</v>
          </cell>
          <cell r="E6909" t="str">
            <v>2010311075</v>
          </cell>
          <cell r="F6909" t="str">
            <v>1</v>
          </cell>
          <cell r="G6909" t="str">
            <v/>
          </cell>
          <cell r="H6909" t="str">
            <v>FAST</v>
          </cell>
          <cell r="I6909" t="str">
            <v>PRIME</v>
          </cell>
          <cell r="J6909" t="str">
            <v/>
          </cell>
          <cell r="K6909">
            <v>38.315</v>
          </cell>
          <cell r="L6909" t="str">
            <v>X1B13AMA0100+088505261686HBA5E02</v>
          </cell>
        </row>
        <row r="6910">
          <cell r="A6910" t="str">
            <v>5N04</v>
          </cell>
          <cell r="B6910" t="str">
            <v>X1B13AMA0150+01320</v>
          </cell>
          <cell r="C6910">
            <v>646</v>
          </cell>
          <cell r="D6910" t="str">
            <v>5251632S0A</v>
          </cell>
          <cell r="E6910" t="str">
            <v/>
          </cell>
          <cell r="F6910" t="str">
            <v>0</v>
          </cell>
          <cell r="G6910" t="str">
            <v/>
          </cell>
          <cell r="H6910" t="str">
            <v>FAST</v>
          </cell>
          <cell r="I6910" t="str">
            <v>PRIME</v>
          </cell>
          <cell r="J6910" t="str">
            <v/>
          </cell>
          <cell r="K6910">
            <v>55.556</v>
          </cell>
          <cell r="L6910" t="str">
            <v>X1B13AMA0150+013205251632S0A5N04</v>
          </cell>
        </row>
        <row r="6911">
          <cell r="A6911" t="str">
            <v>5N04</v>
          </cell>
          <cell r="B6911" t="str">
            <v>X1B13AMA0150+01320</v>
          </cell>
          <cell r="C6911">
            <v>4991</v>
          </cell>
          <cell r="D6911" t="str">
            <v>5261482S0A</v>
          </cell>
          <cell r="E6911" t="str">
            <v>2010310226</v>
          </cell>
          <cell r="F6911" t="str">
            <v>4</v>
          </cell>
          <cell r="G6911" t="str">
            <v/>
          </cell>
          <cell r="H6911" t="str">
            <v>FAST</v>
          </cell>
          <cell r="I6911" t="str">
            <v>PRIME</v>
          </cell>
          <cell r="J6911" t="str">
            <v/>
          </cell>
          <cell r="K6911">
            <v>429.226</v>
          </cell>
          <cell r="L6911" t="str">
            <v>X1B13AMA0150+013205261482S0A5N04</v>
          </cell>
        </row>
        <row r="6912">
          <cell r="A6912" t="str">
            <v>5E02</v>
          </cell>
          <cell r="B6912" t="str">
            <v>X1B13AMA0150+01500</v>
          </cell>
          <cell r="C6912">
            <v>129</v>
          </cell>
          <cell r="D6912" t="str">
            <v>5251633B0A</v>
          </cell>
          <cell r="E6912" t="str">
            <v>2010307605</v>
          </cell>
          <cell r="F6912" t="str">
            <v>8</v>
          </cell>
          <cell r="G6912" t="str">
            <v/>
          </cell>
          <cell r="H6912" t="str">
            <v>FAST</v>
          </cell>
          <cell r="I6912" t="str">
            <v>PRIME</v>
          </cell>
          <cell r="J6912" t="str">
            <v/>
          </cell>
          <cell r="K6912">
            <v>12.642</v>
          </cell>
          <cell r="L6912" t="str">
            <v>X1B13AMA0150+015005251633B0A5E02</v>
          </cell>
        </row>
        <row r="6913">
          <cell r="A6913" t="str">
            <v>5E03</v>
          </cell>
          <cell r="B6913" t="str">
            <v>X1B13AMA0190+02250</v>
          </cell>
          <cell r="C6913">
            <v>160</v>
          </cell>
          <cell r="D6913" t="str">
            <v>5252429HHA</v>
          </cell>
          <cell r="E6913" t="str">
            <v>2010292374</v>
          </cell>
          <cell r="F6913" t="str">
            <v>10</v>
          </cell>
          <cell r="G6913" t="str">
            <v/>
          </cell>
          <cell r="H6913" t="str">
            <v>FAST</v>
          </cell>
          <cell r="I6913" t="str">
            <v>PRIME</v>
          </cell>
          <cell r="J6913" t="str">
            <v/>
          </cell>
          <cell r="K6913">
            <v>28.96</v>
          </cell>
          <cell r="L6913" t="str">
            <v>X1B13AMA0190+022505252429HHA5E03</v>
          </cell>
        </row>
        <row r="6914">
          <cell r="A6914" t="str">
            <v>5E03</v>
          </cell>
          <cell r="B6914" t="str">
            <v>X1B13AMA0190+02250</v>
          </cell>
          <cell r="C6914">
            <v>23</v>
          </cell>
          <cell r="D6914" t="str">
            <v>5261063HHA</v>
          </cell>
          <cell r="E6914" t="str">
            <v>2010298238</v>
          </cell>
          <cell r="F6914" t="str">
            <v>11</v>
          </cell>
          <cell r="G6914" t="str">
            <v/>
          </cell>
          <cell r="H6914" t="str">
            <v>FAST</v>
          </cell>
          <cell r="I6914" t="str">
            <v>PRIME</v>
          </cell>
          <cell r="J6914" t="str">
            <v/>
          </cell>
          <cell r="K6914">
            <v>4.163</v>
          </cell>
          <cell r="L6914" t="str">
            <v>X1B13AMA0190+022505261063HHA5E03</v>
          </cell>
        </row>
        <row r="6915">
          <cell r="A6915" t="str">
            <v>5E03</v>
          </cell>
          <cell r="B6915" t="str">
            <v>X1B13AMA0190+02250</v>
          </cell>
          <cell r="C6915">
            <v>3661</v>
          </cell>
          <cell r="D6915" t="str">
            <v>5261491HKA</v>
          </cell>
          <cell r="E6915" t="str">
            <v>2010301033</v>
          </cell>
          <cell r="F6915" t="str">
            <v>9</v>
          </cell>
          <cell r="G6915" t="str">
            <v/>
          </cell>
          <cell r="H6915" t="str">
            <v>FAST</v>
          </cell>
          <cell r="I6915" t="str">
            <v>PRIME</v>
          </cell>
          <cell r="J6915" t="str">
            <v/>
          </cell>
          <cell r="K6915">
            <v>662.641</v>
          </cell>
          <cell r="L6915" t="str">
            <v>X1B13AMA0190+022505261491HKA5E03</v>
          </cell>
        </row>
        <row r="6916">
          <cell r="A6916" t="str">
            <v>5M15</v>
          </cell>
          <cell r="B6916" t="str">
            <v>X1B13AMA0190+02250</v>
          </cell>
          <cell r="C6916">
            <v>33</v>
          </cell>
          <cell r="D6916" t="str">
            <v>5240341HKA</v>
          </cell>
          <cell r="E6916" t="str">
            <v>2010239770</v>
          </cell>
          <cell r="F6916" t="str">
            <v>4</v>
          </cell>
          <cell r="G6916" t="str">
            <v/>
          </cell>
          <cell r="H6916" t="str">
            <v>SLOW</v>
          </cell>
          <cell r="I6916" t="str">
            <v>PRIME</v>
          </cell>
          <cell r="J6916" t="str">
            <v>SLOW</v>
          </cell>
          <cell r="K6916">
            <v>5.973</v>
          </cell>
          <cell r="L6916" t="str">
            <v>X1B13AMA0190+022505240341HKA5M15</v>
          </cell>
        </row>
        <row r="6917">
          <cell r="A6917" t="str">
            <v>5E03</v>
          </cell>
          <cell r="B6917" t="str">
            <v>X1B13AMA0190+02250</v>
          </cell>
          <cell r="C6917">
            <v>65</v>
          </cell>
          <cell r="D6917" t="str">
            <v>5261070HHA</v>
          </cell>
          <cell r="E6917" t="str">
            <v>2010298238</v>
          </cell>
          <cell r="F6917" t="str">
            <v>11</v>
          </cell>
          <cell r="G6917" t="str">
            <v/>
          </cell>
          <cell r="H6917" t="str">
            <v>FAST</v>
          </cell>
          <cell r="I6917" t="str">
            <v>PRIME</v>
          </cell>
          <cell r="J6917" t="str">
            <v/>
          </cell>
          <cell r="K6917">
            <v>11.765</v>
          </cell>
          <cell r="L6917" t="str">
            <v>X1B13AMA0190+022505261070HHA5E03</v>
          </cell>
        </row>
        <row r="6918">
          <cell r="A6918" t="str">
            <v>5N04</v>
          </cell>
          <cell r="B6918" t="str">
            <v>X1B13AMA0220+01073</v>
          </cell>
          <cell r="C6918">
            <v>96</v>
          </cell>
          <cell r="D6918" t="str">
            <v>5250457S0A</v>
          </cell>
          <cell r="E6918" t="str">
            <v/>
          </cell>
          <cell r="F6918" t="str">
            <v>0</v>
          </cell>
          <cell r="G6918" t="str">
            <v/>
          </cell>
          <cell r="H6918" t="str">
            <v>FAST</v>
          </cell>
          <cell r="I6918" t="str">
            <v>PRIME</v>
          </cell>
          <cell r="J6918" t="str">
            <v/>
          </cell>
          <cell r="K6918">
            <v>9.408</v>
          </cell>
          <cell r="L6918" t="str">
            <v>X1B13AMA0220+010735250457S0A5N04</v>
          </cell>
        </row>
        <row r="6919">
          <cell r="A6919" t="str">
            <v>5N04</v>
          </cell>
          <cell r="B6919" t="str">
            <v>X1B13AMA0220+01073</v>
          </cell>
          <cell r="C6919">
            <v>389</v>
          </cell>
          <cell r="D6919" t="str">
            <v>5250457S0C</v>
          </cell>
          <cell r="E6919" t="str">
            <v/>
          </cell>
          <cell r="F6919" t="str">
            <v>0</v>
          </cell>
          <cell r="G6919" t="str">
            <v>261/NCR-SKF/XL/2025 KARAT LUAR</v>
          </cell>
          <cell r="H6919" t="str">
            <v>FAST</v>
          </cell>
          <cell r="I6919" t="str">
            <v>NON PRIME</v>
          </cell>
          <cell r="J6919" t="str">
            <v/>
          </cell>
          <cell r="K6919">
            <v>38.122</v>
          </cell>
          <cell r="L6919" t="str">
            <v>X1B13AMA0220+010735250457S0C5N04</v>
          </cell>
        </row>
        <row r="6920">
          <cell r="A6920" t="str">
            <v>5E02</v>
          </cell>
          <cell r="B6920" t="str">
            <v>X1B13AOA0090+05200</v>
          </cell>
          <cell r="C6920">
            <v>23</v>
          </cell>
          <cell r="D6920" t="str">
            <v>5261462HBA</v>
          </cell>
          <cell r="E6920" t="str">
            <v>2010311075</v>
          </cell>
          <cell r="F6920" t="str">
            <v>5</v>
          </cell>
          <cell r="G6920" t="str">
            <v/>
          </cell>
          <cell r="H6920" t="str">
            <v>FAST</v>
          </cell>
          <cell r="I6920" t="str">
            <v>PRIME</v>
          </cell>
          <cell r="J6920" t="str">
            <v/>
          </cell>
          <cell r="K6920">
            <v>5.658</v>
          </cell>
          <cell r="L6920" t="str">
            <v>X1B13AOA0090+052005261462HBA5E02</v>
          </cell>
        </row>
        <row r="6921">
          <cell r="A6921" t="str">
            <v>5E04</v>
          </cell>
          <cell r="B6921" t="str">
            <v>X1B13AOA0090+08000</v>
          </cell>
          <cell r="C6921">
            <v>217</v>
          </cell>
          <cell r="D6921" t="str">
            <v>5250597HBA</v>
          </cell>
          <cell r="E6921" t="str">
            <v/>
          </cell>
          <cell r="F6921" t="str">
            <v>0</v>
          </cell>
          <cell r="G6921" t="str">
            <v/>
          </cell>
          <cell r="H6921" t="str">
            <v>FAST</v>
          </cell>
          <cell r="I6921" t="str">
            <v>PRIME</v>
          </cell>
          <cell r="J6921" t="str">
            <v/>
          </cell>
          <cell r="K6921">
            <v>82.026</v>
          </cell>
          <cell r="L6921" t="str">
            <v>X1B13AOA0090+080005250597HBA5E04</v>
          </cell>
        </row>
        <row r="6922">
          <cell r="A6922" t="str">
            <v>5E04</v>
          </cell>
          <cell r="B6922" t="str">
            <v>X1B13AOA0090+08000</v>
          </cell>
          <cell r="C6922">
            <v>7</v>
          </cell>
          <cell r="D6922" t="str">
            <v>5242167HBA</v>
          </cell>
          <cell r="E6922" t="str">
            <v>2010253130</v>
          </cell>
          <cell r="F6922" t="str">
            <v>3</v>
          </cell>
          <cell r="G6922" t="str">
            <v/>
          </cell>
          <cell r="H6922" t="str">
            <v>SLOW</v>
          </cell>
          <cell r="I6922" t="str">
            <v>PRIME</v>
          </cell>
          <cell r="J6922" t="str">
            <v>SLOW</v>
          </cell>
          <cell r="K6922">
            <v>2.646</v>
          </cell>
          <cell r="L6922" t="str">
            <v>X1B13AOA0090+080005242167HBA5E04</v>
          </cell>
        </row>
        <row r="6923">
          <cell r="A6923" t="str">
            <v>5E04</v>
          </cell>
          <cell r="B6923" t="str">
            <v>X1B13AOA0090+08000</v>
          </cell>
          <cell r="C6923">
            <v>93</v>
          </cell>
          <cell r="D6923" t="str">
            <v>5250597HBA</v>
          </cell>
          <cell r="E6923" t="str">
            <v>2010268630</v>
          </cell>
          <cell r="F6923" t="str">
            <v>2</v>
          </cell>
          <cell r="G6923" t="str">
            <v/>
          </cell>
          <cell r="H6923" t="str">
            <v>FAST</v>
          </cell>
          <cell r="I6923" t="str">
            <v>PRIME</v>
          </cell>
          <cell r="J6923" t="str">
            <v/>
          </cell>
          <cell r="K6923">
            <v>35.154</v>
          </cell>
          <cell r="L6923" t="str">
            <v>X1B13AOA0090+080005250597HBA5E04</v>
          </cell>
        </row>
        <row r="6924">
          <cell r="A6924" t="str">
            <v>5E04</v>
          </cell>
          <cell r="B6924" t="str">
            <v>X1B13AOA0090+08000</v>
          </cell>
          <cell r="C6924">
            <v>73</v>
          </cell>
          <cell r="D6924" t="str">
            <v>5252395HBA</v>
          </cell>
          <cell r="E6924" t="str">
            <v>2010282199</v>
          </cell>
          <cell r="F6924" t="str">
            <v>8</v>
          </cell>
          <cell r="G6924" t="str">
            <v/>
          </cell>
          <cell r="H6924" t="str">
            <v>FAST</v>
          </cell>
          <cell r="I6924" t="str">
            <v>PRIME</v>
          </cell>
          <cell r="J6924" t="str">
            <v/>
          </cell>
          <cell r="K6924">
            <v>27.594</v>
          </cell>
          <cell r="L6924" t="str">
            <v>X1B13AOA0090+080005252395HBA5E04</v>
          </cell>
        </row>
        <row r="6925">
          <cell r="A6925" t="str">
            <v>5E04</v>
          </cell>
          <cell r="B6925" t="str">
            <v>X1B13AOA0090+13850</v>
          </cell>
          <cell r="C6925">
            <v>134</v>
          </cell>
          <cell r="D6925" t="str">
            <v>5260241HBA</v>
          </cell>
          <cell r="E6925" t="str">
            <v>2010303859</v>
          </cell>
          <cell r="F6925" t="str">
            <v>7</v>
          </cell>
          <cell r="G6925" t="str">
            <v/>
          </cell>
          <cell r="H6925" t="str">
            <v>FAST</v>
          </cell>
          <cell r="I6925" t="str">
            <v>PRIME</v>
          </cell>
          <cell r="J6925" t="str">
            <v/>
          </cell>
          <cell r="K6925">
            <v>87.77</v>
          </cell>
          <cell r="L6925" t="str">
            <v>X1B13AOA0090+138505260241HBA5E04</v>
          </cell>
        </row>
        <row r="6926">
          <cell r="A6926" t="str">
            <v>5E04</v>
          </cell>
          <cell r="B6926" t="str">
            <v>X1B13AOA0090+14380</v>
          </cell>
          <cell r="C6926">
            <v>3</v>
          </cell>
          <cell r="D6926" t="str">
            <v>5250597HBA</v>
          </cell>
          <cell r="E6926" t="str">
            <v>2010268630</v>
          </cell>
          <cell r="F6926" t="str">
            <v>1</v>
          </cell>
          <cell r="G6926" t="str">
            <v/>
          </cell>
          <cell r="H6926" t="str">
            <v>FAST</v>
          </cell>
          <cell r="I6926" t="str">
            <v>PRIME</v>
          </cell>
          <cell r="J6926" t="str">
            <v/>
          </cell>
          <cell r="K6926">
            <v>2.04</v>
          </cell>
          <cell r="L6926" t="str">
            <v>X1B13AOA0090+143805250597HBA5E04</v>
          </cell>
        </row>
        <row r="6927">
          <cell r="A6927" t="str">
            <v>5E04</v>
          </cell>
          <cell r="B6927" t="str">
            <v>X1B13AOA0090+14380</v>
          </cell>
          <cell r="C6927">
            <v>24</v>
          </cell>
          <cell r="D6927" t="str">
            <v>5252395HBA</v>
          </cell>
          <cell r="E6927" t="str">
            <v>2010297524</v>
          </cell>
          <cell r="F6927" t="str">
            <v>1</v>
          </cell>
          <cell r="G6927" t="str">
            <v/>
          </cell>
          <cell r="H6927" t="str">
            <v>FAST</v>
          </cell>
          <cell r="I6927" t="str">
            <v>PRIME</v>
          </cell>
          <cell r="J6927" t="str">
            <v/>
          </cell>
          <cell r="K6927">
            <v>16.32</v>
          </cell>
          <cell r="L6927" t="str">
            <v>X1B13AOA0090+143805252395HBA5E04</v>
          </cell>
        </row>
        <row r="6928">
          <cell r="A6928" t="str">
            <v>5E02</v>
          </cell>
          <cell r="B6928" t="str">
            <v>X1B13AOA0090+14380</v>
          </cell>
          <cell r="C6928">
            <v>119</v>
          </cell>
          <cell r="D6928" t="str">
            <v>5222573HBC</v>
          </cell>
          <cell r="E6928" t="str">
            <v>2010161441</v>
          </cell>
          <cell r="F6928" t="str">
            <v>6</v>
          </cell>
          <cell r="G6928" t="str">
            <v>176/VIII/2026 KARAT SEBAGIAN</v>
          </cell>
          <cell r="H6928" t="str">
            <v>FAST</v>
          </cell>
          <cell r="I6928" t="str">
            <v>NON PRIME</v>
          </cell>
          <cell r="J6928" t="str">
            <v/>
          </cell>
          <cell r="K6928">
            <v>80.92</v>
          </cell>
          <cell r="L6928" t="str">
            <v>X1B13AOA0090+143805222573HBC5E02</v>
          </cell>
        </row>
        <row r="6929">
          <cell r="A6929" t="str">
            <v>5E04</v>
          </cell>
          <cell r="B6929" t="str">
            <v>X1B13AOA0090+18800</v>
          </cell>
          <cell r="C6929">
            <v>20</v>
          </cell>
          <cell r="D6929" t="str">
            <v>5242573HBA</v>
          </cell>
          <cell r="E6929" t="str">
            <v>2010239877</v>
          </cell>
          <cell r="F6929" t="str">
            <v>9</v>
          </cell>
          <cell r="G6929" t="str">
            <v/>
          </cell>
          <cell r="H6929" t="str">
            <v>FAST</v>
          </cell>
          <cell r="I6929" t="str">
            <v>PRIME</v>
          </cell>
          <cell r="J6929" t="str">
            <v/>
          </cell>
          <cell r="K6929">
            <v>17.78</v>
          </cell>
          <cell r="L6929" t="str">
            <v>X1B13AOA0090+188005242573HBA5E04</v>
          </cell>
        </row>
        <row r="6930">
          <cell r="A6930" t="str">
            <v>5E02</v>
          </cell>
          <cell r="B6930" t="str">
            <v>X1B13AOA0090+20600</v>
          </cell>
          <cell r="C6930">
            <v>9</v>
          </cell>
          <cell r="D6930" t="str">
            <v>50825STOC</v>
          </cell>
          <cell r="E6930" t="str">
            <v/>
          </cell>
          <cell r="F6930" t="str">
            <v>0</v>
          </cell>
          <cell r="G6930" t="str">
            <v>176/VIII/2026 KARAT SEBAGIAN</v>
          </cell>
          <cell r="H6930" t="str">
            <v>FAST</v>
          </cell>
          <cell r="I6930" t="str">
            <v>NON PRIME</v>
          </cell>
          <cell r="J6930" t="str">
            <v/>
          </cell>
          <cell r="K6930">
            <v>8.766</v>
          </cell>
          <cell r="L6930" t="str">
            <v>X1B13AOA0090+2060050825STOC5E02</v>
          </cell>
        </row>
        <row r="6931">
          <cell r="A6931" t="str">
            <v>5E04</v>
          </cell>
          <cell r="B6931" t="str">
            <v>X1B13AOA0090+20600</v>
          </cell>
          <cell r="C6931">
            <v>15</v>
          </cell>
          <cell r="D6931" t="str">
            <v>5260778HBA</v>
          </cell>
          <cell r="E6931" t="str">
            <v>2010303859</v>
          </cell>
          <cell r="F6931" t="str">
            <v>6</v>
          </cell>
          <cell r="G6931" t="str">
            <v/>
          </cell>
          <cell r="H6931" t="str">
            <v>FAST</v>
          </cell>
          <cell r="I6931" t="str">
            <v>PRIME</v>
          </cell>
          <cell r="J6931" t="str">
            <v/>
          </cell>
          <cell r="K6931">
            <v>14.61</v>
          </cell>
          <cell r="L6931" t="str">
            <v>X1B13AOA0090+206005260778HBA5E04</v>
          </cell>
        </row>
        <row r="6932">
          <cell r="A6932" t="str">
            <v>5E02</v>
          </cell>
          <cell r="B6932" t="str">
            <v>X1B13AOA0090+20600</v>
          </cell>
          <cell r="C6932">
            <v>18</v>
          </cell>
          <cell r="D6932" t="str">
            <v>5252395HBA</v>
          </cell>
          <cell r="E6932" t="str">
            <v>2010290067</v>
          </cell>
          <cell r="F6932" t="str">
            <v>3</v>
          </cell>
          <cell r="G6932" t="str">
            <v/>
          </cell>
          <cell r="H6932" t="str">
            <v>FAST</v>
          </cell>
          <cell r="I6932" t="str">
            <v>PRIME</v>
          </cell>
          <cell r="J6932" t="str">
            <v/>
          </cell>
          <cell r="K6932">
            <v>17.532</v>
          </cell>
          <cell r="L6932" t="str">
            <v>X1B13AOA0090+206005252395HBA5E02</v>
          </cell>
        </row>
        <row r="6933">
          <cell r="A6933" t="str">
            <v>5E04</v>
          </cell>
          <cell r="B6933" t="str">
            <v>X1B13AOA0090+20600</v>
          </cell>
          <cell r="C6933">
            <v>257</v>
          </cell>
          <cell r="D6933" t="str">
            <v>5261462HBA</v>
          </cell>
          <cell r="E6933" t="str">
            <v>2010307416</v>
          </cell>
          <cell r="F6933" t="str">
            <v>1</v>
          </cell>
          <cell r="G6933" t="str">
            <v/>
          </cell>
          <cell r="H6933" t="str">
            <v>FAST</v>
          </cell>
          <cell r="I6933" t="str">
            <v>PRIME</v>
          </cell>
          <cell r="J6933" t="str">
            <v/>
          </cell>
          <cell r="K6933">
            <v>250.318</v>
          </cell>
          <cell r="L6933" t="str">
            <v>X1B13AOA0090+206005261462HBA5E04</v>
          </cell>
        </row>
        <row r="6934">
          <cell r="A6934" t="str">
            <v>5E02</v>
          </cell>
          <cell r="B6934" t="str">
            <v>X1B13AOA0090+20600</v>
          </cell>
          <cell r="C6934">
            <v>1</v>
          </cell>
          <cell r="D6934" t="str">
            <v>5251283HGC</v>
          </cell>
          <cell r="E6934" t="str">
            <v>2010297525</v>
          </cell>
          <cell r="F6934" t="str">
            <v>2</v>
          </cell>
          <cell r="G6934" t="str">
            <v>176/VIII/2026 KARAT SEBAGIAN</v>
          </cell>
          <cell r="H6934" t="str">
            <v>FAST</v>
          </cell>
          <cell r="I6934" t="str">
            <v>NON PRIME</v>
          </cell>
          <cell r="J6934" t="str">
            <v/>
          </cell>
          <cell r="K6934">
            <v>0.974</v>
          </cell>
          <cell r="L6934" t="str">
            <v>X1B13AOA0090+206005251283HGC5E02</v>
          </cell>
        </row>
        <row r="6935">
          <cell r="A6935" t="str">
            <v>5E02</v>
          </cell>
          <cell r="B6935" t="str">
            <v>X1B13AOA0090+21580</v>
          </cell>
          <cell r="C6935">
            <v>124</v>
          </cell>
          <cell r="D6935" t="str">
            <v>5220847HBC</v>
          </cell>
          <cell r="E6935" t="str">
            <v/>
          </cell>
          <cell r="F6935" t="str">
            <v>0</v>
          </cell>
          <cell r="G6935" t="str">
            <v>176/VIII/2026 KARAT SEBAGIAN</v>
          </cell>
          <cell r="H6935" t="str">
            <v>FAST</v>
          </cell>
          <cell r="I6935" t="str">
            <v>NON PRIME</v>
          </cell>
          <cell r="J6935" t="str">
            <v/>
          </cell>
          <cell r="K6935">
            <v>126.48</v>
          </cell>
          <cell r="L6935" t="str">
            <v>X1B13AOA0090+215805220847HBC5E02</v>
          </cell>
        </row>
        <row r="6936">
          <cell r="A6936" t="str">
            <v>5E02</v>
          </cell>
          <cell r="B6936" t="str">
            <v>X1B13AOA0090+21580</v>
          </cell>
          <cell r="C6936">
            <v>2</v>
          </cell>
          <cell r="D6936" t="str">
            <v>5243267HBA</v>
          </cell>
          <cell r="E6936" t="str">
            <v/>
          </cell>
          <cell r="F6936" t="str">
            <v>0</v>
          </cell>
          <cell r="G6936" t="str">
            <v/>
          </cell>
          <cell r="H6936" t="str">
            <v>FAST</v>
          </cell>
          <cell r="I6936" t="str">
            <v>PRIME</v>
          </cell>
          <cell r="J6936" t="str">
            <v/>
          </cell>
          <cell r="K6936">
            <v>2.04</v>
          </cell>
          <cell r="L6936" t="str">
            <v>X1B13AOA0090+215805243267HBA5E02</v>
          </cell>
        </row>
        <row r="6937">
          <cell r="A6937" t="str">
            <v>5E04</v>
          </cell>
          <cell r="B6937" t="str">
            <v>X1B13AOA0090+21580</v>
          </cell>
          <cell r="C6937">
            <v>33</v>
          </cell>
          <cell r="D6937" t="str">
            <v>5252395HBA</v>
          </cell>
          <cell r="E6937" t="str">
            <v/>
          </cell>
          <cell r="F6937" t="str">
            <v>0</v>
          </cell>
          <cell r="G6937" t="str">
            <v/>
          </cell>
          <cell r="H6937" t="str">
            <v>FAST</v>
          </cell>
          <cell r="I6937" t="str">
            <v>PRIME</v>
          </cell>
          <cell r="J6937" t="str">
            <v/>
          </cell>
          <cell r="K6937">
            <v>33.66</v>
          </cell>
          <cell r="L6937" t="str">
            <v>X1B13AOA0090+215805252395HBA5E04</v>
          </cell>
        </row>
        <row r="6938">
          <cell r="A6938" t="str">
            <v>5E02</v>
          </cell>
          <cell r="B6938" t="str">
            <v>X1B13AOA0090+21580</v>
          </cell>
          <cell r="C6938">
            <v>17</v>
          </cell>
          <cell r="D6938" t="str">
            <v>5243267HBA</v>
          </cell>
          <cell r="E6938" t="str">
            <v>2010273534</v>
          </cell>
          <cell r="F6938" t="str">
            <v>4</v>
          </cell>
          <cell r="G6938" t="str">
            <v/>
          </cell>
          <cell r="H6938" t="str">
            <v>FAST</v>
          </cell>
          <cell r="I6938" t="str">
            <v>PRIME</v>
          </cell>
          <cell r="J6938" t="str">
            <v/>
          </cell>
          <cell r="K6938">
            <v>17.34</v>
          </cell>
          <cell r="L6938" t="str">
            <v>X1B13AOA0090+215805243267HBA5E02</v>
          </cell>
        </row>
        <row r="6939">
          <cell r="A6939" t="str">
            <v>5E02</v>
          </cell>
          <cell r="B6939" t="str">
            <v>X1B13AOA0090+21580</v>
          </cell>
          <cell r="C6939">
            <v>22</v>
          </cell>
          <cell r="D6939" t="str">
            <v>5260778HBA</v>
          </cell>
          <cell r="E6939" t="str">
            <v>2010282199</v>
          </cell>
          <cell r="F6939" t="str">
            <v>6</v>
          </cell>
          <cell r="G6939" t="str">
            <v/>
          </cell>
          <cell r="H6939" t="str">
            <v>FAST</v>
          </cell>
          <cell r="I6939" t="str">
            <v>PRIME</v>
          </cell>
          <cell r="J6939" t="str">
            <v/>
          </cell>
          <cell r="K6939">
            <v>22.44</v>
          </cell>
          <cell r="L6939" t="str">
            <v>X1B13AOA0090+215805260778HBA5E02</v>
          </cell>
        </row>
        <row r="6940">
          <cell r="A6940" t="str">
            <v>5E02</v>
          </cell>
          <cell r="B6940" t="str">
            <v>X1B13AOA0090+21580</v>
          </cell>
          <cell r="C6940">
            <v>18</v>
          </cell>
          <cell r="D6940" t="str">
            <v>5242650HBE</v>
          </cell>
          <cell r="E6940" t="str">
            <v>2010266557</v>
          </cell>
          <cell r="F6940" t="str">
            <v>1</v>
          </cell>
          <cell r="G6940" t="str">
            <v>177/VIII/2026 KARAT KOROSI</v>
          </cell>
          <cell r="H6940" t="str">
            <v>FAST</v>
          </cell>
          <cell r="I6940" t="str">
            <v>NON PRIME</v>
          </cell>
          <cell r="J6940" t="str">
            <v/>
          </cell>
          <cell r="K6940">
            <v>18.36</v>
          </cell>
          <cell r="L6940" t="str">
            <v>X1B13AOA0090+215805242650HBE5E02</v>
          </cell>
        </row>
        <row r="6941">
          <cell r="A6941" t="str">
            <v>5E02</v>
          </cell>
          <cell r="B6941" t="str">
            <v>X1B13AOA0090+21580</v>
          </cell>
          <cell r="C6941">
            <v>38</v>
          </cell>
          <cell r="D6941" t="str">
            <v>5220847HBC</v>
          </cell>
          <cell r="E6941" t="str">
            <v>2010266557</v>
          </cell>
          <cell r="F6941" t="str">
            <v>1</v>
          </cell>
          <cell r="G6941" t="str">
            <v>176/VIII/2026 KARAT SEBAGIAN</v>
          </cell>
          <cell r="H6941" t="str">
            <v>FAST</v>
          </cell>
          <cell r="I6941" t="str">
            <v>NON PRIME</v>
          </cell>
          <cell r="J6941" t="str">
            <v/>
          </cell>
          <cell r="K6941">
            <v>38.76</v>
          </cell>
          <cell r="L6941" t="str">
            <v>X1B13AOA0090+215805220847HBC5E02</v>
          </cell>
        </row>
        <row r="6942">
          <cell r="A6942" t="str">
            <v>5E02</v>
          </cell>
          <cell r="B6942" t="str">
            <v>X1B13AOA0090+21580</v>
          </cell>
          <cell r="C6942">
            <v>34</v>
          </cell>
          <cell r="D6942" t="str">
            <v>5233063HBA</v>
          </cell>
          <cell r="E6942" t="str">
            <v>2010266557</v>
          </cell>
          <cell r="F6942" t="str">
            <v>1</v>
          </cell>
          <cell r="G6942" t="str">
            <v/>
          </cell>
          <cell r="H6942" t="str">
            <v>SLOW</v>
          </cell>
          <cell r="I6942" t="str">
            <v>PRIME</v>
          </cell>
          <cell r="J6942" t="str">
            <v>SLOW</v>
          </cell>
          <cell r="K6942">
            <v>34.68</v>
          </cell>
          <cell r="L6942" t="str">
            <v>X1B13AOA0090+215805233063HBA5E02</v>
          </cell>
        </row>
        <row r="6943">
          <cell r="A6943" t="str">
            <v>5E02</v>
          </cell>
          <cell r="B6943" t="str">
            <v>X1B13AOA0090+21580</v>
          </cell>
          <cell r="C6943">
            <v>55</v>
          </cell>
          <cell r="D6943" t="str">
            <v>5233063HBC</v>
          </cell>
          <cell r="E6943" t="str">
            <v>2010266557</v>
          </cell>
          <cell r="F6943" t="str">
            <v>1</v>
          </cell>
          <cell r="G6943" t="str">
            <v>176/VIII/2026 KARAT SEBAGIAN</v>
          </cell>
          <cell r="H6943" t="str">
            <v>FAST</v>
          </cell>
          <cell r="I6943" t="str">
            <v>NON PRIME</v>
          </cell>
          <cell r="J6943" t="str">
            <v/>
          </cell>
          <cell r="K6943">
            <v>56.1</v>
          </cell>
          <cell r="L6943" t="str">
            <v>X1B13AOA0090+215805233063HBC5E02</v>
          </cell>
        </row>
        <row r="6944">
          <cell r="A6944" t="str">
            <v>5E02</v>
          </cell>
          <cell r="B6944" t="str">
            <v>X1B13AOA0090+21580</v>
          </cell>
          <cell r="C6944">
            <v>14</v>
          </cell>
          <cell r="D6944" t="str">
            <v>5252395HBA</v>
          </cell>
          <cell r="E6944" t="str">
            <v>2010282199</v>
          </cell>
          <cell r="F6944" t="str">
            <v>6</v>
          </cell>
          <cell r="G6944" t="str">
            <v/>
          </cell>
          <cell r="H6944" t="str">
            <v>FAST</v>
          </cell>
          <cell r="I6944" t="str">
            <v>PRIME</v>
          </cell>
          <cell r="J6944" t="str">
            <v/>
          </cell>
          <cell r="K6944">
            <v>14.28</v>
          </cell>
          <cell r="L6944" t="str">
            <v>X1B13AOA0090+215805252395HBA5E02</v>
          </cell>
        </row>
        <row r="6945">
          <cell r="A6945" t="str">
            <v>5E02</v>
          </cell>
          <cell r="B6945" t="str">
            <v>X1B13AOA0090+21580</v>
          </cell>
          <cell r="C6945">
            <v>177</v>
          </cell>
          <cell r="D6945" t="str">
            <v>5252395HBC</v>
          </cell>
          <cell r="E6945" t="str">
            <v>2010282199</v>
          </cell>
          <cell r="F6945" t="str">
            <v>6</v>
          </cell>
          <cell r="G6945" t="str">
            <v>176/VIII/2026 KARAT SEBAGIAN</v>
          </cell>
          <cell r="H6945" t="str">
            <v>FAST</v>
          </cell>
          <cell r="I6945" t="str">
            <v>NON PRIME</v>
          </cell>
          <cell r="J6945" t="str">
            <v/>
          </cell>
          <cell r="K6945">
            <v>180.54</v>
          </cell>
          <cell r="L6945" t="str">
            <v>X1B13AOA0090+215805252395HBC5E02</v>
          </cell>
        </row>
        <row r="6946">
          <cell r="A6946" t="str">
            <v>5E04</v>
          </cell>
          <cell r="B6946" t="str">
            <v>X1B13AOA0100+20580</v>
          </cell>
          <cell r="C6946">
            <v>290</v>
          </cell>
          <cell r="D6946" t="str">
            <v>5261300HBA</v>
          </cell>
          <cell r="E6946" t="str">
            <v>2010301006</v>
          </cell>
          <cell r="F6946" t="str">
            <v>2</v>
          </cell>
          <cell r="G6946" t="str">
            <v/>
          </cell>
          <cell r="H6946" t="str">
            <v>FAST</v>
          </cell>
          <cell r="I6946" t="str">
            <v>PRIME</v>
          </cell>
          <cell r="J6946" t="str">
            <v/>
          </cell>
          <cell r="K6946">
            <v>312.04</v>
          </cell>
          <cell r="L6946" t="str">
            <v>X1B13AOA0100+205805261300HBA5E04</v>
          </cell>
        </row>
        <row r="6947">
          <cell r="A6947" t="str">
            <v>5E04</v>
          </cell>
          <cell r="B6947" t="str">
            <v>X1B13AOA0100+20580</v>
          </cell>
          <cell r="C6947">
            <v>497</v>
          </cell>
          <cell r="D6947" t="str">
            <v>5263236HBA</v>
          </cell>
          <cell r="E6947" t="str">
            <v>2010301006</v>
          </cell>
          <cell r="F6947" t="str">
            <v>2</v>
          </cell>
          <cell r="G6947" t="str">
            <v/>
          </cell>
          <cell r="H6947" t="str">
            <v>FAST</v>
          </cell>
          <cell r="I6947" t="str">
            <v>PRIME</v>
          </cell>
          <cell r="J6947" t="str">
            <v/>
          </cell>
          <cell r="K6947">
            <v>534.772</v>
          </cell>
          <cell r="L6947" t="str">
            <v>X1B13AOA0100+205805263236HBA5E04</v>
          </cell>
        </row>
        <row r="6948">
          <cell r="A6948" t="str">
            <v>5E02</v>
          </cell>
          <cell r="B6948" t="str">
            <v>X1B13AOA0100+20580</v>
          </cell>
          <cell r="C6948">
            <v>149</v>
          </cell>
          <cell r="D6948" t="str">
            <v>5261684HBA</v>
          </cell>
          <cell r="E6948" t="str">
            <v>2010301006</v>
          </cell>
          <cell r="F6948" t="str">
            <v>2</v>
          </cell>
          <cell r="G6948" t="str">
            <v/>
          </cell>
          <cell r="H6948" t="str">
            <v>FAST</v>
          </cell>
          <cell r="I6948" t="str">
            <v>PRIME</v>
          </cell>
          <cell r="J6948" t="str">
            <v/>
          </cell>
          <cell r="K6948">
            <v>160.324</v>
          </cell>
          <cell r="L6948" t="str">
            <v>X1B13AOA0100+205805261684HBA5E02</v>
          </cell>
        </row>
        <row r="6949">
          <cell r="A6949" t="str">
            <v>5E02</v>
          </cell>
          <cell r="B6949" t="str">
            <v>X1B13AOA0100+20580</v>
          </cell>
          <cell r="C6949">
            <v>1</v>
          </cell>
          <cell r="D6949" t="str">
            <v>5261301HBE</v>
          </cell>
          <cell r="E6949" t="str">
            <v>2010299392</v>
          </cell>
          <cell r="F6949" t="str">
            <v>2</v>
          </cell>
          <cell r="G6949" t="str">
            <v>177/VIII/2026 KARAT KOROSI</v>
          </cell>
          <cell r="H6949" t="str">
            <v>FAST</v>
          </cell>
          <cell r="I6949" t="str">
            <v>NON PRIME</v>
          </cell>
          <cell r="J6949" t="str">
            <v/>
          </cell>
          <cell r="K6949">
            <v>1.076</v>
          </cell>
          <cell r="L6949" t="str">
            <v>X1B13AOA0100+205805261301HBE5E02</v>
          </cell>
        </row>
        <row r="6950">
          <cell r="A6950" t="str">
            <v>5E02</v>
          </cell>
          <cell r="B6950" t="str">
            <v>X1B13AOA0100+21580</v>
          </cell>
          <cell r="C6950">
            <v>45</v>
          </cell>
          <cell r="D6950" t="str">
            <v>5263236HBA</v>
          </cell>
          <cell r="E6950" t="str">
            <v>2010309108</v>
          </cell>
          <cell r="F6950" t="str">
            <v>3</v>
          </cell>
          <cell r="G6950" t="str">
            <v/>
          </cell>
          <cell r="H6950" t="str">
            <v>FAST</v>
          </cell>
          <cell r="I6950" t="str">
            <v>PRIME</v>
          </cell>
          <cell r="J6950" t="str">
            <v/>
          </cell>
          <cell r="K6950">
            <v>50.76</v>
          </cell>
          <cell r="L6950" t="str">
            <v>X1B13AOA0100+215805263236HBA5E02</v>
          </cell>
        </row>
        <row r="6951">
          <cell r="A6951" t="str">
            <v>5E05</v>
          </cell>
          <cell r="B6951" t="str">
            <v>X1B13AOA0120+05080</v>
          </cell>
          <cell r="C6951">
            <v>217</v>
          </cell>
          <cell r="D6951" t="str">
            <v>5260664HBA</v>
          </cell>
          <cell r="E6951" t="str">
            <v/>
          </cell>
          <cell r="F6951" t="str">
            <v>0</v>
          </cell>
          <cell r="G6951" t="str">
            <v/>
          </cell>
          <cell r="H6951" t="str">
            <v>FAST</v>
          </cell>
          <cell r="I6951" t="str">
            <v>PRIME</v>
          </cell>
          <cell r="J6951" t="str">
            <v/>
          </cell>
          <cell r="K6951">
            <v>68.572</v>
          </cell>
          <cell r="L6951" t="str">
            <v>X1B13AOA0120+050805260664HBA5E05</v>
          </cell>
        </row>
        <row r="6952">
          <cell r="A6952" t="str">
            <v>5E02</v>
          </cell>
          <cell r="B6952" t="str">
            <v>X1B13AOA0120+05080</v>
          </cell>
          <cell r="C6952">
            <v>28</v>
          </cell>
          <cell r="D6952" t="str">
            <v>5260667HBA</v>
          </cell>
          <cell r="E6952" t="str">
            <v>2010292838</v>
          </cell>
          <cell r="F6952" t="str">
            <v>6</v>
          </cell>
          <cell r="G6952" t="str">
            <v/>
          </cell>
          <cell r="H6952" t="str">
            <v>FAST</v>
          </cell>
          <cell r="I6952" t="str">
            <v>PRIME</v>
          </cell>
          <cell r="J6952" t="str">
            <v/>
          </cell>
          <cell r="K6952">
            <v>8.848</v>
          </cell>
          <cell r="L6952" t="str">
            <v>X1B13AOA0120+050805260667HBA5E02</v>
          </cell>
        </row>
        <row r="6953">
          <cell r="A6953" t="str">
            <v>5E04</v>
          </cell>
          <cell r="B6953" t="str">
            <v>X1B13AOA0120+05080</v>
          </cell>
          <cell r="C6953">
            <v>426</v>
          </cell>
          <cell r="D6953" t="str">
            <v>5260667HBA</v>
          </cell>
          <cell r="E6953" t="str">
            <v>2010292838</v>
          </cell>
          <cell r="F6953" t="str">
            <v>6</v>
          </cell>
          <cell r="G6953" t="str">
            <v/>
          </cell>
          <cell r="H6953" t="str">
            <v>FAST</v>
          </cell>
          <cell r="I6953" t="str">
            <v>PRIME</v>
          </cell>
          <cell r="J6953" t="str">
            <v/>
          </cell>
          <cell r="K6953">
            <v>134.616</v>
          </cell>
          <cell r="L6953" t="str">
            <v>X1B13AOA0120+050805260667HBA5E04</v>
          </cell>
        </row>
        <row r="6954">
          <cell r="A6954" t="str">
            <v>5E04</v>
          </cell>
          <cell r="B6954" t="str">
            <v>X1B13AOA0120+05080</v>
          </cell>
          <cell r="C6954">
            <v>191</v>
          </cell>
          <cell r="D6954" t="str">
            <v>5260666HBA</v>
          </cell>
          <cell r="E6954" t="str">
            <v>2010292838</v>
          </cell>
          <cell r="F6954" t="str">
            <v>6</v>
          </cell>
          <cell r="G6954" t="str">
            <v/>
          </cell>
          <cell r="H6954" t="str">
            <v>FAST</v>
          </cell>
          <cell r="I6954" t="str">
            <v>PRIME</v>
          </cell>
          <cell r="J6954" t="str">
            <v/>
          </cell>
          <cell r="K6954">
            <v>60.356</v>
          </cell>
          <cell r="L6954" t="str">
            <v>X1B13AOA0120+050805260666HBA5E04</v>
          </cell>
        </row>
        <row r="6955">
          <cell r="A6955" t="str">
            <v>5E02</v>
          </cell>
          <cell r="B6955" t="str">
            <v>X1B13AOA0120+05080</v>
          </cell>
          <cell r="C6955">
            <v>33</v>
          </cell>
          <cell r="D6955" t="str">
            <v>5260664HBA</v>
          </cell>
          <cell r="E6955" t="str">
            <v>2010292838</v>
          </cell>
          <cell r="F6955" t="str">
            <v>6</v>
          </cell>
          <cell r="G6955" t="str">
            <v/>
          </cell>
          <cell r="H6955" t="str">
            <v>FAST</v>
          </cell>
          <cell r="I6955" t="str">
            <v>PRIME</v>
          </cell>
          <cell r="J6955" t="str">
            <v/>
          </cell>
          <cell r="K6955">
            <v>10.428</v>
          </cell>
          <cell r="L6955" t="str">
            <v>X1B13AOA0120+050805260664HBA5E02</v>
          </cell>
        </row>
        <row r="6956">
          <cell r="A6956" t="str">
            <v>5E04</v>
          </cell>
          <cell r="B6956" t="str">
            <v>X1B13AOA0120+05080</v>
          </cell>
          <cell r="C6956">
            <v>434</v>
          </cell>
          <cell r="D6956" t="str">
            <v>5260664HBA</v>
          </cell>
          <cell r="E6956" t="str">
            <v>2010292838</v>
          </cell>
          <cell r="F6956" t="str">
            <v>6</v>
          </cell>
          <cell r="G6956" t="str">
            <v/>
          </cell>
          <cell r="H6956" t="str">
            <v>FAST</v>
          </cell>
          <cell r="I6956" t="str">
            <v>PRIME</v>
          </cell>
          <cell r="J6956" t="str">
            <v/>
          </cell>
          <cell r="K6956">
            <v>137.144</v>
          </cell>
          <cell r="L6956" t="str">
            <v>X1B13AOA0120+050805260664HBA5E04</v>
          </cell>
        </row>
        <row r="6957">
          <cell r="A6957" t="str">
            <v>5E04</v>
          </cell>
          <cell r="B6957" t="str">
            <v>X1B13AOA0120+06380</v>
          </cell>
          <cell r="C6957">
            <v>5</v>
          </cell>
          <cell r="D6957" t="str">
            <v>5261234HBA</v>
          </cell>
          <cell r="E6957" t="str">
            <v>2010299049</v>
          </cell>
          <cell r="F6957" t="str">
            <v>2</v>
          </cell>
          <cell r="G6957" t="str">
            <v/>
          </cell>
          <cell r="H6957" t="str">
            <v>FAST</v>
          </cell>
          <cell r="I6957" t="str">
            <v>PRIME</v>
          </cell>
          <cell r="J6957" t="str">
            <v/>
          </cell>
          <cell r="K6957">
            <v>1.98</v>
          </cell>
          <cell r="L6957" t="str">
            <v>X1B13AOA0120+063805261234HBA5E04</v>
          </cell>
        </row>
        <row r="6958">
          <cell r="A6958" t="str">
            <v>5E04</v>
          </cell>
          <cell r="B6958" t="str">
            <v>X1B13AOA0120+09350</v>
          </cell>
          <cell r="C6958">
            <v>31</v>
          </cell>
          <cell r="D6958" t="str">
            <v>5260667HBA</v>
          </cell>
          <cell r="E6958" t="str">
            <v>2010299048</v>
          </cell>
          <cell r="F6958" t="str">
            <v>2</v>
          </cell>
          <cell r="G6958" t="str">
            <v/>
          </cell>
          <cell r="H6958" t="str">
            <v>FAST</v>
          </cell>
          <cell r="I6958" t="str">
            <v>PRIME</v>
          </cell>
          <cell r="J6958" t="str">
            <v/>
          </cell>
          <cell r="K6958">
            <v>18.011</v>
          </cell>
          <cell r="L6958" t="str">
            <v>X1B13AOA0120+093505260667HBA5E04</v>
          </cell>
        </row>
        <row r="6959">
          <cell r="A6959" t="str">
            <v>5E02</v>
          </cell>
          <cell r="B6959" t="str">
            <v>X1B13AOA0120+09350</v>
          </cell>
          <cell r="C6959">
            <v>4</v>
          </cell>
          <cell r="D6959" t="str">
            <v>5260667HBE</v>
          </cell>
          <cell r="E6959" t="str">
            <v>2010292838</v>
          </cell>
          <cell r="F6959" t="str">
            <v>7</v>
          </cell>
          <cell r="G6959" t="str">
            <v>177/VIII/2026 KARAT KOROSI</v>
          </cell>
          <cell r="H6959" t="str">
            <v>FAST</v>
          </cell>
          <cell r="I6959" t="str">
            <v>NON PRIME</v>
          </cell>
          <cell r="J6959" t="str">
            <v/>
          </cell>
          <cell r="K6959">
            <v>2.324</v>
          </cell>
          <cell r="L6959" t="str">
            <v>X1B13AOA0120+093505260667HBE5E02</v>
          </cell>
        </row>
        <row r="6960">
          <cell r="A6960" t="str">
            <v>5E02</v>
          </cell>
          <cell r="B6960" t="str">
            <v>X1B13AOA0120+10440</v>
          </cell>
          <cell r="C6960">
            <v>19</v>
          </cell>
          <cell r="D6960" t="str">
            <v>5260666HBA</v>
          </cell>
          <cell r="E6960" t="str">
            <v>2010292838</v>
          </cell>
          <cell r="F6960" t="str">
            <v>5</v>
          </cell>
          <cell r="G6960" t="str">
            <v/>
          </cell>
          <cell r="H6960" t="str">
            <v>FAST</v>
          </cell>
          <cell r="I6960" t="str">
            <v>PRIME</v>
          </cell>
          <cell r="J6960" t="str">
            <v/>
          </cell>
          <cell r="K6960">
            <v>12.331</v>
          </cell>
          <cell r="L6960" t="str">
            <v>X1B13AOA0120+104405260666HBA5E02</v>
          </cell>
        </row>
        <row r="6961">
          <cell r="A6961" t="str">
            <v>5E04</v>
          </cell>
          <cell r="B6961" t="str">
            <v>X1B13AOA0120+11100</v>
          </cell>
          <cell r="C6961">
            <v>84</v>
          </cell>
          <cell r="D6961" t="str">
            <v>5261233HBA</v>
          </cell>
          <cell r="E6961" t="str">
            <v>2010299049</v>
          </cell>
          <cell r="F6961" t="str">
            <v>1</v>
          </cell>
          <cell r="G6961" t="str">
            <v/>
          </cell>
          <cell r="H6961" t="str">
            <v>FAST</v>
          </cell>
          <cell r="I6961" t="str">
            <v>PRIME</v>
          </cell>
          <cell r="J6961" t="str">
            <v/>
          </cell>
          <cell r="K6961">
            <v>57.96</v>
          </cell>
          <cell r="L6961" t="str">
            <v>X1B13AOA0120+111005261233HBA5E04</v>
          </cell>
        </row>
        <row r="6962">
          <cell r="A6962" t="str">
            <v>5E02</v>
          </cell>
          <cell r="B6962" t="str">
            <v>X1B13AOA0120+12000</v>
          </cell>
          <cell r="C6962">
            <v>62</v>
          </cell>
          <cell r="D6962" t="str">
            <v>5260666HBA</v>
          </cell>
          <cell r="E6962" t="str">
            <v>2010292838</v>
          </cell>
          <cell r="F6962" t="str">
            <v>2</v>
          </cell>
          <cell r="G6962" t="str">
            <v/>
          </cell>
          <cell r="H6962" t="str">
            <v>FAST</v>
          </cell>
          <cell r="I6962" t="str">
            <v>PRIME</v>
          </cell>
          <cell r="J6962" t="str">
            <v/>
          </cell>
          <cell r="K6962">
            <v>46.252</v>
          </cell>
          <cell r="L6962" t="str">
            <v>X1B13AOA0120+120005260666HBA5E02</v>
          </cell>
        </row>
        <row r="6963">
          <cell r="A6963" t="str">
            <v>5E04</v>
          </cell>
          <cell r="B6963" t="str">
            <v>X1B13AOA0120+15000</v>
          </cell>
          <cell r="C6963">
            <v>9</v>
          </cell>
          <cell r="D6963" t="str">
            <v>5261231HBA</v>
          </cell>
          <cell r="E6963" t="str">
            <v>2010298001</v>
          </cell>
          <cell r="F6963" t="str">
            <v>1</v>
          </cell>
          <cell r="G6963" t="str">
            <v/>
          </cell>
          <cell r="H6963" t="str">
            <v>FAST</v>
          </cell>
          <cell r="I6963" t="str">
            <v>PRIME</v>
          </cell>
          <cell r="J6963" t="str">
            <v/>
          </cell>
          <cell r="K6963">
            <v>8.388</v>
          </cell>
          <cell r="L6963" t="str">
            <v>X1B13AOA0120+150005261231HBA5E04</v>
          </cell>
        </row>
        <row r="6964">
          <cell r="A6964" t="str">
            <v>5E04</v>
          </cell>
          <cell r="B6964" t="str">
            <v>X1B13AOA0120+15180</v>
          </cell>
          <cell r="C6964">
            <v>191</v>
          </cell>
          <cell r="D6964" t="str">
            <v>5261098HBA</v>
          </cell>
          <cell r="E6964" t="str">
            <v>2010298001</v>
          </cell>
          <cell r="F6964" t="str">
            <v>2</v>
          </cell>
          <cell r="G6964" t="str">
            <v/>
          </cell>
          <cell r="H6964" t="str">
            <v>FAST</v>
          </cell>
          <cell r="I6964" t="str">
            <v>PRIME</v>
          </cell>
          <cell r="J6964" t="str">
            <v/>
          </cell>
          <cell r="K6964">
            <v>180.113</v>
          </cell>
          <cell r="L6964" t="str">
            <v>X1B13AOA0120+151805261098HBA5E04</v>
          </cell>
        </row>
        <row r="6965">
          <cell r="A6965" t="str">
            <v>5E04</v>
          </cell>
          <cell r="B6965" t="str">
            <v>X1B13AOA0120+15180</v>
          </cell>
          <cell r="C6965">
            <v>361</v>
          </cell>
          <cell r="D6965" t="str">
            <v>5261240HBA</v>
          </cell>
          <cell r="E6965" t="str">
            <v>2010298001</v>
          </cell>
          <cell r="F6965" t="str">
            <v>2</v>
          </cell>
          <cell r="G6965" t="str">
            <v/>
          </cell>
          <cell r="H6965" t="str">
            <v>FAST</v>
          </cell>
          <cell r="I6965" t="str">
            <v>PRIME</v>
          </cell>
          <cell r="J6965" t="str">
            <v/>
          </cell>
          <cell r="K6965">
            <v>340.423</v>
          </cell>
          <cell r="L6965" t="str">
            <v>X1B13AOA0120+151805261240HBA5E04</v>
          </cell>
        </row>
        <row r="6966">
          <cell r="A6966" t="str">
            <v>5E04</v>
          </cell>
          <cell r="B6966" t="str">
            <v>X1B13AOA0120+15180</v>
          </cell>
          <cell r="C6966">
            <v>304</v>
          </cell>
          <cell r="D6966" t="str">
            <v>5261239HBA</v>
          </cell>
          <cell r="E6966" t="str">
            <v>2010298001</v>
          </cell>
          <cell r="F6966" t="str">
            <v>2</v>
          </cell>
          <cell r="G6966" t="str">
            <v/>
          </cell>
          <cell r="H6966" t="str">
            <v>FAST</v>
          </cell>
          <cell r="I6966" t="str">
            <v>PRIME</v>
          </cell>
          <cell r="J6966" t="str">
            <v/>
          </cell>
          <cell r="K6966">
            <v>286.672</v>
          </cell>
          <cell r="L6966" t="str">
            <v>X1B13AOA0120+151805261239HBA5E04</v>
          </cell>
        </row>
        <row r="6967">
          <cell r="A6967" t="str">
            <v>5E02</v>
          </cell>
          <cell r="B6967" t="str">
            <v>X1B13AOA0150+04300</v>
          </cell>
          <cell r="C6967">
            <v>12</v>
          </cell>
          <cell r="D6967" t="str">
            <v>5242914HDE</v>
          </cell>
          <cell r="E6967" t="str">
            <v/>
          </cell>
          <cell r="F6967" t="str">
            <v>0</v>
          </cell>
          <cell r="G6967" t="str">
            <v>177/VIII/2026 KARAT KOROSI</v>
          </cell>
          <cell r="H6967" t="str">
            <v>FAST</v>
          </cell>
          <cell r="I6967" t="str">
            <v>NON PRIME</v>
          </cell>
          <cell r="J6967" t="str">
            <v/>
          </cell>
          <cell r="K6967">
            <v>3.948</v>
          </cell>
          <cell r="L6967" t="str">
            <v>X1B13AOA0150+043005242914HDE5E02</v>
          </cell>
        </row>
        <row r="6968">
          <cell r="A6968" t="str">
            <v>5M12</v>
          </cell>
          <cell r="B6968" t="str">
            <v>X1B13AOA0150+04300</v>
          </cell>
          <cell r="C6968">
            <v>119</v>
          </cell>
          <cell r="D6968" t="str">
            <v>5240528HDA</v>
          </cell>
          <cell r="E6968" t="str">
            <v/>
          </cell>
          <cell r="F6968" t="str">
            <v>0</v>
          </cell>
          <cell r="G6968" t="str">
            <v/>
          </cell>
          <cell r="H6968" t="str">
            <v>SLOW</v>
          </cell>
          <cell r="I6968" t="str">
            <v>PRIME</v>
          </cell>
          <cell r="J6968" t="str">
            <v>SLOW</v>
          </cell>
          <cell r="K6968">
            <v>39.151</v>
          </cell>
          <cell r="L6968" t="str">
            <v>X1B13AOA0150+043005240528HDA5M12</v>
          </cell>
        </row>
        <row r="6969">
          <cell r="A6969" t="str">
            <v>5E02</v>
          </cell>
          <cell r="B6969" t="str">
            <v>X1B13AOA0150+04300</v>
          </cell>
          <cell r="C6969">
            <v>12</v>
          </cell>
          <cell r="D6969" t="str">
            <v>5260145HDA</v>
          </cell>
          <cell r="E6969" t="str">
            <v>2010294354</v>
          </cell>
          <cell r="F6969" t="str">
            <v>2</v>
          </cell>
          <cell r="G6969" t="str">
            <v/>
          </cell>
          <cell r="H6969" t="str">
            <v>FAST</v>
          </cell>
          <cell r="I6969" t="str">
            <v>PRIME</v>
          </cell>
          <cell r="J6969" t="str">
            <v/>
          </cell>
          <cell r="K6969">
            <v>3.948</v>
          </cell>
          <cell r="L6969" t="str">
            <v>X1B13AOA0150+043005260145HDA5E02</v>
          </cell>
        </row>
        <row r="6970">
          <cell r="A6970" t="str">
            <v>5E02</v>
          </cell>
          <cell r="B6970" t="str">
            <v>X1B13AOA0150+04300</v>
          </cell>
          <cell r="C6970">
            <v>6</v>
          </cell>
          <cell r="D6970" t="str">
            <v>5251951HDA</v>
          </cell>
          <cell r="E6970" t="str">
            <v>2010289592</v>
          </cell>
          <cell r="F6970" t="str">
            <v>2</v>
          </cell>
          <cell r="G6970" t="str">
            <v/>
          </cell>
          <cell r="H6970" t="str">
            <v>FAST</v>
          </cell>
          <cell r="I6970" t="str">
            <v>PRIME</v>
          </cell>
          <cell r="J6970" t="str">
            <v/>
          </cell>
          <cell r="K6970">
            <v>1.974</v>
          </cell>
          <cell r="L6970" t="str">
            <v>X1B13AOA0150+043005251951HDA5E02</v>
          </cell>
        </row>
        <row r="6971">
          <cell r="A6971" t="str">
            <v>5N09</v>
          </cell>
          <cell r="B6971" t="str">
            <v>X1B13AOA0150+04300</v>
          </cell>
          <cell r="C6971">
            <v>107</v>
          </cell>
          <cell r="D6971" t="str">
            <v>5251332HDA</v>
          </cell>
          <cell r="E6971" t="str">
            <v>2010274967</v>
          </cell>
          <cell r="F6971" t="str">
            <v>2</v>
          </cell>
          <cell r="G6971" t="str">
            <v>BUKAN RETURN</v>
          </cell>
          <cell r="H6971" t="str">
            <v>FAST</v>
          </cell>
          <cell r="I6971" t="str">
            <v>PRIME</v>
          </cell>
          <cell r="J6971" t="str">
            <v/>
          </cell>
          <cell r="K6971">
            <v>35.203</v>
          </cell>
          <cell r="L6971" t="str">
            <v>X1B13AOA0150+043005251332HDA5N09</v>
          </cell>
        </row>
        <row r="6972">
          <cell r="A6972" t="str">
            <v>5E02</v>
          </cell>
          <cell r="B6972" t="str">
            <v>X1B13AOA0150+04300</v>
          </cell>
          <cell r="C6972">
            <v>11</v>
          </cell>
          <cell r="D6972" t="str">
            <v>5261081HDA</v>
          </cell>
          <cell r="E6972" t="str">
            <v>2010298078</v>
          </cell>
          <cell r="F6972" t="str">
            <v>2</v>
          </cell>
          <cell r="G6972" t="str">
            <v/>
          </cell>
          <cell r="H6972" t="str">
            <v>FAST</v>
          </cell>
          <cell r="I6972" t="str">
            <v>PRIME</v>
          </cell>
          <cell r="J6972" t="str">
            <v/>
          </cell>
          <cell r="K6972">
            <v>3.619</v>
          </cell>
          <cell r="L6972" t="str">
            <v>X1B13AOA0150+043005261081HDA5E02</v>
          </cell>
        </row>
        <row r="6973">
          <cell r="A6973" t="str">
            <v>5N09</v>
          </cell>
          <cell r="B6973" t="str">
            <v>X1B13AOA0150+04300</v>
          </cell>
          <cell r="C6973">
            <v>31</v>
          </cell>
          <cell r="D6973" t="str">
            <v>5240528HDA</v>
          </cell>
          <cell r="E6973" t="str">
            <v>2010282556</v>
          </cell>
          <cell r="F6973" t="str">
            <v>2</v>
          </cell>
          <cell r="G6973" t="str">
            <v/>
          </cell>
          <cell r="H6973" t="str">
            <v>SLOW</v>
          </cell>
          <cell r="I6973" t="str">
            <v>PRIME</v>
          </cell>
          <cell r="J6973" t="str">
            <v>SLOW</v>
          </cell>
          <cell r="K6973">
            <v>10.199</v>
          </cell>
          <cell r="L6973" t="str">
            <v>X1B13AOA0150+043005240528HDA5N09</v>
          </cell>
        </row>
        <row r="6974">
          <cell r="A6974" t="str">
            <v>5E07</v>
          </cell>
          <cell r="B6974" t="str">
            <v>X1B13AOA0150+04300</v>
          </cell>
          <cell r="C6974">
            <v>1200</v>
          </cell>
          <cell r="D6974" t="str">
            <v>5261270HDA</v>
          </cell>
          <cell r="E6974" t="str">
            <v>2010310399</v>
          </cell>
          <cell r="F6974" t="str">
            <v>2</v>
          </cell>
          <cell r="G6974" t="str">
            <v/>
          </cell>
          <cell r="H6974" t="str">
            <v>FAST</v>
          </cell>
          <cell r="I6974" t="str">
            <v>PRIME</v>
          </cell>
          <cell r="J6974" t="str">
            <v/>
          </cell>
          <cell r="K6974">
            <v>394.8</v>
          </cell>
          <cell r="L6974" t="str">
            <v>X1B13AOA0150+043005261270HDA5E07</v>
          </cell>
        </row>
        <row r="6975">
          <cell r="A6975" t="str">
            <v>5E02</v>
          </cell>
          <cell r="B6975" t="str">
            <v>X1B13AOA0150+04300</v>
          </cell>
          <cell r="C6975">
            <v>26</v>
          </cell>
          <cell r="D6975" t="str">
            <v>5261270HDA</v>
          </cell>
          <cell r="E6975" t="str">
            <v>2010310399</v>
          </cell>
          <cell r="F6975" t="str">
            <v>2</v>
          </cell>
          <cell r="G6975" t="str">
            <v/>
          </cell>
          <cell r="H6975" t="str">
            <v>FAST</v>
          </cell>
          <cell r="I6975" t="str">
            <v>PRIME</v>
          </cell>
          <cell r="J6975" t="str">
            <v/>
          </cell>
          <cell r="K6975">
            <v>8.554</v>
          </cell>
          <cell r="L6975" t="str">
            <v>X1B13AOA0150+043005261270HDA5E02</v>
          </cell>
        </row>
        <row r="6976">
          <cell r="A6976" t="str">
            <v>5ED4</v>
          </cell>
          <cell r="B6976" t="str">
            <v>X1B13AOA0150+04300</v>
          </cell>
          <cell r="C6976">
            <v>600</v>
          </cell>
          <cell r="D6976" t="str">
            <v>5261270HDA</v>
          </cell>
          <cell r="E6976" t="str">
            <v>2010310399</v>
          </cell>
          <cell r="F6976" t="str">
            <v>2</v>
          </cell>
          <cell r="G6976" t="str">
            <v/>
          </cell>
          <cell r="H6976" t="str">
            <v>FAST</v>
          </cell>
          <cell r="I6976" t="str">
            <v>PRIME</v>
          </cell>
          <cell r="J6976" t="str">
            <v/>
          </cell>
          <cell r="K6976">
            <v>197.4</v>
          </cell>
          <cell r="L6976" t="str">
            <v>X1B13AOA0150+043005261270HDA5ED4</v>
          </cell>
        </row>
        <row r="6977">
          <cell r="A6977" t="str">
            <v>5N09</v>
          </cell>
          <cell r="B6977" t="str">
            <v>X1B13AOA0150+04300</v>
          </cell>
          <cell r="C6977">
            <v>1200</v>
          </cell>
          <cell r="D6977" t="str">
            <v>5261270HDA</v>
          </cell>
          <cell r="E6977" t="str">
            <v>2010310399</v>
          </cell>
          <cell r="F6977" t="str">
            <v>2</v>
          </cell>
          <cell r="G6977" t="str">
            <v/>
          </cell>
          <cell r="H6977" t="str">
            <v>FAST</v>
          </cell>
          <cell r="I6977" t="str">
            <v>PRIME</v>
          </cell>
          <cell r="J6977" t="str">
            <v/>
          </cell>
          <cell r="K6977">
            <v>394.8</v>
          </cell>
          <cell r="L6977" t="str">
            <v>X1B13AOA0150+043005261270HDA5N09</v>
          </cell>
        </row>
        <row r="6978">
          <cell r="A6978" t="str">
            <v>5E03</v>
          </cell>
          <cell r="B6978" t="str">
            <v>X1B13AOA0190+02225</v>
          </cell>
          <cell r="C6978">
            <v>1390</v>
          </cell>
          <cell r="D6978" t="str">
            <v>5261718HAA</v>
          </cell>
          <cell r="E6978" t="str">
            <v/>
          </cell>
          <cell r="F6978" t="str">
            <v>0</v>
          </cell>
          <cell r="G6978" t="str">
            <v/>
          </cell>
          <cell r="H6978" t="str">
            <v>FAST</v>
          </cell>
          <cell r="I6978" t="str">
            <v>PRIME</v>
          </cell>
          <cell r="J6978" t="str">
            <v/>
          </cell>
          <cell r="K6978">
            <v>294.68</v>
          </cell>
          <cell r="L6978" t="str">
            <v>X1B13AOA0190+022255261718HAA5E03</v>
          </cell>
        </row>
        <row r="6979">
          <cell r="A6979" t="str">
            <v>5E03</v>
          </cell>
          <cell r="B6979" t="str">
            <v>X1B13AOA0190+02225</v>
          </cell>
          <cell r="C6979">
            <v>1148</v>
          </cell>
          <cell r="D6979" t="str">
            <v>5261718HBA</v>
          </cell>
          <cell r="E6979" t="str">
            <v/>
          </cell>
          <cell r="F6979" t="str">
            <v>0</v>
          </cell>
          <cell r="G6979" t="str">
            <v/>
          </cell>
          <cell r="H6979" t="str">
            <v>FAST</v>
          </cell>
          <cell r="I6979" t="str">
            <v>PRIME</v>
          </cell>
          <cell r="J6979" t="str">
            <v/>
          </cell>
          <cell r="K6979">
            <v>243.376</v>
          </cell>
          <cell r="L6979" t="str">
            <v>X1B13AOA0190+022255261718HBA5E03</v>
          </cell>
        </row>
        <row r="6980">
          <cell r="A6980" t="str">
            <v>5E03</v>
          </cell>
          <cell r="B6980" t="str">
            <v>X1B13AOA0190+02225</v>
          </cell>
          <cell r="C6980">
            <v>3307</v>
          </cell>
          <cell r="D6980" t="str">
            <v>5262859HBA</v>
          </cell>
          <cell r="E6980" t="str">
            <v>2010307261</v>
          </cell>
          <cell r="F6980" t="str">
            <v>11</v>
          </cell>
          <cell r="G6980" t="str">
            <v/>
          </cell>
          <cell r="H6980" t="str">
            <v>FAST</v>
          </cell>
          <cell r="I6980" t="str">
            <v>PRIME</v>
          </cell>
          <cell r="J6980" t="str">
            <v/>
          </cell>
          <cell r="K6980">
            <v>701.084</v>
          </cell>
          <cell r="L6980" t="str">
            <v>X1B13AOA0190+022255262859HBA5E03</v>
          </cell>
        </row>
        <row r="6981">
          <cell r="A6981" t="str">
            <v>5E02</v>
          </cell>
          <cell r="B6981" t="str">
            <v>X1B13AOA0220+04250</v>
          </cell>
          <cell r="C6981">
            <v>8</v>
          </cell>
          <cell r="D6981" t="str">
            <v>5243322HDA</v>
          </cell>
          <cell r="E6981" t="str">
            <v>2010296230</v>
          </cell>
          <cell r="F6981" t="str">
            <v>12</v>
          </cell>
          <cell r="G6981" t="str">
            <v/>
          </cell>
          <cell r="H6981" t="str">
            <v>FAST</v>
          </cell>
          <cell r="I6981" t="str">
            <v>PRIME</v>
          </cell>
          <cell r="J6981" t="str">
            <v/>
          </cell>
          <cell r="K6981">
            <v>3.688</v>
          </cell>
          <cell r="L6981" t="str">
            <v>X1B13AOA0220+042505243322HDA5E02</v>
          </cell>
        </row>
        <row r="6982">
          <cell r="A6982" t="str">
            <v>5E04</v>
          </cell>
          <cell r="B6982" t="str">
            <v>X1B13AOA0280+04610</v>
          </cell>
          <cell r="C6982">
            <v>110</v>
          </cell>
          <cell r="D6982" t="str">
            <v>50725STOA</v>
          </cell>
          <cell r="E6982" t="str">
            <v/>
          </cell>
          <cell r="F6982" t="str">
            <v>0</v>
          </cell>
          <cell r="G6982" t="str">
            <v/>
          </cell>
          <cell r="H6982" t="str">
            <v>FAST</v>
          </cell>
          <cell r="I6982" t="str">
            <v>PRIME</v>
          </cell>
          <cell r="J6982" t="str">
            <v/>
          </cell>
          <cell r="K6982">
            <v>67.98</v>
          </cell>
          <cell r="L6982" t="str">
            <v>X1B13AOA0280+0461050725STOA5E04</v>
          </cell>
        </row>
        <row r="6983">
          <cell r="A6983" t="str">
            <v>5E04</v>
          </cell>
          <cell r="B6983" t="str">
            <v>X1B13AOA0280+04610</v>
          </cell>
          <cell r="C6983">
            <v>7</v>
          </cell>
          <cell r="D6983" t="str">
            <v>5232020HDA</v>
          </cell>
          <cell r="E6983" t="str">
            <v/>
          </cell>
          <cell r="F6983" t="str">
            <v>0</v>
          </cell>
          <cell r="G6983" t="str">
            <v/>
          </cell>
          <cell r="H6983" t="str">
            <v>SLOW</v>
          </cell>
          <cell r="I6983" t="str">
            <v>PRIME</v>
          </cell>
          <cell r="J6983" t="str">
            <v>SLOW</v>
          </cell>
          <cell r="K6983">
            <v>4.326</v>
          </cell>
          <cell r="L6983" t="str">
            <v>X1B13AOA0280+046105232020HDA5E04</v>
          </cell>
        </row>
        <row r="6984">
          <cell r="A6984" t="str">
            <v>5E04</v>
          </cell>
          <cell r="B6984" t="str">
            <v>X1B13AOA0280+04610</v>
          </cell>
          <cell r="C6984">
            <v>3</v>
          </cell>
          <cell r="D6984" t="str">
            <v>5242066HDA</v>
          </cell>
          <cell r="E6984" t="str">
            <v/>
          </cell>
          <cell r="F6984" t="str">
            <v>0</v>
          </cell>
          <cell r="G6984" t="str">
            <v/>
          </cell>
          <cell r="H6984" t="str">
            <v>FAST</v>
          </cell>
          <cell r="I6984" t="str">
            <v>PRIME</v>
          </cell>
          <cell r="J6984" t="str">
            <v/>
          </cell>
          <cell r="K6984">
            <v>1.854</v>
          </cell>
          <cell r="L6984" t="str">
            <v>X1B13AOA0280+046105242066HDA5E04</v>
          </cell>
        </row>
        <row r="6985">
          <cell r="A6985" t="str">
            <v>5E04</v>
          </cell>
          <cell r="B6985" t="str">
            <v>X1B13AOA0280+04610</v>
          </cell>
          <cell r="C6985">
            <v>10</v>
          </cell>
          <cell r="D6985" t="str">
            <v>5250889HDA</v>
          </cell>
          <cell r="E6985" t="str">
            <v/>
          </cell>
          <cell r="F6985" t="str">
            <v>0</v>
          </cell>
          <cell r="G6985" t="str">
            <v/>
          </cell>
          <cell r="H6985" t="str">
            <v>FAST</v>
          </cell>
          <cell r="I6985" t="str">
            <v>PRIME</v>
          </cell>
          <cell r="J6985" t="str">
            <v/>
          </cell>
          <cell r="K6985">
            <v>6.18</v>
          </cell>
          <cell r="L6985" t="str">
            <v>X1B13AOA0280+046105250889HDA5E04</v>
          </cell>
        </row>
        <row r="6986">
          <cell r="A6986" t="str">
            <v>5E04</v>
          </cell>
          <cell r="B6986" t="str">
            <v>X1B13AOA0280+04610</v>
          </cell>
          <cell r="C6986">
            <v>8</v>
          </cell>
          <cell r="D6986" t="str">
            <v>5250069HDA</v>
          </cell>
          <cell r="E6986" t="str">
            <v>2010235231</v>
          </cell>
          <cell r="F6986" t="str">
            <v>3</v>
          </cell>
          <cell r="G6986" t="str">
            <v/>
          </cell>
          <cell r="H6986" t="str">
            <v>FAST</v>
          </cell>
          <cell r="I6986" t="str">
            <v>PRIME</v>
          </cell>
          <cell r="J6986" t="str">
            <v/>
          </cell>
          <cell r="K6986">
            <v>4.944</v>
          </cell>
          <cell r="L6986" t="str">
            <v>X1B13AOA0280+046105250069HDA5E04</v>
          </cell>
        </row>
        <row r="6987">
          <cell r="A6987" t="str">
            <v>5E04</v>
          </cell>
          <cell r="B6987" t="str">
            <v>X1B13AOA0280+04650</v>
          </cell>
          <cell r="C6987">
            <v>60</v>
          </cell>
          <cell r="D6987" t="str">
            <v>5251463HDC</v>
          </cell>
          <cell r="E6987" t="str">
            <v/>
          </cell>
          <cell r="F6987" t="str">
            <v>0</v>
          </cell>
          <cell r="G6987" t="str">
            <v>38/NCR-SKF-/I/2026 KARAT LUAR DALAM</v>
          </cell>
          <cell r="H6987" t="str">
            <v>FAST</v>
          </cell>
          <cell r="I6987" t="str">
            <v>NON PRIME</v>
          </cell>
          <cell r="J6987" t="str">
            <v/>
          </cell>
          <cell r="K6987">
            <v>37.38</v>
          </cell>
          <cell r="L6987" t="str">
            <v>X1B13AOA0280+046505251463HDC5E04</v>
          </cell>
        </row>
        <row r="6988">
          <cell r="A6988" t="str">
            <v>5E03</v>
          </cell>
          <cell r="B6988" t="str">
            <v>X1B13AOA0280+04650</v>
          </cell>
          <cell r="C6988">
            <v>1084</v>
          </cell>
          <cell r="D6988" t="str">
            <v>5260614HDA</v>
          </cell>
          <cell r="E6988" t="str">
            <v>2010304118</v>
          </cell>
          <cell r="F6988" t="str">
            <v>7</v>
          </cell>
          <cell r="G6988" t="str">
            <v/>
          </cell>
          <cell r="H6988" t="str">
            <v>FAST</v>
          </cell>
          <cell r="I6988" t="str">
            <v>PRIME</v>
          </cell>
          <cell r="J6988" t="str">
            <v/>
          </cell>
          <cell r="K6988">
            <v>675.332</v>
          </cell>
          <cell r="L6988" t="str">
            <v>X1B13AOA0280+046505260614HDA5E03</v>
          </cell>
        </row>
        <row r="6989">
          <cell r="A6989" t="str">
            <v>5E02</v>
          </cell>
          <cell r="B6989" t="str">
            <v>X1B13BAA0120+10400</v>
          </cell>
          <cell r="C6989">
            <v>18</v>
          </cell>
          <cell r="D6989" t="str">
            <v>5230735HAA</v>
          </cell>
          <cell r="E6989" t="str">
            <v/>
          </cell>
          <cell r="F6989" t="str">
            <v>0</v>
          </cell>
          <cell r="G6989" t="str">
            <v/>
          </cell>
          <cell r="H6989" t="str">
            <v>SLOW</v>
          </cell>
          <cell r="I6989" t="str">
            <v>PRIME</v>
          </cell>
          <cell r="J6989" t="str">
            <v>SLOW</v>
          </cell>
          <cell r="K6989">
            <v>13.41</v>
          </cell>
          <cell r="L6989" t="str">
            <v>X1B13BAA0120+104005230735HAA5E02</v>
          </cell>
        </row>
        <row r="6990">
          <cell r="A6990" t="str">
            <v>5E04</v>
          </cell>
          <cell r="B6990" t="str">
            <v>X1B13BAA0120+10400</v>
          </cell>
          <cell r="C6990">
            <v>28</v>
          </cell>
          <cell r="D6990" t="str">
            <v>5223261HAA</v>
          </cell>
          <cell r="E6990" t="str">
            <v/>
          </cell>
          <cell r="F6990" t="str">
            <v>0</v>
          </cell>
          <cell r="G6990" t="str">
            <v/>
          </cell>
          <cell r="H6990" t="str">
            <v>SLOW</v>
          </cell>
          <cell r="I6990" t="str">
            <v>PRIME</v>
          </cell>
          <cell r="J6990" t="str">
            <v>SLOW</v>
          </cell>
          <cell r="K6990">
            <v>20.86</v>
          </cell>
          <cell r="L6990" t="str">
            <v>X1B13BAA0120+104005223261HAA5E04</v>
          </cell>
        </row>
        <row r="6991">
          <cell r="A6991" t="str">
            <v>5E04</v>
          </cell>
          <cell r="B6991" t="str">
            <v>X1B13BAA0120+10400</v>
          </cell>
          <cell r="C6991">
            <v>142</v>
          </cell>
          <cell r="D6991" t="str">
            <v>5250405HBA</v>
          </cell>
          <cell r="E6991" t="str">
            <v/>
          </cell>
          <cell r="F6991" t="str">
            <v>0</v>
          </cell>
          <cell r="G6991" t="str">
            <v/>
          </cell>
          <cell r="H6991" t="str">
            <v>FAST</v>
          </cell>
          <cell r="I6991" t="str">
            <v>PRIME</v>
          </cell>
          <cell r="J6991" t="str">
            <v/>
          </cell>
          <cell r="K6991">
            <v>105.79</v>
          </cell>
          <cell r="L6991" t="str">
            <v>X1B13BAA0120+104005250405HBA5E04</v>
          </cell>
        </row>
        <row r="6992">
          <cell r="A6992" t="str">
            <v>5E04</v>
          </cell>
          <cell r="B6992" t="str">
            <v>X1B13BAA0120+10400</v>
          </cell>
          <cell r="C6992">
            <v>89</v>
          </cell>
          <cell r="D6992" t="str">
            <v>5250405HBA</v>
          </cell>
          <cell r="E6992" t="str">
            <v>2010199133</v>
          </cell>
          <cell r="F6992" t="str">
            <v>6</v>
          </cell>
          <cell r="G6992" t="str">
            <v/>
          </cell>
          <cell r="H6992" t="str">
            <v>FAST</v>
          </cell>
          <cell r="I6992" t="str">
            <v>PRIME</v>
          </cell>
          <cell r="J6992" t="str">
            <v/>
          </cell>
          <cell r="K6992">
            <v>66.305</v>
          </cell>
          <cell r="L6992" t="str">
            <v>X1B13BAA0120+104005250405HBA5E04</v>
          </cell>
        </row>
        <row r="6993">
          <cell r="A6993" t="str">
            <v>5E04</v>
          </cell>
          <cell r="B6993" t="str">
            <v>X1B13BAA0120+10400</v>
          </cell>
          <cell r="C6993">
            <v>10</v>
          </cell>
          <cell r="D6993" t="str">
            <v>5260329HBA</v>
          </cell>
          <cell r="E6993" t="str">
            <v>2010290067</v>
          </cell>
          <cell r="F6993" t="str">
            <v>2</v>
          </cell>
          <cell r="G6993" t="str">
            <v/>
          </cell>
          <cell r="H6993" t="str">
            <v>FAST</v>
          </cell>
          <cell r="I6993" t="str">
            <v>PRIME</v>
          </cell>
          <cell r="J6993" t="str">
            <v/>
          </cell>
          <cell r="K6993">
            <v>7.45</v>
          </cell>
          <cell r="L6993" t="str">
            <v>X1B13BAA0120+104005260329HBA5E04</v>
          </cell>
        </row>
        <row r="6994">
          <cell r="A6994" t="str">
            <v>5E02</v>
          </cell>
          <cell r="B6994" t="str">
            <v>X1B13BAA0120+10400</v>
          </cell>
          <cell r="C6994">
            <v>14</v>
          </cell>
          <cell r="D6994" t="str">
            <v>5261621HAA</v>
          </cell>
          <cell r="E6994" t="str">
            <v>2010290067</v>
          </cell>
          <cell r="F6994" t="str">
            <v>2</v>
          </cell>
          <cell r="G6994" t="str">
            <v/>
          </cell>
          <cell r="H6994" t="str">
            <v>FAST</v>
          </cell>
          <cell r="I6994" t="str">
            <v>PRIME</v>
          </cell>
          <cell r="J6994" t="str">
            <v/>
          </cell>
          <cell r="K6994">
            <v>10.43</v>
          </cell>
          <cell r="L6994" t="str">
            <v>X1B13BAA0120+104005261621HAA5E02</v>
          </cell>
        </row>
        <row r="6995">
          <cell r="A6995" t="str">
            <v>5E04</v>
          </cell>
          <cell r="B6995" t="str">
            <v>X1B13BAA0120+10400</v>
          </cell>
          <cell r="C6995">
            <v>169</v>
          </cell>
          <cell r="D6995" t="str">
            <v>5252346HAA</v>
          </cell>
          <cell r="E6995" t="str">
            <v>2010290067</v>
          </cell>
          <cell r="F6995" t="str">
            <v>2</v>
          </cell>
          <cell r="G6995" t="str">
            <v/>
          </cell>
          <cell r="H6995" t="str">
            <v>FAST</v>
          </cell>
          <cell r="I6995" t="str">
            <v>PRIME</v>
          </cell>
          <cell r="J6995" t="str">
            <v/>
          </cell>
          <cell r="K6995">
            <v>125.905</v>
          </cell>
          <cell r="L6995" t="str">
            <v>X1B13BAA0120+104005252346HAA5E04</v>
          </cell>
        </row>
        <row r="6996">
          <cell r="A6996" t="str">
            <v>5E04</v>
          </cell>
          <cell r="B6996" t="str">
            <v>X1B13BAA0120+10400</v>
          </cell>
          <cell r="C6996">
            <v>272</v>
          </cell>
          <cell r="D6996" t="str">
            <v>5261621HAA</v>
          </cell>
          <cell r="E6996" t="str">
            <v>2010290067</v>
          </cell>
          <cell r="F6996" t="str">
            <v>2</v>
          </cell>
          <cell r="G6996" t="str">
            <v/>
          </cell>
          <cell r="H6996" t="str">
            <v>FAST</v>
          </cell>
          <cell r="I6996" t="str">
            <v>PRIME</v>
          </cell>
          <cell r="J6996" t="str">
            <v/>
          </cell>
          <cell r="K6996">
            <v>202.64</v>
          </cell>
          <cell r="L6996" t="str">
            <v>X1B13BAA0120+104005261621HAA5E04</v>
          </cell>
        </row>
        <row r="6997">
          <cell r="A6997" t="str">
            <v>5E04</v>
          </cell>
          <cell r="B6997" t="str">
            <v>X1B13BAA0120+12150</v>
          </cell>
          <cell r="C6997">
            <v>19</v>
          </cell>
          <cell r="D6997" t="str">
            <v>50825STOC</v>
          </cell>
          <cell r="E6997" t="str">
            <v/>
          </cell>
          <cell r="F6997" t="str">
            <v>0</v>
          </cell>
          <cell r="G6997" t="str">
            <v>002 - WH - MOC - 02 - 2026</v>
          </cell>
          <cell r="H6997" t="str">
            <v>FAST</v>
          </cell>
          <cell r="I6997" t="str">
            <v>NON PRIME</v>
          </cell>
          <cell r="J6997" t="str">
            <v/>
          </cell>
          <cell r="K6997">
            <v>16.53</v>
          </cell>
          <cell r="L6997" t="str">
            <v>X1B13BAA0120+1215050825STOC5E04</v>
          </cell>
        </row>
        <row r="6998">
          <cell r="A6998" t="str">
            <v>5E04</v>
          </cell>
          <cell r="B6998" t="str">
            <v>X1B13BAA0120+12150</v>
          </cell>
          <cell r="C6998">
            <v>12</v>
          </cell>
          <cell r="D6998" t="str">
            <v>5251318HAA</v>
          </cell>
          <cell r="E6998" t="str">
            <v>2010271105</v>
          </cell>
          <cell r="F6998" t="str">
            <v>1</v>
          </cell>
          <cell r="G6998" t="str">
            <v/>
          </cell>
          <cell r="H6998" t="str">
            <v>FAST</v>
          </cell>
          <cell r="I6998" t="str">
            <v>PRIME</v>
          </cell>
          <cell r="J6998" t="str">
            <v/>
          </cell>
          <cell r="K6998">
            <v>10.44</v>
          </cell>
          <cell r="L6998" t="str">
            <v>X1B13BAA0120+121505251318HAA5E04</v>
          </cell>
        </row>
        <row r="6999">
          <cell r="A6999" t="str">
            <v>5E02</v>
          </cell>
          <cell r="B6999" t="str">
            <v>X1B13BAA0120+12150</v>
          </cell>
          <cell r="C6999">
            <v>358</v>
          </cell>
          <cell r="D6999" t="str">
            <v>5261244HAA</v>
          </cell>
          <cell r="E6999" t="str">
            <v>2010305556</v>
          </cell>
          <cell r="F6999" t="str">
            <v>3</v>
          </cell>
          <cell r="G6999" t="str">
            <v/>
          </cell>
          <cell r="H6999" t="str">
            <v>FAST</v>
          </cell>
          <cell r="I6999" t="str">
            <v>PRIME</v>
          </cell>
          <cell r="J6999" t="str">
            <v/>
          </cell>
          <cell r="K6999">
            <v>311.46</v>
          </cell>
          <cell r="L6999" t="str">
            <v>X1B13BAA0120+121505261244HAA5E02</v>
          </cell>
        </row>
        <row r="7000">
          <cell r="A7000" t="str">
            <v>5E02</v>
          </cell>
          <cell r="B7000" t="str">
            <v>X1B13BAA0120+12150</v>
          </cell>
          <cell r="C7000">
            <v>70</v>
          </cell>
          <cell r="D7000" t="str">
            <v>5261262HBA</v>
          </cell>
          <cell r="E7000" t="str">
            <v>2010307416</v>
          </cell>
          <cell r="F7000" t="str">
            <v>4</v>
          </cell>
          <cell r="G7000" t="str">
            <v/>
          </cell>
          <cell r="H7000" t="str">
            <v>FAST</v>
          </cell>
          <cell r="I7000" t="str">
            <v>PRIME</v>
          </cell>
          <cell r="J7000" t="str">
            <v/>
          </cell>
          <cell r="K7000">
            <v>60.9</v>
          </cell>
          <cell r="L7000" t="str">
            <v>X1B13BAA0120+121505261262HBA5E02</v>
          </cell>
        </row>
        <row r="7001">
          <cell r="A7001" t="str">
            <v>5E02</v>
          </cell>
          <cell r="B7001" t="str">
            <v>X1B13BAA0120+12150</v>
          </cell>
          <cell r="C7001">
            <v>85</v>
          </cell>
          <cell r="D7001" t="str">
            <v>5252346HAC</v>
          </cell>
          <cell r="E7001" t="str">
            <v>2010278560</v>
          </cell>
          <cell r="F7001" t="str">
            <v>5</v>
          </cell>
          <cell r="G7001" t="str">
            <v>176/VIII/2026 KARAT SEBAGIAN</v>
          </cell>
          <cell r="H7001" t="str">
            <v>FAST</v>
          </cell>
          <cell r="I7001" t="str">
            <v>NON PRIME</v>
          </cell>
          <cell r="J7001" t="str">
            <v/>
          </cell>
          <cell r="K7001">
            <v>73.95</v>
          </cell>
          <cell r="L7001" t="str">
            <v>X1B13BAA0120+121505252346HAC5E02</v>
          </cell>
        </row>
        <row r="7002">
          <cell r="A7002" t="str">
            <v>5M02</v>
          </cell>
          <cell r="B7002" t="str">
            <v>X1B13BAA0150+04000</v>
          </cell>
          <cell r="C7002">
            <v>643</v>
          </cell>
          <cell r="D7002" t="str">
            <v>5250437HLA</v>
          </cell>
          <cell r="E7002" t="str">
            <v>2010307607</v>
          </cell>
          <cell r="F7002" t="str">
            <v>7</v>
          </cell>
          <cell r="G7002" t="str">
            <v/>
          </cell>
          <cell r="H7002" t="str">
            <v>FAST</v>
          </cell>
          <cell r="I7002" t="str">
            <v>PRIME</v>
          </cell>
          <cell r="J7002" t="str">
            <v/>
          </cell>
          <cell r="K7002">
            <v>227.622</v>
          </cell>
          <cell r="L7002" t="str">
            <v>X1B13BAA0150+040005250437HLA5M02</v>
          </cell>
        </row>
        <row r="7003">
          <cell r="A7003" t="str">
            <v>5M02</v>
          </cell>
          <cell r="B7003" t="str">
            <v>X1B13BAA0150+04000</v>
          </cell>
          <cell r="C7003">
            <v>268</v>
          </cell>
          <cell r="D7003" t="str">
            <v>5261823HJA</v>
          </cell>
          <cell r="E7003" t="str">
            <v>2010307607</v>
          </cell>
          <cell r="F7003" t="str">
            <v>7</v>
          </cell>
          <cell r="G7003" t="str">
            <v/>
          </cell>
          <cell r="H7003" t="str">
            <v>FAST</v>
          </cell>
          <cell r="I7003" t="str">
            <v>PRIME</v>
          </cell>
          <cell r="J7003" t="str">
            <v/>
          </cell>
          <cell r="K7003">
            <v>94.872</v>
          </cell>
          <cell r="L7003" t="str">
            <v>X1B13BAA0150+040005261823HJA5M02</v>
          </cell>
        </row>
        <row r="7004">
          <cell r="A7004" t="str">
            <v>5E04</v>
          </cell>
          <cell r="B7004" t="str">
            <v>X1B13BEA0120+06000</v>
          </cell>
          <cell r="C7004">
            <v>162</v>
          </cell>
          <cell r="D7004" t="str">
            <v>5260467HBA</v>
          </cell>
          <cell r="E7004" t="str">
            <v>2010296220</v>
          </cell>
          <cell r="F7004" t="str">
            <v>3</v>
          </cell>
          <cell r="G7004" t="str">
            <v/>
          </cell>
          <cell r="H7004" t="str">
            <v>FAST</v>
          </cell>
          <cell r="I7004" t="str">
            <v>PRIME</v>
          </cell>
          <cell r="J7004" t="str">
            <v/>
          </cell>
          <cell r="K7004">
            <v>87.966</v>
          </cell>
          <cell r="L7004" t="str">
            <v>X1B13BEA0120+060005260467HBA5E04</v>
          </cell>
        </row>
        <row r="7005">
          <cell r="A7005" t="str">
            <v>5E02</v>
          </cell>
          <cell r="B7005" t="str">
            <v>X1B13BEA0120+06000</v>
          </cell>
          <cell r="C7005">
            <v>200</v>
          </cell>
          <cell r="D7005" t="str">
            <v>5261619HAA</v>
          </cell>
          <cell r="E7005" t="str">
            <v>2010307416</v>
          </cell>
          <cell r="F7005" t="str">
            <v>5</v>
          </cell>
          <cell r="G7005" t="str">
            <v/>
          </cell>
          <cell r="H7005" t="str">
            <v>FAST</v>
          </cell>
          <cell r="I7005" t="str">
            <v>PRIME</v>
          </cell>
          <cell r="J7005" t="str">
            <v/>
          </cell>
          <cell r="K7005">
            <v>108.6</v>
          </cell>
          <cell r="L7005" t="str">
            <v>X1B13BEA0120+060005261619HAA5E02</v>
          </cell>
        </row>
        <row r="7006">
          <cell r="A7006" t="str">
            <v>5N09</v>
          </cell>
          <cell r="B7006" t="str">
            <v>X1B13BEA0120+10670</v>
          </cell>
          <cell r="C7006">
            <v>62</v>
          </cell>
          <cell r="D7006" t="str">
            <v>5261261HFA</v>
          </cell>
          <cell r="E7006" t="str">
            <v>2010310398</v>
          </cell>
          <cell r="F7006" t="str">
            <v>4</v>
          </cell>
          <cell r="G7006" t="str">
            <v/>
          </cell>
          <cell r="H7006" t="str">
            <v>FAST</v>
          </cell>
          <cell r="I7006" t="str">
            <v>PRIME</v>
          </cell>
          <cell r="J7006" t="str">
            <v/>
          </cell>
          <cell r="K7006">
            <v>59.892</v>
          </cell>
          <cell r="L7006" t="str">
            <v>X1B13BEA0120+106705261261HFA5N09</v>
          </cell>
        </row>
        <row r="7007">
          <cell r="A7007" t="str">
            <v>5N09</v>
          </cell>
          <cell r="B7007" t="str">
            <v>X1B13BEA0120+10670</v>
          </cell>
          <cell r="C7007">
            <v>838</v>
          </cell>
          <cell r="D7007" t="str">
            <v>5261664HFA</v>
          </cell>
          <cell r="E7007" t="str">
            <v>2010310398</v>
          </cell>
          <cell r="F7007" t="str">
            <v>4</v>
          </cell>
          <cell r="G7007" t="str">
            <v/>
          </cell>
          <cell r="H7007" t="str">
            <v>FAST</v>
          </cell>
          <cell r="I7007" t="str">
            <v>PRIME</v>
          </cell>
          <cell r="J7007" t="str">
            <v/>
          </cell>
          <cell r="K7007">
            <v>809.508</v>
          </cell>
          <cell r="L7007" t="str">
            <v>X1B13BEA0120+106705261664HFA5N09</v>
          </cell>
        </row>
        <row r="7008">
          <cell r="A7008" t="str">
            <v>5M02</v>
          </cell>
          <cell r="B7008" t="str">
            <v>X1B13BEA0220+01800</v>
          </cell>
          <cell r="C7008">
            <v>1104</v>
          </cell>
          <cell r="D7008" t="str">
            <v>5261504HFA</v>
          </cell>
          <cell r="E7008" t="str">
            <v>2010307607</v>
          </cell>
          <cell r="F7008" t="str">
            <v>9</v>
          </cell>
          <cell r="G7008" t="str">
            <v/>
          </cell>
          <cell r="H7008" t="str">
            <v>FAST</v>
          </cell>
          <cell r="I7008" t="str">
            <v>PRIME</v>
          </cell>
          <cell r="J7008" t="str">
            <v/>
          </cell>
          <cell r="K7008">
            <v>319.056</v>
          </cell>
          <cell r="L7008" t="str">
            <v>X1B13BEA0220+018005261504HFA5M02</v>
          </cell>
        </row>
        <row r="7009">
          <cell r="A7009" t="str">
            <v>5E04</v>
          </cell>
          <cell r="B7009" t="str">
            <v>X1B13BGB0100+02290</v>
          </cell>
          <cell r="C7009">
            <v>123</v>
          </cell>
          <cell r="D7009" t="str">
            <v>5233389B0A</v>
          </cell>
          <cell r="E7009" t="str">
            <v/>
          </cell>
          <cell r="F7009" t="str">
            <v>0</v>
          </cell>
          <cell r="G7009" t="str">
            <v/>
          </cell>
          <cell r="H7009" t="str">
            <v>SLOW</v>
          </cell>
          <cell r="I7009" t="str">
            <v>PRIME</v>
          </cell>
          <cell r="J7009" t="str">
            <v>SLOW</v>
          </cell>
          <cell r="K7009">
            <v>23.616</v>
          </cell>
          <cell r="L7009" t="str">
            <v>X1B13BGB0100+022905233389B0A5E04</v>
          </cell>
        </row>
        <row r="7010">
          <cell r="A7010" t="str">
            <v>5E04</v>
          </cell>
          <cell r="B7010" t="str">
            <v>X1B13BGB0100+02290</v>
          </cell>
          <cell r="C7010">
            <v>731</v>
          </cell>
          <cell r="D7010" t="str">
            <v>5240093B0A</v>
          </cell>
          <cell r="E7010" t="str">
            <v/>
          </cell>
          <cell r="F7010" t="str">
            <v>0</v>
          </cell>
          <cell r="G7010" t="str">
            <v/>
          </cell>
          <cell r="H7010" t="str">
            <v>SLOW</v>
          </cell>
          <cell r="I7010" t="str">
            <v>PRIME</v>
          </cell>
          <cell r="J7010" t="str">
            <v>SLOW</v>
          </cell>
          <cell r="K7010">
            <v>140.352</v>
          </cell>
          <cell r="L7010" t="str">
            <v>X1B13BGB0100+022905240093B0A5E04</v>
          </cell>
        </row>
        <row r="7011">
          <cell r="A7011" t="str">
            <v>5M09</v>
          </cell>
          <cell r="B7011" t="str">
            <v>X1B13CAA0120+03200</v>
          </cell>
          <cell r="C7011">
            <v>1080</v>
          </cell>
          <cell r="D7011" t="str">
            <v>5261627HGA</v>
          </cell>
          <cell r="E7011" t="str">
            <v>2010307482</v>
          </cell>
          <cell r="F7011" t="str">
            <v>7</v>
          </cell>
          <cell r="G7011" t="str">
            <v/>
          </cell>
          <cell r="H7011" t="str">
            <v>FAST</v>
          </cell>
          <cell r="I7011" t="str">
            <v>PRIME</v>
          </cell>
          <cell r="J7011" t="str">
            <v/>
          </cell>
          <cell r="K7011">
            <v>507.6</v>
          </cell>
          <cell r="L7011" t="str">
            <v>X1B13CAA0120+032005261627HGA5M09</v>
          </cell>
        </row>
        <row r="7012">
          <cell r="A7012" t="str">
            <v>5E08</v>
          </cell>
          <cell r="B7012" t="str">
            <v>X1B17AOA0030+10000</v>
          </cell>
          <cell r="C7012">
            <v>16</v>
          </cell>
          <cell r="D7012" t="str">
            <v>6251653H0C</v>
          </cell>
          <cell r="E7012" t="str">
            <v/>
          </cell>
          <cell r="F7012" t="str">
            <v>0</v>
          </cell>
          <cell r="G7012" t="str">
            <v>84/V/2026 KARAT LUAR DAN DALAM</v>
          </cell>
          <cell r="H7012" t="str">
            <v>FAST</v>
          </cell>
          <cell r="I7012" t="str">
            <v>NON PRIME</v>
          </cell>
          <cell r="J7012" t="str">
            <v/>
          </cell>
          <cell r="K7012">
            <v>2.592</v>
          </cell>
          <cell r="L7012" t="str">
            <v>X1B17AOA0030+100006251653H0C5E08</v>
          </cell>
        </row>
        <row r="7013">
          <cell r="A7013" t="str">
            <v>5E08</v>
          </cell>
          <cell r="B7013" t="str">
            <v>X1B17AOA0030+10000</v>
          </cell>
          <cell r="C7013">
            <v>60</v>
          </cell>
          <cell r="D7013" t="str">
            <v>6251653H0A</v>
          </cell>
          <cell r="E7013" t="str">
            <v/>
          </cell>
          <cell r="F7013" t="str">
            <v>0</v>
          </cell>
          <cell r="G7013" t="str">
            <v/>
          </cell>
          <cell r="H7013" t="str">
            <v>FAST</v>
          </cell>
          <cell r="I7013" t="str">
            <v>PRIME</v>
          </cell>
          <cell r="J7013" t="str">
            <v/>
          </cell>
          <cell r="K7013">
            <v>9.72</v>
          </cell>
          <cell r="L7013" t="str">
            <v>X1B17AOA0030+100006251653H0A5E08</v>
          </cell>
        </row>
        <row r="7014">
          <cell r="A7014" t="str">
            <v>5E02</v>
          </cell>
          <cell r="B7014" t="str">
            <v>X1B17AOA0035+15000</v>
          </cell>
          <cell r="C7014">
            <v>94</v>
          </cell>
          <cell r="D7014" t="str">
            <v>6240980H0C</v>
          </cell>
          <cell r="E7014" t="str">
            <v/>
          </cell>
          <cell r="F7014" t="str">
            <v>0</v>
          </cell>
          <cell r="G7014" t="str">
            <v>176/VIII/2026 KARAT SEBAGIAN</v>
          </cell>
          <cell r="H7014" t="str">
            <v>FAST</v>
          </cell>
          <cell r="I7014" t="str">
            <v>NON PRIME</v>
          </cell>
          <cell r="J7014" t="str">
            <v/>
          </cell>
          <cell r="K7014">
            <v>26.602</v>
          </cell>
          <cell r="L7014" t="str">
            <v>X1B17AOA0035+150006240980H0C5E02</v>
          </cell>
        </row>
        <row r="7015">
          <cell r="A7015" t="str">
            <v>5E08</v>
          </cell>
          <cell r="B7015" t="str">
            <v>X1B17AOA0035+15000</v>
          </cell>
          <cell r="C7015">
            <v>30</v>
          </cell>
          <cell r="D7015" t="str">
            <v>6250990H0C</v>
          </cell>
          <cell r="E7015" t="str">
            <v/>
          </cell>
          <cell r="F7015" t="str">
            <v>0</v>
          </cell>
          <cell r="G7015" t="str">
            <v>03/V/2026 KARAT LUAR</v>
          </cell>
          <cell r="H7015" t="str">
            <v>FAST</v>
          </cell>
          <cell r="I7015" t="str">
            <v>NON PRIME</v>
          </cell>
          <cell r="J7015" t="str">
            <v/>
          </cell>
          <cell r="K7015">
            <v>8.49</v>
          </cell>
          <cell r="L7015" t="str">
            <v>X1B17AOA0035+150006250990H0C5E08</v>
          </cell>
        </row>
        <row r="7016">
          <cell r="A7016" t="str">
            <v>5B14</v>
          </cell>
          <cell r="B7016" t="str">
            <v>X1B18AIA0080+60000</v>
          </cell>
          <cell r="C7016">
            <v>14</v>
          </cell>
          <cell r="D7016" t="str">
            <v>5242646H0E</v>
          </cell>
          <cell r="E7016" t="str">
            <v/>
          </cell>
          <cell r="F7016" t="str">
            <v>0</v>
          </cell>
          <cell r="G7016" t="str">
            <v>218/NCR-SKF/VII/2026 KARAT LUAR DLM</v>
          </cell>
          <cell r="H7016" t="str">
            <v>FAST</v>
          </cell>
          <cell r="I7016" t="str">
            <v>NON PRIME</v>
          </cell>
          <cell r="J7016" t="str">
            <v/>
          </cell>
          <cell r="K7016">
            <v>19.726</v>
          </cell>
          <cell r="L7016" t="str">
            <v>X1B18AIA0080+600005242646H0E5B14</v>
          </cell>
        </row>
        <row r="7017">
          <cell r="A7017" t="str">
            <v>5C04</v>
          </cell>
          <cell r="B7017" t="str">
            <v>X1B18AIA0080+60000</v>
          </cell>
          <cell r="C7017">
            <v>31</v>
          </cell>
          <cell r="D7017" t="str">
            <v>5260525H0A</v>
          </cell>
          <cell r="E7017" t="str">
            <v>2010296641</v>
          </cell>
          <cell r="F7017" t="str">
            <v>2</v>
          </cell>
          <cell r="G7017" t="str">
            <v/>
          </cell>
          <cell r="H7017" t="str">
            <v>FAST</v>
          </cell>
          <cell r="I7017" t="str">
            <v>PRIME</v>
          </cell>
          <cell r="J7017" t="str">
            <v/>
          </cell>
          <cell r="K7017">
            <v>43.679</v>
          </cell>
          <cell r="L7017" t="str">
            <v>X1B18AIA0080+600005260525H0A5C04</v>
          </cell>
        </row>
        <row r="7018">
          <cell r="A7018" t="str">
            <v>5E02</v>
          </cell>
          <cell r="B7018" t="str">
            <v>X1B18AOA0030+10000</v>
          </cell>
          <cell r="C7018">
            <v>83</v>
          </cell>
          <cell r="D7018" t="str">
            <v>5231136H0A</v>
          </cell>
          <cell r="E7018" t="str">
            <v/>
          </cell>
          <cell r="F7018" t="str">
            <v>0</v>
          </cell>
          <cell r="G7018" t="str">
            <v/>
          </cell>
          <cell r="H7018" t="str">
            <v>SLOW</v>
          </cell>
          <cell r="I7018" t="str">
            <v>PRIME</v>
          </cell>
          <cell r="J7018" t="str">
            <v>SLOW</v>
          </cell>
          <cell r="K7018">
            <v>13.446</v>
          </cell>
          <cell r="L7018" t="str">
            <v>X1B18AOA0030+100005231136H0A5E02</v>
          </cell>
        </row>
        <row r="7019">
          <cell r="A7019" t="str">
            <v>5E02</v>
          </cell>
          <cell r="B7019" t="str">
            <v>X1B18AOA0030+10000</v>
          </cell>
          <cell r="C7019">
            <v>90</v>
          </cell>
          <cell r="D7019" t="str">
            <v>5231155H0A</v>
          </cell>
          <cell r="E7019" t="str">
            <v/>
          </cell>
          <cell r="F7019" t="str">
            <v>0</v>
          </cell>
          <cell r="G7019" t="str">
            <v>REC STO DES 25 TAHAP 3</v>
          </cell>
          <cell r="H7019" t="str">
            <v>FAST</v>
          </cell>
          <cell r="I7019" t="str">
            <v>PRIME</v>
          </cell>
          <cell r="J7019" t="str">
            <v/>
          </cell>
          <cell r="K7019">
            <v>14.58</v>
          </cell>
          <cell r="L7019" t="str">
            <v>X1B18AOA0030+100005231155H0A5E02</v>
          </cell>
        </row>
        <row r="7020">
          <cell r="A7020" t="str">
            <v>5E02</v>
          </cell>
          <cell r="B7020" t="str">
            <v>X1B18AOA0030+10000</v>
          </cell>
          <cell r="C7020">
            <v>103</v>
          </cell>
          <cell r="D7020" t="str">
            <v>5231147H0A</v>
          </cell>
          <cell r="E7020" t="str">
            <v/>
          </cell>
          <cell r="F7020" t="str">
            <v>0</v>
          </cell>
          <cell r="G7020" t="str">
            <v/>
          </cell>
          <cell r="H7020" t="str">
            <v>SLOW</v>
          </cell>
          <cell r="I7020" t="str">
            <v>PRIME</v>
          </cell>
          <cell r="J7020" t="str">
            <v>SLOW</v>
          </cell>
          <cell r="K7020">
            <v>16.686</v>
          </cell>
          <cell r="L7020" t="str">
            <v>X1B18AOA0030+100005231147H0A5E02</v>
          </cell>
        </row>
        <row r="7021">
          <cell r="A7021" t="str">
            <v>5E08</v>
          </cell>
          <cell r="B7021" t="str">
            <v>X1B18AOA0035+15000</v>
          </cell>
          <cell r="C7021">
            <v>92</v>
          </cell>
          <cell r="D7021" t="str">
            <v>6240980H0A</v>
          </cell>
          <cell r="E7021" t="str">
            <v/>
          </cell>
          <cell r="F7021" t="str">
            <v>0</v>
          </cell>
          <cell r="G7021" t="str">
            <v/>
          </cell>
          <cell r="H7021" t="str">
            <v>FAST</v>
          </cell>
          <cell r="I7021" t="str">
            <v>PRIME</v>
          </cell>
          <cell r="J7021" t="str">
            <v/>
          </cell>
          <cell r="K7021">
            <v>26.036</v>
          </cell>
          <cell r="L7021" t="str">
            <v>X1B18AOA0035+150006240980H0A5E08</v>
          </cell>
        </row>
        <row r="7022">
          <cell r="A7022" t="str">
            <v>5E08</v>
          </cell>
          <cell r="B7022" t="str">
            <v>X1B18AOA0035+15000</v>
          </cell>
          <cell r="C7022">
            <v>20</v>
          </cell>
          <cell r="D7022" t="str">
            <v>6250990H0A</v>
          </cell>
          <cell r="E7022" t="str">
            <v>2010291947</v>
          </cell>
          <cell r="F7022" t="str">
            <v>1</v>
          </cell>
          <cell r="G7022" t="str">
            <v/>
          </cell>
          <cell r="H7022" t="str">
            <v>FAST</v>
          </cell>
          <cell r="I7022" t="str">
            <v>PRIME</v>
          </cell>
          <cell r="J7022" t="str">
            <v/>
          </cell>
          <cell r="K7022">
            <v>5.66</v>
          </cell>
          <cell r="L7022" t="str">
            <v>X1B18AOA0035+150006250990H0A5E08</v>
          </cell>
        </row>
        <row r="7023">
          <cell r="A7023" t="str">
            <v>5E08</v>
          </cell>
          <cell r="B7023" t="str">
            <v>X1B18AOA0035+15000</v>
          </cell>
          <cell r="C7023">
            <v>25</v>
          </cell>
          <cell r="D7023" t="str">
            <v>6250990H0A</v>
          </cell>
          <cell r="E7023" t="str">
            <v>2010304162</v>
          </cell>
          <cell r="F7023" t="str">
            <v>1</v>
          </cell>
          <cell r="G7023" t="str">
            <v/>
          </cell>
          <cell r="H7023" t="str">
            <v>FAST</v>
          </cell>
          <cell r="I7023" t="str">
            <v>PRIME</v>
          </cell>
          <cell r="J7023" t="str">
            <v/>
          </cell>
          <cell r="K7023">
            <v>7.075</v>
          </cell>
          <cell r="L7023" t="str">
            <v>X1B18AOA0035+150006250990H0A5E08</v>
          </cell>
        </row>
        <row r="7024">
          <cell r="A7024" t="str">
            <v>5E02</v>
          </cell>
          <cell r="B7024" t="str">
            <v>X1B18AOA0035+15000</v>
          </cell>
          <cell r="C7024">
            <v>79</v>
          </cell>
          <cell r="D7024" t="str">
            <v>6240980H0C</v>
          </cell>
          <cell r="E7024" t="str">
            <v>2010291947</v>
          </cell>
          <cell r="F7024" t="str">
            <v>1</v>
          </cell>
          <cell r="G7024" t="str">
            <v>106/III/2026 KARAT KOROSI</v>
          </cell>
          <cell r="H7024" t="str">
            <v>FAST</v>
          </cell>
          <cell r="I7024" t="str">
            <v>NON PRIME</v>
          </cell>
          <cell r="J7024" t="str">
            <v/>
          </cell>
          <cell r="K7024">
            <v>22.357</v>
          </cell>
          <cell r="L7024" t="str">
            <v>X1B18AOA0035+150006240980H0C5E02</v>
          </cell>
        </row>
        <row r="7025">
          <cell r="A7025" t="str">
            <v>5A01</v>
          </cell>
          <cell r="B7025" t="str">
            <v>X1B26AKO0150+04410</v>
          </cell>
          <cell r="C7025">
            <v>26</v>
          </cell>
          <cell r="D7025" t="str">
            <v>5250435L0A</v>
          </cell>
          <cell r="E7025" t="str">
            <v/>
          </cell>
          <cell r="F7025" t="str">
            <v>0</v>
          </cell>
          <cell r="G7025" t="str">
            <v/>
          </cell>
          <cell r="H7025" t="str">
            <v>FAST</v>
          </cell>
          <cell r="I7025" t="str">
            <v>PRIME</v>
          </cell>
          <cell r="J7025" t="str">
            <v/>
          </cell>
          <cell r="K7025">
            <v>6.708</v>
          </cell>
          <cell r="L7025" t="str">
            <v>X1B26AKO0150+044105250435L0A5A01</v>
          </cell>
        </row>
        <row r="7026">
          <cell r="A7026" t="str">
            <v>1543</v>
          </cell>
          <cell r="B7026" t="str">
            <v>X1B26AKO0150+06260</v>
          </cell>
          <cell r="C7026">
            <v>9</v>
          </cell>
          <cell r="D7026" t="str">
            <v>5250435L0B</v>
          </cell>
          <cell r="E7026" t="str">
            <v/>
          </cell>
          <cell r="F7026" t="str">
            <v>0</v>
          </cell>
          <cell r="G7026" t="str">
            <v/>
          </cell>
          <cell r="H7026" t="str">
            <v>FAST</v>
          </cell>
          <cell r="I7026" t="str">
            <v>NON PRIME</v>
          </cell>
          <cell r="J7026" t="str">
            <v/>
          </cell>
          <cell r="K7026">
            <v>3.294</v>
          </cell>
          <cell r="L7026" t="str">
            <v>X1B26AKO0150+062605250435L0B1543</v>
          </cell>
        </row>
        <row r="7027">
          <cell r="A7027" t="str">
            <v>5A05</v>
          </cell>
          <cell r="B7027" t="str">
            <v>X1B26CBG0070+01650</v>
          </cell>
          <cell r="C7027">
            <v>40</v>
          </cell>
          <cell r="D7027" t="str">
            <v>5252732L0A</v>
          </cell>
          <cell r="E7027" t="str">
            <v/>
          </cell>
          <cell r="F7027" t="str">
            <v>0</v>
          </cell>
          <cell r="G7027" t="str">
            <v/>
          </cell>
          <cell r="H7027" t="str">
            <v>FAST</v>
          </cell>
          <cell r="I7027" t="str">
            <v>PRIME</v>
          </cell>
          <cell r="J7027" t="str">
            <v/>
          </cell>
          <cell r="K7027">
            <v>5.96</v>
          </cell>
          <cell r="L7027" t="str">
            <v>X1B26CBG0070+016505252732L0A5A05</v>
          </cell>
        </row>
        <row r="7028">
          <cell r="A7028" t="str">
            <v>5A05</v>
          </cell>
          <cell r="B7028" t="str">
            <v>X1B26CBG0070+01900</v>
          </cell>
          <cell r="C7028">
            <v>6</v>
          </cell>
          <cell r="D7028" t="str">
            <v>5250631L0A</v>
          </cell>
          <cell r="E7028" t="str">
            <v/>
          </cell>
          <cell r="F7028" t="str">
            <v>0</v>
          </cell>
          <cell r="G7028" t="str">
            <v/>
          </cell>
          <cell r="H7028" t="str">
            <v>FAST</v>
          </cell>
          <cell r="I7028" t="str">
            <v>PRIME</v>
          </cell>
          <cell r="J7028" t="str">
            <v/>
          </cell>
          <cell r="K7028">
            <v>1.032</v>
          </cell>
          <cell r="L7028" t="str">
            <v>X1B26CBG0070+019005250631L0A5A05</v>
          </cell>
        </row>
        <row r="7029">
          <cell r="A7029" t="str">
            <v>5A01</v>
          </cell>
          <cell r="B7029" t="str">
            <v>X1B26CBG0070+02000</v>
          </cell>
          <cell r="C7029">
            <v>557</v>
          </cell>
          <cell r="D7029" t="str">
            <v>5261674L0C</v>
          </cell>
          <cell r="E7029" t="str">
            <v/>
          </cell>
          <cell r="F7029" t="str">
            <v>0</v>
          </cell>
          <cell r="G7029" t="str">
            <v>18/NCR-SKF/1X/2026 DEFORMSI</v>
          </cell>
          <cell r="H7029" t="str">
            <v>FAST</v>
          </cell>
          <cell r="I7029" t="str">
            <v>NON PRIME</v>
          </cell>
          <cell r="J7029" t="str">
            <v/>
          </cell>
          <cell r="K7029">
            <v>100.817</v>
          </cell>
          <cell r="L7029" t="str">
            <v>X1B26CBG0070+020005261674L0C5A01</v>
          </cell>
        </row>
        <row r="7030">
          <cell r="A7030" t="str">
            <v>5A06</v>
          </cell>
          <cell r="B7030" t="str">
            <v>X1B26CBG0070+02000</v>
          </cell>
          <cell r="C7030">
            <v>149</v>
          </cell>
          <cell r="D7030" t="str">
            <v>5261001L0C</v>
          </cell>
          <cell r="E7030" t="str">
            <v/>
          </cell>
          <cell r="F7030" t="str">
            <v>0</v>
          </cell>
          <cell r="G7030" t="str">
            <v>18/NCR-SKF/1X/2026 DEPORMASI</v>
          </cell>
          <cell r="H7030" t="str">
            <v>FAST</v>
          </cell>
          <cell r="I7030" t="str">
            <v>NON PRIME</v>
          </cell>
          <cell r="J7030" t="str">
            <v/>
          </cell>
          <cell r="K7030">
            <v>26.969</v>
          </cell>
          <cell r="L7030" t="str">
            <v>X1B26CBG0070+020005261001L0C5A06</v>
          </cell>
        </row>
        <row r="7031">
          <cell r="A7031" t="str">
            <v>5A01</v>
          </cell>
          <cell r="B7031" t="str">
            <v>X1B26CBG0070+02000</v>
          </cell>
          <cell r="C7031">
            <v>6</v>
          </cell>
          <cell r="D7031" t="str">
            <v>5261002L0A</v>
          </cell>
          <cell r="E7031" t="str">
            <v/>
          </cell>
          <cell r="F7031" t="str">
            <v>0</v>
          </cell>
          <cell r="G7031" t="str">
            <v/>
          </cell>
          <cell r="H7031" t="str">
            <v>FAST</v>
          </cell>
          <cell r="I7031" t="str">
            <v>PRIME</v>
          </cell>
          <cell r="J7031" t="str">
            <v/>
          </cell>
          <cell r="K7031">
            <v>1.086</v>
          </cell>
          <cell r="L7031" t="str">
            <v>X1B26CBG0070+020005261002L0A5A01</v>
          </cell>
        </row>
        <row r="7032">
          <cell r="A7032" t="str">
            <v>5A01</v>
          </cell>
          <cell r="B7032" t="str">
            <v>X1B26CBG0070+02000</v>
          </cell>
          <cell r="C7032">
            <v>17</v>
          </cell>
          <cell r="D7032" t="str">
            <v>5261050L0A</v>
          </cell>
          <cell r="E7032" t="str">
            <v/>
          </cell>
          <cell r="F7032" t="str">
            <v>0</v>
          </cell>
          <cell r="G7032" t="str">
            <v/>
          </cell>
          <cell r="H7032" t="str">
            <v>FAST</v>
          </cell>
          <cell r="I7032" t="str">
            <v>PRIME</v>
          </cell>
          <cell r="J7032" t="str">
            <v/>
          </cell>
          <cell r="K7032">
            <v>3.077</v>
          </cell>
          <cell r="L7032" t="str">
            <v>X1B26CBG0070+020005261050L0A5A01</v>
          </cell>
        </row>
        <row r="7033">
          <cell r="A7033" t="str">
            <v>5A01</v>
          </cell>
          <cell r="B7033" t="str">
            <v>X1B26CBG0070+02000</v>
          </cell>
          <cell r="C7033">
            <v>594</v>
          </cell>
          <cell r="D7033" t="str">
            <v>5261051L0A</v>
          </cell>
          <cell r="E7033" t="str">
            <v/>
          </cell>
          <cell r="F7033" t="str">
            <v>0</v>
          </cell>
          <cell r="G7033" t="str">
            <v/>
          </cell>
          <cell r="H7033" t="str">
            <v>FAST</v>
          </cell>
          <cell r="I7033" t="str">
            <v>PRIME</v>
          </cell>
          <cell r="J7033" t="str">
            <v/>
          </cell>
          <cell r="K7033">
            <v>107.514</v>
          </cell>
          <cell r="L7033" t="str">
            <v>X1B26CBG0070+020005261051L0A5A01</v>
          </cell>
        </row>
        <row r="7034">
          <cell r="A7034" t="str">
            <v>5A01</v>
          </cell>
          <cell r="B7034" t="str">
            <v>X1B26CBG0070+02000</v>
          </cell>
          <cell r="C7034">
            <v>30</v>
          </cell>
          <cell r="D7034" t="str">
            <v>5261674L0A</v>
          </cell>
          <cell r="E7034" t="str">
            <v/>
          </cell>
          <cell r="F7034" t="str">
            <v>0</v>
          </cell>
          <cell r="G7034" t="str">
            <v>18/IX/2026 DEFORMSI (KIRIM ACC PAK</v>
          </cell>
          <cell r="H7034" t="str">
            <v>FAST</v>
          </cell>
          <cell r="I7034" t="str">
            <v>PRIME</v>
          </cell>
          <cell r="J7034" t="str">
            <v/>
          </cell>
          <cell r="K7034">
            <v>5.43</v>
          </cell>
          <cell r="L7034" t="str">
            <v>X1B26CBG0070+020005261674L0A5A01</v>
          </cell>
        </row>
        <row r="7035">
          <cell r="A7035" t="str">
            <v>5A06</v>
          </cell>
          <cell r="B7035" t="str">
            <v>X1B26CBG0070+02000</v>
          </cell>
          <cell r="C7035">
            <v>776</v>
          </cell>
          <cell r="D7035" t="str">
            <v>5261674L0A</v>
          </cell>
          <cell r="E7035" t="str">
            <v/>
          </cell>
          <cell r="F7035" t="str">
            <v>0</v>
          </cell>
          <cell r="G7035" t="str">
            <v>18/IX/2026 DEFORMSI (KIRIM ACC PAK</v>
          </cell>
          <cell r="H7035" t="str">
            <v>FAST</v>
          </cell>
          <cell r="I7035" t="str">
            <v>PRIME</v>
          </cell>
          <cell r="J7035" t="str">
            <v/>
          </cell>
          <cell r="K7035">
            <v>140.456</v>
          </cell>
          <cell r="L7035" t="str">
            <v>X1B26CBG0070+020005261674L0A5A06</v>
          </cell>
        </row>
        <row r="7036">
          <cell r="A7036" t="str">
            <v>5A05</v>
          </cell>
          <cell r="B7036" t="str">
            <v>X1B26CBG0070+02090</v>
          </cell>
          <cell r="C7036">
            <v>111</v>
          </cell>
          <cell r="D7036" t="str">
            <v>5261002L0A</v>
          </cell>
          <cell r="E7036" t="str">
            <v/>
          </cell>
          <cell r="F7036" t="str">
            <v>0</v>
          </cell>
          <cell r="G7036" t="str">
            <v/>
          </cell>
          <cell r="H7036" t="str">
            <v>FAST</v>
          </cell>
          <cell r="I7036" t="str">
            <v>PRIME</v>
          </cell>
          <cell r="J7036" t="str">
            <v/>
          </cell>
          <cell r="K7036">
            <v>20.979</v>
          </cell>
          <cell r="L7036" t="str">
            <v>X1B26CBG0070+020905261002L0A5A05</v>
          </cell>
        </row>
        <row r="7037">
          <cell r="A7037" t="str">
            <v>5A05</v>
          </cell>
          <cell r="B7037" t="str">
            <v>X1B26CBG0070+02100</v>
          </cell>
          <cell r="C7037">
            <v>25</v>
          </cell>
          <cell r="D7037" t="str">
            <v>5261050L0A</v>
          </cell>
          <cell r="E7037" t="str">
            <v/>
          </cell>
          <cell r="F7037" t="str">
            <v>0</v>
          </cell>
          <cell r="G7037" t="str">
            <v/>
          </cell>
          <cell r="H7037" t="str">
            <v>FAST</v>
          </cell>
          <cell r="I7037" t="str">
            <v>PRIME</v>
          </cell>
          <cell r="J7037" t="str">
            <v/>
          </cell>
          <cell r="K7037">
            <v>4.75</v>
          </cell>
          <cell r="L7037" t="str">
            <v>X1B26CBG0070+021005261050L0A5A05</v>
          </cell>
        </row>
        <row r="7038">
          <cell r="A7038" t="str">
            <v>5A05</v>
          </cell>
          <cell r="B7038" t="str">
            <v>X1B26CBG0070+02120</v>
          </cell>
          <cell r="C7038">
            <v>37</v>
          </cell>
          <cell r="D7038" t="str">
            <v>5250635L0A</v>
          </cell>
          <cell r="E7038" t="str">
            <v/>
          </cell>
          <cell r="F7038" t="str">
            <v>0</v>
          </cell>
          <cell r="G7038" t="str">
            <v/>
          </cell>
          <cell r="H7038" t="str">
            <v>FAST</v>
          </cell>
          <cell r="I7038" t="str">
            <v>PRIME</v>
          </cell>
          <cell r="J7038" t="str">
            <v/>
          </cell>
          <cell r="K7038">
            <v>7.067</v>
          </cell>
          <cell r="L7038" t="str">
            <v>X1B26CBG0070+021205250635L0A5A05</v>
          </cell>
        </row>
        <row r="7039">
          <cell r="A7039" t="str">
            <v>5A01</v>
          </cell>
          <cell r="B7039" t="str">
            <v>X1B26CBG0070+02200</v>
          </cell>
          <cell r="C7039">
            <v>115</v>
          </cell>
          <cell r="D7039" t="str">
            <v>5261674L0C</v>
          </cell>
          <cell r="E7039" t="str">
            <v/>
          </cell>
          <cell r="F7039" t="str">
            <v>0</v>
          </cell>
          <cell r="G7039" t="str">
            <v>140/NCR-SKF/1X/2026 KARAT LUAR</v>
          </cell>
          <cell r="H7039" t="str">
            <v>FAST</v>
          </cell>
          <cell r="I7039" t="str">
            <v>NON PRIME</v>
          </cell>
          <cell r="J7039" t="str">
            <v/>
          </cell>
          <cell r="K7039">
            <v>22.885</v>
          </cell>
          <cell r="L7039" t="str">
            <v>X1B26CBG0070+022005261674L0C5A01</v>
          </cell>
        </row>
        <row r="7040">
          <cell r="A7040" t="str">
            <v>5A05</v>
          </cell>
          <cell r="B7040" t="str">
            <v>X1B26CBG0070+02200</v>
          </cell>
          <cell r="C7040">
            <v>13</v>
          </cell>
          <cell r="D7040" t="str">
            <v>5260780L0A</v>
          </cell>
          <cell r="E7040" t="str">
            <v/>
          </cell>
          <cell r="F7040" t="str">
            <v>0</v>
          </cell>
          <cell r="G7040" t="str">
            <v/>
          </cell>
          <cell r="H7040" t="str">
            <v>FAST</v>
          </cell>
          <cell r="I7040" t="str">
            <v>PRIME</v>
          </cell>
          <cell r="J7040" t="str">
            <v/>
          </cell>
          <cell r="K7040">
            <v>2.587</v>
          </cell>
          <cell r="L7040" t="str">
            <v>X1B26CBG0070+022005260780L0A5A05</v>
          </cell>
        </row>
        <row r="7041">
          <cell r="A7041" t="str">
            <v>5A06</v>
          </cell>
          <cell r="B7041" t="str">
            <v>X1B26CBG0070+02200</v>
          </cell>
          <cell r="C7041">
            <v>15</v>
          </cell>
          <cell r="D7041" t="str">
            <v>5261001L0A</v>
          </cell>
          <cell r="E7041" t="str">
            <v/>
          </cell>
          <cell r="F7041" t="str">
            <v>0</v>
          </cell>
          <cell r="G7041" t="str">
            <v/>
          </cell>
          <cell r="H7041" t="str">
            <v>FAST</v>
          </cell>
          <cell r="I7041" t="str">
            <v>PRIME</v>
          </cell>
          <cell r="J7041" t="str">
            <v/>
          </cell>
          <cell r="K7041">
            <v>2.985</v>
          </cell>
          <cell r="L7041" t="str">
            <v>X1B26CBG0070+022005261001L0A5A06</v>
          </cell>
        </row>
        <row r="7042">
          <cell r="A7042" t="str">
            <v>5A06</v>
          </cell>
          <cell r="B7042" t="str">
            <v>X1B26CBG0070+02250</v>
          </cell>
          <cell r="C7042">
            <v>80</v>
          </cell>
          <cell r="D7042" t="str">
            <v>5260780L0C</v>
          </cell>
          <cell r="E7042" t="str">
            <v/>
          </cell>
          <cell r="F7042" t="str">
            <v>0</v>
          </cell>
          <cell r="G7042" t="str">
            <v>313/NCR-SKF/VIII/2026 KARAT LUAR</v>
          </cell>
          <cell r="H7042" t="str">
            <v>FAST</v>
          </cell>
          <cell r="I7042" t="str">
            <v>NON PRIME</v>
          </cell>
          <cell r="J7042" t="str">
            <v/>
          </cell>
          <cell r="K7042">
            <v>16.24</v>
          </cell>
          <cell r="L7042" t="str">
            <v>X1B26CBG0070+022505260780L0C5A06</v>
          </cell>
        </row>
        <row r="7043">
          <cell r="A7043" t="str">
            <v>5A06</v>
          </cell>
          <cell r="B7043" t="str">
            <v>X1B26CBG0070+02250</v>
          </cell>
          <cell r="C7043">
            <v>206</v>
          </cell>
          <cell r="D7043" t="str">
            <v>5261674L0A</v>
          </cell>
          <cell r="E7043" t="str">
            <v/>
          </cell>
          <cell r="F7043" t="str">
            <v>0</v>
          </cell>
          <cell r="G7043" t="str">
            <v>97/IX/2026/DEFORMASI CEKAM(BAP LANJ</v>
          </cell>
          <cell r="H7043" t="str">
            <v>FAST</v>
          </cell>
          <cell r="I7043" t="str">
            <v>PRIME</v>
          </cell>
          <cell r="J7043" t="str">
            <v/>
          </cell>
          <cell r="K7043">
            <v>41.818</v>
          </cell>
          <cell r="L7043" t="str">
            <v>X1B26CBG0070+022505261674L0A5A06</v>
          </cell>
        </row>
        <row r="7044">
          <cell r="A7044" t="str">
            <v>5A05</v>
          </cell>
          <cell r="B7044" t="str">
            <v>X1B26CBG0070+02270</v>
          </cell>
          <cell r="C7044">
            <v>18</v>
          </cell>
          <cell r="D7044" t="str">
            <v>5250571L0C</v>
          </cell>
          <cell r="E7044" t="str">
            <v/>
          </cell>
          <cell r="F7044" t="str">
            <v>0</v>
          </cell>
          <cell r="G7044" t="str">
            <v>300/NCR-SKF/X/2025 KARAT LUAR</v>
          </cell>
          <cell r="H7044" t="str">
            <v>FAST</v>
          </cell>
          <cell r="I7044" t="str">
            <v>NON PRIME</v>
          </cell>
          <cell r="J7044" t="str">
            <v/>
          </cell>
          <cell r="K7044">
            <v>3.69</v>
          </cell>
          <cell r="L7044" t="str">
            <v>X1B26CBG0070+022705250571L0C5A05</v>
          </cell>
        </row>
        <row r="7045">
          <cell r="A7045" t="str">
            <v>5A05</v>
          </cell>
          <cell r="B7045" t="str">
            <v>X1B26CBG0070+02270</v>
          </cell>
          <cell r="C7045">
            <v>37</v>
          </cell>
          <cell r="D7045" t="str">
            <v>5250635L0C</v>
          </cell>
          <cell r="E7045" t="str">
            <v/>
          </cell>
          <cell r="F7045" t="str">
            <v>0</v>
          </cell>
          <cell r="G7045" t="str">
            <v>300/NCR-SKF/X/2025 KARAT LUAR</v>
          </cell>
          <cell r="H7045" t="str">
            <v>FAST</v>
          </cell>
          <cell r="I7045" t="str">
            <v>NON PRIME</v>
          </cell>
          <cell r="J7045" t="str">
            <v/>
          </cell>
          <cell r="K7045">
            <v>7.585</v>
          </cell>
          <cell r="L7045" t="str">
            <v>X1B26CBG0070+022705250635L0C5A05</v>
          </cell>
        </row>
        <row r="7046">
          <cell r="A7046" t="str">
            <v>5A06</v>
          </cell>
          <cell r="B7046" t="str">
            <v>X1B26CBG0070+02320</v>
          </cell>
          <cell r="C7046">
            <v>236</v>
          </cell>
          <cell r="D7046" t="str">
            <v>5261003L0A</v>
          </cell>
          <cell r="E7046" t="str">
            <v/>
          </cell>
          <cell r="F7046" t="str">
            <v>0</v>
          </cell>
          <cell r="G7046" t="str">
            <v/>
          </cell>
          <cell r="H7046" t="str">
            <v>FAST</v>
          </cell>
          <cell r="I7046" t="str">
            <v>PRIME</v>
          </cell>
          <cell r="J7046" t="str">
            <v/>
          </cell>
          <cell r="K7046">
            <v>49.324</v>
          </cell>
          <cell r="L7046" t="str">
            <v>X1B26CBG0070+023205261003L0A5A06</v>
          </cell>
        </row>
        <row r="7047">
          <cell r="A7047" t="str">
            <v>5A06</v>
          </cell>
          <cell r="B7047" t="str">
            <v>X1B26CBG0070+02370</v>
          </cell>
          <cell r="C7047">
            <v>23</v>
          </cell>
          <cell r="D7047" t="str">
            <v>6260226L0A</v>
          </cell>
          <cell r="E7047" t="str">
            <v/>
          </cell>
          <cell r="F7047" t="str">
            <v>0</v>
          </cell>
          <cell r="G7047" t="str">
            <v/>
          </cell>
          <cell r="H7047" t="str">
            <v>FAST</v>
          </cell>
          <cell r="I7047" t="str">
            <v>PRIME</v>
          </cell>
          <cell r="J7047" t="str">
            <v/>
          </cell>
          <cell r="K7047">
            <v>4.922</v>
          </cell>
          <cell r="L7047" t="str">
            <v>X1B26CBG0070+023706260226L0A5A06</v>
          </cell>
        </row>
        <row r="7048">
          <cell r="A7048" t="str">
            <v>5A01</v>
          </cell>
          <cell r="B7048" t="str">
            <v>X1B26CBG0070+02400</v>
          </cell>
          <cell r="C7048">
            <v>498</v>
          </cell>
          <cell r="D7048" t="str">
            <v>5261674L0C</v>
          </cell>
          <cell r="E7048" t="str">
            <v/>
          </cell>
          <cell r="F7048" t="str">
            <v>0</v>
          </cell>
          <cell r="G7048" t="str">
            <v>140/NCR-SKF/1X/2026 KARAT LUAR</v>
          </cell>
          <cell r="H7048" t="str">
            <v>FAST</v>
          </cell>
          <cell r="I7048" t="str">
            <v>NON PRIME</v>
          </cell>
          <cell r="J7048" t="str">
            <v/>
          </cell>
          <cell r="K7048">
            <v>108.066</v>
          </cell>
          <cell r="L7048" t="str">
            <v>X1B26CBG0070+024005261674L0C5A01</v>
          </cell>
        </row>
        <row r="7049">
          <cell r="A7049" t="str">
            <v>5A01</v>
          </cell>
          <cell r="B7049" t="str">
            <v>X1B26CBG0070+02400</v>
          </cell>
          <cell r="C7049">
            <v>39</v>
          </cell>
          <cell r="D7049" t="str">
            <v>5261001L0A</v>
          </cell>
          <cell r="E7049" t="str">
            <v/>
          </cell>
          <cell r="F7049" t="str">
            <v>0</v>
          </cell>
          <cell r="G7049" t="str">
            <v/>
          </cell>
          <cell r="H7049" t="str">
            <v>FAST</v>
          </cell>
          <cell r="I7049" t="str">
            <v>PRIME</v>
          </cell>
          <cell r="J7049" t="str">
            <v/>
          </cell>
          <cell r="K7049">
            <v>8.463</v>
          </cell>
          <cell r="L7049" t="str">
            <v>X1B26CBG0070+024005261001L0A5A01</v>
          </cell>
        </row>
        <row r="7050">
          <cell r="A7050" t="str">
            <v>5A05</v>
          </cell>
          <cell r="B7050" t="str">
            <v>X1B26CBG0070+02400</v>
          </cell>
          <cell r="C7050">
            <v>42</v>
          </cell>
          <cell r="D7050" t="str">
            <v>5261001L0A</v>
          </cell>
          <cell r="E7050" t="str">
            <v/>
          </cell>
          <cell r="F7050" t="str">
            <v>0</v>
          </cell>
          <cell r="G7050" t="str">
            <v/>
          </cell>
          <cell r="H7050" t="str">
            <v>FAST</v>
          </cell>
          <cell r="I7050" t="str">
            <v>PRIME</v>
          </cell>
          <cell r="J7050" t="str">
            <v/>
          </cell>
          <cell r="K7050">
            <v>9.114</v>
          </cell>
          <cell r="L7050" t="str">
            <v>X1B26CBG0070+024005261001L0A5A05</v>
          </cell>
        </row>
        <row r="7051">
          <cell r="A7051" t="str">
            <v>5A05</v>
          </cell>
          <cell r="B7051" t="str">
            <v>X1B26CBG0070+02400</v>
          </cell>
          <cell r="C7051">
            <v>11</v>
          </cell>
          <cell r="D7051" t="str">
            <v>5261051L0A</v>
          </cell>
          <cell r="E7051" t="str">
            <v/>
          </cell>
          <cell r="F7051" t="str">
            <v>0</v>
          </cell>
          <cell r="G7051" t="str">
            <v/>
          </cell>
          <cell r="H7051" t="str">
            <v>FAST</v>
          </cell>
          <cell r="I7051" t="str">
            <v>PRIME</v>
          </cell>
          <cell r="J7051" t="str">
            <v/>
          </cell>
          <cell r="K7051">
            <v>2.387</v>
          </cell>
          <cell r="L7051" t="str">
            <v>X1B26CBG0070+024005261051L0A5A05</v>
          </cell>
        </row>
        <row r="7052">
          <cell r="A7052" t="str">
            <v>5A06</v>
          </cell>
          <cell r="B7052" t="str">
            <v>X1B26CBG0070+02400</v>
          </cell>
          <cell r="C7052">
            <v>746</v>
          </cell>
          <cell r="D7052" t="str">
            <v>5261674L0A</v>
          </cell>
          <cell r="E7052" t="str">
            <v/>
          </cell>
          <cell r="F7052" t="str">
            <v>0</v>
          </cell>
          <cell r="G7052" t="str">
            <v/>
          </cell>
          <cell r="H7052" t="str">
            <v>FAST</v>
          </cell>
          <cell r="I7052" t="str">
            <v>PRIME</v>
          </cell>
          <cell r="J7052" t="str">
            <v/>
          </cell>
          <cell r="K7052">
            <v>161.882</v>
          </cell>
          <cell r="L7052" t="str">
            <v>X1B26CBG0070+024005261674L0A5A06</v>
          </cell>
        </row>
        <row r="7053">
          <cell r="A7053" t="str">
            <v>5A05</v>
          </cell>
          <cell r="B7053" t="str">
            <v>X1B26CBG0070+02470</v>
          </cell>
          <cell r="C7053">
            <v>11</v>
          </cell>
          <cell r="D7053" t="str">
            <v>5250635L0A</v>
          </cell>
          <cell r="E7053" t="str">
            <v/>
          </cell>
          <cell r="F7053" t="str">
            <v>0</v>
          </cell>
          <cell r="G7053" t="str">
            <v/>
          </cell>
          <cell r="H7053" t="str">
            <v>FAST</v>
          </cell>
          <cell r="I7053" t="str">
            <v>PRIME</v>
          </cell>
          <cell r="J7053" t="str">
            <v/>
          </cell>
          <cell r="K7053">
            <v>2.453</v>
          </cell>
          <cell r="L7053" t="str">
            <v>X1B26CBG0070+024705250635L0A5A05</v>
          </cell>
        </row>
        <row r="7054">
          <cell r="A7054" t="str">
            <v>5A05</v>
          </cell>
          <cell r="B7054" t="str">
            <v>X1B26CBG0070+02500</v>
          </cell>
          <cell r="C7054">
            <v>32</v>
          </cell>
          <cell r="D7054" t="str">
            <v>5261051L0A</v>
          </cell>
          <cell r="E7054" t="str">
            <v/>
          </cell>
          <cell r="F7054" t="str">
            <v>0</v>
          </cell>
          <cell r="G7054" t="str">
            <v/>
          </cell>
          <cell r="H7054" t="str">
            <v>FAST</v>
          </cell>
          <cell r="I7054" t="str">
            <v>PRIME</v>
          </cell>
          <cell r="J7054" t="str">
            <v/>
          </cell>
          <cell r="K7054">
            <v>7.232</v>
          </cell>
          <cell r="L7054" t="str">
            <v>X1B26CBG0070+025005261051L0A5A05</v>
          </cell>
        </row>
        <row r="7055">
          <cell r="A7055" t="str">
            <v>5A01</v>
          </cell>
          <cell r="B7055" t="str">
            <v>X1B26CBG0070+02510</v>
          </cell>
          <cell r="C7055">
            <v>18</v>
          </cell>
          <cell r="D7055" t="str">
            <v>5261002L0A</v>
          </cell>
          <cell r="E7055" t="str">
            <v/>
          </cell>
          <cell r="F7055" t="str">
            <v>0</v>
          </cell>
          <cell r="G7055" t="str">
            <v/>
          </cell>
          <cell r="H7055" t="str">
            <v>FAST</v>
          </cell>
          <cell r="I7055" t="str">
            <v>PRIME</v>
          </cell>
          <cell r="J7055" t="str">
            <v/>
          </cell>
          <cell r="K7055">
            <v>4.086</v>
          </cell>
          <cell r="L7055" t="str">
            <v>X1B26CBG0070+025105261002L0A5A01</v>
          </cell>
        </row>
        <row r="7056">
          <cell r="A7056" t="str">
            <v>5A05</v>
          </cell>
          <cell r="B7056" t="str">
            <v>X1B26CBG0070+02540</v>
          </cell>
          <cell r="C7056">
            <v>17</v>
          </cell>
          <cell r="D7056" t="str">
            <v>5261001L0C</v>
          </cell>
          <cell r="E7056" t="str">
            <v/>
          </cell>
          <cell r="F7056" t="str">
            <v>0</v>
          </cell>
          <cell r="G7056" t="str">
            <v>05/NCR-SKF/V11/2026 DEPORMASI</v>
          </cell>
          <cell r="H7056" t="str">
            <v>FAST</v>
          </cell>
          <cell r="I7056" t="str">
            <v>NON PRIME</v>
          </cell>
          <cell r="J7056" t="str">
            <v/>
          </cell>
          <cell r="K7056">
            <v>3.893</v>
          </cell>
          <cell r="L7056" t="str">
            <v>X1B26CBG0070+025405261001L0C5A05</v>
          </cell>
        </row>
        <row r="7057">
          <cell r="A7057" t="str">
            <v>5A05</v>
          </cell>
          <cell r="B7057" t="str">
            <v>X1B26CBG0070+02540</v>
          </cell>
          <cell r="C7057">
            <v>69</v>
          </cell>
          <cell r="D7057" t="str">
            <v>5261002L0A</v>
          </cell>
          <cell r="E7057" t="str">
            <v/>
          </cell>
          <cell r="F7057" t="str">
            <v>0</v>
          </cell>
          <cell r="G7057" t="str">
            <v/>
          </cell>
          <cell r="H7057" t="str">
            <v>FAST</v>
          </cell>
          <cell r="I7057" t="str">
            <v>PRIME</v>
          </cell>
          <cell r="J7057" t="str">
            <v/>
          </cell>
          <cell r="K7057">
            <v>15.801</v>
          </cell>
          <cell r="L7057" t="str">
            <v>X1B26CBG0070+025405261002L0A5A05</v>
          </cell>
        </row>
        <row r="7058">
          <cell r="A7058" t="str">
            <v>5A05</v>
          </cell>
          <cell r="B7058" t="str">
            <v>X1B26CBG0070+02570</v>
          </cell>
          <cell r="C7058">
            <v>7</v>
          </cell>
          <cell r="D7058" t="str">
            <v>5261050L0A</v>
          </cell>
          <cell r="E7058" t="str">
            <v/>
          </cell>
          <cell r="F7058" t="str">
            <v>0</v>
          </cell>
          <cell r="G7058" t="str">
            <v/>
          </cell>
          <cell r="H7058" t="str">
            <v>FAST</v>
          </cell>
          <cell r="I7058" t="str">
            <v>PRIME</v>
          </cell>
          <cell r="J7058" t="str">
            <v/>
          </cell>
          <cell r="K7058">
            <v>1.624</v>
          </cell>
          <cell r="L7058" t="str">
            <v>X1B26CBG0070+025705261050L0A5A05</v>
          </cell>
        </row>
        <row r="7059">
          <cell r="A7059" t="str">
            <v>5A06</v>
          </cell>
          <cell r="B7059" t="str">
            <v>X1B26CBG0070+02570</v>
          </cell>
          <cell r="C7059">
            <v>21</v>
          </cell>
          <cell r="D7059" t="str">
            <v>6260226L0A</v>
          </cell>
          <cell r="E7059" t="str">
            <v/>
          </cell>
          <cell r="F7059" t="str">
            <v>0</v>
          </cell>
          <cell r="G7059" t="str">
            <v/>
          </cell>
          <cell r="H7059" t="str">
            <v>FAST</v>
          </cell>
          <cell r="I7059" t="str">
            <v>PRIME</v>
          </cell>
          <cell r="J7059" t="str">
            <v/>
          </cell>
          <cell r="K7059">
            <v>4.872</v>
          </cell>
          <cell r="L7059" t="str">
            <v>X1B26CBG0070+025706260226L0A5A06</v>
          </cell>
        </row>
        <row r="7060">
          <cell r="A7060" t="str">
            <v>5A01</v>
          </cell>
          <cell r="B7060" t="str">
            <v>X1B26CBG0070+02600</v>
          </cell>
          <cell r="C7060">
            <v>15</v>
          </cell>
          <cell r="D7060" t="str">
            <v>5261002L0A</v>
          </cell>
          <cell r="E7060" t="str">
            <v/>
          </cell>
          <cell r="F7060" t="str">
            <v>0</v>
          </cell>
          <cell r="G7060" t="str">
            <v/>
          </cell>
          <cell r="H7060" t="str">
            <v>FAST</v>
          </cell>
          <cell r="I7060" t="str">
            <v>PRIME</v>
          </cell>
          <cell r="J7060" t="str">
            <v/>
          </cell>
          <cell r="K7060">
            <v>3.525</v>
          </cell>
          <cell r="L7060" t="str">
            <v>X1B26CBG0070+026005261002L0A5A01</v>
          </cell>
        </row>
        <row r="7061">
          <cell r="A7061" t="str">
            <v>5A01</v>
          </cell>
          <cell r="B7061" t="str">
            <v>X1B26CBG0070+02600</v>
          </cell>
          <cell r="C7061">
            <v>3</v>
          </cell>
          <cell r="D7061" t="str">
            <v>5261051L0A</v>
          </cell>
          <cell r="E7061" t="str">
            <v/>
          </cell>
          <cell r="F7061" t="str">
            <v>0</v>
          </cell>
          <cell r="G7061" t="str">
            <v/>
          </cell>
          <cell r="H7061" t="str">
            <v>FAST</v>
          </cell>
          <cell r="I7061" t="str">
            <v>PRIME</v>
          </cell>
          <cell r="J7061" t="str">
            <v/>
          </cell>
          <cell r="K7061">
            <v>0.705</v>
          </cell>
          <cell r="L7061" t="str">
            <v>X1B26CBG0070+026005261051L0A5A01</v>
          </cell>
        </row>
        <row r="7062">
          <cell r="A7062" t="str">
            <v>5A01</v>
          </cell>
          <cell r="B7062" t="str">
            <v>X1B26CBG0070+02670</v>
          </cell>
          <cell r="C7062">
            <v>459</v>
          </cell>
          <cell r="D7062" t="str">
            <v>5261674L0C</v>
          </cell>
          <cell r="E7062" t="str">
            <v/>
          </cell>
          <cell r="F7062" t="str">
            <v>0</v>
          </cell>
          <cell r="G7062" t="str">
            <v>140/NCR-SKF/1X/2026 KARAT LUAR</v>
          </cell>
          <cell r="H7062" t="str">
            <v>FAST</v>
          </cell>
          <cell r="I7062" t="str">
            <v>NON PRIME</v>
          </cell>
          <cell r="J7062" t="str">
            <v/>
          </cell>
          <cell r="K7062">
            <v>110.619</v>
          </cell>
          <cell r="L7062" t="str">
            <v>X1B26CBG0070+026705261674L0C5A01</v>
          </cell>
        </row>
        <row r="7063">
          <cell r="A7063" t="str">
            <v>5A05</v>
          </cell>
          <cell r="B7063" t="str">
            <v>X1B26CBG0070+02720</v>
          </cell>
          <cell r="C7063">
            <v>7</v>
          </cell>
          <cell r="D7063" t="str">
            <v>5252732L0A</v>
          </cell>
          <cell r="E7063" t="str">
            <v/>
          </cell>
          <cell r="F7063" t="str">
            <v>0</v>
          </cell>
          <cell r="G7063" t="str">
            <v/>
          </cell>
          <cell r="H7063" t="str">
            <v>FAST</v>
          </cell>
          <cell r="I7063" t="str">
            <v>PRIME</v>
          </cell>
          <cell r="J7063" t="str">
            <v/>
          </cell>
          <cell r="K7063">
            <v>1.722</v>
          </cell>
          <cell r="L7063" t="str">
            <v>X1B26CBG0070+027205252732L0A5A05</v>
          </cell>
        </row>
        <row r="7064">
          <cell r="A7064" t="str">
            <v>5A05</v>
          </cell>
          <cell r="B7064" t="str">
            <v>X1B26CBG0070+02770</v>
          </cell>
          <cell r="C7064">
            <v>13</v>
          </cell>
          <cell r="D7064" t="str">
            <v>5260126L0A</v>
          </cell>
          <cell r="E7064" t="str">
            <v/>
          </cell>
          <cell r="F7064" t="str">
            <v>0</v>
          </cell>
          <cell r="G7064" t="str">
            <v/>
          </cell>
          <cell r="H7064" t="str">
            <v>FAST</v>
          </cell>
          <cell r="I7064" t="str">
            <v>PRIME</v>
          </cell>
          <cell r="J7064" t="str">
            <v/>
          </cell>
          <cell r="K7064">
            <v>3.25</v>
          </cell>
          <cell r="L7064" t="str">
            <v>X1B26CBG0070+027705260126L0A5A05</v>
          </cell>
        </row>
        <row r="7065">
          <cell r="A7065" t="str">
            <v>5A05</v>
          </cell>
          <cell r="B7065" t="str">
            <v>X1B26CBG0070+02770</v>
          </cell>
          <cell r="C7065">
            <v>4</v>
          </cell>
          <cell r="D7065" t="str">
            <v>5261002L0A</v>
          </cell>
          <cell r="E7065" t="str">
            <v/>
          </cell>
          <cell r="F7065" t="str">
            <v>0</v>
          </cell>
          <cell r="G7065" t="str">
            <v/>
          </cell>
          <cell r="H7065" t="str">
            <v>FAST</v>
          </cell>
          <cell r="I7065" t="str">
            <v>PRIME</v>
          </cell>
          <cell r="J7065" t="str">
            <v/>
          </cell>
          <cell r="K7065">
            <v>1</v>
          </cell>
          <cell r="L7065" t="str">
            <v>X1B26CBG0070+027705261002L0A5A05</v>
          </cell>
        </row>
        <row r="7066">
          <cell r="A7066" t="str">
            <v>5A05</v>
          </cell>
          <cell r="B7066" t="str">
            <v>X1B27BAA0050+02850</v>
          </cell>
          <cell r="C7066">
            <v>12</v>
          </cell>
          <cell r="D7066" t="str">
            <v>5250556L0A</v>
          </cell>
          <cell r="E7066" t="str">
            <v>2010292673</v>
          </cell>
          <cell r="F7066" t="str">
            <v>2</v>
          </cell>
          <cell r="G7066" t="str">
            <v/>
          </cell>
          <cell r="H7066" t="str">
            <v>FAST</v>
          </cell>
          <cell r="I7066" t="str">
            <v>PRIME</v>
          </cell>
          <cell r="J7066" t="str">
            <v/>
          </cell>
          <cell r="K7066">
            <v>1.044</v>
          </cell>
          <cell r="L7066" t="str">
            <v>X1B27BAA0050+028505250556L0A5A05</v>
          </cell>
        </row>
        <row r="7067">
          <cell r="A7067" t="str">
            <v>5A05</v>
          </cell>
          <cell r="B7067" t="str">
            <v>X1B27CBG0070+01330</v>
          </cell>
          <cell r="C7067">
            <v>91</v>
          </cell>
          <cell r="D7067" t="str">
            <v>5252744L0A</v>
          </cell>
          <cell r="E7067" t="str">
            <v>2010310284</v>
          </cell>
          <cell r="F7067" t="str">
            <v>1</v>
          </cell>
          <cell r="G7067" t="str">
            <v/>
          </cell>
          <cell r="H7067" t="str">
            <v>FAST</v>
          </cell>
          <cell r="I7067" t="str">
            <v>PRIME</v>
          </cell>
          <cell r="J7067" t="str">
            <v/>
          </cell>
          <cell r="K7067">
            <v>10.92</v>
          </cell>
          <cell r="L7067" t="str">
            <v>X1B27CBG0070+013305252744L0A5A05</v>
          </cell>
        </row>
        <row r="7068">
          <cell r="A7068" t="str">
            <v>5A05</v>
          </cell>
          <cell r="B7068" t="str">
            <v>X1B27CBG0070+01450</v>
          </cell>
          <cell r="C7068">
            <v>48</v>
          </cell>
          <cell r="D7068" t="str">
            <v>5250635L0A</v>
          </cell>
          <cell r="E7068" t="str">
            <v>2010310284</v>
          </cell>
          <cell r="F7068" t="str">
            <v>2</v>
          </cell>
          <cell r="G7068" t="str">
            <v/>
          </cell>
          <cell r="H7068" t="str">
            <v>FAST</v>
          </cell>
          <cell r="I7068" t="str">
            <v>PRIME</v>
          </cell>
          <cell r="J7068" t="str">
            <v/>
          </cell>
          <cell r="K7068">
            <v>6.288</v>
          </cell>
          <cell r="L7068" t="str">
            <v>X1B27CBG0070+014505250635L0A5A05</v>
          </cell>
        </row>
        <row r="7069">
          <cell r="A7069" t="str">
            <v>5A05</v>
          </cell>
          <cell r="B7069" t="str">
            <v>X1B27CBG0070+01450</v>
          </cell>
          <cell r="C7069">
            <v>30</v>
          </cell>
          <cell r="D7069" t="str">
            <v>5261051L0A</v>
          </cell>
          <cell r="E7069" t="str">
            <v>2010307324</v>
          </cell>
          <cell r="F7069" t="str">
            <v>2</v>
          </cell>
          <cell r="G7069" t="str">
            <v/>
          </cell>
          <cell r="H7069" t="str">
            <v>FAST</v>
          </cell>
          <cell r="I7069" t="str">
            <v>PRIME</v>
          </cell>
          <cell r="J7069" t="str">
            <v/>
          </cell>
          <cell r="K7069">
            <v>3.93</v>
          </cell>
          <cell r="L7069" t="str">
            <v>X1B27CBG0070+014505261051L0A5A05</v>
          </cell>
        </row>
        <row r="7070">
          <cell r="A7070" t="str">
            <v>5A05</v>
          </cell>
          <cell r="B7070" t="str">
            <v>X1B27CBG0070+01470</v>
          </cell>
          <cell r="C7070">
            <v>90</v>
          </cell>
          <cell r="D7070" t="str">
            <v>5261002L0A</v>
          </cell>
          <cell r="E7070" t="str">
            <v>2010292526</v>
          </cell>
          <cell r="F7070" t="str">
            <v>1</v>
          </cell>
          <cell r="G7070" t="str">
            <v/>
          </cell>
          <cell r="H7070" t="str">
            <v>FAST</v>
          </cell>
          <cell r="I7070" t="str">
            <v>PRIME</v>
          </cell>
          <cell r="J7070" t="str">
            <v/>
          </cell>
          <cell r="K7070">
            <v>11.97</v>
          </cell>
          <cell r="L7070" t="str">
            <v>X1B27CBG0070+014705261002L0A5A05</v>
          </cell>
        </row>
        <row r="7071">
          <cell r="A7071" t="str">
            <v>5A05</v>
          </cell>
          <cell r="B7071" t="str">
            <v>X1B27CBG0070+01470</v>
          </cell>
          <cell r="C7071">
            <v>19</v>
          </cell>
          <cell r="D7071" t="str">
            <v>5251269L0A</v>
          </cell>
          <cell r="E7071" t="str">
            <v>2010292526</v>
          </cell>
          <cell r="F7071" t="str">
            <v>1</v>
          </cell>
          <cell r="G7071" t="str">
            <v/>
          </cell>
          <cell r="H7071" t="str">
            <v>FAST</v>
          </cell>
          <cell r="I7071" t="str">
            <v>PRIME</v>
          </cell>
          <cell r="J7071" t="str">
            <v/>
          </cell>
          <cell r="K7071">
            <v>2.527</v>
          </cell>
          <cell r="L7071" t="str">
            <v>X1B27CBG0070+014705251269L0A5A05</v>
          </cell>
        </row>
        <row r="7072">
          <cell r="A7072" t="str">
            <v>5A05</v>
          </cell>
          <cell r="B7072" t="str">
            <v>X1B27CBG0070+01470</v>
          </cell>
          <cell r="C7072">
            <v>8</v>
          </cell>
          <cell r="D7072" t="str">
            <v>5252732L0A</v>
          </cell>
          <cell r="E7072" t="str">
            <v>2010292526</v>
          </cell>
          <cell r="F7072" t="str">
            <v>1</v>
          </cell>
          <cell r="G7072" t="str">
            <v/>
          </cell>
          <cell r="H7072" t="str">
            <v>FAST</v>
          </cell>
          <cell r="I7072" t="str">
            <v>PRIME</v>
          </cell>
          <cell r="J7072" t="str">
            <v/>
          </cell>
          <cell r="K7072">
            <v>1.064</v>
          </cell>
          <cell r="L7072" t="str">
            <v>X1B27CBG0070+014705252732L0A5A05</v>
          </cell>
        </row>
        <row r="7073">
          <cell r="A7073" t="str">
            <v>5A05</v>
          </cell>
          <cell r="B7073" t="str">
            <v>X1B27CBG0070+01470</v>
          </cell>
          <cell r="C7073">
            <v>25</v>
          </cell>
          <cell r="D7073" t="str">
            <v>6260226L0A</v>
          </cell>
          <cell r="E7073" t="str">
            <v>2010292526</v>
          </cell>
          <cell r="F7073" t="str">
            <v>1</v>
          </cell>
          <cell r="G7073" t="str">
            <v/>
          </cell>
          <cell r="H7073" t="str">
            <v>FAST</v>
          </cell>
          <cell r="I7073" t="str">
            <v>PRIME</v>
          </cell>
          <cell r="J7073" t="str">
            <v/>
          </cell>
          <cell r="K7073">
            <v>3.325</v>
          </cell>
          <cell r="L7073" t="str">
            <v>X1B27CBG0070+014706260226L0A5A05</v>
          </cell>
        </row>
        <row r="7074">
          <cell r="A7074" t="str">
            <v>5A05</v>
          </cell>
          <cell r="B7074" t="str">
            <v>X1B27CBG0070+01650</v>
          </cell>
          <cell r="C7074">
            <v>71</v>
          </cell>
          <cell r="D7074" t="str">
            <v>5261674L0A</v>
          </cell>
          <cell r="E7074" t="str">
            <v>2010310284</v>
          </cell>
          <cell r="F7074" t="str">
            <v>3</v>
          </cell>
          <cell r="G7074" t="str">
            <v/>
          </cell>
          <cell r="H7074" t="str">
            <v>FAST</v>
          </cell>
          <cell r="I7074" t="str">
            <v>PRIME</v>
          </cell>
          <cell r="J7074" t="str">
            <v/>
          </cell>
          <cell r="K7074">
            <v>10.579</v>
          </cell>
          <cell r="L7074" t="str">
            <v>X1B27CBG0070+016505261674L0A5A05</v>
          </cell>
        </row>
        <row r="7075">
          <cell r="A7075" t="str">
            <v>5A05</v>
          </cell>
          <cell r="B7075" t="str">
            <v>X1B27CBG0070+01650</v>
          </cell>
          <cell r="C7075">
            <v>20</v>
          </cell>
          <cell r="D7075" t="str">
            <v>5261050L0A</v>
          </cell>
          <cell r="E7075" t="str">
            <v>2010307324</v>
          </cell>
          <cell r="F7075" t="str">
            <v>3</v>
          </cell>
          <cell r="G7075" t="str">
            <v/>
          </cell>
          <cell r="H7075" t="str">
            <v>FAST</v>
          </cell>
          <cell r="I7075" t="str">
            <v>PRIME</v>
          </cell>
          <cell r="J7075" t="str">
            <v/>
          </cell>
          <cell r="K7075">
            <v>2.98</v>
          </cell>
          <cell r="L7075" t="str">
            <v>X1B27CBG0070+016505261050L0A5A05</v>
          </cell>
        </row>
        <row r="7076">
          <cell r="A7076" t="str">
            <v>5A05</v>
          </cell>
          <cell r="B7076" t="str">
            <v>X1B27CBG0070+01770</v>
          </cell>
          <cell r="C7076">
            <v>65</v>
          </cell>
          <cell r="D7076" t="str">
            <v>5260126L0A</v>
          </cell>
          <cell r="E7076" t="str">
            <v>2010294921</v>
          </cell>
          <cell r="F7076" t="str">
            <v>4</v>
          </cell>
          <cell r="G7076" t="str">
            <v/>
          </cell>
          <cell r="H7076" t="str">
            <v>FAST</v>
          </cell>
          <cell r="I7076" t="str">
            <v>PRIME</v>
          </cell>
          <cell r="J7076" t="str">
            <v/>
          </cell>
          <cell r="K7076">
            <v>10.4</v>
          </cell>
          <cell r="L7076" t="str">
            <v>X1B27CBG0070+017705260126L0A5A05</v>
          </cell>
        </row>
        <row r="7077">
          <cell r="A7077" t="str">
            <v>5A05</v>
          </cell>
          <cell r="B7077" t="str">
            <v>X1B27CBG0070+01770</v>
          </cell>
          <cell r="C7077">
            <v>5</v>
          </cell>
          <cell r="D7077" t="str">
            <v>5250571L0A</v>
          </cell>
          <cell r="E7077" t="str">
            <v>2010310284</v>
          </cell>
          <cell r="F7077" t="str">
            <v>4</v>
          </cell>
          <cell r="G7077" t="str">
            <v/>
          </cell>
          <cell r="H7077" t="str">
            <v>FAST</v>
          </cell>
          <cell r="I7077" t="str">
            <v>PRIME</v>
          </cell>
          <cell r="J7077" t="str">
            <v/>
          </cell>
          <cell r="K7077">
            <v>0.8</v>
          </cell>
          <cell r="L7077" t="str">
            <v>X1B27CBG0070+017705250571L0A5A05</v>
          </cell>
        </row>
        <row r="7078">
          <cell r="A7078" t="str">
            <v>5A05</v>
          </cell>
          <cell r="B7078" t="str">
            <v>X1B27CBG0070+01770</v>
          </cell>
          <cell r="C7078">
            <v>75</v>
          </cell>
          <cell r="D7078" t="str">
            <v>5251615L0A</v>
          </cell>
          <cell r="E7078" t="str">
            <v>2010310284</v>
          </cell>
          <cell r="F7078" t="str">
            <v>4</v>
          </cell>
          <cell r="G7078" t="str">
            <v/>
          </cell>
          <cell r="H7078" t="str">
            <v>FAST</v>
          </cell>
          <cell r="I7078" t="str">
            <v>PRIME</v>
          </cell>
          <cell r="J7078" t="str">
            <v/>
          </cell>
          <cell r="K7078">
            <v>12</v>
          </cell>
          <cell r="L7078" t="str">
            <v>X1B27CBG0070+017705251615L0A5A05</v>
          </cell>
        </row>
        <row r="7079">
          <cell r="A7079" t="str">
            <v>5A05</v>
          </cell>
          <cell r="B7079" t="str">
            <v>X1B27CBG0070+01850</v>
          </cell>
          <cell r="C7079">
            <v>50</v>
          </cell>
          <cell r="D7079" t="str">
            <v>5261001L0A</v>
          </cell>
          <cell r="E7079" t="str">
            <v>2010301132</v>
          </cell>
          <cell r="F7079" t="str">
            <v>3</v>
          </cell>
          <cell r="G7079" t="str">
            <v/>
          </cell>
          <cell r="H7079" t="str">
            <v>FAST</v>
          </cell>
          <cell r="I7079" t="str">
            <v>PRIME</v>
          </cell>
          <cell r="J7079" t="str">
            <v/>
          </cell>
          <cell r="K7079">
            <v>8.35</v>
          </cell>
          <cell r="L7079" t="str">
            <v>X1B27CBG0070+018505261001L0A5A05</v>
          </cell>
        </row>
        <row r="7080">
          <cell r="A7080" t="str">
            <v>5A05</v>
          </cell>
          <cell r="B7080" t="str">
            <v>X1B27CBG0070+01850</v>
          </cell>
          <cell r="C7080">
            <v>75</v>
          </cell>
          <cell r="D7080" t="str">
            <v>5260126L0A</v>
          </cell>
          <cell r="E7080" t="str">
            <v>2010307324</v>
          </cell>
          <cell r="F7080" t="str">
            <v>5</v>
          </cell>
          <cell r="G7080" t="str">
            <v/>
          </cell>
          <cell r="H7080" t="str">
            <v>FAST</v>
          </cell>
          <cell r="I7080" t="str">
            <v>PRIME</v>
          </cell>
          <cell r="J7080" t="str">
            <v/>
          </cell>
          <cell r="K7080">
            <v>12.525</v>
          </cell>
          <cell r="L7080" t="str">
            <v>X1B27CBG0070+018505260126L0A5A05</v>
          </cell>
        </row>
        <row r="7081">
          <cell r="A7081" t="str">
            <v>5A05</v>
          </cell>
          <cell r="B7081" t="str">
            <v>X1B27CBG0070+01850</v>
          </cell>
          <cell r="C7081">
            <v>19</v>
          </cell>
          <cell r="D7081" t="str">
            <v>5261002L0A</v>
          </cell>
          <cell r="E7081" t="str">
            <v>2010307324</v>
          </cell>
          <cell r="F7081" t="str">
            <v>5</v>
          </cell>
          <cell r="G7081" t="str">
            <v/>
          </cell>
          <cell r="H7081" t="str">
            <v>FAST</v>
          </cell>
          <cell r="I7081" t="str">
            <v>PRIME</v>
          </cell>
          <cell r="J7081" t="str">
            <v/>
          </cell>
          <cell r="K7081">
            <v>3.173</v>
          </cell>
          <cell r="L7081" t="str">
            <v>X1B27CBG0070+018505261002L0A5A05</v>
          </cell>
        </row>
        <row r="7082">
          <cell r="A7082" t="str">
            <v>5A05</v>
          </cell>
          <cell r="B7082" t="str">
            <v>X1B27CBG0070+01850</v>
          </cell>
          <cell r="C7082">
            <v>94</v>
          </cell>
          <cell r="D7082" t="str">
            <v>5260780L0A</v>
          </cell>
          <cell r="E7082" t="str">
            <v>2010310284</v>
          </cell>
          <cell r="F7082" t="str">
            <v>5</v>
          </cell>
          <cell r="G7082" t="str">
            <v/>
          </cell>
          <cell r="H7082" t="str">
            <v>FAST</v>
          </cell>
          <cell r="I7082" t="str">
            <v>PRIME</v>
          </cell>
          <cell r="J7082" t="str">
            <v/>
          </cell>
          <cell r="K7082">
            <v>15.698</v>
          </cell>
          <cell r="L7082" t="str">
            <v>X1B27CBG0070+018505260780L0A5A05</v>
          </cell>
        </row>
        <row r="7083">
          <cell r="A7083" t="str">
            <v>5A05</v>
          </cell>
          <cell r="B7083" t="str">
            <v>X1B27CBG0070+01900</v>
          </cell>
          <cell r="C7083">
            <v>14</v>
          </cell>
          <cell r="D7083" t="str">
            <v>5250635L0A</v>
          </cell>
          <cell r="E7083" t="str">
            <v>2010289672</v>
          </cell>
          <cell r="F7083" t="str">
            <v>6</v>
          </cell>
          <cell r="G7083" t="str">
            <v/>
          </cell>
          <cell r="H7083" t="str">
            <v>FAST</v>
          </cell>
          <cell r="I7083" t="str">
            <v>PRIME</v>
          </cell>
          <cell r="J7083" t="str">
            <v/>
          </cell>
          <cell r="K7083">
            <v>2.408</v>
          </cell>
          <cell r="L7083" t="str">
            <v>X1B27CBG0070+019005250635L0A5A05</v>
          </cell>
        </row>
        <row r="7084">
          <cell r="A7084" t="str">
            <v>5A05</v>
          </cell>
          <cell r="B7084" t="str">
            <v>X1B27CBG0070+01900</v>
          </cell>
          <cell r="C7084">
            <v>9</v>
          </cell>
          <cell r="D7084" t="str">
            <v>5261001L0A</v>
          </cell>
          <cell r="E7084" t="str">
            <v>2010298222</v>
          </cell>
          <cell r="F7084" t="str">
            <v>4</v>
          </cell>
          <cell r="G7084" t="str">
            <v/>
          </cell>
          <cell r="H7084" t="str">
            <v>FAST</v>
          </cell>
          <cell r="I7084" t="str">
            <v>PRIME</v>
          </cell>
          <cell r="J7084" t="str">
            <v/>
          </cell>
          <cell r="K7084">
            <v>1.548</v>
          </cell>
          <cell r="L7084" t="str">
            <v>X1B27CBG0070+019005261001L0A5A05</v>
          </cell>
        </row>
        <row r="7085">
          <cell r="A7085" t="str">
            <v>5A05</v>
          </cell>
          <cell r="B7085" t="str">
            <v>X1B27CBG0070+01900</v>
          </cell>
          <cell r="C7085">
            <v>93</v>
          </cell>
          <cell r="D7085" t="str">
            <v>5260126L0A</v>
          </cell>
          <cell r="E7085" t="str">
            <v>2010307324</v>
          </cell>
          <cell r="F7085" t="str">
            <v>6</v>
          </cell>
          <cell r="G7085" t="str">
            <v/>
          </cell>
          <cell r="H7085" t="str">
            <v>FAST</v>
          </cell>
          <cell r="I7085" t="str">
            <v>PRIME</v>
          </cell>
          <cell r="J7085" t="str">
            <v/>
          </cell>
          <cell r="K7085">
            <v>15.996</v>
          </cell>
          <cell r="L7085" t="str">
            <v>X1B27CBG0070+019005260126L0A5A05</v>
          </cell>
        </row>
        <row r="7086">
          <cell r="A7086" t="str">
            <v>5A05</v>
          </cell>
          <cell r="B7086" t="str">
            <v>X1B27CBG0070+01900</v>
          </cell>
          <cell r="C7086">
            <v>11</v>
          </cell>
          <cell r="D7086" t="str">
            <v>5250571L0A</v>
          </cell>
          <cell r="E7086" t="str">
            <v>2010307324</v>
          </cell>
          <cell r="F7086" t="str">
            <v>6</v>
          </cell>
          <cell r="G7086" t="str">
            <v/>
          </cell>
          <cell r="H7086" t="str">
            <v>FAST</v>
          </cell>
          <cell r="I7086" t="str">
            <v>PRIME</v>
          </cell>
          <cell r="J7086" t="str">
            <v/>
          </cell>
          <cell r="K7086">
            <v>1.892</v>
          </cell>
          <cell r="L7086" t="str">
            <v>X1B27CBG0070+019005250571L0A5A05</v>
          </cell>
        </row>
        <row r="7087">
          <cell r="A7087" t="str">
            <v>5A05</v>
          </cell>
          <cell r="B7087" t="str">
            <v>X1B27CBG0070+01900</v>
          </cell>
          <cell r="C7087">
            <v>98</v>
          </cell>
          <cell r="D7087" t="str">
            <v>5261002L0A</v>
          </cell>
          <cell r="E7087" t="str">
            <v>2010307324</v>
          </cell>
          <cell r="F7087" t="str">
            <v>6</v>
          </cell>
          <cell r="G7087" t="str">
            <v/>
          </cell>
          <cell r="H7087" t="str">
            <v>FAST</v>
          </cell>
          <cell r="I7087" t="str">
            <v>PRIME</v>
          </cell>
          <cell r="J7087" t="str">
            <v/>
          </cell>
          <cell r="K7087">
            <v>16.856</v>
          </cell>
          <cell r="L7087" t="str">
            <v>X1B27CBG0070+019005261002L0A5A05</v>
          </cell>
        </row>
        <row r="7088">
          <cell r="A7088" t="str">
            <v>5A05</v>
          </cell>
          <cell r="B7088" t="str">
            <v>X1B27CBG0070+01950</v>
          </cell>
          <cell r="C7088">
            <v>12</v>
          </cell>
          <cell r="D7088" t="str">
            <v>5252732L0C</v>
          </cell>
          <cell r="E7088" t="str">
            <v/>
          </cell>
          <cell r="F7088" t="str">
            <v>0</v>
          </cell>
          <cell r="G7088" t="str">
            <v>274/NCR-SKF/VIII/2026 KARAT LUAR DA</v>
          </cell>
          <cell r="H7088" t="str">
            <v>FAST</v>
          </cell>
          <cell r="I7088" t="str">
            <v>NON PRIME</v>
          </cell>
          <cell r="J7088" t="str">
            <v/>
          </cell>
          <cell r="K7088">
            <v>2.112</v>
          </cell>
          <cell r="L7088" t="str">
            <v>X1B27CBG0070+019505252732L0C5A05</v>
          </cell>
        </row>
        <row r="7089">
          <cell r="A7089" t="str">
            <v>5A05</v>
          </cell>
          <cell r="B7089" t="str">
            <v>X1B27CBG0070+01950</v>
          </cell>
          <cell r="C7089">
            <v>15</v>
          </cell>
          <cell r="D7089" t="str">
            <v>5260126L0C</v>
          </cell>
          <cell r="E7089" t="str">
            <v/>
          </cell>
          <cell r="F7089" t="str">
            <v>0</v>
          </cell>
          <cell r="G7089" t="str">
            <v>182/NCR-SKF/VII/2026 KARAT DALAM SE</v>
          </cell>
          <cell r="H7089" t="str">
            <v>FAST</v>
          </cell>
          <cell r="I7089" t="str">
            <v>NON PRIME</v>
          </cell>
          <cell r="J7089" t="str">
            <v/>
          </cell>
          <cell r="K7089">
            <v>2.64</v>
          </cell>
          <cell r="L7089" t="str">
            <v>X1B27CBG0070+019505260126L0C5A05</v>
          </cell>
        </row>
        <row r="7090">
          <cell r="A7090" t="str">
            <v>5A05</v>
          </cell>
          <cell r="B7090" t="str">
            <v>X1B27CBG0070+01950</v>
          </cell>
          <cell r="C7090">
            <v>281</v>
          </cell>
          <cell r="D7090" t="str">
            <v>5261674L0A</v>
          </cell>
          <cell r="E7090" t="str">
            <v>2010310284</v>
          </cell>
          <cell r="F7090" t="str">
            <v>7</v>
          </cell>
          <cell r="G7090" t="str">
            <v/>
          </cell>
          <cell r="H7090" t="str">
            <v>FAST</v>
          </cell>
          <cell r="I7090" t="str">
            <v>PRIME</v>
          </cell>
          <cell r="J7090" t="str">
            <v/>
          </cell>
          <cell r="K7090">
            <v>49.456</v>
          </cell>
          <cell r="L7090" t="str">
            <v>X1B27CBG0070+019505261674L0A5A05</v>
          </cell>
        </row>
        <row r="7091">
          <cell r="A7091" t="str">
            <v>5A05</v>
          </cell>
          <cell r="B7091" t="str">
            <v>X1B27CBG0070+01970</v>
          </cell>
          <cell r="C7091">
            <v>89</v>
          </cell>
          <cell r="D7091" t="str">
            <v>5251615L0A</v>
          </cell>
          <cell r="E7091" t="str">
            <v>2010289672</v>
          </cell>
          <cell r="F7091" t="str">
            <v>8</v>
          </cell>
          <cell r="G7091" t="str">
            <v/>
          </cell>
          <cell r="H7091" t="str">
            <v>FAST</v>
          </cell>
          <cell r="I7091" t="str">
            <v>PRIME</v>
          </cell>
          <cell r="J7091" t="str">
            <v/>
          </cell>
          <cell r="K7091">
            <v>15.842</v>
          </cell>
          <cell r="L7091" t="str">
            <v>X1B27CBG0070+019705251615L0A5A05</v>
          </cell>
        </row>
        <row r="7092">
          <cell r="A7092" t="str">
            <v>5A05</v>
          </cell>
          <cell r="B7092" t="str">
            <v>X1B27CBG0070+02000</v>
          </cell>
          <cell r="C7092">
            <v>408</v>
          </cell>
          <cell r="D7092" t="str">
            <v>5261674L0A</v>
          </cell>
          <cell r="E7092" t="str">
            <v>2010310284</v>
          </cell>
          <cell r="F7092" t="str">
            <v>8</v>
          </cell>
          <cell r="G7092" t="str">
            <v/>
          </cell>
          <cell r="H7092" t="str">
            <v>FAST</v>
          </cell>
          <cell r="I7092" t="str">
            <v>PRIME</v>
          </cell>
          <cell r="J7092" t="str">
            <v/>
          </cell>
          <cell r="K7092">
            <v>73.848</v>
          </cell>
          <cell r="L7092" t="str">
            <v>X1B27CBG0070+020005261674L0A5A05</v>
          </cell>
        </row>
        <row r="7093">
          <cell r="A7093" t="str">
            <v>5A11</v>
          </cell>
          <cell r="B7093" t="str">
            <v>X1B27CBG0070+02000</v>
          </cell>
          <cell r="C7093">
            <v>700</v>
          </cell>
          <cell r="D7093" t="str">
            <v>5261674L0A</v>
          </cell>
          <cell r="E7093" t="str">
            <v>2010310284</v>
          </cell>
          <cell r="F7093" t="str">
            <v>8</v>
          </cell>
          <cell r="G7093" t="str">
            <v/>
          </cell>
          <cell r="H7093" t="str">
            <v>FAST</v>
          </cell>
          <cell r="I7093" t="str">
            <v>PRIME</v>
          </cell>
          <cell r="J7093" t="str">
            <v/>
          </cell>
          <cell r="K7093">
            <v>126.7</v>
          </cell>
          <cell r="L7093" t="str">
            <v>X1B27CBG0070+020005261674L0A5A11</v>
          </cell>
        </row>
        <row r="7094">
          <cell r="A7094" t="str">
            <v>5A05</v>
          </cell>
          <cell r="B7094" t="str">
            <v>X1B27CBG0070+02090</v>
          </cell>
          <cell r="C7094">
            <v>30</v>
          </cell>
          <cell r="D7094" t="str">
            <v>5252013L0A</v>
          </cell>
          <cell r="E7094" t="str">
            <v>2010304097</v>
          </cell>
          <cell r="F7094" t="str">
            <v>7</v>
          </cell>
          <cell r="G7094" t="str">
            <v/>
          </cell>
          <cell r="H7094" t="str">
            <v>FAST</v>
          </cell>
          <cell r="I7094" t="str">
            <v>PRIME</v>
          </cell>
          <cell r="J7094" t="str">
            <v/>
          </cell>
          <cell r="K7094">
            <v>5.67</v>
          </cell>
          <cell r="L7094" t="str">
            <v>X1B27CBG0070+020905252013L0A5A05</v>
          </cell>
        </row>
        <row r="7095">
          <cell r="A7095" t="str">
            <v>5A05</v>
          </cell>
          <cell r="B7095" t="str">
            <v>X1B27CBG0070+02100</v>
          </cell>
          <cell r="C7095">
            <v>15</v>
          </cell>
          <cell r="D7095" t="str">
            <v>5261051L0A</v>
          </cell>
          <cell r="E7095" t="str">
            <v>2010307324</v>
          </cell>
          <cell r="F7095" t="str">
            <v>9</v>
          </cell>
          <cell r="G7095" t="str">
            <v/>
          </cell>
          <cell r="H7095" t="str">
            <v>FAST</v>
          </cell>
          <cell r="I7095" t="str">
            <v>PRIME</v>
          </cell>
          <cell r="J7095" t="str">
            <v/>
          </cell>
          <cell r="K7095">
            <v>2.85</v>
          </cell>
          <cell r="L7095" t="str">
            <v>X1B27CBG0070+021005261051L0A5A05</v>
          </cell>
        </row>
        <row r="7096">
          <cell r="A7096" t="str">
            <v>5A11</v>
          </cell>
          <cell r="B7096" t="str">
            <v>X1B27CBG0070+02100</v>
          </cell>
          <cell r="C7096">
            <v>12</v>
          </cell>
          <cell r="D7096" t="str">
            <v>5260780L0A</v>
          </cell>
          <cell r="E7096" t="str">
            <v>2010310284</v>
          </cell>
          <cell r="F7096" t="str">
            <v>10</v>
          </cell>
          <cell r="G7096" t="str">
            <v/>
          </cell>
          <cell r="H7096" t="str">
            <v>FAST</v>
          </cell>
          <cell r="I7096" t="str">
            <v>PRIME</v>
          </cell>
          <cell r="J7096" t="str">
            <v/>
          </cell>
          <cell r="K7096">
            <v>2.28</v>
          </cell>
          <cell r="L7096" t="str">
            <v>X1B27CBG0070+021005260780L0A5A11</v>
          </cell>
        </row>
        <row r="7097">
          <cell r="A7097" t="str">
            <v>5A11</v>
          </cell>
          <cell r="B7097" t="str">
            <v>X1B27CBG0070+02100</v>
          </cell>
          <cell r="C7097">
            <v>28</v>
          </cell>
          <cell r="D7097" t="str">
            <v>5261196L0A</v>
          </cell>
          <cell r="E7097" t="str">
            <v>2010310284</v>
          </cell>
          <cell r="F7097" t="str">
            <v>10</v>
          </cell>
          <cell r="G7097" t="str">
            <v/>
          </cell>
          <cell r="H7097" t="str">
            <v>FAST</v>
          </cell>
          <cell r="I7097" t="str">
            <v>PRIME</v>
          </cell>
          <cell r="J7097" t="str">
            <v/>
          </cell>
          <cell r="K7097">
            <v>5.32</v>
          </cell>
          <cell r="L7097" t="str">
            <v>X1B27CBG0070+021005261196L0A5A11</v>
          </cell>
        </row>
        <row r="7098">
          <cell r="A7098" t="str">
            <v>5A11</v>
          </cell>
          <cell r="B7098" t="str">
            <v>X1B27CBG0070+02100</v>
          </cell>
          <cell r="C7098">
            <v>10</v>
          </cell>
          <cell r="D7098" t="str">
            <v>5261674L0A</v>
          </cell>
          <cell r="E7098" t="str">
            <v>2010310284</v>
          </cell>
          <cell r="F7098" t="str">
            <v>10</v>
          </cell>
          <cell r="G7098" t="str">
            <v/>
          </cell>
          <cell r="H7098" t="str">
            <v>FAST</v>
          </cell>
          <cell r="I7098" t="str">
            <v>PRIME</v>
          </cell>
          <cell r="J7098" t="str">
            <v/>
          </cell>
          <cell r="K7098">
            <v>1.9</v>
          </cell>
          <cell r="L7098" t="str">
            <v>X1B27CBG0070+021005261674L0A5A11</v>
          </cell>
        </row>
        <row r="7099">
          <cell r="A7099" t="str">
            <v>5A05</v>
          </cell>
          <cell r="B7099" t="str">
            <v>X1B27CBG0070+02100</v>
          </cell>
          <cell r="C7099">
            <v>696</v>
          </cell>
          <cell r="D7099" t="str">
            <v>5261674L0A</v>
          </cell>
          <cell r="E7099" t="str">
            <v>2010310284</v>
          </cell>
          <cell r="F7099" t="str">
            <v>10</v>
          </cell>
          <cell r="G7099" t="str">
            <v/>
          </cell>
          <cell r="H7099" t="str">
            <v>FAST</v>
          </cell>
          <cell r="I7099" t="str">
            <v>PRIME</v>
          </cell>
          <cell r="J7099" t="str">
            <v/>
          </cell>
          <cell r="K7099">
            <v>132.24</v>
          </cell>
          <cell r="L7099" t="str">
            <v>X1B27CBG0070+021005261674L0A5A05</v>
          </cell>
        </row>
        <row r="7100">
          <cell r="A7100" t="str">
            <v>5A05</v>
          </cell>
          <cell r="B7100" t="str">
            <v>X1B27CBG0070+02120</v>
          </cell>
          <cell r="C7100">
            <v>84</v>
          </cell>
          <cell r="D7100" t="str">
            <v>5251615L0A</v>
          </cell>
          <cell r="E7100" t="str">
            <v>2010289672</v>
          </cell>
          <cell r="F7100" t="str">
            <v>12</v>
          </cell>
          <cell r="G7100" t="str">
            <v/>
          </cell>
          <cell r="H7100" t="str">
            <v>FAST</v>
          </cell>
          <cell r="I7100" t="str">
            <v>PRIME</v>
          </cell>
          <cell r="J7100" t="str">
            <v/>
          </cell>
          <cell r="K7100">
            <v>16.044</v>
          </cell>
          <cell r="L7100" t="str">
            <v>X1B27CBG0070+021205251615L0A5A05</v>
          </cell>
        </row>
        <row r="7101">
          <cell r="A7101" t="str">
            <v>5A05</v>
          </cell>
          <cell r="B7101" t="str">
            <v>X1B27CBG0070+02200</v>
          </cell>
          <cell r="C7101">
            <v>30</v>
          </cell>
          <cell r="D7101" t="str">
            <v>5261002L0A</v>
          </cell>
          <cell r="E7101" t="str">
            <v>2010307324</v>
          </cell>
          <cell r="F7101" t="str">
            <v>10</v>
          </cell>
          <cell r="G7101" t="str">
            <v/>
          </cell>
          <cell r="H7101" t="str">
            <v>FAST</v>
          </cell>
          <cell r="I7101" t="str">
            <v>PRIME</v>
          </cell>
          <cell r="J7101" t="str">
            <v/>
          </cell>
          <cell r="K7101">
            <v>5.97</v>
          </cell>
          <cell r="L7101" t="str">
            <v>X1B27CBG0070+022005261002L0A5A05</v>
          </cell>
        </row>
        <row r="7102">
          <cell r="A7102" t="str">
            <v>5A05</v>
          </cell>
          <cell r="B7102" t="str">
            <v>X1B27CBG0070+02200</v>
          </cell>
          <cell r="C7102">
            <v>6</v>
          </cell>
          <cell r="D7102" t="str">
            <v>5250635L0A</v>
          </cell>
          <cell r="E7102" t="str">
            <v>2010310284</v>
          </cell>
          <cell r="F7102" t="str">
            <v>13</v>
          </cell>
          <cell r="G7102" t="str">
            <v/>
          </cell>
          <cell r="H7102" t="str">
            <v>FAST</v>
          </cell>
          <cell r="I7102" t="str">
            <v>PRIME</v>
          </cell>
          <cell r="J7102" t="str">
            <v/>
          </cell>
          <cell r="K7102">
            <v>1.194</v>
          </cell>
          <cell r="L7102" t="str">
            <v>X1B27CBG0070+022005250635L0A5A05</v>
          </cell>
        </row>
        <row r="7103">
          <cell r="A7103" t="str">
            <v>5A05</v>
          </cell>
          <cell r="B7103" t="str">
            <v>X1B27CBG0070+02200</v>
          </cell>
          <cell r="C7103">
            <v>89</v>
          </cell>
          <cell r="D7103" t="str">
            <v>5260126L0A</v>
          </cell>
          <cell r="E7103" t="str">
            <v>2010310284</v>
          </cell>
          <cell r="F7103" t="str">
            <v>13</v>
          </cell>
          <cell r="G7103" t="str">
            <v/>
          </cell>
          <cell r="H7103" t="str">
            <v>FAST</v>
          </cell>
          <cell r="I7103" t="str">
            <v>PRIME</v>
          </cell>
          <cell r="J7103" t="str">
            <v/>
          </cell>
          <cell r="K7103">
            <v>17.711</v>
          </cell>
          <cell r="L7103" t="str">
            <v>X1B27CBG0070+022005260126L0A5A05</v>
          </cell>
        </row>
        <row r="7104">
          <cell r="A7104" t="str">
            <v>5A05</v>
          </cell>
          <cell r="B7104" t="str">
            <v>X1B27CBG0070+02200</v>
          </cell>
          <cell r="C7104">
            <v>35</v>
          </cell>
          <cell r="D7104" t="str">
            <v>5261001L0A</v>
          </cell>
          <cell r="E7104" t="str">
            <v>2010310284</v>
          </cell>
          <cell r="F7104" t="str">
            <v>13</v>
          </cell>
          <cell r="G7104" t="str">
            <v/>
          </cell>
          <cell r="H7104" t="str">
            <v>FAST</v>
          </cell>
          <cell r="I7104" t="str">
            <v>PRIME</v>
          </cell>
          <cell r="J7104" t="str">
            <v/>
          </cell>
          <cell r="K7104">
            <v>6.965</v>
          </cell>
          <cell r="L7104" t="str">
            <v>X1B27CBG0070+022005261001L0A5A05</v>
          </cell>
        </row>
        <row r="7105">
          <cell r="A7105" t="str">
            <v>5A05</v>
          </cell>
          <cell r="B7105" t="str">
            <v>X1B27CBG0070+02250</v>
          </cell>
          <cell r="C7105">
            <v>20</v>
          </cell>
          <cell r="D7105" t="str">
            <v>5260780L0A</v>
          </cell>
          <cell r="E7105" t="str">
            <v>2010307324</v>
          </cell>
          <cell r="F7105" t="str">
            <v>11</v>
          </cell>
          <cell r="G7105" t="str">
            <v/>
          </cell>
          <cell r="H7105" t="str">
            <v>FAST</v>
          </cell>
          <cell r="I7105" t="str">
            <v>PRIME</v>
          </cell>
          <cell r="J7105" t="str">
            <v/>
          </cell>
          <cell r="K7105">
            <v>4.06</v>
          </cell>
          <cell r="L7105" t="str">
            <v>X1B27CBG0070+022505260780L0A5A05</v>
          </cell>
        </row>
        <row r="7106">
          <cell r="A7106" t="str">
            <v>5A05</v>
          </cell>
          <cell r="B7106" t="str">
            <v>X1B27CBG0070+02250</v>
          </cell>
          <cell r="C7106">
            <v>24</v>
          </cell>
          <cell r="D7106" t="str">
            <v>5261050L0A</v>
          </cell>
          <cell r="E7106" t="str">
            <v>2010307324</v>
          </cell>
          <cell r="F7106" t="str">
            <v>11</v>
          </cell>
          <cell r="G7106" t="str">
            <v/>
          </cell>
          <cell r="H7106" t="str">
            <v>FAST</v>
          </cell>
          <cell r="I7106" t="str">
            <v>PRIME</v>
          </cell>
          <cell r="J7106" t="str">
            <v/>
          </cell>
          <cell r="K7106">
            <v>4.872</v>
          </cell>
          <cell r="L7106" t="str">
            <v>X1B27CBG0070+022505261050L0A5A05</v>
          </cell>
        </row>
        <row r="7107">
          <cell r="A7107" t="str">
            <v>5A05</v>
          </cell>
          <cell r="B7107" t="str">
            <v>X1B27CBG0070+02250</v>
          </cell>
          <cell r="C7107">
            <v>937</v>
          </cell>
          <cell r="D7107" t="str">
            <v>5261674L0A</v>
          </cell>
          <cell r="E7107" t="str">
            <v>2010310284</v>
          </cell>
          <cell r="F7107" t="str">
            <v>14</v>
          </cell>
          <cell r="G7107" t="str">
            <v/>
          </cell>
          <cell r="H7107" t="str">
            <v>FAST</v>
          </cell>
          <cell r="I7107" t="str">
            <v>PRIME</v>
          </cell>
          <cell r="J7107" t="str">
            <v/>
          </cell>
          <cell r="K7107">
            <v>190.211</v>
          </cell>
          <cell r="L7107" t="str">
            <v>X1B27CBG0070+022505261674L0A5A05</v>
          </cell>
        </row>
        <row r="7108">
          <cell r="A7108" t="str">
            <v>5A11</v>
          </cell>
          <cell r="B7108" t="str">
            <v>X1B27CBG0070+02250</v>
          </cell>
          <cell r="C7108">
            <v>600</v>
          </cell>
          <cell r="D7108" t="str">
            <v>5261674L0A</v>
          </cell>
          <cell r="E7108" t="str">
            <v>2010310284</v>
          </cell>
          <cell r="F7108" t="str">
            <v>14</v>
          </cell>
          <cell r="G7108" t="str">
            <v/>
          </cell>
          <cell r="H7108" t="str">
            <v>FAST</v>
          </cell>
          <cell r="I7108" t="str">
            <v>PRIME</v>
          </cell>
          <cell r="J7108" t="str">
            <v/>
          </cell>
          <cell r="K7108">
            <v>121.8</v>
          </cell>
          <cell r="L7108" t="str">
            <v>X1B27CBG0070+022505261674L0A5A11</v>
          </cell>
        </row>
        <row r="7109">
          <cell r="A7109" t="str">
            <v>5A05</v>
          </cell>
          <cell r="B7109" t="str">
            <v>X1B27CBG0070+02270</v>
          </cell>
          <cell r="C7109">
            <v>41</v>
          </cell>
          <cell r="D7109" t="str">
            <v>5260126L0A</v>
          </cell>
          <cell r="E7109" t="str">
            <v>2010310284</v>
          </cell>
          <cell r="F7109" t="str">
            <v>15</v>
          </cell>
          <cell r="G7109" t="str">
            <v/>
          </cell>
          <cell r="H7109" t="str">
            <v>FAST</v>
          </cell>
          <cell r="I7109" t="str">
            <v>PRIME</v>
          </cell>
          <cell r="J7109" t="str">
            <v/>
          </cell>
          <cell r="K7109">
            <v>8.405</v>
          </cell>
          <cell r="L7109" t="str">
            <v>X1B27CBG0070+022705260126L0A5A05</v>
          </cell>
        </row>
        <row r="7110">
          <cell r="A7110" t="str">
            <v>5A05</v>
          </cell>
          <cell r="B7110" t="str">
            <v>X1B27CBG0070+02270</v>
          </cell>
          <cell r="C7110">
            <v>80</v>
          </cell>
          <cell r="D7110" t="str">
            <v>5251615L0A</v>
          </cell>
          <cell r="E7110" t="str">
            <v>2010289672</v>
          </cell>
          <cell r="F7110" t="str">
            <v>16</v>
          </cell>
          <cell r="G7110" t="str">
            <v/>
          </cell>
          <cell r="H7110" t="str">
            <v>FAST</v>
          </cell>
          <cell r="I7110" t="str">
            <v>PRIME</v>
          </cell>
          <cell r="J7110" t="str">
            <v/>
          </cell>
          <cell r="K7110">
            <v>16.4</v>
          </cell>
          <cell r="L7110" t="str">
            <v>X1B27CBG0070+022705251615L0A5A05</v>
          </cell>
        </row>
        <row r="7111">
          <cell r="A7111" t="str">
            <v>5A05</v>
          </cell>
          <cell r="B7111" t="str">
            <v>X1B27CBG0070+02270</v>
          </cell>
          <cell r="C7111">
            <v>37</v>
          </cell>
          <cell r="D7111" t="str">
            <v>5250635L0A</v>
          </cell>
          <cell r="E7111" t="str">
            <v>2010307324</v>
          </cell>
          <cell r="F7111" t="str">
            <v>12</v>
          </cell>
          <cell r="G7111" t="str">
            <v/>
          </cell>
          <cell r="H7111" t="str">
            <v>FAST</v>
          </cell>
          <cell r="I7111" t="str">
            <v>PRIME</v>
          </cell>
          <cell r="J7111" t="str">
            <v/>
          </cell>
          <cell r="K7111">
            <v>7.585</v>
          </cell>
          <cell r="L7111" t="str">
            <v>X1B27CBG0070+022705250635L0A5A05</v>
          </cell>
        </row>
        <row r="7112">
          <cell r="A7112" t="str">
            <v>5A05</v>
          </cell>
          <cell r="B7112" t="str">
            <v>X1B27CBG0070+02270</v>
          </cell>
          <cell r="C7112">
            <v>34</v>
          </cell>
          <cell r="D7112" t="str">
            <v>5261002L0A</v>
          </cell>
          <cell r="E7112" t="str">
            <v>2010307324</v>
          </cell>
          <cell r="F7112" t="str">
            <v>12</v>
          </cell>
          <cell r="G7112" t="str">
            <v/>
          </cell>
          <cell r="H7112" t="str">
            <v>FAST</v>
          </cell>
          <cell r="I7112" t="str">
            <v>PRIME</v>
          </cell>
          <cell r="J7112" t="str">
            <v/>
          </cell>
          <cell r="K7112">
            <v>6.97</v>
          </cell>
          <cell r="L7112" t="str">
            <v>X1B27CBG0070+022705261002L0A5A05</v>
          </cell>
        </row>
        <row r="7113">
          <cell r="A7113" t="str">
            <v>5A05</v>
          </cell>
          <cell r="B7113" t="str">
            <v>X1B27CBG0070+02270</v>
          </cell>
          <cell r="C7113">
            <v>500</v>
          </cell>
          <cell r="D7113" t="str">
            <v>5261674L0A</v>
          </cell>
          <cell r="E7113" t="str">
            <v>2010310284</v>
          </cell>
          <cell r="F7113" t="str">
            <v>15</v>
          </cell>
          <cell r="G7113" t="str">
            <v/>
          </cell>
          <cell r="H7113" t="str">
            <v>FAST</v>
          </cell>
          <cell r="I7113" t="str">
            <v>PRIME</v>
          </cell>
          <cell r="J7113" t="str">
            <v/>
          </cell>
          <cell r="K7113">
            <v>102.5</v>
          </cell>
          <cell r="L7113" t="str">
            <v>X1B27CBG0070+022705261674L0A5A05</v>
          </cell>
        </row>
        <row r="7114">
          <cell r="A7114" t="str">
            <v>5A05</v>
          </cell>
          <cell r="B7114" t="str">
            <v>X1B27CBG0070+02300</v>
          </cell>
          <cell r="C7114">
            <v>25</v>
          </cell>
          <cell r="D7114" t="str">
            <v>5261002L0A</v>
          </cell>
          <cell r="E7114" t="str">
            <v>2010301132</v>
          </cell>
          <cell r="F7114" t="str">
            <v>11</v>
          </cell>
          <cell r="G7114" t="str">
            <v/>
          </cell>
          <cell r="H7114" t="str">
            <v>FAST</v>
          </cell>
          <cell r="I7114" t="str">
            <v>PRIME</v>
          </cell>
          <cell r="J7114" t="str">
            <v/>
          </cell>
          <cell r="K7114">
            <v>5.2</v>
          </cell>
          <cell r="L7114" t="str">
            <v>X1B27CBG0070+023005261002L0A5A05</v>
          </cell>
        </row>
        <row r="7115">
          <cell r="A7115" t="str">
            <v>5A05</v>
          </cell>
          <cell r="B7115" t="str">
            <v>X1B27CBG0070+02320</v>
          </cell>
          <cell r="C7115">
            <v>10</v>
          </cell>
          <cell r="D7115" t="str">
            <v>6260226L0A</v>
          </cell>
          <cell r="E7115" t="str">
            <v>2010301132</v>
          </cell>
          <cell r="F7115" t="str">
            <v>12</v>
          </cell>
          <cell r="G7115" t="str">
            <v/>
          </cell>
          <cell r="H7115" t="str">
            <v>FAST</v>
          </cell>
          <cell r="I7115" t="str">
            <v>PRIME</v>
          </cell>
          <cell r="J7115" t="str">
            <v/>
          </cell>
          <cell r="K7115">
            <v>2.09</v>
          </cell>
          <cell r="L7115" t="str">
            <v>X1B27CBG0070+023206260226L0A5A05</v>
          </cell>
        </row>
        <row r="7116">
          <cell r="A7116" t="str">
            <v>5A05</v>
          </cell>
          <cell r="B7116" t="str">
            <v>X1B27CBG0070+02320</v>
          </cell>
          <cell r="C7116">
            <v>35</v>
          </cell>
          <cell r="D7116" t="str">
            <v>5260780L0A</v>
          </cell>
          <cell r="E7116" t="str">
            <v>2010307324</v>
          </cell>
          <cell r="F7116" t="str">
            <v>13</v>
          </cell>
          <cell r="G7116" t="str">
            <v/>
          </cell>
          <cell r="H7116" t="str">
            <v>FAST</v>
          </cell>
          <cell r="I7116" t="str">
            <v>PRIME</v>
          </cell>
          <cell r="J7116" t="str">
            <v/>
          </cell>
          <cell r="K7116">
            <v>7.315</v>
          </cell>
          <cell r="L7116" t="str">
            <v>X1B27CBG0070+023205260780L0A5A05</v>
          </cell>
        </row>
        <row r="7117">
          <cell r="A7117" t="str">
            <v>5A05</v>
          </cell>
          <cell r="B7117" t="str">
            <v>X1B27CBG0070+02320</v>
          </cell>
          <cell r="C7117">
            <v>36</v>
          </cell>
          <cell r="D7117" t="str">
            <v>5261196L0A</v>
          </cell>
          <cell r="E7117" t="str">
            <v>2010310284</v>
          </cell>
          <cell r="F7117" t="str">
            <v>17</v>
          </cell>
          <cell r="G7117" t="str">
            <v/>
          </cell>
          <cell r="H7117" t="str">
            <v>FAST</v>
          </cell>
          <cell r="I7117" t="str">
            <v>PRIME</v>
          </cell>
          <cell r="J7117" t="str">
            <v/>
          </cell>
          <cell r="K7117">
            <v>7.524</v>
          </cell>
          <cell r="L7117" t="str">
            <v>X1B27CBG0070+023205261196L0A5A05</v>
          </cell>
        </row>
        <row r="7118">
          <cell r="A7118" t="str">
            <v>5A05</v>
          </cell>
          <cell r="B7118" t="str">
            <v>X1B27CBG0070+02320</v>
          </cell>
          <cell r="C7118">
            <v>27</v>
          </cell>
          <cell r="D7118" t="str">
            <v>5260126L0A</v>
          </cell>
          <cell r="E7118" t="str">
            <v>2010310284</v>
          </cell>
          <cell r="F7118" t="str">
            <v>17</v>
          </cell>
          <cell r="G7118" t="str">
            <v/>
          </cell>
          <cell r="H7118" t="str">
            <v>FAST</v>
          </cell>
          <cell r="I7118" t="str">
            <v>PRIME</v>
          </cell>
          <cell r="J7118" t="str">
            <v/>
          </cell>
          <cell r="K7118">
            <v>5.643</v>
          </cell>
          <cell r="L7118" t="str">
            <v>X1B27CBG0070+023205260126L0A5A05</v>
          </cell>
        </row>
        <row r="7119">
          <cell r="A7119" t="str">
            <v>5A05</v>
          </cell>
          <cell r="B7119" t="str">
            <v>X1B27CBG0070+02320</v>
          </cell>
          <cell r="C7119">
            <v>150</v>
          </cell>
          <cell r="D7119" t="str">
            <v>5261003L0A</v>
          </cell>
          <cell r="E7119" t="str">
            <v>2010310284</v>
          </cell>
          <cell r="F7119" t="str">
            <v>17</v>
          </cell>
          <cell r="G7119" t="str">
            <v/>
          </cell>
          <cell r="H7119" t="str">
            <v>FAST</v>
          </cell>
          <cell r="I7119" t="str">
            <v>PRIME</v>
          </cell>
          <cell r="J7119" t="str">
            <v/>
          </cell>
          <cell r="K7119">
            <v>31.35</v>
          </cell>
          <cell r="L7119" t="str">
            <v>X1B27CBG0070+023205261003L0A5A05</v>
          </cell>
        </row>
        <row r="7120">
          <cell r="A7120" t="str">
            <v>5A11</v>
          </cell>
          <cell r="B7120" t="str">
            <v>X1B27CBG0070+02320</v>
          </cell>
          <cell r="C7120">
            <v>50</v>
          </cell>
          <cell r="D7120" t="str">
            <v>5261003L0A</v>
          </cell>
          <cell r="E7120" t="str">
            <v>2010310284</v>
          </cell>
          <cell r="F7120" t="str">
            <v>17</v>
          </cell>
          <cell r="G7120" t="str">
            <v/>
          </cell>
          <cell r="H7120" t="str">
            <v>FAST</v>
          </cell>
          <cell r="I7120" t="str">
            <v>PRIME</v>
          </cell>
          <cell r="J7120" t="str">
            <v/>
          </cell>
          <cell r="K7120">
            <v>10.45</v>
          </cell>
          <cell r="L7120" t="str">
            <v>X1B27CBG0070+023205261003L0A5A11</v>
          </cell>
        </row>
        <row r="7121">
          <cell r="A7121" t="str">
            <v>1543</v>
          </cell>
          <cell r="B7121" t="str">
            <v>X1B27CBG0070+02350</v>
          </cell>
          <cell r="C7121">
            <v>1</v>
          </cell>
          <cell r="D7121" t="str">
            <v>5260126L0B</v>
          </cell>
          <cell r="E7121" t="str">
            <v/>
          </cell>
          <cell r="F7121" t="str">
            <v>0</v>
          </cell>
          <cell r="G7121" t="str">
            <v/>
          </cell>
          <cell r="H7121" t="str">
            <v>FAST</v>
          </cell>
          <cell r="I7121" t="str">
            <v>NON PRIME</v>
          </cell>
          <cell r="J7121" t="str">
            <v/>
          </cell>
          <cell r="K7121">
            <v>0.212</v>
          </cell>
          <cell r="L7121" t="str">
            <v>X1B27CBG0070+023505260126L0B1543</v>
          </cell>
        </row>
        <row r="7122">
          <cell r="A7122" t="str">
            <v>5A05</v>
          </cell>
          <cell r="B7122" t="str">
            <v>X1B27CBG0070+02350</v>
          </cell>
          <cell r="C7122">
            <v>68</v>
          </cell>
          <cell r="D7122" t="str">
            <v>5261050L0A</v>
          </cell>
          <cell r="E7122" t="str">
            <v/>
          </cell>
          <cell r="F7122" t="str">
            <v>0</v>
          </cell>
          <cell r="G7122" t="str">
            <v/>
          </cell>
          <cell r="H7122" t="str">
            <v>FAST</v>
          </cell>
          <cell r="I7122" t="str">
            <v>PRIME</v>
          </cell>
          <cell r="J7122" t="str">
            <v/>
          </cell>
          <cell r="K7122">
            <v>14.416</v>
          </cell>
          <cell r="L7122" t="str">
            <v>X1B27CBG0070+023505261050L0A5A05</v>
          </cell>
        </row>
        <row r="7123">
          <cell r="A7123" t="str">
            <v>5A05</v>
          </cell>
          <cell r="B7123" t="str">
            <v>X1B27CBG0070+02350</v>
          </cell>
          <cell r="C7123">
            <v>2</v>
          </cell>
          <cell r="D7123" t="str">
            <v>5251269L0A</v>
          </cell>
          <cell r="E7123" t="str">
            <v>2010298222</v>
          </cell>
          <cell r="F7123" t="str">
            <v>12</v>
          </cell>
          <cell r="G7123" t="str">
            <v/>
          </cell>
          <cell r="H7123" t="str">
            <v>FAST</v>
          </cell>
          <cell r="I7123" t="str">
            <v>PRIME</v>
          </cell>
          <cell r="J7123" t="str">
            <v/>
          </cell>
          <cell r="K7123">
            <v>0.424</v>
          </cell>
          <cell r="L7123" t="str">
            <v>X1B27CBG0070+023505251269L0A5A05</v>
          </cell>
        </row>
        <row r="7124">
          <cell r="A7124" t="str">
            <v>5A05</v>
          </cell>
          <cell r="B7124" t="str">
            <v>X1B27CBG0070+02350</v>
          </cell>
          <cell r="C7124">
            <v>9</v>
          </cell>
          <cell r="D7124" t="str">
            <v>5252732L0A</v>
          </cell>
          <cell r="E7124" t="str">
            <v>2010298222</v>
          </cell>
          <cell r="F7124" t="str">
            <v>12</v>
          </cell>
          <cell r="G7124" t="str">
            <v/>
          </cell>
          <cell r="H7124" t="str">
            <v>FAST</v>
          </cell>
          <cell r="I7124" t="str">
            <v>PRIME</v>
          </cell>
          <cell r="J7124" t="str">
            <v/>
          </cell>
          <cell r="K7124">
            <v>1.908</v>
          </cell>
          <cell r="L7124" t="str">
            <v>X1B27CBG0070+023505252732L0A5A05</v>
          </cell>
        </row>
        <row r="7125">
          <cell r="A7125" t="str">
            <v>5A05</v>
          </cell>
          <cell r="B7125" t="str">
            <v>X1B27CBG0070+02350</v>
          </cell>
          <cell r="C7125">
            <v>46</v>
          </cell>
          <cell r="D7125" t="str">
            <v>5261002L0A</v>
          </cell>
          <cell r="E7125" t="str">
            <v>2010310284</v>
          </cell>
          <cell r="F7125" t="str">
            <v>18</v>
          </cell>
          <cell r="G7125" t="str">
            <v/>
          </cell>
          <cell r="H7125" t="str">
            <v>FAST</v>
          </cell>
          <cell r="I7125" t="str">
            <v>PRIME</v>
          </cell>
          <cell r="J7125" t="str">
            <v/>
          </cell>
          <cell r="K7125">
            <v>9.752</v>
          </cell>
          <cell r="L7125" t="str">
            <v>X1B27CBG0070+023505261002L0A5A05</v>
          </cell>
        </row>
        <row r="7126">
          <cell r="A7126" t="str">
            <v>5A05</v>
          </cell>
          <cell r="B7126" t="str">
            <v>X1B27CBG0070+02350</v>
          </cell>
          <cell r="C7126">
            <v>65</v>
          </cell>
          <cell r="D7126" t="str">
            <v>5260126L0A</v>
          </cell>
          <cell r="E7126" t="str">
            <v>2010310284</v>
          </cell>
          <cell r="F7126" t="str">
            <v>18</v>
          </cell>
          <cell r="G7126" t="str">
            <v/>
          </cell>
          <cell r="H7126" t="str">
            <v>FAST</v>
          </cell>
          <cell r="I7126" t="str">
            <v>PRIME</v>
          </cell>
          <cell r="J7126" t="str">
            <v/>
          </cell>
          <cell r="K7126">
            <v>13.78</v>
          </cell>
          <cell r="L7126" t="str">
            <v>X1B27CBG0070+023505260126L0A5A05</v>
          </cell>
        </row>
        <row r="7127">
          <cell r="A7127" t="str">
            <v>5A05</v>
          </cell>
          <cell r="B7127" t="str">
            <v>X1B27CBG0070+02350</v>
          </cell>
          <cell r="C7127">
            <v>112</v>
          </cell>
          <cell r="D7127" t="str">
            <v>5261674L0A</v>
          </cell>
          <cell r="E7127" t="str">
            <v>2010310284</v>
          </cell>
          <cell r="F7127" t="str">
            <v>18</v>
          </cell>
          <cell r="G7127" t="str">
            <v/>
          </cell>
          <cell r="H7127" t="str">
            <v>FAST</v>
          </cell>
          <cell r="I7127" t="str">
            <v>PRIME</v>
          </cell>
          <cell r="J7127" t="str">
            <v/>
          </cell>
          <cell r="K7127">
            <v>23.744</v>
          </cell>
          <cell r="L7127" t="str">
            <v>X1B27CBG0070+023505261674L0A5A05</v>
          </cell>
        </row>
        <row r="7128">
          <cell r="A7128" t="str">
            <v>5A05</v>
          </cell>
          <cell r="B7128" t="str">
            <v>X1B27CBG0070+02400</v>
          </cell>
          <cell r="C7128">
            <v>12</v>
          </cell>
          <cell r="D7128" t="str">
            <v>5261050L0A</v>
          </cell>
          <cell r="E7128" t="str">
            <v>2010301132</v>
          </cell>
          <cell r="F7128" t="str">
            <v>14</v>
          </cell>
          <cell r="G7128" t="str">
            <v/>
          </cell>
          <cell r="H7128" t="str">
            <v>FAST</v>
          </cell>
          <cell r="I7128" t="str">
            <v>PRIME</v>
          </cell>
          <cell r="J7128" t="str">
            <v/>
          </cell>
          <cell r="K7128">
            <v>2.604</v>
          </cell>
          <cell r="L7128" t="str">
            <v>X1B27CBG0070+024005261050L0A5A05</v>
          </cell>
        </row>
        <row r="7129">
          <cell r="A7129" t="str">
            <v>5A05</v>
          </cell>
          <cell r="B7129" t="str">
            <v>X1B27CBG0070+02400</v>
          </cell>
          <cell r="C7129">
            <v>22</v>
          </cell>
          <cell r="D7129" t="str">
            <v>5261002L0A</v>
          </cell>
          <cell r="E7129" t="str">
            <v>2010307324</v>
          </cell>
          <cell r="F7129" t="str">
            <v>16</v>
          </cell>
          <cell r="G7129" t="str">
            <v/>
          </cell>
          <cell r="H7129" t="str">
            <v>FAST</v>
          </cell>
          <cell r="I7129" t="str">
            <v>PRIME</v>
          </cell>
          <cell r="J7129" t="str">
            <v/>
          </cell>
          <cell r="K7129">
            <v>4.774</v>
          </cell>
          <cell r="L7129" t="str">
            <v>X1B27CBG0070+024005261002L0A5A05</v>
          </cell>
        </row>
        <row r="7130">
          <cell r="A7130" t="str">
            <v>5A05</v>
          </cell>
          <cell r="B7130" t="str">
            <v>X1B27CBG0070+02400</v>
          </cell>
          <cell r="C7130">
            <v>17</v>
          </cell>
          <cell r="D7130" t="str">
            <v>5250635L0A</v>
          </cell>
          <cell r="E7130" t="str">
            <v>2010310284</v>
          </cell>
          <cell r="F7130" t="str">
            <v>19</v>
          </cell>
          <cell r="G7130" t="str">
            <v/>
          </cell>
          <cell r="H7130" t="str">
            <v>FAST</v>
          </cell>
          <cell r="I7130" t="str">
            <v>PRIME</v>
          </cell>
          <cell r="J7130" t="str">
            <v/>
          </cell>
          <cell r="K7130">
            <v>3.689</v>
          </cell>
          <cell r="L7130" t="str">
            <v>X1B27CBG0070+024005250635L0A5A05</v>
          </cell>
        </row>
        <row r="7131">
          <cell r="A7131" t="str">
            <v>5A05</v>
          </cell>
          <cell r="B7131" t="str">
            <v>X1B27CBG0070+02400</v>
          </cell>
          <cell r="C7131">
            <v>206</v>
          </cell>
          <cell r="D7131" t="str">
            <v>5261001L0A</v>
          </cell>
          <cell r="E7131" t="str">
            <v>2010310284</v>
          </cell>
          <cell r="F7131" t="str">
            <v>19</v>
          </cell>
          <cell r="G7131" t="str">
            <v/>
          </cell>
          <cell r="H7131" t="str">
            <v>FAST</v>
          </cell>
          <cell r="I7131" t="str">
            <v>PRIME</v>
          </cell>
          <cell r="J7131" t="str">
            <v/>
          </cell>
          <cell r="K7131">
            <v>44.702</v>
          </cell>
          <cell r="L7131" t="str">
            <v>X1B27CBG0070+024005261001L0A5A05</v>
          </cell>
        </row>
        <row r="7132">
          <cell r="A7132" t="str">
            <v>5A05</v>
          </cell>
          <cell r="B7132" t="str">
            <v>X1B27CBG0070+02400</v>
          </cell>
          <cell r="C7132">
            <v>182</v>
          </cell>
          <cell r="D7132" t="str">
            <v>5261003L0A</v>
          </cell>
          <cell r="E7132" t="str">
            <v>2010310284</v>
          </cell>
          <cell r="F7132" t="str">
            <v>19</v>
          </cell>
          <cell r="G7132" t="str">
            <v/>
          </cell>
          <cell r="H7132" t="str">
            <v>FAST</v>
          </cell>
          <cell r="I7132" t="str">
            <v>PRIME</v>
          </cell>
          <cell r="J7132" t="str">
            <v/>
          </cell>
          <cell r="K7132">
            <v>39.494</v>
          </cell>
          <cell r="L7132" t="str">
            <v>X1B27CBG0070+024005261003L0A5A05</v>
          </cell>
        </row>
        <row r="7133">
          <cell r="A7133" t="str">
            <v>5A11</v>
          </cell>
          <cell r="B7133" t="str">
            <v>X1B27CBG0070+02400</v>
          </cell>
          <cell r="C7133">
            <v>150</v>
          </cell>
          <cell r="D7133" t="str">
            <v>5261001L0A</v>
          </cell>
          <cell r="E7133" t="str">
            <v>2010310284</v>
          </cell>
          <cell r="F7133" t="str">
            <v>19</v>
          </cell>
          <cell r="G7133" t="str">
            <v/>
          </cell>
          <cell r="H7133" t="str">
            <v>FAST</v>
          </cell>
          <cell r="I7133" t="str">
            <v>PRIME</v>
          </cell>
          <cell r="J7133" t="str">
            <v/>
          </cell>
          <cell r="K7133">
            <v>32.55</v>
          </cell>
          <cell r="L7133" t="str">
            <v>X1B27CBG0070+024005261001L0A5A11</v>
          </cell>
        </row>
        <row r="7134">
          <cell r="A7134" t="str">
            <v>5A11</v>
          </cell>
          <cell r="B7134" t="str">
            <v>X1B27CBG0070+02400</v>
          </cell>
          <cell r="C7134">
            <v>100</v>
          </cell>
          <cell r="D7134" t="str">
            <v>5261003L0A</v>
          </cell>
          <cell r="E7134" t="str">
            <v>2010310284</v>
          </cell>
          <cell r="F7134" t="str">
            <v>19</v>
          </cell>
          <cell r="G7134" t="str">
            <v/>
          </cell>
          <cell r="H7134" t="str">
            <v>FAST</v>
          </cell>
          <cell r="I7134" t="str">
            <v>PRIME</v>
          </cell>
          <cell r="J7134" t="str">
            <v/>
          </cell>
          <cell r="K7134">
            <v>21.7</v>
          </cell>
          <cell r="L7134" t="str">
            <v>X1B27CBG0070+024005261003L0A5A11</v>
          </cell>
        </row>
        <row r="7135">
          <cell r="A7135" t="str">
            <v>5A05</v>
          </cell>
          <cell r="B7135" t="str">
            <v>X1B27CBG0070+02450</v>
          </cell>
          <cell r="C7135">
            <v>70</v>
          </cell>
          <cell r="D7135" t="str">
            <v>5261002L0A</v>
          </cell>
          <cell r="E7135" t="str">
            <v>2010301132</v>
          </cell>
          <cell r="F7135" t="str">
            <v>16</v>
          </cell>
          <cell r="G7135" t="str">
            <v/>
          </cell>
          <cell r="H7135" t="str">
            <v>FAST</v>
          </cell>
          <cell r="I7135" t="str">
            <v>PRIME</v>
          </cell>
          <cell r="J7135" t="str">
            <v/>
          </cell>
          <cell r="K7135">
            <v>15.47</v>
          </cell>
          <cell r="L7135" t="str">
            <v>X1B27CBG0070+024505261002L0A5A05</v>
          </cell>
        </row>
        <row r="7136">
          <cell r="A7136" t="str">
            <v>5A05</v>
          </cell>
          <cell r="B7136" t="str">
            <v>X1B27CBG0070+02450</v>
          </cell>
          <cell r="C7136">
            <v>38</v>
          </cell>
          <cell r="D7136" t="str">
            <v>5261002L0A</v>
          </cell>
          <cell r="E7136" t="str">
            <v>2010310284</v>
          </cell>
          <cell r="F7136" t="str">
            <v>20</v>
          </cell>
          <cell r="G7136" t="str">
            <v/>
          </cell>
          <cell r="H7136" t="str">
            <v>FAST</v>
          </cell>
          <cell r="I7136" t="str">
            <v>PRIME</v>
          </cell>
          <cell r="J7136" t="str">
            <v/>
          </cell>
          <cell r="K7136">
            <v>8.398</v>
          </cell>
          <cell r="L7136" t="str">
            <v>X1B27CBG0070+024505261002L0A5A05</v>
          </cell>
        </row>
        <row r="7137">
          <cell r="A7137" t="str">
            <v>5A05</v>
          </cell>
          <cell r="B7137" t="str">
            <v>X1B27CBG0070+02470</v>
          </cell>
          <cell r="C7137">
            <v>21</v>
          </cell>
          <cell r="D7137" t="str">
            <v>5251615L0A</v>
          </cell>
          <cell r="E7137" t="str">
            <v>2010289672</v>
          </cell>
          <cell r="F7137" t="str">
            <v>21</v>
          </cell>
          <cell r="G7137" t="str">
            <v/>
          </cell>
          <cell r="H7137" t="str">
            <v>FAST</v>
          </cell>
          <cell r="I7137" t="str">
            <v>PRIME</v>
          </cell>
          <cell r="J7137" t="str">
            <v/>
          </cell>
          <cell r="K7137">
            <v>4.683</v>
          </cell>
          <cell r="L7137" t="str">
            <v>X1B27CBG0070+024705251615L0A5A05</v>
          </cell>
        </row>
        <row r="7138">
          <cell r="A7138" t="str">
            <v>5A05</v>
          </cell>
          <cell r="B7138" t="str">
            <v>X1B27CBG0070+02470</v>
          </cell>
          <cell r="C7138">
            <v>67</v>
          </cell>
          <cell r="D7138" t="str">
            <v>5260780L0A</v>
          </cell>
          <cell r="E7138" t="str">
            <v>2010307324</v>
          </cell>
          <cell r="F7138" t="str">
            <v>17</v>
          </cell>
          <cell r="G7138" t="str">
            <v/>
          </cell>
          <cell r="H7138" t="str">
            <v>FAST</v>
          </cell>
          <cell r="I7138" t="str">
            <v>PRIME</v>
          </cell>
          <cell r="J7138" t="str">
            <v/>
          </cell>
          <cell r="K7138">
            <v>14.941</v>
          </cell>
          <cell r="L7138" t="str">
            <v>X1B27CBG0070+024705260780L0A5A05</v>
          </cell>
        </row>
        <row r="7139">
          <cell r="A7139" t="str">
            <v>5A05</v>
          </cell>
          <cell r="B7139" t="str">
            <v>X1B27CBG0070+02500</v>
          </cell>
          <cell r="C7139">
            <v>50</v>
          </cell>
          <cell r="D7139" t="str">
            <v>5261196L0A</v>
          </cell>
          <cell r="E7139" t="str">
            <v>2010310284</v>
          </cell>
          <cell r="F7139" t="str">
            <v>21</v>
          </cell>
          <cell r="G7139" t="str">
            <v/>
          </cell>
          <cell r="H7139" t="str">
            <v>FAST</v>
          </cell>
          <cell r="I7139" t="str">
            <v>PRIME</v>
          </cell>
          <cell r="J7139" t="str">
            <v/>
          </cell>
          <cell r="K7139">
            <v>11.3</v>
          </cell>
          <cell r="L7139" t="str">
            <v>X1B27CBG0070+025005261196L0A5A05</v>
          </cell>
        </row>
        <row r="7140">
          <cell r="A7140" t="str">
            <v>5A05</v>
          </cell>
          <cell r="B7140" t="str">
            <v>X1B27CBG0070+02500</v>
          </cell>
          <cell r="C7140">
            <v>21</v>
          </cell>
          <cell r="D7140" t="str">
            <v>5261051L0A</v>
          </cell>
          <cell r="E7140" t="str">
            <v>2010310284</v>
          </cell>
          <cell r="F7140" t="str">
            <v>21</v>
          </cell>
          <cell r="G7140" t="str">
            <v/>
          </cell>
          <cell r="H7140" t="str">
            <v>FAST</v>
          </cell>
          <cell r="I7140" t="str">
            <v>PRIME</v>
          </cell>
          <cell r="J7140" t="str">
            <v/>
          </cell>
          <cell r="K7140">
            <v>4.746</v>
          </cell>
          <cell r="L7140" t="str">
            <v>X1B27CBG0070+025005261051L0A5A05</v>
          </cell>
        </row>
        <row r="7141">
          <cell r="A7141" t="str">
            <v>5A05</v>
          </cell>
          <cell r="B7141" t="str">
            <v>X1B27CBG0070+02500</v>
          </cell>
          <cell r="C7141">
            <v>930</v>
          </cell>
          <cell r="D7141" t="str">
            <v>5261674L0A</v>
          </cell>
          <cell r="E7141" t="str">
            <v>2010310284</v>
          </cell>
          <cell r="F7141" t="str">
            <v>21</v>
          </cell>
          <cell r="G7141" t="str">
            <v/>
          </cell>
          <cell r="H7141" t="str">
            <v>FAST</v>
          </cell>
          <cell r="I7141" t="str">
            <v>PRIME</v>
          </cell>
          <cell r="J7141" t="str">
            <v/>
          </cell>
          <cell r="K7141">
            <v>210.18</v>
          </cell>
          <cell r="L7141" t="str">
            <v>X1B27CBG0070+025005261674L0A5A05</v>
          </cell>
        </row>
        <row r="7142">
          <cell r="A7142" t="str">
            <v>5A05</v>
          </cell>
          <cell r="B7142" t="str">
            <v>X1B27CBG0070+02510</v>
          </cell>
          <cell r="C7142">
            <v>32</v>
          </cell>
          <cell r="D7142" t="str">
            <v>5261002L0A</v>
          </cell>
          <cell r="E7142" t="str">
            <v>2010310284</v>
          </cell>
          <cell r="F7142" t="str">
            <v>22</v>
          </cell>
          <cell r="G7142" t="str">
            <v/>
          </cell>
          <cell r="H7142" t="str">
            <v>FAST</v>
          </cell>
          <cell r="I7142" t="str">
            <v>PRIME</v>
          </cell>
          <cell r="J7142" t="str">
            <v/>
          </cell>
          <cell r="K7142">
            <v>7.264</v>
          </cell>
          <cell r="L7142" t="str">
            <v>X1B27CBG0070+025105261002L0A5A05</v>
          </cell>
        </row>
        <row r="7143">
          <cell r="A7143" t="str">
            <v>5A05</v>
          </cell>
          <cell r="B7143" t="str">
            <v>X1B27CBG0070+02510</v>
          </cell>
          <cell r="C7143">
            <v>46</v>
          </cell>
          <cell r="D7143" t="str">
            <v>5260780L0A</v>
          </cell>
          <cell r="E7143" t="str">
            <v>2010310284</v>
          </cell>
          <cell r="F7143" t="str">
            <v>22</v>
          </cell>
          <cell r="G7143" t="str">
            <v/>
          </cell>
          <cell r="H7143" t="str">
            <v>FAST</v>
          </cell>
          <cell r="I7143" t="str">
            <v>PRIME</v>
          </cell>
          <cell r="J7143" t="str">
            <v/>
          </cell>
          <cell r="K7143">
            <v>10.442</v>
          </cell>
          <cell r="L7143" t="str">
            <v>X1B27CBG0070+025105260780L0A5A05</v>
          </cell>
        </row>
        <row r="7144">
          <cell r="A7144" t="str">
            <v>5A05</v>
          </cell>
          <cell r="B7144" t="str">
            <v>X1B27CBG0070+02540</v>
          </cell>
          <cell r="C7144">
            <v>15</v>
          </cell>
          <cell r="D7144" t="str">
            <v>5261002L0A</v>
          </cell>
          <cell r="E7144" t="str">
            <v>2010298222</v>
          </cell>
          <cell r="F7144" t="str">
            <v>18</v>
          </cell>
          <cell r="G7144" t="str">
            <v/>
          </cell>
          <cell r="H7144" t="str">
            <v>FAST</v>
          </cell>
          <cell r="I7144" t="str">
            <v>PRIME</v>
          </cell>
          <cell r="J7144" t="str">
            <v/>
          </cell>
          <cell r="K7144">
            <v>3.435</v>
          </cell>
          <cell r="L7144" t="str">
            <v>X1B27CBG0070+025405261002L0A5A05</v>
          </cell>
        </row>
        <row r="7145">
          <cell r="A7145" t="str">
            <v>5A05</v>
          </cell>
          <cell r="B7145" t="str">
            <v>X1B27CBG0070+02570</v>
          </cell>
          <cell r="C7145">
            <v>4</v>
          </cell>
          <cell r="D7145" t="str">
            <v>5252744L0A</v>
          </cell>
          <cell r="E7145" t="str">
            <v>2010289672</v>
          </cell>
          <cell r="F7145" t="str">
            <v>24</v>
          </cell>
          <cell r="G7145" t="str">
            <v/>
          </cell>
          <cell r="H7145" t="str">
            <v>FAST</v>
          </cell>
          <cell r="I7145" t="str">
            <v>PRIME</v>
          </cell>
          <cell r="J7145" t="str">
            <v/>
          </cell>
          <cell r="K7145">
            <v>0.928</v>
          </cell>
          <cell r="L7145" t="str">
            <v>X1B27CBG0070+025705252744L0A5A05</v>
          </cell>
        </row>
        <row r="7146">
          <cell r="A7146" t="str">
            <v>5A05</v>
          </cell>
          <cell r="B7146" t="str">
            <v>X1B27CBG0070+02570</v>
          </cell>
          <cell r="C7146">
            <v>4</v>
          </cell>
          <cell r="D7146" t="str">
            <v>5260126L0A</v>
          </cell>
          <cell r="E7146" t="str">
            <v>2010298222</v>
          </cell>
          <cell r="F7146" t="str">
            <v>19</v>
          </cell>
          <cell r="G7146" t="str">
            <v/>
          </cell>
          <cell r="H7146" t="str">
            <v>FAST</v>
          </cell>
          <cell r="I7146" t="str">
            <v>PRIME</v>
          </cell>
          <cell r="J7146" t="str">
            <v/>
          </cell>
          <cell r="K7146">
            <v>0.928</v>
          </cell>
          <cell r="L7146" t="str">
            <v>X1B27CBG0070+025705260126L0A5A05</v>
          </cell>
        </row>
        <row r="7147">
          <cell r="A7147" t="str">
            <v>5A05</v>
          </cell>
          <cell r="B7147" t="str">
            <v>X1B27CBG0070+02620</v>
          </cell>
          <cell r="C7147">
            <v>25</v>
          </cell>
          <cell r="D7147" t="str">
            <v>5252732L0A</v>
          </cell>
          <cell r="E7147" t="str">
            <v>2010292054</v>
          </cell>
          <cell r="F7147" t="str">
            <v>2</v>
          </cell>
          <cell r="G7147" t="str">
            <v/>
          </cell>
          <cell r="H7147" t="str">
            <v>FAST</v>
          </cell>
          <cell r="I7147" t="str">
            <v>PRIME</v>
          </cell>
          <cell r="J7147" t="str">
            <v/>
          </cell>
          <cell r="K7147">
            <v>5.925</v>
          </cell>
          <cell r="L7147" t="str">
            <v>X1B27CBG0070+026205252732L0A5A05</v>
          </cell>
        </row>
        <row r="7148">
          <cell r="A7148" t="str">
            <v>5A05</v>
          </cell>
          <cell r="B7148" t="str">
            <v>X1B27CBG0070+02650</v>
          </cell>
          <cell r="C7148">
            <v>50</v>
          </cell>
          <cell r="D7148" t="str">
            <v>5261003L0A</v>
          </cell>
          <cell r="E7148" t="str">
            <v>2010310284</v>
          </cell>
          <cell r="F7148" t="str">
            <v>26</v>
          </cell>
          <cell r="G7148" t="str">
            <v/>
          </cell>
          <cell r="H7148" t="str">
            <v>FAST</v>
          </cell>
          <cell r="I7148" t="str">
            <v>PRIME</v>
          </cell>
          <cell r="J7148" t="str">
            <v/>
          </cell>
          <cell r="K7148">
            <v>11.95</v>
          </cell>
          <cell r="L7148" t="str">
            <v>X1B27CBG0070+026505261003L0A5A05</v>
          </cell>
        </row>
        <row r="7149">
          <cell r="A7149" t="str">
            <v>5A05</v>
          </cell>
          <cell r="B7149" t="str">
            <v>X1B27CBG0070+02650</v>
          </cell>
          <cell r="C7149">
            <v>20</v>
          </cell>
          <cell r="D7149" t="str">
            <v>5261002L0A</v>
          </cell>
          <cell r="E7149" t="str">
            <v>2010310284</v>
          </cell>
          <cell r="F7149" t="str">
            <v>26</v>
          </cell>
          <cell r="G7149" t="str">
            <v/>
          </cell>
          <cell r="H7149" t="str">
            <v>FAST</v>
          </cell>
          <cell r="I7149" t="str">
            <v>PRIME</v>
          </cell>
          <cell r="J7149" t="str">
            <v/>
          </cell>
          <cell r="K7149">
            <v>4.78</v>
          </cell>
          <cell r="L7149" t="str">
            <v>X1B27CBG0070+026505261002L0A5A05</v>
          </cell>
        </row>
        <row r="7150">
          <cell r="A7150" t="str">
            <v>5A05</v>
          </cell>
          <cell r="B7150" t="str">
            <v>X1B27CBG0070+02670</v>
          </cell>
          <cell r="C7150">
            <v>20</v>
          </cell>
          <cell r="D7150" t="str">
            <v>5260126L0A</v>
          </cell>
          <cell r="E7150" t="str">
            <v>2010310284</v>
          </cell>
          <cell r="F7150" t="str">
            <v>27</v>
          </cell>
          <cell r="G7150" t="str">
            <v/>
          </cell>
          <cell r="H7150" t="str">
            <v>FAST</v>
          </cell>
          <cell r="I7150" t="str">
            <v>PRIME</v>
          </cell>
          <cell r="J7150" t="str">
            <v/>
          </cell>
          <cell r="K7150">
            <v>4.82</v>
          </cell>
          <cell r="L7150" t="str">
            <v>X1B27CBG0070+026705260126L0A5A05</v>
          </cell>
        </row>
        <row r="7151">
          <cell r="A7151" t="str">
            <v>5A05</v>
          </cell>
          <cell r="B7151" t="str">
            <v>X1B27CBG0070+02670</v>
          </cell>
          <cell r="C7151">
            <v>22</v>
          </cell>
          <cell r="D7151" t="str">
            <v>5261002L0A</v>
          </cell>
          <cell r="E7151" t="str">
            <v>2010310284</v>
          </cell>
          <cell r="F7151" t="str">
            <v>27</v>
          </cell>
          <cell r="G7151" t="str">
            <v/>
          </cell>
          <cell r="H7151" t="str">
            <v>FAST</v>
          </cell>
          <cell r="I7151" t="str">
            <v>PRIME</v>
          </cell>
          <cell r="J7151" t="str">
            <v/>
          </cell>
          <cell r="K7151">
            <v>5.302</v>
          </cell>
          <cell r="L7151" t="str">
            <v>X1B27CBG0070+026705261002L0A5A05</v>
          </cell>
        </row>
        <row r="7152">
          <cell r="A7152" t="str">
            <v>5A05</v>
          </cell>
          <cell r="B7152" t="str">
            <v>X1B27CBG0070+02670</v>
          </cell>
          <cell r="C7152">
            <v>4</v>
          </cell>
          <cell r="D7152" t="str">
            <v>5252732L0A</v>
          </cell>
          <cell r="E7152" t="str">
            <v>2010310284</v>
          </cell>
          <cell r="F7152" t="str">
            <v>27</v>
          </cell>
          <cell r="G7152" t="str">
            <v/>
          </cell>
          <cell r="H7152" t="str">
            <v>FAST</v>
          </cell>
          <cell r="I7152" t="str">
            <v>PRIME</v>
          </cell>
          <cell r="J7152" t="str">
            <v/>
          </cell>
          <cell r="K7152">
            <v>0.964</v>
          </cell>
          <cell r="L7152" t="str">
            <v>X1B27CBG0070+026705252732L0A5A05</v>
          </cell>
        </row>
        <row r="7153">
          <cell r="A7153" t="str">
            <v>5A05</v>
          </cell>
          <cell r="B7153" t="str">
            <v>X1B27CBG0070+02670</v>
          </cell>
          <cell r="C7153">
            <v>116</v>
          </cell>
          <cell r="D7153" t="str">
            <v>5261674L0A</v>
          </cell>
          <cell r="E7153" t="str">
            <v>2010310284</v>
          </cell>
          <cell r="F7153" t="str">
            <v>27</v>
          </cell>
          <cell r="G7153" t="str">
            <v/>
          </cell>
          <cell r="H7153" t="str">
            <v>FAST</v>
          </cell>
          <cell r="I7153" t="str">
            <v>PRIME</v>
          </cell>
          <cell r="J7153" t="str">
            <v/>
          </cell>
          <cell r="K7153">
            <v>27.956</v>
          </cell>
          <cell r="L7153" t="str">
            <v>X1B27CBG0070+026705261674L0A5A05</v>
          </cell>
        </row>
        <row r="7154">
          <cell r="A7154" t="str">
            <v>5A11</v>
          </cell>
          <cell r="B7154" t="str">
            <v>X1B27CBG0070+02670</v>
          </cell>
          <cell r="C7154">
            <v>250</v>
          </cell>
          <cell r="D7154" t="str">
            <v>5261674L0A</v>
          </cell>
          <cell r="E7154" t="str">
            <v>2010310284</v>
          </cell>
          <cell r="F7154" t="str">
            <v>27</v>
          </cell>
          <cell r="G7154" t="str">
            <v/>
          </cell>
          <cell r="H7154" t="str">
            <v>FAST</v>
          </cell>
          <cell r="I7154" t="str">
            <v>PRIME</v>
          </cell>
          <cell r="J7154" t="str">
            <v/>
          </cell>
          <cell r="K7154">
            <v>60.25</v>
          </cell>
          <cell r="L7154" t="str">
            <v>X1B27CBG0070+026705261674L0A5A11</v>
          </cell>
        </row>
        <row r="7155">
          <cell r="A7155" t="str">
            <v>5A05</v>
          </cell>
          <cell r="B7155" t="str">
            <v>X1B27CBG0070+02720</v>
          </cell>
          <cell r="C7155">
            <v>10</v>
          </cell>
          <cell r="D7155" t="str">
            <v>5260780L0A</v>
          </cell>
          <cell r="E7155" t="str">
            <v>2010292054</v>
          </cell>
          <cell r="F7155" t="str">
            <v>1</v>
          </cell>
          <cell r="G7155" t="str">
            <v/>
          </cell>
          <cell r="H7155" t="str">
            <v>FAST</v>
          </cell>
          <cell r="I7155" t="str">
            <v>PRIME</v>
          </cell>
          <cell r="J7155" t="str">
            <v/>
          </cell>
          <cell r="K7155">
            <v>2.5</v>
          </cell>
          <cell r="L7155" t="str">
            <v>X1B27CBG0070+027205260780L0A5A05</v>
          </cell>
        </row>
        <row r="7156">
          <cell r="A7156" t="str">
            <v>5A05</v>
          </cell>
          <cell r="B7156" t="str">
            <v>X1B27CBG0070+02720</v>
          </cell>
          <cell r="C7156">
            <v>460</v>
          </cell>
          <cell r="D7156" t="str">
            <v>5252732L0A</v>
          </cell>
          <cell r="E7156" t="str">
            <v>2010292054</v>
          </cell>
          <cell r="F7156" t="str">
            <v>1</v>
          </cell>
          <cell r="G7156" t="str">
            <v/>
          </cell>
          <cell r="H7156" t="str">
            <v>FAST</v>
          </cell>
          <cell r="I7156" t="str">
            <v>PRIME</v>
          </cell>
          <cell r="J7156" t="str">
            <v/>
          </cell>
          <cell r="K7156">
            <v>115</v>
          </cell>
          <cell r="L7156" t="str">
            <v>X1B27CBG0070+027205252732L0A5A05</v>
          </cell>
        </row>
        <row r="7157">
          <cell r="A7157" t="str">
            <v>5A05</v>
          </cell>
          <cell r="B7157" t="str">
            <v>X1B27CBG0070+02770</v>
          </cell>
          <cell r="C7157">
            <v>11</v>
          </cell>
          <cell r="D7157" t="str">
            <v>6260226L0A</v>
          </cell>
          <cell r="E7157" t="str">
            <v>2010294921</v>
          </cell>
          <cell r="F7157" t="str">
            <v>26</v>
          </cell>
          <cell r="G7157" t="str">
            <v/>
          </cell>
          <cell r="H7157" t="str">
            <v>FAST</v>
          </cell>
          <cell r="I7157" t="str">
            <v>PRIME</v>
          </cell>
          <cell r="J7157" t="str">
            <v/>
          </cell>
          <cell r="K7157">
            <v>2.75</v>
          </cell>
          <cell r="L7157" t="str">
            <v>X1B27CBG0070+027706260226L0A5A05</v>
          </cell>
        </row>
        <row r="7158">
          <cell r="A7158" t="str">
            <v>5A05</v>
          </cell>
          <cell r="B7158" t="str">
            <v>X1B27CBG0070+02770</v>
          </cell>
          <cell r="C7158">
            <v>50</v>
          </cell>
          <cell r="D7158" t="str">
            <v>5261002L0A</v>
          </cell>
          <cell r="E7158" t="str">
            <v>2010307324</v>
          </cell>
          <cell r="F7158" t="str">
            <v>24</v>
          </cell>
          <cell r="G7158" t="str">
            <v/>
          </cell>
          <cell r="H7158" t="str">
            <v>FAST</v>
          </cell>
          <cell r="I7158" t="str">
            <v>PRIME</v>
          </cell>
          <cell r="J7158" t="str">
            <v/>
          </cell>
          <cell r="K7158">
            <v>12.5</v>
          </cell>
          <cell r="L7158" t="str">
            <v>X1B27CBG0070+027705261002L0A5A05</v>
          </cell>
        </row>
        <row r="7159">
          <cell r="A7159" t="str">
            <v>5B09</v>
          </cell>
          <cell r="B7159" t="str">
            <v>X1K00AAE0080+56000</v>
          </cell>
          <cell r="C7159">
            <v>113</v>
          </cell>
          <cell r="D7159" t="str">
            <v>5252746B0A</v>
          </cell>
          <cell r="E7159" t="str">
            <v/>
          </cell>
          <cell r="F7159" t="str">
            <v>0</v>
          </cell>
          <cell r="G7159" t="str">
            <v>185/NCR/1/2026 LANJUT KIRIM TEMPEL</v>
          </cell>
          <cell r="H7159" t="str">
            <v>FAST</v>
          </cell>
          <cell r="I7159" t="str">
            <v>PRIME</v>
          </cell>
          <cell r="J7159" t="str">
            <v/>
          </cell>
          <cell r="K7159">
            <v>347.701</v>
          </cell>
          <cell r="L7159" t="str">
            <v>X1K00AAE0080+560005252746B0A5B09</v>
          </cell>
        </row>
        <row r="7160">
          <cell r="A7160" t="str">
            <v>5D14</v>
          </cell>
          <cell r="B7160" t="str">
            <v>X1K00AAE0120+55000</v>
          </cell>
          <cell r="C7160">
            <v>126</v>
          </cell>
          <cell r="D7160" t="str">
            <v>5260398B0A</v>
          </cell>
          <cell r="E7160" t="str">
            <v/>
          </cell>
          <cell r="F7160" t="str">
            <v>0</v>
          </cell>
          <cell r="G7160" t="str">
            <v/>
          </cell>
          <cell r="H7160" t="str">
            <v>FAST</v>
          </cell>
          <cell r="I7160" t="str">
            <v>PRIME</v>
          </cell>
          <cell r="J7160" t="str">
            <v/>
          </cell>
          <cell r="K7160">
            <v>562.968</v>
          </cell>
          <cell r="L7160" t="str">
            <v>X1K00AAE0120+550005260398B0A5D14</v>
          </cell>
        </row>
        <row r="7161">
          <cell r="A7161" t="str">
            <v>5D14</v>
          </cell>
          <cell r="B7161" t="str">
            <v>X1K00AAE0120+55000</v>
          </cell>
          <cell r="C7161">
            <v>292</v>
          </cell>
          <cell r="D7161" t="str">
            <v>6260306B0A</v>
          </cell>
          <cell r="E7161" t="str">
            <v/>
          </cell>
          <cell r="F7161" t="str">
            <v>0</v>
          </cell>
          <cell r="G7161" t="str">
            <v/>
          </cell>
          <cell r="H7161" t="str">
            <v>FAST</v>
          </cell>
          <cell r="I7161" t="str">
            <v>PRIME</v>
          </cell>
          <cell r="J7161" t="str">
            <v/>
          </cell>
          <cell r="K7161">
            <v>1304.656</v>
          </cell>
          <cell r="L7161" t="str">
            <v>X1K00AAE0120+550006260306B0A5D14</v>
          </cell>
        </row>
        <row r="7162">
          <cell r="A7162" t="str">
            <v>5D14</v>
          </cell>
          <cell r="B7162" t="str">
            <v>X1K00AAE0120+55000</v>
          </cell>
          <cell r="C7162">
            <v>80</v>
          </cell>
          <cell r="D7162" t="str">
            <v>6260311B0A</v>
          </cell>
          <cell r="E7162" t="str">
            <v/>
          </cell>
          <cell r="F7162" t="str">
            <v>0</v>
          </cell>
          <cell r="G7162" t="str">
            <v/>
          </cell>
          <cell r="H7162" t="str">
            <v>FAST</v>
          </cell>
          <cell r="I7162" t="str">
            <v>PRIME</v>
          </cell>
          <cell r="J7162" t="str">
            <v/>
          </cell>
          <cell r="K7162">
            <v>357.44</v>
          </cell>
          <cell r="L7162" t="str">
            <v>X1K00AAE0120+550006260311B0A5D14</v>
          </cell>
        </row>
        <row r="7163">
          <cell r="A7163" t="str">
            <v>5D20</v>
          </cell>
          <cell r="B7163" t="str">
            <v>X1K00AAE0120+55000</v>
          </cell>
          <cell r="C7163">
            <v>293</v>
          </cell>
          <cell r="D7163" t="str">
            <v>5260398B0A</v>
          </cell>
          <cell r="E7163" t="str">
            <v/>
          </cell>
          <cell r="F7163" t="str">
            <v>0</v>
          </cell>
          <cell r="G7163" t="str">
            <v/>
          </cell>
          <cell r="H7163" t="str">
            <v>FAST</v>
          </cell>
          <cell r="I7163" t="str">
            <v>PRIME</v>
          </cell>
          <cell r="J7163" t="str">
            <v/>
          </cell>
          <cell r="K7163">
            <v>1309.124</v>
          </cell>
          <cell r="L7163" t="str">
            <v>X1K00AAE0120+550005260398B0A5D20</v>
          </cell>
        </row>
        <row r="7164">
          <cell r="A7164" t="str">
            <v>5D20</v>
          </cell>
          <cell r="B7164" t="str">
            <v>X1K00AAE0120+55000</v>
          </cell>
          <cell r="C7164">
            <v>144</v>
          </cell>
          <cell r="D7164" t="str">
            <v>5260692B0A</v>
          </cell>
          <cell r="E7164" t="str">
            <v/>
          </cell>
          <cell r="F7164" t="str">
            <v>0</v>
          </cell>
          <cell r="G7164" t="str">
            <v/>
          </cell>
          <cell r="H7164" t="str">
            <v>FAST</v>
          </cell>
          <cell r="I7164" t="str">
            <v>PRIME</v>
          </cell>
          <cell r="J7164" t="str">
            <v/>
          </cell>
          <cell r="K7164">
            <v>643.392</v>
          </cell>
          <cell r="L7164" t="str">
            <v>X1K00AAE0120+550005260692B0A5D20</v>
          </cell>
        </row>
        <row r="7165">
          <cell r="A7165" t="str">
            <v>5D20</v>
          </cell>
          <cell r="B7165" t="str">
            <v>X1K00AAE0120+55000</v>
          </cell>
          <cell r="C7165">
            <v>159</v>
          </cell>
          <cell r="D7165" t="str">
            <v>5260694B0A</v>
          </cell>
          <cell r="E7165" t="str">
            <v/>
          </cell>
          <cell r="F7165" t="str">
            <v>0</v>
          </cell>
          <cell r="G7165" t="str">
            <v/>
          </cell>
          <cell r="H7165" t="str">
            <v>FAST</v>
          </cell>
          <cell r="I7165" t="str">
            <v>PRIME</v>
          </cell>
          <cell r="J7165" t="str">
            <v/>
          </cell>
          <cell r="K7165">
            <v>710.412</v>
          </cell>
          <cell r="L7165" t="str">
            <v>X1K00AAE0120+550005260694B0A5D20</v>
          </cell>
        </row>
        <row r="7166">
          <cell r="A7166" t="str">
            <v>5B04</v>
          </cell>
          <cell r="B7166" t="str">
            <v>X1K00AAE0120+60000</v>
          </cell>
          <cell r="C7166">
            <v>19</v>
          </cell>
          <cell r="D7166" t="str">
            <v>6260311B0A</v>
          </cell>
          <cell r="E7166" t="str">
            <v/>
          </cell>
          <cell r="F7166" t="str">
            <v>0</v>
          </cell>
          <cell r="G7166" t="str">
            <v/>
          </cell>
          <cell r="H7166" t="str">
            <v>FAST</v>
          </cell>
          <cell r="I7166" t="str">
            <v>PRIME</v>
          </cell>
          <cell r="J7166" t="str">
            <v/>
          </cell>
          <cell r="K7166">
            <v>92.606</v>
          </cell>
          <cell r="L7166" t="str">
            <v>X1K00AAE0120+600006260311B0A5B04</v>
          </cell>
        </row>
        <row r="7167">
          <cell r="A7167" t="str">
            <v>5B04</v>
          </cell>
          <cell r="B7167" t="str">
            <v>X1K00AAE0160+60000</v>
          </cell>
          <cell r="C7167">
            <v>29</v>
          </cell>
          <cell r="D7167" t="str">
            <v>5250759B0A</v>
          </cell>
          <cell r="E7167" t="str">
            <v/>
          </cell>
          <cell r="F7167" t="str">
            <v>0</v>
          </cell>
          <cell r="G7167" t="str">
            <v/>
          </cell>
          <cell r="H7167" t="str">
            <v>FAST</v>
          </cell>
          <cell r="I7167" t="str">
            <v>PRIME</v>
          </cell>
          <cell r="J7167" t="str">
            <v/>
          </cell>
          <cell r="K7167">
            <v>185.716</v>
          </cell>
          <cell r="L7167" t="str">
            <v>X1K00AAE0160+600005250759B0A5B04</v>
          </cell>
        </row>
        <row r="7168">
          <cell r="A7168" t="str">
            <v>5B13</v>
          </cell>
          <cell r="B7168" t="str">
            <v>X1K00AAE0160+60000</v>
          </cell>
          <cell r="C7168">
            <v>22</v>
          </cell>
          <cell r="D7168" t="str">
            <v>5250759B0A</v>
          </cell>
          <cell r="E7168" t="str">
            <v/>
          </cell>
          <cell r="F7168" t="str">
            <v>0</v>
          </cell>
          <cell r="G7168" t="str">
            <v/>
          </cell>
          <cell r="H7168" t="str">
            <v>FAST</v>
          </cell>
          <cell r="I7168" t="str">
            <v>PRIME</v>
          </cell>
          <cell r="J7168" t="str">
            <v/>
          </cell>
          <cell r="K7168">
            <v>140.888</v>
          </cell>
          <cell r="L7168" t="str">
            <v>X1K00AAE0160+600005250759B0A5B13</v>
          </cell>
        </row>
        <row r="7169">
          <cell r="A7169" t="str">
            <v>5D22</v>
          </cell>
          <cell r="B7169" t="str">
            <v>X1K00AAL0120+52000</v>
          </cell>
          <cell r="C7169">
            <v>100</v>
          </cell>
          <cell r="D7169" t="str">
            <v>5261255A0A</v>
          </cell>
          <cell r="E7169" t="str">
            <v/>
          </cell>
          <cell r="F7169" t="str">
            <v>0</v>
          </cell>
          <cell r="G7169" t="str">
            <v/>
          </cell>
          <cell r="H7169" t="str">
            <v>FAST</v>
          </cell>
          <cell r="I7169" t="str">
            <v>PRIME</v>
          </cell>
          <cell r="J7169" t="str">
            <v/>
          </cell>
          <cell r="K7169">
            <v>569.3</v>
          </cell>
          <cell r="L7169" t="str">
            <v>X1K00AAL0120+520005261255A0A5D22</v>
          </cell>
        </row>
        <row r="7170">
          <cell r="A7170" t="str">
            <v>5B09</v>
          </cell>
          <cell r="B7170" t="str">
            <v>X1K00AAL0150+63680</v>
          </cell>
          <cell r="C7170">
            <v>30</v>
          </cell>
          <cell r="D7170" t="str">
            <v>5251626A0C</v>
          </cell>
          <cell r="E7170" t="str">
            <v/>
          </cell>
          <cell r="F7170" t="str">
            <v>0</v>
          </cell>
          <cell r="G7170" t="str">
            <v>246/X/2025</v>
          </cell>
          <cell r="H7170" t="str">
            <v>FAST</v>
          </cell>
          <cell r="I7170" t="str">
            <v>NON PRIME</v>
          </cell>
          <cell r="J7170" t="str">
            <v/>
          </cell>
          <cell r="K7170">
            <v>259.35</v>
          </cell>
          <cell r="L7170" t="str">
            <v>X1K00AAL0150+636805251626A0C5B09</v>
          </cell>
        </row>
        <row r="7171">
          <cell r="A7171" t="str">
            <v>5B09</v>
          </cell>
          <cell r="B7171" t="str">
            <v>X1K00AAL0150+63680</v>
          </cell>
          <cell r="C7171">
            <v>28</v>
          </cell>
          <cell r="D7171" t="str">
            <v>5261081A0E</v>
          </cell>
          <cell r="E7171" t="str">
            <v/>
          </cell>
          <cell r="F7171" t="str">
            <v>0</v>
          </cell>
          <cell r="G7171" t="str">
            <v>281/NCR-SKF/IV-2026-POSISI WELDING</v>
          </cell>
          <cell r="H7171" t="str">
            <v>FAST</v>
          </cell>
          <cell r="I7171" t="str">
            <v>NON PRIME</v>
          </cell>
          <cell r="J7171" t="str">
            <v/>
          </cell>
          <cell r="K7171">
            <v>242.06</v>
          </cell>
          <cell r="L7171" t="str">
            <v>X1K00AAL0150+636805261081A0E5B09</v>
          </cell>
        </row>
        <row r="7172">
          <cell r="A7172" t="str">
            <v>5D24</v>
          </cell>
          <cell r="B7172" t="str">
            <v>X1K00AAL0150+63680</v>
          </cell>
          <cell r="C7172">
            <v>200</v>
          </cell>
          <cell r="D7172" t="str">
            <v>5262179A0C</v>
          </cell>
          <cell r="E7172" t="str">
            <v/>
          </cell>
          <cell r="F7172" t="str">
            <v>0</v>
          </cell>
          <cell r="G7172" t="str">
            <v>61/NCR-SKF/IX/2026 CACAT MATERIAL</v>
          </cell>
          <cell r="H7172" t="str">
            <v>FAST</v>
          </cell>
          <cell r="I7172" t="str">
            <v>NON PRIME</v>
          </cell>
          <cell r="J7172" t="str">
            <v/>
          </cell>
          <cell r="K7172">
            <v>1729</v>
          </cell>
          <cell r="L7172" t="str">
            <v>X1K00AAL0150+636805262179A0C5D24</v>
          </cell>
        </row>
        <row r="7173">
          <cell r="A7173" t="str">
            <v>5B04</v>
          </cell>
          <cell r="B7173" t="str">
            <v>X1K00AAO0050+60000</v>
          </cell>
          <cell r="C7173">
            <v>102</v>
          </cell>
          <cell r="D7173" t="str">
            <v>5241028B0A</v>
          </cell>
          <cell r="E7173" t="str">
            <v/>
          </cell>
          <cell r="F7173" t="str">
            <v>0</v>
          </cell>
          <cell r="G7173" t="str">
            <v/>
          </cell>
          <cell r="H7173" t="str">
            <v>FAST</v>
          </cell>
          <cell r="I7173" t="str">
            <v>PRIME</v>
          </cell>
          <cell r="J7173" t="str">
            <v/>
          </cell>
          <cell r="K7173">
            <v>236.436</v>
          </cell>
          <cell r="L7173" t="str">
            <v>X1K00AAO0050+600005241028B0A5B04</v>
          </cell>
        </row>
        <row r="7174">
          <cell r="A7174" t="str">
            <v>5B09</v>
          </cell>
          <cell r="B7174" t="str">
            <v>X1K00AAO0060+57000</v>
          </cell>
          <cell r="C7174">
            <v>130</v>
          </cell>
          <cell r="D7174" t="str">
            <v>5250630B0C</v>
          </cell>
          <cell r="E7174" t="str">
            <v>2010269253</v>
          </cell>
          <cell r="F7174" t="str">
            <v>3</v>
          </cell>
          <cell r="G7174" t="str">
            <v>167/NCR-SKF/XII/2025-TIDAK SIKU(SOR</v>
          </cell>
          <cell r="H7174" t="str">
            <v>FAST</v>
          </cell>
          <cell r="I7174" t="str">
            <v>NON PRIME</v>
          </cell>
          <cell r="J7174" t="str">
            <v/>
          </cell>
          <cell r="K7174">
            <v>342.42</v>
          </cell>
          <cell r="L7174" t="str">
            <v>X1K00AAO0060+570005250630B0C5B09</v>
          </cell>
        </row>
        <row r="7175">
          <cell r="A7175" t="str">
            <v>5D11</v>
          </cell>
          <cell r="B7175" t="str">
            <v>X1K00AAO0110+54920</v>
          </cell>
          <cell r="C7175">
            <v>31</v>
          </cell>
          <cell r="D7175" t="str">
            <v>5260353B0A</v>
          </cell>
          <cell r="E7175" t="str">
            <v/>
          </cell>
          <cell r="F7175" t="str">
            <v>0</v>
          </cell>
          <cell r="G7175" t="str">
            <v/>
          </cell>
          <cell r="H7175" t="str">
            <v>FAST</v>
          </cell>
          <cell r="I7175" t="str">
            <v>PRIME</v>
          </cell>
          <cell r="J7175" t="str">
            <v/>
          </cell>
          <cell r="K7175">
            <v>141.918</v>
          </cell>
          <cell r="L7175" t="str">
            <v>X1K00AAO0110+549205260353B0A5D11</v>
          </cell>
        </row>
        <row r="7176">
          <cell r="A7176" t="str">
            <v>5D14</v>
          </cell>
          <cell r="B7176" t="str">
            <v>X1K00AAO0110+54920</v>
          </cell>
          <cell r="C7176">
            <v>100</v>
          </cell>
          <cell r="D7176" t="str">
            <v>5260353B0A</v>
          </cell>
          <cell r="E7176" t="str">
            <v/>
          </cell>
          <cell r="F7176" t="str">
            <v>0</v>
          </cell>
          <cell r="G7176" t="str">
            <v/>
          </cell>
          <cell r="H7176" t="str">
            <v>FAST</v>
          </cell>
          <cell r="I7176" t="str">
            <v>PRIME</v>
          </cell>
          <cell r="J7176" t="str">
            <v/>
          </cell>
          <cell r="K7176">
            <v>457.8</v>
          </cell>
          <cell r="L7176" t="str">
            <v>X1K00AAO0110+549205260353B0A5D14</v>
          </cell>
        </row>
        <row r="7177">
          <cell r="A7177" t="str">
            <v>5D11</v>
          </cell>
          <cell r="B7177" t="str">
            <v>X1K00AAO0110+60000</v>
          </cell>
          <cell r="C7177">
            <v>28</v>
          </cell>
          <cell r="D7177" t="str">
            <v>5260696B0A</v>
          </cell>
          <cell r="E7177" t="str">
            <v/>
          </cell>
          <cell r="F7177" t="str">
            <v>0</v>
          </cell>
          <cell r="G7177" t="str">
            <v/>
          </cell>
          <cell r="H7177" t="str">
            <v>FAST</v>
          </cell>
          <cell r="I7177" t="str">
            <v>PRIME</v>
          </cell>
          <cell r="J7177" t="str">
            <v/>
          </cell>
          <cell r="K7177">
            <v>140.056</v>
          </cell>
          <cell r="L7177" t="str">
            <v>X1K00AAO0110+600005260696B0A5D11</v>
          </cell>
        </row>
        <row r="7178">
          <cell r="A7178" t="str">
            <v>5D19</v>
          </cell>
          <cell r="B7178" t="str">
            <v>X1K00AAO0110+60000</v>
          </cell>
          <cell r="C7178">
            <v>59</v>
          </cell>
          <cell r="D7178" t="str">
            <v>5260703B0A</v>
          </cell>
          <cell r="E7178" t="str">
            <v/>
          </cell>
          <cell r="F7178" t="str">
            <v>0</v>
          </cell>
          <cell r="G7178" t="str">
            <v/>
          </cell>
          <cell r="H7178" t="str">
            <v>FAST</v>
          </cell>
          <cell r="I7178" t="str">
            <v>PRIME</v>
          </cell>
          <cell r="J7178" t="str">
            <v/>
          </cell>
          <cell r="K7178">
            <v>295.118</v>
          </cell>
          <cell r="L7178" t="str">
            <v>X1K00AAO0110+600005260703B0A5D19</v>
          </cell>
        </row>
        <row r="7179">
          <cell r="A7179" t="str">
            <v>5D19</v>
          </cell>
          <cell r="B7179" t="str">
            <v>X1K00AAO0110+60000</v>
          </cell>
          <cell r="C7179">
            <v>161</v>
          </cell>
          <cell r="D7179" t="str">
            <v>5260706B0A</v>
          </cell>
          <cell r="E7179" t="str">
            <v/>
          </cell>
          <cell r="F7179" t="str">
            <v>0</v>
          </cell>
          <cell r="G7179" t="str">
            <v/>
          </cell>
          <cell r="H7179" t="str">
            <v>FAST</v>
          </cell>
          <cell r="I7179" t="str">
            <v>PRIME</v>
          </cell>
          <cell r="J7179" t="str">
            <v/>
          </cell>
          <cell r="K7179">
            <v>805.322</v>
          </cell>
          <cell r="L7179" t="str">
            <v>X1K00AAO0110+600005260706B0A5D19</v>
          </cell>
        </row>
        <row r="7180">
          <cell r="A7180" t="str">
            <v>5D11</v>
          </cell>
          <cell r="B7180" t="str">
            <v>X1K00AAO0110+60680</v>
          </cell>
          <cell r="C7180">
            <v>54</v>
          </cell>
          <cell r="D7180" t="str">
            <v>5260703B0A</v>
          </cell>
          <cell r="E7180" t="str">
            <v/>
          </cell>
          <cell r="F7180" t="str">
            <v>0</v>
          </cell>
          <cell r="G7180" t="str">
            <v/>
          </cell>
          <cell r="H7180" t="str">
            <v>FAST</v>
          </cell>
          <cell r="I7180" t="str">
            <v>PRIME</v>
          </cell>
          <cell r="J7180" t="str">
            <v/>
          </cell>
          <cell r="K7180">
            <v>273.186</v>
          </cell>
          <cell r="L7180" t="str">
            <v>X1K00AAO0110+606805260703B0A5D11</v>
          </cell>
        </row>
        <row r="7181">
          <cell r="A7181" t="str">
            <v>5D22</v>
          </cell>
          <cell r="B7181" t="str">
            <v>X1K00AAO0110+65860</v>
          </cell>
          <cell r="C7181">
            <v>49</v>
          </cell>
          <cell r="D7181" t="str">
            <v>5260703B0A</v>
          </cell>
          <cell r="E7181" t="str">
            <v/>
          </cell>
          <cell r="F7181" t="str">
            <v>0</v>
          </cell>
          <cell r="G7181" t="str">
            <v/>
          </cell>
          <cell r="H7181" t="str">
            <v>FAST</v>
          </cell>
          <cell r="I7181" t="str">
            <v>PRIME</v>
          </cell>
          <cell r="J7181" t="str">
            <v/>
          </cell>
          <cell r="K7181">
            <v>269.01</v>
          </cell>
          <cell r="L7181" t="str">
            <v>X1K00AAO0110+658605260703B0A5D22</v>
          </cell>
        </row>
        <row r="7182">
          <cell r="A7182" t="str">
            <v>5B13</v>
          </cell>
          <cell r="B7182" t="str">
            <v>X1K00AAO0120+60000</v>
          </cell>
          <cell r="C7182">
            <v>23</v>
          </cell>
          <cell r="D7182" t="str">
            <v>5252868B0A</v>
          </cell>
          <cell r="E7182" t="str">
            <v>2010291034</v>
          </cell>
          <cell r="F7182" t="str">
            <v>4</v>
          </cell>
          <cell r="G7182" t="str">
            <v/>
          </cell>
          <cell r="H7182" t="str">
            <v>FAST</v>
          </cell>
          <cell r="I7182" t="str">
            <v>PRIME</v>
          </cell>
          <cell r="J7182" t="str">
            <v/>
          </cell>
          <cell r="K7182">
            <v>125.097</v>
          </cell>
          <cell r="L7182" t="str">
            <v>X1K00AAO0120+600005252868B0A5B13</v>
          </cell>
        </row>
        <row r="7183">
          <cell r="A7183" t="str">
            <v>5B09</v>
          </cell>
          <cell r="B7183" t="str">
            <v>X1K00AAT0190+60000</v>
          </cell>
          <cell r="C7183">
            <v>245</v>
          </cell>
          <cell r="D7183" t="str">
            <v>5263265A0A</v>
          </cell>
          <cell r="E7183" t="str">
            <v>2010210789</v>
          </cell>
          <cell r="F7183" t="str">
            <v>1</v>
          </cell>
          <cell r="G7183" t="str">
            <v/>
          </cell>
          <cell r="H7183" t="str">
            <v>FAST</v>
          </cell>
          <cell r="I7183" t="str">
            <v>PRIME</v>
          </cell>
          <cell r="J7183" t="str">
            <v/>
          </cell>
          <cell r="K7183">
            <v>2500.225</v>
          </cell>
          <cell r="L7183" t="str">
            <v>X1K00AAT0190+600005263265A0A5B09</v>
          </cell>
        </row>
        <row r="7184">
          <cell r="A7184" t="str">
            <v>5B09</v>
          </cell>
          <cell r="B7184" t="str">
            <v>X1K00AAT0190+60000</v>
          </cell>
          <cell r="C7184">
            <v>159</v>
          </cell>
          <cell r="D7184" t="str">
            <v>5263266A0A</v>
          </cell>
          <cell r="E7184" t="str">
            <v>2010210789</v>
          </cell>
          <cell r="F7184" t="str">
            <v>1</v>
          </cell>
          <cell r="G7184" t="str">
            <v/>
          </cell>
          <cell r="H7184" t="str">
            <v>FAST</v>
          </cell>
          <cell r="I7184" t="str">
            <v>PRIME</v>
          </cell>
          <cell r="J7184" t="str">
            <v/>
          </cell>
          <cell r="K7184">
            <v>1622.595</v>
          </cell>
          <cell r="L7184" t="str">
            <v>X1K00AAT0190+600005263266A0A5B09</v>
          </cell>
        </row>
        <row r="7185">
          <cell r="A7185" t="str">
            <v>5A02</v>
          </cell>
          <cell r="B7185" t="str">
            <v>X1K00AAU0250+60000</v>
          </cell>
          <cell r="C7185">
            <v>20</v>
          </cell>
          <cell r="D7185" t="str">
            <v>5252866D0A</v>
          </cell>
          <cell r="E7185" t="str">
            <v/>
          </cell>
          <cell r="F7185" t="str">
            <v>0</v>
          </cell>
          <cell r="G7185" t="str">
            <v/>
          </cell>
          <cell r="H7185" t="str">
            <v>FAST</v>
          </cell>
          <cell r="I7185" t="str">
            <v>PRIME</v>
          </cell>
          <cell r="J7185" t="str">
            <v/>
          </cell>
          <cell r="K7185">
            <v>358.3</v>
          </cell>
          <cell r="L7185" t="str">
            <v>X1K00AAU0250+600005252866D0A5A02</v>
          </cell>
        </row>
        <row r="7186">
          <cell r="A7186" t="str">
            <v>5A02</v>
          </cell>
          <cell r="B7186" t="str">
            <v>X1K00AAV0120+60000</v>
          </cell>
          <cell r="C7186">
            <v>4</v>
          </cell>
          <cell r="D7186" t="str">
            <v>5230845D0A</v>
          </cell>
          <cell r="E7186" t="str">
            <v/>
          </cell>
          <cell r="F7186" t="str">
            <v>0</v>
          </cell>
          <cell r="G7186" t="str">
            <v/>
          </cell>
          <cell r="H7186" t="str">
            <v>SLOW</v>
          </cell>
          <cell r="I7186" t="str">
            <v>PRIME</v>
          </cell>
          <cell r="J7186" t="str">
            <v>SLOW</v>
          </cell>
          <cell r="K7186">
            <v>39.844</v>
          </cell>
          <cell r="L7186" t="str">
            <v>X1K00AAV0120+600005230845D0A5A02</v>
          </cell>
        </row>
        <row r="7187">
          <cell r="A7187" t="str">
            <v>5A02</v>
          </cell>
          <cell r="B7187" t="str">
            <v>X1K00AAV0120+60000</v>
          </cell>
          <cell r="C7187">
            <v>2</v>
          </cell>
          <cell r="D7187" t="str">
            <v>5252407D0A</v>
          </cell>
          <cell r="E7187" t="str">
            <v/>
          </cell>
          <cell r="F7187" t="str">
            <v>0</v>
          </cell>
          <cell r="G7187" t="str">
            <v/>
          </cell>
          <cell r="H7187" t="str">
            <v>FAST</v>
          </cell>
          <cell r="I7187" t="str">
            <v>PRIME</v>
          </cell>
          <cell r="J7187" t="str">
            <v/>
          </cell>
          <cell r="K7187">
            <v>19.922</v>
          </cell>
          <cell r="L7187" t="str">
            <v>X1K00AAV0120+600005252407D0A5A02</v>
          </cell>
        </row>
        <row r="7188">
          <cell r="A7188" t="str">
            <v>1543</v>
          </cell>
          <cell r="B7188" t="str">
            <v>X1K00AAV0150+60000</v>
          </cell>
          <cell r="C7188">
            <v>2</v>
          </cell>
          <cell r="D7188" t="str">
            <v>5251980D0B</v>
          </cell>
          <cell r="E7188" t="str">
            <v>2010239361</v>
          </cell>
          <cell r="F7188" t="str">
            <v>2</v>
          </cell>
          <cell r="G7188" t="str">
            <v/>
          </cell>
          <cell r="H7188" t="str">
            <v>FAST</v>
          </cell>
          <cell r="I7188" t="str">
            <v>NON PRIME</v>
          </cell>
          <cell r="J7188" t="str">
            <v/>
          </cell>
          <cell r="K7188">
            <v>24.768</v>
          </cell>
          <cell r="L7188" t="str">
            <v>X1K00AAV0150+600005251980D0B1543</v>
          </cell>
        </row>
        <row r="7189">
          <cell r="A7189" t="str">
            <v>5A02</v>
          </cell>
          <cell r="B7189" t="str">
            <v>X1K00AAV0220+60000</v>
          </cell>
          <cell r="C7189">
            <v>25</v>
          </cell>
          <cell r="D7189" t="str">
            <v>5243328D0A</v>
          </cell>
          <cell r="E7189" t="str">
            <v/>
          </cell>
          <cell r="F7189" t="str">
            <v>0</v>
          </cell>
          <cell r="G7189" t="str">
            <v/>
          </cell>
          <cell r="H7189" t="str">
            <v>FAST</v>
          </cell>
          <cell r="I7189" t="str">
            <v>PRIME</v>
          </cell>
          <cell r="J7189" t="str">
            <v/>
          </cell>
          <cell r="K7189">
            <v>448.375</v>
          </cell>
          <cell r="L7189" t="str">
            <v>X1K00AAV0220+600005243328D0A5A02</v>
          </cell>
        </row>
        <row r="7190">
          <cell r="A7190" t="str">
            <v>5A02</v>
          </cell>
          <cell r="B7190" t="str">
            <v>X1K00AAV0220+60000</v>
          </cell>
          <cell r="C7190">
            <v>14</v>
          </cell>
          <cell r="D7190" t="str">
            <v>5262908D0A</v>
          </cell>
          <cell r="E7190" t="str">
            <v>2010306978</v>
          </cell>
          <cell r="F7190" t="str">
            <v>3</v>
          </cell>
          <cell r="G7190" t="str">
            <v>39/VIII/2026 CACAT MATERIAL (KIRIM-</v>
          </cell>
          <cell r="H7190" t="str">
            <v>FAST</v>
          </cell>
          <cell r="I7190" t="str">
            <v>PRIME</v>
          </cell>
          <cell r="J7190" t="str">
            <v/>
          </cell>
          <cell r="K7190">
            <v>251.09</v>
          </cell>
          <cell r="L7190" t="str">
            <v>X1K00AAV0220+600005262908D0A5A02</v>
          </cell>
        </row>
        <row r="7191">
          <cell r="A7191" t="str">
            <v>1543</v>
          </cell>
          <cell r="B7191" t="str">
            <v>X1K00ABA0190+60000</v>
          </cell>
          <cell r="C7191">
            <v>3</v>
          </cell>
          <cell r="D7191" t="str">
            <v>5241108D0B</v>
          </cell>
          <cell r="E7191" t="str">
            <v/>
          </cell>
          <cell r="F7191" t="str">
            <v>0</v>
          </cell>
          <cell r="G7191" t="str">
            <v/>
          </cell>
          <cell r="H7191" t="str">
            <v>FAST</v>
          </cell>
          <cell r="I7191" t="str">
            <v>NON PRIME</v>
          </cell>
          <cell r="J7191" t="str">
            <v/>
          </cell>
          <cell r="K7191">
            <v>52.092</v>
          </cell>
          <cell r="L7191" t="str">
            <v>X1K00ABA0190+600005241108D0B1543</v>
          </cell>
        </row>
        <row r="7192">
          <cell r="A7192" t="str">
            <v>5A02</v>
          </cell>
          <cell r="B7192" t="str">
            <v>X1K00ABA0190+60000</v>
          </cell>
          <cell r="C7192">
            <v>12</v>
          </cell>
          <cell r="D7192" t="str">
            <v>5241108D0A</v>
          </cell>
          <cell r="E7192" t="str">
            <v/>
          </cell>
          <cell r="F7192" t="str">
            <v>0</v>
          </cell>
          <cell r="G7192" t="str">
            <v/>
          </cell>
          <cell r="H7192" t="str">
            <v>SLOW</v>
          </cell>
          <cell r="I7192" t="str">
            <v>PRIME</v>
          </cell>
          <cell r="J7192" t="str">
            <v>SLOW</v>
          </cell>
          <cell r="K7192">
            <v>208.368</v>
          </cell>
          <cell r="L7192" t="str">
            <v>X1K00ABA0190+600005241108D0A5A02</v>
          </cell>
        </row>
        <row r="7193">
          <cell r="A7193" t="str">
            <v>5B09</v>
          </cell>
          <cell r="B7193" t="str">
            <v>X1K00ACE0070+40300</v>
          </cell>
          <cell r="C7193">
            <v>4</v>
          </cell>
          <cell r="D7193" t="str">
            <v>5261193B0A</v>
          </cell>
          <cell r="E7193" t="str">
            <v/>
          </cell>
          <cell r="F7193" t="str">
            <v>0</v>
          </cell>
          <cell r="G7193" t="str">
            <v/>
          </cell>
          <cell r="H7193" t="str">
            <v>FAST</v>
          </cell>
          <cell r="I7193" t="str">
            <v>PRIME</v>
          </cell>
          <cell r="J7193" t="str">
            <v/>
          </cell>
          <cell r="K7193">
            <v>13.092</v>
          </cell>
          <cell r="L7193" t="str">
            <v>X1K00ACE0070+403005261193B0A5B09</v>
          </cell>
        </row>
        <row r="7194">
          <cell r="A7194" t="str">
            <v>5D11</v>
          </cell>
          <cell r="B7194" t="str">
            <v>X1K00ACE0070+40300</v>
          </cell>
          <cell r="C7194">
            <v>100</v>
          </cell>
          <cell r="D7194" t="str">
            <v>5261193B0A</v>
          </cell>
          <cell r="E7194" t="str">
            <v/>
          </cell>
          <cell r="F7194" t="str">
            <v>0</v>
          </cell>
          <cell r="G7194" t="str">
            <v/>
          </cell>
          <cell r="H7194" t="str">
            <v>FAST</v>
          </cell>
          <cell r="I7194" t="str">
            <v>PRIME</v>
          </cell>
          <cell r="J7194" t="str">
            <v/>
          </cell>
          <cell r="K7194">
            <v>327.3</v>
          </cell>
          <cell r="L7194" t="str">
            <v>X1K00ACE0070+403005261193B0A5D11</v>
          </cell>
        </row>
        <row r="7195">
          <cell r="A7195" t="str">
            <v>5D22</v>
          </cell>
          <cell r="B7195" t="str">
            <v>X1K00ACL0100+59600</v>
          </cell>
          <cell r="C7195">
            <v>100</v>
          </cell>
          <cell r="D7195" t="str">
            <v>5251972B0C</v>
          </cell>
          <cell r="E7195" t="str">
            <v/>
          </cell>
          <cell r="F7195" t="str">
            <v>0</v>
          </cell>
          <cell r="G7195" t="str">
            <v>246/X/2025 KARAT LUAR &amp; DALAM</v>
          </cell>
          <cell r="H7195" t="str">
            <v>FAST</v>
          </cell>
          <cell r="I7195" t="str">
            <v>NON PRIME</v>
          </cell>
          <cell r="J7195" t="str">
            <v/>
          </cell>
          <cell r="K7195">
            <v>509.3</v>
          </cell>
          <cell r="L7195" t="str">
            <v>X1K00ACL0100+596005251972B0C5D22</v>
          </cell>
        </row>
        <row r="7196">
          <cell r="A7196" t="str">
            <v>5B13</v>
          </cell>
          <cell r="B7196" t="str">
            <v>X1K00ACL0100+62200</v>
          </cell>
          <cell r="C7196">
            <v>54</v>
          </cell>
          <cell r="D7196" t="str">
            <v>5251972B0A</v>
          </cell>
          <cell r="E7196" t="str">
            <v/>
          </cell>
          <cell r="F7196" t="str">
            <v>0</v>
          </cell>
          <cell r="G7196" t="str">
            <v/>
          </cell>
          <cell r="H7196" t="str">
            <v>FAST</v>
          </cell>
          <cell r="I7196" t="str">
            <v>PRIME</v>
          </cell>
          <cell r="J7196" t="str">
            <v/>
          </cell>
          <cell r="K7196">
            <v>287.01</v>
          </cell>
          <cell r="L7196" t="str">
            <v>X1K00ACL0100+622005251972B0A5B13</v>
          </cell>
        </row>
        <row r="7197">
          <cell r="A7197" t="str">
            <v>5D24</v>
          </cell>
          <cell r="B7197" t="str">
            <v>X1K00ACL0100+62200</v>
          </cell>
          <cell r="C7197">
            <v>326</v>
          </cell>
          <cell r="D7197" t="str">
            <v>5252403B0A</v>
          </cell>
          <cell r="E7197" t="str">
            <v/>
          </cell>
          <cell r="F7197" t="str">
            <v>0</v>
          </cell>
          <cell r="G7197" t="str">
            <v/>
          </cell>
          <cell r="H7197" t="str">
            <v>FAST</v>
          </cell>
          <cell r="I7197" t="str">
            <v>PRIME</v>
          </cell>
          <cell r="J7197" t="str">
            <v/>
          </cell>
          <cell r="K7197">
            <v>1732.69</v>
          </cell>
          <cell r="L7197" t="str">
            <v>X1K00ACL0100+622005252403B0A5D24</v>
          </cell>
        </row>
        <row r="7198">
          <cell r="A7198" t="str">
            <v>5B09</v>
          </cell>
          <cell r="B7198" t="str">
            <v>X1K00ADE0090+60000</v>
          </cell>
          <cell r="C7198">
            <v>1047</v>
          </cell>
          <cell r="D7198" t="str">
            <v>5261652B0A</v>
          </cell>
          <cell r="E7198" t="str">
            <v/>
          </cell>
          <cell r="F7198" t="str">
            <v>0</v>
          </cell>
          <cell r="G7198" t="str">
            <v/>
          </cell>
          <cell r="H7198" t="str">
            <v>FAST</v>
          </cell>
          <cell r="I7198" t="str">
            <v>PRIME</v>
          </cell>
          <cell r="J7198" t="str">
            <v/>
          </cell>
          <cell r="K7198">
            <v>3202.773</v>
          </cell>
          <cell r="L7198" t="str">
            <v>X1K00ADE0090+600005261652B0A5B09</v>
          </cell>
        </row>
        <row r="7199">
          <cell r="A7199" t="str">
            <v>5B12</v>
          </cell>
          <cell r="B7199" t="str">
            <v>X1K01AAD0060+35000</v>
          </cell>
          <cell r="C7199">
            <v>63</v>
          </cell>
          <cell r="D7199" t="str">
            <v>5252334B0A</v>
          </cell>
          <cell r="E7199" t="str">
            <v>2010288962</v>
          </cell>
          <cell r="F7199" t="str">
            <v>1</v>
          </cell>
          <cell r="G7199" t="str">
            <v/>
          </cell>
          <cell r="H7199" t="str">
            <v>FAST</v>
          </cell>
          <cell r="I7199" t="str">
            <v>PRIME</v>
          </cell>
          <cell r="J7199" t="str">
            <v/>
          </cell>
          <cell r="K7199">
            <v>60.354</v>
          </cell>
          <cell r="L7199" t="str">
            <v>X1K01AAD0060+350005252334B0A5B12</v>
          </cell>
        </row>
        <row r="7200">
          <cell r="A7200" t="str">
            <v>5B11</v>
          </cell>
          <cell r="B7200" t="str">
            <v>X1K01AAD0060+35000</v>
          </cell>
          <cell r="C7200">
            <v>3019</v>
          </cell>
          <cell r="D7200" t="str">
            <v>5263260B0A</v>
          </cell>
          <cell r="E7200" t="str">
            <v>2010195946</v>
          </cell>
          <cell r="F7200" t="str">
            <v>1</v>
          </cell>
          <cell r="G7200" t="str">
            <v/>
          </cell>
          <cell r="H7200" t="str">
            <v>FAST</v>
          </cell>
          <cell r="I7200" t="str">
            <v>PRIME</v>
          </cell>
          <cell r="J7200" t="str">
            <v/>
          </cell>
          <cell r="K7200">
            <v>2892.202</v>
          </cell>
          <cell r="L7200" t="str">
            <v>X1K01AAD0060+350005263260B0A5B11</v>
          </cell>
        </row>
        <row r="7201">
          <cell r="A7201" t="str">
            <v>1543</v>
          </cell>
          <cell r="B7201" t="str">
            <v>X1K01AAD0070+58000</v>
          </cell>
          <cell r="C7201">
            <v>63</v>
          </cell>
          <cell r="D7201" t="str">
            <v>6220651B0B</v>
          </cell>
          <cell r="E7201" t="str">
            <v/>
          </cell>
          <cell r="F7201" t="str">
            <v>0</v>
          </cell>
          <cell r="G7201" t="str">
            <v>RECONSILE NOV  BA 036/XI/ DG+RJ</v>
          </cell>
          <cell r="H7201" t="str">
            <v>FAST</v>
          </cell>
          <cell r="I7201" t="str">
            <v>NON PRIME</v>
          </cell>
          <cell r="J7201" t="str">
            <v/>
          </cell>
          <cell r="K7201">
            <v>116.046</v>
          </cell>
          <cell r="L7201" t="str">
            <v>X1K01AAD0070+580006220651B0B1543</v>
          </cell>
        </row>
        <row r="7202">
          <cell r="A7202" t="str">
            <v>1543</v>
          </cell>
          <cell r="B7202" t="str">
            <v>X1K01AAD0070+58000</v>
          </cell>
          <cell r="C7202">
            <v>28</v>
          </cell>
          <cell r="D7202" t="str">
            <v>6211494B0B</v>
          </cell>
          <cell r="E7202" t="str">
            <v>2010256196</v>
          </cell>
          <cell r="F7202" t="str">
            <v>1</v>
          </cell>
          <cell r="G7202" t="str">
            <v/>
          </cell>
          <cell r="H7202" t="str">
            <v>SLOW</v>
          </cell>
          <cell r="I7202" t="str">
            <v>NON PRIME</v>
          </cell>
          <cell r="J7202" t="str">
            <v>SLOW</v>
          </cell>
          <cell r="K7202">
            <v>51.576</v>
          </cell>
          <cell r="L7202" t="str">
            <v>X1K01AAD0070+580006211494B0B1543</v>
          </cell>
        </row>
        <row r="7203">
          <cell r="A7203" t="str">
            <v>5B04</v>
          </cell>
          <cell r="B7203" t="str">
            <v>X1K01AAD0070+60000</v>
          </cell>
          <cell r="C7203">
            <v>30</v>
          </cell>
          <cell r="D7203" t="str">
            <v>52015A</v>
          </cell>
          <cell r="E7203" t="str">
            <v/>
          </cell>
          <cell r="F7203" t="str">
            <v>0</v>
          </cell>
          <cell r="G7203" t="str">
            <v/>
          </cell>
          <cell r="H7203" t="str">
            <v>SLOW</v>
          </cell>
          <cell r="I7203" t="str">
            <v/>
          </cell>
          <cell r="J7203" t="str">
            <v>SLOW</v>
          </cell>
          <cell r="K7203">
            <v>57.18</v>
          </cell>
          <cell r="L7203" t="str">
            <v>X1K01AAD0070+6000052015A5B04</v>
          </cell>
        </row>
        <row r="7204">
          <cell r="A7204" t="str">
            <v>5B04</v>
          </cell>
          <cell r="B7204" t="str">
            <v>X1K01AAD0070+60000</v>
          </cell>
          <cell r="C7204">
            <v>80</v>
          </cell>
          <cell r="D7204" t="str">
            <v>5233178B0C</v>
          </cell>
          <cell r="E7204" t="str">
            <v/>
          </cell>
          <cell r="F7204" t="str">
            <v>0</v>
          </cell>
          <cell r="G7204" t="str">
            <v>90/NCR-SKF/V/2026 KARAT L+D</v>
          </cell>
          <cell r="H7204" t="str">
            <v>FAST</v>
          </cell>
          <cell r="I7204" t="str">
            <v>NON PRIME</v>
          </cell>
          <cell r="J7204" t="str">
            <v/>
          </cell>
          <cell r="K7204">
            <v>152.48</v>
          </cell>
          <cell r="L7204" t="str">
            <v>X1K01AAD0070+600005233178B0C5B04</v>
          </cell>
        </row>
        <row r="7205">
          <cell r="A7205" t="str">
            <v>5B13</v>
          </cell>
          <cell r="B7205" t="str">
            <v>X1K01AAD0070+60000</v>
          </cell>
          <cell r="C7205">
            <v>300</v>
          </cell>
          <cell r="D7205" t="str">
            <v>6260225B0A</v>
          </cell>
          <cell r="E7205" t="str">
            <v>2010208167</v>
          </cell>
          <cell r="F7205" t="str">
            <v>5</v>
          </cell>
          <cell r="G7205" t="str">
            <v/>
          </cell>
          <cell r="H7205" t="str">
            <v>FAST</v>
          </cell>
          <cell r="I7205" t="str">
            <v>PRIME</v>
          </cell>
          <cell r="J7205" t="str">
            <v/>
          </cell>
          <cell r="K7205">
            <v>571.8</v>
          </cell>
          <cell r="L7205" t="str">
            <v>X1K01AAD0070+600006260225B0A5B13</v>
          </cell>
        </row>
        <row r="7206">
          <cell r="A7206" t="str">
            <v>5B12</v>
          </cell>
          <cell r="B7206" t="str">
            <v>X1K01AAD0070+60000</v>
          </cell>
          <cell r="C7206">
            <v>95</v>
          </cell>
          <cell r="D7206" t="str">
            <v>5251270B0A</v>
          </cell>
          <cell r="E7206" t="str">
            <v>2010279211</v>
          </cell>
          <cell r="F7206" t="str">
            <v>1</v>
          </cell>
          <cell r="G7206" t="str">
            <v/>
          </cell>
          <cell r="H7206" t="str">
            <v>FAST</v>
          </cell>
          <cell r="I7206" t="str">
            <v>PRIME</v>
          </cell>
          <cell r="J7206" t="str">
            <v/>
          </cell>
          <cell r="K7206">
            <v>181.07</v>
          </cell>
          <cell r="L7206" t="str">
            <v>X1K01AAD0070+600005251270B0A5B12</v>
          </cell>
        </row>
        <row r="7207">
          <cell r="A7207" t="str">
            <v>5B13</v>
          </cell>
          <cell r="B7207" t="str">
            <v>X1K01AAD0100+60000</v>
          </cell>
          <cell r="C7207">
            <v>100</v>
          </cell>
          <cell r="D7207" t="str">
            <v>5260117B0A</v>
          </cell>
          <cell r="E7207" t="str">
            <v>2010302139</v>
          </cell>
          <cell r="F7207" t="str">
            <v>1</v>
          </cell>
          <cell r="G7207" t="str">
            <v/>
          </cell>
          <cell r="H7207" t="str">
            <v>FAST</v>
          </cell>
          <cell r="I7207" t="str">
            <v>PRIME</v>
          </cell>
          <cell r="J7207" t="str">
            <v/>
          </cell>
          <cell r="K7207">
            <v>267.8</v>
          </cell>
          <cell r="L7207" t="str">
            <v>X1K01AAD0100+600005260117B0A5B13</v>
          </cell>
        </row>
        <row r="7208">
          <cell r="A7208" t="str">
            <v>5B14</v>
          </cell>
          <cell r="B7208" t="str">
            <v>X1K01AAD0100+60000</v>
          </cell>
          <cell r="C7208">
            <v>5</v>
          </cell>
          <cell r="D7208" t="str">
            <v>5242798B0A</v>
          </cell>
          <cell r="E7208" t="str">
            <v>2010208706</v>
          </cell>
          <cell r="F7208" t="str">
            <v>4</v>
          </cell>
          <cell r="G7208" t="str">
            <v/>
          </cell>
          <cell r="H7208" t="str">
            <v>SLOW</v>
          </cell>
          <cell r="I7208" t="str">
            <v>PRIME</v>
          </cell>
          <cell r="J7208" t="str">
            <v>SLOW</v>
          </cell>
          <cell r="K7208">
            <v>13.39</v>
          </cell>
          <cell r="L7208" t="str">
            <v>X1K01AAD0100+600005242798B0A5B14</v>
          </cell>
        </row>
        <row r="7209">
          <cell r="A7209" t="str">
            <v>5B14</v>
          </cell>
          <cell r="B7209" t="str">
            <v>X1K01AAD0100+60000</v>
          </cell>
          <cell r="C7209">
            <v>90</v>
          </cell>
          <cell r="D7209" t="str">
            <v>6230083B0C</v>
          </cell>
          <cell r="E7209" t="str">
            <v>2010208706</v>
          </cell>
          <cell r="F7209" t="str">
            <v>4</v>
          </cell>
          <cell r="G7209" t="str">
            <v>90/NCR-SKF/V/2026 KARAT L+D</v>
          </cell>
          <cell r="H7209" t="str">
            <v>FAST</v>
          </cell>
          <cell r="I7209" t="str">
            <v>NON PRIME</v>
          </cell>
          <cell r="J7209" t="str">
            <v/>
          </cell>
          <cell r="K7209">
            <v>241.02</v>
          </cell>
          <cell r="L7209" t="str">
            <v>X1K01AAD0100+600006230083B0C5B14</v>
          </cell>
        </row>
        <row r="7210">
          <cell r="A7210" t="str">
            <v>5B14</v>
          </cell>
          <cell r="B7210" t="str">
            <v>X1K01AAD0100+60000</v>
          </cell>
          <cell r="C7210">
            <v>13</v>
          </cell>
          <cell r="D7210" t="str">
            <v>5242798B0A</v>
          </cell>
          <cell r="E7210" t="str">
            <v>2010202296</v>
          </cell>
          <cell r="F7210" t="str">
            <v>2</v>
          </cell>
          <cell r="G7210" t="str">
            <v/>
          </cell>
          <cell r="H7210" t="str">
            <v>SLOW</v>
          </cell>
          <cell r="I7210" t="str">
            <v>PRIME</v>
          </cell>
          <cell r="J7210" t="str">
            <v>SLOW</v>
          </cell>
          <cell r="K7210">
            <v>34.814</v>
          </cell>
          <cell r="L7210" t="str">
            <v>X1K01AAD0100+600005242798B0A5B14</v>
          </cell>
        </row>
        <row r="7211">
          <cell r="A7211" t="str">
            <v>1543</v>
          </cell>
          <cell r="B7211" t="str">
            <v>X1K01AAE0050+60000</v>
          </cell>
          <cell r="C7211">
            <v>31</v>
          </cell>
          <cell r="D7211" t="str">
            <v>5260522B0B</v>
          </cell>
          <cell r="E7211" t="str">
            <v/>
          </cell>
          <cell r="F7211" t="str">
            <v>0</v>
          </cell>
          <cell r="G7211" t="str">
            <v/>
          </cell>
          <cell r="H7211" t="str">
            <v>FAST</v>
          </cell>
          <cell r="I7211" t="str">
            <v>NON PRIME</v>
          </cell>
          <cell r="J7211" t="str">
            <v/>
          </cell>
          <cell r="K7211">
            <v>64.573</v>
          </cell>
          <cell r="L7211" t="str">
            <v>X1K01AAE0050+600005260522B0B1543</v>
          </cell>
        </row>
        <row r="7212">
          <cell r="A7212" t="str">
            <v>1543</v>
          </cell>
          <cell r="B7212" t="str">
            <v>X1K01AAE0050+60000</v>
          </cell>
          <cell r="C7212">
            <v>1</v>
          </cell>
          <cell r="D7212" t="str">
            <v>5251262B0B</v>
          </cell>
          <cell r="E7212" t="str">
            <v>2010294074</v>
          </cell>
          <cell r="F7212" t="str">
            <v>4</v>
          </cell>
          <cell r="G7212" t="str">
            <v/>
          </cell>
          <cell r="H7212" t="str">
            <v>FAST</v>
          </cell>
          <cell r="I7212" t="str">
            <v>NON PRIME</v>
          </cell>
          <cell r="J7212" t="str">
            <v/>
          </cell>
          <cell r="K7212">
            <v>2.083</v>
          </cell>
          <cell r="L7212" t="str">
            <v>X1K01AAE0050+600005251262B0B1543</v>
          </cell>
        </row>
        <row r="7213">
          <cell r="A7213" t="str">
            <v>5B05</v>
          </cell>
          <cell r="B7213" t="str">
            <v>X1K01AAE0050+60000</v>
          </cell>
          <cell r="C7213">
            <v>14</v>
          </cell>
          <cell r="D7213" t="str">
            <v>5251262B0A</v>
          </cell>
          <cell r="E7213" t="str">
            <v>2010294074</v>
          </cell>
          <cell r="F7213" t="str">
            <v>4</v>
          </cell>
          <cell r="G7213" t="str">
            <v/>
          </cell>
          <cell r="H7213" t="str">
            <v>FAST</v>
          </cell>
          <cell r="I7213" t="str">
            <v>PRIME</v>
          </cell>
          <cell r="J7213" t="str">
            <v/>
          </cell>
          <cell r="K7213">
            <v>29.162</v>
          </cell>
          <cell r="L7213" t="str">
            <v>X1K01AAE0050+600005251262B0A5B05</v>
          </cell>
        </row>
        <row r="7214">
          <cell r="A7214" t="str">
            <v>5B05</v>
          </cell>
          <cell r="B7214" t="str">
            <v>X1K01AAE0080+56000</v>
          </cell>
          <cell r="C7214">
            <v>48</v>
          </cell>
          <cell r="D7214" t="str">
            <v>5242165B0A</v>
          </cell>
          <cell r="E7214" t="str">
            <v>2010294980</v>
          </cell>
          <cell r="F7214" t="str">
            <v>1</v>
          </cell>
          <cell r="G7214" t="str">
            <v/>
          </cell>
          <cell r="H7214" t="str">
            <v>SLOW</v>
          </cell>
          <cell r="I7214" t="str">
            <v>PRIME</v>
          </cell>
          <cell r="J7214" t="str">
            <v>SLOW</v>
          </cell>
          <cell r="K7214">
            <v>147.696</v>
          </cell>
          <cell r="L7214" t="str">
            <v>X1K01AAE0080+560005242165B0A5B05</v>
          </cell>
        </row>
        <row r="7215">
          <cell r="A7215" t="str">
            <v>5B05</v>
          </cell>
          <cell r="B7215" t="str">
            <v>X1K01AAE0080+60000</v>
          </cell>
          <cell r="C7215">
            <v>17</v>
          </cell>
          <cell r="D7215" t="str">
            <v>5242647B0A</v>
          </cell>
          <cell r="E7215" t="str">
            <v>2010252091</v>
          </cell>
          <cell r="F7215" t="str">
            <v>6</v>
          </cell>
          <cell r="G7215" t="str">
            <v/>
          </cell>
          <cell r="H7215" t="str">
            <v>FAST</v>
          </cell>
          <cell r="I7215" t="str">
            <v>PRIME</v>
          </cell>
          <cell r="J7215" t="str">
            <v/>
          </cell>
          <cell r="K7215">
            <v>56.032</v>
          </cell>
          <cell r="L7215" t="str">
            <v>X1K01AAE0080+600005242647B0A5B05</v>
          </cell>
        </row>
        <row r="7216">
          <cell r="A7216" t="str">
            <v>5B13</v>
          </cell>
          <cell r="B7216" t="str">
            <v>X1K01AAE0090+60000</v>
          </cell>
          <cell r="C7216">
            <v>131</v>
          </cell>
          <cell r="D7216" t="str">
            <v>5242650B0A</v>
          </cell>
          <cell r="E7216" t="str">
            <v>2010254699</v>
          </cell>
          <cell r="F7216" t="str">
            <v>4</v>
          </cell>
          <cell r="G7216" t="str">
            <v/>
          </cell>
          <cell r="H7216" t="str">
            <v>FAST</v>
          </cell>
          <cell r="I7216" t="str">
            <v>PRIME</v>
          </cell>
          <cell r="J7216" t="str">
            <v/>
          </cell>
          <cell r="K7216">
            <v>484.045</v>
          </cell>
          <cell r="L7216" t="str">
            <v>X1K01AAE0090+600005242650B0A5B13</v>
          </cell>
        </row>
        <row r="7217">
          <cell r="A7217" t="str">
            <v>5B14</v>
          </cell>
          <cell r="B7217" t="str">
            <v>X1K01AAE0110+60000</v>
          </cell>
          <cell r="C7217">
            <v>100</v>
          </cell>
          <cell r="D7217" t="str">
            <v>5262639B0A</v>
          </cell>
          <cell r="E7217" t="str">
            <v>2010308253</v>
          </cell>
          <cell r="F7217" t="str">
            <v>1</v>
          </cell>
          <cell r="G7217" t="str">
            <v/>
          </cell>
          <cell r="H7217" t="str">
            <v>FAST</v>
          </cell>
          <cell r="I7217" t="str">
            <v>PRIME</v>
          </cell>
          <cell r="J7217" t="str">
            <v/>
          </cell>
          <cell r="K7217">
            <v>448.4</v>
          </cell>
          <cell r="L7217" t="str">
            <v>X1K01AAE0110+600005262639B0A5B14</v>
          </cell>
        </row>
        <row r="7218">
          <cell r="A7218" t="str">
            <v>5B13</v>
          </cell>
          <cell r="B7218" t="str">
            <v>X1K01AAE0110+60000</v>
          </cell>
          <cell r="C7218">
            <v>21</v>
          </cell>
          <cell r="D7218" t="str">
            <v>5262639B0A</v>
          </cell>
          <cell r="E7218" t="str">
            <v>2010308253</v>
          </cell>
          <cell r="F7218" t="str">
            <v>1</v>
          </cell>
          <cell r="G7218" t="str">
            <v/>
          </cell>
          <cell r="H7218" t="str">
            <v>FAST</v>
          </cell>
          <cell r="I7218" t="str">
            <v>PRIME</v>
          </cell>
          <cell r="J7218" t="str">
            <v/>
          </cell>
          <cell r="K7218">
            <v>94.164</v>
          </cell>
          <cell r="L7218" t="str">
            <v>X1K01AAE0110+600005262639B0A5B13</v>
          </cell>
        </row>
        <row r="7219">
          <cell r="A7219" t="str">
            <v>5B05</v>
          </cell>
          <cell r="B7219" t="str">
            <v>X1K01AAE0120+55000</v>
          </cell>
          <cell r="C7219">
            <v>100</v>
          </cell>
          <cell r="D7219" t="str">
            <v>5242733B0A</v>
          </cell>
          <cell r="E7219" t="str">
            <v>2010250478</v>
          </cell>
          <cell r="F7219" t="str">
            <v>2</v>
          </cell>
          <cell r="G7219" t="str">
            <v/>
          </cell>
          <cell r="H7219" t="str">
            <v>FAST</v>
          </cell>
          <cell r="I7219" t="str">
            <v>PRIME</v>
          </cell>
          <cell r="J7219" t="str">
            <v/>
          </cell>
          <cell r="K7219">
            <v>446.8</v>
          </cell>
          <cell r="L7219" t="str">
            <v>X1K01AAE0120+550005242733B0A5B05</v>
          </cell>
        </row>
        <row r="7220">
          <cell r="A7220" t="str">
            <v>5B04</v>
          </cell>
          <cell r="B7220" t="str">
            <v>X1K01AAE0120+55000</v>
          </cell>
          <cell r="C7220">
            <v>5</v>
          </cell>
          <cell r="D7220" t="str">
            <v>5243291B0A</v>
          </cell>
          <cell r="E7220" t="str">
            <v>2010250478</v>
          </cell>
          <cell r="F7220" t="str">
            <v>2</v>
          </cell>
          <cell r="G7220" t="str">
            <v/>
          </cell>
          <cell r="H7220" t="str">
            <v>FAST</v>
          </cell>
          <cell r="I7220" t="str">
            <v>PRIME</v>
          </cell>
          <cell r="J7220" t="str">
            <v/>
          </cell>
          <cell r="K7220">
            <v>22.34</v>
          </cell>
          <cell r="L7220" t="str">
            <v>X1K01AAE0120+550005243291B0A5B04</v>
          </cell>
        </row>
        <row r="7221">
          <cell r="A7221" t="str">
            <v>5B04</v>
          </cell>
          <cell r="B7221" t="str">
            <v>X1K01AAE0120+60000</v>
          </cell>
          <cell r="C7221">
            <v>17</v>
          </cell>
          <cell r="D7221" t="str">
            <v>5223088B0A</v>
          </cell>
          <cell r="E7221" t="str">
            <v>2010308634</v>
          </cell>
          <cell r="F7221" t="str">
            <v>1</v>
          </cell>
          <cell r="G7221" t="str">
            <v/>
          </cell>
          <cell r="H7221" t="str">
            <v>SLOW</v>
          </cell>
          <cell r="I7221" t="str">
            <v>PRIME</v>
          </cell>
          <cell r="J7221" t="str">
            <v>SLOW</v>
          </cell>
          <cell r="K7221">
            <v>82.858</v>
          </cell>
          <cell r="L7221" t="str">
            <v>X1K01AAE0120+600005223088B0A5B04</v>
          </cell>
        </row>
        <row r="7222">
          <cell r="A7222" t="str">
            <v>5B14</v>
          </cell>
          <cell r="B7222" t="str">
            <v>X1K01AAE0120+60000</v>
          </cell>
          <cell r="C7222">
            <v>23</v>
          </cell>
          <cell r="D7222" t="str">
            <v>5223088B0A</v>
          </cell>
          <cell r="E7222" t="str">
            <v>2010308634</v>
          </cell>
          <cell r="F7222" t="str">
            <v>1</v>
          </cell>
          <cell r="G7222" t="str">
            <v/>
          </cell>
          <cell r="H7222" t="str">
            <v>SLOW</v>
          </cell>
          <cell r="I7222" t="str">
            <v>PRIME</v>
          </cell>
          <cell r="J7222" t="str">
            <v>SLOW</v>
          </cell>
          <cell r="K7222">
            <v>112.102</v>
          </cell>
          <cell r="L7222" t="str">
            <v>X1K01AAE0120+600005223088B0A5B14</v>
          </cell>
        </row>
        <row r="7223">
          <cell r="A7223" t="str">
            <v>5B04</v>
          </cell>
          <cell r="B7223" t="str">
            <v>X1K01AAE0120+60000</v>
          </cell>
          <cell r="C7223">
            <v>1</v>
          </cell>
          <cell r="D7223" t="str">
            <v>5250406A0A</v>
          </cell>
          <cell r="E7223" t="str">
            <v>2010308634</v>
          </cell>
          <cell r="F7223" t="str">
            <v>1</v>
          </cell>
          <cell r="G7223" t="str">
            <v/>
          </cell>
          <cell r="H7223" t="str">
            <v>FAST</v>
          </cell>
          <cell r="I7223" t="str">
            <v>PRIME</v>
          </cell>
          <cell r="J7223" t="str">
            <v/>
          </cell>
          <cell r="K7223">
            <v>4.874</v>
          </cell>
          <cell r="L7223" t="str">
            <v>X1K01AAE0120+600005250406A0A5B04</v>
          </cell>
        </row>
        <row r="7224">
          <cell r="A7224" t="str">
            <v>5B12</v>
          </cell>
          <cell r="B7224" t="str">
            <v>X1K01AAE0120+60000</v>
          </cell>
          <cell r="C7224">
            <v>11</v>
          </cell>
          <cell r="D7224" t="str">
            <v>5250406A0A</v>
          </cell>
          <cell r="E7224" t="str">
            <v>2010308634</v>
          </cell>
          <cell r="F7224" t="str">
            <v>1</v>
          </cell>
          <cell r="G7224" t="str">
            <v/>
          </cell>
          <cell r="H7224" t="str">
            <v>FAST</v>
          </cell>
          <cell r="I7224" t="str">
            <v>PRIME</v>
          </cell>
          <cell r="J7224" t="str">
            <v/>
          </cell>
          <cell r="K7224">
            <v>53.614</v>
          </cell>
          <cell r="L7224" t="str">
            <v>X1K01AAE0120+600005250406A0A5B12</v>
          </cell>
        </row>
        <row r="7225">
          <cell r="A7225" t="str">
            <v>5B12</v>
          </cell>
          <cell r="B7225" t="str">
            <v>X1K01AAE0120+60000</v>
          </cell>
          <cell r="C7225">
            <v>3</v>
          </cell>
          <cell r="D7225" t="str">
            <v>5243291B0A</v>
          </cell>
          <cell r="E7225" t="str">
            <v>2010308634</v>
          </cell>
          <cell r="F7225" t="str">
            <v>1</v>
          </cell>
          <cell r="G7225" t="str">
            <v>Reconsile STO Des 2025 (TRf Batch)</v>
          </cell>
          <cell r="H7225" t="str">
            <v>FAST</v>
          </cell>
          <cell r="I7225" t="str">
            <v>PRIME</v>
          </cell>
          <cell r="J7225" t="str">
            <v/>
          </cell>
          <cell r="K7225">
            <v>14.622</v>
          </cell>
          <cell r="L7225" t="str">
            <v>X1K01AAE0120+600005243291B0A5B12</v>
          </cell>
        </row>
        <row r="7226">
          <cell r="A7226" t="str">
            <v>5B12</v>
          </cell>
          <cell r="B7226" t="str">
            <v>X1K01AAE0120+60000</v>
          </cell>
          <cell r="C7226">
            <v>8</v>
          </cell>
          <cell r="D7226" t="str">
            <v>5241074B0A</v>
          </cell>
          <cell r="E7226" t="str">
            <v>2010308634</v>
          </cell>
          <cell r="F7226" t="str">
            <v>1</v>
          </cell>
          <cell r="G7226" t="str">
            <v/>
          </cell>
          <cell r="H7226" t="str">
            <v>FAST</v>
          </cell>
          <cell r="I7226" t="str">
            <v>PRIME</v>
          </cell>
          <cell r="J7226" t="str">
            <v/>
          </cell>
          <cell r="K7226">
            <v>38.992</v>
          </cell>
          <cell r="L7226" t="str">
            <v>X1K01AAE0120+600005241074B0A5B12</v>
          </cell>
        </row>
        <row r="7227">
          <cell r="A7227" t="str">
            <v>5B13</v>
          </cell>
          <cell r="B7227" t="str">
            <v>X1K01AAE0120+60000</v>
          </cell>
          <cell r="C7227">
            <v>158</v>
          </cell>
          <cell r="D7227" t="str">
            <v>5261106B0A</v>
          </cell>
          <cell r="E7227" t="str">
            <v>2010309829</v>
          </cell>
          <cell r="F7227" t="str">
            <v>1</v>
          </cell>
          <cell r="G7227" t="str">
            <v/>
          </cell>
          <cell r="H7227" t="str">
            <v>FAST</v>
          </cell>
          <cell r="I7227" t="str">
            <v>PRIME</v>
          </cell>
          <cell r="J7227" t="str">
            <v/>
          </cell>
          <cell r="K7227">
            <v>770.092</v>
          </cell>
          <cell r="L7227" t="str">
            <v>X1K01AAE0120+600005261106B0A5B13</v>
          </cell>
        </row>
        <row r="7228">
          <cell r="A7228" t="str">
            <v>5B13</v>
          </cell>
          <cell r="B7228" t="str">
            <v>X1K01AAE0160+60000</v>
          </cell>
          <cell r="C7228">
            <v>58</v>
          </cell>
          <cell r="D7228" t="str">
            <v>5260508B0A</v>
          </cell>
          <cell r="E7228" t="str">
            <v>2010294747</v>
          </cell>
          <cell r="F7228" t="str">
            <v>4</v>
          </cell>
          <cell r="G7228" t="str">
            <v/>
          </cell>
          <cell r="H7228" t="str">
            <v>FAST</v>
          </cell>
          <cell r="I7228" t="str">
            <v>PRIME</v>
          </cell>
          <cell r="J7228" t="str">
            <v/>
          </cell>
          <cell r="K7228">
            <v>371.432</v>
          </cell>
          <cell r="L7228" t="str">
            <v>X1K01AAE0160+600005260508B0A5B13</v>
          </cell>
        </row>
        <row r="7229">
          <cell r="A7229" t="str">
            <v>5B12</v>
          </cell>
          <cell r="B7229" t="str">
            <v>X1K01AAE0160+60000</v>
          </cell>
          <cell r="C7229">
            <v>241</v>
          </cell>
          <cell r="D7229" t="str">
            <v>5252415B0A</v>
          </cell>
          <cell r="E7229" t="str">
            <v>2010307438</v>
          </cell>
          <cell r="F7229" t="str">
            <v>1</v>
          </cell>
          <cell r="G7229" t="str">
            <v/>
          </cell>
          <cell r="H7229" t="str">
            <v>FAST</v>
          </cell>
          <cell r="I7229" t="str">
            <v>PRIME</v>
          </cell>
          <cell r="J7229" t="str">
            <v/>
          </cell>
          <cell r="K7229">
            <v>1543.364</v>
          </cell>
          <cell r="L7229" t="str">
            <v>X1K01AAE0160+600005252415B0A5B12</v>
          </cell>
        </row>
        <row r="7230">
          <cell r="A7230" t="str">
            <v>5B12</v>
          </cell>
          <cell r="B7230" t="str">
            <v>X1K01AAE0160+60000</v>
          </cell>
          <cell r="C7230">
            <v>238</v>
          </cell>
          <cell r="D7230" t="str">
            <v>5252416B0A</v>
          </cell>
          <cell r="E7230" t="str">
            <v>2010307438</v>
          </cell>
          <cell r="F7230" t="str">
            <v>1</v>
          </cell>
          <cell r="G7230" t="str">
            <v/>
          </cell>
          <cell r="H7230" t="str">
            <v>FAST</v>
          </cell>
          <cell r="I7230" t="str">
            <v>PRIME</v>
          </cell>
          <cell r="J7230" t="str">
            <v/>
          </cell>
          <cell r="K7230">
            <v>1524.152</v>
          </cell>
          <cell r="L7230" t="str">
            <v>X1K01AAE0160+600005252416B0A5B12</v>
          </cell>
        </row>
        <row r="7231">
          <cell r="A7231" t="str">
            <v>5B12</v>
          </cell>
          <cell r="B7231" t="str">
            <v>X1K01AAE0160+60000</v>
          </cell>
          <cell r="C7231">
            <v>207</v>
          </cell>
          <cell r="D7231" t="str">
            <v>5260509B0A</v>
          </cell>
          <cell r="E7231" t="str">
            <v>2010307438</v>
          </cell>
          <cell r="F7231" t="str">
            <v>1</v>
          </cell>
          <cell r="G7231" t="str">
            <v/>
          </cell>
          <cell r="H7231" t="str">
            <v>FAST</v>
          </cell>
          <cell r="I7231" t="str">
            <v>PRIME</v>
          </cell>
          <cell r="J7231" t="str">
            <v/>
          </cell>
          <cell r="K7231">
            <v>1325.628</v>
          </cell>
          <cell r="L7231" t="str">
            <v>X1K01AAE0160+600005260509B0A5B12</v>
          </cell>
        </row>
        <row r="7232">
          <cell r="A7232" t="str">
            <v>5B12</v>
          </cell>
          <cell r="B7232" t="str">
            <v>X1K01AAE0160+60000</v>
          </cell>
          <cell r="C7232">
            <v>197</v>
          </cell>
          <cell r="D7232" t="str">
            <v>5262784B0A</v>
          </cell>
          <cell r="E7232" t="str">
            <v>2010307438</v>
          </cell>
          <cell r="F7232" t="str">
            <v>1</v>
          </cell>
          <cell r="G7232" t="str">
            <v/>
          </cell>
          <cell r="H7232" t="str">
            <v>FAST</v>
          </cell>
          <cell r="I7232" t="str">
            <v>PRIME</v>
          </cell>
          <cell r="J7232" t="str">
            <v/>
          </cell>
          <cell r="K7232">
            <v>1261.588</v>
          </cell>
          <cell r="L7232" t="str">
            <v>X1K01AAE0160+600005262784B0A5B12</v>
          </cell>
        </row>
        <row r="7233">
          <cell r="A7233" t="str">
            <v>5B14</v>
          </cell>
          <cell r="B7233" t="str">
            <v>X1K01AAE0160+60000</v>
          </cell>
          <cell r="C7233">
            <v>1</v>
          </cell>
          <cell r="D7233" t="str">
            <v>5233089B0A</v>
          </cell>
          <cell r="E7233" t="str">
            <v>2010248370</v>
          </cell>
          <cell r="F7233" t="str">
            <v>3</v>
          </cell>
          <cell r="G7233" t="str">
            <v/>
          </cell>
          <cell r="H7233" t="str">
            <v>SLOW</v>
          </cell>
          <cell r="I7233" t="str">
            <v>PRIME</v>
          </cell>
          <cell r="J7233" t="str">
            <v>SLOW</v>
          </cell>
          <cell r="K7233">
            <v>6.404</v>
          </cell>
          <cell r="L7233" t="str">
            <v>X1K01AAE0160+600005233089B0A5B14</v>
          </cell>
        </row>
        <row r="7234">
          <cell r="A7234" t="str">
            <v>1543</v>
          </cell>
          <cell r="B7234" t="str">
            <v>X1K01AAF0040+60000</v>
          </cell>
          <cell r="C7234">
            <v>222</v>
          </cell>
          <cell r="D7234" t="str">
            <v>5232973B0B</v>
          </cell>
          <cell r="E7234" t="str">
            <v>2010239075</v>
          </cell>
          <cell r="F7234" t="str">
            <v>1</v>
          </cell>
          <cell r="G7234" t="str">
            <v/>
          </cell>
          <cell r="H7234" t="str">
            <v>FAST</v>
          </cell>
          <cell r="I7234" t="str">
            <v>NON PRIME</v>
          </cell>
          <cell r="J7234" t="str">
            <v/>
          </cell>
          <cell r="K7234">
            <v>262.404</v>
          </cell>
          <cell r="L7234" t="str">
            <v>X1K01AAF0040+600005232973B0B1543</v>
          </cell>
        </row>
        <row r="7235">
          <cell r="A7235" t="str">
            <v>1543</v>
          </cell>
          <cell r="B7235" t="str">
            <v>X1K01AAF0040+60000</v>
          </cell>
          <cell r="C7235">
            <v>200</v>
          </cell>
          <cell r="D7235" t="str">
            <v>5242486B0B</v>
          </cell>
          <cell r="E7235" t="str">
            <v>2010239075</v>
          </cell>
          <cell r="F7235" t="str">
            <v>1</v>
          </cell>
          <cell r="G7235" t="str">
            <v/>
          </cell>
          <cell r="H7235" t="str">
            <v>FAST</v>
          </cell>
          <cell r="I7235" t="str">
            <v>NON PRIME</v>
          </cell>
          <cell r="J7235" t="str">
            <v/>
          </cell>
          <cell r="K7235">
            <v>236.4</v>
          </cell>
          <cell r="L7235" t="str">
            <v>X1K01AAF0040+600005242486B0B1543</v>
          </cell>
        </row>
        <row r="7236">
          <cell r="A7236" t="str">
            <v>5B11</v>
          </cell>
          <cell r="B7236" t="str">
            <v>X1K01AAF0050+60000</v>
          </cell>
          <cell r="C7236">
            <v>282</v>
          </cell>
          <cell r="D7236" t="str">
            <v>5252486B0A</v>
          </cell>
          <cell r="E7236" t="str">
            <v/>
          </cell>
          <cell r="F7236" t="str">
            <v>0</v>
          </cell>
          <cell r="G7236" t="str">
            <v/>
          </cell>
          <cell r="H7236" t="str">
            <v>FAST</v>
          </cell>
          <cell r="I7236" t="str">
            <v>PRIME</v>
          </cell>
          <cell r="J7236" t="str">
            <v/>
          </cell>
          <cell r="K7236">
            <v>414.54</v>
          </cell>
          <cell r="L7236" t="str">
            <v>X1K01AAF0050+600005252486B0A5B11</v>
          </cell>
        </row>
        <row r="7237">
          <cell r="A7237" t="str">
            <v>5B14</v>
          </cell>
          <cell r="B7237" t="str">
            <v>X1K01AAF0080+60000</v>
          </cell>
          <cell r="C7237">
            <v>9</v>
          </cell>
          <cell r="D7237" t="str">
            <v>5242291B0A</v>
          </cell>
          <cell r="E7237" t="str">
            <v/>
          </cell>
          <cell r="F7237" t="str">
            <v>0</v>
          </cell>
          <cell r="G7237" t="str">
            <v/>
          </cell>
          <cell r="H7237" t="str">
            <v>FAST</v>
          </cell>
          <cell r="I7237" t="str">
            <v>PRIME</v>
          </cell>
          <cell r="J7237" t="str">
            <v/>
          </cell>
          <cell r="K7237">
            <v>20.853</v>
          </cell>
          <cell r="L7237" t="str">
            <v>X1K01AAF0080+600005242291B0A5B14</v>
          </cell>
        </row>
        <row r="7238">
          <cell r="A7238" t="str">
            <v>5B14</v>
          </cell>
          <cell r="B7238" t="str">
            <v>X1K01AAF0080+60000</v>
          </cell>
          <cell r="C7238">
            <v>73</v>
          </cell>
          <cell r="D7238" t="str">
            <v>5250640B0A</v>
          </cell>
          <cell r="E7238" t="str">
            <v/>
          </cell>
          <cell r="F7238" t="str">
            <v>0</v>
          </cell>
          <cell r="G7238" t="str">
            <v/>
          </cell>
          <cell r="H7238" t="str">
            <v>FAST</v>
          </cell>
          <cell r="I7238" t="str">
            <v>PRIME</v>
          </cell>
          <cell r="J7238" t="str">
            <v/>
          </cell>
          <cell r="K7238">
            <v>169.141</v>
          </cell>
          <cell r="L7238" t="str">
            <v>X1K01AAF0080+600005250640B0A5B14</v>
          </cell>
        </row>
        <row r="7239">
          <cell r="A7239" t="str">
            <v>5B14</v>
          </cell>
          <cell r="B7239" t="str">
            <v>X1K01AAF0080+60000</v>
          </cell>
          <cell r="C7239">
            <v>31</v>
          </cell>
          <cell r="D7239" t="str">
            <v>5243259B0A</v>
          </cell>
          <cell r="E7239" t="str">
            <v>2010251648</v>
          </cell>
          <cell r="F7239" t="str">
            <v>3</v>
          </cell>
          <cell r="G7239" t="str">
            <v/>
          </cell>
          <cell r="H7239" t="str">
            <v>FAST</v>
          </cell>
          <cell r="I7239" t="str">
            <v>PRIME</v>
          </cell>
          <cell r="J7239" t="str">
            <v/>
          </cell>
          <cell r="K7239">
            <v>71.827</v>
          </cell>
          <cell r="L7239" t="str">
            <v>X1K01AAF0080+600005243259B0A5B14</v>
          </cell>
        </row>
        <row r="7240">
          <cell r="A7240" t="str">
            <v>1543</v>
          </cell>
          <cell r="B7240" t="str">
            <v>X1K01AAF0080+60000</v>
          </cell>
          <cell r="C7240">
            <v>70</v>
          </cell>
          <cell r="D7240" t="str">
            <v>5240451B0B</v>
          </cell>
          <cell r="E7240" t="str">
            <v>2010240967</v>
          </cell>
          <cell r="F7240" t="str">
            <v>1</v>
          </cell>
          <cell r="G7240" t="str">
            <v/>
          </cell>
          <cell r="H7240" t="str">
            <v>FAST</v>
          </cell>
          <cell r="I7240" t="str">
            <v>NON PRIME</v>
          </cell>
          <cell r="J7240" t="str">
            <v/>
          </cell>
          <cell r="K7240">
            <v>162.19</v>
          </cell>
          <cell r="L7240" t="str">
            <v>X1K01AAF0080+600005240451B0B1543</v>
          </cell>
        </row>
        <row r="7241">
          <cell r="A7241" t="str">
            <v>5B14</v>
          </cell>
          <cell r="B7241" t="str">
            <v>X1K01AAF0080+60000</v>
          </cell>
          <cell r="C7241">
            <v>23</v>
          </cell>
          <cell r="D7241" t="str">
            <v>5250582B0A</v>
          </cell>
          <cell r="E7241" t="str">
            <v>2010256105</v>
          </cell>
          <cell r="F7241" t="str">
            <v>5</v>
          </cell>
          <cell r="G7241" t="str">
            <v/>
          </cell>
          <cell r="H7241" t="str">
            <v>FAST</v>
          </cell>
          <cell r="I7241" t="str">
            <v>PRIME</v>
          </cell>
          <cell r="J7241" t="str">
            <v/>
          </cell>
          <cell r="K7241">
            <v>53.291</v>
          </cell>
          <cell r="L7241" t="str">
            <v>X1K01AAF0080+600005250582B0A5B14</v>
          </cell>
        </row>
        <row r="7242">
          <cell r="A7242" t="str">
            <v>5B14</v>
          </cell>
          <cell r="B7242" t="str">
            <v>X1K01AAF0080+60000</v>
          </cell>
          <cell r="C7242">
            <v>51</v>
          </cell>
          <cell r="D7242" t="str">
            <v>5250583B0A</v>
          </cell>
          <cell r="E7242" t="str">
            <v>2010256105</v>
          </cell>
          <cell r="F7242" t="str">
            <v>5</v>
          </cell>
          <cell r="G7242" t="str">
            <v/>
          </cell>
          <cell r="H7242" t="str">
            <v>FAST</v>
          </cell>
          <cell r="I7242" t="str">
            <v>PRIME</v>
          </cell>
          <cell r="J7242" t="str">
            <v/>
          </cell>
          <cell r="K7242">
            <v>118.167</v>
          </cell>
          <cell r="L7242" t="str">
            <v>X1K01AAF0080+600005250583B0A5B14</v>
          </cell>
        </row>
        <row r="7243">
          <cell r="A7243" t="str">
            <v>5B14</v>
          </cell>
          <cell r="B7243" t="str">
            <v>X1K01AAF0080+60000</v>
          </cell>
          <cell r="C7243">
            <v>100</v>
          </cell>
          <cell r="D7243" t="str">
            <v>5250583B0E</v>
          </cell>
          <cell r="E7243" t="str">
            <v>2010256105</v>
          </cell>
          <cell r="F7243" t="str">
            <v>5</v>
          </cell>
          <cell r="G7243" t="str">
            <v>218/NCR-SKF/VII/2026 KARAT LUAR DLM</v>
          </cell>
          <cell r="H7243" t="str">
            <v>FAST</v>
          </cell>
          <cell r="I7243" t="str">
            <v>NON PRIME</v>
          </cell>
          <cell r="J7243" t="str">
            <v/>
          </cell>
          <cell r="K7243">
            <v>231.7</v>
          </cell>
          <cell r="L7243" t="str">
            <v>X1K01AAF0080+600005250583B0E5B14</v>
          </cell>
        </row>
        <row r="7244">
          <cell r="A7244" t="str">
            <v>5B05</v>
          </cell>
          <cell r="B7244" t="str">
            <v>X1K01AAF0080+60000</v>
          </cell>
          <cell r="C7244">
            <v>53</v>
          </cell>
          <cell r="D7244" t="str">
            <v>5240451B0A</v>
          </cell>
          <cell r="E7244" t="str">
            <v>2010240967</v>
          </cell>
          <cell r="F7244" t="str">
            <v>1</v>
          </cell>
          <cell r="G7244" t="str">
            <v/>
          </cell>
          <cell r="H7244" t="str">
            <v>SLOW</v>
          </cell>
          <cell r="I7244" t="str">
            <v>PRIME</v>
          </cell>
          <cell r="J7244" t="str">
            <v>SLOW</v>
          </cell>
          <cell r="K7244">
            <v>122.801</v>
          </cell>
          <cell r="L7244" t="str">
            <v>X1K01AAF0080+600005240451B0A5B05</v>
          </cell>
        </row>
        <row r="7245">
          <cell r="A7245" t="str">
            <v>5B05</v>
          </cell>
          <cell r="B7245" t="str">
            <v>X1K01AAI0040+60000</v>
          </cell>
          <cell r="C7245">
            <v>5</v>
          </cell>
          <cell r="D7245" t="str">
            <v>5221166B0A</v>
          </cell>
          <cell r="E7245" t="str">
            <v>2010149061</v>
          </cell>
          <cell r="F7245" t="str">
            <v>2</v>
          </cell>
          <cell r="G7245" t="str">
            <v/>
          </cell>
          <cell r="H7245" t="str">
            <v>SLOW</v>
          </cell>
          <cell r="I7245" t="str">
            <v>PRIME</v>
          </cell>
          <cell r="J7245" t="str">
            <v>SLOW</v>
          </cell>
          <cell r="K7245">
            <v>7.42</v>
          </cell>
          <cell r="L7245" t="str">
            <v>X1K01AAI0040+600005221166B0A5B05</v>
          </cell>
        </row>
        <row r="7246">
          <cell r="A7246" t="str">
            <v>1543</v>
          </cell>
          <cell r="B7246" t="str">
            <v>X1K01AAI0050+60000</v>
          </cell>
          <cell r="C7246">
            <v>15</v>
          </cell>
          <cell r="D7246" t="str">
            <v>5250559B0B</v>
          </cell>
          <cell r="E7246" t="str">
            <v/>
          </cell>
          <cell r="F7246" t="str">
            <v>0</v>
          </cell>
          <cell r="G7246" t="str">
            <v/>
          </cell>
          <cell r="H7246" t="str">
            <v>FAST</v>
          </cell>
          <cell r="I7246" t="str">
            <v>NON PRIME</v>
          </cell>
          <cell r="J7246" t="str">
            <v/>
          </cell>
          <cell r="K7246">
            <v>27.705</v>
          </cell>
          <cell r="L7246" t="str">
            <v>X1K01AAI0050+600005250559B0B1543</v>
          </cell>
        </row>
        <row r="7247">
          <cell r="A7247" t="str">
            <v>5B13</v>
          </cell>
          <cell r="B7247" t="str">
            <v>X1K01AAI0050+60000</v>
          </cell>
          <cell r="C7247">
            <v>21</v>
          </cell>
          <cell r="D7247" t="str">
            <v>5260162B0A</v>
          </cell>
          <cell r="E7247" t="str">
            <v>2010305589</v>
          </cell>
          <cell r="F7247" t="str">
            <v>2</v>
          </cell>
          <cell r="G7247" t="str">
            <v/>
          </cell>
          <cell r="H7247" t="str">
            <v>FAST</v>
          </cell>
          <cell r="I7247" t="str">
            <v>PRIME</v>
          </cell>
          <cell r="J7247" t="str">
            <v/>
          </cell>
          <cell r="K7247">
            <v>38.787</v>
          </cell>
          <cell r="L7247" t="str">
            <v>X1K01AAI0050+600005260162B0A5B13</v>
          </cell>
        </row>
        <row r="7248">
          <cell r="A7248" t="str">
            <v>5B13</v>
          </cell>
          <cell r="B7248" t="str">
            <v>X1K01AAI0050+60000</v>
          </cell>
          <cell r="C7248">
            <v>50</v>
          </cell>
          <cell r="D7248" t="str">
            <v>5261591B0A</v>
          </cell>
          <cell r="E7248" t="str">
            <v>2010305589</v>
          </cell>
          <cell r="F7248" t="str">
            <v>2</v>
          </cell>
          <cell r="G7248" t="str">
            <v/>
          </cell>
          <cell r="H7248" t="str">
            <v>FAST</v>
          </cell>
          <cell r="I7248" t="str">
            <v>PRIME</v>
          </cell>
          <cell r="J7248" t="str">
            <v/>
          </cell>
          <cell r="K7248">
            <v>92.35</v>
          </cell>
          <cell r="L7248" t="str">
            <v>X1K01AAI0050+600005261591B0A5B13</v>
          </cell>
        </row>
        <row r="7249">
          <cell r="A7249" t="str">
            <v>5B04</v>
          </cell>
          <cell r="B7249" t="str">
            <v>X1K01AAI0070+60000</v>
          </cell>
          <cell r="C7249">
            <v>78</v>
          </cell>
          <cell r="D7249" t="str">
            <v>5243459B0A</v>
          </cell>
          <cell r="E7249" t="str">
            <v/>
          </cell>
          <cell r="F7249" t="str">
            <v>0</v>
          </cell>
          <cell r="G7249" t="str">
            <v/>
          </cell>
          <cell r="H7249" t="str">
            <v>FAST</v>
          </cell>
          <cell r="I7249" t="str">
            <v>PRIME</v>
          </cell>
          <cell r="J7249" t="str">
            <v/>
          </cell>
          <cell r="K7249">
            <v>200.07</v>
          </cell>
          <cell r="L7249" t="str">
            <v>X1K01AAI0070+600005243459B0A5B04</v>
          </cell>
        </row>
        <row r="7250">
          <cell r="A7250" t="str">
            <v>5B12</v>
          </cell>
          <cell r="B7250" t="str">
            <v>X1K01AAI0070+60000</v>
          </cell>
          <cell r="C7250">
            <v>300</v>
          </cell>
          <cell r="D7250" t="str">
            <v>5260779B0A</v>
          </cell>
          <cell r="E7250" t="str">
            <v>2010248915</v>
          </cell>
          <cell r="F7250" t="str">
            <v>1</v>
          </cell>
          <cell r="G7250" t="str">
            <v/>
          </cell>
          <cell r="H7250" t="str">
            <v>FAST</v>
          </cell>
          <cell r="I7250" t="str">
            <v>PRIME</v>
          </cell>
          <cell r="J7250" t="str">
            <v/>
          </cell>
          <cell r="K7250">
            <v>769.5</v>
          </cell>
          <cell r="L7250" t="str">
            <v>X1K01AAI0070+600005260779B0A5B12</v>
          </cell>
        </row>
        <row r="7251">
          <cell r="A7251" t="str">
            <v>1543</v>
          </cell>
          <cell r="B7251" t="str">
            <v>X1K01AAI0070+63500</v>
          </cell>
          <cell r="C7251">
            <v>2</v>
          </cell>
          <cell r="D7251" t="str">
            <v>5242161B0B</v>
          </cell>
          <cell r="E7251" t="str">
            <v/>
          </cell>
          <cell r="F7251" t="str">
            <v>0</v>
          </cell>
          <cell r="G7251" t="str">
            <v>RECONSILE NOV  BA 036/XI/ DG+RJ</v>
          </cell>
          <cell r="H7251" t="str">
            <v>FAST</v>
          </cell>
          <cell r="I7251" t="str">
            <v>NON PRIME</v>
          </cell>
          <cell r="J7251" t="str">
            <v/>
          </cell>
          <cell r="K7251">
            <v>5.43</v>
          </cell>
          <cell r="L7251" t="str">
            <v>X1K01AAI0070+635005242161B0B1543</v>
          </cell>
        </row>
        <row r="7252">
          <cell r="A7252" t="str">
            <v>5B14</v>
          </cell>
          <cell r="B7252" t="str">
            <v>X1K01AAI0080+60000</v>
          </cell>
          <cell r="C7252">
            <v>17</v>
          </cell>
          <cell r="D7252" t="str">
            <v>5233049B0E</v>
          </cell>
          <cell r="E7252" t="str">
            <v/>
          </cell>
          <cell r="F7252" t="str">
            <v>0</v>
          </cell>
          <cell r="G7252" t="str">
            <v>218/NCR-SKF/VII/2026 KARAT LUAR DLM</v>
          </cell>
          <cell r="H7252" t="str">
            <v>FAST</v>
          </cell>
          <cell r="I7252" t="str">
            <v>NON PRIME</v>
          </cell>
          <cell r="J7252" t="str">
            <v/>
          </cell>
          <cell r="K7252">
            <v>49.64</v>
          </cell>
          <cell r="L7252" t="str">
            <v>X1K01AAI0080+600005233049B0E5B14</v>
          </cell>
        </row>
        <row r="7253">
          <cell r="A7253" t="str">
            <v>5B14</v>
          </cell>
          <cell r="B7253" t="str">
            <v>X1K01AAI0080+60000</v>
          </cell>
          <cell r="C7253">
            <v>100</v>
          </cell>
          <cell r="D7253" t="str">
            <v>5262613B0A</v>
          </cell>
          <cell r="E7253" t="str">
            <v>2010187375</v>
          </cell>
          <cell r="F7253" t="str">
            <v>9</v>
          </cell>
          <cell r="G7253" t="str">
            <v/>
          </cell>
          <cell r="H7253" t="str">
            <v>FAST</v>
          </cell>
          <cell r="I7253" t="str">
            <v>PRIME</v>
          </cell>
          <cell r="J7253" t="str">
            <v/>
          </cell>
          <cell r="K7253">
            <v>292</v>
          </cell>
          <cell r="L7253" t="str">
            <v>X1K01AAI0080+600005262613B0A5B14</v>
          </cell>
        </row>
        <row r="7254">
          <cell r="A7254" t="str">
            <v>5B13</v>
          </cell>
          <cell r="B7254" t="str">
            <v>X1K01AAI0080+60000</v>
          </cell>
          <cell r="C7254">
            <v>33</v>
          </cell>
          <cell r="D7254" t="str">
            <v>5252751B0A</v>
          </cell>
          <cell r="E7254" t="str">
            <v>2010187375</v>
          </cell>
          <cell r="F7254" t="str">
            <v>9</v>
          </cell>
          <cell r="G7254" t="str">
            <v/>
          </cell>
          <cell r="H7254" t="str">
            <v>FAST</v>
          </cell>
          <cell r="I7254" t="str">
            <v>PRIME</v>
          </cell>
          <cell r="J7254" t="str">
            <v/>
          </cell>
          <cell r="K7254">
            <v>96.36</v>
          </cell>
          <cell r="L7254" t="str">
            <v>X1K01AAI0080+600005252751B0A5B13</v>
          </cell>
        </row>
        <row r="7255">
          <cell r="A7255" t="str">
            <v>5B14</v>
          </cell>
          <cell r="B7255" t="str">
            <v>X1K01AAI0080+60000</v>
          </cell>
          <cell r="C7255">
            <v>18</v>
          </cell>
          <cell r="D7255" t="str">
            <v>5233052B0E</v>
          </cell>
          <cell r="E7255" t="str">
            <v>2010264193</v>
          </cell>
          <cell r="F7255" t="str">
            <v>3</v>
          </cell>
          <cell r="G7255" t="str">
            <v>218/NCR-SKF/VII/2026 KARAT LUAR DLM</v>
          </cell>
          <cell r="H7255" t="str">
            <v>FAST</v>
          </cell>
          <cell r="I7255" t="str">
            <v>NON PRIME</v>
          </cell>
          <cell r="J7255" t="str">
            <v/>
          </cell>
          <cell r="K7255">
            <v>52.56</v>
          </cell>
          <cell r="L7255" t="str">
            <v>X1K01AAI0080+600005233052B0E5B14</v>
          </cell>
        </row>
        <row r="7256">
          <cell r="A7256" t="str">
            <v>5B14</v>
          </cell>
          <cell r="B7256" t="str">
            <v>X1K01AAI0080+60000</v>
          </cell>
          <cell r="C7256">
            <v>70</v>
          </cell>
          <cell r="D7256" t="str">
            <v>5233379B0E</v>
          </cell>
          <cell r="E7256" t="str">
            <v>2010264193</v>
          </cell>
          <cell r="F7256" t="str">
            <v>3</v>
          </cell>
          <cell r="G7256" t="str">
            <v>218/NCR-SKF/VII/2026 KARAT LUAR DLM</v>
          </cell>
          <cell r="H7256" t="str">
            <v>FAST</v>
          </cell>
          <cell r="I7256" t="str">
            <v>NON PRIME</v>
          </cell>
          <cell r="J7256" t="str">
            <v/>
          </cell>
          <cell r="K7256">
            <v>204.4</v>
          </cell>
          <cell r="L7256" t="str">
            <v>X1K01AAI0080+600005233379B0E5B14</v>
          </cell>
        </row>
        <row r="7257">
          <cell r="A7257" t="str">
            <v>5B12</v>
          </cell>
          <cell r="B7257" t="str">
            <v>X1K01AAI0090+43500</v>
          </cell>
          <cell r="C7257">
            <v>245</v>
          </cell>
          <cell r="D7257" t="str">
            <v>5261211B0A</v>
          </cell>
          <cell r="E7257" t="str">
            <v>2010295001</v>
          </cell>
          <cell r="F7257" t="str">
            <v>1</v>
          </cell>
          <cell r="G7257" t="str">
            <v/>
          </cell>
          <cell r="H7257" t="str">
            <v>FAST</v>
          </cell>
          <cell r="I7257" t="str">
            <v>PRIME</v>
          </cell>
          <cell r="J7257" t="str">
            <v/>
          </cell>
          <cell r="K7257">
            <v>581.14</v>
          </cell>
          <cell r="L7257" t="str">
            <v>X1K01AAI0090+435005261211B0A5B12</v>
          </cell>
        </row>
        <row r="7258">
          <cell r="A7258" t="str">
            <v>5B11</v>
          </cell>
          <cell r="B7258" t="str">
            <v>X1K01AAI0090+43500</v>
          </cell>
          <cell r="C7258">
            <v>9</v>
          </cell>
          <cell r="D7258" t="str">
            <v>5261610B0A</v>
          </cell>
          <cell r="E7258" t="str">
            <v>2010308703</v>
          </cell>
          <cell r="F7258" t="str">
            <v>1</v>
          </cell>
          <cell r="G7258" t="str">
            <v/>
          </cell>
          <cell r="H7258" t="str">
            <v>FAST</v>
          </cell>
          <cell r="I7258" t="str">
            <v>PRIME</v>
          </cell>
          <cell r="J7258" t="str">
            <v/>
          </cell>
          <cell r="K7258">
            <v>21.348</v>
          </cell>
          <cell r="L7258" t="str">
            <v>X1K01AAI0090+435005261610B0A5B11</v>
          </cell>
        </row>
        <row r="7259">
          <cell r="A7259" t="str">
            <v>5B11</v>
          </cell>
          <cell r="B7259" t="str">
            <v>X1K01AAI0090+43500</v>
          </cell>
          <cell r="C7259">
            <v>2505</v>
          </cell>
          <cell r="D7259" t="str">
            <v>5261652B0A</v>
          </cell>
          <cell r="E7259" t="str">
            <v>2010195688</v>
          </cell>
          <cell r="F7259" t="str">
            <v>1</v>
          </cell>
          <cell r="G7259" t="str">
            <v/>
          </cell>
          <cell r="H7259" t="str">
            <v>FAST</v>
          </cell>
          <cell r="I7259" t="str">
            <v>PRIME</v>
          </cell>
          <cell r="J7259" t="str">
            <v/>
          </cell>
          <cell r="K7259">
            <v>5941.86</v>
          </cell>
          <cell r="L7259" t="str">
            <v>X1K01AAI0090+435005261652B0A5B11</v>
          </cell>
        </row>
        <row r="7260">
          <cell r="A7260" t="str">
            <v>5B14</v>
          </cell>
          <cell r="B7260" t="str">
            <v>X1K01AAI0090+60000</v>
          </cell>
          <cell r="C7260">
            <v>23</v>
          </cell>
          <cell r="D7260" t="str">
            <v>5241857B0C</v>
          </cell>
          <cell r="E7260" t="str">
            <v/>
          </cell>
          <cell r="F7260" t="str">
            <v>0</v>
          </cell>
          <cell r="G7260" t="str">
            <v>90/NCR-SKF/V/2026 KARAT L+D</v>
          </cell>
          <cell r="H7260" t="str">
            <v>FAST</v>
          </cell>
          <cell r="I7260" t="str">
            <v>NON PRIME</v>
          </cell>
          <cell r="J7260" t="str">
            <v/>
          </cell>
          <cell r="K7260">
            <v>75.233</v>
          </cell>
          <cell r="L7260" t="str">
            <v>X1K01AAI0090+600005241857B0C5B14</v>
          </cell>
        </row>
        <row r="7261">
          <cell r="A7261" t="str">
            <v>5B14</v>
          </cell>
          <cell r="B7261" t="str">
            <v>X1K01AAI0090+60000</v>
          </cell>
          <cell r="C7261">
            <v>38</v>
          </cell>
          <cell r="D7261" t="str">
            <v>5242293B0A</v>
          </cell>
          <cell r="E7261" t="str">
            <v>2010240511</v>
          </cell>
          <cell r="F7261" t="str">
            <v>2</v>
          </cell>
          <cell r="G7261" t="str">
            <v/>
          </cell>
          <cell r="H7261" t="str">
            <v>FAST</v>
          </cell>
          <cell r="I7261" t="str">
            <v>PRIME</v>
          </cell>
          <cell r="J7261" t="str">
            <v/>
          </cell>
          <cell r="K7261">
            <v>124.298</v>
          </cell>
          <cell r="L7261" t="str">
            <v>X1K01AAI0090+600005242293B0A5B14</v>
          </cell>
        </row>
        <row r="7262">
          <cell r="A7262" t="str">
            <v>1543</v>
          </cell>
          <cell r="B7262" t="str">
            <v>X1K01AAI0100+60000</v>
          </cell>
          <cell r="C7262">
            <v>1</v>
          </cell>
          <cell r="D7262" t="str">
            <v>5220852B0B</v>
          </cell>
          <cell r="E7262" t="str">
            <v/>
          </cell>
          <cell r="F7262" t="str">
            <v>0</v>
          </cell>
          <cell r="G7262" t="str">
            <v/>
          </cell>
          <cell r="H7262" t="str">
            <v>FAST</v>
          </cell>
          <cell r="I7262" t="str">
            <v>NON PRIME</v>
          </cell>
          <cell r="J7262" t="str">
            <v/>
          </cell>
          <cell r="K7262">
            <v>3.62</v>
          </cell>
          <cell r="L7262" t="str">
            <v>X1K01AAI0100+600005220852B0B1543</v>
          </cell>
        </row>
        <row r="7263">
          <cell r="A7263" t="str">
            <v>5B14</v>
          </cell>
          <cell r="B7263" t="str">
            <v>X1K01AAI0100+60000</v>
          </cell>
          <cell r="C7263">
            <v>156</v>
          </cell>
          <cell r="D7263" t="str">
            <v>5252340B0E</v>
          </cell>
          <cell r="E7263" t="str">
            <v>2010281986</v>
          </cell>
          <cell r="F7263" t="str">
            <v>1</v>
          </cell>
          <cell r="G7263" t="str">
            <v>218/NCR-SKF/VII/2026 KARAT LUAR DLM</v>
          </cell>
          <cell r="H7263" t="str">
            <v>FAST</v>
          </cell>
          <cell r="I7263" t="str">
            <v>NON PRIME</v>
          </cell>
          <cell r="J7263" t="str">
            <v/>
          </cell>
          <cell r="K7263">
            <v>564.72</v>
          </cell>
          <cell r="L7263" t="str">
            <v>X1K01AAI0100+600005252340B0E5B14</v>
          </cell>
        </row>
        <row r="7264">
          <cell r="A7264" t="str">
            <v>5B13</v>
          </cell>
          <cell r="B7264" t="str">
            <v>X1K01AAI0100+60000</v>
          </cell>
          <cell r="C7264">
            <v>1</v>
          </cell>
          <cell r="D7264" t="str">
            <v>5261226B0A</v>
          </cell>
          <cell r="E7264" t="str">
            <v>2010273712</v>
          </cell>
          <cell r="F7264" t="str">
            <v>1</v>
          </cell>
          <cell r="G7264" t="str">
            <v/>
          </cell>
          <cell r="H7264" t="str">
            <v>FAST</v>
          </cell>
          <cell r="I7264" t="str">
            <v>PRIME</v>
          </cell>
          <cell r="J7264" t="str">
            <v/>
          </cell>
          <cell r="K7264">
            <v>3.62</v>
          </cell>
          <cell r="L7264" t="str">
            <v>X1K01AAI0100+600005261226B0A5B13</v>
          </cell>
        </row>
        <row r="7265">
          <cell r="A7265" t="str">
            <v>5B10</v>
          </cell>
          <cell r="B7265" t="str">
            <v>X1K01AAI0100+60000</v>
          </cell>
          <cell r="C7265">
            <v>3</v>
          </cell>
          <cell r="D7265" t="str">
            <v>5251299B0A</v>
          </cell>
          <cell r="E7265" t="str">
            <v>2010273712</v>
          </cell>
          <cell r="F7265" t="str">
            <v>1</v>
          </cell>
          <cell r="G7265" t="str">
            <v/>
          </cell>
          <cell r="H7265" t="str">
            <v>FAST</v>
          </cell>
          <cell r="I7265" t="str">
            <v>PRIME</v>
          </cell>
          <cell r="J7265" t="str">
            <v/>
          </cell>
          <cell r="K7265">
            <v>10.86</v>
          </cell>
          <cell r="L7265" t="str">
            <v>X1K01AAI0100+600005251299B0A5B10</v>
          </cell>
        </row>
        <row r="7266">
          <cell r="A7266" t="str">
            <v>1543</v>
          </cell>
          <cell r="B7266" t="str">
            <v>X1K01AAI0120+50000</v>
          </cell>
          <cell r="C7266">
            <v>13</v>
          </cell>
          <cell r="D7266" t="str">
            <v>5241074B0B</v>
          </cell>
          <cell r="E7266" t="str">
            <v/>
          </cell>
          <cell r="F7266" t="str">
            <v>0</v>
          </cell>
          <cell r="G7266" t="str">
            <v/>
          </cell>
          <cell r="H7266" t="str">
            <v>FAST</v>
          </cell>
          <cell r="I7266" t="str">
            <v>NON PRIME</v>
          </cell>
          <cell r="J7266" t="str">
            <v/>
          </cell>
          <cell r="K7266">
            <v>46.67</v>
          </cell>
          <cell r="L7266" t="str">
            <v>X1K01AAI0120+500005241074B0B1543</v>
          </cell>
        </row>
        <row r="7267">
          <cell r="A7267" t="str">
            <v>5B14</v>
          </cell>
          <cell r="B7267" t="str">
            <v>X1K01AAI0120+50000</v>
          </cell>
          <cell r="C7267">
            <v>25</v>
          </cell>
          <cell r="D7267" t="str">
            <v>5241074B0A</v>
          </cell>
          <cell r="E7267" t="str">
            <v>2010218057</v>
          </cell>
          <cell r="F7267" t="str">
            <v>1</v>
          </cell>
          <cell r="G7267" t="str">
            <v/>
          </cell>
          <cell r="H7267" t="str">
            <v>FAST</v>
          </cell>
          <cell r="I7267" t="str">
            <v>PRIME</v>
          </cell>
          <cell r="J7267" t="str">
            <v/>
          </cell>
          <cell r="K7267">
            <v>89.75</v>
          </cell>
          <cell r="L7267" t="str">
            <v>X1K01AAI0120+500005241074B0A5B14</v>
          </cell>
        </row>
        <row r="7268">
          <cell r="A7268" t="str">
            <v>5B03</v>
          </cell>
          <cell r="B7268" t="str">
            <v>X1K01AAI0120+56700</v>
          </cell>
          <cell r="C7268">
            <v>7</v>
          </cell>
          <cell r="D7268" t="str">
            <v>50925STOC</v>
          </cell>
          <cell r="E7268" t="str">
            <v/>
          </cell>
          <cell r="F7268" t="str">
            <v>0</v>
          </cell>
          <cell r="G7268" t="str">
            <v>rec sto nov 2025 tahap 4</v>
          </cell>
          <cell r="H7268" t="str">
            <v>FAST</v>
          </cell>
          <cell r="I7268" t="str">
            <v>NON PRIME</v>
          </cell>
          <cell r="J7268" t="str">
            <v/>
          </cell>
          <cell r="K7268">
            <v>28.504</v>
          </cell>
          <cell r="L7268" t="str">
            <v>X1K01AAI0120+5670050925STOC5B03</v>
          </cell>
        </row>
        <row r="7269">
          <cell r="A7269" t="str">
            <v>5B05</v>
          </cell>
          <cell r="B7269" t="str">
            <v>X1K01AAI0120+56700</v>
          </cell>
          <cell r="C7269">
            <v>6</v>
          </cell>
          <cell r="D7269" t="str">
            <v>5260660B0A</v>
          </cell>
          <cell r="E7269" t="str">
            <v>2010264382</v>
          </cell>
          <cell r="F7269" t="str">
            <v>1</v>
          </cell>
          <cell r="G7269" t="str">
            <v/>
          </cell>
          <cell r="H7269" t="str">
            <v>FAST</v>
          </cell>
          <cell r="I7269" t="str">
            <v>PRIME</v>
          </cell>
          <cell r="J7269" t="str">
            <v/>
          </cell>
          <cell r="K7269">
            <v>24.432</v>
          </cell>
          <cell r="L7269" t="str">
            <v>X1K01AAI0120+567005260660B0A5B05</v>
          </cell>
        </row>
        <row r="7270">
          <cell r="A7270" t="str">
            <v>5B14</v>
          </cell>
          <cell r="B7270" t="str">
            <v>X1K01AAI0120+56700</v>
          </cell>
          <cell r="C7270">
            <v>9</v>
          </cell>
          <cell r="D7270" t="str">
            <v>5242668B0E</v>
          </cell>
          <cell r="E7270" t="str">
            <v>2010264382</v>
          </cell>
          <cell r="F7270" t="str">
            <v>1</v>
          </cell>
          <cell r="G7270" t="str">
            <v>218/NCR-SKF/VII/2026 KARAT LUAR DLM</v>
          </cell>
          <cell r="H7270" t="str">
            <v>FAST</v>
          </cell>
          <cell r="I7270" t="str">
            <v>NON PRIME</v>
          </cell>
          <cell r="J7270" t="str">
            <v/>
          </cell>
          <cell r="K7270">
            <v>36.648</v>
          </cell>
          <cell r="L7270" t="str">
            <v>X1K01AAI0120+567005242668B0E5B14</v>
          </cell>
        </row>
        <row r="7271">
          <cell r="A7271" t="str">
            <v>5B11</v>
          </cell>
          <cell r="B7271" t="str">
            <v>X1K01AAI0120+56700</v>
          </cell>
          <cell r="C7271">
            <v>55</v>
          </cell>
          <cell r="D7271" t="str">
            <v>5242310B0A</v>
          </cell>
          <cell r="E7271" t="str">
            <v>2010304161</v>
          </cell>
          <cell r="F7271" t="str">
            <v>2</v>
          </cell>
          <cell r="G7271" t="str">
            <v/>
          </cell>
          <cell r="H7271" t="str">
            <v>SLOW</v>
          </cell>
          <cell r="I7271" t="str">
            <v>PRIME</v>
          </cell>
          <cell r="J7271" t="str">
            <v>SLOW</v>
          </cell>
          <cell r="K7271">
            <v>223.96</v>
          </cell>
          <cell r="L7271" t="str">
            <v>X1K01AAI0120+567005242310B0A5B11</v>
          </cell>
        </row>
        <row r="7272">
          <cell r="A7272" t="str">
            <v>5B14</v>
          </cell>
          <cell r="B7272" t="str">
            <v>X1K01AAI0120+58000</v>
          </cell>
          <cell r="C7272">
            <v>43</v>
          </cell>
          <cell r="D7272" t="str">
            <v>5240399B0E</v>
          </cell>
          <cell r="E7272" t="str">
            <v/>
          </cell>
          <cell r="F7272" t="str">
            <v>0</v>
          </cell>
          <cell r="G7272" t="str">
            <v>218/NCR-SKF/VII/2026 KARAT LUAR DLM</v>
          </cell>
          <cell r="H7272" t="str">
            <v>FAST</v>
          </cell>
          <cell r="I7272" t="str">
            <v>NON PRIME</v>
          </cell>
          <cell r="J7272" t="str">
            <v/>
          </cell>
          <cell r="K7272">
            <v>179.095</v>
          </cell>
          <cell r="L7272" t="str">
            <v>X1K01AAI0120+580005240399B0E5B14</v>
          </cell>
        </row>
        <row r="7273">
          <cell r="A7273" t="str">
            <v>5B04</v>
          </cell>
          <cell r="B7273" t="str">
            <v>X1K01AAI0120+58000</v>
          </cell>
          <cell r="C7273">
            <v>4</v>
          </cell>
          <cell r="D7273" t="str">
            <v>5251316B0A</v>
          </cell>
          <cell r="E7273" t="str">
            <v>2010268147</v>
          </cell>
          <cell r="F7273" t="str">
            <v>2</v>
          </cell>
          <cell r="G7273" t="str">
            <v/>
          </cell>
          <cell r="H7273" t="str">
            <v>FAST</v>
          </cell>
          <cell r="I7273" t="str">
            <v>PRIME</v>
          </cell>
          <cell r="J7273" t="str">
            <v/>
          </cell>
          <cell r="K7273">
            <v>16.66</v>
          </cell>
          <cell r="L7273" t="str">
            <v>X1K01AAI0120+580005251316B0A5B04</v>
          </cell>
        </row>
        <row r="7274">
          <cell r="A7274" t="str">
            <v>5B11</v>
          </cell>
          <cell r="B7274" t="str">
            <v>X1K01AAI0120+60000</v>
          </cell>
          <cell r="C7274">
            <v>2</v>
          </cell>
          <cell r="D7274" t="str">
            <v>5261662B0A</v>
          </cell>
          <cell r="E7274" t="str">
            <v>2010308635</v>
          </cell>
          <cell r="F7274" t="str">
            <v>1</v>
          </cell>
          <cell r="G7274" t="str">
            <v/>
          </cell>
          <cell r="H7274" t="str">
            <v>FAST</v>
          </cell>
          <cell r="I7274" t="str">
            <v>PRIME</v>
          </cell>
          <cell r="J7274" t="str">
            <v/>
          </cell>
          <cell r="K7274">
            <v>8.618</v>
          </cell>
          <cell r="L7274" t="str">
            <v>X1K01AAI0120+600005261662B0A5B11</v>
          </cell>
        </row>
        <row r="7275">
          <cell r="A7275" t="str">
            <v>5B14</v>
          </cell>
          <cell r="B7275" t="str">
            <v>X1K01AAI0160+60000</v>
          </cell>
          <cell r="C7275">
            <v>38</v>
          </cell>
          <cell r="D7275" t="str">
            <v>5260509B0A</v>
          </cell>
          <cell r="E7275" t="str">
            <v>2010301107</v>
          </cell>
          <cell r="F7275" t="str">
            <v>1</v>
          </cell>
          <cell r="G7275" t="str">
            <v/>
          </cell>
          <cell r="H7275" t="str">
            <v>FAST</v>
          </cell>
          <cell r="I7275" t="str">
            <v>PRIME</v>
          </cell>
          <cell r="J7275" t="str">
            <v/>
          </cell>
          <cell r="K7275">
            <v>214.7</v>
          </cell>
          <cell r="L7275" t="str">
            <v>X1K01AAI0160+600005260509B0A5B14</v>
          </cell>
        </row>
        <row r="7276">
          <cell r="A7276" t="str">
            <v>5B05</v>
          </cell>
          <cell r="B7276" t="str">
            <v>X1K01AAI0160+60000</v>
          </cell>
          <cell r="C7276">
            <v>107</v>
          </cell>
          <cell r="D7276" t="str">
            <v>5250206B0A</v>
          </cell>
          <cell r="E7276" t="str">
            <v>2010281678</v>
          </cell>
          <cell r="F7276" t="str">
            <v>1</v>
          </cell>
          <cell r="G7276" t="str">
            <v/>
          </cell>
          <cell r="H7276" t="str">
            <v>FAST</v>
          </cell>
          <cell r="I7276" t="str">
            <v>PRIME</v>
          </cell>
          <cell r="J7276" t="str">
            <v/>
          </cell>
          <cell r="K7276">
            <v>604.55</v>
          </cell>
          <cell r="L7276" t="str">
            <v>X1K01AAI0160+600005250206B0A5B05</v>
          </cell>
        </row>
        <row r="7277">
          <cell r="A7277" t="str">
            <v>5B14</v>
          </cell>
          <cell r="B7277" t="str">
            <v>X1K01AAL0110+60000</v>
          </cell>
          <cell r="C7277">
            <v>43</v>
          </cell>
          <cell r="D7277" t="str">
            <v>5260718A0A</v>
          </cell>
          <cell r="E7277" t="str">
            <v>2010197427</v>
          </cell>
          <cell r="F7277" t="str">
            <v>3</v>
          </cell>
          <cell r="G7277" t="str">
            <v/>
          </cell>
          <cell r="H7277" t="str">
            <v>FAST</v>
          </cell>
          <cell r="I7277" t="str">
            <v>PRIME</v>
          </cell>
          <cell r="J7277" t="str">
            <v/>
          </cell>
          <cell r="K7277">
            <v>259.634</v>
          </cell>
          <cell r="L7277" t="str">
            <v>X1K01AAL0110+600005260718A0A5B14</v>
          </cell>
        </row>
        <row r="7278">
          <cell r="A7278" t="str">
            <v>5B12</v>
          </cell>
          <cell r="B7278" t="str">
            <v>X1K01AAL0110+60000</v>
          </cell>
          <cell r="C7278">
            <v>100</v>
          </cell>
          <cell r="D7278" t="str">
            <v>5260718A0A</v>
          </cell>
          <cell r="E7278" t="str">
            <v>2010197427</v>
          </cell>
          <cell r="F7278" t="str">
            <v>3</v>
          </cell>
          <cell r="G7278" t="str">
            <v/>
          </cell>
          <cell r="H7278" t="str">
            <v>FAST</v>
          </cell>
          <cell r="I7278" t="str">
            <v>PRIME</v>
          </cell>
          <cell r="J7278" t="str">
            <v/>
          </cell>
          <cell r="K7278">
            <v>603.8</v>
          </cell>
          <cell r="L7278" t="str">
            <v>X1K01AAL0110+600005260718A0A5B12</v>
          </cell>
        </row>
        <row r="7279">
          <cell r="A7279" t="str">
            <v>5B14</v>
          </cell>
          <cell r="B7279" t="str">
            <v>X1K01AAL0110+60000</v>
          </cell>
          <cell r="C7279">
            <v>4</v>
          </cell>
          <cell r="D7279" t="str">
            <v>5241063A0A</v>
          </cell>
          <cell r="E7279" t="str">
            <v>2010301908</v>
          </cell>
          <cell r="F7279" t="str">
            <v>2</v>
          </cell>
          <cell r="G7279" t="str">
            <v/>
          </cell>
          <cell r="H7279" t="str">
            <v>FAST</v>
          </cell>
          <cell r="I7279" t="str">
            <v>PRIME</v>
          </cell>
          <cell r="J7279" t="str">
            <v/>
          </cell>
          <cell r="K7279">
            <v>24.152</v>
          </cell>
          <cell r="L7279" t="str">
            <v>X1K01AAL0110+600005241063A0A5B14</v>
          </cell>
        </row>
        <row r="7280">
          <cell r="A7280" t="str">
            <v>5B12</v>
          </cell>
          <cell r="B7280" t="str">
            <v>X1K01AAL0110+60000</v>
          </cell>
          <cell r="C7280">
            <v>9</v>
          </cell>
          <cell r="D7280" t="str">
            <v>5260700A0A</v>
          </cell>
          <cell r="E7280" t="str">
            <v>2010301908</v>
          </cell>
          <cell r="F7280" t="str">
            <v>2</v>
          </cell>
          <cell r="G7280" t="str">
            <v/>
          </cell>
          <cell r="H7280" t="str">
            <v>FAST</v>
          </cell>
          <cell r="I7280" t="str">
            <v>PRIME</v>
          </cell>
          <cell r="J7280" t="str">
            <v/>
          </cell>
          <cell r="K7280">
            <v>54.342</v>
          </cell>
          <cell r="L7280" t="str">
            <v>X1K01AAL0110+600005260700A0A5B12</v>
          </cell>
        </row>
        <row r="7281">
          <cell r="A7281" t="str">
            <v>5B12</v>
          </cell>
          <cell r="B7281" t="str">
            <v>X1K01AAL0120+56000</v>
          </cell>
          <cell r="C7281">
            <v>100</v>
          </cell>
          <cell r="D7281" t="str">
            <v>5260958A0A</v>
          </cell>
          <cell r="E7281" t="str">
            <v/>
          </cell>
          <cell r="F7281" t="str">
            <v>0</v>
          </cell>
          <cell r="G7281" t="str">
            <v/>
          </cell>
          <cell r="H7281" t="str">
            <v>FAST</v>
          </cell>
          <cell r="I7281" t="str">
            <v>PRIME</v>
          </cell>
          <cell r="J7281" t="str">
            <v/>
          </cell>
          <cell r="K7281">
            <v>613.1</v>
          </cell>
          <cell r="L7281" t="str">
            <v>X1K01AAL0120+560005260958A0A5B12</v>
          </cell>
        </row>
        <row r="7282">
          <cell r="A7282" t="str">
            <v>5B11</v>
          </cell>
          <cell r="B7282" t="str">
            <v>X1K01AAL0120+59870</v>
          </cell>
          <cell r="C7282">
            <v>100</v>
          </cell>
          <cell r="D7282" t="str">
            <v>5261103A0A</v>
          </cell>
          <cell r="E7282" t="str">
            <v>2010311742</v>
          </cell>
          <cell r="F7282" t="str">
            <v>1</v>
          </cell>
          <cell r="G7282" t="str">
            <v/>
          </cell>
          <cell r="H7282" t="str">
            <v>FAST</v>
          </cell>
          <cell r="I7282" t="str">
            <v>PRIME</v>
          </cell>
          <cell r="J7282" t="str">
            <v/>
          </cell>
          <cell r="K7282">
            <v>655.5</v>
          </cell>
          <cell r="L7282" t="str">
            <v>X1K01AAL0120+598705261103A0A5B11</v>
          </cell>
        </row>
        <row r="7283">
          <cell r="A7283" t="str">
            <v>5B06</v>
          </cell>
          <cell r="B7283" t="str">
            <v>X1K01AAL0120+59870</v>
          </cell>
          <cell r="C7283">
            <v>32</v>
          </cell>
          <cell r="D7283" t="str">
            <v>5260961A0A</v>
          </cell>
          <cell r="E7283" t="str">
            <v>2010311742</v>
          </cell>
          <cell r="F7283" t="str">
            <v>1</v>
          </cell>
          <cell r="G7283" t="str">
            <v/>
          </cell>
          <cell r="H7283" t="str">
            <v>FAST</v>
          </cell>
          <cell r="I7283" t="str">
            <v>PRIME</v>
          </cell>
          <cell r="J7283" t="str">
            <v/>
          </cell>
          <cell r="K7283">
            <v>209.76</v>
          </cell>
          <cell r="L7283" t="str">
            <v>X1K01AAL0120+598705260961A0A5B06</v>
          </cell>
        </row>
        <row r="7284">
          <cell r="A7284" t="str">
            <v>5B14</v>
          </cell>
          <cell r="B7284" t="str">
            <v>X1K01AAL0120+60000</v>
          </cell>
          <cell r="C7284">
            <v>100</v>
          </cell>
          <cell r="D7284" t="str">
            <v>5261101A0A</v>
          </cell>
          <cell r="E7284" t="str">
            <v/>
          </cell>
          <cell r="F7284" t="str">
            <v>0</v>
          </cell>
          <cell r="G7284" t="str">
            <v/>
          </cell>
          <cell r="H7284" t="str">
            <v>FAST</v>
          </cell>
          <cell r="I7284" t="str">
            <v>PRIME</v>
          </cell>
          <cell r="J7284" t="str">
            <v/>
          </cell>
          <cell r="K7284">
            <v>656.9</v>
          </cell>
          <cell r="L7284" t="str">
            <v>X1K01AAL0120+600005261101A0A5B14</v>
          </cell>
        </row>
        <row r="7285">
          <cell r="A7285" t="str">
            <v>5B10</v>
          </cell>
          <cell r="B7285" t="str">
            <v>X1K01AAL0120+60000</v>
          </cell>
          <cell r="C7285">
            <v>50</v>
          </cell>
          <cell r="D7285" t="str">
            <v>5261246A0A</v>
          </cell>
          <cell r="E7285" t="str">
            <v/>
          </cell>
          <cell r="F7285" t="str">
            <v>0</v>
          </cell>
          <cell r="G7285" t="str">
            <v/>
          </cell>
          <cell r="H7285" t="str">
            <v>FAST</v>
          </cell>
          <cell r="I7285" t="str">
            <v>PRIME</v>
          </cell>
          <cell r="J7285" t="str">
            <v/>
          </cell>
          <cell r="K7285">
            <v>328.45</v>
          </cell>
          <cell r="L7285" t="str">
            <v>X1K01AAL0120+600005261246A0A5B10</v>
          </cell>
        </row>
        <row r="7286">
          <cell r="A7286" t="str">
            <v>5B10</v>
          </cell>
          <cell r="B7286" t="str">
            <v>X1K01AAL0120+60000</v>
          </cell>
          <cell r="C7286">
            <v>500</v>
          </cell>
          <cell r="D7286" t="str">
            <v>5261249A0A</v>
          </cell>
          <cell r="E7286" t="str">
            <v/>
          </cell>
          <cell r="F7286" t="str">
            <v>0</v>
          </cell>
          <cell r="G7286" t="str">
            <v/>
          </cell>
          <cell r="H7286" t="str">
            <v>FAST</v>
          </cell>
          <cell r="I7286" t="str">
            <v>PRIME</v>
          </cell>
          <cell r="J7286" t="str">
            <v/>
          </cell>
          <cell r="K7286">
            <v>3284.5</v>
          </cell>
          <cell r="L7286" t="str">
            <v>X1K01AAL0120+600005261249A0A5B10</v>
          </cell>
        </row>
        <row r="7287">
          <cell r="A7287" t="str">
            <v>5B04</v>
          </cell>
          <cell r="B7287" t="str">
            <v>X1K01AAL0120+60000</v>
          </cell>
          <cell r="C7287">
            <v>5</v>
          </cell>
          <cell r="D7287" t="str">
            <v>5261249A0A</v>
          </cell>
          <cell r="E7287" t="str">
            <v>2010305693</v>
          </cell>
          <cell r="F7287" t="str">
            <v>1</v>
          </cell>
          <cell r="G7287" t="str">
            <v/>
          </cell>
          <cell r="H7287" t="str">
            <v>FAST</v>
          </cell>
          <cell r="I7287" t="str">
            <v>PRIME</v>
          </cell>
          <cell r="J7287" t="str">
            <v/>
          </cell>
          <cell r="K7287">
            <v>32.845</v>
          </cell>
          <cell r="L7287" t="str">
            <v>X1K01AAL0120+600005261249A0A5B04</v>
          </cell>
        </row>
        <row r="7288">
          <cell r="A7288" t="str">
            <v>5B04</v>
          </cell>
          <cell r="B7288" t="str">
            <v>X1K01AAL0160+60000</v>
          </cell>
          <cell r="C7288">
            <v>39</v>
          </cell>
          <cell r="D7288" t="str">
            <v>5250554A0A</v>
          </cell>
          <cell r="E7288" t="str">
            <v>2010284027</v>
          </cell>
          <cell r="F7288" t="str">
            <v>2</v>
          </cell>
          <cell r="G7288" t="str">
            <v/>
          </cell>
          <cell r="H7288" t="str">
            <v>FAST</v>
          </cell>
          <cell r="I7288" t="str">
            <v>PRIME</v>
          </cell>
          <cell r="J7288" t="str">
            <v/>
          </cell>
          <cell r="K7288">
            <v>337.896</v>
          </cell>
          <cell r="L7288" t="str">
            <v>X1K01AAL0160+600005250554A0A5B04</v>
          </cell>
        </row>
        <row r="7289">
          <cell r="A7289" t="str">
            <v>5B12</v>
          </cell>
          <cell r="B7289" t="str">
            <v>X1K01AAL0160+60000</v>
          </cell>
          <cell r="C7289">
            <v>762</v>
          </cell>
          <cell r="D7289" t="str">
            <v>5262548A0A</v>
          </cell>
          <cell r="E7289" t="str">
            <v>2010307438</v>
          </cell>
          <cell r="F7289" t="str">
            <v>2</v>
          </cell>
          <cell r="G7289" t="str">
            <v/>
          </cell>
          <cell r="H7289" t="str">
            <v>FAST</v>
          </cell>
          <cell r="I7289" t="str">
            <v>PRIME</v>
          </cell>
          <cell r="J7289" t="str">
            <v/>
          </cell>
          <cell r="K7289">
            <v>6601.968</v>
          </cell>
          <cell r="L7289" t="str">
            <v>X1K01AAL0160+600005262548A0A5B12</v>
          </cell>
        </row>
        <row r="7290">
          <cell r="A7290" t="str">
            <v>5B05</v>
          </cell>
          <cell r="B7290" t="str">
            <v>X1K01AAL0160+60000</v>
          </cell>
          <cell r="C7290">
            <v>7</v>
          </cell>
          <cell r="D7290" t="str">
            <v>5250758A0A</v>
          </cell>
          <cell r="E7290" t="str">
            <v>2010293671</v>
          </cell>
          <cell r="F7290" t="str">
            <v>1</v>
          </cell>
          <cell r="G7290" t="str">
            <v/>
          </cell>
          <cell r="H7290" t="str">
            <v>FAST</v>
          </cell>
          <cell r="I7290" t="str">
            <v>PRIME</v>
          </cell>
          <cell r="J7290" t="str">
            <v/>
          </cell>
          <cell r="K7290">
            <v>60.648</v>
          </cell>
          <cell r="L7290" t="str">
            <v>X1K01AAL0160+600005250758A0A5B05</v>
          </cell>
        </row>
        <row r="7291">
          <cell r="A7291" t="str">
            <v>5B05</v>
          </cell>
          <cell r="B7291" t="str">
            <v>X1K01AAL0160+60000</v>
          </cell>
          <cell r="C7291">
            <v>3</v>
          </cell>
          <cell r="D7291" t="str">
            <v>5253002A0A</v>
          </cell>
          <cell r="E7291" t="str">
            <v>2010293671</v>
          </cell>
          <cell r="F7291" t="str">
            <v>1</v>
          </cell>
          <cell r="G7291" t="str">
            <v/>
          </cell>
          <cell r="H7291" t="str">
            <v>FAST</v>
          </cell>
          <cell r="I7291" t="str">
            <v>PRIME</v>
          </cell>
          <cell r="J7291" t="str">
            <v/>
          </cell>
          <cell r="K7291">
            <v>25.992</v>
          </cell>
          <cell r="L7291" t="str">
            <v>X1K01AAL0160+600005253002A0A5B05</v>
          </cell>
        </row>
        <row r="7292">
          <cell r="A7292" t="str">
            <v>5B04</v>
          </cell>
          <cell r="B7292" t="str">
            <v>X1K01AAL0160+60000</v>
          </cell>
          <cell r="C7292">
            <v>9</v>
          </cell>
          <cell r="D7292" t="str">
            <v>5250758A0A</v>
          </cell>
          <cell r="E7292" t="str">
            <v>2010293671</v>
          </cell>
          <cell r="F7292" t="str">
            <v>1</v>
          </cell>
          <cell r="G7292" t="str">
            <v/>
          </cell>
          <cell r="H7292" t="str">
            <v>FAST</v>
          </cell>
          <cell r="I7292" t="str">
            <v>PRIME</v>
          </cell>
          <cell r="J7292" t="str">
            <v/>
          </cell>
          <cell r="K7292">
            <v>77.976</v>
          </cell>
          <cell r="L7292" t="str">
            <v>X1K01AAL0160+600005250758A0A5B04</v>
          </cell>
        </row>
        <row r="7293">
          <cell r="A7293" t="str">
            <v>5B04</v>
          </cell>
          <cell r="B7293" t="str">
            <v>X1K01AAL0160+60000</v>
          </cell>
          <cell r="C7293">
            <v>39</v>
          </cell>
          <cell r="D7293" t="str">
            <v>5240741A0A</v>
          </cell>
          <cell r="E7293" t="str">
            <v>2010256737</v>
          </cell>
          <cell r="F7293" t="str">
            <v>1</v>
          </cell>
          <cell r="G7293" t="str">
            <v/>
          </cell>
          <cell r="H7293" t="str">
            <v>SLOW</v>
          </cell>
          <cell r="I7293" t="str">
            <v>PRIME</v>
          </cell>
          <cell r="J7293" t="str">
            <v>SLOW</v>
          </cell>
          <cell r="K7293">
            <v>337.896</v>
          </cell>
          <cell r="L7293" t="str">
            <v>X1K01AAL0160+600005240741A0A5B04</v>
          </cell>
        </row>
        <row r="7294">
          <cell r="A7294" t="str">
            <v>1543</v>
          </cell>
          <cell r="B7294" t="str">
            <v>X1K01AAL0190+60000</v>
          </cell>
          <cell r="C7294">
            <v>37</v>
          </cell>
          <cell r="D7294" t="str">
            <v>5233097A0B</v>
          </cell>
          <cell r="E7294" t="str">
            <v>2010235937</v>
          </cell>
          <cell r="F7294" t="str">
            <v>1</v>
          </cell>
          <cell r="G7294" t="str">
            <v/>
          </cell>
          <cell r="H7294" t="str">
            <v>FAST</v>
          </cell>
          <cell r="I7294" t="str">
            <v>NON PRIME</v>
          </cell>
          <cell r="J7294" t="str">
            <v/>
          </cell>
          <cell r="K7294">
            <v>377.585</v>
          </cell>
          <cell r="L7294" t="str">
            <v>X1K01AAL0190+600005233097A0B1543</v>
          </cell>
        </row>
        <row r="7295">
          <cell r="A7295" t="str">
            <v>5B13</v>
          </cell>
          <cell r="B7295" t="str">
            <v>X1K01AAL0190+60000</v>
          </cell>
          <cell r="C7295">
            <v>169</v>
          </cell>
          <cell r="D7295" t="str">
            <v>5261813A0A</v>
          </cell>
          <cell r="E7295" t="str">
            <v>2010307438</v>
          </cell>
          <cell r="F7295" t="str">
            <v>4</v>
          </cell>
          <cell r="G7295" t="str">
            <v/>
          </cell>
          <cell r="H7295" t="str">
            <v>FAST</v>
          </cell>
          <cell r="I7295" t="str">
            <v>PRIME</v>
          </cell>
          <cell r="J7295" t="str">
            <v/>
          </cell>
          <cell r="K7295">
            <v>1724.645</v>
          </cell>
          <cell r="L7295" t="str">
            <v>X1K01AAL0190+600005261813A0A5B13</v>
          </cell>
        </row>
        <row r="7296">
          <cell r="A7296" t="str">
            <v>5B13</v>
          </cell>
          <cell r="B7296" t="str">
            <v>X1K01AAL0190+60000</v>
          </cell>
          <cell r="C7296">
            <v>174</v>
          </cell>
          <cell r="D7296" t="str">
            <v>5261489A0A</v>
          </cell>
          <cell r="E7296" t="str">
            <v>2010307438</v>
          </cell>
          <cell r="F7296" t="str">
            <v>4</v>
          </cell>
          <cell r="G7296" t="str">
            <v/>
          </cell>
          <cell r="H7296" t="str">
            <v>FAST</v>
          </cell>
          <cell r="I7296" t="str">
            <v>PRIME</v>
          </cell>
          <cell r="J7296" t="str">
            <v/>
          </cell>
          <cell r="K7296">
            <v>1775.67</v>
          </cell>
          <cell r="L7296" t="str">
            <v>X1K01AAL0190+600005261489A0A5B13</v>
          </cell>
        </row>
        <row r="7297">
          <cell r="A7297" t="str">
            <v>5B13</v>
          </cell>
          <cell r="B7297" t="str">
            <v>X1K01AAL0190+60000</v>
          </cell>
          <cell r="C7297">
            <v>176</v>
          </cell>
          <cell r="D7297" t="str">
            <v>5261812A0A</v>
          </cell>
          <cell r="E7297" t="str">
            <v>2010307438</v>
          </cell>
          <cell r="F7297" t="str">
            <v>4</v>
          </cell>
          <cell r="G7297" t="str">
            <v/>
          </cell>
          <cell r="H7297" t="str">
            <v>FAST</v>
          </cell>
          <cell r="I7297" t="str">
            <v>PRIME</v>
          </cell>
          <cell r="J7297" t="str">
            <v/>
          </cell>
          <cell r="K7297">
            <v>1796.08</v>
          </cell>
          <cell r="L7297" t="str">
            <v>X1K01AAL0190+600005261812A0A5B13</v>
          </cell>
        </row>
        <row r="7298">
          <cell r="A7298" t="str">
            <v>5B13</v>
          </cell>
          <cell r="B7298" t="str">
            <v>X1K01AAL0190+60000</v>
          </cell>
          <cell r="C7298">
            <v>174</v>
          </cell>
          <cell r="D7298" t="str">
            <v>5261811A0A</v>
          </cell>
          <cell r="E7298" t="str">
            <v>2010307438</v>
          </cell>
          <cell r="F7298" t="str">
            <v>4</v>
          </cell>
          <cell r="G7298" t="str">
            <v/>
          </cell>
          <cell r="H7298" t="str">
            <v>FAST</v>
          </cell>
          <cell r="I7298" t="str">
            <v>PRIME</v>
          </cell>
          <cell r="J7298" t="str">
            <v/>
          </cell>
          <cell r="K7298">
            <v>1775.67</v>
          </cell>
          <cell r="L7298" t="str">
            <v>X1K01AAL0190+600005261811A0A5B13</v>
          </cell>
        </row>
        <row r="7299">
          <cell r="A7299" t="str">
            <v>1543</v>
          </cell>
          <cell r="B7299" t="str">
            <v>X1K01AAO0050+60000</v>
          </cell>
          <cell r="C7299">
            <v>18</v>
          </cell>
          <cell r="D7299" t="str">
            <v>5250559B0B</v>
          </cell>
          <cell r="E7299" t="str">
            <v/>
          </cell>
          <cell r="F7299" t="str">
            <v>0</v>
          </cell>
          <cell r="G7299" t="str">
            <v/>
          </cell>
          <cell r="H7299" t="str">
            <v>FAST</v>
          </cell>
          <cell r="I7299" t="str">
            <v>NON PRIME</v>
          </cell>
          <cell r="J7299" t="str">
            <v/>
          </cell>
          <cell r="K7299">
            <v>41.724</v>
          </cell>
          <cell r="L7299" t="str">
            <v>X1K01AAO0050+600005250559B0B1543</v>
          </cell>
        </row>
        <row r="7300">
          <cell r="A7300" t="str">
            <v>5B02</v>
          </cell>
          <cell r="B7300" t="str">
            <v>X1K01AAO0050+60000</v>
          </cell>
          <cell r="C7300">
            <v>4</v>
          </cell>
          <cell r="D7300" t="str">
            <v>5260162B0E</v>
          </cell>
          <cell r="E7300" t="str">
            <v/>
          </cell>
          <cell r="F7300" t="str">
            <v>0</v>
          </cell>
          <cell r="G7300" t="str">
            <v>return novena</v>
          </cell>
          <cell r="H7300" t="str">
            <v>FAST</v>
          </cell>
          <cell r="I7300" t="str">
            <v>NON PRIME</v>
          </cell>
          <cell r="J7300" t="str">
            <v/>
          </cell>
          <cell r="K7300">
            <v>9.272</v>
          </cell>
          <cell r="L7300" t="str">
            <v>X1K01AAO0050+600005260162B0E5B02</v>
          </cell>
        </row>
        <row r="7301">
          <cell r="A7301" t="str">
            <v>1543</v>
          </cell>
          <cell r="B7301" t="str">
            <v>X1K01AAO0070+60000</v>
          </cell>
          <cell r="C7301">
            <v>5</v>
          </cell>
          <cell r="D7301" t="str">
            <v>5250569B0B</v>
          </cell>
          <cell r="E7301" t="str">
            <v/>
          </cell>
          <cell r="F7301" t="str">
            <v>0</v>
          </cell>
          <cell r="G7301" t="str">
            <v/>
          </cell>
          <cell r="H7301" t="str">
            <v>FAST</v>
          </cell>
          <cell r="I7301" t="str">
            <v>NON PRIME</v>
          </cell>
          <cell r="J7301" t="str">
            <v/>
          </cell>
          <cell r="K7301">
            <v>16.12</v>
          </cell>
          <cell r="L7301" t="str">
            <v>X1K01AAO0070+600005250569B0B1543</v>
          </cell>
        </row>
        <row r="7302">
          <cell r="A7302" t="str">
            <v>5B04</v>
          </cell>
          <cell r="B7302" t="str">
            <v>X1K01AAO0070+60000</v>
          </cell>
          <cell r="C7302">
            <v>8</v>
          </cell>
          <cell r="D7302" t="str">
            <v>6231260B0A</v>
          </cell>
          <cell r="E7302" t="str">
            <v/>
          </cell>
          <cell r="F7302" t="str">
            <v>0</v>
          </cell>
          <cell r="G7302" t="str">
            <v>REC STO MARET 2026 TF BATCH (2)</v>
          </cell>
          <cell r="H7302" t="str">
            <v>FAST</v>
          </cell>
          <cell r="I7302" t="str">
            <v>PRIME</v>
          </cell>
          <cell r="J7302" t="str">
            <v/>
          </cell>
          <cell r="K7302">
            <v>25.792</v>
          </cell>
          <cell r="L7302" t="str">
            <v>X1K01AAO0070+600006231260B0A5B04</v>
          </cell>
        </row>
        <row r="7303">
          <cell r="A7303" t="str">
            <v>1543</v>
          </cell>
          <cell r="B7303" t="str">
            <v>X1K01AAO0070+60000</v>
          </cell>
          <cell r="C7303">
            <v>13</v>
          </cell>
          <cell r="D7303" t="str">
            <v>5250569B0B</v>
          </cell>
          <cell r="E7303" t="str">
            <v>2010287316</v>
          </cell>
          <cell r="F7303" t="str">
            <v>2</v>
          </cell>
          <cell r="G7303" t="str">
            <v/>
          </cell>
          <cell r="H7303" t="str">
            <v>FAST</v>
          </cell>
          <cell r="I7303" t="str">
            <v>NON PRIME</v>
          </cell>
          <cell r="J7303" t="str">
            <v/>
          </cell>
          <cell r="K7303">
            <v>41.912</v>
          </cell>
          <cell r="L7303" t="str">
            <v>X1K01AAO0070+600005250569B0B1543</v>
          </cell>
        </row>
        <row r="7304">
          <cell r="A7304" t="str">
            <v>5B14</v>
          </cell>
          <cell r="B7304" t="str">
            <v>X1K01AAO0070+60000</v>
          </cell>
          <cell r="C7304">
            <v>29</v>
          </cell>
          <cell r="D7304" t="str">
            <v>6231260B0A</v>
          </cell>
          <cell r="E7304" t="str">
            <v>2010287316</v>
          </cell>
          <cell r="F7304" t="str">
            <v>2</v>
          </cell>
          <cell r="G7304" t="str">
            <v>REC STO MARET 2026 TF BATCH (2)</v>
          </cell>
          <cell r="H7304" t="str">
            <v>FAST</v>
          </cell>
          <cell r="I7304" t="str">
            <v>PRIME</v>
          </cell>
          <cell r="J7304" t="str">
            <v/>
          </cell>
          <cell r="K7304">
            <v>93.496</v>
          </cell>
          <cell r="L7304" t="str">
            <v>X1K01AAO0070+600006231260B0A5B14</v>
          </cell>
        </row>
        <row r="7305">
          <cell r="A7305" t="str">
            <v>1543</v>
          </cell>
          <cell r="B7305" t="str">
            <v>X1K01AAO0070+60000</v>
          </cell>
          <cell r="C7305">
            <v>8</v>
          </cell>
          <cell r="D7305" t="str">
            <v>5250569B0B</v>
          </cell>
          <cell r="E7305" t="str">
            <v>2010263594</v>
          </cell>
          <cell r="F7305" t="str">
            <v>2</v>
          </cell>
          <cell r="G7305" t="str">
            <v/>
          </cell>
          <cell r="H7305" t="str">
            <v>FAST</v>
          </cell>
          <cell r="I7305" t="str">
            <v>NON PRIME</v>
          </cell>
          <cell r="J7305" t="str">
            <v/>
          </cell>
          <cell r="K7305">
            <v>25.792</v>
          </cell>
          <cell r="L7305" t="str">
            <v>X1K01AAO0070+600005250569B0B1543</v>
          </cell>
        </row>
        <row r="7306">
          <cell r="A7306" t="str">
            <v>5B04</v>
          </cell>
          <cell r="B7306" t="str">
            <v>X1K01AAO0080+59000</v>
          </cell>
          <cell r="C7306">
            <v>33</v>
          </cell>
          <cell r="D7306" t="str">
            <v>6230010B0A</v>
          </cell>
          <cell r="E7306" t="str">
            <v/>
          </cell>
          <cell r="F7306" t="str">
            <v>0</v>
          </cell>
          <cell r="G7306" t="str">
            <v/>
          </cell>
          <cell r="H7306" t="str">
            <v>SLOW</v>
          </cell>
          <cell r="I7306" t="str">
            <v>PRIME</v>
          </cell>
          <cell r="J7306" t="str">
            <v>SLOW</v>
          </cell>
          <cell r="K7306">
            <v>119.196</v>
          </cell>
          <cell r="L7306" t="str">
            <v>X1K01AAO0080+590006230010B0A5B04</v>
          </cell>
        </row>
        <row r="7307">
          <cell r="A7307" t="str">
            <v>5B11</v>
          </cell>
          <cell r="B7307" t="str">
            <v>X1K01AAO0080+59000</v>
          </cell>
          <cell r="C7307">
            <v>6</v>
          </cell>
          <cell r="D7307" t="str">
            <v>5261000B0A</v>
          </cell>
          <cell r="E7307" t="str">
            <v>2010298316</v>
          </cell>
          <cell r="F7307" t="str">
            <v>1</v>
          </cell>
          <cell r="G7307" t="str">
            <v/>
          </cell>
          <cell r="H7307" t="str">
            <v>FAST</v>
          </cell>
          <cell r="I7307" t="str">
            <v>PRIME</v>
          </cell>
          <cell r="J7307" t="str">
            <v/>
          </cell>
          <cell r="K7307">
            <v>21.672</v>
          </cell>
          <cell r="L7307" t="str">
            <v>X1K01AAO0080+590005261000B0A5B11</v>
          </cell>
        </row>
        <row r="7308">
          <cell r="A7308" t="str">
            <v>1543</v>
          </cell>
          <cell r="B7308" t="str">
            <v>X1K01AAO0080+60000</v>
          </cell>
          <cell r="C7308">
            <v>50</v>
          </cell>
          <cell r="D7308" t="str">
            <v>5232639B0B</v>
          </cell>
          <cell r="E7308" t="str">
            <v>2010204442</v>
          </cell>
          <cell r="F7308" t="str">
            <v>2</v>
          </cell>
          <cell r="G7308" t="str">
            <v/>
          </cell>
          <cell r="H7308" t="str">
            <v>FAST</v>
          </cell>
          <cell r="I7308" t="str">
            <v>NON PRIME</v>
          </cell>
          <cell r="J7308" t="str">
            <v/>
          </cell>
          <cell r="K7308">
            <v>183.65</v>
          </cell>
          <cell r="L7308" t="str">
            <v>X1K01AAO0080+600005232639B0B1543</v>
          </cell>
        </row>
        <row r="7309">
          <cell r="A7309" t="str">
            <v>5B14</v>
          </cell>
          <cell r="B7309" t="str">
            <v>X1K01AAO0080+60000</v>
          </cell>
          <cell r="C7309">
            <v>90</v>
          </cell>
          <cell r="D7309" t="str">
            <v>5250593B0A</v>
          </cell>
          <cell r="E7309" t="str">
            <v>2010204442</v>
          </cell>
          <cell r="F7309" t="str">
            <v>2</v>
          </cell>
          <cell r="G7309" t="str">
            <v/>
          </cell>
          <cell r="H7309" t="str">
            <v>FAST</v>
          </cell>
          <cell r="I7309" t="str">
            <v>PRIME</v>
          </cell>
          <cell r="J7309" t="str">
            <v/>
          </cell>
          <cell r="K7309">
            <v>330.57</v>
          </cell>
          <cell r="L7309" t="str">
            <v>X1K01AAO0080+600005250593B0A5B14</v>
          </cell>
        </row>
        <row r="7310">
          <cell r="A7310" t="str">
            <v>5B14</v>
          </cell>
          <cell r="B7310" t="str">
            <v>X1K01AAO0090+60000</v>
          </cell>
          <cell r="C7310">
            <v>7</v>
          </cell>
          <cell r="D7310" t="str">
            <v>5242649B0A</v>
          </cell>
          <cell r="E7310" t="str">
            <v/>
          </cell>
          <cell r="F7310" t="str">
            <v>0</v>
          </cell>
          <cell r="G7310" t="str">
            <v/>
          </cell>
          <cell r="H7310" t="str">
            <v>SLOW</v>
          </cell>
          <cell r="I7310" t="str">
            <v>PRIME</v>
          </cell>
          <cell r="J7310" t="str">
            <v>SLOW</v>
          </cell>
          <cell r="K7310">
            <v>28.833</v>
          </cell>
          <cell r="L7310" t="str">
            <v>X1K01AAO0090+600005242649B0A5B14</v>
          </cell>
        </row>
        <row r="7311">
          <cell r="A7311" t="str">
            <v>5B14</v>
          </cell>
          <cell r="B7311" t="str">
            <v>X1K01AAO0090+60000</v>
          </cell>
          <cell r="C7311">
            <v>50</v>
          </cell>
          <cell r="D7311" t="str">
            <v>5242649B0C</v>
          </cell>
          <cell r="E7311" t="str">
            <v>2010204442</v>
          </cell>
          <cell r="F7311" t="str">
            <v>3</v>
          </cell>
          <cell r="G7311" t="str">
            <v>11/III/2026 KARAT LUAR &amp; DALAM</v>
          </cell>
          <cell r="H7311" t="str">
            <v>FAST</v>
          </cell>
          <cell r="I7311" t="str">
            <v>NON PRIME</v>
          </cell>
          <cell r="J7311" t="str">
            <v/>
          </cell>
          <cell r="K7311">
            <v>205.95</v>
          </cell>
          <cell r="L7311" t="str">
            <v>X1K01AAO0090+600005242649B0C5B14</v>
          </cell>
        </row>
        <row r="7312">
          <cell r="A7312" t="str">
            <v>5B14</v>
          </cell>
          <cell r="B7312" t="str">
            <v>X1K01AAO0090+60000</v>
          </cell>
          <cell r="C7312">
            <v>43</v>
          </cell>
          <cell r="D7312" t="str">
            <v>5242649B0A</v>
          </cell>
          <cell r="E7312" t="str">
            <v>2010204442</v>
          </cell>
          <cell r="F7312" t="str">
            <v>3</v>
          </cell>
          <cell r="G7312" t="str">
            <v/>
          </cell>
          <cell r="H7312" t="str">
            <v>SLOW</v>
          </cell>
          <cell r="I7312" t="str">
            <v>PRIME</v>
          </cell>
          <cell r="J7312" t="str">
            <v>SLOW</v>
          </cell>
          <cell r="K7312">
            <v>177.117</v>
          </cell>
          <cell r="L7312" t="str">
            <v>X1K01AAO0090+600005242649B0A5B14</v>
          </cell>
        </row>
        <row r="7313">
          <cell r="A7313" t="str">
            <v>5B14</v>
          </cell>
          <cell r="B7313" t="str">
            <v>X1K01AAO0090+60000</v>
          </cell>
          <cell r="C7313">
            <v>50</v>
          </cell>
          <cell r="D7313" t="str">
            <v>5243267B0E</v>
          </cell>
          <cell r="E7313" t="str">
            <v>2010204442</v>
          </cell>
          <cell r="F7313" t="str">
            <v>3</v>
          </cell>
          <cell r="G7313" t="str">
            <v>218/NCR-SKF/VII/2026 KARAT LUAR DLM</v>
          </cell>
          <cell r="H7313" t="str">
            <v>FAST</v>
          </cell>
          <cell r="I7313" t="str">
            <v>NON PRIME</v>
          </cell>
          <cell r="J7313" t="str">
            <v/>
          </cell>
          <cell r="K7313">
            <v>205.95</v>
          </cell>
          <cell r="L7313" t="str">
            <v>X1K01AAO0090+600005243267B0E5B14</v>
          </cell>
        </row>
        <row r="7314">
          <cell r="A7314" t="str">
            <v>5B14</v>
          </cell>
          <cell r="B7314" t="str">
            <v>X1K01AAO0090+60000</v>
          </cell>
          <cell r="C7314">
            <v>57</v>
          </cell>
          <cell r="D7314" t="str">
            <v>5242649B0E</v>
          </cell>
          <cell r="E7314" t="str">
            <v>2010204442</v>
          </cell>
          <cell r="F7314" t="str">
            <v>3</v>
          </cell>
          <cell r="G7314" t="str">
            <v>218/NCR-SKF/VII/2026 KARAT LUAR DLM</v>
          </cell>
          <cell r="H7314" t="str">
            <v>FAST</v>
          </cell>
          <cell r="I7314" t="str">
            <v>NON PRIME</v>
          </cell>
          <cell r="J7314" t="str">
            <v/>
          </cell>
          <cell r="K7314">
            <v>234.783</v>
          </cell>
          <cell r="L7314" t="str">
            <v>X1K01AAO0090+600005242649B0E5B14</v>
          </cell>
        </row>
        <row r="7315">
          <cell r="A7315" t="str">
            <v>5B13</v>
          </cell>
          <cell r="B7315" t="str">
            <v>X1K01AAO0090+60000</v>
          </cell>
          <cell r="C7315">
            <v>50</v>
          </cell>
          <cell r="D7315" t="str">
            <v>5242649B0A</v>
          </cell>
          <cell r="E7315" t="str">
            <v>2010204442</v>
          </cell>
          <cell r="F7315" t="str">
            <v>3</v>
          </cell>
          <cell r="G7315" t="str">
            <v/>
          </cell>
          <cell r="H7315" t="str">
            <v>SLOW</v>
          </cell>
          <cell r="I7315" t="str">
            <v>PRIME</v>
          </cell>
          <cell r="J7315" t="str">
            <v>SLOW</v>
          </cell>
          <cell r="K7315">
            <v>205.95</v>
          </cell>
          <cell r="L7315" t="str">
            <v>X1K01AAO0090+600005242649B0A5B13</v>
          </cell>
        </row>
        <row r="7316">
          <cell r="A7316" t="str">
            <v>5B11</v>
          </cell>
          <cell r="B7316" t="str">
            <v>X1K01AAO0110+60000</v>
          </cell>
          <cell r="C7316">
            <v>33</v>
          </cell>
          <cell r="D7316" t="str">
            <v>5262636B0A</v>
          </cell>
          <cell r="E7316" t="str">
            <v/>
          </cell>
          <cell r="F7316" t="str">
            <v>0</v>
          </cell>
          <cell r="G7316" t="str">
            <v/>
          </cell>
          <cell r="H7316" t="str">
            <v>FAST</v>
          </cell>
          <cell r="I7316" t="str">
            <v>PRIME</v>
          </cell>
          <cell r="J7316" t="str">
            <v/>
          </cell>
          <cell r="K7316">
            <v>165.066</v>
          </cell>
          <cell r="L7316" t="str">
            <v>X1K01AAO0110+600005262636B0A5B11</v>
          </cell>
        </row>
        <row r="7317">
          <cell r="A7317" t="str">
            <v>5B12</v>
          </cell>
          <cell r="B7317" t="str">
            <v>X1K01AAO0110+60000</v>
          </cell>
          <cell r="C7317">
            <v>162</v>
          </cell>
          <cell r="D7317" t="str">
            <v>5260717B0A</v>
          </cell>
          <cell r="E7317" t="str">
            <v/>
          </cell>
          <cell r="F7317" t="str">
            <v>0</v>
          </cell>
          <cell r="G7317" t="str">
            <v/>
          </cell>
          <cell r="H7317" t="str">
            <v>FAST</v>
          </cell>
          <cell r="I7317" t="str">
            <v>PRIME</v>
          </cell>
          <cell r="J7317" t="str">
            <v/>
          </cell>
          <cell r="K7317">
            <v>810.324</v>
          </cell>
          <cell r="L7317" t="str">
            <v>X1K01AAO0110+600005260717B0A5B12</v>
          </cell>
        </row>
        <row r="7318">
          <cell r="A7318" t="str">
            <v>5B12</v>
          </cell>
          <cell r="B7318" t="str">
            <v>X1K01AAO0110+60000</v>
          </cell>
          <cell r="C7318">
            <v>138</v>
          </cell>
          <cell r="D7318" t="str">
            <v>5262634B0A</v>
          </cell>
          <cell r="E7318" t="str">
            <v/>
          </cell>
          <cell r="F7318" t="str">
            <v>0</v>
          </cell>
          <cell r="G7318" t="str">
            <v/>
          </cell>
          <cell r="H7318" t="str">
            <v>FAST</v>
          </cell>
          <cell r="I7318" t="str">
            <v>PRIME</v>
          </cell>
          <cell r="J7318" t="str">
            <v/>
          </cell>
          <cell r="K7318">
            <v>690.276</v>
          </cell>
          <cell r="L7318" t="str">
            <v>X1K01AAO0110+600005262634B0A5B12</v>
          </cell>
        </row>
        <row r="7319">
          <cell r="A7319" t="str">
            <v>5B13</v>
          </cell>
          <cell r="B7319" t="str">
            <v>X1K01AAO0110+60000</v>
          </cell>
          <cell r="C7319">
            <v>12</v>
          </cell>
          <cell r="D7319" t="str">
            <v>5260706B0A</v>
          </cell>
          <cell r="E7319" t="str">
            <v/>
          </cell>
          <cell r="F7319" t="str">
            <v>0</v>
          </cell>
          <cell r="G7319" t="str">
            <v/>
          </cell>
          <cell r="H7319" t="str">
            <v>FAST</v>
          </cell>
          <cell r="I7319" t="str">
            <v>PRIME</v>
          </cell>
          <cell r="J7319" t="str">
            <v/>
          </cell>
          <cell r="K7319">
            <v>60.024</v>
          </cell>
          <cell r="L7319" t="str">
            <v>X1K01AAO0110+600005260706B0A5B13</v>
          </cell>
        </row>
        <row r="7320">
          <cell r="A7320" t="str">
            <v>5B13</v>
          </cell>
          <cell r="B7320" t="str">
            <v>X1K01AAO0110+60000</v>
          </cell>
          <cell r="C7320">
            <v>23</v>
          </cell>
          <cell r="D7320" t="str">
            <v>5260712B0A</v>
          </cell>
          <cell r="E7320" t="str">
            <v/>
          </cell>
          <cell r="F7320" t="str">
            <v>0</v>
          </cell>
          <cell r="G7320" t="str">
            <v/>
          </cell>
          <cell r="H7320" t="str">
            <v>FAST</v>
          </cell>
          <cell r="I7320" t="str">
            <v>PRIME</v>
          </cell>
          <cell r="J7320" t="str">
            <v/>
          </cell>
          <cell r="K7320">
            <v>115.046</v>
          </cell>
          <cell r="L7320" t="str">
            <v>X1K01AAO0110+600005260712B0A5B13</v>
          </cell>
        </row>
        <row r="7321">
          <cell r="A7321" t="str">
            <v>5B14</v>
          </cell>
          <cell r="B7321" t="str">
            <v>X1K01AAO0110+60000</v>
          </cell>
          <cell r="C7321">
            <v>37</v>
          </cell>
          <cell r="D7321" t="str">
            <v>5260702B0A</v>
          </cell>
          <cell r="E7321" t="str">
            <v/>
          </cell>
          <cell r="F7321" t="str">
            <v>0</v>
          </cell>
          <cell r="G7321" t="str">
            <v/>
          </cell>
          <cell r="H7321" t="str">
            <v>FAST</v>
          </cell>
          <cell r="I7321" t="str">
            <v>PRIME</v>
          </cell>
          <cell r="J7321" t="str">
            <v/>
          </cell>
          <cell r="K7321">
            <v>185.074</v>
          </cell>
          <cell r="L7321" t="str">
            <v>X1K01AAO0110+600005260702B0A5B14</v>
          </cell>
        </row>
        <row r="7322">
          <cell r="A7322" t="str">
            <v>5B03</v>
          </cell>
          <cell r="B7322" t="str">
            <v>X1K01AAO0110+60000</v>
          </cell>
          <cell r="C7322">
            <v>9</v>
          </cell>
          <cell r="D7322" t="str">
            <v>5260345B0A</v>
          </cell>
          <cell r="E7322" t="str">
            <v>2010290431</v>
          </cell>
          <cell r="F7322" t="str">
            <v>4</v>
          </cell>
          <cell r="G7322" t="str">
            <v/>
          </cell>
          <cell r="H7322" t="str">
            <v>FAST</v>
          </cell>
          <cell r="I7322" t="str">
            <v>PRIME</v>
          </cell>
          <cell r="J7322" t="str">
            <v/>
          </cell>
          <cell r="K7322">
            <v>45.018</v>
          </cell>
          <cell r="L7322" t="str">
            <v>X1K01AAO0110+600005260345B0A5B03</v>
          </cell>
        </row>
        <row r="7323">
          <cell r="A7323" t="str">
            <v>5B13</v>
          </cell>
          <cell r="B7323" t="str">
            <v>X1K01AAO0120+60000</v>
          </cell>
          <cell r="C7323">
            <v>100</v>
          </cell>
          <cell r="D7323" t="str">
            <v>5260348B0A</v>
          </cell>
          <cell r="E7323" t="str">
            <v/>
          </cell>
          <cell r="F7323" t="str">
            <v>0</v>
          </cell>
          <cell r="G7323" t="str">
            <v/>
          </cell>
          <cell r="H7323" t="str">
            <v>FAST</v>
          </cell>
          <cell r="I7323" t="str">
            <v>PRIME</v>
          </cell>
          <cell r="J7323" t="str">
            <v/>
          </cell>
          <cell r="K7323">
            <v>543.9</v>
          </cell>
          <cell r="L7323" t="str">
            <v>X1K01AAO0120+600005260348B0A5B13</v>
          </cell>
        </row>
        <row r="7324">
          <cell r="A7324" t="str">
            <v>5B13</v>
          </cell>
          <cell r="B7324" t="str">
            <v>X1K01AAO0120+60000</v>
          </cell>
          <cell r="C7324">
            <v>24</v>
          </cell>
          <cell r="D7324" t="str">
            <v>5261234B0A</v>
          </cell>
          <cell r="E7324" t="str">
            <v/>
          </cell>
          <cell r="F7324" t="str">
            <v>0</v>
          </cell>
          <cell r="G7324" t="str">
            <v>acc yudi purwanto (penyesuaian batc</v>
          </cell>
          <cell r="H7324" t="str">
            <v>FAST</v>
          </cell>
          <cell r="I7324" t="str">
            <v>PRIME</v>
          </cell>
          <cell r="J7324" t="str">
            <v/>
          </cell>
          <cell r="K7324">
            <v>130.536</v>
          </cell>
          <cell r="L7324" t="str">
            <v>X1K01AAO0120+600005261234B0A5B13</v>
          </cell>
        </row>
        <row r="7325">
          <cell r="A7325" t="str">
            <v>5B13</v>
          </cell>
          <cell r="B7325" t="str">
            <v>X1K01AAO0120+60000</v>
          </cell>
          <cell r="C7325">
            <v>76</v>
          </cell>
          <cell r="D7325" t="str">
            <v>5261235B0A</v>
          </cell>
          <cell r="E7325" t="str">
            <v/>
          </cell>
          <cell r="F7325" t="str">
            <v>0</v>
          </cell>
          <cell r="G7325" t="str">
            <v/>
          </cell>
          <cell r="H7325" t="str">
            <v>FAST</v>
          </cell>
          <cell r="I7325" t="str">
            <v>PRIME</v>
          </cell>
          <cell r="J7325" t="str">
            <v/>
          </cell>
          <cell r="K7325">
            <v>413.364</v>
          </cell>
          <cell r="L7325" t="str">
            <v>X1K01AAO0120+600005261235B0A5B13</v>
          </cell>
        </row>
        <row r="7326">
          <cell r="A7326" t="str">
            <v>5B13</v>
          </cell>
          <cell r="B7326" t="str">
            <v>X1K01AAO0120+60000</v>
          </cell>
          <cell r="C7326">
            <v>100</v>
          </cell>
          <cell r="D7326" t="str">
            <v>5260349B0A</v>
          </cell>
          <cell r="E7326" t="str">
            <v>2010303715</v>
          </cell>
          <cell r="F7326" t="str">
            <v>1</v>
          </cell>
          <cell r="G7326" t="str">
            <v/>
          </cell>
          <cell r="H7326" t="str">
            <v>FAST</v>
          </cell>
          <cell r="I7326" t="str">
            <v>PRIME</v>
          </cell>
          <cell r="J7326" t="str">
            <v/>
          </cell>
          <cell r="K7326">
            <v>543.9</v>
          </cell>
          <cell r="L7326" t="str">
            <v>X1K01AAO0120+600005260349B0A5B13</v>
          </cell>
        </row>
        <row r="7327">
          <cell r="A7327" t="str">
            <v>5B13</v>
          </cell>
          <cell r="B7327" t="str">
            <v>X1K01AAO0120+60000</v>
          </cell>
          <cell r="C7327">
            <v>1</v>
          </cell>
          <cell r="D7327" t="str">
            <v>5261231B0A</v>
          </cell>
          <cell r="E7327" t="str">
            <v>2010297752</v>
          </cell>
          <cell r="F7327" t="str">
            <v>3</v>
          </cell>
          <cell r="G7327" t="str">
            <v/>
          </cell>
          <cell r="H7327" t="str">
            <v>FAST</v>
          </cell>
          <cell r="I7327" t="str">
            <v>PRIME</v>
          </cell>
          <cell r="J7327" t="str">
            <v/>
          </cell>
          <cell r="K7327">
            <v>5.439</v>
          </cell>
          <cell r="L7327" t="str">
            <v>X1K01AAO0120+600005261231B0A5B13</v>
          </cell>
        </row>
        <row r="7328">
          <cell r="A7328" t="str">
            <v>1543</v>
          </cell>
          <cell r="B7328" t="str">
            <v>X1K01AAO0120+60000</v>
          </cell>
          <cell r="C7328">
            <v>3</v>
          </cell>
          <cell r="D7328" t="str">
            <v>5250749B0B</v>
          </cell>
          <cell r="E7328" t="str">
            <v>2010291034</v>
          </cell>
          <cell r="F7328" t="str">
            <v>4</v>
          </cell>
          <cell r="G7328" t="str">
            <v/>
          </cell>
          <cell r="H7328" t="str">
            <v>FAST</v>
          </cell>
          <cell r="I7328" t="str">
            <v>NON PRIME</v>
          </cell>
          <cell r="J7328" t="str">
            <v/>
          </cell>
          <cell r="K7328">
            <v>16.317</v>
          </cell>
          <cell r="L7328" t="str">
            <v>X1K01AAO0120+600005250749B0B1543</v>
          </cell>
        </row>
        <row r="7329">
          <cell r="A7329" t="str">
            <v>5B14</v>
          </cell>
          <cell r="B7329" t="str">
            <v>X1K01AAO0160+60000</v>
          </cell>
          <cell r="C7329">
            <v>122</v>
          </cell>
          <cell r="D7329" t="str">
            <v>5262784B0A</v>
          </cell>
          <cell r="E7329" t="str">
            <v>2010307438</v>
          </cell>
          <cell r="F7329" t="str">
            <v>3</v>
          </cell>
          <cell r="G7329" t="str">
            <v/>
          </cell>
          <cell r="H7329" t="str">
            <v>FAST</v>
          </cell>
          <cell r="I7329" t="str">
            <v>PRIME</v>
          </cell>
          <cell r="J7329" t="str">
            <v/>
          </cell>
          <cell r="K7329">
            <v>873.154</v>
          </cell>
          <cell r="L7329" t="str">
            <v>X1K01AAO0160+600005262784B0A5B14</v>
          </cell>
        </row>
        <row r="7330">
          <cell r="A7330" t="str">
            <v>5B13</v>
          </cell>
          <cell r="B7330" t="str">
            <v>X1K01AAP0080+60000</v>
          </cell>
          <cell r="C7330">
            <v>50</v>
          </cell>
          <cell r="D7330" t="str">
            <v>5261197A0A</v>
          </cell>
          <cell r="E7330" t="str">
            <v>2010298317</v>
          </cell>
          <cell r="F7330" t="str">
            <v>1</v>
          </cell>
          <cell r="G7330" t="str">
            <v/>
          </cell>
          <cell r="H7330" t="str">
            <v>FAST</v>
          </cell>
          <cell r="I7330" t="str">
            <v>PRIME</v>
          </cell>
          <cell r="J7330" t="str">
            <v/>
          </cell>
          <cell r="K7330">
            <v>277.85</v>
          </cell>
          <cell r="L7330" t="str">
            <v>X1K01AAP0080+600005261197A0A5B13</v>
          </cell>
        </row>
        <row r="7331">
          <cell r="A7331" t="str">
            <v>5B13</v>
          </cell>
          <cell r="B7331" t="str">
            <v>X1K01AAP0080+60000</v>
          </cell>
          <cell r="C7331">
            <v>50</v>
          </cell>
          <cell r="D7331" t="str">
            <v>5261199A0A</v>
          </cell>
          <cell r="E7331" t="str">
            <v>2010298317</v>
          </cell>
          <cell r="F7331" t="str">
            <v>1</v>
          </cell>
          <cell r="G7331" t="str">
            <v/>
          </cell>
          <cell r="H7331" t="str">
            <v>FAST</v>
          </cell>
          <cell r="I7331" t="str">
            <v>PRIME</v>
          </cell>
          <cell r="J7331" t="str">
            <v/>
          </cell>
          <cell r="K7331">
            <v>277.85</v>
          </cell>
          <cell r="L7331" t="str">
            <v>X1K01AAP0080+600005261199A0A5B13</v>
          </cell>
        </row>
        <row r="7332">
          <cell r="A7332" t="str">
            <v>5B14</v>
          </cell>
          <cell r="B7332" t="str">
            <v>X1K01AAP0080+60000</v>
          </cell>
          <cell r="C7332">
            <v>21</v>
          </cell>
          <cell r="D7332" t="str">
            <v>5261199A0A</v>
          </cell>
          <cell r="E7332" t="str">
            <v>2010298317</v>
          </cell>
          <cell r="F7332" t="str">
            <v>1</v>
          </cell>
          <cell r="G7332" t="str">
            <v/>
          </cell>
          <cell r="H7332" t="str">
            <v>FAST</v>
          </cell>
          <cell r="I7332" t="str">
            <v>PRIME</v>
          </cell>
          <cell r="J7332" t="str">
            <v/>
          </cell>
          <cell r="K7332">
            <v>116.697</v>
          </cell>
          <cell r="L7332" t="str">
            <v>X1K01AAP0080+600005261199A0A5B14</v>
          </cell>
        </row>
        <row r="7333">
          <cell r="A7333" t="str">
            <v>1543</v>
          </cell>
          <cell r="B7333" t="str">
            <v>X1K01AAP0100+60000</v>
          </cell>
          <cell r="C7333">
            <v>48</v>
          </cell>
          <cell r="D7333" t="str">
            <v>6220667A0B</v>
          </cell>
          <cell r="E7333" t="str">
            <v/>
          </cell>
          <cell r="F7333" t="str">
            <v>0</v>
          </cell>
          <cell r="G7333" t="str">
            <v/>
          </cell>
          <cell r="H7333" t="str">
            <v>SLOW</v>
          </cell>
          <cell r="I7333" t="str">
            <v>NON PRIME</v>
          </cell>
          <cell r="J7333" t="str">
            <v>SLOW</v>
          </cell>
          <cell r="K7333">
            <v>332.016</v>
          </cell>
          <cell r="L7333" t="str">
            <v>X1K01AAP0100+600006220667A0B1543</v>
          </cell>
        </row>
        <row r="7334">
          <cell r="A7334" t="str">
            <v>5B04</v>
          </cell>
          <cell r="B7334" t="str">
            <v>X1K01AAP0100+60000</v>
          </cell>
          <cell r="C7334">
            <v>7</v>
          </cell>
          <cell r="D7334" t="str">
            <v>5233385A0A</v>
          </cell>
          <cell r="E7334" t="str">
            <v/>
          </cell>
          <cell r="F7334" t="str">
            <v>0</v>
          </cell>
          <cell r="G7334" t="str">
            <v/>
          </cell>
          <cell r="H7334" t="str">
            <v>SLOW</v>
          </cell>
          <cell r="I7334" t="str">
            <v>PRIME</v>
          </cell>
          <cell r="J7334" t="str">
            <v>SLOW</v>
          </cell>
          <cell r="K7334">
            <v>48.419</v>
          </cell>
          <cell r="L7334" t="str">
            <v>X1K01AAP0100+600005233385A0A5B04</v>
          </cell>
        </row>
        <row r="7335">
          <cell r="A7335" t="str">
            <v>5B14</v>
          </cell>
          <cell r="B7335" t="str">
            <v>X1K01AAP0110+60000</v>
          </cell>
          <cell r="C7335">
            <v>3</v>
          </cell>
          <cell r="D7335" t="str">
            <v>5220869A0E</v>
          </cell>
          <cell r="E7335" t="str">
            <v/>
          </cell>
          <cell r="F7335" t="str">
            <v>0</v>
          </cell>
          <cell r="G7335" t="str">
            <v>218/NCR-SKF/VII/2026 KARAT LUAR DLM</v>
          </cell>
          <cell r="H7335" t="str">
            <v>FAST</v>
          </cell>
          <cell r="I7335" t="str">
            <v>NON PRIME</v>
          </cell>
          <cell r="J7335" t="str">
            <v/>
          </cell>
          <cell r="K7335">
            <v>22.776</v>
          </cell>
          <cell r="L7335" t="str">
            <v>X1K01AAP0110+600005220869A0E5B14</v>
          </cell>
        </row>
        <row r="7336">
          <cell r="A7336" t="str">
            <v>5B04</v>
          </cell>
          <cell r="B7336" t="str">
            <v>X1K01AAP0110+60000</v>
          </cell>
          <cell r="C7336">
            <v>19</v>
          </cell>
          <cell r="D7336" t="str">
            <v>5260337A0A</v>
          </cell>
          <cell r="E7336" t="str">
            <v>2010308664</v>
          </cell>
          <cell r="F7336" t="str">
            <v>2</v>
          </cell>
          <cell r="G7336" t="str">
            <v/>
          </cell>
          <cell r="H7336" t="str">
            <v>FAST</v>
          </cell>
          <cell r="I7336" t="str">
            <v>PRIME</v>
          </cell>
          <cell r="J7336" t="str">
            <v/>
          </cell>
          <cell r="K7336">
            <v>144.248</v>
          </cell>
          <cell r="L7336" t="str">
            <v>X1K01AAP0110+600005260337A0A5B04</v>
          </cell>
        </row>
        <row r="7337">
          <cell r="A7337" t="str">
            <v>5B04</v>
          </cell>
          <cell r="B7337" t="str">
            <v>X1K01AAP0110+60000</v>
          </cell>
          <cell r="C7337">
            <v>8</v>
          </cell>
          <cell r="D7337" t="str">
            <v>5260708A0A</v>
          </cell>
          <cell r="E7337" t="str">
            <v>2010308664</v>
          </cell>
          <cell r="F7337" t="str">
            <v>2</v>
          </cell>
          <cell r="G7337" t="str">
            <v/>
          </cell>
          <cell r="H7337" t="str">
            <v>FAST</v>
          </cell>
          <cell r="I7337" t="str">
            <v>PRIME</v>
          </cell>
          <cell r="J7337" t="str">
            <v/>
          </cell>
          <cell r="K7337">
            <v>60.736</v>
          </cell>
          <cell r="L7337" t="str">
            <v>X1K01AAP0110+600005260708A0A5B04</v>
          </cell>
        </row>
        <row r="7338">
          <cell r="A7338" t="str">
            <v>5B11</v>
          </cell>
          <cell r="B7338" t="str">
            <v>X1K01AAP0110+60000</v>
          </cell>
          <cell r="C7338">
            <v>17</v>
          </cell>
          <cell r="D7338" t="str">
            <v>5260707A0A</v>
          </cell>
          <cell r="E7338" t="str">
            <v>2010308664</v>
          </cell>
          <cell r="F7338" t="str">
            <v>2</v>
          </cell>
          <cell r="G7338" t="str">
            <v/>
          </cell>
          <cell r="H7338" t="str">
            <v>FAST</v>
          </cell>
          <cell r="I7338" t="str">
            <v>PRIME</v>
          </cell>
          <cell r="J7338" t="str">
            <v/>
          </cell>
          <cell r="K7338">
            <v>129.064</v>
          </cell>
          <cell r="L7338" t="str">
            <v>X1K01AAP0110+600005260707A0A5B11</v>
          </cell>
        </row>
        <row r="7339">
          <cell r="A7339" t="str">
            <v>5B13</v>
          </cell>
          <cell r="B7339" t="str">
            <v>X1K01AAP0110+60000</v>
          </cell>
          <cell r="C7339">
            <v>32</v>
          </cell>
          <cell r="D7339" t="str">
            <v>5260702A0A</v>
          </cell>
          <cell r="E7339" t="str">
            <v>2010308664</v>
          </cell>
          <cell r="F7339" t="str">
            <v>2</v>
          </cell>
          <cell r="G7339" t="str">
            <v/>
          </cell>
          <cell r="H7339" t="str">
            <v>FAST</v>
          </cell>
          <cell r="I7339" t="str">
            <v>PRIME</v>
          </cell>
          <cell r="J7339" t="str">
            <v/>
          </cell>
          <cell r="K7339">
            <v>242.944</v>
          </cell>
          <cell r="L7339" t="str">
            <v>X1K01AAP0110+600005260702A0A5B13</v>
          </cell>
        </row>
        <row r="7340">
          <cell r="A7340" t="str">
            <v>5B13</v>
          </cell>
          <cell r="B7340" t="str">
            <v>X1K01AAP0110+60000</v>
          </cell>
          <cell r="C7340">
            <v>484</v>
          </cell>
          <cell r="D7340" t="str">
            <v>5260708A0A</v>
          </cell>
          <cell r="E7340" t="str">
            <v>2010308664</v>
          </cell>
          <cell r="F7340" t="str">
            <v>2</v>
          </cell>
          <cell r="G7340" t="str">
            <v/>
          </cell>
          <cell r="H7340" t="str">
            <v>FAST</v>
          </cell>
          <cell r="I7340" t="str">
            <v>PRIME</v>
          </cell>
          <cell r="J7340" t="str">
            <v/>
          </cell>
          <cell r="K7340">
            <v>3674.528</v>
          </cell>
          <cell r="L7340" t="str">
            <v>X1K01AAP0110+600005260708A0A5B13</v>
          </cell>
        </row>
        <row r="7341">
          <cell r="A7341" t="str">
            <v>5B11</v>
          </cell>
          <cell r="B7341" t="str">
            <v>X1K01AAP0110+60000</v>
          </cell>
          <cell r="C7341">
            <v>283</v>
          </cell>
          <cell r="D7341" t="str">
            <v>5260707A0A</v>
          </cell>
          <cell r="E7341" t="str">
            <v/>
          </cell>
          <cell r="F7341" t="str">
            <v>0</v>
          </cell>
          <cell r="G7341" t="str">
            <v/>
          </cell>
          <cell r="H7341" t="str">
            <v>FAST</v>
          </cell>
          <cell r="I7341" t="str">
            <v>PRIME</v>
          </cell>
          <cell r="J7341" t="str">
            <v/>
          </cell>
          <cell r="K7341">
            <v>2148.536</v>
          </cell>
          <cell r="L7341" t="str">
            <v>X1K01AAP0110+600005260707A0A5B11</v>
          </cell>
        </row>
        <row r="7342">
          <cell r="A7342" t="str">
            <v>5B14</v>
          </cell>
          <cell r="B7342" t="str">
            <v>X1K01AAP0110+60000</v>
          </cell>
          <cell r="C7342">
            <v>2</v>
          </cell>
          <cell r="D7342" t="str">
            <v>5232309A0E</v>
          </cell>
          <cell r="E7342" t="str">
            <v>2010257734</v>
          </cell>
          <cell r="F7342" t="str">
            <v>1</v>
          </cell>
          <cell r="G7342" t="str">
            <v>218/NCR-SKF/VII/2026 KARAT LUAR DLM</v>
          </cell>
          <cell r="H7342" t="str">
            <v>FAST</v>
          </cell>
          <cell r="I7342" t="str">
            <v>NON PRIME</v>
          </cell>
          <cell r="J7342" t="str">
            <v/>
          </cell>
          <cell r="K7342">
            <v>15.184</v>
          </cell>
          <cell r="L7342" t="str">
            <v>X1K01AAP0110+600005232309A0E5B14</v>
          </cell>
        </row>
        <row r="7343">
          <cell r="A7343" t="str">
            <v>5B11</v>
          </cell>
          <cell r="B7343" t="str">
            <v>X1K01AAP0110+60000</v>
          </cell>
          <cell r="C7343">
            <v>500</v>
          </cell>
          <cell r="D7343" t="str">
            <v>5260707A0A</v>
          </cell>
          <cell r="E7343" t="str">
            <v>2010312156</v>
          </cell>
          <cell r="F7343" t="str">
            <v>1</v>
          </cell>
          <cell r="G7343" t="str">
            <v/>
          </cell>
          <cell r="H7343" t="str">
            <v>FAST</v>
          </cell>
          <cell r="I7343" t="str">
            <v>PRIME</v>
          </cell>
          <cell r="J7343" t="str">
            <v/>
          </cell>
          <cell r="K7343">
            <v>3796</v>
          </cell>
          <cell r="L7343" t="str">
            <v>X1K01AAP0110+600005260707A0A5B11</v>
          </cell>
        </row>
        <row r="7344">
          <cell r="A7344" t="str">
            <v>5B12</v>
          </cell>
          <cell r="B7344" t="str">
            <v>X1K01AAP0120+57400</v>
          </cell>
          <cell r="C7344">
            <v>137</v>
          </cell>
          <cell r="D7344" t="str">
            <v>5260754A0A</v>
          </cell>
          <cell r="E7344" t="str">
            <v>2010292838</v>
          </cell>
          <cell r="F7344" t="str">
            <v>3</v>
          </cell>
          <cell r="G7344" t="str">
            <v/>
          </cell>
          <cell r="H7344" t="str">
            <v>FAST</v>
          </cell>
          <cell r="I7344" t="str">
            <v>PRIME</v>
          </cell>
          <cell r="J7344" t="str">
            <v/>
          </cell>
          <cell r="K7344">
            <v>1083.259</v>
          </cell>
          <cell r="L7344" t="str">
            <v>X1K01AAP0120+574005260754A0A5B12</v>
          </cell>
        </row>
        <row r="7345">
          <cell r="A7345" t="str">
            <v>5B12</v>
          </cell>
          <cell r="B7345" t="str">
            <v>X1K01AAP0120+60000</v>
          </cell>
          <cell r="C7345">
            <v>87</v>
          </cell>
          <cell r="D7345" t="str">
            <v>5260961A0A</v>
          </cell>
          <cell r="E7345" t="str">
            <v>2010043837</v>
          </cell>
          <cell r="F7345" t="str">
            <v>1</v>
          </cell>
          <cell r="G7345" t="str">
            <v/>
          </cell>
          <cell r="H7345" t="str">
            <v>FAST</v>
          </cell>
          <cell r="I7345" t="str">
            <v>PRIME</v>
          </cell>
          <cell r="J7345" t="str">
            <v/>
          </cell>
          <cell r="K7345">
            <v>719.055</v>
          </cell>
          <cell r="L7345" t="str">
            <v>X1K01AAP0120+600005260961A0A5B12</v>
          </cell>
        </row>
        <row r="7346">
          <cell r="A7346" t="str">
            <v>5B05</v>
          </cell>
          <cell r="B7346" t="str">
            <v>X1K01AAP0120+60000</v>
          </cell>
          <cell r="C7346">
            <v>9</v>
          </cell>
          <cell r="D7346" t="str">
            <v>5261251A0A</v>
          </cell>
          <cell r="E7346" t="str">
            <v>2010305694</v>
          </cell>
          <cell r="F7346" t="str">
            <v>1</v>
          </cell>
          <cell r="G7346" t="str">
            <v/>
          </cell>
          <cell r="H7346" t="str">
            <v>FAST</v>
          </cell>
          <cell r="I7346" t="str">
            <v>PRIME</v>
          </cell>
          <cell r="J7346" t="str">
            <v/>
          </cell>
          <cell r="K7346">
            <v>74.385</v>
          </cell>
          <cell r="L7346" t="str">
            <v>X1K01AAP0120+600005261251A0A5B05</v>
          </cell>
        </row>
        <row r="7347">
          <cell r="A7347" t="str">
            <v>5B05</v>
          </cell>
          <cell r="B7347" t="str">
            <v>X1K01AAP0120+60000</v>
          </cell>
          <cell r="C7347">
            <v>3</v>
          </cell>
          <cell r="D7347" t="str">
            <v>5261256A0A</v>
          </cell>
          <cell r="E7347" t="str">
            <v>2010305694</v>
          </cell>
          <cell r="F7347" t="str">
            <v>1</v>
          </cell>
          <cell r="G7347" t="str">
            <v/>
          </cell>
          <cell r="H7347" t="str">
            <v>FAST</v>
          </cell>
          <cell r="I7347" t="str">
            <v>PRIME</v>
          </cell>
          <cell r="J7347" t="str">
            <v/>
          </cell>
          <cell r="K7347">
            <v>24.795</v>
          </cell>
          <cell r="L7347" t="str">
            <v>X1K01AAP0120+600005261256A0A5B05</v>
          </cell>
        </row>
        <row r="7348">
          <cell r="A7348" t="str">
            <v>5B14</v>
          </cell>
          <cell r="B7348" t="str">
            <v>X1K01AAP0120+60000</v>
          </cell>
          <cell r="C7348">
            <v>50</v>
          </cell>
          <cell r="D7348" t="str">
            <v>5252405A0A</v>
          </cell>
          <cell r="E7348" t="str">
            <v>2010305694</v>
          </cell>
          <cell r="F7348" t="str">
            <v>1</v>
          </cell>
          <cell r="G7348" t="str">
            <v/>
          </cell>
          <cell r="H7348" t="str">
            <v>FAST</v>
          </cell>
          <cell r="I7348" t="str">
            <v>PRIME</v>
          </cell>
          <cell r="J7348" t="str">
            <v/>
          </cell>
          <cell r="K7348">
            <v>413.25</v>
          </cell>
          <cell r="L7348" t="str">
            <v>X1K01AAP0120+600005252405A0A5B14</v>
          </cell>
        </row>
        <row r="7349">
          <cell r="A7349" t="str">
            <v>5B14</v>
          </cell>
          <cell r="B7349" t="str">
            <v>X1K01AAP0120+60000</v>
          </cell>
          <cell r="C7349">
            <v>50</v>
          </cell>
          <cell r="D7349" t="str">
            <v>5252405A0E</v>
          </cell>
          <cell r="E7349" t="str">
            <v>2010305694</v>
          </cell>
          <cell r="F7349" t="str">
            <v>1</v>
          </cell>
          <cell r="G7349" t="str">
            <v>218/NCR-SKF/VII/2026 KARAT LUAR DLM</v>
          </cell>
          <cell r="H7349" t="str">
            <v>FAST</v>
          </cell>
          <cell r="I7349" t="str">
            <v>NON PRIME</v>
          </cell>
          <cell r="J7349" t="str">
            <v/>
          </cell>
          <cell r="K7349">
            <v>413.25</v>
          </cell>
          <cell r="L7349" t="str">
            <v>X1K01AAP0120+600005252405A0E5B14</v>
          </cell>
        </row>
        <row r="7350">
          <cell r="A7350" t="str">
            <v>5B13</v>
          </cell>
          <cell r="B7350" t="str">
            <v>X1K01AAP0120+60000</v>
          </cell>
          <cell r="C7350">
            <v>50</v>
          </cell>
          <cell r="D7350" t="str">
            <v>5261255A0A</v>
          </cell>
          <cell r="E7350" t="str">
            <v>2010305694</v>
          </cell>
          <cell r="F7350" t="str">
            <v>1</v>
          </cell>
          <cell r="G7350" t="str">
            <v/>
          </cell>
          <cell r="H7350" t="str">
            <v>FAST</v>
          </cell>
          <cell r="I7350" t="str">
            <v>PRIME</v>
          </cell>
          <cell r="J7350" t="str">
            <v/>
          </cell>
          <cell r="K7350">
            <v>413.25</v>
          </cell>
          <cell r="L7350" t="str">
            <v>X1K01AAP0120+600005261255A0A5B13</v>
          </cell>
        </row>
        <row r="7351">
          <cell r="A7351" t="str">
            <v>5B12</v>
          </cell>
          <cell r="B7351" t="str">
            <v>X1K01AAP0120+60000</v>
          </cell>
          <cell r="C7351">
            <v>113</v>
          </cell>
          <cell r="D7351" t="str">
            <v>5260961A0A</v>
          </cell>
          <cell r="E7351" t="str">
            <v>2010305694</v>
          </cell>
          <cell r="F7351" t="str">
            <v>1</v>
          </cell>
          <cell r="G7351" t="str">
            <v/>
          </cell>
          <cell r="H7351" t="str">
            <v>FAST</v>
          </cell>
          <cell r="I7351" t="str">
            <v>PRIME</v>
          </cell>
          <cell r="J7351" t="str">
            <v/>
          </cell>
          <cell r="K7351">
            <v>933.945</v>
          </cell>
          <cell r="L7351" t="str">
            <v>X1K01AAP0120+600005260961A0A5B12</v>
          </cell>
        </row>
        <row r="7352">
          <cell r="A7352" t="str">
            <v>5B12</v>
          </cell>
          <cell r="B7352" t="str">
            <v>X1K01AAP0120+60000</v>
          </cell>
          <cell r="C7352">
            <v>25</v>
          </cell>
          <cell r="D7352" t="str">
            <v>5261245A0A</v>
          </cell>
          <cell r="E7352" t="str">
            <v>2010305694</v>
          </cell>
          <cell r="F7352" t="str">
            <v>1</v>
          </cell>
          <cell r="G7352" t="str">
            <v/>
          </cell>
          <cell r="H7352" t="str">
            <v>FAST</v>
          </cell>
          <cell r="I7352" t="str">
            <v>PRIME</v>
          </cell>
          <cell r="J7352" t="str">
            <v/>
          </cell>
          <cell r="K7352">
            <v>206.625</v>
          </cell>
          <cell r="L7352" t="str">
            <v>X1K01AAP0120+600005261245A0A5B12</v>
          </cell>
        </row>
        <row r="7353">
          <cell r="A7353" t="str">
            <v>5B14</v>
          </cell>
          <cell r="B7353" t="str">
            <v>X1K01AAP0120+60000</v>
          </cell>
          <cell r="C7353">
            <v>200</v>
          </cell>
          <cell r="D7353" t="str">
            <v>5261251A0A</v>
          </cell>
          <cell r="E7353" t="str">
            <v>2010305694</v>
          </cell>
          <cell r="F7353" t="str">
            <v>1</v>
          </cell>
          <cell r="G7353" t="str">
            <v/>
          </cell>
          <cell r="H7353" t="str">
            <v>FAST</v>
          </cell>
          <cell r="I7353" t="str">
            <v>PRIME</v>
          </cell>
          <cell r="J7353" t="str">
            <v/>
          </cell>
          <cell r="K7353">
            <v>1653</v>
          </cell>
          <cell r="L7353" t="str">
            <v>X1K01AAP0120+600005261251A0A5B14</v>
          </cell>
        </row>
        <row r="7354">
          <cell r="A7354" t="str">
            <v>5B04</v>
          </cell>
          <cell r="B7354" t="str">
            <v>X1K01AAP0160+60000</v>
          </cell>
          <cell r="C7354">
            <v>17</v>
          </cell>
          <cell r="D7354" t="str">
            <v>5242183A0A</v>
          </cell>
          <cell r="E7354" t="str">
            <v/>
          </cell>
          <cell r="F7354" t="str">
            <v>0</v>
          </cell>
          <cell r="G7354" t="str">
            <v/>
          </cell>
          <cell r="H7354" t="str">
            <v>SLOW</v>
          </cell>
          <cell r="I7354" t="str">
            <v>PRIME</v>
          </cell>
          <cell r="J7354" t="str">
            <v>SLOW</v>
          </cell>
          <cell r="K7354">
            <v>185.725</v>
          </cell>
          <cell r="L7354" t="str">
            <v>X1K01AAP0160+600005242183A0A5B04</v>
          </cell>
        </row>
        <row r="7355">
          <cell r="A7355" t="str">
            <v>5B13</v>
          </cell>
          <cell r="B7355" t="str">
            <v>X1K01AAP0160+60000</v>
          </cell>
          <cell r="C7355">
            <v>24</v>
          </cell>
          <cell r="D7355" t="str">
            <v>5251051A0A</v>
          </cell>
          <cell r="E7355" t="str">
            <v>2010240979</v>
          </cell>
          <cell r="F7355" t="str">
            <v>2</v>
          </cell>
          <cell r="G7355" t="str">
            <v/>
          </cell>
          <cell r="H7355" t="str">
            <v>FAST</v>
          </cell>
          <cell r="I7355" t="str">
            <v>PRIME</v>
          </cell>
          <cell r="J7355" t="str">
            <v/>
          </cell>
          <cell r="K7355">
            <v>262.2</v>
          </cell>
          <cell r="L7355" t="str">
            <v>X1K01AAP0160+600005251051A0A5B13</v>
          </cell>
        </row>
        <row r="7356">
          <cell r="A7356" t="str">
            <v>5B13</v>
          </cell>
          <cell r="B7356" t="str">
            <v>X1K01AAP0160+60000</v>
          </cell>
          <cell r="C7356">
            <v>25</v>
          </cell>
          <cell r="D7356" t="str">
            <v>5242183A0A</v>
          </cell>
          <cell r="E7356" t="str">
            <v>2010240979</v>
          </cell>
          <cell r="F7356" t="str">
            <v>2</v>
          </cell>
          <cell r="G7356" t="str">
            <v/>
          </cell>
          <cell r="H7356" t="str">
            <v>SLOW</v>
          </cell>
          <cell r="I7356" t="str">
            <v>PRIME</v>
          </cell>
          <cell r="J7356" t="str">
            <v>SLOW</v>
          </cell>
          <cell r="K7356">
            <v>273.125</v>
          </cell>
          <cell r="L7356" t="str">
            <v>X1K01AAP0160+600005242183A0A5B13</v>
          </cell>
        </row>
        <row r="7357">
          <cell r="A7357" t="str">
            <v>5B04</v>
          </cell>
          <cell r="B7357" t="str">
            <v>X1K01AAP0190+60000</v>
          </cell>
          <cell r="C7357">
            <v>1</v>
          </cell>
          <cell r="D7357" t="str">
            <v>5242920A0A</v>
          </cell>
          <cell r="E7357" t="str">
            <v/>
          </cell>
          <cell r="F7357" t="str">
            <v>0</v>
          </cell>
          <cell r="G7357" t="str">
            <v/>
          </cell>
          <cell r="H7357" t="str">
            <v>FAST</v>
          </cell>
          <cell r="I7357" t="str">
            <v>PRIME</v>
          </cell>
          <cell r="J7357" t="str">
            <v/>
          </cell>
          <cell r="K7357">
            <v>12.889</v>
          </cell>
          <cell r="L7357" t="str">
            <v>X1K01AAP0190+600005242920A0A5B04</v>
          </cell>
        </row>
        <row r="7358">
          <cell r="A7358" t="str">
            <v>5D08</v>
          </cell>
          <cell r="B7358" t="str">
            <v>X1K01AAT0110+60000</v>
          </cell>
          <cell r="C7358">
            <v>25</v>
          </cell>
          <cell r="D7358" t="str">
            <v>5260703A0A</v>
          </cell>
          <cell r="E7358" t="str">
            <v/>
          </cell>
          <cell r="F7358" t="str">
            <v>0</v>
          </cell>
          <cell r="G7358" t="str">
            <v/>
          </cell>
          <cell r="H7358" t="str">
            <v>FAST</v>
          </cell>
          <cell r="I7358" t="str">
            <v>PRIME</v>
          </cell>
          <cell r="J7358" t="str">
            <v/>
          </cell>
          <cell r="K7358">
            <v>150.95</v>
          </cell>
          <cell r="L7358" t="str">
            <v>X1K01AAT0110+600005260703A0A5D08</v>
          </cell>
        </row>
        <row r="7359">
          <cell r="A7359" t="str">
            <v>1543</v>
          </cell>
          <cell r="B7359" t="str">
            <v>X1K01AAT0140+60000</v>
          </cell>
          <cell r="C7359">
            <v>1</v>
          </cell>
          <cell r="D7359" t="str">
            <v>5232295A0B</v>
          </cell>
          <cell r="E7359" t="str">
            <v>2010202688</v>
          </cell>
          <cell r="F7359" t="str">
            <v>1</v>
          </cell>
          <cell r="G7359" t="str">
            <v/>
          </cell>
          <cell r="H7359" t="str">
            <v>FAST</v>
          </cell>
          <cell r="I7359" t="str">
            <v>NON PRIME</v>
          </cell>
          <cell r="J7359" t="str">
            <v/>
          </cell>
          <cell r="K7359">
            <v>7.623</v>
          </cell>
          <cell r="L7359" t="str">
            <v>X1K01AAT0140+600005232295A0B1543</v>
          </cell>
        </row>
        <row r="7360">
          <cell r="A7360" t="str">
            <v>1543</v>
          </cell>
          <cell r="B7360" t="str">
            <v>X1K01AAU0160+60000</v>
          </cell>
          <cell r="C7360">
            <v>1</v>
          </cell>
          <cell r="D7360" t="str">
            <v>5252414D0B</v>
          </cell>
          <cell r="E7360" t="str">
            <v/>
          </cell>
          <cell r="F7360" t="str">
            <v>0</v>
          </cell>
          <cell r="G7360" t="str">
            <v/>
          </cell>
          <cell r="H7360" t="str">
            <v>FAST</v>
          </cell>
          <cell r="I7360" t="str">
            <v>NON PRIME</v>
          </cell>
          <cell r="J7360" t="str">
            <v/>
          </cell>
          <cell r="K7360">
            <v>11.679</v>
          </cell>
          <cell r="L7360" t="str">
            <v>X1K01AAU0160+600005252414D0B1543</v>
          </cell>
        </row>
        <row r="7361">
          <cell r="A7361" t="str">
            <v>5A02</v>
          </cell>
          <cell r="B7361" t="str">
            <v>X1K01AAU0250+60000</v>
          </cell>
          <cell r="C7361">
            <v>33</v>
          </cell>
          <cell r="D7361" t="str">
            <v>5250671D0A</v>
          </cell>
          <cell r="E7361" t="str">
            <v>2010294747</v>
          </cell>
          <cell r="F7361" t="str">
            <v>2</v>
          </cell>
          <cell r="G7361" t="str">
            <v/>
          </cell>
          <cell r="H7361" t="str">
            <v>FAST</v>
          </cell>
          <cell r="I7361" t="str">
            <v>PRIME</v>
          </cell>
          <cell r="J7361" t="str">
            <v/>
          </cell>
          <cell r="K7361">
            <v>591.195</v>
          </cell>
          <cell r="L7361" t="str">
            <v>X1K01AAU0250+600005250671D0A5A02</v>
          </cell>
        </row>
        <row r="7362">
          <cell r="A7362" t="str">
            <v>5A07</v>
          </cell>
          <cell r="B7362" t="str">
            <v>X1K01AAU0260+60000</v>
          </cell>
          <cell r="C7362">
            <v>488</v>
          </cell>
          <cell r="D7362" t="str">
            <v>5251915D0A</v>
          </cell>
          <cell r="E7362" t="str">
            <v>2010306977</v>
          </cell>
          <cell r="F7362" t="str">
            <v>2</v>
          </cell>
          <cell r="G7362" t="str">
            <v/>
          </cell>
          <cell r="H7362" t="str">
            <v>FAST</v>
          </cell>
          <cell r="I7362" t="str">
            <v>PRIME</v>
          </cell>
          <cell r="J7362" t="str">
            <v/>
          </cell>
          <cell r="K7362">
            <v>9073.384</v>
          </cell>
          <cell r="L7362" t="str">
            <v>X1K01AAU0260+600005251915D0A5A07</v>
          </cell>
        </row>
        <row r="7363">
          <cell r="A7363" t="str">
            <v>5A02</v>
          </cell>
          <cell r="B7363" t="str">
            <v>X1K01AAV0110+60000</v>
          </cell>
          <cell r="C7363">
            <v>7</v>
          </cell>
          <cell r="D7363" t="str">
            <v>5262634D0A</v>
          </cell>
          <cell r="E7363" t="str">
            <v>2010308664</v>
          </cell>
          <cell r="F7363" t="str">
            <v>3</v>
          </cell>
          <cell r="G7363" t="str">
            <v/>
          </cell>
          <cell r="H7363" t="str">
            <v>FAST</v>
          </cell>
          <cell r="I7363" t="str">
            <v>PRIME</v>
          </cell>
          <cell r="J7363" t="str">
            <v/>
          </cell>
          <cell r="K7363">
            <v>64.029</v>
          </cell>
          <cell r="L7363" t="str">
            <v>X1K01AAV0110+600005262634D0A5A02</v>
          </cell>
        </row>
        <row r="7364">
          <cell r="A7364" t="str">
            <v>5A02</v>
          </cell>
          <cell r="B7364" t="str">
            <v>X1K01AAV0110+60000</v>
          </cell>
          <cell r="C7364">
            <v>115</v>
          </cell>
          <cell r="D7364" t="str">
            <v>5262636D0A</v>
          </cell>
          <cell r="E7364" t="str">
            <v>2010308664</v>
          </cell>
          <cell r="F7364" t="str">
            <v>3</v>
          </cell>
          <cell r="G7364" t="str">
            <v/>
          </cell>
          <cell r="H7364" t="str">
            <v>FAST</v>
          </cell>
          <cell r="I7364" t="str">
            <v>PRIME</v>
          </cell>
          <cell r="J7364" t="str">
            <v/>
          </cell>
          <cell r="K7364">
            <v>1051.905</v>
          </cell>
          <cell r="L7364" t="str">
            <v>X1K01AAV0110+600005262636D0A5A02</v>
          </cell>
        </row>
        <row r="7365">
          <cell r="A7365" t="str">
            <v>5A02</v>
          </cell>
          <cell r="B7365" t="str">
            <v>X1K01AAV0120+60000</v>
          </cell>
          <cell r="C7365">
            <v>16</v>
          </cell>
          <cell r="D7365" t="str">
            <v>5261626D0A</v>
          </cell>
          <cell r="E7365" t="str">
            <v>2010302725</v>
          </cell>
          <cell r="F7365" t="str">
            <v>1</v>
          </cell>
          <cell r="G7365" t="str">
            <v/>
          </cell>
          <cell r="H7365" t="str">
            <v>FAST</v>
          </cell>
          <cell r="I7365" t="str">
            <v>PRIME</v>
          </cell>
          <cell r="J7365" t="str">
            <v/>
          </cell>
          <cell r="K7365">
            <v>159.376</v>
          </cell>
          <cell r="L7365" t="str">
            <v>X1K01AAV0120+600005261626D0A5A02</v>
          </cell>
        </row>
        <row r="7366">
          <cell r="A7366" t="str">
            <v>5A02</v>
          </cell>
          <cell r="B7366" t="str">
            <v>X1K01AAV0140+60000</v>
          </cell>
          <cell r="C7366">
            <v>213</v>
          </cell>
          <cell r="D7366" t="str">
            <v>5250613D0A</v>
          </cell>
          <cell r="E7366" t="str">
            <v/>
          </cell>
          <cell r="F7366" t="str">
            <v>0</v>
          </cell>
          <cell r="G7366" t="str">
            <v/>
          </cell>
          <cell r="H7366" t="str">
            <v>FAST</v>
          </cell>
          <cell r="I7366" t="str">
            <v>PRIME</v>
          </cell>
          <cell r="J7366" t="str">
            <v/>
          </cell>
          <cell r="K7366">
            <v>2466.327</v>
          </cell>
          <cell r="L7366" t="str">
            <v>X1K01AAV0140+600005250613D0A5A02</v>
          </cell>
        </row>
        <row r="7367">
          <cell r="A7367" t="str">
            <v>5B14</v>
          </cell>
          <cell r="B7367" t="str">
            <v>X1K01AAV0140+60000</v>
          </cell>
          <cell r="C7367">
            <v>5</v>
          </cell>
          <cell r="D7367" t="str">
            <v>5242906D0E</v>
          </cell>
          <cell r="E7367" t="str">
            <v>2010215707</v>
          </cell>
          <cell r="F7367" t="str">
            <v>1</v>
          </cell>
          <cell r="G7367" t="str">
            <v>218/NCR-SKF/VII/2026 KARAT LUAR DLM</v>
          </cell>
          <cell r="H7367" t="str">
            <v>FAST</v>
          </cell>
          <cell r="I7367" t="str">
            <v>NON PRIME</v>
          </cell>
          <cell r="J7367" t="str">
            <v/>
          </cell>
          <cell r="K7367">
            <v>57.895</v>
          </cell>
          <cell r="L7367" t="str">
            <v>X1K01AAV0140+600005242906D0E5B14</v>
          </cell>
        </row>
        <row r="7368">
          <cell r="A7368" t="str">
            <v>5A02</v>
          </cell>
          <cell r="B7368" t="str">
            <v>X1K01AAV0140+60000</v>
          </cell>
          <cell r="C7368">
            <v>50</v>
          </cell>
          <cell r="D7368" t="str">
            <v>5261134D0A</v>
          </cell>
          <cell r="E7368" t="str">
            <v>2010291771</v>
          </cell>
          <cell r="F7368" t="str">
            <v>1</v>
          </cell>
          <cell r="G7368" t="str">
            <v/>
          </cell>
          <cell r="H7368" t="str">
            <v>FAST</v>
          </cell>
          <cell r="I7368" t="str">
            <v>PRIME</v>
          </cell>
          <cell r="J7368" t="str">
            <v/>
          </cell>
          <cell r="K7368">
            <v>578.95</v>
          </cell>
          <cell r="L7368" t="str">
            <v>X1K01AAV0140+600005261134D0A5A02</v>
          </cell>
        </row>
        <row r="7369">
          <cell r="A7369" t="str">
            <v>5A02</v>
          </cell>
          <cell r="B7369" t="str">
            <v>X1K01AAV0220+60000</v>
          </cell>
          <cell r="C7369">
            <v>825</v>
          </cell>
          <cell r="D7369" t="str">
            <v>5262908D0A</v>
          </cell>
          <cell r="E7369" t="str">
            <v>2010306978</v>
          </cell>
          <cell r="F7369" t="str">
            <v>3</v>
          </cell>
          <cell r="G7369" t="str">
            <v/>
          </cell>
          <cell r="H7369" t="str">
            <v>FAST</v>
          </cell>
          <cell r="I7369" t="str">
            <v>PRIME</v>
          </cell>
          <cell r="J7369" t="str">
            <v/>
          </cell>
          <cell r="K7369">
            <v>14796.375</v>
          </cell>
          <cell r="L7369" t="str">
            <v>X1K01AAV0220+600005262908D0A5A02</v>
          </cell>
        </row>
        <row r="7370">
          <cell r="A7370" t="str">
            <v>1543</v>
          </cell>
          <cell r="B7370" t="str">
            <v>X1K01AAZ0110+60000</v>
          </cell>
          <cell r="C7370">
            <v>50</v>
          </cell>
          <cell r="D7370" t="str">
            <v>5242299G0B</v>
          </cell>
          <cell r="E7370" t="str">
            <v/>
          </cell>
          <cell r="F7370" t="str">
            <v>0</v>
          </cell>
          <cell r="G7370" t="str">
            <v/>
          </cell>
          <cell r="H7370" t="str">
            <v>FAST</v>
          </cell>
          <cell r="I7370" t="str">
            <v>NON PRIME</v>
          </cell>
          <cell r="J7370" t="str">
            <v/>
          </cell>
          <cell r="K7370">
            <v>405.55</v>
          </cell>
          <cell r="L7370" t="str">
            <v>X1K01AAZ0110+600005242299G0B1543</v>
          </cell>
        </row>
        <row r="7371">
          <cell r="A7371" t="str">
            <v>5A02</v>
          </cell>
          <cell r="B7371" t="str">
            <v>X1K01AAZ0110+60000</v>
          </cell>
          <cell r="C7371">
            <v>67</v>
          </cell>
          <cell r="D7371" t="str">
            <v>5242302D0A</v>
          </cell>
          <cell r="E7371" t="str">
            <v/>
          </cell>
          <cell r="F7371" t="str">
            <v>0</v>
          </cell>
          <cell r="G7371" t="str">
            <v/>
          </cell>
          <cell r="H7371" t="str">
            <v>FAST</v>
          </cell>
          <cell r="I7371" t="str">
            <v>PRIME</v>
          </cell>
          <cell r="J7371" t="str">
            <v/>
          </cell>
          <cell r="K7371">
            <v>543.437</v>
          </cell>
          <cell r="L7371" t="str">
            <v>X1K01AAZ0110+600005242302D0A5A02</v>
          </cell>
        </row>
        <row r="7372">
          <cell r="A7372" t="str">
            <v>5A02</v>
          </cell>
          <cell r="B7372" t="str">
            <v>X1K01AAZ0110+60000</v>
          </cell>
          <cell r="C7372">
            <v>56</v>
          </cell>
          <cell r="D7372" t="str">
            <v>5260933D0A</v>
          </cell>
          <cell r="E7372" t="str">
            <v>2010304966</v>
          </cell>
          <cell r="F7372" t="str">
            <v>6</v>
          </cell>
          <cell r="G7372" t="str">
            <v/>
          </cell>
          <cell r="H7372" t="str">
            <v>FAST</v>
          </cell>
          <cell r="I7372" t="str">
            <v>PRIME</v>
          </cell>
          <cell r="J7372" t="str">
            <v/>
          </cell>
          <cell r="K7372">
            <v>454.216</v>
          </cell>
          <cell r="L7372" t="str">
            <v>X1K01AAZ0110+600005260933D0A5A02</v>
          </cell>
        </row>
        <row r="7373">
          <cell r="A7373" t="str">
            <v>5A02</v>
          </cell>
          <cell r="B7373" t="str">
            <v>X1K01AAZ0120+60000</v>
          </cell>
          <cell r="C7373">
            <v>84</v>
          </cell>
          <cell r="D7373" t="str">
            <v>5261259D0A</v>
          </cell>
          <cell r="E7373" t="str">
            <v>2010306588</v>
          </cell>
          <cell r="F7373" t="str">
            <v>1</v>
          </cell>
          <cell r="G7373" t="str">
            <v/>
          </cell>
          <cell r="H7373" t="str">
            <v>FAST</v>
          </cell>
          <cell r="I7373" t="str">
            <v>PRIME</v>
          </cell>
          <cell r="J7373" t="str">
            <v/>
          </cell>
          <cell r="K7373">
            <v>741.72</v>
          </cell>
          <cell r="L7373" t="str">
            <v>X1K01AAZ0120+600005261259D0A5A02</v>
          </cell>
        </row>
        <row r="7374">
          <cell r="A7374" t="str">
            <v>5A02</v>
          </cell>
          <cell r="B7374" t="str">
            <v>X1K01AAZ0120+60000</v>
          </cell>
          <cell r="C7374">
            <v>16</v>
          </cell>
          <cell r="D7374" t="str">
            <v>5261247D0A</v>
          </cell>
          <cell r="E7374" t="str">
            <v>2010306588</v>
          </cell>
          <cell r="F7374" t="str">
            <v>1</v>
          </cell>
          <cell r="G7374" t="str">
            <v/>
          </cell>
          <cell r="H7374" t="str">
            <v>FAST</v>
          </cell>
          <cell r="I7374" t="str">
            <v>PRIME</v>
          </cell>
          <cell r="J7374" t="str">
            <v/>
          </cell>
          <cell r="K7374">
            <v>141.28</v>
          </cell>
          <cell r="L7374" t="str">
            <v>X1K01AAZ0120+600005261247D0A5A02</v>
          </cell>
        </row>
        <row r="7375">
          <cell r="A7375" t="str">
            <v>5A02</v>
          </cell>
          <cell r="B7375" t="str">
            <v>X1K01AAZ0120+60000</v>
          </cell>
          <cell r="C7375">
            <v>50</v>
          </cell>
          <cell r="D7375" t="str">
            <v>5261105D0A</v>
          </cell>
          <cell r="E7375" t="str">
            <v>2010306588</v>
          </cell>
          <cell r="F7375" t="str">
            <v>1</v>
          </cell>
          <cell r="G7375" t="str">
            <v/>
          </cell>
          <cell r="H7375" t="str">
            <v>FAST</v>
          </cell>
          <cell r="I7375" t="str">
            <v>PRIME</v>
          </cell>
          <cell r="J7375" t="str">
            <v/>
          </cell>
          <cell r="K7375">
            <v>441.5</v>
          </cell>
          <cell r="L7375" t="str">
            <v>X1K01AAZ0120+600005261105D0A5A02</v>
          </cell>
        </row>
        <row r="7376">
          <cell r="A7376" t="str">
            <v>5A02</v>
          </cell>
          <cell r="B7376" t="str">
            <v>X1K01AAZ0120+60000</v>
          </cell>
          <cell r="C7376">
            <v>100</v>
          </cell>
          <cell r="D7376" t="str">
            <v>5261101D0A</v>
          </cell>
          <cell r="E7376" t="str">
            <v>2010306588</v>
          </cell>
          <cell r="F7376" t="str">
            <v>1</v>
          </cell>
          <cell r="G7376" t="str">
            <v/>
          </cell>
          <cell r="H7376" t="str">
            <v>FAST</v>
          </cell>
          <cell r="I7376" t="str">
            <v>PRIME</v>
          </cell>
          <cell r="J7376" t="str">
            <v/>
          </cell>
          <cell r="K7376">
            <v>883</v>
          </cell>
          <cell r="L7376" t="str">
            <v>X1K01AAZ0120+600005261101D0A5A02</v>
          </cell>
        </row>
        <row r="7377">
          <cell r="A7377" t="str">
            <v>5A02</v>
          </cell>
          <cell r="B7377" t="str">
            <v>X1K01AAZ0120+60000</v>
          </cell>
          <cell r="C7377">
            <v>50</v>
          </cell>
          <cell r="D7377" t="str">
            <v>5261249D0A</v>
          </cell>
          <cell r="E7377" t="str">
            <v>2010306588</v>
          </cell>
          <cell r="F7377" t="str">
            <v>1</v>
          </cell>
          <cell r="G7377" t="str">
            <v/>
          </cell>
          <cell r="H7377" t="str">
            <v>FAST</v>
          </cell>
          <cell r="I7377" t="str">
            <v>PRIME</v>
          </cell>
          <cell r="J7377" t="str">
            <v/>
          </cell>
          <cell r="K7377">
            <v>441.5</v>
          </cell>
          <cell r="L7377" t="str">
            <v>X1K01AAZ0120+600005261249D0A5A02</v>
          </cell>
        </row>
        <row r="7378">
          <cell r="A7378" t="str">
            <v>5A02</v>
          </cell>
          <cell r="B7378" t="str">
            <v>X1K01AAZ0120+60000</v>
          </cell>
          <cell r="C7378">
            <v>13</v>
          </cell>
          <cell r="D7378" t="str">
            <v>5261103D0A</v>
          </cell>
          <cell r="E7378" t="str">
            <v>2010306588</v>
          </cell>
          <cell r="F7378" t="str">
            <v>1</v>
          </cell>
          <cell r="G7378" t="str">
            <v/>
          </cell>
          <cell r="H7378" t="str">
            <v>FAST</v>
          </cell>
          <cell r="I7378" t="str">
            <v>PRIME</v>
          </cell>
          <cell r="J7378" t="str">
            <v/>
          </cell>
          <cell r="K7378">
            <v>114.79</v>
          </cell>
          <cell r="L7378" t="str">
            <v>X1K01AAZ0120+600005261103D0A5A02</v>
          </cell>
        </row>
        <row r="7379">
          <cell r="A7379" t="str">
            <v>5A02</v>
          </cell>
          <cell r="B7379" t="str">
            <v>X1K01AAZ0160+60000</v>
          </cell>
          <cell r="C7379">
            <v>383</v>
          </cell>
          <cell r="D7379" t="str">
            <v>5252416D0A</v>
          </cell>
          <cell r="E7379" t="str">
            <v>2010305629</v>
          </cell>
          <cell r="F7379" t="str">
            <v>3</v>
          </cell>
          <cell r="G7379" t="str">
            <v/>
          </cell>
          <cell r="H7379" t="str">
            <v>FAST</v>
          </cell>
          <cell r="I7379" t="str">
            <v>PRIME</v>
          </cell>
          <cell r="J7379" t="str">
            <v/>
          </cell>
          <cell r="K7379">
            <v>4473.057</v>
          </cell>
          <cell r="L7379" t="str">
            <v>X1K01AAZ0160+600005252416D0A5A02</v>
          </cell>
        </row>
        <row r="7380">
          <cell r="A7380" t="str">
            <v>5A02</v>
          </cell>
          <cell r="B7380" t="str">
            <v>X1K01AAZ0190+60000</v>
          </cell>
          <cell r="C7380">
            <v>31</v>
          </cell>
          <cell r="D7380" t="str">
            <v>5242740D0A</v>
          </cell>
          <cell r="E7380" t="str">
            <v/>
          </cell>
          <cell r="F7380" t="str">
            <v>0</v>
          </cell>
          <cell r="G7380" t="str">
            <v/>
          </cell>
          <cell r="H7380" t="str">
            <v>FAST</v>
          </cell>
          <cell r="I7380" t="str">
            <v>PRIME</v>
          </cell>
          <cell r="J7380" t="str">
            <v/>
          </cell>
          <cell r="K7380">
            <v>427.304</v>
          </cell>
          <cell r="L7380" t="str">
            <v>X1K01AAZ0190+600005242740D0A5A02</v>
          </cell>
        </row>
        <row r="7381">
          <cell r="A7381" t="str">
            <v>5A02</v>
          </cell>
          <cell r="B7381" t="str">
            <v>X1K01ABA0110+60000</v>
          </cell>
          <cell r="C7381">
            <v>45</v>
          </cell>
          <cell r="D7381" t="str">
            <v>5260706D0A</v>
          </cell>
          <cell r="E7381" t="str">
            <v/>
          </cell>
          <cell r="F7381" t="str">
            <v>0</v>
          </cell>
          <cell r="G7381" t="str">
            <v/>
          </cell>
          <cell r="H7381" t="str">
            <v>FAST</v>
          </cell>
          <cell r="I7381" t="str">
            <v>PRIME</v>
          </cell>
          <cell r="J7381" t="str">
            <v/>
          </cell>
          <cell r="K7381">
            <v>458.235</v>
          </cell>
          <cell r="L7381" t="str">
            <v>X1K01ABA0110+600005260706D0A5A02</v>
          </cell>
        </row>
        <row r="7382">
          <cell r="A7382" t="str">
            <v>5A02</v>
          </cell>
          <cell r="B7382" t="str">
            <v>X1K01ABA0110+60000</v>
          </cell>
          <cell r="C7382">
            <v>50</v>
          </cell>
          <cell r="D7382" t="str">
            <v>5260701D0A</v>
          </cell>
          <cell r="E7382" t="str">
            <v>2010299395</v>
          </cell>
          <cell r="F7382" t="str">
            <v>1</v>
          </cell>
          <cell r="G7382" t="str">
            <v/>
          </cell>
          <cell r="H7382" t="str">
            <v>FAST</v>
          </cell>
          <cell r="I7382" t="str">
            <v>PRIME</v>
          </cell>
          <cell r="J7382" t="str">
            <v/>
          </cell>
          <cell r="K7382">
            <v>509.15</v>
          </cell>
          <cell r="L7382" t="str">
            <v>X1K01ABA0110+600005260701D0A5A02</v>
          </cell>
        </row>
        <row r="7383">
          <cell r="A7383" t="str">
            <v>5B13</v>
          </cell>
          <cell r="B7383" t="str">
            <v>X1K01ABD0070+60000</v>
          </cell>
          <cell r="C7383">
            <v>300</v>
          </cell>
          <cell r="D7383" t="str">
            <v>5240440A0C</v>
          </cell>
          <cell r="E7383" t="str">
            <v>2010221628</v>
          </cell>
          <cell r="F7383" t="str">
            <v>4</v>
          </cell>
          <cell r="G7383" t="str">
            <v>90/NCR-SKF/V/2026 KARAT LD</v>
          </cell>
          <cell r="H7383" t="str">
            <v>FAST</v>
          </cell>
          <cell r="I7383" t="str">
            <v>NON PRIME</v>
          </cell>
          <cell r="J7383" t="str">
            <v/>
          </cell>
          <cell r="K7383">
            <v>1758.6</v>
          </cell>
          <cell r="L7383" t="str">
            <v>X1K01ABD0070+600005240440A0C5B13</v>
          </cell>
        </row>
        <row r="7384">
          <cell r="A7384" t="str">
            <v>5B14</v>
          </cell>
          <cell r="B7384" t="str">
            <v>X1K01ACJ0050+60000</v>
          </cell>
          <cell r="C7384">
            <v>57</v>
          </cell>
          <cell r="D7384" t="str">
            <v>5240427B0E</v>
          </cell>
          <cell r="E7384" t="str">
            <v/>
          </cell>
          <cell r="F7384" t="str">
            <v>0</v>
          </cell>
          <cell r="G7384" t="str">
            <v>218/NCR-SKF/VII/2026 KARAT LUAR DLM</v>
          </cell>
          <cell r="H7384" t="str">
            <v>FAST</v>
          </cell>
          <cell r="I7384" t="str">
            <v>NON PRIME</v>
          </cell>
          <cell r="J7384" t="str">
            <v/>
          </cell>
          <cell r="K7384">
            <v>66.063</v>
          </cell>
          <cell r="L7384" t="str">
            <v>X1K01ACJ0050+600005240427B0E5B14</v>
          </cell>
        </row>
        <row r="7385">
          <cell r="A7385" t="str">
            <v>5B14</v>
          </cell>
          <cell r="B7385" t="str">
            <v>X1K01ACJ0050+60000</v>
          </cell>
          <cell r="C7385">
            <v>41</v>
          </cell>
          <cell r="D7385" t="str">
            <v>5240428B0A</v>
          </cell>
          <cell r="E7385" t="str">
            <v/>
          </cell>
          <cell r="F7385" t="str">
            <v>0</v>
          </cell>
          <cell r="G7385" t="str">
            <v/>
          </cell>
          <cell r="H7385" t="str">
            <v>FAST</v>
          </cell>
          <cell r="I7385" t="str">
            <v>PRIME</v>
          </cell>
          <cell r="J7385" t="str">
            <v/>
          </cell>
          <cell r="K7385">
            <v>47.519</v>
          </cell>
          <cell r="L7385" t="str">
            <v>X1K01ACJ0050+600005240428B0A5B14</v>
          </cell>
        </row>
        <row r="7386">
          <cell r="A7386" t="str">
            <v>5B14</v>
          </cell>
          <cell r="B7386" t="str">
            <v>X1K01ACJ0050+60000</v>
          </cell>
          <cell r="C7386">
            <v>35</v>
          </cell>
          <cell r="D7386" t="str">
            <v>5243252B0A</v>
          </cell>
          <cell r="E7386" t="str">
            <v>2010290595</v>
          </cell>
          <cell r="F7386" t="str">
            <v>1</v>
          </cell>
          <cell r="G7386" t="str">
            <v/>
          </cell>
          <cell r="H7386" t="str">
            <v>FAST</v>
          </cell>
          <cell r="I7386" t="str">
            <v>PRIME</v>
          </cell>
          <cell r="J7386" t="str">
            <v/>
          </cell>
          <cell r="K7386">
            <v>40.565</v>
          </cell>
          <cell r="L7386" t="str">
            <v>X1K01ACJ0050+600005243252B0A5B14</v>
          </cell>
        </row>
        <row r="7387">
          <cell r="A7387" t="str">
            <v>5B04</v>
          </cell>
          <cell r="B7387" t="str">
            <v>X1K01ACJ0050+60000</v>
          </cell>
          <cell r="C7387">
            <v>56</v>
          </cell>
          <cell r="D7387" t="str">
            <v>5240974B0E</v>
          </cell>
          <cell r="E7387" t="str">
            <v>2010290595</v>
          </cell>
          <cell r="F7387" t="str">
            <v>1</v>
          </cell>
          <cell r="G7387" t="str">
            <v>218/NCR-SKF/VII/2026 KARAT LUAR DLM</v>
          </cell>
          <cell r="H7387" t="str">
            <v>FAST</v>
          </cell>
          <cell r="I7387" t="str">
            <v>NON PRIME</v>
          </cell>
          <cell r="J7387" t="str">
            <v/>
          </cell>
          <cell r="K7387">
            <v>64.904</v>
          </cell>
          <cell r="L7387" t="str">
            <v>X1K01ACJ0050+600005240974B0E5B04</v>
          </cell>
        </row>
        <row r="7388">
          <cell r="A7388" t="str">
            <v>5B14</v>
          </cell>
          <cell r="B7388" t="str">
            <v>X1K01ACJ0050+60000</v>
          </cell>
          <cell r="C7388">
            <v>59</v>
          </cell>
          <cell r="D7388" t="str">
            <v>5240428B0A</v>
          </cell>
          <cell r="E7388" t="str">
            <v>2010290595</v>
          </cell>
          <cell r="F7388" t="str">
            <v>1</v>
          </cell>
          <cell r="G7388" t="str">
            <v/>
          </cell>
          <cell r="H7388" t="str">
            <v>FAST</v>
          </cell>
          <cell r="I7388" t="str">
            <v>PRIME</v>
          </cell>
          <cell r="J7388" t="str">
            <v/>
          </cell>
          <cell r="K7388">
            <v>68.381</v>
          </cell>
          <cell r="L7388" t="str">
            <v>X1K01ACJ0050+600005240428B0A5B14</v>
          </cell>
        </row>
        <row r="7389">
          <cell r="A7389" t="str">
            <v>5B14</v>
          </cell>
          <cell r="B7389" t="str">
            <v>X1K01ACJ0050+60000</v>
          </cell>
          <cell r="C7389">
            <v>78</v>
          </cell>
          <cell r="D7389" t="str">
            <v>5240428B0E</v>
          </cell>
          <cell r="E7389" t="str">
            <v>2010290595</v>
          </cell>
          <cell r="F7389" t="str">
            <v>1</v>
          </cell>
          <cell r="G7389" t="str">
            <v>218/NCR-SKF/VII/2026 KARAT LUAR DLM</v>
          </cell>
          <cell r="H7389" t="str">
            <v>FAST</v>
          </cell>
          <cell r="I7389" t="str">
            <v>NON PRIME</v>
          </cell>
          <cell r="J7389" t="str">
            <v/>
          </cell>
          <cell r="K7389">
            <v>90.402</v>
          </cell>
          <cell r="L7389" t="str">
            <v>X1K01ACJ0050+600005240428B0E5B14</v>
          </cell>
        </row>
        <row r="7390">
          <cell r="A7390" t="str">
            <v>5B14</v>
          </cell>
          <cell r="B7390" t="str">
            <v>X1K01ACJ0050+60000</v>
          </cell>
          <cell r="C7390">
            <v>3</v>
          </cell>
          <cell r="D7390" t="str">
            <v>5240972B0E</v>
          </cell>
          <cell r="E7390" t="str">
            <v>2010290595</v>
          </cell>
          <cell r="F7390" t="str">
            <v>1</v>
          </cell>
          <cell r="G7390" t="str">
            <v>218/NCR-SKF/VII/2026 KARAT LUAR DLM</v>
          </cell>
          <cell r="H7390" t="str">
            <v>FAST</v>
          </cell>
          <cell r="I7390" t="str">
            <v>NON PRIME</v>
          </cell>
          <cell r="J7390" t="str">
            <v/>
          </cell>
          <cell r="K7390">
            <v>3.477</v>
          </cell>
          <cell r="L7390" t="str">
            <v>X1K01ACJ0050+600005240972B0E5B14</v>
          </cell>
        </row>
        <row r="7391">
          <cell r="A7391" t="str">
            <v>5B14</v>
          </cell>
          <cell r="B7391" t="str">
            <v>X1K01ACJ0050+60000</v>
          </cell>
          <cell r="C7391">
            <v>19</v>
          </cell>
          <cell r="D7391" t="str">
            <v>5252486B0A</v>
          </cell>
          <cell r="E7391" t="str">
            <v>2010309348</v>
          </cell>
          <cell r="F7391" t="str">
            <v>1</v>
          </cell>
          <cell r="G7391" t="str">
            <v/>
          </cell>
          <cell r="H7391" t="str">
            <v>FAST</v>
          </cell>
          <cell r="I7391" t="str">
            <v>PRIME</v>
          </cell>
          <cell r="J7391" t="str">
            <v/>
          </cell>
          <cell r="K7391">
            <v>22.021</v>
          </cell>
          <cell r="L7391" t="str">
            <v>X1K01ACJ0050+600005252486B0A5B14</v>
          </cell>
        </row>
        <row r="7392">
          <cell r="A7392" t="str">
            <v>5B14</v>
          </cell>
          <cell r="B7392" t="str">
            <v>X1K01ACJ0080+60000</v>
          </cell>
          <cell r="C7392">
            <v>82</v>
          </cell>
          <cell r="D7392" t="str">
            <v>5242794B0A</v>
          </cell>
          <cell r="E7392" t="str">
            <v/>
          </cell>
          <cell r="F7392" t="str">
            <v>0</v>
          </cell>
          <cell r="G7392" t="str">
            <v/>
          </cell>
          <cell r="H7392" t="str">
            <v>FAST</v>
          </cell>
          <cell r="I7392" t="str">
            <v>PRIME</v>
          </cell>
          <cell r="J7392" t="str">
            <v/>
          </cell>
          <cell r="K7392">
            <v>149.158</v>
          </cell>
          <cell r="L7392" t="str">
            <v>X1K01ACJ0080+600005242794B0A5B14</v>
          </cell>
        </row>
        <row r="7393">
          <cell r="A7393" t="str">
            <v>5B05</v>
          </cell>
          <cell r="B7393" t="str">
            <v>X1K01ACJ0080+60000</v>
          </cell>
          <cell r="C7393">
            <v>100</v>
          </cell>
          <cell r="D7393" t="str">
            <v>5223057B0A</v>
          </cell>
          <cell r="E7393" t="str">
            <v>2010226564</v>
          </cell>
          <cell r="F7393" t="str">
            <v>1</v>
          </cell>
          <cell r="G7393" t="str">
            <v/>
          </cell>
          <cell r="H7393" t="str">
            <v>SLOW</v>
          </cell>
          <cell r="I7393" t="str">
            <v>PRIME</v>
          </cell>
          <cell r="J7393" t="str">
            <v>SLOW</v>
          </cell>
          <cell r="K7393">
            <v>181.9</v>
          </cell>
          <cell r="L7393" t="str">
            <v>X1K01ACJ0080+600005223057B0A5B05</v>
          </cell>
        </row>
        <row r="7394">
          <cell r="A7394" t="str">
            <v>5B04</v>
          </cell>
          <cell r="B7394" t="str">
            <v>X1K01ACJ0080+60000</v>
          </cell>
          <cell r="C7394">
            <v>57</v>
          </cell>
          <cell r="D7394" t="str">
            <v>5240382F0A</v>
          </cell>
          <cell r="E7394" t="str">
            <v>2010226564</v>
          </cell>
          <cell r="F7394" t="str">
            <v>1</v>
          </cell>
          <cell r="G7394" t="str">
            <v/>
          </cell>
          <cell r="H7394" t="str">
            <v>SLOW</v>
          </cell>
          <cell r="I7394" t="str">
            <v>PRIME</v>
          </cell>
          <cell r="J7394" t="str">
            <v>SLOW</v>
          </cell>
          <cell r="K7394">
            <v>103.683</v>
          </cell>
          <cell r="L7394" t="str">
            <v>X1K01ACJ0080+600005240382F0A5B04</v>
          </cell>
        </row>
        <row r="7395">
          <cell r="A7395" t="str">
            <v>5B14</v>
          </cell>
          <cell r="B7395" t="str">
            <v>X1K01ACJ0080+60000</v>
          </cell>
          <cell r="C7395">
            <v>100</v>
          </cell>
          <cell r="D7395" t="str">
            <v>5240382F0E</v>
          </cell>
          <cell r="E7395" t="str">
            <v>2010226564</v>
          </cell>
          <cell r="F7395" t="str">
            <v>1</v>
          </cell>
          <cell r="G7395" t="str">
            <v>218/NCR-SKF/VII/2026 KARAT LUAR DLM</v>
          </cell>
          <cell r="H7395" t="str">
            <v>FAST</v>
          </cell>
          <cell r="I7395" t="str">
            <v>NON PRIME</v>
          </cell>
          <cell r="J7395" t="str">
            <v/>
          </cell>
          <cell r="K7395">
            <v>181.9</v>
          </cell>
          <cell r="L7395" t="str">
            <v>X1K01ACJ0080+600005240382F0E5B14</v>
          </cell>
        </row>
        <row r="7396">
          <cell r="A7396" t="str">
            <v>5B04</v>
          </cell>
          <cell r="B7396" t="str">
            <v>X1K01ACJ0080+60000</v>
          </cell>
          <cell r="C7396">
            <v>68</v>
          </cell>
          <cell r="D7396" t="str">
            <v>5232386B0A</v>
          </cell>
          <cell r="E7396" t="str">
            <v>2010177081</v>
          </cell>
          <cell r="F7396" t="str">
            <v>1</v>
          </cell>
          <cell r="G7396" t="str">
            <v/>
          </cell>
          <cell r="H7396" t="str">
            <v>SLOW</v>
          </cell>
          <cell r="I7396" t="str">
            <v>PRIME</v>
          </cell>
          <cell r="J7396" t="str">
            <v>SLOW</v>
          </cell>
          <cell r="K7396">
            <v>123.692</v>
          </cell>
          <cell r="L7396" t="str">
            <v>X1K01ACJ0080+600005232386B0A5B04</v>
          </cell>
        </row>
        <row r="7397">
          <cell r="A7397" t="str">
            <v>5B14</v>
          </cell>
          <cell r="B7397" t="str">
            <v>X1K01ACJ0100+60000</v>
          </cell>
          <cell r="C7397">
            <v>71</v>
          </cell>
          <cell r="D7397" t="str">
            <v>5223066B0A</v>
          </cell>
          <cell r="E7397" t="str">
            <v>2010171989</v>
          </cell>
          <cell r="F7397" t="str">
            <v>1</v>
          </cell>
          <cell r="G7397" t="str">
            <v/>
          </cell>
          <cell r="H7397" t="str">
            <v>SLOW</v>
          </cell>
          <cell r="I7397" t="str">
            <v>PRIME</v>
          </cell>
          <cell r="J7397" t="str">
            <v>SLOW</v>
          </cell>
          <cell r="K7397">
            <v>159.395</v>
          </cell>
          <cell r="L7397" t="str">
            <v>X1K01ACJ0100+600005223066B0A5B14</v>
          </cell>
        </row>
        <row r="7398">
          <cell r="A7398" t="str">
            <v>5B14</v>
          </cell>
          <cell r="B7398" t="str">
            <v>X1K01ACL0100+60000</v>
          </cell>
          <cell r="C7398">
            <v>8</v>
          </cell>
          <cell r="D7398" t="str">
            <v>5223063B0E</v>
          </cell>
          <cell r="E7398" t="str">
            <v/>
          </cell>
          <cell r="F7398" t="str">
            <v>0</v>
          </cell>
          <cell r="G7398" t="str">
            <v>218/NCR-SKF/VII/2026 KARAT LUAR DLM</v>
          </cell>
          <cell r="H7398" t="str">
            <v>FAST</v>
          </cell>
          <cell r="I7398" t="str">
            <v>NON PRIME</v>
          </cell>
          <cell r="J7398" t="str">
            <v/>
          </cell>
          <cell r="K7398">
            <v>41.016</v>
          </cell>
          <cell r="L7398" t="str">
            <v>X1K01ACL0100+600005223063B0E5B14</v>
          </cell>
        </row>
        <row r="7399">
          <cell r="A7399" t="str">
            <v>5B12</v>
          </cell>
          <cell r="B7399" t="str">
            <v>X1K01ACL0100+60000</v>
          </cell>
          <cell r="C7399">
            <v>50</v>
          </cell>
          <cell r="D7399" t="str">
            <v>5251972B0A</v>
          </cell>
          <cell r="E7399" t="str">
            <v>2010261036</v>
          </cell>
          <cell r="F7399" t="str">
            <v>2</v>
          </cell>
          <cell r="G7399" t="str">
            <v/>
          </cell>
          <cell r="H7399" t="str">
            <v>FAST</v>
          </cell>
          <cell r="I7399" t="str">
            <v>PRIME</v>
          </cell>
          <cell r="J7399" t="str">
            <v/>
          </cell>
          <cell r="K7399">
            <v>256.35</v>
          </cell>
          <cell r="L7399" t="str">
            <v>X1K01ACL0100+600005251972B0A5B12</v>
          </cell>
        </row>
        <row r="7400">
          <cell r="A7400" t="str">
            <v>5B04</v>
          </cell>
          <cell r="B7400" t="str">
            <v>X1K01ACL0100+60000</v>
          </cell>
          <cell r="C7400">
            <v>10</v>
          </cell>
          <cell r="D7400" t="str">
            <v>5241054B0A</v>
          </cell>
          <cell r="E7400" t="str">
            <v>2010276472</v>
          </cell>
          <cell r="F7400" t="str">
            <v>4</v>
          </cell>
          <cell r="G7400" t="str">
            <v/>
          </cell>
          <cell r="H7400" t="str">
            <v>SLOW</v>
          </cell>
          <cell r="I7400" t="str">
            <v>PRIME</v>
          </cell>
          <cell r="J7400" t="str">
            <v>SLOW</v>
          </cell>
          <cell r="K7400">
            <v>51.27</v>
          </cell>
          <cell r="L7400" t="str">
            <v>X1K01ACL0100+600005241054B0A5B04</v>
          </cell>
        </row>
        <row r="7401">
          <cell r="A7401" t="str">
            <v>5B05</v>
          </cell>
          <cell r="B7401" t="str">
            <v>X1K01ACL0100+60000</v>
          </cell>
          <cell r="C7401">
            <v>37</v>
          </cell>
          <cell r="D7401" t="str">
            <v>5221655B0A</v>
          </cell>
          <cell r="E7401" t="str">
            <v>2010261036</v>
          </cell>
          <cell r="F7401" t="str">
            <v>2</v>
          </cell>
          <cell r="G7401" t="str">
            <v/>
          </cell>
          <cell r="H7401" t="str">
            <v>SLOW</v>
          </cell>
          <cell r="I7401" t="str">
            <v>PRIME</v>
          </cell>
          <cell r="J7401" t="str">
            <v>SLOW</v>
          </cell>
          <cell r="K7401">
            <v>189.699</v>
          </cell>
          <cell r="L7401" t="str">
            <v>X1K01ACL0100+600005221655B0A5B05</v>
          </cell>
        </row>
        <row r="7402">
          <cell r="A7402" t="str">
            <v>5B05</v>
          </cell>
          <cell r="B7402" t="str">
            <v>X1K01ACL0100+60000</v>
          </cell>
          <cell r="C7402">
            <v>39</v>
          </cell>
          <cell r="D7402" t="str">
            <v>5251972B0A</v>
          </cell>
          <cell r="E7402" t="str">
            <v>2010261036</v>
          </cell>
          <cell r="F7402" t="str">
            <v>2</v>
          </cell>
          <cell r="G7402" t="str">
            <v/>
          </cell>
          <cell r="H7402" t="str">
            <v>FAST</v>
          </cell>
          <cell r="I7402" t="str">
            <v>PRIME</v>
          </cell>
          <cell r="J7402" t="str">
            <v/>
          </cell>
          <cell r="K7402">
            <v>199.953</v>
          </cell>
          <cell r="L7402" t="str">
            <v>X1K01ACL0100+600005251972B0A5B05</v>
          </cell>
        </row>
        <row r="7403">
          <cell r="A7403" t="str">
            <v>5B14</v>
          </cell>
          <cell r="B7403" t="str">
            <v>X1K01ACL0100+60000</v>
          </cell>
          <cell r="C7403">
            <v>50</v>
          </cell>
          <cell r="D7403" t="str">
            <v>5251972B0A</v>
          </cell>
          <cell r="E7403" t="str">
            <v>2010261036</v>
          </cell>
          <cell r="F7403" t="str">
            <v>2</v>
          </cell>
          <cell r="G7403" t="str">
            <v/>
          </cell>
          <cell r="H7403" t="str">
            <v>FAST</v>
          </cell>
          <cell r="I7403" t="str">
            <v>PRIME</v>
          </cell>
          <cell r="J7403" t="str">
            <v/>
          </cell>
          <cell r="K7403">
            <v>256.35</v>
          </cell>
          <cell r="L7403" t="str">
            <v>X1K01ACL0100+600005251972B0A5B14</v>
          </cell>
        </row>
        <row r="7404">
          <cell r="A7404" t="str">
            <v>5B05</v>
          </cell>
          <cell r="B7404" t="str">
            <v>X1K01ACU0050+60000</v>
          </cell>
          <cell r="C7404">
            <v>2</v>
          </cell>
          <cell r="D7404" t="str">
            <v>5222196B0A</v>
          </cell>
          <cell r="E7404" t="str">
            <v/>
          </cell>
          <cell r="F7404" t="str">
            <v>0</v>
          </cell>
          <cell r="G7404" t="str">
            <v/>
          </cell>
          <cell r="H7404" t="str">
            <v>SLOW</v>
          </cell>
          <cell r="I7404" t="str">
            <v>PRIME</v>
          </cell>
          <cell r="J7404" t="str">
            <v>SLOW</v>
          </cell>
          <cell r="K7404">
            <v>4.636</v>
          </cell>
          <cell r="L7404" t="str">
            <v>X1K01ACU0050+600005222196B0A5B05</v>
          </cell>
        </row>
        <row r="7405">
          <cell r="A7405" t="str">
            <v>1543</v>
          </cell>
          <cell r="B7405" t="str">
            <v>X1K01ACU0070+60000</v>
          </cell>
          <cell r="C7405">
            <v>40</v>
          </cell>
          <cell r="D7405" t="str">
            <v>5240282B0B</v>
          </cell>
          <cell r="E7405" t="str">
            <v>2010217079</v>
          </cell>
          <cell r="F7405" t="str">
            <v>4</v>
          </cell>
          <cell r="G7405" t="str">
            <v/>
          </cell>
          <cell r="H7405" t="str">
            <v>FAST</v>
          </cell>
          <cell r="I7405" t="str">
            <v>NON PRIME</v>
          </cell>
          <cell r="J7405" t="str">
            <v/>
          </cell>
          <cell r="K7405">
            <v>128.96</v>
          </cell>
          <cell r="L7405" t="str">
            <v>X1K01ACU0070+600005240282B0B1543</v>
          </cell>
        </row>
        <row r="7406">
          <cell r="A7406" t="str">
            <v>5B12</v>
          </cell>
          <cell r="B7406" t="str">
            <v>X1K01ACU0070+60000</v>
          </cell>
          <cell r="C7406">
            <v>100</v>
          </cell>
          <cell r="D7406" t="str">
            <v>51225STOC</v>
          </cell>
          <cell r="E7406" t="str">
            <v>2010174426</v>
          </cell>
          <cell r="F7406" t="str">
            <v>2</v>
          </cell>
          <cell r="G7406" t="str">
            <v>Reconsile STO Des 2025 (TRf Batch)</v>
          </cell>
          <cell r="H7406" t="str">
            <v>FAST</v>
          </cell>
          <cell r="I7406" t="str">
            <v>NON PRIME</v>
          </cell>
          <cell r="J7406" t="str">
            <v/>
          </cell>
          <cell r="K7406">
            <v>322.4</v>
          </cell>
          <cell r="L7406" t="str">
            <v>X1K01ACU0070+6000051225STOC5B12</v>
          </cell>
        </row>
        <row r="7407">
          <cell r="A7407" t="str">
            <v>5B14</v>
          </cell>
          <cell r="B7407" t="str">
            <v>X1K01ACV0100+60000</v>
          </cell>
          <cell r="C7407">
            <v>24</v>
          </cell>
          <cell r="D7407" t="str">
            <v>5242654A0A</v>
          </cell>
          <cell r="E7407" t="str">
            <v/>
          </cell>
          <cell r="F7407" t="str">
            <v>0</v>
          </cell>
          <cell r="G7407" t="str">
            <v/>
          </cell>
          <cell r="H7407" t="str">
            <v>SLOW</v>
          </cell>
          <cell r="I7407" t="str">
            <v>PRIME</v>
          </cell>
          <cell r="J7407" t="str">
            <v>SLOW</v>
          </cell>
          <cell r="K7407">
            <v>154.704</v>
          </cell>
          <cell r="L7407" t="str">
            <v>X1K01ACV0100+600005242654A0A5B14</v>
          </cell>
        </row>
        <row r="7408">
          <cell r="A7408" t="str">
            <v>5E07</v>
          </cell>
          <cell r="B7408" t="str">
            <v>X1K02AAL0150+01500</v>
          </cell>
          <cell r="C7408">
            <v>51</v>
          </cell>
          <cell r="D7408" t="str">
            <v>5262179C0C</v>
          </cell>
          <cell r="E7408" t="str">
            <v/>
          </cell>
          <cell r="F7408" t="str">
            <v>0</v>
          </cell>
          <cell r="G7408" t="str">
            <v>61/IX/2026 CACAT MATERIAL</v>
          </cell>
          <cell r="H7408" t="str">
            <v>FAST</v>
          </cell>
          <cell r="I7408" t="str">
            <v>NON PRIME</v>
          </cell>
          <cell r="J7408" t="str">
            <v/>
          </cell>
          <cell r="K7408">
            <v>10.404</v>
          </cell>
          <cell r="L7408" t="str">
            <v>X1K02AAL0150+015005262179C0C5E07</v>
          </cell>
        </row>
        <row r="7409">
          <cell r="A7409" t="str">
            <v>5E08</v>
          </cell>
          <cell r="B7409" t="str">
            <v>X1K02AAL0150+01500</v>
          </cell>
          <cell r="C7409">
            <v>12</v>
          </cell>
          <cell r="D7409" t="str">
            <v>5262179C0C</v>
          </cell>
          <cell r="E7409" t="str">
            <v/>
          </cell>
          <cell r="F7409" t="str">
            <v>0</v>
          </cell>
          <cell r="G7409" t="str">
            <v>61/IX/2026 CACAT MATERIAL</v>
          </cell>
          <cell r="H7409" t="str">
            <v>FAST</v>
          </cell>
          <cell r="I7409" t="str">
            <v>NON PRIME</v>
          </cell>
          <cell r="J7409" t="str">
            <v/>
          </cell>
          <cell r="K7409">
            <v>2.448</v>
          </cell>
          <cell r="L7409" t="str">
            <v>X1K02AAL0150+015005262179C0C5E08</v>
          </cell>
        </row>
        <row r="7410">
          <cell r="A7410" t="str">
            <v>5E08</v>
          </cell>
          <cell r="B7410" t="str">
            <v>X1K02AAL0150+01500</v>
          </cell>
          <cell r="C7410">
            <v>180</v>
          </cell>
          <cell r="D7410" t="str">
            <v>5262179C0A</v>
          </cell>
          <cell r="E7410" t="str">
            <v/>
          </cell>
          <cell r="F7410" t="str">
            <v>0</v>
          </cell>
          <cell r="G7410" t="str">
            <v/>
          </cell>
          <cell r="H7410" t="str">
            <v>FAST</v>
          </cell>
          <cell r="I7410" t="str">
            <v>PRIME</v>
          </cell>
          <cell r="J7410" t="str">
            <v/>
          </cell>
          <cell r="K7410">
            <v>36.72</v>
          </cell>
          <cell r="L7410" t="str">
            <v>X1K02AAL0150+015005262179C0A5E08</v>
          </cell>
        </row>
        <row r="7411">
          <cell r="A7411" t="str">
            <v>5M11</v>
          </cell>
          <cell r="B7411" t="str">
            <v>X1K02AAL0150+04520</v>
          </cell>
          <cell r="C7411">
            <v>242</v>
          </cell>
          <cell r="D7411" t="str">
            <v>5250755C0A</v>
          </cell>
          <cell r="E7411" t="str">
            <v/>
          </cell>
          <cell r="F7411" t="str">
            <v>0</v>
          </cell>
          <cell r="G7411" t="str">
            <v/>
          </cell>
          <cell r="H7411" t="str">
            <v>FAST</v>
          </cell>
          <cell r="I7411" t="str">
            <v>PRIME</v>
          </cell>
          <cell r="J7411" t="str">
            <v/>
          </cell>
          <cell r="K7411">
            <v>148.588</v>
          </cell>
          <cell r="L7411" t="str">
            <v>X1K02AAL0150+045205250755C0A5M11</v>
          </cell>
        </row>
        <row r="7412">
          <cell r="A7412" t="str">
            <v>5E05</v>
          </cell>
          <cell r="B7412" t="str">
            <v>X1K02AAL0150+08450</v>
          </cell>
          <cell r="C7412">
            <v>65</v>
          </cell>
          <cell r="D7412" t="str">
            <v>5262179C0C</v>
          </cell>
          <cell r="E7412" t="str">
            <v/>
          </cell>
          <cell r="F7412" t="str">
            <v>0</v>
          </cell>
          <cell r="G7412" t="str">
            <v>61/IX/2026 CACAT MATERIAL</v>
          </cell>
          <cell r="H7412" t="str">
            <v>FAST</v>
          </cell>
          <cell r="I7412" t="str">
            <v>NON PRIME</v>
          </cell>
          <cell r="J7412" t="str">
            <v/>
          </cell>
          <cell r="K7412">
            <v>74.555</v>
          </cell>
          <cell r="L7412" t="str">
            <v>X1K02AAL0150+084505262179C0C5E05</v>
          </cell>
        </row>
        <row r="7413">
          <cell r="A7413" t="str">
            <v>5E04</v>
          </cell>
          <cell r="B7413" t="str">
            <v>X1K02ACE0070+24250</v>
          </cell>
          <cell r="C7413">
            <v>35</v>
          </cell>
          <cell r="D7413" t="str">
            <v>5251270C0A</v>
          </cell>
          <cell r="E7413" t="str">
            <v/>
          </cell>
          <cell r="F7413" t="str">
            <v>0</v>
          </cell>
          <cell r="G7413" t="str">
            <v/>
          </cell>
          <cell r="H7413" t="str">
            <v>FAST</v>
          </cell>
          <cell r="I7413" t="str">
            <v>PRIME</v>
          </cell>
          <cell r="J7413" t="str">
            <v/>
          </cell>
          <cell r="K7413">
            <v>68.95</v>
          </cell>
          <cell r="L7413" t="str">
            <v>X1K02ACE0070+242505251270C0A5E04</v>
          </cell>
        </row>
        <row r="7414">
          <cell r="A7414" t="str">
            <v>5E07</v>
          </cell>
          <cell r="B7414" t="str">
            <v>X1K02ACL0100+04500</v>
          </cell>
          <cell r="C7414">
            <v>73</v>
          </cell>
          <cell r="D7414" t="str">
            <v>5242801C0C</v>
          </cell>
          <cell r="E7414" t="str">
            <v/>
          </cell>
          <cell r="F7414" t="str">
            <v>0</v>
          </cell>
          <cell r="G7414" t="str">
            <v>149/X/2025/KARAT LUAR</v>
          </cell>
          <cell r="H7414" t="str">
            <v>FAST</v>
          </cell>
          <cell r="I7414" t="str">
            <v>NON PRIME</v>
          </cell>
          <cell r="J7414" t="str">
            <v/>
          </cell>
          <cell r="K7414">
            <v>28.105</v>
          </cell>
          <cell r="L7414" t="str">
            <v>X1K02ACL0100+045005242801C0C5E07</v>
          </cell>
        </row>
        <row r="7415">
          <cell r="A7415" t="str">
            <v>5E04</v>
          </cell>
          <cell r="B7415" t="str">
            <v>X1K03AAL0150+08450</v>
          </cell>
          <cell r="C7415">
            <v>77</v>
          </cell>
          <cell r="D7415" t="str">
            <v>5262179C0A</v>
          </cell>
          <cell r="E7415" t="str">
            <v>2010307607</v>
          </cell>
          <cell r="F7415" t="str">
            <v>14</v>
          </cell>
          <cell r="G7415" t="str">
            <v/>
          </cell>
          <cell r="H7415" t="str">
            <v>FAST</v>
          </cell>
          <cell r="I7415" t="str">
            <v>PRIME</v>
          </cell>
          <cell r="J7415" t="str">
            <v/>
          </cell>
          <cell r="K7415">
            <v>88.319</v>
          </cell>
          <cell r="L7415" t="str">
            <v>X1K03AAL0150+084505262179C0A5E04</v>
          </cell>
        </row>
        <row r="7416">
          <cell r="A7416" t="str">
            <v>5E02</v>
          </cell>
          <cell r="B7416" t="str">
            <v>X1K03AAL0150+08450</v>
          </cell>
          <cell r="C7416">
            <v>10</v>
          </cell>
          <cell r="D7416" t="str">
            <v>5261086C0A</v>
          </cell>
          <cell r="E7416" t="str">
            <v>2010307607</v>
          </cell>
          <cell r="F7416" t="str">
            <v>14</v>
          </cell>
          <cell r="G7416" t="str">
            <v/>
          </cell>
          <cell r="H7416" t="str">
            <v>FAST</v>
          </cell>
          <cell r="I7416" t="str">
            <v>PRIME</v>
          </cell>
          <cell r="J7416" t="str">
            <v/>
          </cell>
          <cell r="K7416">
            <v>11.47</v>
          </cell>
          <cell r="L7416" t="str">
            <v>X1K03AAL0150+084505261086C0A5E02</v>
          </cell>
        </row>
        <row r="7417">
          <cell r="A7417" t="str">
            <v>5E02</v>
          </cell>
          <cell r="B7417" t="str">
            <v>X1K03AAL0150+08450</v>
          </cell>
          <cell r="C7417">
            <v>3</v>
          </cell>
          <cell r="D7417" t="str">
            <v>5261483C0A</v>
          </cell>
          <cell r="E7417" t="str">
            <v>2010307607</v>
          </cell>
          <cell r="F7417" t="str">
            <v>14</v>
          </cell>
          <cell r="G7417" t="str">
            <v/>
          </cell>
          <cell r="H7417" t="str">
            <v>FAST</v>
          </cell>
          <cell r="I7417" t="str">
            <v>PRIME</v>
          </cell>
          <cell r="J7417" t="str">
            <v/>
          </cell>
          <cell r="K7417">
            <v>3.441</v>
          </cell>
          <cell r="L7417" t="str">
            <v>X1K03AAL0150+084505261483C0A5E02</v>
          </cell>
        </row>
        <row r="7418">
          <cell r="A7418" t="str">
            <v>5E02</v>
          </cell>
          <cell r="B7418" t="str">
            <v>X1K03ACE0070+05200</v>
          </cell>
          <cell r="C7418">
            <v>5</v>
          </cell>
          <cell r="D7418" t="str">
            <v>5251270C0A</v>
          </cell>
          <cell r="E7418" t="str">
            <v/>
          </cell>
          <cell r="F7418" t="str">
            <v>0</v>
          </cell>
          <cell r="G7418" t="str">
            <v>REC.STO 25.10.2025 TF BATCH</v>
          </cell>
          <cell r="H7418" t="str">
            <v>FAST</v>
          </cell>
          <cell r="I7418" t="str">
            <v>PRIME</v>
          </cell>
          <cell r="J7418" t="str">
            <v/>
          </cell>
          <cell r="K7418">
            <v>2.11</v>
          </cell>
          <cell r="L7418" t="str">
            <v>X1K03ACE0070+052005251270C0A5E02</v>
          </cell>
        </row>
        <row r="7419">
          <cell r="A7419" t="str">
            <v>5E04</v>
          </cell>
          <cell r="B7419" t="str">
            <v>X1K03ACE0070+05200</v>
          </cell>
          <cell r="C7419">
            <v>7</v>
          </cell>
          <cell r="D7419" t="str">
            <v>5252732C0A</v>
          </cell>
          <cell r="E7419" t="str">
            <v/>
          </cell>
          <cell r="F7419" t="str">
            <v>0</v>
          </cell>
          <cell r="G7419" t="str">
            <v/>
          </cell>
          <cell r="H7419" t="str">
            <v>FAST</v>
          </cell>
          <cell r="I7419" t="str">
            <v>PRIME</v>
          </cell>
          <cell r="J7419" t="str">
            <v/>
          </cell>
          <cell r="K7419">
            <v>2.954</v>
          </cell>
          <cell r="L7419" t="str">
            <v>X1K03ACE0070+052005252732C0A5E04</v>
          </cell>
        </row>
        <row r="7420">
          <cell r="A7420" t="str">
            <v>5E02</v>
          </cell>
          <cell r="B7420" t="str">
            <v>X1K03ACE0070+05200</v>
          </cell>
          <cell r="C7420">
            <v>161</v>
          </cell>
          <cell r="D7420" t="str">
            <v>5261052C0A</v>
          </cell>
          <cell r="E7420" t="str">
            <v>2010306712</v>
          </cell>
          <cell r="F7420" t="str">
            <v>1</v>
          </cell>
          <cell r="G7420" t="str">
            <v/>
          </cell>
          <cell r="H7420" t="str">
            <v>FAST</v>
          </cell>
          <cell r="I7420" t="str">
            <v>PRIME</v>
          </cell>
          <cell r="J7420" t="str">
            <v/>
          </cell>
          <cell r="K7420">
            <v>67.942</v>
          </cell>
          <cell r="L7420" t="str">
            <v>X1K03ACE0070+052005261052C0A5E02</v>
          </cell>
        </row>
        <row r="7421">
          <cell r="A7421" t="str">
            <v>5E04</v>
          </cell>
          <cell r="B7421" t="str">
            <v>X1K03ACE0070+12250</v>
          </cell>
          <cell r="C7421">
            <v>10</v>
          </cell>
          <cell r="D7421" t="str">
            <v>4216375C0A</v>
          </cell>
          <cell r="E7421" t="str">
            <v>2010285980</v>
          </cell>
          <cell r="F7421" t="str">
            <v>4</v>
          </cell>
          <cell r="G7421" t="str">
            <v>rec sto jan 26 tahap 3</v>
          </cell>
          <cell r="H7421" t="str">
            <v>SLOW</v>
          </cell>
          <cell r="I7421" t="str">
            <v>PRIME</v>
          </cell>
          <cell r="J7421" t="str">
            <v>SLOW</v>
          </cell>
          <cell r="K7421">
            <v>9.95</v>
          </cell>
          <cell r="L7421" t="str">
            <v>X1K03ACE0070+122504216375C0A5E04</v>
          </cell>
        </row>
        <row r="7422">
          <cell r="A7422" t="str">
            <v>5E04</v>
          </cell>
          <cell r="B7422" t="str">
            <v>X1K03ACE0070+13200</v>
          </cell>
          <cell r="C7422">
            <v>8</v>
          </cell>
          <cell r="D7422" t="str">
            <v>5242788C0A</v>
          </cell>
          <cell r="E7422" t="str">
            <v/>
          </cell>
          <cell r="F7422" t="str">
            <v>0</v>
          </cell>
          <cell r="G7422" t="str">
            <v/>
          </cell>
          <cell r="H7422" t="str">
            <v>SLOW</v>
          </cell>
          <cell r="I7422" t="str">
            <v>PRIME</v>
          </cell>
          <cell r="J7422" t="str">
            <v>SLOW</v>
          </cell>
          <cell r="K7422">
            <v>8.576</v>
          </cell>
          <cell r="L7422" t="str">
            <v>X1K03ACE0070+132005242788C0A5E04</v>
          </cell>
        </row>
        <row r="7423">
          <cell r="A7423" t="str">
            <v>5E04</v>
          </cell>
          <cell r="B7423" t="str">
            <v>X1K03ACE0070+13200</v>
          </cell>
          <cell r="C7423">
            <v>16</v>
          </cell>
          <cell r="D7423" t="str">
            <v>5252732B0A</v>
          </cell>
          <cell r="E7423" t="str">
            <v>2010285980</v>
          </cell>
          <cell r="F7423" t="str">
            <v>1</v>
          </cell>
          <cell r="G7423" t="str">
            <v/>
          </cell>
          <cell r="H7423" t="str">
            <v>FAST</v>
          </cell>
          <cell r="I7423" t="str">
            <v>PRIME</v>
          </cell>
          <cell r="J7423" t="str">
            <v/>
          </cell>
          <cell r="K7423">
            <v>17.152</v>
          </cell>
          <cell r="L7423" t="str">
            <v>X1K03ACE0070+132005252732B0A5E04</v>
          </cell>
        </row>
        <row r="7424">
          <cell r="A7424" t="str">
            <v>5E04</v>
          </cell>
          <cell r="B7424" t="str">
            <v>X1K03ACE0070+13200</v>
          </cell>
          <cell r="C7424">
            <v>38</v>
          </cell>
          <cell r="D7424" t="str">
            <v>5251270C0A</v>
          </cell>
          <cell r="E7424" t="str">
            <v>2010274645</v>
          </cell>
          <cell r="F7424" t="str">
            <v>1</v>
          </cell>
          <cell r="G7424" t="str">
            <v/>
          </cell>
          <cell r="H7424" t="str">
            <v>FAST</v>
          </cell>
          <cell r="I7424" t="str">
            <v>PRIME</v>
          </cell>
          <cell r="J7424" t="str">
            <v/>
          </cell>
          <cell r="K7424">
            <v>40.736</v>
          </cell>
          <cell r="L7424" t="str">
            <v>X1K03ACE0070+132005251270C0A5E04</v>
          </cell>
        </row>
        <row r="7425">
          <cell r="A7425" t="str">
            <v>5E04</v>
          </cell>
          <cell r="B7425" t="str">
            <v>X1K03ACE0070+13200</v>
          </cell>
          <cell r="C7425">
            <v>75</v>
          </cell>
          <cell r="D7425" t="str">
            <v>5251270C0A</v>
          </cell>
          <cell r="E7425" t="str">
            <v>2010285980</v>
          </cell>
          <cell r="F7425" t="str">
            <v>1</v>
          </cell>
          <cell r="G7425" t="str">
            <v/>
          </cell>
          <cell r="H7425" t="str">
            <v>FAST</v>
          </cell>
          <cell r="I7425" t="str">
            <v>PRIME</v>
          </cell>
          <cell r="J7425" t="str">
            <v/>
          </cell>
          <cell r="K7425">
            <v>80.4</v>
          </cell>
          <cell r="L7425" t="str">
            <v>X1K03ACE0070+132005251270C0A5E04</v>
          </cell>
        </row>
        <row r="7426">
          <cell r="A7426" t="str">
            <v>5E04</v>
          </cell>
          <cell r="B7426" t="str">
            <v>X1K03ACE0070+13200</v>
          </cell>
          <cell r="C7426">
            <v>20</v>
          </cell>
          <cell r="D7426" t="str">
            <v>5242788C0A</v>
          </cell>
          <cell r="E7426" t="str">
            <v>2010265350</v>
          </cell>
          <cell r="F7426" t="str">
            <v>2</v>
          </cell>
          <cell r="G7426" t="str">
            <v/>
          </cell>
          <cell r="H7426" t="str">
            <v>SLOW</v>
          </cell>
          <cell r="I7426" t="str">
            <v>PRIME</v>
          </cell>
          <cell r="J7426" t="str">
            <v>SLOW</v>
          </cell>
          <cell r="K7426">
            <v>21.44</v>
          </cell>
          <cell r="L7426" t="str">
            <v>X1K03ACE0070+132005242788C0A5E04</v>
          </cell>
        </row>
        <row r="7427">
          <cell r="A7427" t="str">
            <v>5E04</v>
          </cell>
          <cell r="B7427" t="str">
            <v>X1K03ACE0070+13200</v>
          </cell>
          <cell r="C7427">
            <v>8</v>
          </cell>
          <cell r="D7427" t="str">
            <v>5250577C0A</v>
          </cell>
          <cell r="E7427" t="str">
            <v>2010272826</v>
          </cell>
          <cell r="F7427" t="str">
            <v>1</v>
          </cell>
          <cell r="G7427" t="str">
            <v/>
          </cell>
          <cell r="H7427" t="str">
            <v>FAST</v>
          </cell>
          <cell r="I7427" t="str">
            <v>PRIME</v>
          </cell>
          <cell r="J7427" t="str">
            <v/>
          </cell>
          <cell r="K7427">
            <v>8.576</v>
          </cell>
          <cell r="L7427" t="str">
            <v>X1K03ACE0070+132005250577C0A5E04</v>
          </cell>
        </row>
        <row r="7428">
          <cell r="A7428" t="str">
            <v>5E02</v>
          </cell>
          <cell r="B7428" t="str">
            <v>X1K03ACE0070+13200</v>
          </cell>
          <cell r="C7428">
            <v>2</v>
          </cell>
          <cell r="D7428" t="str">
            <v>5252732C0A</v>
          </cell>
          <cell r="E7428" t="str">
            <v>2010306712</v>
          </cell>
          <cell r="F7428" t="str">
            <v>3</v>
          </cell>
          <cell r="G7428" t="str">
            <v/>
          </cell>
          <cell r="H7428" t="str">
            <v>FAST</v>
          </cell>
          <cell r="I7428" t="str">
            <v>PRIME</v>
          </cell>
          <cell r="J7428" t="str">
            <v/>
          </cell>
          <cell r="K7428">
            <v>2.144</v>
          </cell>
          <cell r="L7428" t="str">
            <v>X1K03ACE0070+132005252732C0A5E02</v>
          </cell>
        </row>
        <row r="7429">
          <cell r="A7429" t="str">
            <v>5E04</v>
          </cell>
          <cell r="B7429" t="str">
            <v>X1K03ACE0070+13200</v>
          </cell>
          <cell r="C7429">
            <v>5</v>
          </cell>
          <cell r="D7429" t="str">
            <v>5261193C0A</v>
          </cell>
          <cell r="E7429" t="str">
            <v>2010306712</v>
          </cell>
          <cell r="F7429" t="str">
            <v>3</v>
          </cell>
          <cell r="G7429" t="str">
            <v/>
          </cell>
          <cell r="H7429" t="str">
            <v>FAST</v>
          </cell>
          <cell r="I7429" t="str">
            <v>PRIME</v>
          </cell>
          <cell r="J7429" t="str">
            <v/>
          </cell>
          <cell r="K7429">
            <v>5.36</v>
          </cell>
          <cell r="L7429" t="str">
            <v>X1K03ACE0070+132005261193C0A5E04</v>
          </cell>
        </row>
        <row r="7430">
          <cell r="A7430" t="str">
            <v>5E04</v>
          </cell>
          <cell r="B7430" t="str">
            <v>X1K03ACE0070+24250</v>
          </cell>
          <cell r="C7430">
            <v>48</v>
          </cell>
          <cell r="D7430" t="str">
            <v>5251270C0A</v>
          </cell>
          <cell r="E7430" t="str">
            <v>2010274646</v>
          </cell>
          <cell r="F7430" t="str">
            <v>1</v>
          </cell>
          <cell r="G7430" t="str">
            <v/>
          </cell>
          <cell r="H7430" t="str">
            <v>FAST</v>
          </cell>
          <cell r="I7430" t="str">
            <v>PRIME</v>
          </cell>
          <cell r="J7430" t="str">
            <v/>
          </cell>
          <cell r="K7430">
            <v>94.56</v>
          </cell>
          <cell r="L7430" t="str">
            <v>X1K03ACE0070+242505251270C0A5E04</v>
          </cell>
        </row>
        <row r="7431">
          <cell r="A7431" t="str">
            <v>5E04</v>
          </cell>
          <cell r="B7431" t="str">
            <v>X1K03ACE0070+24250</v>
          </cell>
          <cell r="C7431">
            <v>100</v>
          </cell>
          <cell r="D7431" t="str">
            <v>5250633C0A</v>
          </cell>
          <cell r="E7431" t="str">
            <v>2010274646</v>
          </cell>
          <cell r="F7431" t="str">
            <v>1</v>
          </cell>
          <cell r="G7431" t="str">
            <v/>
          </cell>
          <cell r="H7431" t="str">
            <v>FAST</v>
          </cell>
          <cell r="I7431" t="str">
            <v>PRIME</v>
          </cell>
          <cell r="J7431" t="str">
            <v/>
          </cell>
          <cell r="K7431">
            <v>197</v>
          </cell>
          <cell r="L7431" t="str">
            <v>X1K03ACE0070+242505250633C0A5E04</v>
          </cell>
        </row>
        <row r="7432">
          <cell r="A7432" t="str">
            <v>5E02</v>
          </cell>
          <cell r="B7432" t="str">
            <v>X1K03ACL0100+04500</v>
          </cell>
          <cell r="C7432">
            <v>10</v>
          </cell>
          <cell r="D7432" t="str">
            <v>5251972C0A</v>
          </cell>
          <cell r="E7432" t="str">
            <v/>
          </cell>
          <cell r="F7432" t="str">
            <v>0</v>
          </cell>
          <cell r="G7432" t="str">
            <v/>
          </cell>
          <cell r="H7432" t="str">
            <v>FAST</v>
          </cell>
          <cell r="I7432" t="str">
            <v>PRIME</v>
          </cell>
          <cell r="J7432" t="str">
            <v/>
          </cell>
          <cell r="K7432">
            <v>3.85</v>
          </cell>
          <cell r="L7432" t="str">
            <v>X1K03ACL0100+045005251972C0A5E02</v>
          </cell>
        </row>
        <row r="7433">
          <cell r="A7433" t="str">
            <v>5E04</v>
          </cell>
          <cell r="B7433" t="str">
            <v>X1K03ACL0100+04500</v>
          </cell>
          <cell r="C7433">
            <v>60</v>
          </cell>
          <cell r="D7433" t="str">
            <v>5242656C0A</v>
          </cell>
          <cell r="E7433" t="str">
            <v/>
          </cell>
          <cell r="F7433" t="str">
            <v>0</v>
          </cell>
          <cell r="G7433" t="str">
            <v/>
          </cell>
          <cell r="H7433" t="str">
            <v>SLOW</v>
          </cell>
          <cell r="I7433" t="str">
            <v>PRIME</v>
          </cell>
          <cell r="J7433" t="str">
            <v>SLOW</v>
          </cell>
          <cell r="K7433">
            <v>23.1</v>
          </cell>
          <cell r="L7433" t="str">
            <v>X1K03ACL0100+045005242656C0A5E04</v>
          </cell>
        </row>
        <row r="7434">
          <cell r="A7434" t="str">
            <v>5E04</v>
          </cell>
          <cell r="B7434" t="str">
            <v>X1K03ACL0100+04500</v>
          </cell>
          <cell r="C7434">
            <v>82</v>
          </cell>
          <cell r="D7434" t="str">
            <v>5242801C0A</v>
          </cell>
          <cell r="E7434" t="str">
            <v/>
          </cell>
          <cell r="F7434" t="str">
            <v>0</v>
          </cell>
          <cell r="G7434" t="str">
            <v/>
          </cell>
          <cell r="H7434" t="str">
            <v>FAST</v>
          </cell>
          <cell r="I7434" t="str">
            <v>PRIME</v>
          </cell>
          <cell r="J7434" t="str">
            <v/>
          </cell>
          <cell r="K7434">
            <v>31.57</v>
          </cell>
          <cell r="L7434" t="str">
            <v>X1K03ACL0100+045005242801C0A5E04</v>
          </cell>
        </row>
        <row r="7435">
          <cell r="A7435" t="str">
            <v>5E04</v>
          </cell>
          <cell r="B7435" t="str">
            <v>X1K03ACL0100+10000</v>
          </cell>
          <cell r="C7435">
            <v>42</v>
          </cell>
          <cell r="D7435" t="str">
            <v>5242801C0A</v>
          </cell>
          <cell r="E7435" t="str">
            <v>2010261036</v>
          </cell>
          <cell r="F7435" t="str">
            <v>1</v>
          </cell>
          <cell r="G7435" t="str">
            <v/>
          </cell>
          <cell r="H7435" t="str">
            <v>FAST</v>
          </cell>
          <cell r="I7435" t="str">
            <v>PRIME</v>
          </cell>
          <cell r="J7435" t="str">
            <v/>
          </cell>
          <cell r="K7435">
            <v>35.91</v>
          </cell>
          <cell r="L7435" t="str">
            <v>X1K03ACL0100+100005242801C0A5E04</v>
          </cell>
        </row>
        <row r="7436">
          <cell r="A7436" t="str">
            <v>5E02</v>
          </cell>
          <cell r="B7436" t="str">
            <v>X1K03ACL0100+10000</v>
          </cell>
          <cell r="C7436">
            <v>5</v>
          </cell>
          <cell r="D7436" t="str">
            <v>5251972C0A</v>
          </cell>
          <cell r="E7436" t="str">
            <v>2010285980</v>
          </cell>
          <cell r="F7436" t="str">
            <v>5</v>
          </cell>
          <cell r="G7436" t="str">
            <v/>
          </cell>
          <cell r="H7436" t="str">
            <v>FAST</v>
          </cell>
          <cell r="I7436" t="str">
            <v>PRIME</v>
          </cell>
          <cell r="J7436" t="str">
            <v/>
          </cell>
          <cell r="K7436">
            <v>4.275</v>
          </cell>
          <cell r="L7436" t="str">
            <v>X1K03ACL0100+100005251972C0A5E02</v>
          </cell>
        </row>
        <row r="7437">
          <cell r="A7437" t="str">
            <v>5E04</v>
          </cell>
          <cell r="B7437" t="str">
            <v>X1K03ACL0100+10000</v>
          </cell>
          <cell r="C7437">
            <v>46</v>
          </cell>
          <cell r="D7437" t="str">
            <v>5241052C0A</v>
          </cell>
          <cell r="E7437" t="str">
            <v>2010261036</v>
          </cell>
          <cell r="F7437" t="str">
            <v>1</v>
          </cell>
          <cell r="G7437" t="str">
            <v/>
          </cell>
          <cell r="H7437" t="str">
            <v>SLOW</v>
          </cell>
          <cell r="I7437" t="str">
            <v>PRIME</v>
          </cell>
          <cell r="J7437" t="str">
            <v>SLOW</v>
          </cell>
          <cell r="K7437">
            <v>39.33</v>
          </cell>
          <cell r="L7437" t="str">
            <v>X1K03ACL0100+100005241052C0A5E04</v>
          </cell>
        </row>
        <row r="7438">
          <cell r="A7438" t="str">
            <v>5E04</v>
          </cell>
          <cell r="B7438" t="str">
            <v>X1K03ACL0100+10000</v>
          </cell>
          <cell r="C7438">
            <v>11</v>
          </cell>
          <cell r="D7438" t="str">
            <v>5221655C0A</v>
          </cell>
          <cell r="E7438" t="str">
            <v>2010285980</v>
          </cell>
          <cell r="F7438" t="str">
            <v>5</v>
          </cell>
          <cell r="G7438" t="str">
            <v/>
          </cell>
          <cell r="H7438" t="str">
            <v>SLOW</v>
          </cell>
          <cell r="I7438" t="str">
            <v>PRIME</v>
          </cell>
          <cell r="J7438" t="str">
            <v>SLOW</v>
          </cell>
          <cell r="K7438">
            <v>9.405</v>
          </cell>
          <cell r="L7438" t="str">
            <v>X1K03ACL0100+100005221655C0A5E04</v>
          </cell>
        </row>
        <row r="7439">
          <cell r="A7439" t="str">
            <v>5E04</v>
          </cell>
          <cell r="B7439" t="str">
            <v>X1K03ADE0090+12400</v>
          </cell>
          <cell r="C7439">
            <v>800</v>
          </cell>
          <cell r="D7439" t="str">
            <v>6260288C0A</v>
          </cell>
          <cell r="E7439" t="str">
            <v>2010287737</v>
          </cell>
          <cell r="F7439" t="str">
            <v>1</v>
          </cell>
          <cell r="G7439" t="str">
            <v/>
          </cell>
          <cell r="H7439" t="str">
            <v>FAST</v>
          </cell>
          <cell r="I7439" t="str">
            <v>PRIME</v>
          </cell>
          <cell r="J7439" t="str">
            <v/>
          </cell>
          <cell r="K7439">
            <v>505.6</v>
          </cell>
          <cell r="L7439" t="str">
            <v>X1K03ADE0090+124006260288C0A5E04</v>
          </cell>
        </row>
        <row r="7440">
          <cell r="A7440" t="str">
            <v>5E04</v>
          </cell>
          <cell r="B7440" t="str">
            <v>X1K03ADE0090+12400</v>
          </cell>
          <cell r="C7440">
            <v>449</v>
          </cell>
          <cell r="D7440" t="str">
            <v>5242472C0A</v>
          </cell>
          <cell r="E7440" t="str">
            <v>2010287737</v>
          </cell>
          <cell r="F7440" t="str">
            <v>1</v>
          </cell>
          <cell r="G7440" t="str">
            <v/>
          </cell>
          <cell r="H7440" t="str">
            <v>FAST</v>
          </cell>
          <cell r="I7440" t="str">
            <v>PRIME</v>
          </cell>
          <cell r="J7440" t="str">
            <v/>
          </cell>
          <cell r="K7440">
            <v>283.768</v>
          </cell>
          <cell r="L7440" t="str">
            <v>X1K03ADE0090+124005242472C0A5E04</v>
          </cell>
        </row>
        <row r="7441">
          <cell r="A7441" t="str">
            <v>5E04</v>
          </cell>
          <cell r="B7441" t="str">
            <v>X1K03ADE0090+12400</v>
          </cell>
          <cell r="C7441">
            <v>537</v>
          </cell>
          <cell r="D7441" t="str">
            <v>6260242C0A</v>
          </cell>
          <cell r="E7441" t="str">
            <v>2010287737</v>
          </cell>
          <cell r="F7441" t="str">
            <v>1</v>
          </cell>
          <cell r="G7441" t="str">
            <v/>
          </cell>
          <cell r="H7441" t="str">
            <v>FAST</v>
          </cell>
          <cell r="I7441" t="str">
            <v>PRIME</v>
          </cell>
          <cell r="J7441" t="str">
            <v/>
          </cell>
          <cell r="K7441">
            <v>339.384</v>
          </cell>
          <cell r="L7441" t="str">
            <v>X1K03ADE0090+124006260242C0A5E04</v>
          </cell>
        </row>
        <row r="7442">
          <cell r="A7442" t="str">
            <v>5E07</v>
          </cell>
          <cell r="B7442" t="str">
            <v>X1K11AAL0120+03400</v>
          </cell>
          <cell r="C7442">
            <v>131</v>
          </cell>
          <cell r="D7442" t="str">
            <v>5242909B0C</v>
          </cell>
          <cell r="E7442" t="str">
            <v/>
          </cell>
          <cell r="F7442" t="str">
            <v>0</v>
          </cell>
          <cell r="G7442" t="str">
            <v>246/X/KARAT LUAR</v>
          </cell>
          <cell r="H7442" t="str">
            <v>FAST</v>
          </cell>
          <cell r="I7442" t="str">
            <v>NON PRIME</v>
          </cell>
          <cell r="J7442" t="str">
            <v/>
          </cell>
          <cell r="K7442">
            <v>48.732</v>
          </cell>
          <cell r="L7442" t="str">
            <v>X1K11AAL0120+034005242909B0C5E07</v>
          </cell>
        </row>
        <row r="7443">
          <cell r="A7443" t="str">
            <v>5E04</v>
          </cell>
          <cell r="B7443" t="str">
            <v>X1K11AAL0120+03700</v>
          </cell>
          <cell r="C7443">
            <v>10</v>
          </cell>
          <cell r="D7443" t="str">
            <v>5230743HAA</v>
          </cell>
          <cell r="E7443" t="str">
            <v/>
          </cell>
          <cell r="F7443" t="str">
            <v>0</v>
          </cell>
          <cell r="G7443" t="str">
            <v/>
          </cell>
          <cell r="H7443" t="str">
            <v>SLOW</v>
          </cell>
          <cell r="I7443" t="str">
            <v>PRIME</v>
          </cell>
          <cell r="J7443" t="str">
            <v>SLOW</v>
          </cell>
          <cell r="K7443">
            <v>4.05</v>
          </cell>
          <cell r="L7443" t="str">
            <v>X1K11AAL0120+037005230743HAA5E04</v>
          </cell>
        </row>
        <row r="7444">
          <cell r="A7444" t="str">
            <v>5E04</v>
          </cell>
          <cell r="B7444" t="str">
            <v>X1K11AAL0120+05500</v>
          </cell>
          <cell r="C7444">
            <v>39</v>
          </cell>
          <cell r="D7444" t="str">
            <v>5242732B0A</v>
          </cell>
          <cell r="E7444" t="str">
            <v/>
          </cell>
          <cell r="F7444" t="str">
            <v>0</v>
          </cell>
          <cell r="G7444" t="str">
            <v/>
          </cell>
          <cell r="H7444" t="str">
            <v>FAST</v>
          </cell>
          <cell r="I7444" t="str">
            <v>PRIME</v>
          </cell>
          <cell r="J7444" t="str">
            <v/>
          </cell>
          <cell r="K7444">
            <v>23.478</v>
          </cell>
          <cell r="L7444" t="str">
            <v>X1K11AAL0120+055005242732B0A5E04</v>
          </cell>
        </row>
        <row r="7445">
          <cell r="A7445" t="str">
            <v>5E05</v>
          </cell>
          <cell r="B7445" t="str">
            <v>X1K11AAL0150+04445</v>
          </cell>
          <cell r="C7445">
            <v>136</v>
          </cell>
          <cell r="D7445" t="str">
            <v>50725STOC</v>
          </cell>
          <cell r="E7445" t="str">
            <v/>
          </cell>
          <cell r="F7445" t="str">
            <v>0</v>
          </cell>
          <cell r="G7445" t="str">
            <v/>
          </cell>
          <cell r="H7445" t="str">
            <v>FAST</v>
          </cell>
          <cell r="I7445" t="str">
            <v>NON PRIME</v>
          </cell>
          <cell r="J7445" t="str">
            <v/>
          </cell>
          <cell r="K7445">
            <v>82.008</v>
          </cell>
          <cell r="L7445" t="str">
            <v>X1K11AAL0150+0444550725STOC5E05</v>
          </cell>
        </row>
        <row r="7446">
          <cell r="A7446" t="str">
            <v>5E05</v>
          </cell>
          <cell r="B7446" t="str">
            <v>X1K11AAL0150+04520</v>
          </cell>
          <cell r="C7446">
            <v>1283</v>
          </cell>
          <cell r="D7446" t="str">
            <v>5261483B0C</v>
          </cell>
          <cell r="E7446" t="str">
            <v/>
          </cell>
          <cell r="F7446" t="str">
            <v>0</v>
          </cell>
          <cell r="G7446" t="str">
            <v>269/VI/2026 CACAT ROLL</v>
          </cell>
          <cell r="H7446" t="str">
            <v>FAST</v>
          </cell>
          <cell r="I7446" t="str">
            <v>NON PRIME</v>
          </cell>
          <cell r="J7446" t="str">
            <v/>
          </cell>
          <cell r="K7446">
            <v>787.762</v>
          </cell>
          <cell r="L7446" t="str">
            <v>X1K11AAL0150+045205261483B0C5E05</v>
          </cell>
        </row>
        <row r="7447">
          <cell r="A7447" t="str">
            <v>5M11</v>
          </cell>
          <cell r="B7447" t="str">
            <v>X1K11AAL0150+04520</v>
          </cell>
          <cell r="C7447">
            <v>52</v>
          </cell>
          <cell r="D7447" t="str">
            <v>5250756B0C</v>
          </cell>
          <cell r="E7447" t="str">
            <v/>
          </cell>
          <cell r="F7447" t="str">
            <v>0</v>
          </cell>
          <cell r="G7447" t="str">
            <v>160/NCR-SKF/I/2026 KARAT LUAR SEBAG</v>
          </cell>
          <cell r="H7447" t="str">
            <v>FAST</v>
          </cell>
          <cell r="I7447" t="str">
            <v>NON PRIME</v>
          </cell>
          <cell r="J7447" t="str">
            <v/>
          </cell>
          <cell r="K7447">
            <v>31.928</v>
          </cell>
          <cell r="L7447" t="str">
            <v>X1K11AAL0150+045205250756B0C5M11</v>
          </cell>
        </row>
        <row r="7448">
          <cell r="A7448" t="str">
            <v>5E08</v>
          </cell>
          <cell r="B7448" t="str">
            <v>X1K11AAL0150+04520</v>
          </cell>
          <cell r="C7448">
            <v>622</v>
          </cell>
          <cell r="D7448" t="str">
            <v>5261483B0A</v>
          </cell>
          <cell r="E7448" t="str">
            <v/>
          </cell>
          <cell r="F7448" t="str">
            <v>0</v>
          </cell>
          <cell r="G7448" t="str">
            <v/>
          </cell>
          <cell r="H7448" t="str">
            <v>FAST</v>
          </cell>
          <cell r="I7448" t="str">
            <v>PRIME</v>
          </cell>
          <cell r="J7448" t="str">
            <v/>
          </cell>
          <cell r="K7448">
            <v>381.908</v>
          </cell>
          <cell r="L7448" t="str">
            <v>X1K11AAL0150+045205261483B0A5E08</v>
          </cell>
        </row>
        <row r="7449">
          <cell r="A7449" t="str">
            <v>5M11</v>
          </cell>
          <cell r="B7449" t="str">
            <v>X1K11AAL0150+04520</v>
          </cell>
          <cell r="C7449">
            <v>240</v>
          </cell>
          <cell r="D7449" t="str">
            <v>5250755B0A</v>
          </cell>
          <cell r="E7449" t="str">
            <v/>
          </cell>
          <cell r="F7449" t="str">
            <v>0</v>
          </cell>
          <cell r="G7449" t="str">
            <v/>
          </cell>
          <cell r="H7449" t="str">
            <v>FAST</v>
          </cell>
          <cell r="I7449" t="str">
            <v>PRIME</v>
          </cell>
          <cell r="J7449" t="str">
            <v/>
          </cell>
          <cell r="K7449">
            <v>147.36</v>
          </cell>
          <cell r="L7449" t="str">
            <v>X1K11AAL0150+045205250755B0A5M11</v>
          </cell>
        </row>
        <row r="7450">
          <cell r="A7450" t="str">
            <v>5E05</v>
          </cell>
          <cell r="B7450" t="str">
            <v>X1K11AAL0150+04810</v>
          </cell>
          <cell r="C7450">
            <v>344</v>
          </cell>
          <cell r="D7450" t="str">
            <v>5260957B0A</v>
          </cell>
          <cell r="E7450" t="str">
            <v/>
          </cell>
          <cell r="F7450" t="str">
            <v>0</v>
          </cell>
          <cell r="G7450" t="str">
            <v/>
          </cell>
          <cell r="H7450" t="str">
            <v>FAST</v>
          </cell>
          <cell r="I7450" t="str">
            <v>PRIME</v>
          </cell>
          <cell r="J7450" t="str">
            <v/>
          </cell>
          <cell r="K7450">
            <v>224.632</v>
          </cell>
          <cell r="L7450" t="str">
            <v>X1K11AAL0150+048105260957B0A5E05</v>
          </cell>
        </row>
        <row r="7451">
          <cell r="A7451" t="str">
            <v>5E05</v>
          </cell>
          <cell r="B7451" t="str">
            <v>X1K11AAL0150+04810</v>
          </cell>
          <cell r="C7451">
            <v>76</v>
          </cell>
          <cell r="D7451" t="str">
            <v>5261081B0A</v>
          </cell>
          <cell r="E7451" t="str">
            <v/>
          </cell>
          <cell r="F7451" t="str">
            <v>0</v>
          </cell>
          <cell r="G7451" t="str">
            <v/>
          </cell>
          <cell r="H7451" t="str">
            <v>FAST</v>
          </cell>
          <cell r="I7451" t="str">
            <v>PRIME</v>
          </cell>
          <cell r="J7451" t="str">
            <v/>
          </cell>
          <cell r="K7451">
            <v>49.628</v>
          </cell>
          <cell r="L7451" t="str">
            <v>X1K11AAL0150+048105261081B0A5E05</v>
          </cell>
        </row>
        <row r="7452">
          <cell r="A7452" t="str">
            <v>5E05</v>
          </cell>
          <cell r="B7452" t="str">
            <v>X1K11AAL0150+04810</v>
          </cell>
          <cell r="C7452">
            <v>233</v>
          </cell>
          <cell r="D7452" t="str">
            <v>5261085B0A</v>
          </cell>
          <cell r="E7452" t="str">
            <v/>
          </cell>
          <cell r="F7452" t="str">
            <v>0</v>
          </cell>
          <cell r="G7452" t="str">
            <v/>
          </cell>
          <cell r="H7452" t="str">
            <v>FAST</v>
          </cell>
          <cell r="I7452" t="str">
            <v>PRIME</v>
          </cell>
          <cell r="J7452" t="str">
            <v/>
          </cell>
          <cell r="K7452">
            <v>152.149</v>
          </cell>
          <cell r="L7452" t="str">
            <v>X1K11AAL0150+048105261085B0A5E05</v>
          </cell>
        </row>
        <row r="7453">
          <cell r="A7453" t="str">
            <v>5E08</v>
          </cell>
          <cell r="B7453" t="str">
            <v>X1K11AAL0150+04810</v>
          </cell>
          <cell r="C7453">
            <v>309</v>
          </cell>
          <cell r="D7453" t="str">
            <v>5260957B0A</v>
          </cell>
          <cell r="E7453" t="str">
            <v/>
          </cell>
          <cell r="F7453" t="str">
            <v>0</v>
          </cell>
          <cell r="G7453" t="str">
            <v/>
          </cell>
          <cell r="H7453" t="str">
            <v>FAST</v>
          </cell>
          <cell r="I7453" t="str">
            <v>PRIME</v>
          </cell>
          <cell r="J7453" t="str">
            <v/>
          </cell>
          <cell r="K7453">
            <v>201.777</v>
          </cell>
          <cell r="L7453" t="str">
            <v>X1K11AAL0150+048105260957B0A5E08</v>
          </cell>
        </row>
        <row r="7454">
          <cell r="A7454" t="str">
            <v>5E02</v>
          </cell>
          <cell r="B7454" t="str">
            <v>X1K11AAO0110+04920</v>
          </cell>
          <cell r="C7454">
            <v>164</v>
          </cell>
          <cell r="D7454" t="str">
            <v>5260354B0E</v>
          </cell>
          <cell r="E7454" t="str">
            <v/>
          </cell>
          <cell r="F7454" t="str">
            <v>0</v>
          </cell>
          <cell r="G7454" t="str">
            <v>177/VIII/2026 KARAT KOROSI</v>
          </cell>
          <cell r="H7454" t="str">
            <v>FAST</v>
          </cell>
          <cell r="I7454" t="str">
            <v>NON PRIME</v>
          </cell>
          <cell r="J7454" t="str">
            <v/>
          </cell>
          <cell r="K7454">
            <v>67.24</v>
          </cell>
          <cell r="L7454" t="str">
            <v>X1K11AAO0110+049205260354B0E5E02</v>
          </cell>
        </row>
        <row r="7455">
          <cell r="A7455" t="str">
            <v>5E04</v>
          </cell>
          <cell r="B7455" t="str">
            <v>X1K11AAZ0120+04400</v>
          </cell>
          <cell r="C7455">
            <v>234</v>
          </cell>
          <cell r="D7455" t="str">
            <v>5241530B0C</v>
          </cell>
          <cell r="E7455" t="str">
            <v/>
          </cell>
          <cell r="F7455" t="str">
            <v>0</v>
          </cell>
          <cell r="G7455" t="str">
            <v/>
          </cell>
          <cell r="H7455" t="str">
            <v>SLOW</v>
          </cell>
          <cell r="I7455" t="str">
            <v>NON PRIME</v>
          </cell>
          <cell r="J7455" t="str">
            <v>SLOW</v>
          </cell>
          <cell r="K7455">
            <v>151.632</v>
          </cell>
          <cell r="L7455" t="str">
            <v>X1K11AAZ0120+044005241530B0C5E04</v>
          </cell>
        </row>
        <row r="7456">
          <cell r="A7456" t="str">
            <v>5E04</v>
          </cell>
          <cell r="B7456" t="str">
            <v>X1K13AAE0120+10458</v>
          </cell>
          <cell r="C7456">
            <v>169</v>
          </cell>
          <cell r="D7456" t="str">
            <v>5230743B0A</v>
          </cell>
          <cell r="E7456" t="str">
            <v/>
          </cell>
          <cell r="F7456" t="str">
            <v>0</v>
          </cell>
          <cell r="G7456" t="str">
            <v>REC STO DES 25 TAHAP 3</v>
          </cell>
          <cell r="H7456" t="str">
            <v>SLOW</v>
          </cell>
          <cell r="I7456" t="str">
            <v>PRIME</v>
          </cell>
          <cell r="J7456" t="str">
            <v>SLOW</v>
          </cell>
          <cell r="K7456">
            <v>143.481</v>
          </cell>
          <cell r="L7456" t="str">
            <v>X1K13AAE0120+104585230743B0A5E04</v>
          </cell>
        </row>
        <row r="7457">
          <cell r="A7457" t="str">
            <v>5E04</v>
          </cell>
          <cell r="B7457" t="str">
            <v>X1K13AAE0120+10458</v>
          </cell>
          <cell r="C7457">
            <v>27</v>
          </cell>
          <cell r="D7457" t="str">
            <v>5242870B0A</v>
          </cell>
          <cell r="E7457" t="str">
            <v/>
          </cell>
          <cell r="F7457" t="str">
            <v>0</v>
          </cell>
          <cell r="G7457" t="str">
            <v/>
          </cell>
          <cell r="H7457" t="str">
            <v>SLOW</v>
          </cell>
          <cell r="I7457" t="str">
            <v>PRIME</v>
          </cell>
          <cell r="J7457" t="str">
            <v>SLOW</v>
          </cell>
          <cell r="K7457">
            <v>22.923</v>
          </cell>
          <cell r="L7457" t="str">
            <v>X1K13AAE0120+104585242870B0A5E04</v>
          </cell>
        </row>
        <row r="7458">
          <cell r="A7458" t="str">
            <v>5E04</v>
          </cell>
          <cell r="B7458" t="str">
            <v>X1K13AAE0120+10458</v>
          </cell>
          <cell r="C7458">
            <v>29</v>
          </cell>
          <cell r="D7458" t="str">
            <v>5242733B0A</v>
          </cell>
          <cell r="E7458" t="str">
            <v>2010264831</v>
          </cell>
          <cell r="F7458" t="str">
            <v>1</v>
          </cell>
          <cell r="G7458" t="str">
            <v>REC STO DES 25 TAHAP 3</v>
          </cell>
          <cell r="H7458" t="str">
            <v>FAST</v>
          </cell>
          <cell r="I7458" t="str">
            <v>PRIME</v>
          </cell>
          <cell r="J7458" t="str">
            <v/>
          </cell>
          <cell r="K7458">
            <v>24.621</v>
          </cell>
          <cell r="L7458" t="str">
            <v>X1K13AAE0120+104585242733B0A5E04</v>
          </cell>
        </row>
        <row r="7459">
          <cell r="A7459" t="str">
            <v>5E02</v>
          </cell>
          <cell r="B7459" t="str">
            <v>X1K13AAE0120+10458</v>
          </cell>
          <cell r="C7459">
            <v>3</v>
          </cell>
          <cell r="D7459" t="str">
            <v>6260302B0A</v>
          </cell>
          <cell r="E7459" t="str">
            <v>2010291177</v>
          </cell>
          <cell r="F7459" t="str">
            <v>1</v>
          </cell>
          <cell r="G7459" t="str">
            <v/>
          </cell>
          <cell r="H7459" t="str">
            <v>FAST</v>
          </cell>
          <cell r="I7459" t="str">
            <v>PRIME</v>
          </cell>
          <cell r="J7459" t="str">
            <v/>
          </cell>
          <cell r="K7459">
            <v>2.547</v>
          </cell>
          <cell r="L7459" t="str">
            <v>X1K13AAE0120+104586260302B0A5E02</v>
          </cell>
        </row>
        <row r="7460">
          <cell r="A7460" t="str">
            <v>5E04</v>
          </cell>
          <cell r="B7460" t="str">
            <v>X1K13AAE0120+10458</v>
          </cell>
          <cell r="C7460">
            <v>704</v>
          </cell>
          <cell r="D7460" t="str">
            <v>6260302B0A</v>
          </cell>
          <cell r="E7460" t="str">
            <v>2010291177</v>
          </cell>
          <cell r="F7460" t="str">
            <v>1</v>
          </cell>
          <cell r="G7460" t="str">
            <v/>
          </cell>
          <cell r="H7460" t="str">
            <v>FAST</v>
          </cell>
          <cell r="I7460" t="str">
            <v>PRIME</v>
          </cell>
          <cell r="J7460" t="str">
            <v/>
          </cell>
          <cell r="K7460">
            <v>597.696</v>
          </cell>
          <cell r="L7460" t="str">
            <v>X1K13AAE0120+104586260302B0A5E04</v>
          </cell>
        </row>
        <row r="7461">
          <cell r="A7461" t="str">
            <v>5E04</v>
          </cell>
          <cell r="B7461" t="str">
            <v>X1K13AAE0120+10458</v>
          </cell>
          <cell r="C7461">
            <v>24</v>
          </cell>
          <cell r="D7461" t="str">
            <v>5242733B0A</v>
          </cell>
          <cell r="E7461" t="str">
            <v>2010270538</v>
          </cell>
          <cell r="F7461" t="str">
            <v>1</v>
          </cell>
          <cell r="G7461" t="str">
            <v>REC STO DES 25 TAHAP 3</v>
          </cell>
          <cell r="H7461" t="str">
            <v>FAST</v>
          </cell>
          <cell r="I7461" t="str">
            <v>PRIME</v>
          </cell>
          <cell r="J7461" t="str">
            <v/>
          </cell>
          <cell r="K7461">
            <v>20.376</v>
          </cell>
          <cell r="L7461" t="str">
            <v>X1K13AAE0120+104585242733B0A5E04</v>
          </cell>
        </row>
        <row r="7462">
          <cell r="A7462" t="str">
            <v>5E04</v>
          </cell>
          <cell r="B7462" t="str">
            <v>X1K13AAE0120+10458</v>
          </cell>
          <cell r="C7462">
            <v>2</v>
          </cell>
          <cell r="D7462" t="str">
            <v>5250406B0A</v>
          </cell>
          <cell r="E7462" t="str">
            <v>2010270538</v>
          </cell>
          <cell r="F7462" t="str">
            <v>1</v>
          </cell>
          <cell r="G7462" t="str">
            <v/>
          </cell>
          <cell r="H7462" t="str">
            <v>FAST</v>
          </cell>
          <cell r="I7462" t="str">
            <v>PRIME</v>
          </cell>
          <cell r="J7462" t="str">
            <v/>
          </cell>
          <cell r="K7462">
            <v>1.698</v>
          </cell>
          <cell r="L7462" t="str">
            <v>X1K13AAE0120+104585250406B0A5E04</v>
          </cell>
        </row>
        <row r="7463">
          <cell r="A7463" t="str">
            <v>5E04</v>
          </cell>
          <cell r="B7463" t="str">
            <v>X1K13AAE0120+10458</v>
          </cell>
          <cell r="C7463">
            <v>29</v>
          </cell>
          <cell r="D7463" t="str">
            <v>5251313B0A</v>
          </cell>
          <cell r="E7463" t="str">
            <v>2010270538</v>
          </cell>
          <cell r="F7463" t="str">
            <v>1</v>
          </cell>
          <cell r="G7463" t="str">
            <v/>
          </cell>
          <cell r="H7463" t="str">
            <v>FAST</v>
          </cell>
          <cell r="I7463" t="str">
            <v>PRIME</v>
          </cell>
          <cell r="J7463" t="str">
            <v/>
          </cell>
          <cell r="K7463">
            <v>24.621</v>
          </cell>
          <cell r="L7463" t="str">
            <v>X1K13AAE0120+104585251313B0A5E04</v>
          </cell>
        </row>
        <row r="7464">
          <cell r="A7464" t="str">
            <v>5E04</v>
          </cell>
          <cell r="B7464" t="str">
            <v>X1K13AAE0120+10852</v>
          </cell>
          <cell r="C7464">
            <v>17</v>
          </cell>
          <cell r="D7464" t="str">
            <v>5242733B0A</v>
          </cell>
          <cell r="E7464" t="str">
            <v/>
          </cell>
          <cell r="F7464" t="str">
            <v>0</v>
          </cell>
          <cell r="G7464" t="str">
            <v/>
          </cell>
          <cell r="H7464" t="str">
            <v>FAST</v>
          </cell>
          <cell r="I7464" t="str">
            <v>PRIME</v>
          </cell>
          <cell r="J7464" t="str">
            <v/>
          </cell>
          <cell r="K7464">
            <v>14.977</v>
          </cell>
          <cell r="L7464" t="str">
            <v>X1K13AAE0120+108525242733B0A5E04</v>
          </cell>
        </row>
        <row r="7465">
          <cell r="A7465" t="str">
            <v>5E04</v>
          </cell>
          <cell r="B7465" t="str">
            <v>X1K13AAE0120+10852</v>
          </cell>
          <cell r="C7465">
            <v>6</v>
          </cell>
          <cell r="D7465" t="str">
            <v>5243284B0A</v>
          </cell>
          <cell r="E7465" t="str">
            <v/>
          </cell>
          <cell r="F7465" t="str">
            <v>0</v>
          </cell>
          <cell r="G7465" t="str">
            <v/>
          </cell>
          <cell r="H7465" t="str">
            <v>FAST</v>
          </cell>
          <cell r="I7465" t="str">
            <v>PRIME</v>
          </cell>
          <cell r="J7465" t="str">
            <v/>
          </cell>
          <cell r="K7465">
            <v>5.286</v>
          </cell>
          <cell r="L7465" t="str">
            <v>X1K13AAE0120+108525243284B0A5E04</v>
          </cell>
        </row>
        <row r="7466">
          <cell r="A7466" t="str">
            <v>5E04</v>
          </cell>
          <cell r="B7466" t="str">
            <v>X1K13AAE0120+10852</v>
          </cell>
          <cell r="C7466">
            <v>30</v>
          </cell>
          <cell r="D7466" t="str">
            <v>5251313B0A</v>
          </cell>
          <cell r="E7466" t="str">
            <v/>
          </cell>
          <cell r="F7466" t="str">
            <v>0</v>
          </cell>
          <cell r="G7466" t="str">
            <v/>
          </cell>
          <cell r="H7466" t="str">
            <v>FAST</v>
          </cell>
          <cell r="I7466" t="str">
            <v>PRIME</v>
          </cell>
          <cell r="J7466" t="str">
            <v/>
          </cell>
          <cell r="K7466">
            <v>26.43</v>
          </cell>
          <cell r="L7466" t="str">
            <v>X1K13AAE0120+108525251313B0A5E04</v>
          </cell>
        </row>
        <row r="7467">
          <cell r="A7467" t="str">
            <v>5E04</v>
          </cell>
          <cell r="B7467" t="str">
            <v>X1K13AAE0120+10852</v>
          </cell>
          <cell r="C7467">
            <v>871</v>
          </cell>
          <cell r="D7467" t="str">
            <v>5253000B0A</v>
          </cell>
          <cell r="E7467" t="str">
            <v/>
          </cell>
          <cell r="F7467" t="str">
            <v>0</v>
          </cell>
          <cell r="G7467" t="str">
            <v/>
          </cell>
          <cell r="H7467" t="str">
            <v>FAST</v>
          </cell>
          <cell r="I7467" t="str">
            <v>PRIME</v>
          </cell>
          <cell r="J7467" t="str">
            <v/>
          </cell>
          <cell r="K7467">
            <v>767.351</v>
          </cell>
          <cell r="L7467" t="str">
            <v>X1K13AAE0120+108525253000B0A5E04</v>
          </cell>
        </row>
        <row r="7468">
          <cell r="A7468" t="str">
            <v>5E04</v>
          </cell>
          <cell r="B7468" t="str">
            <v>X1K13AAE0120+10852</v>
          </cell>
          <cell r="C7468">
            <v>594</v>
          </cell>
          <cell r="D7468" t="str">
            <v>6260299B0A</v>
          </cell>
          <cell r="E7468" t="str">
            <v/>
          </cell>
          <cell r="F7468" t="str">
            <v>0</v>
          </cell>
          <cell r="G7468" t="str">
            <v/>
          </cell>
          <cell r="H7468" t="str">
            <v>FAST</v>
          </cell>
          <cell r="I7468" t="str">
            <v>PRIME</v>
          </cell>
          <cell r="J7468" t="str">
            <v/>
          </cell>
          <cell r="K7468">
            <v>523.314</v>
          </cell>
          <cell r="L7468" t="str">
            <v>X1K13AAE0120+108526260299B0A5E04</v>
          </cell>
        </row>
        <row r="7469">
          <cell r="A7469" t="str">
            <v>5E04</v>
          </cell>
          <cell r="B7469" t="str">
            <v>X1K13AAL0120+03400</v>
          </cell>
          <cell r="C7469">
            <v>45</v>
          </cell>
          <cell r="D7469" t="str">
            <v>6221475B0A</v>
          </cell>
          <cell r="E7469" t="str">
            <v/>
          </cell>
          <cell r="F7469" t="str">
            <v>0</v>
          </cell>
          <cell r="G7469" t="str">
            <v/>
          </cell>
          <cell r="H7469" t="str">
            <v>SLOW</v>
          </cell>
          <cell r="I7469" t="str">
            <v>PRIME</v>
          </cell>
          <cell r="J7469" t="str">
            <v>SLOW</v>
          </cell>
          <cell r="K7469">
            <v>16.74</v>
          </cell>
          <cell r="L7469" t="str">
            <v>X1K13AAL0120+034006221475B0A5E04</v>
          </cell>
        </row>
        <row r="7470">
          <cell r="A7470" t="str">
            <v>5E02</v>
          </cell>
          <cell r="B7470" t="str">
            <v>X1K13AAL0120+03400</v>
          </cell>
          <cell r="C7470">
            <v>6</v>
          </cell>
          <cell r="D7470" t="str">
            <v>5242732B0A</v>
          </cell>
          <cell r="E7470" t="str">
            <v>2010239877</v>
          </cell>
          <cell r="F7470" t="str">
            <v>3</v>
          </cell>
          <cell r="G7470" t="str">
            <v/>
          </cell>
          <cell r="H7470" t="str">
            <v>FAST</v>
          </cell>
          <cell r="I7470" t="str">
            <v>PRIME</v>
          </cell>
          <cell r="J7470" t="str">
            <v/>
          </cell>
          <cell r="K7470">
            <v>2.232</v>
          </cell>
          <cell r="L7470" t="str">
            <v>X1K13AAL0120+034005242732B0A5E02</v>
          </cell>
        </row>
        <row r="7471">
          <cell r="A7471" t="str">
            <v>5E04</v>
          </cell>
          <cell r="B7471" t="str">
            <v>X1K13AAL0120+03700</v>
          </cell>
          <cell r="C7471">
            <v>54</v>
          </cell>
          <cell r="D7471" t="str">
            <v>5232323HAA</v>
          </cell>
          <cell r="E7471" t="str">
            <v/>
          </cell>
          <cell r="F7471" t="str">
            <v>0</v>
          </cell>
          <cell r="G7471" t="str">
            <v>REC STO 20.09.2025 TF BATCH</v>
          </cell>
          <cell r="H7471" t="str">
            <v>SLOW</v>
          </cell>
          <cell r="I7471" t="str">
            <v>PRIME</v>
          </cell>
          <cell r="J7471" t="str">
            <v>SLOW</v>
          </cell>
          <cell r="K7471">
            <v>21.87</v>
          </cell>
          <cell r="L7471" t="str">
            <v>X1K13AAL0120+037005232323HAA5E04</v>
          </cell>
        </row>
        <row r="7472">
          <cell r="A7472" t="str">
            <v>5E04</v>
          </cell>
          <cell r="B7472" t="str">
            <v>X1K13AAL0120+10050</v>
          </cell>
          <cell r="C7472">
            <v>85</v>
          </cell>
          <cell r="D7472" t="str">
            <v>5260681HBA</v>
          </cell>
          <cell r="E7472" t="str">
            <v>2010294735</v>
          </cell>
          <cell r="F7472" t="str">
            <v>1</v>
          </cell>
          <cell r="G7472" t="str">
            <v/>
          </cell>
          <cell r="H7472" t="str">
            <v>FAST</v>
          </cell>
          <cell r="I7472" t="str">
            <v>PRIME</v>
          </cell>
          <cell r="J7472" t="str">
            <v/>
          </cell>
          <cell r="K7472">
            <v>93.5</v>
          </cell>
          <cell r="L7472" t="str">
            <v>X1K13AAL0120+100505260681HBA5E04</v>
          </cell>
        </row>
        <row r="7473">
          <cell r="A7473" t="str">
            <v>5E04</v>
          </cell>
          <cell r="B7473" t="str">
            <v>X1K13AAL0120+10050</v>
          </cell>
          <cell r="C7473">
            <v>16</v>
          </cell>
          <cell r="D7473" t="str">
            <v>5260682HBA</v>
          </cell>
          <cell r="E7473" t="str">
            <v>2010294735</v>
          </cell>
          <cell r="F7473" t="str">
            <v>1</v>
          </cell>
          <cell r="G7473" t="str">
            <v/>
          </cell>
          <cell r="H7473" t="str">
            <v>FAST</v>
          </cell>
          <cell r="I7473" t="str">
            <v>PRIME</v>
          </cell>
          <cell r="J7473" t="str">
            <v/>
          </cell>
          <cell r="K7473">
            <v>17.6</v>
          </cell>
          <cell r="L7473" t="str">
            <v>X1K13AAL0120+100505260682HBA5E04</v>
          </cell>
        </row>
        <row r="7474">
          <cell r="A7474" t="str">
            <v>5E04</v>
          </cell>
          <cell r="B7474" t="str">
            <v>X1K13AAL0120+10050</v>
          </cell>
          <cell r="C7474">
            <v>84</v>
          </cell>
          <cell r="D7474" t="str">
            <v>5260683HBA</v>
          </cell>
          <cell r="E7474" t="str">
            <v>2010294735</v>
          </cell>
          <cell r="F7474" t="str">
            <v>1</v>
          </cell>
          <cell r="G7474" t="str">
            <v/>
          </cell>
          <cell r="H7474" t="str">
            <v>FAST</v>
          </cell>
          <cell r="I7474" t="str">
            <v>PRIME</v>
          </cell>
          <cell r="J7474" t="str">
            <v/>
          </cell>
          <cell r="K7474">
            <v>92.4</v>
          </cell>
          <cell r="L7474" t="str">
            <v>X1K13AAL0120+100505260683HBA5E04</v>
          </cell>
        </row>
        <row r="7475">
          <cell r="A7475" t="str">
            <v>5E04</v>
          </cell>
          <cell r="B7475" t="str">
            <v>X1K13AAL0120+10050</v>
          </cell>
          <cell r="C7475">
            <v>147</v>
          </cell>
          <cell r="D7475" t="str">
            <v>5261255HBA</v>
          </cell>
          <cell r="E7475" t="str">
            <v>2010299046</v>
          </cell>
          <cell r="F7475" t="str">
            <v>5</v>
          </cell>
          <cell r="G7475" t="str">
            <v/>
          </cell>
          <cell r="H7475" t="str">
            <v>FAST</v>
          </cell>
          <cell r="I7475" t="str">
            <v>PRIME</v>
          </cell>
          <cell r="J7475" t="str">
            <v/>
          </cell>
          <cell r="K7475">
            <v>161.7</v>
          </cell>
          <cell r="L7475" t="str">
            <v>X1K13AAL0120+100505261255HBA5E04</v>
          </cell>
        </row>
        <row r="7476">
          <cell r="A7476" t="str">
            <v>5E04</v>
          </cell>
          <cell r="B7476" t="str">
            <v>X1K13AAL0150+01500</v>
          </cell>
          <cell r="C7476">
            <v>241</v>
          </cell>
          <cell r="D7476" t="str">
            <v>50825STOC</v>
          </cell>
          <cell r="E7476" t="str">
            <v/>
          </cell>
          <cell r="F7476" t="str">
            <v>0</v>
          </cell>
          <cell r="G7476" t="str">
            <v>REC STO JULI 26 TAHAP 3</v>
          </cell>
          <cell r="H7476" t="str">
            <v>FAST</v>
          </cell>
          <cell r="I7476" t="str">
            <v>NON PRIME</v>
          </cell>
          <cell r="J7476" t="str">
            <v/>
          </cell>
          <cell r="K7476">
            <v>49.164</v>
          </cell>
          <cell r="L7476" t="str">
            <v>X1K13AAL0150+0150050825STOC5E04</v>
          </cell>
        </row>
        <row r="7477">
          <cell r="A7477" t="str">
            <v>5E02</v>
          </cell>
          <cell r="B7477" t="str">
            <v>X1K13AAL0150+04445</v>
          </cell>
          <cell r="C7477">
            <v>26</v>
          </cell>
          <cell r="D7477" t="str">
            <v>5230862HAA</v>
          </cell>
          <cell r="E7477" t="str">
            <v/>
          </cell>
          <cell r="F7477" t="str">
            <v>0</v>
          </cell>
          <cell r="G7477" t="str">
            <v/>
          </cell>
          <cell r="H7477" t="str">
            <v>SLOW</v>
          </cell>
          <cell r="I7477" t="str">
            <v>PRIME</v>
          </cell>
          <cell r="J7477" t="str">
            <v>SLOW</v>
          </cell>
          <cell r="K7477">
            <v>15.678</v>
          </cell>
          <cell r="L7477" t="str">
            <v>X1K13AAL0150+044455230862HAA5E02</v>
          </cell>
        </row>
        <row r="7478">
          <cell r="A7478" t="str">
            <v>5E02</v>
          </cell>
          <cell r="B7478" t="str">
            <v>X1K13AAL0150+04445</v>
          </cell>
          <cell r="C7478">
            <v>1034</v>
          </cell>
          <cell r="D7478" t="str">
            <v>5232830HAA</v>
          </cell>
          <cell r="E7478" t="str">
            <v/>
          </cell>
          <cell r="F7478" t="str">
            <v>0</v>
          </cell>
          <cell r="G7478" t="str">
            <v>REC STO 20.09.2025 TF BATCH</v>
          </cell>
          <cell r="H7478" t="str">
            <v>SLOW</v>
          </cell>
          <cell r="I7478" t="str">
            <v>PRIME</v>
          </cell>
          <cell r="J7478" t="str">
            <v>SLOW</v>
          </cell>
          <cell r="K7478">
            <v>623.502</v>
          </cell>
          <cell r="L7478" t="str">
            <v>X1K13AAL0150+044455232830HAA5E02</v>
          </cell>
        </row>
        <row r="7479">
          <cell r="A7479" t="str">
            <v>5E05</v>
          </cell>
          <cell r="B7479" t="str">
            <v>X1K13AAL0150+04445</v>
          </cell>
          <cell r="C7479">
            <v>33</v>
          </cell>
          <cell r="D7479" t="str">
            <v>5232830HAA</v>
          </cell>
          <cell r="E7479" t="str">
            <v/>
          </cell>
          <cell r="F7479" t="str">
            <v>0</v>
          </cell>
          <cell r="G7479" t="str">
            <v/>
          </cell>
          <cell r="H7479" t="str">
            <v>SLOW</v>
          </cell>
          <cell r="I7479" t="str">
            <v>PRIME</v>
          </cell>
          <cell r="J7479" t="str">
            <v>SLOW</v>
          </cell>
          <cell r="K7479">
            <v>19.899</v>
          </cell>
          <cell r="L7479" t="str">
            <v>X1K13AAL0150+044455232830HAA5E05</v>
          </cell>
        </row>
        <row r="7480">
          <cell r="A7480" t="str">
            <v>5E02</v>
          </cell>
          <cell r="B7480" t="str">
            <v>X1K13AAL0150+04445</v>
          </cell>
          <cell r="C7480">
            <v>50</v>
          </cell>
          <cell r="D7480" t="str">
            <v>5223281HAA</v>
          </cell>
          <cell r="E7480" t="str">
            <v>2070004976</v>
          </cell>
          <cell r="F7480" t="str">
            <v>1</v>
          </cell>
          <cell r="G7480" t="str">
            <v/>
          </cell>
          <cell r="H7480" t="str">
            <v>SLOW</v>
          </cell>
          <cell r="I7480" t="str">
            <v>PRIME</v>
          </cell>
          <cell r="J7480" t="str">
            <v>SLOW</v>
          </cell>
          <cell r="K7480">
            <v>30.15</v>
          </cell>
          <cell r="L7480" t="str">
            <v>X1K13AAL0150+044455223281HAA5E02</v>
          </cell>
        </row>
        <row r="7481">
          <cell r="A7481" t="str">
            <v>5E04</v>
          </cell>
          <cell r="B7481" t="str">
            <v>X1K13AAL0150+04800</v>
          </cell>
          <cell r="C7481">
            <v>43</v>
          </cell>
          <cell r="D7481" t="str">
            <v>5210768BOC</v>
          </cell>
          <cell r="E7481" t="str">
            <v/>
          </cell>
          <cell r="F7481" t="str">
            <v>0</v>
          </cell>
          <cell r="G7481" t="str">
            <v>246/X/KARAT LUAR</v>
          </cell>
          <cell r="H7481" t="str">
            <v>FAST</v>
          </cell>
          <cell r="I7481" t="str">
            <v>NON PRIME</v>
          </cell>
          <cell r="J7481" t="str">
            <v/>
          </cell>
          <cell r="K7481">
            <v>28.036</v>
          </cell>
          <cell r="L7481" t="str">
            <v>X1K13AAL0150+048005210768BOC5E04</v>
          </cell>
        </row>
        <row r="7482">
          <cell r="A7482" t="str">
            <v>5M08</v>
          </cell>
          <cell r="B7482" t="str">
            <v>X1K13AAL0150+04810</v>
          </cell>
          <cell r="C7482">
            <v>73</v>
          </cell>
          <cell r="D7482" t="str">
            <v>5250754B0A</v>
          </cell>
          <cell r="E7482" t="str">
            <v/>
          </cell>
          <cell r="F7482" t="str">
            <v>0</v>
          </cell>
          <cell r="G7482" t="str">
            <v/>
          </cell>
          <cell r="H7482" t="str">
            <v>FAST</v>
          </cell>
          <cell r="I7482" t="str">
            <v>PRIME</v>
          </cell>
          <cell r="J7482" t="str">
            <v/>
          </cell>
          <cell r="K7482">
            <v>47.669</v>
          </cell>
          <cell r="L7482" t="str">
            <v>X1K13AAL0150+048105250754B0A5M08</v>
          </cell>
        </row>
        <row r="7483">
          <cell r="A7483" t="str">
            <v>5E05</v>
          </cell>
          <cell r="B7483" t="str">
            <v>X1K13AAL0150+04810</v>
          </cell>
          <cell r="C7483">
            <v>212</v>
          </cell>
          <cell r="D7483" t="str">
            <v>5250754B0C</v>
          </cell>
          <cell r="E7483" t="str">
            <v>2010294997</v>
          </cell>
          <cell r="F7483" t="str">
            <v>1</v>
          </cell>
          <cell r="G7483" t="str">
            <v>51/I/2026 IB TINGGI (NCR EXT) REPAI</v>
          </cell>
          <cell r="H7483" t="str">
            <v>FAST</v>
          </cell>
          <cell r="I7483" t="str">
            <v>NON PRIME</v>
          </cell>
          <cell r="J7483" t="str">
            <v/>
          </cell>
          <cell r="K7483">
            <v>138.436</v>
          </cell>
          <cell r="L7483" t="str">
            <v>X1K13AAL0150+048105250754B0C5E05</v>
          </cell>
        </row>
        <row r="7484">
          <cell r="A7484" t="str">
            <v>5E03</v>
          </cell>
          <cell r="B7484" t="str">
            <v>X1K13AAL0150+04810</v>
          </cell>
          <cell r="C7484">
            <v>1280</v>
          </cell>
          <cell r="D7484" t="str">
            <v>5261085B0A</v>
          </cell>
          <cell r="E7484" t="str">
            <v>2010298240</v>
          </cell>
          <cell r="F7484" t="str">
            <v>1</v>
          </cell>
          <cell r="G7484" t="str">
            <v/>
          </cell>
          <cell r="H7484" t="str">
            <v>FAST</v>
          </cell>
          <cell r="I7484" t="str">
            <v>PRIME</v>
          </cell>
          <cell r="J7484" t="str">
            <v/>
          </cell>
          <cell r="K7484">
            <v>835.84</v>
          </cell>
          <cell r="L7484" t="str">
            <v>X1K13AAL0150+048105261085B0A5E03</v>
          </cell>
        </row>
        <row r="7485">
          <cell r="A7485" t="str">
            <v>5M08</v>
          </cell>
          <cell r="B7485" t="str">
            <v>X1K13AAL0150+04810</v>
          </cell>
          <cell r="C7485">
            <v>47</v>
          </cell>
          <cell r="D7485" t="str">
            <v>5251626B0A</v>
          </cell>
          <cell r="E7485" t="str">
            <v>2010294997</v>
          </cell>
          <cell r="F7485" t="str">
            <v>1</v>
          </cell>
          <cell r="G7485" t="str">
            <v/>
          </cell>
          <cell r="H7485" t="str">
            <v>FAST</v>
          </cell>
          <cell r="I7485" t="str">
            <v>PRIME</v>
          </cell>
          <cell r="J7485" t="str">
            <v/>
          </cell>
          <cell r="K7485">
            <v>30.691</v>
          </cell>
          <cell r="L7485" t="str">
            <v>X1K13AAL0150+048105251626B0A5M08</v>
          </cell>
        </row>
        <row r="7486">
          <cell r="A7486" t="str">
            <v>5E03</v>
          </cell>
          <cell r="B7486" t="str">
            <v>X1K13AAL0150+04810</v>
          </cell>
          <cell r="C7486">
            <v>1370</v>
          </cell>
          <cell r="D7486" t="str">
            <v>5260957B0A</v>
          </cell>
          <cell r="E7486" t="str">
            <v>2010298240</v>
          </cell>
          <cell r="F7486" t="str">
            <v>1</v>
          </cell>
          <cell r="G7486" t="str">
            <v/>
          </cell>
          <cell r="H7486" t="str">
            <v>FAST</v>
          </cell>
          <cell r="I7486" t="str">
            <v>PRIME</v>
          </cell>
          <cell r="J7486" t="str">
            <v/>
          </cell>
          <cell r="K7486">
            <v>894.61</v>
          </cell>
          <cell r="L7486" t="str">
            <v>X1K13AAL0150+048105260957B0A5E03</v>
          </cell>
        </row>
        <row r="7487">
          <cell r="A7487" t="str">
            <v>5E02</v>
          </cell>
          <cell r="B7487" t="str">
            <v>X1K13AAL0160+05150</v>
          </cell>
          <cell r="C7487">
            <v>22</v>
          </cell>
          <cell r="D7487" t="str">
            <v>5231631HAA</v>
          </cell>
          <cell r="E7487" t="str">
            <v/>
          </cell>
          <cell r="F7487" t="str">
            <v>0</v>
          </cell>
          <cell r="G7487" t="str">
            <v/>
          </cell>
          <cell r="H7487" t="str">
            <v>SLOW</v>
          </cell>
          <cell r="I7487" t="str">
            <v>PRIME</v>
          </cell>
          <cell r="J7487" t="str">
            <v>SLOW</v>
          </cell>
          <cell r="K7487">
            <v>16.368</v>
          </cell>
          <cell r="L7487" t="str">
            <v>X1K13AAL0160+051505231631HAA5E02</v>
          </cell>
        </row>
        <row r="7488">
          <cell r="A7488" t="str">
            <v>5E04</v>
          </cell>
          <cell r="B7488" t="str">
            <v>X1K13AAL0160+05150</v>
          </cell>
          <cell r="C7488">
            <v>38</v>
          </cell>
          <cell r="D7488" t="str">
            <v>5202245B0A</v>
          </cell>
          <cell r="E7488" t="str">
            <v/>
          </cell>
          <cell r="F7488" t="str">
            <v>0</v>
          </cell>
          <cell r="G7488" t="str">
            <v/>
          </cell>
          <cell r="H7488" t="str">
            <v>SLOW</v>
          </cell>
          <cell r="I7488" t="str">
            <v>PRIME</v>
          </cell>
          <cell r="J7488" t="str">
            <v>SLOW</v>
          </cell>
          <cell r="K7488">
            <v>28.272</v>
          </cell>
          <cell r="L7488" t="str">
            <v>X1K13AAL0160+051505202245B0A5E04</v>
          </cell>
        </row>
        <row r="7489">
          <cell r="A7489" t="str">
            <v>5E04</v>
          </cell>
          <cell r="B7489" t="str">
            <v>X1K13AAO0110+03500</v>
          </cell>
          <cell r="C7489">
            <v>59</v>
          </cell>
          <cell r="D7489" t="str">
            <v>5260397B0A</v>
          </cell>
          <cell r="E7489" t="str">
            <v/>
          </cell>
          <cell r="F7489" t="str">
            <v>0</v>
          </cell>
          <cell r="G7489" t="str">
            <v/>
          </cell>
          <cell r="H7489" t="str">
            <v>FAST</v>
          </cell>
          <cell r="I7489" t="str">
            <v>PRIME</v>
          </cell>
          <cell r="J7489" t="str">
            <v/>
          </cell>
          <cell r="K7489">
            <v>17.228</v>
          </cell>
          <cell r="L7489" t="str">
            <v>X1K13AAO0110+035005260397B0A5E04</v>
          </cell>
        </row>
        <row r="7490">
          <cell r="A7490" t="str">
            <v>5E02</v>
          </cell>
          <cell r="B7490" t="str">
            <v>X1K13AAO0110+03500</v>
          </cell>
          <cell r="C7490">
            <v>13</v>
          </cell>
          <cell r="D7490" t="str">
            <v>5260698B0A</v>
          </cell>
          <cell r="E7490" t="str">
            <v>2010297830</v>
          </cell>
          <cell r="F7490" t="str">
            <v>4</v>
          </cell>
          <cell r="G7490" t="str">
            <v/>
          </cell>
          <cell r="H7490" t="str">
            <v>FAST</v>
          </cell>
          <cell r="I7490" t="str">
            <v>PRIME</v>
          </cell>
          <cell r="J7490" t="str">
            <v/>
          </cell>
          <cell r="K7490">
            <v>3.796</v>
          </cell>
          <cell r="L7490" t="str">
            <v>X1K13AAO0110+035005260698B0A5E02</v>
          </cell>
        </row>
        <row r="7491">
          <cell r="A7491" t="str">
            <v>5E04</v>
          </cell>
          <cell r="B7491" t="str">
            <v>X1K13AAO0110+03500</v>
          </cell>
          <cell r="C7491">
            <v>100</v>
          </cell>
          <cell r="D7491" t="str">
            <v>5260698B0A</v>
          </cell>
          <cell r="E7491" t="str">
            <v>2010297830</v>
          </cell>
          <cell r="F7491" t="str">
            <v>4</v>
          </cell>
          <cell r="G7491" t="str">
            <v/>
          </cell>
          <cell r="H7491" t="str">
            <v>FAST</v>
          </cell>
          <cell r="I7491" t="str">
            <v>PRIME</v>
          </cell>
          <cell r="J7491" t="str">
            <v/>
          </cell>
          <cell r="K7491">
            <v>29.2</v>
          </cell>
          <cell r="L7491" t="str">
            <v>X1K13AAO0110+035005260698B0A5E04</v>
          </cell>
        </row>
        <row r="7492">
          <cell r="A7492" t="str">
            <v>5E04</v>
          </cell>
          <cell r="B7492" t="str">
            <v>X1K13AAO0110+03500</v>
          </cell>
          <cell r="C7492">
            <v>41</v>
          </cell>
          <cell r="D7492" t="str">
            <v>5260397B0A</v>
          </cell>
          <cell r="E7492" t="str">
            <v>2010292838</v>
          </cell>
          <cell r="F7492" t="str">
            <v>8</v>
          </cell>
          <cell r="G7492" t="str">
            <v/>
          </cell>
          <cell r="H7492" t="str">
            <v>FAST</v>
          </cell>
          <cell r="I7492" t="str">
            <v>PRIME</v>
          </cell>
          <cell r="J7492" t="str">
            <v/>
          </cell>
          <cell r="K7492">
            <v>11.972</v>
          </cell>
          <cell r="L7492" t="str">
            <v>X1K13AAO0110+035005260397B0A5E04</v>
          </cell>
        </row>
        <row r="7493">
          <cell r="A7493" t="str">
            <v>5E02</v>
          </cell>
          <cell r="B7493" t="str">
            <v>X1K13AAO0110+04920</v>
          </cell>
          <cell r="C7493">
            <v>13</v>
          </cell>
          <cell r="D7493" t="str">
            <v>5260354B0A</v>
          </cell>
          <cell r="E7493" t="str">
            <v>2010299046</v>
          </cell>
          <cell r="F7493" t="str">
            <v>4</v>
          </cell>
          <cell r="G7493" t="str">
            <v/>
          </cell>
          <cell r="H7493" t="str">
            <v>FAST</v>
          </cell>
          <cell r="I7493" t="str">
            <v>PRIME</v>
          </cell>
          <cell r="J7493" t="str">
            <v/>
          </cell>
          <cell r="K7493">
            <v>5.33</v>
          </cell>
          <cell r="L7493" t="str">
            <v>X1K13AAO0110+049205260354B0A5E02</v>
          </cell>
        </row>
        <row r="7494">
          <cell r="A7494" t="str">
            <v>5E04</v>
          </cell>
          <cell r="B7494" t="str">
            <v>X1K13AAO0110+04920</v>
          </cell>
          <cell r="C7494">
            <v>100</v>
          </cell>
          <cell r="D7494" t="str">
            <v>5260354B0A</v>
          </cell>
          <cell r="E7494" t="str">
            <v>2010299046</v>
          </cell>
          <cell r="F7494" t="str">
            <v>4</v>
          </cell>
          <cell r="G7494" t="str">
            <v/>
          </cell>
          <cell r="H7494" t="str">
            <v>FAST</v>
          </cell>
          <cell r="I7494" t="str">
            <v>PRIME</v>
          </cell>
          <cell r="J7494" t="str">
            <v/>
          </cell>
          <cell r="K7494">
            <v>41</v>
          </cell>
          <cell r="L7494" t="str">
            <v>X1K13AAO0110+049205260354B0A5E04</v>
          </cell>
        </row>
        <row r="7495">
          <cell r="A7495" t="str">
            <v>5E02</v>
          </cell>
          <cell r="B7495" t="str">
            <v>X1K13AAO0110+16300</v>
          </cell>
          <cell r="C7495">
            <v>23</v>
          </cell>
          <cell r="D7495" t="str">
            <v>5260397B0A</v>
          </cell>
          <cell r="E7495" t="str">
            <v>2010296698</v>
          </cell>
          <cell r="F7495" t="str">
            <v>3</v>
          </cell>
          <cell r="G7495" t="str">
            <v/>
          </cell>
          <cell r="H7495" t="str">
            <v>FAST</v>
          </cell>
          <cell r="I7495" t="str">
            <v>PRIME</v>
          </cell>
          <cell r="J7495" t="str">
            <v/>
          </cell>
          <cell r="K7495">
            <v>31.257</v>
          </cell>
          <cell r="L7495" t="str">
            <v>X1K13AAO0110+163005260397B0A5E02</v>
          </cell>
        </row>
        <row r="7496">
          <cell r="A7496" t="str">
            <v>5E02</v>
          </cell>
          <cell r="B7496" t="str">
            <v>X1K13AAO0110+16300</v>
          </cell>
          <cell r="C7496">
            <v>20</v>
          </cell>
          <cell r="D7496" t="str">
            <v>5260698B0A</v>
          </cell>
          <cell r="E7496" t="str">
            <v>2010297830</v>
          </cell>
          <cell r="F7496" t="str">
            <v>1</v>
          </cell>
          <cell r="G7496" t="str">
            <v/>
          </cell>
          <cell r="H7496" t="str">
            <v>FAST</v>
          </cell>
          <cell r="I7496" t="str">
            <v>PRIME</v>
          </cell>
          <cell r="J7496" t="str">
            <v/>
          </cell>
          <cell r="K7496">
            <v>27.18</v>
          </cell>
          <cell r="L7496" t="str">
            <v>X1K13AAO0110+163005260698B0A5E02</v>
          </cell>
        </row>
        <row r="7497">
          <cell r="A7497" t="str">
            <v>5E04</v>
          </cell>
          <cell r="B7497" t="str">
            <v>X1K13AAO0110+16300</v>
          </cell>
          <cell r="C7497">
            <v>4</v>
          </cell>
          <cell r="D7497" t="str">
            <v>5260703B0A</v>
          </cell>
          <cell r="E7497" t="str">
            <v>2010299046</v>
          </cell>
          <cell r="F7497" t="str">
            <v>1</v>
          </cell>
          <cell r="G7497" t="str">
            <v/>
          </cell>
          <cell r="H7497" t="str">
            <v>FAST</v>
          </cell>
          <cell r="I7497" t="str">
            <v>PRIME</v>
          </cell>
          <cell r="J7497" t="str">
            <v/>
          </cell>
          <cell r="K7497">
            <v>5.436</v>
          </cell>
          <cell r="L7497" t="str">
            <v>X1K13AAO0110+163005260703B0A5E04</v>
          </cell>
        </row>
        <row r="7498">
          <cell r="A7498" t="str">
            <v>5E04</v>
          </cell>
          <cell r="B7498" t="str">
            <v>X1K13AAO0110+16300</v>
          </cell>
          <cell r="C7498">
            <v>20</v>
          </cell>
          <cell r="D7498" t="str">
            <v>5260700B0A</v>
          </cell>
          <cell r="E7498" t="str">
            <v>2010299046</v>
          </cell>
          <cell r="F7498" t="str">
            <v>1</v>
          </cell>
          <cell r="G7498" t="str">
            <v/>
          </cell>
          <cell r="H7498" t="str">
            <v>FAST</v>
          </cell>
          <cell r="I7498" t="str">
            <v>PRIME</v>
          </cell>
          <cell r="J7498" t="str">
            <v/>
          </cell>
          <cell r="K7498">
            <v>27.18</v>
          </cell>
          <cell r="L7498" t="str">
            <v>X1K13AAO0110+163005260700B0A5E04</v>
          </cell>
        </row>
        <row r="7499">
          <cell r="A7499" t="str">
            <v>5E04</v>
          </cell>
          <cell r="B7499" t="str">
            <v>X1K13AAO0110+16300</v>
          </cell>
          <cell r="C7499">
            <v>100</v>
          </cell>
          <cell r="D7499" t="str">
            <v>5260698B0A</v>
          </cell>
          <cell r="E7499" t="str">
            <v>2010299046</v>
          </cell>
          <cell r="F7499" t="str">
            <v>1</v>
          </cell>
          <cell r="G7499" t="str">
            <v/>
          </cell>
          <cell r="H7499" t="str">
            <v>FAST</v>
          </cell>
          <cell r="I7499" t="str">
            <v>PRIME</v>
          </cell>
          <cell r="J7499" t="str">
            <v/>
          </cell>
          <cell r="K7499">
            <v>135.9</v>
          </cell>
          <cell r="L7499" t="str">
            <v>X1K13AAO0110+163005260698B0A5E04</v>
          </cell>
        </row>
        <row r="7500">
          <cell r="A7500" t="str">
            <v>5E02</v>
          </cell>
          <cell r="B7500" t="str">
            <v>X1K13AAO0110+16300</v>
          </cell>
          <cell r="C7500">
            <v>20</v>
          </cell>
          <cell r="D7500" t="str">
            <v>5260355B0A</v>
          </cell>
          <cell r="E7500" t="str">
            <v>2010292838</v>
          </cell>
          <cell r="F7500" t="str">
            <v>1</v>
          </cell>
          <cell r="G7500" t="str">
            <v/>
          </cell>
          <cell r="H7500" t="str">
            <v>FAST</v>
          </cell>
          <cell r="I7500" t="str">
            <v>PRIME</v>
          </cell>
          <cell r="J7500" t="str">
            <v/>
          </cell>
          <cell r="K7500">
            <v>27.18</v>
          </cell>
          <cell r="L7500" t="str">
            <v>X1K13AAO0110+163005260355B0A5E02</v>
          </cell>
        </row>
        <row r="7501">
          <cell r="A7501" t="str">
            <v>5E04</v>
          </cell>
          <cell r="B7501" t="str">
            <v>X1K13AAO0110+18100</v>
          </cell>
          <cell r="C7501">
            <v>5</v>
          </cell>
          <cell r="D7501" t="str">
            <v>5260701B0A</v>
          </cell>
          <cell r="E7501" t="str">
            <v>2010299046</v>
          </cell>
          <cell r="F7501" t="str">
            <v>2</v>
          </cell>
          <cell r="G7501" t="str">
            <v/>
          </cell>
          <cell r="H7501" t="str">
            <v>FAST</v>
          </cell>
          <cell r="I7501" t="str">
            <v>PRIME</v>
          </cell>
          <cell r="J7501" t="str">
            <v/>
          </cell>
          <cell r="K7501">
            <v>7.545</v>
          </cell>
          <cell r="L7501" t="str">
            <v>X1K13AAO0110+181005260701B0A5E04</v>
          </cell>
        </row>
        <row r="7502">
          <cell r="A7502" t="str">
            <v>5E04</v>
          </cell>
          <cell r="B7502" t="str">
            <v>X1K13AAO0110+18100</v>
          </cell>
          <cell r="C7502">
            <v>40</v>
          </cell>
          <cell r="D7502" t="str">
            <v>5260700B0A</v>
          </cell>
          <cell r="E7502" t="str">
            <v>2010297830</v>
          </cell>
          <cell r="F7502" t="str">
            <v>2</v>
          </cell>
          <cell r="G7502" t="str">
            <v/>
          </cell>
          <cell r="H7502" t="str">
            <v>FAST</v>
          </cell>
          <cell r="I7502" t="str">
            <v>PRIME</v>
          </cell>
          <cell r="J7502" t="str">
            <v/>
          </cell>
          <cell r="K7502">
            <v>60.36</v>
          </cell>
          <cell r="L7502" t="str">
            <v>X1K13AAO0110+181005260700B0A5E04</v>
          </cell>
        </row>
        <row r="7503">
          <cell r="A7503" t="str">
            <v>5E02</v>
          </cell>
          <cell r="B7503" t="str">
            <v>X1K13AAO0110+18100</v>
          </cell>
          <cell r="C7503">
            <v>7</v>
          </cell>
          <cell r="D7503" t="str">
            <v>5260353B0A</v>
          </cell>
          <cell r="E7503" t="str">
            <v>2010292838</v>
          </cell>
          <cell r="F7503" t="str">
            <v>4</v>
          </cell>
          <cell r="G7503" t="str">
            <v/>
          </cell>
          <cell r="H7503" t="str">
            <v>FAST</v>
          </cell>
          <cell r="I7503" t="str">
            <v>PRIME</v>
          </cell>
          <cell r="J7503" t="str">
            <v/>
          </cell>
          <cell r="K7503">
            <v>10.563</v>
          </cell>
          <cell r="L7503" t="str">
            <v>X1K13AAO0110+181005260353B0A5E02</v>
          </cell>
        </row>
        <row r="7504">
          <cell r="A7504" t="str">
            <v>5E04</v>
          </cell>
          <cell r="B7504" t="str">
            <v>X1K13AAO0160+06850</v>
          </cell>
          <cell r="C7504">
            <v>242</v>
          </cell>
          <cell r="D7504" t="str">
            <v>5240403B0A</v>
          </cell>
          <cell r="E7504" t="str">
            <v/>
          </cell>
          <cell r="F7504" t="str">
            <v>0</v>
          </cell>
          <cell r="G7504" t="str">
            <v/>
          </cell>
          <cell r="H7504" t="str">
            <v>SLOW</v>
          </cell>
          <cell r="I7504" t="str">
            <v>PRIME</v>
          </cell>
          <cell r="J7504" t="str">
            <v>SLOW</v>
          </cell>
          <cell r="K7504">
            <v>197.714</v>
          </cell>
          <cell r="L7504" t="str">
            <v>X1K13AAO0160+068505240403B0A5E04</v>
          </cell>
        </row>
        <row r="7505">
          <cell r="A7505" t="str">
            <v>5E04</v>
          </cell>
          <cell r="B7505" t="str">
            <v>X1K13AAO0160+06850</v>
          </cell>
          <cell r="C7505">
            <v>72</v>
          </cell>
          <cell r="D7505" t="str">
            <v>5222245B0A</v>
          </cell>
          <cell r="E7505" t="str">
            <v>2010241433</v>
          </cell>
          <cell r="F7505" t="str">
            <v>1</v>
          </cell>
          <cell r="G7505" t="str">
            <v/>
          </cell>
          <cell r="H7505" t="str">
            <v>SLOW</v>
          </cell>
          <cell r="I7505" t="str">
            <v>PRIME</v>
          </cell>
          <cell r="J7505" t="str">
            <v>SLOW</v>
          </cell>
          <cell r="K7505">
            <v>58.824</v>
          </cell>
          <cell r="L7505" t="str">
            <v>X1K13AAO0160+068505222245B0A5E04</v>
          </cell>
        </row>
        <row r="7506">
          <cell r="A7506" t="str">
            <v>5E04</v>
          </cell>
          <cell r="B7506" t="str">
            <v>X1K13AAO0160+06850</v>
          </cell>
          <cell r="C7506">
            <v>100</v>
          </cell>
          <cell r="D7506" t="str">
            <v>5210191BOA</v>
          </cell>
          <cell r="E7506" t="str">
            <v>2010241433</v>
          </cell>
          <cell r="F7506" t="str">
            <v>1</v>
          </cell>
          <cell r="G7506" t="str">
            <v/>
          </cell>
          <cell r="H7506" t="str">
            <v>SLOW</v>
          </cell>
          <cell r="I7506" t="str">
            <v>PRIME</v>
          </cell>
          <cell r="J7506" t="str">
            <v>SLOW</v>
          </cell>
          <cell r="K7506">
            <v>81.7</v>
          </cell>
          <cell r="L7506" t="str">
            <v>X1K13AAO0160+068505210191BOA5E04</v>
          </cell>
        </row>
        <row r="7507">
          <cell r="A7507" t="str">
            <v>5E04</v>
          </cell>
          <cell r="B7507" t="str">
            <v>X1K13AAO0160+06850</v>
          </cell>
          <cell r="C7507">
            <v>43</v>
          </cell>
          <cell r="D7507" t="str">
            <v>5240403B0A</v>
          </cell>
          <cell r="E7507" t="str">
            <v>2010241433</v>
          </cell>
          <cell r="F7507" t="str">
            <v>1</v>
          </cell>
          <cell r="G7507" t="str">
            <v/>
          </cell>
          <cell r="H7507" t="str">
            <v>SLOW</v>
          </cell>
          <cell r="I7507" t="str">
            <v>PRIME</v>
          </cell>
          <cell r="J7507" t="str">
            <v>SLOW</v>
          </cell>
          <cell r="K7507">
            <v>35.131</v>
          </cell>
          <cell r="L7507" t="str">
            <v>X1K13AAO0160+068505240403B0A5E04</v>
          </cell>
        </row>
        <row r="7508">
          <cell r="A7508" t="str">
            <v>5E04</v>
          </cell>
          <cell r="B7508" t="str">
            <v>X1K13AAO0160+06850</v>
          </cell>
          <cell r="C7508">
            <v>181</v>
          </cell>
          <cell r="D7508" t="str">
            <v>5221709B0A</v>
          </cell>
          <cell r="E7508" t="str">
            <v>2010241433</v>
          </cell>
          <cell r="F7508" t="str">
            <v>1</v>
          </cell>
          <cell r="G7508" t="str">
            <v/>
          </cell>
          <cell r="H7508" t="str">
            <v>SLOW</v>
          </cell>
          <cell r="I7508" t="str">
            <v>PRIME</v>
          </cell>
          <cell r="J7508" t="str">
            <v>SLOW</v>
          </cell>
          <cell r="K7508">
            <v>147.877</v>
          </cell>
          <cell r="L7508" t="str">
            <v>X1K13AAO0160+068505221709B0A5E04</v>
          </cell>
        </row>
        <row r="7509">
          <cell r="A7509" t="str">
            <v>5E02</v>
          </cell>
          <cell r="B7509" t="str">
            <v>X1K13AAO0160+06850</v>
          </cell>
          <cell r="C7509">
            <v>15</v>
          </cell>
          <cell r="D7509" t="str">
            <v>5222245B0C</v>
          </cell>
          <cell r="E7509" t="str">
            <v>2010241433</v>
          </cell>
          <cell r="F7509" t="str">
            <v>1</v>
          </cell>
          <cell r="G7509" t="str">
            <v>176/VIII/2026 KARAT SEBAGIAN</v>
          </cell>
          <cell r="H7509" t="str">
            <v>FAST</v>
          </cell>
          <cell r="I7509" t="str">
            <v>NON PRIME</v>
          </cell>
          <cell r="J7509" t="str">
            <v/>
          </cell>
          <cell r="K7509">
            <v>12.255</v>
          </cell>
          <cell r="L7509" t="str">
            <v>X1K13AAO0160+068505222245B0C5E02</v>
          </cell>
        </row>
        <row r="7510">
          <cell r="A7510" t="str">
            <v>5D29</v>
          </cell>
          <cell r="B7510" t="str">
            <v>X1V00AAB0100+64900</v>
          </cell>
          <cell r="C7510">
            <v>142</v>
          </cell>
          <cell r="D7510" t="str">
            <v>5262834B0A</v>
          </cell>
          <cell r="E7510" t="str">
            <v/>
          </cell>
          <cell r="F7510" t="str">
            <v>0</v>
          </cell>
          <cell r="G7510" t="str">
            <v/>
          </cell>
          <cell r="H7510" t="str">
            <v>FAST</v>
          </cell>
          <cell r="I7510" t="str">
            <v>PRIME</v>
          </cell>
          <cell r="J7510" t="str">
            <v/>
          </cell>
          <cell r="K7510">
            <v>481.806</v>
          </cell>
          <cell r="L7510" t="str">
            <v>X1V00AAB0100+649005262834B0A5D29</v>
          </cell>
        </row>
        <row r="7511">
          <cell r="A7511" t="str">
            <v>5D20</v>
          </cell>
          <cell r="B7511" t="str">
            <v>X1V00AAS0190+62300</v>
          </cell>
          <cell r="C7511">
            <v>343</v>
          </cell>
          <cell r="D7511" t="str">
            <v>5250456A0A</v>
          </cell>
          <cell r="E7511" t="str">
            <v/>
          </cell>
          <cell r="F7511" t="str">
            <v>0</v>
          </cell>
          <cell r="G7511" t="str">
            <v/>
          </cell>
          <cell r="H7511" t="str">
            <v>FAST</v>
          </cell>
          <cell r="I7511" t="str">
            <v>PRIME</v>
          </cell>
          <cell r="J7511" t="str">
            <v/>
          </cell>
          <cell r="K7511">
            <v>2032.618</v>
          </cell>
          <cell r="L7511" t="str">
            <v>X1V00AAS0190+623005250456A0A5D20</v>
          </cell>
        </row>
        <row r="7512">
          <cell r="A7512" t="str">
            <v>1543</v>
          </cell>
          <cell r="B7512" t="str">
            <v>X1V01AAB0070+60000</v>
          </cell>
          <cell r="C7512">
            <v>13</v>
          </cell>
          <cell r="D7512" t="str">
            <v>6231260A0B</v>
          </cell>
          <cell r="E7512" t="str">
            <v>2010249887</v>
          </cell>
          <cell r="F7512" t="str">
            <v>1</v>
          </cell>
          <cell r="G7512" t="str">
            <v/>
          </cell>
          <cell r="H7512" t="str">
            <v>FAST</v>
          </cell>
          <cell r="I7512" t="str">
            <v>NON PRIME</v>
          </cell>
          <cell r="J7512" t="str">
            <v/>
          </cell>
          <cell r="K7512">
            <v>28.951</v>
          </cell>
          <cell r="L7512" t="str">
            <v>X1V01AAB0070+600006231260A0B1543</v>
          </cell>
        </row>
        <row r="7513">
          <cell r="A7513" t="str">
            <v>1543</v>
          </cell>
          <cell r="B7513" t="str">
            <v>X1V01AAB0070+60000</v>
          </cell>
          <cell r="C7513">
            <v>84</v>
          </cell>
          <cell r="D7513" t="str">
            <v>6231260A0B</v>
          </cell>
          <cell r="E7513" t="str">
            <v>2010281048</v>
          </cell>
          <cell r="F7513" t="str">
            <v>1</v>
          </cell>
          <cell r="G7513" t="str">
            <v/>
          </cell>
          <cell r="H7513" t="str">
            <v>FAST</v>
          </cell>
          <cell r="I7513" t="str">
            <v>NON PRIME</v>
          </cell>
          <cell r="J7513" t="str">
            <v/>
          </cell>
          <cell r="K7513">
            <v>187.068</v>
          </cell>
          <cell r="L7513" t="str">
            <v>X1V01AAB0070+600006231260A0B1543</v>
          </cell>
        </row>
        <row r="7514">
          <cell r="A7514" t="str">
            <v>5B14</v>
          </cell>
          <cell r="B7514" t="str">
            <v>X1V01AAB0070+60000</v>
          </cell>
          <cell r="C7514">
            <v>22</v>
          </cell>
          <cell r="D7514" t="str">
            <v>6231260A0A</v>
          </cell>
          <cell r="E7514" t="str">
            <v>2010305072</v>
          </cell>
          <cell r="F7514" t="str">
            <v>1</v>
          </cell>
          <cell r="G7514" t="str">
            <v/>
          </cell>
          <cell r="H7514" t="str">
            <v>FAST</v>
          </cell>
          <cell r="I7514" t="str">
            <v>PRIME</v>
          </cell>
          <cell r="J7514" t="str">
            <v/>
          </cell>
          <cell r="K7514">
            <v>48.994</v>
          </cell>
          <cell r="L7514" t="str">
            <v>X1V01AAB0070+600006231260A0A5B14</v>
          </cell>
        </row>
        <row r="7515">
          <cell r="A7515" t="str">
            <v>5B05</v>
          </cell>
          <cell r="B7515" t="str">
            <v>X1V01AAB0070+60000</v>
          </cell>
          <cell r="C7515">
            <v>619</v>
          </cell>
          <cell r="D7515" t="str">
            <v>5261193B0A</v>
          </cell>
          <cell r="E7515" t="str">
            <v>2010310205</v>
          </cell>
          <cell r="F7515" t="str">
            <v>1</v>
          </cell>
          <cell r="G7515" t="str">
            <v/>
          </cell>
          <cell r="H7515" t="str">
            <v>FAST</v>
          </cell>
          <cell r="I7515" t="str">
            <v>PRIME</v>
          </cell>
          <cell r="J7515" t="str">
            <v/>
          </cell>
          <cell r="K7515">
            <v>1378.513</v>
          </cell>
          <cell r="L7515" t="str">
            <v>X1V01AAB0070+600005261193B0A5B05</v>
          </cell>
        </row>
        <row r="7516">
          <cell r="A7516" t="str">
            <v>5B04</v>
          </cell>
          <cell r="B7516" t="str">
            <v>X1V01AAB0070+60000</v>
          </cell>
          <cell r="C7516">
            <v>109</v>
          </cell>
          <cell r="D7516" t="str">
            <v>5261194B0A</v>
          </cell>
          <cell r="E7516" t="str">
            <v>2010310205</v>
          </cell>
          <cell r="F7516" t="str">
            <v>1</v>
          </cell>
          <cell r="G7516" t="str">
            <v/>
          </cell>
          <cell r="H7516" t="str">
            <v>FAST</v>
          </cell>
          <cell r="I7516" t="str">
            <v>PRIME</v>
          </cell>
          <cell r="J7516" t="str">
            <v/>
          </cell>
          <cell r="K7516">
            <v>242.743</v>
          </cell>
          <cell r="L7516" t="str">
            <v>X1V01AAB0070+600005261194B0A5B04</v>
          </cell>
        </row>
        <row r="7517">
          <cell r="A7517" t="str">
            <v>5B05</v>
          </cell>
          <cell r="B7517" t="str">
            <v>X1V01AAB0070+60000</v>
          </cell>
          <cell r="C7517">
            <v>881</v>
          </cell>
          <cell r="D7517" t="str">
            <v>5261194B0A</v>
          </cell>
          <cell r="E7517" t="str">
            <v>2010310205</v>
          </cell>
          <cell r="F7517" t="str">
            <v>1</v>
          </cell>
          <cell r="G7517" t="str">
            <v/>
          </cell>
          <cell r="H7517" t="str">
            <v>FAST</v>
          </cell>
          <cell r="I7517" t="str">
            <v>PRIME</v>
          </cell>
          <cell r="J7517" t="str">
            <v/>
          </cell>
          <cell r="K7517">
            <v>1961.987</v>
          </cell>
          <cell r="L7517" t="str">
            <v>X1V01AAB0070+600005261194B0A5B05</v>
          </cell>
        </row>
        <row r="7518">
          <cell r="A7518" t="str">
            <v>5B05</v>
          </cell>
          <cell r="B7518" t="str">
            <v>X1V01AAB0070+60000</v>
          </cell>
          <cell r="C7518">
            <v>200</v>
          </cell>
          <cell r="D7518" t="str">
            <v>5261195B0A</v>
          </cell>
          <cell r="E7518" t="str">
            <v>2010310205</v>
          </cell>
          <cell r="F7518" t="str">
            <v>1</v>
          </cell>
          <cell r="G7518" t="str">
            <v/>
          </cell>
          <cell r="H7518" t="str">
            <v>FAST</v>
          </cell>
          <cell r="I7518" t="str">
            <v>PRIME</v>
          </cell>
          <cell r="J7518" t="str">
            <v/>
          </cell>
          <cell r="K7518">
            <v>445.4</v>
          </cell>
          <cell r="L7518" t="str">
            <v>X1V01AAB0070+600005261195B0A5B05</v>
          </cell>
        </row>
        <row r="7519">
          <cell r="A7519" t="str">
            <v>5B04</v>
          </cell>
          <cell r="B7519" t="str">
            <v>X1V01AAB0070+60000</v>
          </cell>
          <cell r="C7519">
            <v>796</v>
          </cell>
          <cell r="D7519" t="str">
            <v>5261195B0A</v>
          </cell>
          <cell r="E7519" t="str">
            <v>2010310205</v>
          </cell>
          <cell r="F7519" t="str">
            <v>1</v>
          </cell>
          <cell r="G7519" t="str">
            <v/>
          </cell>
          <cell r="H7519" t="str">
            <v>FAST</v>
          </cell>
          <cell r="I7519" t="str">
            <v>PRIME</v>
          </cell>
          <cell r="J7519" t="str">
            <v/>
          </cell>
          <cell r="K7519">
            <v>1772.692</v>
          </cell>
          <cell r="L7519" t="str">
            <v>X1V01AAB0070+600005261195B0A5B04</v>
          </cell>
        </row>
        <row r="7520">
          <cell r="A7520" t="str">
            <v>5B04</v>
          </cell>
          <cell r="B7520" t="str">
            <v>X1V01AAB0070+60000</v>
          </cell>
          <cell r="C7520">
            <v>20</v>
          </cell>
          <cell r="D7520" t="str">
            <v>5261195B0A</v>
          </cell>
          <cell r="E7520" t="str">
            <v>2010309240</v>
          </cell>
          <cell r="F7520" t="str">
            <v>1</v>
          </cell>
          <cell r="G7520" t="str">
            <v/>
          </cell>
          <cell r="H7520" t="str">
            <v>FAST</v>
          </cell>
          <cell r="I7520" t="str">
            <v>PRIME</v>
          </cell>
          <cell r="J7520" t="str">
            <v/>
          </cell>
          <cell r="K7520">
            <v>44.54</v>
          </cell>
          <cell r="L7520" t="str">
            <v>X1V01AAB0070+600005261195B0A5B04</v>
          </cell>
        </row>
        <row r="7521">
          <cell r="A7521" t="str">
            <v>5B14</v>
          </cell>
          <cell r="B7521" t="str">
            <v>X1V01AAB0080+60000</v>
          </cell>
          <cell r="C7521">
            <v>50</v>
          </cell>
          <cell r="D7521" t="str">
            <v>5250593A0E</v>
          </cell>
          <cell r="E7521" t="str">
            <v>2010286904</v>
          </cell>
          <cell r="F7521" t="str">
            <v>2</v>
          </cell>
          <cell r="G7521" t="str">
            <v>218/NCR-SKF/VII/2026 KARAT LUAR DLM</v>
          </cell>
          <cell r="H7521" t="str">
            <v>FAST</v>
          </cell>
          <cell r="I7521" t="str">
            <v>NON PRIME</v>
          </cell>
          <cell r="J7521" t="str">
            <v/>
          </cell>
          <cell r="K7521">
            <v>126.65</v>
          </cell>
          <cell r="L7521" t="str">
            <v>X1V01AAB0080+600005250593A0E5B14</v>
          </cell>
        </row>
        <row r="7522">
          <cell r="A7522" t="str">
            <v>5B05</v>
          </cell>
          <cell r="B7522" t="str">
            <v>X1V01AAB0090+42700</v>
          </cell>
          <cell r="C7522">
            <v>219</v>
          </cell>
          <cell r="D7522" t="str">
            <v>5261611B0A</v>
          </cell>
          <cell r="E7522" t="str">
            <v/>
          </cell>
          <cell r="F7522" t="str">
            <v>0</v>
          </cell>
          <cell r="G7522" t="str">
            <v/>
          </cell>
          <cell r="H7522" t="str">
            <v>FAST</v>
          </cell>
          <cell r="I7522" t="str">
            <v>PRIME</v>
          </cell>
          <cell r="J7522" t="str">
            <v/>
          </cell>
          <cell r="K7522">
            <v>442.161</v>
          </cell>
          <cell r="L7522" t="str">
            <v>X1V01AAB0090+427005261611B0A5B05</v>
          </cell>
        </row>
        <row r="7523">
          <cell r="A7523" t="str">
            <v>5B04</v>
          </cell>
          <cell r="B7523" t="str">
            <v>X1V01AAB0090+42700</v>
          </cell>
          <cell r="C7523">
            <v>89</v>
          </cell>
          <cell r="D7523" t="str">
            <v>5261216A0A</v>
          </cell>
          <cell r="E7523" t="str">
            <v>2010300244</v>
          </cell>
          <cell r="F7523" t="str">
            <v>2</v>
          </cell>
          <cell r="G7523" t="str">
            <v/>
          </cell>
          <cell r="H7523" t="str">
            <v>FAST</v>
          </cell>
          <cell r="I7523" t="str">
            <v>PRIME</v>
          </cell>
          <cell r="J7523" t="str">
            <v/>
          </cell>
          <cell r="K7523">
            <v>179.691</v>
          </cell>
          <cell r="L7523" t="str">
            <v>X1V01AAB0090+427005261216A0A5B04</v>
          </cell>
        </row>
        <row r="7524">
          <cell r="A7524" t="str">
            <v>5B05</v>
          </cell>
          <cell r="B7524" t="str">
            <v>X1V01AAB0090+42700</v>
          </cell>
          <cell r="C7524">
            <v>500</v>
          </cell>
          <cell r="D7524" t="str">
            <v>5261217B0A</v>
          </cell>
          <cell r="E7524" t="str">
            <v>2010305076</v>
          </cell>
          <cell r="F7524" t="str">
            <v>1</v>
          </cell>
          <cell r="G7524" t="str">
            <v/>
          </cell>
          <cell r="H7524" t="str">
            <v>FAST</v>
          </cell>
          <cell r="I7524" t="str">
            <v>PRIME</v>
          </cell>
          <cell r="J7524" t="str">
            <v/>
          </cell>
          <cell r="K7524">
            <v>1009.5</v>
          </cell>
          <cell r="L7524" t="str">
            <v>X1V01AAB0090+427005261217B0A5B05</v>
          </cell>
        </row>
        <row r="7525">
          <cell r="A7525" t="str">
            <v>5B04</v>
          </cell>
          <cell r="B7525" t="str">
            <v>X1V01AAB0090+42700</v>
          </cell>
          <cell r="C7525">
            <v>72</v>
          </cell>
          <cell r="D7525" t="str">
            <v>5261046A0A</v>
          </cell>
          <cell r="E7525" t="str">
            <v>2010295368</v>
          </cell>
          <cell r="F7525" t="str">
            <v>1</v>
          </cell>
          <cell r="G7525" t="str">
            <v/>
          </cell>
          <cell r="H7525" t="str">
            <v>FAST</v>
          </cell>
          <cell r="I7525" t="str">
            <v>PRIME</v>
          </cell>
          <cell r="J7525" t="str">
            <v/>
          </cell>
          <cell r="K7525">
            <v>145.368</v>
          </cell>
          <cell r="L7525" t="str">
            <v>X1V01AAB0090+427005261046A0A5B04</v>
          </cell>
        </row>
        <row r="7526">
          <cell r="A7526" t="str">
            <v>5B04</v>
          </cell>
          <cell r="B7526" t="str">
            <v>X1V01AAB0090+42700</v>
          </cell>
          <cell r="C7526">
            <v>169</v>
          </cell>
          <cell r="D7526" t="str">
            <v>5261206A0A</v>
          </cell>
          <cell r="E7526" t="str">
            <v>2010295368</v>
          </cell>
          <cell r="F7526" t="str">
            <v>1</v>
          </cell>
          <cell r="G7526" t="str">
            <v/>
          </cell>
          <cell r="H7526" t="str">
            <v>FAST</v>
          </cell>
          <cell r="I7526" t="str">
            <v>PRIME</v>
          </cell>
          <cell r="J7526" t="str">
            <v/>
          </cell>
          <cell r="K7526">
            <v>341.211</v>
          </cell>
          <cell r="L7526" t="str">
            <v>X1V01AAB0090+427005261206A0A5B04</v>
          </cell>
        </row>
        <row r="7527">
          <cell r="A7527" t="str">
            <v>5B04</v>
          </cell>
          <cell r="B7527" t="str">
            <v>X1V01AAB0090+42700</v>
          </cell>
          <cell r="C7527">
            <v>71</v>
          </cell>
          <cell r="D7527" t="str">
            <v>5261214A0A</v>
          </cell>
          <cell r="E7527" t="str">
            <v>2010300244</v>
          </cell>
          <cell r="F7527" t="str">
            <v>2</v>
          </cell>
          <cell r="G7527" t="str">
            <v/>
          </cell>
          <cell r="H7527" t="str">
            <v>FAST</v>
          </cell>
          <cell r="I7527" t="str">
            <v>PRIME</v>
          </cell>
          <cell r="J7527" t="str">
            <v/>
          </cell>
          <cell r="K7527">
            <v>143.349</v>
          </cell>
          <cell r="L7527" t="str">
            <v>X1V01AAB0090+427005261214A0A5B04</v>
          </cell>
        </row>
        <row r="7528">
          <cell r="A7528" t="str">
            <v>5B04</v>
          </cell>
          <cell r="B7528" t="str">
            <v>X1V01AAB0090+42700</v>
          </cell>
          <cell r="C7528">
            <v>135</v>
          </cell>
          <cell r="D7528" t="str">
            <v>5261212A0A</v>
          </cell>
          <cell r="E7528" t="str">
            <v>2010300244</v>
          </cell>
          <cell r="F7528" t="str">
            <v>2</v>
          </cell>
          <cell r="G7528" t="str">
            <v/>
          </cell>
          <cell r="H7528" t="str">
            <v>FAST</v>
          </cell>
          <cell r="I7528" t="str">
            <v>PRIME</v>
          </cell>
          <cell r="J7528" t="str">
            <v/>
          </cell>
          <cell r="K7528">
            <v>272.565</v>
          </cell>
          <cell r="L7528" t="str">
            <v>X1V01AAB0090+427005261212A0A5B04</v>
          </cell>
        </row>
        <row r="7529">
          <cell r="A7529" t="str">
            <v>5B04</v>
          </cell>
          <cell r="B7529" t="str">
            <v>X1V01AAB0090+42700</v>
          </cell>
          <cell r="C7529">
            <v>420</v>
          </cell>
          <cell r="D7529" t="str">
            <v>5261608B0A</v>
          </cell>
          <cell r="E7529" t="str">
            <v>2010305076</v>
          </cell>
          <cell r="F7529" t="str">
            <v>1</v>
          </cell>
          <cell r="G7529" t="str">
            <v/>
          </cell>
          <cell r="H7529" t="str">
            <v>FAST</v>
          </cell>
          <cell r="I7529" t="str">
            <v>PRIME</v>
          </cell>
          <cell r="J7529" t="str">
            <v/>
          </cell>
          <cell r="K7529">
            <v>847.98</v>
          </cell>
          <cell r="L7529" t="str">
            <v>X1V01AAB0090+427005261608B0A5B04</v>
          </cell>
        </row>
        <row r="7530">
          <cell r="A7530" t="str">
            <v>5B04</v>
          </cell>
          <cell r="B7530" t="str">
            <v>X1V01AAB0090+42700</v>
          </cell>
          <cell r="C7530">
            <v>720</v>
          </cell>
          <cell r="D7530" t="str">
            <v>5261607B0A</v>
          </cell>
          <cell r="E7530" t="str">
            <v>2010305076</v>
          </cell>
          <cell r="F7530" t="str">
            <v>1</v>
          </cell>
          <cell r="G7530" t="str">
            <v/>
          </cell>
          <cell r="H7530" t="str">
            <v>FAST</v>
          </cell>
          <cell r="I7530" t="str">
            <v>PRIME</v>
          </cell>
          <cell r="J7530" t="str">
            <v/>
          </cell>
          <cell r="K7530">
            <v>1453.68</v>
          </cell>
          <cell r="L7530" t="str">
            <v>X1V01AAB0090+427005261607B0A5B04</v>
          </cell>
        </row>
        <row r="7531">
          <cell r="A7531" t="str">
            <v>5B04</v>
          </cell>
          <cell r="B7531" t="str">
            <v>X1V01AAB0090+42700</v>
          </cell>
          <cell r="C7531">
            <v>263</v>
          </cell>
          <cell r="D7531" t="str">
            <v>5261216B0A</v>
          </cell>
          <cell r="E7531" t="str">
            <v>2010305076</v>
          </cell>
          <cell r="F7531" t="str">
            <v>1</v>
          </cell>
          <cell r="G7531" t="str">
            <v/>
          </cell>
          <cell r="H7531" t="str">
            <v>FAST</v>
          </cell>
          <cell r="I7531" t="str">
            <v>PRIME</v>
          </cell>
          <cell r="J7531" t="str">
            <v/>
          </cell>
          <cell r="K7531">
            <v>530.997</v>
          </cell>
          <cell r="L7531" t="str">
            <v>X1V01AAB0090+427005261216B0A5B04</v>
          </cell>
        </row>
        <row r="7532">
          <cell r="A7532" t="str">
            <v>5B05</v>
          </cell>
          <cell r="B7532" t="str">
            <v>X1V01AAB0090+42700</v>
          </cell>
          <cell r="C7532">
            <v>80</v>
          </cell>
          <cell r="D7532" t="str">
            <v>5261216B0A</v>
          </cell>
          <cell r="E7532" t="str">
            <v>2010305076</v>
          </cell>
          <cell r="F7532" t="str">
            <v>1</v>
          </cell>
          <cell r="G7532" t="str">
            <v/>
          </cell>
          <cell r="H7532" t="str">
            <v>FAST</v>
          </cell>
          <cell r="I7532" t="str">
            <v>PRIME</v>
          </cell>
          <cell r="J7532" t="str">
            <v/>
          </cell>
          <cell r="K7532">
            <v>161.52</v>
          </cell>
          <cell r="L7532" t="str">
            <v>X1V01AAB0090+427005261216B0A5B05</v>
          </cell>
        </row>
        <row r="7533">
          <cell r="A7533" t="str">
            <v>5B05</v>
          </cell>
          <cell r="B7533" t="str">
            <v>X1V01AAB0090+42700</v>
          </cell>
          <cell r="C7533">
            <v>1000</v>
          </cell>
          <cell r="D7533" t="str">
            <v>5261608B0A</v>
          </cell>
          <cell r="E7533" t="str">
            <v>2010305076</v>
          </cell>
          <cell r="F7533" t="str">
            <v>1</v>
          </cell>
          <cell r="G7533" t="str">
            <v/>
          </cell>
          <cell r="H7533" t="str">
            <v>FAST</v>
          </cell>
          <cell r="I7533" t="str">
            <v>PRIME</v>
          </cell>
          <cell r="J7533" t="str">
            <v/>
          </cell>
          <cell r="K7533">
            <v>2019</v>
          </cell>
          <cell r="L7533" t="str">
            <v>X1V01AAB0090+427005261608B0A5B05</v>
          </cell>
        </row>
        <row r="7534">
          <cell r="A7534" t="str">
            <v>5B04</v>
          </cell>
          <cell r="B7534" t="str">
            <v>X1V01AAB0090+60000</v>
          </cell>
          <cell r="C7534">
            <v>248</v>
          </cell>
          <cell r="D7534" t="str">
            <v>5261608B0A</v>
          </cell>
          <cell r="E7534" t="str">
            <v/>
          </cell>
          <cell r="F7534" t="str">
            <v>0</v>
          </cell>
          <cell r="G7534" t="str">
            <v/>
          </cell>
          <cell r="H7534" t="str">
            <v>FAST</v>
          </cell>
          <cell r="I7534" t="str">
            <v>PRIME</v>
          </cell>
          <cell r="J7534" t="str">
            <v/>
          </cell>
          <cell r="K7534">
            <v>703.328</v>
          </cell>
          <cell r="L7534" t="str">
            <v>X1V01AAB0090+600005261608B0A5B04</v>
          </cell>
        </row>
        <row r="7535">
          <cell r="A7535" t="str">
            <v>5B04</v>
          </cell>
          <cell r="B7535" t="str">
            <v>X1V01AAB0090+60000</v>
          </cell>
          <cell r="C7535">
            <v>66</v>
          </cell>
          <cell r="D7535" t="str">
            <v>5250606A0A</v>
          </cell>
          <cell r="E7535" t="str">
            <v>2010254147</v>
          </cell>
          <cell r="F7535" t="str">
            <v>3</v>
          </cell>
          <cell r="G7535" t="str">
            <v/>
          </cell>
          <cell r="H7535" t="str">
            <v>FAST</v>
          </cell>
          <cell r="I7535" t="str">
            <v>PRIME</v>
          </cell>
          <cell r="J7535" t="str">
            <v/>
          </cell>
          <cell r="K7535">
            <v>187.176</v>
          </cell>
          <cell r="L7535" t="str">
            <v>X1V01AAB0090+600005250606A0A5B04</v>
          </cell>
        </row>
        <row r="7536">
          <cell r="A7536" t="str">
            <v>5B03</v>
          </cell>
          <cell r="B7536" t="str">
            <v>X1V01AAB0090+60000</v>
          </cell>
          <cell r="C7536">
            <v>12</v>
          </cell>
          <cell r="D7536" t="str">
            <v>E190005A2A</v>
          </cell>
          <cell r="E7536" t="str">
            <v>2010254147</v>
          </cell>
          <cell r="F7536" t="str">
            <v>3</v>
          </cell>
          <cell r="G7536" t="str">
            <v/>
          </cell>
          <cell r="H7536" t="str">
            <v>SLOW</v>
          </cell>
          <cell r="I7536" t="str">
            <v/>
          </cell>
          <cell r="J7536" t="str">
            <v>SLOW</v>
          </cell>
          <cell r="K7536">
            <v>34.032</v>
          </cell>
          <cell r="L7536" t="str">
            <v>X1V01AAB0090+60000E190005A2A5B03</v>
          </cell>
        </row>
        <row r="7537">
          <cell r="A7537" t="str">
            <v>5B04</v>
          </cell>
          <cell r="B7537" t="str">
            <v>X1V01AAB0090+60000</v>
          </cell>
          <cell r="C7537">
            <v>20</v>
          </cell>
          <cell r="D7537" t="str">
            <v>5250606A0A</v>
          </cell>
          <cell r="E7537" t="str">
            <v>2010309240</v>
          </cell>
          <cell r="F7537" t="str">
            <v>1</v>
          </cell>
          <cell r="G7537" t="str">
            <v/>
          </cell>
          <cell r="H7537" t="str">
            <v>FAST</v>
          </cell>
          <cell r="I7537" t="str">
            <v>PRIME</v>
          </cell>
          <cell r="J7537" t="str">
            <v/>
          </cell>
          <cell r="K7537">
            <v>56.72</v>
          </cell>
          <cell r="L7537" t="str">
            <v>X1V01AAB0090+600005250606A0A5B04</v>
          </cell>
        </row>
        <row r="7538">
          <cell r="A7538" t="str">
            <v>5D13</v>
          </cell>
          <cell r="B7538" t="str">
            <v>X1V01AAB0100+42500</v>
          </cell>
          <cell r="C7538">
            <v>83</v>
          </cell>
          <cell r="D7538" t="str">
            <v>5251300A0A</v>
          </cell>
          <cell r="E7538" t="str">
            <v/>
          </cell>
          <cell r="F7538" t="str">
            <v>0</v>
          </cell>
          <cell r="G7538" t="str">
            <v/>
          </cell>
          <cell r="H7538" t="str">
            <v>FAST</v>
          </cell>
          <cell r="I7538" t="str">
            <v>PRIME</v>
          </cell>
          <cell r="J7538" t="str">
            <v/>
          </cell>
          <cell r="K7538">
            <v>184.426</v>
          </cell>
          <cell r="L7538" t="str">
            <v>X1V01AAB0100+425005251300A0A5D13</v>
          </cell>
        </row>
        <row r="7539">
          <cell r="A7539" t="str">
            <v>5B05</v>
          </cell>
          <cell r="B7539" t="str">
            <v>X1V01AAB0100+59700</v>
          </cell>
          <cell r="C7539">
            <v>106</v>
          </cell>
          <cell r="D7539" t="str">
            <v>5260117A0A</v>
          </cell>
          <cell r="E7539" t="str">
            <v/>
          </cell>
          <cell r="F7539" t="str">
            <v>0</v>
          </cell>
          <cell r="G7539" t="str">
            <v/>
          </cell>
          <cell r="H7539" t="str">
            <v>FAST</v>
          </cell>
          <cell r="I7539" t="str">
            <v>PRIME</v>
          </cell>
          <cell r="J7539" t="str">
            <v/>
          </cell>
          <cell r="K7539">
            <v>330.826</v>
          </cell>
          <cell r="L7539" t="str">
            <v>X1V01AAB0100+597005260117A0A5B05</v>
          </cell>
        </row>
        <row r="7540">
          <cell r="A7540" t="str">
            <v>1543</v>
          </cell>
          <cell r="B7540" t="str">
            <v>X1V01AAB0100+60000</v>
          </cell>
          <cell r="C7540">
            <v>189</v>
          </cell>
          <cell r="D7540" t="str">
            <v>5233396A0B</v>
          </cell>
          <cell r="E7540" t="str">
            <v/>
          </cell>
          <cell r="F7540" t="str">
            <v>0</v>
          </cell>
          <cell r="G7540" t="str">
            <v/>
          </cell>
          <cell r="H7540" t="str">
            <v>SLOW</v>
          </cell>
          <cell r="I7540" t="str">
            <v>NON PRIME</v>
          </cell>
          <cell r="J7540" t="str">
            <v>SLOW</v>
          </cell>
          <cell r="K7540">
            <v>592.893</v>
          </cell>
          <cell r="L7540" t="str">
            <v>X1V01AAB0100+600005233396A0B1543</v>
          </cell>
        </row>
        <row r="7541">
          <cell r="A7541" t="str">
            <v>5B04</v>
          </cell>
          <cell r="B7541" t="str">
            <v>X1V01AAB0120+60000</v>
          </cell>
          <cell r="C7541">
            <v>8</v>
          </cell>
          <cell r="D7541" t="str">
            <v>5250748A0A</v>
          </cell>
          <cell r="E7541" t="str">
            <v>2010303161</v>
          </cell>
          <cell r="F7541" t="str">
            <v>1</v>
          </cell>
          <cell r="G7541" t="str">
            <v/>
          </cell>
          <cell r="H7541" t="str">
            <v>FAST</v>
          </cell>
          <cell r="I7541" t="str">
            <v>PRIME</v>
          </cell>
          <cell r="J7541" t="str">
            <v/>
          </cell>
          <cell r="K7541">
            <v>29.832</v>
          </cell>
          <cell r="L7541" t="str">
            <v>X1V01AAB0120+600005250748A0A5B04</v>
          </cell>
        </row>
        <row r="7542">
          <cell r="A7542" t="str">
            <v>5B12</v>
          </cell>
          <cell r="B7542" t="str">
            <v>X1V01AAB0120+60000</v>
          </cell>
          <cell r="C7542">
            <v>18</v>
          </cell>
          <cell r="D7542" t="str">
            <v>5241077A0A</v>
          </cell>
          <cell r="E7542" t="str">
            <v>2010303161</v>
          </cell>
          <cell r="F7542" t="str">
            <v>1</v>
          </cell>
          <cell r="G7542" t="str">
            <v>Reconsile STO 09-08-2025</v>
          </cell>
          <cell r="H7542" t="str">
            <v>FAST</v>
          </cell>
          <cell r="I7542" t="str">
            <v>PRIME</v>
          </cell>
          <cell r="J7542" t="str">
            <v/>
          </cell>
          <cell r="K7542">
            <v>67.122</v>
          </cell>
          <cell r="L7542" t="str">
            <v>X1V01AAB0120+600005241077A0A5B12</v>
          </cell>
        </row>
        <row r="7543">
          <cell r="A7543" t="str">
            <v>5B04</v>
          </cell>
          <cell r="B7543" t="str">
            <v>X1V01AAB0120+60000</v>
          </cell>
          <cell r="C7543">
            <v>145</v>
          </cell>
          <cell r="D7543" t="str">
            <v>5261099B0A</v>
          </cell>
          <cell r="E7543" t="str">
            <v>2010303161</v>
          </cell>
          <cell r="F7543" t="str">
            <v>1</v>
          </cell>
          <cell r="G7543" t="str">
            <v/>
          </cell>
          <cell r="H7543" t="str">
            <v>FAST</v>
          </cell>
          <cell r="I7543" t="str">
            <v>PRIME</v>
          </cell>
          <cell r="J7543" t="str">
            <v/>
          </cell>
          <cell r="K7543">
            <v>540.705</v>
          </cell>
          <cell r="L7543" t="str">
            <v>X1V01AAB0120+600005261099B0A5B04</v>
          </cell>
        </row>
        <row r="7544">
          <cell r="A7544" t="str">
            <v>5B04</v>
          </cell>
          <cell r="B7544" t="str">
            <v>X1V01AAB0120+60000</v>
          </cell>
          <cell r="C7544">
            <v>6</v>
          </cell>
          <cell r="D7544" t="str">
            <v>5260752A0A</v>
          </cell>
          <cell r="E7544" t="str">
            <v>2010303161</v>
          </cell>
          <cell r="F7544" t="str">
            <v>1</v>
          </cell>
          <cell r="G7544" t="str">
            <v/>
          </cell>
          <cell r="H7544" t="str">
            <v>FAST</v>
          </cell>
          <cell r="I7544" t="str">
            <v>PRIME</v>
          </cell>
          <cell r="J7544" t="str">
            <v/>
          </cell>
          <cell r="K7544">
            <v>22.374</v>
          </cell>
          <cell r="L7544" t="str">
            <v>X1V01AAB0120+600005260752A0A5B04</v>
          </cell>
        </row>
        <row r="7545">
          <cell r="A7545" t="str">
            <v>5B04</v>
          </cell>
          <cell r="B7545" t="str">
            <v>X1V01AAE0110+60000</v>
          </cell>
          <cell r="C7545">
            <v>83</v>
          </cell>
          <cell r="D7545" t="str">
            <v>5260715A0A</v>
          </cell>
          <cell r="E7545" t="str">
            <v>2010304089</v>
          </cell>
          <cell r="F7545" t="str">
            <v>2</v>
          </cell>
          <cell r="G7545" t="str">
            <v/>
          </cell>
          <cell r="H7545" t="str">
            <v>FAST</v>
          </cell>
          <cell r="I7545" t="str">
            <v>PRIME</v>
          </cell>
          <cell r="J7545" t="str">
            <v/>
          </cell>
          <cell r="K7545">
            <v>328.265</v>
          </cell>
          <cell r="L7545" t="str">
            <v>X1V01AAE0110+600005260715A0A5B04</v>
          </cell>
        </row>
        <row r="7546">
          <cell r="A7546" t="str">
            <v>5C04</v>
          </cell>
          <cell r="B7546" t="str">
            <v>X1V01AAG0110+60000</v>
          </cell>
          <cell r="C7546">
            <v>46</v>
          </cell>
          <cell r="D7546" t="str">
            <v>5262635F0A</v>
          </cell>
          <cell r="E7546" t="str">
            <v>2010307610</v>
          </cell>
          <cell r="F7546" t="str">
            <v>3</v>
          </cell>
          <cell r="G7546" t="str">
            <v/>
          </cell>
          <cell r="H7546" t="str">
            <v>FAST</v>
          </cell>
          <cell r="I7546" t="str">
            <v>PRIME</v>
          </cell>
          <cell r="J7546" t="str">
            <v/>
          </cell>
          <cell r="K7546">
            <v>134.78</v>
          </cell>
          <cell r="L7546" t="str">
            <v>X1V01AAG0110+600005262635F0A5C04</v>
          </cell>
        </row>
        <row r="7547">
          <cell r="A7547" t="str">
            <v>5C04</v>
          </cell>
          <cell r="B7547" t="str">
            <v>X1V01AAG0110+60000</v>
          </cell>
          <cell r="C7547">
            <v>83</v>
          </cell>
          <cell r="D7547" t="str">
            <v>5260710F0A</v>
          </cell>
          <cell r="E7547" t="str">
            <v/>
          </cell>
          <cell r="F7547" t="str">
            <v>0</v>
          </cell>
          <cell r="G7547" t="str">
            <v/>
          </cell>
          <cell r="H7547" t="str">
            <v>FAST</v>
          </cell>
          <cell r="I7547" t="str">
            <v>PRIME</v>
          </cell>
          <cell r="J7547" t="str">
            <v/>
          </cell>
          <cell r="K7547">
            <v>243.19</v>
          </cell>
          <cell r="L7547" t="str">
            <v>X1V01AAG0110+600005260710F0A5C04</v>
          </cell>
        </row>
        <row r="7548">
          <cell r="A7548" t="str">
            <v>5C03</v>
          </cell>
          <cell r="B7548" t="str">
            <v>X1V01AAG0110+60000</v>
          </cell>
          <cell r="C7548">
            <v>37</v>
          </cell>
          <cell r="D7548" t="str">
            <v>5262640F0A</v>
          </cell>
          <cell r="E7548" t="str">
            <v/>
          </cell>
          <cell r="F7548" t="str">
            <v>0</v>
          </cell>
          <cell r="G7548" t="str">
            <v/>
          </cell>
          <cell r="H7548" t="str">
            <v>FAST</v>
          </cell>
          <cell r="I7548" t="str">
            <v>PRIME</v>
          </cell>
          <cell r="J7548" t="str">
            <v/>
          </cell>
          <cell r="K7548">
            <v>108.41</v>
          </cell>
          <cell r="L7548" t="str">
            <v>X1V01AAG0110+600005262640F0A5C03</v>
          </cell>
        </row>
        <row r="7549">
          <cell r="A7549" t="str">
            <v>5B12</v>
          </cell>
          <cell r="B7549" t="str">
            <v>X1V01AAT0140+41600</v>
          </cell>
          <cell r="C7549">
            <v>34</v>
          </cell>
          <cell r="D7549" t="str">
            <v>6231299A0C</v>
          </cell>
          <cell r="E7549" t="str">
            <v/>
          </cell>
          <cell r="F7549" t="str">
            <v>0</v>
          </cell>
          <cell r="G7549" t="str">
            <v>261/XI/2025 KARAT LUAR</v>
          </cell>
          <cell r="H7549" t="str">
            <v>FAST</v>
          </cell>
          <cell r="I7549" t="str">
            <v>NON PRIME</v>
          </cell>
          <cell r="J7549" t="str">
            <v/>
          </cell>
          <cell r="K7549">
            <v>101.558</v>
          </cell>
          <cell r="L7549" t="str">
            <v>X1V01AAT0140+416006231299A0C5B12</v>
          </cell>
        </row>
        <row r="7550">
          <cell r="A7550" t="str">
            <v>5B14</v>
          </cell>
          <cell r="B7550" t="str">
            <v>X1V01AAW0080+60000</v>
          </cell>
          <cell r="C7550">
            <v>5</v>
          </cell>
          <cell r="D7550" t="str">
            <v>5250640A0A</v>
          </cell>
          <cell r="E7550" t="str">
            <v/>
          </cell>
          <cell r="F7550" t="str">
            <v>0</v>
          </cell>
          <cell r="G7550" t="str">
            <v>REC STO JULI 26 TAHAP 3</v>
          </cell>
          <cell r="H7550" t="str">
            <v>FAST</v>
          </cell>
          <cell r="I7550" t="str">
            <v>PRIME</v>
          </cell>
          <cell r="J7550" t="str">
            <v/>
          </cell>
          <cell r="K7550">
            <v>19.65</v>
          </cell>
          <cell r="L7550" t="str">
            <v>X1V01AAW0080+600005250640A0A5B14</v>
          </cell>
        </row>
        <row r="7551">
          <cell r="A7551" t="str">
            <v>1543</v>
          </cell>
          <cell r="B7551" t="str">
            <v>X1V01AAW0080+60000</v>
          </cell>
          <cell r="C7551">
            <v>3</v>
          </cell>
          <cell r="D7551" t="str">
            <v>5261603A0B</v>
          </cell>
          <cell r="E7551" t="str">
            <v>2060006283</v>
          </cell>
          <cell r="F7551" t="str">
            <v>1</v>
          </cell>
          <cell r="G7551" t="str">
            <v/>
          </cell>
          <cell r="H7551" t="str">
            <v>FAST</v>
          </cell>
          <cell r="I7551" t="str">
            <v>NON PRIME</v>
          </cell>
          <cell r="J7551" t="str">
            <v/>
          </cell>
          <cell r="K7551">
            <v>11.79</v>
          </cell>
          <cell r="L7551" t="str">
            <v>X1V01AAW0080+600005261603A0B1543</v>
          </cell>
        </row>
        <row r="7552">
          <cell r="A7552" t="str">
            <v>1543</v>
          </cell>
          <cell r="B7552" t="str">
            <v>X1V01AAW0080+60000</v>
          </cell>
          <cell r="C7552">
            <v>167</v>
          </cell>
          <cell r="D7552" t="str">
            <v>5240445A0B</v>
          </cell>
          <cell r="E7552" t="str">
            <v>2010216907</v>
          </cell>
          <cell r="F7552" t="str">
            <v>1</v>
          </cell>
          <cell r="G7552" t="str">
            <v/>
          </cell>
          <cell r="H7552" t="str">
            <v>SLOW</v>
          </cell>
          <cell r="I7552" t="str">
            <v>NON PRIME</v>
          </cell>
          <cell r="J7552" t="str">
            <v>SLOW</v>
          </cell>
          <cell r="K7552">
            <v>656.31</v>
          </cell>
          <cell r="L7552" t="str">
            <v>X1V01AAW0080+600005240445A0B1543</v>
          </cell>
        </row>
        <row r="7553">
          <cell r="A7553" t="str">
            <v>5B14</v>
          </cell>
          <cell r="B7553" t="str">
            <v>X1V01AAW0080+60000</v>
          </cell>
          <cell r="C7553">
            <v>32</v>
          </cell>
          <cell r="D7553" t="str">
            <v>5250640A0A</v>
          </cell>
          <cell r="E7553" t="str">
            <v>2010216907</v>
          </cell>
          <cell r="F7553" t="str">
            <v>1</v>
          </cell>
          <cell r="G7553" t="str">
            <v>REC STO JULI 26 TAHAP 3</v>
          </cell>
          <cell r="H7553" t="str">
            <v>FAST</v>
          </cell>
          <cell r="I7553" t="str">
            <v>PRIME</v>
          </cell>
          <cell r="J7553" t="str">
            <v/>
          </cell>
          <cell r="K7553">
            <v>125.76</v>
          </cell>
          <cell r="L7553" t="str">
            <v>X1V01AAW0080+600005250640A0A5B14</v>
          </cell>
        </row>
        <row r="7554">
          <cell r="A7554" t="str">
            <v>5B14</v>
          </cell>
          <cell r="B7554" t="str">
            <v>X1V01AAW0080+60000</v>
          </cell>
          <cell r="C7554">
            <v>29</v>
          </cell>
          <cell r="D7554" t="str">
            <v>5221210A0A</v>
          </cell>
          <cell r="E7554" t="str">
            <v>2010152888</v>
          </cell>
          <cell r="F7554" t="str">
            <v>8</v>
          </cell>
          <cell r="G7554" t="str">
            <v/>
          </cell>
          <cell r="H7554" t="str">
            <v>SLOW</v>
          </cell>
          <cell r="I7554" t="str">
            <v>PRIME</v>
          </cell>
          <cell r="J7554" t="str">
            <v>SLOW</v>
          </cell>
          <cell r="K7554">
            <v>113.97</v>
          </cell>
          <cell r="L7554" t="str">
            <v>X1V01AAW0080+600005221210A0A5B14</v>
          </cell>
        </row>
        <row r="7555">
          <cell r="A7555" t="str">
            <v>1543</v>
          </cell>
          <cell r="B7555" t="str">
            <v>X1V01AAY0080+60000</v>
          </cell>
          <cell r="C7555">
            <v>20</v>
          </cell>
          <cell r="D7555" t="str">
            <v>5261117A0B</v>
          </cell>
          <cell r="E7555" t="str">
            <v>2060006271</v>
          </cell>
          <cell r="F7555" t="str">
            <v>1</v>
          </cell>
          <cell r="G7555" t="str">
            <v/>
          </cell>
          <cell r="H7555" t="str">
            <v>FAST</v>
          </cell>
          <cell r="I7555" t="str">
            <v>NON PRIME</v>
          </cell>
          <cell r="J7555" t="str">
            <v/>
          </cell>
          <cell r="K7555">
            <v>110.8</v>
          </cell>
          <cell r="L7555" t="str">
            <v>X1V01AAY0080+600005261117A0B1543</v>
          </cell>
        </row>
        <row r="7556">
          <cell r="A7556" t="str">
            <v>1543</v>
          </cell>
          <cell r="B7556" t="str">
            <v>X1V01AAY0080+60000</v>
          </cell>
          <cell r="C7556">
            <v>56</v>
          </cell>
          <cell r="D7556" t="str">
            <v>5252749A0B</v>
          </cell>
          <cell r="E7556" t="str">
            <v>2060006279</v>
          </cell>
          <cell r="F7556" t="str">
            <v>1</v>
          </cell>
          <cell r="G7556" t="str">
            <v/>
          </cell>
          <cell r="H7556" t="str">
            <v>FAST</v>
          </cell>
          <cell r="I7556" t="str">
            <v>NON PRIME</v>
          </cell>
          <cell r="J7556" t="str">
            <v/>
          </cell>
          <cell r="K7556">
            <v>310.24</v>
          </cell>
          <cell r="L7556" t="str">
            <v>X1V01AAY0080+600005252749A0B1543</v>
          </cell>
        </row>
        <row r="7557">
          <cell r="A7557" t="str">
            <v>1543</v>
          </cell>
          <cell r="B7557" t="str">
            <v>X1V01AAY0080+60000</v>
          </cell>
          <cell r="C7557">
            <v>6</v>
          </cell>
          <cell r="D7557" t="str">
            <v>5262616A0B</v>
          </cell>
          <cell r="E7557" t="str">
            <v>2060006317</v>
          </cell>
          <cell r="F7557" t="str">
            <v>1</v>
          </cell>
          <cell r="G7557" t="str">
            <v/>
          </cell>
          <cell r="H7557" t="str">
            <v>FAST</v>
          </cell>
          <cell r="I7557" t="str">
            <v>NON PRIME</v>
          </cell>
          <cell r="J7557" t="str">
            <v/>
          </cell>
          <cell r="K7557">
            <v>33.24</v>
          </cell>
          <cell r="L7557" t="str">
            <v>X1V01AAY0080+600005262616A0B1543</v>
          </cell>
        </row>
        <row r="7558">
          <cell r="A7558" t="str">
            <v>5B05</v>
          </cell>
          <cell r="B7558" t="str">
            <v>X1V01AAZ0080+60000</v>
          </cell>
          <cell r="C7558">
            <v>26</v>
          </cell>
          <cell r="D7558" t="str">
            <v>5261604A0A</v>
          </cell>
          <cell r="E7558" t="str">
            <v/>
          </cell>
          <cell r="F7558" t="str">
            <v>0</v>
          </cell>
          <cell r="G7558" t="str">
            <v/>
          </cell>
          <cell r="H7558" t="str">
            <v>FAST</v>
          </cell>
          <cell r="I7558" t="str">
            <v>PRIME</v>
          </cell>
          <cell r="J7558" t="str">
            <v/>
          </cell>
          <cell r="K7558">
            <v>95.394</v>
          </cell>
          <cell r="L7558" t="str">
            <v>X1V01AAZ0080+600005261604A0A5B05</v>
          </cell>
        </row>
        <row r="7559">
          <cell r="A7559" t="str">
            <v>1543</v>
          </cell>
          <cell r="B7559" t="str">
            <v>X1V01AAZ0080+60000</v>
          </cell>
          <cell r="C7559">
            <v>8</v>
          </cell>
          <cell r="D7559" t="str">
            <v>5242291A0B</v>
          </cell>
          <cell r="E7559" t="str">
            <v>2060006284</v>
          </cell>
          <cell r="F7559" t="str">
            <v>1</v>
          </cell>
          <cell r="G7559" t="str">
            <v/>
          </cell>
          <cell r="H7559" t="str">
            <v>FAST</v>
          </cell>
          <cell r="I7559" t="str">
            <v>NON PRIME</v>
          </cell>
          <cell r="J7559" t="str">
            <v/>
          </cell>
          <cell r="K7559">
            <v>29.352</v>
          </cell>
          <cell r="L7559" t="str">
            <v>X1V01AAZ0080+600005242291A0B1543</v>
          </cell>
        </row>
        <row r="7560">
          <cell r="A7560" t="str">
            <v>5A02</v>
          </cell>
          <cell r="B7560" t="str">
            <v>X1V01BAA0070+57000</v>
          </cell>
          <cell r="C7560">
            <v>32</v>
          </cell>
          <cell r="D7560" t="str">
            <v>5242790A0A</v>
          </cell>
          <cell r="E7560" t="str">
            <v/>
          </cell>
          <cell r="F7560" t="str">
            <v>0</v>
          </cell>
          <cell r="G7560" t="str">
            <v/>
          </cell>
          <cell r="H7560" t="str">
            <v>SLOW</v>
          </cell>
          <cell r="I7560" t="str">
            <v>PRIME</v>
          </cell>
          <cell r="J7560" t="str">
            <v>SLOW</v>
          </cell>
          <cell r="K7560">
            <v>97.92</v>
          </cell>
          <cell r="L7560" t="str">
            <v>X1V01BAA0070+570005242790A0A5A02</v>
          </cell>
        </row>
        <row r="7561">
          <cell r="A7561" t="str">
            <v>5A02</v>
          </cell>
          <cell r="B7561" t="str">
            <v>X1V01BAA0070+57000</v>
          </cell>
          <cell r="C7561">
            <v>116</v>
          </cell>
          <cell r="D7561" t="str">
            <v>5250568A0A</v>
          </cell>
          <cell r="E7561" t="str">
            <v/>
          </cell>
          <cell r="F7561" t="str">
            <v>0</v>
          </cell>
          <cell r="G7561" t="str">
            <v/>
          </cell>
          <cell r="H7561" t="str">
            <v>FAST</v>
          </cell>
          <cell r="I7561" t="str">
            <v>PRIME</v>
          </cell>
          <cell r="J7561" t="str">
            <v/>
          </cell>
          <cell r="K7561">
            <v>354.96</v>
          </cell>
          <cell r="L7561" t="str">
            <v>X1V01BAA0070+570005250568A0A5A02</v>
          </cell>
        </row>
        <row r="7562">
          <cell r="A7562" t="str">
            <v>5A02</v>
          </cell>
          <cell r="B7562" t="str">
            <v>X1V01BAA0070+57000</v>
          </cell>
          <cell r="C7562">
            <v>376</v>
          </cell>
          <cell r="D7562" t="str">
            <v>5260037A0A</v>
          </cell>
          <cell r="E7562" t="str">
            <v>2010258932</v>
          </cell>
          <cell r="F7562" t="str">
            <v>5</v>
          </cell>
          <cell r="G7562" t="str">
            <v/>
          </cell>
          <cell r="H7562" t="str">
            <v>FAST</v>
          </cell>
          <cell r="I7562" t="str">
            <v>PRIME</v>
          </cell>
          <cell r="J7562" t="str">
            <v/>
          </cell>
          <cell r="K7562">
            <v>1150.56</v>
          </cell>
          <cell r="L7562" t="str">
            <v>X1V01BAA0070+570005260037A0A5A02</v>
          </cell>
        </row>
        <row r="7563">
          <cell r="A7563" t="str">
            <v>5A02</v>
          </cell>
          <cell r="B7563" t="str">
            <v>X1V01BAA0070+57000</v>
          </cell>
          <cell r="C7563">
            <v>41</v>
          </cell>
          <cell r="D7563" t="str">
            <v>5260779A0A</v>
          </cell>
          <cell r="E7563" t="str">
            <v>2010291543</v>
          </cell>
          <cell r="F7563" t="str">
            <v>6</v>
          </cell>
          <cell r="G7563" t="str">
            <v/>
          </cell>
          <cell r="H7563" t="str">
            <v>FAST</v>
          </cell>
          <cell r="I7563" t="str">
            <v>PRIME</v>
          </cell>
          <cell r="J7563" t="str">
            <v/>
          </cell>
          <cell r="K7563">
            <v>125.46</v>
          </cell>
          <cell r="L7563" t="str">
            <v>X1V01BAA0070+570005260779A0A5A02</v>
          </cell>
        </row>
        <row r="7564">
          <cell r="A7564" t="str">
            <v>5B04</v>
          </cell>
          <cell r="B7564" t="str">
            <v>X1V01BAA0110+58200</v>
          </cell>
          <cell r="C7564">
            <v>25</v>
          </cell>
          <cell r="D7564" t="str">
            <v>5243279A0A</v>
          </cell>
          <cell r="E7564" t="str">
            <v>2010242055</v>
          </cell>
          <cell r="F7564" t="str">
            <v>4</v>
          </cell>
          <cell r="G7564" t="str">
            <v/>
          </cell>
          <cell r="H7564" t="str">
            <v>FAST</v>
          </cell>
          <cell r="I7564" t="str">
            <v>PRIME</v>
          </cell>
          <cell r="J7564" t="str">
            <v/>
          </cell>
          <cell r="K7564">
            <v>121.175</v>
          </cell>
          <cell r="L7564" t="str">
            <v>X1V01BAA0110+582005243279A0A5B04</v>
          </cell>
        </row>
        <row r="7565">
          <cell r="A7565" t="str">
            <v>5B13</v>
          </cell>
          <cell r="B7565" t="str">
            <v>X1V01BAA0110+58200</v>
          </cell>
          <cell r="C7565">
            <v>75</v>
          </cell>
          <cell r="D7565" t="str">
            <v>5242657A0A</v>
          </cell>
          <cell r="E7565" t="str">
            <v>2010310810</v>
          </cell>
          <cell r="F7565" t="str">
            <v>1</v>
          </cell>
          <cell r="G7565" t="str">
            <v/>
          </cell>
          <cell r="H7565" t="str">
            <v>FAST</v>
          </cell>
          <cell r="I7565" t="str">
            <v>PRIME</v>
          </cell>
          <cell r="J7565" t="str">
            <v/>
          </cell>
          <cell r="K7565">
            <v>363.525</v>
          </cell>
          <cell r="L7565" t="str">
            <v>X1V01BAA0110+582005242657A0A5B13</v>
          </cell>
        </row>
        <row r="7566">
          <cell r="A7566" t="str">
            <v>5E04</v>
          </cell>
          <cell r="B7566" t="str">
            <v>X1V11AAB0100+10300</v>
          </cell>
          <cell r="C7566">
            <v>59</v>
          </cell>
          <cell r="D7566" t="str">
            <v>50825STOC</v>
          </cell>
          <cell r="E7566" t="str">
            <v/>
          </cell>
          <cell r="F7566" t="str">
            <v>0</v>
          </cell>
          <cell r="G7566" t="str">
            <v/>
          </cell>
          <cell r="H7566" t="str">
            <v>FAST</v>
          </cell>
          <cell r="I7566" t="str">
            <v>NON PRIME</v>
          </cell>
          <cell r="J7566" t="str">
            <v/>
          </cell>
          <cell r="K7566">
            <v>31.742</v>
          </cell>
          <cell r="L7566" t="str">
            <v>X1V11AAB0100+1030050825STOC5E04</v>
          </cell>
        </row>
        <row r="7567">
          <cell r="A7567" t="str">
            <v>5E04</v>
          </cell>
          <cell r="B7567" t="str">
            <v>X1V13AAB0100+03520</v>
          </cell>
          <cell r="C7567">
            <v>96</v>
          </cell>
          <cell r="D7567" t="str">
            <v>5232487B0A</v>
          </cell>
          <cell r="E7567" t="str">
            <v/>
          </cell>
          <cell r="F7567" t="str">
            <v>0</v>
          </cell>
          <cell r="G7567" t="str">
            <v/>
          </cell>
          <cell r="H7567" t="str">
            <v>SLOW</v>
          </cell>
          <cell r="I7567" t="str">
            <v>PRIME</v>
          </cell>
          <cell r="J7567" t="str">
            <v>SLOW</v>
          </cell>
          <cell r="K7567">
            <v>17.664</v>
          </cell>
          <cell r="L7567" t="str">
            <v>X1V13AAB0100+035205232487B0A5E04</v>
          </cell>
        </row>
        <row r="7568">
          <cell r="A7568" t="str">
            <v>5E02</v>
          </cell>
          <cell r="B7568" t="str">
            <v>X1V13AAB0100+03520</v>
          </cell>
          <cell r="C7568">
            <v>1</v>
          </cell>
          <cell r="D7568" t="str">
            <v>5260047B0A</v>
          </cell>
          <cell r="E7568" t="str">
            <v>2010296220</v>
          </cell>
          <cell r="F7568" t="str">
            <v>2</v>
          </cell>
          <cell r="G7568" t="str">
            <v/>
          </cell>
          <cell r="H7568" t="str">
            <v>FAST</v>
          </cell>
          <cell r="I7568" t="str">
            <v>PRIME</v>
          </cell>
          <cell r="J7568" t="str">
            <v/>
          </cell>
          <cell r="K7568">
            <v>0.184</v>
          </cell>
          <cell r="L7568" t="str">
            <v>X1V13AAB0100+035205260047B0A5E02</v>
          </cell>
        </row>
        <row r="7569">
          <cell r="A7569" t="str">
            <v>5E04</v>
          </cell>
          <cell r="B7569" t="str">
            <v>X1V13AAB0100+07000</v>
          </cell>
          <cell r="C7569">
            <v>22</v>
          </cell>
          <cell r="D7569" t="str">
            <v>4230823B0A</v>
          </cell>
          <cell r="E7569" t="str">
            <v/>
          </cell>
          <cell r="F7569" t="str">
            <v>0</v>
          </cell>
          <cell r="G7569" t="str">
            <v/>
          </cell>
          <cell r="H7569" t="str">
            <v>SLOW</v>
          </cell>
          <cell r="I7569" t="str">
            <v>PRIME</v>
          </cell>
          <cell r="J7569" t="str">
            <v>SLOW</v>
          </cell>
          <cell r="K7569">
            <v>8.052</v>
          </cell>
          <cell r="L7569" t="str">
            <v>X1V13AAB0100+070004230823B0A5E04</v>
          </cell>
        </row>
        <row r="7570">
          <cell r="A7570" t="str">
            <v>5E02</v>
          </cell>
          <cell r="B7570" t="str">
            <v>X1V13AAB0100+07000</v>
          </cell>
          <cell r="C7570">
            <v>22</v>
          </cell>
          <cell r="D7570" t="str">
            <v>5251300B0A</v>
          </cell>
          <cell r="E7570" t="str">
            <v>2010283098</v>
          </cell>
          <cell r="F7570" t="str">
            <v>2</v>
          </cell>
          <cell r="G7570" t="str">
            <v/>
          </cell>
          <cell r="H7570" t="str">
            <v>FAST</v>
          </cell>
          <cell r="I7570" t="str">
            <v>PRIME</v>
          </cell>
          <cell r="J7570" t="str">
            <v/>
          </cell>
          <cell r="K7570">
            <v>8.052</v>
          </cell>
          <cell r="L7570" t="str">
            <v>X1V13AAB0100+070005251300B0A5E02</v>
          </cell>
        </row>
        <row r="7571">
          <cell r="A7571" t="str">
            <v>5E02</v>
          </cell>
          <cell r="B7571" t="str">
            <v>X1V13AAB0100+07000</v>
          </cell>
          <cell r="C7571">
            <v>53</v>
          </cell>
          <cell r="D7571" t="str">
            <v>5260047B0A</v>
          </cell>
          <cell r="E7571" t="str">
            <v>2010290067</v>
          </cell>
          <cell r="F7571" t="str">
            <v>7</v>
          </cell>
          <cell r="G7571" t="str">
            <v/>
          </cell>
          <cell r="H7571" t="str">
            <v>FAST</v>
          </cell>
          <cell r="I7571" t="str">
            <v>PRIME</v>
          </cell>
          <cell r="J7571" t="str">
            <v/>
          </cell>
          <cell r="K7571">
            <v>19.398</v>
          </cell>
          <cell r="L7571" t="str">
            <v>X1V13AAB0100+070005260047B0A5E02</v>
          </cell>
        </row>
        <row r="7572">
          <cell r="A7572" t="str">
            <v>5E02</v>
          </cell>
          <cell r="B7572" t="str">
            <v>X1V13AAB0100+07000</v>
          </cell>
          <cell r="C7572">
            <v>52</v>
          </cell>
          <cell r="D7572" t="str">
            <v>5262834B0A</v>
          </cell>
          <cell r="E7572" t="str">
            <v>2010311075</v>
          </cell>
          <cell r="F7572" t="str">
            <v>3</v>
          </cell>
          <cell r="G7572" t="str">
            <v/>
          </cell>
          <cell r="H7572" t="str">
            <v>FAST</v>
          </cell>
          <cell r="I7572" t="str">
            <v>PRIME</v>
          </cell>
          <cell r="J7572" t="str">
            <v/>
          </cell>
          <cell r="K7572">
            <v>19.032</v>
          </cell>
          <cell r="L7572" t="str">
            <v>X1V13AAB0100+070005262834B0A5E02</v>
          </cell>
        </row>
        <row r="7573">
          <cell r="A7573" t="str">
            <v>5E02</v>
          </cell>
          <cell r="B7573" t="str">
            <v>X1V13AAB0100+10300</v>
          </cell>
          <cell r="C7573">
            <v>210</v>
          </cell>
          <cell r="D7573" t="str">
            <v>5260521B0A</v>
          </cell>
          <cell r="E7573" t="str">
            <v>2010298862</v>
          </cell>
          <cell r="F7573" t="str">
            <v>2</v>
          </cell>
          <cell r="G7573" t="str">
            <v/>
          </cell>
          <cell r="H7573" t="str">
            <v>FAST</v>
          </cell>
          <cell r="I7573" t="str">
            <v>PRIME</v>
          </cell>
          <cell r="J7573" t="str">
            <v/>
          </cell>
          <cell r="K7573">
            <v>112.98</v>
          </cell>
          <cell r="L7573" t="str">
            <v>X1V13AAB0100+103005260521B0A5E02</v>
          </cell>
        </row>
        <row r="7574">
          <cell r="A7574" t="str">
            <v>5E02</v>
          </cell>
          <cell r="B7574" t="str">
            <v>X1V13AAB0100+10300</v>
          </cell>
          <cell r="C7574">
            <v>54</v>
          </cell>
          <cell r="D7574" t="str">
            <v>5262834B0A</v>
          </cell>
          <cell r="E7574" t="str">
            <v>2010311075</v>
          </cell>
          <cell r="F7574" t="str">
            <v>4</v>
          </cell>
          <cell r="G7574" t="str">
            <v/>
          </cell>
          <cell r="H7574" t="str">
            <v>FAST</v>
          </cell>
          <cell r="I7574" t="str">
            <v>PRIME</v>
          </cell>
          <cell r="J7574" t="str">
            <v/>
          </cell>
          <cell r="K7574">
            <v>29.052</v>
          </cell>
          <cell r="L7574" t="str">
            <v>X1V13AAB0100+103005262834B0A5E02</v>
          </cell>
        </row>
        <row r="7575">
          <cell r="A7575" t="str">
            <v>5E04</v>
          </cell>
          <cell r="B7575" t="str">
            <v>X1V13AAB0100+16200</v>
          </cell>
          <cell r="C7575">
            <v>33</v>
          </cell>
          <cell r="D7575" t="str">
            <v>5232505B0A</v>
          </cell>
          <cell r="E7575" t="str">
            <v/>
          </cell>
          <cell r="F7575" t="str">
            <v>0</v>
          </cell>
          <cell r="G7575" t="str">
            <v/>
          </cell>
          <cell r="H7575" t="str">
            <v>SLOW</v>
          </cell>
          <cell r="I7575" t="str">
            <v>PRIME</v>
          </cell>
          <cell r="J7575" t="str">
            <v>SLOW</v>
          </cell>
          <cell r="K7575">
            <v>27.951</v>
          </cell>
          <cell r="L7575" t="str">
            <v>X1V13AAB0100+162005232505B0A5E04</v>
          </cell>
        </row>
        <row r="7576">
          <cell r="A7576" t="str">
            <v>5E04</v>
          </cell>
          <cell r="B7576" t="str">
            <v>X1V13AAB0100+16200</v>
          </cell>
          <cell r="C7576">
            <v>18</v>
          </cell>
          <cell r="D7576" t="str">
            <v>5260047B0A</v>
          </cell>
          <cell r="E7576" t="str">
            <v>2010290067</v>
          </cell>
          <cell r="F7576" t="str">
            <v>6</v>
          </cell>
          <cell r="G7576" t="str">
            <v/>
          </cell>
          <cell r="H7576" t="str">
            <v>FAST</v>
          </cell>
          <cell r="I7576" t="str">
            <v>PRIME</v>
          </cell>
          <cell r="J7576" t="str">
            <v/>
          </cell>
          <cell r="K7576">
            <v>15.246</v>
          </cell>
          <cell r="L7576" t="str">
            <v>X1V13AAB0100+162005260047B0A5E04</v>
          </cell>
        </row>
        <row r="7577">
          <cell r="A7577" t="str">
            <v>5E02</v>
          </cell>
          <cell r="B7577" t="str">
            <v>X1V13AAB0100+16200</v>
          </cell>
          <cell r="C7577">
            <v>35</v>
          </cell>
          <cell r="D7577" t="str">
            <v>5260047B0A</v>
          </cell>
          <cell r="E7577" t="str">
            <v>2010311075</v>
          </cell>
          <cell r="F7577" t="str">
            <v>2</v>
          </cell>
          <cell r="G7577" t="str">
            <v/>
          </cell>
          <cell r="H7577" t="str">
            <v>FAST</v>
          </cell>
          <cell r="I7577" t="str">
            <v>PRIME</v>
          </cell>
          <cell r="J7577" t="str">
            <v/>
          </cell>
          <cell r="K7577">
            <v>29.645</v>
          </cell>
          <cell r="L7577" t="str">
            <v>X1V13AAB0100+162005260047B0A5E02</v>
          </cell>
        </row>
        <row r="7578">
          <cell r="A7578" t="str">
            <v>5E04</v>
          </cell>
          <cell r="B7578" t="str">
            <v>X1V13AAB0100+16700</v>
          </cell>
          <cell r="C7578">
            <v>29</v>
          </cell>
          <cell r="D7578" t="str">
            <v>5251300B0A</v>
          </cell>
          <cell r="E7578" t="str">
            <v>2010283098</v>
          </cell>
          <cell r="F7578" t="str">
            <v>1</v>
          </cell>
          <cell r="G7578" t="str">
            <v/>
          </cell>
          <cell r="H7578" t="str">
            <v>FAST</v>
          </cell>
          <cell r="I7578" t="str">
            <v>PRIME</v>
          </cell>
          <cell r="J7578" t="str">
            <v/>
          </cell>
          <cell r="K7578">
            <v>25.317</v>
          </cell>
          <cell r="L7578" t="str">
            <v>X1V13AAB0100+167005251300B0A5E04</v>
          </cell>
        </row>
        <row r="7579">
          <cell r="L7579" t="str">
            <v/>
          </cell>
        </row>
        <row r="7580">
          <cell r="L7580" t="str">
            <v/>
          </cell>
        </row>
        <row r="7581">
          <cell r="L7581" t="str">
            <v/>
          </cell>
        </row>
        <row r="7582">
          <cell r="L7582" t="str">
            <v/>
          </cell>
        </row>
        <row r="7583">
          <cell r="L7583" t="str">
            <v/>
          </cell>
        </row>
        <row r="7584">
          <cell r="L7584" t="str">
            <v/>
          </cell>
        </row>
        <row r="7585">
          <cell r="L7585" t="str">
            <v/>
          </cell>
        </row>
        <row r="7586">
          <cell r="L7586" t="str">
            <v/>
          </cell>
        </row>
        <row r="7587">
          <cell r="L7587" t="str">
            <v/>
          </cell>
        </row>
        <row r="7588">
          <cell r="L7588" t="str">
            <v/>
          </cell>
        </row>
        <row r="7589">
          <cell r="L7589" t="str">
            <v/>
          </cell>
        </row>
        <row r="7590">
          <cell r="L7590" t="str">
            <v/>
          </cell>
        </row>
        <row r="7591">
          <cell r="L7591" t="str">
            <v/>
          </cell>
        </row>
        <row r="7592">
          <cell r="L7592" t="str">
            <v/>
          </cell>
        </row>
        <row r="7593">
          <cell r="L7593" t="str">
            <v/>
          </cell>
        </row>
        <row r="7594">
          <cell r="L7594" t="str">
            <v/>
          </cell>
        </row>
        <row r="7595">
          <cell r="L7595" t="str">
            <v/>
          </cell>
        </row>
        <row r="7596">
          <cell r="L7596" t="str">
            <v/>
          </cell>
        </row>
        <row r="7597">
          <cell r="L7597" t="str">
            <v/>
          </cell>
        </row>
        <row r="7598">
          <cell r="L7598" t="str">
            <v/>
          </cell>
        </row>
        <row r="7599">
          <cell r="L7599" t="str">
            <v/>
          </cell>
        </row>
        <row r="7600">
          <cell r="L7600" t="str">
            <v/>
          </cell>
        </row>
        <row r="7601">
          <cell r="L7601" t="str">
            <v/>
          </cell>
        </row>
        <row r="7602">
          <cell r="L7602" t="str">
            <v/>
          </cell>
        </row>
        <row r="7603">
          <cell r="L7603" t="str">
            <v/>
          </cell>
        </row>
        <row r="7604">
          <cell r="L7604" t="str">
            <v/>
          </cell>
        </row>
        <row r="7605">
          <cell r="L7605" t="str">
            <v/>
          </cell>
        </row>
        <row r="7606">
          <cell r="L7606" t="str">
            <v/>
          </cell>
        </row>
        <row r="7607">
          <cell r="L7607" t="str">
            <v/>
          </cell>
        </row>
        <row r="7608">
          <cell r="L7608" t="str">
            <v/>
          </cell>
        </row>
        <row r="7609">
          <cell r="L7609" t="str">
            <v/>
          </cell>
        </row>
        <row r="7610">
          <cell r="L7610" t="str">
            <v/>
          </cell>
        </row>
        <row r="7611">
          <cell r="L7611" t="str">
            <v/>
          </cell>
        </row>
        <row r="7612">
          <cell r="L7612" t="str">
            <v/>
          </cell>
        </row>
        <row r="7613">
          <cell r="L7613" t="str">
            <v/>
          </cell>
        </row>
        <row r="7614">
          <cell r="L7614" t="str">
            <v/>
          </cell>
        </row>
        <row r="7615">
          <cell r="L7615" t="str">
            <v/>
          </cell>
        </row>
        <row r="7616">
          <cell r="L7616" t="str">
            <v/>
          </cell>
        </row>
        <row r="7617">
          <cell r="L7617" t="str">
            <v/>
          </cell>
        </row>
        <row r="7618">
          <cell r="L7618" t="str">
            <v/>
          </cell>
        </row>
        <row r="7619">
          <cell r="L7619" t="str">
            <v/>
          </cell>
        </row>
        <row r="7620">
          <cell r="L7620" t="str">
            <v/>
          </cell>
        </row>
        <row r="7621">
          <cell r="L7621" t="str">
            <v/>
          </cell>
        </row>
        <row r="7622">
          <cell r="L7622" t="str">
            <v/>
          </cell>
        </row>
        <row r="7623">
          <cell r="L7623" t="str">
            <v/>
          </cell>
        </row>
        <row r="7624">
          <cell r="L7624" t="str">
            <v/>
          </cell>
        </row>
        <row r="7625">
          <cell r="L7625" t="str">
            <v/>
          </cell>
        </row>
        <row r="7626">
          <cell r="L7626" t="str">
            <v/>
          </cell>
        </row>
        <row r="7627">
          <cell r="L7627" t="str">
            <v/>
          </cell>
        </row>
        <row r="7628">
          <cell r="L7628" t="str">
            <v/>
          </cell>
        </row>
        <row r="7629">
          <cell r="L7629" t="str">
            <v/>
          </cell>
        </row>
        <row r="7630">
          <cell r="L7630" t="str">
            <v/>
          </cell>
        </row>
        <row r="7631">
          <cell r="L7631" t="str">
            <v/>
          </cell>
        </row>
        <row r="7632">
          <cell r="L7632" t="str">
            <v/>
          </cell>
        </row>
        <row r="7633">
          <cell r="L7633" t="str">
            <v/>
          </cell>
        </row>
        <row r="7634">
          <cell r="L7634" t="str">
            <v/>
          </cell>
        </row>
        <row r="7635">
          <cell r="L7635" t="str">
            <v/>
          </cell>
        </row>
        <row r="7636">
          <cell r="L7636" t="str">
            <v/>
          </cell>
        </row>
        <row r="7637">
          <cell r="L7637" t="str">
            <v/>
          </cell>
        </row>
        <row r="7638">
          <cell r="L7638" t="str">
            <v/>
          </cell>
        </row>
        <row r="7639">
          <cell r="L7639" t="str">
            <v/>
          </cell>
        </row>
        <row r="7640">
          <cell r="L7640" t="str">
            <v/>
          </cell>
        </row>
        <row r="7641">
          <cell r="L7641" t="str">
            <v/>
          </cell>
        </row>
        <row r="7642">
          <cell r="L7642" t="str">
            <v/>
          </cell>
        </row>
        <row r="7643">
          <cell r="L7643" t="str">
            <v/>
          </cell>
        </row>
        <row r="7644">
          <cell r="L7644" t="str">
            <v/>
          </cell>
        </row>
        <row r="7645">
          <cell r="L7645" t="str">
            <v/>
          </cell>
        </row>
        <row r="7646">
          <cell r="L7646" t="str">
            <v/>
          </cell>
        </row>
        <row r="7647">
          <cell r="L7647" t="str">
            <v/>
          </cell>
        </row>
        <row r="7648">
          <cell r="L7648" t="str">
            <v/>
          </cell>
        </row>
        <row r="7649">
          <cell r="L7649" t="str">
            <v/>
          </cell>
        </row>
        <row r="7650">
          <cell r="L7650" t="str">
            <v/>
          </cell>
        </row>
        <row r="7651">
          <cell r="L7651" t="str">
            <v/>
          </cell>
        </row>
        <row r="7652">
          <cell r="L7652" t="str">
            <v/>
          </cell>
        </row>
        <row r="7653">
          <cell r="L7653" t="str">
            <v/>
          </cell>
        </row>
        <row r="7654">
          <cell r="L7654" t="str">
            <v/>
          </cell>
        </row>
        <row r="7655">
          <cell r="L7655" t="str">
            <v/>
          </cell>
        </row>
        <row r="7656">
          <cell r="L7656" t="str">
            <v/>
          </cell>
        </row>
        <row r="7657">
          <cell r="L7657" t="str">
            <v/>
          </cell>
        </row>
        <row r="7658">
          <cell r="L7658" t="str">
            <v/>
          </cell>
        </row>
        <row r="7659">
          <cell r="L7659" t="str">
            <v/>
          </cell>
        </row>
        <row r="7660">
          <cell r="L7660" t="str">
            <v/>
          </cell>
        </row>
        <row r="7661">
          <cell r="L7661" t="str">
            <v/>
          </cell>
        </row>
        <row r="7662">
          <cell r="L7662" t="str">
            <v/>
          </cell>
        </row>
        <row r="7663">
          <cell r="L7663" t="str">
            <v/>
          </cell>
        </row>
        <row r="7664">
          <cell r="L7664" t="str">
            <v/>
          </cell>
        </row>
        <row r="7665">
          <cell r="L7665" t="str">
            <v/>
          </cell>
        </row>
        <row r="7666">
          <cell r="L7666" t="str">
            <v/>
          </cell>
        </row>
        <row r="7667">
          <cell r="L7667" t="str">
            <v/>
          </cell>
        </row>
        <row r="7668">
          <cell r="L7668" t="str">
            <v/>
          </cell>
        </row>
        <row r="7669">
          <cell r="L7669" t="str">
            <v/>
          </cell>
        </row>
        <row r="7670">
          <cell r="L7670" t="str">
            <v/>
          </cell>
        </row>
        <row r="7671">
          <cell r="L7671" t="str">
            <v/>
          </cell>
        </row>
        <row r="7672">
          <cell r="L7672" t="str">
            <v/>
          </cell>
        </row>
        <row r="7673">
          <cell r="L7673" t="str">
            <v/>
          </cell>
        </row>
        <row r="7674">
          <cell r="L7674" t="str">
            <v/>
          </cell>
        </row>
        <row r="7675">
          <cell r="L7675" t="str">
            <v/>
          </cell>
        </row>
        <row r="7676">
          <cell r="L7676" t="str">
            <v/>
          </cell>
        </row>
        <row r="7677">
          <cell r="L7677" t="str">
            <v/>
          </cell>
        </row>
        <row r="7678">
          <cell r="L7678" t="str">
            <v/>
          </cell>
        </row>
        <row r="7679">
          <cell r="L7679" t="str">
            <v/>
          </cell>
        </row>
        <row r="7680">
          <cell r="L7680" t="str">
            <v/>
          </cell>
        </row>
        <row r="7681">
          <cell r="L7681" t="str">
            <v/>
          </cell>
        </row>
        <row r="7682">
          <cell r="L7682" t="str">
            <v/>
          </cell>
        </row>
        <row r="7683">
          <cell r="L7683" t="str">
            <v/>
          </cell>
        </row>
        <row r="7684">
          <cell r="L7684" t="str">
            <v/>
          </cell>
        </row>
        <row r="7685">
          <cell r="L7685" t="str">
            <v/>
          </cell>
        </row>
        <row r="7686">
          <cell r="L7686" t="str">
            <v/>
          </cell>
        </row>
        <row r="7687">
          <cell r="L7687" t="str">
            <v/>
          </cell>
        </row>
        <row r="7688">
          <cell r="L7688" t="str">
            <v/>
          </cell>
        </row>
        <row r="7689">
          <cell r="L7689" t="str">
            <v/>
          </cell>
        </row>
        <row r="7690">
          <cell r="L7690" t="str">
            <v/>
          </cell>
        </row>
        <row r="7691">
          <cell r="L7691" t="str">
            <v/>
          </cell>
        </row>
        <row r="7692">
          <cell r="L7692" t="str">
            <v/>
          </cell>
        </row>
        <row r="7693">
          <cell r="L7693" t="str">
            <v/>
          </cell>
        </row>
        <row r="7694">
          <cell r="L7694" t="str">
            <v/>
          </cell>
        </row>
        <row r="7695">
          <cell r="L7695" t="str">
            <v/>
          </cell>
        </row>
        <row r="7696">
          <cell r="L7696" t="str">
            <v/>
          </cell>
        </row>
        <row r="7697">
          <cell r="L7697" t="str">
            <v/>
          </cell>
        </row>
        <row r="7698">
          <cell r="L7698" t="str">
            <v/>
          </cell>
        </row>
        <row r="7699">
          <cell r="L7699" t="str">
            <v/>
          </cell>
        </row>
        <row r="7700">
          <cell r="L7700" t="str">
            <v/>
          </cell>
        </row>
        <row r="7701">
          <cell r="L7701" t="str">
            <v/>
          </cell>
        </row>
        <row r="7702">
          <cell r="L7702" t="str">
            <v/>
          </cell>
        </row>
        <row r="7703">
          <cell r="L7703" t="str">
            <v/>
          </cell>
        </row>
        <row r="7704">
          <cell r="L7704" t="str">
            <v/>
          </cell>
        </row>
        <row r="7705">
          <cell r="L7705" t="str">
            <v/>
          </cell>
        </row>
        <row r="7706">
          <cell r="L7706" t="str">
            <v/>
          </cell>
        </row>
        <row r="7707">
          <cell r="L7707" t="str">
            <v/>
          </cell>
        </row>
        <row r="7708">
          <cell r="L7708" t="str">
            <v/>
          </cell>
        </row>
        <row r="7709">
          <cell r="L7709" t="str">
            <v/>
          </cell>
        </row>
        <row r="7710">
          <cell r="L7710" t="str">
            <v/>
          </cell>
        </row>
        <row r="7711">
          <cell r="L7711" t="str">
            <v/>
          </cell>
        </row>
        <row r="7712">
          <cell r="L7712" t="str">
            <v/>
          </cell>
        </row>
        <row r="7713">
          <cell r="L7713" t="str">
            <v/>
          </cell>
        </row>
        <row r="7714">
          <cell r="L7714" t="str">
            <v/>
          </cell>
        </row>
        <row r="7715">
          <cell r="L7715" t="str">
            <v/>
          </cell>
        </row>
        <row r="7716">
          <cell r="L7716" t="str">
            <v/>
          </cell>
        </row>
        <row r="7717">
          <cell r="L7717" t="str">
            <v/>
          </cell>
        </row>
        <row r="7718">
          <cell r="L7718" t="str">
            <v/>
          </cell>
        </row>
        <row r="7719">
          <cell r="L7719" t="str">
            <v/>
          </cell>
        </row>
        <row r="7720">
          <cell r="L7720" t="str">
            <v/>
          </cell>
        </row>
        <row r="7721">
          <cell r="L7721" t="str">
            <v/>
          </cell>
        </row>
        <row r="7722">
          <cell r="L7722" t="str">
            <v/>
          </cell>
        </row>
        <row r="7723">
          <cell r="L7723" t="str">
            <v/>
          </cell>
        </row>
        <row r="7724">
          <cell r="L7724" t="str">
            <v/>
          </cell>
        </row>
        <row r="7725">
          <cell r="L7725" t="str">
            <v/>
          </cell>
        </row>
        <row r="7726">
          <cell r="L7726" t="str">
            <v/>
          </cell>
        </row>
        <row r="7727">
          <cell r="L7727" t="str">
            <v/>
          </cell>
        </row>
        <row r="7728">
          <cell r="L7728" t="str">
            <v/>
          </cell>
        </row>
        <row r="7729">
          <cell r="L7729" t="str">
            <v/>
          </cell>
        </row>
        <row r="7730">
          <cell r="L7730" t="str">
            <v/>
          </cell>
        </row>
        <row r="7731">
          <cell r="L7731" t="str">
            <v/>
          </cell>
        </row>
        <row r="7732">
          <cell r="L7732" t="str">
            <v/>
          </cell>
        </row>
        <row r="7733">
          <cell r="L7733" t="str">
            <v/>
          </cell>
        </row>
        <row r="7734">
          <cell r="L7734" t="str">
            <v/>
          </cell>
        </row>
        <row r="7735">
          <cell r="L7735" t="str">
            <v/>
          </cell>
        </row>
        <row r="7736">
          <cell r="L7736" t="str">
            <v/>
          </cell>
        </row>
        <row r="7737">
          <cell r="L7737" t="str">
            <v/>
          </cell>
        </row>
        <row r="7738">
          <cell r="L7738" t="str">
            <v/>
          </cell>
        </row>
        <row r="7739">
          <cell r="L7739" t="str">
            <v/>
          </cell>
        </row>
        <row r="7740">
          <cell r="L7740" t="str">
            <v/>
          </cell>
        </row>
        <row r="7741">
          <cell r="L7741" t="str">
            <v/>
          </cell>
        </row>
        <row r="7742">
          <cell r="L7742" t="str">
            <v/>
          </cell>
        </row>
        <row r="7743">
          <cell r="L7743" t="str">
            <v/>
          </cell>
        </row>
        <row r="7744">
          <cell r="L7744" t="str">
            <v/>
          </cell>
        </row>
        <row r="7745">
          <cell r="L7745" t="str">
            <v/>
          </cell>
        </row>
        <row r="7746">
          <cell r="L7746" t="str">
            <v/>
          </cell>
        </row>
        <row r="7747">
          <cell r="L7747" t="str">
            <v/>
          </cell>
        </row>
        <row r="7748">
          <cell r="L7748" t="str">
            <v/>
          </cell>
        </row>
        <row r="7749">
          <cell r="L7749" t="str">
            <v/>
          </cell>
        </row>
        <row r="7750">
          <cell r="L7750" t="str">
            <v/>
          </cell>
        </row>
        <row r="7751">
          <cell r="L7751" t="str">
            <v/>
          </cell>
        </row>
        <row r="7752">
          <cell r="L7752" t="str">
            <v/>
          </cell>
        </row>
        <row r="7753">
          <cell r="L7753" t="str">
            <v/>
          </cell>
        </row>
        <row r="7754">
          <cell r="L7754" t="str">
            <v/>
          </cell>
        </row>
        <row r="7755">
          <cell r="L7755" t="str">
            <v/>
          </cell>
        </row>
        <row r="7756">
          <cell r="L7756" t="str">
            <v/>
          </cell>
        </row>
        <row r="7757">
          <cell r="L7757" t="str">
            <v/>
          </cell>
        </row>
        <row r="7758">
          <cell r="L7758" t="str">
            <v/>
          </cell>
        </row>
        <row r="7759">
          <cell r="L7759" t="str">
            <v/>
          </cell>
        </row>
        <row r="7760">
          <cell r="L7760" t="str">
            <v/>
          </cell>
        </row>
        <row r="7761">
          <cell r="L7761" t="str">
            <v/>
          </cell>
        </row>
        <row r="7762">
          <cell r="L7762" t="str">
            <v/>
          </cell>
        </row>
        <row r="7763">
          <cell r="L7763" t="str">
            <v/>
          </cell>
        </row>
        <row r="7764">
          <cell r="L7764" t="str">
            <v/>
          </cell>
        </row>
        <row r="7765">
          <cell r="L7765" t="str">
            <v/>
          </cell>
        </row>
        <row r="7766">
          <cell r="L7766" t="str">
            <v/>
          </cell>
        </row>
        <row r="7767">
          <cell r="L7767" t="str">
            <v/>
          </cell>
        </row>
        <row r="7768">
          <cell r="L7768" t="str">
            <v/>
          </cell>
        </row>
        <row r="7769">
          <cell r="L7769" t="str">
            <v/>
          </cell>
        </row>
        <row r="7770">
          <cell r="L7770" t="str">
            <v/>
          </cell>
        </row>
        <row r="7771">
          <cell r="L7771" t="str">
            <v/>
          </cell>
        </row>
        <row r="7772">
          <cell r="L7772" t="str">
            <v/>
          </cell>
        </row>
        <row r="7773">
          <cell r="L7773" t="str">
            <v/>
          </cell>
        </row>
        <row r="7774">
          <cell r="L7774" t="str">
            <v/>
          </cell>
        </row>
        <row r="7775">
          <cell r="L7775" t="str">
            <v/>
          </cell>
        </row>
        <row r="7776">
          <cell r="L7776" t="str">
            <v/>
          </cell>
        </row>
        <row r="7777">
          <cell r="L7777" t="str">
            <v/>
          </cell>
        </row>
        <row r="7778">
          <cell r="L7778" t="str">
            <v/>
          </cell>
        </row>
        <row r="7779">
          <cell r="L7779" t="str">
            <v/>
          </cell>
        </row>
        <row r="7780">
          <cell r="L7780" t="str">
            <v/>
          </cell>
        </row>
        <row r="7781">
          <cell r="L7781" t="str">
            <v/>
          </cell>
        </row>
        <row r="7782">
          <cell r="L7782" t="str">
            <v/>
          </cell>
        </row>
        <row r="7783">
          <cell r="L7783" t="str">
            <v/>
          </cell>
        </row>
        <row r="7784">
          <cell r="L7784" t="str">
            <v/>
          </cell>
        </row>
        <row r="7785">
          <cell r="L7785" t="str">
            <v/>
          </cell>
        </row>
        <row r="7786">
          <cell r="L7786" t="str">
            <v/>
          </cell>
        </row>
        <row r="7787">
          <cell r="L7787" t="str">
            <v/>
          </cell>
        </row>
        <row r="7788">
          <cell r="L7788" t="str">
            <v/>
          </cell>
        </row>
        <row r="7789">
          <cell r="L7789" t="str">
            <v/>
          </cell>
        </row>
        <row r="7790">
          <cell r="L7790" t="str">
            <v/>
          </cell>
        </row>
        <row r="7791">
          <cell r="L7791" t="str">
            <v/>
          </cell>
        </row>
        <row r="7792">
          <cell r="L7792" t="str">
            <v/>
          </cell>
        </row>
        <row r="7793">
          <cell r="L7793" t="str">
            <v/>
          </cell>
        </row>
        <row r="7794">
          <cell r="L7794" t="str">
            <v/>
          </cell>
        </row>
        <row r="7795">
          <cell r="L7795" t="str">
            <v/>
          </cell>
        </row>
        <row r="7796">
          <cell r="L7796" t="str">
            <v/>
          </cell>
        </row>
        <row r="7797">
          <cell r="L7797" t="str">
            <v/>
          </cell>
        </row>
        <row r="7798">
          <cell r="L7798" t="str">
            <v/>
          </cell>
        </row>
        <row r="7799">
          <cell r="L7799" t="str">
            <v/>
          </cell>
        </row>
        <row r="7800">
          <cell r="L7800" t="str">
            <v/>
          </cell>
        </row>
        <row r="7801">
          <cell r="L7801" t="str">
            <v/>
          </cell>
        </row>
        <row r="7802">
          <cell r="L7802" t="str">
            <v/>
          </cell>
        </row>
        <row r="7803">
          <cell r="L7803" t="str">
            <v/>
          </cell>
        </row>
        <row r="7804">
          <cell r="L7804" t="str">
            <v/>
          </cell>
        </row>
        <row r="7805">
          <cell r="L7805" t="str">
            <v/>
          </cell>
        </row>
        <row r="7806">
          <cell r="L7806" t="str">
            <v/>
          </cell>
        </row>
        <row r="7807">
          <cell r="L7807" t="str">
            <v/>
          </cell>
        </row>
        <row r="7808">
          <cell r="L7808" t="str">
            <v/>
          </cell>
        </row>
        <row r="7809">
          <cell r="L7809" t="str">
            <v/>
          </cell>
        </row>
        <row r="7810">
          <cell r="L7810" t="str">
            <v/>
          </cell>
        </row>
        <row r="7811">
          <cell r="L7811" t="str">
            <v/>
          </cell>
        </row>
        <row r="7812">
          <cell r="L7812" t="str">
            <v/>
          </cell>
        </row>
        <row r="7813">
          <cell r="L7813" t="str">
            <v/>
          </cell>
        </row>
        <row r="7814">
          <cell r="L7814" t="str">
            <v/>
          </cell>
        </row>
        <row r="7815">
          <cell r="L7815" t="str">
            <v/>
          </cell>
        </row>
        <row r="7816">
          <cell r="L7816" t="str">
            <v/>
          </cell>
        </row>
        <row r="7817">
          <cell r="L7817" t="str">
            <v/>
          </cell>
        </row>
        <row r="7818">
          <cell r="L7818" t="str">
            <v/>
          </cell>
        </row>
        <row r="7819">
          <cell r="L7819" t="str">
            <v/>
          </cell>
        </row>
        <row r="7820">
          <cell r="L7820" t="str">
            <v/>
          </cell>
        </row>
        <row r="7821">
          <cell r="L7821" t="str">
            <v/>
          </cell>
        </row>
        <row r="7822">
          <cell r="L7822" t="str">
            <v/>
          </cell>
        </row>
        <row r="7823">
          <cell r="L7823" t="str">
            <v/>
          </cell>
        </row>
        <row r="7824">
          <cell r="L7824" t="str">
            <v/>
          </cell>
        </row>
        <row r="7825">
          <cell r="L7825" t="str">
            <v/>
          </cell>
        </row>
        <row r="7826">
          <cell r="L7826" t="str">
            <v/>
          </cell>
        </row>
        <row r="7827">
          <cell r="L7827" t="str">
            <v/>
          </cell>
        </row>
        <row r="7828">
          <cell r="L7828" t="str">
            <v/>
          </cell>
        </row>
        <row r="7829">
          <cell r="L7829" t="str">
            <v/>
          </cell>
        </row>
        <row r="7830">
          <cell r="L7830" t="str">
            <v/>
          </cell>
        </row>
        <row r="7831">
          <cell r="L7831" t="str">
            <v/>
          </cell>
        </row>
        <row r="7832">
          <cell r="L7832" t="str">
            <v/>
          </cell>
        </row>
        <row r="7833">
          <cell r="L7833" t="str">
            <v/>
          </cell>
        </row>
        <row r="7834">
          <cell r="L7834" t="str">
            <v/>
          </cell>
        </row>
        <row r="7835">
          <cell r="L7835" t="str">
            <v/>
          </cell>
        </row>
        <row r="7836">
          <cell r="L7836" t="str">
            <v/>
          </cell>
        </row>
        <row r="7837">
          <cell r="L7837" t="str">
            <v/>
          </cell>
        </row>
        <row r="7838">
          <cell r="L7838" t="str">
            <v/>
          </cell>
        </row>
        <row r="7839">
          <cell r="L7839" t="str">
            <v/>
          </cell>
        </row>
        <row r="7840">
          <cell r="L7840" t="str">
            <v/>
          </cell>
        </row>
        <row r="7841">
          <cell r="L7841" t="str">
            <v/>
          </cell>
        </row>
        <row r="7842">
          <cell r="L7842" t="str">
            <v/>
          </cell>
        </row>
        <row r="7843">
          <cell r="L7843" t="str">
            <v/>
          </cell>
        </row>
        <row r="7844">
          <cell r="L7844" t="str">
            <v/>
          </cell>
        </row>
        <row r="7845">
          <cell r="L7845" t="str">
            <v/>
          </cell>
        </row>
        <row r="7846">
          <cell r="L7846" t="str">
            <v/>
          </cell>
        </row>
        <row r="7847">
          <cell r="L7847" t="str">
            <v/>
          </cell>
        </row>
        <row r="7848">
          <cell r="L7848" t="str">
            <v/>
          </cell>
        </row>
        <row r="7849">
          <cell r="L7849" t="str">
            <v/>
          </cell>
        </row>
        <row r="7850">
          <cell r="L7850" t="str">
            <v/>
          </cell>
        </row>
        <row r="7851">
          <cell r="L7851" t="str">
            <v/>
          </cell>
        </row>
        <row r="7852">
          <cell r="L7852" t="str">
            <v/>
          </cell>
        </row>
        <row r="7853">
          <cell r="L7853" t="str">
            <v/>
          </cell>
        </row>
        <row r="7854">
          <cell r="L7854" t="str">
            <v/>
          </cell>
        </row>
        <row r="7855">
          <cell r="L7855" t="str">
            <v/>
          </cell>
        </row>
        <row r="7856">
          <cell r="L7856" t="str">
            <v/>
          </cell>
        </row>
        <row r="7857">
          <cell r="L7857" t="str">
            <v/>
          </cell>
        </row>
        <row r="7858">
          <cell r="L7858" t="str">
            <v/>
          </cell>
        </row>
        <row r="7859">
          <cell r="L7859" t="str">
            <v/>
          </cell>
        </row>
        <row r="7860">
          <cell r="L7860" t="str">
            <v/>
          </cell>
        </row>
        <row r="7861">
          <cell r="L7861" t="str">
            <v/>
          </cell>
        </row>
        <row r="7862">
          <cell r="L7862" t="str">
            <v/>
          </cell>
        </row>
        <row r="7863">
          <cell r="L7863" t="str">
            <v/>
          </cell>
        </row>
        <row r="7864">
          <cell r="L7864" t="str">
            <v/>
          </cell>
        </row>
        <row r="7865">
          <cell r="L7865" t="str">
            <v/>
          </cell>
        </row>
        <row r="7866">
          <cell r="L7866" t="str">
            <v/>
          </cell>
        </row>
        <row r="7867">
          <cell r="L7867" t="str">
            <v/>
          </cell>
        </row>
        <row r="7868">
          <cell r="L7868" t="str">
            <v/>
          </cell>
        </row>
        <row r="7869">
          <cell r="L7869" t="str">
            <v/>
          </cell>
        </row>
        <row r="7870">
          <cell r="L7870" t="str">
            <v/>
          </cell>
        </row>
        <row r="7871">
          <cell r="L7871" t="str">
            <v/>
          </cell>
        </row>
        <row r="7872">
          <cell r="L7872" t="str">
            <v/>
          </cell>
        </row>
        <row r="7873">
          <cell r="L7873" t="str">
            <v/>
          </cell>
        </row>
        <row r="7874">
          <cell r="L7874" t="str">
            <v/>
          </cell>
        </row>
        <row r="7875">
          <cell r="L7875" t="str">
            <v/>
          </cell>
        </row>
        <row r="7876">
          <cell r="L7876" t="str">
            <v/>
          </cell>
        </row>
        <row r="7877">
          <cell r="L7877" t="str">
            <v/>
          </cell>
        </row>
        <row r="7878">
          <cell r="L7878" t="str">
            <v/>
          </cell>
        </row>
        <row r="7879">
          <cell r="L7879" t="str">
            <v/>
          </cell>
        </row>
        <row r="7880">
          <cell r="L7880" t="str">
            <v/>
          </cell>
        </row>
        <row r="7881">
          <cell r="L7881" t="str">
            <v/>
          </cell>
        </row>
        <row r="7882">
          <cell r="L7882" t="str">
            <v/>
          </cell>
        </row>
        <row r="7883">
          <cell r="L7883" t="str">
            <v/>
          </cell>
        </row>
        <row r="7884">
          <cell r="L7884" t="str">
            <v/>
          </cell>
        </row>
        <row r="7885">
          <cell r="L7885" t="str">
            <v/>
          </cell>
        </row>
        <row r="7886">
          <cell r="L7886" t="str">
            <v/>
          </cell>
        </row>
        <row r="7887">
          <cell r="L7887" t="str">
            <v/>
          </cell>
        </row>
        <row r="7888">
          <cell r="L7888" t="str">
            <v/>
          </cell>
        </row>
        <row r="7889">
          <cell r="L7889" t="str">
            <v/>
          </cell>
        </row>
        <row r="7890">
          <cell r="L7890" t="str">
            <v/>
          </cell>
        </row>
        <row r="7891">
          <cell r="L7891" t="str">
            <v/>
          </cell>
        </row>
        <row r="7892">
          <cell r="L7892" t="str">
            <v/>
          </cell>
        </row>
        <row r="7893">
          <cell r="L7893" t="str">
            <v/>
          </cell>
        </row>
        <row r="7894">
          <cell r="L7894" t="str">
            <v/>
          </cell>
        </row>
        <row r="7895">
          <cell r="L7895" t="str">
            <v/>
          </cell>
        </row>
        <row r="7896">
          <cell r="L7896" t="str">
            <v/>
          </cell>
        </row>
        <row r="7897">
          <cell r="L7897" t="str">
            <v/>
          </cell>
        </row>
        <row r="7898">
          <cell r="L7898" t="str">
            <v/>
          </cell>
        </row>
        <row r="7899">
          <cell r="L7899" t="str">
            <v/>
          </cell>
        </row>
        <row r="7900">
          <cell r="L7900" t="str">
            <v/>
          </cell>
        </row>
        <row r="7901">
          <cell r="L7901" t="str">
            <v/>
          </cell>
        </row>
        <row r="7902">
          <cell r="L7902" t="str">
            <v/>
          </cell>
        </row>
        <row r="7903">
          <cell r="L7903" t="str">
            <v/>
          </cell>
        </row>
        <row r="7904">
          <cell r="L7904" t="str">
            <v/>
          </cell>
        </row>
        <row r="7905">
          <cell r="L7905" t="str">
            <v/>
          </cell>
        </row>
        <row r="7906">
          <cell r="L7906" t="str">
            <v/>
          </cell>
        </row>
        <row r="7907">
          <cell r="L7907" t="str">
            <v/>
          </cell>
        </row>
        <row r="7908">
          <cell r="L7908" t="str">
            <v/>
          </cell>
        </row>
        <row r="7909">
          <cell r="L7909" t="str">
            <v/>
          </cell>
        </row>
        <row r="7910">
          <cell r="L7910" t="str">
            <v/>
          </cell>
        </row>
        <row r="7911">
          <cell r="L7911" t="str">
            <v/>
          </cell>
        </row>
        <row r="7912">
          <cell r="L7912" t="str">
            <v/>
          </cell>
        </row>
        <row r="7913">
          <cell r="L7913" t="str">
            <v/>
          </cell>
        </row>
        <row r="7914">
          <cell r="L7914" t="str">
            <v/>
          </cell>
        </row>
        <row r="7915">
          <cell r="L7915" t="str">
            <v/>
          </cell>
        </row>
        <row r="7916">
          <cell r="L7916" t="str">
            <v/>
          </cell>
        </row>
        <row r="7917">
          <cell r="L7917" t="str">
            <v/>
          </cell>
        </row>
        <row r="7918">
          <cell r="L7918" t="str">
            <v/>
          </cell>
        </row>
        <row r="7919">
          <cell r="L7919" t="str">
            <v/>
          </cell>
        </row>
        <row r="7920">
          <cell r="L7920" t="str">
            <v/>
          </cell>
        </row>
        <row r="7921">
          <cell r="L7921" t="str">
            <v/>
          </cell>
        </row>
        <row r="7922">
          <cell r="L7922" t="str">
            <v/>
          </cell>
        </row>
        <row r="7923">
          <cell r="L7923" t="str">
            <v/>
          </cell>
        </row>
        <row r="7924">
          <cell r="L7924" t="str">
            <v/>
          </cell>
        </row>
        <row r="7925">
          <cell r="L7925" t="str">
            <v/>
          </cell>
        </row>
        <row r="7926">
          <cell r="L7926" t="str">
            <v/>
          </cell>
        </row>
        <row r="7927">
          <cell r="L7927" t="str">
            <v/>
          </cell>
        </row>
        <row r="7928">
          <cell r="L7928" t="str">
            <v/>
          </cell>
        </row>
        <row r="7929">
          <cell r="L7929" t="str">
            <v/>
          </cell>
        </row>
        <row r="7930">
          <cell r="L7930" t="str">
            <v/>
          </cell>
        </row>
        <row r="7931">
          <cell r="L7931" t="str">
            <v/>
          </cell>
        </row>
        <row r="7932">
          <cell r="L7932" t="str">
            <v/>
          </cell>
        </row>
        <row r="7933">
          <cell r="L7933" t="str">
            <v/>
          </cell>
        </row>
        <row r="7934">
          <cell r="L7934" t="str">
            <v/>
          </cell>
        </row>
        <row r="7935">
          <cell r="L7935" t="str">
            <v/>
          </cell>
        </row>
        <row r="7936">
          <cell r="L7936" t="str">
            <v/>
          </cell>
        </row>
        <row r="7937">
          <cell r="L7937" t="str">
            <v/>
          </cell>
        </row>
        <row r="7938">
          <cell r="L7938" t="str">
            <v/>
          </cell>
        </row>
        <row r="7939">
          <cell r="L7939" t="str">
            <v/>
          </cell>
        </row>
        <row r="7940">
          <cell r="L7940" t="str">
            <v/>
          </cell>
        </row>
        <row r="7941">
          <cell r="L7941" t="str">
            <v/>
          </cell>
        </row>
        <row r="7942">
          <cell r="L7942" t="str">
            <v/>
          </cell>
        </row>
        <row r="7943">
          <cell r="L7943" t="str">
            <v/>
          </cell>
        </row>
        <row r="7944">
          <cell r="L7944" t="str">
            <v/>
          </cell>
        </row>
        <row r="7945">
          <cell r="L7945" t="str">
            <v/>
          </cell>
        </row>
        <row r="7946">
          <cell r="L7946" t="str">
            <v/>
          </cell>
        </row>
        <row r="7947">
          <cell r="L7947" t="str">
            <v/>
          </cell>
        </row>
        <row r="7948">
          <cell r="L7948" t="str">
            <v/>
          </cell>
        </row>
        <row r="7949">
          <cell r="L7949" t="str">
            <v/>
          </cell>
        </row>
        <row r="7950">
          <cell r="L7950" t="str">
            <v/>
          </cell>
        </row>
        <row r="7951">
          <cell r="L7951" t="str">
            <v/>
          </cell>
        </row>
        <row r="7952">
          <cell r="L7952" t="str">
            <v/>
          </cell>
        </row>
        <row r="7953">
          <cell r="L7953" t="str">
            <v/>
          </cell>
        </row>
        <row r="7954">
          <cell r="L7954" t="str">
            <v/>
          </cell>
        </row>
        <row r="7955">
          <cell r="L7955" t="str">
            <v/>
          </cell>
        </row>
        <row r="7956">
          <cell r="L7956" t="str">
            <v/>
          </cell>
        </row>
        <row r="7957">
          <cell r="L7957" t="str">
            <v/>
          </cell>
        </row>
        <row r="7958">
          <cell r="L7958" t="str">
            <v/>
          </cell>
        </row>
        <row r="7959">
          <cell r="L7959" t="str">
            <v/>
          </cell>
        </row>
        <row r="7960">
          <cell r="L7960" t="str">
            <v/>
          </cell>
        </row>
        <row r="7961">
          <cell r="L7961" t="str">
            <v/>
          </cell>
        </row>
        <row r="7962">
          <cell r="L7962" t="str">
            <v/>
          </cell>
        </row>
        <row r="7963">
          <cell r="L7963" t="str">
            <v/>
          </cell>
        </row>
        <row r="7964">
          <cell r="L7964" t="str">
            <v/>
          </cell>
        </row>
        <row r="7965">
          <cell r="L7965" t="str">
            <v/>
          </cell>
        </row>
        <row r="7966">
          <cell r="L7966" t="str">
            <v/>
          </cell>
        </row>
        <row r="7967">
          <cell r="L7967" t="str">
            <v/>
          </cell>
        </row>
        <row r="7968">
          <cell r="L7968" t="str">
            <v/>
          </cell>
        </row>
        <row r="7969">
          <cell r="L7969" t="str">
            <v/>
          </cell>
        </row>
        <row r="7970">
          <cell r="L7970" t="str">
            <v/>
          </cell>
        </row>
        <row r="7971">
          <cell r="L7971" t="str">
            <v/>
          </cell>
        </row>
        <row r="7972">
          <cell r="L7972" t="str">
            <v/>
          </cell>
        </row>
        <row r="7973">
          <cell r="L7973" t="str">
            <v/>
          </cell>
        </row>
        <row r="7974">
          <cell r="L7974" t="str">
            <v/>
          </cell>
        </row>
        <row r="7975">
          <cell r="L7975" t="str">
            <v/>
          </cell>
        </row>
        <row r="7976">
          <cell r="L7976" t="str">
            <v/>
          </cell>
        </row>
        <row r="7977">
          <cell r="L7977" t="str">
            <v/>
          </cell>
        </row>
        <row r="7978">
          <cell r="L7978" t="str">
            <v/>
          </cell>
        </row>
        <row r="7979">
          <cell r="L7979" t="str">
            <v/>
          </cell>
        </row>
        <row r="7980">
          <cell r="L7980" t="str">
            <v/>
          </cell>
        </row>
        <row r="7981">
          <cell r="L7981" t="str">
            <v/>
          </cell>
        </row>
        <row r="7982">
          <cell r="L7982" t="str">
            <v/>
          </cell>
        </row>
        <row r="7983">
          <cell r="L7983" t="str">
            <v/>
          </cell>
        </row>
        <row r="7984">
          <cell r="L7984" t="str">
            <v/>
          </cell>
        </row>
        <row r="7985">
          <cell r="L7985" t="str">
            <v/>
          </cell>
        </row>
        <row r="7986">
          <cell r="L7986" t="str">
            <v/>
          </cell>
        </row>
        <row r="7987">
          <cell r="L7987" t="str">
            <v/>
          </cell>
        </row>
        <row r="7988">
          <cell r="L7988" t="str">
            <v/>
          </cell>
        </row>
        <row r="7989">
          <cell r="L7989" t="str">
            <v/>
          </cell>
        </row>
        <row r="7990">
          <cell r="L7990" t="str">
            <v/>
          </cell>
        </row>
        <row r="7991">
          <cell r="L7991" t="str">
            <v/>
          </cell>
        </row>
        <row r="7992">
          <cell r="L7992" t="str">
            <v/>
          </cell>
        </row>
        <row r="7993">
          <cell r="L7993" t="str">
            <v/>
          </cell>
        </row>
        <row r="7994">
          <cell r="L7994" t="str">
            <v/>
          </cell>
        </row>
        <row r="7995">
          <cell r="L7995" t="str">
            <v/>
          </cell>
        </row>
        <row r="7996">
          <cell r="L7996" t="str">
            <v/>
          </cell>
        </row>
        <row r="7997">
          <cell r="L7997" t="str">
            <v/>
          </cell>
        </row>
        <row r="7998">
          <cell r="L7998" t="str">
            <v/>
          </cell>
        </row>
        <row r="7999">
          <cell r="L7999" t="str">
            <v/>
          </cell>
        </row>
        <row r="8000">
          <cell r="L8000" t="str">
            <v/>
          </cell>
        </row>
        <row r="8001">
          <cell r="L8001" t="str">
            <v/>
          </cell>
        </row>
        <row r="8002">
          <cell r="L8002" t="str">
            <v/>
          </cell>
        </row>
        <row r="8003">
          <cell r="L8003" t="str">
            <v/>
          </cell>
        </row>
        <row r="8004">
          <cell r="L8004" t="str">
            <v/>
          </cell>
        </row>
        <row r="8005">
          <cell r="L8005" t="str">
            <v/>
          </cell>
        </row>
        <row r="8006">
          <cell r="L8006" t="str">
            <v/>
          </cell>
        </row>
        <row r="8007">
          <cell r="L8007" t="str">
            <v/>
          </cell>
        </row>
        <row r="8008">
          <cell r="L8008" t="str">
            <v/>
          </cell>
        </row>
        <row r="8009">
          <cell r="L8009" t="str">
            <v/>
          </cell>
        </row>
        <row r="8010">
          <cell r="L8010" t="str">
            <v/>
          </cell>
        </row>
        <row r="8011">
          <cell r="L8011" t="str">
            <v/>
          </cell>
        </row>
        <row r="8012">
          <cell r="L8012" t="str">
            <v/>
          </cell>
        </row>
        <row r="8013">
          <cell r="L8013" t="str">
            <v/>
          </cell>
        </row>
        <row r="8014">
          <cell r="L8014" t="str">
            <v/>
          </cell>
        </row>
        <row r="8015">
          <cell r="L8015" t="str">
            <v/>
          </cell>
        </row>
        <row r="8016">
          <cell r="L8016" t="str">
            <v/>
          </cell>
        </row>
        <row r="8017">
          <cell r="L8017" t="str">
            <v/>
          </cell>
        </row>
        <row r="8018">
          <cell r="L8018" t="str">
            <v/>
          </cell>
        </row>
        <row r="8019">
          <cell r="L8019" t="str">
            <v/>
          </cell>
        </row>
        <row r="8020">
          <cell r="L8020" t="str">
            <v/>
          </cell>
        </row>
        <row r="8021">
          <cell r="L8021" t="str">
            <v/>
          </cell>
        </row>
        <row r="8022">
          <cell r="L8022" t="str">
            <v/>
          </cell>
        </row>
        <row r="8023">
          <cell r="L8023" t="str">
            <v/>
          </cell>
        </row>
        <row r="8024">
          <cell r="L8024" t="str">
            <v/>
          </cell>
        </row>
        <row r="8025">
          <cell r="L8025" t="str">
            <v/>
          </cell>
        </row>
        <row r="8026">
          <cell r="L8026" t="str">
            <v/>
          </cell>
        </row>
        <row r="8027">
          <cell r="L8027" t="str">
            <v/>
          </cell>
        </row>
        <row r="8028">
          <cell r="L8028" t="str">
            <v/>
          </cell>
        </row>
        <row r="8029">
          <cell r="L8029" t="str">
            <v/>
          </cell>
        </row>
        <row r="8030">
          <cell r="L8030" t="str">
            <v/>
          </cell>
        </row>
        <row r="8031">
          <cell r="L8031" t="str">
            <v/>
          </cell>
        </row>
        <row r="8032">
          <cell r="L8032" t="str">
            <v/>
          </cell>
        </row>
        <row r="8033">
          <cell r="L8033" t="str">
            <v/>
          </cell>
        </row>
        <row r="8034">
          <cell r="L8034" t="str">
            <v/>
          </cell>
        </row>
        <row r="8035">
          <cell r="L8035" t="str">
            <v/>
          </cell>
        </row>
        <row r="8036">
          <cell r="L8036" t="str">
            <v/>
          </cell>
        </row>
        <row r="8037">
          <cell r="L8037" t="str">
            <v/>
          </cell>
        </row>
        <row r="8038">
          <cell r="L8038" t="str">
            <v/>
          </cell>
        </row>
        <row r="8039">
          <cell r="L8039" t="str">
            <v/>
          </cell>
        </row>
        <row r="8040">
          <cell r="L8040" t="str">
            <v/>
          </cell>
        </row>
        <row r="8041">
          <cell r="L8041" t="str">
            <v/>
          </cell>
        </row>
        <row r="8042">
          <cell r="L8042" t="str">
            <v/>
          </cell>
        </row>
        <row r="8043">
          <cell r="L8043" t="str">
            <v/>
          </cell>
        </row>
        <row r="8044">
          <cell r="L8044" t="str">
            <v/>
          </cell>
        </row>
        <row r="8045">
          <cell r="L8045" t="str">
            <v/>
          </cell>
        </row>
        <row r="8046">
          <cell r="L8046" t="str">
            <v/>
          </cell>
        </row>
        <row r="8047">
          <cell r="L8047" t="str">
            <v/>
          </cell>
        </row>
        <row r="8048">
          <cell r="L8048" t="str">
            <v/>
          </cell>
        </row>
        <row r="8049">
          <cell r="L8049" t="str">
            <v/>
          </cell>
        </row>
        <row r="8050">
          <cell r="L8050" t="str">
            <v/>
          </cell>
        </row>
        <row r="8051">
          <cell r="L8051" t="str">
            <v/>
          </cell>
        </row>
        <row r="8052">
          <cell r="L8052" t="str">
            <v/>
          </cell>
        </row>
        <row r="8053">
          <cell r="L8053" t="str">
            <v/>
          </cell>
        </row>
        <row r="8054">
          <cell r="L8054" t="str">
            <v/>
          </cell>
        </row>
        <row r="8055">
          <cell r="L8055" t="str">
            <v/>
          </cell>
        </row>
        <row r="8056">
          <cell r="L8056" t="str">
            <v/>
          </cell>
        </row>
        <row r="8057">
          <cell r="L8057" t="str">
            <v/>
          </cell>
        </row>
        <row r="8058">
          <cell r="L8058" t="str">
            <v/>
          </cell>
        </row>
        <row r="8059">
          <cell r="L8059" t="str">
            <v/>
          </cell>
        </row>
        <row r="8060">
          <cell r="L8060" t="str">
            <v/>
          </cell>
        </row>
        <row r="8061">
          <cell r="L8061" t="str">
            <v/>
          </cell>
        </row>
        <row r="8062">
          <cell r="L8062" t="str">
            <v/>
          </cell>
        </row>
        <row r="8063">
          <cell r="L8063" t="str">
            <v/>
          </cell>
        </row>
        <row r="8064">
          <cell r="L8064" t="str">
            <v/>
          </cell>
        </row>
        <row r="8065">
          <cell r="L8065" t="str">
            <v/>
          </cell>
        </row>
        <row r="8066">
          <cell r="L8066" t="str">
            <v/>
          </cell>
        </row>
        <row r="8067">
          <cell r="L8067" t="str">
            <v/>
          </cell>
        </row>
        <row r="8068">
          <cell r="L8068" t="str">
            <v/>
          </cell>
        </row>
        <row r="8069">
          <cell r="L8069" t="str">
            <v/>
          </cell>
        </row>
        <row r="8070">
          <cell r="L8070" t="str">
            <v/>
          </cell>
        </row>
        <row r="8071">
          <cell r="L8071" t="str">
            <v/>
          </cell>
        </row>
        <row r="8072">
          <cell r="L8072" t="str">
            <v/>
          </cell>
        </row>
        <row r="8073">
          <cell r="L8073" t="str">
            <v/>
          </cell>
        </row>
        <row r="8074">
          <cell r="L8074" t="str">
            <v/>
          </cell>
        </row>
        <row r="8075">
          <cell r="L8075" t="str">
            <v/>
          </cell>
        </row>
        <row r="8076">
          <cell r="L8076" t="str">
            <v/>
          </cell>
        </row>
        <row r="8077">
          <cell r="L8077" t="str">
            <v/>
          </cell>
        </row>
        <row r="8078">
          <cell r="L8078" t="str">
            <v/>
          </cell>
        </row>
        <row r="8079">
          <cell r="L8079" t="str">
            <v/>
          </cell>
        </row>
        <row r="8080">
          <cell r="L8080" t="str">
            <v/>
          </cell>
        </row>
        <row r="8081">
          <cell r="L8081" t="str">
            <v/>
          </cell>
        </row>
        <row r="8082">
          <cell r="L8082" t="str">
            <v/>
          </cell>
        </row>
        <row r="8083">
          <cell r="L8083" t="str">
            <v/>
          </cell>
        </row>
        <row r="8084">
          <cell r="L8084" t="str">
            <v/>
          </cell>
        </row>
        <row r="8085">
          <cell r="L8085" t="str">
            <v/>
          </cell>
        </row>
        <row r="8086">
          <cell r="L8086" t="str">
            <v/>
          </cell>
        </row>
        <row r="8087">
          <cell r="L8087" t="str">
            <v/>
          </cell>
        </row>
        <row r="8088">
          <cell r="L8088" t="str">
            <v/>
          </cell>
        </row>
        <row r="8089">
          <cell r="L8089" t="str">
            <v/>
          </cell>
        </row>
        <row r="8090">
          <cell r="L8090" t="str">
            <v/>
          </cell>
        </row>
        <row r="8091">
          <cell r="L8091" t="str">
            <v/>
          </cell>
        </row>
        <row r="8092">
          <cell r="L8092" t="str">
            <v/>
          </cell>
        </row>
        <row r="8093">
          <cell r="L8093" t="str">
            <v/>
          </cell>
        </row>
        <row r="8094">
          <cell r="L8094" t="str">
            <v/>
          </cell>
        </row>
        <row r="8095">
          <cell r="L8095" t="str">
            <v/>
          </cell>
        </row>
        <row r="8096">
          <cell r="L8096" t="str">
            <v/>
          </cell>
        </row>
        <row r="8097">
          <cell r="L8097" t="str">
            <v/>
          </cell>
        </row>
        <row r="8098">
          <cell r="L8098" t="str">
            <v/>
          </cell>
        </row>
        <row r="8099">
          <cell r="L8099" t="str">
            <v/>
          </cell>
        </row>
        <row r="8100">
          <cell r="L8100" t="str">
            <v/>
          </cell>
        </row>
        <row r="8101">
          <cell r="L8101" t="str">
            <v/>
          </cell>
        </row>
        <row r="8102">
          <cell r="L8102" t="str">
            <v/>
          </cell>
        </row>
        <row r="8103">
          <cell r="L8103" t="str">
            <v/>
          </cell>
        </row>
        <row r="8104">
          <cell r="L8104" t="str">
            <v/>
          </cell>
        </row>
        <row r="8105">
          <cell r="L8105" t="str">
            <v/>
          </cell>
        </row>
        <row r="8106">
          <cell r="L8106" t="str">
            <v/>
          </cell>
        </row>
        <row r="8107">
          <cell r="L8107" t="str">
            <v/>
          </cell>
        </row>
        <row r="8108">
          <cell r="L8108" t="str">
            <v/>
          </cell>
        </row>
        <row r="8109">
          <cell r="L8109" t="str">
            <v/>
          </cell>
        </row>
        <row r="8110">
          <cell r="L8110" t="str">
            <v/>
          </cell>
        </row>
        <row r="8111">
          <cell r="L8111" t="str">
            <v/>
          </cell>
        </row>
        <row r="8112">
          <cell r="L8112" t="str">
            <v/>
          </cell>
        </row>
        <row r="8113">
          <cell r="L8113" t="str">
            <v/>
          </cell>
        </row>
        <row r="8114">
          <cell r="L8114" t="str">
            <v/>
          </cell>
        </row>
        <row r="8115">
          <cell r="L8115" t="str">
            <v/>
          </cell>
        </row>
        <row r="8116">
          <cell r="L8116" t="str">
            <v/>
          </cell>
        </row>
        <row r="8117">
          <cell r="L8117" t="str">
            <v/>
          </cell>
        </row>
        <row r="8118">
          <cell r="L8118" t="str">
            <v/>
          </cell>
        </row>
        <row r="8119">
          <cell r="L8119" t="str">
            <v/>
          </cell>
        </row>
        <row r="8120">
          <cell r="L8120" t="str">
            <v/>
          </cell>
        </row>
        <row r="8121">
          <cell r="L8121" t="str">
            <v/>
          </cell>
        </row>
        <row r="8122">
          <cell r="L8122" t="str">
            <v/>
          </cell>
        </row>
        <row r="8123">
          <cell r="L8123" t="str">
            <v/>
          </cell>
        </row>
        <row r="8124">
          <cell r="L8124" t="str">
            <v/>
          </cell>
        </row>
        <row r="8125">
          <cell r="L8125" t="str">
            <v/>
          </cell>
        </row>
        <row r="8126">
          <cell r="L8126" t="str">
            <v/>
          </cell>
        </row>
        <row r="8127">
          <cell r="L8127" t="str">
            <v/>
          </cell>
        </row>
        <row r="8128">
          <cell r="L8128" t="str">
            <v/>
          </cell>
        </row>
        <row r="8129">
          <cell r="L8129" t="str">
            <v/>
          </cell>
        </row>
        <row r="8130">
          <cell r="L8130" t="str">
            <v/>
          </cell>
        </row>
        <row r="8131">
          <cell r="L8131" t="str">
            <v/>
          </cell>
        </row>
        <row r="8132">
          <cell r="L8132" t="str">
            <v/>
          </cell>
        </row>
        <row r="8133">
          <cell r="L8133" t="str">
            <v/>
          </cell>
        </row>
        <row r="8134">
          <cell r="L8134" t="str">
            <v/>
          </cell>
        </row>
        <row r="8135">
          <cell r="L8135" t="str">
            <v/>
          </cell>
        </row>
        <row r="8136">
          <cell r="L8136" t="str">
            <v/>
          </cell>
        </row>
        <row r="8137">
          <cell r="L8137" t="str">
            <v/>
          </cell>
        </row>
        <row r="8138">
          <cell r="L8138" t="str">
            <v/>
          </cell>
        </row>
        <row r="8139">
          <cell r="L8139" t="str">
            <v/>
          </cell>
        </row>
        <row r="8140">
          <cell r="L8140" t="str">
            <v/>
          </cell>
        </row>
        <row r="8141">
          <cell r="L8141" t="str">
            <v/>
          </cell>
        </row>
        <row r="8142">
          <cell r="L8142" t="str">
            <v/>
          </cell>
        </row>
        <row r="8143">
          <cell r="L8143" t="str">
            <v/>
          </cell>
        </row>
        <row r="8144">
          <cell r="L8144" t="str">
            <v/>
          </cell>
        </row>
        <row r="8145">
          <cell r="L8145" t="str">
            <v/>
          </cell>
        </row>
        <row r="8146">
          <cell r="L8146" t="str">
            <v/>
          </cell>
        </row>
        <row r="8147">
          <cell r="L8147" t="str">
            <v/>
          </cell>
        </row>
        <row r="8148">
          <cell r="L8148" t="str">
            <v/>
          </cell>
        </row>
        <row r="8149">
          <cell r="L8149" t="str">
            <v/>
          </cell>
        </row>
        <row r="8150">
          <cell r="L8150" t="str">
            <v/>
          </cell>
        </row>
        <row r="8151">
          <cell r="L8151" t="str">
            <v/>
          </cell>
        </row>
        <row r="8152">
          <cell r="L8152" t="str">
            <v/>
          </cell>
        </row>
        <row r="8153">
          <cell r="L8153" t="str">
            <v/>
          </cell>
        </row>
        <row r="8154">
          <cell r="L8154" t="str">
            <v/>
          </cell>
        </row>
        <row r="8155">
          <cell r="L8155" t="str">
            <v/>
          </cell>
        </row>
        <row r="8156">
          <cell r="L8156" t="str">
            <v/>
          </cell>
        </row>
        <row r="8157">
          <cell r="L8157" t="str">
            <v/>
          </cell>
        </row>
        <row r="8158">
          <cell r="L8158" t="str">
            <v/>
          </cell>
        </row>
        <row r="8159">
          <cell r="L8159" t="str">
            <v/>
          </cell>
        </row>
        <row r="8160">
          <cell r="L8160" t="str">
            <v/>
          </cell>
        </row>
        <row r="8161">
          <cell r="L8161" t="str">
            <v/>
          </cell>
        </row>
        <row r="8162">
          <cell r="L8162" t="str">
            <v/>
          </cell>
        </row>
        <row r="8163">
          <cell r="L8163" t="str">
            <v/>
          </cell>
        </row>
        <row r="8164">
          <cell r="L8164" t="str">
            <v/>
          </cell>
        </row>
        <row r="8165">
          <cell r="L8165" t="str">
            <v/>
          </cell>
        </row>
        <row r="8166">
          <cell r="L8166" t="str">
            <v/>
          </cell>
        </row>
        <row r="8167">
          <cell r="L8167" t="str">
            <v/>
          </cell>
        </row>
        <row r="8168">
          <cell r="L8168" t="str">
            <v/>
          </cell>
        </row>
        <row r="8169">
          <cell r="L8169" t="str">
            <v/>
          </cell>
        </row>
        <row r="8170">
          <cell r="L8170" t="str">
            <v/>
          </cell>
        </row>
        <row r="8171">
          <cell r="L8171" t="str">
            <v/>
          </cell>
        </row>
        <row r="8172">
          <cell r="L8172" t="str">
            <v/>
          </cell>
        </row>
        <row r="8173">
          <cell r="L8173" t="str">
            <v/>
          </cell>
        </row>
        <row r="8174">
          <cell r="L8174" t="str">
            <v/>
          </cell>
        </row>
        <row r="8175">
          <cell r="L8175" t="str">
            <v/>
          </cell>
        </row>
        <row r="8176">
          <cell r="L8176" t="str">
            <v/>
          </cell>
        </row>
        <row r="8177">
          <cell r="L8177" t="str">
            <v/>
          </cell>
        </row>
        <row r="8178">
          <cell r="L8178" t="str">
            <v/>
          </cell>
        </row>
        <row r="8179">
          <cell r="L8179" t="str">
            <v/>
          </cell>
        </row>
        <row r="8180">
          <cell r="L8180" t="str">
            <v/>
          </cell>
        </row>
        <row r="8181">
          <cell r="L8181" t="str">
            <v/>
          </cell>
        </row>
        <row r="8182">
          <cell r="L8182" t="str">
            <v/>
          </cell>
        </row>
        <row r="8183">
          <cell r="L8183" t="str">
            <v/>
          </cell>
        </row>
        <row r="8184">
          <cell r="L8184" t="str">
            <v/>
          </cell>
        </row>
        <row r="8185">
          <cell r="L8185" t="str">
            <v/>
          </cell>
        </row>
        <row r="8186">
          <cell r="L8186" t="str">
            <v/>
          </cell>
        </row>
        <row r="8187">
          <cell r="L8187" t="str">
            <v/>
          </cell>
        </row>
        <row r="8188">
          <cell r="L8188" t="str">
            <v/>
          </cell>
        </row>
        <row r="8189">
          <cell r="L8189" t="str">
            <v/>
          </cell>
        </row>
        <row r="8190">
          <cell r="L8190" t="str">
            <v/>
          </cell>
        </row>
        <row r="8191">
          <cell r="L8191" t="str">
            <v/>
          </cell>
        </row>
        <row r="8192">
          <cell r="L8192" t="str">
            <v/>
          </cell>
        </row>
        <row r="8193">
          <cell r="L8193" t="str">
            <v/>
          </cell>
        </row>
        <row r="8194">
          <cell r="L8194" t="str">
            <v/>
          </cell>
        </row>
        <row r="8195">
          <cell r="L8195" t="str">
            <v/>
          </cell>
        </row>
        <row r="8196">
          <cell r="L8196" t="str">
            <v/>
          </cell>
        </row>
        <row r="8197">
          <cell r="L8197" t="str">
            <v/>
          </cell>
        </row>
        <row r="8198">
          <cell r="L8198" t="str">
            <v/>
          </cell>
        </row>
        <row r="8199">
          <cell r="L8199" t="str">
            <v/>
          </cell>
        </row>
        <row r="8200">
          <cell r="L8200" t="str">
            <v/>
          </cell>
        </row>
        <row r="8201">
          <cell r="L8201" t="str">
            <v/>
          </cell>
        </row>
        <row r="8202">
          <cell r="L8202" t="str">
            <v/>
          </cell>
        </row>
        <row r="8203">
          <cell r="L8203" t="str">
            <v/>
          </cell>
        </row>
        <row r="8204">
          <cell r="L8204" t="str">
            <v/>
          </cell>
        </row>
        <row r="8205">
          <cell r="L8205" t="str">
            <v/>
          </cell>
        </row>
        <row r="8206">
          <cell r="L8206" t="str">
            <v/>
          </cell>
        </row>
        <row r="8207">
          <cell r="L8207" t="str">
            <v/>
          </cell>
        </row>
        <row r="8208">
          <cell r="L8208" t="str">
            <v/>
          </cell>
        </row>
        <row r="8209">
          <cell r="L8209" t="str">
            <v/>
          </cell>
        </row>
        <row r="8210">
          <cell r="L8210" t="str">
            <v/>
          </cell>
        </row>
        <row r="8211">
          <cell r="L8211" t="str">
            <v/>
          </cell>
        </row>
        <row r="8212">
          <cell r="L8212" t="str">
            <v/>
          </cell>
        </row>
        <row r="8213">
          <cell r="L8213" t="str">
            <v/>
          </cell>
        </row>
        <row r="8214">
          <cell r="L8214" t="str">
            <v/>
          </cell>
        </row>
        <row r="8215">
          <cell r="L8215" t="str">
            <v/>
          </cell>
        </row>
        <row r="8216">
          <cell r="L8216" t="str">
            <v/>
          </cell>
        </row>
        <row r="8217">
          <cell r="L8217" t="str">
            <v/>
          </cell>
        </row>
        <row r="8218">
          <cell r="L8218" t="str">
            <v/>
          </cell>
        </row>
        <row r="8219">
          <cell r="L8219" t="str">
            <v/>
          </cell>
        </row>
        <row r="8220">
          <cell r="L8220" t="str">
            <v/>
          </cell>
        </row>
        <row r="8221">
          <cell r="L8221" t="str">
            <v/>
          </cell>
        </row>
        <row r="8222">
          <cell r="L8222" t="str">
            <v/>
          </cell>
        </row>
        <row r="8223">
          <cell r="L8223" t="str">
            <v/>
          </cell>
        </row>
        <row r="8224">
          <cell r="L8224" t="str">
            <v/>
          </cell>
        </row>
        <row r="8225">
          <cell r="L8225" t="str">
            <v/>
          </cell>
        </row>
        <row r="8226">
          <cell r="L8226" t="str">
            <v/>
          </cell>
        </row>
        <row r="8227">
          <cell r="L8227" t="str">
            <v/>
          </cell>
        </row>
        <row r="8228">
          <cell r="L8228" t="str">
            <v/>
          </cell>
        </row>
        <row r="8229">
          <cell r="L8229" t="str">
            <v/>
          </cell>
        </row>
        <row r="8230">
          <cell r="L8230" t="str">
            <v/>
          </cell>
        </row>
        <row r="8231">
          <cell r="L8231" t="str">
            <v/>
          </cell>
        </row>
        <row r="8232">
          <cell r="L8232" t="str">
            <v/>
          </cell>
        </row>
        <row r="8233">
          <cell r="L8233" t="str">
            <v/>
          </cell>
        </row>
        <row r="8234">
          <cell r="L8234" t="str">
            <v/>
          </cell>
        </row>
        <row r="8235">
          <cell r="L8235" t="str">
            <v/>
          </cell>
        </row>
        <row r="8236">
          <cell r="L8236" t="str">
            <v/>
          </cell>
        </row>
        <row r="8237">
          <cell r="L8237" t="str">
            <v/>
          </cell>
        </row>
        <row r="8238">
          <cell r="L8238" t="str">
            <v/>
          </cell>
        </row>
        <row r="8239">
          <cell r="L8239" t="str">
            <v/>
          </cell>
        </row>
        <row r="8240">
          <cell r="L8240" t="str">
            <v/>
          </cell>
        </row>
        <row r="8241">
          <cell r="L8241" t="str">
            <v/>
          </cell>
        </row>
        <row r="8242">
          <cell r="L8242" t="str">
            <v/>
          </cell>
        </row>
        <row r="8243">
          <cell r="L8243" t="str">
            <v/>
          </cell>
        </row>
        <row r="8244">
          <cell r="L8244" t="str">
            <v/>
          </cell>
        </row>
        <row r="8245">
          <cell r="L8245" t="str">
            <v/>
          </cell>
        </row>
        <row r="8246">
          <cell r="L8246" t="str">
            <v/>
          </cell>
        </row>
        <row r="8247">
          <cell r="L8247" t="str">
            <v/>
          </cell>
        </row>
        <row r="8248">
          <cell r="L8248" t="str">
            <v/>
          </cell>
        </row>
        <row r="8249">
          <cell r="L8249" t="str">
            <v/>
          </cell>
        </row>
        <row r="8250">
          <cell r="L8250" t="str">
            <v/>
          </cell>
        </row>
        <row r="8251">
          <cell r="L8251" t="str">
            <v/>
          </cell>
        </row>
        <row r="8252">
          <cell r="L8252" t="str">
            <v/>
          </cell>
        </row>
        <row r="8253">
          <cell r="L8253" t="str">
            <v/>
          </cell>
        </row>
        <row r="8254">
          <cell r="L8254" t="str">
            <v/>
          </cell>
        </row>
        <row r="8255">
          <cell r="L8255" t="str">
            <v/>
          </cell>
        </row>
        <row r="8256">
          <cell r="L8256" t="str">
            <v/>
          </cell>
        </row>
        <row r="8257">
          <cell r="L8257" t="str">
            <v/>
          </cell>
        </row>
        <row r="8258">
          <cell r="L8258" t="str">
            <v/>
          </cell>
        </row>
        <row r="8259">
          <cell r="L8259" t="str">
            <v/>
          </cell>
        </row>
        <row r="8260">
          <cell r="L8260" t="str">
            <v/>
          </cell>
        </row>
        <row r="8261">
          <cell r="L8261" t="str">
            <v/>
          </cell>
        </row>
        <row r="8262">
          <cell r="L8262" t="str">
            <v/>
          </cell>
        </row>
        <row r="8263">
          <cell r="L8263" t="str">
            <v/>
          </cell>
        </row>
        <row r="8264">
          <cell r="L8264" t="str">
            <v/>
          </cell>
        </row>
        <row r="8265">
          <cell r="L8265" t="str">
            <v/>
          </cell>
        </row>
        <row r="8266">
          <cell r="L8266" t="str">
            <v/>
          </cell>
        </row>
        <row r="8267">
          <cell r="L8267" t="str">
            <v/>
          </cell>
        </row>
        <row r="8268">
          <cell r="L8268" t="str">
            <v/>
          </cell>
        </row>
        <row r="8269">
          <cell r="L8269" t="str">
            <v/>
          </cell>
        </row>
        <row r="8270">
          <cell r="L8270" t="str">
            <v/>
          </cell>
        </row>
        <row r="8271">
          <cell r="L8271" t="str">
            <v/>
          </cell>
        </row>
        <row r="8272">
          <cell r="L8272" t="str">
            <v/>
          </cell>
        </row>
        <row r="8273">
          <cell r="L8273" t="str">
            <v/>
          </cell>
        </row>
        <row r="8274">
          <cell r="L8274" t="str">
            <v/>
          </cell>
        </row>
        <row r="8275">
          <cell r="L8275" t="str">
            <v/>
          </cell>
        </row>
        <row r="8276">
          <cell r="L8276" t="str">
            <v/>
          </cell>
        </row>
        <row r="8277">
          <cell r="L8277" t="str">
            <v/>
          </cell>
        </row>
        <row r="8278">
          <cell r="L8278" t="str">
            <v/>
          </cell>
        </row>
        <row r="8279">
          <cell r="L8279" t="str">
            <v/>
          </cell>
        </row>
        <row r="8280">
          <cell r="L8280" t="str">
            <v/>
          </cell>
        </row>
        <row r="8281">
          <cell r="L8281" t="str">
            <v/>
          </cell>
        </row>
        <row r="8282">
          <cell r="L8282" t="str">
            <v/>
          </cell>
        </row>
        <row r="8283">
          <cell r="L8283" t="str">
            <v/>
          </cell>
        </row>
        <row r="8284">
          <cell r="L8284" t="str">
            <v/>
          </cell>
        </row>
        <row r="8285">
          <cell r="L8285" t="str">
            <v/>
          </cell>
        </row>
        <row r="8286">
          <cell r="L8286" t="str">
            <v/>
          </cell>
        </row>
        <row r="8287">
          <cell r="L8287" t="str">
            <v/>
          </cell>
        </row>
        <row r="8288">
          <cell r="L8288" t="str">
            <v/>
          </cell>
        </row>
        <row r="8289">
          <cell r="L8289" t="str">
            <v/>
          </cell>
        </row>
        <row r="8290">
          <cell r="L8290" t="str">
            <v/>
          </cell>
        </row>
        <row r="8291">
          <cell r="L8291" t="str">
            <v/>
          </cell>
        </row>
        <row r="8292">
          <cell r="L8292" t="str">
            <v/>
          </cell>
        </row>
        <row r="8293">
          <cell r="L8293" t="str">
            <v/>
          </cell>
        </row>
        <row r="8294">
          <cell r="L8294" t="str">
            <v/>
          </cell>
        </row>
        <row r="8295">
          <cell r="L8295" t="str">
            <v/>
          </cell>
        </row>
        <row r="8296">
          <cell r="L8296" t="str">
            <v/>
          </cell>
        </row>
        <row r="8297">
          <cell r="L8297" t="str">
            <v/>
          </cell>
        </row>
        <row r="8298">
          <cell r="L8298" t="str">
            <v/>
          </cell>
        </row>
        <row r="8299">
          <cell r="L8299" t="str">
            <v/>
          </cell>
        </row>
        <row r="8300">
          <cell r="L8300" t="str">
            <v/>
          </cell>
        </row>
        <row r="8301">
          <cell r="L8301" t="str">
            <v/>
          </cell>
        </row>
        <row r="8302">
          <cell r="L8302" t="str">
            <v/>
          </cell>
        </row>
        <row r="8303">
          <cell r="L8303" t="str">
            <v/>
          </cell>
        </row>
        <row r="8304">
          <cell r="L8304" t="str">
            <v/>
          </cell>
        </row>
        <row r="8305">
          <cell r="L8305" t="str">
            <v/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1.3633217593" refreshedBy="USER.CP955" recordCount="2155">
  <cacheSource type="worksheet">
    <worksheetSource name="Table1"/>
  </cacheSource>
  <cacheFields count="40">
    <cacheField name="Plant" numFmtId="0">
      <sharedItems count="1">
        <s v="1105"/>
      </sharedItems>
    </cacheField>
    <cacheField name="Order" numFmtId="0">
      <sharedItems count="217">
        <s v="500000434115"/>
        <s v="500000434614"/>
        <s v="500000438000"/>
        <s v="500000438014"/>
        <s v="500000438214"/>
        <s v="500000438228"/>
        <s v="500000438248"/>
        <s v="500000438276"/>
        <s v="500000438279"/>
        <s v="500000438280"/>
        <s v="500000438281"/>
        <s v="500000438283"/>
        <s v="500000438284"/>
        <s v="500000438285"/>
        <s v="500000438289"/>
        <s v="500000438290"/>
        <s v="500000438291"/>
        <s v="500000438294"/>
        <s v="500000438297"/>
        <s v="500000438298"/>
        <s v="500000438319"/>
        <s v="500000438330"/>
        <s v="500000438375"/>
        <s v="500000438404"/>
        <s v="500000438426"/>
        <s v="500000438434"/>
        <s v="500000438439"/>
        <s v="500000438440"/>
        <s v="500000438441"/>
        <s v="500000438443"/>
        <s v="500000438447"/>
        <s v="500000438448"/>
        <s v="500000438449"/>
        <s v="500000438450"/>
        <s v="500000438451"/>
        <s v="500000438215"/>
        <s v="500000438436"/>
        <s v="500000438437"/>
        <s v="500000438452"/>
        <s v="500000438453"/>
        <s v="500000438462"/>
        <s v="500000438463"/>
        <s v="500000438469"/>
        <s v="500000438482"/>
        <s v="500000438524"/>
        <s v="500000438618"/>
        <s v="500000438619"/>
        <s v="500000438621"/>
        <s v="500000438638"/>
        <s v="500000438639"/>
        <s v="500000438648"/>
        <s v="500000438659"/>
        <s v="500000408790"/>
        <s v="500000427160"/>
        <s v="500000437977"/>
        <s v="500000438237"/>
        <s v="500000438249"/>
        <s v="500000438331"/>
        <s v="500000438550"/>
        <s v="500000438551"/>
        <s v="500000438642"/>
        <s v="500000438651"/>
        <s v="500000438653"/>
        <s v="500000438655"/>
        <s v="500000438657"/>
        <s v="500000438661"/>
        <s v="500000438674"/>
        <s v="500000438675"/>
        <s v="500000438699"/>
        <s v="500000438702"/>
        <s v="500000438724"/>
        <s v="500000438747"/>
        <s v="500000438844"/>
        <s v="500000438865"/>
        <s v="500000438899"/>
        <s v="500000438902"/>
        <s v="500000438903"/>
        <s v="500000438905"/>
        <s v="500000438910"/>
        <s v="500000438446"/>
        <s v="500000438703"/>
        <s v="500000438858"/>
        <s v="500000438874"/>
        <s v="500000438890"/>
        <s v="500000438912"/>
        <s v="500000438915"/>
        <s v="500000438921"/>
        <s v="500000439085"/>
        <s v="500000439086"/>
        <s v="500000439094"/>
        <s v="500000439095"/>
        <s v="500000438244"/>
        <s v="500000438853"/>
        <s v="500000438878"/>
        <s v="500000438914"/>
        <s v="500000439107"/>
        <s v="500000439131"/>
        <s v="500000439151"/>
        <s v="500000439234"/>
        <s v="500000439237"/>
        <s v="500000439238"/>
        <s v="500000439243"/>
        <s v="500000438238"/>
        <s v="500000438644"/>
        <s v="500000438645"/>
        <s v="500000438882"/>
        <s v="500000439111"/>
        <s v="500000439239"/>
        <s v="500000439241"/>
        <s v="500000439244"/>
        <s v="500000438879"/>
        <s v="500000439058"/>
        <s v="500000439112"/>
        <s v="500000439136"/>
        <s v="500000439240"/>
        <s v="500000439271"/>
        <s v="500000439287"/>
        <s v="500000439383"/>
        <s v="500000439423"/>
        <s v="500000439426"/>
        <s v="500000439427"/>
        <s v="500000439428"/>
        <s v="500000438226"/>
        <s v="500000438257"/>
        <s v="500000439097"/>
        <s v="500000439429"/>
        <s v="500000439437"/>
        <s v="500000439439"/>
        <s v="500000439470"/>
        <s v="500000439498"/>
        <s v="500000439499"/>
        <s v="500000439555"/>
        <s v="500000439560"/>
        <s v="500000439561"/>
        <s v="500000438225"/>
        <s v="500000438239"/>
        <s v="500000438654"/>
        <s v="500000438870"/>
        <s v="500000439565"/>
        <s v="500000439566"/>
        <s v="500000439567"/>
        <s v="500000439569"/>
        <s v="500000439598"/>
        <s v="500000439645"/>
        <s v="500000439720"/>
        <s v="500000439721"/>
        <s v="500000439737"/>
        <s v="500000439800"/>
        <s v="500000438656"/>
        <s v="500000439588"/>
        <s v="500000439752"/>
        <s v="500000439755"/>
        <s v="500000439783"/>
        <s v="500000439785"/>
        <s v="500000439890"/>
        <s v="500000439891"/>
        <s v="500000439892"/>
        <s v="500000439894"/>
        <s v="500000439895"/>
        <s v="500000439959"/>
        <s v="500000438013"/>
        <s v="500000438253"/>
        <s v="500000438855"/>
        <s v="500000438895"/>
        <s v="500000438908"/>
        <s v="500000439286"/>
        <s v="500000439899"/>
        <s v="500000439967"/>
        <s v="500000439991"/>
        <s v="500000439992"/>
        <s v="500000440057"/>
        <s v="500000440096"/>
        <s v="500000440097"/>
        <s v="500000440098"/>
        <s v="500000440148"/>
        <s v="500000440189"/>
        <s v="500000440190"/>
        <s v="500000440191"/>
        <s v="500000440192"/>
        <s v="500000438898"/>
        <s v="500000440176"/>
        <s v="500000440193"/>
        <s v="500000440194"/>
        <s v="500000440235"/>
        <s v="500000440242"/>
        <s v="500000440246"/>
        <s v="500000440281"/>
        <s v="500000438871"/>
        <s v="500000439723"/>
        <s v="500000439729"/>
        <s v="500000440154"/>
        <s v="500000440266"/>
        <s v="500000440268"/>
        <s v="500000440321"/>
        <s v="500000440384"/>
        <s v="500000440440"/>
        <s v="500000440443"/>
        <s v="500000440444"/>
        <s v="500000440445"/>
        <s v="500000440446"/>
        <s v="500000440447"/>
        <s v="500000440448"/>
        <s v="500000440449"/>
        <s v="500000440450"/>
        <s v="500000439430"/>
        <s v="500000439728"/>
        <s v="500000439732"/>
        <s v="500000439750"/>
        <s v="500000439778"/>
        <s v="500000440178"/>
        <s v="500000440282"/>
        <s v="500000440283"/>
        <s v="500000440284"/>
        <s v="500000440488"/>
        <s v="500000440500"/>
        <s v="500000440531"/>
        <s v="500000440658"/>
      </sharedItems>
    </cacheField>
    <cacheField name="Actual W.C." numFmtId="0">
      <sharedItems count="1">
        <s v="REP-501"/>
      </sharedItems>
    </cacheField>
    <cacheField name="Post.Date" numFmtId="58">
      <sharedItems containsSemiMixedTypes="0" containsString="0" containsNonDate="0" containsDate="1" minDate="2026-09-01T00:00:00" maxDate="2026-09-15T00:00:00" count="15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</sharedItems>
    </cacheField>
    <cacheField name="NAME" numFmtId="0">
      <sharedItems count="54">
        <s v=""/>
        <s v="PT ASTEMO BEKASI MANUFACTURING"/>
        <s v="PT. TRIMITRA CHITRAHASTA"/>
        <s v="PT. KAYABA INDONESIA"/>
        <s v="PT. CHANDRA NUGERAHCIPTA"/>
        <s v="PT. MENARA TERUS MAKMUR"/>
        <s v="PT. DHARMA POLIMETAL TBK."/>
        <s v="PT. SETIA GUNA SEJATI"/>
        <s v="PT. METALINDO MULTIDINAMIKA MANDIRI"/>
        <s v="PT. YAMAHA INDONESIA MOTOR MFG"/>
        <s v="PT. INTI POLYMETAL"/>
        <s v="PT. BERDIKARI METAL ENGINEERING"/>
        <s v="PT. GERITJI METAL JAYA"/>
        <s v="PT. MITSUBA INDONESIA PIPE PARTS"/>
        <s v="PT. RODA PRIMA LANCAR"/>
        <s v="PT. KARYA BAHANA UNIGAM"/>
        <s v="PT. SETIA GUNA SELARAS"/>
        <s v="PT. MITRA ASTERIA PERKASA"/>
        <s v="PT. SMAP INDONESIA"/>
        <s v="PT. ASTEMO BEKASI MANUFACTURING"/>
        <s v="PT. TRI CAHYA PURNAMA"/>
        <s v="PT. CITRA GALVALINDO SUKSESMANDIRI"/>
        <s v="PT. PK MANUFACTURING INDONESIA"/>
        <s v="PT. INDOVICKERS FURNITAMA"/>
        <s v="PT. MEGAN CASSIA INTERNATIONAL"/>
        <s v="PT. SANOH INDONESIA"/>
        <s v="PT. UTAMA RAYA MOTOR INDUSTRY"/>
        <s v="PT. DAYA PRESINDO UTAMA"/>
        <s v="PT. RINNAI INDONESIA"/>
        <s v="PT. KAMAL SEJAHTERA"/>
        <s v="PT. GLOBAL DIMENSI METALINDO"/>
        <s v="PT. PANGERAN MAJU BAHAGIA"/>
        <s v="PT. PUTRABANGUN CITRAMANDIRI"/>
        <s v="PT. DINAMIKA SETYA MESIN"/>
        <s v="PT. INDTA PRATAMA JAYA"/>
        <s v="PT. DAECHANG AUTOMOTIVE INDONESIA"/>
        <s v="PT. SARANA INTI PRESISI"/>
        <s v="MEDIUM 4&quot;"/>
        <s v="PT. NUSA TOYOTETSU"/>
        <s v="PT. CHANDRA NUGERAH CEMERLANG"/>
        <s v="HERWANDI"/>
        <s v="CV. SUVINDO SAKTI"/>
        <s v="PT. ASIA SAHABAT INDAH AGUNG"/>
        <s v="PT. SYSTEMA PRECISION"/>
        <s v="PT. SANKO STEEL INDONESIA"/>
        <s v="PT. KOMPONEN FUTABA NUSAPERSADA"/>
        <s v="PT. INTI GANDA PERDANA"/>
        <s v="PT. CITRA BANDUNG LAKSANA"/>
        <s v="PROTIN IMPORT LTD"/>
        <s v="PT. JAKARTA TUNGGAL CITRA"/>
        <s v="BUN SEN LINDA SUSANI"/>
        <s v="PT. DHARMA PRECISION PARTS"/>
        <s v="CV. SUVINDO SAKTI Enter text here.."/>
        <s v="PT. SUPRAJAYA MITRA PERSADA"/>
      </sharedItems>
    </cacheField>
    <cacheField name="LENGTH SIDE" numFmtId="0">
      <sharedItems count="9">
        <s v=""/>
        <s v="40,00"/>
        <s v="17,40"/>
        <s v="20,00"/>
        <s v="100,00"/>
        <s v="39,00"/>
        <s v="50,00"/>
        <s v="25,00"/>
        <s v="35,00"/>
      </sharedItems>
    </cacheField>
    <cacheField name="WIDTH SIDE" numFmtId="0">
      <sharedItems count="8">
        <s v=""/>
        <s v="20,00"/>
        <s v="40,00"/>
        <s v="25,00"/>
        <s v="50,00"/>
        <s v="19,00"/>
        <s v="16,00"/>
        <s v="35,00"/>
      </sharedItems>
    </cacheField>
    <cacheField name="DIAM MM" numFmtId="0">
      <sharedItems count="24">
        <s v="28,60"/>
        <s v="50,80"/>
        <s v="25,40"/>
        <s v="22,20"/>
        <s v="53,00"/>
        <s v="15,90"/>
        <s v="31,80"/>
        <s v="60,50"/>
        <s v="45,00"/>
        <s v="17,30"/>
        <s v="38,10"/>
        <s v="44,00"/>
        <s v="42,70"/>
        <s v="34,00"/>
        <s v="48,60"/>
        <s v=""/>
        <s v="19,10"/>
        <s v="54,00"/>
        <s v="28,00"/>
        <s v="12,70"/>
        <s v="113,30"/>
        <s v="76,00"/>
        <s v="75,00"/>
        <s v="48,30"/>
      </sharedItems>
    </cacheField>
    <cacheField name="TEBAL" numFmtId="2">
      <sharedItems containsSemiMixedTypes="0" containsString="0" containsNumber="1" minValue="0.5" maxValue="6.3" count="36">
        <n v="1.5"/>
        <n v="2.8"/>
        <n v="2.9"/>
        <n v="0.6"/>
        <n v="1.9"/>
        <n v="0.7"/>
        <n v="0.5"/>
        <n v="1.4"/>
        <n v="5.3"/>
        <n v="1.2"/>
        <n v="2.25"/>
        <n v="2.2"/>
        <n v="6.3"/>
        <n v="2.6"/>
        <n v="3.2"/>
        <n v="1.6"/>
        <n v="0.8"/>
        <n v="3.4"/>
        <n v="3.5"/>
        <n v="1.35"/>
        <n v="3.45"/>
        <n v="3.3"/>
        <n v="2.5"/>
        <n v="2.3"/>
        <n v="1.1"/>
        <n v="1"/>
        <n v="0.9"/>
        <n v="2"/>
        <n v="1.3"/>
        <n v="4.5"/>
        <n v="3.6"/>
        <n v="4.1"/>
        <n v="2.7"/>
        <n v="2.35"/>
        <n v="4.95"/>
        <n v="4.7"/>
      </sharedItems>
    </cacheField>
    <cacheField name="PANJANG" numFmtId="0">
      <sharedItems count="148">
        <s v="267,00mm"/>
        <s v="388,00mm"/>
        <s v="384,00mm"/>
        <s v="230,00mm"/>
        <s v="719,00mm"/>
        <s v="177,00mm"/>
        <s v="165,00mm"/>
        <s v="100,00mm"/>
        <s v="292,00mm"/>
        <s v="162,00mm"/>
        <s v="496,30mm"/>
        <s v="342,00mm"/>
        <s v="209,60mm"/>
        <s v="1.255,00mm"/>
        <s v="227,00mm"/>
        <s v="310,00mm"/>
        <s v="179,00mm"/>
        <s v="214,00mm"/>
        <s v="294,00mm"/>
        <s v="337,00mm"/>
        <s v="408,00mm"/>
        <s v="200,00mm"/>
        <s v="168,00mm"/>
        <s v="295,00mm"/>
        <s v="175,00mm"/>
        <s v="338,00mm"/>
        <s v="734,00mm"/>
        <s v="769,00mm"/>
        <s v="533,50mm"/>
        <s v="199,00mm"/>
        <s v="740,00mm"/>
        <s v="393,70mm"/>
        <s v="252,00mm"/>
        <s v="775,00mm"/>
        <s v="286,00mm"/>
        <s v="150,00mm"/>
        <s v="682,00mm"/>
        <s v="4.250,00mm"/>
        <s v="900,00mm"/>
        <s v="908,00mm"/>
        <s v="518,10mm"/>
        <s v="232,00mm"/>
        <s v="515,00mm"/>
        <s v="179,60mm"/>
        <s v="422,00mm"/>
        <s v="77,70mm"/>
        <s v="715,00mm"/>
        <s v="322,00mm"/>
        <s v="325,00mm"/>
        <s v="277,00mm"/>
        <s v="339,00mm"/>
        <s v="510,00mm"/>
        <s v="256,00mm"/>
        <s v="180,00mm"/>
        <s v="245,00mm"/>
        <s v="1.120,00mm"/>
        <s v="6.000,00mm"/>
        <s v="5.400,00mm"/>
        <s v="461,00mm"/>
        <s v="3.098,00mm"/>
        <s v="1.230,00mm"/>
        <s v="550,00mm"/>
        <s v="265,00mm"/>
        <s v="5.820,00mm"/>
        <s v="198,00mm"/>
        <s v="370,00mm"/>
        <s v="1.295,00mm"/>
        <s v="239,50mm"/>
        <s v="5.315,00mm"/>
        <s v="406,00mm"/>
        <s v="345,00mm"/>
        <s v="3.248,00mm"/>
        <s v="694,00mm"/>
        <s v="272,00mm"/>
        <s v="240,00mm"/>
        <s v="197,00mm"/>
        <s v="590,00mm"/>
        <s v="235,00mm"/>
        <s v="431,00mm"/>
        <s v="348,00mm"/>
        <s v="400,00mm"/>
        <s v="425,00mm"/>
        <s v="928,00mm"/>
        <s v="3.000,00mm"/>
        <s v="845,00mm"/>
        <s v="463,00mm"/>
        <s v="5.620,00mm"/>
        <s v="795,50mm"/>
        <s v="387,00mm"/>
        <s v="45,00mm"/>
        <s v="145,00mm"/>
        <s v="67,50mm"/>
        <s v="2.090,00mm"/>
        <s v="253,00mm"/>
        <s v="183,00mm"/>
        <s v="407,00mm"/>
        <s v="351,00mm"/>
        <s v="1.167,00mm"/>
        <s v="1.313,50mm"/>
        <s v="870,00mm"/>
        <s v="133,00mm"/>
        <s v="197,50mm"/>
        <s v="420,00mm"/>
        <s v="271,00mm"/>
        <s v="241,00mm"/>
        <s v="866,00mm"/>
        <s v="185,00mm"/>
        <s v="405,00mm"/>
        <s v="20,00mm"/>
        <s v="635,00mm"/>
        <s v="761,00mm"/>
        <s v="784,50mm"/>
        <s v="561,00mm"/>
        <s v="460,00mm"/>
        <s v="1.350,00mm"/>
        <s v="322,70mm"/>
        <s v="719,50mm"/>
        <s v="251,00mm"/>
        <s v="5.750,00mm"/>
        <s v="4.000,00mm"/>
        <s v="5.995,00mm"/>
        <s v="1.200,00mm"/>
        <s v="257,70mm"/>
        <s v="105,00mm"/>
        <s v="184,00mm"/>
        <s v="6.290,00mm"/>
        <s v="500,00mm"/>
        <s v="520,00mm"/>
        <s v="5.154,00mm"/>
        <s v="747,50mm"/>
        <s v="490,00mm"/>
        <s v="455,00mm"/>
        <s v="250,00mm"/>
        <s v="1.620,00mm"/>
        <s v="430,00mm"/>
        <s v="243,00mm"/>
        <s v="6.400,00mm"/>
        <s v="5.216,00mm"/>
        <s v="721,00mm"/>
        <s v="195,00mm"/>
        <s v="6.332,00mm"/>
        <s v="205,00mm"/>
        <s v="225,00mm"/>
        <s v="575,00mm"/>
        <s v="323,00mm"/>
        <s v="452,00mm"/>
        <s v="210,00mm"/>
        <s v="344,00mm"/>
      </sharedItems>
    </cacheField>
    <cacheField name="Work Centre" numFmtId="0">
      <sharedItems count="1">
        <s v="REP-501"/>
      </sharedItems>
    </cacheField>
    <cacheField name="Mvt" numFmtId="0">
      <sharedItems count="4">
        <s v="261"/>
        <s v="262"/>
        <s v="101"/>
        <s v="102"/>
      </sharedItems>
    </cacheField>
    <cacheField name="SLOC" numFmtId="0">
      <sharedItems count="42">
        <s v="5E06"/>
        <s v="5E07"/>
        <s v="5M08"/>
        <s v="5A11"/>
        <s v="5A06"/>
        <s v="5E08"/>
        <s v="5A01"/>
        <s v="5E05"/>
        <s v="5A05"/>
        <s v="5M09"/>
        <s v="5M11"/>
        <s v="5M07"/>
        <s v="5M13"/>
        <s v="5ED4"/>
        <s v="5E09"/>
        <s v="5A08"/>
        <s v="5A09"/>
        <s v="5M14"/>
        <s v="5J05"/>
        <s v="5J06"/>
        <s v="5K08"/>
        <s v="5J19"/>
        <s v="5A07"/>
        <s v="5C15"/>
        <s v="5C03"/>
        <s v="5C16"/>
        <s v="5E01"/>
        <s v="5M16"/>
        <s v="5M04"/>
        <s v="5K14"/>
        <s v="5J07"/>
        <s v="5C17"/>
        <s v="5M12"/>
        <s v="5A02"/>
        <s v="5M05"/>
        <s v="5M10"/>
        <s v="5K10"/>
        <s v="5A03"/>
        <s v="5E02"/>
        <s v="5B19"/>
        <s v="5J04"/>
        <s v="5K09"/>
      </sharedItems>
    </cacheField>
    <cacheField name="BATCH" numFmtId="0">
      <sharedItems count="550">
        <s v="5261725HEC"/>
        <s v="5261725HEA"/>
        <s v="5261787HGC"/>
        <s v="5261165HGC"/>
        <s v="5261165HGA"/>
        <s v="5250628S0C"/>
        <s v="5243254S0C"/>
        <s v="5243254S0A"/>
        <s v="5252082HIA"/>
        <s v="5261756HIA"/>
        <s v="5252082HIC"/>
        <s v="5261756HIC"/>
        <s v="5251615L0A"/>
        <s v="5251615L0C"/>
        <s v="5251263S0A"/>
        <s v="5251263S0C"/>
        <s v="5241664D0C"/>
        <s v="5241664D0A"/>
        <s v="5262730X0C"/>
        <s v="5262730X0A"/>
        <s v="5250678HLC"/>
        <s v="5250678HLA"/>
        <s v="5261697L0C"/>
        <s v="5261697L0A"/>
        <s v="5261272L0A"/>
        <s v="5261272L0C"/>
        <s v="5261268HCC"/>
        <s v="5261268HCA"/>
        <s v="5241092HEC"/>
        <s v="5262258HCA"/>
        <s v="5262259HCC"/>
        <s v="5262259HCA"/>
        <s v="5262258HCC"/>
        <s v="5261552HKA"/>
        <s v="5261552HKC"/>
        <s v="5262911HEA"/>
        <s v="5262911HEC"/>
        <s v="5251638HJA"/>
        <s v="5251638HJC"/>
        <s v="5252744L0C"/>
        <s v="5252744L0A"/>
        <s v="5252733L0A"/>
        <s v="5252733L0C"/>
        <s v="5261787HGA"/>
        <s v="5262736X0A"/>
        <s v="5262736X0C"/>
        <s v="5260830HJA"/>
        <s v="5262245HJA"/>
        <s v="5260830HJC"/>
        <s v="5262245HJC"/>
        <s v="5251638HEC"/>
        <s v="5251638HEA"/>
        <s v="5262727X0A"/>
        <s v="5262727X0C"/>
        <s v="5261051L0C"/>
        <s v="5261051L0A"/>
        <s v="5262337HJA"/>
        <s v="5262337HJC"/>
        <s v="5243152HJA"/>
        <s v="5243152HJC"/>
        <s v="5250705HDC"/>
        <s v="5250705HDA"/>
        <s v="5250584S0A"/>
        <s v="5250584S0C"/>
        <s v="5262746HJA"/>
        <s v="5262746HJC"/>
        <s v="5262591HIA"/>
        <s v="5262591HIC"/>
        <s v="5261809HIC"/>
        <s v="5261809HIA"/>
        <s v="5261671HGC"/>
        <s v="5261671HGA"/>
        <s v="5263281HCC"/>
        <s v="5261793HCC"/>
        <s v="5261793HCA"/>
        <s v="5263281HCA"/>
        <s v="5261295HFA"/>
        <s v="5261295HFC"/>
        <s v="5250628S0A"/>
        <s v="5261637HJA"/>
        <s v="5261637HJC"/>
        <s v="5252364L0A"/>
        <s v="5252364L0C"/>
        <s v="5262931L0C"/>
        <s v="5262931L0A"/>
        <s v="5262912HEC"/>
        <s v="5262912HEA"/>
        <s v="5261787HFC"/>
        <s v="5252732L0A"/>
        <s v="5252732L0C"/>
        <s v="5261002L0C"/>
        <s v="5261002L0A"/>
        <s v="5262745HJA"/>
        <s v="5262745HJC"/>
        <s v="5262590HEC"/>
        <s v="5262590HEA"/>
        <s v="5260126L0A"/>
        <s v="5260126L0C"/>
        <s v="5260775HKC"/>
        <s v="5260775HKA"/>
        <s v="5221315C0C"/>
        <s v="5221315C0A"/>
        <s v="5241843C0C"/>
        <s v="5251474HGC"/>
        <s v="5250081HGC"/>
        <s v="5250937HGA"/>
        <s v="5240221HGA"/>
        <s v="5251474HGA"/>
        <s v="5250937HGC"/>
        <s v="5240221HGC"/>
        <s v="5261321HHC"/>
        <s v="5261321HHA"/>
        <s v="5262316X0C"/>
        <s v="5262316X0A"/>
        <s v="52026A"/>
        <s v="52026C"/>
        <s v="7263746B0C"/>
        <s v="5252002HGC"/>
        <s v="5252002HGA"/>
        <s v="5261109B0A"/>
        <s v="5261109B0C"/>
        <s v="5260095B0A"/>
        <s v="5260095B0C"/>
        <s v="5260098B0C"/>
        <s v="5260098B0A"/>
        <s v="7262385HFC"/>
        <s v="7262385HFA"/>
        <s v="5263000HGA"/>
        <s v="5263000HGC"/>
        <s v="5262884HLA"/>
        <s v="5262884HLC"/>
        <s v="5260780L0A"/>
        <s v="5260780L0C"/>
        <s v="5262913HEA"/>
        <s v="5262913HEC"/>
        <s v="5261808HFC"/>
        <s v="5261808HFA"/>
        <s v="5262740X0C"/>
        <s v="5262740X0A"/>
        <s v="5262264HJA"/>
        <s v="5262264HJC"/>
        <s v="5260593HFC"/>
        <s v="5260593HFA"/>
        <s v="5262747HJA"/>
        <s v="5262747HJC"/>
        <s v="5242693HKA"/>
        <s v="5242693HKC"/>
        <s v="5261725HKA"/>
        <s v="5261725HKC"/>
        <s v="5260223HEC"/>
        <s v="5260223HEA"/>
        <s v="7262385HGC"/>
        <s v="5261503HFC"/>
        <s v="5261503HFA"/>
        <s v="5261710HDC"/>
        <s v="5261710HDA"/>
        <s v="5261718HGA"/>
        <s v="5261718HGC"/>
        <s v="6052023C"/>
        <s v="52025C"/>
        <s v="6052023A"/>
        <s v="52025A"/>
        <s v="6251572B0C"/>
        <s v="6251572B0A"/>
        <s v="51225STOA"/>
        <s v="5260749A0C"/>
        <s v="5260749A0A"/>
        <s v="5261266A0A"/>
        <s v="5260502A0A"/>
        <s v="5260502A0C"/>
        <s v="5261266A0C"/>
        <s v="50725STOC"/>
        <s v="5232020HIC"/>
        <s v="5232020HIA"/>
        <s v="50725STOA"/>
        <s v="5261824C0A"/>
        <s v="5261457C0C"/>
        <s v="5261457C0A"/>
        <s v="5261824C0C"/>
        <s v="5261828C0C"/>
        <s v="5261828C0A"/>
        <s v="5261792HCC"/>
        <s v="5261792HCA"/>
        <s v="5261255HCC"/>
        <s v="5261099HCC"/>
        <s v="5261099HCA"/>
        <s v="5261255HCA"/>
        <s v="5241137A0C"/>
        <s v="5242657A0A"/>
        <s v="5242657A0C"/>
        <s v="5261167A0C"/>
        <s v="5240539HKC"/>
        <s v="5240539HKA"/>
        <s v="5261050L0A"/>
        <s v="5261050L0C"/>
        <s v="5261003L0C"/>
        <s v="5261003L0A"/>
        <s v="5262952X0C"/>
        <s v="5262952X0A"/>
        <s v="5261825C0C"/>
        <s v="5261825C0A"/>
        <s v="5260947C0A"/>
        <s v="5261786C0A"/>
        <s v="5261786C0C"/>
        <s v="5260947C0C"/>
        <s v="5261826C0A"/>
        <s v="5261826C0C"/>
        <s v="5261009HJC"/>
        <s v="5261009HJA"/>
        <s v="5262206HCA"/>
        <s v="5262206HCC"/>
        <s v="5262205HCC"/>
        <s v="5262205HCA"/>
        <s v="5261682D0A"/>
        <s v="5261302HJC"/>
        <s v="5261302HJA"/>
        <s v="5261167A0A"/>
        <s v="5201991HKA"/>
        <s v="5201991HKC"/>
        <s v="5252175A0C"/>
        <s v="5252175A0A"/>
        <s v="5260574HGC"/>
        <s v="5260574HGA"/>
        <s v="5242167F0A"/>
        <s v="5242167F0C"/>
        <s v="5251279B0A"/>
        <s v="5251279B0C"/>
        <s v="5262242HJC"/>
        <s v="5262242HFC"/>
        <s v="5262242HJA"/>
        <s v="5262242HFA"/>
        <s v="5262243HGC"/>
        <s v="5262243HGA"/>
        <s v="5261001L0A"/>
        <s v="5261001L0C"/>
        <s v="5261705L0C"/>
        <s v="5261705L0A"/>
        <s v="7260040HFC"/>
        <s v="7262380HFC"/>
        <s v="7262380HFA"/>
        <s v="4231630B0A"/>
        <s v="4231630B0C"/>
        <s v="5260952C0A"/>
        <s v="5260952C0C"/>
        <s v="5262204HCA"/>
        <s v="5262204HCC"/>
        <s v="5262588HIC"/>
        <s v="5262588HIA"/>
        <s v="5261327A0A"/>
        <s v="5261327A0C"/>
        <s v="5261329A0C"/>
        <s v="5261329A0A"/>
        <s v="5251479HGC"/>
        <s v="5251479HGA"/>
        <s v="6230011S0C"/>
        <s v="5261555HAA"/>
        <s v="5261555HAC"/>
        <s v="5263282HCC"/>
        <s v="5263282HCA"/>
        <s v="5252766HLC"/>
        <s v="5252766HLA"/>
        <s v="5262734X0A"/>
        <s v="5262734X0C"/>
        <s v="5262735X0C"/>
        <s v="5262735X0A"/>
        <s v="5260909HEC"/>
        <s v="5260909HEA"/>
        <s v="5262179C0C"/>
        <s v="5262179C0A"/>
        <s v="5262264HFA"/>
        <s v="5250437HLA"/>
        <s v="5250437HLC"/>
        <s v="5260789HDC"/>
        <s v="5260789HDA"/>
        <s v="4230835HAC"/>
        <s v="4230835HAA"/>
        <s v="5240443F0A"/>
        <s v="5240443F0C"/>
        <s v="5261004HLC"/>
        <s v="5261004HLA"/>
        <s v="5243414A0A"/>
        <s v="5232559A0A"/>
        <s v="5232559A0C"/>
        <s v="5243414A0C"/>
        <s v="6261568A0C"/>
        <s v="6261568A0A"/>
        <s v="5243301C0C"/>
        <s v="5243301C0A"/>
        <s v="5262541HGA"/>
        <s v="5262541HGC"/>
        <s v="5230648S0A"/>
        <s v="5230648S0C"/>
        <s v="5252355S0C"/>
        <s v="5252355S0A"/>
        <s v="5250437S0C"/>
        <s v="5263088A0A"/>
        <s v="5263088A0C"/>
        <s v="5250631L0C"/>
        <s v="5250571L0C"/>
        <s v="5251924S0A"/>
        <s v="5251924S0C"/>
        <s v="7260040HFA"/>
        <s v="5262340HJC"/>
        <s v="5262340HJA"/>
        <s v="5262181HCA"/>
        <s v="5262183HCC"/>
        <s v="5262183HCA"/>
        <s v="5262181HCC"/>
        <s v="5262482HJC"/>
        <s v="5262482HJA"/>
        <s v="5263074C0C"/>
        <s v="5263074C0A"/>
        <s v="5262264HFC"/>
        <s v="7240724HGC"/>
        <s v="7240724HGA"/>
        <s v="5262522HIA"/>
        <s v="5262522HIC"/>
        <s v="7262004D0A"/>
        <s v="7262004D0C"/>
        <s v="5261836HCA"/>
        <s v="5261836HCC"/>
        <s v="5250635L0A"/>
        <s v="5250635L0C"/>
        <s v="5261923HKA"/>
        <s v="5261923HKC"/>
        <s v="5262566HGA"/>
        <s v="5262566HGC"/>
        <s v="5261701HCC"/>
        <s v="5261701HCA"/>
        <s v="5261317HJC"/>
        <s v="5261317HJA"/>
        <s v="5250571L0A"/>
        <s v="5251515HGA"/>
        <s v="5251515HGC"/>
        <s v="5262719HGC"/>
        <s v="5262719HGA"/>
        <s v="5251645HEC"/>
        <s v="5251645HEA"/>
        <s v="5251269L0C"/>
        <s v="5241246HGC"/>
        <s v="5241246HGA"/>
        <s v="5242308HAC"/>
        <s v="5242308HAA"/>
        <s v="5262572HBC"/>
        <s v="5262572HBA"/>
        <s v="5262567HBA"/>
        <s v="5262573HBA"/>
        <s v="5262573HBC"/>
        <s v="5262567HBC"/>
        <s v="5260957HDC"/>
        <s v="5260957HDA"/>
        <s v="5252109S0C"/>
        <s v="5252109S0A"/>
        <s v="5262914HKC"/>
        <s v="5262914HKA"/>
        <s v="4230066D0A"/>
        <s v="4230066D0C"/>
        <s v="5263000HJC"/>
        <s v="5263000HJA"/>
        <s v="5262910HEC"/>
        <s v="5262910HEA"/>
        <s v="5261671HJC"/>
        <s v="5261671HJA"/>
        <s v="5261674L0C"/>
        <s v="5261674L0A"/>
        <s v="5251039HJC"/>
        <s v="5251039HJA"/>
        <s v="5260217HDC"/>
        <s v="5260217HDA"/>
        <s v="5261627HCC"/>
        <s v="5261627HCA"/>
        <s v="5262541HFA"/>
        <s v="5262541HFC"/>
        <s v="5262932HCC"/>
        <s v="5262932HCA"/>
        <s v="5260901H0A"/>
        <s v="5260901H0C"/>
        <s v="5252766HHA"/>
        <s v="5252766HHC"/>
        <s v="5262600HIC"/>
        <s v="5262600HIA"/>
        <s v="5242225HHC"/>
        <s v="5242225HHA"/>
        <s v="5261649HJC"/>
        <s v="5261649HJA"/>
        <s v="5260133D0A"/>
        <s v="5260133D0C"/>
        <s v="51225STOC"/>
        <s v="5261886HDA"/>
        <s v="5261886HDC"/>
        <s v="5262566HHA"/>
        <s v="5262566HHC"/>
        <s v="5262572HHA"/>
        <s v="5262572HHC"/>
        <s v="5261575HDC"/>
        <s v="5261575HDA"/>
        <s v="5262915HEC"/>
        <s v="5262915HEA"/>
        <s v="5261787HFA"/>
        <s v="5262726X0C"/>
        <s v="5262726X0A"/>
        <s v="5262819X0C"/>
        <s v="5262819X0A"/>
        <s v="5261691HJC"/>
        <s v="5261691HJA"/>
        <s v="5261093HFA"/>
        <s v="5261093HFC"/>
        <s v="5261168L0C"/>
        <s v="5252324L0A"/>
        <s v="5261168L0A"/>
        <s v="5261328L0C"/>
        <s v="5252172L0C"/>
        <s v="5252324L0C"/>
        <s v="5232380HEC"/>
        <s v="5232380HEA"/>
        <s v="5260654H0C"/>
        <s v="5260654H0A"/>
        <s v="5261669HJC"/>
        <s v="5261669HJA"/>
        <s v="5252296L0A"/>
        <s v="5252296L0C"/>
        <s v="5261810HIC"/>
        <s v="5261810HIA"/>
        <s v="5242173C0C"/>
        <s v="5242173C0A"/>
        <s v="5252875B0C"/>
        <s v="5252875B0A"/>
        <s v="5250580B0A"/>
        <s v="5250580B0C"/>
        <s v="5241019A0A"/>
        <s v="5241019A0C"/>
        <s v="5262445D0C"/>
        <s v="5230643D0C"/>
        <s v="5233231A0C"/>
        <s v="5233231A0A"/>
        <s v="5230643D0A"/>
        <s v="5260014C0A"/>
        <s v="5260014C0C"/>
        <s v="5261133HHC"/>
        <s v="5261133HHA"/>
        <s v="5260716D0C"/>
        <s v="5260716D0A"/>
        <s v="5262495HGC"/>
        <s v="5262495HGA"/>
        <s v="5262556HCC"/>
        <s v="5262556HCA"/>
        <s v="5262557HCC"/>
        <s v="5262557HCA"/>
        <s v="5260753HKC"/>
        <s v="5260753HKA"/>
        <s v="5262601HIA"/>
        <s v="5262601HIC"/>
        <s v="5261128D0A"/>
        <s v="5261128D0C"/>
        <s v="5262340D0A"/>
        <s v="7260840HCA"/>
        <s v="7260840HCC"/>
        <s v="5261221HAA"/>
        <s v="5260042HBA"/>
        <s v="5261221HAC"/>
        <s v="5252876HAA"/>
        <s v="5261228HAC"/>
        <s v="5261228HAA"/>
        <s v="5252398HBC"/>
        <s v="5261301HAC"/>
        <s v="5261303HAA"/>
        <s v="5261303HAC"/>
        <s v="5251973HBA"/>
        <s v="5251973HBC"/>
        <s v="5260117HBA"/>
        <s v="5260117HBC"/>
        <s v="5252398HBA"/>
        <s v="5261301HAA"/>
        <s v="5252876HAC"/>
        <s v="5261227HAA"/>
        <s v="5261227HAC"/>
        <s v="5262358I0A"/>
        <s v="5262354I0A"/>
        <s v="5262359I0A"/>
        <s v="5262358I0E"/>
        <s v="5262354I0E"/>
        <s v="5262359I0E"/>
        <s v="5262353I0E"/>
        <s v="5262355I0E"/>
        <s v="5262883HLA"/>
        <s v="5262883HIA"/>
        <s v="5261136HCC"/>
        <s v="5261136HCA"/>
        <s v="5262985HJA"/>
        <s v="5262985HJC"/>
        <s v="5262820X0A"/>
        <s v="5262820X0C"/>
        <s v="5262422HGA"/>
        <s v="5262422HGC"/>
        <s v="5250477HLA"/>
        <s v="5250477HLC"/>
        <s v="5262885HJC"/>
        <s v="5262885HJA"/>
        <s v="5260789HIC"/>
        <s v="5260789HIA"/>
        <s v="5260047B0A"/>
        <s v="5260047B0C"/>
        <s v="5262358I0C"/>
        <s v="5262354I0C"/>
        <s v="5261270HDA"/>
        <s v="5261270HDC"/>
        <s v="5253038B0A"/>
        <s v="5253038B0C"/>
        <s v="7240216I0C"/>
        <s v="7240216I0A"/>
        <s v="5201543A0A"/>
        <s v="5201543A0C"/>
        <s v="5240976B0C"/>
        <s v="5240976B0A"/>
        <s v="5231581C0C"/>
        <s v="5231581C0A"/>
        <s v="50725HIC"/>
        <s v="50725HIA"/>
        <s v="5222355HIC"/>
        <s v="5222355HIA"/>
        <s v="5231970HIC"/>
        <s v="E190005A2A"/>
        <s v="E190005A2C"/>
        <s v="5250522A0C"/>
        <s v="5250522A0A"/>
        <s v="5231624G0C"/>
        <s v="5241653C0C"/>
        <s v="5262481HJC"/>
        <s v="5262481HJA"/>
        <s v="5262821X0C"/>
        <s v="5262821X0A"/>
        <s v="5262343HJC"/>
        <s v="5262343HJA"/>
        <s v="3240868HGC"/>
        <s v="3240868HGA"/>
        <s v="5261665HEA"/>
        <s v="5262515HCC"/>
        <s v="5262515HCA"/>
        <s v="7262001D0A"/>
        <s v="7262001D0C"/>
        <s v="5260335B0A"/>
        <s v="5260335B0C"/>
        <s v="5230847C0C"/>
        <s v="5230847C0A"/>
        <s v="5261671H0A"/>
        <s v="5261671H0C"/>
        <s v="5261483B0C"/>
        <s v="5261483B0A"/>
        <s v="5260153HCA"/>
        <s v="5260153HCC"/>
      </sharedItems>
    </cacheField>
    <cacheField name="GR Qty Pcs" numFmtId="1">
      <sharedItems containsSemiMixedTypes="0" containsString="0" containsNumber="1" containsInteger="1" minValue="-996" maxValue="3729" count="389">
        <n v="0"/>
        <n v="300"/>
        <n v="60"/>
        <n v="43"/>
        <n v="12"/>
        <n v="57"/>
        <n v="66"/>
        <n v="10"/>
        <n v="207"/>
        <n v="217"/>
        <n v="50"/>
        <n v="378"/>
        <n v="100"/>
        <n v="1540"/>
        <n v="51"/>
        <n v="619"/>
        <n v="278"/>
        <n v="2600"/>
        <n v="322"/>
        <n v="34"/>
        <n v="53"/>
        <n v="46"/>
        <n v="27"/>
        <n v="81"/>
        <n v="232"/>
        <n v="63"/>
        <n v="80"/>
        <n v="320"/>
        <n v="17"/>
        <n v="1307"/>
        <n v="202"/>
        <n v="64"/>
        <n v="16"/>
        <n v="72"/>
        <n v="500"/>
        <n v="213"/>
        <n v="98"/>
        <n v="487"/>
        <n v="400"/>
        <n v="49"/>
        <n v="343"/>
        <n v="124"/>
        <n v="103"/>
        <n v="250"/>
        <n v="59"/>
        <n v="116"/>
        <n v="205"/>
        <n v="1700"/>
        <n v="275"/>
        <n v="283"/>
        <n v="666"/>
        <n v="600"/>
        <n v="621"/>
        <n v="271"/>
        <n v="448"/>
        <n v="210"/>
        <n v="196"/>
        <n v="58"/>
        <n v="1044"/>
        <n v="330"/>
        <n v="55"/>
        <n v="121"/>
        <n v="120"/>
        <n v="20"/>
        <n v="41"/>
        <n v="151"/>
        <n v="337"/>
        <n v="29"/>
        <n v="303"/>
        <n v="40"/>
        <n v="160"/>
        <n v="83"/>
        <n v="249"/>
        <n v="153"/>
        <n v="166"/>
        <n v="996"/>
        <n v="-996"/>
        <n v="96"/>
        <n v="243"/>
        <n v="179"/>
        <n v="200"/>
        <n v="8"/>
        <n v="255"/>
        <n v="289"/>
        <n v="37"/>
        <n v="13"/>
        <n v="171"/>
        <n v="617"/>
        <n v="371"/>
        <n v="800"/>
        <n v="24"/>
        <n v="23"/>
        <n v="156"/>
        <n v="241"/>
        <n v="104"/>
        <n v="82"/>
        <n v="6"/>
        <n v="1713"/>
        <n v="22"/>
        <n v="234"/>
        <n v="1412"/>
        <n v="44"/>
        <n v="457"/>
        <n v="122"/>
        <n v="301"/>
        <n v="75"/>
        <n v="1447"/>
        <n v="1092"/>
        <n v="3729"/>
        <n v="225"/>
        <n v="2000"/>
        <n v="134"/>
        <n v="76"/>
        <n v="15"/>
        <n v="35"/>
        <n v="109"/>
        <n v="68"/>
        <n v="965"/>
        <n v="28"/>
        <n v="290"/>
        <n v="110"/>
        <n v="620"/>
        <n v="1300"/>
        <n v="454"/>
        <n v="154"/>
        <n v="1857"/>
        <n v="385"/>
        <n v="700"/>
        <n v="294"/>
        <n v="155"/>
        <n v="144"/>
        <n v="1000"/>
        <n v="720"/>
        <n v="309"/>
        <n v="350"/>
        <n v="472"/>
        <n v="894"/>
        <n v="131"/>
        <n v="70"/>
        <n v="762"/>
        <n v="428"/>
        <n v="145"/>
        <n v="25"/>
        <n v="333"/>
        <n v="471"/>
        <n v="1760"/>
        <n v="79"/>
        <n v="11"/>
        <n v="3"/>
        <n v="108"/>
        <n v="4"/>
        <n v="42"/>
        <n v="504"/>
        <n v="33"/>
        <n v="150"/>
        <n v="1018"/>
        <n v="756"/>
        <n v="468"/>
        <n v="125"/>
        <n v="1"/>
        <n v="1108"/>
        <n v="369"/>
        <n v="115"/>
        <n v="311"/>
        <n v="287"/>
        <n v="141"/>
        <n v="292"/>
        <n v="248"/>
        <n v="345"/>
        <n v="507"/>
        <n v="67"/>
        <n v="323"/>
        <n v="310"/>
        <n v="62"/>
        <n v="38"/>
        <n v="32"/>
        <n v="176"/>
        <n v="9"/>
        <n v="56"/>
        <n v="185"/>
        <n v="536"/>
        <n v="525"/>
        <n v="1618"/>
        <n v="640"/>
        <n v="387"/>
        <n v="136"/>
        <n v="47"/>
        <n v="31"/>
        <n v="1069"/>
        <n v="111"/>
        <n v="71"/>
        <n v="140"/>
        <n v="305"/>
        <n v="354"/>
        <n v="349"/>
        <n v="52"/>
        <n v="21"/>
        <n v="509"/>
        <n v="667"/>
        <n v="14"/>
        <n v="251"/>
        <n v="392"/>
        <n v="450"/>
        <n v="495"/>
        <n v="3451"/>
        <n v="85"/>
        <n v="39"/>
        <n v="26"/>
        <n v="130"/>
        <n v="269"/>
        <n v="650"/>
        <n v="480"/>
        <n v="92"/>
        <n v="105"/>
        <n v="296"/>
        <n v="114"/>
        <n v="240"/>
        <n v="710"/>
        <n v="415"/>
        <n v="192"/>
        <n v="45"/>
        <n v="224"/>
        <n v="117"/>
        <n v="436"/>
        <n v="167"/>
        <n v="632"/>
        <n v="325"/>
        <n v="347"/>
        <n v="18"/>
        <n v="430"/>
        <n v="147"/>
        <n v="215"/>
        <n v="173"/>
        <n v="1116"/>
        <n v="503"/>
        <n v="262"/>
        <n v="36"/>
        <n v="206"/>
        <n v="671"/>
        <n v="190"/>
        <n v="161"/>
        <n v="284"/>
        <n v="377"/>
        <n v="7"/>
        <n v="728"/>
        <n v="496"/>
        <n v="86"/>
        <n v="1380"/>
        <n v="19"/>
        <n v="-11"/>
        <n v="48"/>
        <n v="451"/>
        <n v="338"/>
        <n v="5"/>
        <n v="73"/>
        <n v="2"/>
        <n v="204"/>
        <n v="460"/>
        <n v="348"/>
        <n v="-339"/>
        <n v="331"/>
        <n v="339"/>
        <n v="1270"/>
        <n v="341"/>
        <n v="246"/>
        <n v="93"/>
        <n v="135"/>
        <n v="214"/>
        <n v="373"/>
        <n v="1060"/>
        <n v="228"/>
        <n v="159"/>
        <n v="264"/>
        <n v="77"/>
        <n v="65"/>
        <n v="741"/>
        <n v="342"/>
        <n v="968"/>
        <n v="94"/>
        <n v="473"/>
        <n v="91"/>
        <n v="1115"/>
        <n v="680"/>
        <n v="137"/>
        <n v="69"/>
        <n v="222"/>
        <n v="30"/>
        <n v="88"/>
        <n v="267"/>
        <n v="721"/>
        <n v="221"/>
        <n v="162"/>
        <n v="265"/>
        <n v="661"/>
        <n v="101"/>
        <n v="804"/>
        <n v="261"/>
        <n v="315"/>
        <n v="258"/>
        <n v="319"/>
        <n v="90"/>
        <n v="107"/>
        <n v="328"/>
        <n v="564"/>
        <n v="1452"/>
        <n v="1320"/>
        <n v="54"/>
        <n v="99"/>
        <n v="218"/>
        <n v="1614"/>
        <n v="596"/>
        <n v="554"/>
        <n v="168"/>
        <n v="946"/>
        <n v="1360"/>
        <n v="1657"/>
        <n v="2460"/>
        <n v="184"/>
        <n v="211"/>
        <n v="129"/>
        <n v="127"/>
        <n v="438"/>
        <n v="832"/>
        <n v="397"/>
        <n v="-397"/>
        <n v="416"/>
        <n v="673"/>
        <n v="1437"/>
        <n v="1403"/>
        <n v="256"/>
        <n v="423"/>
        <n v="61"/>
        <n v="360"/>
        <n v="1110"/>
        <n v="195"/>
        <n v="358"/>
        <n v="938"/>
        <n v="266"/>
        <n v="149"/>
        <n v="123"/>
        <n v="486"/>
        <n v="660"/>
        <n v="146"/>
        <n v="163"/>
        <n v="197"/>
        <n v="119"/>
        <n v="152"/>
        <n v="376"/>
        <n v="191"/>
        <n v="199"/>
        <n v="1031"/>
        <n v="873"/>
        <n v="1474"/>
        <n v="329"/>
        <n v="764"/>
        <n v="78"/>
        <n v="552"/>
        <n v="282"/>
        <n v="1400"/>
        <n v="843"/>
        <n v="84"/>
        <n v="180"/>
        <n v="212"/>
        <n v="302"/>
        <n v="340"/>
        <n v="335"/>
        <n v="1576"/>
        <n v="1450"/>
        <n v="517"/>
        <n v="281"/>
        <n v="89"/>
        <n v="361"/>
        <n v="87"/>
        <n v="157"/>
        <n v="890"/>
        <n v="1322"/>
        <n v="188"/>
        <n v="446"/>
        <n v="1070"/>
        <n v="226"/>
        <n v="272"/>
        <n v="198"/>
        <n v="138"/>
        <n v="431"/>
        <n v="288"/>
        <n v="304"/>
        <n v="189"/>
        <n v="482"/>
        <n v="550"/>
      </sharedItems>
    </cacheField>
    <cacheField name="GI Qty Pcs" numFmtId="1">
      <sharedItems containsSemiMixedTypes="0" containsString="0" containsNumber="1" containsInteger="1" minValue="-2725" maxValue="7300" count="751">
        <n v="966"/>
        <n v="-666"/>
        <n v="0"/>
        <n v="-532"/>
        <n v="60"/>
        <n v="12"/>
        <n v="68"/>
        <n v="80"/>
        <n v="76"/>
        <n v="424"/>
        <n v="100"/>
        <n v="922"/>
        <n v="-441"/>
        <n v="981"/>
        <n v="1000"/>
        <n v="205"/>
        <n v="-154"/>
        <n v="-1277"/>
        <n v="537"/>
        <n v="546"/>
        <n v="-463"/>
        <n v="591"/>
        <n v="3886"/>
        <n v="181"/>
        <n v="-93"/>
        <n v="-211"/>
        <n v="257"/>
        <n v="-257"/>
        <n v="341"/>
        <n v="93"/>
        <n v="377"/>
        <n v="-145"/>
        <n v="2249"/>
        <n v="-2249"/>
        <n v="569"/>
        <n v="-569"/>
        <n v="171"/>
        <n v="-73"/>
        <n v="-80"/>
        <n v="180"/>
        <n v="-180"/>
        <n v="63"/>
        <n v="400"/>
        <n v="-63"/>
        <n v="1307"/>
        <n v="813"/>
        <n v="-114"/>
        <n v="193"/>
        <n v="-611"/>
        <n v="99"/>
        <n v="34"/>
        <n v="30"/>
        <n v="128"/>
        <n v="-128"/>
        <n v="189"/>
        <n v="-117"/>
        <n v="500"/>
        <n v="213"/>
        <n v="1046"/>
        <n v="-549"/>
        <n v="892"/>
        <n v="127"/>
        <n v="480"/>
        <n v="-377"/>
        <n v="-127"/>
        <n v="-561"/>
        <n v="620"/>
        <n v="116"/>
        <n v="219"/>
        <n v="1720"/>
        <n v="275"/>
        <n v="64"/>
        <n v="666"/>
        <n v="1200"/>
        <n v="46"/>
        <n v="621"/>
        <n v="174"/>
        <n v="274"/>
        <n v="976"/>
        <n v="-705"/>
        <n v="464"/>
        <n v="-464"/>
        <n v="58"/>
        <n v="67"/>
        <n v="991"/>
        <n v="1277"/>
        <n v="-937"/>
        <n v="-88"/>
        <n v="255"/>
        <n v="176"/>
        <n v="88"/>
        <n v="272"/>
        <n v="-121"/>
        <n v="187"/>
        <n v="218"/>
        <n v="486"/>
        <n v="-240"/>
        <n v="145"/>
        <n v="744"/>
        <n v="-586"/>
        <n v="164"/>
        <n v="150"/>
        <n v="-20"/>
        <n v="-40"/>
        <n v="20"/>
        <n v="-7"/>
        <n v="200"/>
        <n v="-300"/>
        <n v="650"/>
        <n v="-500"/>
        <n v="990"/>
        <n v="-837"/>
        <n v="-251"/>
        <n v="289"/>
        <n v="177"/>
        <n v="-51"/>
        <n v="251"/>
        <n v="903"/>
        <n v="837"/>
        <n v="300"/>
        <n v="-289"/>
        <n v="-439"/>
        <n v="32"/>
        <n v="117"/>
        <n v="192"/>
        <n v="532"/>
        <n v="581"/>
        <n v="-192"/>
        <n v="561"/>
        <n v="37"/>
        <n v="19"/>
        <n v="-1200"/>
        <n v="371"/>
        <n v="-294"/>
        <n v="-59"/>
        <n v="110"/>
        <n v="-565"/>
        <n v="-2625"/>
        <n v="3190"/>
        <n v="2625"/>
        <n v="-2725"/>
        <n v="900"/>
        <n v="50"/>
        <n v="6"/>
        <n v="11"/>
        <n v="45"/>
        <n v="97"/>
        <n v="23"/>
        <n v="53"/>
        <n v="800"/>
        <n v="824"/>
        <n v="-583"/>
        <n v="-501"/>
        <n v="583"/>
        <n v="-824"/>
        <n v="928"/>
        <n v="82"/>
        <n v="1206"/>
        <n v="1600"/>
        <n v="1714"/>
        <n v="22"/>
        <n v="1346"/>
        <n v="-1112"/>
        <n v="1112"/>
        <n v="44"/>
        <n v="345"/>
        <n v="75"/>
        <n v="1699"/>
        <n v="-252"/>
        <n v="-149"/>
        <n v="479"/>
        <n v="1094"/>
        <n v="2700"/>
        <n v="2128"/>
        <n v="-1094"/>
        <n v="2227"/>
        <n v="35"/>
        <n v="15"/>
        <n v="240"/>
        <n v="-126"/>
        <n v="126"/>
        <n v="-518"/>
        <n v="586"/>
        <n v="-108"/>
        <n v="-571"/>
        <n v="-8"/>
        <n v="649"/>
        <n v="571"/>
        <n v="-547"/>
        <n v="462"/>
        <n v="-144"/>
        <n v="434"/>
        <n v="-434"/>
        <n v="111"/>
        <n v="1839"/>
        <n v="454"/>
        <n v="154"/>
        <n v="1857"/>
        <n v="705"/>
        <n v="294"/>
        <n v="1188"/>
        <n v="-246"/>
        <n v="401"/>
        <n v="-401"/>
        <n v="501"/>
        <n v="246"/>
        <n v="-102"/>
        <n v="-118"/>
        <n v="118"/>
        <n v="-188"/>
        <n v="825"/>
        <n v="1041"/>
        <n v="-728"/>
        <n v="-616"/>
        <n v="616"/>
        <n v="937"/>
        <n v="112"/>
        <n v="-414"/>
        <n v="762"/>
        <n v="430"/>
        <n v="484"/>
        <n v="-328"/>
        <n v="651"/>
        <n v="-651"/>
        <n v="860"/>
        <n v="-655"/>
        <n v="655"/>
        <n v="149"/>
        <n v="-85"/>
        <n v="610"/>
        <n v="29"/>
        <n v="367"/>
        <n v="2233"/>
        <n v="79"/>
        <n v="33"/>
        <n v="1"/>
        <n v="10"/>
        <n v="-10"/>
        <n v="24"/>
        <n v="3"/>
        <n v="108"/>
        <n v="52"/>
        <n v="42"/>
        <n v="17"/>
        <n v="91"/>
        <n v="1799"/>
        <n v="-781"/>
        <n v="756"/>
        <n v="1224"/>
        <n v="-756"/>
        <n v="49"/>
        <n v="547"/>
        <n v="-153"/>
        <n v="653"/>
        <n v="-671"/>
        <n v="313"/>
        <n v="671"/>
        <n v="8"/>
        <n v="-342"/>
        <n v="-277"/>
        <n v="-187"/>
        <n v="428"/>
        <n v="-416"/>
        <n v="-105"/>
        <n v="416"/>
        <n v="-213"/>
        <n v="144"/>
        <n v="-232"/>
        <n v="524"/>
        <n v="420"/>
        <n v="-131"/>
        <n v="131"/>
        <n v="660"/>
        <n v="-357"/>
        <n v="549"/>
        <n v="102"/>
        <n v="-222"/>
        <n v="728"/>
        <n v="98"/>
        <n v="-163"/>
        <n v="463"/>
        <n v="414"/>
        <n v="-238"/>
        <n v="238"/>
        <n v="328"/>
        <n v="-1"/>
        <n v="250"/>
        <n v="7"/>
        <n v="38"/>
        <n v="-43"/>
        <n v="43"/>
        <n v="39"/>
        <n v="248"/>
        <n v="36"/>
        <n v="16"/>
        <n v="4"/>
        <n v="273"/>
        <n v="96"/>
        <n v="57"/>
        <n v="-35"/>
        <n v="816"/>
        <n v="-631"/>
        <n v="-4"/>
        <n v="-1474"/>
        <n v="2010"/>
        <n v="-256"/>
        <n v="781"/>
        <n v="56"/>
        <n v="1638"/>
        <n v="-49"/>
        <n v="2000"/>
        <n v="1400"/>
        <n v="448"/>
        <n v="-1760"/>
        <n v="25"/>
        <n v="73"/>
        <n v="211"/>
        <n v="72"/>
        <n v="-455"/>
        <n v="28"/>
        <n v="-92"/>
        <n v="643"/>
        <n v="518"/>
        <n v="153"/>
        <n v="-234"/>
        <n v="342"/>
        <n v="175"/>
        <n v="-100"/>
        <n v="140"/>
        <n v="-445"/>
        <n v="445"/>
        <n v="-140"/>
        <n v="357"/>
        <n v="-1456"/>
        <n v="3456"/>
        <n v="2007"/>
        <n v="-1658"/>
        <n v="-308"/>
        <n v="360"/>
        <n v="61"/>
        <n v="21"/>
        <n v="-5"/>
        <n v="-91"/>
        <n v="-25"/>
        <n v="113"/>
        <n v="-30"/>
        <n v="70"/>
        <n v="40"/>
        <n v="167"/>
        <n v="-57"/>
        <n v="-296"/>
        <n v="805"/>
        <n v="-805"/>
        <n v="1474"/>
        <n v="14"/>
        <n v="125"/>
        <n v="443"/>
        <n v="285"/>
        <n v="1760"/>
        <n v="404"/>
        <n v="525"/>
        <n v="-42"/>
        <n v="980"/>
        <n v="-485"/>
        <n v="3455"/>
        <n v="488"/>
        <n v="389"/>
        <n v="87"/>
        <n v="161"/>
        <n v="-135"/>
        <n v="-103"/>
        <n v="-167"/>
        <n v="233"/>
        <n v="103"/>
        <n v="267"/>
        <n v="624"/>
        <n v="-350"/>
        <n v="-1071"/>
        <n v="1456"/>
        <n v="2615"/>
        <n v="-220"/>
        <n v="350"/>
        <n v="1658"/>
        <n v="-1008"/>
        <n v="-1030"/>
        <n v="760"/>
        <n v="-241"/>
        <n v="550"/>
        <n v="-430"/>
        <n v="1030"/>
        <n v="-550"/>
        <n v="1122"/>
        <n v="449"/>
        <n v="-389"/>
        <n v="308"/>
        <n v="-248"/>
        <n v="-182"/>
        <n v="143"/>
        <n v="105"/>
        <n v="296"/>
        <n v="256"/>
        <n v="352"/>
        <n v="-282"/>
        <n v="-190"/>
        <n v="1160"/>
        <n v="-920"/>
        <n v="1678"/>
        <n v="-968"/>
        <n v="968"/>
        <n v="-539"/>
        <n v="135"/>
        <n v="-79"/>
        <n v="-34"/>
        <n v="476"/>
        <n v="564"/>
        <n v="-297"/>
        <n v="1254"/>
        <n v="220"/>
        <n v="1008"/>
        <n v="358"/>
        <n v="-358"/>
        <n v="-774"/>
        <n v="-629"/>
        <n v="774"/>
        <n v="629"/>
        <n v="-514"/>
        <n v="792"/>
        <n v="-363"/>
        <n v="182"/>
        <n v="210"/>
        <n v="62"/>
        <n v="147"/>
        <n v="-431"/>
        <n v="435"/>
        <n v="166"/>
        <n v="512"/>
        <n v="-295"/>
        <n v="310"/>
        <n v="295"/>
        <n v="-310"/>
        <n v="334"/>
        <n v="2356"/>
        <n v="1240"/>
        <n v="-886"/>
        <n v="-1240"/>
        <n v="539"/>
        <n v="78"/>
        <n v="-78"/>
        <n v="-528"/>
        <n v="541"/>
        <n v="-453"/>
        <n v="528"/>
        <n v="206"/>
        <n v="971"/>
        <n v="26"/>
        <n v="7300"/>
        <n v="120"/>
        <n v="-21"/>
        <n v="212"/>
        <n v="-120"/>
        <n v="865"/>
        <n v="675"/>
        <n v="163"/>
        <n v="-675"/>
        <n v="485"/>
        <n v="-318"/>
        <n v="1716"/>
        <n v="-1097"/>
        <n v="-36"/>
        <n v="55"/>
        <n v="-55"/>
        <n v="-813"/>
        <n v="1097"/>
        <n v="-137"/>
        <n v="514"/>
        <n v="137"/>
        <n v="-1087"/>
        <n v="363"/>
        <n v="-243"/>
        <n v="-381"/>
        <n v="631"/>
        <n v="570"/>
        <n v="-420"/>
        <n v="-71"/>
        <n v="90"/>
        <n v="886"/>
        <n v="920"/>
        <n v="-680"/>
        <n v="680"/>
        <n v="-551"/>
        <n v="453"/>
        <n v="1380"/>
        <n v="-11"/>
        <n v="-75"/>
        <n v="286"/>
        <n v="71"/>
        <n v="457"/>
        <n v="1436"/>
        <n v="-1098"/>
        <n v="27"/>
        <n v="-12"/>
        <n v="565"/>
        <n v="-421"/>
        <n v="421"/>
        <n v="-208"/>
        <n v="-22"/>
        <n v="-184"/>
        <n v="208"/>
        <n v="318"/>
        <n v="-16"/>
        <n v="369"/>
        <n v="-369"/>
        <n v="59"/>
        <n v="2725"/>
        <n v="-1363"/>
        <n v="-721"/>
        <n v="706"/>
        <n v="-365"/>
        <n v="1087"/>
        <n v="-269"/>
        <n v="365"/>
        <n v="1221"/>
        <n v="-706"/>
        <n v="725"/>
        <n v="223"/>
        <n v="-223"/>
        <n v="-210"/>
        <n v="-196"/>
        <n v="576"/>
        <n v="-89"/>
        <n v="2"/>
        <n v="1073"/>
        <n v="-168"/>
        <n v="-9"/>
        <n v="168"/>
        <n v="731"/>
        <n v="9"/>
        <n v="134"/>
        <n v="-70"/>
        <n v="1098"/>
        <n v="-356"/>
        <n v="356"/>
        <n v="986"/>
        <n v="269"/>
        <n v="-1307"/>
        <n v="1607"/>
        <n v="-834"/>
        <n v="-833"/>
        <n v="2833"/>
        <n v="5"/>
        <n v="-2257"/>
        <n v="2599"/>
        <n v="92"/>
        <n v="-60"/>
        <n v="-15"/>
        <n v="439"/>
        <n v="960"/>
        <n v="912"/>
        <n v="-48"/>
        <n v="-682"/>
        <n v="682"/>
        <n v="-373"/>
        <n v="47"/>
        <n v="184"/>
        <n v="-47"/>
        <n v="104"/>
        <n v="-459"/>
        <n v="315"/>
        <n v="-315"/>
        <n v="459"/>
        <n v="124"/>
        <n v="1071"/>
        <n v="517"/>
        <n v="162"/>
        <n v="506"/>
        <n v="721"/>
        <n v="1023"/>
        <n v="-177"/>
        <n v="207"/>
        <n v="222"/>
        <n v="270"/>
        <n v="1144"/>
        <n v="-481"/>
        <n v="196"/>
        <n v="-95"/>
        <n v="381"/>
        <n v="498"/>
        <n v="214"/>
        <n v="271"/>
        <n v="-271"/>
        <n v="-107"/>
        <n v="242"/>
        <n v="107"/>
        <n v="-413"/>
        <n v="413"/>
        <n v="-119"/>
        <n v="280"/>
        <n v="1729"/>
        <n v="-896"/>
        <n v="2217"/>
        <n v="85"/>
        <n v="141"/>
        <n v="139"/>
        <n v="2257"/>
        <n v="554"/>
        <n v="-1199"/>
        <n v="-1031"/>
        <n v="1199"/>
        <n v="1830"/>
        <n v="-39"/>
        <n v="-17"/>
        <n v="-38"/>
        <n v="844"/>
        <n v="391"/>
        <n v="942"/>
        <n v="48"/>
        <n v="946"/>
        <n v="373"/>
        <n v="191"/>
        <n v="-191"/>
        <n v="852"/>
        <n v="1153"/>
        <n v="1364"/>
        <n v="-864"/>
        <n v="-1153"/>
        <n v="-141"/>
        <n v="511"/>
        <n v="-511"/>
        <n v="640"/>
        <n v="243"/>
        <n v="-99"/>
        <n v="-3"/>
        <n v="-329"/>
        <n v="-53"/>
        <n v="31"/>
        <n v="-552"/>
        <n v="552"/>
        <n v="551"/>
        <n v="-507"/>
        <n v="-106"/>
        <n v="119"/>
        <n v="834"/>
        <n v="-1052"/>
        <n v="1052"/>
        <n v="-930"/>
        <n v="1725"/>
        <n v="77"/>
        <n v="1469"/>
        <n v="1435"/>
        <n v="1031"/>
        <n v="-224"/>
        <n v="-960"/>
        <n v="-1053"/>
        <n v="1413"/>
        <n v="203"/>
        <n v="481"/>
        <n v="13"/>
        <n v="1110"/>
        <n v="329"/>
        <n v="-28"/>
        <n v="-90"/>
        <n v="138"/>
        <n v="2300"/>
        <n v="-1942"/>
        <n v="1049"/>
        <n v="372"/>
        <n v="507"/>
        <n v="494"/>
        <n v="-27"/>
        <n v="169"/>
        <n v="197"/>
        <n v="542"/>
        <n v="129"/>
        <n v="2829"/>
        <n v="152"/>
        <n v="376"/>
        <n v="-104"/>
        <n v="190"/>
        <n v="-1836"/>
        <n v="2867"/>
        <n v="2998"/>
        <n v="224"/>
        <n v="-84"/>
        <n v="-302"/>
        <n v="84"/>
        <n v="-484"/>
        <n v="-1108"/>
        <n v="1363"/>
        <n v="258"/>
        <n v="770"/>
        <n v="114"/>
        <n v="81"/>
        <n v="-14"/>
        <n v="577"/>
        <n v="2155"/>
        <n v="-1330"/>
        <n v="-33"/>
        <n v="-542"/>
        <n v="1942"/>
        <n v="938"/>
        <n v="-553"/>
        <n v="883"/>
        <n v="-41"/>
        <n v="-37"/>
        <n v="339"/>
        <n v="355"/>
        <n v="335"/>
        <n v="1580"/>
        <n v="1454"/>
        <n v="-29"/>
        <n v="65"/>
        <n v="299"/>
        <n v="-200"/>
        <n v="530"/>
        <n v="245"/>
        <n v="-245"/>
        <n v="302"/>
        <n v="-411"/>
        <n v="-87"/>
        <n v="158"/>
        <n v="1108"/>
        <n v="1322"/>
        <n v="188"/>
        <n v="-316"/>
        <n v="761"/>
        <n v="41"/>
        <n v="259"/>
        <n v="1330"/>
        <n v="-259"/>
        <n v="283"/>
        <n v="-111"/>
        <n v="201"/>
        <n v="1312"/>
        <n v="-584"/>
        <n v="-744"/>
        <n v="633"/>
        <n v="252"/>
        <n v="884"/>
        <n v="553"/>
        <n v="106"/>
        <n v="-74"/>
        <n v="431"/>
        <n v="195"/>
        <n v="185"/>
        <n v="-44"/>
        <n v="338"/>
        <n v="482"/>
        <n v="-198"/>
        <n v="559"/>
        <n v="-54"/>
        <n v="133"/>
      </sharedItems>
    </cacheField>
    <cacheField name="GR Base Unit" numFmtId="0">
      <sharedItems containsSemiMixedTypes="0" containsString="0" containsNumber="1" minValue="-601.584" maxValue="1977.806" count="761">
        <n v="0"/>
        <n v="80.4"/>
        <n v="78.9"/>
        <n v="3.612"/>
        <n v="1.008"/>
        <n v="4.788"/>
        <n v="45.144"/>
        <n v="6.84"/>
        <n v="141.588"/>
        <n v="148.428"/>
        <n v="8"/>
        <n v="19.278"/>
        <n v="5.1"/>
        <n v="77"/>
        <n v="51.561"/>
        <n v="62.519"/>
        <n v="28.078"/>
        <n v="262.6"/>
        <n v="32.522"/>
        <n v="46.342"/>
        <n v="72.239"/>
        <n v="62.698"/>
        <n v="36.801"/>
        <n v="110.403"/>
        <n v="119.48"/>
        <n v="187.551"/>
        <n v="238.16"/>
        <n v="952.64"/>
        <n v="50.609"/>
        <n v="173.831"/>
        <n v="122.008"/>
        <n v="38.656"/>
        <n v="9.85"/>
        <n v="6.562"/>
        <n v="3.088"/>
        <n v="92.592"/>
        <n v="582.5"/>
        <n v="190.635"/>
        <n v="87.71"/>
        <n v="435.865"/>
        <n v="358"/>
        <n v="43.855"/>
        <n v="237.356"/>
        <n v="125.364"/>
        <n v="104.133"/>
        <n v="252.75"/>
        <n v="10.679"/>
        <n v="34.104"/>
        <n v="128.945"/>
        <n v="384.2"/>
        <n v="62.15"/>
        <n v="14.716"/>
        <n v="37.296"/>
        <n v="178.488"/>
        <n v="418.8"/>
        <n v="33.626"/>
        <n v="398.061"/>
        <n v="204.334"/>
        <n v="337.792"/>
        <n v="491.61"/>
        <n v="458.836"/>
        <n v="3.864"/>
        <n v="4.872"/>
        <n v="452.052"/>
        <n v="33.33"/>
        <n v="74.965"/>
        <n v="164.923"/>
        <n v="163.56"/>
        <n v="27.26"/>
        <n v="55.883"/>
        <n v="205.813"/>
        <n v="374.825"/>
        <n v="459.331"/>
        <n v="39.527"/>
        <n v="156.045"/>
        <n v="357.24"/>
        <n v="119.08"/>
        <n v="476.32"/>
        <n v="50.132"/>
        <n v="167.912"/>
        <n v="150.396"/>
        <n v="92.412"/>
        <n v="100.264"/>
        <n v="70.064"/>
        <n v="601.584"/>
        <n v="-601.584"/>
        <n v="57.984"/>
        <n v="312.498"/>
        <n v="230.194"/>
        <n v="257.2"/>
        <n v="10.288"/>
        <n v="327.93"/>
        <n v="65.586"/>
        <n v="371.654"/>
        <n v="45.25"/>
        <n v="72.4"/>
        <n v="8.436"/>
        <n v="2.964"/>
        <n v="101.232"/>
        <n v="395.497"/>
        <n v="868.511"/>
        <n v="394.2"/>
        <n v="10.25"/>
        <n v="114.4"/>
        <n v="4.896"/>
        <n v="26.35"/>
        <n v="17.825"/>
        <n v="49.6"/>
        <n v="120.9"/>
        <n v="12.4"/>
        <n v="322.4"/>
        <n v="280.765"/>
        <n v="121.16"/>
        <n v="95.53"/>
        <n v="275"/>
        <n v="16.5"/>
        <n v="225.5"/>
        <n v="1697.583"/>
        <n v="16.808"/>
        <n v="234"/>
        <n v="1412"/>
        <n v="44"/>
        <n v="543.83"/>
        <n v="145.18"/>
        <n v="358.19"/>
        <n v="13.35"/>
        <n v="257.566"/>
        <n v="95.52"/>
        <n v="298.5"/>
        <n v="381.108"/>
        <n v="1301.421"/>
        <n v="72.675"/>
        <n v="646"/>
        <n v="3.886"/>
        <n v="1.914"/>
        <n v="2.204"/>
        <n v="3.135"/>
        <n v="7.315"/>
        <n v="12.05"/>
        <n v="148.567"/>
        <n v="35.02"/>
        <n v="582.86"/>
        <n v="30.2"/>
        <n v="14.496"/>
        <n v="54.964"/>
        <n v="569.27"/>
        <n v="32.34"/>
        <n v="397.42"/>
        <n v="980.2"/>
        <n v="342.316"/>
        <n v="116.116"/>
        <n v="1400.178"/>
        <n v="290.29"/>
        <n v="527.8"/>
        <n v="386.316"/>
        <n v="180.575"/>
        <n v="116.5"/>
        <n v="167.76"/>
        <n v="1165"/>
        <n v="548.64"/>
        <n v="266.667"/>
        <n v="157.15"/>
        <n v="4.49"/>
        <n v="60.166"/>
        <n v="211.928"/>
        <n v="90.294"/>
        <n v="77.814"/>
        <n v="29.7"/>
        <n v="35.77"/>
        <n v="389.382"/>
        <n v="218.708"/>
        <n v="43.05"/>
        <n v="173.13"/>
        <n v="29.85"/>
        <n v="5.784"/>
        <n v="96.237"/>
        <n v="109.743"/>
        <n v="410.08"/>
        <n v="505.2"/>
        <n v="230.68"/>
        <n v="32.12"/>
        <n v="292"/>
        <n v="99.28"/>
        <n v="81.28"/>
        <n v="24.384"/>
        <n v="195.072"/>
        <n v="97.536"/>
        <n v="66.744"/>
        <n v="7.416"/>
        <n v="90.256"/>
        <n v="541.536"/>
        <n v="451.28"/>
        <n v="947.688"/>
        <n v="45.045"/>
        <n v="432.936"/>
        <n v="28.347"/>
        <n v="35.85"/>
        <n v="363.525"/>
        <n v="114.016"/>
        <n v="263.844"/>
        <n v="163.332"/>
        <n v="3.625"/>
        <n v="11.809"/>
        <n v="0.241"/>
        <n v="4.82"/>
        <n v="0.964"/>
        <n v="123.82"/>
        <n v="20.536"/>
        <n v="669.232"/>
        <n v="222.876"/>
        <n v="69.46"/>
        <n v="187.844"/>
        <n v="96.45"/>
        <n v="334.355"/>
        <n v="248.145"/>
        <n v="276.783"/>
        <n v="295.212"/>
        <n v="44.888"/>
        <n v="23.711"/>
        <n v="238.74"/>
        <n v="350.844"/>
        <n v="69.9"/>
        <n v="517.8"/>
        <n v="30.3"/>
        <n v="62.342"/>
        <n v="34.237"/>
        <n v="67.83"/>
        <n v="65.1"/>
        <n v="74.028"/>
        <n v="250.74"/>
        <n v="9.158"/>
        <n v="184.5"/>
        <n v="118.08"/>
        <n v="135.384"/>
        <n v="270.768"/>
        <n v="225.64"/>
        <n v="970.252"/>
        <n v="71.632"/>
        <n v="245.76"/>
        <n v="76.8"/>
        <n v="27.648"/>
        <n v="172.032"/>
        <n v="29.415"/>
        <n v="155.639"/>
        <n v="60.032"/>
        <n v="58.8"/>
        <n v="113.192"/>
        <n v="42"/>
        <n v="67.553"/>
        <n v="141.845"/>
        <n v="954.62"/>
        <n v="377.6"/>
        <n v="590"/>
        <n v="228.33"/>
        <n v="61.204"/>
        <n v="189.176"/>
        <n v="4.173"/>
        <n v="9.456"/>
        <n v="11.233"/>
        <n v="7.409"/>
        <n v="11.95"/>
        <n v="38.164"/>
        <n v="550.535"/>
        <n v="67.044"/>
        <n v="42.884"/>
        <n v="37.448"/>
        <n v="64.075"/>
        <n v="163.1"/>
        <n v="355.325"/>
        <n v="244.968"/>
        <n v="592"/>
        <n v="263.146"/>
        <n v="62.088"/>
        <n v="151.84"/>
        <n v="64.24"/>
        <n v="378.512"/>
        <n v="67.584"/>
        <n v="64.512"/>
        <n v="52.224"/>
        <n v="215.04"/>
        <n v="76.78"/>
        <n v="39.786"/>
        <n v="311.278"/>
        <n v="57.008"/>
        <n v="74.704"/>
        <n v="198.086"/>
        <n v="96.375"/>
        <n v="166.97"/>
        <n v="148.09"/>
        <n v="1180"/>
        <n v="181.104"/>
        <n v="110.7"/>
        <n v="4.4"/>
        <n v="107.415"/>
        <n v="469.336"/>
        <n v="373.5"/>
        <n v="63.495"/>
        <n v="159.21"/>
        <n v="43.326"/>
        <n v="10.388"/>
        <n v="9.752"/>
        <n v="116.103"/>
        <n v="77.402"/>
        <n v="151.45"/>
        <n v="119.995"/>
        <n v="186.148"/>
        <n v="1184"/>
        <n v="89.96"/>
        <n v="490.1"/>
        <n v="92.04"/>
        <n v="368.16"/>
        <n v="70.564"/>
        <n v="39.48"/>
        <n v="48.954"/>
        <n v="37.014"/>
        <n v="21.945"/>
        <n v="33.152"/>
        <n v="12.768"/>
        <n v="32.64"/>
        <n v="197.52"/>
        <n v="251.34"/>
        <n v="146.91"/>
        <n v="51.264"/>
        <n v="95.264"/>
        <n v="133.965"/>
        <n v="104.195"/>
        <n v="288.064"/>
        <n v="150.462"/>
        <n v="560.696"/>
        <n v="194.555"/>
        <n v="17.475"/>
        <n v="437.344"/>
        <n v="224.9"/>
        <n v="150.164"/>
        <n v="261.638"/>
        <n v="168.925"/>
        <n v="128.15"/>
        <n v="20.97"/>
        <n v="329.81"/>
        <n v="15.134"/>
        <n v="124.176"/>
        <n v="247.548"/>
        <n v="1.072"/>
        <n v="128.736"/>
        <n v="65.28"/>
        <n v="87.172"/>
        <n v="246.605"/>
        <n v="183.52"/>
        <n v="244.311"/>
        <n v="198.431"/>
        <n v="125.67"/>
        <n v="396.18"/>
        <n v="259.809"/>
        <n v="23.619"/>
        <n v="178.062"/>
        <n v="59.18"/>
        <n v="420.178"/>
        <n v="344.55"/>
        <n v="229.512"/>
        <n v="38.454"/>
        <n v="47.736"/>
        <n v="99.45"/>
        <n v="605.982"/>
        <n v="6.16"/>
        <n v="6"/>
        <n v="1977.806"/>
        <n v="179.828"/>
        <n v="11.1"/>
        <n v="18.5"/>
        <n v="41.678"/>
        <n v="196.482"/>
        <n v="208.39"/>
        <n v="139.919"/>
        <n v="68.471"/>
        <n v="141.46"/>
        <n v="244.34"/>
        <n v="25.72"/>
        <n v="207.046"/>
        <n v="415.2"/>
        <n v="7.696"/>
        <n v="3.552"/>
        <n v="296"/>
        <n v="196.528"/>
        <n v="48.256"/>
        <n v="85.956"/>
        <n v="439.205"/>
        <n v="19.805"/>
        <n v="82.715"/>
        <n v="78.96"/>
        <n v="39.75"/>
        <n v="88.5"/>
        <n v="195.13"/>
        <n v="28.764"/>
        <n v="1.722"/>
        <n v="258.44"/>
        <n v="98.76"/>
        <n v="657.696"/>
        <n v="106.468"/>
        <n v="338.1"/>
        <n v="165.231"/>
        <n v="300.42"/>
        <n v="105.147"/>
        <n v="285.399"/>
        <n v="-165.231"/>
        <n v="217.289"/>
        <n v="86.34"/>
        <n v="6.288"/>
        <n v="127.633"/>
        <n v="217.128"/>
        <n v="429.604"/>
        <n v="323.804"/>
        <n v="0.8"/>
        <n v="4"/>
        <n v="10.85"/>
        <n v="4.063"/>
        <n v="217.321"/>
        <n v="178.62"/>
        <n v="2.572"/>
        <n v="185.184"/>
        <n v="262.344"/>
        <n v="318.32"/>
        <n v="240.816"/>
        <n v="3.077"/>
        <n v="-17.628"/>
        <n v="17.212"/>
        <n v="17.628"/>
        <n v="12.48"/>
        <n v="8.405"/>
        <n v="181.61"/>
        <n v="397.265"/>
        <n v="286.59"/>
        <n v="108.345"/>
        <n v="157.275"/>
        <n v="160.072"/>
        <n v="374"/>
        <n v="265.576"/>
        <n v="336.064"/>
        <n v="625.4"/>
        <n v="7.67"/>
        <n v="134.52"/>
        <n v="93.81"/>
        <n v="5.859"/>
        <n v="70.752"/>
        <n v="87.898"/>
        <n v="135.189"/>
        <n v="15.021"/>
        <n v="120.168"/>
        <n v="110.803"/>
        <n v="211.533"/>
        <n v="205.184"/>
        <n v="709.878"/>
        <n v="327.636"/>
        <n v="52.68"/>
        <n v="111.32"/>
        <n v="470.4"/>
        <n v="316.344"/>
        <n v="154.056"/>
        <n v="15.698"/>
        <n v="93"/>
        <n v="146.63"/>
        <n v="14"/>
        <n v="3.392"/>
        <n v="10.92"/>
        <n v="1164"/>
        <n v="1258.56"/>
        <n v="861.12"/>
        <n v="198.72"/>
        <n v="463.68"/>
        <n v="119.358"/>
        <n v="214.344"/>
        <n v="29.77"/>
        <n v="59.54"/>
        <n v="673.46"/>
        <n v="410.72"/>
        <n v="39.864"/>
        <n v="176.182"/>
        <n v="88.734"/>
        <n v="156.11"/>
        <n v="258.63"/>
        <n v="80.385"/>
        <n v="135.14"/>
        <n v="241.155"/>
        <n v="73.408"/>
        <n v="17.76"/>
        <n v="114.739"/>
        <n v="56.408"/>
        <n v="320.5"/>
        <n v="171.147"/>
        <n v="102.5"/>
        <n v="839.965"/>
        <n v="257.465"/>
        <n v="188.73"/>
        <n v="25.89"/>
        <n v="181.23"/>
        <n v="157.41"/>
        <n v="147.312"/>
        <n v="13.068"/>
        <n v="101.794"/>
        <n v="71.912"/>
        <n v="145.96"/>
        <n v="0.859"/>
        <n v="690.636"/>
        <n v="61.95"/>
        <n v="153.99"/>
        <n v="68.355"/>
        <n v="342.108"/>
        <n v="338.13"/>
        <n v="79.56"/>
        <n v="422.994"/>
        <n v="314.188"/>
        <n v="288.54"/>
        <n v="839.972"/>
        <n v="96.18"/>
        <n v="343.042"/>
        <n v="84.672"/>
        <n v="385.728"/>
        <n v="594.96"/>
        <n v="328.248"/>
        <n v="845.064"/>
        <n v="768.24"/>
        <n v="20.485"/>
        <n v="102.084"/>
        <n v="27.474"/>
        <n v="178.704"/>
        <n v="189.903"/>
        <n v="397.8"/>
        <n v="286.416"/>
        <n v="59.499"/>
        <n v="24.455"/>
        <n v="79.57"/>
        <n v="25.185"/>
        <n v="563.286"/>
        <n v="208.004"/>
        <n v="193.346"/>
        <n v="31.92"/>
        <n v="114"/>
        <n v="159.65"/>
        <n v="110.149"/>
        <n v="125.034"/>
        <n v="184.22"/>
        <n v="571.384"/>
        <n v="302"/>
        <n v="821.44"/>
        <n v="1000.828"/>
        <n v="1485.84"/>
        <n v="68.158"/>
        <n v="236.624"/>
        <n v="336.932"/>
        <n v="135.03"/>
        <n v="514.4"/>
        <n v="292.415"/>
        <n v="292.179"/>
        <n v="213.321"/>
        <n v="291.25"/>
        <n v="150.285"/>
        <n v="103.56"/>
        <n v="94.752"/>
        <n v="789.74"/>
        <n v="27.269"/>
        <n v="381.381"/>
        <n v="189.52"/>
        <n v="75.808"/>
        <n v="31.314"/>
        <n v="4.605"/>
        <n v="123.9"/>
        <n v="258.42"/>
        <n v="27.404"/>
        <n v="35.266"/>
        <n v="6.412"/>
        <n v="189.154"/>
        <n v="257.92"/>
        <n v="347.772"/>
        <n v="-347.772"/>
        <n v="364.416"/>
        <n v="271.56"/>
        <n v="90.228"/>
        <n v="66.24"/>
        <n v="0.921"/>
        <n v="82.08"/>
        <n v="460.332"/>
        <n v="56.466"/>
        <n v="75.435"/>
        <n v="6.356"/>
        <n v="6.228"/>
        <n v="27.505"/>
        <n v="8.619"/>
        <n v="23.352"/>
        <n v="58.38"/>
        <n v="116.76"/>
        <n v="259.968"/>
        <n v="225.609"/>
        <n v="84.18"/>
        <n v="158.08"/>
        <n v="43.32"/>
        <n v="89.31"/>
        <n v="154.624"/>
        <n v="28.992"/>
        <n v="160.06"/>
        <n v="255.492"/>
        <n v="36.844"/>
        <n v="27.96"/>
        <n v="129.315"/>
        <n v="41.94"/>
        <n v="122.325"/>
        <n v="274.32"/>
        <n v="240.38"/>
        <n v="73.92"/>
        <n v="564.1"/>
        <n v="112.82"/>
        <n v="45.128"/>
        <n v="180.512"/>
        <n v="451.77"/>
        <n v="133.496"/>
        <n v="150.15"/>
        <n v="168.96"/>
        <n v="599.04"/>
        <n v="12.288"/>
        <n v="56.922"/>
        <n v="75.04"/>
        <n v="171.8"/>
        <n v="31.783"/>
        <n v="156.94"/>
        <n v="100.89"/>
        <n v="296.28"/>
        <n v="65.858"/>
        <n v="32.964"/>
        <n v="103.032"/>
        <n v="57.196"/>
        <n v="253.204"/>
        <n v="171"/>
        <n v="451.44"/>
        <n v="1608.774"/>
        <n v="93.06"/>
        <n v="36.349"/>
        <n v="2.676"/>
        <n v="2.899"/>
        <n v="60.433"/>
        <n v="28.767"/>
        <n v="6.021"/>
        <n v="1.561"/>
        <n v="43.931"/>
        <n v="22.077"/>
        <n v="20.516"/>
        <n v="62.872"/>
        <n v="27.608"/>
        <n v="35.264"/>
        <n v="88.142"/>
        <n v="528.852"/>
        <n v="308.497"/>
        <n v="132.213"/>
        <n v="705.136"/>
        <n v="267.336"/>
        <n v="573.573"/>
        <n v="205.824"/>
        <n v="611.328"/>
        <n v="333.013"/>
        <n v="281.979"/>
        <n v="476.102"/>
        <n v="57.165"/>
        <n v="9.06"/>
        <n v="106.304"/>
        <n v="22.952"/>
        <n v="466"/>
        <n v="60.58"/>
        <n v="383.285"/>
        <n v="13.23"/>
        <n v="36.465"/>
        <n v="81.55"/>
        <n v="37.972"/>
        <n v="77.164"/>
        <n v="85.272"/>
        <n v="234.234"/>
        <n v="66.066"/>
        <n v="239.016"/>
        <n v="346.4"/>
        <n v="116.736"/>
        <n v="129.024"/>
        <n v="101.376"/>
        <n v="30.72"/>
        <n v="35.616"/>
        <n v="44.838"/>
        <n v="19.398"/>
        <n v="222.6"/>
        <n v="67.44"/>
        <n v="6.72"/>
        <n v="36.72"/>
        <n v="795.6"/>
        <n v="281.112"/>
        <n v="86.372"/>
        <n v="76.84"/>
        <n v="235.118"/>
        <n v="283.745"/>
        <n v="749.207"/>
        <n v="518.504"/>
        <n v="477.05"/>
        <n v="289.003"/>
        <n v="97.02"/>
        <n v="165.03"/>
        <n v="33.006"/>
        <n v="178.404"/>
        <n v="23.296"/>
        <n v="5.824"/>
        <n v="75.46"/>
        <n v="39.102"/>
        <n v="49.456"/>
        <n v="34.032"/>
        <n v="60.23"/>
        <n v="93.016"/>
        <n v="3.02"/>
        <n v="111.84"/>
        <n v="103.685"/>
        <n v="300.57"/>
        <n v="66.405"/>
        <n v="221.35"/>
        <n v="65.341"/>
        <n v="15.747"/>
        <n v="90.5"/>
        <n v="92.944"/>
        <n v="29.458"/>
        <n v="127.27"/>
        <n v="1540.13"/>
        <n v="219.02"/>
        <n v="264.924"/>
        <n v="24.354"/>
        <n v="102.102"/>
        <n v="463.31"/>
        <n v="97.858"/>
        <n v="132.096"/>
        <n v="160.48"/>
        <n v="65.49"/>
        <n v="61.36"/>
        <n v="116.82"/>
        <n v="81.42"/>
        <n v="76.7"/>
        <n v="592.56"/>
        <n v="204.204"/>
        <n v="551.616"/>
        <n v="139.23"/>
        <n v="13.039"/>
        <n v="89.768"/>
        <n v="70.532"/>
        <n v="103.327"/>
        <n v="200.846"/>
        <n v="295.488"/>
        <n v="357.048"/>
        <n v="311.904"/>
        <n v="193.914"/>
        <n v="217.56"/>
        <n v="465.651"/>
        <n v="225.315"/>
        <n v="90.126"/>
        <n v="555.777"/>
        <n v="150.21"/>
        <n v="7.458"/>
        <n v="48.477"/>
        <n v="439.993"/>
        <n v="216.39"/>
        <n v="295.948"/>
        <n v="85.96"/>
        <n v="104.5"/>
        <n v="40.922"/>
      </sharedItems>
    </cacheField>
    <cacheField name="GI Base Unit" numFmtId="0">
      <sharedItems containsSemiMixedTypes="0" containsString="0" containsNumber="1" minValue="-1324.078" maxValue="4400" count="1123">
        <n v="258.888"/>
        <n v="-178.488"/>
        <n v="0"/>
        <n v="-684.152"/>
        <n v="78.9"/>
        <n v="1.008"/>
        <n v="5.712"/>
        <n v="6.72"/>
        <n v="51.984"/>
        <n v="290.016"/>
        <n v="16"/>
        <n v="47.022"/>
        <n v="-22.05"/>
        <n v="49.05"/>
        <n v="50"/>
        <n v="207.255"/>
        <n v="-155.694"/>
        <n v="-128.977"/>
        <n v="54.237"/>
        <n v="55.146"/>
        <n v="-46.763"/>
        <n v="59.691"/>
        <n v="392.486"/>
        <n v="246.703"/>
        <n v="-126.759"/>
        <n v="-287.593"/>
        <n v="350.291"/>
        <n v="-350.291"/>
        <n v="464.783"/>
        <n v="126.759"/>
        <n v="194.155"/>
        <n v="-74.675"/>
        <n v="589.238"/>
        <n v="-589.238"/>
        <n v="149.078"/>
        <n v="-149.078"/>
        <n v="509.067"/>
        <n v="-217.321"/>
        <n v="-238.16"/>
        <n v="535.86"/>
        <n v="-535.86"/>
        <n v="187.551"/>
        <n v="238.16"/>
        <n v="1190.8"/>
        <n v="-187.551"/>
        <n v="173.831"/>
        <n v="491.052"/>
        <n v="-68.856"/>
        <n v="116.572"/>
        <n v="-369.044"/>
        <n v="19.503"/>
        <n v="6.562"/>
        <n v="5.79"/>
        <n v="164.608"/>
        <n v="-164.608"/>
        <n v="243.054"/>
        <n v="-150.462"/>
        <n v="582.5"/>
        <n v="190.635"/>
        <n v="936.17"/>
        <n v="-379.908"/>
        <n v="617.264"/>
        <n v="128.397"/>
        <n v="485.28"/>
        <n v="-381.147"/>
        <n v="-128.397"/>
        <n v="381.147"/>
        <n v="-101.541"/>
        <n v="112.22"/>
        <n v="34.104"/>
        <n v="137.751"/>
        <n v="388.72"/>
        <n v="62.15"/>
        <n v="26"/>
        <n v="37.888"/>
        <n v="178.488"/>
        <n v="837.6"/>
        <n v="33.626"/>
        <n v="398.061"/>
        <n v="131.196"/>
        <n v="206.596"/>
        <n v="735.904"/>
        <n v="-531.57"/>
        <n v="1086.224"/>
        <n v="-1086.224"/>
        <n v="3.864"/>
        <n v="4.872"/>
        <n v="29.011"/>
        <n v="429.103"/>
        <n v="128.977"/>
        <n v="-94.637"/>
        <n v="-119.944"/>
        <n v="347.565"/>
        <n v="239.888"/>
        <n v="119.944"/>
        <n v="370.736"/>
        <n v="-164.923"/>
        <n v="254.881"/>
        <n v="297.134"/>
        <n v="662.418"/>
        <n v="-327.12"/>
        <n v="74.675"/>
        <n v="383.16"/>
        <n v="-301.79"/>
        <n v="488.228"/>
        <n v="446.55"/>
        <n v="-59.54"/>
        <n v="-119.08"/>
        <n v="59.54"/>
        <n v="-20.839"/>
        <n v="595.4"/>
        <n v="-181.2"/>
        <n v="302"/>
        <n v="392.6"/>
        <n v="-302"/>
        <n v="597.96"/>
        <n v="-505.548"/>
        <n v="-151.604"/>
        <n v="174.556"/>
        <n v="106.908"/>
        <n v="-30.804"/>
        <n v="151.604"/>
        <n v="545.412"/>
        <n v="505.548"/>
        <n v="181.2"/>
        <n v="-174.556"/>
        <n v="-265.156"/>
        <n v="41.152"/>
        <n v="150.462"/>
        <n v="246.912"/>
        <n v="684.152"/>
        <n v="747.166"/>
        <n v="-246.912"/>
        <n v="101.541"/>
        <n v="27.15"/>
        <n v="8.436"/>
        <n v="4.332"/>
        <n v="110.704"/>
        <n v="-837.6"/>
        <n v="868.511"/>
        <n v="394.2"/>
        <n v="-386.316"/>
        <n v="-12.095"/>
        <n v="22.55"/>
        <n v="-80.795"/>
        <n v="-375.375"/>
        <n v="456.17"/>
        <n v="375.375"/>
        <n v="-389.675"/>
        <n v="128.7"/>
        <n v="10.2"/>
        <n v="1.224"/>
        <n v="8.525"/>
        <n v="34.875"/>
        <n v="72.075"/>
        <n v="75.175"/>
        <n v="17.825"/>
        <n v="41.075"/>
        <n v="322.4"/>
        <n v="959.96"/>
        <n v="-679.195"/>
        <n v="-583.665"/>
        <n v="679.195"/>
        <n v="-959.96"/>
        <n v="1081.12"/>
        <n v="1100"/>
        <n v="225.5"/>
        <n v="275"/>
        <n v="3316.5"/>
        <n v="4400"/>
        <n v="1698.574"/>
        <n v="16.808"/>
        <n v="1346"/>
        <n v="-1112"/>
        <n v="1112"/>
        <n v="300"/>
        <n v="44"/>
        <n v="691.39"/>
        <n v="410.55"/>
        <n v="13.35"/>
        <n v="302.422"/>
        <n v="-44.856"/>
        <n v="-177.906"/>
        <n v="571.926"/>
        <n v="381.806"/>
        <n v="942.3"/>
        <n v="742.672"/>
        <n v="-381.806"/>
        <n v="719.321"/>
        <n v="5.8"/>
        <n v="7.315"/>
        <n v="3.135"/>
        <n v="12.05"/>
        <n v="327.12"/>
        <n v="-171.738"/>
        <n v="171.738"/>
        <n v="-266.77"/>
        <n v="301.79"/>
        <n v="-321.516"/>
        <n v="-344.884"/>
        <n v="-4.832"/>
        <n v="391.996"/>
        <n v="344.884"/>
        <n v="-330.388"/>
        <n v="906.906"/>
        <n v="-282.672"/>
        <n v="851.942"/>
        <n v="-851.942"/>
        <n v="32.634"/>
        <n v="1386.606"/>
        <n v="342.316"/>
        <n v="116.116"/>
        <n v="1400.178"/>
        <n v="531.57"/>
        <n v="-116.116"/>
        <n v="386.316"/>
        <n v="1384.02"/>
        <n v="-286.59"/>
        <n v="467.165"/>
        <n v="-467.165"/>
        <n v="583.665"/>
        <n v="286.59"/>
        <n v="-118.83"/>
        <n v="-137.47"/>
        <n v="137.47"/>
        <n v="-219.02"/>
        <n v="628.65"/>
        <n v="898.383"/>
        <n v="-628.264"/>
        <n v="-276.584"/>
        <n v="433.734"/>
        <n v="276.584"/>
        <n v="94.637"/>
        <n v="66.528"/>
        <n v="29.7"/>
        <n v="13.662"/>
        <n v="-211.554"/>
        <n v="389.382"/>
        <n v="219.73"/>
        <n v="247.324"/>
        <n v="-68.88"/>
        <n v="136.71"/>
        <n v="-136.71"/>
        <n v="180.6"/>
        <n v="-137.55"/>
        <n v="137.55"/>
        <n v="95.52"/>
        <n v="177.906"/>
        <n v="-101.49"/>
        <n v="-173.13"/>
        <n v="173.13"/>
        <n v="728.34"/>
        <n v="-95.52"/>
        <n v="6.989"/>
        <n v="106.063"/>
        <n v="520.289"/>
        <n v="505.2"/>
        <n v="230.68"/>
        <n v="584"/>
        <n v="32.12"/>
        <n v="96.36"/>
        <n v="2.92"/>
        <n v="292"/>
        <n v="81.28"/>
        <n v="-81.28"/>
        <n v="195.072"/>
        <n v="178.816"/>
        <n v="24.384"/>
        <n v="9.27"/>
        <n v="66.744"/>
        <n v="992.816"/>
        <n v="1173.328"/>
        <n v="947.688"/>
        <n v="45.045"/>
        <n v="45.527"/>
        <n v="415.756"/>
        <n v="36.806"/>
        <n v="82.399"/>
        <n v="441.077"/>
        <n v="212.235"/>
        <n v="201.488"/>
        <n v="-87.472"/>
        <n v="263.844"/>
        <n v="427.176"/>
        <n v="-263.844"/>
        <n v="4.82"/>
        <n v="1.446"/>
        <n v="11.809"/>
        <n v="330.388"/>
        <n v="-92.412"/>
        <n v="112.948"/>
        <n v="394.412"/>
        <n v="-405.284"/>
        <n v="189.052"/>
        <n v="405.284"/>
        <n v="4.832"/>
        <n v="-206.568"/>
        <n v="-167.308"/>
        <n v="-112.948"/>
        <n v="258.512"/>
        <n v="-534.976"/>
        <n v="-135.03"/>
        <n v="792.176"/>
        <n v="534.976"/>
        <n v="-248.145"/>
        <n v="248.145"/>
        <n v="282.672"/>
        <n v="-234.552"/>
        <n v="529.764"/>
        <n v="76.02"/>
        <n v="-23.711"/>
        <n v="23.711"/>
        <n v="456.72"/>
        <n v="-247.044"/>
        <n v="379.908"/>
        <n v="118.83"/>
        <n v="-191.586"/>
        <n v="628.264"/>
        <n v="84.574"/>
        <n v="-16.463"/>
        <n v="46.763"/>
        <n v="211.554"/>
        <n v="-121.618"/>
        <n v="121.618"/>
        <n v="68.88"/>
        <n v="-1.194"/>
        <n v="298.5"/>
        <n v="75.222"/>
        <n v="358.2"/>
        <n v="-75.222"/>
        <n v="1.687"/>
        <n v="9.158"/>
        <n v="-158.67"/>
        <n v="158.67"/>
        <n v="143.91"/>
        <n v="915.12"/>
        <n v="-225.64"/>
        <n v="812.304"/>
        <n v="361.024"/>
        <n v="225.64"/>
        <n v="90.256"/>
        <n v="22.564"/>
        <n v="111.111"/>
        <n v="294.912"/>
        <n v="175.104"/>
        <n v="-107.52"/>
        <n v="107.52"/>
        <n v="307.2"/>
        <n v="30.528"/>
        <n v="-30.528"/>
        <n v="129.744"/>
        <n v="-100.329"/>
        <n v="-56.596"/>
        <n v="56.596"/>
        <n v="-165.088"/>
        <n v="225.12"/>
        <n v="-28.672"/>
        <n v="87.472"/>
        <n v="141.49"/>
        <n v="42"/>
        <n v="72.266"/>
        <n v="147.003"/>
        <n v="966.42"/>
        <n v="-28.91"/>
        <n v="1180"/>
        <n v="826"/>
        <n v="264.32"/>
        <n v="-1038.4"/>
        <n v="94.588"/>
        <n v="34.775"/>
        <n v="134.927"/>
        <n v="101.543"/>
        <n v="293.501"/>
        <n v="100.152"/>
        <n v="-537.81"/>
        <n v="547.266"/>
        <n v="11.95"/>
        <n v="3.824"/>
        <n v="9.082"/>
        <n v="7.17"/>
        <n v="38.164"/>
        <n v="62.698"/>
        <n v="-47.38"/>
        <n v="331.145"/>
        <n v="266.77"/>
        <n v="92.412"/>
        <n v="-141.336"/>
        <n v="206.568"/>
        <n v="105.7"/>
        <n v="-60.4"/>
        <n v="-51.44"/>
        <n v="77.16"/>
        <n v="163.1"/>
        <n v="-518.425"/>
        <n v="518.425"/>
        <n v="-163.1"/>
        <n v="247.044"/>
        <n v="-861.952"/>
        <n v="2045.952"/>
        <n v="1513.278"/>
        <n v="-1250.132"/>
        <n v="-367.752"/>
        <n v="1.194"/>
        <n v="429.84"/>
        <n v="178.12"/>
        <n v="64.24"/>
        <n v="17.52"/>
        <n v="496.797"/>
        <n v="-118.285"/>
        <n v="-279.552"/>
        <n v="-76.8"/>
        <n v="347.136"/>
        <n v="92.16"/>
        <n v="76.8"/>
        <n v="-92.16"/>
        <n v="215.04"/>
        <n v="122.88"/>
        <n v="39.786"/>
        <n v="116.566"/>
        <n v="-39.786"/>
        <n v="311.278"/>
        <n v="-33.152"/>
        <n v="90.16"/>
        <n v="-90.16"/>
        <n v="165.088"/>
        <n v="198.086"/>
        <n v="96.375"/>
        <n v="28.91"/>
        <n v="261.37"/>
        <n v="168.15"/>
        <n v="1038.4"/>
        <n v="186.648"/>
        <n v="129.15"/>
        <n v="-10.332"/>
        <n v="2.53"/>
        <n v="5.5"/>
        <n v="212.66"/>
        <n v="-105.245"/>
        <n v="469.88"/>
        <n v="364.536"/>
        <n v="8.964"/>
        <n v="747"/>
        <n v="203.058"/>
        <n v="10.388"/>
        <n v="18.444"/>
        <n v="321.516"/>
        <n v="116.103"/>
        <n v="479.297"/>
        <n v="-401.895"/>
        <n v="60.4"/>
        <n v="-119.995"/>
        <n v="-194.555"/>
        <n v="271.445"/>
        <n v="119.995"/>
        <n v="311.055"/>
        <n v="431.808"/>
        <n v="-242.2"/>
        <n v="-634.032"/>
        <n v="861.952"/>
        <n v="1548.08"/>
        <n v="-152.24"/>
        <n v="242.2"/>
        <n v="1250.132"/>
        <n v="-760.032"/>
        <n v="-790.01"/>
        <n v="582.92"/>
        <n v="-184.847"/>
        <n v="421.85"/>
        <n v="-329.81"/>
        <n v="790.01"/>
        <n v="-421.85"/>
        <n v="860.574"/>
        <n v="295.442"/>
        <n v="-255.962"/>
        <n v="367.752"/>
        <n v="-296.112"/>
        <n v="296.112"/>
        <n v="-217.308"/>
        <n v="29.887"/>
        <n v="21.945"/>
        <n v="-21.945"/>
        <n v="33.152"/>
        <n v="28.672"/>
        <n v="71.808"/>
        <n v="-39.168"/>
        <n v="78.435"/>
        <n v="-210.654"/>
        <n v="-141.93"/>
        <n v="954.68"/>
        <n v="-757.16"/>
        <n v="594.012"/>
        <n v="-342.672"/>
        <n v="342.672"/>
        <n v="-190.806"/>
        <n v="51.264"/>
        <n v="101.218"/>
        <n v="401.895"/>
        <n v="-235.183"/>
        <n v="235.183"/>
        <n v="-101.218"/>
        <n v="612.136"/>
        <n v="-209.618"/>
        <n v="725.304"/>
        <n v="194.555"/>
        <n v="-565.025"/>
        <n v="-205.524"/>
        <n v="867.768"/>
        <n v="152.24"/>
        <n v="760.032"/>
        <n v="269.932"/>
        <n v="-269.932"/>
        <n v="-901.71"/>
        <n v="-732.785"/>
        <n v="901.71"/>
        <n v="732.785"/>
        <n v="-598.81"/>
        <n v="922.68"/>
        <n v="329.81"/>
        <n v="255.962"/>
        <n v="-238.854"/>
        <n v="217.308"/>
        <n v="250.74"/>
        <n v="74.028"/>
        <n v="247.548"/>
        <n v="-115.508"/>
        <n v="116.58"/>
        <n v="148.404"/>
        <n v="104.448"/>
        <n v="91.76"/>
        <n v="-338.365"/>
        <n v="355.57"/>
        <n v="-91.76"/>
        <n v="338.365"/>
        <n v="-355.57"/>
        <n v="626.262"/>
        <n v="383.098"/>
        <n v="836.38"/>
        <n v="440.2"/>
        <n v="-314.53"/>
        <n v="-440.2"/>
        <n v="23.619"/>
        <n v="275.555"/>
        <n v="190.806"/>
        <n v="520.784"/>
        <n v="461.604"/>
        <n v="-461.604"/>
        <n v="344.55"/>
        <n v="238.272"/>
        <n v="-700.128"/>
        <n v="747.864"/>
        <n v="717.366"/>
        <n v="-600.678"/>
        <n v="700.128"/>
        <n v="-57.018"/>
        <n v="10"/>
        <n v="6"/>
        <n v="0.04"/>
        <n v="1977.806"/>
        <n v="260.228"/>
        <n v="1.441"/>
        <n v="3.406"/>
        <n v="270.1"/>
        <n v="357.24"/>
        <n v="-273.884"/>
        <n v="-62.517"/>
        <n v="631.124"/>
        <n v="-357.24"/>
        <n v="1112.39"/>
        <n v="-726.59"/>
        <n v="868.05"/>
        <n v="51.44"/>
        <n v="209.618"/>
        <n v="-868.05"/>
        <n v="565.025"/>
        <n v="-370.47"/>
        <n v="1187.472"/>
        <n v="-759.124"/>
        <n v="336.848"/>
        <n v="-21.312"/>
        <n v="32.56"/>
        <n v="-32.56"/>
        <n v="-562.596"/>
        <n v="759.124"/>
        <n v="87.464"/>
        <n v="48.256"/>
        <n v="-159.605"/>
        <n v="598.81"/>
        <n v="-139.8"/>
        <n v="159.605"/>
        <n v="1351.4"/>
        <n v="-1266.355"/>
        <n v="238.854"/>
        <n v="-159.894"/>
        <n v="-60.579"/>
        <n v="100.329"/>
        <n v="336.3"/>
        <n v="-247.8"/>
        <n v="-106.571"/>
        <n v="166.611"/>
        <n v="135.09"/>
        <n v="-10.404"/>
        <n v="39.168"/>
        <n v="10.332"/>
        <n v="314.53"/>
        <n v="757.16"/>
        <n v="-559.64"/>
        <n v="559.64"/>
        <n v="-453.473"/>
        <n v="57.018"/>
        <n v="600.678"/>
        <n v="-80.4"/>
        <n v="144.846"/>
        <n v="338.1"/>
        <n v="360.504"/>
        <n v="315.441"/>
        <n v="-315.441"/>
        <n v="600.84"/>
        <n v="-165.231"/>
        <n v="-107.925"/>
        <n v="411.554"/>
        <n v="9.301"/>
        <n v="6.55"/>
        <n v="129.331"/>
        <n v="217.128"/>
        <n v="-253.274"/>
        <n v="682.878"/>
        <n v="1375.688"/>
        <n v="-1051.884"/>
        <n v="0.84"/>
        <n v="2.24"/>
        <n v="8"/>
        <n v="4"/>
        <n v="21.7"/>
        <n v="4.78"/>
        <n v="6.453"/>
        <n v="-312.585"/>
        <n v="571.584"/>
        <n v="312.585"/>
        <n v="217.321"/>
        <n v="-35.724"/>
        <n v="726.59"/>
        <n v="-541.406"/>
        <n v="541.406"/>
        <n v="-267.488"/>
        <n v="30.864"/>
        <n v="-28.292"/>
        <n v="-236.624"/>
        <n v="267.488"/>
        <n v="370.47"/>
        <n v="-18.64"/>
        <n v="562.596"/>
        <n v="5.792"/>
        <n v="19.188"/>
        <n v="-19.188"/>
        <n v="33.8"/>
        <n v="12.095"/>
        <n v="389.675"/>
        <n v="-194.909"/>
        <n v="-839.965"/>
        <n v="822.49"/>
        <n v="-425.225"/>
        <n v="1266.355"/>
        <n v="-313.385"/>
        <n v="425.225"/>
        <n v="1422.465"/>
        <n v="-822.49"/>
        <n v="542.3"/>
        <n v="166.804"/>
        <n v="-166.804"/>
        <n v="-149.52"/>
        <n v="149.52"/>
        <n v="-139.552"/>
        <n v="410.112"/>
        <n v="-63.368"/>
        <n v="0.478"/>
        <n v="633.07"/>
        <n v="247.8"/>
        <n v="-99.12"/>
        <n v="-5.31"/>
        <n v="99.12"/>
        <n v="9.331"/>
        <n v="195.908"/>
        <n v="-44.756"/>
        <n v="-14.856"/>
        <n v="138.656"/>
        <n v="-60.084"/>
        <n v="-135.189"/>
        <n v="165.231"/>
        <n v="60.084"/>
        <n v="135.189"/>
        <n v="107.925"/>
        <n v="215.85"/>
        <n v="429.604"/>
        <n v="-224.42"/>
        <n v="224.42"/>
        <n v="1051.884"/>
        <n v="-341.048"/>
        <n v="341.048"/>
        <n v="52.68"/>
        <n v="113.39"/>
        <n v="470.4"/>
        <n v="316.344"/>
        <n v="154.056"/>
        <n v="17.535"/>
        <n v="405.17"/>
        <n v="-405.17"/>
        <n v="498.17"/>
        <n v="-258.54"/>
        <n v="28"/>
        <n v="3.392"/>
        <n v="11.64"/>
        <n v="-484.806"/>
        <n v="1648.806"/>
        <n v="331.2"/>
        <n v="927.36"/>
        <n v="728.64"/>
        <n v="1258.56"/>
        <n v="-787.693"/>
        <n v="907.051"/>
        <n v="133.965"/>
        <n v="273.884"/>
        <n v="-178.62"/>
        <n v="-44.655"/>
        <n v="178.62"/>
        <n v="265.156"/>
        <n v="579.84"/>
        <n v="550.848"/>
        <n v="-28.992"/>
        <n v="-411.928"/>
        <n v="411.928"/>
        <n v="-225.292"/>
        <n v="28.292"/>
        <n v="60.442"/>
        <n v="236.624"/>
        <n v="-60.442"/>
        <n v="133.744"/>
        <n v="-81.018"/>
        <n v="-534.735"/>
        <n v="366.975"/>
        <n v="-366.975"/>
        <n v="-292.415"/>
        <n v="534.735"/>
        <n v="73.408"/>
        <n v="21.312"/>
        <n v="-41.44"/>
        <n v="634.032"/>
        <n v="331.397"/>
        <n v="103.842"/>
        <n v="56.408"/>
        <n v="171.147"/>
        <n v="103.73"/>
        <n v="839.965"/>
        <n v="1191.795"/>
        <n v="313.385"/>
        <n v="139.8"/>
        <n v="-152.751"/>
        <n v="178.641"/>
        <n v="191.586"/>
        <n v="175.824"/>
        <n v="160.38"/>
        <n v="176.176"/>
        <n v="-74.074"/>
        <n v="150.944"/>
        <n v="139.552"/>
        <n v="-67.64"/>
        <n v="-20.829"/>
        <n v="60.579"/>
        <n v="427.782"/>
        <n v="347.036"/>
        <n v="183.826"/>
        <n v="232.789"/>
        <n v="-232.789"/>
        <n v="-63.13"/>
        <n v="142.78"/>
        <n v="79.06"/>
        <n v="5.31"/>
        <n v="63.13"/>
        <n v="105.245"/>
        <n v="1007.76"/>
        <n v="472.056"/>
        <n v="-240.45"/>
        <n v="1622.236"/>
        <n v="-1324.078"/>
        <n v="1324.078"/>
        <n v="-381.514"/>
        <n v="897.68"/>
        <n v="385.728"/>
        <n v="84.672"/>
        <n v="594.96"/>
        <n v="168.198"/>
        <n v="1006.278"/>
        <n v="-521.472"/>
        <n v="1290.294"/>
        <n v="20.485"/>
        <n v="102.084"/>
        <n v="17.111"/>
        <n v="10.363"/>
        <n v="-271.56"/>
        <n v="450.264"/>
        <n v="189.903"/>
        <n v="257.2"/>
        <n v="397.8"/>
        <n v="291.72"/>
        <n v="61.302"/>
        <n v="25.55"/>
        <n v="50.735"/>
        <n v="-25.55"/>
        <n v="79.57"/>
        <n v="787.693"/>
        <n v="193.346"/>
        <n v="-582.5"/>
        <n v="-227.81"/>
        <n v="-195.89"/>
        <n v="227.81"/>
        <n v="347.7"/>
        <n v="47.38"/>
        <n v="72.1"/>
        <n v="40.17"/>
        <n v="428.688"/>
        <n v="-116.103"/>
        <n v="44.655"/>
        <n v="-50.609"/>
        <n v="-22.952"/>
        <n v="509.776"/>
        <n v="236.164"/>
        <n v="568.968"/>
        <n v="28.992"/>
        <n v="571.384"/>
        <n v="225.292"/>
        <n v="245.626"/>
        <n v="81.018"/>
        <n v="135.03"/>
        <n v="-9.002"/>
        <n v="-245.626"/>
        <n v="1095.672"/>
        <n v="292.415"/>
        <n v="1165.683"/>
        <n v="1379.004"/>
        <n v="-873.504"/>
        <n v="-1165.683"/>
        <n v="455.515"/>
        <n v="-12.815"/>
        <n v="-164.265"/>
        <n v="595.315"/>
        <n v="-595.315"/>
        <n v="745.6"/>
        <n v="-49.191"/>
        <n v="152.751"/>
        <n v="159.894"/>
        <n v="-65.142"/>
        <n v="676.92"/>
        <n v="180.512"/>
        <n v="-270.768"/>
        <n v="-67.692"/>
        <n v="-133.903"/>
        <n v="162.8"/>
        <n v="330.33"/>
        <n v="210.21"/>
        <n v="-159.159"/>
        <n v="265.328"/>
        <n v="4.605"/>
        <n v="28.551"/>
        <n v="14.736"/>
        <n v="31.314"/>
        <n v="449.58"/>
        <n v="-325.68"/>
        <n v="325.68"/>
        <n v="161.308"/>
        <n v="453.473"/>
        <n v="-417.261"/>
        <n v="-65.858"/>
        <n v="93.262"/>
        <n v="-339.836"/>
        <n v="381.514"/>
        <n v="-32.06"/>
        <n v="240.45"/>
        <n v="258.54"/>
        <n v="700.8"/>
        <n v="271.56"/>
        <n v="0.921"/>
        <n v="-719.568"/>
        <n v="719.568"/>
        <n v="-636.12"/>
        <n v="1179.9"/>
        <n v="65.877"/>
        <n v="123.585"/>
        <n v="9.534"/>
        <n v="74.736"/>
        <n v="33.006"/>
        <n v="858.968"/>
        <n v="15.912"/>
        <n v="116.76"/>
        <n v="23.352"/>
        <n v="70.056"/>
        <n v="259.968"/>
        <n v="230.633"/>
        <n v="86.1"/>
        <n v="195.89"/>
        <n v="119.08"/>
        <n v="172.14"/>
        <n v="-135.296"/>
        <n v="-579.84"/>
        <n v="453.185"/>
        <n v="-453.185"/>
        <n v="41.94"/>
        <n v="-41.94"/>
        <n v="164.265"/>
        <n v="-802.386"/>
        <n v="1076.706"/>
        <n v="241.57"/>
        <n v="74.074"/>
        <n v="293.332"/>
        <n v="270.768"/>
        <n v="-157.948"/>
        <n v="157.948"/>
        <n v="451.77"/>
        <n v="133.903"/>
        <n v="312.312"/>
        <n v="-84.084"/>
        <n v="-270.27"/>
        <n v="-180.18"/>
        <n v="300.3"/>
        <n v="460.8"/>
        <n v="-245.76"/>
        <n v="384"/>
        <n v="423.936"/>
        <n v="420.864"/>
        <n v="-362.496"/>
        <n v="365.7"/>
        <n v="-308.778"/>
        <n v="-8.64"/>
        <n v="83.92"/>
        <n v="-29.206"/>
        <n v="219.48"/>
        <n v="417.261"/>
        <n v="-118.512"/>
        <n v="65.858"/>
        <n v="44.756"/>
        <n v="104.728"/>
        <n v="57.196"/>
        <n v="497.365"/>
        <n v="-244.161"/>
        <n v="184.68"/>
        <n v="451.44"/>
        <n v="385.308"/>
        <n v="1862.211"/>
        <n v="-325.71"/>
        <n v="418.77"/>
        <n v="2.676"/>
        <n v="36.349"/>
        <n v="60.433"/>
        <n v="43.931"/>
        <n v="120.866"/>
        <n v="28.767"/>
        <n v="6.021"/>
        <n v="1.561"/>
        <n v="22.077"/>
        <n v="20.516"/>
        <n v="2.899"/>
        <n v="656.328"/>
        <n v="35.264"/>
        <n v="749.207"/>
        <n v="44.071"/>
        <n v="440.71"/>
        <n v="837.349"/>
        <n v="925.491"/>
        <n v="88.142"/>
        <n v="396.639"/>
        <n v="267.336"/>
        <n v="-63.063"/>
        <n v="63.063"/>
        <n v="-60.06"/>
        <n v="-312.312"/>
        <n v="570.57"/>
        <n v="69.069"/>
        <n v="245.76"/>
        <n v="746.496"/>
        <n v="-593.028"/>
        <n v="926.041"/>
        <n v="-210.273"/>
        <n v="968.354"/>
        <n v="43.775"/>
        <n v="13.39"/>
        <n v="135.296"/>
        <n v="-114.76"/>
        <n v="144.96"/>
        <n v="22.952"/>
        <n v="-97.86"/>
        <n v="563.86"/>
        <n v="-351.83"/>
        <n v="18.64"/>
        <n v="97.86"/>
        <n v="-563.86"/>
        <n v="13.23"/>
        <n v="-158.444"/>
        <n v="194.909"/>
        <n v="300.57"/>
        <n v="37.972"/>
        <n v="77.77"/>
        <n v="85.272"/>
        <n v="180.18"/>
        <n v="243.243"/>
        <n v="-114.114"/>
        <n v="294.294"/>
        <n v="-42.042"/>
        <n v="249.841"/>
        <n v="933.115"/>
        <n v="-575.89"/>
        <n v="279.552"/>
        <n v="-156.672"/>
        <n v="224.256"/>
        <n v="-101.376"/>
        <n v="233.472"/>
        <n v="86.178"/>
        <n v="20.829"/>
        <n v="-86.178"/>
        <n v="308.778"/>
        <n v="75.04"/>
        <n v="8.64"/>
        <n v="-2.448"/>
        <n v="1193.4"/>
        <n v="-733.278"/>
        <n v="1170.858"/>
        <n v="-54.366"/>
        <n v="-10.582"/>
        <n v="96.954"/>
        <n v="80.23"/>
        <n v="244.161"/>
        <n v="283.745"/>
        <n v="264.426"/>
        <n v="1410.272"/>
        <n v="519.82"/>
        <n v="478.366"/>
        <n v="289.003"/>
        <n v="-937.86"/>
        <n v="1034.88"/>
        <n v="32.34"/>
        <n v="187.034"/>
        <n v="-187.034"/>
        <n v="220.04"/>
        <n v="446.01"/>
        <n v="189.28"/>
        <n v="5.824"/>
        <n v="75.46"/>
        <n v="68.6"/>
        <n v="43.904"/>
        <n v="52.624"/>
        <n v="39.704"/>
        <n v="162.621"/>
        <n v="144.522"/>
        <n v="15.589"/>
        <n v="-120.8"/>
        <n v="320.12"/>
        <n v="114.76"/>
        <n v="120.8"/>
        <n v="285.425"/>
        <n v="-173.585"/>
        <n v="-285.425"/>
        <n v="351.83"/>
        <n v="-361.15"/>
        <n v="361.15"/>
        <n v="-478.815"/>
        <n v="68.237"/>
        <n v="15.747"/>
        <n v="-15.747"/>
        <n v="37.467"/>
        <n v="93.536"/>
        <n v="158.444"/>
        <n v="1540.13"/>
        <n v="219.02"/>
        <n v="-187.704"/>
        <n v="452.034"/>
        <n v="24.354"/>
        <n v="60.06"/>
        <n v="114.114"/>
        <n v="42.042"/>
        <n v="-261.261"/>
        <n v="112.147"/>
        <n v="575.89"/>
        <n v="-112.147"/>
        <n v="-402.432"/>
        <n v="786.432"/>
        <n v="65.49"/>
        <n v="166.97"/>
        <n v="61.36"/>
        <n v="-65.49"/>
        <n v="118.59"/>
        <n v="140.42"/>
        <n v="81.42"/>
        <n v="1079.776"/>
        <n v="-480.632"/>
        <n v="-986.544"/>
        <n v="839.358"/>
        <n v="334.152"/>
        <n v="1172.184"/>
        <n v="733.278"/>
        <n v="54.366"/>
        <n v="986.544"/>
        <n v="-140.556"/>
        <n v="140.556"/>
        <n v="13.039"/>
        <n v="-237.244"/>
        <n v="339.836"/>
        <n v="269.304"/>
        <n v="105.154"/>
        <n v="200.846"/>
        <n v="200.07"/>
        <n v="993.168"/>
        <n v="217.56"/>
        <n v="1366.911"/>
        <n v="-901.26"/>
        <n v="901.26"/>
        <n v="-660.924"/>
        <n v="7.458"/>
        <n v="48.477"/>
        <n v="656.383"/>
        <n v="207.532"/>
        <n v="295.948"/>
        <n v="-121.572"/>
        <n v="106.21"/>
        <n v="590"/>
        <n v="-27.972"/>
        <n v="68.894"/>
      </sharedItems>
    </cacheField>
    <cacheField name="MATERIAL NUMBER" numFmtId="0">
      <sharedItems count="210">
        <s v="XCB10BCA0150+02670"/>
        <s v="YBB10CAA0280+03880"/>
        <s v="YEB12CAA0290+03840"/>
        <s v="X1B12BAA0060+02300"/>
        <s v="XCB12AOA0190+07190"/>
        <s v="X1B27CBG0070+01770"/>
        <s v="X1B12BAA0050+01650"/>
        <s v="X1B10AKA0140+01000"/>
        <s v="XCB29BEA0530+02920"/>
        <s v="XCB10AOA0120+01620"/>
        <s v="XAB26CGC0190+04963"/>
        <s v="XAB10BMF0140+03420"/>
        <s v="X1B10BCA0190+02096"/>
        <s v="YGB10BMF0225+12550"/>
        <s v="X3B10AKO0150+02270"/>
        <s v="XAB10BIA0220+03100"/>
        <s v="X1B10BAA0190+01790"/>
        <s v="X1B27CBG0070+02140"/>
        <s v="XCB29BEA0630+02940"/>
        <s v="YEB10BLL0260+03370"/>
        <s v="XAB11BIA0190+04080"/>
        <s v="XCB28BEA0530+02920"/>
        <s v="X1B26CBG0070+02000"/>
        <s v="XFB10BAA0320+01680"/>
        <s v="YBB10BKO0160+03880"/>
        <s v="XCB10AOA0150+02950"/>
        <s v="X1B13AKA0080+01750"/>
        <s v="XCB10BAA0320+03380"/>
        <s v="XCB12AOA0190+07340"/>
        <s v="XAB10AOA0190+07690"/>
        <s v="YGB10BFH0150+05335"/>
        <s v="ZCB10BOK0340+01990"/>
        <s v="XCB10CGC0220+07400"/>
        <s v="XHB10BAA0190+03937"/>
        <s v="X1B27CBG0070+02520"/>
        <s v="X1B26CBG0070+02520"/>
        <s v="XCB12BIA0190+07750"/>
        <s v="X1B26CBG0070+02270"/>
        <s v="X3B10AKA0140+02860"/>
        <s v="X1K03AAL0150+01500"/>
        <s v="XCB10BOK0350+01990"/>
        <s v="YGB12AMA0135+06820"/>
        <s v="XCB28BEA0630+02940"/>
        <s v="P3K12AAL0070-04250"/>
        <s v="XHB10BAA0190+09000"/>
        <s v="XCB10BOK0345+01990"/>
        <s v="XHB10BAA0190+09080"/>
        <s v="YCK11AAZ0190+05181"/>
        <s v="X3V11AAV0150+02320"/>
        <s v="XAB12BEA0330+05150"/>
        <s v="YAB12BFH0250+01796"/>
        <s v="XAB10AOA0150+04220"/>
        <s v="X1B12BAA0060+00777"/>
        <s v="X1B27CBG0070+02320"/>
        <s v="X1B27CBG0070+02670"/>
        <s v="XAB10CGC0190+07150"/>
        <s v="YEB10BLL0230+03220"/>
        <s v="YEB10BLL0260+03250"/>
        <s v="YBB10BKO0160+02770"/>
        <s v="XCB10BAA0320+03390"/>
        <s v="XCB10BCA0150+05100"/>
        <s v="UAB10BCA0120+02560"/>
        <s v="X1B26CBG0070+02670"/>
        <s v="X1B11BEA0220+01800"/>
        <s v="XAB10AOA0190+02450"/>
        <s v="XAB10BFH0190+11200"/>
        <s v="P3K12AAI0080-06000"/>
        <s v="P3K00AAI0080-06000"/>
        <s v="XAB00BMF0140+54000"/>
        <s v="X1B11AOA0280+04610"/>
        <s v="Z5K02ABG0320+30980"/>
        <s v="XAB10CCA0190+12300"/>
        <s v="XAB10CCA0120+05500"/>
        <s v="X1B26CBG0070+02650"/>
        <s v="X1V01BAA0110+58200"/>
        <s v="YBB00BMF0250+54000"/>
        <s v="X1B10AKA0160+01980"/>
        <s v="P3K12AAZ0070-04250"/>
        <s v="XCB10BAA0190+03700"/>
        <s v="YGB10BMF0225+12950"/>
        <s v="X1B10BBK0100+02395"/>
        <s v="YBB01BMF0250+54000"/>
        <s v="XCB10BOK0340+01980"/>
        <s v="X1B01AIA0090+60000"/>
        <s v="X1B01BAA0080+53150"/>
        <s v="XCB10BAA0320+03370"/>
        <s v="YEB10CAA0290+04060"/>
        <s v="YEB10CAA0290+03450"/>
        <s v="X1B27CBG0070+02650"/>
        <s v="Z5K02ABG0320+32480"/>
        <s v="XCB10AOA0190+07340"/>
        <s v="XCB10BOK0350+01980"/>
        <s v="X1B10BBK0100+06940"/>
        <s v="X1B26CBG0070+02720"/>
        <s v="X1B12BAA0060+01500"/>
        <s v="X1B26CBG0070+02400"/>
        <s v="X3B11AKO0150+02320"/>
        <s v="ZCB10BOK0340+01970"/>
        <s v="XCB10BAA0150+05900"/>
        <s v="X1B27CBG0070+02350"/>
        <s v="YBB10BIA0200+04310"/>
        <s v="YBB10BKO0160+04060"/>
        <s v="X1B26CBG0070+02320"/>
        <s v="X1K02AAL0150+01500"/>
        <s v="YEB10BLL0230+03480"/>
        <s v="X1B11BAA0150+04000"/>
        <s v="UAB10AOA0120+04250"/>
        <s v="X1B13AIA0100+09280"/>
        <s v="X1B01AKA0080+30000"/>
        <s v="X1K02AAL0150+08450"/>
        <s v="XFB12AOA0150+04630"/>
        <s v="XFB01BMF0130+56200"/>
        <s v="X1B00CAA0080+60000"/>
        <s v="X1B02AOA0150+30000"/>
        <s v="YGB10BAA0190+07955"/>
        <s v="XFB10CAA0290+03870"/>
        <s v="X1B12BAA0150+00450"/>
        <s v="Z1K00AAP0140+60000"/>
        <s v="X1B27CBG0070+01450"/>
        <s v="X1B03AKO0140+00675"/>
        <s v="Z1B02AOA0140+20900"/>
        <s v="XCB10BOK0450+02530"/>
        <s v="X3B10AOA0280+01830"/>
        <s v="XAB00BEA0360+60000"/>
        <s v="YEB10CCA0280+04070"/>
        <s v="X1B26CBG0070+01450"/>
        <s v="X3B10AMA0190+03510"/>
        <s v="XCB10BEA0150+11670"/>
        <s v="XAB10CCA0190+13135"/>
        <s v="YCB10BAA0190+08700"/>
        <s v="X1B27CBG0070+01330"/>
        <s v="X1B27CBG0070+02400"/>
        <s v="XCB10BOK0340+01975"/>
        <s v="XAB10BIA0190+04200"/>
        <s v="YBB12BKO0160+02710"/>
        <s v="X1B11AKO0120+02410"/>
        <s v="XCK13AAL0150+08660"/>
        <s v="X1B26CBG0070+01850"/>
        <s v="X1B10AOA0150+04050"/>
        <s v="XCB12BAA0250+00200"/>
        <s v="X1B26CBG0070+02350"/>
        <s v="X1B26CBG0070+01330"/>
        <s v="X1B10AMA0220+06350"/>
        <s v="H1B08JAZ0410-06000"/>
        <s v="UAB10AOA0100+02920"/>
        <s v="YBB01CAA0250+54000"/>
        <s v="XCB10AMA0150+03700"/>
        <s v="XCB10AOA0190+07610"/>
        <s v="XCB12AMA0150+03700"/>
        <s v="XFB00BMF0150+56200"/>
        <s v="YBB12CAA0280+03880"/>
        <s v="XFB12CAA0290+03870"/>
        <s v="X1B00BAA0150+60000"/>
        <s v="XCB10AOA0150+07845"/>
        <s v="XCB12AMA0150+05610"/>
        <s v="XCB12AOA0190+02000"/>
        <s v="XAB10BAA0150+04600"/>
        <s v="X1B10CGC0120+13500"/>
        <s v="XCB24CCA0250+03227"/>
        <s v="XCB10BIA0220+02270"/>
        <s v="XCB25CCA0250+03227"/>
        <s v="XAB10AOA0190+07195"/>
        <s v="X1B01AOA0100+60000"/>
        <s v="X1B01AOA0050+60000"/>
        <s v="X1B26CBG0070+02510"/>
        <s v="X1B01AMA0080+57500"/>
        <s v="X1B01AMA0220+60000"/>
        <s v="YAB00CPO0270+40000"/>
        <s v="X1B26CBG0070+02450"/>
        <s v="XAB01BIA0220+59950"/>
        <s v="Y3K02AAP0200+12000"/>
        <s v="X1B10AMA0140+02577"/>
        <s v="X1B10AOA0110+01050"/>
        <s v="X1B10AKA0120+01840"/>
        <s v="XAB00BIA0220+59950"/>
        <s v="XCB00BAA0320+62900"/>
        <s v="YGB10BMF0235+12550"/>
        <s v="X1B13AMA0100+05000"/>
        <s v="X1B13AMA0100+05200"/>
        <s v="YCB00CPE0495+51540"/>
        <s v="XCB10AOA0190+07475"/>
        <s v="XAB10BAA0150+04900"/>
        <s v="UAB10AOA0120+04550"/>
        <s v="X1B26CBG0070+02500"/>
        <s v="X1V11AAB0100+16200"/>
        <s v="X1B11AOA0150+04300"/>
        <s v="Y3K11ACT0220+02430"/>
        <s v="H3B03EBR0470-06400"/>
        <s v="X1B00AMA0220+60000"/>
        <s v="YCB00CPE0495+52160"/>
        <s v="X1B01BAA0080+60000"/>
        <s v="XCB12AOA0190+07210"/>
        <s v="XCB10AOA0190+07210"/>
        <s v="X1B26CBG0070+01950"/>
        <s v="X1V01AAB0090+60000"/>
        <s v="XCB00AOA0190+63320"/>
        <s v="X1B07AMA0150+60000"/>
        <s v="X1B01AOA0070+60000"/>
        <s v="XCB10BOK0450+02050"/>
        <s v="X1B26CBG0070+02250"/>
        <s v="XAB10BCA0120+05750"/>
        <s v="XCB10CCA0250+03230"/>
        <s v="XCK11AAL0150+08660"/>
        <s v="XAB01BEA0360+60000"/>
        <s v="X1B01AOA0120+60000"/>
        <s v="YGB00BFH0150+60000"/>
        <s v="X1K11AAL0150+04520"/>
        <s v="X1B26CBG0070+02100"/>
        <s v="XCB12BAA0320+03370"/>
        <s v="XAB12BMF0140+03440"/>
      </sharedItems>
    </cacheField>
    <cacheField name="% GR/GI" numFmtId="1">
      <sharedItems containsSemiMixedTypes="0" containsString="0" containsNumber="1" containsInteger="1" minValue="0" maxValue="0" count="1">
        <n v="0"/>
      </sharedItems>
    </cacheField>
    <cacheField name="SETL" numFmtId="0">
      <sharedItems count="56">
        <s v="HADAD"/>
        <s v="WHKARU_SUHAR"/>
        <s v=""/>
        <s v="OBORGUDANG13"/>
        <s v="OBOR"/>
        <s v="0BOR"/>
        <s v="MP02SUGENG"/>
        <s v="AZIS"/>
        <s v="UDIN"/>
        <s v="REP-OBOR"/>
        <s v="OBOR 13"/>
        <s v="OBOR_GUDANG1"/>
        <s v="CATUR"/>
        <s v="SARJITO"/>
        <s v="REP"/>
        <s v="REP_ESUPRIAD"/>
        <s v="AGUNG"/>
        <s v="WHKARU_RICKY"/>
        <s v="DIMAS"/>
        <s v="AGUN"/>
        <s v="YANA"/>
        <s v="YADI"/>
        <s v="MP01WHASTO"/>
        <s v="BS01RISKANDA"/>
        <s v="WH"/>
        <s v="SETIA"/>
        <s v="SURYADI"/>
        <s v="OBORGUDANG1"/>
        <s v="MP02MARWAN"/>
        <s v="REPAIR IWAN"/>
        <s v="REPAIR"/>
        <s v="REP  REPRO"/>
        <s v="TUBING1"/>
        <s v="AKMAL"/>
        <s v="WAHYU"/>
        <s v="ILYAS"/>
        <s v="MP02WAHYU"/>
        <s v="MARWAN"/>
        <s v="MP02YUNUS"/>
        <s v="MP02DADANG"/>
        <s v="REP-FAHMI"/>
        <s v="ANGGA"/>
        <s v="BAGUS"/>
        <s v="REP-ANGGA"/>
        <s v="REP-OBOR IWA"/>
        <s v="TUBING"/>
        <s v="REP-OGI"/>
        <s v="FAH"/>
        <s v="FAHMI"/>
        <s v="IRFAN"/>
        <s v="DIKY"/>
        <s v="ALFAN"/>
        <s v="ANGGI"/>
        <s v="DIKI"/>
        <s v="OBOR2"/>
        <s v="OBOR3"/>
      </sharedItems>
    </cacheField>
    <cacheField name="Entry Date" numFmtId="58">
      <sharedItems containsSemiMixedTypes="0" containsString="0" containsNonDate="0" containsDate="1" minDate="2026-09-01T00:00:00" maxDate="2026-09-16T00:00:00" count="16">
        <d v="2026-09-01T00:00:00"/>
        <d v="2026-09-02T00:00:00"/>
        <d v="2026-09-03T00:00:00"/>
        <d v="2026-09-08T00:00:00"/>
        <d v="2026-09-04T00:00:00"/>
        <d v="2026-09-05T00:00:00"/>
        <d v="2026-09-06T00:00:00"/>
        <d v="2026-09-07T00:00:00"/>
        <d v="2026-09-09T00:00:00"/>
        <d v="2026-09-10T00:00:00"/>
        <d v="2026-09-15T00:00:00"/>
        <d v="2026-09-11T00:00:00"/>
        <d v="2026-09-12T00:00:00"/>
        <d v="2026-09-14T00:00:00"/>
        <d v="2026-09-13T00:00:00"/>
        <d v="2026-09-16T00:00:00"/>
      </sharedItems>
    </cacheField>
    <cacheField name="Trans. Loc." numFmtId="0">
      <sharedItems count="2">
        <s v="Handheld"/>
        <s v="Desktop"/>
      </sharedItems>
    </cacheField>
    <cacheField name="User name" numFmtId="0">
      <sharedItems count="18">
        <s v="GUDANG05C"/>
        <s v="GUDANGADM02"/>
        <s v="GUDANG13C"/>
        <s v="GUDANG01B"/>
        <s v="GUDANG05B"/>
        <s v="GUDANG05D"/>
        <s v="GUDANG05E"/>
        <s v="GUDANG13B"/>
        <s v="GUDANG01A"/>
        <s v="GUDANG10A"/>
        <s v="GUDANG11C"/>
        <s v="GUDANG03A"/>
        <s v="GUDANG13A"/>
        <s v="GUDANGADM03"/>
        <s v="GUDANGADM05"/>
        <s v="GUDANG05A"/>
        <s v="DTARIGAN"/>
        <s v="GUDANGADM08"/>
      </sharedItems>
    </cacheField>
    <cacheField name="Material Doc." numFmtId="0">
      <sharedItems count="2052">
        <s v="4912230789"/>
        <s v="4912230811"/>
        <s v="5002102636"/>
        <s v="4912229845"/>
        <s v="4912232002"/>
        <s v="4912232003"/>
        <s v="5002102880"/>
        <s v="5002102855"/>
        <s v="4912231820"/>
        <s v="4912231809"/>
        <s v="4912231418"/>
        <s v="4912231460"/>
        <s v="4912231462"/>
        <s v="5002102816"/>
        <s v="5002102090"/>
        <s v="5002101914"/>
        <s v="4912227311"/>
        <s v="4912227286"/>
        <s v="5002101982"/>
        <s v="4912227646"/>
        <s v="5002102070"/>
        <s v="4912228429"/>
        <s v="4912229529"/>
        <s v="5002102271"/>
        <s v="4912229501"/>
        <s v="4912229489"/>
        <s v="4912229404"/>
        <s v="5002102253"/>
        <s v="4912229407"/>
        <s v="4912229177"/>
        <s v="4912232062"/>
        <s v="4912232063"/>
        <s v="5002102889"/>
        <s v="4912232065"/>
        <s v="5002102192"/>
        <s v="5002102190"/>
        <s v="5002102187"/>
        <s v="4912229151"/>
        <s v="4912229149"/>
        <s v="4912229467"/>
        <s v="5002102259"/>
        <s v="5002102275"/>
        <s v="4912229584"/>
        <s v="5002103183"/>
        <s v="4912233353"/>
        <s v="4912233351"/>
        <s v="4912232556"/>
        <s v="5002102992"/>
        <s v="4912232131"/>
        <s v="4912232130"/>
        <s v="4912233978"/>
        <s v="5002103335"/>
        <s v="4912233982"/>
        <s v="4912226760"/>
        <s v="4912226764"/>
        <s v="4912227854"/>
        <s v="4912227850"/>
        <s v="5002102474"/>
        <s v="4912229330"/>
        <s v="5002102241"/>
        <s v="4912229403"/>
        <s v="4912229773"/>
        <s v="4912229772"/>
        <s v="5002102325"/>
        <s v="4912229758"/>
        <s v="4912230490"/>
        <s v="4912230407"/>
        <s v="5002102449"/>
        <s v="4912229755"/>
        <s v="4912230410"/>
        <s v="5002102255"/>
        <s v="4912229425"/>
        <s v="5002103196"/>
        <s v="4912233412"/>
        <s v="4912229456"/>
        <s v="5002102257"/>
        <s v="4912229452"/>
        <s v="4912233416"/>
        <s v="5002101960"/>
        <s v="4912227540"/>
        <s v="4912227513"/>
        <s v="5002101957"/>
        <s v="5002101983"/>
        <s v="4912227650"/>
        <s v="4912227700"/>
        <s v="4912227701"/>
        <s v="4912227703"/>
        <s v="5002101988"/>
        <s v="4912227713"/>
        <s v="5002102437"/>
        <s v="4912230348"/>
        <s v="4912230347"/>
        <s v="5002102874"/>
        <s v="5002102873"/>
        <s v="5002102359"/>
        <s v="5002102358"/>
        <s v="4912231983"/>
        <s v="5002102357"/>
        <s v="4912229927"/>
        <s v="4912233536"/>
        <s v="5002103225"/>
        <s v="4912233533"/>
        <s v="5002103205"/>
        <s v="4912233436"/>
        <s v="4912229388"/>
        <s v="5002102251"/>
        <s v="4912229420"/>
        <s v="4912232046"/>
        <s v="5002102884"/>
        <s v="4912232041"/>
        <s v="4912233344"/>
        <s v="5002103181"/>
        <s v="4912233329"/>
        <s v="5002102872"/>
        <s v="4912231968"/>
        <s v="5002102761"/>
        <s v="4912231106"/>
        <s v="4912232098"/>
        <s v="5002102899"/>
        <s v="4912232112"/>
        <s v="5002102904"/>
        <s v="5002102860"/>
        <s v="4912231834"/>
        <s v="5002102894"/>
        <s v="4912232069"/>
        <s v="4912232588"/>
        <s v="5002103004"/>
        <s v="5002103337"/>
        <s v="4912233981"/>
        <s v="4912233973"/>
        <s v="5002103333"/>
        <s v="4912233607"/>
        <s v="5002103329"/>
        <s v="4912235011"/>
        <s v="4912235009"/>
        <s v="4912235015"/>
        <s v="5002103535"/>
        <s v="4912235017"/>
        <s v="5002103332"/>
        <s v="5002103330"/>
        <s v="4912233616"/>
        <s v="4912233613"/>
        <s v="4912233610"/>
        <s v="4912239194"/>
        <s v="4912239195"/>
        <s v="5002104358"/>
        <s v="5002104189"/>
        <s v="4912238205"/>
        <s v="4912238203"/>
        <s v="4912235664"/>
        <s v="5002103718"/>
        <s v="4912236032"/>
        <s v="5002103777"/>
        <s v="5002103775"/>
        <s v="5002103774"/>
        <s v="5002103772"/>
        <s v="4912236261"/>
        <s v="4912236191"/>
        <s v="4912236189"/>
        <s v="4912238900"/>
        <s v="4912238902"/>
        <s v="4912238911"/>
        <s v="5002104312"/>
        <s v="4912239634"/>
        <s v="4912239636"/>
        <s v="5002104454"/>
        <s v="4912240067"/>
        <s v="5002104526"/>
        <s v="5002104560"/>
        <s v="4912240202"/>
        <s v="4912240596"/>
        <s v="4912240598"/>
        <s v="5002104659"/>
        <s v="4912240599"/>
        <s v="4912236285"/>
        <s v="4912236310"/>
        <s v="5002103785"/>
        <s v="4912238869"/>
        <s v="5002104308"/>
        <s v="4912238922"/>
        <s v="4912244030"/>
        <s v="4912244035"/>
        <s v="5002105367"/>
        <s v="4912244088"/>
        <s v="4912244023"/>
        <s v="5002105364"/>
        <s v="4912236103"/>
        <s v="5002103737"/>
        <s v="4912238113"/>
        <s v="5002103601"/>
        <s v="4912235361"/>
        <s v="4912238580"/>
        <s v="4912238756"/>
        <s v="4912238762"/>
        <s v="4912238764"/>
        <s v="4912238765"/>
        <s v="5002104276"/>
        <s v="5002104277"/>
        <s v="4912238836"/>
        <s v="5002104298"/>
        <s v="4912240454"/>
        <s v="5002104614"/>
        <s v="4912240459"/>
        <s v="4912239494"/>
        <s v="4912239497"/>
        <s v="4912239590"/>
        <s v="5002104457"/>
        <s v="4912237608"/>
        <s v="5002104494"/>
        <s v="5002104495"/>
        <s v="4912237611"/>
        <s v="5002104536"/>
        <s v="4912240162"/>
        <s v="5002104568"/>
        <s v="4912269159"/>
        <s v="4912237793"/>
        <s v="5002104108"/>
        <s v="4912238702"/>
        <s v="5002104267"/>
        <s v="5002103579"/>
        <s v="5002105368"/>
        <s v="4912236356"/>
        <s v="5002103531"/>
        <s v="4912235004"/>
        <s v="4912236357"/>
        <s v="5002103800"/>
        <s v="5002103799"/>
        <s v="4912235247"/>
        <s v="5002103592"/>
        <s v="5002103805"/>
        <s v="4912236395"/>
        <s v="5002103538"/>
        <s v="4912235030"/>
        <s v="4912235012"/>
        <s v="5002103534"/>
        <s v="5002104594"/>
        <s v="4912240334"/>
        <s v="4912233980"/>
        <s v="4912233976"/>
        <s v="4912236289"/>
        <s v="5002103786"/>
        <s v="4912234315"/>
        <s v="5002103402"/>
        <s v="4912234700"/>
        <s v="4912234702"/>
        <s v="4912234706"/>
        <s v="4912234865"/>
        <s v="5002103494"/>
        <s v="4912234862"/>
        <s v="5002103416"/>
        <s v="4912234459"/>
        <s v="4912234454"/>
        <s v="4912236497"/>
        <s v="4912236495"/>
        <s v="4912236479"/>
        <s v="5002103813"/>
        <s v="4912237829"/>
        <s v="4912237831"/>
        <s v="4912236060"/>
        <s v="4912234739"/>
        <s v="5002103441"/>
        <s v="4912234796"/>
        <s v="4912236036"/>
        <s v="4912236112"/>
        <s v="5002103616"/>
        <s v="5002103738"/>
        <s v="5002103735"/>
        <s v="5002103734"/>
        <s v="4912235467"/>
        <s v="4912236049"/>
        <s v="5002103945"/>
        <s v="4912236046"/>
        <s v="4912236038"/>
        <s v="4912235490"/>
        <s v="5002103632"/>
        <s v="4912238816"/>
        <s v="5002104292"/>
        <s v="4912238817"/>
        <s v="4912240343"/>
        <s v="5002103776"/>
        <s v="5002104596"/>
        <s v="4912240341"/>
        <s v="4912236280"/>
        <s v="4912236268"/>
        <s v="5002104071"/>
        <s v="5002104070"/>
        <s v="5002104069"/>
        <s v="5002104067"/>
        <s v="5002104066"/>
        <s v="5002104063"/>
        <s v="5002104062"/>
        <s v="5002104061"/>
        <s v="5002104060"/>
        <s v="5002104057"/>
        <s v="5002104056"/>
        <s v="5002104055"/>
        <s v="5002104053"/>
        <s v="5002104051"/>
        <s v="5002104049"/>
        <s v="5002104047"/>
        <s v="5002104046"/>
        <s v="4912237614"/>
        <s v="4912237609"/>
        <s v="4912237606"/>
        <s v="4912237605"/>
        <s v="4912237553"/>
        <s v="4912237538"/>
        <s v="5002104072"/>
        <s v="5002104089"/>
        <s v="5002104088"/>
        <s v="5002104087"/>
        <s v="5002104086"/>
        <s v="5002104085"/>
        <s v="5002104084"/>
        <s v="5002104083"/>
        <s v="5002104082"/>
        <s v="5002104081"/>
        <s v="5002104080"/>
        <s v="5002104079"/>
        <s v="5002104078"/>
        <s v="5002104077"/>
        <s v="5002104076"/>
        <s v="5002104075"/>
        <s v="5002104074"/>
        <s v="5002104073"/>
        <s v="5002104099"/>
        <s v="4912238747"/>
        <s v="5002104269"/>
        <s v="4912239937"/>
        <s v="5002104501"/>
        <s v="4912238812"/>
        <s v="5002104288"/>
        <s v="4912238924"/>
        <s v="4912239459"/>
        <s v="4912239471"/>
        <s v="5002104446"/>
        <s v="4912239863"/>
        <s v="5002104482"/>
        <s v="5002104504"/>
        <s v="5002104625"/>
        <s v="4912239952"/>
        <s v="5002104299"/>
        <s v="4912238838"/>
        <s v="5002104534"/>
        <s v="4912240105"/>
        <s v="4912240104"/>
        <s v="5002104548"/>
        <s v="4912240168"/>
        <s v="4912239275"/>
        <s v="5002104371"/>
        <s v="4912239199"/>
        <s v="5002104370"/>
        <s v="5002105972"/>
        <s v="4912247262"/>
        <s v="4912246188"/>
        <s v="4912246189"/>
        <s v="4912246190"/>
        <s v="5002105763"/>
        <s v="5002105745"/>
        <s v="5002104921"/>
        <s v="4912241558"/>
        <s v="5002105304"/>
        <s v="4912243617"/>
        <s v="4912243613"/>
        <s v="5002105459"/>
        <s v="4912246198"/>
        <s v="5002105768"/>
        <s v="5002105295"/>
        <s v="4912243571"/>
        <s v="4912243574"/>
        <s v="4912241392"/>
        <s v="5002104866"/>
        <s v="4912243629"/>
        <s v="5002105310"/>
        <s v="4912243714"/>
        <s v="4912245422"/>
        <s v="5002105855"/>
        <s v="4912248596"/>
        <s v="4912248592"/>
        <s v="5002106231"/>
        <s v="4912243549"/>
        <s v="5002105278"/>
        <s v="4912243540"/>
        <s v="4912246300"/>
        <s v="5002105610"/>
        <s v="4912245178"/>
        <s v="4912245209"/>
        <s v="4912246200"/>
        <s v="5002105770"/>
        <s v="4912247394"/>
        <s v="5002106041"/>
        <s v="4912247601"/>
        <s v="4912242278"/>
        <s v="5002105080"/>
        <s v="4912247697"/>
        <s v="4912247348"/>
        <s v="5002106053"/>
        <s v="4912245103"/>
        <s v="5002106043"/>
        <s v="4912247604"/>
        <s v="4912247389"/>
        <s v="5002106060"/>
        <s v="5002104827"/>
        <s v="4912241259"/>
        <s v="5002105874"/>
        <s v="4912246686"/>
        <s v="5002106074"/>
        <s v="4912247769"/>
        <s v="5002105868"/>
        <s v="4912246677"/>
        <s v="5002104847"/>
        <s v="5002105268"/>
        <s v="4912243457"/>
        <s v="4912241403"/>
        <s v="5002105273"/>
        <s v="4912243514"/>
        <s v="4912244825"/>
        <s v="4912246195"/>
        <s v="5002105766"/>
        <s v="4912246193"/>
        <s v="4912243554"/>
        <s v="5002105291"/>
        <s v="4912243541"/>
        <s v="4912247397"/>
        <s v="4912247704"/>
        <s v="5002106061"/>
        <s v="5002105552"/>
        <s v="4912244827"/>
        <s v="4912244828"/>
        <s v="4912244829"/>
        <s v="5002105858"/>
        <s v="4912246271"/>
        <s v="4912245957"/>
        <s v="5002105756"/>
        <s v="4912246148"/>
        <s v="4912244921"/>
        <s v="5002105302"/>
        <s v="4912243588"/>
        <s v="4912245135"/>
        <s v="5002105612"/>
        <s v="5002105775"/>
        <s v="5002105774"/>
        <s v="4912247614"/>
        <s v="5002106044"/>
        <s v="5002106081"/>
        <s v="5002106080"/>
        <s v="4912247777"/>
        <s v="4912247776"/>
        <s v="4912247774"/>
        <s v="5002105777"/>
        <s v="4912246225"/>
        <s v="5002104949"/>
        <s v="4912241746"/>
        <s v="4912244999"/>
        <s v="4912246221"/>
        <s v="5002105577"/>
        <s v="4912249964"/>
        <s v="4912247873"/>
        <s v="4912246218"/>
        <s v="4912246209"/>
        <s v="5002105776"/>
        <s v="4912246210"/>
        <s v="4912246211"/>
        <s v="4912244777"/>
        <s v="4912244264"/>
        <s v="4912245561"/>
        <s v="4912245236"/>
        <s v="4912245521"/>
        <s v="5002105655"/>
        <s v="4912245558"/>
        <s v="5002105670"/>
        <s v="4912245201"/>
        <s v="5002105270"/>
        <s v="4912243409"/>
        <s v="4912242226"/>
        <s v="5002105058"/>
        <s v="4912243434"/>
        <s v="5002105263"/>
        <s v="5002105157"/>
        <s v="4912242746"/>
        <s v="4912242786"/>
        <s v="4912244248"/>
        <s v="5002105173"/>
        <s v="4912242849"/>
        <s v="5002105175"/>
        <s v="5002105428"/>
        <s v="5002105435"/>
        <s v="4912246908"/>
        <s v="5002105912"/>
        <s v="4912247312"/>
        <s v="4912247313"/>
        <s v="5002105974"/>
        <s v="4912247552"/>
        <s v="4912247555"/>
        <s v="5002106035"/>
        <s v="4912246137"/>
        <s v="5002105753"/>
        <s v="5002105789"/>
        <s v="4912244657"/>
        <s v="4912246229"/>
        <s v="5002105365"/>
        <s v="4912244025"/>
        <s v="4912246256"/>
        <s v="4912243433"/>
        <s v="4912243435"/>
        <s v="5002105265"/>
        <s v="5002105267"/>
        <s v="5002105614"/>
        <s v="4912245166"/>
        <s v="5002105599"/>
        <s v="4912245208"/>
        <s v="4912247740"/>
        <s v="5002106069"/>
        <s v="4912247071"/>
        <s v="5002105939"/>
        <s v="4912247030"/>
        <s v="4912247031"/>
        <s v="5002105937"/>
        <s v="5002106042"/>
        <s v="4912247428"/>
        <s v="4912247706"/>
        <s v="5002106063"/>
        <s v="4912247702"/>
        <s v="4912247874"/>
        <s v="4912248622"/>
        <s v="5002106244"/>
        <s v="4912248626"/>
        <s v="4912253354"/>
        <s v="4912250695"/>
        <s v="5002107088"/>
        <s v="5002106664"/>
        <s v="4912250697"/>
        <s v="4912249762"/>
        <s v="5002106598"/>
        <s v="4912250107"/>
        <s v="5002106312"/>
        <s v="4912248777"/>
        <s v="4912250133"/>
        <s v="4912250135"/>
        <s v="5002106610"/>
        <s v="5002106614"/>
        <s v="4912254612"/>
        <s v="5002107390"/>
        <s v="4912253422"/>
        <s v="5002107111"/>
        <s v="4912253409"/>
        <s v="5002106423"/>
        <s v="4912249222"/>
        <s v="4912250494"/>
        <s v="4912250513"/>
        <s v="4912253583"/>
        <s v="4912254145"/>
        <s v="4912254614"/>
        <s v="5002107465"/>
        <s v="4912254834"/>
        <s v="5002106641"/>
        <s v="4912250545"/>
        <s v="5002106626"/>
        <s v="4912250380"/>
        <s v="4912254832"/>
        <s v="4912250672"/>
        <s v="5002106644"/>
        <s v="5002107423"/>
        <s v="4912254712"/>
        <s v="4912249521"/>
        <s v="5002107335"/>
        <s v="4912254403"/>
        <s v="4912253699"/>
        <s v="4912253696"/>
        <s v="5002107185"/>
        <s v="5002107393"/>
        <s v="4912254630"/>
        <s v="5002106484"/>
        <s v="4912249738"/>
        <s v="4912249726"/>
        <s v="4912249733"/>
        <s v="4912254673"/>
        <s v="5002107409"/>
        <s v="4912254660"/>
        <s v="4912249899"/>
        <s v="5002106635"/>
        <s v="5002107142"/>
        <s v="4912250484"/>
        <s v="4912253469"/>
        <s v="5002107413"/>
        <s v="4912254232"/>
        <s v="5002107307"/>
        <s v="4912254707"/>
        <s v="4912254231"/>
        <s v="4912250267"/>
        <s v="5002106601"/>
        <s v="4912249126"/>
        <s v="5002106394"/>
        <s v="4912249086"/>
        <s v="4912249085"/>
        <s v="4912249708"/>
        <s v="5002106481"/>
        <s v="4912249688"/>
        <s v="4912250627"/>
        <s v="5002106655"/>
        <s v="4912250634"/>
        <s v="4912254034"/>
        <s v="5002107250"/>
        <s v="5002106112"/>
        <s v="4912250589"/>
        <s v="5002106648"/>
        <s v="4912254591"/>
        <s v="4912250670"/>
        <s v="5002107383"/>
        <s v="4912254587"/>
        <s v="5002106663"/>
        <s v="4912253356"/>
        <s v="5002107090"/>
        <s v="4912253370"/>
        <s v="5002106339"/>
        <s v="4912249961"/>
        <s v="4912248853"/>
        <s v="5002107396"/>
        <s v="4912254631"/>
        <s v="4912251549"/>
        <s v="5002106822"/>
        <s v="4912253747"/>
        <s v="4912253785"/>
        <s v="5002106820"/>
        <s v="5002106819"/>
        <s v="5002106818"/>
        <s v="4912251524"/>
        <s v="5002107207"/>
        <s v="5002107209"/>
        <s v="4912251826"/>
        <s v="5002106879"/>
        <s v="4912251805"/>
        <s v="4912251802"/>
        <s v="4912251801"/>
        <s v="5002107365"/>
        <s v="4912254533"/>
        <s v="5002107364"/>
        <s v="4912254531"/>
        <s v="5002107362"/>
        <s v="4912254526"/>
        <s v="4912254524"/>
        <s v="4912254638"/>
        <s v="5002107400"/>
        <s v="5002106638"/>
        <s v="4912250487"/>
        <s v="4912254618"/>
        <s v="4912253400"/>
        <s v="4912254619"/>
        <s v="5002107392"/>
        <s v="4912253398"/>
        <s v="5002107105"/>
        <s v="5002107107"/>
        <s v="4912250226"/>
        <s v="4912250242"/>
        <s v="4912250256"/>
        <s v="5002106597"/>
        <s v="4912250268"/>
        <s v="5002106113"/>
        <s v="4912247878"/>
        <s v="4912250401"/>
        <s v="5002107109"/>
        <s v="4912253408"/>
        <s v="4912253407"/>
        <s v="4912253406"/>
        <s v="5002107108"/>
        <s v="4912253404"/>
        <s v="4912249898"/>
        <s v="5002106517"/>
        <s v="4912249557"/>
        <s v="5002106465"/>
        <s v="5002106633"/>
        <s v="4912250435"/>
        <s v="5002107194"/>
        <s v="4912253727"/>
        <s v="4912252570"/>
        <s v="5002106999"/>
        <s v="4912257922"/>
        <s v="4912253885"/>
        <s v="5002107234"/>
        <s v="5002107258"/>
        <s v="4912254111"/>
        <s v="5002107415"/>
        <s v="4912254670"/>
        <s v="4912254375"/>
        <s v="5002107285"/>
        <s v="4912254121"/>
        <s v="5002107269"/>
        <s v="4912253330"/>
        <s v="4912253332"/>
        <s v="4912253334"/>
        <s v="4912253336"/>
        <s v="4912253337"/>
        <s v="5002107098"/>
        <s v="5002107100"/>
        <s v="4912253608"/>
        <s v="5002107247"/>
        <s v="4912254558"/>
        <s v="5002107357"/>
        <s v="4912254519"/>
        <s v="5002108219"/>
        <s v="4912259108"/>
        <s v="4912259106"/>
        <s v="4912259109"/>
        <s v="4912259097"/>
        <s v="5002108123"/>
        <s v="4912258682"/>
        <s v="4912258683"/>
        <s v="4912259336"/>
        <s v="4912259334"/>
        <s v="5002108274"/>
        <s v="4912259333"/>
        <s v="5002108034"/>
        <s v="4912258230"/>
        <s v="4912258180"/>
        <s v="5002108024"/>
        <s v="4912258166"/>
        <s v="4912256973"/>
        <s v="5002107796"/>
        <s v="4912256974"/>
        <s v="4912266442"/>
        <s v="4912266419"/>
        <s v="4912257098"/>
        <s v="5002107815"/>
        <s v="5002108183"/>
        <s v="4912258920"/>
        <s v="4912257111"/>
        <s v="4912258184"/>
        <s v="5002108027"/>
        <s v="4912258186"/>
        <s v="5002107695"/>
        <s v="4912255860"/>
        <s v="5002108220"/>
        <s v="4912259123"/>
        <s v="5002108191"/>
        <s v="4912258795"/>
        <s v="4912258862"/>
        <s v="4912258864"/>
        <s v="5002108163"/>
        <s v="4912259302"/>
        <s v="5002108260"/>
        <s v="4912259269"/>
        <s v="4912259266"/>
        <s v="5002107720"/>
        <s v="4912256183"/>
        <s v="5002107700"/>
        <s v="4912255908"/>
        <s v="4912266570"/>
        <s v="5002107838"/>
        <s v="4912257238"/>
        <s v="4912257242"/>
        <s v="4912259260"/>
        <s v="4912257058"/>
        <s v="5002108248"/>
        <s v="4912259257"/>
        <s v="4912259254"/>
        <s v="4912259253"/>
        <s v="4912258214"/>
        <s v="5002108032"/>
        <s v="4912258215"/>
        <s v="4912257025"/>
        <s v="5002107804"/>
        <s v="4912257022"/>
        <s v="4912259177"/>
        <s v="4912258182"/>
        <s v="5002108026"/>
        <s v="4912258216"/>
        <s v="5002108237"/>
        <s v="5002107765"/>
        <s v="4912256708"/>
        <s v="4912259267"/>
        <s v="4912259264"/>
        <s v="5002108251"/>
        <s v="4912257005"/>
        <s v="5002107800"/>
        <s v="4912257002"/>
        <s v="4912257116"/>
        <s v="5002107818"/>
        <s v="4912256779"/>
        <s v="5002108036"/>
        <s v="5002107783"/>
        <s v="5002107959"/>
        <s v="4912257923"/>
        <s v="5002107949"/>
        <s v="4912257897"/>
        <s v="4912256610"/>
        <s v="4912257895"/>
        <s v="5002107780"/>
        <s v="4912256839"/>
        <s v="5002107962"/>
        <s v="4912256664"/>
        <s v="4912256919"/>
        <s v="4912256575"/>
        <s v="4912256833"/>
        <s v="5002107779"/>
        <s v="5002107868"/>
        <s v="4912257115"/>
        <s v="4912257404"/>
        <s v="5002108033"/>
        <s v="4912258219"/>
        <s v="4912259820"/>
        <s v="4912259819"/>
        <s v="4912259818"/>
        <s v="5002108373"/>
        <s v="4912260859"/>
        <s v="5002108519"/>
        <s v="5002108520"/>
        <s v="4912260060"/>
        <s v="5002108405"/>
        <s v="4912260616"/>
        <s v="5002108486"/>
        <s v="4912261797"/>
        <s v="5002108700"/>
        <s v="4912261837"/>
        <s v="5002108711"/>
        <s v="4912261858"/>
        <s v="5002108715"/>
        <s v="4912261882"/>
        <s v="4912260351"/>
        <s v="5002108429"/>
        <s v="5002108453"/>
        <s v="4912260516"/>
        <s v="4912261261"/>
        <s v="4912260513"/>
        <s v="5002108603"/>
        <s v="5002108601"/>
        <s v="4912261255"/>
        <s v="4912261259"/>
        <s v="4912260572"/>
        <s v="5002108477"/>
        <s v="4912260573"/>
        <s v="4912261913"/>
        <s v="5002108727"/>
        <s v="4912261223"/>
        <s v="4912261619"/>
        <s v="5002108668"/>
        <s v="4912261911"/>
        <s v="5002108733"/>
        <s v="4912261888"/>
        <s v="4912260952"/>
        <s v="5002108532"/>
        <s v="4912260953"/>
        <s v="4912259526"/>
        <s v="4912261172"/>
        <s v="4912261590"/>
        <s v="4912261224"/>
        <s v="5002108593"/>
        <s v="4912261227"/>
        <s v="5002108656"/>
        <s v="4912260322"/>
        <s v="5002108425"/>
        <s v="4912260323"/>
        <s v="5002108311"/>
        <s v="4912259525"/>
        <s v="4912261959"/>
        <s v="5002108750"/>
        <s v="4912261961"/>
        <s v="4912259875"/>
        <s v="5002108380"/>
        <s v="4912259922"/>
        <s v="4912261327"/>
        <s v="5002108613"/>
        <s v="4912261328"/>
        <s v="4912259877"/>
        <s v="4912261321"/>
        <s v="4912261322"/>
        <s v="5002108377"/>
        <s v="5002108461"/>
        <s v="4912260526"/>
        <s v="4912260525"/>
        <s v="4912261884"/>
        <s v="5002108724"/>
        <s v="4912261887"/>
        <s v="4912259844"/>
        <s v="4912259846"/>
        <s v="4912259862"/>
        <s v="4912259838"/>
        <s v="5002108365"/>
        <s v="4912260321"/>
        <s v="5002108480"/>
        <s v="4912260594"/>
        <s v="4912260617"/>
        <s v="4912261480"/>
        <s v="5002108644"/>
        <s v="4912261485"/>
        <s v="4912261889"/>
        <s v="5002108731"/>
        <s v="5002110206"/>
        <s v="4912269387"/>
        <s v="4912265503"/>
        <s v="5002109321"/>
        <s v="4912265521"/>
        <s v="4912267650"/>
        <s v="5002109843"/>
        <s v="4912267651"/>
        <s v="5002109851"/>
        <s v="4912267667"/>
        <s v="4912268133"/>
        <s v="4912265600"/>
        <s v="5002109362"/>
        <s v="5002109367"/>
        <s v="4912265232"/>
        <s v="5002109244"/>
        <s v="4912266154"/>
        <s v="4912266180"/>
        <s v="5002109505"/>
        <s v="5002109841"/>
        <s v="4912267647"/>
        <s v="5002109652"/>
        <s v="4912266798"/>
        <s v="5002109248"/>
        <s v="4912265307"/>
        <s v="5002109011"/>
        <s v="4912263321"/>
        <s v="5002109674"/>
        <s v="4912266824"/>
        <s v="4912263329"/>
        <s v="4912265621"/>
        <s v="5002109824"/>
        <s v="4912267613"/>
        <s v="4912266775"/>
        <s v="4912269294"/>
        <s v="4912269299"/>
        <s v="5002110174"/>
        <s v="4912265273"/>
        <s v="5002109370"/>
        <s v="5002109436"/>
        <s v="4912265754"/>
        <s v="4912262582"/>
        <s v="5002108858"/>
        <s v="4912262594"/>
        <s v="4912267151"/>
        <s v="4912263324"/>
        <s v="4912263328"/>
        <s v="5002109012"/>
        <s v="5002109750"/>
        <s v="5002109852"/>
        <s v="4912267671"/>
        <s v="4912269465"/>
        <s v="4912269458"/>
        <s v="5002110042"/>
        <s v="4912268647"/>
        <s v="5002109189"/>
        <s v="4912264848"/>
        <s v="4912264379"/>
        <s v="5002109147"/>
        <s v="4912264398"/>
        <s v="4912269404"/>
        <s v="5002109345"/>
        <s v="4912266574"/>
        <s v="4912266573"/>
        <s v="4912267649"/>
        <s v="5002109842"/>
        <s v="4912267648"/>
        <s v="4912265599"/>
        <s v="4912264423"/>
        <s v="5002109149"/>
        <s v="5002110266"/>
        <s v="4912269720"/>
        <s v="4912267751"/>
        <s v="4912269453"/>
        <s v="5002110235"/>
        <s v="4912269462"/>
        <s v="4912267757"/>
        <s v="5002109873"/>
        <s v="5002108850"/>
        <s v="4912262544"/>
        <s v="4912262541"/>
        <s v="4912265506"/>
        <s v="5002109328"/>
        <s v="4912265806"/>
        <s v="5002109455"/>
        <s v="4912267588"/>
        <s v="5002109817"/>
        <s v="4912265808"/>
        <s v="4912265468"/>
        <s v="5002109305"/>
        <s v="5002109640"/>
        <s v="4912266779"/>
        <s v="5002111245"/>
        <s v="4912267541"/>
        <s v="4912267209"/>
        <s v="5002109757"/>
        <s v="4912267529"/>
        <s v="5002110180"/>
        <s v="4912269304"/>
        <s v="4912269303"/>
        <s v="4912267622"/>
        <s v="5002109814"/>
        <s v="5002110181"/>
        <s v="4912269320"/>
        <s v="4912267770"/>
        <s v="5002109875"/>
        <s v="4912279959"/>
        <s v="5002110132"/>
        <s v="4912269126"/>
        <s v="4912269594"/>
        <s v="5002110262"/>
        <s v="4912274795"/>
        <s v="4912274792"/>
        <s v="5002110973"/>
        <s v="4912274217"/>
        <s v="5002111322"/>
        <s v="5002111301"/>
        <s v="4912275870"/>
        <s v="5002110597"/>
        <s v="4912272188"/>
        <s v="4912272219"/>
        <s v="4912275944"/>
        <s v="5002111060"/>
        <s v="4912274623"/>
        <s v="4912274625"/>
        <s v="4912274710"/>
        <s v="5002111386"/>
        <s v="4912276149"/>
        <s v="4912276145"/>
        <s v="5002111072"/>
        <s v="5002110936"/>
        <s v="4912274034"/>
        <s v="5002110572"/>
        <s v="4912272000"/>
        <s v="4912274697"/>
        <s v="5002111078"/>
        <s v="4912274719"/>
        <s v="4912281090"/>
        <s v="4912272280"/>
        <s v="4912272282"/>
        <s v="5002110603"/>
        <s v="4912273559"/>
        <s v="5002111381"/>
        <s v="5002111181"/>
        <s v="4912276522"/>
        <s v="5002111048"/>
        <s v="4912275320"/>
        <s v="4912274714"/>
        <s v="5002111058"/>
        <s v="4912274565"/>
        <s v="4912274562"/>
        <s v="5002110704"/>
        <s v="4912273011"/>
        <s v="4912273012"/>
        <s v="4912271978"/>
        <s v="5002110567"/>
        <s v="5002111080"/>
        <s v="4912271250"/>
        <s v="4912276028"/>
        <s v="4912273593"/>
        <s v="4912276135"/>
        <s v="4912276137"/>
        <s v="5002111379"/>
        <s v="4912271453"/>
        <s v="5002110520"/>
        <s v="4912271462"/>
        <s v="5002110238"/>
        <s v="4912274301"/>
        <s v="5002110980"/>
        <s v="4912274288"/>
        <s v="4912276171"/>
        <s v="5002111390"/>
        <s v="4912276180"/>
        <s v="4912275999"/>
        <s v="5002111336"/>
        <s v="4912275705"/>
        <s v="4912275704"/>
        <s v="4912270459"/>
        <s v="5002110408"/>
        <s v="4912270455"/>
        <s v="5002111012"/>
        <s v="4912274366"/>
        <s v="4912270332"/>
        <s v="5002110396"/>
        <s v="4912272161"/>
        <s v="5002110588"/>
        <s v="4912272186"/>
        <s v="4912273075"/>
        <s v="4912273076"/>
        <s v="5002110727"/>
        <s v="4912275444"/>
        <s v="4912275691"/>
        <s v="5002111267"/>
        <s v="4912269604"/>
        <s v="4912271376"/>
        <s v="5002110512"/>
        <s v="5002110569"/>
        <s v="4912271252"/>
        <s v="5002111367"/>
        <s v="5002111347"/>
        <s v="4912276025"/>
        <s v="5002111070"/>
        <s v="4912274700"/>
        <s v="4912272262"/>
        <s v="5002110601"/>
        <s v="4912272258"/>
        <s v="4912281632"/>
        <s v="5002112335"/>
        <s v="5002110665"/>
        <s v="4912272814"/>
        <s v="5002110619"/>
        <s v="4912272450"/>
        <s v="5002111101"/>
        <s v="4912274762"/>
        <s v="4912274760"/>
        <s v="5002111331"/>
        <s v="4912275707"/>
        <s v="5002111280"/>
        <s v="4912275764"/>
        <s v="4912275523"/>
        <s v="5002111206"/>
        <s v="4912275509"/>
        <s v="4912276259"/>
        <s v="4912276267"/>
        <s v="5002111415"/>
        <s v="4912281410"/>
        <s v="4912278233"/>
        <s v="4912278232"/>
        <s v="4912278231"/>
        <s v="5002111780"/>
        <s v="5002111844"/>
        <s v="4912278563"/>
        <s v="4912278188"/>
        <s v="4912278284"/>
        <s v="5002111787"/>
        <s v="4912279282"/>
        <s v="5002111895"/>
        <s v="4912279245"/>
        <s v="4912281756"/>
        <s v="5002112450"/>
        <s v="4912283238"/>
        <s v="5002112745"/>
        <s v="4912283474"/>
        <s v="5002112881"/>
        <s v="5002111717"/>
        <s v="4912277208"/>
        <s v="4912279321"/>
        <s v="4912280640"/>
        <s v="5002112381"/>
        <s v="4912281666"/>
        <s v="4912284189"/>
        <s v="4912284184"/>
        <s v="5002112733"/>
        <s v="4912283413"/>
        <s v="4912283405"/>
        <s v="4912281038"/>
        <s v="4912275503"/>
        <s v="4912311761"/>
        <s v="4912279172"/>
        <s v="5002111889"/>
        <s v="4912279188"/>
        <s v="4912281754"/>
        <s v="5002112448"/>
        <s v="4912281249"/>
        <s v="5002112312"/>
        <s v="5002112336"/>
        <s v="5002112597"/>
        <s v="4912281489"/>
        <s v="5002112359"/>
        <s v="4912279205"/>
        <s v="5002111888"/>
        <s v="4912279147"/>
        <s v="5002112310"/>
        <s v="4912281244"/>
        <s v="4912279289"/>
        <s v="5002111911"/>
        <s v="4912279361"/>
        <s v="4912280566"/>
        <s v="4912280560"/>
        <s v="5002112136"/>
        <s v="5002112373"/>
        <s v="4912281615"/>
        <s v="4912277214"/>
        <s v="5002111848"/>
        <s v="5002112717"/>
        <s v="4912283378"/>
        <s v="4912283376"/>
        <s v="4912280414"/>
        <s v="4912278984"/>
        <s v="5002111850"/>
        <s v="4912281159"/>
        <s v="5002112777"/>
        <s v="4912283595"/>
        <s v="5002112378"/>
        <s v="4912281649"/>
        <s v="4912283503"/>
        <s v="4912284657"/>
        <s v="4912284693"/>
        <s v="5002112751"/>
        <s v="4912283476"/>
        <s v="4912282244"/>
        <s v="5002112530"/>
        <s v="4912282235"/>
        <s v="4912278206"/>
        <s v="4912278541"/>
        <s v="5002111799"/>
        <s v="5002112082"/>
        <s v="4912281798"/>
        <s v="5002112467"/>
        <s v="4912281799"/>
        <s v="4912283609"/>
        <s v="5002112780"/>
        <s v="4912283603"/>
        <s v="5002112307"/>
        <s v="4912281077"/>
        <s v="4912281796"/>
        <s v="5002112465"/>
        <s v="4912281797"/>
        <s v="5002111821"/>
        <s v="4912278766"/>
        <s v="4912278741"/>
        <s v="4912276274"/>
        <s v="4912279345"/>
        <s v="5002111912"/>
        <s v="4912279343"/>
        <s v="4912279048"/>
        <s v="5002112666"/>
        <s v="4912282951"/>
        <s v="5002112478"/>
        <s v="4912281862"/>
        <s v="4912281650"/>
        <s v="4912281646"/>
        <s v="5002111941"/>
        <s v="5002111939"/>
        <s v="4912279581"/>
        <s v="4912279347"/>
        <s v="4912281751"/>
        <s v="5002112447"/>
        <s v="4912281752"/>
        <s v="4912282821"/>
        <s v="5002112635"/>
        <s v="4912278930"/>
        <s v="5002111830"/>
        <s v="4912278964"/>
        <s v="5002112464"/>
        <s v="4912281795"/>
        <s v="4912277443"/>
        <s v="5002111701"/>
        <s v="4912277445"/>
        <s v="4912279213"/>
        <s v="5002111891"/>
        <s v="4912280648"/>
        <s v="5002112186"/>
        <s v="5002112153"/>
        <s v="5002112113"/>
        <s v="5002112679"/>
        <s v="4912283060"/>
        <s v="4912283058"/>
        <s v="4912283055"/>
        <s v="4912280475"/>
        <s v="5002112691"/>
        <s v="4912277468"/>
        <s v="4912277427"/>
        <s v="5002111727"/>
        <s v="5002111706"/>
        <s v="4912280098"/>
        <s v="4912280100"/>
        <s v="5002111705"/>
        <s v="4912277490"/>
        <s v="4912283191"/>
        <s v="4912278347"/>
        <s v="5002111790"/>
        <s v="4912283261"/>
        <s v="5002112592"/>
        <s v="4912282609"/>
        <s v="4912282608"/>
        <s v="5002112758"/>
        <s v="4912283510"/>
        <s v="4912280894"/>
        <s v="5002112239"/>
        <s v="5002112313"/>
        <s v="4912281257"/>
        <s v="5002112454"/>
        <s v="4912281772"/>
        <s v="4912283431"/>
        <s v="5002112735"/>
        <s v="4912283416"/>
        <s v="5002113915"/>
        <s v="5002113951"/>
        <s v="5002114036"/>
        <s v="4912288273"/>
        <s v="4912288231"/>
        <s v="4912288104"/>
        <s v="4912288099"/>
        <s v="5002115096"/>
        <s v="4912290393"/>
        <s v="5002114138"/>
        <s v="4912290329"/>
        <s v="4912286708"/>
        <s v="5002113349"/>
        <s v="4912288813"/>
        <s v="5002113827"/>
        <s v="4912288817"/>
        <s v="5002113829"/>
        <s v="4912288819"/>
        <s v="4912290123"/>
        <s v="5002114062"/>
        <s v="4912290100"/>
        <s v="4912290364"/>
        <s v="4912287872"/>
        <s v="4912287873"/>
        <s v="4912287878"/>
        <s v="4912287890"/>
        <s v="5002113716"/>
        <s v="5002113825"/>
        <s v="4912288512"/>
        <s v="4912290367"/>
        <s v="5002114126"/>
        <s v="4912288210"/>
        <s v="4912288206"/>
        <s v="4912286377"/>
        <s v="5002113285"/>
        <s v="4912286424"/>
        <s v="4912284170"/>
        <s v="4912284143"/>
        <s v="5002113844"/>
        <s v="4912289208"/>
        <s v="4912289212"/>
        <s v="5002113803"/>
        <s v="4912288728"/>
        <s v="4912288729"/>
        <s v="4912288605"/>
        <s v="4912286273"/>
        <s v="5002113248"/>
        <s v="4912286288"/>
        <s v="5002114091"/>
        <s v="4912290261"/>
        <s v="4912290260"/>
        <s v="5002113806"/>
        <s v="4912288229"/>
        <s v="5002113234"/>
        <s v="4912286233"/>
        <s v="4912287675"/>
        <s v="5002113534"/>
        <s v="4912287552"/>
        <s v="4912287422"/>
        <s v="4912287425"/>
        <s v="5002113742"/>
        <s v="4912287419"/>
        <s v="5002113739"/>
        <s v="5002113735"/>
        <s v="5002113266"/>
        <s v="4912286385"/>
        <s v="4912290032"/>
        <s v="5002114040"/>
        <s v="5002114012"/>
        <s v="4912289586"/>
        <s v="4912284642"/>
        <s v="5002113229"/>
        <s v="5002112999"/>
        <s v="4912286161"/>
        <s v="5002113486"/>
        <s v="4912287401"/>
        <s v="4912289683"/>
        <s v="5002113960"/>
        <s v="5002113959"/>
        <s v="4912289474"/>
        <s v="4912289472"/>
        <s v="4912290226"/>
        <s v="5002114079"/>
        <s v="5002113793"/>
        <s v="5002113791"/>
        <s v="4912288513"/>
        <s v="4912290076"/>
        <s v="4912290249"/>
        <s v="5002114090"/>
        <s v="4912288785"/>
        <s v="4912286656"/>
        <s v="5002113327"/>
        <s v="4912286674"/>
        <s v="5002113821"/>
        <s v="5002113892"/>
        <s v="4912289184"/>
        <s v="4912289182"/>
        <s v="4912289167"/>
        <s v="4912289168"/>
        <s v="4912289169"/>
        <s v="4912289751"/>
        <s v="5002113990"/>
        <s v="5002113889"/>
        <s v="4912289175"/>
        <s v="4912289756"/>
        <s v="5002113732"/>
        <s v="5002113323"/>
        <s v="4912286647"/>
        <s v="4912286602"/>
        <s v="4912286303"/>
        <s v="4912288179"/>
        <s v="4912288178"/>
        <s v="5002113235"/>
        <s v="4912286229"/>
        <s v="5002114067"/>
        <s v="5002114065"/>
        <s v="5002114075"/>
        <s v="4912290115"/>
        <s v="5002114064"/>
        <s v="4912290116"/>
        <s v="4912287592"/>
        <s v="5002113549"/>
        <s v="5002113528"/>
        <s v="4912287545"/>
        <s v="4912287641"/>
        <s v="4912289119"/>
        <s v="4912290117"/>
        <s v="5002114054"/>
        <s v="5002113880"/>
        <s v="4912284078"/>
        <s v="5002112858"/>
        <s v="5002113395"/>
        <s v="4912286933"/>
        <s v="4912285468"/>
        <s v="4912285480"/>
        <s v="5002113136"/>
        <s v="5002113598"/>
        <s v="4912287735"/>
        <s v="5002113590"/>
        <s v="4912287715"/>
        <s v="4912288826"/>
        <s v="4912288860"/>
        <s v="5002113836"/>
        <s v="4912286204"/>
        <s v="5002113076"/>
        <s v="4912285070"/>
        <s v="5002112900"/>
        <s v="4912284234"/>
        <s v="4912288224"/>
        <s v="5002113840"/>
        <s v="4912284256"/>
        <s v="4912284257"/>
        <s v="5002112903"/>
        <s v="4912287216"/>
        <s v="4912284610"/>
        <s v="5002112989"/>
        <s v="5002113872"/>
        <s v="4912289074"/>
        <s v="4912289506"/>
        <s v="4912289505"/>
        <s v="5002113968"/>
        <s v="5002114074"/>
        <s v="4912290195"/>
        <s v="5002114037"/>
        <s v="4912289979"/>
        <s v="4912290237"/>
        <s v="5002114084"/>
        <s v="5002114094"/>
        <s v="4912290268"/>
        <s v="5002114588"/>
        <s v="4912292737"/>
        <s v="4912290246"/>
        <s v="4912290526"/>
        <s v="5002114187"/>
        <s v="4912290242"/>
        <s v="5002114452"/>
        <s v="5002114544"/>
        <s v="4912292301"/>
        <s v="4912295670"/>
        <s v="5002115086"/>
        <s v="4912295283"/>
        <s v="4912295286"/>
        <s v="4912295524"/>
        <s v="4912297201"/>
        <s v="5002115337"/>
        <s v="4912297190"/>
        <s v="5002115059"/>
        <s v="4912295523"/>
        <s v="5002114332"/>
        <s v="4912291422"/>
        <s v="4912291420"/>
        <s v="4912291408"/>
        <s v="4912295407"/>
        <s v="5002115349"/>
        <s v="5002115039"/>
        <s v="4912295408"/>
        <s v="4912297258"/>
        <s v="4912297269"/>
        <s v="4912297255"/>
        <s v="4912292229"/>
        <s v="4912294568"/>
        <s v="5002114880"/>
        <s v="4912295608"/>
        <s v="4912299721"/>
        <s v="4912297092"/>
        <s v="5002115312"/>
        <s v="5002114839"/>
        <s v="4912299784"/>
        <s v="4912295609"/>
        <s v="4912292240"/>
        <s v="5002114536"/>
        <s v="4912298589"/>
        <s v="4912298572"/>
        <s v="5002115424"/>
        <s v="4912294546"/>
        <s v="5002115070"/>
        <s v="4912295620"/>
        <s v="5002114871"/>
        <s v="4912296134"/>
        <s v="5002115190"/>
        <s v="5002114808"/>
        <s v="5002114764"/>
        <s v="4912294032"/>
        <s v="4912294036"/>
        <s v="4912296140"/>
        <s v="4912294529"/>
        <s v="5002114374"/>
        <s v="4912291824"/>
        <s v="4912294915"/>
        <s v="4912292304"/>
        <s v="5002114546"/>
        <s v="4912295288"/>
        <s v="4912295061"/>
        <s v="5002115047"/>
        <s v="4912297149"/>
        <s v="4912295381"/>
        <s v="5002115334"/>
        <s v="4912297174"/>
        <s v="5002115035"/>
        <s v="4912295390"/>
        <s v="5002115414"/>
        <s v="4912297528"/>
        <s v="4912295482"/>
        <s v="4912297532"/>
        <s v="4912295365"/>
        <s v="5002115050"/>
        <s v="4912292814"/>
        <s v="5002114547"/>
        <s v="4912292790"/>
        <s v="4912297538"/>
        <s v="4912297493"/>
        <s v="5002115405"/>
        <s v="4912293434"/>
        <s v="5002114643"/>
        <s v="4912293456"/>
        <s v="4912294211"/>
        <s v="4912294215"/>
        <s v="4912297433"/>
        <s v="5002114816"/>
        <s v="4912294217"/>
        <s v="5002115385"/>
        <s v="4912297426"/>
        <s v="4912296809"/>
        <s v="5002115277"/>
        <s v="4912296801"/>
        <s v="4912295957"/>
        <s v="4912295958"/>
        <s v="5002115151"/>
        <s v="4912295960"/>
        <s v="5002114967"/>
        <s v="4912295058"/>
        <s v="5002115134"/>
        <s v="4912292910"/>
        <s v="5002114626"/>
        <s v="4912292912"/>
        <s v="4912292914"/>
        <s v="4912292916"/>
        <s v="4912295368"/>
        <s v="5002115097"/>
        <s v="4912296034"/>
        <s v="4912297359"/>
        <s v="4912297360"/>
        <s v="5002115367"/>
        <s v="4912297023"/>
        <s v="4912297026"/>
        <s v="4912297041"/>
        <s v="5002115301"/>
        <s v="4912297238"/>
        <s v="5002115344"/>
        <s v="4912297217"/>
        <s v="4912293021"/>
        <s v="5002114585"/>
        <s v="4912292982"/>
        <s v="5002115071"/>
        <s v="4912295601"/>
        <s v="4912295589"/>
        <s v="5002115068"/>
        <s v="5002115359"/>
        <s v="4912297345"/>
        <s v="4912296700"/>
        <s v="4912296701"/>
        <s v="5002115256"/>
        <s v="4912293374"/>
        <s v="5002114590"/>
        <s v="4912294301"/>
        <s v="5002114632"/>
        <s v="4912294214"/>
        <s v="4912293087"/>
        <s v="5002114589"/>
        <s v="4912293084"/>
        <s v="5002114840"/>
        <s v="4912292895"/>
        <s v="5002114557"/>
        <s v="5002114660"/>
        <s v="4912293640"/>
        <s v="4912293635"/>
        <s v="5002115024"/>
        <s v="5002117636"/>
        <s v="5002117635"/>
        <s v="5002114992"/>
        <s v="5002114180"/>
        <s v="5002114630"/>
        <s v="4912293373"/>
        <s v="4912291368"/>
        <s v="4912294213"/>
        <s v="4912294227"/>
        <s v="5002114818"/>
        <s v="5002114312"/>
        <s v="4912291349"/>
        <s v="4912293245"/>
        <s v="5002114616"/>
        <s v="4912292838"/>
        <s v="5002114552"/>
        <s v="5002114636"/>
        <s v="4912293402"/>
        <s v="5002114943"/>
        <s v="4912294890"/>
        <s v="5002114948"/>
        <s v="4912294922"/>
        <s v="4912294626"/>
        <s v="4912295121"/>
        <s v="5002114974"/>
        <s v="4912297069"/>
        <s v="4912297072"/>
        <s v="5002115307"/>
        <s v="4912295580"/>
        <s v="5002115063"/>
        <s v="5002115138"/>
        <s v="4912295831"/>
        <s v="4912296175"/>
        <s v="5002115202"/>
        <s v="4912295991"/>
        <s v="5002115155"/>
        <s v="4912300015"/>
        <s v="5002115794"/>
        <s v="4912301332"/>
        <s v="5002116014"/>
        <s v="4912299879"/>
        <s v="5002116082"/>
        <s v="5002115785"/>
        <s v="4912299743"/>
        <s v="5002115730"/>
        <s v="5002115741"/>
        <s v="4912302157"/>
        <s v="5002116215"/>
        <s v="4912302158"/>
        <s v="4912298583"/>
        <s v="4912297585"/>
        <s v="5002115981"/>
        <s v="4912301260"/>
        <s v="4912302272"/>
        <s v="4912302270"/>
        <s v="5002116249"/>
        <s v="5002116223"/>
        <s v="4912302180"/>
        <s v="4912302179"/>
        <s v="5002116227"/>
        <s v="4912302181"/>
        <s v="4912299056"/>
        <s v="4912299052"/>
        <s v="5002115619"/>
        <s v="4912303539"/>
        <s v="4912303536"/>
        <s v="5002116397"/>
        <s v="5002116213"/>
        <s v="4912302151"/>
        <s v="4912302416"/>
        <s v="5002116284"/>
        <s v="4912300315"/>
        <s v="4912300317"/>
        <s v="5002115847"/>
        <s v="4912300318"/>
        <s v="5002115848"/>
        <s v="4912300324"/>
        <s v="4912302178"/>
        <s v="5002116224"/>
        <s v="4912302214"/>
        <s v="5002116235"/>
        <s v="4912298957"/>
        <s v="5002115689"/>
        <s v="5002115800"/>
        <s v="4912300115"/>
        <s v="4912302384"/>
        <s v="4912302385"/>
        <s v="5002116270"/>
        <s v="4912302593"/>
        <s v="4912302597"/>
        <s v="4912302391"/>
        <s v="4912302387"/>
        <s v="4912302025"/>
        <s v="5002116184"/>
        <s v="4912302026"/>
        <s v="4912302028"/>
        <s v="4912302029"/>
        <s v="5002116186"/>
        <s v="5002116189"/>
        <s v="4912302218"/>
        <s v="5002116253"/>
        <s v="4912302281"/>
        <s v="4912302160"/>
        <s v="4912302164"/>
        <s v="5002116217"/>
        <s v="4912301274"/>
        <s v="5002115989"/>
        <s v="4912301273"/>
        <s v="4912300441"/>
        <s v="5002115884"/>
        <s v="5002115885"/>
        <s v="4912300442"/>
        <s v="5002115772"/>
        <s v="4912299545"/>
        <s v="5002115984"/>
        <s v="4912301265"/>
        <s v="4912298673"/>
        <s v="5002115519"/>
        <s v="4912298944"/>
        <s v="5002115540"/>
        <s v="4912298758"/>
        <s v="4912302142"/>
        <s v="5002116206"/>
        <s v="4912302036"/>
        <s v="5002116187"/>
        <s v="5002115986"/>
        <s v="4912301267"/>
        <s v="5002115763"/>
        <s v="4912299886"/>
        <s v="4912299902"/>
        <s v="5002116054"/>
        <s v="4912301565"/>
        <s v="5002115938"/>
        <s v="4912301017"/>
        <s v="4912298429"/>
        <s v="5002115928"/>
        <s v="4912300724"/>
        <s v="5002116271"/>
        <s v="4912302402"/>
        <s v="4912302168"/>
        <s v="5002115624"/>
        <s v="4912299138"/>
        <s v="5002115628"/>
        <s v="4912299085"/>
        <s v="5002115623"/>
        <s v="4912301620"/>
        <s v="5002116069"/>
        <s v="4912301894"/>
        <s v="4912299049"/>
        <s v="5002115617"/>
        <s v="4912299045"/>
        <s v="5002115616"/>
        <s v="4912299042"/>
        <s v="5002115595"/>
        <s v="4912298952"/>
        <s v="5002116132"/>
        <s v="5002115618"/>
        <s v="4912299055"/>
        <s v="5002115620"/>
        <s v="4912299062"/>
        <s v="5002115621"/>
        <s v="4912299080"/>
        <s v="5002116143"/>
        <s v="4912301930"/>
        <s v="5002116161"/>
        <s v="4912301969"/>
        <s v="5002116160"/>
        <s v="4912301966"/>
        <s v="5002115806"/>
        <s v="5002115805"/>
        <s v="4912300089"/>
        <s v="4912300091"/>
        <s v="4912300094"/>
        <s v="4912300095"/>
        <s v="4912300110"/>
        <s v="4912300112"/>
        <s v="4912300116"/>
        <s v="4912300119"/>
        <s v="5002115802"/>
        <s v="4912301022"/>
        <s v="5002115939"/>
        <s v="5002119106"/>
        <s v="4912317682"/>
        <s v="4912317686"/>
        <s v="4912302380"/>
        <s v="4912318250"/>
        <s v="4912302382"/>
        <s v="4912317668"/>
        <s v="4912317680"/>
        <s v="5002116566"/>
        <s v="4912304466"/>
        <s v="4912304464"/>
        <s v="4912309019"/>
        <s v="5002117422"/>
        <s v="4912309016"/>
        <s v="4912307862"/>
        <s v="4912307805"/>
        <s v="5002117121"/>
        <s v="5002117125"/>
        <s v="4912309445"/>
        <s v="4912309463"/>
        <s v="5002117531"/>
        <s v="4912308064"/>
        <s v="4912310549"/>
        <s v="5002117667"/>
        <s v="4912310151"/>
        <s v="5002117162"/>
        <s v="4912308083"/>
        <s v="5002117165"/>
        <s v="4912310400"/>
        <s v="5002117660"/>
        <s v="4912310193"/>
        <s v="5002118004"/>
        <s v="4912312152"/>
        <s v="4912312146"/>
        <s v="4912311763"/>
        <s v="4912311757"/>
        <s v="5002117050"/>
        <s v="4912307528"/>
        <s v="4912307526"/>
        <s v="5002117047"/>
        <s v="4912307521"/>
        <s v="5002117610"/>
        <s v="4912310093"/>
        <s v="4912310344"/>
        <s v="4912310343"/>
        <s v="5002117649"/>
        <s v="5002117932"/>
        <s v="4912311948"/>
        <s v="5002117889"/>
        <s v="4912311603"/>
        <s v="5002117131"/>
        <s v="4912307894"/>
        <s v="5002117662"/>
        <s v="4912310069"/>
        <s v="4912306948"/>
        <s v="4912306949"/>
        <s v="5002116960"/>
        <s v="4912306962"/>
        <s v="4912307084"/>
        <s v="4912307085"/>
        <s v="4912307562"/>
        <s v="5002117057"/>
        <s v="4912309632"/>
        <s v="5002117549"/>
        <s v="4912309652"/>
        <s v="4912307693"/>
        <s v="5002117090"/>
        <s v="4912307694"/>
        <s v="4912308086"/>
        <s v="5002117167"/>
        <s v="4912311911"/>
        <s v="5002117915"/>
        <s v="4912311880"/>
        <s v="4912310064"/>
        <s v="5002117613"/>
        <s v="5002117747"/>
        <s v="4912311813"/>
        <s v="5002117888"/>
        <s v="4912307553"/>
        <s v="5002117053"/>
        <s v="4912307551"/>
        <s v="4912308497"/>
        <s v="5002117276"/>
        <s v="4912308966"/>
        <s v="5002117415"/>
        <s v="4912308161"/>
        <s v="5002117195"/>
        <s v="4912308149"/>
        <s v="4912306059"/>
        <s v="5002116900"/>
        <s v="4912311858"/>
        <s v="5002117898"/>
        <s v="4912311793"/>
        <s v="4912308818"/>
        <s v="5002117199"/>
        <s v="4912311840"/>
        <s v="5002117892"/>
        <s v="4912311600"/>
        <s v="4912310384"/>
        <s v="5002117656"/>
        <s v="5002117000"/>
        <s v="4912307182"/>
        <s v="5002117030"/>
        <s v="4912307405"/>
        <s v="5002116995"/>
        <s v="4912307565"/>
        <s v="5002116994"/>
        <s v="4912307183"/>
        <s v="5002117899"/>
        <s v="4912311817"/>
        <s v="5002117670"/>
        <s v="4912310416"/>
        <s v="5002117644"/>
        <s v="4912310328"/>
        <s v="4912307464"/>
        <s v="5002117042"/>
        <s v="4912307449"/>
        <s v="4912310570"/>
        <s v="5002117424"/>
        <s v="4912309031"/>
        <s v="4912308142"/>
        <s v="5002117191"/>
        <s v="4912308139"/>
        <s v="5002117478"/>
        <s v="4912309264"/>
        <s v="4912309996"/>
        <s v="5002117588"/>
        <s v="4912310000"/>
        <s v="5002117589"/>
        <s v="4912310135"/>
        <s v="5002117612"/>
        <s v="4912310119"/>
        <s v="5002117611"/>
        <s v="4912310216"/>
        <s v="4912310385"/>
        <s v="5002117658"/>
        <s v="5002117730"/>
        <s v="4912310763"/>
        <s v="4912311732"/>
        <s v="5002117871"/>
        <s v="4912311724"/>
        <s v="4912311719"/>
        <s v="5002118478"/>
        <s v="4912314869"/>
        <s v="4912314867"/>
        <s v="4912317585"/>
        <s v="4912317584"/>
        <s v="5002119086"/>
        <s v="4912319039"/>
        <s v="4912319046"/>
        <s v="5002119351"/>
        <s v="4912319054"/>
        <s v="5002119354"/>
        <s v="5002119084"/>
        <s v="5002119085"/>
        <s v="4912317646"/>
        <s v="4912317644"/>
        <s v="4912314833"/>
        <s v="5002118473"/>
        <s v="4912314835"/>
        <s v="4912317209"/>
        <s v="4912319364"/>
        <s v="4912314870"/>
        <s v="5002118480"/>
        <s v="4912319100"/>
        <s v="5002119363"/>
        <s v="5002119114"/>
        <s v="4912317717"/>
        <s v="4912317715"/>
        <s v="4912317712"/>
        <s v="4912319251"/>
        <s v="5002119404"/>
        <s v="5002119210"/>
        <s v="4912315422"/>
        <s v="5002118598"/>
        <s v="4912316217"/>
        <s v="5002118786"/>
        <s v="4912312289"/>
        <s v="5002118393"/>
        <s v="4912314383"/>
        <s v="4912318395"/>
        <s v="5002119250"/>
        <s v="4912318357"/>
        <s v="4912314002"/>
        <s v="5002118327"/>
        <s v="4912317684"/>
        <s v="4912317685"/>
        <s v="4912317894"/>
        <s v="4912318245"/>
        <s v="4912316798"/>
        <s v="4912316799"/>
        <s v="4912316810"/>
        <s v="4912316814"/>
        <s v="5002118933"/>
        <s v="4912317479"/>
        <s v="4912314848"/>
        <s v="4912314862"/>
        <s v="5002118477"/>
        <s v="5002119270"/>
        <s v="4912315440"/>
        <s v="5002118599"/>
        <s v="4912315429"/>
        <s v="5002119369"/>
        <s v="5002119368"/>
        <s v="4912318847"/>
        <s v="4912318846"/>
        <s v="5002119113"/>
        <s v="4912317710"/>
        <s v="4912317640"/>
        <s v="5002119083"/>
        <s v="5002119081"/>
        <s v="5002119080"/>
        <s v="4912317619"/>
        <s v="4912317617"/>
        <s v="4912317616"/>
        <s v="4912313198"/>
        <s v="4912313271"/>
        <s v="5002118182"/>
        <s v="5002118615"/>
        <s v="4912315509"/>
        <s v="5002118566"/>
        <s v="5002118564"/>
        <s v="4912315208"/>
        <s v="4912315184"/>
        <s v="4912314623"/>
        <s v="5002118395"/>
        <s v="4912313371"/>
        <s v="4912313349"/>
        <s v="4912317829"/>
        <s v="5002119138"/>
        <s v="5002119170"/>
        <s v="4912318257"/>
        <s v="4912319256"/>
        <s v="5002119429"/>
        <s v="4912317474"/>
        <s v="5002119050"/>
        <s v="4912315284"/>
        <s v="5002118573"/>
        <s v="4912315280"/>
        <s v="5002119089"/>
        <s v="4912317614"/>
        <s v="5002118269"/>
        <s v="4912313752"/>
        <s v="5002118364"/>
        <s v="4912314246"/>
        <s v="4912317613"/>
        <s v="5002118425"/>
        <s v="5002118424"/>
        <s v="5002118421"/>
        <s v="4912314494"/>
        <s v="5002119101"/>
        <s v="4912318586"/>
        <s v="5002119271"/>
        <s v="5002118591"/>
        <s v="4912315328"/>
        <s v="4912316293"/>
        <s v="5002119110"/>
        <s v="5002119109"/>
        <s v="4912317693"/>
        <s v="4912319141"/>
        <s v="5002119371"/>
        <s v="4912319143"/>
        <s v="5002118306"/>
        <s v="4912313928"/>
        <s v="4912313659"/>
        <s v="5002118247"/>
        <s v="5002119326"/>
        <s v="4912318010"/>
        <s v="5002119167"/>
        <s v="4912317612"/>
        <s v="5002119387"/>
        <s v="4912319287"/>
        <s v="5002119104"/>
        <s v="4912317663"/>
        <s v="4912313727"/>
        <s v="5002118267"/>
        <s v="5002118625"/>
        <s v="4912315541"/>
        <s v="5002119128"/>
        <s v="4912317789"/>
        <s v="4912317786"/>
      </sharedItems>
    </cacheField>
    <cacheField name="Period Pst" numFmtId="0">
      <sharedItems count="1">
        <s v="202609"/>
      </sharedItems>
    </cacheField>
    <cacheField name="Time of Entry" numFmtId="181">
      <sharedItems containsSemiMixedTypes="0" containsString="0" containsNonDate="0" containsDate="1" minDate="1899-12-30T00:09:18" maxDate="1899-12-30T23:59:42" count="2011">
        <d v="1899-12-30T17:35:11"/>
        <d v="1899-12-30T17:39:10"/>
        <d v="1899-12-30T17:35:36"/>
        <d v="1899-12-30T15:29:25"/>
        <d v="1899-12-30T21:59:04"/>
        <d v="1899-12-30T21:59:44"/>
        <d v="1899-12-30T22:00:31"/>
        <d v="1899-12-30T21:06:58"/>
        <d v="1899-12-30T21:06:38"/>
        <d v="1899-12-30T21:06:25"/>
        <d v="1899-12-30T19:41:36"/>
        <d v="1899-12-30T19:41:45"/>
        <d v="1899-12-30T19:42:05"/>
        <d v="1899-12-30T19:42:30"/>
        <d v="1899-12-30T13:08:36"/>
        <d v="1899-12-30T10:10:54"/>
        <d v="1899-12-30T10:09:50"/>
        <d v="1899-12-30T10:06:06"/>
        <d v="1899-12-30T10:52:05"/>
        <d v="1899-12-30T10:51:46"/>
        <d v="1899-12-30T12:56:56"/>
        <d v="1899-12-30T12:56:46"/>
        <d v="1899-12-30T14:54:33"/>
        <d v="1899-12-30T14:54:05"/>
        <d v="1899-12-30T14:52:36"/>
        <d v="1899-12-30T14:52:14"/>
        <d v="1899-12-30T14:46:06"/>
        <d v="1899-12-30T14:46:18"/>
        <d v="1899-12-30T14:46:37"/>
        <d v="1899-12-30T14:14:39"/>
        <d v="1899-12-30T22:09:23"/>
        <d v="1899-12-30T22:11:09"/>
        <d v="1899-12-30T22:12:29"/>
        <d v="1899-12-30T22:13:50"/>
        <d v="1899-12-30T14:14:00"/>
        <d v="1899-12-30T14:13:49"/>
        <d v="1899-12-30T14:13:33"/>
        <d v="1899-12-30T14:12:57"/>
        <d v="1899-12-30T14:12:46"/>
        <d v="1899-12-30T14:49:24"/>
        <d v="1899-12-30T14:52:44"/>
        <d v="1899-12-30T14:56:07"/>
        <d v="1899-12-30T14:59:34"/>
        <d v="1899-12-30T06:29:51"/>
        <d v="1899-12-30T06:29:38"/>
        <d v="1899-12-30T06:29:21"/>
        <d v="1899-12-30T01:26:53"/>
        <d v="1899-12-30T01:25:59"/>
        <d v="1899-12-30T23:07:02"/>
        <d v="1899-12-30T23:06:25"/>
        <d v="1899-12-30T08:37:14"/>
        <d v="1899-12-30T08:38:01"/>
        <d v="1899-12-30T08:38:35"/>
        <d v="1899-12-30T09:02:35"/>
        <d v="1899-12-30T09:03:43"/>
        <d v="1899-12-30T11:19:41"/>
        <d v="1899-12-30T11:18:47"/>
        <d v="1899-12-30T16:49:53"/>
        <d v="1899-12-30T14:35:05"/>
        <d v="1899-12-30T14:36:37"/>
        <d v="1899-12-30T14:45:49"/>
        <d v="1899-12-30T15:22:48"/>
        <d v="1899-12-30T15:22:39"/>
        <d v="1899-12-30T15:23:03"/>
        <d v="1899-12-30T15:21:57"/>
        <d v="1899-12-30T16:49:42"/>
        <d v="1899-12-30T16:39:34"/>
        <d v="1899-12-30T16:39:46"/>
        <d v="1899-12-30T15:21:35"/>
        <d v="1899-12-30T16:40:02"/>
        <d v="1899-12-30T14:47:25"/>
        <d v="1899-12-30T14:47:11"/>
        <d v="1899-12-30T06:37:36"/>
        <d v="1899-12-30T06:37:13"/>
        <d v="1899-12-30T14:48:41"/>
        <d v="1899-12-30T14:49:38"/>
        <d v="1899-12-30T14:48:29"/>
        <d v="1899-12-30T06:37:53"/>
        <d v="1899-12-30T10:37:29"/>
        <d v="1899-12-30T10:36:36"/>
        <d v="1899-12-30T10:33:47"/>
        <d v="1899-12-30T10:35:24"/>
        <d v="1899-12-30T10:53:35"/>
        <d v="1899-12-30T10:53:18"/>
        <d v="1899-12-30T11:03:30"/>
        <d v="1899-12-30T11:04:16"/>
        <d v="1899-12-30T11:04:42"/>
        <d v="1899-12-30T11:05:04"/>
        <d v="1899-12-30T11:05:19"/>
        <d v="1899-12-30T16:30:13"/>
        <d v="1899-12-30T16:30:04"/>
        <d v="1899-12-30T16:29:41"/>
        <d v="1899-12-30T21:45:37"/>
        <d v="1899-12-30T21:44:54"/>
        <d v="1899-12-30T15:37:51"/>
        <d v="1899-12-30T15:37:18"/>
        <d v="1899-12-30T21:43:08"/>
        <d v="1899-12-30T15:37:08"/>
        <d v="1899-12-30T15:36:41"/>
        <d v="1899-12-30T06:54:53"/>
        <d v="1899-12-30T06:54:21"/>
        <d v="1899-12-30T06:54:01"/>
        <d v="1899-12-30T06:42:16"/>
        <d v="1899-12-30T06:42:01"/>
        <d v="1899-12-30T14:45:24"/>
        <d v="1899-12-30T14:45:35"/>
        <d v="1899-12-30T14:46:49"/>
        <d v="1899-12-30T22:06:32"/>
        <d v="1899-12-30T22:05:47"/>
        <d v="1899-12-30T22:05:31"/>
        <d v="1899-12-30T06:27:59"/>
        <d v="1899-12-30T06:28:11"/>
        <d v="1899-12-30T06:27:27"/>
        <d v="1899-12-30T21:41:32"/>
        <d v="1899-12-30T21:41:16"/>
        <d v="1899-12-30T18:13:28"/>
        <d v="1899-12-30T18:12:21"/>
        <d v="1899-12-30T22:52:30"/>
        <d v="1899-12-30T22:52:54"/>
        <d v="1899-12-30T22:55:01"/>
        <d v="1899-12-30T23:00:20"/>
        <d v="1899-12-30T21:11:20"/>
        <d v="1899-12-30T21:11:06"/>
        <d v="1899-12-30T22:36:51"/>
        <d v="1899-12-30T22:36:34"/>
        <d v="1899-12-30T01:36:15"/>
        <d v="1899-12-30T01:36:29"/>
        <d v="1899-12-30T08:38:34"/>
        <d v="1899-12-30T08:38:20"/>
        <d v="1899-12-30T08:36:01"/>
        <d v="1899-12-30T08:36:22"/>
        <d v="1899-12-30T07:09:14"/>
        <d v="1899-12-30T08:32:53"/>
        <d v="1899-12-30T11:15:13"/>
        <d v="1899-12-30T11:14:56"/>
        <d v="1899-12-30T11:15:29"/>
        <d v="1899-12-30T11:16:36"/>
        <d v="1899-12-30T11:16:00"/>
        <d v="1899-12-30T08:34:37"/>
        <d v="1899-12-30T08:34:22"/>
        <d v="1899-12-30T07:11:37"/>
        <d v="1899-12-30T07:11:06"/>
        <d v="1899-12-30T07:10:44"/>
        <d v="1899-12-30T00:29:40"/>
        <d v="1899-12-30T00:29:58"/>
        <d v="1899-12-30T00:30:17"/>
        <d v="1899-12-30T19:11:22"/>
        <d v="1899-12-30T19:10:55"/>
        <d v="1899-12-30T19:10:42"/>
        <d v="1899-12-30T13:05:25"/>
        <d v="1899-12-30T13:48:42"/>
        <d v="1899-12-30T13:49:11"/>
        <d v="1899-12-30T14:25:19"/>
        <d v="1899-12-30T14:25:08"/>
        <d v="1899-12-30T14:24:58"/>
        <d v="1899-12-30T14:24:44"/>
        <d v="1899-12-30T14:22:39"/>
        <d v="1899-12-30T14:15:24"/>
        <d v="1899-12-30T14:14:56"/>
        <d v="1899-12-30T23:10:49"/>
        <d v="1899-12-30T23:11:08"/>
        <d v="1899-12-30T23:11:54"/>
        <d v="1899-12-30T23:12:31"/>
        <d v="1899-12-30T02:31:23"/>
        <d v="1899-12-30T02:31:37"/>
        <d v="1899-12-30T02:32:13"/>
        <d v="1899-12-30T05:30:10"/>
        <d v="1899-12-30T05:30:31"/>
        <d v="1899-12-30T06:05:19"/>
        <d v="1899-12-30T06:05:31"/>
        <d v="1899-12-30T07:10:23"/>
        <d v="1899-12-30T07:10:43"/>
        <d v="1899-12-30T07:11:13"/>
        <d v="1899-12-30T07:11:46"/>
        <d v="1899-12-30T14:27:56"/>
        <d v="1899-12-30T14:28:30"/>
        <d v="1899-12-30T14:29:03"/>
        <d v="1899-12-30T23:06:06"/>
        <d v="1899-12-30T23:06:23"/>
        <d v="1899-12-30T23:15:41"/>
        <d v="1899-12-30T15:24:32"/>
        <d v="1899-12-30T15:25:26"/>
        <d v="1899-12-30T15:26:09"/>
        <d v="1899-12-30T15:32:29"/>
        <d v="1899-12-30T15:23:12"/>
        <d v="1899-12-30T15:23:54"/>
        <d v="1899-12-30T13:56:40"/>
        <d v="1899-12-30T13:54:41"/>
        <d v="1899-12-30T18:51:48"/>
        <d v="1899-12-30T11:48:55"/>
        <d v="1899-12-30T11:48:22"/>
        <d v="1899-12-30T20:48:23"/>
        <d v="1899-12-30T21:45:00"/>
        <d v="1899-12-30T21:47:22"/>
        <d v="1899-12-30T21:48:07"/>
        <d v="1899-12-30T21:48:42"/>
        <d v="1899-12-30T21:49:30"/>
        <d v="1899-12-30T21:49:45"/>
        <d v="1899-12-30T22:40:04"/>
        <d v="1899-12-30T22:42:15"/>
        <d v="1899-12-30T06:46:13"/>
        <d v="1899-12-30T06:46:30"/>
        <d v="1899-12-30T06:46:41"/>
        <d v="1899-12-30T01:51:59"/>
        <d v="1899-12-30T01:52:12"/>
        <d v="1899-12-30T02:13:53"/>
        <d v="1899-12-30T02:40:14"/>
        <d v="1899-12-30T17:22:35"/>
        <d v="1899-12-30T04:29:52"/>
        <d v="1899-12-30T04:33:52"/>
        <d v="1899-12-30T17:22:55"/>
        <d v="1899-12-30T05:47:15"/>
        <d v="1899-12-30T05:56:40"/>
        <d v="1899-12-30T06:12:39"/>
        <d v="1899-12-30T05:56:08"/>
        <d v="1899-12-30T17:49:17"/>
        <d v="1899-12-30T17:51:50"/>
        <d v="1899-12-30T21:23:38"/>
        <d v="1899-12-30T21:37:37"/>
        <d v="1899-12-30T11:37:03"/>
        <d v="1899-12-30T15:26:40"/>
        <d v="1899-12-30T14:36:57"/>
        <d v="1899-12-30T11:14:01"/>
        <d v="1899-12-30T11:13:12"/>
        <d v="1899-12-30T14:37:52"/>
        <d v="1899-12-30T14:37:23"/>
        <d v="1899-12-30T14:37:13"/>
        <d v="1899-12-30T11:40:32"/>
        <d v="1899-12-30T11:41:04"/>
        <d v="1899-12-30T14:43:36"/>
        <d v="1899-12-30T14:39:50"/>
        <d v="1899-12-30T11:18:08"/>
        <d v="1899-12-30T11:17:55"/>
        <d v="1899-12-30T11:15:16"/>
        <d v="1899-12-30T11:15:45"/>
        <d v="1899-12-30T06:28:32"/>
        <d v="1899-12-30T06:27:33"/>
        <d v="1899-12-30T08:38:06"/>
        <d v="1899-12-30T08:37:11"/>
        <d v="1899-12-30T14:28:26"/>
        <d v="1899-12-30T14:29:11"/>
        <d v="1899-12-30T09:34:20"/>
        <d v="1899-12-30T09:34:35"/>
        <d v="1899-12-30T10:15:12"/>
        <d v="1899-12-30T10:15:38"/>
        <d v="1899-12-30T10:16:26"/>
        <d v="1899-12-30T10:49:19"/>
        <d v="1899-12-30T10:49:02"/>
        <d v="1899-12-30T10:48:12"/>
        <d v="1899-12-30T09:46:30"/>
        <d v="1899-12-30T09:45:31"/>
        <d v="1899-12-30T09:44:17"/>
        <d v="1899-12-30T14:55:07"/>
        <d v="1899-12-30T14:54:52"/>
        <d v="1899-12-30T14:51:48"/>
        <d v="1899-12-30T14:49:52"/>
        <d v="1899-12-30T17:52:28"/>
        <d v="1899-12-30T17:52:46"/>
        <d v="1899-12-30T13:52:17"/>
        <d v="1899-12-30T10:25:35"/>
        <d v="1899-12-30T10:26:19"/>
        <d v="1899-12-30T10:36:22"/>
        <d v="1899-12-30T13:49:57"/>
        <d v="1899-12-30T13:59:53"/>
        <d v="1899-12-30T12:22:15"/>
        <d v="1899-12-30T13:56:34"/>
        <d v="1899-12-30T13:54:18"/>
        <d v="1899-12-30T13:53:32"/>
        <d v="1899-12-30T12:22:02"/>
        <d v="1899-12-30T13:50:55"/>
        <d v="1899-12-30T16:11:33"/>
        <d v="1899-12-30T13:50:43"/>
        <d v="1899-12-30T13:50:08"/>
        <d v="1899-12-30T12:31:45"/>
        <d v="1899-12-30T12:38:36"/>
        <d v="1899-12-30T22:18:04"/>
        <d v="1899-12-30T22:18:28"/>
        <d v="1899-12-30T22:19:05"/>
        <d v="1899-12-30T06:29:55"/>
        <d v="1899-12-30T14:25:18"/>
        <d v="1899-12-30T06:29:42"/>
        <d v="1899-12-30T06:29:23"/>
        <d v="1899-12-30T14:25:41"/>
        <d v="1899-12-30T14:25:03"/>
        <d v="1899-12-30T17:31:48"/>
        <d v="1899-12-30T17:31:36"/>
        <d v="1899-12-30T17:31:24"/>
        <d v="1899-12-30T17:31:10"/>
        <d v="1899-12-30T17:30:53"/>
        <d v="1899-12-30T17:30:38"/>
        <d v="1899-12-30T17:30:20"/>
        <d v="1899-12-30T17:30:05"/>
        <d v="1899-12-30T17:29:51"/>
        <d v="1899-12-30T17:29:38"/>
        <d v="1899-12-30T17:29:17"/>
        <d v="1899-12-30T17:29:03"/>
        <d v="1899-12-30T17:28:41"/>
        <d v="1899-12-30T17:28:18"/>
        <d v="1899-12-30T17:27:53"/>
        <d v="1899-12-30T17:27:24"/>
        <d v="1899-12-30T17:26:42"/>
        <d v="1899-12-30T17:23:08"/>
        <d v="1899-12-30T17:22:43"/>
        <d v="1899-12-30T17:22:27"/>
        <d v="1899-12-30T17:22:15"/>
        <d v="1899-12-30T17:13:42"/>
        <d v="1899-12-30T17:12:59"/>
        <d v="1899-12-30T17:32:24"/>
        <d v="1899-12-30T17:36:58"/>
        <d v="1899-12-30T17:36:47"/>
        <d v="1899-12-30T17:36:34"/>
        <d v="1899-12-30T17:36:16"/>
        <d v="1899-12-30T17:36:03"/>
        <d v="1899-12-30T17:35:35"/>
        <d v="1899-12-30T17:35:24"/>
        <d v="1899-12-30T17:35:06"/>
        <d v="1899-12-30T17:34:49"/>
        <d v="1899-12-30T17:34:17"/>
        <d v="1899-12-30T17:34:06"/>
        <d v="1899-12-30T17:33:51"/>
        <d v="1899-12-30T17:33:39"/>
        <d v="1899-12-30T17:33:19"/>
        <d v="1899-12-30T17:33:08"/>
        <d v="1899-12-30T17:32:52"/>
        <d v="1899-12-30T17:32:38"/>
        <d v="1899-12-30T17:48:23"/>
        <d v="1899-12-30T21:40:25"/>
        <d v="1899-12-30T21:41:18"/>
        <d v="1899-12-30T04:49:57"/>
        <d v="1899-12-30T04:50:11"/>
        <d v="1899-12-30T22:13:19"/>
        <d v="1899-12-30T22:13:57"/>
        <d v="1899-12-30T23:17:02"/>
        <d v="1899-12-30T01:44:44"/>
        <d v="1899-12-30T01:45:05"/>
        <d v="1899-12-30T02:16:32"/>
        <d v="1899-12-30T04:16:24"/>
        <d v="1899-12-30T04:16:43"/>
        <d v="1899-12-30T04:57:04"/>
        <d v="1899-12-30T06:56:12"/>
        <d v="1899-12-30T04:56:25"/>
        <d v="1899-12-30T22:45:17"/>
        <d v="1899-12-30T22:44:05"/>
        <d v="1899-12-30T05:42:37"/>
        <d v="1899-12-30T05:41:52"/>
        <d v="1899-12-30T05:41:43"/>
        <d v="1899-12-30T05:57:50"/>
        <d v="1899-12-30T05:58:02"/>
        <d v="1899-12-30T00:52:46"/>
        <d v="1899-12-30T00:50:47"/>
        <d v="1899-12-30T00:31:29"/>
        <d v="1899-12-30T00:49:50"/>
        <d v="1899-12-30T04:32:29"/>
        <d v="1899-12-30T04:30:25"/>
        <d v="1899-12-30T22:26:03"/>
        <d v="1899-12-30T22:29:00"/>
        <d v="1899-12-30T22:29:35"/>
        <d v="1899-12-30T22:29:48"/>
        <d v="1899-12-30T21:38:38"/>
        <d v="1899-12-30T10:16:58"/>
        <d v="1899-12-30T10:16:03"/>
        <d v="1899-12-30T14:44:13"/>
        <d v="1899-12-30T14:44:03"/>
        <d v="1899-12-30T14:43:37"/>
        <d v="1899-12-30T16:09:27"/>
        <d v="1899-12-30T22:33:55"/>
        <d v="1899-12-30T22:34:10"/>
        <d v="1899-12-30T14:39:17"/>
        <d v="1899-12-30T14:38:39"/>
        <d v="1899-12-30T14:39:00"/>
        <d v="1899-12-30T09:47:51"/>
        <d v="1899-12-30T09:48:07"/>
        <d v="1899-12-30T14:53:31"/>
        <d v="1899-12-30T14:53:48"/>
        <d v="1899-12-30T18:16:44"/>
        <d v="1899-12-30T00:59:47"/>
        <d v="1899-12-30T09:07:45"/>
        <d v="1899-12-30T09:06:04"/>
        <d v="1899-12-30T09:06:58"/>
        <d v="1899-12-30T14:36:55"/>
        <d v="1899-12-30T14:36:02"/>
        <d v="1899-12-30T14:35:46"/>
        <d v="1899-12-30T23:15:32"/>
        <d v="1899-12-30T17:52:39"/>
        <d v="1899-12-30T17:50:20"/>
        <d v="1899-12-30T17:53:55"/>
        <d v="1899-12-30T22:35:21"/>
        <d v="1899-12-30T22:35:38"/>
        <d v="1899-12-30T04:52:41"/>
        <d v="1899-12-30T05:57:31"/>
        <d v="1899-12-30T05:57:52"/>
        <d v="1899-12-30T11:50:35"/>
        <d v="1899-12-30T11:51:10"/>
        <d v="1899-12-30T06:20:47"/>
        <d v="1899-12-30T04:48:53"/>
        <d v="1899-12-30T06:11:18"/>
        <d v="1899-12-30T17:38:49"/>
        <d v="1899-12-30T06:00:57"/>
        <d v="1899-12-30T05:59:28"/>
        <d v="1899-12-30T04:50:44"/>
        <d v="1899-12-30T06:19:29"/>
        <d v="1899-12-30T09:23:50"/>
        <d v="1899-12-30T09:20:25"/>
        <d v="1899-12-30T01:11:54"/>
        <d v="1899-12-30T01:11:36"/>
        <d v="1899-12-30T06:39:32"/>
        <d v="1899-12-30T06:38:36"/>
        <d v="1899-12-30T01:07:33"/>
        <d v="1899-12-30T01:07:00"/>
        <d v="1899-12-30T09:39:48"/>
        <d v="1899-12-30T14:31:02"/>
        <d v="1899-12-30T14:30:44"/>
        <d v="1899-12-30T09:49:41"/>
        <d v="1899-12-30T14:34:45"/>
        <d v="1899-12-30T14:34:19"/>
        <d v="1899-12-30T17:03:11"/>
        <d v="1899-12-30T22:32:43"/>
        <d v="1899-12-30T22:32:24"/>
        <d v="1899-12-30T22:30:53"/>
        <d v="1899-12-30T14:37:32"/>
        <d v="1899-12-30T14:37:09"/>
        <d v="1899-12-30T14:35:56"/>
        <d v="1899-12-30T04:53:30"/>
        <d v="1899-12-30T06:22:14"/>
        <d v="1899-12-30T06:20:30"/>
        <d v="1899-12-30T17:03:30"/>
        <d v="1899-12-30T17:03:41"/>
        <d v="1899-12-30T17:03:57"/>
        <d v="1899-12-30T17:04:06"/>
        <d v="1899-12-30T01:02:29"/>
        <d v="1899-12-30T23:13:45"/>
        <d v="1899-12-30T21:00:43"/>
        <d v="1899-12-30T21:51:50"/>
        <d v="1899-12-30T21:53:55"/>
        <d v="1899-12-30T17:14:14"/>
        <d v="1899-12-30T14:41:44"/>
        <d v="1899-12-30T14:41:28"/>
        <d v="1899-12-30T17:43:12"/>
        <d v="1899-12-30T17:53:47"/>
        <d v="1899-12-30T22:44:04"/>
        <d v="1899-12-30T22:41:19"/>
        <d v="1899-12-30T06:02:37"/>
        <d v="1899-12-30T06:04:14"/>
        <d v="1899-12-30T06:44:05"/>
        <d v="1899-12-30T06:43:11"/>
        <d v="1899-12-30T06:39:45"/>
        <d v="1899-12-30T06:39:34"/>
        <d v="1899-12-30T06:39:22"/>
        <d v="1899-12-30T22:59:49"/>
        <d v="1899-12-30T23:02:03"/>
        <d v="1899-12-30T10:31:57"/>
        <d v="1899-12-30T10:31:26"/>
        <d v="1899-12-30T17:24:18"/>
        <d v="1899-12-30T22:59:36"/>
        <d v="1899-12-30T17:25:46"/>
        <d v="1899-12-30T13:45:18"/>
        <d v="1899-12-30T07:00:26"/>
        <d v="1899-12-30T22:56:43"/>
        <d v="1899-12-30T22:52:01"/>
        <d v="1899-12-30T22:52:44"/>
        <d v="1899-12-30T22:53:08"/>
        <d v="1899-12-30T22:54:07"/>
        <d v="1899-12-30T16:52:23"/>
        <d v="1899-12-30T15:53:44"/>
        <d v="1899-12-30T18:51:02"/>
        <d v="1899-12-30T17:57:30"/>
        <d v="1899-12-30T18:30:54"/>
        <d v="1899-12-30T18:32:08"/>
        <d v="1899-12-30T18:49:48"/>
        <d v="1899-12-30T18:50:18"/>
        <d v="1899-12-30T17:51:31"/>
        <d v="1899-12-30T14:32:44"/>
        <d v="1899-12-30T14:27:03"/>
        <d v="1899-12-30T11:42:52"/>
        <d v="1899-12-30T11:43:38"/>
        <d v="1899-12-30T13:23:12"/>
        <d v="1899-12-30T13:22:56"/>
        <d v="1899-12-30T13:29:05"/>
        <d v="1899-12-30T15:52:51"/>
        <d v="1899-12-30T13:33:39"/>
        <d v="1899-12-30T13:36:13"/>
        <d v="1899-12-30T13:36:52"/>
        <d v="1899-12-30T15:53:50"/>
        <d v="1899-12-30T15:57:59"/>
        <d v="1899-12-30T01:50:38"/>
        <d v="1899-12-30T01:56:49"/>
        <d v="1899-12-30T04:35:50"/>
        <d v="1899-12-30T04:36:07"/>
        <d v="1899-12-30T04:39:24"/>
        <d v="1899-12-30T05:41:45"/>
        <d v="1899-12-30T05:42:19"/>
        <d v="1899-12-30T05:43:28"/>
        <d v="1899-12-30T21:48:59"/>
        <d v="1899-12-30T21:50:18"/>
        <d v="1899-12-30T23:13:41"/>
        <d v="1899-12-30T16:32:53"/>
        <d v="1899-12-30T23:06:17"/>
        <d v="1899-12-30T15:24:03"/>
        <d v="1899-12-30T15:23:36"/>
        <d v="1899-12-30T23:13:08"/>
        <d v="1899-12-30T14:28:21"/>
        <d v="1899-12-30T14:28:27"/>
        <d v="1899-12-30T14:30:20"/>
        <d v="1899-12-30T14:30:30"/>
        <d v="1899-12-30T17:54:28"/>
        <d v="1899-12-30T17:46:04"/>
        <d v="1899-12-30T17:46:37"/>
        <d v="1899-12-30T17:53:45"/>
        <d v="1899-12-30T06:33:27"/>
        <d v="1899-12-30T06:33:44"/>
        <d v="1899-12-30T02:37:07"/>
        <d v="1899-12-30T02:37:45"/>
        <d v="1899-12-30T02:28:33"/>
        <d v="1899-12-30T02:28:47"/>
        <d v="1899-12-30T02:30:54"/>
        <d v="1899-12-30T05:58:46"/>
        <d v="1899-12-30T05:03:09"/>
        <d v="1899-12-30T06:22:32"/>
        <d v="1899-12-30T06:21:55"/>
        <d v="1899-12-30T06:21:33"/>
        <d v="1899-12-30T07:00:27"/>
        <d v="1899-12-30T09:11:56"/>
        <d v="1899-12-30T09:12:47"/>
        <d v="1899-12-30T09:13:10"/>
        <d v="1899-12-30T22:12:14"/>
        <d v="1899-12-30T15:01:33"/>
        <d v="1899-12-30T22:13:34"/>
        <d v="1899-12-30T15:01:46"/>
        <d v="1899-12-30T15:01:58"/>
        <d v="1899-12-30T13:19:39"/>
        <d v="1899-12-30T14:19:27"/>
        <d v="1899-12-30T14:01:25"/>
        <d v="1899-12-30T09:39:00"/>
        <d v="1899-12-30T09:37:39"/>
        <d v="1899-12-30T14:02:07"/>
        <d v="1899-12-30T14:02:38"/>
        <d v="1899-12-30T14:25:47"/>
        <d v="1899-12-30T14:26:09"/>
        <d v="1899-12-30T06:36:49"/>
        <d v="1899-12-30T23:06:59"/>
        <d v="1899-12-30T23:05:46"/>
        <d v="1899-12-30T23:05:24"/>
        <d v="1899-12-30T10:57:55"/>
        <d v="1899-12-30T10:42:07"/>
        <d v="1899-12-30T14:47:40"/>
        <d v="1899-12-30T23:59:42"/>
        <d v="1899-12-30T02:52:53"/>
        <d v="1899-12-30T06:37:28"/>
        <d v="1899-12-30T07:21:08"/>
        <d v="1899-12-30T07:21:56"/>
        <d v="1899-12-30T14:48:21"/>
        <d v="1899-12-30T14:48:42"/>
        <d v="1899-12-30T14:34:22"/>
        <d v="1899-12-30T14:34:07"/>
        <d v="1899-12-30T07:18:22"/>
        <d v="1899-12-30T14:58:03"/>
        <d v="1899-12-30T14:50:25"/>
        <d v="1899-12-30T06:51:53"/>
        <d v="1899-12-30T06:56:52"/>
        <d v="1899-12-30T11:27:17"/>
        <d v="1899-12-30T05:44:27"/>
        <d v="1899-12-30T05:43:36"/>
        <d v="1899-12-30T00:24:21"/>
        <d v="1899-12-30T00:23:46"/>
        <d v="1899-12-30T00:24:04"/>
        <d v="1899-12-30T06:39:07"/>
        <d v="1899-12-30T06:38:56"/>
        <d v="1899-12-30T13:18:48"/>
        <d v="1899-12-30T13:18:34"/>
        <d v="1899-12-30T13:17:37"/>
        <d v="1899-12-30T13:18:08"/>
        <d v="1899-12-30T06:48:43"/>
        <d v="1899-12-30T06:47:45"/>
        <d v="1899-12-30T06:46:24"/>
        <d v="1899-12-30T13:36:02"/>
        <d v="1899-12-30T14:42:48"/>
        <d v="1899-12-30T23:25:51"/>
        <d v="1899-12-30T14:44:59"/>
        <d v="1899-12-30T23:25:13"/>
        <d v="1899-12-30T06:48:34"/>
        <d v="1899-12-30T04:30:36"/>
        <d v="1899-12-30T04:44:40"/>
        <d v="1899-12-30T06:55:28"/>
        <d v="1899-12-30T04:28:21"/>
        <d v="1899-12-30T14:19:55"/>
        <d v="1899-12-30T14:20:12"/>
        <d v="1899-12-30T10:31:49"/>
        <d v="1899-12-30T10:25:18"/>
        <d v="1899-12-30T10:24:54"/>
        <d v="1899-12-30T10:24:46"/>
        <d v="1899-12-30T13:15:44"/>
        <d v="1899-12-30T13:15:26"/>
        <d v="1899-12-30T13:13:47"/>
        <d v="1899-12-30T14:53:25"/>
        <d v="1899-12-30T14:53:42"/>
        <d v="1899-12-30T14:53:57"/>
        <d v="1899-12-30T02:14:41"/>
        <d v="1899-12-30T02:14:53"/>
        <d v="1899-12-30T07:00:40"/>
        <d v="1899-12-30T14:51:08"/>
        <d v="1899-12-30T14:51:23"/>
        <d v="1899-12-30T06:30:55"/>
        <d v="1899-12-30T14:57:06"/>
        <d v="1899-12-30T06:30:00"/>
        <d v="1899-12-30T06:29:35"/>
        <d v="1899-12-30T15:00:51"/>
        <d v="1899-12-30T22:14:06"/>
        <d v="1899-12-30T22:15:05"/>
        <d v="1899-12-30T22:15:35"/>
        <d v="1899-12-30T09:51:30"/>
        <d v="1899-12-30T13:44:40"/>
        <d v="1899-12-30T09:51:08"/>
        <d v="1899-12-30T06:39:41"/>
        <d v="1899-12-30T06:39:09"/>
        <d v="1899-12-30T16:57:42"/>
        <d v="1899-12-30T16:54:55"/>
        <d v="1899-12-30T00:41:25"/>
        <d v="1899-12-30T00:54:10"/>
        <d v="1899-12-30T16:54:22"/>
        <d v="1899-12-30T16:53:48"/>
        <d v="1899-12-30T16:53:10"/>
        <d v="1899-12-30T16:51:58"/>
        <d v="1899-12-30T00:56:25"/>
        <d v="1899-12-30T00:56:39"/>
        <d v="1899-12-30T17:34:05"/>
        <d v="1899-12-30T17:33:16"/>
        <d v="1899-12-30T17:32:10"/>
        <d v="1899-12-30T17:31:57"/>
        <d v="1899-12-30T17:31:42"/>
        <d v="1899-12-30T06:10:54"/>
        <d v="1899-12-30T06:10:43"/>
        <d v="1899-12-30T06:10:28"/>
        <d v="1899-12-30T06:10:18"/>
        <d v="1899-12-30T06:10:04"/>
        <d v="1899-12-30T06:09:46"/>
        <d v="1899-12-30T06:09:37"/>
        <d v="1899-12-30T06:41:35"/>
        <d v="1899-12-30T06:41:58"/>
        <d v="1899-12-30T14:45:44"/>
        <d v="1899-12-30T14:45:08"/>
        <d v="1899-12-30T06:38:19"/>
        <d v="1899-12-30T22:55:52"/>
        <d v="1899-12-30T06:38:28"/>
        <d v="1899-12-30T22:52:14"/>
        <d v="1899-12-30T22:52:39"/>
        <d v="1899-12-30T22:54:31"/>
        <d v="1899-12-30T14:15:32"/>
        <d v="1899-12-30T14:16:30"/>
        <d v="1899-12-30T14:18:37"/>
        <d v="1899-12-30T14:19:22"/>
        <d v="1899-12-30T14:20:10"/>
        <d v="1899-12-30T07:00:41"/>
        <d v="1899-12-30T07:01:01"/>
        <d v="1899-12-30T14:37:17"/>
        <d v="1899-12-30T23:04:00"/>
        <d v="1899-12-30T23:04:28"/>
        <d v="1899-12-30T23:03:36"/>
        <d v="1899-12-30T23:02:21"/>
        <d v="1899-12-30T23:00:59"/>
        <d v="1899-12-30T23:00:45"/>
        <d v="1899-12-30T13:34:45"/>
        <d v="1899-12-30T13:35:24"/>
        <d v="1899-12-30T11:31:42"/>
        <d v="1899-12-30T11:31:52"/>
        <d v="1899-12-30T14:40:58"/>
        <d v="1899-12-30T14:40:36"/>
        <d v="1899-12-30T00:33:02"/>
        <d v="1899-12-30T00:32:47"/>
        <d v="1899-12-30T19:40:38"/>
        <d v="1899-12-30T19:41:23"/>
        <d v="1899-12-30T19:35:05"/>
        <d v="1899-12-30T01:32:36"/>
        <d v="1899-12-30T01:52:20"/>
        <d v="1899-12-30T02:27:50"/>
        <d v="1899-12-30T02:42:13"/>
        <d v="1899-12-30T06:49:12"/>
        <d v="1899-12-30T06:47:50"/>
        <d v="1899-12-30T05:31:01"/>
        <d v="1899-12-30T02:51:16"/>
        <d v="1899-12-30T02:47:29"/>
        <d v="1899-12-30T02:42:32"/>
        <d v="1899-12-30T22:02:51"/>
        <d v="1899-12-30T22:03:11"/>
        <d v="1899-12-30T22:05:14"/>
        <d v="1899-12-30T22:06:03"/>
        <d v="1899-12-30T22:07:41"/>
        <d v="1899-12-30T22:33:06"/>
        <d v="1899-12-30T22:34:52"/>
        <d v="1899-12-30T00:09:18"/>
        <d v="1899-12-30T02:13:07"/>
        <d v="1899-12-30T06:16:09"/>
        <d v="1899-12-30T06:06:54"/>
        <d v="1899-12-30T06:06:14"/>
        <d v="1899-12-30T06:24:24"/>
        <d v="1899-12-30T06:23:58"/>
        <d v="1899-12-30T06:23:50"/>
        <d v="1899-12-30T06:24:07"/>
        <d v="1899-12-30T06:21:08"/>
        <d v="1899-12-30T01:58:33"/>
        <d v="1899-12-30T01:58:10"/>
        <d v="1899-12-30T01:58:19"/>
        <d v="1899-12-30T07:09:17"/>
        <d v="1899-12-30T07:08:01"/>
        <d v="1899-12-30T07:08:42"/>
        <d v="1899-12-30T07:07:45"/>
        <d v="1899-12-30T22:53:51"/>
        <d v="1899-12-30T22:53:37"/>
        <d v="1899-12-30T22:16:13"/>
        <d v="1899-12-30T22:12:42"/>
        <d v="1899-12-30T22:11:14"/>
        <d v="1899-12-30T14:41:13"/>
        <d v="1899-12-30T14:41:37"/>
        <d v="1899-12-30T14:42:00"/>
        <d v="1899-12-30T16:55:37"/>
        <d v="1899-12-30T16:55:16"/>
        <d v="1899-12-30T14:55:06"/>
        <d v="1899-12-30T05:38:16"/>
        <d v="1899-12-30T05:38:03"/>
        <d v="1899-12-30T14:55:19"/>
        <d v="1899-12-30T22:22:23"/>
        <d v="1899-12-30T22:22:39"/>
        <d v="1899-12-30T22:23:07"/>
        <d v="1899-12-30T11:18:34"/>
        <d v="1899-12-30T06:25:16"/>
        <d v="1899-12-30T06:26:08"/>
        <d v="1899-12-30T05:55:41"/>
        <d v="1899-12-30T04:27:11"/>
        <d v="1899-12-30T05:06:53"/>
        <d v="1899-12-30T05:07:35"/>
        <d v="1899-12-30T05:07:17"/>
        <d v="1899-12-30T06:56:47"/>
        <d v="1899-12-30T06:56:14"/>
        <d v="1899-12-30T06:52:18"/>
        <d v="1899-12-30T06:51:48"/>
        <d v="1899-12-30T11:56:06"/>
        <d v="1899-12-30T11:55:19"/>
        <d v="1899-12-30T11:25:40"/>
        <d v="1899-12-30T11:24:57"/>
        <d v="1899-12-30T17:16:32"/>
        <d v="1899-12-30T15:20:34"/>
        <d v="1899-12-30T15:20:14"/>
        <d v="1899-12-30T15:21:38"/>
        <d v="1899-12-30T06:50:14"/>
        <d v="1899-12-30T14:47:21"/>
        <d v="1899-12-30T06:50:01"/>
        <d v="1899-12-30T06:49:27"/>
        <d v="1899-12-30T06:48:48"/>
        <d v="1899-12-30T06:48:31"/>
        <d v="1899-12-30T22:40:17"/>
        <d v="1899-12-30T22:41:00"/>
        <d v="1899-12-30T22:41:18"/>
        <d v="1899-12-30T14:45:45"/>
        <d v="1899-12-30T14:45:58"/>
        <d v="1899-12-30T14:45:40"/>
        <d v="1899-12-30T06:39:38"/>
        <d v="1899-12-30T22:17:18"/>
        <d v="1899-12-30T22:19:55"/>
        <d v="1899-12-30T22:43:27"/>
        <d v="1899-12-30T06:40:01"/>
        <d v="1899-12-30T14:04:45"/>
        <d v="1899-12-30T14:04:05"/>
        <d v="1899-12-30T06:51:50"/>
        <d v="1899-12-30T06:50:57"/>
        <d v="1899-12-30T06:51:20"/>
        <d v="1899-12-30T14:44:11"/>
        <d v="1899-12-30T14:43:52"/>
        <d v="1899-12-30T14:43:38"/>
        <d v="1899-12-30T14:57:39"/>
        <d v="1899-12-30T14:58:08"/>
        <d v="1899-12-30T14:13:29"/>
        <d v="1899-12-30T23:06:47"/>
        <d v="1899-12-30T14:29:41"/>
        <d v="1899-12-30T19:45:20"/>
        <d v="1899-12-30T19:35:50"/>
        <d v="1899-12-30T19:24:28"/>
        <d v="1899-12-30T19:22:53"/>
        <d v="1899-12-30T13:52:47"/>
        <d v="1899-12-30T19:22:37"/>
        <d v="1899-12-30T14:26:43"/>
        <d v="1899-12-30T14:25:22"/>
        <d v="1899-12-30T19:46:27"/>
        <d v="1899-12-30T13:56:59"/>
        <d v="1899-12-30T14:35:14"/>
        <d v="1899-12-30T13:50:42"/>
        <d v="1899-12-30T14:23:22"/>
        <d v="1899-12-30T14:23:30"/>
        <d v="1899-12-30T15:50:49"/>
        <d v="1899-12-30T14:56:57"/>
        <d v="1899-12-30T15:48:43"/>
        <d v="1899-12-30T22:52:27"/>
        <d v="1899-12-30T22:51:32"/>
        <d v="1899-12-30T11:02:21"/>
        <d v="1899-12-30T11:02:11"/>
        <d v="1899-12-30T11:02:00"/>
        <d v="1899-12-30T11:21:46"/>
        <d v="1899-12-30T15:29:42"/>
        <d v="1899-12-30T15:31:36"/>
        <d v="1899-12-30T15:32:06"/>
        <d v="1899-12-30T13:02:11"/>
        <d v="1899-12-30T13:12:35"/>
        <d v="1899-12-30T14:47:46"/>
        <d v="1899-12-30T14:48:04"/>
        <d v="1899-12-30T22:34:00"/>
        <d v="1899-12-30T22:34:17"/>
        <d v="1899-12-30T22:46:40"/>
        <d v="1899-12-30T22:46:55"/>
        <d v="1899-12-30T22:49:29"/>
        <d v="1899-12-30T22:49:57"/>
        <d v="1899-12-30T22:51:20"/>
        <d v="1899-12-30T14:00:56"/>
        <d v="1899-12-30T14:01:43"/>
        <d v="1899-12-30T14:34:09"/>
        <d v="1899-12-30T14:34:24"/>
        <d v="1899-12-30T19:26:49"/>
        <d v="1899-12-30T14:33:32"/>
        <d v="1899-12-30T19:26:32"/>
        <d v="1899-12-30T19:25:31"/>
        <d v="1899-12-30T19:24:09"/>
        <d v="1899-12-30T19:26:17"/>
        <d v="1899-12-30T14:41:16"/>
        <d v="1899-12-30T14:42:59"/>
        <d v="1899-12-30T14:41:47"/>
        <d v="1899-12-30T22:58:46"/>
        <d v="1899-12-30T22:56:00"/>
        <d v="1899-12-30T19:10:32"/>
        <d v="1899-12-30T21:44:44"/>
        <d v="1899-12-30T21:46:21"/>
        <d v="1899-12-30T22:56:56"/>
        <d v="1899-12-30T22:56:42"/>
        <d v="1899-12-30T22:55:08"/>
        <d v="1899-12-30T16:35:28"/>
        <d v="1899-12-30T16:35:50"/>
        <d v="1899-12-30T16:36:17"/>
        <d v="1899-12-30T08:24:55"/>
        <d v="1899-12-30T18:46:20"/>
        <d v="1899-12-30T21:40:11"/>
        <d v="1899-12-30T19:12:20"/>
        <d v="1899-12-30T19:12:57"/>
        <d v="1899-12-30T19:13:20"/>
        <d v="1899-12-30T21:39:11"/>
        <d v="1899-12-30T13:53:09"/>
        <d v="1899-12-30T13:53:41"/>
        <d v="1899-12-30T08:23:05"/>
        <d v="1899-12-30T08:22:46"/>
        <d v="1899-12-30T23:07:16"/>
        <d v="1899-12-30T23:07:33"/>
        <d v="1899-12-30T23:07:52"/>
        <d v="1899-12-30T11:31:05"/>
        <d v="1899-12-30T11:37:50"/>
        <d v="1899-12-30T11:38:32"/>
        <d v="1899-12-30T19:45:08"/>
        <d v="1899-12-30T19:45:36"/>
        <d v="1899-12-30T19:45:48"/>
        <d v="1899-12-30T11:34:54"/>
        <d v="1899-12-30T19:41:07"/>
        <d v="1899-12-30T19:41:30"/>
        <d v="1899-12-30T11:35:35"/>
        <d v="1899-12-30T14:38:55"/>
        <d v="1899-12-30T14:38:04"/>
        <d v="1899-12-30T14:37:56"/>
        <d v="1899-12-30T22:52:34"/>
        <d v="1899-12-30T22:53:39"/>
        <d v="1899-12-30T22:54:27"/>
        <d v="1899-12-30T11:18:10"/>
        <d v="1899-12-30T11:18:25"/>
        <d v="1899-12-30T11:19:23"/>
        <d v="1899-12-30T11:13:57"/>
        <d v="1899-12-30T11:15:38"/>
        <d v="1899-12-30T13:51:38"/>
        <d v="1899-12-30T14:44:55"/>
        <d v="1899-12-30T14:43:50"/>
        <d v="1899-12-30T14:48:38"/>
        <d v="1899-12-30T21:16:58"/>
        <d v="1899-12-30T21:18:10"/>
        <d v="1899-12-30T21:19:39"/>
        <d v="1899-12-30T22:56:05"/>
        <d v="1899-12-30T22:56:33"/>
        <d v="1899-12-30T06:49:17"/>
        <d v="1899-12-30T06:48:53"/>
        <d v="1899-12-30T14:46:04"/>
        <d v="1899-12-30T14:47:24"/>
        <d v="1899-12-30T14:48:26"/>
        <d v="1899-12-30T22:43:52"/>
        <d v="1899-12-30T22:44:02"/>
        <d v="1899-12-30T22:44:40"/>
        <d v="1899-12-30T23:13:43"/>
        <d v="1899-12-30T23:13:25"/>
        <d v="1899-12-30T00:35:57"/>
        <d v="1899-12-30T14:54:54"/>
        <d v="1899-12-30T14:57:09"/>
        <d v="1899-12-30T14:58:02"/>
        <d v="1899-12-30T14:15:28"/>
        <d v="1899-12-30T14:16:20"/>
        <d v="1899-12-30T16:23:43"/>
        <d v="1899-12-30T16:24:48"/>
        <d v="1899-12-30T16:23:59"/>
        <d v="1899-12-30T22:38:01"/>
        <d v="1899-12-30T22:38:19"/>
        <d v="1899-12-30T18:04:01"/>
        <d v="1899-12-30T18:03:43"/>
        <d v="1899-12-30T14:22:38"/>
        <d v="1899-12-30T14:22:19"/>
        <d v="1899-12-30T10:30:54"/>
        <d v="1899-12-30T10:30:23"/>
        <d v="1899-12-30T18:13:04"/>
        <d v="1899-12-30T18:12:45"/>
        <d v="1899-12-30T10:31:12"/>
        <d v="1899-12-30T14:59:10"/>
        <d v="1899-12-30T21:49:31"/>
        <d v="1899-12-30T21:50:21"/>
        <d v="1899-12-30T17:53:57"/>
        <d v="1899-12-30T06:30:26"/>
        <d v="1899-12-30T06:31:29"/>
        <d v="1899-12-30T06:31:42"/>
        <d v="1899-12-30T14:17:45"/>
        <d v="1899-12-30T14:58:47"/>
        <d v="1899-12-30T15:21:14"/>
        <d v="1899-12-30T15:20:35"/>
        <d v="1899-12-30T08:29:10"/>
        <d v="1899-12-30T08:30:09"/>
        <d v="1899-12-30T08:31:16"/>
        <d v="1899-12-30T19:12:42"/>
        <d v="1899-12-30T10:30:49"/>
        <d v="1899-12-30T10:31:02"/>
        <d v="1899-12-30T10:31:16"/>
        <d v="1899-12-30T19:12:56"/>
        <d v="1899-12-30T23:16:53"/>
        <d v="1899-12-30T23:16:44"/>
        <d v="1899-12-30T07:05:12"/>
        <d v="1899-12-30T07:03:43"/>
        <d v="1899-12-30T02:11:18"/>
        <d v="1899-12-30T02:11:07"/>
        <d v="1899-12-30T13:41:29"/>
        <d v="1899-12-30T13:40:23"/>
        <d v="1899-12-30T13:09:00"/>
        <d v="1899-12-30T13:09:48"/>
        <d v="1899-12-30T13:10:07"/>
        <d v="1899-12-30T06:52:10"/>
        <d v="1899-12-30T14:53:56"/>
        <d v="1899-12-30T17:16:58"/>
        <d v="1899-12-30T17:16:45"/>
        <d v="1899-12-30T22:42:24"/>
        <d v="1899-12-30T22:41:59"/>
        <d v="1899-12-30T22:41:48"/>
        <d v="1899-12-30T14:54:49"/>
        <d v="1899-12-30T13:11:31"/>
        <d v="1899-12-30T13:12:13"/>
        <d v="1899-12-30T07:55:30"/>
        <d v="1899-12-30T07:54:34"/>
        <d v="1899-12-30T23:31:19"/>
        <d v="1899-12-30T07:02:28"/>
        <d v="1899-12-30T07:03:25"/>
        <d v="1899-12-30T07:04:26"/>
        <d v="1899-12-30T23:32:10"/>
        <d v="1899-12-30T23:31:27"/>
        <d v="1899-12-30T08:27:40"/>
        <d v="1899-12-30T08:23:31"/>
        <d v="1899-12-30T14:47:06"/>
        <d v="1899-12-30T14:48:34"/>
        <d v="1899-12-30T15:26:39"/>
        <d v="1899-12-30T15:26:55"/>
        <d v="1899-12-30T21:35:46"/>
        <d v="1899-12-30T21:38:15"/>
        <d v="1899-12-30T15:27:16"/>
        <d v="1899-12-30T14:43:31"/>
        <d v="1899-12-30T14:43:44"/>
        <d v="1899-12-30T17:57:34"/>
        <d v="1899-12-30T17:56:05"/>
        <d v="1899-12-30T04:15:35"/>
        <d v="1899-12-30T21:13:51"/>
        <d v="1899-12-30T19:26:08"/>
        <d v="1899-12-30T19:26:48"/>
        <d v="1899-12-30T21:07:20"/>
        <d v="1899-12-30T06:33:21"/>
        <d v="1899-12-30T06:33:10"/>
        <d v="1899-12-30T06:32:51"/>
        <d v="1899-12-30T21:57:05"/>
        <d v="1899-12-30T21:33:17"/>
        <d v="1899-12-30T06:34:36"/>
        <d v="1899-12-30T06:34:29"/>
        <d v="1899-12-30T23:32:38"/>
        <d v="1899-12-30T23:32:45"/>
        <d v="1899-12-30T15:52:36"/>
        <d v="1899-12-30T05:48:39"/>
        <d v="1899-12-30T05:47:54"/>
        <d v="1899-12-30T07:31:24"/>
        <d v="1899-12-30T07:38:30"/>
        <d v="1899-12-30T23:42:29"/>
        <d v="1899-12-30T23:42:12"/>
        <d v="1899-12-30T20:52:52"/>
        <d v="1899-12-30T20:52:14"/>
        <d v="1899-12-30T06:03:46"/>
        <d v="1899-12-30T05:36:42"/>
        <d v="1899-12-30T05:36:17"/>
        <d v="1899-12-30T14:42:21"/>
        <d v="1899-12-30T14:40:30"/>
        <d v="1899-12-30T14:45:15"/>
        <d v="1899-12-30T06:05:10"/>
        <d v="1899-12-30T22:59:01"/>
        <d v="1899-12-30T22:58:36"/>
        <d v="1899-12-30T22:59:14"/>
        <d v="1899-12-30T23:13:15"/>
        <d v="1899-12-30T06:42:10"/>
        <d v="1899-12-30T06:42:00"/>
        <d v="1899-12-30T06:41:34"/>
        <d v="1899-12-30T23:14:23"/>
        <d v="1899-12-30T20:05:51"/>
        <d v="1899-12-30T20:05:35"/>
        <d v="1899-12-30T14:20:22"/>
        <d v="1899-12-30T14:19:48"/>
        <d v="1899-12-30T23:28:31"/>
        <d v="1899-12-30T23:19:06"/>
        <d v="1899-12-30T23:18:53"/>
        <d v="1899-12-30T19:03:56"/>
        <d v="1899-12-30T14:51:31"/>
        <d v="1899-12-30T14:52:00"/>
        <d v="1899-12-30T14:53:37"/>
        <d v="1899-12-30T18:05:57"/>
        <d v="1899-12-30T06:39:46"/>
        <d v="1899-12-30T01:18:12"/>
        <d v="1899-12-30T08:22:31"/>
        <d v="1899-12-30T21:57:52"/>
        <d v="1899-12-30T01:17:53"/>
        <d v="1899-12-30T23:16:36"/>
        <d v="1899-12-30T22:26:57"/>
        <d v="1899-12-30T22:27:23"/>
        <d v="1899-12-30T22:25:29"/>
        <d v="1899-12-30T16:35:31"/>
        <d v="1899-12-30T16:34:31"/>
        <d v="1899-12-30T16:34:46"/>
        <d v="1899-12-30T14:17:34"/>
        <d v="1899-12-30T14:17:18"/>
        <d v="1899-12-30T23:20:04"/>
        <d v="1899-12-30T12:59:12"/>
        <d v="1899-12-30T06:20:29"/>
        <d v="1899-12-30T18:06:21"/>
        <d v="1899-12-30T06:38:21"/>
        <d v="1899-12-30T06:38:40"/>
        <d v="1899-12-30T06:38:54"/>
        <d v="1899-12-30T13:19:44"/>
        <d v="1899-12-30T13:20:18"/>
        <d v="1899-12-30T13:20:58"/>
        <d v="1899-12-30T07:05:39"/>
        <d v="1899-12-30T21:03:10"/>
        <d v="1899-12-30T21:02:26"/>
        <d v="1899-12-30T21:01:42"/>
        <d v="1899-12-30T06:44:39"/>
        <d v="1899-12-30T06:45:54"/>
        <d v="1899-12-30T06:46:15"/>
        <d v="1899-12-30T06:13:40"/>
        <d v="1899-12-30T06:13:06"/>
        <d v="1899-12-30T04:25:05"/>
        <d v="1899-12-30T04:24:59"/>
        <d v="1899-12-30T10:28:21"/>
        <d v="1899-12-30T10:28:00"/>
        <d v="1899-12-30T10:27:46"/>
        <d v="1899-12-30T21:21:47"/>
        <d v="1899-12-30T21:21:16"/>
        <d v="1899-12-30T09:59:56"/>
        <d v="1899-12-30T10:01:42"/>
        <d v="1899-12-30T14:36:45"/>
        <d v="1899-12-30T14:37:26"/>
        <d v="1899-12-30T14:40:22"/>
        <d v="1899-12-30T16:49:00"/>
        <d v="1899-12-30T16:49:21"/>
        <d v="1899-12-30T16:50:00"/>
        <d v="1899-12-30T01:51:31"/>
        <d v="1899-12-30T04:10:08"/>
        <d v="1899-12-30T04:37:20"/>
        <d v="1899-12-30T07:37:54"/>
        <d v="1899-12-30T13:14:06"/>
        <d v="1899-12-30T13:17:06"/>
        <d v="1899-12-30T14:18:57"/>
        <d v="1899-12-30T12:59:57"/>
        <d v="1899-12-30T06:32:48"/>
        <d v="1899-12-30T06:20:25"/>
        <d v="1899-12-30T06:19:54"/>
        <d v="1899-12-30T23:11:45"/>
        <d v="1899-12-30T23:11:12"/>
        <d v="1899-12-30T14:50:57"/>
        <d v="1899-12-30T14:50:35"/>
        <d v="1899-12-30T14:50:17"/>
        <d v="1899-12-30T21:52:20"/>
        <d v="1899-12-30T21:39:51"/>
        <d v="1899-12-30T15:53:27"/>
        <d v="1899-12-30T16:09:47"/>
        <d v="1899-12-30T15:18:54"/>
        <d v="1899-12-30T15:16:38"/>
        <d v="1899-12-30T23:34:28"/>
        <d v="1899-12-30T23:33:13"/>
        <d v="1899-12-30T23:32:44"/>
        <d v="1899-12-30T06:08:53"/>
        <d v="1899-12-30T04:26:05"/>
        <d v="1899-12-30T04:53:21"/>
        <d v="1899-12-30T04:52:54"/>
        <d v="1899-12-30T02:07:05"/>
        <d v="1899-12-30T02:06:17"/>
        <d v="1899-12-30T02:04:32"/>
        <d v="1899-12-30T07:00:36"/>
        <d v="1899-12-30T07:02:34"/>
        <d v="1899-12-30T07:01:16"/>
        <d v="1899-12-30T20:56:52"/>
        <d v="1899-12-30T13:18:06"/>
        <d v="1899-12-30T13:17:59"/>
        <d v="1899-12-30T13:17:42"/>
        <d v="1899-12-30T13:40:41"/>
        <d v="1899-12-30T13:12:33"/>
        <d v="1899-12-30T13:22:08"/>
        <d v="1899-12-30T13:23:36"/>
        <d v="1899-12-30T14:49:15"/>
        <d v="1899-12-30T14:47:57"/>
        <d v="1899-12-30T14:46:19"/>
        <d v="1899-12-30T22:47:59"/>
        <d v="1899-12-30T22:48:11"/>
        <d v="1899-12-30T06:12:31"/>
        <d v="1899-12-30T06:42:38"/>
        <d v="1899-12-30T06:43:22"/>
        <d v="1899-12-30T08:51:02"/>
        <d v="1899-12-30T11:23:46"/>
        <d v="1899-12-30T10:32:53"/>
        <d v="1899-12-30T14:52:40"/>
        <d v="1899-12-30T17:38:22"/>
        <d v="1899-12-30T21:56:51"/>
        <d v="1899-12-30T21:57:36"/>
        <d v="1899-12-30T08:47:51"/>
        <d v="1899-12-30T08:46:48"/>
        <d v="1899-12-30T06:37:04"/>
        <d v="1899-12-30T06:35:43"/>
        <d v="1899-12-30T19:02:44"/>
        <d v="1899-12-30T02:02:31"/>
        <d v="1899-12-30T06:02:01"/>
        <d v="1899-12-30T14:39:49"/>
        <d v="1899-12-30T14:40:37"/>
        <d v="1899-12-30T14:41:26"/>
        <d v="1899-12-30T22:45:10"/>
        <d v="1899-12-30T22:45:21"/>
        <d v="1899-12-30T20:02:39"/>
        <d v="1899-12-30T20:02:57"/>
        <d v="1899-12-30T02:06:51"/>
        <d v="1899-12-30T02:14:43"/>
        <d v="1899-12-30T21:16:14"/>
        <d v="1899-12-30T21:16:52"/>
        <d v="1899-12-30T14:42:16"/>
        <d v="1899-12-30T14:39:08"/>
        <d v="1899-12-30T14:38:27"/>
        <d v="1899-12-30T19:58:57"/>
        <d v="1899-12-30T19:58:02"/>
        <d v="1899-12-30T14:51:24"/>
        <d v="1899-12-30T14:54:18"/>
        <d v="1899-12-30T14:58:50"/>
        <d v="1899-12-30T17:26:27"/>
        <d v="1899-12-30T17:24:04"/>
        <d v="1899-12-30T17:25:47"/>
        <d v="1899-12-30T21:45:48"/>
        <d v="1899-12-30T21:46:04"/>
        <d v="1899-12-30T10:35:02"/>
        <d v="1899-12-30T14:18:35"/>
        <d v="1899-12-30T06:28:13"/>
        <d v="1899-12-30T06:28:28"/>
        <d v="1899-12-30T06:27:57"/>
        <d v="1899-12-30T17:00:20"/>
        <d v="1899-12-30T14:19:17"/>
        <d v="1899-12-30T14:18:58"/>
        <d v="1899-12-30T19:30:26"/>
        <d v="1899-12-30T06:57:55"/>
        <d v="1899-12-30T06:57:08"/>
        <d v="1899-12-30T21:54:27"/>
        <d v="1899-12-30T21:55:08"/>
        <d v="1899-12-30T06:45:47"/>
        <d v="1899-12-30T10:06:07"/>
        <d v="1899-12-30T10:15:41"/>
        <d v="1899-12-30T06:45:27"/>
        <d v="1899-12-30T00:46:29"/>
        <d v="1899-12-30T00:41:52"/>
        <d v="1899-12-30T00:41:24"/>
        <d v="1899-12-30T13:14:21"/>
        <d v="1899-12-30T13:37:01"/>
        <d v="1899-12-30T13:40:54"/>
        <d v="1899-12-30T16:59:37"/>
        <d v="1899-12-30T23:14:40"/>
        <d v="1899-12-30T23:15:04"/>
        <d v="1899-12-30T23:15:24"/>
        <d v="1899-12-30T06:59:47"/>
        <d v="1899-12-30T06:59:27"/>
        <d v="1899-12-30T06:58:57"/>
        <d v="1899-12-30T19:56:03"/>
        <d v="1899-12-30T19:02:23"/>
        <d v="1899-12-30T23:13:21"/>
        <d v="1899-12-30T23:14:04"/>
        <d v="1899-12-30T23:14:16"/>
        <d v="1899-12-30T14:03:04"/>
        <d v="1899-12-30T14:02:13"/>
        <d v="1899-12-30T13:59:39"/>
        <d v="1899-12-30T14:57:01"/>
        <d v="1899-12-30T14:56:30"/>
        <d v="1899-12-30T14:55:56"/>
        <d v="1899-12-30T14:27:20"/>
        <d v="1899-12-30T05:16:35"/>
        <d v="1899-12-30T05:16:09"/>
        <d v="1899-12-30T23:24:26"/>
        <d v="1899-12-30T23:24:13"/>
        <d v="1899-12-30T21:55:17"/>
        <d v="1899-12-30T21:54:46"/>
        <d v="1899-12-30T15:23:19"/>
        <d v="1899-12-30T15:21:46"/>
        <d v="1899-12-30T15:20:41"/>
        <d v="1899-12-30T14:57:18"/>
        <d v="1899-12-30T22:43:26"/>
        <d v="1899-12-30T22:44:18"/>
        <d v="1899-12-30T04:19:44"/>
        <d v="1899-12-30T04:20:17"/>
        <d v="1899-12-30T14:13:40"/>
        <d v="1899-12-30T14:18:24"/>
        <d v="1899-12-30T23:13:03"/>
        <d v="1899-12-30T23:12:51"/>
        <d v="1899-12-30T11:07:01"/>
        <d v="1899-12-30T11:07:50"/>
        <d v="1899-12-30T11:07:14"/>
        <d v="1899-12-30T14:43:12"/>
        <d v="1899-12-30T14:44:39"/>
        <d v="1899-12-30T17:41:30"/>
        <d v="1899-12-30T17:59:01"/>
        <d v="1899-12-30T17:36:21"/>
        <d v="1899-12-30T17:11:05"/>
        <d v="1899-12-30T05:44:06"/>
        <d v="1899-12-30T05:43:45"/>
        <d v="1899-12-30T05:43:38"/>
        <d v="1899-12-30T05:43:08"/>
        <d v="1899-12-30T17:10:07"/>
        <d v="1899-12-30T06:01:58"/>
        <d v="1899-12-30T11:10:20"/>
        <d v="1899-12-30T11:04:54"/>
        <d v="1899-12-30T11:55:21"/>
        <d v="1899-12-30T11:13:44"/>
        <d v="1899-12-30T16:09:39"/>
        <d v="1899-12-30T16:09:46"/>
        <d v="1899-12-30T11:12:50"/>
        <d v="1899-12-30T11:13:11"/>
        <d v="1899-12-30T06:01:38"/>
        <d v="1899-12-30T13:26:00"/>
        <d v="1899-12-30T13:26:39"/>
        <d v="1899-12-30T06:14:07"/>
        <d v="1899-12-30T02:13:31"/>
        <d v="1899-12-30T02:13:11"/>
        <d v="1899-12-30T02:12:50"/>
        <d v="1899-12-30T06:47:32"/>
        <d v="1899-12-30T06:47:51"/>
        <d v="1899-12-30T18:30:45"/>
        <d v="1899-12-30T18:30:55"/>
        <d v="1899-12-30T20:05:32"/>
        <d v="1899-12-30T20:05:17"/>
        <d v="1899-12-30T23:01:06"/>
        <d v="1899-12-30T22:58:37"/>
        <d v="1899-12-30T06:37:54"/>
        <d v="1899-12-30T06:37:42"/>
        <d v="1899-12-30T06:37:15"/>
        <d v="1899-12-30T01:37:05"/>
        <d v="1899-12-30T02:36:00"/>
        <d v="1899-12-30T05:44:19"/>
        <d v="1899-12-30T20:02:08"/>
        <d v="1899-12-30T19:51:09"/>
        <d v="1899-12-30T19:08:13"/>
        <d v="1899-12-30T19:05:30"/>
        <d v="1899-12-30T23:34:17"/>
        <d v="1899-12-30T06:56:07"/>
        <d v="1899-12-30T06:55:48"/>
        <d v="1899-12-30T06:47:37"/>
        <d v="1899-12-30T15:00:42"/>
        <d v="1899-12-30T15:02:20"/>
        <d v="1899-12-30T23:11:29"/>
        <d v="1899-12-30T23:12:10"/>
        <d v="1899-12-30T23:13:57"/>
        <d v="1899-12-30T23:14:17"/>
        <d v="1899-12-30T06:12:24"/>
        <d v="1899-12-30T06:13:35"/>
        <d v="1899-12-30T06:06:05"/>
        <d v="1899-12-30T06:50:20"/>
        <d v="1899-12-30T18:28:36"/>
        <d v="1899-12-30T18:28:44"/>
        <d v="1899-12-30T18:32:05"/>
        <d v="1899-12-30T18:32:19"/>
        <d v="1899-12-30T19:31:04"/>
        <d v="1899-12-30T23:11:23"/>
        <d v="1899-12-30T21:13:34"/>
        <d v="1899-12-30T06:51:07"/>
        <d v="1899-12-30T06:50:47"/>
        <d v="1899-12-30T19:44:48"/>
        <d v="1899-12-30T19:43:47"/>
        <d v="1899-12-30T14:28:07"/>
        <d v="1899-12-30T14:33:48"/>
        <d v="1899-12-30T14:34:16"/>
        <d v="1899-12-30T08:43:14"/>
        <d v="1899-12-30T08:41:10"/>
        <d v="1899-12-30T23:46:52"/>
        <d v="1899-12-30T01:17:40"/>
        <d v="1899-12-30T01:18:53"/>
        <d v="1899-12-30T21:52:40"/>
        <d v="1899-12-30T21:52:11"/>
        <d v="1899-12-30T21:52:55"/>
        <d v="1899-12-30T21:35:24"/>
        <d v="1899-12-30T14:19:24"/>
        <d v="1899-12-30T14:19:46"/>
        <d v="1899-12-30T14:20:04"/>
        <d v="1899-12-30T06:35:45"/>
        <d v="1899-12-30T06:35:38"/>
        <d v="1899-12-30T06:35:22"/>
        <d v="1899-12-30T19:48:32"/>
        <d v="1899-12-30T14:15:48"/>
        <d v="1899-12-30T14:15:01"/>
        <d v="1899-12-30T17:38:28"/>
        <d v="1899-12-30T17:15:34"/>
        <d v="1899-12-30T17:14:45"/>
        <d v="1899-12-30T16:46:13"/>
        <d v="1899-12-30T16:46:35"/>
        <d v="1899-12-30T19:51:41"/>
        <d v="1899-12-30T16:45:39"/>
        <d v="1899-12-30T19:49:41"/>
        <d v="1899-12-30T19:46:38"/>
        <d v="1899-12-30T14:29:51"/>
        <d v="1899-12-30T14:29:02"/>
        <d v="1899-12-30T05:49:13"/>
        <d v="1899-12-30T05:49:35"/>
        <d v="1899-12-30T05:06:10"/>
        <d v="1899-12-30T02:56:45"/>
        <d v="1899-12-30T10:04:34"/>
        <d v="1899-12-30T14:07:08"/>
        <d v="1899-12-30T10:05:14"/>
        <d v="1899-12-30T14:06:37"/>
        <d v="1899-12-30T16:42:27"/>
        <d v="1899-12-30T16:41:46"/>
        <d v="1899-12-30T04:09:23"/>
        <d v="1899-12-30T02:44:22"/>
        <d v="1899-12-30T02:44:08"/>
        <d v="1899-12-30T02:43:51"/>
        <d v="1899-12-30T02:43:43"/>
        <d v="1899-12-30T06:28:39"/>
        <d v="1899-12-30T06:28:49"/>
        <d v="1899-12-30T21:25:23"/>
        <d v="1899-12-30T21:21:23"/>
        <d v="1899-12-30T21:14:14"/>
        <d v="1899-12-30T05:56:47"/>
        <d v="1899-12-30T06:35:16"/>
        <d v="1899-12-30T06:34:54"/>
        <d v="1899-12-30T22:45:13"/>
        <d v="1899-12-30T14:56:41"/>
        <d v="1899-12-30T14:56:59"/>
        <d v="1899-12-30T22:45:29"/>
        <d v="1899-12-30T01:15:28"/>
        <d v="1899-12-30T01:15:01"/>
        <d v="1899-12-30T01:14:37"/>
        <d v="1899-12-30T01:08:15"/>
        <d v="1899-12-30T01:08:22"/>
        <d v="1899-12-30T01:08:28"/>
        <d v="1899-12-30T04:36:09"/>
        <d v="1899-12-30T01:10:32"/>
        <d v="1899-12-30T01:11:29"/>
        <d v="1899-12-30T04:38:31"/>
        <d v="1899-12-30T19:42:20"/>
        <d v="1899-12-30T14:55:50"/>
        <d v="1899-12-30T14:54:58"/>
        <d v="1899-12-30T14:51:51"/>
        <d v="1899-12-30T14:20:41"/>
        <d v="1899-12-30T19:40:59"/>
        <d v="1899-12-30T19:40:50"/>
        <d v="1899-12-30T14:15:55"/>
        <d v="1899-12-30T14:14:32"/>
        <d v="1899-12-30T06:19:06"/>
        <d v="1899-12-30T06:17:51"/>
        <d v="1899-12-30T06:24:34"/>
        <d v="1899-12-30T06:08:38"/>
        <d v="1899-12-30T06:16:50"/>
        <d v="1899-12-30T17:24:10"/>
        <d v="1899-12-30T17:23:26"/>
        <d v="1899-12-30T17:10:00"/>
        <d v="1899-12-30T17:09:44"/>
        <d v="1899-12-30T17:34:38"/>
        <d v="1899-12-30T00:42:57"/>
        <d v="1899-12-30T06:10:10"/>
        <d v="1899-12-30T06:09:51"/>
        <d v="1899-12-30T00:43:49"/>
        <d v="1899-12-30T08:30:39"/>
        <d v="1899-12-30T08:32:30"/>
        <d v="1899-12-30T15:37:00"/>
        <d v="1899-12-30T15:36:52"/>
        <d v="1899-12-30T12:42:55"/>
        <d v="1899-12-30T12:43:05"/>
        <d v="1899-12-30T12:43:13"/>
        <d v="1899-12-30T17:51:36"/>
        <d v="1899-12-30T17:51:19"/>
        <d v="1899-12-30T17:45:34"/>
        <d v="1899-12-30T17:45:04"/>
        <d v="1899-12-30T23:15:12"/>
        <d v="1899-12-30T23:19:39"/>
        <d v="1899-12-30T14:11:45"/>
        <d v="1899-12-30T11:19:32"/>
        <d v="1899-12-30T11:14:22"/>
        <d v="1899-12-30T09:07:52"/>
        <d v="1899-12-30T08:54:57"/>
        <d v="1899-12-30T19:47:51"/>
        <d v="1899-12-30T23:33:04"/>
        <d v="1899-12-30T09:01:22"/>
        <d v="1899-12-30T09:01:34"/>
        <d v="1899-12-30T09:08:58"/>
        <d v="1899-12-30T16:11:06"/>
        <d v="1899-12-30T09:59:30"/>
        <d v="1899-12-30T10:00:02"/>
        <d v="1899-12-30T00:31:34"/>
        <d v="1899-12-30T00:30:35"/>
        <d v="1899-12-30T02:50:03"/>
        <d v="1899-12-30T02:49:57"/>
        <d v="1899-12-30T02:50:10"/>
        <d v="1899-12-30T06:24:08"/>
        <d v="1899-12-30T06:23:41"/>
        <d v="1899-12-30T05:44:52"/>
        <d v="1899-12-30T05:44:40"/>
        <d v="1899-12-30T06:31:32"/>
        <d v="1899-12-30T06:31:50"/>
        <d v="1899-12-30T06:38:06"/>
        <d v="1899-12-30T06:37:50"/>
        <d v="1899-12-30T14:37:39"/>
        <d v="1899-12-30T14:11:04"/>
        <d v="1899-12-30T06:33:56"/>
        <d v="1899-12-30T07:20:29"/>
        <d v="1899-12-30T07:17:40"/>
        <d v="1899-12-30T06:32:35"/>
        <d v="1899-12-30T13:19:09"/>
        <d v="1899-12-30T14:17:01"/>
        <d v="1899-12-30T13:16:48"/>
        <d v="1899-12-30T23:27:23"/>
        <d v="1899-12-30T23:27:31"/>
        <d v="1899-12-30T20:48:01"/>
        <d v="1899-12-30T20:51:41"/>
        <d v="1899-12-30T22:04:45"/>
        <d v="1899-12-30T06:16:12"/>
        <d v="1899-12-30T06:15:40"/>
        <d v="1899-12-30T06:15:19"/>
        <d v="1899-12-30T22:04:26"/>
        <d v="1899-12-30T22:04:15"/>
        <d v="1899-12-30T09:56:42"/>
        <d v="1899-12-30T09:54:21"/>
        <d v="1899-12-30T09:54:06"/>
        <d v="1899-12-30T09:53:50"/>
        <d v="1899-12-30T21:25:53"/>
        <d v="1899-12-30T06:23:17"/>
        <d v="1899-12-30T21:26:06"/>
        <d v="1899-12-30T21:26:30"/>
        <d v="1899-12-30T06:22:01"/>
        <d v="1899-12-30T06:24:56"/>
        <d v="1899-12-30T06:21:35"/>
        <d v="1899-12-30T13:03:26"/>
        <d v="1899-12-30T17:53:31"/>
        <d v="1899-12-30T17:50:52"/>
        <d v="1899-12-30T23:16:42"/>
        <d v="1899-12-30T13:50:11"/>
        <d v="1899-12-30T05:56:58"/>
        <d v="1899-12-30T05:57:22"/>
        <d v="1899-12-30T17:30:16"/>
        <d v="1899-12-30T23:16:57"/>
        <d v="1899-12-30T13:03:40"/>
        <d v="1899-12-30T14:13:23"/>
        <d v="1899-12-30T09:41:19"/>
        <d v="1899-12-30T09:37:57"/>
        <d v="1899-12-30T07:12:07"/>
        <d v="1899-12-30T17:50:24"/>
        <d v="1899-12-30T23:18:09"/>
        <d v="1899-12-30T23:17:07"/>
        <d v="1899-12-30T17:42:00"/>
        <d v="1899-12-30T01:43:54"/>
        <d v="1899-12-30T01:45:03"/>
        <d v="1899-12-30T17:12:28"/>
        <d v="1899-12-30T16:52:39"/>
        <d v="1899-12-30T16:48:23"/>
        <d v="1899-12-30T01:45:31"/>
        <d v="1899-12-30T17:47:38"/>
        <d v="1899-12-30T10:50:06"/>
        <d v="1899-12-30T10:40:51"/>
        <d v="1899-12-30T19:11:36"/>
        <d v="1899-12-30T13:18:21"/>
        <d v="1899-12-30T14:17:52"/>
        <d v="1899-12-30T20:52:21"/>
        <d v="1899-12-30T19:44:04"/>
        <d v="1899-12-30T21:45:29"/>
        <d v="1899-12-30T06:12:54"/>
        <d v="1899-12-30T21:18:25"/>
        <d v="1899-12-30T06:13:11"/>
        <d v="1899-12-30T06:13:51"/>
        <d v="1899-12-30T21:19:10"/>
        <d v="1899-12-30T21:20:33"/>
        <d v="1899-12-30T07:04:20"/>
        <d v="1899-12-30T07:03:46"/>
        <d v="1899-12-30T21:52:37"/>
        <d v="1899-12-30T07:05:19"/>
        <d v="1899-12-30T21:13:25"/>
        <d v="1899-12-30T21:52:10"/>
        <d v="1899-12-30T14:19:59"/>
        <d v="1899-12-30T14:19:04"/>
        <d v="1899-12-30T14:18:20"/>
        <d v="1899-12-30T07:07:36"/>
        <d v="1899-12-30T06:57:43"/>
        <d v="1899-12-30T07:00:00"/>
        <d v="1899-12-30T15:17:21"/>
        <d v="1899-12-30T15:18:03"/>
        <d v="1899-12-30T15:22:08"/>
        <d v="1899-12-30T17:14:47"/>
        <d v="1899-12-30T17:14:55"/>
        <d v="1899-12-30T06:48:20"/>
        <d v="1899-12-30T17:15:06"/>
        <d v="1899-12-30T17:15:21"/>
        <d v="1899-12-30T06:47:47"/>
        <d v="1899-12-30T06:47:24"/>
        <d v="1899-12-30T05:22:45"/>
        <d v="1899-12-30T05:19:53"/>
        <d v="1899-12-30T05:18:58"/>
        <d v="1899-12-30T00:49:05"/>
        <d v="1899-12-30T00:49:11"/>
        <d v="1899-12-30T00:50:12"/>
        <d v="1899-12-30T00:49:26"/>
        <d v="1899-12-30T19:42:33"/>
        <d v="1899-12-30T19:41:56"/>
        <d v="1899-12-30T00:11:58"/>
        <d v="1899-12-30T14:26:32"/>
        <d v="1899-12-30T15:07:48"/>
        <d v="1899-12-30T14:26:41"/>
        <d v="1899-12-30T14:26:50"/>
        <d v="1899-12-30T14:26:57"/>
        <d v="1899-12-30T21:13:55"/>
        <d v="1899-12-30T23:34:41"/>
        <d v="1899-12-30T01:06:46"/>
        <d v="1899-12-30T06:38:03"/>
        <d v="1899-12-30T06:38:29"/>
        <d v="1899-12-30T06:38:45"/>
        <d v="1899-12-30T05:40:54"/>
        <d v="1899-12-30T05:41:13"/>
        <d v="1899-12-30T05:42:07"/>
        <d v="1899-12-30T05:42:31"/>
        <d v="1899-12-30T06:19:59"/>
        <d v="1899-12-30T06:19:38"/>
        <d v="1899-12-30T06:18:14"/>
        <d v="1899-12-30T14:35:16"/>
        <d v="1899-12-30T14:34:47"/>
        <d v="1899-12-30T14:32:43"/>
        <d v="1899-12-30T23:19:23"/>
        <d v="1899-12-30T23:14:42"/>
        <d v="1899-12-30T23:14:11"/>
        <d v="1899-12-30T06:33:43"/>
        <d v="1899-12-30T04:44:36"/>
        <d v="1899-12-30T04:44:44"/>
        <d v="1899-12-30T04:45:04"/>
        <d v="1899-12-30T15:08:47"/>
        <d v="1899-12-30T14:42:04"/>
        <d v="1899-12-30T15:09:11"/>
        <d v="1899-12-30T17:14:51"/>
        <d v="1899-12-30T14:41:09"/>
        <d v="1899-12-30T14:40:07"/>
        <d v="1899-12-30T14:39:27"/>
        <d v="1899-12-30T17:30:25"/>
        <d v="1899-12-30T14:25:49"/>
        <d v="1899-12-30T14:27:37"/>
        <d v="1899-12-30T15:41:05"/>
        <d v="1899-12-30T15:40:06"/>
        <d v="1899-12-30T15:39:27"/>
        <d v="1899-12-30T20:45:44"/>
        <d v="1899-12-30T21:59:12"/>
        <d v="1899-12-30T21:58:44"/>
        <d v="1899-12-30T20:01:56"/>
        <d v="1899-12-30T07:11:42"/>
        <d v="1899-12-30T15:08:52"/>
        <d v="1899-12-30T15:08:36"/>
        <d v="1899-12-30T09:45:55"/>
        <d v="1899-12-30T17:14:48"/>
        <d v="1899-12-30T17:18:56"/>
        <d v="1899-12-30T17:15:55"/>
        <d v="1899-12-30T09:43:52"/>
        <d v="1899-12-30T09:43:01"/>
        <d v="1899-12-30T14:58:48"/>
        <d v="1899-12-30T14:59:11"/>
        <d v="1899-12-30T14:22:57"/>
        <d v="1899-12-30T14:23:18"/>
        <d v="1899-12-30T15:11:05"/>
        <d v="1899-12-30T15:10:52"/>
        <d v="1899-12-30T19:00:04"/>
        <d v="1899-12-30T18:59:18"/>
        <d v="1899-12-30T19:16:35"/>
        <d v="1899-12-30T19:16:05"/>
        <d v="1899-12-30T18:00:53"/>
        <d v="1899-12-30T19:51:52"/>
        <d v="1899-12-30T19:52:20"/>
        <d v="1899-12-30T05:47:49"/>
        <d v="1899-12-30T05:48:29"/>
        <d v="1899-12-30T05:49:30"/>
        <d v="1899-12-30T23:07:38"/>
        <d v="1899-12-30T23:08:00"/>
        <d v="1899-12-30T00:20:53"/>
        <d v="1899-12-30T00:20:31"/>
        <d v="1899-12-30T01:50:51"/>
        <d v="1899-12-30T01:51:51"/>
        <d v="1899-12-30T00:55:19"/>
        <d v="1899-12-30T00:55:40"/>
        <d v="1899-12-30T14:47:04"/>
        <d v="1899-12-30T14:59:08"/>
        <d v="1899-12-30T23:00:47"/>
        <d v="1899-12-30T23:01:03"/>
        <d v="1899-12-30T14:31:49"/>
        <d v="1899-12-30T01:31:58"/>
        <d v="1899-12-30T14:51:18"/>
        <d v="1899-12-30T13:57:27"/>
        <d v="1899-12-30T13:57:50"/>
        <d v="1899-12-30T14:12:20"/>
        <d v="1899-12-30T06:23:31"/>
        <d v="1899-12-30T06:23:49"/>
        <d v="1899-12-30T06:24:22"/>
        <d v="1899-12-30T09:39:24"/>
        <d v="1899-12-30T07:09:41"/>
        <d v="1899-12-30T21:50:30"/>
        <d v="1899-12-30T06:53:17"/>
        <d v="1899-12-30T06:52:47"/>
        <d v="1899-12-30T06:53:02"/>
        <d v="1899-12-30T06:30:23"/>
        <d v="1899-12-30T06:30:08"/>
        <d v="1899-12-30T06:29:47"/>
        <d v="1899-12-30T06:35:06"/>
        <d v="1899-12-30T06:30:48"/>
        <d v="1899-12-30T11:17:24"/>
        <d v="1899-12-30T11:16:22"/>
        <d v="1899-12-30T11:16:45"/>
        <d v="1899-12-30T15:44:07"/>
        <d v="1899-12-30T15:43:35"/>
        <d v="1899-12-30T15:58:31"/>
        <d v="1899-12-30T06:21:25"/>
        <d v="1899-12-30T06:20:40"/>
        <d v="1899-12-30T07:22:53"/>
        <d v="1899-12-30T07:23:14"/>
        <d v="1899-12-30T15:46:53"/>
        <d v="1899-12-30T15:47:02"/>
        <d v="1899-12-30T15:47:27"/>
        <d v="1899-12-30T15:47:44"/>
        <d v="1899-12-30T15:48:11"/>
        <d v="1899-12-30T15:48:40"/>
        <d v="1899-12-30T06:29:37"/>
        <d v="1899-12-30T06:30:25"/>
        <d v="1899-12-30T06:43:45"/>
        <d v="1899-12-30T06:44:57"/>
        <d v="1899-12-30T11:02:29"/>
        <d v="1899-12-30T13:19:46"/>
        <d v="1899-12-30T15:03:40"/>
        <d v="1899-12-30T15:03:19"/>
        <d v="1899-12-30T07:05:41"/>
        <d v="1899-12-30T07:06:07"/>
        <d v="1899-12-30T07:10:14"/>
        <d v="1899-12-30T08:03:19"/>
        <d v="1899-12-30T08:05:59"/>
        <d v="1899-12-30T07:06:44"/>
        <d v="1899-12-30T07:06:19"/>
        <d v="1899-12-30T05:55:08"/>
        <d v="1899-12-30T05:55:27"/>
        <d v="1899-12-30T05:55:40"/>
        <d v="1899-12-30T05:57:01"/>
        <d v="1899-12-30T05:57:09"/>
        <d v="1899-12-30T05:58:04"/>
        <d v="1899-12-30T06:01:16"/>
        <d v="1899-12-30T06:46:02"/>
        <d v="1899-12-30T06:58:21"/>
        <d v="1899-12-30T06:58:39"/>
        <d v="1899-12-30T06:25:12"/>
        <d v="1899-12-30T06:25:43"/>
        <d v="1899-12-30T06:25:57"/>
        <d v="1899-12-30T22:07:31"/>
        <d v="1899-12-30T22:07:02"/>
        <d v="1899-12-30T22:06:49"/>
        <d v="1899-12-30T16:09:29"/>
        <d v="1899-12-30T16:09:37"/>
        <d v="1899-12-30T16:09:51"/>
        <d v="1899-12-30T16:10:03"/>
        <d v="1899-12-30T14:43:17"/>
        <d v="1899-12-30T13:21:29"/>
        <d v="1899-12-30T21:56:26"/>
        <d v="1899-12-30T21:55:24"/>
        <d v="1899-12-30T10:06:05"/>
        <d v="1899-12-30T10:07:39"/>
        <d v="1899-12-30T10:57:17"/>
        <d v="1899-12-30T10:27:41"/>
        <d v="1899-12-30T10:26:28"/>
        <d v="1899-12-30T06:18:15"/>
        <d v="1899-12-30T06:18:46"/>
        <d v="1899-12-30T05:59:10"/>
        <d v="1899-12-30T05:59:27"/>
        <d v="1899-12-30T21:58:18"/>
        <d v="1899-12-30T21:58:06"/>
        <d v="1899-12-30T14:33:24"/>
        <d v="1899-12-30T14:35:15"/>
        <d v="1899-12-30T00:34:48"/>
        <d v="1899-12-30T00:34:16"/>
        <d v="1899-12-30T19:48:02"/>
        <d v="1899-12-30T19:45:56"/>
        <d v="1899-12-30T09:13:04"/>
        <d v="1899-12-30T18:15:55"/>
        <d v="1899-12-30T18:15:27"/>
        <d v="1899-12-30T07:11:40"/>
        <d v="1899-12-30T07:12:41"/>
        <d v="1899-12-30T11:20:31"/>
        <d v="1899-12-30T11:27:27"/>
        <d v="1899-12-30T11:20:15"/>
        <d v="1899-12-30T11:19:45"/>
        <d v="1899-12-30T00:57:12"/>
        <d v="1899-12-30T00:57:50"/>
        <d v="1899-12-30T04:22:02"/>
        <d v="1899-12-30T11:16:03"/>
        <d v="1899-12-30T11:15:12"/>
        <d v="1899-12-30T11:14:57"/>
        <d v="1899-12-30T11:13:58"/>
        <d v="1899-12-30T11:13:39"/>
        <d v="1899-12-30T11:01:29"/>
        <d v="1899-12-30T11:01:14"/>
        <d v="1899-12-30T04:22:33"/>
        <d v="1899-12-30T11:16:17"/>
        <d v="1899-12-30T11:17:16"/>
        <d v="1899-12-30T11:17:27"/>
        <d v="1899-12-30T11:18:45"/>
        <d v="1899-12-30T11:19:33"/>
        <d v="1899-12-30T04:58:37"/>
        <d v="1899-12-30T04:57:38"/>
        <d v="1899-12-30T05:15:40"/>
        <d v="1899-12-30T05:15:02"/>
        <d v="1899-12-30T05:13:59"/>
        <d v="1899-12-30T05:13:48"/>
        <d v="1899-12-30T15:08:40"/>
        <d v="1899-12-30T15:06:37"/>
        <d v="1899-12-30T14:59:43"/>
        <d v="1899-12-30T14:59:58"/>
        <d v="1899-12-30T15:00:49"/>
        <d v="1899-12-30T15:01:07"/>
        <d v="1899-12-30T15:02:37"/>
        <d v="1899-12-30T15:02:51"/>
        <d v="1899-12-30T15:03:23"/>
        <d v="1899-12-30T15:03:44"/>
        <d v="1899-12-30T15:05:12"/>
        <d v="1899-12-30T19:46:39"/>
        <d v="1899-12-30T19:49:46"/>
        <d v="1899-12-30T23:01:16"/>
        <d v="1899-12-30T23:01:47"/>
        <d v="1899-12-30T23:03:37"/>
        <d v="1899-12-30T07:04:03"/>
        <d v="1899-12-30T01:30:27"/>
        <d v="1899-12-30T07:04:16"/>
        <d v="1899-12-30T23:00:06"/>
        <d v="1899-12-30T23:00:48"/>
        <d v="1899-12-30T22:50:38"/>
        <d v="1899-12-30T22:49:55"/>
        <d v="1899-12-30T22:49:45"/>
        <d v="1899-12-30T17:38:21"/>
        <d v="1899-12-30T17:38:06"/>
        <d v="1899-12-30T17:37:43"/>
        <d v="1899-12-30T14:23:27"/>
        <d v="1899-12-30T14:18:25"/>
        <d v="1899-12-30T14:19:18"/>
        <d v="1899-12-30T14:22:26"/>
        <d v="1899-12-30T18:46:54"/>
        <d v="1899-12-30T18:49:21"/>
        <d v="1899-12-30T18:49:34"/>
        <d v="1899-12-30T14:53:35"/>
        <d v="1899-12-30T00:24:27"/>
        <d v="1899-12-30T23:17:11"/>
        <d v="1899-12-30T21:13:07"/>
        <d v="1899-12-30T14:53:46"/>
        <d v="1899-12-30T14:55:29"/>
        <d v="1899-12-30T14:55:37"/>
        <d v="1899-12-30T23:08:08"/>
        <d v="1899-12-30T23:07:22"/>
        <d v="1899-12-30T21:26:35"/>
        <d v="1899-12-30T07:27:03"/>
        <d v="1899-12-30T07:25:51"/>
        <d v="1899-12-30T07:24:12"/>
        <d v="1899-12-30T06:02:23"/>
        <d v="1899-12-30T06:00:49"/>
        <d v="1899-12-30T13:43:14"/>
        <d v="1899-12-30T13:43:06"/>
        <d v="1899-12-30T13:42:30"/>
        <d v="1899-12-30T13:41:58"/>
        <d v="1899-12-30T13:41:30"/>
        <d v="1899-12-30T21:04:42"/>
        <d v="1899-12-30T21:04:08"/>
        <d v="1899-12-30T22:43:56"/>
        <d v="1899-12-30T22:43:21"/>
        <d v="1899-12-30T22:43:38"/>
        <d v="1899-12-30T06:43:23"/>
        <d v="1899-12-30T06:22:05"/>
        <d v="1899-12-30T05:03:24"/>
        <d v="1899-12-30T14:25:24"/>
        <d v="1899-12-30T14:25:12"/>
        <d v="1899-12-30T23:09:38"/>
        <d v="1899-12-30T20:57:32"/>
        <d v="1899-12-30T12:40:16"/>
        <d v="1899-12-30T12:40:28"/>
        <d v="1899-12-30T12:41:34"/>
        <d v="1899-12-30T12:42:19"/>
        <d v="1899-12-30T13:02:52"/>
        <d v="1899-12-30T13:03:11"/>
        <d v="1899-12-30T13:48:03"/>
        <d v="1899-12-30T13:48:26"/>
        <d v="1899-12-30T19:13:58"/>
        <d v="1899-12-30T19:15:39"/>
        <d v="1899-12-30T19:18:59"/>
        <d v="1899-12-30T14:06:32"/>
        <d v="1899-12-30T14:06:44"/>
        <d v="1899-12-30T14:06:57"/>
        <d v="1899-12-30T14:56:18"/>
        <d v="1899-12-30T14:58:06"/>
        <d v="1899-12-30T06:38:44"/>
        <d v="1899-12-30T06:36:38"/>
        <d v="1899-12-30T06:35:12"/>
        <d v="1899-12-30T20:56:28"/>
        <d v="1899-12-30T21:19:08"/>
        <d v="1899-12-30T01:23:44"/>
        <d v="1899-12-30T06:21:38"/>
        <d v="1899-12-30T13:45:51"/>
        <d v="1899-12-30T13:45:39"/>
        <d v="1899-12-30T13:45:20"/>
        <d v="1899-12-30T16:12:25"/>
        <d v="1899-12-30T16:12:51"/>
        <d v="1899-12-30T17:28:57"/>
        <d v="1899-12-30T17:29:53"/>
        <d v="1899-12-30T15:08:46"/>
        <d v="1899-12-30T15:08:18"/>
        <d v="1899-12-30T15:08:04"/>
        <d v="1899-12-30T09:57:39"/>
        <d v="1899-12-30T10:41:24"/>
        <d v="1899-12-30T06:30:24"/>
        <d v="1899-12-30T06:09:32"/>
        <d v="1899-12-30T17:02:15"/>
        <d v="1899-12-30T15:09:34"/>
        <d v="1899-12-30T06:25:42"/>
        <d v="1899-12-30T06:25:02"/>
        <d v="1899-12-30T05:01:21"/>
        <d v="1899-12-30T23:03:21"/>
        <d v="1899-12-30T23:04:01"/>
        <d v="1899-12-30T13:16:26"/>
        <d v="1899-12-30T13:12:58"/>
        <d v="1899-12-30T13:31:31"/>
        <d v="1899-12-30T13:31:10"/>
        <d v="1899-12-30T13:14:56"/>
        <d v="1899-12-30T13:48:48"/>
        <d v="1899-12-30T13:13:33"/>
        <d v="1899-12-30T06:22:37"/>
        <d v="1899-12-30T23:19:52"/>
        <d v="1899-12-30T23:19:28"/>
        <d v="1899-12-30T22:28:21"/>
        <d v="1899-12-30T22:28:05"/>
        <d v="1899-12-30T13:36:06"/>
        <d v="1899-12-30T13:35:34"/>
        <d v="1899-12-30T13:35:16"/>
        <d v="1899-12-30T00:11:55"/>
        <d v="1899-12-30T17:40:41"/>
        <d v="1899-12-30T17:38:48"/>
        <d v="1899-12-30T15:06:55"/>
        <d v="1899-12-30T15:06:03"/>
        <d v="1899-12-30T15:05:33"/>
        <d v="1899-12-30T18:06:20"/>
        <d v="1899-12-30T18:06:04"/>
        <d v="1899-12-30T20:40:04"/>
        <d v="1899-12-30T20:40:20"/>
        <d v="1899-12-30T20:41:43"/>
        <d v="1899-12-30T20:41:58"/>
        <d v="1899-12-30T21:10:36"/>
        <d v="1899-12-30T21:11:51"/>
        <d v="1899-12-30T21:08:30"/>
        <d v="1899-12-30T21:10:58"/>
        <d v="1899-12-30T21:35:10"/>
        <d v="1899-12-30T23:05:05"/>
        <d v="1899-12-30T23:05:15"/>
        <d v="1899-12-30T01:03:25"/>
        <d v="1899-12-30T01:03:08"/>
        <d v="1899-12-30T05:56:16"/>
        <d v="1899-12-30T05:56:41"/>
        <d v="1899-12-30T05:50:33"/>
        <d v="1899-12-30T05:49:46"/>
        <d v="1899-12-30T14:12:56"/>
        <d v="1899-12-30T14:12:43"/>
        <d v="1899-12-30T14:12:16"/>
        <d v="1899-12-30T22:04:18"/>
        <d v="1899-12-30T22:03:50"/>
        <d v="1899-12-30T06:06:06"/>
        <d v="1899-12-30T06:06:44"/>
        <d v="1899-12-30T06:07:23"/>
        <d v="1899-12-30T06:08:25"/>
        <d v="1899-12-30T06:08:47"/>
        <d v="1899-12-30T22:38:46"/>
        <d v="1899-12-30T22:39:05"/>
        <d v="1899-12-30T22:39:20"/>
        <d v="1899-12-30T22:38:28"/>
        <d v="1899-12-30T14:04:30"/>
        <d v="1899-12-30T14:06:02"/>
        <d v="1899-12-30T14:06:20"/>
        <d v="1899-12-30T19:51:56"/>
        <d v="1899-12-30T14:12:48"/>
        <d v="1899-12-30T14:13:50"/>
        <d v="1899-12-30T06:13:29"/>
        <d v="1899-12-30T06:13:46"/>
        <d v="1899-12-30T23:10:27"/>
        <d v="1899-12-30T23:10:13"/>
        <d v="1899-12-30T23:10:00"/>
        <d v="1899-12-30T23:09:48"/>
        <d v="1899-12-30T06:28:06"/>
        <d v="1899-12-30T06:44:00"/>
        <d v="1899-12-30T01:12:42"/>
        <d v="1899-12-30T15:15:05"/>
        <d v="1899-12-30T15:15:48"/>
        <d v="1899-12-30T16:56:46"/>
        <d v="1899-12-30T16:57:05"/>
        <d v="1899-12-30T07:45:10"/>
        <d v="1899-12-30T13:10:44"/>
        <d v="1899-12-30T13:07:39"/>
        <d v="1899-12-30T02:10:09"/>
        <d v="1899-12-30T02:08:00"/>
        <d v="1899-12-30T01:59:18"/>
        <d v="1899-12-30T11:39:30"/>
        <d v="1899-12-30T11:39:57"/>
        <d v="1899-12-30T23:02:19"/>
        <d v="1899-12-30T23:03:01"/>
        <d v="1899-12-30T23:52:24"/>
        <d v="1899-12-30T01:29:11"/>
        <d v="1899-12-30T18:08:29"/>
        <d v="1899-12-30T18:08:35"/>
        <d v="1899-12-30T18:08:47"/>
        <d v="1899-12-30T18:09:27"/>
        <d v="1899-12-30T18:09:44"/>
        <d v="1899-12-30T21:35:58"/>
        <d v="1899-12-30T14:09:22"/>
        <d v="1899-12-30T14:09:43"/>
        <d v="1899-12-30T14:09:56"/>
        <d v="1899-12-30T02:44:07"/>
        <d v="1899-12-30T15:18:04"/>
        <d v="1899-12-30T15:17:37"/>
        <d v="1899-12-30T15:17:22"/>
        <d v="1899-12-30T06:16:37"/>
        <d v="1899-12-30T06:16:15"/>
        <d v="1899-12-30T05:23:35"/>
        <d v="1899-12-30T05:23:10"/>
        <d v="1899-12-30T23:09:59"/>
        <d v="1899-12-30T23:09:22"/>
        <d v="1899-12-30T22:35:35"/>
        <d v="1899-12-30T22:31:35"/>
        <d v="1899-12-30T22:31:13"/>
        <d v="1899-12-30T22:30:52"/>
        <d v="1899-12-30T22:25:11"/>
        <d v="1899-12-30T22:22:59"/>
        <d v="1899-12-30T22:22:36"/>
        <d v="1899-12-30T09:54:43"/>
        <d v="1899-12-30T10:05:53"/>
        <d v="1899-12-30T10:05:31"/>
        <d v="1899-12-30T15:23:21"/>
        <d v="1899-12-30T15:31:46"/>
        <d v="1899-12-30T14:50:11"/>
        <d v="1899-12-30T14:49:02"/>
        <d v="1899-12-30T14:47:01"/>
        <d v="1899-12-30T14:45:47"/>
        <d v="1899-12-30T13:40:10"/>
        <d v="1899-12-30T13:13:14"/>
        <d v="1899-12-30T10:17:49"/>
        <d v="1899-12-30T10:17:41"/>
        <d v="1899-12-30T23:43:49"/>
        <d v="1899-12-30T23:44:44"/>
        <d v="1899-12-30T00:31:03"/>
        <d v="1899-12-30T01:36:48"/>
        <d v="1899-12-30T06:29:12"/>
        <d v="1899-12-30T06:56:50"/>
        <d v="1899-12-30T21:34:32"/>
        <d v="1899-12-30T21:34:57"/>
        <d v="1899-12-30T14:55:04"/>
        <d v="1899-12-30T14:54:35"/>
        <d v="1899-12-30T14:54:21"/>
        <d v="1899-12-30T22:50:23"/>
        <d v="1899-12-30T22:19:15"/>
        <d v="1899-12-30T11:00:09"/>
        <d v="1899-12-30T10:59:44"/>
        <d v="1899-12-30T12:48:26"/>
        <d v="1899-12-30T12:48:14"/>
        <d v="1899-12-30T13:31:09"/>
        <d v="1899-12-30T13:30:26"/>
        <d v="1899-12-30T13:29:12"/>
        <d v="1899-12-30T13:29:00"/>
        <d v="1899-12-30T22:51:43"/>
        <d v="1899-12-30T02:44:43"/>
        <d v="1899-12-30T02:44:55"/>
        <d v="1899-12-30T15:02:04"/>
        <d v="1899-12-30T15:01:47"/>
        <d v="1899-12-30T17:04:29"/>
        <d v="1899-12-30T23:08:20"/>
        <d v="1899-12-30T23:08:02"/>
        <d v="1899-12-30T23:07:35"/>
        <d v="1899-12-30T06:17:39"/>
        <d v="1899-12-30T06:17:59"/>
        <d v="1899-12-30T06:18:38"/>
        <d v="1899-12-30T11:29:14"/>
        <d v="1899-12-30T11:29:01"/>
        <d v="1899-12-30T10:49:46"/>
        <d v="1899-12-30T10:50:14"/>
        <d v="1899-12-30T05:41:12"/>
        <d v="1899-12-30T00:28:38"/>
        <d v="1899-12-30T00:28:55"/>
        <d v="1899-12-30T22:17:22"/>
        <d v="1899-12-30T06:34:31"/>
        <d v="1899-12-30T06:33:50"/>
        <d v="1899-12-30T22:54:09"/>
        <d v="1899-12-30T22:54:30"/>
        <d v="1899-12-30T10:57:39"/>
        <d v="1899-12-30T10:58:05"/>
        <d v="1899-12-30T15:32:53"/>
        <d v="1899-12-30T15:32:07"/>
        <d v="1899-12-30T23:31:08"/>
        <d v="1899-12-30T23:30:38"/>
        <d v="1899-12-30T23:30:14"/>
      </sharedItems>
    </cacheField>
    <cacheField name="Cost Centre" numFmtId="0">
      <sharedItems count="1">
        <s v="1105421201"/>
      </sharedItems>
    </cacheField>
    <cacheField name="Qty SETL" numFmtId="1">
      <sharedItems containsSemiMixedTypes="0" containsString="0" containsNumber="1" containsInteger="1" minValue="0" maxValue="0" count="1">
        <n v="0"/>
      </sharedItems>
    </cacheField>
    <cacheField name="LABELID" numFmtId="0">
      <sharedItems count="1550">
        <s v="3001456582"/>
        <s v="3001456596"/>
        <s v="3001452701"/>
        <s v="4002013148"/>
        <s v="4001995355"/>
        <s v="4002146875"/>
        <s v="4002146876"/>
        <s v="4002146874"/>
        <s v="4002146873"/>
        <s v="4002013147"/>
        <s v="4001995356"/>
        <s v="4001947985"/>
        <s v="4001947984"/>
        <s v="4001947982"/>
        <s v="4002147419"/>
        <s v="4002147420"/>
        <s v="4002147421"/>
        <s v="4002146562"/>
        <s v="4002146478"/>
        <s v="4002146477"/>
        <s v="4002146476"/>
        <s v="4002019614"/>
        <s v="4002146503"/>
        <s v="4002146497"/>
        <s v="4002146496"/>
        <s v="4001809198"/>
        <s v="4002146540"/>
        <s v="4002146541"/>
        <s v="4002144394"/>
        <s v="3001455974"/>
        <s v="3001456064"/>
        <s v="3001455975"/>
        <s v="4002135015"/>
        <s v="4002146554"/>
        <s v="3001453739"/>
        <s v="3001453719"/>
        <s v="3001453760"/>
        <s v="3001456956"/>
        <s v="3001456050"/>
        <s v="3001456052"/>
        <s v="3001456051"/>
        <s v="3001453718"/>
        <s v="3001451226"/>
        <s v="3001456565"/>
        <s v="3001455976"/>
        <s v="3001457275"/>
        <s v="3001451356"/>
        <s v="3001457203"/>
        <s v="3001457142"/>
        <s v="3001452158"/>
        <s v="3001455952"/>
        <s v="3001452232"/>
        <s v="3001456028"/>
        <s v="3001453237"/>
        <s v="3001455937"/>
        <s v="3001453137"/>
        <s v="3001456025"/>
        <s v="3001456027"/>
        <s v="3001455936"/>
        <s v="3001455661"/>
        <s v="3001457143"/>
        <s v="3001452137"/>
        <s v="3001452069"/>
        <s v="3001456067"/>
        <s v="3001456062"/>
        <s v="3001452687"/>
        <s v="4001911689"/>
        <s v="4002146489"/>
        <s v="4002146490"/>
        <s v="4001883581"/>
        <s v="3001455610"/>
        <s v="3001454316"/>
        <s v="3001455986"/>
        <s v="4002146480"/>
        <s v="4002146454"/>
        <s v="4002135031"/>
        <s v="4002135359"/>
        <s v="3001456951"/>
        <s v="3001456952"/>
        <s v="3001456593"/>
        <s v="3001456006"/>
        <s v="3001447492"/>
        <s v="3001456005"/>
        <s v="3001447591"/>
        <s v="3001454890"/>
        <s v="3001457430"/>
        <s v="3001457395"/>
        <s v="3001456586"/>
        <s v="3001456594"/>
        <s v="3001456632"/>
        <s v="3001453953"/>
        <s v="3001457276"/>
        <s v="3001456653"/>
        <s v="3001455833"/>
        <s v="3001456953"/>
        <s v="3001450881"/>
        <s v="3001455771"/>
        <s v="3001456982"/>
        <s v="3001455770"/>
        <s v="3001456983"/>
        <s v="4002147488"/>
        <s v="4002146553"/>
        <s v="3001457140"/>
        <s v="3001456955"/>
        <s v="3001457200"/>
        <s v="4002148033"/>
        <s v="4002148032"/>
        <s v="4002143181"/>
        <s v="3001452404"/>
        <s v="3001457477"/>
        <s v="3001455292"/>
        <s v="3001457474"/>
        <s v="3001453991"/>
        <s v="3001453990"/>
        <s v="3001453942"/>
        <s v="3001457585"/>
        <s v="3001457584"/>
        <s v="3001457476"/>
        <s v="3001457475"/>
        <s v="3001445156"/>
        <s v="4002065891"/>
        <s v="4002059985"/>
        <s v="4002149307"/>
        <s v="4002149308"/>
        <s v="3001458146"/>
        <s v="3001455024"/>
        <s v="3001456781"/>
        <s v="3001457586"/>
        <s v="3001457611"/>
        <s v="3001457610"/>
        <s v="3001457509"/>
        <s v="3001457612"/>
        <s v="3001451358"/>
        <s v="3001452027"/>
        <s v="3001458543"/>
        <s v="3001458637"/>
        <s v="3001458648"/>
        <s v="3001458652"/>
        <s v="3001458747"/>
        <s v="3001452028"/>
        <s v="3001458832"/>
        <s v="3001458826"/>
        <s v="3001453436"/>
        <s v="3001458894"/>
        <s v="3001453239"/>
        <s v="3001457500"/>
        <s v="3001453238"/>
        <s v="3001458191"/>
        <s v="3001453133"/>
        <s v="3001459565"/>
        <s v="3001458690"/>
        <s v="3001452816"/>
        <s v="3001457949"/>
        <s v="3001451664"/>
        <s v="3001457473"/>
        <s v="3001458536"/>
        <s v="3001458195"/>
        <s v="3001458196"/>
        <s v="3001458519"/>
        <s v="3001449362"/>
        <s v="3001458647"/>
        <s v="3001458535"/>
        <s v="3001458748"/>
        <s v="3001458749"/>
        <s v="3001458807"/>
        <s v="3001458848"/>
        <s v="3001424265"/>
        <s v="3001458138"/>
        <s v="3001456618"/>
        <s v="3001458152"/>
        <s v="3001457613"/>
        <s v="3001459566"/>
        <s v="3001457606"/>
        <s v="3001454317"/>
        <s v="3001457607"/>
        <s v="3001457608"/>
        <s v="3001457583"/>
        <s v="3001457984"/>
        <s v="3001453789"/>
        <s v="4002148267"/>
        <s v="4001911480"/>
        <s v="3001384384"/>
        <s v="3001457609"/>
        <s v="3001458770"/>
        <s v="3001457968"/>
        <s v="3001455293"/>
        <s v="3001457538"/>
        <s v="3001452285"/>
        <s v="3001457539"/>
        <s v="4002142808"/>
        <s v="4002144636"/>
        <s v="4002144638"/>
        <s v="4002142809"/>
        <s v="4002148304"/>
        <s v="4002148303"/>
        <s v="4002148302"/>
        <s v="3001457512"/>
        <s v="3001449242"/>
        <s v="3001453420"/>
        <s v="3001453422"/>
        <s v="3001457510"/>
        <s v="4002148099"/>
        <s v="4002148258"/>
        <s v="4002148548"/>
        <s v="3001191492"/>
        <s v="3001457983"/>
        <s v="3001457946"/>
        <s v="3001457955"/>
        <s v="3001457953"/>
        <s v="3001457952"/>
        <s v="3001457947"/>
        <s v="3001198400"/>
        <s v="3001458147"/>
        <s v="3001247143"/>
        <s v="3001198399"/>
        <s v="4002130142"/>
        <s v="4002148603"/>
        <s v="3001449419"/>
        <s v="3001458185"/>
        <s v="3001458056"/>
        <s v="3001458659"/>
        <s v="4002148940"/>
        <s v="4002148941"/>
        <s v="4002148942"/>
        <s v="4002148943"/>
        <s v="4002148944"/>
        <s v="4002148945"/>
        <s v="4002148946"/>
        <s v="4002148947"/>
        <s v="4002148948"/>
        <s v="4002148949"/>
        <s v="4002148950"/>
        <s v="4002148951"/>
        <s v="4002148952"/>
        <s v="4002148953"/>
        <s v="4002148954"/>
        <s v="4002148955"/>
        <s v="4002148956"/>
        <s v="4002096554"/>
        <s v="4002136532"/>
        <s v="4002135866"/>
        <s v="4002135871"/>
        <s v="4002146660"/>
        <s v="4002145873"/>
        <s v="4002148939"/>
        <s v="4002148921"/>
        <s v="4002148922"/>
        <s v="4002148923"/>
        <s v="4002148924"/>
        <s v="4002148925"/>
        <s v="4002148926"/>
        <s v="4002148927"/>
        <s v="4002148928"/>
        <s v="4002148929"/>
        <s v="4002148930"/>
        <s v="4002148931"/>
        <s v="4002148932"/>
        <s v="4002148933"/>
        <s v="4002148934"/>
        <s v="4002148935"/>
        <s v="4002148936"/>
        <s v="4002148937"/>
        <s v="4002148938"/>
        <s v="3001456778"/>
        <s v="3001458203"/>
        <s v="3001383018"/>
        <s v="3001458687"/>
        <s v="3001456780"/>
        <s v="3001458194"/>
        <s v="3001458617"/>
        <s v="3001456779"/>
        <s v="3001458658"/>
        <s v="3001458775"/>
        <s v="3001458776"/>
        <s v="3001458737"/>
        <s v="3001458738"/>
        <s v="3001455970"/>
        <s v="3001458575"/>
        <s v="3001455971"/>
        <s v="3001458746"/>
        <s v="3001458537"/>
        <s v="3001458540"/>
        <s v="3001458835"/>
        <s v="4002142301"/>
        <s v="4002149326"/>
        <s v="4002149325"/>
        <s v="4002151413"/>
        <s v="4002148134"/>
        <s v="4002148131"/>
        <s v="4002151076"/>
        <s v="3001460288"/>
        <s v="3001458948"/>
        <s v="3001456569"/>
        <s v="4002150075"/>
        <s v="4001802442"/>
        <s v="4001802347"/>
        <s v="4002150139"/>
        <s v="4001776544"/>
        <s v="4002150379"/>
        <s v="4002150019"/>
        <s v="4002117602"/>
        <s v="4002150018"/>
        <s v="4002123407"/>
        <s v="4002089208"/>
        <s v="4002149679"/>
        <s v="3001459005"/>
        <s v="3001459766"/>
        <s v="3001460674"/>
        <s v="3001453134"/>
        <s v="3001458898"/>
        <s v="3001459659"/>
        <s v="3001458311"/>
        <s v="3001460283"/>
        <s v="3001460326"/>
        <s v="3001460516"/>
        <s v="3001458323"/>
        <s v="3001459053"/>
        <s v="3001460515"/>
        <s v="3001460505"/>
        <s v="3001458892"/>
        <s v="3001455294"/>
        <s v="3001460504"/>
        <s v="3001458914"/>
        <s v="3001457545"/>
        <s v="3001460441"/>
        <s v="3001453941"/>
        <s v="3001460554"/>
        <s v="3001460248"/>
        <s v="3001457546"/>
        <s v="3001458915"/>
        <s v="3001458895"/>
        <s v="4002149938"/>
        <s v="3001454103"/>
        <s v="3001459742"/>
        <s v="3001459034"/>
        <s v="3001460499"/>
        <s v="3001459720"/>
        <s v="3001460327"/>
        <s v="3001427308"/>
        <s v="3001455979"/>
        <s v="3001460243"/>
        <s v="3001450885"/>
        <s v="3001458947"/>
        <s v="3001459725"/>
        <s v="3001459759"/>
        <s v="3001460290"/>
        <s v="3001460289"/>
        <s v="3001460531"/>
        <s v="3001460526"/>
        <s v="3001460525"/>
        <s v="3001456796"/>
        <s v="3001458563"/>
        <s v="3001458527"/>
        <s v="3001460222"/>
        <s v="3001458842"/>
        <s v="3001458899"/>
        <s v="3001458685"/>
        <s v="3001458684"/>
        <s v="3001459741"/>
        <s v="3001454272"/>
        <s v="3001460221"/>
        <s v="4002149713"/>
        <s v="4002150648"/>
        <s v="4002150688"/>
        <s v="4002150124"/>
        <s v="4002150179"/>
        <s v="4002150180"/>
        <s v="3001459570"/>
        <s v="3001330129"/>
        <s v="3001455418"/>
        <s v="3001458955"/>
        <s v="3001456571"/>
        <s v="3001459004"/>
        <s v="3001458953"/>
        <s v="3001459036"/>
        <s v="3001455437"/>
        <s v="4001479892"/>
        <s v="4001808981"/>
        <s v="4002149992"/>
        <s v="4001464716"/>
        <s v="4002149991"/>
        <s v="4002150031"/>
        <s v="4002150032"/>
        <s v="4001815515"/>
        <s v="4002150822"/>
        <s v="4002150823"/>
        <s v="4002149917"/>
        <s v="3001459035"/>
        <s v="4002150345"/>
        <s v="4001815511"/>
        <s v="4001815512"/>
        <s v="4002151443"/>
        <s v="4002151444"/>
        <s v="3001422310"/>
        <s v="3001459724"/>
        <s v="3001460297"/>
        <s v="3001459723"/>
        <s v="3001276647"/>
        <s v="3001459545"/>
        <s v="3001441893"/>
        <s v="3001318200"/>
        <s v="3000768794"/>
        <s v="3001459546"/>
        <s v="3001459547"/>
        <s v="3001459732"/>
        <s v="3001459609"/>
        <s v="3001449721"/>
        <s v="3001459606"/>
        <s v="3001459731"/>
        <s v="3001457423"/>
        <s v="3001459608"/>
        <s v="3001404144"/>
        <s v="3001460556"/>
        <s v="3001460498"/>
        <s v="3001460500"/>
        <s v="3001348524"/>
        <s v="3001451209"/>
        <s v="3001460400"/>
        <s v="3001460402"/>
        <s v="3001460469"/>
        <s v="3001455659"/>
        <s v="4002086608"/>
        <s v="4002151611"/>
        <s v="4001890563"/>
        <s v="3001432641"/>
        <s v="3001453171"/>
        <s v="3001460703"/>
        <s v="4002148133"/>
        <s v="4002152419"/>
        <s v="4002152028"/>
        <s v="4001715566"/>
        <s v="4002151944"/>
        <s v="4002152114"/>
        <s v="4002151722"/>
        <s v="4002132225"/>
        <s v="4002152115"/>
        <s v="4002152116"/>
        <s v="4002152002"/>
        <s v="4002152123"/>
        <s v="4002152000"/>
        <s v="4002152126"/>
        <s v="3001462016"/>
        <s v="3001452813"/>
        <s v="3001461856"/>
        <s v="3001460729"/>
        <s v="3001458309"/>
        <s v="3001458310"/>
        <s v="3001461226"/>
        <s v="3001461275"/>
        <s v="3001460641"/>
        <s v="3001460726"/>
        <s v="3001454315"/>
        <s v="3001461187"/>
        <s v="3001462033"/>
        <s v="3001462052"/>
        <s v="3001462034"/>
        <s v="4002135845"/>
        <s v="4002152790"/>
        <s v="4002153443"/>
        <s v="3001460731"/>
        <s v="3001460555"/>
        <s v="3001455192"/>
        <s v="3001462156"/>
        <s v="3001456029"/>
        <s v="3001461208"/>
        <s v="3001461906"/>
        <s v="3001462155"/>
        <s v="3001450726"/>
        <s v="3001461907"/>
        <s v="3001460756"/>
        <s v="3001460725"/>
        <s v="3001455990"/>
        <s v="3001460712"/>
        <s v="3001460653"/>
        <s v="3001461855"/>
        <s v="3001460514"/>
        <s v="3001460642"/>
        <s v="4002152038"/>
        <s v="4002151945"/>
        <s v="4002153362"/>
        <s v="4002152148"/>
        <s v="4002152791"/>
        <s v="3001460374"/>
        <s v="3001428603"/>
        <s v="3001375903"/>
        <s v="4002153299"/>
        <s v="4001459401"/>
        <s v="4002149940"/>
        <s v="4002152020"/>
        <s v="4002149939"/>
        <s v="4002152018"/>
        <s v="4002152019"/>
        <s v="4002152021"/>
        <s v="4002152895"/>
        <s v="4002152896"/>
        <s v="3001434787"/>
        <s v="3001461301"/>
        <s v="3001461299"/>
        <s v="3001461300"/>
        <s v="3001461298"/>
        <s v="3001461297"/>
        <s v="3001364965"/>
        <s v="3001362775"/>
        <s v="3001461979"/>
        <s v="3001461990"/>
        <s v="3001364888"/>
        <s v="3001461991"/>
        <s v="3001381149"/>
        <s v="3001404803"/>
        <s v="3001453604"/>
        <s v="3001462104"/>
        <s v="3001460723"/>
        <s v="3001406209"/>
        <s v="3001410025"/>
        <s v="3001405622"/>
        <s v="3001461908"/>
        <s v="3001461900"/>
        <s v="3001462032"/>
        <s v="3001461899"/>
        <s v="3001439496"/>
        <s v="3001453382"/>
        <s v="3001461223"/>
        <s v="3001460606"/>
        <s v="3001461858"/>
        <s v="3001453172"/>
        <s v="3001461857"/>
        <s v="4001860682"/>
        <s v="4002151846"/>
        <s v="3001421597"/>
        <s v="3001460773"/>
        <s v="4002151847"/>
        <s v="4001428306"/>
        <s v="4002152658"/>
        <s v="4002128598"/>
        <s v="3001460626"/>
        <s v="3001461393"/>
        <s v="3001460625"/>
        <s v="3001461974"/>
        <s v="3001461971"/>
        <s v="3001460627"/>
        <s v="3001462017"/>
        <s v="3001461383"/>
        <s v="3001461973"/>
        <s v="3001460623"/>
        <s v="3001461972"/>
        <s v="3001432235"/>
        <s v="3001434142"/>
        <s v="3001438528"/>
        <s v="3001437993"/>
        <s v="3001438529"/>
        <s v="3001461878"/>
        <s v="3001461879"/>
        <s v="3001433959"/>
        <s v="3001461897"/>
        <s v="3001462123"/>
        <s v="3001462121"/>
        <s v="3001454064"/>
        <s v="4002154829"/>
        <s v="4002154828"/>
        <s v="4002154827"/>
        <s v="4002130776"/>
        <s v="4002147669"/>
        <s v="4002131525"/>
        <s v="4002055112"/>
        <s v="3001463104"/>
        <s v="3001463032"/>
        <s v="3001463033"/>
        <s v="3001463103"/>
        <s v="3001453434"/>
        <s v="3001463209"/>
        <s v="3001462172"/>
        <s v="3001462964"/>
        <s v="3001451663"/>
        <s v="3001462173"/>
        <s v="3001345553"/>
        <s v="4002135000"/>
        <s v="4002154035"/>
        <s v="4002154708"/>
        <s v="4002154498"/>
        <s v="3001462179"/>
        <s v="3001463153"/>
        <s v="3001461686"/>
        <s v="3001463154"/>
        <s v="3001462325"/>
        <s v="3001463068"/>
        <s v="4002151874"/>
        <s v="4002154867"/>
        <s v="4002153625"/>
        <s v="4001229902"/>
        <s v="4002153626"/>
        <s v="4002063489"/>
        <s v="4001606311"/>
        <s v="3001462460"/>
        <s v="3001374356"/>
        <s v="3001410549"/>
        <s v="3001410543"/>
        <s v="3001463144"/>
        <s v="3001463143"/>
        <s v="3001463142"/>
        <s v="3001411559"/>
        <s v="3001462994"/>
        <s v="3001462321"/>
        <s v="3001462201"/>
        <s v="3001463071"/>
        <s v="3001461922"/>
        <s v="3001462965"/>
        <s v="3001463186"/>
        <s v="3001462198"/>
        <s v="3001337734"/>
        <s v="3001463167"/>
        <s v="3001462263"/>
        <s v="4002154053"/>
        <s v="4002153482"/>
        <s v="3001387273"/>
        <s v="3001463057"/>
        <s v="3001462269"/>
        <s v="3001463021"/>
        <s v="3001462966"/>
        <s v="3001460624"/>
        <s v="3001449654"/>
        <s v="3001462236"/>
        <s v="3001453380"/>
        <s v="3001462292"/>
        <s v="3001449342"/>
        <s v="4001947582"/>
        <s v="4001715544"/>
        <s v="4002153870"/>
        <s v="3001462448"/>
        <s v="3001455801"/>
        <s v="3001463034"/>
        <s v="3001461264"/>
        <s v="3001462457"/>
        <s v="3001463059"/>
        <s v="3001462456"/>
        <s v="3001463326"/>
        <s v="3001463327"/>
        <s v="3001463348"/>
        <s v="3001451136"/>
        <s v="3001463424"/>
        <s v="3001463423"/>
        <s v="4002155165"/>
        <s v="4002154995"/>
        <s v="4002155041"/>
        <s v="4002155288"/>
        <s v="3001463624"/>
        <s v="3001453235"/>
        <s v="3001463429"/>
        <s v="3001453132"/>
        <s v="3001463430"/>
        <s v="3001463218"/>
        <s v="4002155279"/>
        <s v="4002135182"/>
        <s v="4002135181"/>
        <s v="4002155508"/>
        <s v="4002155507"/>
        <s v="3001454891"/>
        <s v="3001463330"/>
        <s v="3001461684"/>
        <s v="3001463152"/>
        <s v="3001463568"/>
        <s v="3001463422"/>
        <s v="3001463069"/>
        <s v="3001455475"/>
        <s v="3001455474"/>
        <s v="3001463544"/>
        <s v="3001463428"/>
        <s v="3001463188"/>
        <s v="3001463189"/>
        <s v="3001450891"/>
        <s v="3001463604"/>
        <s v="4002155134"/>
        <s v="4002155518"/>
        <s v="3001449339"/>
        <s v="3001463219"/>
        <s v="3001463332"/>
        <s v="3001463331"/>
        <s v="3001462163"/>
        <s v="3001463594"/>
        <s v="3001462416"/>
        <s v="3001461706"/>
        <s v="3001463345"/>
        <s v="3001463418"/>
        <s v="3001450523"/>
        <s v="3001463578"/>
        <s v="3001463572"/>
        <s v="3001432588"/>
        <s v="3001463625"/>
        <s v="3001464915"/>
        <s v="3001463632"/>
        <s v="3001464746"/>
        <s v="3001464790"/>
        <s v="3001462318"/>
        <s v="3001462320"/>
        <s v="3001464128"/>
        <s v="3001463681"/>
        <s v="4002156054"/>
        <s v="4002156118"/>
        <s v="4002155958"/>
        <s v="3001464304"/>
        <s v="3001454889"/>
        <s v="3001464305"/>
        <s v="3001463633"/>
        <s v="3001463682"/>
        <s v="3001464291"/>
        <s v="3001463263"/>
        <s v="3001464363"/>
        <s v="3001464911"/>
        <s v="3001464200"/>
        <s v="3001464290"/>
        <s v="3001463675"/>
        <s v="4002153473"/>
        <s v="4002156413"/>
        <s v="3001464729"/>
        <s v="3001455438"/>
        <s v="3001465001"/>
        <s v="4002148714"/>
        <s v="4002156881"/>
        <s v="4002155952"/>
        <s v="4001274856"/>
        <s v="3001462166"/>
        <s v="3001464122"/>
        <s v="3001463268"/>
        <s v="3001464199"/>
        <s v="3001464809"/>
        <s v="3001463693"/>
        <s v="3001464917"/>
        <s v="3001464916"/>
        <s v="3001465046"/>
        <s v="4002153885"/>
        <s v="4002157084"/>
        <s v="4002156674"/>
        <s v="4002155605"/>
        <s v="4002155604"/>
        <s v="4001980590"/>
        <s v="4001980589"/>
        <s v="3001463680"/>
        <s v="3001456263"/>
        <s v="3001464129"/>
        <s v="3001464786"/>
        <s v="3001460809"/>
        <s v="3001464241"/>
        <s v="3001464375"/>
        <s v="3001457959"/>
        <s v="3001466459"/>
        <s v="3001461788"/>
        <s v="3001464383"/>
        <s v="3001461786"/>
        <s v="3001464910"/>
        <s v="3001464774"/>
        <s v="3001464787"/>
        <s v="4002157075"/>
        <s v="4001880255"/>
        <s v="4002141612"/>
        <s v="4002156566"/>
        <s v="4001880252"/>
        <s v="3001464971"/>
        <s v="3001434535"/>
        <s v="4002148713"/>
        <s v="4002157083"/>
        <s v="4001667733"/>
        <s v="4001720286"/>
        <s v="4002158219"/>
        <s v="4002158303"/>
        <s v="4002158302"/>
        <s v="4002158301"/>
        <s v="4002158300"/>
        <s v="4002158299"/>
        <s v="4002158298"/>
        <s v="4002158491"/>
        <s v="4002158290"/>
        <s v="4002158291"/>
        <s v="4002158292"/>
        <s v="4002158293"/>
        <s v="4002158294"/>
        <s v="4002158295"/>
        <s v="4002158296"/>
        <s v="4002158297"/>
        <s v="3001466473"/>
        <s v="3001466543"/>
        <s v="3001453236"/>
        <s v="3001465044"/>
        <s v="3001453136"/>
        <s v="3001465920"/>
        <s v="3001465870"/>
        <s v="3001462319"/>
        <s v="3001466470"/>
        <s v="3001466411"/>
        <s v="3001465827"/>
        <s v="3001466278"/>
        <s v="3001464962"/>
        <s v="4002158412"/>
        <s v="3001455072"/>
        <s v="3001465015"/>
        <s v="3001464763"/>
        <s v="3001466525"/>
        <s v="3001466469"/>
        <s v="3001465871"/>
        <s v="3001465919"/>
        <s v="3001465808"/>
        <s v="3001447660"/>
        <s v="3001465807"/>
        <s v="3001447518"/>
        <s v="3001465040"/>
        <s v="3001465910"/>
        <s v="3001463265"/>
        <s v="3001466524"/>
        <s v="3001465160"/>
        <s v="3001465003"/>
        <s v="3001465002"/>
        <s v="3001466361"/>
        <s v="3001465063"/>
        <s v="3001466564"/>
        <s v="3001459627"/>
        <s v="3001466523"/>
        <s v="3001461285"/>
        <s v="3001465024"/>
        <s v="3001465880"/>
        <s v="4002157538"/>
        <s v="3001464376"/>
        <s v="3001465709"/>
        <s v="3001465881"/>
        <s v="3001464808"/>
        <s v="3001466529"/>
        <s v="3001441818"/>
        <s v="3001465209"/>
        <s v="3001465088"/>
        <s v="3001464737"/>
        <s v="3001466472"/>
        <s v="3001466471"/>
        <s v="3001405174"/>
        <s v="3001466381"/>
        <s v="3001405173"/>
        <s v="3001465658"/>
        <s v="3001465738"/>
        <s v="3001464359"/>
        <s v="3001465739"/>
        <s v="3001466338"/>
        <s v="3001105050"/>
        <s v="3001105051"/>
        <s v="3001466416"/>
        <s v="3001465844"/>
        <s v="3001466522"/>
        <s v="3001464777"/>
        <s v="3001425437"/>
        <s v="3001466482"/>
        <s v="3001464538"/>
        <s v="3001466613"/>
        <s v="4002039798"/>
        <s v="4001720229"/>
        <s v="4001809201"/>
        <s v="4001809423"/>
        <s v="4002159410"/>
        <s v="4002159411"/>
        <s v="4002159412"/>
        <s v="4002159406"/>
        <s v="4002154954"/>
        <s v="4002093548"/>
        <s v="4002094173"/>
        <s v="4002159407"/>
        <s v="3001453243"/>
        <s v="3001466623"/>
        <s v="3001467288"/>
        <s v="3001467857"/>
        <s v="3001468032"/>
        <s v="3001466652"/>
        <s v="3001467299"/>
        <s v="3001462356"/>
        <s v="3001468036"/>
        <s v="3001467965"/>
        <s v="4002151894"/>
        <s v="3001466620"/>
        <s v="3001467764"/>
        <s v="3001439482"/>
        <s v="3001467377"/>
        <s v="4002159929"/>
        <s v="4002160535"/>
        <s v="4002146552"/>
        <s v="4002159632"/>
        <s v="3001467300"/>
        <s v="3001466665"/>
        <s v="3001463264"/>
        <s v="3001467306"/>
        <s v="3001467287"/>
        <s v="3001466653"/>
        <s v="3001467914"/>
        <s v="3001466694"/>
        <s v="3001452937"/>
        <s v="3001467915"/>
        <s v="3001467398"/>
        <s v="3001467804"/>
        <s v="3001467854"/>
        <s v="3001467794"/>
        <s v="3001467867"/>
        <s v="3001372277"/>
        <s v="3001458472"/>
        <s v="3001466698"/>
        <s v="3001466696"/>
        <s v="3001467286"/>
        <s v="3001467916"/>
        <s v="3001467324"/>
        <s v="3001441857"/>
        <s v="4002160071"/>
        <s v="4002160357"/>
        <s v="3001466812"/>
        <s v="3001433868"/>
        <s v="3001405175"/>
        <s v="3001466718"/>
        <s v="3001467931"/>
        <s v="3001467810"/>
        <s v="3001467808"/>
        <s v="3001467809"/>
        <s v="3001466622"/>
        <s v="3001465736"/>
        <s v="3001465755"/>
        <s v="3001464360"/>
        <s v="3001467765"/>
        <s v="3001467856"/>
        <s v="3001466643"/>
        <s v="3001467283"/>
        <s v="3001467188"/>
        <s v="4002077139"/>
        <s v="4002159375"/>
        <s v="4002159374"/>
        <s v="4002077150"/>
        <s v="3001460791"/>
        <s v="3001466695"/>
        <s v="4002156785"/>
        <s v="4002159332"/>
        <s v="4002159766"/>
        <s v="4002159765"/>
        <s v="4002159331"/>
        <s v="4002160771"/>
        <s v="4002160770"/>
        <s v="4002160769"/>
        <s v="4002156784"/>
        <s v="4002157425"/>
        <s v="4002157420"/>
        <s v="4002156515"/>
        <s v="4002160777"/>
        <s v="4002156096"/>
        <s v="4002156516"/>
        <s v="4002159430"/>
        <s v="4002159361"/>
        <s v="4002156312"/>
        <s v="4002156313"/>
        <s v="4002159333"/>
        <s v="4002156097"/>
        <s v="4002156513"/>
        <s v="3001443237"/>
        <s v="3001466811"/>
        <s v="3001465909"/>
        <s v="3001467863"/>
        <s v="3001467963"/>
        <s v="4002158601"/>
        <s v="4002159726"/>
        <s v="4002159727"/>
        <s v="3001467740"/>
        <s v="3001372024"/>
        <s v="3001467777"/>
        <s v="3001259968"/>
        <s v="3001467849"/>
        <s v="3001467962"/>
        <s v="4002161920"/>
        <s v="4002161922"/>
        <s v="4002162290"/>
        <s v="4002115090"/>
        <s v="4002161706"/>
        <s v="4002115089"/>
        <s v="4001721433"/>
        <s v="4002162291"/>
        <s v="4002161591"/>
        <s v="4002162383"/>
        <s v="3001468700"/>
        <s v="3001467990"/>
        <s v="3001406405"/>
        <s v="3001468591"/>
        <s v="3001469414"/>
        <s v="3001469615"/>
        <s v="3001467981"/>
        <s v="3001467983"/>
        <s v="3001469234"/>
        <s v="3001469314"/>
        <s v="3001469617"/>
        <s v="3001468037"/>
        <s v="3001468035"/>
        <s v="3001469217"/>
        <s v="3001468572"/>
        <s v="4002161888"/>
        <s v="4002151897"/>
        <s v="4002161889"/>
        <s v="4002151896"/>
        <s v="4002161393"/>
        <s v="4002161483"/>
        <s v="4002162385"/>
        <s v="3001469203"/>
        <s v="3001466102"/>
        <s v="3001468637"/>
        <s v="3001468780"/>
        <s v="3001468135"/>
        <s v="3001467970"/>
        <s v="3001468595"/>
        <s v="3001457357"/>
        <s v="3001468596"/>
        <s v="3001468594"/>
        <s v="3001468575"/>
        <s v="3001468134"/>
        <s v="3001465803"/>
        <s v="3001469580"/>
        <s v="3001469631"/>
        <s v="3001463266"/>
        <s v="3001468050"/>
        <s v="3001468100"/>
        <s v="3001468098"/>
        <s v="3001447703"/>
        <s v="3001469620"/>
        <s v="3001469619"/>
        <s v="3001469194"/>
        <s v="3001469618"/>
        <s v="3001468810"/>
        <s v="3001469357"/>
        <s v="3001465715"/>
        <s v="3001466616"/>
        <s v="3001469636"/>
        <s v="3001467984"/>
        <s v="3001469209"/>
        <s v="3001469503"/>
        <s v="3001468794"/>
        <s v="3001468146"/>
        <s v="3001468140"/>
        <s v="3001469588"/>
        <s v="3001469320"/>
        <s v="3001468592"/>
        <s v="3001468589"/>
        <s v="3001464960"/>
        <s v="3001464947"/>
        <s v="3001468086"/>
        <s v="3001469671"/>
        <s v="3001469670"/>
        <s v="3001469659"/>
        <s v="3001467678"/>
        <s v="3001469658"/>
        <s v="3001467679"/>
        <s v="3001467844"/>
        <s v="3001468567"/>
        <s v="3001467987"/>
        <s v="3001467843"/>
        <s v="3001469616"/>
        <s v="3001469505"/>
        <s v="3001468030"/>
        <s v="4002161534"/>
        <s v="4002156242"/>
        <s v="4002156783"/>
        <s v="4002156782"/>
        <s v="4002161295"/>
        <s v="4002161296"/>
        <s v="4002159695"/>
        <s v="4002159311"/>
        <s v="4002159870"/>
        <s v="4002159312"/>
        <s v="3001467860"/>
        <s v="3001469205"/>
        <s v="3001469206"/>
        <s v="3001468012"/>
        <s v="3001468021"/>
        <s v="3001467991"/>
        <s v="3001330257"/>
        <s v="3001467355"/>
        <s v="3001469218"/>
        <s v="4001719360"/>
        <s v="4001915087"/>
        <s v="4002161111"/>
        <s v="3001466224"/>
        <s v="3001468099"/>
        <s v="3001469415"/>
        <s v="3001341943"/>
        <s v="4002161559"/>
        <s v="4002161560"/>
        <s v="4002162097"/>
        <s v="4002162098"/>
        <s v="4002162382"/>
        <s v="4002161387"/>
        <s v="4002162100"/>
        <s v="4002161388"/>
        <s v="3001468795"/>
        <s v="3001469661"/>
        <s v="3001469662"/>
        <s v="3001452618"/>
        <s v="4002162862"/>
        <s v="4002149646"/>
        <s v="4002162437"/>
        <s v="4002162443"/>
        <s v="4002161618"/>
        <s v="4002162637"/>
        <s v="4002162854"/>
        <s v="4002161680"/>
        <s v="4002163681"/>
        <s v="4002151895"/>
        <s v="4002156605"/>
        <s v="4002164100"/>
        <s v="4002163679"/>
        <s v="3001469830"/>
        <s v="3001449432"/>
        <s v="3001453438"/>
        <s v="3001411016"/>
        <s v="3001471278"/>
        <s v="3001469667"/>
        <s v="3001467633"/>
        <s v="3001470532"/>
        <s v="3001469666"/>
        <s v="3001470382"/>
        <s v="3001469692"/>
        <s v="3001471276"/>
        <s v="3001470278"/>
        <s v="3001471614"/>
        <s v="3001469691"/>
        <s v="3001467635"/>
        <s v="3001470277"/>
        <s v="3001471101"/>
        <s v="3001471102"/>
        <s v="3001469693"/>
        <s v="3001469852"/>
        <s v="3001470489"/>
        <s v="3001471285"/>
        <s v="3001469851"/>
        <s v="3001470462"/>
        <s v="3001468573"/>
        <s v="3001469854"/>
        <s v="4002162822"/>
        <s v="4002163499"/>
        <s v="3001468803"/>
        <s v="3001469753"/>
        <s v="3001471150"/>
        <s v="3001471307"/>
        <s v="3001463267"/>
        <s v="3001466560"/>
        <s v="3001471139"/>
        <s v="3001470377"/>
        <s v="3001471361"/>
        <s v="3001470376"/>
        <s v="3001466738"/>
        <s v="3001464358"/>
        <s v="3001464964"/>
        <s v="3001470506"/>
        <s v="3001471358"/>
        <s v="3001471357"/>
        <s v="3001471039"/>
        <s v="3001471275"/>
        <s v="3001468091"/>
        <s v="3001468089"/>
        <s v="3001471190"/>
        <s v="3001470533"/>
        <s v="3001458336"/>
        <s v="3001471203"/>
        <s v="3001362113"/>
        <s v="3001469747"/>
        <s v="3001469746"/>
        <s v="3001364820"/>
        <s v="3001189851"/>
        <s v="3001187275"/>
        <s v="3001469718"/>
        <s v="3001471141"/>
        <s v="3001471274"/>
        <s v="3001461705"/>
        <s v="3001471323"/>
        <s v="3001452615"/>
        <s v="3001471353"/>
        <s v="3001469664"/>
        <s v="3001471181"/>
        <s v="3001471138"/>
        <s v="4002164080"/>
        <s v="4002156243"/>
        <s v="4002156788"/>
        <s v="4002156110"/>
        <s v="4002163828"/>
        <s v="4002163848"/>
        <s v="4002159309"/>
        <s v="4002159693"/>
        <s v="4002159627"/>
        <s v="4002159694"/>
        <s v="4002159628"/>
        <s v="4002159313"/>
        <s v="4002159692"/>
        <s v="4002159310"/>
        <s v="4002162655"/>
        <s v="4002162656"/>
        <s v="3001469665"/>
        <s v="3001470447"/>
        <s v="3001467374"/>
        <s v="3001473665"/>
        <s v="3001473664"/>
        <s v="3001470446"/>
        <s v="4002162439"/>
        <s v="4002162654"/>
        <s v="4001873113"/>
        <s v="3001469326"/>
        <s v="3001469724"/>
        <s v="3001469721"/>
        <s v="4002155954"/>
        <s v="4002162814"/>
        <s v="4002073430"/>
        <s v="4002162813"/>
        <s v="3001470392"/>
        <s v="3001457304"/>
        <s v="4002163189"/>
        <s v="4001551678"/>
        <s v="4002163200"/>
        <s v="4002163446"/>
        <s v="3001469348"/>
        <s v="3001419281"/>
        <s v="3001470539"/>
        <s v="4001921001"/>
        <s v="4002099650"/>
        <s v="4002163898"/>
        <s v="4001429336"/>
        <s v="4002163685"/>
        <s v="4002163899"/>
        <s v="3001471201"/>
        <s v="3001447995"/>
        <s v="3001467560"/>
        <s v="3001471202"/>
        <s v="3001470444"/>
        <s v="3001471239"/>
        <s v="4002164642"/>
        <s v="4002164643"/>
        <s v="3001471955"/>
        <s v="3001472154"/>
        <s v="3001471938"/>
        <s v="3001467634"/>
        <s v="3001471534"/>
        <s v="3001471533"/>
        <s v="3001467982"/>
        <s v="3001472153"/>
        <s v="3001470381"/>
        <s v="4002165005"/>
        <s v="4002151892"/>
        <s v="4002151893"/>
        <s v="4002165470"/>
        <s v="4002165461"/>
        <s v="3001472236"/>
        <s v="3001471592"/>
        <s v="3001470636"/>
        <s v="3001472302"/>
        <s v="3001472232"/>
        <s v="3001470287"/>
        <s v="3001472246"/>
        <s v="3001471945"/>
        <s v="3001465000"/>
        <s v="3001471944"/>
        <s v="3001472064"/>
        <s v="3001472065"/>
        <s v="3001472245"/>
        <s v="3001472063"/>
        <s v="3001471046"/>
        <s v="3001471372"/>
        <s v="3001471611"/>
        <s v="3001447438"/>
        <s v="3001468092"/>
        <s v="3001472116"/>
        <s v="3001472113"/>
        <s v="3001428662"/>
        <s v="3001470275"/>
        <s v="3001472174"/>
        <s v="3001469826"/>
        <s v="3001469827"/>
        <s v="3001472167"/>
        <s v="3001472168"/>
        <s v="3001469825"/>
        <s v="3001472169"/>
        <s v="3001453383"/>
        <s v="3001472208"/>
        <s v="3001453665"/>
        <s v="3001471970"/>
        <s v="3001471942"/>
        <s v="3001471943"/>
        <s v="3001471368"/>
        <s v="3001469540"/>
        <s v="3001471964"/>
        <s v="3001471525"/>
        <s v="3001471362"/>
        <s v="4002165433"/>
        <s v="3001468611"/>
        <s v="3001472112"/>
        <s v="3001471971"/>
        <s v="3001469046"/>
        <s v="3001471423"/>
        <s v="3001460404"/>
        <s v="3001472129"/>
        <s v="3001470525"/>
        <s v="3001471953"/>
        <s v="3001470524"/>
        <s v="3001034777"/>
        <s v="3001471356"/>
        <s v="3001463251"/>
        <s v="3001472225"/>
        <s v="3001402295"/>
        <s v="4002164386"/>
        <s v="4002061485"/>
        <s v="4002164441"/>
        <s v="4002060976"/>
        <s v="4002164385"/>
        <s v="4002165271"/>
        <s v="4002164785"/>
        <s v="4002075238"/>
        <s v="4002049595"/>
        <s v="4002164440"/>
        <s v="4002061333"/>
        <s v="4002164389"/>
        <s v="4001794159"/>
        <s v="4002164442"/>
        <s v="4002023853"/>
        <s v="4002165352"/>
        <s v="4002164455"/>
        <s v="4002164456"/>
        <s v="4002061443"/>
        <s v="4002164388"/>
        <s v="4002050088"/>
        <s v="4002164387"/>
        <s v="4002023852"/>
        <s v="4002164787"/>
        <s v="4001948277"/>
        <s v="4002165386"/>
        <s v="4002165385"/>
        <s v="4002165384"/>
        <s v="4002165383"/>
        <s v="4002165382"/>
        <s v="4002165381"/>
        <s v="4002165380"/>
        <s v="4002165379"/>
        <s v="4002165378"/>
        <s v="4002165377"/>
        <s v="4002165376"/>
        <s v="4002079393"/>
        <s v="4002165387"/>
        <s v="4002079570"/>
        <s v="3001471598"/>
        <s v="3001471571"/>
        <s v="3001471515"/>
        <s v="3001409324"/>
        <s v="3001409534"/>
        <s v="3001410673"/>
        <s v="3001409537"/>
        <s v="3001409316"/>
        <s v="3001410520"/>
        <s v="3001409535"/>
        <s v="3001410670"/>
        <s v="3001471572"/>
        <s v="3001471602"/>
        <s v="3001471607"/>
        <s v="3001471978"/>
        <s v="3001475425"/>
        <s v="3001475452"/>
        <s v="3001475514"/>
        <s v="3001472384"/>
        <s v="3001472382"/>
        <s v="3001470358"/>
        <s v="3001469181"/>
        <s v="3001473416"/>
        <s v="3001471983"/>
        <s v="3001472671"/>
        <s v="3001472670"/>
        <s v="3001434030"/>
        <s v="3001434028"/>
        <s v="3001471404"/>
        <s v="3001449576"/>
        <s v="3001473604"/>
        <s v="3001472536"/>
        <s v="3001472537"/>
        <s v="4002167184"/>
        <s v="4002167460"/>
        <s v="4002158608"/>
        <s v="4002166572"/>
        <s v="4002166284"/>
        <s v="3001473603"/>
        <s v="3001466417"/>
        <s v="3001473419"/>
        <s v="3001473882"/>
        <s v="3001472473"/>
        <s v="3001473759"/>
        <s v="3001471939"/>
        <s v="3001472599"/>
        <s v="3001469152"/>
        <s v="3001473607"/>
        <s v="3001450776"/>
        <s v="3001472114"/>
        <s v="3001472115"/>
        <s v="3001432260"/>
        <s v="3001472397"/>
        <s v="3001472591"/>
        <s v="3001472398"/>
        <s v="3001473374"/>
        <s v="3001473119"/>
        <s v="3001472686"/>
        <s v="3001473118"/>
        <s v="3001461227"/>
        <s v="3001473761"/>
        <s v="3001473715"/>
        <s v="3001473568"/>
        <s v="3001473569"/>
        <s v="3001473760"/>
        <s v="3001472598"/>
        <s v="3001473164"/>
        <s v="3001473165"/>
        <s v="3001472649"/>
        <s v="3001470938"/>
        <s v="3001472590"/>
        <s v="3001472542"/>
        <s v="3001473772"/>
        <s v="3001472587"/>
        <s v="3001458444"/>
        <s v="3001473762"/>
        <s v="3001470290"/>
        <s v="3001473608"/>
        <s v="3001472666"/>
        <s v="3001472538"/>
        <s v="3001471904"/>
        <s v="3001472695"/>
        <s v="3001409318"/>
        <s v="3001472694"/>
        <s v="3001409536"/>
        <s v="3001473716"/>
        <s v="3001471664"/>
        <s v="3001473658"/>
        <s v="3001473680"/>
        <s v="3001473657"/>
        <s v="3001470385"/>
        <s v="3000992244"/>
        <s v="3001472606"/>
        <s v="3001026880"/>
        <s v="3001473522"/>
        <s v="3001406329"/>
        <s v="3001473162"/>
        <s v="3001473380"/>
        <s v="3001411227"/>
        <s v="4001808598"/>
        <s v="4002166926"/>
        <s v="4002159829"/>
        <s v="4002166927"/>
        <s v="4001679231"/>
        <s v="4002167081"/>
        <s v="3001184872"/>
        <s v="3001473605"/>
        <s v="3001473663"/>
        <s v="3001471559"/>
        <s v="3001473606"/>
        <s v="4002167267"/>
        <s v="4001415075"/>
        <s v="3001053016"/>
        <s v="3001473824"/>
        <s v="4001418828"/>
        <s v="4001630745"/>
        <s v="3001474012"/>
        <s v="3001442889"/>
        <s v="3001473714"/>
        <s v="3001474929"/>
        <s v="4002169120"/>
        <s v="4002151890"/>
        <s v="4002169185"/>
        <s v="4002168618"/>
        <s v="4002168614"/>
        <s v="4002151879"/>
        <s v="4002168030"/>
        <s v="4002168299"/>
        <s v="3001472010"/>
        <s v="3001474677"/>
        <s v="3001471969"/>
        <s v="3001475559"/>
        <s v="3001474676"/>
        <s v="3001472007"/>
        <s v="3001473331"/>
        <s v="3001475636"/>
        <s v="3001474869"/>
        <s v="3001474857"/>
        <s v="3001472546"/>
        <s v="3001474932"/>
        <s v="3001473996"/>
        <s v="3001473961"/>
        <s v="3001458564"/>
        <s v="3001475562"/>
        <s v="3001425917"/>
        <s v="3001474703"/>
        <s v="3001430632"/>
        <s v="3001474035"/>
        <s v="3001473982"/>
        <s v="3001475427"/>
        <s v="3001406210"/>
        <s v="3001473979"/>
        <s v="3001475551"/>
        <s v="3001475550"/>
        <s v="3001474790"/>
        <s v="3001474005"/>
        <s v="3001475447"/>
        <s v="3001475332"/>
        <s v="3001475283"/>
        <s v="3001475282"/>
        <s v="3001473322"/>
        <s v="3001475271"/>
        <s v="3001470647"/>
        <s v="3001474048"/>
        <s v="3001473774"/>
        <s v="3001470939"/>
        <s v="3001474863"/>
        <s v="3001474826"/>
        <s v="3001470937"/>
        <s v="3001472049"/>
        <s v="3001473773"/>
        <s v="3001475354"/>
        <s v="3001475356"/>
        <s v="3001475355"/>
        <s v="3001281053"/>
        <s v="3001473721"/>
        <s v="3001473980"/>
        <s v="3001475387"/>
        <s v="3001473962"/>
        <s v="3001473688"/>
        <s v="3001474038"/>
        <s v="3001473798"/>
        <s v="3001473393"/>
        <s v="3001474049"/>
        <s v="3001474050"/>
        <s v="3001473981"/>
        <s v="3001473394"/>
        <s v="3001475335"/>
        <s v="3001472550"/>
        <s v="3001475325"/>
        <s v="4002168239"/>
        <s v="4002168293"/>
        <s v="4002168663"/>
        <s v="4002168662"/>
        <s v="4002168661"/>
        <s v="4002168420"/>
        <s v="4002166835"/>
        <s v="4002169136"/>
        <s v="4002169256"/>
        <s v="4002167876"/>
        <s v="4002130171"/>
        <s v="4002119931"/>
        <s v="4002167874"/>
        <s v="3001475334"/>
        <s v="3001426374"/>
        <s v="3001475333"/>
        <s v="3001445258"/>
        <s v="3001475558"/>
        <s v="3001445257"/>
        <s v="3001475388"/>
        <s v="3001473685"/>
        <s v="3001473963"/>
        <s v="4002168127"/>
        <s v="4002165306"/>
        <s v="4002168734"/>
        <s v="4002069509"/>
      </sharedItems>
    </cacheField>
    <cacheField name="Doc.Date" numFmtId="58">
      <sharedItems containsSemiMixedTypes="0" containsString="0" containsNonDate="0" containsDate="1" minDate="2026-09-01T00:00:00" maxDate="2026-09-15T00:00:00" count="15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</sharedItems>
    </cacheField>
    <cacheField name="HEAT NO." numFmtId="0">
      <sharedItems count="124">
        <s v=""/>
        <s v="-"/>
        <s v="SQ86126"/>
        <s v="24110001"/>
        <s v="36262493"/>
        <s v="SP04878"/>
        <s v="16274269"/>
        <s v="16273081"/>
        <s v="24102750"/>
        <s v="0"/>
        <s v="36256366"/>
        <s v="SQ92795"/>
        <s v="36256362"/>
        <s v="34221198"/>
        <s v="SP04871"/>
        <s v="25138321"/>
        <s v="36137438"/>
        <s v="SP40249"/>
        <s v="16120633"/>
        <s v="16275857"/>
        <s v="12237455"/>
        <s v="SP86164"/>
        <s v="35230272"/>
        <s v="33172329"/>
        <s v="16119917"/>
        <s v="SQ08403"/>
        <s v="SQ08406"/>
        <s v="SP43193"/>
        <s v="SP41627"/>
        <s v="SP03889"/>
        <s v="SQ71266"/>
        <s v="36262492"/>
        <s v="LBISK10607261A25"/>
        <s v="35254556"/>
        <s v="36137439"/>
        <s v="SP93486"/>
        <s v="SP39519"/>
        <s v="16273088"/>
        <s v="SQ20980"/>
        <s v="SP33165"/>
        <s v="16273082"/>
        <s v="SQ10547"/>
        <s v="33256190"/>
        <s v="16274778"/>
        <s v="SQ18582"/>
        <s v="24102692"/>
        <s v="SP92603"/>
        <s v="36134134"/>
        <s v="23156967"/>
        <s v="SP37191"/>
        <s v="SP37129"/>
        <s v="16273261"/>
        <s v="16273801"/>
        <s v="20122345"/>
        <s v="35125178"/>
        <s v="35256192"/>
        <s v="SP07886"/>
        <s v="16274776"/>
        <s v="16273925"/>
        <s v="55383875"/>
        <s v="16275034"/>
        <s v="25154119"/>
        <s v="SQ09448"/>
        <s v="36262489"/>
        <s v="SK21432"/>
        <s v="SP 42444"/>
        <s v="23156736"/>
        <s v="SQ72194"/>
        <s v="23146580"/>
        <s v="25153634"/>
        <s v="SP95001"/>
        <s v="36136361"/>
        <s v="SP19015"/>
        <s v="56521711"/>
        <s v="SK20971"/>
        <s v="36260824"/>
        <s v="SP03887"/>
        <s v="SP42167"/>
        <s v="16274270"/>
        <s v="SP07883"/>
        <s v="34204159"/>
        <s v="SQ65201"/>
        <s v="SP34767"/>
        <s v="52494389"/>
        <s v="16272690"/>
        <s v="35229580"/>
        <s v="36137673"/>
        <s v="UZ178987"/>
        <s v="16273926"/>
        <s v="16122053"/>
        <s v="SP42159"/>
        <s v="16273921"/>
        <s v="36262491"/>
        <s v="36260684"/>
        <s v="16119147"/>
        <s v="SQ18580"/>
        <s v="SP52804"/>
        <s v="35254944"/>
        <s v="24119748"/>
        <s v="24102693"/>
        <s v="36260891"/>
        <s v="SQ16987"/>
        <s v="23147701"/>
        <s v="36137351"/>
        <s v="36137352"/>
        <s v="26G000961"/>
        <s v="SQ00003"/>
        <s v="SP37016"/>
        <s v="36139298"/>
        <s v="25138812"/>
        <s v="SP41663"/>
        <s v="UZ179267"/>
        <s v="16273080"/>
        <s v="54350574"/>
        <s v="20119058"/>
        <s v="23163095"/>
        <s v="23131034"/>
        <s v="SQ83736"/>
        <s v="25138814"/>
        <s v="23131194"/>
        <s v="36260825"/>
        <s v="36260823"/>
        <s v="16119148"/>
        <s v="SU48921"/>
      </sharedItems>
    </cacheField>
    <cacheField name="REMARK" numFmtId="0">
      <sharedItems count="37">
        <s v=""/>
        <s v="PT. CHANDRA NUG"/>
        <s v="PT. DHARMA POLI"/>
        <s v="PT. METALINDO M"/>
        <s v="PT ASTEMO BEKAS"/>
        <s v="PT. BERDIKARI M"/>
        <s v="PT. GERITJI MET"/>
        <s v="PT. RODA PRIMA"/>
        <s v="PT. MITSUBA IND"/>
        <s v="PT. KARYA BAHAN"/>
        <s v="PT. SETIA GUNA"/>
        <s v="PT. SMAP INDONE"/>
        <s v="PT. YAMAHA INDO"/>
        <s v="PT. MENARA TERU"/>
        <s v="PT. DAYA PRESIN"/>
        <s v="CITRA GALVALIND"/>
        <s v="MEGAN CASSIA IN"/>
        <s v="PT. CIPTA NISSI"/>
        <s v="PT. SANOH INDON"/>
        <s v="CALISTA ESPERAN"/>
        <s v="PIPA GI"/>
        <s v="TS490.54YS430.2"/>
        <s v="PT. KAYABA INDO"/>
        <s v="PT. RINNAI INDO"/>
        <s v="PANGERAN MAJU B"/>
        <s v="PT. PUTRABANGUN"/>
        <s v="FORMCASE INDUST"/>
        <s v="PT. DINAMIKA SE"/>
        <s v="PT. ASTEMO BEKA"/>
        <s v="PT. KAWASAKI MO"/>
        <s v="PT. TRIX INDONE"/>
        <s v="PT. NUSA TOYOTE"/>
        <s v="SANKO STEEL IND"/>
        <s v="PROTIN 1-1/2&quot;"/>
        <s v="BERDIKARI METAL"/>
        <s v="RODA PRIMA LANC"/>
        <s v="CHANDRA NUGERAH"/>
      </sharedItems>
    </cacheField>
    <cacheField name="XX" numFmtId="0">
      <sharedItems containsString="0" containsBlank="1" containsNonDate="0" count="1">
        <m/>
      </sharedItems>
    </cacheField>
    <cacheField name="Panjang Pipa" numFmtId="0">
      <sharedItems containsSemiMixedTypes="0" containsString="0" containsNumber="1" minValue="20" maxValue="6400" count="148">
        <n v="267"/>
        <n v="388"/>
        <n v="384"/>
        <n v="230"/>
        <n v="719"/>
        <n v="177"/>
        <n v="165"/>
        <n v="100"/>
        <n v="292"/>
        <n v="162"/>
        <n v="496.3"/>
        <n v="342"/>
        <n v="209.6"/>
        <n v="1255"/>
        <n v="227"/>
        <n v="310"/>
        <n v="179"/>
        <n v="214"/>
        <n v="294"/>
        <n v="337"/>
        <n v="408"/>
        <n v="200"/>
        <n v="168"/>
        <n v="295"/>
        <n v="175"/>
        <n v="338"/>
        <n v="734"/>
        <n v="769"/>
        <n v="533.5"/>
        <n v="199"/>
        <n v="740"/>
        <n v="393.7"/>
        <n v="252"/>
        <n v="775"/>
        <n v="286"/>
        <n v="150"/>
        <n v="682"/>
        <n v="4250"/>
        <n v="900"/>
        <n v="908"/>
        <n v="518.1"/>
        <n v="232"/>
        <n v="515"/>
        <n v="179.6"/>
        <n v="422"/>
        <n v="77.7"/>
        <n v="715"/>
        <n v="322"/>
        <n v="325"/>
        <n v="277"/>
        <n v="339"/>
        <n v="510"/>
        <n v="256"/>
        <n v="180"/>
        <n v="245"/>
        <n v="1120"/>
        <n v="6000"/>
        <n v="5400"/>
        <n v="461"/>
        <n v="3098"/>
        <n v="1230"/>
        <n v="550"/>
        <n v="265"/>
        <n v="5820"/>
        <n v="198"/>
        <n v="370"/>
        <n v="1295"/>
        <n v="239.5"/>
        <n v="5315"/>
        <n v="406"/>
        <n v="345"/>
        <n v="3248"/>
        <n v="694"/>
        <n v="272"/>
        <n v="240"/>
        <n v="197"/>
        <n v="590"/>
        <n v="235"/>
        <n v="431"/>
        <n v="348"/>
        <n v="400"/>
        <n v="425"/>
        <n v="928"/>
        <n v="3000"/>
        <n v="845"/>
        <n v="463"/>
        <n v="5620"/>
        <n v="795.5"/>
        <n v="387"/>
        <n v="45"/>
        <n v="145"/>
        <n v="67.5"/>
        <n v="2090"/>
        <n v="253"/>
        <n v="183"/>
        <n v="407"/>
        <n v="351"/>
        <n v="1167"/>
        <n v="1313.5"/>
        <n v="870"/>
        <n v="133"/>
        <n v="197.5"/>
        <n v="420"/>
        <n v="271"/>
        <n v="241"/>
        <n v="866"/>
        <n v="185"/>
        <n v="405"/>
        <n v="20"/>
        <n v="635"/>
        <n v="761"/>
        <n v="784.5"/>
        <n v="561"/>
        <n v="460"/>
        <n v="1350"/>
        <n v="322.7"/>
        <n v="719.5"/>
        <n v="251"/>
        <n v="5750"/>
        <n v="4000"/>
        <n v="5995"/>
        <n v="1200"/>
        <n v="257.7"/>
        <n v="105"/>
        <n v="184"/>
        <n v="6290"/>
        <n v="500"/>
        <n v="520"/>
        <n v="5154"/>
        <n v="747.5"/>
        <n v="490"/>
        <n v="455"/>
        <n v="250"/>
        <n v="1620"/>
        <n v="430"/>
        <n v="243"/>
        <n v="6400"/>
        <n v="5216"/>
        <n v="721"/>
        <n v="195"/>
        <n v="6332"/>
        <n v="205"/>
        <n v="225"/>
        <n v="575"/>
        <n v="323"/>
        <n v="452"/>
        <n v="210"/>
        <n v="344"/>
      </sharedItems>
    </cacheField>
    <cacheField name="ST/LT" numFmtId="0">
      <sharedItems count="2">
        <s v="St"/>
        <s v="LT"/>
      </sharedItems>
    </cacheField>
    <cacheField name="Gudang" numFmtId="0">
      <sharedItems count="7">
        <s v="Gd.05"/>
        <s v="Gd.13"/>
        <s v="Gd.01"/>
        <s v="Gd.10"/>
        <s v="Gd.11"/>
        <s v="Gd.03"/>
        <s v="Gd.02"/>
      </sharedItems>
    </cacheField>
    <cacheField name="Bulan" numFmtId="0">
      <sharedItems count="1">
        <s v="September"/>
      </sharedItems>
    </cacheField>
    <cacheField name="Tonase (Kg)" numFmtId="0">
      <sharedItems containsSemiMixedTypes="0" containsString="0" containsNumber="1" minValue="-601.584" maxValue="1977.806" count="761">
        <n v="0"/>
        <n v="80.4"/>
        <n v="78.9"/>
        <n v="3.612"/>
        <n v="1.008"/>
        <n v="4.788"/>
        <n v="45.144"/>
        <n v="6.84"/>
        <n v="141.588"/>
        <n v="148.428"/>
        <n v="8"/>
        <n v="19.278"/>
        <n v="5.1"/>
        <n v="77"/>
        <n v="51.561"/>
        <n v="62.519"/>
        <n v="28.078"/>
        <n v="262.6"/>
        <n v="32.522"/>
        <n v="46.342"/>
        <n v="72.239"/>
        <n v="62.698"/>
        <n v="36.801"/>
        <n v="110.403"/>
        <n v="119.48"/>
        <n v="187.551"/>
        <n v="238.16"/>
        <n v="952.64"/>
        <n v="50.609"/>
        <n v="173.831"/>
        <n v="122.008"/>
        <n v="38.656"/>
        <n v="9.85"/>
        <n v="6.562"/>
        <n v="3.088"/>
        <n v="92.592"/>
        <n v="582.5"/>
        <n v="190.635"/>
        <n v="87.71"/>
        <n v="435.865"/>
        <n v="358"/>
        <n v="43.855"/>
        <n v="237.356"/>
        <n v="125.364"/>
        <n v="104.133"/>
        <n v="252.75"/>
        <n v="10.679"/>
        <n v="34.104"/>
        <n v="128.945"/>
        <n v="384.2"/>
        <n v="62.15"/>
        <n v="14.716"/>
        <n v="37.296"/>
        <n v="178.488"/>
        <n v="418.8"/>
        <n v="33.626"/>
        <n v="398.061"/>
        <n v="204.334"/>
        <n v="337.792"/>
        <n v="491.61"/>
        <n v="458.836"/>
        <n v="3.864"/>
        <n v="4.872"/>
        <n v="452.052"/>
        <n v="33.33"/>
        <n v="74.965"/>
        <n v="164.923"/>
        <n v="163.56"/>
        <n v="27.26"/>
        <n v="55.883"/>
        <n v="205.813"/>
        <n v="374.825"/>
        <n v="459.331"/>
        <n v="39.527"/>
        <n v="156.045"/>
        <n v="357.24"/>
        <n v="119.08"/>
        <n v="476.32"/>
        <n v="50.132"/>
        <n v="167.912"/>
        <n v="150.396"/>
        <n v="92.412"/>
        <n v="100.264"/>
        <n v="70.064"/>
        <n v="601.584"/>
        <n v="-601.584"/>
        <n v="57.984"/>
        <n v="312.498"/>
        <n v="230.194"/>
        <n v="257.2"/>
        <n v="10.288"/>
        <n v="327.93"/>
        <n v="65.586"/>
        <n v="371.654"/>
        <n v="45.25"/>
        <n v="72.4"/>
        <n v="8.436"/>
        <n v="2.964"/>
        <n v="101.232"/>
        <n v="395.497"/>
        <n v="868.511"/>
        <n v="394.2"/>
        <n v="10.25"/>
        <n v="114.4"/>
        <n v="4.896"/>
        <n v="26.35"/>
        <n v="17.825"/>
        <n v="49.6"/>
        <n v="120.9"/>
        <n v="12.4"/>
        <n v="322.4"/>
        <n v="280.765"/>
        <n v="121.16"/>
        <n v="95.53"/>
        <n v="275"/>
        <n v="16.5"/>
        <n v="225.5"/>
        <n v="1697.583"/>
        <n v="16.808"/>
        <n v="234"/>
        <n v="1412"/>
        <n v="44"/>
        <n v="543.83"/>
        <n v="145.18"/>
        <n v="358.19"/>
        <n v="13.35"/>
        <n v="257.566"/>
        <n v="95.52"/>
        <n v="298.5"/>
        <n v="381.108"/>
        <n v="1301.421"/>
        <n v="72.675"/>
        <n v="646"/>
        <n v="3.886"/>
        <n v="1.914"/>
        <n v="2.204"/>
        <n v="3.135"/>
        <n v="7.315"/>
        <n v="12.05"/>
        <n v="148.567"/>
        <n v="35.02"/>
        <n v="582.86"/>
        <n v="30.2"/>
        <n v="14.496"/>
        <n v="54.964"/>
        <n v="569.27"/>
        <n v="32.34"/>
        <n v="397.42"/>
        <n v="980.2"/>
        <n v="342.316"/>
        <n v="116.116"/>
        <n v="1400.178"/>
        <n v="290.29"/>
        <n v="527.8"/>
        <n v="386.316"/>
        <n v="180.575"/>
        <n v="116.5"/>
        <n v="167.76"/>
        <n v="1165"/>
        <n v="548.64"/>
        <n v="266.667"/>
        <n v="157.15"/>
        <n v="4.49"/>
        <n v="60.166"/>
        <n v="211.928"/>
        <n v="90.294"/>
        <n v="77.814"/>
        <n v="29.7"/>
        <n v="35.77"/>
        <n v="389.382"/>
        <n v="218.708"/>
        <n v="43.05"/>
        <n v="173.13"/>
        <n v="29.85"/>
        <n v="5.784"/>
        <n v="96.237"/>
        <n v="109.743"/>
        <n v="410.08"/>
        <n v="505.2"/>
        <n v="230.68"/>
        <n v="32.12"/>
        <n v="292"/>
        <n v="99.28"/>
        <n v="81.28"/>
        <n v="24.384"/>
        <n v="195.072"/>
        <n v="97.536"/>
        <n v="66.744"/>
        <n v="7.416"/>
        <n v="90.256"/>
        <n v="541.536"/>
        <n v="451.28"/>
        <n v="947.688"/>
        <n v="45.045"/>
        <n v="432.936"/>
        <n v="28.347"/>
        <n v="35.85"/>
        <n v="363.525"/>
        <n v="114.016"/>
        <n v="263.844"/>
        <n v="163.332"/>
        <n v="3.625"/>
        <n v="11.809"/>
        <n v="0.241"/>
        <n v="4.82"/>
        <n v="0.964"/>
        <n v="123.82"/>
        <n v="20.536"/>
        <n v="669.232"/>
        <n v="222.876"/>
        <n v="69.46"/>
        <n v="187.844"/>
        <n v="96.45"/>
        <n v="334.355"/>
        <n v="248.145"/>
        <n v="276.783"/>
        <n v="295.212"/>
        <n v="44.888"/>
        <n v="23.711"/>
        <n v="238.74"/>
        <n v="350.844"/>
        <n v="69.9"/>
        <n v="517.8"/>
        <n v="30.3"/>
        <n v="62.342"/>
        <n v="34.237"/>
        <n v="67.83"/>
        <n v="65.1"/>
        <n v="74.028"/>
        <n v="250.74"/>
        <n v="9.158"/>
        <n v="184.5"/>
        <n v="118.08"/>
        <n v="135.384"/>
        <n v="270.768"/>
        <n v="225.64"/>
        <n v="970.252"/>
        <n v="71.632"/>
        <n v="245.76"/>
        <n v="76.8"/>
        <n v="27.648"/>
        <n v="172.032"/>
        <n v="29.415"/>
        <n v="155.639"/>
        <n v="60.032"/>
        <n v="58.8"/>
        <n v="113.192"/>
        <n v="42"/>
        <n v="67.553"/>
        <n v="141.845"/>
        <n v="954.62"/>
        <n v="377.6"/>
        <n v="590"/>
        <n v="228.33"/>
        <n v="61.204"/>
        <n v="189.176"/>
        <n v="4.173"/>
        <n v="9.456"/>
        <n v="11.233"/>
        <n v="7.409"/>
        <n v="11.95"/>
        <n v="38.164"/>
        <n v="550.535"/>
        <n v="67.044"/>
        <n v="42.884"/>
        <n v="37.448"/>
        <n v="64.075"/>
        <n v="163.1"/>
        <n v="355.325"/>
        <n v="244.968"/>
        <n v="592"/>
        <n v="263.146"/>
        <n v="62.088"/>
        <n v="151.84"/>
        <n v="64.24"/>
        <n v="378.512"/>
        <n v="67.584"/>
        <n v="64.512"/>
        <n v="52.224"/>
        <n v="215.04"/>
        <n v="76.78"/>
        <n v="39.786"/>
        <n v="311.278"/>
        <n v="57.008"/>
        <n v="74.704"/>
        <n v="198.086"/>
        <n v="96.375"/>
        <n v="166.97"/>
        <n v="148.09"/>
        <n v="1180"/>
        <n v="181.104"/>
        <n v="110.7"/>
        <n v="4.4"/>
        <n v="107.415"/>
        <n v="469.336"/>
        <n v="373.5"/>
        <n v="63.495"/>
        <n v="159.21"/>
        <n v="43.326"/>
        <n v="10.388"/>
        <n v="9.752"/>
        <n v="116.103"/>
        <n v="77.402"/>
        <n v="151.45"/>
        <n v="119.995"/>
        <n v="186.148"/>
        <n v="1184"/>
        <n v="89.96"/>
        <n v="490.1"/>
        <n v="92.04"/>
        <n v="368.16"/>
        <n v="70.564"/>
        <n v="39.48"/>
        <n v="48.954"/>
        <n v="37.014"/>
        <n v="21.945"/>
        <n v="33.152"/>
        <n v="12.768"/>
        <n v="32.64"/>
        <n v="197.52"/>
        <n v="251.34"/>
        <n v="146.91"/>
        <n v="51.264"/>
        <n v="95.264"/>
        <n v="133.965"/>
        <n v="104.195"/>
        <n v="288.064"/>
        <n v="150.462"/>
        <n v="560.696"/>
        <n v="194.555"/>
        <n v="17.475"/>
        <n v="437.344"/>
        <n v="224.9"/>
        <n v="150.164"/>
        <n v="261.638"/>
        <n v="168.925"/>
        <n v="128.15"/>
        <n v="20.97"/>
        <n v="329.81"/>
        <n v="15.134"/>
        <n v="124.176"/>
        <n v="247.548"/>
        <n v="1.072"/>
        <n v="128.736"/>
        <n v="65.28"/>
        <n v="87.172"/>
        <n v="246.605"/>
        <n v="183.52"/>
        <n v="244.311"/>
        <n v="198.431"/>
        <n v="125.67"/>
        <n v="396.18"/>
        <n v="259.809"/>
        <n v="23.619"/>
        <n v="178.062"/>
        <n v="59.18"/>
        <n v="420.178"/>
        <n v="344.55"/>
        <n v="229.512"/>
        <n v="38.454"/>
        <n v="47.736"/>
        <n v="99.45"/>
        <n v="605.982"/>
        <n v="6.16"/>
        <n v="6"/>
        <n v="1977.806"/>
        <n v="179.828"/>
        <n v="11.1"/>
        <n v="18.5"/>
        <n v="41.678"/>
        <n v="196.482"/>
        <n v="208.39"/>
        <n v="139.919"/>
        <n v="68.471"/>
        <n v="141.46"/>
        <n v="244.34"/>
        <n v="25.72"/>
        <n v="207.046"/>
        <n v="415.2"/>
        <n v="7.696"/>
        <n v="3.552"/>
        <n v="296"/>
        <n v="196.528"/>
        <n v="48.256"/>
        <n v="85.956"/>
        <n v="439.205"/>
        <n v="19.805"/>
        <n v="82.715"/>
        <n v="78.96"/>
        <n v="39.75"/>
        <n v="88.5"/>
        <n v="195.13"/>
        <n v="28.764"/>
        <n v="1.722"/>
        <n v="258.44"/>
        <n v="98.76"/>
        <n v="657.696"/>
        <n v="106.468"/>
        <n v="338.1"/>
        <n v="165.231"/>
        <n v="300.42"/>
        <n v="105.147"/>
        <n v="285.399"/>
        <n v="-165.231"/>
        <n v="217.289"/>
        <n v="86.34"/>
        <n v="6.288"/>
        <n v="127.633"/>
        <n v="217.128"/>
        <n v="429.604"/>
        <n v="323.804"/>
        <n v="0.8"/>
        <n v="4"/>
        <n v="10.85"/>
        <n v="4.063"/>
        <n v="217.321"/>
        <n v="178.62"/>
        <n v="2.572"/>
        <n v="185.184"/>
        <n v="262.344"/>
        <n v="318.32"/>
        <n v="240.816"/>
        <n v="3.077"/>
        <n v="-17.628"/>
        <n v="17.212"/>
        <n v="17.628"/>
        <n v="12.48"/>
        <n v="8.405"/>
        <n v="181.61"/>
        <n v="397.265"/>
        <n v="286.59"/>
        <n v="108.345"/>
        <n v="157.275"/>
        <n v="160.072"/>
        <n v="374"/>
        <n v="265.576"/>
        <n v="336.064"/>
        <n v="625.4"/>
        <n v="7.67"/>
        <n v="134.52"/>
        <n v="93.81"/>
        <n v="5.859"/>
        <n v="70.752"/>
        <n v="87.898"/>
        <n v="135.189"/>
        <n v="15.021"/>
        <n v="120.168"/>
        <n v="110.803"/>
        <n v="211.533"/>
        <n v="205.184"/>
        <n v="709.878"/>
        <n v="327.636"/>
        <n v="52.68"/>
        <n v="111.32"/>
        <n v="470.4"/>
        <n v="316.344"/>
        <n v="154.056"/>
        <n v="15.698"/>
        <n v="93"/>
        <n v="146.63"/>
        <n v="14"/>
        <n v="3.392"/>
        <n v="10.92"/>
        <n v="1164"/>
        <n v="1258.56"/>
        <n v="861.12"/>
        <n v="198.72"/>
        <n v="463.68"/>
        <n v="119.358"/>
        <n v="214.344"/>
        <n v="29.77"/>
        <n v="59.54"/>
        <n v="673.46"/>
        <n v="410.72"/>
        <n v="39.864"/>
        <n v="176.182"/>
        <n v="88.734"/>
        <n v="156.11"/>
        <n v="258.63"/>
        <n v="80.385"/>
        <n v="135.14"/>
        <n v="241.155"/>
        <n v="73.408"/>
        <n v="17.76"/>
        <n v="114.739"/>
        <n v="56.408"/>
        <n v="320.5"/>
        <n v="171.147"/>
        <n v="102.5"/>
        <n v="839.965"/>
        <n v="257.465"/>
        <n v="188.73"/>
        <n v="25.89"/>
        <n v="181.23"/>
        <n v="157.41"/>
        <n v="147.312"/>
        <n v="13.068"/>
        <n v="101.794"/>
        <n v="71.912"/>
        <n v="145.96"/>
        <n v="0.859"/>
        <n v="690.636"/>
        <n v="61.95"/>
        <n v="153.99"/>
        <n v="68.355"/>
        <n v="342.108"/>
        <n v="338.13"/>
        <n v="79.56"/>
        <n v="422.994"/>
        <n v="314.188"/>
        <n v="288.54"/>
        <n v="839.972"/>
        <n v="96.18"/>
        <n v="343.042"/>
        <n v="84.672"/>
        <n v="385.728"/>
        <n v="594.96"/>
        <n v="328.248"/>
        <n v="845.064"/>
        <n v="768.24"/>
        <n v="20.485"/>
        <n v="102.084"/>
        <n v="27.474"/>
        <n v="178.704"/>
        <n v="189.903"/>
        <n v="397.8"/>
        <n v="286.416"/>
        <n v="59.499"/>
        <n v="24.455"/>
        <n v="79.57"/>
        <n v="25.185"/>
        <n v="563.286"/>
        <n v="208.004"/>
        <n v="193.346"/>
        <n v="31.92"/>
        <n v="114"/>
        <n v="159.65"/>
        <n v="110.149"/>
        <n v="125.034"/>
        <n v="184.22"/>
        <n v="571.384"/>
        <n v="302"/>
        <n v="821.44"/>
        <n v="1000.828"/>
        <n v="1485.84"/>
        <n v="68.158"/>
        <n v="236.624"/>
        <n v="336.932"/>
        <n v="135.03"/>
        <n v="514.4"/>
        <n v="292.415"/>
        <n v="292.179"/>
        <n v="213.321"/>
        <n v="291.25"/>
        <n v="150.285"/>
        <n v="103.56"/>
        <n v="94.752"/>
        <n v="789.74"/>
        <n v="27.269"/>
        <n v="381.381"/>
        <n v="189.52"/>
        <n v="75.808"/>
        <n v="31.314"/>
        <n v="4.605"/>
        <n v="123.9"/>
        <n v="258.42"/>
        <n v="27.404"/>
        <n v="35.266"/>
        <n v="6.412"/>
        <n v="189.154"/>
        <n v="257.92"/>
        <n v="347.772"/>
        <n v="-347.772"/>
        <n v="364.416"/>
        <n v="271.56"/>
        <n v="90.228"/>
        <n v="66.24"/>
        <n v="0.921"/>
        <n v="82.08"/>
        <n v="460.332"/>
        <n v="56.466"/>
        <n v="75.435"/>
        <n v="6.356"/>
        <n v="6.228"/>
        <n v="27.505"/>
        <n v="8.619"/>
        <n v="23.352"/>
        <n v="58.38"/>
        <n v="116.76"/>
        <n v="259.968"/>
        <n v="225.609"/>
        <n v="84.18"/>
        <n v="158.08"/>
        <n v="43.32"/>
        <n v="89.31"/>
        <n v="154.624"/>
        <n v="28.992"/>
        <n v="160.06"/>
        <n v="255.492"/>
        <n v="36.844"/>
        <n v="27.96"/>
        <n v="129.315"/>
        <n v="41.94"/>
        <n v="122.325"/>
        <n v="274.32"/>
        <n v="240.38"/>
        <n v="73.92"/>
        <n v="564.1"/>
        <n v="112.82"/>
        <n v="45.128"/>
        <n v="180.512"/>
        <n v="451.77"/>
        <n v="133.496"/>
        <n v="150.15"/>
        <n v="168.96"/>
        <n v="599.04"/>
        <n v="12.288"/>
        <n v="56.922"/>
        <n v="75.04"/>
        <n v="171.8"/>
        <n v="31.783"/>
        <n v="156.94"/>
        <n v="100.89"/>
        <n v="296.28"/>
        <n v="65.858"/>
        <n v="32.964"/>
        <n v="103.032"/>
        <n v="57.196"/>
        <n v="253.204"/>
        <n v="171"/>
        <n v="451.44"/>
        <n v="1608.774"/>
        <n v="93.06"/>
        <n v="36.349"/>
        <n v="2.676"/>
        <n v="2.899"/>
        <n v="60.433"/>
        <n v="28.767"/>
        <n v="6.021"/>
        <n v="1.561"/>
        <n v="43.931"/>
        <n v="22.077"/>
        <n v="20.516"/>
        <n v="62.872"/>
        <n v="27.608"/>
        <n v="35.264"/>
        <n v="88.142"/>
        <n v="528.852"/>
        <n v="308.497"/>
        <n v="132.213"/>
        <n v="705.136"/>
        <n v="267.336"/>
        <n v="573.573"/>
        <n v="205.824"/>
        <n v="611.328"/>
        <n v="333.013"/>
        <n v="281.979"/>
        <n v="476.102"/>
        <n v="57.165"/>
        <n v="9.06"/>
        <n v="106.304"/>
        <n v="22.952"/>
        <n v="466"/>
        <n v="60.58"/>
        <n v="383.285"/>
        <n v="13.23"/>
        <n v="36.465"/>
        <n v="81.55"/>
        <n v="37.972"/>
        <n v="77.164"/>
        <n v="85.272"/>
        <n v="234.234"/>
        <n v="66.066"/>
        <n v="239.016"/>
        <n v="346.4"/>
        <n v="116.736"/>
        <n v="129.024"/>
        <n v="101.376"/>
        <n v="30.72"/>
        <n v="35.616"/>
        <n v="44.838"/>
        <n v="19.398"/>
        <n v="222.6"/>
        <n v="67.44"/>
        <n v="6.72"/>
        <n v="36.72"/>
        <n v="795.6"/>
        <n v="281.112"/>
        <n v="86.372"/>
        <n v="76.84"/>
        <n v="235.118"/>
        <n v="283.745"/>
        <n v="749.207"/>
        <n v="518.504"/>
        <n v="477.05"/>
        <n v="289.003"/>
        <n v="97.02"/>
        <n v="165.03"/>
        <n v="33.006"/>
        <n v="178.404"/>
        <n v="23.296"/>
        <n v="5.824"/>
        <n v="75.46"/>
        <n v="39.102"/>
        <n v="49.456"/>
        <n v="34.032"/>
        <n v="60.23"/>
        <n v="93.016"/>
        <n v="3.02"/>
        <n v="111.84"/>
        <n v="103.685"/>
        <n v="300.57"/>
        <n v="66.405"/>
        <n v="221.35"/>
        <n v="65.341"/>
        <n v="15.747"/>
        <n v="90.5"/>
        <n v="92.944"/>
        <n v="29.458"/>
        <n v="127.27"/>
        <n v="1540.13"/>
        <n v="219.02"/>
        <n v="264.924"/>
        <n v="24.354"/>
        <n v="102.102"/>
        <n v="463.31"/>
        <n v="97.858"/>
        <n v="132.096"/>
        <n v="160.48"/>
        <n v="65.49"/>
        <n v="61.36"/>
        <n v="116.82"/>
        <n v="81.42"/>
        <n v="76.7"/>
        <n v="592.56"/>
        <n v="204.204"/>
        <n v="551.616"/>
        <n v="139.23"/>
        <n v="13.039"/>
        <n v="89.768"/>
        <n v="70.532"/>
        <n v="103.327"/>
        <n v="200.846"/>
        <n v="295.488"/>
        <n v="357.048"/>
        <n v="311.904"/>
        <n v="193.914"/>
        <n v="217.56"/>
        <n v="465.651"/>
        <n v="225.315"/>
        <n v="90.126"/>
        <n v="555.777"/>
        <n v="150.21"/>
        <n v="7.458"/>
        <n v="48.477"/>
        <n v="439.993"/>
        <n v="216.39"/>
        <n v="295.948"/>
        <n v="85.96"/>
        <n v="104.5"/>
        <n v="40.922"/>
      </sharedItems>
    </cacheField>
    <cacheField name="Qty (pcs)" numFmtId="0">
      <sharedItems containsSemiMixedTypes="0" containsString="0" containsNumber="1" containsInteger="1" minValue="-996" maxValue="3729" count="389">
        <n v="0"/>
        <n v="300"/>
        <n v="60"/>
        <n v="43"/>
        <n v="12"/>
        <n v="57"/>
        <n v="66"/>
        <n v="10"/>
        <n v="207"/>
        <n v="217"/>
        <n v="50"/>
        <n v="378"/>
        <n v="100"/>
        <n v="1540"/>
        <n v="51"/>
        <n v="619"/>
        <n v="278"/>
        <n v="2600"/>
        <n v="322"/>
        <n v="34"/>
        <n v="53"/>
        <n v="46"/>
        <n v="27"/>
        <n v="81"/>
        <n v="232"/>
        <n v="63"/>
        <n v="80"/>
        <n v="320"/>
        <n v="17"/>
        <n v="1307"/>
        <n v="202"/>
        <n v="64"/>
        <n v="16"/>
        <n v="72"/>
        <n v="500"/>
        <n v="213"/>
        <n v="98"/>
        <n v="487"/>
        <n v="400"/>
        <n v="49"/>
        <n v="343"/>
        <n v="124"/>
        <n v="103"/>
        <n v="250"/>
        <n v="59"/>
        <n v="116"/>
        <n v="205"/>
        <n v="1700"/>
        <n v="275"/>
        <n v="283"/>
        <n v="666"/>
        <n v="600"/>
        <n v="621"/>
        <n v="271"/>
        <n v="448"/>
        <n v="210"/>
        <n v="196"/>
        <n v="58"/>
        <n v="1044"/>
        <n v="330"/>
        <n v="55"/>
        <n v="121"/>
        <n v="120"/>
        <n v="20"/>
        <n v="41"/>
        <n v="151"/>
        <n v="337"/>
        <n v="29"/>
        <n v="303"/>
        <n v="40"/>
        <n v="160"/>
        <n v="83"/>
        <n v="249"/>
        <n v="153"/>
        <n v="166"/>
        <n v="996"/>
        <n v="-996"/>
        <n v="96"/>
        <n v="243"/>
        <n v="179"/>
        <n v="200"/>
        <n v="8"/>
        <n v="255"/>
        <n v="289"/>
        <n v="37"/>
        <n v="13"/>
        <n v="171"/>
        <n v="617"/>
        <n v="371"/>
        <n v="800"/>
        <n v="24"/>
        <n v="23"/>
        <n v="156"/>
        <n v="241"/>
        <n v="104"/>
        <n v="82"/>
        <n v="6"/>
        <n v="1713"/>
        <n v="22"/>
        <n v="234"/>
        <n v="1412"/>
        <n v="44"/>
        <n v="457"/>
        <n v="122"/>
        <n v="301"/>
        <n v="75"/>
        <n v="1447"/>
        <n v="1092"/>
        <n v="3729"/>
        <n v="225"/>
        <n v="2000"/>
        <n v="134"/>
        <n v="76"/>
        <n v="15"/>
        <n v="35"/>
        <n v="109"/>
        <n v="68"/>
        <n v="965"/>
        <n v="28"/>
        <n v="290"/>
        <n v="110"/>
        <n v="620"/>
        <n v="1300"/>
        <n v="454"/>
        <n v="154"/>
        <n v="1857"/>
        <n v="385"/>
        <n v="700"/>
        <n v="294"/>
        <n v="155"/>
        <n v="144"/>
        <n v="1000"/>
        <n v="720"/>
        <n v="309"/>
        <n v="350"/>
        <n v="472"/>
        <n v="894"/>
        <n v="131"/>
        <n v="70"/>
        <n v="762"/>
        <n v="428"/>
        <n v="145"/>
        <n v="25"/>
        <n v="333"/>
        <n v="471"/>
        <n v="1760"/>
        <n v="79"/>
        <n v="11"/>
        <n v="3"/>
        <n v="108"/>
        <n v="4"/>
        <n v="42"/>
        <n v="504"/>
        <n v="33"/>
        <n v="150"/>
        <n v="1018"/>
        <n v="756"/>
        <n v="468"/>
        <n v="125"/>
        <n v="1"/>
        <n v="1108"/>
        <n v="369"/>
        <n v="115"/>
        <n v="311"/>
        <n v="287"/>
        <n v="141"/>
        <n v="292"/>
        <n v="248"/>
        <n v="345"/>
        <n v="507"/>
        <n v="67"/>
        <n v="323"/>
        <n v="310"/>
        <n v="62"/>
        <n v="38"/>
        <n v="32"/>
        <n v="176"/>
        <n v="9"/>
        <n v="56"/>
        <n v="185"/>
        <n v="536"/>
        <n v="525"/>
        <n v="1618"/>
        <n v="640"/>
        <n v="387"/>
        <n v="136"/>
        <n v="47"/>
        <n v="31"/>
        <n v="1069"/>
        <n v="111"/>
        <n v="71"/>
        <n v="140"/>
        <n v="305"/>
        <n v="354"/>
        <n v="349"/>
        <n v="52"/>
        <n v="21"/>
        <n v="509"/>
        <n v="667"/>
        <n v="14"/>
        <n v="251"/>
        <n v="392"/>
        <n v="450"/>
        <n v="495"/>
        <n v="3451"/>
        <n v="85"/>
        <n v="39"/>
        <n v="26"/>
        <n v="130"/>
        <n v="269"/>
        <n v="650"/>
        <n v="480"/>
        <n v="92"/>
        <n v="105"/>
        <n v="296"/>
        <n v="114"/>
        <n v="240"/>
        <n v="710"/>
        <n v="415"/>
        <n v="192"/>
        <n v="45"/>
        <n v="224"/>
        <n v="117"/>
        <n v="436"/>
        <n v="167"/>
        <n v="632"/>
        <n v="325"/>
        <n v="347"/>
        <n v="18"/>
        <n v="430"/>
        <n v="147"/>
        <n v="215"/>
        <n v="173"/>
        <n v="1116"/>
        <n v="503"/>
        <n v="262"/>
        <n v="36"/>
        <n v="206"/>
        <n v="671"/>
        <n v="190"/>
        <n v="161"/>
        <n v="284"/>
        <n v="377"/>
        <n v="7"/>
        <n v="728"/>
        <n v="496"/>
        <n v="86"/>
        <n v="1380"/>
        <n v="19"/>
        <n v="-11"/>
        <n v="48"/>
        <n v="451"/>
        <n v="338"/>
        <n v="5"/>
        <n v="73"/>
        <n v="2"/>
        <n v="204"/>
        <n v="460"/>
        <n v="348"/>
        <n v="-339"/>
        <n v="331"/>
        <n v="339"/>
        <n v="1270"/>
        <n v="341"/>
        <n v="246"/>
        <n v="93"/>
        <n v="135"/>
        <n v="214"/>
        <n v="373"/>
        <n v="1060"/>
        <n v="228"/>
        <n v="159"/>
        <n v="264"/>
        <n v="77"/>
        <n v="65"/>
        <n v="741"/>
        <n v="342"/>
        <n v="968"/>
        <n v="94"/>
        <n v="473"/>
        <n v="91"/>
        <n v="1115"/>
        <n v="680"/>
        <n v="137"/>
        <n v="69"/>
        <n v="222"/>
        <n v="30"/>
        <n v="88"/>
        <n v="267"/>
        <n v="721"/>
        <n v="221"/>
        <n v="162"/>
        <n v="265"/>
        <n v="661"/>
        <n v="101"/>
        <n v="804"/>
        <n v="261"/>
        <n v="315"/>
        <n v="258"/>
        <n v="319"/>
        <n v="90"/>
        <n v="107"/>
        <n v="328"/>
        <n v="564"/>
        <n v="1452"/>
        <n v="1320"/>
        <n v="54"/>
        <n v="99"/>
        <n v="218"/>
        <n v="1614"/>
        <n v="596"/>
        <n v="554"/>
        <n v="168"/>
        <n v="946"/>
        <n v="1360"/>
        <n v="1657"/>
        <n v="2460"/>
        <n v="184"/>
        <n v="211"/>
        <n v="129"/>
        <n v="127"/>
        <n v="438"/>
        <n v="832"/>
        <n v="397"/>
        <n v="-397"/>
        <n v="416"/>
        <n v="673"/>
        <n v="1437"/>
        <n v="1403"/>
        <n v="256"/>
        <n v="423"/>
        <n v="61"/>
        <n v="360"/>
        <n v="1110"/>
        <n v="195"/>
        <n v="358"/>
        <n v="938"/>
        <n v="266"/>
        <n v="149"/>
        <n v="123"/>
        <n v="486"/>
        <n v="660"/>
        <n v="146"/>
        <n v="163"/>
        <n v="197"/>
        <n v="119"/>
        <n v="152"/>
        <n v="376"/>
        <n v="191"/>
        <n v="199"/>
        <n v="1031"/>
        <n v="873"/>
        <n v="1474"/>
        <n v="329"/>
        <n v="764"/>
        <n v="78"/>
        <n v="552"/>
        <n v="282"/>
        <n v="1400"/>
        <n v="843"/>
        <n v="84"/>
        <n v="180"/>
        <n v="212"/>
        <n v="302"/>
        <n v="340"/>
        <n v="335"/>
        <n v="1576"/>
        <n v="1450"/>
        <n v="517"/>
        <n v="281"/>
        <n v="89"/>
        <n v="361"/>
        <n v="87"/>
        <n v="157"/>
        <n v="890"/>
        <n v="1322"/>
        <n v="188"/>
        <n v="446"/>
        <n v="1070"/>
        <n v="226"/>
        <n v="272"/>
        <n v="198"/>
        <n v="138"/>
        <n v="431"/>
        <n v="288"/>
        <n v="304"/>
        <n v="189"/>
        <n v="482"/>
        <n v="55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1.6444560185" refreshedBy="USER.CP955" recordCount="6304">
  <cacheSource type="worksheet">
    <worksheetSource name="Table3"/>
  </cacheSource>
  <cacheFields count="25">
    <cacheField name="SLOC" numFmtId="0">
      <sharedItems count="136">
        <s v="5D14"/>
        <s v="5D27"/>
        <s v="5C08"/>
        <s v="5C06"/>
        <s v="5D29"/>
        <s v="5C09"/>
        <s v="5C10"/>
        <s v="5D09"/>
        <s v="5D15"/>
        <s v="5D10"/>
        <s v="5D11"/>
        <s v="5C03"/>
        <s v="5D12"/>
        <s v="5B09"/>
        <s v="5D19"/>
        <s v="5B04"/>
        <s v="5B07"/>
        <s v="5B10"/>
        <s v="5D05"/>
        <s v="5B05"/>
        <s v="5D13"/>
        <s v="5D08"/>
        <s v="5C14"/>
        <s v="5C07"/>
        <s v="5A02"/>
        <s v="5D24"/>
        <s v="5B03"/>
        <s v="5C04"/>
        <s v="5C20"/>
        <s v="5D20"/>
        <s v="5D26"/>
        <s v="5D06"/>
        <s v="5D18"/>
        <s v="5K07"/>
        <s v="5D23"/>
        <s v="5L09"/>
        <s v="5K06"/>
        <s v="5L03"/>
        <s v="5L01"/>
        <s v="5L02"/>
        <s v="5B08"/>
        <s v="5L10"/>
        <s v="5C05"/>
        <s v="5L05"/>
        <s v="5C13"/>
        <s v="5K13"/>
        <s v="5D16"/>
        <s v="5D22"/>
        <s v="5A07"/>
        <s v="5A04"/>
        <s v="5B14"/>
        <s v="5B11"/>
        <s v="5B13"/>
        <s v="5B12"/>
        <s v="5A09"/>
        <s v="5E04"/>
        <s v="5K08"/>
        <s v="5C12"/>
        <s v="5K10"/>
        <s v="5C02"/>
        <s v="5K11"/>
        <s v="5C11"/>
        <s v="5N10"/>
        <s v="5M15"/>
        <s v="5E02"/>
        <s v="5M13"/>
        <s v="5E07"/>
        <s v="5N13"/>
        <s v="5N04"/>
        <s v="5E08"/>
        <s v="5E06"/>
        <s v="5E05"/>
        <s v="5M07"/>
        <s v="5M06"/>
        <s v="5M10"/>
        <s v="5M12"/>
        <s v="5M08"/>
        <s v="5M11"/>
        <s v="5M14"/>
        <s v="5M03"/>
        <s v="5M02"/>
        <s v="5M09"/>
        <s v="5E03"/>
        <s v="5N21"/>
        <s v="5N09"/>
        <s v="5ED4"/>
        <s v="5M16"/>
        <s v="5M01"/>
        <s v="5N07"/>
        <s v="5N12"/>
        <s v="5N05"/>
        <s v="5N11"/>
        <s v="5A01"/>
        <s v="5A05"/>
        <s v="5A06"/>
        <s v="5A11"/>
        <s v="5B06"/>
        <s v="5J05"/>
        <s v="5J06"/>
        <s v="5J07"/>
        <s v="5J08"/>
        <s v="5L07"/>
        <s v="5J21"/>
        <s v="5K09"/>
        <s v="5J04"/>
        <s v="5L11"/>
        <s v="5K14"/>
        <s v="5N01"/>
        <s v="5D03"/>
        <s v="5D31"/>
        <s v="5N19"/>
        <s v="5K05"/>
        <s v="5K12"/>
        <s v="5L04"/>
        <s v="5L08"/>
        <s v="5A03"/>
        <s v="5D28"/>
        <s v="5D17"/>
        <s v="5A08"/>
        <s v="5L06"/>
        <s v="5N02"/>
        <s v="5D25"/>
        <s v="5D04"/>
        <s v="5E01"/>
        <s v="5E09"/>
        <s v="5C15"/>
        <s v="5C16"/>
        <s v="5C17"/>
        <s v="5M18"/>
        <s v="5K04"/>
        <s v="5B02"/>
        <s v="5N06"/>
        <s v="5M04"/>
        <s v="5M05"/>
        <s v="5N03"/>
        <s v="5B19"/>
      </sharedItems>
    </cacheField>
    <cacheField name="Customer" numFmtId="0">
      <sharedItems count="220">
        <s v="PT. GLOBAL DIMENSI METALINDO"/>
        <s v=""/>
        <s v="PT. RINNAI INDONESIA"/>
        <s v="PT. UTAMA RAYA MOTOR INDUSTRY"/>
        <s v="PT. PUTRABANGUN CITRAMANDIRI"/>
        <s v="PT. GOLDEN AGIN NUSA"/>
        <s v="PT. SETIA GUNA SELARAS"/>
        <s v="PT. CITRA ROBIN SARANA"/>
        <s v="PT. SETIA GUNA SEJATI"/>
        <s v="PT. DELA CEMARA INDAH"/>
        <s v="TRAIL KBU"/>
        <s v="PT. ASTEMO BEKASI MANUFACTURING"/>
        <s v="PT. CHANDRA NUGERAH CEMERLANG"/>
        <s v="PT. DAYA PRESINDO UTAMA"/>
        <s v="PT. CHANDRA NUGERAHCIPTA"/>
        <s v="PT. INTI POLYMETAL"/>
        <s v="PT. CIPTA NISSIN INDUSTRIES"/>
        <s v="PT. DHARMA POLIMETAL TBK."/>
        <s v="PT. METALINDO MULTIDINAMIKA MANDIRI"/>
        <s v="KAMAL SEJAHTERA INDONESIA"/>
        <s v="PT. RODA PRIMA LANCAR"/>
        <s v="PT. KOMPONEN FUTABA NUSAPERSADA"/>
        <s v="PT. BERDIKARI METAL ENGINEERING"/>
        <s v="PT. KAWASAKI MOTOR INDONESIA"/>
        <s v="PT. TRIMITRA CHITRAHASTA"/>
        <s v="PT. POLARIS INOVASINDO JAYA"/>
        <s v="PT. INDOMAS WAHANA NUSANTARA"/>
        <s v="PT. CITRA BANDUNG LAKSANA"/>
        <s v="PT. CHITOSE INTERNASIONAL, Tbk"/>
        <s v="PT. DHARMA PRECISION PARTS"/>
        <s v="PT. KAYABA INDONESIA"/>
        <s v="PT. MAMI SATU BERKARYA"/>
        <s v="PT. VIVA MANDIRI MANUFACTURE"/>
        <s v="PT. SANOH INDONESIA"/>
        <s v="PT. SAKURA JAVA INDONESIA"/>
        <s v="PT. NUSA TOYOTETSU"/>
        <s v="PT. GLOBAL RODA KENCANA"/>
        <s v="PT. MUTIARA INDAH CONSTRUCTION"/>
        <s v="PT. SARI LOGAM"/>
        <s v="PT. JAKARTA TUNGGAL CITRA"/>
        <s v="PT. METALINDO ABADI SEJAHTERA"/>
        <s v="PT KAMAL SEJAHTERA INDONESIA"/>
        <s v="CV. SUVINDO SAKTI"/>
        <s v="SUPRAJAYA"/>
        <s v="SUPRAJAYA MITRA PERSADA"/>
        <s v="PT. KADU SEJAHTERA ABADI"/>
        <s v="BUN SEN LINDA SUSANI"/>
        <s v="PT. INDOVICKERS FURNITAMA"/>
        <s v="RIZKI FADHLY"/>
        <s v="UNICORN CAHAYA"/>
        <s v="NOVENA ANDALAN SEJAHTERA"/>
        <s v="PT. ASIA SAHABAT INDAH AGUNG"/>
        <s v="PT. DAYA SAKTI PERKASA"/>
        <s v="PT. HIDAYAT MULIA SEJATI"/>
        <s v="PT. IDOLA AERINDO UDAYA"/>
        <s v="THE LIE LIAN"/>
        <s v="PT. KARYA MAKMUR NUSANTARA BERSAMA"/>
        <s v="PT. MEGA ANDALAN KOMPONEN LOGAM"/>
        <s v="CV. WAHANA SURYA JAYA"/>
        <s v="CALISTA ESPERANZA"/>
        <s v="HENDRY"/>
        <s v="PT. RIZKI ASA BUANA"/>
        <s v="PT. MEGA ROYAL UTAMA"/>
        <s v="DHARMA PRECISION PARTS"/>
        <s v="PT. KAMAL SEJAHTERA INDONESIA"/>
        <s v="PT. HITACHI ASTEMO BEKASI MANUFACTUR"/>
        <s v="DELA CEMARA INDAH"/>
        <s v="METALINDO MULTIDINAMIKA MANDIRI"/>
        <s v="PT. MADA WIKRI TUNGGAL"/>
        <s v="PT.SETIA GUNA SELARAS"/>
        <s v="SETIA GUNA SELARAS"/>
        <s v="PT. GUNA SENAPUTRA SEJAHTERA"/>
        <s v="INDOMAS WAHANA NUSANTARA"/>
        <s v="PT. TRI CAHYA PURNAMA"/>
        <s v="PT. DAE BAEK"/>
        <s v="PT. TJOENG KWET JUNG"/>
        <s v="PT. PANGERAN MAJU BAHAGIA"/>
        <s v="SUPRAJAYA DUARIBU SATU"/>
        <s v="KARYA MAKMUR NUSANTARA BERSAMA"/>
        <s v="PT. ARJUNA MAHA SENTOSA"/>
        <s v="PT. AFA KURNIA SUKSES"/>
        <s v="PT. MULTINUGRAHA KENCANA"/>
        <s v="PT. EPW BAJA LESTARI"/>
        <s v="TOTAL TANJUNG INDAH"/>
        <s v="PT Pertamina EP"/>
        <s v="PT. Jasa Kita Bersama"/>
        <s v="API 5L SCH-40 1-1/4&quot; PSL 2"/>
        <s v="API 5L SCH-40 1-1/2&quot; GR.B PSL2"/>
        <s v="API 5L SCH-40 2&quot; GR.B PSL2"/>
        <s v="PIPA API 5L SCH-40 2&quot;"/>
        <s v="API 5L SCH-40 2-1/2&quot; GR.B PSL2"/>
        <s v="PIPA API 5L SCH-80 2&quot;"/>
        <s v="API 5L SCH-40 GR.B PSL2 , 2-1/2&quot;"/>
        <s v="BSA"/>
        <s v="PT. SINGAPURA FRESHGREEN MAKMUR"/>
        <s v="SINGAPURA FRESHGREEN MAKMUR"/>
        <s v="PIPA GI"/>
        <s v="INTISUMBER BAJASAKTI"/>
        <s v="SCH 40 1-1/2&quot;"/>
        <s v="SCH 40 2&quot;"/>
        <s v="SCH-40 1/2&quot;"/>
        <s v="SCH-40 1-1/4&quot;"/>
        <s v="SCH-40 2-1/2&quot;"/>
        <s v="SCH 40 3/4&quot;"/>
        <s v="SCH-40 3/4&quot;"/>
        <s v="SCH-40 1&quot;"/>
        <s v="SCH-40 1-1/2&quot;"/>
        <s v="SCH-40 2&quot;"/>
        <s v="Sch.40"/>
        <s v="SNI TIPIS"/>
        <s v="MEDIUM 4&quot;"/>
        <s v="LINCOLN MANUFACTURING"/>
        <s v="MEDIUM 1-1/2&quot;"/>
        <s v="MEDIUM 2-1/2&quot;"/>
        <s v="MEDIUM 1/2&quot;"/>
        <s v="MEDIUM 3/4&quot;"/>
        <s v="SNI TIPIS 1&quot;"/>
        <s v="MEDIUM 1&quot;"/>
        <s v="MEDIUM 1-1/4&quot;"/>
        <s v="MEDIUM 2&quot;"/>
        <s v="MEDIUM 3&quot;"/>
        <s v="LINCON MANUFACTURING SDN BHD"/>
        <s v="SAMPLE LINCON"/>
        <s v="SCH 80 1/2&quot;"/>
        <s v="PROTIN IMPORT LTD"/>
        <s v="PROTIN SCH-80 1/2&quot;"/>
        <s v="SCH-80 3/4&quot;"/>
        <s v="PT. PROTIN IMPORT LTD"/>
        <s v="SCH-80 1&quot;"/>
        <s v="SCH-80 1-1/4&quot;"/>
        <s v="PROTIN SCH 80 1-1/4&quot;"/>
        <s v="SCH-80 1-1/2&quot;"/>
        <s v="PROTIN 1-1/2&quot;"/>
        <s v="SCH-80 1-1/2&quot; PROTIN"/>
        <s v="SCH-80 2&quot;"/>
        <s v="PROTIN SCH 80 2&quot;"/>
        <s v="SCH 80 2&quot;"/>
        <s v="SCH-80 2-1/2&quot;"/>
        <s v="SCH-80 2-1/2&quot; PROTIN"/>
        <s v="SCH-40 1-1/2&quot; Gr.B IBR PWHT"/>
        <s v="SCH-80 1/2&quot;"/>
        <s v="MULTI BANGUN SEJAHTERA"/>
        <s v="DEPO SAMARINDA"/>
        <s v="SCH 80 1&quot;"/>
        <s v="MANDALA BANGUN DWITAMA"/>
        <s v="PT. RACHMAT PERDANA ADHIMETAL"/>
        <s v="PT. YUTAKA MANUFACTURING INDONESIA"/>
        <s v="PT. TRI CENTRUM FORTUNA"/>
        <s v="PT. SEOUL PRESS INDONESIA"/>
        <s v="PT. SEC INDONESIA"/>
        <s v="YUTAKA MANUFACTURING INDONESIA"/>
        <s v="PT.DHARMA POLIMETAL TBK."/>
        <s v="DHARMA POLIMETAL TBK."/>
        <s v="PT. NIPPON STEEL CHEMICAL AND MATERIAL I"/>
        <s v="PT. SPECTRUM UNITEC"/>
        <s v="PT. KARYA BAHANA UNIGAM"/>
        <s v="PT. YAMAHA INDONESIA MOTOR MFG"/>
        <s v="PT. MEGAN CASSIA INTERNATIONAL"/>
        <s v="PT HITACHI ASTEMO BEKASI MANUFACTUR"/>
        <s v="PT.CHANDRA NUGERAHCIPTA"/>
        <s v="PT. ADYAWINSA STAMPING INDUSTRIES"/>
        <s v="SAMPLE KBU"/>
        <s v="PT. DAECHANG AUTOMOTIVE INDONESIA"/>
        <s v="PT. INTI GANDA PERDANA"/>
        <s v="PT. SANKO STEEL INDONESIA"/>
        <s v="PT ASTEMO BEKASI MANUFACTURING"/>
        <s v="PT.ASTEMO BEKASI MANUFACTURING"/>
        <s v="PT. ASTEMO BEKASI MANUFACTUR"/>
        <s v="ASTEMO BEKASI MANUFACTURING"/>
        <s v="CHANDRA NUGERAHCIPTA"/>
        <s v="CV. KARYA HIDUP SENTOSA"/>
        <s v="PT. DINAMIKA SETYA MESIN"/>
        <s v="PT. RIMBA KENCANA"/>
        <s v="PT. JAYA MANDIRI"/>
        <s v="CV. JAYA MANDIRI"/>
        <s v="PT. SUMBER SENTRAL TEKNIK"/>
        <s v="PT. KARYA HIDUP SENTOSA"/>
        <s v="PT. KIMS PIPING INDONESIA"/>
        <s v="PT. SARANDI KARYA NUGRAHA"/>
        <s v="ELESUN NEW FRAME"/>
        <s v="CV. LOGAM SAYATI"/>
        <s v="PT. PARKLANE FURNITURE"/>
        <s v="PT. ADI SENTOSA"/>
        <s v="RONY SYABANA"/>
        <s v="K8 packing ex-KHS"/>
        <s v="PT.KARYA HIDUP SENTOSA"/>
        <s v="PT. MITRA TOYOTAKA INDONESIA"/>
        <s v="PT. FORMCASE INDUSTRIES"/>
        <s v="PT. BRAID GROUP INDONESIA"/>
        <s v="PT. UBANA KARYA METALINDO"/>
        <s v="ANUGRAH STEEL"/>
        <s v="FORMCASE INDUSTRIES"/>
        <s v="PT. HIRONG METAL TRADING"/>
        <s v="PT. PK MANUFACTURING INDONESIA"/>
        <s v="RODA PRIMA LANCAR"/>
        <s v="PT. GERITJI METAL JAYA"/>
        <s v="PT.BERDIKARI METAL ENGINEERING"/>
        <s v="PT. SMAP INDONESIA"/>
        <s v="PT. TRIX INDONESIA"/>
        <s v="SAMPLE METAL MANUFAKTUR"/>
        <s v="PT. MITSUBA INDONESIA PIPE PARTS"/>
        <s v="PT. CITRA GALVALINDO SUKSESMANDIRI"/>
        <s v="PT.CHANDRA NUGERAH CEMERLANG"/>
        <s v="CHANDRA NUGERAH CEMERLANG"/>
        <s v="SMAP INDONESIA"/>
        <s v="PT.YAMAHA INDONESIA MOTOR MFG"/>
        <s v="CITRA GALVALINDO"/>
        <s v="PT.GLOBAL DIMENSI METALINDO"/>
        <s v="PT. TIGER SASH INDONESIA"/>
        <s v="SAMPLE DPM"/>
        <s v="GUNA SENAPUTRA SEJAHTERA"/>
        <s v="PT. TRIMITRA CITRAHASTA"/>
        <s v="DAYA PRESINDO UTAMA"/>
        <s v="PT. MENARA TERUS MAKMUR"/>
        <s v="PT. ART WIRE"/>
        <s v="PT."/>
        <s v="PT. CIPTA PERDANA LANCAR"/>
        <s v="TRIMITRA SAMPLE"/>
        <s v="DAECHANG AUTOMOTIVE INDONESIA"/>
        <s v="SAMPLE HYUNDAI"/>
      </sharedItems>
    </cacheField>
    <cacheField name="MATERIAL NUMBER" numFmtId="0">
      <sharedItems count="2328">
        <s v="X1B00AHJ0100+61300"/>
        <s v="X1B00AIA0050+53400"/>
        <s v="X1B00AIA0080+49900"/>
        <s v="X1B00AIA0080+60600"/>
        <s v="X1B00AIA0100+42900"/>
        <s v="X1B00AIA0100+47100"/>
        <s v="X1B00AIA0100+55630"/>
        <s v="X1B00AIA0110+60600"/>
        <s v="X1B00AIA0120+52000"/>
        <s v="X1B00AIA0120+57500"/>
        <s v="X1B00AIA0120+60600"/>
        <s v="X1B00AIA0150+30000"/>
        <s v="X1B00AIA0150+62300"/>
        <s v="X1B00AIL0150+42180"/>
        <s v="X1B00AIL0150+44200"/>
        <s v="X1B00AIL0190+58500"/>
        <s v="X1B00AIL0220+60000"/>
        <s v="X1B00AIN0040+57000"/>
        <s v="X1B00AIN0040+59600"/>
        <s v="X1B00AIN0150+60000"/>
        <s v="X1B00AKA0070+60000"/>
        <s v="X1B00AKA0080+41800"/>
        <s v="X1B00AKA0100+60200"/>
        <s v="X1B00AKA0100+61700"/>
        <s v="X1B00AKA0100+62800"/>
        <s v="X1B00AKA0110+60200"/>
        <s v="X1B00AKA0110+60800"/>
        <s v="X1B00AKA0120+62200"/>
        <s v="X1B00AKA0140+60800"/>
        <s v="X1B00AKA0140+62100"/>
        <s v="X1B00AKA0140+63800"/>
        <s v="X1B00AKA0150+61000"/>
        <s v="X1B00AKA0190+60600"/>
        <s v="X1B00AKA0190+62000"/>
        <s v="X1B00AKA0190+62300"/>
        <s v="X1B00AKO0120+54400"/>
        <s v="X1B00AKO0120+61800"/>
        <s v="X1B00AKO0140+60000"/>
        <s v="X1B00AKO0150+64100"/>
        <s v="X1B00AMA0080+52700"/>
        <s v="X1B00AMA0090+58000"/>
        <s v="X1B00AMA0100+58940"/>
        <s v="X1B00AMA0100+61000"/>
        <s v="X1B00AMA0100+63400"/>
        <s v="X1B00AMA0140+56300"/>
        <s v="X1B00AMA0140+63300"/>
        <s v="X1B00AMA0150+59500"/>
        <s v="X1B00AMA0150+60000"/>
        <s v="X1B00AMA0150+61900"/>
        <s v="X1B00AMA0190+40000"/>
        <s v="X1B00AMA0190+59580"/>
        <s v="X1B00AMA0220+58000"/>
        <s v="X1B00ANH0080+50600"/>
        <s v="X1B00ANH0150+60000"/>
        <s v="X1B00AOA0030+60800"/>
        <s v="X1B00AOA0035+60800"/>
        <s v="X1B00AOA0040+54000"/>
        <s v="X1B00AOA0090+56200"/>
        <s v="X1B00AOA0090+62500"/>
        <s v="X1B00AOA0100+43800"/>
        <s v="X1B00AOA0100+48200"/>
        <s v="X1B00AOA0110+48400"/>
        <s v="X1B00AOA0110+60600"/>
        <s v="X1B00AOA0120+57000"/>
        <s v="X1B00AOA0120+58500"/>
        <s v="X1B00AOA0120+60800"/>
        <s v="X1B00AOA0120+63700"/>
        <s v="X1B00AOA0140+60000"/>
        <s v="X1B00AOA0150+58200"/>
        <s v="X1B00AOA0150+61600"/>
        <s v="X1B00AOA0190+60000"/>
        <s v="X1B00AOA0190+60600"/>
        <s v="X1B00AOA0190+64160"/>
        <s v="X1B00AOA0220+40630"/>
        <s v="X1B00AOA0220+60920"/>
        <s v="X1B00AOA0220+61700"/>
        <s v="X1B00AOA0260+61500"/>
        <s v="X1B00AOA0280+41500"/>
        <s v="X1B00AOA0280+61500"/>
        <s v="X1B00BAA0050+39600"/>
        <s v="X1B00BAA0060+30000"/>
        <s v="X1B00BAA0060+60000"/>
        <s v="X1B00BAA0110+60400"/>
        <s v="X1B00BAA0120+36600"/>
        <s v="X1B00BAA0120+60000"/>
        <s v="X1B00BAA0140+53500"/>
        <s v="X1B00BAA0150+61400"/>
        <s v="X1B00BAA0150+62600"/>
        <s v="X1B00BAA0190+57700"/>
        <s v="X1B00BAA0190+63300"/>
        <s v="X1B00BBK0100+63500"/>
        <s v="X1B00BEA0120+60000"/>
        <s v="X1B00BEA0120+64800"/>
        <s v="X1B00BEA0220+60000"/>
        <s v="X1B00BEA0220+61300"/>
        <s v="X1B00BFH0100+60000"/>
        <s v="X1B00BFH0320+60000"/>
        <s v="X1B00BGB0100+63900"/>
        <s v="X1B00BIA0100+61100"/>
        <s v="X1B00BKO0090+55500"/>
        <s v="X1B00CAA0120+59000"/>
        <s v="X1B00CBG0070+59750"/>
        <s v="X1B00CBG0070+60580"/>
        <s v="X1B00CBG0070+61240"/>
        <s v="X1B00CBG0070+61980"/>
        <s v="X1B00CGC0120+60000"/>
        <s v="X1B00CGC0150+60000"/>
        <s v="X1B00CGC0190+54740"/>
        <s v="X1B01AGA0070+60000"/>
        <s v="X1B01AGF0070+57000"/>
        <s v="X1B01AGF0080+60000"/>
        <s v="X1B01AGF0090+60000"/>
        <s v="X1B01AHE0070+60000"/>
        <s v="X1B01AHJ0090+60000"/>
        <s v="X1B01AHJ0100+30000"/>
        <s v="X1B01AHJ0100+60000"/>
        <s v="X1B01AIA0050+55500"/>
        <s v="X1B01AIA0070+60000"/>
        <s v="X1B01AIA0080+60000"/>
        <s v="X1B01AIA0100+60000"/>
        <s v="X1B01AIA0110+60000"/>
        <s v="X1B01AIA0120+52000"/>
        <s v="X1B01AIA0120+60000"/>
        <s v="X1B01AIL0110+60000"/>
        <s v="X1B01AJP0190+30500"/>
        <s v="X1B01AKA0050+49500"/>
        <s v="X1B01AKA0050+55000"/>
        <s v="X1B01AKA0050+57500"/>
        <s v="X1B01AKA0050+59500"/>
        <s v="X1B01AKA0050+60000"/>
        <s v="X1B01AKA0060+54000"/>
        <s v="X1B01AKA0060+55000"/>
        <s v="X1B01AKA0060+57000"/>
        <s v="X1B01AKA0060+57500"/>
        <s v="X1B01AKA0060+58000"/>
        <s v="X1B01AKA0060+60000"/>
        <s v="X1B01AKA0070+34200"/>
        <s v="X1B01AKA0070+55000"/>
        <s v="X1B01AKA0070+56000"/>
        <s v="X1B01AKA0070+60000"/>
        <s v="X1B01AKA0080+30000"/>
        <s v="X1B01AKA0080+60000"/>
        <s v="X1B01AKA0090+58000"/>
        <s v="X1B01AKA0100+54500"/>
        <s v="X1B01AKA0100+55500"/>
        <s v="X1B01AKA0100+56000"/>
        <s v="X1B01AKA0110+45000"/>
        <s v="X1B01AKA0110+60000"/>
        <s v="X1B01AKA0120+60000"/>
        <s v="X1B01AKA0140+60000"/>
        <s v="X1B01AKA0150+30000"/>
        <s v="X1B01AKA0150+60000"/>
        <s v="X1B01AKA0190+60000"/>
        <s v="X1B01AKB0100+30000"/>
        <s v="X1B01AKO0100+41500"/>
        <s v="X1B01AKO0120+60000"/>
        <s v="X1B01ALP0100+60000"/>
        <s v="X1B01AMA0030+35000"/>
        <s v="X1B01AMA0030+42100"/>
        <s v="X1B01AMA0050+60000"/>
        <s v="X1B01AMA0060+60000"/>
        <s v="X1B01AMA0070+53500"/>
        <s v="X1B01AMA0070+54000"/>
        <s v="X1B01AMA0070+59000"/>
        <s v="X1B01AMA0070+60000"/>
        <s v="X1B01AMA0080+54000"/>
        <s v="X1B01AMA0080+55500"/>
        <s v="X1B01AMA0080+56000"/>
        <s v="X1B01AMA0080+57500"/>
        <s v="X1B01AMA0080+60000"/>
        <s v="X1B01AMA0090+58000"/>
        <s v="X1B01AMA0090+60000"/>
        <s v="X1B01AMA0100+60000"/>
        <s v="X1B01AMA0110+56000"/>
        <s v="X1B01AMA0110+58000"/>
        <s v="X1B01AMA0110+60000"/>
        <s v="X1B01AMA0120+56800"/>
        <s v="X1B01AMA0120+58000"/>
        <s v="X1B01AMA0120+60000"/>
        <s v="X1B01AMA0140+56300"/>
        <s v="X1B01AMA0140+60000"/>
        <s v="X1B01AMA0150+60000"/>
        <s v="X1B01AMA0160+60000"/>
        <s v="X1B01AMA0190+30750"/>
        <s v="X1B01AMA0190+60000"/>
        <s v="X1B01AMA0220+30000"/>
        <s v="X1B01AMA0220+30810"/>
        <s v="X1B01AMA0260+60000"/>
        <s v="X1B01AMO0040+30100"/>
        <s v="X1B01AOA0040+54000"/>
        <s v="X1B01AOA0040+60000"/>
        <s v="X1B01AOA0050+60000"/>
        <s v="X1B01AOA0060+59000"/>
        <s v="X1B01AOA0060+60000"/>
        <s v="X1B01AOA0070+55000"/>
        <s v="X1B01AOA0070+56000"/>
        <s v="X1B01AOA0070+59000"/>
        <s v="X1B01AOA0070+60000"/>
        <s v="X1B01AOA0080+56500"/>
        <s v="X1B01AOA0090+36000"/>
        <s v="X1B01AOA0090+58000"/>
        <s v="X1B01AOA0100+60000"/>
        <s v="X1B01AOA0110+57500"/>
        <s v="X1B01AOA0110+60000"/>
        <s v="X1B01AOA0110+61000"/>
        <s v="X1B01AOA0120+56850"/>
        <s v="X1B01AOA0120+59300"/>
        <s v="X1B01AOA0120+60000"/>
        <s v="X1B01AOA0140+56700"/>
        <s v="X1B01AOA0140+60000"/>
        <s v="X1B01AOA0150+30000"/>
        <s v="X1B01AOA0150+60000"/>
        <s v="X1B01AOA0160+60000"/>
        <s v="X1B01AOA0190+60000"/>
        <s v="X1B01AOA0220+60000"/>
        <s v="X1B01APC0090+60000"/>
        <s v="X1B01APM0040+56000"/>
        <s v="X1B01BAA0050+54000"/>
        <s v="X1B01BAA0050+60000"/>
        <s v="X1B01BAA0060+48500"/>
        <s v="X1B01BAA0060+56500"/>
        <s v="X1B01BAA0060+60000"/>
        <s v="X1B01BAA0070+40150"/>
        <s v="X1B01BAA0070+60000"/>
        <s v="X1B01BAA0080+53150"/>
        <s v="X1B01BAA0080+54000"/>
        <s v="X1B01BAA0080+55500"/>
        <s v="X1B01BAA0080+58500"/>
        <s v="X1B01BAA0080+60000"/>
        <s v="X1B01BAA0090+57500"/>
        <s v="X1B01BAA0100+40500"/>
        <s v="X1B01BAA0100+60000"/>
        <s v="X1B01BAA0110+60000"/>
        <s v="X1B01BAA0120+30000"/>
        <s v="X1B01BAA0120+36600"/>
        <s v="X1B01BAA0120+59000"/>
        <s v="X1B01BAA0120+60000"/>
        <s v="X1B01BAA0140+56300"/>
        <s v="X1B01BAA0140+60000"/>
        <s v="X1B01BAA0150+60000"/>
        <s v="X1B01BAA0160+60000"/>
        <s v="X1B01BAA0190+52000"/>
        <s v="X1B01BAA0190+60000"/>
        <s v="X1B01BCA0090+60000"/>
        <s v="X1B01BCA0110+60000"/>
        <s v="X1B01BCA0120+60000"/>
        <s v="X1B01BEA0050+59500"/>
        <s v="X1B01BEA0070+60000"/>
        <s v="X1B01BEA0080+58500"/>
        <s v="X1B01BEA0080+60000"/>
        <s v="X1B01BEA0090+60000"/>
        <s v="X1B01BEA0110+58500"/>
        <s v="X1B01BEA0110+60000"/>
        <s v="X1B01BEA0120+60000"/>
        <s v="X1B01BFH0320+60000"/>
        <s v="X1B01BGA0100+60000"/>
        <s v="X1B01BGB0080+60000"/>
        <s v="X1B01BGB0090+60000"/>
        <s v="X1B01BGB0140+60000"/>
        <s v="X1B01BGB0190+60000"/>
        <s v="X1B01BGB0200+60000"/>
        <s v="X1B01BIA0070+60000"/>
        <s v="X1B01BIA0080+60000"/>
        <s v="X1B01BIA0090+58000"/>
        <s v="X1B01BIA0090+60000"/>
        <s v="X1B01BIA0100+60000"/>
        <s v="X1B01BIA0120+36600"/>
        <s v="X1B01BIA0120+60000"/>
        <s v="X1B01BIA0140+36600"/>
        <s v="X1B01BIA0160+60000"/>
        <s v="X1B01BKO0090+55500"/>
        <s v="X1B01BKO0090+58000"/>
        <s v="X1B01BKO0090+58500"/>
        <s v="X1B01BKO0110+55500"/>
        <s v="X1B01BKO0120+60000"/>
        <s v="X1B01BMA0100+60000"/>
        <s v="X1B01BMA0110+55500"/>
        <s v="X1B01BMF0080+60000"/>
        <s v="X1B01BOK0100+60000"/>
        <s v="X1B01CAA0080+60000"/>
        <s v="X1B01CAA0100+57500"/>
        <s v="X1B01CAA0100+60000"/>
        <s v="X1B01CAA0120+60000"/>
        <s v="X1B01CGC0150+60000"/>
        <s v="X1B02AKA0100+30000"/>
        <s v="X1B02AKA0140+30000"/>
        <s v="X1B02AKA0150+02480"/>
        <s v="X1B02AKA0190+30000"/>
        <s v="X1B02AKO0220+01898"/>
        <s v="X1B02AMA0110+01401"/>
        <s v="X1B02AOA0150+30000"/>
        <s v="X1B02AOA0280+01298"/>
        <s v="X1B03AIA0080+30000"/>
        <s v="X1B03AIA0110+30000"/>
        <s v="X1B03AKA0100+30000"/>
        <s v="X1B03AKA0110+30000"/>
        <s v="X1B03AKA0140+30000"/>
        <s v="X1B03AKA0150+00970"/>
        <s v="X1B03AKA0150+02480"/>
        <s v="X1B03AKA0190+30000"/>
        <s v="X1B03AKO0140+00675"/>
        <s v="X1B03AMA0080+26000"/>
        <s v="X1B03AMA0150+30000"/>
        <s v="X1B03ANH0080+25000"/>
        <s v="X1B03AOA0110+30000"/>
        <s v="X1B03AOA0150+30000"/>
        <s v="X1B03AOA0190+30000"/>
        <s v="X1B07AKA0120+59150"/>
        <s v="X1B07AMA0150+60000"/>
        <s v="X1B07AOA0190+60000"/>
        <s v="X1B08AKA0110+61600"/>
        <s v="X1B08AMA0190+40000"/>
        <s v="X1B10AKA0120+01790"/>
        <s v="X1B10AKA0120+01840"/>
        <s v="X1B10AKA0140+01000"/>
        <s v="X1B10AKA0150+03500"/>
        <s v="X1B10AKA0150+05500"/>
        <s v="X1B10AKA0160+01980"/>
        <s v="X1B10AKA0190+01900"/>
        <s v="X1B10AKO0220+01898"/>
        <s v="X1B10AMA0140+02577"/>
        <s v="X1B10AMA0150+00850"/>
        <s v="X1B10AMA0150+02550"/>
        <s v="X1B10AMA0190+10820"/>
        <s v="X1B10AMA0220+06350"/>
        <s v="X1B10AOA0110+01050"/>
        <s v="X1B10AOA0150+04300"/>
        <s v="X1B10AOA0190+03900"/>
        <s v="X1B10AOA0250+02240"/>
        <s v="X1B10AOA0250+09115"/>
        <s v="X1B10AOA0260+03680"/>
        <s v="X1B10BAA0110+02710"/>
        <s v="X1B10BAA0120+02000"/>
        <s v="X1B10BBK0100+02395"/>
        <s v="X1B10BBK0100+04660"/>
        <s v="X1B10BBK0100+05900"/>
        <s v="X1B10BBK0100+06580"/>
        <s v="X1B10BBK0100+06720"/>
        <s v="X1B10BBK0100+06940"/>
        <s v="X1B10BCA0140+04470"/>
        <s v="X1B10BCA0190+02096"/>
        <s v="X1B10BIA0100+08590"/>
        <s v="X1B10CAA0120+03200"/>
        <s v="X1B10CGC0120+13500"/>
        <s v="X1B10CGC0190+13500"/>
        <s v="X1B11AHJ0100+03300"/>
        <s v="X1B11AIA0100+01530"/>
        <s v="X1B11AIA0100+07380"/>
        <s v="X1B11AIA0100+07800"/>
        <s v="X1B11AIA0100+07830"/>
        <s v="X1B11AIA0100+09000"/>
        <s v="X1B11AIA0120+02060"/>
        <s v="X1B11AIA0150+02330"/>
        <s v="X1B11AIA0150+09540"/>
        <s v="X1B11AIL0150+20750"/>
        <s v="X1B11AIL0150+21360"/>
        <s v="X1B11AIL0150+21760"/>
        <s v="X1B11AIL0190+07600"/>
        <s v="X1B11AKA0100+02040"/>
        <s v="X1B11AKA0150+01550"/>
        <s v="X1B11AMA0100+05000"/>
        <s v="X1B11AMA0100+05200"/>
        <s v="X1B11AMA0100+07260"/>
        <s v="X1B11AMA0100+08850"/>
        <s v="X1B11AMA0150+01500"/>
        <s v="X1B11AMA0220+01073"/>
        <s v="X1B11AOA0090+13850"/>
        <s v="X1B11AOA0100+21580"/>
        <s v="X1B11AOA0150+04300"/>
        <s v="X1B11AOA0220+04250"/>
        <s v="X1B11AOA0280+04610"/>
        <s v="X1B11BAA0150+04000"/>
        <s v="X1B11BEA0120+06000"/>
        <s v="X1B11BEA0120+10670"/>
        <s v="X1B11CAA0120+03200"/>
        <s v="X1B12AKA0120+01840"/>
        <s v="X1B12AKA0120+02160"/>
        <s v="X1B12AKA0140+01000"/>
        <s v="X1B12AKA0140+02600"/>
        <s v="X1B12AKA0150+00730"/>
        <s v="X1B12AKA0150+01205"/>
        <s v="X1B12AKA0150+01750"/>
        <s v="X1B12AKA0150+01980"/>
        <s v="X1B12AKA0150+02530"/>
        <s v="X1B12AKA0150+02620"/>
        <s v="X1B12AKA0150+03350"/>
        <s v="X1B12AKA0150+03500"/>
        <s v="X1B12AKA0150+05500"/>
        <s v="X1B12AKA0190+01880"/>
        <s v="X1B12AKA0190+01900"/>
        <s v="X1B12AKA0190+02050"/>
        <s v="X1B12AKA0190+02100"/>
        <s v="X1B12AKO0220+01898"/>
        <s v="X1B12AMA0080+00500"/>
        <s v="X1B12AMA0100+05000"/>
        <s v="X1B12AMA0150+00850"/>
        <s v="X1B12AMA0150+01420"/>
        <s v="X1B12AMA0150+01600"/>
        <s v="X1B12AMA0150+02170"/>
        <s v="X1B12AMA0150+02550"/>
        <s v="X1B12AMA0150+04140"/>
        <s v="X1B12AMA0190+00860"/>
        <s v="X1B12AMA0190+01430"/>
        <s v="X1B12AMA0190+02360"/>
        <s v="X1B12AMA0190+02480"/>
        <s v="X1B12AMA0190+04000"/>
        <s v="X1B12AMA0190+10820"/>
        <s v="X1B12AMA0190+11760"/>
        <s v="X1B12AMA0220+06350"/>
        <s v="X1B12ANH0150+03240"/>
        <s v="X1B12AOA0110+01050"/>
        <s v="X1B12AOA0110+04065"/>
        <s v="X1B12AOA0150+01220"/>
        <s v="X1B12AOA0150+04050"/>
        <s v="X1B12AOA0150+04390"/>
        <s v="X1B12AOA0190+03900"/>
        <s v="X1B12AOA0220+01306"/>
        <s v="X1B12AOA0220+01320"/>
        <s v="X1B12AOA0250+02240"/>
        <s v="X1B12AOA0250+09115"/>
        <s v="X1B12AOA0260+03680"/>
        <s v="X1B12AOA0280+01298"/>
        <s v="X1B12BAA0050+01650"/>
        <s v="X1B12BAA0060+00777"/>
        <s v="X1B12BAA0060+00843"/>
        <s v="X1B12BAA0060+01500"/>
        <s v="X1B12BAA0060+01887"/>
        <s v="X1B12BAA0060+02300"/>
        <s v="X1B12BAA0100+02720"/>
        <s v="X1B12BAA0110+02640"/>
        <s v="X1B12BAA0110+02710"/>
        <s v="X1B12BAA0120+02000"/>
        <s v="X1B12BAA0150+00450"/>
        <s v="X1B12BAA0150+07710"/>
        <s v="X1B12BAA0190+01790"/>
        <s v="X1B12BAA0190+07120"/>
        <s v="X1B12BBK0100+02395"/>
        <s v="X1B12BBK0100+04660"/>
        <s v="X1B12BBK0100+06010"/>
        <s v="X1B12BBK0100+06580"/>
        <s v="X1B12BBK0100+06720"/>
        <s v="X1B12BBK0100+06940"/>
        <s v="X1B12BCA0190+02096"/>
        <s v="X1B12BEA0120+01080"/>
        <s v="X1B12BEA0120+01830"/>
        <s v="X1B12BEA0120+01859"/>
        <s v="X1B12BEA0120+01860"/>
        <s v="X1B12BIA0100+08560"/>
        <s v="X1B12BIA0100+08590"/>
        <s v="X1B12CGC0120+13500"/>
        <s v="X1B12CGC0190+13500"/>
        <s v="X1B13AHJ0100+02200"/>
        <s v="X1B13AHJ0100+02730"/>
        <s v="X1B13AHJ0100+03150"/>
        <s v="X1B13AHJ0100+03300"/>
        <s v="X1B13AHJ0100+03400"/>
        <s v="X1B13AIA0080+04380"/>
        <s v="X1B13AIA0100+00940"/>
        <s v="X1B13AIA0100+01500"/>
        <s v="X1B13AIA0100+01530"/>
        <s v="X1B13AIA0100+06340"/>
        <s v="X1B13AIA0100+06950"/>
        <s v="X1B13AIA0100+07140"/>
        <s v="X1B13AIA0100+07800"/>
        <s v="X1B13AIA0100+07830"/>
        <s v="X1B13AIA0100+08430"/>
        <s v="X1B13AIA0100+08620"/>
        <s v="X1B13AIA0100+09280"/>
        <s v="X1B13AIA0120+01540"/>
        <s v="X1B13AIA0120+01950"/>
        <s v="X1B13AIA0120+02060"/>
        <s v="X1B13AIA0120+08080"/>
        <s v="X1B13AIA0120+10000"/>
        <s v="X1B13AIA0150+02330"/>
        <s v="X1B13AIA0150+02760"/>
        <s v="X1B13AIA0150+03020"/>
        <s v="X1B13AIA0150+03140"/>
        <s v="X1B13AIL0150+20750"/>
        <s v="X1B13AIL0150+21360"/>
        <s v="X1B13AIL0150+21760"/>
        <s v="X1B13AIL0190+06445"/>
        <s v="X1B13AIL0190+07600"/>
        <s v="X1B13AIN0150+02540"/>
        <s v="X1B13AKA0080+01553"/>
        <s v="X1B13AKA0080+01750"/>
        <s v="X1B13AKA0100+00850"/>
        <s v="X1B13AKA0100+01855"/>
        <s v="X1B13AKA0100+02040"/>
        <s v="X1B13AKA0100+02800"/>
        <s v="X1B13AKA0100+03000"/>
        <s v="X1B13AKA0110+01800"/>
        <s v="X1B13AKA0120+03850"/>
        <s v="X1B13AKA0150+01150"/>
        <s v="X1B13AKA0150+01195"/>
        <s v="X1B13AKA0150+01200"/>
        <s v="X1B13AKA0150+01270"/>
        <s v="X1B13AKA0150+01275"/>
        <s v="X1B13AKA0150+01280"/>
        <s v="X1B13AKA0150+01300"/>
        <s v="X1B13AKA0150+01550"/>
        <s v="X1B13AKA0150+04670"/>
        <s v="X1B13AKA0150+08300"/>
        <s v="X1B13AKA0150+08650"/>
        <s v="X1B13AKA0150+09300"/>
        <s v="X1B13AKA0190+02300"/>
        <s v="X1B13AKA0190+02600"/>
        <s v="X1B13AKA0190+08610"/>
        <s v="X1B13AKA0190+08800"/>
        <s v="X1B13AKA0190+10100"/>
        <s v="X1B13AKA0190+10250"/>
        <s v="X1B13AKA0190+11050"/>
        <s v="X1B13AKA0190+11200"/>
        <s v="X1B13AKO0120+01210"/>
        <s v="X1B13AKO0120+01260"/>
        <s v="X1B13AKO0120+02410"/>
        <s v="X1B13AKO0150+03300"/>
        <s v="X1B13AMA0100+05000"/>
        <s v="X1B13AMA0100+05200"/>
        <s v="X1B13AMA0100+07260"/>
        <s v="X1B13AMA0100+08850"/>
        <s v="X1B13AMA0150+01320"/>
        <s v="X1B13AMA0150+01500"/>
        <s v="X1B13AMA0190+02250"/>
        <s v="X1B13AMA0220+01073"/>
        <s v="X1B13AOA0090+05200"/>
        <s v="X1B13AOA0090+08000"/>
        <s v="X1B13AOA0090+13850"/>
        <s v="X1B13AOA0090+14380"/>
        <s v="X1B13AOA0090+18800"/>
        <s v="X1B13AOA0090+20600"/>
        <s v="X1B13AOA0090+21580"/>
        <s v="X1B13AOA0100+20580"/>
        <s v="X1B13AOA0100+21580"/>
        <s v="X1B13AOA0120+05080"/>
        <s v="X1B13AOA0120+06380"/>
        <s v="X1B13AOA0120+09350"/>
        <s v="X1B13AOA0120+10440"/>
        <s v="X1B13AOA0120+11100"/>
        <s v="X1B13AOA0120+12000"/>
        <s v="X1B13AOA0120+15000"/>
        <s v="X1B13AOA0120+15180"/>
        <s v="X1B13AOA0150+04300"/>
        <s v="X1B13AOA0190+02225"/>
        <s v="X1B13AOA0220+04250"/>
        <s v="X1B13AOA0280+04610"/>
        <s v="X1B13AOA0280+04650"/>
        <s v="X1B13BAA0120+10400"/>
        <s v="X1B13BAA0120+12150"/>
        <s v="X1B13BAA0150+04000"/>
        <s v="X1B13BEA0120+06000"/>
        <s v="X1B13BEA0120+10670"/>
        <s v="X1B13BEA0220+01800"/>
        <s v="X1B13BGB0100+02290"/>
        <s v="X1B13CAA0120+03200"/>
        <s v="X1B17AOA0030+10000"/>
        <s v="X1B17AOA0035+15000"/>
        <s v="X1B18AIA0080+60000"/>
        <s v="X1B18AOA0030+10000"/>
        <s v="X1B18AOA0035+15000"/>
        <s v="X1B26AKO0150+04410"/>
        <s v="X1B26CBG0070+01650"/>
        <s v="X1B26CBG0070+01900"/>
        <s v="X1B26CBG0070+02000"/>
        <s v="X1B26CBG0070+02090"/>
        <s v="X1B26CBG0070+02100"/>
        <s v="X1B26CBG0070+02120"/>
        <s v="X1B26CBG0070+02200"/>
        <s v="X1B26CBG0070+02250"/>
        <s v="X1B26CBG0070+02270"/>
        <s v="X1B26CBG0070+02320"/>
        <s v="X1B26CBG0070+02370"/>
        <s v="X1B26CBG0070+02400"/>
        <s v="X1B26CBG0070+02470"/>
        <s v="X1B26CBG0070+02500"/>
        <s v="X1B26CBG0070+02510"/>
        <s v="X1B26CBG0070+02540"/>
        <s v="X1B26CBG0070+02570"/>
        <s v="X1B26CBG0070+02600"/>
        <s v="X1B26CBG0070+02670"/>
        <s v="X1B26CBG0070+02720"/>
        <s v="X1B26CBG0070+02770"/>
        <s v="X1B27BAA0050+02850"/>
        <s v="X1B27CBG0070+01330"/>
        <s v="X1B27CBG0070+01450"/>
        <s v="X1B27CBG0070+01470"/>
        <s v="X1B27CBG0070+01650"/>
        <s v="X1B27CBG0070+01770"/>
        <s v="X1B27CBG0070+01850"/>
        <s v="X1B27CBG0070+01900"/>
        <s v="X1B27CBG0070+01950"/>
        <s v="X1B27CBG0070+01970"/>
        <s v="X1B27CBG0070+02000"/>
        <s v="X1B27CBG0070+02090"/>
        <s v="X1B27CBG0070+02100"/>
        <s v="X1B27CBG0070+02120"/>
        <s v="X1B27CBG0070+02200"/>
        <s v="X1B27CBG0070+02250"/>
        <s v="X1B27CBG0070+02270"/>
        <s v="X1B27CBG0070+02300"/>
        <s v="X1B27CBG0070+02320"/>
        <s v="X1B27CBG0070+02350"/>
        <s v="X1B27CBG0070+02400"/>
        <s v="X1B27CBG0070+02450"/>
        <s v="X1B27CBG0070+02470"/>
        <s v="X1B27CBG0070+02500"/>
        <s v="X1B27CBG0070+02510"/>
        <s v="X1B27CBG0070+02540"/>
        <s v="X1B27CBG0070+02570"/>
        <s v="X1B27CBG0070+02620"/>
        <s v="X1B27CBG0070+02650"/>
        <s v="X1B27CBG0070+02670"/>
        <s v="X1B27CBG0070+02720"/>
        <s v="X1B27CBG0070+02770"/>
        <s v="X1K00AAE0080+56000"/>
        <s v="X1K00AAE0120+55000"/>
        <s v="X1K00AAE0120+60000"/>
        <s v="X1K00AAE0160+60000"/>
        <s v="X1K00AAL0120+52000"/>
        <s v="X1K00AAL0150+63680"/>
        <s v="X1K00AAO0050+60000"/>
        <s v="X1K00AAO0060+57000"/>
        <s v="X1K00AAO0110+54920"/>
        <s v="X1K00AAO0110+60000"/>
        <s v="X1K00AAO0110+60680"/>
        <s v="X1K00AAO0110+65860"/>
        <s v="X1K00AAO0120+60000"/>
        <s v="X1K00AAT0190+60000"/>
        <s v="X1K00AAU0250+60000"/>
        <s v="X1K00AAV0120+60000"/>
        <s v="X1K00AAV0220+60000"/>
        <s v="X1K00ABA0190+60000"/>
        <s v="X1K00ACE0070+40300"/>
        <s v="X1K00ACL0100+59600"/>
        <s v="X1K00ACL0100+62200"/>
        <s v="X1K01AAD0060+35000"/>
        <s v="X1K01AAD0070+60000"/>
        <s v="X1K01AAD0100+60000"/>
        <s v="X1K01AAE0050+60000"/>
        <s v="X1K01AAE0080+56000"/>
        <s v="X1K01AAE0080+60000"/>
        <s v="X1K01AAE0090+60000"/>
        <s v="X1K01AAE0110+60000"/>
        <s v="X1K01AAE0120+55000"/>
        <s v="X1K01AAE0120+60000"/>
        <s v="X1K01AAE0160+60000"/>
        <s v="X1K01AAF0050+60000"/>
        <s v="X1K01AAF0080+60000"/>
        <s v="X1K01AAI0040+60000"/>
        <s v="X1K01AAI0050+60000"/>
        <s v="X1K01AAI0070+60000"/>
        <s v="X1K01AAI0080+60000"/>
        <s v="X1K01AAI0090+43500"/>
        <s v="X1K01AAI0090+60000"/>
        <s v="X1K01AAI0100+60000"/>
        <s v="X1K01AAI0120+50000"/>
        <s v="X1K01AAI0120+56700"/>
        <s v="X1K01AAI0120+58000"/>
        <s v="X1K01AAI0120+60000"/>
        <s v="X1K01AAI0160+60000"/>
        <s v="X1K01AAL0110+60000"/>
        <s v="X1K01AAL0120+56000"/>
        <s v="X1K01AAL0120+59870"/>
        <s v="X1K01AAL0120+60000"/>
        <s v="X1K01AAL0160+60000"/>
        <s v="X1K01AAL0190+60000"/>
        <s v="X1K01AAO0070+60000"/>
        <s v="X1K01AAO0080+59000"/>
        <s v="X1K01AAO0080+60000"/>
        <s v="X1K01AAO0090+60000"/>
        <s v="X1K01AAO0110+60000"/>
        <s v="X1K01AAO0120+60000"/>
        <s v="X1K01AAO0160+60000"/>
        <s v="X1K01AAP0080+60000"/>
        <s v="X1K01AAP0100+60000"/>
        <s v="X1K01AAP0110+60000"/>
        <s v="X1K01AAP0120+57400"/>
        <s v="X1K01AAP0120+60000"/>
        <s v="X1K01AAP0160+60000"/>
        <s v="X1K01AAP0190+60000"/>
        <s v="X1K01AAT0110+60000"/>
        <s v="X1K01AAU0250+60000"/>
        <s v="X1K01AAU0260+60000"/>
        <s v="X1K01AAV0110+60000"/>
        <s v="X1K01AAV0120+60000"/>
        <s v="X1K01AAV0140+60000"/>
        <s v="X1K01AAV0220+60000"/>
        <s v="X1K01AAZ0110+60000"/>
        <s v="X1K01AAZ0120+60000"/>
        <s v="X1K01AAZ0160+60000"/>
        <s v="X1K01AAZ0190+60000"/>
        <s v="X1K01ABA0110+60000"/>
        <s v="X1K01ABD0070+60000"/>
        <s v="X1K01ACJ0050+60000"/>
        <s v="X1K01ACJ0080+60000"/>
        <s v="X1K01ACJ0100+60000"/>
        <s v="X1K01ACL0100+60000"/>
        <s v="X1K01ACU0050+60000"/>
        <s v="X1K01ACU0070+60000"/>
        <s v="X1K01ACV0100+60000"/>
        <s v="X1K02AAL0150+01500"/>
        <s v="X1K02AAL0150+04520"/>
        <s v="X1K02AAL0150+08450"/>
        <s v="X1K02ACE0070+24250"/>
        <s v="X1K02ACL0100+04500"/>
        <s v="X1K03AAL0150+08450"/>
        <s v="X1K03ACE0070+05200"/>
        <s v="X1K03ACE0070+12250"/>
        <s v="X1K03ACE0070+13200"/>
        <s v="X1K03ACE0070+24250"/>
        <s v="X1K03ACL0100+04500"/>
        <s v="X1K03ACL0100+10000"/>
        <s v="X1K03ADE0090+12400"/>
        <s v="X1K11AAL0120+03400"/>
        <s v="X1K11AAL0120+03700"/>
        <s v="X1K11AAL0120+05500"/>
        <s v="X1K11AAL0150+04445"/>
        <s v="X1K11AAL0150+04520"/>
        <s v="X1K11AAL0150+04810"/>
        <s v="X1K11AAZ0120+04400"/>
        <s v="X1K13AAE0120+10458"/>
        <s v="X1K13AAE0120+10852"/>
        <s v="X1K13AAL0120+03400"/>
        <s v="X1K13AAL0120+03700"/>
        <s v="X1K13AAL0120+10050"/>
        <s v="X1K13AAL0150+01500"/>
        <s v="X1K13AAL0150+04445"/>
        <s v="X1K13AAL0150+04800"/>
        <s v="X1K13AAL0150+04810"/>
        <s v="X1K13AAL0160+05150"/>
        <s v="X1K13AAO0110+03500"/>
        <s v="X1K13AAO0110+04920"/>
        <s v="X1K13AAO0110+16300"/>
        <s v="X1K13AAO0110+18100"/>
        <s v="X1K13AAO0160+06850"/>
        <s v="X1V00AAB0100+64900"/>
        <s v="X1V00AAS0190+62300"/>
        <s v="X1V01AAB0070+60000"/>
        <s v="X1V01AAB0090+42700"/>
        <s v="X1V01AAB0090+60000"/>
        <s v="X1V01AAB0100+42500"/>
        <s v="X1V01AAB0100+59700"/>
        <s v="X1V01AAB0120+60000"/>
        <s v="X1V01AAE0110+60000"/>
        <s v="X1V01AAG0110+60000"/>
        <s v="X1V01AAT0140+41600"/>
        <s v="X1V01AAW0080+60000"/>
        <s v="X1V01AAZ0080+60000"/>
        <s v="X1V01BAA0070+57000"/>
        <s v="X1V01BAA0110+58200"/>
        <s v="X1V11AAB0100+10300"/>
        <s v="X1V13AAB0100+03520"/>
        <s v="X1V13AAB0100+07000"/>
        <s v="X1V13AAB0100+10300"/>
        <s v="X1V13AAB0100+16200"/>
        <s v="X1V13AAB0100+16700"/>
        <s v="A2B10FBH0391-06000"/>
        <s v="A2B10FBH0554-12000"/>
        <s v="A2B10LCL0711-06000"/>
        <s v="A4B10DBP0368-06000"/>
        <s v="A4B10EBR0368-06000"/>
        <s v="A4B10FBH0391-06000"/>
        <s v="A4B10FBH0391-12000"/>
        <s v="A4B10FBH0554-06000"/>
        <s v="A4B10GAH0516-12000"/>
        <s v="A4B10GAH0516-A6000"/>
        <s v="A4B34EBR0368-06000"/>
        <s v="A4B34FBH0554-12000"/>
        <s v="A4B34GAH0516-A6000"/>
        <s v="A4B35FBH0554-12000"/>
        <s v="A4B35GAH0516-A6000"/>
        <s v="A4B36EBR0368-06000"/>
        <s v="A4B36FBH0554-06000"/>
        <s v="A4B36FBH0554-12000"/>
        <s v="A4B36GAH0516-12000"/>
        <s v="G1B03NBC0750-06000"/>
        <s v="G1B07AAW0260-06000"/>
        <s v="G1B07EBR0330-06000"/>
        <s v="G1B07GAH0470-06000"/>
        <s v="G1B07HBE0510-06000"/>
        <s v="G1B10CAK0200-06000"/>
        <s v="G1B16AAU0200-06000"/>
        <s v="G2B03LCL0650-06000"/>
        <s v="G5B39AAC0150-07320"/>
        <s v="G5B39AAO0150-05135"/>
        <s v="G5B39AAO0150-06070"/>
        <s v="G5B39AAO0150-06100"/>
        <s v="G5B39AAO0170-07320"/>
        <s v="G5B39BAO0100-06000"/>
        <s v="G5B39BBU0120-06000"/>
        <s v="G5B39CAC0100-06000"/>
        <s v="G5B39DAA0100-06000"/>
        <s v="G5B39DAA0120-06000"/>
        <s v="G5B39DBG0100-06000"/>
        <s v="G5B39DBG0120-06000"/>
        <s v="G5B39ECQ0120-06000"/>
        <s v="G5B43EAK0100-06000"/>
        <s v="G5B43EAK0120-06000"/>
        <s v="H1B01EBR0325-06000"/>
        <s v="H1B01EBR0450-06000"/>
        <s v="H1B01FBH0370-06000"/>
        <s v="H1B01FBH0391-06000"/>
        <s v="H1B03AAW0290-06000"/>
        <s v="H1B03DBP0340-06000"/>
        <s v="H1B03EBR0340-06000"/>
        <s v="H1B03EBR0350-06000"/>
        <s v="H1B03EBR0450-06000"/>
        <s v="H1B03GAH0470-06000"/>
        <s v="H1B07AAW0250-06000"/>
        <s v="H1B07AAW0260-06000"/>
        <s v="H1B07BBB0260-06000"/>
        <s v="H1B07BBB0270-06000"/>
        <s v="H1B07BBB0280-06000"/>
        <s v="H1B07BBB0295-06000"/>
        <s v="H1B07CAY0310-06000"/>
        <s v="H1B07CAY0315-06000"/>
        <s v="H1B07CAY0320-06000"/>
        <s v="H1B07CAY0330-06000"/>
        <s v="H1B07DBP0320-06000"/>
        <s v="H1B07DBP0325-06000"/>
        <s v="H1B07DBP0335-06000"/>
        <s v="H1B07DBP0360-06000"/>
        <s v="H1B07DBP0450-06400"/>
        <s v="H1B07EBR0325-06000"/>
        <s v="H1B07EBR0330-06000"/>
        <s v="H1B07EBR0335-06000"/>
        <s v="H1B07EBR0340-06000"/>
        <s v="H1B07EBR0345-06000"/>
        <s v="H1B07EBR0350-06000"/>
        <s v="H1B07EBR0360-06000"/>
        <s v="H1B07EBR0450-06000"/>
        <s v="H1B07FBH0360-06000"/>
        <s v="H1B07FBH0391-06000"/>
        <s v="H1B07GAH0470-06000"/>
        <s v="H1B07HBE0510-06000"/>
        <s v="H1B07JBJ0550-06000"/>
        <s v="H1B07LCL0650-06000"/>
        <s v="H1B08AAW0260-06400"/>
        <s v="H1B08BBB0260-06400"/>
        <s v="H1B08CAY0310-06400"/>
        <s v="H1B08DBP0330-06400"/>
        <s v="H1B08FBC0280-06000"/>
        <s v="H1B08GBE0295-06000"/>
        <s v="H1B08JAZ0340-06000"/>
        <s v="H1B08JAZ0410-06000"/>
        <s v="H1B08KAO0340-06000"/>
        <s v="H1B11CAY0310-06000"/>
        <s v="H1B11CAY0320-06000"/>
        <s v="H1B11EBR0340-06000"/>
        <s v="H1B21EBO0295-06000"/>
        <s v="H1B21EBO0310-06000"/>
        <s v="H1B21GBF0330-06000"/>
        <s v="H1B23AAU0235-06000"/>
        <s v="H1B23AAU0250-06000"/>
        <s v="H1B23BBA0235-06000"/>
        <s v="H1B23BBA0260-06000"/>
        <s v="H1B23CAY0250-06000"/>
        <s v="H1B23CAY0290-06000"/>
        <s v="H1B23CAY0295-06000"/>
        <s v="H1B23CAY0300-06000"/>
        <s v="H1B23DBO0295-06000"/>
        <s v="H1B23DBO0300-06000"/>
        <s v="H1B23EBO0295-06000"/>
        <s v="H1B23EBO0300-06000"/>
        <s v="H1B23FBC0330-06000"/>
        <s v="H1B23FBC0335-06000"/>
        <s v="H1B23FBC0340-06000"/>
        <s v="H1B23GBF0330-06000"/>
        <s v="H1B23HAW0360-06000"/>
        <s v="H1B23HAW0365-06000"/>
        <s v="H1B41AAW0260-03048"/>
        <s v="H1B41BBB0270-03048"/>
        <s v="H1B41CAY0310-03048"/>
        <s v="H1B41DBP0330-03048"/>
        <s v="H1B41EBR0330-03048"/>
        <s v="H1B41FBH0360-03048"/>
        <s v="H1B60AAW0260-06000"/>
        <s v="H1B60EBR0340-06000"/>
        <s v="H2B02DBP0330-06100"/>
        <s v="H2B02EBR0340-06100"/>
        <s v="H2B02GAH0470-06100"/>
        <s v="H2B04CAY0320-06100"/>
        <s v="H2B04FBH0360-06400"/>
        <s v="H2B11ABR0135-06100"/>
        <s v="H2B11DAD0170-06100"/>
        <s v="H2B11EEO0170-06100"/>
        <s v="H2B11JBJ0215-06112"/>
        <s v="H2B11YAG0120-06100"/>
        <s v="H3B01AAW0410-06000"/>
        <s v="H3B01DBP0450-06400"/>
        <s v="H3B01DBP0455-06400"/>
        <s v="H3B01EBR0470-06400"/>
        <s v="H3B01EBR0500-06400"/>
        <s v="H3B01GAH0635-06400"/>
        <s v="H3B03AAW0360-06400"/>
        <s v="H3B03BBB0360-06400"/>
        <s v="H3B03CAY0410-06400"/>
        <s v="H3B03CAY0415-06000"/>
        <s v="H3B03CAY0415-06400"/>
        <s v="H3B03DBP0440-06000"/>
        <s v="H3B03DBP0440-06400"/>
        <s v="H3B03DBP0450-06400"/>
        <s v="H3B03DBP0455-06400"/>
        <s v="H3B03EBR0455-06400"/>
        <s v="H3B03EBR0460-06400"/>
        <s v="H3B03EBR0470-06400"/>
        <s v="H3B03EBR0500-06400"/>
        <s v="H3B03EBR0505-06400"/>
        <s v="H3B03FBH0505-06000"/>
        <s v="H3B03FBH0510-06000"/>
        <s v="H3B03FBH0510-06400"/>
        <s v="H3B03FBH0530-06400"/>
        <s v="H3B03FBH0554-06400"/>
        <s v="H3B03GAH0635-06000"/>
        <s v="H3B03GAH0640-06400"/>
        <s v="H3B03GAH0650-06400"/>
        <s v="H3B07EBR0330-06000"/>
        <s v="H3B07EBR0460-06400"/>
        <s v="H3B07FBH0505-06000"/>
        <s v="H3B07FBH0510-06000"/>
        <s v="H3B07FBH0510-06400"/>
        <s v="H3B07FBH0530-06000"/>
        <s v="H3B07FBH0554-06000"/>
        <s v="H3B07GAH0635-06000"/>
        <s v="H3B07GAH0640-06000"/>
        <s v="H3B07GAH0650-06400"/>
        <s v="H3B08AAW0350-06000"/>
        <s v="H3B08AAW0360-06000"/>
        <s v="H3B08AAW0360-06400"/>
        <s v="H3B08BBB0360-06000"/>
        <s v="H3B08BBB0360-06400"/>
        <s v="H3B08CAY0400-06000"/>
        <s v="H3B08CAY0410-06000"/>
        <s v="H3B08CAY0410-06400"/>
        <s v="H3B08CAY0415-06400"/>
        <s v="H3B08CAY0450-06000"/>
        <s v="H3B08DBP0440-06000"/>
        <s v="H3B08DBP0440-06400"/>
        <s v="H3B08DBP0450-06000"/>
        <s v="H3B08DBP0450-06400"/>
        <s v="H3B08DBP0455-06400"/>
        <s v="H3B08EBR0450-06000"/>
        <s v="H3B08EBR0455-06000"/>
        <s v="H3B08EBR0460-06000"/>
        <s v="H3B08EBR0460-06400"/>
        <s v="H3B08EBR0470-06000"/>
        <s v="H3B08EBR0470-06400"/>
        <s v="H3B08EBR0505-06400"/>
        <s v="H3B08EBR0510-06000"/>
        <s v="H3B08FBH0360-06400"/>
        <s v="H3B11BBB0360-06400"/>
        <s v="H3B11CAY0415-06000"/>
        <s v="H3B11CAY0415-06400"/>
        <s v="H3B11CAY0450-06000"/>
        <s v="H3B11FBH0530-06400"/>
        <s v="H4B08JBJ0550-06400"/>
        <s v="H4B08LCL0650-06400"/>
        <s v="P3K00AAD0150-06096"/>
        <s v="P3K00AAL0070-04250"/>
        <s v="P3K00ABF0200-06096"/>
        <s v="P3K00ABF0200-07315"/>
        <s v="P3K00ACE0200+07315"/>
        <s v="P3K01AAD0060-06000"/>
        <s v="P3K01AAL0070-06000"/>
        <s v="P3K01AAL0080-06000"/>
        <s v="P3K12AAD0060-06000"/>
        <s v="P3K12AAD0080-06000"/>
        <s v="P3K12AAD0090-06000"/>
        <s v="P3K12AAD0150-06096"/>
        <s v="P3K12AAD0150-07315"/>
        <s v="P3K12AAE0060-06000"/>
        <s v="P3K12AAE0070-06000"/>
        <s v="P3K12AAE0080-05600"/>
        <s v="P3K12AAE0080-06000"/>
        <s v="P3K12AAE0090-06000"/>
        <s v="P3K12AAE0100-06000"/>
        <s v="P3K12AAE0120-06000"/>
        <s v="P3K12AAI0070-06000"/>
        <s v="P3K12AAI0080-06000"/>
        <s v="P3K12AAI0090-06000"/>
        <s v="P3K12AAI0100-06000"/>
        <s v="P3K12AAI0120-06000"/>
        <s v="P3K12AAL0060-06000"/>
        <s v="P3K12AAL0070-04000"/>
        <s v="P3K12AAL0070-04250"/>
        <s v="P3K12AAL0070-06000"/>
        <s v="P3K12AAL0080-06000"/>
        <s v="P3K12AAL0090-06000"/>
        <s v="P3K12AAL0100-06000"/>
        <s v="P3K12AAL0120-06000"/>
        <s v="P3K12AAL0135-06000"/>
        <s v="P3K12AAL0170-06000"/>
        <s v="P3K12AAO0070-06000"/>
        <s v="P3K12AAO0090-06000"/>
        <s v="P3K12AAO0100-06000"/>
        <s v="P3K12AAT0060-06000"/>
        <s v="P3K12AAT0070-06000"/>
        <s v="P3K12AAT0080-06000"/>
        <s v="P3K12AAT0090-06000"/>
        <s v="P3K12AAT0100-06000"/>
        <s v="P3K12AAV0070-06000"/>
        <s v="P3K12AAV0080-06000"/>
        <s v="P3K12AAV0090-06000"/>
        <s v="P3K12AAV0100-06000"/>
        <s v="P3K12AAV0120-06000"/>
        <s v="P3K12AAZ0070-04250"/>
        <s v="P3K12AAZ0100-06000"/>
        <s v="P3K12AAZ0120-06000"/>
        <s v="P3K12AAZ0150-06000"/>
        <s v="P3K12AAZ0170-06000"/>
        <s v="P3K12ABA0080-06000"/>
        <s v="P3K12ABA0090-06000"/>
        <s v="P3K12ABA0100-06000"/>
        <s v="P3K12ABA0120-06000"/>
        <s v="P3K12ABA0150-06000"/>
        <s v="P3K12ABA0170-06000"/>
        <s v="P3K12ABB0090-06000"/>
        <s v="P3K12ABB0100-06000"/>
        <s v="P3K12ABB0120-06000"/>
        <s v="P3K12ABB0150-06000"/>
        <s v="P3K12ABF0100-06000"/>
        <s v="P3K12ABF0150-06000"/>
        <s v="P3K12ABF0200-06000"/>
        <s v="P3K12ABF0200-06096"/>
        <s v="P3K12ABG0120-06000"/>
        <s v="P3K12ABG0150-06000"/>
        <s v="P3K12ABG0170-06000"/>
        <s v="P3K12ABX0080-06000"/>
        <s v="P3K12ACE0200+07315"/>
        <s v="P3K12ACT0050-06000"/>
        <s v="P3K12ACT0060-06000"/>
        <s v="P3K12ACT0070-06000"/>
        <s v="P3K12ACT0080-06000"/>
        <s v="P3K12ACT0090-06000"/>
        <s v="P3K12ACT0100-06000"/>
        <s v="P3K12ACT0120-06000"/>
        <s v="P3K12ACT0170-06000"/>
        <s v="P3K12ACU0050-06000"/>
        <s v="P3K12ACU0060-06000"/>
        <s v="P3K12ACU0070-06000"/>
        <s v="P3K12ACU0080-06000"/>
        <s v="P3K12ACU0090-06000"/>
        <s v="P3K12ACU0100-06000"/>
        <s v="P3K12ACU0120-06000"/>
        <s v="P3K12ADB0070-06000"/>
        <s v="P3K12ADB0080-06000"/>
        <s v="P3K12ADB0090-06000"/>
        <s v="P3K12ADB0100-06000"/>
        <s v="P3K12ADB0120-06000"/>
        <s v="U1B00AMA0100+41000"/>
        <s v="U1B00AMA0120+64880"/>
        <s v="U1B10AMA0120+01700"/>
        <s v="U1B12AMA0100+00500"/>
        <s v="U1B12AMA0120+01700"/>
        <s v="U1B12AMA0120+01800"/>
        <s v="U1B12AMA0120+01850"/>
        <s v="UAB00AOA0100+43090"/>
        <s v="UAB00AOA0100+59710"/>
        <s v="UAB00AOA0100+60600"/>
        <s v="UAB00AOA0120+61100"/>
        <s v="UAB00AOA0120+64400"/>
        <s v="UAB00AOA0120+64790"/>
        <s v="UAB00BAA0100+40500"/>
        <s v="UAB00BAA0120+46900"/>
        <s v="UAB00BAA0120+59700"/>
        <s v="UAB00BCA0120+40000"/>
        <s v="UAB00BCA0120+64100"/>
        <s v="UAB00BEA0100+40600"/>
        <s v="UAB00BEA0120+59000"/>
        <s v="UAB00BGB0120+63800"/>
        <s v="UAB00BIA0120+41750"/>
        <s v="UAB00BIA0120+60800"/>
        <s v="UAB00BKO0100+41000"/>
        <s v="UAB01BAA0120+59700"/>
        <s v="UAB01BAA0140+60000"/>
        <s v="UAB01BCA0120+40000"/>
        <s v="UAB02BAA0100+01000"/>
        <s v="UAB02BIA0120+30400"/>
        <s v="UAB10AOA0100+02920"/>
        <s v="UAB10AOA0100+03050"/>
        <s v="UAB10AOA0100+03120"/>
        <s v="UAB10AOA0120+02675"/>
        <s v="UAB10AOA0120+04250"/>
        <s v="UAB10AOA0120+04550"/>
        <s v="UAB10AOA0120+05750"/>
        <s v="UAB10BAA0100+01210"/>
        <s v="UAB10BAA0120+03050"/>
        <s v="UAB10BAA0120+03070"/>
        <s v="UAB10BAA0120+04560"/>
        <s v="UAB10BAA0120+05760"/>
        <s v="UAB10BCA0120+02560"/>
        <s v="UAB12AOA0100+00500"/>
        <s v="UAB12AOA0100+00511"/>
        <s v="UAB12AOA0100+01380"/>
        <s v="UAB12AOA0100+02140"/>
        <s v="UAB12AOA0100+02250"/>
        <s v="UAB12AOA0100+02405"/>
        <s v="UAB12AOA0100+02920"/>
        <s v="UAB12AOA0100+03050"/>
        <s v="UAB12AOA0100+03120"/>
        <s v="UAB12AOA0120+02675"/>
        <s v="UAB12AOA0120+03120"/>
        <s v="UAB12AOA0120+04250"/>
        <s v="UAB12AOA0120+04550"/>
        <s v="UAB12AOA0120+05750"/>
        <s v="UAB12BAA0100+00910"/>
        <s v="UAB12BAA0100+01000"/>
        <s v="UAB12BAA0100+01210"/>
        <s v="UAB12BAA0120+00150"/>
        <s v="UAB12BAA0120+00160"/>
        <s v="UAB12BAA0120+00300"/>
        <s v="UAB12BAA0120+00715"/>
        <s v="UAB12BAA0120+00755"/>
        <s v="UAB12BAA0120+01210"/>
        <s v="UAB12BAA0120+03050"/>
        <s v="UAB12BAA0120+05760"/>
        <s v="UAB12BCA0120+00150"/>
        <s v="UAB12BCA0120+00920"/>
        <s v="UAB12BCA0120+02550"/>
        <s v="UAB12BCA0120+02560"/>
        <s v="UAB12BCA0120+02610"/>
        <s v="UAB12BEA0100+00475"/>
        <s v="UAB12BEA0120+03400"/>
        <s v="UAB12BGB0120+00375"/>
        <s v="UAB12BIA0120+01248"/>
        <s v="UAB12BKO0100+00910"/>
        <s v="UBB00CCA0150+60000"/>
        <s v="W2B78CCP0970-06000"/>
        <s v="Y1B00AOA0270+61000"/>
        <s v="Y1B00AOA0280+61500"/>
        <s v="Y1B01AOA0270+30900"/>
        <s v="Y1B10AOA0270+02700"/>
        <s v="Y1B10AOA0280+02500"/>
        <s v="Y1B10AOA0280+02700"/>
        <s v="Y1B12AOA0280+02700"/>
        <s v="Y1K01AAV0200+60000"/>
        <s v="Y3K00AAP0200+51670"/>
        <s v="Y3K00AAP0200+54650"/>
        <s v="Y3K00AAP0200+60750"/>
        <s v="Y3K00AAP0200+61000"/>
        <s v="Y3K00ACT0220+60060"/>
        <s v="Y3K01AAP0200+61000"/>
        <s v="Y3K02AAP0200+12000"/>
        <s v="Y3K02AAP0200+13500"/>
        <s v="Y3K02ACT0220+02430"/>
        <s v="Y3K03AAP0200+12000"/>
        <s v="Y3K03AAP0200+13500"/>
        <s v="Y3K03AAP0200+15000"/>
        <s v="Y3K03AAP0200+17000"/>
        <s v="Y3K11ACT0220+02430"/>
        <s v="Y3K13AAZ0190+05181"/>
        <s v="Y3K13ACT0220+02430"/>
        <s v="Y7B00AKA0150+60700"/>
        <s v="YAB00AMA0270+42500"/>
        <s v="YAB00BKO0360+60800"/>
        <s v="YAB00BKO0360+62260"/>
        <s v="YAB00DCG0220+52700"/>
        <s v="YAB01AMA0270+42500"/>
        <s v="YAB01ANL0270+37000"/>
        <s v="YAB01AOA0160+38000"/>
        <s v="YAB01BKJ0160+39000"/>
        <s v="YAB02DCG0220+13000"/>
        <s v="YAB03DCG0220+13000"/>
        <s v="YAB03DCG0220+16960"/>
        <s v="YAB10BFH0250+02840"/>
        <s v="YAB10BKO0360+01990"/>
        <s v="YAB10BKO0360+02670"/>
        <s v="YAB12BFH0250+01796"/>
        <s v="YAB12BKO0360+01990"/>
        <s v="YAB12BKO0360+02670"/>
        <s v="YAK00ACW0220+61500"/>
        <s v="YAK11ACW0220+07600"/>
        <s v="YBB00BIA0160+61500"/>
        <s v="YBB00BIA0200+57400"/>
        <s v="YBB00BKO0160+62000"/>
        <s v="YBB00BKO0200+59200"/>
        <s v="YBB00BMF0250+54000"/>
        <s v="YBB00CAA0250+54000"/>
        <s v="YBB00CAA0250+63480"/>
        <s v="YBB00CAA0280+54000"/>
        <s v="YBB00CAA0280+63710"/>
        <s v="YBB00CAA0320+54000"/>
        <s v="YBB01BMF0250+54000"/>
        <s v="YBB01CAA0250+54000"/>
        <s v="YBB01CAA0280+54000"/>
        <s v="YBB10BIA0160+04310"/>
        <s v="YBB10BIA0200+04310"/>
        <s v="YBB10BKO0160+02710"/>
        <s v="YBB10BKO0160+02770"/>
        <s v="YBB10BKO0160+03880"/>
        <s v="YBB10BKO0160+04060"/>
        <s v="YBB10BKO0160+04460"/>
        <s v="YBB10BKO0200+02740"/>
        <s v="YBB10CAA0250+03880"/>
        <s v="YBB10CAA0280+03880"/>
        <s v="YBB12BIA0160+03380"/>
        <s v="YBB12BIA0160+04310"/>
        <s v="YBB12BIA0200+04310"/>
        <s v="YBB12BKO0160+02710"/>
        <s v="YBB12BKO0160+02770"/>
        <s v="YBB12BKO0160+03880"/>
        <s v="YBB12BKO0160+04060"/>
        <s v="YBB12BKO0160+04460"/>
        <s v="YBB12BKO0200+02740"/>
        <s v="YBB12CAA0250+03880"/>
        <s v="YBB12CAA0280+03880"/>
        <s v="YCB00AMA0150+57800"/>
        <s v="YCB00ANL0320+47100"/>
        <s v="YCB00AOA0120+59000"/>
        <s v="YCB00BAA0140+60800"/>
        <s v="YCB00BAA0140+61740"/>
        <s v="YCB00BAA0140+64250"/>
        <s v="YCB00BAA0190+61780"/>
        <s v="YCB00BAA0190+64600"/>
        <s v="YCB00BKO0150+60000"/>
        <s v="YCB00CGC0450+44000"/>
        <s v="YCB00CPE0495+50010"/>
        <s v="YCB00CPE0495+51540"/>
        <s v="YCB00CPE0495+52160"/>
        <s v="YCB01BKO0150+60000"/>
        <s v="YCB03ANL0320+23210"/>
        <s v="YCB10AOA0120+05800"/>
        <s v="YCB10BAA0140+03910"/>
        <s v="YCB10BAA0320+06590"/>
        <s v="YCB10BKO0140+03935"/>
        <s v="YCB10BKO0140+06235"/>
        <s v="YCB12AOA0120+03607"/>
        <s v="YCB12BAA0140+03910"/>
        <s v="YCB12BAA0140+04850"/>
        <s v="YCB12BAA0140+08570"/>
        <s v="YCB12BAA0140+15250"/>
        <s v="YCB12BAA0150+20340"/>
        <s v="YCB12BAA0190+08700"/>
        <s v="YCB12BAA0190+15980"/>
        <s v="YCB12BAA0320+06590"/>
        <s v="YCB12BKO0140+03935"/>
        <s v="YCB12BKO0140+06235"/>
        <s v="YCB12CPE0495+03103"/>
        <s v="YCB12CPE0495+03133"/>
        <s v="YCB12CPE0495+03243"/>
        <s v="YCB12CPE0495+03883"/>
        <s v="YCB12CPE0495+03913"/>
        <s v="YCB12CPE0495+04184"/>
        <s v="YCK00AAZ0190+63800"/>
        <s v="YCK02AAZ0190+05181"/>
        <s v="YCK11AAZ0190+05181"/>
        <s v="YCK11AAZ0190+06664"/>
        <s v="YCK11AAZ0190+20000"/>
        <s v="YCK13AAZ0190+04253"/>
        <s v="YCK13AAZ0190+05181"/>
        <s v="YCK13AAZ0190+06664"/>
        <s v="YCK26AAZ0190+05181"/>
        <s v="YDB00BFH0700+38000"/>
        <s v="YDB07BOK0455+46500"/>
        <s v="YDB07CCA0450+46500"/>
        <s v="YEB00BLL0230+53700"/>
        <s v="YEB00BLL0260+63500"/>
        <s v="YEB00CAA0230+66360"/>
        <s v="YEB00CAA0235+66360"/>
        <s v="YEB00CAA0260+58500"/>
        <s v="YEB00CAA0290+62400"/>
        <s v="YEB00CAA0290+63800"/>
        <s v="YEB00CCA0280+62500"/>
        <s v="YEB00CCA0290+62500"/>
        <s v="YEB02CAA0290+03450"/>
        <s v="YEB10BLL0230+03220"/>
        <s v="YEB10BLL0230+03480"/>
        <s v="YEB10BLL0235+03220"/>
        <s v="YEB10BLL0235+03480"/>
        <s v="YEB10BLL0260+03250"/>
        <s v="YEB10BLL0260+03370"/>
        <s v="YEB10BLL0260+03600"/>
        <s v="YEB10CAA0230+03790"/>
        <s v="YEB10CAA0230+03980"/>
        <s v="YEB10CAA0230+04040"/>
        <s v="YEB10CAA0235+03790"/>
        <s v="YEB10CAA0235+03980"/>
        <s v="YEB10CAA0235+04040"/>
        <s v="YEB10CAA0260+04080"/>
        <s v="YEB10CAA0275+03450"/>
        <s v="YEB10CAA0290+03450"/>
        <s v="YEB10CAA0290+03760"/>
        <s v="YEB10CAA0290+03840"/>
        <s v="YEB10CAA0290+04060"/>
        <s v="YEB11BLL0260+03620"/>
        <s v="YEB12BLL0230+03220"/>
        <s v="YEB12BLL0230+03480"/>
        <s v="YEB12BLL0260+03250"/>
        <s v="YEB12BLL0260+03370"/>
        <s v="YEB12BLL0260+03600"/>
        <s v="YEB12CAA0230+03790"/>
        <s v="YEB12CAA0230+03980"/>
        <s v="YEB12CAA0230+04040"/>
        <s v="YEB12CAA0235+03790"/>
        <s v="YEB12CAA0235+03980"/>
        <s v="YEB12CAA0235+04040"/>
        <s v="YEB12CAA0260+04080"/>
        <s v="YEB12CAA0290+03450"/>
        <s v="YEB12CAA0290+03760"/>
        <s v="YEB12CAA0290+03840"/>
        <s v="YEB12CAA0290+04060"/>
        <s v="YEB12CCA0280+04070"/>
        <s v="YEB13BLL0260+03620"/>
        <s v="YEK00ABF0260+57500"/>
        <s v="YEK03ABF0260+07070"/>
        <s v="YGB00AMA0135+62700"/>
        <s v="YGB00BAA0190+64500"/>
        <s v="YGB00BFH0150+60000"/>
        <s v="YGB00BMF0150+64200"/>
        <s v="YGB00BMF0225+63600"/>
        <s v="YGB00BMF0225+65560"/>
        <s v="YGB01BCA0230+57170"/>
        <s v="YGB01BCA0235+57170"/>
        <s v="YGB10AMA0135+06820"/>
        <s v="YGB10AMA0140+07720"/>
        <s v="YGB10BAA0190+07955"/>
        <s v="YGB10BFH0150+05335"/>
        <s v="YGB10BMF0150+05740"/>
        <s v="YGB10BMF0220+12950"/>
        <s v="YGB10BMF0225+12550"/>
        <s v="YGB10BMF0225+12950"/>
        <s v="YGB10BMF0230+12550"/>
        <s v="YGB10BMF0235+12550"/>
        <s v="YGB10BMF0235+12950"/>
        <s v="YGB12AMA0135+06820"/>
        <s v="YGB12AMA0135+07720"/>
        <s v="YGB12AMA0140+07720"/>
        <s v="YGB12BAA0190+07955"/>
        <s v="YGB12BEA0190+04340"/>
        <s v="YGB12BFH0150+05335"/>
        <s v="YGB12BMF0225+12550"/>
        <s v="YGB12BMF0225+12950"/>
        <s v="YGB12BMF0235+12550"/>
        <s v="YGB12BMF0235+12950"/>
        <s v="YHK00ACY0190+62190"/>
        <s v="YHK02ACY0190+08660"/>
        <s v="YHK11ACY0190+08660"/>
        <s v="YHK11ACY0190+08870"/>
        <s v="YHK13ACY0190+08660"/>
        <s v="YHK13ACY0190+08720"/>
        <s v="Z1B00AIL0190+60000"/>
        <s v="Z1B00AKA0120+60000"/>
        <s v="Z1B00AKA0200+60000"/>
        <s v="Z1B00AMA0150+60000"/>
        <s v="Z1B00AMA0200+60000"/>
        <s v="Z1B00ANH0170+60000"/>
        <s v="Z1B00ANH0220+60000"/>
        <s v="Z1B00ANI0220+60000"/>
        <s v="Z1B00ANI0250+57500"/>
        <s v="Z1B00ANI0250+60000"/>
        <s v="Z1B00ANI0250+61900"/>
        <s v="Z1B00ANI0250+64900"/>
        <s v="Z1B00AOA0140+64700"/>
        <s v="Z1B00AOA0150+52000"/>
        <s v="Z1B00AOA0170+60000"/>
        <s v="Z1B00AOA0200+60000"/>
        <s v="Z1B00AOA0250+60000"/>
        <s v="Z1B00BAA0220+62500"/>
        <s v="Z1B00BAM0190+57400"/>
        <s v="Z1B00BAM0200+51800"/>
        <s v="Z1B00BAP0195+54700"/>
        <s v="Z1B00BAP0200+54700"/>
        <s v="Z1B00BAP0200+60000"/>
        <s v="Z1B00BAP0220+60000"/>
        <s v="Z1B00BAP0220+62200"/>
        <s v="Z1B00BAP0250+59300"/>
        <s v="Z1B00BAP0250+60000"/>
        <s v="Z1B00BAP0250+61500"/>
        <s v="Z1B00BEA0120+60000"/>
        <s v="Z1B00BEA0170+60000"/>
        <s v="Z1B00BFB0120+60000"/>
        <s v="Z1B00BFH0155+60000"/>
        <s v="Z1B00BFH0220+60000"/>
        <s v="Z1B00BFH0280+56000"/>
        <s v="Z1B00BFH0280+59000"/>
        <s v="Z1B00BFH0280+60000"/>
        <s v="Z1B00BIA0140+60000"/>
        <s v="Z1B00BKO0220+53850"/>
        <s v="Z1B00BKO0220+56450"/>
        <s v="Z1B00BKO0220+58950"/>
        <s v="Z1B00BKO0250+57500"/>
        <s v="Z1B00BKO0250+60000"/>
        <s v="Z1B00BKO0300+57000"/>
        <s v="Z1B00BKO0300+60800"/>
        <s v="Z1B00BMF0140+60000"/>
        <s v="Z1B00BOA0250+60000"/>
        <s v="Z1B00BOK0250+57600"/>
        <s v="Z1B00BOK0250+60000"/>
        <s v="Z1B00BOK0300+57200"/>
        <s v="Z1B00CPO0260+59400"/>
        <s v="Z1B00DIA0300+60200"/>
        <s v="Z1B00DIA0300+63900"/>
        <s v="Z1B01AIA0150+60000"/>
        <s v="Z1B01AIL0120+60000"/>
        <s v="Z1B01AIL0170+60000"/>
        <s v="Z1B01AKA0170+60000"/>
        <s v="Z1B01AKA0175+60000"/>
        <s v="Z1B01AKA0190+40000"/>
        <s v="Z1B01AKA0200+60000"/>
        <s v="Z1B01AKO0155+60000"/>
        <s v="Z1B01AKO0190+60000"/>
        <s v="Z1B01AMA0145+60000"/>
        <s v="Z1B01AMA0150+60000"/>
        <s v="Z1B01AMA0175+60000"/>
        <s v="Z1B01AMA0190+60000"/>
        <s v="Z1B01AMA0200+60000"/>
        <s v="Z1B01AMA0220+40000"/>
        <s v="Z1B01AMO0120+45500"/>
        <s v="Z1B01ANH0190+60000"/>
        <s v="Z1B01ANI0220+60000"/>
        <s v="Z1B01ANI0250+60000"/>
        <s v="Z1B01AOA0120+60000"/>
        <s v="Z1B01AOA0140+60000"/>
        <s v="Z1B01AOA0170+60000"/>
        <s v="Z1B01AOA0175+60000"/>
        <s v="Z1B01AOA0200+60000"/>
        <s v="Z1B01APC0150+60000"/>
        <s v="Z1B01APM0120+60000"/>
        <s v="Z1B01BAA0120+60000"/>
        <s v="Z1B01BAA0145+60000"/>
        <s v="Z1B01BAA0150+60000"/>
        <s v="Z1B01BAA0170+60000"/>
        <s v="Z1B01BAA0175+60000"/>
        <s v="Z1B01BAA0190+60000"/>
        <s v="Z1B01BAM0170+60000"/>
        <s v="Z1B01BAN0120+60000"/>
        <s v="Z1B01BAP0190+52350"/>
        <s v="Z1B01BAP0190+60000"/>
        <s v="Z1B01BAP0250+60000"/>
        <s v="Z1B01BCA0150+60000"/>
        <s v="Z1B01BCA0170+60000"/>
        <s v="Z1B01BEA0120+60000"/>
        <s v="Z1B01BEA0150+60000"/>
        <s v="Z1B01BFB0190+60000"/>
        <s v="Z1B01BFB0220+60000"/>
        <s v="Z1B01BFH0170+60000"/>
        <s v="Z1B01BFH0190+60000"/>
        <s v="Z1B01BFH0220+60000"/>
        <s v="Z1B01BFH0280+60000"/>
        <s v="Z1B01BIA0140+60000"/>
        <s v="Z1B01BIA0170+60000"/>
        <s v="Z1B01BIA0220+60000"/>
        <s v="Z1B01BKO0250+60000"/>
        <s v="Z1B01BMF0120+60000"/>
        <s v="Z1B01BMF0140+60000"/>
        <s v="Z1B01BOA0150+60000"/>
        <s v="Z1B01BOA0190+60000"/>
        <s v="Z1B01BOA0220+60000"/>
        <s v="Z1B01BOE0200+60000"/>
        <s v="Z1B01BOK0250+60000"/>
        <s v="Z1B01CAA0120+60000"/>
        <s v="Z1B01CAA0140+60000"/>
        <s v="Z1B01CAA0170+60000"/>
        <s v="Z1B01CAA0190+60000"/>
        <s v="Z1B02ANI0250+06970"/>
        <s v="Z1B02ANI0250+07070"/>
        <s v="Z1B02ANI0250+07590"/>
        <s v="Z1B02AOA0140+20900"/>
        <s v="Z1B02BAP0250+12130"/>
        <s v="Z1B02BOK0250+00720"/>
        <s v="Z1B02DIA0315+09900"/>
        <s v="Z1B03ANI0220+01000"/>
        <s v="Z1B03AOA0140+20900"/>
        <s v="Z1B03BAM0190+25600"/>
        <s v="Z1B03BAM0190+28300"/>
        <s v="Z1B10BAP0220+01450"/>
        <s v="Z1B10BFH0280+09710"/>
        <s v="Z1B10BFH0280+13810"/>
        <s v="Z1B10BOK0250+00720"/>
        <s v="Z1B10BOK0250+05420"/>
        <s v="Z1B11AOA0150+04150"/>
        <s v="Z1B11BAP0220+04700"/>
        <s v="Z1B11BAP0250+12130"/>
        <s v="Z1B11BFH0220+01200"/>
        <s v="Z1B11BKO0250+14940"/>
        <s v="Z1B11BKO0300+09350"/>
        <s v="Z1B12ANI0220+00910"/>
        <s v="Z1B12ANI0250+06970"/>
        <s v="Z1B12ANI0250+07070"/>
        <s v="Z1B12ANI0250+07590"/>
        <s v="Z1B12BAP0220+01450"/>
        <s v="Z1B12BFH0280+09710"/>
        <s v="Z1B12BFH0280+11780"/>
        <s v="Z1B12BFH0280+13810"/>
        <s v="Z1B12BKO0250+08100"/>
        <s v="Z1B12BOK0250+00720"/>
        <s v="Z1B12BOK0250+05420"/>
        <s v="Z1B12BOK0250+11800"/>
        <s v="Z1B12BOK0300+00470"/>
        <s v="Z1B12BOK0300+11290"/>
        <s v="Z1B12BOK0310+00470"/>
        <s v="Z1B13AOA0140+02650"/>
        <s v="Z1B13AOA0140+03150"/>
        <s v="Z1B13AOA0140+04150"/>
        <s v="Z1B13AOA0140+15150"/>
        <s v="Z1B13AOA0140+17100"/>
        <s v="Z1B13AOA0150+02650"/>
        <s v="Z1B13AOA0150+03150"/>
        <s v="Z1B13AOA0150+15150"/>
        <s v="Z1B13AOA0150+17100"/>
        <s v="Z1B13AOA0190+17300"/>
        <s v="Z1B13BAP0220+01590"/>
        <s v="Z1B13BAP0220+04700"/>
        <s v="Z1B13BAP0250+11720"/>
        <s v="Z1B13BAP0250+12130"/>
        <s v="Z1B13BFH0220+01200"/>
        <s v="Z1B13BFH0220+11540"/>
        <s v="Z1B13BFH0280+10950"/>
        <s v="Z1B13BKO0250+14940"/>
        <s v="Z1B13BKO0300+05400"/>
        <s v="Z1B13BKO0300+09350"/>
        <s v="Z1B13BOK0250+06420"/>
        <s v="Z1B13BOK0250+18940"/>
        <s v="Z1B13CPO0260+11830"/>
        <s v="Z1B13DIA0300+09000"/>
        <s v="Z1B13DIA0300+09900"/>
        <s v="Z1B26BKO0220+10440"/>
        <s v="Z1B26BKO0220+10960"/>
        <s v="Z1B26BKO0220+11460"/>
        <s v="Z1B27BKO0220+10440"/>
        <s v="Z1B27BKO0220+10960"/>
        <s v="Z1B27BKO0220+11460"/>
        <s v="Z1K00AAP0145+48500"/>
        <s v="Z1K00AAP0145+49450"/>
        <s v="Z1K00AAP0145+49950"/>
        <s v="Z1K00AAP0145+50700"/>
        <s v="Z1K00AAP0145+53000"/>
        <s v="Z1K00AAV0135+60000"/>
        <s v="Z1K00AAV0140+60000"/>
        <s v="Z1K00AAV0190+60000"/>
        <s v="Z1K00AAZ0195+61200"/>
        <s v="Z1K00ABF0140+60000"/>
        <s v="Z1K00ABF0190+44200"/>
        <s v="Z1K00ABF0190+48700"/>
        <s v="Z1K01AAD0145+60000"/>
        <s v="Z1K01AAE0170+50400"/>
        <s v="Z1K01AAF0120+44640"/>
        <s v="Z1K01AAF0120+60000"/>
        <s v="Z1K01AAF0135+60000"/>
        <s v="Z1K01AAF0140+60000"/>
        <s v="Z1K01AAF0155+54900"/>
        <s v="Z1K01AAH0120+59540"/>
        <s v="Z1K01AAH0140+60000"/>
        <s v="Z1K01AAI0120+60000"/>
        <s v="Z1K01AAI0135+60000"/>
        <s v="Z1K01AAI0145+52800"/>
        <s v="Z1K01AAI0145+54000"/>
        <s v="Z1K01AAI0145+54700"/>
        <s v="Z1K01AAI0145+55450"/>
        <s v="Z1K01AAI0145+57000"/>
        <s v="Z1K01AAI0145+57900"/>
        <s v="Z1K01AAI0145+58700"/>
        <s v="Z1K01AAI0145+59250"/>
        <s v="Z1K01AAI0145+59300"/>
        <s v="Z1K01AAI0145+60000"/>
        <s v="Z1K01AAI0150+60000"/>
        <s v="Z1K01AAI0160+54900"/>
        <s v="Z1K01AAI0160+55900"/>
        <s v="Z1K01AAI0160+59900"/>
        <s v="Z1K01AAL0120+60000"/>
        <s v="Z1K01AAL0150+56700"/>
        <s v="Z1K01AAL0150+59000"/>
        <s v="Z1K01AAO0145+60000"/>
        <s v="Z1K01AAP0155+53700"/>
        <s v="Z1K01AAP0160+60000"/>
        <s v="Z1K01AAP0200+52000"/>
        <s v="Z1K01AAT0145+45400"/>
        <s v="Z1K01AAT0145+52250"/>
        <s v="Z1K01AAT0145+54450"/>
        <s v="Z1K01AAT0145+56600"/>
        <s v="Z1K01AAT0145+57100"/>
        <s v="Z1K01AAV0120+60000"/>
        <s v="Z1K01AAV0135+60000"/>
        <s v="Z1K01AAV0140+60000"/>
        <s v="Z1K01AAV0150+60000"/>
        <s v="Z1K01AAV0190+60000"/>
        <s v="Z1K01AAZ0120+60000"/>
        <s v="Z1K01AAZ0140+60000"/>
        <s v="Z1K01ABF0140+60000"/>
        <s v="Z1K01ABF0200+60000"/>
        <s v="Z1K02ABF0195+23500"/>
        <s v="Z1K02ABF0195+24050"/>
        <s v="Z1K03AAZ0195+02000"/>
        <s v="Z1K03ABF0190+23500"/>
        <s v="Z1K03ABF0190+24050"/>
        <s v="Z1K03ABF0195+23500"/>
        <s v="Z1K03ABF0195+24050"/>
        <s v="Z1K03ABF0200+24050"/>
        <s v="Z1V00AAE0190+60000"/>
        <s v="Z1V01AAE0160+59400"/>
        <s v="Z1V01AAE0190+60000"/>
        <s v="Z5B01BMA0345+60000"/>
        <s v="Z5K00ABG0320+62200"/>
        <s v="Z5K00ABG0320+65200"/>
        <s v="Z5K00ADE0120+59050"/>
        <s v="Z5K01ABY0150+60000"/>
        <s v="Z5K02ABG0320+30980"/>
        <s v="Z5K02ABG0320+32480"/>
        <s v="Z5K03ABG0320+30980"/>
        <s v="Z5K03ABG0320+32480"/>
        <s v="ZAB01BAA0120+60000"/>
        <s v="ZCB00BOK0340+60500"/>
        <s v="ZCB00BOK0340+61800"/>
        <s v="ZCB00BOK0345+60500"/>
        <s v="ZCB00BOK0350+61800"/>
        <s v="ZCB00CGC0220+55560"/>
        <s v="ZCB00CGC0220+61050"/>
        <s v="ZCB00CGC0220+62590"/>
        <s v="ZCB10BOK0340+01970"/>
        <s v="ZCB10BOK0340+01990"/>
        <s v="ZCB10BOK0350+01970"/>
        <s v="ZCB10CGC0220+07500"/>
        <s v="ZCB10CGC0220+08800"/>
        <s v="ZCB10CGC0220+10940"/>
        <s v="ZCB10CGC0220+11300"/>
        <s v="ZCB12BOK0340+01970"/>
        <s v="ZCB12BOK0340+01990"/>
        <s v="ZCB12BOK0345+01970"/>
        <s v="ZCB12BOK0345+01990"/>
        <s v="ZCB12CGC0220+07500"/>
        <s v="ZCB12CGC0220+08800"/>
        <s v="ZCB12CGC0220+10940"/>
        <s v="ZCB12CGC0220+11300"/>
        <s v="X3B00AIA0150+62140"/>
        <s v="X3B00AIL0150+60600"/>
        <s v="X3B00AKA0140+30000"/>
        <s v="X3B00AKA0140+60500"/>
        <s v="X3B00AKA0150+39250"/>
        <s v="X3B00AKA0150+60200"/>
        <s v="X3B00AKO0140+63980"/>
        <s v="X3B00AKO0150+59900"/>
        <s v="X3B00AKO0150+62700"/>
        <s v="X3B00AKO0150+63710"/>
        <s v="X3B00AKO0150+64600"/>
        <s v="X3B00AMA0140+41200"/>
        <s v="X3B00AMA0150+60970"/>
        <s v="X3B00AMA0190+53800"/>
        <s v="X3B00AMA0190+61600"/>
        <s v="X3B00AMA0190+62200"/>
        <s v="X3B00AMA0220+61200"/>
        <s v="X3B00AOA0150+61100"/>
        <s v="X3B00AOA0280+61300"/>
        <s v="X3B00BAA0150+61000"/>
        <s v="X3B01AKA0140+30000"/>
        <s v="X3B01AKO0140+60000"/>
        <s v="X3B01AMA0140+30000"/>
        <s v="X3B01AMA0140+31650"/>
        <s v="X3B01AMA0150+60970"/>
        <s v="X3B01AMA0190+30000"/>
        <s v="X3B01AOA0280+60000"/>
        <s v="X3B02AMA0140+01250"/>
        <s v="X3B10AKA0140+01680"/>
        <s v="X3B10AKA0140+02860"/>
        <s v="X3B10AKA0150+01350"/>
        <s v="X3B10AKO0150+02700"/>
        <s v="X3B10AKO0150+05800"/>
        <s v="X3B10AMA0150+02660"/>
        <s v="X3B10AMA0190+02080"/>
        <s v="X3B10AMA0190+02150"/>
        <s v="X3B10AMA0190+02300"/>
        <s v="X3B10AMA0190+03510"/>
        <s v="X3B10AOA0150+04000"/>
        <s v="X3B10AOA0190+02040"/>
        <s v="X3B10AOA0190+04000"/>
        <s v="X3B10AOA0220+04800"/>
        <s v="X3B10AOA0280+01830"/>
        <s v="X3B10BCA0220+03550"/>
        <s v="X3B11AIA0150+04060"/>
        <s v="X3B11AMA0140+01360"/>
        <s v="X3B11AOA0150+01915"/>
        <s v="X3B12AKA0140+00310"/>
        <s v="X3B12AKA0140+01030"/>
        <s v="X3B12AKA0140+01680"/>
        <s v="X3B12AKA0140+02860"/>
        <s v="X3B12AKA0150+01310"/>
        <s v="X3B12AKA0150+01340"/>
        <s v="X3B12AKO0140+02000"/>
        <s v="X3B12AKO0150+02270"/>
        <s v="X3B12AKO0150+02700"/>
        <s v="X3B12AKO0150+05800"/>
        <s v="X3B12AMA0140+02050"/>
        <s v="X3B12AMA0140+02160"/>
        <s v="X3B12AMA0140+02210"/>
        <s v="X3B12AMA0150+02250"/>
        <s v="X3B12AMA0150+02500"/>
        <s v="X3B12AMA0150+02600"/>
        <s v="X3B12AMA0150+02660"/>
        <s v="X3B12AMA0190+01900"/>
        <s v="X3B12AMA0190+02080"/>
        <s v="X3B12AMA0190+02180"/>
        <s v="X3B12AMA0190+02300"/>
        <s v="X3B12AMA0190+03510"/>
        <s v="X3B12AMA0220+02050"/>
        <s v="X3B12AOA0150+02180"/>
        <s v="X3B12AOA0150+03036"/>
        <s v="X3B12AOA0150+04000"/>
        <s v="X3B12AOA0190+02040"/>
        <s v="X3B12AOA0190+04000"/>
        <s v="X3B12AOA0220+04350"/>
        <s v="X3B12AOA0220+04500"/>
        <s v="X3B12AOA0280+01830"/>
        <s v="X3B12AOA0280+01900"/>
        <s v="X3B12BAA0150+02180"/>
        <s v="X3B13AIL0150+01491"/>
        <s v="X3B13AKA0140+01761"/>
        <s v="X3B13AKO0150+02320"/>
        <s v="X3B13AKO0150+02630"/>
        <s v="X3B13AMA0140+01250"/>
        <s v="X3B13AMA0140+01360"/>
        <s v="X3B13AMA0190+02150"/>
        <s v="X3B13AOA0140+02148"/>
        <s v="X3B13AOA0150+01915"/>
        <s v="X3V00AAV0150+60750"/>
        <s v="X3V11AAV0150+02320"/>
        <s v="X3V13AAV0150+02320"/>
        <s v="X4B00AMA0200+64520"/>
        <s v="X4B00AOA0260+60000"/>
        <s v="X4B10AOA0260+03890"/>
        <s v="X4B12AMA0200+02700"/>
        <s v="X4B12AMA0200+03000"/>
        <s v="XAB00AMA0150+63360"/>
        <s v="XAB00AOA0120+65000"/>
        <s v="XAB00AOA0140+58500"/>
        <s v="XAB00AOA0150+60300"/>
        <s v="XAB00AOA0190+58500"/>
        <s v="XAB00AOA0190+60000"/>
        <s v="XAB00AOA0190+61400"/>
        <s v="XAB00AOA0190+62440"/>
        <s v="XAB00AOA0190+62800"/>
        <s v="XAB00AOA0190+63700"/>
        <s v="XAB00AOA0220+61800"/>
        <s v="XAB00BAA0110+51000"/>
        <s v="XAB00BAA0150+30000"/>
        <s v="XAB00BAA0150+62600"/>
        <s v="XAB00BAA0190+62300"/>
        <s v="XAB00BAA0260+60000"/>
        <s v="XAB00BCA0120+58400"/>
        <s v="XAB00BEA0190+60200"/>
        <s v="XAB00BEA0250+60500"/>
        <s v="XAB00BEA0260+60500"/>
        <s v="XAB00BEA0320+63160"/>
        <s v="XAB00BEA0360+60000"/>
        <s v="XAB00BFH0190+56900"/>
        <s v="XAB00BIA0120+60700"/>
        <s v="XAB00BIA0190+60900"/>
        <s v="XAB00BIA0190+62600"/>
        <s v="XAB00BIA0190+63000"/>
        <s v="XAB00BIA0220+59950"/>
        <s v="XAB00BIA0250+60000"/>
        <s v="XAB00BKO0190+64240"/>
        <s v="XAB00BKO0220+60200"/>
        <s v="XAB00BKO0250+61300"/>
        <s v="XAB00BMF0120+54000"/>
        <s v="XAB00BMF0140+54000"/>
        <s v="XAB00BMF0140+62980"/>
        <s v="XAB00BOK0100+60700"/>
        <s v="XAB00BOK0220+60400"/>
        <s v="XAB00CCA0120+53600"/>
        <s v="XAB00CCA0120+61300"/>
        <s v="XAB00CCA0190+53280"/>
        <s v="XAB00CGC0190+56130"/>
        <s v="XAB00CGC0190+56450"/>
        <s v="XAB00CGC0190+56810"/>
        <s v="XAB00CGC0190+57030"/>
        <s v="XAB00CGC0190+58380"/>
        <s v="XAB00CGC0190+59600"/>
        <s v="XAB00CGC0190+60900"/>
        <s v="XAB00CGC0280+61800"/>
        <s v="XAB01AJH0240+55000"/>
        <s v="XAB01AOA0150+30000"/>
        <s v="XAB01BAA0150+30000"/>
        <s v="XAB01BAA0150+32160"/>
        <s v="XAB01BEA0360+60000"/>
        <s v="XAB01BIA0220+59950"/>
        <s v="XAB01BIA0220+60350"/>
        <s v="XAB01BKO0220+60200"/>
        <s v="XAB01BMF0140+54000"/>
        <s v="XAB01BOK0220+60400"/>
        <s v="XAB01CGC0190+56130"/>
        <s v="XAB01CGC0190+56810"/>
        <s v="XAB01CGC0190+58380"/>
        <s v="XAB01DCG0150+45600"/>
        <s v="XAB01DLD0150+60000"/>
        <s v="XAB03BAA0150+30850"/>
        <s v="XAB10AOA0140+01200"/>
        <s v="XAB10AOA0150+03240"/>
        <s v="XAB10AOA0150+04220"/>
        <s v="XAB10AOA0190+02100"/>
        <s v="XAB10AOA0190+02250"/>
        <s v="XAB10AOA0190+02730"/>
        <s v="XAB10AOA0190+06970"/>
        <s v="XAB10AOA0190+07085"/>
        <s v="XAB10AOA0190+07195"/>
        <s v="XAB10AOA0190+07373"/>
        <s v="XAB10AOA0190+07415"/>
        <s v="XAB10AOA0190+07555"/>
        <s v="XAB10AOA0190+07690"/>
        <s v="XAB10BAA0110+00900"/>
        <s v="XAB10BAA0110+02300"/>
        <s v="XAB10BAA0110+04540"/>
        <s v="XAB10BAA0150+02500"/>
        <s v="XAB10BAA0150+04100"/>
        <s v="XAB10BAA0150+04600"/>
        <s v="XAB10BAA0150+04650"/>
        <s v="XAB10BAA0150+04900"/>
        <s v="XAB10BAA0190+04000"/>
        <s v="XAB10BAA0190+08780"/>
        <s v="XAB10BCA0120+05350"/>
        <s v="XAB10BCA0120+05480"/>
        <s v="XAB10BCA0120+05750"/>
        <s v="XAB10BEA0150+06610"/>
        <s v="XAB10BEA0250+02335"/>
        <s v="XAB10BEA0260+02335"/>
        <s v="XAB10BEA0260+02360"/>
        <s v="XAB10BFH0190+11200"/>
        <s v="XAB10BIA0190+04200"/>
        <s v="XAB10BIA0220+03100"/>
        <s v="XAB10BIA0250+02900"/>
        <s v="XAB10BKO0190+02130"/>
        <s v="XAB10BKO0190+02150"/>
        <s v="XAB10BKO0250+02100"/>
        <s v="XAB10BMF0140+03420"/>
        <s v="XAB10BMF0140+03440"/>
        <s v="XAB10BMF0140+03450"/>
        <s v="XAB10BMF0140+03580"/>
        <s v="XAB10CCA0120+05500"/>
        <s v="XAB10CCA0120+13210"/>
        <s v="XAB10CCA0190+12300"/>
        <s v="XAB10CCA0190+13135"/>
        <s v="XAB10CGC0190+07150"/>
        <s v="XAB11AMA0150+02280"/>
        <s v="XAB11AOA0120+01640"/>
        <s v="XAB11BEA0190+02450"/>
        <s v="XAB12AOA0140+01200"/>
        <s v="XAB12AOA0150+03240"/>
        <s v="XAB12AOA0150+03570"/>
        <s v="XAB12AOA0150+04220"/>
        <s v="XAB12AOA0190+02000"/>
        <s v="XAB12AOA0190+02100"/>
        <s v="XAB12AOA0190+02180"/>
        <s v="XAB12AOA0190+02250"/>
        <s v="XAB12AOA0190+02450"/>
        <s v="XAB12AOA0190+02730"/>
        <s v="XAB12AOA0190+02850"/>
        <s v="XAB12AOA0190+07030"/>
        <s v="XAB12AOA0190+07085"/>
        <s v="XAB12AOA0190+07190"/>
        <s v="XAB12AOA0190+07195"/>
        <s v="XAB12AOA0190+07373"/>
        <s v="XAB12AOA0190+07400"/>
        <s v="XAB12AOA0190+07415"/>
        <s v="XAB12AOA0190+07555"/>
        <s v="XAB12AOA0190+07690"/>
        <s v="XAB12AOA0220+02000"/>
        <s v="XAB12AOA0220+04400"/>
        <s v="XAB12AOA0220+04440"/>
        <s v="XAB12BAA0110+03550"/>
        <s v="XAB12BAA0110+04540"/>
        <s v="XAB12BAA0150+02500"/>
        <s v="XAB12BAA0150+02900"/>
        <s v="XAB12BAA0150+04100"/>
        <s v="XAB12BAA0150+04600"/>
        <s v="XAB12BAA0150+04900"/>
        <s v="XAB12BAA0190+08780"/>
        <s v="XAB12BAA0260+06500"/>
        <s v="XAB12BCA0120+03940"/>
        <s v="XAB12BCA0120+05350"/>
        <s v="XAB12BCA0120+05480"/>
        <s v="XAB12BCA0120+05750"/>
        <s v="XAB12BEA0190+02140"/>
        <s v="XAB12BEA0190+02760"/>
        <s v="XAB12BEA0250+02360"/>
        <s v="XAB12BEA0260+02360"/>
        <s v="XAB12BEA0320+05150"/>
        <s v="XAB12BEA0330+05150"/>
        <s v="XAB12BEA0360+01160"/>
        <s v="XAB12BFH0190+11200"/>
        <s v="XAB12BIA0190+04200"/>
        <s v="XAB12BIA0190+12570"/>
        <s v="XAB12BIA0220+03100"/>
        <s v="XAB12BIA0250+02900"/>
        <s v="XAB12BKO0190+02130"/>
        <s v="XAB12BKO0190+02150"/>
        <s v="XAB12BMF0140+03420"/>
        <s v="XAB12BMF0140+03440"/>
        <s v="XAB12CCA0120+05500"/>
        <s v="XAB12CCA0120+13210"/>
        <s v="XAB12CCA0190+12300"/>
        <s v="XAB12CCA0190+13135"/>
        <s v="XAB12CGC0190+07150"/>
        <s v="XAB12CGC0280+02620"/>
        <s v="XAB13AMA0150+02280"/>
        <s v="XAB13AOA0120+01580"/>
        <s v="XAB13AOA0120+01640"/>
        <s v="XAB13BAA0190+05330"/>
        <s v="XAB13BEA0190+02450"/>
        <s v="XAB26AMA0150+01330"/>
        <s v="XAB26AOA0150+03170"/>
        <s v="XAB26CGC0190+04963"/>
        <s v="XAB26CGC0190+05240"/>
        <s v="XAB26CGC0190+05380"/>
        <s v="XAB27CGC0190+04963"/>
        <s v="XAB27CGC0190+05240"/>
        <s v="XAK00AAL0150+58900"/>
        <s v="XAK00AAW0150+51450"/>
        <s v="XAK00AAW0150+58360"/>
        <s v="XAK01AAL0140+60000"/>
        <s v="XAK01AAL0150+58900"/>
        <s v="XAK02AAW0150+14400"/>
        <s v="XAK02AAW0150+14570"/>
        <s v="XAK02AAW0150+16830"/>
        <s v="XAK11AAW0150+01655"/>
        <s v="XAK11AAW0150+02310"/>
        <s v="XAK11AAW0150+14570"/>
        <s v="XAK11AAW0150+15840"/>
        <s v="XAK11AAW0150+16830"/>
        <s v="XAK13AAW0150+01655"/>
        <s v="XAK13AAW0150+02310"/>
        <s v="XAK13AAW0150+14400"/>
        <s v="XAK13AAW0150+14570"/>
        <s v="XAK13AAW0150+15840"/>
        <s v="XAV00AAS0190+60400"/>
        <s v="XAV11AAS0190+02450"/>
        <s v="XAV13AAS0190+02450"/>
        <s v="XCB00AMA0120+60200"/>
        <s v="XCB00AMA0120+61500"/>
        <s v="XCB00AMA0140+30000"/>
        <s v="XCB00AMA0140+31650"/>
        <s v="XCB00AMA0140+61960"/>
        <s v="XCB00AMA0140+62150"/>
        <s v="XCB00AMA0150+30000"/>
        <s v="XCB00AMA0150+57100"/>
        <s v="XCB00AMA0150+60000"/>
        <s v="XCB00AMA0150+63120"/>
        <s v="XCB00AMA0190+30000"/>
        <s v="XCB00AMA0190+62700"/>
        <s v="XCB00AOA0120+44000"/>
        <s v="XCB00AOA0140+65000"/>
        <s v="XCB00AOA0150+58650"/>
        <s v="XCB00AOA0150+60400"/>
        <s v="XCB00AOA0150+62300"/>
        <s v="XCB00AOA0150+63800"/>
        <s v="XCB00AOA0190+61000"/>
        <s v="XCB00AOA0190+61500"/>
        <s v="XCB00AOA0190+61800"/>
        <s v="XCB00AOA0190+62120"/>
        <s v="XCB00AOA0190+63270"/>
        <s v="XCB00AOA0190+63320"/>
        <s v="XCB00AOA0190+64330"/>
        <s v="XCB00AOA0190+65760"/>
        <s v="XCB00AOA0220+54500"/>
        <s v="XCB00AOA0220+63300"/>
        <s v="XCB00AOA0220+64100"/>
        <s v="XCB00BAA0120+68000"/>
        <s v="XCB00BAA0140+62690"/>
        <s v="XCB00BAA0140+64420"/>
        <s v="XCB00BAA0150+61000"/>
        <s v="XCB00BAA0150+62400"/>
        <s v="XCB00BAA0190+61000"/>
        <s v="XCB00BAA0190+64100"/>
        <s v="XCB00BAA0220+61260"/>
        <s v="XCB00BAA0250+58410"/>
        <s v="XCB00BAA0320+62900"/>
        <s v="XCB00BCA0110+42950"/>
        <s v="XCB00BCA0110+60000"/>
        <s v="XCB00BCA0150+62500"/>
        <s v="XCB00BEA0150+62250"/>
        <s v="XCB00BEA0190+57720"/>
        <s v="XCB00BEA0250+41500"/>
        <s v="XCB00BEA0370+62950"/>
        <s v="XCB00BEA0510+61700"/>
        <s v="XCB00BEA0530+61700"/>
        <s v="XCB00BEA0550+61700"/>
        <s v="XCB00BEA0615+52400"/>
        <s v="XCB00BEA0630+52400"/>
        <s v="XCB00BEA0650+52400"/>
        <s v="XCB00BFH0250+60000"/>
        <s v="XCB00BGB0190+60300"/>
        <s v="XCB00BIA0190+62900"/>
        <s v="XCB00BIA0190+63280"/>
        <s v="XCB00BIA0220+63800"/>
        <s v="XCB00BOK0340+60210"/>
        <s v="XCB00BOK0340+60500"/>
        <s v="XCB00BOK0345+60500"/>
        <s v="XCB00BOK0350+60500"/>
        <s v="XCB00BOK0450+61000"/>
        <s v="XCB00CCA0250+56400"/>
        <s v="XCB00CCA0250+57300"/>
        <s v="XCB00CGC0220+60300"/>
        <s v="XCB01AMA0120+60200"/>
        <s v="XCB01AMA0140+30000"/>
        <s v="XCB01AMA0140+31650"/>
        <s v="XCB01AMA0140+60000"/>
        <s v="XCB01AMA0150+30000"/>
        <s v="XCB01AMA0190+30000"/>
        <s v="XCB01AMA0190+31350"/>
        <s v="XCB01AOA0150+58650"/>
        <s v="XCB01AOA0190+58950"/>
        <s v="XCB01BAA0150+61000"/>
        <s v="XCB01BEA0150+60000"/>
        <s v="XCB01BEA0190+57720"/>
        <s v="XCB01BFH0250+60000"/>
        <s v="XCB01BKO0450+58000"/>
        <s v="XCB02BEA0250+01814"/>
        <s v="XCB02BEA0530+02920"/>
        <s v="XCB02BOK0450+02530"/>
        <s v="XCB03BAA0120+30000"/>
        <s v="XCB03BAA0120+34000"/>
        <s v="XCB03CCA0260+03227"/>
        <s v="XCB10AMA0120+03290"/>
        <s v="XCB10AMA0120+03340"/>
        <s v="XCB10AMA0140+02145"/>
        <s v="XCB10AMA0150+03430"/>
        <s v="XCB10AMA0150+03700"/>
        <s v="XCB10AMA0190+02210"/>
        <s v="XCB10AMA0190+02440"/>
        <s v="XCB10AOA0120+01620"/>
        <s v="XCB10AOA0140+02800"/>
        <s v="XCB10AOA0140+08000"/>
        <s v="XCB10AOA0150+02150"/>
        <s v="XCB10AOA0150+02300"/>
        <s v="XCB10AOA0150+02950"/>
        <s v="XCB10AOA0150+03300"/>
        <s v="XCB10AOA0150+05400"/>
        <s v="XCB10AOA0150+05560"/>
        <s v="XCB10AOA0150+07845"/>
        <s v="XCB10AOA0150+07855"/>
        <s v="XCB10AOA0150+08890"/>
        <s v="XCB10AOA0190+02000"/>
        <s v="XCB10AOA0190+02190"/>
        <s v="XCB10AOA0190+02760"/>
        <s v="XCB10AOA0190+03090"/>
        <s v="XCB10AOA0190+03470"/>
        <s v="XCB10AOA0190+05400"/>
        <s v="XCB10AOA0190+07190"/>
        <s v="XCB10AOA0190+07200"/>
        <s v="XCB10AOA0190+07210"/>
        <s v="XCB10AOA0190+07240"/>
        <s v="XCB10AOA0190+07300"/>
        <s v="XCB10AOA0190+07310"/>
        <s v="XCB10AOA0190+07340"/>
        <s v="XCB10AOA0190+07360"/>
        <s v="XCB10AOA0190+07380"/>
        <s v="XCB10AOA0190+07420"/>
        <s v="XCB10AOA0190+07430"/>
        <s v="XCB10AOA0190+07474"/>
        <s v="XCB10AOA0190+07475"/>
        <s v="XCB10AOA0190+07477"/>
        <s v="XCB10AOA0190+07500"/>
        <s v="XCB10AOA0190+07530"/>
        <s v="XCB10AOA0190+07570"/>
        <s v="XCB10AOA0190+07610"/>
        <s v="XCB10AOA0190+07630"/>
        <s v="XCB10AOA0190+07800"/>
        <s v="XCB10AOA0190+08070"/>
        <s v="XCB10AOA0190+08320"/>
        <s v="XCB10AOA0190+08930"/>
        <s v="XCB10AOA0220+04200"/>
        <s v="XCB10AOA0220+08935"/>
        <s v="XCB10BAA0120+04720"/>
        <s v="XCB10BAA0120+10670"/>
        <s v="XCB10BAA0150+05570"/>
        <s v="XCB10BAA0150+05900"/>
        <s v="XCB10BAA0190+03700"/>
        <s v="XCB10BAA0190+06000"/>
        <s v="XCB10BAA0220+03500"/>
        <s v="XCB10BAA0320+03370"/>
        <s v="XCB10BAA0320+03380"/>
        <s v="XCB10BAA0320+03390"/>
        <s v="XCB10BCA0110+02790"/>
        <s v="XCB10BCA0120+02790"/>
        <s v="XCB10BCA0150+02670"/>
        <s v="XCB10BCA0150+05100"/>
        <s v="XCB10BCA0150+05480"/>
        <s v="XCB10BEA0150+10230"/>
        <s v="XCB10BEA0150+11670"/>
        <s v="XCB10BEA0150+11700"/>
        <s v="XCB10BEA0150+11800"/>
        <s v="XCB10BEA0190+03300"/>
        <s v="XCB10BEA0190+07570"/>
        <s v="XCB10BEA0370+03414"/>
        <s v="XCB10BEA0510+02920"/>
        <s v="XCB10BEA0530+02825"/>
        <s v="XCB10BEA0530+02920"/>
        <s v="XCB10BEA0550+02920"/>
        <s v="XCB10BEA0630+02805"/>
        <s v="XCB10BEA0630+02940"/>
        <s v="XCB10BEA0650+02940"/>
        <s v="XCB10BIA0190+07750"/>
        <s v="XCB10BIA0190+07775"/>
        <s v="XCB10BIA0220+02270"/>
        <s v="XCB10BOK0340+01975"/>
        <s v="XCB10BOK0340+01980"/>
        <s v="XCB10BOK0340+01990"/>
        <s v="XCB10BOK0340+02400"/>
        <s v="XCB10BOK0340+02420"/>
        <s v="XCB10BOK0345+02400"/>
        <s v="XCB10BOK0350+02400"/>
        <s v="XCB10BOK0350+02650"/>
        <s v="XCB10BOK0450+01900"/>
        <s v="XCB10BOK0450+02050"/>
        <s v="XCB10BOK0450+02530"/>
        <s v="XCB10CCA0250+03230"/>
        <s v="XCB10CGC0220+07400"/>
        <s v="XCB10CGC0220+07420"/>
        <s v="XCB11AOA0150+02100"/>
        <s v="XCB11AOA0150+02200"/>
        <s v="XCB11AOA0190+01980"/>
        <s v="XCB11AOA0195+01980"/>
        <s v="XCB12AMA0120+03290"/>
        <s v="XCB12AMA0120+03320"/>
        <s v="XCB12AMA0120+03340"/>
        <s v="XCB12AMA0140+02145"/>
        <s v="XCB12AMA0140+04060"/>
        <s v="XCB12AMA0150+00500"/>
        <s v="XCB12AMA0150+01945"/>
        <s v="XCB12AMA0150+03430"/>
        <s v="XCB12AMA0150+03700"/>
        <s v="XCB12AMA0150+05610"/>
        <s v="XCB12AMA0190+02210"/>
        <s v="XCB12AMA0190+02440"/>
        <s v="XCB12AOA0120+01620"/>
        <s v="XCB12AOA0120+01630"/>
        <s v="XCB12AOA0140+02770"/>
        <s v="XCB12AOA0140+02800"/>
        <s v="XCB12AOA0140+08000"/>
        <s v="XCB12AOA0150+01900"/>
        <s v="XCB12AOA0150+02150"/>
        <s v="XCB12AOA0150+02530"/>
        <s v="XCB12AOA0150+02950"/>
        <s v="XCB12AOA0150+03300"/>
        <s v="XCB12AOA0150+04000"/>
        <s v="XCB12AOA0150+05090"/>
        <s v="XCB12AOA0150+05560"/>
        <s v="XCB12AOA0150+07845"/>
        <s v="XCB12AOA0150+08890"/>
        <s v="XCB12AOA0190+02000"/>
        <s v="XCB12AOA0190+02080"/>
        <s v="XCB12AOA0190+02190"/>
        <s v="XCB12AOA0190+02680"/>
        <s v="XCB12AOA0190+02760"/>
        <s v="XCB12AOA0190+03090"/>
        <s v="XCB12AOA0190+03470"/>
        <s v="XCB12AOA0190+05400"/>
        <s v="XCB12AOA0190+07190"/>
        <s v="XCB12AOA0190+07210"/>
        <s v="XCB12AOA0190+07240"/>
        <s v="XCB12AOA0190+07300"/>
        <s v="XCB12AOA0190+07310"/>
        <s v="XCB12AOA0190+07340"/>
        <s v="XCB12AOA0190+07360"/>
        <s v="XCB12AOA0190+07400"/>
        <s v="XCB12AOA0190+07420"/>
        <s v="XCB12AOA0190+07430"/>
        <s v="XCB12AOA0190+07465"/>
        <s v="XCB12AOA0190+07475"/>
        <s v="XCB12AOA0190+07477"/>
        <s v="XCB12AOA0190+07480"/>
        <s v="XCB12AOA0190+07500"/>
        <s v="XCB12AOA0190+07530"/>
        <s v="XCB12AOA0190+07570"/>
        <s v="XCB12AOA0190+07600"/>
        <s v="XCB12AOA0190+07610"/>
        <s v="XCB12AOA0190+07630"/>
        <s v="XCB12AOA0190+07650"/>
        <s v="XCB12AOA0190+07800"/>
        <s v="XCB12AOA0190+08070"/>
        <s v="XCB12AOA0190+08320"/>
        <s v="XCB12AOA0190+08930"/>
        <s v="XCB12AOA0220+04170"/>
        <s v="XCB12AOA0220+04200"/>
        <s v="XCB12AOA0220+07820"/>
        <s v="XCB12AOA0220+08935"/>
        <s v="XCB12BAA0120+04720"/>
        <s v="XCB12BAA0120+10670"/>
        <s v="XCB12BAA0150+02180"/>
        <s v="XCB12BAA0150+02440"/>
        <s v="XCB12BAA0150+05570"/>
        <s v="XCB12BAA0150+05900"/>
        <s v="XCB12BAA0190+03700"/>
        <s v="XCB12BAA0190+03900"/>
        <s v="XCB12BAA0190+06000"/>
        <s v="XCB12BAA0220+03500"/>
        <s v="XCB12BAA0250+00200"/>
        <s v="XCB12BAA0250+03795"/>
        <s v="XCB12BAA0320+03370"/>
        <s v="XCB12BAA0320+03380"/>
        <s v="XCB12BAA0320+03390"/>
        <s v="XCB12BCA0110+02790"/>
        <s v="XCB12BCA0150+02670"/>
        <s v="XCB12BCA0150+05100"/>
        <s v="XCB12BCA0150+05480"/>
        <s v="XCB12BCA0150+06150"/>
        <s v="XCB12BEA0150+10230"/>
        <s v="XCB12BEA0150+11670"/>
        <s v="XCB12BEA0150+11700"/>
        <s v="XCB12BEA0190+03300"/>
        <s v="XCB12BEA0190+07570"/>
        <s v="XCB12BEA0530+02825"/>
        <s v="XCB12BEA0630+02805"/>
        <s v="XCB12BGB0190+02350"/>
        <s v="XCB12BGB0350+00900"/>
        <s v="XCB12BIA0190+07750"/>
        <s v="XCB12BIA0190+07775"/>
        <s v="XCB12BIA0220+02270"/>
        <s v="XCB12BIA0260+02400"/>
        <s v="XCB12BOK0340+01975"/>
        <s v="XCB12BOK0340+01980"/>
        <s v="XCB12BOK0340+01990"/>
        <s v="XCB12BOK0340+02400"/>
        <s v="XCB12BOK0340+02420"/>
        <s v="XCB12BOK0345+02400"/>
        <s v="XCB12BOK0350+02400"/>
        <s v="XCB12BOK0450+01900"/>
        <s v="XCB12BOK0450+02050"/>
        <s v="XCB12BOK0450+02530"/>
        <s v="XCB12CCA0250+03230"/>
        <s v="XCB12CCA0250+05310"/>
        <s v="XCB12CGC0220+07400"/>
        <s v="XCB12CGC0220+07420"/>
        <s v="XCB13AMA0150+01290"/>
        <s v="XCB13AOA0150+01950"/>
        <s v="XCB13AOA0150+02100"/>
        <s v="XCB13AOA0150+02200"/>
        <s v="XCB13AOA0190+01980"/>
        <s v="XCB13AOA0190+02080"/>
        <s v="XCB24CCA0250+03227"/>
        <s v="XCB25CCA0250+03227"/>
        <s v="XCB26BGB0190+02251"/>
        <s v="XCB27BGB0190+02251"/>
        <s v="XCB27CCA0260+03227"/>
        <s v="XCB28BEA0530+02920"/>
        <s v="XCB28BEA0630+02940"/>
        <s v="XCB28BEA0650+02940"/>
        <s v="XCB29BEA0530+02920"/>
        <s v="XCB29BEA0630+02805"/>
        <s v="XCB29BEA0630+02940"/>
        <s v="XCB32BEA0510+61700"/>
        <s v="XCB32BEA0615+52400"/>
        <s v="XCK00AAL0150+61900"/>
        <s v="XCK00AAL0150+62850"/>
        <s v="XCK11AAL0150+08660"/>
        <s v="XCK11AAL0150+08720"/>
        <s v="XCK11AAL0150+08850"/>
        <s v="XCK11AAL0150+08870"/>
        <s v="XCK13AAL0150+08660"/>
        <s v="XCK13AAL0150+08720"/>
        <s v="XCV00AAS0190+62050"/>
        <s v="XCV02AAS0190+02518"/>
        <s v="XCV11AAS0190+02518"/>
        <s v="XCV13AAS0190+02518"/>
        <s v="XDB00AMA0220+65000"/>
        <s v="XDB00AOA0140+41100"/>
        <s v="XDB02AMA0220+01470"/>
        <s v="XDB10AOA0140+01450"/>
        <s v="XDB11AMA0220+01470"/>
        <s v="XDB11AOA0140+01410"/>
        <s v="XDB12AOA0140+01450"/>
        <s v="XDB13AMA0220+01470"/>
        <s v="XFB00AOA0150+61340"/>
        <s v="XFB00AOA0200+60500"/>
        <s v="XFB00BAA0100+59750"/>
        <s v="XFB00BAA0120+51580"/>
        <s v="XFB00BAA0140+55700"/>
        <s v="XFB00BAA0150+59400"/>
        <s v="XFB00BAA0320+60600"/>
        <s v="XFB00BAA0450+60000"/>
        <s v="XFB00BEA0150+63100"/>
        <s v="XFB00BEA0200+60800"/>
        <s v="XFB00BMF0130+56200"/>
        <s v="XFB00BMF0150+56200"/>
        <s v="XFB00CAA0290+63400"/>
        <s v="XFB01BMF0130+56200"/>
        <s v="XFB01BMF0150+56200"/>
        <s v="XFB10AOA0100+04510"/>
        <s v="XFB10BAA0100+04520"/>
        <s v="XFB10BAA0120+16970"/>
        <s v="XFB10BAA0320+01680"/>
        <s v="XFB10BEA0150+05910"/>
        <s v="XFB10BEA0150+06220"/>
        <s v="XFB10BMF0130+06800"/>
        <s v="XFB10CAA0275+03870"/>
        <s v="XFB10CAA0280+03870"/>
        <s v="XFB10CAA0290+03870"/>
        <s v="XFB12AOA0100+04510"/>
        <s v="XFB12AOA0150+02950"/>
        <s v="XFB12AOA0150+04630"/>
        <s v="XFB12AOA0150+07020"/>
        <s v="XFB12BAA0100+04520"/>
        <s v="XFB12BAA0120+16970"/>
        <s v="XFB12BAA0140+11020"/>
        <s v="XFB12BAA0140+13550"/>
        <s v="XFB12BAA0320+01680"/>
        <s v="XFB12BEA0150+05910"/>
        <s v="XFB12BEA0150+06220"/>
        <s v="XFB12BEA0200+08550"/>
        <s v="XFB12CAA0290+03870"/>
        <s v="XGB00AOA0120+61700"/>
        <s v="XGB00BAA0120+61600"/>
        <s v="XGB00BAA0120+63500"/>
        <s v="XHB00BAA0120+55500"/>
        <s v="XHB00BAA0190+64500"/>
        <s v="XHB00BAA0260+59400"/>
        <s v="XHB00BCA0120+61600"/>
        <s v="XHB00BCA0120+62100"/>
        <s v="XHB00BCA0260+61300"/>
        <s v="XHB00BEA0190+54480"/>
        <s v="XHB00BEA0190+58580"/>
        <s v="XHB00BEA0320+63300"/>
        <s v="XHB10BEA0190+03317"/>
        <s v="XHB12BAA0120+02747"/>
        <s v="XHB12BAA0120+03934"/>
        <s v="XHB12BAA0120+07170"/>
        <s v="XHB12BAA0120+07800"/>
        <s v="XHB12BAA0150+07270"/>
        <s v="XHB12BAA0190+03629"/>
        <s v="XHB12BAA0190+03937"/>
        <s v="XHB12BAA0190+07270"/>
        <s v="XHB12BAA0190+09000"/>
        <s v="XHB12BAA0190+09080"/>
        <s v="XHB12BAA0260+07300"/>
        <s v="XHB12BCA0120+01875"/>
        <s v="XHB12BCA0260+01875"/>
        <s v="XHB12BCA0260+02055"/>
        <s v="XHB12BEA0190+02798"/>
        <s v="XHB12BEA0190+03317"/>
        <s v="XHB12BEA0320+06232"/>
        <s v="XJB00BEA0200+55500"/>
        <s v="XJB10BEA0200+06550"/>
      </sharedItems>
    </cacheField>
    <cacheField name="DIAM &quot;" numFmtId="0">
      <sharedItems count="22">
        <s v=""/>
        <s v="1/2&quot;"/>
        <s v="5/8&quot;"/>
        <s v="3/4&quot;"/>
        <s v="7/8&quot;"/>
        <s v="1&quot;"/>
        <s v="1-1/4&quot;"/>
        <s v="1-1/2&quot;"/>
        <s v="2&quot;"/>
        <s v="3/8&quot;"/>
        <s v="1-1/8&quot;"/>
        <s v="1-3/4&quot;"/>
        <s v="6&quot;"/>
        <s v="2-1/2&quot;"/>
        <s v="8&quot;"/>
        <s v="3&quot;"/>
        <s v="4&quot;"/>
        <s v="5&quot;"/>
        <s v="2-1/8&quot;"/>
        <s v="12&quot;"/>
        <s v="1-7/8&quot;"/>
        <s v="3-1/2&quot;"/>
      </sharedItems>
    </cacheField>
    <cacheField name="LENGTH SIDE" numFmtId="0">
      <sharedItems count="28">
        <s v=""/>
        <s v="15,00"/>
        <s v="30,00"/>
        <s v="40,00"/>
        <s v="20,00"/>
        <s v="25,00"/>
        <s v="50,00"/>
        <s v="60,00"/>
        <s v="37,50"/>
        <s v="28,00"/>
        <s v="16,00"/>
        <s v="45,00"/>
        <s v="12,70"/>
        <s v="35,00"/>
        <s v="17,20"/>
        <s v="23,00"/>
        <s v="26,00"/>
        <s v="27,50"/>
        <s v="24,00"/>
        <s v="39,00"/>
        <s v="80,00"/>
        <s v="100,00"/>
        <s v="37,00"/>
        <s v="55,00"/>
        <s v="19,00"/>
        <s v="21,00"/>
        <s v="17,40"/>
        <s v="32,00"/>
      </sharedItems>
    </cacheField>
    <cacheField name="WIDTH SIDE" numFmtId="0">
      <sharedItems count="22">
        <s v=""/>
        <s v="30,00"/>
        <s v="15,00"/>
        <s v="20,00"/>
        <s v="40,00"/>
        <s v="25,00"/>
        <s v="37,50"/>
        <s v="28,00"/>
        <s v="16,00"/>
        <s v="50,00"/>
        <s v="60,00"/>
        <s v="45,00"/>
        <s v="12,70"/>
        <s v="12,50"/>
        <s v="12,00"/>
        <s v="37,00"/>
        <s v="34,00"/>
        <s v="19,00"/>
        <s v="35,00"/>
        <s v="26,00"/>
        <s v="21,00"/>
        <s v="32,00"/>
      </sharedItems>
    </cacheField>
    <cacheField name="DIAM MM" numFmtId="0">
      <sharedItems count="74">
        <s v="12,00"/>
        <s v="12,70"/>
        <s v="13,80"/>
        <s v="14,00"/>
        <s v="15,90"/>
        <s v="17,30"/>
        <s v="19,10"/>
        <s v="21,30"/>
        <s v="22,20"/>
        <s v="25,40"/>
        <s v="28,00"/>
        <s v="31,80"/>
        <s v="34,00"/>
        <s v="35,00"/>
        <s v="38,10"/>
        <s v="42,70"/>
        <s v="50,80"/>
        <s v="53,00"/>
        <s v="60,50"/>
        <s v="9,50"/>
        <s v="10,00"/>
        <s v="11,50"/>
        <s v="15,80"/>
        <s v="16,00"/>
        <s v="19,00"/>
        <s v="20,50"/>
        <s v="24,00"/>
        <s v="25,00"/>
        <s v="28,60"/>
        <s v="34,90"/>
        <s v="44,50"/>
        <s v="45,00"/>
        <s v="48,60"/>
        <s v=""/>
        <s v="60,30"/>
        <s v="168,30"/>
        <s v="42,20"/>
        <s v="48,30"/>
        <s v="73,00"/>
        <s v="219,10"/>
        <s v="88,90"/>
        <s v="32,00"/>
        <s v="21,10"/>
        <s v="19,30"/>
        <s v="31,20"/>
        <s v="41,30"/>
        <s v="26,70"/>
        <s v="33,40"/>
        <s v="114,30"/>
        <s v="59,80"/>
        <s v="75,30"/>
        <s v="113,30"/>
        <s v="138,70"/>
        <s v="48,00"/>
        <s v="75,40"/>
        <s v="26,60"/>
        <s v="42,10"/>
        <s v="88,10"/>
        <s v="23,40"/>
        <s v="38,40"/>
        <s v="55,80"/>
        <s v="17,90"/>
        <s v="54,00"/>
        <s v="323,80"/>
        <s v="80,00"/>
        <s v="21,70"/>
        <s v="75,00"/>
        <s v="44,00"/>
        <s v="21,40"/>
        <s v="26,90"/>
        <s v="47,60"/>
        <s v="76,00"/>
        <s v="15,00"/>
        <s v="94,00"/>
      </sharedItems>
    </cacheField>
    <cacheField name="TEBAL" numFmtId="0">
      <sharedItems count="77">
        <s v="1,00"/>
        <s v="0,50"/>
        <s v="0,80"/>
        <s v="1,10"/>
        <s v="1,20"/>
        <s v="1,50"/>
        <s v="1,90"/>
        <s v="2,20"/>
        <s v="0,40"/>
        <s v="0,70"/>
        <s v="1,40"/>
        <s v="0,90"/>
        <s v="0,30"/>
        <s v="0,35"/>
        <s v="2,60"/>
        <s v="2,80"/>
        <s v="0,60"/>
        <s v="3,20"/>
        <s v="1,60"/>
        <s v="2,00"/>
        <s v="2,50"/>
        <s v="3,91"/>
        <s v="5,54"/>
        <s v="7,11"/>
        <s v="3,68"/>
        <s v="5,16"/>
        <s v="7,50"/>
        <s v="3,30"/>
        <s v="4,70"/>
        <s v="5,10"/>
        <s v="6,50"/>
        <s v="1,70"/>
        <s v="3,25"/>
        <s v="4,50"/>
        <s v="3,70"/>
        <s v="2,90"/>
        <s v="3,40"/>
        <s v="3,50"/>
        <s v="2,70"/>
        <s v="2,95"/>
        <s v="3,10"/>
        <s v="3,15"/>
        <s v="3,35"/>
        <s v="3,60"/>
        <s v="3,45"/>
        <s v="5,50"/>
        <s v="4,10"/>
        <s v="2,35"/>
        <s v="3,00"/>
        <s v="3,65"/>
        <s v="1,35"/>
        <s v="2,15"/>
        <s v="4,55"/>
        <s v="5,00"/>
        <s v="6,35"/>
        <s v="4,15"/>
        <s v="4,40"/>
        <s v="4,60"/>
        <s v="5,05"/>
        <s v="5,30"/>
        <s v="6,40"/>
        <s v="4,00"/>
        <s v="9,70"/>
        <s v="4,95"/>
        <s v="7,00"/>
        <s v="2,30"/>
        <s v="2,75"/>
        <s v="2,25"/>
        <s v="1,95"/>
        <s v="1,55"/>
        <s v="1,75"/>
        <s v="1,45"/>
        <s v="1,80"/>
        <s v="2,40"/>
        <s v="6,15"/>
        <s v="6,30"/>
        <s v="1,30"/>
      </sharedItems>
    </cacheField>
    <cacheField name="PANJANG" numFmtId="0">
      <sharedItems count="793">
        <s v="6.130,00mm"/>
        <s v="5.340,00mm"/>
        <s v="4.990,00mm"/>
        <s v="6.060,00mm"/>
        <s v="4.290,00mm"/>
        <s v="4.710,00mm"/>
        <s v="5.563,00mm"/>
        <s v="5.200,00mm"/>
        <s v="5.750,00mm"/>
        <s v="3.000,00mm"/>
        <s v="6.230,00mm"/>
        <s v="4.218,00mm"/>
        <s v="4.420,00mm"/>
        <s v="5.850,00mm"/>
        <s v="6.000,00mm"/>
        <s v="5.700,00mm"/>
        <s v="5.960,00mm"/>
        <s v="4.180,00mm"/>
        <s v="6.020,00mm"/>
        <s v="6.170,00mm"/>
        <s v="6.280,00mm"/>
        <s v="6.080,00mm"/>
        <s v="6.220,00mm"/>
        <s v="6.210,00mm"/>
        <s v="6.380,00mm"/>
        <s v="6.100,00mm"/>
        <s v="6.200,00mm"/>
        <s v="5.440,00mm"/>
        <s v="6.180,00mm"/>
        <s v="6.410,00mm"/>
        <s v="5.270,00mm"/>
        <s v="5.800,00mm"/>
        <s v="5.894,00mm"/>
        <s v="6.340,00mm"/>
        <s v="5.630,00mm"/>
        <s v="6.330,00mm"/>
        <s v="5.950,00mm"/>
        <s v="6.190,00mm"/>
        <s v="4.000,00mm"/>
        <s v="5.958,00mm"/>
        <s v="5.060,00mm"/>
        <s v="5.400,00mm"/>
        <s v="5.620,00mm"/>
        <s v="6.250,00mm"/>
        <s v="4.380,00mm"/>
        <s v="4.820,00mm"/>
        <s v="4.840,00mm"/>
        <s v="6.370,00mm"/>
        <s v="5.820,00mm"/>
        <s v="6.160,00mm"/>
        <s v="6.416,00mm"/>
        <s v="4.063,00mm"/>
        <s v="6.092,00mm"/>
        <s v="6.150,00mm"/>
        <s v="4.150,00mm"/>
        <s v="3.960,00mm"/>
        <s v="6.040,00mm"/>
        <s v="3.660,00mm"/>
        <s v="5.350,00mm"/>
        <s v="6.140,00mm"/>
        <s v="6.260,00mm"/>
        <s v="5.770,00mm"/>
        <s v="6.350,00mm"/>
        <s v="6.480,00mm"/>
        <s v="6.390,00mm"/>
        <s v="6.110,00mm"/>
        <s v="5.550,00mm"/>
        <s v="5.900,00mm"/>
        <s v="5.975,00mm"/>
        <s v="6.058,00mm"/>
        <s v="6.124,00mm"/>
        <s v="6.198,00mm"/>
        <s v="5.474,00mm"/>
        <s v="3.050,00mm"/>
        <s v="4.950,00mm"/>
        <s v="5.500,00mm"/>
        <s v="3.420,00mm"/>
        <s v="5.600,00mm"/>
        <s v="5.450,00mm"/>
        <s v="4.500,00mm"/>
        <s v="3.500,00mm"/>
        <s v="4.210,00mm"/>
        <s v="5.680,00mm"/>
        <s v="3.075,00mm"/>
        <s v="3.081,00mm"/>
        <s v="3.010,00mm"/>
        <s v="5.650,00mm"/>
        <s v="3.600,00mm"/>
        <s v="5.685,00mm"/>
        <s v="5.930,00mm"/>
        <s v="5.670,00mm"/>
        <s v="4.850,00mm"/>
        <s v="4.015,00mm"/>
        <s v="5.315,00mm"/>
        <s v="4.050,00mm"/>
        <s v="248,00mm"/>
        <s v="189,80mm"/>
        <s v="140,10mm"/>
        <s v="129,80mm"/>
        <s v="97,00mm"/>
        <s v="67,50mm"/>
        <s v="2.600,00mm"/>
        <s v="2.500,00mm"/>
        <s v="5.915,00mm"/>
        <s v="179,00mm"/>
        <s v="184,00mm"/>
        <s v="100,00mm"/>
        <s v="350,00mm"/>
        <s v="550,00mm"/>
        <s v="198,00mm"/>
        <s v="190,00mm"/>
        <s v="257,70mm"/>
        <s v="85,00mm"/>
        <s v="255,00mm"/>
        <s v="1.082,00mm"/>
        <s v="635,00mm"/>
        <s v="105,00mm"/>
        <s v="430,00mm"/>
        <s v="390,00mm"/>
        <s v="224,00mm"/>
        <s v="911,50mm"/>
        <s v="368,00mm"/>
        <s v="271,00mm"/>
        <s v="200,00mm"/>
        <s v="239,50mm"/>
        <s v="466,00mm"/>
        <s v="590,00mm"/>
        <s v="658,00mm"/>
        <s v="672,00mm"/>
        <s v="694,00mm"/>
        <s v="447,00mm"/>
        <s v="209,60mm"/>
        <s v="859,00mm"/>
        <s v="320,00mm"/>
        <s v="1.350,00mm"/>
        <s v="330,00mm"/>
        <s v="153,00mm"/>
        <s v="738,00mm"/>
        <s v="780,00mm"/>
        <s v="783,00mm"/>
        <s v="900,00mm"/>
        <s v="206,00mm"/>
        <s v="233,00mm"/>
        <s v="954,00mm"/>
        <s v="2.075,00mm"/>
        <s v="2.136,00mm"/>
        <s v="2.176,00mm"/>
        <s v="760,00mm"/>
        <s v="204,00mm"/>
        <s v="155,00mm"/>
        <s v="500,00mm"/>
        <s v="520,00mm"/>
        <s v="726,00mm"/>
        <s v="885,00mm"/>
        <s v="150,00mm"/>
        <s v="107,30mm"/>
        <s v="1.385,00mm"/>
        <s v="2.158,00mm"/>
        <s v="425,00mm"/>
        <s v="461,00mm"/>
        <s v="400,00mm"/>
        <s v="600,00mm"/>
        <s v="1.067,00mm"/>
        <s v="216,00mm"/>
        <s v="260,00mm"/>
        <s v="73,00mm"/>
        <s v="120,50mm"/>
        <s v="175,00mm"/>
        <s v="253,00mm"/>
        <s v="262,00mm"/>
        <s v="335,00mm"/>
        <s v="188,00mm"/>
        <s v="205,00mm"/>
        <s v="210,00mm"/>
        <s v="50,00mm"/>
        <s v="142,00mm"/>
        <s v="160,00mm"/>
        <s v="217,00mm"/>
        <s v=""/>
        <s v="414,00mm"/>
        <s v="86,00mm"/>
        <s v="143,00mm"/>
        <s v="236,00mm"/>
        <s v="1.176,00mm"/>
        <s v="324,00mm"/>
        <s v="406,50mm"/>
        <s v="122,00mm"/>
        <s v="405,00mm"/>
        <s v="439,00mm"/>
        <s v="130,60mm"/>
        <s v="132,00mm"/>
        <s v="165,00mm"/>
        <s v="77,70mm"/>
        <s v="84,30mm"/>
        <s v="188,70mm"/>
        <s v="230,00mm"/>
        <s v="272,00mm"/>
        <s v="264,00mm"/>
        <s v="45,00mm"/>
        <s v="771,00mm"/>
        <s v="712,00mm"/>
        <s v="601,00mm"/>
        <s v="108,00mm"/>
        <s v="183,00mm"/>
        <s v="185,90mm"/>
        <s v="186,00mm"/>
        <s v="856,00mm"/>
        <s v="220,00mm"/>
        <s v="273,00mm"/>
        <s v="315,00mm"/>
        <s v="340,00mm"/>
        <s v="438,00mm"/>
        <s v="94,00mm"/>
        <s v="634,00mm"/>
        <s v="695,00mm"/>
        <s v="714,00mm"/>
        <s v="843,00mm"/>
        <s v="862,00mm"/>
        <s v="928,00mm"/>
        <s v="154,00mm"/>
        <s v="195,00mm"/>
        <s v="808,00mm"/>
        <s v="1.000,00mm"/>
        <s v="276,00mm"/>
        <s v="302,00mm"/>
        <s v="314,00mm"/>
        <s v="644,50mm"/>
        <s v="254,00mm"/>
        <s v="155,30mm"/>
        <s v="185,50mm"/>
        <s v="280,00mm"/>
        <s v="300,00mm"/>
        <s v="180,00mm"/>
        <s v="385,00mm"/>
        <s v="115,00mm"/>
        <s v="119,50mm"/>
        <s v="120,00mm"/>
        <s v="127,00mm"/>
        <s v="127,50mm"/>
        <s v="128,00mm"/>
        <s v="130,00mm"/>
        <s v="467,00mm"/>
        <s v="830,00mm"/>
        <s v="865,00mm"/>
        <s v="930,00mm"/>
        <s v="861,00mm"/>
        <s v="880,00mm"/>
        <s v="1.010,00mm"/>
        <s v="1.025,00mm"/>
        <s v="1.105,00mm"/>
        <s v="1.120,00mm"/>
        <s v="121,00mm"/>
        <s v="126,00mm"/>
        <s v="241,00mm"/>
        <s v="225,00mm"/>
        <s v="800,00mm"/>
        <s v="1.438,00mm"/>
        <s v="1.880,00mm"/>
        <s v="2.060,00mm"/>
        <s v="2.058,00mm"/>
        <s v="508,00mm"/>
        <s v="638,00mm"/>
        <s v="935,00mm"/>
        <s v="1.044,00mm"/>
        <s v="1.110,00mm"/>
        <s v="1.200,00mm"/>
        <s v="1.500,00mm"/>
        <s v="1.518,00mm"/>
        <s v="222,50mm"/>
        <s v="465,00mm"/>
        <s v="1.040,00mm"/>
        <s v="1.215,00mm"/>
        <s v="229,00mm"/>
        <s v="441,00mm"/>
        <s v="209,00mm"/>
        <s v="212,00mm"/>
        <s v="227,00mm"/>
        <s v="232,00mm"/>
        <s v="237,00mm"/>
        <s v="240,00mm"/>
        <s v="247,00mm"/>
        <s v="250,00mm"/>
        <s v="251,00mm"/>
        <s v="257,00mm"/>
        <s v="267,00mm"/>
        <s v="277,00mm"/>
        <s v="285,00mm"/>
        <s v="133,00mm"/>
        <s v="145,00mm"/>
        <s v="147,00mm"/>
        <s v="177,00mm"/>
        <s v="185,00mm"/>
        <s v="197,00mm"/>
        <s v="235,00mm"/>
        <s v="245,00mm"/>
        <s v="265,00mm"/>
        <s v="6.368,00mm"/>
        <s v="5.492,00mm"/>
        <s v="6.068,00mm"/>
        <s v="6.586,00mm"/>
        <s v="4.030,00mm"/>
        <s v="4.350,00mm"/>
        <s v="5.000,00mm"/>
        <s v="5.987,00mm"/>
        <s v="5.740,00mm"/>
        <s v="452,00mm"/>
        <s v="845,00mm"/>
        <s v="2.425,00mm"/>
        <s v="450,00mm"/>
        <s v="1.225,00mm"/>
        <s v="1.320,00mm"/>
        <s v="1.240,00mm"/>
        <s v="370,00mm"/>
        <s v="444,50mm"/>
        <s v="481,00mm"/>
        <s v="440,00mm"/>
        <s v="1.045,80mm"/>
        <s v="1.085,20mm"/>
        <s v="1.005,00mm"/>
        <s v="480,00mm"/>
        <s v="515,00mm"/>
        <s v="492,00mm"/>
        <s v="1.630,00mm"/>
        <s v="1.810,00mm"/>
        <s v="685,00mm"/>
        <s v="6.490,00mm"/>
        <s v="4.270,00mm"/>
        <s v="4.250,00mm"/>
        <s v="5.970,00mm"/>
        <s v="4.160,00mm"/>
        <s v="1.030,00mm"/>
        <s v="352,00mm"/>
        <s v="700,00mm"/>
        <s v="1.620,00mm"/>
        <s v="1.670,00mm"/>
        <s v="12.000,00mm"/>
        <s v="7.320,00mm"/>
        <s v="5.135,00mm"/>
        <s v="6.070,00mm"/>
        <s v="6.400,00mm"/>
        <s v="3.048,00mm"/>
        <s v="6.112,00mm"/>
        <s v="6.096,00mm"/>
        <s v="7.315,00mm"/>
        <s v="4.100,00mm"/>
        <s v="6.488,00mm"/>
        <s v="170,00mm"/>
        <s v="4.309,00mm"/>
        <s v="5.971,00mm"/>
        <s v="6.440,00mm"/>
        <s v="6.479,00mm"/>
        <s v="4.690,00mm"/>
        <s v="4.060,00mm"/>
        <s v="4.175,00mm"/>
        <s v="3.040,00mm"/>
        <s v="292,00mm"/>
        <s v="305,00mm"/>
        <s v="312,00mm"/>
        <s v="267,50mm"/>
        <s v="455,00mm"/>
        <s v="575,00mm"/>
        <s v="307,00mm"/>
        <s v="456,00mm"/>
        <s v="576,00mm"/>
        <s v="256,00mm"/>
        <s v="51,10mm"/>
        <s v="138,00mm"/>
        <s v="214,00mm"/>
        <s v="240,50mm"/>
        <s v="91,00mm"/>
        <s v="15,00mm"/>
        <s v="16,00mm"/>
        <s v="30,00mm"/>
        <s v="71,50mm"/>
        <s v="75,50mm"/>
        <s v="92,00mm"/>
        <s v="261,00mm"/>
        <s v="47,50mm"/>
        <s v="37,50mm"/>
        <s v="124,80mm"/>
        <s v="3.090,00mm"/>
        <s v="270,00mm"/>
        <s v="5.167,00mm"/>
        <s v="5.465,00mm"/>
        <s v="6.075,00mm"/>
        <s v="6.006,00mm"/>
        <s v="243,00mm"/>
        <s v="1.700,00mm"/>
        <s v="518,10mm"/>
        <s v="6.226,00mm"/>
        <s v="3.700,00mm"/>
        <s v="3.800,00mm"/>
        <s v="3.900,00mm"/>
        <s v="1.300,00mm"/>
        <s v="1.696,00mm"/>
        <s v="284,00mm"/>
        <s v="199,00mm"/>
        <s v="179,60mm"/>
        <s v="5.920,00mm"/>
        <s v="6.348,00mm"/>
        <s v="6.371,00mm"/>
        <s v="431,00mm"/>
        <s v="388,00mm"/>
        <s v="406,00mm"/>
        <s v="446,00mm"/>
        <s v="274,00mm"/>
        <s v="338,00mm"/>
        <s v="5.780,00mm"/>
        <s v="6.174,00mm"/>
        <s v="6.425,00mm"/>
        <s v="6.178,00mm"/>
        <s v="6.460,00mm"/>
        <s v="4.400,00mm"/>
        <s v="5.001,00mm"/>
        <s v="5.154,00mm"/>
        <s v="5.216,00mm"/>
        <s v="2.321,00mm"/>
        <s v="580,00mm"/>
        <s v="391,00mm"/>
        <s v="659,00mm"/>
        <s v="393,50mm"/>
        <s v="623,50mm"/>
        <s v="360,70mm"/>
        <s v="485,00mm"/>
        <s v="857,00mm"/>
        <s v="1.525,00mm"/>
        <s v="2.034,00mm"/>
        <s v="870,00mm"/>
        <s v="1.598,00mm"/>
        <s v="310,30mm"/>
        <s v="313,30mm"/>
        <s v="324,30mm"/>
        <s v="388,30mm"/>
        <s v="391,30mm"/>
        <s v="418,40mm"/>
        <s v="666,40mm"/>
        <s v="2.000,00mm"/>
        <s v="425,30mm"/>
        <s v="4.650,00mm"/>
        <s v="5.370,00mm"/>
        <s v="6.636,00mm"/>
        <s v="6.240,00mm"/>
        <s v="345,00mm"/>
        <s v="322,00mm"/>
        <s v="348,00mm"/>
        <s v="325,00mm"/>
        <s v="337,00mm"/>
        <s v="360,00mm"/>
        <s v="379,00mm"/>
        <s v="398,00mm"/>
        <s v="404,00mm"/>
        <s v="408,00mm"/>
        <s v="376,00mm"/>
        <s v="384,00mm"/>
        <s v="362,00mm"/>
        <s v="407,00mm"/>
        <s v="707,00mm"/>
        <s v="6.270,00mm"/>
        <s v="6.450,00mm"/>
        <s v="6.420,00mm"/>
        <s v="6.360,00mm"/>
        <s v="6.556,00mm"/>
        <s v="5.717,00mm"/>
        <s v="682,00mm"/>
        <s v="772,00mm"/>
        <s v="795,50mm"/>
        <s v="533,50mm"/>
        <s v="574,00mm"/>
        <s v="1.295,00mm"/>
        <s v="1.255,00mm"/>
        <s v="434,00mm"/>
        <s v="6.219,00mm"/>
        <s v="866,00mm"/>
        <s v="887,00mm"/>
        <s v="872,00mm"/>
        <s v="6.470,00mm"/>
        <s v="5.180,00mm"/>
        <s v="5.470,00mm"/>
        <s v="5.385,00mm"/>
        <s v="5.645,00mm"/>
        <s v="5.895,00mm"/>
        <s v="5.760,00mm"/>
        <s v="5.720,00mm"/>
        <s v="5.940,00mm"/>
        <s v="4.550,00mm"/>
        <s v="5.235,00mm"/>
        <s v="697,00mm"/>
        <s v="759,00mm"/>
        <s v="2.090,00mm"/>
        <s v="1.213,00mm"/>
        <s v="72,00mm"/>
        <s v="990,00mm"/>
        <s v="2.560,00mm"/>
        <s v="2.830,00mm"/>
        <s v="971,00mm"/>
        <s v="1.381,00mm"/>
        <s v="542,00mm"/>
        <s v="415,00mm"/>
        <s v="470,00mm"/>
        <s v="1.494,00mm"/>
        <s v="1.178,00mm"/>
        <s v="810,00mm"/>
        <s v="1.180,00mm"/>
        <s v="47,00mm"/>
        <s v="1.129,00mm"/>
        <s v="1.515,00mm"/>
        <s v="1.710,00mm"/>
        <s v="1.730,00mm"/>
        <s v="159,00mm"/>
        <s v="1.172,00mm"/>
        <s v="1.154,00mm"/>
        <s v="1.095,00mm"/>
        <s v="540,00mm"/>
        <s v="642,00mm"/>
        <s v="1.894,00mm"/>
        <s v="1.183,00mm"/>
        <s v="1.096,00mm"/>
        <s v="1.146,00mm"/>
        <s v="4.945,00mm"/>
        <s v="4.995,00mm"/>
        <s v="5.070,00mm"/>
        <s v="5.300,00mm"/>
        <s v="6.120,00mm"/>
        <s v="4.870,00mm"/>
        <s v="5.040,00mm"/>
        <s v="4.464,00mm"/>
        <s v="5.490,00mm"/>
        <s v="5.954,00mm"/>
        <s v="5.280,00mm"/>
        <s v="5.545,00mm"/>
        <s v="5.790,00mm"/>
        <s v="5.870,00mm"/>
        <s v="5.925,00mm"/>
        <s v="5.590,00mm"/>
        <s v="5.990,00mm"/>
        <s v="4.540,00mm"/>
        <s v="5.225,00mm"/>
        <s v="5.445,00mm"/>
        <s v="5.660,00mm"/>
        <s v="5.710,00mm"/>
        <s v="2.350,00mm"/>
        <s v="2.405,00mm"/>
        <s v="6.520,00mm"/>
        <s v="5.905,00mm"/>
        <s v="3.098,00mm"/>
        <s v="3.248,00mm"/>
        <s v="6.050,00mm"/>
        <s v="5.556,00mm"/>
        <s v="6.105,00mm"/>
        <s v="6.259,00mm"/>
        <s v="750,00mm"/>
        <s v="1.094,00mm"/>
        <s v="1.130,00mm"/>
        <s v="6.214,00mm"/>
        <s v="3.925,00mm"/>
        <s v="6.398,00mm"/>
        <s v="4.120,00mm"/>
        <s v="6.097,00mm"/>
        <s v="5.380,00mm"/>
        <s v="3.165,00mm"/>
        <s v="125,00mm"/>
        <s v="168,00mm"/>
        <s v="286,00mm"/>
        <s v="135,00mm"/>
        <s v="266,00mm"/>
        <s v="208,00mm"/>
        <s v="215,00mm"/>
        <s v="351,00mm"/>
        <s v="355,00mm"/>
        <s v="136,00mm"/>
        <s v="191,50mm"/>
        <s v="31,00mm"/>
        <s v="103,00mm"/>
        <s v="131,00mm"/>
        <s v="134,00mm"/>
        <s v="221,00mm"/>
        <s v="218,00mm"/>
        <s v="303,60mm"/>
        <s v="435,00mm"/>
        <s v="149,10mm"/>
        <s v="176,10mm"/>
        <s v="263,00mm"/>
        <s v="214,80mm"/>
        <s v="6.452,00mm"/>
        <s v="389,00mm"/>
        <s v="6.336,00mm"/>
        <s v="6.500,00mm"/>
        <s v="6.030,00mm"/>
        <s v="6.244,00mm"/>
        <s v="5.100,00mm"/>
        <s v="5.840,00mm"/>
        <s v="6.316,00mm"/>
        <s v="5.690,00mm"/>
        <s v="6.090,00mm"/>
        <s v="6.300,00mm"/>
        <s v="5.995,00mm"/>
        <s v="6.424,00mm"/>
        <s v="6.298,00mm"/>
        <s v="5.360,00mm"/>
        <s v="5.328,00mm"/>
        <s v="5.613,00mm"/>
        <s v="5.681,00mm"/>
        <s v="5.703,00mm"/>
        <s v="5.838,00mm"/>
        <s v="3.216,00mm"/>
        <s v="6.035,00mm"/>
        <s v="4.560,00mm"/>
        <s v="3.085,00mm"/>
        <s v="422,00mm"/>
        <s v="708,50mm"/>
        <s v="719,50mm"/>
        <s v="737,30mm"/>
        <s v="741,50mm"/>
        <s v="755,50mm"/>
        <s v="769,00mm"/>
        <s v="90,00mm"/>
        <s v="454,00mm"/>
        <s v="410,00mm"/>
        <s v="460,00mm"/>
        <s v="490,00mm"/>
        <s v="878,00mm"/>
        <s v="535,00mm"/>
        <s v="548,00mm"/>
        <s v="661,00mm"/>
        <s v="233,50mm"/>
        <s v="420,00mm"/>
        <s v="310,00mm"/>
        <s v="290,00mm"/>
        <s v="213,00mm"/>
        <s v="342,00mm"/>
        <s v="344,00mm"/>
        <s v="358,00mm"/>
        <s v="1.321,00mm"/>
        <s v="1.230,00mm"/>
        <s v="1.313,50mm"/>
        <s v="715,00mm"/>
        <s v="228,00mm"/>
        <s v="164,00mm"/>
        <s v="357,00mm"/>
        <s v="703,00mm"/>
        <s v="719,00mm"/>
        <s v="740,00mm"/>
        <s v="444,00mm"/>
        <s v="650,00mm"/>
        <s v="394,00mm"/>
        <s v="116,00mm"/>
        <s v="1.257,00mm"/>
        <s v="158,00mm"/>
        <s v="533,00mm"/>
        <s v="317,00mm"/>
        <s v="496,30mm"/>
        <s v="524,00mm"/>
        <s v="538,00mm"/>
        <s v="5.890,00mm"/>
        <s v="5.145,00mm"/>
        <s v="5.836,00mm"/>
        <s v="1.440,00mm"/>
        <s v="1.457,00mm"/>
        <s v="1.683,00mm"/>
        <s v="165,50mm"/>
        <s v="231,00mm"/>
        <s v="1.584,00mm"/>
        <s v="6.196,00mm"/>
        <s v="6.215,00mm"/>
        <s v="6.312,00mm"/>
        <s v="5.865,00mm"/>
        <s v="6.212,00mm"/>
        <s v="6.327,00mm"/>
        <s v="6.332,00mm"/>
        <s v="6.433,00mm"/>
        <s v="6.576,00mm"/>
        <s v="6.800,00mm"/>
        <s v="6.269,00mm"/>
        <s v="6.442,00mm"/>
        <s v="6.126,00mm"/>
        <s v="5.841,00mm"/>
        <s v="6.290,00mm"/>
        <s v="4.295,00mm"/>
        <s v="6.225,00mm"/>
        <s v="5.772,00mm"/>
        <s v="6.295,00mm"/>
        <s v="5.240,00mm"/>
        <s v="6.328,00mm"/>
        <s v="6.021,00mm"/>
        <s v="5.640,00mm"/>
        <s v="5.730,00mm"/>
        <s v="3.135,00mm"/>
        <s v="181,40mm"/>
        <s v="3.400,00mm"/>
        <s v="322,70mm"/>
        <s v="329,00mm"/>
        <s v="334,00mm"/>
        <s v="214,50mm"/>
        <s v="343,00mm"/>
        <s v="244,00mm"/>
        <s v="162,00mm"/>
        <s v="295,00mm"/>
        <s v="556,00mm"/>
        <s v="784,50mm"/>
        <s v="785,50mm"/>
        <s v="889,00mm"/>
        <s v="219,00mm"/>
        <s v="309,00mm"/>
        <s v="347,00mm"/>
        <s v="720,00mm"/>
        <s v="721,00mm"/>
        <s v="724,00mm"/>
        <s v="730,00mm"/>
        <s v="731,00mm"/>
        <s v="734,00mm"/>
        <s v="736,00mm"/>
        <s v="742,00mm"/>
        <s v="743,00mm"/>
        <s v="747,40mm"/>
        <s v="747,50mm"/>
        <s v="747,70mm"/>
        <s v="753,00mm"/>
        <s v="757,00mm"/>
        <s v="761,00mm"/>
        <s v="763,00mm"/>
        <s v="807,00mm"/>
        <s v="832,00mm"/>
        <s v="893,00mm"/>
        <s v="893,50mm"/>
        <s v="472,00mm"/>
        <s v="557,00mm"/>
        <s v="339,00mm"/>
        <s v="279,00mm"/>
        <s v="510,00mm"/>
        <s v="1.023,00mm"/>
        <s v="1.167,00mm"/>
        <s v="1.170,00mm"/>
        <s v="341,40mm"/>
        <s v="282,50mm"/>
        <s v="280,50mm"/>
        <s v="294,00mm"/>
        <s v="775,00mm"/>
        <s v="777,50mm"/>
        <s v="197,50mm"/>
        <s v="242,00mm"/>
        <s v="323,00mm"/>
        <s v="332,00mm"/>
        <s v="194,50mm"/>
        <s v="561,00mm"/>
        <s v="163,00mm"/>
        <s v="509,00mm"/>
        <s v="268,00mm"/>
        <s v="746,50mm"/>
        <s v="748,00mm"/>
        <s v="765,00mm"/>
        <s v="417,00mm"/>
        <s v="782,00mm"/>
        <s v="20,00mm"/>
        <s v="379,50mm"/>
        <s v="615,00mm"/>
        <s v="531,00mm"/>
        <s v="129,00mm"/>
        <s v="225,10mm"/>
        <s v="6.285,00mm"/>
        <s v="6.205,00mm"/>
        <s v="251,80mm"/>
        <s v="4.110,00mm"/>
        <s v="141,00mm"/>
        <s v="6.134,00mm"/>
        <s v="5.158,00mm"/>
        <s v="5.570,00mm"/>
        <s v="6.310,00mm"/>
        <s v="451,00mm"/>
        <s v="1.697,00mm"/>
        <s v="591,00mm"/>
        <s v="622,00mm"/>
        <s v="680,00mm"/>
        <s v="387,00mm"/>
        <s v="463,00mm"/>
        <s v="702,00mm"/>
        <s v="1.102,00mm"/>
        <s v="1.355,00mm"/>
        <s v="855,00mm"/>
        <s v="5.448,00mm"/>
        <s v="5.858,00mm"/>
        <s v="331,70mm"/>
        <s v="274,70mm"/>
        <s v="393,40mm"/>
        <s v="717,00mm"/>
        <s v="727,00mm"/>
        <s v="362,90mm"/>
        <s v="393,70mm"/>
        <s v="908,00mm"/>
        <s v="187,50mm"/>
        <s v="205,50mm"/>
        <s v="279,80mm"/>
        <s v="623,20mm"/>
        <s v="655,00mm"/>
      </sharedItems>
    </cacheField>
    <cacheField name="Unrestricted Pcs" numFmtId="1">
      <sharedItems containsSemiMixedTypes="0" containsString="0" containsNumber="1" containsInteger="1" minValue="1" maxValue="35803" count="1053">
        <n v="107"/>
        <n v="132"/>
        <n v="83"/>
        <n v="413"/>
        <n v="1324"/>
        <n v="2626"/>
        <n v="67"/>
        <n v="281"/>
        <n v="121"/>
        <n v="299"/>
        <n v="135"/>
        <n v="3073"/>
        <n v="331"/>
        <n v="556"/>
        <n v="461"/>
        <n v="201"/>
        <n v="662"/>
        <n v="2648"/>
        <n v="229"/>
        <n v="993"/>
        <n v="423"/>
        <n v="22"/>
        <n v="140"/>
        <n v="159"/>
        <n v="106"/>
        <n v="303"/>
        <n v="26"/>
        <n v="55"/>
        <n v="276"/>
        <n v="418"/>
        <n v="53"/>
        <n v="234"/>
        <n v="1302"/>
        <n v="212"/>
        <n v="345"/>
        <n v="52"/>
        <n v="34"/>
        <n v="172"/>
        <n v="70"/>
        <n v="141"/>
        <n v="124"/>
        <n v="154"/>
        <n v="452"/>
        <n v="28"/>
        <n v="13"/>
        <n v="869"/>
        <n v="14"/>
        <n v="250"/>
        <n v="3"/>
        <n v="254"/>
        <n v="161"/>
        <n v="84"/>
        <n v="33"/>
        <n v="169"/>
        <n v="118"/>
        <n v="43"/>
        <n v="56"/>
        <n v="37"/>
        <n v="145"/>
        <n v="127"/>
        <n v="129"/>
        <n v="261"/>
        <n v="112"/>
        <n v="58"/>
        <n v="19"/>
        <n v="62"/>
        <n v="221"/>
        <n v="236"/>
        <n v="628"/>
        <n v="189"/>
        <n v="78"/>
        <n v="150"/>
        <n v="175"/>
        <n v="73"/>
        <n v="152"/>
        <n v="349"/>
        <n v="240"/>
        <n v="244"/>
        <n v="235"/>
        <n v="231"/>
        <n v="313"/>
        <n v="65"/>
        <n v="60"/>
        <n v="2"/>
        <n v="66"/>
        <n v="271"/>
        <n v="109"/>
        <n v="219"/>
        <n v="323"/>
        <n v="54"/>
        <n v="217"/>
        <n v="104"/>
        <n v="310"/>
        <n v="291"/>
        <n v="40"/>
        <n v="187"/>
        <n v="542"/>
        <n v="139"/>
        <n v="92"/>
        <n v="186"/>
        <n v="81"/>
        <n v="36"/>
        <n v="1"/>
        <n v="523"/>
        <n v="168"/>
        <n v="71"/>
        <n v="162"/>
        <n v="95"/>
        <n v="195"/>
        <n v="538"/>
        <n v="1033"/>
        <n v="164"/>
        <n v="341"/>
        <n v="91"/>
        <n v="30"/>
        <n v="434"/>
        <n v="133"/>
        <n v="356"/>
        <n v="430"/>
        <n v="241"/>
        <n v="21"/>
        <n v="93"/>
        <n v="38"/>
        <n v="97"/>
        <n v="87"/>
        <n v="497"/>
        <n v="371"/>
        <n v="1736"/>
        <n v="222"/>
        <n v="207"/>
        <n v="18"/>
        <n v="15"/>
        <n v="69"/>
        <n v="49"/>
        <n v="29"/>
        <n v="179"/>
        <n v="88"/>
        <n v="617"/>
        <n v="50"/>
        <n v="75"/>
        <n v="12"/>
        <n v="7"/>
        <n v="620"/>
        <n v="90"/>
        <n v="115"/>
        <n v="400"/>
        <n v="618"/>
        <n v="99"/>
        <n v="51"/>
        <n v="368"/>
        <n v="903"/>
        <n v="507"/>
        <n v="142"/>
        <n v="8"/>
        <n v="268"/>
        <n v="166"/>
        <n v="293"/>
        <n v="130"/>
        <n v="4"/>
        <n v="27"/>
        <n v="243"/>
        <n v="116"/>
        <n v="74"/>
        <n v="113"/>
        <n v="47"/>
        <n v="183"/>
        <n v="10"/>
        <n v="100"/>
        <n v="252"/>
        <n v="205"/>
        <n v="200"/>
        <n v="366"/>
        <n v="25"/>
        <n v="39"/>
        <n v="122"/>
        <n v="248"/>
        <n v="598"/>
        <n v="204"/>
        <n v="4601"/>
        <n v="111"/>
        <n v="117"/>
        <n v="16"/>
        <n v="61"/>
        <n v="101"/>
        <n v="79"/>
        <n v="110"/>
        <n v="5"/>
        <n v="2590"/>
        <n v="148"/>
        <n v="98"/>
        <n v="72"/>
        <n v="64"/>
        <n v="208"/>
        <n v="126"/>
        <n v="114"/>
        <n v="44"/>
        <n v="108"/>
        <n v="332"/>
        <n v="1702"/>
        <n v="188"/>
        <n v="448"/>
        <n v="6"/>
        <n v="958"/>
        <n v="138"/>
        <n v="131"/>
        <n v="411"/>
        <n v="339"/>
        <n v="57"/>
        <n v="376"/>
        <n v="1129"/>
        <n v="45"/>
        <n v="123"/>
        <n v="177"/>
        <n v="144"/>
        <n v="151"/>
        <n v="31"/>
        <n v="94"/>
        <n v="20"/>
        <n v="68"/>
        <n v="48"/>
        <n v="17"/>
        <n v="11"/>
        <n v="269"/>
        <n v="193"/>
        <n v="96"/>
        <n v="136"/>
        <n v="436"/>
        <n v="9"/>
        <n v="185"/>
        <n v="171"/>
        <n v="328"/>
        <n v="881"/>
        <n v="392"/>
        <n v="813"/>
        <n v="329"/>
        <n v="198"/>
        <n v="41"/>
        <n v="280"/>
        <n v="102"/>
        <n v="156"/>
        <n v="24"/>
        <n v="120"/>
        <n v="42"/>
        <n v="35"/>
        <n v="223"/>
        <n v="153"/>
        <n v="424"/>
        <n v="137"/>
        <n v="396"/>
        <n v="63"/>
        <n v="322"/>
        <n v="32"/>
        <n v="128"/>
        <n v="253"/>
        <n v="3168"/>
        <n v="206"/>
        <n v="157"/>
        <n v="1072"/>
        <n v="77"/>
        <n v="103"/>
        <n v="1519"/>
        <n v="1085"/>
        <n v="651"/>
        <n v="199"/>
        <n v="868"/>
        <n v="85"/>
        <n v="590"/>
        <n v="2004"/>
        <n v="147"/>
        <n v="1576"/>
        <n v="155"/>
        <n v="682"/>
        <n v="46"/>
        <n v="609"/>
        <n v="59"/>
        <n v="325"/>
        <n v="76"/>
        <n v="610"/>
        <n v="1988"/>
        <n v="300"/>
        <n v="89"/>
        <n v="260"/>
        <n v="4024"/>
        <n v="6800"/>
        <n v="82"/>
        <n v="1251"/>
        <n v="7247"/>
        <n v="927"/>
        <n v="441"/>
        <n v="540"/>
        <n v="1652"/>
        <n v="1203"/>
        <n v="105"/>
        <n v="1543"/>
        <n v="805"/>
        <n v="23"/>
        <n v="4662"/>
        <n v="486"/>
        <n v="224"/>
        <n v="437"/>
        <n v="438"/>
        <n v="2386"/>
        <n v="163"/>
        <n v="783"/>
        <n v="568"/>
        <n v="401"/>
        <n v="146"/>
        <n v="1491"/>
        <n v="295"/>
        <n v="561"/>
        <n v="213"/>
        <n v="3887"/>
        <n v="167"/>
        <n v="644"/>
        <n v="608"/>
        <n v="774"/>
        <n v="340"/>
        <n v="1400"/>
        <n v="3652"/>
        <n v="174"/>
        <n v="359"/>
        <n v="330"/>
        <n v="1849"/>
        <n v="367"/>
        <n v="642"/>
        <n v="384"/>
        <n v="1410"/>
        <n v="5129"/>
        <n v="2901"/>
        <n v="8553"/>
        <n v="924"/>
        <n v="3686"/>
        <n v="1425"/>
        <n v="966"/>
        <n v="290"/>
        <n v="149"/>
        <n v="2383"/>
        <n v="294"/>
        <n v="1502"/>
        <n v="689"/>
        <n v="686"/>
        <n v="500"/>
        <n v="1246"/>
        <n v="2920"/>
        <n v="1845"/>
        <n v="2647"/>
        <n v="1004"/>
        <n v="720"/>
        <n v="338"/>
        <n v="355"/>
        <n v="218"/>
        <n v="4941"/>
        <n v="773"/>
        <n v="343"/>
        <n v="228"/>
        <n v="667"/>
        <n v="209"/>
        <n v="398"/>
        <n v="1136"/>
        <n v="1158"/>
        <n v="318"/>
        <n v="390"/>
        <n v="178"/>
        <n v="4603"/>
        <n v="393"/>
        <n v="1105"/>
        <n v="375"/>
        <n v="1130"/>
        <n v="2250"/>
        <n v="750"/>
        <n v="3707"/>
        <n v="2637"/>
        <n v="2026"/>
        <n v="2000"/>
        <n v="184"/>
        <n v="1200"/>
        <n v="994"/>
        <n v="580"/>
        <n v="900"/>
        <n v="4626"/>
        <n v="954"/>
        <n v="520"/>
        <n v="285"/>
        <n v="80"/>
        <n v="935"/>
        <n v="1040"/>
        <n v="859"/>
        <n v="1969"/>
        <n v="742"/>
        <n v="1259"/>
        <n v="160"/>
        <n v="978"/>
        <n v="360"/>
        <n v="439"/>
        <n v="729"/>
        <n v="473"/>
        <n v="960"/>
        <n v="668"/>
        <n v="180"/>
        <n v="282"/>
        <n v="317"/>
        <n v="1052"/>
        <n v="1431"/>
        <n v="2022"/>
        <n v="314"/>
        <n v="181"/>
        <n v="875"/>
        <n v="3625"/>
        <n v="10000"/>
        <n v="1375"/>
        <n v="1816"/>
        <n v="626"/>
        <n v="1081"/>
        <n v="613"/>
        <n v="1000"/>
        <n v="1737"/>
        <n v="911"/>
        <n v="2400"/>
        <n v="1625"/>
        <n v="342"/>
        <n v="2058"/>
        <n v="4800"/>
        <n v="1471"/>
        <n v="9600"/>
        <n v="512"/>
        <n v="6177"/>
        <n v="1023"/>
        <n v="794"/>
        <n v="409"/>
        <n v="1082"/>
        <n v="4594"/>
        <n v="1490"/>
        <n v="220"/>
        <n v="885"/>
        <n v="308"/>
        <n v="1364"/>
        <n v="7580"/>
        <n v="190"/>
        <n v="450"/>
        <n v="416"/>
        <n v="1274"/>
        <n v="134"/>
        <n v="1894"/>
        <n v="1384"/>
        <n v="5635"/>
        <n v="3448"/>
        <n v="6289"/>
        <n v="7638"/>
        <n v="11840"/>
        <n v="4690"/>
        <n v="1044"/>
        <n v="566"/>
        <n v="521"/>
        <n v="287"/>
        <n v="7609"/>
        <n v="13141"/>
        <n v="3200"/>
        <n v="9320"/>
        <n v="1366"/>
        <n v="765"/>
        <n v="4334"/>
        <n v="907"/>
        <n v="3398"/>
        <n v="5503"/>
        <n v="1159"/>
        <n v="710"/>
        <n v="7365"/>
        <n v="7843"/>
        <n v="1548"/>
        <n v="13431"/>
        <n v="3400"/>
        <n v="2425"/>
        <n v="1726"/>
        <n v="2835"/>
        <n v="9585"/>
        <n v="381"/>
        <n v="1563"/>
        <n v="1013"/>
        <n v="1012"/>
        <n v="4143"/>
        <n v="2018"/>
        <n v="3086"/>
        <n v="242"/>
        <n v="2008"/>
        <n v="444"/>
        <n v="1007"/>
        <n v="336"/>
        <n v="211"/>
        <n v="305"/>
        <n v="530"/>
        <n v="615"/>
        <n v="420"/>
        <n v="537"/>
        <n v="744"/>
        <n v="2962"/>
        <n v="216"/>
        <n v="1205"/>
        <n v="1492"/>
        <n v="646"/>
        <n v="4991"/>
        <n v="3661"/>
        <n v="389"/>
        <n v="119"/>
        <n v="257"/>
        <n v="191"/>
        <n v="426"/>
        <n v="304"/>
        <n v="361"/>
        <n v="600"/>
        <n v="1390"/>
        <n v="1148"/>
        <n v="3307"/>
        <n v="1084"/>
        <n v="272"/>
        <n v="358"/>
        <n v="643"/>
        <n v="238"/>
        <n v="1104"/>
        <n v="731"/>
        <n v="1080"/>
        <n v="415"/>
        <n v="594"/>
        <n v="630"/>
        <n v="296"/>
        <n v="493"/>
        <n v="746"/>
        <n v="383"/>
        <n v="408"/>
        <n v="696"/>
        <n v="937"/>
        <n v="182"/>
        <n v="930"/>
        <n v="460"/>
        <n v="292"/>
        <n v="245"/>
        <n v="326"/>
        <n v="3019"/>
        <n v="158"/>
        <n v="197"/>
        <n v="2505"/>
        <n v="762"/>
        <n v="176"/>
        <n v="800"/>
        <n v="484"/>
        <n v="488"/>
        <n v="825"/>
        <n v="449"/>
        <n v="1283"/>
        <n v="622"/>
        <n v="344"/>
        <n v="233"/>
        <n v="309"/>
        <n v="704"/>
        <n v="871"/>
        <n v="1034"/>
        <n v="1280"/>
        <n v="816"/>
        <n v="619"/>
        <n v="263"/>
        <n v="210"/>
        <n v="676"/>
        <n v="680"/>
        <n v="273"/>
        <n v="125"/>
        <n v="237"/>
        <n v="203"/>
        <n v="86"/>
        <n v="721"/>
        <n v="334"/>
        <n v="399"/>
        <n v="582"/>
        <n v="589"/>
        <n v="1600"/>
        <n v="1406"/>
        <n v="388"/>
        <n v="633"/>
        <n v="286"/>
        <n v="348"/>
        <n v="333"/>
        <n v="2732"/>
        <n v="288"/>
        <n v="196"/>
        <n v="471"/>
        <n v="370"/>
        <n v="442"/>
        <n v="753"/>
        <n v="227"/>
        <n v="4680"/>
        <n v="7000"/>
        <n v="819"/>
        <n v="382"/>
        <n v="232"/>
        <n v="316"/>
        <n v="532"/>
        <n v="19080"/>
        <n v="170"/>
        <n v="1848"/>
        <n v="1718"/>
        <n v="2268"/>
        <n v="477"/>
        <n v="319"/>
        <n v="545"/>
        <n v="2562"/>
        <n v="1771"/>
        <n v="307"/>
        <n v="565"/>
        <n v="476"/>
        <n v="4500"/>
        <n v="5196"/>
        <n v="2649"/>
        <n v="3912"/>
        <n v="1141"/>
        <n v="784"/>
        <n v="1452"/>
        <n v="2121"/>
        <n v="391"/>
        <n v="931"/>
        <n v="2069"/>
        <n v="214"/>
        <n v="799"/>
        <n v="2500"/>
        <n v="406"/>
        <n v="4300"/>
        <n v="2300"/>
        <n v="1150"/>
        <n v="289"/>
        <n v="928"/>
        <n v="3250"/>
        <n v="2065"/>
        <n v="3350"/>
        <n v="6000"/>
        <n v="3000"/>
        <n v="4980"/>
        <n v="777"/>
        <n v="410"/>
        <n v="306"/>
        <n v="2390"/>
        <n v="1960"/>
        <n v="1776"/>
        <n v="5799"/>
        <n v="2100"/>
        <n v="671"/>
        <n v="2120"/>
        <n v="1336"/>
        <n v="226"/>
        <n v="274"/>
        <n v="852"/>
        <n v="2168"/>
        <n v="1355"/>
        <n v="431"/>
        <n v="570"/>
        <n v="592"/>
        <n v="283"/>
        <n v="192"/>
        <n v="451"/>
        <n v="1466"/>
        <n v="552"/>
        <n v="2167"/>
        <n v="2304"/>
        <n v="546"/>
        <n v="555"/>
        <n v="953"/>
        <n v="529"/>
        <n v="1886"/>
        <n v="455"/>
        <n v="2097"/>
        <n v="480"/>
        <n v="656"/>
        <n v="944"/>
        <n v="267"/>
        <n v="749"/>
        <n v="365"/>
        <n v="503"/>
        <n v="350"/>
        <n v="467"/>
        <n v="143"/>
        <n v="1513"/>
        <n v="1018"/>
        <n v="446"/>
        <n v="1014"/>
        <n v="1457"/>
        <n v="1344"/>
        <n v="230"/>
        <n v="999"/>
        <n v="694"/>
        <n v="703"/>
        <n v="264"/>
        <n v="655"/>
        <n v="558"/>
        <n v="311"/>
        <n v="321"/>
        <n v="887"/>
        <n v="427"/>
        <n v="722"/>
        <n v="251"/>
        <n v="770"/>
        <n v="498"/>
        <n v="585"/>
        <n v="270"/>
        <n v="810"/>
        <n v="1350"/>
        <n v="828"/>
        <n v="364"/>
        <n v="262"/>
        <n v="1294"/>
        <n v="402"/>
        <n v="602"/>
        <n v="1342"/>
        <n v="363"/>
        <n v="2442"/>
        <n v="1125"/>
        <n v="1433"/>
        <n v="397"/>
        <n v="432"/>
        <n v="320"/>
        <n v="640"/>
        <n v="983"/>
        <n v="780"/>
        <n v="256"/>
        <n v="165"/>
        <n v="239"/>
        <n v="491"/>
        <n v="453"/>
        <n v="1186"/>
        <n v="302"/>
        <n v="909"/>
        <n v="571"/>
        <n v="1656"/>
        <n v="1209"/>
        <n v="832"/>
        <n v="586"/>
        <n v="576"/>
        <n v="536"/>
        <n v="1729"/>
        <n v="419"/>
        <n v="335"/>
        <n v="475"/>
        <n v="3393"/>
        <n v="3865"/>
        <n v="435"/>
        <n v="1188"/>
        <n v="787"/>
        <n v="3275"/>
        <n v="464"/>
        <n v="649"/>
        <n v="1500"/>
        <n v="275"/>
        <n v="1475"/>
        <n v="4323"/>
        <n v="2357"/>
        <n v="860"/>
        <n v="854"/>
        <n v="421"/>
        <n v="369"/>
        <n v="265"/>
        <n v="945"/>
        <n v="700"/>
        <n v="499"/>
        <n v="522"/>
        <n v="830"/>
        <n v="969"/>
        <n v="635"/>
        <n v="405"/>
        <n v="687"/>
        <n v="2029"/>
        <n v="472"/>
        <n v="5000"/>
        <n v="1300"/>
        <n v="624"/>
        <n v="650"/>
        <n v="466"/>
        <n v="249"/>
        <n v="683"/>
        <n v="932"/>
        <n v="277"/>
        <n v="788"/>
        <n v="1806"/>
        <n v="3108"/>
        <n v="1777"/>
        <n v="247"/>
        <n v="15500"/>
        <n v="412"/>
        <n v="1615"/>
        <n v="1138"/>
        <n v="623"/>
        <n v="10058"/>
        <n v="14195"/>
        <n v="2785"/>
        <n v="5700"/>
        <n v="9752"/>
        <n v="7462"/>
        <n v="35803"/>
        <n v="4648"/>
        <n v="3956"/>
        <n v="7851"/>
        <n v="7277"/>
        <n v="4517"/>
        <n v="10648"/>
        <n v="4990"/>
        <n v="1219"/>
        <n v="9111"/>
        <n v="2001"/>
        <n v="817"/>
        <n v="3183"/>
        <n v="3944"/>
        <n v="12264"/>
        <n v="1111"/>
        <n v="7941"/>
        <n v="870"/>
        <n v="917"/>
        <n v="417"/>
        <n v="2048"/>
        <n v="2064"/>
        <n v="354"/>
        <n v="3072"/>
        <n v="1176"/>
        <n v="3365"/>
        <n v="719"/>
        <n v="7694"/>
        <n v="1456"/>
        <n v="1102"/>
        <n v="1059"/>
        <n v="1380"/>
        <n v="1631"/>
        <n v="8239"/>
        <n v="490"/>
        <n v="1704"/>
        <n v="1109"/>
        <n v="1281"/>
        <n v="3175"/>
        <n v="3451"/>
        <n v="2915"/>
        <n v="2085"/>
        <n v="1359"/>
        <n v="1621"/>
        <n v="1005"/>
        <n v="16692"/>
        <n v="1227"/>
        <n v="2273"/>
        <n v="772"/>
        <n v="1840"/>
        <n v="2752"/>
        <n v="666"/>
        <n v="1447"/>
        <n v="2478"/>
        <n v="225"/>
        <n v="429"/>
        <n v="194"/>
        <n v="173"/>
        <n v="353"/>
        <n v="637"/>
        <n v="312"/>
        <n v="761"/>
        <n v="524"/>
        <n v="732"/>
        <n v="1885"/>
        <n v="2045"/>
        <n v="725"/>
        <n v="327"/>
        <n v="793"/>
        <n v="259"/>
        <n v="4012"/>
        <n v="517"/>
        <n v="531"/>
        <n v="796"/>
        <n v="614"/>
        <n v="724"/>
        <n v="372"/>
        <n v="1525"/>
        <n v="562"/>
        <n v="2233"/>
        <n v="1296"/>
        <n v="385"/>
        <n v="1248"/>
        <n v="3133"/>
        <n v="1775"/>
        <n v="2653"/>
        <n v="1808"/>
        <n v="3515"/>
        <n v="963"/>
        <n v="1162"/>
        <n v="550"/>
        <n v="1665"/>
        <n v="15921"/>
        <n v="587"/>
        <n v="827"/>
        <n v="346"/>
        <n v="1712"/>
        <n v="693"/>
        <n v="1027"/>
        <n v="1048"/>
        <n v="1402"/>
        <n v="766"/>
        <n v="575"/>
        <n v="607"/>
        <n v="604"/>
        <n v="1032"/>
        <n v="1244"/>
        <n v="1360"/>
        <n v="1404"/>
        <n v="2040"/>
        <n v="539"/>
        <n v="258"/>
        <n v="1916"/>
        <n v="1800"/>
        <n v="3302"/>
        <n v="698"/>
        <n v="202"/>
        <n v="1601"/>
        <n v="4441"/>
        <n v="802"/>
        <n v="1216"/>
        <n v="712"/>
        <n v="255"/>
        <n v="768"/>
        <n v="728"/>
        <n v="974"/>
        <n v="652"/>
        <n v="297"/>
        <n v="848"/>
        <n v="981"/>
        <n v="771"/>
        <n v="866"/>
        <n v="1518"/>
        <n v="394"/>
        <n v="278"/>
        <n v="2013"/>
        <n v="506"/>
        <n v="324"/>
        <n v="1735"/>
        <n v="519"/>
        <n v="483"/>
        <n v="901"/>
        <n v="1516"/>
        <n v="215"/>
        <n v="1022"/>
        <n v="2960"/>
        <n v="2998"/>
        <n v="443"/>
        <n v="347"/>
        <n v="1233"/>
        <n v="3364"/>
        <n v="815"/>
        <n v="1497"/>
        <n v="1190"/>
        <n v="3192"/>
        <n v="1131"/>
        <n v="1667"/>
        <n v="1184"/>
        <n v="2641"/>
        <n v="4859"/>
        <n v="1155"/>
        <n v="1069"/>
        <n v="374"/>
        <n v="3064"/>
        <n v="1556"/>
        <n v="2806"/>
        <n v="284"/>
        <n v="2176"/>
        <n v="2729"/>
        <n v="428"/>
        <n v="605"/>
        <n v="1193"/>
        <n v="3870"/>
        <n v="2600"/>
        <n v="1822"/>
        <n v="1589"/>
        <n v="301"/>
        <n v="1265"/>
        <n v="1299"/>
        <n v="1046"/>
        <n v="1900"/>
        <n v="508"/>
        <n v="926"/>
        <n v="246"/>
        <n v="1720"/>
        <n v="3080"/>
        <n v="1258"/>
        <n v="502"/>
        <n v="395"/>
        <n v="1314"/>
        <n v="557"/>
        <n v="1897"/>
        <n v="760"/>
        <n v="659"/>
        <n v="675"/>
        <n v="2393"/>
        <n v="1732"/>
        <n v="6242"/>
        <n v="4035"/>
        <n v="863"/>
        <n v="2601"/>
        <n v="3247"/>
        <n v="1607"/>
        <n v="2010"/>
        <n v="2415"/>
        <n v="1095"/>
        <n v="843"/>
        <n v="1857"/>
        <n v="1370"/>
        <n v="377"/>
        <n v="525"/>
        <n v="4280"/>
        <n v="1220"/>
        <n v="1769"/>
        <n v="1156"/>
        <n v="1494"/>
        <n v="1365"/>
        <n v="905"/>
        <n v="3412"/>
        <n v="2284"/>
        <n v="1272"/>
        <n v="9998"/>
        <n v="3478"/>
        <n v="298"/>
        <n v="1165"/>
        <n v="864"/>
        <n v="2002"/>
        <n v="2633"/>
        <n v="1287"/>
        <n v="697"/>
        <n v="898"/>
        <n v="583"/>
        <n v="495"/>
        <n v="2666"/>
        <n v="514"/>
        <n v="1369"/>
        <n v="1936"/>
        <n v="1062"/>
        <n v="833"/>
        <n v="9500"/>
        <n v="1685"/>
        <n v="474"/>
        <n v="726"/>
        <n v="593"/>
        <n v="3567"/>
        <n v="648"/>
        <n v="2495"/>
        <n v="5036"/>
        <n v="3761"/>
        <n v="1099"/>
        <n v="5200"/>
        <n v="527"/>
        <n v="2366"/>
        <n v="1223"/>
        <n v="895"/>
        <n v="2535"/>
        <n v="511"/>
        <n v="2708"/>
        <n v="740"/>
        <n v="1801"/>
        <n v="4369"/>
        <n v="612"/>
      </sharedItems>
    </cacheField>
    <cacheField name="Unrestricted Kg" numFmtId="0"/>
    <cacheField name="BATCH" numFmtId="0">
      <sharedItems count="4286">
        <s v="5261688F0A"/>
        <s v="5252874F0A"/>
        <s v="5262615F0A"/>
        <s v="6261568F0A"/>
        <s v="6261570F0A"/>
        <s v="5262614F0A"/>
        <s v="5262613F0A"/>
        <s v="5262834F0A"/>
        <s v="5262837F0A"/>
        <s v="5263236F0A"/>
        <s v="6261574F0A"/>
        <s v="5262836F0A"/>
        <s v="5262833F0A"/>
        <s v="5240948C0C"/>
        <s v="5260248F0A"/>
        <s v="5260249F0A"/>
        <s v="5260250F0A"/>
        <s v="5261645F0A"/>
        <s v="5261263F0A"/>
        <s v="5261258F0A"/>
        <s v="5261264F0A"/>
        <s v="5261614F0A"/>
        <s v="5261664F0A"/>
        <s v="5260750F0A"/>
        <s v="5261823F0A"/>
        <s v="5261816F0A"/>
        <s v="5261815F0A"/>
        <s v="5261083B0A"/>
        <s v="5250433B0A"/>
        <s v="5260741B0A"/>
        <s v="5261065B0A"/>
        <s v="5250467B0A"/>
        <s v="5251222B0A"/>
        <s v="5261820B0A"/>
        <s v="5261693B0A"/>
        <s v="6260226B0C"/>
        <s v="5261198F0A"/>
        <s v="5260525F0A"/>
        <s v="5261119F0A"/>
        <s v="5261679F0A"/>
        <s v="5261682F0A"/>
        <s v="5261679B0A"/>
        <s v="5250646C0C"/>
        <s v="5250647B0C"/>
        <s v="5252335B0A"/>
        <s v="5261300F0A"/>
        <s v="5241750F0C"/>
        <s v="5242476F0C"/>
        <s v="50725STOC"/>
        <s v="5242455C0C"/>
        <s v="5260464F0A"/>
        <s v="5260687F0A"/>
        <s v="5261628F0A"/>
        <s v="5261076B0A"/>
        <s v="5241664F0C"/>
        <s v="5261632F0A"/>
        <s v="5242378B0A"/>
        <s v="5242379B0A"/>
        <s v="5262179F0A"/>
        <s v="5262884F0A"/>
        <s v="5262176B0A"/>
        <s v="5261810B0A"/>
        <s v="5262933B0C"/>
        <s v="5262932B0A"/>
        <s v="5262933B0A"/>
        <s v="5251317B0A"/>
        <s v="5250609B0A"/>
        <s v="5242900A0A"/>
        <s v="5250413A0A"/>
        <s v="5251924A0A"/>
        <s v="5262884B0A"/>
        <s v="5261208F0A"/>
        <s v="5242344B0C"/>
        <s v="5261684F0A"/>
        <s v="5261686F0A"/>
        <s v="5261687F0A"/>
        <s v="5262663A0A"/>
        <s v="5262878A0A"/>
        <s v="5261482A0A"/>
        <s v="5250755A0A"/>
        <s v="50925STOC"/>
        <s v="5241846E0C"/>
        <s v="5261482G0A"/>
        <s v="5260442E0A"/>
        <s v="5263261A0A"/>
        <s v="5263263A0A"/>
        <s v="5262914G0A"/>
        <s v="5251273A0C"/>
        <s v="5251273A0A"/>
        <s v="5251630G0A"/>
        <s v="5231155F0C"/>
        <s v="6251653F0A"/>
        <s v="6250990F0A"/>
        <s v="5251259F0A"/>
        <s v="5261612F0A"/>
        <s v="5263008F0A"/>
        <s v="5261462F0A"/>
        <s v="5261226F0A"/>
        <s v="5242462B0C"/>
        <s v="5260716F0A"/>
        <s v="5242460F0A"/>
        <s v="5261233E0A"/>
        <s v="5261235E0A"/>
        <s v="5261234E0A"/>
        <s v="5260660F0A"/>
        <s v="5261237F0A"/>
        <s v="5261239F0A"/>
        <s v="5262664E0A"/>
        <s v="5262179E0C"/>
        <s v="5262883E0A"/>
        <s v="5250430B0A"/>
        <s v="5261081E0A"/>
        <s v="5261815B0A"/>
        <s v="5261269E0A"/>
        <s v="5262929E0A"/>
        <s v="5261718G0A"/>
        <s v="5251989G0A"/>
        <s v="5261067E0A"/>
        <s v="5262860E0A"/>
        <s v="5262861E0A"/>
        <s v="5261705G0A"/>
        <s v="5262906G0A"/>
        <s v="5261468A0A"/>
        <s v="5261285G0A"/>
        <s v="5261465G0A"/>
        <s v="4261003G0A"/>
        <s v="5251915G0A"/>
        <s v="5260614G0A"/>
        <s v="5250889G0A"/>
        <s v="5251263F0A"/>
        <s v="5260162F0A"/>
        <s v="5261125F0A"/>
        <s v="5261190F0A"/>
        <s v="5263260F0A"/>
        <s v="5260700F0A"/>
        <s v="5260709F0A"/>
        <s v="5260691F0A"/>
        <s v="5261661F0A"/>
        <s v="5261665F0A"/>
        <s v="5261615F0A"/>
        <s v="5240958F0A"/>
        <s v="5261823E0A"/>
        <s v="5253017E0A"/>
        <s v="5261695E0A"/>
        <s v="5261484E0A"/>
        <s v="5262886A0A"/>
        <s v="5262932E0A"/>
        <s v="5251638B0A"/>
        <s v="5261682E0A"/>
        <s v="5230586E0A"/>
        <s v="5261262E0A"/>
        <s v="5261263E0A"/>
        <s v="5261664E0A"/>
        <s v="5261665E0A"/>
        <s v="5242398G0C"/>
        <s v="5261711E0A"/>
        <s v="5261504E0A"/>
        <s v="5260043E0A"/>
        <s v="5262273H0A"/>
        <s v="5252403E0A"/>
        <s v="5261683B0A"/>
        <s v="5243277B0A"/>
        <s v="5243268E0C"/>
        <s v="5261627A0A"/>
        <s v="5251269E0A"/>
        <s v="5261002E0C"/>
        <s v="5261196E0C"/>
        <s v="5252732E0A"/>
        <s v="5260126E0A"/>
        <s v="5261002E0A"/>
        <s v="5261196E0A"/>
        <s v="5261003E0C"/>
        <s v="5261051E0C"/>
        <s v="5261674E0C"/>
        <s v="5261674E0A"/>
        <s v="5250635E0C"/>
        <s v="5261093D0C"/>
        <s v="5252436D0A"/>
        <s v="5262931D0A"/>
        <s v="5261195F0A"/>
        <s v="5250574C0A"/>
        <s v="5262616F0A"/>
        <s v="5263010F0A"/>
        <s v="5260778F0A"/>
        <s v="5241850C0A"/>
        <s v="5241659C0A"/>
        <s v="5252401F0A"/>
        <s v="5261306F0A"/>
        <s v="5243252C0A"/>
        <s v="5240384C0A"/>
        <s v="5242341C0C"/>
        <s v="5250632C0A"/>
        <s v="5250591C0A"/>
        <s v="5242348C0A"/>
        <s v="5250386C0A"/>
        <s v="5260246F0A"/>
        <s v="5231369C0A"/>
        <s v="5261619F0A"/>
        <s v="5242313C0A"/>
        <s v="5250749F0A"/>
        <s v="5250610F0A"/>
        <s v="6220645C0A"/>
        <s v="5250612F0A"/>
        <s v="5262638B0A"/>
        <s v="5261064B0A"/>
        <s v="5222198F0A"/>
        <s v="5240428C0A"/>
        <s v="5233136F0C"/>
        <s v="5240046F0C"/>
        <s v="5232535B0A"/>
        <s v="5220838F0A"/>
        <s v="5240973B0A"/>
        <s v="5240974C0C"/>
        <s v="5240383F0A"/>
        <s v="5240974C0A"/>
        <s v="5240972C0A"/>
        <s v="5243251C0A"/>
        <s v="5240425F0A"/>
        <s v="5250555B0A"/>
        <s v="5250557F0A"/>
        <s v="5250558F0A"/>
        <s v="5252394F0A"/>
        <s v="5260128F0A"/>
        <s v="5261595F0A"/>
        <s v="5261596F0A"/>
        <s v="5250218B0A"/>
        <s v="5233195F0A"/>
        <s v="5243253C0A"/>
        <s v="5240434F0A"/>
        <s v="5241848C0A"/>
        <s v="5252393F0A"/>
        <s v="5242785B0A"/>
        <s v="5240432F0A"/>
        <s v="5230971F0A"/>
        <s v="5230969F0A"/>
        <s v="5261596B0A"/>
        <s v="5263260B0A"/>
        <s v="5242473C0A"/>
        <s v="5223048F0A"/>
        <s v="5250628F0A"/>
        <s v="5251266F0A"/>
        <s v="5252729B0A"/>
        <s v="5250567B0A"/>
        <s v="5260037B0A"/>
        <s v="5260127B0A"/>
        <s v="5261196B0A"/>
        <s v="5260780B0A"/>
        <s v="5252728B0A"/>
        <s v="5251428B0A"/>
        <s v="5250574F0A"/>
        <s v="5250577F0A"/>
        <s v="5241352C0A"/>
        <s v="5240441C0A"/>
        <s v="6260226B0A"/>
        <s v="5240443F0A"/>
        <s v="5261202B0A"/>
        <s v="5251283B0A"/>
        <s v="5261211F0A"/>
        <s v="5240090F0A"/>
        <s v="5250381C0A"/>
        <s v="5251290C0A"/>
        <s v="5241991F0A"/>
        <s v="5242465B0A"/>
        <s v="6221522F0A"/>
        <s v="5233428C0A"/>
        <s v="5242635F0A"/>
        <s v="5242303B0A"/>
        <s v="5260689B0A"/>
        <s v="5241077C0C"/>
        <s v="5261645B0A"/>
        <s v="5261267B0A"/>
        <s v="5250198C0A"/>
        <s v="5250754B0A"/>
        <s v="5261085B0A"/>
        <s v="5261484B0A"/>
        <s v="5261695B0A"/>
        <s v="5242911B0A"/>
        <s v="5261084B0A"/>
        <s v="50725STOA"/>
        <s v="5261275B0A"/>
        <s v="5261808B0A"/>
        <s v="5263261B0A"/>
        <s v="5223037F0A"/>
        <s v="5250389B0A"/>
        <s v="5261300B0A"/>
        <s v="5262836B0A"/>
        <s v="5262837B0A"/>
        <s v="5262838B0A"/>
        <s v="5242305A0A"/>
        <s v="5260528F0A"/>
        <s v="5260529F0A"/>
        <s v="5260049F0A"/>
        <s v="6261672F0A"/>
        <s v="5241029C0A"/>
        <s v="5261591F0A"/>
        <s v="5242639B0A"/>
        <s v="5252010F0A"/>
        <s v="5251428F0A"/>
        <s v="5250567C0A"/>
        <s v="5250633F0A"/>
        <s v="5251269F0A"/>
        <s v="5260037B0C"/>
        <s v="5261121F0A"/>
        <s v="5240460F0A"/>
        <s v="5240382C0A"/>
        <s v="5250639F0A"/>
        <s v="5250642F0A"/>
        <s v="5251272F0A"/>
        <s v="5242794C0A"/>
        <s v="5250580B0A"/>
        <s v="5250585C0A"/>
        <s v="5220850F0A"/>
        <s v="5221647C0A"/>
        <s v="5222912F0A"/>
        <s v="5261612A0A"/>
        <s v="5261462A0A"/>
        <s v="5252335A0A"/>
        <s v="5252401B0A"/>
        <s v="5261680B0A"/>
        <s v="5262835A0A"/>
        <s v="5242451B0A"/>
        <s v="5232545F0A"/>
        <s v="5242451C0A"/>
        <s v="5232999F0A"/>
        <s v="5260702F0A"/>
        <s v="5242668F0C"/>
        <s v="5250608C0A"/>
        <s v="5240097F0A"/>
        <s v="5250421E0A"/>
        <s v="5261078A0A"/>
        <s v="5261136A0A"/>
        <s v="5262662A0A"/>
        <s v="5252413A0A"/>
        <s v="5260148E0A"/>
        <s v="5240957E0A"/>
        <s v="5261631A0A"/>
        <s v="5240520F0A"/>
        <s v="6211975F0A"/>
        <s v="5231628A0A"/>
        <s v="5240307B0A"/>
        <s v="5250756B0A"/>
        <s v="5240539A0A"/>
        <s v="50825STOC"/>
        <s v="5262176A0A"/>
        <s v="5262177A0A"/>
        <s v="5251540G0A"/>
        <s v="5250187F0A"/>
        <s v="5250183F0A"/>
        <s v="5251260F0A"/>
        <s v="5250182F0A"/>
        <s v="5250184F0A"/>
        <s v="5233138C0A"/>
        <s v="5232535C0A"/>
        <s v="6230280C0A"/>
        <s v="5250559F0A"/>
        <s v="5252875B0A"/>
        <s v="5252875F0A"/>
        <s v="5240427F0A"/>
        <s v="5241031C0A"/>
        <s v="5241653C0A"/>
        <s v="5250220C0A"/>
        <s v="5250570C0A"/>
        <s v="5250576C0A"/>
        <s v="5242158C0A"/>
        <s v="6221571B0A"/>
        <s v="5220826C0C"/>
        <s v="6221123C0C"/>
        <s v="5250593C0A"/>
        <s v="5252746F0A"/>
        <s v="5260161F0A"/>
        <s v="5261607F0A"/>
        <s v="5261463F0A"/>
        <s v="5250387C0A"/>
        <s v="5242173C0A"/>
        <s v="5261302F0A"/>
        <s v="6261578F0A"/>
        <s v="5241840E0A"/>
        <s v="5242657B0A"/>
        <s v="5241064B0A"/>
        <s v="5242658F0A"/>
        <s v="5242458B0C"/>
        <s v="5242456B0C"/>
        <s v="5260714F0A"/>
        <s v="5262637F0A"/>
        <s v="5262640F0A"/>
        <s v="5260689G0A"/>
        <s v="5261614E0A"/>
        <s v="5241069E0A"/>
        <s v="5242903A0A"/>
        <s v="5251426E0A"/>
        <s v="5222993B0A"/>
        <s v="5260456A0A"/>
        <s v="5260457A0A"/>
        <s v="5260194E0A"/>
        <s v="5260961E0A"/>
        <s v="5261099E0A"/>
        <s v="5242899A0C"/>
        <s v="5242666A0A"/>
        <s v="5252342E0A"/>
        <s v="5260680A0A"/>
        <s v="5261625E0A"/>
        <s v="5261258E0A"/>
        <s v="5261659E0A"/>
        <s v="5260193E0A"/>
        <s v="5261261E0A"/>
        <s v="5261264E0A"/>
        <s v="5261662E0A"/>
        <s v="6251086E0A"/>
        <s v="5260335B0A"/>
        <s v="5230847C0A"/>
        <s v="5241371C0C"/>
        <s v="5242312C0A"/>
        <s v="5260344B0C"/>
        <s v="5252994F0A"/>
        <s v="5260467F0A"/>
        <s v="5250414B0A"/>
        <s v="5260752F0A"/>
        <s v="5261266F0A"/>
        <s v="5252411A0A"/>
        <s v="5253146A0A"/>
        <s v="5251925A0A"/>
        <s v="5262667E0A"/>
        <s v="5242735B0A"/>
        <s v="5210775A0A"/>
        <s v="5262234E0A"/>
        <s v="5261272E0A"/>
        <s v="5262930E0A"/>
        <s v="5261707G0A"/>
        <s v="521225ST0A"/>
        <s v="5262436G0A"/>
        <s v="5261207B0A"/>
        <s v="5251222F0A"/>
        <s v="5260522F0A"/>
        <s v="5250556F0A"/>
        <s v="5250630B0A"/>
        <s v="5252394B0A"/>
        <s v="5241033F0A"/>
        <s v="6230011C0A"/>
        <s v="5251266B0A"/>
        <s v="5261673B0A"/>
        <s v="5251268B0A"/>
        <s v="5250575B0C"/>
        <s v="5231879A0A"/>
        <s v="5250591B0A"/>
        <s v="6230034B0A"/>
        <s v="6261568B0A"/>
        <s v="5231581C0A"/>
        <s v="5240976B0A"/>
        <s v="5260039B0A"/>
        <s v="5260124F0A"/>
        <s v="5261218F0A"/>
        <s v="5242800B0A"/>
        <s v="5251618F0A"/>
        <s v="5240485F0A"/>
        <s v="5260041A0A"/>
        <s v="5251619F0A"/>
        <s v="5260715F0A"/>
        <s v="5252342B0A"/>
        <s v="6260302B0A"/>
        <s v="5240516B0A"/>
        <s v="5250413B0A"/>
        <s v="6251081B0A"/>
        <s v="5231450F0A"/>
        <s v="5261621F0A"/>
        <s v="5252971B0A"/>
        <s v="5260468B0A"/>
        <s v="5261099A0A"/>
        <s v="5261262B0A"/>
        <s v="5261547B0A"/>
        <s v="5261622A0A"/>
        <s v="5261625B0A"/>
        <s v="5260154A0A"/>
        <s v="5261665B0A"/>
        <s v="5260455F0A"/>
        <s v="5241761B0A"/>
        <s v="5261646F0A"/>
        <s v="5260748B0A"/>
        <s v="5260503B0A"/>
        <s v="5261471E0A"/>
        <s v="5260152B0A"/>
        <s v="5261075F0A"/>
        <s v="5261631F0A"/>
        <s v="51225STOA"/>
        <s v="5250759E0A"/>
        <s v="5240400B0A"/>
        <s v="5250444B0A"/>
        <s v="5251987B0A"/>
        <s v="5252417B0A"/>
        <s v="5252377B0A"/>
        <s v="5261272A0A"/>
        <s v="5261699E0A"/>
        <s v="5240464E0A"/>
        <s v="5240303A0A"/>
        <s v="5261609G0A"/>
        <s v="5260711G0A"/>
        <s v="5260718G0A"/>
        <s v="5243251B0A"/>
        <s v="5241028B0A"/>
        <s v="5261194B0A"/>
        <s v="5250641B0A"/>
        <s v="5262616B0A"/>
        <s v="5260160B0A"/>
        <s v="5251282B0A"/>
        <s v="5242892B0A"/>
        <s v="5243268B0A"/>
        <s v="5260189B0A"/>
        <s v="5241063B0A"/>
        <s v="5233427B0A"/>
        <s v="6220723E0A"/>
        <s v="5251318B0A"/>
        <s v="5260465B0A"/>
        <s v="5260682B0A"/>
        <s v="5260418B0A"/>
        <s v="5243278E0A"/>
        <s v="5251972E0A"/>
        <s v="5251291E0A"/>
        <s v="5260998E0A"/>
        <s v="5260050E0A"/>
        <s v="5260051E0A"/>
        <s v="5250596E0A"/>
        <s v="5251924E0A"/>
        <s v="5241778E0A"/>
        <s v="5251657E0A"/>
        <s v="5261831E0A"/>
        <s v="5252731B0A"/>
        <s v="5261597B0A"/>
        <s v="5252749B0A"/>
        <s v="5250587E0A"/>
        <s v="5251276E0A"/>
        <s v="5260125B0A"/>
        <s v="6260241B0A"/>
        <s v="5250645E0A"/>
        <s v="5261609A0A"/>
        <s v="5241856E0A"/>
        <s v="5262839E0A"/>
        <s v="5260048B0A"/>
        <s v="5262833A0A"/>
        <s v="5241859E0A"/>
        <s v="5260467B0A"/>
        <s v="5260466A0A"/>
        <s v="5261095A0A"/>
        <s v="5262878B0A"/>
        <s v="5253001B0A"/>
        <s v="5240120E0A"/>
        <s v="5250759B0A"/>
        <s v="5260240A0A"/>
        <s v="5261209E0A"/>
        <s v="5260125E0A"/>
        <s v="5261463A0A"/>
        <s v="5251287E0A"/>
        <s v="5242652E0A"/>
        <s v="5241065D0A"/>
        <s v="5220870A0A"/>
        <s v="5250414A0A"/>
        <s v="5250414A0C"/>
        <s v="5251290A0A"/>
        <s v="5260521A0A"/>
        <s v="5262832E0A"/>
        <s v="5242287A0A"/>
        <s v="5242446A0A"/>
        <s v="5232480A0A"/>
        <s v="5261227E0A"/>
        <s v="5262838E0A"/>
        <s v="5241038A0A"/>
        <s v="6261568A0A"/>
        <s v="5252337A0A"/>
        <s v="5231601E0A"/>
        <s v="5261685A0A"/>
        <s v="5261250A0A"/>
        <s v="5250382C0A"/>
        <s v="5233155C0C"/>
        <s v="5242437C0A"/>
        <s v="5261274C0C"/>
        <s v="5260417C0C"/>
        <s v="5211339CRA"/>
        <s v="5251335C0C"/>
        <s v="5260146C0A"/>
        <s v="5232020C0A"/>
        <s v="6221123C0A"/>
        <s v="5232473C0A"/>
        <s v="5240491C0A"/>
        <s v="5241840C0A"/>
        <s v="5250646C0A"/>
        <s v="6221566C0A"/>
        <s v="5241991C0A"/>
        <s v="5242452C0A"/>
        <s v="5260502C0A"/>
        <s v="5261077C0A"/>
        <s v="5261482S0A"/>
        <s v="5261817S0A"/>
        <s v="5241542C0A"/>
        <s v="5252421B0A"/>
        <s v="5252423B0A"/>
        <s v="5262176C0A"/>
        <s v="5251924S0A"/>
        <s v="5241665S0A"/>
        <s v="5223204C0C"/>
        <s v="5243262C0C"/>
        <s v="5260525C0A"/>
        <s v="5223204C0A"/>
        <s v="5251633C0A"/>
        <s v="5251273C0A"/>
        <s v="5241065C0A"/>
        <s v="5233209C0A"/>
        <s v="5261099B0A"/>
        <s v="5261243B0A"/>
        <s v="5261105B0A"/>
        <s v="5261623B0A"/>
        <s v="5251632B0A"/>
        <s v="5243298B0A"/>
        <s v="5251328G0A"/>
        <s v="5251974E0A"/>
        <s v="5253015B0A"/>
        <s v="5261696A0A"/>
        <s v="5261083E0A"/>
        <s v="5261271E0A"/>
        <s v="5262886E0A"/>
        <s v="5242450C0A"/>
        <s v="5250456E0A"/>
        <s v="5261614HKA"/>
        <s v="5260753HKA"/>
        <s v="5241664D0C"/>
        <s v="5241664D0A"/>
        <s v="5251979HKC"/>
        <s v="5262179HBC"/>
        <s v="5201991HKA"/>
        <s v="5222593HKA"/>
        <s v="5240539HKA"/>
        <s v="5251636D0A"/>
        <s v="5260739HKA"/>
        <s v="5261717HKA"/>
        <s v="5262908HKA"/>
        <s v="5262878HHA"/>
        <s v="5251334D0A"/>
        <s v="5241846HHA"/>
        <s v="5233227HKA"/>
        <s v="5250461HKC"/>
        <s v="5242658D0A"/>
        <s v="5260716D0A"/>
        <s v="5242876HIA"/>
        <s v="5173577HIA"/>
        <s v="5260911HIA"/>
        <s v="5145762HIA"/>
        <s v="5250674HIA"/>
        <s v="5252525HIA"/>
        <s v="5261803HIA"/>
        <s v="5262867HIA"/>
        <s v="G250097HIA"/>
        <s v="5251915HIA"/>
        <s v="5242450HGC"/>
        <s v="5260691HJA"/>
        <s v="5260348HLA"/>
        <s v="5260119B0A"/>
        <s v="5261302HJA"/>
        <s v="5261682HJA"/>
        <s v="5261302D0A"/>
        <s v="5261685HJA"/>
        <s v="5241092HEA"/>
        <s v="5261679HEA"/>
        <s v="5241076HFA"/>
        <s v="5250611HFA"/>
        <s v="5261093HFA"/>
        <s v="5251931HFA"/>
        <s v="5252369HFA"/>
        <s v="5260136HFA"/>
        <s v="5261060HFA"/>
        <s v="5261062HFA"/>
        <s v="5261070HFA"/>
        <s v="5261070HGA"/>
        <s v="5261706HFA"/>
        <s v="5252338B0A"/>
        <s v="5261038HAA"/>
        <s v="4230834HBA"/>
        <s v="5212670HAC"/>
        <s v="5240487HAA"/>
        <s v="5261043HAA"/>
        <s v="5211260HAA"/>
        <s v="5242909HAA"/>
        <s v="5261815HAA"/>
        <s v="5252435HBA"/>
        <s v="5261479HBC"/>
        <s v="5251979HBA"/>
        <s v="5251975HBA"/>
        <s v="5261483HBA"/>
        <s v="5261086HBA"/>
        <s v="5261485HBA"/>
        <s v="5250656B0A"/>
        <s v="5250192B0A"/>
        <s v="5233197B0A"/>
        <s v="5252398HBC"/>
        <s v="5260042HBA"/>
        <s v="5261300HHA"/>
        <s v="5261308HHA"/>
        <s v="5232986HBA"/>
        <s v="5241019B0A"/>
        <s v="5242892HBC"/>
        <s v="5261300HBA"/>
        <s v="5251332HDC"/>
        <s v="5252356HDA"/>
        <s v="5261481HDA"/>
        <s v="5261815HDA"/>
        <s v="5261269HDA"/>
        <s v="5261468HDA"/>
        <s v="5260614HDA"/>
        <s v="5232020HIA"/>
        <s v="5261484HLA"/>
        <s v="5253015HJA"/>
        <s v="5260753HAC"/>
        <s v="5261619HAC"/>
        <s v="5261619HAA"/>
        <s v="5261235HGA"/>
        <s v="5261664HFA"/>
        <s v="5261627HGA"/>
        <s v="5261628HKA"/>
        <s v="5211560HKA"/>
        <s v="5242665D0A"/>
        <s v="5222732HKA"/>
        <s v="5252356S0A"/>
        <s v="5250430S0A"/>
        <s v="5250430S0C"/>
        <s v="5251951S0A"/>
        <s v="5260142S0A"/>
        <s v="5261483S0A"/>
        <s v="5242636D0A"/>
        <s v="5261822D0A"/>
        <s v="5242381D0A"/>
        <s v="5242437D0A"/>
        <s v="5242174HKC"/>
        <s v="5261817HKA"/>
        <s v="5261821HKA"/>
        <s v="5241843D0A"/>
        <s v="5241999HKA"/>
        <s v="5250430D0A"/>
        <s v="5242437HKA"/>
        <s v="5250427HKC"/>
        <s v="5260507HKA"/>
        <s v="5241774HKA"/>
        <s v="5261816HKA"/>
        <s v="5261695HKA"/>
        <s v="5262884D0A"/>
        <s v="5261816HBA"/>
        <s v="5261821HBA"/>
        <s v="5261822HAA"/>
        <s v="5262179HBA"/>
        <s v="5262884HBA"/>
        <s v="5251346HKC"/>
        <s v="5211877HKA"/>
        <s v="5242318HKA"/>
        <s v="5251636HKA"/>
        <s v="5251643HKA"/>
        <s v="5260141HKA"/>
        <s v="5250452HKA"/>
        <s v="5261496HKA"/>
        <s v="5260740HKA"/>
        <s v="5261703HKA"/>
        <s v="5240332HKA"/>
        <s v="5261488HKA"/>
        <s v="5260436HKA"/>
        <s v="5261810HKA"/>
        <s v="5240122HKA"/>
        <s v="5250460HKA"/>
        <s v="5250771HKA"/>
        <s v="5250770HKA"/>
        <s v="5261466HKA"/>
        <s v="5261715HKA"/>
        <s v="5261716HKA"/>
        <s v="5262853HKA"/>
        <s v="5243322HKA"/>
        <s v="5240071S0A"/>
        <s v="5240979S0A"/>
        <s v="5253050S0A"/>
        <s v="5240938HBA"/>
        <s v="5250431D0A"/>
        <s v="5250755D0A"/>
        <s v="5250754D0A"/>
        <s v="5240314D0C"/>
        <s v="5240314D0A"/>
        <s v="5221695HHC"/>
        <s v="5261482HHA"/>
        <s v="5241845HHC"/>
        <s v="5240314HKA"/>
        <s v="5250456S0A"/>
        <s v="5250656D0A"/>
        <s v="5241090D0A"/>
        <s v="5242927D0A"/>
        <s v="5222749HKA"/>
        <s v="5223287HKA"/>
        <s v="5241832HHA"/>
        <s v="5222252HHA"/>
        <s v="5241832HAA"/>
        <s v="5261070HHA"/>
        <s v="5261813HKA"/>
        <s v="5243307HKA"/>
        <s v="5233209HKA"/>
        <s v="5252417HHA"/>
        <s v="5262176HHA"/>
        <s v="G230056HHA"/>
        <s v="5251345HKA"/>
        <s v="5261273HKA"/>
        <s v="5261281HKA"/>
        <s v="5262176HKA"/>
        <s v="5263263HKA"/>
        <s v="5262914HKA"/>
        <s v="5211506D0A"/>
        <s v="5241064D0A"/>
        <s v="5242462D0A"/>
        <s v="5242301D0A"/>
        <s v="5242462HDA"/>
        <s v="5242446HDC"/>
        <s v="5241065HDA"/>
        <s v="5251630D0A"/>
        <s v="5253016D0C"/>
        <s v="5251628D0A"/>
        <s v="5260142D0A"/>
        <s v="5260957D0A"/>
        <s v="5260146D0A"/>
        <s v="5260957HDA"/>
        <s v="5261485HDA"/>
        <s v="5261486HDA"/>
        <s v="5211310HLA"/>
        <s v="5242445HDA"/>
        <s v="5260142HDA"/>
        <s v="5243305HDA"/>
        <s v="5261087HDA"/>
        <s v="5252418HIA"/>
        <s v="5251657HIA"/>
        <s v="5261871S0A"/>
        <s v="5262855S0A"/>
        <s v="5262906D0A"/>
        <s v="5253003S0A"/>
        <s v="5261465S0A"/>
        <s v="5242868HIC"/>
        <s v="5250671HIC"/>
        <s v="5251355HIA"/>
        <s v="4261003HIA"/>
        <s v="5232244HIA"/>
        <s v="5251463S0A"/>
        <s v="5260614S0A"/>
        <s v="5260162S0C"/>
        <s v="5260522S0A"/>
        <s v="5250628S0C"/>
        <s v="5230707S0A"/>
        <s v="5243254S0A"/>
        <s v="5250628S0A"/>
        <s v="5261125S0A"/>
        <s v="6230011S0A"/>
        <s v="5240055S0A"/>
        <s v="5260041HLA"/>
        <s v="5251618HLA"/>
        <s v="5260041HJA"/>
        <s v="5242302HJC"/>
        <s v="5242301HLA"/>
        <s v="5260687HLA"/>
        <s v="5260691HLA"/>
        <s v="5241065HJA"/>
        <s v="5242463HJA"/>
        <s v="5260709HLA"/>
        <s v="5261621HJA"/>
        <s v="5230648S0A"/>
        <s v="5250437S0A"/>
        <s v="5252355S0A"/>
        <s v="5261484S0A"/>
        <s v="5243302HJA"/>
        <s v="5252354HJA"/>
        <s v="5261484D0A"/>
        <s v="5252355HJA"/>
        <s v="5251638HJA"/>
        <s v="5261719HJA"/>
        <s v="5262932HJA"/>
        <s v="5252336HJA"/>
        <s v="5242296HJC"/>
        <s v="5260119D0A"/>
        <s v="5261685D0A"/>
        <s v="5261680HJA"/>
        <s v="5261680D0A"/>
        <s v="6230074D0A"/>
        <s v="5240559HEA"/>
        <s v="5240560HEA"/>
        <s v="5173502DAC"/>
        <s v="5260329D0A"/>
        <s v="5260467D0A"/>
        <s v="5261235HFA"/>
        <s v="5260467HFA"/>
        <s v="5260960HFA"/>
        <s v="5243285HFA"/>
        <s v="5261683HEA"/>
        <s v="5261038HEA"/>
        <s v="6251080HFA"/>
        <s v="5252998HFA"/>
        <s v="5250611HFC"/>
        <s v="5261275HFA"/>
        <s v="5261688HBA"/>
        <s v="5261221HBA"/>
        <s v="5261222HAA"/>
        <s v="5250386B0A"/>
        <s v="50725ST0A"/>
        <s v="5232983HAA"/>
        <s v="5242655HAA"/>
        <s v="5232248HAA"/>
        <s v="5260118HAA"/>
        <s v="5240453HBA"/>
        <s v="5261203HAA"/>
        <s v="5262615HAA"/>
        <s v="5262616HAA"/>
        <s v="5262613HAA"/>
        <s v="5260119S0A"/>
        <s v="5261680S0A"/>
        <s v="5251296S0A"/>
        <s v="5260115S0A"/>
        <s v="5261042B0A"/>
        <s v="5242654HAC"/>
        <s v="5260117HAC"/>
        <s v="5261042HAA"/>
        <s v="5261684HAA"/>
        <s v="5262836HAA"/>
        <s v="5250652HAC"/>
        <s v="5252341HAA"/>
        <s v="5252400HAA"/>
        <s v="6230027HBA"/>
        <s v="5261044HAA"/>
        <s v="5221305HAA"/>
        <s v="5223227HAA"/>
        <s v="5251972HAA"/>
        <s v="5250385HAA"/>
        <s v="5242296HAC"/>
        <s v="5261224HAA"/>
        <s v="5262832HAA"/>
        <s v="5262834HAA"/>
        <s v="5263236HAA"/>
        <s v="6261574HAA"/>
        <s v="4230835HAA"/>
        <s v="5260751S0A"/>
        <s v="5240501S0A"/>
        <s v="5260328HAA"/>
        <s v="5233184HAA"/>
        <s v="5252406HAA"/>
        <s v="5211260HAC"/>
        <s v="5260457HAA"/>
        <s v="5260507HAA"/>
        <s v="5261485HAA"/>
        <s v="5261815HBA"/>
        <s v="5250251B0A"/>
        <s v="5243299HAA"/>
        <s v="5233086HBA"/>
        <s v="5241543HAA"/>
        <s v="5242381HAA"/>
        <s v="5242177HBA"/>
        <s v="5261271HBA"/>
        <s v="5261693HBA"/>
        <s v="5261818HBA"/>
        <s v="5261819HBA"/>
        <s v="5251335HBC"/>
        <s v="5261271B0C"/>
        <s v="5233074HBC"/>
        <s v="5233087HBC"/>
        <s v="5243299HBC"/>
        <s v="5222233HBC"/>
        <s v="5241842HBC"/>
        <s v="5243306HBA"/>
        <s v="5251330HBC"/>
        <s v="5261083HBA"/>
        <s v="5251644B0A"/>
        <s v="5241766B0C"/>
        <s v="5251331B0A"/>
        <s v="5261820S0A"/>
        <s v="5250586S0A"/>
        <s v="5250641S0A"/>
        <s v="5260525S0A"/>
        <s v="5260999S0A"/>
        <s v="5261119S0A"/>
        <s v="6260239S0A"/>
        <s v="5250584S0A"/>
        <s v="5250584S0C"/>
        <s v="5261300S0A"/>
        <s v="5250382B0A"/>
        <s v="5250646B0A"/>
        <s v="5241750B0A"/>
        <s v="5231603HBA"/>
        <s v="5241750HBA"/>
        <s v="5250647HBA"/>
        <s v="5233428S0C"/>
        <s v="5242446S0A"/>
        <s v="5242450S0A"/>
        <s v="5242450S0C"/>
        <s v="5191871HMA"/>
        <s v="5250436S0A"/>
        <s v="5251335S0A"/>
        <s v="5261819S0A"/>
        <s v="5261816S0A"/>
        <s v="5220293B0A"/>
        <s v="5222999S0A"/>
        <s v="5262884S0A"/>
        <s v="5261822B0A"/>
        <s v="5261823B0A"/>
        <s v="5241769S0A"/>
        <s v="5261478S0A"/>
        <s v="5261486S0A"/>
        <s v="5261693S0A"/>
        <s v="5222240B0A"/>
        <s v="5261486B0A"/>
        <s v="5230647HBA"/>
        <s v="5261814HBA"/>
        <s v="5240523HAA"/>
        <s v="5251979HAA"/>
        <s v="5261484HBA"/>
        <s v="5261080HBA"/>
        <s v="5251626HAA"/>
        <s v="5252353HBA"/>
        <s v="5261689HAA"/>
        <s v="5261820HAA"/>
        <s v="5261494HAA"/>
        <s v="5261496HAA"/>
        <s v="5261810HBA"/>
        <s v="5262860HAA"/>
        <s v="5250656HAA"/>
        <s v="5251342HBA"/>
        <s v="5261488HBA"/>
        <s v="5261487HBA"/>
        <s v="5251987HAA"/>
        <s v="5251989HBA"/>
        <s v="5252423HBA"/>
        <s v="5260141HBA"/>
        <s v="5261281HBA"/>
        <s v="5261495HAA"/>
        <s v="5261699HAA"/>
        <s v="5262932HBA"/>
        <s v="5251643HBA"/>
        <s v="5251990HAA"/>
        <s v="5260742HAA"/>
        <s v="5252363HAA"/>
        <s v="5261060HAA"/>
        <s v="5261703HBA"/>
        <s v="5211395HBC"/>
        <s v="5223108HAA"/>
        <s v="5233094HAA"/>
        <s v="5233094HAC"/>
        <s v="5261704HBA"/>
        <s v="5261279HBA"/>
        <s v="5242391HAA"/>
        <s v="5230863HBA"/>
        <s v="5251651HBA"/>
        <s v="5261491HAA"/>
        <s v="5261811HAA"/>
        <s v="5230863B0A"/>
        <s v="5261702HBA"/>
        <s v="5261710HAA"/>
        <s v="5261812HBA"/>
        <s v="5261813HAA"/>
        <s v="5262176HAA"/>
        <s v="5262859HBA"/>
        <s v="5242900B0A"/>
        <s v="5233155B0A"/>
        <s v="5242308HAA"/>
        <s v="5250609HAA"/>
        <s v="5242308HBA"/>
        <s v="5251970HBA"/>
        <s v="5251973HAA"/>
        <s v="5261301HAC"/>
        <s v="5212381B0A"/>
        <s v="5240988HAA"/>
        <s v="5251970HBC"/>
        <s v="5252401HAA"/>
        <s v="5261228HAA"/>
        <s v="5242298HBA"/>
        <s v="5242344HBC"/>
        <s v="5250389HBA"/>
        <s v="5250647HBC"/>
        <s v="5260120HAC"/>
        <s v="5261227HAA"/>
        <s v="5261303HAA"/>
        <s v="5261303HAC"/>
        <s v="5261684HHA"/>
        <s v="5232986HAA"/>
        <s v="5251948HAA"/>
        <s v="5252335HAA"/>
        <s v="5261040HBA"/>
        <s v="5261041HAA"/>
        <s v="5261686HBA"/>
        <s v="5242344HAA"/>
        <s v="5242655HBA"/>
        <s v="5251632S0A"/>
        <s v="5251633B0A"/>
        <s v="5252429HHA"/>
        <s v="5261063HHA"/>
        <s v="5261491HKA"/>
        <s v="5240341HKA"/>
        <s v="5250457S0A"/>
        <s v="5250457S0C"/>
        <s v="5261462HBA"/>
        <s v="5250597HBA"/>
        <s v="5242167HBA"/>
        <s v="5252395HBA"/>
        <s v="5260241HBA"/>
        <s v="5222573HBC"/>
        <s v="5242573HBA"/>
        <s v="5251283HGC"/>
        <s v="5260778HBA"/>
        <s v="5220847HBC"/>
        <s v="5243267HBA"/>
        <s v="5233063HBA"/>
        <s v="5233063HBC"/>
        <s v="5252395HBC"/>
        <s v="5261684HBA"/>
        <s v="5263236HBA"/>
        <s v="5260664HBA"/>
        <s v="5260667HBA"/>
        <s v="5260666HBA"/>
        <s v="5261234HBA"/>
        <s v="5261233HBA"/>
        <s v="5261231HBA"/>
        <s v="5261098HBA"/>
        <s v="5261239HBA"/>
        <s v="5261240HBA"/>
        <s v="5240528HDA"/>
        <s v="5251332HDA"/>
        <s v="5251951HDA"/>
        <s v="5260145HDA"/>
        <s v="5261081HDA"/>
        <s v="5261270HDA"/>
        <s v="5261718HAA"/>
        <s v="5261718HBA"/>
        <s v="5243322HDA"/>
        <s v="5232020HDA"/>
        <s v="5242066HDA"/>
        <s v="5250889HDA"/>
        <s v="5250069HDA"/>
        <s v="5251463HDC"/>
        <s v="5230735HAA"/>
        <s v="5223261HAA"/>
        <s v="5250405HBA"/>
        <s v="5261621HAA"/>
        <s v="5252346HAA"/>
        <s v="5260329HBA"/>
        <s v="5252346HAC"/>
        <s v="5261244HAA"/>
        <s v="5261262HBA"/>
        <s v="5251318HAA"/>
        <s v="5250437HLA"/>
        <s v="5261823HJA"/>
        <s v="5260467HBA"/>
        <s v="5261261HFA"/>
        <s v="5261504HFA"/>
        <s v="5233389B0A"/>
        <s v="5240093B0A"/>
        <s v="6251653H0C"/>
        <s v="6251653H0A"/>
        <s v="6240980H0C"/>
        <s v="6250990H0C"/>
        <s v="5260525H0A"/>
        <s v="5231136H0A"/>
        <s v="5231155H0A"/>
        <s v="5231147H0A"/>
        <s v="6240980H0A"/>
        <s v="6250990H0A"/>
        <s v="5250435L0A"/>
        <s v="5252732L0A"/>
        <s v="5250631L0A"/>
        <s v="5261674L0C"/>
        <s v="5261001L0A"/>
        <s v="5261002L0A"/>
        <s v="5261050L0A"/>
        <s v="5261051L0A"/>
        <s v="5261674L0A"/>
        <s v="5250635L0A"/>
        <s v="5260780L0A"/>
        <s v="5260780L0C"/>
        <s v="5250571L0C"/>
        <s v="5250635L0C"/>
        <s v="5261003L0A"/>
        <s v="6260226L0A"/>
        <s v="5261001L0C"/>
        <s v="5260126L0A"/>
        <s v="5250556L0A"/>
        <s v="5252744L0A"/>
        <s v="5251269L0A"/>
        <s v="5250571L0A"/>
        <s v="5251615L0A"/>
        <s v="5252732L0C"/>
        <s v="5260126L0C"/>
        <s v="5252013L0A"/>
        <s v="5261196L0A"/>
        <s v="5252746B0A"/>
        <s v="5260398B0A"/>
        <s v="6260306B0A"/>
        <s v="6260311B0A"/>
        <s v="5260692B0A"/>
        <s v="5260694B0A"/>
        <s v="5261255A0A"/>
        <s v="5251626A0C"/>
        <s v="5262179A0C"/>
        <s v="5250630B0C"/>
        <s v="5260353B0A"/>
        <s v="5260696B0A"/>
        <s v="5260703B0A"/>
        <s v="5260706B0A"/>
        <s v="5252868B0A"/>
        <s v="5263265A0A"/>
        <s v="5263266A0A"/>
        <s v="5252866D0A"/>
        <s v="5230845D0A"/>
        <s v="5252407D0A"/>
        <s v="5243328D0A"/>
        <s v="5262908D0A"/>
        <s v="5241108D0A"/>
        <s v="5261193B0A"/>
        <s v="5251972B0C"/>
        <s v="5251972B0A"/>
        <s v="5252403B0A"/>
        <s v="5252334B0A"/>
        <s v="52015A"/>
        <s v="5233178B0C"/>
        <s v="5251270B0A"/>
        <s v="6260225B0A"/>
        <s v="5260117B0A"/>
        <s v="5242798B0A"/>
        <s v="6230083B0C"/>
        <s v="5251262B0A"/>
        <s v="5242165B0A"/>
        <s v="5242647B0A"/>
        <s v="5242650B0A"/>
        <s v="5262639B0A"/>
        <s v="5243291B0A"/>
        <s v="5242733B0A"/>
        <s v="5250406A0A"/>
        <s v="5223088B0A"/>
        <s v="5241074B0A"/>
        <s v="5261106B0A"/>
        <s v="5252415B0A"/>
        <s v="5252416B0A"/>
        <s v="5260509B0A"/>
        <s v="5262784B0A"/>
        <s v="5260508B0A"/>
        <s v="5233089B0A"/>
        <s v="5252486B0A"/>
        <s v="5242291B0A"/>
        <s v="5250640B0A"/>
        <s v="5240451B0A"/>
        <s v="5243259B0A"/>
        <s v="5250582B0A"/>
        <s v="5250583B0A"/>
        <s v="5221166B0A"/>
        <s v="5260162B0A"/>
        <s v="5261591B0A"/>
        <s v="5243459B0A"/>
        <s v="5260779B0A"/>
        <s v="5252751B0A"/>
        <s v="5262613B0A"/>
        <s v="5261610B0A"/>
        <s v="5261652B0A"/>
        <s v="5261211B0A"/>
        <s v="5241857B0C"/>
        <s v="5242293B0A"/>
        <s v="5251299B0A"/>
        <s v="5261226B0A"/>
        <s v="5260660B0A"/>
        <s v="5242310B0A"/>
        <s v="5251316B0A"/>
        <s v="5261662B0A"/>
        <s v="5250206B0A"/>
        <s v="5260718A0A"/>
        <s v="5241063A0A"/>
        <s v="5260700A0A"/>
        <s v="5260958A0A"/>
        <s v="5260961A0A"/>
        <s v="5261103A0A"/>
        <s v="5261101A0A"/>
        <s v="5261246A0A"/>
        <s v="5261249A0A"/>
        <s v="5240741A0A"/>
        <s v="5250554A0A"/>
        <s v="5250758A0A"/>
        <s v="5253002A0A"/>
        <s v="5262548A0A"/>
        <s v="5261489A0A"/>
        <s v="5261811A0A"/>
        <s v="5261812A0A"/>
        <s v="5261813A0A"/>
        <s v="6231260B0A"/>
        <s v="6230010B0A"/>
        <s v="5261000B0A"/>
        <s v="5250593B0A"/>
        <s v="5242649B0A"/>
        <s v="5242649B0C"/>
        <s v="5260345B0A"/>
        <s v="5262636B0A"/>
        <s v="5260717B0A"/>
        <s v="5262634B0A"/>
        <s v="5260712B0A"/>
        <s v="5260702B0A"/>
        <s v="5260348B0A"/>
        <s v="5261234B0A"/>
        <s v="5261235B0A"/>
        <s v="5260349B0A"/>
        <s v="5261231B0A"/>
        <s v="5261197A0A"/>
        <s v="5261199A0A"/>
        <s v="5233385A0A"/>
        <s v="5260337A0A"/>
        <s v="5260702A0A"/>
        <s v="5260708A0A"/>
        <s v="5260707A0A"/>
        <s v="5260754A0A"/>
        <s v="5252405A0A"/>
        <s v="5261256A0A"/>
        <s v="5261245A0A"/>
        <s v="5261251A0A"/>
        <s v="5242183A0A"/>
        <s v="5251051A0A"/>
        <s v="5242920A0A"/>
        <s v="5260703A0A"/>
        <s v="5250671D0A"/>
        <s v="5251915D0A"/>
        <s v="5262634D0A"/>
        <s v="5262636D0A"/>
        <s v="5261626D0A"/>
        <s v="5250613D0A"/>
        <s v="5261134D0A"/>
        <s v="5242302D0A"/>
        <s v="5260933D0A"/>
        <s v="5261105D0A"/>
        <s v="5261249D0A"/>
        <s v="5261101D0A"/>
        <s v="5261103D0A"/>
        <s v="5261247D0A"/>
        <s v="5261259D0A"/>
        <s v="5252416D0A"/>
        <s v="5242740D0A"/>
        <s v="5260706D0A"/>
        <s v="5260701D0A"/>
        <s v="5240440A0C"/>
        <s v="5240428B0A"/>
        <s v="5243252B0A"/>
        <s v="5242794B0A"/>
        <s v="5232386B0A"/>
        <s v="5240382F0A"/>
        <s v="5223057B0A"/>
        <s v="5223066B0A"/>
        <s v="5241054B0A"/>
        <s v="5221655B0A"/>
        <s v="5222196B0A"/>
        <s v="51225STOC"/>
        <s v="5242654A0A"/>
        <s v="5262179C0C"/>
        <s v="5262179C0A"/>
        <s v="5250755C0A"/>
        <s v="5251270C0A"/>
        <s v="5242801C0C"/>
        <s v="5261086C0A"/>
        <s v="5261483C0A"/>
        <s v="5252732C0A"/>
        <s v="5261052C0A"/>
        <s v="4216375C0A"/>
        <s v="5242788C0A"/>
        <s v="5250577C0A"/>
        <s v="5252732B0A"/>
        <s v="5261193C0A"/>
        <s v="5250633C0A"/>
        <s v="5251972C0A"/>
        <s v="5242656C0A"/>
        <s v="5242801C0A"/>
        <s v="5221655C0A"/>
        <s v="5241052C0A"/>
        <s v="5242472C0A"/>
        <s v="6260242C0A"/>
        <s v="6260288C0A"/>
        <s v="5242909B0C"/>
        <s v="5230743HAA"/>
        <s v="5242732B0A"/>
        <s v="5261483B0C"/>
        <s v="5250756B0C"/>
        <s v="5261483B0A"/>
        <s v="5250755B0A"/>
        <s v="5260957B0A"/>
        <s v="5261081B0A"/>
        <s v="5241530B0C"/>
        <s v="5230743B0A"/>
        <s v="5242870B0A"/>
        <s v="5250406B0A"/>
        <s v="5251313B0A"/>
        <s v="5243284B0A"/>
        <s v="5253000B0A"/>
        <s v="6260299B0A"/>
        <s v="6221475B0A"/>
        <s v="5232323HAA"/>
        <s v="5260681HBA"/>
        <s v="5260682HBA"/>
        <s v="5260683HBA"/>
        <s v="5261255HBA"/>
        <s v="5230862HAA"/>
        <s v="5232830HAA"/>
        <s v="5223281HAA"/>
        <s v="5210768BOC"/>
        <s v="5250754B0C"/>
        <s v="5251626B0A"/>
        <s v="5231631HAA"/>
        <s v="5202245B0A"/>
        <s v="5260397B0A"/>
        <s v="5260698B0A"/>
        <s v="5260354B0A"/>
        <s v="5260355B0A"/>
        <s v="5260700B0A"/>
        <s v="5260701B0A"/>
        <s v="5240403B0A"/>
        <s v="5222245B0C"/>
        <s v="5210191BOA"/>
        <s v="5221709B0A"/>
        <s v="5222245B0A"/>
        <s v="5262834B0A"/>
        <s v="5250456A0A"/>
        <s v="6231260A0A"/>
        <s v="5261195B0A"/>
        <s v="5261611B0A"/>
        <s v="5261046A0A"/>
        <s v="5261206A0A"/>
        <s v="5261212A0A"/>
        <s v="5261214A0A"/>
        <s v="5261216A0A"/>
        <s v="5261216B0A"/>
        <s v="5261607B0A"/>
        <s v="5261608B0A"/>
        <s v="5261217B0A"/>
        <s v="E190005A2A"/>
        <s v="5250606A0A"/>
        <s v="5251300A0A"/>
        <s v="5260117A0A"/>
        <s v="5250748A0A"/>
        <s v="5260752A0A"/>
        <s v="5241077A0A"/>
        <s v="5260715A0A"/>
        <s v="5262635F0A"/>
        <s v="5260710F0A"/>
        <s v="6231299A0C"/>
        <s v="5221210A0A"/>
        <s v="5250640A0A"/>
        <s v="5261604A0A"/>
        <s v="5242790A0A"/>
        <s v="5250568A0A"/>
        <s v="5260037A0A"/>
        <s v="5260779A0A"/>
        <s v="5243279A0A"/>
        <s v="5242657A0A"/>
        <s v="5232487B0A"/>
        <s v="5260047B0A"/>
        <s v="4230823B0A"/>
        <s v="5251300B0A"/>
        <s v="5260521B0A"/>
        <s v="5232505B0A"/>
        <s v="5231152I0A"/>
        <s v="5240002I0A"/>
        <s v="5231152I0C"/>
        <s v="5240003I0A"/>
        <s v="5240005I0A"/>
        <s v="5231151I0A"/>
        <s v="5240008I0A"/>
        <s v="1JKB324GFA"/>
        <s v="5252126I0A"/>
        <s v="5252125I0A"/>
        <s v="5240004I0A"/>
        <s v="5231154I0A"/>
        <s v="5240024I0C"/>
        <s v="5231153I0C"/>
        <s v="5240022I0C"/>
        <s v="5231154I0C"/>
        <s v="5240023I0C"/>
        <s v="3251922GEA"/>
        <s v="12026A"/>
        <s v="12025A"/>
        <s v="22015A"/>
        <s v="12022A"/>
        <s v="3261031IFA"/>
        <s v="3261124GFA"/>
        <s v="52024A"/>
        <s v="4232292B0A"/>
        <s v="4231551B0A"/>
        <s v="4231582B0A"/>
        <s v="6241490B0A"/>
        <s v="52026A"/>
        <s v="52025A"/>
        <s v="6252603B0A"/>
        <s v="6260563B0A"/>
        <s v="6251324B0A"/>
        <s v="1212496I0A"/>
        <s v="5251999I0A"/>
        <s v="5252306I0A"/>
        <s v="5032025A"/>
        <s v="52024AH0A"/>
        <s v="5230625I0A"/>
        <s v="5250329I0A"/>
        <s v="4241599D0A"/>
        <s v="G230073G0A"/>
        <s v="62026A"/>
        <s v="4242737H0A"/>
        <s v="5163043I1A"/>
        <s v="4185291H2A"/>
        <s v="423J069H0A"/>
        <s v="5240681H0A"/>
        <s v="1200589H2A"/>
        <s v="1222297H0A"/>
        <s v="3211393H0A"/>
        <s v="22025A"/>
        <s v="1241154I0A"/>
        <s v="1230552I0A"/>
        <s v="3251530DFA"/>
        <s v="12023A"/>
        <s v="1256443IFA"/>
        <s v="3260078IFA"/>
        <s v="IMP-4131A"/>
        <s v="22026A"/>
        <s v="4230066D0A"/>
        <s v="1241087H0A"/>
        <s v="1241088H0A"/>
        <s v="52025C"/>
        <s v="7240112H0A"/>
        <s v="4242733H0A"/>
        <s v="5241306H0C"/>
        <s v="1230048H0A"/>
        <s v="5240228H0A"/>
        <s v="4192169H1A"/>
        <s v="1220019H0A"/>
        <s v="5232682H0C"/>
        <s v="3220072H0A"/>
        <s v="4196203D0A"/>
        <s v="12024A"/>
        <s v="7240892H0A"/>
        <s v="7240067H0C"/>
        <s v="7240067H0A"/>
        <s v="1255227I0A"/>
        <s v="4240960H0A"/>
        <s v="7240865H0C"/>
        <s v="A230392B0A"/>
        <s v="5252834A0A"/>
        <s v="7250891D0C"/>
        <s v="5251907B0A"/>
        <s v="7261634I0A"/>
        <s v="5212821I0A"/>
        <s v="5231021I0A"/>
        <s v="3211602I0A"/>
        <s v="5212035I0A"/>
        <s v="7240904I0A"/>
        <s v="3211992H0A"/>
        <s v="422J174H0A"/>
        <s v="7240059D0A"/>
        <s v="7240065D0A"/>
        <s v="7240068D0A"/>
        <s v="7261632I0A"/>
        <s v="5210833H0A"/>
        <s v="5210540I0A"/>
        <s v="5210532I0A"/>
        <s v="5212105I0A"/>
        <s v="5210640I0A"/>
        <s v="5212102I0A"/>
        <s v="5212818I0A"/>
        <s v="4241051I0A"/>
        <s v="4241053I0A"/>
        <s v="4241054I0A"/>
        <s v="1222271I0A"/>
        <s v="4223172I0C"/>
        <s v="4223172I0A"/>
        <s v="7240216I0C"/>
        <s v="7240216I0A"/>
        <s v="4233789I0A"/>
        <s v="4233820I0A"/>
        <s v="4233833I0A"/>
        <s v="4233880I0A"/>
        <s v="4233892I0A"/>
        <s v="4233904I0A"/>
        <s v="4233996I0A"/>
        <s v="4233836I0A"/>
        <s v="1242430I0C"/>
        <s v="7261913I0A"/>
        <s v="4260606I0A"/>
        <s v="4260612I0A"/>
        <s v="1244404I0A"/>
        <s v="1260188I0A"/>
        <s v="422J1189IA"/>
        <s v="5240022I0A"/>
        <s v="3230915I0A"/>
        <s v="4230018I0A"/>
        <s v="4230018I0C"/>
        <s v="4221184I0A"/>
        <s v="7262061I0A"/>
        <s v="3251879I0A"/>
        <s v="3252043I0A"/>
        <s v="7250008H0A"/>
        <s v="5212103I0A"/>
        <s v="4233832I0A"/>
        <s v="4242540I0A"/>
        <s v="1232448I0A"/>
        <s v="1244403I0A"/>
        <s v="4242651I0A"/>
        <s v="1244395I0A"/>
        <s v="422J1235IA"/>
        <s v="5240023I0A"/>
        <s v="5240024I0A"/>
        <s v="3230917I0A"/>
        <s v="4230015I0A"/>
        <s v="4230017I0A"/>
        <s v="5230288I0A"/>
        <s v="4214438I0A"/>
        <s v="7240906I0A"/>
        <s v="5240705I0A"/>
        <s v="5240707I0A"/>
        <s v="5240698I0A"/>
        <s v="5240715I0A"/>
        <s v="5240719I0A"/>
        <s v="1210764I0A"/>
        <s v="422J153I0A"/>
        <s v="4173355D0A"/>
        <s v="5232690I0A"/>
        <s v="1240698D0A"/>
        <s v="5232814I0A"/>
        <s v="5233371I0A"/>
        <s v="5233372I0A"/>
        <s v="5240677I0A"/>
        <s v="1240699D0A"/>
        <s v="1240700D0A"/>
        <s v="4214438D0A"/>
        <s v="5232696I0A"/>
        <s v="5232815I0A"/>
        <s v="4230050H0A"/>
        <s v="4230081H0A"/>
        <s v="1200703I0A"/>
        <s v="4211917H0A"/>
        <s v="4213570I0A"/>
        <s v="5171588I0A"/>
        <s v="5210541I2A"/>
        <s v="5232280I0A"/>
        <s v="5232281I0A"/>
        <s v="5212819I0A"/>
        <s v="5231936I0A"/>
        <s v="4222121I0A"/>
        <s v="5231932I0A"/>
        <s v="5032025C"/>
        <s v="4241051I0C"/>
        <s v="4223165I0A"/>
        <s v="5212107I0A"/>
        <s v="1210889I2A"/>
        <s v="7251705I0A"/>
        <s v="5212398I0A"/>
        <s v="IMP-4131AA"/>
        <s v="5212104H0A"/>
        <s v="5210833H0C"/>
        <s v="4216372I0A"/>
        <s v="5240006I0A"/>
        <s v="IMP-4208AA"/>
        <s v="6240444B0A"/>
        <s v="6240444B0C"/>
        <s v="6251503B0C"/>
        <s v="52026C"/>
        <s v="6261603B0A"/>
        <s v="6062024NA"/>
        <s v="6042024NA"/>
        <s v="6072023A"/>
        <s v="6032023A"/>
        <s v="6220110B0A"/>
        <s v="6231063B0C"/>
        <s v="6260142B0A"/>
        <s v="4237073B0A"/>
        <s v="5092024A"/>
        <s v="6122022A"/>
        <s v="6122022EA"/>
        <s v="5230339B0A"/>
        <s v="6052023A"/>
        <s v="6112022A"/>
        <s v="5230251B0A"/>
        <s v="6012024A"/>
        <s v="6251572B0A"/>
        <s v="4231630B0A"/>
        <s v="6062023A"/>
        <s v="6022022A"/>
        <s v="6042023A"/>
        <s v="6042023C"/>
        <s v="6260023B0A"/>
        <s v="6260169B0A"/>
        <s v="6260170B0A"/>
        <s v="4232294B0A"/>
        <s v="4243161B0C"/>
        <s v="6072025ANA"/>
        <s v="6241318B0A"/>
        <s v="5222879B0A"/>
        <s v="7263779B0A"/>
        <s v="5232658B0A"/>
        <s v="62020A"/>
        <s v="6022025NA"/>
        <s v="6112024NA"/>
        <s v="4240194B0A"/>
        <s v="6012024NA"/>
        <s v="6112023A"/>
        <s v="6112023C"/>
        <s v="6092024NA"/>
        <s v="6082023A"/>
        <s v="6022024A"/>
        <s v="6022024C"/>
        <s v="5230246G0A"/>
        <s v="6102023C"/>
        <s v="6032025NA"/>
        <s v="6102024NA"/>
        <s v="6122024NA"/>
        <s v="6052024NA"/>
        <s v="6042025NA"/>
        <s v="6012024EA"/>
        <s v="6042023EA"/>
        <s v="6022023A"/>
        <s v="6062026NA"/>
        <s v="22024A"/>
        <s v="22023A"/>
        <s v="5122024A"/>
        <s v="6012023A"/>
        <s v="6112023SA"/>
        <s v="6042024A"/>
        <s v="4230492G0A"/>
        <s v="4213326G0A"/>
        <s v="6062025NA"/>
        <s v="6052026NA"/>
        <s v="4213391B0C"/>
        <s v="4240112B0A"/>
        <s v="6200785B2A"/>
        <s v="6231182B0A"/>
        <s v="4223257G0A"/>
        <s v="4232200G0C"/>
        <s v="6032022A"/>
        <s v="4232387G0A"/>
        <s v="6231078G0A"/>
        <s v="4197104G0C"/>
        <s v="4213360G0A"/>
        <s v="4213360G0C"/>
        <s v="4197104G0A"/>
        <s v="6082024NA"/>
        <s v="4212934G0A"/>
        <s v="6201184G2A"/>
        <s v="5230251G0A"/>
        <s v="5230247G0A"/>
        <s v="5240852E0A"/>
        <s v="5240853E0A"/>
        <s v="5240858E0A"/>
        <s v="5240855E0A"/>
        <s v="5241492E0A"/>
        <s v="5260792E0A"/>
        <s v="5260793E0A"/>
        <s v="5260794E0A"/>
        <s v="5260795E0A"/>
        <s v="5260791HHA"/>
        <s v="5201049S0A"/>
        <s v="5232666S0A"/>
        <s v="5240853S0A"/>
        <s v="5260228HKA"/>
        <s v="5260795HHA"/>
        <s v="5242532HHA"/>
        <s v="5251378HHA"/>
        <s v="5252903HKA"/>
        <s v="5252905HKA"/>
        <s v="5260202HKA"/>
        <s v="5260215HHA"/>
        <s v="5251060HHA"/>
        <s v="5242026E0A"/>
        <s v="5260201E0A"/>
        <s v="5260783E0A"/>
        <s v="5260198E0A"/>
        <s v="5260781E0A"/>
        <s v="5260798E0A"/>
        <s v="5260796E0A"/>
        <s v="5260213E0C"/>
        <s v="5260221E0A"/>
        <s v="5260791E0A"/>
        <s v="5260205ENA"/>
        <s v="5260233E0A"/>
        <s v="5260236E0A"/>
        <s v="5260797E0A"/>
        <s v="5242050E0A"/>
        <s v="5251360E0A"/>
        <s v="5251361E0A"/>
        <s v="5251692E0A"/>
        <s v="5251694E0A"/>
        <s v="5251695E0A"/>
        <s v="5260789E0A"/>
        <s v="5220173E0C"/>
        <s v="5220175E0C"/>
        <s v="5220177E0C"/>
        <s v="5220178E0C"/>
        <s v="5220175E0A"/>
        <s v="5220178E0A"/>
        <s v="5252850E0C"/>
        <s v="5251379E0C"/>
        <s v="5260218E0A"/>
        <s v="5252903E0A"/>
        <s v="5120817E0C"/>
        <s v="5120817E0A"/>
        <s v="5252899E0A"/>
        <s v="5260200C0A"/>
        <s v="5260221C0A"/>
        <s v="5241728C0A"/>
        <s v="5260199HDA"/>
        <s v="5252892HIA"/>
        <s v="5252893HLA"/>
        <s v="5260198HIA"/>
        <s v="5252893HIA"/>
        <s v="5252893HDA"/>
        <s v="5241723HDA"/>
        <s v="5251360HIA"/>
        <s v="5260798HDA"/>
        <s v="5252902HIA"/>
        <s v="5252900HIA"/>
        <s v="5260204HDA"/>
        <s v="5260212HLA"/>
        <s v="5260790HDC"/>
        <s v="5260789HIC"/>
        <s v="5260790HIC"/>
        <s v="5260790HDA"/>
        <s v="5220182HLA"/>
        <s v="5260789HIA"/>
        <s v="5251063HDC"/>
        <s v="5260795HDA"/>
        <s v="5252908HIA"/>
        <s v="5251378HLA"/>
        <s v="5260220D0A"/>
        <s v="5241514D0A"/>
        <s v="5241515D0A"/>
        <s v="5251373HJC"/>
        <s v="5260215HLA"/>
        <s v="5260226HJA"/>
        <s v="5260228HLA"/>
        <s v="5260232HJA"/>
        <s v="5260226HLA"/>
        <s v="5260791HLA"/>
        <s v="5260792HLA"/>
        <s v="5252861HJA"/>
        <s v="5260202HLA"/>
        <s v="5212027HCA"/>
        <s v="5260214HJA"/>
        <s v="5260225HJA"/>
        <s v="5220181HEC"/>
        <s v="5260201S0A"/>
        <s v="5242026S0A"/>
        <s v="50825STOA"/>
        <s v="5252894S0A"/>
        <s v="5242027HDA"/>
        <s v="5260201HDA"/>
        <s v="5260781HDA"/>
        <s v="5251693HDC"/>
        <s v="5260199HLA"/>
        <s v="5260220HLA"/>
        <s v="5251361HLA"/>
        <s v="5260220HIA"/>
        <s v="5260221HIA"/>
        <s v="5251692HLA"/>
        <s v="5260198HDA"/>
        <s v="5260220HDA"/>
        <s v="5252638HIA"/>
        <s v="5212302HLA"/>
        <s v="5221847HLA"/>
        <s v="5260197S0C"/>
        <s v="5260219HLA"/>
        <s v="5260217HDA"/>
        <s v="5252891HIA"/>
        <s v="5251693HLA"/>
        <s v="5260200HLA"/>
        <s v="5260201HLA"/>
        <s v="5260217HLA"/>
        <s v="5260219HIA"/>
        <s v="5260781HLA"/>
        <s v="5242023HDA"/>
        <s v="5241520HDA"/>
        <s v="5232055HFA"/>
        <s v="5252639HLA"/>
        <s v="5252852HIA"/>
        <s v="5260200HDA"/>
        <s v="5260201HIA"/>
        <s v="5260221HDC"/>
        <s v="5251360HLA"/>
        <s v="5251362HDA"/>
        <s v="5260799HDA"/>
        <s v="5260203HDA"/>
        <s v="5260230HDA"/>
        <s v="5251369HLA"/>
        <s v="5260793HDA"/>
        <s v="5260792HDA"/>
        <s v="5260234HDA"/>
        <s v="5252857HDA"/>
        <s v="5252897HDA"/>
        <s v="5260794HLA"/>
        <s v="5260794HIA"/>
        <s v="5260204HIA"/>
        <s v="5260789HLA"/>
        <s v="5251695S0A"/>
        <s v="5252640S0A"/>
        <s v="5242024S0A"/>
        <s v="5251694S0A"/>
        <s v="5252895S0A"/>
        <s v="5260199S0A"/>
        <s v="5260200D0A"/>
        <s v="5260221D0A"/>
        <s v="5241721S0A"/>
        <s v="5241522D0A"/>
        <s v="5242023S0A"/>
        <s v="5252638S0A"/>
        <s v="5260219S0A"/>
        <s v="5260219D0A"/>
        <s v="5260232S0A"/>
        <s v="5260226S0A"/>
        <s v="5260225S0A"/>
        <s v="5250840S0A"/>
        <s v="5250847S0A"/>
        <s v="5252903S0A"/>
        <s v="5260202S0A"/>
        <s v="5260205S0A"/>
        <s v="5191780DBA"/>
        <s v="5260233D0A"/>
        <s v="5260214D0A"/>
        <s v="5260215HJA"/>
        <s v="5260206HJA"/>
        <s v="5260796HJA"/>
        <s v="5260796HLA"/>
        <s v="5260203S0A"/>
        <s v="5260236S0A"/>
        <s v="5242004S0A"/>
        <s v="5252644S0A"/>
        <s v="5252853S0A"/>
        <s v="5260212S0A"/>
        <s v="5260231S0A"/>
        <s v="5260791HKA"/>
        <s v="5260231HCA"/>
        <s v="5260209HEA"/>
        <s v="5260228HEA"/>
        <s v="5260229HEA"/>
        <s v="5260230HEA"/>
        <s v="5260235HEA"/>
        <s v="5260793HKA"/>
        <s v="5260794HKA"/>
        <s v="5221839HCC"/>
        <s v="5260223HEA"/>
        <s v="5260797HEA"/>
        <s v="5260231HKA"/>
        <s v="5221858HEA"/>
        <s v="5252856HCA"/>
        <s v="5260212HKA"/>
        <s v="5252849HEA"/>
        <s v="5170719S0C"/>
        <s v="5241510S0A"/>
        <s v="5242048S0C"/>
        <s v="5242050S0A"/>
        <s v="5242050S0C"/>
        <s v="5230604D0A"/>
        <s v="5232660D0A"/>
        <s v="5241513S0A"/>
        <s v="5260789HFA"/>
        <s v="5220178D0A"/>
        <s v="5220175D0A"/>
        <s v="5231922D0A"/>
        <s v="5242009S0A"/>
        <s v="5260227S0A"/>
        <s v="5252893S0A"/>
        <s v="5260217S0A"/>
        <s v="5260218S0A"/>
        <s v="5251697E0A"/>
        <s v="A01550600A"/>
        <s v="5220436G0C"/>
        <s v="5260546G0A"/>
        <s v="5232870HIA"/>
        <s v="5260614HIA"/>
        <s v="5250889HIA"/>
        <s v="5242122HIA"/>
        <s v="5230486HIA"/>
        <s v="7250248D0A"/>
        <s v="5260015A0A"/>
        <s v="5252889A0A"/>
        <s v="5252295G0A"/>
        <s v="5252887A0A"/>
        <s v="7251094A0A"/>
        <s v="7251096A0A"/>
        <s v="7250256A0A"/>
        <s v="5261830A0A"/>
        <s v="5260014A0A"/>
        <s v="7250247A0A"/>
        <s v="5260014C0A"/>
        <s v="5260014C0C"/>
        <s v="5243204C0A"/>
        <s v="5260015C0A"/>
        <s v="7251094C0A"/>
        <s v="7251094C0C"/>
        <s v="7250256C0A"/>
        <s v="5252295B0A"/>
        <s v="5251229B0A"/>
        <s v="5261323B0A"/>
        <s v="5253038B0A"/>
        <s v="5240675B0A"/>
        <s v="5262297G0A"/>
        <s v="5262299G0A"/>
        <s v="5262445G0A"/>
        <s v="5262454H0A"/>
        <s v="5262698H0A"/>
        <s v="5262692H0A"/>
        <s v="5261468D0A"/>
        <s v="5261717D0A"/>
        <s v="5262441G0A"/>
        <s v="5262439G0A"/>
        <s v="5262234G0A"/>
        <s v="5262235G0A"/>
        <s v="5261468C0A"/>
        <s v="5261717C0A"/>
        <s v="5261717C0C"/>
        <s v="5241560C0A"/>
        <s v="5241562C0A"/>
        <s v="5241562C0C"/>
        <s v="5261879HGA"/>
        <s v="5260619HJA"/>
        <s v="5261137HFA"/>
        <s v="5261139HGA"/>
        <s v="5261141HJA"/>
        <s v="5263000HGA"/>
        <s v="5201158HJA"/>
        <s v="5263000HJA"/>
        <s v="5261801HJA"/>
        <s v="5261140HGC"/>
        <s v="7261999HJA"/>
        <s v="5250375HGA"/>
        <s v="7261999HGA"/>
        <s v="5262697HJA"/>
        <s v="5231649D0A"/>
        <s v="5231649B0A"/>
        <s v="5241246E0C"/>
        <s v="5251712E0A"/>
        <s v="5251712G0A"/>
        <s v="5241246E0A"/>
        <s v="5260908E0A"/>
        <s v="5243152D0A"/>
        <s v="5260909A0A"/>
        <s v="5263222A0A"/>
        <s v="5261327A0A"/>
        <s v="5250101D0A"/>
        <s v="5260901H0A"/>
        <s v="G250114D0A"/>
        <s v="5263222H0A"/>
        <s v="5250149D0C"/>
        <s v="5252322D0A"/>
        <s v="5253081H0A"/>
        <s v="5240816D0A"/>
        <s v="5252176D0A"/>
        <s v="5261767H0A"/>
        <s v="5261836H0C"/>
        <s v="5241164D0A"/>
        <s v="5262521H0A"/>
        <s v="7260040H0C"/>
        <s v="5262526H0A"/>
        <s v="5262527H0A"/>
        <s v="5262522H0A"/>
        <s v="5262523H0A"/>
        <s v="5262752H0A"/>
        <s v="5251001A0A"/>
        <s v="5252175A0A"/>
        <s v="5261329A0A"/>
        <s v="5260654H0A"/>
        <s v="5262973H0A"/>
        <s v="5260023H0C"/>
        <s v="5261772H0A"/>
        <s v="5260023H0A"/>
        <s v="5262520H0A"/>
        <s v="5262524H0A"/>
        <s v="5251712HEA"/>
        <s v="G250105HEC"/>
        <s v="5260909HEC"/>
        <s v="5260909HEA"/>
        <s v="G250105HEA"/>
        <s v="5242559HEA"/>
        <s v="5241246HGA"/>
        <s v="5212837HFA"/>
        <s v="5222128HFA"/>
        <s v="5243152HJA"/>
        <s v="5231994HFA"/>
        <s v="5241142HGA"/>
        <s v="5243152HJC"/>
        <s v="5231994HGA"/>
        <s v="5241246HJA"/>
        <s v="5241142HFC"/>
        <s v="5241142HJC"/>
        <s v="5171358HGA"/>
        <s v="5260909HGA"/>
        <s v="5232607HCC"/>
        <s v="5252175HGC"/>
        <s v="5252322HGA"/>
        <s v="7260041HGC"/>
        <s v="5251514HFC"/>
        <s v="5261767HZC"/>
        <s v="5261787HFC"/>
        <s v="5251515HFC"/>
        <s v="5262523HGA"/>
        <s v="5251514HGA"/>
        <s v="5251515HGA"/>
        <s v="7260040HFA"/>
        <s v="7260041HFA"/>
        <s v="5241246HEA"/>
        <s v="5232981HEA"/>
        <s v="G230068HGA"/>
        <s v="B230068HGA"/>
        <s v="5243203HFA"/>
        <s v="5171358HJA"/>
        <s v="5250149HCA"/>
        <s v="5252322HJA"/>
        <s v="5253081HJA"/>
        <s v="5221552G0C"/>
        <s v="5231849I0C"/>
        <s v="5231858I0A"/>
        <s v="5262749I0A"/>
        <s v="5200365G0A"/>
        <s v="5240344G0C"/>
        <s v="5240241G0A"/>
        <s v="5251954G0A"/>
        <s v="5242728G0C"/>
        <s v="5261318A0A"/>
        <s v="5261319G0A"/>
        <s v="5261320G0A"/>
        <s v="5261865G0A"/>
        <s v="5221550A0A"/>
        <s v="5252115I0A"/>
        <s v="5262538I0C"/>
        <s v="5262538I0A"/>
        <s v="5262983I0A"/>
        <s v="5263270I0A"/>
        <s v="5262535I0C"/>
        <s v="5262537I0C"/>
        <s v="5262991I0C"/>
        <s v="5262536I0C"/>
        <s v="5262539I0C"/>
        <s v="5262354I0A"/>
        <s v="5262535I0A"/>
        <s v="5262536I0A"/>
        <s v="5262537I0A"/>
        <s v="5262539I0A"/>
        <s v="5263271I0A"/>
        <s v="5262357I0C"/>
        <s v="5262359I0C"/>
        <s v="5262540I0C"/>
        <s v="5262358I0A"/>
        <s v="5262540I0A"/>
        <s v="5221551A0A"/>
        <s v="5231858C0A"/>
        <s v="5262749C0A"/>
        <s v="5200365HIA"/>
        <s v="5221753HJA"/>
        <s v="5231501HGC"/>
        <s v="5231501HJC"/>
        <s v="5240239HGC"/>
        <s v="5200365HDA"/>
        <s v="5240344HJA"/>
        <s v="5240238HJA"/>
        <s v="5251954HJA"/>
        <s v="5240241HJA"/>
        <s v="5221552HBA"/>
        <s v="5221549HBC"/>
        <s v="5242728HJA"/>
        <s v="5252390HJA"/>
        <s v="5261317HJA"/>
        <s v="5261318HJA"/>
        <s v="5261319HJA"/>
        <s v="5252461HJA"/>
        <s v="5231501HGA"/>
        <s v="5231501HJA"/>
        <s v="5240238HEA"/>
        <s v="5240238HGA"/>
        <s v="5240238HGC"/>
        <s v="5240239HGA"/>
        <s v="5263270S0A"/>
        <s v="5263271S0A"/>
        <s v="5262353S0A"/>
        <s v="5262354S0A"/>
        <s v="5262355S0A"/>
        <s v="5262532S0A"/>
        <s v="5262983S0A"/>
        <s v="5262529S0A"/>
        <s v="5262531S0A"/>
        <s v="5262356S0A"/>
        <s v="5262358S0A"/>
        <s v="5262539S0A"/>
        <s v="5261316D0A"/>
        <s v="5261642D0A"/>
        <s v="5251232C0C"/>
        <s v="5261316B0A"/>
        <s v="5251232B0C"/>
        <s v="5251232B0A"/>
        <s v="5252462B0A"/>
        <s v="5261323L0C"/>
        <s v="5261316L0C"/>
        <s v="5261642L0A"/>
        <s v="5261316L0A"/>
        <s v="5261319L0A"/>
        <s v="5221957I0A"/>
        <s v="7260652I0A"/>
        <s v="5251027I0A"/>
        <s v="5252153I0A"/>
        <s v="5262495D0C"/>
        <s v="5262495D0A"/>
        <s v="5262422D0A"/>
        <s v="5262495H0A"/>
        <s v="7261020H0C"/>
        <s v="7261020H0A"/>
        <s v="5262422A0A"/>
        <s v="5262346H0C"/>
        <s v="5262241H0A"/>
        <s v="5262242H0A"/>
        <s v="5262346H0A"/>
        <s v="5262347H0A"/>
        <s v="5261836D0A"/>
        <s v="5262241D0C"/>
        <s v="5251535C0A"/>
        <s v="5253127HGA"/>
        <s v="5260586HCA"/>
        <s v="5262264HFC"/>
        <s v="5262495HGA"/>
        <s v="7261018HJA"/>
        <s v="7260840HEC"/>
        <s v="7261014HEC"/>
        <s v="7260840HFC"/>
        <s v="7260840HEA"/>
        <s v="7260840HJA"/>
        <s v="5251039HJC"/>
        <s v="5251039HJA"/>
        <s v="5262422HGA"/>
        <s v="5262245HFA"/>
        <s v="5260593HFC"/>
        <s v="5260898HFC"/>
        <s v="5251610HCA"/>
        <s v="5262422HFA"/>
        <s v="5262245HJA"/>
        <s v="5260592HFA"/>
        <s v="5260898HFA"/>
        <s v="50925STOA"/>
        <s v="5243222HGA"/>
        <s v="5253126HGA"/>
        <s v="5241947HFA"/>
        <s v="5242113HCA"/>
        <s v="7261019HFC"/>
        <s v="7261020HFC"/>
        <s v="7261020HFA"/>
        <s v="7261019HFA"/>
        <s v="7261020HGA"/>
        <s v="5252637HFA"/>
        <s v="5252637HGA"/>
        <s v="1260875HFC"/>
        <s v="5262243HGC"/>
        <s v="5262243HJC"/>
        <s v="5262347HGA"/>
        <s v="5261166HZA"/>
        <s v="5262243HFA"/>
        <s v="5262243HJA"/>
        <s v="5252499HGA"/>
        <s v="5262241HGA"/>
        <s v="5241482HCA"/>
        <s v="5262242HGA"/>
        <s v="5262242HFA"/>
        <s v="5260899B0C"/>
        <s v="5260593B0C"/>
        <s v="5260593B0A"/>
        <s v="5262264HFA"/>
        <s v="5250116HFA"/>
        <s v="G250078HFA"/>
        <s v="5242116HCA"/>
        <s v="5250331HGA"/>
        <s v="5242608HFA"/>
        <s v="5262495HFA"/>
        <s v="5260826HGA"/>
        <s v="5233349HCC"/>
        <s v="5251534HFC"/>
        <s v="5193040HFA"/>
        <s v="5240894HCC"/>
        <s v="5252700HGA"/>
        <s v="5261836HCA"/>
        <s v="5260899B0A"/>
        <s v="5252697B0A"/>
        <s v="5253134D0A"/>
        <s v="5243053C0C"/>
        <s v="5253133C0A"/>
        <s v="5253133C0C"/>
        <s v="5253134C0A"/>
        <s v="5253134C0C"/>
        <s v="5261037G0A"/>
        <s v="5261669G0A"/>
        <s v="5261671H0A"/>
        <s v="5251225A0A"/>
        <s v="5240676A0A"/>
        <s v="5262504D0C"/>
        <s v="5262206D0C"/>
        <s v="5262258D0C"/>
        <s v="5262259D0C"/>
        <s v="5262498D0C"/>
        <s v="5262497D0C"/>
        <s v="5262502D0A"/>
        <s v="5262504D0A"/>
        <s v="5262204D0C"/>
        <s v="5262501D0A"/>
        <s v="5260586G0A"/>
        <s v="5262264G0A"/>
        <s v="7261014G0A"/>
        <s v="7261016G0A"/>
        <s v="5240130HKA"/>
        <s v="5261037HHA"/>
        <s v="5261321HHA"/>
        <s v="5240129HKA"/>
        <s v="5221545HHA"/>
        <s v="5250179HJA"/>
        <s v="5251665HJA"/>
        <s v="5261008HJA"/>
        <s v="5261865HJA"/>
        <s v="5261637HJA"/>
        <s v="5251226HJA"/>
        <s v="5261643HGA"/>
        <s v="5261671HJA"/>
        <s v="5241712HGA"/>
        <s v="5243413HCA"/>
        <s v="5251225HCA"/>
        <s v="5220151HCA"/>
        <s v="5262258HCC"/>
        <s v="5262259HCC"/>
        <s v="5262499HCC"/>
        <s v="5262758HCC"/>
        <s v="5262258HCA"/>
        <s v="5262259HCA"/>
        <s v="5262330HCA"/>
        <s v="5262497HCA"/>
        <s v="5262504HCA"/>
        <s v="5262757HCA"/>
        <s v="5262758HCA"/>
        <s v="5262759HCA"/>
        <s v="5262204HCC"/>
        <s v="5262205HCC"/>
        <s v="5262206HCC"/>
        <s v="5230106HCA"/>
        <s v="5231810HCA"/>
        <s v="5262204HCA"/>
        <s v="5262205HCA"/>
        <s v="5262206HCA"/>
        <s v="5262500HCA"/>
        <s v="5262501HCA"/>
        <s v="G250076HCA"/>
        <s v="7260840HCC"/>
        <s v="7260843HCC"/>
        <s v="7260840HCA"/>
        <s v="7260843HCA"/>
        <s v="7261014HCC"/>
        <s v="7261020HCC"/>
        <s v="7261014HCA"/>
        <s v="5250547HHA"/>
        <s v="5252873HKA"/>
        <s v="5261321HKA"/>
        <s v="5250547HEA"/>
        <s v="5261037HEA"/>
        <s v="5241643HHA"/>
        <s v="5211570HJA"/>
        <s v="5250177HJA"/>
        <s v="5261324HJA"/>
        <s v="5261649HJA"/>
        <s v="5261669HJA"/>
        <s v="5251227HFA"/>
        <s v="5261590HFA"/>
        <s v="5261590HJA"/>
        <s v="5230407HGA"/>
        <s v="5261671HGA"/>
        <s v="5262498HCA"/>
        <s v="5262499HCA"/>
        <s v="5262756HCA"/>
        <s v="7261015HCA"/>
        <s v="7261016HCA"/>
        <s v="5261316D0C"/>
        <s v="5252391D0A"/>
        <s v="5261649D0A"/>
        <s v="5261669D0A"/>
        <s v="5261641C0A"/>
        <s v="5261669C0A"/>
        <s v="5261008B0C"/>
        <s v="5252391B0A"/>
        <s v="5261320B0A"/>
        <s v="5261669B0A"/>
        <s v="5243410B0A"/>
        <s v="5261320B0C"/>
        <s v="5261669B0C"/>
        <s v="5252391B0C"/>
        <s v="5261316B0C"/>
        <s v="5250173B0A"/>
        <s v="5250551B0A"/>
        <s v="5232101B0A"/>
        <s v="G260005B0A"/>
        <s v="5092024B0A"/>
        <s v="7251595A0A"/>
        <s v="5251678A0A"/>
        <s v="G250086G0A"/>
        <s v="A250210G0A"/>
        <s v="5260761A0A"/>
        <s v="5260937A0A"/>
        <s v="G260021A0A"/>
        <s v="5261377G0A"/>
        <s v="5261379G0A"/>
        <s v="5250020G0C"/>
        <s v="5261998G0A"/>
        <s v="5261374G0A"/>
        <s v="5261375G0A"/>
        <s v="5263074F0C"/>
        <s v="5263074F0A"/>
        <s v="G260054F0A"/>
        <s v="G260055F0A"/>
        <s v="4232660G0A"/>
        <s v="5240036G0C"/>
        <s v="5262195G0A"/>
        <s v="5261474A0A"/>
        <s v="5260002G0A"/>
        <s v="G250058G0A"/>
        <s v="4260731D0A"/>
        <s v="5262237D0A"/>
        <s v="1257752D0A"/>
        <s v="5240732D0A"/>
        <s v="5151599D0A"/>
        <s v="1255809G0A"/>
        <s v="5251874G0A"/>
        <s v="5262392D0A"/>
        <s v="5261839D0A"/>
        <s v="5261863D0A"/>
        <s v="G260025G0A"/>
        <s v="G260025D0A"/>
        <s v="5250269D0A"/>
        <s v="5261859D0A"/>
        <s v="G250177A0A"/>
        <s v="5252561D0A"/>
        <s v="A230375H0A"/>
        <s v="7260123H0C"/>
        <s v="H250064H0A"/>
        <s v="A260050H0A"/>
        <s v="5261776H0A"/>
        <s v="5260018H0A"/>
        <s v="5250272H0C"/>
        <s v="5251898G0A"/>
        <s v="A260062D0A"/>
        <s v="5262397A0A"/>
        <s v="5262392A0A"/>
        <s v="5261853A0A"/>
        <s v="5262393H0A"/>
        <s v="5262394H0A"/>
        <s v="5262285H0A"/>
        <s v="5261840H0A"/>
        <s v="5260022H0A"/>
        <s v="5241326H0C"/>
        <s v="5261459H0A"/>
        <s v="7241225A0C"/>
        <s v="G260024A0C"/>
        <s v="5261859H0A"/>
        <s v="A260052H0A"/>
        <s v="5261458H0A"/>
        <s v="A240369D0A"/>
        <s v="5242365D0A"/>
        <s v="5250277D0A"/>
        <s v="5250275D0A"/>
        <s v="5262202B0A"/>
        <s v="A230374F0A"/>
        <s v="A260054F0A"/>
        <s v="5241376B0A"/>
        <s v="A240272B0A"/>
        <s v="5261880B0A"/>
        <s v="G250091B0A"/>
        <s v="50925ST0A"/>
        <s v="5240732B0A"/>
        <s v="H250064A0A"/>
        <s v="A260046A0A"/>
        <s v="B230097B0A"/>
        <s v="A230134B0A"/>
        <s v="A230065B0A"/>
        <s v="G260053A0A"/>
        <s v="G260056A0A"/>
        <s v="G260058G0A"/>
        <s v="5241320G0C"/>
        <s v="5251860G0C"/>
        <s v="A230086B0A"/>
        <s v="A230115B0A"/>
        <s v="G200205G0C"/>
        <s v="5261839G0A"/>
        <s v="A250277A0A"/>
        <s v="A250278A0A"/>
        <s v="5261380G0A"/>
        <s v="5261383G0A"/>
        <s v="5261384G0A"/>
        <s v="5261983G0A"/>
        <s v="5261984G0A"/>
        <s v="5261985G0A"/>
        <s v="5261358G0A"/>
        <s v="5263059F0A"/>
        <s v="5251894F0A"/>
        <s v="5263088A0A"/>
        <s v="5250257A0A"/>
        <s v="5262180G0A"/>
        <s v="5261881G0A"/>
        <s v="5262192G0A"/>
        <s v="4243947B0A"/>
        <s v="G230083A0A"/>
        <s v="5240036G0A"/>
        <s v="5262214B0A"/>
        <s v="5262222B0A"/>
        <s v="A260006F0A"/>
        <s v="G260040F0A"/>
        <s v="A230135B0A"/>
        <s v="A240031B0A"/>
        <s v="G250088B0C"/>
        <s v="1257734B0A"/>
        <s v="A220858B0A"/>
        <s v="5240200B0C"/>
        <s v="5240200B0A"/>
        <s v="G220110A0A"/>
        <s v="5262212A0A"/>
        <s v="5250260G0A"/>
        <s v="G230049G0A"/>
        <s v="5262197D0A"/>
        <s v="A220576H0C"/>
        <s v="G260055G0A"/>
        <s v="G240041A0A"/>
        <s v="5251869B0A"/>
        <s v="5240215B0A"/>
        <s v="5251706B0A"/>
        <s v="5252523H0A"/>
        <s v="5260254H0A"/>
        <s v="5252561H0A"/>
        <s v="5261839H0A"/>
        <s v="5251412H0A"/>
        <s v="5241297H0A"/>
        <s v="5251413H0A"/>
        <s v="G240001B0A"/>
        <s v="5251897G0A"/>
        <s v="E220064B0A"/>
        <s v="5262192A0A"/>
        <s v="G250033G0A"/>
        <s v="5250270A0A"/>
        <s v="5260022H0C"/>
        <s v="A240367H0A"/>
        <s v="A250277H0A"/>
        <s v="A240367H0C"/>
        <s v="7260115A0A"/>
        <s v="7260551A0A"/>
        <s v="A260001A0A"/>
        <s v="A240357A0A"/>
        <s v="5240211A0C"/>
        <s v="5260934A0A"/>
        <s v="5241341A0A"/>
        <s v="1255809A0A"/>
        <s v="A250279H0A"/>
        <s v="1258514A0C"/>
        <s v="G250175H0C"/>
        <s v="5262211A0A"/>
        <s v="5251899A0A"/>
        <s v="A250086A0A"/>
        <s v="4253469A0C"/>
        <s v="5250263A0A"/>
        <s v="5261379C0A"/>
        <s v="5261375C0A"/>
        <s v="G260024C0A"/>
        <s v="5261372C0A"/>
        <s v="5261985C0A"/>
        <s v="5261998C0A"/>
        <s v="5263074C0C"/>
        <s v="1220257CQA"/>
        <s v="A260051C0A"/>
        <s v="A240281C0A"/>
        <s v="A250337C0A"/>
        <s v="G250068C0A"/>
        <s v="G260019C0A"/>
        <s v="5251861C0A"/>
        <s v="5260761C0A"/>
        <s v="5260937C0A"/>
        <s v="A250211C0A"/>
        <s v="7241327C0A"/>
        <s v="5241377C0A"/>
        <s v="A220121C0A"/>
        <s v="5250263HCA"/>
        <s v="5260002C0A"/>
        <s v="5240737C0A"/>
        <s v="5241377C0C"/>
        <s v="5242013D0A"/>
        <s v="5241299HFC"/>
        <s v="A250278D0A"/>
        <s v="A260051D0A"/>
        <s v="G260024HGA"/>
        <s v="G260054HBA"/>
        <s v="5261475B0C"/>
        <s v="5261475B0A"/>
        <s v="G260025B0A"/>
        <s v="A250210B0A"/>
        <s v="5251416HGA"/>
        <s v="5251400HJC"/>
        <s v="5231565D0A"/>
        <s v="5232179D0A"/>
        <s v="A250337D0A"/>
        <s v="G260019D0A"/>
        <s v="5191080DEA"/>
        <s v="5193085DEA"/>
        <s v="E230089D0A"/>
        <s v="5261351D0A"/>
        <s v="G260024D0A"/>
        <s v="5261342D0A"/>
        <s v="5261356D0A"/>
        <s v="A260050D0A"/>
        <s v="5261474D0A"/>
        <s v="5261853D0A"/>
        <s v="5262285D0A"/>
        <s v="5241298HFA"/>
        <s v="5241299HGC"/>
        <s v="E220069HCA"/>
        <s v="5260018HJA"/>
        <s v="5251414HFA"/>
        <s v="5261776HFA"/>
        <s v="5261776HGA"/>
        <s v="A250276HGA"/>
        <s v="5260022HFA"/>
        <s v="5251417D0A"/>
        <s v="G220205D0A"/>
        <s v="A260051HGA"/>
        <s v="5243109HGA"/>
        <s v="5251419HGA"/>
        <s v="5261859HGA"/>
        <s v="A250279HGA"/>
        <s v="A260052HGA"/>
        <s v="5261458D0A"/>
        <s v="5261458C0A"/>
        <s v="5242366HGA"/>
        <s v="5251398HGA"/>
        <s v="5251399HGA"/>
        <s v="5251401HGA"/>
        <s v="5251400HGA"/>
        <s v="422J138D0A"/>
        <s v="5251895HBC"/>
        <s v="4243811HBA"/>
        <s v="5263074HBA"/>
        <s v="G260009HBA"/>
        <s v="G250024HBA"/>
        <s v="7241327HBA"/>
        <s v="5263080HBA"/>
        <s v="4243838HBA"/>
        <s v="5262168HBA"/>
        <s v="5251898HBA"/>
        <s v="A260034HBA"/>
        <s v="G260055HAA"/>
        <s v="G260010HBA"/>
        <s v="5232178B0A"/>
        <s v="5251861B0A"/>
        <s v="5252520B0A"/>
        <s v="5260253B0A"/>
        <s v="5262285B0A"/>
        <s v="A260050B0A"/>
        <s v="5261839B0A"/>
        <s v="5261853B0A"/>
        <s v="5261863B0A"/>
        <s v="5251418B0A"/>
        <s v="5250269B0A"/>
        <s v="5241319B0A"/>
        <s v="5260254B0A"/>
        <s v="A250212B0A"/>
        <s v="G230074B0A"/>
        <s v="G250033B0A"/>
        <s v="G250107B0A"/>
        <s v="A240283B0A"/>
        <s v="A260050HFA"/>
        <s v="5210847HCA"/>
        <s v="5260254HGA"/>
        <s v="5261839HGA"/>
        <s v="5251413HFA"/>
        <s v="5251413HGA"/>
        <s v="5251875HFA"/>
        <s v="5260018HFA"/>
        <s v="A250276HJA"/>
        <s v="5251403HGA"/>
        <s v="5261459HJA"/>
        <s v="4241119B0A"/>
        <s v="4241151B0A"/>
        <s v="A240369B0A"/>
        <s v="G240045B0A"/>
        <s v="5231319B0A"/>
        <s v="5231320B0C"/>
        <s v="5240706B0A"/>
        <s v="5250275B0A"/>
        <s v="5220027B0A"/>
        <s v="5240028B0A"/>
        <s v="5240028B0C"/>
        <s v="5250277B0A"/>
        <s v="5250277B0C"/>
        <s v="G210095BOC"/>
        <s v="5262397L0A"/>
        <s v="5261475L0A"/>
        <s v="5262392L0A"/>
        <s v="A260062L0A"/>
        <s v="5261840L0A"/>
        <s v="5262285L0A"/>
        <s v="5241321L0A"/>
        <s v="5261863L0A"/>
        <s v="5263093A0A"/>
        <s v="5263094A0A"/>
        <s v="A240092D0A"/>
        <s v="5251899D0A"/>
        <s v="5251893D0A"/>
        <s v="5260001D0A"/>
        <s v="A260049D0A"/>
        <s v="G240002D0A"/>
        <s v="5261476D0A"/>
        <s v="5250263D0A"/>
        <s v="A260045D0A"/>
        <s v="A260046D0A"/>
        <s v="A230136B0A"/>
        <s v="E210117A0A"/>
        <s v="A220824B0A"/>
        <s v="A220018B0A"/>
        <s v="A220200B0A"/>
        <s v="G230004B0A"/>
        <s v="A240094B0A"/>
        <s v="5262168B0A"/>
        <s v="5262169B0A"/>
        <s v="5262184B0A"/>
        <s v="5262198B0A"/>
        <s v="A220663B0A"/>
        <s v="A220334B0A"/>
        <s v="G220127B0A"/>
        <s v="G240036B0A"/>
        <s v="A230181B0A"/>
        <s v="G230085B0A"/>
        <s v="A230391B0A"/>
        <s v="5263094B0A"/>
        <s v="5262015B0A"/>
        <s v="5262016B0A"/>
        <s v="5262017B0A"/>
        <s v="5263093B0A"/>
        <s v="B240022B0A"/>
        <s v="5260351B0A"/>
        <s v="G250053B0A"/>
        <s v="G240026A0A"/>
        <s v="A250142A0A"/>
        <s v="A260055A0A"/>
        <s v="5262201A0A"/>
        <s v="B220050B0A"/>
        <s v="A220663A0A"/>
        <s v="G240037A0A"/>
        <s v="422J622A0A"/>
        <s v="5262015A0A"/>
        <s v="5262016A0A"/>
        <s v="G260043D0A"/>
        <s v="7260110D0A"/>
        <s v="7260112D0A"/>
        <s v="5251897HDA"/>
        <s v="7260127D0A"/>
        <s v="5260940D0A"/>
        <s v="A260056G0A"/>
        <s v="A260057G0A"/>
        <s v="5263080D0A"/>
        <s v="5251871G0A"/>
        <s v="5251872D0A"/>
        <s v="A260048C0A"/>
        <s v="A260049C0A"/>
        <s v="5251851C0A"/>
        <s v="5251852C0A"/>
        <s v="A260046C0A"/>
        <s v="G260018C0A"/>
        <s v="1257748C0A"/>
        <s v="1257731D0A"/>
        <s v="5240689C0A"/>
        <s v="A250340A0A"/>
        <s v="A240359A0A"/>
        <s v="A190413A0A"/>
        <s v="5252507D0A"/>
        <s v="5260943D0C"/>
        <s v="5261825D0C"/>
        <s v="4241012D0C"/>
        <s v="5262280D0A"/>
        <s v="5262399D0A"/>
        <s v="5262400D0A"/>
        <s v="5262401D0A"/>
        <s v="5260938D0C"/>
        <s v="5261824D0C"/>
        <s v="5262403D0A"/>
        <s v="5200365B0C"/>
        <s v="5252755B0A"/>
        <s v="5261825C0C"/>
        <s v="5261829C0C"/>
        <s v="7261227C0C"/>
        <s v="5251392C0C"/>
        <s v="5252562C0C"/>
        <s v="5260952C0C"/>
        <s v="5262399C0A"/>
        <s v="5262400C0A"/>
        <s v="5260952C0A"/>
        <s v="5261824C0A"/>
        <s v="5261861C0A"/>
        <s v="5262403C0A"/>
        <s v="5262211B0A"/>
        <s v="5260923H0C"/>
        <s v="5263299H0A"/>
        <s v="5263282H0A"/>
        <s v="5263297H0A"/>
        <s v="5263298H0A"/>
        <s v="5262193H0A"/>
        <s v="5242625H0C"/>
        <s v="5260760H0C"/>
        <s v="5222695I0C"/>
        <s v="5261785H0C"/>
        <s v="5261841H0A"/>
        <s v="G250069H0A"/>
        <s v="G250066H0A"/>
        <s v="5263282HCC"/>
        <s v="5261788HJC"/>
        <s v="5261788HCA"/>
        <s v="5261875HGA"/>
        <s v="5262193HGA"/>
        <s v="5261779HCC"/>
        <s v="5261855HGC"/>
        <s v="5261789HGA"/>
        <s v="5261864HGA"/>
        <s v="5263297HGA"/>
        <s v="5263297HCA"/>
        <s v="5263295HCA"/>
        <s v="5260762HCA"/>
        <s v="5251688HFA"/>
        <s v="5260007HFC"/>
        <s v="5251689HFA"/>
        <s v="5261785HEA"/>
        <s v="5260005HFC"/>
        <s v="5263298HGA"/>
        <s v="5261856HCA"/>
        <s v="5261789HCA"/>
        <s v="5261855HCA"/>
        <s v="5263296HGA"/>
        <s v="5251408HGC"/>
        <s v="5243141HGA"/>
        <s v="5243243HGA"/>
        <s v="5261785HFA"/>
        <s v="5261841HFA"/>
        <s v="5261785HFC"/>
        <s v="5261778HFA"/>
        <s v="5260005HFA"/>
        <s v="5242834C0C"/>
        <s v="5262568B0A"/>
        <s v="5262569B0A"/>
        <s v="5261110F0A"/>
        <s v="5261291F0A"/>
        <s v="5252493B0A"/>
        <s v="5261114B0C"/>
        <s v="5260775B0A"/>
        <s v="5261033B0A"/>
        <s v="5261035B0A"/>
        <s v="5261114B0A"/>
        <s v="5260105F0A"/>
        <s v="5252066F0A"/>
        <s v="5243439B0A"/>
        <s v="5252061F0A"/>
        <s v="5252062F0A"/>
        <s v="5242781F0C"/>
        <s v="5242414A0A"/>
        <s v="5261731B0A"/>
        <s v="5262570B0A"/>
        <s v="5262571B0A"/>
        <s v="5250780A0A"/>
        <s v="5252935E0A"/>
        <s v="5260997E0A"/>
        <s v="5252936E0A"/>
        <s v="5260770A0A"/>
        <s v="5261010A0A"/>
        <s v="5261757G0A"/>
        <s v="5261915A0A"/>
        <s v="5262604A0A"/>
        <s v="5262602G0A"/>
        <s v="5260968E0A"/>
        <s v="5261006E0A"/>
        <s v="5262571G0A"/>
        <s v="5252176A0C"/>
        <s v="5260905G0C"/>
        <s v="5261836G0A"/>
        <s v="5262522G0A"/>
        <s v="5261787G0A"/>
        <s v="5230037A0C"/>
        <s v="5252016B0A"/>
        <s v="5242933B0C"/>
        <s v="5262560F0A"/>
        <s v="5261031F0A"/>
        <s v="5230321F0C"/>
        <s v="5260776B0A"/>
        <s v="5241577B0A"/>
        <s v="5242745G0A"/>
        <s v="5243339G0A"/>
        <s v="5250490A0A"/>
        <s v="5240582G0A"/>
        <s v="5252940B0A"/>
        <s v="5261726A0A"/>
        <s v="5262574A0A"/>
        <s v="5260987B0A"/>
        <s v="5260097E0A"/>
        <s v="5250793E0A"/>
        <s v="5243370C0A"/>
        <s v="5252386G0A"/>
        <s v="5252965G0A"/>
        <s v="5261011G0A"/>
        <s v="5261568G0A"/>
        <s v="5261572G0A"/>
        <s v="5262352G0A"/>
        <s v="5262521G0A"/>
        <s v="5182556CHA"/>
        <s v="5233439D0C"/>
        <s v="5221033D0A"/>
        <s v="5260775HKC"/>
        <s v="5260775HKA"/>
        <s v="5262578HKA"/>
        <s v="5242701HKA"/>
        <s v="5252933HHC"/>
        <s v="G230025HKC"/>
        <s v="5241978HHA"/>
        <s v="5252044HHA"/>
        <s v="G230025HKA"/>
        <s v="5221271HKA"/>
        <s v="5252450HKA"/>
        <s v="5252384HKA"/>
        <s v="5262597HHA"/>
        <s v="5262602HHA"/>
        <s v="5261923HKA"/>
        <s v="5191345HIC"/>
        <s v="5252936HDA"/>
        <s v="5261557HDA"/>
        <s v="5261724HLA"/>
        <s v="5260982HLA"/>
        <s v="5261564HIA"/>
        <s v="5261564HLA"/>
        <s v="5261722HLA"/>
        <s v="5261723HLA"/>
        <s v="5261886HLA"/>
        <s v="5252916HLA"/>
        <s v="5252961HDC"/>
        <s v="5222010HIA"/>
        <s v="5252054HDA"/>
        <s v="5261753HDA"/>
        <s v="5260905HIC"/>
        <s v="7260040HIC"/>
        <s v="5261767HIA"/>
        <s v="5261787HIA"/>
        <s v="5261836HIA"/>
        <s v="7260040HIA"/>
        <s v="5253756HBA"/>
        <s v="5241026B0A"/>
        <s v="5241962HLA"/>
        <s v="5250490S0A"/>
        <s v="5252015S0A"/>
        <s v="5252470S0A"/>
        <s v="5261110S0A"/>
        <s v="5261290S0A"/>
        <s v="5261291S0A"/>
        <s v="5242354S0A"/>
        <s v="5243248S0A"/>
        <s v="5250775S0A"/>
        <s v="5242749D0A"/>
        <s v="5252914D0A"/>
        <s v="5260775D0A"/>
        <s v="5261030HKA"/>
        <s v="5260104HKA"/>
        <s v="5261033HKA"/>
        <s v="5260103HKA"/>
        <s v="5242327S0C"/>
        <s v="5242945S0C"/>
        <s v="5242946S0C"/>
        <s v="5243360S0C"/>
        <s v="5243438S0C"/>
        <s v="5243439S0C"/>
        <s v="5250784S0C"/>
        <s v="5250785S0C"/>
        <s v="5252066S0C"/>
        <s v="5241671S0A"/>
        <s v="5242187D0A"/>
        <s v="5242200S0A"/>
        <s v="5242201S0A"/>
        <s v="5242220S0A"/>
        <s v="5242701S0A"/>
        <s v="5223177D0A"/>
        <s v="5241574HKA"/>
        <s v="G230037HKA"/>
        <s v="5232304HKA"/>
        <s v="5243424HKA"/>
        <s v="5252923HKA"/>
        <s v="5261731HKA"/>
        <s v="5250496HKA"/>
        <s v="5252444HKA"/>
        <s v="5242324HKA"/>
        <s v="5243421HKA"/>
        <s v="5241598HKA"/>
        <s v="5252934HKA"/>
        <s v="5252941HKA"/>
        <s v="5252738HHA"/>
        <s v="5260103HHA"/>
        <s v="5261036HHA"/>
        <s v="5262560HHA"/>
        <s v="5252493HHC"/>
        <s v="5250776HHA"/>
        <s v="5261114HHA"/>
        <s v="5250694HKC"/>
        <s v="5240607HHC"/>
        <s v="5250697HHA"/>
        <s v="5242832HKA"/>
        <s v="5250504HKA"/>
        <s v="5261722HHA"/>
        <s v="5260090HHA"/>
        <s v="5250701HHA"/>
        <s v="5252766HHA"/>
        <s v="5253153HHA"/>
        <s v="5261555HKA"/>
        <s v="5252917HHA"/>
        <s v="G230018HKA"/>
        <s v="5252441HDC"/>
        <s v="5252450HHA"/>
        <s v="5241612HKA"/>
        <s v="5241257HKA"/>
        <s v="5252044HKA"/>
        <s v="5241095HBA"/>
        <s v="5243373HHA"/>
        <s v="5252077HHA"/>
        <s v="5261757HHA"/>
        <s v="5252037HHA"/>
        <s v="5261922HKA"/>
        <s v="5262597HKA"/>
        <s v="5262584HKA"/>
        <s v="5260426HHA"/>
        <s v="5262570HLA"/>
        <s v="5262573HLA"/>
        <s v="5260996HDA"/>
        <s v="5222318HDA"/>
        <s v="5260518HIA"/>
        <s v="5250687HLA"/>
        <s v="5252917HIA"/>
        <s v="5261887HLA"/>
        <s v="5262583HDA"/>
        <s v="5240179HIC"/>
        <s v="5261752HBA"/>
        <s v="5261899HBA"/>
        <s v="5190223HDA"/>
        <s v="5242266HDA"/>
        <s v="5262522HIA"/>
        <s v="5262520HIA"/>
        <s v="G250110HDA"/>
        <s v="4245449HDA"/>
        <s v="5252178HDA"/>
        <s v="5252325HDA"/>
        <s v="5260057HDA"/>
        <s v="5260905HDA"/>
        <s v="G250115HDA"/>
        <s v="5250107HDA"/>
        <s v="5243425HJA"/>
        <s v="5243428HJA"/>
        <s v="5243436HJA"/>
        <s v="5250701HJA"/>
        <s v="5242760HJA"/>
        <s v="5241962B0A"/>
        <s v="5261555S0A"/>
        <s v="5261555HAA"/>
        <s v="5261722HAA"/>
        <s v="5261723HAA"/>
        <s v="5262570HAA"/>
        <s v="5252767HBA"/>
        <s v="5261886HAA"/>
        <s v="5262570HBA"/>
        <s v="5262571HAA"/>
        <s v="5262577HAA"/>
        <s v="5243426HBC"/>
        <s v="5230190B0A"/>
        <s v="5252914HBA"/>
        <s v="5252910HBA"/>
        <s v="5240594HLA"/>
        <s v="5252445HLA"/>
        <s v="5260095HLA"/>
        <s v="5242206HLA"/>
        <s v="5250495HLA"/>
        <s v="5252759A0A"/>
        <s v="5261887A0A"/>
        <s v="5233189B0A"/>
        <s v="5243427B0C"/>
        <s v="5260098B0C"/>
        <s v="5252766B0A"/>
        <s v="5260095B0A"/>
        <s v="5261887B0A"/>
        <s v="5260098B0A"/>
        <s v="5263234G0A"/>
        <s v="5252500G0A"/>
        <s v="5242147G0A"/>
        <s v="5252500HIA"/>
        <s v="5263234HHA"/>
        <s v="5241133HKA"/>
        <s v="5261692A0A"/>
        <s v="5261821A0A"/>
        <s v="5261614G0A"/>
        <s v="5242352G0C"/>
        <s v="5262885E0A"/>
        <s v="5261693A0A"/>
        <s v="5262176A0C"/>
        <s v="5262933G0A"/>
        <s v="5261706E0A"/>
        <s v="5261810E0A"/>
        <s v="51225ST0C"/>
        <s v="5261719E0C"/>
        <s v="5262858G0A"/>
        <s v="5262859G0A"/>
        <s v="5262933G0C"/>
        <s v="5262930G0A"/>
        <s v="5252365A0A"/>
        <s v="5250253G0A"/>
        <s v="5262885A0A"/>
        <s v="5152452G0C"/>
        <s v="5170251G0C"/>
        <s v="5240863G0A"/>
        <s v="5170251G0A"/>
        <s v="5261495A0A"/>
        <s v="5261496E0A"/>
        <s v="5261706D0A"/>
        <s v="5261707D0A"/>
        <s v="5261708D0A"/>
        <s v="5262867E0A"/>
        <s v="5263000E0A"/>
        <s v="5262899E0A"/>
        <s v="5262452D0A"/>
        <s v="5232571D0C"/>
        <s v="5250374D0C"/>
        <s v="5250899D0C"/>
        <s v="7262003D0A"/>
        <s v="5262691D0A"/>
        <s v="5250118D0C"/>
        <s v="5262251D0A"/>
        <s v="5262697D0A"/>
        <s v="7261999D0A"/>
        <s v="5262933H0A"/>
        <s v="5251425G0C"/>
        <s v="5251425G0A"/>
        <s v="5263263E0A"/>
        <s v="5251645E0A"/>
        <s v="5262912E0A"/>
        <s v="5262912E0C"/>
        <s v="5262871A0A"/>
        <s v="5262861A0A"/>
        <s v="5261715D0A"/>
        <s v="5232713A0C"/>
        <s v="5261106D0A"/>
        <s v="5262663D0A"/>
        <s v="5261134A0A"/>
        <s v="5261267A0A"/>
        <s v="5260501A0A"/>
        <s v="5260505A0A"/>
        <s v="5260147A0A"/>
        <s v="5261633A0A"/>
        <s v="5261632A0A"/>
        <s v="5251298E0C"/>
        <s v="5262915H0A"/>
        <s v="5263237H0A"/>
        <s v="5261645A0C"/>
        <s v="5261255D0A"/>
        <s v="5261645A0A"/>
        <s v="5261627A0C"/>
        <s v="5262932A0A"/>
        <s v="5261705D0A"/>
        <s v="5262930D0A"/>
        <s v="5242930D0A"/>
        <s v="5262930D0C"/>
        <s v="5262857D0A"/>
        <s v="5261496D0A"/>
        <s v="5261281D0A"/>
        <s v="5240562D0C"/>
        <s v="5262929D0A"/>
        <s v="5262929D0C"/>
        <s v="5261282D0A"/>
        <s v="5242122H0C"/>
        <s v="5262451H0C"/>
        <s v="5240749H0A"/>
        <s v="5262451H0A"/>
        <s v="5260852G0A"/>
        <s v="5262249G0A"/>
        <s v="5262250G0A"/>
        <s v="5262255G0A"/>
        <s v="7262315G0A"/>
        <s v="7262319G0A"/>
        <s v="7262321G0A"/>
        <s v="5242179E0A"/>
        <s v="5261091E0A"/>
        <s v="5261481E0A"/>
        <s v="5261080A0A"/>
        <s v="5261822E0A"/>
        <s v="5230382D0C"/>
        <s v="5252807D0C"/>
        <s v="7262001D0A"/>
        <s v="7262004D0A"/>
        <s v="7262001D0C"/>
        <s v="5252806D0C"/>
        <s v="5261138D0A"/>
        <s v="7262004D0C"/>
        <s v="5230643D0A"/>
        <s v="5233231A0A"/>
        <s v="5261467A0C"/>
        <s v="5262914A0A"/>
        <s v="5262915A0A"/>
        <s v="5261501A0A"/>
        <s v="5261713D0A"/>
        <s v="5261714D0A"/>
        <s v="5250467A0A"/>
        <s v="5260510A0A"/>
        <s v="5243331A0A"/>
        <s v="5262855A0A"/>
        <s v="5262906H0A"/>
        <s v="5261079A0A"/>
        <s v="5260502A0A"/>
        <s v="5260749A0A"/>
        <s v="5261266A0A"/>
        <s v="5262909H0A"/>
        <s v="5262913H0A"/>
        <s v="5260436C0A"/>
        <s v="5262858D0A"/>
        <s v="5241845D0C"/>
        <s v="5252435D0A"/>
        <s v="5261691C0A"/>
        <s v="5261822HDA"/>
        <s v="5261484HIA"/>
        <s v="5262883HLA"/>
        <s v="5250447HDC"/>
        <s v="5242395HIA"/>
        <s v="5251639HDA"/>
        <s v="5221329HIA"/>
        <s v="5261703HIA"/>
        <s v="5261487HIA"/>
        <s v="5262933HIA"/>
        <s v="5260137HIA"/>
        <s v="5261276HIA"/>
        <s v="5261698HIA"/>
        <s v="5261719HIA"/>
        <s v="5262859HIA"/>
        <s v="5261488HIA"/>
        <s v="5252969HIA"/>
        <s v="5261809HIA"/>
        <s v="5263263HIA"/>
        <s v="5260690D0A"/>
        <s v="6212006C0A"/>
        <s v="5260690HJA"/>
        <s v="5260717HJA"/>
        <s v="5253017HLA"/>
        <s v="5261822HLA"/>
        <s v="5251982HJA"/>
        <s v="5261482HLA"/>
        <s v="5261821HJA"/>
        <s v="5262179HJA"/>
        <s v="5262179HLA"/>
        <s v="5262885HJA"/>
        <s v="5262885HLA"/>
        <s v="5261091HJA"/>
        <s v="5251334HJA"/>
        <s v="5260146HJA"/>
        <s v="5261816HLA"/>
        <s v="5155446HJA"/>
        <s v="5223298HJA"/>
        <s v="G220128HJA"/>
        <s v="5233004HEA"/>
        <s v="5260754HEA"/>
        <s v="5261665HEA"/>
        <s v="5241998HFC"/>
        <s v="5260910HFA"/>
        <s v="5261803HFA"/>
        <s v="5261858HGA"/>
        <s v="5261879HFA"/>
        <s v="5262867HFA"/>
        <s v="5263000HFA"/>
        <s v="5261858HCA"/>
        <s v="4260995HCA"/>
        <s v="5251539HJA"/>
        <s v="5251539HFA"/>
        <s v="4261003HGA"/>
        <s v="5262899HFA"/>
        <s v="5251359HFA"/>
        <s v="5261069HGA"/>
        <s v="5261718HGA"/>
        <s v="5251645HEC"/>
        <s v="5261699HEA"/>
        <s v="5263261HEA"/>
        <s v="5251645HEA"/>
        <s v="5260955HEA"/>
        <s v="5262911HEC"/>
        <s v="5262910HEA"/>
        <s v="5262912HEA"/>
        <s v="5262911HEA"/>
        <s v="5262913HEA"/>
        <s v="5262915HEA"/>
        <s v="5262871HEA"/>
        <s v="5262865HEA"/>
        <s v="5262867HEA"/>
        <s v="5262860HJA"/>
        <s v="5262861HJA"/>
        <s v="5263263HJA"/>
        <s v="5261809HGA"/>
        <s v="5232713HGA"/>
        <s v="5261265HCA"/>
        <s v="5261268HCA"/>
        <s v="5260153HCC"/>
        <s v="5260153HCA"/>
        <s v="5261265HCC"/>
        <s v="5261133HCA"/>
        <s v="5261627HCC"/>
        <s v="5261627HCA"/>
        <s v="5261106HCA"/>
        <s v="5261260HCA"/>
        <s v="5261626HCA"/>
        <s v="5261261HCA"/>
        <s v="5261792HCC"/>
        <s v="5261792HCA"/>
        <s v="5261812HCA"/>
        <s v="5262861HCA"/>
        <s v="5261494HCA"/>
        <s v="5261813HCA"/>
        <s v="5262932HCA"/>
        <s v="5261059HFA"/>
        <s v="5261819HKC"/>
        <s v="5250414HLA"/>
        <s v="5260740HFA"/>
        <s v="5242352D0A"/>
        <s v="5221703HDC"/>
        <s v="5251632HDA"/>
        <s v="5252354HLA"/>
        <s v="5262883HIA"/>
        <s v="5262884HLA"/>
        <s v="5250248HIA"/>
        <s v="5261693HLA"/>
        <s v="5252357HLA"/>
        <s v="5261814HDA"/>
        <s v="5261698HDA"/>
        <s v="5261709HDA"/>
        <s v="5261702HIA"/>
        <s v="5262177HBA"/>
        <s v="5241094HDA"/>
        <s v="5251934HDA"/>
        <s v="5261710HDA"/>
        <s v="5242873HIA"/>
        <s v="5261719HDA"/>
        <s v="5240324HDA"/>
        <s v="5251992HDA"/>
        <s v="5260137HDA"/>
        <s v="5260442HDA"/>
        <s v="5241779HDA"/>
        <s v="5261276HDA"/>
        <s v="5262858HIA"/>
        <s v="5251658HIA"/>
        <s v="5262176HIA"/>
        <s v="5261805HIA"/>
        <s v="5261810HIA"/>
        <s v="5260448HIA"/>
        <s v="5261699HIA"/>
        <s v="5251935HIA"/>
        <s v="5251989HIA"/>
        <s v="5243310HIA"/>
        <s v="5250654HIA"/>
        <s v="5250663HIA"/>
        <s v="5251934HIA"/>
        <s v="5261069HIA"/>
        <s v="5251644HIA"/>
        <s v="5252429HIA"/>
        <s v="5250253HDA"/>
        <s v="5240578HIA"/>
        <s v="5241063HJA"/>
        <s v="5242385HGA"/>
        <s v="5252357HJA"/>
        <s v="5261088HLA"/>
        <s v="5261691HJA"/>
        <s v="5261080HJA"/>
        <s v="5242913HJA"/>
        <s v="5252353HJA"/>
        <s v="5253017HJA"/>
        <s v="5260143HJA"/>
        <s v="5261815HJA"/>
        <s v="5252430HJA"/>
        <s v="5251974HJA"/>
        <s v="5261691HLA"/>
        <s v="5253020HLA"/>
        <s v="5220732HJC"/>
        <s v="5240863HJA"/>
        <s v="5210486HGA"/>
        <s v="5251343HFA"/>
        <s v="5242876HFA"/>
        <s v="5252866HFA"/>
        <s v="5252870HFA"/>
        <s v="5252879HFA"/>
        <s v="5261470HGC"/>
        <s v="5250890HFA"/>
        <s v="5262452HFA"/>
        <s v="5262452HGA"/>
        <s v="7262380HFA"/>
        <s v="7262385HGC"/>
        <s v="5251550D0A"/>
        <s v="5253031D0A"/>
        <s v="5242878HCA"/>
        <s v="5262933HJA"/>
        <s v="5260140HEA"/>
        <s v="5240559HCA"/>
        <s v="5251638HCA"/>
        <s v="5261467HEA"/>
        <s v="5262863HEA"/>
        <s v="5261809HJA"/>
        <s v="5260084HJA"/>
        <s v="5250753HCA"/>
        <s v="5261136HCA"/>
        <s v="5252349HCC"/>
        <s v="5252349HCA"/>
        <s v="5261701HCA"/>
        <s v="5251341HFA"/>
        <s v="5242321HFA"/>
        <s v="5261808HFA"/>
        <s v="5262929HFA"/>
        <s v="5261282HFC"/>
        <s v="5240749HFA"/>
        <s v="5261692HKA"/>
        <s v="5261614HLA"/>
        <s v="5243284HLA"/>
        <s v="5260958HLA"/>
        <s v="5261101HLA"/>
        <s v="5261272HJA"/>
        <s v="5261064HFA"/>
        <s v="5242734L0A"/>
        <s v="5252431L0A"/>
        <s v="5242925L0C"/>
        <s v="5261066L0C"/>
        <s v="5241834L0C"/>
        <s v="5261705L0A"/>
        <s v="5262929L0C"/>
        <s v="5262931L0C"/>
        <s v="5261792L0A"/>
        <s v="5260437L0A"/>
        <s v="5261282L0A"/>
        <s v="5261808L0A"/>
        <s v="5262931L0A"/>
        <s v="5262930L0A"/>
        <s v="5261694A0A"/>
        <s v="5261691A0A"/>
        <s v="5261087A0A"/>
        <s v="5261483A0A"/>
        <s v="5261819A0A"/>
        <s v="5261690A0A"/>
        <s v="5242349A0A"/>
        <s v="5261269A0A"/>
        <s v="5261690C0C"/>
        <s v="5261820C0A"/>
        <s v="5252436C0A"/>
        <s v="5252436B0A"/>
        <s v="5253155B0A"/>
        <s v="5251976B0A"/>
        <s v="5261690B0A"/>
        <s v="5261086B0A"/>
        <s v="5261819B0A"/>
        <s v="5251976B0C"/>
        <s v="5220623B0A"/>
        <s v="5242174B0A"/>
        <s v="5251631B0A"/>
        <s v="5251629B0A"/>
        <s v="5252436B0C"/>
        <s v="5250762A0A"/>
        <s v="5251984A0A"/>
        <s v="5251984B0A"/>
        <s v="5250762B0A"/>
        <s v="5261548A0A"/>
        <s v="5262558B0A"/>
        <s v="5260105E0A"/>
        <s v="5260104E0C"/>
        <s v="5252491E0A"/>
        <s v="5261110A0A"/>
        <s v="5252712G0A"/>
        <s v="5262579B0A"/>
        <s v="5262580B0A"/>
        <s v="5262566A0A"/>
        <s v="5261727A0A"/>
        <s v="5262582B0A"/>
        <s v="5260067G0A"/>
        <s v="5261015G0A"/>
        <s v="5261016G0A"/>
        <s v="5261017G0A"/>
        <s v="5250477B0C"/>
        <s v="5250477B0A"/>
        <s v="5261031G0A"/>
        <s v="5261032E0A"/>
        <s v="5262575E0A"/>
        <s v="5260093B0A"/>
        <s v="5250705G0A"/>
        <s v="5262574E0A"/>
        <s v="5262569E0A"/>
        <s v="5262576E0A"/>
        <s v="5262600G0A"/>
        <s v="5262601G0A"/>
        <s v="5261585G0A"/>
        <s v="5262599G0A"/>
        <s v="5250522A0A"/>
        <s v="5262584A0A"/>
        <s v="5262595G0A"/>
        <s v="5262583G0A"/>
        <s v="5261292G0C"/>
        <s v="5261745G0C"/>
        <s v="5261753G0A"/>
        <s v="5262610G0A"/>
        <s v="5261899G0A"/>
        <s v="5250471G0C"/>
        <s v="5250471G0A"/>
        <s v="5230872G0C"/>
        <s v="5240237G0C"/>
        <s v="5230874G0C"/>
        <s v="5252766G0A"/>
        <s v="5261029G0A"/>
        <s v="5260995A0A"/>
        <s v="5260996A0A"/>
        <s v="5260997A0A"/>
        <s v="5260988E0A"/>
        <s v="5262589G0A"/>
        <s v="5262590G0A"/>
        <s v="5261923E0A"/>
        <s v="5262584E0A"/>
        <s v="5262588E0A"/>
        <s v="5251957D0A"/>
        <s v="5252824G0A"/>
        <s v="5261169G0A"/>
        <s v="5253137G0A"/>
        <s v="5262745D0C"/>
        <s v="5261835D0C"/>
        <s v="5261477E0C"/>
        <s v="5260108E0A"/>
        <s v="5261477E0A"/>
        <s v="5253154E0A"/>
        <s v="5260107E0A"/>
        <s v="5262578E0A"/>
        <s v="5262579E0A"/>
        <s v="5262580E0A"/>
        <s v="5261910D0A"/>
        <s v="5250148G0A"/>
        <s v="5250149G0A"/>
        <s v="5242099D0A"/>
        <s v="7261902I0A"/>
        <s v="7261903I0A"/>
        <s v="7261919I0A"/>
        <s v="7262425I0A"/>
        <s v="5262803I0A"/>
        <s v="5262805I0A"/>
        <s v="5262806I0A"/>
        <s v="5262997I0A"/>
        <s v="5262801I0A"/>
        <s v="5262311I0A"/>
        <s v="5262312I0A"/>
        <s v="5262313I0A"/>
        <s v="5262726I0A"/>
        <s v="5262727I0A"/>
        <s v="5262954I0A"/>
        <s v="5262947I0A"/>
        <s v="5221443I0A"/>
        <s v="5250926I0A"/>
        <s v="5253073I0A"/>
        <s v="5253074I0A"/>
        <s v="5253123I0A"/>
        <s v="5253124I0A"/>
        <s v="5253125I0A"/>
        <s v="4235624I0A"/>
        <s v="4235676I0A"/>
        <s v="5262820I0C"/>
        <s v="5262821I0C"/>
        <s v="5262822I0C"/>
        <s v="5262822I0A"/>
        <s v="5262740I0A"/>
        <s v="5262820I0A"/>
        <s v="5262821I0A"/>
        <s v="5253076I0A"/>
        <s v="5253077I0A"/>
        <s v="5250106H0A"/>
        <s v="5250143H0A"/>
        <s v="5262587A0A"/>
        <s v="5262586A0A"/>
        <s v="5261016A0A"/>
        <s v="5261017A0A"/>
        <s v="5262605A0A"/>
        <s v="5262603A0A"/>
        <s v="5261016A0C"/>
        <s v="5261015A0A"/>
        <s v="5232380E0C"/>
        <s v="5232380E0A"/>
        <s v="5262723H0A"/>
        <s v="5250013H0A"/>
        <s v="5261180H0A"/>
        <s v="5250013I0A"/>
        <s v="5252151H0C"/>
        <s v="5251476H0A"/>
        <s v="5261147H0A"/>
        <s v="5251999I0C"/>
        <s v="5262366I0C"/>
        <s v="7240724I0C"/>
        <s v="5260839I0A"/>
        <s v="5262366I0A"/>
        <s v="5262515A0A"/>
        <s v="5263221D0A"/>
        <s v="5261898H0A"/>
        <s v="5262402H0A"/>
        <s v="5250483B0C"/>
        <s v="5251666B0A"/>
        <s v="5250484B0A"/>
        <s v="5231661G0A"/>
        <s v="5233018G0A"/>
        <s v="5250483B0A"/>
        <s v="5250480A0A"/>
        <s v="5251236B0A"/>
        <s v="5250680E0A"/>
        <s v="5250473G0A"/>
        <s v="5250475G0A"/>
        <s v="5261110B0A"/>
        <s v="5260776E0A"/>
        <s v="5261032B0A"/>
        <s v="5242746E0A"/>
        <s v="5250507B0A"/>
        <s v="5242830B0A"/>
        <s v="5252756B0A"/>
        <s v="5262603G0A"/>
        <s v="5261887E0A"/>
        <s v="5262593A0A"/>
        <s v="5250701B0A"/>
        <s v="5242215G0C"/>
        <s v="5261916E0A"/>
        <s v="5262596E0A"/>
        <s v="5262597E0A"/>
        <s v="5263219H0A"/>
        <s v="5242110I0C"/>
        <s v="5250148C0A"/>
        <s v="5262995V0A"/>
        <s v="5262803V0A"/>
        <s v="5262366C0A"/>
        <s v="5250471C0A"/>
        <s v="1213671S0A"/>
        <s v="5250476HKC"/>
        <s v="5261548HKA"/>
        <s v="5261548HHA"/>
        <s v="5250476HHC"/>
        <s v="5261110HHA"/>
        <s v="5261036HKA"/>
        <s v="5262575HHA"/>
        <s v="5262574HHA"/>
        <s v="5252951HKA"/>
        <s v="5262596HHA"/>
        <s v="5242955HKA"/>
        <s v="5250678HLC"/>
        <s v="5250477HLA"/>
        <s v="5261110HDA"/>
        <s v="5261034HDA"/>
        <s v="5252911HDA"/>
        <s v="5252915HDA"/>
        <s v="5220049HDA"/>
        <s v="5250804HDA"/>
        <s v="5250805HDA"/>
        <s v="5261886HDA"/>
        <s v="5262572HDA"/>
        <s v="5241599HDA"/>
        <s v="5262572HLA"/>
        <s v="5260986HIA"/>
        <s v="5252927HIA"/>
        <s v="5211741HDA"/>
        <s v="5221980HDA"/>
        <s v="5250686HDA"/>
        <s v="5210151HDA"/>
        <s v="5242221HDA"/>
        <s v="5250704HDA"/>
        <s v="5220084HIA"/>
        <s v="5250819HDC"/>
        <s v="5260488HDA"/>
        <s v="5262599HDA"/>
        <s v="5252963HDA"/>
        <s v="5241122HDA"/>
        <s v="5252044HDA"/>
        <s v="5262024HDA"/>
        <s v="5262598HDA"/>
        <s v="5261911HIA"/>
        <s v="5260073HDA"/>
        <s v="5260498HDA"/>
        <s v="5260534HIA"/>
        <s v="5250527HIA"/>
        <s v="5260541HIA"/>
        <s v="5252715HIA"/>
        <s v="5232768HIA"/>
        <s v="5222355HIA"/>
        <s v="5240360HIA"/>
        <s v="5252087HIA"/>
        <s v="5261571HIA"/>
        <s v="5261913HIA"/>
        <s v="5262585HIA"/>
        <s v="5262600HIA"/>
        <s v="5262593HIA"/>
        <s v="5231418HIA"/>
        <s v="5243452HIA"/>
        <s v="5262592HIA"/>
        <s v="5262598HIA"/>
        <s v="5260771HIA"/>
        <s v="5260772HIA"/>
        <s v="5262595HIA"/>
        <s v="5252022HIA"/>
        <s v="5250523HIA"/>
        <s v="5260481HIA"/>
        <s v="5252947HIA"/>
        <s v="5250528HIA"/>
        <s v="5261014HIA"/>
        <s v="5240632HIA"/>
        <s v="5223151HIC"/>
        <s v="5260165HIA"/>
        <s v="5230058HIA"/>
        <s v="5252956HIA"/>
        <s v="5242226HIA"/>
        <s v="5252473HIA"/>
        <s v="5262601HIA"/>
        <s v="5262602HIA"/>
        <s v="5252943HIA"/>
        <s v="5261574HIA"/>
        <s v="5262603HIA"/>
        <s v="5241631HIA"/>
        <s v="5250736HIA"/>
        <s v="5251669HIA"/>
        <s v="5252075HIA"/>
        <s v="5260068HIA"/>
        <s v="5261012HIA"/>
        <s v="5262024HIA"/>
        <s v="5250512HIA"/>
        <s v="5250814HIA"/>
        <s v="5252076HIA"/>
        <s v="5241973HIA"/>
        <s v="5260163HIA"/>
        <s v="5260487HIA"/>
        <s v="5260531HIA"/>
        <s v="5261569HIA"/>
        <s v="5260972HIA"/>
        <s v="5261752HIA"/>
        <s v="5261753HIA"/>
        <s v="5261899HDA"/>
        <s v="5261899HIA"/>
        <s v="5261292HIA"/>
        <s v="5261293HIA"/>
        <s v="5250471HJA"/>
        <s v="5252766HLA"/>
        <s v="5261029HLA"/>
        <s v="5252755HJA"/>
        <s v="5261009HJA"/>
        <s v="5261919HJA"/>
        <s v="5261922HJA"/>
        <s v="5261923HJA"/>
        <s v="5262588HJA"/>
        <s v="5260979HGA"/>
        <s v="5260536HJA"/>
        <s v="5251957HJA"/>
        <s v="5262482HJC"/>
        <s v="5262481HJA"/>
        <s v="5262747HJA"/>
        <s v="5262340HJA"/>
        <s v="5262482HJA"/>
        <s v="5251019HGA"/>
        <s v="5252329HJA"/>
        <s v="5262747HJC"/>
        <s v="5262481HJC"/>
        <s v="5262339HJA"/>
        <s v="5262745HJA"/>
        <s v="5262746HJA"/>
        <s v="5250350HJA"/>
        <s v="5261183HJA"/>
        <s v="5252260HJA"/>
        <s v="5242744D0C"/>
        <s v="5250235D0C"/>
        <s v="5233017HCA"/>
        <s v="5261725HEA"/>
        <s v="5262578HEA"/>
        <s v="5262569HEA"/>
        <s v="5262577HEA"/>
        <s v="5243353HEA"/>
        <s v="5261725HKA"/>
        <s v="5262579HFA"/>
        <s v="5250700HFA"/>
        <s v="5252443HJA"/>
        <s v="5252927HFA"/>
        <s v="5262582HFA"/>
        <s v="5261561HFA"/>
        <s v="5262568HFA"/>
        <s v="5262580HFA"/>
        <s v="5261563HFA"/>
        <s v="5261730HFA"/>
        <s v="5261887HFA"/>
        <s v="5261888HFA"/>
        <s v="5241692HFA"/>
        <s v="5262025HFA"/>
        <s v="5242099HFA"/>
        <s v="7262425C0A"/>
        <s v="5262801D0C"/>
        <s v="5262806C0A"/>
        <s v="5262994C0A"/>
        <s v="5262805C0A"/>
        <s v="5262997C0A"/>
        <s v="5260881C0A"/>
        <s v="5262952C0A"/>
        <s v="5253123C0A"/>
        <s v="5262819C0A"/>
        <s v="5262820C0A"/>
        <s v="5262822C0A"/>
        <s v="5262743C0A"/>
        <s v="5262735C0A"/>
        <s v="5262737C0A"/>
        <s v="5251034C0A"/>
        <s v="5251036C0A"/>
        <s v="5253075C0A"/>
        <s v="5253077C0A"/>
        <s v="5260647CZA"/>
        <s v="5260087HEC"/>
        <s v="5261017HEA"/>
        <s v="5241626HGA"/>
        <s v="5261016HEC"/>
        <s v="5250709HEA"/>
        <s v="5261015HEA"/>
        <s v="5232380HEA"/>
        <s v="5262720HCA"/>
        <s v="5261181HGA"/>
        <s v="5262718HGA"/>
        <s v="5262723HGA"/>
        <s v="5262721HGA"/>
        <s v="5260931HGA"/>
        <s v="5262719HGA"/>
        <s v="5250013HGA"/>
        <s v="5252194HGA"/>
        <s v="5252151HGA"/>
        <s v="5252195HGA"/>
        <s v="5252196HGA"/>
        <s v="5253087HGA"/>
        <s v="5261147HGA"/>
        <s v="5241393HGA"/>
        <s v="5242564HGA"/>
        <s v="5253091HGA"/>
        <s v="5260878HGA"/>
        <s v="5250934HGA"/>
        <s v="5221568HGA"/>
        <s v="5250935HGA"/>
        <s v="5212421HFC"/>
        <s v="5230093HGC"/>
        <s v="5251999HGC"/>
        <s v="7240724HGC"/>
        <s v="5262515HCA"/>
        <s v="5261883HFC"/>
        <s v="5262606HFC"/>
        <s v="5261897HFA"/>
        <s v="5262608HFA"/>
        <s v="5252456HFA"/>
        <s v="5252484HFA"/>
        <s v="5260399HFA"/>
        <s v="5260427HFA"/>
        <s v="5261295HFA"/>
        <s v="5261895HFA"/>
        <s v="5261749HFA"/>
        <s v="5261753HFA"/>
        <s v="5261891HFA"/>
        <s v="5252478HFA"/>
        <s v="5260431HGA"/>
        <s v="5262607HFA"/>
        <s v="5262609HFA"/>
        <s v="5260421HFA"/>
        <s v="5253151HBA"/>
        <s v="5261562HBA"/>
        <s v="4194530HBA"/>
        <s v="5242781HBA"/>
        <s v="5243426HBA"/>
        <s v="5250704HBA"/>
        <s v="5181521HBA"/>
        <s v="5261911HBC"/>
        <s v="5261571HBA"/>
        <s v="5262592HBA"/>
        <s v="5262595HBA"/>
        <s v="4221062HIA"/>
        <s v="5250679HKA"/>
        <s v="5250479HHA"/>
        <s v="5251666HKA"/>
        <s v="5231661HKA"/>
        <s v="5251236HHA"/>
        <s v="5250476HHA"/>
        <s v="5250680HHA"/>
        <s v="5251236HKA"/>
        <s v="5252492HKA"/>
        <s v="5250489HHA"/>
        <s v="5242830S0A"/>
        <s v="5250507S0A"/>
        <s v="5252937HHA"/>
        <s v="5262570HHA"/>
        <s v="5262570HKA"/>
        <s v="5262575HKA"/>
        <s v="5260984HKA"/>
        <s v="5252759HHA"/>
        <s v="5262567HKA"/>
        <s v="5262574HKA"/>
        <s v="5262566HHA"/>
        <s v="5241984HKC"/>
        <s v="5262583HHA"/>
        <s v="5250477S0A"/>
        <s v="5250678HLA"/>
        <s v="5231661S0C"/>
        <s v="5233239S0C"/>
        <s v="5252471HLA"/>
        <s v="5241027HDA"/>
        <s v="5242186HDA"/>
        <s v="5252471HIA"/>
        <s v="5242746HDA"/>
        <s v="5243339HIA"/>
        <s v="5243339HLA"/>
        <s v="5252015HLA"/>
        <s v="5241677HDA"/>
        <s v="5252766HDA"/>
        <s v="5252920HDA"/>
        <s v="5260101HDA"/>
        <s v="5242208HDA"/>
        <s v="5242826HDA"/>
        <s v="5242834HDA"/>
        <s v="5243364HDA"/>
        <s v="5252925HLA"/>
        <s v="5240156HDA"/>
        <s v="5243368HDA"/>
        <s v="5252926HDA"/>
        <s v="5250804HLA"/>
        <s v="5250705HDA"/>
        <s v="5261552HDA"/>
        <s v="5261553HDA"/>
        <s v="5261725HDA"/>
        <s v="5262569HIA"/>
        <s v="5262572HIA"/>
        <s v="5250499HDA"/>
        <s v="5211737HDA"/>
        <s v="5241685HDA"/>
        <s v="5260978HDA"/>
        <s v="5241248HIA"/>
        <s v="5241270HDA"/>
        <s v="5261575HDA"/>
        <s v="5233250HIA"/>
        <s v="5233250HIC"/>
        <s v="5261574HDA"/>
        <s v="5261585HDA"/>
        <s v="5242229HDA"/>
        <s v="5241612HDC"/>
        <s v="5252946HDA"/>
        <s v="5243399HIA"/>
        <s v="5251246HIA"/>
        <s v="5250717HDA"/>
        <s v="5251216HDA"/>
        <s v="5252447HDA"/>
        <s v="5260530HDA"/>
        <s v="5250725HDA"/>
        <s v="5250731HDA"/>
        <s v="5250523HGC"/>
        <s v="5250730HDA"/>
        <s v="5261573HDA"/>
        <s v="5250724HDA"/>
        <s v="5260088HDA"/>
        <s v="5252769HIA"/>
        <s v="5261915HIA"/>
        <s v="5261916HIA"/>
        <s v="5252082HIA"/>
        <s v="5231979HIA"/>
        <s v="5240164HIA"/>
        <s v="5261573HIA"/>
        <s v="5252771HIA"/>
        <s v="5252722HIA"/>
        <s v="5252789HIA"/>
        <s v="5252791HIA"/>
        <s v="5252946HIA"/>
        <s v="5252072HIA"/>
        <s v="5261918HIA"/>
        <s v="5242257HIC"/>
        <s v="5262594HIA"/>
        <s v="5250822HIA"/>
        <s v="5260482HIA"/>
        <s v="5252023HIA"/>
        <s v="5260486HIA"/>
        <s v="5252958HIA"/>
        <s v="5260477HIA"/>
        <s v="5261566HIA"/>
        <s v="5261755HIA"/>
        <s v="5261905HIA"/>
        <s v="5252792HIA"/>
        <s v="5262588HIA"/>
        <s v="5252042HIA"/>
        <s v="5242770HDA"/>
        <s v="5243453HIA"/>
        <s v="5261576HIA"/>
        <s v="5252782HIA"/>
        <s v="5261754HIA"/>
        <s v="5261756HIA"/>
        <s v="5261921HIA"/>
        <s v="5262584HIA"/>
        <s v="5242850HIA"/>
        <s v="5261567HIA"/>
        <s v="5262587HIA"/>
        <s v="5242948HIA"/>
        <s v="5241704HIA"/>
        <s v="5241704HIC"/>
        <s v="5242240HIA"/>
        <s v="5230989HIA"/>
        <s v="5242846HIA"/>
        <s v="5250738HIA"/>
        <s v="5260977HIA"/>
        <s v="5260980HIA"/>
        <s v="5261582HIA"/>
        <s v="5261910HIA"/>
        <s v="5260426HIA"/>
        <s v="5251255HIA"/>
        <s v="5251955HIA"/>
        <s v="5242266HIA"/>
        <s v="5252053HIA"/>
        <s v="5252766HJA"/>
        <s v="5242690HJA"/>
        <s v="5231978HJA"/>
        <s v="5252754HJA"/>
        <s v="5260987HJA"/>
        <s v="5260987HLA"/>
        <s v="5262584HJA"/>
        <s v="5260079HJA"/>
        <s v="5230549HJA"/>
        <s v="5243380HJA"/>
        <s v="5243019S0A"/>
        <s v="5252109S0A"/>
        <s v="A220573S0A"/>
        <s v="5222177HJC"/>
        <s v="5230168HJC"/>
        <s v="5221510HGC"/>
        <s v="5243033HJC"/>
        <s v="5251022HJA"/>
        <s v="5251014HJC"/>
        <s v="5260604HJC"/>
        <s v="5260896HJA"/>
        <s v="5251519HGA"/>
        <s v="5261766HZA"/>
        <s v="7261224HJA"/>
        <s v="5260602HJA"/>
        <s v="5262369HJA"/>
        <s v="5260600HJA"/>
        <s v="5260604HJA"/>
        <s v="5262339HJC"/>
        <s v="5250677D0C"/>
        <s v="5260108D0C"/>
        <s v="5260107S0C"/>
        <s v="5260108S0A"/>
        <s v="5261477S0A"/>
        <s v="5240605HCA"/>
        <s v="5240605HEA"/>
        <s v="5242200HEA"/>
        <s v="5242333HEA"/>
        <s v="5261728HEA"/>
        <s v="5261551HEA"/>
        <s v="5262576HKA"/>
        <s v="5243353HCA"/>
        <s v="5261725HCA"/>
        <s v="5261729HCA"/>
        <s v="5242826HFA"/>
        <s v="5262566HGA"/>
        <s v="5262569HGA"/>
        <s v="5262574HFA"/>
        <s v="5262575HFA"/>
        <s v="5250502HFA"/>
        <s v="5252929HFA"/>
        <s v="5261730HCA"/>
        <s v="5242254HFA"/>
        <s v="5243378HFA"/>
        <s v="5261911HCA"/>
        <s v="5261910HFA"/>
        <s v="5261914HFA"/>
        <s v="5261918HFA"/>
        <s v="5262803C0A"/>
        <s v="5262733C0A"/>
        <s v="5262733C0C"/>
        <s v="5262821C0A"/>
        <s v="5262320D0A"/>
        <s v="5262587HEA"/>
        <s v="5251582S0A"/>
        <s v="5252785HEA"/>
        <s v="5262590HEA"/>
        <s v="5262603HEA"/>
        <s v="5261918HEA"/>
        <s v="5262596HEA"/>
        <s v="5262605HEA"/>
        <s v="5230923HEA"/>
        <s v="5222659HEA"/>
        <s v="5262722HGA"/>
        <s v="5261142HGA"/>
        <s v="5260575HGA"/>
        <s v="5260821HGA"/>
        <s v="5250088HGA"/>
        <s v="5260878HCA"/>
        <s v="5212421HFA"/>
        <s v="5231784HGA"/>
        <s v="5260823HGA"/>
        <s v="5252198HGA"/>
        <s v="5262366HGA"/>
        <s v="5253093HGA"/>
        <s v="5260839HGA"/>
        <s v="5263220HCA"/>
        <s v="5260407HFA"/>
        <s v="5261750HFA"/>
        <s v="5240607B0A"/>
        <s v="5260985HDA"/>
        <s v="5242332HDA"/>
        <s v="5250803HDA"/>
        <s v="5250502HDC"/>
        <s v="5260982HBA"/>
        <s v="5260984HBA"/>
        <s v="5262568HBA"/>
        <s v="5262569HBA"/>
        <s v="5262572HBA"/>
        <s v="5262573HBA"/>
        <s v="5241677HAA"/>
        <s v="5250800HBA"/>
        <s v="5242242HBA"/>
        <s v="5243450HBA"/>
        <s v="5262600HBA"/>
        <s v="5262601HBA"/>
        <s v="5243387HBA"/>
        <s v="5251669HBA"/>
        <s v="5252324L0A"/>
        <s v="5261168L0A"/>
        <s v="5263221L0A"/>
        <s v="5251513L0A"/>
        <s v="5252296L0A"/>
        <s v="5242591L0A"/>
        <s v="5260594L0A"/>
        <s v="5262587L0A"/>
        <s v="5262586L0A"/>
        <s v="5252297L0C"/>
        <s v="5262726X0C"/>
        <s v="5262732X0C"/>
        <s v="5262806X0A"/>
        <s v="5262952X0C"/>
        <s v="5262994X0A"/>
        <s v="5260889X0A"/>
        <s v="5260889XZA"/>
        <s v="5262313X0A"/>
        <s v="5262314X0A"/>
        <s v="5262368X0A"/>
        <s v="5262726X0A"/>
        <s v="5262952X0A"/>
        <s v="5262821X0C"/>
        <s v="5262740X0C"/>
        <s v="5262819X0C"/>
        <s v="5262734X0A"/>
        <s v="5262742X0A"/>
        <s v="5262820X0A"/>
        <s v="5262740X0A"/>
        <s v="5250142X0A"/>
        <s v="5251035X0A"/>
        <s v="5262730X0C"/>
        <s v="5262314X0C"/>
        <s v="5262947X0C"/>
        <s v="5262728X0C"/>
        <s v="5262821X0A"/>
        <s v="5262735X0C"/>
        <s v="5262736X0C"/>
        <s v="5262819X0A"/>
        <s v="5262315X0A"/>
        <s v="5262318X0A"/>
        <s v="5262735X0A"/>
        <s v="5262736X0A"/>
        <s v="5262818X0A"/>
        <s v="5262316X0C"/>
        <s v="7261902S0A"/>
        <s v="7261903S0A"/>
        <s v="7261919S0A"/>
        <s v="7262424S0A"/>
        <s v="7262425S0A"/>
        <s v="4235624S0A"/>
        <s v="4235676S0A"/>
        <s v="4235677S0A"/>
        <s v="5262570A0A"/>
        <s v="5262571A0A"/>
        <s v="5262579A0A"/>
        <s v="5261722A0A"/>
        <s v="5242829A0A"/>
        <s v="5242830A0A"/>
        <s v="5262567HBA"/>
        <s v="5262580HBA"/>
        <s v="5242218B0A"/>
        <s v="5252071HBA"/>
        <s v="5262571HBA"/>
        <s v="5251247A0C"/>
        <s v="5251247A0A"/>
        <s v="5220260C0A"/>
        <s v="5232784B0A"/>
        <s v="5250761G0A"/>
        <s v="5261129G0A"/>
        <s v="5250761C0A"/>
        <s v="5242044HLA"/>
        <s v="5250761B0A"/>
        <s v="5220667HLA"/>
        <s v="5250236HLA"/>
        <s v="5251256HDA"/>
        <s v="5250544HLA"/>
        <s v="5251256HLA"/>
        <s v="5261129HLA"/>
        <s v="5250761S0A"/>
        <s v="5260112G0C"/>
        <s v="5242408G0C"/>
        <s v="5251664G0A"/>
        <s v="5261055G0A"/>
        <s v="5242680G0C"/>
        <s v="5242680G0A"/>
        <s v="5251968A0A"/>
        <s v="5262547D0A"/>
        <s v="5263273I0A"/>
        <s v="5250545E0A"/>
        <s v="5261127G0A"/>
        <s v="5253013D0A"/>
        <s v="5261867D0A"/>
        <s v="5260133D0A"/>
        <s v="5261128D0A"/>
        <s v="5261671A0A"/>
        <s v="5251535H0C"/>
        <s v="5262543H0A"/>
        <s v="5253055H0A"/>
        <s v="5261005A0A"/>
        <s v="5232559A0A"/>
        <s v="5243414A0A"/>
        <s v="5241807A0A"/>
        <s v="5261866A0A"/>
        <s v="5241649A0A"/>
        <s v="5260110A0A"/>
        <s v="5261644A0A"/>
        <s v="5250540HIA"/>
        <s v="5250540HLA"/>
        <s v="5251664HLA"/>
        <s v="5261055HJA"/>
        <s v="5262985HJA"/>
        <s v="5251048HJA"/>
        <s v="5262337HJA"/>
        <s v="5250545HGC"/>
        <s v="5250545HFA"/>
        <s v="5250545HGA"/>
        <s v="5232032HCA"/>
        <s v="1260875HFA"/>
        <s v="7260088HFC"/>
        <s v="7260088HGC"/>
        <s v="5262541HGC"/>
        <s v="5262541HGA"/>
        <s v="5262555HGA"/>
        <s v="5241291HCA"/>
        <s v="5242818HLA"/>
        <s v="5242818HIA"/>
        <s v="5251967HIA"/>
        <s v="5243417HLA"/>
        <s v="5250831HLA"/>
        <s v="5261128HIA"/>
        <s v="5261128HLA"/>
        <s v="5243418HIA"/>
        <s v="5260112HIA"/>
        <s v="5250540HJA"/>
        <s v="5242818HJA"/>
        <s v="5250238HJA"/>
        <s v="5250541HJA"/>
        <s v="5250542HJA"/>
        <s v="5260114HJA"/>
        <s v="5242680HJA"/>
        <s v="5262014HJA"/>
        <s v="5262547HJA"/>
        <s v="5261127HFA"/>
        <s v="5262541HFA"/>
        <s v="5212568G0A"/>
        <s v="5253014G0A"/>
        <s v="5260114A0A"/>
        <s v="5200368G0A"/>
        <s v="5261637G0A"/>
        <s v="5252699D0A"/>
        <s v="5241806G0C"/>
        <s v="5241806A0A"/>
        <s v="5262360G0A"/>
        <s v="5261638D0A"/>
        <s v="5240922G0A"/>
        <s v="5262544D0A"/>
        <s v="5251227HJA"/>
        <s v="5212568HJA"/>
        <s v="5200515HJA"/>
        <s v="5200536HJA"/>
        <s v="5253014HJA"/>
        <s v="5242678HJA"/>
        <s v="5251968HJA"/>
        <s v="5252469HJA"/>
        <s v="5252057HJA"/>
        <s v="5261299HJA"/>
        <s v="5251606HJA"/>
        <s v="5252494HJA"/>
        <s v="5241454HJA"/>
        <s v="5252089HJA"/>
        <s v="5252699HJA"/>
        <s v="5241806HEA"/>
        <s v="5252702HEA"/>
        <s v="5252702HCA"/>
        <s v="5260820HCA"/>
        <s v="5260820HEA"/>
        <s v="5262360HEA"/>
        <s v="5251227HGA"/>
        <s v="5261638HFA"/>
        <s v="5252495HFA"/>
        <s v="5252057HFA"/>
        <s v="5242002HFA"/>
        <s v="5261835HFA"/>
        <s v="5251538HFA"/>
        <s v="5262544HGA"/>
        <s v="5262544HFA"/>
        <s v="5251309A0A"/>
        <s v="5251309G0A"/>
        <s v="5251309HFA"/>
      </sharedItems>
    </cacheField>
    <cacheField name="NOMOR SO" numFmtId="0">
      <sharedItems count="1">
        <s v=""/>
      </sharedItems>
    </cacheField>
    <cacheField name="ITEM SO" numFmtId="0">
      <sharedItems count="1">
        <s v="0"/>
      </sharedItems>
    </cacheField>
    <cacheField name="Requested deliv.date" numFmtId="58">
      <sharedItems containsString="0" containsBlank="1" containsNonDate="0" count="1">
        <m/>
      </sharedItems>
    </cacheField>
    <cacheField name="CUST.REMARK" numFmtId="0">
      <sharedItems count="457">
        <s v=""/>
        <s v="50/IX/2026 HASIL MAKRO NG(LANJUT CU"/>
        <s v="261/XI/2025 KARAT LUAR"/>
        <s v="94/NCR-SKF/IV/2026 KARAT"/>
        <s v="246/NCR-SKF/X/2025/KARAT LD"/>
        <s v="261/XI/2025 KARAT LUAR + DALAM"/>
        <s v="143/NCR-SKF/VI/2026 SWEEPING QC"/>
        <s v="REC TF BATCH SESAMA GD 2"/>
        <s v="132/NCR-SKF/IX/2026- REPAIR SORTIR"/>
        <s v="227/NCR-SKF/I/2025 VISUAL ROTLMARK"/>
        <s v="144/NCR-SKF/VI/2026 SWEEPING QC"/>
        <s v="210/NCR-SKF/VI/2026.KARATLUARDALAM."/>
        <s v="261/X1/2025.KARATLUAR.SORTIR+REPAIR"/>
        <s v="11/III/2026 KARAT LUAR &amp; DALAM"/>
        <s v="112/NCR-SKF/IX/2026 CACAT MATERIAL"/>
        <s v="217/V/2026 DIA OVER-&gt;CUTTING KIRIM"/>
        <s v="Reconsile STO Des 2025 (TRf Batch)"/>
        <s v="72/NCR-SKF/VI/2026 SWEEPING QC"/>
        <s v="227/NCR-SKF/VII/2025 VISUAL KARAT M"/>
        <s v="160/VII/2026/VISUAL KARAT DALAM (LI"/>
        <s v="155/NCR-SKF/IX/2026 KARAT LUAR FLEK"/>
        <s v="157/VIII/2026 OD MINUS (SORTIR ST 1"/>
        <s v="165/NCR-SKF/VIII/2026 KL KD"/>
        <s v="261/NCR-SKF/XI/2025 KARAT LUAR &amp; PE"/>
        <s v="8/IX/2026 DIAMETER OVER (LANJUT CUT"/>
        <s v="171/NCR-SKF/IX/2026 KARAT LUAR"/>
        <s v="90/NCR-SKF/V/2026 KARAT L+D"/>
        <s v="REC STO 20.09.2025 TF BATCH"/>
        <s v="RECONSILE STO 27 JUNI"/>
        <s v="REC STO JUL 26 - TAHAP 3"/>
        <s v="REC STO MARET 2026 TF BATCH (2)"/>
        <s v="REC STO MEI 2026 TF BATCH"/>
        <s v="78/NCR-SKF/IX/2026 KARAT LD"/>
        <s v="261/NCR.SKF/X/2025 KARAT LUAR DALAM"/>
        <s v="Reconsile STO 09-08-2025"/>
        <s v="Reconsile STO Tahap 4"/>
        <s v="166/NCR-SKF/IX/2026 KARAT LUAR"/>
        <s v="Rec Change Batch Sesama Gd 2"/>
        <s v="119/NCR SKF/IV/2026 KARAT LUAR DLM"/>
        <s v="112/NCR-SKF/III/2025/SCRAT PENYOK B"/>
        <s v="312/NCR/VIII/2026.KRT LD"/>
        <s v="REC STO JULI 26 TAHAP 3"/>
        <s v="261/NCR-SKF/XI/2025/KARAT LUAR"/>
        <s v="236/V/2026 KARAT LUAR DAN SCRATCH"/>
        <s v="39/IX/2026 KARAT LUAR SEBAGIAN"/>
        <s v="01/V/2026 KARAT LUAR + SCRATCH"/>
        <s v="292/IV/2026 KARAT LUAR DALAM"/>
        <s v="Penyesuaian STO sampling"/>
        <s v="002 - WH - MOC - 02 - 2026"/>
        <s v="176/VIII/2026 KARAT SEBAGIAN"/>
        <s v="314/XI/2025/KARAT LUAR SEBAGIAN"/>
        <s v="17/IV/2026 IB SPARTER"/>
        <s v="138/IX/2026 VISUAL BURIK"/>
        <s v="305/X/2025/KARAT LUAR SEBAGIAN"/>
        <s v="REC STO DES 25 TAHAP 3"/>
        <s v="261/NCR-SKF/XI/2025 KARAT LUAR+ KOT"/>
        <s v="REC STO JAN 2026 Tahap 3"/>
        <s v="100/VIII/2026 KARAT DALAM + SCRATCH"/>
        <s v="152/XI/2026 BENGKOK"/>
        <s v="144/IX/2026 KARAT  PLEK"/>
        <s v="246/X/2025 KARAT LUAR"/>
        <s v="53/VIII/2026 SUSPECT PECAH"/>
        <s v="243/VIII/2026 BARET"/>
        <s v="261/NCR-SKF/XI/2025 KARAT LUAR"/>
        <s v="REC.STO 25.10.2025 TF BATCH"/>
        <s v="REC STO MARET 2026 TF SLOC (2)"/>
        <s v="12/II/2026 KARAT LUAR DALAM + KOROS"/>
        <s v="270/NCR-SKF/VIII/2026 KARAT REPAIR"/>
        <s v="270/NCR-SKF/VIII/2026 KARAT LUAR DA"/>
        <s v="17/NCR-SKF/VIII/2026 KARAT LUAR DAL"/>
        <s v="TTIDAK ADA CLAIM DI TAHUN 2025"/>
        <s v="220/NCR-SKF/VI/2026 KARAT LUAR"/>
        <s v="11/NCR-SKF/I/2026 KARAT LUAR DALAM"/>
        <s v="REC STO 25.10.2025 TF BATCH"/>
        <s v="27/VIII/2026 KARAT (NCR EXT)REPAIR"/>
        <s v="tf batch reconsile sto 25.10.2025"/>
        <s v="ACT TBL 1.0"/>
        <s v="45/XI/2025 PECAH (EXT)REPAIR"/>
        <s v="164/V/2026 WELDIG NGERBUT LANJUT CU"/>
        <s v="306/VII/2026 PAHAT KASAR--&gt;TERBIT B"/>
        <s v="261/VII/2026 KARAT LUAR SEBAGIAN"/>
        <s v="346/XI/2025 KARAT LUAR BENGKOK SEBA"/>
        <s v="214/VIII/2026 KARAT LUAR DALAM"/>
        <s v="136/III/2026 KARAT LUAR DALAM SEBAG"/>
        <s v="42/IV/2024 KARAT LUAR"/>
        <s v="10/II/2026 KARAT LUAR DAN DALAM"/>
        <s v="52/NCR-SKF/V/2026 KARAT LUAR DALAM"/>
        <s v="76/NCR-SKF/VI/2026 SWEEPING QC"/>
        <s v="Penyesuaian stock audit"/>
        <s v="206/I/2026 KARAT LUAR DALAM + KOROS"/>
        <s v="145/IX/2026 KARAT  PLEK"/>
        <s v="261/NCR-SKF/XL/2025 KARAT LUAR"/>
        <s v="BUKAN RETURN"/>
        <s v="38/NCR-SKF-/I/2026 KARAT LUAR DALAM"/>
        <s v="84/V/2026 KARAT LUAR DAN DALAM"/>
        <s v="03/V/2026 KARAT LUAR"/>
        <s v="106/III/2026 KARAT KOROSI"/>
        <s v="181/NCR-SKF/1X/2026 DEFORASI"/>
        <s v="18/IX/2026 DEFORMSI (KIRIM ACC PAK"/>
        <s v="313/NCR-SKF/VIII/2026 KARAT LUAR"/>
        <s v="97/IX/2026/DEFORMASI CEKAM(BAP LANJ"/>
        <s v="300/NCR-SKF/X/2025 KARAT LUAR"/>
        <s v="05/NCR-SKF/V11/2026 DEPORMASI"/>
        <s v="274/NCR-SKF/VIII/2026 KARAT LUAR DA"/>
        <s v="182/NCR-SKF/VII/2026 KARAT DALAM SE"/>
        <s v="185/NCR/1/2026 LANJUT KIRIM TEMPEL"/>
        <s v="246/X/2025"/>
        <s v="61/NCR-SKF/IX/2026 CACAT MATERIAL"/>
        <s v="167/NCR-SKF/XII/2025-TIDAK SIKU(SOR"/>
        <s v="39/VIII/2026 CACAT MATERIAL (KIRIM-"/>
        <s v="246/X/2025 KARAT LUAR &amp; DALAM"/>
        <s v="rec sto nov 2025 tahap 4"/>
        <s v="acc yudi purwanto (penyesuaian batc"/>
        <s v="90/NCR-SKF/V/2026 KARAT LD"/>
        <s v="61/IX/2026 CACAT MATERIAL"/>
        <s v="149/X/2025/KARAT LUAR"/>
        <s v="rec sto jan 26 tahap 3"/>
        <s v="246/X/KARAT LUAR"/>
        <s v="269/VI/2026 CACAT ROLL"/>
        <s v="160/NCR-SKF/I/2026 KARAT LUAR SEBAG"/>
        <s v="51/I/2026 IB TINGGI (NCR EXT) REPAI"/>
        <s v="160/NCR-SKF/X/2025 SRACT PARAH"/>
        <s v="41/NCR-SKF/VII/2026 BENGKOK"/>
        <s v="92/NCR-SKF/V/2026 TDK TERIMOVE DIAL"/>
        <s v="35/NCR-SKF/VII/2026 NG UT"/>
        <s v="rec sto nov tahap 4"/>
        <s v="pefrmintaan farid"/>
        <s v="m to m rec sel ov acc b olly"/>
        <s v="EXT.RETURN DIALIHKAN KE PIPA AIR"/>
        <s v="87/VIII/2026/PANJANG VARIASI(TERBIT"/>
        <s v="91/IX/26 KEPANJANGAN DIALIHKAN KE S"/>
        <s v="92/NCR-SKF/V/2026 KOTOR DEBU VARNIS"/>
        <s v="116/X/24 DIALIHKAN KE SCH (12 PCS)"/>
        <s v="301/X/2025 IB TIDAK REMOVE (ALIHKAN"/>
        <s v="172/V/2026 KARAT LUAR DALAM"/>
        <s v="138/NCR-SKF/XII/2025 CACAT ROLL(TER"/>
        <s v="70/NCR-SKF/VI/2026/KL+KD"/>
        <s v="REC STO DES 25 MOC 38"/>
        <s v="64/NCR-SKF/IX/25 VARNISH ULANG"/>
        <s v="92/NCR-SKF/V/2026 KARAT"/>
        <s v="ACT BELUM VARNISH"/>
        <s v="REC STO DES 2025 MOC 39"/>
        <s v="121/NCR-SKF/2/2026 - KARAT.VARNIS.N"/>
        <s v="73/NCR-SKF/I/2025 - TEBAL OVER (BAP"/>
        <s v="280/NCR-SKF/VII/2026-TEBAL SORTIR"/>
        <s v="41/VII/2026 SCRAT DAN BARET-&gt;SORTIR"/>
        <s v="transfer ke batch masal"/>
        <s v="198 / NCR-SKF / I / 2024 SUSPECT WH"/>
        <s v="09/NCR-SKF/XI/2025 WHITE RUST"/>
        <s v="183 / NCR-SKF / I / 2024 SUSPECT WH"/>
        <s v="SUSPECT WHITE RUST"/>
        <s v="Reconsile STO"/>
        <s v="REKONSILE STO 25.10.2025"/>
        <s v="114/NCR-SKF/I/2026 TRIAL TANPA PEL"/>
        <s v="REC STO DES 2025 TAHAP 3"/>
        <s v="REKONSILE AUDIT SLOC 21.11.2025"/>
        <s v="CHANGE GRADE A ACC BU OLLY"/>
        <s v="rec sto slow mov (TIM IA)"/>
        <s v="24/IV/2026 WELDING NGETRIL-&gt;SORTIR"/>
        <s v="228/XI/2026 VISUAL LAMINASI"/>
        <s v="141/NCR-SKF/×/2025 BARET DARI MATER"/>
        <s v="261/NCR-SKF/XI/2025 ( KARAT LUAR DA"/>
        <s v="160/IX/2026 OD OVER"/>
        <s v="27/VIII/2026 SUSPECT INNER PIPA NGE"/>
        <s v="174/VIII/2026 WELDING NGETRIL--&gt;BAP"/>
        <s v="55/NCR-SKF/V/2026/SUSPECT PECAH (BO"/>
        <s v="38/X/2025 INNER JIG TIDAK MASUK"/>
        <s v="Penyesuaian selisih over (acc p'dan"/>
        <s v="196/VII/2025 KARAT LUAR"/>
        <s v="10/VII/2026 DIAMETER OVER (EXT) REP"/>
        <s v="127/NCR-SKF/IX/2026 SUSPECT DIAMETE"/>
        <s v="150/VIII/2026.ISUPERBEDAAN.STD(LANJ"/>
        <s v="15/NCR-SKF/IX/2022 SUSPECT CLAIM PE"/>
        <s v="35/NCR-SKF/IX/2025 BARET DAN KOTOR"/>
        <s v="REC STO NOV 25 TAHAP 4"/>
        <s v="245/VIII/2026 KARAT LUAR"/>
        <s v="96/VI/2026 KARAT LUAR DALAM"/>
        <s v="46/VIII/2026  NCR EXT (SORTIR REP)"/>
        <s v="167/I/2026 KARAT DALAM + FLEX"/>
        <s v="132/NCR-SKF/VI/2026/BARET CLAIM CUS"/>
        <s v="65/NCR- SKF/V/2026 VISUAL KARAT DAN"/>
        <s v="288/VI/2026 BURIK MATERIAL (LANJUT"/>
        <s v="234/VIII/2025 TEBAL MINUS ( TERBIT"/>
        <s v="261/X1/2025 KARAT LUAR"/>
        <s v="71/NCR-SKF/VII/2026 CACAT MATERIAL"/>
        <s v="241/NCR-SKF/X/2025 WELDING NYETEP ("/>
        <s v="141/V/2026 CACAT MATERIAL (DENT)LAN"/>
        <s v="71/VII/2026 DEN MATRIAL(ALIHKAN 388"/>
        <s v="29/NCR-SKF/VIII/2026 VISUAL KARAT L"/>
        <s v="147/VII/2026 KARAT MATERIAL SPOT SP"/>
        <s v="113/VII/2026 KARAT LUAR DALAM"/>
        <s v="284/NCR-SKF/VIII/2026 KARAT"/>
        <s v="157/NCR.SKF/V/2026 KARAT LUAR DALAM"/>
        <s v="105/NCR.SKF/LII/2026 (KARAT LUAR DA"/>
        <s v="158/NCR.SKF/XII/2025 INNER PIPA DEN"/>
        <s v="265/NCR.SKF/V/2026 CACAT MATERIAL30"/>
        <s v="71/VIII/2026 DENT MATERIAL LUAR DAL"/>
        <s v="51/NCR.SKF/VII/2026 CCT MATERIAL KA"/>
        <s v="71/NCR.SKF/VIII/2026 DENT MATERIAL"/>
        <s v="157/NCR.SKF/XII/2025 KARAT LUAR DAL"/>
        <s v="u/ kebutuhan change batch"/>
        <s v="168/NCR-SKF/IX/2026 SUSPECT LAMINAS"/>
        <s v="64/XII/2025 BARET REMOVE (TERBIT BA"/>
        <s v="246/NCR.SKF/X/2025 KARAT LUAR DALAM"/>
        <s v="144/II/2025 PECAH FLATTENING + PCAH"/>
        <s v="261/VI/2026 VISUAL BURIK PARAH--&gt;BA"/>
        <s v="163/NCR-SKF/IX/2026 GELOMBANG&amp;KARAT"/>
        <s v="291/VIII/2026 VISUAL GELOMBANG (TER"/>
        <s v="300/NCR-SKF/VIII/2026 BOPENG+INNERJ"/>
        <s v="163/NCR-SKF/IX/2026 VISUAL GELOMBAN"/>
        <s v="147/NCR-SKF/IX/2026 VISUAL KARAT MA"/>
        <s v="224/NCR-SKF/VII/2026 VISUAL GELOMBA"/>
        <s v="147/NCR-SKF/IX/2026 VISUAL KARAT LU"/>
        <s v="261/XL/2025 (KARAT FLEK)"/>
        <s v="186/X/2025/KARAT LUAR DALAM"/>
        <s v="146/IX/2025 TIDK SIKU &amp;CEMBUNG"/>
        <s v="146/IX/2025 TIDAK SIKU + CEMBUNG+ N"/>
        <s v="236/NCR-SKF/V1/2026 DIAMETER OVER"/>
        <s v="162/IX/2026 / BARET SUDUT (R) BAWAH"/>
        <s v="218/VIII/2025 VISUAL PIPA GELOMBANG"/>
        <s v="7/NCR-SKF/VIII/2026 VISUAL KARAT LU"/>
        <s v="90/NCR-SKF/VII/2026 CACAT MATERIAL"/>
        <s v="273/NCR-SKF/VIII/2026 CACAT ROLL"/>
        <s v="178/NCR-SKF/V111/2026 KARAT LUAR DA"/>
        <s v="70/NCR.SKF/IX/2026KOTORGRAM"/>
        <s v="73/VII/2026 CACAT MATERIAL INER DIA"/>
        <s v="73/NCR.SKF/VIII/2026 CACAT MATERIAL"/>
        <s v="154/XII/2025 KARAT LUAR DAN DALAM"/>
        <s v="263/NCR-SKF/VI/2026 DIAMETER MINUS"/>
        <s v="148/NCR.SKF/VII/2026 KARAT DALAM SE"/>
        <s v="90/NCR.SKF/VIII/2026 DENT MATERIAL"/>
        <s v="90/NCR.SKF/VII/2026 DENT MATERIAL I"/>
        <s v="188/NCR.SKF/VII/2026 CACAT MATERIAL"/>
        <s v="188/VII/2026 - CACAT MATERIAL"/>
        <s v="38/NCR.SKF/VIII/2026 CACAT MATERIAL"/>
        <s v="116/NCR-SKF/VIII/2026 BURIK"/>
        <s v="250/VI/2026 PLUNK 38-4 TIDAK MASUK"/>
        <s v="263/VII/2026 DIAMETER MINUS"/>
        <s v="261/NCR-SKF/XII/2025 KARAT LUAR DAN"/>
        <s v="152/NCR-SKF/III/2026 KARAT LUAR"/>
        <s v="250/NCR-SKF/VI/2026 FLANGE 43.8 TID"/>
        <s v="174/NCR-SKF/IX/2026"/>
        <s v="149/NCR-SKF/VII/2026 CACAT MATERIAL"/>
        <s v="299/NCR-SKF/VIII/2026 VISUAL KARAT"/>
        <s v="86/NCR-SKF/VIII/2026 KARAT MATERIAL"/>
        <s v="149/NCR-SKF/VII/2026 VISUAL CACAT D"/>
        <s v="REKONSILE STO NOVEMBER TAHAP 4"/>
        <s v="Penyesuaian stok"/>
        <s v="149/VII/2026 CACAT MATERIAL"/>
        <s v="87/IX/2026 BARET MEMANJANG"/>
        <s v="281/VIII/2026 CACAT ROLL MATERIAL"/>
        <s v="83/VII/2026 CACAT MATERIAL"/>
        <s v="104/VII/2026 TENSIL RENDAH(GANTI LA"/>
        <s v="94/VII/2026 CACAT MATERIAL"/>
        <s v="101/VIII/2026 TS RENDAH (SUDAH BISA"/>
        <s v="102/VII/2026 TENSILE RENDAH(GANTI L"/>
        <s v="42/VIII/2026 SUSPECT BATCH KECAMPUR"/>
        <s v="249/NCR-SKF/VIII/2026 VISUAL BARET"/>
        <s v="230/VI/2026 KARAT LUAR SEBAGIAN"/>
        <s v="161/IX/2026 LINE WELDING TIDAK CENT"/>
        <s v="161/IX/2026 LINE WLDING TIDAK SENTE"/>
        <s v="303/VII/2025 KARAT BAP BOLEH KIRIM"/>
        <s v="DIALIHKAN UNTUK INA HALIMAH MIXING"/>
        <s v="186/NCR-SKF/XII/2025 VISUAL BURIK B"/>
        <s v="17/NCR-SKF/V/2026 KOTOR BEDU"/>
        <s v="298/NCR-SKF/VIII/2026 BURIK MATERIA"/>
        <s v="69/NCR-SKF/IX/2026 TEBAL OVER (LANJ"/>
        <s v="50/I/2026 BURIK U/LOGAM SAYATI"/>
        <s v="72/V/2024 PIPA BERGELOMBANG-&gt;TERBIT"/>
        <s v="117/II/2026 CARBON MENGELUPAS DAN D"/>
        <s v="161/NCR.SKF/LV/2025 KARAT MATERIAL"/>
        <s v="82/VI/2026 CACAT ROLL (LANJUT KIRIM"/>
        <s v="38/VII/2026 BARET MATERIAL (KIRIM U"/>
        <s v="300119171472/NCR-SKF/VI/2026 SWEEPI"/>
        <s v="SORTIR KARAT"/>
        <s v="199/III/2026-VISUAL BURIK-LAP RPO D"/>
        <s v="231/NCR-SKF/VII/2026 KARAT LUAR DLM"/>
        <s v="EXT.RETURN DIALIHKAN KE MEGA BAJA"/>
        <s v="."/>
        <s v="61/VI/2026 KRT LD"/>
        <s v="HOLD--&gt;PIPA DIMIXING DENGAN PIPA YA"/>
        <s v="PIPA DIMIXING DENGAN PIPA YANG OK"/>
        <s v="251 / NCR-SKF / XII / 2025 PIPA DIM"/>
        <s v="298/VIII/2026 CACAT MATERIAL VISUAL"/>
        <s v="110/VIII/2025/KARAT LUAR+DALAM"/>
        <s v="149/VI/2026 CACAT MATERIAL"/>
        <s v="208/NCR - SKF/III/2026/ IB OVER"/>
        <s v="rec sto jan 26 tahap 4"/>
        <s v="261/XI/2025 KOTOR DEBU"/>
        <s v="261/XI/2025 KARAT LUAR + KOTOR DBU"/>
        <s v="261/XI/2025 KARAT LUAR DALAM + KOTO"/>
        <s v="REC STO JAN 2026 - TAHAP 3"/>
        <s v="209/NCR-SKF/I/2026 BURIK DARI MATER"/>
        <s v="279/NCR-SKF/VI/2026 CACAT MATERIAL"/>
        <s v="255/VII/2024 CACAT MATERIAL"/>
        <s v="108/NCR-SKF/IV/2026 BURIK+CACAT CAR"/>
        <s v="260/NCR-SKF/VI/2026"/>
        <s v="136/NCR-SKF/VIII/2026 CACAT ROLL SI"/>
        <s v="177/NCR-SKF/VIII/2026"/>
        <s v="213/NCR-SKF/VIII/2026 PIPA TWIST SE"/>
        <s v="223/NCR-SKF/VI/2026 KARAT PORI"/>
        <s v="12/NCR-SKF/II/2026 CACAT ROLL SISI"/>
        <s v="198/NCR-SKF/VI/2026 WELDING CEKUNG"/>
        <s v="184/IV/2026 DIAMETER MINUS U/ SCH"/>
        <s v="02/NCR-SKF/I/2025 TEBEL MINUS DI AL"/>
        <s v="178/NCR-SKF/III/2026 VISUAL PIPA CA"/>
        <s v="258/NCR-SKF/VI/2026 CACAT ROLL (REP"/>
        <s v="65/IX/2026 CACAT ROL CARBON"/>
        <s v="307/NCR-SKF/VII/2026/KARAT DALAM +L"/>
        <s v="146/VI/2026 KARAT DALAM"/>
        <s v="237/NCR-SKF/VII/2026 SUSPECT PENYOK"/>
        <s v="105/NCR.SKF/II/2026 DENT SAMPING WE"/>
        <s v="27/NCR.SKF/II/2026 VISUAL DENT MATE"/>
        <s v="15/VII/2025 (KARAT KOROSI)"/>
        <s v="52/VIII/2025 (PECAH&amp;KARAT)"/>
        <s v="82/IX/2026 SUSPECT DENT, PENYOK, SC"/>
        <s v="251/NCR-SKF/VIII/2026 IB SPATTER"/>
        <s v="185/V/2026 TEBAL DAN DIAMETER OVER"/>
        <s v="218/1/2026 - D ALIHKAN KE DPP 129.8"/>
        <s v="56/NCR-SKF/V/2026 - IB OVR TIDAK MS"/>
        <s v="56/V/2026/IB OVER ALIHKAN UNTUK DPM"/>
        <s v="218/I/2026 INER JIG TDK MSUK U/DPP"/>
        <s v="246/X/2025 (KARAT LUAR )"/>
        <s v="246/X/KARAT DAN KOTOR DEBU"/>
        <s v="282/VIII/2026 INNER JIG SEBAGIAN TI"/>
        <s v="173/NCR-SKF/III/2026/WELDING NGRAMB"/>
        <s v="76/NCR-SKF/VI/2026 SWEAPING QC"/>
        <s v="274/NCR.SKF/XII/2025 TEBAL TERCAMPU"/>
        <s v="02/II/2026/IB SPATER"/>
        <s v="56/NCR-SKF/V/2026/IB OVER TDK MASUK"/>
        <s v="199/NCR-SKF/V/2026/CACAT MATERIAL"/>
        <s v="17/IV/2026 (IB TINGGI / SORTIR)"/>
        <s v="61/VIII/2025 FLEX KARAT DALAM"/>
        <s v="99/II/2026 KARAT LUAR DALAM"/>
        <s v="74/NCR-SKF/XI/2025/KARAT LUAR SEBEG"/>
        <s v="23/IX/2026 KARAT LUAR SEBAGIAN"/>
        <s v="275/NCR-SKF/VII/2026-CACAT MATERIAL"/>
        <s v="274/VII/2026 KARAT LUAR"/>
        <s v="122/IX/2026 CACAT STRIP(SORTIR 100%"/>
        <s v="203/NCR-SKF/11/2026 KARAT MATERIAL"/>
        <s v="37/NCR-SKF/X/2025 KL KD"/>
        <s v="40/II/2025 IB NG ALIHKAN U/DPP"/>
        <s v="204/NCR-SKF/V/2026 IB TIDAK STABIL"/>
        <s v="204/NCR-SKF/V/2026 IB TDK STABIL"/>
        <s v="246/NCR.SKF/X/2025 PENYOK DAN VISUA"/>
        <s v="227/VIII/2026 CACAT MAT.U/YMAHA 310"/>
        <s v="246/X/2025 (KARAT LUAR &amp; DALAM)"/>
        <s v="261/NCR-SKF/XI/2025 ( KARAT DALAM )"/>
        <s v="72/NCR-SKF/IX/2026-DEPORMASI CEKAM"/>
        <s v="71/NCR-SKF/IX/2026-DEPORMASI CEKAM"/>
        <s v="75/IX/2026 SORTIR REPAIR ST (LANJUT"/>
        <s v="27/VII/2026 WELDING NGETRIL (BOLEH"/>
        <s v="89/NCR -SKF/IX/2026 PENYOK"/>
        <s v="123/NCR-SKF/VII/2025 KARAT LUAR SEB"/>
        <s v="310/NCR-SKF/IX/2026 KL KD DR MATRIA"/>
        <s v="153/NCR-SKF/VIII/2026 KARAT DARI ST"/>
        <s v="46/NCR-SKF/IX/2026 KARAT MATERIAL"/>
        <s v="185/X/2025"/>
        <s v="17/NCR-SKF/XII/2025 IB NG"/>
        <s v="56/VIII/2026BELANG(NCR EXT)ALIH DPP"/>
        <s v="204/NCR-SKF/IV/2026 IB TDK STABIL"/>
        <s v="139/NCR-SKF/IX/2026 KARAT"/>
        <s v="170/NCR-SKF/IX/2026 KLKD + PENYOK U"/>
        <s v="109/IX/2026 KARAT LUAR"/>
        <s v="227/VIII/2026 CACAT MATERIAL"/>
        <s v="126/VI/2026 DIAMETER OVER"/>
        <s v="120/IX/2026 PENYOK SEBAGIAN"/>
        <s v="260/VII/2026 CACAT DENT MATERIAL"/>
        <s v="79/VIII/2026 IB SPARTER"/>
        <s v="274/VI/2026/KARAT LUAR DALAM"/>
        <s v="65/II/2023 (DENT)"/>
        <s v="77/NCR-SKF/VI/2026 SWEEPING QC"/>
        <s v="124/NCR.SKF/VII/2026 CACAT MATERIAL"/>
        <s v="126/NCR-SKF/VI/2026 DIAMETER OVER"/>
        <s v="126/NCR-SKF/VI/2026/DIAMETER OVER"/>
        <s v="43/NCR.SKF/IX/2026 PLEK + KARAT LUA"/>
        <s v="227/NCR-SKF/V/2026 VISUAL PIPA PENY"/>
        <s v="212/VII/2025 KARAT LUAR DAN DALAM(K"/>
        <s v="310/VIII/2026/ KARAT LUAR  DLM SEBA"/>
        <s v="10/IX/2026/ KARAT MATERIAL"/>
        <s v="14/IX/2026 KARAT LUAR DAN DALAM"/>
        <s v="56/I/2026 SCRATCH"/>
        <s v="133/IV/2026 PIPA EX JATUH"/>
        <s v="271/VII/2026 KARAT FLEX LUAR DAN DA"/>
        <s v="255/NCR-SKF/IV/2026 BARET REMOVE (T"/>
        <s v="101/NCR-SKF/IV/2026 KARAT DARI MATE"/>
        <s v="229/IV/2026 CLAIM PECAH DI CUSTOMER"/>
        <s v="11/NCR-SKF/VII/2026-KARAT"/>
        <s v="81/NCR.SKF/V/2026/KARAT LUAR"/>
        <s v="298/NCR-SKF/VI/2026 TIDAK MASUK INN"/>
        <s v="246/NCR.SKF/X/2025 KARAT LUAR"/>
        <s v="49/NCR-SKF/IX/2026 SUSPECT OPEN WEL"/>
        <s v="31/IX/2026 SUS PECAH ALIHKAN U/ DPU"/>
        <s v="145/NCR-SKF/VII/2026"/>
        <s v="269/NCR-SKF/VII/2026 KARAT LUAR FLE"/>
        <s v="124/NCR-SKF/IX/2026 KARAT MATERIAL"/>
        <s v="123/NCR-SKF/IX/2026- VISUAL BARET S"/>
        <s v="246/NCR-SKF/X/2025.KARAT LUA DALAM."/>
        <s v="316/NCR-SKF/XI/2025 PECAH HAZ"/>
        <s v="111/II/2026VISUAL BURIK U/SCH"/>
        <s v="180/NCR-SKF/VIII/2026 VISUAL KARAT"/>
        <s v="152/NCR-SKF/VIII/2026 VISUAL CACAT"/>
        <s v="63/III/2026/IBSPARTER"/>
        <s v="63/III2026 SEBAGIAN IB TIDAK TER RE"/>
        <s v="37/NCR-SKF/VI/2026 KARAT LUAR DALAM"/>
        <s v="43/NCR--SKF/IV/2026 KARAT KOROSI"/>
        <s v="Penyesesuaian stock acc p'daniel"/>
        <s v="261/XL/2025 (KARAT LUAR DAN DALAM)"/>
        <s v="rec sto jan 26 tahap 2"/>
        <s v="85/NCR-SKF/IX/2026 DENT SMCO"/>
        <s v="rekonsile 5 juli 2025"/>
        <s v="309"/>
        <s v="9/NCR-SKF/IX/2026 DENT SMACO SECRET"/>
        <s v="49/NCR.SKF/IX/2026 OPEN WELDING"/>
        <s v="36/NCR-SKF/XI/2026 DENT SCRET"/>
        <s v="182/VIII/2026 KARAT LUAR DALAM(TEBA"/>
        <s v="117/NCR.SKF/IX/2026 POTONGAN TIDAK"/>
        <s v="305/IX/2026 PAHAT NGETRIL TITIK DLM"/>
        <s v="123/IX/2026 VISUAL BARET SAMPING WE"/>
        <s v="186/X/2025 KARAT LUAR+ DALAM"/>
        <s v="169/NCR-SKF/V/2026/YISUAL BURIK"/>
        <s v="142/NCR.SKF/II/2026 BARET LT"/>
        <s v="152/NCR.SKF/VII/2026 VISUAL CACAT M"/>
        <s v="105/NCR-SKF/VIII/2026 VISUAL BARET"/>
        <s v="134/NCR-SKF/IX/2026 KOTOR GRAM"/>
        <s v="276/VII/2026  INNER JIG SEBAGIAN TI"/>
        <s v="58/NCR-SKF/X/2024 DENT(NCR EKSTERNA"/>
        <s v="261/NCR-SKF/XI/2025 KARAT LUAR DAN"/>
        <s v="246/NCR-SKF/X/2025 KARAT LUAR FLEX"/>
        <s v="246/X/2025 KARAT LUAR DALAM"/>
        <s v="261/NCR-SKF/XI/2025 SORTIR REPAIR"/>
        <s v="39/VIII/2025 KARAT LUAR+ DALAM"/>
        <s v="50/NCR-SKF/V/2026 DENT SMACO"/>
        <s v="66/VIII/2026 TIDAK MASUK JIG (NCR E"/>
        <s v="198/NCR-SKF/V/2026 BARET DAN DENT L"/>
        <s v="117/NCR.SKF/IX/2025 POTONGAN TIDAK"/>
        <s v="07/NCR-SKF/VI/2023 (DENT&amp;BARET)"/>
        <s v="120/NCR-SKF/V/2026 BARET INER PIPA("/>
        <s v="304/NCR.SKF/VII/2026 DENT SCRATCH"/>
        <s v="116/IX/2026 PIPA DOWNGRADE"/>
        <s v="304/NCR.SKF/VIII/2026 DENT SCRATCH"/>
        <s v="307/NCR.SKF/VII/2026 DENT SCRATCH"/>
        <s v="121/IX/2026 PIPA DOWNGRADE"/>
        <s v="240/NCR_SKF/VIII/2026 SUSPECT DENT"/>
        <s v="55/NCR-SKF/VIII/2026 DENT"/>
        <s v="31/VIII/2026 DENT (EXT) REPAIR"/>
        <s v="238/NCR.SKF/VIII/2026 SUSPECT DENT"/>
        <s v="261/NCR-SKF/XI/2025/KARAT LD"/>
        <s v="35/NCR-SKF/V/2026 PAHAT NGERAMBAT"/>
        <s v="178/NCR-SKF/IV/2026/KL KD"/>
        <s v="52/I/2026 VISUAL BURIK (DIALIHKAN U"/>
        <s v="balancing stock aktual"/>
        <s v="157/NCR.SKF/I/2026 KARAT LUAR"/>
        <s v="17/NCR.SKF/VII/2026 VISUAL CACAT MA"/>
        <s v="17/VII/2026 VISUAL CACAT MATERIAL"/>
        <s v="64/NCR.SKF/IX/2026 DENT INNER"/>
        <s v="123/NCR-SKF/VII/2026"/>
      </sharedItems>
    </cacheField>
    <cacheField name="Forecats Cust." numFmtId="0">
      <sharedItems count="220">
        <s v="PT. GLOBAL DIMENSI METALINDO"/>
        <s v=""/>
        <s v="PT. RINNAI INDONESIA"/>
        <s v="PT. UTAMA RAYA MOTOR INDUSTRY"/>
        <s v="PT. PUTRABANGUN CITRAMANDIRI"/>
        <s v="PT. GOLDEN AGIN NUSA"/>
        <s v="PT. SETIA GUNA SELARAS"/>
        <s v="PT. CITRA ROBIN SARANA"/>
        <s v="PT. SETIA GUNA SEJATI"/>
        <s v="PT. DELA CEMARA INDAH"/>
        <s v="TRAIL KBU"/>
        <s v="PT. ASTEMO BEKASI MANUFACTURING"/>
        <s v="PT. CHANDRA NUGERAH CEMERLANG"/>
        <s v="PT. DAYA PRESINDO UTAMA"/>
        <s v="PT. CHANDRA NUGERAHCIPTA"/>
        <s v="PT. INTI POLYMETAL"/>
        <s v="PT. CIPTA NISSIN INDUSTRIES"/>
        <s v="PT. DHARMA POLIMETAL TBK."/>
        <s v="PT. METALINDO MULTIDINAMIKA MANDIRI"/>
        <s v="KAMAL SEJAHTERA INDONESIA"/>
        <s v="PT. RODA PRIMA LANCAR"/>
        <s v="PT. KOMPONEN FUTABA NUSAPERSADA"/>
        <s v="PT. BERDIKARI METAL ENGINEERING"/>
        <s v="PT. KAWASAKI MOTOR INDONESIA"/>
        <s v="PT. TRIMITRA CHITRAHASTA"/>
        <s v="PT. POLARIS INOVASINDO JAYA"/>
        <s v="PT. INDOMAS WAHANA NUSANTARA"/>
        <s v="PT. CITRA BANDUNG LAKSANA"/>
        <s v="PT. CHITOSE INTERNASIONAL, Tbk"/>
        <s v="PT. DHARMA PRECISION PARTS"/>
        <s v="PT. KAYABA INDONESIA"/>
        <s v="PT. MAMI SATU BERKARYA"/>
        <s v="PT. VIVA MANDIRI MANUFACTURE"/>
        <s v="PT. SANOH INDONESIA"/>
        <s v="PT. SAKURA JAVA INDONESIA"/>
        <s v="PT. NUSA TOYOTETSU"/>
        <s v="PT. GLOBAL RODA KENCANA"/>
        <s v="PT. MUTIARA INDAH CONSTRUCTION"/>
        <s v="PT. SARI LOGAM"/>
        <s v="PT. JAKARTA TUNGGAL CITRA"/>
        <s v="PT. METALINDO ABADI SEJAHTERA"/>
        <s v="PT KAMAL SEJAHTERA INDONESIA"/>
        <s v="CV. SUVINDO SAKTI"/>
        <s v="SUPRAJAYA"/>
        <s v="SUPRAJAYA MITRA PERSADA"/>
        <s v="PT. KADU SEJAHTERA ABADI"/>
        <s v="BUN SEN LINDA SUSANI"/>
        <s v="PT. INDOVICKERS FURNITAMA"/>
        <s v="RIZKI FADHLY"/>
        <s v="UNICORN CAHAYA"/>
        <s v="NOVENA ANDALAN SEJAHTERA"/>
        <s v="PT. ASIA SAHABAT INDAH AGUNG"/>
        <s v="PT. DAYA SAKTI PERKASA"/>
        <s v="PT. HIDAYAT MULIA SEJATI"/>
        <s v="PT. IDOLA AERINDO UDAYA"/>
        <s v="THE LIE LIAN"/>
        <s v="PT. KARYA MAKMUR NUSANTARA BERSAMA"/>
        <s v="PT. MEGA ANDALAN KOMPONEN LOGAM"/>
        <s v="CV. WAHANA SURYA JAYA"/>
        <s v="CALISTA ESPERANZA"/>
        <s v="HENDRY"/>
        <s v="PT. RIZKI ASA BUANA"/>
        <s v="PT. MEGA ROYAL UTAMA"/>
        <s v="DHARMA PRECISION PARTS"/>
        <s v="PT. KAMAL SEJAHTERA INDONESIA"/>
        <s v="PT. HITACHI ASTEMO BEKASI MANUFACTUR"/>
        <s v="DELA CEMARA INDAH"/>
        <s v="METALINDO MULTIDINAMIKA MANDIRI"/>
        <s v="PT. MADA WIKRI TUNGGAL"/>
        <s v="PT.SETIA GUNA SELARAS"/>
        <s v="SETIA GUNA SELARAS"/>
        <s v="PT. GUNA SENAPUTRA SEJAHTERA"/>
        <s v="INDOMAS WAHANA NUSANTARA"/>
        <s v="PT. TRI CAHYA PURNAMA"/>
        <s v="PT. DAE BAEK"/>
        <s v="PT. TJOENG KWET JUNG"/>
        <s v="PT. PANGERAN MAJU BAHAGIA"/>
        <s v="SUPRAJAYA DUARIBU SATU"/>
        <s v="KARYA MAKMUR NUSANTARA BERSAMA"/>
        <s v="PT. ARJUNA MAHA SENTOSA"/>
        <s v="PT. AFA KURNIA SUKSES"/>
        <s v="PT. MULTINUGRAHA KENCANA"/>
        <s v="PT. EPW BAJA LESTARI"/>
        <s v="TOTAL TANJUNG INDAH"/>
        <s v="PT Pertamina EP"/>
        <s v="PT. Jasa Kita Bersama"/>
        <s v="API 5L SCH-40 1-1/4&quot; PSL 2"/>
        <s v="API 5L SCH-40 1-1/2&quot; GR.B PSL2"/>
        <s v="API 5L SCH-40 2&quot; GR.B PSL2"/>
        <s v="PIPA API 5L SCH-40 2&quot;"/>
        <s v="API 5L SCH-40 2-1/2&quot; GR.B PSL2"/>
        <s v="PIPA API 5L SCH-80 2&quot;"/>
        <s v="API 5L SCH-40 GR.B PSL2 , 2-1/2&quot;"/>
        <s v="BSA"/>
        <s v="PT. SINGAPURA FRESHGREEN MAKMUR"/>
        <s v="SINGAPURA FRESHGREEN MAKMUR"/>
        <s v="PIPA GI"/>
        <s v="INTISUMBER BAJASAKTI"/>
        <s v="SCH 40 1-1/2&quot;"/>
        <s v="SCH 40 2&quot;"/>
        <s v="SCH-40 1/2&quot;"/>
        <s v="SCH-40 1-1/4&quot;"/>
        <s v="SCH-40 2-1/2&quot;"/>
        <s v="SCH 40 3/4&quot;"/>
        <s v="SCH-40 3/4&quot;"/>
        <s v="SCH-40 1&quot;"/>
        <s v="SCH-40 1-1/2&quot;"/>
        <s v="SCH-40 2&quot;"/>
        <s v="Sch.40"/>
        <s v="SNI TIPIS"/>
        <s v="MEDIUM 4&quot;"/>
        <s v="LINCOLN MANUFACTURING"/>
        <s v="MEDIUM 1-1/2&quot;"/>
        <s v="MEDIUM 2-1/2&quot;"/>
        <s v="MEDIUM 1/2&quot;"/>
        <s v="MEDIUM 3/4&quot;"/>
        <s v="SNI TIPIS 1&quot;"/>
        <s v="MEDIUM 1&quot;"/>
        <s v="MEDIUM 1-1/4&quot;"/>
        <s v="MEDIUM 2&quot;"/>
        <s v="MEDIUM 3&quot;"/>
        <s v="LINCON MANUFACTURING SDN BHD"/>
        <s v="SAMPLE LINCON"/>
        <s v="SCH 80 1/2&quot;"/>
        <s v="PROTIN IMPORT LTD"/>
        <s v="PROTIN SCH-80 1/2&quot;"/>
        <s v="SCH-80 3/4&quot;"/>
        <s v="PT. PROTIN IMPORT LTD"/>
        <s v="SCH-80 1&quot;"/>
        <s v="SCH-80 1-1/4&quot;"/>
        <s v="PROTIN SCH 80 1-1/4&quot;"/>
        <s v="SCH-80 1-1/2&quot;"/>
        <s v="PROTIN 1-1/2&quot;"/>
        <s v="SCH-80 1-1/2&quot; PROTIN"/>
        <s v="SCH-80 2&quot;"/>
        <s v="PROTIN SCH 80 2&quot;"/>
        <s v="SCH 80 2&quot;"/>
        <s v="SCH-80 2-1/2&quot;"/>
        <s v="SCH-80 2-1/2&quot; PROTIN"/>
        <s v="SCH-40 1-1/2&quot; Gr.B IBR PWHT"/>
        <s v="SCH-80 1/2&quot;"/>
        <s v="MULTI BANGUN SEJAHTERA"/>
        <s v="DEPO SAMARINDA"/>
        <s v="SCH 80 1&quot;"/>
        <s v="MANDALA BANGUN DWITAMA"/>
        <s v="PT. RACHMAT PERDANA ADHIMETAL"/>
        <s v="PT. YUTAKA MANUFACTURING INDONESIA"/>
        <s v="PT. TRI CENTRUM FORTUNA"/>
        <s v="PT. SEOUL PRESS INDONESIA"/>
        <s v="PT. SEC INDONESIA"/>
        <s v="YUTAKA MANUFACTURING INDONESIA"/>
        <s v="PT.DHARMA POLIMETAL TBK."/>
        <s v="DHARMA POLIMETAL TBK."/>
        <s v="PT. NIPPON STEEL CHEMICAL AND MATERIAL I"/>
        <s v="PT. SPECTRUM UNITEC"/>
        <s v="PT. KARYA BAHANA UNIGAM"/>
        <s v="PT. YAMAHA INDONESIA MOTOR MFG"/>
        <s v="PT. MEGAN CASSIA INTERNATIONAL"/>
        <s v="PT HITACHI ASTEMO BEKASI MANUFACTUR"/>
        <s v="PT.CHANDRA NUGERAHCIPTA"/>
        <s v="PT. ADYAWINSA STAMPING INDUSTRIES"/>
        <s v="SAMPLE KBU"/>
        <s v="PT. DAECHANG AUTOMOTIVE INDONESIA"/>
        <s v="PT. INTI GANDA PERDANA"/>
        <s v="PT. SANKO STEEL INDONESIA"/>
        <s v="PT ASTEMO BEKASI MANUFACTURING"/>
        <s v="PT.ASTEMO BEKASI MANUFACTURING"/>
        <s v="PT. ASTEMO BEKASI MANUFACTUR"/>
        <s v="ASTEMO BEKASI MANUFACTURING"/>
        <s v="CHANDRA NUGERAHCIPTA"/>
        <s v="CV. KARYA HIDUP SENTOSA"/>
        <s v="PT. DINAMIKA SETYA MESIN"/>
        <s v="PT. RIMBA KENCANA"/>
        <s v="PT. JAYA MANDIRI"/>
        <s v="CV. JAYA MANDIRI"/>
        <s v="PT. SUMBER SENTRAL TEKNIK"/>
        <s v="PT. KARYA HIDUP SENTOSA"/>
        <s v="PT. KIMS PIPING INDONESIA"/>
        <s v="PT. SARANDI KARYA NUGRAHA"/>
        <s v="ELESUN NEW FRAME"/>
        <s v="CV. LOGAM SAYATI"/>
        <s v="PT. PARKLANE FURNITURE"/>
        <s v="PT. ADI SENTOSA"/>
        <s v="RONY SYABANA"/>
        <s v="K8 packing ex-KHS"/>
        <s v="PT.KARYA HIDUP SENTOSA"/>
        <s v="PT. MITRA TOYOTAKA INDONESIA"/>
        <s v="PT. FORMCASE INDUSTRIES"/>
        <s v="PT. BRAID GROUP INDONESIA"/>
        <s v="PT. UBANA KARYA METALINDO"/>
        <s v="ANUGRAH STEEL"/>
        <s v="FORMCASE INDUSTRIES"/>
        <s v="PT. HIRONG METAL TRADING"/>
        <s v="PT. PK MANUFACTURING INDONESIA"/>
        <s v="RODA PRIMA LANCAR"/>
        <s v="PT. GERITJI METAL JAYA"/>
        <s v="PT.BERDIKARI METAL ENGINEERING"/>
        <s v="PT. SMAP INDONESIA"/>
        <s v="PT. TRIX INDONESIA"/>
        <s v="SAMPLE METAL MANUFAKTUR"/>
        <s v="PT. MITSUBA INDONESIA PIPE PARTS"/>
        <s v="PT. CITRA GALVALINDO SUKSESMANDIRI"/>
        <s v="PT.CHANDRA NUGERAH CEMERLANG"/>
        <s v="CHANDRA NUGERAH CEMERLANG"/>
        <s v="SMAP INDONESIA"/>
        <s v="PT.YAMAHA INDONESIA MOTOR MFG"/>
        <s v="CITRA GALVALINDO"/>
        <s v="PT.GLOBAL DIMENSI METALINDO"/>
        <s v="PT. TIGER SASH INDONESIA"/>
        <s v="SAMPLE DPM"/>
        <s v="GUNA SENAPUTRA SEJAHTERA"/>
        <s v="PT. TRIMITRA CITRAHASTA"/>
        <s v="DAYA PRESINDO UTAMA"/>
        <s v="PT. MENARA TERUS MAKMUR"/>
        <s v="PT. ART WIRE"/>
        <s v="PT."/>
        <s v="PT. CIPTA PERDANA LANCAR"/>
        <s v="TRIMITRA SAMPLE"/>
        <s v="DAECHANG AUTOMOTIVE INDONESIA"/>
        <s v="SAMPLE HYUNDAI"/>
      </sharedItems>
    </cacheField>
    <cacheField name="PASM" numFmtId="0">
      <sharedItems count="2">
        <s v="FAST"/>
        <s v="SLOW"/>
      </sharedItems>
    </cacheField>
    <cacheField name="PASG" numFmtId="0">
      <sharedItems count="3">
        <s v="PRIME"/>
        <s v="NON PRIME"/>
        <s v=""/>
      </sharedItems>
    </cacheField>
    <cacheField name="BLOK STOK BOm" numFmtId="0">
      <sharedItems containsSemiMixedTypes="0" containsString="0" containsNumber="1" containsInteger="1" minValue="0" maxValue="275" count="5">
        <n v="0"/>
        <n v="275"/>
        <n v="26"/>
        <n v="1"/>
        <n v="4"/>
      </sharedItems>
    </cacheField>
    <cacheField name="XX" numFmtId="0">
      <sharedItems containsString="0" containsBlank="1" containsNonDate="0" count="1">
        <m/>
      </sharedItems>
    </cacheField>
    <cacheField name="Gudang" numFmtId="0">
      <sharedItems count="10">
        <s v="Gd.04"/>
        <s v="Gd.03"/>
        <s v="Gd.02"/>
        <s v="Gd.01"/>
        <s v="Gd.11"/>
        <s v="Gd.12"/>
        <s v="Gd.05"/>
        <s v="Gd.14"/>
        <s v="Gd.13"/>
        <s v="Gd.10"/>
      </sharedItems>
    </cacheField>
    <cacheField name="Panjang Pipa" numFmtId="0">
      <sharedItems containsSemiMixedTypes="0" containsString="0" containsNumber="1" minValue="15" maxValue="12000" count="793">
        <n v="6130"/>
        <n v="5340"/>
        <n v="4990"/>
        <n v="6060"/>
        <n v="4290"/>
        <n v="4710"/>
        <n v="5563"/>
        <n v="5200"/>
        <n v="5750"/>
        <n v="3000"/>
        <n v="6230"/>
        <n v="4218"/>
        <n v="4420"/>
        <n v="5850"/>
        <n v="6000"/>
        <n v="5700"/>
        <n v="5960"/>
        <n v="4180"/>
        <n v="6020"/>
        <n v="6170"/>
        <n v="6280"/>
        <n v="6080"/>
        <n v="6220"/>
        <n v="6210"/>
        <n v="6380"/>
        <n v="6100"/>
        <n v="6200"/>
        <n v="5440"/>
        <n v="6180"/>
        <n v="6410"/>
        <n v="5270"/>
        <n v="5800"/>
        <n v="5894"/>
        <n v="6340"/>
        <n v="5630"/>
        <n v="6330"/>
        <n v="5950"/>
        <n v="6190"/>
        <n v="4000"/>
        <n v="5958"/>
        <n v="5060"/>
        <n v="5400"/>
        <n v="5620"/>
        <n v="6250"/>
        <n v="4380"/>
        <n v="4820"/>
        <n v="4840"/>
        <n v="6370"/>
        <n v="5820"/>
        <n v="6160"/>
        <n v="6416"/>
        <n v="4063"/>
        <n v="6092"/>
        <n v="6150"/>
        <n v="4150"/>
        <n v="3960"/>
        <n v="6040"/>
        <n v="3660"/>
        <n v="5350"/>
        <n v="6140"/>
        <n v="6260"/>
        <n v="5770"/>
        <n v="6350"/>
        <n v="6480"/>
        <n v="6390"/>
        <n v="6110"/>
        <n v="5550"/>
        <n v="5900"/>
        <n v="5975"/>
        <n v="6058"/>
        <n v="6124"/>
        <n v="6198"/>
        <n v="5474"/>
        <n v="3050"/>
        <n v="4950"/>
        <n v="5500"/>
        <n v="3420"/>
        <n v="5600"/>
        <n v="5450"/>
        <n v="4500"/>
        <n v="3500"/>
        <n v="4210"/>
        <n v="5680"/>
        <n v="3075"/>
        <n v="3081"/>
        <n v="3010"/>
        <n v="5650"/>
        <n v="3600"/>
        <n v="5685"/>
        <n v="5930"/>
        <n v="5670"/>
        <n v="4850"/>
        <n v="4015"/>
        <n v="5315"/>
        <n v="4050"/>
        <n v="248"/>
        <n v="189.8"/>
        <n v="140.1"/>
        <n v="129.8"/>
        <n v="97"/>
        <n v="67.5"/>
        <n v="2600"/>
        <n v="2500"/>
        <n v="5915"/>
        <n v="179"/>
        <n v="184"/>
        <n v="100"/>
        <n v="350"/>
        <n v="550"/>
        <n v="198"/>
        <n v="190"/>
        <n v="257.7"/>
        <n v="85"/>
        <n v="255"/>
        <n v="1082"/>
        <n v="635"/>
        <n v="105"/>
        <n v="430"/>
        <n v="390"/>
        <n v="224"/>
        <n v="911.5"/>
        <n v="368"/>
        <n v="271"/>
        <n v="200"/>
        <n v="239.5"/>
        <n v="466"/>
        <n v="590"/>
        <n v="658"/>
        <n v="672"/>
        <n v="694"/>
        <n v="447"/>
        <n v="209.6"/>
        <n v="859"/>
        <n v="320"/>
        <n v="1350"/>
        <n v="330"/>
        <n v="153"/>
        <n v="738"/>
        <n v="780"/>
        <n v="783"/>
        <n v="900"/>
        <n v="206"/>
        <n v="233"/>
        <n v="954"/>
        <n v="2075"/>
        <n v="2136"/>
        <n v="2176"/>
        <n v="760"/>
        <n v="204"/>
        <n v="155"/>
        <n v="500"/>
        <n v="520"/>
        <n v="726"/>
        <n v="885"/>
        <n v="150"/>
        <n v="107.3"/>
        <n v="1385"/>
        <n v="2158"/>
        <n v="425"/>
        <n v="461"/>
        <n v="400"/>
        <n v="600"/>
        <n v="1067"/>
        <n v="216"/>
        <n v="260"/>
        <n v="73"/>
        <n v="120.5"/>
        <n v="175"/>
        <n v="253"/>
        <n v="262"/>
        <n v="335"/>
        <n v="188"/>
        <n v="205"/>
        <n v="210"/>
        <n v="50"/>
        <n v="142"/>
        <n v="160"/>
        <n v="217"/>
        <n v="414"/>
        <n v="86"/>
        <n v="143"/>
        <n v="236"/>
        <n v="1176"/>
        <n v="324"/>
        <n v="406.5"/>
        <n v="122"/>
        <n v="405"/>
        <n v="439"/>
        <n v="130.6"/>
        <n v="132"/>
        <n v="165"/>
        <n v="77.7"/>
        <n v="84.3"/>
        <n v="188.7"/>
        <n v="230"/>
        <n v="272"/>
        <n v="264"/>
        <n v="45"/>
        <n v="771"/>
        <n v="712"/>
        <n v="601"/>
        <n v="108"/>
        <n v="183"/>
        <n v="185.9"/>
        <n v="186"/>
        <n v="856"/>
        <n v="220"/>
        <n v="273"/>
        <n v="315"/>
        <n v="340"/>
        <n v="438"/>
        <n v="94"/>
        <n v="634"/>
        <n v="695"/>
        <n v="714"/>
        <n v="843"/>
        <n v="862"/>
        <n v="928"/>
        <n v="154"/>
        <n v="195"/>
        <n v="808"/>
        <n v="1000"/>
        <n v="276"/>
        <n v="302"/>
        <n v="314"/>
        <n v="644.5"/>
        <n v="254"/>
        <n v="155.3"/>
        <n v="185.5"/>
        <n v="280"/>
        <n v="300"/>
        <n v="180"/>
        <n v="385"/>
        <n v="115"/>
        <n v="119.5"/>
        <n v="120"/>
        <n v="127"/>
        <n v="127.5"/>
        <n v="128"/>
        <n v="130"/>
        <n v="467"/>
        <n v="830"/>
        <n v="865"/>
        <n v="930"/>
        <n v="861"/>
        <n v="880"/>
        <n v="1010"/>
        <n v="1025"/>
        <n v="1105"/>
        <n v="1120"/>
        <n v="121"/>
        <n v="126"/>
        <n v="241"/>
        <n v="225"/>
        <n v="800"/>
        <n v="1438"/>
        <n v="1880"/>
        <n v="2060"/>
        <n v="2058"/>
        <n v="508"/>
        <n v="638"/>
        <n v="935"/>
        <n v="1044"/>
        <n v="1110"/>
        <n v="1200"/>
        <n v="1500"/>
        <n v="1518"/>
        <n v="222.5"/>
        <n v="465"/>
        <n v="1040"/>
        <n v="1215"/>
        <n v="229"/>
        <n v="441"/>
        <n v="209"/>
        <n v="212"/>
        <n v="227"/>
        <n v="232"/>
        <n v="237"/>
        <n v="240"/>
        <n v="247"/>
        <n v="250"/>
        <n v="251"/>
        <n v="257"/>
        <n v="267"/>
        <n v="277"/>
        <n v="285"/>
        <n v="133"/>
        <n v="145"/>
        <n v="147"/>
        <n v="177"/>
        <n v="185"/>
        <n v="197"/>
        <n v="235"/>
        <n v="245"/>
        <n v="265"/>
        <n v="6368"/>
        <n v="5492"/>
        <n v="6068"/>
        <n v="6586"/>
        <n v="4030"/>
        <n v="4350"/>
        <n v="5000"/>
        <n v="5987"/>
        <n v="5740"/>
        <n v="452"/>
        <n v="845"/>
        <n v="2425"/>
        <n v="450"/>
        <n v="1225"/>
        <n v="1320"/>
        <n v="1240"/>
        <n v="370"/>
        <n v="444.5"/>
        <n v="481"/>
        <n v="440"/>
        <n v="1045.8"/>
        <n v="1085.2"/>
        <n v="1005"/>
        <n v="480"/>
        <n v="515"/>
        <n v="492"/>
        <n v="1630"/>
        <n v="1810"/>
        <n v="685"/>
        <n v="6490"/>
        <n v="4270"/>
        <n v="4250"/>
        <n v="5970"/>
        <n v="4160"/>
        <n v="1030"/>
        <n v="352"/>
        <n v="700"/>
        <n v="1620"/>
        <n v="1670"/>
        <n v="12000"/>
        <n v="7320"/>
        <n v="5135"/>
        <n v="6070"/>
        <n v="6400"/>
        <n v="3048"/>
        <n v="6112"/>
        <n v="6096"/>
        <n v="7315"/>
        <n v="731.5"/>
        <n v="4100"/>
        <n v="6488"/>
        <n v="170"/>
        <n v="4309"/>
        <n v="5971"/>
        <n v="6440"/>
        <n v="6479"/>
        <n v="4690"/>
        <n v="4060"/>
        <n v="4175"/>
        <n v="3040"/>
        <n v="292"/>
        <n v="305"/>
        <n v="312"/>
        <n v="267.5"/>
        <n v="455"/>
        <n v="575"/>
        <n v="307"/>
        <n v="456"/>
        <n v="576"/>
        <n v="256"/>
        <n v="51.1"/>
        <n v="138"/>
        <n v="214"/>
        <n v="240.5"/>
        <n v="91"/>
        <n v="15"/>
        <n v="16"/>
        <n v="30"/>
        <n v="71.5"/>
        <n v="75.5"/>
        <n v="92"/>
        <n v="261"/>
        <n v="47.5"/>
        <n v="37.5"/>
        <n v="124.8"/>
        <n v="3090"/>
        <n v="270"/>
        <n v="5167"/>
        <n v="5465"/>
        <n v="6075"/>
        <n v="6006"/>
        <n v="243"/>
        <n v="1700"/>
        <n v="518.1"/>
        <n v="6226"/>
        <n v="3700"/>
        <n v="3800"/>
        <n v="3900"/>
        <n v="1300"/>
        <n v="1696"/>
        <n v="284"/>
        <n v="199"/>
        <n v="179.6"/>
        <n v="5920"/>
        <n v="6348"/>
        <n v="6371"/>
        <n v="431"/>
        <n v="388"/>
        <n v="406"/>
        <n v="446"/>
        <n v="274"/>
        <n v="338"/>
        <n v="5780"/>
        <n v="6174"/>
        <n v="6425"/>
        <n v="6178"/>
        <n v="6460"/>
        <n v="4400"/>
        <n v="5001"/>
        <n v="5154"/>
        <n v="5216"/>
        <n v="2321"/>
        <n v="580"/>
        <n v="391"/>
        <n v="659"/>
        <n v="393.5"/>
        <n v="623.5"/>
        <n v="360.7"/>
        <n v="485"/>
        <n v="857"/>
        <n v="1525"/>
        <n v="2034"/>
        <n v="870"/>
        <n v="1598"/>
        <n v="310.3"/>
        <n v="313.3"/>
        <n v="324.3"/>
        <n v="388.3"/>
        <n v="391.3"/>
        <n v="418.4"/>
        <n v="666.4"/>
        <n v="2000"/>
        <n v="425.3"/>
        <n v="4650"/>
        <n v="5370"/>
        <n v="6636"/>
        <n v="6240"/>
        <n v="345"/>
        <n v="322"/>
        <n v="348"/>
        <n v="325"/>
        <n v="337"/>
        <n v="360"/>
        <n v="379"/>
        <n v="398"/>
        <n v="404"/>
        <n v="408"/>
        <n v="376"/>
        <n v="384"/>
        <n v="362"/>
        <n v="407"/>
        <n v="707"/>
        <n v="6270"/>
        <n v="6450"/>
        <n v="6420"/>
        <n v="6360"/>
        <n v="6556"/>
        <n v="5717"/>
        <n v="682"/>
        <n v="772"/>
        <n v="795.5"/>
        <n v="533.5"/>
        <n v="574"/>
        <n v="1295"/>
        <n v="1255"/>
        <n v="434"/>
        <n v="6219"/>
        <n v="866"/>
        <n v="887"/>
        <n v="872"/>
        <n v="6470"/>
        <n v="5180"/>
        <n v="5470"/>
        <n v="5385"/>
        <n v="5645"/>
        <n v="5895"/>
        <n v="5760"/>
        <n v="5720"/>
        <n v="5940"/>
        <n v="4550"/>
        <n v="5235"/>
        <n v="697"/>
        <n v="759"/>
        <n v="2090"/>
        <n v="1213"/>
        <n v="72"/>
        <n v="990"/>
        <n v="2560"/>
        <n v="2830"/>
        <n v="971"/>
        <n v="1381"/>
        <n v="542"/>
        <n v="415"/>
        <n v="470"/>
        <n v="1494"/>
        <n v="1178"/>
        <n v="810"/>
        <n v="1180"/>
        <n v="47"/>
        <n v="1129"/>
        <n v="1515"/>
        <n v="1710"/>
        <n v="1730"/>
        <n v="159"/>
        <n v="1172"/>
        <n v="1154"/>
        <n v="1095"/>
        <n v="540"/>
        <n v="642"/>
        <n v="1894"/>
        <n v="1183"/>
        <n v="1096"/>
        <n v="1146"/>
        <n v="4945"/>
        <n v="4995"/>
        <n v="5070"/>
        <n v="5300"/>
        <n v="6120"/>
        <n v="4870"/>
        <n v="5040"/>
        <n v="4464"/>
        <n v="5490"/>
        <n v="5954"/>
        <n v="5280"/>
        <n v="5545"/>
        <n v="5790"/>
        <n v="5870"/>
        <n v="5925"/>
        <n v="5590"/>
        <n v="5990"/>
        <n v="4540"/>
        <n v="5225"/>
        <n v="5445"/>
        <n v="5660"/>
        <n v="5710"/>
        <n v="2350"/>
        <n v="2405"/>
        <n v="6520"/>
        <n v="5905"/>
        <n v="3098"/>
        <n v="3248"/>
        <n v="6050"/>
        <n v="5556"/>
        <n v="6105"/>
        <n v="6259"/>
        <n v="750"/>
        <n v="1094"/>
        <n v="1130"/>
        <n v="6214"/>
        <n v="3925"/>
        <n v="6398"/>
        <n v="4120"/>
        <n v="6097"/>
        <n v="5380"/>
        <n v="3165"/>
        <n v="125"/>
        <n v="168"/>
        <n v="286"/>
        <n v="135"/>
        <n v="266"/>
        <n v="208"/>
        <n v="215"/>
        <n v="351"/>
        <n v="355"/>
        <n v="136"/>
        <n v="191.5"/>
        <n v="31"/>
        <n v="103"/>
        <n v="131"/>
        <n v="134"/>
        <n v="221"/>
        <n v="218"/>
        <n v="303.6"/>
        <n v="435"/>
        <n v="149.1"/>
        <n v="176.1"/>
        <n v="263"/>
        <n v="214.8"/>
        <n v="6452"/>
        <n v="389"/>
        <n v="6336"/>
        <n v="6500"/>
        <n v="6030"/>
        <n v="6244"/>
        <n v="5100"/>
        <n v="5840"/>
        <n v="6316"/>
        <n v="5690"/>
        <n v="6090"/>
        <n v="6300"/>
        <n v="5995"/>
        <n v="6424"/>
        <n v="6298"/>
        <n v="5360"/>
        <n v="5328"/>
        <n v="5613"/>
        <n v="5681"/>
        <n v="5703"/>
        <n v="5838"/>
        <n v="3216"/>
        <n v="6035"/>
        <n v="4560"/>
        <n v="3085"/>
        <n v="422"/>
        <n v="708.5"/>
        <n v="719.5"/>
        <n v="737.3"/>
        <n v="741.5"/>
        <n v="755.5"/>
        <n v="769"/>
        <n v="90"/>
        <n v="454"/>
        <n v="410"/>
        <n v="460"/>
        <n v="490"/>
        <n v="878"/>
        <n v="535"/>
        <n v="548"/>
        <n v="661"/>
        <n v="233.5"/>
        <n v="420"/>
        <n v="310"/>
        <n v="290"/>
        <n v="213"/>
        <n v="342"/>
        <n v="344"/>
        <n v="358"/>
        <n v="1321"/>
        <n v="1230"/>
        <n v="1313.5"/>
        <n v="715"/>
        <n v="228"/>
        <n v="164"/>
        <n v="357"/>
        <n v="703"/>
        <n v="719"/>
        <n v="740"/>
        <n v="444"/>
        <n v="650"/>
        <n v="394"/>
        <n v="116"/>
        <n v="1257"/>
        <n v="158"/>
        <n v="533"/>
        <n v="317"/>
        <n v="496.3"/>
        <n v="524"/>
        <n v="538"/>
        <n v="5890"/>
        <n v="5145"/>
        <n v="5836"/>
        <n v="1440"/>
        <n v="1457"/>
        <n v="1683"/>
        <n v="165.5"/>
        <n v="231"/>
        <n v="1584"/>
        <n v="6196"/>
        <n v="6215"/>
        <n v="6312"/>
        <n v="5865"/>
        <n v="6212"/>
        <n v="6327"/>
        <n v="6332"/>
        <n v="6433"/>
        <n v="6576"/>
        <n v="6800"/>
        <n v="6269"/>
        <n v="6442"/>
        <n v="6126"/>
        <n v="5841"/>
        <n v="6290"/>
        <n v="4295"/>
        <n v="6225"/>
        <n v="5772"/>
        <n v="6295"/>
        <n v="5240"/>
        <n v="6328"/>
        <n v="6021"/>
        <n v="5640"/>
        <n v="5730"/>
        <n v="3135"/>
        <n v="181.4"/>
        <n v="3400"/>
        <n v="322.7"/>
        <n v="329"/>
        <n v="334"/>
        <n v="214.5"/>
        <n v="343"/>
        <n v="244"/>
        <n v="162"/>
        <n v="295"/>
        <n v="556"/>
        <n v="784.5"/>
        <n v="785.5"/>
        <n v="889"/>
        <n v="219"/>
        <n v="309"/>
        <n v="347"/>
        <n v="720"/>
        <n v="721"/>
        <n v="724"/>
        <n v="730"/>
        <n v="731"/>
        <n v="734"/>
        <n v="736"/>
        <n v="742"/>
        <n v="743"/>
        <n v="747.4"/>
        <n v="747.5"/>
        <n v="747.7"/>
        <n v="753"/>
        <n v="757"/>
        <n v="761"/>
        <n v="763"/>
        <n v="807"/>
        <n v="832"/>
        <n v="893"/>
        <n v="893.5"/>
        <n v="472"/>
        <n v="557"/>
        <n v="339"/>
        <n v="279"/>
        <n v="510"/>
        <n v="1023"/>
        <n v="1167"/>
        <n v="1170"/>
        <n v="341.4"/>
        <n v="282.5"/>
        <n v="280.5"/>
        <n v="294"/>
        <n v="775"/>
        <n v="777.5"/>
        <n v="197.5"/>
        <n v="242"/>
        <n v="323"/>
        <n v="332"/>
        <n v="194.5"/>
        <n v="561"/>
        <n v="163"/>
        <n v="509"/>
        <n v="268"/>
        <n v="746.5"/>
        <n v="748"/>
        <n v="765"/>
        <n v="417"/>
        <n v="782"/>
        <n v="20"/>
        <n v="379.5"/>
        <n v="615"/>
        <n v="531"/>
        <n v="129"/>
        <n v="225.1"/>
        <n v="6285"/>
        <n v="6205"/>
        <n v="251.8"/>
        <n v="4110"/>
        <n v="141"/>
        <n v="6134"/>
        <n v="5158"/>
        <n v="5570"/>
        <n v="6310"/>
        <n v="451"/>
        <n v="1697"/>
        <n v="591"/>
        <n v="622"/>
        <n v="680"/>
        <n v="387"/>
        <n v="463"/>
        <n v="702"/>
        <n v="1102"/>
        <n v="1355"/>
        <n v="855"/>
        <n v="5448"/>
        <n v="5858"/>
        <n v="331.7"/>
        <n v="274.7"/>
        <n v="393.4"/>
        <n v="717"/>
        <n v="727"/>
        <n v="362.9"/>
        <n v="393.7"/>
        <n v="908"/>
        <n v="187.5"/>
        <n v="205.5"/>
        <n v="279.8"/>
        <n v="623.2"/>
        <n v="655"/>
      </sharedItems>
    </cacheField>
    <cacheField name="ST/LT" numFmtId="0">
      <sharedItems count="2">
        <s v="LT"/>
        <s v="St"/>
      </sharedItems>
    </cacheField>
    <cacheField name="Grade" numFmtId="0">
      <sharedItems count="2">
        <s v="Prime"/>
        <s v="Grd C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1.7292939815" refreshedBy="USER.CP955" recordCount="15">
  <cacheSource type="worksheet">
    <worksheetSource name="Table4"/>
  </cacheSource>
  <cacheFields count="5">
    <cacheField name="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Tanggal" numFmtId="58">
      <sharedItems containsSemiMixedTypes="0" containsString="0" containsNonDate="0" containsDate="1" minDate="2026-09-01T00:00:00" maxDate="2026-09-05T00:00:00" count="5">
        <d v="2026-09-01T00:00:00"/>
        <d v="2026-09-02T00:00:00"/>
        <d v="2026-09-03T00:00:00"/>
        <d v="2026-09-04T00:00:00"/>
        <d v="2026-09-05T00:00:00"/>
      </sharedItems>
    </cacheField>
    <cacheField name="Jumlah Operator" numFmtId="0">
      <sharedItems containsSemiMixedTypes="0" containsString="0" containsNumber="1" containsInteger="1" minValue="1" maxValue="7" count="7">
        <n v="3"/>
        <n v="2"/>
        <n v="7"/>
        <n v="4"/>
        <n v="5"/>
        <n v="6"/>
        <n v="1"/>
      </sharedItems>
    </cacheField>
    <cacheField name="Shift" numFmtId="0">
      <sharedItems containsSemiMixedTypes="0" containsString="0" containsNumber="1" containsInteger="1" minValue="1" maxValue="1" count="1">
        <n v="1"/>
      </sharedItems>
    </cacheField>
    <cacheField name="Gudang" numFmtId="0">
      <sharedItems count="3">
        <s v="Gd 5"/>
        <s v="Gd 1"/>
        <s v="Gd 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5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2"/>
    <x v="1"/>
    <x v="1"/>
    <x v="1"/>
    <x v="2"/>
    <x v="1"/>
    <x v="2"/>
    <x v="0"/>
    <x v="0"/>
    <x v="0"/>
    <x v="0"/>
    <x v="0"/>
    <x v="0"/>
    <x v="2"/>
    <x v="0"/>
    <x v="2"/>
    <x v="0"/>
    <x v="0"/>
    <x v="1"/>
    <x v="0"/>
    <x v="0"/>
    <x v="0"/>
    <x v="0"/>
    <x v="0"/>
    <x v="0"/>
    <x v="0"/>
    <x v="0"/>
    <x v="1"/>
    <x v="1"/>
  </r>
  <r>
    <x v="0"/>
    <x v="1"/>
    <x v="0"/>
    <x v="0"/>
    <x v="0"/>
    <x v="0"/>
    <x v="0"/>
    <x v="1"/>
    <x v="1"/>
    <x v="1"/>
    <x v="0"/>
    <x v="1"/>
    <x v="2"/>
    <x v="2"/>
    <x v="0"/>
    <x v="3"/>
    <x v="0"/>
    <x v="3"/>
    <x v="1"/>
    <x v="0"/>
    <x v="1"/>
    <x v="0"/>
    <x v="1"/>
    <x v="1"/>
    <x v="3"/>
    <x v="0"/>
    <x v="3"/>
    <x v="0"/>
    <x v="0"/>
    <x v="2"/>
    <x v="0"/>
    <x v="1"/>
    <x v="1"/>
    <x v="0"/>
    <x v="1"/>
    <x v="0"/>
    <x v="1"/>
    <x v="0"/>
    <x v="0"/>
    <x v="0"/>
  </r>
  <r>
    <x v="0"/>
    <x v="2"/>
    <x v="0"/>
    <x v="0"/>
    <x v="0"/>
    <x v="0"/>
    <x v="0"/>
    <x v="1"/>
    <x v="2"/>
    <x v="2"/>
    <x v="0"/>
    <x v="0"/>
    <x v="2"/>
    <x v="3"/>
    <x v="0"/>
    <x v="4"/>
    <x v="0"/>
    <x v="4"/>
    <x v="2"/>
    <x v="0"/>
    <x v="2"/>
    <x v="0"/>
    <x v="0"/>
    <x v="2"/>
    <x v="4"/>
    <x v="0"/>
    <x v="4"/>
    <x v="0"/>
    <x v="0"/>
    <x v="3"/>
    <x v="0"/>
    <x v="0"/>
    <x v="0"/>
    <x v="0"/>
    <x v="2"/>
    <x v="0"/>
    <x v="1"/>
    <x v="0"/>
    <x v="0"/>
    <x v="0"/>
  </r>
  <r>
    <x v="0"/>
    <x v="2"/>
    <x v="0"/>
    <x v="0"/>
    <x v="0"/>
    <x v="0"/>
    <x v="0"/>
    <x v="1"/>
    <x v="2"/>
    <x v="2"/>
    <x v="0"/>
    <x v="0"/>
    <x v="2"/>
    <x v="3"/>
    <x v="0"/>
    <x v="4"/>
    <x v="0"/>
    <x v="4"/>
    <x v="2"/>
    <x v="0"/>
    <x v="2"/>
    <x v="0"/>
    <x v="0"/>
    <x v="2"/>
    <x v="5"/>
    <x v="0"/>
    <x v="5"/>
    <x v="0"/>
    <x v="0"/>
    <x v="4"/>
    <x v="0"/>
    <x v="0"/>
    <x v="0"/>
    <x v="0"/>
    <x v="2"/>
    <x v="0"/>
    <x v="1"/>
    <x v="0"/>
    <x v="0"/>
    <x v="0"/>
  </r>
  <r>
    <x v="0"/>
    <x v="2"/>
    <x v="0"/>
    <x v="0"/>
    <x v="1"/>
    <x v="0"/>
    <x v="0"/>
    <x v="1"/>
    <x v="2"/>
    <x v="2"/>
    <x v="0"/>
    <x v="2"/>
    <x v="2"/>
    <x v="4"/>
    <x v="2"/>
    <x v="2"/>
    <x v="2"/>
    <x v="2"/>
    <x v="2"/>
    <x v="0"/>
    <x v="2"/>
    <x v="0"/>
    <x v="0"/>
    <x v="2"/>
    <x v="6"/>
    <x v="0"/>
    <x v="6"/>
    <x v="0"/>
    <x v="0"/>
    <x v="5"/>
    <x v="0"/>
    <x v="0"/>
    <x v="0"/>
    <x v="0"/>
    <x v="2"/>
    <x v="0"/>
    <x v="1"/>
    <x v="0"/>
    <x v="2"/>
    <x v="2"/>
  </r>
  <r>
    <x v="0"/>
    <x v="2"/>
    <x v="0"/>
    <x v="0"/>
    <x v="1"/>
    <x v="0"/>
    <x v="0"/>
    <x v="1"/>
    <x v="2"/>
    <x v="2"/>
    <x v="0"/>
    <x v="2"/>
    <x v="2"/>
    <x v="4"/>
    <x v="2"/>
    <x v="2"/>
    <x v="2"/>
    <x v="2"/>
    <x v="2"/>
    <x v="0"/>
    <x v="2"/>
    <x v="0"/>
    <x v="0"/>
    <x v="2"/>
    <x v="6"/>
    <x v="0"/>
    <x v="6"/>
    <x v="0"/>
    <x v="0"/>
    <x v="6"/>
    <x v="0"/>
    <x v="0"/>
    <x v="0"/>
    <x v="0"/>
    <x v="2"/>
    <x v="0"/>
    <x v="1"/>
    <x v="0"/>
    <x v="2"/>
    <x v="2"/>
  </r>
  <r>
    <x v="0"/>
    <x v="2"/>
    <x v="0"/>
    <x v="0"/>
    <x v="1"/>
    <x v="0"/>
    <x v="0"/>
    <x v="1"/>
    <x v="2"/>
    <x v="2"/>
    <x v="0"/>
    <x v="2"/>
    <x v="2"/>
    <x v="4"/>
    <x v="2"/>
    <x v="2"/>
    <x v="2"/>
    <x v="2"/>
    <x v="2"/>
    <x v="0"/>
    <x v="2"/>
    <x v="0"/>
    <x v="0"/>
    <x v="2"/>
    <x v="7"/>
    <x v="0"/>
    <x v="7"/>
    <x v="0"/>
    <x v="0"/>
    <x v="7"/>
    <x v="0"/>
    <x v="0"/>
    <x v="0"/>
    <x v="0"/>
    <x v="2"/>
    <x v="0"/>
    <x v="1"/>
    <x v="0"/>
    <x v="2"/>
    <x v="2"/>
  </r>
  <r>
    <x v="0"/>
    <x v="2"/>
    <x v="0"/>
    <x v="0"/>
    <x v="1"/>
    <x v="0"/>
    <x v="0"/>
    <x v="1"/>
    <x v="2"/>
    <x v="2"/>
    <x v="0"/>
    <x v="2"/>
    <x v="2"/>
    <x v="4"/>
    <x v="2"/>
    <x v="2"/>
    <x v="2"/>
    <x v="2"/>
    <x v="2"/>
    <x v="0"/>
    <x v="2"/>
    <x v="0"/>
    <x v="0"/>
    <x v="2"/>
    <x v="7"/>
    <x v="0"/>
    <x v="7"/>
    <x v="0"/>
    <x v="0"/>
    <x v="8"/>
    <x v="0"/>
    <x v="0"/>
    <x v="0"/>
    <x v="0"/>
    <x v="2"/>
    <x v="0"/>
    <x v="1"/>
    <x v="0"/>
    <x v="2"/>
    <x v="2"/>
  </r>
  <r>
    <x v="0"/>
    <x v="2"/>
    <x v="0"/>
    <x v="0"/>
    <x v="0"/>
    <x v="0"/>
    <x v="0"/>
    <x v="1"/>
    <x v="2"/>
    <x v="2"/>
    <x v="0"/>
    <x v="0"/>
    <x v="2"/>
    <x v="3"/>
    <x v="0"/>
    <x v="4"/>
    <x v="0"/>
    <x v="4"/>
    <x v="2"/>
    <x v="0"/>
    <x v="2"/>
    <x v="0"/>
    <x v="0"/>
    <x v="2"/>
    <x v="8"/>
    <x v="0"/>
    <x v="8"/>
    <x v="0"/>
    <x v="0"/>
    <x v="9"/>
    <x v="0"/>
    <x v="0"/>
    <x v="0"/>
    <x v="0"/>
    <x v="2"/>
    <x v="0"/>
    <x v="1"/>
    <x v="0"/>
    <x v="0"/>
    <x v="0"/>
  </r>
  <r>
    <x v="0"/>
    <x v="2"/>
    <x v="0"/>
    <x v="0"/>
    <x v="0"/>
    <x v="0"/>
    <x v="0"/>
    <x v="1"/>
    <x v="2"/>
    <x v="2"/>
    <x v="0"/>
    <x v="0"/>
    <x v="2"/>
    <x v="3"/>
    <x v="0"/>
    <x v="4"/>
    <x v="0"/>
    <x v="4"/>
    <x v="2"/>
    <x v="0"/>
    <x v="2"/>
    <x v="0"/>
    <x v="0"/>
    <x v="2"/>
    <x v="9"/>
    <x v="0"/>
    <x v="9"/>
    <x v="0"/>
    <x v="0"/>
    <x v="10"/>
    <x v="0"/>
    <x v="0"/>
    <x v="0"/>
    <x v="0"/>
    <x v="2"/>
    <x v="0"/>
    <x v="1"/>
    <x v="0"/>
    <x v="0"/>
    <x v="0"/>
  </r>
  <r>
    <x v="0"/>
    <x v="3"/>
    <x v="0"/>
    <x v="0"/>
    <x v="0"/>
    <x v="0"/>
    <x v="0"/>
    <x v="2"/>
    <x v="3"/>
    <x v="3"/>
    <x v="0"/>
    <x v="0"/>
    <x v="2"/>
    <x v="5"/>
    <x v="0"/>
    <x v="5"/>
    <x v="0"/>
    <x v="5"/>
    <x v="3"/>
    <x v="0"/>
    <x v="3"/>
    <x v="0"/>
    <x v="0"/>
    <x v="2"/>
    <x v="10"/>
    <x v="0"/>
    <x v="10"/>
    <x v="0"/>
    <x v="0"/>
    <x v="11"/>
    <x v="0"/>
    <x v="0"/>
    <x v="0"/>
    <x v="0"/>
    <x v="3"/>
    <x v="0"/>
    <x v="1"/>
    <x v="0"/>
    <x v="0"/>
    <x v="0"/>
  </r>
  <r>
    <x v="0"/>
    <x v="3"/>
    <x v="0"/>
    <x v="0"/>
    <x v="0"/>
    <x v="0"/>
    <x v="0"/>
    <x v="2"/>
    <x v="3"/>
    <x v="3"/>
    <x v="0"/>
    <x v="0"/>
    <x v="2"/>
    <x v="6"/>
    <x v="0"/>
    <x v="6"/>
    <x v="0"/>
    <x v="6"/>
    <x v="3"/>
    <x v="0"/>
    <x v="3"/>
    <x v="0"/>
    <x v="0"/>
    <x v="2"/>
    <x v="11"/>
    <x v="0"/>
    <x v="11"/>
    <x v="0"/>
    <x v="0"/>
    <x v="12"/>
    <x v="0"/>
    <x v="0"/>
    <x v="0"/>
    <x v="0"/>
    <x v="3"/>
    <x v="0"/>
    <x v="1"/>
    <x v="0"/>
    <x v="0"/>
    <x v="0"/>
  </r>
  <r>
    <x v="0"/>
    <x v="3"/>
    <x v="0"/>
    <x v="0"/>
    <x v="0"/>
    <x v="0"/>
    <x v="0"/>
    <x v="2"/>
    <x v="3"/>
    <x v="3"/>
    <x v="0"/>
    <x v="0"/>
    <x v="2"/>
    <x v="6"/>
    <x v="0"/>
    <x v="7"/>
    <x v="0"/>
    <x v="7"/>
    <x v="3"/>
    <x v="0"/>
    <x v="3"/>
    <x v="0"/>
    <x v="0"/>
    <x v="2"/>
    <x v="12"/>
    <x v="0"/>
    <x v="12"/>
    <x v="0"/>
    <x v="0"/>
    <x v="13"/>
    <x v="0"/>
    <x v="0"/>
    <x v="0"/>
    <x v="0"/>
    <x v="3"/>
    <x v="0"/>
    <x v="1"/>
    <x v="0"/>
    <x v="0"/>
    <x v="0"/>
  </r>
  <r>
    <x v="0"/>
    <x v="3"/>
    <x v="0"/>
    <x v="0"/>
    <x v="1"/>
    <x v="0"/>
    <x v="0"/>
    <x v="2"/>
    <x v="3"/>
    <x v="3"/>
    <x v="0"/>
    <x v="2"/>
    <x v="2"/>
    <x v="7"/>
    <x v="3"/>
    <x v="2"/>
    <x v="3"/>
    <x v="2"/>
    <x v="3"/>
    <x v="0"/>
    <x v="3"/>
    <x v="0"/>
    <x v="0"/>
    <x v="2"/>
    <x v="13"/>
    <x v="0"/>
    <x v="13"/>
    <x v="0"/>
    <x v="0"/>
    <x v="14"/>
    <x v="0"/>
    <x v="0"/>
    <x v="0"/>
    <x v="0"/>
    <x v="3"/>
    <x v="0"/>
    <x v="1"/>
    <x v="0"/>
    <x v="3"/>
    <x v="3"/>
  </r>
  <r>
    <x v="0"/>
    <x v="3"/>
    <x v="0"/>
    <x v="0"/>
    <x v="1"/>
    <x v="0"/>
    <x v="0"/>
    <x v="2"/>
    <x v="3"/>
    <x v="3"/>
    <x v="0"/>
    <x v="2"/>
    <x v="2"/>
    <x v="7"/>
    <x v="4"/>
    <x v="2"/>
    <x v="4"/>
    <x v="2"/>
    <x v="3"/>
    <x v="0"/>
    <x v="3"/>
    <x v="0"/>
    <x v="0"/>
    <x v="2"/>
    <x v="13"/>
    <x v="0"/>
    <x v="13"/>
    <x v="0"/>
    <x v="0"/>
    <x v="15"/>
    <x v="0"/>
    <x v="0"/>
    <x v="0"/>
    <x v="0"/>
    <x v="3"/>
    <x v="0"/>
    <x v="1"/>
    <x v="0"/>
    <x v="4"/>
    <x v="4"/>
  </r>
  <r>
    <x v="0"/>
    <x v="3"/>
    <x v="0"/>
    <x v="0"/>
    <x v="1"/>
    <x v="0"/>
    <x v="0"/>
    <x v="2"/>
    <x v="3"/>
    <x v="3"/>
    <x v="0"/>
    <x v="2"/>
    <x v="2"/>
    <x v="7"/>
    <x v="5"/>
    <x v="2"/>
    <x v="5"/>
    <x v="2"/>
    <x v="3"/>
    <x v="0"/>
    <x v="3"/>
    <x v="0"/>
    <x v="0"/>
    <x v="2"/>
    <x v="13"/>
    <x v="0"/>
    <x v="13"/>
    <x v="0"/>
    <x v="0"/>
    <x v="16"/>
    <x v="0"/>
    <x v="0"/>
    <x v="0"/>
    <x v="0"/>
    <x v="3"/>
    <x v="0"/>
    <x v="1"/>
    <x v="0"/>
    <x v="5"/>
    <x v="5"/>
  </r>
  <r>
    <x v="0"/>
    <x v="4"/>
    <x v="0"/>
    <x v="0"/>
    <x v="2"/>
    <x v="0"/>
    <x v="0"/>
    <x v="3"/>
    <x v="4"/>
    <x v="4"/>
    <x v="0"/>
    <x v="2"/>
    <x v="2"/>
    <x v="8"/>
    <x v="6"/>
    <x v="2"/>
    <x v="6"/>
    <x v="2"/>
    <x v="4"/>
    <x v="0"/>
    <x v="2"/>
    <x v="0"/>
    <x v="0"/>
    <x v="2"/>
    <x v="14"/>
    <x v="0"/>
    <x v="14"/>
    <x v="0"/>
    <x v="0"/>
    <x v="17"/>
    <x v="0"/>
    <x v="0"/>
    <x v="0"/>
    <x v="0"/>
    <x v="4"/>
    <x v="0"/>
    <x v="1"/>
    <x v="0"/>
    <x v="6"/>
    <x v="6"/>
  </r>
  <r>
    <x v="0"/>
    <x v="4"/>
    <x v="0"/>
    <x v="0"/>
    <x v="2"/>
    <x v="0"/>
    <x v="0"/>
    <x v="3"/>
    <x v="4"/>
    <x v="4"/>
    <x v="0"/>
    <x v="2"/>
    <x v="2"/>
    <x v="8"/>
    <x v="7"/>
    <x v="2"/>
    <x v="7"/>
    <x v="2"/>
    <x v="4"/>
    <x v="0"/>
    <x v="2"/>
    <x v="0"/>
    <x v="0"/>
    <x v="2"/>
    <x v="15"/>
    <x v="0"/>
    <x v="15"/>
    <x v="0"/>
    <x v="0"/>
    <x v="18"/>
    <x v="0"/>
    <x v="0"/>
    <x v="0"/>
    <x v="0"/>
    <x v="4"/>
    <x v="0"/>
    <x v="1"/>
    <x v="0"/>
    <x v="7"/>
    <x v="7"/>
  </r>
  <r>
    <x v="0"/>
    <x v="4"/>
    <x v="0"/>
    <x v="0"/>
    <x v="2"/>
    <x v="0"/>
    <x v="0"/>
    <x v="3"/>
    <x v="4"/>
    <x v="4"/>
    <x v="0"/>
    <x v="2"/>
    <x v="2"/>
    <x v="9"/>
    <x v="8"/>
    <x v="2"/>
    <x v="8"/>
    <x v="2"/>
    <x v="4"/>
    <x v="0"/>
    <x v="2"/>
    <x v="0"/>
    <x v="0"/>
    <x v="2"/>
    <x v="15"/>
    <x v="0"/>
    <x v="15"/>
    <x v="0"/>
    <x v="0"/>
    <x v="19"/>
    <x v="0"/>
    <x v="0"/>
    <x v="0"/>
    <x v="0"/>
    <x v="4"/>
    <x v="0"/>
    <x v="1"/>
    <x v="0"/>
    <x v="8"/>
    <x v="8"/>
  </r>
  <r>
    <x v="0"/>
    <x v="4"/>
    <x v="0"/>
    <x v="0"/>
    <x v="2"/>
    <x v="0"/>
    <x v="0"/>
    <x v="3"/>
    <x v="4"/>
    <x v="4"/>
    <x v="0"/>
    <x v="2"/>
    <x v="2"/>
    <x v="9"/>
    <x v="9"/>
    <x v="2"/>
    <x v="9"/>
    <x v="2"/>
    <x v="4"/>
    <x v="0"/>
    <x v="2"/>
    <x v="0"/>
    <x v="0"/>
    <x v="2"/>
    <x v="15"/>
    <x v="0"/>
    <x v="15"/>
    <x v="0"/>
    <x v="0"/>
    <x v="20"/>
    <x v="0"/>
    <x v="0"/>
    <x v="0"/>
    <x v="0"/>
    <x v="4"/>
    <x v="0"/>
    <x v="1"/>
    <x v="0"/>
    <x v="9"/>
    <x v="9"/>
  </r>
  <r>
    <x v="0"/>
    <x v="4"/>
    <x v="0"/>
    <x v="0"/>
    <x v="0"/>
    <x v="0"/>
    <x v="0"/>
    <x v="3"/>
    <x v="4"/>
    <x v="4"/>
    <x v="0"/>
    <x v="0"/>
    <x v="2"/>
    <x v="10"/>
    <x v="0"/>
    <x v="8"/>
    <x v="0"/>
    <x v="8"/>
    <x v="4"/>
    <x v="0"/>
    <x v="2"/>
    <x v="0"/>
    <x v="0"/>
    <x v="2"/>
    <x v="16"/>
    <x v="0"/>
    <x v="16"/>
    <x v="0"/>
    <x v="0"/>
    <x v="21"/>
    <x v="0"/>
    <x v="0"/>
    <x v="0"/>
    <x v="0"/>
    <x v="4"/>
    <x v="0"/>
    <x v="1"/>
    <x v="0"/>
    <x v="0"/>
    <x v="0"/>
  </r>
  <r>
    <x v="0"/>
    <x v="4"/>
    <x v="0"/>
    <x v="0"/>
    <x v="0"/>
    <x v="0"/>
    <x v="0"/>
    <x v="3"/>
    <x v="4"/>
    <x v="4"/>
    <x v="0"/>
    <x v="0"/>
    <x v="2"/>
    <x v="11"/>
    <x v="0"/>
    <x v="9"/>
    <x v="0"/>
    <x v="9"/>
    <x v="4"/>
    <x v="0"/>
    <x v="2"/>
    <x v="0"/>
    <x v="0"/>
    <x v="2"/>
    <x v="17"/>
    <x v="0"/>
    <x v="17"/>
    <x v="0"/>
    <x v="0"/>
    <x v="22"/>
    <x v="0"/>
    <x v="0"/>
    <x v="0"/>
    <x v="0"/>
    <x v="4"/>
    <x v="0"/>
    <x v="1"/>
    <x v="0"/>
    <x v="0"/>
    <x v="0"/>
  </r>
  <r>
    <x v="0"/>
    <x v="5"/>
    <x v="0"/>
    <x v="0"/>
    <x v="3"/>
    <x v="0"/>
    <x v="0"/>
    <x v="4"/>
    <x v="5"/>
    <x v="5"/>
    <x v="0"/>
    <x v="2"/>
    <x v="3"/>
    <x v="12"/>
    <x v="10"/>
    <x v="2"/>
    <x v="10"/>
    <x v="2"/>
    <x v="5"/>
    <x v="0"/>
    <x v="4"/>
    <x v="0"/>
    <x v="0"/>
    <x v="3"/>
    <x v="18"/>
    <x v="0"/>
    <x v="18"/>
    <x v="0"/>
    <x v="0"/>
    <x v="23"/>
    <x v="0"/>
    <x v="0"/>
    <x v="0"/>
    <x v="0"/>
    <x v="5"/>
    <x v="0"/>
    <x v="2"/>
    <x v="0"/>
    <x v="10"/>
    <x v="10"/>
  </r>
  <r>
    <x v="0"/>
    <x v="5"/>
    <x v="0"/>
    <x v="0"/>
    <x v="3"/>
    <x v="0"/>
    <x v="0"/>
    <x v="4"/>
    <x v="5"/>
    <x v="5"/>
    <x v="0"/>
    <x v="2"/>
    <x v="3"/>
    <x v="12"/>
    <x v="10"/>
    <x v="2"/>
    <x v="10"/>
    <x v="2"/>
    <x v="5"/>
    <x v="0"/>
    <x v="4"/>
    <x v="0"/>
    <x v="0"/>
    <x v="3"/>
    <x v="18"/>
    <x v="0"/>
    <x v="18"/>
    <x v="0"/>
    <x v="0"/>
    <x v="24"/>
    <x v="0"/>
    <x v="0"/>
    <x v="0"/>
    <x v="0"/>
    <x v="5"/>
    <x v="0"/>
    <x v="2"/>
    <x v="0"/>
    <x v="10"/>
    <x v="10"/>
  </r>
  <r>
    <x v="0"/>
    <x v="5"/>
    <x v="0"/>
    <x v="0"/>
    <x v="0"/>
    <x v="0"/>
    <x v="0"/>
    <x v="4"/>
    <x v="5"/>
    <x v="5"/>
    <x v="0"/>
    <x v="0"/>
    <x v="4"/>
    <x v="13"/>
    <x v="0"/>
    <x v="10"/>
    <x v="0"/>
    <x v="10"/>
    <x v="5"/>
    <x v="0"/>
    <x v="5"/>
    <x v="0"/>
    <x v="0"/>
    <x v="3"/>
    <x v="19"/>
    <x v="0"/>
    <x v="19"/>
    <x v="0"/>
    <x v="0"/>
    <x v="25"/>
    <x v="0"/>
    <x v="0"/>
    <x v="0"/>
    <x v="0"/>
    <x v="5"/>
    <x v="0"/>
    <x v="2"/>
    <x v="0"/>
    <x v="0"/>
    <x v="0"/>
  </r>
  <r>
    <x v="0"/>
    <x v="6"/>
    <x v="0"/>
    <x v="0"/>
    <x v="3"/>
    <x v="0"/>
    <x v="0"/>
    <x v="2"/>
    <x v="6"/>
    <x v="6"/>
    <x v="0"/>
    <x v="2"/>
    <x v="2"/>
    <x v="14"/>
    <x v="11"/>
    <x v="2"/>
    <x v="11"/>
    <x v="2"/>
    <x v="6"/>
    <x v="0"/>
    <x v="2"/>
    <x v="0"/>
    <x v="0"/>
    <x v="2"/>
    <x v="20"/>
    <x v="0"/>
    <x v="20"/>
    <x v="0"/>
    <x v="0"/>
    <x v="26"/>
    <x v="0"/>
    <x v="2"/>
    <x v="0"/>
    <x v="0"/>
    <x v="6"/>
    <x v="0"/>
    <x v="1"/>
    <x v="0"/>
    <x v="11"/>
    <x v="11"/>
  </r>
  <r>
    <x v="0"/>
    <x v="6"/>
    <x v="0"/>
    <x v="0"/>
    <x v="3"/>
    <x v="0"/>
    <x v="0"/>
    <x v="2"/>
    <x v="6"/>
    <x v="6"/>
    <x v="0"/>
    <x v="2"/>
    <x v="2"/>
    <x v="14"/>
    <x v="12"/>
    <x v="2"/>
    <x v="12"/>
    <x v="2"/>
    <x v="6"/>
    <x v="0"/>
    <x v="2"/>
    <x v="0"/>
    <x v="0"/>
    <x v="2"/>
    <x v="20"/>
    <x v="0"/>
    <x v="20"/>
    <x v="0"/>
    <x v="0"/>
    <x v="27"/>
    <x v="0"/>
    <x v="2"/>
    <x v="0"/>
    <x v="0"/>
    <x v="6"/>
    <x v="0"/>
    <x v="1"/>
    <x v="0"/>
    <x v="12"/>
    <x v="12"/>
  </r>
  <r>
    <x v="0"/>
    <x v="6"/>
    <x v="0"/>
    <x v="0"/>
    <x v="0"/>
    <x v="0"/>
    <x v="0"/>
    <x v="2"/>
    <x v="6"/>
    <x v="6"/>
    <x v="0"/>
    <x v="0"/>
    <x v="2"/>
    <x v="15"/>
    <x v="0"/>
    <x v="11"/>
    <x v="0"/>
    <x v="11"/>
    <x v="6"/>
    <x v="0"/>
    <x v="2"/>
    <x v="0"/>
    <x v="0"/>
    <x v="2"/>
    <x v="21"/>
    <x v="0"/>
    <x v="21"/>
    <x v="0"/>
    <x v="0"/>
    <x v="28"/>
    <x v="0"/>
    <x v="2"/>
    <x v="0"/>
    <x v="0"/>
    <x v="6"/>
    <x v="0"/>
    <x v="1"/>
    <x v="0"/>
    <x v="0"/>
    <x v="0"/>
  </r>
  <r>
    <x v="0"/>
    <x v="7"/>
    <x v="0"/>
    <x v="0"/>
    <x v="4"/>
    <x v="0"/>
    <x v="0"/>
    <x v="5"/>
    <x v="7"/>
    <x v="7"/>
    <x v="0"/>
    <x v="1"/>
    <x v="5"/>
    <x v="16"/>
    <x v="0"/>
    <x v="12"/>
    <x v="0"/>
    <x v="12"/>
    <x v="7"/>
    <x v="0"/>
    <x v="2"/>
    <x v="0"/>
    <x v="0"/>
    <x v="4"/>
    <x v="22"/>
    <x v="0"/>
    <x v="22"/>
    <x v="0"/>
    <x v="0"/>
    <x v="29"/>
    <x v="0"/>
    <x v="3"/>
    <x v="1"/>
    <x v="0"/>
    <x v="7"/>
    <x v="0"/>
    <x v="0"/>
    <x v="0"/>
    <x v="0"/>
    <x v="0"/>
  </r>
  <r>
    <x v="0"/>
    <x v="7"/>
    <x v="0"/>
    <x v="0"/>
    <x v="4"/>
    <x v="0"/>
    <x v="0"/>
    <x v="5"/>
    <x v="7"/>
    <x v="7"/>
    <x v="0"/>
    <x v="2"/>
    <x v="5"/>
    <x v="17"/>
    <x v="13"/>
    <x v="2"/>
    <x v="13"/>
    <x v="2"/>
    <x v="7"/>
    <x v="0"/>
    <x v="2"/>
    <x v="0"/>
    <x v="0"/>
    <x v="4"/>
    <x v="23"/>
    <x v="0"/>
    <x v="23"/>
    <x v="0"/>
    <x v="0"/>
    <x v="30"/>
    <x v="0"/>
    <x v="3"/>
    <x v="1"/>
    <x v="0"/>
    <x v="7"/>
    <x v="0"/>
    <x v="0"/>
    <x v="0"/>
    <x v="13"/>
    <x v="13"/>
  </r>
  <r>
    <x v="0"/>
    <x v="7"/>
    <x v="0"/>
    <x v="0"/>
    <x v="4"/>
    <x v="0"/>
    <x v="0"/>
    <x v="5"/>
    <x v="7"/>
    <x v="7"/>
    <x v="0"/>
    <x v="0"/>
    <x v="5"/>
    <x v="16"/>
    <x v="0"/>
    <x v="13"/>
    <x v="0"/>
    <x v="13"/>
    <x v="7"/>
    <x v="0"/>
    <x v="2"/>
    <x v="0"/>
    <x v="0"/>
    <x v="4"/>
    <x v="24"/>
    <x v="0"/>
    <x v="24"/>
    <x v="0"/>
    <x v="0"/>
    <x v="29"/>
    <x v="0"/>
    <x v="3"/>
    <x v="1"/>
    <x v="0"/>
    <x v="7"/>
    <x v="0"/>
    <x v="0"/>
    <x v="0"/>
    <x v="0"/>
    <x v="0"/>
  </r>
  <r>
    <x v="0"/>
    <x v="7"/>
    <x v="0"/>
    <x v="0"/>
    <x v="4"/>
    <x v="0"/>
    <x v="0"/>
    <x v="5"/>
    <x v="7"/>
    <x v="7"/>
    <x v="0"/>
    <x v="0"/>
    <x v="5"/>
    <x v="16"/>
    <x v="0"/>
    <x v="14"/>
    <x v="0"/>
    <x v="14"/>
    <x v="7"/>
    <x v="0"/>
    <x v="2"/>
    <x v="0"/>
    <x v="0"/>
    <x v="4"/>
    <x v="25"/>
    <x v="0"/>
    <x v="25"/>
    <x v="0"/>
    <x v="0"/>
    <x v="31"/>
    <x v="0"/>
    <x v="3"/>
    <x v="1"/>
    <x v="0"/>
    <x v="7"/>
    <x v="0"/>
    <x v="0"/>
    <x v="0"/>
    <x v="0"/>
    <x v="0"/>
  </r>
  <r>
    <x v="0"/>
    <x v="8"/>
    <x v="0"/>
    <x v="0"/>
    <x v="0"/>
    <x v="0"/>
    <x v="0"/>
    <x v="6"/>
    <x v="8"/>
    <x v="8"/>
    <x v="0"/>
    <x v="0"/>
    <x v="2"/>
    <x v="18"/>
    <x v="0"/>
    <x v="15"/>
    <x v="0"/>
    <x v="15"/>
    <x v="8"/>
    <x v="0"/>
    <x v="6"/>
    <x v="0"/>
    <x v="0"/>
    <x v="2"/>
    <x v="26"/>
    <x v="0"/>
    <x v="26"/>
    <x v="0"/>
    <x v="0"/>
    <x v="32"/>
    <x v="0"/>
    <x v="4"/>
    <x v="0"/>
    <x v="0"/>
    <x v="8"/>
    <x v="0"/>
    <x v="1"/>
    <x v="0"/>
    <x v="0"/>
    <x v="0"/>
  </r>
  <r>
    <x v="0"/>
    <x v="8"/>
    <x v="0"/>
    <x v="0"/>
    <x v="5"/>
    <x v="0"/>
    <x v="0"/>
    <x v="6"/>
    <x v="8"/>
    <x v="8"/>
    <x v="0"/>
    <x v="2"/>
    <x v="2"/>
    <x v="19"/>
    <x v="14"/>
    <x v="2"/>
    <x v="14"/>
    <x v="2"/>
    <x v="8"/>
    <x v="0"/>
    <x v="6"/>
    <x v="0"/>
    <x v="0"/>
    <x v="2"/>
    <x v="27"/>
    <x v="0"/>
    <x v="27"/>
    <x v="0"/>
    <x v="0"/>
    <x v="33"/>
    <x v="0"/>
    <x v="4"/>
    <x v="0"/>
    <x v="0"/>
    <x v="8"/>
    <x v="0"/>
    <x v="1"/>
    <x v="0"/>
    <x v="14"/>
    <x v="14"/>
  </r>
  <r>
    <x v="0"/>
    <x v="8"/>
    <x v="0"/>
    <x v="0"/>
    <x v="0"/>
    <x v="0"/>
    <x v="0"/>
    <x v="6"/>
    <x v="8"/>
    <x v="8"/>
    <x v="0"/>
    <x v="1"/>
    <x v="2"/>
    <x v="18"/>
    <x v="0"/>
    <x v="16"/>
    <x v="0"/>
    <x v="16"/>
    <x v="8"/>
    <x v="0"/>
    <x v="1"/>
    <x v="0"/>
    <x v="0"/>
    <x v="2"/>
    <x v="28"/>
    <x v="0"/>
    <x v="28"/>
    <x v="0"/>
    <x v="0"/>
    <x v="32"/>
    <x v="0"/>
    <x v="4"/>
    <x v="0"/>
    <x v="0"/>
    <x v="8"/>
    <x v="0"/>
    <x v="1"/>
    <x v="0"/>
    <x v="0"/>
    <x v="0"/>
  </r>
  <r>
    <x v="0"/>
    <x v="9"/>
    <x v="0"/>
    <x v="0"/>
    <x v="6"/>
    <x v="0"/>
    <x v="0"/>
    <x v="3"/>
    <x v="9"/>
    <x v="9"/>
    <x v="0"/>
    <x v="1"/>
    <x v="2"/>
    <x v="20"/>
    <x v="0"/>
    <x v="17"/>
    <x v="0"/>
    <x v="17"/>
    <x v="9"/>
    <x v="0"/>
    <x v="1"/>
    <x v="0"/>
    <x v="0"/>
    <x v="2"/>
    <x v="29"/>
    <x v="0"/>
    <x v="29"/>
    <x v="0"/>
    <x v="0"/>
    <x v="34"/>
    <x v="0"/>
    <x v="5"/>
    <x v="2"/>
    <x v="0"/>
    <x v="9"/>
    <x v="0"/>
    <x v="1"/>
    <x v="0"/>
    <x v="0"/>
    <x v="0"/>
  </r>
  <r>
    <x v="0"/>
    <x v="9"/>
    <x v="0"/>
    <x v="0"/>
    <x v="6"/>
    <x v="0"/>
    <x v="0"/>
    <x v="3"/>
    <x v="9"/>
    <x v="9"/>
    <x v="0"/>
    <x v="0"/>
    <x v="2"/>
    <x v="20"/>
    <x v="0"/>
    <x v="18"/>
    <x v="0"/>
    <x v="18"/>
    <x v="9"/>
    <x v="0"/>
    <x v="3"/>
    <x v="0"/>
    <x v="0"/>
    <x v="2"/>
    <x v="30"/>
    <x v="0"/>
    <x v="30"/>
    <x v="0"/>
    <x v="0"/>
    <x v="35"/>
    <x v="0"/>
    <x v="5"/>
    <x v="2"/>
    <x v="0"/>
    <x v="9"/>
    <x v="0"/>
    <x v="1"/>
    <x v="0"/>
    <x v="0"/>
    <x v="0"/>
  </r>
  <r>
    <x v="0"/>
    <x v="9"/>
    <x v="0"/>
    <x v="0"/>
    <x v="6"/>
    <x v="0"/>
    <x v="0"/>
    <x v="3"/>
    <x v="9"/>
    <x v="9"/>
    <x v="0"/>
    <x v="0"/>
    <x v="2"/>
    <x v="20"/>
    <x v="0"/>
    <x v="19"/>
    <x v="0"/>
    <x v="19"/>
    <x v="9"/>
    <x v="0"/>
    <x v="3"/>
    <x v="0"/>
    <x v="0"/>
    <x v="2"/>
    <x v="31"/>
    <x v="0"/>
    <x v="31"/>
    <x v="0"/>
    <x v="0"/>
    <x v="36"/>
    <x v="0"/>
    <x v="5"/>
    <x v="2"/>
    <x v="0"/>
    <x v="9"/>
    <x v="0"/>
    <x v="1"/>
    <x v="0"/>
    <x v="0"/>
    <x v="0"/>
  </r>
  <r>
    <x v="0"/>
    <x v="9"/>
    <x v="0"/>
    <x v="0"/>
    <x v="6"/>
    <x v="0"/>
    <x v="0"/>
    <x v="3"/>
    <x v="9"/>
    <x v="9"/>
    <x v="0"/>
    <x v="2"/>
    <x v="2"/>
    <x v="21"/>
    <x v="15"/>
    <x v="2"/>
    <x v="15"/>
    <x v="2"/>
    <x v="9"/>
    <x v="0"/>
    <x v="6"/>
    <x v="0"/>
    <x v="0"/>
    <x v="2"/>
    <x v="32"/>
    <x v="0"/>
    <x v="32"/>
    <x v="0"/>
    <x v="0"/>
    <x v="37"/>
    <x v="0"/>
    <x v="0"/>
    <x v="0"/>
    <x v="0"/>
    <x v="9"/>
    <x v="0"/>
    <x v="1"/>
    <x v="0"/>
    <x v="15"/>
    <x v="15"/>
  </r>
  <r>
    <x v="0"/>
    <x v="9"/>
    <x v="0"/>
    <x v="0"/>
    <x v="6"/>
    <x v="0"/>
    <x v="0"/>
    <x v="3"/>
    <x v="9"/>
    <x v="9"/>
    <x v="0"/>
    <x v="1"/>
    <x v="2"/>
    <x v="20"/>
    <x v="0"/>
    <x v="20"/>
    <x v="0"/>
    <x v="20"/>
    <x v="9"/>
    <x v="0"/>
    <x v="1"/>
    <x v="0"/>
    <x v="0"/>
    <x v="2"/>
    <x v="33"/>
    <x v="0"/>
    <x v="33"/>
    <x v="0"/>
    <x v="0"/>
    <x v="35"/>
    <x v="0"/>
    <x v="5"/>
    <x v="2"/>
    <x v="0"/>
    <x v="9"/>
    <x v="0"/>
    <x v="1"/>
    <x v="0"/>
    <x v="0"/>
    <x v="0"/>
  </r>
  <r>
    <x v="0"/>
    <x v="9"/>
    <x v="0"/>
    <x v="0"/>
    <x v="6"/>
    <x v="0"/>
    <x v="0"/>
    <x v="3"/>
    <x v="9"/>
    <x v="9"/>
    <x v="0"/>
    <x v="2"/>
    <x v="2"/>
    <x v="21"/>
    <x v="16"/>
    <x v="2"/>
    <x v="16"/>
    <x v="2"/>
    <x v="9"/>
    <x v="0"/>
    <x v="6"/>
    <x v="0"/>
    <x v="0"/>
    <x v="2"/>
    <x v="34"/>
    <x v="0"/>
    <x v="34"/>
    <x v="0"/>
    <x v="0"/>
    <x v="38"/>
    <x v="0"/>
    <x v="0"/>
    <x v="0"/>
    <x v="0"/>
    <x v="9"/>
    <x v="0"/>
    <x v="1"/>
    <x v="0"/>
    <x v="16"/>
    <x v="16"/>
  </r>
  <r>
    <x v="0"/>
    <x v="9"/>
    <x v="0"/>
    <x v="0"/>
    <x v="6"/>
    <x v="0"/>
    <x v="0"/>
    <x v="3"/>
    <x v="9"/>
    <x v="9"/>
    <x v="0"/>
    <x v="2"/>
    <x v="2"/>
    <x v="21"/>
    <x v="17"/>
    <x v="2"/>
    <x v="17"/>
    <x v="2"/>
    <x v="9"/>
    <x v="0"/>
    <x v="6"/>
    <x v="0"/>
    <x v="0"/>
    <x v="2"/>
    <x v="35"/>
    <x v="0"/>
    <x v="35"/>
    <x v="0"/>
    <x v="0"/>
    <x v="39"/>
    <x v="0"/>
    <x v="0"/>
    <x v="0"/>
    <x v="0"/>
    <x v="9"/>
    <x v="0"/>
    <x v="1"/>
    <x v="0"/>
    <x v="17"/>
    <x v="17"/>
  </r>
  <r>
    <x v="0"/>
    <x v="9"/>
    <x v="0"/>
    <x v="0"/>
    <x v="6"/>
    <x v="0"/>
    <x v="0"/>
    <x v="3"/>
    <x v="9"/>
    <x v="9"/>
    <x v="0"/>
    <x v="2"/>
    <x v="2"/>
    <x v="21"/>
    <x v="18"/>
    <x v="2"/>
    <x v="18"/>
    <x v="2"/>
    <x v="9"/>
    <x v="0"/>
    <x v="6"/>
    <x v="0"/>
    <x v="0"/>
    <x v="2"/>
    <x v="36"/>
    <x v="0"/>
    <x v="36"/>
    <x v="0"/>
    <x v="0"/>
    <x v="40"/>
    <x v="0"/>
    <x v="0"/>
    <x v="0"/>
    <x v="0"/>
    <x v="9"/>
    <x v="0"/>
    <x v="1"/>
    <x v="0"/>
    <x v="18"/>
    <x v="18"/>
  </r>
  <r>
    <x v="0"/>
    <x v="9"/>
    <x v="0"/>
    <x v="0"/>
    <x v="6"/>
    <x v="0"/>
    <x v="0"/>
    <x v="3"/>
    <x v="9"/>
    <x v="9"/>
    <x v="0"/>
    <x v="0"/>
    <x v="2"/>
    <x v="20"/>
    <x v="0"/>
    <x v="21"/>
    <x v="0"/>
    <x v="21"/>
    <x v="9"/>
    <x v="0"/>
    <x v="3"/>
    <x v="0"/>
    <x v="0"/>
    <x v="2"/>
    <x v="37"/>
    <x v="0"/>
    <x v="37"/>
    <x v="0"/>
    <x v="0"/>
    <x v="34"/>
    <x v="0"/>
    <x v="5"/>
    <x v="2"/>
    <x v="0"/>
    <x v="9"/>
    <x v="0"/>
    <x v="1"/>
    <x v="0"/>
    <x v="0"/>
    <x v="0"/>
  </r>
  <r>
    <x v="0"/>
    <x v="9"/>
    <x v="0"/>
    <x v="0"/>
    <x v="6"/>
    <x v="0"/>
    <x v="0"/>
    <x v="3"/>
    <x v="9"/>
    <x v="9"/>
    <x v="0"/>
    <x v="0"/>
    <x v="2"/>
    <x v="20"/>
    <x v="0"/>
    <x v="22"/>
    <x v="0"/>
    <x v="22"/>
    <x v="9"/>
    <x v="0"/>
    <x v="3"/>
    <x v="0"/>
    <x v="0"/>
    <x v="2"/>
    <x v="38"/>
    <x v="0"/>
    <x v="38"/>
    <x v="0"/>
    <x v="0"/>
    <x v="41"/>
    <x v="0"/>
    <x v="5"/>
    <x v="2"/>
    <x v="0"/>
    <x v="9"/>
    <x v="0"/>
    <x v="1"/>
    <x v="0"/>
    <x v="0"/>
    <x v="0"/>
  </r>
  <r>
    <x v="0"/>
    <x v="10"/>
    <x v="0"/>
    <x v="0"/>
    <x v="7"/>
    <x v="0"/>
    <x v="0"/>
    <x v="7"/>
    <x v="4"/>
    <x v="10"/>
    <x v="0"/>
    <x v="0"/>
    <x v="6"/>
    <x v="22"/>
    <x v="0"/>
    <x v="23"/>
    <x v="0"/>
    <x v="23"/>
    <x v="10"/>
    <x v="0"/>
    <x v="4"/>
    <x v="0"/>
    <x v="0"/>
    <x v="3"/>
    <x v="39"/>
    <x v="0"/>
    <x v="39"/>
    <x v="0"/>
    <x v="0"/>
    <x v="42"/>
    <x v="0"/>
    <x v="6"/>
    <x v="0"/>
    <x v="0"/>
    <x v="10"/>
    <x v="0"/>
    <x v="2"/>
    <x v="0"/>
    <x v="0"/>
    <x v="0"/>
  </r>
  <r>
    <x v="0"/>
    <x v="10"/>
    <x v="0"/>
    <x v="0"/>
    <x v="7"/>
    <x v="0"/>
    <x v="0"/>
    <x v="7"/>
    <x v="4"/>
    <x v="10"/>
    <x v="0"/>
    <x v="2"/>
    <x v="6"/>
    <x v="23"/>
    <x v="19"/>
    <x v="2"/>
    <x v="19"/>
    <x v="2"/>
    <x v="10"/>
    <x v="0"/>
    <x v="4"/>
    <x v="0"/>
    <x v="0"/>
    <x v="3"/>
    <x v="40"/>
    <x v="0"/>
    <x v="40"/>
    <x v="0"/>
    <x v="0"/>
    <x v="43"/>
    <x v="0"/>
    <x v="0"/>
    <x v="0"/>
    <x v="0"/>
    <x v="10"/>
    <x v="0"/>
    <x v="2"/>
    <x v="0"/>
    <x v="19"/>
    <x v="19"/>
  </r>
  <r>
    <x v="0"/>
    <x v="10"/>
    <x v="0"/>
    <x v="0"/>
    <x v="7"/>
    <x v="0"/>
    <x v="0"/>
    <x v="7"/>
    <x v="4"/>
    <x v="10"/>
    <x v="0"/>
    <x v="2"/>
    <x v="6"/>
    <x v="23"/>
    <x v="20"/>
    <x v="2"/>
    <x v="20"/>
    <x v="2"/>
    <x v="10"/>
    <x v="0"/>
    <x v="4"/>
    <x v="0"/>
    <x v="0"/>
    <x v="3"/>
    <x v="41"/>
    <x v="0"/>
    <x v="41"/>
    <x v="0"/>
    <x v="0"/>
    <x v="44"/>
    <x v="0"/>
    <x v="0"/>
    <x v="0"/>
    <x v="0"/>
    <x v="10"/>
    <x v="0"/>
    <x v="2"/>
    <x v="0"/>
    <x v="20"/>
    <x v="20"/>
  </r>
  <r>
    <x v="0"/>
    <x v="10"/>
    <x v="0"/>
    <x v="0"/>
    <x v="7"/>
    <x v="0"/>
    <x v="0"/>
    <x v="7"/>
    <x v="4"/>
    <x v="10"/>
    <x v="0"/>
    <x v="1"/>
    <x v="6"/>
    <x v="22"/>
    <x v="0"/>
    <x v="24"/>
    <x v="0"/>
    <x v="24"/>
    <x v="10"/>
    <x v="0"/>
    <x v="4"/>
    <x v="0"/>
    <x v="0"/>
    <x v="3"/>
    <x v="42"/>
    <x v="0"/>
    <x v="42"/>
    <x v="0"/>
    <x v="0"/>
    <x v="42"/>
    <x v="0"/>
    <x v="6"/>
    <x v="0"/>
    <x v="0"/>
    <x v="10"/>
    <x v="0"/>
    <x v="2"/>
    <x v="0"/>
    <x v="0"/>
    <x v="0"/>
  </r>
  <r>
    <x v="0"/>
    <x v="10"/>
    <x v="0"/>
    <x v="0"/>
    <x v="7"/>
    <x v="0"/>
    <x v="0"/>
    <x v="7"/>
    <x v="4"/>
    <x v="10"/>
    <x v="0"/>
    <x v="2"/>
    <x v="6"/>
    <x v="24"/>
    <x v="21"/>
    <x v="2"/>
    <x v="21"/>
    <x v="2"/>
    <x v="10"/>
    <x v="0"/>
    <x v="4"/>
    <x v="1"/>
    <x v="0"/>
    <x v="3"/>
    <x v="43"/>
    <x v="0"/>
    <x v="43"/>
    <x v="0"/>
    <x v="0"/>
    <x v="45"/>
    <x v="0"/>
    <x v="0"/>
    <x v="0"/>
    <x v="0"/>
    <x v="10"/>
    <x v="0"/>
    <x v="2"/>
    <x v="0"/>
    <x v="21"/>
    <x v="21"/>
  </r>
  <r>
    <x v="0"/>
    <x v="10"/>
    <x v="0"/>
    <x v="0"/>
    <x v="7"/>
    <x v="0"/>
    <x v="0"/>
    <x v="7"/>
    <x v="4"/>
    <x v="10"/>
    <x v="0"/>
    <x v="1"/>
    <x v="6"/>
    <x v="25"/>
    <x v="0"/>
    <x v="25"/>
    <x v="0"/>
    <x v="25"/>
    <x v="10"/>
    <x v="0"/>
    <x v="4"/>
    <x v="1"/>
    <x v="0"/>
    <x v="3"/>
    <x v="44"/>
    <x v="0"/>
    <x v="44"/>
    <x v="0"/>
    <x v="0"/>
    <x v="46"/>
    <x v="0"/>
    <x v="0"/>
    <x v="0"/>
    <x v="0"/>
    <x v="10"/>
    <x v="0"/>
    <x v="2"/>
    <x v="0"/>
    <x v="0"/>
    <x v="0"/>
  </r>
  <r>
    <x v="0"/>
    <x v="10"/>
    <x v="0"/>
    <x v="0"/>
    <x v="7"/>
    <x v="0"/>
    <x v="0"/>
    <x v="7"/>
    <x v="4"/>
    <x v="10"/>
    <x v="0"/>
    <x v="0"/>
    <x v="6"/>
    <x v="25"/>
    <x v="0"/>
    <x v="26"/>
    <x v="0"/>
    <x v="26"/>
    <x v="10"/>
    <x v="0"/>
    <x v="4"/>
    <x v="1"/>
    <x v="0"/>
    <x v="3"/>
    <x v="45"/>
    <x v="0"/>
    <x v="45"/>
    <x v="0"/>
    <x v="0"/>
    <x v="46"/>
    <x v="0"/>
    <x v="0"/>
    <x v="0"/>
    <x v="0"/>
    <x v="10"/>
    <x v="0"/>
    <x v="2"/>
    <x v="0"/>
    <x v="0"/>
    <x v="0"/>
  </r>
  <r>
    <x v="0"/>
    <x v="10"/>
    <x v="0"/>
    <x v="0"/>
    <x v="7"/>
    <x v="0"/>
    <x v="0"/>
    <x v="7"/>
    <x v="4"/>
    <x v="10"/>
    <x v="0"/>
    <x v="1"/>
    <x v="6"/>
    <x v="25"/>
    <x v="0"/>
    <x v="27"/>
    <x v="0"/>
    <x v="27"/>
    <x v="10"/>
    <x v="0"/>
    <x v="4"/>
    <x v="1"/>
    <x v="0"/>
    <x v="3"/>
    <x v="46"/>
    <x v="0"/>
    <x v="46"/>
    <x v="0"/>
    <x v="0"/>
    <x v="46"/>
    <x v="0"/>
    <x v="0"/>
    <x v="0"/>
    <x v="0"/>
    <x v="10"/>
    <x v="0"/>
    <x v="2"/>
    <x v="0"/>
    <x v="0"/>
    <x v="0"/>
  </r>
  <r>
    <x v="0"/>
    <x v="10"/>
    <x v="0"/>
    <x v="0"/>
    <x v="7"/>
    <x v="0"/>
    <x v="0"/>
    <x v="7"/>
    <x v="4"/>
    <x v="10"/>
    <x v="0"/>
    <x v="2"/>
    <x v="6"/>
    <x v="23"/>
    <x v="22"/>
    <x v="2"/>
    <x v="22"/>
    <x v="2"/>
    <x v="10"/>
    <x v="0"/>
    <x v="4"/>
    <x v="1"/>
    <x v="0"/>
    <x v="3"/>
    <x v="47"/>
    <x v="0"/>
    <x v="47"/>
    <x v="0"/>
    <x v="0"/>
    <x v="47"/>
    <x v="0"/>
    <x v="0"/>
    <x v="0"/>
    <x v="0"/>
    <x v="10"/>
    <x v="0"/>
    <x v="2"/>
    <x v="0"/>
    <x v="22"/>
    <x v="22"/>
  </r>
  <r>
    <x v="0"/>
    <x v="10"/>
    <x v="0"/>
    <x v="0"/>
    <x v="7"/>
    <x v="0"/>
    <x v="0"/>
    <x v="7"/>
    <x v="4"/>
    <x v="10"/>
    <x v="0"/>
    <x v="2"/>
    <x v="6"/>
    <x v="24"/>
    <x v="23"/>
    <x v="2"/>
    <x v="23"/>
    <x v="2"/>
    <x v="10"/>
    <x v="0"/>
    <x v="4"/>
    <x v="1"/>
    <x v="0"/>
    <x v="3"/>
    <x v="47"/>
    <x v="0"/>
    <x v="47"/>
    <x v="0"/>
    <x v="0"/>
    <x v="48"/>
    <x v="0"/>
    <x v="0"/>
    <x v="0"/>
    <x v="0"/>
    <x v="10"/>
    <x v="0"/>
    <x v="2"/>
    <x v="0"/>
    <x v="23"/>
    <x v="23"/>
  </r>
  <r>
    <x v="0"/>
    <x v="10"/>
    <x v="0"/>
    <x v="0"/>
    <x v="7"/>
    <x v="0"/>
    <x v="0"/>
    <x v="7"/>
    <x v="4"/>
    <x v="10"/>
    <x v="0"/>
    <x v="0"/>
    <x v="6"/>
    <x v="25"/>
    <x v="0"/>
    <x v="28"/>
    <x v="0"/>
    <x v="28"/>
    <x v="10"/>
    <x v="0"/>
    <x v="4"/>
    <x v="0"/>
    <x v="0"/>
    <x v="3"/>
    <x v="48"/>
    <x v="0"/>
    <x v="48"/>
    <x v="0"/>
    <x v="0"/>
    <x v="46"/>
    <x v="0"/>
    <x v="0"/>
    <x v="0"/>
    <x v="0"/>
    <x v="10"/>
    <x v="0"/>
    <x v="2"/>
    <x v="0"/>
    <x v="0"/>
    <x v="0"/>
  </r>
  <r>
    <x v="0"/>
    <x v="10"/>
    <x v="0"/>
    <x v="0"/>
    <x v="7"/>
    <x v="0"/>
    <x v="0"/>
    <x v="7"/>
    <x v="4"/>
    <x v="10"/>
    <x v="0"/>
    <x v="0"/>
    <x v="6"/>
    <x v="22"/>
    <x v="0"/>
    <x v="29"/>
    <x v="0"/>
    <x v="29"/>
    <x v="10"/>
    <x v="0"/>
    <x v="4"/>
    <x v="0"/>
    <x v="0"/>
    <x v="3"/>
    <x v="49"/>
    <x v="0"/>
    <x v="49"/>
    <x v="0"/>
    <x v="0"/>
    <x v="42"/>
    <x v="0"/>
    <x v="6"/>
    <x v="0"/>
    <x v="0"/>
    <x v="10"/>
    <x v="0"/>
    <x v="2"/>
    <x v="0"/>
    <x v="0"/>
    <x v="0"/>
  </r>
  <r>
    <x v="0"/>
    <x v="11"/>
    <x v="0"/>
    <x v="0"/>
    <x v="4"/>
    <x v="0"/>
    <x v="0"/>
    <x v="8"/>
    <x v="7"/>
    <x v="11"/>
    <x v="0"/>
    <x v="0"/>
    <x v="5"/>
    <x v="26"/>
    <x v="0"/>
    <x v="30"/>
    <x v="0"/>
    <x v="30"/>
    <x v="11"/>
    <x v="0"/>
    <x v="7"/>
    <x v="1"/>
    <x v="0"/>
    <x v="0"/>
    <x v="50"/>
    <x v="0"/>
    <x v="50"/>
    <x v="0"/>
    <x v="0"/>
    <x v="49"/>
    <x v="0"/>
    <x v="7"/>
    <x v="1"/>
    <x v="0"/>
    <x v="11"/>
    <x v="0"/>
    <x v="0"/>
    <x v="0"/>
    <x v="0"/>
    <x v="0"/>
  </r>
  <r>
    <x v="0"/>
    <x v="11"/>
    <x v="0"/>
    <x v="0"/>
    <x v="4"/>
    <x v="0"/>
    <x v="0"/>
    <x v="8"/>
    <x v="7"/>
    <x v="11"/>
    <x v="0"/>
    <x v="2"/>
    <x v="5"/>
    <x v="27"/>
    <x v="24"/>
    <x v="2"/>
    <x v="24"/>
    <x v="2"/>
    <x v="11"/>
    <x v="0"/>
    <x v="7"/>
    <x v="1"/>
    <x v="0"/>
    <x v="0"/>
    <x v="51"/>
    <x v="0"/>
    <x v="51"/>
    <x v="0"/>
    <x v="0"/>
    <x v="50"/>
    <x v="0"/>
    <x v="7"/>
    <x v="1"/>
    <x v="0"/>
    <x v="11"/>
    <x v="0"/>
    <x v="0"/>
    <x v="0"/>
    <x v="24"/>
    <x v="24"/>
  </r>
  <r>
    <x v="0"/>
    <x v="11"/>
    <x v="0"/>
    <x v="0"/>
    <x v="4"/>
    <x v="0"/>
    <x v="0"/>
    <x v="8"/>
    <x v="7"/>
    <x v="11"/>
    <x v="0"/>
    <x v="1"/>
    <x v="5"/>
    <x v="26"/>
    <x v="0"/>
    <x v="31"/>
    <x v="0"/>
    <x v="31"/>
    <x v="11"/>
    <x v="0"/>
    <x v="7"/>
    <x v="1"/>
    <x v="0"/>
    <x v="0"/>
    <x v="52"/>
    <x v="0"/>
    <x v="52"/>
    <x v="0"/>
    <x v="0"/>
    <x v="49"/>
    <x v="0"/>
    <x v="7"/>
    <x v="1"/>
    <x v="0"/>
    <x v="11"/>
    <x v="0"/>
    <x v="0"/>
    <x v="0"/>
    <x v="0"/>
    <x v="0"/>
  </r>
  <r>
    <x v="0"/>
    <x v="12"/>
    <x v="0"/>
    <x v="0"/>
    <x v="8"/>
    <x v="0"/>
    <x v="0"/>
    <x v="0"/>
    <x v="4"/>
    <x v="12"/>
    <x v="0"/>
    <x v="0"/>
    <x v="7"/>
    <x v="28"/>
    <x v="0"/>
    <x v="32"/>
    <x v="0"/>
    <x v="32"/>
    <x v="12"/>
    <x v="0"/>
    <x v="8"/>
    <x v="0"/>
    <x v="0"/>
    <x v="0"/>
    <x v="53"/>
    <x v="0"/>
    <x v="53"/>
    <x v="0"/>
    <x v="0"/>
    <x v="51"/>
    <x v="0"/>
    <x v="8"/>
    <x v="3"/>
    <x v="0"/>
    <x v="12"/>
    <x v="0"/>
    <x v="0"/>
    <x v="0"/>
    <x v="0"/>
    <x v="0"/>
  </r>
  <r>
    <x v="0"/>
    <x v="12"/>
    <x v="0"/>
    <x v="0"/>
    <x v="8"/>
    <x v="0"/>
    <x v="0"/>
    <x v="0"/>
    <x v="4"/>
    <x v="12"/>
    <x v="0"/>
    <x v="1"/>
    <x v="7"/>
    <x v="28"/>
    <x v="0"/>
    <x v="33"/>
    <x v="0"/>
    <x v="33"/>
    <x v="12"/>
    <x v="0"/>
    <x v="8"/>
    <x v="0"/>
    <x v="0"/>
    <x v="0"/>
    <x v="54"/>
    <x v="0"/>
    <x v="54"/>
    <x v="0"/>
    <x v="0"/>
    <x v="51"/>
    <x v="0"/>
    <x v="8"/>
    <x v="3"/>
    <x v="0"/>
    <x v="12"/>
    <x v="0"/>
    <x v="0"/>
    <x v="0"/>
    <x v="0"/>
    <x v="0"/>
  </r>
  <r>
    <x v="0"/>
    <x v="12"/>
    <x v="0"/>
    <x v="0"/>
    <x v="8"/>
    <x v="0"/>
    <x v="0"/>
    <x v="0"/>
    <x v="4"/>
    <x v="12"/>
    <x v="0"/>
    <x v="0"/>
    <x v="7"/>
    <x v="28"/>
    <x v="0"/>
    <x v="34"/>
    <x v="0"/>
    <x v="34"/>
    <x v="12"/>
    <x v="0"/>
    <x v="8"/>
    <x v="0"/>
    <x v="0"/>
    <x v="0"/>
    <x v="55"/>
    <x v="0"/>
    <x v="55"/>
    <x v="0"/>
    <x v="0"/>
    <x v="51"/>
    <x v="0"/>
    <x v="8"/>
    <x v="3"/>
    <x v="0"/>
    <x v="12"/>
    <x v="0"/>
    <x v="0"/>
    <x v="0"/>
    <x v="0"/>
    <x v="0"/>
  </r>
  <r>
    <x v="0"/>
    <x v="12"/>
    <x v="0"/>
    <x v="0"/>
    <x v="8"/>
    <x v="0"/>
    <x v="0"/>
    <x v="0"/>
    <x v="4"/>
    <x v="12"/>
    <x v="0"/>
    <x v="1"/>
    <x v="7"/>
    <x v="28"/>
    <x v="0"/>
    <x v="35"/>
    <x v="0"/>
    <x v="35"/>
    <x v="12"/>
    <x v="0"/>
    <x v="8"/>
    <x v="0"/>
    <x v="0"/>
    <x v="0"/>
    <x v="56"/>
    <x v="0"/>
    <x v="56"/>
    <x v="0"/>
    <x v="0"/>
    <x v="51"/>
    <x v="0"/>
    <x v="8"/>
    <x v="3"/>
    <x v="0"/>
    <x v="12"/>
    <x v="0"/>
    <x v="0"/>
    <x v="0"/>
    <x v="0"/>
    <x v="0"/>
  </r>
  <r>
    <x v="0"/>
    <x v="13"/>
    <x v="0"/>
    <x v="0"/>
    <x v="9"/>
    <x v="0"/>
    <x v="0"/>
    <x v="8"/>
    <x v="10"/>
    <x v="13"/>
    <x v="0"/>
    <x v="2"/>
    <x v="5"/>
    <x v="29"/>
    <x v="25"/>
    <x v="2"/>
    <x v="25"/>
    <x v="2"/>
    <x v="13"/>
    <x v="0"/>
    <x v="9"/>
    <x v="0"/>
    <x v="0"/>
    <x v="5"/>
    <x v="57"/>
    <x v="0"/>
    <x v="57"/>
    <x v="0"/>
    <x v="0"/>
    <x v="52"/>
    <x v="0"/>
    <x v="1"/>
    <x v="0"/>
    <x v="0"/>
    <x v="13"/>
    <x v="0"/>
    <x v="0"/>
    <x v="0"/>
    <x v="25"/>
    <x v="25"/>
  </r>
  <r>
    <x v="0"/>
    <x v="13"/>
    <x v="0"/>
    <x v="0"/>
    <x v="9"/>
    <x v="0"/>
    <x v="0"/>
    <x v="8"/>
    <x v="10"/>
    <x v="13"/>
    <x v="0"/>
    <x v="0"/>
    <x v="5"/>
    <x v="30"/>
    <x v="0"/>
    <x v="36"/>
    <x v="0"/>
    <x v="36"/>
    <x v="13"/>
    <x v="0"/>
    <x v="9"/>
    <x v="0"/>
    <x v="0"/>
    <x v="4"/>
    <x v="58"/>
    <x v="0"/>
    <x v="58"/>
    <x v="0"/>
    <x v="0"/>
    <x v="53"/>
    <x v="0"/>
    <x v="1"/>
    <x v="0"/>
    <x v="0"/>
    <x v="13"/>
    <x v="0"/>
    <x v="0"/>
    <x v="0"/>
    <x v="0"/>
    <x v="0"/>
  </r>
  <r>
    <x v="0"/>
    <x v="13"/>
    <x v="0"/>
    <x v="0"/>
    <x v="9"/>
    <x v="0"/>
    <x v="0"/>
    <x v="8"/>
    <x v="10"/>
    <x v="13"/>
    <x v="0"/>
    <x v="2"/>
    <x v="5"/>
    <x v="31"/>
    <x v="26"/>
    <x v="2"/>
    <x v="26"/>
    <x v="2"/>
    <x v="13"/>
    <x v="0"/>
    <x v="9"/>
    <x v="0"/>
    <x v="0"/>
    <x v="4"/>
    <x v="59"/>
    <x v="0"/>
    <x v="59"/>
    <x v="0"/>
    <x v="0"/>
    <x v="54"/>
    <x v="0"/>
    <x v="1"/>
    <x v="0"/>
    <x v="0"/>
    <x v="13"/>
    <x v="0"/>
    <x v="0"/>
    <x v="0"/>
    <x v="26"/>
    <x v="26"/>
  </r>
  <r>
    <x v="0"/>
    <x v="13"/>
    <x v="0"/>
    <x v="0"/>
    <x v="9"/>
    <x v="0"/>
    <x v="0"/>
    <x v="8"/>
    <x v="10"/>
    <x v="13"/>
    <x v="0"/>
    <x v="1"/>
    <x v="5"/>
    <x v="30"/>
    <x v="0"/>
    <x v="37"/>
    <x v="0"/>
    <x v="37"/>
    <x v="13"/>
    <x v="0"/>
    <x v="9"/>
    <x v="0"/>
    <x v="0"/>
    <x v="4"/>
    <x v="60"/>
    <x v="0"/>
    <x v="60"/>
    <x v="0"/>
    <x v="0"/>
    <x v="53"/>
    <x v="0"/>
    <x v="1"/>
    <x v="0"/>
    <x v="0"/>
    <x v="13"/>
    <x v="0"/>
    <x v="0"/>
    <x v="0"/>
    <x v="0"/>
    <x v="0"/>
  </r>
  <r>
    <x v="0"/>
    <x v="13"/>
    <x v="0"/>
    <x v="0"/>
    <x v="9"/>
    <x v="0"/>
    <x v="0"/>
    <x v="8"/>
    <x v="10"/>
    <x v="13"/>
    <x v="0"/>
    <x v="1"/>
    <x v="5"/>
    <x v="32"/>
    <x v="0"/>
    <x v="38"/>
    <x v="0"/>
    <x v="38"/>
    <x v="13"/>
    <x v="0"/>
    <x v="9"/>
    <x v="0"/>
    <x v="0"/>
    <x v="5"/>
    <x v="61"/>
    <x v="0"/>
    <x v="61"/>
    <x v="0"/>
    <x v="0"/>
    <x v="55"/>
    <x v="0"/>
    <x v="1"/>
    <x v="0"/>
    <x v="0"/>
    <x v="13"/>
    <x v="0"/>
    <x v="0"/>
    <x v="0"/>
    <x v="0"/>
    <x v="0"/>
  </r>
  <r>
    <x v="0"/>
    <x v="13"/>
    <x v="0"/>
    <x v="0"/>
    <x v="9"/>
    <x v="0"/>
    <x v="0"/>
    <x v="8"/>
    <x v="10"/>
    <x v="13"/>
    <x v="0"/>
    <x v="0"/>
    <x v="5"/>
    <x v="32"/>
    <x v="0"/>
    <x v="39"/>
    <x v="0"/>
    <x v="39"/>
    <x v="13"/>
    <x v="0"/>
    <x v="9"/>
    <x v="0"/>
    <x v="0"/>
    <x v="5"/>
    <x v="62"/>
    <x v="0"/>
    <x v="62"/>
    <x v="0"/>
    <x v="0"/>
    <x v="55"/>
    <x v="0"/>
    <x v="1"/>
    <x v="0"/>
    <x v="0"/>
    <x v="13"/>
    <x v="0"/>
    <x v="0"/>
    <x v="0"/>
    <x v="0"/>
    <x v="0"/>
  </r>
  <r>
    <x v="0"/>
    <x v="13"/>
    <x v="0"/>
    <x v="0"/>
    <x v="9"/>
    <x v="0"/>
    <x v="0"/>
    <x v="8"/>
    <x v="10"/>
    <x v="13"/>
    <x v="0"/>
    <x v="2"/>
    <x v="5"/>
    <x v="29"/>
    <x v="27"/>
    <x v="2"/>
    <x v="27"/>
    <x v="2"/>
    <x v="13"/>
    <x v="0"/>
    <x v="9"/>
    <x v="0"/>
    <x v="0"/>
    <x v="5"/>
    <x v="63"/>
    <x v="0"/>
    <x v="63"/>
    <x v="0"/>
    <x v="0"/>
    <x v="56"/>
    <x v="0"/>
    <x v="1"/>
    <x v="0"/>
    <x v="0"/>
    <x v="13"/>
    <x v="0"/>
    <x v="0"/>
    <x v="0"/>
    <x v="27"/>
    <x v="27"/>
  </r>
  <r>
    <x v="0"/>
    <x v="13"/>
    <x v="0"/>
    <x v="0"/>
    <x v="9"/>
    <x v="0"/>
    <x v="0"/>
    <x v="8"/>
    <x v="10"/>
    <x v="13"/>
    <x v="0"/>
    <x v="1"/>
    <x v="5"/>
    <x v="32"/>
    <x v="0"/>
    <x v="40"/>
    <x v="0"/>
    <x v="40"/>
    <x v="13"/>
    <x v="0"/>
    <x v="9"/>
    <x v="0"/>
    <x v="0"/>
    <x v="5"/>
    <x v="64"/>
    <x v="0"/>
    <x v="64"/>
    <x v="0"/>
    <x v="0"/>
    <x v="55"/>
    <x v="0"/>
    <x v="1"/>
    <x v="0"/>
    <x v="0"/>
    <x v="13"/>
    <x v="0"/>
    <x v="0"/>
    <x v="0"/>
    <x v="0"/>
    <x v="0"/>
  </r>
  <r>
    <x v="0"/>
    <x v="13"/>
    <x v="0"/>
    <x v="0"/>
    <x v="9"/>
    <x v="0"/>
    <x v="0"/>
    <x v="8"/>
    <x v="10"/>
    <x v="13"/>
    <x v="0"/>
    <x v="0"/>
    <x v="5"/>
    <x v="32"/>
    <x v="0"/>
    <x v="41"/>
    <x v="0"/>
    <x v="41"/>
    <x v="13"/>
    <x v="0"/>
    <x v="9"/>
    <x v="0"/>
    <x v="0"/>
    <x v="5"/>
    <x v="65"/>
    <x v="0"/>
    <x v="65"/>
    <x v="0"/>
    <x v="0"/>
    <x v="55"/>
    <x v="0"/>
    <x v="1"/>
    <x v="0"/>
    <x v="0"/>
    <x v="13"/>
    <x v="0"/>
    <x v="0"/>
    <x v="0"/>
    <x v="0"/>
    <x v="0"/>
  </r>
  <r>
    <x v="0"/>
    <x v="13"/>
    <x v="0"/>
    <x v="0"/>
    <x v="9"/>
    <x v="0"/>
    <x v="0"/>
    <x v="8"/>
    <x v="10"/>
    <x v="13"/>
    <x v="0"/>
    <x v="0"/>
    <x v="5"/>
    <x v="32"/>
    <x v="0"/>
    <x v="7"/>
    <x v="0"/>
    <x v="42"/>
    <x v="13"/>
    <x v="0"/>
    <x v="9"/>
    <x v="0"/>
    <x v="0"/>
    <x v="5"/>
    <x v="66"/>
    <x v="0"/>
    <x v="66"/>
    <x v="0"/>
    <x v="0"/>
    <x v="55"/>
    <x v="0"/>
    <x v="1"/>
    <x v="0"/>
    <x v="0"/>
    <x v="13"/>
    <x v="0"/>
    <x v="0"/>
    <x v="0"/>
    <x v="0"/>
    <x v="0"/>
  </r>
  <r>
    <x v="0"/>
    <x v="13"/>
    <x v="0"/>
    <x v="0"/>
    <x v="9"/>
    <x v="0"/>
    <x v="0"/>
    <x v="8"/>
    <x v="10"/>
    <x v="13"/>
    <x v="0"/>
    <x v="2"/>
    <x v="5"/>
    <x v="29"/>
    <x v="28"/>
    <x v="2"/>
    <x v="28"/>
    <x v="2"/>
    <x v="13"/>
    <x v="0"/>
    <x v="9"/>
    <x v="0"/>
    <x v="0"/>
    <x v="5"/>
    <x v="67"/>
    <x v="0"/>
    <x v="67"/>
    <x v="0"/>
    <x v="0"/>
    <x v="57"/>
    <x v="0"/>
    <x v="1"/>
    <x v="0"/>
    <x v="0"/>
    <x v="13"/>
    <x v="0"/>
    <x v="0"/>
    <x v="0"/>
    <x v="28"/>
    <x v="28"/>
  </r>
  <r>
    <x v="0"/>
    <x v="13"/>
    <x v="0"/>
    <x v="0"/>
    <x v="9"/>
    <x v="0"/>
    <x v="0"/>
    <x v="8"/>
    <x v="10"/>
    <x v="13"/>
    <x v="0"/>
    <x v="0"/>
    <x v="5"/>
    <x v="32"/>
    <x v="0"/>
    <x v="42"/>
    <x v="0"/>
    <x v="43"/>
    <x v="13"/>
    <x v="0"/>
    <x v="9"/>
    <x v="0"/>
    <x v="0"/>
    <x v="5"/>
    <x v="68"/>
    <x v="0"/>
    <x v="68"/>
    <x v="0"/>
    <x v="0"/>
    <x v="55"/>
    <x v="0"/>
    <x v="1"/>
    <x v="0"/>
    <x v="0"/>
    <x v="13"/>
    <x v="0"/>
    <x v="0"/>
    <x v="0"/>
    <x v="0"/>
    <x v="0"/>
  </r>
  <r>
    <x v="0"/>
    <x v="13"/>
    <x v="0"/>
    <x v="0"/>
    <x v="9"/>
    <x v="0"/>
    <x v="0"/>
    <x v="8"/>
    <x v="10"/>
    <x v="13"/>
    <x v="0"/>
    <x v="1"/>
    <x v="5"/>
    <x v="32"/>
    <x v="0"/>
    <x v="43"/>
    <x v="0"/>
    <x v="44"/>
    <x v="13"/>
    <x v="0"/>
    <x v="9"/>
    <x v="0"/>
    <x v="0"/>
    <x v="5"/>
    <x v="69"/>
    <x v="0"/>
    <x v="69"/>
    <x v="0"/>
    <x v="0"/>
    <x v="55"/>
    <x v="0"/>
    <x v="1"/>
    <x v="0"/>
    <x v="0"/>
    <x v="13"/>
    <x v="0"/>
    <x v="0"/>
    <x v="0"/>
    <x v="0"/>
    <x v="0"/>
  </r>
  <r>
    <x v="0"/>
    <x v="14"/>
    <x v="0"/>
    <x v="0"/>
    <x v="10"/>
    <x v="0"/>
    <x v="0"/>
    <x v="9"/>
    <x v="0"/>
    <x v="14"/>
    <x v="0"/>
    <x v="2"/>
    <x v="5"/>
    <x v="33"/>
    <x v="29"/>
    <x v="2"/>
    <x v="29"/>
    <x v="2"/>
    <x v="14"/>
    <x v="0"/>
    <x v="2"/>
    <x v="0"/>
    <x v="0"/>
    <x v="4"/>
    <x v="70"/>
    <x v="0"/>
    <x v="70"/>
    <x v="0"/>
    <x v="0"/>
    <x v="58"/>
    <x v="0"/>
    <x v="0"/>
    <x v="0"/>
    <x v="0"/>
    <x v="14"/>
    <x v="0"/>
    <x v="0"/>
    <x v="0"/>
    <x v="29"/>
    <x v="29"/>
  </r>
  <r>
    <x v="0"/>
    <x v="14"/>
    <x v="0"/>
    <x v="0"/>
    <x v="10"/>
    <x v="0"/>
    <x v="0"/>
    <x v="9"/>
    <x v="0"/>
    <x v="14"/>
    <x v="0"/>
    <x v="0"/>
    <x v="5"/>
    <x v="34"/>
    <x v="0"/>
    <x v="44"/>
    <x v="0"/>
    <x v="45"/>
    <x v="14"/>
    <x v="0"/>
    <x v="2"/>
    <x v="0"/>
    <x v="0"/>
    <x v="4"/>
    <x v="71"/>
    <x v="0"/>
    <x v="71"/>
    <x v="0"/>
    <x v="0"/>
    <x v="59"/>
    <x v="0"/>
    <x v="0"/>
    <x v="0"/>
    <x v="0"/>
    <x v="14"/>
    <x v="0"/>
    <x v="0"/>
    <x v="0"/>
    <x v="0"/>
    <x v="0"/>
  </r>
  <r>
    <x v="0"/>
    <x v="15"/>
    <x v="0"/>
    <x v="0"/>
    <x v="9"/>
    <x v="0"/>
    <x v="0"/>
    <x v="10"/>
    <x v="11"/>
    <x v="15"/>
    <x v="0"/>
    <x v="2"/>
    <x v="5"/>
    <x v="35"/>
    <x v="30"/>
    <x v="2"/>
    <x v="30"/>
    <x v="2"/>
    <x v="15"/>
    <x v="0"/>
    <x v="3"/>
    <x v="1"/>
    <x v="0"/>
    <x v="0"/>
    <x v="72"/>
    <x v="0"/>
    <x v="72"/>
    <x v="0"/>
    <x v="0"/>
    <x v="60"/>
    <x v="0"/>
    <x v="9"/>
    <x v="1"/>
    <x v="0"/>
    <x v="15"/>
    <x v="0"/>
    <x v="0"/>
    <x v="0"/>
    <x v="30"/>
    <x v="30"/>
  </r>
  <r>
    <x v="0"/>
    <x v="15"/>
    <x v="0"/>
    <x v="0"/>
    <x v="9"/>
    <x v="0"/>
    <x v="0"/>
    <x v="10"/>
    <x v="11"/>
    <x v="15"/>
    <x v="0"/>
    <x v="0"/>
    <x v="5"/>
    <x v="36"/>
    <x v="0"/>
    <x v="45"/>
    <x v="0"/>
    <x v="46"/>
    <x v="15"/>
    <x v="0"/>
    <x v="3"/>
    <x v="1"/>
    <x v="0"/>
    <x v="0"/>
    <x v="73"/>
    <x v="0"/>
    <x v="73"/>
    <x v="0"/>
    <x v="0"/>
    <x v="61"/>
    <x v="0"/>
    <x v="9"/>
    <x v="1"/>
    <x v="0"/>
    <x v="15"/>
    <x v="0"/>
    <x v="0"/>
    <x v="0"/>
    <x v="0"/>
    <x v="0"/>
  </r>
  <r>
    <x v="0"/>
    <x v="15"/>
    <x v="0"/>
    <x v="0"/>
    <x v="9"/>
    <x v="0"/>
    <x v="0"/>
    <x v="10"/>
    <x v="11"/>
    <x v="15"/>
    <x v="0"/>
    <x v="1"/>
    <x v="7"/>
    <x v="36"/>
    <x v="0"/>
    <x v="46"/>
    <x v="0"/>
    <x v="47"/>
    <x v="15"/>
    <x v="0"/>
    <x v="3"/>
    <x v="0"/>
    <x v="0"/>
    <x v="4"/>
    <x v="74"/>
    <x v="0"/>
    <x v="74"/>
    <x v="0"/>
    <x v="0"/>
    <x v="62"/>
    <x v="0"/>
    <x v="9"/>
    <x v="1"/>
    <x v="0"/>
    <x v="15"/>
    <x v="0"/>
    <x v="0"/>
    <x v="0"/>
    <x v="0"/>
    <x v="0"/>
  </r>
  <r>
    <x v="0"/>
    <x v="15"/>
    <x v="0"/>
    <x v="0"/>
    <x v="9"/>
    <x v="0"/>
    <x v="0"/>
    <x v="10"/>
    <x v="11"/>
    <x v="15"/>
    <x v="0"/>
    <x v="2"/>
    <x v="5"/>
    <x v="35"/>
    <x v="31"/>
    <x v="2"/>
    <x v="31"/>
    <x v="2"/>
    <x v="15"/>
    <x v="0"/>
    <x v="3"/>
    <x v="0"/>
    <x v="0"/>
    <x v="4"/>
    <x v="75"/>
    <x v="0"/>
    <x v="75"/>
    <x v="0"/>
    <x v="0"/>
    <x v="63"/>
    <x v="0"/>
    <x v="9"/>
    <x v="1"/>
    <x v="0"/>
    <x v="15"/>
    <x v="0"/>
    <x v="0"/>
    <x v="0"/>
    <x v="31"/>
    <x v="31"/>
  </r>
  <r>
    <x v="0"/>
    <x v="15"/>
    <x v="0"/>
    <x v="0"/>
    <x v="9"/>
    <x v="0"/>
    <x v="0"/>
    <x v="10"/>
    <x v="11"/>
    <x v="15"/>
    <x v="0"/>
    <x v="0"/>
    <x v="7"/>
    <x v="36"/>
    <x v="0"/>
    <x v="47"/>
    <x v="0"/>
    <x v="48"/>
    <x v="15"/>
    <x v="0"/>
    <x v="3"/>
    <x v="0"/>
    <x v="0"/>
    <x v="4"/>
    <x v="76"/>
    <x v="0"/>
    <x v="76"/>
    <x v="0"/>
    <x v="0"/>
    <x v="62"/>
    <x v="0"/>
    <x v="9"/>
    <x v="1"/>
    <x v="0"/>
    <x v="15"/>
    <x v="0"/>
    <x v="0"/>
    <x v="0"/>
    <x v="0"/>
    <x v="0"/>
  </r>
  <r>
    <x v="0"/>
    <x v="15"/>
    <x v="0"/>
    <x v="0"/>
    <x v="9"/>
    <x v="0"/>
    <x v="0"/>
    <x v="10"/>
    <x v="11"/>
    <x v="15"/>
    <x v="0"/>
    <x v="1"/>
    <x v="5"/>
    <x v="36"/>
    <x v="0"/>
    <x v="48"/>
    <x v="0"/>
    <x v="49"/>
    <x v="15"/>
    <x v="0"/>
    <x v="3"/>
    <x v="1"/>
    <x v="0"/>
    <x v="0"/>
    <x v="77"/>
    <x v="0"/>
    <x v="77"/>
    <x v="0"/>
    <x v="0"/>
    <x v="61"/>
    <x v="0"/>
    <x v="9"/>
    <x v="1"/>
    <x v="0"/>
    <x v="15"/>
    <x v="0"/>
    <x v="0"/>
    <x v="0"/>
    <x v="0"/>
    <x v="0"/>
  </r>
  <r>
    <x v="0"/>
    <x v="16"/>
    <x v="0"/>
    <x v="0"/>
    <x v="7"/>
    <x v="0"/>
    <x v="0"/>
    <x v="2"/>
    <x v="4"/>
    <x v="16"/>
    <x v="0"/>
    <x v="2"/>
    <x v="2"/>
    <x v="37"/>
    <x v="10"/>
    <x v="2"/>
    <x v="32"/>
    <x v="2"/>
    <x v="16"/>
    <x v="0"/>
    <x v="3"/>
    <x v="0"/>
    <x v="0"/>
    <x v="2"/>
    <x v="78"/>
    <x v="0"/>
    <x v="78"/>
    <x v="0"/>
    <x v="0"/>
    <x v="64"/>
    <x v="0"/>
    <x v="0"/>
    <x v="0"/>
    <x v="0"/>
    <x v="16"/>
    <x v="0"/>
    <x v="1"/>
    <x v="0"/>
    <x v="32"/>
    <x v="10"/>
  </r>
  <r>
    <x v="0"/>
    <x v="16"/>
    <x v="0"/>
    <x v="0"/>
    <x v="7"/>
    <x v="0"/>
    <x v="0"/>
    <x v="2"/>
    <x v="4"/>
    <x v="16"/>
    <x v="0"/>
    <x v="0"/>
    <x v="2"/>
    <x v="38"/>
    <x v="0"/>
    <x v="49"/>
    <x v="0"/>
    <x v="50"/>
    <x v="16"/>
    <x v="0"/>
    <x v="3"/>
    <x v="0"/>
    <x v="0"/>
    <x v="2"/>
    <x v="79"/>
    <x v="0"/>
    <x v="79"/>
    <x v="0"/>
    <x v="0"/>
    <x v="65"/>
    <x v="0"/>
    <x v="0"/>
    <x v="0"/>
    <x v="0"/>
    <x v="16"/>
    <x v="0"/>
    <x v="1"/>
    <x v="0"/>
    <x v="0"/>
    <x v="0"/>
  </r>
  <r>
    <x v="0"/>
    <x v="17"/>
    <x v="0"/>
    <x v="0"/>
    <x v="0"/>
    <x v="0"/>
    <x v="0"/>
    <x v="4"/>
    <x v="5"/>
    <x v="17"/>
    <x v="0"/>
    <x v="0"/>
    <x v="8"/>
    <x v="39"/>
    <x v="0"/>
    <x v="50"/>
    <x v="0"/>
    <x v="51"/>
    <x v="17"/>
    <x v="0"/>
    <x v="4"/>
    <x v="0"/>
    <x v="0"/>
    <x v="3"/>
    <x v="80"/>
    <x v="0"/>
    <x v="80"/>
    <x v="0"/>
    <x v="0"/>
    <x v="66"/>
    <x v="0"/>
    <x v="0"/>
    <x v="0"/>
    <x v="0"/>
    <x v="17"/>
    <x v="0"/>
    <x v="2"/>
    <x v="0"/>
    <x v="0"/>
    <x v="0"/>
  </r>
  <r>
    <x v="0"/>
    <x v="17"/>
    <x v="0"/>
    <x v="0"/>
    <x v="3"/>
    <x v="0"/>
    <x v="0"/>
    <x v="4"/>
    <x v="5"/>
    <x v="17"/>
    <x v="0"/>
    <x v="2"/>
    <x v="3"/>
    <x v="40"/>
    <x v="19"/>
    <x v="2"/>
    <x v="33"/>
    <x v="2"/>
    <x v="17"/>
    <x v="0"/>
    <x v="4"/>
    <x v="0"/>
    <x v="0"/>
    <x v="3"/>
    <x v="81"/>
    <x v="0"/>
    <x v="81"/>
    <x v="0"/>
    <x v="0"/>
    <x v="67"/>
    <x v="0"/>
    <x v="0"/>
    <x v="0"/>
    <x v="0"/>
    <x v="17"/>
    <x v="0"/>
    <x v="2"/>
    <x v="0"/>
    <x v="33"/>
    <x v="19"/>
  </r>
  <r>
    <x v="0"/>
    <x v="17"/>
    <x v="0"/>
    <x v="0"/>
    <x v="3"/>
    <x v="0"/>
    <x v="0"/>
    <x v="4"/>
    <x v="5"/>
    <x v="17"/>
    <x v="0"/>
    <x v="2"/>
    <x v="3"/>
    <x v="41"/>
    <x v="32"/>
    <x v="2"/>
    <x v="34"/>
    <x v="2"/>
    <x v="17"/>
    <x v="0"/>
    <x v="4"/>
    <x v="0"/>
    <x v="0"/>
    <x v="3"/>
    <x v="82"/>
    <x v="0"/>
    <x v="82"/>
    <x v="0"/>
    <x v="0"/>
    <x v="68"/>
    <x v="0"/>
    <x v="0"/>
    <x v="0"/>
    <x v="0"/>
    <x v="17"/>
    <x v="0"/>
    <x v="2"/>
    <x v="0"/>
    <x v="34"/>
    <x v="32"/>
  </r>
  <r>
    <x v="0"/>
    <x v="17"/>
    <x v="0"/>
    <x v="0"/>
    <x v="0"/>
    <x v="0"/>
    <x v="0"/>
    <x v="4"/>
    <x v="5"/>
    <x v="17"/>
    <x v="0"/>
    <x v="0"/>
    <x v="8"/>
    <x v="42"/>
    <x v="0"/>
    <x v="51"/>
    <x v="0"/>
    <x v="52"/>
    <x v="17"/>
    <x v="0"/>
    <x v="4"/>
    <x v="0"/>
    <x v="0"/>
    <x v="3"/>
    <x v="83"/>
    <x v="0"/>
    <x v="83"/>
    <x v="0"/>
    <x v="0"/>
    <x v="69"/>
    <x v="0"/>
    <x v="0"/>
    <x v="0"/>
    <x v="0"/>
    <x v="17"/>
    <x v="0"/>
    <x v="2"/>
    <x v="0"/>
    <x v="0"/>
    <x v="0"/>
  </r>
  <r>
    <x v="0"/>
    <x v="18"/>
    <x v="0"/>
    <x v="0"/>
    <x v="4"/>
    <x v="0"/>
    <x v="0"/>
    <x v="1"/>
    <x v="1"/>
    <x v="1"/>
    <x v="0"/>
    <x v="0"/>
    <x v="9"/>
    <x v="43"/>
    <x v="0"/>
    <x v="52"/>
    <x v="0"/>
    <x v="53"/>
    <x v="1"/>
    <x v="0"/>
    <x v="3"/>
    <x v="0"/>
    <x v="0"/>
    <x v="2"/>
    <x v="84"/>
    <x v="0"/>
    <x v="84"/>
    <x v="0"/>
    <x v="0"/>
    <x v="70"/>
    <x v="0"/>
    <x v="0"/>
    <x v="0"/>
    <x v="0"/>
    <x v="1"/>
    <x v="0"/>
    <x v="1"/>
    <x v="0"/>
    <x v="0"/>
    <x v="0"/>
  </r>
  <r>
    <x v="0"/>
    <x v="18"/>
    <x v="0"/>
    <x v="0"/>
    <x v="4"/>
    <x v="0"/>
    <x v="0"/>
    <x v="1"/>
    <x v="1"/>
    <x v="1"/>
    <x v="0"/>
    <x v="1"/>
    <x v="9"/>
    <x v="43"/>
    <x v="0"/>
    <x v="53"/>
    <x v="0"/>
    <x v="54"/>
    <x v="1"/>
    <x v="0"/>
    <x v="1"/>
    <x v="0"/>
    <x v="0"/>
    <x v="2"/>
    <x v="85"/>
    <x v="0"/>
    <x v="85"/>
    <x v="0"/>
    <x v="0"/>
    <x v="70"/>
    <x v="0"/>
    <x v="0"/>
    <x v="0"/>
    <x v="0"/>
    <x v="1"/>
    <x v="0"/>
    <x v="1"/>
    <x v="0"/>
    <x v="0"/>
    <x v="0"/>
  </r>
  <r>
    <x v="0"/>
    <x v="18"/>
    <x v="0"/>
    <x v="0"/>
    <x v="4"/>
    <x v="0"/>
    <x v="0"/>
    <x v="1"/>
    <x v="1"/>
    <x v="1"/>
    <x v="0"/>
    <x v="0"/>
    <x v="9"/>
    <x v="2"/>
    <x v="0"/>
    <x v="54"/>
    <x v="0"/>
    <x v="55"/>
    <x v="1"/>
    <x v="0"/>
    <x v="3"/>
    <x v="0"/>
    <x v="0"/>
    <x v="2"/>
    <x v="86"/>
    <x v="0"/>
    <x v="86"/>
    <x v="0"/>
    <x v="0"/>
    <x v="71"/>
    <x v="0"/>
    <x v="1"/>
    <x v="1"/>
    <x v="0"/>
    <x v="1"/>
    <x v="0"/>
    <x v="1"/>
    <x v="0"/>
    <x v="0"/>
    <x v="0"/>
  </r>
  <r>
    <x v="0"/>
    <x v="18"/>
    <x v="0"/>
    <x v="0"/>
    <x v="4"/>
    <x v="0"/>
    <x v="0"/>
    <x v="1"/>
    <x v="1"/>
    <x v="1"/>
    <x v="0"/>
    <x v="2"/>
    <x v="9"/>
    <x v="43"/>
    <x v="33"/>
    <x v="2"/>
    <x v="35"/>
    <x v="2"/>
    <x v="1"/>
    <x v="0"/>
    <x v="3"/>
    <x v="0"/>
    <x v="0"/>
    <x v="2"/>
    <x v="87"/>
    <x v="0"/>
    <x v="87"/>
    <x v="0"/>
    <x v="0"/>
    <x v="72"/>
    <x v="0"/>
    <x v="0"/>
    <x v="0"/>
    <x v="0"/>
    <x v="1"/>
    <x v="0"/>
    <x v="1"/>
    <x v="0"/>
    <x v="35"/>
    <x v="33"/>
  </r>
  <r>
    <x v="0"/>
    <x v="18"/>
    <x v="0"/>
    <x v="0"/>
    <x v="4"/>
    <x v="0"/>
    <x v="0"/>
    <x v="1"/>
    <x v="1"/>
    <x v="1"/>
    <x v="0"/>
    <x v="1"/>
    <x v="9"/>
    <x v="2"/>
    <x v="0"/>
    <x v="55"/>
    <x v="0"/>
    <x v="56"/>
    <x v="1"/>
    <x v="0"/>
    <x v="1"/>
    <x v="0"/>
    <x v="0"/>
    <x v="2"/>
    <x v="88"/>
    <x v="0"/>
    <x v="88"/>
    <x v="0"/>
    <x v="0"/>
    <x v="71"/>
    <x v="0"/>
    <x v="1"/>
    <x v="1"/>
    <x v="0"/>
    <x v="1"/>
    <x v="0"/>
    <x v="1"/>
    <x v="0"/>
    <x v="0"/>
    <x v="0"/>
  </r>
  <r>
    <x v="0"/>
    <x v="19"/>
    <x v="0"/>
    <x v="0"/>
    <x v="5"/>
    <x v="0"/>
    <x v="0"/>
    <x v="6"/>
    <x v="12"/>
    <x v="18"/>
    <x v="0"/>
    <x v="2"/>
    <x v="9"/>
    <x v="44"/>
    <x v="34"/>
    <x v="2"/>
    <x v="36"/>
    <x v="2"/>
    <x v="18"/>
    <x v="0"/>
    <x v="4"/>
    <x v="0"/>
    <x v="0"/>
    <x v="2"/>
    <x v="89"/>
    <x v="0"/>
    <x v="89"/>
    <x v="0"/>
    <x v="0"/>
    <x v="73"/>
    <x v="0"/>
    <x v="0"/>
    <x v="0"/>
    <x v="0"/>
    <x v="18"/>
    <x v="0"/>
    <x v="1"/>
    <x v="0"/>
    <x v="36"/>
    <x v="34"/>
  </r>
  <r>
    <x v="0"/>
    <x v="19"/>
    <x v="0"/>
    <x v="0"/>
    <x v="5"/>
    <x v="0"/>
    <x v="0"/>
    <x v="6"/>
    <x v="12"/>
    <x v="18"/>
    <x v="0"/>
    <x v="2"/>
    <x v="9"/>
    <x v="44"/>
    <x v="34"/>
    <x v="2"/>
    <x v="36"/>
    <x v="2"/>
    <x v="18"/>
    <x v="0"/>
    <x v="4"/>
    <x v="0"/>
    <x v="0"/>
    <x v="2"/>
    <x v="89"/>
    <x v="0"/>
    <x v="89"/>
    <x v="0"/>
    <x v="0"/>
    <x v="74"/>
    <x v="0"/>
    <x v="0"/>
    <x v="0"/>
    <x v="0"/>
    <x v="18"/>
    <x v="0"/>
    <x v="1"/>
    <x v="0"/>
    <x v="36"/>
    <x v="34"/>
  </r>
  <r>
    <x v="0"/>
    <x v="19"/>
    <x v="0"/>
    <x v="0"/>
    <x v="0"/>
    <x v="0"/>
    <x v="0"/>
    <x v="6"/>
    <x v="12"/>
    <x v="18"/>
    <x v="0"/>
    <x v="0"/>
    <x v="9"/>
    <x v="45"/>
    <x v="0"/>
    <x v="56"/>
    <x v="0"/>
    <x v="57"/>
    <x v="18"/>
    <x v="0"/>
    <x v="4"/>
    <x v="0"/>
    <x v="0"/>
    <x v="2"/>
    <x v="90"/>
    <x v="0"/>
    <x v="90"/>
    <x v="0"/>
    <x v="0"/>
    <x v="75"/>
    <x v="0"/>
    <x v="0"/>
    <x v="0"/>
    <x v="0"/>
    <x v="18"/>
    <x v="0"/>
    <x v="1"/>
    <x v="0"/>
    <x v="0"/>
    <x v="0"/>
  </r>
  <r>
    <x v="0"/>
    <x v="19"/>
    <x v="0"/>
    <x v="0"/>
    <x v="0"/>
    <x v="0"/>
    <x v="0"/>
    <x v="6"/>
    <x v="12"/>
    <x v="18"/>
    <x v="0"/>
    <x v="0"/>
    <x v="9"/>
    <x v="45"/>
    <x v="0"/>
    <x v="56"/>
    <x v="0"/>
    <x v="57"/>
    <x v="18"/>
    <x v="0"/>
    <x v="4"/>
    <x v="0"/>
    <x v="0"/>
    <x v="2"/>
    <x v="91"/>
    <x v="0"/>
    <x v="91"/>
    <x v="0"/>
    <x v="0"/>
    <x v="76"/>
    <x v="0"/>
    <x v="0"/>
    <x v="0"/>
    <x v="0"/>
    <x v="18"/>
    <x v="0"/>
    <x v="1"/>
    <x v="0"/>
    <x v="0"/>
    <x v="0"/>
  </r>
  <r>
    <x v="0"/>
    <x v="20"/>
    <x v="0"/>
    <x v="0"/>
    <x v="1"/>
    <x v="0"/>
    <x v="0"/>
    <x v="11"/>
    <x v="13"/>
    <x v="19"/>
    <x v="0"/>
    <x v="2"/>
    <x v="2"/>
    <x v="46"/>
    <x v="35"/>
    <x v="2"/>
    <x v="37"/>
    <x v="2"/>
    <x v="19"/>
    <x v="0"/>
    <x v="3"/>
    <x v="0"/>
    <x v="0"/>
    <x v="2"/>
    <x v="92"/>
    <x v="0"/>
    <x v="92"/>
    <x v="0"/>
    <x v="0"/>
    <x v="77"/>
    <x v="0"/>
    <x v="10"/>
    <x v="4"/>
    <x v="0"/>
    <x v="19"/>
    <x v="0"/>
    <x v="1"/>
    <x v="0"/>
    <x v="37"/>
    <x v="35"/>
  </r>
  <r>
    <x v="0"/>
    <x v="20"/>
    <x v="0"/>
    <x v="0"/>
    <x v="1"/>
    <x v="0"/>
    <x v="0"/>
    <x v="11"/>
    <x v="13"/>
    <x v="19"/>
    <x v="0"/>
    <x v="2"/>
    <x v="2"/>
    <x v="47"/>
    <x v="36"/>
    <x v="2"/>
    <x v="38"/>
    <x v="2"/>
    <x v="19"/>
    <x v="0"/>
    <x v="3"/>
    <x v="0"/>
    <x v="0"/>
    <x v="2"/>
    <x v="93"/>
    <x v="0"/>
    <x v="93"/>
    <x v="0"/>
    <x v="0"/>
    <x v="78"/>
    <x v="0"/>
    <x v="1"/>
    <x v="4"/>
    <x v="0"/>
    <x v="19"/>
    <x v="0"/>
    <x v="1"/>
    <x v="0"/>
    <x v="38"/>
    <x v="36"/>
  </r>
  <r>
    <x v="0"/>
    <x v="20"/>
    <x v="0"/>
    <x v="0"/>
    <x v="1"/>
    <x v="0"/>
    <x v="0"/>
    <x v="11"/>
    <x v="13"/>
    <x v="19"/>
    <x v="0"/>
    <x v="2"/>
    <x v="2"/>
    <x v="47"/>
    <x v="37"/>
    <x v="2"/>
    <x v="39"/>
    <x v="2"/>
    <x v="19"/>
    <x v="0"/>
    <x v="3"/>
    <x v="0"/>
    <x v="0"/>
    <x v="2"/>
    <x v="94"/>
    <x v="0"/>
    <x v="94"/>
    <x v="0"/>
    <x v="0"/>
    <x v="79"/>
    <x v="0"/>
    <x v="1"/>
    <x v="4"/>
    <x v="0"/>
    <x v="19"/>
    <x v="0"/>
    <x v="1"/>
    <x v="0"/>
    <x v="39"/>
    <x v="37"/>
  </r>
  <r>
    <x v="0"/>
    <x v="20"/>
    <x v="0"/>
    <x v="0"/>
    <x v="1"/>
    <x v="0"/>
    <x v="0"/>
    <x v="11"/>
    <x v="13"/>
    <x v="19"/>
    <x v="0"/>
    <x v="2"/>
    <x v="2"/>
    <x v="47"/>
    <x v="38"/>
    <x v="2"/>
    <x v="40"/>
    <x v="2"/>
    <x v="19"/>
    <x v="0"/>
    <x v="3"/>
    <x v="0"/>
    <x v="0"/>
    <x v="2"/>
    <x v="95"/>
    <x v="0"/>
    <x v="95"/>
    <x v="0"/>
    <x v="0"/>
    <x v="80"/>
    <x v="0"/>
    <x v="1"/>
    <x v="4"/>
    <x v="0"/>
    <x v="19"/>
    <x v="0"/>
    <x v="1"/>
    <x v="0"/>
    <x v="40"/>
    <x v="38"/>
  </r>
  <r>
    <x v="0"/>
    <x v="20"/>
    <x v="0"/>
    <x v="0"/>
    <x v="1"/>
    <x v="0"/>
    <x v="0"/>
    <x v="11"/>
    <x v="13"/>
    <x v="19"/>
    <x v="0"/>
    <x v="0"/>
    <x v="2"/>
    <x v="48"/>
    <x v="0"/>
    <x v="57"/>
    <x v="0"/>
    <x v="58"/>
    <x v="19"/>
    <x v="0"/>
    <x v="3"/>
    <x v="0"/>
    <x v="0"/>
    <x v="2"/>
    <x v="96"/>
    <x v="0"/>
    <x v="96"/>
    <x v="0"/>
    <x v="0"/>
    <x v="81"/>
    <x v="0"/>
    <x v="10"/>
    <x v="4"/>
    <x v="0"/>
    <x v="19"/>
    <x v="0"/>
    <x v="1"/>
    <x v="0"/>
    <x v="0"/>
    <x v="0"/>
  </r>
  <r>
    <x v="0"/>
    <x v="20"/>
    <x v="0"/>
    <x v="0"/>
    <x v="1"/>
    <x v="0"/>
    <x v="0"/>
    <x v="11"/>
    <x v="13"/>
    <x v="19"/>
    <x v="0"/>
    <x v="2"/>
    <x v="2"/>
    <x v="47"/>
    <x v="39"/>
    <x v="2"/>
    <x v="41"/>
    <x v="2"/>
    <x v="19"/>
    <x v="0"/>
    <x v="3"/>
    <x v="0"/>
    <x v="0"/>
    <x v="2"/>
    <x v="97"/>
    <x v="0"/>
    <x v="97"/>
    <x v="0"/>
    <x v="0"/>
    <x v="82"/>
    <x v="0"/>
    <x v="1"/>
    <x v="4"/>
    <x v="0"/>
    <x v="19"/>
    <x v="0"/>
    <x v="1"/>
    <x v="0"/>
    <x v="41"/>
    <x v="39"/>
  </r>
  <r>
    <x v="0"/>
    <x v="20"/>
    <x v="0"/>
    <x v="0"/>
    <x v="1"/>
    <x v="0"/>
    <x v="0"/>
    <x v="11"/>
    <x v="13"/>
    <x v="19"/>
    <x v="0"/>
    <x v="0"/>
    <x v="2"/>
    <x v="49"/>
    <x v="0"/>
    <x v="58"/>
    <x v="0"/>
    <x v="59"/>
    <x v="19"/>
    <x v="0"/>
    <x v="3"/>
    <x v="0"/>
    <x v="0"/>
    <x v="2"/>
    <x v="98"/>
    <x v="0"/>
    <x v="98"/>
    <x v="0"/>
    <x v="0"/>
    <x v="83"/>
    <x v="0"/>
    <x v="1"/>
    <x v="4"/>
    <x v="0"/>
    <x v="19"/>
    <x v="0"/>
    <x v="1"/>
    <x v="0"/>
    <x v="0"/>
    <x v="0"/>
  </r>
  <r>
    <x v="0"/>
    <x v="21"/>
    <x v="0"/>
    <x v="0"/>
    <x v="0"/>
    <x v="0"/>
    <x v="0"/>
    <x v="10"/>
    <x v="4"/>
    <x v="20"/>
    <x v="0"/>
    <x v="1"/>
    <x v="5"/>
    <x v="50"/>
    <x v="0"/>
    <x v="59"/>
    <x v="0"/>
    <x v="60"/>
    <x v="20"/>
    <x v="0"/>
    <x v="9"/>
    <x v="1"/>
    <x v="0"/>
    <x v="6"/>
    <x v="99"/>
    <x v="0"/>
    <x v="99"/>
    <x v="0"/>
    <x v="0"/>
    <x v="84"/>
    <x v="0"/>
    <x v="11"/>
    <x v="5"/>
    <x v="0"/>
    <x v="20"/>
    <x v="0"/>
    <x v="0"/>
    <x v="0"/>
    <x v="0"/>
    <x v="0"/>
  </r>
  <r>
    <x v="0"/>
    <x v="21"/>
    <x v="0"/>
    <x v="0"/>
    <x v="11"/>
    <x v="0"/>
    <x v="0"/>
    <x v="10"/>
    <x v="4"/>
    <x v="20"/>
    <x v="0"/>
    <x v="2"/>
    <x v="1"/>
    <x v="51"/>
    <x v="40"/>
    <x v="2"/>
    <x v="42"/>
    <x v="2"/>
    <x v="20"/>
    <x v="0"/>
    <x v="9"/>
    <x v="1"/>
    <x v="0"/>
    <x v="6"/>
    <x v="100"/>
    <x v="0"/>
    <x v="100"/>
    <x v="0"/>
    <x v="0"/>
    <x v="85"/>
    <x v="0"/>
    <x v="11"/>
    <x v="5"/>
    <x v="0"/>
    <x v="20"/>
    <x v="0"/>
    <x v="0"/>
    <x v="0"/>
    <x v="42"/>
    <x v="40"/>
  </r>
  <r>
    <x v="0"/>
    <x v="21"/>
    <x v="0"/>
    <x v="0"/>
    <x v="0"/>
    <x v="0"/>
    <x v="0"/>
    <x v="10"/>
    <x v="4"/>
    <x v="20"/>
    <x v="0"/>
    <x v="0"/>
    <x v="5"/>
    <x v="50"/>
    <x v="0"/>
    <x v="60"/>
    <x v="0"/>
    <x v="61"/>
    <x v="20"/>
    <x v="0"/>
    <x v="9"/>
    <x v="1"/>
    <x v="0"/>
    <x v="6"/>
    <x v="101"/>
    <x v="0"/>
    <x v="101"/>
    <x v="0"/>
    <x v="0"/>
    <x v="84"/>
    <x v="0"/>
    <x v="11"/>
    <x v="5"/>
    <x v="0"/>
    <x v="20"/>
    <x v="0"/>
    <x v="0"/>
    <x v="0"/>
    <x v="0"/>
    <x v="0"/>
  </r>
  <r>
    <x v="0"/>
    <x v="22"/>
    <x v="0"/>
    <x v="0"/>
    <x v="5"/>
    <x v="0"/>
    <x v="0"/>
    <x v="6"/>
    <x v="8"/>
    <x v="8"/>
    <x v="0"/>
    <x v="2"/>
    <x v="2"/>
    <x v="52"/>
    <x v="41"/>
    <x v="2"/>
    <x v="43"/>
    <x v="2"/>
    <x v="21"/>
    <x v="0"/>
    <x v="2"/>
    <x v="1"/>
    <x v="0"/>
    <x v="2"/>
    <x v="102"/>
    <x v="0"/>
    <x v="102"/>
    <x v="0"/>
    <x v="0"/>
    <x v="86"/>
    <x v="0"/>
    <x v="0"/>
    <x v="0"/>
    <x v="0"/>
    <x v="8"/>
    <x v="0"/>
    <x v="1"/>
    <x v="0"/>
    <x v="43"/>
    <x v="41"/>
  </r>
  <r>
    <x v="0"/>
    <x v="22"/>
    <x v="0"/>
    <x v="0"/>
    <x v="5"/>
    <x v="0"/>
    <x v="0"/>
    <x v="6"/>
    <x v="8"/>
    <x v="8"/>
    <x v="0"/>
    <x v="0"/>
    <x v="2"/>
    <x v="53"/>
    <x v="0"/>
    <x v="61"/>
    <x v="0"/>
    <x v="62"/>
    <x v="21"/>
    <x v="0"/>
    <x v="2"/>
    <x v="1"/>
    <x v="0"/>
    <x v="2"/>
    <x v="103"/>
    <x v="0"/>
    <x v="103"/>
    <x v="0"/>
    <x v="0"/>
    <x v="87"/>
    <x v="0"/>
    <x v="0"/>
    <x v="0"/>
    <x v="0"/>
    <x v="8"/>
    <x v="0"/>
    <x v="1"/>
    <x v="0"/>
    <x v="0"/>
    <x v="0"/>
  </r>
  <r>
    <x v="0"/>
    <x v="22"/>
    <x v="0"/>
    <x v="0"/>
    <x v="5"/>
    <x v="0"/>
    <x v="0"/>
    <x v="6"/>
    <x v="8"/>
    <x v="8"/>
    <x v="0"/>
    <x v="0"/>
    <x v="2"/>
    <x v="53"/>
    <x v="0"/>
    <x v="62"/>
    <x v="0"/>
    <x v="63"/>
    <x v="21"/>
    <x v="0"/>
    <x v="2"/>
    <x v="0"/>
    <x v="0"/>
    <x v="2"/>
    <x v="104"/>
    <x v="0"/>
    <x v="104"/>
    <x v="0"/>
    <x v="0"/>
    <x v="87"/>
    <x v="0"/>
    <x v="0"/>
    <x v="0"/>
    <x v="0"/>
    <x v="8"/>
    <x v="0"/>
    <x v="1"/>
    <x v="0"/>
    <x v="0"/>
    <x v="0"/>
  </r>
  <r>
    <x v="0"/>
    <x v="22"/>
    <x v="0"/>
    <x v="0"/>
    <x v="5"/>
    <x v="0"/>
    <x v="0"/>
    <x v="6"/>
    <x v="8"/>
    <x v="8"/>
    <x v="0"/>
    <x v="2"/>
    <x v="2"/>
    <x v="52"/>
    <x v="42"/>
    <x v="2"/>
    <x v="44"/>
    <x v="2"/>
    <x v="21"/>
    <x v="0"/>
    <x v="2"/>
    <x v="0"/>
    <x v="0"/>
    <x v="2"/>
    <x v="105"/>
    <x v="0"/>
    <x v="105"/>
    <x v="0"/>
    <x v="0"/>
    <x v="88"/>
    <x v="0"/>
    <x v="0"/>
    <x v="0"/>
    <x v="0"/>
    <x v="8"/>
    <x v="0"/>
    <x v="1"/>
    <x v="0"/>
    <x v="44"/>
    <x v="42"/>
  </r>
  <r>
    <x v="0"/>
    <x v="22"/>
    <x v="0"/>
    <x v="0"/>
    <x v="5"/>
    <x v="0"/>
    <x v="0"/>
    <x v="6"/>
    <x v="8"/>
    <x v="8"/>
    <x v="0"/>
    <x v="1"/>
    <x v="2"/>
    <x v="53"/>
    <x v="0"/>
    <x v="63"/>
    <x v="0"/>
    <x v="64"/>
    <x v="21"/>
    <x v="0"/>
    <x v="2"/>
    <x v="0"/>
    <x v="0"/>
    <x v="2"/>
    <x v="106"/>
    <x v="0"/>
    <x v="106"/>
    <x v="0"/>
    <x v="0"/>
    <x v="87"/>
    <x v="0"/>
    <x v="0"/>
    <x v="0"/>
    <x v="0"/>
    <x v="8"/>
    <x v="0"/>
    <x v="1"/>
    <x v="0"/>
    <x v="0"/>
    <x v="0"/>
  </r>
  <r>
    <x v="0"/>
    <x v="22"/>
    <x v="0"/>
    <x v="0"/>
    <x v="5"/>
    <x v="0"/>
    <x v="0"/>
    <x v="6"/>
    <x v="8"/>
    <x v="8"/>
    <x v="0"/>
    <x v="1"/>
    <x v="2"/>
    <x v="53"/>
    <x v="0"/>
    <x v="64"/>
    <x v="0"/>
    <x v="65"/>
    <x v="21"/>
    <x v="0"/>
    <x v="2"/>
    <x v="0"/>
    <x v="0"/>
    <x v="2"/>
    <x v="107"/>
    <x v="0"/>
    <x v="107"/>
    <x v="0"/>
    <x v="0"/>
    <x v="87"/>
    <x v="0"/>
    <x v="0"/>
    <x v="0"/>
    <x v="0"/>
    <x v="8"/>
    <x v="0"/>
    <x v="1"/>
    <x v="0"/>
    <x v="0"/>
    <x v="0"/>
  </r>
  <r>
    <x v="0"/>
    <x v="22"/>
    <x v="0"/>
    <x v="0"/>
    <x v="5"/>
    <x v="0"/>
    <x v="0"/>
    <x v="6"/>
    <x v="8"/>
    <x v="8"/>
    <x v="0"/>
    <x v="2"/>
    <x v="2"/>
    <x v="52"/>
    <x v="43"/>
    <x v="2"/>
    <x v="45"/>
    <x v="2"/>
    <x v="21"/>
    <x v="0"/>
    <x v="2"/>
    <x v="0"/>
    <x v="0"/>
    <x v="2"/>
    <x v="108"/>
    <x v="0"/>
    <x v="108"/>
    <x v="0"/>
    <x v="0"/>
    <x v="89"/>
    <x v="0"/>
    <x v="0"/>
    <x v="0"/>
    <x v="0"/>
    <x v="8"/>
    <x v="0"/>
    <x v="1"/>
    <x v="0"/>
    <x v="45"/>
    <x v="43"/>
  </r>
  <r>
    <x v="0"/>
    <x v="22"/>
    <x v="0"/>
    <x v="0"/>
    <x v="5"/>
    <x v="0"/>
    <x v="0"/>
    <x v="6"/>
    <x v="8"/>
    <x v="8"/>
    <x v="0"/>
    <x v="0"/>
    <x v="2"/>
    <x v="53"/>
    <x v="0"/>
    <x v="30"/>
    <x v="0"/>
    <x v="66"/>
    <x v="21"/>
    <x v="0"/>
    <x v="2"/>
    <x v="0"/>
    <x v="0"/>
    <x v="2"/>
    <x v="109"/>
    <x v="0"/>
    <x v="109"/>
    <x v="0"/>
    <x v="0"/>
    <x v="87"/>
    <x v="0"/>
    <x v="0"/>
    <x v="0"/>
    <x v="0"/>
    <x v="8"/>
    <x v="0"/>
    <x v="1"/>
    <x v="0"/>
    <x v="0"/>
    <x v="0"/>
  </r>
  <r>
    <x v="0"/>
    <x v="23"/>
    <x v="0"/>
    <x v="0"/>
    <x v="3"/>
    <x v="0"/>
    <x v="0"/>
    <x v="4"/>
    <x v="5"/>
    <x v="21"/>
    <x v="0"/>
    <x v="1"/>
    <x v="4"/>
    <x v="54"/>
    <x v="0"/>
    <x v="65"/>
    <x v="0"/>
    <x v="67"/>
    <x v="22"/>
    <x v="0"/>
    <x v="4"/>
    <x v="1"/>
    <x v="0"/>
    <x v="3"/>
    <x v="110"/>
    <x v="0"/>
    <x v="110"/>
    <x v="0"/>
    <x v="0"/>
    <x v="90"/>
    <x v="0"/>
    <x v="0"/>
    <x v="0"/>
    <x v="0"/>
    <x v="21"/>
    <x v="0"/>
    <x v="2"/>
    <x v="0"/>
    <x v="0"/>
    <x v="0"/>
  </r>
  <r>
    <x v="0"/>
    <x v="23"/>
    <x v="0"/>
    <x v="0"/>
    <x v="3"/>
    <x v="0"/>
    <x v="0"/>
    <x v="4"/>
    <x v="5"/>
    <x v="21"/>
    <x v="0"/>
    <x v="2"/>
    <x v="6"/>
    <x v="55"/>
    <x v="44"/>
    <x v="2"/>
    <x v="46"/>
    <x v="2"/>
    <x v="22"/>
    <x v="0"/>
    <x v="4"/>
    <x v="1"/>
    <x v="0"/>
    <x v="3"/>
    <x v="111"/>
    <x v="0"/>
    <x v="111"/>
    <x v="0"/>
    <x v="0"/>
    <x v="91"/>
    <x v="0"/>
    <x v="0"/>
    <x v="0"/>
    <x v="0"/>
    <x v="21"/>
    <x v="0"/>
    <x v="2"/>
    <x v="0"/>
    <x v="46"/>
    <x v="44"/>
  </r>
  <r>
    <x v="0"/>
    <x v="23"/>
    <x v="0"/>
    <x v="0"/>
    <x v="3"/>
    <x v="0"/>
    <x v="0"/>
    <x v="4"/>
    <x v="5"/>
    <x v="21"/>
    <x v="0"/>
    <x v="0"/>
    <x v="4"/>
    <x v="54"/>
    <x v="0"/>
    <x v="66"/>
    <x v="0"/>
    <x v="68"/>
    <x v="22"/>
    <x v="0"/>
    <x v="4"/>
    <x v="1"/>
    <x v="0"/>
    <x v="3"/>
    <x v="112"/>
    <x v="0"/>
    <x v="112"/>
    <x v="0"/>
    <x v="0"/>
    <x v="90"/>
    <x v="0"/>
    <x v="0"/>
    <x v="0"/>
    <x v="0"/>
    <x v="21"/>
    <x v="0"/>
    <x v="2"/>
    <x v="0"/>
    <x v="0"/>
    <x v="0"/>
  </r>
  <r>
    <x v="0"/>
    <x v="24"/>
    <x v="0"/>
    <x v="0"/>
    <x v="12"/>
    <x v="0"/>
    <x v="0"/>
    <x v="2"/>
    <x v="14"/>
    <x v="22"/>
    <x v="0"/>
    <x v="2"/>
    <x v="2"/>
    <x v="56"/>
    <x v="45"/>
    <x v="2"/>
    <x v="47"/>
    <x v="2"/>
    <x v="23"/>
    <x v="0"/>
    <x v="3"/>
    <x v="0"/>
    <x v="0"/>
    <x v="2"/>
    <x v="113"/>
    <x v="0"/>
    <x v="113"/>
    <x v="0"/>
    <x v="0"/>
    <x v="92"/>
    <x v="0"/>
    <x v="12"/>
    <x v="6"/>
    <x v="0"/>
    <x v="22"/>
    <x v="0"/>
    <x v="1"/>
    <x v="0"/>
    <x v="47"/>
    <x v="45"/>
  </r>
  <r>
    <x v="0"/>
    <x v="24"/>
    <x v="0"/>
    <x v="0"/>
    <x v="12"/>
    <x v="0"/>
    <x v="0"/>
    <x v="2"/>
    <x v="14"/>
    <x v="22"/>
    <x v="0"/>
    <x v="0"/>
    <x v="2"/>
    <x v="57"/>
    <x v="0"/>
    <x v="67"/>
    <x v="0"/>
    <x v="69"/>
    <x v="23"/>
    <x v="0"/>
    <x v="3"/>
    <x v="0"/>
    <x v="0"/>
    <x v="2"/>
    <x v="114"/>
    <x v="0"/>
    <x v="114"/>
    <x v="0"/>
    <x v="0"/>
    <x v="93"/>
    <x v="0"/>
    <x v="12"/>
    <x v="6"/>
    <x v="0"/>
    <x v="22"/>
    <x v="0"/>
    <x v="1"/>
    <x v="0"/>
    <x v="0"/>
    <x v="0"/>
  </r>
  <r>
    <x v="0"/>
    <x v="25"/>
    <x v="0"/>
    <x v="0"/>
    <x v="1"/>
    <x v="0"/>
    <x v="0"/>
    <x v="12"/>
    <x v="15"/>
    <x v="1"/>
    <x v="0"/>
    <x v="2"/>
    <x v="10"/>
    <x v="58"/>
    <x v="46"/>
    <x v="2"/>
    <x v="48"/>
    <x v="2"/>
    <x v="24"/>
    <x v="0"/>
    <x v="2"/>
    <x v="0"/>
    <x v="0"/>
    <x v="2"/>
    <x v="115"/>
    <x v="0"/>
    <x v="115"/>
    <x v="0"/>
    <x v="0"/>
    <x v="94"/>
    <x v="0"/>
    <x v="13"/>
    <x v="4"/>
    <x v="0"/>
    <x v="1"/>
    <x v="0"/>
    <x v="1"/>
    <x v="0"/>
    <x v="48"/>
    <x v="46"/>
  </r>
  <r>
    <x v="0"/>
    <x v="25"/>
    <x v="0"/>
    <x v="0"/>
    <x v="1"/>
    <x v="0"/>
    <x v="0"/>
    <x v="12"/>
    <x v="15"/>
    <x v="1"/>
    <x v="0"/>
    <x v="0"/>
    <x v="10"/>
    <x v="59"/>
    <x v="0"/>
    <x v="68"/>
    <x v="0"/>
    <x v="70"/>
    <x v="24"/>
    <x v="0"/>
    <x v="2"/>
    <x v="0"/>
    <x v="0"/>
    <x v="2"/>
    <x v="116"/>
    <x v="0"/>
    <x v="116"/>
    <x v="0"/>
    <x v="0"/>
    <x v="95"/>
    <x v="0"/>
    <x v="13"/>
    <x v="4"/>
    <x v="0"/>
    <x v="1"/>
    <x v="0"/>
    <x v="1"/>
    <x v="0"/>
    <x v="0"/>
    <x v="0"/>
  </r>
  <r>
    <x v="0"/>
    <x v="26"/>
    <x v="0"/>
    <x v="0"/>
    <x v="0"/>
    <x v="0"/>
    <x v="0"/>
    <x v="3"/>
    <x v="0"/>
    <x v="23"/>
    <x v="0"/>
    <x v="0"/>
    <x v="5"/>
    <x v="60"/>
    <x v="0"/>
    <x v="69"/>
    <x v="0"/>
    <x v="71"/>
    <x v="25"/>
    <x v="0"/>
    <x v="2"/>
    <x v="0"/>
    <x v="0"/>
    <x v="4"/>
    <x v="117"/>
    <x v="0"/>
    <x v="117"/>
    <x v="0"/>
    <x v="0"/>
    <x v="96"/>
    <x v="0"/>
    <x v="14"/>
    <x v="2"/>
    <x v="0"/>
    <x v="23"/>
    <x v="0"/>
    <x v="0"/>
    <x v="0"/>
    <x v="0"/>
    <x v="0"/>
  </r>
  <r>
    <x v="0"/>
    <x v="26"/>
    <x v="0"/>
    <x v="0"/>
    <x v="0"/>
    <x v="0"/>
    <x v="0"/>
    <x v="3"/>
    <x v="0"/>
    <x v="23"/>
    <x v="0"/>
    <x v="2"/>
    <x v="1"/>
    <x v="61"/>
    <x v="47"/>
    <x v="2"/>
    <x v="49"/>
    <x v="2"/>
    <x v="25"/>
    <x v="0"/>
    <x v="2"/>
    <x v="0"/>
    <x v="0"/>
    <x v="4"/>
    <x v="118"/>
    <x v="0"/>
    <x v="118"/>
    <x v="0"/>
    <x v="0"/>
    <x v="97"/>
    <x v="0"/>
    <x v="14"/>
    <x v="2"/>
    <x v="0"/>
    <x v="23"/>
    <x v="0"/>
    <x v="0"/>
    <x v="0"/>
    <x v="49"/>
    <x v="47"/>
  </r>
  <r>
    <x v="0"/>
    <x v="26"/>
    <x v="0"/>
    <x v="0"/>
    <x v="0"/>
    <x v="0"/>
    <x v="0"/>
    <x v="3"/>
    <x v="0"/>
    <x v="23"/>
    <x v="0"/>
    <x v="0"/>
    <x v="5"/>
    <x v="60"/>
    <x v="0"/>
    <x v="70"/>
    <x v="0"/>
    <x v="72"/>
    <x v="25"/>
    <x v="0"/>
    <x v="2"/>
    <x v="0"/>
    <x v="0"/>
    <x v="4"/>
    <x v="119"/>
    <x v="0"/>
    <x v="119"/>
    <x v="0"/>
    <x v="0"/>
    <x v="98"/>
    <x v="0"/>
    <x v="14"/>
    <x v="2"/>
    <x v="0"/>
    <x v="23"/>
    <x v="0"/>
    <x v="0"/>
    <x v="0"/>
    <x v="0"/>
    <x v="0"/>
  </r>
  <r>
    <x v="0"/>
    <x v="26"/>
    <x v="0"/>
    <x v="0"/>
    <x v="0"/>
    <x v="0"/>
    <x v="0"/>
    <x v="3"/>
    <x v="0"/>
    <x v="23"/>
    <x v="0"/>
    <x v="2"/>
    <x v="5"/>
    <x v="61"/>
    <x v="48"/>
    <x v="2"/>
    <x v="50"/>
    <x v="2"/>
    <x v="25"/>
    <x v="0"/>
    <x v="2"/>
    <x v="0"/>
    <x v="0"/>
    <x v="4"/>
    <x v="120"/>
    <x v="0"/>
    <x v="120"/>
    <x v="0"/>
    <x v="0"/>
    <x v="99"/>
    <x v="0"/>
    <x v="14"/>
    <x v="2"/>
    <x v="0"/>
    <x v="23"/>
    <x v="0"/>
    <x v="0"/>
    <x v="0"/>
    <x v="50"/>
    <x v="48"/>
  </r>
  <r>
    <x v="0"/>
    <x v="27"/>
    <x v="0"/>
    <x v="0"/>
    <x v="1"/>
    <x v="0"/>
    <x v="0"/>
    <x v="5"/>
    <x v="16"/>
    <x v="24"/>
    <x v="0"/>
    <x v="2"/>
    <x v="2"/>
    <x v="62"/>
    <x v="49"/>
    <x v="2"/>
    <x v="51"/>
    <x v="2"/>
    <x v="26"/>
    <x v="0"/>
    <x v="2"/>
    <x v="0"/>
    <x v="0"/>
    <x v="2"/>
    <x v="121"/>
    <x v="0"/>
    <x v="121"/>
    <x v="0"/>
    <x v="0"/>
    <x v="100"/>
    <x v="0"/>
    <x v="15"/>
    <x v="0"/>
    <x v="0"/>
    <x v="24"/>
    <x v="0"/>
    <x v="1"/>
    <x v="0"/>
    <x v="51"/>
    <x v="49"/>
  </r>
  <r>
    <x v="0"/>
    <x v="27"/>
    <x v="0"/>
    <x v="0"/>
    <x v="0"/>
    <x v="0"/>
    <x v="0"/>
    <x v="5"/>
    <x v="16"/>
    <x v="24"/>
    <x v="0"/>
    <x v="0"/>
    <x v="2"/>
    <x v="63"/>
    <x v="0"/>
    <x v="56"/>
    <x v="0"/>
    <x v="73"/>
    <x v="26"/>
    <x v="0"/>
    <x v="2"/>
    <x v="0"/>
    <x v="0"/>
    <x v="2"/>
    <x v="122"/>
    <x v="0"/>
    <x v="122"/>
    <x v="0"/>
    <x v="0"/>
    <x v="101"/>
    <x v="0"/>
    <x v="0"/>
    <x v="0"/>
    <x v="0"/>
    <x v="24"/>
    <x v="0"/>
    <x v="1"/>
    <x v="0"/>
    <x v="0"/>
    <x v="0"/>
  </r>
  <r>
    <x v="0"/>
    <x v="28"/>
    <x v="0"/>
    <x v="0"/>
    <x v="0"/>
    <x v="0"/>
    <x v="0"/>
    <x v="2"/>
    <x v="14"/>
    <x v="25"/>
    <x v="0"/>
    <x v="2"/>
    <x v="2"/>
    <x v="64"/>
    <x v="25"/>
    <x v="2"/>
    <x v="52"/>
    <x v="2"/>
    <x v="27"/>
    <x v="0"/>
    <x v="3"/>
    <x v="0"/>
    <x v="0"/>
    <x v="2"/>
    <x v="123"/>
    <x v="0"/>
    <x v="123"/>
    <x v="0"/>
    <x v="0"/>
    <x v="102"/>
    <x v="0"/>
    <x v="16"/>
    <x v="7"/>
    <x v="0"/>
    <x v="25"/>
    <x v="0"/>
    <x v="1"/>
    <x v="0"/>
    <x v="52"/>
    <x v="25"/>
  </r>
  <r>
    <x v="0"/>
    <x v="28"/>
    <x v="0"/>
    <x v="0"/>
    <x v="0"/>
    <x v="0"/>
    <x v="0"/>
    <x v="2"/>
    <x v="14"/>
    <x v="25"/>
    <x v="0"/>
    <x v="0"/>
    <x v="2"/>
    <x v="65"/>
    <x v="0"/>
    <x v="71"/>
    <x v="0"/>
    <x v="74"/>
    <x v="27"/>
    <x v="0"/>
    <x v="3"/>
    <x v="0"/>
    <x v="0"/>
    <x v="2"/>
    <x v="124"/>
    <x v="0"/>
    <x v="124"/>
    <x v="0"/>
    <x v="0"/>
    <x v="103"/>
    <x v="0"/>
    <x v="16"/>
    <x v="7"/>
    <x v="0"/>
    <x v="25"/>
    <x v="0"/>
    <x v="1"/>
    <x v="0"/>
    <x v="0"/>
    <x v="0"/>
  </r>
  <r>
    <x v="0"/>
    <x v="29"/>
    <x v="0"/>
    <x v="0"/>
    <x v="0"/>
    <x v="0"/>
    <x v="0"/>
    <x v="0"/>
    <x v="0"/>
    <x v="0"/>
    <x v="0"/>
    <x v="0"/>
    <x v="0"/>
    <x v="0"/>
    <x v="0"/>
    <x v="72"/>
    <x v="0"/>
    <x v="75"/>
    <x v="0"/>
    <x v="0"/>
    <x v="9"/>
    <x v="1"/>
    <x v="0"/>
    <x v="4"/>
    <x v="125"/>
    <x v="0"/>
    <x v="125"/>
    <x v="0"/>
    <x v="0"/>
    <x v="0"/>
    <x v="0"/>
    <x v="0"/>
    <x v="0"/>
    <x v="0"/>
    <x v="0"/>
    <x v="0"/>
    <x v="0"/>
    <x v="0"/>
    <x v="0"/>
    <x v="0"/>
  </r>
  <r>
    <x v="0"/>
    <x v="29"/>
    <x v="0"/>
    <x v="0"/>
    <x v="0"/>
    <x v="0"/>
    <x v="0"/>
    <x v="0"/>
    <x v="0"/>
    <x v="0"/>
    <x v="0"/>
    <x v="2"/>
    <x v="5"/>
    <x v="1"/>
    <x v="50"/>
    <x v="2"/>
    <x v="53"/>
    <x v="2"/>
    <x v="0"/>
    <x v="0"/>
    <x v="9"/>
    <x v="1"/>
    <x v="0"/>
    <x v="4"/>
    <x v="126"/>
    <x v="0"/>
    <x v="126"/>
    <x v="0"/>
    <x v="0"/>
    <x v="104"/>
    <x v="0"/>
    <x v="0"/>
    <x v="0"/>
    <x v="0"/>
    <x v="0"/>
    <x v="0"/>
    <x v="0"/>
    <x v="0"/>
    <x v="53"/>
    <x v="50"/>
  </r>
  <r>
    <x v="0"/>
    <x v="30"/>
    <x v="0"/>
    <x v="0"/>
    <x v="4"/>
    <x v="0"/>
    <x v="0"/>
    <x v="3"/>
    <x v="4"/>
    <x v="26"/>
    <x v="0"/>
    <x v="2"/>
    <x v="2"/>
    <x v="66"/>
    <x v="51"/>
    <x v="2"/>
    <x v="54"/>
    <x v="2"/>
    <x v="28"/>
    <x v="0"/>
    <x v="2"/>
    <x v="1"/>
    <x v="0"/>
    <x v="2"/>
    <x v="127"/>
    <x v="0"/>
    <x v="127"/>
    <x v="0"/>
    <x v="0"/>
    <x v="105"/>
    <x v="0"/>
    <x v="0"/>
    <x v="0"/>
    <x v="0"/>
    <x v="26"/>
    <x v="0"/>
    <x v="1"/>
    <x v="0"/>
    <x v="54"/>
    <x v="51"/>
  </r>
  <r>
    <x v="0"/>
    <x v="30"/>
    <x v="0"/>
    <x v="0"/>
    <x v="4"/>
    <x v="0"/>
    <x v="0"/>
    <x v="3"/>
    <x v="4"/>
    <x v="26"/>
    <x v="0"/>
    <x v="2"/>
    <x v="2"/>
    <x v="66"/>
    <x v="51"/>
    <x v="2"/>
    <x v="54"/>
    <x v="2"/>
    <x v="28"/>
    <x v="0"/>
    <x v="2"/>
    <x v="1"/>
    <x v="0"/>
    <x v="2"/>
    <x v="127"/>
    <x v="0"/>
    <x v="127"/>
    <x v="0"/>
    <x v="0"/>
    <x v="106"/>
    <x v="0"/>
    <x v="0"/>
    <x v="0"/>
    <x v="0"/>
    <x v="26"/>
    <x v="0"/>
    <x v="1"/>
    <x v="0"/>
    <x v="54"/>
    <x v="51"/>
  </r>
  <r>
    <x v="0"/>
    <x v="30"/>
    <x v="0"/>
    <x v="0"/>
    <x v="0"/>
    <x v="0"/>
    <x v="0"/>
    <x v="3"/>
    <x v="4"/>
    <x v="26"/>
    <x v="0"/>
    <x v="0"/>
    <x v="2"/>
    <x v="67"/>
    <x v="0"/>
    <x v="73"/>
    <x v="0"/>
    <x v="76"/>
    <x v="28"/>
    <x v="0"/>
    <x v="2"/>
    <x v="1"/>
    <x v="0"/>
    <x v="2"/>
    <x v="128"/>
    <x v="0"/>
    <x v="128"/>
    <x v="0"/>
    <x v="0"/>
    <x v="107"/>
    <x v="0"/>
    <x v="0"/>
    <x v="0"/>
    <x v="0"/>
    <x v="26"/>
    <x v="0"/>
    <x v="1"/>
    <x v="0"/>
    <x v="0"/>
    <x v="0"/>
  </r>
  <r>
    <x v="0"/>
    <x v="31"/>
    <x v="0"/>
    <x v="0"/>
    <x v="13"/>
    <x v="0"/>
    <x v="0"/>
    <x v="3"/>
    <x v="4"/>
    <x v="27"/>
    <x v="0"/>
    <x v="0"/>
    <x v="2"/>
    <x v="68"/>
    <x v="0"/>
    <x v="74"/>
    <x v="0"/>
    <x v="77"/>
    <x v="29"/>
    <x v="0"/>
    <x v="2"/>
    <x v="1"/>
    <x v="0"/>
    <x v="2"/>
    <x v="129"/>
    <x v="0"/>
    <x v="129"/>
    <x v="0"/>
    <x v="0"/>
    <x v="108"/>
    <x v="0"/>
    <x v="17"/>
    <x v="8"/>
    <x v="0"/>
    <x v="27"/>
    <x v="0"/>
    <x v="1"/>
    <x v="0"/>
    <x v="0"/>
    <x v="0"/>
  </r>
  <r>
    <x v="0"/>
    <x v="31"/>
    <x v="0"/>
    <x v="0"/>
    <x v="13"/>
    <x v="0"/>
    <x v="0"/>
    <x v="3"/>
    <x v="4"/>
    <x v="27"/>
    <x v="0"/>
    <x v="2"/>
    <x v="2"/>
    <x v="69"/>
    <x v="21"/>
    <x v="2"/>
    <x v="55"/>
    <x v="2"/>
    <x v="29"/>
    <x v="0"/>
    <x v="2"/>
    <x v="1"/>
    <x v="0"/>
    <x v="2"/>
    <x v="130"/>
    <x v="0"/>
    <x v="130"/>
    <x v="0"/>
    <x v="0"/>
    <x v="109"/>
    <x v="0"/>
    <x v="17"/>
    <x v="8"/>
    <x v="0"/>
    <x v="27"/>
    <x v="0"/>
    <x v="1"/>
    <x v="0"/>
    <x v="55"/>
    <x v="21"/>
  </r>
  <r>
    <x v="0"/>
    <x v="32"/>
    <x v="0"/>
    <x v="0"/>
    <x v="4"/>
    <x v="0"/>
    <x v="0"/>
    <x v="13"/>
    <x v="0"/>
    <x v="28"/>
    <x v="0"/>
    <x v="0"/>
    <x v="2"/>
    <x v="70"/>
    <x v="0"/>
    <x v="75"/>
    <x v="0"/>
    <x v="78"/>
    <x v="30"/>
    <x v="0"/>
    <x v="2"/>
    <x v="1"/>
    <x v="0"/>
    <x v="2"/>
    <x v="131"/>
    <x v="0"/>
    <x v="131"/>
    <x v="0"/>
    <x v="0"/>
    <x v="110"/>
    <x v="0"/>
    <x v="18"/>
    <x v="1"/>
    <x v="0"/>
    <x v="28"/>
    <x v="0"/>
    <x v="1"/>
    <x v="0"/>
    <x v="0"/>
    <x v="0"/>
  </r>
  <r>
    <x v="0"/>
    <x v="32"/>
    <x v="0"/>
    <x v="0"/>
    <x v="4"/>
    <x v="0"/>
    <x v="0"/>
    <x v="13"/>
    <x v="0"/>
    <x v="28"/>
    <x v="0"/>
    <x v="2"/>
    <x v="2"/>
    <x v="71"/>
    <x v="52"/>
    <x v="2"/>
    <x v="56"/>
    <x v="2"/>
    <x v="30"/>
    <x v="0"/>
    <x v="2"/>
    <x v="1"/>
    <x v="0"/>
    <x v="2"/>
    <x v="132"/>
    <x v="0"/>
    <x v="132"/>
    <x v="0"/>
    <x v="0"/>
    <x v="111"/>
    <x v="0"/>
    <x v="18"/>
    <x v="1"/>
    <x v="0"/>
    <x v="28"/>
    <x v="0"/>
    <x v="1"/>
    <x v="0"/>
    <x v="56"/>
    <x v="52"/>
  </r>
  <r>
    <x v="0"/>
    <x v="33"/>
    <x v="0"/>
    <x v="0"/>
    <x v="14"/>
    <x v="0"/>
    <x v="0"/>
    <x v="14"/>
    <x v="17"/>
    <x v="29"/>
    <x v="0"/>
    <x v="0"/>
    <x v="5"/>
    <x v="72"/>
    <x v="0"/>
    <x v="76"/>
    <x v="0"/>
    <x v="79"/>
    <x v="31"/>
    <x v="0"/>
    <x v="9"/>
    <x v="1"/>
    <x v="0"/>
    <x v="4"/>
    <x v="133"/>
    <x v="0"/>
    <x v="133"/>
    <x v="0"/>
    <x v="0"/>
    <x v="112"/>
    <x v="0"/>
    <x v="0"/>
    <x v="0"/>
    <x v="0"/>
    <x v="29"/>
    <x v="0"/>
    <x v="0"/>
    <x v="0"/>
    <x v="0"/>
    <x v="0"/>
  </r>
  <r>
    <x v="0"/>
    <x v="33"/>
    <x v="0"/>
    <x v="0"/>
    <x v="14"/>
    <x v="0"/>
    <x v="0"/>
    <x v="14"/>
    <x v="17"/>
    <x v="29"/>
    <x v="0"/>
    <x v="0"/>
    <x v="5"/>
    <x v="72"/>
    <x v="0"/>
    <x v="77"/>
    <x v="0"/>
    <x v="80"/>
    <x v="31"/>
    <x v="0"/>
    <x v="9"/>
    <x v="1"/>
    <x v="0"/>
    <x v="4"/>
    <x v="134"/>
    <x v="0"/>
    <x v="134"/>
    <x v="0"/>
    <x v="0"/>
    <x v="113"/>
    <x v="0"/>
    <x v="0"/>
    <x v="0"/>
    <x v="0"/>
    <x v="29"/>
    <x v="0"/>
    <x v="0"/>
    <x v="0"/>
    <x v="0"/>
    <x v="0"/>
  </r>
  <r>
    <x v="0"/>
    <x v="33"/>
    <x v="0"/>
    <x v="0"/>
    <x v="14"/>
    <x v="0"/>
    <x v="0"/>
    <x v="14"/>
    <x v="17"/>
    <x v="29"/>
    <x v="0"/>
    <x v="0"/>
    <x v="5"/>
    <x v="73"/>
    <x v="0"/>
    <x v="78"/>
    <x v="0"/>
    <x v="81"/>
    <x v="31"/>
    <x v="0"/>
    <x v="9"/>
    <x v="1"/>
    <x v="0"/>
    <x v="4"/>
    <x v="135"/>
    <x v="0"/>
    <x v="135"/>
    <x v="0"/>
    <x v="0"/>
    <x v="114"/>
    <x v="0"/>
    <x v="1"/>
    <x v="7"/>
    <x v="0"/>
    <x v="29"/>
    <x v="0"/>
    <x v="0"/>
    <x v="0"/>
    <x v="0"/>
    <x v="0"/>
  </r>
  <r>
    <x v="0"/>
    <x v="33"/>
    <x v="0"/>
    <x v="0"/>
    <x v="14"/>
    <x v="0"/>
    <x v="0"/>
    <x v="14"/>
    <x v="17"/>
    <x v="29"/>
    <x v="0"/>
    <x v="2"/>
    <x v="5"/>
    <x v="74"/>
    <x v="53"/>
    <x v="2"/>
    <x v="57"/>
    <x v="2"/>
    <x v="31"/>
    <x v="0"/>
    <x v="9"/>
    <x v="1"/>
    <x v="0"/>
    <x v="4"/>
    <x v="136"/>
    <x v="0"/>
    <x v="136"/>
    <x v="0"/>
    <x v="0"/>
    <x v="115"/>
    <x v="0"/>
    <x v="1"/>
    <x v="7"/>
    <x v="0"/>
    <x v="29"/>
    <x v="0"/>
    <x v="0"/>
    <x v="0"/>
    <x v="57"/>
    <x v="53"/>
  </r>
  <r>
    <x v="0"/>
    <x v="33"/>
    <x v="0"/>
    <x v="0"/>
    <x v="14"/>
    <x v="0"/>
    <x v="0"/>
    <x v="14"/>
    <x v="17"/>
    <x v="29"/>
    <x v="0"/>
    <x v="2"/>
    <x v="5"/>
    <x v="75"/>
    <x v="54"/>
    <x v="2"/>
    <x v="58"/>
    <x v="2"/>
    <x v="31"/>
    <x v="0"/>
    <x v="9"/>
    <x v="1"/>
    <x v="0"/>
    <x v="4"/>
    <x v="136"/>
    <x v="0"/>
    <x v="136"/>
    <x v="0"/>
    <x v="0"/>
    <x v="116"/>
    <x v="0"/>
    <x v="0"/>
    <x v="0"/>
    <x v="0"/>
    <x v="29"/>
    <x v="0"/>
    <x v="0"/>
    <x v="0"/>
    <x v="58"/>
    <x v="54"/>
  </r>
  <r>
    <x v="0"/>
    <x v="33"/>
    <x v="0"/>
    <x v="0"/>
    <x v="14"/>
    <x v="0"/>
    <x v="0"/>
    <x v="14"/>
    <x v="17"/>
    <x v="29"/>
    <x v="0"/>
    <x v="1"/>
    <x v="5"/>
    <x v="73"/>
    <x v="0"/>
    <x v="79"/>
    <x v="0"/>
    <x v="82"/>
    <x v="31"/>
    <x v="0"/>
    <x v="9"/>
    <x v="1"/>
    <x v="0"/>
    <x v="4"/>
    <x v="137"/>
    <x v="0"/>
    <x v="137"/>
    <x v="0"/>
    <x v="0"/>
    <x v="114"/>
    <x v="0"/>
    <x v="1"/>
    <x v="7"/>
    <x v="0"/>
    <x v="29"/>
    <x v="0"/>
    <x v="0"/>
    <x v="0"/>
    <x v="0"/>
    <x v="0"/>
  </r>
  <r>
    <x v="0"/>
    <x v="34"/>
    <x v="0"/>
    <x v="0"/>
    <x v="14"/>
    <x v="0"/>
    <x v="0"/>
    <x v="7"/>
    <x v="11"/>
    <x v="30"/>
    <x v="0"/>
    <x v="2"/>
    <x v="2"/>
    <x v="76"/>
    <x v="55"/>
    <x v="2"/>
    <x v="59"/>
    <x v="2"/>
    <x v="32"/>
    <x v="0"/>
    <x v="2"/>
    <x v="1"/>
    <x v="0"/>
    <x v="2"/>
    <x v="138"/>
    <x v="0"/>
    <x v="138"/>
    <x v="0"/>
    <x v="0"/>
    <x v="117"/>
    <x v="0"/>
    <x v="0"/>
    <x v="0"/>
    <x v="0"/>
    <x v="30"/>
    <x v="0"/>
    <x v="1"/>
    <x v="0"/>
    <x v="59"/>
    <x v="55"/>
  </r>
  <r>
    <x v="0"/>
    <x v="34"/>
    <x v="0"/>
    <x v="0"/>
    <x v="14"/>
    <x v="0"/>
    <x v="0"/>
    <x v="7"/>
    <x v="11"/>
    <x v="30"/>
    <x v="0"/>
    <x v="2"/>
    <x v="2"/>
    <x v="76"/>
    <x v="56"/>
    <x v="2"/>
    <x v="60"/>
    <x v="2"/>
    <x v="32"/>
    <x v="0"/>
    <x v="2"/>
    <x v="1"/>
    <x v="0"/>
    <x v="2"/>
    <x v="139"/>
    <x v="0"/>
    <x v="139"/>
    <x v="0"/>
    <x v="0"/>
    <x v="118"/>
    <x v="0"/>
    <x v="0"/>
    <x v="0"/>
    <x v="0"/>
    <x v="30"/>
    <x v="0"/>
    <x v="1"/>
    <x v="0"/>
    <x v="60"/>
    <x v="56"/>
  </r>
  <r>
    <x v="0"/>
    <x v="34"/>
    <x v="0"/>
    <x v="0"/>
    <x v="14"/>
    <x v="0"/>
    <x v="0"/>
    <x v="7"/>
    <x v="11"/>
    <x v="30"/>
    <x v="0"/>
    <x v="0"/>
    <x v="2"/>
    <x v="77"/>
    <x v="0"/>
    <x v="80"/>
    <x v="0"/>
    <x v="83"/>
    <x v="32"/>
    <x v="0"/>
    <x v="2"/>
    <x v="1"/>
    <x v="0"/>
    <x v="2"/>
    <x v="140"/>
    <x v="0"/>
    <x v="140"/>
    <x v="0"/>
    <x v="0"/>
    <x v="119"/>
    <x v="0"/>
    <x v="0"/>
    <x v="0"/>
    <x v="0"/>
    <x v="30"/>
    <x v="0"/>
    <x v="1"/>
    <x v="0"/>
    <x v="0"/>
    <x v="0"/>
  </r>
  <r>
    <x v="0"/>
    <x v="34"/>
    <x v="0"/>
    <x v="0"/>
    <x v="14"/>
    <x v="0"/>
    <x v="0"/>
    <x v="7"/>
    <x v="11"/>
    <x v="30"/>
    <x v="0"/>
    <x v="1"/>
    <x v="11"/>
    <x v="77"/>
    <x v="0"/>
    <x v="81"/>
    <x v="0"/>
    <x v="84"/>
    <x v="32"/>
    <x v="0"/>
    <x v="2"/>
    <x v="1"/>
    <x v="0"/>
    <x v="2"/>
    <x v="141"/>
    <x v="0"/>
    <x v="141"/>
    <x v="0"/>
    <x v="0"/>
    <x v="119"/>
    <x v="0"/>
    <x v="0"/>
    <x v="0"/>
    <x v="0"/>
    <x v="30"/>
    <x v="0"/>
    <x v="1"/>
    <x v="0"/>
    <x v="0"/>
    <x v="0"/>
  </r>
  <r>
    <x v="0"/>
    <x v="34"/>
    <x v="0"/>
    <x v="0"/>
    <x v="14"/>
    <x v="0"/>
    <x v="0"/>
    <x v="7"/>
    <x v="11"/>
    <x v="30"/>
    <x v="0"/>
    <x v="0"/>
    <x v="11"/>
    <x v="77"/>
    <x v="0"/>
    <x v="80"/>
    <x v="0"/>
    <x v="83"/>
    <x v="32"/>
    <x v="0"/>
    <x v="2"/>
    <x v="1"/>
    <x v="0"/>
    <x v="2"/>
    <x v="142"/>
    <x v="0"/>
    <x v="142"/>
    <x v="0"/>
    <x v="0"/>
    <x v="119"/>
    <x v="0"/>
    <x v="0"/>
    <x v="0"/>
    <x v="0"/>
    <x v="30"/>
    <x v="0"/>
    <x v="1"/>
    <x v="0"/>
    <x v="0"/>
    <x v="0"/>
  </r>
  <r>
    <x v="0"/>
    <x v="3"/>
    <x v="0"/>
    <x v="1"/>
    <x v="0"/>
    <x v="0"/>
    <x v="0"/>
    <x v="2"/>
    <x v="3"/>
    <x v="3"/>
    <x v="0"/>
    <x v="0"/>
    <x v="2"/>
    <x v="6"/>
    <x v="0"/>
    <x v="74"/>
    <x v="0"/>
    <x v="85"/>
    <x v="3"/>
    <x v="0"/>
    <x v="2"/>
    <x v="2"/>
    <x v="0"/>
    <x v="2"/>
    <x v="143"/>
    <x v="0"/>
    <x v="143"/>
    <x v="0"/>
    <x v="0"/>
    <x v="120"/>
    <x v="1"/>
    <x v="0"/>
    <x v="0"/>
    <x v="0"/>
    <x v="3"/>
    <x v="0"/>
    <x v="1"/>
    <x v="0"/>
    <x v="0"/>
    <x v="0"/>
  </r>
  <r>
    <x v="0"/>
    <x v="3"/>
    <x v="0"/>
    <x v="1"/>
    <x v="0"/>
    <x v="0"/>
    <x v="0"/>
    <x v="2"/>
    <x v="3"/>
    <x v="3"/>
    <x v="0"/>
    <x v="0"/>
    <x v="2"/>
    <x v="5"/>
    <x v="0"/>
    <x v="82"/>
    <x v="0"/>
    <x v="86"/>
    <x v="3"/>
    <x v="0"/>
    <x v="2"/>
    <x v="2"/>
    <x v="0"/>
    <x v="2"/>
    <x v="144"/>
    <x v="0"/>
    <x v="144"/>
    <x v="0"/>
    <x v="0"/>
    <x v="121"/>
    <x v="1"/>
    <x v="0"/>
    <x v="0"/>
    <x v="0"/>
    <x v="3"/>
    <x v="0"/>
    <x v="1"/>
    <x v="0"/>
    <x v="0"/>
    <x v="0"/>
  </r>
  <r>
    <x v="0"/>
    <x v="3"/>
    <x v="0"/>
    <x v="1"/>
    <x v="1"/>
    <x v="0"/>
    <x v="0"/>
    <x v="2"/>
    <x v="3"/>
    <x v="3"/>
    <x v="0"/>
    <x v="2"/>
    <x v="2"/>
    <x v="7"/>
    <x v="21"/>
    <x v="2"/>
    <x v="61"/>
    <x v="2"/>
    <x v="3"/>
    <x v="0"/>
    <x v="2"/>
    <x v="2"/>
    <x v="0"/>
    <x v="2"/>
    <x v="145"/>
    <x v="0"/>
    <x v="145"/>
    <x v="0"/>
    <x v="0"/>
    <x v="122"/>
    <x v="1"/>
    <x v="0"/>
    <x v="0"/>
    <x v="0"/>
    <x v="3"/>
    <x v="0"/>
    <x v="1"/>
    <x v="0"/>
    <x v="61"/>
    <x v="21"/>
  </r>
  <r>
    <x v="0"/>
    <x v="3"/>
    <x v="0"/>
    <x v="1"/>
    <x v="1"/>
    <x v="0"/>
    <x v="0"/>
    <x v="2"/>
    <x v="3"/>
    <x v="3"/>
    <x v="0"/>
    <x v="2"/>
    <x v="2"/>
    <x v="78"/>
    <x v="57"/>
    <x v="2"/>
    <x v="62"/>
    <x v="2"/>
    <x v="3"/>
    <x v="0"/>
    <x v="2"/>
    <x v="2"/>
    <x v="0"/>
    <x v="2"/>
    <x v="145"/>
    <x v="0"/>
    <x v="145"/>
    <x v="0"/>
    <x v="0"/>
    <x v="123"/>
    <x v="1"/>
    <x v="0"/>
    <x v="0"/>
    <x v="0"/>
    <x v="3"/>
    <x v="0"/>
    <x v="1"/>
    <x v="0"/>
    <x v="62"/>
    <x v="57"/>
  </r>
  <r>
    <x v="0"/>
    <x v="35"/>
    <x v="0"/>
    <x v="1"/>
    <x v="15"/>
    <x v="0"/>
    <x v="0"/>
    <x v="2"/>
    <x v="4"/>
    <x v="31"/>
    <x v="0"/>
    <x v="2"/>
    <x v="2"/>
    <x v="79"/>
    <x v="58"/>
    <x v="2"/>
    <x v="63"/>
    <x v="2"/>
    <x v="33"/>
    <x v="0"/>
    <x v="10"/>
    <x v="1"/>
    <x v="0"/>
    <x v="2"/>
    <x v="146"/>
    <x v="0"/>
    <x v="146"/>
    <x v="0"/>
    <x v="0"/>
    <x v="124"/>
    <x v="1"/>
    <x v="19"/>
    <x v="9"/>
    <x v="0"/>
    <x v="31"/>
    <x v="0"/>
    <x v="1"/>
    <x v="0"/>
    <x v="63"/>
    <x v="58"/>
  </r>
  <r>
    <x v="0"/>
    <x v="35"/>
    <x v="0"/>
    <x v="1"/>
    <x v="15"/>
    <x v="0"/>
    <x v="0"/>
    <x v="2"/>
    <x v="4"/>
    <x v="31"/>
    <x v="0"/>
    <x v="0"/>
    <x v="2"/>
    <x v="80"/>
    <x v="0"/>
    <x v="83"/>
    <x v="0"/>
    <x v="87"/>
    <x v="33"/>
    <x v="0"/>
    <x v="10"/>
    <x v="1"/>
    <x v="0"/>
    <x v="2"/>
    <x v="147"/>
    <x v="0"/>
    <x v="147"/>
    <x v="0"/>
    <x v="0"/>
    <x v="125"/>
    <x v="1"/>
    <x v="19"/>
    <x v="9"/>
    <x v="0"/>
    <x v="31"/>
    <x v="0"/>
    <x v="1"/>
    <x v="0"/>
    <x v="0"/>
    <x v="0"/>
  </r>
  <r>
    <x v="0"/>
    <x v="35"/>
    <x v="0"/>
    <x v="1"/>
    <x v="15"/>
    <x v="0"/>
    <x v="0"/>
    <x v="2"/>
    <x v="4"/>
    <x v="31"/>
    <x v="0"/>
    <x v="0"/>
    <x v="2"/>
    <x v="80"/>
    <x v="0"/>
    <x v="84"/>
    <x v="0"/>
    <x v="88"/>
    <x v="33"/>
    <x v="0"/>
    <x v="10"/>
    <x v="1"/>
    <x v="0"/>
    <x v="2"/>
    <x v="148"/>
    <x v="0"/>
    <x v="148"/>
    <x v="0"/>
    <x v="0"/>
    <x v="126"/>
    <x v="1"/>
    <x v="19"/>
    <x v="9"/>
    <x v="0"/>
    <x v="31"/>
    <x v="0"/>
    <x v="1"/>
    <x v="0"/>
    <x v="0"/>
    <x v="0"/>
  </r>
  <r>
    <x v="0"/>
    <x v="9"/>
    <x v="0"/>
    <x v="1"/>
    <x v="6"/>
    <x v="0"/>
    <x v="0"/>
    <x v="3"/>
    <x v="9"/>
    <x v="9"/>
    <x v="0"/>
    <x v="0"/>
    <x v="2"/>
    <x v="20"/>
    <x v="0"/>
    <x v="85"/>
    <x v="0"/>
    <x v="89"/>
    <x v="9"/>
    <x v="0"/>
    <x v="3"/>
    <x v="1"/>
    <x v="0"/>
    <x v="2"/>
    <x v="149"/>
    <x v="0"/>
    <x v="149"/>
    <x v="0"/>
    <x v="0"/>
    <x v="34"/>
    <x v="1"/>
    <x v="5"/>
    <x v="2"/>
    <x v="0"/>
    <x v="9"/>
    <x v="0"/>
    <x v="1"/>
    <x v="0"/>
    <x v="0"/>
    <x v="0"/>
  </r>
  <r>
    <x v="0"/>
    <x v="9"/>
    <x v="0"/>
    <x v="1"/>
    <x v="6"/>
    <x v="0"/>
    <x v="0"/>
    <x v="3"/>
    <x v="9"/>
    <x v="9"/>
    <x v="0"/>
    <x v="2"/>
    <x v="2"/>
    <x v="21"/>
    <x v="59"/>
    <x v="2"/>
    <x v="64"/>
    <x v="2"/>
    <x v="9"/>
    <x v="0"/>
    <x v="6"/>
    <x v="1"/>
    <x v="0"/>
    <x v="2"/>
    <x v="150"/>
    <x v="0"/>
    <x v="150"/>
    <x v="0"/>
    <x v="0"/>
    <x v="127"/>
    <x v="1"/>
    <x v="0"/>
    <x v="0"/>
    <x v="0"/>
    <x v="9"/>
    <x v="0"/>
    <x v="1"/>
    <x v="0"/>
    <x v="64"/>
    <x v="59"/>
  </r>
  <r>
    <x v="0"/>
    <x v="9"/>
    <x v="0"/>
    <x v="1"/>
    <x v="6"/>
    <x v="0"/>
    <x v="0"/>
    <x v="3"/>
    <x v="9"/>
    <x v="9"/>
    <x v="0"/>
    <x v="1"/>
    <x v="2"/>
    <x v="20"/>
    <x v="0"/>
    <x v="86"/>
    <x v="0"/>
    <x v="90"/>
    <x v="9"/>
    <x v="0"/>
    <x v="1"/>
    <x v="1"/>
    <x v="0"/>
    <x v="2"/>
    <x v="151"/>
    <x v="0"/>
    <x v="151"/>
    <x v="0"/>
    <x v="0"/>
    <x v="34"/>
    <x v="1"/>
    <x v="5"/>
    <x v="2"/>
    <x v="0"/>
    <x v="9"/>
    <x v="0"/>
    <x v="1"/>
    <x v="0"/>
    <x v="0"/>
    <x v="0"/>
  </r>
  <r>
    <x v="0"/>
    <x v="10"/>
    <x v="0"/>
    <x v="1"/>
    <x v="7"/>
    <x v="0"/>
    <x v="0"/>
    <x v="7"/>
    <x v="4"/>
    <x v="10"/>
    <x v="0"/>
    <x v="2"/>
    <x v="6"/>
    <x v="81"/>
    <x v="60"/>
    <x v="2"/>
    <x v="65"/>
    <x v="2"/>
    <x v="10"/>
    <x v="0"/>
    <x v="4"/>
    <x v="1"/>
    <x v="0"/>
    <x v="3"/>
    <x v="152"/>
    <x v="0"/>
    <x v="152"/>
    <x v="0"/>
    <x v="0"/>
    <x v="128"/>
    <x v="1"/>
    <x v="0"/>
    <x v="0"/>
    <x v="0"/>
    <x v="10"/>
    <x v="0"/>
    <x v="2"/>
    <x v="0"/>
    <x v="65"/>
    <x v="60"/>
  </r>
  <r>
    <x v="0"/>
    <x v="10"/>
    <x v="0"/>
    <x v="1"/>
    <x v="7"/>
    <x v="0"/>
    <x v="0"/>
    <x v="7"/>
    <x v="4"/>
    <x v="10"/>
    <x v="0"/>
    <x v="2"/>
    <x v="6"/>
    <x v="81"/>
    <x v="61"/>
    <x v="2"/>
    <x v="66"/>
    <x v="2"/>
    <x v="10"/>
    <x v="0"/>
    <x v="4"/>
    <x v="1"/>
    <x v="0"/>
    <x v="3"/>
    <x v="153"/>
    <x v="0"/>
    <x v="153"/>
    <x v="0"/>
    <x v="0"/>
    <x v="129"/>
    <x v="1"/>
    <x v="0"/>
    <x v="0"/>
    <x v="0"/>
    <x v="10"/>
    <x v="0"/>
    <x v="2"/>
    <x v="0"/>
    <x v="66"/>
    <x v="61"/>
  </r>
  <r>
    <x v="0"/>
    <x v="10"/>
    <x v="0"/>
    <x v="1"/>
    <x v="7"/>
    <x v="0"/>
    <x v="0"/>
    <x v="7"/>
    <x v="4"/>
    <x v="10"/>
    <x v="0"/>
    <x v="2"/>
    <x v="6"/>
    <x v="24"/>
    <x v="62"/>
    <x v="2"/>
    <x v="67"/>
    <x v="2"/>
    <x v="10"/>
    <x v="0"/>
    <x v="4"/>
    <x v="1"/>
    <x v="0"/>
    <x v="3"/>
    <x v="154"/>
    <x v="0"/>
    <x v="154"/>
    <x v="0"/>
    <x v="0"/>
    <x v="130"/>
    <x v="1"/>
    <x v="0"/>
    <x v="0"/>
    <x v="0"/>
    <x v="10"/>
    <x v="0"/>
    <x v="2"/>
    <x v="0"/>
    <x v="67"/>
    <x v="62"/>
  </r>
  <r>
    <x v="0"/>
    <x v="10"/>
    <x v="0"/>
    <x v="1"/>
    <x v="7"/>
    <x v="0"/>
    <x v="0"/>
    <x v="7"/>
    <x v="4"/>
    <x v="10"/>
    <x v="0"/>
    <x v="2"/>
    <x v="6"/>
    <x v="24"/>
    <x v="63"/>
    <x v="2"/>
    <x v="68"/>
    <x v="2"/>
    <x v="10"/>
    <x v="0"/>
    <x v="4"/>
    <x v="1"/>
    <x v="0"/>
    <x v="3"/>
    <x v="155"/>
    <x v="0"/>
    <x v="155"/>
    <x v="0"/>
    <x v="0"/>
    <x v="131"/>
    <x v="1"/>
    <x v="0"/>
    <x v="0"/>
    <x v="0"/>
    <x v="10"/>
    <x v="0"/>
    <x v="2"/>
    <x v="0"/>
    <x v="68"/>
    <x v="63"/>
  </r>
  <r>
    <x v="0"/>
    <x v="10"/>
    <x v="0"/>
    <x v="1"/>
    <x v="7"/>
    <x v="0"/>
    <x v="0"/>
    <x v="7"/>
    <x v="4"/>
    <x v="10"/>
    <x v="0"/>
    <x v="1"/>
    <x v="6"/>
    <x v="25"/>
    <x v="0"/>
    <x v="87"/>
    <x v="0"/>
    <x v="91"/>
    <x v="10"/>
    <x v="0"/>
    <x v="4"/>
    <x v="1"/>
    <x v="0"/>
    <x v="3"/>
    <x v="156"/>
    <x v="0"/>
    <x v="156"/>
    <x v="0"/>
    <x v="0"/>
    <x v="46"/>
    <x v="1"/>
    <x v="0"/>
    <x v="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0"/>
    <x v="6"/>
    <x v="25"/>
    <x v="0"/>
    <x v="88"/>
    <x v="0"/>
    <x v="92"/>
    <x v="10"/>
    <x v="0"/>
    <x v="4"/>
    <x v="1"/>
    <x v="0"/>
    <x v="3"/>
    <x v="157"/>
    <x v="0"/>
    <x v="157"/>
    <x v="0"/>
    <x v="0"/>
    <x v="46"/>
    <x v="1"/>
    <x v="0"/>
    <x v="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0"/>
    <x v="6"/>
    <x v="82"/>
    <x v="0"/>
    <x v="89"/>
    <x v="0"/>
    <x v="93"/>
    <x v="10"/>
    <x v="0"/>
    <x v="4"/>
    <x v="1"/>
    <x v="0"/>
    <x v="3"/>
    <x v="158"/>
    <x v="0"/>
    <x v="158"/>
    <x v="0"/>
    <x v="0"/>
    <x v="132"/>
    <x v="1"/>
    <x v="0"/>
    <x v="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0"/>
    <x v="6"/>
    <x v="25"/>
    <x v="0"/>
    <x v="90"/>
    <x v="0"/>
    <x v="94"/>
    <x v="10"/>
    <x v="0"/>
    <x v="4"/>
    <x v="1"/>
    <x v="0"/>
    <x v="3"/>
    <x v="159"/>
    <x v="0"/>
    <x v="159"/>
    <x v="0"/>
    <x v="0"/>
    <x v="46"/>
    <x v="1"/>
    <x v="0"/>
    <x v="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0"/>
    <x v="6"/>
    <x v="83"/>
    <x v="0"/>
    <x v="91"/>
    <x v="0"/>
    <x v="95"/>
    <x v="10"/>
    <x v="0"/>
    <x v="4"/>
    <x v="1"/>
    <x v="0"/>
    <x v="3"/>
    <x v="160"/>
    <x v="0"/>
    <x v="160"/>
    <x v="0"/>
    <x v="0"/>
    <x v="133"/>
    <x v="1"/>
    <x v="0"/>
    <x v="1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1"/>
    <x v="6"/>
    <x v="83"/>
    <x v="0"/>
    <x v="92"/>
    <x v="0"/>
    <x v="96"/>
    <x v="10"/>
    <x v="0"/>
    <x v="4"/>
    <x v="1"/>
    <x v="0"/>
    <x v="3"/>
    <x v="161"/>
    <x v="0"/>
    <x v="161"/>
    <x v="0"/>
    <x v="0"/>
    <x v="133"/>
    <x v="1"/>
    <x v="0"/>
    <x v="1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2"/>
    <x v="6"/>
    <x v="24"/>
    <x v="64"/>
    <x v="2"/>
    <x v="69"/>
    <x v="2"/>
    <x v="10"/>
    <x v="0"/>
    <x v="4"/>
    <x v="1"/>
    <x v="0"/>
    <x v="3"/>
    <x v="162"/>
    <x v="0"/>
    <x v="162"/>
    <x v="0"/>
    <x v="0"/>
    <x v="134"/>
    <x v="1"/>
    <x v="0"/>
    <x v="0"/>
    <x v="0"/>
    <x v="10"/>
    <x v="0"/>
    <x v="2"/>
    <x v="0"/>
    <x v="69"/>
    <x v="64"/>
  </r>
  <r>
    <x v="0"/>
    <x v="10"/>
    <x v="0"/>
    <x v="1"/>
    <x v="7"/>
    <x v="0"/>
    <x v="0"/>
    <x v="7"/>
    <x v="4"/>
    <x v="10"/>
    <x v="0"/>
    <x v="2"/>
    <x v="6"/>
    <x v="84"/>
    <x v="65"/>
    <x v="2"/>
    <x v="70"/>
    <x v="2"/>
    <x v="10"/>
    <x v="0"/>
    <x v="4"/>
    <x v="1"/>
    <x v="0"/>
    <x v="3"/>
    <x v="162"/>
    <x v="0"/>
    <x v="162"/>
    <x v="0"/>
    <x v="0"/>
    <x v="135"/>
    <x v="1"/>
    <x v="0"/>
    <x v="10"/>
    <x v="0"/>
    <x v="10"/>
    <x v="0"/>
    <x v="2"/>
    <x v="0"/>
    <x v="70"/>
    <x v="65"/>
  </r>
  <r>
    <x v="0"/>
    <x v="10"/>
    <x v="0"/>
    <x v="1"/>
    <x v="7"/>
    <x v="0"/>
    <x v="0"/>
    <x v="7"/>
    <x v="4"/>
    <x v="10"/>
    <x v="0"/>
    <x v="0"/>
    <x v="6"/>
    <x v="83"/>
    <x v="0"/>
    <x v="93"/>
    <x v="0"/>
    <x v="97"/>
    <x v="10"/>
    <x v="0"/>
    <x v="4"/>
    <x v="2"/>
    <x v="0"/>
    <x v="3"/>
    <x v="163"/>
    <x v="0"/>
    <x v="163"/>
    <x v="0"/>
    <x v="0"/>
    <x v="136"/>
    <x v="1"/>
    <x v="0"/>
    <x v="1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0"/>
    <x v="6"/>
    <x v="83"/>
    <x v="0"/>
    <x v="94"/>
    <x v="0"/>
    <x v="98"/>
    <x v="10"/>
    <x v="0"/>
    <x v="4"/>
    <x v="2"/>
    <x v="0"/>
    <x v="3"/>
    <x v="164"/>
    <x v="0"/>
    <x v="164"/>
    <x v="0"/>
    <x v="0"/>
    <x v="137"/>
    <x v="1"/>
    <x v="0"/>
    <x v="1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2"/>
    <x v="6"/>
    <x v="84"/>
    <x v="48"/>
    <x v="2"/>
    <x v="71"/>
    <x v="2"/>
    <x v="10"/>
    <x v="0"/>
    <x v="4"/>
    <x v="2"/>
    <x v="0"/>
    <x v="3"/>
    <x v="165"/>
    <x v="0"/>
    <x v="165"/>
    <x v="0"/>
    <x v="0"/>
    <x v="138"/>
    <x v="1"/>
    <x v="0"/>
    <x v="10"/>
    <x v="0"/>
    <x v="10"/>
    <x v="0"/>
    <x v="2"/>
    <x v="0"/>
    <x v="71"/>
    <x v="48"/>
  </r>
  <r>
    <x v="0"/>
    <x v="10"/>
    <x v="0"/>
    <x v="1"/>
    <x v="7"/>
    <x v="0"/>
    <x v="0"/>
    <x v="7"/>
    <x v="4"/>
    <x v="10"/>
    <x v="0"/>
    <x v="0"/>
    <x v="6"/>
    <x v="83"/>
    <x v="0"/>
    <x v="95"/>
    <x v="0"/>
    <x v="99"/>
    <x v="10"/>
    <x v="0"/>
    <x v="4"/>
    <x v="2"/>
    <x v="0"/>
    <x v="3"/>
    <x v="166"/>
    <x v="0"/>
    <x v="166"/>
    <x v="0"/>
    <x v="0"/>
    <x v="139"/>
    <x v="1"/>
    <x v="0"/>
    <x v="10"/>
    <x v="0"/>
    <x v="10"/>
    <x v="0"/>
    <x v="2"/>
    <x v="0"/>
    <x v="0"/>
    <x v="0"/>
  </r>
  <r>
    <x v="0"/>
    <x v="10"/>
    <x v="0"/>
    <x v="1"/>
    <x v="7"/>
    <x v="0"/>
    <x v="0"/>
    <x v="7"/>
    <x v="4"/>
    <x v="10"/>
    <x v="0"/>
    <x v="2"/>
    <x v="6"/>
    <x v="84"/>
    <x v="66"/>
    <x v="2"/>
    <x v="72"/>
    <x v="2"/>
    <x v="10"/>
    <x v="0"/>
    <x v="4"/>
    <x v="2"/>
    <x v="0"/>
    <x v="3"/>
    <x v="167"/>
    <x v="0"/>
    <x v="167"/>
    <x v="0"/>
    <x v="0"/>
    <x v="140"/>
    <x v="1"/>
    <x v="0"/>
    <x v="10"/>
    <x v="0"/>
    <x v="10"/>
    <x v="0"/>
    <x v="2"/>
    <x v="0"/>
    <x v="72"/>
    <x v="66"/>
  </r>
  <r>
    <x v="0"/>
    <x v="10"/>
    <x v="0"/>
    <x v="1"/>
    <x v="7"/>
    <x v="0"/>
    <x v="0"/>
    <x v="7"/>
    <x v="4"/>
    <x v="10"/>
    <x v="0"/>
    <x v="2"/>
    <x v="6"/>
    <x v="84"/>
    <x v="67"/>
    <x v="2"/>
    <x v="73"/>
    <x v="2"/>
    <x v="10"/>
    <x v="0"/>
    <x v="4"/>
    <x v="2"/>
    <x v="0"/>
    <x v="3"/>
    <x v="168"/>
    <x v="0"/>
    <x v="168"/>
    <x v="0"/>
    <x v="0"/>
    <x v="141"/>
    <x v="1"/>
    <x v="0"/>
    <x v="10"/>
    <x v="0"/>
    <x v="10"/>
    <x v="0"/>
    <x v="2"/>
    <x v="0"/>
    <x v="73"/>
    <x v="67"/>
  </r>
  <r>
    <x v="0"/>
    <x v="10"/>
    <x v="0"/>
    <x v="1"/>
    <x v="7"/>
    <x v="0"/>
    <x v="0"/>
    <x v="7"/>
    <x v="4"/>
    <x v="10"/>
    <x v="0"/>
    <x v="1"/>
    <x v="6"/>
    <x v="83"/>
    <x v="0"/>
    <x v="96"/>
    <x v="0"/>
    <x v="100"/>
    <x v="10"/>
    <x v="0"/>
    <x v="4"/>
    <x v="2"/>
    <x v="0"/>
    <x v="3"/>
    <x v="169"/>
    <x v="0"/>
    <x v="169"/>
    <x v="0"/>
    <x v="0"/>
    <x v="139"/>
    <x v="1"/>
    <x v="0"/>
    <x v="10"/>
    <x v="0"/>
    <x v="10"/>
    <x v="0"/>
    <x v="2"/>
    <x v="0"/>
    <x v="0"/>
    <x v="0"/>
  </r>
  <r>
    <x v="0"/>
    <x v="11"/>
    <x v="0"/>
    <x v="1"/>
    <x v="4"/>
    <x v="0"/>
    <x v="0"/>
    <x v="8"/>
    <x v="7"/>
    <x v="11"/>
    <x v="0"/>
    <x v="0"/>
    <x v="5"/>
    <x v="26"/>
    <x v="0"/>
    <x v="97"/>
    <x v="0"/>
    <x v="101"/>
    <x v="11"/>
    <x v="0"/>
    <x v="7"/>
    <x v="2"/>
    <x v="0"/>
    <x v="0"/>
    <x v="170"/>
    <x v="0"/>
    <x v="170"/>
    <x v="0"/>
    <x v="0"/>
    <x v="49"/>
    <x v="1"/>
    <x v="7"/>
    <x v="1"/>
    <x v="0"/>
    <x v="11"/>
    <x v="0"/>
    <x v="0"/>
    <x v="0"/>
    <x v="0"/>
    <x v="0"/>
  </r>
  <r>
    <x v="0"/>
    <x v="11"/>
    <x v="0"/>
    <x v="1"/>
    <x v="4"/>
    <x v="0"/>
    <x v="0"/>
    <x v="8"/>
    <x v="7"/>
    <x v="11"/>
    <x v="0"/>
    <x v="0"/>
    <x v="5"/>
    <x v="26"/>
    <x v="0"/>
    <x v="98"/>
    <x v="0"/>
    <x v="102"/>
    <x v="11"/>
    <x v="0"/>
    <x v="7"/>
    <x v="2"/>
    <x v="0"/>
    <x v="0"/>
    <x v="171"/>
    <x v="0"/>
    <x v="171"/>
    <x v="0"/>
    <x v="0"/>
    <x v="142"/>
    <x v="1"/>
    <x v="7"/>
    <x v="1"/>
    <x v="0"/>
    <x v="11"/>
    <x v="0"/>
    <x v="0"/>
    <x v="0"/>
    <x v="0"/>
    <x v="0"/>
  </r>
  <r>
    <x v="0"/>
    <x v="11"/>
    <x v="0"/>
    <x v="1"/>
    <x v="4"/>
    <x v="0"/>
    <x v="0"/>
    <x v="8"/>
    <x v="7"/>
    <x v="11"/>
    <x v="0"/>
    <x v="2"/>
    <x v="5"/>
    <x v="27"/>
    <x v="68"/>
    <x v="2"/>
    <x v="74"/>
    <x v="2"/>
    <x v="11"/>
    <x v="0"/>
    <x v="7"/>
    <x v="2"/>
    <x v="0"/>
    <x v="0"/>
    <x v="172"/>
    <x v="0"/>
    <x v="172"/>
    <x v="0"/>
    <x v="0"/>
    <x v="143"/>
    <x v="1"/>
    <x v="7"/>
    <x v="1"/>
    <x v="0"/>
    <x v="11"/>
    <x v="0"/>
    <x v="0"/>
    <x v="0"/>
    <x v="74"/>
    <x v="68"/>
  </r>
  <r>
    <x v="0"/>
    <x v="11"/>
    <x v="0"/>
    <x v="1"/>
    <x v="4"/>
    <x v="0"/>
    <x v="0"/>
    <x v="8"/>
    <x v="7"/>
    <x v="11"/>
    <x v="0"/>
    <x v="1"/>
    <x v="5"/>
    <x v="26"/>
    <x v="0"/>
    <x v="99"/>
    <x v="0"/>
    <x v="103"/>
    <x v="11"/>
    <x v="0"/>
    <x v="7"/>
    <x v="2"/>
    <x v="0"/>
    <x v="0"/>
    <x v="173"/>
    <x v="0"/>
    <x v="173"/>
    <x v="0"/>
    <x v="0"/>
    <x v="142"/>
    <x v="1"/>
    <x v="7"/>
    <x v="1"/>
    <x v="0"/>
    <x v="11"/>
    <x v="0"/>
    <x v="0"/>
    <x v="0"/>
    <x v="0"/>
    <x v="0"/>
  </r>
  <r>
    <x v="0"/>
    <x v="13"/>
    <x v="0"/>
    <x v="1"/>
    <x v="9"/>
    <x v="0"/>
    <x v="0"/>
    <x v="8"/>
    <x v="10"/>
    <x v="13"/>
    <x v="0"/>
    <x v="0"/>
    <x v="5"/>
    <x v="30"/>
    <x v="0"/>
    <x v="100"/>
    <x v="0"/>
    <x v="104"/>
    <x v="13"/>
    <x v="0"/>
    <x v="9"/>
    <x v="1"/>
    <x v="0"/>
    <x v="4"/>
    <x v="174"/>
    <x v="0"/>
    <x v="174"/>
    <x v="0"/>
    <x v="0"/>
    <x v="144"/>
    <x v="1"/>
    <x v="1"/>
    <x v="0"/>
    <x v="0"/>
    <x v="13"/>
    <x v="0"/>
    <x v="0"/>
    <x v="0"/>
    <x v="0"/>
    <x v="0"/>
  </r>
  <r>
    <x v="0"/>
    <x v="13"/>
    <x v="0"/>
    <x v="1"/>
    <x v="9"/>
    <x v="0"/>
    <x v="0"/>
    <x v="8"/>
    <x v="10"/>
    <x v="13"/>
    <x v="0"/>
    <x v="1"/>
    <x v="5"/>
    <x v="30"/>
    <x v="0"/>
    <x v="38"/>
    <x v="0"/>
    <x v="38"/>
    <x v="13"/>
    <x v="0"/>
    <x v="9"/>
    <x v="1"/>
    <x v="0"/>
    <x v="4"/>
    <x v="175"/>
    <x v="0"/>
    <x v="175"/>
    <x v="0"/>
    <x v="0"/>
    <x v="144"/>
    <x v="1"/>
    <x v="1"/>
    <x v="0"/>
    <x v="0"/>
    <x v="13"/>
    <x v="0"/>
    <x v="0"/>
    <x v="0"/>
    <x v="0"/>
    <x v="0"/>
  </r>
  <r>
    <x v="0"/>
    <x v="13"/>
    <x v="0"/>
    <x v="1"/>
    <x v="9"/>
    <x v="0"/>
    <x v="0"/>
    <x v="8"/>
    <x v="10"/>
    <x v="13"/>
    <x v="0"/>
    <x v="2"/>
    <x v="5"/>
    <x v="31"/>
    <x v="26"/>
    <x v="2"/>
    <x v="26"/>
    <x v="2"/>
    <x v="13"/>
    <x v="0"/>
    <x v="9"/>
    <x v="1"/>
    <x v="0"/>
    <x v="4"/>
    <x v="176"/>
    <x v="0"/>
    <x v="176"/>
    <x v="0"/>
    <x v="0"/>
    <x v="145"/>
    <x v="1"/>
    <x v="1"/>
    <x v="0"/>
    <x v="0"/>
    <x v="13"/>
    <x v="0"/>
    <x v="0"/>
    <x v="0"/>
    <x v="26"/>
    <x v="26"/>
  </r>
  <r>
    <x v="0"/>
    <x v="13"/>
    <x v="0"/>
    <x v="1"/>
    <x v="9"/>
    <x v="0"/>
    <x v="0"/>
    <x v="8"/>
    <x v="10"/>
    <x v="13"/>
    <x v="0"/>
    <x v="0"/>
    <x v="5"/>
    <x v="30"/>
    <x v="0"/>
    <x v="101"/>
    <x v="0"/>
    <x v="105"/>
    <x v="13"/>
    <x v="0"/>
    <x v="9"/>
    <x v="1"/>
    <x v="0"/>
    <x v="4"/>
    <x v="177"/>
    <x v="0"/>
    <x v="177"/>
    <x v="0"/>
    <x v="0"/>
    <x v="146"/>
    <x v="1"/>
    <x v="1"/>
    <x v="0"/>
    <x v="0"/>
    <x v="13"/>
    <x v="0"/>
    <x v="0"/>
    <x v="0"/>
    <x v="0"/>
    <x v="0"/>
  </r>
  <r>
    <x v="0"/>
    <x v="13"/>
    <x v="0"/>
    <x v="1"/>
    <x v="9"/>
    <x v="0"/>
    <x v="0"/>
    <x v="8"/>
    <x v="10"/>
    <x v="13"/>
    <x v="0"/>
    <x v="2"/>
    <x v="5"/>
    <x v="31"/>
    <x v="62"/>
    <x v="2"/>
    <x v="75"/>
    <x v="2"/>
    <x v="13"/>
    <x v="0"/>
    <x v="9"/>
    <x v="1"/>
    <x v="0"/>
    <x v="4"/>
    <x v="178"/>
    <x v="0"/>
    <x v="178"/>
    <x v="0"/>
    <x v="0"/>
    <x v="147"/>
    <x v="1"/>
    <x v="1"/>
    <x v="0"/>
    <x v="0"/>
    <x v="13"/>
    <x v="0"/>
    <x v="0"/>
    <x v="0"/>
    <x v="75"/>
    <x v="62"/>
  </r>
  <r>
    <x v="0"/>
    <x v="13"/>
    <x v="0"/>
    <x v="1"/>
    <x v="9"/>
    <x v="0"/>
    <x v="0"/>
    <x v="8"/>
    <x v="10"/>
    <x v="13"/>
    <x v="0"/>
    <x v="1"/>
    <x v="5"/>
    <x v="30"/>
    <x v="0"/>
    <x v="102"/>
    <x v="0"/>
    <x v="106"/>
    <x v="13"/>
    <x v="0"/>
    <x v="9"/>
    <x v="1"/>
    <x v="0"/>
    <x v="4"/>
    <x v="179"/>
    <x v="0"/>
    <x v="179"/>
    <x v="0"/>
    <x v="0"/>
    <x v="146"/>
    <x v="1"/>
    <x v="1"/>
    <x v="0"/>
    <x v="0"/>
    <x v="13"/>
    <x v="0"/>
    <x v="0"/>
    <x v="0"/>
    <x v="0"/>
    <x v="0"/>
  </r>
  <r>
    <x v="0"/>
    <x v="13"/>
    <x v="0"/>
    <x v="1"/>
    <x v="9"/>
    <x v="0"/>
    <x v="0"/>
    <x v="8"/>
    <x v="10"/>
    <x v="13"/>
    <x v="0"/>
    <x v="1"/>
    <x v="5"/>
    <x v="32"/>
    <x v="0"/>
    <x v="103"/>
    <x v="0"/>
    <x v="107"/>
    <x v="13"/>
    <x v="0"/>
    <x v="9"/>
    <x v="2"/>
    <x v="0"/>
    <x v="4"/>
    <x v="180"/>
    <x v="0"/>
    <x v="180"/>
    <x v="0"/>
    <x v="0"/>
    <x v="148"/>
    <x v="1"/>
    <x v="1"/>
    <x v="0"/>
    <x v="0"/>
    <x v="13"/>
    <x v="0"/>
    <x v="0"/>
    <x v="0"/>
    <x v="0"/>
    <x v="0"/>
  </r>
  <r>
    <x v="0"/>
    <x v="13"/>
    <x v="0"/>
    <x v="1"/>
    <x v="9"/>
    <x v="0"/>
    <x v="0"/>
    <x v="8"/>
    <x v="10"/>
    <x v="13"/>
    <x v="0"/>
    <x v="0"/>
    <x v="5"/>
    <x v="30"/>
    <x v="0"/>
    <x v="104"/>
    <x v="0"/>
    <x v="108"/>
    <x v="13"/>
    <x v="0"/>
    <x v="9"/>
    <x v="2"/>
    <x v="0"/>
    <x v="4"/>
    <x v="181"/>
    <x v="0"/>
    <x v="181"/>
    <x v="0"/>
    <x v="0"/>
    <x v="146"/>
    <x v="1"/>
    <x v="1"/>
    <x v="0"/>
    <x v="0"/>
    <x v="13"/>
    <x v="0"/>
    <x v="0"/>
    <x v="0"/>
    <x v="0"/>
    <x v="0"/>
  </r>
  <r>
    <x v="0"/>
    <x v="13"/>
    <x v="0"/>
    <x v="1"/>
    <x v="9"/>
    <x v="0"/>
    <x v="0"/>
    <x v="8"/>
    <x v="10"/>
    <x v="13"/>
    <x v="0"/>
    <x v="2"/>
    <x v="5"/>
    <x v="31"/>
    <x v="69"/>
    <x v="2"/>
    <x v="76"/>
    <x v="2"/>
    <x v="13"/>
    <x v="0"/>
    <x v="9"/>
    <x v="2"/>
    <x v="0"/>
    <x v="4"/>
    <x v="182"/>
    <x v="0"/>
    <x v="182"/>
    <x v="0"/>
    <x v="0"/>
    <x v="149"/>
    <x v="1"/>
    <x v="1"/>
    <x v="0"/>
    <x v="0"/>
    <x v="13"/>
    <x v="0"/>
    <x v="0"/>
    <x v="0"/>
    <x v="76"/>
    <x v="69"/>
  </r>
  <r>
    <x v="0"/>
    <x v="13"/>
    <x v="0"/>
    <x v="1"/>
    <x v="9"/>
    <x v="0"/>
    <x v="0"/>
    <x v="8"/>
    <x v="10"/>
    <x v="13"/>
    <x v="0"/>
    <x v="1"/>
    <x v="5"/>
    <x v="30"/>
    <x v="0"/>
    <x v="105"/>
    <x v="0"/>
    <x v="109"/>
    <x v="13"/>
    <x v="0"/>
    <x v="9"/>
    <x v="2"/>
    <x v="0"/>
    <x v="4"/>
    <x v="183"/>
    <x v="0"/>
    <x v="183"/>
    <x v="0"/>
    <x v="0"/>
    <x v="146"/>
    <x v="1"/>
    <x v="1"/>
    <x v="0"/>
    <x v="0"/>
    <x v="13"/>
    <x v="0"/>
    <x v="0"/>
    <x v="0"/>
    <x v="0"/>
    <x v="0"/>
  </r>
  <r>
    <x v="0"/>
    <x v="13"/>
    <x v="0"/>
    <x v="1"/>
    <x v="9"/>
    <x v="0"/>
    <x v="0"/>
    <x v="8"/>
    <x v="10"/>
    <x v="13"/>
    <x v="0"/>
    <x v="0"/>
    <x v="5"/>
    <x v="32"/>
    <x v="0"/>
    <x v="106"/>
    <x v="0"/>
    <x v="110"/>
    <x v="13"/>
    <x v="0"/>
    <x v="9"/>
    <x v="2"/>
    <x v="0"/>
    <x v="4"/>
    <x v="184"/>
    <x v="0"/>
    <x v="184"/>
    <x v="0"/>
    <x v="0"/>
    <x v="148"/>
    <x v="1"/>
    <x v="1"/>
    <x v="0"/>
    <x v="0"/>
    <x v="13"/>
    <x v="0"/>
    <x v="0"/>
    <x v="0"/>
    <x v="0"/>
    <x v="0"/>
  </r>
  <r>
    <x v="0"/>
    <x v="13"/>
    <x v="0"/>
    <x v="1"/>
    <x v="9"/>
    <x v="0"/>
    <x v="0"/>
    <x v="8"/>
    <x v="10"/>
    <x v="13"/>
    <x v="0"/>
    <x v="2"/>
    <x v="5"/>
    <x v="29"/>
    <x v="70"/>
    <x v="2"/>
    <x v="77"/>
    <x v="2"/>
    <x v="13"/>
    <x v="0"/>
    <x v="9"/>
    <x v="2"/>
    <x v="0"/>
    <x v="4"/>
    <x v="185"/>
    <x v="0"/>
    <x v="185"/>
    <x v="0"/>
    <x v="0"/>
    <x v="150"/>
    <x v="1"/>
    <x v="1"/>
    <x v="0"/>
    <x v="0"/>
    <x v="13"/>
    <x v="0"/>
    <x v="0"/>
    <x v="0"/>
    <x v="77"/>
    <x v="70"/>
  </r>
  <r>
    <x v="0"/>
    <x v="15"/>
    <x v="0"/>
    <x v="1"/>
    <x v="9"/>
    <x v="0"/>
    <x v="0"/>
    <x v="10"/>
    <x v="11"/>
    <x v="15"/>
    <x v="0"/>
    <x v="1"/>
    <x v="5"/>
    <x v="85"/>
    <x v="0"/>
    <x v="107"/>
    <x v="0"/>
    <x v="111"/>
    <x v="15"/>
    <x v="0"/>
    <x v="3"/>
    <x v="1"/>
    <x v="0"/>
    <x v="4"/>
    <x v="186"/>
    <x v="0"/>
    <x v="186"/>
    <x v="0"/>
    <x v="0"/>
    <x v="151"/>
    <x v="1"/>
    <x v="0"/>
    <x v="0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2"/>
    <x v="5"/>
    <x v="86"/>
    <x v="71"/>
    <x v="2"/>
    <x v="78"/>
    <x v="2"/>
    <x v="15"/>
    <x v="0"/>
    <x v="9"/>
    <x v="1"/>
    <x v="0"/>
    <x v="4"/>
    <x v="187"/>
    <x v="0"/>
    <x v="187"/>
    <x v="0"/>
    <x v="0"/>
    <x v="152"/>
    <x v="1"/>
    <x v="0"/>
    <x v="0"/>
    <x v="0"/>
    <x v="15"/>
    <x v="0"/>
    <x v="0"/>
    <x v="0"/>
    <x v="78"/>
    <x v="71"/>
  </r>
  <r>
    <x v="0"/>
    <x v="15"/>
    <x v="0"/>
    <x v="1"/>
    <x v="9"/>
    <x v="0"/>
    <x v="0"/>
    <x v="10"/>
    <x v="11"/>
    <x v="15"/>
    <x v="0"/>
    <x v="0"/>
    <x v="12"/>
    <x v="36"/>
    <x v="0"/>
    <x v="56"/>
    <x v="0"/>
    <x v="112"/>
    <x v="15"/>
    <x v="0"/>
    <x v="3"/>
    <x v="1"/>
    <x v="0"/>
    <x v="7"/>
    <x v="188"/>
    <x v="0"/>
    <x v="188"/>
    <x v="0"/>
    <x v="0"/>
    <x v="153"/>
    <x v="1"/>
    <x v="9"/>
    <x v="1"/>
    <x v="0"/>
    <x v="15"/>
    <x v="0"/>
    <x v="1"/>
    <x v="0"/>
    <x v="0"/>
    <x v="0"/>
  </r>
  <r>
    <x v="0"/>
    <x v="15"/>
    <x v="0"/>
    <x v="1"/>
    <x v="9"/>
    <x v="0"/>
    <x v="0"/>
    <x v="10"/>
    <x v="11"/>
    <x v="15"/>
    <x v="0"/>
    <x v="2"/>
    <x v="5"/>
    <x v="86"/>
    <x v="16"/>
    <x v="2"/>
    <x v="79"/>
    <x v="2"/>
    <x v="15"/>
    <x v="0"/>
    <x v="4"/>
    <x v="1"/>
    <x v="0"/>
    <x v="6"/>
    <x v="189"/>
    <x v="0"/>
    <x v="189"/>
    <x v="0"/>
    <x v="0"/>
    <x v="154"/>
    <x v="1"/>
    <x v="0"/>
    <x v="0"/>
    <x v="0"/>
    <x v="15"/>
    <x v="0"/>
    <x v="0"/>
    <x v="0"/>
    <x v="79"/>
    <x v="16"/>
  </r>
  <r>
    <x v="0"/>
    <x v="15"/>
    <x v="0"/>
    <x v="1"/>
    <x v="9"/>
    <x v="0"/>
    <x v="0"/>
    <x v="10"/>
    <x v="11"/>
    <x v="15"/>
    <x v="0"/>
    <x v="0"/>
    <x v="5"/>
    <x v="85"/>
    <x v="0"/>
    <x v="108"/>
    <x v="0"/>
    <x v="113"/>
    <x v="15"/>
    <x v="0"/>
    <x v="4"/>
    <x v="1"/>
    <x v="0"/>
    <x v="6"/>
    <x v="190"/>
    <x v="0"/>
    <x v="190"/>
    <x v="0"/>
    <x v="0"/>
    <x v="151"/>
    <x v="1"/>
    <x v="0"/>
    <x v="0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1"/>
    <x v="12"/>
    <x v="36"/>
    <x v="0"/>
    <x v="109"/>
    <x v="0"/>
    <x v="114"/>
    <x v="15"/>
    <x v="0"/>
    <x v="3"/>
    <x v="1"/>
    <x v="0"/>
    <x v="7"/>
    <x v="191"/>
    <x v="0"/>
    <x v="191"/>
    <x v="0"/>
    <x v="0"/>
    <x v="153"/>
    <x v="1"/>
    <x v="9"/>
    <x v="1"/>
    <x v="0"/>
    <x v="15"/>
    <x v="0"/>
    <x v="1"/>
    <x v="0"/>
    <x v="0"/>
    <x v="0"/>
  </r>
  <r>
    <x v="0"/>
    <x v="15"/>
    <x v="0"/>
    <x v="1"/>
    <x v="9"/>
    <x v="0"/>
    <x v="0"/>
    <x v="10"/>
    <x v="11"/>
    <x v="15"/>
    <x v="0"/>
    <x v="0"/>
    <x v="13"/>
    <x v="36"/>
    <x v="0"/>
    <x v="56"/>
    <x v="0"/>
    <x v="112"/>
    <x v="15"/>
    <x v="0"/>
    <x v="3"/>
    <x v="1"/>
    <x v="0"/>
    <x v="0"/>
    <x v="192"/>
    <x v="0"/>
    <x v="192"/>
    <x v="0"/>
    <x v="0"/>
    <x v="153"/>
    <x v="1"/>
    <x v="9"/>
    <x v="1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0"/>
    <x v="13"/>
    <x v="85"/>
    <x v="0"/>
    <x v="110"/>
    <x v="0"/>
    <x v="115"/>
    <x v="15"/>
    <x v="0"/>
    <x v="3"/>
    <x v="1"/>
    <x v="0"/>
    <x v="0"/>
    <x v="193"/>
    <x v="0"/>
    <x v="193"/>
    <x v="0"/>
    <x v="0"/>
    <x v="155"/>
    <x v="1"/>
    <x v="0"/>
    <x v="0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1"/>
    <x v="13"/>
    <x v="85"/>
    <x v="0"/>
    <x v="111"/>
    <x v="0"/>
    <x v="116"/>
    <x v="15"/>
    <x v="0"/>
    <x v="3"/>
    <x v="1"/>
    <x v="0"/>
    <x v="0"/>
    <x v="194"/>
    <x v="0"/>
    <x v="194"/>
    <x v="0"/>
    <x v="0"/>
    <x v="155"/>
    <x v="1"/>
    <x v="0"/>
    <x v="0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1"/>
    <x v="13"/>
    <x v="36"/>
    <x v="0"/>
    <x v="112"/>
    <x v="0"/>
    <x v="117"/>
    <x v="15"/>
    <x v="0"/>
    <x v="3"/>
    <x v="1"/>
    <x v="0"/>
    <x v="0"/>
    <x v="195"/>
    <x v="0"/>
    <x v="195"/>
    <x v="0"/>
    <x v="0"/>
    <x v="153"/>
    <x v="1"/>
    <x v="9"/>
    <x v="1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2"/>
    <x v="5"/>
    <x v="35"/>
    <x v="72"/>
    <x v="2"/>
    <x v="80"/>
    <x v="2"/>
    <x v="15"/>
    <x v="0"/>
    <x v="9"/>
    <x v="1"/>
    <x v="0"/>
    <x v="0"/>
    <x v="196"/>
    <x v="0"/>
    <x v="196"/>
    <x v="0"/>
    <x v="0"/>
    <x v="156"/>
    <x v="1"/>
    <x v="9"/>
    <x v="1"/>
    <x v="0"/>
    <x v="15"/>
    <x v="0"/>
    <x v="0"/>
    <x v="0"/>
    <x v="80"/>
    <x v="72"/>
  </r>
  <r>
    <x v="0"/>
    <x v="15"/>
    <x v="0"/>
    <x v="1"/>
    <x v="9"/>
    <x v="0"/>
    <x v="0"/>
    <x v="10"/>
    <x v="11"/>
    <x v="15"/>
    <x v="0"/>
    <x v="2"/>
    <x v="5"/>
    <x v="86"/>
    <x v="73"/>
    <x v="2"/>
    <x v="81"/>
    <x v="2"/>
    <x v="15"/>
    <x v="0"/>
    <x v="9"/>
    <x v="1"/>
    <x v="0"/>
    <x v="0"/>
    <x v="197"/>
    <x v="0"/>
    <x v="197"/>
    <x v="0"/>
    <x v="0"/>
    <x v="157"/>
    <x v="1"/>
    <x v="0"/>
    <x v="0"/>
    <x v="0"/>
    <x v="15"/>
    <x v="0"/>
    <x v="0"/>
    <x v="0"/>
    <x v="81"/>
    <x v="73"/>
  </r>
  <r>
    <x v="0"/>
    <x v="15"/>
    <x v="0"/>
    <x v="1"/>
    <x v="9"/>
    <x v="0"/>
    <x v="0"/>
    <x v="10"/>
    <x v="11"/>
    <x v="15"/>
    <x v="0"/>
    <x v="0"/>
    <x v="5"/>
    <x v="85"/>
    <x v="0"/>
    <x v="113"/>
    <x v="0"/>
    <x v="118"/>
    <x v="15"/>
    <x v="0"/>
    <x v="3"/>
    <x v="1"/>
    <x v="0"/>
    <x v="4"/>
    <x v="198"/>
    <x v="0"/>
    <x v="198"/>
    <x v="0"/>
    <x v="0"/>
    <x v="151"/>
    <x v="1"/>
    <x v="0"/>
    <x v="0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2"/>
    <x v="5"/>
    <x v="86"/>
    <x v="74"/>
    <x v="2"/>
    <x v="82"/>
    <x v="2"/>
    <x v="15"/>
    <x v="0"/>
    <x v="9"/>
    <x v="1"/>
    <x v="0"/>
    <x v="4"/>
    <x v="199"/>
    <x v="0"/>
    <x v="199"/>
    <x v="0"/>
    <x v="0"/>
    <x v="158"/>
    <x v="1"/>
    <x v="0"/>
    <x v="0"/>
    <x v="0"/>
    <x v="15"/>
    <x v="0"/>
    <x v="0"/>
    <x v="0"/>
    <x v="82"/>
    <x v="74"/>
  </r>
  <r>
    <x v="0"/>
    <x v="15"/>
    <x v="0"/>
    <x v="1"/>
    <x v="9"/>
    <x v="0"/>
    <x v="0"/>
    <x v="10"/>
    <x v="11"/>
    <x v="15"/>
    <x v="0"/>
    <x v="0"/>
    <x v="5"/>
    <x v="36"/>
    <x v="0"/>
    <x v="114"/>
    <x v="0"/>
    <x v="119"/>
    <x v="15"/>
    <x v="0"/>
    <x v="3"/>
    <x v="2"/>
    <x v="0"/>
    <x v="4"/>
    <x v="200"/>
    <x v="0"/>
    <x v="200"/>
    <x v="0"/>
    <x v="0"/>
    <x v="159"/>
    <x v="1"/>
    <x v="9"/>
    <x v="1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2"/>
    <x v="5"/>
    <x v="35"/>
    <x v="45"/>
    <x v="2"/>
    <x v="83"/>
    <x v="2"/>
    <x v="15"/>
    <x v="0"/>
    <x v="3"/>
    <x v="2"/>
    <x v="0"/>
    <x v="4"/>
    <x v="201"/>
    <x v="0"/>
    <x v="201"/>
    <x v="0"/>
    <x v="0"/>
    <x v="160"/>
    <x v="1"/>
    <x v="9"/>
    <x v="1"/>
    <x v="0"/>
    <x v="15"/>
    <x v="0"/>
    <x v="0"/>
    <x v="0"/>
    <x v="83"/>
    <x v="45"/>
  </r>
  <r>
    <x v="0"/>
    <x v="15"/>
    <x v="0"/>
    <x v="1"/>
    <x v="9"/>
    <x v="0"/>
    <x v="0"/>
    <x v="10"/>
    <x v="11"/>
    <x v="15"/>
    <x v="0"/>
    <x v="1"/>
    <x v="5"/>
    <x v="36"/>
    <x v="0"/>
    <x v="115"/>
    <x v="0"/>
    <x v="120"/>
    <x v="15"/>
    <x v="0"/>
    <x v="3"/>
    <x v="2"/>
    <x v="0"/>
    <x v="4"/>
    <x v="202"/>
    <x v="0"/>
    <x v="202"/>
    <x v="0"/>
    <x v="0"/>
    <x v="159"/>
    <x v="1"/>
    <x v="9"/>
    <x v="1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0"/>
    <x v="12"/>
    <x v="36"/>
    <x v="0"/>
    <x v="116"/>
    <x v="0"/>
    <x v="121"/>
    <x v="15"/>
    <x v="0"/>
    <x v="3"/>
    <x v="2"/>
    <x v="0"/>
    <x v="7"/>
    <x v="203"/>
    <x v="0"/>
    <x v="203"/>
    <x v="0"/>
    <x v="0"/>
    <x v="153"/>
    <x v="1"/>
    <x v="9"/>
    <x v="1"/>
    <x v="0"/>
    <x v="15"/>
    <x v="0"/>
    <x v="1"/>
    <x v="0"/>
    <x v="0"/>
    <x v="0"/>
  </r>
  <r>
    <x v="0"/>
    <x v="15"/>
    <x v="0"/>
    <x v="1"/>
    <x v="9"/>
    <x v="0"/>
    <x v="0"/>
    <x v="10"/>
    <x v="11"/>
    <x v="15"/>
    <x v="0"/>
    <x v="0"/>
    <x v="12"/>
    <x v="85"/>
    <x v="0"/>
    <x v="117"/>
    <x v="0"/>
    <x v="122"/>
    <x v="15"/>
    <x v="0"/>
    <x v="3"/>
    <x v="2"/>
    <x v="0"/>
    <x v="7"/>
    <x v="204"/>
    <x v="0"/>
    <x v="204"/>
    <x v="0"/>
    <x v="0"/>
    <x v="161"/>
    <x v="1"/>
    <x v="0"/>
    <x v="0"/>
    <x v="0"/>
    <x v="15"/>
    <x v="0"/>
    <x v="1"/>
    <x v="0"/>
    <x v="0"/>
    <x v="0"/>
  </r>
  <r>
    <x v="0"/>
    <x v="15"/>
    <x v="0"/>
    <x v="1"/>
    <x v="9"/>
    <x v="0"/>
    <x v="0"/>
    <x v="10"/>
    <x v="11"/>
    <x v="15"/>
    <x v="0"/>
    <x v="0"/>
    <x v="12"/>
    <x v="85"/>
    <x v="0"/>
    <x v="118"/>
    <x v="0"/>
    <x v="123"/>
    <x v="15"/>
    <x v="0"/>
    <x v="3"/>
    <x v="2"/>
    <x v="0"/>
    <x v="7"/>
    <x v="205"/>
    <x v="0"/>
    <x v="205"/>
    <x v="0"/>
    <x v="0"/>
    <x v="155"/>
    <x v="1"/>
    <x v="0"/>
    <x v="0"/>
    <x v="0"/>
    <x v="15"/>
    <x v="0"/>
    <x v="1"/>
    <x v="0"/>
    <x v="0"/>
    <x v="0"/>
  </r>
  <r>
    <x v="0"/>
    <x v="15"/>
    <x v="0"/>
    <x v="1"/>
    <x v="9"/>
    <x v="0"/>
    <x v="0"/>
    <x v="10"/>
    <x v="11"/>
    <x v="15"/>
    <x v="0"/>
    <x v="2"/>
    <x v="12"/>
    <x v="35"/>
    <x v="75"/>
    <x v="2"/>
    <x v="84"/>
    <x v="2"/>
    <x v="15"/>
    <x v="0"/>
    <x v="2"/>
    <x v="2"/>
    <x v="0"/>
    <x v="7"/>
    <x v="206"/>
    <x v="0"/>
    <x v="206"/>
    <x v="0"/>
    <x v="0"/>
    <x v="162"/>
    <x v="1"/>
    <x v="9"/>
    <x v="1"/>
    <x v="0"/>
    <x v="15"/>
    <x v="0"/>
    <x v="1"/>
    <x v="0"/>
    <x v="84"/>
    <x v="75"/>
  </r>
  <r>
    <x v="0"/>
    <x v="15"/>
    <x v="0"/>
    <x v="1"/>
    <x v="9"/>
    <x v="0"/>
    <x v="0"/>
    <x v="10"/>
    <x v="11"/>
    <x v="15"/>
    <x v="0"/>
    <x v="0"/>
    <x v="5"/>
    <x v="85"/>
    <x v="0"/>
    <x v="119"/>
    <x v="0"/>
    <x v="124"/>
    <x v="15"/>
    <x v="0"/>
    <x v="3"/>
    <x v="1"/>
    <x v="0"/>
    <x v="4"/>
    <x v="207"/>
    <x v="0"/>
    <x v="207"/>
    <x v="0"/>
    <x v="0"/>
    <x v="151"/>
    <x v="1"/>
    <x v="0"/>
    <x v="0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3"/>
    <x v="12"/>
    <x v="35"/>
    <x v="76"/>
    <x v="2"/>
    <x v="85"/>
    <x v="2"/>
    <x v="15"/>
    <x v="0"/>
    <x v="2"/>
    <x v="2"/>
    <x v="1"/>
    <x v="1"/>
    <x v="208"/>
    <x v="0"/>
    <x v="208"/>
    <x v="0"/>
    <x v="0"/>
    <x v="162"/>
    <x v="1"/>
    <x v="9"/>
    <x v="1"/>
    <x v="0"/>
    <x v="15"/>
    <x v="0"/>
    <x v="1"/>
    <x v="0"/>
    <x v="85"/>
    <x v="76"/>
  </r>
  <r>
    <x v="0"/>
    <x v="15"/>
    <x v="0"/>
    <x v="1"/>
    <x v="9"/>
    <x v="0"/>
    <x v="0"/>
    <x v="10"/>
    <x v="11"/>
    <x v="15"/>
    <x v="0"/>
    <x v="2"/>
    <x v="12"/>
    <x v="86"/>
    <x v="75"/>
    <x v="2"/>
    <x v="84"/>
    <x v="2"/>
    <x v="15"/>
    <x v="0"/>
    <x v="9"/>
    <x v="2"/>
    <x v="0"/>
    <x v="7"/>
    <x v="209"/>
    <x v="0"/>
    <x v="209"/>
    <x v="0"/>
    <x v="0"/>
    <x v="163"/>
    <x v="1"/>
    <x v="0"/>
    <x v="0"/>
    <x v="0"/>
    <x v="15"/>
    <x v="0"/>
    <x v="1"/>
    <x v="0"/>
    <x v="84"/>
    <x v="75"/>
  </r>
  <r>
    <x v="0"/>
    <x v="15"/>
    <x v="0"/>
    <x v="1"/>
    <x v="9"/>
    <x v="0"/>
    <x v="0"/>
    <x v="10"/>
    <x v="11"/>
    <x v="15"/>
    <x v="0"/>
    <x v="1"/>
    <x v="5"/>
    <x v="85"/>
    <x v="0"/>
    <x v="120"/>
    <x v="0"/>
    <x v="125"/>
    <x v="15"/>
    <x v="0"/>
    <x v="3"/>
    <x v="1"/>
    <x v="0"/>
    <x v="4"/>
    <x v="210"/>
    <x v="0"/>
    <x v="210"/>
    <x v="0"/>
    <x v="0"/>
    <x v="151"/>
    <x v="1"/>
    <x v="0"/>
    <x v="0"/>
    <x v="0"/>
    <x v="15"/>
    <x v="0"/>
    <x v="0"/>
    <x v="0"/>
    <x v="0"/>
    <x v="0"/>
  </r>
  <r>
    <x v="0"/>
    <x v="15"/>
    <x v="0"/>
    <x v="1"/>
    <x v="9"/>
    <x v="0"/>
    <x v="0"/>
    <x v="10"/>
    <x v="11"/>
    <x v="15"/>
    <x v="0"/>
    <x v="2"/>
    <x v="12"/>
    <x v="86"/>
    <x v="77"/>
    <x v="2"/>
    <x v="86"/>
    <x v="2"/>
    <x v="15"/>
    <x v="0"/>
    <x v="9"/>
    <x v="2"/>
    <x v="0"/>
    <x v="7"/>
    <x v="211"/>
    <x v="0"/>
    <x v="211"/>
    <x v="0"/>
    <x v="0"/>
    <x v="164"/>
    <x v="1"/>
    <x v="0"/>
    <x v="0"/>
    <x v="0"/>
    <x v="15"/>
    <x v="0"/>
    <x v="1"/>
    <x v="0"/>
    <x v="86"/>
    <x v="77"/>
  </r>
  <r>
    <x v="0"/>
    <x v="15"/>
    <x v="0"/>
    <x v="1"/>
    <x v="9"/>
    <x v="0"/>
    <x v="0"/>
    <x v="10"/>
    <x v="11"/>
    <x v="15"/>
    <x v="0"/>
    <x v="1"/>
    <x v="12"/>
    <x v="85"/>
    <x v="0"/>
    <x v="121"/>
    <x v="0"/>
    <x v="126"/>
    <x v="15"/>
    <x v="0"/>
    <x v="3"/>
    <x v="2"/>
    <x v="0"/>
    <x v="7"/>
    <x v="212"/>
    <x v="0"/>
    <x v="212"/>
    <x v="0"/>
    <x v="0"/>
    <x v="161"/>
    <x v="1"/>
    <x v="0"/>
    <x v="0"/>
    <x v="0"/>
    <x v="15"/>
    <x v="0"/>
    <x v="1"/>
    <x v="0"/>
    <x v="0"/>
    <x v="0"/>
  </r>
  <r>
    <x v="0"/>
    <x v="15"/>
    <x v="0"/>
    <x v="1"/>
    <x v="9"/>
    <x v="0"/>
    <x v="0"/>
    <x v="10"/>
    <x v="11"/>
    <x v="15"/>
    <x v="0"/>
    <x v="2"/>
    <x v="12"/>
    <x v="86"/>
    <x v="45"/>
    <x v="2"/>
    <x v="83"/>
    <x v="2"/>
    <x v="15"/>
    <x v="0"/>
    <x v="9"/>
    <x v="2"/>
    <x v="0"/>
    <x v="7"/>
    <x v="213"/>
    <x v="0"/>
    <x v="213"/>
    <x v="0"/>
    <x v="0"/>
    <x v="165"/>
    <x v="1"/>
    <x v="0"/>
    <x v="0"/>
    <x v="0"/>
    <x v="15"/>
    <x v="0"/>
    <x v="1"/>
    <x v="0"/>
    <x v="83"/>
    <x v="45"/>
  </r>
  <r>
    <x v="0"/>
    <x v="18"/>
    <x v="0"/>
    <x v="1"/>
    <x v="4"/>
    <x v="0"/>
    <x v="0"/>
    <x v="1"/>
    <x v="1"/>
    <x v="1"/>
    <x v="0"/>
    <x v="0"/>
    <x v="11"/>
    <x v="87"/>
    <x v="0"/>
    <x v="122"/>
    <x v="0"/>
    <x v="127"/>
    <x v="1"/>
    <x v="0"/>
    <x v="2"/>
    <x v="3"/>
    <x v="0"/>
    <x v="2"/>
    <x v="214"/>
    <x v="0"/>
    <x v="214"/>
    <x v="0"/>
    <x v="0"/>
    <x v="166"/>
    <x v="1"/>
    <x v="1"/>
    <x v="1"/>
    <x v="0"/>
    <x v="1"/>
    <x v="0"/>
    <x v="1"/>
    <x v="0"/>
    <x v="0"/>
    <x v="0"/>
  </r>
  <r>
    <x v="0"/>
    <x v="18"/>
    <x v="0"/>
    <x v="1"/>
    <x v="4"/>
    <x v="0"/>
    <x v="0"/>
    <x v="1"/>
    <x v="1"/>
    <x v="1"/>
    <x v="0"/>
    <x v="0"/>
    <x v="9"/>
    <x v="2"/>
    <x v="0"/>
    <x v="123"/>
    <x v="0"/>
    <x v="128"/>
    <x v="1"/>
    <x v="0"/>
    <x v="3"/>
    <x v="1"/>
    <x v="0"/>
    <x v="2"/>
    <x v="215"/>
    <x v="0"/>
    <x v="215"/>
    <x v="0"/>
    <x v="0"/>
    <x v="71"/>
    <x v="1"/>
    <x v="1"/>
    <x v="1"/>
    <x v="0"/>
    <x v="1"/>
    <x v="0"/>
    <x v="1"/>
    <x v="0"/>
    <x v="0"/>
    <x v="0"/>
  </r>
  <r>
    <x v="0"/>
    <x v="18"/>
    <x v="0"/>
    <x v="1"/>
    <x v="4"/>
    <x v="0"/>
    <x v="0"/>
    <x v="1"/>
    <x v="1"/>
    <x v="1"/>
    <x v="0"/>
    <x v="2"/>
    <x v="9"/>
    <x v="43"/>
    <x v="78"/>
    <x v="2"/>
    <x v="87"/>
    <x v="2"/>
    <x v="1"/>
    <x v="0"/>
    <x v="3"/>
    <x v="1"/>
    <x v="0"/>
    <x v="2"/>
    <x v="216"/>
    <x v="0"/>
    <x v="216"/>
    <x v="0"/>
    <x v="0"/>
    <x v="167"/>
    <x v="1"/>
    <x v="0"/>
    <x v="0"/>
    <x v="0"/>
    <x v="1"/>
    <x v="0"/>
    <x v="1"/>
    <x v="0"/>
    <x v="87"/>
    <x v="78"/>
  </r>
  <r>
    <x v="0"/>
    <x v="18"/>
    <x v="0"/>
    <x v="1"/>
    <x v="4"/>
    <x v="0"/>
    <x v="0"/>
    <x v="1"/>
    <x v="1"/>
    <x v="1"/>
    <x v="0"/>
    <x v="0"/>
    <x v="2"/>
    <x v="2"/>
    <x v="0"/>
    <x v="124"/>
    <x v="0"/>
    <x v="129"/>
    <x v="1"/>
    <x v="0"/>
    <x v="3"/>
    <x v="1"/>
    <x v="0"/>
    <x v="2"/>
    <x v="217"/>
    <x v="0"/>
    <x v="217"/>
    <x v="0"/>
    <x v="0"/>
    <x v="168"/>
    <x v="1"/>
    <x v="1"/>
    <x v="1"/>
    <x v="0"/>
    <x v="1"/>
    <x v="0"/>
    <x v="1"/>
    <x v="0"/>
    <x v="0"/>
    <x v="0"/>
  </r>
  <r>
    <x v="0"/>
    <x v="18"/>
    <x v="0"/>
    <x v="1"/>
    <x v="4"/>
    <x v="0"/>
    <x v="0"/>
    <x v="1"/>
    <x v="1"/>
    <x v="1"/>
    <x v="0"/>
    <x v="2"/>
    <x v="2"/>
    <x v="43"/>
    <x v="79"/>
    <x v="2"/>
    <x v="88"/>
    <x v="2"/>
    <x v="1"/>
    <x v="0"/>
    <x v="3"/>
    <x v="1"/>
    <x v="0"/>
    <x v="2"/>
    <x v="218"/>
    <x v="0"/>
    <x v="218"/>
    <x v="0"/>
    <x v="0"/>
    <x v="169"/>
    <x v="1"/>
    <x v="0"/>
    <x v="0"/>
    <x v="0"/>
    <x v="1"/>
    <x v="0"/>
    <x v="1"/>
    <x v="0"/>
    <x v="88"/>
    <x v="79"/>
  </r>
  <r>
    <x v="0"/>
    <x v="18"/>
    <x v="0"/>
    <x v="1"/>
    <x v="4"/>
    <x v="0"/>
    <x v="0"/>
    <x v="1"/>
    <x v="1"/>
    <x v="1"/>
    <x v="0"/>
    <x v="2"/>
    <x v="9"/>
    <x v="43"/>
    <x v="80"/>
    <x v="2"/>
    <x v="89"/>
    <x v="2"/>
    <x v="1"/>
    <x v="0"/>
    <x v="3"/>
    <x v="1"/>
    <x v="0"/>
    <x v="2"/>
    <x v="219"/>
    <x v="0"/>
    <x v="219"/>
    <x v="0"/>
    <x v="0"/>
    <x v="170"/>
    <x v="1"/>
    <x v="0"/>
    <x v="0"/>
    <x v="0"/>
    <x v="1"/>
    <x v="0"/>
    <x v="1"/>
    <x v="0"/>
    <x v="89"/>
    <x v="80"/>
  </r>
  <r>
    <x v="0"/>
    <x v="18"/>
    <x v="0"/>
    <x v="1"/>
    <x v="4"/>
    <x v="0"/>
    <x v="0"/>
    <x v="1"/>
    <x v="1"/>
    <x v="1"/>
    <x v="0"/>
    <x v="2"/>
    <x v="9"/>
    <x v="43"/>
    <x v="81"/>
    <x v="2"/>
    <x v="90"/>
    <x v="2"/>
    <x v="1"/>
    <x v="0"/>
    <x v="6"/>
    <x v="2"/>
    <x v="0"/>
    <x v="2"/>
    <x v="220"/>
    <x v="0"/>
    <x v="220"/>
    <x v="0"/>
    <x v="0"/>
    <x v="171"/>
    <x v="1"/>
    <x v="0"/>
    <x v="0"/>
    <x v="0"/>
    <x v="1"/>
    <x v="0"/>
    <x v="1"/>
    <x v="0"/>
    <x v="90"/>
    <x v="81"/>
  </r>
  <r>
    <x v="0"/>
    <x v="18"/>
    <x v="0"/>
    <x v="1"/>
    <x v="4"/>
    <x v="0"/>
    <x v="0"/>
    <x v="1"/>
    <x v="1"/>
    <x v="1"/>
    <x v="0"/>
    <x v="0"/>
    <x v="2"/>
    <x v="2"/>
    <x v="0"/>
    <x v="125"/>
    <x v="0"/>
    <x v="130"/>
    <x v="1"/>
    <x v="0"/>
    <x v="3"/>
    <x v="1"/>
    <x v="0"/>
    <x v="2"/>
    <x v="221"/>
    <x v="0"/>
    <x v="221"/>
    <x v="0"/>
    <x v="0"/>
    <x v="168"/>
    <x v="1"/>
    <x v="1"/>
    <x v="1"/>
    <x v="0"/>
    <x v="1"/>
    <x v="0"/>
    <x v="1"/>
    <x v="0"/>
    <x v="0"/>
    <x v="0"/>
  </r>
  <r>
    <x v="0"/>
    <x v="18"/>
    <x v="0"/>
    <x v="1"/>
    <x v="4"/>
    <x v="0"/>
    <x v="0"/>
    <x v="1"/>
    <x v="1"/>
    <x v="1"/>
    <x v="0"/>
    <x v="2"/>
    <x v="9"/>
    <x v="43"/>
    <x v="82"/>
    <x v="2"/>
    <x v="91"/>
    <x v="2"/>
    <x v="1"/>
    <x v="0"/>
    <x v="3"/>
    <x v="1"/>
    <x v="0"/>
    <x v="2"/>
    <x v="222"/>
    <x v="0"/>
    <x v="222"/>
    <x v="0"/>
    <x v="0"/>
    <x v="172"/>
    <x v="1"/>
    <x v="0"/>
    <x v="0"/>
    <x v="0"/>
    <x v="1"/>
    <x v="0"/>
    <x v="1"/>
    <x v="0"/>
    <x v="91"/>
    <x v="82"/>
  </r>
  <r>
    <x v="0"/>
    <x v="18"/>
    <x v="0"/>
    <x v="1"/>
    <x v="4"/>
    <x v="0"/>
    <x v="0"/>
    <x v="1"/>
    <x v="1"/>
    <x v="1"/>
    <x v="0"/>
    <x v="0"/>
    <x v="9"/>
    <x v="2"/>
    <x v="0"/>
    <x v="126"/>
    <x v="0"/>
    <x v="131"/>
    <x v="1"/>
    <x v="0"/>
    <x v="3"/>
    <x v="1"/>
    <x v="0"/>
    <x v="2"/>
    <x v="223"/>
    <x v="0"/>
    <x v="223"/>
    <x v="0"/>
    <x v="0"/>
    <x v="173"/>
    <x v="1"/>
    <x v="1"/>
    <x v="1"/>
    <x v="0"/>
    <x v="1"/>
    <x v="0"/>
    <x v="1"/>
    <x v="0"/>
    <x v="0"/>
    <x v="0"/>
  </r>
  <r>
    <x v="0"/>
    <x v="18"/>
    <x v="0"/>
    <x v="1"/>
    <x v="4"/>
    <x v="0"/>
    <x v="0"/>
    <x v="1"/>
    <x v="1"/>
    <x v="1"/>
    <x v="0"/>
    <x v="1"/>
    <x v="2"/>
    <x v="2"/>
    <x v="0"/>
    <x v="127"/>
    <x v="0"/>
    <x v="132"/>
    <x v="1"/>
    <x v="0"/>
    <x v="1"/>
    <x v="1"/>
    <x v="0"/>
    <x v="2"/>
    <x v="224"/>
    <x v="0"/>
    <x v="224"/>
    <x v="0"/>
    <x v="0"/>
    <x v="168"/>
    <x v="1"/>
    <x v="1"/>
    <x v="1"/>
    <x v="0"/>
    <x v="1"/>
    <x v="0"/>
    <x v="1"/>
    <x v="0"/>
    <x v="0"/>
    <x v="0"/>
  </r>
  <r>
    <x v="0"/>
    <x v="18"/>
    <x v="0"/>
    <x v="1"/>
    <x v="4"/>
    <x v="0"/>
    <x v="0"/>
    <x v="1"/>
    <x v="1"/>
    <x v="1"/>
    <x v="0"/>
    <x v="2"/>
    <x v="2"/>
    <x v="43"/>
    <x v="14"/>
    <x v="2"/>
    <x v="92"/>
    <x v="2"/>
    <x v="1"/>
    <x v="0"/>
    <x v="3"/>
    <x v="1"/>
    <x v="0"/>
    <x v="2"/>
    <x v="225"/>
    <x v="0"/>
    <x v="225"/>
    <x v="0"/>
    <x v="0"/>
    <x v="174"/>
    <x v="1"/>
    <x v="0"/>
    <x v="0"/>
    <x v="0"/>
    <x v="1"/>
    <x v="0"/>
    <x v="1"/>
    <x v="0"/>
    <x v="92"/>
    <x v="14"/>
  </r>
  <r>
    <x v="0"/>
    <x v="18"/>
    <x v="0"/>
    <x v="1"/>
    <x v="4"/>
    <x v="0"/>
    <x v="0"/>
    <x v="1"/>
    <x v="1"/>
    <x v="1"/>
    <x v="0"/>
    <x v="2"/>
    <x v="2"/>
    <x v="43"/>
    <x v="83"/>
    <x v="2"/>
    <x v="93"/>
    <x v="2"/>
    <x v="1"/>
    <x v="0"/>
    <x v="3"/>
    <x v="1"/>
    <x v="0"/>
    <x v="2"/>
    <x v="226"/>
    <x v="0"/>
    <x v="226"/>
    <x v="0"/>
    <x v="0"/>
    <x v="175"/>
    <x v="1"/>
    <x v="0"/>
    <x v="0"/>
    <x v="0"/>
    <x v="1"/>
    <x v="0"/>
    <x v="1"/>
    <x v="0"/>
    <x v="93"/>
    <x v="83"/>
  </r>
  <r>
    <x v="0"/>
    <x v="23"/>
    <x v="0"/>
    <x v="1"/>
    <x v="3"/>
    <x v="0"/>
    <x v="0"/>
    <x v="4"/>
    <x v="5"/>
    <x v="21"/>
    <x v="0"/>
    <x v="0"/>
    <x v="4"/>
    <x v="54"/>
    <x v="0"/>
    <x v="128"/>
    <x v="0"/>
    <x v="133"/>
    <x v="22"/>
    <x v="0"/>
    <x v="4"/>
    <x v="1"/>
    <x v="0"/>
    <x v="3"/>
    <x v="227"/>
    <x v="0"/>
    <x v="227"/>
    <x v="0"/>
    <x v="0"/>
    <x v="90"/>
    <x v="1"/>
    <x v="0"/>
    <x v="0"/>
    <x v="0"/>
    <x v="21"/>
    <x v="0"/>
    <x v="2"/>
    <x v="0"/>
    <x v="0"/>
    <x v="0"/>
  </r>
  <r>
    <x v="0"/>
    <x v="23"/>
    <x v="0"/>
    <x v="1"/>
    <x v="3"/>
    <x v="0"/>
    <x v="0"/>
    <x v="4"/>
    <x v="5"/>
    <x v="21"/>
    <x v="0"/>
    <x v="2"/>
    <x v="6"/>
    <x v="55"/>
    <x v="43"/>
    <x v="2"/>
    <x v="94"/>
    <x v="2"/>
    <x v="22"/>
    <x v="0"/>
    <x v="4"/>
    <x v="1"/>
    <x v="0"/>
    <x v="3"/>
    <x v="228"/>
    <x v="0"/>
    <x v="228"/>
    <x v="0"/>
    <x v="0"/>
    <x v="176"/>
    <x v="1"/>
    <x v="0"/>
    <x v="0"/>
    <x v="0"/>
    <x v="21"/>
    <x v="0"/>
    <x v="2"/>
    <x v="0"/>
    <x v="94"/>
    <x v="43"/>
  </r>
  <r>
    <x v="0"/>
    <x v="23"/>
    <x v="0"/>
    <x v="1"/>
    <x v="3"/>
    <x v="0"/>
    <x v="0"/>
    <x v="4"/>
    <x v="5"/>
    <x v="21"/>
    <x v="0"/>
    <x v="2"/>
    <x v="6"/>
    <x v="55"/>
    <x v="38"/>
    <x v="2"/>
    <x v="95"/>
    <x v="2"/>
    <x v="22"/>
    <x v="0"/>
    <x v="4"/>
    <x v="1"/>
    <x v="0"/>
    <x v="3"/>
    <x v="229"/>
    <x v="0"/>
    <x v="229"/>
    <x v="0"/>
    <x v="0"/>
    <x v="177"/>
    <x v="1"/>
    <x v="0"/>
    <x v="0"/>
    <x v="0"/>
    <x v="21"/>
    <x v="0"/>
    <x v="2"/>
    <x v="0"/>
    <x v="95"/>
    <x v="38"/>
  </r>
  <r>
    <x v="0"/>
    <x v="23"/>
    <x v="0"/>
    <x v="1"/>
    <x v="3"/>
    <x v="0"/>
    <x v="0"/>
    <x v="4"/>
    <x v="5"/>
    <x v="21"/>
    <x v="0"/>
    <x v="0"/>
    <x v="4"/>
    <x v="54"/>
    <x v="0"/>
    <x v="101"/>
    <x v="0"/>
    <x v="134"/>
    <x v="22"/>
    <x v="0"/>
    <x v="4"/>
    <x v="1"/>
    <x v="0"/>
    <x v="3"/>
    <x v="230"/>
    <x v="0"/>
    <x v="230"/>
    <x v="0"/>
    <x v="0"/>
    <x v="178"/>
    <x v="1"/>
    <x v="0"/>
    <x v="0"/>
    <x v="0"/>
    <x v="21"/>
    <x v="0"/>
    <x v="2"/>
    <x v="0"/>
    <x v="0"/>
    <x v="0"/>
  </r>
  <r>
    <x v="0"/>
    <x v="36"/>
    <x v="0"/>
    <x v="1"/>
    <x v="3"/>
    <x v="0"/>
    <x v="0"/>
    <x v="4"/>
    <x v="5"/>
    <x v="32"/>
    <x v="0"/>
    <x v="2"/>
    <x v="3"/>
    <x v="88"/>
    <x v="84"/>
    <x v="2"/>
    <x v="96"/>
    <x v="2"/>
    <x v="34"/>
    <x v="0"/>
    <x v="4"/>
    <x v="1"/>
    <x v="0"/>
    <x v="3"/>
    <x v="231"/>
    <x v="0"/>
    <x v="231"/>
    <x v="0"/>
    <x v="0"/>
    <x v="179"/>
    <x v="1"/>
    <x v="0"/>
    <x v="0"/>
    <x v="0"/>
    <x v="32"/>
    <x v="0"/>
    <x v="2"/>
    <x v="0"/>
    <x v="96"/>
    <x v="84"/>
  </r>
  <r>
    <x v="0"/>
    <x v="36"/>
    <x v="0"/>
    <x v="1"/>
    <x v="0"/>
    <x v="0"/>
    <x v="0"/>
    <x v="4"/>
    <x v="5"/>
    <x v="32"/>
    <x v="0"/>
    <x v="0"/>
    <x v="8"/>
    <x v="89"/>
    <x v="0"/>
    <x v="129"/>
    <x v="0"/>
    <x v="135"/>
    <x v="34"/>
    <x v="0"/>
    <x v="4"/>
    <x v="1"/>
    <x v="0"/>
    <x v="3"/>
    <x v="232"/>
    <x v="0"/>
    <x v="232"/>
    <x v="0"/>
    <x v="0"/>
    <x v="180"/>
    <x v="1"/>
    <x v="0"/>
    <x v="0"/>
    <x v="0"/>
    <x v="32"/>
    <x v="0"/>
    <x v="2"/>
    <x v="0"/>
    <x v="0"/>
    <x v="0"/>
  </r>
  <r>
    <x v="0"/>
    <x v="37"/>
    <x v="0"/>
    <x v="1"/>
    <x v="3"/>
    <x v="0"/>
    <x v="0"/>
    <x v="4"/>
    <x v="5"/>
    <x v="32"/>
    <x v="0"/>
    <x v="0"/>
    <x v="6"/>
    <x v="90"/>
    <x v="0"/>
    <x v="130"/>
    <x v="0"/>
    <x v="136"/>
    <x v="35"/>
    <x v="0"/>
    <x v="4"/>
    <x v="1"/>
    <x v="0"/>
    <x v="3"/>
    <x v="233"/>
    <x v="0"/>
    <x v="233"/>
    <x v="0"/>
    <x v="0"/>
    <x v="181"/>
    <x v="1"/>
    <x v="0"/>
    <x v="0"/>
    <x v="0"/>
    <x v="32"/>
    <x v="0"/>
    <x v="2"/>
    <x v="0"/>
    <x v="0"/>
    <x v="0"/>
  </r>
  <r>
    <x v="0"/>
    <x v="37"/>
    <x v="0"/>
    <x v="1"/>
    <x v="3"/>
    <x v="0"/>
    <x v="0"/>
    <x v="4"/>
    <x v="5"/>
    <x v="32"/>
    <x v="0"/>
    <x v="2"/>
    <x v="6"/>
    <x v="91"/>
    <x v="85"/>
    <x v="2"/>
    <x v="97"/>
    <x v="2"/>
    <x v="35"/>
    <x v="0"/>
    <x v="4"/>
    <x v="1"/>
    <x v="0"/>
    <x v="3"/>
    <x v="234"/>
    <x v="0"/>
    <x v="234"/>
    <x v="0"/>
    <x v="0"/>
    <x v="182"/>
    <x v="1"/>
    <x v="0"/>
    <x v="0"/>
    <x v="0"/>
    <x v="32"/>
    <x v="0"/>
    <x v="2"/>
    <x v="0"/>
    <x v="97"/>
    <x v="85"/>
  </r>
  <r>
    <x v="0"/>
    <x v="28"/>
    <x v="0"/>
    <x v="1"/>
    <x v="0"/>
    <x v="0"/>
    <x v="0"/>
    <x v="2"/>
    <x v="14"/>
    <x v="25"/>
    <x v="0"/>
    <x v="2"/>
    <x v="2"/>
    <x v="92"/>
    <x v="86"/>
    <x v="2"/>
    <x v="98"/>
    <x v="2"/>
    <x v="27"/>
    <x v="0"/>
    <x v="11"/>
    <x v="2"/>
    <x v="0"/>
    <x v="2"/>
    <x v="235"/>
    <x v="0"/>
    <x v="235"/>
    <x v="0"/>
    <x v="0"/>
    <x v="183"/>
    <x v="1"/>
    <x v="16"/>
    <x v="7"/>
    <x v="0"/>
    <x v="25"/>
    <x v="0"/>
    <x v="1"/>
    <x v="0"/>
    <x v="98"/>
    <x v="86"/>
  </r>
  <r>
    <x v="0"/>
    <x v="28"/>
    <x v="0"/>
    <x v="1"/>
    <x v="0"/>
    <x v="0"/>
    <x v="0"/>
    <x v="2"/>
    <x v="14"/>
    <x v="25"/>
    <x v="0"/>
    <x v="0"/>
    <x v="2"/>
    <x v="93"/>
    <x v="0"/>
    <x v="93"/>
    <x v="0"/>
    <x v="137"/>
    <x v="27"/>
    <x v="0"/>
    <x v="6"/>
    <x v="2"/>
    <x v="0"/>
    <x v="2"/>
    <x v="236"/>
    <x v="0"/>
    <x v="236"/>
    <x v="0"/>
    <x v="0"/>
    <x v="184"/>
    <x v="1"/>
    <x v="16"/>
    <x v="7"/>
    <x v="0"/>
    <x v="25"/>
    <x v="0"/>
    <x v="1"/>
    <x v="0"/>
    <x v="0"/>
    <x v="0"/>
  </r>
  <r>
    <x v="0"/>
    <x v="30"/>
    <x v="0"/>
    <x v="1"/>
    <x v="0"/>
    <x v="0"/>
    <x v="0"/>
    <x v="3"/>
    <x v="4"/>
    <x v="26"/>
    <x v="0"/>
    <x v="1"/>
    <x v="2"/>
    <x v="67"/>
    <x v="0"/>
    <x v="131"/>
    <x v="0"/>
    <x v="138"/>
    <x v="28"/>
    <x v="0"/>
    <x v="2"/>
    <x v="1"/>
    <x v="0"/>
    <x v="2"/>
    <x v="237"/>
    <x v="0"/>
    <x v="237"/>
    <x v="0"/>
    <x v="0"/>
    <x v="107"/>
    <x v="1"/>
    <x v="0"/>
    <x v="0"/>
    <x v="0"/>
    <x v="26"/>
    <x v="0"/>
    <x v="1"/>
    <x v="0"/>
    <x v="0"/>
    <x v="0"/>
  </r>
  <r>
    <x v="0"/>
    <x v="30"/>
    <x v="0"/>
    <x v="1"/>
    <x v="0"/>
    <x v="0"/>
    <x v="0"/>
    <x v="3"/>
    <x v="4"/>
    <x v="26"/>
    <x v="0"/>
    <x v="0"/>
    <x v="2"/>
    <x v="67"/>
    <x v="0"/>
    <x v="73"/>
    <x v="0"/>
    <x v="76"/>
    <x v="28"/>
    <x v="0"/>
    <x v="2"/>
    <x v="1"/>
    <x v="0"/>
    <x v="2"/>
    <x v="238"/>
    <x v="0"/>
    <x v="238"/>
    <x v="0"/>
    <x v="0"/>
    <x v="107"/>
    <x v="1"/>
    <x v="0"/>
    <x v="0"/>
    <x v="0"/>
    <x v="26"/>
    <x v="0"/>
    <x v="1"/>
    <x v="0"/>
    <x v="0"/>
    <x v="0"/>
  </r>
  <r>
    <x v="0"/>
    <x v="32"/>
    <x v="0"/>
    <x v="1"/>
    <x v="4"/>
    <x v="0"/>
    <x v="0"/>
    <x v="13"/>
    <x v="0"/>
    <x v="28"/>
    <x v="0"/>
    <x v="0"/>
    <x v="2"/>
    <x v="70"/>
    <x v="0"/>
    <x v="75"/>
    <x v="0"/>
    <x v="78"/>
    <x v="30"/>
    <x v="0"/>
    <x v="2"/>
    <x v="1"/>
    <x v="0"/>
    <x v="2"/>
    <x v="239"/>
    <x v="0"/>
    <x v="239"/>
    <x v="0"/>
    <x v="0"/>
    <x v="185"/>
    <x v="1"/>
    <x v="18"/>
    <x v="1"/>
    <x v="0"/>
    <x v="28"/>
    <x v="0"/>
    <x v="1"/>
    <x v="0"/>
    <x v="0"/>
    <x v="0"/>
  </r>
  <r>
    <x v="0"/>
    <x v="32"/>
    <x v="0"/>
    <x v="1"/>
    <x v="4"/>
    <x v="0"/>
    <x v="0"/>
    <x v="13"/>
    <x v="0"/>
    <x v="28"/>
    <x v="0"/>
    <x v="2"/>
    <x v="2"/>
    <x v="71"/>
    <x v="87"/>
    <x v="2"/>
    <x v="99"/>
    <x v="2"/>
    <x v="30"/>
    <x v="0"/>
    <x v="2"/>
    <x v="1"/>
    <x v="0"/>
    <x v="2"/>
    <x v="240"/>
    <x v="0"/>
    <x v="240"/>
    <x v="0"/>
    <x v="0"/>
    <x v="186"/>
    <x v="1"/>
    <x v="18"/>
    <x v="1"/>
    <x v="0"/>
    <x v="28"/>
    <x v="0"/>
    <x v="1"/>
    <x v="0"/>
    <x v="99"/>
    <x v="87"/>
  </r>
  <r>
    <x v="0"/>
    <x v="34"/>
    <x v="0"/>
    <x v="1"/>
    <x v="14"/>
    <x v="0"/>
    <x v="0"/>
    <x v="7"/>
    <x v="11"/>
    <x v="30"/>
    <x v="0"/>
    <x v="0"/>
    <x v="9"/>
    <x v="77"/>
    <x v="0"/>
    <x v="132"/>
    <x v="0"/>
    <x v="139"/>
    <x v="32"/>
    <x v="0"/>
    <x v="2"/>
    <x v="1"/>
    <x v="0"/>
    <x v="2"/>
    <x v="241"/>
    <x v="0"/>
    <x v="241"/>
    <x v="0"/>
    <x v="0"/>
    <x v="187"/>
    <x v="1"/>
    <x v="0"/>
    <x v="0"/>
    <x v="0"/>
    <x v="30"/>
    <x v="0"/>
    <x v="1"/>
    <x v="0"/>
    <x v="0"/>
    <x v="0"/>
  </r>
  <r>
    <x v="0"/>
    <x v="34"/>
    <x v="0"/>
    <x v="1"/>
    <x v="14"/>
    <x v="0"/>
    <x v="0"/>
    <x v="7"/>
    <x v="11"/>
    <x v="30"/>
    <x v="0"/>
    <x v="2"/>
    <x v="9"/>
    <x v="76"/>
    <x v="88"/>
    <x v="2"/>
    <x v="100"/>
    <x v="2"/>
    <x v="32"/>
    <x v="0"/>
    <x v="2"/>
    <x v="1"/>
    <x v="0"/>
    <x v="2"/>
    <x v="242"/>
    <x v="0"/>
    <x v="242"/>
    <x v="0"/>
    <x v="0"/>
    <x v="188"/>
    <x v="1"/>
    <x v="0"/>
    <x v="0"/>
    <x v="0"/>
    <x v="30"/>
    <x v="0"/>
    <x v="1"/>
    <x v="0"/>
    <x v="100"/>
    <x v="88"/>
  </r>
  <r>
    <x v="0"/>
    <x v="38"/>
    <x v="0"/>
    <x v="1"/>
    <x v="0"/>
    <x v="0"/>
    <x v="0"/>
    <x v="10"/>
    <x v="4"/>
    <x v="33"/>
    <x v="0"/>
    <x v="0"/>
    <x v="1"/>
    <x v="94"/>
    <x v="0"/>
    <x v="119"/>
    <x v="0"/>
    <x v="140"/>
    <x v="36"/>
    <x v="0"/>
    <x v="12"/>
    <x v="1"/>
    <x v="0"/>
    <x v="0"/>
    <x v="243"/>
    <x v="0"/>
    <x v="243"/>
    <x v="0"/>
    <x v="0"/>
    <x v="189"/>
    <x v="1"/>
    <x v="0"/>
    <x v="0"/>
    <x v="0"/>
    <x v="33"/>
    <x v="0"/>
    <x v="0"/>
    <x v="0"/>
    <x v="0"/>
    <x v="0"/>
  </r>
  <r>
    <x v="0"/>
    <x v="38"/>
    <x v="0"/>
    <x v="1"/>
    <x v="0"/>
    <x v="0"/>
    <x v="0"/>
    <x v="10"/>
    <x v="4"/>
    <x v="33"/>
    <x v="0"/>
    <x v="0"/>
    <x v="1"/>
    <x v="94"/>
    <x v="0"/>
    <x v="119"/>
    <x v="0"/>
    <x v="140"/>
    <x v="36"/>
    <x v="0"/>
    <x v="12"/>
    <x v="1"/>
    <x v="0"/>
    <x v="0"/>
    <x v="244"/>
    <x v="0"/>
    <x v="244"/>
    <x v="0"/>
    <x v="0"/>
    <x v="190"/>
    <x v="1"/>
    <x v="0"/>
    <x v="0"/>
    <x v="0"/>
    <x v="33"/>
    <x v="0"/>
    <x v="0"/>
    <x v="0"/>
    <x v="0"/>
    <x v="0"/>
  </r>
  <r>
    <x v="0"/>
    <x v="38"/>
    <x v="0"/>
    <x v="1"/>
    <x v="0"/>
    <x v="0"/>
    <x v="0"/>
    <x v="10"/>
    <x v="4"/>
    <x v="33"/>
    <x v="0"/>
    <x v="0"/>
    <x v="1"/>
    <x v="94"/>
    <x v="0"/>
    <x v="119"/>
    <x v="0"/>
    <x v="140"/>
    <x v="36"/>
    <x v="0"/>
    <x v="12"/>
    <x v="1"/>
    <x v="0"/>
    <x v="0"/>
    <x v="245"/>
    <x v="0"/>
    <x v="245"/>
    <x v="0"/>
    <x v="0"/>
    <x v="191"/>
    <x v="1"/>
    <x v="0"/>
    <x v="0"/>
    <x v="0"/>
    <x v="33"/>
    <x v="0"/>
    <x v="0"/>
    <x v="0"/>
    <x v="0"/>
    <x v="0"/>
  </r>
  <r>
    <x v="0"/>
    <x v="38"/>
    <x v="0"/>
    <x v="1"/>
    <x v="0"/>
    <x v="0"/>
    <x v="0"/>
    <x v="10"/>
    <x v="4"/>
    <x v="33"/>
    <x v="0"/>
    <x v="1"/>
    <x v="1"/>
    <x v="94"/>
    <x v="0"/>
    <x v="133"/>
    <x v="0"/>
    <x v="141"/>
    <x v="36"/>
    <x v="0"/>
    <x v="12"/>
    <x v="1"/>
    <x v="0"/>
    <x v="0"/>
    <x v="246"/>
    <x v="0"/>
    <x v="246"/>
    <x v="0"/>
    <x v="0"/>
    <x v="192"/>
    <x v="1"/>
    <x v="0"/>
    <x v="0"/>
    <x v="0"/>
    <x v="33"/>
    <x v="0"/>
    <x v="0"/>
    <x v="0"/>
    <x v="0"/>
    <x v="0"/>
  </r>
  <r>
    <x v="0"/>
    <x v="38"/>
    <x v="0"/>
    <x v="1"/>
    <x v="4"/>
    <x v="0"/>
    <x v="0"/>
    <x v="10"/>
    <x v="4"/>
    <x v="33"/>
    <x v="0"/>
    <x v="2"/>
    <x v="1"/>
    <x v="95"/>
    <x v="1"/>
    <x v="2"/>
    <x v="101"/>
    <x v="2"/>
    <x v="36"/>
    <x v="0"/>
    <x v="12"/>
    <x v="1"/>
    <x v="0"/>
    <x v="0"/>
    <x v="247"/>
    <x v="0"/>
    <x v="247"/>
    <x v="0"/>
    <x v="0"/>
    <x v="193"/>
    <x v="1"/>
    <x v="0"/>
    <x v="0"/>
    <x v="0"/>
    <x v="33"/>
    <x v="0"/>
    <x v="0"/>
    <x v="0"/>
    <x v="101"/>
    <x v="1"/>
  </r>
  <r>
    <x v="0"/>
    <x v="38"/>
    <x v="0"/>
    <x v="1"/>
    <x v="4"/>
    <x v="0"/>
    <x v="0"/>
    <x v="10"/>
    <x v="4"/>
    <x v="33"/>
    <x v="0"/>
    <x v="2"/>
    <x v="1"/>
    <x v="95"/>
    <x v="1"/>
    <x v="2"/>
    <x v="101"/>
    <x v="2"/>
    <x v="36"/>
    <x v="0"/>
    <x v="12"/>
    <x v="1"/>
    <x v="0"/>
    <x v="0"/>
    <x v="247"/>
    <x v="0"/>
    <x v="247"/>
    <x v="0"/>
    <x v="0"/>
    <x v="194"/>
    <x v="1"/>
    <x v="0"/>
    <x v="0"/>
    <x v="0"/>
    <x v="33"/>
    <x v="0"/>
    <x v="0"/>
    <x v="0"/>
    <x v="101"/>
    <x v="1"/>
  </r>
  <r>
    <x v="0"/>
    <x v="38"/>
    <x v="0"/>
    <x v="1"/>
    <x v="0"/>
    <x v="0"/>
    <x v="0"/>
    <x v="10"/>
    <x v="4"/>
    <x v="33"/>
    <x v="0"/>
    <x v="0"/>
    <x v="1"/>
    <x v="94"/>
    <x v="0"/>
    <x v="119"/>
    <x v="0"/>
    <x v="140"/>
    <x v="36"/>
    <x v="0"/>
    <x v="12"/>
    <x v="1"/>
    <x v="0"/>
    <x v="0"/>
    <x v="248"/>
    <x v="0"/>
    <x v="248"/>
    <x v="0"/>
    <x v="0"/>
    <x v="192"/>
    <x v="1"/>
    <x v="0"/>
    <x v="0"/>
    <x v="0"/>
    <x v="33"/>
    <x v="0"/>
    <x v="0"/>
    <x v="0"/>
    <x v="0"/>
    <x v="0"/>
  </r>
  <r>
    <x v="0"/>
    <x v="38"/>
    <x v="0"/>
    <x v="1"/>
    <x v="4"/>
    <x v="0"/>
    <x v="0"/>
    <x v="10"/>
    <x v="4"/>
    <x v="33"/>
    <x v="0"/>
    <x v="2"/>
    <x v="1"/>
    <x v="95"/>
    <x v="1"/>
    <x v="2"/>
    <x v="101"/>
    <x v="2"/>
    <x v="36"/>
    <x v="0"/>
    <x v="12"/>
    <x v="1"/>
    <x v="0"/>
    <x v="0"/>
    <x v="247"/>
    <x v="0"/>
    <x v="247"/>
    <x v="0"/>
    <x v="0"/>
    <x v="195"/>
    <x v="1"/>
    <x v="0"/>
    <x v="0"/>
    <x v="0"/>
    <x v="33"/>
    <x v="0"/>
    <x v="0"/>
    <x v="0"/>
    <x v="101"/>
    <x v="1"/>
  </r>
  <r>
    <x v="0"/>
    <x v="39"/>
    <x v="0"/>
    <x v="1"/>
    <x v="3"/>
    <x v="0"/>
    <x v="0"/>
    <x v="4"/>
    <x v="5"/>
    <x v="14"/>
    <x v="0"/>
    <x v="2"/>
    <x v="6"/>
    <x v="96"/>
    <x v="10"/>
    <x v="2"/>
    <x v="102"/>
    <x v="2"/>
    <x v="37"/>
    <x v="0"/>
    <x v="4"/>
    <x v="1"/>
    <x v="0"/>
    <x v="3"/>
    <x v="249"/>
    <x v="0"/>
    <x v="249"/>
    <x v="0"/>
    <x v="0"/>
    <x v="196"/>
    <x v="1"/>
    <x v="0"/>
    <x v="0"/>
    <x v="0"/>
    <x v="14"/>
    <x v="0"/>
    <x v="2"/>
    <x v="0"/>
    <x v="102"/>
    <x v="10"/>
  </r>
  <r>
    <x v="0"/>
    <x v="39"/>
    <x v="0"/>
    <x v="1"/>
    <x v="3"/>
    <x v="0"/>
    <x v="0"/>
    <x v="4"/>
    <x v="5"/>
    <x v="14"/>
    <x v="0"/>
    <x v="1"/>
    <x v="6"/>
    <x v="97"/>
    <x v="0"/>
    <x v="134"/>
    <x v="0"/>
    <x v="142"/>
    <x v="37"/>
    <x v="0"/>
    <x v="4"/>
    <x v="1"/>
    <x v="0"/>
    <x v="3"/>
    <x v="250"/>
    <x v="0"/>
    <x v="250"/>
    <x v="0"/>
    <x v="0"/>
    <x v="197"/>
    <x v="1"/>
    <x v="0"/>
    <x v="0"/>
    <x v="0"/>
    <x v="14"/>
    <x v="0"/>
    <x v="2"/>
    <x v="0"/>
    <x v="0"/>
    <x v="0"/>
  </r>
  <r>
    <x v="0"/>
    <x v="39"/>
    <x v="0"/>
    <x v="1"/>
    <x v="3"/>
    <x v="0"/>
    <x v="0"/>
    <x v="4"/>
    <x v="5"/>
    <x v="14"/>
    <x v="0"/>
    <x v="0"/>
    <x v="6"/>
    <x v="97"/>
    <x v="0"/>
    <x v="135"/>
    <x v="0"/>
    <x v="143"/>
    <x v="37"/>
    <x v="0"/>
    <x v="4"/>
    <x v="1"/>
    <x v="0"/>
    <x v="3"/>
    <x v="251"/>
    <x v="0"/>
    <x v="251"/>
    <x v="0"/>
    <x v="0"/>
    <x v="197"/>
    <x v="1"/>
    <x v="0"/>
    <x v="0"/>
    <x v="0"/>
    <x v="14"/>
    <x v="0"/>
    <x v="2"/>
    <x v="0"/>
    <x v="0"/>
    <x v="0"/>
  </r>
  <r>
    <x v="0"/>
    <x v="40"/>
    <x v="0"/>
    <x v="1"/>
    <x v="4"/>
    <x v="0"/>
    <x v="0"/>
    <x v="5"/>
    <x v="7"/>
    <x v="34"/>
    <x v="0"/>
    <x v="1"/>
    <x v="5"/>
    <x v="98"/>
    <x v="0"/>
    <x v="136"/>
    <x v="0"/>
    <x v="144"/>
    <x v="38"/>
    <x v="0"/>
    <x v="2"/>
    <x v="1"/>
    <x v="0"/>
    <x v="4"/>
    <x v="252"/>
    <x v="0"/>
    <x v="252"/>
    <x v="0"/>
    <x v="0"/>
    <x v="198"/>
    <x v="1"/>
    <x v="0"/>
    <x v="0"/>
    <x v="0"/>
    <x v="34"/>
    <x v="0"/>
    <x v="0"/>
    <x v="0"/>
    <x v="0"/>
    <x v="0"/>
  </r>
  <r>
    <x v="0"/>
    <x v="40"/>
    <x v="0"/>
    <x v="1"/>
    <x v="4"/>
    <x v="0"/>
    <x v="0"/>
    <x v="5"/>
    <x v="7"/>
    <x v="34"/>
    <x v="0"/>
    <x v="1"/>
    <x v="1"/>
    <x v="98"/>
    <x v="0"/>
    <x v="137"/>
    <x v="0"/>
    <x v="145"/>
    <x v="38"/>
    <x v="0"/>
    <x v="2"/>
    <x v="1"/>
    <x v="0"/>
    <x v="4"/>
    <x v="253"/>
    <x v="0"/>
    <x v="253"/>
    <x v="0"/>
    <x v="0"/>
    <x v="199"/>
    <x v="1"/>
    <x v="0"/>
    <x v="0"/>
    <x v="0"/>
    <x v="34"/>
    <x v="0"/>
    <x v="0"/>
    <x v="0"/>
    <x v="0"/>
    <x v="0"/>
  </r>
  <r>
    <x v="0"/>
    <x v="40"/>
    <x v="0"/>
    <x v="1"/>
    <x v="4"/>
    <x v="0"/>
    <x v="0"/>
    <x v="5"/>
    <x v="7"/>
    <x v="34"/>
    <x v="0"/>
    <x v="0"/>
    <x v="1"/>
    <x v="98"/>
    <x v="0"/>
    <x v="138"/>
    <x v="0"/>
    <x v="146"/>
    <x v="38"/>
    <x v="0"/>
    <x v="2"/>
    <x v="1"/>
    <x v="0"/>
    <x v="4"/>
    <x v="254"/>
    <x v="0"/>
    <x v="254"/>
    <x v="0"/>
    <x v="0"/>
    <x v="199"/>
    <x v="1"/>
    <x v="0"/>
    <x v="0"/>
    <x v="0"/>
    <x v="34"/>
    <x v="0"/>
    <x v="0"/>
    <x v="0"/>
    <x v="0"/>
    <x v="0"/>
  </r>
  <r>
    <x v="0"/>
    <x v="40"/>
    <x v="0"/>
    <x v="1"/>
    <x v="4"/>
    <x v="0"/>
    <x v="0"/>
    <x v="5"/>
    <x v="7"/>
    <x v="34"/>
    <x v="0"/>
    <x v="2"/>
    <x v="5"/>
    <x v="99"/>
    <x v="89"/>
    <x v="2"/>
    <x v="103"/>
    <x v="2"/>
    <x v="38"/>
    <x v="0"/>
    <x v="2"/>
    <x v="1"/>
    <x v="0"/>
    <x v="4"/>
    <x v="255"/>
    <x v="0"/>
    <x v="255"/>
    <x v="0"/>
    <x v="0"/>
    <x v="200"/>
    <x v="1"/>
    <x v="0"/>
    <x v="0"/>
    <x v="0"/>
    <x v="34"/>
    <x v="0"/>
    <x v="0"/>
    <x v="0"/>
    <x v="103"/>
    <x v="89"/>
  </r>
  <r>
    <x v="0"/>
    <x v="40"/>
    <x v="0"/>
    <x v="1"/>
    <x v="4"/>
    <x v="0"/>
    <x v="0"/>
    <x v="5"/>
    <x v="7"/>
    <x v="34"/>
    <x v="0"/>
    <x v="0"/>
    <x v="1"/>
    <x v="98"/>
    <x v="0"/>
    <x v="139"/>
    <x v="0"/>
    <x v="147"/>
    <x v="38"/>
    <x v="0"/>
    <x v="2"/>
    <x v="1"/>
    <x v="0"/>
    <x v="4"/>
    <x v="256"/>
    <x v="0"/>
    <x v="256"/>
    <x v="0"/>
    <x v="0"/>
    <x v="199"/>
    <x v="1"/>
    <x v="0"/>
    <x v="0"/>
    <x v="0"/>
    <x v="34"/>
    <x v="0"/>
    <x v="0"/>
    <x v="0"/>
    <x v="0"/>
    <x v="0"/>
  </r>
  <r>
    <x v="0"/>
    <x v="40"/>
    <x v="0"/>
    <x v="1"/>
    <x v="4"/>
    <x v="0"/>
    <x v="0"/>
    <x v="5"/>
    <x v="7"/>
    <x v="34"/>
    <x v="0"/>
    <x v="1"/>
    <x v="1"/>
    <x v="98"/>
    <x v="0"/>
    <x v="140"/>
    <x v="0"/>
    <x v="148"/>
    <x v="38"/>
    <x v="0"/>
    <x v="2"/>
    <x v="1"/>
    <x v="0"/>
    <x v="4"/>
    <x v="257"/>
    <x v="0"/>
    <x v="257"/>
    <x v="0"/>
    <x v="0"/>
    <x v="199"/>
    <x v="1"/>
    <x v="0"/>
    <x v="0"/>
    <x v="0"/>
    <x v="34"/>
    <x v="0"/>
    <x v="0"/>
    <x v="0"/>
    <x v="0"/>
    <x v="0"/>
  </r>
  <r>
    <x v="0"/>
    <x v="40"/>
    <x v="0"/>
    <x v="1"/>
    <x v="4"/>
    <x v="0"/>
    <x v="0"/>
    <x v="5"/>
    <x v="7"/>
    <x v="34"/>
    <x v="0"/>
    <x v="0"/>
    <x v="5"/>
    <x v="98"/>
    <x v="0"/>
    <x v="141"/>
    <x v="0"/>
    <x v="149"/>
    <x v="38"/>
    <x v="0"/>
    <x v="2"/>
    <x v="1"/>
    <x v="0"/>
    <x v="4"/>
    <x v="258"/>
    <x v="0"/>
    <x v="258"/>
    <x v="0"/>
    <x v="0"/>
    <x v="198"/>
    <x v="1"/>
    <x v="0"/>
    <x v="0"/>
    <x v="0"/>
    <x v="34"/>
    <x v="0"/>
    <x v="0"/>
    <x v="0"/>
    <x v="0"/>
    <x v="0"/>
  </r>
  <r>
    <x v="0"/>
    <x v="41"/>
    <x v="0"/>
    <x v="1"/>
    <x v="0"/>
    <x v="1"/>
    <x v="1"/>
    <x v="15"/>
    <x v="0"/>
    <x v="35"/>
    <x v="0"/>
    <x v="0"/>
    <x v="5"/>
    <x v="100"/>
    <x v="0"/>
    <x v="142"/>
    <x v="0"/>
    <x v="150"/>
    <x v="39"/>
    <x v="0"/>
    <x v="9"/>
    <x v="1"/>
    <x v="0"/>
    <x v="5"/>
    <x v="259"/>
    <x v="0"/>
    <x v="259"/>
    <x v="0"/>
    <x v="0"/>
    <x v="201"/>
    <x v="1"/>
    <x v="20"/>
    <x v="0"/>
    <x v="0"/>
    <x v="35"/>
    <x v="0"/>
    <x v="0"/>
    <x v="0"/>
    <x v="0"/>
    <x v="0"/>
  </r>
  <r>
    <x v="0"/>
    <x v="41"/>
    <x v="0"/>
    <x v="1"/>
    <x v="16"/>
    <x v="1"/>
    <x v="1"/>
    <x v="15"/>
    <x v="0"/>
    <x v="35"/>
    <x v="0"/>
    <x v="2"/>
    <x v="14"/>
    <x v="101"/>
    <x v="90"/>
    <x v="2"/>
    <x v="104"/>
    <x v="2"/>
    <x v="39"/>
    <x v="0"/>
    <x v="9"/>
    <x v="1"/>
    <x v="0"/>
    <x v="5"/>
    <x v="260"/>
    <x v="0"/>
    <x v="260"/>
    <x v="0"/>
    <x v="0"/>
    <x v="202"/>
    <x v="1"/>
    <x v="20"/>
    <x v="0"/>
    <x v="0"/>
    <x v="35"/>
    <x v="0"/>
    <x v="0"/>
    <x v="0"/>
    <x v="104"/>
    <x v="90"/>
  </r>
  <r>
    <x v="0"/>
    <x v="41"/>
    <x v="0"/>
    <x v="1"/>
    <x v="0"/>
    <x v="1"/>
    <x v="1"/>
    <x v="15"/>
    <x v="0"/>
    <x v="35"/>
    <x v="0"/>
    <x v="0"/>
    <x v="5"/>
    <x v="102"/>
    <x v="0"/>
    <x v="143"/>
    <x v="0"/>
    <x v="151"/>
    <x v="39"/>
    <x v="0"/>
    <x v="9"/>
    <x v="1"/>
    <x v="0"/>
    <x v="5"/>
    <x v="261"/>
    <x v="0"/>
    <x v="261"/>
    <x v="0"/>
    <x v="0"/>
    <x v="203"/>
    <x v="1"/>
    <x v="21"/>
    <x v="0"/>
    <x v="0"/>
    <x v="35"/>
    <x v="0"/>
    <x v="0"/>
    <x v="0"/>
    <x v="0"/>
    <x v="0"/>
  </r>
  <r>
    <x v="0"/>
    <x v="42"/>
    <x v="0"/>
    <x v="1"/>
    <x v="16"/>
    <x v="0"/>
    <x v="0"/>
    <x v="14"/>
    <x v="18"/>
    <x v="29"/>
    <x v="0"/>
    <x v="0"/>
    <x v="2"/>
    <x v="103"/>
    <x v="0"/>
    <x v="144"/>
    <x v="0"/>
    <x v="152"/>
    <x v="40"/>
    <x v="0"/>
    <x v="2"/>
    <x v="1"/>
    <x v="0"/>
    <x v="2"/>
    <x v="262"/>
    <x v="0"/>
    <x v="262"/>
    <x v="0"/>
    <x v="0"/>
    <x v="204"/>
    <x v="1"/>
    <x v="0"/>
    <x v="0"/>
    <x v="0"/>
    <x v="29"/>
    <x v="0"/>
    <x v="1"/>
    <x v="0"/>
    <x v="0"/>
    <x v="0"/>
  </r>
  <r>
    <x v="0"/>
    <x v="42"/>
    <x v="0"/>
    <x v="1"/>
    <x v="16"/>
    <x v="0"/>
    <x v="0"/>
    <x v="14"/>
    <x v="18"/>
    <x v="29"/>
    <x v="0"/>
    <x v="0"/>
    <x v="2"/>
    <x v="104"/>
    <x v="0"/>
    <x v="145"/>
    <x v="0"/>
    <x v="153"/>
    <x v="40"/>
    <x v="0"/>
    <x v="2"/>
    <x v="1"/>
    <x v="0"/>
    <x v="2"/>
    <x v="263"/>
    <x v="0"/>
    <x v="263"/>
    <x v="0"/>
    <x v="0"/>
    <x v="205"/>
    <x v="1"/>
    <x v="0"/>
    <x v="0"/>
    <x v="0"/>
    <x v="29"/>
    <x v="0"/>
    <x v="1"/>
    <x v="0"/>
    <x v="0"/>
    <x v="0"/>
  </r>
  <r>
    <x v="0"/>
    <x v="42"/>
    <x v="0"/>
    <x v="1"/>
    <x v="16"/>
    <x v="0"/>
    <x v="0"/>
    <x v="14"/>
    <x v="18"/>
    <x v="29"/>
    <x v="0"/>
    <x v="2"/>
    <x v="2"/>
    <x v="105"/>
    <x v="19"/>
    <x v="2"/>
    <x v="105"/>
    <x v="2"/>
    <x v="40"/>
    <x v="0"/>
    <x v="2"/>
    <x v="1"/>
    <x v="0"/>
    <x v="2"/>
    <x v="264"/>
    <x v="0"/>
    <x v="264"/>
    <x v="0"/>
    <x v="0"/>
    <x v="206"/>
    <x v="1"/>
    <x v="22"/>
    <x v="0"/>
    <x v="0"/>
    <x v="29"/>
    <x v="0"/>
    <x v="1"/>
    <x v="0"/>
    <x v="105"/>
    <x v="19"/>
  </r>
  <r>
    <x v="0"/>
    <x v="42"/>
    <x v="0"/>
    <x v="1"/>
    <x v="16"/>
    <x v="0"/>
    <x v="0"/>
    <x v="14"/>
    <x v="18"/>
    <x v="29"/>
    <x v="0"/>
    <x v="2"/>
    <x v="2"/>
    <x v="106"/>
    <x v="91"/>
    <x v="2"/>
    <x v="106"/>
    <x v="2"/>
    <x v="40"/>
    <x v="0"/>
    <x v="2"/>
    <x v="1"/>
    <x v="0"/>
    <x v="2"/>
    <x v="265"/>
    <x v="0"/>
    <x v="265"/>
    <x v="0"/>
    <x v="0"/>
    <x v="207"/>
    <x v="1"/>
    <x v="23"/>
    <x v="0"/>
    <x v="0"/>
    <x v="29"/>
    <x v="0"/>
    <x v="1"/>
    <x v="0"/>
    <x v="106"/>
    <x v="91"/>
  </r>
  <r>
    <x v="0"/>
    <x v="42"/>
    <x v="0"/>
    <x v="1"/>
    <x v="16"/>
    <x v="0"/>
    <x v="0"/>
    <x v="14"/>
    <x v="18"/>
    <x v="29"/>
    <x v="0"/>
    <x v="2"/>
    <x v="2"/>
    <x v="107"/>
    <x v="31"/>
    <x v="2"/>
    <x v="107"/>
    <x v="2"/>
    <x v="40"/>
    <x v="0"/>
    <x v="2"/>
    <x v="1"/>
    <x v="0"/>
    <x v="2"/>
    <x v="266"/>
    <x v="0"/>
    <x v="266"/>
    <x v="0"/>
    <x v="0"/>
    <x v="208"/>
    <x v="1"/>
    <x v="0"/>
    <x v="0"/>
    <x v="0"/>
    <x v="29"/>
    <x v="0"/>
    <x v="1"/>
    <x v="0"/>
    <x v="107"/>
    <x v="31"/>
  </r>
  <r>
    <x v="0"/>
    <x v="42"/>
    <x v="0"/>
    <x v="1"/>
    <x v="16"/>
    <x v="0"/>
    <x v="0"/>
    <x v="14"/>
    <x v="18"/>
    <x v="29"/>
    <x v="0"/>
    <x v="2"/>
    <x v="2"/>
    <x v="105"/>
    <x v="92"/>
    <x v="2"/>
    <x v="108"/>
    <x v="2"/>
    <x v="40"/>
    <x v="0"/>
    <x v="2"/>
    <x v="1"/>
    <x v="0"/>
    <x v="2"/>
    <x v="267"/>
    <x v="0"/>
    <x v="267"/>
    <x v="0"/>
    <x v="0"/>
    <x v="209"/>
    <x v="1"/>
    <x v="22"/>
    <x v="0"/>
    <x v="0"/>
    <x v="29"/>
    <x v="0"/>
    <x v="1"/>
    <x v="0"/>
    <x v="108"/>
    <x v="92"/>
  </r>
  <r>
    <x v="0"/>
    <x v="42"/>
    <x v="0"/>
    <x v="1"/>
    <x v="16"/>
    <x v="0"/>
    <x v="0"/>
    <x v="14"/>
    <x v="18"/>
    <x v="29"/>
    <x v="0"/>
    <x v="0"/>
    <x v="2"/>
    <x v="108"/>
    <x v="0"/>
    <x v="29"/>
    <x v="0"/>
    <x v="154"/>
    <x v="40"/>
    <x v="0"/>
    <x v="2"/>
    <x v="1"/>
    <x v="0"/>
    <x v="2"/>
    <x v="268"/>
    <x v="0"/>
    <x v="268"/>
    <x v="0"/>
    <x v="0"/>
    <x v="210"/>
    <x v="1"/>
    <x v="22"/>
    <x v="0"/>
    <x v="0"/>
    <x v="29"/>
    <x v="0"/>
    <x v="1"/>
    <x v="0"/>
    <x v="0"/>
    <x v="0"/>
  </r>
  <r>
    <x v="0"/>
    <x v="42"/>
    <x v="0"/>
    <x v="1"/>
    <x v="16"/>
    <x v="0"/>
    <x v="0"/>
    <x v="14"/>
    <x v="18"/>
    <x v="29"/>
    <x v="0"/>
    <x v="0"/>
    <x v="2"/>
    <x v="108"/>
    <x v="0"/>
    <x v="146"/>
    <x v="0"/>
    <x v="155"/>
    <x v="40"/>
    <x v="0"/>
    <x v="2"/>
    <x v="1"/>
    <x v="0"/>
    <x v="2"/>
    <x v="269"/>
    <x v="0"/>
    <x v="269"/>
    <x v="0"/>
    <x v="0"/>
    <x v="211"/>
    <x v="1"/>
    <x v="22"/>
    <x v="0"/>
    <x v="0"/>
    <x v="29"/>
    <x v="0"/>
    <x v="1"/>
    <x v="0"/>
    <x v="0"/>
    <x v="0"/>
  </r>
  <r>
    <x v="0"/>
    <x v="42"/>
    <x v="0"/>
    <x v="1"/>
    <x v="16"/>
    <x v="0"/>
    <x v="0"/>
    <x v="14"/>
    <x v="18"/>
    <x v="29"/>
    <x v="0"/>
    <x v="2"/>
    <x v="2"/>
    <x v="105"/>
    <x v="32"/>
    <x v="2"/>
    <x v="109"/>
    <x v="2"/>
    <x v="40"/>
    <x v="0"/>
    <x v="2"/>
    <x v="1"/>
    <x v="0"/>
    <x v="2"/>
    <x v="270"/>
    <x v="0"/>
    <x v="270"/>
    <x v="0"/>
    <x v="0"/>
    <x v="212"/>
    <x v="1"/>
    <x v="22"/>
    <x v="0"/>
    <x v="0"/>
    <x v="29"/>
    <x v="0"/>
    <x v="1"/>
    <x v="0"/>
    <x v="109"/>
    <x v="32"/>
  </r>
  <r>
    <x v="0"/>
    <x v="42"/>
    <x v="0"/>
    <x v="1"/>
    <x v="16"/>
    <x v="0"/>
    <x v="0"/>
    <x v="14"/>
    <x v="18"/>
    <x v="29"/>
    <x v="0"/>
    <x v="0"/>
    <x v="2"/>
    <x v="109"/>
    <x v="0"/>
    <x v="147"/>
    <x v="0"/>
    <x v="156"/>
    <x v="40"/>
    <x v="0"/>
    <x v="2"/>
    <x v="1"/>
    <x v="0"/>
    <x v="2"/>
    <x v="271"/>
    <x v="0"/>
    <x v="271"/>
    <x v="0"/>
    <x v="0"/>
    <x v="213"/>
    <x v="1"/>
    <x v="0"/>
    <x v="0"/>
    <x v="0"/>
    <x v="29"/>
    <x v="0"/>
    <x v="1"/>
    <x v="0"/>
    <x v="0"/>
    <x v="0"/>
  </r>
  <r>
    <x v="0"/>
    <x v="42"/>
    <x v="0"/>
    <x v="1"/>
    <x v="16"/>
    <x v="0"/>
    <x v="0"/>
    <x v="14"/>
    <x v="18"/>
    <x v="29"/>
    <x v="0"/>
    <x v="0"/>
    <x v="2"/>
    <x v="103"/>
    <x v="0"/>
    <x v="148"/>
    <x v="0"/>
    <x v="157"/>
    <x v="40"/>
    <x v="0"/>
    <x v="2"/>
    <x v="1"/>
    <x v="0"/>
    <x v="2"/>
    <x v="272"/>
    <x v="0"/>
    <x v="272"/>
    <x v="0"/>
    <x v="0"/>
    <x v="214"/>
    <x v="1"/>
    <x v="0"/>
    <x v="0"/>
    <x v="0"/>
    <x v="29"/>
    <x v="0"/>
    <x v="1"/>
    <x v="0"/>
    <x v="0"/>
    <x v="0"/>
  </r>
  <r>
    <x v="0"/>
    <x v="43"/>
    <x v="0"/>
    <x v="1"/>
    <x v="0"/>
    <x v="0"/>
    <x v="0"/>
    <x v="16"/>
    <x v="19"/>
    <x v="36"/>
    <x v="0"/>
    <x v="0"/>
    <x v="9"/>
    <x v="110"/>
    <x v="0"/>
    <x v="149"/>
    <x v="0"/>
    <x v="158"/>
    <x v="41"/>
    <x v="0"/>
    <x v="2"/>
    <x v="1"/>
    <x v="0"/>
    <x v="2"/>
    <x v="273"/>
    <x v="0"/>
    <x v="273"/>
    <x v="0"/>
    <x v="0"/>
    <x v="215"/>
    <x v="1"/>
    <x v="0"/>
    <x v="0"/>
    <x v="0"/>
    <x v="36"/>
    <x v="0"/>
    <x v="1"/>
    <x v="0"/>
    <x v="0"/>
    <x v="0"/>
  </r>
  <r>
    <x v="0"/>
    <x v="43"/>
    <x v="0"/>
    <x v="1"/>
    <x v="4"/>
    <x v="0"/>
    <x v="0"/>
    <x v="16"/>
    <x v="19"/>
    <x v="36"/>
    <x v="0"/>
    <x v="2"/>
    <x v="9"/>
    <x v="111"/>
    <x v="89"/>
    <x v="2"/>
    <x v="110"/>
    <x v="2"/>
    <x v="41"/>
    <x v="0"/>
    <x v="2"/>
    <x v="1"/>
    <x v="0"/>
    <x v="2"/>
    <x v="274"/>
    <x v="0"/>
    <x v="274"/>
    <x v="0"/>
    <x v="0"/>
    <x v="216"/>
    <x v="1"/>
    <x v="24"/>
    <x v="0"/>
    <x v="0"/>
    <x v="36"/>
    <x v="0"/>
    <x v="1"/>
    <x v="0"/>
    <x v="110"/>
    <x v="89"/>
  </r>
  <r>
    <x v="0"/>
    <x v="44"/>
    <x v="0"/>
    <x v="1"/>
    <x v="5"/>
    <x v="0"/>
    <x v="0"/>
    <x v="6"/>
    <x v="12"/>
    <x v="18"/>
    <x v="0"/>
    <x v="0"/>
    <x v="2"/>
    <x v="112"/>
    <x v="0"/>
    <x v="150"/>
    <x v="0"/>
    <x v="159"/>
    <x v="42"/>
    <x v="0"/>
    <x v="3"/>
    <x v="1"/>
    <x v="0"/>
    <x v="2"/>
    <x v="275"/>
    <x v="0"/>
    <x v="275"/>
    <x v="0"/>
    <x v="0"/>
    <x v="217"/>
    <x v="1"/>
    <x v="0"/>
    <x v="0"/>
    <x v="0"/>
    <x v="18"/>
    <x v="0"/>
    <x v="1"/>
    <x v="0"/>
    <x v="0"/>
    <x v="0"/>
  </r>
  <r>
    <x v="0"/>
    <x v="44"/>
    <x v="0"/>
    <x v="1"/>
    <x v="5"/>
    <x v="0"/>
    <x v="0"/>
    <x v="6"/>
    <x v="12"/>
    <x v="18"/>
    <x v="0"/>
    <x v="2"/>
    <x v="2"/>
    <x v="113"/>
    <x v="93"/>
    <x v="2"/>
    <x v="111"/>
    <x v="2"/>
    <x v="42"/>
    <x v="0"/>
    <x v="3"/>
    <x v="1"/>
    <x v="0"/>
    <x v="2"/>
    <x v="276"/>
    <x v="0"/>
    <x v="276"/>
    <x v="0"/>
    <x v="0"/>
    <x v="218"/>
    <x v="1"/>
    <x v="0"/>
    <x v="0"/>
    <x v="0"/>
    <x v="18"/>
    <x v="0"/>
    <x v="1"/>
    <x v="0"/>
    <x v="111"/>
    <x v="93"/>
  </r>
  <r>
    <x v="0"/>
    <x v="44"/>
    <x v="0"/>
    <x v="1"/>
    <x v="5"/>
    <x v="0"/>
    <x v="0"/>
    <x v="6"/>
    <x v="12"/>
    <x v="18"/>
    <x v="0"/>
    <x v="1"/>
    <x v="2"/>
    <x v="112"/>
    <x v="0"/>
    <x v="151"/>
    <x v="0"/>
    <x v="160"/>
    <x v="42"/>
    <x v="0"/>
    <x v="1"/>
    <x v="1"/>
    <x v="0"/>
    <x v="2"/>
    <x v="277"/>
    <x v="0"/>
    <x v="277"/>
    <x v="0"/>
    <x v="0"/>
    <x v="217"/>
    <x v="1"/>
    <x v="0"/>
    <x v="0"/>
    <x v="0"/>
    <x v="18"/>
    <x v="0"/>
    <x v="1"/>
    <x v="0"/>
    <x v="0"/>
    <x v="0"/>
  </r>
  <r>
    <x v="0"/>
    <x v="44"/>
    <x v="0"/>
    <x v="1"/>
    <x v="5"/>
    <x v="0"/>
    <x v="0"/>
    <x v="6"/>
    <x v="12"/>
    <x v="18"/>
    <x v="0"/>
    <x v="1"/>
    <x v="2"/>
    <x v="112"/>
    <x v="0"/>
    <x v="152"/>
    <x v="0"/>
    <x v="161"/>
    <x v="42"/>
    <x v="0"/>
    <x v="1"/>
    <x v="2"/>
    <x v="0"/>
    <x v="2"/>
    <x v="278"/>
    <x v="0"/>
    <x v="278"/>
    <x v="0"/>
    <x v="0"/>
    <x v="217"/>
    <x v="1"/>
    <x v="0"/>
    <x v="0"/>
    <x v="0"/>
    <x v="18"/>
    <x v="0"/>
    <x v="1"/>
    <x v="0"/>
    <x v="0"/>
    <x v="0"/>
  </r>
  <r>
    <x v="0"/>
    <x v="44"/>
    <x v="0"/>
    <x v="1"/>
    <x v="5"/>
    <x v="0"/>
    <x v="0"/>
    <x v="6"/>
    <x v="12"/>
    <x v="18"/>
    <x v="0"/>
    <x v="2"/>
    <x v="2"/>
    <x v="113"/>
    <x v="94"/>
    <x v="2"/>
    <x v="112"/>
    <x v="2"/>
    <x v="42"/>
    <x v="0"/>
    <x v="3"/>
    <x v="1"/>
    <x v="0"/>
    <x v="2"/>
    <x v="279"/>
    <x v="0"/>
    <x v="279"/>
    <x v="0"/>
    <x v="0"/>
    <x v="219"/>
    <x v="1"/>
    <x v="0"/>
    <x v="0"/>
    <x v="0"/>
    <x v="18"/>
    <x v="0"/>
    <x v="1"/>
    <x v="0"/>
    <x v="112"/>
    <x v="94"/>
  </r>
  <r>
    <x v="0"/>
    <x v="44"/>
    <x v="0"/>
    <x v="1"/>
    <x v="5"/>
    <x v="0"/>
    <x v="0"/>
    <x v="6"/>
    <x v="12"/>
    <x v="18"/>
    <x v="0"/>
    <x v="2"/>
    <x v="2"/>
    <x v="113"/>
    <x v="95"/>
    <x v="2"/>
    <x v="113"/>
    <x v="2"/>
    <x v="42"/>
    <x v="0"/>
    <x v="3"/>
    <x v="2"/>
    <x v="0"/>
    <x v="2"/>
    <x v="280"/>
    <x v="0"/>
    <x v="280"/>
    <x v="0"/>
    <x v="0"/>
    <x v="220"/>
    <x v="1"/>
    <x v="0"/>
    <x v="0"/>
    <x v="0"/>
    <x v="18"/>
    <x v="0"/>
    <x v="1"/>
    <x v="0"/>
    <x v="113"/>
    <x v="95"/>
  </r>
  <r>
    <x v="0"/>
    <x v="44"/>
    <x v="0"/>
    <x v="1"/>
    <x v="5"/>
    <x v="0"/>
    <x v="0"/>
    <x v="6"/>
    <x v="12"/>
    <x v="18"/>
    <x v="0"/>
    <x v="0"/>
    <x v="2"/>
    <x v="112"/>
    <x v="0"/>
    <x v="153"/>
    <x v="0"/>
    <x v="162"/>
    <x v="42"/>
    <x v="0"/>
    <x v="3"/>
    <x v="2"/>
    <x v="0"/>
    <x v="2"/>
    <x v="281"/>
    <x v="0"/>
    <x v="281"/>
    <x v="0"/>
    <x v="0"/>
    <x v="217"/>
    <x v="1"/>
    <x v="0"/>
    <x v="0"/>
    <x v="0"/>
    <x v="18"/>
    <x v="0"/>
    <x v="1"/>
    <x v="0"/>
    <x v="0"/>
    <x v="0"/>
  </r>
  <r>
    <x v="0"/>
    <x v="44"/>
    <x v="0"/>
    <x v="1"/>
    <x v="5"/>
    <x v="0"/>
    <x v="0"/>
    <x v="6"/>
    <x v="12"/>
    <x v="18"/>
    <x v="0"/>
    <x v="1"/>
    <x v="2"/>
    <x v="112"/>
    <x v="0"/>
    <x v="154"/>
    <x v="0"/>
    <x v="163"/>
    <x v="42"/>
    <x v="0"/>
    <x v="1"/>
    <x v="1"/>
    <x v="0"/>
    <x v="2"/>
    <x v="282"/>
    <x v="0"/>
    <x v="282"/>
    <x v="0"/>
    <x v="0"/>
    <x v="217"/>
    <x v="1"/>
    <x v="0"/>
    <x v="0"/>
    <x v="0"/>
    <x v="18"/>
    <x v="0"/>
    <x v="1"/>
    <x v="0"/>
    <x v="0"/>
    <x v="0"/>
  </r>
  <r>
    <x v="0"/>
    <x v="44"/>
    <x v="0"/>
    <x v="1"/>
    <x v="5"/>
    <x v="0"/>
    <x v="0"/>
    <x v="6"/>
    <x v="12"/>
    <x v="18"/>
    <x v="0"/>
    <x v="0"/>
    <x v="2"/>
    <x v="112"/>
    <x v="0"/>
    <x v="155"/>
    <x v="0"/>
    <x v="164"/>
    <x v="42"/>
    <x v="0"/>
    <x v="3"/>
    <x v="1"/>
    <x v="0"/>
    <x v="2"/>
    <x v="283"/>
    <x v="0"/>
    <x v="283"/>
    <x v="0"/>
    <x v="0"/>
    <x v="217"/>
    <x v="1"/>
    <x v="0"/>
    <x v="0"/>
    <x v="0"/>
    <x v="18"/>
    <x v="0"/>
    <x v="1"/>
    <x v="0"/>
    <x v="0"/>
    <x v="0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84"/>
    <x v="0"/>
    <x v="284"/>
    <x v="0"/>
    <x v="0"/>
    <x v="221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85"/>
    <x v="0"/>
    <x v="285"/>
    <x v="0"/>
    <x v="0"/>
    <x v="222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86"/>
    <x v="0"/>
    <x v="286"/>
    <x v="0"/>
    <x v="0"/>
    <x v="223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87"/>
    <x v="0"/>
    <x v="287"/>
    <x v="0"/>
    <x v="0"/>
    <x v="224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88"/>
    <x v="0"/>
    <x v="288"/>
    <x v="0"/>
    <x v="0"/>
    <x v="225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89"/>
    <x v="0"/>
    <x v="289"/>
    <x v="0"/>
    <x v="0"/>
    <x v="226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0"/>
    <x v="0"/>
    <x v="290"/>
    <x v="0"/>
    <x v="0"/>
    <x v="227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1"/>
    <x v="0"/>
    <x v="291"/>
    <x v="0"/>
    <x v="0"/>
    <x v="228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2"/>
    <x v="0"/>
    <x v="292"/>
    <x v="0"/>
    <x v="0"/>
    <x v="229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3"/>
    <x v="0"/>
    <x v="293"/>
    <x v="0"/>
    <x v="0"/>
    <x v="230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4"/>
    <x v="0"/>
    <x v="294"/>
    <x v="0"/>
    <x v="0"/>
    <x v="231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5"/>
    <x v="0"/>
    <x v="295"/>
    <x v="0"/>
    <x v="0"/>
    <x v="232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6"/>
    <x v="0"/>
    <x v="296"/>
    <x v="0"/>
    <x v="0"/>
    <x v="233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7"/>
    <x v="0"/>
    <x v="297"/>
    <x v="0"/>
    <x v="0"/>
    <x v="234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8"/>
    <x v="0"/>
    <x v="298"/>
    <x v="0"/>
    <x v="0"/>
    <x v="235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299"/>
    <x v="0"/>
    <x v="299"/>
    <x v="0"/>
    <x v="0"/>
    <x v="236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00"/>
    <x v="0"/>
    <x v="300"/>
    <x v="0"/>
    <x v="0"/>
    <x v="237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0"/>
    <x v="16"/>
    <x v="115"/>
    <x v="0"/>
    <x v="42"/>
    <x v="0"/>
    <x v="165"/>
    <x v="43"/>
    <x v="0"/>
    <x v="13"/>
    <x v="1"/>
    <x v="0"/>
    <x v="8"/>
    <x v="301"/>
    <x v="0"/>
    <x v="301"/>
    <x v="0"/>
    <x v="0"/>
    <x v="238"/>
    <x v="1"/>
    <x v="0"/>
    <x v="0"/>
    <x v="0"/>
    <x v="37"/>
    <x v="1"/>
    <x v="2"/>
    <x v="0"/>
    <x v="0"/>
    <x v="0"/>
  </r>
  <r>
    <x v="0"/>
    <x v="45"/>
    <x v="0"/>
    <x v="1"/>
    <x v="17"/>
    <x v="1"/>
    <x v="1"/>
    <x v="15"/>
    <x v="5"/>
    <x v="37"/>
    <x v="0"/>
    <x v="0"/>
    <x v="16"/>
    <x v="115"/>
    <x v="0"/>
    <x v="156"/>
    <x v="0"/>
    <x v="166"/>
    <x v="43"/>
    <x v="0"/>
    <x v="13"/>
    <x v="1"/>
    <x v="0"/>
    <x v="8"/>
    <x v="302"/>
    <x v="0"/>
    <x v="302"/>
    <x v="0"/>
    <x v="0"/>
    <x v="239"/>
    <x v="1"/>
    <x v="0"/>
    <x v="0"/>
    <x v="0"/>
    <x v="37"/>
    <x v="1"/>
    <x v="2"/>
    <x v="0"/>
    <x v="0"/>
    <x v="0"/>
  </r>
  <r>
    <x v="0"/>
    <x v="45"/>
    <x v="0"/>
    <x v="1"/>
    <x v="17"/>
    <x v="1"/>
    <x v="1"/>
    <x v="15"/>
    <x v="5"/>
    <x v="37"/>
    <x v="0"/>
    <x v="0"/>
    <x v="16"/>
    <x v="116"/>
    <x v="0"/>
    <x v="10"/>
    <x v="0"/>
    <x v="167"/>
    <x v="43"/>
    <x v="0"/>
    <x v="13"/>
    <x v="1"/>
    <x v="0"/>
    <x v="8"/>
    <x v="303"/>
    <x v="0"/>
    <x v="303"/>
    <x v="0"/>
    <x v="0"/>
    <x v="240"/>
    <x v="1"/>
    <x v="0"/>
    <x v="0"/>
    <x v="0"/>
    <x v="37"/>
    <x v="1"/>
    <x v="2"/>
    <x v="0"/>
    <x v="0"/>
    <x v="0"/>
  </r>
  <r>
    <x v="0"/>
    <x v="45"/>
    <x v="0"/>
    <x v="1"/>
    <x v="17"/>
    <x v="1"/>
    <x v="1"/>
    <x v="15"/>
    <x v="5"/>
    <x v="37"/>
    <x v="0"/>
    <x v="0"/>
    <x v="16"/>
    <x v="116"/>
    <x v="0"/>
    <x v="10"/>
    <x v="0"/>
    <x v="167"/>
    <x v="43"/>
    <x v="0"/>
    <x v="13"/>
    <x v="1"/>
    <x v="0"/>
    <x v="8"/>
    <x v="304"/>
    <x v="0"/>
    <x v="304"/>
    <x v="0"/>
    <x v="0"/>
    <x v="241"/>
    <x v="1"/>
    <x v="0"/>
    <x v="0"/>
    <x v="0"/>
    <x v="37"/>
    <x v="1"/>
    <x v="2"/>
    <x v="0"/>
    <x v="0"/>
    <x v="0"/>
  </r>
  <r>
    <x v="0"/>
    <x v="45"/>
    <x v="0"/>
    <x v="1"/>
    <x v="17"/>
    <x v="1"/>
    <x v="1"/>
    <x v="15"/>
    <x v="5"/>
    <x v="37"/>
    <x v="0"/>
    <x v="0"/>
    <x v="16"/>
    <x v="115"/>
    <x v="0"/>
    <x v="157"/>
    <x v="0"/>
    <x v="168"/>
    <x v="43"/>
    <x v="0"/>
    <x v="13"/>
    <x v="1"/>
    <x v="0"/>
    <x v="8"/>
    <x v="305"/>
    <x v="0"/>
    <x v="305"/>
    <x v="0"/>
    <x v="0"/>
    <x v="242"/>
    <x v="1"/>
    <x v="0"/>
    <x v="0"/>
    <x v="0"/>
    <x v="37"/>
    <x v="1"/>
    <x v="2"/>
    <x v="0"/>
    <x v="0"/>
    <x v="0"/>
  </r>
  <r>
    <x v="0"/>
    <x v="45"/>
    <x v="0"/>
    <x v="1"/>
    <x v="17"/>
    <x v="1"/>
    <x v="1"/>
    <x v="15"/>
    <x v="5"/>
    <x v="37"/>
    <x v="0"/>
    <x v="0"/>
    <x v="16"/>
    <x v="115"/>
    <x v="0"/>
    <x v="158"/>
    <x v="0"/>
    <x v="169"/>
    <x v="43"/>
    <x v="0"/>
    <x v="13"/>
    <x v="1"/>
    <x v="0"/>
    <x v="8"/>
    <x v="306"/>
    <x v="0"/>
    <x v="306"/>
    <x v="0"/>
    <x v="0"/>
    <x v="243"/>
    <x v="1"/>
    <x v="0"/>
    <x v="0"/>
    <x v="0"/>
    <x v="37"/>
    <x v="1"/>
    <x v="2"/>
    <x v="0"/>
    <x v="0"/>
    <x v="0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07"/>
    <x v="0"/>
    <x v="307"/>
    <x v="0"/>
    <x v="0"/>
    <x v="244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96"/>
    <x v="2"/>
    <x v="115"/>
    <x v="2"/>
    <x v="43"/>
    <x v="0"/>
    <x v="13"/>
    <x v="1"/>
    <x v="0"/>
    <x v="8"/>
    <x v="308"/>
    <x v="0"/>
    <x v="308"/>
    <x v="0"/>
    <x v="0"/>
    <x v="245"/>
    <x v="1"/>
    <x v="0"/>
    <x v="0"/>
    <x v="0"/>
    <x v="37"/>
    <x v="1"/>
    <x v="2"/>
    <x v="0"/>
    <x v="115"/>
    <x v="96"/>
  </r>
  <r>
    <x v="0"/>
    <x v="45"/>
    <x v="0"/>
    <x v="1"/>
    <x v="17"/>
    <x v="1"/>
    <x v="1"/>
    <x v="15"/>
    <x v="5"/>
    <x v="37"/>
    <x v="0"/>
    <x v="2"/>
    <x v="15"/>
    <x v="114"/>
    <x v="95"/>
    <x v="2"/>
    <x v="116"/>
    <x v="2"/>
    <x v="43"/>
    <x v="0"/>
    <x v="13"/>
    <x v="1"/>
    <x v="0"/>
    <x v="8"/>
    <x v="309"/>
    <x v="0"/>
    <x v="309"/>
    <x v="0"/>
    <x v="0"/>
    <x v="246"/>
    <x v="1"/>
    <x v="0"/>
    <x v="0"/>
    <x v="0"/>
    <x v="37"/>
    <x v="1"/>
    <x v="2"/>
    <x v="0"/>
    <x v="116"/>
    <x v="95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0"/>
    <x v="0"/>
    <x v="310"/>
    <x v="0"/>
    <x v="0"/>
    <x v="247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1"/>
    <x v="0"/>
    <x v="311"/>
    <x v="0"/>
    <x v="0"/>
    <x v="248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2"/>
    <x v="0"/>
    <x v="312"/>
    <x v="0"/>
    <x v="0"/>
    <x v="249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3"/>
    <x v="0"/>
    <x v="313"/>
    <x v="0"/>
    <x v="0"/>
    <x v="250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4"/>
    <x v="0"/>
    <x v="314"/>
    <x v="0"/>
    <x v="0"/>
    <x v="251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5"/>
    <x v="0"/>
    <x v="315"/>
    <x v="0"/>
    <x v="0"/>
    <x v="252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6"/>
    <x v="0"/>
    <x v="316"/>
    <x v="0"/>
    <x v="0"/>
    <x v="253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7"/>
    <x v="0"/>
    <x v="317"/>
    <x v="0"/>
    <x v="0"/>
    <x v="254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8"/>
    <x v="0"/>
    <x v="318"/>
    <x v="0"/>
    <x v="0"/>
    <x v="255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19"/>
    <x v="0"/>
    <x v="319"/>
    <x v="0"/>
    <x v="0"/>
    <x v="256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20"/>
    <x v="0"/>
    <x v="320"/>
    <x v="0"/>
    <x v="0"/>
    <x v="257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21"/>
    <x v="0"/>
    <x v="321"/>
    <x v="0"/>
    <x v="0"/>
    <x v="258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22"/>
    <x v="0"/>
    <x v="322"/>
    <x v="0"/>
    <x v="0"/>
    <x v="259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23"/>
    <x v="0"/>
    <x v="323"/>
    <x v="0"/>
    <x v="0"/>
    <x v="260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24"/>
    <x v="0"/>
    <x v="324"/>
    <x v="0"/>
    <x v="0"/>
    <x v="261"/>
    <x v="1"/>
    <x v="0"/>
    <x v="0"/>
    <x v="0"/>
    <x v="37"/>
    <x v="1"/>
    <x v="2"/>
    <x v="0"/>
    <x v="114"/>
    <x v="12"/>
  </r>
  <r>
    <x v="0"/>
    <x v="45"/>
    <x v="0"/>
    <x v="1"/>
    <x v="17"/>
    <x v="1"/>
    <x v="1"/>
    <x v="15"/>
    <x v="5"/>
    <x v="37"/>
    <x v="0"/>
    <x v="2"/>
    <x v="15"/>
    <x v="114"/>
    <x v="12"/>
    <x v="2"/>
    <x v="114"/>
    <x v="2"/>
    <x v="43"/>
    <x v="0"/>
    <x v="13"/>
    <x v="1"/>
    <x v="0"/>
    <x v="8"/>
    <x v="325"/>
    <x v="0"/>
    <x v="325"/>
    <x v="0"/>
    <x v="0"/>
    <x v="262"/>
    <x v="1"/>
    <x v="0"/>
    <x v="0"/>
    <x v="0"/>
    <x v="37"/>
    <x v="1"/>
    <x v="2"/>
    <x v="0"/>
    <x v="114"/>
    <x v="12"/>
  </r>
  <r>
    <x v="0"/>
    <x v="46"/>
    <x v="0"/>
    <x v="1"/>
    <x v="15"/>
    <x v="0"/>
    <x v="0"/>
    <x v="2"/>
    <x v="4"/>
    <x v="38"/>
    <x v="0"/>
    <x v="0"/>
    <x v="2"/>
    <x v="80"/>
    <x v="0"/>
    <x v="159"/>
    <x v="0"/>
    <x v="170"/>
    <x v="44"/>
    <x v="0"/>
    <x v="2"/>
    <x v="1"/>
    <x v="0"/>
    <x v="2"/>
    <x v="326"/>
    <x v="0"/>
    <x v="326"/>
    <x v="0"/>
    <x v="0"/>
    <x v="263"/>
    <x v="1"/>
    <x v="0"/>
    <x v="0"/>
    <x v="0"/>
    <x v="38"/>
    <x v="0"/>
    <x v="1"/>
    <x v="0"/>
    <x v="0"/>
    <x v="0"/>
  </r>
  <r>
    <x v="0"/>
    <x v="46"/>
    <x v="0"/>
    <x v="1"/>
    <x v="15"/>
    <x v="0"/>
    <x v="0"/>
    <x v="2"/>
    <x v="4"/>
    <x v="38"/>
    <x v="0"/>
    <x v="2"/>
    <x v="2"/>
    <x v="79"/>
    <x v="97"/>
    <x v="2"/>
    <x v="117"/>
    <x v="2"/>
    <x v="44"/>
    <x v="0"/>
    <x v="2"/>
    <x v="1"/>
    <x v="0"/>
    <x v="2"/>
    <x v="327"/>
    <x v="0"/>
    <x v="327"/>
    <x v="0"/>
    <x v="0"/>
    <x v="264"/>
    <x v="1"/>
    <x v="0"/>
    <x v="0"/>
    <x v="0"/>
    <x v="38"/>
    <x v="0"/>
    <x v="1"/>
    <x v="0"/>
    <x v="117"/>
    <x v="97"/>
  </r>
  <r>
    <x v="0"/>
    <x v="47"/>
    <x v="0"/>
    <x v="1"/>
    <x v="16"/>
    <x v="0"/>
    <x v="0"/>
    <x v="14"/>
    <x v="20"/>
    <x v="29"/>
    <x v="0"/>
    <x v="0"/>
    <x v="9"/>
    <x v="117"/>
    <x v="0"/>
    <x v="160"/>
    <x v="0"/>
    <x v="171"/>
    <x v="45"/>
    <x v="0"/>
    <x v="2"/>
    <x v="2"/>
    <x v="0"/>
    <x v="2"/>
    <x v="328"/>
    <x v="0"/>
    <x v="328"/>
    <x v="0"/>
    <x v="0"/>
    <x v="265"/>
    <x v="1"/>
    <x v="0"/>
    <x v="0"/>
    <x v="0"/>
    <x v="29"/>
    <x v="0"/>
    <x v="1"/>
    <x v="0"/>
    <x v="0"/>
    <x v="0"/>
  </r>
  <r>
    <x v="0"/>
    <x v="47"/>
    <x v="0"/>
    <x v="1"/>
    <x v="16"/>
    <x v="0"/>
    <x v="0"/>
    <x v="14"/>
    <x v="20"/>
    <x v="29"/>
    <x v="0"/>
    <x v="2"/>
    <x v="9"/>
    <x v="118"/>
    <x v="98"/>
    <x v="2"/>
    <x v="118"/>
    <x v="2"/>
    <x v="45"/>
    <x v="0"/>
    <x v="2"/>
    <x v="2"/>
    <x v="0"/>
    <x v="2"/>
    <x v="329"/>
    <x v="0"/>
    <x v="329"/>
    <x v="0"/>
    <x v="0"/>
    <x v="266"/>
    <x v="1"/>
    <x v="1"/>
    <x v="0"/>
    <x v="0"/>
    <x v="29"/>
    <x v="0"/>
    <x v="1"/>
    <x v="0"/>
    <x v="118"/>
    <x v="98"/>
  </r>
  <r>
    <x v="0"/>
    <x v="48"/>
    <x v="0"/>
    <x v="1"/>
    <x v="15"/>
    <x v="0"/>
    <x v="0"/>
    <x v="2"/>
    <x v="4"/>
    <x v="39"/>
    <x v="0"/>
    <x v="0"/>
    <x v="2"/>
    <x v="80"/>
    <x v="0"/>
    <x v="161"/>
    <x v="0"/>
    <x v="172"/>
    <x v="46"/>
    <x v="0"/>
    <x v="3"/>
    <x v="1"/>
    <x v="0"/>
    <x v="2"/>
    <x v="330"/>
    <x v="0"/>
    <x v="330"/>
    <x v="0"/>
    <x v="0"/>
    <x v="267"/>
    <x v="1"/>
    <x v="19"/>
    <x v="9"/>
    <x v="0"/>
    <x v="39"/>
    <x v="0"/>
    <x v="1"/>
    <x v="0"/>
    <x v="0"/>
    <x v="0"/>
  </r>
  <r>
    <x v="0"/>
    <x v="48"/>
    <x v="0"/>
    <x v="1"/>
    <x v="15"/>
    <x v="0"/>
    <x v="0"/>
    <x v="2"/>
    <x v="4"/>
    <x v="39"/>
    <x v="0"/>
    <x v="2"/>
    <x v="2"/>
    <x v="79"/>
    <x v="99"/>
    <x v="2"/>
    <x v="119"/>
    <x v="2"/>
    <x v="46"/>
    <x v="0"/>
    <x v="3"/>
    <x v="1"/>
    <x v="0"/>
    <x v="2"/>
    <x v="331"/>
    <x v="0"/>
    <x v="331"/>
    <x v="0"/>
    <x v="0"/>
    <x v="268"/>
    <x v="1"/>
    <x v="19"/>
    <x v="9"/>
    <x v="0"/>
    <x v="39"/>
    <x v="0"/>
    <x v="1"/>
    <x v="0"/>
    <x v="119"/>
    <x v="99"/>
  </r>
  <r>
    <x v="0"/>
    <x v="48"/>
    <x v="0"/>
    <x v="1"/>
    <x v="15"/>
    <x v="0"/>
    <x v="0"/>
    <x v="2"/>
    <x v="4"/>
    <x v="39"/>
    <x v="0"/>
    <x v="1"/>
    <x v="2"/>
    <x v="80"/>
    <x v="0"/>
    <x v="162"/>
    <x v="0"/>
    <x v="173"/>
    <x v="46"/>
    <x v="0"/>
    <x v="1"/>
    <x v="1"/>
    <x v="1"/>
    <x v="1"/>
    <x v="332"/>
    <x v="0"/>
    <x v="332"/>
    <x v="0"/>
    <x v="0"/>
    <x v="267"/>
    <x v="1"/>
    <x v="19"/>
    <x v="9"/>
    <x v="0"/>
    <x v="39"/>
    <x v="0"/>
    <x v="1"/>
    <x v="0"/>
    <x v="0"/>
    <x v="0"/>
  </r>
  <r>
    <x v="0"/>
    <x v="48"/>
    <x v="0"/>
    <x v="1"/>
    <x v="15"/>
    <x v="0"/>
    <x v="0"/>
    <x v="2"/>
    <x v="4"/>
    <x v="39"/>
    <x v="0"/>
    <x v="0"/>
    <x v="2"/>
    <x v="80"/>
    <x v="0"/>
    <x v="163"/>
    <x v="0"/>
    <x v="174"/>
    <x v="46"/>
    <x v="0"/>
    <x v="3"/>
    <x v="2"/>
    <x v="0"/>
    <x v="2"/>
    <x v="333"/>
    <x v="0"/>
    <x v="333"/>
    <x v="0"/>
    <x v="0"/>
    <x v="269"/>
    <x v="1"/>
    <x v="19"/>
    <x v="9"/>
    <x v="0"/>
    <x v="39"/>
    <x v="0"/>
    <x v="1"/>
    <x v="0"/>
    <x v="0"/>
    <x v="0"/>
  </r>
  <r>
    <x v="0"/>
    <x v="48"/>
    <x v="0"/>
    <x v="1"/>
    <x v="15"/>
    <x v="0"/>
    <x v="0"/>
    <x v="2"/>
    <x v="4"/>
    <x v="39"/>
    <x v="0"/>
    <x v="0"/>
    <x v="2"/>
    <x v="80"/>
    <x v="0"/>
    <x v="119"/>
    <x v="0"/>
    <x v="175"/>
    <x v="46"/>
    <x v="0"/>
    <x v="3"/>
    <x v="2"/>
    <x v="0"/>
    <x v="2"/>
    <x v="334"/>
    <x v="0"/>
    <x v="334"/>
    <x v="0"/>
    <x v="0"/>
    <x v="270"/>
    <x v="1"/>
    <x v="19"/>
    <x v="9"/>
    <x v="0"/>
    <x v="39"/>
    <x v="0"/>
    <x v="1"/>
    <x v="0"/>
    <x v="0"/>
    <x v="0"/>
  </r>
  <r>
    <x v="0"/>
    <x v="48"/>
    <x v="0"/>
    <x v="1"/>
    <x v="15"/>
    <x v="0"/>
    <x v="0"/>
    <x v="2"/>
    <x v="4"/>
    <x v="39"/>
    <x v="0"/>
    <x v="2"/>
    <x v="2"/>
    <x v="79"/>
    <x v="100"/>
    <x v="2"/>
    <x v="120"/>
    <x v="2"/>
    <x v="46"/>
    <x v="0"/>
    <x v="3"/>
    <x v="2"/>
    <x v="0"/>
    <x v="2"/>
    <x v="335"/>
    <x v="0"/>
    <x v="335"/>
    <x v="0"/>
    <x v="0"/>
    <x v="271"/>
    <x v="1"/>
    <x v="19"/>
    <x v="9"/>
    <x v="0"/>
    <x v="39"/>
    <x v="0"/>
    <x v="1"/>
    <x v="0"/>
    <x v="120"/>
    <x v="100"/>
  </r>
  <r>
    <x v="0"/>
    <x v="48"/>
    <x v="0"/>
    <x v="1"/>
    <x v="15"/>
    <x v="0"/>
    <x v="0"/>
    <x v="2"/>
    <x v="4"/>
    <x v="39"/>
    <x v="0"/>
    <x v="0"/>
    <x v="2"/>
    <x v="80"/>
    <x v="0"/>
    <x v="164"/>
    <x v="0"/>
    <x v="176"/>
    <x v="46"/>
    <x v="0"/>
    <x v="2"/>
    <x v="2"/>
    <x v="0"/>
    <x v="2"/>
    <x v="336"/>
    <x v="0"/>
    <x v="336"/>
    <x v="0"/>
    <x v="0"/>
    <x v="272"/>
    <x v="1"/>
    <x v="19"/>
    <x v="9"/>
    <x v="0"/>
    <x v="39"/>
    <x v="0"/>
    <x v="1"/>
    <x v="0"/>
    <x v="0"/>
    <x v="0"/>
  </r>
  <r>
    <x v="0"/>
    <x v="48"/>
    <x v="0"/>
    <x v="1"/>
    <x v="15"/>
    <x v="0"/>
    <x v="0"/>
    <x v="2"/>
    <x v="4"/>
    <x v="39"/>
    <x v="0"/>
    <x v="2"/>
    <x v="2"/>
    <x v="79"/>
    <x v="101"/>
    <x v="2"/>
    <x v="121"/>
    <x v="2"/>
    <x v="46"/>
    <x v="0"/>
    <x v="2"/>
    <x v="2"/>
    <x v="0"/>
    <x v="2"/>
    <x v="337"/>
    <x v="0"/>
    <x v="337"/>
    <x v="0"/>
    <x v="0"/>
    <x v="273"/>
    <x v="1"/>
    <x v="19"/>
    <x v="9"/>
    <x v="0"/>
    <x v="39"/>
    <x v="0"/>
    <x v="1"/>
    <x v="0"/>
    <x v="121"/>
    <x v="101"/>
  </r>
  <r>
    <x v="0"/>
    <x v="49"/>
    <x v="0"/>
    <x v="1"/>
    <x v="15"/>
    <x v="1"/>
    <x v="2"/>
    <x v="15"/>
    <x v="4"/>
    <x v="40"/>
    <x v="0"/>
    <x v="2"/>
    <x v="5"/>
    <x v="119"/>
    <x v="102"/>
    <x v="2"/>
    <x v="122"/>
    <x v="2"/>
    <x v="47"/>
    <x v="0"/>
    <x v="9"/>
    <x v="2"/>
    <x v="0"/>
    <x v="5"/>
    <x v="338"/>
    <x v="0"/>
    <x v="338"/>
    <x v="0"/>
    <x v="0"/>
    <x v="274"/>
    <x v="1"/>
    <x v="0"/>
    <x v="0"/>
    <x v="0"/>
    <x v="40"/>
    <x v="0"/>
    <x v="0"/>
    <x v="0"/>
    <x v="122"/>
    <x v="102"/>
  </r>
  <r>
    <x v="0"/>
    <x v="49"/>
    <x v="0"/>
    <x v="1"/>
    <x v="15"/>
    <x v="1"/>
    <x v="2"/>
    <x v="15"/>
    <x v="4"/>
    <x v="40"/>
    <x v="0"/>
    <x v="2"/>
    <x v="5"/>
    <x v="119"/>
    <x v="103"/>
    <x v="2"/>
    <x v="123"/>
    <x v="2"/>
    <x v="47"/>
    <x v="0"/>
    <x v="9"/>
    <x v="2"/>
    <x v="0"/>
    <x v="4"/>
    <x v="339"/>
    <x v="0"/>
    <x v="339"/>
    <x v="0"/>
    <x v="0"/>
    <x v="275"/>
    <x v="1"/>
    <x v="0"/>
    <x v="0"/>
    <x v="0"/>
    <x v="40"/>
    <x v="0"/>
    <x v="0"/>
    <x v="0"/>
    <x v="123"/>
    <x v="103"/>
  </r>
  <r>
    <x v="0"/>
    <x v="49"/>
    <x v="0"/>
    <x v="1"/>
    <x v="15"/>
    <x v="1"/>
    <x v="2"/>
    <x v="15"/>
    <x v="4"/>
    <x v="40"/>
    <x v="0"/>
    <x v="0"/>
    <x v="5"/>
    <x v="120"/>
    <x v="0"/>
    <x v="126"/>
    <x v="0"/>
    <x v="177"/>
    <x v="47"/>
    <x v="0"/>
    <x v="9"/>
    <x v="2"/>
    <x v="0"/>
    <x v="5"/>
    <x v="340"/>
    <x v="0"/>
    <x v="340"/>
    <x v="0"/>
    <x v="0"/>
    <x v="276"/>
    <x v="1"/>
    <x v="0"/>
    <x v="0"/>
    <x v="0"/>
    <x v="40"/>
    <x v="0"/>
    <x v="0"/>
    <x v="0"/>
    <x v="0"/>
    <x v="0"/>
  </r>
  <r>
    <x v="0"/>
    <x v="49"/>
    <x v="0"/>
    <x v="1"/>
    <x v="15"/>
    <x v="1"/>
    <x v="2"/>
    <x v="15"/>
    <x v="4"/>
    <x v="40"/>
    <x v="0"/>
    <x v="2"/>
    <x v="5"/>
    <x v="119"/>
    <x v="104"/>
    <x v="2"/>
    <x v="124"/>
    <x v="2"/>
    <x v="47"/>
    <x v="0"/>
    <x v="9"/>
    <x v="1"/>
    <x v="0"/>
    <x v="4"/>
    <x v="341"/>
    <x v="0"/>
    <x v="341"/>
    <x v="0"/>
    <x v="0"/>
    <x v="277"/>
    <x v="1"/>
    <x v="0"/>
    <x v="0"/>
    <x v="0"/>
    <x v="40"/>
    <x v="0"/>
    <x v="0"/>
    <x v="0"/>
    <x v="124"/>
    <x v="104"/>
  </r>
  <r>
    <x v="0"/>
    <x v="49"/>
    <x v="0"/>
    <x v="1"/>
    <x v="15"/>
    <x v="1"/>
    <x v="2"/>
    <x v="15"/>
    <x v="4"/>
    <x v="40"/>
    <x v="0"/>
    <x v="0"/>
    <x v="7"/>
    <x v="120"/>
    <x v="0"/>
    <x v="165"/>
    <x v="0"/>
    <x v="178"/>
    <x v="47"/>
    <x v="0"/>
    <x v="9"/>
    <x v="1"/>
    <x v="0"/>
    <x v="4"/>
    <x v="342"/>
    <x v="0"/>
    <x v="342"/>
    <x v="0"/>
    <x v="0"/>
    <x v="278"/>
    <x v="1"/>
    <x v="0"/>
    <x v="0"/>
    <x v="0"/>
    <x v="40"/>
    <x v="0"/>
    <x v="0"/>
    <x v="0"/>
    <x v="0"/>
    <x v="0"/>
  </r>
  <r>
    <x v="0"/>
    <x v="50"/>
    <x v="0"/>
    <x v="1"/>
    <x v="0"/>
    <x v="2"/>
    <x v="3"/>
    <x v="15"/>
    <x v="0"/>
    <x v="41"/>
    <x v="0"/>
    <x v="2"/>
    <x v="1"/>
    <x v="121"/>
    <x v="105"/>
    <x v="2"/>
    <x v="125"/>
    <x v="2"/>
    <x v="48"/>
    <x v="0"/>
    <x v="14"/>
    <x v="2"/>
    <x v="0"/>
    <x v="0"/>
    <x v="343"/>
    <x v="0"/>
    <x v="343"/>
    <x v="0"/>
    <x v="0"/>
    <x v="279"/>
    <x v="1"/>
    <x v="25"/>
    <x v="2"/>
    <x v="0"/>
    <x v="41"/>
    <x v="0"/>
    <x v="0"/>
    <x v="0"/>
    <x v="125"/>
    <x v="105"/>
  </r>
  <r>
    <x v="0"/>
    <x v="50"/>
    <x v="0"/>
    <x v="1"/>
    <x v="0"/>
    <x v="2"/>
    <x v="3"/>
    <x v="15"/>
    <x v="0"/>
    <x v="41"/>
    <x v="0"/>
    <x v="0"/>
    <x v="1"/>
    <x v="122"/>
    <x v="0"/>
    <x v="166"/>
    <x v="0"/>
    <x v="179"/>
    <x v="48"/>
    <x v="0"/>
    <x v="14"/>
    <x v="2"/>
    <x v="0"/>
    <x v="0"/>
    <x v="344"/>
    <x v="0"/>
    <x v="344"/>
    <x v="0"/>
    <x v="0"/>
    <x v="280"/>
    <x v="1"/>
    <x v="25"/>
    <x v="2"/>
    <x v="0"/>
    <x v="41"/>
    <x v="0"/>
    <x v="0"/>
    <x v="0"/>
    <x v="0"/>
    <x v="0"/>
  </r>
  <r>
    <x v="0"/>
    <x v="50"/>
    <x v="0"/>
    <x v="1"/>
    <x v="0"/>
    <x v="2"/>
    <x v="3"/>
    <x v="15"/>
    <x v="0"/>
    <x v="41"/>
    <x v="0"/>
    <x v="0"/>
    <x v="1"/>
    <x v="123"/>
    <x v="0"/>
    <x v="167"/>
    <x v="0"/>
    <x v="180"/>
    <x v="48"/>
    <x v="0"/>
    <x v="14"/>
    <x v="2"/>
    <x v="0"/>
    <x v="0"/>
    <x v="345"/>
    <x v="0"/>
    <x v="345"/>
    <x v="0"/>
    <x v="0"/>
    <x v="281"/>
    <x v="1"/>
    <x v="0"/>
    <x v="0"/>
    <x v="0"/>
    <x v="41"/>
    <x v="0"/>
    <x v="0"/>
    <x v="0"/>
    <x v="0"/>
    <x v="0"/>
  </r>
  <r>
    <x v="0"/>
    <x v="50"/>
    <x v="0"/>
    <x v="1"/>
    <x v="0"/>
    <x v="2"/>
    <x v="3"/>
    <x v="15"/>
    <x v="0"/>
    <x v="41"/>
    <x v="0"/>
    <x v="2"/>
    <x v="1"/>
    <x v="124"/>
    <x v="106"/>
    <x v="2"/>
    <x v="126"/>
    <x v="2"/>
    <x v="48"/>
    <x v="0"/>
    <x v="14"/>
    <x v="2"/>
    <x v="0"/>
    <x v="0"/>
    <x v="346"/>
    <x v="0"/>
    <x v="346"/>
    <x v="0"/>
    <x v="0"/>
    <x v="282"/>
    <x v="1"/>
    <x v="26"/>
    <x v="2"/>
    <x v="0"/>
    <x v="41"/>
    <x v="0"/>
    <x v="0"/>
    <x v="0"/>
    <x v="126"/>
    <x v="106"/>
  </r>
  <r>
    <x v="0"/>
    <x v="50"/>
    <x v="0"/>
    <x v="1"/>
    <x v="0"/>
    <x v="2"/>
    <x v="3"/>
    <x v="15"/>
    <x v="0"/>
    <x v="41"/>
    <x v="0"/>
    <x v="1"/>
    <x v="1"/>
    <x v="123"/>
    <x v="0"/>
    <x v="168"/>
    <x v="0"/>
    <x v="181"/>
    <x v="48"/>
    <x v="0"/>
    <x v="14"/>
    <x v="2"/>
    <x v="0"/>
    <x v="0"/>
    <x v="347"/>
    <x v="0"/>
    <x v="347"/>
    <x v="0"/>
    <x v="0"/>
    <x v="281"/>
    <x v="1"/>
    <x v="0"/>
    <x v="0"/>
    <x v="0"/>
    <x v="41"/>
    <x v="0"/>
    <x v="0"/>
    <x v="0"/>
    <x v="0"/>
    <x v="0"/>
  </r>
  <r>
    <x v="0"/>
    <x v="51"/>
    <x v="0"/>
    <x v="1"/>
    <x v="0"/>
    <x v="0"/>
    <x v="0"/>
    <x v="6"/>
    <x v="21"/>
    <x v="42"/>
    <x v="0"/>
    <x v="1"/>
    <x v="2"/>
    <x v="125"/>
    <x v="0"/>
    <x v="169"/>
    <x v="0"/>
    <x v="182"/>
    <x v="49"/>
    <x v="0"/>
    <x v="1"/>
    <x v="2"/>
    <x v="0"/>
    <x v="2"/>
    <x v="348"/>
    <x v="0"/>
    <x v="348"/>
    <x v="0"/>
    <x v="0"/>
    <x v="283"/>
    <x v="1"/>
    <x v="0"/>
    <x v="0"/>
    <x v="0"/>
    <x v="42"/>
    <x v="0"/>
    <x v="1"/>
    <x v="0"/>
    <x v="0"/>
    <x v="0"/>
  </r>
  <r>
    <x v="0"/>
    <x v="51"/>
    <x v="0"/>
    <x v="1"/>
    <x v="6"/>
    <x v="0"/>
    <x v="0"/>
    <x v="6"/>
    <x v="21"/>
    <x v="42"/>
    <x v="0"/>
    <x v="2"/>
    <x v="2"/>
    <x v="126"/>
    <x v="26"/>
    <x v="2"/>
    <x v="127"/>
    <x v="2"/>
    <x v="49"/>
    <x v="0"/>
    <x v="3"/>
    <x v="2"/>
    <x v="0"/>
    <x v="2"/>
    <x v="349"/>
    <x v="0"/>
    <x v="349"/>
    <x v="0"/>
    <x v="0"/>
    <x v="284"/>
    <x v="1"/>
    <x v="0"/>
    <x v="0"/>
    <x v="0"/>
    <x v="42"/>
    <x v="0"/>
    <x v="1"/>
    <x v="0"/>
    <x v="127"/>
    <x v="26"/>
  </r>
  <r>
    <x v="0"/>
    <x v="51"/>
    <x v="0"/>
    <x v="1"/>
    <x v="0"/>
    <x v="0"/>
    <x v="0"/>
    <x v="6"/>
    <x v="21"/>
    <x v="42"/>
    <x v="0"/>
    <x v="0"/>
    <x v="2"/>
    <x v="125"/>
    <x v="0"/>
    <x v="170"/>
    <x v="0"/>
    <x v="183"/>
    <x v="49"/>
    <x v="0"/>
    <x v="3"/>
    <x v="2"/>
    <x v="0"/>
    <x v="2"/>
    <x v="350"/>
    <x v="0"/>
    <x v="350"/>
    <x v="0"/>
    <x v="0"/>
    <x v="283"/>
    <x v="1"/>
    <x v="0"/>
    <x v="0"/>
    <x v="0"/>
    <x v="42"/>
    <x v="0"/>
    <x v="1"/>
    <x v="0"/>
    <x v="0"/>
    <x v="0"/>
  </r>
  <r>
    <x v="0"/>
    <x v="51"/>
    <x v="0"/>
    <x v="1"/>
    <x v="6"/>
    <x v="0"/>
    <x v="0"/>
    <x v="6"/>
    <x v="21"/>
    <x v="42"/>
    <x v="0"/>
    <x v="2"/>
    <x v="2"/>
    <x v="126"/>
    <x v="43"/>
    <x v="2"/>
    <x v="128"/>
    <x v="2"/>
    <x v="49"/>
    <x v="0"/>
    <x v="3"/>
    <x v="2"/>
    <x v="0"/>
    <x v="2"/>
    <x v="351"/>
    <x v="0"/>
    <x v="351"/>
    <x v="0"/>
    <x v="0"/>
    <x v="285"/>
    <x v="1"/>
    <x v="0"/>
    <x v="0"/>
    <x v="0"/>
    <x v="42"/>
    <x v="0"/>
    <x v="1"/>
    <x v="0"/>
    <x v="128"/>
    <x v="43"/>
  </r>
  <r>
    <x v="0"/>
    <x v="52"/>
    <x v="0"/>
    <x v="2"/>
    <x v="7"/>
    <x v="0"/>
    <x v="0"/>
    <x v="13"/>
    <x v="22"/>
    <x v="43"/>
    <x v="0"/>
    <x v="2"/>
    <x v="2"/>
    <x v="127"/>
    <x v="107"/>
    <x v="2"/>
    <x v="129"/>
    <x v="2"/>
    <x v="50"/>
    <x v="0"/>
    <x v="3"/>
    <x v="4"/>
    <x v="0"/>
    <x v="2"/>
    <x v="352"/>
    <x v="0"/>
    <x v="352"/>
    <x v="0"/>
    <x v="0"/>
    <x v="286"/>
    <x v="2"/>
    <x v="27"/>
    <x v="0"/>
    <x v="0"/>
    <x v="43"/>
    <x v="0"/>
    <x v="1"/>
    <x v="0"/>
    <x v="129"/>
    <x v="107"/>
  </r>
  <r>
    <x v="0"/>
    <x v="52"/>
    <x v="0"/>
    <x v="2"/>
    <x v="0"/>
    <x v="0"/>
    <x v="0"/>
    <x v="13"/>
    <x v="22"/>
    <x v="43"/>
    <x v="0"/>
    <x v="0"/>
    <x v="2"/>
    <x v="128"/>
    <x v="0"/>
    <x v="171"/>
    <x v="0"/>
    <x v="184"/>
    <x v="50"/>
    <x v="0"/>
    <x v="3"/>
    <x v="4"/>
    <x v="0"/>
    <x v="2"/>
    <x v="353"/>
    <x v="0"/>
    <x v="353"/>
    <x v="0"/>
    <x v="0"/>
    <x v="287"/>
    <x v="2"/>
    <x v="27"/>
    <x v="0"/>
    <x v="0"/>
    <x v="43"/>
    <x v="0"/>
    <x v="1"/>
    <x v="0"/>
    <x v="0"/>
    <x v="0"/>
  </r>
  <r>
    <x v="0"/>
    <x v="52"/>
    <x v="0"/>
    <x v="2"/>
    <x v="0"/>
    <x v="0"/>
    <x v="0"/>
    <x v="13"/>
    <x v="22"/>
    <x v="43"/>
    <x v="0"/>
    <x v="0"/>
    <x v="2"/>
    <x v="128"/>
    <x v="0"/>
    <x v="172"/>
    <x v="0"/>
    <x v="185"/>
    <x v="50"/>
    <x v="0"/>
    <x v="3"/>
    <x v="2"/>
    <x v="0"/>
    <x v="2"/>
    <x v="354"/>
    <x v="0"/>
    <x v="354"/>
    <x v="0"/>
    <x v="0"/>
    <x v="288"/>
    <x v="2"/>
    <x v="27"/>
    <x v="0"/>
    <x v="0"/>
    <x v="43"/>
    <x v="0"/>
    <x v="1"/>
    <x v="0"/>
    <x v="0"/>
    <x v="0"/>
  </r>
  <r>
    <x v="0"/>
    <x v="52"/>
    <x v="0"/>
    <x v="2"/>
    <x v="0"/>
    <x v="0"/>
    <x v="0"/>
    <x v="13"/>
    <x v="22"/>
    <x v="43"/>
    <x v="0"/>
    <x v="0"/>
    <x v="2"/>
    <x v="128"/>
    <x v="0"/>
    <x v="173"/>
    <x v="0"/>
    <x v="186"/>
    <x v="50"/>
    <x v="0"/>
    <x v="3"/>
    <x v="2"/>
    <x v="0"/>
    <x v="2"/>
    <x v="355"/>
    <x v="0"/>
    <x v="355"/>
    <x v="0"/>
    <x v="0"/>
    <x v="287"/>
    <x v="2"/>
    <x v="27"/>
    <x v="0"/>
    <x v="0"/>
    <x v="43"/>
    <x v="0"/>
    <x v="1"/>
    <x v="0"/>
    <x v="0"/>
    <x v="0"/>
  </r>
  <r>
    <x v="0"/>
    <x v="52"/>
    <x v="0"/>
    <x v="2"/>
    <x v="0"/>
    <x v="0"/>
    <x v="0"/>
    <x v="13"/>
    <x v="22"/>
    <x v="43"/>
    <x v="0"/>
    <x v="1"/>
    <x v="2"/>
    <x v="128"/>
    <x v="0"/>
    <x v="174"/>
    <x v="0"/>
    <x v="187"/>
    <x v="50"/>
    <x v="0"/>
    <x v="1"/>
    <x v="2"/>
    <x v="0"/>
    <x v="2"/>
    <x v="356"/>
    <x v="0"/>
    <x v="356"/>
    <x v="0"/>
    <x v="0"/>
    <x v="287"/>
    <x v="2"/>
    <x v="27"/>
    <x v="0"/>
    <x v="0"/>
    <x v="43"/>
    <x v="0"/>
    <x v="1"/>
    <x v="0"/>
    <x v="0"/>
    <x v="0"/>
  </r>
  <r>
    <x v="0"/>
    <x v="52"/>
    <x v="0"/>
    <x v="2"/>
    <x v="7"/>
    <x v="0"/>
    <x v="0"/>
    <x v="13"/>
    <x v="22"/>
    <x v="43"/>
    <x v="0"/>
    <x v="2"/>
    <x v="2"/>
    <x v="127"/>
    <x v="108"/>
    <x v="2"/>
    <x v="130"/>
    <x v="2"/>
    <x v="50"/>
    <x v="0"/>
    <x v="3"/>
    <x v="2"/>
    <x v="0"/>
    <x v="2"/>
    <x v="357"/>
    <x v="0"/>
    <x v="357"/>
    <x v="0"/>
    <x v="0"/>
    <x v="289"/>
    <x v="2"/>
    <x v="27"/>
    <x v="0"/>
    <x v="0"/>
    <x v="43"/>
    <x v="0"/>
    <x v="1"/>
    <x v="0"/>
    <x v="130"/>
    <x v="108"/>
  </r>
  <r>
    <x v="0"/>
    <x v="53"/>
    <x v="0"/>
    <x v="2"/>
    <x v="18"/>
    <x v="0"/>
    <x v="0"/>
    <x v="3"/>
    <x v="0"/>
    <x v="44"/>
    <x v="0"/>
    <x v="2"/>
    <x v="17"/>
    <x v="129"/>
    <x v="109"/>
    <x v="2"/>
    <x v="131"/>
    <x v="2"/>
    <x v="51"/>
    <x v="0"/>
    <x v="15"/>
    <x v="2"/>
    <x v="0"/>
    <x v="7"/>
    <x v="358"/>
    <x v="0"/>
    <x v="358"/>
    <x v="0"/>
    <x v="0"/>
    <x v="290"/>
    <x v="2"/>
    <x v="28"/>
    <x v="11"/>
    <x v="0"/>
    <x v="44"/>
    <x v="0"/>
    <x v="1"/>
    <x v="0"/>
    <x v="131"/>
    <x v="109"/>
  </r>
  <r>
    <x v="0"/>
    <x v="53"/>
    <x v="0"/>
    <x v="2"/>
    <x v="18"/>
    <x v="0"/>
    <x v="0"/>
    <x v="3"/>
    <x v="0"/>
    <x v="44"/>
    <x v="0"/>
    <x v="2"/>
    <x v="17"/>
    <x v="129"/>
    <x v="110"/>
    <x v="2"/>
    <x v="132"/>
    <x v="2"/>
    <x v="51"/>
    <x v="0"/>
    <x v="15"/>
    <x v="2"/>
    <x v="0"/>
    <x v="7"/>
    <x v="359"/>
    <x v="0"/>
    <x v="359"/>
    <x v="0"/>
    <x v="0"/>
    <x v="291"/>
    <x v="2"/>
    <x v="28"/>
    <x v="11"/>
    <x v="0"/>
    <x v="44"/>
    <x v="0"/>
    <x v="1"/>
    <x v="0"/>
    <x v="132"/>
    <x v="110"/>
  </r>
  <r>
    <x v="0"/>
    <x v="53"/>
    <x v="0"/>
    <x v="2"/>
    <x v="18"/>
    <x v="0"/>
    <x v="0"/>
    <x v="3"/>
    <x v="0"/>
    <x v="44"/>
    <x v="0"/>
    <x v="0"/>
    <x v="17"/>
    <x v="130"/>
    <x v="0"/>
    <x v="175"/>
    <x v="0"/>
    <x v="188"/>
    <x v="51"/>
    <x v="0"/>
    <x v="15"/>
    <x v="2"/>
    <x v="0"/>
    <x v="7"/>
    <x v="360"/>
    <x v="0"/>
    <x v="360"/>
    <x v="0"/>
    <x v="0"/>
    <x v="292"/>
    <x v="2"/>
    <x v="28"/>
    <x v="11"/>
    <x v="0"/>
    <x v="44"/>
    <x v="0"/>
    <x v="1"/>
    <x v="0"/>
    <x v="0"/>
    <x v="0"/>
  </r>
  <r>
    <x v="0"/>
    <x v="54"/>
    <x v="0"/>
    <x v="2"/>
    <x v="1"/>
    <x v="0"/>
    <x v="0"/>
    <x v="2"/>
    <x v="3"/>
    <x v="45"/>
    <x v="0"/>
    <x v="2"/>
    <x v="2"/>
    <x v="78"/>
    <x v="111"/>
    <x v="2"/>
    <x v="133"/>
    <x v="2"/>
    <x v="52"/>
    <x v="0"/>
    <x v="3"/>
    <x v="2"/>
    <x v="0"/>
    <x v="2"/>
    <x v="361"/>
    <x v="0"/>
    <x v="361"/>
    <x v="0"/>
    <x v="0"/>
    <x v="293"/>
    <x v="2"/>
    <x v="29"/>
    <x v="0"/>
    <x v="0"/>
    <x v="45"/>
    <x v="0"/>
    <x v="1"/>
    <x v="0"/>
    <x v="133"/>
    <x v="111"/>
  </r>
  <r>
    <x v="0"/>
    <x v="54"/>
    <x v="0"/>
    <x v="2"/>
    <x v="0"/>
    <x v="0"/>
    <x v="0"/>
    <x v="2"/>
    <x v="3"/>
    <x v="45"/>
    <x v="0"/>
    <x v="0"/>
    <x v="2"/>
    <x v="5"/>
    <x v="0"/>
    <x v="106"/>
    <x v="0"/>
    <x v="189"/>
    <x v="52"/>
    <x v="0"/>
    <x v="3"/>
    <x v="2"/>
    <x v="0"/>
    <x v="2"/>
    <x v="362"/>
    <x v="0"/>
    <x v="362"/>
    <x v="0"/>
    <x v="0"/>
    <x v="294"/>
    <x v="2"/>
    <x v="29"/>
    <x v="0"/>
    <x v="0"/>
    <x v="45"/>
    <x v="0"/>
    <x v="1"/>
    <x v="0"/>
    <x v="0"/>
    <x v="0"/>
  </r>
  <r>
    <x v="0"/>
    <x v="54"/>
    <x v="0"/>
    <x v="2"/>
    <x v="0"/>
    <x v="0"/>
    <x v="0"/>
    <x v="2"/>
    <x v="3"/>
    <x v="45"/>
    <x v="0"/>
    <x v="0"/>
    <x v="2"/>
    <x v="5"/>
    <x v="0"/>
    <x v="106"/>
    <x v="0"/>
    <x v="189"/>
    <x v="52"/>
    <x v="0"/>
    <x v="3"/>
    <x v="2"/>
    <x v="0"/>
    <x v="2"/>
    <x v="363"/>
    <x v="0"/>
    <x v="363"/>
    <x v="0"/>
    <x v="0"/>
    <x v="295"/>
    <x v="2"/>
    <x v="29"/>
    <x v="0"/>
    <x v="0"/>
    <x v="45"/>
    <x v="0"/>
    <x v="1"/>
    <x v="0"/>
    <x v="0"/>
    <x v="0"/>
  </r>
  <r>
    <x v="0"/>
    <x v="54"/>
    <x v="0"/>
    <x v="2"/>
    <x v="1"/>
    <x v="0"/>
    <x v="0"/>
    <x v="2"/>
    <x v="3"/>
    <x v="45"/>
    <x v="0"/>
    <x v="2"/>
    <x v="2"/>
    <x v="78"/>
    <x v="6"/>
    <x v="2"/>
    <x v="134"/>
    <x v="2"/>
    <x v="52"/>
    <x v="0"/>
    <x v="3"/>
    <x v="2"/>
    <x v="0"/>
    <x v="2"/>
    <x v="364"/>
    <x v="0"/>
    <x v="364"/>
    <x v="0"/>
    <x v="0"/>
    <x v="296"/>
    <x v="2"/>
    <x v="29"/>
    <x v="0"/>
    <x v="0"/>
    <x v="45"/>
    <x v="0"/>
    <x v="1"/>
    <x v="0"/>
    <x v="134"/>
    <x v="6"/>
  </r>
  <r>
    <x v="0"/>
    <x v="54"/>
    <x v="0"/>
    <x v="2"/>
    <x v="0"/>
    <x v="0"/>
    <x v="0"/>
    <x v="2"/>
    <x v="3"/>
    <x v="45"/>
    <x v="0"/>
    <x v="0"/>
    <x v="2"/>
    <x v="6"/>
    <x v="0"/>
    <x v="106"/>
    <x v="0"/>
    <x v="189"/>
    <x v="52"/>
    <x v="0"/>
    <x v="3"/>
    <x v="2"/>
    <x v="0"/>
    <x v="2"/>
    <x v="365"/>
    <x v="0"/>
    <x v="365"/>
    <x v="0"/>
    <x v="0"/>
    <x v="297"/>
    <x v="2"/>
    <x v="30"/>
    <x v="0"/>
    <x v="0"/>
    <x v="45"/>
    <x v="0"/>
    <x v="1"/>
    <x v="0"/>
    <x v="0"/>
    <x v="0"/>
  </r>
  <r>
    <x v="0"/>
    <x v="54"/>
    <x v="0"/>
    <x v="2"/>
    <x v="1"/>
    <x v="0"/>
    <x v="0"/>
    <x v="2"/>
    <x v="3"/>
    <x v="45"/>
    <x v="0"/>
    <x v="2"/>
    <x v="2"/>
    <x v="7"/>
    <x v="112"/>
    <x v="2"/>
    <x v="135"/>
    <x v="2"/>
    <x v="52"/>
    <x v="0"/>
    <x v="3"/>
    <x v="2"/>
    <x v="0"/>
    <x v="2"/>
    <x v="366"/>
    <x v="0"/>
    <x v="366"/>
    <x v="0"/>
    <x v="0"/>
    <x v="298"/>
    <x v="2"/>
    <x v="30"/>
    <x v="0"/>
    <x v="0"/>
    <x v="45"/>
    <x v="0"/>
    <x v="1"/>
    <x v="0"/>
    <x v="135"/>
    <x v="112"/>
  </r>
  <r>
    <x v="0"/>
    <x v="55"/>
    <x v="0"/>
    <x v="2"/>
    <x v="3"/>
    <x v="0"/>
    <x v="0"/>
    <x v="4"/>
    <x v="5"/>
    <x v="41"/>
    <x v="0"/>
    <x v="2"/>
    <x v="8"/>
    <x v="131"/>
    <x v="113"/>
    <x v="2"/>
    <x v="136"/>
    <x v="2"/>
    <x v="53"/>
    <x v="0"/>
    <x v="4"/>
    <x v="2"/>
    <x v="0"/>
    <x v="3"/>
    <x v="367"/>
    <x v="0"/>
    <x v="367"/>
    <x v="0"/>
    <x v="0"/>
    <x v="299"/>
    <x v="2"/>
    <x v="0"/>
    <x v="0"/>
    <x v="0"/>
    <x v="41"/>
    <x v="0"/>
    <x v="2"/>
    <x v="0"/>
    <x v="136"/>
    <x v="113"/>
  </r>
  <r>
    <x v="0"/>
    <x v="55"/>
    <x v="0"/>
    <x v="2"/>
    <x v="0"/>
    <x v="0"/>
    <x v="0"/>
    <x v="4"/>
    <x v="5"/>
    <x v="41"/>
    <x v="0"/>
    <x v="0"/>
    <x v="3"/>
    <x v="90"/>
    <x v="0"/>
    <x v="176"/>
    <x v="0"/>
    <x v="190"/>
    <x v="53"/>
    <x v="0"/>
    <x v="4"/>
    <x v="2"/>
    <x v="0"/>
    <x v="3"/>
    <x v="368"/>
    <x v="0"/>
    <x v="368"/>
    <x v="0"/>
    <x v="0"/>
    <x v="300"/>
    <x v="2"/>
    <x v="0"/>
    <x v="0"/>
    <x v="0"/>
    <x v="41"/>
    <x v="0"/>
    <x v="2"/>
    <x v="0"/>
    <x v="0"/>
    <x v="0"/>
  </r>
  <r>
    <x v="0"/>
    <x v="55"/>
    <x v="0"/>
    <x v="2"/>
    <x v="3"/>
    <x v="0"/>
    <x v="0"/>
    <x v="4"/>
    <x v="5"/>
    <x v="41"/>
    <x v="0"/>
    <x v="2"/>
    <x v="8"/>
    <x v="91"/>
    <x v="114"/>
    <x v="2"/>
    <x v="137"/>
    <x v="2"/>
    <x v="53"/>
    <x v="0"/>
    <x v="4"/>
    <x v="2"/>
    <x v="0"/>
    <x v="3"/>
    <x v="367"/>
    <x v="0"/>
    <x v="367"/>
    <x v="0"/>
    <x v="0"/>
    <x v="301"/>
    <x v="2"/>
    <x v="0"/>
    <x v="0"/>
    <x v="0"/>
    <x v="41"/>
    <x v="0"/>
    <x v="2"/>
    <x v="0"/>
    <x v="137"/>
    <x v="114"/>
  </r>
  <r>
    <x v="0"/>
    <x v="55"/>
    <x v="0"/>
    <x v="2"/>
    <x v="0"/>
    <x v="0"/>
    <x v="0"/>
    <x v="4"/>
    <x v="5"/>
    <x v="41"/>
    <x v="0"/>
    <x v="0"/>
    <x v="3"/>
    <x v="132"/>
    <x v="0"/>
    <x v="177"/>
    <x v="0"/>
    <x v="191"/>
    <x v="53"/>
    <x v="0"/>
    <x v="4"/>
    <x v="2"/>
    <x v="0"/>
    <x v="3"/>
    <x v="369"/>
    <x v="0"/>
    <x v="369"/>
    <x v="0"/>
    <x v="0"/>
    <x v="302"/>
    <x v="2"/>
    <x v="0"/>
    <x v="0"/>
    <x v="0"/>
    <x v="41"/>
    <x v="0"/>
    <x v="2"/>
    <x v="0"/>
    <x v="0"/>
    <x v="0"/>
  </r>
  <r>
    <x v="0"/>
    <x v="56"/>
    <x v="0"/>
    <x v="2"/>
    <x v="0"/>
    <x v="0"/>
    <x v="0"/>
    <x v="4"/>
    <x v="5"/>
    <x v="0"/>
    <x v="0"/>
    <x v="0"/>
    <x v="8"/>
    <x v="90"/>
    <x v="0"/>
    <x v="142"/>
    <x v="0"/>
    <x v="192"/>
    <x v="54"/>
    <x v="0"/>
    <x v="16"/>
    <x v="2"/>
    <x v="0"/>
    <x v="3"/>
    <x v="370"/>
    <x v="0"/>
    <x v="370"/>
    <x v="0"/>
    <x v="0"/>
    <x v="303"/>
    <x v="2"/>
    <x v="0"/>
    <x v="0"/>
    <x v="0"/>
    <x v="0"/>
    <x v="0"/>
    <x v="2"/>
    <x v="0"/>
    <x v="0"/>
    <x v="0"/>
  </r>
  <r>
    <x v="0"/>
    <x v="56"/>
    <x v="0"/>
    <x v="2"/>
    <x v="3"/>
    <x v="0"/>
    <x v="0"/>
    <x v="4"/>
    <x v="5"/>
    <x v="0"/>
    <x v="0"/>
    <x v="2"/>
    <x v="3"/>
    <x v="91"/>
    <x v="10"/>
    <x v="2"/>
    <x v="138"/>
    <x v="2"/>
    <x v="54"/>
    <x v="0"/>
    <x v="16"/>
    <x v="2"/>
    <x v="0"/>
    <x v="3"/>
    <x v="371"/>
    <x v="0"/>
    <x v="371"/>
    <x v="0"/>
    <x v="0"/>
    <x v="304"/>
    <x v="2"/>
    <x v="0"/>
    <x v="0"/>
    <x v="0"/>
    <x v="0"/>
    <x v="0"/>
    <x v="2"/>
    <x v="0"/>
    <x v="138"/>
    <x v="10"/>
  </r>
  <r>
    <x v="0"/>
    <x v="10"/>
    <x v="0"/>
    <x v="2"/>
    <x v="7"/>
    <x v="0"/>
    <x v="0"/>
    <x v="7"/>
    <x v="4"/>
    <x v="10"/>
    <x v="0"/>
    <x v="0"/>
    <x v="6"/>
    <x v="83"/>
    <x v="0"/>
    <x v="178"/>
    <x v="0"/>
    <x v="193"/>
    <x v="10"/>
    <x v="0"/>
    <x v="4"/>
    <x v="2"/>
    <x v="0"/>
    <x v="3"/>
    <x v="372"/>
    <x v="0"/>
    <x v="26"/>
    <x v="0"/>
    <x v="0"/>
    <x v="139"/>
    <x v="2"/>
    <x v="0"/>
    <x v="10"/>
    <x v="0"/>
    <x v="10"/>
    <x v="0"/>
    <x v="2"/>
    <x v="0"/>
    <x v="0"/>
    <x v="0"/>
  </r>
  <r>
    <x v="0"/>
    <x v="10"/>
    <x v="0"/>
    <x v="2"/>
    <x v="7"/>
    <x v="0"/>
    <x v="0"/>
    <x v="7"/>
    <x v="4"/>
    <x v="10"/>
    <x v="0"/>
    <x v="2"/>
    <x v="6"/>
    <x v="84"/>
    <x v="62"/>
    <x v="2"/>
    <x v="67"/>
    <x v="2"/>
    <x v="10"/>
    <x v="0"/>
    <x v="4"/>
    <x v="2"/>
    <x v="0"/>
    <x v="3"/>
    <x v="373"/>
    <x v="0"/>
    <x v="372"/>
    <x v="0"/>
    <x v="0"/>
    <x v="305"/>
    <x v="2"/>
    <x v="0"/>
    <x v="10"/>
    <x v="0"/>
    <x v="10"/>
    <x v="0"/>
    <x v="2"/>
    <x v="0"/>
    <x v="67"/>
    <x v="62"/>
  </r>
  <r>
    <x v="0"/>
    <x v="10"/>
    <x v="0"/>
    <x v="2"/>
    <x v="7"/>
    <x v="0"/>
    <x v="0"/>
    <x v="7"/>
    <x v="4"/>
    <x v="10"/>
    <x v="0"/>
    <x v="1"/>
    <x v="6"/>
    <x v="83"/>
    <x v="0"/>
    <x v="179"/>
    <x v="0"/>
    <x v="194"/>
    <x v="10"/>
    <x v="0"/>
    <x v="4"/>
    <x v="2"/>
    <x v="0"/>
    <x v="3"/>
    <x v="374"/>
    <x v="0"/>
    <x v="373"/>
    <x v="0"/>
    <x v="0"/>
    <x v="139"/>
    <x v="2"/>
    <x v="0"/>
    <x v="10"/>
    <x v="0"/>
    <x v="10"/>
    <x v="0"/>
    <x v="2"/>
    <x v="0"/>
    <x v="0"/>
    <x v="0"/>
  </r>
  <r>
    <x v="0"/>
    <x v="10"/>
    <x v="0"/>
    <x v="2"/>
    <x v="7"/>
    <x v="0"/>
    <x v="0"/>
    <x v="7"/>
    <x v="4"/>
    <x v="10"/>
    <x v="0"/>
    <x v="0"/>
    <x v="6"/>
    <x v="83"/>
    <x v="0"/>
    <x v="180"/>
    <x v="0"/>
    <x v="195"/>
    <x v="10"/>
    <x v="0"/>
    <x v="4"/>
    <x v="2"/>
    <x v="0"/>
    <x v="3"/>
    <x v="375"/>
    <x v="0"/>
    <x v="374"/>
    <x v="0"/>
    <x v="0"/>
    <x v="139"/>
    <x v="2"/>
    <x v="0"/>
    <x v="10"/>
    <x v="0"/>
    <x v="10"/>
    <x v="0"/>
    <x v="2"/>
    <x v="0"/>
    <x v="0"/>
    <x v="0"/>
  </r>
  <r>
    <x v="0"/>
    <x v="10"/>
    <x v="0"/>
    <x v="2"/>
    <x v="7"/>
    <x v="0"/>
    <x v="0"/>
    <x v="7"/>
    <x v="4"/>
    <x v="10"/>
    <x v="0"/>
    <x v="2"/>
    <x v="6"/>
    <x v="84"/>
    <x v="115"/>
    <x v="2"/>
    <x v="139"/>
    <x v="2"/>
    <x v="10"/>
    <x v="0"/>
    <x v="4"/>
    <x v="4"/>
    <x v="0"/>
    <x v="3"/>
    <x v="376"/>
    <x v="0"/>
    <x v="375"/>
    <x v="0"/>
    <x v="0"/>
    <x v="306"/>
    <x v="2"/>
    <x v="0"/>
    <x v="10"/>
    <x v="0"/>
    <x v="10"/>
    <x v="0"/>
    <x v="2"/>
    <x v="0"/>
    <x v="139"/>
    <x v="115"/>
  </r>
  <r>
    <x v="0"/>
    <x v="11"/>
    <x v="0"/>
    <x v="2"/>
    <x v="4"/>
    <x v="0"/>
    <x v="0"/>
    <x v="8"/>
    <x v="7"/>
    <x v="11"/>
    <x v="0"/>
    <x v="1"/>
    <x v="5"/>
    <x v="26"/>
    <x v="0"/>
    <x v="181"/>
    <x v="0"/>
    <x v="196"/>
    <x v="11"/>
    <x v="0"/>
    <x v="7"/>
    <x v="4"/>
    <x v="0"/>
    <x v="0"/>
    <x v="377"/>
    <x v="0"/>
    <x v="376"/>
    <x v="0"/>
    <x v="0"/>
    <x v="142"/>
    <x v="2"/>
    <x v="7"/>
    <x v="1"/>
    <x v="0"/>
    <x v="11"/>
    <x v="0"/>
    <x v="0"/>
    <x v="0"/>
    <x v="0"/>
    <x v="0"/>
  </r>
  <r>
    <x v="0"/>
    <x v="11"/>
    <x v="0"/>
    <x v="2"/>
    <x v="4"/>
    <x v="0"/>
    <x v="0"/>
    <x v="8"/>
    <x v="7"/>
    <x v="11"/>
    <x v="0"/>
    <x v="0"/>
    <x v="5"/>
    <x v="26"/>
    <x v="0"/>
    <x v="182"/>
    <x v="0"/>
    <x v="197"/>
    <x v="11"/>
    <x v="0"/>
    <x v="7"/>
    <x v="4"/>
    <x v="0"/>
    <x v="0"/>
    <x v="378"/>
    <x v="0"/>
    <x v="377"/>
    <x v="0"/>
    <x v="0"/>
    <x v="142"/>
    <x v="2"/>
    <x v="7"/>
    <x v="1"/>
    <x v="0"/>
    <x v="11"/>
    <x v="0"/>
    <x v="0"/>
    <x v="0"/>
    <x v="0"/>
    <x v="0"/>
  </r>
  <r>
    <x v="0"/>
    <x v="11"/>
    <x v="0"/>
    <x v="2"/>
    <x v="4"/>
    <x v="0"/>
    <x v="0"/>
    <x v="8"/>
    <x v="7"/>
    <x v="11"/>
    <x v="0"/>
    <x v="2"/>
    <x v="5"/>
    <x v="27"/>
    <x v="116"/>
    <x v="2"/>
    <x v="140"/>
    <x v="2"/>
    <x v="11"/>
    <x v="0"/>
    <x v="7"/>
    <x v="4"/>
    <x v="0"/>
    <x v="0"/>
    <x v="379"/>
    <x v="0"/>
    <x v="378"/>
    <x v="0"/>
    <x v="0"/>
    <x v="307"/>
    <x v="2"/>
    <x v="7"/>
    <x v="1"/>
    <x v="0"/>
    <x v="11"/>
    <x v="0"/>
    <x v="0"/>
    <x v="0"/>
    <x v="140"/>
    <x v="116"/>
  </r>
  <r>
    <x v="0"/>
    <x v="13"/>
    <x v="0"/>
    <x v="2"/>
    <x v="9"/>
    <x v="0"/>
    <x v="0"/>
    <x v="8"/>
    <x v="10"/>
    <x v="13"/>
    <x v="0"/>
    <x v="1"/>
    <x v="5"/>
    <x v="32"/>
    <x v="0"/>
    <x v="183"/>
    <x v="0"/>
    <x v="198"/>
    <x v="13"/>
    <x v="0"/>
    <x v="9"/>
    <x v="2"/>
    <x v="0"/>
    <x v="4"/>
    <x v="380"/>
    <x v="0"/>
    <x v="379"/>
    <x v="0"/>
    <x v="0"/>
    <x v="308"/>
    <x v="2"/>
    <x v="1"/>
    <x v="0"/>
    <x v="0"/>
    <x v="13"/>
    <x v="0"/>
    <x v="0"/>
    <x v="0"/>
    <x v="0"/>
    <x v="0"/>
  </r>
  <r>
    <x v="0"/>
    <x v="13"/>
    <x v="0"/>
    <x v="2"/>
    <x v="9"/>
    <x v="0"/>
    <x v="0"/>
    <x v="8"/>
    <x v="10"/>
    <x v="13"/>
    <x v="0"/>
    <x v="2"/>
    <x v="5"/>
    <x v="29"/>
    <x v="26"/>
    <x v="2"/>
    <x v="26"/>
    <x v="2"/>
    <x v="13"/>
    <x v="0"/>
    <x v="9"/>
    <x v="2"/>
    <x v="0"/>
    <x v="4"/>
    <x v="381"/>
    <x v="0"/>
    <x v="380"/>
    <x v="0"/>
    <x v="0"/>
    <x v="309"/>
    <x v="2"/>
    <x v="1"/>
    <x v="0"/>
    <x v="0"/>
    <x v="13"/>
    <x v="0"/>
    <x v="0"/>
    <x v="0"/>
    <x v="26"/>
    <x v="26"/>
  </r>
  <r>
    <x v="0"/>
    <x v="13"/>
    <x v="0"/>
    <x v="2"/>
    <x v="9"/>
    <x v="0"/>
    <x v="0"/>
    <x v="8"/>
    <x v="10"/>
    <x v="13"/>
    <x v="0"/>
    <x v="0"/>
    <x v="5"/>
    <x v="32"/>
    <x v="0"/>
    <x v="106"/>
    <x v="0"/>
    <x v="110"/>
    <x v="13"/>
    <x v="0"/>
    <x v="9"/>
    <x v="2"/>
    <x v="0"/>
    <x v="4"/>
    <x v="382"/>
    <x v="0"/>
    <x v="381"/>
    <x v="0"/>
    <x v="0"/>
    <x v="308"/>
    <x v="2"/>
    <x v="1"/>
    <x v="0"/>
    <x v="0"/>
    <x v="13"/>
    <x v="0"/>
    <x v="0"/>
    <x v="0"/>
    <x v="0"/>
    <x v="0"/>
  </r>
  <r>
    <x v="0"/>
    <x v="15"/>
    <x v="0"/>
    <x v="2"/>
    <x v="9"/>
    <x v="0"/>
    <x v="0"/>
    <x v="10"/>
    <x v="11"/>
    <x v="15"/>
    <x v="0"/>
    <x v="1"/>
    <x v="2"/>
    <x v="36"/>
    <x v="0"/>
    <x v="184"/>
    <x v="0"/>
    <x v="199"/>
    <x v="15"/>
    <x v="0"/>
    <x v="3"/>
    <x v="2"/>
    <x v="1"/>
    <x v="1"/>
    <x v="383"/>
    <x v="0"/>
    <x v="382"/>
    <x v="0"/>
    <x v="0"/>
    <x v="159"/>
    <x v="2"/>
    <x v="9"/>
    <x v="1"/>
    <x v="0"/>
    <x v="15"/>
    <x v="0"/>
    <x v="1"/>
    <x v="0"/>
    <x v="0"/>
    <x v="0"/>
  </r>
  <r>
    <x v="0"/>
    <x v="15"/>
    <x v="0"/>
    <x v="2"/>
    <x v="9"/>
    <x v="0"/>
    <x v="0"/>
    <x v="10"/>
    <x v="11"/>
    <x v="15"/>
    <x v="0"/>
    <x v="2"/>
    <x v="12"/>
    <x v="133"/>
    <x v="117"/>
    <x v="2"/>
    <x v="141"/>
    <x v="2"/>
    <x v="15"/>
    <x v="0"/>
    <x v="3"/>
    <x v="2"/>
    <x v="0"/>
    <x v="7"/>
    <x v="384"/>
    <x v="0"/>
    <x v="383"/>
    <x v="0"/>
    <x v="0"/>
    <x v="310"/>
    <x v="2"/>
    <x v="9"/>
    <x v="12"/>
    <x v="0"/>
    <x v="15"/>
    <x v="0"/>
    <x v="1"/>
    <x v="0"/>
    <x v="141"/>
    <x v="117"/>
  </r>
  <r>
    <x v="0"/>
    <x v="15"/>
    <x v="0"/>
    <x v="2"/>
    <x v="9"/>
    <x v="0"/>
    <x v="0"/>
    <x v="10"/>
    <x v="11"/>
    <x v="15"/>
    <x v="0"/>
    <x v="0"/>
    <x v="12"/>
    <x v="134"/>
    <x v="0"/>
    <x v="110"/>
    <x v="0"/>
    <x v="115"/>
    <x v="15"/>
    <x v="0"/>
    <x v="3"/>
    <x v="2"/>
    <x v="0"/>
    <x v="7"/>
    <x v="385"/>
    <x v="0"/>
    <x v="384"/>
    <x v="0"/>
    <x v="0"/>
    <x v="311"/>
    <x v="2"/>
    <x v="9"/>
    <x v="12"/>
    <x v="0"/>
    <x v="15"/>
    <x v="0"/>
    <x v="1"/>
    <x v="0"/>
    <x v="0"/>
    <x v="0"/>
  </r>
  <r>
    <x v="0"/>
    <x v="15"/>
    <x v="0"/>
    <x v="2"/>
    <x v="9"/>
    <x v="0"/>
    <x v="0"/>
    <x v="10"/>
    <x v="11"/>
    <x v="15"/>
    <x v="0"/>
    <x v="1"/>
    <x v="12"/>
    <x v="134"/>
    <x v="0"/>
    <x v="185"/>
    <x v="0"/>
    <x v="200"/>
    <x v="15"/>
    <x v="0"/>
    <x v="3"/>
    <x v="2"/>
    <x v="0"/>
    <x v="7"/>
    <x v="386"/>
    <x v="0"/>
    <x v="385"/>
    <x v="0"/>
    <x v="0"/>
    <x v="311"/>
    <x v="2"/>
    <x v="9"/>
    <x v="12"/>
    <x v="0"/>
    <x v="15"/>
    <x v="0"/>
    <x v="1"/>
    <x v="0"/>
    <x v="0"/>
    <x v="0"/>
  </r>
  <r>
    <x v="0"/>
    <x v="15"/>
    <x v="0"/>
    <x v="2"/>
    <x v="9"/>
    <x v="0"/>
    <x v="0"/>
    <x v="10"/>
    <x v="11"/>
    <x v="15"/>
    <x v="0"/>
    <x v="0"/>
    <x v="2"/>
    <x v="36"/>
    <x v="0"/>
    <x v="186"/>
    <x v="0"/>
    <x v="201"/>
    <x v="15"/>
    <x v="0"/>
    <x v="3"/>
    <x v="2"/>
    <x v="0"/>
    <x v="2"/>
    <x v="387"/>
    <x v="0"/>
    <x v="386"/>
    <x v="0"/>
    <x v="0"/>
    <x v="159"/>
    <x v="2"/>
    <x v="9"/>
    <x v="1"/>
    <x v="0"/>
    <x v="15"/>
    <x v="0"/>
    <x v="1"/>
    <x v="0"/>
    <x v="0"/>
    <x v="0"/>
  </r>
  <r>
    <x v="0"/>
    <x v="15"/>
    <x v="0"/>
    <x v="2"/>
    <x v="9"/>
    <x v="0"/>
    <x v="0"/>
    <x v="10"/>
    <x v="11"/>
    <x v="15"/>
    <x v="0"/>
    <x v="2"/>
    <x v="2"/>
    <x v="35"/>
    <x v="10"/>
    <x v="2"/>
    <x v="142"/>
    <x v="2"/>
    <x v="15"/>
    <x v="0"/>
    <x v="3"/>
    <x v="2"/>
    <x v="0"/>
    <x v="2"/>
    <x v="388"/>
    <x v="0"/>
    <x v="387"/>
    <x v="0"/>
    <x v="0"/>
    <x v="312"/>
    <x v="2"/>
    <x v="9"/>
    <x v="1"/>
    <x v="0"/>
    <x v="15"/>
    <x v="0"/>
    <x v="1"/>
    <x v="0"/>
    <x v="142"/>
    <x v="10"/>
  </r>
  <r>
    <x v="0"/>
    <x v="15"/>
    <x v="0"/>
    <x v="2"/>
    <x v="9"/>
    <x v="0"/>
    <x v="0"/>
    <x v="10"/>
    <x v="11"/>
    <x v="15"/>
    <x v="0"/>
    <x v="0"/>
    <x v="2"/>
    <x v="36"/>
    <x v="0"/>
    <x v="187"/>
    <x v="0"/>
    <x v="202"/>
    <x v="15"/>
    <x v="0"/>
    <x v="3"/>
    <x v="4"/>
    <x v="0"/>
    <x v="2"/>
    <x v="389"/>
    <x v="0"/>
    <x v="388"/>
    <x v="0"/>
    <x v="0"/>
    <x v="313"/>
    <x v="2"/>
    <x v="9"/>
    <x v="1"/>
    <x v="0"/>
    <x v="15"/>
    <x v="0"/>
    <x v="1"/>
    <x v="0"/>
    <x v="0"/>
    <x v="0"/>
  </r>
  <r>
    <x v="0"/>
    <x v="15"/>
    <x v="0"/>
    <x v="2"/>
    <x v="9"/>
    <x v="0"/>
    <x v="0"/>
    <x v="10"/>
    <x v="11"/>
    <x v="15"/>
    <x v="0"/>
    <x v="2"/>
    <x v="2"/>
    <x v="35"/>
    <x v="90"/>
    <x v="2"/>
    <x v="143"/>
    <x v="2"/>
    <x v="15"/>
    <x v="0"/>
    <x v="3"/>
    <x v="4"/>
    <x v="0"/>
    <x v="2"/>
    <x v="390"/>
    <x v="0"/>
    <x v="389"/>
    <x v="0"/>
    <x v="0"/>
    <x v="314"/>
    <x v="2"/>
    <x v="9"/>
    <x v="1"/>
    <x v="0"/>
    <x v="15"/>
    <x v="0"/>
    <x v="1"/>
    <x v="0"/>
    <x v="143"/>
    <x v="90"/>
  </r>
  <r>
    <x v="0"/>
    <x v="15"/>
    <x v="0"/>
    <x v="2"/>
    <x v="9"/>
    <x v="0"/>
    <x v="0"/>
    <x v="10"/>
    <x v="11"/>
    <x v="15"/>
    <x v="0"/>
    <x v="1"/>
    <x v="2"/>
    <x v="36"/>
    <x v="0"/>
    <x v="188"/>
    <x v="0"/>
    <x v="203"/>
    <x v="15"/>
    <x v="0"/>
    <x v="3"/>
    <x v="4"/>
    <x v="0"/>
    <x v="2"/>
    <x v="391"/>
    <x v="0"/>
    <x v="390"/>
    <x v="0"/>
    <x v="0"/>
    <x v="313"/>
    <x v="2"/>
    <x v="9"/>
    <x v="1"/>
    <x v="0"/>
    <x v="15"/>
    <x v="0"/>
    <x v="1"/>
    <x v="0"/>
    <x v="0"/>
    <x v="0"/>
  </r>
  <r>
    <x v="0"/>
    <x v="57"/>
    <x v="0"/>
    <x v="2"/>
    <x v="0"/>
    <x v="0"/>
    <x v="0"/>
    <x v="7"/>
    <x v="4"/>
    <x v="46"/>
    <x v="0"/>
    <x v="0"/>
    <x v="9"/>
    <x v="135"/>
    <x v="0"/>
    <x v="189"/>
    <x v="0"/>
    <x v="204"/>
    <x v="55"/>
    <x v="0"/>
    <x v="3"/>
    <x v="2"/>
    <x v="0"/>
    <x v="2"/>
    <x v="392"/>
    <x v="0"/>
    <x v="391"/>
    <x v="0"/>
    <x v="0"/>
    <x v="315"/>
    <x v="2"/>
    <x v="0"/>
    <x v="0"/>
    <x v="0"/>
    <x v="46"/>
    <x v="0"/>
    <x v="1"/>
    <x v="0"/>
    <x v="0"/>
    <x v="0"/>
  </r>
  <r>
    <x v="0"/>
    <x v="57"/>
    <x v="0"/>
    <x v="2"/>
    <x v="0"/>
    <x v="0"/>
    <x v="0"/>
    <x v="7"/>
    <x v="4"/>
    <x v="46"/>
    <x v="0"/>
    <x v="2"/>
    <x v="9"/>
    <x v="136"/>
    <x v="118"/>
    <x v="2"/>
    <x v="144"/>
    <x v="2"/>
    <x v="55"/>
    <x v="0"/>
    <x v="15"/>
    <x v="2"/>
    <x v="0"/>
    <x v="2"/>
    <x v="393"/>
    <x v="0"/>
    <x v="392"/>
    <x v="0"/>
    <x v="0"/>
    <x v="316"/>
    <x v="2"/>
    <x v="0"/>
    <x v="0"/>
    <x v="0"/>
    <x v="46"/>
    <x v="0"/>
    <x v="1"/>
    <x v="0"/>
    <x v="144"/>
    <x v="118"/>
  </r>
  <r>
    <x v="0"/>
    <x v="57"/>
    <x v="0"/>
    <x v="2"/>
    <x v="0"/>
    <x v="0"/>
    <x v="0"/>
    <x v="7"/>
    <x v="4"/>
    <x v="46"/>
    <x v="0"/>
    <x v="1"/>
    <x v="2"/>
    <x v="135"/>
    <x v="0"/>
    <x v="190"/>
    <x v="0"/>
    <x v="205"/>
    <x v="55"/>
    <x v="0"/>
    <x v="17"/>
    <x v="4"/>
    <x v="1"/>
    <x v="1"/>
    <x v="394"/>
    <x v="0"/>
    <x v="393"/>
    <x v="0"/>
    <x v="0"/>
    <x v="315"/>
    <x v="2"/>
    <x v="0"/>
    <x v="0"/>
    <x v="0"/>
    <x v="46"/>
    <x v="0"/>
    <x v="1"/>
    <x v="0"/>
    <x v="0"/>
    <x v="0"/>
  </r>
  <r>
    <x v="0"/>
    <x v="57"/>
    <x v="0"/>
    <x v="2"/>
    <x v="0"/>
    <x v="0"/>
    <x v="0"/>
    <x v="7"/>
    <x v="4"/>
    <x v="46"/>
    <x v="0"/>
    <x v="0"/>
    <x v="2"/>
    <x v="135"/>
    <x v="0"/>
    <x v="191"/>
    <x v="0"/>
    <x v="206"/>
    <x v="55"/>
    <x v="0"/>
    <x v="3"/>
    <x v="4"/>
    <x v="0"/>
    <x v="2"/>
    <x v="395"/>
    <x v="0"/>
    <x v="394"/>
    <x v="0"/>
    <x v="0"/>
    <x v="315"/>
    <x v="2"/>
    <x v="0"/>
    <x v="0"/>
    <x v="0"/>
    <x v="46"/>
    <x v="0"/>
    <x v="1"/>
    <x v="0"/>
    <x v="0"/>
    <x v="0"/>
  </r>
  <r>
    <x v="0"/>
    <x v="57"/>
    <x v="0"/>
    <x v="2"/>
    <x v="0"/>
    <x v="0"/>
    <x v="0"/>
    <x v="7"/>
    <x v="4"/>
    <x v="46"/>
    <x v="0"/>
    <x v="2"/>
    <x v="2"/>
    <x v="136"/>
    <x v="119"/>
    <x v="2"/>
    <x v="145"/>
    <x v="2"/>
    <x v="55"/>
    <x v="0"/>
    <x v="15"/>
    <x v="4"/>
    <x v="0"/>
    <x v="2"/>
    <x v="396"/>
    <x v="0"/>
    <x v="395"/>
    <x v="0"/>
    <x v="0"/>
    <x v="317"/>
    <x v="2"/>
    <x v="0"/>
    <x v="0"/>
    <x v="0"/>
    <x v="46"/>
    <x v="0"/>
    <x v="1"/>
    <x v="0"/>
    <x v="145"/>
    <x v="119"/>
  </r>
  <r>
    <x v="0"/>
    <x v="57"/>
    <x v="0"/>
    <x v="2"/>
    <x v="0"/>
    <x v="0"/>
    <x v="0"/>
    <x v="7"/>
    <x v="4"/>
    <x v="46"/>
    <x v="0"/>
    <x v="1"/>
    <x v="9"/>
    <x v="135"/>
    <x v="0"/>
    <x v="192"/>
    <x v="0"/>
    <x v="207"/>
    <x v="55"/>
    <x v="0"/>
    <x v="17"/>
    <x v="2"/>
    <x v="0"/>
    <x v="2"/>
    <x v="397"/>
    <x v="0"/>
    <x v="396"/>
    <x v="0"/>
    <x v="0"/>
    <x v="315"/>
    <x v="2"/>
    <x v="0"/>
    <x v="0"/>
    <x v="0"/>
    <x v="46"/>
    <x v="0"/>
    <x v="1"/>
    <x v="0"/>
    <x v="0"/>
    <x v="0"/>
  </r>
  <r>
    <x v="0"/>
    <x v="24"/>
    <x v="0"/>
    <x v="2"/>
    <x v="12"/>
    <x v="0"/>
    <x v="0"/>
    <x v="2"/>
    <x v="14"/>
    <x v="22"/>
    <x v="0"/>
    <x v="2"/>
    <x v="2"/>
    <x v="56"/>
    <x v="120"/>
    <x v="2"/>
    <x v="146"/>
    <x v="2"/>
    <x v="23"/>
    <x v="0"/>
    <x v="3"/>
    <x v="4"/>
    <x v="0"/>
    <x v="2"/>
    <x v="398"/>
    <x v="0"/>
    <x v="397"/>
    <x v="0"/>
    <x v="0"/>
    <x v="318"/>
    <x v="2"/>
    <x v="12"/>
    <x v="6"/>
    <x v="0"/>
    <x v="22"/>
    <x v="0"/>
    <x v="1"/>
    <x v="0"/>
    <x v="146"/>
    <x v="120"/>
  </r>
  <r>
    <x v="0"/>
    <x v="24"/>
    <x v="0"/>
    <x v="2"/>
    <x v="12"/>
    <x v="0"/>
    <x v="0"/>
    <x v="2"/>
    <x v="14"/>
    <x v="22"/>
    <x v="0"/>
    <x v="0"/>
    <x v="2"/>
    <x v="57"/>
    <x v="0"/>
    <x v="193"/>
    <x v="0"/>
    <x v="208"/>
    <x v="23"/>
    <x v="0"/>
    <x v="3"/>
    <x v="4"/>
    <x v="0"/>
    <x v="2"/>
    <x v="399"/>
    <x v="0"/>
    <x v="398"/>
    <x v="0"/>
    <x v="0"/>
    <x v="319"/>
    <x v="2"/>
    <x v="12"/>
    <x v="6"/>
    <x v="0"/>
    <x v="22"/>
    <x v="0"/>
    <x v="1"/>
    <x v="0"/>
    <x v="0"/>
    <x v="0"/>
  </r>
  <r>
    <x v="0"/>
    <x v="32"/>
    <x v="0"/>
    <x v="2"/>
    <x v="4"/>
    <x v="0"/>
    <x v="0"/>
    <x v="13"/>
    <x v="0"/>
    <x v="28"/>
    <x v="0"/>
    <x v="0"/>
    <x v="2"/>
    <x v="70"/>
    <x v="0"/>
    <x v="75"/>
    <x v="0"/>
    <x v="78"/>
    <x v="30"/>
    <x v="0"/>
    <x v="15"/>
    <x v="4"/>
    <x v="0"/>
    <x v="2"/>
    <x v="400"/>
    <x v="0"/>
    <x v="399"/>
    <x v="0"/>
    <x v="0"/>
    <x v="320"/>
    <x v="2"/>
    <x v="18"/>
    <x v="1"/>
    <x v="0"/>
    <x v="28"/>
    <x v="0"/>
    <x v="1"/>
    <x v="0"/>
    <x v="0"/>
    <x v="0"/>
  </r>
  <r>
    <x v="0"/>
    <x v="32"/>
    <x v="0"/>
    <x v="2"/>
    <x v="4"/>
    <x v="0"/>
    <x v="0"/>
    <x v="13"/>
    <x v="0"/>
    <x v="28"/>
    <x v="0"/>
    <x v="2"/>
    <x v="2"/>
    <x v="71"/>
    <x v="121"/>
    <x v="2"/>
    <x v="147"/>
    <x v="2"/>
    <x v="30"/>
    <x v="0"/>
    <x v="15"/>
    <x v="4"/>
    <x v="0"/>
    <x v="2"/>
    <x v="401"/>
    <x v="0"/>
    <x v="400"/>
    <x v="0"/>
    <x v="0"/>
    <x v="321"/>
    <x v="2"/>
    <x v="18"/>
    <x v="1"/>
    <x v="0"/>
    <x v="28"/>
    <x v="0"/>
    <x v="1"/>
    <x v="0"/>
    <x v="147"/>
    <x v="121"/>
  </r>
  <r>
    <x v="0"/>
    <x v="33"/>
    <x v="0"/>
    <x v="2"/>
    <x v="14"/>
    <x v="0"/>
    <x v="0"/>
    <x v="14"/>
    <x v="17"/>
    <x v="29"/>
    <x v="0"/>
    <x v="2"/>
    <x v="1"/>
    <x v="75"/>
    <x v="122"/>
    <x v="2"/>
    <x v="148"/>
    <x v="2"/>
    <x v="31"/>
    <x v="0"/>
    <x v="18"/>
    <x v="2"/>
    <x v="0"/>
    <x v="0"/>
    <x v="402"/>
    <x v="0"/>
    <x v="401"/>
    <x v="0"/>
    <x v="0"/>
    <x v="322"/>
    <x v="2"/>
    <x v="0"/>
    <x v="0"/>
    <x v="0"/>
    <x v="29"/>
    <x v="0"/>
    <x v="0"/>
    <x v="0"/>
    <x v="148"/>
    <x v="122"/>
  </r>
  <r>
    <x v="0"/>
    <x v="33"/>
    <x v="0"/>
    <x v="2"/>
    <x v="14"/>
    <x v="0"/>
    <x v="0"/>
    <x v="14"/>
    <x v="17"/>
    <x v="29"/>
    <x v="0"/>
    <x v="0"/>
    <x v="5"/>
    <x v="72"/>
    <x v="0"/>
    <x v="194"/>
    <x v="0"/>
    <x v="209"/>
    <x v="31"/>
    <x v="0"/>
    <x v="18"/>
    <x v="2"/>
    <x v="0"/>
    <x v="0"/>
    <x v="403"/>
    <x v="0"/>
    <x v="402"/>
    <x v="0"/>
    <x v="0"/>
    <x v="323"/>
    <x v="2"/>
    <x v="0"/>
    <x v="0"/>
    <x v="0"/>
    <x v="29"/>
    <x v="0"/>
    <x v="0"/>
    <x v="0"/>
    <x v="0"/>
    <x v="0"/>
  </r>
  <r>
    <x v="0"/>
    <x v="33"/>
    <x v="0"/>
    <x v="2"/>
    <x v="14"/>
    <x v="0"/>
    <x v="0"/>
    <x v="14"/>
    <x v="17"/>
    <x v="29"/>
    <x v="0"/>
    <x v="2"/>
    <x v="1"/>
    <x v="74"/>
    <x v="123"/>
    <x v="2"/>
    <x v="149"/>
    <x v="2"/>
    <x v="31"/>
    <x v="0"/>
    <x v="19"/>
    <x v="4"/>
    <x v="0"/>
    <x v="0"/>
    <x v="404"/>
    <x v="0"/>
    <x v="403"/>
    <x v="0"/>
    <x v="0"/>
    <x v="324"/>
    <x v="2"/>
    <x v="1"/>
    <x v="7"/>
    <x v="0"/>
    <x v="29"/>
    <x v="0"/>
    <x v="0"/>
    <x v="0"/>
    <x v="149"/>
    <x v="123"/>
  </r>
  <r>
    <x v="0"/>
    <x v="33"/>
    <x v="0"/>
    <x v="2"/>
    <x v="14"/>
    <x v="0"/>
    <x v="0"/>
    <x v="14"/>
    <x v="17"/>
    <x v="29"/>
    <x v="0"/>
    <x v="0"/>
    <x v="5"/>
    <x v="73"/>
    <x v="0"/>
    <x v="195"/>
    <x v="0"/>
    <x v="210"/>
    <x v="31"/>
    <x v="0"/>
    <x v="19"/>
    <x v="4"/>
    <x v="0"/>
    <x v="0"/>
    <x v="405"/>
    <x v="0"/>
    <x v="404"/>
    <x v="0"/>
    <x v="0"/>
    <x v="325"/>
    <x v="2"/>
    <x v="1"/>
    <x v="7"/>
    <x v="0"/>
    <x v="29"/>
    <x v="0"/>
    <x v="0"/>
    <x v="0"/>
    <x v="0"/>
    <x v="0"/>
  </r>
  <r>
    <x v="0"/>
    <x v="33"/>
    <x v="0"/>
    <x v="2"/>
    <x v="14"/>
    <x v="0"/>
    <x v="0"/>
    <x v="14"/>
    <x v="17"/>
    <x v="29"/>
    <x v="0"/>
    <x v="2"/>
    <x v="1"/>
    <x v="75"/>
    <x v="124"/>
    <x v="2"/>
    <x v="150"/>
    <x v="2"/>
    <x v="31"/>
    <x v="0"/>
    <x v="19"/>
    <x v="4"/>
    <x v="0"/>
    <x v="0"/>
    <x v="406"/>
    <x v="0"/>
    <x v="405"/>
    <x v="0"/>
    <x v="0"/>
    <x v="326"/>
    <x v="2"/>
    <x v="0"/>
    <x v="0"/>
    <x v="0"/>
    <x v="29"/>
    <x v="0"/>
    <x v="0"/>
    <x v="0"/>
    <x v="150"/>
    <x v="124"/>
  </r>
  <r>
    <x v="0"/>
    <x v="33"/>
    <x v="0"/>
    <x v="2"/>
    <x v="14"/>
    <x v="0"/>
    <x v="0"/>
    <x v="14"/>
    <x v="17"/>
    <x v="29"/>
    <x v="0"/>
    <x v="0"/>
    <x v="0"/>
    <x v="72"/>
    <x v="0"/>
    <x v="196"/>
    <x v="0"/>
    <x v="211"/>
    <x v="31"/>
    <x v="0"/>
    <x v="19"/>
    <x v="4"/>
    <x v="0"/>
    <x v="0"/>
    <x v="407"/>
    <x v="0"/>
    <x v="406"/>
    <x v="0"/>
    <x v="0"/>
    <x v="323"/>
    <x v="2"/>
    <x v="0"/>
    <x v="0"/>
    <x v="0"/>
    <x v="29"/>
    <x v="0"/>
    <x v="0"/>
    <x v="0"/>
    <x v="0"/>
    <x v="0"/>
  </r>
  <r>
    <x v="0"/>
    <x v="33"/>
    <x v="0"/>
    <x v="2"/>
    <x v="14"/>
    <x v="0"/>
    <x v="0"/>
    <x v="14"/>
    <x v="17"/>
    <x v="29"/>
    <x v="0"/>
    <x v="2"/>
    <x v="1"/>
    <x v="75"/>
    <x v="125"/>
    <x v="2"/>
    <x v="151"/>
    <x v="2"/>
    <x v="31"/>
    <x v="0"/>
    <x v="19"/>
    <x v="4"/>
    <x v="0"/>
    <x v="0"/>
    <x v="408"/>
    <x v="0"/>
    <x v="407"/>
    <x v="0"/>
    <x v="0"/>
    <x v="327"/>
    <x v="2"/>
    <x v="0"/>
    <x v="0"/>
    <x v="0"/>
    <x v="29"/>
    <x v="0"/>
    <x v="0"/>
    <x v="0"/>
    <x v="151"/>
    <x v="125"/>
  </r>
  <r>
    <x v="0"/>
    <x v="33"/>
    <x v="0"/>
    <x v="2"/>
    <x v="14"/>
    <x v="0"/>
    <x v="0"/>
    <x v="14"/>
    <x v="17"/>
    <x v="29"/>
    <x v="0"/>
    <x v="0"/>
    <x v="5"/>
    <x v="72"/>
    <x v="0"/>
    <x v="197"/>
    <x v="0"/>
    <x v="212"/>
    <x v="31"/>
    <x v="0"/>
    <x v="19"/>
    <x v="4"/>
    <x v="0"/>
    <x v="0"/>
    <x v="409"/>
    <x v="0"/>
    <x v="408"/>
    <x v="0"/>
    <x v="0"/>
    <x v="328"/>
    <x v="2"/>
    <x v="0"/>
    <x v="0"/>
    <x v="0"/>
    <x v="29"/>
    <x v="0"/>
    <x v="0"/>
    <x v="0"/>
    <x v="0"/>
    <x v="0"/>
  </r>
  <r>
    <x v="0"/>
    <x v="33"/>
    <x v="0"/>
    <x v="2"/>
    <x v="14"/>
    <x v="0"/>
    <x v="0"/>
    <x v="14"/>
    <x v="17"/>
    <x v="29"/>
    <x v="0"/>
    <x v="2"/>
    <x v="1"/>
    <x v="75"/>
    <x v="126"/>
    <x v="2"/>
    <x v="152"/>
    <x v="2"/>
    <x v="31"/>
    <x v="0"/>
    <x v="18"/>
    <x v="2"/>
    <x v="0"/>
    <x v="0"/>
    <x v="410"/>
    <x v="0"/>
    <x v="409"/>
    <x v="0"/>
    <x v="0"/>
    <x v="329"/>
    <x v="2"/>
    <x v="0"/>
    <x v="0"/>
    <x v="0"/>
    <x v="29"/>
    <x v="0"/>
    <x v="0"/>
    <x v="0"/>
    <x v="152"/>
    <x v="126"/>
  </r>
  <r>
    <x v="0"/>
    <x v="33"/>
    <x v="0"/>
    <x v="2"/>
    <x v="14"/>
    <x v="0"/>
    <x v="0"/>
    <x v="14"/>
    <x v="17"/>
    <x v="29"/>
    <x v="0"/>
    <x v="2"/>
    <x v="5"/>
    <x v="74"/>
    <x v="127"/>
    <x v="2"/>
    <x v="153"/>
    <x v="2"/>
    <x v="31"/>
    <x v="0"/>
    <x v="19"/>
    <x v="2"/>
    <x v="0"/>
    <x v="4"/>
    <x v="411"/>
    <x v="0"/>
    <x v="410"/>
    <x v="0"/>
    <x v="0"/>
    <x v="330"/>
    <x v="2"/>
    <x v="1"/>
    <x v="7"/>
    <x v="0"/>
    <x v="29"/>
    <x v="0"/>
    <x v="0"/>
    <x v="0"/>
    <x v="153"/>
    <x v="127"/>
  </r>
  <r>
    <x v="0"/>
    <x v="33"/>
    <x v="0"/>
    <x v="2"/>
    <x v="14"/>
    <x v="0"/>
    <x v="0"/>
    <x v="14"/>
    <x v="17"/>
    <x v="29"/>
    <x v="0"/>
    <x v="0"/>
    <x v="5"/>
    <x v="73"/>
    <x v="0"/>
    <x v="198"/>
    <x v="0"/>
    <x v="213"/>
    <x v="31"/>
    <x v="0"/>
    <x v="19"/>
    <x v="2"/>
    <x v="0"/>
    <x v="4"/>
    <x v="412"/>
    <x v="0"/>
    <x v="411"/>
    <x v="0"/>
    <x v="0"/>
    <x v="114"/>
    <x v="2"/>
    <x v="1"/>
    <x v="7"/>
    <x v="0"/>
    <x v="29"/>
    <x v="0"/>
    <x v="0"/>
    <x v="0"/>
    <x v="0"/>
    <x v="0"/>
  </r>
  <r>
    <x v="0"/>
    <x v="33"/>
    <x v="0"/>
    <x v="2"/>
    <x v="14"/>
    <x v="0"/>
    <x v="0"/>
    <x v="14"/>
    <x v="17"/>
    <x v="29"/>
    <x v="0"/>
    <x v="1"/>
    <x v="5"/>
    <x v="72"/>
    <x v="0"/>
    <x v="16"/>
    <x v="0"/>
    <x v="214"/>
    <x v="31"/>
    <x v="0"/>
    <x v="18"/>
    <x v="2"/>
    <x v="0"/>
    <x v="0"/>
    <x v="413"/>
    <x v="0"/>
    <x v="412"/>
    <x v="0"/>
    <x v="0"/>
    <x v="323"/>
    <x v="2"/>
    <x v="0"/>
    <x v="0"/>
    <x v="0"/>
    <x v="29"/>
    <x v="0"/>
    <x v="0"/>
    <x v="0"/>
    <x v="0"/>
    <x v="0"/>
  </r>
  <r>
    <x v="0"/>
    <x v="38"/>
    <x v="0"/>
    <x v="2"/>
    <x v="4"/>
    <x v="0"/>
    <x v="0"/>
    <x v="10"/>
    <x v="4"/>
    <x v="33"/>
    <x v="0"/>
    <x v="2"/>
    <x v="5"/>
    <x v="95"/>
    <x v="128"/>
    <x v="2"/>
    <x v="154"/>
    <x v="2"/>
    <x v="36"/>
    <x v="0"/>
    <x v="2"/>
    <x v="2"/>
    <x v="0"/>
    <x v="4"/>
    <x v="414"/>
    <x v="0"/>
    <x v="413"/>
    <x v="0"/>
    <x v="0"/>
    <x v="331"/>
    <x v="2"/>
    <x v="0"/>
    <x v="0"/>
    <x v="0"/>
    <x v="33"/>
    <x v="0"/>
    <x v="0"/>
    <x v="0"/>
    <x v="154"/>
    <x v="128"/>
  </r>
  <r>
    <x v="0"/>
    <x v="38"/>
    <x v="0"/>
    <x v="2"/>
    <x v="0"/>
    <x v="0"/>
    <x v="0"/>
    <x v="10"/>
    <x v="4"/>
    <x v="33"/>
    <x v="0"/>
    <x v="0"/>
    <x v="5"/>
    <x v="94"/>
    <x v="0"/>
    <x v="199"/>
    <x v="0"/>
    <x v="215"/>
    <x v="36"/>
    <x v="0"/>
    <x v="2"/>
    <x v="2"/>
    <x v="0"/>
    <x v="4"/>
    <x v="415"/>
    <x v="0"/>
    <x v="414"/>
    <x v="0"/>
    <x v="0"/>
    <x v="192"/>
    <x v="2"/>
    <x v="0"/>
    <x v="0"/>
    <x v="0"/>
    <x v="33"/>
    <x v="0"/>
    <x v="0"/>
    <x v="0"/>
    <x v="0"/>
    <x v="0"/>
  </r>
  <r>
    <x v="0"/>
    <x v="44"/>
    <x v="0"/>
    <x v="2"/>
    <x v="5"/>
    <x v="0"/>
    <x v="0"/>
    <x v="6"/>
    <x v="12"/>
    <x v="18"/>
    <x v="0"/>
    <x v="0"/>
    <x v="9"/>
    <x v="137"/>
    <x v="0"/>
    <x v="200"/>
    <x v="0"/>
    <x v="216"/>
    <x v="42"/>
    <x v="0"/>
    <x v="3"/>
    <x v="2"/>
    <x v="0"/>
    <x v="2"/>
    <x v="416"/>
    <x v="0"/>
    <x v="415"/>
    <x v="0"/>
    <x v="0"/>
    <x v="332"/>
    <x v="2"/>
    <x v="31"/>
    <x v="13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1"/>
    <x v="2"/>
    <x v="112"/>
    <x v="0"/>
    <x v="201"/>
    <x v="0"/>
    <x v="217"/>
    <x v="42"/>
    <x v="0"/>
    <x v="1"/>
    <x v="2"/>
    <x v="0"/>
    <x v="2"/>
    <x v="417"/>
    <x v="0"/>
    <x v="416"/>
    <x v="0"/>
    <x v="0"/>
    <x v="217"/>
    <x v="2"/>
    <x v="0"/>
    <x v="0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2"/>
    <x v="2"/>
    <x v="113"/>
    <x v="129"/>
    <x v="2"/>
    <x v="155"/>
    <x v="2"/>
    <x v="42"/>
    <x v="0"/>
    <x v="3"/>
    <x v="2"/>
    <x v="0"/>
    <x v="2"/>
    <x v="418"/>
    <x v="0"/>
    <x v="417"/>
    <x v="0"/>
    <x v="0"/>
    <x v="333"/>
    <x v="2"/>
    <x v="0"/>
    <x v="0"/>
    <x v="0"/>
    <x v="18"/>
    <x v="0"/>
    <x v="1"/>
    <x v="0"/>
    <x v="155"/>
    <x v="129"/>
  </r>
  <r>
    <x v="0"/>
    <x v="44"/>
    <x v="0"/>
    <x v="2"/>
    <x v="5"/>
    <x v="0"/>
    <x v="0"/>
    <x v="6"/>
    <x v="12"/>
    <x v="18"/>
    <x v="0"/>
    <x v="0"/>
    <x v="2"/>
    <x v="112"/>
    <x v="0"/>
    <x v="202"/>
    <x v="0"/>
    <x v="218"/>
    <x v="42"/>
    <x v="0"/>
    <x v="3"/>
    <x v="2"/>
    <x v="0"/>
    <x v="2"/>
    <x v="419"/>
    <x v="0"/>
    <x v="418"/>
    <x v="0"/>
    <x v="0"/>
    <x v="217"/>
    <x v="2"/>
    <x v="0"/>
    <x v="0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1"/>
    <x v="2"/>
    <x v="112"/>
    <x v="0"/>
    <x v="203"/>
    <x v="0"/>
    <x v="219"/>
    <x v="42"/>
    <x v="0"/>
    <x v="1"/>
    <x v="2"/>
    <x v="0"/>
    <x v="2"/>
    <x v="420"/>
    <x v="0"/>
    <x v="419"/>
    <x v="0"/>
    <x v="0"/>
    <x v="217"/>
    <x v="2"/>
    <x v="0"/>
    <x v="0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2"/>
    <x v="2"/>
    <x v="113"/>
    <x v="12"/>
    <x v="2"/>
    <x v="156"/>
    <x v="2"/>
    <x v="42"/>
    <x v="0"/>
    <x v="3"/>
    <x v="2"/>
    <x v="0"/>
    <x v="2"/>
    <x v="421"/>
    <x v="0"/>
    <x v="420"/>
    <x v="0"/>
    <x v="0"/>
    <x v="334"/>
    <x v="2"/>
    <x v="0"/>
    <x v="0"/>
    <x v="0"/>
    <x v="18"/>
    <x v="0"/>
    <x v="1"/>
    <x v="0"/>
    <x v="156"/>
    <x v="12"/>
  </r>
  <r>
    <x v="0"/>
    <x v="44"/>
    <x v="0"/>
    <x v="2"/>
    <x v="5"/>
    <x v="0"/>
    <x v="0"/>
    <x v="6"/>
    <x v="12"/>
    <x v="18"/>
    <x v="0"/>
    <x v="0"/>
    <x v="2"/>
    <x v="112"/>
    <x v="0"/>
    <x v="204"/>
    <x v="0"/>
    <x v="220"/>
    <x v="42"/>
    <x v="0"/>
    <x v="3"/>
    <x v="2"/>
    <x v="0"/>
    <x v="2"/>
    <x v="422"/>
    <x v="0"/>
    <x v="421"/>
    <x v="0"/>
    <x v="0"/>
    <x v="217"/>
    <x v="2"/>
    <x v="0"/>
    <x v="0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0"/>
    <x v="2"/>
    <x v="112"/>
    <x v="0"/>
    <x v="205"/>
    <x v="0"/>
    <x v="221"/>
    <x v="42"/>
    <x v="0"/>
    <x v="15"/>
    <x v="4"/>
    <x v="0"/>
    <x v="2"/>
    <x v="423"/>
    <x v="0"/>
    <x v="422"/>
    <x v="0"/>
    <x v="0"/>
    <x v="217"/>
    <x v="2"/>
    <x v="0"/>
    <x v="0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1"/>
    <x v="2"/>
    <x v="112"/>
    <x v="0"/>
    <x v="206"/>
    <x v="0"/>
    <x v="222"/>
    <x v="42"/>
    <x v="0"/>
    <x v="1"/>
    <x v="4"/>
    <x v="0"/>
    <x v="2"/>
    <x v="424"/>
    <x v="0"/>
    <x v="423"/>
    <x v="0"/>
    <x v="0"/>
    <x v="217"/>
    <x v="2"/>
    <x v="0"/>
    <x v="0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2"/>
    <x v="2"/>
    <x v="113"/>
    <x v="130"/>
    <x v="2"/>
    <x v="157"/>
    <x v="2"/>
    <x v="42"/>
    <x v="0"/>
    <x v="15"/>
    <x v="4"/>
    <x v="0"/>
    <x v="2"/>
    <x v="425"/>
    <x v="0"/>
    <x v="424"/>
    <x v="0"/>
    <x v="0"/>
    <x v="335"/>
    <x v="2"/>
    <x v="0"/>
    <x v="0"/>
    <x v="0"/>
    <x v="18"/>
    <x v="0"/>
    <x v="1"/>
    <x v="0"/>
    <x v="157"/>
    <x v="130"/>
  </r>
  <r>
    <x v="0"/>
    <x v="44"/>
    <x v="0"/>
    <x v="2"/>
    <x v="5"/>
    <x v="0"/>
    <x v="0"/>
    <x v="6"/>
    <x v="12"/>
    <x v="18"/>
    <x v="0"/>
    <x v="2"/>
    <x v="9"/>
    <x v="138"/>
    <x v="131"/>
    <x v="2"/>
    <x v="158"/>
    <x v="2"/>
    <x v="42"/>
    <x v="0"/>
    <x v="3"/>
    <x v="2"/>
    <x v="0"/>
    <x v="2"/>
    <x v="426"/>
    <x v="0"/>
    <x v="425"/>
    <x v="0"/>
    <x v="0"/>
    <x v="336"/>
    <x v="2"/>
    <x v="31"/>
    <x v="13"/>
    <x v="0"/>
    <x v="18"/>
    <x v="0"/>
    <x v="1"/>
    <x v="0"/>
    <x v="158"/>
    <x v="131"/>
  </r>
  <r>
    <x v="0"/>
    <x v="44"/>
    <x v="0"/>
    <x v="2"/>
    <x v="5"/>
    <x v="0"/>
    <x v="0"/>
    <x v="6"/>
    <x v="12"/>
    <x v="18"/>
    <x v="0"/>
    <x v="1"/>
    <x v="9"/>
    <x v="137"/>
    <x v="0"/>
    <x v="207"/>
    <x v="0"/>
    <x v="223"/>
    <x v="42"/>
    <x v="0"/>
    <x v="1"/>
    <x v="2"/>
    <x v="0"/>
    <x v="2"/>
    <x v="427"/>
    <x v="0"/>
    <x v="426"/>
    <x v="0"/>
    <x v="0"/>
    <x v="332"/>
    <x v="2"/>
    <x v="31"/>
    <x v="13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0"/>
    <x v="9"/>
    <x v="137"/>
    <x v="0"/>
    <x v="208"/>
    <x v="0"/>
    <x v="224"/>
    <x v="42"/>
    <x v="0"/>
    <x v="3"/>
    <x v="2"/>
    <x v="0"/>
    <x v="2"/>
    <x v="428"/>
    <x v="0"/>
    <x v="427"/>
    <x v="0"/>
    <x v="0"/>
    <x v="332"/>
    <x v="2"/>
    <x v="31"/>
    <x v="13"/>
    <x v="0"/>
    <x v="18"/>
    <x v="0"/>
    <x v="1"/>
    <x v="0"/>
    <x v="0"/>
    <x v="0"/>
  </r>
  <r>
    <x v="0"/>
    <x v="44"/>
    <x v="0"/>
    <x v="2"/>
    <x v="5"/>
    <x v="0"/>
    <x v="0"/>
    <x v="6"/>
    <x v="12"/>
    <x v="18"/>
    <x v="0"/>
    <x v="1"/>
    <x v="9"/>
    <x v="137"/>
    <x v="0"/>
    <x v="209"/>
    <x v="0"/>
    <x v="225"/>
    <x v="42"/>
    <x v="0"/>
    <x v="1"/>
    <x v="2"/>
    <x v="0"/>
    <x v="2"/>
    <x v="429"/>
    <x v="0"/>
    <x v="428"/>
    <x v="0"/>
    <x v="0"/>
    <x v="332"/>
    <x v="2"/>
    <x v="31"/>
    <x v="13"/>
    <x v="0"/>
    <x v="18"/>
    <x v="0"/>
    <x v="1"/>
    <x v="0"/>
    <x v="0"/>
    <x v="0"/>
  </r>
  <r>
    <x v="0"/>
    <x v="58"/>
    <x v="0"/>
    <x v="2"/>
    <x v="1"/>
    <x v="0"/>
    <x v="0"/>
    <x v="11"/>
    <x v="23"/>
    <x v="47"/>
    <x v="0"/>
    <x v="2"/>
    <x v="10"/>
    <x v="139"/>
    <x v="132"/>
    <x v="2"/>
    <x v="159"/>
    <x v="2"/>
    <x v="56"/>
    <x v="0"/>
    <x v="15"/>
    <x v="4"/>
    <x v="0"/>
    <x v="2"/>
    <x v="430"/>
    <x v="0"/>
    <x v="429"/>
    <x v="0"/>
    <x v="0"/>
    <x v="337"/>
    <x v="2"/>
    <x v="32"/>
    <x v="4"/>
    <x v="0"/>
    <x v="47"/>
    <x v="0"/>
    <x v="1"/>
    <x v="0"/>
    <x v="159"/>
    <x v="132"/>
  </r>
  <r>
    <x v="0"/>
    <x v="58"/>
    <x v="0"/>
    <x v="2"/>
    <x v="1"/>
    <x v="0"/>
    <x v="0"/>
    <x v="11"/>
    <x v="23"/>
    <x v="47"/>
    <x v="0"/>
    <x v="0"/>
    <x v="10"/>
    <x v="140"/>
    <x v="0"/>
    <x v="210"/>
    <x v="0"/>
    <x v="226"/>
    <x v="56"/>
    <x v="0"/>
    <x v="15"/>
    <x v="2"/>
    <x v="0"/>
    <x v="2"/>
    <x v="431"/>
    <x v="0"/>
    <x v="430"/>
    <x v="0"/>
    <x v="0"/>
    <x v="338"/>
    <x v="2"/>
    <x v="32"/>
    <x v="4"/>
    <x v="0"/>
    <x v="47"/>
    <x v="0"/>
    <x v="1"/>
    <x v="0"/>
    <x v="0"/>
    <x v="0"/>
  </r>
  <r>
    <x v="0"/>
    <x v="59"/>
    <x v="0"/>
    <x v="2"/>
    <x v="19"/>
    <x v="0"/>
    <x v="0"/>
    <x v="11"/>
    <x v="13"/>
    <x v="48"/>
    <x v="0"/>
    <x v="0"/>
    <x v="10"/>
    <x v="141"/>
    <x v="0"/>
    <x v="211"/>
    <x v="0"/>
    <x v="227"/>
    <x v="57"/>
    <x v="0"/>
    <x v="6"/>
    <x v="2"/>
    <x v="0"/>
    <x v="2"/>
    <x v="432"/>
    <x v="0"/>
    <x v="431"/>
    <x v="0"/>
    <x v="0"/>
    <x v="339"/>
    <x v="2"/>
    <x v="33"/>
    <x v="4"/>
    <x v="0"/>
    <x v="48"/>
    <x v="0"/>
    <x v="1"/>
    <x v="0"/>
    <x v="0"/>
    <x v="0"/>
  </r>
  <r>
    <x v="0"/>
    <x v="59"/>
    <x v="0"/>
    <x v="2"/>
    <x v="19"/>
    <x v="0"/>
    <x v="0"/>
    <x v="11"/>
    <x v="13"/>
    <x v="48"/>
    <x v="0"/>
    <x v="2"/>
    <x v="10"/>
    <x v="142"/>
    <x v="133"/>
    <x v="2"/>
    <x v="160"/>
    <x v="2"/>
    <x v="57"/>
    <x v="0"/>
    <x v="6"/>
    <x v="2"/>
    <x v="0"/>
    <x v="2"/>
    <x v="433"/>
    <x v="0"/>
    <x v="432"/>
    <x v="0"/>
    <x v="0"/>
    <x v="340"/>
    <x v="2"/>
    <x v="33"/>
    <x v="4"/>
    <x v="0"/>
    <x v="48"/>
    <x v="0"/>
    <x v="1"/>
    <x v="0"/>
    <x v="160"/>
    <x v="133"/>
  </r>
  <r>
    <x v="0"/>
    <x v="59"/>
    <x v="0"/>
    <x v="2"/>
    <x v="19"/>
    <x v="0"/>
    <x v="0"/>
    <x v="11"/>
    <x v="13"/>
    <x v="48"/>
    <x v="0"/>
    <x v="1"/>
    <x v="10"/>
    <x v="141"/>
    <x v="0"/>
    <x v="212"/>
    <x v="0"/>
    <x v="228"/>
    <x v="57"/>
    <x v="0"/>
    <x v="1"/>
    <x v="2"/>
    <x v="0"/>
    <x v="2"/>
    <x v="434"/>
    <x v="0"/>
    <x v="433"/>
    <x v="0"/>
    <x v="0"/>
    <x v="339"/>
    <x v="2"/>
    <x v="33"/>
    <x v="4"/>
    <x v="0"/>
    <x v="48"/>
    <x v="0"/>
    <x v="1"/>
    <x v="0"/>
    <x v="0"/>
    <x v="0"/>
  </r>
  <r>
    <x v="0"/>
    <x v="60"/>
    <x v="0"/>
    <x v="2"/>
    <x v="19"/>
    <x v="0"/>
    <x v="0"/>
    <x v="12"/>
    <x v="15"/>
    <x v="49"/>
    <x v="0"/>
    <x v="1"/>
    <x v="2"/>
    <x v="59"/>
    <x v="0"/>
    <x v="213"/>
    <x v="0"/>
    <x v="229"/>
    <x v="58"/>
    <x v="0"/>
    <x v="3"/>
    <x v="2"/>
    <x v="1"/>
    <x v="1"/>
    <x v="435"/>
    <x v="0"/>
    <x v="434"/>
    <x v="0"/>
    <x v="0"/>
    <x v="341"/>
    <x v="2"/>
    <x v="13"/>
    <x v="0"/>
    <x v="0"/>
    <x v="49"/>
    <x v="0"/>
    <x v="1"/>
    <x v="0"/>
    <x v="0"/>
    <x v="0"/>
  </r>
  <r>
    <x v="0"/>
    <x v="60"/>
    <x v="0"/>
    <x v="2"/>
    <x v="19"/>
    <x v="0"/>
    <x v="0"/>
    <x v="12"/>
    <x v="15"/>
    <x v="49"/>
    <x v="0"/>
    <x v="2"/>
    <x v="2"/>
    <x v="58"/>
    <x v="134"/>
    <x v="2"/>
    <x v="161"/>
    <x v="2"/>
    <x v="58"/>
    <x v="0"/>
    <x v="3"/>
    <x v="2"/>
    <x v="0"/>
    <x v="2"/>
    <x v="436"/>
    <x v="0"/>
    <x v="435"/>
    <x v="0"/>
    <x v="0"/>
    <x v="342"/>
    <x v="2"/>
    <x v="13"/>
    <x v="0"/>
    <x v="0"/>
    <x v="49"/>
    <x v="0"/>
    <x v="1"/>
    <x v="0"/>
    <x v="161"/>
    <x v="134"/>
  </r>
  <r>
    <x v="0"/>
    <x v="60"/>
    <x v="0"/>
    <x v="2"/>
    <x v="19"/>
    <x v="0"/>
    <x v="0"/>
    <x v="12"/>
    <x v="15"/>
    <x v="49"/>
    <x v="0"/>
    <x v="0"/>
    <x v="2"/>
    <x v="59"/>
    <x v="0"/>
    <x v="0"/>
    <x v="0"/>
    <x v="230"/>
    <x v="58"/>
    <x v="0"/>
    <x v="3"/>
    <x v="2"/>
    <x v="0"/>
    <x v="2"/>
    <x v="437"/>
    <x v="0"/>
    <x v="436"/>
    <x v="0"/>
    <x v="0"/>
    <x v="341"/>
    <x v="2"/>
    <x v="13"/>
    <x v="0"/>
    <x v="0"/>
    <x v="49"/>
    <x v="0"/>
    <x v="1"/>
    <x v="0"/>
    <x v="0"/>
    <x v="0"/>
  </r>
  <r>
    <x v="0"/>
    <x v="60"/>
    <x v="0"/>
    <x v="2"/>
    <x v="19"/>
    <x v="0"/>
    <x v="0"/>
    <x v="12"/>
    <x v="15"/>
    <x v="49"/>
    <x v="0"/>
    <x v="0"/>
    <x v="2"/>
    <x v="59"/>
    <x v="0"/>
    <x v="214"/>
    <x v="0"/>
    <x v="231"/>
    <x v="58"/>
    <x v="0"/>
    <x v="3"/>
    <x v="2"/>
    <x v="0"/>
    <x v="2"/>
    <x v="438"/>
    <x v="0"/>
    <x v="437"/>
    <x v="0"/>
    <x v="0"/>
    <x v="343"/>
    <x v="2"/>
    <x v="13"/>
    <x v="0"/>
    <x v="0"/>
    <x v="49"/>
    <x v="0"/>
    <x v="1"/>
    <x v="0"/>
    <x v="0"/>
    <x v="0"/>
  </r>
  <r>
    <x v="0"/>
    <x v="60"/>
    <x v="0"/>
    <x v="2"/>
    <x v="19"/>
    <x v="0"/>
    <x v="0"/>
    <x v="12"/>
    <x v="15"/>
    <x v="49"/>
    <x v="0"/>
    <x v="2"/>
    <x v="2"/>
    <x v="58"/>
    <x v="7"/>
    <x v="2"/>
    <x v="162"/>
    <x v="2"/>
    <x v="58"/>
    <x v="0"/>
    <x v="3"/>
    <x v="2"/>
    <x v="0"/>
    <x v="2"/>
    <x v="439"/>
    <x v="0"/>
    <x v="438"/>
    <x v="0"/>
    <x v="0"/>
    <x v="344"/>
    <x v="2"/>
    <x v="13"/>
    <x v="0"/>
    <x v="0"/>
    <x v="49"/>
    <x v="0"/>
    <x v="1"/>
    <x v="0"/>
    <x v="162"/>
    <x v="7"/>
  </r>
  <r>
    <x v="0"/>
    <x v="60"/>
    <x v="0"/>
    <x v="2"/>
    <x v="19"/>
    <x v="0"/>
    <x v="0"/>
    <x v="12"/>
    <x v="15"/>
    <x v="49"/>
    <x v="0"/>
    <x v="2"/>
    <x v="2"/>
    <x v="58"/>
    <x v="111"/>
    <x v="2"/>
    <x v="163"/>
    <x v="2"/>
    <x v="58"/>
    <x v="0"/>
    <x v="15"/>
    <x v="2"/>
    <x v="0"/>
    <x v="2"/>
    <x v="440"/>
    <x v="0"/>
    <x v="439"/>
    <x v="0"/>
    <x v="0"/>
    <x v="345"/>
    <x v="2"/>
    <x v="13"/>
    <x v="0"/>
    <x v="0"/>
    <x v="49"/>
    <x v="0"/>
    <x v="1"/>
    <x v="0"/>
    <x v="163"/>
    <x v="111"/>
  </r>
  <r>
    <x v="0"/>
    <x v="60"/>
    <x v="0"/>
    <x v="2"/>
    <x v="19"/>
    <x v="0"/>
    <x v="0"/>
    <x v="12"/>
    <x v="15"/>
    <x v="49"/>
    <x v="0"/>
    <x v="2"/>
    <x v="2"/>
    <x v="58"/>
    <x v="135"/>
    <x v="2"/>
    <x v="164"/>
    <x v="2"/>
    <x v="58"/>
    <x v="0"/>
    <x v="3"/>
    <x v="2"/>
    <x v="0"/>
    <x v="2"/>
    <x v="441"/>
    <x v="0"/>
    <x v="440"/>
    <x v="0"/>
    <x v="0"/>
    <x v="346"/>
    <x v="2"/>
    <x v="13"/>
    <x v="0"/>
    <x v="0"/>
    <x v="49"/>
    <x v="0"/>
    <x v="1"/>
    <x v="0"/>
    <x v="164"/>
    <x v="135"/>
  </r>
  <r>
    <x v="0"/>
    <x v="61"/>
    <x v="0"/>
    <x v="2"/>
    <x v="6"/>
    <x v="0"/>
    <x v="0"/>
    <x v="3"/>
    <x v="9"/>
    <x v="9"/>
    <x v="0"/>
    <x v="0"/>
    <x v="2"/>
    <x v="20"/>
    <x v="0"/>
    <x v="215"/>
    <x v="0"/>
    <x v="232"/>
    <x v="9"/>
    <x v="0"/>
    <x v="15"/>
    <x v="4"/>
    <x v="0"/>
    <x v="2"/>
    <x v="442"/>
    <x v="0"/>
    <x v="441"/>
    <x v="0"/>
    <x v="0"/>
    <x v="34"/>
    <x v="2"/>
    <x v="5"/>
    <x v="2"/>
    <x v="0"/>
    <x v="9"/>
    <x v="0"/>
    <x v="1"/>
    <x v="0"/>
    <x v="0"/>
    <x v="0"/>
  </r>
  <r>
    <x v="0"/>
    <x v="61"/>
    <x v="0"/>
    <x v="2"/>
    <x v="6"/>
    <x v="0"/>
    <x v="0"/>
    <x v="3"/>
    <x v="9"/>
    <x v="9"/>
    <x v="0"/>
    <x v="2"/>
    <x v="2"/>
    <x v="21"/>
    <x v="136"/>
    <x v="2"/>
    <x v="165"/>
    <x v="2"/>
    <x v="9"/>
    <x v="0"/>
    <x v="15"/>
    <x v="4"/>
    <x v="0"/>
    <x v="2"/>
    <x v="443"/>
    <x v="0"/>
    <x v="442"/>
    <x v="0"/>
    <x v="0"/>
    <x v="347"/>
    <x v="2"/>
    <x v="0"/>
    <x v="0"/>
    <x v="0"/>
    <x v="9"/>
    <x v="0"/>
    <x v="1"/>
    <x v="0"/>
    <x v="165"/>
    <x v="136"/>
  </r>
  <r>
    <x v="0"/>
    <x v="62"/>
    <x v="0"/>
    <x v="2"/>
    <x v="0"/>
    <x v="0"/>
    <x v="0"/>
    <x v="2"/>
    <x v="14"/>
    <x v="50"/>
    <x v="0"/>
    <x v="2"/>
    <x v="2"/>
    <x v="64"/>
    <x v="137"/>
    <x v="2"/>
    <x v="166"/>
    <x v="2"/>
    <x v="59"/>
    <x v="0"/>
    <x v="4"/>
    <x v="4"/>
    <x v="0"/>
    <x v="2"/>
    <x v="444"/>
    <x v="0"/>
    <x v="443"/>
    <x v="0"/>
    <x v="0"/>
    <x v="348"/>
    <x v="2"/>
    <x v="16"/>
    <x v="14"/>
    <x v="0"/>
    <x v="50"/>
    <x v="0"/>
    <x v="1"/>
    <x v="0"/>
    <x v="166"/>
    <x v="137"/>
  </r>
  <r>
    <x v="0"/>
    <x v="62"/>
    <x v="0"/>
    <x v="2"/>
    <x v="0"/>
    <x v="0"/>
    <x v="0"/>
    <x v="2"/>
    <x v="14"/>
    <x v="50"/>
    <x v="0"/>
    <x v="2"/>
    <x v="2"/>
    <x v="143"/>
    <x v="10"/>
    <x v="2"/>
    <x v="167"/>
    <x v="2"/>
    <x v="59"/>
    <x v="0"/>
    <x v="4"/>
    <x v="4"/>
    <x v="0"/>
    <x v="2"/>
    <x v="445"/>
    <x v="0"/>
    <x v="444"/>
    <x v="0"/>
    <x v="0"/>
    <x v="349"/>
    <x v="2"/>
    <x v="34"/>
    <x v="14"/>
    <x v="0"/>
    <x v="50"/>
    <x v="0"/>
    <x v="1"/>
    <x v="0"/>
    <x v="167"/>
    <x v="10"/>
  </r>
  <r>
    <x v="0"/>
    <x v="62"/>
    <x v="0"/>
    <x v="2"/>
    <x v="0"/>
    <x v="0"/>
    <x v="0"/>
    <x v="2"/>
    <x v="14"/>
    <x v="50"/>
    <x v="0"/>
    <x v="0"/>
    <x v="2"/>
    <x v="65"/>
    <x v="0"/>
    <x v="216"/>
    <x v="0"/>
    <x v="233"/>
    <x v="59"/>
    <x v="0"/>
    <x v="4"/>
    <x v="4"/>
    <x v="0"/>
    <x v="2"/>
    <x v="446"/>
    <x v="0"/>
    <x v="445"/>
    <x v="0"/>
    <x v="0"/>
    <x v="350"/>
    <x v="2"/>
    <x v="16"/>
    <x v="14"/>
    <x v="0"/>
    <x v="50"/>
    <x v="0"/>
    <x v="1"/>
    <x v="0"/>
    <x v="0"/>
    <x v="0"/>
  </r>
  <r>
    <x v="0"/>
    <x v="62"/>
    <x v="0"/>
    <x v="2"/>
    <x v="0"/>
    <x v="0"/>
    <x v="0"/>
    <x v="2"/>
    <x v="14"/>
    <x v="50"/>
    <x v="0"/>
    <x v="0"/>
    <x v="2"/>
    <x v="144"/>
    <x v="0"/>
    <x v="142"/>
    <x v="0"/>
    <x v="234"/>
    <x v="59"/>
    <x v="0"/>
    <x v="4"/>
    <x v="4"/>
    <x v="0"/>
    <x v="2"/>
    <x v="447"/>
    <x v="0"/>
    <x v="446"/>
    <x v="0"/>
    <x v="0"/>
    <x v="351"/>
    <x v="2"/>
    <x v="34"/>
    <x v="14"/>
    <x v="0"/>
    <x v="50"/>
    <x v="0"/>
    <x v="1"/>
    <x v="0"/>
    <x v="0"/>
    <x v="0"/>
  </r>
  <r>
    <x v="0"/>
    <x v="62"/>
    <x v="0"/>
    <x v="2"/>
    <x v="0"/>
    <x v="0"/>
    <x v="0"/>
    <x v="2"/>
    <x v="14"/>
    <x v="50"/>
    <x v="0"/>
    <x v="0"/>
    <x v="2"/>
    <x v="65"/>
    <x v="0"/>
    <x v="147"/>
    <x v="0"/>
    <x v="235"/>
    <x v="59"/>
    <x v="0"/>
    <x v="4"/>
    <x v="4"/>
    <x v="0"/>
    <x v="2"/>
    <x v="448"/>
    <x v="0"/>
    <x v="447"/>
    <x v="0"/>
    <x v="0"/>
    <x v="352"/>
    <x v="2"/>
    <x v="16"/>
    <x v="14"/>
    <x v="0"/>
    <x v="50"/>
    <x v="0"/>
    <x v="1"/>
    <x v="0"/>
    <x v="0"/>
    <x v="0"/>
  </r>
  <r>
    <x v="0"/>
    <x v="63"/>
    <x v="0"/>
    <x v="2"/>
    <x v="0"/>
    <x v="0"/>
    <x v="0"/>
    <x v="0"/>
    <x v="0"/>
    <x v="51"/>
    <x v="0"/>
    <x v="2"/>
    <x v="5"/>
    <x v="145"/>
    <x v="138"/>
    <x v="2"/>
    <x v="168"/>
    <x v="2"/>
    <x v="60"/>
    <x v="0"/>
    <x v="14"/>
    <x v="2"/>
    <x v="0"/>
    <x v="4"/>
    <x v="449"/>
    <x v="0"/>
    <x v="448"/>
    <x v="0"/>
    <x v="0"/>
    <x v="353"/>
    <x v="2"/>
    <x v="0"/>
    <x v="0"/>
    <x v="0"/>
    <x v="51"/>
    <x v="0"/>
    <x v="0"/>
    <x v="0"/>
    <x v="168"/>
    <x v="138"/>
  </r>
  <r>
    <x v="0"/>
    <x v="63"/>
    <x v="0"/>
    <x v="2"/>
    <x v="0"/>
    <x v="0"/>
    <x v="0"/>
    <x v="0"/>
    <x v="0"/>
    <x v="51"/>
    <x v="0"/>
    <x v="1"/>
    <x v="1"/>
    <x v="146"/>
    <x v="0"/>
    <x v="217"/>
    <x v="0"/>
    <x v="236"/>
    <x v="60"/>
    <x v="0"/>
    <x v="14"/>
    <x v="2"/>
    <x v="0"/>
    <x v="4"/>
    <x v="450"/>
    <x v="0"/>
    <x v="449"/>
    <x v="0"/>
    <x v="0"/>
    <x v="354"/>
    <x v="2"/>
    <x v="35"/>
    <x v="1"/>
    <x v="0"/>
    <x v="51"/>
    <x v="0"/>
    <x v="0"/>
    <x v="0"/>
    <x v="0"/>
    <x v="0"/>
  </r>
  <r>
    <x v="0"/>
    <x v="63"/>
    <x v="0"/>
    <x v="2"/>
    <x v="0"/>
    <x v="0"/>
    <x v="0"/>
    <x v="0"/>
    <x v="0"/>
    <x v="51"/>
    <x v="0"/>
    <x v="2"/>
    <x v="1"/>
    <x v="147"/>
    <x v="139"/>
    <x v="2"/>
    <x v="169"/>
    <x v="2"/>
    <x v="60"/>
    <x v="0"/>
    <x v="9"/>
    <x v="2"/>
    <x v="0"/>
    <x v="4"/>
    <x v="451"/>
    <x v="0"/>
    <x v="450"/>
    <x v="0"/>
    <x v="0"/>
    <x v="355"/>
    <x v="2"/>
    <x v="36"/>
    <x v="1"/>
    <x v="0"/>
    <x v="51"/>
    <x v="0"/>
    <x v="0"/>
    <x v="0"/>
    <x v="169"/>
    <x v="139"/>
  </r>
  <r>
    <x v="0"/>
    <x v="63"/>
    <x v="0"/>
    <x v="2"/>
    <x v="0"/>
    <x v="0"/>
    <x v="0"/>
    <x v="0"/>
    <x v="0"/>
    <x v="51"/>
    <x v="0"/>
    <x v="0"/>
    <x v="1"/>
    <x v="148"/>
    <x v="0"/>
    <x v="218"/>
    <x v="0"/>
    <x v="237"/>
    <x v="60"/>
    <x v="0"/>
    <x v="9"/>
    <x v="2"/>
    <x v="0"/>
    <x v="4"/>
    <x v="452"/>
    <x v="0"/>
    <x v="451"/>
    <x v="0"/>
    <x v="0"/>
    <x v="356"/>
    <x v="2"/>
    <x v="36"/>
    <x v="1"/>
    <x v="0"/>
    <x v="51"/>
    <x v="0"/>
    <x v="0"/>
    <x v="0"/>
    <x v="0"/>
    <x v="0"/>
  </r>
  <r>
    <x v="0"/>
    <x v="63"/>
    <x v="0"/>
    <x v="2"/>
    <x v="0"/>
    <x v="0"/>
    <x v="0"/>
    <x v="0"/>
    <x v="0"/>
    <x v="51"/>
    <x v="0"/>
    <x v="0"/>
    <x v="1"/>
    <x v="148"/>
    <x v="0"/>
    <x v="219"/>
    <x v="0"/>
    <x v="238"/>
    <x v="60"/>
    <x v="0"/>
    <x v="14"/>
    <x v="2"/>
    <x v="0"/>
    <x v="0"/>
    <x v="453"/>
    <x v="0"/>
    <x v="452"/>
    <x v="0"/>
    <x v="0"/>
    <x v="357"/>
    <x v="2"/>
    <x v="36"/>
    <x v="1"/>
    <x v="0"/>
    <x v="51"/>
    <x v="0"/>
    <x v="0"/>
    <x v="0"/>
    <x v="0"/>
    <x v="0"/>
  </r>
  <r>
    <x v="0"/>
    <x v="63"/>
    <x v="0"/>
    <x v="2"/>
    <x v="0"/>
    <x v="0"/>
    <x v="0"/>
    <x v="0"/>
    <x v="0"/>
    <x v="51"/>
    <x v="0"/>
    <x v="0"/>
    <x v="1"/>
    <x v="146"/>
    <x v="0"/>
    <x v="220"/>
    <x v="0"/>
    <x v="239"/>
    <x v="60"/>
    <x v="0"/>
    <x v="14"/>
    <x v="2"/>
    <x v="0"/>
    <x v="4"/>
    <x v="454"/>
    <x v="0"/>
    <x v="453"/>
    <x v="0"/>
    <x v="0"/>
    <x v="354"/>
    <x v="2"/>
    <x v="35"/>
    <x v="1"/>
    <x v="0"/>
    <x v="51"/>
    <x v="0"/>
    <x v="0"/>
    <x v="0"/>
    <x v="0"/>
    <x v="0"/>
  </r>
  <r>
    <x v="0"/>
    <x v="63"/>
    <x v="0"/>
    <x v="2"/>
    <x v="0"/>
    <x v="0"/>
    <x v="0"/>
    <x v="0"/>
    <x v="0"/>
    <x v="51"/>
    <x v="0"/>
    <x v="2"/>
    <x v="1"/>
    <x v="147"/>
    <x v="140"/>
    <x v="2"/>
    <x v="170"/>
    <x v="2"/>
    <x v="60"/>
    <x v="0"/>
    <x v="14"/>
    <x v="2"/>
    <x v="0"/>
    <x v="0"/>
    <x v="455"/>
    <x v="0"/>
    <x v="454"/>
    <x v="0"/>
    <x v="0"/>
    <x v="358"/>
    <x v="2"/>
    <x v="36"/>
    <x v="1"/>
    <x v="0"/>
    <x v="51"/>
    <x v="0"/>
    <x v="0"/>
    <x v="0"/>
    <x v="170"/>
    <x v="140"/>
  </r>
  <r>
    <x v="0"/>
    <x v="64"/>
    <x v="0"/>
    <x v="2"/>
    <x v="6"/>
    <x v="0"/>
    <x v="0"/>
    <x v="0"/>
    <x v="9"/>
    <x v="52"/>
    <x v="0"/>
    <x v="1"/>
    <x v="5"/>
    <x v="149"/>
    <x v="0"/>
    <x v="221"/>
    <x v="0"/>
    <x v="240"/>
    <x v="61"/>
    <x v="0"/>
    <x v="2"/>
    <x v="4"/>
    <x v="0"/>
    <x v="4"/>
    <x v="456"/>
    <x v="0"/>
    <x v="455"/>
    <x v="0"/>
    <x v="0"/>
    <x v="359"/>
    <x v="2"/>
    <x v="0"/>
    <x v="0"/>
    <x v="0"/>
    <x v="52"/>
    <x v="0"/>
    <x v="0"/>
    <x v="0"/>
    <x v="0"/>
    <x v="0"/>
  </r>
  <r>
    <x v="0"/>
    <x v="64"/>
    <x v="0"/>
    <x v="2"/>
    <x v="6"/>
    <x v="0"/>
    <x v="0"/>
    <x v="0"/>
    <x v="9"/>
    <x v="52"/>
    <x v="0"/>
    <x v="0"/>
    <x v="5"/>
    <x v="149"/>
    <x v="0"/>
    <x v="222"/>
    <x v="0"/>
    <x v="241"/>
    <x v="61"/>
    <x v="0"/>
    <x v="2"/>
    <x v="4"/>
    <x v="0"/>
    <x v="4"/>
    <x v="457"/>
    <x v="0"/>
    <x v="456"/>
    <x v="0"/>
    <x v="0"/>
    <x v="359"/>
    <x v="2"/>
    <x v="0"/>
    <x v="0"/>
    <x v="0"/>
    <x v="52"/>
    <x v="0"/>
    <x v="0"/>
    <x v="0"/>
    <x v="0"/>
    <x v="0"/>
  </r>
  <r>
    <x v="0"/>
    <x v="64"/>
    <x v="0"/>
    <x v="2"/>
    <x v="6"/>
    <x v="0"/>
    <x v="0"/>
    <x v="0"/>
    <x v="9"/>
    <x v="52"/>
    <x v="0"/>
    <x v="1"/>
    <x v="5"/>
    <x v="149"/>
    <x v="0"/>
    <x v="223"/>
    <x v="0"/>
    <x v="242"/>
    <x v="61"/>
    <x v="0"/>
    <x v="2"/>
    <x v="2"/>
    <x v="0"/>
    <x v="4"/>
    <x v="458"/>
    <x v="0"/>
    <x v="457"/>
    <x v="0"/>
    <x v="0"/>
    <x v="359"/>
    <x v="2"/>
    <x v="0"/>
    <x v="0"/>
    <x v="0"/>
    <x v="52"/>
    <x v="0"/>
    <x v="0"/>
    <x v="0"/>
    <x v="0"/>
    <x v="0"/>
  </r>
  <r>
    <x v="0"/>
    <x v="64"/>
    <x v="0"/>
    <x v="2"/>
    <x v="6"/>
    <x v="0"/>
    <x v="0"/>
    <x v="0"/>
    <x v="9"/>
    <x v="52"/>
    <x v="0"/>
    <x v="0"/>
    <x v="5"/>
    <x v="149"/>
    <x v="0"/>
    <x v="224"/>
    <x v="0"/>
    <x v="243"/>
    <x v="61"/>
    <x v="0"/>
    <x v="2"/>
    <x v="2"/>
    <x v="0"/>
    <x v="4"/>
    <x v="459"/>
    <x v="0"/>
    <x v="458"/>
    <x v="0"/>
    <x v="0"/>
    <x v="359"/>
    <x v="2"/>
    <x v="0"/>
    <x v="0"/>
    <x v="0"/>
    <x v="52"/>
    <x v="0"/>
    <x v="0"/>
    <x v="0"/>
    <x v="0"/>
    <x v="0"/>
  </r>
  <r>
    <x v="0"/>
    <x v="64"/>
    <x v="0"/>
    <x v="2"/>
    <x v="6"/>
    <x v="0"/>
    <x v="0"/>
    <x v="0"/>
    <x v="9"/>
    <x v="52"/>
    <x v="0"/>
    <x v="2"/>
    <x v="5"/>
    <x v="150"/>
    <x v="46"/>
    <x v="2"/>
    <x v="171"/>
    <x v="2"/>
    <x v="61"/>
    <x v="0"/>
    <x v="2"/>
    <x v="2"/>
    <x v="0"/>
    <x v="4"/>
    <x v="460"/>
    <x v="0"/>
    <x v="459"/>
    <x v="0"/>
    <x v="0"/>
    <x v="360"/>
    <x v="2"/>
    <x v="0"/>
    <x v="0"/>
    <x v="0"/>
    <x v="52"/>
    <x v="0"/>
    <x v="0"/>
    <x v="0"/>
    <x v="171"/>
    <x v="46"/>
  </r>
  <r>
    <x v="0"/>
    <x v="64"/>
    <x v="0"/>
    <x v="2"/>
    <x v="6"/>
    <x v="0"/>
    <x v="0"/>
    <x v="0"/>
    <x v="9"/>
    <x v="52"/>
    <x v="0"/>
    <x v="1"/>
    <x v="5"/>
    <x v="149"/>
    <x v="0"/>
    <x v="225"/>
    <x v="0"/>
    <x v="244"/>
    <x v="61"/>
    <x v="0"/>
    <x v="2"/>
    <x v="2"/>
    <x v="0"/>
    <x v="4"/>
    <x v="461"/>
    <x v="0"/>
    <x v="460"/>
    <x v="0"/>
    <x v="0"/>
    <x v="359"/>
    <x v="2"/>
    <x v="0"/>
    <x v="0"/>
    <x v="0"/>
    <x v="52"/>
    <x v="0"/>
    <x v="0"/>
    <x v="0"/>
    <x v="0"/>
    <x v="0"/>
  </r>
  <r>
    <x v="0"/>
    <x v="64"/>
    <x v="0"/>
    <x v="2"/>
    <x v="6"/>
    <x v="0"/>
    <x v="0"/>
    <x v="0"/>
    <x v="9"/>
    <x v="52"/>
    <x v="0"/>
    <x v="0"/>
    <x v="5"/>
    <x v="149"/>
    <x v="0"/>
    <x v="226"/>
    <x v="0"/>
    <x v="245"/>
    <x v="61"/>
    <x v="0"/>
    <x v="2"/>
    <x v="2"/>
    <x v="0"/>
    <x v="4"/>
    <x v="462"/>
    <x v="0"/>
    <x v="461"/>
    <x v="0"/>
    <x v="0"/>
    <x v="359"/>
    <x v="2"/>
    <x v="0"/>
    <x v="0"/>
    <x v="0"/>
    <x v="52"/>
    <x v="0"/>
    <x v="0"/>
    <x v="0"/>
    <x v="0"/>
    <x v="0"/>
  </r>
  <r>
    <x v="0"/>
    <x v="51"/>
    <x v="0"/>
    <x v="2"/>
    <x v="0"/>
    <x v="0"/>
    <x v="0"/>
    <x v="6"/>
    <x v="21"/>
    <x v="42"/>
    <x v="0"/>
    <x v="0"/>
    <x v="9"/>
    <x v="126"/>
    <x v="0"/>
    <x v="7"/>
    <x v="0"/>
    <x v="246"/>
    <x v="49"/>
    <x v="0"/>
    <x v="15"/>
    <x v="2"/>
    <x v="0"/>
    <x v="2"/>
    <x v="463"/>
    <x v="0"/>
    <x v="462"/>
    <x v="0"/>
    <x v="0"/>
    <x v="284"/>
    <x v="2"/>
    <x v="0"/>
    <x v="0"/>
    <x v="0"/>
    <x v="42"/>
    <x v="0"/>
    <x v="1"/>
    <x v="0"/>
    <x v="0"/>
    <x v="0"/>
  </r>
  <r>
    <x v="0"/>
    <x v="51"/>
    <x v="0"/>
    <x v="2"/>
    <x v="0"/>
    <x v="0"/>
    <x v="0"/>
    <x v="6"/>
    <x v="21"/>
    <x v="42"/>
    <x v="0"/>
    <x v="0"/>
    <x v="9"/>
    <x v="125"/>
    <x v="0"/>
    <x v="227"/>
    <x v="0"/>
    <x v="247"/>
    <x v="49"/>
    <x v="0"/>
    <x v="15"/>
    <x v="2"/>
    <x v="0"/>
    <x v="2"/>
    <x v="464"/>
    <x v="0"/>
    <x v="463"/>
    <x v="0"/>
    <x v="0"/>
    <x v="283"/>
    <x v="2"/>
    <x v="0"/>
    <x v="0"/>
    <x v="0"/>
    <x v="42"/>
    <x v="0"/>
    <x v="1"/>
    <x v="0"/>
    <x v="0"/>
    <x v="0"/>
  </r>
  <r>
    <x v="0"/>
    <x v="51"/>
    <x v="0"/>
    <x v="2"/>
    <x v="0"/>
    <x v="0"/>
    <x v="0"/>
    <x v="6"/>
    <x v="21"/>
    <x v="42"/>
    <x v="0"/>
    <x v="1"/>
    <x v="9"/>
    <x v="151"/>
    <x v="0"/>
    <x v="228"/>
    <x v="0"/>
    <x v="248"/>
    <x v="49"/>
    <x v="0"/>
    <x v="17"/>
    <x v="2"/>
    <x v="0"/>
    <x v="2"/>
    <x v="465"/>
    <x v="0"/>
    <x v="464"/>
    <x v="0"/>
    <x v="0"/>
    <x v="361"/>
    <x v="2"/>
    <x v="0"/>
    <x v="0"/>
    <x v="0"/>
    <x v="42"/>
    <x v="0"/>
    <x v="1"/>
    <x v="0"/>
    <x v="0"/>
    <x v="0"/>
  </r>
  <r>
    <x v="0"/>
    <x v="51"/>
    <x v="0"/>
    <x v="2"/>
    <x v="0"/>
    <x v="0"/>
    <x v="0"/>
    <x v="6"/>
    <x v="21"/>
    <x v="42"/>
    <x v="0"/>
    <x v="1"/>
    <x v="9"/>
    <x v="125"/>
    <x v="0"/>
    <x v="31"/>
    <x v="0"/>
    <x v="249"/>
    <x v="49"/>
    <x v="0"/>
    <x v="17"/>
    <x v="2"/>
    <x v="1"/>
    <x v="1"/>
    <x v="466"/>
    <x v="0"/>
    <x v="465"/>
    <x v="0"/>
    <x v="0"/>
    <x v="283"/>
    <x v="2"/>
    <x v="0"/>
    <x v="0"/>
    <x v="0"/>
    <x v="42"/>
    <x v="0"/>
    <x v="1"/>
    <x v="0"/>
    <x v="0"/>
    <x v="0"/>
  </r>
  <r>
    <x v="0"/>
    <x v="51"/>
    <x v="0"/>
    <x v="2"/>
    <x v="0"/>
    <x v="0"/>
    <x v="0"/>
    <x v="6"/>
    <x v="21"/>
    <x v="42"/>
    <x v="0"/>
    <x v="0"/>
    <x v="9"/>
    <x v="125"/>
    <x v="0"/>
    <x v="97"/>
    <x v="0"/>
    <x v="250"/>
    <x v="49"/>
    <x v="0"/>
    <x v="15"/>
    <x v="2"/>
    <x v="0"/>
    <x v="2"/>
    <x v="467"/>
    <x v="0"/>
    <x v="466"/>
    <x v="0"/>
    <x v="0"/>
    <x v="362"/>
    <x v="2"/>
    <x v="0"/>
    <x v="0"/>
    <x v="0"/>
    <x v="42"/>
    <x v="0"/>
    <x v="1"/>
    <x v="0"/>
    <x v="0"/>
    <x v="0"/>
  </r>
  <r>
    <x v="0"/>
    <x v="51"/>
    <x v="0"/>
    <x v="2"/>
    <x v="6"/>
    <x v="0"/>
    <x v="0"/>
    <x v="6"/>
    <x v="21"/>
    <x v="42"/>
    <x v="0"/>
    <x v="2"/>
    <x v="9"/>
    <x v="126"/>
    <x v="141"/>
    <x v="2"/>
    <x v="172"/>
    <x v="2"/>
    <x v="49"/>
    <x v="0"/>
    <x v="15"/>
    <x v="2"/>
    <x v="0"/>
    <x v="2"/>
    <x v="468"/>
    <x v="0"/>
    <x v="467"/>
    <x v="0"/>
    <x v="0"/>
    <x v="363"/>
    <x v="2"/>
    <x v="0"/>
    <x v="0"/>
    <x v="0"/>
    <x v="42"/>
    <x v="0"/>
    <x v="1"/>
    <x v="0"/>
    <x v="172"/>
    <x v="141"/>
  </r>
  <r>
    <x v="0"/>
    <x v="51"/>
    <x v="0"/>
    <x v="2"/>
    <x v="0"/>
    <x v="0"/>
    <x v="0"/>
    <x v="6"/>
    <x v="21"/>
    <x v="42"/>
    <x v="0"/>
    <x v="0"/>
    <x v="9"/>
    <x v="151"/>
    <x v="0"/>
    <x v="229"/>
    <x v="0"/>
    <x v="251"/>
    <x v="49"/>
    <x v="0"/>
    <x v="15"/>
    <x v="2"/>
    <x v="0"/>
    <x v="2"/>
    <x v="469"/>
    <x v="0"/>
    <x v="468"/>
    <x v="0"/>
    <x v="0"/>
    <x v="361"/>
    <x v="2"/>
    <x v="0"/>
    <x v="0"/>
    <x v="0"/>
    <x v="42"/>
    <x v="0"/>
    <x v="1"/>
    <x v="0"/>
    <x v="0"/>
    <x v="0"/>
  </r>
  <r>
    <x v="0"/>
    <x v="51"/>
    <x v="0"/>
    <x v="2"/>
    <x v="6"/>
    <x v="0"/>
    <x v="0"/>
    <x v="6"/>
    <x v="21"/>
    <x v="42"/>
    <x v="0"/>
    <x v="2"/>
    <x v="9"/>
    <x v="126"/>
    <x v="142"/>
    <x v="2"/>
    <x v="173"/>
    <x v="2"/>
    <x v="49"/>
    <x v="0"/>
    <x v="15"/>
    <x v="2"/>
    <x v="0"/>
    <x v="2"/>
    <x v="470"/>
    <x v="0"/>
    <x v="469"/>
    <x v="0"/>
    <x v="0"/>
    <x v="364"/>
    <x v="2"/>
    <x v="0"/>
    <x v="0"/>
    <x v="0"/>
    <x v="42"/>
    <x v="0"/>
    <x v="1"/>
    <x v="0"/>
    <x v="173"/>
    <x v="142"/>
  </r>
  <r>
    <x v="0"/>
    <x v="51"/>
    <x v="0"/>
    <x v="2"/>
    <x v="6"/>
    <x v="0"/>
    <x v="0"/>
    <x v="6"/>
    <x v="21"/>
    <x v="42"/>
    <x v="0"/>
    <x v="2"/>
    <x v="9"/>
    <x v="126"/>
    <x v="43"/>
    <x v="2"/>
    <x v="128"/>
    <x v="2"/>
    <x v="49"/>
    <x v="0"/>
    <x v="15"/>
    <x v="2"/>
    <x v="0"/>
    <x v="2"/>
    <x v="470"/>
    <x v="0"/>
    <x v="469"/>
    <x v="0"/>
    <x v="0"/>
    <x v="365"/>
    <x v="2"/>
    <x v="0"/>
    <x v="0"/>
    <x v="0"/>
    <x v="42"/>
    <x v="0"/>
    <x v="1"/>
    <x v="0"/>
    <x v="128"/>
    <x v="43"/>
  </r>
  <r>
    <x v="0"/>
    <x v="51"/>
    <x v="0"/>
    <x v="2"/>
    <x v="6"/>
    <x v="0"/>
    <x v="0"/>
    <x v="6"/>
    <x v="21"/>
    <x v="42"/>
    <x v="0"/>
    <x v="2"/>
    <x v="9"/>
    <x v="126"/>
    <x v="43"/>
    <x v="2"/>
    <x v="128"/>
    <x v="2"/>
    <x v="49"/>
    <x v="0"/>
    <x v="15"/>
    <x v="2"/>
    <x v="0"/>
    <x v="2"/>
    <x v="470"/>
    <x v="0"/>
    <x v="469"/>
    <x v="0"/>
    <x v="0"/>
    <x v="366"/>
    <x v="2"/>
    <x v="0"/>
    <x v="0"/>
    <x v="0"/>
    <x v="42"/>
    <x v="0"/>
    <x v="1"/>
    <x v="0"/>
    <x v="128"/>
    <x v="43"/>
  </r>
  <r>
    <x v="0"/>
    <x v="51"/>
    <x v="0"/>
    <x v="2"/>
    <x v="0"/>
    <x v="0"/>
    <x v="0"/>
    <x v="6"/>
    <x v="21"/>
    <x v="42"/>
    <x v="0"/>
    <x v="1"/>
    <x v="9"/>
    <x v="126"/>
    <x v="0"/>
    <x v="38"/>
    <x v="0"/>
    <x v="252"/>
    <x v="49"/>
    <x v="0"/>
    <x v="17"/>
    <x v="2"/>
    <x v="0"/>
    <x v="2"/>
    <x v="471"/>
    <x v="0"/>
    <x v="470"/>
    <x v="0"/>
    <x v="0"/>
    <x v="284"/>
    <x v="2"/>
    <x v="0"/>
    <x v="0"/>
    <x v="0"/>
    <x v="42"/>
    <x v="0"/>
    <x v="1"/>
    <x v="0"/>
    <x v="0"/>
    <x v="0"/>
  </r>
  <r>
    <x v="0"/>
    <x v="65"/>
    <x v="0"/>
    <x v="2"/>
    <x v="3"/>
    <x v="0"/>
    <x v="0"/>
    <x v="4"/>
    <x v="5"/>
    <x v="0"/>
    <x v="0"/>
    <x v="2"/>
    <x v="6"/>
    <x v="96"/>
    <x v="90"/>
    <x v="2"/>
    <x v="174"/>
    <x v="2"/>
    <x v="62"/>
    <x v="0"/>
    <x v="4"/>
    <x v="2"/>
    <x v="0"/>
    <x v="3"/>
    <x v="472"/>
    <x v="0"/>
    <x v="471"/>
    <x v="0"/>
    <x v="0"/>
    <x v="367"/>
    <x v="2"/>
    <x v="0"/>
    <x v="0"/>
    <x v="0"/>
    <x v="0"/>
    <x v="0"/>
    <x v="2"/>
    <x v="0"/>
    <x v="174"/>
    <x v="90"/>
  </r>
  <r>
    <x v="0"/>
    <x v="65"/>
    <x v="0"/>
    <x v="2"/>
    <x v="3"/>
    <x v="0"/>
    <x v="0"/>
    <x v="4"/>
    <x v="5"/>
    <x v="0"/>
    <x v="0"/>
    <x v="0"/>
    <x v="8"/>
    <x v="96"/>
    <x v="0"/>
    <x v="230"/>
    <x v="0"/>
    <x v="253"/>
    <x v="62"/>
    <x v="0"/>
    <x v="4"/>
    <x v="2"/>
    <x v="0"/>
    <x v="3"/>
    <x v="473"/>
    <x v="0"/>
    <x v="472"/>
    <x v="0"/>
    <x v="0"/>
    <x v="368"/>
    <x v="2"/>
    <x v="0"/>
    <x v="0"/>
    <x v="0"/>
    <x v="0"/>
    <x v="0"/>
    <x v="2"/>
    <x v="0"/>
    <x v="0"/>
    <x v="0"/>
  </r>
  <r>
    <x v="0"/>
    <x v="66"/>
    <x v="0"/>
    <x v="2"/>
    <x v="16"/>
    <x v="0"/>
    <x v="0"/>
    <x v="6"/>
    <x v="11"/>
    <x v="53"/>
    <x v="0"/>
    <x v="0"/>
    <x v="2"/>
    <x v="152"/>
    <x v="0"/>
    <x v="231"/>
    <x v="0"/>
    <x v="254"/>
    <x v="63"/>
    <x v="0"/>
    <x v="15"/>
    <x v="2"/>
    <x v="0"/>
    <x v="2"/>
    <x v="474"/>
    <x v="0"/>
    <x v="473"/>
    <x v="0"/>
    <x v="0"/>
    <x v="369"/>
    <x v="2"/>
    <x v="37"/>
    <x v="10"/>
    <x v="0"/>
    <x v="53"/>
    <x v="0"/>
    <x v="1"/>
    <x v="0"/>
    <x v="0"/>
    <x v="0"/>
  </r>
  <r>
    <x v="0"/>
    <x v="66"/>
    <x v="0"/>
    <x v="2"/>
    <x v="16"/>
    <x v="0"/>
    <x v="0"/>
    <x v="6"/>
    <x v="11"/>
    <x v="53"/>
    <x v="0"/>
    <x v="2"/>
    <x v="2"/>
    <x v="153"/>
    <x v="143"/>
    <x v="2"/>
    <x v="175"/>
    <x v="2"/>
    <x v="63"/>
    <x v="0"/>
    <x v="15"/>
    <x v="2"/>
    <x v="0"/>
    <x v="2"/>
    <x v="475"/>
    <x v="0"/>
    <x v="474"/>
    <x v="0"/>
    <x v="0"/>
    <x v="370"/>
    <x v="2"/>
    <x v="37"/>
    <x v="10"/>
    <x v="0"/>
    <x v="53"/>
    <x v="0"/>
    <x v="1"/>
    <x v="0"/>
    <x v="175"/>
    <x v="143"/>
  </r>
  <r>
    <x v="0"/>
    <x v="67"/>
    <x v="0"/>
    <x v="2"/>
    <x v="16"/>
    <x v="0"/>
    <x v="0"/>
    <x v="3"/>
    <x v="4"/>
    <x v="54"/>
    <x v="0"/>
    <x v="0"/>
    <x v="5"/>
    <x v="154"/>
    <x v="0"/>
    <x v="232"/>
    <x v="0"/>
    <x v="255"/>
    <x v="64"/>
    <x v="0"/>
    <x v="2"/>
    <x v="2"/>
    <x v="0"/>
    <x v="4"/>
    <x v="476"/>
    <x v="0"/>
    <x v="239"/>
    <x v="0"/>
    <x v="0"/>
    <x v="371"/>
    <x v="2"/>
    <x v="0"/>
    <x v="0"/>
    <x v="0"/>
    <x v="54"/>
    <x v="0"/>
    <x v="0"/>
    <x v="0"/>
    <x v="0"/>
    <x v="0"/>
  </r>
  <r>
    <x v="0"/>
    <x v="67"/>
    <x v="0"/>
    <x v="2"/>
    <x v="16"/>
    <x v="0"/>
    <x v="0"/>
    <x v="3"/>
    <x v="4"/>
    <x v="54"/>
    <x v="0"/>
    <x v="2"/>
    <x v="5"/>
    <x v="155"/>
    <x v="144"/>
    <x v="2"/>
    <x v="176"/>
    <x v="2"/>
    <x v="64"/>
    <x v="0"/>
    <x v="2"/>
    <x v="2"/>
    <x v="0"/>
    <x v="4"/>
    <x v="477"/>
    <x v="0"/>
    <x v="176"/>
    <x v="0"/>
    <x v="0"/>
    <x v="372"/>
    <x v="2"/>
    <x v="0"/>
    <x v="0"/>
    <x v="0"/>
    <x v="54"/>
    <x v="0"/>
    <x v="0"/>
    <x v="0"/>
    <x v="176"/>
    <x v="144"/>
  </r>
  <r>
    <x v="0"/>
    <x v="67"/>
    <x v="0"/>
    <x v="2"/>
    <x v="16"/>
    <x v="0"/>
    <x v="0"/>
    <x v="3"/>
    <x v="4"/>
    <x v="54"/>
    <x v="0"/>
    <x v="2"/>
    <x v="5"/>
    <x v="155"/>
    <x v="145"/>
    <x v="2"/>
    <x v="177"/>
    <x v="2"/>
    <x v="64"/>
    <x v="0"/>
    <x v="2"/>
    <x v="2"/>
    <x v="0"/>
    <x v="4"/>
    <x v="477"/>
    <x v="0"/>
    <x v="176"/>
    <x v="0"/>
    <x v="0"/>
    <x v="373"/>
    <x v="2"/>
    <x v="0"/>
    <x v="0"/>
    <x v="0"/>
    <x v="54"/>
    <x v="0"/>
    <x v="0"/>
    <x v="0"/>
    <x v="177"/>
    <x v="145"/>
  </r>
  <r>
    <x v="0"/>
    <x v="68"/>
    <x v="0"/>
    <x v="2"/>
    <x v="6"/>
    <x v="0"/>
    <x v="0"/>
    <x v="13"/>
    <x v="4"/>
    <x v="55"/>
    <x v="0"/>
    <x v="2"/>
    <x v="2"/>
    <x v="156"/>
    <x v="1"/>
    <x v="2"/>
    <x v="178"/>
    <x v="2"/>
    <x v="65"/>
    <x v="0"/>
    <x v="15"/>
    <x v="2"/>
    <x v="0"/>
    <x v="2"/>
    <x v="478"/>
    <x v="0"/>
    <x v="475"/>
    <x v="0"/>
    <x v="0"/>
    <x v="374"/>
    <x v="2"/>
    <x v="38"/>
    <x v="2"/>
    <x v="0"/>
    <x v="55"/>
    <x v="0"/>
    <x v="1"/>
    <x v="0"/>
    <x v="178"/>
    <x v="1"/>
  </r>
  <r>
    <x v="0"/>
    <x v="68"/>
    <x v="0"/>
    <x v="2"/>
    <x v="6"/>
    <x v="0"/>
    <x v="0"/>
    <x v="13"/>
    <x v="4"/>
    <x v="55"/>
    <x v="0"/>
    <x v="0"/>
    <x v="2"/>
    <x v="157"/>
    <x v="0"/>
    <x v="119"/>
    <x v="0"/>
    <x v="256"/>
    <x v="65"/>
    <x v="0"/>
    <x v="15"/>
    <x v="2"/>
    <x v="0"/>
    <x v="2"/>
    <x v="479"/>
    <x v="0"/>
    <x v="476"/>
    <x v="0"/>
    <x v="0"/>
    <x v="375"/>
    <x v="2"/>
    <x v="38"/>
    <x v="2"/>
    <x v="0"/>
    <x v="55"/>
    <x v="0"/>
    <x v="1"/>
    <x v="0"/>
    <x v="0"/>
    <x v="0"/>
  </r>
  <r>
    <x v="0"/>
    <x v="69"/>
    <x v="0"/>
    <x v="2"/>
    <x v="20"/>
    <x v="3"/>
    <x v="1"/>
    <x v="15"/>
    <x v="16"/>
    <x v="56"/>
    <x v="0"/>
    <x v="0"/>
    <x v="18"/>
    <x v="158"/>
    <x v="0"/>
    <x v="233"/>
    <x v="0"/>
    <x v="257"/>
    <x v="66"/>
    <x v="0"/>
    <x v="20"/>
    <x v="2"/>
    <x v="0"/>
    <x v="9"/>
    <x v="480"/>
    <x v="0"/>
    <x v="477"/>
    <x v="0"/>
    <x v="0"/>
    <x v="376"/>
    <x v="2"/>
    <x v="0"/>
    <x v="0"/>
    <x v="0"/>
    <x v="56"/>
    <x v="1"/>
    <x v="3"/>
    <x v="0"/>
    <x v="0"/>
    <x v="0"/>
  </r>
  <r>
    <x v="0"/>
    <x v="69"/>
    <x v="0"/>
    <x v="2"/>
    <x v="20"/>
    <x v="3"/>
    <x v="1"/>
    <x v="15"/>
    <x v="16"/>
    <x v="56"/>
    <x v="0"/>
    <x v="0"/>
    <x v="19"/>
    <x v="159"/>
    <x v="0"/>
    <x v="106"/>
    <x v="0"/>
    <x v="258"/>
    <x v="66"/>
    <x v="0"/>
    <x v="20"/>
    <x v="2"/>
    <x v="0"/>
    <x v="9"/>
    <x v="481"/>
    <x v="0"/>
    <x v="478"/>
    <x v="0"/>
    <x v="0"/>
    <x v="377"/>
    <x v="2"/>
    <x v="0"/>
    <x v="0"/>
    <x v="0"/>
    <x v="56"/>
    <x v="1"/>
    <x v="3"/>
    <x v="0"/>
    <x v="0"/>
    <x v="0"/>
  </r>
  <r>
    <x v="0"/>
    <x v="69"/>
    <x v="0"/>
    <x v="2"/>
    <x v="20"/>
    <x v="3"/>
    <x v="1"/>
    <x v="15"/>
    <x v="16"/>
    <x v="56"/>
    <x v="0"/>
    <x v="2"/>
    <x v="18"/>
    <x v="160"/>
    <x v="146"/>
    <x v="2"/>
    <x v="179"/>
    <x v="2"/>
    <x v="66"/>
    <x v="0"/>
    <x v="20"/>
    <x v="2"/>
    <x v="0"/>
    <x v="9"/>
    <x v="482"/>
    <x v="0"/>
    <x v="479"/>
    <x v="0"/>
    <x v="0"/>
    <x v="378"/>
    <x v="2"/>
    <x v="0"/>
    <x v="0"/>
    <x v="0"/>
    <x v="56"/>
    <x v="1"/>
    <x v="3"/>
    <x v="0"/>
    <x v="179"/>
    <x v="146"/>
  </r>
  <r>
    <x v="0"/>
    <x v="69"/>
    <x v="0"/>
    <x v="2"/>
    <x v="20"/>
    <x v="3"/>
    <x v="1"/>
    <x v="15"/>
    <x v="16"/>
    <x v="56"/>
    <x v="0"/>
    <x v="0"/>
    <x v="18"/>
    <x v="158"/>
    <x v="0"/>
    <x v="144"/>
    <x v="0"/>
    <x v="259"/>
    <x v="66"/>
    <x v="0"/>
    <x v="20"/>
    <x v="2"/>
    <x v="0"/>
    <x v="9"/>
    <x v="483"/>
    <x v="0"/>
    <x v="480"/>
    <x v="0"/>
    <x v="0"/>
    <x v="379"/>
    <x v="2"/>
    <x v="0"/>
    <x v="0"/>
    <x v="0"/>
    <x v="56"/>
    <x v="1"/>
    <x v="3"/>
    <x v="0"/>
    <x v="0"/>
    <x v="0"/>
  </r>
  <r>
    <x v="0"/>
    <x v="69"/>
    <x v="0"/>
    <x v="2"/>
    <x v="20"/>
    <x v="3"/>
    <x v="1"/>
    <x v="15"/>
    <x v="16"/>
    <x v="56"/>
    <x v="0"/>
    <x v="2"/>
    <x v="18"/>
    <x v="160"/>
    <x v="147"/>
    <x v="2"/>
    <x v="180"/>
    <x v="2"/>
    <x v="66"/>
    <x v="0"/>
    <x v="20"/>
    <x v="2"/>
    <x v="0"/>
    <x v="9"/>
    <x v="484"/>
    <x v="0"/>
    <x v="481"/>
    <x v="0"/>
    <x v="0"/>
    <x v="380"/>
    <x v="2"/>
    <x v="0"/>
    <x v="0"/>
    <x v="0"/>
    <x v="56"/>
    <x v="1"/>
    <x v="3"/>
    <x v="0"/>
    <x v="180"/>
    <x v="147"/>
  </r>
  <r>
    <x v="0"/>
    <x v="69"/>
    <x v="0"/>
    <x v="2"/>
    <x v="20"/>
    <x v="3"/>
    <x v="1"/>
    <x v="15"/>
    <x v="16"/>
    <x v="56"/>
    <x v="0"/>
    <x v="2"/>
    <x v="19"/>
    <x v="161"/>
    <x v="12"/>
    <x v="2"/>
    <x v="181"/>
    <x v="2"/>
    <x v="66"/>
    <x v="0"/>
    <x v="20"/>
    <x v="2"/>
    <x v="0"/>
    <x v="9"/>
    <x v="485"/>
    <x v="0"/>
    <x v="482"/>
    <x v="0"/>
    <x v="0"/>
    <x v="381"/>
    <x v="2"/>
    <x v="0"/>
    <x v="0"/>
    <x v="0"/>
    <x v="56"/>
    <x v="1"/>
    <x v="3"/>
    <x v="0"/>
    <x v="181"/>
    <x v="12"/>
  </r>
  <r>
    <x v="0"/>
    <x v="69"/>
    <x v="0"/>
    <x v="2"/>
    <x v="20"/>
    <x v="3"/>
    <x v="1"/>
    <x v="15"/>
    <x v="16"/>
    <x v="56"/>
    <x v="0"/>
    <x v="2"/>
    <x v="19"/>
    <x v="161"/>
    <x v="12"/>
    <x v="2"/>
    <x v="181"/>
    <x v="2"/>
    <x v="66"/>
    <x v="0"/>
    <x v="20"/>
    <x v="2"/>
    <x v="0"/>
    <x v="9"/>
    <x v="486"/>
    <x v="0"/>
    <x v="483"/>
    <x v="0"/>
    <x v="0"/>
    <x v="382"/>
    <x v="2"/>
    <x v="0"/>
    <x v="0"/>
    <x v="0"/>
    <x v="56"/>
    <x v="1"/>
    <x v="3"/>
    <x v="0"/>
    <x v="181"/>
    <x v="12"/>
  </r>
  <r>
    <x v="0"/>
    <x v="69"/>
    <x v="0"/>
    <x v="2"/>
    <x v="20"/>
    <x v="3"/>
    <x v="1"/>
    <x v="15"/>
    <x v="16"/>
    <x v="56"/>
    <x v="0"/>
    <x v="0"/>
    <x v="20"/>
    <x v="162"/>
    <x v="0"/>
    <x v="106"/>
    <x v="0"/>
    <x v="258"/>
    <x v="66"/>
    <x v="0"/>
    <x v="20"/>
    <x v="4"/>
    <x v="0"/>
    <x v="10"/>
    <x v="487"/>
    <x v="0"/>
    <x v="484"/>
    <x v="0"/>
    <x v="0"/>
    <x v="383"/>
    <x v="2"/>
    <x v="0"/>
    <x v="0"/>
    <x v="0"/>
    <x v="56"/>
    <x v="1"/>
    <x v="4"/>
    <x v="0"/>
    <x v="0"/>
    <x v="0"/>
  </r>
  <r>
    <x v="0"/>
    <x v="69"/>
    <x v="0"/>
    <x v="2"/>
    <x v="20"/>
    <x v="3"/>
    <x v="1"/>
    <x v="15"/>
    <x v="16"/>
    <x v="56"/>
    <x v="0"/>
    <x v="2"/>
    <x v="20"/>
    <x v="163"/>
    <x v="12"/>
    <x v="2"/>
    <x v="181"/>
    <x v="2"/>
    <x v="66"/>
    <x v="0"/>
    <x v="20"/>
    <x v="4"/>
    <x v="0"/>
    <x v="10"/>
    <x v="488"/>
    <x v="0"/>
    <x v="485"/>
    <x v="0"/>
    <x v="0"/>
    <x v="384"/>
    <x v="2"/>
    <x v="0"/>
    <x v="0"/>
    <x v="0"/>
    <x v="56"/>
    <x v="1"/>
    <x v="4"/>
    <x v="0"/>
    <x v="181"/>
    <x v="12"/>
  </r>
  <r>
    <x v="0"/>
    <x v="69"/>
    <x v="0"/>
    <x v="2"/>
    <x v="20"/>
    <x v="3"/>
    <x v="1"/>
    <x v="15"/>
    <x v="16"/>
    <x v="56"/>
    <x v="0"/>
    <x v="2"/>
    <x v="20"/>
    <x v="163"/>
    <x v="12"/>
    <x v="2"/>
    <x v="181"/>
    <x v="2"/>
    <x v="66"/>
    <x v="0"/>
    <x v="20"/>
    <x v="4"/>
    <x v="0"/>
    <x v="10"/>
    <x v="488"/>
    <x v="0"/>
    <x v="485"/>
    <x v="0"/>
    <x v="0"/>
    <x v="385"/>
    <x v="2"/>
    <x v="0"/>
    <x v="0"/>
    <x v="0"/>
    <x v="56"/>
    <x v="1"/>
    <x v="4"/>
    <x v="0"/>
    <x v="181"/>
    <x v="12"/>
  </r>
  <r>
    <x v="0"/>
    <x v="69"/>
    <x v="0"/>
    <x v="2"/>
    <x v="20"/>
    <x v="3"/>
    <x v="1"/>
    <x v="15"/>
    <x v="16"/>
    <x v="56"/>
    <x v="0"/>
    <x v="0"/>
    <x v="19"/>
    <x v="161"/>
    <x v="0"/>
    <x v="234"/>
    <x v="0"/>
    <x v="260"/>
    <x v="66"/>
    <x v="0"/>
    <x v="20"/>
    <x v="4"/>
    <x v="0"/>
    <x v="9"/>
    <x v="489"/>
    <x v="0"/>
    <x v="486"/>
    <x v="0"/>
    <x v="0"/>
    <x v="386"/>
    <x v="2"/>
    <x v="0"/>
    <x v="0"/>
    <x v="0"/>
    <x v="56"/>
    <x v="1"/>
    <x v="3"/>
    <x v="0"/>
    <x v="0"/>
    <x v="0"/>
  </r>
  <r>
    <x v="0"/>
    <x v="69"/>
    <x v="0"/>
    <x v="2"/>
    <x v="20"/>
    <x v="3"/>
    <x v="1"/>
    <x v="15"/>
    <x v="16"/>
    <x v="56"/>
    <x v="0"/>
    <x v="0"/>
    <x v="19"/>
    <x v="164"/>
    <x v="0"/>
    <x v="235"/>
    <x v="0"/>
    <x v="261"/>
    <x v="67"/>
    <x v="0"/>
    <x v="20"/>
    <x v="4"/>
    <x v="0"/>
    <x v="9"/>
    <x v="490"/>
    <x v="0"/>
    <x v="487"/>
    <x v="0"/>
    <x v="0"/>
    <x v="387"/>
    <x v="2"/>
    <x v="0"/>
    <x v="0"/>
    <x v="0"/>
    <x v="56"/>
    <x v="1"/>
    <x v="3"/>
    <x v="0"/>
    <x v="0"/>
    <x v="0"/>
  </r>
  <r>
    <x v="0"/>
    <x v="69"/>
    <x v="0"/>
    <x v="2"/>
    <x v="20"/>
    <x v="3"/>
    <x v="1"/>
    <x v="15"/>
    <x v="16"/>
    <x v="56"/>
    <x v="0"/>
    <x v="2"/>
    <x v="19"/>
    <x v="161"/>
    <x v="19"/>
    <x v="2"/>
    <x v="182"/>
    <x v="2"/>
    <x v="66"/>
    <x v="0"/>
    <x v="20"/>
    <x v="4"/>
    <x v="0"/>
    <x v="9"/>
    <x v="491"/>
    <x v="0"/>
    <x v="488"/>
    <x v="0"/>
    <x v="0"/>
    <x v="388"/>
    <x v="2"/>
    <x v="0"/>
    <x v="0"/>
    <x v="0"/>
    <x v="56"/>
    <x v="1"/>
    <x v="3"/>
    <x v="0"/>
    <x v="182"/>
    <x v="19"/>
  </r>
  <r>
    <x v="0"/>
    <x v="69"/>
    <x v="0"/>
    <x v="2"/>
    <x v="20"/>
    <x v="3"/>
    <x v="1"/>
    <x v="15"/>
    <x v="16"/>
    <x v="56"/>
    <x v="0"/>
    <x v="0"/>
    <x v="21"/>
    <x v="162"/>
    <x v="0"/>
    <x v="10"/>
    <x v="0"/>
    <x v="262"/>
    <x v="66"/>
    <x v="0"/>
    <x v="21"/>
    <x v="4"/>
    <x v="0"/>
    <x v="9"/>
    <x v="492"/>
    <x v="0"/>
    <x v="489"/>
    <x v="0"/>
    <x v="0"/>
    <x v="389"/>
    <x v="2"/>
    <x v="0"/>
    <x v="0"/>
    <x v="0"/>
    <x v="56"/>
    <x v="1"/>
    <x v="3"/>
    <x v="0"/>
    <x v="0"/>
    <x v="0"/>
  </r>
  <r>
    <x v="0"/>
    <x v="69"/>
    <x v="0"/>
    <x v="2"/>
    <x v="20"/>
    <x v="3"/>
    <x v="1"/>
    <x v="15"/>
    <x v="16"/>
    <x v="56"/>
    <x v="0"/>
    <x v="0"/>
    <x v="21"/>
    <x v="162"/>
    <x v="0"/>
    <x v="10"/>
    <x v="0"/>
    <x v="262"/>
    <x v="66"/>
    <x v="0"/>
    <x v="21"/>
    <x v="4"/>
    <x v="0"/>
    <x v="9"/>
    <x v="493"/>
    <x v="0"/>
    <x v="490"/>
    <x v="0"/>
    <x v="0"/>
    <x v="390"/>
    <x v="2"/>
    <x v="0"/>
    <x v="0"/>
    <x v="0"/>
    <x v="56"/>
    <x v="1"/>
    <x v="3"/>
    <x v="0"/>
    <x v="0"/>
    <x v="0"/>
  </r>
  <r>
    <x v="0"/>
    <x v="69"/>
    <x v="0"/>
    <x v="2"/>
    <x v="20"/>
    <x v="3"/>
    <x v="1"/>
    <x v="15"/>
    <x v="16"/>
    <x v="56"/>
    <x v="0"/>
    <x v="2"/>
    <x v="21"/>
    <x v="163"/>
    <x v="12"/>
    <x v="2"/>
    <x v="181"/>
    <x v="2"/>
    <x v="66"/>
    <x v="0"/>
    <x v="21"/>
    <x v="4"/>
    <x v="0"/>
    <x v="9"/>
    <x v="494"/>
    <x v="0"/>
    <x v="491"/>
    <x v="0"/>
    <x v="0"/>
    <x v="391"/>
    <x v="2"/>
    <x v="0"/>
    <x v="0"/>
    <x v="0"/>
    <x v="56"/>
    <x v="1"/>
    <x v="3"/>
    <x v="0"/>
    <x v="181"/>
    <x v="12"/>
  </r>
  <r>
    <x v="0"/>
    <x v="69"/>
    <x v="0"/>
    <x v="2"/>
    <x v="20"/>
    <x v="3"/>
    <x v="1"/>
    <x v="15"/>
    <x v="16"/>
    <x v="56"/>
    <x v="0"/>
    <x v="2"/>
    <x v="21"/>
    <x v="163"/>
    <x v="12"/>
    <x v="2"/>
    <x v="181"/>
    <x v="2"/>
    <x v="66"/>
    <x v="0"/>
    <x v="21"/>
    <x v="4"/>
    <x v="0"/>
    <x v="9"/>
    <x v="494"/>
    <x v="0"/>
    <x v="491"/>
    <x v="0"/>
    <x v="0"/>
    <x v="392"/>
    <x v="2"/>
    <x v="0"/>
    <x v="0"/>
    <x v="0"/>
    <x v="56"/>
    <x v="1"/>
    <x v="3"/>
    <x v="0"/>
    <x v="181"/>
    <x v="12"/>
  </r>
  <r>
    <x v="0"/>
    <x v="70"/>
    <x v="0"/>
    <x v="2"/>
    <x v="21"/>
    <x v="0"/>
    <x v="0"/>
    <x v="8"/>
    <x v="7"/>
    <x v="57"/>
    <x v="0"/>
    <x v="0"/>
    <x v="22"/>
    <x v="165"/>
    <x v="0"/>
    <x v="236"/>
    <x v="0"/>
    <x v="263"/>
    <x v="68"/>
    <x v="0"/>
    <x v="4"/>
    <x v="2"/>
    <x v="0"/>
    <x v="8"/>
    <x v="495"/>
    <x v="0"/>
    <x v="492"/>
    <x v="0"/>
    <x v="0"/>
    <x v="393"/>
    <x v="2"/>
    <x v="39"/>
    <x v="15"/>
    <x v="0"/>
    <x v="57"/>
    <x v="1"/>
    <x v="2"/>
    <x v="0"/>
    <x v="0"/>
    <x v="0"/>
  </r>
  <r>
    <x v="0"/>
    <x v="70"/>
    <x v="0"/>
    <x v="2"/>
    <x v="21"/>
    <x v="0"/>
    <x v="0"/>
    <x v="8"/>
    <x v="7"/>
    <x v="57"/>
    <x v="0"/>
    <x v="2"/>
    <x v="22"/>
    <x v="166"/>
    <x v="7"/>
    <x v="2"/>
    <x v="183"/>
    <x v="2"/>
    <x v="68"/>
    <x v="0"/>
    <x v="4"/>
    <x v="2"/>
    <x v="0"/>
    <x v="8"/>
    <x v="496"/>
    <x v="0"/>
    <x v="493"/>
    <x v="0"/>
    <x v="0"/>
    <x v="394"/>
    <x v="2"/>
    <x v="39"/>
    <x v="15"/>
    <x v="0"/>
    <x v="57"/>
    <x v="1"/>
    <x v="2"/>
    <x v="0"/>
    <x v="183"/>
    <x v="7"/>
  </r>
  <r>
    <x v="0"/>
    <x v="70"/>
    <x v="0"/>
    <x v="2"/>
    <x v="21"/>
    <x v="0"/>
    <x v="0"/>
    <x v="8"/>
    <x v="7"/>
    <x v="57"/>
    <x v="0"/>
    <x v="2"/>
    <x v="22"/>
    <x v="167"/>
    <x v="148"/>
    <x v="2"/>
    <x v="184"/>
    <x v="2"/>
    <x v="68"/>
    <x v="0"/>
    <x v="4"/>
    <x v="2"/>
    <x v="0"/>
    <x v="8"/>
    <x v="497"/>
    <x v="0"/>
    <x v="494"/>
    <x v="0"/>
    <x v="0"/>
    <x v="395"/>
    <x v="2"/>
    <x v="40"/>
    <x v="16"/>
    <x v="0"/>
    <x v="57"/>
    <x v="1"/>
    <x v="2"/>
    <x v="0"/>
    <x v="184"/>
    <x v="148"/>
  </r>
  <r>
    <x v="0"/>
    <x v="70"/>
    <x v="0"/>
    <x v="2"/>
    <x v="21"/>
    <x v="0"/>
    <x v="0"/>
    <x v="8"/>
    <x v="7"/>
    <x v="57"/>
    <x v="0"/>
    <x v="2"/>
    <x v="22"/>
    <x v="168"/>
    <x v="90"/>
    <x v="2"/>
    <x v="185"/>
    <x v="2"/>
    <x v="68"/>
    <x v="0"/>
    <x v="4"/>
    <x v="2"/>
    <x v="0"/>
    <x v="8"/>
    <x v="497"/>
    <x v="0"/>
    <x v="494"/>
    <x v="0"/>
    <x v="0"/>
    <x v="396"/>
    <x v="2"/>
    <x v="41"/>
    <x v="16"/>
    <x v="0"/>
    <x v="57"/>
    <x v="1"/>
    <x v="2"/>
    <x v="0"/>
    <x v="185"/>
    <x v="90"/>
  </r>
  <r>
    <x v="0"/>
    <x v="70"/>
    <x v="0"/>
    <x v="2"/>
    <x v="21"/>
    <x v="0"/>
    <x v="0"/>
    <x v="8"/>
    <x v="7"/>
    <x v="57"/>
    <x v="0"/>
    <x v="1"/>
    <x v="22"/>
    <x v="165"/>
    <x v="0"/>
    <x v="237"/>
    <x v="0"/>
    <x v="264"/>
    <x v="68"/>
    <x v="0"/>
    <x v="22"/>
    <x v="2"/>
    <x v="0"/>
    <x v="3"/>
    <x v="498"/>
    <x v="0"/>
    <x v="495"/>
    <x v="0"/>
    <x v="0"/>
    <x v="393"/>
    <x v="2"/>
    <x v="39"/>
    <x v="15"/>
    <x v="0"/>
    <x v="57"/>
    <x v="1"/>
    <x v="2"/>
    <x v="0"/>
    <x v="0"/>
    <x v="0"/>
  </r>
  <r>
    <x v="0"/>
    <x v="70"/>
    <x v="0"/>
    <x v="2"/>
    <x v="21"/>
    <x v="0"/>
    <x v="0"/>
    <x v="8"/>
    <x v="7"/>
    <x v="57"/>
    <x v="0"/>
    <x v="0"/>
    <x v="16"/>
    <x v="169"/>
    <x v="0"/>
    <x v="238"/>
    <x v="0"/>
    <x v="265"/>
    <x v="68"/>
    <x v="0"/>
    <x v="4"/>
    <x v="2"/>
    <x v="0"/>
    <x v="8"/>
    <x v="499"/>
    <x v="0"/>
    <x v="496"/>
    <x v="0"/>
    <x v="0"/>
    <x v="397"/>
    <x v="2"/>
    <x v="0"/>
    <x v="0"/>
    <x v="0"/>
    <x v="57"/>
    <x v="1"/>
    <x v="2"/>
    <x v="0"/>
    <x v="0"/>
    <x v="0"/>
  </r>
  <r>
    <x v="0"/>
    <x v="70"/>
    <x v="0"/>
    <x v="2"/>
    <x v="21"/>
    <x v="0"/>
    <x v="0"/>
    <x v="8"/>
    <x v="7"/>
    <x v="57"/>
    <x v="0"/>
    <x v="2"/>
    <x v="22"/>
    <x v="166"/>
    <x v="4"/>
    <x v="2"/>
    <x v="186"/>
    <x v="2"/>
    <x v="68"/>
    <x v="0"/>
    <x v="22"/>
    <x v="2"/>
    <x v="0"/>
    <x v="3"/>
    <x v="500"/>
    <x v="0"/>
    <x v="497"/>
    <x v="0"/>
    <x v="0"/>
    <x v="398"/>
    <x v="2"/>
    <x v="39"/>
    <x v="15"/>
    <x v="0"/>
    <x v="57"/>
    <x v="1"/>
    <x v="2"/>
    <x v="0"/>
    <x v="186"/>
    <x v="4"/>
  </r>
  <r>
    <x v="0"/>
    <x v="70"/>
    <x v="0"/>
    <x v="2"/>
    <x v="21"/>
    <x v="0"/>
    <x v="0"/>
    <x v="8"/>
    <x v="7"/>
    <x v="57"/>
    <x v="0"/>
    <x v="0"/>
    <x v="22"/>
    <x v="165"/>
    <x v="0"/>
    <x v="160"/>
    <x v="0"/>
    <x v="266"/>
    <x v="68"/>
    <x v="0"/>
    <x v="22"/>
    <x v="2"/>
    <x v="0"/>
    <x v="3"/>
    <x v="501"/>
    <x v="0"/>
    <x v="498"/>
    <x v="0"/>
    <x v="0"/>
    <x v="393"/>
    <x v="2"/>
    <x v="39"/>
    <x v="15"/>
    <x v="0"/>
    <x v="57"/>
    <x v="1"/>
    <x v="2"/>
    <x v="0"/>
    <x v="0"/>
    <x v="0"/>
  </r>
  <r>
    <x v="0"/>
    <x v="70"/>
    <x v="0"/>
    <x v="2"/>
    <x v="21"/>
    <x v="0"/>
    <x v="0"/>
    <x v="8"/>
    <x v="7"/>
    <x v="57"/>
    <x v="0"/>
    <x v="0"/>
    <x v="22"/>
    <x v="170"/>
    <x v="0"/>
    <x v="239"/>
    <x v="0"/>
    <x v="267"/>
    <x v="68"/>
    <x v="0"/>
    <x v="4"/>
    <x v="2"/>
    <x v="0"/>
    <x v="8"/>
    <x v="502"/>
    <x v="0"/>
    <x v="499"/>
    <x v="0"/>
    <x v="0"/>
    <x v="399"/>
    <x v="2"/>
    <x v="40"/>
    <x v="16"/>
    <x v="0"/>
    <x v="57"/>
    <x v="1"/>
    <x v="2"/>
    <x v="0"/>
    <x v="0"/>
    <x v="0"/>
  </r>
  <r>
    <x v="0"/>
    <x v="71"/>
    <x v="0"/>
    <x v="2"/>
    <x v="16"/>
    <x v="0"/>
    <x v="0"/>
    <x v="3"/>
    <x v="1"/>
    <x v="58"/>
    <x v="0"/>
    <x v="0"/>
    <x v="2"/>
    <x v="171"/>
    <x v="0"/>
    <x v="177"/>
    <x v="0"/>
    <x v="268"/>
    <x v="69"/>
    <x v="0"/>
    <x v="15"/>
    <x v="2"/>
    <x v="0"/>
    <x v="2"/>
    <x v="503"/>
    <x v="0"/>
    <x v="500"/>
    <x v="0"/>
    <x v="0"/>
    <x v="400"/>
    <x v="2"/>
    <x v="0"/>
    <x v="0"/>
    <x v="0"/>
    <x v="58"/>
    <x v="0"/>
    <x v="1"/>
    <x v="0"/>
    <x v="0"/>
    <x v="0"/>
  </r>
  <r>
    <x v="0"/>
    <x v="71"/>
    <x v="0"/>
    <x v="2"/>
    <x v="16"/>
    <x v="0"/>
    <x v="0"/>
    <x v="3"/>
    <x v="1"/>
    <x v="58"/>
    <x v="0"/>
    <x v="0"/>
    <x v="2"/>
    <x v="172"/>
    <x v="0"/>
    <x v="240"/>
    <x v="0"/>
    <x v="269"/>
    <x v="69"/>
    <x v="0"/>
    <x v="15"/>
    <x v="2"/>
    <x v="0"/>
    <x v="2"/>
    <x v="504"/>
    <x v="0"/>
    <x v="501"/>
    <x v="0"/>
    <x v="0"/>
    <x v="401"/>
    <x v="2"/>
    <x v="42"/>
    <x v="10"/>
    <x v="0"/>
    <x v="58"/>
    <x v="0"/>
    <x v="1"/>
    <x v="0"/>
    <x v="0"/>
    <x v="0"/>
  </r>
  <r>
    <x v="0"/>
    <x v="71"/>
    <x v="0"/>
    <x v="2"/>
    <x v="16"/>
    <x v="0"/>
    <x v="0"/>
    <x v="3"/>
    <x v="1"/>
    <x v="58"/>
    <x v="0"/>
    <x v="2"/>
    <x v="2"/>
    <x v="173"/>
    <x v="149"/>
    <x v="2"/>
    <x v="187"/>
    <x v="2"/>
    <x v="69"/>
    <x v="0"/>
    <x v="15"/>
    <x v="2"/>
    <x v="0"/>
    <x v="2"/>
    <x v="505"/>
    <x v="0"/>
    <x v="502"/>
    <x v="0"/>
    <x v="0"/>
    <x v="402"/>
    <x v="2"/>
    <x v="42"/>
    <x v="10"/>
    <x v="0"/>
    <x v="58"/>
    <x v="0"/>
    <x v="1"/>
    <x v="0"/>
    <x v="187"/>
    <x v="149"/>
  </r>
  <r>
    <x v="0"/>
    <x v="71"/>
    <x v="0"/>
    <x v="2"/>
    <x v="16"/>
    <x v="0"/>
    <x v="0"/>
    <x v="3"/>
    <x v="1"/>
    <x v="58"/>
    <x v="0"/>
    <x v="2"/>
    <x v="2"/>
    <x v="174"/>
    <x v="4"/>
    <x v="2"/>
    <x v="188"/>
    <x v="2"/>
    <x v="69"/>
    <x v="0"/>
    <x v="15"/>
    <x v="2"/>
    <x v="0"/>
    <x v="2"/>
    <x v="506"/>
    <x v="0"/>
    <x v="503"/>
    <x v="0"/>
    <x v="0"/>
    <x v="403"/>
    <x v="2"/>
    <x v="0"/>
    <x v="0"/>
    <x v="0"/>
    <x v="58"/>
    <x v="0"/>
    <x v="1"/>
    <x v="0"/>
    <x v="188"/>
    <x v="4"/>
  </r>
  <r>
    <x v="0"/>
    <x v="72"/>
    <x v="0"/>
    <x v="2"/>
    <x v="22"/>
    <x v="4"/>
    <x v="4"/>
    <x v="15"/>
    <x v="14"/>
    <x v="59"/>
    <x v="0"/>
    <x v="2"/>
    <x v="23"/>
    <x v="175"/>
    <x v="150"/>
    <x v="2"/>
    <x v="189"/>
    <x v="2"/>
    <x v="70"/>
    <x v="0"/>
    <x v="23"/>
    <x v="2"/>
    <x v="0"/>
    <x v="11"/>
    <x v="507"/>
    <x v="0"/>
    <x v="504"/>
    <x v="0"/>
    <x v="0"/>
    <x v="404"/>
    <x v="2"/>
    <x v="0"/>
    <x v="0"/>
    <x v="0"/>
    <x v="59"/>
    <x v="1"/>
    <x v="5"/>
    <x v="0"/>
    <x v="189"/>
    <x v="150"/>
  </r>
  <r>
    <x v="0"/>
    <x v="72"/>
    <x v="0"/>
    <x v="2"/>
    <x v="22"/>
    <x v="4"/>
    <x v="4"/>
    <x v="15"/>
    <x v="14"/>
    <x v="59"/>
    <x v="0"/>
    <x v="2"/>
    <x v="23"/>
    <x v="175"/>
    <x v="90"/>
    <x v="2"/>
    <x v="190"/>
    <x v="2"/>
    <x v="70"/>
    <x v="0"/>
    <x v="23"/>
    <x v="2"/>
    <x v="0"/>
    <x v="11"/>
    <x v="507"/>
    <x v="0"/>
    <x v="504"/>
    <x v="0"/>
    <x v="0"/>
    <x v="405"/>
    <x v="2"/>
    <x v="0"/>
    <x v="0"/>
    <x v="0"/>
    <x v="59"/>
    <x v="1"/>
    <x v="5"/>
    <x v="0"/>
    <x v="190"/>
    <x v="90"/>
  </r>
  <r>
    <x v="0"/>
    <x v="72"/>
    <x v="0"/>
    <x v="2"/>
    <x v="22"/>
    <x v="4"/>
    <x v="4"/>
    <x v="15"/>
    <x v="14"/>
    <x v="59"/>
    <x v="0"/>
    <x v="0"/>
    <x v="23"/>
    <x v="176"/>
    <x v="0"/>
    <x v="164"/>
    <x v="0"/>
    <x v="270"/>
    <x v="70"/>
    <x v="0"/>
    <x v="23"/>
    <x v="2"/>
    <x v="0"/>
    <x v="11"/>
    <x v="508"/>
    <x v="0"/>
    <x v="505"/>
    <x v="0"/>
    <x v="0"/>
    <x v="406"/>
    <x v="2"/>
    <x v="0"/>
    <x v="0"/>
    <x v="0"/>
    <x v="59"/>
    <x v="1"/>
    <x v="5"/>
    <x v="0"/>
    <x v="0"/>
    <x v="0"/>
  </r>
  <r>
    <x v="0"/>
    <x v="72"/>
    <x v="0"/>
    <x v="2"/>
    <x v="22"/>
    <x v="4"/>
    <x v="4"/>
    <x v="15"/>
    <x v="14"/>
    <x v="59"/>
    <x v="0"/>
    <x v="2"/>
    <x v="23"/>
    <x v="177"/>
    <x v="90"/>
    <x v="2"/>
    <x v="190"/>
    <x v="2"/>
    <x v="70"/>
    <x v="0"/>
    <x v="23"/>
    <x v="2"/>
    <x v="0"/>
    <x v="11"/>
    <x v="509"/>
    <x v="0"/>
    <x v="506"/>
    <x v="0"/>
    <x v="0"/>
    <x v="407"/>
    <x v="2"/>
    <x v="0"/>
    <x v="0"/>
    <x v="0"/>
    <x v="59"/>
    <x v="1"/>
    <x v="5"/>
    <x v="0"/>
    <x v="190"/>
    <x v="90"/>
  </r>
  <r>
    <x v="0"/>
    <x v="72"/>
    <x v="0"/>
    <x v="2"/>
    <x v="22"/>
    <x v="4"/>
    <x v="4"/>
    <x v="15"/>
    <x v="14"/>
    <x v="59"/>
    <x v="0"/>
    <x v="2"/>
    <x v="23"/>
    <x v="177"/>
    <x v="63"/>
    <x v="2"/>
    <x v="191"/>
    <x v="2"/>
    <x v="70"/>
    <x v="0"/>
    <x v="23"/>
    <x v="2"/>
    <x v="0"/>
    <x v="11"/>
    <x v="509"/>
    <x v="0"/>
    <x v="506"/>
    <x v="0"/>
    <x v="0"/>
    <x v="408"/>
    <x v="2"/>
    <x v="0"/>
    <x v="0"/>
    <x v="0"/>
    <x v="59"/>
    <x v="1"/>
    <x v="5"/>
    <x v="0"/>
    <x v="191"/>
    <x v="63"/>
  </r>
  <r>
    <x v="0"/>
    <x v="72"/>
    <x v="0"/>
    <x v="2"/>
    <x v="22"/>
    <x v="4"/>
    <x v="4"/>
    <x v="15"/>
    <x v="14"/>
    <x v="59"/>
    <x v="0"/>
    <x v="0"/>
    <x v="24"/>
    <x v="178"/>
    <x v="0"/>
    <x v="241"/>
    <x v="0"/>
    <x v="271"/>
    <x v="70"/>
    <x v="0"/>
    <x v="23"/>
    <x v="2"/>
    <x v="0"/>
    <x v="11"/>
    <x v="510"/>
    <x v="0"/>
    <x v="507"/>
    <x v="0"/>
    <x v="0"/>
    <x v="409"/>
    <x v="2"/>
    <x v="0"/>
    <x v="0"/>
    <x v="0"/>
    <x v="59"/>
    <x v="1"/>
    <x v="5"/>
    <x v="0"/>
    <x v="0"/>
    <x v="0"/>
  </r>
  <r>
    <x v="0"/>
    <x v="72"/>
    <x v="0"/>
    <x v="2"/>
    <x v="22"/>
    <x v="4"/>
    <x v="4"/>
    <x v="15"/>
    <x v="14"/>
    <x v="59"/>
    <x v="0"/>
    <x v="2"/>
    <x v="23"/>
    <x v="175"/>
    <x v="90"/>
    <x v="2"/>
    <x v="190"/>
    <x v="2"/>
    <x v="70"/>
    <x v="0"/>
    <x v="23"/>
    <x v="2"/>
    <x v="0"/>
    <x v="11"/>
    <x v="507"/>
    <x v="0"/>
    <x v="504"/>
    <x v="0"/>
    <x v="0"/>
    <x v="410"/>
    <x v="2"/>
    <x v="0"/>
    <x v="0"/>
    <x v="0"/>
    <x v="59"/>
    <x v="1"/>
    <x v="5"/>
    <x v="0"/>
    <x v="190"/>
    <x v="90"/>
  </r>
  <r>
    <x v="0"/>
    <x v="72"/>
    <x v="0"/>
    <x v="2"/>
    <x v="22"/>
    <x v="4"/>
    <x v="4"/>
    <x v="15"/>
    <x v="14"/>
    <x v="59"/>
    <x v="0"/>
    <x v="0"/>
    <x v="25"/>
    <x v="179"/>
    <x v="0"/>
    <x v="242"/>
    <x v="0"/>
    <x v="272"/>
    <x v="70"/>
    <x v="0"/>
    <x v="23"/>
    <x v="4"/>
    <x v="0"/>
    <x v="11"/>
    <x v="511"/>
    <x v="0"/>
    <x v="508"/>
    <x v="0"/>
    <x v="0"/>
    <x v="411"/>
    <x v="2"/>
    <x v="0"/>
    <x v="0"/>
    <x v="0"/>
    <x v="59"/>
    <x v="1"/>
    <x v="5"/>
    <x v="0"/>
    <x v="0"/>
    <x v="0"/>
  </r>
  <r>
    <x v="0"/>
    <x v="72"/>
    <x v="0"/>
    <x v="2"/>
    <x v="22"/>
    <x v="4"/>
    <x v="4"/>
    <x v="15"/>
    <x v="14"/>
    <x v="59"/>
    <x v="0"/>
    <x v="2"/>
    <x v="25"/>
    <x v="180"/>
    <x v="151"/>
    <x v="2"/>
    <x v="192"/>
    <x v="2"/>
    <x v="70"/>
    <x v="0"/>
    <x v="23"/>
    <x v="4"/>
    <x v="0"/>
    <x v="11"/>
    <x v="512"/>
    <x v="0"/>
    <x v="509"/>
    <x v="0"/>
    <x v="0"/>
    <x v="412"/>
    <x v="2"/>
    <x v="0"/>
    <x v="0"/>
    <x v="0"/>
    <x v="59"/>
    <x v="1"/>
    <x v="5"/>
    <x v="0"/>
    <x v="192"/>
    <x v="151"/>
  </r>
  <r>
    <x v="0"/>
    <x v="73"/>
    <x v="0"/>
    <x v="2"/>
    <x v="9"/>
    <x v="0"/>
    <x v="0"/>
    <x v="17"/>
    <x v="4"/>
    <x v="60"/>
    <x v="0"/>
    <x v="0"/>
    <x v="5"/>
    <x v="181"/>
    <x v="0"/>
    <x v="177"/>
    <x v="0"/>
    <x v="273"/>
    <x v="71"/>
    <x v="0"/>
    <x v="9"/>
    <x v="4"/>
    <x v="0"/>
    <x v="6"/>
    <x v="513"/>
    <x v="0"/>
    <x v="510"/>
    <x v="0"/>
    <x v="0"/>
    <x v="413"/>
    <x v="2"/>
    <x v="1"/>
    <x v="12"/>
    <x v="0"/>
    <x v="60"/>
    <x v="0"/>
    <x v="0"/>
    <x v="0"/>
    <x v="0"/>
    <x v="0"/>
  </r>
  <r>
    <x v="0"/>
    <x v="73"/>
    <x v="0"/>
    <x v="2"/>
    <x v="9"/>
    <x v="0"/>
    <x v="0"/>
    <x v="17"/>
    <x v="4"/>
    <x v="60"/>
    <x v="0"/>
    <x v="2"/>
    <x v="26"/>
    <x v="182"/>
    <x v="113"/>
    <x v="2"/>
    <x v="193"/>
    <x v="2"/>
    <x v="71"/>
    <x v="0"/>
    <x v="9"/>
    <x v="4"/>
    <x v="0"/>
    <x v="6"/>
    <x v="514"/>
    <x v="0"/>
    <x v="511"/>
    <x v="0"/>
    <x v="0"/>
    <x v="414"/>
    <x v="2"/>
    <x v="1"/>
    <x v="12"/>
    <x v="0"/>
    <x v="60"/>
    <x v="0"/>
    <x v="0"/>
    <x v="0"/>
    <x v="193"/>
    <x v="113"/>
  </r>
  <r>
    <x v="0"/>
    <x v="74"/>
    <x v="0"/>
    <x v="2"/>
    <x v="0"/>
    <x v="0"/>
    <x v="0"/>
    <x v="17"/>
    <x v="9"/>
    <x v="61"/>
    <x v="0"/>
    <x v="0"/>
    <x v="5"/>
    <x v="183"/>
    <x v="0"/>
    <x v="148"/>
    <x v="0"/>
    <x v="274"/>
    <x v="72"/>
    <x v="0"/>
    <x v="2"/>
    <x v="4"/>
    <x v="0"/>
    <x v="5"/>
    <x v="515"/>
    <x v="0"/>
    <x v="512"/>
    <x v="0"/>
    <x v="0"/>
    <x v="415"/>
    <x v="2"/>
    <x v="43"/>
    <x v="0"/>
    <x v="0"/>
    <x v="61"/>
    <x v="0"/>
    <x v="0"/>
    <x v="0"/>
    <x v="0"/>
    <x v="0"/>
  </r>
  <r>
    <x v="0"/>
    <x v="74"/>
    <x v="0"/>
    <x v="2"/>
    <x v="0"/>
    <x v="0"/>
    <x v="0"/>
    <x v="17"/>
    <x v="9"/>
    <x v="61"/>
    <x v="0"/>
    <x v="0"/>
    <x v="5"/>
    <x v="184"/>
    <x v="0"/>
    <x v="220"/>
    <x v="0"/>
    <x v="275"/>
    <x v="72"/>
    <x v="0"/>
    <x v="2"/>
    <x v="4"/>
    <x v="0"/>
    <x v="5"/>
    <x v="516"/>
    <x v="0"/>
    <x v="513"/>
    <x v="0"/>
    <x v="0"/>
    <x v="416"/>
    <x v="2"/>
    <x v="44"/>
    <x v="17"/>
    <x v="0"/>
    <x v="61"/>
    <x v="0"/>
    <x v="0"/>
    <x v="0"/>
    <x v="0"/>
    <x v="0"/>
  </r>
  <r>
    <x v="0"/>
    <x v="74"/>
    <x v="0"/>
    <x v="2"/>
    <x v="0"/>
    <x v="0"/>
    <x v="0"/>
    <x v="17"/>
    <x v="9"/>
    <x v="61"/>
    <x v="0"/>
    <x v="2"/>
    <x v="5"/>
    <x v="185"/>
    <x v="152"/>
    <x v="2"/>
    <x v="194"/>
    <x v="2"/>
    <x v="72"/>
    <x v="0"/>
    <x v="2"/>
    <x v="4"/>
    <x v="0"/>
    <x v="5"/>
    <x v="517"/>
    <x v="0"/>
    <x v="514"/>
    <x v="0"/>
    <x v="0"/>
    <x v="417"/>
    <x v="2"/>
    <x v="44"/>
    <x v="17"/>
    <x v="0"/>
    <x v="61"/>
    <x v="0"/>
    <x v="0"/>
    <x v="0"/>
    <x v="194"/>
    <x v="152"/>
  </r>
  <r>
    <x v="0"/>
    <x v="74"/>
    <x v="0"/>
    <x v="2"/>
    <x v="0"/>
    <x v="0"/>
    <x v="0"/>
    <x v="17"/>
    <x v="9"/>
    <x v="61"/>
    <x v="0"/>
    <x v="2"/>
    <x v="5"/>
    <x v="186"/>
    <x v="153"/>
    <x v="2"/>
    <x v="195"/>
    <x v="2"/>
    <x v="72"/>
    <x v="0"/>
    <x v="2"/>
    <x v="4"/>
    <x v="0"/>
    <x v="5"/>
    <x v="517"/>
    <x v="0"/>
    <x v="514"/>
    <x v="0"/>
    <x v="0"/>
    <x v="418"/>
    <x v="2"/>
    <x v="43"/>
    <x v="0"/>
    <x v="0"/>
    <x v="61"/>
    <x v="0"/>
    <x v="0"/>
    <x v="0"/>
    <x v="195"/>
    <x v="153"/>
  </r>
  <r>
    <x v="0"/>
    <x v="75"/>
    <x v="0"/>
    <x v="2"/>
    <x v="3"/>
    <x v="0"/>
    <x v="0"/>
    <x v="4"/>
    <x v="5"/>
    <x v="62"/>
    <x v="0"/>
    <x v="2"/>
    <x v="6"/>
    <x v="91"/>
    <x v="154"/>
    <x v="2"/>
    <x v="196"/>
    <x v="2"/>
    <x v="73"/>
    <x v="0"/>
    <x v="4"/>
    <x v="4"/>
    <x v="0"/>
    <x v="3"/>
    <x v="518"/>
    <x v="0"/>
    <x v="515"/>
    <x v="0"/>
    <x v="0"/>
    <x v="419"/>
    <x v="2"/>
    <x v="0"/>
    <x v="0"/>
    <x v="0"/>
    <x v="62"/>
    <x v="0"/>
    <x v="2"/>
    <x v="0"/>
    <x v="196"/>
    <x v="154"/>
  </r>
  <r>
    <x v="0"/>
    <x v="75"/>
    <x v="0"/>
    <x v="2"/>
    <x v="0"/>
    <x v="0"/>
    <x v="0"/>
    <x v="4"/>
    <x v="5"/>
    <x v="62"/>
    <x v="0"/>
    <x v="0"/>
    <x v="4"/>
    <x v="90"/>
    <x v="0"/>
    <x v="196"/>
    <x v="0"/>
    <x v="276"/>
    <x v="73"/>
    <x v="0"/>
    <x v="4"/>
    <x v="4"/>
    <x v="0"/>
    <x v="3"/>
    <x v="519"/>
    <x v="0"/>
    <x v="516"/>
    <x v="0"/>
    <x v="0"/>
    <x v="420"/>
    <x v="2"/>
    <x v="0"/>
    <x v="0"/>
    <x v="0"/>
    <x v="62"/>
    <x v="0"/>
    <x v="2"/>
    <x v="0"/>
    <x v="0"/>
    <x v="0"/>
  </r>
  <r>
    <x v="0"/>
    <x v="76"/>
    <x v="0"/>
    <x v="2"/>
    <x v="0"/>
    <x v="5"/>
    <x v="5"/>
    <x v="15"/>
    <x v="24"/>
    <x v="63"/>
    <x v="0"/>
    <x v="0"/>
    <x v="16"/>
    <x v="187"/>
    <x v="0"/>
    <x v="243"/>
    <x v="0"/>
    <x v="277"/>
    <x v="74"/>
    <x v="0"/>
    <x v="4"/>
    <x v="4"/>
    <x v="0"/>
    <x v="8"/>
    <x v="520"/>
    <x v="0"/>
    <x v="517"/>
    <x v="0"/>
    <x v="0"/>
    <x v="421"/>
    <x v="2"/>
    <x v="45"/>
    <x v="0"/>
    <x v="0"/>
    <x v="63"/>
    <x v="1"/>
    <x v="2"/>
    <x v="0"/>
    <x v="0"/>
    <x v="0"/>
  </r>
  <r>
    <x v="0"/>
    <x v="76"/>
    <x v="0"/>
    <x v="2"/>
    <x v="23"/>
    <x v="5"/>
    <x v="5"/>
    <x v="15"/>
    <x v="24"/>
    <x v="63"/>
    <x v="0"/>
    <x v="2"/>
    <x v="22"/>
    <x v="188"/>
    <x v="105"/>
    <x v="2"/>
    <x v="197"/>
    <x v="2"/>
    <x v="74"/>
    <x v="0"/>
    <x v="4"/>
    <x v="4"/>
    <x v="0"/>
    <x v="8"/>
    <x v="521"/>
    <x v="0"/>
    <x v="518"/>
    <x v="0"/>
    <x v="0"/>
    <x v="422"/>
    <x v="2"/>
    <x v="46"/>
    <x v="0"/>
    <x v="0"/>
    <x v="63"/>
    <x v="1"/>
    <x v="2"/>
    <x v="0"/>
    <x v="197"/>
    <x v="105"/>
  </r>
  <r>
    <x v="0"/>
    <x v="76"/>
    <x v="0"/>
    <x v="2"/>
    <x v="0"/>
    <x v="5"/>
    <x v="5"/>
    <x v="15"/>
    <x v="24"/>
    <x v="63"/>
    <x v="0"/>
    <x v="0"/>
    <x v="22"/>
    <x v="189"/>
    <x v="0"/>
    <x v="244"/>
    <x v="0"/>
    <x v="278"/>
    <x v="74"/>
    <x v="0"/>
    <x v="4"/>
    <x v="4"/>
    <x v="0"/>
    <x v="8"/>
    <x v="522"/>
    <x v="0"/>
    <x v="519"/>
    <x v="0"/>
    <x v="0"/>
    <x v="423"/>
    <x v="2"/>
    <x v="46"/>
    <x v="0"/>
    <x v="0"/>
    <x v="63"/>
    <x v="1"/>
    <x v="2"/>
    <x v="0"/>
    <x v="0"/>
    <x v="0"/>
  </r>
  <r>
    <x v="0"/>
    <x v="77"/>
    <x v="0"/>
    <x v="2"/>
    <x v="24"/>
    <x v="0"/>
    <x v="0"/>
    <x v="8"/>
    <x v="22"/>
    <x v="57"/>
    <x v="0"/>
    <x v="0"/>
    <x v="16"/>
    <x v="190"/>
    <x v="0"/>
    <x v="177"/>
    <x v="0"/>
    <x v="279"/>
    <x v="75"/>
    <x v="0"/>
    <x v="4"/>
    <x v="4"/>
    <x v="0"/>
    <x v="8"/>
    <x v="523"/>
    <x v="0"/>
    <x v="520"/>
    <x v="0"/>
    <x v="0"/>
    <x v="424"/>
    <x v="2"/>
    <x v="47"/>
    <x v="16"/>
    <x v="0"/>
    <x v="57"/>
    <x v="1"/>
    <x v="2"/>
    <x v="0"/>
    <x v="0"/>
    <x v="0"/>
  </r>
  <r>
    <x v="0"/>
    <x v="78"/>
    <x v="0"/>
    <x v="2"/>
    <x v="16"/>
    <x v="0"/>
    <x v="0"/>
    <x v="5"/>
    <x v="15"/>
    <x v="64"/>
    <x v="0"/>
    <x v="0"/>
    <x v="5"/>
    <x v="191"/>
    <x v="0"/>
    <x v="245"/>
    <x v="0"/>
    <x v="280"/>
    <x v="76"/>
    <x v="0"/>
    <x v="9"/>
    <x v="4"/>
    <x v="0"/>
    <x v="4"/>
    <x v="524"/>
    <x v="0"/>
    <x v="521"/>
    <x v="0"/>
    <x v="0"/>
    <x v="425"/>
    <x v="2"/>
    <x v="48"/>
    <x v="0"/>
    <x v="0"/>
    <x v="64"/>
    <x v="0"/>
    <x v="0"/>
    <x v="0"/>
    <x v="0"/>
    <x v="0"/>
  </r>
  <r>
    <x v="0"/>
    <x v="78"/>
    <x v="0"/>
    <x v="2"/>
    <x v="16"/>
    <x v="0"/>
    <x v="0"/>
    <x v="5"/>
    <x v="15"/>
    <x v="64"/>
    <x v="0"/>
    <x v="2"/>
    <x v="5"/>
    <x v="192"/>
    <x v="155"/>
    <x v="2"/>
    <x v="198"/>
    <x v="2"/>
    <x v="76"/>
    <x v="0"/>
    <x v="9"/>
    <x v="4"/>
    <x v="0"/>
    <x v="4"/>
    <x v="525"/>
    <x v="0"/>
    <x v="522"/>
    <x v="0"/>
    <x v="0"/>
    <x v="426"/>
    <x v="2"/>
    <x v="0"/>
    <x v="0"/>
    <x v="0"/>
    <x v="64"/>
    <x v="0"/>
    <x v="0"/>
    <x v="0"/>
    <x v="198"/>
    <x v="155"/>
  </r>
  <r>
    <x v="0"/>
    <x v="78"/>
    <x v="0"/>
    <x v="2"/>
    <x v="16"/>
    <x v="0"/>
    <x v="0"/>
    <x v="5"/>
    <x v="15"/>
    <x v="64"/>
    <x v="0"/>
    <x v="1"/>
    <x v="5"/>
    <x v="191"/>
    <x v="0"/>
    <x v="246"/>
    <x v="0"/>
    <x v="281"/>
    <x v="76"/>
    <x v="0"/>
    <x v="9"/>
    <x v="4"/>
    <x v="0"/>
    <x v="4"/>
    <x v="526"/>
    <x v="0"/>
    <x v="523"/>
    <x v="0"/>
    <x v="0"/>
    <x v="425"/>
    <x v="2"/>
    <x v="48"/>
    <x v="0"/>
    <x v="0"/>
    <x v="64"/>
    <x v="0"/>
    <x v="0"/>
    <x v="0"/>
    <x v="0"/>
    <x v="0"/>
  </r>
  <r>
    <x v="0"/>
    <x v="52"/>
    <x v="0"/>
    <x v="3"/>
    <x v="0"/>
    <x v="0"/>
    <x v="0"/>
    <x v="13"/>
    <x v="22"/>
    <x v="43"/>
    <x v="0"/>
    <x v="0"/>
    <x v="2"/>
    <x v="128"/>
    <x v="0"/>
    <x v="247"/>
    <x v="0"/>
    <x v="282"/>
    <x v="50"/>
    <x v="0"/>
    <x v="6"/>
    <x v="4"/>
    <x v="0"/>
    <x v="2"/>
    <x v="527"/>
    <x v="0"/>
    <x v="524"/>
    <x v="0"/>
    <x v="0"/>
    <x v="427"/>
    <x v="3"/>
    <x v="27"/>
    <x v="0"/>
    <x v="0"/>
    <x v="43"/>
    <x v="0"/>
    <x v="1"/>
    <x v="0"/>
    <x v="0"/>
    <x v="0"/>
  </r>
  <r>
    <x v="0"/>
    <x v="52"/>
    <x v="0"/>
    <x v="3"/>
    <x v="0"/>
    <x v="0"/>
    <x v="0"/>
    <x v="13"/>
    <x v="22"/>
    <x v="43"/>
    <x v="0"/>
    <x v="0"/>
    <x v="2"/>
    <x v="128"/>
    <x v="0"/>
    <x v="248"/>
    <x v="0"/>
    <x v="283"/>
    <x v="50"/>
    <x v="0"/>
    <x v="6"/>
    <x v="4"/>
    <x v="0"/>
    <x v="2"/>
    <x v="528"/>
    <x v="0"/>
    <x v="525"/>
    <x v="0"/>
    <x v="0"/>
    <x v="427"/>
    <x v="3"/>
    <x v="27"/>
    <x v="0"/>
    <x v="0"/>
    <x v="43"/>
    <x v="0"/>
    <x v="1"/>
    <x v="0"/>
    <x v="0"/>
    <x v="0"/>
  </r>
  <r>
    <x v="0"/>
    <x v="52"/>
    <x v="0"/>
    <x v="3"/>
    <x v="7"/>
    <x v="0"/>
    <x v="0"/>
    <x v="13"/>
    <x v="22"/>
    <x v="43"/>
    <x v="0"/>
    <x v="2"/>
    <x v="2"/>
    <x v="127"/>
    <x v="156"/>
    <x v="2"/>
    <x v="199"/>
    <x v="2"/>
    <x v="50"/>
    <x v="0"/>
    <x v="6"/>
    <x v="4"/>
    <x v="0"/>
    <x v="2"/>
    <x v="529"/>
    <x v="0"/>
    <x v="526"/>
    <x v="0"/>
    <x v="0"/>
    <x v="428"/>
    <x v="3"/>
    <x v="27"/>
    <x v="0"/>
    <x v="0"/>
    <x v="43"/>
    <x v="0"/>
    <x v="1"/>
    <x v="0"/>
    <x v="199"/>
    <x v="156"/>
  </r>
  <r>
    <x v="0"/>
    <x v="52"/>
    <x v="0"/>
    <x v="3"/>
    <x v="7"/>
    <x v="0"/>
    <x v="0"/>
    <x v="13"/>
    <x v="22"/>
    <x v="43"/>
    <x v="0"/>
    <x v="2"/>
    <x v="2"/>
    <x v="127"/>
    <x v="157"/>
    <x v="2"/>
    <x v="200"/>
    <x v="2"/>
    <x v="50"/>
    <x v="0"/>
    <x v="6"/>
    <x v="4"/>
    <x v="0"/>
    <x v="2"/>
    <x v="530"/>
    <x v="0"/>
    <x v="527"/>
    <x v="0"/>
    <x v="0"/>
    <x v="429"/>
    <x v="3"/>
    <x v="27"/>
    <x v="0"/>
    <x v="0"/>
    <x v="43"/>
    <x v="0"/>
    <x v="1"/>
    <x v="0"/>
    <x v="200"/>
    <x v="157"/>
  </r>
  <r>
    <x v="0"/>
    <x v="52"/>
    <x v="0"/>
    <x v="3"/>
    <x v="0"/>
    <x v="0"/>
    <x v="0"/>
    <x v="13"/>
    <x v="22"/>
    <x v="43"/>
    <x v="0"/>
    <x v="1"/>
    <x v="2"/>
    <x v="128"/>
    <x v="0"/>
    <x v="249"/>
    <x v="0"/>
    <x v="284"/>
    <x v="50"/>
    <x v="0"/>
    <x v="1"/>
    <x v="4"/>
    <x v="0"/>
    <x v="2"/>
    <x v="531"/>
    <x v="0"/>
    <x v="528"/>
    <x v="0"/>
    <x v="0"/>
    <x v="427"/>
    <x v="3"/>
    <x v="27"/>
    <x v="0"/>
    <x v="0"/>
    <x v="43"/>
    <x v="0"/>
    <x v="1"/>
    <x v="0"/>
    <x v="0"/>
    <x v="0"/>
  </r>
  <r>
    <x v="0"/>
    <x v="54"/>
    <x v="0"/>
    <x v="3"/>
    <x v="0"/>
    <x v="0"/>
    <x v="0"/>
    <x v="2"/>
    <x v="3"/>
    <x v="45"/>
    <x v="0"/>
    <x v="0"/>
    <x v="2"/>
    <x v="6"/>
    <x v="0"/>
    <x v="106"/>
    <x v="0"/>
    <x v="189"/>
    <x v="52"/>
    <x v="0"/>
    <x v="2"/>
    <x v="4"/>
    <x v="0"/>
    <x v="2"/>
    <x v="532"/>
    <x v="0"/>
    <x v="529"/>
    <x v="0"/>
    <x v="0"/>
    <x v="430"/>
    <x v="3"/>
    <x v="30"/>
    <x v="0"/>
    <x v="0"/>
    <x v="45"/>
    <x v="0"/>
    <x v="1"/>
    <x v="0"/>
    <x v="0"/>
    <x v="0"/>
  </r>
  <r>
    <x v="0"/>
    <x v="54"/>
    <x v="0"/>
    <x v="3"/>
    <x v="1"/>
    <x v="0"/>
    <x v="0"/>
    <x v="2"/>
    <x v="3"/>
    <x v="45"/>
    <x v="0"/>
    <x v="2"/>
    <x v="2"/>
    <x v="7"/>
    <x v="158"/>
    <x v="2"/>
    <x v="201"/>
    <x v="2"/>
    <x v="52"/>
    <x v="0"/>
    <x v="2"/>
    <x v="4"/>
    <x v="0"/>
    <x v="2"/>
    <x v="533"/>
    <x v="0"/>
    <x v="530"/>
    <x v="0"/>
    <x v="0"/>
    <x v="431"/>
    <x v="3"/>
    <x v="30"/>
    <x v="0"/>
    <x v="0"/>
    <x v="45"/>
    <x v="0"/>
    <x v="1"/>
    <x v="0"/>
    <x v="201"/>
    <x v="158"/>
  </r>
  <r>
    <x v="0"/>
    <x v="56"/>
    <x v="0"/>
    <x v="3"/>
    <x v="0"/>
    <x v="0"/>
    <x v="0"/>
    <x v="4"/>
    <x v="5"/>
    <x v="0"/>
    <x v="0"/>
    <x v="0"/>
    <x v="8"/>
    <x v="97"/>
    <x v="0"/>
    <x v="104"/>
    <x v="0"/>
    <x v="285"/>
    <x v="54"/>
    <x v="0"/>
    <x v="4"/>
    <x v="4"/>
    <x v="0"/>
    <x v="3"/>
    <x v="534"/>
    <x v="0"/>
    <x v="531"/>
    <x v="0"/>
    <x v="0"/>
    <x v="432"/>
    <x v="3"/>
    <x v="0"/>
    <x v="0"/>
    <x v="0"/>
    <x v="0"/>
    <x v="0"/>
    <x v="2"/>
    <x v="0"/>
    <x v="0"/>
    <x v="0"/>
  </r>
  <r>
    <x v="0"/>
    <x v="56"/>
    <x v="0"/>
    <x v="3"/>
    <x v="3"/>
    <x v="0"/>
    <x v="0"/>
    <x v="4"/>
    <x v="5"/>
    <x v="0"/>
    <x v="0"/>
    <x v="2"/>
    <x v="3"/>
    <x v="193"/>
    <x v="10"/>
    <x v="2"/>
    <x v="138"/>
    <x v="2"/>
    <x v="54"/>
    <x v="0"/>
    <x v="4"/>
    <x v="4"/>
    <x v="0"/>
    <x v="3"/>
    <x v="535"/>
    <x v="0"/>
    <x v="532"/>
    <x v="0"/>
    <x v="0"/>
    <x v="433"/>
    <x v="3"/>
    <x v="0"/>
    <x v="0"/>
    <x v="0"/>
    <x v="0"/>
    <x v="0"/>
    <x v="2"/>
    <x v="0"/>
    <x v="138"/>
    <x v="10"/>
  </r>
  <r>
    <x v="0"/>
    <x v="56"/>
    <x v="0"/>
    <x v="3"/>
    <x v="0"/>
    <x v="0"/>
    <x v="0"/>
    <x v="4"/>
    <x v="5"/>
    <x v="0"/>
    <x v="0"/>
    <x v="0"/>
    <x v="8"/>
    <x v="194"/>
    <x v="0"/>
    <x v="142"/>
    <x v="0"/>
    <x v="192"/>
    <x v="54"/>
    <x v="0"/>
    <x v="4"/>
    <x v="4"/>
    <x v="0"/>
    <x v="3"/>
    <x v="536"/>
    <x v="0"/>
    <x v="533"/>
    <x v="0"/>
    <x v="0"/>
    <x v="434"/>
    <x v="3"/>
    <x v="0"/>
    <x v="0"/>
    <x v="0"/>
    <x v="0"/>
    <x v="0"/>
    <x v="2"/>
    <x v="0"/>
    <x v="0"/>
    <x v="0"/>
  </r>
  <r>
    <x v="0"/>
    <x v="56"/>
    <x v="0"/>
    <x v="3"/>
    <x v="0"/>
    <x v="0"/>
    <x v="0"/>
    <x v="4"/>
    <x v="5"/>
    <x v="0"/>
    <x v="0"/>
    <x v="0"/>
    <x v="8"/>
    <x v="89"/>
    <x v="0"/>
    <x v="143"/>
    <x v="0"/>
    <x v="286"/>
    <x v="54"/>
    <x v="0"/>
    <x v="4"/>
    <x v="4"/>
    <x v="0"/>
    <x v="3"/>
    <x v="537"/>
    <x v="0"/>
    <x v="534"/>
    <x v="0"/>
    <x v="0"/>
    <x v="435"/>
    <x v="3"/>
    <x v="0"/>
    <x v="0"/>
    <x v="0"/>
    <x v="0"/>
    <x v="0"/>
    <x v="2"/>
    <x v="0"/>
    <x v="0"/>
    <x v="0"/>
  </r>
  <r>
    <x v="0"/>
    <x v="56"/>
    <x v="0"/>
    <x v="3"/>
    <x v="0"/>
    <x v="0"/>
    <x v="0"/>
    <x v="4"/>
    <x v="5"/>
    <x v="0"/>
    <x v="0"/>
    <x v="0"/>
    <x v="8"/>
    <x v="195"/>
    <x v="0"/>
    <x v="250"/>
    <x v="0"/>
    <x v="287"/>
    <x v="54"/>
    <x v="0"/>
    <x v="4"/>
    <x v="4"/>
    <x v="0"/>
    <x v="3"/>
    <x v="538"/>
    <x v="0"/>
    <x v="535"/>
    <x v="0"/>
    <x v="0"/>
    <x v="436"/>
    <x v="3"/>
    <x v="49"/>
    <x v="0"/>
    <x v="0"/>
    <x v="0"/>
    <x v="0"/>
    <x v="2"/>
    <x v="0"/>
    <x v="0"/>
    <x v="0"/>
  </r>
  <r>
    <x v="0"/>
    <x v="56"/>
    <x v="0"/>
    <x v="3"/>
    <x v="3"/>
    <x v="0"/>
    <x v="0"/>
    <x v="4"/>
    <x v="5"/>
    <x v="0"/>
    <x v="0"/>
    <x v="2"/>
    <x v="8"/>
    <x v="196"/>
    <x v="39"/>
    <x v="2"/>
    <x v="202"/>
    <x v="2"/>
    <x v="54"/>
    <x v="0"/>
    <x v="4"/>
    <x v="4"/>
    <x v="0"/>
    <x v="3"/>
    <x v="539"/>
    <x v="0"/>
    <x v="536"/>
    <x v="0"/>
    <x v="0"/>
    <x v="437"/>
    <x v="3"/>
    <x v="49"/>
    <x v="0"/>
    <x v="0"/>
    <x v="0"/>
    <x v="0"/>
    <x v="2"/>
    <x v="0"/>
    <x v="202"/>
    <x v="39"/>
  </r>
  <r>
    <x v="0"/>
    <x v="56"/>
    <x v="0"/>
    <x v="3"/>
    <x v="3"/>
    <x v="0"/>
    <x v="0"/>
    <x v="4"/>
    <x v="5"/>
    <x v="0"/>
    <x v="0"/>
    <x v="2"/>
    <x v="8"/>
    <x v="88"/>
    <x v="159"/>
    <x v="2"/>
    <x v="203"/>
    <x v="2"/>
    <x v="54"/>
    <x v="0"/>
    <x v="4"/>
    <x v="4"/>
    <x v="0"/>
    <x v="3"/>
    <x v="539"/>
    <x v="0"/>
    <x v="536"/>
    <x v="0"/>
    <x v="0"/>
    <x v="438"/>
    <x v="3"/>
    <x v="0"/>
    <x v="0"/>
    <x v="0"/>
    <x v="0"/>
    <x v="0"/>
    <x v="2"/>
    <x v="0"/>
    <x v="203"/>
    <x v="159"/>
  </r>
  <r>
    <x v="0"/>
    <x v="56"/>
    <x v="0"/>
    <x v="3"/>
    <x v="3"/>
    <x v="0"/>
    <x v="0"/>
    <x v="4"/>
    <x v="5"/>
    <x v="0"/>
    <x v="0"/>
    <x v="2"/>
    <x v="8"/>
    <x v="96"/>
    <x v="63"/>
    <x v="2"/>
    <x v="204"/>
    <x v="2"/>
    <x v="54"/>
    <x v="0"/>
    <x v="4"/>
    <x v="4"/>
    <x v="0"/>
    <x v="3"/>
    <x v="540"/>
    <x v="0"/>
    <x v="537"/>
    <x v="0"/>
    <x v="0"/>
    <x v="439"/>
    <x v="3"/>
    <x v="0"/>
    <x v="0"/>
    <x v="0"/>
    <x v="0"/>
    <x v="0"/>
    <x v="2"/>
    <x v="0"/>
    <x v="204"/>
    <x v="63"/>
  </r>
  <r>
    <x v="0"/>
    <x v="56"/>
    <x v="0"/>
    <x v="3"/>
    <x v="3"/>
    <x v="0"/>
    <x v="0"/>
    <x v="4"/>
    <x v="5"/>
    <x v="0"/>
    <x v="0"/>
    <x v="2"/>
    <x v="8"/>
    <x v="88"/>
    <x v="150"/>
    <x v="2"/>
    <x v="205"/>
    <x v="2"/>
    <x v="54"/>
    <x v="0"/>
    <x v="4"/>
    <x v="4"/>
    <x v="0"/>
    <x v="3"/>
    <x v="540"/>
    <x v="0"/>
    <x v="537"/>
    <x v="0"/>
    <x v="0"/>
    <x v="440"/>
    <x v="3"/>
    <x v="0"/>
    <x v="0"/>
    <x v="0"/>
    <x v="0"/>
    <x v="0"/>
    <x v="2"/>
    <x v="0"/>
    <x v="205"/>
    <x v="150"/>
  </r>
  <r>
    <x v="0"/>
    <x v="15"/>
    <x v="0"/>
    <x v="3"/>
    <x v="9"/>
    <x v="0"/>
    <x v="0"/>
    <x v="10"/>
    <x v="11"/>
    <x v="15"/>
    <x v="0"/>
    <x v="0"/>
    <x v="2"/>
    <x v="36"/>
    <x v="0"/>
    <x v="251"/>
    <x v="0"/>
    <x v="288"/>
    <x v="15"/>
    <x v="0"/>
    <x v="3"/>
    <x v="5"/>
    <x v="0"/>
    <x v="2"/>
    <x v="541"/>
    <x v="0"/>
    <x v="538"/>
    <x v="0"/>
    <x v="0"/>
    <x v="313"/>
    <x v="3"/>
    <x v="9"/>
    <x v="1"/>
    <x v="0"/>
    <x v="15"/>
    <x v="0"/>
    <x v="1"/>
    <x v="0"/>
    <x v="0"/>
    <x v="0"/>
  </r>
  <r>
    <x v="0"/>
    <x v="15"/>
    <x v="0"/>
    <x v="3"/>
    <x v="9"/>
    <x v="0"/>
    <x v="0"/>
    <x v="10"/>
    <x v="11"/>
    <x v="15"/>
    <x v="0"/>
    <x v="2"/>
    <x v="2"/>
    <x v="35"/>
    <x v="46"/>
    <x v="2"/>
    <x v="206"/>
    <x v="2"/>
    <x v="15"/>
    <x v="0"/>
    <x v="3"/>
    <x v="5"/>
    <x v="0"/>
    <x v="2"/>
    <x v="542"/>
    <x v="0"/>
    <x v="73"/>
    <x v="0"/>
    <x v="0"/>
    <x v="441"/>
    <x v="3"/>
    <x v="9"/>
    <x v="1"/>
    <x v="0"/>
    <x v="15"/>
    <x v="0"/>
    <x v="1"/>
    <x v="0"/>
    <x v="206"/>
    <x v="46"/>
  </r>
  <r>
    <x v="0"/>
    <x v="15"/>
    <x v="0"/>
    <x v="3"/>
    <x v="9"/>
    <x v="0"/>
    <x v="0"/>
    <x v="10"/>
    <x v="11"/>
    <x v="15"/>
    <x v="0"/>
    <x v="1"/>
    <x v="5"/>
    <x v="85"/>
    <x v="0"/>
    <x v="252"/>
    <x v="0"/>
    <x v="289"/>
    <x v="15"/>
    <x v="0"/>
    <x v="1"/>
    <x v="4"/>
    <x v="0"/>
    <x v="4"/>
    <x v="543"/>
    <x v="0"/>
    <x v="539"/>
    <x v="0"/>
    <x v="0"/>
    <x v="442"/>
    <x v="3"/>
    <x v="0"/>
    <x v="0"/>
    <x v="0"/>
    <x v="15"/>
    <x v="0"/>
    <x v="0"/>
    <x v="0"/>
    <x v="0"/>
    <x v="0"/>
  </r>
  <r>
    <x v="0"/>
    <x v="15"/>
    <x v="0"/>
    <x v="3"/>
    <x v="9"/>
    <x v="0"/>
    <x v="0"/>
    <x v="10"/>
    <x v="11"/>
    <x v="15"/>
    <x v="0"/>
    <x v="2"/>
    <x v="5"/>
    <x v="86"/>
    <x v="19"/>
    <x v="2"/>
    <x v="207"/>
    <x v="2"/>
    <x v="15"/>
    <x v="0"/>
    <x v="6"/>
    <x v="4"/>
    <x v="0"/>
    <x v="4"/>
    <x v="544"/>
    <x v="0"/>
    <x v="540"/>
    <x v="0"/>
    <x v="0"/>
    <x v="443"/>
    <x v="3"/>
    <x v="0"/>
    <x v="0"/>
    <x v="0"/>
    <x v="15"/>
    <x v="0"/>
    <x v="0"/>
    <x v="0"/>
    <x v="207"/>
    <x v="19"/>
  </r>
  <r>
    <x v="0"/>
    <x v="15"/>
    <x v="0"/>
    <x v="3"/>
    <x v="9"/>
    <x v="0"/>
    <x v="0"/>
    <x v="10"/>
    <x v="11"/>
    <x v="15"/>
    <x v="0"/>
    <x v="0"/>
    <x v="5"/>
    <x v="85"/>
    <x v="0"/>
    <x v="93"/>
    <x v="0"/>
    <x v="290"/>
    <x v="15"/>
    <x v="0"/>
    <x v="3"/>
    <x v="4"/>
    <x v="0"/>
    <x v="4"/>
    <x v="545"/>
    <x v="0"/>
    <x v="541"/>
    <x v="0"/>
    <x v="0"/>
    <x v="442"/>
    <x v="3"/>
    <x v="0"/>
    <x v="0"/>
    <x v="0"/>
    <x v="15"/>
    <x v="0"/>
    <x v="0"/>
    <x v="0"/>
    <x v="0"/>
    <x v="0"/>
  </r>
  <r>
    <x v="0"/>
    <x v="15"/>
    <x v="0"/>
    <x v="3"/>
    <x v="9"/>
    <x v="0"/>
    <x v="0"/>
    <x v="10"/>
    <x v="11"/>
    <x v="15"/>
    <x v="0"/>
    <x v="2"/>
    <x v="12"/>
    <x v="133"/>
    <x v="160"/>
    <x v="2"/>
    <x v="208"/>
    <x v="2"/>
    <x v="15"/>
    <x v="0"/>
    <x v="3"/>
    <x v="4"/>
    <x v="0"/>
    <x v="7"/>
    <x v="546"/>
    <x v="0"/>
    <x v="542"/>
    <x v="0"/>
    <x v="0"/>
    <x v="444"/>
    <x v="3"/>
    <x v="9"/>
    <x v="12"/>
    <x v="0"/>
    <x v="15"/>
    <x v="0"/>
    <x v="1"/>
    <x v="0"/>
    <x v="208"/>
    <x v="160"/>
  </r>
  <r>
    <x v="0"/>
    <x v="15"/>
    <x v="0"/>
    <x v="3"/>
    <x v="9"/>
    <x v="0"/>
    <x v="0"/>
    <x v="10"/>
    <x v="11"/>
    <x v="15"/>
    <x v="0"/>
    <x v="0"/>
    <x v="27"/>
    <x v="134"/>
    <x v="0"/>
    <x v="253"/>
    <x v="0"/>
    <x v="291"/>
    <x v="15"/>
    <x v="0"/>
    <x v="3"/>
    <x v="4"/>
    <x v="0"/>
    <x v="7"/>
    <x v="547"/>
    <x v="0"/>
    <x v="543"/>
    <x v="0"/>
    <x v="0"/>
    <x v="445"/>
    <x v="3"/>
    <x v="9"/>
    <x v="12"/>
    <x v="0"/>
    <x v="15"/>
    <x v="0"/>
    <x v="1"/>
    <x v="0"/>
    <x v="0"/>
    <x v="0"/>
  </r>
  <r>
    <x v="0"/>
    <x v="15"/>
    <x v="0"/>
    <x v="3"/>
    <x v="9"/>
    <x v="0"/>
    <x v="0"/>
    <x v="10"/>
    <x v="11"/>
    <x v="15"/>
    <x v="0"/>
    <x v="1"/>
    <x v="2"/>
    <x v="134"/>
    <x v="0"/>
    <x v="254"/>
    <x v="0"/>
    <x v="292"/>
    <x v="15"/>
    <x v="0"/>
    <x v="3"/>
    <x v="4"/>
    <x v="1"/>
    <x v="1"/>
    <x v="548"/>
    <x v="0"/>
    <x v="60"/>
    <x v="0"/>
    <x v="0"/>
    <x v="446"/>
    <x v="3"/>
    <x v="9"/>
    <x v="12"/>
    <x v="0"/>
    <x v="15"/>
    <x v="0"/>
    <x v="1"/>
    <x v="0"/>
    <x v="0"/>
    <x v="0"/>
  </r>
  <r>
    <x v="0"/>
    <x v="15"/>
    <x v="0"/>
    <x v="3"/>
    <x v="9"/>
    <x v="0"/>
    <x v="0"/>
    <x v="10"/>
    <x v="11"/>
    <x v="15"/>
    <x v="0"/>
    <x v="0"/>
    <x v="5"/>
    <x v="85"/>
    <x v="0"/>
    <x v="255"/>
    <x v="0"/>
    <x v="293"/>
    <x v="15"/>
    <x v="0"/>
    <x v="3"/>
    <x v="4"/>
    <x v="0"/>
    <x v="4"/>
    <x v="549"/>
    <x v="0"/>
    <x v="544"/>
    <x v="0"/>
    <x v="0"/>
    <x v="442"/>
    <x v="3"/>
    <x v="0"/>
    <x v="0"/>
    <x v="0"/>
    <x v="15"/>
    <x v="0"/>
    <x v="0"/>
    <x v="0"/>
    <x v="0"/>
    <x v="0"/>
  </r>
  <r>
    <x v="0"/>
    <x v="15"/>
    <x v="0"/>
    <x v="3"/>
    <x v="9"/>
    <x v="0"/>
    <x v="0"/>
    <x v="10"/>
    <x v="11"/>
    <x v="15"/>
    <x v="0"/>
    <x v="0"/>
    <x v="2"/>
    <x v="134"/>
    <x v="0"/>
    <x v="256"/>
    <x v="0"/>
    <x v="294"/>
    <x v="15"/>
    <x v="0"/>
    <x v="3"/>
    <x v="4"/>
    <x v="0"/>
    <x v="2"/>
    <x v="550"/>
    <x v="0"/>
    <x v="545"/>
    <x v="0"/>
    <x v="0"/>
    <x v="447"/>
    <x v="3"/>
    <x v="9"/>
    <x v="12"/>
    <x v="0"/>
    <x v="15"/>
    <x v="0"/>
    <x v="1"/>
    <x v="0"/>
    <x v="0"/>
    <x v="0"/>
  </r>
  <r>
    <x v="0"/>
    <x v="15"/>
    <x v="0"/>
    <x v="3"/>
    <x v="9"/>
    <x v="0"/>
    <x v="0"/>
    <x v="10"/>
    <x v="11"/>
    <x v="15"/>
    <x v="0"/>
    <x v="0"/>
    <x v="12"/>
    <x v="134"/>
    <x v="0"/>
    <x v="257"/>
    <x v="0"/>
    <x v="295"/>
    <x v="15"/>
    <x v="0"/>
    <x v="3"/>
    <x v="5"/>
    <x v="0"/>
    <x v="7"/>
    <x v="551"/>
    <x v="0"/>
    <x v="546"/>
    <x v="0"/>
    <x v="0"/>
    <x v="311"/>
    <x v="3"/>
    <x v="9"/>
    <x v="12"/>
    <x v="0"/>
    <x v="15"/>
    <x v="0"/>
    <x v="1"/>
    <x v="0"/>
    <x v="0"/>
    <x v="0"/>
  </r>
  <r>
    <x v="0"/>
    <x v="15"/>
    <x v="0"/>
    <x v="3"/>
    <x v="9"/>
    <x v="0"/>
    <x v="0"/>
    <x v="10"/>
    <x v="11"/>
    <x v="15"/>
    <x v="0"/>
    <x v="1"/>
    <x v="2"/>
    <x v="36"/>
    <x v="0"/>
    <x v="258"/>
    <x v="0"/>
    <x v="296"/>
    <x v="15"/>
    <x v="0"/>
    <x v="1"/>
    <x v="5"/>
    <x v="0"/>
    <x v="2"/>
    <x v="552"/>
    <x v="0"/>
    <x v="547"/>
    <x v="0"/>
    <x v="0"/>
    <x v="313"/>
    <x v="3"/>
    <x v="9"/>
    <x v="1"/>
    <x v="0"/>
    <x v="15"/>
    <x v="0"/>
    <x v="1"/>
    <x v="0"/>
    <x v="0"/>
    <x v="0"/>
  </r>
  <r>
    <x v="0"/>
    <x v="15"/>
    <x v="0"/>
    <x v="3"/>
    <x v="9"/>
    <x v="0"/>
    <x v="0"/>
    <x v="10"/>
    <x v="11"/>
    <x v="15"/>
    <x v="0"/>
    <x v="2"/>
    <x v="2"/>
    <x v="133"/>
    <x v="161"/>
    <x v="2"/>
    <x v="209"/>
    <x v="2"/>
    <x v="15"/>
    <x v="0"/>
    <x v="11"/>
    <x v="5"/>
    <x v="0"/>
    <x v="2"/>
    <x v="553"/>
    <x v="0"/>
    <x v="548"/>
    <x v="0"/>
    <x v="0"/>
    <x v="448"/>
    <x v="3"/>
    <x v="9"/>
    <x v="12"/>
    <x v="0"/>
    <x v="15"/>
    <x v="0"/>
    <x v="1"/>
    <x v="0"/>
    <x v="209"/>
    <x v="161"/>
  </r>
  <r>
    <x v="0"/>
    <x v="15"/>
    <x v="0"/>
    <x v="3"/>
    <x v="9"/>
    <x v="0"/>
    <x v="0"/>
    <x v="10"/>
    <x v="11"/>
    <x v="15"/>
    <x v="0"/>
    <x v="1"/>
    <x v="2"/>
    <x v="134"/>
    <x v="0"/>
    <x v="259"/>
    <x v="0"/>
    <x v="297"/>
    <x v="15"/>
    <x v="0"/>
    <x v="1"/>
    <x v="5"/>
    <x v="0"/>
    <x v="2"/>
    <x v="554"/>
    <x v="0"/>
    <x v="549"/>
    <x v="0"/>
    <x v="0"/>
    <x v="444"/>
    <x v="3"/>
    <x v="9"/>
    <x v="12"/>
    <x v="0"/>
    <x v="15"/>
    <x v="0"/>
    <x v="1"/>
    <x v="0"/>
    <x v="0"/>
    <x v="0"/>
  </r>
  <r>
    <x v="0"/>
    <x v="15"/>
    <x v="0"/>
    <x v="3"/>
    <x v="9"/>
    <x v="0"/>
    <x v="0"/>
    <x v="10"/>
    <x v="11"/>
    <x v="15"/>
    <x v="0"/>
    <x v="2"/>
    <x v="5"/>
    <x v="86"/>
    <x v="162"/>
    <x v="2"/>
    <x v="210"/>
    <x v="2"/>
    <x v="15"/>
    <x v="0"/>
    <x v="3"/>
    <x v="4"/>
    <x v="0"/>
    <x v="4"/>
    <x v="555"/>
    <x v="0"/>
    <x v="550"/>
    <x v="0"/>
    <x v="0"/>
    <x v="449"/>
    <x v="3"/>
    <x v="0"/>
    <x v="0"/>
    <x v="0"/>
    <x v="15"/>
    <x v="0"/>
    <x v="0"/>
    <x v="0"/>
    <x v="210"/>
    <x v="162"/>
  </r>
  <r>
    <x v="0"/>
    <x v="15"/>
    <x v="0"/>
    <x v="3"/>
    <x v="9"/>
    <x v="0"/>
    <x v="0"/>
    <x v="10"/>
    <x v="11"/>
    <x v="15"/>
    <x v="0"/>
    <x v="1"/>
    <x v="5"/>
    <x v="85"/>
    <x v="0"/>
    <x v="260"/>
    <x v="0"/>
    <x v="298"/>
    <x v="15"/>
    <x v="0"/>
    <x v="3"/>
    <x v="4"/>
    <x v="0"/>
    <x v="4"/>
    <x v="556"/>
    <x v="0"/>
    <x v="551"/>
    <x v="0"/>
    <x v="0"/>
    <x v="442"/>
    <x v="3"/>
    <x v="0"/>
    <x v="0"/>
    <x v="0"/>
    <x v="15"/>
    <x v="0"/>
    <x v="0"/>
    <x v="0"/>
    <x v="0"/>
    <x v="0"/>
  </r>
  <r>
    <x v="0"/>
    <x v="15"/>
    <x v="0"/>
    <x v="3"/>
    <x v="9"/>
    <x v="0"/>
    <x v="0"/>
    <x v="10"/>
    <x v="11"/>
    <x v="15"/>
    <x v="0"/>
    <x v="2"/>
    <x v="2"/>
    <x v="133"/>
    <x v="163"/>
    <x v="2"/>
    <x v="211"/>
    <x v="2"/>
    <x v="15"/>
    <x v="0"/>
    <x v="3"/>
    <x v="4"/>
    <x v="0"/>
    <x v="2"/>
    <x v="557"/>
    <x v="0"/>
    <x v="552"/>
    <x v="0"/>
    <x v="0"/>
    <x v="450"/>
    <x v="3"/>
    <x v="9"/>
    <x v="12"/>
    <x v="0"/>
    <x v="15"/>
    <x v="0"/>
    <x v="1"/>
    <x v="0"/>
    <x v="211"/>
    <x v="163"/>
  </r>
  <r>
    <x v="0"/>
    <x v="15"/>
    <x v="0"/>
    <x v="3"/>
    <x v="9"/>
    <x v="0"/>
    <x v="0"/>
    <x v="10"/>
    <x v="11"/>
    <x v="15"/>
    <x v="0"/>
    <x v="0"/>
    <x v="2"/>
    <x v="134"/>
    <x v="0"/>
    <x v="110"/>
    <x v="0"/>
    <x v="115"/>
    <x v="15"/>
    <x v="0"/>
    <x v="3"/>
    <x v="4"/>
    <x v="0"/>
    <x v="2"/>
    <x v="558"/>
    <x v="0"/>
    <x v="553"/>
    <x v="0"/>
    <x v="0"/>
    <x v="446"/>
    <x v="3"/>
    <x v="9"/>
    <x v="12"/>
    <x v="0"/>
    <x v="15"/>
    <x v="0"/>
    <x v="1"/>
    <x v="0"/>
    <x v="0"/>
    <x v="0"/>
  </r>
  <r>
    <x v="0"/>
    <x v="15"/>
    <x v="0"/>
    <x v="3"/>
    <x v="9"/>
    <x v="0"/>
    <x v="0"/>
    <x v="10"/>
    <x v="11"/>
    <x v="15"/>
    <x v="0"/>
    <x v="0"/>
    <x v="2"/>
    <x v="134"/>
    <x v="0"/>
    <x v="261"/>
    <x v="0"/>
    <x v="299"/>
    <x v="15"/>
    <x v="0"/>
    <x v="3"/>
    <x v="5"/>
    <x v="0"/>
    <x v="2"/>
    <x v="559"/>
    <x v="0"/>
    <x v="554"/>
    <x v="0"/>
    <x v="0"/>
    <x v="444"/>
    <x v="3"/>
    <x v="9"/>
    <x v="12"/>
    <x v="0"/>
    <x v="15"/>
    <x v="0"/>
    <x v="1"/>
    <x v="0"/>
    <x v="0"/>
    <x v="0"/>
  </r>
  <r>
    <x v="0"/>
    <x v="18"/>
    <x v="0"/>
    <x v="3"/>
    <x v="4"/>
    <x v="0"/>
    <x v="0"/>
    <x v="1"/>
    <x v="1"/>
    <x v="1"/>
    <x v="0"/>
    <x v="1"/>
    <x v="9"/>
    <x v="2"/>
    <x v="0"/>
    <x v="262"/>
    <x v="0"/>
    <x v="300"/>
    <x v="1"/>
    <x v="0"/>
    <x v="1"/>
    <x v="4"/>
    <x v="1"/>
    <x v="1"/>
    <x v="560"/>
    <x v="0"/>
    <x v="555"/>
    <x v="0"/>
    <x v="0"/>
    <x v="451"/>
    <x v="3"/>
    <x v="1"/>
    <x v="1"/>
    <x v="0"/>
    <x v="1"/>
    <x v="0"/>
    <x v="1"/>
    <x v="0"/>
    <x v="0"/>
    <x v="0"/>
  </r>
  <r>
    <x v="0"/>
    <x v="18"/>
    <x v="0"/>
    <x v="3"/>
    <x v="4"/>
    <x v="0"/>
    <x v="0"/>
    <x v="1"/>
    <x v="1"/>
    <x v="1"/>
    <x v="0"/>
    <x v="2"/>
    <x v="9"/>
    <x v="43"/>
    <x v="80"/>
    <x v="2"/>
    <x v="89"/>
    <x v="2"/>
    <x v="1"/>
    <x v="0"/>
    <x v="6"/>
    <x v="4"/>
    <x v="0"/>
    <x v="2"/>
    <x v="561"/>
    <x v="0"/>
    <x v="556"/>
    <x v="0"/>
    <x v="0"/>
    <x v="452"/>
    <x v="3"/>
    <x v="0"/>
    <x v="0"/>
    <x v="0"/>
    <x v="1"/>
    <x v="0"/>
    <x v="1"/>
    <x v="0"/>
    <x v="89"/>
    <x v="80"/>
  </r>
  <r>
    <x v="0"/>
    <x v="18"/>
    <x v="0"/>
    <x v="3"/>
    <x v="4"/>
    <x v="0"/>
    <x v="0"/>
    <x v="1"/>
    <x v="1"/>
    <x v="1"/>
    <x v="0"/>
    <x v="2"/>
    <x v="9"/>
    <x v="43"/>
    <x v="105"/>
    <x v="2"/>
    <x v="212"/>
    <x v="2"/>
    <x v="1"/>
    <x v="0"/>
    <x v="6"/>
    <x v="5"/>
    <x v="0"/>
    <x v="2"/>
    <x v="562"/>
    <x v="0"/>
    <x v="557"/>
    <x v="0"/>
    <x v="0"/>
    <x v="453"/>
    <x v="3"/>
    <x v="0"/>
    <x v="0"/>
    <x v="0"/>
    <x v="1"/>
    <x v="0"/>
    <x v="1"/>
    <x v="0"/>
    <x v="212"/>
    <x v="105"/>
  </r>
  <r>
    <x v="0"/>
    <x v="18"/>
    <x v="0"/>
    <x v="3"/>
    <x v="4"/>
    <x v="0"/>
    <x v="0"/>
    <x v="1"/>
    <x v="1"/>
    <x v="1"/>
    <x v="0"/>
    <x v="1"/>
    <x v="9"/>
    <x v="2"/>
    <x v="0"/>
    <x v="263"/>
    <x v="0"/>
    <x v="301"/>
    <x v="1"/>
    <x v="0"/>
    <x v="2"/>
    <x v="5"/>
    <x v="0"/>
    <x v="2"/>
    <x v="563"/>
    <x v="0"/>
    <x v="558"/>
    <x v="0"/>
    <x v="0"/>
    <x v="454"/>
    <x v="3"/>
    <x v="1"/>
    <x v="1"/>
    <x v="0"/>
    <x v="1"/>
    <x v="0"/>
    <x v="1"/>
    <x v="0"/>
    <x v="0"/>
    <x v="0"/>
  </r>
  <r>
    <x v="0"/>
    <x v="18"/>
    <x v="0"/>
    <x v="3"/>
    <x v="4"/>
    <x v="0"/>
    <x v="0"/>
    <x v="1"/>
    <x v="1"/>
    <x v="1"/>
    <x v="0"/>
    <x v="0"/>
    <x v="9"/>
    <x v="2"/>
    <x v="0"/>
    <x v="214"/>
    <x v="0"/>
    <x v="302"/>
    <x v="1"/>
    <x v="0"/>
    <x v="6"/>
    <x v="4"/>
    <x v="0"/>
    <x v="2"/>
    <x v="564"/>
    <x v="0"/>
    <x v="559"/>
    <x v="0"/>
    <x v="0"/>
    <x v="451"/>
    <x v="3"/>
    <x v="1"/>
    <x v="1"/>
    <x v="0"/>
    <x v="1"/>
    <x v="0"/>
    <x v="1"/>
    <x v="0"/>
    <x v="0"/>
    <x v="0"/>
  </r>
  <r>
    <x v="0"/>
    <x v="18"/>
    <x v="0"/>
    <x v="3"/>
    <x v="4"/>
    <x v="0"/>
    <x v="0"/>
    <x v="1"/>
    <x v="1"/>
    <x v="1"/>
    <x v="0"/>
    <x v="2"/>
    <x v="9"/>
    <x v="43"/>
    <x v="80"/>
    <x v="2"/>
    <x v="89"/>
    <x v="2"/>
    <x v="1"/>
    <x v="0"/>
    <x v="6"/>
    <x v="5"/>
    <x v="0"/>
    <x v="2"/>
    <x v="565"/>
    <x v="0"/>
    <x v="560"/>
    <x v="0"/>
    <x v="0"/>
    <x v="455"/>
    <x v="3"/>
    <x v="0"/>
    <x v="0"/>
    <x v="0"/>
    <x v="1"/>
    <x v="0"/>
    <x v="1"/>
    <x v="0"/>
    <x v="89"/>
    <x v="80"/>
  </r>
  <r>
    <x v="0"/>
    <x v="18"/>
    <x v="0"/>
    <x v="3"/>
    <x v="4"/>
    <x v="0"/>
    <x v="0"/>
    <x v="1"/>
    <x v="1"/>
    <x v="1"/>
    <x v="0"/>
    <x v="0"/>
    <x v="9"/>
    <x v="2"/>
    <x v="0"/>
    <x v="264"/>
    <x v="0"/>
    <x v="303"/>
    <x v="1"/>
    <x v="0"/>
    <x v="2"/>
    <x v="5"/>
    <x v="0"/>
    <x v="2"/>
    <x v="566"/>
    <x v="0"/>
    <x v="561"/>
    <x v="0"/>
    <x v="0"/>
    <x v="454"/>
    <x v="3"/>
    <x v="1"/>
    <x v="1"/>
    <x v="0"/>
    <x v="1"/>
    <x v="0"/>
    <x v="1"/>
    <x v="0"/>
    <x v="0"/>
    <x v="0"/>
  </r>
  <r>
    <x v="0"/>
    <x v="19"/>
    <x v="0"/>
    <x v="3"/>
    <x v="0"/>
    <x v="0"/>
    <x v="0"/>
    <x v="6"/>
    <x v="12"/>
    <x v="18"/>
    <x v="0"/>
    <x v="1"/>
    <x v="2"/>
    <x v="45"/>
    <x v="0"/>
    <x v="265"/>
    <x v="0"/>
    <x v="304"/>
    <x v="18"/>
    <x v="0"/>
    <x v="24"/>
    <x v="5"/>
    <x v="0"/>
    <x v="2"/>
    <x v="567"/>
    <x v="0"/>
    <x v="562"/>
    <x v="0"/>
    <x v="0"/>
    <x v="456"/>
    <x v="3"/>
    <x v="0"/>
    <x v="0"/>
    <x v="0"/>
    <x v="18"/>
    <x v="0"/>
    <x v="1"/>
    <x v="0"/>
    <x v="0"/>
    <x v="0"/>
  </r>
  <r>
    <x v="0"/>
    <x v="19"/>
    <x v="0"/>
    <x v="3"/>
    <x v="0"/>
    <x v="0"/>
    <x v="0"/>
    <x v="6"/>
    <x v="12"/>
    <x v="18"/>
    <x v="0"/>
    <x v="0"/>
    <x v="2"/>
    <x v="45"/>
    <x v="0"/>
    <x v="56"/>
    <x v="0"/>
    <x v="57"/>
    <x v="18"/>
    <x v="0"/>
    <x v="4"/>
    <x v="5"/>
    <x v="0"/>
    <x v="2"/>
    <x v="568"/>
    <x v="0"/>
    <x v="563"/>
    <x v="0"/>
    <x v="0"/>
    <x v="456"/>
    <x v="3"/>
    <x v="0"/>
    <x v="0"/>
    <x v="0"/>
    <x v="18"/>
    <x v="0"/>
    <x v="1"/>
    <x v="0"/>
    <x v="0"/>
    <x v="0"/>
  </r>
  <r>
    <x v="0"/>
    <x v="19"/>
    <x v="0"/>
    <x v="3"/>
    <x v="5"/>
    <x v="0"/>
    <x v="0"/>
    <x v="6"/>
    <x v="12"/>
    <x v="18"/>
    <x v="0"/>
    <x v="2"/>
    <x v="2"/>
    <x v="44"/>
    <x v="164"/>
    <x v="2"/>
    <x v="213"/>
    <x v="2"/>
    <x v="18"/>
    <x v="0"/>
    <x v="4"/>
    <x v="5"/>
    <x v="0"/>
    <x v="2"/>
    <x v="569"/>
    <x v="0"/>
    <x v="564"/>
    <x v="0"/>
    <x v="0"/>
    <x v="457"/>
    <x v="3"/>
    <x v="0"/>
    <x v="0"/>
    <x v="0"/>
    <x v="18"/>
    <x v="0"/>
    <x v="1"/>
    <x v="0"/>
    <x v="213"/>
    <x v="164"/>
  </r>
  <r>
    <x v="0"/>
    <x v="19"/>
    <x v="0"/>
    <x v="3"/>
    <x v="5"/>
    <x v="0"/>
    <x v="0"/>
    <x v="6"/>
    <x v="12"/>
    <x v="18"/>
    <x v="0"/>
    <x v="2"/>
    <x v="2"/>
    <x v="44"/>
    <x v="35"/>
    <x v="2"/>
    <x v="214"/>
    <x v="2"/>
    <x v="18"/>
    <x v="0"/>
    <x v="4"/>
    <x v="5"/>
    <x v="0"/>
    <x v="2"/>
    <x v="570"/>
    <x v="0"/>
    <x v="565"/>
    <x v="0"/>
    <x v="0"/>
    <x v="458"/>
    <x v="3"/>
    <x v="0"/>
    <x v="0"/>
    <x v="0"/>
    <x v="18"/>
    <x v="0"/>
    <x v="1"/>
    <x v="0"/>
    <x v="214"/>
    <x v="35"/>
  </r>
  <r>
    <x v="0"/>
    <x v="19"/>
    <x v="0"/>
    <x v="3"/>
    <x v="0"/>
    <x v="0"/>
    <x v="0"/>
    <x v="6"/>
    <x v="12"/>
    <x v="18"/>
    <x v="0"/>
    <x v="0"/>
    <x v="2"/>
    <x v="45"/>
    <x v="0"/>
    <x v="57"/>
    <x v="0"/>
    <x v="305"/>
    <x v="18"/>
    <x v="0"/>
    <x v="4"/>
    <x v="5"/>
    <x v="0"/>
    <x v="2"/>
    <x v="571"/>
    <x v="0"/>
    <x v="566"/>
    <x v="0"/>
    <x v="0"/>
    <x v="456"/>
    <x v="3"/>
    <x v="0"/>
    <x v="0"/>
    <x v="0"/>
    <x v="18"/>
    <x v="0"/>
    <x v="1"/>
    <x v="0"/>
    <x v="0"/>
    <x v="0"/>
  </r>
  <r>
    <x v="0"/>
    <x v="57"/>
    <x v="0"/>
    <x v="3"/>
    <x v="0"/>
    <x v="0"/>
    <x v="0"/>
    <x v="7"/>
    <x v="4"/>
    <x v="46"/>
    <x v="0"/>
    <x v="2"/>
    <x v="2"/>
    <x v="136"/>
    <x v="165"/>
    <x v="2"/>
    <x v="215"/>
    <x v="2"/>
    <x v="55"/>
    <x v="0"/>
    <x v="6"/>
    <x v="4"/>
    <x v="0"/>
    <x v="2"/>
    <x v="572"/>
    <x v="0"/>
    <x v="567"/>
    <x v="0"/>
    <x v="0"/>
    <x v="459"/>
    <x v="3"/>
    <x v="0"/>
    <x v="0"/>
    <x v="0"/>
    <x v="46"/>
    <x v="0"/>
    <x v="1"/>
    <x v="0"/>
    <x v="215"/>
    <x v="165"/>
  </r>
  <r>
    <x v="0"/>
    <x v="57"/>
    <x v="0"/>
    <x v="3"/>
    <x v="0"/>
    <x v="0"/>
    <x v="0"/>
    <x v="7"/>
    <x v="4"/>
    <x v="46"/>
    <x v="0"/>
    <x v="0"/>
    <x v="2"/>
    <x v="135"/>
    <x v="0"/>
    <x v="266"/>
    <x v="0"/>
    <x v="306"/>
    <x v="55"/>
    <x v="0"/>
    <x v="6"/>
    <x v="4"/>
    <x v="0"/>
    <x v="2"/>
    <x v="573"/>
    <x v="0"/>
    <x v="568"/>
    <x v="0"/>
    <x v="0"/>
    <x v="460"/>
    <x v="3"/>
    <x v="0"/>
    <x v="0"/>
    <x v="0"/>
    <x v="46"/>
    <x v="0"/>
    <x v="1"/>
    <x v="0"/>
    <x v="0"/>
    <x v="0"/>
  </r>
  <r>
    <x v="0"/>
    <x v="57"/>
    <x v="0"/>
    <x v="3"/>
    <x v="0"/>
    <x v="0"/>
    <x v="0"/>
    <x v="7"/>
    <x v="4"/>
    <x v="46"/>
    <x v="0"/>
    <x v="0"/>
    <x v="9"/>
    <x v="135"/>
    <x v="0"/>
    <x v="266"/>
    <x v="0"/>
    <x v="306"/>
    <x v="55"/>
    <x v="0"/>
    <x v="6"/>
    <x v="4"/>
    <x v="0"/>
    <x v="2"/>
    <x v="574"/>
    <x v="0"/>
    <x v="569"/>
    <x v="0"/>
    <x v="0"/>
    <x v="460"/>
    <x v="3"/>
    <x v="0"/>
    <x v="0"/>
    <x v="0"/>
    <x v="46"/>
    <x v="0"/>
    <x v="1"/>
    <x v="0"/>
    <x v="0"/>
    <x v="0"/>
  </r>
  <r>
    <x v="0"/>
    <x v="57"/>
    <x v="0"/>
    <x v="3"/>
    <x v="0"/>
    <x v="0"/>
    <x v="0"/>
    <x v="7"/>
    <x v="4"/>
    <x v="46"/>
    <x v="0"/>
    <x v="1"/>
    <x v="9"/>
    <x v="135"/>
    <x v="0"/>
    <x v="190"/>
    <x v="0"/>
    <x v="205"/>
    <x v="55"/>
    <x v="0"/>
    <x v="1"/>
    <x v="4"/>
    <x v="0"/>
    <x v="2"/>
    <x v="575"/>
    <x v="0"/>
    <x v="570"/>
    <x v="0"/>
    <x v="0"/>
    <x v="460"/>
    <x v="3"/>
    <x v="0"/>
    <x v="0"/>
    <x v="0"/>
    <x v="46"/>
    <x v="0"/>
    <x v="1"/>
    <x v="0"/>
    <x v="0"/>
    <x v="0"/>
  </r>
  <r>
    <x v="0"/>
    <x v="22"/>
    <x v="0"/>
    <x v="3"/>
    <x v="5"/>
    <x v="0"/>
    <x v="0"/>
    <x v="6"/>
    <x v="8"/>
    <x v="8"/>
    <x v="0"/>
    <x v="1"/>
    <x v="28"/>
    <x v="197"/>
    <x v="0"/>
    <x v="267"/>
    <x v="0"/>
    <x v="307"/>
    <x v="21"/>
    <x v="0"/>
    <x v="2"/>
    <x v="5"/>
    <x v="0"/>
    <x v="12"/>
    <x v="576"/>
    <x v="0"/>
    <x v="571"/>
    <x v="0"/>
    <x v="0"/>
    <x v="461"/>
    <x v="3"/>
    <x v="4"/>
    <x v="13"/>
    <x v="0"/>
    <x v="8"/>
    <x v="0"/>
    <x v="1"/>
    <x v="0"/>
    <x v="0"/>
    <x v="0"/>
  </r>
  <r>
    <x v="0"/>
    <x v="22"/>
    <x v="0"/>
    <x v="3"/>
    <x v="5"/>
    <x v="0"/>
    <x v="0"/>
    <x v="6"/>
    <x v="8"/>
    <x v="8"/>
    <x v="0"/>
    <x v="2"/>
    <x v="28"/>
    <x v="198"/>
    <x v="166"/>
    <x v="2"/>
    <x v="216"/>
    <x v="2"/>
    <x v="21"/>
    <x v="0"/>
    <x v="2"/>
    <x v="5"/>
    <x v="0"/>
    <x v="12"/>
    <x v="577"/>
    <x v="0"/>
    <x v="572"/>
    <x v="0"/>
    <x v="0"/>
    <x v="462"/>
    <x v="3"/>
    <x v="4"/>
    <x v="13"/>
    <x v="0"/>
    <x v="8"/>
    <x v="0"/>
    <x v="1"/>
    <x v="0"/>
    <x v="216"/>
    <x v="166"/>
  </r>
  <r>
    <x v="0"/>
    <x v="22"/>
    <x v="0"/>
    <x v="3"/>
    <x v="5"/>
    <x v="0"/>
    <x v="0"/>
    <x v="6"/>
    <x v="8"/>
    <x v="8"/>
    <x v="0"/>
    <x v="0"/>
    <x v="28"/>
    <x v="197"/>
    <x v="0"/>
    <x v="268"/>
    <x v="0"/>
    <x v="308"/>
    <x v="21"/>
    <x v="0"/>
    <x v="2"/>
    <x v="5"/>
    <x v="0"/>
    <x v="12"/>
    <x v="578"/>
    <x v="0"/>
    <x v="573"/>
    <x v="0"/>
    <x v="0"/>
    <x v="461"/>
    <x v="3"/>
    <x v="4"/>
    <x v="13"/>
    <x v="0"/>
    <x v="8"/>
    <x v="0"/>
    <x v="1"/>
    <x v="0"/>
    <x v="0"/>
    <x v="0"/>
  </r>
  <r>
    <x v="0"/>
    <x v="23"/>
    <x v="0"/>
    <x v="3"/>
    <x v="3"/>
    <x v="0"/>
    <x v="0"/>
    <x v="4"/>
    <x v="5"/>
    <x v="21"/>
    <x v="0"/>
    <x v="0"/>
    <x v="4"/>
    <x v="90"/>
    <x v="0"/>
    <x v="269"/>
    <x v="0"/>
    <x v="309"/>
    <x v="22"/>
    <x v="0"/>
    <x v="4"/>
    <x v="4"/>
    <x v="0"/>
    <x v="3"/>
    <x v="579"/>
    <x v="0"/>
    <x v="574"/>
    <x v="0"/>
    <x v="0"/>
    <x v="463"/>
    <x v="3"/>
    <x v="0"/>
    <x v="0"/>
    <x v="0"/>
    <x v="21"/>
    <x v="0"/>
    <x v="2"/>
    <x v="0"/>
    <x v="0"/>
    <x v="0"/>
  </r>
  <r>
    <x v="0"/>
    <x v="23"/>
    <x v="0"/>
    <x v="3"/>
    <x v="3"/>
    <x v="0"/>
    <x v="0"/>
    <x v="4"/>
    <x v="5"/>
    <x v="21"/>
    <x v="0"/>
    <x v="2"/>
    <x v="6"/>
    <x v="91"/>
    <x v="167"/>
    <x v="2"/>
    <x v="217"/>
    <x v="2"/>
    <x v="22"/>
    <x v="0"/>
    <x v="4"/>
    <x v="4"/>
    <x v="0"/>
    <x v="3"/>
    <x v="580"/>
    <x v="0"/>
    <x v="575"/>
    <x v="0"/>
    <x v="0"/>
    <x v="464"/>
    <x v="3"/>
    <x v="0"/>
    <x v="0"/>
    <x v="0"/>
    <x v="21"/>
    <x v="0"/>
    <x v="2"/>
    <x v="0"/>
    <x v="217"/>
    <x v="167"/>
  </r>
  <r>
    <x v="0"/>
    <x v="23"/>
    <x v="0"/>
    <x v="3"/>
    <x v="3"/>
    <x v="0"/>
    <x v="0"/>
    <x v="4"/>
    <x v="5"/>
    <x v="21"/>
    <x v="0"/>
    <x v="2"/>
    <x v="6"/>
    <x v="91"/>
    <x v="137"/>
    <x v="2"/>
    <x v="218"/>
    <x v="2"/>
    <x v="22"/>
    <x v="0"/>
    <x v="4"/>
    <x v="4"/>
    <x v="0"/>
    <x v="3"/>
    <x v="581"/>
    <x v="0"/>
    <x v="576"/>
    <x v="0"/>
    <x v="0"/>
    <x v="465"/>
    <x v="3"/>
    <x v="0"/>
    <x v="0"/>
    <x v="0"/>
    <x v="21"/>
    <x v="0"/>
    <x v="2"/>
    <x v="0"/>
    <x v="218"/>
    <x v="137"/>
  </r>
  <r>
    <x v="0"/>
    <x v="23"/>
    <x v="0"/>
    <x v="3"/>
    <x v="3"/>
    <x v="0"/>
    <x v="0"/>
    <x v="4"/>
    <x v="5"/>
    <x v="21"/>
    <x v="0"/>
    <x v="1"/>
    <x v="4"/>
    <x v="90"/>
    <x v="0"/>
    <x v="270"/>
    <x v="0"/>
    <x v="310"/>
    <x v="22"/>
    <x v="0"/>
    <x v="4"/>
    <x v="4"/>
    <x v="0"/>
    <x v="3"/>
    <x v="582"/>
    <x v="0"/>
    <x v="577"/>
    <x v="0"/>
    <x v="0"/>
    <x v="463"/>
    <x v="3"/>
    <x v="0"/>
    <x v="0"/>
    <x v="0"/>
    <x v="21"/>
    <x v="0"/>
    <x v="2"/>
    <x v="0"/>
    <x v="0"/>
    <x v="0"/>
  </r>
  <r>
    <x v="0"/>
    <x v="23"/>
    <x v="0"/>
    <x v="3"/>
    <x v="3"/>
    <x v="0"/>
    <x v="0"/>
    <x v="4"/>
    <x v="5"/>
    <x v="21"/>
    <x v="0"/>
    <x v="0"/>
    <x v="4"/>
    <x v="90"/>
    <x v="0"/>
    <x v="271"/>
    <x v="0"/>
    <x v="311"/>
    <x v="22"/>
    <x v="0"/>
    <x v="4"/>
    <x v="4"/>
    <x v="0"/>
    <x v="3"/>
    <x v="583"/>
    <x v="0"/>
    <x v="578"/>
    <x v="0"/>
    <x v="0"/>
    <x v="463"/>
    <x v="3"/>
    <x v="0"/>
    <x v="0"/>
    <x v="0"/>
    <x v="21"/>
    <x v="0"/>
    <x v="2"/>
    <x v="0"/>
    <x v="0"/>
    <x v="0"/>
  </r>
  <r>
    <x v="0"/>
    <x v="79"/>
    <x v="0"/>
    <x v="3"/>
    <x v="11"/>
    <x v="0"/>
    <x v="0"/>
    <x v="10"/>
    <x v="4"/>
    <x v="20"/>
    <x v="0"/>
    <x v="2"/>
    <x v="5"/>
    <x v="51"/>
    <x v="168"/>
    <x v="2"/>
    <x v="219"/>
    <x v="2"/>
    <x v="20"/>
    <x v="0"/>
    <x v="9"/>
    <x v="5"/>
    <x v="0"/>
    <x v="6"/>
    <x v="584"/>
    <x v="0"/>
    <x v="579"/>
    <x v="0"/>
    <x v="0"/>
    <x v="466"/>
    <x v="3"/>
    <x v="11"/>
    <x v="5"/>
    <x v="0"/>
    <x v="20"/>
    <x v="0"/>
    <x v="0"/>
    <x v="0"/>
    <x v="219"/>
    <x v="168"/>
  </r>
  <r>
    <x v="0"/>
    <x v="79"/>
    <x v="0"/>
    <x v="3"/>
    <x v="11"/>
    <x v="0"/>
    <x v="0"/>
    <x v="10"/>
    <x v="4"/>
    <x v="20"/>
    <x v="0"/>
    <x v="0"/>
    <x v="5"/>
    <x v="50"/>
    <x v="0"/>
    <x v="272"/>
    <x v="0"/>
    <x v="312"/>
    <x v="20"/>
    <x v="0"/>
    <x v="9"/>
    <x v="5"/>
    <x v="0"/>
    <x v="6"/>
    <x v="585"/>
    <x v="0"/>
    <x v="580"/>
    <x v="0"/>
    <x v="0"/>
    <x v="467"/>
    <x v="3"/>
    <x v="11"/>
    <x v="5"/>
    <x v="0"/>
    <x v="20"/>
    <x v="0"/>
    <x v="0"/>
    <x v="0"/>
    <x v="0"/>
    <x v="0"/>
  </r>
  <r>
    <x v="0"/>
    <x v="79"/>
    <x v="0"/>
    <x v="3"/>
    <x v="11"/>
    <x v="0"/>
    <x v="0"/>
    <x v="10"/>
    <x v="4"/>
    <x v="20"/>
    <x v="0"/>
    <x v="2"/>
    <x v="1"/>
    <x v="51"/>
    <x v="169"/>
    <x v="2"/>
    <x v="220"/>
    <x v="2"/>
    <x v="20"/>
    <x v="0"/>
    <x v="9"/>
    <x v="5"/>
    <x v="0"/>
    <x v="6"/>
    <x v="586"/>
    <x v="0"/>
    <x v="581"/>
    <x v="0"/>
    <x v="0"/>
    <x v="468"/>
    <x v="3"/>
    <x v="11"/>
    <x v="5"/>
    <x v="0"/>
    <x v="20"/>
    <x v="0"/>
    <x v="0"/>
    <x v="0"/>
    <x v="220"/>
    <x v="169"/>
  </r>
  <r>
    <x v="0"/>
    <x v="79"/>
    <x v="0"/>
    <x v="3"/>
    <x v="11"/>
    <x v="0"/>
    <x v="0"/>
    <x v="10"/>
    <x v="4"/>
    <x v="20"/>
    <x v="0"/>
    <x v="1"/>
    <x v="5"/>
    <x v="50"/>
    <x v="0"/>
    <x v="273"/>
    <x v="0"/>
    <x v="313"/>
    <x v="20"/>
    <x v="0"/>
    <x v="9"/>
    <x v="5"/>
    <x v="0"/>
    <x v="6"/>
    <x v="587"/>
    <x v="0"/>
    <x v="582"/>
    <x v="0"/>
    <x v="0"/>
    <x v="467"/>
    <x v="3"/>
    <x v="11"/>
    <x v="5"/>
    <x v="0"/>
    <x v="20"/>
    <x v="0"/>
    <x v="0"/>
    <x v="0"/>
    <x v="0"/>
    <x v="0"/>
  </r>
  <r>
    <x v="0"/>
    <x v="79"/>
    <x v="0"/>
    <x v="3"/>
    <x v="11"/>
    <x v="0"/>
    <x v="0"/>
    <x v="10"/>
    <x v="4"/>
    <x v="20"/>
    <x v="0"/>
    <x v="0"/>
    <x v="5"/>
    <x v="50"/>
    <x v="0"/>
    <x v="274"/>
    <x v="0"/>
    <x v="314"/>
    <x v="20"/>
    <x v="0"/>
    <x v="9"/>
    <x v="5"/>
    <x v="0"/>
    <x v="6"/>
    <x v="588"/>
    <x v="0"/>
    <x v="583"/>
    <x v="0"/>
    <x v="0"/>
    <x v="84"/>
    <x v="3"/>
    <x v="11"/>
    <x v="5"/>
    <x v="0"/>
    <x v="20"/>
    <x v="0"/>
    <x v="0"/>
    <x v="0"/>
    <x v="0"/>
    <x v="0"/>
  </r>
  <r>
    <x v="0"/>
    <x v="44"/>
    <x v="0"/>
    <x v="3"/>
    <x v="5"/>
    <x v="0"/>
    <x v="0"/>
    <x v="6"/>
    <x v="12"/>
    <x v="18"/>
    <x v="0"/>
    <x v="0"/>
    <x v="2"/>
    <x v="112"/>
    <x v="0"/>
    <x v="275"/>
    <x v="0"/>
    <x v="315"/>
    <x v="42"/>
    <x v="0"/>
    <x v="3"/>
    <x v="4"/>
    <x v="0"/>
    <x v="2"/>
    <x v="589"/>
    <x v="0"/>
    <x v="584"/>
    <x v="0"/>
    <x v="0"/>
    <x v="217"/>
    <x v="3"/>
    <x v="0"/>
    <x v="0"/>
    <x v="0"/>
    <x v="18"/>
    <x v="0"/>
    <x v="1"/>
    <x v="0"/>
    <x v="0"/>
    <x v="0"/>
  </r>
  <r>
    <x v="0"/>
    <x v="44"/>
    <x v="0"/>
    <x v="3"/>
    <x v="5"/>
    <x v="0"/>
    <x v="0"/>
    <x v="6"/>
    <x v="12"/>
    <x v="18"/>
    <x v="0"/>
    <x v="2"/>
    <x v="2"/>
    <x v="113"/>
    <x v="2"/>
    <x v="2"/>
    <x v="221"/>
    <x v="2"/>
    <x v="42"/>
    <x v="0"/>
    <x v="3"/>
    <x v="4"/>
    <x v="0"/>
    <x v="2"/>
    <x v="590"/>
    <x v="0"/>
    <x v="585"/>
    <x v="0"/>
    <x v="0"/>
    <x v="469"/>
    <x v="3"/>
    <x v="0"/>
    <x v="0"/>
    <x v="0"/>
    <x v="18"/>
    <x v="0"/>
    <x v="1"/>
    <x v="0"/>
    <x v="221"/>
    <x v="2"/>
  </r>
  <r>
    <x v="0"/>
    <x v="59"/>
    <x v="0"/>
    <x v="3"/>
    <x v="19"/>
    <x v="0"/>
    <x v="0"/>
    <x v="11"/>
    <x v="13"/>
    <x v="48"/>
    <x v="0"/>
    <x v="1"/>
    <x v="10"/>
    <x v="141"/>
    <x v="0"/>
    <x v="276"/>
    <x v="0"/>
    <x v="316"/>
    <x v="57"/>
    <x v="0"/>
    <x v="11"/>
    <x v="4"/>
    <x v="0"/>
    <x v="2"/>
    <x v="591"/>
    <x v="0"/>
    <x v="586"/>
    <x v="0"/>
    <x v="0"/>
    <x v="339"/>
    <x v="3"/>
    <x v="33"/>
    <x v="4"/>
    <x v="0"/>
    <x v="48"/>
    <x v="0"/>
    <x v="1"/>
    <x v="0"/>
    <x v="0"/>
    <x v="0"/>
  </r>
  <r>
    <x v="0"/>
    <x v="59"/>
    <x v="0"/>
    <x v="3"/>
    <x v="19"/>
    <x v="0"/>
    <x v="0"/>
    <x v="11"/>
    <x v="13"/>
    <x v="48"/>
    <x v="0"/>
    <x v="2"/>
    <x v="10"/>
    <x v="142"/>
    <x v="51"/>
    <x v="2"/>
    <x v="222"/>
    <x v="2"/>
    <x v="57"/>
    <x v="0"/>
    <x v="11"/>
    <x v="4"/>
    <x v="0"/>
    <x v="2"/>
    <x v="592"/>
    <x v="0"/>
    <x v="587"/>
    <x v="0"/>
    <x v="0"/>
    <x v="470"/>
    <x v="3"/>
    <x v="33"/>
    <x v="4"/>
    <x v="0"/>
    <x v="48"/>
    <x v="0"/>
    <x v="1"/>
    <x v="0"/>
    <x v="222"/>
    <x v="51"/>
  </r>
  <r>
    <x v="0"/>
    <x v="59"/>
    <x v="0"/>
    <x v="3"/>
    <x v="19"/>
    <x v="0"/>
    <x v="0"/>
    <x v="11"/>
    <x v="13"/>
    <x v="48"/>
    <x v="0"/>
    <x v="0"/>
    <x v="10"/>
    <x v="141"/>
    <x v="0"/>
    <x v="277"/>
    <x v="0"/>
    <x v="317"/>
    <x v="57"/>
    <x v="0"/>
    <x v="11"/>
    <x v="4"/>
    <x v="0"/>
    <x v="2"/>
    <x v="593"/>
    <x v="0"/>
    <x v="588"/>
    <x v="0"/>
    <x v="0"/>
    <x v="339"/>
    <x v="3"/>
    <x v="33"/>
    <x v="4"/>
    <x v="0"/>
    <x v="48"/>
    <x v="0"/>
    <x v="1"/>
    <x v="0"/>
    <x v="0"/>
    <x v="0"/>
  </r>
  <r>
    <x v="0"/>
    <x v="59"/>
    <x v="0"/>
    <x v="3"/>
    <x v="19"/>
    <x v="0"/>
    <x v="0"/>
    <x v="11"/>
    <x v="13"/>
    <x v="48"/>
    <x v="0"/>
    <x v="0"/>
    <x v="10"/>
    <x v="141"/>
    <x v="0"/>
    <x v="278"/>
    <x v="0"/>
    <x v="318"/>
    <x v="57"/>
    <x v="0"/>
    <x v="11"/>
    <x v="4"/>
    <x v="0"/>
    <x v="2"/>
    <x v="594"/>
    <x v="0"/>
    <x v="589"/>
    <x v="0"/>
    <x v="0"/>
    <x v="471"/>
    <x v="3"/>
    <x v="33"/>
    <x v="4"/>
    <x v="0"/>
    <x v="48"/>
    <x v="0"/>
    <x v="1"/>
    <x v="0"/>
    <x v="0"/>
    <x v="0"/>
  </r>
  <r>
    <x v="0"/>
    <x v="61"/>
    <x v="0"/>
    <x v="3"/>
    <x v="6"/>
    <x v="0"/>
    <x v="0"/>
    <x v="3"/>
    <x v="9"/>
    <x v="9"/>
    <x v="0"/>
    <x v="1"/>
    <x v="2"/>
    <x v="20"/>
    <x v="0"/>
    <x v="279"/>
    <x v="0"/>
    <x v="319"/>
    <x v="9"/>
    <x v="0"/>
    <x v="1"/>
    <x v="4"/>
    <x v="0"/>
    <x v="2"/>
    <x v="595"/>
    <x v="0"/>
    <x v="590"/>
    <x v="0"/>
    <x v="0"/>
    <x v="35"/>
    <x v="3"/>
    <x v="5"/>
    <x v="2"/>
    <x v="0"/>
    <x v="9"/>
    <x v="0"/>
    <x v="1"/>
    <x v="0"/>
    <x v="0"/>
    <x v="0"/>
  </r>
  <r>
    <x v="0"/>
    <x v="61"/>
    <x v="0"/>
    <x v="3"/>
    <x v="6"/>
    <x v="0"/>
    <x v="0"/>
    <x v="3"/>
    <x v="9"/>
    <x v="9"/>
    <x v="0"/>
    <x v="2"/>
    <x v="2"/>
    <x v="21"/>
    <x v="1"/>
    <x v="2"/>
    <x v="223"/>
    <x v="2"/>
    <x v="9"/>
    <x v="0"/>
    <x v="2"/>
    <x v="4"/>
    <x v="0"/>
    <x v="2"/>
    <x v="596"/>
    <x v="0"/>
    <x v="591"/>
    <x v="0"/>
    <x v="0"/>
    <x v="472"/>
    <x v="3"/>
    <x v="0"/>
    <x v="0"/>
    <x v="0"/>
    <x v="9"/>
    <x v="0"/>
    <x v="1"/>
    <x v="0"/>
    <x v="223"/>
    <x v="1"/>
  </r>
  <r>
    <x v="0"/>
    <x v="61"/>
    <x v="0"/>
    <x v="3"/>
    <x v="6"/>
    <x v="0"/>
    <x v="0"/>
    <x v="3"/>
    <x v="9"/>
    <x v="9"/>
    <x v="0"/>
    <x v="0"/>
    <x v="2"/>
    <x v="20"/>
    <x v="0"/>
    <x v="280"/>
    <x v="0"/>
    <x v="320"/>
    <x v="9"/>
    <x v="0"/>
    <x v="2"/>
    <x v="4"/>
    <x v="0"/>
    <x v="2"/>
    <x v="597"/>
    <x v="0"/>
    <x v="592"/>
    <x v="0"/>
    <x v="0"/>
    <x v="35"/>
    <x v="3"/>
    <x v="5"/>
    <x v="2"/>
    <x v="0"/>
    <x v="9"/>
    <x v="0"/>
    <x v="1"/>
    <x v="0"/>
    <x v="0"/>
    <x v="0"/>
  </r>
  <r>
    <x v="0"/>
    <x v="63"/>
    <x v="0"/>
    <x v="3"/>
    <x v="0"/>
    <x v="0"/>
    <x v="0"/>
    <x v="0"/>
    <x v="0"/>
    <x v="51"/>
    <x v="0"/>
    <x v="0"/>
    <x v="1"/>
    <x v="146"/>
    <x v="0"/>
    <x v="281"/>
    <x v="0"/>
    <x v="321"/>
    <x v="60"/>
    <x v="0"/>
    <x v="14"/>
    <x v="4"/>
    <x v="0"/>
    <x v="4"/>
    <x v="598"/>
    <x v="0"/>
    <x v="593"/>
    <x v="0"/>
    <x v="0"/>
    <x v="354"/>
    <x v="3"/>
    <x v="35"/>
    <x v="1"/>
    <x v="0"/>
    <x v="51"/>
    <x v="0"/>
    <x v="0"/>
    <x v="0"/>
    <x v="0"/>
    <x v="0"/>
  </r>
  <r>
    <x v="0"/>
    <x v="63"/>
    <x v="0"/>
    <x v="3"/>
    <x v="0"/>
    <x v="0"/>
    <x v="0"/>
    <x v="0"/>
    <x v="0"/>
    <x v="51"/>
    <x v="0"/>
    <x v="2"/>
    <x v="5"/>
    <x v="145"/>
    <x v="103"/>
    <x v="2"/>
    <x v="224"/>
    <x v="2"/>
    <x v="60"/>
    <x v="0"/>
    <x v="14"/>
    <x v="4"/>
    <x v="0"/>
    <x v="4"/>
    <x v="599"/>
    <x v="0"/>
    <x v="594"/>
    <x v="0"/>
    <x v="0"/>
    <x v="473"/>
    <x v="3"/>
    <x v="0"/>
    <x v="0"/>
    <x v="0"/>
    <x v="51"/>
    <x v="0"/>
    <x v="0"/>
    <x v="0"/>
    <x v="224"/>
    <x v="103"/>
  </r>
  <r>
    <x v="0"/>
    <x v="63"/>
    <x v="0"/>
    <x v="3"/>
    <x v="0"/>
    <x v="0"/>
    <x v="0"/>
    <x v="0"/>
    <x v="0"/>
    <x v="51"/>
    <x v="0"/>
    <x v="1"/>
    <x v="1"/>
    <x v="146"/>
    <x v="0"/>
    <x v="282"/>
    <x v="0"/>
    <x v="322"/>
    <x v="60"/>
    <x v="0"/>
    <x v="14"/>
    <x v="4"/>
    <x v="0"/>
    <x v="4"/>
    <x v="600"/>
    <x v="0"/>
    <x v="595"/>
    <x v="0"/>
    <x v="0"/>
    <x v="354"/>
    <x v="3"/>
    <x v="35"/>
    <x v="1"/>
    <x v="0"/>
    <x v="51"/>
    <x v="0"/>
    <x v="0"/>
    <x v="0"/>
    <x v="0"/>
    <x v="0"/>
  </r>
  <r>
    <x v="0"/>
    <x v="63"/>
    <x v="0"/>
    <x v="3"/>
    <x v="0"/>
    <x v="0"/>
    <x v="0"/>
    <x v="0"/>
    <x v="0"/>
    <x v="51"/>
    <x v="0"/>
    <x v="0"/>
    <x v="1"/>
    <x v="146"/>
    <x v="0"/>
    <x v="283"/>
    <x v="0"/>
    <x v="323"/>
    <x v="60"/>
    <x v="0"/>
    <x v="14"/>
    <x v="5"/>
    <x v="0"/>
    <x v="0"/>
    <x v="601"/>
    <x v="0"/>
    <x v="596"/>
    <x v="0"/>
    <x v="0"/>
    <x v="354"/>
    <x v="3"/>
    <x v="35"/>
    <x v="1"/>
    <x v="0"/>
    <x v="51"/>
    <x v="0"/>
    <x v="0"/>
    <x v="0"/>
    <x v="0"/>
    <x v="0"/>
  </r>
  <r>
    <x v="0"/>
    <x v="63"/>
    <x v="0"/>
    <x v="3"/>
    <x v="0"/>
    <x v="0"/>
    <x v="0"/>
    <x v="0"/>
    <x v="0"/>
    <x v="51"/>
    <x v="0"/>
    <x v="2"/>
    <x v="5"/>
    <x v="145"/>
    <x v="170"/>
    <x v="2"/>
    <x v="225"/>
    <x v="2"/>
    <x v="60"/>
    <x v="0"/>
    <x v="14"/>
    <x v="5"/>
    <x v="0"/>
    <x v="0"/>
    <x v="602"/>
    <x v="0"/>
    <x v="597"/>
    <x v="0"/>
    <x v="0"/>
    <x v="474"/>
    <x v="3"/>
    <x v="0"/>
    <x v="0"/>
    <x v="0"/>
    <x v="51"/>
    <x v="0"/>
    <x v="0"/>
    <x v="0"/>
    <x v="225"/>
    <x v="170"/>
  </r>
  <r>
    <x v="0"/>
    <x v="64"/>
    <x v="0"/>
    <x v="3"/>
    <x v="6"/>
    <x v="0"/>
    <x v="0"/>
    <x v="0"/>
    <x v="9"/>
    <x v="52"/>
    <x v="0"/>
    <x v="2"/>
    <x v="5"/>
    <x v="150"/>
    <x v="171"/>
    <x v="2"/>
    <x v="226"/>
    <x v="2"/>
    <x v="61"/>
    <x v="0"/>
    <x v="2"/>
    <x v="4"/>
    <x v="0"/>
    <x v="4"/>
    <x v="603"/>
    <x v="0"/>
    <x v="598"/>
    <x v="0"/>
    <x v="0"/>
    <x v="475"/>
    <x v="3"/>
    <x v="0"/>
    <x v="0"/>
    <x v="0"/>
    <x v="52"/>
    <x v="0"/>
    <x v="0"/>
    <x v="0"/>
    <x v="226"/>
    <x v="171"/>
  </r>
  <r>
    <x v="0"/>
    <x v="64"/>
    <x v="0"/>
    <x v="3"/>
    <x v="6"/>
    <x v="0"/>
    <x v="0"/>
    <x v="0"/>
    <x v="9"/>
    <x v="52"/>
    <x v="0"/>
    <x v="0"/>
    <x v="5"/>
    <x v="149"/>
    <x v="0"/>
    <x v="284"/>
    <x v="0"/>
    <x v="324"/>
    <x v="61"/>
    <x v="0"/>
    <x v="2"/>
    <x v="4"/>
    <x v="0"/>
    <x v="4"/>
    <x v="604"/>
    <x v="0"/>
    <x v="599"/>
    <x v="0"/>
    <x v="0"/>
    <x v="359"/>
    <x v="3"/>
    <x v="0"/>
    <x v="0"/>
    <x v="0"/>
    <x v="52"/>
    <x v="0"/>
    <x v="0"/>
    <x v="0"/>
    <x v="0"/>
    <x v="0"/>
  </r>
  <r>
    <x v="0"/>
    <x v="64"/>
    <x v="0"/>
    <x v="3"/>
    <x v="6"/>
    <x v="0"/>
    <x v="0"/>
    <x v="0"/>
    <x v="9"/>
    <x v="52"/>
    <x v="0"/>
    <x v="2"/>
    <x v="5"/>
    <x v="150"/>
    <x v="172"/>
    <x v="2"/>
    <x v="227"/>
    <x v="2"/>
    <x v="61"/>
    <x v="0"/>
    <x v="2"/>
    <x v="4"/>
    <x v="0"/>
    <x v="4"/>
    <x v="605"/>
    <x v="0"/>
    <x v="600"/>
    <x v="0"/>
    <x v="0"/>
    <x v="476"/>
    <x v="3"/>
    <x v="0"/>
    <x v="0"/>
    <x v="0"/>
    <x v="52"/>
    <x v="0"/>
    <x v="0"/>
    <x v="0"/>
    <x v="227"/>
    <x v="172"/>
  </r>
  <r>
    <x v="0"/>
    <x v="51"/>
    <x v="0"/>
    <x v="3"/>
    <x v="0"/>
    <x v="0"/>
    <x v="0"/>
    <x v="6"/>
    <x v="21"/>
    <x v="42"/>
    <x v="0"/>
    <x v="1"/>
    <x v="2"/>
    <x v="125"/>
    <x v="0"/>
    <x v="285"/>
    <x v="0"/>
    <x v="325"/>
    <x v="49"/>
    <x v="0"/>
    <x v="2"/>
    <x v="5"/>
    <x v="0"/>
    <x v="2"/>
    <x v="606"/>
    <x v="0"/>
    <x v="601"/>
    <x v="0"/>
    <x v="0"/>
    <x v="477"/>
    <x v="3"/>
    <x v="0"/>
    <x v="0"/>
    <x v="0"/>
    <x v="42"/>
    <x v="0"/>
    <x v="1"/>
    <x v="0"/>
    <x v="0"/>
    <x v="0"/>
  </r>
  <r>
    <x v="0"/>
    <x v="51"/>
    <x v="0"/>
    <x v="3"/>
    <x v="0"/>
    <x v="0"/>
    <x v="0"/>
    <x v="6"/>
    <x v="21"/>
    <x v="42"/>
    <x v="0"/>
    <x v="0"/>
    <x v="2"/>
    <x v="125"/>
    <x v="0"/>
    <x v="286"/>
    <x v="0"/>
    <x v="326"/>
    <x v="49"/>
    <x v="0"/>
    <x v="3"/>
    <x v="4"/>
    <x v="0"/>
    <x v="2"/>
    <x v="607"/>
    <x v="0"/>
    <x v="602"/>
    <x v="0"/>
    <x v="0"/>
    <x v="478"/>
    <x v="3"/>
    <x v="0"/>
    <x v="0"/>
    <x v="0"/>
    <x v="42"/>
    <x v="0"/>
    <x v="1"/>
    <x v="0"/>
    <x v="0"/>
    <x v="0"/>
  </r>
  <r>
    <x v="0"/>
    <x v="51"/>
    <x v="0"/>
    <x v="3"/>
    <x v="6"/>
    <x v="0"/>
    <x v="0"/>
    <x v="6"/>
    <x v="21"/>
    <x v="42"/>
    <x v="0"/>
    <x v="2"/>
    <x v="2"/>
    <x v="126"/>
    <x v="173"/>
    <x v="2"/>
    <x v="228"/>
    <x v="2"/>
    <x v="49"/>
    <x v="0"/>
    <x v="3"/>
    <x v="5"/>
    <x v="0"/>
    <x v="2"/>
    <x v="608"/>
    <x v="0"/>
    <x v="603"/>
    <x v="0"/>
    <x v="0"/>
    <x v="479"/>
    <x v="3"/>
    <x v="0"/>
    <x v="0"/>
    <x v="0"/>
    <x v="42"/>
    <x v="0"/>
    <x v="1"/>
    <x v="0"/>
    <x v="228"/>
    <x v="173"/>
  </r>
  <r>
    <x v="0"/>
    <x v="51"/>
    <x v="0"/>
    <x v="3"/>
    <x v="0"/>
    <x v="0"/>
    <x v="0"/>
    <x v="6"/>
    <x v="21"/>
    <x v="42"/>
    <x v="0"/>
    <x v="0"/>
    <x v="2"/>
    <x v="125"/>
    <x v="0"/>
    <x v="41"/>
    <x v="0"/>
    <x v="327"/>
    <x v="49"/>
    <x v="0"/>
    <x v="3"/>
    <x v="5"/>
    <x v="0"/>
    <x v="2"/>
    <x v="609"/>
    <x v="0"/>
    <x v="604"/>
    <x v="0"/>
    <x v="0"/>
    <x v="477"/>
    <x v="3"/>
    <x v="0"/>
    <x v="0"/>
    <x v="0"/>
    <x v="42"/>
    <x v="0"/>
    <x v="1"/>
    <x v="0"/>
    <x v="0"/>
    <x v="0"/>
  </r>
  <r>
    <x v="0"/>
    <x v="51"/>
    <x v="0"/>
    <x v="3"/>
    <x v="6"/>
    <x v="0"/>
    <x v="0"/>
    <x v="6"/>
    <x v="21"/>
    <x v="42"/>
    <x v="0"/>
    <x v="2"/>
    <x v="2"/>
    <x v="126"/>
    <x v="43"/>
    <x v="2"/>
    <x v="128"/>
    <x v="2"/>
    <x v="49"/>
    <x v="0"/>
    <x v="3"/>
    <x v="4"/>
    <x v="0"/>
    <x v="2"/>
    <x v="610"/>
    <x v="0"/>
    <x v="605"/>
    <x v="0"/>
    <x v="0"/>
    <x v="480"/>
    <x v="3"/>
    <x v="0"/>
    <x v="0"/>
    <x v="0"/>
    <x v="42"/>
    <x v="0"/>
    <x v="1"/>
    <x v="0"/>
    <x v="128"/>
    <x v="43"/>
  </r>
  <r>
    <x v="0"/>
    <x v="51"/>
    <x v="0"/>
    <x v="3"/>
    <x v="0"/>
    <x v="0"/>
    <x v="0"/>
    <x v="6"/>
    <x v="21"/>
    <x v="42"/>
    <x v="0"/>
    <x v="0"/>
    <x v="2"/>
    <x v="125"/>
    <x v="0"/>
    <x v="119"/>
    <x v="0"/>
    <x v="328"/>
    <x v="49"/>
    <x v="0"/>
    <x v="3"/>
    <x v="4"/>
    <x v="0"/>
    <x v="2"/>
    <x v="611"/>
    <x v="0"/>
    <x v="606"/>
    <x v="0"/>
    <x v="0"/>
    <x v="477"/>
    <x v="3"/>
    <x v="0"/>
    <x v="0"/>
    <x v="0"/>
    <x v="42"/>
    <x v="0"/>
    <x v="1"/>
    <x v="0"/>
    <x v="0"/>
    <x v="0"/>
  </r>
  <r>
    <x v="0"/>
    <x v="51"/>
    <x v="0"/>
    <x v="3"/>
    <x v="6"/>
    <x v="0"/>
    <x v="0"/>
    <x v="6"/>
    <x v="21"/>
    <x v="42"/>
    <x v="0"/>
    <x v="2"/>
    <x v="2"/>
    <x v="126"/>
    <x v="55"/>
    <x v="2"/>
    <x v="229"/>
    <x v="2"/>
    <x v="49"/>
    <x v="0"/>
    <x v="3"/>
    <x v="4"/>
    <x v="0"/>
    <x v="2"/>
    <x v="612"/>
    <x v="0"/>
    <x v="607"/>
    <x v="0"/>
    <x v="0"/>
    <x v="481"/>
    <x v="3"/>
    <x v="0"/>
    <x v="0"/>
    <x v="0"/>
    <x v="42"/>
    <x v="0"/>
    <x v="1"/>
    <x v="0"/>
    <x v="229"/>
    <x v="55"/>
  </r>
  <r>
    <x v="0"/>
    <x v="51"/>
    <x v="0"/>
    <x v="3"/>
    <x v="0"/>
    <x v="0"/>
    <x v="0"/>
    <x v="6"/>
    <x v="21"/>
    <x v="42"/>
    <x v="0"/>
    <x v="1"/>
    <x v="2"/>
    <x v="125"/>
    <x v="0"/>
    <x v="43"/>
    <x v="0"/>
    <x v="329"/>
    <x v="49"/>
    <x v="0"/>
    <x v="2"/>
    <x v="4"/>
    <x v="0"/>
    <x v="2"/>
    <x v="613"/>
    <x v="0"/>
    <x v="608"/>
    <x v="0"/>
    <x v="0"/>
    <x v="477"/>
    <x v="3"/>
    <x v="0"/>
    <x v="0"/>
    <x v="0"/>
    <x v="42"/>
    <x v="0"/>
    <x v="1"/>
    <x v="0"/>
    <x v="0"/>
    <x v="0"/>
  </r>
  <r>
    <x v="0"/>
    <x v="65"/>
    <x v="0"/>
    <x v="3"/>
    <x v="3"/>
    <x v="0"/>
    <x v="0"/>
    <x v="4"/>
    <x v="5"/>
    <x v="0"/>
    <x v="0"/>
    <x v="2"/>
    <x v="6"/>
    <x v="91"/>
    <x v="174"/>
    <x v="2"/>
    <x v="230"/>
    <x v="2"/>
    <x v="62"/>
    <x v="0"/>
    <x v="4"/>
    <x v="4"/>
    <x v="0"/>
    <x v="3"/>
    <x v="614"/>
    <x v="0"/>
    <x v="609"/>
    <x v="0"/>
    <x v="0"/>
    <x v="482"/>
    <x v="3"/>
    <x v="0"/>
    <x v="0"/>
    <x v="0"/>
    <x v="0"/>
    <x v="0"/>
    <x v="2"/>
    <x v="0"/>
    <x v="230"/>
    <x v="174"/>
  </r>
  <r>
    <x v="0"/>
    <x v="65"/>
    <x v="0"/>
    <x v="3"/>
    <x v="3"/>
    <x v="0"/>
    <x v="0"/>
    <x v="4"/>
    <x v="5"/>
    <x v="0"/>
    <x v="0"/>
    <x v="0"/>
    <x v="4"/>
    <x v="194"/>
    <x v="0"/>
    <x v="287"/>
    <x v="0"/>
    <x v="330"/>
    <x v="62"/>
    <x v="0"/>
    <x v="4"/>
    <x v="4"/>
    <x v="0"/>
    <x v="3"/>
    <x v="615"/>
    <x v="0"/>
    <x v="610"/>
    <x v="0"/>
    <x v="0"/>
    <x v="483"/>
    <x v="3"/>
    <x v="0"/>
    <x v="0"/>
    <x v="0"/>
    <x v="0"/>
    <x v="0"/>
    <x v="2"/>
    <x v="0"/>
    <x v="0"/>
    <x v="0"/>
  </r>
  <r>
    <x v="0"/>
    <x v="65"/>
    <x v="0"/>
    <x v="3"/>
    <x v="3"/>
    <x v="0"/>
    <x v="0"/>
    <x v="4"/>
    <x v="5"/>
    <x v="0"/>
    <x v="0"/>
    <x v="0"/>
    <x v="4"/>
    <x v="90"/>
    <x v="0"/>
    <x v="288"/>
    <x v="0"/>
    <x v="331"/>
    <x v="62"/>
    <x v="0"/>
    <x v="4"/>
    <x v="4"/>
    <x v="0"/>
    <x v="3"/>
    <x v="616"/>
    <x v="0"/>
    <x v="611"/>
    <x v="0"/>
    <x v="0"/>
    <x v="484"/>
    <x v="3"/>
    <x v="0"/>
    <x v="0"/>
    <x v="0"/>
    <x v="0"/>
    <x v="0"/>
    <x v="2"/>
    <x v="0"/>
    <x v="0"/>
    <x v="0"/>
  </r>
  <r>
    <x v="0"/>
    <x v="69"/>
    <x v="0"/>
    <x v="3"/>
    <x v="20"/>
    <x v="3"/>
    <x v="1"/>
    <x v="15"/>
    <x v="16"/>
    <x v="56"/>
    <x v="0"/>
    <x v="2"/>
    <x v="20"/>
    <x v="161"/>
    <x v="12"/>
    <x v="2"/>
    <x v="181"/>
    <x v="2"/>
    <x v="66"/>
    <x v="0"/>
    <x v="20"/>
    <x v="5"/>
    <x v="0"/>
    <x v="10"/>
    <x v="617"/>
    <x v="0"/>
    <x v="612"/>
    <x v="0"/>
    <x v="0"/>
    <x v="485"/>
    <x v="3"/>
    <x v="0"/>
    <x v="0"/>
    <x v="0"/>
    <x v="56"/>
    <x v="1"/>
    <x v="4"/>
    <x v="0"/>
    <x v="181"/>
    <x v="12"/>
  </r>
  <r>
    <x v="0"/>
    <x v="69"/>
    <x v="0"/>
    <x v="3"/>
    <x v="20"/>
    <x v="3"/>
    <x v="1"/>
    <x v="15"/>
    <x v="16"/>
    <x v="56"/>
    <x v="0"/>
    <x v="0"/>
    <x v="29"/>
    <x v="159"/>
    <x v="0"/>
    <x v="10"/>
    <x v="0"/>
    <x v="262"/>
    <x v="66"/>
    <x v="0"/>
    <x v="20"/>
    <x v="5"/>
    <x v="0"/>
    <x v="10"/>
    <x v="618"/>
    <x v="0"/>
    <x v="613"/>
    <x v="0"/>
    <x v="0"/>
    <x v="486"/>
    <x v="3"/>
    <x v="0"/>
    <x v="0"/>
    <x v="0"/>
    <x v="56"/>
    <x v="1"/>
    <x v="4"/>
    <x v="0"/>
    <x v="0"/>
    <x v="0"/>
  </r>
  <r>
    <x v="0"/>
    <x v="80"/>
    <x v="0"/>
    <x v="3"/>
    <x v="17"/>
    <x v="1"/>
    <x v="2"/>
    <x v="15"/>
    <x v="5"/>
    <x v="37"/>
    <x v="0"/>
    <x v="1"/>
    <x v="30"/>
    <x v="115"/>
    <x v="0"/>
    <x v="289"/>
    <x v="0"/>
    <x v="332"/>
    <x v="77"/>
    <x v="0"/>
    <x v="21"/>
    <x v="4"/>
    <x v="0"/>
    <x v="9"/>
    <x v="619"/>
    <x v="0"/>
    <x v="614"/>
    <x v="0"/>
    <x v="0"/>
    <x v="487"/>
    <x v="3"/>
    <x v="0"/>
    <x v="0"/>
    <x v="0"/>
    <x v="37"/>
    <x v="1"/>
    <x v="3"/>
    <x v="0"/>
    <x v="0"/>
    <x v="0"/>
  </r>
  <r>
    <x v="0"/>
    <x v="80"/>
    <x v="0"/>
    <x v="3"/>
    <x v="17"/>
    <x v="1"/>
    <x v="2"/>
    <x v="15"/>
    <x v="5"/>
    <x v="37"/>
    <x v="0"/>
    <x v="2"/>
    <x v="30"/>
    <x v="114"/>
    <x v="10"/>
    <x v="2"/>
    <x v="231"/>
    <x v="2"/>
    <x v="77"/>
    <x v="0"/>
    <x v="21"/>
    <x v="4"/>
    <x v="0"/>
    <x v="9"/>
    <x v="620"/>
    <x v="0"/>
    <x v="615"/>
    <x v="0"/>
    <x v="0"/>
    <x v="488"/>
    <x v="3"/>
    <x v="0"/>
    <x v="0"/>
    <x v="0"/>
    <x v="37"/>
    <x v="1"/>
    <x v="3"/>
    <x v="0"/>
    <x v="231"/>
    <x v="10"/>
  </r>
  <r>
    <x v="0"/>
    <x v="80"/>
    <x v="0"/>
    <x v="3"/>
    <x v="17"/>
    <x v="1"/>
    <x v="2"/>
    <x v="15"/>
    <x v="5"/>
    <x v="37"/>
    <x v="0"/>
    <x v="0"/>
    <x v="30"/>
    <x v="115"/>
    <x v="0"/>
    <x v="290"/>
    <x v="0"/>
    <x v="333"/>
    <x v="77"/>
    <x v="0"/>
    <x v="20"/>
    <x v="5"/>
    <x v="0"/>
    <x v="9"/>
    <x v="621"/>
    <x v="0"/>
    <x v="616"/>
    <x v="0"/>
    <x v="0"/>
    <x v="487"/>
    <x v="3"/>
    <x v="0"/>
    <x v="0"/>
    <x v="0"/>
    <x v="37"/>
    <x v="1"/>
    <x v="3"/>
    <x v="0"/>
    <x v="0"/>
    <x v="0"/>
  </r>
  <r>
    <x v="0"/>
    <x v="80"/>
    <x v="0"/>
    <x v="3"/>
    <x v="17"/>
    <x v="1"/>
    <x v="2"/>
    <x v="15"/>
    <x v="5"/>
    <x v="37"/>
    <x v="0"/>
    <x v="0"/>
    <x v="18"/>
    <x v="115"/>
    <x v="0"/>
    <x v="291"/>
    <x v="0"/>
    <x v="334"/>
    <x v="77"/>
    <x v="0"/>
    <x v="20"/>
    <x v="5"/>
    <x v="0"/>
    <x v="9"/>
    <x v="622"/>
    <x v="0"/>
    <x v="617"/>
    <x v="0"/>
    <x v="0"/>
    <x v="489"/>
    <x v="3"/>
    <x v="0"/>
    <x v="0"/>
    <x v="0"/>
    <x v="37"/>
    <x v="1"/>
    <x v="3"/>
    <x v="0"/>
    <x v="0"/>
    <x v="0"/>
  </r>
  <r>
    <x v="0"/>
    <x v="80"/>
    <x v="0"/>
    <x v="3"/>
    <x v="17"/>
    <x v="1"/>
    <x v="2"/>
    <x v="15"/>
    <x v="5"/>
    <x v="37"/>
    <x v="0"/>
    <x v="2"/>
    <x v="30"/>
    <x v="114"/>
    <x v="10"/>
    <x v="2"/>
    <x v="231"/>
    <x v="2"/>
    <x v="77"/>
    <x v="0"/>
    <x v="21"/>
    <x v="4"/>
    <x v="0"/>
    <x v="9"/>
    <x v="623"/>
    <x v="0"/>
    <x v="618"/>
    <x v="0"/>
    <x v="0"/>
    <x v="490"/>
    <x v="3"/>
    <x v="0"/>
    <x v="0"/>
    <x v="0"/>
    <x v="37"/>
    <x v="1"/>
    <x v="3"/>
    <x v="0"/>
    <x v="231"/>
    <x v="10"/>
  </r>
  <r>
    <x v="0"/>
    <x v="80"/>
    <x v="0"/>
    <x v="3"/>
    <x v="17"/>
    <x v="1"/>
    <x v="2"/>
    <x v="15"/>
    <x v="5"/>
    <x v="37"/>
    <x v="0"/>
    <x v="2"/>
    <x v="30"/>
    <x v="114"/>
    <x v="10"/>
    <x v="2"/>
    <x v="231"/>
    <x v="2"/>
    <x v="77"/>
    <x v="0"/>
    <x v="21"/>
    <x v="4"/>
    <x v="0"/>
    <x v="9"/>
    <x v="624"/>
    <x v="0"/>
    <x v="619"/>
    <x v="0"/>
    <x v="0"/>
    <x v="491"/>
    <x v="3"/>
    <x v="0"/>
    <x v="0"/>
    <x v="0"/>
    <x v="37"/>
    <x v="1"/>
    <x v="3"/>
    <x v="0"/>
    <x v="231"/>
    <x v="10"/>
  </r>
  <r>
    <x v="0"/>
    <x v="80"/>
    <x v="0"/>
    <x v="3"/>
    <x v="17"/>
    <x v="1"/>
    <x v="2"/>
    <x v="15"/>
    <x v="5"/>
    <x v="37"/>
    <x v="0"/>
    <x v="2"/>
    <x v="30"/>
    <x v="114"/>
    <x v="10"/>
    <x v="2"/>
    <x v="231"/>
    <x v="2"/>
    <x v="77"/>
    <x v="0"/>
    <x v="21"/>
    <x v="4"/>
    <x v="0"/>
    <x v="9"/>
    <x v="625"/>
    <x v="0"/>
    <x v="620"/>
    <x v="0"/>
    <x v="0"/>
    <x v="492"/>
    <x v="3"/>
    <x v="0"/>
    <x v="0"/>
    <x v="0"/>
    <x v="37"/>
    <x v="1"/>
    <x v="3"/>
    <x v="0"/>
    <x v="231"/>
    <x v="10"/>
  </r>
  <r>
    <x v="0"/>
    <x v="80"/>
    <x v="0"/>
    <x v="3"/>
    <x v="17"/>
    <x v="1"/>
    <x v="2"/>
    <x v="15"/>
    <x v="5"/>
    <x v="37"/>
    <x v="0"/>
    <x v="0"/>
    <x v="30"/>
    <x v="115"/>
    <x v="0"/>
    <x v="292"/>
    <x v="0"/>
    <x v="335"/>
    <x v="77"/>
    <x v="0"/>
    <x v="21"/>
    <x v="4"/>
    <x v="0"/>
    <x v="9"/>
    <x v="626"/>
    <x v="0"/>
    <x v="621"/>
    <x v="0"/>
    <x v="0"/>
    <x v="487"/>
    <x v="3"/>
    <x v="0"/>
    <x v="0"/>
    <x v="0"/>
    <x v="37"/>
    <x v="1"/>
    <x v="3"/>
    <x v="0"/>
    <x v="0"/>
    <x v="0"/>
  </r>
  <r>
    <x v="0"/>
    <x v="80"/>
    <x v="0"/>
    <x v="3"/>
    <x v="17"/>
    <x v="1"/>
    <x v="2"/>
    <x v="15"/>
    <x v="5"/>
    <x v="37"/>
    <x v="0"/>
    <x v="2"/>
    <x v="30"/>
    <x v="114"/>
    <x v="10"/>
    <x v="2"/>
    <x v="231"/>
    <x v="2"/>
    <x v="77"/>
    <x v="0"/>
    <x v="20"/>
    <x v="5"/>
    <x v="0"/>
    <x v="9"/>
    <x v="627"/>
    <x v="0"/>
    <x v="622"/>
    <x v="0"/>
    <x v="0"/>
    <x v="493"/>
    <x v="3"/>
    <x v="0"/>
    <x v="0"/>
    <x v="0"/>
    <x v="37"/>
    <x v="1"/>
    <x v="3"/>
    <x v="0"/>
    <x v="231"/>
    <x v="10"/>
  </r>
  <r>
    <x v="0"/>
    <x v="80"/>
    <x v="0"/>
    <x v="3"/>
    <x v="17"/>
    <x v="1"/>
    <x v="2"/>
    <x v="15"/>
    <x v="5"/>
    <x v="37"/>
    <x v="0"/>
    <x v="2"/>
    <x v="30"/>
    <x v="114"/>
    <x v="175"/>
    <x v="2"/>
    <x v="232"/>
    <x v="2"/>
    <x v="77"/>
    <x v="0"/>
    <x v="20"/>
    <x v="5"/>
    <x v="0"/>
    <x v="9"/>
    <x v="628"/>
    <x v="0"/>
    <x v="623"/>
    <x v="0"/>
    <x v="0"/>
    <x v="494"/>
    <x v="3"/>
    <x v="0"/>
    <x v="0"/>
    <x v="0"/>
    <x v="37"/>
    <x v="1"/>
    <x v="3"/>
    <x v="0"/>
    <x v="232"/>
    <x v="175"/>
  </r>
  <r>
    <x v="0"/>
    <x v="72"/>
    <x v="0"/>
    <x v="3"/>
    <x v="22"/>
    <x v="4"/>
    <x v="4"/>
    <x v="15"/>
    <x v="14"/>
    <x v="59"/>
    <x v="0"/>
    <x v="1"/>
    <x v="25"/>
    <x v="199"/>
    <x v="0"/>
    <x v="237"/>
    <x v="0"/>
    <x v="336"/>
    <x v="70"/>
    <x v="0"/>
    <x v="25"/>
    <x v="4"/>
    <x v="0"/>
    <x v="11"/>
    <x v="629"/>
    <x v="0"/>
    <x v="624"/>
    <x v="0"/>
    <x v="0"/>
    <x v="495"/>
    <x v="3"/>
    <x v="0"/>
    <x v="0"/>
    <x v="0"/>
    <x v="59"/>
    <x v="1"/>
    <x v="5"/>
    <x v="0"/>
    <x v="0"/>
    <x v="0"/>
  </r>
  <r>
    <x v="0"/>
    <x v="72"/>
    <x v="0"/>
    <x v="3"/>
    <x v="22"/>
    <x v="4"/>
    <x v="4"/>
    <x v="15"/>
    <x v="14"/>
    <x v="59"/>
    <x v="0"/>
    <x v="2"/>
    <x v="31"/>
    <x v="200"/>
    <x v="96"/>
    <x v="2"/>
    <x v="233"/>
    <x v="2"/>
    <x v="70"/>
    <x v="0"/>
    <x v="25"/>
    <x v="4"/>
    <x v="0"/>
    <x v="11"/>
    <x v="630"/>
    <x v="0"/>
    <x v="625"/>
    <x v="0"/>
    <x v="0"/>
    <x v="496"/>
    <x v="3"/>
    <x v="0"/>
    <x v="0"/>
    <x v="0"/>
    <x v="59"/>
    <x v="1"/>
    <x v="5"/>
    <x v="0"/>
    <x v="233"/>
    <x v="96"/>
  </r>
  <r>
    <x v="0"/>
    <x v="72"/>
    <x v="0"/>
    <x v="3"/>
    <x v="22"/>
    <x v="4"/>
    <x v="4"/>
    <x v="15"/>
    <x v="14"/>
    <x v="59"/>
    <x v="0"/>
    <x v="2"/>
    <x v="31"/>
    <x v="201"/>
    <x v="90"/>
    <x v="2"/>
    <x v="190"/>
    <x v="2"/>
    <x v="70"/>
    <x v="0"/>
    <x v="25"/>
    <x v="4"/>
    <x v="0"/>
    <x v="11"/>
    <x v="630"/>
    <x v="0"/>
    <x v="625"/>
    <x v="0"/>
    <x v="0"/>
    <x v="497"/>
    <x v="3"/>
    <x v="0"/>
    <x v="0"/>
    <x v="0"/>
    <x v="59"/>
    <x v="1"/>
    <x v="5"/>
    <x v="0"/>
    <x v="190"/>
    <x v="90"/>
  </r>
  <r>
    <x v="0"/>
    <x v="72"/>
    <x v="0"/>
    <x v="3"/>
    <x v="22"/>
    <x v="4"/>
    <x v="4"/>
    <x v="15"/>
    <x v="14"/>
    <x v="59"/>
    <x v="0"/>
    <x v="2"/>
    <x v="31"/>
    <x v="201"/>
    <x v="4"/>
    <x v="2"/>
    <x v="234"/>
    <x v="2"/>
    <x v="70"/>
    <x v="0"/>
    <x v="25"/>
    <x v="4"/>
    <x v="0"/>
    <x v="11"/>
    <x v="630"/>
    <x v="0"/>
    <x v="625"/>
    <x v="0"/>
    <x v="0"/>
    <x v="498"/>
    <x v="3"/>
    <x v="0"/>
    <x v="0"/>
    <x v="0"/>
    <x v="59"/>
    <x v="1"/>
    <x v="5"/>
    <x v="0"/>
    <x v="234"/>
    <x v="4"/>
  </r>
  <r>
    <x v="0"/>
    <x v="72"/>
    <x v="0"/>
    <x v="3"/>
    <x v="22"/>
    <x v="4"/>
    <x v="4"/>
    <x v="15"/>
    <x v="14"/>
    <x v="59"/>
    <x v="0"/>
    <x v="2"/>
    <x v="31"/>
    <x v="202"/>
    <x v="4"/>
    <x v="2"/>
    <x v="234"/>
    <x v="2"/>
    <x v="70"/>
    <x v="0"/>
    <x v="25"/>
    <x v="4"/>
    <x v="0"/>
    <x v="11"/>
    <x v="630"/>
    <x v="0"/>
    <x v="625"/>
    <x v="0"/>
    <x v="0"/>
    <x v="499"/>
    <x v="3"/>
    <x v="0"/>
    <x v="0"/>
    <x v="0"/>
    <x v="59"/>
    <x v="1"/>
    <x v="5"/>
    <x v="0"/>
    <x v="234"/>
    <x v="4"/>
  </r>
  <r>
    <x v="0"/>
    <x v="72"/>
    <x v="0"/>
    <x v="3"/>
    <x v="22"/>
    <x v="4"/>
    <x v="4"/>
    <x v="15"/>
    <x v="14"/>
    <x v="59"/>
    <x v="0"/>
    <x v="2"/>
    <x v="31"/>
    <x v="202"/>
    <x v="90"/>
    <x v="2"/>
    <x v="190"/>
    <x v="2"/>
    <x v="70"/>
    <x v="0"/>
    <x v="25"/>
    <x v="4"/>
    <x v="0"/>
    <x v="11"/>
    <x v="630"/>
    <x v="0"/>
    <x v="625"/>
    <x v="0"/>
    <x v="0"/>
    <x v="500"/>
    <x v="3"/>
    <x v="0"/>
    <x v="0"/>
    <x v="0"/>
    <x v="59"/>
    <x v="1"/>
    <x v="5"/>
    <x v="0"/>
    <x v="190"/>
    <x v="90"/>
  </r>
  <r>
    <x v="0"/>
    <x v="72"/>
    <x v="0"/>
    <x v="3"/>
    <x v="22"/>
    <x v="4"/>
    <x v="4"/>
    <x v="15"/>
    <x v="14"/>
    <x v="59"/>
    <x v="0"/>
    <x v="0"/>
    <x v="25"/>
    <x v="203"/>
    <x v="0"/>
    <x v="293"/>
    <x v="0"/>
    <x v="337"/>
    <x v="70"/>
    <x v="0"/>
    <x v="25"/>
    <x v="4"/>
    <x v="0"/>
    <x v="11"/>
    <x v="631"/>
    <x v="0"/>
    <x v="626"/>
    <x v="0"/>
    <x v="0"/>
    <x v="501"/>
    <x v="3"/>
    <x v="0"/>
    <x v="0"/>
    <x v="0"/>
    <x v="59"/>
    <x v="1"/>
    <x v="5"/>
    <x v="0"/>
    <x v="0"/>
    <x v="0"/>
  </r>
  <r>
    <x v="0"/>
    <x v="72"/>
    <x v="0"/>
    <x v="3"/>
    <x v="22"/>
    <x v="4"/>
    <x v="4"/>
    <x v="15"/>
    <x v="14"/>
    <x v="59"/>
    <x v="0"/>
    <x v="0"/>
    <x v="25"/>
    <x v="204"/>
    <x v="0"/>
    <x v="293"/>
    <x v="0"/>
    <x v="337"/>
    <x v="70"/>
    <x v="0"/>
    <x v="25"/>
    <x v="4"/>
    <x v="0"/>
    <x v="11"/>
    <x v="632"/>
    <x v="0"/>
    <x v="627"/>
    <x v="0"/>
    <x v="0"/>
    <x v="502"/>
    <x v="3"/>
    <x v="0"/>
    <x v="0"/>
    <x v="0"/>
    <x v="59"/>
    <x v="1"/>
    <x v="5"/>
    <x v="0"/>
    <x v="0"/>
    <x v="0"/>
  </r>
  <r>
    <x v="0"/>
    <x v="72"/>
    <x v="0"/>
    <x v="3"/>
    <x v="22"/>
    <x v="4"/>
    <x v="4"/>
    <x v="15"/>
    <x v="14"/>
    <x v="59"/>
    <x v="0"/>
    <x v="0"/>
    <x v="25"/>
    <x v="199"/>
    <x v="0"/>
    <x v="294"/>
    <x v="0"/>
    <x v="338"/>
    <x v="70"/>
    <x v="0"/>
    <x v="25"/>
    <x v="4"/>
    <x v="0"/>
    <x v="11"/>
    <x v="633"/>
    <x v="0"/>
    <x v="628"/>
    <x v="0"/>
    <x v="0"/>
    <x v="495"/>
    <x v="3"/>
    <x v="0"/>
    <x v="0"/>
    <x v="0"/>
    <x v="59"/>
    <x v="1"/>
    <x v="5"/>
    <x v="0"/>
    <x v="0"/>
    <x v="0"/>
  </r>
  <r>
    <x v="0"/>
    <x v="72"/>
    <x v="0"/>
    <x v="3"/>
    <x v="22"/>
    <x v="4"/>
    <x v="4"/>
    <x v="15"/>
    <x v="14"/>
    <x v="59"/>
    <x v="0"/>
    <x v="2"/>
    <x v="25"/>
    <x v="200"/>
    <x v="7"/>
    <x v="2"/>
    <x v="235"/>
    <x v="2"/>
    <x v="70"/>
    <x v="0"/>
    <x v="23"/>
    <x v="5"/>
    <x v="0"/>
    <x v="11"/>
    <x v="634"/>
    <x v="0"/>
    <x v="629"/>
    <x v="0"/>
    <x v="0"/>
    <x v="503"/>
    <x v="3"/>
    <x v="0"/>
    <x v="0"/>
    <x v="0"/>
    <x v="59"/>
    <x v="1"/>
    <x v="5"/>
    <x v="0"/>
    <x v="235"/>
    <x v="7"/>
  </r>
  <r>
    <x v="0"/>
    <x v="72"/>
    <x v="0"/>
    <x v="3"/>
    <x v="22"/>
    <x v="4"/>
    <x v="4"/>
    <x v="15"/>
    <x v="14"/>
    <x v="59"/>
    <x v="0"/>
    <x v="0"/>
    <x v="25"/>
    <x v="199"/>
    <x v="0"/>
    <x v="236"/>
    <x v="0"/>
    <x v="339"/>
    <x v="70"/>
    <x v="0"/>
    <x v="23"/>
    <x v="5"/>
    <x v="0"/>
    <x v="11"/>
    <x v="635"/>
    <x v="0"/>
    <x v="630"/>
    <x v="0"/>
    <x v="0"/>
    <x v="495"/>
    <x v="3"/>
    <x v="0"/>
    <x v="0"/>
    <x v="0"/>
    <x v="59"/>
    <x v="1"/>
    <x v="5"/>
    <x v="0"/>
    <x v="0"/>
    <x v="0"/>
  </r>
  <r>
    <x v="0"/>
    <x v="72"/>
    <x v="0"/>
    <x v="3"/>
    <x v="22"/>
    <x v="4"/>
    <x v="4"/>
    <x v="15"/>
    <x v="14"/>
    <x v="59"/>
    <x v="0"/>
    <x v="2"/>
    <x v="25"/>
    <x v="201"/>
    <x v="150"/>
    <x v="2"/>
    <x v="189"/>
    <x v="2"/>
    <x v="70"/>
    <x v="0"/>
    <x v="23"/>
    <x v="5"/>
    <x v="0"/>
    <x v="11"/>
    <x v="636"/>
    <x v="0"/>
    <x v="631"/>
    <x v="0"/>
    <x v="0"/>
    <x v="504"/>
    <x v="3"/>
    <x v="0"/>
    <x v="0"/>
    <x v="0"/>
    <x v="59"/>
    <x v="1"/>
    <x v="5"/>
    <x v="0"/>
    <x v="189"/>
    <x v="150"/>
  </r>
  <r>
    <x v="0"/>
    <x v="72"/>
    <x v="0"/>
    <x v="3"/>
    <x v="22"/>
    <x v="4"/>
    <x v="4"/>
    <x v="15"/>
    <x v="14"/>
    <x v="59"/>
    <x v="0"/>
    <x v="0"/>
    <x v="25"/>
    <x v="204"/>
    <x v="0"/>
    <x v="295"/>
    <x v="0"/>
    <x v="340"/>
    <x v="70"/>
    <x v="0"/>
    <x v="23"/>
    <x v="5"/>
    <x v="0"/>
    <x v="11"/>
    <x v="637"/>
    <x v="0"/>
    <x v="632"/>
    <x v="0"/>
    <x v="0"/>
    <x v="505"/>
    <x v="3"/>
    <x v="0"/>
    <x v="0"/>
    <x v="0"/>
    <x v="59"/>
    <x v="1"/>
    <x v="5"/>
    <x v="0"/>
    <x v="0"/>
    <x v="0"/>
  </r>
  <r>
    <x v="0"/>
    <x v="72"/>
    <x v="0"/>
    <x v="3"/>
    <x v="22"/>
    <x v="4"/>
    <x v="4"/>
    <x v="15"/>
    <x v="14"/>
    <x v="59"/>
    <x v="0"/>
    <x v="2"/>
    <x v="25"/>
    <x v="205"/>
    <x v="3"/>
    <x v="2"/>
    <x v="236"/>
    <x v="2"/>
    <x v="70"/>
    <x v="0"/>
    <x v="23"/>
    <x v="5"/>
    <x v="0"/>
    <x v="11"/>
    <x v="638"/>
    <x v="0"/>
    <x v="633"/>
    <x v="0"/>
    <x v="0"/>
    <x v="506"/>
    <x v="3"/>
    <x v="0"/>
    <x v="0"/>
    <x v="0"/>
    <x v="59"/>
    <x v="1"/>
    <x v="5"/>
    <x v="0"/>
    <x v="236"/>
    <x v="3"/>
  </r>
  <r>
    <x v="0"/>
    <x v="72"/>
    <x v="0"/>
    <x v="3"/>
    <x v="22"/>
    <x v="4"/>
    <x v="4"/>
    <x v="15"/>
    <x v="14"/>
    <x v="59"/>
    <x v="0"/>
    <x v="0"/>
    <x v="25"/>
    <x v="206"/>
    <x v="0"/>
    <x v="235"/>
    <x v="0"/>
    <x v="341"/>
    <x v="70"/>
    <x v="0"/>
    <x v="23"/>
    <x v="5"/>
    <x v="0"/>
    <x v="11"/>
    <x v="639"/>
    <x v="0"/>
    <x v="634"/>
    <x v="0"/>
    <x v="0"/>
    <x v="507"/>
    <x v="3"/>
    <x v="0"/>
    <x v="0"/>
    <x v="0"/>
    <x v="59"/>
    <x v="1"/>
    <x v="5"/>
    <x v="0"/>
    <x v="0"/>
    <x v="0"/>
  </r>
  <r>
    <x v="0"/>
    <x v="72"/>
    <x v="0"/>
    <x v="3"/>
    <x v="22"/>
    <x v="4"/>
    <x v="4"/>
    <x v="15"/>
    <x v="14"/>
    <x v="59"/>
    <x v="0"/>
    <x v="0"/>
    <x v="23"/>
    <x v="206"/>
    <x v="0"/>
    <x v="242"/>
    <x v="0"/>
    <x v="272"/>
    <x v="70"/>
    <x v="0"/>
    <x v="23"/>
    <x v="5"/>
    <x v="0"/>
    <x v="11"/>
    <x v="640"/>
    <x v="0"/>
    <x v="635"/>
    <x v="0"/>
    <x v="0"/>
    <x v="508"/>
    <x v="3"/>
    <x v="0"/>
    <x v="0"/>
    <x v="0"/>
    <x v="59"/>
    <x v="1"/>
    <x v="5"/>
    <x v="0"/>
    <x v="0"/>
    <x v="0"/>
  </r>
  <r>
    <x v="0"/>
    <x v="81"/>
    <x v="0"/>
    <x v="3"/>
    <x v="9"/>
    <x v="0"/>
    <x v="0"/>
    <x v="2"/>
    <x v="4"/>
    <x v="65"/>
    <x v="0"/>
    <x v="0"/>
    <x v="2"/>
    <x v="207"/>
    <x v="0"/>
    <x v="296"/>
    <x v="0"/>
    <x v="342"/>
    <x v="78"/>
    <x v="0"/>
    <x v="2"/>
    <x v="5"/>
    <x v="0"/>
    <x v="2"/>
    <x v="641"/>
    <x v="0"/>
    <x v="636"/>
    <x v="0"/>
    <x v="0"/>
    <x v="509"/>
    <x v="3"/>
    <x v="50"/>
    <x v="12"/>
    <x v="0"/>
    <x v="65"/>
    <x v="0"/>
    <x v="1"/>
    <x v="0"/>
    <x v="0"/>
    <x v="0"/>
  </r>
  <r>
    <x v="0"/>
    <x v="81"/>
    <x v="0"/>
    <x v="3"/>
    <x v="9"/>
    <x v="0"/>
    <x v="0"/>
    <x v="2"/>
    <x v="4"/>
    <x v="65"/>
    <x v="0"/>
    <x v="2"/>
    <x v="2"/>
    <x v="208"/>
    <x v="176"/>
    <x v="2"/>
    <x v="237"/>
    <x v="2"/>
    <x v="78"/>
    <x v="0"/>
    <x v="2"/>
    <x v="5"/>
    <x v="0"/>
    <x v="2"/>
    <x v="642"/>
    <x v="0"/>
    <x v="637"/>
    <x v="0"/>
    <x v="0"/>
    <x v="510"/>
    <x v="3"/>
    <x v="50"/>
    <x v="12"/>
    <x v="0"/>
    <x v="65"/>
    <x v="0"/>
    <x v="1"/>
    <x v="0"/>
    <x v="237"/>
    <x v="176"/>
  </r>
  <r>
    <x v="0"/>
    <x v="82"/>
    <x v="0"/>
    <x v="3"/>
    <x v="9"/>
    <x v="0"/>
    <x v="0"/>
    <x v="8"/>
    <x v="10"/>
    <x v="66"/>
    <x v="0"/>
    <x v="2"/>
    <x v="5"/>
    <x v="209"/>
    <x v="26"/>
    <x v="2"/>
    <x v="238"/>
    <x v="2"/>
    <x v="79"/>
    <x v="0"/>
    <x v="9"/>
    <x v="4"/>
    <x v="0"/>
    <x v="4"/>
    <x v="643"/>
    <x v="0"/>
    <x v="638"/>
    <x v="0"/>
    <x v="0"/>
    <x v="511"/>
    <x v="3"/>
    <x v="0"/>
    <x v="0"/>
    <x v="0"/>
    <x v="66"/>
    <x v="0"/>
    <x v="0"/>
    <x v="0"/>
    <x v="238"/>
    <x v="26"/>
  </r>
  <r>
    <x v="0"/>
    <x v="82"/>
    <x v="0"/>
    <x v="3"/>
    <x v="9"/>
    <x v="0"/>
    <x v="0"/>
    <x v="8"/>
    <x v="10"/>
    <x v="66"/>
    <x v="0"/>
    <x v="0"/>
    <x v="5"/>
    <x v="210"/>
    <x v="0"/>
    <x v="297"/>
    <x v="0"/>
    <x v="343"/>
    <x v="79"/>
    <x v="0"/>
    <x v="9"/>
    <x v="4"/>
    <x v="0"/>
    <x v="4"/>
    <x v="644"/>
    <x v="0"/>
    <x v="639"/>
    <x v="0"/>
    <x v="0"/>
    <x v="512"/>
    <x v="3"/>
    <x v="0"/>
    <x v="0"/>
    <x v="0"/>
    <x v="66"/>
    <x v="0"/>
    <x v="0"/>
    <x v="0"/>
    <x v="0"/>
    <x v="0"/>
  </r>
  <r>
    <x v="0"/>
    <x v="82"/>
    <x v="0"/>
    <x v="3"/>
    <x v="9"/>
    <x v="0"/>
    <x v="0"/>
    <x v="8"/>
    <x v="10"/>
    <x v="66"/>
    <x v="0"/>
    <x v="0"/>
    <x v="5"/>
    <x v="210"/>
    <x v="0"/>
    <x v="298"/>
    <x v="0"/>
    <x v="344"/>
    <x v="79"/>
    <x v="0"/>
    <x v="9"/>
    <x v="5"/>
    <x v="0"/>
    <x v="4"/>
    <x v="645"/>
    <x v="0"/>
    <x v="640"/>
    <x v="0"/>
    <x v="0"/>
    <x v="513"/>
    <x v="3"/>
    <x v="0"/>
    <x v="0"/>
    <x v="0"/>
    <x v="66"/>
    <x v="0"/>
    <x v="0"/>
    <x v="0"/>
    <x v="0"/>
    <x v="0"/>
  </r>
  <r>
    <x v="0"/>
    <x v="82"/>
    <x v="0"/>
    <x v="3"/>
    <x v="9"/>
    <x v="0"/>
    <x v="0"/>
    <x v="8"/>
    <x v="10"/>
    <x v="66"/>
    <x v="0"/>
    <x v="1"/>
    <x v="5"/>
    <x v="211"/>
    <x v="0"/>
    <x v="299"/>
    <x v="0"/>
    <x v="345"/>
    <x v="79"/>
    <x v="0"/>
    <x v="9"/>
    <x v="4"/>
    <x v="0"/>
    <x v="4"/>
    <x v="646"/>
    <x v="0"/>
    <x v="641"/>
    <x v="0"/>
    <x v="0"/>
    <x v="514"/>
    <x v="3"/>
    <x v="0"/>
    <x v="0"/>
    <x v="0"/>
    <x v="66"/>
    <x v="0"/>
    <x v="0"/>
    <x v="0"/>
    <x v="0"/>
    <x v="0"/>
  </r>
  <r>
    <x v="0"/>
    <x v="82"/>
    <x v="0"/>
    <x v="3"/>
    <x v="9"/>
    <x v="0"/>
    <x v="0"/>
    <x v="8"/>
    <x v="10"/>
    <x v="66"/>
    <x v="0"/>
    <x v="0"/>
    <x v="5"/>
    <x v="211"/>
    <x v="0"/>
    <x v="176"/>
    <x v="0"/>
    <x v="346"/>
    <x v="79"/>
    <x v="0"/>
    <x v="9"/>
    <x v="5"/>
    <x v="0"/>
    <x v="4"/>
    <x v="647"/>
    <x v="0"/>
    <x v="642"/>
    <x v="0"/>
    <x v="0"/>
    <x v="514"/>
    <x v="3"/>
    <x v="0"/>
    <x v="0"/>
    <x v="0"/>
    <x v="66"/>
    <x v="0"/>
    <x v="0"/>
    <x v="0"/>
    <x v="0"/>
    <x v="0"/>
  </r>
  <r>
    <x v="0"/>
    <x v="82"/>
    <x v="0"/>
    <x v="3"/>
    <x v="9"/>
    <x v="0"/>
    <x v="0"/>
    <x v="8"/>
    <x v="10"/>
    <x v="66"/>
    <x v="0"/>
    <x v="2"/>
    <x v="5"/>
    <x v="212"/>
    <x v="142"/>
    <x v="2"/>
    <x v="239"/>
    <x v="2"/>
    <x v="79"/>
    <x v="0"/>
    <x v="9"/>
    <x v="5"/>
    <x v="0"/>
    <x v="4"/>
    <x v="648"/>
    <x v="0"/>
    <x v="566"/>
    <x v="0"/>
    <x v="0"/>
    <x v="515"/>
    <x v="3"/>
    <x v="0"/>
    <x v="0"/>
    <x v="0"/>
    <x v="66"/>
    <x v="0"/>
    <x v="0"/>
    <x v="0"/>
    <x v="239"/>
    <x v="142"/>
  </r>
  <r>
    <x v="0"/>
    <x v="82"/>
    <x v="0"/>
    <x v="3"/>
    <x v="9"/>
    <x v="0"/>
    <x v="0"/>
    <x v="8"/>
    <x v="10"/>
    <x v="66"/>
    <x v="0"/>
    <x v="0"/>
    <x v="5"/>
    <x v="211"/>
    <x v="0"/>
    <x v="10"/>
    <x v="0"/>
    <x v="347"/>
    <x v="79"/>
    <x v="0"/>
    <x v="9"/>
    <x v="4"/>
    <x v="0"/>
    <x v="4"/>
    <x v="649"/>
    <x v="0"/>
    <x v="643"/>
    <x v="0"/>
    <x v="0"/>
    <x v="514"/>
    <x v="3"/>
    <x v="0"/>
    <x v="0"/>
    <x v="0"/>
    <x v="66"/>
    <x v="0"/>
    <x v="0"/>
    <x v="0"/>
    <x v="0"/>
    <x v="0"/>
  </r>
  <r>
    <x v="0"/>
    <x v="82"/>
    <x v="0"/>
    <x v="3"/>
    <x v="9"/>
    <x v="0"/>
    <x v="0"/>
    <x v="8"/>
    <x v="10"/>
    <x v="66"/>
    <x v="0"/>
    <x v="2"/>
    <x v="5"/>
    <x v="212"/>
    <x v="177"/>
    <x v="2"/>
    <x v="240"/>
    <x v="2"/>
    <x v="79"/>
    <x v="0"/>
    <x v="9"/>
    <x v="4"/>
    <x v="0"/>
    <x v="4"/>
    <x v="650"/>
    <x v="0"/>
    <x v="644"/>
    <x v="0"/>
    <x v="0"/>
    <x v="516"/>
    <x v="3"/>
    <x v="0"/>
    <x v="0"/>
    <x v="0"/>
    <x v="66"/>
    <x v="0"/>
    <x v="0"/>
    <x v="0"/>
    <x v="240"/>
    <x v="177"/>
  </r>
  <r>
    <x v="0"/>
    <x v="82"/>
    <x v="0"/>
    <x v="3"/>
    <x v="9"/>
    <x v="0"/>
    <x v="0"/>
    <x v="8"/>
    <x v="10"/>
    <x v="66"/>
    <x v="0"/>
    <x v="2"/>
    <x v="5"/>
    <x v="209"/>
    <x v="142"/>
    <x v="2"/>
    <x v="239"/>
    <x v="2"/>
    <x v="79"/>
    <x v="0"/>
    <x v="9"/>
    <x v="5"/>
    <x v="0"/>
    <x v="4"/>
    <x v="648"/>
    <x v="0"/>
    <x v="566"/>
    <x v="0"/>
    <x v="0"/>
    <x v="517"/>
    <x v="3"/>
    <x v="0"/>
    <x v="0"/>
    <x v="0"/>
    <x v="66"/>
    <x v="0"/>
    <x v="0"/>
    <x v="0"/>
    <x v="239"/>
    <x v="142"/>
  </r>
  <r>
    <x v="0"/>
    <x v="82"/>
    <x v="0"/>
    <x v="3"/>
    <x v="9"/>
    <x v="0"/>
    <x v="0"/>
    <x v="8"/>
    <x v="10"/>
    <x v="66"/>
    <x v="0"/>
    <x v="2"/>
    <x v="5"/>
    <x v="212"/>
    <x v="178"/>
    <x v="2"/>
    <x v="241"/>
    <x v="2"/>
    <x v="79"/>
    <x v="0"/>
    <x v="9"/>
    <x v="4"/>
    <x v="0"/>
    <x v="4"/>
    <x v="651"/>
    <x v="0"/>
    <x v="645"/>
    <x v="0"/>
    <x v="0"/>
    <x v="518"/>
    <x v="3"/>
    <x v="0"/>
    <x v="0"/>
    <x v="0"/>
    <x v="66"/>
    <x v="0"/>
    <x v="0"/>
    <x v="0"/>
    <x v="241"/>
    <x v="178"/>
  </r>
  <r>
    <x v="0"/>
    <x v="83"/>
    <x v="0"/>
    <x v="3"/>
    <x v="25"/>
    <x v="0"/>
    <x v="0"/>
    <x v="18"/>
    <x v="25"/>
    <x v="67"/>
    <x v="0"/>
    <x v="0"/>
    <x v="17"/>
    <x v="213"/>
    <x v="0"/>
    <x v="124"/>
    <x v="0"/>
    <x v="348"/>
    <x v="80"/>
    <x v="0"/>
    <x v="3"/>
    <x v="4"/>
    <x v="0"/>
    <x v="7"/>
    <x v="652"/>
    <x v="0"/>
    <x v="646"/>
    <x v="0"/>
    <x v="0"/>
    <x v="519"/>
    <x v="3"/>
    <x v="51"/>
    <x v="18"/>
    <x v="0"/>
    <x v="67"/>
    <x v="0"/>
    <x v="1"/>
    <x v="0"/>
    <x v="0"/>
    <x v="0"/>
  </r>
  <r>
    <x v="0"/>
    <x v="83"/>
    <x v="0"/>
    <x v="3"/>
    <x v="25"/>
    <x v="0"/>
    <x v="0"/>
    <x v="18"/>
    <x v="25"/>
    <x v="67"/>
    <x v="0"/>
    <x v="1"/>
    <x v="17"/>
    <x v="213"/>
    <x v="0"/>
    <x v="127"/>
    <x v="0"/>
    <x v="349"/>
    <x v="80"/>
    <x v="0"/>
    <x v="1"/>
    <x v="4"/>
    <x v="0"/>
    <x v="7"/>
    <x v="653"/>
    <x v="0"/>
    <x v="647"/>
    <x v="0"/>
    <x v="0"/>
    <x v="519"/>
    <x v="3"/>
    <x v="51"/>
    <x v="18"/>
    <x v="0"/>
    <x v="67"/>
    <x v="0"/>
    <x v="1"/>
    <x v="0"/>
    <x v="0"/>
    <x v="0"/>
  </r>
  <r>
    <x v="0"/>
    <x v="83"/>
    <x v="0"/>
    <x v="3"/>
    <x v="25"/>
    <x v="0"/>
    <x v="0"/>
    <x v="18"/>
    <x v="25"/>
    <x v="67"/>
    <x v="0"/>
    <x v="0"/>
    <x v="2"/>
    <x v="214"/>
    <x v="0"/>
    <x v="300"/>
    <x v="0"/>
    <x v="350"/>
    <x v="80"/>
    <x v="0"/>
    <x v="3"/>
    <x v="4"/>
    <x v="0"/>
    <x v="7"/>
    <x v="654"/>
    <x v="0"/>
    <x v="648"/>
    <x v="0"/>
    <x v="0"/>
    <x v="520"/>
    <x v="3"/>
    <x v="52"/>
    <x v="18"/>
    <x v="0"/>
    <x v="67"/>
    <x v="0"/>
    <x v="1"/>
    <x v="0"/>
    <x v="0"/>
    <x v="0"/>
  </r>
  <r>
    <x v="0"/>
    <x v="83"/>
    <x v="0"/>
    <x v="3"/>
    <x v="25"/>
    <x v="0"/>
    <x v="0"/>
    <x v="18"/>
    <x v="25"/>
    <x v="67"/>
    <x v="0"/>
    <x v="2"/>
    <x v="17"/>
    <x v="215"/>
    <x v="179"/>
    <x v="2"/>
    <x v="242"/>
    <x v="2"/>
    <x v="80"/>
    <x v="0"/>
    <x v="3"/>
    <x v="4"/>
    <x v="0"/>
    <x v="7"/>
    <x v="655"/>
    <x v="0"/>
    <x v="649"/>
    <x v="0"/>
    <x v="0"/>
    <x v="521"/>
    <x v="3"/>
    <x v="52"/>
    <x v="18"/>
    <x v="0"/>
    <x v="67"/>
    <x v="0"/>
    <x v="1"/>
    <x v="0"/>
    <x v="242"/>
    <x v="179"/>
  </r>
  <r>
    <x v="0"/>
    <x v="83"/>
    <x v="0"/>
    <x v="3"/>
    <x v="25"/>
    <x v="0"/>
    <x v="0"/>
    <x v="18"/>
    <x v="25"/>
    <x v="67"/>
    <x v="0"/>
    <x v="1"/>
    <x v="2"/>
    <x v="214"/>
    <x v="0"/>
    <x v="301"/>
    <x v="0"/>
    <x v="351"/>
    <x v="80"/>
    <x v="0"/>
    <x v="1"/>
    <x v="4"/>
    <x v="0"/>
    <x v="7"/>
    <x v="656"/>
    <x v="0"/>
    <x v="650"/>
    <x v="0"/>
    <x v="0"/>
    <x v="520"/>
    <x v="3"/>
    <x v="52"/>
    <x v="18"/>
    <x v="0"/>
    <x v="67"/>
    <x v="0"/>
    <x v="1"/>
    <x v="0"/>
    <x v="0"/>
    <x v="0"/>
  </r>
  <r>
    <x v="0"/>
    <x v="77"/>
    <x v="0"/>
    <x v="3"/>
    <x v="24"/>
    <x v="0"/>
    <x v="0"/>
    <x v="8"/>
    <x v="22"/>
    <x v="57"/>
    <x v="0"/>
    <x v="2"/>
    <x v="22"/>
    <x v="216"/>
    <x v="147"/>
    <x v="2"/>
    <x v="243"/>
    <x v="2"/>
    <x v="75"/>
    <x v="0"/>
    <x v="4"/>
    <x v="4"/>
    <x v="0"/>
    <x v="8"/>
    <x v="657"/>
    <x v="0"/>
    <x v="651"/>
    <x v="0"/>
    <x v="0"/>
    <x v="522"/>
    <x v="3"/>
    <x v="47"/>
    <x v="16"/>
    <x v="0"/>
    <x v="57"/>
    <x v="1"/>
    <x v="2"/>
    <x v="0"/>
    <x v="243"/>
    <x v="147"/>
  </r>
  <r>
    <x v="0"/>
    <x v="77"/>
    <x v="0"/>
    <x v="3"/>
    <x v="24"/>
    <x v="0"/>
    <x v="0"/>
    <x v="8"/>
    <x v="22"/>
    <x v="57"/>
    <x v="0"/>
    <x v="1"/>
    <x v="16"/>
    <x v="190"/>
    <x v="0"/>
    <x v="302"/>
    <x v="0"/>
    <x v="352"/>
    <x v="75"/>
    <x v="0"/>
    <x v="4"/>
    <x v="4"/>
    <x v="0"/>
    <x v="8"/>
    <x v="658"/>
    <x v="0"/>
    <x v="652"/>
    <x v="0"/>
    <x v="0"/>
    <x v="424"/>
    <x v="3"/>
    <x v="47"/>
    <x v="16"/>
    <x v="0"/>
    <x v="57"/>
    <x v="1"/>
    <x v="2"/>
    <x v="0"/>
    <x v="0"/>
    <x v="0"/>
  </r>
  <r>
    <x v="0"/>
    <x v="77"/>
    <x v="0"/>
    <x v="3"/>
    <x v="24"/>
    <x v="0"/>
    <x v="0"/>
    <x v="8"/>
    <x v="22"/>
    <x v="57"/>
    <x v="0"/>
    <x v="0"/>
    <x v="16"/>
    <x v="190"/>
    <x v="0"/>
    <x v="295"/>
    <x v="0"/>
    <x v="353"/>
    <x v="75"/>
    <x v="0"/>
    <x v="4"/>
    <x v="4"/>
    <x v="0"/>
    <x v="8"/>
    <x v="659"/>
    <x v="0"/>
    <x v="653"/>
    <x v="0"/>
    <x v="0"/>
    <x v="424"/>
    <x v="3"/>
    <x v="47"/>
    <x v="16"/>
    <x v="0"/>
    <x v="57"/>
    <x v="1"/>
    <x v="2"/>
    <x v="0"/>
    <x v="0"/>
    <x v="0"/>
  </r>
  <r>
    <x v="0"/>
    <x v="78"/>
    <x v="0"/>
    <x v="3"/>
    <x v="16"/>
    <x v="0"/>
    <x v="0"/>
    <x v="5"/>
    <x v="15"/>
    <x v="64"/>
    <x v="0"/>
    <x v="2"/>
    <x v="5"/>
    <x v="217"/>
    <x v="180"/>
    <x v="2"/>
    <x v="244"/>
    <x v="2"/>
    <x v="76"/>
    <x v="0"/>
    <x v="9"/>
    <x v="4"/>
    <x v="0"/>
    <x v="4"/>
    <x v="660"/>
    <x v="0"/>
    <x v="654"/>
    <x v="0"/>
    <x v="0"/>
    <x v="523"/>
    <x v="3"/>
    <x v="53"/>
    <x v="0"/>
    <x v="0"/>
    <x v="64"/>
    <x v="0"/>
    <x v="0"/>
    <x v="0"/>
    <x v="244"/>
    <x v="180"/>
  </r>
  <r>
    <x v="0"/>
    <x v="78"/>
    <x v="0"/>
    <x v="3"/>
    <x v="16"/>
    <x v="0"/>
    <x v="0"/>
    <x v="5"/>
    <x v="15"/>
    <x v="64"/>
    <x v="0"/>
    <x v="1"/>
    <x v="5"/>
    <x v="218"/>
    <x v="0"/>
    <x v="303"/>
    <x v="0"/>
    <x v="354"/>
    <x v="76"/>
    <x v="0"/>
    <x v="9"/>
    <x v="4"/>
    <x v="0"/>
    <x v="4"/>
    <x v="661"/>
    <x v="0"/>
    <x v="655"/>
    <x v="0"/>
    <x v="0"/>
    <x v="524"/>
    <x v="3"/>
    <x v="0"/>
    <x v="0"/>
    <x v="0"/>
    <x v="64"/>
    <x v="0"/>
    <x v="0"/>
    <x v="0"/>
    <x v="0"/>
    <x v="0"/>
  </r>
  <r>
    <x v="0"/>
    <x v="78"/>
    <x v="0"/>
    <x v="3"/>
    <x v="16"/>
    <x v="0"/>
    <x v="0"/>
    <x v="5"/>
    <x v="15"/>
    <x v="64"/>
    <x v="0"/>
    <x v="0"/>
    <x v="5"/>
    <x v="218"/>
    <x v="0"/>
    <x v="304"/>
    <x v="0"/>
    <x v="355"/>
    <x v="76"/>
    <x v="0"/>
    <x v="9"/>
    <x v="4"/>
    <x v="0"/>
    <x v="4"/>
    <x v="662"/>
    <x v="0"/>
    <x v="656"/>
    <x v="0"/>
    <x v="0"/>
    <x v="524"/>
    <x v="3"/>
    <x v="0"/>
    <x v="0"/>
    <x v="0"/>
    <x v="64"/>
    <x v="0"/>
    <x v="0"/>
    <x v="0"/>
    <x v="0"/>
    <x v="0"/>
  </r>
  <r>
    <x v="0"/>
    <x v="78"/>
    <x v="0"/>
    <x v="3"/>
    <x v="16"/>
    <x v="0"/>
    <x v="0"/>
    <x v="5"/>
    <x v="15"/>
    <x v="64"/>
    <x v="0"/>
    <x v="1"/>
    <x v="5"/>
    <x v="191"/>
    <x v="0"/>
    <x v="305"/>
    <x v="0"/>
    <x v="356"/>
    <x v="76"/>
    <x v="0"/>
    <x v="9"/>
    <x v="4"/>
    <x v="0"/>
    <x v="4"/>
    <x v="663"/>
    <x v="0"/>
    <x v="657"/>
    <x v="0"/>
    <x v="0"/>
    <x v="425"/>
    <x v="3"/>
    <x v="48"/>
    <x v="0"/>
    <x v="0"/>
    <x v="64"/>
    <x v="0"/>
    <x v="0"/>
    <x v="0"/>
    <x v="0"/>
    <x v="0"/>
  </r>
  <r>
    <x v="0"/>
    <x v="78"/>
    <x v="0"/>
    <x v="3"/>
    <x v="16"/>
    <x v="0"/>
    <x v="0"/>
    <x v="5"/>
    <x v="15"/>
    <x v="64"/>
    <x v="0"/>
    <x v="2"/>
    <x v="5"/>
    <x v="192"/>
    <x v="181"/>
    <x v="2"/>
    <x v="245"/>
    <x v="2"/>
    <x v="76"/>
    <x v="0"/>
    <x v="9"/>
    <x v="4"/>
    <x v="0"/>
    <x v="4"/>
    <x v="664"/>
    <x v="0"/>
    <x v="658"/>
    <x v="0"/>
    <x v="0"/>
    <x v="525"/>
    <x v="3"/>
    <x v="0"/>
    <x v="0"/>
    <x v="0"/>
    <x v="64"/>
    <x v="0"/>
    <x v="0"/>
    <x v="0"/>
    <x v="245"/>
    <x v="181"/>
  </r>
  <r>
    <x v="0"/>
    <x v="78"/>
    <x v="0"/>
    <x v="3"/>
    <x v="16"/>
    <x v="0"/>
    <x v="0"/>
    <x v="5"/>
    <x v="15"/>
    <x v="64"/>
    <x v="0"/>
    <x v="0"/>
    <x v="5"/>
    <x v="191"/>
    <x v="0"/>
    <x v="306"/>
    <x v="0"/>
    <x v="357"/>
    <x v="76"/>
    <x v="0"/>
    <x v="9"/>
    <x v="4"/>
    <x v="0"/>
    <x v="4"/>
    <x v="665"/>
    <x v="0"/>
    <x v="659"/>
    <x v="0"/>
    <x v="0"/>
    <x v="425"/>
    <x v="3"/>
    <x v="48"/>
    <x v="0"/>
    <x v="0"/>
    <x v="64"/>
    <x v="0"/>
    <x v="0"/>
    <x v="0"/>
    <x v="0"/>
    <x v="0"/>
  </r>
  <r>
    <x v="0"/>
    <x v="84"/>
    <x v="0"/>
    <x v="3"/>
    <x v="24"/>
    <x v="0"/>
    <x v="0"/>
    <x v="8"/>
    <x v="22"/>
    <x v="57"/>
    <x v="0"/>
    <x v="0"/>
    <x v="16"/>
    <x v="219"/>
    <x v="0"/>
    <x v="236"/>
    <x v="0"/>
    <x v="358"/>
    <x v="81"/>
    <x v="0"/>
    <x v="4"/>
    <x v="4"/>
    <x v="0"/>
    <x v="8"/>
    <x v="666"/>
    <x v="0"/>
    <x v="660"/>
    <x v="0"/>
    <x v="0"/>
    <x v="526"/>
    <x v="3"/>
    <x v="54"/>
    <x v="0"/>
    <x v="0"/>
    <x v="57"/>
    <x v="1"/>
    <x v="2"/>
    <x v="0"/>
    <x v="0"/>
    <x v="0"/>
  </r>
  <r>
    <x v="0"/>
    <x v="84"/>
    <x v="0"/>
    <x v="3"/>
    <x v="24"/>
    <x v="0"/>
    <x v="0"/>
    <x v="8"/>
    <x v="22"/>
    <x v="57"/>
    <x v="0"/>
    <x v="2"/>
    <x v="22"/>
    <x v="220"/>
    <x v="81"/>
    <x v="2"/>
    <x v="246"/>
    <x v="2"/>
    <x v="81"/>
    <x v="0"/>
    <x v="4"/>
    <x v="4"/>
    <x v="0"/>
    <x v="8"/>
    <x v="667"/>
    <x v="0"/>
    <x v="661"/>
    <x v="0"/>
    <x v="0"/>
    <x v="527"/>
    <x v="3"/>
    <x v="54"/>
    <x v="0"/>
    <x v="0"/>
    <x v="57"/>
    <x v="1"/>
    <x v="2"/>
    <x v="0"/>
    <x v="246"/>
    <x v="81"/>
  </r>
  <r>
    <x v="0"/>
    <x v="85"/>
    <x v="0"/>
    <x v="3"/>
    <x v="4"/>
    <x v="0"/>
    <x v="0"/>
    <x v="14"/>
    <x v="17"/>
    <x v="64"/>
    <x v="0"/>
    <x v="0"/>
    <x v="32"/>
    <x v="221"/>
    <x v="0"/>
    <x v="307"/>
    <x v="0"/>
    <x v="359"/>
    <x v="82"/>
    <x v="0"/>
    <x v="2"/>
    <x v="4"/>
    <x v="0"/>
    <x v="2"/>
    <x v="668"/>
    <x v="0"/>
    <x v="662"/>
    <x v="0"/>
    <x v="0"/>
    <x v="528"/>
    <x v="3"/>
    <x v="55"/>
    <x v="1"/>
    <x v="0"/>
    <x v="64"/>
    <x v="0"/>
    <x v="1"/>
    <x v="0"/>
    <x v="0"/>
    <x v="0"/>
  </r>
  <r>
    <x v="0"/>
    <x v="85"/>
    <x v="0"/>
    <x v="3"/>
    <x v="4"/>
    <x v="0"/>
    <x v="0"/>
    <x v="14"/>
    <x v="17"/>
    <x v="64"/>
    <x v="0"/>
    <x v="2"/>
    <x v="32"/>
    <x v="222"/>
    <x v="178"/>
    <x v="2"/>
    <x v="247"/>
    <x v="2"/>
    <x v="82"/>
    <x v="0"/>
    <x v="3"/>
    <x v="4"/>
    <x v="0"/>
    <x v="2"/>
    <x v="669"/>
    <x v="0"/>
    <x v="663"/>
    <x v="0"/>
    <x v="0"/>
    <x v="529"/>
    <x v="3"/>
    <x v="55"/>
    <x v="1"/>
    <x v="0"/>
    <x v="64"/>
    <x v="0"/>
    <x v="1"/>
    <x v="0"/>
    <x v="247"/>
    <x v="178"/>
  </r>
  <r>
    <x v="0"/>
    <x v="86"/>
    <x v="0"/>
    <x v="3"/>
    <x v="0"/>
    <x v="0"/>
    <x v="0"/>
    <x v="19"/>
    <x v="26"/>
    <x v="56"/>
    <x v="0"/>
    <x v="2"/>
    <x v="22"/>
    <x v="223"/>
    <x v="3"/>
    <x v="2"/>
    <x v="248"/>
    <x v="2"/>
    <x v="83"/>
    <x v="0"/>
    <x v="4"/>
    <x v="4"/>
    <x v="0"/>
    <x v="8"/>
    <x v="670"/>
    <x v="0"/>
    <x v="664"/>
    <x v="0"/>
    <x v="0"/>
    <x v="530"/>
    <x v="3"/>
    <x v="0"/>
    <x v="19"/>
    <x v="0"/>
    <x v="56"/>
    <x v="1"/>
    <x v="2"/>
    <x v="0"/>
    <x v="248"/>
    <x v="3"/>
  </r>
  <r>
    <x v="0"/>
    <x v="86"/>
    <x v="0"/>
    <x v="3"/>
    <x v="0"/>
    <x v="0"/>
    <x v="0"/>
    <x v="19"/>
    <x v="26"/>
    <x v="56"/>
    <x v="0"/>
    <x v="0"/>
    <x v="16"/>
    <x v="224"/>
    <x v="0"/>
    <x v="74"/>
    <x v="0"/>
    <x v="360"/>
    <x v="83"/>
    <x v="0"/>
    <x v="4"/>
    <x v="4"/>
    <x v="0"/>
    <x v="8"/>
    <x v="671"/>
    <x v="0"/>
    <x v="665"/>
    <x v="0"/>
    <x v="0"/>
    <x v="531"/>
    <x v="3"/>
    <x v="0"/>
    <x v="19"/>
    <x v="0"/>
    <x v="56"/>
    <x v="1"/>
    <x v="2"/>
    <x v="0"/>
    <x v="0"/>
    <x v="0"/>
  </r>
  <r>
    <x v="0"/>
    <x v="87"/>
    <x v="0"/>
    <x v="3"/>
    <x v="26"/>
    <x v="0"/>
    <x v="0"/>
    <x v="2"/>
    <x v="16"/>
    <x v="68"/>
    <x v="0"/>
    <x v="2"/>
    <x v="22"/>
    <x v="225"/>
    <x v="60"/>
    <x v="2"/>
    <x v="249"/>
    <x v="2"/>
    <x v="84"/>
    <x v="0"/>
    <x v="26"/>
    <x v="5"/>
    <x v="0"/>
    <x v="8"/>
    <x v="672"/>
    <x v="0"/>
    <x v="666"/>
    <x v="0"/>
    <x v="0"/>
    <x v="532"/>
    <x v="3"/>
    <x v="56"/>
    <x v="0"/>
    <x v="0"/>
    <x v="68"/>
    <x v="1"/>
    <x v="2"/>
    <x v="0"/>
    <x v="249"/>
    <x v="60"/>
  </r>
  <r>
    <x v="0"/>
    <x v="87"/>
    <x v="0"/>
    <x v="3"/>
    <x v="0"/>
    <x v="0"/>
    <x v="0"/>
    <x v="2"/>
    <x v="16"/>
    <x v="68"/>
    <x v="0"/>
    <x v="0"/>
    <x v="16"/>
    <x v="226"/>
    <x v="0"/>
    <x v="298"/>
    <x v="0"/>
    <x v="361"/>
    <x v="84"/>
    <x v="0"/>
    <x v="26"/>
    <x v="5"/>
    <x v="0"/>
    <x v="8"/>
    <x v="673"/>
    <x v="0"/>
    <x v="667"/>
    <x v="0"/>
    <x v="0"/>
    <x v="533"/>
    <x v="3"/>
    <x v="56"/>
    <x v="0"/>
    <x v="0"/>
    <x v="68"/>
    <x v="1"/>
    <x v="2"/>
    <x v="0"/>
    <x v="0"/>
    <x v="0"/>
  </r>
  <r>
    <x v="0"/>
    <x v="88"/>
    <x v="0"/>
    <x v="3"/>
    <x v="27"/>
    <x v="0"/>
    <x v="0"/>
    <x v="2"/>
    <x v="14"/>
    <x v="19"/>
    <x v="0"/>
    <x v="0"/>
    <x v="10"/>
    <x v="144"/>
    <x v="0"/>
    <x v="308"/>
    <x v="0"/>
    <x v="362"/>
    <x v="85"/>
    <x v="0"/>
    <x v="6"/>
    <x v="4"/>
    <x v="0"/>
    <x v="7"/>
    <x v="674"/>
    <x v="0"/>
    <x v="668"/>
    <x v="0"/>
    <x v="0"/>
    <x v="534"/>
    <x v="3"/>
    <x v="34"/>
    <x v="14"/>
    <x v="0"/>
    <x v="19"/>
    <x v="0"/>
    <x v="1"/>
    <x v="0"/>
    <x v="0"/>
    <x v="0"/>
  </r>
  <r>
    <x v="0"/>
    <x v="88"/>
    <x v="0"/>
    <x v="3"/>
    <x v="27"/>
    <x v="0"/>
    <x v="0"/>
    <x v="2"/>
    <x v="14"/>
    <x v="19"/>
    <x v="0"/>
    <x v="2"/>
    <x v="10"/>
    <x v="143"/>
    <x v="182"/>
    <x v="2"/>
    <x v="250"/>
    <x v="2"/>
    <x v="85"/>
    <x v="0"/>
    <x v="6"/>
    <x v="4"/>
    <x v="0"/>
    <x v="7"/>
    <x v="675"/>
    <x v="0"/>
    <x v="669"/>
    <x v="0"/>
    <x v="0"/>
    <x v="535"/>
    <x v="3"/>
    <x v="34"/>
    <x v="14"/>
    <x v="0"/>
    <x v="19"/>
    <x v="0"/>
    <x v="1"/>
    <x v="0"/>
    <x v="250"/>
    <x v="182"/>
  </r>
  <r>
    <x v="0"/>
    <x v="88"/>
    <x v="0"/>
    <x v="3"/>
    <x v="27"/>
    <x v="0"/>
    <x v="0"/>
    <x v="2"/>
    <x v="14"/>
    <x v="19"/>
    <x v="0"/>
    <x v="1"/>
    <x v="9"/>
    <x v="144"/>
    <x v="0"/>
    <x v="309"/>
    <x v="0"/>
    <x v="363"/>
    <x v="85"/>
    <x v="0"/>
    <x v="2"/>
    <x v="5"/>
    <x v="0"/>
    <x v="2"/>
    <x v="676"/>
    <x v="0"/>
    <x v="670"/>
    <x v="0"/>
    <x v="0"/>
    <x v="536"/>
    <x v="3"/>
    <x v="34"/>
    <x v="14"/>
    <x v="0"/>
    <x v="19"/>
    <x v="0"/>
    <x v="1"/>
    <x v="0"/>
    <x v="0"/>
    <x v="0"/>
  </r>
  <r>
    <x v="0"/>
    <x v="88"/>
    <x v="0"/>
    <x v="3"/>
    <x v="27"/>
    <x v="0"/>
    <x v="0"/>
    <x v="2"/>
    <x v="14"/>
    <x v="19"/>
    <x v="0"/>
    <x v="0"/>
    <x v="9"/>
    <x v="144"/>
    <x v="0"/>
    <x v="310"/>
    <x v="0"/>
    <x v="364"/>
    <x v="85"/>
    <x v="0"/>
    <x v="6"/>
    <x v="5"/>
    <x v="0"/>
    <x v="2"/>
    <x v="677"/>
    <x v="0"/>
    <x v="671"/>
    <x v="0"/>
    <x v="0"/>
    <x v="536"/>
    <x v="3"/>
    <x v="34"/>
    <x v="14"/>
    <x v="0"/>
    <x v="19"/>
    <x v="0"/>
    <x v="1"/>
    <x v="0"/>
    <x v="0"/>
    <x v="0"/>
  </r>
  <r>
    <x v="0"/>
    <x v="88"/>
    <x v="0"/>
    <x v="3"/>
    <x v="27"/>
    <x v="0"/>
    <x v="0"/>
    <x v="2"/>
    <x v="14"/>
    <x v="19"/>
    <x v="0"/>
    <x v="2"/>
    <x v="9"/>
    <x v="143"/>
    <x v="183"/>
    <x v="2"/>
    <x v="251"/>
    <x v="2"/>
    <x v="85"/>
    <x v="0"/>
    <x v="6"/>
    <x v="5"/>
    <x v="0"/>
    <x v="2"/>
    <x v="678"/>
    <x v="0"/>
    <x v="672"/>
    <x v="0"/>
    <x v="0"/>
    <x v="537"/>
    <x v="3"/>
    <x v="34"/>
    <x v="14"/>
    <x v="0"/>
    <x v="19"/>
    <x v="0"/>
    <x v="1"/>
    <x v="0"/>
    <x v="251"/>
    <x v="183"/>
  </r>
  <r>
    <x v="0"/>
    <x v="88"/>
    <x v="0"/>
    <x v="3"/>
    <x v="27"/>
    <x v="0"/>
    <x v="0"/>
    <x v="2"/>
    <x v="14"/>
    <x v="19"/>
    <x v="0"/>
    <x v="2"/>
    <x v="9"/>
    <x v="143"/>
    <x v="131"/>
    <x v="2"/>
    <x v="252"/>
    <x v="2"/>
    <x v="85"/>
    <x v="0"/>
    <x v="6"/>
    <x v="5"/>
    <x v="0"/>
    <x v="2"/>
    <x v="679"/>
    <x v="0"/>
    <x v="673"/>
    <x v="0"/>
    <x v="0"/>
    <x v="538"/>
    <x v="3"/>
    <x v="34"/>
    <x v="14"/>
    <x v="0"/>
    <x v="19"/>
    <x v="0"/>
    <x v="1"/>
    <x v="0"/>
    <x v="252"/>
    <x v="131"/>
  </r>
  <r>
    <x v="0"/>
    <x v="88"/>
    <x v="0"/>
    <x v="3"/>
    <x v="27"/>
    <x v="0"/>
    <x v="0"/>
    <x v="2"/>
    <x v="14"/>
    <x v="19"/>
    <x v="0"/>
    <x v="0"/>
    <x v="9"/>
    <x v="144"/>
    <x v="0"/>
    <x v="311"/>
    <x v="0"/>
    <x v="365"/>
    <x v="85"/>
    <x v="0"/>
    <x v="6"/>
    <x v="5"/>
    <x v="0"/>
    <x v="2"/>
    <x v="680"/>
    <x v="0"/>
    <x v="674"/>
    <x v="0"/>
    <x v="0"/>
    <x v="539"/>
    <x v="3"/>
    <x v="34"/>
    <x v="14"/>
    <x v="0"/>
    <x v="19"/>
    <x v="0"/>
    <x v="1"/>
    <x v="0"/>
    <x v="0"/>
    <x v="0"/>
  </r>
  <r>
    <x v="0"/>
    <x v="88"/>
    <x v="0"/>
    <x v="3"/>
    <x v="27"/>
    <x v="0"/>
    <x v="0"/>
    <x v="2"/>
    <x v="14"/>
    <x v="19"/>
    <x v="0"/>
    <x v="2"/>
    <x v="2"/>
    <x v="143"/>
    <x v="184"/>
    <x v="2"/>
    <x v="253"/>
    <x v="2"/>
    <x v="85"/>
    <x v="0"/>
    <x v="27"/>
    <x v="5"/>
    <x v="0"/>
    <x v="2"/>
    <x v="681"/>
    <x v="0"/>
    <x v="675"/>
    <x v="0"/>
    <x v="0"/>
    <x v="540"/>
    <x v="3"/>
    <x v="34"/>
    <x v="14"/>
    <x v="0"/>
    <x v="19"/>
    <x v="0"/>
    <x v="1"/>
    <x v="0"/>
    <x v="253"/>
    <x v="184"/>
  </r>
  <r>
    <x v="0"/>
    <x v="88"/>
    <x v="0"/>
    <x v="3"/>
    <x v="27"/>
    <x v="0"/>
    <x v="0"/>
    <x v="2"/>
    <x v="14"/>
    <x v="19"/>
    <x v="0"/>
    <x v="0"/>
    <x v="2"/>
    <x v="144"/>
    <x v="0"/>
    <x v="312"/>
    <x v="0"/>
    <x v="366"/>
    <x v="85"/>
    <x v="0"/>
    <x v="3"/>
    <x v="5"/>
    <x v="0"/>
    <x v="2"/>
    <x v="682"/>
    <x v="0"/>
    <x v="676"/>
    <x v="0"/>
    <x v="0"/>
    <x v="541"/>
    <x v="3"/>
    <x v="34"/>
    <x v="14"/>
    <x v="0"/>
    <x v="19"/>
    <x v="0"/>
    <x v="1"/>
    <x v="0"/>
    <x v="0"/>
    <x v="0"/>
  </r>
  <r>
    <x v="0"/>
    <x v="88"/>
    <x v="0"/>
    <x v="3"/>
    <x v="27"/>
    <x v="0"/>
    <x v="0"/>
    <x v="2"/>
    <x v="14"/>
    <x v="19"/>
    <x v="0"/>
    <x v="1"/>
    <x v="9"/>
    <x v="144"/>
    <x v="0"/>
    <x v="313"/>
    <x v="0"/>
    <x v="367"/>
    <x v="85"/>
    <x v="0"/>
    <x v="1"/>
    <x v="5"/>
    <x v="0"/>
    <x v="2"/>
    <x v="683"/>
    <x v="0"/>
    <x v="677"/>
    <x v="0"/>
    <x v="0"/>
    <x v="536"/>
    <x v="3"/>
    <x v="34"/>
    <x v="14"/>
    <x v="0"/>
    <x v="19"/>
    <x v="0"/>
    <x v="1"/>
    <x v="0"/>
    <x v="0"/>
    <x v="0"/>
  </r>
  <r>
    <x v="0"/>
    <x v="88"/>
    <x v="0"/>
    <x v="3"/>
    <x v="27"/>
    <x v="0"/>
    <x v="0"/>
    <x v="2"/>
    <x v="14"/>
    <x v="19"/>
    <x v="0"/>
    <x v="2"/>
    <x v="9"/>
    <x v="143"/>
    <x v="131"/>
    <x v="2"/>
    <x v="252"/>
    <x v="2"/>
    <x v="85"/>
    <x v="0"/>
    <x v="6"/>
    <x v="5"/>
    <x v="0"/>
    <x v="2"/>
    <x v="684"/>
    <x v="0"/>
    <x v="678"/>
    <x v="0"/>
    <x v="0"/>
    <x v="542"/>
    <x v="3"/>
    <x v="34"/>
    <x v="14"/>
    <x v="0"/>
    <x v="19"/>
    <x v="0"/>
    <x v="1"/>
    <x v="0"/>
    <x v="252"/>
    <x v="131"/>
  </r>
  <r>
    <x v="0"/>
    <x v="88"/>
    <x v="0"/>
    <x v="3"/>
    <x v="27"/>
    <x v="0"/>
    <x v="0"/>
    <x v="2"/>
    <x v="14"/>
    <x v="19"/>
    <x v="0"/>
    <x v="0"/>
    <x v="9"/>
    <x v="144"/>
    <x v="0"/>
    <x v="310"/>
    <x v="0"/>
    <x v="364"/>
    <x v="85"/>
    <x v="0"/>
    <x v="6"/>
    <x v="5"/>
    <x v="0"/>
    <x v="2"/>
    <x v="685"/>
    <x v="0"/>
    <x v="679"/>
    <x v="0"/>
    <x v="0"/>
    <x v="543"/>
    <x v="3"/>
    <x v="34"/>
    <x v="14"/>
    <x v="0"/>
    <x v="19"/>
    <x v="0"/>
    <x v="1"/>
    <x v="0"/>
    <x v="0"/>
    <x v="0"/>
  </r>
  <r>
    <x v="0"/>
    <x v="88"/>
    <x v="0"/>
    <x v="3"/>
    <x v="27"/>
    <x v="0"/>
    <x v="0"/>
    <x v="2"/>
    <x v="14"/>
    <x v="19"/>
    <x v="0"/>
    <x v="2"/>
    <x v="9"/>
    <x v="143"/>
    <x v="131"/>
    <x v="2"/>
    <x v="252"/>
    <x v="2"/>
    <x v="85"/>
    <x v="0"/>
    <x v="6"/>
    <x v="5"/>
    <x v="0"/>
    <x v="2"/>
    <x v="686"/>
    <x v="0"/>
    <x v="680"/>
    <x v="0"/>
    <x v="0"/>
    <x v="544"/>
    <x v="3"/>
    <x v="34"/>
    <x v="14"/>
    <x v="0"/>
    <x v="19"/>
    <x v="0"/>
    <x v="1"/>
    <x v="0"/>
    <x v="252"/>
    <x v="131"/>
  </r>
  <r>
    <x v="0"/>
    <x v="89"/>
    <x v="0"/>
    <x v="3"/>
    <x v="1"/>
    <x v="0"/>
    <x v="0"/>
    <x v="1"/>
    <x v="2"/>
    <x v="69"/>
    <x v="0"/>
    <x v="0"/>
    <x v="10"/>
    <x v="227"/>
    <x v="0"/>
    <x v="6"/>
    <x v="0"/>
    <x v="368"/>
    <x v="86"/>
    <x v="0"/>
    <x v="2"/>
    <x v="4"/>
    <x v="0"/>
    <x v="2"/>
    <x v="687"/>
    <x v="0"/>
    <x v="681"/>
    <x v="0"/>
    <x v="0"/>
    <x v="545"/>
    <x v="3"/>
    <x v="0"/>
    <x v="0"/>
    <x v="0"/>
    <x v="69"/>
    <x v="0"/>
    <x v="1"/>
    <x v="0"/>
    <x v="0"/>
    <x v="0"/>
  </r>
  <r>
    <x v="0"/>
    <x v="89"/>
    <x v="0"/>
    <x v="3"/>
    <x v="1"/>
    <x v="0"/>
    <x v="0"/>
    <x v="1"/>
    <x v="2"/>
    <x v="69"/>
    <x v="0"/>
    <x v="0"/>
    <x v="10"/>
    <x v="228"/>
    <x v="0"/>
    <x v="314"/>
    <x v="0"/>
    <x v="369"/>
    <x v="86"/>
    <x v="0"/>
    <x v="2"/>
    <x v="4"/>
    <x v="0"/>
    <x v="2"/>
    <x v="688"/>
    <x v="0"/>
    <x v="682"/>
    <x v="0"/>
    <x v="0"/>
    <x v="546"/>
    <x v="3"/>
    <x v="0"/>
    <x v="0"/>
    <x v="0"/>
    <x v="69"/>
    <x v="0"/>
    <x v="1"/>
    <x v="0"/>
    <x v="0"/>
    <x v="0"/>
  </r>
  <r>
    <x v="0"/>
    <x v="89"/>
    <x v="0"/>
    <x v="3"/>
    <x v="1"/>
    <x v="0"/>
    <x v="0"/>
    <x v="1"/>
    <x v="2"/>
    <x v="69"/>
    <x v="0"/>
    <x v="0"/>
    <x v="10"/>
    <x v="228"/>
    <x v="0"/>
    <x v="146"/>
    <x v="0"/>
    <x v="370"/>
    <x v="86"/>
    <x v="0"/>
    <x v="2"/>
    <x v="4"/>
    <x v="0"/>
    <x v="2"/>
    <x v="689"/>
    <x v="0"/>
    <x v="683"/>
    <x v="0"/>
    <x v="0"/>
    <x v="547"/>
    <x v="3"/>
    <x v="0"/>
    <x v="0"/>
    <x v="0"/>
    <x v="69"/>
    <x v="0"/>
    <x v="1"/>
    <x v="0"/>
    <x v="0"/>
    <x v="0"/>
  </r>
  <r>
    <x v="0"/>
    <x v="89"/>
    <x v="0"/>
    <x v="3"/>
    <x v="1"/>
    <x v="0"/>
    <x v="0"/>
    <x v="1"/>
    <x v="2"/>
    <x v="69"/>
    <x v="0"/>
    <x v="0"/>
    <x v="10"/>
    <x v="228"/>
    <x v="0"/>
    <x v="315"/>
    <x v="0"/>
    <x v="371"/>
    <x v="86"/>
    <x v="0"/>
    <x v="2"/>
    <x v="4"/>
    <x v="0"/>
    <x v="2"/>
    <x v="690"/>
    <x v="0"/>
    <x v="684"/>
    <x v="0"/>
    <x v="0"/>
    <x v="548"/>
    <x v="3"/>
    <x v="0"/>
    <x v="0"/>
    <x v="0"/>
    <x v="69"/>
    <x v="0"/>
    <x v="1"/>
    <x v="0"/>
    <x v="0"/>
    <x v="0"/>
  </r>
  <r>
    <x v="0"/>
    <x v="89"/>
    <x v="0"/>
    <x v="3"/>
    <x v="1"/>
    <x v="0"/>
    <x v="0"/>
    <x v="1"/>
    <x v="2"/>
    <x v="69"/>
    <x v="0"/>
    <x v="0"/>
    <x v="10"/>
    <x v="228"/>
    <x v="0"/>
    <x v="316"/>
    <x v="0"/>
    <x v="372"/>
    <x v="86"/>
    <x v="0"/>
    <x v="2"/>
    <x v="4"/>
    <x v="0"/>
    <x v="2"/>
    <x v="691"/>
    <x v="0"/>
    <x v="685"/>
    <x v="0"/>
    <x v="0"/>
    <x v="549"/>
    <x v="3"/>
    <x v="0"/>
    <x v="0"/>
    <x v="0"/>
    <x v="69"/>
    <x v="0"/>
    <x v="1"/>
    <x v="0"/>
    <x v="0"/>
    <x v="0"/>
  </r>
  <r>
    <x v="0"/>
    <x v="89"/>
    <x v="0"/>
    <x v="3"/>
    <x v="1"/>
    <x v="0"/>
    <x v="0"/>
    <x v="1"/>
    <x v="2"/>
    <x v="69"/>
    <x v="0"/>
    <x v="2"/>
    <x v="10"/>
    <x v="229"/>
    <x v="101"/>
    <x v="2"/>
    <x v="254"/>
    <x v="2"/>
    <x v="86"/>
    <x v="0"/>
    <x v="3"/>
    <x v="4"/>
    <x v="0"/>
    <x v="2"/>
    <x v="692"/>
    <x v="0"/>
    <x v="686"/>
    <x v="0"/>
    <x v="0"/>
    <x v="550"/>
    <x v="3"/>
    <x v="0"/>
    <x v="0"/>
    <x v="0"/>
    <x v="69"/>
    <x v="0"/>
    <x v="1"/>
    <x v="0"/>
    <x v="254"/>
    <x v="101"/>
  </r>
  <r>
    <x v="0"/>
    <x v="89"/>
    <x v="0"/>
    <x v="3"/>
    <x v="1"/>
    <x v="0"/>
    <x v="0"/>
    <x v="1"/>
    <x v="2"/>
    <x v="69"/>
    <x v="0"/>
    <x v="2"/>
    <x v="10"/>
    <x v="230"/>
    <x v="185"/>
    <x v="2"/>
    <x v="255"/>
    <x v="2"/>
    <x v="86"/>
    <x v="0"/>
    <x v="3"/>
    <x v="4"/>
    <x v="0"/>
    <x v="2"/>
    <x v="693"/>
    <x v="0"/>
    <x v="687"/>
    <x v="0"/>
    <x v="0"/>
    <x v="551"/>
    <x v="3"/>
    <x v="0"/>
    <x v="0"/>
    <x v="0"/>
    <x v="69"/>
    <x v="0"/>
    <x v="1"/>
    <x v="0"/>
    <x v="255"/>
    <x v="185"/>
  </r>
  <r>
    <x v="0"/>
    <x v="89"/>
    <x v="0"/>
    <x v="3"/>
    <x v="1"/>
    <x v="0"/>
    <x v="0"/>
    <x v="1"/>
    <x v="2"/>
    <x v="69"/>
    <x v="0"/>
    <x v="0"/>
    <x v="10"/>
    <x v="228"/>
    <x v="0"/>
    <x v="317"/>
    <x v="0"/>
    <x v="373"/>
    <x v="86"/>
    <x v="0"/>
    <x v="2"/>
    <x v="5"/>
    <x v="0"/>
    <x v="2"/>
    <x v="694"/>
    <x v="0"/>
    <x v="688"/>
    <x v="0"/>
    <x v="0"/>
    <x v="552"/>
    <x v="3"/>
    <x v="0"/>
    <x v="0"/>
    <x v="0"/>
    <x v="69"/>
    <x v="0"/>
    <x v="1"/>
    <x v="0"/>
    <x v="0"/>
    <x v="0"/>
  </r>
  <r>
    <x v="0"/>
    <x v="89"/>
    <x v="0"/>
    <x v="3"/>
    <x v="1"/>
    <x v="0"/>
    <x v="0"/>
    <x v="1"/>
    <x v="2"/>
    <x v="69"/>
    <x v="0"/>
    <x v="2"/>
    <x v="10"/>
    <x v="230"/>
    <x v="148"/>
    <x v="2"/>
    <x v="256"/>
    <x v="2"/>
    <x v="86"/>
    <x v="0"/>
    <x v="3"/>
    <x v="5"/>
    <x v="0"/>
    <x v="2"/>
    <x v="695"/>
    <x v="0"/>
    <x v="689"/>
    <x v="0"/>
    <x v="0"/>
    <x v="553"/>
    <x v="3"/>
    <x v="0"/>
    <x v="0"/>
    <x v="0"/>
    <x v="69"/>
    <x v="0"/>
    <x v="1"/>
    <x v="0"/>
    <x v="256"/>
    <x v="148"/>
  </r>
  <r>
    <x v="0"/>
    <x v="90"/>
    <x v="0"/>
    <x v="3"/>
    <x v="0"/>
    <x v="0"/>
    <x v="0"/>
    <x v="1"/>
    <x v="2"/>
    <x v="70"/>
    <x v="0"/>
    <x v="1"/>
    <x v="17"/>
    <x v="231"/>
    <x v="0"/>
    <x v="318"/>
    <x v="0"/>
    <x v="374"/>
    <x v="87"/>
    <x v="0"/>
    <x v="2"/>
    <x v="5"/>
    <x v="1"/>
    <x v="13"/>
    <x v="696"/>
    <x v="0"/>
    <x v="690"/>
    <x v="0"/>
    <x v="0"/>
    <x v="554"/>
    <x v="3"/>
    <x v="1"/>
    <x v="4"/>
    <x v="0"/>
    <x v="70"/>
    <x v="0"/>
    <x v="1"/>
    <x v="0"/>
    <x v="0"/>
    <x v="0"/>
  </r>
  <r>
    <x v="0"/>
    <x v="90"/>
    <x v="0"/>
    <x v="3"/>
    <x v="0"/>
    <x v="0"/>
    <x v="0"/>
    <x v="1"/>
    <x v="2"/>
    <x v="70"/>
    <x v="0"/>
    <x v="2"/>
    <x v="17"/>
    <x v="232"/>
    <x v="81"/>
    <x v="2"/>
    <x v="257"/>
    <x v="2"/>
    <x v="87"/>
    <x v="0"/>
    <x v="2"/>
    <x v="5"/>
    <x v="0"/>
    <x v="2"/>
    <x v="697"/>
    <x v="0"/>
    <x v="691"/>
    <x v="0"/>
    <x v="0"/>
    <x v="555"/>
    <x v="3"/>
    <x v="1"/>
    <x v="4"/>
    <x v="0"/>
    <x v="70"/>
    <x v="0"/>
    <x v="1"/>
    <x v="0"/>
    <x v="257"/>
    <x v="81"/>
  </r>
  <r>
    <x v="0"/>
    <x v="90"/>
    <x v="0"/>
    <x v="3"/>
    <x v="0"/>
    <x v="0"/>
    <x v="0"/>
    <x v="1"/>
    <x v="2"/>
    <x v="70"/>
    <x v="0"/>
    <x v="0"/>
    <x v="17"/>
    <x v="231"/>
    <x v="0"/>
    <x v="280"/>
    <x v="0"/>
    <x v="375"/>
    <x v="87"/>
    <x v="0"/>
    <x v="2"/>
    <x v="5"/>
    <x v="0"/>
    <x v="2"/>
    <x v="698"/>
    <x v="0"/>
    <x v="692"/>
    <x v="0"/>
    <x v="0"/>
    <x v="556"/>
    <x v="3"/>
    <x v="1"/>
    <x v="4"/>
    <x v="0"/>
    <x v="70"/>
    <x v="0"/>
    <x v="1"/>
    <x v="0"/>
    <x v="0"/>
    <x v="0"/>
  </r>
  <r>
    <x v="0"/>
    <x v="91"/>
    <x v="0"/>
    <x v="4"/>
    <x v="3"/>
    <x v="0"/>
    <x v="0"/>
    <x v="4"/>
    <x v="5"/>
    <x v="62"/>
    <x v="0"/>
    <x v="2"/>
    <x v="6"/>
    <x v="233"/>
    <x v="186"/>
    <x v="2"/>
    <x v="258"/>
    <x v="2"/>
    <x v="88"/>
    <x v="0"/>
    <x v="4"/>
    <x v="6"/>
    <x v="0"/>
    <x v="3"/>
    <x v="699"/>
    <x v="0"/>
    <x v="693"/>
    <x v="0"/>
    <x v="0"/>
    <x v="557"/>
    <x v="4"/>
    <x v="0"/>
    <x v="0"/>
    <x v="0"/>
    <x v="62"/>
    <x v="0"/>
    <x v="2"/>
    <x v="0"/>
    <x v="258"/>
    <x v="186"/>
  </r>
  <r>
    <x v="0"/>
    <x v="91"/>
    <x v="0"/>
    <x v="4"/>
    <x v="3"/>
    <x v="0"/>
    <x v="0"/>
    <x v="4"/>
    <x v="5"/>
    <x v="62"/>
    <x v="0"/>
    <x v="2"/>
    <x v="6"/>
    <x v="91"/>
    <x v="187"/>
    <x v="2"/>
    <x v="259"/>
    <x v="2"/>
    <x v="88"/>
    <x v="0"/>
    <x v="4"/>
    <x v="6"/>
    <x v="0"/>
    <x v="3"/>
    <x v="699"/>
    <x v="0"/>
    <x v="693"/>
    <x v="0"/>
    <x v="0"/>
    <x v="558"/>
    <x v="4"/>
    <x v="0"/>
    <x v="0"/>
    <x v="0"/>
    <x v="62"/>
    <x v="0"/>
    <x v="2"/>
    <x v="0"/>
    <x v="259"/>
    <x v="187"/>
  </r>
  <r>
    <x v="0"/>
    <x v="91"/>
    <x v="0"/>
    <x v="4"/>
    <x v="3"/>
    <x v="0"/>
    <x v="0"/>
    <x v="4"/>
    <x v="5"/>
    <x v="62"/>
    <x v="0"/>
    <x v="2"/>
    <x v="6"/>
    <x v="91"/>
    <x v="10"/>
    <x v="2"/>
    <x v="260"/>
    <x v="2"/>
    <x v="88"/>
    <x v="0"/>
    <x v="4"/>
    <x v="6"/>
    <x v="0"/>
    <x v="3"/>
    <x v="699"/>
    <x v="0"/>
    <x v="693"/>
    <x v="0"/>
    <x v="0"/>
    <x v="559"/>
    <x v="4"/>
    <x v="0"/>
    <x v="0"/>
    <x v="0"/>
    <x v="62"/>
    <x v="0"/>
    <x v="2"/>
    <x v="0"/>
    <x v="260"/>
    <x v="10"/>
  </r>
  <r>
    <x v="0"/>
    <x v="91"/>
    <x v="0"/>
    <x v="4"/>
    <x v="0"/>
    <x v="0"/>
    <x v="0"/>
    <x v="4"/>
    <x v="5"/>
    <x v="62"/>
    <x v="0"/>
    <x v="0"/>
    <x v="8"/>
    <x v="234"/>
    <x v="0"/>
    <x v="142"/>
    <x v="0"/>
    <x v="376"/>
    <x v="88"/>
    <x v="0"/>
    <x v="4"/>
    <x v="6"/>
    <x v="0"/>
    <x v="3"/>
    <x v="700"/>
    <x v="0"/>
    <x v="694"/>
    <x v="0"/>
    <x v="0"/>
    <x v="560"/>
    <x v="4"/>
    <x v="0"/>
    <x v="0"/>
    <x v="0"/>
    <x v="62"/>
    <x v="0"/>
    <x v="2"/>
    <x v="0"/>
    <x v="0"/>
    <x v="0"/>
  </r>
  <r>
    <x v="0"/>
    <x v="91"/>
    <x v="0"/>
    <x v="4"/>
    <x v="0"/>
    <x v="0"/>
    <x v="0"/>
    <x v="4"/>
    <x v="5"/>
    <x v="62"/>
    <x v="0"/>
    <x v="0"/>
    <x v="8"/>
    <x v="90"/>
    <x v="0"/>
    <x v="294"/>
    <x v="0"/>
    <x v="377"/>
    <x v="88"/>
    <x v="0"/>
    <x v="4"/>
    <x v="6"/>
    <x v="0"/>
    <x v="3"/>
    <x v="701"/>
    <x v="0"/>
    <x v="695"/>
    <x v="0"/>
    <x v="0"/>
    <x v="561"/>
    <x v="4"/>
    <x v="0"/>
    <x v="0"/>
    <x v="0"/>
    <x v="62"/>
    <x v="0"/>
    <x v="2"/>
    <x v="0"/>
    <x v="0"/>
    <x v="0"/>
  </r>
  <r>
    <x v="0"/>
    <x v="91"/>
    <x v="0"/>
    <x v="4"/>
    <x v="0"/>
    <x v="0"/>
    <x v="0"/>
    <x v="4"/>
    <x v="5"/>
    <x v="62"/>
    <x v="0"/>
    <x v="0"/>
    <x v="8"/>
    <x v="90"/>
    <x v="0"/>
    <x v="288"/>
    <x v="0"/>
    <x v="378"/>
    <x v="88"/>
    <x v="0"/>
    <x v="4"/>
    <x v="6"/>
    <x v="0"/>
    <x v="3"/>
    <x v="702"/>
    <x v="0"/>
    <x v="696"/>
    <x v="0"/>
    <x v="0"/>
    <x v="562"/>
    <x v="4"/>
    <x v="0"/>
    <x v="0"/>
    <x v="0"/>
    <x v="62"/>
    <x v="0"/>
    <x v="2"/>
    <x v="0"/>
    <x v="0"/>
    <x v="0"/>
  </r>
  <r>
    <x v="0"/>
    <x v="91"/>
    <x v="0"/>
    <x v="4"/>
    <x v="0"/>
    <x v="0"/>
    <x v="0"/>
    <x v="4"/>
    <x v="5"/>
    <x v="62"/>
    <x v="0"/>
    <x v="0"/>
    <x v="8"/>
    <x v="90"/>
    <x v="0"/>
    <x v="51"/>
    <x v="0"/>
    <x v="379"/>
    <x v="88"/>
    <x v="0"/>
    <x v="4"/>
    <x v="6"/>
    <x v="0"/>
    <x v="3"/>
    <x v="703"/>
    <x v="0"/>
    <x v="697"/>
    <x v="0"/>
    <x v="0"/>
    <x v="563"/>
    <x v="4"/>
    <x v="0"/>
    <x v="0"/>
    <x v="0"/>
    <x v="62"/>
    <x v="0"/>
    <x v="2"/>
    <x v="0"/>
    <x v="0"/>
    <x v="0"/>
  </r>
  <r>
    <x v="0"/>
    <x v="10"/>
    <x v="0"/>
    <x v="4"/>
    <x v="7"/>
    <x v="0"/>
    <x v="0"/>
    <x v="7"/>
    <x v="4"/>
    <x v="10"/>
    <x v="0"/>
    <x v="2"/>
    <x v="6"/>
    <x v="24"/>
    <x v="21"/>
    <x v="2"/>
    <x v="21"/>
    <x v="2"/>
    <x v="10"/>
    <x v="0"/>
    <x v="4"/>
    <x v="6"/>
    <x v="0"/>
    <x v="3"/>
    <x v="704"/>
    <x v="0"/>
    <x v="698"/>
    <x v="0"/>
    <x v="0"/>
    <x v="564"/>
    <x v="4"/>
    <x v="0"/>
    <x v="0"/>
    <x v="0"/>
    <x v="10"/>
    <x v="0"/>
    <x v="2"/>
    <x v="0"/>
    <x v="21"/>
    <x v="21"/>
  </r>
  <r>
    <x v="0"/>
    <x v="10"/>
    <x v="0"/>
    <x v="4"/>
    <x v="7"/>
    <x v="0"/>
    <x v="0"/>
    <x v="7"/>
    <x v="4"/>
    <x v="10"/>
    <x v="0"/>
    <x v="0"/>
    <x v="6"/>
    <x v="235"/>
    <x v="0"/>
    <x v="319"/>
    <x v="0"/>
    <x v="380"/>
    <x v="10"/>
    <x v="0"/>
    <x v="4"/>
    <x v="6"/>
    <x v="0"/>
    <x v="3"/>
    <x v="705"/>
    <x v="0"/>
    <x v="699"/>
    <x v="0"/>
    <x v="0"/>
    <x v="565"/>
    <x v="4"/>
    <x v="57"/>
    <x v="10"/>
    <x v="0"/>
    <x v="10"/>
    <x v="0"/>
    <x v="2"/>
    <x v="0"/>
    <x v="0"/>
    <x v="0"/>
  </r>
  <r>
    <x v="0"/>
    <x v="10"/>
    <x v="0"/>
    <x v="4"/>
    <x v="7"/>
    <x v="0"/>
    <x v="0"/>
    <x v="7"/>
    <x v="4"/>
    <x v="10"/>
    <x v="0"/>
    <x v="0"/>
    <x v="6"/>
    <x v="25"/>
    <x v="0"/>
    <x v="74"/>
    <x v="0"/>
    <x v="381"/>
    <x v="10"/>
    <x v="0"/>
    <x v="4"/>
    <x v="6"/>
    <x v="0"/>
    <x v="3"/>
    <x v="706"/>
    <x v="0"/>
    <x v="700"/>
    <x v="0"/>
    <x v="0"/>
    <x v="566"/>
    <x v="4"/>
    <x v="0"/>
    <x v="0"/>
    <x v="0"/>
    <x v="10"/>
    <x v="0"/>
    <x v="2"/>
    <x v="0"/>
    <x v="0"/>
    <x v="0"/>
  </r>
  <r>
    <x v="0"/>
    <x v="10"/>
    <x v="0"/>
    <x v="4"/>
    <x v="7"/>
    <x v="0"/>
    <x v="0"/>
    <x v="7"/>
    <x v="4"/>
    <x v="10"/>
    <x v="0"/>
    <x v="2"/>
    <x v="6"/>
    <x v="236"/>
    <x v="118"/>
    <x v="2"/>
    <x v="261"/>
    <x v="2"/>
    <x v="10"/>
    <x v="0"/>
    <x v="4"/>
    <x v="6"/>
    <x v="0"/>
    <x v="3"/>
    <x v="704"/>
    <x v="0"/>
    <x v="698"/>
    <x v="0"/>
    <x v="0"/>
    <x v="567"/>
    <x v="4"/>
    <x v="57"/>
    <x v="0"/>
    <x v="0"/>
    <x v="10"/>
    <x v="0"/>
    <x v="2"/>
    <x v="0"/>
    <x v="261"/>
    <x v="118"/>
  </r>
  <r>
    <x v="0"/>
    <x v="11"/>
    <x v="0"/>
    <x v="4"/>
    <x v="4"/>
    <x v="0"/>
    <x v="0"/>
    <x v="8"/>
    <x v="7"/>
    <x v="11"/>
    <x v="0"/>
    <x v="1"/>
    <x v="5"/>
    <x v="26"/>
    <x v="0"/>
    <x v="320"/>
    <x v="0"/>
    <x v="382"/>
    <x v="11"/>
    <x v="0"/>
    <x v="28"/>
    <x v="6"/>
    <x v="0"/>
    <x v="0"/>
    <x v="707"/>
    <x v="0"/>
    <x v="701"/>
    <x v="0"/>
    <x v="0"/>
    <x v="568"/>
    <x v="4"/>
    <x v="7"/>
    <x v="1"/>
    <x v="0"/>
    <x v="11"/>
    <x v="0"/>
    <x v="0"/>
    <x v="0"/>
    <x v="0"/>
    <x v="0"/>
  </r>
  <r>
    <x v="0"/>
    <x v="11"/>
    <x v="0"/>
    <x v="4"/>
    <x v="4"/>
    <x v="0"/>
    <x v="0"/>
    <x v="8"/>
    <x v="7"/>
    <x v="11"/>
    <x v="0"/>
    <x v="0"/>
    <x v="5"/>
    <x v="26"/>
    <x v="0"/>
    <x v="321"/>
    <x v="0"/>
    <x v="383"/>
    <x v="11"/>
    <x v="0"/>
    <x v="28"/>
    <x v="6"/>
    <x v="0"/>
    <x v="0"/>
    <x v="708"/>
    <x v="0"/>
    <x v="702"/>
    <x v="0"/>
    <x v="0"/>
    <x v="568"/>
    <x v="4"/>
    <x v="7"/>
    <x v="1"/>
    <x v="0"/>
    <x v="11"/>
    <x v="0"/>
    <x v="0"/>
    <x v="0"/>
    <x v="0"/>
    <x v="0"/>
  </r>
  <r>
    <x v="0"/>
    <x v="11"/>
    <x v="0"/>
    <x v="4"/>
    <x v="4"/>
    <x v="0"/>
    <x v="0"/>
    <x v="8"/>
    <x v="7"/>
    <x v="11"/>
    <x v="0"/>
    <x v="2"/>
    <x v="0"/>
    <x v="27"/>
    <x v="188"/>
    <x v="2"/>
    <x v="262"/>
    <x v="2"/>
    <x v="11"/>
    <x v="0"/>
    <x v="28"/>
    <x v="6"/>
    <x v="0"/>
    <x v="0"/>
    <x v="709"/>
    <x v="0"/>
    <x v="703"/>
    <x v="0"/>
    <x v="0"/>
    <x v="569"/>
    <x v="4"/>
    <x v="7"/>
    <x v="1"/>
    <x v="0"/>
    <x v="11"/>
    <x v="0"/>
    <x v="0"/>
    <x v="0"/>
    <x v="262"/>
    <x v="188"/>
  </r>
  <r>
    <x v="0"/>
    <x v="11"/>
    <x v="0"/>
    <x v="4"/>
    <x v="4"/>
    <x v="0"/>
    <x v="0"/>
    <x v="8"/>
    <x v="7"/>
    <x v="11"/>
    <x v="0"/>
    <x v="0"/>
    <x v="5"/>
    <x v="26"/>
    <x v="0"/>
    <x v="322"/>
    <x v="0"/>
    <x v="384"/>
    <x v="11"/>
    <x v="0"/>
    <x v="28"/>
    <x v="6"/>
    <x v="0"/>
    <x v="0"/>
    <x v="710"/>
    <x v="0"/>
    <x v="704"/>
    <x v="0"/>
    <x v="0"/>
    <x v="142"/>
    <x v="4"/>
    <x v="7"/>
    <x v="1"/>
    <x v="0"/>
    <x v="11"/>
    <x v="0"/>
    <x v="0"/>
    <x v="0"/>
    <x v="0"/>
    <x v="0"/>
  </r>
  <r>
    <x v="0"/>
    <x v="15"/>
    <x v="0"/>
    <x v="4"/>
    <x v="9"/>
    <x v="0"/>
    <x v="0"/>
    <x v="10"/>
    <x v="11"/>
    <x v="15"/>
    <x v="0"/>
    <x v="2"/>
    <x v="5"/>
    <x v="86"/>
    <x v="189"/>
    <x v="2"/>
    <x v="263"/>
    <x v="2"/>
    <x v="15"/>
    <x v="0"/>
    <x v="11"/>
    <x v="5"/>
    <x v="0"/>
    <x v="4"/>
    <x v="711"/>
    <x v="0"/>
    <x v="705"/>
    <x v="0"/>
    <x v="0"/>
    <x v="570"/>
    <x v="4"/>
    <x v="0"/>
    <x v="0"/>
    <x v="0"/>
    <x v="15"/>
    <x v="0"/>
    <x v="0"/>
    <x v="0"/>
    <x v="263"/>
    <x v="189"/>
  </r>
  <r>
    <x v="0"/>
    <x v="15"/>
    <x v="0"/>
    <x v="4"/>
    <x v="9"/>
    <x v="0"/>
    <x v="0"/>
    <x v="10"/>
    <x v="11"/>
    <x v="15"/>
    <x v="0"/>
    <x v="0"/>
    <x v="5"/>
    <x v="85"/>
    <x v="0"/>
    <x v="323"/>
    <x v="0"/>
    <x v="385"/>
    <x v="15"/>
    <x v="0"/>
    <x v="11"/>
    <x v="5"/>
    <x v="0"/>
    <x v="4"/>
    <x v="712"/>
    <x v="0"/>
    <x v="706"/>
    <x v="0"/>
    <x v="0"/>
    <x v="442"/>
    <x v="4"/>
    <x v="0"/>
    <x v="0"/>
    <x v="0"/>
    <x v="15"/>
    <x v="0"/>
    <x v="0"/>
    <x v="0"/>
    <x v="0"/>
    <x v="0"/>
  </r>
  <r>
    <x v="0"/>
    <x v="15"/>
    <x v="0"/>
    <x v="4"/>
    <x v="9"/>
    <x v="0"/>
    <x v="0"/>
    <x v="10"/>
    <x v="11"/>
    <x v="15"/>
    <x v="0"/>
    <x v="1"/>
    <x v="2"/>
    <x v="36"/>
    <x v="0"/>
    <x v="324"/>
    <x v="0"/>
    <x v="386"/>
    <x v="15"/>
    <x v="0"/>
    <x v="11"/>
    <x v="5"/>
    <x v="0"/>
    <x v="2"/>
    <x v="713"/>
    <x v="0"/>
    <x v="707"/>
    <x v="0"/>
    <x v="0"/>
    <x v="313"/>
    <x v="4"/>
    <x v="9"/>
    <x v="1"/>
    <x v="0"/>
    <x v="15"/>
    <x v="0"/>
    <x v="1"/>
    <x v="0"/>
    <x v="0"/>
    <x v="0"/>
  </r>
  <r>
    <x v="0"/>
    <x v="15"/>
    <x v="0"/>
    <x v="4"/>
    <x v="9"/>
    <x v="0"/>
    <x v="0"/>
    <x v="10"/>
    <x v="11"/>
    <x v="15"/>
    <x v="0"/>
    <x v="2"/>
    <x v="2"/>
    <x v="35"/>
    <x v="190"/>
    <x v="2"/>
    <x v="264"/>
    <x v="2"/>
    <x v="15"/>
    <x v="0"/>
    <x v="11"/>
    <x v="5"/>
    <x v="0"/>
    <x v="2"/>
    <x v="714"/>
    <x v="0"/>
    <x v="708"/>
    <x v="0"/>
    <x v="0"/>
    <x v="571"/>
    <x v="4"/>
    <x v="9"/>
    <x v="1"/>
    <x v="0"/>
    <x v="15"/>
    <x v="0"/>
    <x v="1"/>
    <x v="0"/>
    <x v="264"/>
    <x v="190"/>
  </r>
  <r>
    <x v="0"/>
    <x v="15"/>
    <x v="0"/>
    <x v="4"/>
    <x v="9"/>
    <x v="0"/>
    <x v="0"/>
    <x v="10"/>
    <x v="11"/>
    <x v="15"/>
    <x v="0"/>
    <x v="0"/>
    <x v="2"/>
    <x v="36"/>
    <x v="0"/>
    <x v="325"/>
    <x v="0"/>
    <x v="387"/>
    <x v="15"/>
    <x v="0"/>
    <x v="11"/>
    <x v="5"/>
    <x v="0"/>
    <x v="2"/>
    <x v="715"/>
    <x v="0"/>
    <x v="709"/>
    <x v="0"/>
    <x v="0"/>
    <x v="313"/>
    <x v="4"/>
    <x v="9"/>
    <x v="1"/>
    <x v="0"/>
    <x v="15"/>
    <x v="0"/>
    <x v="1"/>
    <x v="0"/>
    <x v="0"/>
    <x v="0"/>
  </r>
  <r>
    <x v="0"/>
    <x v="15"/>
    <x v="0"/>
    <x v="4"/>
    <x v="9"/>
    <x v="0"/>
    <x v="0"/>
    <x v="10"/>
    <x v="11"/>
    <x v="15"/>
    <x v="0"/>
    <x v="0"/>
    <x v="5"/>
    <x v="36"/>
    <x v="0"/>
    <x v="326"/>
    <x v="0"/>
    <x v="388"/>
    <x v="15"/>
    <x v="0"/>
    <x v="11"/>
    <x v="5"/>
    <x v="0"/>
    <x v="4"/>
    <x v="716"/>
    <x v="0"/>
    <x v="710"/>
    <x v="0"/>
    <x v="0"/>
    <x v="572"/>
    <x v="4"/>
    <x v="9"/>
    <x v="1"/>
    <x v="0"/>
    <x v="15"/>
    <x v="0"/>
    <x v="0"/>
    <x v="0"/>
    <x v="0"/>
    <x v="0"/>
  </r>
  <r>
    <x v="0"/>
    <x v="15"/>
    <x v="0"/>
    <x v="4"/>
    <x v="9"/>
    <x v="0"/>
    <x v="0"/>
    <x v="10"/>
    <x v="11"/>
    <x v="15"/>
    <x v="0"/>
    <x v="2"/>
    <x v="5"/>
    <x v="35"/>
    <x v="173"/>
    <x v="2"/>
    <x v="265"/>
    <x v="2"/>
    <x v="15"/>
    <x v="0"/>
    <x v="11"/>
    <x v="5"/>
    <x v="0"/>
    <x v="4"/>
    <x v="717"/>
    <x v="0"/>
    <x v="711"/>
    <x v="0"/>
    <x v="0"/>
    <x v="573"/>
    <x v="4"/>
    <x v="9"/>
    <x v="1"/>
    <x v="0"/>
    <x v="15"/>
    <x v="0"/>
    <x v="0"/>
    <x v="0"/>
    <x v="265"/>
    <x v="173"/>
  </r>
  <r>
    <x v="0"/>
    <x v="15"/>
    <x v="0"/>
    <x v="4"/>
    <x v="9"/>
    <x v="0"/>
    <x v="0"/>
    <x v="10"/>
    <x v="11"/>
    <x v="15"/>
    <x v="0"/>
    <x v="1"/>
    <x v="5"/>
    <x v="36"/>
    <x v="0"/>
    <x v="327"/>
    <x v="0"/>
    <x v="389"/>
    <x v="15"/>
    <x v="0"/>
    <x v="11"/>
    <x v="5"/>
    <x v="0"/>
    <x v="4"/>
    <x v="718"/>
    <x v="0"/>
    <x v="712"/>
    <x v="0"/>
    <x v="0"/>
    <x v="572"/>
    <x v="4"/>
    <x v="9"/>
    <x v="1"/>
    <x v="0"/>
    <x v="15"/>
    <x v="0"/>
    <x v="0"/>
    <x v="0"/>
    <x v="0"/>
    <x v="0"/>
  </r>
  <r>
    <x v="0"/>
    <x v="18"/>
    <x v="0"/>
    <x v="4"/>
    <x v="4"/>
    <x v="0"/>
    <x v="0"/>
    <x v="1"/>
    <x v="1"/>
    <x v="1"/>
    <x v="0"/>
    <x v="1"/>
    <x v="10"/>
    <x v="237"/>
    <x v="0"/>
    <x v="103"/>
    <x v="0"/>
    <x v="390"/>
    <x v="1"/>
    <x v="0"/>
    <x v="2"/>
    <x v="7"/>
    <x v="0"/>
    <x v="2"/>
    <x v="719"/>
    <x v="0"/>
    <x v="713"/>
    <x v="0"/>
    <x v="0"/>
    <x v="574"/>
    <x v="4"/>
    <x v="0"/>
    <x v="0"/>
    <x v="0"/>
    <x v="1"/>
    <x v="0"/>
    <x v="1"/>
    <x v="0"/>
    <x v="0"/>
    <x v="0"/>
  </r>
  <r>
    <x v="0"/>
    <x v="18"/>
    <x v="0"/>
    <x v="4"/>
    <x v="4"/>
    <x v="0"/>
    <x v="0"/>
    <x v="1"/>
    <x v="1"/>
    <x v="1"/>
    <x v="0"/>
    <x v="0"/>
    <x v="10"/>
    <x v="237"/>
    <x v="0"/>
    <x v="4"/>
    <x v="0"/>
    <x v="391"/>
    <x v="1"/>
    <x v="0"/>
    <x v="2"/>
    <x v="7"/>
    <x v="0"/>
    <x v="2"/>
    <x v="720"/>
    <x v="0"/>
    <x v="714"/>
    <x v="0"/>
    <x v="0"/>
    <x v="574"/>
    <x v="4"/>
    <x v="0"/>
    <x v="0"/>
    <x v="0"/>
    <x v="1"/>
    <x v="0"/>
    <x v="1"/>
    <x v="0"/>
    <x v="0"/>
    <x v="0"/>
  </r>
  <r>
    <x v="0"/>
    <x v="19"/>
    <x v="0"/>
    <x v="4"/>
    <x v="0"/>
    <x v="0"/>
    <x v="0"/>
    <x v="6"/>
    <x v="12"/>
    <x v="18"/>
    <x v="0"/>
    <x v="0"/>
    <x v="2"/>
    <x v="45"/>
    <x v="0"/>
    <x v="56"/>
    <x v="0"/>
    <x v="57"/>
    <x v="18"/>
    <x v="0"/>
    <x v="4"/>
    <x v="5"/>
    <x v="0"/>
    <x v="2"/>
    <x v="721"/>
    <x v="0"/>
    <x v="253"/>
    <x v="0"/>
    <x v="0"/>
    <x v="575"/>
    <x v="4"/>
    <x v="0"/>
    <x v="0"/>
    <x v="0"/>
    <x v="18"/>
    <x v="0"/>
    <x v="1"/>
    <x v="0"/>
    <x v="0"/>
    <x v="0"/>
  </r>
  <r>
    <x v="0"/>
    <x v="19"/>
    <x v="0"/>
    <x v="4"/>
    <x v="5"/>
    <x v="0"/>
    <x v="0"/>
    <x v="6"/>
    <x v="12"/>
    <x v="18"/>
    <x v="0"/>
    <x v="2"/>
    <x v="2"/>
    <x v="44"/>
    <x v="60"/>
    <x v="2"/>
    <x v="266"/>
    <x v="2"/>
    <x v="18"/>
    <x v="0"/>
    <x v="4"/>
    <x v="5"/>
    <x v="0"/>
    <x v="2"/>
    <x v="722"/>
    <x v="0"/>
    <x v="715"/>
    <x v="0"/>
    <x v="0"/>
    <x v="576"/>
    <x v="4"/>
    <x v="0"/>
    <x v="0"/>
    <x v="0"/>
    <x v="18"/>
    <x v="0"/>
    <x v="1"/>
    <x v="0"/>
    <x v="266"/>
    <x v="60"/>
  </r>
  <r>
    <x v="0"/>
    <x v="19"/>
    <x v="0"/>
    <x v="4"/>
    <x v="5"/>
    <x v="0"/>
    <x v="0"/>
    <x v="6"/>
    <x v="12"/>
    <x v="18"/>
    <x v="0"/>
    <x v="2"/>
    <x v="2"/>
    <x v="44"/>
    <x v="191"/>
    <x v="2"/>
    <x v="267"/>
    <x v="2"/>
    <x v="18"/>
    <x v="0"/>
    <x v="4"/>
    <x v="6"/>
    <x v="0"/>
    <x v="2"/>
    <x v="723"/>
    <x v="0"/>
    <x v="716"/>
    <x v="0"/>
    <x v="0"/>
    <x v="577"/>
    <x v="4"/>
    <x v="0"/>
    <x v="0"/>
    <x v="0"/>
    <x v="18"/>
    <x v="0"/>
    <x v="1"/>
    <x v="0"/>
    <x v="267"/>
    <x v="191"/>
  </r>
  <r>
    <x v="0"/>
    <x v="19"/>
    <x v="0"/>
    <x v="4"/>
    <x v="0"/>
    <x v="0"/>
    <x v="0"/>
    <x v="6"/>
    <x v="12"/>
    <x v="18"/>
    <x v="0"/>
    <x v="0"/>
    <x v="2"/>
    <x v="45"/>
    <x v="0"/>
    <x v="328"/>
    <x v="0"/>
    <x v="392"/>
    <x v="18"/>
    <x v="0"/>
    <x v="4"/>
    <x v="6"/>
    <x v="0"/>
    <x v="2"/>
    <x v="724"/>
    <x v="0"/>
    <x v="717"/>
    <x v="0"/>
    <x v="0"/>
    <x v="575"/>
    <x v="4"/>
    <x v="0"/>
    <x v="0"/>
    <x v="0"/>
    <x v="18"/>
    <x v="0"/>
    <x v="1"/>
    <x v="0"/>
    <x v="0"/>
    <x v="0"/>
  </r>
  <r>
    <x v="0"/>
    <x v="19"/>
    <x v="0"/>
    <x v="4"/>
    <x v="0"/>
    <x v="0"/>
    <x v="0"/>
    <x v="6"/>
    <x v="12"/>
    <x v="18"/>
    <x v="0"/>
    <x v="1"/>
    <x v="2"/>
    <x v="45"/>
    <x v="0"/>
    <x v="329"/>
    <x v="0"/>
    <x v="393"/>
    <x v="18"/>
    <x v="0"/>
    <x v="24"/>
    <x v="5"/>
    <x v="0"/>
    <x v="2"/>
    <x v="725"/>
    <x v="0"/>
    <x v="718"/>
    <x v="0"/>
    <x v="0"/>
    <x v="575"/>
    <x v="4"/>
    <x v="0"/>
    <x v="0"/>
    <x v="0"/>
    <x v="18"/>
    <x v="0"/>
    <x v="1"/>
    <x v="0"/>
    <x v="0"/>
    <x v="0"/>
  </r>
  <r>
    <x v="0"/>
    <x v="19"/>
    <x v="0"/>
    <x v="4"/>
    <x v="0"/>
    <x v="0"/>
    <x v="0"/>
    <x v="6"/>
    <x v="12"/>
    <x v="18"/>
    <x v="0"/>
    <x v="0"/>
    <x v="2"/>
    <x v="45"/>
    <x v="0"/>
    <x v="330"/>
    <x v="0"/>
    <x v="394"/>
    <x v="18"/>
    <x v="0"/>
    <x v="4"/>
    <x v="5"/>
    <x v="0"/>
    <x v="2"/>
    <x v="726"/>
    <x v="0"/>
    <x v="719"/>
    <x v="0"/>
    <x v="0"/>
    <x v="575"/>
    <x v="4"/>
    <x v="0"/>
    <x v="0"/>
    <x v="0"/>
    <x v="18"/>
    <x v="0"/>
    <x v="1"/>
    <x v="0"/>
    <x v="0"/>
    <x v="0"/>
  </r>
  <r>
    <x v="0"/>
    <x v="19"/>
    <x v="0"/>
    <x v="4"/>
    <x v="5"/>
    <x v="0"/>
    <x v="0"/>
    <x v="6"/>
    <x v="12"/>
    <x v="18"/>
    <x v="0"/>
    <x v="2"/>
    <x v="2"/>
    <x v="44"/>
    <x v="192"/>
    <x v="2"/>
    <x v="268"/>
    <x v="2"/>
    <x v="18"/>
    <x v="0"/>
    <x v="4"/>
    <x v="5"/>
    <x v="0"/>
    <x v="2"/>
    <x v="727"/>
    <x v="0"/>
    <x v="720"/>
    <x v="0"/>
    <x v="0"/>
    <x v="578"/>
    <x v="4"/>
    <x v="0"/>
    <x v="0"/>
    <x v="0"/>
    <x v="18"/>
    <x v="0"/>
    <x v="1"/>
    <x v="0"/>
    <x v="268"/>
    <x v="192"/>
  </r>
  <r>
    <x v="0"/>
    <x v="19"/>
    <x v="0"/>
    <x v="4"/>
    <x v="0"/>
    <x v="0"/>
    <x v="0"/>
    <x v="6"/>
    <x v="12"/>
    <x v="18"/>
    <x v="0"/>
    <x v="1"/>
    <x v="2"/>
    <x v="45"/>
    <x v="0"/>
    <x v="331"/>
    <x v="0"/>
    <x v="395"/>
    <x v="18"/>
    <x v="0"/>
    <x v="24"/>
    <x v="5"/>
    <x v="0"/>
    <x v="2"/>
    <x v="728"/>
    <x v="0"/>
    <x v="721"/>
    <x v="0"/>
    <x v="0"/>
    <x v="575"/>
    <x v="4"/>
    <x v="0"/>
    <x v="0"/>
    <x v="0"/>
    <x v="18"/>
    <x v="0"/>
    <x v="1"/>
    <x v="0"/>
    <x v="0"/>
    <x v="0"/>
  </r>
  <r>
    <x v="0"/>
    <x v="21"/>
    <x v="0"/>
    <x v="4"/>
    <x v="11"/>
    <x v="0"/>
    <x v="0"/>
    <x v="10"/>
    <x v="4"/>
    <x v="20"/>
    <x v="0"/>
    <x v="2"/>
    <x v="5"/>
    <x v="51"/>
    <x v="193"/>
    <x v="2"/>
    <x v="269"/>
    <x v="2"/>
    <x v="20"/>
    <x v="0"/>
    <x v="9"/>
    <x v="5"/>
    <x v="0"/>
    <x v="4"/>
    <x v="729"/>
    <x v="0"/>
    <x v="722"/>
    <x v="0"/>
    <x v="0"/>
    <x v="579"/>
    <x v="4"/>
    <x v="11"/>
    <x v="5"/>
    <x v="0"/>
    <x v="20"/>
    <x v="0"/>
    <x v="0"/>
    <x v="0"/>
    <x v="269"/>
    <x v="193"/>
  </r>
  <r>
    <x v="0"/>
    <x v="21"/>
    <x v="0"/>
    <x v="4"/>
    <x v="0"/>
    <x v="0"/>
    <x v="0"/>
    <x v="10"/>
    <x v="4"/>
    <x v="20"/>
    <x v="0"/>
    <x v="0"/>
    <x v="5"/>
    <x v="50"/>
    <x v="0"/>
    <x v="332"/>
    <x v="0"/>
    <x v="396"/>
    <x v="20"/>
    <x v="0"/>
    <x v="29"/>
    <x v="5"/>
    <x v="0"/>
    <x v="4"/>
    <x v="730"/>
    <x v="0"/>
    <x v="232"/>
    <x v="0"/>
    <x v="0"/>
    <x v="467"/>
    <x v="4"/>
    <x v="11"/>
    <x v="5"/>
    <x v="0"/>
    <x v="20"/>
    <x v="0"/>
    <x v="0"/>
    <x v="0"/>
    <x v="0"/>
    <x v="0"/>
  </r>
  <r>
    <x v="0"/>
    <x v="28"/>
    <x v="0"/>
    <x v="4"/>
    <x v="0"/>
    <x v="0"/>
    <x v="0"/>
    <x v="2"/>
    <x v="14"/>
    <x v="25"/>
    <x v="0"/>
    <x v="2"/>
    <x v="10"/>
    <x v="143"/>
    <x v="131"/>
    <x v="2"/>
    <x v="270"/>
    <x v="2"/>
    <x v="27"/>
    <x v="0"/>
    <x v="11"/>
    <x v="6"/>
    <x v="0"/>
    <x v="2"/>
    <x v="731"/>
    <x v="0"/>
    <x v="723"/>
    <x v="0"/>
    <x v="0"/>
    <x v="580"/>
    <x v="4"/>
    <x v="34"/>
    <x v="7"/>
    <x v="0"/>
    <x v="25"/>
    <x v="0"/>
    <x v="1"/>
    <x v="0"/>
    <x v="270"/>
    <x v="131"/>
  </r>
  <r>
    <x v="0"/>
    <x v="28"/>
    <x v="0"/>
    <x v="4"/>
    <x v="0"/>
    <x v="0"/>
    <x v="0"/>
    <x v="2"/>
    <x v="14"/>
    <x v="25"/>
    <x v="0"/>
    <x v="1"/>
    <x v="10"/>
    <x v="144"/>
    <x v="0"/>
    <x v="333"/>
    <x v="0"/>
    <x v="397"/>
    <x v="27"/>
    <x v="0"/>
    <x v="1"/>
    <x v="6"/>
    <x v="0"/>
    <x v="2"/>
    <x v="732"/>
    <x v="0"/>
    <x v="724"/>
    <x v="0"/>
    <x v="0"/>
    <x v="581"/>
    <x v="4"/>
    <x v="34"/>
    <x v="7"/>
    <x v="0"/>
    <x v="25"/>
    <x v="0"/>
    <x v="1"/>
    <x v="0"/>
    <x v="0"/>
    <x v="0"/>
  </r>
  <r>
    <x v="0"/>
    <x v="28"/>
    <x v="0"/>
    <x v="4"/>
    <x v="0"/>
    <x v="0"/>
    <x v="0"/>
    <x v="2"/>
    <x v="14"/>
    <x v="25"/>
    <x v="0"/>
    <x v="2"/>
    <x v="10"/>
    <x v="143"/>
    <x v="131"/>
    <x v="2"/>
    <x v="270"/>
    <x v="2"/>
    <x v="27"/>
    <x v="0"/>
    <x v="11"/>
    <x v="6"/>
    <x v="0"/>
    <x v="2"/>
    <x v="733"/>
    <x v="0"/>
    <x v="725"/>
    <x v="0"/>
    <x v="0"/>
    <x v="582"/>
    <x v="4"/>
    <x v="34"/>
    <x v="7"/>
    <x v="0"/>
    <x v="25"/>
    <x v="0"/>
    <x v="1"/>
    <x v="0"/>
    <x v="270"/>
    <x v="131"/>
  </r>
  <r>
    <x v="0"/>
    <x v="28"/>
    <x v="0"/>
    <x v="4"/>
    <x v="0"/>
    <x v="0"/>
    <x v="0"/>
    <x v="2"/>
    <x v="14"/>
    <x v="25"/>
    <x v="0"/>
    <x v="0"/>
    <x v="10"/>
    <x v="144"/>
    <x v="0"/>
    <x v="334"/>
    <x v="0"/>
    <x v="398"/>
    <x v="27"/>
    <x v="0"/>
    <x v="6"/>
    <x v="6"/>
    <x v="0"/>
    <x v="2"/>
    <x v="734"/>
    <x v="0"/>
    <x v="726"/>
    <x v="0"/>
    <x v="0"/>
    <x v="581"/>
    <x v="4"/>
    <x v="34"/>
    <x v="7"/>
    <x v="0"/>
    <x v="25"/>
    <x v="0"/>
    <x v="1"/>
    <x v="0"/>
    <x v="0"/>
    <x v="0"/>
  </r>
  <r>
    <x v="0"/>
    <x v="33"/>
    <x v="0"/>
    <x v="4"/>
    <x v="14"/>
    <x v="0"/>
    <x v="0"/>
    <x v="14"/>
    <x v="17"/>
    <x v="29"/>
    <x v="0"/>
    <x v="0"/>
    <x v="5"/>
    <x v="73"/>
    <x v="0"/>
    <x v="335"/>
    <x v="0"/>
    <x v="399"/>
    <x v="31"/>
    <x v="0"/>
    <x v="30"/>
    <x v="6"/>
    <x v="0"/>
    <x v="4"/>
    <x v="735"/>
    <x v="0"/>
    <x v="727"/>
    <x v="0"/>
    <x v="0"/>
    <x v="583"/>
    <x v="4"/>
    <x v="1"/>
    <x v="7"/>
    <x v="0"/>
    <x v="29"/>
    <x v="0"/>
    <x v="0"/>
    <x v="0"/>
    <x v="0"/>
    <x v="0"/>
  </r>
  <r>
    <x v="0"/>
    <x v="33"/>
    <x v="0"/>
    <x v="4"/>
    <x v="14"/>
    <x v="0"/>
    <x v="0"/>
    <x v="14"/>
    <x v="17"/>
    <x v="29"/>
    <x v="0"/>
    <x v="1"/>
    <x v="5"/>
    <x v="73"/>
    <x v="0"/>
    <x v="336"/>
    <x v="0"/>
    <x v="400"/>
    <x v="31"/>
    <x v="0"/>
    <x v="30"/>
    <x v="6"/>
    <x v="0"/>
    <x v="4"/>
    <x v="736"/>
    <x v="0"/>
    <x v="728"/>
    <x v="0"/>
    <x v="0"/>
    <x v="583"/>
    <x v="4"/>
    <x v="1"/>
    <x v="7"/>
    <x v="0"/>
    <x v="29"/>
    <x v="0"/>
    <x v="0"/>
    <x v="0"/>
    <x v="0"/>
    <x v="0"/>
  </r>
  <r>
    <x v="0"/>
    <x v="33"/>
    <x v="0"/>
    <x v="4"/>
    <x v="14"/>
    <x v="0"/>
    <x v="0"/>
    <x v="14"/>
    <x v="17"/>
    <x v="29"/>
    <x v="0"/>
    <x v="2"/>
    <x v="5"/>
    <x v="74"/>
    <x v="194"/>
    <x v="2"/>
    <x v="271"/>
    <x v="2"/>
    <x v="31"/>
    <x v="0"/>
    <x v="30"/>
    <x v="6"/>
    <x v="0"/>
    <x v="4"/>
    <x v="737"/>
    <x v="0"/>
    <x v="729"/>
    <x v="0"/>
    <x v="0"/>
    <x v="584"/>
    <x v="4"/>
    <x v="1"/>
    <x v="7"/>
    <x v="0"/>
    <x v="29"/>
    <x v="0"/>
    <x v="0"/>
    <x v="0"/>
    <x v="271"/>
    <x v="194"/>
  </r>
  <r>
    <x v="0"/>
    <x v="51"/>
    <x v="0"/>
    <x v="4"/>
    <x v="0"/>
    <x v="0"/>
    <x v="0"/>
    <x v="6"/>
    <x v="21"/>
    <x v="42"/>
    <x v="0"/>
    <x v="1"/>
    <x v="2"/>
    <x v="238"/>
    <x v="0"/>
    <x v="337"/>
    <x v="0"/>
    <x v="401"/>
    <x v="49"/>
    <x v="0"/>
    <x v="2"/>
    <x v="6"/>
    <x v="0"/>
    <x v="2"/>
    <x v="738"/>
    <x v="0"/>
    <x v="730"/>
    <x v="0"/>
    <x v="0"/>
    <x v="585"/>
    <x v="4"/>
    <x v="0"/>
    <x v="0"/>
    <x v="0"/>
    <x v="42"/>
    <x v="0"/>
    <x v="1"/>
    <x v="0"/>
    <x v="0"/>
    <x v="0"/>
  </r>
  <r>
    <x v="0"/>
    <x v="51"/>
    <x v="0"/>
    <x v="4"/>
    <x v="6"/>
    <x v="0"/>
    <x v="0"/>
    <x v="6"/>
    <x v="21"/>
    <x v="42"/>
    <x v="0"/>
    <x v="2"/>
    <x v="2"/>
    <x v="239"/>
    <x v="195"/>
    <x v="2"/>
    <x v="272"/>
    <x v="2"/>
    <x v="49"/>
    <x v="0"/>
    <x v="2"/>
    <x v="6"/>
    <x v="0"/>
    <x v="2"/>
    <x v="739"/>
    <x v="0"/>
    <x v="731"/>
    <x v="0"/>
    <x v="0"/>
    <x v="586"/>
    <x v="4"/>
    <x v="0"/>
    <x v="0"/>
    <x v="0"/>
    <x v="42"/>
    <x v="0"/>
    <x v="1"/>
    <x v="0"/>
    <x v="272"/>
    <x v="195"/>
  </r>
  <r>
    <x v="0"/>
    <x v="51"/>
    <x v="0"/>
    <x v="4"/>
    <x v="0"/>
    <x v="0"/>
    <x v="0"/>
    <x v="6"/>
    <x v="21"/>
    <x v="42"/>
    <x v="0"/>
    <x v="0"/>
    <x v="2"/>
    <x v="125"/>
    <x v="0"/>
    <x v="235"/>
    <x v="0"/>
    <x v="402"/>
    <x v="49"/>
    <x v="0"/>
    <x v="2"/>
    <x v="6"/>
    <x v="0"/>
    <x v="2"/>
    <x v="740"/>
    <x v="0"/>
    <x v="732"/>
    <x v="0"/>
    <x v="0"/>
    <x v="477"/>
    <x v="4"/>
    <x v="0"/>
    <x v="0"/>
    <x v="0"/>
    <x v="42"/>
    <x v="0"/>
    <x v="1"/>
    <x v="0"/>
    <x v="0"/>
    <x v="0"/>
  </r>
  <r>
    <x v="0"/>
    <x v="51"/>
    <x v="0"/>
    <x v="4"/>
    <x v="0"/>
    <x v="0"/>
    <x v="0"/>
    <x v="6"/>
    <x v="21"/>
    <x v="42"/>
    <x v="0"/>
    <x v="0"/>
    <x v="2"/>
    <x v="238"/>
    <x v="0"/>
    <x v="338"/>
    <x v="0"/>
    <x v="403"/>
    <x v="49"/>
    <x v="0"/>
    <x v="2"/>
    <x v="6"/>
    <x v="0"/>
    <x v="2"/>
    <x v="741"/>
    <x v="0"/>
    <x v="733"/>
    <x v="0"/>
    <x v="0"/>
    <x v="585"/>
    <x v="4"/>
    <x v="0"/>
    <x v="0"/>
    <x v="0"/>
    <x v="42"/>
    <x v="0"/>
    <x v="1"/>
    <x v="0"/>
    <x v="0"/>
    <x v="0"/>
  </r>
  <r>
    <x v="0"/>
    <x v="69"/>
    <x v="0"/>
    <x v="4"/>
    <x v="20"/>
    <x v="3"/>
    <x v="1"/>
    <x v="15"/>
    <x v="16"/>
    <x v="56"/>
    <x v="0"/>
    <x v="2"/>
    <x v="30"/>
    <x v="240"/>
    <x v="195"/>
    <x v="2"/>
    <x v="273"/>
    <x v="2"/>
    <x v="66"/>
    <x v="0"/>
    <x v="21"/>
    <x v="5"/>
    <x v="0"/>
    <x v="9"/>
    <x v="742"/>
    <x v="0"/>
    <x v="734"/>
    <x v="0"/>
    <x v="0"/>
    <x v="587"/>
    <x v="4"/>
    <x v="0"/>
    <x v="20"/>
    <x v="0"/>
    <x v="56"/>
    <x v="1"/>
    <x v="3"/>
    <x v="0"/>
    <x v="273"/>
    <x v="195"/>
  </r>
  <r>
    <x v="0"/>
    <x v="69"/>
    <x v="0"/>
    <x v="4"/>
    <x v="20"/>
    <x v="3"/>
    <x v="1"/>
    <x v="15"/>
    <x v="16"/>
    <x v="56"/>
    <x v="0"/>
    <x v="0"/>
    <x v="30"/>
    <x v="241"/>
    <x v="0"/>
    <x v="339"/>
    <x v="0"/>
    <x v="404"/>
    <x v="66"/>
    <x v="0"/>
    <x v="21"/>
    <x v="5"/>
    <x v="0"/>
    <x v="9"/>
    <x v="743"/>
    <x v="0"/>
    <x v="735"/>
    <x v="0"/>
    <x v="0"/>
    <x v="588"/>
    <x v="4"/>
    <x v="0"/>
    <x v="0"/>
    <x v="0"/>
    <x v="56"/>
    <x v="1"/>
    <x v="3"/>
    <x v="0"/>
    <x v="0"/>
    <x v="0"/>
  </r>
  <r>
    <x v="0"/>
    <x v="69"/>
    <x v="0"/>
    <x v="4"/>
    <x v="20"/>
    <x v="3"/>
    <x v="1"/>
    <x v="15"/>
    <x v="16"/>
    <x v="56"/>
    <x v="0"/>
    <x v="2"/>
    <x v="30"/>
    <x v="163"/>
    <x v="98"/>
    <x v="2"/>
    <x v="274"/>
    <x v="2"/>
    <x v="66"/>
    <x v="0"/>
    <x v="21"/>
    <x v="5"/>
    <x v="0"/>
    <x v="9"/>
    <x v="744"/>
    <x v="0"/>
    <x v="736"/>
    <x v="0"/>
    <x v="0"/>
    <x v="589"/>
    <x v="4"/>
    <x v="0"/>
    <x v="0"/>
    <x v="0"/>
    <x v="56"/>
    <x v="1"/>
    <x v="3"/>
    <x v="0"/>
    <x v="274"/>
    <x v="98"/>
  </r>
  <r>
    <x v="0"/>
    <x v="69"/>
    <x v="0"/>
    <x v="4"/>
    <x v="20"/>
    <x v="3"/>
    <x v="1"/>
    <x v="15"/>
    <x v="16"/>
    <x v="56"/>
    <x v="0"/>
    <x v="0"/>
    <x v="30"/>
    <x v="162"/>
    <x v="0"/>
    <x v="160"/>
    <x v="0"/>
    <x v="405"/>
    <x v="66"/>
    <x v="0"/>
    <x v="21"/>
    <x v="5"/>
    <x v="0"/>
    <x v="9"/>
    <x v="745"/>
    <x v="0"/>
    <x v="737"/>
    <x v="0"/>
    <x v="0"/>
    <x v="590"/>
    <x v="4"/>
    <x v="0"/>
    <x v="0"/>
    <x v="0"/>
    <x v="56"/>
    <x v="1"/>
    <x v="3"/>
    <x v="0"/>
    <x v="0"/>
    <x v="0"/>
  </r>
  <r>
    <x v="0"/>
    <x v="69"/>
    <x v="0"/>
    <x v="4"/>
    <x v="20"/>
    <x v="3"/>
    <x v="1"/>
    <x v="15"/>
    <x v="16"/>
    <x v="56"/>
    <x v="0"/>
    <x v="0"/>
    <x v="19"/>
    <x v="159"/>
    <x v="0"/>
    <x v="143"/>
    <x v="0"/>
    <x v="406"/>
    <x v="66"/>
    <x v="0"/>
    <x v="2"/>
    <x v="7"/>
    <x v="0"/>
    <x v="9"/>
    <x v="746"/>
    <x v="0"/>
    <x v="738"/>
    <x v="0"/>
    <x v="0"/>
    <x v="591"/>
    <x v="4"/>
    <x v="0"/>
    <x v="0"/>
    <x v="0"/>
    <x v="56"/>
    <x v="1"/>
    <x v="3"/>
    <x v="0"/>
    <x v="0"/>
    <x v="0"/>
  </r>
  <r>
    <x v="0"/>
    <x v="92"/>
    <x v="0"/>
    <x v="4"/>
    <x v="22"/>
    <x v="4"/>
    <x v="4"/>
    <x v="15"/>
    <x v="14"/>
    <x v="71"/>
    <x v="0"/>
    <x v="2"/>
    <x v="31"/>
    <x v="242"/>
    <x v="32"/>
    <x v="2"/>
    <x v="275"/>
    <x v="2"/>
    <x v="89"/>
    <x v="0"/>
    <x v="25"/>
    <x v="5"/>
    <x v="0"/>
    <x v="11"/>
    <x v="747"/>
    <x v="0"/>
    <x v="739"/>
    <x v="0"/>
    <x v="0"/>
    <x v="592"/>
    <x v="4"/>
    <x v="0"/>
    <x v="0"/>
    <x v="0"/>
    <x v="71"/>
    <x v="1"/>
    <x v="5"/>
    <x v="0"/>
    <x v="275"/>
    <x v="32"/>
  </r>
  <r>
    <x v="0"/>
    <x v="92"/>
    <x v="0"/>
    <x v="4"/>
    <x v="22"/>
    <x v="4"/>
    <x v="4"/>
    <x v="15"/>
    <x v="14"/>
    <x v="71"/>
    <x v="0"/>
    <x v="0"/>
    <x v="23"/>
    <x v="243"/>
    <x v="0"/>
    <x v="340"/>
    <x v="0"/>
    <x v="407"/>
    <x v="89"/>
    <x v="0"/>
    <x v="25"/>
    <x v="5"/>
    <x v="0"/>
    <x v="11"/>
    <x v="748"/>
    <x v="0"/>
    <x v="740"/>
    <x v="0"/>
    <x v="0"/>
    <x v="593"/>
    <x v="4"/>
    <x v="0"/>
    <x v="0"/>
    <x v="0"/>
    <x v="71"/>
    <x v="1"/>
    <x v="5"/>
    <x v="0"/>
    <x v="0"/>
    <x v="0"/>
  </r>
  <r>
    <x v="0"/>
    <x v="92"/>
    <x v="0"/>
    <x v="4"/>
    <x v="22"/>
    <x v="4"/>
    <x v="4"/>
    <x v="15"/>
    <x v="14"/>
    <x v="71"/>
    <x v="0"/>
    <x v="1"/>
    <x v="23"/>
    <x v="243"/>
    <x v="0"/>
    <x v="341"/>
    <x v="0"/>
    <x v="408"/>
    <x v="89"/>
    <x v="0"/>
    <x v="25"/>
    <x v="5"/>
    <x v="0"/>
    <x v="11"/>
    <x v="749"/>
    <x v="0"/>
    <x v="741"/>
    <x v="0"/>
    <x v="0"/>
    <x v="593"/>
    <x v="4"/>
    <x v="0"/>
    <x v="0"/>
    <x v="0"/>
    <x v="71"/>
    <x v="1"/>
    <x v="5"/>
    <x v="0"/>
    <x v="0"/>
    <x v="0"/>
  </r>
  <r>
    <x v="0"/>
    <x v="82"/>
    <x v="0"/>
    <x v="4"/>
    <x v="9"/>
    <x v="0"/>
    <x v="0"/>
    <x v="8"/>
    <x v="10"/>
    <x v="66"/>
    <x v="0"/>
    <x v="1"/>
    <x v="5"/>
    <x v="211"/>
    <x v="0"/>
    <x v="342"/>
    <x v="0"/>
    <x v="409"/>
    <x v="79"/>
    <x v="0"/>
    <x v="31"/>
    <x v="6"/>
    <x v="0"/>
    <x v="4"/>
    <x v="750"/>
    <x v="0"/>
    <x v="742"/>
    <x v="0"/>
    <x v="0"/>
    <x v="594"/>
    <x v="4"/>
    <x v="0"/>
    <x v="0"/>
    <x v="0"/>
    <x v="66"/>
    <x v="0"/>
    <x v="0"/>
    <x v="0"/>
    <x v="0"/>
    <x v="0"/>
  </r>
  <r>
    <x v="0"/>
    <x v="82"/>
    <x v="0"/>
    <x v="4"/>
    <x v="9"/>
    <x v="0"/>
    <x v="0"/>
    <x v="8"/>
    <x v="10"/>
    <x v="66"/>
    <x v="0"/>
    <x v="1"/>
    <x v="5"/>
    <x v="211"/>
    <x v="0"/>
    <x v="343"/>
    <x v="0"/>
    <x v="410"/>
    <x v="79"/>
    <x v="0"/>
    <x v="31"/>
    <x v="5"/>
    <x v="0"/>
    <x v="4"/>
    <x v="751"/>
    <x v="0"/>
    <x v="743"/>
    <x v="0"/>
    <x v="0"/>
    <x v="595"/>
    <x v="4"/>
    <x v="0"/>
    <x v="0"/>
    <x v="0"/>
    <x v="66"/>
    <x v="0"/>
    <x v="0"/>
    <x v="0"/>
    <x v="0"/>
    <x v="0"/>
  </r>
  <r>
    <x v="0"/>
    <x v="82"/>
    <x v="0"/>
    <x v="4"/>
    <x v="9"/>
    <x v="0"/>
    <x v="0"/>
    <x v="8"/>
    <x v="10"/>
    <x v="66"/>
    <x v="0"/>
    <x v="2"/>
    <x v="5"/>
    <x v="212"/>
    <x v="98"/>
    <x v="2"/>
    <x v="276"/>
    <x v="2"/>
    <x v="79"/>
    <x v="0"/>
    <x v="31"/>
    <x v="6"/>
    <x v="0"/>
    <x v="4"/>
    <x v="752"/>
    <x v="0"/>
    <x v="744"/>
    <x v="0"/>
    <x v="0"/>
    <x v="596"/>
    <x v="4"/>
    <x v="0"/>
    <x v="0"/>
    <x v="0"/>
    <x v="66"/>
    <x v="0"/>
    <x v="0"/>
    <x v="0"/>
    <x v="276"/>
    <x v="98"/>
  </r>
  <r>
    <x v="0"/>
    <x v="82"/>
    <x v="0"/>
    <x v="4"/>
    <x v="9"/>
    <x v="0"/>
    <x v="0"/>
    <x v="8"/>
    <x v="10"/>
    <x v="66"/>
    <x v="0"/>
    <x v="2"/>
    <x v="5"/>
    <x v="244"/>
    <x v="196"/>
    <x v="2"/>
    <x v="277"/>
    <x v="2"/>
    <x v="79"/>
    <x v="0"/>
    <x v="31"/>
    <x v="6"/>
    <x v="0"/>
    <x v="4"/>
    <x v="752"/>
    <x v="0"/>
    <x v="744"/>
    <x v="0"/>
    <x v="0"/>
    <x v="597"/>
    <x v="4"/>
    <x v="1"/>
    <x v="21"/>
    <x v="0"/>
    <x v="66"/>
    <x v="0"/>
    <x v="0"/>
    <x v="0"/>
    <x v="277"/>
    <x v="196"/>
  </r>
  <r>
    <x v="0"/>
    <x v="82"/>
    <x v="0"/>
    <x v="4"/>
    <x v="9"/>
    <x v="0"/>
    <x v="0"/>
    <x v="8"/>
    <x v="10"/>
    <x v="66"/>
    <x v="0"/>
    <x v="2"/>
    <x v="5"/>
    <x v="212"/>
    <x v="28"/>
    <x v="2"/>
    <x v="278"/>
    <x v="2"/>
    <x v="79"/>
    <x v="0"/>
    <x v="31"/>
    <x v="6"/>
    <x v="0"/>
    <x v="4"/>
    <x v="752"/>
    <x v="0"/>
    <x v="744"/>
    <x v="0"/>
    <x v="0"/>
    <x v="598"/>
    <x v="4"/>
    <x v="0"/>
    <x v="0"/>
    <x v="0"/>
    <x v="66"/>
    <x v="0"/>
    <x v="0"/>
    <x v="0"/>
    <x v="278"/>
    <x v="28"/>
  </r>
  <r>
    <x v="0"/>
    <x v="82"/>
    <x v="0"/>
    <x v="4"/>
    <x v="9"/>
    <x v="0"/>
    <x v="0"/>
    <x v="8"/>
    <x v="10"/>
    <x v="66"/>
    <x v="0"/>
    <x v="0"/>
    <x v="5"/>
    <x v="211"/>
    <x v="0"/>
    <x v="344"/>
    <x v="0"/>
    <x v="411"/>
    <x v="79"/>
    <x v="0"/>
    <x v="31"/>
    <x v="6"/>
    <x v="0"/>
    <x v="4"/>
    <x v="753"/>
    <x v="0"/>
    <x v="745"/>
    <x v="0"/>
    <x v="0"/>
    <x v="594"/>
    <x v="4"/>
    <x v="0"/>
    <x v="0"/>
    <x v="0"/>
    <x v="66"/>
    <x v="0"/>
    <x v="0"/>
    <x v="0"/>
    <x v="0"/>
    <x v="0"/>
  </r>
  <r>
    <x v="0"/>
    <x v="82"/>
    <x v="0"/>
    <x v="4"/>
    <x v="9"/>
    <x v="0"/>
    <x v="0"/>
    <x v="8"/>
    <x v="10"/>
    <x v="66"/>
    <x v="0"/>
    <x v="0"/>
    <x v="5"/>
    <x v="245"/>
    <x v="0"/>
    <x v="51"/>
    <x v="0"/>
    <x v="412"/>
    <x v="79"/>
    <x v="0"/>
    <x v="31"/>
    <x v="6"/>
    <x v="0"/>
    <x v="4"/>
    <x v="754"/>
    <x v="0"/>
    <x v="746"/>
    <x v="0"/>
    <x v="0"/>
    <x v="599"/>
    <x v="4"/>
    <x v="1"/>
    <x v="12"/>
    <x v="0"/>
    <x v="66"/>
    <x v="0"/>
    <x v="0"/>
    <x v="0"/>
    <x v="0"/>
    <x v="0"/>
  </r>
  <r>
    <x v="0"/>
    <x v="82"/>
    <x v="0"/>
    <x v="4"/>
    <x v="9"/>
    <x v="0"/>
    <x v="0"/>
    <x v="8"/>
    <x v="10"/>
    <x v="66"/>
    <x v="0"/>
    <x v="0"/>
    <x v="5"/>
    <x v="211"/>
    <x v="0"/>
    <x v="314"/>
    <x v="0"/>
    <x v="413"/>
    <x v="79"/>
    <x v="0"/>
    <x v="31"/>
    <x v="6"/>
    <x v="0"/>
    <x v="4"/>
    <x v="755"/>
    <x v="0"/>
    <x v="747"/>
    <x v="0"/>
    <x v="0"/>
    <x v="595"/>
    <x v="4"/>
    <x v="0"/>
    <x v="0"/>
    <x v="0"/>
    <x v="66"/>
    <x v="0"/>
    <x v="0"/>
    <x v="0"/>
    <x v="0"/>
    <x v="0"/>
  </r>
  <r>
    <x v="0"/>
    <x v="82"/>
    <x v="0"/>
    <x v="4"/>
    <x v="9"/>
    <x v="0"/>
    <x v="0"/>
    <x v="8"/>
    <x v="10"/>
    <x v="66"/>
    <x v="0"/>
    <x v="0"/>
    <x v="5"/>
    <x v="245"/>
    <x v="0"/>
    <x v="10"/>
    <x v="0"/>
    <x v="347"/>
    <x v="79"/>
    <x v="0"/>
    <x v="31"/>
    <x v="5"/>
    <x v="0"/>
    <x v="4"/>
    <x v="756"/>
    <x v="0"/>
    <x v="748"/>
    <x v="0"/>
    <x v="0"/>
    <x v="599"/>
    <x v="4"/>
    <x v="1"/>
    <x v="12"/>
    <x v="0"/>
    <x v="66"/>
    <x v="0"/>
    <x v="0"/>
    <x v="0"/>
    <x v="0"/>
    <x v="0"/>
  </r>
  <r>
    <x v="0"/>
    <x v="82"/>
    <x v="0"/>
    <x v="4"/>
    <x v="9"/>
    <x v="0"/>
    <x v="0"/>
    <x v="8"/>
    <x v="10"/>
    <x v="66"/>
    <x v="0"/>
    <x v="2"/>
    <x v="5"/>
    <x v="244"/>
    <x v="138"/>
    <x v="2"/>
    <x v="279"/>
    <x v="2"/>
    <x v="79"/>
    <x v="0"/>
    <x v="31"/>
    <x v="5"/>
    <x v="0"/>
    <x v="4"/>
    <x v="757"/>
    <x v="0"/>
    <x v="749"/>
    <x v="0"/>
    <x v="0"/>
    <x v="600"/>
    <x v="4"/>
    <x v="1"/>
    <x v="21"/>
    <x v="0"/>
    <x v="66"/>
    <x v="0"/>
    <x v="0"/>
    <x v="0"/>
    <x v="279"/>
    <x v="138"/>
  </r>
  <r>
    <x v="0"/>
    <x v="82"/>
    <x v="0"/>
    <x v="4"/>
    <x v="9"/>
    <x v="0"/>
    <x v="0"/>
    <x v="8"/>
    <x v="10"/>
    <x v="66"/>
    <x v="0"/>
    <x v="1"/>
    <x v="5"/>
    <x v="245"/>
    <x v="0"/>
    <x v="345"/>
    <x v="0"/>
    <x v="414"/>
    <x v="79"/>
    <x v="0"/>
    <x v="31"/>
    <x v="5"/>
    <x v="0"/>
    <x v="4"/>
    <x v="758"/>
    <x v="0"/>
    <x v="750"/>
    <x v="0"/>
    <x v="0"/>
    <x v="599"/>
    <x v="4"/>
    <x v="1"/>
    <x v="12"/>
    <x v="0"/>
    <x v="66"/>
    <x v="0"/>
    <x v="0"/>
    <x v="0"/>
    <x v="0"/>
    <x v="0"/>
  </r>
  <r>
    <x v="0"/>
    <x v="82"/>
    <x v="0"/>
    <x v="4"/>
    <x v="9"/>
    <x v="0"/>
    <x v="0"/>
    <x v="8"/>
    <x v="10"/>
    <x v="66"/>
    <x v="0"/>
    <x v="0"/>
    <x v="5"/>
    <x v="211"/>
    <x v="0"/>
    <x v="346"/>
    <x v="0"/>
    <x v="415"/>
    <x v="79"/>
    <x v="0"/>
    <x v="31"/>
    <x v="5"/>
    <x v="0"/>
    <x v="4"/>
    <x v="759"/>
    <x v="0"/>
    <x v="751"/>
    <x v="0"/>
    <x v="0"/>
    <x v="601"/>
    <x v="4"/>
    <x v="0"/>
    <x v="0"/>
    <x v="0"/>
    <x v="66"/>
    <x v="0"/>
    <x v="0"/>
    <x v="0"/>
    <x v="0"/>
    <x v="0"/>
  </r>
  <r>
    <x v="0"/>
    <x v="82"/>
    <x v="0"/>
    <x v="4"/>
    <x v="9"/>
    <x v="0"/>
    <x v="0"/>
    <x v="8"/>
    <x v="10"/>
    <x v="66"/>
    <x v="0"/>
    <x v="2"/>
    <x v="5"/>
    <x v="212"/>
    <x v="26"/>
    <x v="2"/>
    <x v="238"/>
    <x v="2"/>
    <x v="79"/>
    <x v="0"/>
    <x v="31"/>
    <x v="5"/>
    <x v="0"/>
    <x v="4"/>
    <x v="760"/>
    <x v="0"/>
    <x v="752"/>
    <x v="0"/>
    <x v="0"/>
    <x v="602"/>
    <x v="4"/>
    <x v="0"/>
    <x v="0"/>
    <x v="0"/>
    <x v="66"/>
    <x v="0"/>
    <x v="0"/>
    <x v="0"/>
    <x v="238"/>
    <x v="26"/>
  </r>
  <r>
    <x v="0"/>
    <x v="82"/>
    <x v="0"/>
    <x v="4"/>
    <x v="9"/>
    <x v="0"/>
    <x v="0"/>
    <x v="8"/>
    <x v="10"/>
    <x v="66"/>
    <x v="0"/>
    <x v="0"/>
    <x v="5"/>
    <x v="211"/>
    <x v="0"/>
    <x v="347"/>
    <x v="0"/>
    <x v="416"/>
    <x v="79"/>
    <x v="0"/>
    <x v="31"/>
    <x v="5"/>
    <x v="0"/>
    <x v="4"/>
    <x v="761"/>
    <x v="0"/>
    <x v="753"/>
    <x v="0"/>
    <x v="0"/>
    <x v="595"/>
    <x v="4"/>
    <x v="0"/>
    <x v="0"/>
    <x v="0"/>
    <x v="66"/>
    <x v="0"/>
    <x v="0"/>
    <x v="0"/>
    <x v="0"/>
    <x v="0"/>
  </r>
  <r>
    <x v="0"/>
    <x v="93"/>
    <x v="0"/>
    <x v="4"/>
    <x v="4"/>
    <x v="0"/>
    <x v="0"/>
    <x v="3"/>
    <x v="4"/>
    <x v="26"/>
    <x v="0"/>
    <x v="0"/>
    <x v="2"/>
    <x v="246"/>
    <x v="0"/>
    <x v="298"/>
    <x v="0"/>
    <x v="417"/>
    <x v="90"/>
    <x v="0"/>
    <x v="2"/>
    <x v="6"/>
    <x v="0"/>
    <x v="2"/>
    <x v="762"/>
    <x v="0"/>
    <x v="754"/>
    <x v="0"/>
    <x v="0"/>
    <x v="603"/>
    <x v="4"/>
    <x v="58"/>
    <x v="1"/>
    <x v="0"/>
    <x v="26"/>
    <x v="0"/>
    <x v="1"/>
    <x v="0"/>
    <x v="0"/>
    <x v="0"/>
  </r>
  <r>
    <x v="0"/>
    <x v="93"/>
    <x v="0"/>
    <x v="4"/>
    <x v="4"/>
    <x v="0"/>
    <x v="0"/>
    <x v="3"/>
    <x v="4"/>
    <x v="26"/>
    <x v="0"/>
    <x v="0"/>
    <x v="2"/>
    <x v="246"/>
    <x v="0"/>
    <x v="348"/>
    <x v="0"/>
    <x v="418"/>
    <x v="90"/>
    <x v="0"/>
    <x v="2"/>
    <x v="5"/>
    <x v="0"/>
    <x v="2"/>
    <x v="763"/>
    <x v="0"/>
    <x v="755"/>
    <x v="0"/>
    <x v="0"/>
    <x v="604"/>
    <x v="4"/>
    <x v="58"/>
    <x v="1"/>
    <x v="0"/>
    <x v="26"/>
    <x v="0"/>
    <x v="1"/>
    <x v="0"/>
    <x v="0"/>
    <x v="0"/>
  </r>
  <r>
    <x v="0"/>
    <x v="93"/>
    <x v="0"/>
    <x v="4"/>
    <x v="4"/>
    <x v="0"/>
    <x v="0"/>
    <x v="3"/>
    <x v="4"/>
    <x v="26"/>
    <x v="0"/>
    <x v="2"/>
    <x v="2"/>
    <x v="247"/>
    <x v="120"/>
    <x v="2"/>
    <x v="280"/>
    <x v="2"/>
    <x v="90"/>
    <x v="0"/>
    <x v="2"/>
    <x v="5"/>
    <x v="0"/>
    <x v="2"/>
    <x v="764"/>
    <x v="0"/>
    <x v="756"/>
    <x v="0"/>
    <x v="0"/>
    <x v="605"/>
    <x v="4"/>
    <x v="58"/>
    <x v="1"/>
    <x v="0"/>
    <x v="26"/>
    <x v="0"/>
    <x v="1"/>
    <x v="0"/>
    <x v="280"/>
    <x v="120"/>
  </r>
  <r>
    <x v="0"/>
    <x v="93"/>
    <x v="0"/>
    <x v="4"/>
    <x v="4"/>
    <x v="0"/>
    <x v="0"/>
    <x v="3"/>
    <x v="4"/>
    <x v="26"/>
    <x v="0"/>
    <x v="1"/>
    <x v="2"/>
    <x v="246"/>
    <x v="0"/>
    <x v="349"/>
    <x v="0"/>
    <x v="419"/>
    <x v="90"/>
    <x v="0"/>
    <x v="2"/>
    <x v="5"/>
    <x v="1"/>
    <x v="1"/>
    <x v="765"/>
    <x v="0"/>
    <x v="757"/>
    <x v="0"/>
    <x v="0"/>
    <x v="604"/>
    <x v="4"/>
    <x v="58"/>
    <x v="1"/>
    <x v="0"/>
    <x v="26"/>
    <x v="0"/>
    <x v="1"/>
    <x v="0"/>
    <x v="0"/>
    <x v="0"/>
  </r>
  <r>
    <x v="0"/>
    <x v="93"/>
    <x v="0"/>
    <x v="4"/>
    <x v="4"/>
    <x v="0"/>
    <x v="0"/>
    <x v="3"/>
    <x v="4"/>
    <x v="26"/>
    <x v="0"/>
    <x v="2"/>
    <x v="2"/>
    <x v="247"/>
    <x v="5"/>
    <x v="2"/>
    <x v="281"/>
    <x v="2"/>
    <x v="90"/>
    <x v="0"/>
    <x v="2"/>
    <x v="6"/>
    <x v="0"/>
    <x v="2"/>
    <x v="766"/>
    <x v="0"/>
    <x v="758"/>
    <x v="0"/>
    <x v="0"/>
    <x v="606"/>
    <x v="4"/>
    <x v="58"/>
    <x v="1"/>
    <x v="0"/>
    <x v="26"/>
    <x v="0"/>
    <x v="1"/>
    <x v="0"/>
    <x v="281"/>
    <x v="5"/>
  </r>
  <r>
    <x v="0"/>
    <x v="77"/>
    <x v="0"/>
    <x v="4"/>
    <x v="24"/>
    <x v="0"/>
    <x v="0"/>
    <x v="8"/>
    <x v="22"/>
    <x v="57"/>
    <x v="0"/>
    <x v="2"/>
    <x v="4"/>
    <x v="248"/>
    <x v="98"/>
    <x v="2"/>
    <x v="282"/>
    <x v="2"/>
    <x v="75"/>
    <x v="0"/>
    <x v="4"/>
    <x v="5"/>
    <x v="0"/>
    <x v="3"/>
    <x v="767"/>
    <x v="0"/>
    <x v="759"/>
    <x v="0"/>
    <x v="0"/>
    <x v="607"/>
    <x v="4"/>
    <x v="47"/>
    <x v="16"/>
    <x v="0"/>
    <x v="57"/>
    <x v="1"/>
    <x v="2"/>
    <x v="0"/>
    <x v="282"/>
    <x v="98"/>
  </r>
  <r>
    <x v="0"/>
    <x v="77"/>
    <x v="0"/>
    <x v="4"/>
    <x v="24"/>
    <x v="0"/>
    <x v="0"/>
    <x v="8"/>
    <x v="22"/>
    <x v="57"/>
    <x v="0"/>
    <x v="0"/>
    <x v="16"/>
    <x v="249"/>
    <x v="0"/>
    <x v="160"/>
    <x v="0"/>
    <x v="420"/>
    <x v="75"/>
    <x v="0"/>
    <x v="4"/>
    <x v="5"/>
    <x v="0"/>
    <x v="3"/>
    <x v="768"/>
    <x v="0"/>
    <x v="760"/>
    <x v="0"/>
    <x v="0"/>
    <x v="608"/>
    <x v="4"/>
    <x v="47"/>
    <x v="16"/>
    <x v="0"/>
    <x v="57"/>
    <x v="1"/>
    <x v="2"/>
    <x v="0"/>
    <x v="0"/>
    <x v="0"/>
  </r>
  <r>
    <x v="0"/>
    <x v="78"/>
    <x v="0"/>
    <x v="4"/>
    <x v="16"/>
    <x v="0"/>
    <x v="0"/>
    <x v="5"/>
    <x v="15"/>
    <x v="64"/>
    <x v="0"/>
    <x v="1"/>
    <x v="5"/>
    <x v="218"/>
    <x v="0"/>
    <x v="350"/>
    <x v="0"/>
    <x v="421"/>
    <x v="76"/>
    <x v="0"/>
    <x v="9"/>
    <x v="6"/>
    <x v="0"/>
    <x v="4"/>
    <x v="769"/>
    <x v="0"/>
    <x v="761"/>
    <x v="0"/>
    <x v="0"/>
    <x v="524"/>
    <x v="4"/>
    <x v="0"/>
    <x v="0"/>
    <x v="0"/>
    <x v="64"/>
    <x v="0"/>
    <x v="0"/>
    <x v="0"/>
    <x v="0"/>
    <x v="0"/>
  </r>
  <r>
    <x v="0"/>
    <x v="78"/>
    <x v="0"/>
    <x v="4"/>
    <x v="16"/>
    <x v="0"/>
    <x v="0"/>
    <x v="5"/>
    <x v="15"/>
    <x v="64"/>
    <x v="0"/>
    <x v="0"/>
    <x v="5"/>
    <x v="218"/>
    <x v="0"/>
    <x v="351"/>
    <x v="0"/>
    <x v="422"/>
    <x v="76"/>
    <x v="0"/>
    <x v="9"/>
    <x v="6"/>
    <x v="0"/>
    <x v="4"/>
    <x v="770"/>
    <x v="0"/>
    <x v="762"/>
    <x v="0"/>
    <x v="0"/>
    <x v="524"/>
    <x v="4"/>
    <x v="0"/>
    <x v="0"/>
    <x v="0"/>
    <x v="64"/>
    <x v="0"/>
    <x v="0"/>
    <x v="0"/>
    <x v="0"/>
    <x v="0"/>
  </r>
  <r>
    <x v="0"/>
    <x v="78"/>
    <x v="0"/>
    <x v="4"/>
    <x v="16"/>
    <x v="0"/>
    <x v="0"/>
    <x v="5"/>
    <x v="15"/>
    <x v="64"/>
    <x v="0"/>
    <x v="2"/>
    <x v="5"/>
    <x v="217"/>
    <x v="197"/>
    <x v="2"/>
    <x v="283"/>
    <x v="2"/>
    <x v="76"/>
    <x v="0"/>
    <x v="9"/>
    <x v="6"/>
    <x v="0"/>
    <x v="4"/>
    <x v="771"/>
    <x v="0"/>
    <x v="763"/>
    <x v="0"/>
    <x v="0"/>
    <x v="609"/>
    <x v="4"/>
    <x v="53"/>
    <x v="0"/>
    <x v="0"/>
    <x v="64"/>
    <x v="0"/>
    <x v="0"/>
    <x v="0"/>
    <x v="283"/>
    <x v="197"/>
  </r>
  <r>
    <x v="0"/>
    <x v="78"/>
    <x v="0"/>
    <x v="4"/>
    <x v="16"/>
    <x v="0"/>
    <x v="0"/>
    <x v="5"/>
    <x v="15"/>
    <x v="64"/>
    <x v="0"/>
    <x v="1"/>
    <x v="5"/>
    <x v="218"/>
    <x v="0"/>
    <x v="352"/>
    <x v="0"/>
    <x v="423"/>
    <x v="76"/>
    <x v="0"/>
    <x v="9"/>
    <x v="5"/>
    <x v="0"/>
    <x v="4"/>
    <x v="772"/>
    <x v="0"/>
    <x v="764"/>
    <x v="0"/>
    <x v="0"/>
    <x v="524"/>
    <x v="4"/>
    <x v="0"/>
    <x v="0"/>
    <x v="0"/>
    <x v="64"/>
    <x v="0"/>
    <x v="0"/>
    <x v="0"/>
    <x v="0"/>
    <x v="0"/>
  </r>
  <r>
    <x v="0"/>
    <x v="78"/>
    <x v="0"/>
    <x v="4"/>
    <x v="16"/>
    <x v="0"/>
    <x v="0"/>
    <x v="5"/>
    <x v="15"/>
    <x v="64"/>
    <x v="0"/>
    <x v="2"/>
    <x v="5"/>
    <x v="217"/>
    <x v="198"/>
    <x v="2"/>
    <x v="284"/>
    <x v="2"/>
    <x v="76"/>
    <x v="0"/>
    <x v="9"/>
    <x v="5"/>
    <x v="0"/>
    <x v="4"/>
    <x v="773"/>
    <x v="0"/>
    <x v="765"/>
    <x v="0"/>
    <x v="0"/>
    <x v="610"/>
    <x v="4"/>
    <x v="53"/>
    <x v="0"/>
    <x v="0"/>
    <x v="64"/>
    <x v="0"/>
    <x v="0"/>
    <x v="0"/>
    <x v="284"/>
    <x v="198"/>
  </r>
  <r>
    <x v="0"/>
    <x v="78"/>
    <x v="0"/>
    <x v="4"/>
    <x v="16"/>
    <x v="0"/>
    <x v="0"/>
    <x v="5"/>
    <x v="15"/>
    <x v="64"/>
    <x v="0"/>
    <x v="0"/>
    <x v="5"/>
    <x v="218"/>
    <x v="0"/>
    <x v="353"/>
    <x v="0"/>
    <x v="424"/>
    <x v="76"/>
    <x v="0"/>
    <x v="9"/>
    <x v="5"/>
    <x v="0"/>
    <x v="4"/>
    <x v="774"/>
    <x v="0"/>
    <x v="766"/>
    <x v="0"/>
    <x v="0"/>
    <x v="524"/>
    <x v="4"/>
    <x v="0"/>
    <x v="0"/>
    <x v="0"/>
    <x v="64"/>
    <x v="0"/>
    <x v="0"/>
    <x v="0"/>
    <x v="0"/>
    <x v="0"/>
  </r>
  <r>
    <x v="0"/>
    <x v="84"/>
    <x v="0"/>
    <x v="4"/>
    <x v="0"/>
    <x v="0"/>
    <x v="0"/>
    <x v="8"/>
    <x v="22"/>
    <x v="57"/>
    <x v="0"/>
    <x v="0"/>
    <x v="16"/>
    <x v="250"/>
    <x v="0"/>
    <x v="354"/>
    <x v="0"/>
    <x v="425"/>
    <x v="81"/>
    <x v="0"/>
    <x v="4"/>
    <x v="5"/>
    <x v="0"/>
    <x v="3"/>
    <x v="775"/>
    <x v="0"/>
    <x v="767"/>
    <x v="0"/>
    <x v="0"/>
    <x v="611"/>
    <x v="4"/>
    <x v="47"/>
    <x v="0"/>
    <x v="0"/>
    <x v="57"/>
    <x v="1"/>
    <x v="2"/>
    <x v="0"/>
    <x v="0"/>
    <x v="0"/>
  </r>
  <r>
    <x v="0"/>
    <x v="84"/>
    <x v="0"/>
    <x v="4"/>
    <x v="24"/>
    <x v="0"/>
    <x v="0"/>
    <x v="8"/>
    <x v="22"/>
    <x v="57"/>
    <x v="0"/>
    <x v="2"/>
    <x v="4"/>
    <x v="251"/>
    <x v="199"/>
    <x v="2"/>
    <x v="285"/>
    <x v="2"/>
    <x v="81"/>
    <x v="0"/>
    <x v="4"/>
    <x v="5"/>
    <x v="0"/>
    <x v="3"/>
    <x v="776"/>
    <x v="0"/>
    <x v="768"/>
    <x v="0"/>
    <x v="0"/>
    <x v="612"/>
    <x v="4"/>
    <x v="47"/>
    <x v="0"/>
    <x v="0"/>
    <x v="57"/>
    <x v="1"/>
    <x v="2"/>
    <x v="0"/>
    <x v="285"/>
    <x v="199"/>
  </r>
  <r>
    <x v="0"/>
    <x v="94"/>
    <x v="0"/>
    <x v="4"/>
    <x v="4"/>
    <x v="0"/>
    <x v="0"/>
    <x v="14"/>
    <x v="18"/>
    <x v="64"/>
    <x v="0"/>
    <x v="0"/>
    <x v="9"/>
    <x v="252"/>
    <x v="0"/>
    <x v="355"/>
    <x v="0"/>
    <x v="426"/>
    <x v="91"/>
    <x v="0"/>
    <x v="2"/>
    <x v="5"/>
    <x v="0"/>
    <x v="2"/>
    <x v="777"/>
    <x v="0"/>
    <x v="769"/>
    <x v="0"/>
    <x v="0"/>
    <x v="613"/>
    <x v="4"/>
    <x v="59"/>
    <x v="0"/>
    <x v="0"/>
    <x v="64"/>
    <x v="0"/>
    <x v="1"/>
    <x v="0"/>
    <x v="0"/>
    <x v="0"/>
  </r>
  <r>
    <x v="0"/>
    <x v="94"/>
    <x v="0"/>
    <x v="4"/>
    <x v="4"/>
    <x v="0"/>
    <x v="0"/>
    <x v="14"/>
    <x v="18"/>
    <x v="64"/>
    <x v="0"/>
    <x v="2"/>
    <x v="10"/>
    <x v="253"/>
    <x v="158"/>
    <x v="2"/>
    <x v="286"/>
    <x v="2"/>
    <x v="91"/>
    <x v="0"/>
    <x v="2"/>
    <x v="5"/>
    <x v="0"/>
    <x v="2"/>
    <x v="778"/>
    <x v="0"/>
    <x v="770"/>
    <x v="0"/>
    <x v="0"/>
    <x v="614"/>
    <x v="4"/>
    <x v="59"/>
    <x v="0"/>
    <x v="0"/>
    <x v="64"/>
    <x v="0"/>
    <x v="1"/>
    <x v="0"/>
    <x v="286"/>
    <x v="158"/>
  </r>
  <r>
    <x v="0"/>
    <x v="88"/>
    <x v="0"/>
    <x v="4"/>
    <x v="27"/>
    <x v="0"/>
    <x v="0"/>
    <x v="2"/>
    <x v="14"/>
    <x v="19"/>
    <x v="0"/>
    <x v="2"/>
    <x v="2"/>
    <x v="64"/>
    <x v="49"/>
    <x v="2"/>
    <x v="287"/>
    <x v="2"/>
    <x v="85"/>
    <x v="0"/>
    <x v="3"/>
    <x v="5"/>
    <x v="0"/>
    <x v="2"/>
    <x v="779"/>
    <x v="0"/>
    <x v="771"/>
    <x v="0"/>
    <x v="0"/>
    <x v="615"/>
    <x v="4"/>
    <x v="16"/>
    <x v="14"/>
    <x v="0"/>
    <x v="19"/>
    <x v="0"/>
    <x v="1"/>
    <x v="0"/>
    <x v="287"/>
    <x v="49"/>
  </r>
  <r>
    <x v="0"/>
    <x v="88"/>
    <x v="0"/>
    <x v="4"/>
    <x v="27"/>
    <x v="0"/>
    <x v="0"/>
    <x v="2"/>
    <x v="14"/>
    <x v="19"/>
    <x v="0"/>
    <x v="2"/>
    <x v="9"/>
    <x v="143"/>
    <x v="200"/>
    <x v="2"/>
    <x v="288"/>
    <x v="2"/>
    <x v="85"/>
    <x v="0"/>
    <x v="2"/>
    <x v="5"/>
    <x v="0"/>
    <x v="2"/>
    <x v="780"/>
    <x v="0"/>
    <x v="772"/>
    <x v="0"/>
    <x v="0"/>
    <x v="616"/>
    <x v="4"/>
    <x v="34"/>
    <x v="14"/>
    <x v="0"/>
    <x v="19"/>
    <x v="0"/>
    <x v="1"/>
    <x v="0"/>
    <x v="288"/>
    <x v="200"/>
  </r>
  <r>
    <x v="0"/>
    <x v="88"/>
    <x v="0"/>
    <x v="4"/>
    <x v="27"/>
    <x v="0"/>
    <x v="0"/>
    <x v="2"/>
    <x v="14"/>
    <x v="19"/>
    <x v="0"/>
    <x v="0"/>
    <x v="9"/>
    <x v="144"/>
    <x v="0"/>
    <x v="250"/>
    <x v="0"/>
    <x v="427"/>
    <x v="85"/>
    <x v="0"/>
    <x v="2"/>
    <x v="5"/>
    <x v="0"/>
    <x v="2"/>
    <x v="781"/>
    <x v="0"/>
    <x v="773"/>
    <x v="0"/>
    <x v="0"/>
    <x v="536"/>
    <x v="4"/>
    <x v="34"/>
    <x v="14"/>
    <x v="0"/>
    <x v="19"/>
    <x v="0"/>
    <x v="1"/>
    <x v="0"/>
    <x v="0"/>
    <x v="0"/>
  </r>
  <r>
    <x v="0"/>
    <x v="88"/>
    <x v="0"/>
    <x v="4"/>
    <x v="27"/>
    <x v="0"/>
    <x v="0"/>
    <x v="2"/>
    <x v="14"/>
    <x v="19"/>
    <x v="0"/>
    <x v="2"/>
    <x v="9"/>
    <x v="143"/>
    <x v="110"/>
    <x v="2"/>
    <x v="289"/>
    <x v="2"/>
    <x v="85"/>
    <x v="0"/>
    <x v="3"/>
    <x v="5"/>
    <x v="0"/>
    <x v="2"/>
    <x v="782"/>
    <x v="0"/>
    <x v="774"/>
    <x v="0"/>
    <x v="0"/>
    <x v="617"/>
    <x v="4"/>
    <x v="34"/>
    <x v="14"/>
    <x v="0"/>
    <x v="19"/>
    <x v="0"/>
    <x v="1"/>
    <x v="0"/>
    <x v="289"/>
    <x v="110"/>
  </r>
  <r>
    <x v="0"/>
    <x v="88"/>
    <x v="0"/>
    <x v="4"/>
    <x v="27"/>
    <x v="0"/>
    <x v="0"/>
    <x v="2"/>
    <x v="14"/>
    <x v="19"/>
    <x v="0"/>
    <x v="0"/>
    <x v="9"/>
    <x v="144"/>
    <x v="0"/>
    <x v="356"/>
    <x v="0"/>
    <x v="428"/>
    <x v="85"/>
    <x v="0"/>
    <x v="3"/>
    <x v="5"/>
    <x v="0"/>
    <x v="2"/>
    <x v="783"/>
    <x v="0"/>
    <x v="775"/>
    <x v="0"/>
    <x v="0"/>
    <x v="618"/>
    <x v="4"/>
    <x v="34"/>
    <x v="14"/>
    <x v="0"/>
    <x v="19"/>
    <x v="0"/>
    <x v="1"/>
    <x v="0"/>
    <x v="0"/>
    <x v="0"/>
  </r>
  <r>
    <x v="0"/>
    <x v="88"/>
    <x v="0"/>
    <x v="4"/>
    <x v="27"/>
    <x v="0"/>
    <x v="0"/>
    <x v="2"/>
    <x v="14"/>
    <x v="19"/>
    <x v="0"/>
    <x v="0"/>
    <x v="2"/>
    <x v="65"/>
    <x v="0"/>
    <x v="357"/>
    <x v="0"/>
    <x v="429"/>
    <x v="85"/>
    <x v="0"/>
    <x v="3"/>
    <x v="5"/>
    <x v="0"/>
    <x v="2"/>
    <x v="784"/>
    <x v="0"/>
    <x v="776"/>
    <x v="0"/>
    <x v="0"/>
    <x v="619"/>
    <x v="4"/>
    <x v="16"/>
    <x v="14"/>
    <x v="0"/>
    <x v="19"/>
    <x v="0"/>
    <x v="1"/>
    <x v="0"/>
    <x v="0"/>
    <x v="0"/>
  </r>
  <r>
    <x v="0"/>
    <x v="88"/>
    <x v="0"/>
    <x v="4"/>
    <x v="27"/>
    <x v="0"/>
    <x v="0"/>
    <x v="2"/>
    <x v="14"/>
    <x v="19"/>
    <x v="0"/>
    <x v="0"/>
    <x v="9"/>
    <x v="144"/>
    <x v="0"/>
    <x v="358"/>
    <x v="0"/>
    <x v="430"/>
    <x v="85"/>
    <x v="0"/>
    <x v="3"/>
    <x v="5"/>
    <x v="0"/>
    <x v="2"/>
    <x v="785"/>
    <x v="0"/>
    <x v="777"/>
    <x v="0"/>
    <x v="0"/>
    <x v="536"/>
    <x v="4"/>
    <x v="34"/>
    <x v="14"/>
    <x v="0"/>
    <x v="19"/>
    <x v="0"/>
    <x v="1"/>
    <x v="0"/>
    <x v="0"/>
    <x v="0"/>
  </r>
  <r>
    <x v="0"/>
    <x v="95"/>
    <x v="0"/>
    <x v="4"/>
    <x v="25"/>
    <x v="0"/>
    <x v="0"/>
    <x v="18"/>
    <x v="25"/>
    <x v="72"/>
    <x v="0"/>
    <x v="2"/>
    <x v="2"/>
    <x v="215"/>
    <x v="201"/>
    <x v="2"/>
    <x v="290"/>
    <x v="2"/>
    <x v="92"/>
    <x v="0"/>
    <x v="2"/>
    <x v="5"/>
    <x v="0"/>
    <x v="2"/>
    <x v="786"/>
    <x v="0"/>
    <x v="778"/>
    <x v="0"/>
    <x v="0"/>
    <x v="620"/>
    <x v="4"/>
    <x v="52"/>
    <x v="0"/>
    <x v="0"/>
    <x v="72"/>
    <x v="0"/>
    <x v="1"/>
    <x v="0"/>
    <x v="290"/>
    <x v="201"/>
  </r>
  <r>
    <x v="0"/>
    <x v="95"/>
    <x v="0"/>
    <x v="4"/>
    <x v="25"/>
    <x v="0"/>
    <x v="0"/>
    <x v="18"/>
    <x v="25"/>
    <x v="72"/>
    <x v="0"/>
    <x v="0"/>
    <x v="2"/>
    <x v="214"/>
    <x v="0"/>
    <x v="359"/>
    <x v="0"/>
    <x v="431"/>
    <x v="92"/>
    <x v="0"/>
    <x v="2"/>
    <x v="5"/>
    <x v="0"/>
    <x v="2"/>
    <x v="787"/>
    <x v="0"/>
    <x v="779"/>
    <x v="0"/>
    <x v="0"/>
    <x v="621"/>
    <x v="4"/>
    <x v="52"/>
    <x v="0"/>
    <x v="0"/>
    <x v="72"/>
    <x v="0"/>
    <x v="1"/>
    <x v="0"/>
    <x v="0"/>
    <x v="0"/>
  </r>
  <r>
    <x v="0"/>
    <x v="96"/>
    <x v="0"/>
    <x v="4"/>
    <x v="0"/>
    <x v="0"/>
    <x v="0"/>
    <x v="4"/>
    <x v="5"/>
    <x v="73"/>
    <x v="0"/>
    <x v="2"/>
    <x v="6"/>
    <x v="88"/>
    <x v="202"/>
    <x v="2"/>
    <x v="291"/>
    <x v="2"/>
    <x v="93"/>
    <x v="0"/>
    <x v="4"/>
    <x v="5"/>
    <x v="0"/>
    <x v="3"/>
    <x v="788"/>
    <x v="0"/>
    <x v="780"/>
    <x v="0"/>
    <x v="0"/>
    <x v="622"/>
    <x v="4"/>
    <x v="0"/>
    <x v="0"/>
    <x v="0"/>
    <x v="73"/>
    <x v="0"/>
    <x v="2"/>
    <x v="0"/>
    <x v="291"/>
    <x v="202"/>
  </r>
  <r>
    <x v="0"/>
    <x v="96"/>
    <x v="0"/>
    <x v="4"/>
    <x v="0"/>
    <x v="0"/>
    <x v="0"/>
    <x v="4"/>
    <x v="5"/>
    <x v="73"/>
    <x v="0"/>
    <x v="0"/>
    <x v="6"/>
    <x v="89"/>
    <x v="0"/>
    <x v="360"/>
    <x v="0"/>
    <x v="432"/>
    <x v="93"/>
    <x v="0"/>
    <x v="4"/>
    <x v="5"/>
    <x v="0"/>
    <x v="3"/>
    <x v="789"/>
    <x v="0"/>
    <x v="781"/>
    <x v="0"/>
    <x v="0"/>
    <x v="623"/>
    <x v="4"/>
    <x v="0"/>
    <x v="0"/>
    <x v="0"/>
    <x v="73"/>
    <x v="0"/>
    <x v="2"/>
    <x v="0"/>
    <x v="0"/>
    <x v="0"/>
  </r>
  <r>
    <x v="0"/>
    <x v="96"/>
    <x v="0"/>
    <x v="4"/>
    <x v="0"/>
    <x v="0"/>
    <x v="0"/>
    <x v="4"/>
    <x v="5"/>
    <x v="73"/>
    <x v="0"/>
    <x v="1"/>
    <x v="6"/>
    <x v="89"/>
    <x v="0"/>
    <x v="361"/>
    <x v="0"/>
    <x v="433"/>
    <x v="93"/>
    <x v="0"/>
    <x v="4"/>
    <x v="5"/>
    <x v="0"/>
    <x v="3"/>
    <x v="790"/>
    <x v="0"/>
    <x v="782"/>
    <x v="0"/>
    <x v="0"/>
    <x v="623"/>
    <x v="4"/>
    <x v="0"/>
    <x v="0"/>
    <x v="0"/>
    <x v="73"/>
    <x v="0"/>
    <x v="2"/>
    <x v="0"/>
    <x v="0"/>
    <x v="0"/>
  </r>
  <r>
    <x v="0"/>
    <x v="97"/>
    <x v="0"/>
    <x v="4"/>
    <x v="0"/>
    <x v="0"/>
    <x v="0"/>
    <x v="2"/>
    <x v="3"/>
    <x v="35"/>
    <x v="0"/>
    <x v="0"/>
    <x v="2"/>
    <x v="254"/>
    <x v="0"/>
    <x v="74"/>
    <x v="0"/>
    <x v="434"/>
    <x v="94"/>
    <x v="0"/>
    <x v="2"/>
    <x v="5"/>
    <x v="0"/>
    <x v="2"/>
    <x v="791"/>
    <x v="0"/>
    <x v="783"/>
    <x v="0"/>
    <x v="0"/>
    <x v="624"/>
    <x v="4"/>
    <x v="0"/>
    <x v="0"/>
    <x v="0"/>
    <x v="35"/>
    <x v="0"/>
    <x v="1"/>
    <x v="0"/>
    <x v="0"/>
    <x v="0"/>
  </r>
  <r>
    <x v="0"/>
    <x v="97"/>
    <x v="0"/>
    <x v="4"/>
    <x v="0"/>
    <x v="0"/>
    <x v="0"/>
    <x v="2"/>
    <x v="3"/>
    <x v="35"/>
    <x v="0"/>
    <x v="0"/>
    <x v="2"/>
    <x v="6"/>
    <x v="0"/>
    <x v="10"/>
    <x v="0"/>
    <x v="435"/>
    <x v="94"/>
    <x v="0"/>
    <x v="2"/>
    <x v="5"/>
    <x v="0"/>
    <x v="2"/>
    <x v="792"/>
    <x v="0"/>
    <x v="784"/>
    <x v="0"/>
    <x v="0"/>
    <x v="625"/>
    <x v="4"/>
    <x v="0"/>
    <x v="0"/>
    <x v="0"/>
    <x v="35"/>
    <x v="0"/>
    <x v="1"/>
    <x v="0"/>
    <x v="0"/>
    <x v="0"/>
  </r>
  <r>
    <x v="0"/>
    <x v="97"/>
    <x v="0"/>
    <x v="4"/>
    <x v="1"/>
    <x v="0"/>
    <x v="0"/>
    <x v="2"/>
    <x v="3"/>
    <x v="35"/>
    <x v="0"/>
    <x v="2"/>
    <x v="2"/>
    <x v="7"/>
    <x v="26"/>
    <x v="2"/>
    <x v="292"/>
    <x v="2"/>
    <x v="94"/>
    <x v="0"/>
    <x v="2"/>
    <x v="5"/>
    <x v="0"/>
    <x v="2"/>
    <x v="793"/>
    <x v="0"/>
    <x v="785"/>
    <x v="0"/>
    <x v="0"/>
    <x v="626"/>
    <x v="4"/>
    <x v="0"/>
    <x v="0"/>
    <x v="0"/>
    <x v="35"/>
    <x v="0"/>
    <x v="1"/>
    <x v="0"/>
    <x v="292"/>
    <x v="26"/>
  </r>
  <r>
    <x v="0"/>
    <x v="98"/>
    <x v="0"/>
    <x v="4"/>
    <x v="3"/>
    <x v="0"/>
    <x v="0"/>
    <x v="4"/>
    <x v="5"/>
    <x v="74"/>
    <x v="0"/>
    <x v="2"/>
    <x v="6"/>
    <x v="233"/>
    <x v="203"/>
    <x v="2"/>
    <x v="293"/>
    <x v="2"/>
    <x v="95"/>
    <x v="0"/>
    <x v="32"/>
    <x v="5"/>
    <x v="0"/>
    <x v="3"/>
    <x v="794"/>
    <x v="0"/>
    <x v="786"/>
    <x v="0"/>
    <x v="0"/>
    <x v="627"/>
    <x v="4"/>
    <x v="0"/>
    <x v="0"/>
    <x v="0"/>
    <x v="74"/>
    <x v="0"/>
    <x v="2"/>
    <x v="0"/>
    <x v="293"/>
    <x v="203"/>
  </r>
  <r>
    <x v="0"/>
    <x v="98"/>
    <x v="0"/>
    <x v="4"/>
    <x v="3"/>
    <x v="0"/>
    <x v="0"/>
    <x v="4"/>
    <x v="5"/>
    <x v="74"/>
    <x v="0"/>
    <x v="0"/>
    <x v="6"/>
    <x v="234"/>
    <x v="0"/>
    <x v="362"/>
    <x v="0"/>
    <x v="436"/>
    <x v="95"/>
    <x v="0"/>
    <x v="32"/>
    <x v="5"/>
    <x v="0"/>
    <x v="3"/>
    <x v="795"/>
    <x v="0"/>
    <x v="787"/>
    <x v="0"/>
    <x v="0"/>
    <x v="628"/>
    <x v="4"/>
    <x v="49"/>
    <x v="22"/>
    <x v="0"/>
    <x v="74"/>
    <x v="0"/>
    <x v="2"/>
    <x v="0"/>
    <x v="0"/>
    <x v="0"/>
  </r>
  <r>
    <x v="0"/>
    <x v="98"/>
    <x v="0"/>
    <x v="4"/>
    <x v="3"/>
    <x v="0"/>
    <x v="0"/>
    <x v="4"/>
    <x v="5"/>
    <x v="74"/>
    <x v="0"/>
    <x v="1"/>
    <x v="6"/>
    <x v="234"/>
    <x v="0"/>
    <x v="363"/>
    <x v="0"/>
    <x v="437"/>
    <x v="95"/>
    <x v="0"/>
    <x v="32"/>
    <x v="5"/>
    <x v="0"/>
    <x v="3"/>
    <x v="796"/>
    <x v="0"/>
    <x v="788"/>
    <x v="0"/>
    <x v="0"/>
    <x v="628"/>
    <x v="4"/>
    <x v="49"/>
    <x v="22"/>
    <x v="0"/>
    <x v="74"/>
    <x v="0"/>
    <x v="2"/>
    <x v="0"/>
    <x v="0"/>
    <x v="0"/>
  </r>
  <r>
    <x v="0"/>
    <x v="99"/>
    <x v="0"/>
    <x v="4"/>
    <x v="0"/>
    <x v="0"/>
    <x v="0"/>
    <x v="9"/>
    <x v="0"/>
    <x v="41"/>
    <x v="0"/>
    <x v="2"/>
    <x v="5"/>
    <x v="255"/>
    <x v="204"/>
    <x v="2"/>
    <x v="294"/>
    <x v="2"/>
    <x v="96"/>
    <x v="0"/>
    <x v="2"/>
    <x v="5"/>
    <x v="0"/>
    <x v="4"/>
    <x v="797"/>
    <x v="0"/>
    <x v="789"/>
    <x v="0"/>
    <x v="0"/>
    <x v="629"/>
    <x v="4"/>
    <x v="60"/>
    <x v="5"/>
    <x v="0"/>
    <x v="41"/>
    <x v="0"/>
    <x v="0"/>
    <x v="0"/>
    <x v="294"/>
    <x v="204"/>
  </r>
  <r>
    <x v="0"/>
    <x v="99"/>
    <x v="0"/>
    <x v="4"/>
    <x v="0"/>
    <x v="0"/>
    <x v="0"/>
    <x v="9"/>
    <x v="0"/>
    <x v="41"/>
    <x v="0"/>
    <x v="0"/>
    <x v="0"/>
    <x v="256"/>
    <x v="0"/>
    <x v="364"/>
    <x v="0"/>
    <x v="438"/>
    <x v="96"/>
    <x v="0"/>
    <x v="2"/>
    <x v="5"/>
    <x v="0"/>
    <x v="4"/>
    <x v="798"/>
    <x v="0"/>
    <x v="790"/>
    <x v="0"/>
    <x v="0"/>
    <x v="630"/>
    <x v="4"/>
    <x v="60"/>
    <x v="5"/>
    <x v="0"/>
    <x v="41"/>
    <x v="0"/>
    <x v="0"/>
    <x v="0"/>
    <x v="0"/>
    <x v="0"/>
  </r>
  <r>
    <x v="0"/>
    <x v="100"/>
    <x v="0"/>
    <x v="4"/>
    <x v="0"/>
    <x v="0"/>
    <x v="0"/>
    <x v="14"/>
    <x v="17"/>
    <x v="75"/>
    <x v="0"/>
    <x v="0"/>
    <x v="5"/>
    <x v="257"/>
    <x v="0"/>
    <x v="365"/>
    <x v="0"/>
    <x v="439"/>
    <x v="97"/>
    <x v="0"/>
    <x v="9"/>
    <x v="6"/>
    <x v="0"/>
    <x v="4"/>
    <x v="799"/>
    <x v="0"/>
    <x v="791"/>
    <x v="0"/>
    <x v="0"/>
    <x v="631"/>
    <x v="4"/>
    <x v="0"/>
    <x v="0"/>
    <x v="0"/>
    <x v="75"/>
    <x v="0"/>
    <x v="0"/>
    <x v="0"/>
    <x v="0"/>
    <x v="0"/>
  </r>
  <r>
    <x v="0"/>
    <x v="100"/>
    <x v="0"/>
    <x v="4"/>
    <x v="0"/>
    <x v="0"/>
    <x v="0"/>
    <x v="14"/>
    <x v="17"/>
    <x v="75"/>
    <x v="0"/>
    <x v="0"/>
    <x v="5"/>
    <x v="257"/>
    <x v="0"/>
    <x v="5"/>
    <x v="0"/>
    <x v="440"/>
    <x v="97"/>
    <x v="0"/>
    <x v="9"/>
    <x v="6"/>
    <x v="0"/>
    <x v="4"/>
    <x v="800"/>
    <x v="0"/>
    <x v="792"/>
    <x v="0"/>
    <x v="0"/>
    <x v="632"/>
    <x v="4"/>
    <x v="0"/>
    <x v="0"/>
    <x v="0"/>
    <x v="75"/>
    <x v="0"/>
    <x v="0"/>
    <x v="0"/>
    <x v="0"/>
    <x v="0"/>
  </r>
  <r>
    <x v="0"/>
    <x v="100"/>
    <x v="0"/>
    <x v="4"/>
    <x v="0"/>
    <x v="0"/>
    <x v="0"/>
    <x v="14"/>
    <x v="17"/>
    <x v="75"/>
    <x v="0"/>
    <x v="0"/>
    <x v="5"/>
    <x v="257"/>
    <x v="0"/>
    <x v="14"/>
    <x v="0"/>
    <x v="441"/>
    <x v="97"/>
    <x v="0"/>
    <x v="9"/>
    <x v="6"/>
    <x v="0"/>
    <x v="4"/>
    <x v="801"/>
    <x v="0"/>
    <x v="793"/>
    <x v="0"/>
    <x v="0"/>
    <x v="633"/>
    <x v="4"/>
    <x v="0"/>
    <x v="0"/>
    <x v="0"/>
    <x v="75"/>
    <x v="0"/>
    <x v="0"/>
    <x v="0"/>
    <x v="0"/>
    <x v="0"/>
  </r>
  <r>
    <x v="0"/>
    <x v="100"/>
    <x v="0"/>
    <x v="4"/>
    <x v="0"/>
    <x v="0"/>
    <x v="0"/>
    <x v="14"/>
    <x v="17"/>
    <x v="75"/>
    <x v="0"/>
    <x v="2"/>
    <x v="5"/>
    <x v="258"/>
    <x v="34"/>
    <x v="2"/>
    <x v="295"/>
    <x v="2"/>
    <x v="97"/>
    <x v="0"/>
    <x v="9"/>
    <x v="6"/>
    <x v="0"/>
    <x v="4"/>
    <x v="802"/>
    <x v="0"/>
    <x v="794"/>
    <x v="0"/>
    <x v="0"/>
    <x v="634"/>
    <x v="4"/>
    <x v="0"/>
    <x v="0"/>
    <x v="0"/>
    <x v="75"/>
    <x v="0"/>
    <x v="0"/>
    <x v="0"/>
    <x v="295"/>
    <x v="34"/>
  </r>
  <r>
    <x v="0"/>
    <x v="100"/>
    <x v="0"/>
    <x v="4"/>
    <x v="0"/>
    <x v="0"/>
    <x v="0"/>
    <x v="14"/>
    <x v="17"/>
    <x v="75"/>
    <x v="0"/>
    <x v="2"/>
    <x v="5"/>
    <x v="258"/>
    <x v="34"/>
    <x v="2"/>
    <x v="295"/>
    <x v="2"/>
    <x v="97"/>
    <x v="0"/>
    <x v="9"/>
    <x v="6"/>
    <x v="0"/>
    <x v="4"/>
    <x v="802"/>
    <x v="0"/>
    <x v="794"/>
    <x v="0"/>
    <x v="0"/>
    <x v="635"/>
    <x v="4"/>
    <x v="0"/>
    <x v="0"/>
    <x v="0"/>
    <x v="75"/>
    <x v="0"/>
    <x v="0"/>
    <x v="0"/>
    <x v="295"/>
    <x v="34"/>
  </r>
  <r>
    <x v="0"/>
    <x v="100"/>
    <x v="0"/>
    <x v="4"/>
    <x v="0"/>
    <x v="0"/>
    <x v="0"/>
    <x v="14"/>
    <x v="17"/>
    <x v="75"/>
    <x v="0"/>
    <x v="2"/>
    <x v="5"/>
    <x v="258"/>
    <x v="205"/>
    <x v="2"/>
    <x v="296"/>
    <x v="2"/>
    <x v="97"/>
    <x v="0"/>
    <x v="9"/>
    <x v="6"/>
    <x v="0"/>
    <x v="4"/>
    <x v="802"/>
    <x v="0"/>
    <x v="794"/>
    <x v="0"/>
    <x v="0"/>
    <x v="636"/>
    <x v="4"/>
    <x v="0"/>
    <x v="0"/>
    <x v="0"/>
    <x v="75"/>
    <x v="0"/>
    <x v="0"/>
    <x v="0"/>
    <x v="296"/>
    <x v="205"/>
  </r>
  <r>
    <x v="0"/>
    <x v="101"/>
    <x v="0"/>
    <x v="4"/>
    <x v="0"/>
    <x v="0"/>
    <x v="0"/>
    <x v="2"/>
    <x v="0"/>
    <x v="76"/>
    <x v="0"/>
    <x v="0"/>
    <x v="2"/>
    <x v="259"/>
    <x v="0"/>
    <x v="366"/>
    <x v="0"/>
    <x v="442"/>
    <x v="98"/>
    <x v="0"/>
    <x v="2"/>
    <x v="6"/>
    <x v="0"/>
    <x v="2"/>
    <x v="803"/>
    <x v="0"/>
    <x v="795"/>
    <x v="0"/>
    <x v="0"/>
    <x v="637"/>
    <x v="4"/>
    <x v="61"/>
    <x v="1"/>
    <x v="0"/>
    <x v="76"/>
    <x v="0"/>
    <x v="1"/>
    <x v="0"/>
    <x v="0"/>
    <x v="0"/>
  </r>
  <r>
    <x v="0"/>
    <x v="101"/>
    <x v="0"/>
    <x v="4"/>
    <x v="0"/>
    <x v="0"/>
    <x v="0"/>
    <x v="2"/>
    <x v="0"/>
    <x v="76"/>
    <x v="0"/>
    <x v="2"/>
    <x v="2"/>
    <x v="260"/>
    <x v="192"/>
    <x v="2"/>
    <x v="297"/>
    <x v="2"/>
    <x v="98"/>
    <x v="0"/>
    <x v="2"/>
    <x v="6"/>
    <x v="0"/>
    <x v="2"/>
    <x v="804"/>
    <x v="0"/>
    <x v="796"/>
    <x v="0"/>
    <x v="0"/>
    <x v="638"/>
    <x v="4"/>
    <x v="61"/>
    <x v="1"/>
    <x v="0"/>
    <x v="76"/>
    <x v="0"/>
    <x v="1"/>
    <x v="0"/>
    <x v="297"/>
    <x v="192"/>
  </r>
  <r>
    <x v="0"/>
    <x v="101"/>
    <x v="0"/>
    <x v="4"/>
    <x v="0"/>
    <x v="0"/>
    <x v="0"/>
    <x v="2"/>
    <x v="0"/>
    <x v="76"/>
    <x v="0"/>
    <x v="2"/>
    <x v="2"/>
    <x v="260"/>
    <x v="71"/>
    <x v="2"/>
    <x v="298"/>
    <x v="2"/>
    <x v="98"/>
    <x v="0"/>
    <x v="2"/>
    <x v="6"/>
    <x v="0"/>
    <x v="2"/>
    <x v="805"/>
    <x v="0"/>
    <x v="797"/>
    <x v="0"/>
    <x v="0"/>
    <x v="639"/>
    <x v="4"/>
    <x v="61"/>
    <x v="1"/>
    <x v="0"/>
    <x v="76"/>
    <x v="0"/>
    <x v="1"/>
    <x v="0"/>
    <x v="298"/>
    <x v="71"/>
  </r>
  <r>
    <x v="0"/>
    <x v="102"/>
    <x v="0"/>
    <x v="5"/>
    <x v="0"/>
    <x v="0"/>
    <x v="0"/>
    <x v="4"/>
    <x v="5"/>
    <x v="77"/>
    <x v="0"/>
    <x v="0"/>
    <x v="6"/>
    <x v="97"/>
    <x v="0"/>
    <x v="250"/>
    <x v="0"/>
    <x v="443"/>
    <x v="99"/>
    <x v="0"/>
    <x v="4"/>
    <x v="6"/>
    <x v="0"/>
    <x v="3"/>
    <x v="806"/>
    <x v="0"/>
    <x v="798"/>
    <x v="0"/>
    <x v="0"/>
    <x v="640"/>
    <x v="5"/>
    <x v="62"/>
    <x v="0"/>
    <x v="0"/>
    <x v="77"/>
    <x v="0"/>
    <x v="2"/>
    <x v="0"/>
    <x v="0"/>
    <x v="0"/>
  </r>
  <r>
    <x v="0"/>
    <x v="102"/>
    <x v="0"/>
    <x v="5"/>
    <x v="3"/>
    <x v="0"/>
    <x v="0"/>
    <x v="4"/>
    <x v="5"/>
    <x v="77"/>
    <x v="0"/>
    <x v="2"/>
    <x v="8"/>
    <x v="96"/>
    <x v="39"/>
    <x v="2"/>
    <x v="299"/>
    <x v="2"/>
    <x v="99"/>
    <x v="0"/>
    <x v="4"/>
    <x v="6"/>
    <x v="0"/>
    <x v="3"/>
    <x v="807"/>
    <x v="0"/>
    <x v="799"/>
    <x v="0"/>
    <x v="0"/>
    <x v="641"/>
    <x v="5"/>
    <x v="0"/>
    <x v="0"/>
    <x v="0"/>
    <x v="77"/>
    <x v="0"/>
    <x v="2"/>
    <x v="0"/>
    <x v="299"/>
    <x v="39"/>
  </r>
  <r>
    <x v="0"/>
    <x v="102"/>
    <x v="0"/>
    <x v="5"/>
    <x v="0"/>
    <x v="0"/>
    <x v="0"/>
    <x v="4"/>
    <x v="5"/>
    <x v="77"/>
    <x v="0"/>
    <x v="0"/>
    <x v="8"/>
    <x v="90"/>
    <x v="0"/>
    <x v="367"/>
    <x v="0"/>
    <x v="444"/>
    <x v="99"/>
    <x v="0"/>
    <x v="4"/>
    <x v="6"/>
    <x v="0"/>
    <x v="3"/>
    <x v="808"/>
    <x v="0"/>
    <x v="800"/>
    <x v="0"/>
    <x v="0"/>
    <x v="642"/>
    <x v="5"/>
    <x v="0"/>
    <x v="0"/>
    <x v="0"/>
    <x v="77"/>
    <x v="0"/>
    <x v="2"/>
    <x v="0"/>
    <x v="0"/>
    <x v="0"/>
  </r>
  <r>
    <x v="0"/>
    <x v="102"/>
    <x v="0"/>
    <x v="5"/>
    <x v="3"/>
    <x v="0"/>
    <x v="0"/>
    <x v="4"/>
    <x v="5"/>
    <x v="77"/>
    <x v="0"/>
    <x v="2"/>
    <x v="8"/>
    <x v="91"/>
    <x v="21"/>
    <x v="2"/>
    <x v="300"/>
    <x v="2"/>
    <x v="99"/>
    <x v="0"/>
    <x v="4"/>
    <x v="6"/>
    <x v="0"/>
    <x v="3"/>
    <x v="809"/>
    <x v="0"/>
    <x v="801"/>
    <x v="0"/>
    <x v="0"/>
    <x v="643"/>
    <x v="5"/>
    <x v="0"/>
    <x v="0"/>
    <x v="0"/>
    <x v="77"/>
    <x v="0"/>
    <x v="2"/>
    <x v="0"/>
    <x v="300"/>
    <x v="21"/>
  </r>
  <r>
    <x v="0"/>
    <x v="13"/>
    <x v="0"/>
    <x v="5"/>
    <x v="9"/>
    <x v="0"/>
    <x v="0"/>
    <x v="8"/>
    <x v="10"/>
    <x v="13"/>
    <x v="0"/>
    <x v="0"/>
    <x v="5"/>
    <x v="32"/>
    <x v="0"/>
    <x v="240"/>
    <x v="0"/>
    <x v="445"/>
    <x v="13"/>
    <x v="0"/>
    <x v="9"/>
    <x v="6"/>
    <x v="0"/>
    <x v="4"/>
    <x v="810"/>
    <x v="0"/>
    <x v="802"/>
    <x v="0"/>
    <x v="0"/>
    <x v="308"/>
    <x v="5"/>
    <x v="1"/>
    <x v="0"/>
    <x v="0"/>
    <x v="13"/>
    <x v="0"/>
    <x v="0"/>
    <x v="0"/>
    <x v="0"/>
    <x v="0"/>
  </r>
  <r>
    <x v="0"/>
    <x v="13"/>
    <x v="0"/>
    <x v="5"/>
    <x v="9"/>
    <x v="0"/>
    <x v="0"/>
    <x v="8"/>
    <x v="10"/>
    <x v="13"/>
    <x v="0"/>
    <x v="2"/>
    <x v="5"/>
    <x v="29"/>
    <x v="26"/>
    <x v="2"/>
    <x v="26"/>
    <x v="2"/>
    <x v="13"/>
    <x v="0"/>
    <x v="9"/>
    <x v="6"/>
    <x v="0"/>
    <x v="4"/>
    <x v="811"/>
    <x v="0"/>
    <x v="803"/>
    <x v="0"/>
    <x v="0"/>
    <x v="644"/>
    <x v="5"/>
    <x v="1"/>
    <x v="0"/>
    <x v="0"/>
    <x v="13"/>
    <x v="0"/>
    <x v="0"/>
    <x v="0"/>
    <x v="26"/>
    <x v="26"/>
  </r>
  <r>
    <x v="0"/>
    <x v="13"/>
    <x v="0"/>
    <x v="5"/>
    <x v="9"/>
    <x v="0"/>
    <x v="0"/>
    <x v="8"/>
    <x v="10"/>
    <x v="13"/>
    <x v="0"/>
    <x v="0"/>
    <x v="5"/>
    <x v="30"/>
    <x v="0"/>
    <x v="291"/>
    <x v="0"/>
    <x v="446"/>
    <x v="13"/>
    <x v="0"/>
    <x v="9"/>
    <x v="6"/>
    <x v="0"/>
    <x v="4"/>
    <x v="812"/>
    <x v="0"/>
    <x v="804"/>
    <x v="0"/>
    <x v="0"/>
    <x v="645"/>
    <x v="5"/>
    <x v="1"/>
    <x v="0"/>
    <x v="0"/>
    <x v="13"/>
    <x v="0"/>
    <x v="0"/>
    <x v="0"/>
    <x v="0"/>
    <x v="0"/>
  </r>
  <r>
    <x v="0"/>
    <x v="13"/>
    <x v="0"/>
    <x v="5"/>
    <x v="9"/>
    <x v="0"/>
    <x v="0"/>
    <x v="8"/>
    <x v="10"/>
    <x v="13"/>
    <x v="0"/>
    <x v="2"/>
    <x v="5"/>
    <x v="31"/>
    <x v="206"/>
    <x v="2"/>
    <x v="301"/>
    <x v="2"/>
    <x v="13"/>
    <x v="0"/>
    <x v="9"/>
    <x v="6"/>
    <x v="0"/>
    <x v="4"/>
    <x v="813"/>
    <x v="0"/>
    <x v="805"/>
    <x v="0"/>
    <x v="0"/>
    <x v="646"/>
    <x v="5"/>
    <x v="1"/>
    <x v="0"/>
    <x v="0"/>
    <x v="13"/>
    <x v="0"/>
    <x v="0"/>
    <x v="0"/>
    <x v="301"/>
    <x v="206"/>
  </r>
  <r>
    <x v="0"/>
    <x v="13"/>
    <x v="0"/>
    <x v="5"/>
    <x v="9"/>
    <x v="0"/>
    <x v="0"/>
    <x v="8"/>
    <x v="10"/>
    <x v="13"/>
    <x v="0"/>
    <x v="0"/>
    <x v="5"/>
    <x v="32"/>
    <x v="0"/>
    <x v="368"/>
    <x v="0"/>
    <x v="447"/>
    <x v="13"/>
    <x v="0"/>
    <x v="9"/>
    <x v="6"/>
    <x v="0"/>
    <x v="4"/>
    <x v="814"/>
    <x v="0"/>
    <x v="806"/>
    <x v="0"/>
    <x v="0"/>
    <x v="647"/>
    <x v="5"/>
    <x v="1"/>
    <x v="0"/>
    <x v="0"/>
    <x v="13"/>
    <x v="0"/>
    <x v="0"/>
    <x v="0"/>
    <x v="0"/>
    <x v="0"/>
  </r>
  <r>
    <x v="0"/>
    <x v="13"/>
    <x v="0"/>
    <x v="5"/>
    <x v="9"/>
    <x v="0"/>
    <x v="0"/>
    <x v="8"/>
    <x v="10"/>
    <x v="13"/>
    <x v="0"/>
    <x v="2"/>
    <x v="5"/>
    <x v="29"/>
    <x v="207"/>
    <x v="2"/>
    <x v="302"/>
    <x v="2"/>
    <x v="13"/>
    <x v="0"/>
    <x v="9"/>
    <x v="6"/>
    <x v="0"/>
    <x v="4"/>
    <x v="815"/>
    <x v="0"/>
    <x v="807"/>
    <x v="0"/>
    <x v="0"/>
    <x v="648"/>
    <x v="5"/>
    <x v="1"/>
    <x v="0"/>
    <x v="0"/>
    <x v="13"/>
    <x v="0"/>
    <x v="0"/>
    <x v="0"/>
    <x v="302"/>
    <x v="207"/>
  </r>
  <r>
    <x v="0"/>
    <x v="13"/>
    <x v="0"/>
    <x v="5"/>
    <x v="9"/>
    <x v="0"/>
    <x v="0"/>
    <x v="8"/>
    <x v="10"/>
    <x v="13"/>
    <x v="0"/>
    <x v="1"/>
    <x v="5"/>
    <x v="32"/>
    <x v="0"/>
    <x v="369"/>
    <x v="0"/>
    <x v="448"/>
    <x v="13"/>
    <x v="0"/>
    <x v="9"/>
    <x v="6"/>
    <x v="0"/>
    <x v="4"/>
    <x v="816"/>
    <x v="0"/>
    <x v="808"/>
    <x v="0"/>
    <x v="0"/>
    <x v="647"/>
    <x v="5"/>
    <x v="1"/>
    <x v="0"/>
    <x v="0"/>
    <x v="13"/>
    <x v="0"/>
    <x v="0"/>
    <x v="0"/>
    <x v="0"/>
    <x v="0"/>
  </r>
  <r>
    <x v="0"/>
    <x v="15"/>
    <x v="0"/>
    <x v="5"/>
    <x v="9"/>
    <x v="0"/>
    <x v="0"/>
    <x v="10"/>
    <x v="11"/>
    <x v="15"/>
    <x v="0"/>
    <x v="0"/>
    <x v="5"/>
    <x v="36"/>
    <x v="0"/>
    <x v="10"/>
    <x v="0"/>
    <x v="449"/>
    <x v="15"/>
    <x v="0"/>
    <x v="11"/>
    <x v="6"/>
    <x v="0"/>
    <x v="4"/>
    <x v="817"/>
    <x v="0"/>
    <x v="809"/>
    <x v="0"/>
    <x v="0"/>
    <x v="572"/>
    <x v="5"/>
    <x v="9"/>
    <x v="1"/>
    <x v="0"/>
    <x v="15"/>
    <x v="0"/>
    <x v="0"/>
    <x v="0"/>
    <x v="0"/>
    <x v="0"/>
  </r>
  <r>
    <x v="0"/>
    <x v="15"/>
    <x v="0"/>
    <x v="5"/>
    <x v="9"/>
    <x v="0"/>
    <x v="0"/>
    <x v="10"/>
    <x v="11"/>
    <x v="15"/>
    <x v="0"/>
    <x v="2"/>
    <x v="5"/>
    <x v="35"/>
    <x v="173"/>
    <x v="2"/>
    <x v="265"/>
    <x v="2"/>
    <x v="15"/>
    <x v="0"/>
    <x v="11"/>
    <x v="6"/>
    <x v="0"/>
    <x v="4"/>
    <x v="818"/>
    <x v="0"/>
    <x v="810"/>
    <x v="0"/>
    <x v="0"/>
    <x v="649"/>
    <x v="5"/>
    <x v="9"/>
    <x v="1"/>
    <x v="0"/>
    <x v="15"/>
    <x v="0"/>
    <x v="0"/>
    <x v="0"/>
    <x v="265"/>
    <x v="173"/>
  </r>
  <r>
    <x v="0"/>
    <x v="19"/>
    <x v="0"/>
    <x v="5"/>
    <x v="5"/>
    <x v="0"/>
    <x v="0"/>
    <x v="6"/>
    <x v="12"/>
    <x v="18"/>
    <x v="0"/>
    <x v="2"/>
    <x v="2"/>
    <x v="261"/>
    <x v="208"/>
    <x v="2"/>
    <x v="303"/>
    <x v="2"/>
    <x v="18"/>
    <x v="0"/>
    <x v="4"/>
    <x v="6"/>
    <x v="0"/>
    <x v="2"/>
    <x v="819"/>
    <x v="0"/>
    <x v="811"/>
    <x v="0"/>
    <x v="0"/>
    <x v="650"/>
    <x v="5"/>
    <x v="63"/>
    <x v="0"/>
    <x v="0"/>
    <x v="18"/>
    <x v="0"/>
    <x v="1"/>
    <x v="0"/>
    <x v="303"/>
    <x v="208"/>
  </r>
  <r>
    <x v="0"/>
    <x v="19"/>
    <x v="0"/>
    <x v="5"/>
    <x v="0"/>
    <x v="0"/>
    <x v="0"/>
    <x v="6"/>
    <x v="12"/>
    <x v="18"/>
    <x v="0"/>
    <x v="1"/>
    <x v="2"/>
    <x v="262"/>
    <x v="0"/>
    <x v="370"/>
    <x v="0"/>
    <x v="450"/>
    <x v="18"/>
    <x v="0"/>
    <x v="24"/>
    <x v="6"/>
    <x v="0"/>
    <x v="2"/>
    <x v="820"/>
    <x v="0"/>
    <x v="812"/>
    <x v="0"/>
    <x v="0"/>
    <x v="651"/>
    <x v="5"/>
    <x v="63"/>
    <x v="0"/>
    <x v="0"/>
    <x v="18"/>
    <x v="0"/>
    <x v="1"/>
    <x v="0"/>
    <x v="0"/>
    <x v="0"/>
  </r>
  <r>
    <x v="0"/>
    <x v="19"/>
    <x v="0"/>
    <x v="5"/>
    <x v="0"/>
    <x v="0"/>
    <x v="0"/>
    <x v="6"/>
    <x v="12"/>
    <x v="18"/>
    <x v="0"/>
    <x v="1"/>
    <x v="2"/>
    <x v="263"/>
    <x v="0"/>
    <x v="371"/>
    <x v="0"/>
    <x v="451"/>
    <x v="18"/>
    <x v="0"/>
    <x v="24"/>
    <x v="6"/>
    <x v="0"/>
    <x v="2"/>
    <x v="821"/>
    <x v="0"/>
    <x v="813"/>
    <x v="0"/>
    <x v="0"/>
    <x v="652"/>
    <x v="5"/>
    <x v="31"/>
    <x v="0"/>
    <x v="0"/>
    <x v="18"/>
    <x v="0"/>
    <x v="1"/>
    <x v="0"/>
    <x v="0"/>
    <x v="0"/>
  </r>
  <r>
    <x v="0"/>
    <x v="19"/>
    <x v="0"/>
    <x v="5"/>
    <x v="0"/>
    <x v="0"/>
    <x v="0"/>
    <x v="6"/>
    <x v="12"/>
    <x v="18"/>
    <x v="0"/>
    <x v="0"/>
    <x v="2"/>
    <x v="262"/>
    <x v="0"/>
    <x v="372"/>
    <x v="0"/>
    <x v="452"/>
    <x v="18"/>
    <x v="0"/>
    <x v="4"/>
    <x v="6"/>
    <x v="0"/>
    <x v="2"/>
    <x v="822"/>
    <x v="0"/>
    <x v="814"/>
    <x v="0"/>
    <x v="0"/>
    <x v="651"/>
    <x v="5"/>
    <x v="63"/>
    <x v="0"/>
    <x v="0"/>
    <x v="18"/>
    <x v="0"/>
    <x v="1"/>
    <x v="0"/>
    <x v="0"/>
    <x v="0"/>
  </r>
  <r>
    <x v="0"/>
    <x v="19"/>
    <x v="0"/>
    <x v="5"/>
    <x v="5"/>
    <x v="0"/>
    <x v="0"/>
    <x v="6"/>
    <x v="12"/>
    <x v="18"/>
    <x v="0"/>
    <x v="2"/>
    <x v="2"/>
    <x v="264"/>
    <x v="12"/>
    <x v="2"/>
    <x v="156"/>
    <x v="2"/>
    <x v="18"/>
    <x v="0"/>
    <x v="4"/>
    <x v="6"/>
    <x v="0"/>
    <x v="2"/>
    <x v="823"/>
    <x v="0"/>
    <x v="815"/>
    <x v="0"/>
    <x v="0"/>
    <x v="653"/>
    <x v="5"/>
    <x v="31"/>
    <x v="0"/>
    <x v="0"/>
    <x v="18"/>
    <x v="0"/>
    <x v="1"/>
    <x v="0"/>
    <x v="156"/>
    <x v="12"/>
  </r>
  <r>
    <x v="0"/>
    <x v="19"/>
    <x v="0"/>
    <x v="5"/>
    <x v="5"/>
    <x v="0"/>
    <x v="0"/>
    <x v="6"/>
    <x v="12"/>
    <x v="18"/>
    <x v="0"/>
    <x v="2"/>
    <x v="2"/>
    <x v="261"/>
    <x v="42"/>
    <x v="2"/>
    <x v="304"/>
    <x v="2"/>
    <x v="18"/>
    <x v="0"/>
    <x v="4"/>
    <x v="6"/>
    <x v="0"/>
    <x v="2"/>
    <x v="824"/>
    <x v="0"/>
    <x v="816"/>
    <x v="0"/>
    <x v="0"/>
    <x v="654"/>
    <x v="5"/>
    <x v="63"/>
    <x v="0"/>
    <x v="0"/>
    <x v="18"/>
    <x v="0"/>
    <x v="1"/>
    <x v="0"/>
    <x v="304"/>
    <x v="42"/>
  </r>
  <r>
    <x v="0"/>
    <x v="19"/>
    <x v="0"/>
    <x v="5"/>
    <x v="0"/>
    <x v="0"/>
    <x v="0"/>
    <x v="6"/>
    <x v="12"/>
    <x v="18"/>
    <x v="0"/>
    <x v="0"/>
    <x v="2"/>
    <x v="262"/>
    <x v="0"/>
    <x v="373"/>
    <x v="0"/>
    <x v="453"/>
    <x v="18"/>
    <x v="0"/>
    <x v="4"/>
    <x v="6"/>
    <x v="0"/>
    <x v="2"/>
    <x v="825"/>
    <x v="0"/>
    <x v="817"/>
    <x v="0"/>
    <x v="0"/>
    <x v="651"/>
    <x v="5"/>
    <x v="63"/>
    <x v="0"/>
    <x v="0"/>
    <x v="18"/>
    <x v="0"/>
    <x v="1"/>
    <x v="0"/>
    <x v="0"/>
    <x v="0"/>
  </r>
  <r>
    <x v="0"/>
    <x v="19"/>
    <x v="0"/>
    <x v="5"/>
    <x v="0"/>
    <x v="0"/>
    <x v="0"/>
    <x v="6"/>
    <x v="12"/>
    <x v="18"/>
    <x v="0"/>
    <x v="0"/>
    <x v="2"/>
    <x v="263"/>
    <x v="0"/>
    <x v="374"/>
    <x v="0"/>
    <x v="454"/>
    <x v="18"/>
    <x v="0"/>
    <x v="4"/>
    <x v="6"/>
    <x v="0"/>
    <x v="2"/>
    <x v="826"/>
    <x v="0"/>
    <x v="818"/>
    <x v="0"/>
    <x v="0"/>
    <x v="652"/>
    <x v="5"/>
    <x v="31"/>
    <x v="0"/>
    <x v="0"/>
    <x v="18"/>
    <x v="0"/>
    <x v="1"/>
    <x v="0"/>
    <x v="0"/>
    <x v="0"/>
  </r>
  <r>
    <x v="0"/>
    <x v="21"/>
    <x v="0"/>
    <x v="5"/>
    <x v="0"/>
    <x v="0"/>
    <x v="0"/>
    <x v="10"/>
    <x v="4"/>
    <x v="20"/>
    <x v="0"/>
    <x v="0"/>
    <x v="5"/>
    <x v="50"/>
    <x v="0"/>
    <x v="375"/>
    <x v="0"/>
    <x v="455"/>
    <x v="20"/>
    <x v="0"/>
    <x v="2"/>
    <x v="6"/>
    <x v="0"/>
    <x v="4"/>
    <x v="827"/>
    <x v="0"/>
    <x v="819"/>
    <x v="0"/>
    <x v="0"/>
    <x v="655"/>
    <x v="5"/>
    <x v="11"/>
    <x v="5"/>
    <x v="0"/>
    <x v="20"/>
    <x v="0"/>
    <x v="0"/>
    <x v="0"/>
    <x v="0"/>
    <x v="0"/>
  </r>
  <r>
    <x v="0"/>
    <x v="21"/>
    <x v="0"/>
    <x v="5"/>
    <x v="11"/>
    <x v="0"/>
    <x v="0"/>
    <x v="10"/>
    <x v="4"/>
    <x v="20"/>
    <x v="0"/>
    <x v="2"/>
    <x v="5"/>
    <x v="51"/>
    <x v="209"/>
    <x v="2"/>
    <x v="305"/>
    <x v="2"/>
    <x v="20"/>
    <x v="0"/>
    <x v="2"/>
    <x v="6"/>
    <x v="0"/>
    <x v="4"/>
    <x v="828"/>
    <x v="0"/>
    <x v="820"/>
    <x v="0"/>
    <x v="0"/>
    <x v="656"/>
    <x v="5"/>
    <x v="11"/>
    <x v="5"/>
    <x v="0"/>
    <x v="20"/>
    <x v="0"/>
    <x v="0"/>
    <x v="0"/>
    <x v="305"/>
    <x v="209"/>
  </r>
  <r>
    <x v="0"/>
    <x v="21"/>
    <x v="0"/>
    <x v="5"/>
    <x v="0"/>
    <x v="0"/>
    <x v="0"/>
    <x v="10"/>
    <x v="4"/>
    <x v="20"/>
    <x v="0"/>
    <x v="1"/>
    <x v="5"/>
    <x v="50"/>
    <x v="0"/>
    <x v="376"/>
    <x v="0"/>
    <x v="456"/>
    <x v="20"/>
    <x v="0"/>
    <x v="2"/>
    <x v="6"/>
    <x v="0"/>
    <x v="4"/>
    <x v="829"/>
    <x v="0"/>
    <x v="821"/>
    <x v="0"/>
    <x v="0"/>
    <x v="655"/>
    <x v="5"/>
    <x v="11"/>
    <x v="5"/>
    <x v="0"/>
    <x v="20"/>
    <x v="0"/>
    <x v="0"/>
    <x v="0"/>
    <x v="0"/>
    <x v="0"/>
  </r>
  <r>
    <x v="0"/>
    <x v="28"/>
    <x v="0"/>
    <x v="5"/>
    <x v="0"/>
    <x v="0"/>
    <x v="0"/>
    <x v="2"/>
    <x v="14"/>
    <x v="25"/>
    <x v="0"/>
    <x v="1"/>
    <x v="10"/>
    <x v="144"/>
    <x v="0"/>
    <x v="377"/>
    <x v="0"/>
    <x v="457"/>
    <x v="27"/>
    <x v="0"/>
    <x v="1"/>
    <x v="6"/>
    <x v="0"/>
    <x v="2"/>
    <x v="830"/>
    <x v="0"/>
    <x v="822"/>
    <x v="0"/>
    <x v="0"/>
    <x v="657"/>
    <x v="5"/>
    <x v="34"/>
    <x v="7"/>
    <x v="0"/>
    <x v="25"/>
    <x v="0"/>
    <x v="1"/>
    <x v="0"/>
    <x v="0"/>
    <x v="0"/>
  </r>
  <r>
    <x v="0"/>
    <x v="28"/>
    <x v="0"/>
    <x v="5"/>
    <x v="0"/>
    <x v="0"/>
    <x v="0"/>
    <x v="2"/>
    <x v="14"/>
    <x v="25"/>
    <x v="0"/>
    <x v="2"/>
    <x v="10"/>
    <x v="143"/>
    <x v="131"/>
    <x v="2"/>
    <x v="270"/>
    <x v="2"/>
    <x v="27"/>
    <x v="0"/>
    <x v="11"/>
    <x v="6"/>
    <x v="0"/>
    <x v="2"/>
    <x v="831"/>
    <x v="0"/>
    <x v="823"/>
    <x v="0"/>
    <x v="0"/>
    <x v="658"/>
    <x v="5"/>
    <x v="34"/>
    <x v="7"/>
    <x v="0"/>
    <x v="25"/>
    <x v="0"/>
    <x v="1"/>
    <x v="0"/>
    <x v="270"/>
    <x v="131"/>
  </r>
  <r>
    <x v="0"/>
    <x v="28"/>
    <x v="0"/>
    <x v="5"/>
    <x v="0"/>
    <x v="0"/>
    <x v="0"/>
    <x v="2"/>
    <x v="14"/>
    <x v="25"/>
    <x v="0"/>
    <x v="0"/>
    <x v="10"/>
    <x v="144"/>
    <x v="0"/>
    <x v="378"/>
    <x v="0"/>
    <x v="458"/>
    <x v="27"/>
    <x v="0"/>
    <x v="6"/>
    <x v="6"/>
    <x v="0"/>
    <x v="2"/>
    <x v="832"/>
    <x v="0"/>
    <x v="824"/>
    <x v="0"/>
    <x v="0"/>
    <x v="581"/>
    <x v="5"/>
    <x v="34"/>
    <x v="7"/>
    <x v="0"/>
    <x v="25"/>
    <x v="0"/>
    <x v="1"/>
    <x v="0"/>
    <x v="0"/>
    <x v="0"/>
  </r>
  <r>
    <x v="0"/>
    <x v="28"/>
    <x v="0"/>
    <x v="5"/>
    <x v="0"/>
    <x v="0"/>
    <x v="0"/>
    <x v="2"/>
    <x v="14"/>
    <x v="25"/>
    <x v="0"/>
    <x v="0"/>
    <x v="10"/>
    <x v="144"/>
    <x v="0"/>
    <x v="379"/>
    <x v="0"/>
    <x v="459"/>
    <x v="27"/>
    <x v="0"/>
    <x v="6"/>
    <x v="6"/>
    <x v="0"/>
    <x v="2"/>
    <x v="833"/>
    <x v="0"/>
    <x v="825"/>
    <x v="0"/>
    <x v="0"/>
    <x v="657"/>
    <x v="5"/>
    <x v="34"/>
    <x v="7"/>
    <x v="0"/>
    <x v="25"/>
    <x v="0"/>
    <x v="1"/>
    <x v="0"/>
    <x v="0"/>
    <x v="0"/>
  </r>
  <r>
    <x v="0"/>
    <x v="28"/>
    <x v="0"/>
    <x v="5"/>
    <x v="0"/>
    <x v="0"/>
    <x v="0"/>
    <x v="2"/>
    <x v="14"/>
    <x v="25"/>
    <x v="0"/>
    <x v="2"/>
    <x v="10"/>
    <x v="143"/>
    <x v="110"/>
    <x v="2"/>
    <x v="306"/>
    <x v="2"/>
    <x v="27"/>
    <x v="0"/>
    <x v="11"/>
    <x v="6"/>
    <x v="0"/>
    <x v="2"/>
    <x v="834"/>
    <x v="0"/>
    <x v="826"/>
    <x v="0"/>
    <x v="0"/>
    <x v="659"/>
    <x v="5"/>
    <x v="34"/>
    <x v="7"/>
    <x v="0"/>
    <x v="25"/>
    <x v="0"/>
    <x v="1"/>
    <x v="0"/>
    <x v="306"/>
    <x v="110"/>
  </r>
  <r>
    <x v="0"/>
    <x v="79"/>
    <x v="0"/>
    <x v="5"/>
    <x v="11"/>
    <x v="0"/>
    <x v="0"/>
    <x v="10"/>
    <x v="4"/>
    <x v="20"/>
    <x v="0"/>
    <x v="1"/>
    <x v="5"/>
    <x v="50"/>
    <x v="0"/>
    <x v="380"/>
    <x v="0"/>
    <x v="460"/>
    <x v="20"/>
    <x v="0"/>
    <x v="2"/>
    <x v="6"/>
    <x v="0"/>
    <x v="4"/>
    <x v="835"/>
    <x v="0"/>
    <x v="827"/>
    <x v="0"/>
    <x v="0"/>
    <x v="655"/>
    <x v="5"/>
    <x v="11"/>
    <x v="5"/>
    <x v="0"/>
    <x v="20"/>
    <x v="0"/>
    <x v="0"/>
    <x v="0"/>
    <x v="0"/>
    <x v="0"/>
  </r>
  <r>
    <x v="0"/>
    <x v="79"/>
    <x v="0"/>
    <x v="5"/>
    <x v="11"/>
    <x v="0"/>
    <x v="0"/>
    <x v="10"/>
    <x v="4"/>
    <x v="20"/>
    <x v="0"/>
    <x v="2"/>
    <x v="5"/>
    <x v="51"/>
    <x v="208"/>
    <x v="2"/>
    <x v="307"/>
    <x v="2"/>
    <x v="20"/>
    <x v="0"/>
    <x v="2"/>
    <x v="6"/>
    <x v="0"/>
    <x v="4"/>
    <x v="836"/>
    <x v="0"/>
    <x v="828"/>
    <x v="0"/>
    <x v="0"/>
    <x v="660"/>
    <x v="5"/>
    <x v="11"/>
    <x v="5"/>
    <x v="0"/>
    <x v="20"/>
    <x v="0"/>
    <x v="0"/>
    <x v="0"/>
    <x v="307"/>
    <x v="208"/>
  </r>
  <r>
    <x v="0"/>
    <x v="79"/>
    <x v="0"/>
    <x v="5"/>
    <x v="11"/>
    <x v="0"/>
    <x v="0"/>
    <x v="10"/>
    <x v="4"/>
    <x v="20"/>
    <x v="0"/>
    <x v="0"/>
    <x v="5"/>
    <x v="50"/>
    <x v="0"/>
    <x v="381"/>
    <x v="0"/>
    <x v="461"/>
    <x v="20"/>
    <x v="0"/>
    <x v="2"/>
    <x v="6"/>
    <x v="0"/>
    <x v="4"/>
    <x v="837"/>
    <x v="0"/>
    <x v="829"/>
    <x v="0"/>
    <x v="0"/>
    <x v="655"/>
    <x v="5"/>
    <x v="11"/>
    <x v="5"/>
    <x v="0"/>
    <x v="20"/>
    <x v="0"/>
    <x v="0"/>
    <x v="0"/>
    <x v="0"/>
    <x v="0"/>
  </r>
  <r>
    <x v="0"/>
    <x v="33"/>
    <x v="0"/>
    <x v="5"/>
    <x v="14"/>
    <x v="0"/>
    <x v="0"/>
    <x v="14"/>
    <x v="17"/>
    <x v="29"/>
    <x v="0"/>
    <x v="0"/>
    <x v="1"/>
    <x v="73"/>
    <x v="0"/>
    <x v="382"/>
    <x v="0"/>
    <x v="462"/>
    <x v="31"/>
    <x v="0"/>
    <x v="33"/>
    <x v="6"/>
    <x v="0"/>
    <x v="0"/>
    <x v="838"/>
    <x v="0"/>
    <x v="830"/>
    <x v="0"/>
    <x v="0"/>
    <x v="583"/>
    <x v="5"/>
    <x v="1"/>
    <x v="7"/>
    <x v="0"/>
    <x v="29"/>
    <x v="0"/>
    <x v="0"/>
    <x v="0"/>
    <x v="0"/>
    <x v="0"/>
  </r>
  <r>
    <x v="0"/>
    <x v="33"/>
    <x v="0"/>
    <x v="5"/>
    <x v="14"/>
    <x v="0"/>
    <x v="0"/>
    <x v="14"/>
    <x v="17"/>
    <x v="29"/>
    <x v="0"/>
    <x v="2"/>
    <x v="1"/>
    <x v="74"/>
    <x v="210"/>
    <x v="2"/>
    <x v="308"/>
    <x v="2"/>
    <x v="31"/>
    <x v="0"/>
    <x v="33"/>
    <x v="6"/>
    <x v="0"/>
    <x v="0"/>
    <x v="839"/>
    <x v="0"/>
    <x v="831"/>
    <x v="0"/>
    <x v="0"/>
    <x v="661"/>
    <x v="5"/>
    <x v="1"/>
    <x v="7"/>
    <x v="0"/>
    <x v="29"/>
    <x v="0"/>
    <x v="0"/>
    <x v="0"/>
    <x v="308"/>
    <x v="210"/>
  </r>
  <r>
    <x v="0"/>
    <x v="33"/>
    <x v="0"/>
    <x v="5"/>
    <x v="14"/>
    <x v="0"/>
    <x v="0"/>
    <x v="14"/>
    <x v="17"/>
    <x v="29"/>
    <x v="0"/>
    <x v="1"/>
    <x v="1"/>
    <x v="73"/>
    <x v="0"/>
    <x v="383"/>
    <x v="0"/>
    <x v="463"/>
    <x v="31"/>
    <x v="0"/>
    <x v="33"/>
    <x v="6"/>
    <x v="0"/>
    <x v="0"/>
    <x v="840"/>
    <x v="0"/>
    <x v="832"/>
    <x v="0"/>
    <x v="0"/>
    <x v="583"/>
    <x v="5"/>
    <x v="1"/>
    <x v="7"/>
    <x v="0"/>
    <x v="29"/>
    <x v="0"/>
    <x v="0"/>
    <x v="0"/>
    <x v="0"/>
    <x v="0"/>
  </r>
  <r>
    <x v="0"/>
    <x v="103"/>
    <x v="0"/>
    <x v="5"/>
    <x v="19"/>
    <x v="0"/>
    <x v="0"/>
    <x v="10"/>
    <x v="27"/>
    <x v="78"/>
    <x v="0"/>
    <x v="1"/>
    <x v="0"/>
    <x v="265"/>
    <x v="0"/>
    <x v="384"/>
    <x v="0"/>
    <x v="464"/>
    <x v="100"/>
    <x v="0"/>
    <x v="34"/>
    <x v="6"/>
    <x v="0"/>
    <x v="5"/>
    <x v="841"/>
    <x v="0"/>
    <x v="833"/>
    <x v="0"/>
    <x v="0"/>
    <x v="662"/>
    <x v="5"/>
    <x v="0"/>
    <x v="0"/>
    <x v="0"/>
    <x v="78"/>
    <x v="0"/>
    <x v="0"/>
    <x v="0"/>
    <x v="0"/>
    <x v="0"/>
  </r>
  <r>
    <x v="0"/>
    <x v="103"/>
    <x v="0"/>
    <x v="5"/>
    <x v="19"/>
    <x v="0"/>
    <x v="0"/>
    <x v="10"/>
    <x v="27"/>
    <x v="78"/>
    <x v="0"/>
    <x v="0"/>
    <x v="10"/>
    <x v="265"/>
    <x v="0"/>
    <x v="385"/>
    <x v="0"/>
    <x v="465"/>
    <x v="100"/>
    <x v="0"/>
    <x v="35"/>
    <x v="6"/>
    <x v="0"/>
    <x v="2"/>
    <x v="842"/>
    <x v="0"/>
    <x v="834"/>
    <x v="0"/>
    <x v="0"/>
    <x v="663"/>
    <x v="5"/>
    <x v="0"/>
    <x v="0"/>
    <x v="0"/>
    <x v="78"/>
    <x v="0"/>
    <x v="1"/>
    <x v="0"/>
    <x v="0"/>
    <x v="0"/>
  </r>
  <r>
    <x v="0"/>
    <x v="103"/>
    <x v="0"/>
    <x v="5"/>
    <x v="19"/>
    <x v="0"/>
    <x v="0"/>
    <x v="10"/>
    <x v="27"/>
    <x v="78"/>
    <x v="0"/>
    <x v="1"/>
    <x v="10"/>
    <x v="265"/>
    <x v="0"/>
    <x v="386"/>
    <x v="0"/>
    <x v="466"/>
    <x v="100"/>
    <x v="0"/>
    <x v="2"/>
    <x v="6"/>
    <x v="0"/>
    <x v="2"/>
    <x v="843"/>
    <x v="0"/>
    <x v="835"/>
    <x v="0"/>
    <x v="0"/>
    <x v="663"/>
    <x v="5"/>
    <x v="0"/>
    <x v="0"/>
    <x v="0"/>
    <x v="78"/>
    <x v="0"/>
    <x v="1"/>
    <x v="0"/>
    <x v="0"/>
    <x v="0"/>
  </r>
  <r>
    <x v="0"/>
    <x v="103"/>
    <x v="0"/>
    <x v="5"/>
    <x v="19"/>
    <x v="0"/>
    <x v="0"/>
    <x v="10"/>
    <x v="27"/>
    <x v="78"/>
    <x v="0"/>
    <x v="0"/>
    <x v="0"/>
    <x v="265"/>
    <x v="0"/>
    <x v="387"/>
    <x v="0"/>
    <x v="467"/>
    <x v="100"/>
    <x v="0"/>
    <x v="35"/>
    <x v="6"/>
    <x v="0"/>
    <x v="0"/>
    <x v="844"/>
    <x v="0"/>
    <x v="836"/>
    <x v="0"/>
    <x v="0"/>
    <x v="662"/>
    <x v="5"/>
    <x v="0"/>
    <x v="0"/>
    <x v="0"/>
    <x v="78"/>
    <x v="0"/>
    <x v="0"/>
    <x v="0"/>
    <x v="0"/>
    <x v="0"/>
  </r>
  <r>
    <x v="0"/>
    <x v="103"/>
    <x v="0"/>
    <x v="5"/>
    <x v="19"/>
    <x v="0"/>
    <x v="0"/>
    <x v="10"/>
    <x v="27"/>
    <x v="78"/>
    <x v="0"/>
    <x v="2"/>
    <x v="1"/>
    <x v="266"/>
    <x v="62"/>
    <x v="2"/>
    <x v="309"/>
    <x v="2"/>
    <x v="100"/>
    <x v="0"/>
    <x v="35"/>
    <x v="6"/>
    <x v="0"/>
    <x v="0"/>
    <x v="845"/>
    <x v="0"/>
    <x v="837"/>
    <x v="0"/>
    <x v="0"/>
    <x v="664"/>
    <x v="5"/>
    <x v="0"/>
    <x v="0"/>
    <x v="0"/>
    <x v="78"/>
    <x v="0"/>
    <x v="0"/>
    <x v="0"/>
    <x v="309"/>
    <x v="62"/>
  </r>
  <r>
    <x v="0"/>
    <x v="103"/>
    <x v="0"/>
    <x v="5"/>
    <x v="19"/>
    <x v="0"/>
    <x v="0"/>
    <x v="10"/>
    <x v="27"/>
    <x v="78"/>
    <x v="0"/>
    <x v="1"/>
    <x v="0"/>
    <x v="265"/>
    <x v="0"/>
    <x v="388"/>
    <x v="0"/>
    <x v="468"/>
    <x v="100"/>
    <x v="0"/>
    <x v="35"/>
    <x v="6"/>
    <x v="0"/>
    <x v="0"/>
    <x v="846"/>
    <x v="0"/>
    <x v="838"/>
    <x v="0"/>
    <x v="0"/>
    <x v="662"/>
    <x v="5"/>
    <x v="0"/>
    <x v="0"/>
    <x v="0"/>
    <x v="78"/>
    <x v="0"/>
    <x v="0"/>
    <x v="0"/>
    <x v="0"/>
    <x v="0"/>
  </r>
  <r>
    <x v="0"/>
    <x v="103"/>
    <x v="0"/>
    <x v="5"/>
    <x v="19"/>
    <x v="0"/>
    <x v="0"/>
    <x v="10"/>
    <x v="27"/>
    <x v="78"/>
    <x v="0"/>
    <x v="2"/>
    <x v="10"/>
    <x v="266"/>
    <x v="211"/>
    <x v="2"/>
    <x v="310"/>
    <x v="2"/>
    <x v="100"/>
    <x v="0"/>
    <x v="36"/>
    <x v="6"/>
    <x v="0"/>
    <x v="2"/>
    <x v="847"/>
    <x v="0"/>
    <x v="839"/>
    <x v="0"/>
    <x v="0"/>
    <x v="665"/>
    <x v="5"/>
    <x v="0"/>
    <x v="0"/>
    <x v="0"/>
    <x v="78"/>
    <x v="0"/>
    <x v="1"/>
    <x v="0"/>
    <x v="310"/>
    <x v="211"/>
  </r>
  <r>
    <x v="0"/>
    <x v="103"/>
    <x v="0"/>
    <x v="5"/>
    <x v="19"/>
    <x v="0"/>
    <x v="0"/>
    <x v="10"/>
    <x v="27"/>
    <x v="78"/>
    <x v="0"/>
    <x v="0"/>
    <x v="0"/>
    <x v="265"/>
    <x v="0"/>
    <x v="389"/>
    <x v="0"/>
    <x v="469"/>
    <x v="100"/>
    <x v="0"/>
    <x v="35"/>
    <x v="6"/>
    <x v="0"/>
    <x v="5"/>
    <x v="848"/>
    <x v="0"/>
    <x v="776"/>
    <x v="0"/>
    <x v="0"/>
    <x v="662"/>
    <x v="5"/>
    <x v="0"/>
    <x v="0"/>
    <x v="0"/>
    <x v="78"/>
    <x v="0"/>
    <x v="0"/>
    <x v="0"/>
    <x v="0"/>
    <x v="0"/>
  </r>
  <r>
    <x v="0"/>
    <x v="103"/>
    <x v="0"/>
    <x v="5"/>
    <x v="19"/>
    <x v="0"/>
    <x v="0"/>
    <x v="10"/>
    <x v="27"/>
    <x v="78"/>
    <x v="0"/>
    <x v="2"/>
    <x v="1"/>
    <x v="266"/>
    <x v="211"/>
    <x v="2"/>
    <x v="310"/>
    <x v="2"/>
    <x v="100"/>
    <x v="0"/>
    <x v="35"/>
    <x v="6"/>
    <x v="0"/>
    <x v="5"/>
    <x v="849"/>
    <x v="0"/>
    <x v="840"/>
    <x v="0"/>
    <x v="0"/>
    <x v="666"/>
    <x v="5"/>
    <x v="0"/>
    <x v="0"/>
    <x v="0"/>
    <x v="78"/>
    <x v="0"/>
    <x v="0"/>
    <x v="0"/>
    <x v="310"/>
    <x v="211"/>
  </r>
  <r>
    <x v="0"/>
    <x v="103"/>
    <x v="0"/>
    <x v="5"/>
    <x v="19"/>
    <x v="0"/>
    <x v="0"/>
    <x v="10"/>
    <x v="27"/>
    <x v="78"/>
    <x v="0"/>
    <x v="1"/>
    <x v="0"/>
    <x v="265"/>
    <x v="0"/>
    <x v="390"/>
    <x v="0"/>
    <x v="470"/>
    <x v="100"/>
    <x v="0"/>
    <x v="35"/>
    <x v="6"/>
    <x v="0"/>
    <x v="5"/>
    <x v="850"/>
    <x v="0"/>
    <x v="841"/>
    <x v="0"/>
    <x v="0"/>
    <x v="662"/>
    <x v="5"/>
    <x v="0"/>
    <x v="0"/>
    <x v="0"/>
    <x v="78"/>
    <x v="0"/>
    <x v="0"/>
    <x v="0"/>
    <x v="0"/>
    <x v="0"/>
  </r>
  <r>
    <x v="0"/>
    <x v="103"/>
    <x v="0"/>
    <x v="5"/>
    <x v="19"/>
    <x v="0"/>
    <x v="0"/>
    <x v="10"/>
    <x v="27"/>
    <x v="78"/>
    <x v="0"/>
    <x v="2"/>
    <x v="1"/>
    <x v="266"/>
    <x v="212"/>
    <x v="2"/>
    <x v="311"/>
    <x v="2"/>
    <x v="100"/>
    <x v="0"/>
    <x v="37"/>
    <x v="6"/>
    <x v="0"/>
    <x v="5"/>
    <x v="851"/>
    <x v="0"/>
    <x v="842"/>
    <x v="0"/>
    <x v="0"/>
    <x v="667"/>
    <x v="5"/>
    <x v="0"/>
    <x v="0"/>
    <x v="0"/>
    <x v="78"/>
    <x v="0"/>
    <x v="0"/>
    <x v="0"/>
    <x v="311"/>
    <x v="212"/>
  </r>
  <r>
    <x v="0"/>
    <x v="103"/>
    <x v="0"/>
    <x v="5"/>
    <x v="19"/>
    <x v="0"/>
    <x v="0"/>
    <x v="10"/>
    <x v="27"/>
    <x v="78"/>
    <x v="0"/>
    <x v="0"/>
    <x v="0"/>
    <x v="265"/>
    <x v="0"/>
    <x v="391"/>
    <x v="0"/>
    <x v="471"/>
    <x v="100"/>
    <x v="0"/>
    <x v="34"/>
    <x v="6"/>
    <x v="0"/>
    <x v="5"/>
    <x v="852"/>
    <x v="0"/>
    <x v="843"/>
    <x v="0"/>
    <x v="0"/>
    <x v="662"/>
    <x v="5"/>
    <x v="0"/>
    <x v="0"/>
    <x v="0"/>
    <x v="78"/>
    <x v="0"/>
    <x v="0"/>
    <x v="0"/>
    <x v="0"/>
    <x v="0"/>
  </r>
  <r>
    <x v="0"/>
    <x v="104"/>
    <x v="0"/>
    <x v="5"/>
    <x v="1"/>
    <x v="0"/>
    <x v="0"/>
    <x v="12"/>
    <x v="15"/>
    <x v="69"/>
    <x v="0"/>
    <x v="0"/>
    <x v="10"/>
    <x v="59"/>
    <x v="0"/>
    <x v="392"/>
    <x v="0"/>
    <x v="472"/>
    <x v="101"/>
    <x v="0"/>
    <x v="2"/>
    <x v="6"/>
    <x v="0"/>
    <x v="2"/>
    <x v="853"/>
    <x v="0"/>
    <x v="844"/>
    <x v="0"/>
    <x v="0"/>
    <x v="668"/>
    <x v="5"/>
    <x v="13"/>
    <x v="4"/>
    <x v="0"/>
    <x v="69"/>
    <x v="0"/>
    <x v="1"/>
    <x v="0"/>
    <x v="0"/>
    <x v="0"/>
  </r>
  <r>
    <x v="0"/>
    <x v="104"/>
    <x v="0"/>
    <x v="5"/>
    <x v="1"/>
    <x v="0"/>
    <x v="0"/>
    <x v="12"/>
    <x v="15"/>
    <x v="69"/>
    <x v="0"/>
    <x v="2"/>
    <x v="10"/>
    <x v="58"/>
    <x v="2"/>
    <x v="2"/>
    <x v="312"/>
    <x v="2"/>
    <x v="101"/>
    <x v="0"/>
    <x v="2"/>
    <x v="6"/>
    <x v="0"/>
    <x v="2"/>
    <x v="854"/>
    <x v="0"/>
    <x v="845"/>
    <x v="0"/>
    <x v="0"/>
    <x v="669"/>
    <x v="5"/>
    <x v="13"/>
    <x v="4"/>
    <x v="0"/>
    <x v="69"/>
    <x v="0"/>
    <x v="1"/>
    <x v="0"/>
    <x v="312"/>
    <x v="2"/>
  </r>
  <r>
    <x v="0"/>
    <x v="104"/>
    <x v="0"/>
    <x v="5"/>
    <x v="1"/>
    <x v="0"/>
    <x v="0"/>
    <x v="12"/>
    <x v="15"/>
    <x v="69"/>
    <x v="0"/>
    <x v="1"/>
    <x v="10"/>
    <x v="59"/>
    <x v="0"/>
    <x v="393"/>
    <x v="0"/>
    <x v="473"/>
    <x v="101"/>
    <x v="0"/>
    <x v="2"/>
    <x v="6"/>
    <x v="0"/>
    <x v="2"/>
    <x v="855"/>
    <x v="0"/>
    <x v="846"/>
    <x v="0"/>
    <x v="0"/>
    <x v="668"/>
    <x v="5"/>
    <x v="13"/>
    <x v="4"/>
    <x v="0"/>
    <x v="69"/>
    <x v="0"/>
    <x v="1"/>
    <x v="0"/>
    <x v="0"/>
    <x v="0"/>
  </r>
  <r>
    <x v="0"/>
    <x v="51"/>
    <x v="0"/>
    <x v="5"/>
    <x v="0"/>
    <x v="0"/>
    <x v="0"/>
    <x v="6"/>
    <x v="21"/>
    <x v="42"/>
    <x v="0"/>
    <x v="0"/>
    <x v="2"/>
    <x v="238"/>
    <x v="0"/>
    <x v="394"/>
    <x v="0"/>
    <x v="474"/>
    <x v="49"/>
    <x v="0"/>
    <x v="2"/>
    <x v="6"/>
    <x v="0"/>
    <x v="2"/>
    <x v="856"/>
    <x v="0"/>
    <x v="847"/>
    <x v="0"/>
    <x v="0"/>
    <x v="585"/>
    <x v="5"/>
    <x v="0"/>
    <x v="0"/>
    <x v="0"/>
    <x v="42"/>
    <x v="0"/>
    <x v="1"/>
    <x v="0"/>
    <x v="0"/>
    <x v="0"/>
  </r>
  <r>
    <x v="0"/>
    <x v="51"/>
    <x v="0"/>
    <x v="5"/>
    <x v="6"/>
    <x v="0"/>
    <x v="0"/>
    <x v="6"/>
    <x v="21"/>
    <x v="42"/>
    <x v="0"/>
    <x v="2"/>
    <x v="2"/>
    <x v="239"/>
    <x v="64"/>
    <x v="2"/>
    <x v="313"/>
    <x v="2"/>
    <x v="49"/>
    <x v="0"/>
    <x v="2"/>
    <x v="6"/>
    <x v="0"/>
    <x v="2"/>
    <x v="857"/>
    <x v="0"/>
    <x v="848"/>
    <x v="0"/>
    <x v="0"/>
    <x v="670"/>
    <x v="5"/>
    <x v="0"/>
    <x v="0"/>
    <x v="0"/>
    <x v="42"/>
    <x v="0"/>
    <x v="1"/>
    <x v="0"/>
    <x v="313"/>
    <x v="64"/>
  </r>
  <r>
    <x v="0"/>
    <x v="51"/>
    <x v="0"/>
    <x v="5"/>
    <x v="0"/>
    <x v="0"/>
    <x v="0"/>
    <x v="6"/>
    <x v="21"/>
    <x v="42"/>
    <x v="0"/>
    <x v="1"/>
    <x v="2"/>
    <x v="238"/>
    <x v="0"/>
    <x v="395"/>
    <x v="0"/>
    <x v="475"/>
    <x v="49"/>
    <x v="0"/>
    <x v="2"/>
    <x v="6"/>
    <x v="0"/>
    <x v="2"/>
    <x v="858"/>
    <x v="0"/>
    <x v="849"/>
    <x v="0"/>
    <x v="0"/>
    <x v="585"/>
    <x v="5"/>
    <x v="0"/>
    <x v="0"/>
    <x v="0"/>
    <x v="42"/>
    <x v="0"/>
    <x v="1"/>
    <x v="0"/>
    <x v="0"/>
    <x v="0"/>
  </r>
  <r>
    <x v="0"/>
    <x v="51"/>
    <x v="0"/>
    <x v="5"/>
    <x v="0"/>
    <x v="0"/>
    <x v="0"/>
    <x v="6"/>
    <x v="21"/>
    <x v="42"/>
    <x v="0"/>
    <x v="0"/>
    <x v="2"/>
    <x v="238"/>
    <x v="0"/>
    <x v="292"/>
    <x v="0"/>
    <x v="476"/>
    <x v="49"/>
    <x v="0"/>
    <x v="2"/>
    <x v="6"/>
    <x v="0"/>
    <x v="2"/>
    <x v="859"/>
    <x v="0"/>
    <x v="850"/>
    <x v="0"/>
    <x v="0"/>
    <x v="585"/>
    <x v="5"/>
    <x v="0"/>
    <x v="0"/>
    <x v="0"/>
    <x v="42"/>
    <x v="0"/>
    <x v="1"/>
    <x v="0"/>
    <x v="0"/>
    <x v="0"/>
  </r>
  <r>
    <x v="0"/>
    <x v="51"/>
    <x v="0"/>
    <x v="5"/>
    <x v="6"/>
    <x v="0"/>
    <x v="0"/>
    <x v="6"/>
    <x v="21"/>
    <x v="42"/>
    <x v="0"/>
    <x v="2"/>
    <x v="2"/>
    <x v="239"/>
    <x v="187"/>
    <x v="2"/>
    <x v="314"/>
    <x v="2"/>
    <x v="49"/>
    <x v="0"/>
    <x v="2"/>
    <x v="6"/>
    <x v="0"/>
    <x v="2"/>
    <x v="860"/>
    <x v="0"/>
    <x v="851"/>
    <x v="0"/>
    <x v="0"/>
    <x v="671"/>
    <x v="5"/>
    <x v="0"/>
    <x v="0"/>
    <x v="0"/>
    <x v="42"/>
    <x v="0"/>
    <x v="1"/>
    <x v="0"/>
    <x v="314"/>
    <x v="187"/>
  </r>
  <r>
    <x v="0"/>
    <x v="51"/>
    <x v="0"/>
    <x v="5"/>
    <x v="0"/>
    <x v="0"/>
    <x v="0"/>
    <x v="6"/>
    <x v="21"/>
    <x v="42"/>
    <x v="0"/>
    <x v="1"/>
    <x v="2"/>
    <x v="238"/>
    <x v="0"/>
    <x v="396"/>
    <x v="0"/>
    <x v="477"/>
    <x v="49"/>
    <x v="0"/>
    <x v="2"/>
    <x v="6"/>
    <x v="0"/>
    <x v="2"/>
    <x v="861"/>
    <x v="0"/>
    <x v="852"/>
    <x v="0"/>
    <x v="0"/>
    <x v="585"/>
    <x v="5"/>
    <x v="0"/>
    <x v="0"/>
    <x v="0"/>
    <x v="42"/>
    <x v="0"/>
    <x v="1"/>
    <x v="0"/>
    <x v="0"/>
    <x v="0"/>
  </r>
  <r>
    <x v="0"/>
    <x v="105"/>
    <x v="0"/>
    <x v="5"/>
    <x v="3"/>
    <x v="0"/>
    <x v="0"/>
    <x v="4"/>
    <x v="5"/>
    <x v="41"/>
    <x v="0"/>
    <x v="0"/>
    <x v="6"/>
    <x v="89"/>
    <x v="0"/>
    <x v="397"/>
    <x v="0"/>
    <x v="478"/>
    <x v="102"/>
    <x v="0"/>
    <x v="4"/>
    <x v="6"/>
    <x v="0"/>
    <x v="3"/>
    <x v="862"/>
    <x v="0"/>
    <x v="853"/>
    <x v="0"/>
    <x v="0"/>
    <x v="672"/>
    <x v="5"/>
    <x v="0"/>
    <x v="0"/>
    <x v="0"/>
    <x v="41"/>
    <x v="0"/>
    <x v="2"/>
    <x v="0"/>
    <x v="0"/>
    <x v="0"/>
  </r>
  <r>
    <x v="0"/>
    <x v="105"/>
    <x v="0"/>
    <x v="5"/>
    <x v="3"/>
    <x v="0"/>
    <x v="0"/>
    <x v="4"/>
    <x v="5"/>
    <x v="41"/>
    <x v="0"/>
    <x v="0"/>
    <x v="6"/>
    <x v="88"/>
    <x v="0"/>
    <x v="398"/>
    <x v="0"/>
    <x v="479"/>
    <x v="102"/>
    <x v="0"/>
    <x v="4"/>
    <x v="6"/>
    <x v="0"/>
    <x v="3"/>
    <x v="863"/>
    <x v="0"/>
    <x v="854"/>
    <x v="0"/>
    <x v="0"/>
    <x v="673"/>
    <x v="5"/>
    <x v="0"/>
    <x v="0"/>
    <x v="0"/>
    <x v="41"/>
    <x v="0"/>
    <x v="2"/>
    <x v="0"/>
    <x v="0"/>
    <x v="0"/>
  </r>
  <r>
    <x v="0"/>
    <x v="105"/>
    <x v="0"/>
    <x v="5"/>
    <x v="3"/>
    <x v="0"/>
    <x v="0"/>
    <x v="4"/>
    <x v="5"/>
    <x v="41"/>
    <x v="0"/>
    <x v="1"/>
    <x v="6"/>
    <x v="88"/>
    <x v="0"/>
    <x v="263"/>
    <x v="0"/>
    <x v="480"/>
    <x v="102"/>
    <x v="0"/>
    <x v="4"/>
    <x v="6"/>
    <x v="0"/>
    <x v="3"/>
    <x v="864"/>
    <x v="0"/>
    <x v="855"/>
    <x v="0"/>
    <x v="0"/>
    <x v="673"/>
    <x v="5"/>
    <x v="0"/>
    <x v="0"/>
    <x v="0"/>
    <x v="41"/>
    <x v="0"/>
    <x v="2"/>
    <x v="0"/>
    <x v="0"/>
    <x v="0"/>
  </r>
  <r>
    <x v="0"/>
    <x v="105"/>
    <x v="0"/>
    <x v="5"/>
    <x v="3"/>
    <x v="0"/>
    <x v="0"/>
    <x v="4"/>
    <x v="5"/>
    <x v="41"/>
    <x v="0"/>
    <x v="2"/>
    <x v="6"/>
    <x v="88"/>
    <x v="213"/>
    <x v="2"/>
    <x v="315"/>
    <x v="2"/>
    <x v="102"/>
    <x v="0"/>
    <x v="4"/>
    <x v="6"/>
    <x v="0"/>
    <x v="3"/>
    <x v="865"/>
    <x v="0"/>
    <x v="856"/>
    <x v="0"/>
    <x v="0"/>
    <x v="673"/>
    <x v="5"/>
    <x v="0"/>
    <x v="0"/>
    <x v="0"/>
    <x v="41"/>
    <x v="0"/>
    <x v="2"/>
    <x v="0"/>
    <x v="315"/>
    <x v="213"/>
  </r>
  <r>
    <x v="0"/>
    <x v="78"/>
    <x v="0"/>
    <x v="5"/>
    <x v="16"/>
    <x v="0"/>
    <x v="0"/>
    <x v="5"/>
    <x v="15"/>
    <x v="64"/>
    <x v="0"/>
    <x v="2"/>
    <x v="5"/>
    <x v="217"/>
    <x v="214"/>
    <x v="2"/>
    <x v="316"/>
    <x v="2"/>
    <x v="76"/>
    <x v="0"/>
    <x v="9"/>
    <x v="6"/>
    <x v="0"/>
    <x v="4"/>
    <x v="866"/>
    <x v="0"/>
    <x v="857"/>
    <x v="0"/>
    <x v="0"/>
    <x v="674"/>
    <x v="5"/>
    <x v="53"/>
    <x v="0"/>
    <x v="0"/>
    <x v="64"/>
    <x v="0"/>
    <x v="0"/>
    <x v="0"/>
    <x v="316"/>
    <x v="214"/>
  </r>
  <r>
    <x v="0"/>
    <x v="78"/>
    <x v="0"/>
    <x v="5"/>
    <x v="16"/>
    <x v="0"/>
    <x v="0"/>
    <x v="5"/>
    <x v="15"/>
    <x v="64"/>
    <x v="0"/>
    <x v="2"/>
    <x v="5"/>
    <x v="192"/>
    <x v="215"/>
    <x v="2"/>
    <x v="317"/>
    <x v="2"/>
    <x v="76"/>
    <x v="0"/>
    <x v="9"/>
    <x v="6"/>
    <x v="0"/>
    <x v="4"/>
    <x v="866"/>
    <x v="0"/>
    <x v="857"/>
    <x v="0"/>
    <x v="0"/>
    <x v="675"/>
    <x v="5"/>
    <x v="0"/>
    <x v="0"/>
    <x v="0"/>
    <x v="64"/>
    <x v="0"/>
    <x v="0"/>
    <x v="0"/>
    <x v="317"/>
    <x v="215"/>
  </r>
  <r>
    <x v="0"/>
    <x v="78"/>
    <x v="0"/>
    <x v="5"/>
    <x v="16"/>
    <x v="0"/>
    <x v="0"/>
    <x v="5"/>
    <x v="15"/>
    <x v="64"/>
    <x v="0"/>
    <x v="0"/>
    <x v="5"/>
    <x v="218"/>
    <x v="0"/>
    <x v="399"/>
    <x v="0"/>
    <x v="481"/>
    <x v="76"/>
    <x v="0"/>
    <x v="9"/>
    <x v="6"/>
    <x v="0"/>
    <x v="4"/>
    <x v="867"/>
    <x v="0"/>
    <x v="858"/>
    <x v="0"/>
    <x v="0"/>
    <x v="524"/>
    <x v="5"/>
    <x v="0"/>
    <x v="0"/>
    <x v="0"/>
    <x v="64"/>
    <x v="0"/>
    <x v="0"/>
    <x v="0"/>
    <x v="0"/>
    <x v="0"/>
  </r>
  <r>
    <x v="0"/>
    <x v="78"/>
    <x v="0"/>
    <x v="5"/>
    <x v="16"/>
    <x v="0"/>
    <x v="0"/>
    <x v="5"/>
    <x v="15"/>
    <x v="64"/>
    <x v="0"/>
    <x v="0"/>
    <x v="5"/>
    <x v="191"/>
    <x v="0"/>
    <x v="400"/>
    <x v="0"/>
    <x v="482"/>
    <x v="76"/>
    <x v="0"/>
    <x v="9"/>
    <x v="6"/>
    <x v="0"/>
    <x v="4"/>
    <x v="868"/>
    <x v="0"/>
    <x v="859"/>
    <x v="0"/>
    <x v="0"/>
    <x v="425"/>
    <x v="5"/>
    <x v="48"/>
    <x v="0"/>
    <x v="0"/>
    <x v="64"/>
    <x v="0"/>
    <x v="0"/>
    <x v="0"/>
    <x v="0"/>
    <x v="0"/>
  </r>
  <r>
    <x v="0"/>
    <x v="106"/>
    <x v="0"/>
    <x v="5"/>
    <x v="16"/>
    <x v="1"/>
    <x v="1"/>
    <x v="15"/>
    <x v="0"/>
    <x v="35"/>
    <x v="0"/>
    <x v="0"/>
    <x v="5"/>
    <x v="267"/>
    <x v="0"/>
    <x v="401"/>
    <x v="0"/>
    <x v="483"/>
    <x v="103"/>
    <x v="0"/>
    <x v="38"/>
    <x v="6"/>
    <x v="0"/>
    <x v="4"/>
    <x v="869"/>
    <x v="0"/>
    <x v="860"/>
    <x v="0"/>
    <x v="0"/>
    <x v="676"/>
    <x v="5"/>
    <x v="64"/>
    <x v="10"/>
    <x v="0"/>
    <x v="35"/>
    <x v="0"/>
    <x v="0"/>
    <x v="0"/>
    <x v="0"/>
    <x v="0"/>
  </r>
  <r>
    <x v="0"/>
    <x v="106"/>
    <x v="0"/>
    <x v="5"/>
    <x v="16"/>
    <x v="1"/>
    <x v="1"/>
    <x v="15"/>
    <x v="0"/>
    <x v="35"/>
    <x v="0"/>
    <x v="2"/>
    <x v="5"/>
    <x v="268"/>
    <x v="70"/>
    <x v="2"/>
    <x v="318"/>
    <x v="2"/>
    <x v="103"/>
    <x v="0"/>
    <x v="38"/>
    <x v="6"/>
    <x v="0"/>
    <x v="4"/>
    <x v="870"/>
    <x v="0"/>
    <x v="861"/>
    <x v="0"/>
    <x v="0"/>
    <x v="677"/>
    <x v="5"/>
    <x v="64"/>
    <x v="10"/>
    <x v="0"/>
    <x v="35"/>
    <x v="0"/>
    <x v="0"/>
    <x v="0"/>
    <x v="318"/>
    <x v="70"/>
  </r>
  <r>
    <x v="0"/>
    <x v="106"/>
    <x v="0"/>
    <x v="5"/>
    <x v="16"/>
    <x v="1"/>
    <x v="1"/>
    <x v="15"/>
    <x v="0"/>
    <x v="35"/>
    <x v="0"/>
    <x v="1"/>
    <x v="5"/>
    <x v="267"/>
    <x v="0"/>
    <x v="127"/>
    <x v="0"/>
    <x v="484"/>
    <x v="103"/>
    <x v="0"/>
    <x v="38"/>
    <x v="6"/>
    <x v="0"/>
    <x v="4"/>
    <x v="871"/>
    <x v="0"/>
    <x v="862"/>
    <x v="0"/>
    <x v="0"/>
    <x v="676"/>
    <x v="5"/>
    <x v="64"/>
    <x v="10"/>
    <x v="0"/>
    <x v="35"/>
    <x v="0"/>
    <x v="0"/>
    <x v="0"/>
    <x v="0"/>
    <x v="0"/>
  </r>
  <r>
    <x v="0"/>
    <x v="100"/>
    <x v="0"/>
    <x v="5"/>
    <x v="0"/>
    <x v="0"/>
    <x v="0"/>
    <x v="14"/>
    <x v="17"/>
    <x v="75"/>
    <x v="0"/>
    <x v="0"/>
    <x v="5"/>
    <x v="257"/>
    <x v="0"/>
    <x v="398"/>
    <x v="0"/>
    <x v="485"/>
    <x v="97"/>
    <x v="0"/>
    <x v="9"/>
    <x v="6"/>
    <x v="0"/>
    <x v="4"/>
    <x v="872"/>
    <x v="0"/>
    <x v="863"/>
    <x v="0"/>
    <x v="0"/>
    <x v="678"/>
    <x v="5"/>
    <x v="0"/>
    <x v="0"/>
    <x v="0"/>
    <x v="75"/>
    <x v="0"/>
    <x v="0"/>
    <x v="0"/>
    <x v="0"/>
    <x v="0"/>
  </r>
  <r>
    <x v="0"/>
    <x v="100"/>
    <x v="0"/>
    <x v="5"/>
    <x v="0"/>
    <x v="0"/>
    <x v="0"/>
    <x v="14"/>
    <x v="17"/>
    <x v="75"/>
    <x v="0"/>
    <x v="1"/>
    <x v="5"/>
    <x v="257"/>
    <x v="0"/>
    <x v="402"/>
    <x v="0"/>
    <x v="486"/>
    <x v="97"/>
    <x v="0"/>
    <x v="9"/>
    <x v="6"/>
    <x v="0"/>
    <x v="4"/>
    <x v="873"/>
    <x v="0"/>
    <x v="864"/>
    <x v="0"/>
    <x v="0"/>
    <x v="678"/>
    <x v="5"/>
    <x v="0"/>
    <x v="0"/>
    <x v="0"/>
    <x v="75"/>
    <x v="0"/>
    <x v="0"/>
    <x v="0"/>
    <x v="0"/>
    <x v="0"/>
  </r>
  <r>
    <x v="0"/>
    <x v="100"/>
    <x v="0"/>
    <x v="5"/>
    <x v="0"/>
    <x v="0"/>
    <x v="0"/>
    <x v="14"/>
    <x v="17"/>
    <x v="75"/>
    <x v="0"/>
    <x v="1"/>
    <x v="5"/>
    <x v="257"/>
    <x v="0"/>
    <x v="403"/>
    <x v="0"/>
    <x v="487"/>
    <x v="97"/>
    <x v="0"/>
    <x v="9"/>
    <x v="6"/>
    <x v="0"/>
    <x v="4"/>
    <x v="874"/>
    <x v="0"/>
    <x v="865"/>
    <x v="0"/>
    <x v="0"/>
    <x v="632"/>
    <x v="5"/>
    <x v="0"/>
    <x v="0"/>
    <x v="0"/>
    <x v="75"/>
    <x v="0"/>
    <x v="0"/>
    <x v="0"/>
    <x v="0"/>
    <x v="0"/>
  </r>
  <r>
    <x v="0"/>
    <x v="107"/>
    <x v="0"/>
    <x v="5"/>
    <x v="0"/>
    <x v="0"/>
    <x v="0"/>
    <x v="11"/>
    <x v="23"/>
    <x v="79"/>
    <x v="0"/>
    <x v="0"/>
    <x v="9"/>
    <x v="269"/>
    <x v="0"/>
    <x v="404"/>
    <x v="0"/>
    <x v="488"/>
    <x v="104"/>
    <x v="0"/>
    <x v="6"/>
    <x v="6"/>
    <x v="0"/>
    <x v="2"/>
    <x v="875"/>
    <x v="0"/>
    <x v="866"/>
    <x v="0"/>
    <x v="0"/>
    <x v="679"/>
    <x v="5"/>
    <x v="32"/>
    <x v="4"/>
    <x v="0"/>
    <x v="79"/>
    <x v="0"/>
    <x v="1"/>
    <x v="0"/>
    <x v="0"/>
    <x v="0"/>
  </r>
  <r>
    <x v="0"/>
    <x v="107"/>
    <x v="0"/>
    <x v="5"/>
    <x v="0"/>
    <x v="0"/>
    <x v="0"/>
    <x v="11"/>
    <x v="23"/>
    <x v="79"/>
    <x v="0"/>
    <x v="2"/>
    <x v="9"/>
    <x v="269"/>
    <x v="216"/>
    <x v="2"/>
    <x v="319"/>
    <x v="2"/>
    <x v="104"/>
    <x v="0"/>
    <x v="2"/>
    <x v="6"/>
    <x v="0"/>
    <x v="2"/>
    <x v="876"/>
    <x v="0"/>
    <x v="867"/>
    <x v="0"/>
    <x v="0"/>
    <x v="680"/>
    <x v="5"/>
    <x v="32"/>
    <x v="4"/>
    <x v="0"/>
    <x v="79"/>
    <x v="0"/>
    <x v="1"/>
    <x v="0"/>
    <x v="319"/>
    <x v="216"/>
  </r>
  <r>
    <x v="0"/>
    <x v="107"/>
    <x v="0"/>
    <x v="5"/>
    <x v="0"/>
    <x v="0"/>
    <x v="0"/>
    <x v="11"/>
    <x v="23"/>
    <x v="79"/>
    <x v="0"/>
    <x v="1"/>
    <x v="9"/>
    <x v="269"/>
    <x v="0"/>
    <x v="405"/>
    <x v="0"/>
    <x v="489"/>
    <x v="104"/>
    <x v="0"/>
    <x v="2"/>
    <x v="6"/>
    <x v="1"/>
    <x v="14"/>
    <x v="877"/>
    <x v="0"/>
    <x v="868"/>
    <x v="0"/>
    <x v="0"/>
    <x v="679"/>
    <x v="5"/>
    <x v="32"/>
    <x v="4"/>
    <x v="0"/>
    <x v="79"/>
    <x v="0"/>
    <x v="1"/>
    <x v="0"/>
    <x v="0"/>
    <x v="0"/>
  </r>
  <r>
    <x v="0"/>
    <x v="108"/>
    <x v="0"/>
    <x v="5"/>
    <x v="0"/>
    <x v="0"/>
    <x v="0"/>
    <x v="2"/>
    <x v="0"/>
    <x v="80"/>
    <x v="0"/>
    <x v="2"/>
    <x v="2"/>
    <x v="270"/>
    <x v="217"/>
    <x v="2"/>
    <x v="320"/>
    <x v="2"/>
    <x v="105"/>
    <x v="0"/>
    <x v="2"/>
    <x v="6"/>
    <x v="0"/>
    <x v="2"/>
    <x v="878"/>
    <x v="0"/>
    <x v="869"/>
    <x v="0"/>
    <x v="0"/>
    <x v="681"/>
    <x v="5"/>
    <x v="0"/>
    <x v="0"/>
    <x v="0"/>
    <x v="80"/>
    <x v="0"/>
    <x v="1"/>
    <x v="0"/>
    <x v="320"/>
    <x v="217"/>
  </r>
  <r>
    <x v="0"/>
    <x v="108"/>
    <x v="0"/>
    <x v="5"/>
    <x v="0"/>
    <x v="0"/>
    <x v="0"/>
    <x v="2"/>
    <x v="0"/>
    <x v="80"/>
    <x v="0"/>
    <x v="0"/>
    <x v="2"/>
    <x v="271"/>
    <x v="0"/>
    <x v="406"/>
    <x v="0"/>
    <x v="490"/>
    <x v="105"/>
    <x v="0"/>
    <x v="2"/>
    <x v="6"/>
    <x v="0"/>
    <x v="2"/>
    <x v="879"/>
    <x v="0"/>
    <x v="870"/>
    <x v="0"/>
    <x v="0"/>
    <x v="682"/>
    <x v="5"/>
    <x v="0"/>
    <x v="0"/>
    <x v="0"/>
    <x v="80"/>
    <x v="0"/>
    <x v="1"/>
    <x v="0"/>
    <x v="0"/>
    <x v="0"/>
  </r>
  <r>
    <x v="0"/>
    <x v="108"/>
    <x v="0"/>
    <x v="5"/>
    <x v="0"/>
    <x v="0"/>
    <x v="0"/>
    <x v="2"/>
    <x v="0"/>
    <x v="80"/>
    <x v="0"/>
    <x v="1"/>
    <x v="2"/>
    <x v="271"/>
    <x v="0"/>
    <x v="407"/>
    <x v="0"/>
    <x v="491"/>
    <x v="105"/>
    <x v="0"/>
    <x v="17"/>
    <x v="6"/>
    <x v="1"/>
    <x v="14"/>
    <x v="880"/>
    <x v="0"/>
    <x v="871"/>
    <x v="0"/>
    <x v="0"/>
    <x v="682"/>
    <x v="5"/>
    <x v="0"/>
    <x v="0"/>
    <x v="0"/>
    <x v="80"/>
    <x v="0"/>
    <x v="1"/>
    <x v="0"/>
    <x v="0"/>
    <x v="0"/>
  </r>
  <r>
    <x v="0"/>
    <x v="108"/>
    <x v="0"/>
    <x v="5"/>
    <x v="0"/>
    <x v="0"/>
    <x v="0"/>
    <x v="2"/>
    <x v="0"/>
    <x v="80"/>
    <x v="0"/>
    <x v="0"/>
    <x v="2"/>
    <x v="271"/>
    <x v="0"/>
    <x v="408"/>
    <x v="0"/>
    <x v="492"/>
    <x v="105"/>
    <x v="0"/>
    <x v="2"/>
    <x v="6"/>
    <x v="0"/>
    <x v="2"/>
    <x v="881"/>
    <x v="0"/>
    <x v="872"/>
    <x v="0"/>
    <x v="0"/>
    <x v="683"/>
    <x v="5"/>
    <x v="0"/>
    <x v="0"/>
    <x v="0"/>
    <x v="80"/>
    <x v="0"/>
    <x v="1"/>
    <x v="0"/>
    <x v="0"/>
    <x v="0"/>
  </r>
  <r>
    <x v="0"/>
    <x v="108"/>
    <x v="0"/>
    <x v="5"/>
    <x v="0"/>
    <x v="0"/>
    <x v="0"/>
    <x v="2"/>
    <x v="0"/>
    <x v="80"/>
    <x v="0"/>
    <x v="2"/>
    <x v="2"/>
    <x v="270"/>
    <x v="218"/>
    <x v="2"/>
    <x v="321"/>
    <x v="2"/>
    <x v="105"/>
    <x v="0"/>
    <x v="2"/>
    <x v="6"/>
    <x v="0"/>
    <x v="2"/>
    <x v="882"/>
    <x v="0"/>
    <x v="873"/>
    <x v="0"/>
    <x v="0"/>
    <x v="684"/>
    <x v="5"/>
    <x v="0"/>
    <x v="0"/>
    <x v="0"/>
    <x v="80"/>
    <x v="0"/>
    <x v="1"/>
    <x v="0"/>
    <x v="321"/>
    <x v="218"/>
  </r>
  <r>
    <x v="0"/>
    <x v="108"/>
    <x v="0"/>
    <x v="5"/>
    <x v="0"/>
    <x v="0"/>
    <x v="0"/>
    <x v="2"/>
    <x v="0"/>
    <x v="80"/>
    <x v="0"/>
    <x v="1"/>
    <x v="2"/>
    <x v="271"/>
    <x v="0"/>
    <x v="409"/>
    <x v="0"/>
    <x v="493"/>
    <x v="105"/>
    <x v="0"/>
    <x v="2"/>
    <x v="6"/>
    <x v="0"/>
    <x v="2"/>
    <x v="883"/>
    <x v="0"/>
    <x v="874"/>
    <x v="0"/>
    <x v="0"/>
    <x v="683"/>
    <x v="5"/>
    <x v="0"/>
    <x v="0"/>
    <x v="0"/>
    <x v="80"/>
    <x v="0"/>
    <x v="1"/>
    <x v="0"/>
    <x v="0"/>
    <x v="0"/>
  </r>
  <r>
    <x v="0"/>
    <x v="109"/>
    <x v="0"/>
    <x v="5"/>
    <x v="0"/>
    <x v="0"/>
    <x v="0"/>
    <x v="3"/>
    <x v="9"/>
    <x v="81"/>
    <x v="0"/>
    <x v="0"/>
    <x v="1"/>
    <x v="272"/>
    <x v="0"/>
    <x v="124"/>
    <x v="0"/>
    <x v="494"/>
    <x v="106"/>
    <x v="0"/>
    <x v="2"/>
    <x v="6"/>
    <x v="0"/>
    <x v="0"/>
    <x v="884"/>
    <x v="0"/>
    <x v="875"/>
    <x v="0"/>
    <x v="0"/>
    <x v="685"/>
    <x v="5"/>
    <x v="0"/>
    <x v="0"/>
    <x v="0"/>
    <x v="81"/>
    <x v="0"/>
    <x v="0"/>
    <x v="0"/>
    <x v="0"/>
    <x v="0"/>
  </r>
  <r>
    <x v="0"/>
    <x v="109"/>
    <x v="0"/>
    <x v="5"/>
    <x v="0"/>
    <x v="0"/>
    <x v="0"/>
    <x v="3"/>
    <x v="9"/>
    <x v="81"/>
    <x v="0"/>
    <x v="2"/>
    <x v="1"/>
    <x v="273"/>
    <x v="219"/>
    <x v="2"/>
    <x v="322"/>
    <x v="2"/>
    <x v="106"/>
    <x v="0"/>
    <x v="2"/>
    <x v="6"/>
    <x v="0"/>
    <x v="0"/>
    <x v="885"/>
    <x v="0"/>
    <x v="876"/>
    <x v="0"/>
    <x v="0"/>
    <x v="686"/>
    <x v="5"/>
    <x v="0"/>
    <x v="0"/>
    <x v="0"/>
    <x v="81"/>
    <x v="0"/>
    <x v="0"/>
    <x v="0"/>
    <x v="322"/>
    <x v="219"/>
  </r>
  <r>
    <x v="0"/>
    <x v="13"/>
    <x v="0"/>
    <x v="6"/>
    <x v="9"/>
    <x v="0"/>
    <x v="0"/>
    <x v="8"/>
    <x v="10"/>
    <x v="13"/>
    <x v="0"/>
    <x v="2"/>
    <x v="5"/>
    <x v="29"/>
    <x v="175"/>
    <x v="2"/>
    <x v="323"/>
    <x v="2"/>
    <x v="13"/>
    <x v="0"/>
    <x v="9"/>
    <x v="3"/>
    <x v="0"/>
    <x v="4"/>
    <x v="886"/>
    <x v="0"/>
    <x v="877"/>
    <x v="0"/>
    <x v="0"/>
    <x v="687"/>
    <x v="6"/>
    <x v="1"/>
    <x v="0"/>
    <x v="0"/>
    <x v="13"/>
    <x v="0"/>
    <x v="0"/>
    <x v="0"/>
    <x v="323"/>
    <x v="175"/>
  </r>
  <r>
    <x v="0"/>
    <x v="13"/>
    <x v="0"/>
    <x v="6"/>
    <x v="9"/>
    <x v="0"/>
    <x v="0"/>
    <x v="8"/>
    <x v="10"/>
    <x v="13"/>
    <x v="0"/>
    <x v="0"/>
    <x v="5"/>
    <x v="32"/>
    <x v="0"/>
    <x v="50"/>
    <x v="0"/>
    <x v="495"/>
    <x v="13"/>
    <x v="0"/>
    <x v="9"/>
    <x v="3"/>
    <x v="0"/>
    <x v="4"/>
    <x v="887"/>
    <x v="0"/>
    <x v="878"/>
    <x v="0"/>
    <x v="0"/>
    <x v="647"/>
    <x v="6"/>
    <x v="1"/>
    <x v="0"/>
    <x v="0"/>
    <x v="13"/>
    <x v="0"/>
    <x v="0"/>
    <x v="0"/>
    <x v="0"/>
    <x v="0"/>
  </r>
  <r>
    <x v="0"/>
    <x v="13"/>
    <x v="0"/>
    <x v="6"/>
    <x v="9"/>
    <x v="0"/>
    <x v="0"/>
    <x v="8"/>
    <x v="10"/>
    <x v="13"/>
    <x v="0"/>
    <x v="0"/>
    <x v="5"/>
    <x v="32"/>
    <x v="0"/>
    <x v="410"/>
    <x v="0"/>
    <x v="496"/>
    <x v="13"/>
    <x v="0"/>
    <x v="9"/>
    <x v="7"/>
    <x v="0"/>
    <x v="4"/>
    <x v="888"/>
    <x v="0"/>
    <x v="879"/>
    <x v="0"/>
    <x v="0"/>
    <x v="647"/>
    <x v="6"/>
    <x v="1"/>
    <x v="0"/>
    <x v="0"/>
    <x v="13"/>
    <x v="0"/>
    <x v="0"/>
    <x v="0"/>
    <x v="0"/>
    <x v="0"/>
  </r>
  <r>
    <x v="0"/>
    <x v="13"/>
    <x v="0"/>
    <x v="6"/>
    <x v="9"/>
    <x v="0"/>
    <x v="0"/>
    <x v="8"/>
    <x v="10"/>
    <x v="13"/>
    <x v="0"/>
    <x v="2"/>
    <x v="5"/>
    <x v="29"/>
    <x v="220"/>
    <x v="2"/>
    <x v="324"/>
    <x v="2"/>
    <x v="13"/>
    <x v="0"/>
    <x v="9"/>
    <x v="7"/>
    <x v="0"/>
    <x v="4"/>
    <x v="889"/>
    <x v="0"/>
    <x v="880"/>
    <x v="0"/>
    <x v="0"/>
    <x v="688"/>
    <x v="6"/>
    <x v="1"/>
    <x v="0"/>
    <x v="0"/>
    <x v="13"/>
    <x v="0"/>
    <x v="0"/>
    <x v="0"/>
    <x v="324"/>
    <x v="220"/>
  </r>
  <r>
    <x v="0"/>
    <x v="13"/>
    <x v="0"/>
    <x v="6"/>
    <x v="9"/>
    <x v="0"/>
    <x v="0"/>
    <x v="8"/>
    <x v="10"/>
    <x v="13"/>
    <x v="0"/>
    <x v="1"/>
    <x v="5"/>
    <x v="32"/>
    <x v="0"/>
    <x v="411"/>
    <x v="0"/>
    <x v="497"/>
    <x v="13"/>
    <x v="0"/>
    <x v="9"/>
    <x v="7"/>
    <x v="0"/>
    <x v="4"/>
    <x v="890"/>
    <x v="0"/>
    <x v="881"/>
    <x v="0"/>
    <x v="0"/>
    <x v="647"/>
    <x v="6"/>
    <x v="1"/>
    <x v="0"/>
    <x v="0"/>
    <x v="13"/>
    <x v="0"/>
    <x v="0"/>
    <x v="0"/>
    <x v="0"/>
    <x v="0"/>
  </r>
  <r>
    <x v="0"/>
    <x v="13"/>
    <x v="0"/>
    <x v="6"/>
    <x v="9"/>
    <x v="0"/>
    <x v="0"/>
    <x v="8"/>
    <x v="10"/>
    <x v="13"/>
    <x v="0"/>
    <x v="0"/>
    <x v="5"/>
    <x v="32"/>
    <x v="0"/>
    <x v="233"/>
    <x v="0"/>
    <x v="498"/>
    <x v="13"/>
    <x v="0"/>
    <x v="9"/>
    <x v="7"/>
    <x v="0"/>
    <x v="4"/>
    <x v="891"/>
    <x v="0"/>
    <x v="882"/>
    <x v="0"/>
    <x v="0"/>
    <x v="647"/>
    <x v="6"/>
    <x v="1"/>
    <x v="0"/>
    <x v="0"/>
    <x v="13"/>
    <x v="0"/>
    <x v="0"/>
    <x v="0"/>
    <x v="0"/>
    <x v="0"/>
  </r>
  <r>
    <x v="0"/>
    <x v="13"/>
    <x v="0"/>
    <x v="6"/>
    <x v="9"/>
    <x v="0"/>
    <x v="0"/>
    <x v="8"/>
    <x v="10"/>
    <x v="13"/>
    <x v="0"/>
    <x v="2"/>
    <x v="5"/>
    <x v="29"/>
    <x v="114"/>
    <x v="2"/>
    <x v="325"/>
    <x v="2"/>
    <x v="13"/>
    <x v="0"/>
    <x v="9"/>
    <x v="7"/>
    <x v="0"/>
    <x v="4"/>
    <x v="892"/>
    <x v="0"/>
    <x v="883"/>
    <x v="0"/>
    <x v="0"/>
    <x v="689"/>
    <x v="6"/>
    <x v="1"/>
    <x v="0"/>
    <x v="0"/>
    <x v="13"/>
    <x v="0"/>
    <x v="0"/>
    <x v="0"/>
    <x v="325"/>
    <x v="114"/>
  </r>
  <r>
    <x v="0"/>
    <x v="13"/>
    <x v="0"/>
    <x v="6"/>
    <x v="9"/>
    <x v="0"/>
    <x v="0"/>
    <x v="8"/>
    <x v="10"/>
    <x v="13"/>
    <x v="0"/>
    <x v="1"/>
    <x v="5"/>
    <x v="32"/>
    <x v="0"/>
    <x v="412"/>
    <x v="0"/>
    <x v="499"/>
    <x v="13"/>
    <x v="0"/>
    <x v="9"/>
    <x v="7"/>
    <x v="0"/>
    <x v="4"/>
    <x v="893"/>
    <x v="0"/>
    <x v="884"/>
    <x v="0"/>
    <x v="0"/>
    <x v="647"/>
    <x v="6"/>
    <x v="1"/>
    <x v="0"/>
    <x v="0"/>
    <x v="13"/>
    <x v="0"/>
    <x v="0"/>
    <x v="0"/>
    <x v="0"/>
    <x v="0"/>
  </r>
  <r>
    <x v="0"/>
    <x v="18"/>
    <x v="0"/>
    <x v="6"/>
    <x v="4"/>
    <x v="0"/>
    <x v="0"/>
    <x v="1"/>
    <x v="1"/>
    <x v="1"/>
    <x v="0"/>
    <x v="2"/>
    <x v="2"/>
    <x v="43"/>
    <x v="221"/>
    <x v="2"/>
    <x v="326"/>
    <x v="2"/>
    <x v="1"/>
    <x v="0"/>
    <x v="6"/>
    <x v="7"/>
    <x v="0"/>
    <x v="2"/>
    <x v="894"/>
    <x v="0"/>
    <x v="885"/>
    <x v="0"/>
    <x v="0"/>
    <x v="690"/>
    <x v="6"/>
    <x v="0"/>
    <x v="0"/>
    <x v="0"/>
    <x v="1"/>
    <x v="0"/>
    <x v="1"/>
    <x v="0"/>
    <x v="326"/>
    <x v="221"/>
  </r>
  <r>
    <x v="0"/>
    <x v="18"/>
    <x v="0"/>
    <x v="6"/>
    <x v="4"/>
    <x v="0"/>
    <x v="0"/>
    <x v="1"/>
    <x v="1"/>
    <x v="1"/>
    <x v="0"/>
    <x v="0"/>
    <x v="2"/>
    <x v="2"/>
    <x v="0"/>
    <x v="413"/>
    <x v="0"/>
    <x v="500"/>
    <x v="1"/>
    <x v="0"/>
    <x v="2"/>
    <x v="7"/>
    <x v="0"/>
    <x v="2"/>
    <x v="895"/>
    <x v="0"/>
    <x v="886"/>
    <x v="0"/>
    <x v="0"/>
    <x v="691"/>
    <x v="6"/>
    <x v="1"/>
    <x v="1"/>
    <x v="0"/>
    <x v="1"/>
    <x v="0"/>
    <x v="1"/>
    <x v="0"/>
    <x v="0"/>
    <x v="0"/>
  </r>
  <r>
    <x v="0"/>
    <x v="18"/>
    <x v="0"/>
    <x v="6"/>
    <x v="4"/>
    <x v="0"/>
    <x v="0"/>
    <x v="1"/>
    <x v="1"/>
    <x v="1"/>
    <x v="0"/>
    <x v="1"/>
    <x v="2"/>
    <x v="2"/>
    <x v="0"/>
    <x v="279"/>
    <x v="0"/>
    <x v="501"/>
    <x v="1"/>
    <x v="0"/>
    <x v="2"/>
    <x v="3"/>
    <x v="0"/>
    <x v="2"/>
    <x v="896"/>
    <x v="0"/>
    <x v="887"/>
    <x v="0"/>
    <x v="0"/>
    <x v="691"/>
    <x v="6"/>
    <x v="1"/>
    <x v="1"/>
    <x v="0"/>
    <x v="1"/>
    <x v="0"/>
    <x v="1"/>
    <x v="0"/>
    <x v="0"/>
    <x v="0"/>
  </r>
  <r>
    <x v="0"/>
    <x v="18"/>
    <x v="0"/>
    <x v="6"/>
    <x v="4"/>
    <x v="0"/>
    <x v="0"/>
    <x v="1"/>
    <x v="1"/>
    <x v="1"/>
    <x v="0"/>
    <x v="0"/>
    <x v="2"/>
    <x v="2"/>
    <x v="0"/>
    <x v="414"/>
    <x v="0"/>
    <x v="502"/>
    <x v="1"/>
    <x v="0"/>
    <x v="2"/>
    <x v="7"/>
    <x v="0"/>
    <x v="2"/>
    <x v="897"/>
    <x v="0"/>
    <x v="888"/>
    <x v="0"/>
    <x v="0"/>
    <x v="692"/>
    <x v="6"/>
    <x v="1"/>
    <x v="1"/>
    <x v="0"/>
    <x v="1"/>
    <x v="0"/>
    <x v="1"/>
    <x v="0"/>
    <x v="0"/>
    <x v="0"/>
  </r>
  <r>
    <x v="0"/>
    <x v="18"/>
    <x v="0"/>
    <x v="6"/>
    <x v="4"/>
    <x v="0"/>
    <x v="0"/>
    <x v="1"/>
    <x v="1"/>
    <x v="1"/>
    <x v="0"/>
    <x v="2"/>
    <x v="2"/>
    <x v="43"/>
    <x v="222"/>
    <x v="2"/>
    <x v="327"/>
    <x v="2"/>
    <x v="1"/>
    <x v="0"/>
    <x v="6"/>
    <x v="7"/>
    <x v="0"/>
    <x v="2"/>
    <x v="898"/>
    <x v="0"/>
    <x v="889"/>
    <x v="0"/>
    <x v="0"/>
    <x v="693"/>
    <x v="6"/>
    <x v="0"/>
    <x v="0"/>
    <x v="0"/>
    <x v="1"/>
    <x v="0"/>
    <x v="1"/>
    <x v="0"/>
    <x v="327"/>
    <x v="222"/>
  </r>
  <r>
    <x v="0"/>
    <x v="18"/>
    <x v="0"/>
    <x v="6"/>
    <x v="4"/>
    <x v="0"/>
    <x v="0"/>
    <x v="1"/>
    <x v="1"/>
    <x v="1"/>
    <x v="0"/>
    <x v="2"/>
    <x v="2"/>
    <x v="43"/>
    <x v="223"/>
    <x v="2"/>
    <x v="328"/>
    <x v="2"/>
    <x v="1"/>
    <x v="0"/>
    <x v="6"/>
    <x v="7"/>
    <x v="0"/>
    <x v="2"/>
    <x v="899"/>
    <x v="0"/>
    <x v="890"/>
    <x v="0"/>
    <x v="0"/>
    <x v="694"/>
    <x v="6"/>
    <x v="0"/>
    <x v="0"/>
    <x v="0"/>
    <x v="1"/>
    <x v="0"/>
    <x v="1"/>
    <x v="0"/>
    <x v="328"/>
    <x v="223"/>
  </r>
  <r>
    <x v="0"/>
    <x v="19"/>
    <x v="0"/>
    <x v="6"/>
    <x v="0"/>
    <x v="0"/>
    <x v="0"/>
    <x v="6"/>
    <x v="12"/>
    <x v="18"/>
    <x v="0"/>
    <x v="0"/>
    <x v="2"/>
    <x v="263"/>
    <x v="0"/>
    <x v="348"/>
    <x v="0"/>
    <x v="503"/>
    <x v="18"/>
    <x v="0"/>
    <x v="3"/>
    <x v="7"/>
    <x v="0"/>
    <x v="2"/>
    <x v="900"/>
    <x v="0"/>
    <x v="891"/>
    <x v="0"/>
    <x v="0"/>
    <x v="652"/>
    <x v="6"/>
    <x v="31"/>
    <x v="0"/>
    <x v="0"/>
    <x v="18"/>
    <x v="0"/>
    <x v="1"/>
    <x v="0"/>
    <x v="0"/>
    <x v="0"/>
  </r>
  <r>
    <x v="0"/>
    <x v="19"/>
    <x v="0"/>
    <x v="6"/>
    <x v="5"/>
    <x v="0"/>
    <x v="0"/>
    <x v="6"/>
    <x v="12"/>
    <x v="18"/>
    <x v="0"/>
    <x v="2"/>
    <x v="2"/>
    <x v="264"/>
    <x v="224"/>
    <x v="2"/>
    <x v="329"/>
    <x v="2"/>
    <x v="18"/>
    <x v="0"/>
    <x v="3"/>
    <x v="7"/>
    <x v="0"/>
    <x v="2"/>
    <x v="901"/>
    <x v="0"/>
    <x v="892"/>
    <x v="0"/>
    <x v="0"/>
    <x v="695"/>
    <x v="6"/>
    <x v="31"/>
    <x v="0"/>
    <x v="0"/>
    <x v="18"/>
    <x v="0"/>
    <x v="1"/>
    <x v="0"/>
    <x v="329"/>
    <x v="224"/>
  </r>
  <r>
    <x v="0"/>
    <x v="19"/>
    <x v="0"/>
    <x v="6"/>
    <x v="0"/>
    <x v="0"/>
    <x v="0"/>
    <x v="6"/>
    <x v="12"/>
    <x v="18"/>
    <x v="0"/>
    <x v="0"/>
    <x v="2"/>
    <x v="45"/>
    <x v="0"/>
    <x v="56"/>
    <x v="0"/>
    <x v="57"/>
    <x v="18"/>
    <x v="0"/>
    <x v="3"/>
    <x v="7"/>
    <x v="0"/>
    <x v="2"/>
    <x v="902"/>
    <x v="0"/>
    <x v="893"/>
    <x v="0"/>
    <x v="0"/>
    <x v="696"/>
    <x v="6"/>
    <x v="0"/>
    <x v="0"/>
    <x v="0"/>
    <x v="18"/>
    <x v="0"/>
    <x v="1"/>
    <x v="0"/>
    <x v="0"/>
    <x v="0"/>
  </r>
  <r>
    <x v="0"/>
    <x v="19"/>
    <x v="0"/>
    <x v="6"/>
    <x v="0"/>
    <x v="0"/>
    <x v="0"/>
    <x v="6"/>
    <x v="12"/>
    <x v="18"/>
    <x v="0"/>
    <x v="1"/>
    <x v="2"/>
    <x v="45"/>
    <x v="0"/>
    <x v="363"/>
    <x v="0"/>
    <x v="504"/>
    <x v="18"/>
    <x v="0"/>
    <x v="3"/>
    <x v="7"/>
    <x v="0"/>
    <x v="2"/>
    <x v="903"/>
    <x v="0"/>
    <x v="894"/>
    <x v="0"/>
    <x v="0"/>
    <x v="696"/>
    <x v="6"/>
    <x v="0"/>
    <x v="0"/>
    <x v="0"/>
    <x v="18"/>
    <x v="0"/>
    <x v="1"/>
    <x v="0"/>
    <x v="0"/>
    <x v="0"/>
  </r>
  <r>
    <x v="0"/>
    <x v="19"/>
    <x v="0"/>
    <x v="6"/>
    <x v="5"/>
    <x v="0"/>
    <x v="0"/>
    <x v="6"/>
    <x v="12"/>
    <x v="18"/>
    <x v="0"/>
    <x v="2"/>
    <x v="2"/>
    <x v="44"/>
    <x v="113"/>
    <x v="2"/>
    <x v="330"/>
    <x v="2"/>
    <x v="18"/>
    <x v="0"/>
    <x v="3"/>
    <x v="7"/>
    <x v="0"/>
    <x v="2"/>
    <x v="904"/>
    <x v="0"/>
    <x v="895"/>
    <x v="0"/>
    <x v="0"/>
    <x v="697"/>
    <x v="6"/>
    <x v="0"/>
    <x v="0"/>
    <x v="0"/>
    <x v="18"/>
    <x v="0"/>
    <x v="1"/>
    <x v="0"/>
    <x v="330"/>
    <x v="113"/>
  </r>
  <r>
    <x v="0"/>
    <x v="21"/>
    <x v="0"/>
    <x v="6"/>
    <x v="11"/>
    <x v="0"/>
    <x v="0"/>
    <x v="10"/>
    <x v="4"/>
    <x v="20"/>
    <x v="0"/>
    <x v="2"/>
    <x v="5"/>
    <x v="51"/>
    <x v="225"/>
    <x v="2"/>
    <x v="331"/>
    <x v="2"/>
    <x v="20"/>
    <x v="0"/>
    <x v="9"/>
    <x v="7"/>
    <x v="0"/>
    <x v="4"/>
    <x v="905"/>
    <x v="0"/>
    <x v="896"/>
    <x v="0"/>
    <x v="0"/>
    <x v="698"/>
    <x v="6"/>
    <x v="11"/>
    <x v="5"/>
    <x v="0"/>
    <x v="20"/>
    <x v="0"/>
    <x v="0"/>
    <x v="0"/>
    <x v="331"/>
    <x v="225"/>
  </r>
  <r>
    <x v="0"/>
    <x v="21"/>
    <x v="0"/>
    <x v="6"/>
    <x v="0"/>
    <x v="0"/>
    <x v="0"/>
    <x v="10"/>
    <x v="4"/>
    <x v="20"/>
    <x v="0"/>
    <x v="1"/>
    <x v="5"/>
    <x v="50"/>
    <x v="0"/>
    <x v="415"/>
    <x v="0"/>
    <x v="505"/>
    <x v="20"/>
    <x v="0"/>
    <x v="9"/>
    <x v="7"/>
    <x v="0"/>
    <x v="4"/>
    <x v="906"/>
    <x v="0"/>
    <x v="897"/>
    <x v="0"/>
    <x v="0"/>
    <x v="699"/>
    <x v="6"/>
    <x v="11"/>
    <x v="5"/>
    <x v="0"/>
    <x v="20"/>
    <x v="0"/>
    <x v="0"/>
    <x v="0"/>
    <x v="0"/>
    <x v="0"/>
  </r>
  <r>
    <x v="0"/>
    <x v="21"/>
    <x v="0"/>
    <x v="6"/>
    <x v="11"/>
    <x v="0"/>
    <x v="0"/>
    <x v="10"/>
    <x v="4"/>
    <x v="20"/>
    <x v="0"/>
    <x v="2"/>
    <x v="5"/>
    <x v="51"/>
    <x v="226"/>
    <x v="2"/>
    <x v="332"/>
    <x v="2"/>
    <x v="20"/>
    <x v="0"/>
    <x v="9"/>
    <x v="7"/>
    <x v="0"/>
    <x v="4"/>
    <x v="907"/>
    <x v="0"/>
    <x v="898"/>
    <x v="0"/>
    <x v="0"/>
    <x v="700"/>
    <x v="6"/>
    <x v="11"/>
    <x v="5"/>
    <x v="0"/>
    <x v="20"/>
    <x v="0"/>
    <x v="0"/>
    <x v="0"/>
    <x v="332"/>
    <x v="226"/>
  </r>
  <r>
    <x v="0"/>
    <x v="21"/>
    <x v="0"/>
    <x v="6"/>
    <x v="0"/>
    <x v="0"/>
    <x v="0"/>
    <x v="10"/>
    <x v="4"/>
    <x v="20"/>
    <x v="0"/>
    <x v="0"/>
    <x v="5"/>
    <x v="50"/>
    <x v="0"/>
    <x v="416"/>
    <x v="0"/>
    <x v="506"/>
    <x v="20"/>
    <x v="0"/>
    <x v="9"/>
    <x v="7"/>
    <x v="0"/>
    <x v="4"/>
    <x v="908"/>
    <x v="0"/>
    <x v="899"/>
    <x v="0"/>
    <x v="0"/>
    <x v="699"/>
    <x v="6"/>
    <x v="11"/>
    <x v="5"/>
    <x v="0"/>
    <x v="20"/>
    <x v="0"/>
    <x v="0"/>
    <x v="0"/>
    <x v="0"/>
    <x v="0"/>
  </r>
  <r>
    <x v="0"/>
    <x v="21"/>
    <x v="0"/>
    <x v="6"/>
    <x v="11"/>
    <x v="0"/>
    <x v="0"/>
    <x v="10"/>
    <x v="4"/>
    <x v="20"/>
    <x v="0"/>
    <x v="2"/>
    <x v="5"/>
    <x v="51"/>
    <x v="9"/>
    <x v="2"/>
    <x v="333"/>
    <x v="2"/>
    <x v="20"/>
    <x v="0"/>
    <x v="9"/>
    <x v="7"/>
    <x v="0"/>
    <x v="4"/>
    <x v="909"/>
    <x v="0"/>
    <x v="900"/>
    <x v="0"/>
    <x v="0"/>
    <x v="701"/>
    <x v="6"/>
    <x v="11"/>
    <x v="5"/>
    <x v="0"/>
    <x v="20"/>
    <x v="0"/>
    <x v="0"/>
    <x v="0"/>
    <x v="333"/>
    <x v="9"/>
  </r>
  <r>
    <x v="0"/>
    <x v="21"/>
    <x v="0"/>
    <x v="6"/>
    <x v="0"/>
    <x v="0"/>
    <x v="0"/>
    <x v="10"/>
    <x v="4"/>
    <x v="20"/>
    <x v="0"/>
    <x v="0"/>
    <x v="5"/>
    <x v="50"/>
    <x v="0"/>
    <x v="417"/>
    <x v="0"/>
    <x v="507"/>
    <x v="20"/>
    <x v="0"/>
    <x v="9"/>
    <x v="7"/>
    <x v="0"/>
    <x v="4"/>
    <x v="910"/>
    <x v="0"/>
    <x v="901"/>
    <x v="0"/>
    <x v="0"/>
    <x v="655"/>
    <x v="6"/>
    <x v="11"/>
    <x v="5"/>
    <x v="0"/>
    <x v="20"/>
    <x v="0"/>
    <x v="0"/>
    <x v="0"/>
    <x v="0"/>
    <x v="0"/>
  </r>
  <r>
    <x v="0"/>
    <x v="33"/>
    <x v="0"/>
    <x v="6"/>
    <x v="14"/>
    <x v="0"/>
    <x v="0"/>
    <x v="14"/>
    <x v="17"/>
    <x v="29"/>
    <x v="0"/>
    <x v="2"/>
    <x v="1"/>
    <x v="74"/>
    <x v="210"/>
    <x v="2"/>
    <x v="308"/>
    <x v="2"/>
    <x v="31"/>
    <x v="0"/>
    <x v="28"/>
    <x v="7"/>
    <x v="0"/>
    <x v="0"/>
    <x v="911"/>
    <x v="0"/>
    <x v="902"/>
    <x v="0"/>
    <x v="0"/>
    <x v="702"/>
    <x v="6"/>
    <x v="1"/>
    <x v="7"/>
    <x v="0"/>
    <x v="29"/>
    <x v="0"/>
    <x v="0"/>
    <x v="0"/>
    <x v="308"/>
    <x v="210"/>
  </r>
  <r>
    <x v="0"/>
    <x v="33"/>
    <x v="0"/>
    <x v="6"/>
    <x v="14"/>
    <x v="0"/>
    <x v="0"/>
    <x v="14"/>
    <x v="17"/>
    <x v="29"/>
    <x v="0"/>
    <x v="0"/>
    <x v="0"/>
    <x v="73"/>
    <x v="0"/>
    <x v="418"/>
    <x v="0"/>
    <x v="508"/>
    <x v="31"/>
    <x v="0"/>
    <x v="28"/>
    <x v="7"/>
    <x v="0"/>
    <x v="0"/>
    <x v="912"/>
    <x v="0"/>
    <x v="903"/>
    <x v="0"/>
    <x v="0"/>
    <x v="583"/>
    <x v="6"/>
    <x v="1"/>
    <x v="7"/>
    <x v="0"/>
    <x v="29"/>
    <x v="0"/>
    <x v="0"/>
    <x v="0"/>
    <x v="0"/>
    <x v="0"/>
  </r>
  <r>
    <x v="0"/>
    <x v="33"/>
    <x v="0"/>
    <x v="6"/>
    <x v="14"/>
    <x v="0"/>
    <x v="0"/>
    <x v="14"/>
    <x v="17"/>
    <x v="29"/>
    <x v="0"/>
    <x v="2"/>
    <x v="1"/>
    <x v="74"/>
    <x v="227"/>
    <x v="2"/>
    <x v="334"/>
    <x v="2"/>
    <x v="31"/>
    <x v="0"/>
    <x v="30"/>
    <x v="7"/>
    <x v="0"/>
    <x v="0"/>
    <x v="913"/>
    <x v="0"/>
    <x v="904"/>
    <x v="0"/>
    <x v="0"/>
    <x v="703"/>
    <x v="6"/>
    <x v="1"/>
    <x v="7"/>
    <x v="0"/>
    <x v="29"/>
    <x v="0"/>
    <x v="0"/>
    <x v="0"/>
    <x v="334"/>
    <x v="227"/>
  </r>
  <r>
    <x v="0"/>
    <x v="33"/>
    <x v="0"/>
    <x v="6"/>
    <x v="14"/>
    <x v="0"/>
    <x v="0"/>
    <x v="14"/>
    <x v="17"/>
    <x v="29"/>
    <x v="0"/>
    <x v="0"/>
    <x v="0"/>
    <x v="73"/>
    <x v="0"/>
    <x v="419"/>
    <x v="0"/>
    <x v="509"/>
    <x v="31"/>
    <x v="0"/>
    <x v="2"/>
    <x v="7"/>
    <x v="0"/>
    <x v="0"/>
    <x v="914"/>
    <x v="0"/>
    <x v="905"/>
    <x v="0"/>
    <x v="0"/>
    <x v="583"/>
    <x v="6"/>
    <x v="1"/>
    <x v="7"/>
    <x v="0"/>
    <x v="29"/>
    <x v="0"/>
    <x v="0"/>
    <x v="0"/>
    <x v="0"/>
    <x v="0"/>
  </r>
  <r>
    <x v="0"/>
    <x v="33"/>
    <x v="0"/>
    <x v="6"/>
    <x v="14"/>
    <x v="0"/>
    <x v="0"/>
    <x v="14"/>
    <x v="17"/>
    <x v="29"/>
    <x v="0"/>
    <x v="1"/>
    <x v="0"/>
    <x v="73"/>
    <x v="0"/>
    <x v="420"/>
    <x v="0"/>
    <x v="510"/>
    <x v="31"/>
    <x v="0"/>
    <x v="28"/>
    <x v="7"/>
    <x v="0"/>
    <x v="0"/>
    <x v="915"/>
    <x v="0"/>
    <x v="906"/>
    <x v="0"/>
    <x v="0"/>
    <x v="583"/>
    <x v="6"/>
    <x v="1"/>
    <x v="7"/>
    <x v="0"/>
    <x v="29"/>
    <x v="0"/>
    <x v="0"/>
    <x v="0"/>
    <x v="0"/>
    <x v="0"/>
  </r>
  <r>
    <x v="0"/>
    <x v="44"/>
    <x v="0"/>
    <x v="6"/>
    <x v="5"/>
    <x v="0"/>
    <x v="0"/>
    <x v="6"/>
    <x v="12"/>
    <x v="18"/>
    <x v="0"/>
    <x v="1"/>
    <x v="2"/>
    <x v="137"/>
    <x v="0"/>
    <x v="421"/>
    <x v="0"/>
    <x v="511"/>
    <x v="42"/>
    <x v="0"/>
    <x v="1"/>
    <x v="7"/>
    <x v="0"/>
    <x v="2"/>
    <x v="916"/>
    <x v="0"/>
    <x v="907"/>
    <x v="0"/>
    <x v="0"/>
    <x v="704"/>
    <x v="6"/>
    <x v="31"/>
    <x v="13"/>
    <x v="0"/>
    <x v="18"/>
    <x v="0"/>
    <x v="1"/>
    <x v="0"/>
    <x v="0"/>
    <x v="0"/>
  </r>
  <r>
    <x v="0"/>
    <x v="44"/>
    <x v="0"/>
    <x v="6"/>
    <x v="5"/>
    <x v="0"/>
    <x v="0"/>
    <x v="6"/>
    <x v="12"/>
    <x v="18"/>
    <x v="0"/>
    <x v="2"/>
    <x v="2"/>
    <x v="138"/>
    <x v="141"/>
    <x v="2"/>
    <x v="335"/>
    <x v="2"/>
    <x v="42"/>
    <x v="0"/>
    <x v="3"/>
    <x v="7"/>
    <x v="0"/>
    <x v="2"/>
    <x v="917"/>
    <x v="0"/>
    <x v="908"/>
    <x v="0"/>
    <x v="0"/>
    <x v="705"/>
    <x v="6"/>
    <x v="31"/>
    <x v="13"/>
    <x v="0"/>
    <x v="18"/>
    <x v="0"/>
    <x v="1"/>
    <x v="0"/>
    <x v="335"/>
    <x v="141"/>
  </r>
  <r>
    <x v="0"/>
    <x v="44"/>
    <x v="0"/>
    <x v="6"/>
    <x v="5"/>
    <x v="0"/>
    <x v="0"/>
    <x v="6"/>
    <x v="12"/>
    <x v="18"/>
    <x v="0"/>
    <x v="1"/>
    <x v="2"/>
    <x v="137"/>
    <x v="0"/>
    <x v="422"/>
    <x v="0"/>
    <x v="512"/>
    <x v="42"/>
    <x v="0"/>
    <x v="1"/>
    <x v="7"/>
    <x v="0"/>
    <x v="2"/>
    <x v="918"/>
    <x v="0"/>
    <x v="909"/>
    <x v="0"/>
    <x v="0"/>
    <x v="704"/>
    <x v="6"/>
    <x v="31"/>
    <x v="13"/>
    <x v="0"/>
    <x v="18"/>
    <x v="0"/>
    <x v="1"/>
    <x v="0"/>
    <x v="0"/>
    <x v="0"/>
  </r>
  <r>
    <x v="0"/>
    <x v="44"/>
    <x v="0"/>
    <x v="6"/>
    <x v="5"/>
    <x v="0"/>
    <x v="0"/>
    <x v="6"/>
    <x v="12"/>
    <x v="18"/>
    <x v="0"/>
    <x v="0"/>
    <x v="2"/>
    <x v="137"/>
    <x v="0"/>
    <x v="423"/>
    <x v="0"/>
    <x v="513"/>
    <x v="42"/>
    <x v="0"/>
    <x v="3"/>
    <x v="7"/>
    <x v="0"/>
    <x v="2"/>
    <x v="919"/>
    <x v="0"/>
    <x v="910"/>
    <x v="0"/>
    <x v="0"/>
    <x v="704"/>
    <x v="6"/>
    <x v="31"/>
    <x v="13"/>
    <x v="0"/>
    <x v="18"/>
    <x v="0"/>
    <x v="1"/>
    <x v="0"/>
    <x v="0"/>
    <x v="0"/>
  </r>
  <r>
    <x v="0"/>
    <x v="44"/>
    <x v="0"/>
    <x v="6"/>
    <x v="5"/>
    <x v="0"/>
    <x v="0"/>
    <x v="6"/>
    <x v="12"/>
    <x v="18"/>
    <x v="0"/>
    <x v="0"/>
    <x v="2"/>
    <x v="137"/>
    <x v="0"/>
    <x v="424"/>
    <x v="0"/>
    <x v="514"/>
    <x v="42"/>
    <x v="0"/>
    <x v="3"/>
    <x v="3"/>
    <x v="0"/>
    <x v="2"/>
    <x v="920"/>
    <x v="0"/>
    <x v="911"/>
    <x v="0"/>
    <x v="0"/>
    <x v="704"/>
    <x v="6"/>
    <x v="31"/>
    <x v="13"/>
    <x v="0"/>
    <x v="18"/>
    <x v="0"/>
    <x v="1"/>
    <x v="0"/>
    <x v="0"/>
    <x v="0"/>
  </r>
  <r>
    <x v="0"/>
    <x v="44"/>
    <x v="0"/>
    <x v="6"/>
    <x v="5"/>
    <x v="0"/>
    <x v="0"/>
    <x v="6"/>
    <x v="12"/>
    <x v="18"/>
    <x v="0"/>
    <x v="1"/>
    <x v="2"/>
    <x v="137"/>
    <x v="0"/>
    <x v="425"/>
    <x v="0"/>
    <x v="515"/>
    <x v="42"/>
    <x v="0"/>
    <x v="1"/>
    <x v="3"/>
    <x v="0"/>
    <x v="2"/>
    <x v="921"/>
    <x v="0"/>
    <x v="912"/>
    <x v="0"/>
    <x v="0"/>
    <x v="704"/>
    <x v="6"/>
    <x v="31"/>
    <x v="13"/>
    <x v="0"/>
    <x v="18"/>
    <x v="0"/>
    <x v="1"/>
    <x v="0"/>
    <x v="0"/>
    <x v="0"/>
  </r>
  <r>
    <x v="0"/>
    <x v="44"/>
    <x v="0"/>
    <x v="6"/>
    <x v="5"/>
    <x v="0"/>
    <x v="0"/>
    <x v="6"/>
    <x v="12"/>
    <x v="18"/>
    <x v="0"/>
    <x v="2"/>
    <x v="2"/>
    <x v="138"/>
    <x v="120"/>
    <x v="2"/>
    <x v="336"/>
    <x v="2"/>
    <x v="42"/>
    <x v="0"/>
    <x v="3"/>
    <x v="3"/>
    <x v="0"/>
    <x v="2"/>
    <x v="922"/>
    <x v="0"/>
    <x v="913"/>
    <x v="0"/>
    <x v="0"/>
    <x v="706"/>
    <x v="6"/>
    <x v="31"/>
    <x v="13"/>
    <x v="0"/>
    <x v="18"/>
    <x v="0"/>
    <x v="1"/>
    <x v="0"/>
    <x v="336"/>
    <x v="120"/>
  </r>
  <r>
    <x v="0"/>
    <x v="44"/>
    <x v="0"/>
    <x v="6"/>
    <x v="5"/>
    <x v="0"/>
    <x v="0"/>
    <x v="6"/>
    <x v="12"/>
    <x v="18"/>
    <x v="0"/>
    <x v="0"/>
    <x v="2"/>
    <x v="137"/>
    <x v="0"/>
    <x v="426"/>
    <x v="0"/>
    <x v="516"/>
    <x v="42"/>
    <x v="0"/>
    <x v="3"/>
    <x v="7"/>
    <x v="0"/>
    <x v="2"/>
    <x v="923"/>
    <x v="0"/>
    <x v="914"/>
    <x v="0"/>
    <x v="0"/>
    <x v="704"/>
    <x v="6"/>
    <x v="31"/>
    <x v="13"/>
    <x v="0"/>
    <x v="18"/>
    <x v="0"/>
    <x v="1"/>
    <x v="0"/>
    <x v="0"/>
    <x v="0"/>
  </r>
  <r>
    <x v="0"/>
    <x v="44"/>
    <x v="0"/>
    <x v="6"/>
    <x v="5"/>
    <x v="0"/>
    <x v="0"/>
    <x v="6"/>
    <x v="12"/>
    <x v="18"/>
    <x v="0"/>
    <x v="2"/>
    <x v="2"/>
    <x v="138"/>
    <x v="228"/>
    <x v="2"/>
    <x v="337"/>
    <x v="2"/>
    <x v="42"/>
    <x v="0"/>
    <x v="3"/>
    <x v="7"/>
    <x v="0"/>
    <x v="2"/>
    <x v="924"/>
    <x v="0"/>
    <x v="915"/>
    <x v="0"/>
    <x v="0"/>
    <x v="707"/>
    <x v="6"/>
    <x v="31"/>
    <x v="13"/>
    <x v="0"/>
    <x v="18"/>
    <x v="0"/>
    <x v="1"/>
    <x v="0"/>
    <x v="337"/>
    <x v="228"/>
  </r>
  <r>
    <x v="0"/>
    <x v="103"/>
    <x v="0"/>
    <x v="6"/>
    <x v="19"/>
    <x v="0"/>
    <x v="0"/>
    <x v="10"/>
    <x v="27"/>
    <x v="78"/>
    <x v="0"/>
    <x v="2"/>
    <x v="1"/>
    <x v="266"/>
    <x v="229"/>
    <x v="2"/>
    <x v="338"/>
    <x v="2"/>
    <x v="100"/>
    <x v="0"/>
    <x v="36"/>
    <x v="7"/>
    <x v="0"/>
    <x v="0"/>
    <x v="925"/>
    <x v="0"/>
    <x v="916"/>
    <x v="0"/>
    <x v="0"/>
    <x v="708"/>
    <x v="6"/>
    <x v="0"/>
    <x v="0"/>
    <x v="0"/>
    <x v="78"/>
    <x v="0"/>
    <x v="0"/>
    <x v="0"/>
    <x v="338"/>
    <x v="229"/>
  </r>
  <r>
    <x v="0"/>
    <x v="103"/>
    <x v="0"/>
    <x v="6"/>
    <x v="19"/>
    <x v="0"/>
    <x v="0"/>
    <x v="10"/>
    <x v="27"/>
    <x v="78"/>
    <x v="0"/>
    <x v="0"/>
    <x v="0"/>
    <x v="265"/>
    <x v="0"/>
    <x v="219"/>
    <x v="0"/>
    <x v="517"/>
    <x v="100"/>
    <x v="0"/>
    <x v="36"/>
    <x v="7"/>
    <x v="0"/>
    <x v="0"/>
    <x v="926"/>
    <x v="0"/>
    <x v="917"/>
    <x v="0"/>
    <x v="0"/>
    <x v="662"/>
    <x v="6"/>
    <x v="0"/>
    <x v="0"/>
    <x v="0"/>
    <x v="78"/>
    <x v="0"/>
    <x v="0"/>
    <x v="0"/>
    <x v="0"/>
    <x v="0"/>
  </r>
  <r>
    <x v="0"/>
    <x v="104"/>
    <x v="0"/>
    <x v="6"/>
    <x v="1"/>
    <x v="0"/>
    <x v="0"/>
    <x v="12"/>
    <x v="15"/>
    <x v="69"/>
    <x v="0"/>
    <x v="0"/>
    <x v="10"/>
    <x v="59"/>
    <x v="0"/>
    <x v="366"/>
    <x v="0"/>
    <x v="518"/>
    <x v="101"/>
    <x v="0"/>
    <x v="2"/>
    <x v="7"/>
    <x v="0"/>
    <x v="2"/>
    <x v="927"/>
    <x v="0"/>
    <x v="918"/>
    <x v="0"/>
    <x v="0"/>
    <x v="668"/>
    <x v="6"/>
    <x v="13"/>
    <x v="4"/>
    <x v="0"/>
    <x v="69"/>
    <x v="0"/>
    <x v="1"/>
    <x v="0"/>
    <x v="0"/>
    <x v="0"/>
  </r>
  <r>
    <x v="0"/>
    <x v="104"/>
    <x v="0"/>
    <x v="6"/>
    <x v="1"/>
    <x v="0"/>
    <x v="0"/>
    <x v="12"/>
    <x v="15"/>
    <x v="69"/>
    <x v="0"/>
    <x v="2"/>
    <x v="10"/>
    <x v="58"/>
    <x v="91"/>
    <x v="2"/>
    <x v="339"/>
    <x v="2"/>
    <x v="101"/>
    <x v="0"/>
    <x v="2"/>
    <x v="7"/>
    <x v="0"/>
    <x v="2"/>
    <x v="928"/>
    <x v="0"/>
    <x v="919"/>
    <x v="0"/>
    <x v="0"/>
    <x v="709"/>
    <x v="6"/>
    <x v="13"/>
    <x v="4"/>
    <x v="0"/>
    <x v="69"/>
    <x v="0"/>
    <x v="1"/>
    <x v="0"/>
    <x v="339"/>
    <x v="91"/>
  </r>
  <r>
    <x v="0"/>
    <x v="104"/>
    <x v="0"/>
    <x v="6"/>
    <x v="1"/>
    <x v="0"/>
    <x v="0"/>
    <x v="12"/>
    <x v="15"/>
    <x v="69"/>
    <x v="0"/>
    <x v="1"/>
    <x v="10"/>
    <x v="59"/>
    <x v="0"/>
    <x v="427"/>
    <x v="0"/>
    <x v="519"/>
    <x v="101"/>
    <x v="0"/>
    <x v="2"/>
    <x v="7"/>
    <x v="0"/>
    <x v="2"/>
    <x v="929"/>
    <x v="0"/>
    <x v="920"/>
    <x v="0"/>
    <x v="0"/>
    <x v="668"/>
    <x v="6"/>
    <x v="13"/>
    <x v="4"/>
    <x v="0"/>
    <x v="69"/>
    <x v="0"/>
    <x v="1"/>
    <x v="0"/>
    <x v="0"/>
    <x v="0"/>
  </r>
  <r>
    <x v="0"/>
    <x v="51"/>
    <x v="0"/>
    <x v="6"/>
    <x v="0"/>
    <x v="0"/>
    <x v="0"/>
    <x v="6"/>
    <x v="21"/>
    <x v="42"/>
    <x v="0"/>
    <x v="0"/>
    <x v="2"/>
    <x v="238"/>
    <x v="0"/>
    <x v="428"/>
    <x v="0"/>
    <x v="520"/>
    <x v="49"/>
    <x v="0"/>
    <x v="2"/>
    <x v="7"/>
    <x v="0"/>
    <x v="2"/>
    <x v="930"/>
    <x v="0"/>
    <x v="921"/>
    <x v="0"/>
    <x v="0"/>
    <x v="585"/>
    <x v="6"/>
    <x v="0"/>
    <x v="0"/>
    <x v="0"/>
    <x v="42"/>
    <x v="0"/>
    <x v="1"/>
    <x v="0"/>
    <x v="0"/>
    <x v="0"/>
  </r>
  <r>
    <x v="0"/>
    <x v="51"/>
    <x v="0"/>
    <x v="6"/>
    <x v="0"/>
    <x v="0"/>
    <x v="0"/>
    <x v="6"/>
    <x v="21"/>
    <x v="42"/>
    <x v="0"/>
    <x v="0"/>
    <x v="2"/>
    <x v="126"/>
    <x v="0"/>
    <x v="429"/>
    <x v="0"/>
    <x v="521"/>
    <x v="49"/>
    <x v="0"/>
    <x v="2"/>
    <x v="7"/>
    <x v="0"/>
    <x v="2"/>
    <x v="931"/>
    <x v="0"/>
    <x v="922"/>
    <x v="0"/>
    <x v="0"/>
    <x v="481"/>
    <x v="6"/>
    <x v="0"/>
    <x v="0"/>
    <x v="0"/>
    <x v="42"/>
    <x v="0"/>
    <x v="1"/>
    <x v="0"/>
    <x v="0"/>
    <x v="0"/>
  </r>
  <r>
    <x v="0"/>
    <x v="51"/>
    <x v="0"/>
    <x v="6"/>
    <x v="0"/>
    <x v="0"/>
    <x v="0"/>
    <x v="6"/>
    <x v="21"/>
    <x v="42"/>
    <x v="0"/>
    <x v="0"/>
    <x v="2"/>
    <x v="126"/>
    <x v="0"/>
    <x v="430"/>
    <x v="0"/>
    <x v="522"/>
    <x v="49"/>
    <x v="0"/>
    <x v="2"/>
    <x v="7"/>
    <x v="0"/>
    <x v="2"/>
    <x v="932"/>
    <x v="0"/>
    <x v="923"/>
    <x v="0"/>
    <x v="0"/>
    <x v="479"/>
    <x v="6"/>
    <x v="0"/>
    <x v="0"/>
    <x v="0"/>
    <x v="42"/>
    <x v="0"/>
    <x v="1"/>
    <x v="0"/>
    <x v="0"/>
    <x v="0"/>
  </r>
  <r>
    <x v="0"/>
    <x v="51"/>
    <x v="0"/>
    <x v="6"/>
    <x v="6"/>
    <x v="0"/>
    <x v="0"/>
    <x v="6"/>
    <x v="21"/>
    <x v="42"/>
    <x v="0"/>
    <x v="2"/>
    <x v="2"/>
    <x v="126"/>
    <x v="43"/>
    <x v="2"/>
    <x v="128"/>
    <x v="2"/>
    <x v="49"/>
    <x v="0"/>
    <x v="2"/>
    <x v="7"/>
    <x v="0"/>
    <x v="2"/>
    <x v="933"/>
    <x v="0"/>
    <x v="924"/>
    <x v="0"/>
    <x v="0"/>
    <x v="710"/>
    <x v="6"/>
    <x v="0"/>
    <x v="0"/>
    <x v="0"/>
    <x v="42"/>
    <x v="0"/>
    <x v="1"/>
    <x v="0"/>
    <x v="128"/>
    <x v="43"/>
  </r>
  <r>
    <x v="0"/>
    <x v="51"/>
    <x v="0"/>
    <x v="6"/>
    <x v="6"/>
    <x v="0"/>
    <x v="0"/>
    <x v="6"/>
    <x v="21"/>
    <x v="42"/>
    <x v="0"/>
    <x v="2"/>
    <x v="2"/>
    <x v="239"/>
    <x v="94"/>
    <x v="2"/>
    <x v="340"/>
    <x v="2"/>
    <x v="49"/>
    <x v="0"/>
    <x v="2"/>
    <x v="7"/>
    <x v="0"/>
    <x v="2"/>
    <x v="934"/>
    <x v="0"/>
    <x v="925"/>
    <x v="0"/>
    <x v="0"/>
    <x v="711"/>
    <x v="6"/>
    <x v="0"/>
    <x v="0"/>
    <x v="0"/>
    <x v="42"/>
    <x v="0"/>
    <x v="1"/>
    <x v="0"/>
    <x v="340"/>
    <x v="94"/>
  </r>
  <r>
    <x v="0"/>
    <x v="68"/>
    <x v="0"/>
    <x v="6"/>
    <x v="6"/>
    <x v="0"/>
    <x v="0"/>
    <x v="13"/>
    <x v="4"/>
    <x v="55"/>
    <x v="0"/>
    <x v="2"/>
    <x v="2"/>
    <x v="156"/>
    <x v="230"/>
    <x v="2"/>
    <x v="341"/>
    <x v="2"/>
    <x v="65"/>
    <x v="0"/>
    <x v="2"/>
    <x v="7"/>
    <x v="0"/>
    <x v="2"/>
    <x v="935"/>
    <x v="0"/>
    <x v="926"/>
    <x v="0"/>
    <x v="0"/>
    <x v="712"/>
    <x v="6"/>
    <x v="38"/>
    <x v="2"/>
    <x v="0"/>
    <x v="55"/>
    <x v="0"/>
    <x v="1"/>
    <x v="0"/>
    <x v="341"/>
    <x v="230"/>
  </r>
  <r>
    <x v="0"/>
    <x v="68"/>
    <x v="0"/>
    <x v="6"/>
    <x v="6"/>
    <x v="0"/>
    <x v="0"/>
    <x v="13"/>
    <x v="4"/>
    <x v="55"/>
    <x v="0"/>
    <x v="0"/>
    <x v="2"/>
    <x v="157"/>
    <x v="0"/>
    <x v="431"/>
    <x v="0"/>
    <x v="523"/>
    <x v="65"/>
    <x v="0"/>
    <x v="2"/>
    <x v="7"/>
    <x v="0"/>
    <x v="2"/>
    <x v="936"/>
    <x v="0"/>
    <x v="927"/>
    <x v="0"/>
    <x v="0"/>
    <x v="713"/>
    <x v="6"/>
    <x v="38"/>
    <x v="2"/>
    <x v="0"/>
    <x v="55"/>
    <x v="0"/>
    <x v="1"/>
    <x v="0"/>
    <x v="0"/>
    <x v="0"/>
  </r>
  <r>
    <x v="0"/>
    <x v="72"/>
    <x v="0"/>
    <x v="6"/>
    <x v="22"/>
    <x v="4"/>
    <x v="4"/>
    <x v="15"/>
    <x v="14"/>
    <x v="59"/>
    <x v="0"/>
    <x v="0"/>
    <x v="25"/>
    <x v="199"/>
    <x v="0"/>
    <x v="294"/>
    <x v="0"/>
    <x v="338"/>
    <x v="70"/>
    <x v="0"/>
    <x v="25"/>
    <x v="3"/>
    <x v="0"/>
    <x v="11"/>
    <x v="937"/>
    <x v="0"/>
    <x v="928"/>
    <x v="0"/>
    <x v="0"/>
    <x v="714"/>
    <x v="6"/>
    <x v="0"/>
    <x v="0"/>
    <x v="0"/>
    <x v="59"/>
    <x v="1"/>
    <x v="5"/>
    <x v="0"/>
    <x v="0"/>
    <x v="0"/>
  </r>
  <r>
    <x v="0"/>
    <x v="110"/>
    <x v="0"/>
    <x v="6"/>
    <x v="28"/>
    <x v="0"/>
    <x v="0"/>
    <x v="19"/>
    <x v="25"/>
    <x v="82"/>
    <x v="0"/>
    <x v="1"/>
    <x v="5"/>
    <x v="274"/>
    <x v="0"/>
    <x v="432"/>
    <x v="0"/>
    <x v="524"/>
    <x v="107"/>
    <x v="0"/>
    <x v="2"/>
    <x v="3"/>
    <x v="0"/>
    <x v="4"/>
    <x v="938"/>
    <x v="0"/>
    <x v="929"/>
    <x v="0"/>
    <x v="0"/>
    <x v="715"/>
    <x v="6"/>
    <x v="65"/>
    <x v="23"/>
    <x v="0"/>
    <x v="82"/>
    <x v="0"/>
    <x v="0"/>
    <x v="0"/>
    <x v="0"/>
    <x v="0"/>
  </r>
  <r>
    <x v="0"/>
    <x v="110"/>
    <x v="0"/>
    <x v="6"/>
    <x v="28"/>
    <x v="0"/>
    <x v="0"/>
    <x v="19"/>
    <x v="25"/>
    <x v="82"/>
    <x v="0"/>
    <x v="2"/>
    <x v="1"/>
    <x v="275"/>
    <x v="150"/>
    <x v="2"/>
    <x v="342"/>
    <x v="2"/>
    <x v="107"/>
    <x v="0"/>
    <x v="2"/>
    <x v="3"/>
    <x v="0"/>
    <x v="0"/>
    <x v="939"/>
    <x v="0"/>
    <x v="930"/>
    <x v="0"/>
    <x v="0"/>
    <x v="716"/>
    <x v="6"/>
    <x v="0"/>
    <x v="0"/>
    <x v="0"/>
    <x v="82"/>
    <x v="0"/>
    <x v="0"/>
    <x v="0"/>
    <x v="342"/>
    <x v="150"/>
  </r>
  <r>
    <x v="0"/>
    <x v="110"/>
    <x v="0"/>
    <x v="6"/>
    <x v="28"/>
    <x v="0"/>
    <x v="0"/>
    <x v="19"/>
    <x v="25"/>
    <x v="82"/>
    <x v="0"/>
    <x v="0"/>
    <x v="5"/>
    <x v="274"/>
    <x v="0"/>
    <x v="433"/>
    <x v="0"/>
    <x v="525"/>
    <x v="107"/>
    <x v="0"/>
    <x v="2"/>
    <x v="3"/>
    <x v="0"/>
    <x v="0"/>
    <x v="940"/>
    <x v="0"/>
    <x v="931"/>
    <x v="0"/>
    <x v="0"/>
    <x v="715"/>
    <x v="6"/>
    <x v="65"/>
    <x v="23"/>
    <x v="0"/>
    <x v="82"/>
    <x v="0"/>
    <x v="0"/>
    <x v="0"/>
    <x v="0"/>
    <x v="0"/>
  </r>
  <r>
    <x v="0"/>
    <x v="111"/>
    <x v="0"/>
    <x v="6"/>
    <x v="29"/>
    <x v="0"/>
    <x v="0"/>
    <x v="5"/>
    <x v="16"/>
    <x v="83"/>
    <x v="0"/>
    <x v="2"/>
    <x v="22"/>
    <x v="276"/>
    <x v="130"/>
    <x v="2"/>
    <x v="343"/>
    <x v="2"/>
    <x v="108"/>
    <x v="0"/>
    <x v="4"/>
    <x v="7"/>
    <x v="0"/>
    <x v="8"/>
    <x v="941"/>
    <x v="0"/>
    <x v="932"/>
    <x v="0"/>
    <x v="0"/>
    <x v="717"/>
    <x v="6"/>
    <x v="66"/>
    <x v="0"/>
    <x v="0"/>
    <x v="83"/>
    <x v="1"/>
    <x v="2"/>
    <x v="0"/>
    <x v="343"/>
    <x v="130"/>
  </r>
  <r>
    <x v="0"/>
    <x v="111"/>
    <x v="0"/>
    <x v="6"/>
    <x v="29"/>
    <x v="0"/>
    <x v="0"/>
    <x v="5"/>
    <x v="16"/>
    <x v="83"/>
    <x v="0"/>
    <x v="0"/>
    <x v="22"/>
    <x v="277"/>
    <x v="0"/>
    <x v="434"/>
    <x v="0"/>
    <x v="526"/>
    <x v="108"/>
    <x v="0"/>
    <x v="4"/>
    <x v="7"/>
    <x v="0"/>
    <x v="8"/>
    <x v="942"/>
    <x v="0"/>
    <x v="933"/>
    <x v="0"/>
    <x v="0"/>
    <x v="718"/>
    <x v="6"/>
    <x v="66"/>
    <x v="0"/>
    <x v="0"/>
    <x v="83"/>
    <x v="1"/>
    <x v="2"/>
    <x v="0"/>
    <x v="0"/>
    <x v="0"/>
  </r>
  <r>
    <x v="0"/>
    <x v="106"/>
    <x v="0"/>
    <x v="6"/>
    <x v="16"/>
    <x v="1"/>
    <x v="1"/>
    <x v="15"/>
    <x v="0"/>
    <x v="35"/>
    <x v="0"/>
    <x v="0"/>
    <x v="5"/>
    <x v="267"/>
    <x v="0"/>
    <x v="435"/>
    <x v="0"/>
    <x v="527"/>
    <x v="103"/>
    <x v="0"/>
    <x v="38"/>
    <x v="7"/>
    <x v="0"/>
    <x v="0"/>
    <x v="943"/>
    <x v="0"/>
    <x v="934"/>
    <x v="0"/>
    <x v="0"/>
    <x v="719"/>
    <x v="6"/>
    <x v="64"/>
    <x v="10"/>
    <x v="0"/>
    <x v="35"/>
    <x v="0"/>
    <x v="0"/>
    <x v="0"/>
    <x v="0"/>
    <x v="0"/>
  </r>
  <r>
    <x v="0"/>
    <x v="106"/>
    <x v="0"/>
    <x v="6"/>
    <x v="16"/>
    <x v="1"/>
    <x v="1"/>
    <x v="15"/>
    <x v="0"/>
    <x v="35"/>
    <x v="0"/>
    <x v="2"/>
    <x v="1"/>
    <x v="268"/>
    <x v="27"/>
    <x v="2"/>
    <x v="344"/>
    <x v="2"/>
    <x v="103"/>
    <x v="0"/>
    <x v="38"/>
    <x v="7"/>
    <x v="0"/>
    <x v="0"/>
    <x v="944"/>
    <x v="0"/>
    <x v="935"/>
    <x v="0"/>
    <x v="0"/>
    <x v="720"/>
    <x v="6"/>
    <x v="64"/>
    <x v="10"/>
    <x v="0"/>
    <x v="35"/>
    <x v="0"/>
    <x v="0"/>
    <x v="0"/>
    <x v="344"/>
    <x v="27"/>
  </r>
  <r>
    <x v="0"/>
    <x v="106"/>
    <x v="0"/>
    <x v="6"/>
    <x v="16"/>
    <x v="1"/>
    <x v="1"/>
    <x v="15"/>
    <x v="0"/>
    <x v="35"/>
    <x v="0"/>
    <x v="1"/>
    <x v="5"/>
    <x v="267"/>
    <x v="0"/>
    <x v="127"/>
    <x v="0"/>
    <x v="484"/>
    <x v="103"/>
    <x v="0"/>
    <x v="38"/>
    <x v="7"/>
    <x v="0"/>
    <x v="0"/>
    <x v="945"/>
    <x v="0"/>
    <x v="936"/>
    <x v="0"/>
    <x v="0"/>
    <x v="719"/>
    <x v="6"/>
    <x v="64"/>
    <x v="10"/>
    <x v="0"/>
    <x v="35"/>
    <x v="0"/>
    <x v="0"/>
    <x v="0"/>
    <x v="0"/>
    <x v="0"/>
  </r>
  <r>
    <x v="0"/>
    <x v="112"/>
    <x v="0"/>
    <x v="6"/>
    <x v="16"/>
    <x v="1"/>
    <x v="1"/>
    <x v="15"/>
    <x v="0"/>
    <x v="84"/>
    <x v="0"/>
    <x v="0"/>
    <x v="5"/>
    <x v="267"/>
    <x v="0"/>
    <x v="7"/>
    <x v="0"/>
    <x v="528"/>
    <x v="109"/>
    <x v="0"/>
    <x v="2"/>
    <x v="3"/>
    <x v="0"/>
    <x v="4"/>
    <x v="946"/>
    <x v="0"/>
    <x v="937"/>
    <x v="0"/>
    <x v="0"/>
    <x v="721"/>
    <x v="6"/>
    <x v="64"/>
    <x v="10"/>
    <x v="0"/>
    <x v="84"/>
    <x v="0"/>
    <x v="0"/>
    <x v="0"/>
    <x v="0"/>
    <x v="0"/>
  </r>
  <r>
    <x v="0"/>
    <x v="112"/>
    <x v="0"/>
    <x v="6"/>
    <x v="16"/>
    <x v="1"/>
    <x v="1"/>
    <x v="15"/>
    <x v="0"/>
    <x v="84"/>
    <x v="0"/>
    <x v="2"/>
    <x v="5"/>
    <x v="268"/>
    <x v="112"/>
    <x v="2"/>
    <x v="345"/>
    <x v="2"/>
    <x v="109"/>
    <x v="0"/>
    <x v="9"/>
    <x v="7"/>
    <x v="0"/>
    <x v="6"/>
    <x v="947"/>
    <x v="0"/>
    <x v="938"/>
    <x v="0"/>
    <x v="0"/>
    <x v="722"/>
    <x v="6"/>
    <x v="64"/>
    <x v="10"/>
    <x v="0"/>
    <x v="84"/>
    <x v="0"/>
    <x v="0"/>
    <x v="0"/>
    <x v="345"/>
    <x v="112"/>
  </r>
  <r>
    <x v="0"/>
    <x v="112"/>
    <x v="0"/>
    <x v="6"/>
    <x v="16"/>
    <x v="1"/>
    <x v="1"/>
    <x v="15"/>
    <x v="0"/>
    <x v="84"/>
    <x v="0"/>
    <x v="1"/>
    <x v="5"/>
    <x v="267"/>
    <x v="0"/>
    <x v="436"/>
    <x v="0"/>
    <x v="529"/>
    <x v="109"/>
    <x v="0"/>
    <x v="2"/>
    <x v="7"/>
    <x v="0"/>
    <x v="0"/>
    <x v="948"/>
    <x v="0"/>
    <x v="939"/>
    <x v="0"/>
    <x v="0"/>
    <x v="721"/>
    <x v="6"/>
    <x v="64"/>
    <x v="10"/>
    <x v="0"/>
    <x v="84"/>
    <x v="0"/>
    <x v="0"/>
    <x v="0"/>
    <x v="0"/>
    <x v="0"/>
  </r>
  <r>
    <x v="0"/>
    <x v="112"/>
    <x v="0"/>
    <x v="6"/>
    <x v="16"/>
    <x v="1"/>
    <x v="1"/>
    <x v="15"/>
    <x v="0"/>
    <x v="84"/>
    <x v="0"/>
    <x v="0"/>
    <x v="5"/>
    <x v="267"/>
    <x v="0"/>
    <x v="437"/>
    <x v="0"/>
    <x v="530"/>
    <x v="109"/>
    <x v="0"/>
    <x v="2"/>
    <x v="7"/>
    <x v="0"/>
    <x v="0"/>
    <x v="949"/>
    <x v="0"/>
    <x v="940"/>
    <x v="0"/>
    <x v="0"/>
    <x v="721"/>
    <x v="6"/>
    <x v="64"/>
    <x v="10"/>
    <x v="0"/>
    <x v="84"/>
    <x v="0"/>
    <x v="0"/>
    <x v="0"/>
    <x v="0"/>
    <x v="0"/>
  </r>
  <r>
    <x v="0"/>
    <x v="112"/>
    <x v="0"/>
    <x v="6"/>
    <x v="16"/>
    <x v="1"/>
    <x v="1"/>
    <x v="15"/>
    <x v="0"/>
    <x v="84"/>
    <x v="0"/>
    <x v="1"/>
    <x v="5"/>
    <x v="267"/>
    <x v="0"/>
    <x v="38"/>
    <x v="0"/>
    <x v="531"/>
    <x v="109"/>
    <x v="0"/>
    <x v="2"/>
    <x v="7"/>
    <x v="0"/>
    <x v="4"/>
    <x v="950"/>
    <x v="0"/>
    <x v="941"/>
    <x v="0"/>
    <x v="0"/>
    <x v="721"/>
    <x v="6"/>
    <x v="64"/>
    <x v="10"/>
    <x v="0"/>
    <x v="84"/>
    <x v="0"/>
    <x v="0"/>
    <x v="0"/>
    <x v="0"/>
    <x v="0"/>
  </r>
  <r>
    <x v="0"/>
    <x v="112"/>
    <x v="0"/>
    <x v="6"/>
    <x v="16"/>
    <x v="1"/>
    <x v="1"/>
    <x v="15"/>
    <x v="0"/>
    <x v="84"/>
    <x v="0"/>
    <x v="2"/>
    <x v="5"/>
    <x v="268"/>
    <x v="231"/>
    <x v="2"/>
    <x v="346"/>
    <x v="2"/>
    <x v="109"/>
    <x v="0"/>
    <x v="2"/>
    <x v="7"/>
    <x v="0"/>
    <x v="4"/>
    <x v="951"/>
    <x v="0"/>
    <x v="942"/>
    <x v="0"/>
    <x v="0"/>
    <x v="723"/>
    <x v="6"/>
    <x v="64"/>
    <x v="10"/>
    <x v="0"/>
    <x v="84"/>
    <x v="0"/>
    <x v="0"/>
    <x v="0"/>
    <x v="346"/>
    <x v="231"/>
  </r>
  <r>
    <x v="0"/>
    <x v="112"/>
    <x v="0"/>
    <x v="6"/>
    <x v="16"/>
    <x v="1"/>
    <x v="1"/>
    <x v="15"/>
    <x v="0"/>
    <x v="84"/>
    <x v="0"/>
    <x v="0"/>
    <x v="5"/>
    <x v="267"/>
    <x v="0"/>
    <x v="438"/>
    <x v="0"/>
    <x v="532"/>
    <x v="109"/>
    <x v="0"/>
    <x v="2"/>
    <x v="7"/>
    <x v="0"/>
    <x v="4"/>
    <x v="952"/>
    <x v="0"/>
    <x v="943"/>
    <x v="0"/>
    <x v="0"/>
    <x v="721"/>
    <x v="6"/>
    <x v="64"/>
    <x v="10"/>
    <x v="0"/>
    <x v="84"/>
    <x v="0"/>
    <x v="0"/>
    <x v="0"/>
    <x v="0"/>
    <x v="0"/>
  </r>
  <r>
    <x v="0"/>
    <x v="112"/>
    <x v="0"/>
    <x v="6"/>
    <x v="16"/>
    <x v="1"/>
    <x v="1"/>
    <x v="15"/>
    <x v="0"/>
    <x v="84"/>
    <x v="0"/>
    <x v="1"/>
    <x v="5"/>
    <x v="267"/>
    <x v="0"/>
    <x v="439"/>
    <x v="0"/>
    <x v="533"/>
    <x v="109"/>
    <x v="0"/>
    <x v="9"/>
    <x v="7"/>
    <x v="0"/>
    <x v="6"/>
    <x v="953"/>
    <x v="0"/>
    <x v="944"/>
    <x v="0"/>
    <x v="0"/>
    <x v="721"/>
    <x v="6"/>
    <x v="64"/>
    <x v="10"/>
    <x v="0"/>
    <x v="84"/>
    <x v="0"/>
    <x v="0"/>
    <x v="0"/>
    <x v="0"/>
    <x v="0"/>
  </r>
  <r>
    <x v="0"/>
    <x v="112"/>
    <x v="0"/>
    <x v="6"/>
    <x v="16"/>
    <x v="1"/>
    <x v="1"/>
    <x v="15"/>
    <x v="0"/>
    <x v="84"/>
    <x v="0"/>
    <x v="0"/>
    <x v="5"/>
    <x v="267"/>
    <x v="0"/>
    <x v="19"/>
    <x v="0"/>
    <x v="534"/>
    <x v="109"/>
    <x v="0"/>
    <x v="9"/>
    <x v="7"/>
    <x v="0"/>
    <x v="6"/>
    <x v="954"/>
    <x v="0"/>
    <x v="945"/>
    <x v="0"/>
    <x v="0"/>
    <x v="721"/>
    <x v="6"/>
    <x v="64"/>
    <x v="10"/>
    <x v="0"/>
    <x v="84"/>
    <x v="0"/>
    <x v="0"/>
    <x v="0"/>
    <x v="0"/>
    <x v="0"/>
  </r>
  <r>
    <x v="0"/>
    <x v="112"/>
    <x v="0"/>
    <x v="6"/>
    <x v="16"/>
    <x v="1"/>
    <x v="1"/>
    <x v="15"/>
    <x v="0"/>
    <x v="84"/>
    <x v="0"/>
    <x v="2"/>
    <x v="5"/>
    <x v="268"/>
    <x v="70"/>
    <x v="2"/>
    <x v="347"/>
    <x v="2"/>
    <x v="109"/>
    <x v="0"/>
    <x v="9"/>
    <x v="7"/>
    <x v="0"/>
    <x v="6"/>
    <x v="955"/>
    <x v="0"/>
    <x v="946"/>
    <x v="0"/>
    <x v="0"/>
    <x v="724"/>
    <x v="6"/>
    <x v="64"/>
    <x v="10"/>
    <x v="0"/>
    <x v="84"/>
    <x v="0"/>
    <x v="0"/>
    <x v="0"/>
    <x v="347"/>
    <x v="70"/>
  </r>
  <r>
    <x v="0"/>
    <x v="112"/>
    <x v="0"/>
    <x v="6"/>
    <x v="16"/>
    <x v="1"/>
    <x v="1"/>
    <x v="15"/>
    <x v="0"/>
    <x v="84"/>
    <x v="0"/>
    <x v="2"/>
    <x v="5"/>
    <x v="268"/>
    <x v="35"/>
    <x v="2"/>
    <x v="348"/>
    <x v="2"/>
    <x v="109"/>
    <x v="0"/>
    <x v="2"/>
    <x v="3"/>
    <x v="0"/>
    <x v="4"/>
    <x v="956"/>
    <x v="0"/>
    <x v="947"/>
    <x v="0"/>
    <x v="0"/>
    <x v="725"/>
    <x v="6"/>
    <x v="64"/>
    <x v="10"/>
    <x v="0"/>
    <x v="84"/>
    <x v="0"/>
    <x v="0"/>
    <x v="0"/>
    <x v="348"/>
    <x v="35"/>
  </r>
  <r>
    <x v="0"/>
    <x v="112"/>
    <x v="0"/>
    <x v="6"/>
    <x v="16"/>
    <x v="1"/>
    <x v="1"/>
    <x v="15"/>
    <x v="0"/>
    <x v="84"/>
    <x v="0"/>
    <x v="2"/>
    <x v="5"/>
    <x v="268"/>
    <x v="232"/>
    <x v="2"/>
    <x v="349"/>
    <x v="2"/>
    <x v="109"/>
    <x v="0"/>
    <x v="2"/>
    <x v="3"/>
    <x v="0"/>
    <x v="4"/>
    <x v="956"/>
    <x v="0"/>
    <x v="947"/>
    <x v="0"/>
    <x v="0"/>
    <x v="726"/>
    <x v="6"/>
    <x v="64"/>
    <x v="10"/>
    <x v="0"/>
    <x v="84"/>
    <x v="0"/>
    <x v="0"/>
    <x v="0"/>
    <x v="349"/>
    <x v="232"/>
  </r>
  <r>
    <x v="0"/>
    <x v="112"/>
    <x v="0"/>
    <x v="6"/>
    <x v="16"/>
    <x v="1"/>
    <x v="1"/>
    <x v="15"/>
    <x v="0"/>
    <x v="84"/>
    <x v="0"/>
    <x v="0"/>
    <x v="7"/>
    <x v="267"/>
    <x v="0"/>
    <x v="440"/>
    <x v="0"/>
    <x v="535"/>
    <x v="109"/>
    <x v="0"/>
    <x v="2"/>
    <x v="3"/>
    <x v="0"/>
    <x v="4"/>
    <x v="957"/>
    <x v="0"/>
    <x v="948"/>
    <x v="0"/>
    <x v="0"/>
    <x v="727"/>
    <x v="6"/>
    <x v="64"/>
    <x v="10"/>
    <x v="0"/>
    <x v="84"/>
    <x v="0"/>
    <x v="0"/>
    <x v="0"/>
    <x v="0"/>
    <x v="0"/>
  </r>
  <r>
    <x v="0"/>
    <x v="113"/>
    <x v="0"/>
    <x v="6"/>
    <x v="0"/>
    <x v="0"/>
    <x v="0"/>
    <x v="3"/>
    <x v="0"/>
    <x v="85"/>
    <x v="0"/>
    <x v="0"/>
    <x v="2"/>
    <x v="278"/>
    <x v="0"/>
    <x v="441"/>
    <x v="0"/>
    <x v="536"/>
    <x v="110"/>
    <x v="0"/>
    <x v="2"/>
    <x v="7"/>
    <x v="0"/>
    <x v="2"/>
    <x v="958"/>
    <x v="0"/>
    <x v="949"/>
    <x v="0"/>
    <x v="0"/>
    <x v="728"/>
    <x v="6"/>
    <x v="0"/>
    <x v="0"/>
    <x v="0"/>
    <x v="85"/>
    <x v="0"/>
    <x v="1"/>
    <x v="0"/>
    <x v="0"/>
    <x v="0"/>
  </r>
  <r>
    <x v="0"/>
    <x v="113"/>
    <x v="0"/>
    <x v="6"/>
    <x v="0"/>
    <x v="0"/>
    <x v="0"/>
    <x v="3"/>
    <x v="0"/>
    <x v="85"/>
    <x v="0"/>
    <x v="0"/>
    <x v="2"/>
    <x v="278"/>
    <x v="0"/>
    <x v="442"/>
    <x v="0"/>
    <x v="537"/>
    <x v="110"/>
    <x v="0"/>
    <x v="2"/>
    <x v="3"/>
    <x v="0"/>
    <x v="2"/>
    <x v="959"/>
    <x v="0"/>
    <x v="950"/>
    <x v="0"/>
    <x v="0"/>
    <x v="728"/>
    <x v="6"/>
    <x v="0"/>
    <x v="0"/>
    <x v="0"/>
    <x v="85"/>
    <x v="0"/>
    <x v="1"/>
    <x v="0"/>
    <x v="0"/>
    <x v="0"/>
  </r>
  <r>
    <x v="0"/>
    <x v="113"/>
    <x v="0"/>
    <x v="6"/>
    <x v="30"/>
    <x v="0"/>
    <x v="0"/>
    <x v="3"/>
    <x v="0"/>
    <x v="85"/>
    <x v="0"/>
    <x v="2"/>
    <x v="2"/>
    <x v="279"/>
    <x v="193"/>
    <x v="2"/>
    <x v="350"/>
    <x v="2"/>
    <x v="110"/>
    <x v="0"/>
    <x v="2"/>
    <x v="3"/>
    <x v="0"/>
    <x v="2"/>
    <x v="960"/>
    <x v="0"/>
    <x v="951"/>
    <x v="0"/>
    <x v="0"/>
    <x v="729"/>
    <x v="6"/>
    <x v="0"/>
    <x v="0"/>
    <x v="0"/>
    <x v="85"/>
    <x v="0"/>
    <x v="1"/>
    <x v="0"/>
    <x v="350"/>
    <x v="193"/>
  </r>
  <r>
    <x v="0"/>
    <x v="113"/>
    <x v="0"/>
    <x v="6"/>
    <x v="0"/>
    <x v="0"/>
    <x v="0"/>
    <x v="3"/>
    <x v="0"/>
    <x v="85"/>
    <x v="0"/>
    <x v="1"/>
    <x v="2"/>
    <x v="278"/>
    <x v="0"/>
    <x v="443"/>
    <x v="0"/>
    <x v="538"/>
    <x v="110"/>
    <x v="0"/>
    <x v="2"/>
    <x v="3"/>
    <x v="0"/>
    <x v="2"/>
    <x v="961"/>
    <x v="0"/>
    <x v="952"/>
    <x v="0"/>
    <x v="0"/>
    <x v="728"/>
    <x v="6"/>
    <x v="0"/>
    <x v="0"/>
    <x v="0"/>
    <x v="85"/>
    <x v="0"/>
    <x v="1"/>
    <x v="0"/>
    <x v="0"/>
    <x v="0"/>
  </r>
  <r>
    <x v="0"/>
    <x v="113"/>
    <x v="0"/>
    <x v="6"/>
    <x v="0"/>
    <x v="0"/>
    <x v="0"/>
    <x v="3"/>
    <x v="0"/>
    <x v="85"/>
    <x v="0"/>
    <x v="1"/>
    <x v="2"/>
    <x v="278"/>
    <x v="0"/>
    <x v="444"/>
    <x v="0"/>
    <x v="539"/>
    <x v="110"/>
    <x v="0"/>
    <x v="2"/>
    <x v="7"/>
    <x v="0"/>
    <x v="2"/>
    <x v="962"/>
    <x v="0"/>
    <x v="953"/>
    <x v="0"/>
    <x v="0"/>
    <x v="728"/>
    <x v="6"/>
    <x v="0"/>
    <x v="0"/>
    <x v="0"/>
    <x v="85"/>
    <x v="0"/>
    <x v="1"/>
    <x v="0"/>
    <x v="0"/>
    <x v="0"/>
  </r>
  <r>
    <x v="0"/>
    <x v="113"/>
    <x v="0"/>
    <x v="6"/>
    <x v="30"/>
    <x v="0"/>
    <x v="0"/>
    <x v="3"/>
    <x v="0"/>
    <x v="85"/>
    <x v="0"/>
    <x v="2"/>
    <x v="2"/>
    <x v="279"/>
    <x v="233"/>
    <x v="2"/>
    <x v="351"/>
    <x v="2"/>
    <x v="110"/>
    <x v="0"/>
    <x v="2"/>
    <x v="7"/>
    <x v="0"/>
    <x v="2"/>
    <x v="963"/>
    <x v="0"/>
    <x v="954"/>
    <x v="0"/>
    <x v="0"/>
    <x v="730"/>
    <x v="6"/>
    <x v="0"/>
    <x v="0"/>
    <x v="0"/>
    <x v="85"/>
    <x v="0"/>
    <x v="1"/>
    <x v="0"/>
    <x v="351"/>
    <x v="233"/>
  </r>
  <r>
    <x v="0"/>
    <x v="114"/>
    <x v="0"/>
    <x v="6"/>
    <x v="0"/>
    <x v="0"/>
    <x v="0"/>
    <x v="8"/>
    <x v="28"/>
    <x v="86"/>
    <x v="0"/>
    <x v="2"/>
    <x v="22"/>
    <x v="280"/>
    <x v="153"/>
    <x v="2"/>
    <x v="352"/>
    <x v="2"/>
    <x v="111"/>
    <x v="0"/>
    <x v="4"/>
    <x v="7"/>
    <x v="0"/>
    <x v="8"/>
    <x v="964"/>
    <x v="0"/>
    <x v="955"/>
    <x v="0"/>
    <x v="0"/>
    <x v="731"/>
    <x v="6"/>
    <x v="67"/>
    <x v="0"/>
    <x v="0"/>
    <x v="86"/>
    <x v="1"/>
    <x v="2"/>
    <x v="0"/>
    <x v="352"/>
    <x v="153"/>
  </r>
  <r>
    <x v="0"/>
    <x v="114"/>
    <x v="0"/>
    <x v="6"/>
    <x v="0"/>
    <x v="0"/>
    <x v="0"/>
    <x v="8"/>
    <x v="28"/>
    <x v="86"/>
    <x v="0"/>
    <x v="2"/>
    <x v="22"/>
    <x v="281"/>
    <x v="148"/>
    <x v="2"/>
    <x v="353"/>
    <x v="2"/>
    <x v="111"/>
    <x v="0"/>
    <x v="4"/>
    <x v="7"/>
    <x v="0"/>
    <x v="8"/>
    <x v="964"/>
    <x v="0"/>
    <x v="955"/>
    <x v="0"/>
    <x v="0"/>
    <x v="732"/>
    <x v="6"/>
    <x v="68"/>
    <x v="0"/>
    <x v="0"/>
    <x v="86"/>
    <x v="1"/>
    <x v="2"/>
    <x v="0"/>
    <x v="353"/>
    <x v="148"/>
  </r>
  <r>
    <x v="0"/>
    <x v="114"/>
    <x v="0"/>
    <x v="6"/>
    <x v="0"/>
    <x v="0"/>
    <x v="0"/>
    <x v="8"/>
    <x v="28"/>
    <x v="86"/>
    <x v="0"/>
    <x v="0"/>
    <x v="33"/>
    <x v="282"/>
    <x v="0"/>
    <x v="239"/>
    <x v="0"/>
    <x v="540"/>
    <x v="111"/>
    <x v="0"/>
    <x v="4"/>
    <x v="7"/>
    <x v="0"/>
    <x v="8"/>
    <x v="965"/>
    <x v="0"/>
    <x v="956"/>
    <x v="0"/>
    <x v="0"/>
    <x v="733"/>
    <x v="6"/>
    <x v="68"/>
    <x v="0"/>
    <x v="0"/>
    <x v="86"/>
    <x v="1"/>
    <x v="2"/>
    <x v="0"/>
    <x v="0"/>
    <x v="0"/>
  </r>
  <r>
    <x v="0"/>
    <x v="114"/>
    <x v="0"/>
    <x v="6"/>
    <x v="0"/>
    <x v="0"/>
    <x v="0"/>
    <x v="8"/>
    <x v="28"/>
    <x v="86"/>
    <x v="0"/>
    <x v="0"/>
    <x v="33"/>
    <x v="283"/>
    <x v="0"/>
    <x v="176"/>
    <x v="0"/>
    <x v="541"/>
    <x v="111"/>
    <x v="0"/>
    <x v="4"/>
    <x v="7"/>
    <x v="0"/>
    <x v="8"/>
    <x v="966"/>
    <x v="0"/>
    <x v="842"/>
    <x v="0"/>
    <x v="0"/>
    <x v="734"/>
    <x v="6"/>
    <x v="67"/>
    <x v="0"/>
    <x v="0"/>
    <x v="86"/>
    <x v="1"/>
    <x v="2"/>
    <x v="0"/>
    <x v="0"/>
    <x v="0"/>
  </r>
  <r>
    <x v="0"/>
    <x v="108"/>
    <x v="0"/>
    <x v="6"/>
    <x v="0"/>
    <x v="0"/>
    <x v="0"/>
    <x v="2"/>
    <x v="0"/>
    <x v="80"/>
    <x v="0"/>
    <x v="0"/>
    <x v="2"/>
    <x v="271"/>
    <x v="0"/>
    <x v="445"/>
    <x v="0"/>
    <x v="542"/>
    <x v="105"/>
    <x v="0"/>
    <x v="2"/>
    <x v="7"/>
    <x v="0"/>
    <x v="2"/>
    <x v="967"/>
    <x v="0"/>
    <x v="957"/>
    <x v="0"/>
    <x v="0"/>
    <x v="683"/>
    <x v="6"/>
    <x v="0"/>
    <x v="0"/>
    <x v="0"/>
    <x v="80"/>
    <x v="0"/>
    <x v="1"/>
    <x v="0"/>
    <x v="0"/>
    <x v="0"/>
  </r>
  <r>
    <x v="0"/>
    <x v="108"/>
    <x v="0"/>
    <x v="6"/>
    <x v="0"/>
    <x v="0"/>
    <x v="0"/>
    <x v="2"/>
    <x v="0"/>
    <x v="80"/>
    <x v="0"/>
    <x v="2"/>
    <x v="2"/>
    <x v="270"/>
    <x v="234"/>
    <x v="2"/>
    <x v="354"/>
    <x v="2"/>
    <x v="105"/>
    <x v="0"/>
    <x v="2"/>
    <x v="7"/>
    <x v="0"/>
    <x v="2"/>
    <x v="968"/>
    <x v="0"/>
    <x v="958"/>
    <x v="0"/>
    <x v="0"/>
    <x v="735"/>
    <x v="6"/>
    <x v="0"/>
    <x v="0"/>
    <x v="0"/>
    <x v="80"/>
    <x v="0"/>
    <x v="1"/>
    <x v="0"/>
    <x v="354"/>
    <x v="234"/>
  </r>
  <r>
    <x v="0"/>
    <x v="115"/>
    <x v="0"/>
    <x v="6"/>
    <x v="31"/>
    <x v="0"/>
    <x v="0"/>
    <x v="1"/>
    <x v="16"/>
    <x v="56"/>
    <x v="0"/>
    <x v="0"/>
    <x v="16"/>
    <x v="284"/>
    <x v="0"/>
    <x v="90"/>
    <x v="0"/>
    <x v="543"/>
    <x v="112"/>
    <x v="0"/>
    <x v="4"/>
    <x v="7"/>
    <x v="0"/>
    <x v="8"/>
    <x v="969"/>
    <x v="0"/>
    <x v="959"/>
    <x v="0"/>
    <x v="0"/>
    <x v="736"/>
    <x v="6"/>
    <x v="69"/>
    <x v="24"/>
    <x v="0"/>
    <x v="56"/>
    <x v="1"/>
    <x v="2"/>
    <x v="0"/>
    <x v="0"/>
    <x v="0"/>
  </r>
  <r>
    <x v="0"/>
    <x v="115"/>
    <x v="0"/>
    <x v="6"/>
    <x v="31"/>
    <x v="0"/>
    <x v="0"/>
    <x v="1"/>
    <x v="16"/>
    <x v="56"/>
    <x v="0"/>
    <x v="2"/>
    <x v="22"/>
    <x v="285"/>
    <x v="7"/>
    <x v="2"/>
    <x v="355"/>
    <x v="2"/>
    <x v="112"/>
    <x v="0"/>
    <x v="4"/>
    <x v="7"/>
    <x v="0"/>
    <x v="8"/>
    <x v="970"/>
    <x v="0"/>
    <x v="960"/>
    <x v="0"/>
    <x v="0"/>
    <x v="737"/>
    <x v="6"/>
    <x v="69"/>
    <x v="24"/>
    <x v="0"/>
    <x v="56"/>
    <x v="1"/>
    <x v="2"/>
    <x v="0"/>
    <x v="355"/>
    <x v="7"/>
  </r>
  <r>
    <x v="0"/>
    <x v="115"/>
    <x v="0"/>
    <x v="6"/>
    <x v="31"/>
    <x v="0"/>
    <x v="0"/>
    <x v="1"/>
    <x v="16"/>
    <x v="56"/>
    <x v="0"/>
    <x v="0"/>
    <x v="16"/>
    <x v="284"/>
    <x v="0"/>
    <x v="446"/>
    <x v="0"/>
    <x v="544"/>
    <x v="112"/>
    <x v="0"/>
    <x v="4"/>
    <x v="7"/>
    <x v="0"/>
    <x v="8"/>
    <x v="971"/>
    <x v="0"/>
    <x v="961"/>
    <x v="0"/>
    <x v="0"/>
    <x v="736"/>
    <x v="6"/>
    <x v="69"/>
    <x v="24"/>
    <x v="0"/>
    <x v="56"/>
    <x v="1"/>
    <x v="2"/>
    <x v="0"/>
    <x v="0"/>
    <x v="0"/>
  </r>
  <r>
    <x v="0"/>
    <x v="115"/>
    <x v="0"/>
    <x v="6"/>
    <x v="31"/>
    <x v="0"/>
    <x v="0"/>
    <x v="1"/>
    <x v="16"/>
    <x v="56"/>
    <x v="0"/>
    <x v="2"/>
    <x v="22"/>
    <x v="285"/>
    <x v="190"/>
    <x v="2"/>
    <x v="356"/>
    <x v="2"/>
    <x v="112"/>
    <x v="0"/>
    <x v="4"/>
    <x v="7"/>
    <x v="0"/>
    <x v="8"/>
    <x v="972"/>
    <x v="0"/>
    <x v="962"/>
    <x v="0"/>
    <x v="0"/>
    <x v="738"/>
    <x v="6"/>
    <x v="69"/>
    <x v="24"/>
    <x v="0"/>
    <x v="56"/>
    <x v="1"/>
    <x v="2"/>
    <x v="0"/>
    <x v="356"/>
    <x v="190"/>
  </r>
  <r>
    <x v="0"/>
    <x v="115"/>
    <x v="0"/>
    <x v="6"/>
    <x v="31"/>
    <x v="0"/>
    <x v="0"/>
    <x v="1"/>
    <x v="16"/>
    <x v="56"/>
    <x v="0"/>
    <x v="1"/>
    <x v="16"/>
    <x v="284"/>
    <x v="0"/>
    <x v="447"/>
    <x v="0"/>
    <x v="545"/>
    <x v="112"/>
    <x v="0"/>
    <x v="4"/>
    <x v="7"/>
    <x v="0"/>
    <x v="8"/>
    <x v="973"/>
    <x v="0"/>
    <x v="963"/>
    <x v="0"/>
    <x v="0"/>
    <x v="736"/>
    <x v="6"/>
    <x v="69"/>
    <x v="24"/>
    <x v="0"/>
    <x v="56"/>
    <x v="1"/>
    <x v="2"/>
    <x v="0"/>
    <x v="0"/>
    <x v="0"/>
  </r>
  <r>
    <x v="0"/>
    <x v="116"/>
    <x v="0"/>
    <x v="6"/>
    <x v="32"/>
    <x v="0"/>
    <x v="0"/>
    <x v="3"/>
    <x v="0"/>
    <x v="83"/>
    <x v="0"/>
    <x v="0"/>
    <x v="1"/>
    <x v="286"/>
    <x v="0"/>
    <x v="101"/>
    <x v="0"/>
    <x v="546"/>
    <x v="113"/>
    <x v="0"/>
    <x v="9"/>
    <x v="7"/>
    <x v="0"/>
    <x v="4"/>
    <x v="974"/>
    <x v="0"/>
    <x v="964"/>
    <x v="0"/>
    <x v="0"/>
    <x v="739"/>
    <x v="6"/>
    <x v="70"/>
    <x v="25"/>
    <x v="0"/>
    <x v="83"/>
    <x v="1"/>
    <x v="0"/>
    <x v="0"/>
    <x v="0"/>
    <x v="0"/>
  </r>
  <r>
    <x v="0"/>
    <x v="116"/>
    <x v="0"/>
    <x v="6"/>
    <x v="32"/>
    <x v="0"/>
    <x v="0"/>
    <x v="3"/>
    <x v="0"/>
    <x v="83"/>
    <x v="0"/>
    <x v="2"/>
    <x v="1"/>
    <x v="287"/>
    <x v="154"/>
    <x v="2"/>
    <x v="357"/>
    <x v="2"/>
    <x v="113"/>
    <x v="0"/>
    <x v="9"/>
    <x v="7"/>
    <x v="0"/>
    <x v="4"/>
    <x v="975"/>
    <x v="0"/>
    <x v="965"/>
    <x v="0"/>
    <x v="0"/>
    <x v="740"/>
    <x v="6"/>
    <x v="70"/>
    <x v="25"/>
    <x v="0"/>
    <x v="83"/>
    <x v="1"/>
    <x v="0"/>
    <x v="0"/>
    <x v="357"/>
    <x v="154"/>
  </r>
  <r>
    <x v="0"/>
    <x v="117"/>
    <x v="0"/>
    <x v="6"/>
    <x v="4"/>
    <x v="0"/>
    <x v="0"/>
    <x v="2"/>
    <x v="4"/>
    <x v="87"/>
    <x v="0"/>
    <x v="2"/>
    <x v="2"/>
    <x v="79"/>
    <x v="235"/>
    <x v="2"/>
    <x v="358"/>
    <x v="2"/>
    <x v="114"/>
    <x v="0"/>
    <x v="2"/>
    <x v="7"/>
    <x v="0"/>
    <x v="2"/>
    <x v="976"/>
    <x v="0"/>
    <x v="966"/>
    <x v="0"/>
    <x v="0"/>
    <x v="741"/>
    <x v="6"/>
    <x v="0"/>
    <x v="0"/>
    <x v="0"/>
    <x v="87"/>
    <x v="0"/>
    <x v="1"/>
    <x v="0"/>
    <x v="358"/>
    <x v="235"/>
  </r>
  <r>
    <x v="0"/>
    <x v="117"/>
    <x v="0"/>
    <x v="6"/>
    <x v="4"/>
    <x v="0"/>
    <x v="0"/>
    <x v="2"/>
    <x v="4"/>
    <x v="87"/>
    <x v="0"/>
    <x v="0"/>
    <x v="2"/>
    <x v="80"/>
    <x v="0"/>
    <x v="91"/>
    <x v="0"/>
    <x v="547"/>
    <x v="114"/>
    <x v="0"/>
    <x v="2"/>
    <x v="7"/>
    <x v="0"/>
    <x v="2"/>
    <x v="977"/>
    <x v="0"/>
    <x v="967"/>
    <x v="0"/>
    <x v="0"/>
    <x v="742"/>
    <x v="6"/>
    <x v="0"/>
    <x v="0"/>
    <x v="0"/>
    <x v="87"/>
    <x v="0"/>
    <x v="1"/>
    <x v="0"/>
    <x v="0"/>
    <x v="0"/>
  </r>
  <r>
    <x v="0"/>
    <x v="118"/>
    <x v="0"/>
    <x v="6"/>
    <x v="4"/>
    <x v="0"/>
    <x v="0"/>
    <x v="1"/>
    <x v="2"/>
    <x v="88"/>
    <x v="0"/>
    <x v="2"/>
    <x v="9"/>
    <x v="288"/>
    <x v="67"/>
    <x v="2"/>
    <x v="359"/>
    <x v="2"/>
    <x v="115"/>
    <x v="0"/>
    <x v="39"/>
    <x v="8"/>
    <x v="0"/>
    <x v="2"/>
    <x v="978"/>
    <x v="0"/>
    <x v="968"/>
    <x v="0"/>
    <x v="0"/>
    <x v="743"/>
    <x v="6"/>
    <x v="71"/>
    <x v="1"/>
    <x v="0"/>
    <x v="88"/>
    <x v="0"/>
    <x v="1"/>
    <x v="0"/>
    <x v="359"/>
    <x v="67"/>
  </r>
  <r>
    <x v="0"/>
    <x v="118"/>
    <x v="0"/>
    <x v="6"/>
    <x v="4"/>
    <x v="0"/>
    <x v="0"/>
    <x v="1"/>
    <x v="2"/>
    <x v="88"/>
    <x v="0"/>
    <x v="1"/>
    <x v="9"/>
    <x v="289"/>
    <x v="0"/>
    <x v="448"/>
    <x v="0"/>
    <x v="548"/>
    <x v="115"/>
    <x v="0"/>
    <x v="1"/>
    <x v="7"/>
    <x v="1"/>
    <x v="1"/>
    <x v="979"/>
    <x v="0"/>
    <x v="969"/>
    <x v="0"/>
    <x v="0"/>
    <x v="744"/>
    <x v="6"/>
    <x v="71"/>
    <x v="1"/>
    <x v="0"/>
    <x v="88"/>
    <x v="0"/>
    <x v="1"/>
    <x v="0"/>
    <x v="0"/>
    <x v="0"/>
  </r>
  <r>
    <x v="0"/>
    <x v="118"/>
    <x v="0"/>
    <x v="6"/>
    <x v="4"/>
    <x v="0"/>
    <x v="0"/>
    <x v="1"/>
    <x v="2"/>
    <x v="88"/>
    <x v="0"/>
    <x v="0"/>
    <x v="9"/>
    <x v="289"/>
    <x v="0"/>
    <x v="414"/>
    <x v="0"/>
    <x v="549"/>
    <x v="115"/>
    <x v="0"/>
    <x v="3"/>
    <x v="7"/>
    <x v="0"/>
    <x v="2"/>
    <x v="980"/>
    <x v="0"/>
    <x v="970"/>
    <x v="0"/>
    <x v="0"/>
    <x v="744"/>
    <x v="6"/>
    <x v="71"/>
    <x v="1"/>
    <x v="0"/>
    <x v="88"/>
    <x v="0"/>
    <x v="1"/>
    <x v="0"/>
    <x v="0"/>
    <x v="0"/>
  </r>
  <r>
    <x v="0"/>
    <x v="118"/>
    <x v="0"/>
    <x v="6"/>
    <x v="4"/>
    <x v="0"/>
    <x v="0"/>
    <x v="1"/>
    <x v="2"/>
    <x v="88"/>
    <x v="0"/>
    <x v="2"/>
    <x v="2"/>
    <x v="288"/>
    <x v="236"/>
    <x v="2"/>
    <x v="360"/>
    <x v="2"/>
    <x v="115"/>
    <x v="0"/>
    <x v="3"/>
    <x v="7"/>
    <x v="0"/>
    <x v="2"/>
    <x v="981"/>
    <x v="0"/>
    <x v="971"/>
    <x v="0"/>
    <x v="0"/>
    <x v="745"/>
    <x v="6"/>
    <x v="71"/>
    <x v="1"/>
    <x v="0"/>
    <x v="88"/>
    <x v="0"/>
    <x v="1"/>
    <x v="0"/>
    <x v="360"/>
    <x v="236"/>
  </r>
  <r>
    <x v="0"/>
    <x v="118"/>
    <x v="0"/>
    <x v="6"/>
    <x v="4"/>
    <x v="0"/>
    <x v="0"/>
    <x v="1"/>
    <x v="2"/>
    <x v="88"/>
    <x v="0"/>
    <x v="0"/>
    <x v="9"/>
    <x v="289"/>
    <x v="0"/>
    <x v="449"/>
    <x v="0"/>
    <x v="550"/>
    <x v="115"/>
    <x v="0"/>
    <x v="3"/>
    <x v="7"/>
    <x v="0"/>
    <x v="2"/>
    <x v="982"/>
    <x v="0"/>
    <x v="972"/>
    <x v="0"/>
    <x v="0"/>
    <x v="746"/>
    <x v="6"/>
    <x v="71"/>
    <x v="1"/>
    <x v="0"/>
    <x v="88"/>
    <x v="0"/>
    <x v="1"/>
    <x v="0"/>
    <x v="0"/>
    <x v="0"/>
  </r>
  <r>
    <x v="0"/>
    <x v="118"/>
    <x v="0"/>
    <x v="6"/>
    <x v="4"/>
    <x v="0"/>
    <x v="0"/>
    <x v="1"/>
    <x v="2"/>
    <x v="88"/>
    <x v="0"/>
    <x v="2"/>
    <x v="2"/>
    <x v="288"/>
    <x v="105"/>
    <x v="2"/>
    <x v="361"/>
    <x v="2"/>
    <x v="115"/>
    <x v="0"/>
    <x v="3"/>
    <x v="3"/>
    <x v="0"/>
    <x v="2"/>
    <x v="983"/>
    <x v="0"/>
    <x v="973"/>
    <x v="0"/>
    <x v="0"/>
    <x v="747"/>
    <x v="6"/>
    <x v="71"/>
    <x v="1"/>
    <x v="0"/>
    <x v="88"/>
    <x v="0"/>
    <x v="1"/>
    <x v="0"/>
    <x v="361"/>
    <x v="105"/>
  </r>
  <r>
    <x v="0"/>
    <x v="118"/>
    <x v="0"/>
    <x v="6"/>
    <x v="4"/>
    <x v="0"/>
    <x v="0"/>
    <x v="1"/>
    <x v="2"/>
    <x v="88"/>
    <x v="0"/>
    <x v="1"/>
    <x v="2"/>
    <x v="289"/>
    <x v="0"/>
    <x v="450"/>
    <x v="0"/>
    <x v="551"/>
    <x v="115"/>
    <x v="0"/>
    <x v="1"/>
    <x v="3"/>
    <x v="0"/>
    <x v="2"/>
    <x v="984"/>
    <x v="0"/>
    <x v="974"/>
    <x v="0"/>
    <x v="0"/>
    <x v="748"/>
    <x v="6"/>
    <x v="71"/>
    <x v="1"/>
    <x v="0"/>
    <x v="88"/>
    <x v="0"/>
    <x v="1"/>
    <x v="0"/>
    <x v="0"/>
    <x v="0"/>
  </r>
  <r>
    <x v="0"/>
    <x v="118"/>
    <x v="0"/>
    <x v="6"/>
    <x v="4"/>
    <x v="0"/>
    <x v="0"/>
    <x v="1"/>
    <x v="2"/>
    <x v="88"/>
    <x v="0"/>
    <x v="0"/>
    <x v="2"/>
    <x v="289"/>
    <x v="0"/>
    <x v="451"/>
    <x v="0"/>
    <x v="552"/>
    <x v="115"/>
    <x v="0"/>
    <x v="3"/>
    <x v="3"/>
    <x v="0"/>
    <x v="2"/>
    <x v="985"/>
    <x v="0"/>
    <x v="975"/>
    <x v="0"/>
    <x v="0"/>
    <x v="748"/>
    <x v="6"/>
    <x v="71"/>
    <x v="1"/>
    <x v="0"/>
    <x v="88"/>
    <x v="0"/>
    <x v="1"/>
    <x v="0"/>
    <x v="0"/>
    <x v="0"/>
  </r>
  <r>
    <x v="0"/>
    <x v="118"/>
    <x v="0"/>
    <x v="6"/>
    <x v="4"/>
    <x v="0"/>
    <x v="0"/>
    <x v="1"/>
    <x v="2"/>
    <x v="88"/>
    <x v="0"/>
    <x v="1"/>
    <x v="9"/>
    <x v="289"/>
    <x v="0"/>
    <x v="289"/>
    <x v="0"/>
    <x v="553"/>
    <x v="115"/>
    <x v="0"/>
    <x v="1"/>
    <x v="7"/>
    <x v="1"/>
    <x v="1"/>
    <x v="986"/>
    <x v="0"/>
    <x v="976"/>
    <x v="0"/>
    <x v="0"/>
    <x v="746"/>
    <x v="6"/>
    <x v="71"/>
    <x v="1"/>
    <x v="0"/>
    <x v="88"/>
    <x v="0"/>
    <x v="1"/>
    <x v="0"/>
    <x v="0"/>
    <x v="0"/>
  </r>
  <r>
    <x v="0"/>
    <x v="118"/>
    <x v="0"/>
    <x v="6"/>
    <x v="4"/>
    <x v="0"/>
    <x v="0"/>
    <x v="1"/>
    <x v="2"/>
    <x v="88"/>
    <x v="0"/>
    <x v="2"/>
    <x v="9"/>
    <x v="288"/>
    <x v="102"/>
    <x v="2"/>
    <x v="362"/>
    <x v="2"/>
    <x v="115"/>
    <x v="0"/>
    <x v="3"/>
    <x v="7"/>
    <x v="0"/>
    <x v="2"/>
    <x v="987"/>
    <x v="0"/>
    <x v="977"/>
    <x v="0"/>
    <x v="0"/>
    <x v="749"/>
    <x v="6"/>
    <x v="71"/>
    <x v="1"/>
    <x v="0"/>
    <x v="88"/>
    <x v="0"/>
    <x v="1"/>
    <x v="0"/>
    <x v="362"/>
    <x v="102"/>
  </r>
  <r>
    <x v="0"/>
    <x v="119"/>
    <x v="0"/>
    <x v="6"/>
    <x v="0"/>
    <x v="0"/>
    <x v="0"/>
    <x v="2"/>
    <x v="0"/>
    <x v="89"/>
    <x v="0"/>
    <x v="2"/>
    <x v="2"/>
    <x v="290"/>
    <x v="124"/>
    <x v="2"/>
    <x v="363"/>
    <x v="2"/>
    <x v="116"/>
    <x v="0"/>
    <x v="2"/>
    <x v="3"/>
    <x v="0"/>
    <x v="2"/>
    <x v="988"/>
    <x v="0"/>
    <x v="978"/>
    <x v="0"/>
    <x v="0"/>
    <x v="750"/>
    <x v="6"/>
    <x v="0"/>
    <x v="0"/>
    <x v="0"/>
    <x v="89"/>
    <x v="0"/>
    <x v="1"/>
    <x v="0"/>
    <x v="363"/>
    <x v="124"/>
  </r>
  <r>
    <x v="0"/>
    <x v="119"/>
    <x v="0"/>
    <x v="6"/>
    <x v="0"/>
    <x v="0"/>
    <x v="0"/>
    <x v="2"/>
    <x v="0"/>
    <x v="89"/>
    <x v="0"/>
    <x v="0"/>
    <x v="2"/>
    <x v="291"/>
    <x v="0"/>
    <x v="286"/>
    <x v="0"/>
    <x v="554"/>
    <x v="116"/>
    <x v="0"/>
    <x v="2"/>
    <x v="3"/>
    <x v="0"/>
    <x v="2"/>
    <x v="989"/>
    <x v="0"/>
    <x v="979"/>
    <x v="0"/>
    <x v="0"/>
    <x v="751"/>
    <x v="6"/>
    <x v="0"/>
    <x v="0"/>
    <x v="0"/>
    <x v="89"/>
    <x v="0"/>
    <x v="1"/>
    <x v="0"/>
    <x v="0"/>
    <x v="0"/>
  </r>
  <r>
    <x v="0"/>
    <x v="119"/>
    <x v="0"/>
    <x v="6"/>
    <x v="0"/>
    <x v="0"/>
    <x v="0"/>
    <x v="2"/>
    <x v="0"/>
    <x v="89"/>
    <x v="0"/>
    <x v="0"/>
    <x v="2"/>
    <x v="292"/>
    <x v="0"/>
    <x v="101"/>
    <x v="0"/>
    <x v="555"/>
    <x v="116"/>
    <x v="0"/>
    <x v="2"/>
    <x v="7"/>
    <x v="0"/>
    <x v="2"/>
    <x v="990"/>
    <x v="0"/>
    <x v="980"/>
    <x v="0"/>
    <x v="0"/>
    <x v="752"/>
    <x v="6"/>
    <x v="72"/>
    <x v="0"/>
    <x v="0"/>
    <x v="89"/>
    <x v="0"/>
    <x v="1"/>
    <x v="0"/>
    <x v="0"/>
    <x v="0"/>
  </r>
  <r>
    <x v="0"/>
    <x v="119"/>
    <x v="0"/>
    <x v="6"/>
    <x v="0"/>
    <x v="0"/>
    <x v="0"/>
    <x v="2"/>
    <x v="0"/>
    <x v="89"/>
    <x v="0"/>
    <x v="2"/>
    <x v="2"/>
    <x v="293"/>
    <x v="154"/>
    <x v="2"/>
    <x v="364"/>
    <x v="2"/>
    <x v="116"/>
    <x v="0"/>
    <x v="2"/>
    <x v="7"/>
    <x v="0"/>
    <x v="2"/>
    <x v="991"/>
    <x v="0"/>
    <x v="981"/>
    <x v="0"/>
    <x v="0"/>
    <x v="753"/>
    <x v="6"/>
    <x v="72"/>
    <x v="0"/>
    <x v="0"/>
    <x v="89"/>
    <x v="0"/>
    <x v="1"/>
    <x v="0"/>
    <x v="364"/>
    <x v="154"/>
  </r>
  <r>
    <x v="0"/>
    <x v="119"/>
    <x v="0"/>
    <x v="6"/>
    <x v="0"/>
    <x v="0"/>
    <x v="0"/>
    <x v="2"/>
    <x v="0"/>
    <x v="89"/>
    <x v="0"/>
    <x v="0"/>
    <x v="2"/>
    <x v="294"/>
    <x v="0"/>
    <x v="235"/>
    <x v="0"/>
    <x v="556"/>
    <x v="116"/>
    <x v="0"/>
    <x v="2"/>
    <x v="8"/>
    <x v="0"/>
    <x v="7"/>
    <x v="992"/>
    <x v="0"/>
    <x v="982"/>
    <x v="0"/>
    <x v="0"/>
    <x v="754"/>
    <x v="6"/>
    <x v="0"/>
    <x v="0"/>
    <x v="0"/>
    <x v="89"/>
    <x v="0"/>
    <x v="1"/>
    <x v="0"/>
    <x v="0"/>
    <x v="0"/>
  </r>
  <r>
    <x v="0"/>
    <x v="120"/>
    <x v="0"/>
    <x v="6"/>
    <x v="0"/>
    <x v="6"/>
    <x v="3"/>
    <x v="15"/>
    <x v="7"/>
    <x v="56"/>
    <x v="0"/>
    <x v="2"/>
    <x v="22"/>
    <x v="295"/>
    <x v="237"/>
    <x v="2"/>
    <x v="365"/>
    <x v="2"/>
    <x v="117"/>
    <x v="0"/>
    <x v="4"/>
    <x v="3"/>
    <x v="0"/>
    <x v="8"/>
    <x v="993"/>
    <x v="0"/>
    <x v="983"/>
    <x v="0"/>
    <x v="0"/>
    <x v="755"/>
    <x v="6"/>
    <x v="73"/>
    <x v="26"/>
    <x v="0"/>
    <x v="56"/>
    <x v="1"/>
    <x v="2"/>
    <x v="0"/>
    <x v="365"/>
    <x v="237"/>
  </r>
  <r>
    <x v="0"/>
    <x v="120"/>
    <x v="0"/>
    <x v="6"/>
    <x v="0"/>
    <x v="6"/>
    <x v="3"/>
    <x v="15"/>
    <x v="7"/>
    <x v="56"/>
    <x v="0"/>
    <x v="0"/>
    <x v="16"/>
    <x v="296"/>
    <x v="0"/>
    <x v="452"/>
    <x v="0"/>
    <x v="557"/>
    <x v="117"/>
    <x v="0"/>
    <x v="4"/>
    <x v="3"/>
    <x v="0"/>
    <x v="8"/>
    <x v="994"/>
    <x v="0"/>
    <x v="984"/>
    <x v="0"/>
    <x v="0"/>
    <x v="756"/>
    <x v="6"/>
    <x v="73"/>
    <x v="26"/>
    <x v="0"/>
    <x v="56"/>
    <x v="1"/>
    <x v="2"/>
    <x v="0"/>
    <x v="0"/>
    <x v="0"/>
  </r>
  <r>
    <x v="0"/>
    <x v="121"/>
    <x v="0"/>
    <x v="6"/>
    <x v="28"/>
    <x v="0"/>
    <x v="0"/>
    <x v="19"/>
    <x v="25"/>
    <x v="82"/>
    <x v="0"/>
    <x v="0"/>
    <x v="5"/>
    <x v="274"/>
    <x v="0"/>
    <x v="453"/>
    <x v="0"/>
    <x v="558"/>
    <x v="107"/>
    <x v="0"/>
    <x v="9"/>
    <x v="3"/>
    <x v="0"/>
    <x v="4"/>
    <x v="995"/>
    <x v="0"/>
    <x v="985"/>
    <x v="0"/>
    <x v="0"/>
    <x v="757"/>
    <x v="6"/>
    <x v="65"/>
    <x v="23"/>
    <x v="0"/>
    <x v="82"/>
    <x v="0"/>
    <x v="0"/>
    <x v="0"/>
    <x v="0"/>
    <x v="0"/>
  </r>
  <r>
    <x v="0"/>
    <x v="121"/>
    <x v="0"/>
    <x v="6"/>
    <x v="28"/>
    <x v="0"/>
    <x v="0"/>
    <x v="19"/>
    <x v="25"/>
    <x v="82"/>
    <x v="0"/>
    <x v="2"/>
    <x v="5"/>
    <x v="275"/>
    <x v="238"/>
    <x v="2"/>
    <x v="366"/>
    <x v="2"/>
    <x v="107"/>
    <x v="0"/>
    <x v="9"/>
    <x v="3"/>
    <x v="0"/>
    <x v="4"/>
    <x v="996"/>
    <x v="0"/>
    <x v="986"/>
    <x v="0"/>
    <x v="0"/>
    <x v="758"/>
    <x v="6"/>
    <x v="0"/>
    <x v="0"/>
    <x v="0"/>
    <x v="82"/>
    <x v="0"/>
    <x v="0"/>
    <x v="0"/>
    <x v="366"/>
    <x v="238"/>
  </r>
  <r>
    <x v="0"/>
    <x v="122"/>
    <x v="0"/>
    <x v="7"/>
    <x v="0"/>
    <x v="0"/>
    <x v="0"/>
    <x v="4"/>
    <x v="5"/>
    <x v="90"/>
    <x v="0"/>
    <x v="0"/>
    <x v="8"/>
    <x v="297"/>
    <x v="0"/>
    <x v="144"/>
    <x v="0"/>
    <x v="559"/>
    <x v="118"/>
    <x v="0"/>
    <x v="4"/>
    <x v="3"/>
    <x v="0"/>
    <x v="3"/>
    <x v="997"/>
    <x v="0"/>
    <x v="987"/>
    <x v="0"/>
    <x v="0"/>
    <x v="759"/>
    <x v="7"/>
    <x v="0"/>
    <x v="0"/>
    <x v="0"/>
    <x v="90"/>
    <x v="0"/>
    <x v="2"/>
    <x v="0"/>
    <x v="0"/>
    <x v="0"/>
  </r>
  <r>
    <x v="0"/>
    <x v="122"/>
    <x v="0"/>
    <x v="7"/>
    <x v="0"/>
    <x v="0"/>
    <x v="0"/>
    <x v="4"/>
    <x v="5"/>
    <x v="90"/>
    <x v="0"/>
    <x v="0"/>
    <x v="8"/>
    <x v="298"/>
    <x v="0"/>
    <x v="454"/>
    <x v="0"/>
    <x v="560"/>
    <x v="118"/>
    <x v="0"/>
    <x v="4"/>
    <x v="3"/>
    <x v="0"/>
    <x v="3"/>
    <x v="998"/>
    <x v="0"/>
    <x v="988"/>
    <x v="0"/>
    <x v="0"/>
    <x v="760"/>
    <x v="7"/>
    <x v="0"/>
    <x v="0"/>
    <x v="0"/>
    <x v="90"/>
    <x v="0"/>
    <x v="2"/>
    <x v="0"/>
    <x v="0"/>
    <x v="0"/>
  </r>
  <r>
    <x v="0"/>
    <x v="123"/>
    <x v="0"/>
    <x v="7"/>
    <x v="6"/>
    <x v="0"/>
    <x v="0"/>
    <x v="9"/>
    <x v="7"/>
    <x v="91"/>
    <x v="0"/>
    <x v="2"/>
    <x v="2"/>
    <x v="299"/>
    <x v="1"/>
    <x v="2"/>
    <x v="367"/>
    <x v="2"/>
    <x v="119"/>
    <x v="0"/>
    <x v="2"/>
    <x v="3"/>
    <x v="0"/>
    <x v="2"/>
    <x v="999"/>
    <x v="0"/>
    <x v="989"/>
    <x v="0"/>
    <x v="0"/>
    <x v="761"/>
    <x v="7"/>
    <x v="0"/>
    <x v="0"/>
    <x v="0"/>
    <x v="91"/>
    <x v="0"/>
    <x v="1"/>
    <x v="0"/>
    <x v="367"/>
    <x v="1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62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63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64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65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66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67"/>
    <x v="7"/>
    <x v="0"/>
    <x v="0"/>
    <x v="0"/>
    <x v="91"/>
    <x v="0"/>
    <x v="1"/>
    <x v="0"/>
    <x v="368"/>
    <x v="34"/>
  </r>
  <r>
    <x v="0"/>
    <x v="123"/>
    <x v="0"/>
    <x v="7"/>
    <x v="0"/>
    <x v="0"/>
    <x v="0"/>
    <x v="9"/>
    <x v="7"/>
    <x v="91"/>
    <x v="0"/>
    <x v="0"/>
    <x v="2"/>
    <x v="300"/>
    <x v="0"/>
    <x v="455"/>
    <x v="0"/>
    <x v="561"/>
    <x v="119"/>
    <x v="0"/>
    <x v="2"/>
    <x v="3"/>
    <x v="0"/>
    <x v="2"/>
    <x v="1000"/>
    <x v="0"/>
    <x v="990"/>
    <x v="0"/>
    <x v="0"/>
    <x v="768"/>
    <x v="7"/>
    <x v="0"/>
    <x v="0"/>
    <x v="0"/>
    <x v="91"/>
    <x v="0"/>
    <x v="1"/>
    <x v="0"/>
    <x v="0"/>
    <x v="0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69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70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71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72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73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74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75"/>
    <x v="7"/>
    <x v="0"/>
    <x v="0"/>
    <x v="0"/>
    <x v="91"/>
    <x v="0"/>
    <x v="1"/>
    <x v="0"/>
    <x v="368"/>
    <x v="34"/>
  </r>
  <r>
    <x v="0"/>
    <x v="123"/>
    <x v="0"/>
    <x v="7"/>
    <x v="6"/>
    <x v="0"/>
    <x v="0"/>
    <x v="9"/>
    <x v="7"/>
    <x v="91"/>
    <x v="0"/>
    <x v="2"/>
    <x v="2"/>
    <x v="299"/>
    <x v="34"/>
    <x v="2"/>
    <x v="368"/>
    <x v="2"/>
    <x v="119"/>
    <x v="0"/>
    <x v="2"/>
    <x v="3"/>
    <x v="0"/>
    <x v="2"/>
    <x v="999"/>
    <x v="0"/>
    <x v="989"/>
    <x v="0"/>
    <x v="0"/>
    <x v="776"/>
    <x v="7"/>
    <x v="0"/>
    <x v="0"/>
    <x v="0"/>
    <x v="91"/>
    <x v="0"/>
    <x v="1"/>
    <x v="0"/>
    <x v="368"/>
    <x v="34"/>
  </r>
  <r>
    <x v="0"/>
    <x v="13"/>
    <x v="0"/>
    <x v="7"/>
    <x v="9"/>
    <x v="0"/>
    <x v="0"/>
    <x v="8"/>
    <x v="10"/>
    <x v="13"/>
    <x v="0"/>
    <x v="2"/>
    <x v="5"/>
    <x v="31"/>
    <x v="199"/>
    <x v="2"/>
    <x v="369"/>
    <x v="2"/>
    <x v="13"/>
    <x v="0"/>
    <x v="9"/>
    <x v="8"/>
    <x v="0"/>
    <x v="4"/>
    <x v="1001"/>
    <x v="0"/>
    <x v="991"/>
    <x v="0"/>
    <x v="0"/>
    <x v="777"/>
    <x v="7"/>
    <x v="1"/>
    <x v="0"/>
    <x v="0"/>
    <x v="13"/>
    <x v="0"/>
    <x v="0"/>
    <x v="0"/>
    <x v="369"/>
    <x v="199"/>
  </r>
  <r>
    <x v="0"/>
    <x v="13"/>
    <x v="0"/>
    <x v="7"/>
    <x v="9"/>
    <x v="0"/>
    <x v="0"/>
    <x v="8"/>
    <x v="10"/>
    <x v="13"/>
    <x v="0"/>
    <x v="2"/>
    <x v="5"/>
    <x v="31"/>
    <x v="6"/>
    <x v="2"/>
    <x v="370"/>
    <x v="2"/>
    <x v="13"/>
    <x v="0"/>
    <x v="9"/>
    <x v="8"/>
    <x v="0"/>
    <x v="4"/>
    <x v="1002"/>
    <x v="0"/>
    <x v="992"/>
    <x v="0"/>
    <x v="0"/>
    <x v="778"/>
    <x v="7"/>
    <x v="1"/>
    <x v="0"/>
    <x v="0"/>
    <x v="13"/>
    <x v="0"/>
    <x v="0"/>
    <x v="0"/>
    <x v="370"/>
    <x v="6"/>
  </r>
  <r>
    <x v="0"/>
    <x v="13"/>
    <x v="0"/>
    <x v="7"/>
    <x v="9"/>
    <x v="0"/>
    <x v="0"/>
    <x v="8"/>
    <x v="10"/>
    <x v="13"/>
    <x v="0"/>
    <x v="0"/>
    <x v="5"/>
    <x v="30"/>
    <x v="0"/>
    <x v="456"/>
    <x v="0"/>
    <x v="562"/>
    <x v="13"/>
    <x v="0"/>
    <x v="9"/>
    <x v="8"/>
    <x v="0"/>
    <x v="4"/>
    <x v="1003"/>
    <x v="0"/>
    <x v="993"/>
    <x v="0"/>
    <x v="0"/>
    <x v="779"/>
    <x v="7"/>
    <x v="1"/>
    <x v="0"/>
    <x v="0"/>
    <x v="13"/>
    <x v="0"/>
    <x v="0"/>
    <x v="0"/>
    <x v="0"/>
    <x v="0"/>
  </r>
  <r>
    <x v="0"/>
    <x v="13"/>
    <x v="0"/>
    <x v="7"/>
    <x v="9"/>
    <x v="0"/>
    <x v="0"/>
    <x v="8"/>
    <x v="10"/>
    <x v="13"/>
    <x v="0"/>
    <x v="2"/>
    <x v="5"/>
    <x v="29"/>
    <x v="138"/>
    <x v="2"/>
    <x v="371"/>
    <x v="2"/>
    <x v="13"/>
    <x v="0"/>
    <x v="9"/>
    <x v="3"/>
    <x v="0"/>
    <x v="4"/>
    <x v="1004"/>
    <x v="0"/>
    <x v="994"/>
    <x v="0"/>
    <x v="0"/>
    <x v="780"/>
    <x v="7"/>
    <x v="1"/>
    <x v="0"/>
    <x v="0"/>
    <x v="13"/>
    <x v="0"/>
    <x v="0"/>
    <x v="0"/>
    <x v="371"/>
    <x v="138"/>
  </r>
  <r>
    <x v="0"/>
    <x v="13"/>
    <x v="0"/>
    <x v="7"/>
    <x v="9"/>
    <x v="0"/>
    <x v="0"/>
    <x v="8"/>
    <x v="10"/>
    <x v="13"/>
    <x v="0"/>
    <x v="0"/>
    <x v="5"/>
    <x v="32"/>
    <x v="0"/>
    <x v="106"/>
    <x v="0"/>
    <x v="110"/>
    <x v="13"/>
    <x v="0"/>
    <x v="9"/>
    <x v="3"/>
    <x v="0"/>
    <x v="4"/>
    <x v="1005"/>
    <x v="0"/>
    <x v="995"/>
    <x v="0"/>
    <x v="0"/>
    <x v="781"/>
    <x v="7"/>
    <x v="1"/>
    <x v="0"/>
    <x v="0"/>
    <x v="13"/>
    <x v="0"/>
    <x v="0"/>
    <x v="0"/>
    <x v="0"/>
    <x v="0"/>
  </r>
  <r>
    <x v="0"/>
    <x v="13"/>
    <x v="0"/>
    <x v="7"/>
    <x v="9"/>
    <x v="0"/>
    <x v="0"/>
    <x v="8"/>
    <x v="10"/>
    <x v="13"/>
    <x v="0"/>
    <x v="1"/>
    <x v="5"/>
    <x v="32"/>
    <x v="0"/>
    <x v="320"/>
    <x v="0"/>
    <x v="563"/>
    <x v="13"/>
    <x v="0"/>
    <x v="9"/>
    <x v="3"/>
    <x v="0"/>
    <x v="4"/>
    <x v="1006"/>
    <x v="0"/>
    <x v="996"/>
    <x v="0"/>
    <x v="0"/>
    <x v="781"/>
    <x v="7"/>
    <x v="1"/>
    <x v="0"/>
    <x v="0"/>
    <x v="13"/>
    <x v="0"/>
    <x v="0"/>
    <x v="0"/>
    <x v="0"/>
    <x v="0"/>
  </r>
  <r>
    <x v="0"/>
    <x v="13"/>
    <x v="0"/>
    <x v="7"/>
    <x v="9"/>
    <x v="0"/>
    <x v="0"/>
    <x v="8"/>
    <x v="10"/>
    <x v="13"/>
    <x v="0"/>
    <x v="1"/>
    <x v="5"/>
    <x v="30"/>
    <x v="0"/>
    <x v="457"/>
    <x v="0"/>
    <x v="564"/>
    <x v="13"/>
    <x v="0"/>
    <x v="9"/>
    <x v="8"/>
    <x v="0"/>
    <x v="4"/>
    <x v="1007"/>
    <x v="0"/>
    <x v="997"/>
    <x v="0"/>
    <x v="0"/>
    <x v="779"/>
    <x v="7"/>
    <x v="1"/>
    <x v="0"/>
    <x v="0"/>
    <x v="13"/>
    <x v="0"/>
    <x v="0"/>
    <x v="0"/>
    <x v="0"/>
    <x v="0"/>
  </r>
  <r>
    <x v="0"/>
    <x v="13"/>
    <x v="0"/>
    <x v="7"/>
    <x v="9"/>
    <x v="0"/>
    <x v="0"/>
    <x v="8"/>
    <x v="10"/>
    <x v="13"/>
    <x v="0"/>
    <x v="2"/>
    <x v="5"/>
    <x v="31"/>
    <x v="186"/>
    <x v="2"/>
    <x v="372"/>
    <x v="2"/>
    <x v="13"/>
    <x v="0"/>
    <x v="9"/>
    <x v="3"/>
    <x v="0"/>
    <x v="4"/>
    <x v="1008"/>
    <x v="0"/>
    <x v="998"/>
    <x v="0"/>
    <x v="0"/>
    <x v="782"/>
    <x v="7"/>
    <x v="1"/>
    <x v="0"/>
    <x v="0"/>
    <x v="13"/>
    <x v="0"/>
    <x v="0"/>
    <x v="0"/>
    <x v="372"/>
    <x v="186"/>
  </r>
  <r>
    <x v="0"/>
    <x v="13"/>
    <x v="0"/>
    <x v="7"/>
    <x v="9"/>
    <x v="0"/>
    <x v="0"/>
    <x v="8"/>
    <x v="10"/>
    <x v="13"/>
    <x v="0"/>
    <x v="2"/>
    <x v="5"/>
    <x v="31"/>
    <x v="91"/>
    <x v="2"/>
    <x v="373"/>
    <x v="2"/>
    <x v="13"/>
    <x v="0"/>
    <x v="9"/>
    <x v="3"/>
    <x v="0"/>
    <x v="4"/>
    <x v="1008"/>
    <x v="0"/>
    <x v="998"/>
    <x v="0"/>
    <x v="0"/>
    <x v="783"/>
    <x v="7"/>
    <x v="1"/>
    <x v="0"/>
    <x v="0"/>
    <x v="13"/>
    <x v="0"/>
    <x v="0"/>
    <x v="0"/>
    <x v="373"/>
    <x v="91"/>
  </r>
  <r>
    <x v="0"/>
    <x v="13"/>
    <x v="0"/>
    <x v="7"/>
    <x v="9"/>
    <x v="0"/>
    <x v="0"/>
    <x v="8"/>
    <x v="10"/>
    <x v="13"/>
    <x v="0"/>
    <x v="0"/>
    <x v="5"/>
    <x v="30"/>
    <x v="0"/>
    <x v="458"/>
    <x v="0"/>
    <x v="565"/>
    <x v="13"/>
    <x v="0"/>
    <x v="9"/>
    <x v="3"/>
    <x v="0"/>
    <x v="4"/>
    <x v="1009"/>
    <x v="0"/>
    <x v="999"/>
    <x v="0"/>
    <x v="0"/>
    <x v="779"/>
    <x v="7"/>
    <x v="1"/>
    <x v="0"/>
    <x v="0"/>
    <x v="13"/>
    <x v="0"/>
    <x v="0"/>
    <x v="0"/>
    <x v="0"/>
    <x v="0"/>
  </r>
  <r>
    <x v="0"/>
    <x v="13"/>
    <x v="0"/>
    <x v="7"/>
    <x v="9"/>
    <x v="0"/>
    <x v="0"/>
    <x v="8"/>
    <x v="10"/>
    <x v="13"/>
    <x v="0"/>
    <x v="1"/>
    <x v="5"/>
    <x v="30"/>
    <x v="0"/>
    <x v="459"/>
    <x v="0"/>
    <x v="566"/>
    <x v="13"/>
    <x v="0"/>
    <x v="9"/>
    <x v="3"/>
    <x v="0"/>
    <x v="4"/>
    <x v="1010"/>
    <x v="0"/>
    <x v="1000"/>
    <x v="0"/>
    <x v="0"/>
    <x v="779"/>
    <x v="7"/>
    <x v="1"/>
    <x v="0"/>
    <x v="0"/>
    <x v="13"/>
    <x v="0"/>
    <x v="0"/>
    <x v="0"/>
    <x v="0"/>
    <x v="0"/>
  </r>
  <r>
    <x v="0"/>
    <x v="18"/>
    <x v="0"/>
    <x v="7"/>
    <x v="4"/>
    <x v="0"/>
    <x v="0"/>
    <x v="1"/>
    <x v="1"/>
    <x v="1"/>
    <x v="0"/>
    <x v="0"/>
    <x v="2"/>
    <x v="2"/>
    <x v="0"/>
    <x v="460"/>
    <x v="0"/>
    <x v="567"/>
    <x v="1"/>
    <x v="0"/>
    <x v="2"/>
    <x v="3"/>
    <x v="0"/>
    <x v="2"/>
    <x v="1011"/>
    <x v="0"/>
    <x v="1001"/>
    <x v="0"/>
    <x v="0"/>
    <x v="784"/>
    <x v="7"/>
    <x v="1"/>
    <x v="1"/>
    <x v="0"/>
    <x v="1"/>
    <x v="0"/>
    <x v="1"/>
    <x v="0"/>
    <x v="0"/>
    <x v="0"/>
  </r>
  <r>
    <x v="0"/>
    <x v="18"/>
    <x v="0"/>
    <x v="7"/>
    <x v="4"/>
    <x v="0"/>
    <x v="0"/>
    <x v="1"/>
    <x v="1"/>
    <x v="1"/>
    <x v="0"/>
    <x v="2"/>
    <x v="2"/>
    <x v="43"/>
    <x v="120"/>
    <x v="2"/>
    <x v="374"/>
    <x v="2"/>
    <x v="1"/>
    <x v="0"/>
    <x v="6"/>
    <x v="8"/>
    <x v="0"/>
    <x v="2"/>
    <x v="1012"/>
    <x v="0"/>
    <x v="1002"/>
    <x v="0"/>
    <x v="0"/>
    <x v="785"/>
    <x v="7"/>
    <x v="0"/>
    <x v="0"/>
    <x v="0"/>
    <x v="1"/>
    <x v="0"/>
    <x v="1"/>
    <x v="0"/>
    <x v="374"/>
    <x v="120"/>
  </r>
  <r>
    <x v="0"/>
    <x v="18"/>
    <x v="0"/>
    <x v="7"/>
    <x v="4"/>
    <x v="0"/>
    <x v="0"/>
    <x v="1"/>
    <x v="1"/>
    <x v="1"/>
    <x v="0"/>
    <x v="1"/>
    <x v="2"/>
    <x v="2"/>
    <x v="0"/>
    <x v="136"/>
    <x v="0"/>
    <x v="568"/>
    <x v="1"/>
    <x v="0"/>
    <x v="2"/>
    <x v="8"/>
    <x v="0"/>
    <x v="2"/>
    <x v="1013"/>
    <x v="0"/>
    <x v="1003"/>
    <x v="0"/>
    <x v="0"/>
    <x v="786"/>
    <x v="7"/>
    <x v="1"/>
    <x v="1"/>
    <x v="0"/>
    <x v="1"/>
    <x v="0"/>
    <x v="1"/>
    <x v="0"/>
    <x v="0"/>
    <x v="0"/>
  </r>
  <r>
    <x v="0"/>
    <x v="18"/>
    <x v="0"/>
    <x v="7"/>
    <x v="4"/>
    <x v="0"/>
    <x v="0"/>
    <x v="1"/>
    <x v="1"/>
    <x v="1"/>
    <x v="0"/>
    <x v="0"/>
    <x v="2"/>
    <x v="2"/>
    <x v="0"/>
    <x v="461"/>
    <x v="0"/>
    <x v="569"/>
    <x v="1"/>
    <x v="0"/>
    <x v="2"/>
    <x v="8"/>
    <x v="0"/>
    <x v="2"/>
    <x v="1014"/>
    <x v="0"/>
    <x v="1004"/>
    <x v="0"/>
    <x v="0"/>
    <x v="786"/>
    <x v="7"/>
    <x v="1"/>
    <x v="1"/>
    <x v="0"/>
    <x v="1"/>
    <x v="0"/>
    <x v="1"/>
    <x v="0"/>
    <x v="0"/>
    <x v="0"/>
  </r>
  <r>
    <x v="0"/>
    <x v="18"/>
    <x v="0"/>
    <x v="7"/>
    <x v="4"/>
    <x v="0"/>
    <x v="0"/>
    <x v="1"/>
    <x v="1"/>
    <x v="1"/>
    <x v="0"/>
    <x v="2"/>
    <x v="2"/>
    <x v="43"/>
    <x v="239"/>
    <x v="2"/>
    <x v="375"/>
    <x v="2"/>
    <x v="1"/>
    <x v="0"/>
    <x v="6"/>
    <x v="3"/>
    <x v="0"/>
    <x v="2"/>
    <x v="1015"/>
    <x v="0"/>
    <x v="1005"/>
    <x v="0"/>
    <x v="0"/>
    <x v="787"/>
    <x v="7"/>
    <x v="0"/>
    <x v="0"/>
    <x v="0"/>
    <x v="1"/>
    <x v="0"/>
    <x v="1"/>
    <x v="0"/>
    <x v="375"/>
    <x v="239"/>
  </r>
  <r>
    <x v="0"/>
    <x v="18"/>
    <x v="0"/>
    <x v="7"/>
    <x v="4"/>
    <x v="0"/>
    <x v="0"/>
    <x v="1"/>
    <x v="1"/>
    <x v="1"/>
    <x v="0"/>
    <x v="2"/>
    <x v="9"/>
    <x v="301"/>
    <x v="63"/>
    <x v="2"/>
    <x v="376"/>
    <x v="2"/>
    <x v="1"/>
    <x v="0"/>
    <x v="6"/>
    <x v="3"/>
    <x v="0"/>
    <x v="2"/>
    <x v="1016"/>
    <x v="0"/>
    <x v="1006"/>
    <x v="0"/>
    <x v="0"/>
    <x v="788"/>
    <x v="7"/>
    <x v="0"/>
    <x v="0"/>
    <x v="0"/>
    <x v="1"/>
    <x v="0"/>
    <x v="1"/>
    <x v="0"/>
    <x v="376"/>
    <x v="63"/>
  </r>
  <r>
    <x v="0"/>
    <x v="18"/>
    <x v="0"/>
    <x v="7"/>
    <x v="4"/>
    <x v="0"/>
    <x v="0"/>
    <x v="1"/>
    <x v="1"/>
    <x v="1"/>
    <x v="0"/>
    <x v="0"/>
    <x v="9"/>
    <x v="237"/>
    <x v="0"/>
    <x v="347"/>
    <x v="0"/>
    <x v="570"/>
    <x v="1"/>
    <x v="0"/>
    <x v="2"/>
    <x v="3"/>
    <x v="0"/>
    <x v="2"/>
    <x v="1017"/>
    <x v="0"/>
    <x v="1007"/>
    <x v="0"/>
    <x v="0"/>
    <x v="574"/>
    <x v="7"/>
    <x v="0"/>
    <x v="0"/>
    <x v="0"/>
    <x v="1"/>
    <x v="0"/>
    <x v="1"/>
    <x v="0"/>
    <x v="0"/>
    <x v="0"/>
  </r>
  <r>
    <x v="0"/>
    <x v="18"/>
    <x v="0"/>
    <x v="7"/>
    <x v="4"/>
    <x v="0"/>
    <x v="0"/>
    <x v="1"/>
    <x v="1"/>
    <x v="1"/>
    <x v="0"/>
    <x v="2"/>
    <x v="2"/>
    <x v="43"/>
    <x v="240"/>
    <x v="2"/>
    <x v="377"/>
    <x v="2"/>
    <x v="1"/>
    <x v="0"/>
    <x v="6"/>
    <x v="3"/>
    <x v="0"/>
    <x v="2"/>
    <x v="1018"/>
    <x v="0"/>
    <x v="1008"/>
    <x v="0"/>
    <x v="0"/>
    <x v="789"/>
    <x v="7"/>
    <x v="0"/>
    <x v="0"/>
    <x v="0"/>
    <x v="1"/>
    <x v="0"/>
    <x v="1"/>
    <x v="0"/>
    <x v="377"/>
    <x v="240"/>
  </r>
  <r>
    <x v="0"/>
    <x v="18"/>
    <x v="0"/>
    <x v="7"/>
    <x v="4"/>
    <x v="0"/>
    <x v="0"/>
    <x v="1"/>
    <x v="1"/>
    <x v="1"/>
    <x v="0"/>
    <x v="0"/>
    <x v="2"/>
    <x v="2"/>
    <x v="0"/>
    <x v="462"/>
    <x v="0"/>
    <x v="571"/>
    <x v="1"/>
    <x v="0"/>
    <x v="2"/>
    <x v="3"/>
    <x v="0"/>
    <x v="2"/>
    <x v="1019"/>
    <x v="0"/>
    <x v="1009"/>
    <x v="0"/>
    <x v="0"/>
    <x v="691"/>
    <x v="7"/>
    <x v="1"/>
    <x v="1"/>
    <x v="0"/>
    <x v="1"/>
    <x v="0"/>
    <x v="1"/>
    <x v="0"/>
    <x v="0"/>
    <x v="0"/>
  </r>
  <r>
    <x v="0"/>
    <x v="18"/>
    <x v="0"/>
    <x v="7"/>
    <x v="4"/>
    <x v="0"/>
    <x v="0"/>
    <x v="1"/>
    <x v="1"/>
    <x v="1"/>
    <x v="0"/>
    <x v="1"/>
    <x v="2"/>
    <x v="2"/>
    <x v="0"/>
    <x v="463"/>
    <x v="0"/>
    <x v="572"/>
    <x v="1"/>
    <x v="0"/>
    <x v="2"/>
    <x v="3"/>
    <x v="1"/>
    <x v="1"/>
    <x v="1020"/>
    <x v="0"/>
    <x v="1010"/>
    <x v="0"/>
    <x v="0"/>
    <x v="784"/>
    <x v="7"/>
    <x v="1"/>
    <x v="1"/>
    <x v="0"/>
    <x v="1"/>
    <x v="0"/>
    <x v="1"/>
    <x v="0"/>
    <x v="0"/>
    <x v="0"/>
  </r>
  <r>
    <x v="0"/>
    <x v="19"/>
    <x v="0"/>
    <x v="7"/>
    <x v="5"/>
    <x v="0"/>
    <x v="0"/>
    <x v="6"/>
    <x v="12"/>
    <x v="18"/>
    <x v="0"/>
    <x v="2"/>
    <x v="2"/>
    <x v="264"/>
    <x v="224"/>
    <x v="2"/>
    <x v="329"/>
    <x v="2"/>
    <x v="18"/>
    <x v="0"/>
    <x v="3"/>
    <x v="3"/>
    <x v="0"/>
    <x v="2"/>
    <x v="1021"/>
    <x v="0"/>
    <x v="1011"/>
    <x v="0"/>
    <x v="0"/>
    <x v="790"/>
    <x v="7"/>
    <x v="31"/>
    <x v="0"/>
    <x v="0"/>
    <x v="18"/>
    <x v="0"/>
    <x v="1"/>
    <x v="0"/>
    <x v="329"/>
    <x v="224"/>
  </r>
  <r>
    <x v="0"/>
    <x v="19"/>
    <x v="0"/>
    <x v="7"/>
    <x v="0"/>
    <x v="0"/>
    <x v="0"/>
    <x v="6"/>
    <x v="12"/>
    <x v="18"/>
    <x v="0"/>
    <x v="0"/>
    <x v="2"/>
    <x v="45"/>
    <x v="0"/>
    <x v="464"/>
    <x v="0"/>
    <x v="573"/>
    <x v="18"/>
    <x v="0"/>
    <x v="3"/>
    <x v="3"/>
    <x v="0"/>
    <x v="2"/>
    <x v="1022"/>
    <x v="0"/>
    <x v="1012"/>
    <x v="0"/>
    <x v="0"/>
    <x v="696"/>
    <x v="7"/>
    <x v="0"/>
    <x v="0"/>
    <x v="0"/>
    <x v="18"/>
    <x v="0"/>
    <x v="1"/>
    <x v="0"/>
    <x v="0"/>
    <x v="0"/>
  </r>
  <r>
    <x v="0"/>
    <x v="19"/>
    <x v="0"/>
    <x v="7"/>
    <x v="0"/>
    <x v="0"/>
    <x v="0"/>
    <x v="6"/>
    <x v="12"/>
    <x v="18"/>
    <x v="0"/>
    <x v="1"/>
    <x v="2"/>
    <x v="45"/>
    <x v="0"/>
    <x v="465"/>
    <x v="0"/>
    <x v="574"/>
    <x v="18"/>
    <x v="0"/>
    <x v="3"/>
    <x v="8"/>
    <x v="1"/>
    <x v="1"/>
    <x v="1023"/>
    <x v="0"/>
    <x v="1013"/>
    <x v="0"/>
    <x v="0"/>
    <x v="696"/>
    <x v="7"/>
    <x v="0"/>
    <x v="0"/>
    <x v="0"/>
    <x v="18"/>
    <x v="0"/>
    <x v="1"/>
    <x v="0"/>
    <x v="0"/>
    <x v="0"/>
  </r>
  <r>
    <x v="0"/>
    <x v="21"/>
    <x v="0"/>
    <x v="7"/>
    <x v="0"/>
    <x v="0"/>
    <x v="0"/>
    <x v="10"/>
    <x v="4"/>
    <x v="20"/>
    <x v="0"/>
    <x v="0"/>
    <x v="5"/>
    <x v="50"/>
    <x v="0"/>
    <x v="466"/>
    <x v="0"/>
    <x v="575"/>
    <x v="20"/>
    <x v="0"/>
    <x v="9"/>
    <x v="3"/>
    <x v="0"/>
    <x v="4"/>
    <x v="1024"/>
    <x v="0"/>
    <x v="1014"/>
    <x v="0"/>
    <x v="0"/>
    <x v="791"/>
    <x v="7"/>
    <x v="11"/>
    <x v="5"/>
    <x v="0"/>
    <x v="20"/>
    <x v="0"/>
    <x v="0"/>
    <x v="0"/>
    <x v="0"/>
    <x v="0"/>
  </r>
  <r>
    <x v="0"/>
    <x v="21"/>
    <x v="0"/>
    <x v="7"/>
    <x v="0"/>
    <x v="0"/>
    <x v="0"/>
    <x v="10"/>
    <x v="4"/>
    <x v="20"/>
    <x v="0"/>
    <x v="1"/>
    <x v="5"/>
    <x v="50"/>
    <x v="0"/>
    <x v="467"/>
    <x v="0"/>
    <x v="576"/>
    <x v="20"/>
    <x v="0"/>
    <x v="9"/>
    <x v="3"/>
    <x v="0"/>
    <x v="4"/>
    <x v="1025"/>
    <x v="0"/>
    <x v="1015"/>
    <x v="0"/>
    <x v="0"/>
    <x v="791"/>
    <x v="7"/>
    <x v="11"/>
    <x v="5"/>
    <x v="0"/>
    <x v="20"/>
    <x v="0"/>
    <x v="0"/>
    <x v="0"/>
    <x v="0"/>
    <x v="0"/>
  </r>
  <r>
    <x v="0"/>
    <x v="21"/>
    <x v="0"/>
    <x v="7"/>
    <x v="11"/>
    <x v="0"/>
    <x v="0"/>
    <x v="10"/>
    <x v="4"/>
    <x v="20"/>
    <x v="0"/>
    <x v="2"/>
    <x v="5"/>
    <x v="51"/>
    <x v="51"/>
    <x v="2"/>
    <x v="378"/>
    <x v="2"/>
    <x v="20"/>
    <x v="0"/>
    <x v="9"/>
    <x v="3"/>
    <x v="0"/>
    <x v="4"/>
    <x v="1026"/>
    <x v="0"/>
    <x v="1016"/>
    <x v="0"/>
    <x v="0"/>
    <x v="792"/>
    <x v="7"/>
    <x v="11"/>
    <x v="5"/>
    <x v="0"/>
    <x v="20"/>
    <x v="0"/>
    <x v="0"/>
    <x v="0"/>
    <x v="378"/>
    <x v="51"/>
  </r>
  <r>
    <x v="0"/>
    <x v="28"/>
    <x v="0"/>
    <x v="7"/>
    <x v="0"/>
    <x v="0"/>
    <x v="0"/>
    <x v="2"/>
    <x v="14"/>
    <x v="25"/>
    <x v="0"/>
    <x v="0"/>
    <x v="2"/>
    <x v="302"/>
    <x v="0"/>
    <x v="34"/>
    <x v="0"/>
    <x v="577"/>
    <x v="27"/>
    <x v="0"/>
    <x v="11"/>
    <x v="3"/>
    <x v="0"/>
    <x v="2"/>
    <x v="1027"/>
    <x v="0"/>
    <x v="1017"/>
    <x v="0"/>
    <x v="0"/>
    <x v="793"/>
    <x v="7"/>
    <x v="0"/>
    <x v="0"/>
    <x v="0"/>
    <x v="25"/>
    <x v="0"/>
    <x v="1"/>
    <x v="0"/>
    <x v="0"/>
    <x v="0"/>
  </r>
  <r>
    <x v="0"/>
    <x v="28"/>
    <x v="0"/>
    <x v="7"/>
    <x v="0"/>
    <x v="0"/>
    <x v="0"/>
    <x v="2"/>
    <x v="14"/>
    <x v="25"/>
    <x v="0"/>
    <x v="2"/>
    <x v="2"/>
    <x v="303"/>
    <x v="85"/>
    <x v="2"/>
    <x v="379"/>
    <x v="2"/>
    <x v="27"/>
    <x v="0"/>
    <x v="11"/>
    <x v="8"/>
    <x v="0"/>
    <x v="2"/>
    <x v="1028"/>
    <x v="0"/>
    <x v="1018"/>
    <x v="0"/>
    <x v="0"/>
    <x v="794"/>
    <x v="7"/>
    <x v="0"/>
    <x v="0"/>
    <x v="0"/>
    <x v="25"/>
    <x v="0"/>
    <x v="1"/>
    <x v="0"/>
    <x v="379"/>
    <x v="85"/>
  </r>
  <r>
    <x v="0"/>
    <x v="28"/>
    <x v="0"/>
    <x v="7"/>
    <x v="0"/>
    <x v="0"/>
    <x v="0"/>
    <x v="2"/>
    <x v="14"/>
    <x v="25"/>
    <x v="0"/>
    <x v="2"/>
    <x v="2"/>
    <x v="303"/>
    <x v="96"/>
    <x v="2"/>
    <x v="380"/>
    <x v="2"/>
    <x v="27"/>
    <x v="0"/>
    <x v="11"/>
    <x v="8"/>
    <x v="0"/>
    <x v="2"/>
    <x v="1029"/>
    <x v="0"/>
    <x v="1019"/>
    <x v="0"/>
    <x v="0"/>
    <x v="795"/>
    <x v="7"/>
    <x v="0"/>
    <x v="0"/>
    <x v="0"/>
    <x v="25"/>
    <x v="0"/>
    <x v="1"/>
    <x v="0"/>
    <x v="380"/>
    <x v="96"/>
  </r>
  <r>
    <x v="0"/>
    <x v="28"/>
    <x v="0"/>
    <x v="7"/>
    <x v="0"/>
    <x v="0"/>
    <x v="0"/>
    <x v="2"/>
    <x v="14"/>
    <x v="25"/>
    <x v="0"/>
    <x v="1"/>
    <x v="2"/>
    <x v="302"/>
    <x v="0"/>
    <x v="468"/>
    <x v="0"/>
    <x v="578"/>
    <x v="27"/>
    <x v="0"/>
    <x v="1"/>
    <x v="8"/>
    <x v="0"/>
    <x v="2"/>
    <x v="1030"/>
    <x v="0"/>
    <x v="1020"/>
    <x v="0"/>
    <x v="0"/>
    <x v="793"/>
    <x v="7"/>
    <x v="0"/>
    <x v="0"/>
    <x v="0"/>
    <x v="25"/>
    <x v="0"/>
    <x v="1"/>
    <x v="0"/>
    <x v="0"/>
    <x v="0"/>
  </r>
  <r>
    <x v="0"/>
    <x v="28"/>
    <x v="0"/>
    <x v="7"/>
    <x v="0"/>
    <x v="0"/>
    <x v="0"/>
    <x v="2"/>
    <x v="14"/>
    <x v="25"/>
    <x v="0"/>
    <x v="2"/>
    <x v="2"/>
    <x v="303"/>
    <x v="34"/>
    <x v="2"/>
    <x v="381"/>
    <x v="2"/>
    <x v="27"/>
    <x v="0"/>
    <x v="11"/>
    <x v="3"/>
    <x v="0"/>
    <x v="2"/>
    <x v="1031"/>
    <x v="0"/>
    <x v="1021"/>
    <x v="0"/>
    <x v="0"/>
    <x v="796"/>
    <x v="7"/>
    <x v="0"/>
    <x v="0"/>
    <x v="0"/>
    <x v="25"/>
    <x v="0"/>
    <x v="1"/>
    <x v="0"/>
    <x v="381"/>
    <x v="34"/>
  </r>
  <r>
    <x v="0"/>
    <x v="28"/>
    <x v="0"/>
    <x v="7"/>
    <x v="0"/>
    <x v="0"/>
    <x v="0"/>
    <x v="2"/>
    <x v="14"/>
    <x v="25"/>
    <x v="0"/>
    <x v="0"/>
    <x v="2"/>
    <x v="302"/>
    <x v="0"/>
    <x v="469"/>
    <x v="0"/>
    <x v="579"/>
    <x v="27"/>
    <x v="0"/>
    <x v="11"/>
    <x v="8"/>
    <x v="0"/>
    <x v="2"/>
    <x v="1032"/>
    <x v="0"/>
    <x v="1022"/>
    <x v="0"/>
    <x v="0"/>
    <x v="793"/>
    <x v="7"/>
    <x v="0"/>
    <x v="0"/>
    <x v="0"/>
    <x v="25"/>
    <x v="0"/>
    <x v="1"/>
    <x v="0"/>
    <x v="0"/>
    <x v="0"/>
  </r>
  <r>
    <x v="0"/>
    <x v="28"/>
    <x v="0"/>
    <x v="7"/>
    <x v="0"/>
    <x v="0"/>
    <x v="0"/>
    <x v="2"/>
    <x v="14"/>
    <x v="25"/>
    <x v="0"/>
    <x v="1"/>
    <x v="2"/>
    <x v="302"/>
    <x v="0"/>
    <x v="470"/>
    <x v="0"/>
    <x v="580"/>
    <x v="27"/>
    <x v="0"/>
    <x v="1"/>
    <x v="3"/>
    <x v="0"/>
    <x v="2"/>
    <x v="1033"/>
    <x v="0"/>
    <x v="1023"/>
    <x v="0"/>
    <x v="0"/>
    <x v="793"/>
    <x v="7"/>
    <x v="0"/>
    <x v="0"/>
    <x v="0"/>
    <x v="25"/>
    <x v="0"/>
    <x v="1"/>
    <x v="0"/>
    <x v="0"/>
    <x v="0"/>
  </r>
  <r>
    <x v="0"/>
    <x v="79"/>
    <x v="0"/>
    <x v="7"/>
    <x v="11"/>
    <x v="0"/>
    <x v="0"/>
    <x v="10"/>
    <x v="4"/>
    <x v="20"/>
    <x v="0"/>
    <x v="2"/>
    <x v="5"/>
    <x v="51"/>
    <x v="241"/>
    <x v="2"/>
    <x v="382"/>
    <x v="2"/>
    <x v="20"/>
    <x v="0"/>
    <x v="9"/>
    <x v="3"/>
    <x v="0"/>
    <x v="4"/>
    <x v="1034"/>
    <x v="0"/>
    <x v="1024"/>
    <x v="0"/>
    <x v="0"/>
    <x v="797"/>
    <x v="7"/>
    <x v="11"/>
    <x v="5"/>
    <x v="0"/>
    <x v="20"/>
    <x v="0"/>
    <x v="0"/>
    <x v="0"/>
    <x v="382"/>
    <x v="241"/>
  </r>
  <r>
    <x v="0"/>
    <x v="79"/>
    <x v="0"/>
    <x v="7"/>
    <x v="11"/>
    <x v="0"/>
    <x v="0"/>
    <x v="10"/>
    <x v="4"/>
    <x v="20"/>
    <x v="0"/>
    <x v="1"/>
    <x v="5"/>
    <x v="50"/>
    <x v="0"/>
    <x v="471"/>
    <x v="0"/>
    <x v="581"/>
    <x v="20"/>
    <x v="0"/>
    <x v="9"/>
    <x v="3"/>
    <x v="0"/>
    <x v="4"/>
    <x v="1035"/>
    <x v="0"/>
    <x v="1025"/>
    <x v="0"/>
    <x v="0"/>
    <x v="791"/>
    <x v="7"/>
    <x v="11"/>
    <x v="5"/>
    <x v="0"/>
    <x v="20"/>
    <x v="0"/>
    <x v="0"/>
    <x v="0"/>
    <x v="0"/>
    <x v="0"/>
  </r>
  <r>
    <x v="0"/>
    <x v="79"/>
    <x v="0"/>
    <x v="7"/>
    <x v="11"/>
    <x v="0"/>
    <x v="0"/>
    <x v="10"/>
    <x v="4"/>
    <x v="20"/>
    <x v="0"/>
    <x v="0"/>
    <x v="5"/>
    <x v="50"/>
    <x v="0"/>
    <x v="472"/>
    <x v="0"/>
    <x v="582"/>
    <x v="20"/>
    <x v="0"/>
    <x v="9"/>
    <x v="3"/>
    <x v="0"/>
    <x v="4"/>
    <x v="1036"/>
    <x v="0"/>
    <x v="1026"/>
    <x v="0"/>
    <x v="0"/>
    <x v="791"/>
    <x v="7"/>
    <x v="11"/>
    <x v="5"/>
    <x v="0"/>
    <x v="20"/>
    <x v="0"/>
    <x v="0"/>
    <x v="0"/>
    <x v="0"/>
    <x v="0"/>
  </r>
  <r>
    <x v="0"/>
    <x v="33"/>
    <x v="0"/>
    <x v="7"/>
    <x v="14"/>
    <x v="0"/>
    <x v="0"/>
    <x v="14"/>
    <x v="17"/>
    <x v="29"/>
    <x v="0"/>
    <x v="2"/>
    <x v="5"/>
    <x v="304"/>
    <x v="31"/>
    <x v="2"/>
    <x v="383"/>
    <x v="2"/>
    <x v="31"/>
    <x v="0"/>
    <x v="9"/>
    <x v="3"/>
    <x v="0"/>
    <x v="4"/>
    <x v="1037"/>
    <x v="0"/>
    <x v="1027"/>
    <x v="0"/>
    <x v="0"/>
    <x v="798"/>
    <x v="7"/>
    <x v="74"/>
    <x v="7"/>
    <x v="0"/>
    <x v="29"/>
    <x v="0"/>
    <x v="0"/>
    <x v="0"/>
    <x v="383"/>
    <x v="31"/>
  </r>
  <r>
    <x v="0"/>
    <x v="33"/>
    <x v="0"/>
    <x v="7"/>
    <x v="14"/>
    <x v="0"/>
    <x v="0"/>
    <x v="14"/>
    <x v="17"/>
    <x v="29"/>
    <x v="0"/>
    <x v="0"/>
    <x v="5"/>
    <x v="305"/>
    <x v="0"/>
    <x v="67"/>
    <x v="0"/>
    <x v="583"/>
    <x v="31"/>
    <x v="0"/>
    <x v="9"/>
    <x v="3"/>
    <x v="0"/>
    <x v="4"/>
    <x v="1038"/>
    <x v="0"/>
    <x v="1028"/>
    <x v="0"/>
    <x v="0"/>
    <x v="799"/>
    <x v="7"/>
    <x v="0"/>
    <x v="0"/>
    <x v="0"/>
    <x v="29"/>
    <x v="0"/>
    <x v="0"/>
    <x v="0"/>
    <x v="0"/>
    <x v="0"/>
  </r>
  <r>
    <x v="0"/>
    <x v="33"/>
    <x v="0"/>
    <x v="7"/>
    <x v="14"/>
    <x v="0"/>
    <x v="0"/>
    <x v="14"/>
    <x v="17"/>
    <x v="29"/>
    <x v="0"/>
    <x v="2"/>
    <x v="5"/>
    <x v="306"/>
    <x v="215"/>
    <x v="2"/>
    <x v="384"/>
    <x v="2"/>
    <x v="31"/>
    <x v="0"/>
    <x v="9"/>
    <x v="3"/>
    <x v="0"/>
    <x v="4"/>
    <x v="1037"/>
    <x v="0"/>
    <x v="1027"/>
    <x v="0"/>
    <x v="0"/>
    <x v="800"/>
    <x v="7"/>
    <x v="0"/>
    <x v="0"/>
    <x v="0"/>
    <x v="29"/>
    <x v="0"/>
    <x v="0"/>
    <x v="0"/>
    <x v="384"/>
    <x v="215"/>
  </r>
  <r>
    <x v="0"/>
    <x v="33"/>
    <x v="0"/>
    <x v="7"/>
    <x v="14"/>
    <x v="0"/>
    <x v="0"/>
    <x v="14"/>
    <x v="17"/>
    <x v="29"/>
    <x v="0"/>
    <x v="0"/>
    <x v="5"/>
    <x v="307"/>
    <x v="0"/>
    <x v="71"/>
    <x v="0"/>
    <x v="584"/>
    <x v="31"/>
    <x v="0"/>
    <x v="9"/>
    <x v="3"/>
    <x v="0"/>
    <x v="4"/>
    <x v="1039"/>
    <x v="0"/>
    <x v="1029"/>
    <x v="0"/>
    <x v="0"/>
    <x v="801"/>
    <x v="7"/>
    <x v="74"/>
    <x v="7"/>
    <x v="0"/>
    <x v="29"/>
    <x v="0"/>
    <x v="0"/>
    <x v="0"/>
    <x v="0"/>
    <x v="0"/>
  </r>
  <r>
    <x v="0"/>
    <x v="44"/>
    <x v="0"/>
    <x v="7"/>
    <x v="5"/>
    <x v="0"/>
    <x v="0"/>
    <x v="6"/>
    <x v="12"/>
    <x v="18"/>
    <x v="0"/>
    <x v="1"/>
    <x v="2"/>
    <x v="137"/>
    <x v="0"/>
    <x v="473"/>
    <x v="0"/>
    <x v="585"/>
    <x v="42"/>
    <x v="0"/>
    <x v="1"/>
    <x v="3"/>
    <x v="0"/>
    <x v="2"/>
    <x v="1040"/>
    <x v="0"/>
    <x v="1030"/>
    <x v="0"/>
    <x v="0"/>
    <x v="704"/>
    <x v="7"/>
    <x v="31"/>
    <x v="13"/>
    <x v="0"/>
    <x v="18"/>
    <x v="0"/>
    <x v="1"/>
    <x v="0"/>
    <x v="0"/>
    <x v="0"/>
  </r>
  <r>
    <x v="0"/>
    <x v="44"/>
    <x v="0"/>
    <x v="7"/>
    <x v="5"/>
    <x v="0"/>
    <x v="0"/>
    <x v="6"/>
    <x v="12"/>
    <x v="18"/>
    <x v="0"/>
    <x v="2"/>
    <x v="2"/>
    <x v="138"/>
    <x v="242"/>
    <x v="2"/>
    <x v="385"/>
    <x v="2"/>
    <x v="42"/>
    <x v="0"/>
    <x v="3"/>
    <x v="3"/>
    <x v="0"/>
    <x v="2"/>
    <x v="1041"/>
    <x v="0"/>
    <x v="1031"/>
    <x v="0"/>
    <x v="0"/>
    <x v="802"/>
    <x v="7"/>
    <x v="31"/>
    <x v="13"/>
    <x v="0"/>
    <x v="18"/>
    <x v="0"/>
    <x v="1"/>
    <x v="0"/>
    <x v="385"/>
    <x v="242"/>
  </r>
  <r>
    <x v="0"/>
    <x v="44"/>
    <x v="0"/>
    <x v="7"/>
    <x v="5"/>
    <x v="0"/>
    <x v="0"/>
    <x v="6"/>
    <x v="12"/>
    <x v="18"/>
    <x v="0"/>
    <x v="2"/>
    <x v="2"/>
    <x v="138"/>
    <x v="28"/>
    <x v="2"/>
    <x v="386"/>
    <x v="2"/>
    <x v="42"/>
    <x v="0"/>
    <x v="3"/>
    <x v="3"/>
    <x v="0"/>
    <x v="2"/>
    <x v="1042"/>
    <x v="0"/>
    <x v="1032"/>
    <x v="0"/>
    <x v="0"/>
    <x v="803"/>
    <x v="7"/>
    <x v="31"/>
    <x v="13"/>
    <x v="0"/>
    <x v="18"/>
    <x v="0"/>
    <x v="1"/>
    <x v="0"/>
    <x v="386"/>
    <x v="28"/>
  </r>
  <r>
    <x v="0"/>
    <x v="44"/>
    <x v="0"/>
    <x v="7"/>
    <x v="5"/>
    <x v="0"/>
    <x v="0"/>
    <x v="6"/>
    <x v="12"/>
    <x v="18"/>
    <x v="0"/>
    <x v="0"/>
    <x v="2"/>
    <x v="137"/>
    <x v="0"/>
    <x v="474"/>
    <x v="0"/>
    <x v="586"/>
    <x v="42"/>
    <x v="0"/>
    <x v="3"/>
    <x v="3"/>
    <x v="0"/>
    <x v="2"/>
    <x v="1043"/>
    <x v="0"/>
    <x v="1033"/>
    <x v="0"/>
    <x v="0"/>
    <x v="704"/>
    <x v="7"/>
    <x v="31"/>
    <x v="13"/>
    <x v="0"/>
    <x v="18"/>
    <x v="0"/>
    <x v="1"/>
    <x v="0"/>
    <x v="0"/>
    <x v="0"/>
  </r>
  <r>
    <x v="0"/>
    <x v="44"/>
    <x v="0"/>
    <x v="7"/>
    <x v="5"/>
    <x v="0"/>
    <x v="0"/>
    <x v="6"/>
    <x v="12"/>
    <x v="18"/>
    <x v="0"/>
    <x v="1"/>
    <x v="2"/>
    <x v="137"/>
    <x v="0"/>
    <x v="459"/>
    <x v="0"/>
    <x v="587"/>
    <x v="42"/>
    <x v="0"/>
    <x v="1"/>
    <x v="8"/>
    <x v="0"/>
    <x v="7"/>
    <x v="1044"/>
    <x v="0"/>
    <x v="1034"/>
    <x v="0"/>
    <x v="0"/>
    <x v="704"/>
    <x v="7"/>
    <x v="31"/>
    <x v="13"/>
    <x v="0"/>
    <x v="18"/>
    <x v="0"/>
    <x v="1"/>
    <x v="0"/>
    <x v="0"/>
    <x v="0"/>
  </r>
  <r>
    <x v="0"/>
    <x v="44"/>
    <x v="0"/>
    <x v="7"/>
    <x v="5"/>
    <x v="0"/>
    <x v="0"/>
    <x v="6"/>
    <x v="12"/>
    <x v="18"/>
    <x v="0"/>
    <x v="0"/>
    <x v="2"/>
    <x v="137"/>
    <x v="0"/>
    <x v="475"/>
    <x v="0"/>
    <x v="588"/>
    <x v="42"/>
    <x v="0"/>
    <x v="3"/>
    <x v="3"/>
    <x v="0"/>
    <x v="2"/>
    <x v="1045"/>
    <x v="0"/>
    <x v="1035"/>
    <x v="0"/>
    <x v="0"/>
    <x v="704"/>
    <x v="7"/>
    <x v="31"/>
    <x v="13"/>
    <x v="0"/>
    <x v="18"/>
    <x v="0"/>
    <x v="1"/>
    <x v="0"/>
    <x v="0"/>
    <x v="0"/>
  </r>
  <r>
    <x v="0"/>
    <x v="44"/>
    <x v="0"/>
    <x v="7"/>
    <x v="5"/>
    <x v="0"/>
    <x v="0"/>
    <x v="6"/>
    <x v="12"/>
    <x v="18"/>
    <x v="0"/>
    <x v="0"/>
    <x v="2"/>
    <x v="137"/>
    <x v="0"/>
    <x v="404"/>
    <x v="0"/>
    <x v="589"/>
    <x v="42"/>
    <x v="0"/>
    <x v="3"/>
    <x v="8"/>
    <x v="0"/>
    <x v="2"/>
    <x v="1046"/>
    <x v="0"/>
    <x v="1036"/>
    <x v="0"/>
    <x v="0"/>
    <x v="804"/>
    <x v="7"/>
    <x v="31"/>
    <x v="13"/>
    <x v="0"/>
    <x v="18"/>
    <x v="0"/>
    <x v="1"/>
    <x v="0"/>
    <x v="0"/>
    <x v="0"/>
  </r>
  <r>
    <x v="0"/>
    <x v="44"/>
    <x v="0"/>
    <x v="7"/>
    <x v="5"/>
    <x v="0"/>
    <x v="0"/>
    <x v="6"/>
    <x v="12"/>
    <x v="18"/>
    <x v="0"/>
    <x v="1"/>
    <x v="2"/>
    <x v="137"/>
    <x v="0"/>
    <x v="476"/>
    <x v="0"/>
    <x v="590"/>
    <x v="42"/>
    <x v="0"/>
    <x v="1"/>
    <x v="8"/>
    <x v="0"/>
    <x v="2"/>
    <x v="1047"/>
    <x v="0"/>
    <x v="1037"/>
    <x v="0"/>
    <x v="0"/>
    <x v="804"/>
    <x v="7"/>
    <x v="31"/>
    <x v="13"/>
    <x v="0"/>
    <x v="18"/>
    <x v="0"/>
    <x v="1"/>
    <x v="0"/>
    <x v="0"/>
    <x v="0"/>
  </r>
  <r>
    <x v="0"/>
    <x v="44"/>
    <x v="0"/>
    <x v="7"/>
    <x v="5"/>
    <x v="0"/>
    <x v="0"/>
    <x v="6"/>
    <x v="12"/>
    <x v="18"/>
    <x v="0"/>
    <x v="2"/>
    <x v="2"/>
    <x v="138"/>
    <x v="190"/>
    <x v="2"/>
    <x v="387"/>
    <x v="2"/>
    <x v="42"/>
    <x v="0"/>
    <x v="3"/>
    <x v="8"/>
    <x v="0"/>
    <x v="2"/>
    <x v="1048"/>
    <x v="0"/>
    <x v="1038"/>
    <x v="0"/>
    <x v="0"/>
    <x v="805"/>
    <x v="7"/>
    <x v="31"/>
    <x v="13"/>
    <x v="0"/>
    <x v="18"/>
    <x v="0"/>
    <x v="1"/>
    <x v="0"/>
    <x v="387"/>
    <x v="190"/>
  </r>
  <r>
    <x v="0"/>
    <x v="104"/>
    <x v="0"/>
    <x v="7"/>
    <x v="1"/>
    <x v="0"/>
    <x v="0"/>
    <x v="12"/>
    <x v="15"/>
    <x v="69"/>
    <x v="0"/>
    <x v="0"/>
    <x v="10"/>
    <x v="59"/>
    <x v="0"/>
    <x v="477"/>
    <x v="0"/>
    <x v="591"/>
    <x v="101"/>
    <x v="0"/>
    <x v="2"/>
    <x v="3"/>
    <x v="0"/>
    <x v="2"/>
    <x v="1049"/>
    <x v="0"/>
    <x v="1039"/>
    <x v="0"/>
    <x v="0"/>
    <x v="668"/>
    <x v="7"/>
    <x v="13"/>
    <x v="4"/>
    <x v="0"/>
    <x v="69"/>
    <x v="0"/>
    <x v="1"/>
    <x v="0"/>
    <x v="0"/>
    <x v="0"/>
  </r>
  <r>
    <x v="0"/>
    <x v="104"/>
    <x v="0"/>
    <x v="7"/>
    <x v="1"/>
    <x v="0"/>
    <x v="0"/>
    <x v="12"/>
    <x v="15"/>
    <x v="69"/>
    <x v="0"/>
    <x v="2"/>
    <x v="10"/>
    <x v="58"/>
    <x v="62"/>
    <x v="2"/>
    <x v="388"/>
    <x v="2"/>
    <x v="101"/>
    <x v="0"/>
    <x v="2"/>
    <x v="3"/>
    <x v="0"/>
    <x v="2"/>
    <x v="1050"/>
    <x v="0"/>
    <x v="1040"/>
    <x v="0"/>
    <x v="0"/>
    <x v="806"/>
    <x v="7"/>
    <x v="13"/>
    <x v="4"/>
    <x v="0"/>
    <x v="69"/>
    <x v="0"/>
    <x v="1"/>
    <x v="0"/>
    <x v="388"/>
    <x v="62"/>
  </r>
  <r>
    <x v="0"/>
    <x v="104"/>
    <x v="0"/>
    <x v="7"/>
    <x v="1"/>
    <x v="0"/>
    <x v="0"/>
    <x v="12"/>
    <x v="15"/>
    <x v="69"/>
    <x v="0"/>
    <x v="1"/>
    <x v="10"/>
    <x v="59"/>
    <x v="0"/>
    <x v="478"/>
    <x v="0"/>
    <x v="592"/>
    <x v="101"/>
    <x v="0"/>
    <x v="2"/>
    <x v="3"/>
    <x v="0"/>
    <x v="2"/>
    <x v="1051"/>
    <x v="0"/>
    <x v="1041"/>
    <x v="0"/>
    <x v="0"/>
    <x v="668"/>
    <x v="7"/>
    <x v="13"/>
    <x v="4"/>
    <x v="0"/>
    <x v="69"/>
    <x v="0"/>
    <x v="1"/>
    <x v="0"/>
    <x v="0"/>
    <x v="0"/>
  </r>
  <r>
    <x v="0"/>
    <x v="72"/>
    <x v="0"/>
    <x v="7"/>
    <x v="22"/>
    <x v="4"/>
    <x v="4"/>
    <x v="15"/>
    <x v="14"/>
    <x v="59"/>
    <x v="0"/>
    <x v="2"/>
    <x v="25"/>
    <x v="200"/>
    <x v="150"/>
    <x v="2"/>
    <x v="189"/>
    <x v="2"/>
    <x v="70"/>
    <x v="0"/>
    <x v="25"/>
    <x v="3"/>
    <x v="0"/>
    <x v="11"/>
    <x v="1052"/>
    <x v="0"/>
    <x v="1042"/>
    <x v="0"/>
    <x v="0"/>
    <x v="807"/>
    <x v="7"/>
    <x v="0"/>
    <x v="0"/>
    <x v="0"/>
    <x v="59"/>
    <x v="1"/>
    <x v="5"/>
    <x v="0"/>
    <x v="189"/>
    <x v="150"/>
  </r>
  <r>
    <x v="0"/>
    <x v="72"/>
    <x v="0"/>
    <x v="7"/>
    <x v="22"/>
    <x v="4"/>
    <x v="4"/>
    <x v="15"/>
    <x v="14"/>
    <x v="59"/>
    <x v="0"/>
    <x v="2"/>
    <x v="25"/>
    <x v="200"/>
    <x v="4"/>
    <x v="2"/>
    <x v="234"/>
    <x v="2"/>
    <x v="70"/>
    <x v="0"/>
    <x v="25"/>
    <x v="3"/>
    <x v="0"/>
    <x v="11"/>
    <x v="1052"/>
    <x v="0"/>
    <x v="1042"/>
    <x v="0"/>
    <x v="0"/>
    <x v="808"/>
    <x v="7"/>
    <x v="0"/>
    <x v="0"/>
    <x v="0"/>
    <x v="59"/>
    <x v="1"/>
    <x v="5"/>
    <x v="0"/>
    <x v="234"/>
    <x v="4"/>
  </r>
  <r>
    <x v="0"/>
    <x v="83"/>
    <x v="0"/>
    <x v="7"/>
    <x v="25"/>
    <x v="0"/>
    <x v="0"/>
    <x v="18"/>
    <x v="25"/>
    <x v="67"/>
    <x v="0"/>
    <x v="1"/>
    <x v="17"/>
    <x v="214"/>
    <x v="0"/>
    <x v="479"/>
    <x v="0"/>
    <x v="593"/>
    <x v="80"/>
    <x v="0"/>
    <x v="1"/>
    <x v="3"/>
    <x v="0"/>
    <x v="7"/>
    <x v="1053"/>
    <x v="0"/>
    <x v="1043"/>
    <x v="0"/>
    <x v="0"/>
    <x v="520"/>
    <x v="7"/>
    <x v="52"/>
    <x v="18"/>
    <x v="0"/>
    <x v="67"/>
    <x v="0"/>
    <x v="1"/>
    <x v="0"/>
    <x v="0"/>
    <x v="0"/>
  </r>
  <r>
    <x v="0"/>
    <x v="83"/>
    <x v="0"/>
    <x v="7"/>
    <x v="25"/>
    <x v="0"/>
    <x v="0"/>
    <x v="18"/>
    <x v="25"/>
    <x v="67"/>
    <x v="0"/>
    <x v="2"/>
    <x v="17"/>
    <x v="215"/>
    <x v="43"/>
    <x v="2"/>
    <x v="389"/>
    <x v="2"/>
    <x v="80"/>
    <x v="0"/>
    <x v="3"/>
    <x v="3"/>
    <x v="0"/>
    <x v="7"/>
    <x v="1054"/>
    <x v="0"/>
    <x v="1044"/>
    <x v="0"/>
    <x v="0"/>
    <x v="809"/>
    <x v="7"/>
    <x v="52"/>
    <x v="18"/>
    <x v="0"/>
    <x v="67"/>
    <x v="0"/>
    <x v="1"/>
    <x v="0"/>
    <x v="389"/>
    <x v="43"/>
  </r>
  <r>
    <x v="0"/>
    <x v="83"/>
    <x v="0"/>
    <x v="7"/>
    <x v="25"/>
    <x v="0"/>
    <x v="0"/>
    <x v="18"/>
    <x v="25"/>
    <x v="67"/>
    <x v="0"/>
    <x v="0"/>
    <x v="17"/>
    <x v="214"/>
    <x v="0"/>
    <x v="480"/>
    <x v="0"/>
    <x v="594"/>
    <x v="80"/>
    <x v="0"/>
    <x v="3"/>
    <x v="3"/>
    <x v="0"/>
    <x v="7"/>
    <x v="1055"/>
    <x v="0"/>
    <x v="1045"/>
    <x v="0"/>
    <x v="0"/>
    <x v="520"/>
    <x v="7"/>
    <x v="52"/>
    <x v="18"/>
    <x v="0"/>
    <x v="67"/>
    <x v="0"/>
    <x v="1"/>
    <x v="0"/>
    <x v="0"/>
    <x v="0"/>
  </r>
  <r>
    <x v="0"/>
    <x v="88"/>
    <x v="0"/>
    <x v="7"/>
    <x v="27"/>
    <x v="0"/>
    <x v="0"/>
    <x v="2"/>
    <x v="14"/>
    <x v="19"/>
    <x v="0"/>
    <x v="0"/>
    <x v="2"/>
    <x v="308"/>
    <x v="0"/>
    <x v="481"/>
    <x v="0"/>
    <x v="595"/>
    <x v="85"/>
    <x v="0"/>
    <x v="2"/>
    <x v="8"/>
    <x v="0"/>
    <x v="2"/>
    <x v="1056"/>
    <x v="0"/>
    <x v="1046"/>
    <x v="0"/>
    <x v="0"/>
    <x v="810"/>
    <x v="7"/>
    <x v="0"/>
    <x v="0"/>
    <x v="0"/>
    <x v="19"/>
    <x v="0"/>
    <x v="1"/>
    <x v="0"/>
    <x v="0"/>
    <x v="0"/>
  </r>
  <r>
    <x v="0"/>
    <x v="88"/>
    <x v="0"/>
    <x v="7"/>
    <x v="27"/>
    <x v="0"/>
    <x v="0"/>
    <x v="2"/>
    <x v="14"/>
    <x v="19"/>
    <x v="0"/>
    <x v="2"/>
    <x v="2"/>
    <x v="309"/>
    <x v="154"/>
    <x v="2"/>
    <x v="390"/>
    <x v="2"/>
    <x v="85"/>
    <x v="0"/>
    <x v="2"/>
    <x v="8"/>
    <x v="0"/>
    <x v="2"/>
    <x v="1057"/>
    <x v="0"/>
    <x v="1047"/>
    <x v="0"/>
    <x v="0"/>
    <x v="811"/>
    <x v="7"/>
    <x v="0"/>
    <x v="0"/>
    <x v="0"/>
    <x v="19"/>
    <x v="0"/>
    <x v="1"/>
    <x v="0"/>
    <x v="390"/>
    <x v="154"/>
  </r>
  <r>
    <x v="0"/>
    <x v="88"/>
    <x v="0"/>
    <x v="7"/>
    <x v="27"/>
    <x v="0"/>
    <x v="0"/>
    <x v="2"/>
    <x v="14"/>
    <x v="19"/>
    <x v="0"/>
    <x v="1"/>
    <x v="2"/>
    <x v="308"/>
    <x v="0"/>
    <x v="482"/>
    <x v="0"/>
    <x v="596"/>
    <x v="85"/>
    <x v="0"/>
    <x v="2"/>
    <x v="8"/>
    <x v="0"/>
    <x v="2"/>
    <x v="1058"/>
    <x v="0"/>
    <x v="1048"/>
    <x v="0"/>
    <x v="0"/>
    <x v="810"/>
    <x v="7"/>
    <x v="0"/>
    <x v="0"/>
    <x v="0"/>
    <x v="19"/>
    <x v="0"/>
    <x v="1"/>
    <x v="0"/>
    <x v="0"/>
    <x v="0"/>
  </r>
  <r>
    <x v="0"/>
    <x v="124"/>
    <x v="0"/>
    <x v="7"/>
    <x v="33"/>
    <x v="0"/>
    <x v="0"/>
    <x v="3"/>
    <x v="7"/>
    <x v="92"/>
    <x v="0"/>
    <x v="1"/>
    <x v="1"/>
    <x v="310"/>
    <x v="0"/>
    <x v="483"/>
    <x v="0"/>
    <x v="597"/>
    <x v="120"/>
    <x v="0"/>
    <x v="2"/>
    <x v="8"/>
    <x v="0"/>
    <x v="4"/>
    <x v="1059"/>
    <x v="0"/>
    <x v="1049"/>
    <x v="0"/>
    <x v="0"/>
    <x v="812"/>
    <x v="7"/>
    <x v="73"/>
    <x v="27"/>
    <x v="0"/>
    <x v="92"/>
    <x v="0"/>
    <x v="0"/>
    <x v="0"/>
    <x v="0"/>
    <x v="0"/>
  </r>
  <r>
    <x v="0"/>
    <x v="124"/>
    <x v="0"/>
    <x v="7"/>
    <x v="33"/>
    <x v="0"/>
    <x v="0"/>
    <x v="3"/>
    <x v="7"/>
    <x v="92"/>
    <x v="0"/>
    <x v="2"/>
    <x v="5"/>
    <x v="311"/>
    <x v="208"/>
    <x v="2"/>
    <x v="391"/>
    <x v="2"/>
    <x v="120"/>
    <x v="0"/>
    <x v="2"/>
    <x v="8"/>
    <x v="0"/>
    <x v="4"/>
    <x v="1060"/>
    <x v="0"/>
    <x v="1050"/>
    <x v="0"/>
    <x v="0"/>
    <x v="813"/>
    <x v="7"/>
    <x v="73"/>
    <x v="27"/>
    <x v="0"/>
    <x v="92"/>
    <x v="0"/>
    <x v="0"/>
    <x v="0"/>
    <x v="391"/>
    <x v="208"/>
  </r>
  <r>
    <x v="0"/>
    <x v="124"/>
    <x v="0"/>
    <x v="7"/>
    <x v="33"/>
    <x v="0"/>
    <x v="0"/>
    <x v="3"/>
    <x v="7"/>
    <x v="92"/>
    <x v="0"/>
    <x v="0"/>
    <x v="1"/>
    <x v="310"/>
    <x v="0"/>
    <x v="193"/>
    <x v="0"/>
    <x v="598"/>
    <x v="120"/>
    <x v="0"/>
    <x v="2"/>
    <x v="8"/>
    <x v="0"/>
    <x v="4"/>
    <x v="1061"/>
    <x v="0"/>
    <x v="1051"/>
    <x v="0"/>
    <x v="0"/>
    <x v="812"/>
    <x v="7"/>
    <x v="73"/>
    <x v="27"/>
    <x v="0"/>
    <x v="92"/>
    <x v="0"/>
    <x v="0"/>
    <x v="0"/>
    <x v="0"/>
    <x v="0"/>
  </r>
  <r>
    <x v="0"/>
    <x v="124"/>
    <x v="0"/>
    <x v="7"/>
    <x v="33"/>
    <x v="0"/>
    <x v="0"/>
    <x v="3"/>
    <x v="7"/>
    <x v="92"/>
    <x v="0"/>
    <x v="0"/>
    <x v="1"/>
    <x v="310"/>
    <x v="0"/>
    <x v="484"/>
    <x v="0"/>
    <x v="599"/>
    <x v="120"/>
    <x v="0"/>
    <x v="2"/>
    <x v="8"/>
    <x v="0"/>
    <x v="4"/>
    <x v="1062"/>
    <x v="0"/>
    <x v="1052"/>
    <x v="0"/>
    <x v="0"/>
    <x v="814"/>
    <x v="7"/>
    <x v="73"/>
    <x v="27"/>
    <x v="0"/>
    <x v="92"/>
    <x v="0"/>
    <x v="0"/>
    <x v="0"/>
    <x v="0"/>
    <x v="0"/>
  </r>
  <r>
    <x v="0"/>
    <x v="106"/>
    <x v="0"/>
    <x v="7"/>
    <x v="16"/>
    <x v="1"/>
    <x v="1"/>
    <x v="15"/>
    <x v="0"/>
    <x v="35"/>
    <x v="0"/>
    <x v="1"/>
    <x v="5"/>
    <x v="267"/>
    <x v="0"/>
    <x v="115"/>
    <x v="0"/>
    <x v="600"/>
    <x v="103"/>
    <x v="0"/>
    <x v="9"/>
    <x v="3"/>
    <x v="0"/>
    <x v="6"/>
    <x v="1063"/>
    <x v="0"/>
    <x v="1053"/>
    <x v="0"/>
    <x v="0"/>
    <x v="676"/>
    <x v="7"/>
    <x v="64"/>
    <x v="10"/>
    <x v="0"/>
    <x v="35"/>
    <x v="0"/>
    <x v="0"/>
    <x v="0"/>
    <x v="0"/>
    <x v="0"/>
  </r>
  <r>
    <x v="0"/>
    <x v="106"/>
    <x v="0"/>
    <x v="7"/>
    <x v="16"/>
    <x v="1"/>
    <x v="1"/>
    <x v="15"/>
    <x v="0"/>
    <x v="35"/>
    <x v="0"/>
    <x v="2"/>
    <x v="1"/>
    <x v="268"/>
    <x v="165"/>
    <x v="2"/>
    <x v="392"/>
    <x v="2"/>
    <x v="103"/>
    <x v="0"/>
    <x v="9"/>
    <x v="3"/>
    <x v="0"/>
    <x v="6"/>
    <x v="1064"/>
    <x v="0"/>
    <x v="1054"/>
    <x v="0"/>
    <x v="0"/>
    <x v="815"/>
    <x v="7"/>
    <x v="64"/>
    <x v="10"/>
    <x v="0"/>
    <x v="35"/>
    <x v="0"/>
    <x v="0"/>
    <x v="0"/>
    <x v="392"/>
    <x v="165"/>
  </r>
  <r>
    <x v="0"/>
    <x v="106"/>
    <x v="0"/>
    <x v="7"/>
    <x v="16"/>
    <x v="1"/>
    <x v="1"/>
    <x v="15"/>
    <x v="0"/>
    <x v="35"/>
    <x v="0"/>
    <x v="0"/>
    <x v="5"/>
    <x v="267"/>
    <x v="0"/>
    <x v="124"/>
    <x v="0"/>
    <x v="601"/>
    <x v="103"/>
    <x v="0"/>
    <x v="9"/>
    <x v="3"/>
    <x v="0"/>
    <x v="6"/>
    <x v="1065"/>
    <x v="0"/>
    <x v="1055"/>
    <x v="0"/>
    <x v="0"/>
    <x v="676"/>
    <x v="7"/>
    <x v="64"/>
    <x v="10"/>
    <x v="0"/>
    <x v="35"/>
    <x v="0"/>
    <x v="0"/>
    <x v="0"/>
    <x v="0"/>
    <x v="0"/>
  </r>
  <r>
    <x v="0"/>
    <x v="96"/>
    <x v="0"/>
    <x v="7"/>
    <x v="0"/>
    <x v="0"/>
    <x v="0"/>
    <x v="4"/>
    <x v="5"/>
    <x v="73"/>
    <x v="0"/>
    <x v="2"/>
    <x v="6"/>
    <x v="88"/>
    <x v="243"/>
    <x v="2"/>
    <x v="393"/>
    <x v="2"/>
    <x v="93"/>
    <x v="0"/>
    <x v="4"/>
    <x v="3"/>
    <x v="0"/>
    <x v="3"/>
    <x v="1066"/>
    <x v="0"/>
    <x v="1056"/>
    <x v="0"/>
    <x v="0"/>
    <x v="816"/>
    <x v="7"/>
    <x v="0"/>
    <x v="0"/>
    <x v="0"/>
    <x v="73"/>
    <x v="0"/>
    <x v="2"/>
    <x v="0"/>
    <x v="393"/>
    <x v="243"/>
  </r>
  <r>
    <x v="0"/>
    <x v="96"/>
    <x v="0"/>
    <x v="7"/>
    <x v="0"/>
    <x v="0"/>
    <x v="0"/>
    <x v="4"/>
    <x v="5"/>
    <x v="73"/>
    <x v="0"/>
    <x v="0"/>
    <x v="6"/>
    <x v="89"/>
    <x v="0"/>
    <x v="242"/>
    <x v="0"/>
    <x v="602"/>
    <x v="93"/>
    <x v="0"/>
    <x v="4"/>
    <x v="3"/>
    <x v="0"/>
    <x v="3"/>
    <x v="1067"/>
    <x v="0"/>
    <x v="1057"/>
    <x v="0"/>
    <x v="0"/>
    <x v="623"/>
    <x v="7"/>
    <x v="0"/>
    <x v="0"/>
    <x v="0"/>
    <x v="73"/>
    <x v="0"/>
    <x v="2"/>
    <x v="0"/>
    <x v="0"/>
    <x v="0"/>
  </r>
  <r>
    <x v="0"/>
    <x v="113"/>
    <x v="0"/>
    <x v="7"/>
    <x v="0"/>
    <x v="0"/>
    <x v="0"/>
    <x v="3"/>
    <x v="0"/>
    <x v="85"/>
    <x v="0"/>
    <x v="0"/>
    <x v="2"/>
    <x v="278"/>
    <x v="0"/>
    <x v="485"/>
    <x v="0"/>
    <x v="603"/>
    <x v="110"/>
    <x v="0"/>
    <x v="2"/>
    <x v="3"/>
    <x v="0"/>
    <x v="2"/>
    <x v="1068"/>
    <x v="0"/>
    <x v="1058"/>
    <x v="0"/>
    <x v="0"/>
    <x v="728"/>
    <x v="7"/>
    <x v="0"/>
    <x v="0"/>
    <x v="0"/>
    <x v="85"/>
    <x v="0"/>
    <x v="1"/>
    <x v="0"/>
    <x v="0"/>
    <x v="0"/>
  </r>
  <r>
    <x v="0"/>
    <x v="113"/>
    <x v="0"/>
    <x v="7"/>
    <x v="30"/>
    <x v="0"/>
    <x v="0"/>
    <x v="3"/>
    <x v="0"/>
    <x v="85"/>
    <x v="0"/>
    <x v="2"/>
    <x v="2"/>
    <x v="279"/>
    <x v="244"/>
    <x v="2"/>
    <x v="394"/>
    <x v="2"/>
    <x v="110"/>
    <x v="0"/>
    <x v="2"/>
    <x v="3"/>
    <x v="0"/>
    <x v="2"/>
    <x v="1069"/>
    <x v="0"/>
    <x v="1059"/>
    <x v="0"/>
    <x v="0"/>
    <x v="817"/>
    <x v="7"/>
    <x v="0"/>
    <x v="0"/>
    <x v="0"/>
    <x v="85"/>
    <x v="0"/>
    <x v="1"/>
    <x v="0"/>
    <x v="394"/>
    <x v="244"/>
  </r>
  <r>
    <x v="0"/>
    <x v="107"/>
    <x v="0"/>
    <x v="7"/>
    <x v="0"/>
    <x v="0"/>
    <x v="0"/>
    <x v="11"/>
    <x v="23"/>
    <x v="79"/>
    <x v="0"/>
    <x v="0"/>
    <x v="10"/>
    <x v="312"/>
    <x v="0"/>
    <x v="486"/>
    <x v="0"/>
    <x v="604"/>
    <x v="104"/>
    <x v="0"/>
    <x v="39"/>
    <x v="3"/>
    <x v="0"/>
    <x v="2"/>
    <x v="1070"/>
    <x v="0"/>
    <x v="1060"/>
    <x v="0"/>
    <x v="0"/>
    <x v="818"/>
    <x v="7"/>
    <x v="32"/>
    <x v="4"/>
    <x v="0"/>
    <x v="79"/>
    <x v="0"/>
    <x v="1"/>
    <x v="0"/>
    <x v="0"/>
    <x v="0"/>
  </r>
  <r>
    <x v="0"/>
    <x v="107"/>
    <x v="0"/>
    <x v="7"/>
    <x v="0"/>
    <x v="0"/>
    <x v="0"/>
    <x v="11"/>
    <x v="23"/>
    <x v="79"/>
    <x v="0"/>
    <x v="2"/>
    <x v="10"/>
    <x v="269"/>
    <x v="216"/>
    <x v="2"/>
    <x v="319"/>
    <x v="2"/>
    <x v="104"/>
    <x v="0"/>
    <x v="2"/>
    <x v="3"/>
    <x v="0"/>
    <x v="2"/>
    <x v="1071"/>
    <x v="0"/>
    <x v="1061"/>
    <x v="0"/>
    <x v="0"/>
    <x v="819"/>
    <x v="7"/>
    <x v="32"/>
    <x v="4"/>
    <x v="0"/>
    <x v="79"/>
    <x v="0"/>
    <x v="1"/>
    <x v="0"/>
    <x v="319"/>
    <x v="216"/>
  </r>
  <r>
    <x v="0"/>
    <x v="107"/>
    <x v="0"/>
    <x v="7"/>
    <x v="0"/>
    <x v="0"/>
    <x v="0"/>
    <x v="11"/>
    <x v="23"/>
    <x v="79"/>
    <x v="0"/>
    <x v="1"/>
    <x v="10"/>
    <x v="312"/>
    <x v="0"/>
    <x v="487"/>
    <x v="0"/>
    <x v="605"/>
    <x v="104"/>
    <x v="0"/>
    <x v="2"/>
    <x v="3"/>
    <x v="0"/>
    <x v="2"/>
    <x v="1072"/>
    <x v="0"/>
    <x v="1062"/>
    <x v="0"/>
    <x v="0"/>
    <x v="818"/>
    <x v="7"/>
    <x v="32"/>
    <x v="4"/>
    <x v="0"/>
    <x v="79"/>
    <x v="0"/>
    <x v="1"/>
    <x v="0"/>
    <x v="0"/>
    <x v="0"/>
  </r>
  <r>
    <x v="0"/>
    <x v="107"/>
    <x v="0"/>
    <x v="7"/>
    <x v="0"/>
    <x v="0"/>
    <x v="0"/>
    <x v="11"/>
    <x v="23"/>
    <x v="79"/>
    <x v="0"/>
    <x v="0"/>
    <x v="10"/>
    <x v="312"/>
    <x v="0"/>
    <x v="488"/>
    <x v="0"/>
    <x v="606"/>
    <x v="104"/>
    <x v="0"/>
    <x v="2"/>
    <x v="3"/>
    <x v="0"/>
    <x v="2"/>
    <x v="1073"/>
    <x v="0"/>
    <x v="1063"/>
    <x v="0"/>
    <x v="0"/>
    <x v="818"/>
    <x v="7"/>
    <x v="32"/>
    <x v="4"/>
    <x v="0"/>
    <x v="79"/>
    <x v="0"/>
    <x v="1"/>
    <x v="0"/>
    <x v="0"/>
    <x v="0"/>
  </r>
  <r>
    <x v="0"/>
    <x v="107"/>
    <x v="0"/>
    <x v="7"/>
    <x v="0"/>
    <x v="0"/>
    <x v="0"/>
    <x v="11"/>
    <x v="23"/>
    <x v="79"/>
    <x v="0"/>
    <x v="1"/>
    <x v="10"/>
    <x v="312"/>
    <x v="0"/>
    <x v="489"/>
    <x v="0"/>
    <x v="607"/>
    <x v="104"/>
    <x v="0"/>
    <x v="2"/>
    <x v="3"/>
    <x v="0"/>
    <x v="2"/>
    <x v="1074"/>
    <x v="0"/>
    <x v="1064"/>
    <x v="0"/>
    <x v="0"/>
    <x v="818"/>
    <x v="7"/>
    <x v="32"/>
    <x v="4"/>
    <x v="0"/>
    <x v="79"/>
    <x v="0"/>
    <x v="1"/>
    <x v="0"/>
    <x v="0"/>
    <x v="0"/>
  </r>
  <r>
    <x v="0"/>
    <x v="107"/>
    <x v="0"/>
    <x v="7"/>
    <x v="0"/>
    <x v="0"/>
    <x v="0"/>
    <x v="11"/>
    <x v="23"/>
    <x v="79"/>
    <x v="0"/>
    <x v="2"/>
    <x v="10"/>
    <x v="269"/>
    <x v="62"/>
    <x v="2"/>
    <x v="395"/>
    <x v="2"/>
    <x v="104"/>
    <x v="0"/>
    <x v="2"/>
    <x v="3"/>
    <x v="0"/>
    <x v="2"/>
    <x v="1075"/>
    <x v="0"/>
    <x v="1065"/>
    <x v="0"/>
    <x v="0"/>
    <x v="820"/>
    <x v="7"/>
    <x v="32"/>
    <x v="4"/>
    <x v="0"/>
    <x v="79"/>
    <x v="0"/>
    <x v="1"/>
    <x v="0"/>
    <x v="395"/>
    <x v="62"/>
  </r>
  <r>
    <x v="0"/>
    <x v="118"/>
    <x v="0"/>
    <x v="7"/>
    <x v="4"/>
    <x v="0"/>
    <x v="0"/>
    <x v="1"/>
    <x v="2"/>
    <x v="88"/>
    <x v="0"/>
    <x v="0"/>
    <x v="9"/>
    <x v="289"/>
    <x v="0"/>
    <x v="290"/>
    <x v="0"/>
    <x v="608"/>
    <x v="115"/>
    <x v="0"/>
    <x v="3"/>
    <x v="8"/>
    <x v="0"/>
    <x v="2"/>
    <x v="1076"/>
    <x v="0"/>
    <x v="1066"/>
    <x v="0"/>
    <x v="0"/>
    <x v="821"/>
    <x v="7"/>
    <x v="71"/>
    <x v="1"/>
    <x v="0"/>
    <x v="88"/>
    <x v="0"/>
    <x v="1"/>
    <x v="0"/>
    <x v="0"/>
    <x v="0"/>
  </r>
  <r>
    <x v="0"/>
    <x v="118"/>
    <x v="0"/>
    <x v="7"/>
    <x v="4"/>
    <x v="0"/>
    <x v="0"/>
    <x v="1"/>
    <x v="2"/>
    <x v="88"/>
    <x v="0"/>
    <x v="0"/>
    <x v="9"/>
    <x v="289"/>
    <x v="0"/>
    <x v="490"/>
    <x v="0"/>
    <x v="609"/>
    <x v="115"/>
    <x v="0"/>
    <x v="3"/>
    <x v="8"/>
    <x v="0"/>
    <x v="2"/>
    <x v="1077"/>
    <x v="0"/>
    <x v="1067"/>
    <x v="0"/>
    <x v="0"/>
    <x v="748"/>
    <x v="7"/>
    <x v="71"/>
    <x v="1"/>
    <x v="0"/>
    <x v="88"/>
    <x v="0"/>
    <x v="1"/>
    <x v="0"/>
    <x v="0"/>
    <x v="0"/>
  </r>
  <r>
    <x v="0"/>
    <x v="118"/>
    <x v="0"/>
    <x v="7"/>
    <x v="4"/>
    <x v="0"/>
    <x v="0"/>
    <x v="1"/>
    <x v="2"/>
    <x v="88"/>
    <x v="0"/>
    <x v="2"/>
    <x v="9"/>
    <x v="288"/>
    <x v="245"/>
    <x v="2"/>
    <x v="396"/>
    <x v="2"/>
    <x v="115"/>
    <x v="0"/>
    <x v="3"/>
    <x v="8"/>
    <x v="0"/>
    <x v="2"/>
    <x v="1078"/>
    <x v="0"/>
    <x v="1068"/>
    <x v="0"/>
    <x v="0"/>
    <x v="822"/>
    <x v="7"/>
    <x v="71"/>
    <x v="1"/>
    <x v="0"/>
    <x v="88"/>
    <x v="0"/>
    <x v="1"/>
    <x v="0"/>
    <x v="396"/>
    <x v="245"/>
  </r>
  <r>
    <x v="0"/>
    <x v="121"/>
    <x v="0"/>
    <x v="7"/>
    <x v="28"/>
    <x v="0"/>
    <x v="0"/>
    <x v="19"/>
    <x v="25"/>
    <x v="82"/>
    <x v="0"/>
    <x v="1"/>
    <x v="5"/>
    <x v="274"/>
    <x v="0"/>
    <x v="107"/>
    <x v="0"/>
    <x v="610"/>
    <x v="107"/>
    <x v="0"/>
    <x v="9"/>
    <x v="3"/>
    <x v="0"/>
    <x v="4"/>
    <x v="1079"/>
    <x v="0"/>
    <x v="1069"/>
    <x v="0"/>
    <x v="0"/>
    <x v="757"/>
    <x v="7"/>
    <x v="65"/>
    <x v="23"/>
    <x v="0"/>
    <x v="82"/>
    <x v="0"/>
    <x v="0"/>
    <x v="0"/>
    <x v="0"/>
    <x v="0"/>
  </r>
  <r>
    <x v="0"/>
    <x v="125"/>
    <x v="0"/>
    <x v="7"/>
    <x v="7"/>
    <x v="0"/>
    <x v="0"/>
    <x v="14"/>
    <x v="29"/>
    <x v="93"/>
    <x v="0"/>
    <x v="0"/>
    <x v="9"/>
    <x v="313"/>
    <x v="0"/>
    <x v="123"/>
    <x v="0"/>
    <x v="611"/>
    <x v="121"/>
    <x v="0"/>
    <x v="2"/>
    <x v="3"/>
    <x v="0"/>
    <x v="2"/>
    <x v="1080"/>
    <x v="0"/>
    <x v="1070"/>
    <x v="0"/>
    <x v="0"/>
    <x v="823"/>
    <x v="7"/>
    <x v="0"/>
    <x v="0"/>
    <x v="0"/>
    <x v="93"/>
    <x v="0"/>
    <x v="1"/>
    <x v="0"/>
    <x v="0"/>
    <x v="0"/>
  </r>
  <r>
    <x v="0"/>
    <x v="125"/>
    <x v="0"/>
    <x v="7"/>
    <x v="7"/>
    <x v="0"/>
    <x v="0"/>
    <x v="14"/>
    <x v="29"/>
    <x v="93"/>
    <x v="0"/>
    <x v="2"/>
    <x v="9"/>
    <x v="314"/>
    <x v="246"/>
    <x v="2"/>
    <x v="397"/>
    <x v="2"/>
    <x v="121"/>
    <x v="0"/>
    <x v="2"/>
    <x v="3"/>
    <x v="0"/>
    <x v="2"/>
    <x v="1081"/>
    <x v="0"/>
    <x v="1071"/>
    <x v="0"/>
    <x v="0"/>
    <x v="824"/>
    <x v="7"/>
    <x v="0"/>
    <x v="0"/>
    <x v="0"/>
    <x v="93"/>
    <x v="0"/>
    <x v="1"/>
    <x v="0"/>
    <x v="397"/>
    <x v="246"/>
  </r>
  <r>
    <x v="0"/>
    <x v="126"/>
    <x v="0"/>
    <x v="7"/>
    <x v="4"/>
    <x v="0"/>
    <x v="0"/>
    <x v="3"/>
    <x v="1"/>
    <x v="94"/>
    <x v="0"/>
    <x v="2"/>
    <x v="2"/>
    <x v="315"/>
    <x v="247"/>
    <x v="2"/>
    <x v="398"/>
    <x v="2"/>
    <x v="122"/>
    <x v="0"/>
    <x v="2"/>
    <x v="3"/>
    <x v="0"/>
    <x v="2"/>
    <x v="1082"/>
    <x v="0"/>
    <x v="1072"/>
    <x v="0"/>
    <x v="0"/>
    <x v="825"/>
    <x v="7"/>
    <x v="75"/>
    <x v="1"/>
    <x v="0"/>
    <x v="94"/>
    <x v="0"/>
    <x v="1"/>
    <x v="0"/>
    <x v="398"/>
    <x v="247"/>
  </r>
  <r>
    <x v="0"/>
    <x v="126"/>
    <x v="0"/>
    <x v="7"/>
    <x v="4"/>
    <x v="0"/>
    <x v="0"/>
    <x v="3"/>
    <x v="1"/>
    <x v="94"/>
    <x v="0"/>
    <x v="0"/>
    <x v="2"/>
    <x v="316"/>
    <x v="0"/>
    <x v="491"/>
    <x v="0"/>
    <x v="612"/>
    <x v="122"/>
    <x v="0"/>
    <x v="2"/>
    <x v="3"/>
    <x v="0"/>
    <x v="2"/>
    <x v="1083"/>
    <x v="0"/>
    <x v="1073"/>
    <x v="0"/>
    <x v="0"/>
    <x v="826"/>
    <x v="7"/>
    <x v="75"/>
    <x v="1"/>
    <x v="0"/>
    <x v="94"/>
    <x v="0"/>
    <x v="1"/>
    <x v="0"/>
    <x v="0"/>
    <x v="0"/>
  </r>
  <r>
    <x v="0"/>
    <x v="127"/>
    <x v="0"/>
    <x v="7"/>
    <x v="34"/>
    <x v="0"/>
    <x v="0"/>
    <x v="6"/>
    <x v="30"/>
    <x v="56"/>
    <x v="0"/>
    <x v="2"/>
    <x v="22"/>
    <x v="317"/>
    <x v="147"/>
    <x v="2"/>
    <x v="399"/>
    <x v="2"/>
    <x v="123"/>
    <x v="0"/>
    <x v="4"/>
    <x v="8"/>
    <x v="0"/>
    <x v="8"/>
    <x v="1084"/>
    <x v="0"/>
    <x v="1074"/>
    <x v="0"/>
    <x v="0"/>
    <x v="827"/>
    <x v="7"/>
    <x v="0"/>
    <x v="0"/>
    <x v="0"/>
    <x v="56"/>
    <x v="1"/>
    <x v="2"/>
    <x v="0"/>
    <x v="399"/>
    <x v="147"/>
  </r>
  <r>
    <x v="0"/>
    <x v="127"/>
    <x v="0"/>
    <x v="7"/>
    <x v="34"/>
    <x v="0"/>
    <x v="0"/>
    <x v="6"/>
    <x v="30"/>
    <x v="56"/>
    <x v="0"/>
    <x v="2"/>
    <x v="22"/>
    <x v="317"/>
    <x v="63"/>
    <x v="2"/>
    <x v="400"/>
    <x v="2"/>
    <x v="123"/>
    <x v="0"/>
    <x v="4"/>
    <x v="8"/>
    <x v="0"/>
    <x v="8"/>
    <x v="1085"/>
    <x v="0"/>
    <x v="1075"/>
    <x v="0"/>
    <x v="0"/>
    <x v="828"/>
    <x v="7"/>
    <x v="0"/>
    <x v="0"/>
    <x v="0"/>
    <x v="56"/>
    <x v="1"/>
    <x v="2"/>
    <x v="0"/>
    <x v="400"/>
    <x v="63"/>
  </r>
  <r>
    <x v="0"/>
    <x v="127"/>
    <x v="0"/>
    <x v="7"/>
    <x v="34"/>
    <x v="0"/>
    <x v="0"/>
    <x v="6"/>
    <x v="30"/>
    <x v="56"/>
    <x v="0"/>
    <x v="0"/>
    <x v="22"/>
    <x v="318"/>
    <x v="0"/>
    <x v="238"/>
    <x v="0"/>
    <x v="613"/>
    <x v="123"/>
    <x v="0"/>
    <x v="4"/>
    <x v="8"/>
    <x v="0"/>
    <x v="8"/>
    <x v="1086"/>
    <x v="0"/>
    <x v="1076"/>
    <x v="0"/>
    <x v="0"/>
    <x v="829"/>
    <x v="7"/>
    <x v="0"/>
    <x v="0"/>
    <x v="0"/>
    <x v="56"/>
    <x v="1"/>
    <x v="2"/>
    <x v="0"/>
    <x v="0"/>
    <x v="0"/>
  </r>
  <r>
    <x v="0"/>
    <x v="127"/>
    <x v="0"/>
    <x v="7"/>
    <x v="34"/>
    <x v="0"/>
    <x v="0"/>
    <x v="6"/>
    <x v="30"/>
    <x v="56"/>
    <x v="0"/>
    <x v="2"/>
    <x v="22"/>
    <x v="317"/>
    <x v="243"/>
    <x v="2"/>
    <x v="401"/>
    <x v="2"/>
    <x v="123"/>
    <x v="0"/>
    <x v="4"/>
    <x v="3"/>
    <x v="0"/>
    <x v="8"/>
    <x v="1087"/>
    <x v="0"/>
    <x v="1077"/>
    <x v="0"/>
    <x v="0"/>
    <x v="830"/>
    <x v="7"/>
    <x v="0"/>
    <x v="0"/>
    <x v="0"/>
    <x v="56"/>
    <x v="1"/>
    <x v="2"/>
    <x v="0"/>
    <x v="401"/>
    <x v="243"/>
  </r>
  <r>
    <x v="0"/>
    <x v="127"/>
    <x v="0"/>
    <x v="7"/>
    <x v="34"/>
    <x v="0"/>
    <x v="0"/>
    <x v="6"/>
    <x v="30"/>
    <x v="56"/>
    <x v="0"/>
    <x v="0"/>
    <x v="22"/>
    <x v="318"/>
    <x v="0"/>
    <x v="340"/>
    <x v="0"/>
    <x v="614"/>
    <x v="123"/>
    <x v="0"/>
    <x v="4"/>
    <x v="3"/>
    <x v="0"/>
    <x v="8"/>
    <x v="1088"/>
    <x v="0"/>
    <x v="1078"/>
    <x v="0"/>
    <x v="0"/>
    <x v="831"/>
    <x v="7"/>
    <x v="0"/>
    <x v="0"/>
    <x v="0"/>
    <x v="56"/>
    <x v="1"/>
    <x v="2"/>
    <x v="0"/>
    <x v="0"/>
    <x v="0"/>
  </r>
  <r>
    <x v="0"/>
    <x v="127"/>
    <x v="0"/>
    <x v="7"/>
    <x v="34"/>
    <x v="0"/>
    <x v="0"/>
    <x v="6"/>
    <x v="30"/>
    <x v="56"/>
    <x v="0"/>
    <x v="1"/>
    <x v="33"/>
    <x v="318"/>
    <x v="0"/>
    <x v="457"/>
    <x v="0"/>
    <x v="615"/>
    <x v="123"/>
    <x v="0"/>
    <x v="4"/>
    <x v="3"/>
    <x v="0"/>
    <x v="8"/>
    <x v="1089"/>
    <x v="0"/>
    <x v="1079"/>
    <x v="0"/>
    <x v="0"/>
    <x v="831"/>
    <x v="7"/>
    <x v="0"/>
    <x v="0"/>
    <x v="0"/>
    <x v="56"/>
    <x v="1"/>
    <x v="2"/>
    <x v="0"/>
    <x v="0"/>
    <x v="0"/>
  </r>
  <r>
    <x v="0"/>
    <x v="127"/>
    <x v="0"/>
    <x v="7"/>
    <x v="34"/>
    <x v="0"/>
    <x v="0"/>
    <x v="6"/>
    <x v="30"/>
    <x v="56"/>
    <x v="0"/>
    <x v="2"/>
    <x v="22"/>
    <x v="317"/>
    <x v="248"/>
    <x v="2"/>
    <x v="402"/>
    <x v="2"/>
    <x v="123"/>
    <x v="0"/>
    <x v="4"/>
    <x v="3"/>
    <x v="0"/>
    <x v="8"/>
    <x v="1090"/>
    <x v="0"/>
    <x v="1080"/>
    <x v="0"/>
    <x v="0"/>
    <x v="832"/>
    <x v="7"/>
    <x v="0"/>
    <x v="0"/>
    <x v="0"/>
    <x v="56"/>
    <x v="1"/>
    <x v="2"/>
    <x v="0"/>
    <x v="402"/>
    <x v="248"/>
  </r>
  <r>
    <x v="0"/>
    <x v="127"/>
    <x v="0"/>
    <x v="7"/>
    <x v="34"/>
    <x v="0"/>
    <x v="0"/>
    <x v="6"/>
    <x v="30"/>
    <x v="56"/>
    <x v="0"/>
    <x v="0"/>
    <x v="33"/>
    <x v="318"/>
    <x v="0"/>
    <x v="347"/>
    <x v="0"/>
    <x v="616"/>
    <x v="123"/>
    <x v="0"/>
    <x v="4"/>
    <x v="3"/>
    <x v="0"/>
    <x v="8"/>
    <x v="1091"/>
    <x v="0"/>
    <x v="1081"/>
    <x v="0"/>
    <x v="0"/>
    <x v="831"/>
    <x v="7"/>
    <x v="0"/>
    <x v="0"/>
    <x v="0"/>
    <x v="56"/>
    <x v="1"/>
    <x v="2"/>
    <x v="0"/>
    <x v="0"/>
    <x v="0"/>
  </r>
  <r>
    <x v="0"/>
    <x v="127"/>
    <x v="0"/>
    <x v="7"/>
    <x v="34"/>
    <x v="0"/>
    <x v="0"/>
    <x v="6"/>
    <x v="30"/>
    <x v="56"/>
    <x v="0"/>
    <x v="1"/>
    <x v="22"/>
    <x v="318"/>
    <x v="0"/>
    <x v="492"/>
    <x v="0"/>
    <x v="617"/>
    <x v="123"/>
    <x v="0"/>
    <x v="4"/>
    <x v="8"/>
    <x v="0"/>
    <x v="3"/>
    <x v="1092"/>
    <x v="0"/>
    <x v="1082"/>
    <x v="0"/>
    <x v="0"/>
    <x v="831"/>
    <x v="7"/>
    <x v="0"/>
    <x v="0"/>
    <x v="0"/>
    <x v="56"/>
    <x v="1"/>
    <x v="2"/>
    <x v="0"/>
    <x v="0"/>
    <x v="0"/>
  </r>
  <r>
    <x v="0"/>
    <x v="127"/>
    <x v="0"/>
    <x v="7"/>
    <x v="34"/>
    <x v="0"/>
    <x v="0"/>
    <x v="6"/>
    <x v="30"/>
    <x v="56"/>
    <x v="0"/>
    <x v="3"/>
    <x v="22"/>
    <x v="317"/>
    <x v="249"/>
    <x v="2"/>
    <x v="403"/>
    <x v="2"/>
    <x v="123"/>
    <x v="0"/>
    <x v="2"/>
    <x v="8"/>
    <x v="1"/>
    <x v="1"/>
    <x v="1093"/>
    <x v="0"/>
    <x v="1083"/>
    <x v="0"/>
    <x v="0"/>
    <x v="827"/>
    <x v="7"/>
    <x v="0"/>
    <x v="0"/>
    <x v="0"/>
    <x v="56"/>
    <x v="1"/>
    <x v="2"/>
    <x v="0"/>
    <x v="403"/>
    <x v="249"/>
  </r>
  <r>
    <x v="0"/>
    <x v="128"/>
    <x v="0"/>
    <x v="7"/>
    <x v="1"/>
    <x v="0"/>
    <x v="0"/>
    <x v="17"/>
    <x v="1"/>
    <x v="95"/>
    <x v="0"/>
    <x v="2"/>
    <x v="10"/>
    <x v="319"/>
    <x v="65"/>
    <x v="2"/>
    <x v="404"/>
    <x v="2"/>
    <x v="124"/>
    <x v="0"/>
    <x v="2"/>
    <x v="3"/>
    <x v="0"/>
    <x v="2"/>
    <x v="1094"/>
    <x v="0"/>
    <x v="1084"/>
    <x v="0"/>
    <x v="0"/>
    <x v="833"/>
    <x v="7"/>
    <x v="1"/>
    <x v="28"/>
    <x v="0"/>
    <x v="95"/>
    <x v="0"/>
    <x v="1"/>
    <x v="0"/>
    <x v="404"/>
    <x v="65"/>
  </r>
  <r>
    <x v="0"/>
    <x v="128"/>
    <x v="0"/>
    <x v="7"/>
    <x v="1"/>
    <x v="0"/>
    <x v="0"/>
    <x v="17"/>
    <x v="1"/>
    <x v="95"/>
    <x v="0"/>
    <x v="1"/>
    <x v="10"/>
    <x v="320"/>
    <x v="0"/>
    <x v="493"/>
    <x v="0"/>
    <x v="618"/>
    <x v="124"/>
    <x v="0"/>
    <x v="2"/>
    <x v="3"/>
    <x v="1"/>
    <x v="1"/>
    <x v="1095"/>
    <x v="0"/>
    <x v="1085"/>
    <x v="0"/>
    <x v="0"/>
    <x v="834"/>
    <x v="7"/>
    <x v="1"/>
    <x v="28"/>
    <x v="0"/>
    <x v="95"/>
    <x v="0"/>
    <x v="1"/>
    <x v="0"/>
    <x v="0"/>
    <x v="0"/>
  </r>
  <r>
    <x v="0"/>
    <x v="128"/>
    <x v="0"/>
    <x v="7"/>
    <x v="1"/>
    <x v="0"/>
    <x v="0"/>
    <x v="17"/>
    <x v="1"/>
    <x v="95"/>
    <x v="0"/>
    <x v="2"/>
    <x v="10"/>
    <x v="319"/>
    <x v="2"/>
    <x v="2"/>
    <x v="405"/>
    <x v="2"/>
    <x v="124"/>
    <x v="0"/>
    <x v="2"/>
    <x v="3"/>
    <x v="0"/>
    <x v="2"/>
    <x v="1096"/>
    <x v="0"/>
    <x v="1086"/>
    <x v="0"/>
    <x v="0"/>
    <x v="835"/>
    <x v="7"/>
    <x v="1"/>
    <x v="28"/>
    <x v="0"/>
    <x v="95"/>
    <x v="0"/>
    <x v="1"/>
    <x v="0"/>
    <x v="405"/>
    <x v="2"/>
  </r>
  <r>
    <x v="0"/>
    <x v="128"/>
    <x v="0"/>
    <x v="7"/>
    <x v="1"/>
    <x v="0"/>
    <x v="0"/>
    <x v="17"/>
    <x v="1"/>
    <x v="95"/>
    <x v="0"/>
    <x v="0"/>
    <x v="10"/>
    <x v="320"/>
    <x v="0"/>
    <x v="494"/>
    <x v="0"/>
    <x v="619"/>
    <x v="124"/>
    <x v="0"/>
    <x v="2"/>
    <x v="3"/>
    <x v="0"/>
    <x v="2"/>
    <x v="1097"/>
    <x v="0"/>
    <x v="1087"/>
    <x v="0"/>
    <x v="0"/>
    <x v="834"/>
    <x v="7"/>
    <x v="1"/>
    <x v="28"/>
    <x v="0"/>
    <x v="95"/>
    <x v="0"/>
    <x v="1"/>
    <x v="0"/>
    <x v="0"/>
    <x v="0"/>
  </r>
  <r>
    <x v="0"/>
    <x v="129"/>
    <x v="0"/>
    <x v="7"/>
    <x v="0"/>
    <x v="0"/>
    <x v="0"/>
    <x v="4"/>
    <x v="5"/>
    <x v="90"/>
    <x v="0"/>
    <x v="2"/>
    <x v="6"/>
    <x v="321"/>
    <x v="250"/>
    <x v="2"/>
    <x v="406"/>
    <x v="2"/>
    <x v="125"/>
    <x v="0"/>
    <x v="4"/>
    <x v="3"/>
    <x v="0"/>
    <x v="3"/>
    <x v="1098"/>
    <x v="0"/>
    <x v="1088"/>
    <x v="0"/>
    <x v="0"/>
    <x v="836"/>
    <x v="7"/>
    <x v="76"/>
    <x v="0"/>
    <x v="0"/>
    <x v="90"/>
    <x v="0"/>
    <x v="2"/>
    <x v="0"/>
    <x v="406"/>
    <x v="250"/>
  </r>
  <r>
    <x v="0"/>
    <x v="129"/>
    <x v="0"/>
    <x v="7"/>
    <x v="0"/>
    <x v="0"/>
    <x v="0"/>
    <x v="4"/>
    <x v="5"/>
    <x v="90"/>
    <x v="0"/>
    <x v="0"/>
    <x v="8"/>
    <x v="322"/>
    <x v="0"/>
    <x v="495"/>
    <x v="0"/>
    <x v="620"/>
    <x v="125"/>
    <x v="0"/>
    <x v="4"/>
    <x v="3"/>
    <x v="0"/>
    <x v="3"/>
    <x v="1099"/>
    <x v="0"/>
    <x v="1089"/>
    <x v="0"/>
    <x v="0"/>
    <x v="837"/>
    <x v="7"/>
    <x v="76"/>
    <x v="0"/>
    <x v="0"/>
    <x v="90"/>
    <x v="0"/>
    <x v="2"/>
    <x v="0"/>
    <x v="0"/>
    <x v="0"/>
  </r>
  <r>
    <x v="0"/>
    <x v="129"/>
    <x v="0"/>
    <x v="7"/>
    <x v="0"/>
    <x v="0"/>
    <x v="0"/>
    <x v="4"/>
    <x v="5"/>
    <x v="90"/>
    <x v="0"/>
    <x v="0"/>
    <x v="8"/>
    <x v="322"/>
    <x v="0"/>
    <x v="142"/>
    <x v="0"/>
    <x v="621"/>
    <x v="125"/>
    <x v="0"/>
    <x v="4"/>
    <x v="3"/>
    <x v="0"/>
    <x v="3"/>
    <x v="1100"/>
    <x v="0"/>
    <x v="1090"/>
    <x v="0"/>
    <x v="0"/>
    <x v="838"/>
    <x v="7"/>
    <x v="76"/>
    <x v="0"/>
    <x v="0"/>
    <x v="90"/>
    <x v="0"/>
    <x v="2"/>
    <x v="0"/>
    <x v="0"/>
    <x v="0"/>
  </r>
  <r>
    <x v="0"/>
    <x v="130"/>
    <x v="0"/>
    <x v="7"/>
    <x v="0"/>
    <x v="0"/>
    <x v="0"/>
    <x v="16"/>
    <x v="4"/>
    <x v="96"/>
    <x v="0"/>
    <x v="2"/>
    <x v="5"/>
    <x v="323"/>
    <x v="251"/>
    <x v="2"/>
    <x v="407"/>
    <x v="2"/>
    <x v="126"/>
    <x v="0"/>
    <x v="9"/>
    <x v="8"/>
    <x v="0"/>
    <x v="4"/>
    <x v="1101"/>
    <x v="0"/>
    <x v="1091"/>
    <x v="0"/>
    <x v="0"/>
    <x v="839"/>
    <x v="7"/>
    <x v="77"/>
    <x v="1"/>
    <x v="0"/>
    <x v="96"/>
    <x v="0"/>
    <x v="0"/>
    <x v="0"/>
    <x v="407"/>
    <x v="251"/>
  </r>
  <r>
    <x v="0"/>
    <x v="130"/>
    <x v="0"/>
    <x v="7"/>
    <x v="0"/>
    <x v="0"/>
    <x v="0"/>
    <x v="16"/>
    <x v="4"/>
    <x v="96"/>
    <x v="0"/>
    <x v="0"/>
    <x v="1"/>
    <x v="324"/>
    <x v="0"/>
    <x v="496"/>
    <x v="0"/>
    <x v="622"/>
    <x v="126"/>
    <x v="0"/>
    <x v="9"/>
    <x v="8"/>
    <x v="0"/>
    <x v="4"/>
    <x v="1102"/>
    <x v="0"/>
    <x v="1092"/>
    <x v="0"/>
    <x v="0"/>
    <x v="840"/>
    <x v="7"/>
    <x v="77"/>
    <x v="14"/>
    <x v="0"/>
    <x v="96"/>
    <x v="0"/>
    <x v="0"/>
    <x v="0"/>
    <x v="0"/>
    <x v="0"/>
  </r>
  <r>
    <x v="0"/>
    <x v="131"/>
    <x v="0"/>
    <x v="7"/>
    <x v="0"/>
    <x v="0"/>
    <x v="0"/>
    <x v="6"/>
    <x v="0"/>
    <x v="97"/>
    <x v="0"/>
    <x v="2"/>
    <x v="9"/>
    <x v="325"/>
    <x v="74"/>
    <x v="2"/>
    <x v="408"/>
    <x v="2"/>
    <x v="127"/>
    <x v="0"/>
    <x v="2"/>
    <x v="8"/>
    <x v="0"/>
    <x v="7"/>
    <x v="1103"/>
    <x v="0"/>
    <x v="1093"/>
    <x v="0"/>
    <x v="0"/>
    <x v="841"/>
    <x v="7"/>
    <x v="58"/>
    <x v="2"/>
    <x v="0"/>
    <x v="97"/>
    <x v="0"/>
    <x v="1"/>
    <x v="0"/>
    <x v="408"/>
    <x v="74"/>
  </r>
  <r>
    <x v="0"/>
    <x v="131"/>
    <x v="0"/>
    <x v="7"/>
    <x v="0"/>
    <x v="0"/>
    <x v="0"/>
    <x v="6"/>
    <x v="0"/>
    <x v="97"/>
    <x v="0"/>
    <x v="0"/>
    <x v="2"/>
    <x v="326"/>
    <x v="0"/>
    <x v="434"/>
    <x v="0"/>
    <x v="623"/>
    <x v="127"/>
    <x v="0"/>
    <x v="2"/>
    <x v="8"/>
    <x v="0"/>
    <x v="7"/>
    <x v="1104"/>
    <x v="0"/>
    <x v="1094"/>
    <x v="0"/>
    <x v="0"/>
    <x v="842"/>
    <x v="7"/>
    <x v="58"/>
    <x v="2"/>
    <x v="0"/>
    <x v="97"/>
    <x v="0"/>
    <x v="1"/>
    <x v="0"/>
    <x v="0"/>
    <x v="0"/>
  </r>
  <r>
    <x v="0"/>
    <x v="132"/>
    <x v="0"/>
    <x v="7"/>
    <x v="0"/>
    <x v="0"/>
    <x v="0"/>
    <x v="17"/>
    <x v="4"/>
    <x v="98"/>
    <x v="0"/>
    <x v="1"/>
    <x v="7"/>
    <x v="327"/>
    <x v="0"/>
    <x v="411"/>
    <x v="0"/>
    <x v="624"/>
    <x v="128"/>
    <x v="0"/>
    <x v="14"/>
    <x v="8"/>
    <x v="0"/>
    <x v="15"/>
    <x v="1105"/>
    <x v="0"/>
    <x v="1095"/>
    <x v="0"/>
    <x v="0"/>
    <x v="843"/>
    <x v="7"/>
    <x v="78"/>
    <x v="2"/>
    <x v="0"/>
    <x v="98"/>
    <x v="0"/>
    <x v="0"/>
    <x v="0"/>
    <x v="0"/>
    <x v="0"/>
  </r>
  <r>
    <x v="0"/>
    <x v="132"/>
    <x v="0"/>
    <x v="7"/>
    <x v="0"/>
    <x v="0"/>
    <x v="0"/>
    <x v="17"/>
    <x v="4"/>
    <x v="98"/>
    <x v="0"/>
    <x v="2"/>
    <x v="7"/>
    <x v="328"/>
    <x v="111"/>
    <x v="2"/>
    <x v="409"/>
    <x v="2"/>
    <x v="128"/>
    <x v="0"/>
    <x v="14"/>
    <x v="8"/>
    <x v="0"/>
    <x v="15"/>
    <x v="1106"/>
    <x v="0"/>
    <x v="1096"/>
    <x v="0"/>
    <x v="0"/>
    <x v="844"/>
    <x v="7"/>
    <x v="78"/>
    <x v="2"/>
    <x v="0"/>
    <x v="98"/>
    <x v="0"/>
    <x v="0"/>
    <x v="0"/>
    <x v="409"/>
    <x v="111"/>
  </r>
  <r>
    <x v="0"/>
    <x v="132"/>
    <x v="0"/>
    <x v="7"/>
    <x v="0"/>
    <x v="0"/>
    <x v="0"/>
    <x v="17"/>
    <x v="4"/>
    <x v="98"/>
    <x v="0"/>
    <x v="0"/>
    <x v="7"/>
    <x v="327"/>
    <x v="0"/>
    <x v="57"/>
    <x v="0"/>
    <x v="625"/>
    <x v="128"/>
    <x v="0"/>
    <x v="14"/>
    <x v="8"/>
    <x v="0"/>
    <x v="15"/>
    <x v="1107"/>
    <x v="0"/>
    <x v="1097"/>
    <x v="0"/>
    <x v="0"/>
    <x v="843"/>
    <x v="7"/>
    <x v="78"/>
    <x v="2"/>
    <x v="0"/>
    <x v="98"/>
    <x v="0"/>
    <x v="0"/>
    <x v="0"/>
    <x v="0"/>
    <x v="0"/>
  </r>
  <r>
    <x v="0"/>
    <x v="133"/>
    <x v="0"/>
    <x v="7"/>
    <x v="35"/>
    <x v="0"/>
    <x v="0"/>
    <x v="2"/>
    <x v="4"/>
    <x v="99"/>
    <x v="0"/>
    <x v="0"/>
    <x v="9"/>
    <x v="329"/>
    <x v="0"/>
    <x v="497"/>
    <x v="0"/>
    <x v="626"/>
    <x v="129"/>
    <x v="0"/>
    <x v="39"/>
    <x v="8"/>
    <x v="0"/>
    <x v="2"/>
    <x v="1108"/>
    <x v="0"/>
    <x v="1098"/>
    <x v="0"/>
    <x v="0"/>
    <x v="845"/>
    <x v="7"/>
    <x v="0"/>
    <x v="0"/>
    <x v="0"/>
    <x v="99"/>
    <x v="0"/>
    <x v="1"/>
    <x v="0"/>
    <x v="0"/>
    <x v="0"/>
  </r>
  <r>
    <x v="0"/>
    <x v="133"/>
    <x v="0"/>
    <x v="7"/>
    <x v="35"/>
    <x v="0"/>
    <x v="0"/>
    <x v="2"/>
    <x v="4"/>
    <x v="99"/>
    <x v="0"/>
    <x v="1"/>
    <x v="9"/>
    <x v="329"/>
    <x v="0"/>
    <x v="498"/>
    <x v="0"/>
    <x v="627"/>
    <x v="129"/>
    <x v="0"/>
    <x v="1"/>
    <x v="8"/>
    <x v="0"/>
    <x v="2"/>
    <x v="1109"/>
    <x v="0"/>
    <x v="1099"/>
    <x v="0"/>
    <x v="0"/>
    <x v="845"/>
    <x v="7"/>
    <x v="0"/>
    <x v="0"/>
    <x v="0"/>
    <x v="99"/>
    <x v="0"/>
    <x v="1"/>
    <x v="0"/>
    <x v="0"/>
    <x v="0"/>
  </r>
  <r>
    <x v="0"/>
    <x v="133"/>
    <x v="0"/>
    <x v="7"/>
    <x v="35"/>
    <x v="0"/>
    <x v="0"/>
    <x v="2"/>
    <x v="4"/>
    <x v="99"/>
    <x v="0"/>
    <x v="2"/>
    <x v="9"/>
    <x v="330"/>
    <x v="252"/>
    <x v="2"/>
    <x v="410"/>
    <x v="2"/>
    <x v="129"/>
    <x v="0"/>
    <x v="39"/>
    <x v="8"/>
    <x v="0"/>
    <x v="2"/>
    <x v="1110"/>
    <x v="0"/>
    <x v="1100"/>
    <x v="0"/>
    <x v="0"/>
    <x v="846"/>
    <x v="7"/>
    <x v="0"/>
    <x v="0"/>
    <x v="0"/>
    <x v="99"/>
    <x v="0"/>
    <x v="1"/>
    <x v="0"/>
    <x v="410"/>
    <x v="252"/>
  </r>
  <r>
    <x v="0"/>
    <x v="134"/>
    <x v="0"/>
    <x v="8"/>
    <x v="0"/>
    <x v="0"/>
    <x v="0"/>
    <x v="4"/>
    <x v="5"/>
    <x v="100"/>
    <x v="0"/>
    <x v="0"/>
    <x v="8"/>
    <x v="297"/>
    <x v="0"/>
    <x v="287"/>
    <x v="0"/>
    <x v="628"/>
    <x v="130"/>
    <x v="0"/>
    <x v="4"/>
    <x v="8"/>
    <x v="0"/>
    <x v="3"/>
    <x v="1111"/>
    <x v="0"/>
    <x v="1101"/>
    <x v="0"/>
    <x v="0"/>
    <x v="847"/>
    <x v="8"/>
    <x v="0"/>
    <x v="0"/>
    <x v="0"/>
    <x v="100"/>
    <x v="0"/>
    <x v="2"/>
    <x v="0"/>
    <x v="0"/>
    <x v="0"/>
  </r>
  <r>
    <x v="0"/>
    <x v="5"/>
    <x v="0"/>
    <x v="8"/>
    <x v="0"/>
    <x v="0"/>
    <x v="0"/>
    <x v="4"/>
    <x v="5"/>
    <x v="5"/>
    <x v="0"/>
    <x v="0"/>
    <x v="4"/>
    <x v="298"/>
    <x v="0"/>
    <x v="354"/>
    <x v="0"/>
    <x v="629"/>
    <x v="5"/>
    <x v="0"/>
    <x v="4"/>
    <x v="8"/>
    <x v="0"/>
    <x v="3"/>
    <x v="1112"/>
    <x v="0"/>
    <x v="1102"/>
    <x v="0"/>
    <x v="0"/>
    <x v="848"/>
    <x v="8"/>
    <x v="0"/>
    <x v="0"/>
    <x v="0"/>
    <x v="5"/>
    <x v="0"/>
    <x v="2"/>
    <x v="0"/>
    <x v="0"/>
    <x v="0"/>
  </r>
  <r>
    <x v="0"/>
    <x v="5"/>
    <x v="0"/>
    <x v="8"/>
    <x v="0"/>
    <x v="0"/>
    <x v="0"/>
    <x v="4"/>
    <x v="5"/>
    <x v="5"/>
    <x v="0"/>
    <x v="0"/>
    <x v="4"/>
    <x v="13"/>
    <x v="0"/>
    <x v="142"/>
    <x v="0"/>
    <x v="630"/>
    <x v="5"/>
    <x v="0"/>
    <x v="4"/>
    <x v="8"/>
    <x v="0"/>
    <x v="3"/>
    <x v="1113"/>
    <x v="0"/>
    <x v="1103"/>
    <x v="0"/>
    <x v="0"/>
    <x v="849"/>
    <x v="8"/>
    <x v="0"/>
    <x v="0"/>
    <x v="0"/>
    <x v="5"/>
    <x v="0"/>
    <x v="2"/>
    <x v="0"/>
    <x v="0"/>
    <x v="0"/>
  </r>
  <r>
    <x v="0"/>
    <x v="5"/>
    <x v="0"/>
    <x v="8"/>
    <x v="0"/>
    <x v="0"/>
    <x v="0"/>
    <x v="4"/>
    <x v="5"/>
    <x v="5"/>
    <x v="0"/>
    <x v="0"/>
    <x v="4"/>
    <x v="13"/>
    <x v="0"/>
    <x v="314"/>
    <x v="0"/>
    <x v="631"/>
    <x v="5"/>
    <x v="0"/>
    <x v="4"/>
    <x v="8"/>
    <x v="0"/>
    <x v="3"/>
    <x v="1114"/>
    <x v="0"/>
    <x v="1104"/>
    <x v="0"/>
    <x v="0"/>
    <x v="850"/>
    <x v="8"/>
    <x v="0"/>
    <x v="0"/>
    <x v="0"/>
    <x v="5"/>
    <x v="0"/>
    <x v="2"/>
    <x v="0"/>
    <x v="0"/>
    <x v="0"/>
  </r>
  <r>
    <x v="0"/>
    <x v="5"/>
    <x v="0"/>
    <x v="8"/>
    <x v="3"/>
    <x v="0"/>
    <x v="0"/>
    <x v="4"/>
    <x v="5"/>
    <x v="5"/>
    <x v="0"/>
    <x v="2"/>
    <x v="8"/>
    <x v="331"/>
    <x v="253"/>
    <x v="2"/>
    <x v="411"/>
    <x v="2"/>
    <x v="5"/>
    <x v="0"/>
    <x v="4"/>
    <x v="8"/>
    <x v="0"/>
    <x v="3"/>
    <x v="1115"/>
    <x v="0"/>
    <x v="567"/>
    <x v="0"/>
    <x v="0"/>
    <x v="851"/>
    <x v="8"/>
    <x v="0"/>
    <x v="0"/>
    <x v="0"/>
    <x v="5"/>
    <x v="0"/>
    <x v="2"/>
    <x v="0"/>
    <x v="411"/>
    <x v="253"/>
  </r>
  <r>
    <x v="0"/>
    <x v="5"/>
    <x v="0"/>
    <x v="8"/>
    <x v="3"/>
    <x v="0"/>
    <x v="0"/>
    <x v="4"/>
    <x v="5"/>
    <x v="5"/>
    <x v="0"/>
    <x v="2"/>
    <x v="8"/>
    <x v="12"/>
    <x v="142"/>
    <x v="2"/>
    <x v="412"/>
    <x v="2"/>
    <x v="5"/>
    <x v="0"/>
    <x v="4"/>
    <x v="8"/>
    <x v="0"/>
    <x v="3"/>
    <x v="1115"/>
    <x v="0"/>
    <x v="567"/>
    <x v="0"/>
    <x v="0"/>
    <x v="852"/>
    <x v="8"/>
    <x v="0"/>
    <x v="0"/>
    <x v="0"/>
    <x v="5"/>
    <x v="0"/>
    <x v="2"/>
    <x v="0"/>
    <x v="412"/>
    <x v="142"/>
  </r>
  <r>
    <x v="0"/>
    <x v="5"/>
    <x v="0"/>
    <x v="8"/>
    <x v="3"/>
    <x v="0"/>
    <x v="0"/>
    <x v="4"/>
    <x v="5"/>
    <x v="5"/>
    <x v="0"/>
    <x v="2"/>
    <x v="8"/>
    <x v="12"/>
    <x v="10"/>
    <x v="2"/>
    <x v="10"/>
    <x v="2"/>
    <x v="5"/>
    <x v="0"/>
    <x v="4"/>
    <x v="8"/>
    <x v="0"/>
    <x v="3"/>
    <x v="1115"/>
    <x v="0"/>
    <x v="567"/>
    <x v="0"/>
    <x v="0"/>
    <x v="853"/>
    <x v="8"/>
    <x v="0"/>
    <x v="0"/>
    <x v="0"/>
    <x v="5"/>
    <x v="0"/>
    <x v="2"/>
    <x v="0"/>
    <x v="10"/>
    <x v="10"/>
  </r>
  <r>
    <x v="0"/>
    <x v="135"/>
    <x v="0"/>
    <x v="8"/>
    <x v="3"/>
    <x v="0"/>
    <x v="0"/>
    <x v="4"/>
    <x v="5"/>
    <x v="74"/>
    <x v="0"/>
    <x v="2"/>
    <x v="6"/>
    <x v="96"/>
    <x v="10"/>
    <x v="2"/>
    <x v="413"/>
    <x v="2"/>
    <x v="131"/>
    <x v="0"/>
    <x v="4"/>
    <x v="8"/>
    <x v="0"/>
    <x v="3"/>
    <x v="1116"/>
    <x v="0"/>
    <x v="1031"/>
    <x v="0"/>
    <x v="0"/>
    <x v="854"/>
    <x v="8"/>
    <x v="0"/>
    <x v="0"/>
    <x v="0"/>
    <x v="74"/>
    <x v="0"/>
    <x v="2"/>
    <x v="0"/>
    <x v="413"/>
    <x v="10"/>
  </r>
  <r>
    <x v="0"/>
    <x v="135"/>
    <x v="0"/>
    <x v="8"/>
    <x v="0"/>
    <x v="0"/>
    <x v="0"/>
    <x v="4"/>
    <x v="5"/>
    <x v="74"/>
    <x v="0"/>
    <x v="0"/>
    <x v="6"/>
    <x v="97"/>
    <x v="0"/>
    <x v="10"/>
    <x v="0"/>
    <x v="632"/>
    <x v="131"/>
    <x v="0"/>
    <x v="4"/>
    <x v="8"/>
    <x v="0"/>
    <x v="3"/>
    <x v="1117"/>
    <x v="0"/>
    <x v="1105"/>
    <x v="0"/>
    <x v="0"/>
    <x v="855"/>
    <x v="8"/>
    <x v="0"/>
    <x v="0"/>
    <x v="0"/>
    <x v="74"/>
    <x v="0"/>
    <x v="2"/>
    <x v="0"/>
    <x v="0"/>
    <x v="0"/>
  </r>
  <r>
    <x v="0"/>
    <x v="91"/>
    <x v="0"/>
    <x v="8"/>
    <x v="0"/>
    <x v="0"/>
    <x v="0"/>
    <x v="4"/>
    <x v="5"/>
    <x v="62"/>
    <x v="0"/>
    <x v="0"/>
    <x v="8"/>
    <x v="90"/>
    <x v="0"/>
    <x v="104"/>
    <x v="0"/>
    <x v="633"/>
    <x v="88"/>
    <x v="0"/>
    <x v="4"/>
    <x v="8"/>
    <x v="0"/>
    <x v="3"/>
    <x v="1118"/>
    <x v="0"/>
    <x v="1106"/>
    <x v="0"/>
    <x v="0"/>
    <x v="856"/>
    <x v="8"/>
    <x v="0"/>
    <x v="0"/>
    <x v="0"/>
    <x v="62"/>
    <x v="0"/>
    <x v="2"/>
    <x v="0"/>
    <x v="0"/>
    <x v="0"/>
  </r>
  <r>
    <x v="0"/>
    <x v="91"/>
    <x v="0"/>
    <x v="8"/>
    <x v="3"/>
    <x v="0"/>
    <x v="0"/>
    <x v="4"/>
    <x v="5"/>
    <x v="62"/>
    <x v="0"/>
    <x v="0"/>
    <x v="6"/>
    <x v="90"/>
    <x v="0"/>
    <x v="499"/>
    <x v="0"/>
    <x v="634"/>
    <x v="88"/>
    <x v="0"/>
    <x v="4"/>
    <x v="8"/>
    <x v="0"/>
    <x v="3"/>
    <x v="1119"/>
    <x v="0"/>
    <x v="1107"/>
    <x v="0"/>
    <x v="0"/>
    <x v="857"/>
    <x v="8"/>
    <x v="0"/>
    <x v="0"/>
    <x v="0"/>
    <x v="62"/>
    <x v="0"/>
    <x v="2"/>
    <x v="0"/>
    <x v="0"/>
    <x v="0"/>
  </r>
  <r>
    <x v="0"/>
    <x v="91"/>
    <x v="0"/>
    <x v="8"/>
    <x v="3"/>
    <x v="0"/>
    <x v="0"/>
    <x v="4"/>
    <x v="5"/>
    <x v="62"/>
    <x v="0"/>
    <x v="2"/>
    <x v="8"/>
    <x v="91"/>
    <x v="28"/>
    <x v="2"/>
    <x v="414"/>
    <x v="2"/>
    <x v="88"/>
    <x v="0"/>
    <x v="4"/>
    <x v="8"/>
    <x v="0"/>
    <x v="3"/>
    <x v="1120"/>
    <x v="0"/>
    <x v="1108"/>
    <x v="0"/>
    <x v="0"/>
    <x v="858"/>
    <x v="8"/>
    <x v="0"/>
    <x v="0"/>
    <x v="0"/>
    <x v="62"/>
    <x v="0"/>
    <x v="2"/>
    <x v="0"/>
    <x v="414"/>
    <x v="28"/>
  </r>
  <r>
    <x v="0"/>
    <x v="13"/>
    <x v="0"/>
    <x v="8"/>
    <x v="9"/>
    <x v="0"/>
    <x v="0"/>
    <x v="8"/>
    <x v="10"/>
    <x v="13"/>
    <x v="0"/>
    <x v="1"/>
    <x v="5"/>
    <x v="30"/>
    <x v="0"/>
    <x v="263"/>
    <x v="0"/>
    <x v="635"/>
    <x v="13"/>
    <x v="0"/>
    <x v="2"/>
    <x v="8"/>
    <x v="0"/>
    <x v="4"/>
    <x v="1121"/>
    <x v="0"/>
    <x v="1109"/>
    <x v="0"/>
    <x v="0"/>
    <x v="859"/>
    <x v="8"/>
    <x v="1"/>
    <x v="0"/>
    <x v="0"/>
    <x v="13"/>
    <x v="0"/>
    <x v="0"/>
    <x v="0"/>
    <x v="0"/>
    <x v="0"/>
  </r>
  <r>
    <x v="0"/>
    <x v="13"/>
    <x v="0"/>
    <x v="8"/>
    <x v="9"/>
    <x v="0"/>
    <x v="0"/>
    <x v="8"/>
    <x v="10"/>
    <x v="13"/>
    <x v="0"/>
    <x v="2"/>
    <x v="5"/>
    <x v="31"/>
    <x v="26"/>
    <x v="2"/>
    <x v="26"/>
    <x v="2"/>
    <x v="13"/>
    <x v="0"/>
    <x v="2"/>
    <x v="8"/>
    <x v="0"/>
    <x v="4"/>
    <x v="1122"/>
    <x v="0"/>
    <x v="1110"/>
    <x v="0"/>
    <x v="0"/>
    <x v="860"/>
    <x v="8"/>
    <x v="1"/>
    <x v="0"/>
    <x v="0"/>
    <x v="13"/>
    <x v="0"/>
    <x v="0"/>
    <x v="0"/>
    <x v="26"/>
    <x v="26"/>
  </r>
  <r>
    <x v="0"/>
    <x v="13"/>
    <x v="0"/>
    <x v="8"/>
    <x v="9"/>
    <x v="0"/>
    <x v="0"/>
    <x v="8"/>
    <x v="10"/>
    <x v="13"/>
    <x v="0"/>
    <x v="0"/>
    <x v="5"/>
    <x v="30"/>
    <x v="0"/>
    <x v="124"/>
    <x v="0"/>
    <x v="636"/>
    <x v="13"/>
    <x v="0"/>
    <x v="2"/>
    <x v="8"/>
    <x v="0"/>
    <x v="4"/>
    <x v="1123"/>
    <x v="0"/>
    <x v="1111"/>
    <x v="0"/>
    <x v="0"/>
    <x v="859"/>
    <x v="8"/>
    <x v="1"/>
    <x v="0"/>
    <x v="0"/>
    <x v="13"/>
    <x v="0"/>
    <x v="0"/>
    <x v="0"/>
    <x v="0"/>
    <x v="0"/>
  </r>
  <r>
    <x v="0"/>
    <x v="13"/>
    <x v="0"/>
    <x v="8"/>
    <x v="9"/>
    <x v="0"/>
    <x v="0"/>
    <x v="8"/>
    <x v="10"/>
    <x v="13"/>
    <x v="0"/>
    <x v="0"/>
    <x v="5"/>
    <x v="30"/>
    <x v="0"/>
    <x v="398"/>
    <x v="0"/>
    <x v="637"/>
    <x v="13"/>
    <x v="0"/>
    <x v="2"/>
    <x v="8"/>
    <x v="0"/>
    <x v="4"/>
    <x v="1124"/>
    <x v="0"/>
    <x v="1112"/>
    <x v="0"/>
    <x v="0"/>
    <x v="859"/>
    <x v="8"/>
    <x v="1"/>
    <x v="0"/>
    <x v="0"/>
    <x v="13"/>
    <x v="0"/>
    <x v="0"/>
    <x v="0"/>
    <x v="0"/>
    <x v="0"/>
  </r>
  <r>
    <x v="0"/>
    <x v="13"/>
    <x v="0"/>
    <x v="8"/>
    <x v="9"/>
    <x v="0"/>
    <x v="0"/>
    <x v="8"/>
    <x v="10"/>
    <x v="13"/>
    <x v="0"/>
    <x v="2"/>
    <x v="5"/>
    <x v="31"/>
    <x v="254"/>
    <x v="2"/>
    <x v="415"/>
    <x v="2"/>
    <x v="13"/>
    <x v="0"/>
    <x v="2"/>
    <x v="8"/>
    <x v="0"/>
    <x v="4"/>
    <x v="1125"/>
    <x v="0"/>
    <x v="1113"/>
    <x v="0"/>
    <x v="0"/>
    <x v="861"/>
    <x v="8"/>
    <x v="1"/>
    <x v="0"/>
    <x v="0"/>
    <x v="13"/>
    <x v="0"/>
    <x v="0"/>
    <x v="0"/>
    <x v="415"/>
    <x v="254"/>
  </r>
  <r>
    <x v="0"/>
    <x v="13"/>
    <x v="0"/>
    <x v="8"/>
    <x v="9"/>
    <x v="0"/>
    <x v="0"/>
    <x v="8"/>
    <x v="10"/>
    <x v="13"/>
    <x v="0"/>
    <x v="0"/>
    <x v="5"/>
    <x v="30"/>
    <x v="0"/>
    <x v="315"/>
    <x v="0"/>
    <x v="638"/>
    <x v="13"/>
    <x v="0"/>
    <x v="2"/>
    <x v="9"/>
    <x v="0"/>
    <x v="4"/>
    <x v="1126"/>
    <x v="0"/>
    <x v="1114"/>
    <x v="0"/>
    <x v="0"/>
    <x v="53"/>
    <x v="8"/>
    <x v="1"/>
    <x v="0"/>
    <x v="0"/>
    <x v="13"/>
    <x v="0"/>
    <x v="0"/>
    <x v="0"/>
    <x v="0"/>
    <x v="0"/>
  </r>
  <r>
    <x v="0"/>
    <x v="13"/>
    <x v="0"/>
    <x v="8"/>
    <x v="9"/>
    <x v="0"/>
    <x v="0"/>
    <x v="8"/>
    <x v="10"/>
    <x v="13"/>
    <x v="0"/>
    <x v="2"/>
    <x v="5"/>
    <x v="31"/>
    <x v="2"/>
    <x v="2"/>
    <x v="416"/>
    <x v="2"/>
    <x v="13"/>
    <x v="0"/>
    <x v="2"/>
    <x v="9"/>
    <x v="0"/>
    <x v="4"/>
    <x v="1127"/>
    <x v="0"/>
    <x v="1115"/>
    <x v="0"/>
    <x v="0"/>
    <x v="862"/>
    <x v="8"/>
    <x v="1"/>
    <x v="0"/>
    <x v="0"/>
    <x v="13"/>
    <x v="0"/>
    <x v="0"/>
    <x v="0"/>
    <x v="416"/>
    <x v="2"/>
  </r>
  <r>
    <x v="0"/>
    <x v="13"/>
    <x v="0"/>
    <x v="8"/>
    <x v="9"/>
    <x v="0"/>
    <x v="0"/>
    <x v="8"/>
    <x v="10"/>
    <x v="13"/>
    <x v="0"/>
    <x v="1"/>
    <x v="5"/>
    <x v="30"/>
    <x v="0"/>
    <x v="500"/>
    <x v="0"/>
    <x v="639"/>
    <x v="13"/>
    <x v="0"/>
    <x v="2"/>
    <x v="9"/>
    <x v="0"/>
    <x v="4"/>
    <x v="1128"/>
    <x v="0"/>
    <x v="1116"/>
    <x v="0"/>
    <x v="0"/>
    <x v="53"/>
    <x v="8"/>
    <x v="1"/>
    <x v="0"/>
    <x v="0"/>
    <x v="13"/>
    <x v="0"/>
    <x v="0"/>
    <x v="0"/>
    <x v="0"/>
    <x v="0"/>
  </r>
  <r>
    <x v="0"/>
    <x v="18"/>
    <x v="0"/>
    <x v="8"/>
    <x v="4"/>
    <x v="0"/>
    <x v="0"/>
    <x v="1"/>
    <x v="1"/>
    <x v="1"/>
    <x v="0"/>
    <x v="2"/>
    <x v="2"/>
    <x v="332"/>
    <x v="255"/>
    <x v="2"/>
    <x v="417"/>
    <x v="2"/>
    <x v="1"/>
    <x v="0"/>
    <x v="6"/>
    <x v="9"/>
    <x v="0"/>
    <x v="7"/>
    <x v="1129"/>
    <x v="0"/>
    <x v="1117"/>
    <x v="0"/>
    <x v="0"/>
    <x v="863"/>
    <x v="8"/>
    <x v="0"/>
    <x v="0"/>
    <x v="0"/>
    <x v="1"/>
    <x v="0"/>
    <x v="1"/>
    <x v="0"/>
    <x v="417"/>
    <x v="255"/>
  </r>
  <r>
    <x v="0"/>
    <x v="18"/>
    <x v="0"/>
    <x v="8"/>
    <x v="4"/>
    <x v="0"/>
    <x v="0"/>
    <x v="1"/>
    <x v="1"/>
    <x v="1"/>
    <x v="0"/>
    <x v="2"/>
    <x v="2"/>
    <x v="43"/>
    <x v="130"/>
    <x v="2"/>
    <x v="418"/>
    <x v="2"/>
    <x v="1"/>
    <x v="0"/>
    <x v="6"/>
    <x v="8"/>
    <x v="0"/>
    <x v="2"/>
    <x v="1130"/>
    <x v="0"/>
    <x v="1118"/>
    <x v="0"/>
    <x v="0"/>
    <x v="864"/>
    <x v="8"/>
    <x v="0"/>
    <x v="0"/>
    <x v="0"/>
    <x v="1"/>
    <x v="0"/>
    <x v="1"/>
    <x v="0"/>
    <x v="418"/>
    <x v="130"/>
  </r>
  <r>
    <x v="0"/>
    <x v="18"/>
    <x v="0"/>
    <x v="8"/>
    <x v="4"/>
    <x v="0"/>
    <x v="0"/>
    <x v="1"/>
    <x v="1"/>
    <x v="1"/>
    <x v="0"/>
    <x v="0"/>
    <x v="2"/>
    <x v="2"/>
    <x v="0"/>
    <x v="501"/>
    <x v="0"/>
    <x v="640"/>
    <x v="1"/>
    <x v="0"/>
    <x v="2"/>
    <x v="8"/>
    <x v="0"/>
    <x v="2"/>
    <x v="1131"/>
    <x v="0"/>
    <x v="1119"/>
    <x v="0"/>
    <x v="0"/>
    <x v="786"/>
    <x v="8"/>
    <x v="1"/>
    <x v="1"/>
    <x v="0"/>
    <x v="1"/>
    <x v="0"/>
    <x v="1"/>
    <x v="0"/>
    <x v="0"/>
    <x v="0"/>
  </r>
  <r>
    <x v="0"/>
    <x v="18"/>
    <x v="0"/>
    <x v="8"/>
    <x v="4"/>
    <x v="0"/>
    <x v="0"/>
    <x v="1"/>
    <x v="1"/>
    <x v="1"/>
    <x v="0"/>
    <x v="1"/>
    <x v="2"/>
    <x v="2"/>
    <x v="0"/>
    <x v="502"/>
    <x v="0"/>
    <x v="641"/>
    <x v="1"/>
    <x v="0"/>
    <x v="2"/>
    <x v="8"/>
    <x v="0"/>
    <x v="2"/>
    <x v="1132"/>
    <x v="0"/>
    <x v="1120"/>
    <x v="0"/>
    <x v="0"/>
    <x v="786"/>
    <x v="8"/>
    <x v="1"/>
    <x v="1"/>
    <x v="0"/>
    <x v="1"/>
    <x v="0"/>
    <x v="1"/>
    <x v="0"/>
    <x v="0"/>
    <x v="0"/>
  </r>
  <r>
    <x v="0"/>
    <x v="18"/>
    <x v="0"/>
    <x v="8"/>
    <x v="4"/>
    <x v="0"/>
    <x v="0"/>
    <x v="1"/>
    <x v="1"/>
    <x v="1"/>
    <x v="0"/>
    <x v="0"/>
    <x v="2"/>
    <x v="2"/>
    <x v="0"/>
    <x v="503"/>
    <x v="0"/>
    <x v="642"/>
    <x v="1"/>
    <x v="0"/>
    <x v="2"/>
    <x v="8"/>
    <x v="0"/>
    <x v="2"/>
    <x v="1133"/>
    <x v="0"/>
    <x v="1121"/>
    <x v="0"/>
    <x v="0"/>
    <x v="786"/>
    <x v="8"/>
    <x v="1"/>
    <x v="1"/>
    <x v="0"/>
    <x v="1"/>
    <x v="0"/>
    <x v="1"/>
    <x v="0"/>
    <x v="0"/>
    <x v="0"/>
  </r>
  <r>
    <x v="0"/>
    <x v="18"/>
    <x v="0"/>
    <x v="8"/>
    <x v="4"/>
    <x v="0"/>
    <x v="0"/>
    <x v="1"/>
    <x v="1"/>
    <x v="1"/>
    <x v="0"/>
    <x v="2"/>
    <x v="2"/>
    <x v="43"/>
    <x v="256"/>
    <x v="2"/>
    <x v="419"/>
    <x v="2"/>
    <x v="1"/>
    <x v="0"/>
    <x v="6"/>
    <x v="8"/>
    <x v="0"/>
    <x v="2"/>
    <x v="1134"/>
    <x v="0"/>
    <x v="1122"/>
    <x v="0"/>
    <x v="0"/>
    <x v="865"/>
    <x v="8"/>
    <x v="0"/>
    <x v="0"/>
    <x v="0"/>
    <x v="1"/>
    <x v="0"/>
    <x v="1"/>
    <x v="0"/>
    <x v="419"/>
    <x v="256"/>
  </r>
  <r>
    <x v="0"/>
    <x v="18"/>
    <x v="0"/>
    <x v="8"/>
    <x v="4"/>
    <x v="0"/>
    <x v="0"/>
    <x v="1"/>
    <x v="1"/>
    <x v="1"/>
    <x v="0"/>
    <x v="1"/>
    <x v="2"/>
    <x v="2"/>
    <x v="0"/>
    <x v="504"/>
    <x v="0"/>
    <x v="643"/>
    <x v="1"/>
    <x v="0"/>
    <x v="2"/>
    <x v="8"/>
    <x v="0"/>
    <x v="2"/>
    <x v="1135"/>
    <x v="0"/>
    <x v="1123"/>
    <x v="0"/>
    <x v="0"/>
    <x v="786"/>
    <x v="8"/>
    <x v="1"/>
    <x v="1"/>
    <x v="0"/>
    <x v="1"/>
    <x v="0"/>
    <x v="1"/>
    <x v="0"/>
    <x v="0"/>
    <x v="0"/>
  </r>
  <r>
    <x v="0"/>
    <x v="18"/>
    <x v="0"/>
    <x v="8"/>
    <x v="4"/>
    <x v="0"/>
    <x v="0"/>
    <x v="1"/>
    <x v="1"/>
    <x v="1"/>
    <x v="0"/>
    <x v="0"/>
    <x v="2"/>
    <x v="333"/>
    <x v="0"/>
    <x v="238"/>
    <x v="0"/>
    <x v="644"/>
    <x v="1"/>
    <x v="0"/>
    <x v="2"/>
    <x v="9"/>
    <x v="0"/>
    <x v="7"/>
    <x v="1136"/>
    <x v="0"/>
    <x v="1124"/>
    <x v="0"/>
    <x v="0"/>
    <x v="866"/>
    <x v="8"/>
    <x v="0"/>
    <x v="0"/>
    <x v="0"/>
    <x v="1"/>
    <x v="0"/>
    <x v="1"/>
    <x v="0"/>
    <x v="0"/>
    <x v="0"/>
  </r>
  <r>
    <x v="0"/>
    <x v="18"/>
    <x v="0"/>
    <x v="8"/>
    <x v="4"/>
    <x v="0"/>
    <x v="0"/>
    <x v="1"/>
    <x v="1"/>
    <x v="1"/>
    <x v="0"/>
    <x v="1"/>
    <x v="2"/>
    <x v="2"/>
    <x v="0"/>
    <x v="505"/>
    <x v="0"/>
    <x v="645"/>
    <x v="1"/>
    <x v="0"/>
    <x v="2"/>
    <x v="9"/>
    <x v="1"/>
    <x v="2"/>
    <x v="1137"/>
    <x v="0"/>
    <x v="1125"/>
    <x v="0"/>
    <x v="0"/>
    <x v="867"/>
    <x v="8"/>
    <x v="1"/>
    <x v="1"/>
    <x v="0"/>
    <x v="1"/>
    <x v="0"/>
    <x v="1"/>
    <x v="0"/>
    <x v="0"/>
    <x v="0"/>
  </r>
  <r>
    <x v="0"/>
    <x v="18"/>
    <x v="0"/>
    <x v="8"/>
    <x v="4"/>
    <x v="0"/>
    <x v="0"/>
    <x v="1"/>
    <x v="1"/>
    <x v="1"/>
    <x v="0"/>
    <x v="2"/>
    <x v="2"/>
    <x v="43"/>
    <x v="255"/>
    <x v="2"/>
    <x v="417"/>
    <x v="2"/>
    <x v="1"/>
    <x v="0"/>
    <x v="6"/>
    <x v="9"/>
    <x v="0"/>
    <x v="2"/>
    <x v="1138"/>
    <x v="0"/>
    <x v="73"/>
    <x v="0"/>
    <x v="0"/>
    <x v="868"/>
    <x v="8"/>
    <x v="0"/>
    <x v="0"/>
    <x v="0"/>
    <x v="1"/>
    <x v="0"/>
    <x v="1"/>
    <x v="0"/>
    <x v="417"/>
    <x v="255"/>
  </r>
  <r>
    <x v="0"/>
    <x v="18"/>
    <x v="0"/>
    <x v="8"/>
    <x v="4"/>
    <x v="0"/>
    <x v="0"/>
    <x v="1"/>
    <x v="1"/>
    <x v="1"/>
    <x v="0"/>
    <x v="1"/>
    <x v="2"/>
    <x v="2"/>
    <x v="0"/>
    <x v="506"/>
    <x v="0"/>
    <x v="646"/>
    <x v="1"/>
    <x v="0"/>
    <x v="2"/>
    <x v="9"/>
    <x v="0"/>
    <x v="2"/>
    <x v="1139"/>
    <x v="0"/>
    <x v="1126"/>
    <x v="0"/>
    <x v="0"/>
    <x v="786"/>
    <x v="8"/>
    <x v="1"/>
    <x v="1"/>
    <x v="0"/>
    <x v="1"/>
    <x v="0"/>
    <x v="1"/>
    <x v="0"/>
    <x v="0"/>
    <x v="0"/>
  </r>
  <r>
    <x v="0"/>
    <x v="18"/>
    <x v="0"/>
    <x v="8"/>
    <x v="4"/>
    <x v="0"/>
    <x v="0"/>
    <x v="1"/>
    <x v="1"/>
    <x v="1"/>
    <x v="0"/>
    <x v="0"/>
    <x v="2"/>
    <x v="2"/>
    <x v="0"/>
    <x v="507"/>
    <x v="0"/>
    <x v="647"/>
    <x v="1"/>
    <x v="0"/>
    <x v="2"/>
    <x v="9"/>
    <x v="0"/>
    <x v="2"/>
    <x v="1140"/>
    <x v="0"/>
    <x v="1127"/>
    <x v="0"/>
    <x v="0"/>
    <x v="786"/>
    <x v="8"/>
    <x v="1"/>
    <x v="1"/>
    <x v="0"/>
    <x v="1"/>
    <x v="0"/>
    <x v="1"/>
    <x v="0"/>
    <x v="0"/>
    <x v="0"/>
  </r>
  <r>
    <x v="0"/>
    <x v="19"/>
    <x v="0"/>
    <x v="8"/>
    <x v="0"/>
    <x v="0"/>
    <x v="0"/>
    <x v="6"/>
    <x v="12"/>
    <x v="18"/>
    <x v="0"/>
    <x v="0"/>
    <x v="2"/>
    <x v="45"/>
    <x v="0"/>
    <x v="508"/>
    <x v="0"/>
    <x v="648"/>
    <x v="18"/>
    <x v="0"/>
    <x v="3"/>
    <x v="8"/>
    <x v="1"/>
    <x v="1"/>
    <x v="1141"/>
    <x v="0"/>
    <x v="1128"/>
    <x v="0"/>
    <x v="0"/>
    <x v="696"/>
    <x v="8"/>
    <x v="0"/>
    <x v="0"/>
    <x v="0"/>
    <x v="18"/>
    <x v="0"/>
    <x v="1"/>
    <x v="0"/>
    <x v="0"/>
    <x v="0"/>
  </r>
  <r>
    <x v="0"/>
    <x v="19"/>
    <x v="0"/>
    <x v="8"/>
    <x v="0"/>
    <x v="0"/>
    <x v="0"/>
    <x v="6"/>
    <x v="12"/>
    <x v="18"/>
    <x v="0"/>
    <x v="1"/>
    <x v="2"/>
    <x v="45"/>
    <x v="0"/>
    <x v="465"/>
    <x v="0"/>
    <x v="574"/>
    <x v="18"/>
    <x v="0"/>
    <x v="2"/>
    <x v="8"/>
    <x v="1"/>
    <x v="12"/>
    <x v="1142"/>
    <x v="0"/>
    <x v="1129"/>
    <x v="0"/>
    <x v="0"/>
    <x v="696"/>
    <x v="8"/>
    <x v="0"/>
    <x v="0"/>
    <x v="0"/>
    <x v="18"/>
    <x v="0"/>
    <x v="1"/>
    <x v="0"/>
    <x v="0"/>
    <x v="0"/>
  </r>
  <r>
    <x v="0"/>
    <x v="19"/>
    <x v="0"/>
    <x v="8"/>
    <x v="0"/>
    <x v="0"/>
    <x v="0"/>
    <x v="6"/>
    <x v="12"/>
    <x v="18"/>
    <x v="0"/>
    <x v="1"/>
    <x v="2"/>
    <x v="263"/>
    <x v="0"/>
    <x v="509"/>
    <x v="0"/>
    <x v="649"/>
    <x v="18"/>
    <x v="0"/>
    <x v="2"/>
    <x v="10"/>
    <x v="0"/>
    <x v="2"/>
    <x v="1143"/>
    <x v="0"/>
    <x v="1130"/>
    <x v="0"/>
    <x v="0"/>
    <x v="869"/>
    <x v="8"/>
    <x v="31"/>
    <x v="0"/>
    <x v="0"/>
    <x v="18"/>
    <x v="0"/>
    <x v="1"/>
    <x v="0"/>
    <x v="0"/>
    <x v="0"/>
  </r>
  <r>
    <x v="0"/>
    <x v="21"/>
    <x v="0"/>
    <x v="8"/>
    <x v="0"/>
    <x v="0"/>
    <x v="0"/>
    <x v="10"/>
    <x v="4"/>
    <x v="20"/>
    <x v="0"/>
    <x v="0"/>
    <x v="5"/>
    <x v="50"/>
    <x v="0"/>
    <x v="45"/>
    <x v="0"/>
    <x v="650"/>
    <x v="20"/>
    <x v="0"/>
    <x v="9"/>
    <x v="8"/>
    <x v="0"/>
    <x v="4"/>
    <x v="1144"/>
    <x v="0"/>
    <x v="1131"/>
    <x v="0"/>
    <x v="0"/>
    <x v="791"/>
    <x v="8"/>
    <x v="11"/>
    <x v="5"/>
    <x v="0"/>
    <x v="20"/>
    <x v="0"/>
    <x v="0"/>
    <x v="0"/>
    <x v="0"/>
    <x v="0"/>
  </r>
  <r>
    <x v="0"/>
    <x v="21"/>
    <x v="0"/>
    <x v="8"/>
    <x v="11"/>
    <x v="0"/>
    <x v="0"/>
    <x v="10"/>
    <x v="4"/>
    <x v="20"/>
    <x v="0"/>
    <x v="2"/>
    <x v="5"/>
    <x v="51"/>
    <x v="257"/>
    <x v="2"/>
    <x v="420"/>
    <x v="2"/>
    <x v="20"/>
    <x v="0"/>
    <x v="9"/>
    <x v="8"/>
    <x v="0"/>
    <x v="4"/>
    <x v="1145"/>
    <x v="0"/>
    <x v="1132"/>
    <x v="0"/>
    <x v="0"/>
    <x v="870"/>
    <x v="8"/>
    <x v="11"/>
    <x v="5"/>
    <x v="0"/>
    <x v="20"/>
    <x v="0"/>
    <x v="0"/>
    <x v="0"/>
    <x v="420"/>
    <x v="257"/>
  </r>
  <r>
    <x v="0"/>
    <x v="21"/>
    <x v="0"/>
    <x v="8"/>
    <x v="0"/>
    <x v="0"/>
    <x v="0"/>
    <x v="10"/>
    <x v="4"/>
    <x v="20"/>
    <x v="0"/>
    <x v="1"/>
    <x v="5"/>
    <x v="50"/>
    <x v="0"/>
    <x v="376"/>
    <x v="0"/>
    <x v="456"/>
    <x v="20"/>
    <x v="0"/>
    <x v="9"/>
    <x v="8"/>
    <x v="0"/>
    <x v="4"/>
    <x v="1146"/>
    <x v="0"/>
    <x v="1133"/>
    <x v="0"/>
    <x v="0"/>
    <x v="791"/>
    <x v="8"/>
    <x v="11"/>
    <x v="5"/>
    <x v="0"/>
    <x v="20"/>
    <x v="0"/>
    <x v="0"/>
    <x v="0"/>
    <x v="0"/>
    <x v="0"/>
  </r>
  <r>
    <x v="0"/>
    <x v="21"/>
    <x v="0"/>
    <x v="8"/>
    <x v="0"/>
    <x v="0"/>
    <x v="0"/>
    <x v="10"/>
    <x v="4"/>
    <x v="20"/>
    <x v="0"/>
    <x v="0"/>
    <x v="5"/>
    <x v="50"/>
    <x v="0"/>
    <x v="381"/>
    <x v="0"/>
    <x v="461"/>
    <x v="20"/>
    <x v="0"/>
    <x v="2"/>
    <x v="8"/>
    <x v="0"/>
    <x v="4"/>
    <x v="1147"/>
    <x v="0"/>
    <x v="1134"/>
    <x v="0"/>
    <x v="0"/>
    <x v="791"/>
    <x v="8"/>
    <x v="11"/>
    <x v="5"/>
    <x v="0"/>
    <x v="20"/>
    <x v="0"/>
    <x v="0"/>
    <x v="0"/>
    <x v="0"/>
    <x v="0"/>
  </r>
  <r>
    <x v="0"/>
    <x v="21"/>
    <x v="0"/>
    <x v="8"/>
    <x v="11"/>
    <x v="0"/>
    <x v="0"/>
    <x v="10"/>
    <x v="4"/>
    <x v="20"/>
    <x v="0"/>
    <x v="2"/>
    <x v="5"/>
    <x v="51"/>
    <x v="258"/>
    <x v="2"/>
    <x v="421"/>
    <x v="2"/>
    <x v="20"/>
    <x v="0"/>
    <x v="2"/>
    <x v="8"/>
    <x v="0"/>
    <x v="4"/>
    <x v="1148"/>
    <x v="0"/>
    <x v="1135"/>
    <x v="0"/>
    <x v="0"/>
    <x v="871"/>
    <x v="8"/>
    <x v="11"/>
    <x v="5"/>
    <x v="0"/>
    <x v="20"/>
    <x v="0"/>
    <x v="0"/>
    <x v="0"/>
    <x v="421"/>
    <x v="258"/>
  </r>
  <r>
    <x v="0"/>
    <x v="23"/>
    <x v="0"/>
    <x v="8"/>
    <x v="3"/>
    <x v="0"/>
    <x v="0"/>
    <x v="4"/>
    <x v="5"/>
    <x v="21"/>
    <x v="0"/>
    <x v="0"/>
    <x v="6"/>
    <x v="194"/>
    <x v="0"/>
    <x v="122"/>
    <x v="0"/>
    <x v="651"/>
    <x v="22"/>
    <x v="0"/>
    <x v="4"/>
    <x v="8"/>
    <x v="0"/>
    <x v="3"/>
    <x v="1149"/>
    <x v="0"/>
    <x v="1136"/>
    <x v="0"/>
    <x v="0"/>
    <x v="872"/>
    <x v="8"/>
    <x v="0"/>
    <x v="0"/>
    <x v="0"/>
    <x v="21"/>
    <x v="0"/>
    <x v="2"/>
    <x v="0"/>
    <x v="0"/>
    <x v="0"/>
  </r>
  <r>
    <x v="0"/>
    <x v="23"/>
    <x v="0"/>
    <x v="8"/>
    <x v="3"/>
    <x v="0"/>
    <x v="0"/>
    <x v="4"/>
    <x v="5"/>
    <x v="21"/>
    <x v="0"/>
    <x v="2"/>
    <x v="6"/>
    <x v="193"/>
    <x v="28"/>
    <x v="2"/>
    <x v="422"/>
    <x v="2"/>
    <x v="22"/>
    <x v="0"/>
    <x v="4"/>
    <x v="8"/>
    <x v="0"/>
    <x v="3"/>
    <x v="1150"/>
    <x v="0"/>
    <x v="1137"/>
    <x v="0"/>
    <x v="0"/>
    <x v="873"/>
    <x v="8"/>
    <x v="0"/>
    <x v="0"/>
    <x v="0"/>
    <x v="21"/>
    <x v="0"/>
    <x v="2"/>
    <x v="0"/>
    <x v="422"/>
    <x v="28"/>
  </r>
  <r>
    <x v="0"/>
    <x v="27"/>
    <x v="0"/>
    <x v="8"/>
    <x v="1"/>
    <x v="0"/>
    <x v="0"/>
    <x v="5"/>
    <x v="16"/>
    <x v="24"/>
    <x v="0"/>
    <x v="3"/>
    <x v="2"/>
    <x v="62"/>
    <x v="259"/>
    <x v="2"/>
    <x v="423"/>
    <x v="2"/>
    <x v="26"/>
    <x v="0"/>
    <x v="2"/>
    <x v="9"/>
    <x v="1"/>
    <x v="1"/>
    <x v="1151"/>
    <x v="0"/>
    <x v="1138"/>
    <x v="0"/>
    <x v="0"/>
    <x v="874"/>
    <x v="8"/>
    <x v="15"/>
    <x v="0"/>
    <x v="0"/>
    <x v="24"/>
    <x v="0"/>
    <x v="1"/>
    <x v="0"/>
    <x v="423"/>
    <x v="259"/>
  </r>
  <r>
    <x v="0"/>
    <x v="27"/>
    <x v="0"/>
    <x v="8"/>
    <x v="1"/>
    <x v="0"/>
    <x v="0"/>
    <x v="5"/>
    <x v="16"/>
    <x v="24"/>
    <x v="0"/>
    <x v="2"/>
    <x v="2"/>
    <x v="62"/>
    <x v="260"/>
    <x v="2"/>
    <x v="424"/>
    <x v="2"/>
    <x v="26"/>
    <x v="0"/>
    <x v="2"/>
    <x v="9"/>
    <x v="0"/>
    <x v="2"/>
    <x v="1152"/>
    <x v="0"/>
    <x v="1139"/>
    <x v="0"/>
    <x v="0"/>
    <x v="875"/>
    <x v="8"/>
    <x v="15"/>
    <x v="0"/>
    <x v="0"/>
    <x v="24"/>
    <x v="0"/>
    <x v="1"/>
    <x v="0"/>
    <x v="424"/>
    <x v="260"/>
  </r>
  <r>
    <x v="0"/>
    <x v="27"/>
    <x v="0"/>
    <x v="8"/>
    <x v="0"/>
    <x v="0"/>
    <x v="0"/>
    <x v="5"/>
    <x v="16"/>
    <x v="24"/>
    <x v="0"/>
    <x v="0"/>
    <x v="2"/>
    <x v="63"/>
    <x v="0"/>
    <x v="510"/>
    <x v="0"/>
    <x v="652"/>
    <x v="26"/>
    <x v="0"/>
    <x v="2"/>
    <x v="8"/>
    <x v="0"/>
    <x v="2"/>
    <x v="1153"/>
    <x v="0"/>
    <x v="1140"/>
    <x v="0"/>
    <x v="0"/>
    <x v="876"/>
    <x v="8"/>
    <x v="0"/>
    <x v="0"/>
    <x v="0"/>
    <x v="24"/>
    <x v="0"/>
    <x v="1"/>
    <x v="0"/>
    <x v="0"/>
    <x v="0"/>
  </r>
  <r>
    <x v="0"/>
    <x v="27"/>
    <x v="0"/>
    <x v="8"/>
    <x v="1"/>
    <x v="0"/>
    <x v="0"/>
    <x v="5"/>
    <x v="16"/>
    <x v="24"/>
    <x v="0"/>
    <x v="2"/>
    <x v="2"/>
    <x v="62"/>
    <x v="261"/>
    <x v="2"/>
    <x v="425"/>
    <x v="2"/>
    <x v="26"/>
    <x v="0"/>
    <x v="2"/>
    <x v="8"/>
    <x v="0"/>
    <x v="2"/>
    <x v="1154"/>
    <x v="0"/>
    <x v="1141"/>
    <x v="0"/>
    <x v="0"/>
    <x v="874"/>
    <x v="8"/>
    <x v="15"/>
    <x v="0"/>
    <x v="0"/>
    <x v="24"/>
    <x v="0"/>
    <x v="1"/>
    <x v="0"/>
    <x v="425"/>
    <x v="261"/>
  </r>
  <r>
    <x v="0"/>
    <x v="27"/>
    <x v="0"/>
    <x v="8"/>
    <x v="0"/>
    <x v="0"/>
    <x v="0"/>
    <x v="5"/>
    <x v="16"/>
    <x v="24"/>
    <x v="0"/>
    <x v="1"/>
    <x v="2"/>
    <x v="63"/>
    <x v="0"/>
    <x v="511"/>
    <x v="0"/>
    <x v="653"/>
    <x v="26"/>
    <x v="0"/>
    <x v="2"/>
    <x v="8"/>
    <x v="0"/>
    <x v="2"/>
    <x v="1155"/>
    <x v="0"/>
    <x v="1142"/>
    <x v="0"/>
    <x v="0"/>
    <x v="876"/>
    <x v="8"/>
    <x v="0"/>
    <x v="0"/>
    <x v="0"/>
    <x v="24"/>
    <x v="0"/>
    <x v="1"/>
    <x v="0"/>
    <x v="0"/>
    <x v="0"/>
  </r>
  <r>
    <x v="0"/>
    <x v="27"/>
    <x v="0"/>
    <x v="8"/>
    <x v="1"/>
    <x v="0"/>
    <x v="0"/>
    <x v="5"/>
    <x v="16"/>
    <x v="24"/>
    <x v="0"/>
    <x v="2"/>
    <x v="2"/>
    <x v="62"/>
    <x v="216"/>
    <x v="2"/>
    <x v="426"/>
    <x v="2"/>
    <x v="26"/>
    <x v="0"/>
    <x v="2"/>
    <x v="8"/>
    <x v="0"/>
    <x v="2"/>
    <x v="1156"/>
    <x v="0"/>
    <x v="1143"/>
    <x v="0"/>
    <x v="0"/>
    <x v="877"/>
    <x v="8"/>
    <x v="15"/>
    <x v="0"/>
    <x v="0"/>
    <x v="24"/>
    <x v="0"/>
    <x v="1"/>
    <x v="0"/>
    <x v="426"/>
    <x v="216"/>
  </r>
  <r>
    <x v="0"/>
    <x v="27"/>
    <x v="0"/>
    <x v="8"/>
    <x v="0"/>
    <x v="0"/>
    <x v="0"/>
    <x v="5"/>
    <x v="16"/>
    <x v="24"/>
    <x v="0"/>
    <x v="0"/>
    <x v="2"/>
    <x v="63"/>
    <x v="0"/>
    <x v="108"/>
    <x v="0"/>
    <x v="654"/>
    <x v="26"/>
    <x v="0"/>
    <x v="2"/>
    <x v="8"/>
    <x v="0"/>
    <x v="2"/>
    <x v="1157"/>
    <x v="0"/>
    <x v="1144"/>
    <x v="0"/>
    <x v="0"/>
    <x v="876"/>
    <x v="8"/>
    <x v="0"/>
    <x v="0"/>
    <x v="0"/>
    <x v="24"/>
    <x v="0"/>
    <x v="1"/>
    <x v="0"/>
    <x v="0"/>
    <x v="0"/>
  </r>
  <r>
    <x v="0"/>
    <x v="39"/>
    <x v="0"/>
    <x v="8"/>
    <x v="3"/>
    <x v="0"/>
    <x v="0"/>
    <x v="4"/>
    <x v="5"/>
    <x v="14"/>
    <x v="0"/>
    <x v="2"/>
    <x v="6"/>
    <x v="96"/>
    <x v="64"/>
    <x v="2"/>
    <x v="427"/>
    <x v="2"/>
    <x v="37"/>
    <x v="0"/>
    <x v="4"/>
    <x v="8"/>
    <x v="0"/>
    <x v="3"/>
    <x v="1158"/>
    <x v="0"/>
    <x v="1145"/>
    <x v="0"/>
    <x v="0"/>
    <x v="878"/>
    <x v="8"/>
    <x v="0"/>
    <x v="0"/>
    <x v="0"/>
    <x v="14"/>
    <x v="0"/>
    <x v="2"/>
    <x v="0"/>
    <x v="427"/>
    <x v="64"/>
  </r>
  <r>
    <x v="0"/>
    <x v="39"/>
    <x v="0"/>
    <x v="8"/>
    <x v="3"/>
    <x v="0"/>
    <x v="0"/>
    <x v="4"/>
    <x v="5"/>
    <x v="14"/>
    <x v="0"/>
    <x v="0"/>
    <x v="6"/>
    <x v="97"/>
    <x v="0"/>
    <x v="512"/>
    <x v="0"/>
    <x v="655"/>
    <x v="37"/>
    <x v="0"/>
    <x v="4"/>
    <x v="8"/>
    <x v="0"/>
    <x v="3"/>
    <x v="1159"/>
    <x v="0"/>
    <x v="1146"/>
    <x v="0"/>
    <x v="0"/>
    <x v="197"/>
    <x v="8"/>
    <x v="0"/>
    <x v="0"/>
    <x v="0"/>
    <x v="14"/>
    <x v="0"/>
    <x v="2"/>
    <x v="0"/>
    <x v="0"/>
    <x v="0"/>
  </r>
  <r>
    <x v="0"/>
    <x v="40"/>
    <x v="0"/>
    <x v="8"/>
    <x v="4"/>
    <x v="0"/>
    <x v="0"/>
    <x v="5"/>
    <x v="7"/>
    <x v="34"/>
    <x v="0"/>
    <x v="0"/>
    <x v="1"/>
    <x v="98"/>
    <x v="0"/>
    <x v="513"/>
    <x v="0"/>
    <x v="656"/>
    <x v="38"/>
    <x v="0"/>
    <x v="9"/>
    <x v="8"/>
    <x v="0"/>
    <x v="4"/>
    <x v="1160"/>
    <x v="0"/>
    <x v="1147"/>
    <x v="0"/>
    <x v="0"/>
    <x v="199"/>
    <x v="8"/>
    <x v="0"/>
    <x v="0"/>
    <x v="0"/>
    <x v="34"/>
    <x v="0"/>
    <x v="0"/>
    <x v="0"/>
    <x v="0"/>
    <x v="0"/>
  </r>
  <r>
    <x v="0"/>
    <x v="40"/>
    <x v="0"/>
    <x v="8"/>
    <x v="4"/>
    <x v="0"/>
    <x v="0"/>
    <x v="5"/>
    <x v="7"/>
    <x v="34"/>
    <x v="0"/>
    <x v="2"/>
    <x v="5"/>
    <x v="99"/>
    <x v="262"/>
    <x v="2"/>
    <x v="428"/>
    <x v="2"/>
    <x v="38"/>
    <x v="0"/>
    <x v="9"/>
    <x v="8"/>
    <x v="0"/>
    <x v="4"/>
    <x v="1161"/>
    <x v="0"/>
    <x v="1148"/>
    <x v="0"/>
    <x v="0"/>
    <x v="879"/>
    <x v="8"/>
    <x v="0"/>
    <x v="0"/>
    <x v="0"/>
    <x v="34"/>
    <x v="0"/>
    <x v="0"/>
    <x v="0"/>
    <x v="428"/>
    <x v="262"/>
  </r>
  <r>
    <x v="0"/>
    <x v="40"/>
    <x v="0"/>
    <x v="8"/>
    <x v="4"/>
    <x v="0"/>
    <x v="0"/>
    <x v="5"/>
    <x v="7"/>
    <x v="34"/>
    <x v="0"/>
    <x v="1"/>
    <x v="1"/>
    <x v="98"/>
    <x v="0"/>
    <x v="514"/>
    <x v="0"/>
    <x v="657"/>
    <x v="38"/>
    <x v="0"/>
    <x v="9"/>
    <x v="8"/>
    <x v="0"/>
    <x v="4"/>
    <x v="1162"/>
    <x v="0"/>
    <x v="1149"/>
    <x v="0"/>
    <x v="0"/>
    <x v="199"/>
    <x v="8"/>
    <x v="0"/>
    <x v="0"/>
    <x v="0"/>
    <x v="34"/>
    <x v="0"/>
    <x v="0"/>
    <x v="0"/>
    <x v="0"/>
    <x v="0"/>
  </r>
  <r>
    <x v="0"/>
    <x v="44"/>
    <x v="0"/>
    <x v="8"/>
    <x v="5"/>
    <x v="0"/>
    <x v="0"/>
    <x v="6"/>
    <x v="12"/>
    <x v="18"/>
    <x v="0"/>
    <x v="1"/>
    <x v="28"/>
    <x v="137"/>
    <x v="0"/>
    <x v="515"/>
    <x v="0"/>
    <x v="658"/>
    <x v="42"/>
    <x v="0"/>
    <x v="1"/>
    <x v="8"/>
    <x v="0"/>
    <x v="2"/>
    <x v="1163"/>
    <x v="0"/>
    <x v="1150"/>
    <x v="0"/>
    <x v="0"/>
    <x v="880"/>
    <x v="8"/>
    <x v="31"/>
    <x v="13"/>
    <x v="0"/>
    <x v="18"/>
    <x v="0"/>
    <x v="1"/>
    <x v="0"/>
    <x v="0"/>
    <x v="0"/>
  </r>
  <r>
    <x v="0"/>
    <x v="44"/>
    <x v="0"/>
    <x v="8"/>
    <x v="5"/>
    <x v="0"/>
    <x v="0"/>
    <x v="6"/>
    <x v="12"/>
    <x v="18"/>
    <x v="0"/>
    <x v="0"/>
    <x v="2"/>
    <x v="137"/>
    <x v="0"/>
    <x v="516"/>
    <x v="0"/>
    <x v="659"/>
    <x v="42"/>
    <x v="0"/>
    <x v="3"/>
    <x v="8"/>
    <x v="0"/>
    <x v="2"/>
    <x v="1164"/>
    <x v="0"/>
    <x v="1151"/>
    <x v="0"/>
    <x v="0"/>
    <x v="804"/>
    <x v="8"/>
    <x v="31"/>
    <x v="13"/>
    <x v="0"/>
    <x v="18"/>
    <x v="0"/>
    <x v="1"/>
    <x v="0"/>
    <x v="0"/>
    <x v="0"/>
  </r>
  <r>
    <x v="0"/>
    <x v="44"/>
    <x v="0"/>
    <x v="8"/>
    <x v="5"/>
    <x v="0"/>
    <x v="0"/>
    <x v="6"/>
    <x v="12"/>
    <x v="18"/>
    <x v="0"/>
    <x v="2"/>
    <x v="34"/>
    <x v="138"/>
    <x v="34"/>
    <x v="2"/>
    <x v="36"/>
    <x v="2"/>
    <x v="42"/>
    <x v="0"/>
    <x v="3"/>
    <x v="8"/>
    <x v="0"/>
    <x v="2"/>
    <x v="1165"/>
    <x v="0"/>
    <x v="1152"/>
    <x v="0"/>
    <x v="0"/>
    <x v="881"/>
    <x v="8"/>
    <x v="31"/>
    <x v="13"/>
    <x v="0"/>
    <x v="18"/>
    <x v="0"/>
    <x v="1"/>
    <x v="0"/>
    <x v="36"/>
    <x v="34"/>
  </r>
  <r>
    <x v="0"/>
    <x v="44"/>
    <x v="0"/>
    <x v="8"/>
    <x v="5"/>
    <x v="0"/>
    <x v="0"/>
    <x v="6"/>
    <x v="12"/>
    <x v="18"/>
    <x v="0"/>
    <x v="2"/>
    <x v="2"/>
    <x v="138"/>
    <x v="263"/>
    <x v="2"/>
    <x v="429"/>
    <x v="2"/>
    <x v="42"/>
    <x v="0"/>
    <x v="3"/>
    <x v="8"/>
    <x v="0"/>
    <x v="2"/>
    <x v="1166"/>
    <x v="0"/>
    <x v="1153"/>
    <x v="0"/>
    <x v="0"/>
    <x v="882"/>
    <x v="8"/>
    <x v="31"/>
    <x v="13"/>
    <x v="0"/>
    <x v="18"/>
    <x v="0"/>
    <x v="1"/>
    <x v="0"/>
    <x v="429"/>
    <x v="263"/>
  </r>
  <r>
    <x v="0"/>
    <x v="44"/>
    <x v="0"/>
    <x v="8"/>
    <x v="5"/>
    <x v="0"/>
    <x v="0"/>
    <x v="6"/>
    <x v="12"/>
    <x v="18"/>
    <x v="0"/>
    <x v="1"/>
    <x v="2"/>
    <x v="137"/>
    <x v="0"/>
    <x v="517"/>
    <x v="0"/>
    <x v="660"/>
    <x v="42"/>
    <x v="0"/>
    <x v="1"/>
    <x v="8"/>
    <x v="0"/>
    <x v="2"/>
    <x v="1167"/>
    <x v="0"/>
    <x v="1154"/>
    <x v="0"/>
    <x v="0"/>
    <x v="804"/>
    <x v="8"/>
    <x v="31"/>
    <x v="13"/>
    <x v="0"/>
    <x v="18"/>
    <x v="0"/>
    <x v="1"/>
    <x v="0"/>
    <x v="0"/>
    <x v="0"/>
  </r>
  <r>
    <x v="0"/>
    <x v="44"/>
    <x v="0"/>
    <x v="8"/>
    <x v="5"/>
    <x v="0"/>
    <x v="0"/>
    <x v="6"/>
    <x v="12"/>
    <x v="18"/>
    <x v="0"/>
    <x v="0"/>
    <x v="2"/>
    <x v="137"/>
    <x v="0"/>
    <x v="518"/>
    <x v="0"/>
    <x v="661"/>
    <x v="42"/>
    <x v="0"/>
    <x v="3"/>
    <x v="8"/>
    <x v="0"/>
    <x v="2"/>
    <x v="1168"/>
    <x v="0"/>
    <x v="1155"/>
    <x v="0"/>
    <x v="0"/>
    <x v="804"/>
    <x v="8"/>
    <x v="31"/>
    <x v="13"/>
    <x v="0"/>
    <x v="18"/>
    <x v="0"/>
    <x v="1"/>
    <x v="0"/>
    <x v="0"/>
    <x v="0"/>
  </r>
  <r>
    <x v="0"/>
    <x v="44"/>
    <x v="0"/>
    <x v="8"/>
    <x v="5"/>
    <x v="0"/>
    <x v="0"/>
    <x v="6"/>
    <x v="12"/>
    <x v="18"/>
    <x v="0"/>
    <x v="2"/>
    <x v="2"/>
    <x v="138"/>
    <x v="264"/>
    <x v="2"/>
    <x v="430"/>
    <x v="2"/>
    <x v="42"/>
    <x v="0"/>
    <x v="3"/>
    <x v="8"/>
    <x v="0"/>
    <x v="2"/>
    <x v="1169"/>
    <x v="0"/>
    <x v="1156"/>
    <x v="0"/>
    <x v="0"/>
    <x v="883"/>
    <x v="8"/>
    <x v="31"/>
    <x v="13"/>
    <x v="0"/>
    <x v="18"/>
    <x v="0"/>
    <x v="1"/>
    <x v="0"/>
    <x v="430"/>
    <x v="264"/>
  </r>
  <r>
    <x v="0"/>
    <x v="44"/>
    <x v="0"/>
    <x v="8"/>
    <x v="5"/>
    <x v="0"/>
    <x v="0"/>
    <x v="6"/>
    <x v="12"/>
    <x v="18"/>
    <x v="0"/>
    <x v="2"/>
    <x v="2"/>
    <x v="138"/>
    <x v="265"/>
    <x v="2"/>
    <x v="431"/>
    <x v="2"/>
    <x v="42"/>
    <x v="0"/>
    <x v="3"/>
    <x v="9"/>
    <x v="0"/>
    <x v="2"/>
    <x v="1170"/>
    <x v="0"/>
    <x v="1157"/>
    <x v="0"/>
    <x v="0"/>
    <x v="884"/>
    <x v="8"/>
    <x v="31"/>
    <x v="13"/>
    <x v="0"/>
    <x v="18"/>
    <x v="0"/>
    <x v="1"/>
    <x v="0"/>
    <x v="431"/>
    <x v="265"/>
  </r>
  <r>
    <x v="0"/>
    <x v="44"/>
    <x v="0"/>
    <x v="8"/>
    <x v="5"/>
    <x v="0"/>
    <x v="0"/>
    <x v="6"/>
    <x v="12"/>
    <x v="18"/>
    <x v="0"/>
    <x v="1"/>
    <x v="2"/>
    <x v="137"/>
    <x v="0"/>
    <x v="519"/>
    <x v="0"/>
    <x v="662"/>
    <x v="42"/>
    <x v="0"/>
    <x v="1"/>
    <x v="9"/>
    <x v="0"/>
    <x v="2"/>
    <x v="1171"/>
    <x v="0"/>
    <x v="1158"/>
    <x v="0"/>
    <x v="0"/>
    <x v="804"/>
    <x v="8"/>
    <x v="31"/>
    <x v="13"/>
    <x v="0"/>
    <x v="18"/>
    <x v="0"/>
    <x v="1"/>
    <x v="0"/>
    <x v="0"/>
    <x v="0"/>
  </r>
  <r>
    <x v="0"/>
    <x v="44"/>
    <x v="0"/>
    <x v="8"/>
    <x v="5"/>
    <x v="0"/>
    <x v="0"/>
    <x v="6"/>
    <x v="12"/>
    <x v="18"/>
    <x v="0"/>
    <x v="0"/>
    <x v="2"/>
    <x v="137"/>
    <x v="0"/>
    <x v="520"/>
    <x v="0"/>
    <x v="663"/>
    <x v="42"/>
    <x v="0"/>
    <x v="3"/>
    <x v="9"/>
    <x v="0"/>
    <x v="2"/>
    <x v="1172"/>
    <x v="0"/>
    <x v="1159"/>
    <x v="0"/>
    <x v="0"/>
    <x v="804"/>
    <x v="8"/>
    <x v="31"/>
    <x v="13"/>
    <x v="0"/>
    <x v="18"/>
    <x v="0"/>
    <x v="1"/>
    <x v="0"/>
    <x v="0"/>
    <x v="0"/>
  </r>
  <r>
    <x v="0"/>
    <x v="44"/>
    <x v="0"/>
    <x v="8"/>
    <x v="5"/>
    <x v="0"/>
    <x v="0"/>
    <x v="6"/>
    <x v="12"/>
    <x v="18"/>
    <x v="0"/>
    <x v="0"/>
    <x v="28"/>
    <x v="137"/>
    <x v="0"/>
    <x v="521"/>
    <x v="0"/>
    <x v="664"/>
    <x v="42"/>
    <x v="0"/>
    <x v="3"/>
    <x v="8"/>
    <x v="0"/>
    <x v="2"/>
    <x v="1173"/>
    <x v="0"/>
    <x v="1160"/>
    <x v="0"/>
    <x v="0"/>
    <x v="880"/>
    <x v="8"/>
    <x v="31"/>
    <x v="13"/>
    <x v="0"/>
    <x v="18"/>
    <x v="0"/>
    <x v="1"/>
    <x v="0"/>
    <x v="0"/>
    <x v="0"/>
  </r>
  <r>
    <x v="0"/>
    <x v="44"/>
    <x v="0"/>
    <x v="8"/>
    <x v="5"/>
    <x v="0"/>
    <x v="0"/>
    <x v="6"/>
    <x v="12"/>
    <x v="18"/>
    <x v="0"/>
    <x v="1"/>
    <x v="2"/>
    <x v="137"/>
    <x v="0"/>
    <x v="522"/>
    <x v="0"/>
    <x v="665"/>
    <x v="42"/>
    <x v="0"/>
    <x v="1"/>
    <x v="8"/>
    <x v="0"/>
    <x v="2"/>
    <x v="1174"/>
    <x v="0"/>
    <x v="1161"/>
    <x v="0"/>
    <x v="0"/>
    <x v="804"/>
    <x v="8"/>
    <x v="31"/>
    <x v="13"/>
    <x v="0"/>
    <x v="18"/>
    <x v="0"/>
    <x v="1"/>
    <x v="0"/>
    <x v="0"/>
    <x v="0"/>
  </r>
  <r>
    <x v="0"/>
    <x v="44"/>
    <x v="0"/>
    <x v="8"/>
    <x v="5"/>
    <x v="0"/>
    <x v="0"/>
    <x v="6"/>
    <x v="12"/>
    <x v="18"/>
    <x v="0"/>
    <x v="2"/>
    <x v="2"/>
    <x v="138"/>
    <x v="266"/>
    <x v="2"/>
    <x v="432"/>
    <x v="2"/>
    <x v="42"/>
    <x v="0"/>
    <x v="3"/>
    <x v="8"/>
    <x v="0"/>
    <x v="2"/>
    <x v="1175"/>
    <x v="0"/>
    <x v="1162"/>
    <x v="0"/>
    <x v="0"/>
    <x v="885"/>
    <x v="8"/>
    <x v="31"/>
    <x v="13"/>
    <x v="0"/>
    <x v="18"/>
    <x v="0"/>
    <x v="1"/>
    <x v="0"/>
    <x v="432"/>
    <x v="266"/>
  </r>
  <r>
    <x v="0"/>
    <x v="136"/>
    <x v="0"/>
    <x v="8"/>
    <x v="6"/>
    <x v="0"/>
    <x v="0"/>
    <x v="14"/>
    <x v="17"/>
    <x v="101"/>
    <x v="0"/>
    <x v="0"/>
    <x v="2"/>
    <x v="334"/>
    <x v="0"/>
    <x v="523"/>
    <x v="0"/>
    <x v="666"/>
    <x v="132"/>
    <x v="0"/>
    <x v="3"/>
    <x v="8"/>
    <x v="0"/>
    <x v="2"/>
    <x v="1176"/>
    <x v="0"/>
    <x v="1163"/>
    <x v="0"/>
    <x v="0"/>
    <x v="886"/>
    <x v="8"/>
    <x v="0"/>
    <x v="0"/>
    <x v="0"/>
    <x v="101"/>
    <x v="0"/>
    <x v="1"/>
    <x v="0"/>
    <x v="0"/>
    <x v="0"/>
  </r>
  <r>
    <x v="0"/>
    <x v="136"/>
    <x v="0"/>
    <x v="8"/>
    <x v="6"/>
    <x v="0"/>
    <x v="0"/>
    <x v="14"/>
    <x v="17"/>
    <x v="101"/>
    <x v="0"/>
    <x v="2"/>
    <x v="2"/>
    <x v="335"/>
    <x v="267"/>
    <x v="2"/>
    <x v="433"/>
    <x v="2"/>
    <x v="132"/>
    <x v="0"/>
    <x v="3"/>
    <x v="9"/>
    <x v="0"/>
    <x v="2"/>
    <x v="1177"/>
    <x v="0"/>
    <x v="1164"/>
    <x v="0"/>
    <x v="0"/>
    <x v="887"/>
    <x v="8"/>
    <x v="0"/>
    <x v="0"/>
    <x v="0"/>
    <x v="101"/>
    <x v="0"/>
    <x v="1"/>
    <x v="0"/>
    <x v="433"/>
    <x v="267"/>
  </r>
  <r>
    <x v="0"/>
    <x v="136"/>
    <x v="0"/>
    <x v="8"/>
    <x v="6"/>
    <x v="0"/>
    <x v="0"/>
    <x v="14"/>
    <x v="17"/>
    <x v="101"/>
    <x v="0"/>
    <x v="0"/>
    <x v="2"/>
    <x v="334"/>
    <x v="0"/>
    <x v="524"/>
    <x v="0"/>
    <x v="667"/>
    <x v="132"/>
    <x v="0"/>
    <x v="3"/>
    <x v="9"/>
    <x v="0"/>
    <x v="2"/>
    <x v="1178"/>
    <x v="0"/>
    <x v="1165"/>
    <x v="0"/>
    <x v="0"/>
    <x v="886"/>
    <x v="8"/>
    <x v="0"/>
    <x v="0"/>
    <x v="0"/>
    <x v="101"/>
    <x v="0"/>
    <x v="1"/>
    <x v="0"/>
    <x v="0"/>
    <x v="0"/>
  </r>
  <r>
    <x v="0"/>
    <x v="136"/>
    <x v="0"/>
    <x v="8"/>
    <x v="6"/>
    <x v="0"/>
    <x v="0"/>
    <x v="14"/>
    <x v="17"/>
    <x v="101"/>
    <x v="0"/>
    <x v="2"/>
    <x v="2"/>
    <x v="335"/>
    <x v="34"/>
    <x v="2"/>
    <x v="434"/>
    <x v="2"/>
    <x v="132"/>
    <x v="0"/>
    <x v="3"/>
    <x v="8"/>
    <x v="0"/>
    <x v="2"/>
    <x v="1179"/>
    <x v="0"/>
    <x v="1166"/>
    <x v="0"/>
    <x v="0"/>
    <x v="888"/>
    <x v="8"/>
    <x v="0"/>
    <x v="0"/>
    <x v="0"/>
    <x v="101"/>
    <x v="0"/>
    <x v="1"/>
    <x v="0"/>
    <x v="434"/>
    <x v="34"/>
  </r>
  <r>
    <x v="0"/>
    <x v="136"/>
    <x v="0"/>
    <x v="8"/>
    <x v="6"/>
    <x v="0"/>
    <x v="0"/>
    <x v="14"/>
    <x v="17"/>
    <x v="101"/>
    <x v="0"/>
    <x v="1"/>
    <x v="2"/>
    <x v="334"/>
    <x v="0"/>
    <x v="525"/>
    <x v="0"/>
    <x v="668"/>
    <x v="132"/>
    <x v="0"/>
    <x v="1"/>
    <x v="8"/>
    <x v="0"/>
    <x v="2"/>
    <x v="1180"/>
    <x v="0"/>
    <x v="1167"/>
    <x v="0"/>
    <x v="0"/>
    <x v="886"/>
    <x v="8"/>
    <x v="0"/>
    <x v="0"/>
    <x v="0"/>
    <x v="101"/>
    <x v="0"/>
    <x v="1"/>
    <x v="0"/>
    <x v="0"/>
    <x v="0"/>
  </r>
  <r>
    <x v="0"/>
    <x v="137"/>
    <x v="0"/>
    <x v="8"/>
    <x v="9"/>
    <x v="0"/>
    <x v="0"/>
    <x v="10"/>
    <x v="4"/>
    <x v="102"/>
    <x v="0"/>
    <x v="1"/>
    <x v="5"/>
    <x v="336"/>
    <x v="0"/>
    <x v="526"/>
    <x v="0"/>
    <x v="669"/>
    <x v="133"/>
    <x v="0"/>
    <x v="2"/>
    <x v="9"/>
    <x v="0"/>
    <x v="4"/>
    <x v="1181"/>
    <x v="0"/>
    <x v="1168"/>
    <x v="0"/>
    <x v="0"/>
    <x v="889"/>
    <x v="8"/>
    <x v="0"/>
    <x v="0"/>
    <x v="0"/>
    <x v="102"/>
    <x v="0"/>
    <x v="0"/>
    <x v="0"/>
    <x v="0"/>
    <x v="0"/>
  </r>
  <r>
    <x v="0"/>
    <x v="137"/>
    <x v="0"/>
    <x v="8"/>
    <x v="9"/>
    <x v="0"/>
    <x v="0"/>
    <x v="10"/>
    <x v="4"/>
    <x v="102"/>
    <x v="0"/>
    <x v="0"/>
    <x v="5"/>
    <x v="336"/>
    <x v="0"/>
    <x v="429"/>
    <x v="0"/>
    <x v="670"/>
    <x v="133"/>
    <x v="0"/>
    <x v="2"/>
    <x v="9"/>
    <x v="0"/>
    <x v="0"/>
    <x v="1182"/>
    <x v="0"/>
    <x v="1169"/>
    <x v="0"/>
    <x v="0"/>
    <x v="889"/>
    <x v="8"/>
    <x v="0"/>
    <x v="0"/>
    <x v="0"/>
    <x v="102"/>
    <x v="0"/>
    <x v="0"/>
    <x v="0"/>
    <x v="0"/>
    <x v="0"/>
  </r>
  <r>
    <x v="0"/>
    <x v="137"/>
    <x v="0"/>
    <x v="8"/>
    <x v="9"/>
    <x v="0"/>
    <x v="0"/>
    <x v="10"/>
    <x v="4"/>
    <x v="102"/>
    <x v="0"/>
    <x v="1"/>
    <x v="5"/>
    <x v="336"/>
    <x v="0"/>
    <x v="527"/>
    <x v="0"/>
    <x v="671"/>
    <x v="133"/>
    <x v="0"/>
    <x v="2"/>
    <x v="9"/>
    <x v="1"/>
    <x v="1"/>
    <x v="1183"/>
    <x v="0"/>
    <x v="1170"/>
    <x v="0"/>
    <x v="0"/>
    <x v="889"/>
    <x v="8"/>
    <x v="0"/>
    <x v="0"/>
    <x v="0"/>
    <x v="102"/>
    <x v="0"/>
    <x v="0"/>
    <x v="0"/>
    <x v="0"/>
    <x v="0"/>
  </r>
  <r>
    <x v="0"/>
    <x v="137"/>
    <x v="0"/>
    <x v="8"/>
    <x v="9"/>
    <x v="0"/>
    <x v="0"/>
    <x v="10"/>
    <x v="4"/>
    <x v="102"/>
    <x v="0"/>
    <x v="2"/>
    <x v="5"/>
    <x v="337"/>
    <x v="268"/>
    <x v="2"/>
    <x v="435"/>
    <x v="2"/>
    <x v="133"/>
    <x v="0"/>
    <x v="2"/>
    <x v="9"/>
    <x v="0"/>
    <x v="4"/>
    <x v="1184"/>
    <x v="0"/>
    <x v="1171"/>
    <x v="0"/>
    <x v="0"/>
    <x v="890"/>
    <x v="8"/>
    <x v="0"/>
    <x v="0"/>
    <x v="0"/>
    <x v="102"/>
    <x v="0"/>
    <x v="0"/>
    <x v="0"/>
    <x v="435"/>
    <x v="268"/>
  </r>
  <r>
    <x v="0"/>
    <x v="137"/>
    <x v="0"/>
    <x v="8"/>
    <x v="9"/>
    <x v="0"/>
    <x v="0"/>
    <x v="10"/>
    <x v="4"/>
    <x v="102"/>
    <x v="0"/>
    <x v="0"/>
    <x v="5"/>
    <x v="336"/>
    <x v="0"/>
    <x v="528"/>
    <x v="0"/>
    <x v="672"/>
    <x v="133"/>
    <x v="0"/>
    <x v="2"/>
    <x v="9"/>
    <x v="0"/>
    <x v="4"/>
    <x v="1185"/>
    <x v="0"/>
    <x v="443"/>
    <x v="0"/>
    <x v="0"/>
    <x v="889"/>
    <x v="8"/>
    <x v="0"/>
    <x v="0"/>
    <x v="0"/>
    <x v="102"/>
    <x v="0"/>
    <x v="0"/>
    <x v="0"/>
    <x v="0"/>
    <x v="0"/>
  </r>
  <r>
    <x v="0"/>
    <x v="137"/>
    <x v="0"/>
    <x v="8"/>
    <x v="9"/>
    <x v="0"/>
    <x v="0"/>
    <x v="10"/>
    <x v="4"/>
    <x v="102"/>
    <x v="0"/>
    <x v="1"/>
    <x v="12"/>
    <x v="336"/>
    <x v="0"/>
    <x v="529"/>
    <x v="0"/>
    <x v="673"/>
    <x v="133"/>
    <x v="0"/>
    <x v="2"/>
    <x v="9"/>
    <x v="0"/>
    <x v="7"/>
    <x v="1186"/>
    <x v="0"/>
    <x v="1172"/>
    <x v="0"/>
    <x v="0"/>
    <x v="891"/>
    <x v="8"/>
    <x v="0"/>
    <x v="0"/>
    <x v="0"/>
    <x v="102"/>
    <x v="0"/>
    <x v="1"/>
    <x v="0"/>
    <x v="0"/>
    <x v="0"/>
  </r>
  <r>
    <x v="0"/>
    <x v="137"/>
    <x v="0"/>
    <x v="8"/>
    <x v="9"/>
    <x v="0"/>
    <x v="0"/>
    <x v="10"/>
    <x v="4"/>
    <x v="102"/>
    <x v="0"/>
    <x v="2"/>
    <x v="12"/>
    <x v="337"/>
    <x v="135"/>
    <x v="2"/>
    <x v="436"/>
    <x v="2"/>
    <x v="133"/>
    <x v="0"/>
    <x v="2"/>
    <x v="9"/>
    <x v="0"/>
    <x v="7"/>
    <x v="1187"/>
    <x v="0"/>
    <x v="1173"/>
    <x v="0"/>
    <x v="0"/>
    <x v="892"/>
    <x v="8"/>
    <x v="0"/>
    <x v="0"/>
    <x v="0"/>
    <x v="102"/>
    <x v="0"/>
    <x v="1"/>
    <x v="0"/>
    <x v="436"/>
    <x v="135"/>
  </r>
  <r>
    <x v="0"/>
    <x v="137"/>
    <x v="0"/>
    <x v="8"/>
    <x v="9"/>
    <x v="0"/>
    <x v="0"/>
    <x v="10"/>
    <x v="4"/>
    <x v="102"/>
    <x v="0"/>
    <x v="0"/>
    <x v="12"/>
    <x v="336"/>
    <x v="0"/>
    <x v="528"/>
    <x v="0"/>
    <x v="672"/>
    <x v="133"/>
    <x v="0"/>
    <x v="2"/>
    <x v="9"/>
    <x v="0"/>
    <x v="7"/>
    <x v="1188"/>
    <x v="0"/>
    <x v="1174"/>
    <x v="0"/>
    <x v="0"/>
    <x v="891"/>
    <x v="8"/>
    <x v="0"/>
    <x v="0"/>
    <x v="0"/>
    <x v="102"/>
    <x v="0"/>
    <x v="1"/>
    <x v="0"/>
    <x v="0"/>
    <x v="0"/>
  </r>
  <r>
    <x v="0"/>
    <x v="75"/>
    <x v="0"/>
    <x v="8"/>
    <x v="0"/>
    <x v="0"/>
    <x v="0"/>
    <x v="4"/>
    <x v="5"/>
    <x v="62"/>
    <x v="0"/>
    <x v="0"/>
    <x v="8"/>
    <x v="338"/>
    <x v="0"/>
    <x v="530"/>
    <x v="0"/>
    <x v="674"/>
    <x v="73"/>
    <x v="0"/>
    <x v="4"/>
    <x v="8"/>
    <x v="0"/>
    <x v="3"/>
    <x v="1189"/>
    <x v="0"/>
    <x v="1175"/>
    <x v="0"/>
    <x v="0"/>
    <x v="893"/>
    <x v="8"/>
    <x v="79"/>
    <x v="22"/>
    <x v="0"/>
    <x v="62"/>
    <x v="0"/>
    <x v="2"/>
    <x v="0"/>
    <x v="0"/>
    <x v="0"/>
  </r>
  <r>
    <x v="0"/>
    <x v="88"/>
    <x v="0"/>
    <x v="8"/>
    <x v="27"/>
    <x v="0"/>
    <x v="0"/>
    <x v="2"/>
    <x v="14"/>
    <x v="19"/>
    <x v="0"/>
    <x v="0"/>
    <x v="32"/>
    <x v="144"/>
    <x v="0"/>
    <x v="531"/>
    <x v="0"/>
    <x v="675"/>
    <x v="85"/>
    <x v="0"/>
    <x v="2"/>
    <x v="8"/>
    <x v="0"/>
    <x v="2"/>
    <x v="1190"/>
    <x v="0"/>
    <x v="1176"/>
    <x v="0"/>
    <x v="0"/>
    <x v="894"/>
    <x v="8"/>
    <x v="34"/>
    <x v="14"/>
    <x v="0"/>
    <x v="19"/>
    <x v="0"/>
    <x v="1"/>
    <x v="0"/>
    <x v="0"/>
    <x v="0"/>
  </r>
  <r>
    <x v="0"/>
    <x v="88"/>
    <x v="0"/>
    <x v="8"/>
    <x v="27"/>
    <x v="0"/>
    <x v="0"/>
    <x v="2"/>
    <x v="14"/>
    <x v="19"/>
    <x v="0"/>
    <x v="2"/>
    <x v="32"/>
    <x v="143"/>
    <x v="269"/>
    <x v="2"/>
    <x v="437"/>
    <x v="2"/>
    <x v="85"/>
    <x v="0"/>
    <x v="2"/>
    <x v="8"/>
    <x v="0"/>
    <x v="2"/>
    <x v="1191"/>
    <x v="0"/>
    <x v="1177"/>
    <x v="0"/>
    <x v="0"/>
    <x v="895"/>
    <x v="8"/>
    <x v="34"/>
    <x v="14"/>
    <x v="0"/>
    <x v="19"/>
    <x v="0"/>
    <x v="1"/>
    <x v="0"/>
    <x v="437"/>
    <x v="269"/>
  </r>
  <r>
    <x v="0"/>
    <x v="88"/>
    <x v="0"/>
    <x v="8"/>
    <x v="27"/>
    <x v="0"/>
    <x v="0"/>
    <x v="2"/>
    <x v="14"/>
    <x v="19"/>
    <x v="0"/>
    <x v="2"/>
    <x v="17"/>
    <x v="143"/>
    <x v="85"/>
    <x v="2"/>
    <x v="438"/>
    <x v="2"/>
    <x v="85"/>
    <x v="0"/>
    <x v="2"/>
    <x v="8"/>
    <x v="0"/>
    <x v="7"/>
    <x v="1192"/>
    <x v="0"/>
    <x v="1178"/>
    <x v="0"/>
    <x v="0"/>
    <x v="896"/>
    <x v="8"/>
    <x v="34"/>
    <x v="14"/>
    <x v="0"/>
    <x v="19"/>
    <x v="0"/>
    <x v="1"/>
    <x v="0"/>
    <x v="438"/>
    <x v="85"/>
  </r>
  <r>
    <x v="0"/>
    <x v="88"/>
    <x v="0"/>
    <x v="8"/>
    <x v="27"/>
    <x v="0"/>
    <x v="0"/>
    <x v="2"/>
    <x v="14"/>
    <x v="19"/>
    <x v="0"/>
    <x v="0"/>
    <x v="2"/>
    <x v="308"/>
    <x v="0"/>
    <x v="269"/>
    <x v="0"/>
    <x v="676"/>
    <x v="85"/>
    <x v="0"/>
    <x v="2"/>
    <x v="8"/>
    <x v="0"/>
    <x v="2"/>
    <x v="1193"/>
    <x v="0"/>
    <x v="1179"/>
    <x v="0"/>
    <x v="0"/>
    <x v="810"/>
    <x v="8"/>
    <x v="0"/>
    <x v="0"/>
    <x v="0"/>
    <x v="19"/>
    <x v="0"/>
    <x v="1"/>
    <x v="0"/>
    <x v="0"/>
    <x v="0"/>
  </r>
  <r>
    <x v="0"/>
    <x v="88"/>
    <x v="0"/>
    <x v="8"/>
    <x v="27"/>
    <x v="0"/>
    <x v="0"/>
    <x v="2"/>
    <x v="14"/>
    <x v="19"/>
    <x v="0"/>
    <x v="2"/>
    <x v="2"/>
    <x v="309"/>
    <x v="270"/>
    <x v="2"/>
    <x v="439"/>
    <x v="2"/>
    <x v="85"/>
    <x v="0"/>
    <x v="2"/>
    <x v="8"/>
    <x v="0"/>
    <x v="2"/>
    <x v="1194"/>
    <x v="0"/>
    <x v="1180"/>
    <x v="0"/>
    <x v="0"/>
    <x v="897"/>
    <x v="8"/>
    <x v="0"/>
    <x v="0"/>
    <x v="0"/>
    <x v="19"/>
    <x v="0"/>
    <x v="1"/>
    <x v="0"/>
    <x v="439"/>
    <x v="270"/>
  </r>
  <r>
    <x v="0"/>
    <x v="88"/>
    <x v="0"/>
    <x v="8"/>
    <x v="27"/>
    <x v="0"/>
    <x v="0"/>
    <x v="2"/>
    <x v="14"/>
    <x v="19"/>
    <x v="0"/>
    <x v="1"/>
    <x v="2"/>
    <x v="308"/>
    <x v="0"/>
    <x v="532"/>
    <x v="0"/>
    <x v="677"/>
    <x v="85"/>
    <x v="0"/>
    <x v="2"/>
    <x v="8"/>
    <x v="0"/>
    <x v="2"/>
    <x v="1195"/>
    <x v="0"/>
    <x v="1181"/>
    <x v="0"/>
    <x v="0"/>
    <x v="810"/>
    <x v="8"/>
    <x v="0"/>
    <x v="0"/>
    <x v="0"/>
    <x v="19"/>
    <x v="0"/>
    <x v="1"/>
    <x v="0"/>
    <x v="0"/>
    <x v="0"/>
  </r>
  <r>
    <x v="0"/>
    <x v="88"/>
    <x v="0"/>
    <x v="8"/>
    <x v="27"/>
    <x v="0"/>
    <x v="0"/>
    <x v="2"/>
    <x v="14"/>
    <x v="19"/>
    <x v="0"/>
    <x v="1"/>
    <x v="2"/>
    <x v="308"/>
    <x v="0"/>
    <x v="533"/>
    <x v="0"/>
    <x v="678"/>
    <x v="85"/>
    <x v="0"/>
    <x v="2"/>
    <x v="9"/>
    <x v="0"/>
    <x v="2"/>
    <x v="1196"/>
    <x v="0"/>
    <x v="1182"/>
    <x v="0"/>
    <x v="0"/>
    <x v="810"/>
    <x v="8"/>
    <x v="0"/>
    <x v="0"/>
    <x v="0"/>
    <x v="19"/>
    <x v="0"/>
    <x v="1"/>
    <x v="0"/>
    <x v="0"/>
    <x v="0"/>
  </r>
  <r>
    <x v="0"/>
    <x v="88"/>
    <x v="0"/>
    <x v="8"/>
    <x v="27"/>
    <x v="0"/>
    <x v="0"/>
    <x v="2"/>
    <x v="14"/>
    <x v="19"/>
    <x v="0"/>
    <x v="2"/>
    <x v="2"/>
    <x v="309"/>
    <x v="271"/>
    <x v="2"/>
    <x v="440"/>
    <x v="2"/>
    <x v="85"/>
    <x v="0"/>
    <x v="2"/>
    <x v="9"/>
    <x v="0"/>
    <x v="2"/>
    <x v="1197"/>
    <x v="0"/>
    <x v="1183"/>
    <x v="0"/>
    <x v="0"/>
    <x v="898"/>
    <x v="8"/>
    <x v="0"/>
    <x v="0"/>
    <x v="0"/>
    <x v="19"/>
    <x v="0"/>
    <x v="1"/>
    <x v="0"/>
    <x v="440"/>
    <x v="271"/>
  </r>
  <r>
    <x v="0"/>
    <x v="88"/>
    <x v="0"/>
    <x v="8"/>
    <x v="27"/>
    <x v="0"/>
    <x v="0"/>
    <x v="2"/>
    <x v="14"/>
    <x v="19"/>
    <x v="0"/>
    <x v="0"/>
    <x v="2"/>
    <x v="308"/>
    <x v="0"/>
    <x v="534"/>
    <x v="0"/>
    <x v="679"/>
    <x v="85"/>
    <x v="0"/>
    <x v="2"/>
    <x v="9"/>
    <x v="0"/>
    <x v="2"/>
    <x v="1198"/>
    <x v="0"/>
    <x v="1184"/>
    <x v="0"/>
    <x v="0"/>
    <x v="810"/>
    <x v="8"/>
    <x v="0"/>
    <x v="0"/>
    <x v="0"/>
    <x v="19"/>
    <x v="0"/>
    <x v="1"/>
    <x v="0"/>
    <x v="0"/>
    <x v="0"/>
  </r>
  <r>
    <x v="0"/>
    <x v="98"/>
    <x v="0"/>
    <x v="8"/>
    <x v="3"/>
    <x v="0"/>
    <x v="0"/>
    <x v="4"/>
    <x v="5"/>
    <x v="74"/>
    <x v="0"/>
    <x v="2"/>
    <x v="6"/>
    <x v="233"/>
    <x v="22"/>
    <x v="2"/>
    <x v="441"/>
    <x v="2"/>
    <x v="95"/>
    <x v="0"/>
    <x v="5"/>
    <x v="8"/>
    <x v="0"/>
    <x v="3"/>
    <x v="1199"/>
    <x v="0"/>
    <x v="1185"/>
    <x v="0"/>
    <x v="0"/>
    <x v="899"/>
    <x v="8"/>
    <x v="0"/>
    <x v="0"/>
    <x v="0"/>
    <x v="74"/>
    <x v="0"/>
    <x v="2"/>
    <x v="0"/>
    <x v="441"/>
    <x v="22"/>
  </r>
  <r>
    <x v="0"/>
    <x v="98"/>
    <x v="0"/>
    <x v="8"/>
    <x v="3"/>
    <x v="0"/>
    <x v="0"/>
    <x v="4"/>
    <x v="5"/>
    <x v="74"/>
    <x v="0"/>
    <x v="0"/>
    <x v="6"/>
    <x v="234"/>
    <x v="0"/>
    <x v="290"/>
    <x v="0"/>
    <x v="680"/>
    <x v="95"/>
    <x v="0"/>
    <x v="4"/>
    <x v="8"/>
    <x v="0"/>
    <x v="3"/>
    <x v="1200"/>
    <x v="0"/>
    <x v="1186"/>
    <x v="0"/>
    <x v="0"/>
    <x v="900"/>
    <x v="8"/>
    <x v="49"/>
    <x v="22"/>
    <x v="0"/>
    <x v="74"/>
    <x v="0"/>
    <x v="2"/>
    <x v="0"/>
    <x v="0"/>
    <x v="0"/>
  </r>
  <r>
    <x v="0"/>
    <x v="121"/>
    <x v="0"/>
    <x v="8"/>
    <x v="28"/>
    <x v="0"/>
    <x v="0"/>
    <x v="19"/>
    <x v="25"/>
    <x v="82"/>
    <x v="0"/>
    <x v="0"/>
    <x v="0"/>
    <x v="274"/>
    <x v="0"/>
    <x v="535"/>
    <x v="0"/>
    <x v="681"/>
    <x v="107"/>
    <x v="0"/>
    <x v="2"/>
    <x v="8"/>
    <x v="0"/>
    <x v="4"/>
    <x v="1201"/>
    <x v="0"/>
    <x v="1187"/>
    <x v="0"/>
    <x v="0"/>
    <x v="715"/>
    <x v="8"/>
    <x v="65"/>
    <x v="23"/>
    <x v="0"/>
    <x v="82"/>
    <x v="0"/>
    <x v="0"/>
    <x v="0"/>
    <x v="0"/>
    <x v="0"/>
  </r>
  <r>
    <x v="0"/>
    <x v="121"/>
    <x v="0"/>
    <x v="8"/>
    <x v="28"/>
    <x v="0"/>
    <x v="0"/>
    <x v="19"/>
    <x v="25"/>
    <x v="82"/>
    <x v="0"/>
    <x v="2"/>
    <x v="5"/>
    <x v="275"/>
    <x v="1"/>
    <x v="2"/>
    <x v="1"/>
    <x v="2"/>
    <x v="107"/>
    <x v="0"/>
    <x v="2"/>
    <x v="8"/>
    <x v="0"/>
    <x v="4"/>
    <x v="1202"/>
    <x v="0"/>
    <x v="1188"/>
    <x v="0"/>
    <x v="0"/>
    <x v="901"/>
    <x v="8"/>
    <x v="0"/>
    <x v="0"/>
    <x v="0"/>
    <x v="82"/>
    <x v="0"/>
    <x v="0"/>
    <x v="0"/>
    <x v="1"/>
    <x v="1"/>
  </r>
  <r>
    <x v="0"/>
    <x v="121"/>
    <x v="0"/>
    <x v="8"/>
    <x v="28"/>
    <x v="0"/>
    <x v="0"/>
    <x v="19"/>
    <x v="25"/>
    <x v="82"/>
    <x v="0"/>
    <x v="2"/>
    <x v="5"/>
    <x v="275"/>
    <x v="272"/>
    <x v="2"/>
    <x v="442"/>
    <x v="2"/>
    <x v="107"/>
    <x v="0"/>
    <x v="2"/>
    <x v="8"/>
    <x v="0"/>
    <x v="4"/>
    <x v="1202"/>
    <x v="0"/>
    <x v="1188"/>
    <x v="0"/>
    <x v="0"/>
    <x v="902"/>
    <x v="8"/>
    <x v="0"/>
    <x v="0"/>
    <x v="0"/>
    <x v="82"/>
    <x v="0"/>
    <x v="0"/>
    <x v="0"/>
    <x v="442"/>
    <x v="272"/>
  </r>
  <r>
    <x v="0"/>
    <x v="121"/>
    <x v="0"/>
    <x v="8"/>
    <x v="28"/>
    <x v="0"/>
    <x v="0"/>
    <x v="19"/>
    <x v="25"/>
    <x v="82"/>
    <x v="0"/>
    <x v="1"/>
    <x v="0"/>
    <x v="274"/>
    <x v="0"/>
    <x v="371"/>
    <x v="0"/>
    <x v="682"/>
    <x v="107"/>
    <x v="0"/>
    <x v="2"/>
    <x v="8"/>
    <x v="0"/>
    <x v="4"/>
    <x v="1203"/>
    <x v="0"/>
    <x v="1189"/>
    <x v="0"/>
    <x v="0"/>
    <x v="715"/>
    <x v="8"/>
    <x v="65"/>
    <x v="23"/>
    <x v="0"/>
    <x v="82"/>
    <x v="0"/>
    <x v="0"/>
    <x v="0"/>
    <x v="0"/>
    <x v="0"/>
  </r>
  <r>
    <x v="0"/>
    <x v="125"/>
    <x v="0"/>
    <x v="8"/>
    <x v="7"/>
    <x v="0"/>
    <x v="0"/>
    <x v="14"/>
    <x v="29"/>
    <x v="93"/>
    <x v="0"/>
    <x v="2"/>
    <x v="35"/>
    <x v="314"/>
    <x v="190"/>
    <x v="2"/>
    <x v="443"/>
    <x v="2"/>
    <x v="121"/>
    <x v="0"/>
    <x v="2"/>
    <x v="8"/>
    <x v="0"/>
    <x v="2"/>
    <x v="1204"/>
    <x v="0"/>
    <x v="1190"/>
    <x v="0"/>
    <x v="0"/>
    <x v="903"/>
    <x v="8"/>
    <x v="0"/>
    <x v="0"/>
    <x v="0"/>
    <x v="93"/>
    <x v="0"/>
    <x v="1"/>
    <x v="0"/>
    <x v="443"/>
    <x v="190"/>
  </r>
  <r>
    <x v="0"/>
    <x v="125"/>
    <x v="0"/>
    <x v="8"/>
    <x v="7"/>
    <x v="0"/>
    <x v="0"/>
    <x v="14"/>
    <x v="29"/>
    <x v="93"/>
    <x v="0"/>
    <x v="1"/>
    <x v="35"/>
    <x v="313"/>
    <x v="0"/>
    <x v="500"/>
    <x v="0"/>
    <x v="683"/>
    <x v="121"/>
    <x v="0"/>
    <x v="2"/>
    <x v="8"/>
    <x v="0"/>
    <x v="2"/>
    <x v="1205"/>
    <x v="0"/>
    <x v="1191"/>
    <x v="0"/>
    <x v="0"/>
    <x v="904"/>
    <x v="8"/>
    <x v="0"/>
    <x v="0"/>
    <x v="0"/>
    <x v="93"/>
    <x v="0"/>
    <x v="1"/>
    <x v="0"/>
    <x v="0"/>
    <x v="0"/>
  </r>
  <r>
    <x v="0"/>
    <x v="125"/>
    <x v="0"/>
    <x v="8"/>
    <x v="7"/>
    <x v="0"/>
    <x v="0"/>
    <x v="14"/>
    <x v="29"/>
    <x v="93"/>
    <x v="0"/>
    <x v="0"/>
    <x v="35"/>
    <x v="313"/>
    <x v="0"/>
    <x v="216"/>
    <x v="0"/>
    <x v="684"/>
    <x v="121"/>
    <x v="0"/>
    <x v="2"/>
    <x v="8"/>
    <x v="0"/>
    <x v="2"/>
    <x v="1206"/>
    <x v="0"/>
    <x v="1192"/>
    <x v="0"/>
    <x v="0"/>
    <x v="904"/>
    <x v="8"/>
    <x v="0"/>
    <x v="0"/>
    <x v="0"/>
    <x v="93"/>
    <x v="0"/>
    <x v="1"/>
    <x v="0"/>
    <x v="0"/>
    <x v="0"/>
  </r>
  <r>
    <x v="0"/>
    <x v="127"/>
    <x v="0"/>
    <x v="8"/>
    <x v="34"/>
    <x v="0"/>
    <x v="0"/>
    <x v="6"/>
    <x v="30"/>
    <x v="56"/>
    <x v="0"/>
    <x v="1"/>
    <x v="22"/>
    <x v="318"/>
    <x v="0"/>
    <x v="302"/>
    <x v="0"/>
    <x v="685"/>
    <x v="123"/>
    <x v="0"/>
    <x v="4"/>
    <x v="8"/>
    <x v="0"/>
    <x v="8"/>
    <x v="1207"/>
    <x v="0"/>
    <x v="1042"/>
    <x v="0"/>
    <x v="0"/>
    <x v="829"/>
    <x v="8"/>
    <x v="0"/>
    <x v="0"/>
    <x v="0"/>
    <x v="56"/>
    <x v="1"/>
    <x v="2"/>
    <x v="0"/>
    <x v="0"/>
    <x v="0"/>
  </r>
  <r>
    <x v="0"/>
    <x v="127"/>
    <x v="0"/>
    <x v="8"/>
    <x v="34"/>
    <x v="0"/>
    <x v="0"/>
    <x v="6"/>
    <x v="30"/>
    <x v="56"/>
    <x v="0"/>
    <x v="1"/>
    <x v="22"/>
    <x v="318"/>
    <x v="0"/>
    <x v="533"/>
    <x v="0"/>
    <x v="686"/>
    <x v="123"/>
    <x v="0"/>
    <x v="4"/>
    <x v="8"/>
    <x v="0"/>
    <x v="8"/>
    <x v="1208"/>
    <x v="0"/>
    <x v="1193"/>
    <x v="0"/>
    <x v="0"/>
    <x v="905"/>
    <x v="8"/>
    <x v="0"/>
    <x v="0"/>
    <x v="0"/>
    <x v="56"/>
    <x v="1"/>
    <x v="2"/>
    <x v="0"/>
    <x v="0"/>
    <x v="0"/>
  </r>
  <r>
    <x v="0"/>
    <x v="127"/>
    <x v="0"/>
    <x v="8"/>
    <x v="34"/>
    <x v="0"/>
    <x v="0"/>
    <x v="6"/>
    <x v="30"/>
    <x v="56"/>
    <x v="0"/>
    <x v="2"/>
    <x v="22"/>
    <x v="317"/>
    <x v="177"/>
    <x v="2"/>
    <x v="444"/>
    <x v="2"/>
    <x v="123"/>
    <x v="0"/>
    <x v="4"/>
    <x v="8"/>
    <x v="0"/>
    <x v="8"/>
    <x v="1209"/>
    <x v="0"/>
    <x v="1194"/>
    <x v="0"/>
    <x v="0"/>
    <x v="906"/>
    <x v="8"/>
    <x v="0"/>
    <x v="0"/>
    <x v="0"/>
    <x v="56"/>
    <x v="1"/>
    <x v="2"/>
    <x v="0"/>
    <x v="444"/>
    <x v="177"/>
  </r>
  <r>
    <x v="0"/>
    <x v="127"/>
    <x v="0"/>
    <x v="8"/>
    <x v="34"/>
    <x v="0"/>
    <x v="0"/>
    <x v="6"/>
    <x v="30"/>
    <x v="56"/>
    <x v="0"/>
    <x v="0"/>
    <x v="22"/>
    <x v="318"/>
    <x v="0"/>
    <x v="144"/>
    <x v="0"/>
    <x v="687"/>
    <x v="123"/>
    <x v="0"/>
    <x v="4"/>
    <x v="8"/>
    <x v="0"/>
    <x v="8"/>
    <x v="1210"/>
    <x v="0"/>
    <x v="1195"/>
    <x v="0"/>
    <x v="0"/>
    <x v="905"/>
    <x v="8"/>
    <x v="0"/>
    <x v="0"/>
    <x v="0"/>
    <x v="56"/>
    <x v="1"/>
    <x v="2"/>
    <x v="0"/>
    <x v="0"/>
    <x v="0"/>
  </r>
  <r>
    <x v="0"/>
    <x v="127"/>
    <x v="0"/>
    <x v="8"/>
    <x v="34"/>
    <x v="0"/>
    <x v="0"/>
    <x v="6"/>
    <x v="30"/>
    <x v="56"/>
    <x v="0"/>
    <x v="0"/>
    <x v="22"/>
    <x v="318"/>
    <x v="0"/>
    <x v="295"/>
    <x v="0"/>
    <x v="688"/>
    <x v="123"/>
    <x v="0"/>
    <x v="4"/>
    <x v="8"/>
    <x v="0"/>
    <x v="8"/>
    <x v="1211"/>
    <x v="0"/>
    <x v="1196"/>
    <x v="0"/>
    <x v="0"/>
    <x v="829"/>
    <x v="8"/>
    <x v="0"/>
    <x v="0"/>
    <x v="0"/>
    <x v="56"/>
    <x v="1"/>
    <x v="2"/>
    <x v="0"/>
    <x v="0"/>
    <x v="0"/>
  </r>
  <r>
    <x v="0"/>
    <x v="127"/>
    <x v="0"/>
    <x v="8"/>
    <x v="34"/>
    <x v="0"/>
    <x v="0"/>
    <x v="6"/>
    <x v="30"/>
    <x v="56"/>
    <x v="0"/>
    <x v="2"/>
    <x v="22"/>
    <x v="317"/>
    <x v="159"/>
    <x v="2"/>
    <x v="445"/>
    <x v="2"/>
    <x v="123"/>
    <x v="0"/>
    <x v="4"/>
    <x v="9"/>
    <x v="0"/>
    <x v="8"/>
    <x v="1212"/>
    <x v="0"/>
    <x v="1197"/>
    <x v="0"/>
    <x v="0"/>
    <x v="907"/>
    <x v="8"/>
    <x v="0"/>
    <x v="0"/>
    <x v="0"/>
    <x v="56"/>
    <x v="1"/>
    <x v="2"/>
    <x v="0"/>
    <x v="445"/>
    <x v="159"/>
  </r>
  <r>
    <x v="0"/>
    <x v="127"/>
    <x v="0"/>
    <x v="8"/>
    <x v="34"/>
    <x v="0"/>
    <x v="0"/>
    <x v="6"/>
    <x v="30"/>
    <x v="56"/>
    <x v="0"/>
    <x v="2"/>
    <x v="22"/>
    <x v="317"/>
    <x v="81"/>
    <x v="2"/>
    <x v="446"/>
    <x v="2"/>
    <x v="123"/>
    <x v="0"/>
    <x v="4"/>
    <x v="9"/>
    <x v="0"/>
    <x v="8"/>
    <x v="1212"/>
    <x v="0"/>
    <x v="1197"/>
    <x v="0"/>
    <x v="0"/>
    <x v="908"/>
    <x v="8"/>
    <x v="0"/>
    <x v="0"/>
    <x v="0"/>
    <x v="56"/>
    <x v="1"/>
    <x v="2"/>
    <x v="0"/>
    <x v="446"/>
    <x v="81"/>
  </r>
  <r>
    <x v="0"/>
    <x v="127"/>
    <x v="0"/>
    <x v="8"/>
    <x v="34"/>
    <x v="0"/>
    <x v="0"/>
    <x v="6"/>
    <x v="30"/>
    <x v="56"/>
    <x v="0"/>
    <x v="0"/>
    <x v="22"/>
    <x v="318"/>
    <x v="0"/>
    <x v="536"/>
    <x v="0"/>
    <x v="689"/>
    <x v="123"/>
    <x v="0"/>
    <x v="4"/>
    <x v="9"/>
    <x v="0"/>
    <x v="8"/>
    <x v="1213"/>
    <x v="0"/>
    <x v="1198"/>
    <x v="0"/>
    <x v="0"/>
    <x v="905"/>
    <x v="8"/>
    <x v="0"/>
    <x v="0"/>
    <x v="0"/>
    <x v="56"/>
    <x v="1"/>
    <x v="2"/>
    <x v="0"/>
    <x v="0"/>
    <x v="0"/>
  </r>
  <r>
    <x v="0"/>
    <x v="127"/>
    <x v="0"/>
    <x v="8"/>
    <x v="34"/>
    <x v="0"/>
    <x v="0"/>
    <x v="6"/>
    <x v="30"/>
    <x v="56"/>
    <x v="0"/>
    <x v="2"/>
    <x v="33"/>
    <x v="317"/>
    <x v="147"/>
    <x v="2"/>
    <x v="399"/>
    <x v="2"/>
    <x v="123"/>
    <x v="0"/>
    <x v="4"/>
    <x v="8"/>
    <x v="0"/>
    <x v="8"/>
    <x v="1214"/>
    <x v="0"/>
    <x v="1199"/>
    <x v="0"/>
    <x v="0"/>
    <x v="909"/>
    <x v="8"/>
    <x v="0"/>
    <x v="0"/>
    <x v="0"/>
    <x v="56"/>
    <x v="1"/>
    <x v="2"/>
    <x v="0"/>
    <x v="399"/>
    <x v="147"/>
  </r>
  <r>
    <x v="0"/>
    <x v="127"/>
    <x v="0"/>
    <x v="8"/>
    <x v="34"/>
    <x v="0"/>
    <x v="0"/>
    <x v="6"/>
    <x v="30"/>
    <x v="56"/>
    <x v="0"/>
    <x v="0"/>
    <x v="22"/>
    <x v="318"/>
    <x v="0"/>
    <x v="144"/>
    <x v="0"/>
    <x v="687"/>
    <x v="123"/>
    <x v="0"/>
    <x v="4"/>
    <x v="8"/>
    <x v="0"/>
    <x v="8"/>
    <x v="1215"/>
    <x v="0"/>
    <x v="1200"/>
    <x v="0"/>
    <x v="0"/>
    <x v="910"/>
    <x v="8"/>
    <x v="0"/>
    <x v="0"/>
    <x v="0"/>
    <x v="56"/>
    <x v="1"/>
    <x v="2"/>
    <x v="0"/>
    <x v="0"/>
    <x v="0"/>
  </r>
  <r>
    <x v="0"/>
    <x v="127"/>
    <x v="0"/>
    <x v="8"/>
    <x v="34"/>
    <x v="0"/>
    <x v="0"/>
    <x v="6"/>
    <x v="30"/>
    <x v="56"/>
    <x v="0"/>
    <x v="1"/>
    <x v="33"/>
    <x v="317"/>
    <x v="0"/>
    <x v="492"/>
    <x v="0"/>
    <x v="617"/>
    <x v="123"/>
    <x v="0"/>
    <x v="4"/>
    <x v="8"/>
    <x v="0"/>
    <x v="3"/>
    <x v="1216"/>
    <x v="0"/>
    <x v="1201"/>
    <x v="0"/>
    <x v="0"/>
    <x v="827"/>
    <x v="8"/>
    <x v="0"/>
    <x v="0"/>
    <x v="0"/>
    <x v="56"/>
    <x v="1"/>
    <x v="2"/>
    <x v="0"/>
    <x v="0"/>
    <x v="0"/>
  </r>
  <r>
    <x v="0"/>
    <x v="127"/>
    <x v="0"/>
    <x v="8"/>
    <x v="34"/>
    <x v="0"/>
    <x v="0"/>
    <x v="6"/>
    <x v="30"/>
    <x v="56"/>
    <x v="0"/>
    <x v="0"/>
    <x v="33"/>
    <x v="317"/>
    <x v="0"/>
    <x v="144"/>
    <x v="0"/>
    <x v="687"/>
    <x v="123"/>
    <x v="0"/>
    <x v="4"/>
    <x v="8"/>
    <x v="0"/>
    <x v="3"/>
    <x v="1217"/>
    <x v="0"/>
    <x v="1202"/>
    <x v="0"/>
    <x v="0"/>
    <x v="827"/>
    <x v="8"/>
    <x v="0"/>
    <x v="0"/>
    <x v="0"/>
    <x v="56"/>
    <x v="1"/>
    <x v="2"/>
    <x v="0"/>
    <x v="0"/>
    <x v="0"/>
  </r>
  <r>
    <x v="0"/>
    <x v="128"/>
    <x v="0"/>
    <x v="8"/>
    <x v="1"/>
    <x v="0"/>
    <x v="0"/>
    <x v="17"/>
    <x v="1"/>
    <x v="95"/>
    <x v="0"/>
    <x v="2"/>
    <x v="12"/>
    <x v="319"/>
    <x v="273"/>
    <x v="2"/>
    <x v="447"/>
    <x v="2"/>
    <x v="124"/>
    <x v="0"/>
    <x v="2"/>
    <x v="8"/>
    <x v="0"/>
    <x v="2"/>
    <x v="1218"/>
    <x v="0"/>
    <x v="1203"/>
    <x v="0"/>
    <x v="0"/>
    <x v="911"/>
    <x v="8"/>
    <x v="1"/>
    <x v="28"/>
    <x v="0"/>
    <x v="95"/>
    <x v="0"/>
    <x v="1"/>
    <x v="0"/>
    <x v="447"/>
    <x v="273"/>
  </r>
  <r>
    <x v="0"/>
    <x v="128"/>
    <x v="0"/>
    <x v="8"/>
    <x v="1"/>
    <x v="0"/>
    <x v="0"/>
    <x v="17"/>
    <x v="1"/>
    <x v="95"/>
    <x v="0"/>
    <x v="2"/>
    <x v="12"/>
    <x v="319"/>
    <x v="230"/>
    <x v="2"/>
    <x v="448"/>
    <x v="2"/>
    <x v="124"/>
    <x v="0"/>
    <x v="2"/>
    <x v="8"/>
    <x v="0"/>
    <x v="2"/>
    <x v="1219"/>
    <x v="0"/>
    <x v="1204"/>
    <x v="0"/>
    <x v="0"/>
    <x v="912"/>
    <x v="8"/>
    <x v="1"/>
    <x v="28"/>
    <x v="0"/>
    <x v="95"/>
    <x v="0"/>
    <x v="1"/>
    <x v="0"/>
    <x v="448"/>
    <x v="230"/>
  </r>
  <r>
    <x v="0"/>
    <x v="128"/>
    <x v="0"/>
    <x v="8"/>
    <x v="1"/>
    <x v="0"/>
    <x v="0"/>
    <x v="17"/>
    <x v="1"/>
    <x v="95"/>
    <x v="0"/>
    <x v="0"/>
    <x v="12"/>
    <x v="320"/>
    <x v="0"/>
    <x v="166"/>
    <x v="0"/>
    <x v="690"/>
    <x v="124"/>
    <x v="0"/>
    <x v="2"/>
    <x v="8"/>
    <x v="0"/>
    <x v="2"/>
    <x v="1220"/>
    <x v="0"/>
    <x v="1205"/>
    <x v="0"/>
    <x v="0"/>
    <x v="913"/>
    <x v="8"/>
    <x v="1"/>
    <x v="28"/>
    <x v="0"/>
    <x v="95"/>
    <x v="0"/>
    <x v="1"/>
    <x v="0"/>
    <x v="0"/>
    <x v="0"/>
  </r>
  <r>
    <x v="0"/>
    <x v="128"/>
    <x v="0"/>
    <x v="8"/>
    <x v="1"/>
    <x v="0"/>
    <x v="0"/>
    <x v="17"/>
    <x v="1"/>
    <x v="95"/>
    <x v="0"/>
    <x v="0"/>
    <x v="12"/>
    <x v="320"/>
    <x v="0"/>
    <x v="101"/>
    <x v="0"/>
    <x v="691"/>
    <x v="124"/>
    <x v="0"/>
    <x v="2"/>
    <x v="8"/>
    <x v="0"/>
    <x v="2"/>
    <x v="1221"/>
    <x v="0"/>
    <x v="1206"/>
    <x v="0"/>
    <x v="0"/>
    <x v="914"/>
    <x v="8"/>
    <x v="1"/>
    <x v="28"/>
    <x v="0"/>
    <x v="95"/>
    <x v="0"/>
    <x v="1"/>
    <x v="0"/>
    <x v="0"/>
    <x v="0"/>
  </r>
  <r>
    <x v="0"/>
    <x v="132"/>
    <x v="0"/>
    <x v="8"/>
    <x v="0"/>
    <x v="0"/>
    <x v="0"/>
    <x v="17"/>
    <x v="4"/>
    <x v="98"/>
    <x v="0"/>
    <x v="0"/>
    <x v="5"/>
    <x v="327"/>
    <x v="0"/>
    <x v="537"/>
    <x v="0"/>
    <x v="692"/>
    <x v="128"/>
    <x v="0"/>
    <x v="9"/>
    <x v="8"/>
    <x v="0"/>
    <x v="4"/>
    <x v="1222"/>
    <x v="0"/>
    <x v="1207"/>
    <x v="0"/>
    <x v="0"/>
    <x v="844"/>
    <x v="8"/>
    <x v="78"/>
    <x v="2"/>
    <x v="0"/>
    <x v="98"/>
    <x v="0"/>
    <x v="0"/>
    <x v="0"/>
    <x v="0"/>
    <x v="0"/>
  </r>
  <r>
    <x v="0"/>
    <x v="132"/>
    <x v="0"/>
    <x v="8"/>
    <x v="0"/>
    <x v="0"/>
    <x v="0"/>
    <x v="17"/>
    <x v="4"/>
    <x v="98"/>
    <x v="0"/>
    <x v="2"/>
    <x v="5"/>
    <x v="328"/>
    <x v="31"/>
    <x v="2"/>
    <x v="449"/>
    <x v="2"/>
    <x v="128"/>
    <x v="0"/>
    <x v="9"/>
    <x v="8"/>
    <x v="0"/>
    <x v="4"/>
    <x v="1223"/>
    <x v="0"/>
    <x v="439"/>
    <x v="0"/>
    <x v="0"/>
    <x v="915"/>
    <x v="8"/>
    <x v="78"/>
    <x v="2"/>
    <x v="0"/>
    <x v="98"/>
    <x v="0"/>
    <x v="0"/>
    <x v="0"/>
    <x v="449"/>
    <x v="31"/>
  </r>
  <r>
    <x v="0"/>
    <x v="132"/>
    <x v="0"/>
    <x v="8"/>
    <x v="0"/>
    <x v="0"/>
    <x v="0"/>
    <x v="17"/>
    <x v="4"/>
    <x v="98"/>
    <x v="0"/>
    <x v="1"/>
    <x v="5"/>
    <x v="327"/>
    <x v="0"/>
    <x v="538"/>
    <x v="0"/>
    <x v="693"/>
    <x v="128"/>
    <x v="0"/>
    <x v="2"/>
    <x v="8"/>
    <x v="0"/>
    <x v="4"/>
    <x v="1224"/>
    <x v="0"/>
    <x v="1208"/>
    <x v="0"/>
    <x v="0"/>
    <x v="844"/>
    <x v="8"/>
    <x v="78"/>
    <x v="2"/>
    <x v="0"/>
    <x v="98"/>
    <x v="0"/>
    <x v="0"/>
    <x v="0"/>
    <x v="0"/>
    <x v="0"/>
  </r>
  <r>
    <x v="0"/>
    <x v="132"/>
    <x v="0"/>
    <x v="8"/>
    <x v="0"/>
    <x v="0"/>
    <x v="0"/>
    <x v="17"/>
    <x v="4"/>
    <x v="98"/>
    <x v="0"/>
    <x v="0"/>
    <x v="5"/>
    <x v="327"/>
    <x v="0"/>
    <x v="346"/>
    <x v="0"/>
    <x v="694"/>
    <x v="128"/>
    <x v="0"/>
    <x v="9"/>
    <x v="9"/>
    <x v="0"/>
    <x v="4"/>
    <x v="1225"/>
    <x v="0"/>
    <x v="1209"/>
    <x v="0"/>
    <x v="0"/>
    <x v="844"/>
    <x v="8"/>
    <x v="78"/>
    <x v="2"/>
    <x v="0"/>
    <x v="98"/>
    <x v="0"/>
    <x v="0"/>
    <x v="0"/>
    <x v="0"/>
    <x v="0"/>
  </r>
  <r>
    <x v="0"/>
    <x v="132"/>
    <x v="0"/>
    <x v="8"/>
    <x v="0"/>
    <x v="0"/>
    <x v="0"/>
    <x v="17"/>
    <x v="4"/>
    <x v="98"/>
    <x v="0"/>
    <x v="2"/>
    <x v="5"/>
    <x v="328"/>
    <x v="274"/>
    <x v="2"/>
    <x v="371"/>
    <x v="2"/>
    <x v="128"/>
    <x v="0"/>
    <x v="9"/>
    <x v="9"/>
    <x v="0"/>
    <x v="4"/>
    <x v="1226"/>
    <x v="0"/>
    <x v="1210"/>
    <x v="0"/>
    <x v="0"/>
    <x v="916"/>
    <x v="8"/>
    <x v="78"/>
    <x v="2"/>
    <x v="0"/>
    <x v="98"/>
    <x v="0"/>
    <x v="0"/>
    <x v="0"/>
    <x v="371"/>
    <x v="274"/>
  </r>
  <r>
    <x v="0"/>
    <x v="133"/>
    <x v="0"/>
    <x v="8"/>
    <x v="35"/>
    <x v="0"/>
    <x v="0"/>
    <x v="2"/>
    <x v="4"/>
    <x v="99"/>
    <x v="0"/>
    <x v="0"/>
    <x v="2"/>
    <x v="329"/>
    <x v="0"/>
    <x v="539"/>
    <x v="0"/>
    <x v="695"/>
    <x v="129"/>
    <x v="0"/>
    <x v="3"/>
    <x v="8"/>
    <x v="0"/>
    <x v="2"/>
    <x v="1227"/>
    <x v="0"/>
    <x v="1211"/>
    <x v="0"/>
    <x v="0"/>
    <x v="845"/>
    <x v="8"/>
    <x v="0"/>
    <x v="0"/>
    <x v="0"/>
    <x v="99"/>
    <x v="0"/>
    <x v="1"/>
    <x v="0"/>
    <x v="0"/>
    <x v="0"/>
  </r>
  <r>
    <x v="0"/>
    <x v="133"/>
    <x v="0"/>
    <x v="8"/>
    <x v="35"/>
    <x v="0"/>
    <x v="0"/>
    <x v="2"/>
    <x v="4"/>
    <x v="99"/>
    <x v="0"/>
    <x v="2"/>
    <x v="2"/>
    <x v="330"/>
    <x v="275"/>
    <x v="2"/>
    <x v="450"/>
    <x v="2"/>
    <x v="129"/>
    <x v="0"/>
    <x v="2"/>
    <x v="8"/>
    <x v="0"/>
    <x v="2"/>
    <x v="1228"/>
    <x v="0"/>
    <x v="891"/>
    <x v="0"/>
    <x v="0"/>
    <x v="917"/>
    <x v="8"/>
    <x v="0"/>
    <x v="0"/>
    <x v="0"/>
    <x v="99"/>
    <x v="0"/>
    <x v="1"/>
    <x v="0"/>
    <x v="450"/>
    <x v="275"/>
  </r>
  <r>
    <x v="0"/>
    <x v="133"/>
    <x v="0"/>
    <x v="8"/>
    <x v="35"/>
    <x v="0"/>
    <x v="0"/>
    <x v="2"/>
    <x v="4"/>
    <x v="99"/>
    <x v="0"/>
    <x v="1"/>
    <x v="2"/>
    <x v="329"/>
    <x v="0"/>
    <x v="540"/>
    <x v="0"/>
    <x v="696"/>
    <x v="129"/>
    <x v="0"/>
    <x v="2"/>
    <x v="8"/>
    <x v="1"/>
    <x v="1"/>
    <x v="1229"/>
    <x v="0"/>
    <x v="1212"/>
    <x v="0"/>
    <x v="0"/>
    <x v="845"/>
    <x v="8"/>
    <x v="0"/>
    <x v="0"/>
    <x v="0"/>
    <x v="99"/>
    <x v="0"/>
    <x v="1"/>
    <x v="0"/>
    <x v="0"/>
    <x v="0"/>
  </r>
  <r>
    <x v="0"/>
    <x v="133"/>
    <x v="0"/>
    <x v="8"/>
    <x v="35"/>
    <x v="0"/>
    <x v="0"/>
    <x v="2"/>
    <x v="4"/>
    <x v="99"/>
    <x v="0"/>
    <x v="2"/>
    <x v="2"/>
    <x v="330"/>
    <x v="276"/>
    <x v="2"/>
    <x v="451"/>
    <x v="2"/>
    <x v="129"/>
    <x v="0"/>
    <x v="2"/>
    <x v="8"/>
    <x v="0"/>
    <x v="2"/>
    <x v="1230"/>
    <x v="0"/>
    <x v="1213"/>
    <x v="0"/>
    <x v="0"/>
    <x v="918"/>
    <x v="8"/>
    <x v="0"/>
    <x v="0"/>
    <x v="0"/>
    <x v="99"/>
    <x v="0"/>
    <x v="1"/>
    <x v="0"/>
    <x v="451"/>
    <x v="276"/>
  </r>
  <r>
    <x v="0"/>
    <x v="133"/>
    <x v="0"/>
    <x v="8"/>
    <x v="35"/>
    <x v="0"/>
    <x v="0"/>
    <x v="2"/>
    <x v="4"/>
    <x v="99"/>
    <x v="0"/>
    <x v="0"/>
    <x v="2"/>
    <x v="329"/>
    <x v="0"/>
    <x v="541"/>
    <x v="0"/>
    <x v="697"/>
    <x v="129"/>
    <x v="0"/>
    <x v="2"/>
    <x v="8"/>
    <x v="0"/>
    <x v="2"/>
    <x v="1231"/>
    <x v="0"/>
    <x v="1214"/>
    <x v="0"/>
    <x v="0"/>
    <x v="919"/>
    <x v="8"/>
    <x v="0"/>
    <x v="0"/>
    <x v="0"/>
    <x v="99"/>
    <x v="0"/>
    <x v="1"/>
    <x v="0"/>
    <x v="0"/>
    <x v="0"/>
  </r>
  <r>
    <x v="0"/>
    <x v="138"/>
    <x v="0"/>
    <x v="8"/>
    <x v="0"/>
    <x v="0"/>
    <x v="0"/>
    <x v="12"/>
    <x v="15"/>
    <x v="103"/>
    <x v="0"/>
    <x v="0"/>
    <x v="2"/>
    <x v="339"/>
    <x v="0"/>
    <x v="456"/>
    <x v="0"/>
    <x v="698"/>
    <x v="134"/>
    <x v="0"/>
    <x v="2"/>
    <x v="8"/>
    <x v="0"/>
    <x v="2"/>
    <x v="1232"/>
    <x v="0"/>
    <x v="1215"/>
    <x v="0"/>
    <x v="0"/>
    <x v="920"/>
    <x v="8"/>
    <x v="80"/>
    <x v="0"/>
    <x v="0"/>
    <x v="103"/>
    <x v="0"/>
    <x v="1"/>
    <x v="0"/>
    <x v="0"/>
    <x v="0"/>
  </r>
  <r>
    <x v="0"/>
    <x v="138"/>
    <x v="0"/>
    <x v="8"/>
    <x v="1"/>
    <x v="0"/>
    <x v="0"/>
    <x v="12"/>
    <x v="15"/>
    <x v="103"/>
    <x v="0"/>
    <x v="2"/>
    <x v="2"/>
    <x v="340"/>
    <x v="62"/>
    <x v="2"/>
    <x v="452"/>
    <x v="2"/>
    <x v="134"/>
    <x v="0"/>
    <x v="2"/>
    <x v="8"/>
    <x v="0"/>
    <x v="2"/>
    <x v="1233"/>
    <x v="0"/>
    <x v="1216"/>
    <x v="0"/>
    <x v="0"/>
    <x v="921"/>
    <x v="8"/>
    <x v="80"/>
    <x v="0"/>
    <x v="0"/>
    <x v="103"/>
    <x v="0"/>
    <x v="1"/>
    <x v="0"/>
    <x v="452"/>
    <x v="62"/>
  </r>
  <r>
    <x v="0"/>
    <x v="138"/>
    <x v="0"/>
    <x v="8"/>
    <x v="1"/>
    <x v="0"/>
    <x v="0"/>
    <x v="12"/>
    <x v="15"/>
    <x v="103"/>
    <x v="0"/>
    <x v="2"/>
    <x v="2"/>
    <x v="340"/>
    <x v="62"/>
    <x v="2"/>
    <x v="452"/>
    <x v="2"/>
    <x v="134"/>
    <x v="0"/>
    <x v="2"/>
    <x v="8"/>
    <x v="0"/>
    <x v="2"/>
    <x v="1233"/>
    <x v="0"/>
    <x v="1216"/>
    <x v="0"/>
    <x v="0"/>
    <x v="922"/>
    <x v="8"/>
    <x v="80"/>
    <x v="0"/>
    <x v="0"/>
    <x v="103"/>
    <x v="0"/>
    <x v="1"/>
    <x v="0"/>
    <x v="452"/>
    <x v="62"/>
  </r>
  <r>
    <x v="0"/>
    <x v="138"/>
    <x v="0"/>
    <x v="8"/>
    <x v="0"/>
    <x v="0"/>
    <x v="0"/>
    <x v="12"/>
    <x v="15"/>
    <x v="103"/>
    <x v="0"/>
    <x v="0"/>
    <x v="2"/>
    <x v="339"/>
    <x v="0"/>
    <x v="456"/>
    <x v="0"/>
    <x v="698"/>
    <x v="134"/>
    <x v="0"/>
    <x v="2"/>
    <x v="8"/>
    <x v="0"/>
    <x v="2"/>
    <x v="1234"/>
    <x v="0"/>
    <x v="1217"/>
    <x v="0"/>
    <x v="0"/>
    <x v="923"/>
    <x v="8"/>
    <x v="80"/>
    <x v="0"/>
    <x v="0"/>
    <x v="103"/>
    <x v="0"/>
    <x v="1"/>
    <x v="0"/>
    <x v="0"/>
    <x v="0"/>
  </r>
  <r>
    <x v="0"/>
    <x v="139"/>
    <x v="0"/>
    <x v="8"/>
    <x v="6"/>
    <x v="0"/>
    <x v="0"/>
    <x v="9"/>
    <x v="9"/>
    <x v="104"/>
    <x v="0"/>
    <x v="0"/>
    <x v="0"/>
    <x v="341"/>
    <x v="0"/>
    <x v="542"/>
    <x v="0"/>
    <x v="699"/>
    <x v="135"/>
    <x v="0"/>
    <x v="9"/>
    <x v="8"/>
    <x v="0"/>
    <x v="4"/>
    <x v="1235"/>
    <x v="0"/>
    <x v="1218"/>
    <x v="0"/>
    <x v="0"/>
    <x v="924"/>
    <x v="8"/>
    <x v="81"/>
    <x v="2"/>
    <x v="0"/>
    <x v="104"/>
    <x v="0"/>
    <x v="0"/>
    <x v="0"/>
    <x v="0"/>
    <x v="0"/>
  </r>
  <r>
    <x v="0"/>
    <x v="139"/>
    <x v="0"/>
    <x v="8"/>
    <x v="6"/>
    <x v="0"/>
    <x v="0"/>
    <x v="9"/>
    <x v="9"/>
    <x v="104"/>
    <x v="0"/>
    <x v="2"/>
    <x v="5"/>
    <x v="342"/>
    <x v="277"/>
    <x v="2"/>
    <x v="453"/>
    <x v="2"/>
    <x v="135"/>
    <x v="0"/>
    <x v="9"/>
    <x v="8"/>
    <x v="0"/>
    <x v="4"/>
    <x v="1236"/>
    <x v="0"/>
    <x v="1219"/>
    <x v="0"/>
    <x v="0"/>
    <x v="925"/>
    <x v="8"/>
    <x v="81"/>
    <x v="0"/>
    <x v="0"/>
    <x v="104"/>
    <x v="0"/>
    <x v="0"/>
    <x v="0"/>
    <x v="453"/>
    <x v="277"/>
  </r>
  <r>
    <x v="0"/>
    <x v="140"/>
    <x v="0"/>
    <x v="8"/>
    <x v="4"/>
    <x v="1"/>
    <x v="1"/>
    <x v="15"/>
    <x v="0"/>
    <x v="105"/>
    <x v="0"/>
    <x v="0"/>
    <x v="9"/>
    <x v="343"/>
    <x v="0"/>
    <x v="42"/>
    <x v="0"/>
    <x v="700"/>
    <x v="136"/>
    <x v="0"/>
    <x v="6"/>
    <x v="8"/>
    <x v="0"/>
    <x v="2"/>
    <x v="1237"/>
    <x v="0"/>
    <x v="1220"/>
    <x v="0"/>
    <x v="0"/>
    <x v="926"/>
    <x v="8"/>
    <x v="58"/>
    <x v="0"/>
    <x v="0"/>
    <x v="105"/>
    <x v="0"/>
    <x v="1"/>
    <x v="0"/>
    <x v="0"/>
    <x v="0"/>
  </r>
  <r>
    <x v="0"/>
    <x v="140"/>
    <x v="0"/>
    <x v="8"/>
    <x v="4"/>
    <x v="1"/>
    <x v="1"/>
    <x v="15"/>
    <x v="0"/>
    <x v="105"/>
    <x v="0"/>
    <x v="2"/>
    <x v="9"/>
    <x v="344"/>
    <x v="38"/>
    <x v="2"/>
    <x v="454"/>
    <x v="2"/>
    <x v="136"/>
    <x v="0"/>
    <x v="6"/>
    <x v="8"/>
    <x v="0"/>
    <x v="2"/>
    <x v="1238"/>
    <x v="0"/>
    <x v="1221"/>
    <x v="0"/>
    <x v="0"/>
    <x v="927"/>
    <x v="8"/>
    <x v="58"/>
    <x v="0"/>
    <x v="0"/>
    <x v="105"/>
    <x v="0"/>
    <x v="1"/>
    <x v="0"/>
    <x v="454"/>
    <x v="38"/>
  </r>
  <r>
    <x v="0"/>
    <x v="140"/>
    <x v="0"/>
    <x v="8"/>
    <x v="4"/>
    <x v="1"/>
    <x v="1"/>
    <x v="15"/>
    <x v="0"/>
    <x v="105"/>
    <x v="0"/>
    <x v="2"/>
    <x v="9"/>
    <x v="345"/>
    <x v="209"/>
    <x v="2"/>
    <x v="455"/>
    <x v="2"/>
    <x v="136"/>
    <x v="0"/>
    <x v="6"/>
    <x v="8"/>
    <x v="0"/>
    <x v="2"/>
    <x v="1239"/>
    <x v="0"/>
    <x v="1222"/>
    <x v="0"/>
    <x v="0"/>
    <x v="928"/>
    <x v="8"/>
    <x v="58"/>
    <x v="0"/>
    <x v="0"/>
    <x v="105"/>
    <x v="0"/>
    <x v="1"/>
    <x v="0"/>
    <x v="455"/>
    <x v="209"/>
  </r>
  <r>
    <x v="0"/>
    <x v="140"/>
    <x v="0"/>
    <x v="8"/>
    <x v="4"/>
    <x v="1"/>
    <x v="1"/>
    <x v="15"/>
    <x v="0"/>
    <x v="105"/>
    <x v="0"/>
    <x v="2"/>
    <x v="9"/>
    <x v="346"/>
    <x v="137"/>
    <x v="2"/>
    <x v="456"/>
    <x v="2"/>
    <x v="136"/>
    <x v="0"/>
    <x v="6"/>
    <x v="8"/>
    <x v="0"/>
    <x v="2"/>
    <x v="1239"/>
    <x v="0"/>
    <x v="1222"/>
    <x v="0"/>
    <x v="0"/>
    <x v="929"/>
    <x v="8"/>
    <x v="58"/>
    <x v="0"/>
    <x v="0"/>
    <x v="105"/>
    <x v="0"/>
    <x v="1"/>
    <x v="0"/>
    <x v="456"/>
    <x v="137"/>
  </r>
  <r>
    <x v="0"/>
    <x v="140"/>
    <x v="0"/>
    <x v="8"/>
    <x v="4"/>
    <x v="1"/>
    <x v="1"/>
    <x v="15"/>
    <x v="0"/>
    <x v="105"/>
    <x v="0"/>
    <x v="2"/>
    <x v="9"/>
    <x v="346"/>
    <x v="38"/>
    <x v="2"/>
    <x v="454"/>
    <x v="2"/>
    <x v="136"/>
    <x v="0"/>
    <x v="6"/>
    <x v="8"/>
    <x v="0"/>
    <x v="2"/>
    <x v="1240"/>
    <x v="0"/>
    <x v="1223"/>
    <x v="0"/>
    <x v="0"/>
    <x v="930"/>
    <x v="8"/>
    <x v="58"/>
    <x v="0"/>
    <x v="0"/>
    <x v="105"/>
    <x v="0"/>
    <x v="1"/>
    <x v="0"/>
    <x v="454"/>
    <x v="38"/>
  </r>
  <r>
    <x v="0"/>
    <x v="140"/>
    <x v="0"/>
    <x v="8"/>
    <x v="4"/>
    <x v="1"/>
    <x v="1"/>
    <x v="15"/>
    <x v="0"/>
    <x v="105"/>
    <x v="0"/>
    <x v="2"/>
    <x v="1"/>
    <x v="344"/>
    <x v="38"/>
    <x v="2"/>
    <x v="454"/>
    <x v="2"/>
    <x v="136"/>
    <x v="0"/>
    <x v="14"/>
    <x v="9"/>
    <x v="0"/>
    <x v="0"/>
    <x v="1241"/>
    <x v="0"/>
    <x v="1224"/>
    <x v="0"/>
    <x v="0"/>
    <x v="931"/>
    <x v="8"/>
    <x v="58"/>
    <x v="0"/>
    <x v="0"/>
    <x v="105"/>
    <x v="0"/>
    <x v="0"/>
    <x v="0"/>
    <x v="454"/>
    <x v="38"/>
  </r>
  <r>
    <x v="0"/>
    <x v="140"/>
    <x v="0"/>
    <x v="8"/>
    <x v="4"/>
    <x v="1"/>
    <x v="1"/>
    <x v="15"/>
    <x v="0"/>
    <x v="105"/>
    <x v="0"/>
    <x v="2"/>
    <x v="1"/>
    <x v="344"/>
    <x v="38"/>
    <x v="2"/>
    <x v="454"/>
    <x v="2"/>
    <x v="136"/>
    <x v="0"/>
    <x v="14"/>
    <x v="9"/>
    <x v="0"/>
    <x v="0"/>
    <x v="1241"/>
    <x v="0"/>
    <x v="1224"/>
    <x v="0"/>
    <x v="0"/>
    <x v="932"/>
    <x v="8"/>
    <x v="58"/>
    <x v="0"/>
    <x v="0"/>
    <x v="105"/>
    <x v="0"/>
    <x v="0"/>
    <x v="0"/>
    <x v="454"/>
    <x v="38"/>
  </r>
  <r>
    <x v="0"/>
    <x v="140"/>
    <x v="0"/>
    <x v="8"/>
    <x v="4"/>
    <x v="1"/>
    <x v="1"/>
    <x v="15"/>
    <x v="0"/>
    <x v="105"/>
    <x v="0"/>
    <x v="2"/>
    <x v="1"/>
    <x v="344"/>
    <x v="38"/>
    <x v="2"/>
    <x v="454"/>
    <x v="2"/>
    <x v="136"/>
    <x v="0"/>
    <x v="14"/>
    <x v="9"/>
    <x v="0"/>
    <x v="0"/>
    <x v="1241"/>
    <x v="0"/>
    <x v="1224"/>
    <x v="0"/>
    <x v="0"/>
    <x v="933"/>
    <x v="8"/>
    <x v="58"/>
    <x v="0"/>
    <x v="0"/>
    <x v="105"/>
    <x v="0"/>
    <x v="0"/>
    <x v="0"/>
    <x v="454"/>
    <x v="38"/>
  </r>
  <r>
    <x v="0"/>
    <x v="140"/>
    <x v="0"/>
    <x v="8"/>
    <x v="4"/>
    <x v="1"/>
    <x v="1"/>
    <x v="15"/>
    <x v="0"/>
    <x v="105"/>
    <x v="0"/>
    <x v="0"/>
    <x v="1"/>
    <x v="343"/>
    <x v="0"/>
    <x v="42"/>
    <x v="0"/>
    <x v="700"/>
    <x v="136"/>
    <x v="0"/>
    <x v="14"/>
    <x v="9"/>
    <x v="0"/>
    <x v="0"/>
    <x v="1242"/>
    <x v="0"/>
    <x v="1225"/>
    <x v="0"/>
    <x v="0"/>
    <x v="934"/>
    <x v="8"/>
    <x v="58"/>
    <x v="0"/>
    <x v="0"/>
    <x v="105"/>
    <x v="0"/>
    <x v="0"/>
    <x v="0"/>
    <x v="0"/>
    <x v="0"/>
  </r>
  <r>
    <x v="0"/>
    <x v="140"/>
    <x v="0"/>
    <x v="8"/>
    <x v="4"/>
    <x v="1"/>
    <x v="1"/>
    <x v="15"/>
    <x v="0"/>
    <x v="105"/>
    <x v="0"/>
    <x v="0"/>
    <x v="1"/>
    <x v="343"/>
    <x v="0"/>
    <x v="42"/>
    <x v="0"/>
    <x v="700"/>
    <x v="136"/>
    <x v="0"/>
    <x v="14"/>
    <x v="9"/>
    <x v="0"/>
    <x v="0"/>
    <x v="1243"/>
    <x v="0"/>
    <x v="1226"/>
    <x v="0"/>
    <x v="0"/>
    <x v="935"/>
    <x v="8"/>
    <x v="58"/>
    <x v="0"/>
    <x v="0"/>
    <x v="105"/>
    <x v="0"/>
    <x v="0"/>
    <x v="0"/>
    <x v="0"/>
    <x v="0"/>
  </r>
  <r>
    <x v="0"/>
    <x v="140"/>
    <x v="0"/>
    <x v="8"/>
    <x v="4"/>
    <x v="1"/>
    <x v="1"/>
    <x v="15"/>
    <x v="0"/>
    <x v="105"/>
    <x v="0"/>
    <x v="0"/>
    <x v="1"/>
    <x v="343"/>
    <x v="0"/>
    <x v="42"/>
    <x v="0"/>
    <x v="700"/>
    <x v="136"/>
    <x v="0"/>
    <x v="14"/>
    <x v="9"/>
    <x v="0"/>
    <x v="0"/>
    <x v="1244"/>
    <x v="0"/>
    <x v="1227"/>
    <x v="0"/>
    <x v="0"/>
    <x v="936"/>
    <x v="8"/>
    <x v="58"/>
    <x v="0"/>
    <x v="0"/>
    <x v="105"/>
    <x v="0"/>
    <x v="0"/>
    <x v="0"/>
    <x v="0"/>
    <x v="0"/>
  </r>
  <r>
    <x v="0"/>
    <x v="140"/>
    <x v="0"/>
    <x v="8"/>
    <x v="4"/>
    <x v="1"/>
    <x v="1"/>
    <x v="15"/>
    <x v="0"/>
    <x v="105"/>
    <x v="0"/>
    <x v="0"/>
    <x v="9"/>
    <x v="347"/>
    <x v="0"/>
    <x v="42"/>
    <x v="0"/>
    <x v="700"/>
    <x v="136"/>
    <x v="0"/>
    <x v="6"/>
    <x v="8"/>
    <x v="0"/>
    <x v="2"/>
    <x v="1245"/>
    <x v="0"/>
    <x v="1228"/>
    <x v="0"/>
    <x v="0"/>
    <x v="937"/>
    <x v="8"/>
    <x v="58"/>
    <x v="0"/>
    <x v="0"/>
    <x v="105"/>
    <x v="0"/>
    <x v="1"/>
    <x v="0"/>
    <x v="0"/>
    <x v="0"/>
  </r>
  <r>
    <x v="0"/>
    <x v="140"/>
    <x v="0"/>
    <x v="8"/>
    <x v="4"/>
    <x v="1"/>
    <x v="1"/>
    <x v="15"/>
    <x v="0"/>
    <x v="105"/>
    <x v="0"/>
    <x v="2"/>
    <x v="1"/>
    <x v="346"/>
    <x v="38"/>
    <x v="2"/>
    <x v="454"/>
    <x v="2"/>
    <x v="136"/>
    <x v="0"/>
    <x v="14"/>
    <x v="9"/>
    <x v="0"/>
    <x v="0"/>
    <x v="1246"/>
    <x v="0"/>
    <x v="1229"/>
    <x v="0"/>
    <x v="0"/>
    <x v="938"/>
    <x v="8"/>
    <x v="58"/>
    <x v="0"/>
    <x v="0"/>
    <x v="105"/>
    <x v="0"/>
    <x v="0"/>
    <x v="0"/>
    <x v="454"/>
    <x v="38"/>
  </r>
  <r>
    <x v="0"/>
    <x v="140"/>
    <x v="0"/>
    <x v="8"/>
    <x v="0"/>
    <x v="1"/>
    <x v="1"/>
    <x v="15"/>
    <x v="0"/>
    <x v="105"/>
    <x v="0"/>
    <x v="0"/>
    <x v="9"/>
    <x v="348"/>
    <x v="0"/>
    <x v="42"/>
    <x v="0"/>
    <x v="700"/>
    <x v="136"/>
    <x v="0"/>
    <x v="6"/>
    <x v="8"/>
    <x v="0"/>
    <x v="2"/>
    <x v="1247"/>
    <x v="0"/>
    <x v="1230"/>
    <x v="0"/>
    <x v="0"/>
    <x v="939"/>
    <x v="8"/>
    <x v="58"/>
    <x v="0"/>
    <x v="0"/>
    <x v="105"/>
    <x v="0"/>
    <x v="1"/>
    <x v="0"/>
    <x v="0"/>
    <x v="0"/>
  </r>
  <r>
    <x v="0"/>
    <x v="140"/>
    <x v="0"/>
    <x v="8"/>
    <x v="0"/>
    <x v="1"/>
    <x v="1"/>
    <x v="15"/>
    <x v="0"/>
    <x v="105"/>
    <x v="0"/>
    <x v="0"/>
    <x v="9"/>
    <x v="347"/>
    <x v="0"/>
    <x v="42"/>
    <x v="0"/>
    <x v="700"/>
    <x v="136"/>
    <x v="0"/>
    <x v="6"/>
    <x v="8"/>
    <x v="0"/>
    <x v="2"/>
    <x v="1248"/>
    <x v="0"/>
    <x v="1231"/>
    <x v="0"/>
    <x v="0"/>
    <x v="940"/>
    <x v="8"/>
    <x v="58"/>
    <x v="0"/>
    <x v="0"/>
    <x v="105"/>
    <x v="0"/>
    <x v="1"/>
    <x v="0"/>
    <x v="0"/>
    <x v="0"/>
  </r>
  <r>
    <x v="0"/>
    <x v="140"/>
    <x v="0"/>
    <x v="8"/>
    <x v="4"/>
    <x v="1"/>
    <x v="1"/>
    <x v="15"/>
    <x v="0"/>
    <x v="105"/>
    <x v="0"/>
    <x v="2"/>
    <x v="9"/>
    <x v="345"/>
    <x v="38"/>
    <x v="2"/>
    <x v="454"/>
    <x v="2"/>
    <x v="136"/>
    <x v="0"/>
    <x v="6"/>
    <x v="8"/>
    <x v="0"/>
    <x v="2"/>
    <x v="1249"/>
    <x v="0"/>
    <x v="1232"/>
    <x v="0"/>
    <x v="0"/>
    <x v="941"/>
    <x v="8"/>
    <x v="58"/>
    <x v="0"/>
    <x v="0"/>
    <x v="105"/>
    <x v="0"/>
    <x v="1"/>
    <x v="0"/>
    <x v="454"/>
    <x v="38"/>
  </r>
  <r>
    <x v="0"/>
    <x v="140"/>
    <x v="0"/>
    <x v="8"/>
    <x v="4"/>
    <x v="1"/>
    <x v="1"/>
    <x v="15"/>
    <x v="0"/>
    <x v="105"/>
    <x v="0"/>
    <x v="2"/>
    <x v="9"/>
    <x v="345"/>
    <x v="38"/>
    <x v="2"/>
    <x v="454"/>
    <x v="2"/>
    <x v="136"/>
    <x v="0"/>
    <x v="6"/>
    <x v="8"/>
    <x v="0"/>
    <x v="2"/>
    <x v="1250"/>
    <x v="0"/>
    <x v="1233"/>
    <x v="0"/>
    <x v="0"/>
    <x v="942"/>
    <x v="8"/>
    <x v="58"/>
    <x v="0"/>
    <x v="0"/>
    <x v="105"/>
    <x v="0"/>
    <x v="1"/>
    <x v="0"/>
    <x v="454"/>
    <x v="38"/>
  </r>
  <r>
    <x v="0"/>
    <x v="140"/>
    <x v="0"/>
    <x v="8"/>
    <x v="4"/>
    <x v="1"/>
    <x v="1"/>
    <x v="15"/>
    <x v="0"/>
    <x v="105"/>
    <x v="0"/>
    <x v="0"/>
    <x v="9"/>
    <x v="348"/>
    <x v="0"/>
    <x v="543"/>
    <x v="0"/>
    <x v="701"/>
    <x v="136"/>
    <x v="0"/>
    <x v="6"/>
    <x v="8"/>
    <x v="0"/>
    <x v="2"/>
    <x v="1251"/>
    <x v="0"/>
    <x v="1234"/>
    <x v="0"/>
    <x v="0"/>
    <x v="943"/>
    <x v="8"/>
    <x v="58"/>
    <x v="0"/>
    <x v="0"/>
    <x v="105"/>
    <x v="0"/>
    <x v="1"/>
    <x v="0"/>
    <x v="0"/>
    <x v="0"/>
  </r>
  <r>
    <x v="0"/>
    <x v="140"/>
    <x v="0"/>
    <x v="8"/>
    <x v="4"/>
    <x v="1"/>
    <x v="1"/>
    <x v="15"/>
    <x v="0"/>
    <x v="105"/>
    <x v="0"/>
    <x v="0"/>
    <x v="9"/>
    <x v="347"/>
    <x v="0"/>
    <x v="271"/>
    <x v="0"/>
    <x v="702"/>
    <x v="136"/>
    <x v="0"/>
    <x v="6"/>
    <x v="8"/>
    <x v="0"/>
    <x v="2"/>
    <x v="1252"/>
    <x v="0"/>
    <x v="1235"/>
    <x v="0"/>
    <x v="0"/>
    <x v="944"/>
    <x v="8"/>
    <x v="58"/>
    <x v="0"/>
    <x v="0"/>
    <x v="105"/>
    <x v="0"/>
    <x v="1"/>
    <x v="0"/>
    <x v="0"/>
    <x v="0"/>
  </r>
  <r>
    <x v="0"/>
    <x v="140"/>
    <x v="0"/>
    <x v="8"/>
    <x v="4"/>
    <x v="1"/>
    <x v="1"/>
    <x v="15"/>
    <x v="0"/>
    <x v="105"/>
    <x v="0"/>
    <x v="2"/>
    <x v="9"/>
    <x v="346"/>
    <x v="38"/>
    <x v="2"/>
    <x v="454"/>
    <x v="2"/>
    <x v="136"/>
    <x v="0"/>
    <x v="6"/>
    <x v="8"/>
    <x v="0"/>
    <x v="2"/>
    <x v="1253"/>
    <x v="0"/>
    <x v="1236"/>
    <x v="0"/>
    <x v="0"/>
    <x v="945"/>
    <x v="8"/>
    <x v="58"/>
    <x v="0"/>
    <x v="0"/>
    <x v="105"/>
    <x v="0"/>
    <x v="1"/>
    <x v="0"/>
    <x v="454"/>
    <x v="38"/>
  </r>
  <r>
    <x v="0"/>
    <x v="140"/>
    <x v="0"/>
    <x v="8"/>
    <x v="0"/>
    <x v="1"/>
    <x v="1"/>
    <x v="15"/>
    <x v="0"/>
    <x v="105"/>
    <x v="0"/>
    <x v="0"/>
    <x v="9"/>
    <x v="348"/>
    <x v="0"/>
    <x v="42"/>
    <x v="0"/>
    <x v="700"/>
    <x v="136"/>
    <x v="0"/>
    <x v="6"/>
    <x v="8"/>
    <x v="0"/>
    <x v="2"/>
    <x v="1254"/>
    <x v="0"/>
    <x v="1237"/>
    <x v="0"/>
    <x v="0"/>
    <x v="946"/>
    <x v="8"/>
    <x v="58"/>
    <x v="0"/>
    <x v="0"/>
    <x v="105"/>
    <x v="0"/>
    <x v="1"/>
    <x v="0"/>
    <x v="0"/>
    <x v="0"/>
  </r>
  <r>
    <x v="0"/>
    <x v="140"/>
    <x v="0"/>
    <x v="8"/>
    <x v="4"/>
    <x v="1"/>
    <x v="1"/>
    <x v="15"/>
    <x v="0"/>
    <x v="105"/>
    <x v="0"/>
    <x v="0"/>
    <x v="1"/>
    <x v="347"/>
    <x v="0"/>
    <x v="42"/>
    <x v="0"/>
    <x v="700"/>
    <x v="136"/>
    <x v="0"/>
    <x v="14"/>
    <x v="9"/>
    <x v="0"/>
    <x v="0"/>
    <x v="1255"/>
    <x v="0"/>
    <x v="1238"/>
    <x v="0"/>
    <x v="0"/>
    <x v="947"/>
    <x v="8"/>
    <x v="58"/>
    <x v="0"/>
    <x v="0"/>
    <x v="105"/>
    <x v="0"/>
    <x v="0"/>
    <x v="0"/>
    <x v="0"/>
    <x v="0"/>
  </r>
  <r>
    <x v="0"/>
    <x v="141"/>
    <x v="0"/>
    <x v="8"/>
    <x v="3"/>
    <x v="0"/>
    <x v="0"/>
    <x v="4"/>
    <x v="5"/>
    <x v="106"/>
    <x v="0"/>
    <x v="0"/>
    <x v="4"/>
    <x v="132"/>
    <x v="0"/>
    <x v="398"/>
    <x v="0"/>
    <x v="703"/>
    <x v="137"/>
    <x v="0"/>
    <x v="4"/>
    <x v="8"/>
    <x v="0"/>
    <x v="3"/>
    <x v="1256"/>
    <x v="0"/>
    <x v="1239"/>
    <x v="0"/>
    <x v="0"/>
    <x v="948"/>
    <x v="8"/>
    <x v="0"/>
    <x v="0"/>
    <x v="0"/>
    <x v="106"/>
    <x v="0"/>
    <x v="2"/>
    <x v="0"/>
    <x v="0"/>
    <x v="0"/>
  </r>
  <r>
    <x v="0"/>
    <x v="141"/>
    <x v="0"/>
    <x v="8"/>
    <x v="3"/>
    <x v="0"/>
    <x v="0"/>
    <x v="4"/>
    <x v="5"/>
    <x v="106"/>
    <x v="0"/>
    <x v="2"/>
    <x v="6"/>
    <x v="131"/>
    <x v="278"/>
    <x v="2"/>
    <x v="457"/>
    <x v="2"/>
    <x v="137"/>
    <x v="0"/>
    <x v="4"/>
    <x v="8"/>
    <x v="0"/>
    <x v="3"/>
    <x v="1257"/>
    <x v="0"/>
    <x v="1240"/>
    <x v="0"/>
    <x v="0"/>
    <x v="949"/>
    <x v="8"/>
    <x v="0"/>
    <x v="0"/>
    <x v="0"/>
    <x v="106"/>
    <x v="0"/>
    <x v="2"/>
    <x v="0"/>
    <x v="457"/>
    <x v="278"/>
  </r>
  <r>
    <x v="0"/>
    <x v="142"/>
    <x v="0"/>
    <x v="8"/>
    <x v="0"/>
    <x v="0"/>
    <x v="0"/>
    <x v="3"/>
    <x v="0"/>
    <x v="107"/>
    <x v="0"/>
    <x v="0"/>
    <x v="7"/>
    <x v="349"/>
    <x v="0"/>
    <x v="44"/>
    <x v="0"/>
    <x v="704"/>
    <x v="138"/>
    <x v="0"/>
    <x v="2"/>
    <x v="9"/>
    <x v="0"/>
    <x v="4"/>
    <x v="1258"/>
    <x v="0"/>
    <x v="1241"/>
    <x v="0"/>
    <x v="0"/>
    <x v="950"/>
    <x v="8"/>
    <x v="82"/>
    <x v="29"/>
    <x v="0"/>
    <x v="107"/>
    <x v="0"/>
    <x v="0"/>
    <x v="0"/>
    <x v="0"/>
    <x v="0"/>
  </r>
  <r>
    <x v="0"/>
    <x v="142"/>
    <x v="0"/>
    <x v="8"/>
    <x v="0"/>
    <x v="0"/>
    <x v="0"/>
    <x v="3"/>
    <x v="0"/>
    <x v="107"/>
    <x v="0"/>
    <x v="2"/>
    <x v="5"/>
    <x v="350"/>
    <x v="1"/>
    <x v="2"/>
    <x v="458"/>
    <x v="2"/>
    <x v="138"/>
    <x v="0"/>
    <x v="9"/>
    <x v="9"/>
    <x v="0"/>
    <x v="4"/>
    <x v="1259"/>
    <x v="0"/>
    <x v="1242"/>
    <x v="0"/>
    <x v="0"/>
    <x v="951"/>
    <x v="8"/>
    <x v="82"/>
    <x v="29"/>
    <x v="0"/>
    <x v="107"/>
    <x v="0"/>
    <x v="0"/>
    <x v="0"/>
    <x v="458"/>
    <x v="1"/>
  </r>
  <r>
    <x v="0"/>
    <x v="142"/>
    <x v="0"/>
    <x v="8"/>
    <x v="0"/>
    <x v="0"/>
    <x v="0"/>
    <x v="3"/>
    <x v="0"/>
    <x v="107"/>
    <x v="0"/>
    <x v="1"/>
    <x v="7"/>
    <x v="349"/>
    <x v="0"/>
    <x v="544"/>
    <x v="0"/>
    <x v="705"/>
    <x v="138"/>
    <x v="0"/>
    <x v="9"/>
    <x v="9"/>
    <x v="0"/>
    <x v="4"/>
    <x v="1260"/>
    <x v="0"/>
    <x v="1243"/>
    <x v="0"/>
    <x v="0"/>
    <x v="950"/>
    <x v="8"/>
    <x v="82"/>
    <x v="29"/>
    <x v="0"/>
    <x v="107"/>
    <x v="0"/>
    <x v="0"/>
    <x v="0"/>
    <x v="0"/>
    <x v="0"/>
  </r>
  <r>
    <x v="0"/>
    <x v="142"/>
    <x v="0"/>
    <x v="8"/>
    <x v="0"/>
    <x v="0"/>
    <x v="0"/>
    <x v="3"/>
    <x v="0"/>
    <x v="107"/>
    <x v="0"/>
    <x v="0"/>
    <x v="7"/>
    <x v="349"/>
    <x v="0"/>
    <x v="545"/>
    <x v="0"/>
    <x v="706"/>
    <x v="138"/>
    <x v="0"/>
    <x v="9"/>
    <x v="9"/>
    <x v="0"/>
    <x v="4"/>
    <x v="1261"/>
    <x v="0"/>
    <x v="1244"/>
    <x v="0"/>
    <x v="0"/>
    <x v="950"/>
    <x v="8"/>
    <x v="82"/>
    <x v="29"/>
    <x v="0"/>
    <x v="107"/>
    <x v="0"/>
    <x v="0"/>
    <x v="0"/>
    <x v="0"/>
    <x v="0"/>
  </r>
  <r>
    <x v="0"/>
    <x v="142"/>
    <x v="0"/>
    <x v="8"/>
    <x v="0"/>
    <x v="0"/>
    <x v="0"/>
    <x v="3"/>
    <x v="0"/>
    <x v="107"/>
    <x v="0"/>
    <x v="2"/>
    <x v="5"/>
    <x v="350"/>
    <x v="279"/>
    <x v="2"/>
    <x v="459"/>
    <x v="2"/>
    <x v="138"/>
    <x v="0"/>
    <x v="2"/>
    <x v="9"/>
    <x v="0"/>
    <x v="4"/>
    <x v="1262"/>
    <x v="0"/>
    <x v="1245"/>
    <x v="0"/>
    <x v="0"/>
    <x v="952"/>
    <x v="8"/>
    <x v="82"/>
    <x v="29"/>
    <x v="0"/>
    <x v="107"/>
    <x v="0"/>
    <x v="0"/>
    <x v="0"/>
    <x v="459"/>
    <x v="279"/>
  </r>
  <r>
    <x v="0"/>
    <x v="142"/>
    <x v="0"/>
    <x v="8"/>
    <x v="0"/>
    <x v="0"/>
    <x v="0"/>
    <x v="3"/>
    <x v="0"/>
    <x v="107"/>
    <x v="0"/>
    <x v="1"/>
    <x v="7"/>
    <x v="349"/>
    <x v="0"/>
    <x v="546"/>
    <x v="0"/>
    <x v="707"/>
    <x v="138"/>
    <x v="0"/>
    <x v="2"/>
    <x v="9"/>
    <x v="0"/>
    <x v="4"/>
    <x v="1263"/>
    <x v="0"/>
    <x v="1246"/>
    <x v="0"/>
    <x v="0"/>
    <x v="950"/>
    <x v="8"/>
    <x v="82"/>
    <x v="29"/>
    <x v="0"/>
    <x v="107"/>
    <x v="0"/>
    <x v="0"/>
    <x v="0"/>
    <x v="0"/>
    <x v="0"/>
  </r>
  <r>
    <x v="0"/>
    <x v="143"/>
    <x v="0"/>
    <x v="8"/>
    <x v="0"/>
    <x v="0"/>
    <x v="0"/>
    <x v="2"/>
    <x v="22"/>
    <x v="108"/>
    <x v="0"/>
    <x v="0"/>
    <x v="2"/>
    <x v="351"/>
    <x v="0"/>
    <x v="14"/>
    <x v="0"/>
    <x v="708"/>
    <x v="139"/>
    <x v="0"/>
    <x v="2"/>
    <x v="8"/>
    <x v="0"/>
    <x v="2"/>
    <x v="1264"/>
    <x v="0"/>
    <x v="1247"/>
    <x v="0"/>
    <x v="0"/>
    <x v="953"/>
    <x v="8"/>
    <x v="0"/>
    <x v="0"/>
    <x v="0"/>
    <x v="108"/>
    <x v="0"/>
    <x v="1"/>
    <x v="0"/>
    <x v="0"/>
    <x v="0"/>
  </r>
  <r>
    <x v="0"/>
    <x v="143"/>
    <x v="0"/>
    <x v="8"/>
    <x v="36"/>
    <x v="0"/>
    <x v="0"/>
    <x v="2"/>
    <x v="22"/>
    <x v="108"/>
    <x v="0"/>
    <x v="2"/>
    <x v="2"/>
    <x v="352"/>
    <x v="34"/>
    <x v="2"/>
    <x v="460"/>
    <x v="2"/>
    <x v="139"/>
    <x v="0"/>
    <x v="2"/>
    <x v="8"/>
    <x v="0"/>
    <x v="2"/>
    <x v="1265"/>
    <x v="0"/>
    <x v="1248"/>
    <x v="0"/>
    <x v="0"/>
    <x v="954"/>
    <x v="8"/>
    <x v="0"/>
    <x v="0"/>
    <x v="0"/>
    <x v="108"/>
    <x v="0"/>
    <x v="1"/>
    <x v="0"/>
    <x v="460"/>
    <x v="34"/>
  </r>
  <r>
    <x v="0"/>
    <x v="143"/>
    <x v="0"/>
    <x v="8"/>
    <x v="36"/>
    <x v="0"/>
    <x v="0"/>
    <x v="2"/>
    <x v="22"/>
    <x v="108"/>
    <x v="0"/>
    <x v="2"/>
    <x v="2"/>
    <x v="352"/>
    <x v="34"/>
    <x v="2"/>
    <x v="460"/>
    <x v="2"/>
    <x v="139"/>
    <x v="0"/>
    <x v="2"/>
    <x v="8"/>
    <x v="0"/>
    <x v="2"/>
    <x v="1265"/>
    <x v="0"/>
    <x v="1248"/>
    <x v="0"/>
    <x v="0"/>
    <x v="955"/>
    <x v="8"/>
    <x v="0"/>
    <x v="0"/>
    <x v="0"/>
    <x v="108"/>
    <x v="0"/>
    <x v="1"/>
    <x v="0"/>
    <x v="460"/>
    <x v="34"/>
  </r>
  <r>
    <x v="0"/>
    <x v="144"/>
    <x v="0"/>
    <x v="8"/>
    <x v="3"/>
    <x v="0"/>
    <x v="0"/>
    <x v="4"/>
    <x v="5"/>
    <x v="77"/>
    <x v="0"/>
    <x v="2"/>
    <x v="6"/>
    <x v="96"/>
    <x v="32"/>
    <x v="2"/>
    <x v="461"/>
    <x v="2"/>
    <x v="140"/>
    <x v="0"/>
    <x v="4"/>
    <x v="8"/>
    <x v="0"/>
    <x v="3"/>
    <x v="1266"/>
    <x v="0"/>
    <x v="1249"/>
    <x v="0"/>
    <x v="0"/>
    <x v="956"/>
    <x v="8"/>
    <x v="0"/>
    <x v="0"/>
    <x v="0"/>
    <x v="77"/>
    <x v="0"/>
    <x v="2"/>
    <x v="0"/>
    <x v="461"/>
    <x v="32"/>
  </r>
  <r>
    <x v="0"/>
    <x v="144"/>
    <x v="0"/>
    <x v="8"/>
    <x v="3"/>
    <x v="0"/>
    <x v="0"/>
    <x v="4"/>
    <x v="5"/>
    <x v="77"/>
    <x v="0"/>
    <x v="0"/>
    <x v="6"/>
    <x v="97"/>
    <x v="0"/>
    <x v="294"/>
    <x v="0"/>
    <x v="709"/>
    <x v="140"/>
    <x v="0"/>
    <x v="4"/>
    <x v="8"/>
    <x v="0"/>
    <x v="3"/>
    <x v="1267"/>
    <x v="0"/>
    <x v="1250"/>
    <x v="0"/>
    <x v="0"/>
    <x v="957"/>
    <x v="8"/>
    <x v="0"/>
    <x v="0"/>
    <x v="0"/>
    <x v="77"/>
    <x v="0"/>
    <x v="2"/>
    <x v="0"/>
    <x v="0"/>
    <x v="0"/>
  </r>
  <r>
    <x v="0"/>
    <x v="145"/>
    <x v="0"/>
    <x v="8"/>
    <x v="3"/>
    <x v="0"/>
    <x v="0"/>
    <x v="4"/>
    <x v="5"/>
    <x v="100"/>
    <x v="0"/>
    <x v="2"/>
    <x v="6"/>
    <x v="40"/>
    <x v="280"/>
    <x v="2"/>
    <x v="462"/>
    <x v="2"/>
    <x v="141"/>
    <x v="0"/>
    <x v="5"/>
    <x v="8"/>
    <x v="0"/>
    <x v="3"/>
    <x v="1268"/>
    <x v="0"/>
    <x v="1251"/>
    <x v="0"/>
    <x v="0"/>
    <x v="958"/>
    <x v="8"/>
    <x v="0"/>
    <x v="0"/>
    <x v="0"/>
    <x v="100"/>
    <x v="0"/>
    <x v="2"/>
    <x v="0"/>
    <x v="462"/>
    <x v="280"/>
  </r>
  <r>
    <x v="0"/>
    <x v="145"/>
    <x v="0"/>
    <x v="8"/>
    <x v="3"/>
    <x v="0"/>
    <x v="0"/>
    <x v="4"/>
    <x v="5"/>
    <x v="100"/>
    <x v="0"/>
    <x v="0"/>
    <x v="4"/>
    <x v="39"/>
    <x v="0"/>
    <x v="146"/>
    <x v="0"/>
    <x v="710"/>
    <x v="141"/>
    <x v="0"/>
    <x v="4"/>
    <x v="8"/>
    <x v="0"/>
    <x v="3"/>
    <x v="1269"/>
    <x v="0"/>
    <x v="1252"/>
    <x v="0"/>
    <x v="0"/>
    <x v="959"/>
    <x v="8"/>
    <x v="0"/>
    <x v="0"/>
    <x v="0"/>
    <x v="100"/>
    <x v="0"/>
    <x v="2"/>
    <x v="0"/>
    <x v="0"/>
    <x v="0"/>
  </r>
  <r>
    <x v="0"/>
    <x v="146"/>
    <x v="0"/>
    <x v="8"/>
    <x v="16"/>
    <x v="0"/>
    <x v="0"/>
    <x v="16"/>
    <x v="11"/>
    <x v="109"/>
    <x v="0"/>
    <x v="1"/>
    <x v="1"/>
    <x v="353"/>
    <x v="0"/>
    <x v="547"/>
    <x v="0"/>
    <x v="711"/>
    <x v="142"/>
    <x v="0"/>
    <x v="0"/>
    <x v="9"/>
    <x v="0"/>
    <x v="5"/>
    <x v="1270"/>
    <x v="0"/>
    <x v="1253"/>
    <x v="0"/>
    <x v="0"/>
    <x v="960"/>
    <x v="8"/>
    <x v="9"/>
    <x v="10"/>
    <x v="0"/>
    <x v="109"/>
    <x v="0"/>
    <x v="0"/>
    <x v="0"/>
    <x v="0"/>
    <x v="0"/>
  </r>
  <r>
    <x v="0"/>
    <x v="146"/>
    <x v="0"/>
    <x v="8"/>
    <x v="16"/>
    <x v="0"/>
    <x v="0"/>
    <x v="16"/>
    <x v="11"/>
    <x v="109"/>
    <x v="0"/>
    <x v="2"/>
    <x v="1"/>
    <x v="354"/>
    <x v="110"/>
    <x v="2"/>
    <x v="463"/>
    <x v="2"/>
    <x v="142"/>
    <x v="0"/>
    <x v="0"/>
    <x v="9"/>
    <x v="0"/>
    <x v="5"/>
    <x v="1271"/>
    <x v="0"/>
    <x v="1254"/>
    <x v="0"/>
    <x v="0"/>
    <x v="961"/>
    <x v="8"/>
    <x v="9"/>
    <x v="10"/>
    <x v="0"/>
    <x v="109"/>
    <x v="0"/>
    <x v="0"/>
    <x v="0"/>
    <x v="463"/>
    <x v="110"/>
  </r>
  <r>
    <x v="0"/>
    <x v="146"/>
    <x v="0"/>
    <x v="8"/>
    <x v="16"/>
    <x v="0"/>
    <x v="0"/>
    <x v="16"/>
    <x v="11"/>
    <x v="109"/>
    <x v="0"/>
    <x v="0"/>
    <x v="1"/>
    <x v="353"/>
    <x v="0"/>
    <x v="548"/>
    <x v="0"/>
    <x v="712"/>
    <x v="142"/>
    <x v="0"/>
    <x v="0"/>
    <x v="9"/>
    <x v="0"/>
    <x v="5"/>
    <x v="1272"/>
    <x v="0"/>
    <x v="1255"/>
    <x v="0"/>
    <x v="0"/>
    <x v="960"/>
    <x v="8"/>
    <x v="9"/>
    <x v="10"/>
    <x v="0"/>
    <x v="109"/>
    <x v="0"/>
    <x v="0"/>
    <x v="0"/>
    <x v="0"/>
    <x v="0"/>
  </r>
  <r>
    <x v="0"/>
    <x v="147"/>
    <x v="0"/>
    <x v="8"/>
    <x v="37"/>
    <x v="0"/>
    <x v="0"/>
    <x v="20"/>
    <x v="31"/>
    <x v="56"/>
    <x v="0"/>
    <x v="2"/>
    <x v="36"/>
    <x v="161"/>
    <x v="248"/>
    <x v="2"/>
    <x v="464"/>
    <x v="2"/>
    <x v="143"/>
    <x v="0"/>
    <x v="2"/>
    <x v="11"/>
    <x v="0"/>
    <x v="10"/>
    <x v="1273"/>
    <x v="0"/>
    <x v="1256"/>
    <x v="0"/>
    <x v="0"/>
    <x v="962"/>
    <x v="8"/>
    <x v="83"/>
    <x v="0"/>
    <x v="0"/>
    <x v="56"/>
    <x v="1"/>
    <x v="4"/>
    <x v="0"/>
    <x v="464"/>
    <x v="248"/>
  </r>
  <r>
    <x v="0"/>
    <x v="147"/>
    <x v="0"/>
    <x v="8"/>
    <x v="37"/>
    <x v="0"/>
    <x v="0"/>
    <x v="20"/>
    <x v="31"/>
    <x v="56"/>
    <x v="0"/>
    <x v="2"/>
    <x v="36"/>
    <x v="355"/>
    <x v="85"/>
    <x v="2"/>
    <x v="465"/>
    <x v="2"/>
    <x v="143"/>
    <x v="0"/>
    <x v="2"/>
    <x v="11"/>
    <x v="0"/>
    <x v="10"/>
    <x v="1274"/>
    <x v="0"/>
    <x v="1257"/>
    <x v="0"/>
    <x v="0"/>
    <x v="963"/>
    <x v="8"/>
    <x v="83"/>
    <x v="0"/>
    <x v="0"/>
    <x v="56"/>
    <x v="1"/>
    <x v="4"/>
    <x v="0"/>
    <x v="465"/>
    <x v="85"/>
  </r>
  <r>
    <x v="0"/>
    <x v="147"/>
    <x v="0"/>
    <x v="8"/>
    <x v="37"/>
    <x v="0"/>
    <x v="0"/>
    <x v="20"/>
    <x v="31"/>
    <x v="56"/>
    <x v="0"/>
    <x v="2"/>
    <x v="36"/>
    <x v="161"/>
    <x v="148"/>
    <x v="2"/>
    <x v="466"/>
    <x v="2"/>
    <x v="143"/>
    <x v="0"/>
    <x v="2"/>
    <x v="11"/>
    <x v="0"/>
    <x v="10"/>
    <x v="1275"/>
    <x v="0"/>
    <x v="1258"/>
    <x v="0"/>
    <x v="0"/>
    <x v="964"/>
    <x v="8"/>
    <x v="83"/>
    <x v="0"/>
    <x v="0"/>
    <x v="56"/>
    <x v="1"/>
    <x v="4"/>
    <x v="0"/>
    <x v="466"/>
    <x v="148"/>
  </r>
  <r>
    <x v="0"/>
    <x v="147"/>
    <x v="0"/>
    <x v="8"/>
    <x v="37"/>
    <x v="0"/>
    <x v="0"/>
    <x v="20"/>
    <x v="31"/>
    <x v="56"/>
    <x v="0"/>
    <x v="0"/>
    <x v="29"/>
    <x v="159"/>
    <x v="0"/>
    <x v="549"/>
    <x v="0"/>
    <x v="713"/>
    <x v="143"/>
    <x v="0"/>
    <x v="2"/>
    <x v="9"/>
    <x v="0"/>
    <x v="10"/>
    <x v="1276"/>
    <x v="0"/>
    <x v="1259"/>
    <x v="0"/>
    <x v="0"/>
    <x v="965"/>
    <x v="8"/>
    <x v="83"/>
    <x v="0"/>
    <x v="0"/>
    <x v="56"/>
    <x v="1"/>
    <x v="4"/>
    <x v="0"/>
    <x v="0"/>
    <x v="0"/>
  </r>
  <r>
    <x v="0"/>
    <x v="147"/>
    <x v="0"/>
    <x v="8"/>
    <x v="37"/>
    <x v="0"/>
    <x v="0"/>
    <x v="20"/>
    <x v="31"/>
    <x v="56"/>
    <x v="0"/>
    <x v="0"/>
    <x v="29"/>
    <x v="159"/>
    <x v="0"/>
    <x v="354"/>
    <x v="0"/>
    <x v="714"/>
    <x v="143"/>
    <x v="0"/>
    <x v="2"/>
    <x v="9"/>
    <x v="0"/>
    <x v="10"/>
    <x v="1277"/>
    <x v="0"/>
    <x v="1260"/>
    <x v="0"/>
    <x v="0"/>
    <x v="966"/>
    <x v="8"/>
    <x v="83"/>
    <x v="0"/>
    <x v="0"/>
    <x v="56"/>
    <x v="1"/>
    <x v="4"/>
    <x v="0"/>
    <x v="0"/>
    <x v="0"/>
  </r>
  <r>
    <x v="0"/>
    <x v="147"/>
    <x v="0"/>
    <x v="8"/>
    <x v="37"/>
    <x v="0"/>
    <x v="0"/>
    <x v="20"/>
    <x v="31"/>
    <x v="56"/>
    <x v="0"/>
    <x v="0"/>
    <x v="29"/>
    <x v="159"/>
    <x v="0"/>
    <x v="144"/>
    <x v="0"/>
    <x v="715"/>
    <x v="143"/>
    <x v="0"/>
    <x v="2"/>
    <x v="9"/>
    <x v="0"/>
    <x v="10"/>
    <x v="1278"/>
    <x v="0"/>
    <x v="1261"/>
    <x v="0"/>
    <x v="0"/>
    <x v="967"/>
    <x v="8"/>
    <x v="83"/>
    <x v="0"/>
    <x v="0"/>
    <x v="56"/>
    <x v="1"/>
    <x v="4"/>
    <x v="0"/>
    <x v="0"/>
    <x v="0"/>
  </r>
  <r>
    <x v="0"/>
    <x v="147"/>
    <x v="0"/>
    <x v="8"/>
    <x v="37"/>
    <x v="0"/>
    <x v="0"/>
    <x v="20"/>
    <x v="31"/>
    <x v="56"/>
    <x v="0"/>
    <x v="0"/>
    <x v="29"/>
    <x v="356"/>
    <x v="0"/>
    <x v="130"/>
    <x v="0"/>
    <x v="716"/>
    <x v="143"/>
    <x v="0"/>
    <x v="2"/>
    <x v="9"/>
    <x v="0"/>
    <x v="10"/>
    <x v="1279"/>
    <x v="0"/>
    <x v="1262"/>
    <x v="0"/>
    <x v="0"/>
    <x v="968"/>
    <x v="8"/>
    <x v="0"/>
    <x v="0"/>
    <x v="0"/>
    <x v="56"/>
    <x v="1"/>
    <x v="4"/>
    <x v="0"/>
    <x v="0"/>
    <x v="0"/>
  </r>
  <r>
    <x v="0"/>
    <x v="147"/>
    <x v="0"/>
    <x v="8"/>
    <x v="37"/>
    <x v="0"/>
    <x v="0"/>
    <x v="20"/>
    <x v="31"/>
    <x v="56"/>
    <x v="0"/>
    <x v="2"/>
    <x v="36"/>
    <x v="161"/>
    <x v="243"/>
    <x v="2"/>
    <x v="467"/>
    <x v="2"/>
    <x v="143"/>
    <x v="0"/>
    <x v="2"/>
    <x v="11"/>
    <x v="0"/>
    <x v="10"/>
    <x v="1280"/>
    <x v="0"/>
    <x v="1263"/>
    <x v="0"/>
    <x v="0"/>
    <x v="969"/>
    <x v="8"/>
    <x v="83"/>
    <x v="0"/>
    <x v="0"/>
    <x v="56"/>
    <x v="1"/>
    <x v="4"/>
    <x v="0"/>
    <x v="467"/>
    <x v="243"/>
  </r>
  <r>
    <x v="0"/>
    <x v="52"/>
    <x v="0"/>
    <x v="9"/>
    <x v="0"/>
    <x v="0"/>
    <x v="0"/>
    <x v="13"/>
    <x v="22"/>
    <x v="43"/>
    <x v="0"/>
    <x v="1"/>
    <x v="2"/>
    <x v="357"/>
    <x v="0"/>
    <x v="550"/>
    <x v="0"/>
    <x v="717"/>
    <x v="50"/>
    <x v="0"/>
    <x v="2"/>
    <x v="11"/>
    <x v="0"/>
    <x v="2"/>
    <x v="1281"/>
    <x v="0"/>
    <x v="1264"/>
    <x v="0"/>
    <x v="0"/>
    <x v="970"/>
    <x v="9"/>
    <x v="27"/>
    <x v="0"/>
    <x v="0"/>
    <x v="43"/>
    <x v="0"/>
    <x v="1"/>
    <x v="0"/>
    <x v="0"/>
    <x v="0"/>
  </r>
  <r>
    <x v="0"/>
    <x v="52"/>
    <x v="0"/>
    <x v="9"/>
    <x v="7"/>
    <x v="0"/>
    <x v="0"/>
    <x v="13"/>
    <x v="22"/>
    <x v="43"/>
    <x v="0"/>
    <x v="2"/>
    <x v="2"/>
    <x v="358"/>
    <x v="276"/>
    <x v="2"/>
    <x v="468"/>
    <x v="2"/>
    <x v="50"/>
    <x v="0"/>
    <x v="2"/>
    <x v="11"/>
    <x v="0"/>
    <x v="2"/>
    <x v="1282"/>
    <x v="0"/>
    <x v="1265"/>
    <x v="0"/>
    <x v="0"/>
    <x v="971"/>
    <x v="9"/>
    <x v="27"/>
    <x v="0"/>
    <x v="0"/>
    <x v="43"/>
    <x v="0"/>
    <x v="1"/>
    <x v="0"/>
    <x v="468"/>
    <x v="276"/>
  </r>
  <r>
    <x v="0"/>
    <x v="52"/>
    <x v="0"/>
    <x v="9"/>
    <x v="0"/>
    <x v="0"/>
    <x v="0"/>
    <x v="13"/>
    <x v="22"/>
    <x v="43"/>
    <x v="0"/>
    <x v="0"/>
    <x v="2"/>
    <x v="357"/>
    <x v="0"/>
    <x v="551"/>
    <x v="0"/>
    <x v="718"/>
    <x v="50"/>
    <x v="0"/>
    <x v="2"/>
    <x v="11"/>
    <x v="0"/>
    <x v="2"/>
    <x v="1283"/>
    <x v="0"/>
    <x v="1266"/>
    <x v="0"/>
    <x v="0"/>
    <x v="970"/>
    <x v="9"/>
    <x v="27"/>
    <x v="0"/>
    <x v="0"/>
    <x v="43"/>
    <x v="0"/>
    <x v="1"/>
    <x v="0"/>
    <x v="0"/>
    <x v="0"/>
  </r>
  <r>
    <x v="0"/>
    <x v="13"/>
    <x v="0"/>
    <x v="9"/>
    <x v="9"/>
    <x v="0"/>
    <x v="0"/>
    <x v="8"/>
    <x v="10"/>
    <x v="13"/>
    <x v="0"/>
    <x v="0"/>
    <x v="5"/>
    <x v="30"/>
    <x v="0"/>
    <x v="315"/>
    <x v="0"/>
    <x v="638"/>
    <x v="13"/>
    <x v="0"/>
    <x v="2"/>
    <x v="9"/>
    <x v="0"/>
    <x v="4"/>
    <x v="1284"/>
    <x v="0"/>
    <x v="1267"/>
    <x v="0"/>
    <x v="0"/>
    <x v="972"/>
    <x v="9"/>
    <x v="1"/>
    <x v="0"/>
    <x v="0"/>
    <x v="13"/>
    <x v="0"/>
    <x v="0"/>
    <x v="0"/>
    <x v="0"/>
    <x v="0"/>
  </r>
  <r>
    <x v="0"/>
    <x v="13"/>
    <x v="0"/>
    <x v="9"/>
    <x v="9"/>
    <x v="0"/>
    <x v="0"/>
    <x v="8"/>
    <x v="10"/>
    <x v="13"/>
    <x v="0"/>
    <x v="2"/>
    <x v="5"/>
    <x v="31"/>
    <x v="33"/>
    <x v="2"/>
    <x v="469"/>
    <x v="2"/>
    <x v="13"/>
    <x v="0"/>
    <x v="2"/>
    <x v="9"/>
    <x v="0"/>
    <x v="4"/>
    <x v="1285"/>
    <x v="0"/>
    <x v="1268"/>
    <x v="0"/>
    <x v="0"/>
    <x v="973"/>
    <x v="9"/>
    <x v="1"/>
    <x v="0"/>
    <x v="0"/>
    <x v="13"/>
    <x v="0"/>
    <x v="0"/>
    <x v="0"/>
    <x v="469"/>
    <x v="33"/>
  </r>
  <r>
    <x v="0"/>
    <x v="13"/>
    <x v="0"/>
    <x v="9"/>
    <x v="9"/>
    <x v="0"/>
    <x v="0"/>
    <x v="8"/>
    <x v="10"/>
    <x v="13"/>
    <x v="0"/>
    <x v="0"/>
    <x v="5"/>
    <x v="30"/>
    <x v="0"/>
    <x v="145"/>
    <x v="0"/>
    <x v="719"/>
    <x v="13"/>
    <x v="0"/>
    <x v="2"/>
    <x v="9"/>
    <x v="0"/>
    <x v="4"/>
    <x v="1286"/>
    <x v="0"/>
    <x v="1269"/>
    <x v="0"/>
    <x v="0"/>
    <x v="974"/>
    <x v="9"/>
    <x v="1"/>
    <x v="0"/>
    <x v="0"/>
    <x v="13"/>
    <x v="0"/>
    <x v="0"/>
    <x v="0"/>
    <x v="0"/>
    <x v="0"/>
  </r>
  <r>
    <x v="0"/>
    <x v="13"/>
    <x v="0"/>
    <x v="9"/>
    <x v="9"/>
    <x v="0"/>
    <x v="0"/>
    <x v="8"/>
    <x v="10"/>
    <x v="13"/>
    <x v="0"/>
    <x v="2"/>
    <x v="5"/>
    <x v="31"/>
    <x v="7"/>
    <x v="2"/>
    <x v="470"/>
    <x v="2"/>
    <x v="13"/>
    <x v="0"/>
    <x v="2"/>
    <x v="9"/>
    <x v="0"/>
    <x v="4"/>
    <x v="1287"/>
    <x v="0"/>
    <x v="1270"/>
    <x v="0"/>
    <x v="0"/>
    <x v="975"/>
    <x v="9"/>
    <x v="1"/>
    <x v="0"/>
    <x v="0"/>
    <x v="13"/>
    <x v="0"/>
    <x v="0"/>
    <x v="0"/>
    <x v="470"/>
    <x v="7"/>
  </r>
  <r>
    <x v="0"/>
    <x v="13"/>
    <x v="0"/>
    <x v="9"/>
    <x v="9"/>
    <x v="0"/>
    <x v="0"/>
    <x v="8"/>
    <x v="10"/>
    <x v="13"/>
    <x v="0"/>
    <x v="0"/>
    <x v="5"/>
    <x v="32"/>
    <x v="0"/>
    <x v="552"/>
    <x v="0"/>
    <x v="720"/>
    <x v="13"/>
    <x v="0"/>
    <x v="2"/>
    <x v="9"/>
    <x v="0"/>
    <x v="4"/>
    <x v="1288"/>
    <x v="0"/>
    <x v="494"/>
    <x v="0"/>
    <x v="0"/>
    <x v="781"/>
    <x v="9"/>
    <x v="1"/>
    <x v="0"/>
    <x v="0"/>
    <x v="13"/>
    <x v="0"/>
    <x v="0"/>
    <x v="0"/>
    <x v="0"/>
    <x v="0"/>
  </r>
  <r>
    <x v="0"/>
    <x v="13"/>
    <x v="0"/>
    <x v="9"/>
    <x v="9"/>
    <x v="0"/>
    <x v="0"/>
    <x v="8"/>
    <x v="10"/>
    <x v="13"/>
    <x v="0"/>
    <x v="2"/>
    <x v="5"/>
    <x v="29"/>
    <x v="63"/>
    <x v="2"/>
    <x v="471"/>
    <x v="2"/>
    <x v="13"/>
    <x v="0"/>
    <x v="2"/>
    <x v="9"/>
    <x v="0"/>
    <x v="4"/>
    <x v="1289"/>
    <x v="0"/>
    <x v="1271"/>
    <x v="0"/>
    <x v="0"/>
    <x v="976"/>
    <x v="9"/>
    <x v="1"/>
    <x v="0"/>
    <x v="0"/>
    <x v="13"/>
    <x v="0"/>
    <x v="0"/>
    <x v="0"/>
    <x v="471"/>
    <x v="63"/>
  </r>
  <r>
    <x v="0"/>
    <x v="13"/>
    <x v="0"/>
    <x v="9"/>
    <x v="9"/>
    <x v="0"/>
    <x v="0"/>
    <x v="8"/>
    <x v="10"/>
    <x v="13"/>
    <x v="0"/>
    <x v="1"/>
    <x v="5"/>
    <x v="32"/>
    <x v="0"/>
    <x v="553"/>
    <x v="0"/>
    <x v="721"/>
    <x v="13"/>
    <x v="0"/>
    <x v="2"/>
    <x v="9"/>
    <x v="0"/>
    <x v="4"/>
    <x v="1290"/>
    <x v="0"/>
    <x v="1272"/>
    <x v="0"/>
    <x v="0"/>
    <x v="781"/>
    <x v="9"/>
    <x v="1"/>
    <x v="0"/>
    <x v="0"/>
    <x v="13"/>
    <x v="0"/>
    <x v="0"/>
    <x v="0"/>
    <x v="0"/>
    <x v="0"/>
  </r>
  <r>
    <x v="0"/>
    <x v="13"/>
    <x v="0"/>
    <x v="9"/>
    <x v="9"/>
    <x v="0"/>
    <x v="0"/>
    <x v="8"/>
    <x v="10"/>
    <x v="13"/>
    <x v="0"/>
    <x v="1"/>
    <x v="5"/>
    <x v="32"/>
    <x v="0"/>
    <x v="554"/>
    <x v="0"/>
    <x v="722"/>
    <x v="13"/>
    <x v="0"/>
    <x v="2"/>
    <x v="11"/>
    <x v="0"/>
    <x v="4"/>
    <x v="1291"/>
    <x v="0"/>
    <x v="1273"/>
    <x v="0"/>
    <x v="0"/>
    <x v="781"/>
    <x v="9"/>
    <x v="1"/>
    <x v="0"/>
    <x v="0"/>
    <x v="13"/>
    <x v="0"/>
    <x v="0"/>
    <x v="0"/>
    <x v="0"/>
    <x v="0"/>
  </r>
  <r>
    <x v="0"/>
    <x v="13"/>
    <x v="0"/>
    <x v="9"/>
    <x v="9"/>
    <x v="0"/>
    <x v="0"/>
    <x v="8"/>
    <x v="10"/>
    <x v="13"/>
    <x v="0"/>
    <x v="2"/>
    <x v="5"/>
    <x v="29"/>
    <x v="175"/>
    <x v="2"/>
    <x v="323"/>
    <x v="2"/>
    <x v="13"/>
    <x v="0"/>
    <x v="2"/>
    <x v="11"/>
    <x v="0"/>
    <x v="4"/>
    <x v="1292"/>
    <x v="0"/>
    <x v="1274"/>
    <x v="0"/>
    <x v="0"/>
    <x v="977"/>
    <x v="9"/>
    <x v="1"/>
    <x v="0"/>
    <x v="0"/>
    <x v="13"/>
    <x v="0"/>
    <x v="0"/>
    <x v="0"/>
    <x v="323"/>
    <x v="175"/>
  </r>
  <r>
    <x v="0"/>
    <x v="13"/>
    <x v="0"/>
    <x v="9"/>
    <x v="9"/>
    <x v="0"/>
    <x v="0"/>
    <x v="8"/>
    <x v="10"/>
    <x v="13"/>
    <x v="0"/>
    <x v="0"/>
    <x v="5"/>
    <x v="32"/>
    <x v="0"/>
    <x v="4"/>
    <x v="0"/>
    <x v="723"/>
    <x v="13"/>
    <x v="0"/>
    <x v="2"/>
    <x v="11"/>
    <x v="0"/>
    <x v="4"/>
    <x v="1293"/>
    <x v="0"/>
    <x v="1275"/>
    <x v="0"/>
    <x v="0"/>
    <x v="781"/>
    <x v="9"/>
    <x v="1"/>
    <x v="0"/>
    <x v="0"/>
    <x v="13"/>
    <x v="0"/>
    <x v="0"/>
    <x v="0"/>
    <x v="0"/>
    <x v="0"/>
  </r>
  <r>
    <x v="0"/>
    <x v="15"/>
    <x v="0"/>
    <x v="9"/>
    <x v="9"/>
    <x v="0"/>
    <x v="0"/>
    <x v="10"/>
    <x v="11"/>
    <x v="15"/>
    <x v="0"/>
    <x v="0"/>
    <x v="5"/>
    <x v="85"/>
    <x v="0"/>
    <x v="555"/>
    <x v="0"/>
    <x v="724"/>
    <x v="15"/>
    <x v="0"/>
    <x v="6"/>
    <x v="11"/>
    <x v="0"/>
    <x v="4"/>
    <x v="1294"/>
    <x v="0"/>
    <x v="1276"/>
    <x v="0"/>
    <x v="0"/>
    <x v="161"/>
    <x v="9"/>
    <x v="0"/>
    <x v="0"/>
    <x v="0"/>
    <x v="15"/>
    <x v="0"/>
    <x v="0"/>
    <x v="0"/>
    <x v="0"/>
    <x v="0"/>
  </r>
  <r>
    <x v="0"/>
    <x v="15"/>
    <x v="0"/>
    <x v="9"/>
    <x v="9"/>
    <x v="0"/>
    <x v="0"/>
    <x v="10"/>
    <x v="11"/>
    <x v="15"/>
    <x v="0"/>
    <x v="0"/>
    <x v="12"/>
    <x v="359"/>
    <x v="0"/>
    <x v="556"/>
    <x v="0"/>
    <x v="725"/>
    <x v="15"/>
    <x v="0"/>
    <x v="6"/>
    <x v="9"/>
    <x v="0"/>
    <x v="7"/>
    <x v="1295"/>
    <x v="0"/>
    <x v="1277"/>
    <x v="0"/>
    <x v="0"/>
    <x v="978"/>
    <x v="9"/>
    <x v="9"/>
    <x v="12"/>
    <x v="0"/>
    <x v="15"/>
    <x v="0"/>
    <x v="1"/>
    <x v="0"/>
    <x v="0"/>
    <x v="0"/>
  </r>
  <r>
    <x v="0"/>
    <x v="15"/>
    <x v="0"/>
    <x v="9"/>
    <x v="9"/>
    <x v="0"/>
    <x v="0"/>
    <x v="10"/>
    <x v="11"/>
    <x v="15"/>
    <x v="0"/>
    <x v="0"/>
    <x v="12"/>
    <x v="359"/>
    <x v="0"/>
    <x v="557"/>
    <x v="0"/>
    <x v="726"/>
    <x v="15"/>
    <x v="0"/>
    <x v="6"/>
    <x v="9"/>
    <x v="0"/>
    <x v="7"/>
    <x v="1296"/>
    <x v="0"/>
    <x v="1278"/>
    <x v="0"/>
    <x v="0"/>
    <x v="979"/>
    <x v="9"/>
    <x v="9"/>
    <x v="12"/>
    <x v="0"/>
    <x v="15"/>
    <x v="0"/>
    <x v="1"/>
    <x v="0"/>
    <x v="0"/>
    <x v="0"/>
  </r>
  <r>
    <x v="0"/>
    <x v="15"/>
    <x v="0"/>
    <x v="9"/>
    <x v="9"/>
    <x v="0"/>
    <x v="0"/>
    <x v="10"/>
    <x v="11"/>
    <x v="15"/>
    <x v="0"/>
    <x v="1"/>
    <x v="12"/>
    <x v="359"/>
    <x v="0"/>
    <x v="558"/>
    <x v="0"/>
    <x v="727"/>
    <x v="15"/>
    <x v="0"/>
    <x v="1"/>
    <x v="9"/>
    <x v="0"/>
    <x v="7"/>
    <x v="1297"/>
    <x v="0"/>
    <x v="1279"/>
    <x v="0"/>
    <x v="0"/>
    <x v="978"/>
    <x v="9"/>
    <x v="9"/>
    <x v="12"/>
    <x v="0"/>
    <x v="15"/>
    <x v="0"/>
    <x v="1"/>
    <x v="0"/>
    <x v="0"/>
    <x v="0"/>
  </r>
  <r>
    <x v="0"/>
    <x v="15"/>
    <x v="0"/>
    <x v="9"/>
    <x v="9"/>
    <x v="0"/>
    <x v="0"/>
    <x v="10"/>
    <x v="11"/>
    <x v="15"/>
    <x v="0"/>
    <x v="1"/>
    <x v="12"/>
    <x v="359"/>
    <x v="0"/>
    <x v="559"/>
    <x v="0"/>
    <x v="728"/>
    <x v="15"/>
    <x v="0"/>
    <x v="1"/>
    <x v="9"/>
    <x v="0"/>
    <x v="7"/>
    <x v="1298"/>
    <x v="0"/>
    <x v="1280"/>
    <x v="0"/>
    <x v="0"/>
    <x v="979"/>
    <x v="9"/>
    <x v="9"/>
    <x v="12"/>
    <x v="0"/>
    <x v="15"/>
    <x v="0"/>
    <x v="1"/>
    <x v="0"/>
    <x v="0"/>
    <x v="0"/>
  </r>
  <r>
    <x v="0"/>
    <x v="15"/>
    <x v="0"/>
    <x v="9"/>
    <x v="9"/>
    <x v="0"/>
    <x v="0"/>
    <x v="10"/>
    <x v="11"/>
    <x v="15"/>
    <x v="0"/>
    <x v="2"/>
    <x v="12"/>
    <x v="360"/>
    <x v="281"/>
    <x v="2"/>
    <x v="472"/>
    <x v="2"/>
    <x v="15"/>
    <x v="0"/>
    <x v="6"/>
    <x v="9"/>
    <x v="0"/>
    <x v="7"/>
    <x v="1299"/>
    <x v="0"/>
    <x v="1281"/>
    <x v="0"/>
    <x v="0"/>
    <x v="980"/>
    <x v="9"/>
    <x v="0"/>
    <x v="0"/>
    <x v="0"/>
    <x v="15"/>
    <x v="0"/>
    <x v="1"/>
    <x v="0"/>
    <x v="472"/>
    <x v="281"/>
  </r>
  <r>
    <x v="0"/>
    <x v="15"/>
    <x v="0"/>
    <x v="9"/>
    <x v="9"/>
    <x v="0"/>
    <x v="0"/>
    <x v="10"/>
    <x v="11"/>
    <x v="15"/>
    <x v="0"/>
    <x v="2"/>
    <x v="12"/>
    <x v="360"/>
    <x v="282"/>
    <x v="2"/>
    <x v="473"/>
    <x v="2"/>
    <x v="15"/>
    <x v="0"/>
    <x v="6"/>
    <x v="9"/>
    <x v="0"/>
    <x v="7"/>
    <x v="1300"/>
    <x v="0"/>
    <x v="1282"/>
    <x v="0"/>
    <x v="0"/>
    <x v="981"/>
    <x v="9"/>
    <x v="0"/>
    <x v="0"/>
    <x v="0"/>
    <x v="15"/>
    <x v="0"/>
    <x v="1"/>
    <x v="0"/>
    <x v="473"/>
    <x v="282"/>
  </r>
  <r>
    <x v="0"/>
    <x v="15"/>
    <x v="0"/>
    <x v="9"/>
    <x v="9"/>
    <x v="0"/>
    <x v="0"/>
    <x v="10"/>
    <x v="11"/>
    <x v="15"/>
    <x v="0"/>
    <x v="0"/>
    <x v="12"/>
    <x v="359"/>
    <x v="0"/>
    <x v="560"/>
    <x v="0"/>
    <x v="729"/>
    <x v="15"/>
    <x v="0"/>
    <x v="6"/>
    <x v="9"/>
    <x v="0"/>
    <x v="7"/>
    <x v="1301"/>
    <x v="0"/>
    <x v="1283"/>
    <x v="0"/>
    <x v="0"/>
    <x v="979"/>
    <x v="9"/>
    <x v="9"/>
    <x v="12"/>
    <x v="0"/>
    <x v="15"/>
    <x v="0"/>
    <x v="1"/>
    <x v="0"/>
    <x v="0"/>
    <x v="0"/>
  </r>
  <r>
    <x v="0"/>
    <x v="15"/>
    <x v="0"/>
    <x v="9"/>
    <x v="9"/>
    <x v="0"/>
    <x v="0"/>
    <x v="10"/>
    <x v="11"/>
    <x v="15"/>
    <x v="0"/>
    <x v="1"/>
    <x v="5"/>
    <x v="85"/>
    <x v="0"/>
    <x v="561"/>
    <x v="0"/>
    <x v="730"/>
    <x v="15"/>
    <x v="0"/>
    <x v="1"/>
    <x v="11"/>
    <x v="0"/>
    <x v="4"/>
    <x v="1302"/>
    <x v="0"/>
    <x v="1284"/>
    <x v="0"/>
    <x v="0"/>
    <x v="161"/>
    <x v="9"/>
    <x v="0"/>
    <x v="0"/>
    <x v="0"/>
    <x v="15"/>
    <x v="0"/>
    <x v="0"/>
    <x v="0"/>
    <x v="0"/>
    <x v="0"/>
  </r>
  <r>
    <x v="0"/>
    <x v="15"/>
    <x v="0"/>
    <x v="9"/>
    <x v="9"/>
    <x v="0"/>
    <x v="0"/>
    <x v="10"/>
    <x v="11"/>
    <x v="15"/>
    <x v="0"/>
    <x v="2"/>
    <x v="5"/>
    <x v="86"/>
    <x v="6"/>
    <x v="2"/>
    <x v="474"/>
    <x v="2"/>
    <x v="15"/>
    <x v="0"/>
    <x v="6"/>
    <x v="11"/>
    <x v="0"/>
    <x v="4"/>
    <x v="1303"/>
    <x v="0"/>
    <x v="1285"/>
    <x v="0"/>
    <x v="0"/>
    <x v="982"/>
    <x v="9"/>
    <x v="0"/>
    <x v="0"/>
    <x v="0"/>
    <x v="15"/>
    <x v="0"/>
    <x v="0"/>
    <x v="0"/>
    <x v="474"/>
    <x v="6"/>
  </r>
  <r>
    <x v="0"/>
    <x v="18"/>
    <x v="0"/>
    <x v="9"/>
    <x v="4"/>
    <x v="0"/>
    <x v="0"/>
    <x v="1"/>
    <x v="1"/>
    <x v="1"/>
    <x v="0"/>
    <x v="0"/>
    <x v="2"/>
    <x v="2"/>
    <x v="0"/>
    <x v="160"/>
    <x v="0"/>
    <x v="731"/>
    <x v="1"/>
    <x v="0"/>
    <x v="2"/>
    <x v="9"/>
    <x v="0"/>
    <x v="2"/>
    <x v="1304"/>
    <x v="0"/>
    <x v="1286"/>
    <x v="0"/>
    <x v="0"/>
    <x v="867"/>
    <x v="9"/>
    <x v="1"/>
    <x v="1"/>
    <x v="0"/>
    <x v="1"/>
    <x v="0"/>
    <x v="1"/>
    <x v="0"/>
    <x v="0"/>
    <x v="0"/>
  </r>
  <r>
    <x v="0"/>
    <x v="18"/>
    <x v="0"/>
    <x v="9"/>
    <x v="4"/>
    <x v="0"/>
    <x v="0"/>
    <x v="1"/>
    <x v="1"/>
    <x v="1"/>
    <x v="0"/>
    <x v="0"/>
    <x v="2"/>
    <x v="2"/>
    <x v="0"/>
    <x v="562"/>
    <x v="0"/>
    <x v="732"/>
    <x v="1"/>
    <x v="0"/>
    <x v="2"/>
    <x v="9"/>
    <x v="0"/>
    <x v="2"/>
    <x v="1305"/>
    <x v="0"/>
    <x v="1287"/>
    <x v="0"/>
    <x v="0"/>
    <x v="786"/>
    <x v="9"/>
    <x v="1"/>
    <x v="1"/>
    <x v="0"/>
    <x v="1"/>
    <x v="0"/>
    <x v="1"/>
    <x v="0"/>
    <x v="0"/>
    <x v="0"/>
  </r>
  <r>
    <x v="0"/>
    <x v="18"/>
    <x v="0"/>
    <x v="9"/>
    <x v="4"/>
    <x v="0"/>
    <x v="0"/>
    <x v="1"/>
    <x v="1"/>
    <x v="1"/>
    <x v="0"/>
    <x v="0"/>
    <x v="2"/>
    <x v="2"/>
    <x v="0"/>
    <x v="563"/>
    <x v="0"/>
    <x v="733"/>
    <x v="1"/>
    <x v="0"/>
    <x v="2"/>
    <x v="9"/>
    <x v="0"/>
    <x v="2"/>
    <x v="1306"/>
    <x v="0"/>
    <x v="1288"/>
    <x v="0"/>
    <x v="0"/>
    <x v="786"/>
    <x v="9"/>
    <x v="1"/>
    <x v="1"/>
    <x v="0"/>
    <x v="1"/>
    <x v="0"/>
    <x v="1"/>
    <x v="0"/>
    <x v="0"/>
    <x v="0"/>
  </r>
  <r>
    <x v="0"/>
    <x v="18"/>
    <x v="0"/>
    <x v="9"/>
    <x v="4"/>
    <x v="0"/>
    <x v="0"/>
    <x v="1"/>
    <x v="1"/>
    <x v="1"/>
    <x v="0"/>
    <x v="2"/>
    <x v="2"/>
    <x v="43"/>
    <x v="283"/>
    <x v="2"/>
    <x v="475"/>
    <x v="2"/>
    <x v="1"/>
    <x v="0"/>
    <x v="6"/>
    <x v="9"/>
    <x v="0"/>
    <x v="2"/>
    <x v="1307"/>
    <x v="0"/>
    <x v="1289"/>
    <x v="0"/>
    <x v="0"/>
    <x v="983"/>
    <x v="9"/>
    <x v="0"/>
    <x v="0"/>
    <x v="0"/>
    <x v="1"/>
    <x v="0"/>
    <x v="1"/>
    <x v="0"/>
    <x v="475"/>
    <x v="283"/>
  </r>
  <r>
    <x v="0"/>
    <x v="18"/>
    <x v="0"/>
    <x v="9"/>
    <x v="4"/>
    <x v="0"/>
    <x v="0"/>
    <x v="1"/>
    <x v="1"/>
    <x v="1"/>
    <x v="0"/>
    <x v="1"/>
    <x v="2"/>
    <x v="2"/>
    <x v="0"/>
    <x v="564"/>
    <x v="0"/>
    <x v="734"/>
    <x v="1"/>
    <x v="0"/>
    <x v="2"/>
    <x v="9"/>
    <x v="0"/>
    <x v="2"/>
    <x v="1308"/>
    <x v="0"/>
    <x v="1290"/>
    <x v="0"/>
    <x v="0"/>
    <x v="786"/>
    <x v="9"/>
    <x v="1"/>
    <x v="1"/>
    <x v="0"/>
    <x v="1"/>
    <x v="0"/>
    <x v="1"/>
    <x v="0"/>
    <x v="0"/>
    <x v="0"/>
  </r>
  <r>
    <x v="0"/>
    <x v="18"/>
    <x v="0"/>
    <x v="9"/>
    <x v="4"/>
    <x v="0"/>
    <x v="0"/>
    <x v="1"/>
    <x v="1"/>
    <x v="1"/>
    <x v="0"/>
    <x v="0"/>
    <x v="2"/>
    <x v="2"/>
    <x v="0"/>
    <x v="160"/>
    <x v="0"/>
    <x v="731"/>
    <x v="1"/>
    <x v="0"/>
    <x v="2"/>
    <x v="9"/>
    <x v="0"/>
    <x v="7"/>
    <x v="1309"/>
    <x v="0"/>
    <x v="1291"/>
    <x v="0"/>
    <x v="0"/>
    <x v="984"/>
    <x v="9"/>
    <x v="1"/>
    <x v="1"/>
    <x v="0"/>
    <x v="1"/>
    <x v="0"/>
    <x v="1"/>
    <x v="0"/>
    <x v="0"/>
    <x v="0"/>
  </r>
  <r>
    <x v="0"/>
    <x v="18"/>
    <x v="0"/>
    <x v="9"/>
    <x v="4"/>
    <x v="0"/>
    <x v="0"/>
    <x v="1"/>
    <x v="1"/>
    <x v="1"/>
    <x v="0"/>
    <x v="1"/>
    <x v="2"/>
    <x v="2"/>
    <x v="0"/>
    <x v="505"/>
    <x v="0"/>
    <x v="645"/>
    <x v="1"/>
    <x v="0"/>
    <x v="2"/>
    <x v="9"/>
    <x v="1"/>
    <x v="2"/>
    <x v="1310"/>
    <x v="0"/>
    <x v="1292"/>
    <x v="0"/>
    <x v="0"/>
    <x v="984"/>
    <x v="9"/>
    <x v="1"/>
    <x v="1"/>
    <x v="0"/>
    <x v="1"/>
    <x v="0"/>
    <x v="1"/>
    <x v="0"/>
    <x v="0"/>
    <x v="0"/>
  </r>
  <r>
    <x v="0"/>
    <x v="18"/>
    <x v="0"/>
    <x v="9"/>
    <x v="4"/>
    <x v="0"/>
    <x v="0"/>
    <x v="1"/>
    <x v="1"/>
    <x v="1"/>
    <x v="0"/>
    <x v="2"/>
    <x v="2"/>
    <x v="43"/>
    <x v="284"/>
    <x v="2"/>
    <x v="476"/>
    <x v="2"/>
    <x v="1"/>
    <x v="0"/>
    <x v="2"/>
    <x v="9"/>
    <x v="0"/>
    <x v="2"/>
    <x v="1311"/>
    <x v="0"/>
    <x v="1293"/>
    <x v="0"/>
    <x v="0"/>
    <x v="985"/>
    <x v="9"/>
    <x v="0"/>
    <x v="0"/>
    <x v="0"/>
    <x v="1"/>
    <x v="0"/>
    <x v="1"/>
    <x v="0"/>
    <x v="476"/>
    <x v="284"/>
  </r>
  <r>
    <x v="0"/>
    <x v="18"/>
    <x v="0"/>
    <x v="9"/>
    <x v="4"/>
    <x v="0"/>
    <x v="0"/>
    <x v="1"/>
    <x v="1"/>
    <x v="1"/>
    <x v="0"/>
    <x v="0"/>
    <x v="2"/>
    <x v="87"/>
    <x v="0"/>
    <x v="565"/>
    <x v="0"/>
    <x v="735"/>
    <x v="1"/>
    <x v="0"/>
    <x v="2"/>
    <x v="11"/>
    <x v="0"/>
    <x v="2"/>
    <x v="1312"/>
    <x v="0"/>
    <x v="1294"/>
    <x v="0"/>
    <x v="0"/>
    <x v="986"/>
    <x v="9"/>
    <x v="1"/>
    <x v="1"/>
    <x v="0"/>
    <x v="1"/>
    <x v="0"/>
    <x v="1"/>
    <x v="0"/>
    <x v="0"/>
    <x v="0"/>
  </r>
  <r>
    <x v="0"/>
    <x v="18"/>
    <x v="0"/>
    <x v="9"/>
    <x v="4"/>
    <x v="0"/>
    <x v="0"/>
    <x v="1"/>
    <x v="1"/>
    <x v="1"/>
    <x v="0"/>
    <x v="1"/>
    <x v="2"/>
    <x v="87"/>
    <x v="0"/>
    <x v="43"/>
    <x v="0"/>
    <x v="736"/>
    <x v="1"/>
    <x v="0"/>
    <x v="2"/>
    <x v="11"/>
    <x v="0"/>
    <x v="2"/>
    <x v="1313"/>
    <x v="0"/>
    <x v="1295"/>
    <x v="0"/>
    <x v="0"/>
    <x v="986"/>
    <x v="9"/>
    <x v="1"/>
    <x v="1"/>
    <x v="0"/>
    <x v="1"/>
    <x v="0"/>
    <x v="1"/>
    <x v="0"/>
    <x v="0"/>
    <x v="0"/>
  </r>
  <r>
    <x v="0"/>
    <x v="19"/>
    <x v="0"/>
    <x v="9"/>
    <x v="5"/>
    <x v="0"/>
    <x v="0"/>
    <x v="6"/>
    <x v="12"/>
    <x v="18"/>
    <x v="0"/>
    <x v="2"/>
    <x v="2"/>
    <x v="264"/>
    <x v="111"/>
    <x v="2"/>
    <x v="477"/>
    <x v="2"/>
    <x v="18"/>
    <x v="0"/>
    <x v="3"/>
    <x v="9"/>
    <x v="0"/>
    <x v="2"/>
    <x v="1314"/>
    <x v="0"/>
    <x v="1296"/>
    <x v="0"/>
    <x v="0"/>
    <x v="987"/>
    <x v="9"/>
    <x v="31"/>
    <x v="0"/>
    <x v="0"/>
    <x v="18"/>
    <x v="0"/>
    <x v="1"/>
    <x v="0"/>
    <x v="477"/>
    <x v="111"/>
  </r>
  <r>
    <x v="0"/>
    <x v="19"/>
    <x v="0"/>
    <x v="9"/>
    <x v="0"/>
    <x v="0"/>
    <x v="0"/>
    <x v="6"/>
    <x v="12"/>
    <x v="18"/>
    <x v="0"/>
    <x v="0"/>
    <x v="2"/>
    <x v="263"/>
    <x v="0"/>
    <x v="56"/>
    <x v="0"/>
    <x v="57"/>
    <x v="18"/>
    <x v="0"/>
    <x v="3"/>
    <x v="9"/>
    <x v="0"/>
    <x v="2"/>
    <x v="1315"/>
    <x v="0"/>
    <x v="1297"/>
    <x v="0"/>
    <x v="0"/>
    <x v="988"/>
    <x v="9"/>
    <x v="31"/>
    <x v="0"/>
    <x v="0"/>
    <x v="18"/>
    <x v="0"/>
    <x v="1"/>
    <x v="0"/>
    <x v="0"/>
    <x v="0"/>
  </r>
  <r>
    <x v="0"/>
    <x v="19"/>
    <x v="0"/>
    <x v="9"/>
    <x v="5"/>
    <x v="0"/>
    <x v="0"/>
    <x v="6"/>
    <x v="12"/>
    <x v="18"/>
    <x v="0"/>
    <x v="2"/>
    <x v="2"/>
    <x v="264"/>
    <x v="285"/>
    <x v="2"/>
    <x v="478"/>
    <x v="2"/>
    <x v="18"/>
    <x v="0"/>
    <x v="3"/>
    <x v="9"/>
    <x v="0"/>
    <x v="2"/>
    <x v="1314"/>
    <x v="0"/>
    <x v="1296"/>
    <x v="0"/>
    <x v="0"/>
    <x v="989"/>
    <x v="9"/>
    <x v="31"/>
    <x v="0"/>
    <x v="0"/>
    <x v="18"/>
    <x v="0"/>
    <x v="1"/>
    <x v="0"/>
    <x v="478"/>
    <x v="285"/>
  </r>
  <r>
    <x v="0"/>
    <x v="19"/>
    <x v="0"/>
    <x v="9"/>
    <x v="0"/>
    <x v="0"/>
    <x v="0"/>
    <x v="6"/>
    <x v="12"/>
    <x v="18"/>
    <x v="0"/>
    <x v="1"/>
    <x v="2"/>
    <x v="263"/>
    <x v="0"/>
    <x v="566"/>
    <x v="0"/>
    <x v="737"/>
    <x v="18"/>
    <x v="0"/>
    <x v="3"/>
    <x v="9"/>
    <x v="0"/>
    <x v="2"/>
    <x v="1316"/>
    <x v="0"/>
    <x v="1298"/>
    <x v="0"/>
    <x v="0"/>
    <x v="988"/>
    <x v="9"/>
    <x v="31"/>
    <x v="0"/>
    <x v="0"/>
    <x v="18"/>
    <x v="0"/>
    <x v="1"/>
    <x v="0"/>
    <x v="0"/>
    <x v="0"/>
  </r>
  <r>
    <x v="0"/>
    <x v="19"/>
    <x v="0"/>
    <x v="9"/>
    <x v="0"/>
    <x v="0"/>
    <x v="0"/>
    <x v="6"/>
    <x v="12"/>
    <x v="18"/>
    <x v="0"/>
    <x v="0"/>
    <x v="2"/>
    <x v="263"/>
    <x v="0"/>
    <x v="567"/>
    <x v="0"/>
    <x v="738"/>
    <x v="18"/>
    <x v="0"/>
    <x v="3"/>
    <x v="9"/>
    <x v="0"/>
    <x v="2"/>
    <x v="1317"/>
    <x v="0"/>
    <x v="1299"/>
    <x v="0"/>
    <x v="0"/>
    <x v="990"/>
    <x v="9"/>
    <x v="31"/>
    <x v="0"/>
    <x v="0"/>
    <x v="18"/>
    <x v="0"/>
    <x v="1"/>
    <x v="0"/>
    <x v="0"/>
    <x v="0"/>
  </r>
  <r>
    <x v="0"/>
    <x v="19"/>
    <x v="0"/>
    <x v="9"/>
    <x v="0"/>
    <x v="0"/>
    <x v="0"/>
    <x v="6"/>
    <x v="12"/>
    <x v="18"/>
    <x v="0"/>
    <x v="0"/>
    <x v="2"/>
    <x v="263"/>
    <x v="0"/>
    <x v="56"/>
    <x v="0"/>
    <x v="57"/>
    <x v="18"/>
    <x v="0"/>
    <x v="3"/>
    <x v="9"/>
    <x v="0"/>
    <x v="2"/>
    <x v="1318"/>
    <x v="0"/>
    <x v="1300"/>
    <x v="0"/>
    <x v="0"/>
    <x v="990"/>
    <x v="9"/>
    <x v="31"/>
    <x v="0"/>
    <x v="0"/>
    <x v="18"/>
    <x v="0"/>
    <x v="1"/>
    <x v="0"/>
    <x v="0"/>
    <x v="0"/>
  </r>
  <r>
    <x v="0"/>
    <x v="19"/>
    <x v="0"/>
    <x v="9"/>
    <x v="5"/>
    <x v="0"/>
    <x v="0"/>
    <x v="6"/>
    <x v="12"/>
    <x v="18"/>
    <x v="0"/>
    <x v="2"/>
    <x v="2"/>
    <x v="264"/>
    <x v="284"/>
    <x v="2"/>
    <x v="479"/>
    <x v="2"/>
    <x v="18"/>
    <x v="0"/>
    <x v="3"/>
    <x v="9"/>
    <x v="0"/>
    <x v="2"/>
    <x v="1319"/>
    <x v="0"/>
    <x v="1301"/>
    <x v="0"/>
    <x v="0"/>
    <x v="991"/>
    <x v="9"/>
    <x v="31"/>
    <x v="0"/>
    <x v="0"/>
    <x v="18"/>
    <x v="0"/>
    <x v="1"/>
    <x v="0"/>
    <x v="479"/>
    <x v="284"/>
  </r>
  <r>
    <x v="0"/>
    <x v="19"/>
    <x v="0"/>
    <x v="9"/>
    <x v="5"/>
    <x v="0"/>
    <x v="0"/>
    <x v="6"/>
    <x v="12"/>
    <x v="18"/>
    <x v="0"/>
    <x v="2"/>
    <x v="2"/>
    <x v="264"/>
    <x v="45"/>
    <x v="2"/>
    <x v="480"/>
    <x v="2"/>
    <x v="18"/>
    <x v="0"/>
    <x v="3"/>
    <x v="9"/>
    <x v="0"/>
    <x v="2"/>
    <x v="1319"/>
    <x v="0"/>
    <x v="1301"/>
    <x v="0"/>
    <x v="0"/>
    <x v="992"/>
    <x v="9"/>
    <x v="31"/>
    <x v="0"/>
    <x v="0"/>
    <x v="18"/>
    <x v="0"/>
    <x v="1"/>
    <x v="0"/>
    <x v="480"/>
    <x v="45"/>
  </r>
  <r>
    <x v="0"/>
    <x v="19"/>
    <x v="0"/>
    <x v="9"/>
    <x v="0"/>
    <x v="0"/>
    <x v="0"/>
    <x v="6"/>
    <x v="12"/>
    <x v="18"/>
    <x v="0"/>
    <x v="1"/>
    <x v="2"/>
    <x v="263"/>
    <x v="0"/>
    <x v="568"/>
    <x v="0"/>
    <x v="739"/>
    <x v="18"/>
    <x v="0"/>
    <x v="3"/>
    <x v="9"/>
    <x v="0"/>
    <x v="2"/>
    <x v="1320"/>
    <x v="0"/>
    <x v="1302"/>
    <x v="0"/>
    <x v="0"/>
    <x v="990"/>
    <x v="9"/>
    <x v="31"/>
    <x v="0"/>
    <x v="0"/>
    <x v="18"/>
    <x v="0"/>
    <x v="1"/>
    <x v="0"/>
    <x v="0"/>
    <x v="0"/>
  </r>
  <r>
    <x v="0"/>
    <x v="19"/>
    <x v="0"/>
    <x v="9"/>
    <x v="5"/>
    <x v="0"/>
    <x v="0"/>
    <x v="6"/>
    <x v="12"/>
    <x v="18"/>
    <x v="0"/>
    <x v="2"/>
    <x v="2"/>
    <x v="264"/>
    <x v="8"/>
    <x v="2"/>
    <x v="481"/>
    <x v="2"/>
    <x v="18"/>
    <x v="0"/>
    <x v="3"/>
    <x v="11"/>
    <x v="0"/>
    <x v="2"/>
    <x v="1321"/>
    <x v="0"/>
    <x v="1303"/>
    <x v="0"/>
    <x v="0"/>
    <x v="993"/>
    <x v="9"/>
    <x v="31"/>
    <x v="0"/>
    <x v="0"/>
    <x v="18"/>
    <x v="0"/>
    <x v="1"/>
    <x v="0"/>
    <x v="481"/>
    <x v="8"/>
  </r>
  <r>
    <x v="0"/>
    <x v="19"/>
    <x v="0"/>
    <x v="9"/>
    <x v="0"/>
    <x v="0"/>
    <x v="0"/>
    <x v="6"/>
    <x v="12"/>
    <x v="18"/>
    <x v="0"/>
    <x v="1"/>
    <x v="2"/>
    <x v="263"/>
    <x v="0"/>
    <x v="112"/>
    <x v="0"/>
    <x v="740"/>
    <x v="18"/>
    <x v="0"/>
    <x v="3"/>
    <x v="11"/>
    <x v="0"/>
    <x v="2"/>
    <x v="1322"/>
    <x v="0"/>
    <x v="1304"/>
    <x v="0"/>
    <x v="0"/>
    <x v="988"/>
    <x v="9"/>
    <x v="31"/>
    <x v="0"/>
    <x v="0"/>
    <x v="18"/>
    <x v="0"/>
    <x v="1"/>
    <x v="0"/>
    <x v="0"/>
    <x v="0"/>
  </r>
  <r>
    <x v="0"/>
    <x v="19"/>
    <x v="0"/>
    <x v="9"/>
    <x v="0"/>
    <x v="0"/>
    <x v="0"/>
    <x v="6"/>
    <x v="12"/>
    <x v="18"/>
    <x v="0"/>
    <x v="0"/>
    <x v="2"/>
    <x v="263"/>
    <x v="0"/>
    <x v="569"/>
    <x v="0"/>
    <x v="741"/>
    <x v="18"/>
    <x v="0"/>
    <x v="3"/>
    <x v="11"/>
    <x v="0"/>
    <x v="2"/>
    <x v="1323"/>
    <x v="0"/>
    <x v="1305"/>
    <x v="0"/>
    <x v="0"/>
    <x v="988"/>
    <x v="9"/>
    <x v="31"/>
    <x v="0"/>
    <x v="0"/>
    <x v="18"/>
    <x v="0"/>
    <x v="1"/>
    <x v="0"/>
    <x v="0"/>
    <x v="0"/>
  </r>
  <r>
    <x v="0"/>
    <x v="28"/>
    <x v="0"/>
    <x v="9"/>
    <x v="0"/>
    <x v="0"/>
    <x v="0"/>
    <x v="2"/>
    <x v="14"/>
    <x v="25"/>
    <x v="0"/>
    <x v="2"/>
    <x v="2"/>
    <x v="303"/>
    <x v="41"/>
    <x v="2"/>
    <x v="482"/>
    <x v="2"/>
    <x v="27"/>
    <x v="0"/>
    <x v="11"/>
    <x v="9"/>
    <x v="0"/>
    <x v="2"/>
    <x v="1324"/>
    <x v="0"/>
    <x v="1202"/>
    <x v="0"/>
    <x v="0"/>
    <x v="994"/>
    <x v="9"/>
    <x v="0"/>
    <x v="0"/>
    <x v="0"/>
    <x v="25"/>
    <x v="0"/>
    <x v="1"/>
    <x v="0"/>
    <x v="482"/>
    <x v="41"/>
  </r>
  <r>
    <x v="0"/>
    <x v="28"/>
    <x v="0"/>
    <x v="9"/>
    <x v="0"/>
    <x v="0"/>
    <x v="0"/>
    <x v="2"/>
    <x v="14"/>
    <x v="25"/>
    <x v="0"/>
    <x v="0"/>
    <x v="2"/>
    <x v="302"/>
    <x v="0"/>
    <x v="570"/>
    <x v="0"/>
    <x v="742"/>
    <x v="27"/>
    <x v="0"/>
    <x v="11"/>
    <x v="9"/>
    <x v="0"/>
    <x v="2"/>
    <x v="1325"/>
    <x v="0"/>
    <x v="1306"/>
    <x v="0"/>
    <x v="0"/>
    <x v="995"/>
    <x v="9"/>
    <x v="0"/>
    <x v="0"/>
    <x v="0"/>
    <x v="25"/>
    <x v="0"/>
    <x v="1"/>
    <x v="0"/>
    <x v="0"/>
    <x v="0"/>
  </r>
  <r>
    <x v="0"/>
    <x v="28"/>
    <x v="0"/>
    <x v="9"/>
    <x v="0"/>
    <x v="0"/>
    <x v="0"/>
    <x v="2"/>
    <x v="14"/>
    <x v="25"/>
    <x v="0"/>
    <x v="2"/>
    <x v="2"/>
    <x v="303"/>
    <x v="286"/>
    <x v="2"/>
    <x v="483"/>
    <x v="2"/>
    <x v="27"/>
    <x v="0"/>
    <x v="11"/>
    <x v="9"/>
    <x v="0"/>
    <x v="2"/>
    <x v="1326"/>
    <x v="0"/>
    <x v="1307"/>
    <x v="0"/>
    <x v="0"/>
    <x v="996"/>
    <x v="9"/>
    <x v="0"/>
    <x v="0"/>
    <x v="0"/>
    <x v="25"/>
    <x v="0"/>
    <x v="1"/>
    <x v="0"/>
    <x v="483"/>
    <x v="286"/>
  </r>
  <r>
    <x v="0"/>
    <x v="28"/>
    <x v="0"/>
    <x v="9"/>
    <x v="0"/>
    <x v="0"/>
    <x v="0"/>
    <x v="2"/>
    <x v="14"/>
    <x v="25"/>
    <x v="0"/>
    <x v="0"/>
    <x v="2"/>
    <x v="302"/>
    <x v="0"/>
    <x v="293"/>
    <x v="0"/>
    <x v="743"/>
    <x v="27"/>
    <x v="0"/>
    <x v="11"/>
    <x v="9"/>
    <x v="0"/>
    <x v="2"/>
    <x v="1327"/>
    <x v="0"/>
    <x v="1308"/>
    <x v="0"/>
    <x v="0"/>
    <x v="793"/>
    <x v="9"/>
    <x v="0"/>
    <x v="0"/>
    <x v="0"/>
    <x v="25"/>
    <x v="0"/>
    <x v="1"/>
    <x v="0"/>
    <x v="0"/>
    <x v="0"/>
  </r>
  <r>
    <x v="0"/>
    <x v="28"/>
    <x v="0"/>
    <x v="9"/>
    <x v="0"/>
    <x v="0"/>
    <x v="0"/>
    <x v="2"/>
    <x v="14"/>
    <x v="25"/>
    <x v="0"/>
    <x v="1"/>
    <x v="10"/>
    <x v="144"/>
    <x v="0"/>
    <x v="538"/>
    <x v="0"/>
    <x v="744"/>
    <x v="27"/>
    <x v="0"/>
    <x v="1"/>
    <x v="9"/>
    <x v="0"/>
    <x v="2"/>
    <x v="1328"/>
    <x v="0"/>
    <x v="1309"/>
    <x v="0"/>
    <x v="0"/>
    <x v="657"/>
    <x v="9"/>
    <x v="34"/>
    <x v="7"/>
    <x v="0"/>
    <x v="25"/>
    <x v="0"/>
    <x v="1"/>
    <x v="0"/>
    <x v="0"/>
    <x v="0"/>
  </r>
  <r>
    <x v="0"/>
    <x v="28"/>
    <x v="0"/>
    <x v="9"/>
    <x v="0"/>
    <x v="0"/>
    <x v="0"/>
    <x v="2"/>
    <x v="14"/>
    <x v="25"/>
    <x v="0"/>
    <x v="2"/>
    <x v="10"/>
    <x v="143"/>
    <x v="131"/>
    <x v="2"/>
    <x v="270"/>
    <x v="2"/>
    <x v="27"/>
    <x v="0"/>
    <x v="11"/>
    <x v="9"/>
    <x v="0"/>
    <x v="2"/>
    <x v="1329"/>
    <x v="0"/>
    <x v="1310"/>
    <x v="0"/>
    <x v="0"/>
    <x v="997"/>
    <x v="9"/>
    <x v="34"/>
    <x v="7"/>
    <x v="0"/>
    <x v="25"/>
    <x v="0"/>
    <x v="1"/>
    <x v="0"/>
    <x v="270"/>
    <x v="131"/>
  </r>
  <r>
    <x v="0"/>
    <x v="28"/>
    <x v="0"/>
    <x v="9"/>
    <x v="0"/>
    <x v="0"/>
    <x v="0"/>
    <x v="2"/>
    <x v="14"/>
    <x v="25"/>
    <x v="0"/>
    <x v="0"/>
    <x v="10"/>
    <x v="144"/>
    <x v="0"/>
    <x v="571"/>
    <x v="0"/>
    <x v="745"/>
    <x v="27"/>
    <x v="0"/>
    <x v="11"/>
    <x v="9"/>
    <x v="0"/>
    <x v="2"/>
    <x v="1330"/>
    <x v="0"/>
    <x v="1311"/>
    <x v="0"/>
    <x v="0"/>
    <x v="657"/>
    <x v="9"/>
    <x v="34"/>
    <x v="7"/>
    <x v="0"/>
    <x v="25"/>
    <x v="0"/>
    <x v="1"/>
    <x v="0"/>
    <x v="0"/>
    <x v="0"/>
  </r>
  <r>
    <x v="0"/>
    <x v="32"/>
    <x v="0"/>
    <x v="9"/>
    <x v="4"/>
    <x v="0"/>
    <x v="0"/>
    <x v="13"/>
    <x v="0"/>
    <x v="28"/>
    <x v="0"/>
    <x v="0"/>
    <x v="2"/>
    <x v="361"/>
    <x v="0"/>
    <x v="572"/>
    <x v="0"/>
    <x v="746"/>
    <x v="30"/>
    <x v="0"/>
    <x v="2"/>
    <x v="9"/>
    <x v="0"/>
    <x v="2"/>
    <x v="1331"/>
    <x v="0"/>
    <x v="1312"/>
    <x v="0"/>
    <x v="0"/>
    <x v="998"/>
    <x v="9"/>
    <x v="18"/>
    <x v="1"/>
    <x v="0"/>
    <x v="28"/>
    <x v="0"/>
    <x v="1"/>
    <x v="0"/>
    <x v="0"/>
    <x v="0"/>
  </r>
  <r>
    <x v="0"/>
    <x v="32"/>
    <x v="0"/>
    <x v="9"/>
    <x v="4"/>
    <x v="0"/>
    <x v="0"/>
    <x v="13"/>
    <x v="0"/>
    <x v="28"/>
    <x v="0"/>
    <x v="0"/>
    <x v="2"/>
    <x v="361"/>
    <x v="0"/>
    <x v="573"/>
    <x v="0"/>
    <x v="747"/>
    <x v="30"/>
    <x v="0"/>
    <x v="2"/>
    <x v="9"/>
    <x v="0"/>
    <x v="2"/>
    <x v="1332"/>
    <x v="0"/>
    <x v="1313"/>
    <x v="0"/>
    <x v="0"/>
    <x v="999"/>
    <x v="9"/>
    <x v="18"/>
    <x v="1"/>
    <x v="0"/>
    <x v="28"/>
    <x v="0"/>
    <x v="1"/>
    <x v="0"/>
    <x v="0"/>
    <x v="0"/>
  </r>
  <r>
    <x v="0"/>
    <x v="32"/>
    <x v="0"/>
    <x v="9"/>
    <x v="4"/>
    <x v="0"/>
    <x v="0"/>
    <x v="13"/>
    <x v="0"/>
    <x v="28"/>
    <x v="0"/>
    <x v="2"/>
    <x v="2"/>
    <x v="362"/>
    <x v="79"/>
    <x v="2"/>
    <x v="484"/>
    <x v="2"/>
    <x v="30"/>
    <x v="0"/>
    <x v="2"/>
    <x v="9"/>
    <x v="0"/>
    <x v="2"/>
    <x v="1333"/>
    <x v="0"/>
    <x v="1314"/>
    <x v="0"/>
    <x v="0"/>
    <x v="1000"/>
    <x v="9"/>
    <x v="18"/>
    <x v="1"/>
    <x v="0"/>
    <x v="28"/>
    <x v="0"/>
    <x v="1"/>
    <x v="0"/>
    <x v="484"/>
    <x v="79"/>
  </r>
  <r>
    <x v="0"/>
    <x v="32"/>
    <x v="0"/>
    <x v="9"/>
    <x v="4"/>
    <x v="0"/>
    <x v="0"/>
    <x v="13"/>
    <x v="0"/>
    <x v="28"/>
    <x v="0"/>
    <x v="0"/>
    <x v="2"/>
    <x v="70"/>
    <x v="0"/>
    <x v="90"/>
    <x v="0"/>
    <x v="748"/>
    <x v="30"/>
    <x v="0"/>
    <x v="2"/>
    <x v="9"/>
    <x v="0"/>
    <x v="2"/>
    <x v="1334"/>
    <x v="0"/>
    <x v="1315"/>
    <x v="0"/>
    <x v="0"/>
    <x v="1001"/>
    <x v="9"/>
    <x v="18"/>
    <x v="1"/>
    <x v="0"/>
    <x v="28"/>
    <x v="0"/>
    <x v="1"/>
    <x v="0"/>
    <x v="0"/>
    <x v="0"/>
  </r>
  <r>
    <x v="0"/>
    <x v="32"/>
    <x v="0"/>
    <x v="9"/>
    <x v="4"/>
    <x v="0"/>
    <x v="0"/>
    <x v="13"/>
    <x v="0"/>
    <x v="28"/>
    <x v="0"/>
    <x v="2"/>
    <x v="2"/>
    <x v="71"/>
    <x v="287"/>
    <x v="2"/>
    <x v="485"/>
    <x v="2"/>
    <x v="30"/>
    <x v="0"/>
    <x v="2"/>
    <x v="9"/>
    <x v="0"/>
    <x v="2"/>
    <x v="1335"/>
    <x v="0"/>
    <x v="1316"/>
    <x v="0"/>
    <x v="0"/>
    <x v="1002"/>
    <x v="9"/>
    <x v="18"/>
    <x v="1"/>
    <x v="0"/>
    <x v="28"/>
    <x v="0"/>
    <x v="1"/>
    <x v="0"/>
    <x v="485"/>
    <x v="287"/>
  </r>
  <r>
    <x v="0"/>
    <x v="32"/>
    <x v="0"/>
    <x v="9"/>
    <x v="4"/>
    <x v="0"/>
    <x v="0"/>
    <x v="13"/>
    <x v="0"/>
    <x v="28"/>
    <x v="0"/>
    <x v="2"/>
    <x v="2"/>
    <x v="362"/>
    <x v="34"/>
    <x v="2"/>
    <x v="486"/>
    <x v="2"/>
    <x v="30"/>
    <x v="0"/>
    <x v="2"/>
    <x v="9"/>
    <x v="0"/>
    <x v="2"/>
    <x v="1336"/>
    <x v="0"/>
    <x v="1317"/>
    <x v="0"/>
    <x v="0"/>
    <x v="1003"/>
    <x v="9"/>
    <x v="18"/>
    <x v="1"/>
    <x v="0"/>
    <x v="28"/>
    <x v="0"/>
    <x v="1"/>
    <x v="0"/>
    <x v="486"/>
    <x v="34"/>
  </r>
  <r>
    <x v="0"/>
    <x v="32"/>
    <x v="0"/>
    <x v="9"/>
    <x v="4"/>
    <x v="0"/>
    <x v="0"/>
    <x v="13"/>
    <x v="0"/>
    <x v="28"/>
    <x v="0"/>
    <x v="2"/>
    <x v="2"/>
    <x v="362"/>
    <x v="288"/>
    <x v="2"/>
    <x v="487"/>
    <x v="2"/>
    <x v="30"/>
    <x v="0"/>
    <x v="2"/>
    <x v="9"/>
    <x v="0"/>
    <x v="2"/>
    <x v="1337"/>
    <x v="0"/>
    <x v="1318"/>
    <x v="0"/>
    <x v="0"/>
    <x v="1004"/>
    <x v="9"/>
    <x v="18"/>
    <x v="1"/>
    <x v="0"/>
    <x v="28"/>
    <x v="0"/>
    <x v="1"/>
    <x v="0"/>
    <x v="487"/>
    <x v="288"/>
  </r>
  <r>
    <x v="0"/>
    <x v="32"/>
    <x v="0"/>
    <x v="9"/>
    <x v="4"/>
    <x v="0"/>
    <x v="0"/>
    <x v="13"/>
    <x v="0"/>
    <x v="28"/>
    <x v="0"/>
    <x v="0"/>
    <x v="2"/>
    <x v="361"/>
    <x v="0"/>
    <x v="374"/>
    <x v="0"/>
    <x v="749"/>
    <x v="30"/>
    <x v="0"/>
    <x v="2"/>
    <x v="9"/>
    <x v="0"/>
    <x v="2"/>
    <x v="1338"/>
    <x v="0"/>
    <x v="1319"/>
    <x v="0"/>
    <x v="0"/>
    <x v="1005"/>
    <x v="9"/>
    <x v="18"/>
    <x v="1"/>
    <x v="0"/>
    <x v="28"/>
    <x v="0"/>
    <x v="1"/>
    <x v="0"/>
    <x v="0"/>
    <x v="0"/>
  </r>
  <r>
    <x v="0"/>
    <x v="39"/>
    <x v="0"/>
    <x v="9"/>
    <x v="3"/>
    <x v="0"/>
    <x v="0"/>
    <x v="4"/>
    <x v="5"/>
    <x v="14"/>
    <x v="0"/>
    <x v="0"/>
    <x v="6"/>
    <x v="363"/>
    <x v="0"/>
    <x v="574"/>
    <x v="0"/>
    <x v="750"/>
    <x v="37"/>
    <x v="0"/>
    <x v="4"/>
    <x v="11"/>
    <x v="0"/>
    <x v="3"/>
    <x v="1339"/>
    <x v="0"/>
    <x v="1320"/>
    <x v="0"/>
    <x v="0"/>
    <x v="1006"/>
    <x v="9"/>
    <x v="84"/>
    <x v="22"/>
    <x v="0"/>
    <x v="14"/>
    <x v="0"/>
    <x v="2"/>
    <x v="0"/>
    <x v="0"/>
    <x v="0"/>
  </r>
  <r>
    <x v="0"/>
    <x v="39"/>
    <x v="0"/>
    <x v="9"/>
    <x v="3"/>
    <x v="0"/>
    <x v="0"/>
    <x v="4"/>
    <x v="5"/>
    <x v="14"/>
    <x v="0"/>
    <x v="2"/>
    <x v="6"/>
    <x v="364"/>
    <x v="34"/>
    <x v="2"/>
    <x v="488"/>
    <x v="2"/>
    <x v="37"/>
    <x v="0"/>
    <x v="4"/>
    <x v="11"/>
    <x v="0"/>
    <x v="3"/>
    <x v="1340"/>
    <x v="0"/>
    <x v="1321"/>
    <x v="0"/>
    <x v="0"/>
    <x v="1007"/>
    <x v="9"/>
    <x v="84"/>
    <x v="22"/>
    <x v="0"/>
    <x v="14"/>
    <x v="0"/>
    <x v="2"/>
    <x v="0"/>
    <x v="488"/>
    <x v="34"/>
  </r>
  <r>
    <x v="0"/>
    <x v="44"/>
    <x v="0"/>
    <x v="9"/>
    <x v="5"/>
    <x v="0"/>
    <x v="0"/>
    <x v="6"/>
    <x v="12"/>
    <x v="18"/>
    <x v="0"/>
    <x v="2"/>
    <x v="28"/>
    <x v="138"/>
    <x v="289"/>
    <x v="2"/>
    <x v="489"/>
    <x v="2"/>
    <x v="42"/>
    <x v="0"/>
    <x v="3"/>
    <x v="11"/>
    <x v="0"/>
    <x v="12"/>
    <x v="1341"/>
    <x v="0"/>
    <x v="1322"/>
    <x v="0"/>
    <x v="0"/>
    <x v="1008"/>
    <x v="9"/>
    <x v="31"/>
    <x v="13"/>
    <x v="0"/>
    <x v="18"/>
    <x v="0"/>
    <x v="1"/>
    <x v="0"/>
    <x v="489"/>
    <x v="289"/>
  </r>
  <r>
    <x v="0"/>
    <x v="44"/>
    <x v="0"/>
    <x v="9"/>
    <x v="5"/>
    <x v="0"/>
    <x v="0"/>
    <x v="6"/>
    <x v="12"/>
    <x v="18"/>
    <x v="0"/>
    <x v="0"/>
    <x v="28"/>
    <x v="137"/>
    <x v="0"/>
    <x v="575"/>
    <x v="0"/>
    <x v="751"/>
    <x v="42"/>
    <x v="0"/>
    <x v="3"/>
    <x v="11"/>
    <x v="0"/>
    <x v="12"/>
    <x v="1342"/>
    <x v="0"/>
    <x v="1323"/>
    <x v="0"/>
    <x v="0"/>
    <x v="880"/>
    <x v="9"/>
    <x v="31"/>
    <x v="13"/>
    <x v="0"/>
    <x v="18"/>
    <x v="0"/>
    <x v="1"/>
    <x v="0"/>
    <x v="0"/>
    <x v="0"/>
  </r>
  <r>
    <x v="0"/>
    <x v="44"/>
    <x v="0"/>
    <x v="9"/>
    <x v="5"/>
    <x v="0"/>
    <x v="0"/>
    <x v="6"/>
    <x v="12"/>
    <x v="18"/>
    <x v="0"/>
    <x v="0"/>
    <x v="28"/>
    <x v="137"/>
    <x v="0"/>
    <x v="576"/>
    <x v="0"/>
    <x v="752"/>
    <x v="42"/>
    <x v="0"/>
    <x v="3"/>
    <x v="9"/>
    <x v="0"/>
    <x v="12"/>
    <x v="1343"/>
    <x v="0"/>
    <x v="1324"/>
    <x v="0"/>
    <x v="0"/>
    <x v="1009"/>
    <x v="9"/>
    <x v="31"/>
    <x v="13"/>
    <x v="0"/>
    <x v="18"/>
    <x v="0"/>
    <x v="1"/>
    <x v="0"/>
    <x v="0"/>
    <x v="0"/>
  </r>
  <r>
    <x v="0"/>
    <x v="44"/>
    <x v="0"/>
    <x v="9"/>
    <x v="5"/>
    <x v="0"/>
    <x v="0"/>
    <x v="6"/>
    <x v="12"/>
    <x v="18"/>
    <x v="0"/>
    <x v="2"/>
    <x v="2"/>
    <x v="138"/>
    <x v="290"/>
    <x v="2"/>
    <x v="490"/>
    <x v="2"/>
    <x v="42"/>
    <x v="0"/>
    <x v="3"/>
    <x v="9"/>
    <x v="0"/>
    <x v="2"/>
    <x v="1344"/>
    <x v="0"/>
    <x v="1325"/>
    <x v="0"/>
    <x v="0"/>
    <x v="1010"/>
    <x v="9"/>
    <x v="31"/>
    <x v="13"/>
    <x v="0"/>
    <x v="18"/>
    <x v="0"/>
    <x v="1"/>
    <x v="0"/>
    <x v="490"/>
    <x v="290"/>
  </r>
  <r>
    <x v="0"/>
    <x v="44"/>
    <x v="0"/>
    <x v="9"/>
    <x v="5"/>
    <x v="0"/>
    <x v="0"/>
    <x v="6"/>
    <x v="12"/>
    <x v="18"/>
    <x v="0"/>
    <x v="2"/>
    <x v="28"/>
    <x v="138"/>
    <x v="131"/>
    <x v="2"/>
    <x v="158"/>
    <x v="2"/>
    <x v="42"/>
    <x v="0"/>
    <x v="3"/>
    <x v="9"/>
    <x v="0"/>
    <x v="12"/>
    <x v="1345"/>
    <x v="0"/>
    <x v="1326"/>
    <x v="0"/>
    <x v="0"/>
    <x v="1011"/>
    <x v="9"/>
    <x v="31"/>
    <x v="13"/>
    <x v="0"/>
    <x v="18"/>
    <x v="0"/>
    <x v="1"/>
    <x v="0"/>
    <x v="158"/>
    <x v="131"/>
  </r>
  <r>
    <x v="0"/>
    <x v="44"/>
    <x v="0"/>
    <x v="9"/>
    <x v="5"/>
    <x v="0"/>
    <x v="0"/>
    <x v="6"/>
    <x v="12"/>
    <x v="18"/>
    <x v="0"/>
    <x v="0"/>
    <x v="2"/>
    <x v="137"/>
    <x v="0"/>
    <x v="543"/>
    <x v="0"/>
    <x v="753"/>
    <x v="42"/>
    <x v="0"/>
    <x v="3"/>
    <x v="9"/>
    <x v="0"/>
    <x v="2"/>
    <x v="1346"/>
    <x v="0"/>
    <x v="1327"/>
    <x v="0"/>
    <x v="0"/>
    <x v="804"/>
    <x v="9"/>
    <x v="31"/>
    <x v="13"/>
    <x v="0"/>
    <x v="18"/>
    <x v="0"/>
    <x v="1"/>
    <x v="0"/>
    <x v="0"/>
    <x v="0"/>
  </r>
  <r>
    <x v="0"/>
    <x v="44"/>
    <x v="0"/>
    <x v="9"/>
    <x v="5"/>
    <x v="0"/>
    <x v="0"/>
    <x v="6"/>
    <x v="12"/>
    <x v="18"/>
    <x v="0"/>
    <x v="2"/>
    <x v="2"/>
    <x v="138"/>
    <x v="291"/>
    <x v="2"/>
    <x v="491"/>
    <x v="2"/>
    <x v="42"/>
    <x v="0"/>
    <x v="3"/>
    <x v="9"/>
    <x v="0"/>
    <x v="2"/>
    <x v="1347"/>
    <x v="0"/>
    <x v="1328"/>
    <x v="0"/>
    <x v="0"/>
    <x v="1012"/>
    <x v="9"/>
    <x v="31"/>
    <x v="13"/>
    <x v="0"/>
    <x v="18"/>
    <x v="0"/>
    <x v="1"/>
    <x v="0"/>
    <x v="491"/>
    <x v="291"/>
  </r>
  <r>
    <x v="0"/>
    <x v="44"/>
    <x v="0"/>
    <x v="9"/>
    <x v="5"/>
    <x v="0"/>
    <x v="0"/>
    <x v="6"/>
    <x v="12"/>
    <x v="18"/>
    <x v="0"/>
    <x v="0"/>
    <x v="2"/>
    <x v="137"/>
    <x v="0"/>
    <x v="456"/>
    <x v="0"/>
    <x v="754"/>
    <x v="42"/>
    <x v="0"/>
    <x v="3"/>
    <x v="9"/>
    <x v="0"/>
    <x v="2"/>
    <x v="1348"/>
    <x v="0"/>
    <x v="1329"/>
    <x v="0"/>
    <x v="0"/>
    <x v="704"/>
    <x v="9"/>
    <x v="31"/>
    <x v="13"/>
    <x v="0"/>
    <x v="18"/>
    <x v="0"/>
    <x v="1"/>
    <x v="0"/>
    <x v="0"/>
    <x v="0"/>
  </r>
  <r>
    <x v="0"/>
    <x v="59"/>
    <x v="0"/>
    <x v="9"/>
    <x v="19"/>
    <x v="0"/>
    <x v="0"/>
    <x v="11"/>
    <x v="13"/>
    <x v="48"/>
    <x v="0"/>
    <x v="1"/>
    <x v="10"/>
    <x v="365"/>
    <x v="0"/>
    <x v="577"/>
    <x v="0"/>
    <x v="755"/>
    <x v="57"/>
    <x v="0"/>
    <x v="11"/>
    <x v="11"/>
    <x v="0"/>
    <x v="2"/>
    <x v="1349"/>
    <x v="0"/>
    <x v="1330"/>
    <x v="0"/>
    <x v="0"/>
    <x v="1013"/>
    <x v="9"/>
    <x v="0"/>
    <x v="0"/>
    <x v="0"/>
    <x v="48"/>
    <x v="0"/>
    <x v="1"/>
    <x v="0"/>
    <x v="0"/>
    <x v="0"/>
  </r>
  <r>
    <x v="0"/>
    <x v="59"/>
    <x v="0"/>
    <x v="9"/>
    <x v="19"/>
    <x v="0"/>
    <x v="0"/>
    <x v="11"/>
    <x v="13"/>
    <x v="48"/>
    <x v="0"/>
    <x v="2"/>
    <x v="10"/>
    <x v="366"/>
    <x v="286"/>
    <x v="2"/>
    <x v="492"/>
    <x v="2"/>
    <x v="57"/>
    <x v="0"/>
    <x v="11"/>
    <x v="11"/>
    <x v="0"/>
    <x v="2"/>
    <x v="1350"/>
    <x v="0"/>
    <x v="1331"/>
    <x v="0"/>
    <x v="0"/>
    <x v="1014"/>
    <x v="9"/>
    <x v="85"/>
    <x v="4"/>
    <x v="0"/>
    <x v="48"/>
    <x v="0"/>
    <x v="1"/>
    <x v="0"/>
    <x v="492"/>
    <x v="286"/>
  </r>
  <r>
    <x v="0"/>
    <x v="59"/>
    <x v="0"/>
    <x v="9"/>
    <x v="19"/>
    <x v="0"/>
    <x v="0"/>
    <x v="11"/>
    <x v="13"/>
    <x v="48"/>
    <x v="0"/>
    <x v="2"/>
    <x v="10"/>
    <x v="142"/>
    <x v="55"/>
    <x v="2"/>
    <x v="493"/>
    <x v="2"/>
    <x v="57"/>
    <x v="0"/>
    <x v="11"/>
    <x v="11"/>
    <x v="0"/>
    <x v="2"/>
    <x v="1351"/>
    <x v="0"/>
    <x v="1332"/>
    <x v="0"/>
    <x v="0"/>
    <x v="1015"/>
    <x v="9"/>
    <x v="33"/>
    <x v="4"/>
    <x v="0"/>
    <x v="48"/>
    <x v="0"/>
    <x v="1"/>
    <x v="0"/>
    <x v="493"/>
    <x v="55"/>
  </r>
  <r>
    <x v="0"/>
    <x v="59"/>
    <x v="0"/>
    <x v="9"/>
    <x v="19"/>
    <x v="0"/>
    <x v="0"/>
    <x v="11"/>
    <x v="13"/>
    <x v="48"/>
    <x v="0"/>
    <x v="0"/>
    <x v="10"/>
    <x v="365"/>
    <x v="0"/>
    <x v="578"/>
    <x v="0"/>
    <x v="756"/>
    <x v="57"/>
    <x v="0"/>
    <x v="11"/>
    <x v="11"/>
    <x v="0"/>
    <x v="2"/>
    <x v="1352"/>
    <x v="0"/>
    <x v="1333"/>
    <x v="0"/>
    <x v="0"/>
    <x v="1013"/>
    <x v="9"/>
    <x v="0"/>
    <x v="0"/>
    <x v="0"/>
    <x v="48"/>
    <x v="0"/>
    <x v="1"/>
    <x v="0"/>
    <x v="0"/>
    <x v="0"/>
  </r>
  <r>
    <x v="0"/>
    <x v="59"/>
    <x v="0"/>
    <x v="9"/>
    <x v="19"/>
    <x v="0"/>
    <x v="0"/>
    <x v="11"/>
    <x v="13"/>
    <x v="48"/>
    <x v="0"/>
    <x v="0"/>
    <x v="10"/>
    <x v="141"/>
    <x v="0"/>
    <x v="579"/>
    <x v="0"/>
    <x v="757"/>
    <x v="57"/>
    <x v="0"/>
    <x v="11"/>
    <x v="11"/>
    <x v="0"/>
    <x v="2"/>
    <x v="1353"/>
    <x v="0"/>
    <x v="1334"/>
    <x v="0"/>
    <x v="0"/>
    <x v="339"/>
    <x v="9"/>
    <x v="33"/>
    <x v="4"/>
    <x v="0"/>
    <x v="48"/>
    <x v="0"/>
    <x v="1"/>
    <x v="0"/>
    <x v="0"/>
    <x v="0"/>
  </r>
  <r>
    <x v="0"/>
    <x v="62"/>
    <x v="0"/>
    <x v="9"/>
    <x v="0"/>
    <x v="0"/>
    <x v="0"/>
    <x v="2"/>
    <x v="14"/>
    <x v="50"/>
    <x v="0"/>
    <x v="0"/>
    <x v="2"/>
    <x v="302"/>
    <x v="0"/>
    <x v="399"/>
    <x v="0"/>
    <x v="758"/>
    <x v="59"/>
    <x v="0"/>
    <x v="2"/>
    <x v="11"/>
    <x v="0"/>
    <x v="2"/>
    <x v="1354"/>
    <x v="0"/>
    <x v="1335"/>
    <x v="0"/>
    <x v="0"/>
    <x v="1016"/>
    <x v="9"/>
    <x v="86"/>
    <x v="14"/>
    <x v="0"/>
    <x v="50"/>
    <x v="0"/>
    <x v="1"/>
    <x v="0"/>
    <x v="0"/>
    <x v="0"/>
  </r>
  <r>
    <x v="0"/>
    <x v="62"/>
    <x v="0"/>
    <x v="9"/>
    <x v="0"/>
    <x v="0"/>
    <x v="0"/>
    <x v="2"/>
    <x v="14"/>
    <x v="50"/>
    <x v="0"/>
    <x v="2"/>
    <x v="2"/>
    <x v="303"/>
    <x v="292"/>
    <x v="2"/>
    <x v="494"/>
    <x v="2"/>
    <x v="59"/>
    <x v="0"/>
    <x v="2"/>
    <x v="11"/>
    <x v="0"/>
    <x v="2"/>
    <x v="1355"/>
    <x v="0"/>
    <x v="1336"/>
    <x v="0"/>
    <x v="0"/>
    <x v="1017"/>
    <x v="9"/>
    <x v="86"/>
    <x v="14"/>
    <x v="0"/>
    <x v="50"/>
    <x v="0"/>
    <x v="1"/>
    <x v="0"/>
    <x v="494"/>
    <x v="292"/>
  </r>
  <r>
    <x v="0"/>
    <x v="62"/>
    <x v="0"/>
    <x v="9"/>
    <x v="0"/>
    <x v="0"/>
    <x v="0"/>
    <x v="2"/>
    <x v="14"/>
    <x v="50"/>
    <x v="0"/>
    <x v="2"/>
    <x v="2"/>
    <x v="309"/>
    <x v="167"/>
    <x v="2"/>
    <x v="495"/>
    <x v="2"/>
    <x v="59"/>
    <x v="0"/>
    <x v="2"/>
    <x v="9"/>
    <x v="0"/>
    <x v="2"/>
    <x v="1356"/>
    <x v="0"/>
    <x v="1337"/>
    <x v="0"/>
    <x v="0"/>
    <x v="1018"/>
    <x v="9"/>
    <x v="0"/>
    <x v="0"/>
    <x v="0"/>
    <x v="50"/>
    <x v="0"/>
    <x v="1"/>
    <x v="0"/>
    <x v="495"/>
    <x v="167"/>
  </r>
  <r>
    <x v="0"/>
    <x v="62"/>
    <x v="0"/>
    <x v="9"/>
    <x v="0"/>
    <x v="0"/>
    <x v="0"/>
    <x v="2"/>
    <x v="14"/>
    <x v="50"/>
    <x v="0"/>
    <x v="2"/>
    <x v="2"/>
    <x v="309"/>
    <x v="98"/>
    <x v="2"/>
    <x v="496"/>
    <x v="2"/>
    <x v="59"/>
    <x v="0"/>
    <x v="2"/>
    <x v="9"/>
    <x v="0"/>
    <x v="2"/>
    <x v="1357"/>
    <x v="0"/>
    <x v="1338"/>
    <x v="0"/>
    <x v="0"/>
    <x v="1019"/>
    <x v="9"/>
    <x v="0"/>
    <x v="0"/>
    <x v="0"/>
    <x v="50"/>
    <x v="0"/>
    <x v="1"/>
    <x v="0"/>
    <x v="496"/>
    <x v="98"/>
  </r>
  <r>
    <x v="0"/>
    <x v="62"/>
    <x v="0"/>
    <x v="9"/>
    <x v="0"/>
    <x v="0"/>
    <x v="0"/>
    <x v="2"/>
    <x v="14"/>
    <x v="50"/>
    <x v="0"/>
    <x v="0"/>
    <x v="2"/>
    <x v="308"/>
    <x v="0"/>
    <x v="580"/>
    <x v="0"/>
    <x v="759"/>
    <x v="59"/>
    <x v="0"/>
    <x v="2"/>
    <x v="9"/>
    <x v="0"/>
    <x v="2"/>
    <x v="1358"/>
    <x v="0"/>
    <x v="1339"/>
    <x v="0"/>
    <x v="0"/>
    <x v="1020"/>
    <x v="9"/>
    <x v="0"/>
    <x v="0"/>
    <x v="0"/>
    <x v="50"/>
    <x v="0"/>
    <x v="1"/>
    <x v="0"/>
    <x v="0"/>
    <x v="0"/>
  </r>
  <r>
    <x v="0"/>
    <x v="148"/>
    <x v="0"/>
    <x v="9"/>
    <x v="6"/>
    <x v="0"/>
    <x v="0"/>
    <x v="3"/>
    <x v="25"/>
    <x v="8"/>
    <x v="0"/>
    <x v="0"/>
    <x v="0"/>
    <x v="367"/>
    <x v="0"/>
    <x v="581"/>
    <x v="0"/>
    <x v="760"/>
    <x v="144"/>
    <x v="0"/>
    <x v="40"/>
    <x v="11"/>
    <x v="0"/>
    <x v="15"/>
    <x v="1359"/>
    <x v="0"/>
    <x v="1340"/>
    <x v="0"/>
    <x v="0"/>
    <x v="1021"/>
    <x v="9"/>
    <x v="87"/>
    <x v="2"/>
    <x v="0"/>
    <x v="8"/>
    <x v="0"/>
    <x v="0"/>
    <x v="0"/>
    <x v="0"/>
    <x v="0"/>
  </r>
  <r>
    <x v="0"/>
    <x v="148"/>
    <x v="0"/>
    <x v="9"/>
    <x v="6"/>
    <x v="0"/>
    <x v="0"/>
    <x v="3"/>
    <x v="25"/>
    <x v="8"/>
    <x v="0"/>
    <x v="1"/>
    <x v="0"/>
    <x v="367"/>
    <x v="0"/>
    <x v="582"/>
    <x v="0"/>
    <x v="761"/>
    <x v="144"/>
    <x v="0"/>
    <x v="40"/>
    <x v="11"/>
    <x v="0"/>
    <x v="15"/>
    <x v="1360"/>
    <x v="0"/>
    <x v="1341"/>
    <x v="0"/>
    <x v="0"/>
    <x v="1021"/>
    <x v="9"/>
    <x v="87"/>
    <x v="2"/>
    <x v="0"/>
    <x v="8"/>
    <x v="0"/>
    <x v="0"/>
    <x v="0"/>
    <x v="0"/>
    <x v="0"/>
  </r>
  <r>
    <x v="0"/>
    <x v="148"/>
    <x v="0"/>
    <x v="9"/>
    <x v="6"/>
    <x v="0"/>
    <x v="0"/>
    <x v="3"/>
    <x v="25"/>
    <x v="8"/>
    <x v="0"/>
    <x v="2"/>
    <x v="7"/>
    <x v="368"/>
    <x v="293"/>
    <x v="2"/>
    <x v="497"/>
    <x v="2"/>
    <x v="144"/>
    <x v="0"/>
    <x v="40"/>
    <x v="11"/>
    <x v="0"/>
    <x v="15"/>
    <x v="1361"/>
    <x v="0"/>
    <x v="1342"/>
    <x v="0"/>
    <x v="0"/>
    <x v="1022"/>
    <x v="9"/>
    <x v="87"/>
    <x v="2"/>
    <x v="0"/>
    <x v="8"/>
    <x v="0"/>
    <x v="0"/>
    <x v="0"/>
    <x v="497"/>
    <x v="293"/>
  </r>
  <r>
    <x v="0"/>
    <x v="137"/>
    <x v="0"/>
    <x v="9"/>
    <x v="9"/>
    <x v="0"/>
    <x v="0"/>
    <x v="10"/>
    <x v="4"/>
    <x v="102"/>
    <x v="0"/>
    <x v="0"/>
    <x v="5"/>
    <x v="336"/>
    <x v="0"/>
    <x v="458"/>
    <x v="0"/>
    <x v="762"/>
    <x v="133"/>
    <x v="0"/>
    <x v="9"/>
    <x v="9"/>
    <x v="0"/>
    <x v="4"/>
    <x v="1362"/>
    <x v="0"/>
    <x v="1343"/>
    <x v="0"/>
    <x v="0"/>
    <x v="889"/>
    <x v="9"/>
    <x v="0"/>
    <x v="0"/>
    <x v="0"/>
    <x v="102"/>
    <x v="0"/>
    <x v="0"/>
    <x v="0"/>
    <x v="0"/>
    <x v="0"/>
  </r>
  <r>
    <x v="0"/>
    <x v="137"/>
    <x v="0"/>
    <x v="9"/>
    <x v="9"/>
    <x v="0"/>
    <x v="0"/>
    <x v="10"/>
    <x v="4"/>
    <x v="102"/>
    <x v="0"/>
    <x v="0"/>
    <x v="5"/>
    <x v="336"/>
    <x v="0"/>
    <x v="583"/>
    <x v="0"/>
    <x v="763"/>
    <x v="133"/>
    <x v="0"/>
    <x v="9"/>
    <x v="9"/>
    <x v="0"/>
    <x v="0"/>
    <x v="1363"/>
    <x v="0"/>
    <x v="1344"/>
    <x v="0"/>
    <x v="0"/>
    <x v="889"/>
    <x v="9"/>
    <x v="0"/>
    <x v="0"/>
    <x v="0"/>
    <x v="102"/>
    <x v="0"/>
    <x v="0"/>
    <x v="0"/>
    <x v="0"/>
    <x v="0"/>
  </r>
  <r>
    <x v="0"/>
    <x v="137"/>
    <x v="0"/>
    <x v="9"/>
    <x v="9"/>
    <x v="0"/>
    <x v="0"/>
    <x v="10"/>
    <x v="4"/>
    <x v="102"/>
    <x v="0"/>
    <x v="2"/>
    <x v="5"/>
    <x v="337"/>
    <x v="294"/>
    <x v="2"/>
    <x v="498"/>
    <x v="2"/>
    <x v="133"/>
    <x v="0"/>
    <x v="9"/>
    <x v="9"/>
    <x v="0"/>
    <x v="0"/>
    <x v="1364"/>
    <x v="0"/>
    <x v="1345"/>
    <x v="0"/>
    <x v="0"/>
    <x v="1023"/>
    <x v="9"/>
    <x v="0"/>
    <x v="0"/>
    <x v="0"/>
    <x v="102"/>
    <x v="0"/>
    <x v="0"/>
    <x v="0"/>
    <x v="498"/>
    <x v="294"/>
  </r>
  <r>
    <x v="0"/>
    <x v="137"/>
    <x v="0"/>
    <x v="9"/>
    <x v="9"/>
    <x v="0"/>
    <x v="0"/>
    <x v="10"/>
    <x v="4"/>
    <x v="102"/>
    <x v="0"/>
    <x v="1"/>
    <x v="5"/>
    <x v="336"/>
    <x v="0"/>
    <x v="584"/>
    <x v="0"/>
    <x v="764"/>
    <x v="133"/>
    <x v="0"/>
    <x v="2"/>
    <x v="9"/>
    <x v="0"/>
    <x v="0"/>
    <x v="1365"/>
    <x v="0"/>
    <x v="889"/>
    <x v="0"/>
    <x v="0"/>
    <x v="889"/>
    <x v="9"/>
    <x v="0"/>
    <x v="0"/>
    <x v="0"/>
    <x v="102"/>
    <x v="0"/>
    <x v="0"/>
    <x v="0"/>
    <x v="0"/>
    <x v="0"/>
  </r>
  <r>
    <x v="0"/>
    <x v="137"/>
    <x v="0"/>
    <x v="9"/>
    <x v="9"/>
    <x v="0"/>
    <x v="0"/>
    <x v="10"/>
    <x v="4"/>
    <x v="102"/>
    <x v="0"/>
    <x v="2"/>
    <x v="5"/>
    <x v="337"/>
    <x v="46"/>
    <x v="2"/>
    <x v="499"/>
    <x v="2"/>
    <x v="133"/>
    <x v="0"/>
    <x v="9"/>
    <x v="9"/>
    <x v="0"/>
    <x v="4"/>
    <x v="1366"/>
    <x v="0"/>
    <x v="1346"/>
    <x v="0"/>
    <x v="0"/>
    <x v="1024"/>
    <x v="9"/>
    <x v="0"/>
    <x v="0"/>
    <x v="0"/>
    <x v="102"/>
    <x v="0"/>
    <x v="0"/>
    <x v="0"/>
    <x v="499"/>
    <x v="46"/>
  </r>
  <r>
    <x v="0"/>
    <x v="83"/>
    <x v="0"/>
    <x v="9"/>
    <x v="25"/>
    <x v="0"/>
    <x v="0"/>
    <x v="18"/>
    <x v="25"/>
    <x v="67"/>
    <x v="0"/>
    <x v="2"/>
    <x v="10"/>
    <x v="215"/>
    <x v="43"/>
    <x v="2"/>
    <x v="389"/>
    <x v="2"/>
    <x v="80"/>
    <x v="0"/>
    <x v="3"/>
    <x v="11"/>
    <x v="0"/>
    <x v="2"/>
    <x v="1367"/>
    <x v="0"/>
    <x v="1347"/>
    <x v="0"/>
    <x v="0"/>
    <x v="1025"/>
    <x v="9"/>
    <x v="52"/>
    <x v="18"/>
    <x v="0"/>
    <x v="67"/>
    <x v="0"/>
    <x v="1"/>
    <x v="0"/>
    <x v="389"/>
    <x v="43"/>
  </r>
  <r>
    <x v="0"/>
    <x v="83"/>
    <x v="0"/>
    <x v="9"/>
    <x v="25"/>
    <x v="0"/>
    <x v="0"/>
    <x v="18"/>
    <x v="25"/>
    <x v="67"/>
    <x v="0"/>
    <x v="1"/>
    <x v="10"/>
    <x v="214"/>
    <x v="0"/>
    <x v="270"/>
    <x v="0"/>
    <x v="765"/>
    <x v="80"/>
    <x v="0"/>
    <x v="1"/>
    <x v="11"/>
    <x v="0"/>
    <x v="2"/>
    <x v="1368"/>
    <x v="0"/>
    <x v="1348"/>
    <x v="0"/>
    <x v="0"/>
    <x v="520"/>
    <x v="9"/>
    <x v="52"/>
    <x v="18"/>
    <x v="0"/>
    <x v="67"/>
    <x v="0"/>
    <x v="1"/>
    <x v="0"/>
    <x v="0"/>
    <x v="0"/>
  </r>
  <r>
    <x v="0"/>
    <x v="83"/>
    <x v="0"/>
    <x v="9"/>
    <x v="25"/>
    <x v="0"/>
    <x v="0"/>
    <x v="18"/>
    <x v="25"/>
    <x v="67"/>
    <x v="0"/>
    <x v="0"/>
    <x v="10"/>
    <x v="214"/>
    <x v="0"/>
    <x v="585"/>
    <x v="0"/>
    <x v="766"/>
    <x v="80"/>
    <x v="0"/>
    <x v="3"/>
    <x v="11"/>
    <x v="0"/>
    <x v="2"/>
    <x v="1369"/>
    <x v="0"/>
    <x v="1349"/>
    <x v="0"/>
    <x v="0"/>
    <x v="520"/>
    <x v="9"/>
    <x v="52"/>
    <x v="18"/>
    <x v="0"/>
    <x v="67"/>
    <x v="0"/>
    <x v="1"/>
    <x v="0"/>
    <x v="0"/>
    <x v="0"/>
  </r>
  <r>
    <x v="0"/>
    <x v="74"/>
    <x v="0"/>
    <x v="9"/>
    <x v="0"/>
    <x v="0"/>
    <x v="0"/>
    <x v="17"/>
    <x v="9"/>
    <x v="61"/>
    <x v="0"/>
    <x v="0"/>
    <x v="5"/>
    <x v="369"/>
    <x v="0"/>
    <x v="586"/>
    <x v="0"/>
    <x v="767"/>
    <x v="72"/>
    <x v="0"/>
    <x v="41"/>
    <x v="11"/>
    <x v="0"/>
    <x v="0"/>
    <x v="1370"/>
    <x v="0"/>
    <x v="1350"/>
    <x v="0"/>
    <x v="0"/>
    <x v="1026"/>
    <x v="9"/>
    <x v="43"/>
    <x v="17"/>
    <x v="0"/>
    <x v="61"/>
    <x v="0"/>
    <x v="0"/>
    <x v="0"/>
    <x v="0"/>
    <x v="0"/>
  </r>
  <r>
    <x v="0"/>
    <x v="74"/>
    <x v="0"/>
    <x v="9"/>
    <x v="0"/>
    <x v="0"/>
    <x v="0"/>
    <x v="17"/>
    <x v="9"/>
    <x v="61"/>
    <x v="0"/>
    <x v="0"/>
    <x v="5"/>
    <x v="184"/>
    <x v="0"/>
    <x v="359"/>
    <x v="0"/>
    <x v="768"/>
    <x v="72"/>
    <x v="0"/>
    <x v="41"/>
    <x v="11"/>
    <x v="0"/>
    <x v="0"/>
    <x v="1371"/>
    <x v="0"/>
    <x v="1351"/>
    <x v="0"/>
    <x v="0"/>
    <x v="1027"/>
    <x v="9"/>
    <x v="44"/>
    <x v="17"/>
    <x v="0"/>
    <x v="61"/>
    <x v="0"/>
    <x v="0"/>
    <x v="0"/>
    <x v="0"/>
    <x v="0"/>
  </r>
  <r>
    <x v="0"/>
    <x v="74"/>
    <x v="0"/>
    <x v="9"/>
    <x v="0"/>
    <x v="0"/>
    <x v="0"/>
    <x v="17"/>
    <x v="9"/>
    <x v="61"/>
    <x v="0"/>
    <x v="0"/>
    <x v="5"/>
    <x v="184"/>
    <x v="0"/>
    <x v="587"/>
    <x v="0"/>
    <x v="769"/>
    <x v="72"/>
    <x v="0"/>
    <x v="41"/>
    <x v="11"/>
    <x v="0"/>
    <x v="0"/>
    <x v="1372"/>
    <x v="0"/>
    <x v="1352"/>
    <x v="0"/>
    <x v="0"/>
    <x v="1028"/>
    <x v="9"/>
    <x v="44"/>
    <x v="17"/>
    <x v="0"/>
    <x v="61"/>
    <x v="0"/>
    <x v="0"/>
    <x v="0"/>
    <x v="0"/>
    <x v="0"/>
  </r>
  <r>
    <x v="0"/>
    <x v="74"/>
    <x v="0"/>
    <x v="9"/>
    <x v="0"/>
    <x v="0"/>
    <x v="0"/>
    <x v="17"/>
    <x v="9"/>
    <x v="61"/>
    <x v="0"/>
    <x v="0"/>
    <x v="5"/>
    <x v="369"/>
    <x v="0"/>
    <x v="588"/>
    <x v="0"/>
    <x v="770"/>
    <x v="72"/>
    <x v="0"/>
    <x v="41"/>
    <x v="11"/>
    <x v="0"/>
    <x v="0"/>
    <x v="1373"/>
    <x v="0"/>
    <x v="486"/>
    <x v="0"/>
    <x v="0"/>
    <x v="1026"/>
    <x v="9"/>
    <x v="43"/>
    <x v="17"/>
    <x v="0"/>
    <x v="61"/>
    <x v="0"/>
    <x v="0"/>
    <x v="0"/>
    <x v="0"/>
    <x v="0"/>
  </r>
  <r>
    <x v="0"/>
    <x v="74"/>
    <x v="0"/>
    <x v="9"/>
    <x v="0"/>
    <x v="0"/>
    <x v="0"/>
    <x v="17"/>
    <x v="9"/>
    <x v="61"/>
    <x v="0"/>
    <x v="2"/>
    <x v="1"/>
    <x v="370"/>
    <x v="159"/>
    <x v="2"/>
    <x v="500"/>
    <x v="2"/>
    <x v="72"/>
    <x v="0"/>
    <x v="41"/>
    <x v="11"/>
    <x v="0"/>
    <x v="0"/>
    <x v="1374"/>
    <x v="0"/>
    <x v="1353"/>
    <x v="0"/>
    <x v="0"/>
    <x v="1029"/>
    <x v="9"/>
    <x v="0"/>
    <x v="0"/>
    <x v="0"/>
    <x v="61"/>
    <x v="0"/>
    <x v="0"/>
    <x v="0"/>
    <x v="500"/>
    <x v="159"/>
  </r>
  <r>
    <x v="0"/>
    <x v="74"/>
    <x v="0"/>
    <x v="9"/>
    <x v="0"/>
    <x v="0"/>
    <x v="0"/>
    <x v="17"/>
    <x v="9"/>
    <x v="61"/>
    <x v="0"/>
    <x v="2"/>
    <x v="1"/>
    <x v="185"/>
    <x v="295"/>
    <x v="2"/>
    <x v="501"/>
    <x v="2"/>
    <x v="72"/>
    <x v="0"/>
    <x v="41"/>
    <x v="11"/>
    <x v="0"/>
    <x v="0"/>
    <x v="1375"/>
    <x v="0"/>
    <x v="1354"/>
    <x v="0"/>
    <x v="0"/>
    <x v="1030"/>
    <x v="9"/>
    <x v="44"/>
    <x v="17"/>
    <x v="0"/>
    <x v="61"/>
    <x v="0"/>
    <x v="0"/>
    <x v="0"/>
    <x v="501"/>
    <x v="295"/>
  </r>
  <r>
    <x v="0"/>
    <x v="74"/>
    <x v="0"/>
    <x v="9"/>
    <x v="0"/>
    <x v="0"/>
    <x v="0"/>
    <x v="17"/>
    <x v="9"/>
    <x v="61"/>
    <x v="0"/>
    <x v="1"/>
    <x v="5"/>
    <x v="369"/>
    <x v="0"/>
    <x v="589"/>
    <x v="0"/>
    <x v="771"/>
    <x v="72"/>
    <x v="0"/>
    <x v="41"/>
    <x v="11"/>
    <x v="0"/>
    <x v="0"/>
    <x v="1376"/>
    <x v="0"/>
    <x v="1355"/>
    <x v="0"/>
    <x v="0"/>
    <x v="1026"/>
    <x v="9"/>
    <x v="43"/>
    <x v="17"/>
    <x v="0"/>
    <x v="61"/>
    <x v="0"/>
    <x v="0"/>
    <x v="0"/>
    <x v="0"/>
    <x v="0"/>
  </r>
  <r>
    <x v="0"/>
    <x v="74"/>
    <x v="0"/>
    <x v="9"/>
    <x v="0"/>
    <x v="0"/>
    <x v="0"/>
    <x v="17"/>
    <x v="9"/>
    <x v="61"/>
    <x v="0"/>
    <x v="1"/>
    <x v="5"/>
    <x v="369"/>
    <x v="0"/>
    <x v="589"/>
    <x v="0"/>
    <x v="771"/>
    <x v="72"/>
    <x v="0"/>
    <x v="41"/>
    <x v="11"/>
    <x v="0"/>
    <x v="0"/>
    <x v="1377"/>
    <x v="0"/>
    <x v="1356"/>
    <x v="0"/>
    <x v="0"/>
    <x v="1026"/>
    <x v="9"/>
    <x v="43"/>
    <x v="17"/>
    <x v="0"/>
    <x v="61"/>
    <x v="0"/>
    <x v="0"/>
    <x v="0"/>
    <x v="0"/>
    <x v="0"/>
  </r>
  <r>
    <x v="0"/>
    <x v="88"/>
    <x v="0"/>
    <x v="9"/>
    <x v="27"/>
    <x v="0"/>
    <x v="0"/>
    <x v="2"/>
    <x v="14"/>
    <x v="19"/>
    <x v="0"/>
    <x v="2"/>
    <x v="2"/>
    <x v="303"/>
    <x v="213"/>
    <x v="2"/>
    <x v="502"/>
    <x v="2"/>
    <x v="85"/>
    <x v="0"/>
    <x v="2"/>
    <x v="9"/>
    <x v="0"/>
    <x v="2"/>
    <x v="1378"/>
    <x v="0"/>
    <x v="1357"/>
    <x v="0"/>
    <x v="0"/>
    <x v="1031"/>
    <x v="9"/>
    <x v="86"/>
    <x v="30"/>
    <x v="0"/>
    <x v="19"/>
    <x v="0"/>
    <x v="1"/>
    <x v="0"/>
    <x v="502"/>
    <x v="213"/>
  </r>
  <r>
    <x v="0"/>
    <x v="88"/>
    <x v="0"/>
    <x v="9"/>
    <x v="27"/>
    <x v="0"/>
    <x v="0"/>
    <x v="2"/>
    <x v="14"/>
    <x v="19"/>
    <x v="0"/>
    <x v="2"/>
    <x v="2"/>
    <x v="303"/>
    <x v="296"/>
    <x v="2"/>
    <x v="503"/>
    <x v="2"/>
    <x v="85"/>
    <x v="0"/>
    <x v="2"/>
    <x v="9"/>
    <x v="0"/>
    <x v="2"/>
    <x v="1379"/>
    <x v="0"/>
    <x v="1358"/>
    <x v="0"/>
    <x v="0"/>
    <x v="1032"/>
    <x v="9"/>
    <x v="86"/>
    <x v="30"/>
    <x v="0"/>
    <x v="19"/>
    <x v="0"/>
    <x v="1"/>
    <x v="0"/>
    <x v="503"/>
    <x v="296"/>
  </r>
  <r>
    <x v="0"/>
    <x v="88"/>
    <x v="0"/>
    <x v="9"/>
    <x v="27"/>
    <x v="0"/>
    <x v="0"/>
    <x v="2"/>
    <x v="14"/>
    <x v="19"/>
    <x v="0"/>
    <x v="1"/>
    <x v="2"/>
    <x v="302"/>
    <x v="0"/>
    <x v="590"/>
    <x v="0"/>
    <x v="772"/>
    <x v="85"/>
    <x v="0"/>
    <x v="2"/>
    <x v="9"/>
    <x v="0"/>
    <x v="2"/>
    <x v="1380"/>
    <x v="0"/>
    <x v="1359"/>
    <x v="0"/>
    <x v="0"/>
    <x v="1033"/>
    <x v="9"/>
    <x v="86"/>
    <x v="30"/>
    <x v="0"/>
    <x v="19"/>
    <x v="0"/>
    <x v="1"/>
    <x v="0"/>
    <x v="0"/>
    <x v="0"/>
  </r>
  <r>
    <x v="0"/>
    <x v="88"/>
    <x v="0"/>
    <x v="9"/>
    <x v="27"/>
    <x v="0"/>
    <x v="0"/>
    <x v="2"/>
    <x v="14"/>
    <x v="19"/>
    <x v="0"/>
    <x v="0"/>
    <x v="2"/>
    <x v="302"/>
    <x v="0"/>
    <x v="591"/>
    <x v="0"/>
    <x v="773"/>
    <x v="85"/>
    <x v="0"/>
    <x v="2"/>
    <x v="9"/>
    <x v="0"/>
    <x v="2"/>
    <x v="1381"/>
    <x v="0"/>
    <x v="1360"/>
    <x v="0"/>
    <x v="0"/>
    <x v="1033"/>
    <x v="9"/>
    <x v="86"/>
    <x v="30"/>
    <x v="0"/>
    <x v="19"/>
    <x v="0"/>
    <x v="1"/>
    <x v="0"/>
    <x v="0"/>
    <x v="0"/>
  </r>
  <r>
    <x v="0"/>
    <x v="88"/>
    <x v="0"/>
    <x v="9"/>
    <x v="27"/>
    <x v="0"/>
    <x v="0"/>
    <x v="2"/>
    <x v="14"/>
    <x v="19"/>
    <x v="0"/>
    <x v="0"/>
    <x v="2"/>
    <x v="302"/>
    <x v="0"/>
    <x v="537"/>
    <x v="0"/>
    <x v="774"/>
    <x v="85"/>
    <x v="0"/>
    <x v="2"/>
    <x v="9"/>
    <x v="0"/>
    <x v="2"/>
    <x v="1382"/>
    <x v="0"/>
    <x v="1361"/>
    <x v="0"/>
    <x v="0"/>
    <x v="1034"/>
    <x v="9"/>
    <x v="86"/>
    <x v="30"/>
    <x v="0"/>
    <x v="19"/>
    <x v="0"/>
    <x v="1"/>
    <x v="0"/>
    <x v="0"/>
    <x v="0"/>
  </r>
  <r>
    <x v="0"/>
    <x v="88"/>
    <x v="0"/>
    <x v="9"/>
    <x v="27"/>
    <x v="0"/>
    <x v="0"/>
    <x v="2"/>
    <x v="14"/>
    <x v="19"/>
    <x v="0"/>
    <x v="0"/>
    <x v="2"/>
    <x v="308"/>
    <x v="0"/>
    <x v="536"/>
    <x v="0"/>
    <x v="775"/>
    <x v="85"/>
    <x v="0"/>
    <x v="2"/>
    <x v="9"/>
    <x v="0"/>
    <x v="2"/>
    <x v="1383"/>
    <x v="0"/>
    <x v="1362"/>
    <x v="0"/>
    <x v="0"/>
    <x v="810"/>
    <x v="9"/>
    <x v="0"/>
    <x v="0"/>
    <x v="0"/>
    <x v="19"/>
    <x v="0"/>
    <x v="1"/>
    <x v="0"/>
    <x v="0"/>
    <x v="0"/>
  </r>
  <r>
    <x v="0"/>
    <x v="88"/>
    <x v="0"/>
    <x v="9"/>
    <x v="27"/>
    <x v="0"/>
    <x v="0"/>
    <x v="2"/>
    <x v="14"/>
    <x v="19"/>
    <x v="0"/>
    <x v="0"/>
    <x v="2"/>
    <x v="302"/>
    <x v="0"/>
    <x v="592"/>
    <x v="0"/>
    <x v="776"/>
    <x v="85"/>
    <x v="0"/>
    <x v="2"/>
    <x v="9"/>
    <x v="0"/>
    <x v="2"/>
    <x v="1384"/>
    <x v="0"/>
    <x v="1363"/>
    <x v="0"/>
    <x v="0"/>
    <x v="1033"/>
    <x v="9"/>
    <x v="86"/>
    <x v="30"/>
    <x v="0"/>
    <x v="19"/>
    <x v="0"/>
    <x v="1"/>
    <x v="0"/>
    <x v="0"/>
    <x v="0"/>
  </r>
  <r>
    <x v="0"/>
    <x v="98"/>
    <x v="0"/>
    <x v="9"/>
    <x v="3"/>
    <x v="0"/>
    <x v="0"/>
    <x v="4"/>
    <x v="5"/>
    <x v="74"/>
    <x v="0"/>
    <x v="2"/>
    <x v="6"/>
    <x v="233"/>
    <x v="297"/>
    <x v="2"/>
    <x v="504"/>
    <x v="2"/>
    <x v="95"/>
    <x v="0"/>
    <x v="4"/>
    <x v="9"/>
    <x v="0"/>
    <x v="3"/>
    <x v="1385"/>
    <x v="0"/>
    <x v="1364"/>
    <x v="0"/>
    <x v="0"/>
    <x v="1035"/>
    <x v="9"/>
    <x v="0"/>
    <x v="0"/>
    <x v="0"/>
    <x v="74"/>
    <x v="0"/>
    <x v="2"/>
    <x v="0"/>
    <x v="504"/>
    <x v="297"/>
  </r>
  <r>
    <x v="0"/>
    <x v="98"/>
    <x v="0"/>
    <x v="9"/>
    <x v="3"/>
    <x v="0"/>
    <x v="0"/>
    <x v="4"/>
    <x v="5"/>
    <x v="74"/>
    <x v="0"/>
    <x v="0"/>
    <x v="6"/>
    <x v="234"/>
    <x v="0"/>
    <x v="464"/>
    <x v="0"/>
    <x v="777"/>
    <x v="95"/>
    <x v="0"/>
    <x v="4"/>
    <x v="9"/>
    <x v="0"/>
    <x v="3"/>
    <x v="1386"/>
    <x v="0"/>
    <x v="1365"/>
    <x v="0"/>
    <x v="0"/>
    <x v="628"/>
    <x v="9"/>
    <x v="49"/>
    <x v="22"/>
    <x v="0"/>
    <x v="74"/>
    <x v="0"/>
    <x v="2"/>
    <x v="0"/>
    <x v="0"/>
    <x v="0"/>
  </r>
  <r>
    <x v="0"/>
    <x v="118"/>
    <x v="0"/>
    <x v="9"/>
    <x v="4"/>
    <x v="0"/>
    <x v="0"/>
    <x v="1"/>
    <x v="2"/>
    <x v="88"/>
    <x v="0"/>
    <x v="2"/>
    <x v="2"/>
    <x v="371"/>
    <x v="298"/>
    <x v="2"/>
    <x v="505"/>
    <x v="2"/>
    <x v="115"/>
    <x v="0"/>
    <x v="3"/>
    <x v="11"/>
    <x v="0"/>
    <x v="2"/>
    <x v="1387"/>
    <x v="0"/>
    <x v="1366"/>
    <x v="0"/>
    <x v="0"/>
    <x v="1036"/>
    <x v="9"/>
    <x v="71"/>
    <x v="1"/>
    <x v="0"/>
    <x v="88"/>
    <x v="0"/>
    <x v="1"/>
    <x v="0"/>
    <x v="505"/>
    <x v="298"/>
  </r>
  <r>
    <x v="0"/>
    <x v="118"/>
    <x v="0"/>
    <x v="9"/>
    <x v="4"/>
    <x v="0"/>
    <x v="0"/>
    <x v="1"/>
    <x v="2"/>
    <x v="88"/>
    <x v="0"/>
    <x v="2"/>
    <x v="2"/>
    <x v="371"/>
    <x v="82"/>
    <x v="2"/>
    <x v="506"/>
    <x v="2"/>
    <x v="115"/>
    <x v="0"/>
    <x v="3"/>
    <x v="11"/>
    <x v="0"/>
    <x v="2"/>
    <x v="1388"/>
    <x v="0"/>
    <x v="1367"/>
    <x v="0"/>
    <x v="0"/>
    <x v="1037"/>
    <x v="9"/>
    <x v="71"/>
    <x v="1"/>
    <x v="0"/>
    <x v="88"/>
    <x v="0"/>
    <x v="1"/>
    <x v="0"/>
    <x v="506"/>
    <x v="82"/>
  </r>
  <r>
    <x v="0"/>
    <x v="118"/>
    <x v="0"/>
    <x v="9"/>
    <x v="4"/>
    <x v="0"/>
    <x v="0"/>
    <x v="1"/>
    <x v="2"/>
    <x v="88"/>
    <x v="0"/>
    <x v="2"/>
    <x v="2"/>
    <x v="371"/>
    <x v="2"/>
    <x v="2"/>
    <x v="507"/>
    <x v="2"/>
    <x v="115"/>
    <x v="0"/>
    <x v="3"/>
    <x v="11"/>
    <x v="0"/>
    <x v="2"/>
    <x v="1389"/>
    <x v="0"/>
    <x v="1368"/>
    <x v="0"/>
    <x v="0"/>
    <x v="1038"/>
    <x v="9"/>
    <x v="71"/>
    <x v="1"/>
    <x v="0"/>
    <x v="88"/>
    <x v="0"/>
    <x v="1"/>
    <x v="0"/>
    <x v="507"/>
    <x v="2"/>
  </r>
  <r>
    <x v="0"/>
    <x v="118"/>
    <x v="0"/>
    <x v="9"/>
    <x v="4"/>
    <x v="0"/>
    <x v="0"/>
    <x v="1"/>
    <x v="2"/>
    <x v="88"/>
    <x v="0"/>
    <x v="0"/>
    <x v="2"/>
    <x v="372"/>
    <x v="0"/>
    <x v="385"/>
    <x v="0"/>
    <x v="778"/>
    <x v="115"/>
    <x v="0"/>
    <x v="3"/>
    <x v="11"/>
    <x v="0"/>
    <x v="2"/>
    <x v="1390"/>
    <x v="0"/>
    <x v="1369"/>
    <x v="0"/>
    <x v="0"/>
    <x v="1039"/>
    <x v="9"/>
    <x v="71"/>
    <x v="1"/>
    <x v="0"/>
    <x v="88"/>
    <x v="0"/>
    <x v="1"/>
    <x v="0"/>
    <x v="0"/>
    <x v="0"/>
  </r>
  <r>
    <x v="0"/>
    <x v="118"/>
    <x v="0"/>
    <x v="9"/>
    <x v="4"/>
    <x v="0"/>
    <x v="0"/>
    <x v="1"/>
    <x v="2"/>
    <x v="88"/>
    <x v="0"/>
    <x v="2"/>
    <x v="2"/>
    <x v="371"/>
    <x v="299"/>
    <x v="2"/>
    <x v="508"/>
    <x v="2"/>
    <x v="115"/>
    <x v="0"/>
    <x v="3"/>
    <x v="11"/>
    <x v="0"/>
    <x v="2"/>
    <x v="1391"/>
    <x v="0"/>
    <x v="1370"/>
    <x v="0"/>
    <x v="0"/>
    <x v="1040"/>
    <x v="9"/>
    <x v="71"/>
    <x v="1"/>
    <x v="0"/>
    <x v="88"/>
    <x v="0"/>
    <x v="1"/>
    <x v="0"/>
    <x v="508"/>
    <x v="299"/>
  </r>
  <r>
    <x v="0"/>
    <x v="118"/>
    <x v="0"/>
    <x v="9"/>
    <x v="4"/>
    <x v="0"/>
    <x v="0"/>
    <x v="1"/>
    <x v="2"/>
    <x v="88"/>
    <x v="0"/>
    <x v="0"/>
    <x v="2"/>
    <x v="372"/>
    <x v="0"/>
    <x v="541"/>
    <x v="0"/>
    <x v="779"/>
    <x v="115"/>
    <x v="0"/>
    <x v="3"/>
    <x v="11"/>
    <x v="0"/>
    <x v="2"/>
    <x v="1392"/>
    <x v="0"/>
    <x v="1091"/>
    <x v="0"/>
    <x v="0"/>
    <x v="1041"/>
    <x v="9"/>
    <x v="71"/>
    <x v="1"/>
    <x v="0"/>
    <x v="88"/>
    <x v="0"/>
    <x v="1"/>
    <x v="0"/>
    <x v="0"/>
    <x v="0"/>
  </r>
  <r>
    <x v="0"/>
    <x v="132"/>
    <x v="0"/>
    <x v="9"/>
    <x v="0"/>
    <x v="0"/>
    <x v="0"/>
    <x v="17"/>
    <x v="4"/>
    <x v="98"/>
    <x v="0"/>
    <x v="1"/>
    <x v="5"/>
    <x v="373"/>
    <x v="0"/>
    <x v="493"/>
    <x v="0"/>
    <x v="780"/>
    <x v="128"/>
    <x v="0"/>
    <x v="2"/>
    <x v="9"/>
    <x v="0"/>
    <x v="0"/>
    <x v="1393"/>
    <x v="0"/>
    <x v="1371"/>
    <x v="0"/>
    <x v="0"/>
    <x v="1042"/>
    <x v="9"/>
    <x v="0"/>
    <x v="0"/>
    <x v="0"/>
    <x v="98"/>
    <x v="0"/>
    <x v="0"/>
    <x v="0"/>
    <x v="0"/>
    <x v="0"/>
  </r>
  <r>
    <x v="0"/>
    <x v="132"/>
    <x v="0"/>
    <x v="9"/>
    <x v="0"/>
    <x v="0"/>
    <x v="0"/>
    <x v="17"/>
    <x v="4"/>
    <x v="98"/>
    <x v="0"/>
    <x v="2"/>
    <x v="5"/>
    <x v="374"/>
    <x v="36"/>
    <x v="2"/>
    <x v="509"/>
    <x v="2"/>
    <x v="128"/>
    <x v="0"/>
    <x v="9"/>
    <x v="9"/>
    <x v="0"/>
    <x v="0"/>
    <x v="1394"/>
    <x v="0"/>
    <x v="1372"/>
    <x v="0"/>
    <x v="0"/>
    <x v="1043"/>
    <x v="9"/>
    <x v="0"/>
    <x v="0"/>
    <x v="0"/>
    <x v="98"/>
    <x v="0"/>
    <x v="0"/>
    <x v="0"/>
    <x v="509"/>
    <x v="36"/>
  </r>
  <r>
    <x v="0"/>
    <x v="132"/>
    <x v="0"/>
    <x v="9"/>
    <x v="0"/>
    <x v="0"/>
    <x v="0"/>
    <x v="17"/>
    <x v="4"/>
    <x v="98"/>
    <x v="0"/>
    <x v="2"/>
    <x v="5"/>
    <x v="374"/>
    <x v="300"/>
    <x v="2"/>
    <x v="510"/>
    <x v="2"/>
    <x v="128"/>
    <x v="0"/>
    <x v="9"/>
    <x v="9"/>
    <x v="0"/>
    <x v="0"/>
    <x v="1395"/>
    <x v="0"/>
    <x v="1373"/>
    <x v="0"/>
    <x v="0"/>
    <x v="1044"/>
    <x v="9"/>
    <x v="0"/>
    <x v="0"/>
    <x v="0"/>
    <x v="98"/>
    <x v="0"/>
    <x v="0"/>
    <x v="0"/>
    <x v="510"/>
    <x v="300"/>
  </r>
  <r>
    <x v="0"/>
    <x v="132"/>
    <x v="0"/>
    <x v="9"/>
    <x v="0"/>
    <x v="0"/>
    <x v="0"/>
    <x v="17"/>
    <x v="4"/>
    <x v="98"/>
    <x v="0"/>
    <x v="0"/>
    <x v="5"/>
    <x v="373"/>
    <x v="0"/>
    <x v="574"/>
    <x v="0"/>
    <x v="781"/>
    <x v="128"/>
    <x v="0"/>
    <x v="9"/>
    <x v="9"/>
    <x v="0"/>
    <x v="0"/>
    <x v="1396"/>
    <x v="0"/>
    <x v="1374"/>
    <x v="0"/>
    <x v="0"/>
    <x v="1045"/>
    <x v="9"/>
    <x v="0"/>
    <x v="0"/>
    <x v="0"/>
    <x v="98"/>
    <x v="0"/>
    <x v="0"/>
    <x v="0"/>
    <x v="0"/>
    <x v="0"/>
  </r>
  <r>
    <x v="0"/>
    <x v="132"/>
    <x v="0"/>
    <x v="9"/>
    <x v="0"/>
    <x v="0"/>
    <x v="0"/>
    <x v="17"/>
    <x v="4"/>
    <x v="98"/>
    <x v="0"/>
    <x v="1"/>
    <x v="5"/>
    <x v="373"/>
    <x v="0"/>
    <x v="593"/>
    <x v="0"/>
    <x v="782"/>
    <x v="128"/>
    <x v="0"/>
    <x v="2"/>
    <x v="9"/>
    <x v="1"/>
    <x v="0"/>
    <x v="1397"/>
    <x v="0"/>
    <x v="1375"/>
    <x v="0"/>
    <x v="0"/>
    <x v="1045"/>
    <x v="9"/>
    <x v="0"/>
    <x v="0"/>
    <x v="0"/>
    <x v="98"/>
    <x v="0"/>
    <x v="0"/>
    <x v="0"/>
    <x v="0"/>
    <x v="0"/>
  </r>
  <r>
    <x v="0"/>
    <x v="132"/>
    <x v="0"/>
    <x v="9"/>
    <x v="0"/>
    <x v="0"/>
    <x v="0"/>
    <x v="17"/>
    <x v="4"/>
    <x v="98"/>
    <x v="0"/>
    <x v="0"/>
    <x v="5"/>
    <x v="373"/>
    <x v="0"/>
    <x v="594"/>
    <x v="0"/>
    <x v="783"/>
    <x v="128"/>
    <x v="0"/>
    <x v="9"/>
    <x v="11"/>
    <x v="0"/>
    <x v="4"/>
    <x v="1398"/>
    <x v="0"/>
    <x v="1376"/>
    <x v="0"/>
    <x v="0"/>
    <x v="1045"/>
    <x v="9"/>
    <x v="0"/>
    <x v="0"/>
    <x v="0"/>
    <x v="98"/>
    <x v="0"/>
    <x v="0"/>
    <x v="0"/>
    <x v="0"/>
    <x v="0"/>
  </r>
  <r>
    <x v="0"/>
    <x v="132"/>
    <x v="0"/>
    <x v="9"/>
    <x v="0"/>
    <x v="0"/>
    <x v="0"/>
    <x v="17"/>
    <x v="4"/>
    <x v="98"/>
    <x v="0"/>
    <x v="1"/>
    <x v="5"/>
    <x v="373"/>
    <x v="0"/>
    <x v="595"/>
    <x v="0"/>
    <x v="784"/>
    <x v="128"/>
    <x v="0"/>
    <x v="2"/>
    <x v="11"/>
    <x v="0"/>
    <x v="4"/>
    <x v="1399"/>
    <x v="0"/>
    <x v="1377"/>
    <x v="0"/>
    <x v="0"/>
    <x v="1045"/>
    <x v="9"/>
    <x v="0"/>
    <x v="0"/>
    <x v="0"/>
    <x v="98"/>
    <x v="0"/>
    <x v="0"/>
    <x v="0"/>
    <x v="0"/>
    <x v="0"/>
  </r>
  <r>
    <x v="0"/>
    <x v="132"/>
    <x v="0"/>
    <x v="9"/>
    <x v="0"/>
    <x v="0"/>
    <x v="0"/>
    <x v="17"/>
    <x v="4"/>
    <x v="98"/>
    <x v="0"/>
    <x v="2"/>
    <x v="5"/>
    <x v="374"/>
    <x v="235"/>
    <x v="2"/>
    <x v="511"/>
    <x v="2"/>
    <x v="128"/>
    <x v="0"/>
    <x v="9"/>
    <x v="11"/>
    <x v="0"/>
    <x v="4"/>
    <x v="1400"/>
    <x v="0"/>
    <x v="1378"/>
    <x v="0"/>
    <x v="0"/>
    <x v="1046"/>
    <x v="9"/>
    <x v="0"/>
    <x v="0"/>
    <x v="0"/>
    <x v="98"/>
    <x v="0"/>
    <x v="0"/>
    <x v="0"/>
    <x v="511"/>
    <x v="235"/>
  </r>
  <r>
    <x v="0"/>
    <x v="132"/>
    <x v="0"/>
    <x v="9"/>
    <x v="0"/>
    <x v="0"/>
    <x v="0"/>
    <x v="17"/>
    <x v="4"/>
    <x v="98"/>
    <x v="0"/>
    <x v="2"/>
    <x v="5"/>
    <x v="374"/>
    <x v="286"/>
    <x v="2"/>
    <x v="512"/>
    <x v="2"/>
    <x v="128"/>
    <x v="0"/>
    <x v="9"/>
    <x v="11"/>
    <x v="0"/>
    <x v="4"/>
    <x v="1401"/>
    <x v="0"/>
    <x v="1379"/>
    <x v="0"/>
    <x v="0"/>
    <x v="1047"/>
    <x v="9"/>
    <x v="0"/>
    <x v="0"/>
    <x v="0"/>
    <x v="98"/>
    <x v="0"/>
    <x v="0"/>
    <x v="0"/>
    <x v="512"/>
    <x v="286"/>
  </r>
  <r>
    <x v="0"/>
    <x v="132"/>
    <x v="0"/>
    <x v="9"/>
    <x v="0"/>
    <x v="0"/>
    <x v="0"/>
    <x v="17"/>
    <x v="4"/>
    <x v="98"/>
    <x v="0"/>
    <x v="0"/>
    <x v="5"/>
    <x v="373"/>
    <x v="0"/>
    <x v="596"/>
    <x v="0"/>
    <x v="785"/>
    <x v="128"/>
    <x v="0"/>
    <x v="9"/>
    <x v="9"/>
    <x v="0"/>
    <x v="0"/>
    <x v="1402"/>
    <x v="0"/>
    <x v="1380"/>
    <x v="0"/>
    <x v="0"/>
    <x v="1042"/>
    <x v="9"/>
    <x v="0"/>
    <x v="0"/>
    <x v="0"/>
    <x v="98"/>
    <x v="0"/>
    <x v="0"/>
    <x v="0"/>
    <x v="0"/>
    <x v="0"/>
  </r>
  <r>
    <x v="0"/>
    <x v="132"/>
    <x v="0"/>
    <x v="9"/>
    <x v="0"/>
    <x v="0"/>
    <x v="0"/>
    <x v="17"/>
    <x v="4"/>
    <x v="98"/>
    <x v="0"/>
    <x v="2"/>
    <x v="1"/>
    <x v="374"/>
    <x v="301"/>
    <x v="2"/>
    <x v="513"/>
    <x v="2"/>
    <x v="128"/>
    <x v="0"/>
    <x v="9"/>
    <x v="9"/>
    <x v="0"/>
    <x v="0"/>
    <x v="1403"/>
    <x v="0"/>
    <x v="1381"/>
    <x v="0"/>
    <x v="0"/>
    <x v="1048"/>
    <x v="9"/>
    <x v="0"/>
    <x v="0"/>
    <x v="0"/>
    <x v="98"/>
    <x v="0"/>
    <x v="0"/>
    <x v="0"/>
    <x v="513"/>
    <x v="301"/>
  </r>
  <r>
    <x v="0"/>
    <x v="140"/>
    <x v="0"/>
    <x v="9"/>
    <x v="4"/>
    <x v="1"/>
    <x v="1"/>
    <x v="15"/>
    <x v="0"/>
    <x v="105"/>
    <x v="0"/>
    <x v="2"/>
    <x v="1"/>
    <x v="346"/>
    <x v="38"/>
    <x v="2"/>
    <x v="454"/>
    <x v="2"/>
    <x v="136"/>
    <x v="0"/>
    <x v="28"/>
    <x v="9"/>
    <x v="0"/>
    <x v="0"/>
    <x v="1404"/>
    <x v="0"/>
    <x v="1382"/>
    <x v="0"/>
    <x v="0"/>
    <x v="1049"/>
    <x v="9"/>
    <x v="58"/>
    <x v="0"/>
    <x v="0"/>
    <x v="105"/>
    <x v="0"/>
    <x v="0"/>
    <x v="0"/>
    <x v="454"/>
    <x v="38"/>
  </r>
  <r>
    <x v="0"/>
    <x v="140"/>
    <x v="0"/>
    <x v="9"/>
    <x v="4"/>
    <x v="1"/>
    <x v="1"/>
    <x v="15"/>
    <x v="0"/>
    <x v="105"/>
    <x v="0"/>
    <x v="0"/>
    <x v="13"/>
    <x v="347"/>
    <x v="0"/>
    <x v="42"/>
    <x v="0"/>
    <x v="700"/>
    <x v="136"/>
    <x v="0"/>
    <x v="28"/>
    <x v="9"/>
    <x v="0"/>
    <x v="0"/>
    <x v="1405"/>
    <x v="0"/>
    <x v="1383"/>
    <x v="0"/>
    <x v="0"/>
    <x v="1050"/>
    <x v="9"/>
    <x v="58"/>
    <x v="0"/>
    <x v="0"/>
    <x v="105"/>
    <x v="0"/>
    <x v="0"/>
    <x v="0"/>
    <x v="0"/>
    <x v="0"/>
  </r>
  <r>
    <x v="0"/>
    <x v="140"/>
    <x v="0"/>
    <x v="9"/>
    <x v="4"/>
    <x v="1"/>
    <x v="1"/>
    <x v="15"/>
    <x v="0"/>
    <x v="105"/>
    <x v="0"/>
    <x v="0"/>
    <x v="1"/>
    <x v="347"/>
    <x v="0"/>
    <x v="284"/>
    <x v="0"/>
    <x v="786"/>
    <x v="136"/>
    <x v="0"/>
    <x v="28"/>
    <x v="9"/>
    <x v="0"/>
    <x v="0"/>
    <x v="1406"/>
    <x v="0"/>
    <x v="1384"/>
    <x v="0"/>
    <x v="0"/>
    <x v="1051"/>
    <x v="9"/>
    <x v="58"/>
    <x v="0"/>
    <x v="0"/>
    <x v="105"/>
    <x v="0"/>
    <x v="0"/>
    <x v="0"/>
    <x v="0"/>
    <x v="0"/>
  </r>
  <r>
    <x v="0"/>
    <x v="140"/>
    <x v="0"/>
    <x v="9"/>
    <x v="4"/>
    <x v="1"/>
    <x v="1"/>
    <x v="15"/>
    <x v="0"/>
    <x v="105"/>
    <x v="0"/>
    <x v="0"/>
    <x v="1"/>
    <x v="343"/>
    <x v="0"/>
    <x v="317"/>
    <x v="0"/>
    <x v="787"/>
    <x v="136"/>
    <x v="0"/>
    <x v="28"/>
    <x v="9"/>
    <x v="0"/>
    <x v="0"/>
    <x v="1407"/>
    <x v="0"/>
    <x v="1385"/>
    <x v="0"/>
    <x v="0"/>
    <x v="1052"/>
    <x v="9"/>
    <x v="58"/>
    <x v="0"/>
    <x v="0"/>
    <x v="105"/>
    <x v="0"/>
    <x v="0"/>
    <x v="0"/>
    <x v="0"/>
    <x v="0"/>
  </r>
  <r>
    <x v="0"/>
    <x v="140"/>
    <x v="0"/>
    <x v="9"/>
    <x v="4"/>
    <x v="1"/>
    <x v="1"/>
    <x v="15"/>
    <x v="0"/>
    <x v="105"/>
    <x v="0"/>
    <x v="2"/>
    <x v="1"/>
    <x v="344"/>
    <x v="33"/>
    <x v="2"/>
    <x v="514"/>
    <x v="2"/>
    <x v="136"/>
    <x v="0"/>
    <x v="28"/>
    <x v="9"/>
    <x v="0"/>
    <x v="0"/>
    <x v="1408"/>
    <x v="0"/>
    <x v="1386"/>
    <x v="0"/>
    <x v="0"/>
    <x v="1053"/>
    <x v="9"/>
    <x v="58"/>
    <x v="0"/>
    <x v="0"/>
    <x v="105"/>
    <x v="0"/>
    <x v="0"/>
    <x v="0"/>
    <x v="514"/>
    <x v="33"/>
  </r>
  <r>
    <x v="0"/>
    <x v="140"/>
    <x v="0"/>
    <x v="9"/>
    <x v="4"/>
    <x v="1"/>
    <x v="1"/>
    <x v="15"/>
    <x v="0"/>
    <x v="105"/>
    <x v="0"/>
    <x v="2"/>
    <x v="1"/>
    <x v="346"/>
    <x v="302"/>
    <x v="2"/>
    <x v="515"/>
    <x v="2"/>
    <x v="136"/>
    <x v="0"/>
    <x v="28"/>
    <x v="9"/>
    <x v="0"/>
    <x v="0"/>
    <x v="1408"/>
    <x v="0"/>
    <x v="1386"/>
    <x v="0"/>
    <x v="0"/>
    <x v="1054"/>
    <x v="9"/>
    <x v="58"/>
    <x v="0"/>
    <x v="0"/>
    <x v="105"/>
    <x v="0"/>
    <x v="0"/>
    <x v="0"/>
    <x v="515"/>
    <x v="302"/>
  </r>
  <r>
    <x v="0"/>
    <x v="149"/>
    <x v="0"/>
    <x v="9"/>
    <x v="24"/>
    <x v="0"/>
    <x v="0"/>
    <x v="1"/>
    <x v="22"/>
    <x v="57"/>
    <x v="0"/>
    <x v="2"/>
    <x v="18"/>
    <x v="375"/>
    <x v="84"/>
    <x v="2"/>
    <x v="516"/>
    <x v="2"/>
    <x v="145"/>
    <x v="0"/>
    <x v="42"/>
    <x v="9"/>
    <x v="0"/>
    <x v="9"/>
    <x v="1409"/>
    <x v="0"/>
    <x v="1387"/>
    <x v="0"/>
    <x v="0"/>
    <x v="1055"/>
    <x v="9"/>
    <x v="0"/>
    <x v="0"/>
    <x v="0"/>
    <x v="57"/>
    <x v="1"/>
    <x v="3"/>
    <x v="0"/>
    <x v="516"/>
    <x v="84"/>
  </r>
  <r>
    <x v="0"/>
    <x v="149"/>
    <x v="0"/>
    <x v="9"/>
    <x v="0"/>
    <x v="0"/>
    <x v="0"/>
    <x v="1"/>
    <x v="22"/>
    <x v="57"/>
    <x v="0"/>
    <x v="0"/>
    <x v="30"/>
    <x v="376"/>
    <x v="0"/>
    <x v="129"/>
    <x v="0"/>
    <x v="788"/>
    <x v="145"/>
    <x v="0"/>
    <x v="42"/>
    <x v="9"/>
    <x v="0"/>
    <x v="9"/>
    <x v="1410"/>
    <x v="0"/>
    <x v="1388"/>
    <x v="0"/>
    <x v="0"/>
    <x v="1056"/>
    <x v="9"/>
    <x v="0"/>
    <x v="0"/>
    <x v="0"/>
    <x v="57"/>
    <x v="1"/>
    <x v="3"/>
    <x v="0"/>
    <x v="0"/>
    <x v="0"/>
  </r>
  <r>
    <x v="0"/>
    <x v="149"/>
    <x v="0"/>
    <x v="9"/>
    <x v="24"/>
    <x v="0"/>
    <x v="0"/>
    <x v="1"/>
    <x v="22"/>
    <x v="57"/>
    <x v="0"/>
    <x v="2"/>
    <x v="18"/>
    <x v="375"/>
    <x v="84"/>
    <x v="2"/>
    <x v="516"/>
    <x v="2"/>
    <x v="145"/>
    <x v="0"/>
    <x v="42"/>
    <x v="9"/>
    <x v="0"/>
    <x v="9"/>
    <x v="1411"/>
    <x v="0"/>
    <x v="1389"/>
    <x v="0"/>
    <x v="0"/>
    <x v="1057"/>
    <x v="9"/>
    <x v="0"/>
    <x v="0"/>
    <x v="0"/>
    <x v="57"/>
    <x v="1"/>
    <x v="3"/>
    <x v="0"/>
    <x v="516"/>
    <x v="84"/>
  </r>
  <r>
    <x v="0"/>
    <x v="149"/>
    <x v="0"/>
    <x v="9"/>
    <x v="0"/>
    <x v="0"/>
    <x v="0"/>
    <x v="1"/>
    <x v="22"/>
    <x v="57"/>
    <x v="0"/>
    <x v="0"/>
    <x v="30"/>
    <x v="376"/>
    <x v="0"/>
    <x v="129"/>
    <x v="0"/>
    <x v="788"/>
    <x v="145"/>
    <x v="0"/>
    <x v="42"/>
    <x v="9"/>
    <x v="0"/>
    <x v="9"/>
    <x v="1412"/>
    <x v="0"/>
    <x v="1390"/>
    <x v="0"/>
    <x v="0"/>
    <x v="1058"/>
    <x v="9"/>
    <x v="0"/>
    <x v="0"/>
    <x v="0"/>
    <x v="57"/>
    <x v="1"/>
    <x v="3"/>
    <x v="0"/>
    <x v="0"/>
    <x v="0"/>
  </r>
  <r>
    <x v="0"/>
    <x v="146"/>
    <x v="0"/>
    <x v="9"/>
    <x v="16"/>
    <x v="0"/>
    <x v="0"/>
    <x v="16"/>
    <x v="11"/>
    <x v="109"/>
    <x v="0"/>
    <x v="0"/>
    <x v="1"/>
    <x v="353"/>
    <x v="0"/>
    <x v="113"/>
    <x v="0"/>
    <x v="789"/>
    <x v="142"/>
    <x v="0"/>
    <x v="2"/>
    <x v="9"/>
    <x v="0"/>
    <x v="4"/>
    <x v="1413"/>
    <x v="0"/>
    <x v="1391"/>
    <x v="0"/>
    <x v="0"/>
    <x v="1059"/>
    <x v="9"/>
    <x v="9"/>
    <x v="10"/>
    <x v="0"/>
    <x v="109"/>
    <x v="0"/>
    <x v="0"/>
    <x v="0"/>
    <x v="0"/>
    <x v="0"/>
  </r>
  <r>
    <x v="0"/>
    <x v="146"/>
    <x v="0"/>
    <x v="9"/>
    <x v="16"/>
    <x v="0"/>
    <x v="0"/>
    <x v="16"/>
    <x v="11"/>
    <x v="109"/>
    <x v="0"/>
    <x v="0"/>
    <x v="1"/>
    <x v="353"/>
    <x v="0"/>
    <x v="597"/>
    <x v="0"/>
    <x v="790"/>
    <x v="142"/>
    <x v="0"/>
    <x v="2"/>
    <x v="9"/>
    <x v="0"/>
    <x v="4"/>
    <x v="1414"/>
    <x v="0"/>
    <x v="1392"/>
    <x v="0"/>
    <x v="0"/>
    <x v="960"/>
    <x v="9"/>
    <x v="9"/>
    <x v="10"/>
    <x v="0"/>
    <x v="109"/>
    <x v="0"/>
    <x v="0"/>
    <x v="0"/>
    <x v="0"/>
    <x v="0"/>
  </r>
  <r>
    <x v="0"/>
    <x v="146"/>
    <x v="0"/>
    <x v="9"/>
    <x v="16"/>
    <x v="0"/>
    <x v="0"/>
    <x v="16"/>
    <x v="11"/>
    <x v="109"/>
    <x v="0"/>
    <x v="2"/>
    <x v="1"/>
    <x v="354"/>
    <x v="303"/>
    <x v="2"/>
    <x v="517"/>
    <x v="2"/>
    <x v="142"/>
    <x v="0"/>
    <x v="2"/>
    <x v="9"/>
    <x v="0"/>
    <x v="4"/>
    <x v="1415"/>
    <x v="0"/>
    <x v="1032"/>
    <x v="0"/>
    <x v="0"/>
    <x v="1060"/>
    <x v="9"/>
    <x v="9"/>
    <x v="10"/>
    <x v="0"/>
    <x v="109"/>
    <x v="0"/>
    <x v="0"/>
    <x v="0"/>
    <x v="517"/>
    <x v="303"/>
  </r>
  <r>
    <x v="0"/>
    <x v="146"/>
    <x v="0"/>
    <x v="9"/>
    <x v="16"/>
    <x v="0"/>
    <x v="0"/>
    <x v="16"/>
    <x v="11"/>
    <x v="109"/>
    <x v="0"/>
    <x v="2"/>
    <x v="1"/>
    <x v="354"/>
    <x v="304"/>
    <x v="2"/>
    <x v="518"/>
    <x v="2"/>
    <x v="142"/>
    <x v="0"/>
    <x v="2"/>
    <x v="9"/>
    <x v="0"/>
    <x v="4"/>
    <x v="1415"/>
    <x v="0"/>
    <x v="1032"/>
    <x v="0"/>
    <x v="0"/>
    <x v="1061"/>
    <x v="9"/>
    <x v="9"/>
    <x v="10"/>
    <x v="0"/>
    <x v="109"/>
    <x v="0"/>
    <x v="0"/>
    <x v="0"/>
    <x v="518"/>
    <x v="304"/>
  </r>
  <r>
    <x v="0"/>
    <x v="146"/>
    <x v="0"/>
    <x v="9"/>
    <x v="16"/>
    <x v="0"/>
    <x v="0"/>
    <x v="16"/>
    <x v="11"/>
    <x v="109"/>
    <x v="0"/>
    <x v="1"/>
    <x v="1"/>
    <x v="354"/>
    <x v="0"/>
    <x v="598"/>
    <x v="0"/>
    <x v="791"/>
    <x v="142"/>
    <x v="0"/>
    <x v="2"/>
    <x v="9"/>
    <x v="0"/>
    <x v="4"/>
    <x v="1416"/>
    <x v="0"/>
    <x v="1393"/>
    <x v="0"/>
    <x v="0"/>
    <x v="1062"/>
    <x v="9"/>
    <x v="9"/>
    <x v="10"/>
    <x v="0"/>
    <x v="109"/>
    <x v="0"/>
    <x v="0"/>
    <x v="0"/>
    <x v="0"/>
    <x v="0"/>
  </r>
  <r>
    <x v="0"/>
    <x v="146"/>
    <x v="0"/>
    <x v="9"/>
    <x v="16"/>
    <x v="0"/>
    <x v="0"/>
    <x v="16"/>
    <x v="11"/>
    <x v="109"/>
    <x v="0"/>
    <x v="2"/>
    <x v="5"/>
    <x v="354"/>
    <x v="305"/>
    <x v="2"/>
    <x v="519"/>
    <x v="2"/>
    <x v="142"/>
    <x v="0"/>
    <x v="2"/>
    <x v="9"/>
    <x v="0"/>
    <x v="4"/>
    <x v="1417"/>
    <x v="0"/>
    <x v="1394"/>
    <x v="0"/>
    <x v="0"/>
    <x v="1063"/>
    <x v="9"/>
    <x v="9"/>
    <x v="10"/>
    <x v="0"/>
    <x v="109"/>
    <x v="0"/>
    <x v="0"/>
    <x v="0"/>
    <x v="519"/>
    <x v="305"/>
  </r>
  <r>
    <x v="0"/>
    <x v="146"/>
    <x v="0"/>
    <x v="9"/>
    <x v="16"/>
    <x v="0"/>
    <x v="0"/>
    <x v="16"/>
    <x v="11"/>
    <x v="109"/>
    <x v="0"/>
    <x v="0"/>
    <x v="1"/>
    <x v="354"/>
    <x v="0"/>
    <x v="599"/>
    <x v="0"/>
    <x v="792"/>
    <x v="142"/>
    <x v="0"/>
    <x v="2"/>
    <x v="9"/>
    <x v="0"/>
    <x v="4"/>
    <x v="1418"/>
    <x v="0"/>
    <x v="1395"/>
    <x v="0"/>
    <x v="0"/>
    <x v="1062"/>
    <x v="9"/>
    <x v="9"/>
    <x v="10"/>
    <x v="0"/>
    <x v="109"/>
    <x v="0"/>
    <x v="0"/>
    <x v="0"/>
    <x v="0"/>
    <x v="0"/>
  </r>
  <r>
    <x v="0"/>
    <x v="150"/>
    <x v="0"/>
    <x v="9"/>
    <x v="14"/>
    <x v="0"/>
    <x v="0"/>
    <x v="16"/>
    <x v="0"/>
    <x v="65"/>
    <x v="0"/>
    <x v="2"/>
    <x v="1"/>
    <x v="377"/>
    <x v="205"/>
    <x v="2"/>
    <x v="520"/>
    <x v="2"/>
    <x v="146"/>
    <x v="0"/>
    <x v="9"/>
    <x v="9"/>
    <x v="0"/>
    <x v="6"/>
    <x v="1419"/>
    <x v="0"/>
    <x v="1396"/>
    <x v="0"/>
    <x v="0"/>
    <x v="1064"/>
    <x v="9"/>
    <x v="0"/>
    <x v="0"/>
    <x v="0"/>
    <x v="65"/>
    <x v="0"/>
    <x v="0"/>
    <x v="0"/>
    <x v="520"/>
    <x v="205"/>
  </r>
  <r>
    <x v="0"/>
    <x v="150"/>
    <x v="0"/>
    <x v="9"/>
    <x v="14"/>
    <x v="0"/>
    <x v="0"/>
    <x v="16"/>
    <x v="0"/>
    <x v="65"/>
    <x v="0"/>
    <x v="0"/>
    <x v="5"/>
    <x v="378"/>
    <x v="0"/>
    <x v="600"/>
    <x v="0"/>
    <x v="793"/>
    <x v="146"/>
    <x v="0"/>
    <x v="9"/>
    <x v="9"/>
    <x v="0"/>
    <x v="6"/>
    <x v="1420"/>
    <x v="0"/>
    <x v="1397"/>
    <x v="0"/>
    <x v="0"/>
    <x v="1065"/>
    <x v="9"/>
    <x v="0"/>
    <x v="0"/>
    <x v="0"/>
    <x v="65"/>
    <x v="0"/>
    <x v="0"/>
    <x v="0"/>
    <x v="0"/>
    <x v="0"/>
  </r>
  <r>
    <x v="0"/>
    <x v="151"/>
    <x v="0"/>
    <x v="9"/>
    <x v="14"/>
    <x v="0"/>
    <x v="0"/>
    <x v="3"/>
    <x v="4"/>
    <x v="110"/>
    <x v="0"/>
    <x v="0"/>
    <x v="2"/>
    <x v="379"/>
    <x v="0"/>
    <x v="601"/>
    <x v="0"/>
    <x v="794"/>
    <x v="147"/>
    <x v="0"/>
    <x v="2"/>
    <x v="9"/>
    <x v="0"/>
    <x v="2"/>
    <x v="1421"/>
    <x v="0"/>
    <x v="1398"/>
    <x v="0"/>
    <x v="0"/>
    <x v="1066"/>
    <x v="9"/>
    <x v="88"/>
    <x v="7"/>
    <x v="0"/>
    <x v="110"/>
    <x v="0"/>
    <x v="1"/>
    <x v="0"/>
    <x v="0"/>
    <x v="0"/>
  </r>
  <r>
    <x v="0"/>
    <x v="151"/>
    <x v="0"/>
    <x v="9"/>
    <x v="14"/>
    <x v="0"/>
    <x v="0"/>
    <x v="3"/>
    <x v="4"/>
    <x v="110"/>
    <x v="0"/>
    <x v="2"/>
    <x v="2"/>
    <x v="380"/>
    <x v="165"/>
    <x v="2"/>
    <x v="521"/>
    <x v="2"/>
    <x v="147"/>
    <x v="0"/>
    <x v="2"/>
    <x v="9"/>
    <x v="0"/>
    <x v="2"/>
    <x v="1422"/>
    <x v="0"/>
    <x v="1399"/>
    <x v="0"/>
    <x v="0"/>
    <x v="1067"/>
    <x v="9"/>
    <x v="88"/>
    <x v="7"/>
    <x v="0"/>
    <x v="110"/>
    <x v="0"/>
    <x v="1"/>
    <x v="0"/>
    <x v="521"/>
    <x v="165"/>
  </r>
  <r>
    <x v="0"/>
    <x v="152"/>
    <x v="0"/>
    <x v="9"/>
    <x v="0"/>
    <x v="0"/>
    <x v="0"/>
    <x v="16"/>
    <x v="0"/>
    <x v="65"/>
    <x v="0"/>
    <x v="0"/>
    <x v="5"/>
    <x v="381"/>
    <x v="0"/>
    <x v="495"/>
    <x v="0"/>
    <x v="795"/>
    <x v="148"/>
    <x v="0"/>
    <x v="9"/>
    <x v="9"/>
    <x v="0"/>
    <x v="6"/>
    <x v="1423"/>
    <x v="0"/>
    <x v="1400"/>
    <x v="0"/>
    <x v="0"/>
    <x v="1068"/>
    <x v="9"/>
    <x v="0"/>
    <x v="0"/>
    <x v="0"/>
    <x v="65"/>
    <x v="0"/>
    <x v="0"/>
    <x v="0"/>
    <x v="0"/>
    <x v="0"/>
  </r>
  <r>
    <x v="0"/>
    <x v="152"/>
    <x v="0"/>
    <x v="9"/>
    <x v="0"/>
    <x v="0"/>
    <x v="0"/>
    <x v="16"/>
    <x v="0"/>
    <x v="65"/>
    <x v="0"/>
    <x v="0"/>
    <x v="5"/>
    <x v="381"/>
    <x v="0"/>
    <x v="290"/>
    <x v="0"/>
    <x v="796"/>
    <x v="148"/>
    <x v="0"/>
    <x v="9"/>
    <x v="9"/>
    <x v="0"/>
    <x v="6"/>
    <x v="1424"/>
    <x v="0"/>
    <x v="1401"/>
    <x v="0"/>
    <x v="0"/>
    <x v="1069"/>
    <x v="9"/>
    <x v="0"/>
    <x v="0"/>
    <x v="0"/>
    <x v="65"/>
    <x v="0"/>
    <x v="0"/>
    <x v="0"/>
    <x v="0"/>
    <x v="0"/>
  </r>
  <r>
    <x v="0"/>
    <x v="152"/>
    <x v="0"/>
    <x v="9"/>
    <x v="14"/>
    <x v="0"/>
    <x v="0"/>
    <x v="16"/>
    <x v="0"/>
    <x v="65"/>
    <x v="0"/>
    <x v="2"/>
    <x v="14"/>
    <x v="382"/>
    <x v="215"/>
    <x v="2"/>
    <x v="522"/>
    <x v="2"/>
    <x v="148"/>
    <x v="0"/>
    <x v="9"/>
    <x v="9"/>
    <x v="0"/>
    <x v="6"/>
    <x v="1425"/>
    <x v="0"/>
    <x v="1402"/>
    <x v="0"/>
    <x v="0"/>
    <x v="1070"/>
    <x v="9"/>
    <x v="0"/>
    <x v="0"/>
    <x v="0"/>
    <x v="65"/>
    <x v="0"/>
    <x v="0"/>
    <x v="0"/>
    <x v="522"/>
    <x v="215"/>
  </r>
  <r>
    <x v="0"/>
    <x v="153"/>
    <x v="0"/>
    <x v="9"/>
    <x v="4"/>
    <x v="0"/>
    <x v="0"/>
    <x v="2"/>
    <x v="4"/>
    <x v="87"/>
    <x v="0"/>
    <x v="1"/>
    <x v="32"/>
    <x v="383"/>
    <x v="0"/>
    <x v="439"/>
    <x v="0"/>
    <x v="797"/>
    <x v="114"/>
    <x v="0"/>
    <x v="17"/>
    <x v="9"/>
    <x v="0"/>
    <x v="2"/>
    <x v="1426"/>
    <x v="0"/>
    <x v="1403"/>
    <x v="0"/>
    <x v="0"/>
    <x v="1071"/>
    <x v="9"/>
    <x v="89"/>
    <x v="1"/>
    <x v="0"/>
    <x v="87"/>
    <x v="0"/>
    <x v="1"/>
    <x v="0"/>
    <x v="0"/>
    <x v="0"/>
  </r>
  <r>
    <x v="0"/>
    <x v="153"/>
    <x v="0"/>
    <x v="9"/>
    <x v="4"/>
    <x v="0"/>
    <x v="0"/>
    <x v="2"/>
    <x v="4"/>
    <x v="87"/>
    <x v="0"/>
    <x v="0"/>
    <x v="32"/>
    <x v="383"/>
    <x v="0"/>
    <x v="474"/>
    <x v="0"/>
    <x v="798"/>
    <x v="114"/>
    <x v="0"/>
    <x v="3"/>
    <x v="9"/>
    <x v="0"/>
    <x v="2"/>
    <x v="1427"/>
    <x v="0"/>
    <x v="1404"/>
    <x v="0"/>
    <x v="0"/>
    <x v="1071"/>
    <x v="9"/>
    <x v="89"/>
    <x v="1"/>
    <x v="0"/>
    <x v="87"/>
    <x v="0"/>
    <x v="1"/>
    <x v="0"/>
    <x v="0"/>
    <x v="0"/>
  </r>
  <r>
    <x v="0"/>
    <x v="153"/>
    <x v="0"/>
    <x v="9"/>
    <x v="4"/>
    <x v="0"/>
    <x v="0"/>
    <x v="2"/>
    <x v="4"/>
    <x v="87"/>
    <x v="0"/>
    <x v="2"/>
    <x v="32"/>
    <x v="384"/>
    <x v="256"/>
    <x v="2"/>
    <x v="523"/>
    <x v="2"/>
    <x v="114"/>
    <x v="0"/>
    <x v="3"/>
    <x v="9"/>
    <x v="0"/>
    <x v="2"/>
    <x v="1428"/>
    <x v="0"/>
    <x v="1405"/>
    <x v="0"/>
    <x v="0"/>
    <x v="1072"/>
    <x v="9"/>
    <x v="89"/>
    <x v="1"/>
    <x v="0"/>
    <x v="87"/>
    <x v="0"/>
    <x v="1"/>
    <x v="0"/>
    <x v="523"/>
    <x v="256"/>
  </r>
  <r>
    <x v="0"/>
    <x v="154"/>
    <x v="0"/>
    <x v="9"/>
    <x v="0"/>
    <x v="0"/>
    <x v="0"/>
    <x v="8"/>
    <x v="0"/>
    <x v="86"/>
    <x v="0"/>
    <x v="2"/>
    <x v="33"/>
    <x v="385"/>
    <x v="196"/>
    <x v="2"/>
    <x v="524"/>
    <x v="2"/>
    <x v="149"/>
    <x v="0"/>
    <x v="4"/>
    <x v="11"/>
    <x v="0"/>
    <x v="8"/>
    <x v="1429"/>
    <x v="0"/>
    <x v="1406"/>
    <x v="0"/>
    <x v="0"/>
    <x v="1073"/>
    <x v="9"/>
    <x v="0"/>
    <x v="0"/>
    <x v="0"/>
    <x v="86"/>
    <x v="1"/>
    <x v="2"/>
    <x v="0"/>
    <x v="524"/>
    <x v="196"/>
  </r>
  <r>
    <x v="0"/>
    <x v="154"/>
    <x v="0"/>
    <x v="9"/>
    <x v="0"/>
    <x v="0"/>
    <x v="0"/>
    <x v="8"/>
    <x v="0"/>
    <x v="86"/>
    <x v="0"/>
    <x v="0"/>
    <x v="37"/>
    <x v="386"/>
    <x v="0"/>
    <x v="340"/>
    <x v="0"/>
    <x v="799"/>
    <x v="149"/>
    <x v="0"/>
    <x v="4"/>
    <x v="11"/>
    <x v="0"/>
    <x v="8"/>
    <x v="1430"/>
    <x v="0"/>
    <x v="1407"/>
    <x v="0"/>
    <x v="0"/>
    <x v="1074"/>
    <x v="9"/>
    <x v="0"/>
    <x v="0"/>
    <x v="0"/>
    <x v="86"/>
    <x v="1"/>
    <x v="2"/>
    <x v="0"/>
    <x v="0"/>
    <x v="0"/>
  </r>
  <r>
    <x v="0"/>
    <x v="155"/>
    <x v="0"/>
    <x v="9"/>
    <x v="0"/>
    <x v="0"/>
    <x v="0"/>
    <x v="1"/>
    <x v="1"/>
    <x v="1"/>
    <x v="0"/>
    <x v="0"/>
    <x v="9"/>
    <x v="2"/>
    <x v="0"/>
    <x v="106"/>
    <x v="0"/>
    <x v="800"/>
    <x v="150"/>
    <x v="0"/>
    <x v="2"/>
    <x v="11"/>
    <x v="0"/>
    <x v="2"/>
    <x v="1431"/>
    <x v="0"/>
    <x v="1408"/>
    <x v="0"/>
    <x v="0"/>
    <x v="1075"/>
    <x v="9"/>
    <x v="1"/>
    <x v="0"/>
    <x v="0"/>
    <x v="1"/>
    <x v="0"/>
    <x v="1"/>
    <x v="0"/>
    <x v="0"/>
    <x v="0"/>
  </r>
  <r>
    <x v="0"/>
    <x v="155"/>
    <x v="0"/>
    <x v="9"/>
    <x v="0"/>
    <x v="0"/>
    <x v="0"/>
    <x v="1"/>
    <x v="1"/>
    <x v="1"/>
    <x v="0"/>
    <x v="0"/>
    <x v="9"/>
    <x v="2"/>
    <x v="0"/>
    <x v="106"/>
    <x v="0"/>
    <x v="800"/>
    <x v="150"/>
    <x v="0"/>
    <x v="2"/>
    <x v="11"/>
    <x v="0"/>
    <x v="2"/>
    <x v="1432"/>
    <x v="0"/>
    <x v="1409"/>
    <x v="0"/>
    <x v="0"/>
    <x v="1076"/>
    <x v="9"/>
    <x v="1"/>
    <x v="0"/>
    <x v="0"/>
    <x v="1"/>
    <x v="0"/>
    <x v="1"/>
    <x v="0"/>
    <x v="0"/>
    <x v="0"/>
  </r>
  <r>
    <x v="0"/>
    <x v="155"/>
    <x v="0"/>
    <x v="9"/>
    <x v="0"/>
    <x v="0"/>
    <x v="0"/>
    <x v="1"/>
    <x v="1"/>
    <x v="1"/>
    <x v="0"/>
    <x v="2"/>
    <x v="9"/>
    <x v="43"/>
    <x v="80"/>
    <x v="2"/>
    <x v="89"/>
    <x v="2"/>
    <x v="150"/>
    <x v="0"/>
    <x v="2"/>
    <x v="11"/>
    <x v="0"/>
    <x v="2"/>
    <x v="1433"/>
    <x v="0"/>
    <x v="1410"/>
    <x v="0"/>
    <x v="0"/>
    <x v="1077"/>
    <x v="9"/>
    <x v="1"/>
    <x v="0"/>
    <x v="0"/>
    <x v="1"/>
    <x v="0"/>
    <x v="1"/>
    <x v="0"/>
    <x v="89"/>
    <x v="80"/>
  </r>
  <r>
    <x v="0"/>
    <x v="155"/>
    <x v="0"/>
    <x v="9"/>
    <x v="0"/>
    <x v="0"/>
    <x v="0"/>
    <x v="1"/>
    <x v="1"/>
    <x v="1"/>
    <x v="0"/>
    <x v="2"/>
    <x v="9"/>
    <x v="43"/>
    <x v="80"/>
    <x v="2"/>
    <x v="89"/>
    <x v="2"/>
    <x v="150"/>
    <x v="0"/>
    <x v="2"/>
    <x v="11"/>
    <x v="0"/>
    <x v="2"/>
    <x v="1433"/>
    <x v="0"/>
    <x v="1410"/>
    <x v="0"/>
    <x v="0"/>
    <x v="1078"/>
    <x v="9"/>
    <x v="1"/>
    <x v="0"/>
    <x v="0"/>
    <x v="1"/>
    <x v="0"/>
    <x v="1"/>
    <x v="0"/>
    <x v="89"/>
    <x v="80"/>
  </r>
  <r>
    <x v="0"/>
    <x v="156"/>
    <x v="0"/>
    <x v="9"/>
    <x v="0"/>
    <x v="0"/>
    <x v="0"/>
    <x v="1"/>
    <x v="2"/>
    <x v="88"/>
    <x v="0"/>
    <x v="2"/>
    <x v="2"/>
    <x v="371"/>
    <x v="1"/>
    <x v="2"/>
    <x v="525"/>
    <x v="2"/>
    <x v="151"/>
    <x v="0"/>
    <x v="2"/>
    <x v="11"/>
    <x v="0"/>
    <x v="2"/>
    <x v="1434"/>
    <x v="0"/>
    <x v="1411"/>
    <x v="0"/>
    <x v="0"/>
    <x v="1079"/>
    <x v="9"/>
    <x v="0"/>
    <x v="0"/>
    <x v="0"/>
    <x v="88"/>
    <x v="0"/>
    <x v="1"/>
    <x v="0"/>
    <x v="525"/>
    <x v="1"/>
  </r>
  <r>
    <x v="0"/>
    <x v="156"/>
    <x v="0"/>
    <x v="9"/>
    <x v="0"/>
    <x v="0"/>
    <x v="0"/>
    <x v="1"/>
    <x v="2"/>
    <x v="88"/>
    <x v="0"/>
    <x v="0"/>
    <x v="2"/>
    <x v="372"/>
    <x v="0"/>
    <x v="119"/>
    <x v="0"/>
    <x v="801"/>
    <x v="151"/>
    <x v="0"/>
    <x v="2"/>
    <x v="11"/>
    <x v="0"/>
    <x v="2"/>
    <x v="1435"/>
    <x v="0"/>
    <x v="1412"/>
    <x v="0"/>
    <x v="0"/>
    <x v="1080"/>
    <x v="9"/>
    <x v="0"/>
    <x v="0"/>
    <x v="0"/>
    <x v="88"/>
    <x v="0"/>
    <x v="1"/>
    <x v="0"/>
    <x v="0"/>
    <x v="0"/>
  </r>
  <r>
    <x v="0"/>
    <x v="156"/>
    <x v="0"/>
    <x v="9"/>
    <x v="0"/>
    <x v="0"/>
    <x v="0"/>
    <x v="1"/>
    <x v="2"/>
    <x v="88"/>
    <x v="0"/>
    <x v="2"/>
    <x v="2"/>
    <x v="371"/>
    <x v="1"/>
    <x v="2"/>
    <x v="525"/>
    <x v="2"/>
    <x v="151"/>
    <x v="0"/>
    <x v="2"/>
    <x v="11"/>
    <x v="0"/>
    <x v="2"/>
    <x v="1436"/>
    <x v="0"/>
    <x v="1413"/>
    <x v="0"/>
    <x v="0"/>
    <x v="1081"/>
    <x v="9"/>
    <x v="0"/>
    <x v="0"/>
    <x v="0"/>
    <x v="88"/>
    <x v="0"/>
    <x v="1"/>
    <x v="0"/>
    <x v="525"/>
    <x v="1"/>
  </r>
  <r>
    <x v="0"/>
    <x v="156"/>
    <x v="0"/>
    <x v="9"/>
    <x v="0"/>
    <x v="0"/>
    <x v="0"/>
    <x v="1"/>
    <x v="2"/>
    <x v="88"/>
    <x v="0"/>
    <x v="0"/>
    <x v="2"/>
    <x v="372"/>
    <x v="0"/>
    <x v="119"/>
    <x v="0"/>
    <x v="801"/>
    <x v="151"/>
    <x v="0"/>
    <x v="2"/>
    <x v="11"/>
    <x v="0"/>
    <x v="2"/>
    <x v="1437"/>
    <x v="0"/>
    <x v="1414"/>
    <x v="0"/>
    <x v="0"/>
    <x v="1082"/>
    <x v="9"/>
    <x v="0"/>
    <x v="0"/>
    <x v="0"/>
    <x v="88"/>
    <x v="0"/>
    <x v="1"/>
    <x v="0"/>
    <x v="0"/>
    <x v="0"/>
  </r>
  <r>
    <x v="0"/>
    <x v="157"/>
    <x v="0"/>
    <x v="9"/>
    <x v="0"/>
    <x v="0"/>
    <x v="0"/>
    <x v="2"/>
    <x v="0"/>
    <x v="56"/>
    <x v="0"/>
    <x v="0"/>
    <x v="16"/>
    <x v="387"/>
    <x v="0"/>
    <x v="469"/>
    <x v="0"/>
    <x v="802"/>
    <x v="152"/>
    <x v="0"/>
    <x v="4"/>
    <x v="11"/>
    <x v="0"/>
    <x v="8"/>
    <x v="1438"/>
    <x v="0"/>
    <x v="1415"/>
    <x v="0"/>
    <x v="0"/>
    <x v="1083"/>
    <x v="9"/>
    <x v="0"/>
    <x v="0"/>
    <x v="0"/>
    <x v="56"/>
    <x v="1"/>
    <x v="2"/>
    <x v="0"/>
    <x v="0"/>
    <x v="0"/>
  </r>
  <r>
    <x v="0"/>
    <x v="157"/>
    <x v="0"/>
    <x v="9"/>
    <x v="0"/>
    <x v="0"/>
    <x v="0"/>
    <x v="2"/>
    <x v="0"/>
    <x v="56"/>
    <x v="0"/>
    <x v="2"/>
    <x v="22"/>
    <x v="164"/>
    <x v="306"/>
    <x v="2"/>
    <x v="526"/>
    <x v="2"/>
    <x v="152"/>
    <x v="0"/>
    <x v="4"/>
    <x v="11"/>
    <x v="0"/>
    <x v="8"/>
    <x v="1439"/>
    <x v="0"/>
    <x v="1416"/>
    <x v="0"/>
    <x v="0"/>
    <x v="1084"/>
    <x v="9"/>
    <x v="0"/>
    <x v="0"/>
    <x v="0"/>
    <x v="56"/>
    <x v="1"/>
    <x v="2"/>
    <x v="0"/>
    <x v="526"/>
    <x v="306"/>
  </r>
  <r>
    <x v="0"/>
    <x v="158"/>
    <x v="0"/>
    <x v="9"/>
    <x v="0"/>
    <x v="0"/>
    <x v="0"/>
    <x v="3"/>
    <x v="0"/>
    <x v="111"/>
    <x v="0"/>
    <x v="2"/>
    <x v="7"/>
    <x v="388"/>
    <x v="307"/>
    <x v="2"/>
    <x v="527"/>
    <x v="2"/>
    <x v="153"/>
    <x v="0"/>
    <x v="43"/>
    <x v="11"/>
    <x v="0"/>
    <x v="15"/>
    <x v="1440"/>
    <x v="0"/>
    <x v="1417"/>
    <x v="0"/>
    <x v="0"/>
    <x v="1085"/>
    <x v="9"/>
    <x v="90"/>
    <x v="1"/>
    <x v="0"/>
    <x v="111"/>
    <x v="0"/>
    <x v="0"/>
    <x v="0"/>
    <x v="527"/>
    <x v="307"/>
  </r>
  <r>
    <x v="0"/>
    <x v="158"/>
    <x v="0"/>
    <x v="9"/>
    <x v="0"/>
    <x v="0"/>
    <x v="0"/>
    <x v="3"/>
    <x v="0"/>
    <x v="111"/>
    <x v="0"/>
    <x v="0"/>
    <x v="7"/>
    <x v="389"/>
    <x v="0"/>
    <x v="275"/>
    <x v="0"/>
    <x v="803"/>
    <x v="153"/>
    <x v="0"/>
    <x v="43"/>
    <x v="11"/>
    <x v="0"/>
    <x v="15"/>
    <x v="1441"/>
    <x v="0"/>
    <x v="1418"/>
    <x v="0"/>
    <x v="0"/>
    <x v="1086"/>
    <x v="9"/>
    <x v="90"/>
    <x v="1"/>
    <x v="0"/>
    <x v="111"/>
    <x v="0"/>
    <x v="0"/>
    <x v="0"/>
    <x v="0"/>
    <x v="0"/>
  </r>
  <r>
    <x v="0"/>
    <x v="159"/>
    <x v="0"/>
    <x v="9"/>
    <x v="4"/>
    <x v="0"/>
    <x v="0"/>
    <x v="16"/>
    <x v="0"/>
    <x v="112"/>
    <x v="0"/>
    <x v="2"/>
    <x v="1"/>
    <x v="390"/>
    <x v="170"/>
    <x v="2"/>
    <x v="528"/>
    <x v="2"/>
    <x v="154"/>
    <x v="0"/>
    <x v="2"/>
    <x v="11"/>
    <x v="0"/>
    <x v="0"/>
    <x v="1442"/>
    <x v="0"/>
    <x v="1419"/>
    <x v="0"/>
    <x v="0"/>
    <x v="1087"/>
    <x v="9"/>
    <x v="58"/>
    <x v="0"/>
    <x v="0"/>
    <x v="112"/>
    <x v="0"/>
    <x v="0"/>
    <x v="0"/>
    <x v="528"/>
    <x v="170"/>
  </r>
  <r>
    <x v="0"/>
    <x v="159"/>
    <x v="0"/>
    <x v="9"/>
    <x v="4"/>
    <x v="0"/>
    <x v="0"/>
    <x v="16"/>
    <x v="0"/>
    <x v="112"/>
    <x v="0"/>
    <x v="0"/>
    <x v="7"/>
    <x v="391"/>
    <x v="0"/>
    <x v="346"/>
    <x v="0"/>
    <x v="804"/>
    <x v="154"/>
    <x v="0"/>
    <x v="2"/>
    <x v="11"/>
    <x v="0"/>
    <x v="0"/>
    <x v="1443"/>
    <x v="0"/>
    <x v="1420"/>
    <x v="0"/>
    <x v="0"/>
    <x v="1088"/>
    <x v="9"/>
    <x v="58"/>
    <x v="0"/>
    <x v="0"/>
    <x v="112"/>
    <x v="0"/>
    <x v="0"/>
    <x v="0"/>
    <x v="0"/>
    <x v="0"/>
  </r>
  <r>
    <x v="0"/>
    <x v="159"/>
    <x v="0"/>
    <x v="9"/>
    <x v="4"/>
    <x v="0"/>
    <x v="0"/>
    <x v="16"/>
    <x v="0"/>
    <x v="112"/>
    <x v="0"/>
    <x v="0"/>
    <x v="7"/>
    <x v="391"/>
    <x v="0"/>
    <x v="602"/>
    <x v="0"/>
    <x v="805"/>
    <x v="154"/>
    <x v="0"/>
    <x v="0"/>
    <x v="11"/>
    <x v="0"/>
    <x v="0"/>
    <x v="1444"/>
    <x v="0"/>
    <x v="1421"/>
    <x v="0"/>
    <x v="0"/>
    <x v="1088"/>
    <x v="9"/>
    <x v="58"/>
    <x v="0"/>
    <x v="0"/>
    <x v="112"/>
    <x v="0"/>
    <x v="0"/>
    <x v="0"/>
    <x v="0"/>
    <x v="0"/>
  </r>
  <r>
    <x v="0"/>
    <x v="159"/>
    <x v="0"/>
    <x v="9"/>
    <x v="4"/>
    <x v="0"/>
    <x v="0"/>
    <x v="16"/>
    <x v="0"/>
    <x v="112"/>
    <x v="0"/>
    <x v="1"/>
    <x v="7"/>
    <x v="391"/>
    <x v="0"/>
    <x v="538"/>
    <x v="0"/>
    <x v="806"/>
    <x v="154"/>
    <x v="0"/>
    <x v="0"/>
    <x v="11"/>
    <x v="0"/>
    <x v="0"/>
    <x v="1445"/>
    <x v="0"/>
    <x v="1422"/>
    <x v="0"/>
    <x v="0"/>
    <x v="1088"/>
    <x v="9"/>
    <x v="58"/>
    <x v="0"/>
    <x v="0"/>
    <x v="112"/>
    <x v="0"/>
    <x v="0"/>
    <x v="0"/>
    <x v="0"/>
    <x v="0"/>
  </r>
  <r>
    <x v="0"/>
    <x v="159"/>
    <x v="0"/>
    <x v="9"/>
    <x v="4"/>
    <x v="0"/>
    <x v="0"/>
    <x v="16"/>
    <x v="0"/>
    <x v="112"/>
    <x v="0"/>
    <x v="2"/>
    <x v="38"/>
    <x v="392"/>
    <x v="308"/>
    <x v="2"/>
    <x v="529"/>
    <x v="2"/>
    <x v="154"/>
    <x v="0"/>
    <x v="0"/>
    <x v="11"/>
    <x v="0"/>
    <x v="0"/>
    <x v="1446"/>
    <x v="0"/>
    <x v="1423"/>
    <x v="0"/>
    <x v="0"/>
    <x v="1089"/>
    <x v="9"/>
    <x v="0"/>
    <x v="0"/>
    <x v="0"/>
    <x v="112"/>
    <x v="0"/>
    <x v="0"/>
    <x v="0"/>
    <x v="529"/>
    <x v="308"/>
  </r>
  <r>
    <x v="0"/>
    <x v="159"/>
    <x v="0"/>
    <x v="9"/>
    <x v="4"/>
    <x v="0"/>
    <x v="0"/>
    <x v="16"/>
    <x v="0"/>
    <x v="112"/>
    <x v="0"/>
    <x v="2"/>
    <x v="38"/>
    <x v="390"/>
    <x v="284"/>
    <x v="2"/>
    <x v="530"/>
    <x v="2"/>
    <x v="154"/>
    <x v="0"/>
    <x v="0"/>
    <x v="11"/>
    <x v="0"/>
    <x v="0"/>
    <x v="1446"/>
    <x v="0"/>
    <x v="1423"/>
    <x v="0"/>
    <x v="0"/>
    <x v="1090"/>
    <x v="9"/>
    <x v="58"/>
    <x v="0"/>
    <x v="0"/>
    <x v="112"/>
    <x v="0"/>
    <x v="0"/>
    <x v="0"/>
    <x v="530"/>
    <x v="284"/>
  </r>
  <r>
    <x v="0"/>
    <x v="159"/>
    <x v="0"/>
    <x v="9"/>
    <x v="4"/>
    <x v="0"/>
    <x v="0"/>
    <x v="16"/>
    <x v="0"/>
    <x v="112"/>
    <x v="0"/>
    <x v="0"/>
    <x v="0"/>
    <x v="393"/>
    <x v="0"/>
    <x v="94"/>
    <x v="0"/>
    <x v="807"/>
    <x v="154"/>
    <x v="0"/>
    <x v="0"/>
    <x v="11"/>
    <x v="0"/>
    <x v="0"/>
    <x v="1447"/>
    <x v="0"/>
    <x v="1424"/>
    <x v="0"/>
    <x v="0"/>
    <x v="1091"/>
    <x v="9"/>
    <x v="0"/>
    <x v="0"/>
    <x v="0"/>
    <x v="112"/>
    <x v="0"/>
    <x v="0"/>
    <x v="0"/>
    <x v="0"/>
    <x v="0"/>
  </r>
  <r>
    <x v="0"/>
    <x v="52"/>
    <x v="0"/>
    <x v="10"/>
    <x v="7"/>
    <x v="0"/>
    <x v="0"/>
    <x v="13"/>
    <x v="22"/>
    <x v="43"/>
    <x v="0"/>
    <x v="2"/>
    <x v="2"/>
    <x v="358"/>
    <x v="309"/>
    <x v="2"/>
    <x v="531"/>
    <x v="2"/>
    <x v="50"/>
    <x v="0"/>
    <x v="2"/>
    <x v="11"/>
    <x v="0"/>
    <x v="2"/>
    <x v="1448"/>
    <x v="0"/>
    <x v="1425"/>
    <x v="0"/>
    <x v="0"/>
    <x v="1092"/>
    <x v="10"/>
    <x v="27"/>
    <x v="0"/>
    <x v="0"/>
    <x v="43"/>
    <x v="0"/>
    <x v="1"/>
    <x v="0"/>
    <x v="531"/>
    <x v="309"/>
  </r>
  <r>
    <x v="0"/>
    <x v="52"/>
    <x v="0"/>
    <x v="10"/>
    <x v="7"/>
    <x v="0"/>
    <x v="0"/>
    <x v="13"/>
    <x v="22"/>
    <x v="43"/>
    <x v="0"/>
    <x v="2"/>
    <x v="2"/>
    <x v="358"/>
    <x v="310"/>
    <x v="2"/>
    <x v="532"/>
    <x v="2"/>
    <x v="50"/>
    <x v="0"/>
    <x v="2"/>
    <x v="11"/>
    <x v="0"/>
    <x v="2"/>
    <x v="1449"/>
    <x v="0"/>
    <x v="1426"/>
    <x v="0"/>
    <x v="0"/>
    <x v="1093"/>
    <x v="10"/>
    <x v="27"/>
    <x v="0"/>
    <x v="0"/>
    <x v="43"/>
    <x v="0"/>
    <x v="1"/>
    <x v="0"/>
    <x v="532"/>
    <x v="310"/>
  </r>
  <r>
    <x v="0"/>
    <x v="52"/>
    <x v="0"/>
    <x v="10"/>
    <x v="0"/>
    <x v="0"/>
    <x v="0"/>
    <x v="13"/>
    <x v="22"/>
    <x v="43"/>
    <x v="0"/>
    <x v="0"/>
    <x v="2"/>
    <x v="357"/>
    <x v="0"/>
    <x v="603"/>
    <x v="0"/>
    <x v="808"/>
    <x v="50"/>
    <x v="0"/>
    <x v="2"/>
    <x v="11"/>
    <x v="0"/>
    <x v="2"/>
    <x v="1450"/>
    <x v="0"/>
    <x v="1427"/>
    <x v="0"/>
    <x v="0"/>
    <x v="970"/>
    <x v="10"/>
    <x v="27"/>
    <x v="0"/>
    <x v="0"/>
    <x v="43"/>
    <x v="0"/>
    <x v="1"/>
    <x v="0"/>
    <x v="0"/>
    <x v="0"/>
  </r>
  <r>
    <x v="0"/>
    <x v="52"/>
    <x v="0"/>
    <x v="10"/>
    <x v="0"/>
    <x v="0"/>
    <x v="0"/>
    <x v="13"/>
    <x v="22"/>
    <x v="43"/>
    <x v="0"/>
    <x v="0"/>
    <x v="2"/>
    <x v="357"/>
    <x v="0"/>
    <x v="604"/>
    <x v="0"/>
    <x v="809"/>
    <x v="50"/>
    <x v="0"/>
    <x v="2"/>
    <x v="11"/>
    <x v="0"/>
    <x v="2"/>
    <x v="1451"/>
    <x v="0"/>
    <x v="1428"/>
    <x v="0"/>
    <x v="0"/>
    <x v="1094"/>
    <x v="10"/>
    <x v="27"/>
    <x v="0"/>
    <x v="0"/>
    <x v="43"/>
    <x v="0"/>
    <x v="1"/>
    <x v="0"/>
    <x v="0"/>
    <x v="0"/>
  </r>
  <r>
    <x v="0"/>
    <x v="52"/>
    <x v="0"/>
    <x v="10"/>
    <x v="7"/>
    <x v="0"/>
    <x v="0"/>
    <x v="13"/>
    <x v="22"/>
    <x v="43"/>
    <x v="0"/>
    <x v="2"/>
    <x v="2"/>
    <x v="358"/>
    <x v="311"/>
    <x v="2"/>
    <x v="533"/>
    <x v="2"/>
    <x v="50"/>
    <x v="0"/>
    <x v="2"/>
    <x v="11"/>
    <x v="0"/>
    <x v="2"/>
    <x v="1452"/>
    <x v="0"/>
    <x v="1429"/>
    <x v="0"/>
    <x v="0"/>
    <x v="1095"/>
    <x v="10"/>
    <x v="27"/>
    <x v="0"/>
    <x v="0"/>
    <x v="43"/>
    <x v="0"/>
    <x v="1"/>
    <x v="0"/>
    <x v="533"/>
    <x v="311"/>
  </r>
  <r>
    <x v="0"/>
    <x v="160"/>
    <x v="0"/>
    <x v="10"/>
    <x v="0"/>
    <x v="0"/>
    <x v="0"/>
    <x v="6"/>
    <x v="12"/>
    <x v="18"/>
    <x v="0"/>
    <x v="0"/>
    <x v="28"/>
    <x v="263"/>
    <x v="0"/>
    <x v="56"/>
    <x v="0"/>
    <x v="57"/>
    <x v="18"/>
    <x v="0"/>
    <x v="2"/>
    <x v="11"/>
    <x v="0"/>
    <x v="12"/>
    <x v="1453"/>
    <x v="0"/>
    <x v="1430"/>
    <x v="0"/>
    <x v="0"/>
    <x v="1096"/>
    <x v="10"/>
    <x v="31"/>
    <x v="0"/>
    <x v="0"/>
    <x v="18"/>
    <x v="0"/>
    <x v="1"/>
    <x v="0"/>
    <x v="0"/>
    <x v="0"/>
  </r>
  <r>
    <x v="0"/>
    <x v="160"/>
    <x v="0"/>
    <x v="10"/>
    <x v="0"/>
    <x v="0"/>
    <x v="0"/>
    <x v="6"/>
    <x v="12"/>
    <x v="18"/>
    <x v="0"/>
    <x v="1"/>
    <x v="28"/>
    <x v="263"/>
    <x v="0"/>
    <x v="109"/>
    <x v="0"/>
    <x v="810"/>
    <x v="18"/>
    <x v="0"/>
    <x v="2"/>
    <x v="11"/>
    <x v="0"/>
    <x v="12"/>
    <x v="1454"/>
    <x v="0"/>
    <x v="1431"/>
    <x v="0"/>
    <x v="0"/>
    <x v="1096"/>
    <x v="10"/>
    <x v="31"/>
    <x v="0"/>
    <x v="0"/>
    <x v="18"/>
    <x v="0"/>
    <x v="1"/>
    <x v="0"/>
    <x v="0"/>
    <x v="0"/>
  </r>
  <r>
    <x v="0"/>
    <x v="161"/>
    <x v="0"/>
    <x v="10"/>
    <x v="6"/>
    <x v="0"/>
    <x v="0"/>
    <x v="3"/>
    <x v="4"/>
    <x v="21"/>
    <x v="0"/>
    <x v="1"/>
    <x v="7"/>
    <x v="394"/>
    <x v="0"/>
    <x v="605"/>
    <x v="0"/>
    <x v="811"/>
    <x v="155"/>
    <x v="0"/>
    <x v="9"/>
    <x v="11"/>
    <x v="0"/>
    <x v="4"/>
    <x v="1455"/>
    <x v="0"/>
    <x v="1432"/>
    <x v="0"/>
    <x v="0"/>
    <x v="1097"/>
    <x v="10"/>
    <x v="0"/>
    <x v="0"/>
    <x v="0"/>
    <x v="21"/>
    <x v="0"/>
    <x v="0"/>
    <x v="0"/>
    <x v="0"/>
    <x v="0"/>
  </r>
  <r>
    <x v="0"/>
    <x v="161"/>
    <x v="0"/>
    <x v="10"/>
    <x v="6"/>
    <x v="0"/>
    <x v="0"/>
    <x v="3"/>
    <x v="4"/>
    <x v="21"/>
    <x v="0"/>
    <x v="1"/>
    <x v="7"/>
    <x v="394"/>
    <x v="0"/>
    <x v="606"/>
    <x v="0"/>
    <x v="812"/>
    <x v="155"/>
    <x v="0"/>
    <x v="9"/>
    <x v="12"/>
    <x v="0"/>
    <x v="4"/>
    <x v="1456"/>
    <x v="0"/>
    <x v="1433"/>
    <x v="0"/>
    <x v="0"/>
    <x v="1097"/>
    <x v="10"/>
    <x v="0"/>
    <x v="0"/>
    <x v="0"/>
    <x v="21"/>
    <x v="0"/>
    <x v="0"/>
    <x v="0"/>
    <x v="0"/>
    <x v="0"/>
  </r>
  <r>
    <x v="0"/>
    <x v="161"/>
    <x v="0"/>
    <x v="10"/>
    <x v="6"/>
    <x v="0"/>
    <x v="0"/>
    <x v="3"/>
    <x v="4"/>
    <x v="21"/>
    <x v="0"/>
    <x v="2"/>
    <x v="5"/>
    <x v="395"/>
    <x v="312"/>
    <x v="2"/>
    <x v="534"/>
    <x v="2"/>
    <x v="155"/>
    <x v="0"/>
    <x v="9"/>
    <x v="12"/>
    <x v="0"/>
    <x v="4"/>
    <x v="1457"/>
    <x v="0"/>
    <x v="1434"/>
    <x v="0"/>
    <x v="0"/>
    <x v="1098"/>
    <x v="10"/>
    <x v="91"/>
    <x v="0"/>
    <x v="0"/>
    <x v="21"/>
    <x v="0"/>
    <x v="0"/>
    <x v="0"/>
    <x v="534"/>
    <x v="312"/>
  </r>
  <r>
    <x v="0"/>
    <x v="161"/>
    <x v="0"/>
    <x v="10"/>
    <x v="6"/>
    <x v="0"/>
    <x v="0"/>
    <x v="3"/>
    <x v="4"/>
    <x v="21"/>
    <x v="0"/>
    <x v="0"/>
    <x v="7"/>
    <x v="394"/>
    <x v="0"/>
    <x v="607"/>
    <x v="0"/>
    <x v="813"/>
    <x v="155"/>
    <x v="0"/>
    <x v="9"/>
    <x v="12"/>
    <x v="0"/>
    <x v="4"/>
    <x v="1458"/>
    <x v="0"/>
    <x v="1435"/>
    <x v="0"/>
    <x v="0"/>
    <x v="1097"/>
    <x v="10"/>
    <x v="0"/>
    <x v="0"/>
    <x v="0"/>
    <x v="21"/>
    <x v="0"/>
    <x v="0"/>
    <x v="0"/>
    <x v="0"/>
    <x v="0"/>
  </r>
  <r>
    <x v="0"/>
    <x v="161"/>
    <x v="0"/>
    <x v="10"/>
    <x v="6"/>
    <x v="0"/>
    <x v="0"/>
    <x v="3"/>
    <x v="4"/>
    <x v="21"/>
    <x v="0"/>
    <x v="2"/>
    <x v="5"/>
    <x v="395"/>
    <x v="51"/>
    <x v="2"/>
    <x v="535"/>
    <x v="2"/>
    <x v="155"/>
    <x v="0"/>
    <x v="9"/>
    <x v="11"/>
    <x v="0"/>
    <x v="4"/>
    <x v="1459"/>
    <x v="0"/>
    <x v="1436"/>
    <x v="0"/>
    <x v="0"/>
    <x v="1099"/>
    <x v="10"/>
    <x v="91"/>
    <x v="0"/>
    <x v="0"/>
    <x v="21"/>
    <x v="0"/>
    <x v="0"/>
    <x v="0"/>
    <x v="535"/>
    <x v="51"/>
  </r>
  <r>
    <x v="0"/>
    <x v="161"/>
    <x v="0"/>
    <x v="10"/>
    <x v="6"/>
    <x v="0"/>
    <x v="0"/>
    <x v="3"/>
    <x v="4"/>
    <x v="21"/>
    <x v="0"/>
    <x v="0"/>
    <x v="7"/>
    <x v="394"/>
    <x v="0"/>
    <x v="608"/>
    <x v="0"/>
    <x v="814"/>
    <x v="155"/>
    <x v="0"/>
    <x v="9"/>
    <x v="11"/>
    <x v="0"/>
    <x v="4"/>
    <x v="1460"/>
    <x v="0"/>
    <x v="1437"/>
    <x v="0"/>
    <x v="0"/>
    <x v="1097"/>
    <x v="10"/>
    <x v="0"/>
    <x v="0"/>
    <x v="0"/>
    <x v="21"/>
    <x v="0"/>
    <x v="0"/>
    <x v="0"/>
    <x v="0"/>
    <x v="0"/>
  </r>
  <r>
    <x v="0"/>
    <x v="11"/>
    <x v="0"/>
    <x v="10"/>
    <x v="4"/>
    <x v="0"/>
    <x v="0"/>
    <x v="8"/>
    <x v="7"/>
    <x v="11"/>
    <x v="0"/>
    <x v="2"/>
    <x v="5"/>
    <x v="27"/>
    <x v="172"/>
    <x v="2"/>
    <x v="536"/>
    <x v="2"/>
    <x v="11"/>
    <x v="0"/>
    <x v="2"/>
    <x v="11"/>
    <x v="0"/>
    <x v="0"/>
    <x v="1461"/>
    <x v="0"/>
    <x v="1438"/>
    <x v="0"/>
    <x v="0"/>
    <x v="1100"/>
    <x v="10"/>
    <x v="7"/>
    <x v="1"/>
    <x v="0"/>
    <x v="11"/>
    <x v="0"/>
    <x v="0"/>
    <x v="0"/>
    <x v="536"/>
    <x v="172"/>
  </r>
  <r>
    <x v="0"/>
    <x v="11"/>
    <x v="0"/>
    <x v="10"/>
    <x v="4"/>
    <x v="0"/>
    <x v="0"/>
    <x v="8"/>
    <x v="7"/>
    <x v="11"/>
    <x v="0"/>
    <x v="0"/>
    <x v="5"/>
    <x v="26"/>
    <x v="0"/>
    <x v="552"/>
    <x v="0"/>
    <x v="815"/>
    <x v="11"/>
    <x v="0"/>
    <x v="2"/>
    <x v="11"/>
    <x v="0"/>
    <x v="0"/>
    <x v="1462"/>
    <x v="0"/>
    <x v="1439"/>
    <x v="0"/>
    <x v="0"/>
    <x v="568"/>
    <x v="10"/>
    <x v="7"/>
    <x v="1"/>
    <x v="0"/>
    <x v="11"/>
    <x v="0"/>
    <x v="0"/>
    <x v="0"/>
    <x v="0"/>
    <x v="0"/>
  </r>
  <r>
    <x v="0"/>
    <x v="11"/>
    <x v="0"/>
    <x v="10"/>
    <x v="4"/>
    <x v="0"/>
    <x v="0"/>
    <x v="8"/>
    <x v="7"/>
    <x v="11"/>
    <x v="0"/>
    <x v="0"/>
    <x v="5"/>
    <x v="26"/>
    <x v="0"/>
    <x v="328"/>
    <x v="0"/>
    <x v="816"/>
    <x v="11"/>
    <x v="0"/>
    <x v="2"/>
    <x v="11"/>
    <x v="0"/>
    <x v="0"/>
    <x v="1463"/>
    <x v="0"/>
    <x v="1440"/>
    <x v="0"/>
    <x v="0"/>
    <x v="1101"/>
    <x v="10"/>
    <x v="7"/>
    <x v="1"/>
    <x v="0"/>
    <x v="11"/>
    <x v="0"/>
    <x v="0"/>
    <x v="0"/>
    <x v="0"/>
    <x v="0"/>
  </r>
  <r>
    <x v="0"/>
    <x v="11"/>
    <x v="0"/>
    <x v="10"/>
    <x v="4"/>
    <x v="0"/>
    <x v="0"/>
    <x v="8"/>
    <x v="7"/>
    <x v="11"/>
    <x v="0"/>
    <x v="0"/>
    <x v="5"/>
    <x v="26"/>
    <x v="0"/>
    <x v="446"/>
    <x v="0"/>
    <x v="817"/>
    <x v="11"/>
    <x v="0"/>
    <x v="2"/>
    <x v="11"/>
    <x v="0"/>
    <x v="0"/>
    <x v="1464"/>
    <x v="0"/>
    <x v="1441"/>
    <x v="0"/>
    <x v="0"/>
    <x v="1102"/>
    <x v="10"/>
    <x v="7"/>
    <x v="1"/>
    <x v="0"/>
    <x v="11"/>
    <x v="0"/>
    <x v="0"/>
    <x v="0"/>
    <x v="0"/>
    <x v="0"/>
  </r>
  <r>
    <x v="0"/>
    <x v="13"/>
    <x v="0"/>
    <x v="10"/>
    <x v="9"/>
    <x v="0"/>
    <x v="0"/>
    <x v="8"/>
    <x v="10"/>
    <x v="13"/>
    <x v="0"/>
    <x v="0"/>
    <x v="5"/>
    <x v="32"/>
    <x v="0"/>
    <x v="266"/>
    <x v="0"/>
    <x v="818"/>
    <x v="13"/>
    <x v="0"/>
    <x v="2"/>
    <x v="11"/>
    <x v="0"/>
    <x v="4"/>
    <x v="1465"/>
    <x v="0"/>
    <x v="1442"/>
    <x v="0"/>
    <x v="0"/>
    <x v="1103"/>
    <x v="10"/>
    <x v="1"/>
    <x v="0"/>
    <x v="0"/>
    <x v="13"/>
    <x v="0"/>
    <x v="0"/>
    <x v="0"/>
    <x v="0"/>
    <x v="0"/>
  </r>
  <r>
    <x v="0"/>
    <x v="13"/>
    <x v="0"/>
    <x v="10"/>
    <x v="9"/>
    <x v="0"/>
    <x v="0"/>
    <x v="8"/>
    <x v="10"/>
    <x v="13"/>
    <x v="0"/>
    <x v="2"/>
    <x v="5"/>
    <x v="29"/>
    <x v="84"/>
    <x v="2"/>
    <x v="537"/>
    <x v="2"/>
    <x v="13"/>
    <x v="0"/>
    <x v="2"/>
    <x v="12"/>
    <x v="0"/>
    <x v="4"/>
    <x v="1466"/>
    <x v="0"/>
    <x v="1443"/>
    <x v="0"/>
    <x v="0"/>
    <x v="1104"/>
    <x v="10"/>
    <x v="1"/>
    <x v="0"/>
    <x v="0"/>
    <x v="13"/>
    <x v="0"/>
    <x v="0"/>
    <x v="0"/>
    <x v="537"/>
    <x v="84"/>
  </r>
  <r>
    <x v="0"/>
    <x v="13"/>
    <x v="0"/>
    <x v="10"/>
    <x v="9"/>
    <x v="0"/>
    <x v="0"/>
    <x v="8"/>
    <x v="10"/>
    <x v="13"/>
    <x v="0"/>
    <x v="2"/>
    <x v="5"/>
    <x v="29"/>
    <x v="151"/>
    <x v="2"/>
    <x v="538"/>
    <x v="2"/>
    <x v="13"/>
    <x v="0"/>
    <x v="2"/>
    <x v="11"/>
    <x v="0"/>
    <x v="4"/>
    <x v="1467"/>
    <x v="0"/>
    <x v="1444"/>
    <x v="0"/>
    <x v="0"/>
    <x v="1105"/>
    <x v="10"/>
    <x v="1"/>
    <x v="0"/>
    <x v="0"/>
    <x v="13"/>
    <x v="0"/>
    <x v="0"/>
    <x v="0"/>
    <x v="538"/>
    <x v="151"/>
  </r>
  <r>
    <x v="0"/>
    <x v="13"/>
    <x v="0"/>
    <x v="10"/>
    <x v="9"/>
    <x v="0"/>
    <x v="0"/>
    <x v="8"/>
    <x v="10"/>
    <x v="13"/>
    <x v="0"/>
    <x v="1"/>
    <x v="5"/>
    <x v="32"/>
    <x v="0"/>
    <x v="609"/>
    <x v="0"/>
    <x v="819"/>
    <x v="13"/>
    <x v="0"/>
    <x v="2"/>
    <x v="11"/>
    <x v="0"/>
    <x v="4"/>
    <x v="1468"/>
    <x v="0"/>
    <x v="1445"/>
    <x v="0"/>
    <x v="0"/>
    <x v="1103"/>
    <x v="10"/>
    <x v="1"/>
    <x v="0"/>
    <x v="0"/>
    <x v="13"/>
    <x v="0"/>
    <x v="0"/>
    <x v="0"/>
    <x v="0"/>
    <x v="0"/>
  </r>
  <r>
    <x v="0"/>
    <x v="13"/>
    <x v="0"/>
    <x v="10"/>
    <x v="9"/>
    <x v="0"/>
    <x v="0"/>
    <x v="8"/>
    <x v="10"/>
    <x v="13"/>
    <x v="0"/>
    <x v="0"/>
    <x v="5"/>
    <x v="32"/>
    <x v="0"/>
    <x v="177"/>
    <x v="0"/>
    <x v="820"/>
    <x v="13"/>
    <x v="0"/>
    <x v="2"/>
    <x v="12"/>
    <x v="0"/>
    <x v="4"/>
    <x v="1469"/>
    <x v="0"/>
    <x v="1446"/>
    <x v="0"/>
    <x v="0"/>
    <x v="781"/>
    <x v="10"/>
    <x v="1"/>
    <x v="0"/>
    <x v="0"/>
    <x v="13"/>
    <x v="0"/>
    <x v="0"/>
    <x v="0"/>
    <x v="0"/>
    <x v="0"/>
  </r>
  <r>
    <x v="0"/>
    <x v="13"/>
    <x v="0"/>
    <x v="10"/>
    <x v="9"/>
    <x v="0"/>
    <x v="0"/>
    <x v="8"/>
    <x v="10"/>
    <x v="13"/>
    <x v="0"/>
    <x v="1"/>
    <x v="5"/>
    <x v="32"/>
    <x v="0"/>
    <x v="610"/>
    <x v="0"/>
    <x v="821"/>
    <x v="13"/>
    <x v="0"/>
    <x v="2"/>
    <x v="12"/>
    <x v="0"/>
    <x v="4"/>
    <x v="1470"/>
    <x v="0"/>
    <x v="1447"/>
    <x v="0"/>
    <x v="0"/>
    <x v="781"/>
    <x v="10"/>
    <x v="1"/>
    <x v="0"/>
    <x v="0"/>
    <x v="13"/>
    <x v="0"/>
    <x v="0"/>
    <x v="0"/>
    <x v="0"/>
    <x v="0"/>
  </r>
  <r>
    <x v="0"/>
    <x v="13"/>
    <x v="0"/>
    <x v="10"/>
    <x v="9"/>
    <x v="0"/>
    <x v="0"/>
    <x v="8"/>
    <x v="10"/>
    <x v="13"/>
    <x v="0"/>
    <x v="0"/>
    <x v="5"/>
    <x v="32"/>
    <x v="0"/>
    <x v="291"/>
    <x v="0"/>
    <x v="446"/>
    <x v="13"/>
    <x v="0"/>
    <x v="2"/>
    <x v="12"/>
    <x v="0"/>
    <x v="4"/>
    <x v="1471"/>
    <x v="0"/>
    <x v="1448"/>
    <x v="0"/>
    <x v="0"/>
    <x v="1103"/>
    <x v="10"/>
    <x v="1"/>
    <x v="0"/>
    <x v="0"/>
    <x v="13"/>
    <x v="0"/>
    <x v="0"/>
    <x v="0"/>
    <x v="0"/>
    <x v="0"/>
  </r>
  <r>
    <x v="0"/>
    <x v="15"/>
    <x v="0"/>
    <x v="10"/>
    <x v="9"/>
    <x v="0"/>
    <x v="0"/>
    <x v="10"/>
    <x v="11"/>
    <x v="15"/>
    <x v="0"/>
    <x v="0"/>
    <x v="12"/>
    <x v="396"/>
    <x v="0"/>
    <x v="110"/>
    <x v="0"/>
    <x v="115"/>
    <x v="15"/>
    <x v="0"/>
    <x v="11"/>
    <x v="11"/>
    <x v="0"/>
    <x v="7"/>
    <x v="1472"/>
    <x v="0"/>
    <x v="1449"/>
    <x v="0"/>
    <x v="0"/>
    <x v="1106"/>
    <x v="10"/>
    <x v="9"/>
    <x v="12"/>
    <x v="0"/>
    <x v="15"/>
    <x v="0"/>
    <x v="1"/>
    <x v="0"/>
    <x v="0"/>
    <x v="0"/>
  </r>
  <r>
    <x v="0"/>
    <x v="15"/>
    <x v="0"/>
    <x v="10"/>
    <x v="9"/>
    <x v="0"/>
    <x v="0"/>
    <x v="10"/>
    <x v="11"/>
    <x v="15"/>
    <x v="0"/>
    <x v="1"/>
    <x v="5"/>
    <x v="85"/>
    <x v="0"/>
    <x v="611"/>
    <x v="0"/>
    <x v="822"/>
    <x v="15"/>
    <x v="0"/>
    <x v="11"/>
    <x v="11"/>
    <x v="0"/>
    <x v="4"/>
    <x v="1473"/>
    <x v="0"/>
    <x v="1450"/>
    <x v="0"/>
    <x v="0"/>
    <x v="1107"/>
    <x v="10"/>
    <x v="0"/>
    <x v="0"/>
    <x v="0"/>
    <x v="15"/>
    <x v="0"/>
    <x v="0"/>
    <x v="0"/>
    <x v="0"/>
    <x v="0"/>
  </r>
  <r>
    <x v="0"/>
    <x v="15"/>
    <x v="0"/>
    <x v="10"/>
    <x v="9"/>
    <x v="0"/>
    <x v="0"/>
    <x v="10"/>
    <x v="11"/>
    <x v="15"/>
    <x v="0"/>
    <x v="2"/>
    <x v="5"/>
    <x v="86"/>
    <x v="192"/>
    <x v="2"/>
    <x v="539"/>
    <x v="2"/>
    <x v="15"/>
    <x v="0"/>
    <x v="11"/>
    <x v="11"/>
    <x v="0"/>
    <x v="4"/>
    <x v="1474"/>
    <x v="0"/>
    <x v="1451"/>
    <x v="0"/>
    <x v="0"/>
    <x v="1108"/>
    <x v="10"/>
    <x v="0"/>
    <x v="0"/>
    <x v="0"/>
    <x v="15"/>
    <x v="0"/>
    <x v="0"/>
    <x v="0"/>
    <x v="539"/>
    <x v="192"/>
  </r>
  <r>
    <x v="0"/>
    <x v="15"/>
    <x v="0"/>
    <x v="10"/>
    <x v="9"/>
    <x v="0"/>
    <x v="0"/>
    <x v="10"/>
    <x v="11"/>
    <x v="15"/>
    <x v="0"/>
    <x v="0"/>
    <x v="12"/>
    <x v="397"/>
    <x v="0"/>
    <x v="612"/>
    <x v="0"/>
    <x v="823"/>
    <x v="15"/>
    <x v="0"/>
    <x v="11"/>
    <x v="11"/>
    <x v="0"/>
    <x v="2"/>
    <x v="1475"/>
    <x v="0"/>
    <x v="1452"/>
    <x v="0"/>
    <x v="0"/>
    <x v="1109"/>
    <x v="10"/>
    <x v="9"/>
    <x v="12"/>
    <x v="0"/>
    <x v="15"/>
    <x v="0"/>
    <x v="1"/>
    <x v="0"/>
    <x v="0"/>
    <x v="0"/>
  </r>
  <r>
    <x v="0"/>
    <x v="15"/>
    <x v="0"/>
    <x v="10"/>
    <x v="9"/>
    <x v="0"/>
    <x v="0"/>
    <x v="10"/>
    <x v="11"/>
    <x v="15"/>
    <x v="0"/>
    <x v="1"/>
    <x v="12"/>
    <x v="359"/>
    <x v="0"/>
    <x v="558"/>
    <x v="0"/>
    <x v="727"/>
    <x v="15"/>
    <x v="0"/>
    <x v="11"/>
    <x v="12"/>
    <x v="0"/>
    <x v="7"/>
    <x v="1476"/>
    <x v="0"/>
    <x v="1453"/>
    <x v="0"/>
    <x v="0"/>
    <x v="978"/>
    <x v="10"/>
    <x v="9"/>
    <x v="12"/>
    <x v="0"/>
    <x v="15"/>
    <x v="0"/>
    <x v="1"/>
    <x v="0"/>
    <x v="0"/>
    <x v="0"/>
  </r>
  <r>
    <x v="0"/>
    <x v="15"/>
    <x v="0"/>
    <x v="10"/>
    <x v="9"/>
    <x v="0"/>
    <x v="0"/>
    <x v="10"/>
    <x v="11"/>
    <x v="15"/>
    <x v="0"/>
    <x v="0"/>
    <x v="5"/>
    <x v="396"/>
    <x v="0"/>
    <x v="556"/>
    <x v="0"/>
    <x v="725"/>
    <x v="15"/>
    <x v="0"/>
    <x v="11"/>
    <x v="12"/>
    <x v="0"/>
    <x v="4"/>
    <x v="1477"/>
    <x v="0"/>
    <x v="1454"/>
    <x v="0"/>
    <x v="0"/>
    <x v="1110"/>
    <x v="10"/>
    <x v="9"/>
    <x v="12"/>
    <x v="0"/>
    <x v="15"/>
    <x v="0"/>
    <x v="0"/>
    <x v="0"/>
    <x v="0"/>
    <x v="0"/>
  </r>
  <r>
    <x v="0"/>
    <x v="15"/>
    <x v="0"/>
    <x v="10"/>
    <x v="9"/>
    <x v="0"/>
    <x v="0"/>
    <x v="10"/>
    <x v="11"/>
    <x v="15"/>
    <x v="0"/>
    <x v="2"/>
    <x v="5"/>
    <x v="397"/>
    <x v="313"/>
    <x v="2"/>
    <x v="540"/>
    <x v="2"/>
    <x v="15"/>
    <x v="0"/>
    <x v="11"/>
    <x v="12"/>
    <x v="0"/>
    <x v="4"/>
    <x v="1478"/>
    <x v="0"/>
    <x v="1455"/>
    <x v="0"/>
    <x v="0"/>
    <x v="1111"/>
    <x v="10"/>
    <x v="9"/>
    <x v="12"/>
    <x v="0"/>
    <x v="15"/>
    <x v="0"/>
    <x v="0"/>
    <x v="0"/>
    <x v="540"/>
    <x v="313"/>
  </r>
  <r>
    <x v="0"/>
    <x v="15"/>
    <x v="0"/>
    <x v="10"/>
    <x v="9"/>
    <x v="0"/>
    <x v="0"/>
    <x v="10"/>
    <x v="11"/>
    <x v="15"/>
    <x v="0"/>
    <x v="2"/>
    <x v="12"/>
    <x v="397"/>
    <x v="34"/>
    <x v="2"/>
    <x v="541"/>
    <x v="2"/>
    <x v="15"/>
    <x v="0"/>
    <x v="11"/>
    <x v="11"/>
    <x v="0"/>
    <x v="7"/>
    <x v="1479"/>
    <x v="0"/>
    <x v="1456"/>
    <x v="0"/>
    <x v="0"/>
    <x v="1112"/>
    <x v="10"/>
    <x v="9"/>
    <x v="12"/>
    <x v="0"/>
    <x v="15"/>
    <x v="0"/>
    <x v="1"/>
    <x v="0"/>
    <x v="541"/>
    <x v="34"/>
  </r>
  <r>
    <x v="0"/>
    <x v="15"/>
    <x v="0"/>
    <x v="10"/>
    <x v="9"/>
    <x v="0"/>
    <x v="0"/>
    <x v="10"/>
    <x v="11"/>
    <x v="15"/>
    <x v="0"/>
    <x v="0"/>
    <x v="12"/>
    <x v="396"/>
    <x v="0"/>
    <x v="613"/>
    <x v="0"/>
    <x v="824"/>
    <x v="15"/>
    <x v="0"/>
    <x v="11"/>
    <x v="12"/>
    <x v="0"/>
    <x v="7"/>
    <x v="1480"/>
    <x v="0"/>
    <x v="157"/>
    <x v="0"/>
    <x v="0"/>
    <x v="1113"/>
    <x v="10"/>
    <x v="9"/>
    <x v="12"/>
    <x v="0"/>
    <x v="15"/>
    <x v="0"/>
    <x v="1"/>
    <x v="0"/>
    <x v="0"/>
    <x v="0"/>
  </r>
  <r>
    <x v="0"/>
    <x v="15"/>
    <x v="0"/>
    <x v="10"/>
    <x v="9"/>
    <x v="0"/>
    <x v="0"/>
    <x v="10"/>
    <x v="11"/>
    <x v="15"/>
    <x v="0"/>
    <x v="0"/>
    <x v="12"/>
    <x v="396"/>
    <x v="0"/>
    <x v="556"/>
    <x v="0"/>
    <x v="725"/>
    <x v="15"/>
    <x v="0"/>
    <x v="11"/>
    <x v="11"/>
    <x v="0"/>
    <x v="2"/>
    <x v="1481"/>
    <x v="0"/>
    <x v="1457"/>
    <x v="0"/>
    <x v="0"/>
    <x v="1114"/>
    <x v="10"/>
    <x v="9"/>
    <x v="12"/>
    <x v="0"/>
    <x v="15"/>
    <x v="0"/>
    <x v="1"/>
    <x v="0"/>
    <x v="0"/>
    <x v="0"/>
  </r>
  <r>
    <x v="0"/>
    <x v="15"/>
    <x v="0"/>
    <x v="10"/>
    <x v="9"/>
    <x v="0"/>
    <x v="0"/>
    <x v="10"/>
    <x v="11"/>
    <x v="15"/>
    <x v="0"/>
    <x v="0"/>
    <x v="12"/>
    <x v="396"/>
    <x v="0"/>
    <x v="614"/>
    <x v="0"/>
    <x v="825"/>
    <x v="15"/>
    <x v="0"/>
    <x v="11"/>
    <x v="11"/>
    <x v="0"/>
    <x v="7"/>
    <x v="1482"/>
    <x v="0"/>
    <x v="1458"/>
    <x v="0"/>
    <x v="0"/>
    <x v="1115"/>
    <x v="10"/>
    <x v="9"/>
    <x v="12"/>
    <x v="0"/>
    <x v="15"/>
    <x v="0"/>
    <x v="1"/>
    <x v="0"/>
    <x v="0"/>
    <x v="0"/>
  </r>
  <r>
    <x v="0"/>
    <x v="15"/>
    <x v="0"/>
    <x v="10"/>
    <x v="9"/>
    <x v="0"/>
    <x v="0"/>
    <x v="10"/>
    <x v="11"/>
    <x v="15"/>
    <x v="0"/>
    <x v="2"/>
    <x v="12"/>
    <x v="397"/>
    <x v="314"/>
    <x v="2"/>
    <x v="542"/>
    <x v="2"/>
    <x v="15"/>
    <x v="0"/>
    <x v="11"/>
    <x v="11"/>
    <x v="0"/>
    <x v="7"/>
    <x v="1483"/>
    <x v="0"/>
    <x v="1459"/>
    <x v="0"/>
    <x v="0"/>
    <x v="1116"/>
    <x v="10"/>
    <x v="9"/>
    <x v="12"/>
    <x v="0"/>
    <x v="15"/>
    <x v="0"/>
    <x v="1"/>
    <x v="0"/>
    <x v="542"/>
    <x v="314"/>
  </r>
  <r>
    <x v="0"/>
    <x v="15"/>
    <x v="0"/>
    <x v="10"/>
    <x v="9"/>
    <x v="0"/>
    <x v="0"/>
    <x v="10"/>
    <x v="11"/>
    <x v="15"/>
    <x v="0"/>
    <x v="0"/>
    <x v="12"/>
    <x v="359"/>
    <x v="0"/>
    <x v="615"/>
    <x v="0"/>
    <x v="826"/>
    <x v="15"/>
    <x v="0"/>
    <x v="11"/>
    <x v="12"/>
    <x v="0"/>
    <x v="7"/>
    <x v="1484"/>
    <x v="0"/>
    <x v="1460"/>
    <x v="0"/>
    <x v="0"/>
    <x v="978"/>
    <x v="10"/>
    <x v="9"/>
    <x v="12"/>
    <x v="0"/>
    <x v="15"/>
    <x v="0"/>
    <x v="1"/>
    <x v="0"/>
    <x v="0"/>
    <x v="0"/>
  </r>
  <r>
    <x v="0"/>
    <x v="15"/>
    <x v="0"/>
    <x v="10"/>
    <x v="9"/>
    <x v="0"/>
    <x v="0"/>
    <x v="10"/>
    <x v="11"/>
    <x v="15"/>
    <x v="0"/>
    <x v="0"/>
    <x v="12"/>
    <x v="396"/>
    <x v="0"/>
    <x v="616"/>
    <x v="0"/>
    <x v="827"/>
    <x v="15"/>
    <x v="0"/>
    <x v="11"/>
    <x v="12"/>
    <x v="0"/>
    <x v="7"/>
    <x v="1485"/>
    <x v="0"/>
    <x v="1461"/>
    <x v="0"/>
    <x v="0"/>
    <x v="1111"/>
    <x v="10"/>
    <x v="9"/>
    <x v="12"/>
    <x v="0"/>
    <x v="15"/>
    <x v="0"/>
    <x v="1"/>
    <x v="0"/>
    <x v="0"/>
    <x v="0"/>
  </r>
  <r>
    <x v="0"/>
    <x v="15"/>
    <x v="0"/>
    <x v="10"/>
    <x v="9"/>
    <x v="0"/>
    <x v="0"/>
    <x v="10"/>
    <x v="11"/>
    <x v="15"/>
    <x v="0"/>
    <x v="2"/>
    <x v="12"/>
    <x v="397"/>
    <x v="315"/>
    <x v="2"/>
    <x v="543"/>
    <x v="2"/>
    <x v="15"/>
    <x v="0"/>
    <x v="11"/>
    <x v="12"/>
    <x v="0"/>
    <x v="7"/>
    <x v="1486"/>
    <x v="0"/>
    <x v="1462"/>
    <x v="0"/>
    <x v="0"/>
    <x v="1117"/>
    <x v="10"/>
    <x v="9"/>
    <x v="12"/>
    <x v="0"/>
    <x v="15"/>
    <x v="0"/>
    <x v="1"/>
    <x v="0"/>
    <x v="543"/>
    <x v="315"/>
  </r>
  <r>
    <x v="0"/>
    <x v="15"/>
    <x v="0"/>
    <x v="10"/>
    <x v="9"/>
    <x v="0"/>
    <x v="0"/>
    <x v="10"/>
    <x v="11"/>
    <x v="15"/>
    <x v="0"/>
    <x v="0"/>
    <x v="5"/>
    <x v="85"/>
    <x v="0"/>
    <x v="617"/>
    <x v="0"/>
    <x v="828"/>
    <x v="15"/>
    <x v="0"/>
    <x v="11"/>
    <x v="11"/>
    <x v="0"/>
    <x v="4"/>
    <x v="1487"/>
    <x v="0"/>
    <x v="1463"/>
    <x v="0"/>
    <x v="0"/>
    <x v="1107"/>
    <x v="10"/>
    <x v="0"/>
    <x v="0"/>
    <x v="0"/>
    <x v="15"/>
    <x v="0"/>
    <x v="0"/>
    <x v="0"/>
    <x v="0"/>
    <x v="0"/>
  </r>
  <r>
    <x v="0"/>
    <x v="15"/>
    <x v="0"/>
    <x v="10"/>
    <x v="9"/>
    <x v="0"/>
    <x v="0"/>
    <x v="10"/>
    <x v="11"/>
    <x v="15"/>
    <x v="0"/>
    <x v="2"/>
    <x v="12"/>
    <x v="397"/>
    <x v="316"/>
    <x v="2"/>
    <x v="544"/>
    <x v="2"/>
    <x v="15"/>
    <x v="0"/>
    <x v="11"/>
    <x v="11"/>
    <x v="0"/>
    <x v="2"/>
    <x v="1488"/>
    <x v="0"/>
    <x v="1464"/>
    <x v="0"/>
    <x v="0"/>
    <x v="1118"/>
    <x v="10"/>
    <x v="9"/>
    <x v="12"/>
    <x v="0"/>
    <x v="15"/>
    <x v="0"/>
    <x v="1"/>
    <x v="0"/>
    <x v="544"/>
    <x v="316"/>
  </r>
  <r>
    <x v="0"/>
    <x v="15"/>
    <x v="0"/>
    <x v="10"/>
    <x v="9"/>
    <x v="0"/>
    <x v="0"/>
    <x v="10"/>
    <x v="11"/>
    <x v="15"/>
    <x v="0"/>
    <x v="0"/>
    <x v="12"/>
    <x v="396"/>
    <x v="0"/>
    <x v="110"/>
    <x v="0"/>
    <x v="115"/>
    <x v="15"/>
    <x v="0"/>
    <x v="11"/>
    <x v="11"/>
    <x v="0"/>
    <x v="2"/>
    <x v="1489"/>
    <x v="0"/>
    <x v="1465"/>
    <x v="0"/>
    <x v="0"/>
    <x v="1119"/>
    <x v="10"/>
    <x v="9"/>
    <x v="12"/>
    <x v="0"/>
    <x v="15"/>
    <x v="0"/>
    <x v="1"/>
    <x v="0"/>
    <x v="0"/>
    <x v="0"/>
  </r>
  <r>
    <x v="0"/>
    <x v="18"/>
    <x v="0"/>
    <x v="10"/>
    <x v="4"/>
    <x v="0"/>
    <x v="0"/>
    <x v="1"/>
    <x v="1"/>
    <x v="1"/>
    <x v="0"/>
    <x v="2"/>
    <x v="9"/>
    <x v="398"/>
    <x v="20"/>
    <x v="2"/>
    <x v="545"/>
    <x v="2"/>
    <x v="1"/>
    <x v="0"/>
    <x v="2"/>
    <x v="11"/>
    <x v="0"/>
    <x v="2"/>
    <x v="1490"/>
    <x v="0"/>
    <x v="1466"/>
    <x v="0"/>
    <x v="0"/>
    <x v="1120"/>
    <x v="10"/>
    <x v="0"/>
    <x v="0"/>
    <x v="0"/>
    <x v="1"/>
    <x v="0"/>
    <x v="1"/>
    <x v="0"/>
    <x v="545"/>
    <x v="20"/>
  </r>
  <r>
    <x v="0"/>
    <x v="18"/>
    <x v="0"/>
    <x v="10"/>
    <x v="4"/>
    <x v="0"/>
    <x v="0"/>
    <x v="1"/>
    <x v="1"/>
    <x v="1"/>
    <x v="0"/>
    <x v="0"/>
    <x v="9"/>
    <x v="87"/>
    <x v="0"/>
    <x v="618"/>
    <x v="0"/>
    <x v="829"/>
    <x v="1"/>
    <x v="0"/>
    <x v="2"/>
    <x v="12"/>
    <x v="0"/>
    <x v="2"/>
    <x v="1491"/>
    <x v="0"/>
    <x v="1467"/>
    <x v="0"/>
    <x v="0"/>
    <x v="1121"/>
    <x v="10"/>
    <x v="1"/>
    <x v="1"/>
    <x v="0"/>
    <x v="1"/>
    <x v="0"/>
    <x v="1"/>
    <x v="0"/>
    <x v="0"/>
    <x v="0"/>
  </r>
  <r>
    <x v="0"/>
    <x v="18"/>
    <x v="0"/>
    <x v="10"/>
    <x v="4"/>
    <x v="0"/>
    <x v="0"/>
    <x v="1"/>
    <x v="1"/>
    <x v="1"/>
    <x v="0"/>
    <x v="2"/>
    <x v="9"/>
    <x v="398"/>
    <x v="317"/>
    <x v="2"/>
    <x v="546"/>
    <x v="2"/>
    <x v="1"/>
    <x v="0"/>
    <x v="2"/>
    <x v="12"/>
    <x v="0"/>
    <x v="2"/>
    <x v="1492"/>
    <x v="0"/>
    <x v="1468"/>
    <x v="0"/>
    <x v="0"/>
    <x v="1122"/>
    <x v="10"/>
    <x v="0"/>
    <x v="0"/>
    <x v="0"/>
    <x v="1"/>
    <x v="0"/>
    <x v="1"/>
    <x v="0"/>
    <x v="546"/>
    <x v="317"/>
  </r>
  <r>
    <x v="0"/>
    <x v="18"/>
    <x v="0"/>
    <x v="10"/>
    <x v="4"/>
    <x v="0"/>
    <x v="0"/>
    <x v="1"/>
    <x v="1"/>
    <x v="1"/>
    <x v="0"/>
    <x v="2"/>
    <x v="9"/>
    <x v="398"/>
    <x v="235"/>
    <x v="2"/>
    <x v="547"/>
    <x v="2"/>
    <x v="1"/>
    <x v="0"/>
    <x v="2"/>
    <x v="11"/>
    <x v="0"/>
    <x v="2"/>
    <x v="1493"/>
    <x v="0"/>
    <x v="1469"/>
    <x v="0"/>
    <x v="0"/>
    <x v="1123"/>
    <x v="10"/>
    <x v="0"/>
    <x v="0"/>
    <x v="0"/>
    <x v="1"/>
    <x v="0"/>
    <x v="1"/>
    <x v="0"/>
    <x v="547"/>
    <x v="235"/>
  </r>
  <r>
    <x v="0"/>
    <x v="18"/>
    <x v="0"/>
    <x v="10"/>
    <x v="4"/>
    <x v="0"/>
    <x v="0"/>
    <x v="1"/>
    <x v="1"/>
    <x v="1"/>
    <x v="0"/>
    <x v="2"/>
    <x v="9"/>
    <x v="43"/>
    <x v="213"/>
    <x v="2"/>
    <x v="548"/>
    <x v="2"/>
    <x v="1"/>
    <x v="0"/>
    <x v="2"/>
    <x v="11"/>
    <x v="0"/>
    <x v="2"/>
    <x v="1494"/>
    <x v="0"/>
    <x v="1470"/>
    <x v="0"/>
    <x v="0"/>
    <x v="1124"/>
    <x v="10"/>
    <x v="0"/>
    <x v="0"/>
    <x v="0"/>
    <x v="1"/>
    <x v="0"/>
    <x v="1"/>
    <x v="0"/>
    <x v="548"/>
    <x v="213"/>
  </r>
  <r>
    <x v="0"/>
    <x v="18"/>
    <x v="0"/>
    <x v="10"/>
    <x v="4"/>
    <x v="0"/>
    <x v="0"/>
    <x v="1"/>
    <x v="1"/>
    <x v="1"/>
    <x v="0"/>
    <x v="0"/>
    <x v="9"/>
    <x v="87"/>
    <x v="0"/>
    <x v="41"/>
    <x v="0"/>
    <x v="830"/>
    <x v="1"/>
    <x v="0"/>
    <x v="2"/>
    <x v="11"/>
    <x v="0"/>
    <x v="2"/>
    <x v="1495"/>
    <x v="0"/>
    <x v="1471"/>
    <x v="0"/>
    <x v="0"/>
    <x v="986"/>
    <x v="10"/>
    <x v="1"/>
    <x v="1"/>
    <x v="0"/>
    <x v="1"/>
    <x v="0"/>
    <x v="1"/>
    <x v="0"/>
    <x v="0"/>
    <x v="0"/>
  </r>
  <r>
    <x v="0"/>
    <x v="18"/>
    <x v="0"/>
    <x v="10"/>
    <x v="4"/>
    <x v="0"/>
    <x v="0"/>
    <x v="1"/>
    <x v="1"/>
    <x v="1"/>
    <x v="0"/>
    <x v="0"/>
    <x v="9"/>
    <x v="2"/>
    <x v="0"/>
    <x v="398"/>
    <x v="0"/>
    <x v="831"/>
    <x v="1"/>
    <x v="0"/>
    <x v="2"/>
    <x v="11"/>
    <x v="0"/>
    <x v="2"/>
    <x v="1496"/>
    <x v="0"/>
    <x v="57"/>
    <x v="0"/>
    <x v="0"/>
    <x v="454"/>
    <x v="10"/>
    <x v="1"/>
    <x v="1"/>
    <x v="0"/>
    <x v="1"/>
    <x v="0"/>
    <x v="1"/>
    <x v="0"/>
    <x v="0"/>
    <x v="0"/>
  </r>
  <r>
    <x v="0"/>
    <x v="18"/>
    <x v="0"/>
    <x v="10"/>
    <x v="4"/>
    <x v="0"/>
    <x v="0"/>
    <x v="1"/>
    <x v="1"/>
    <x v="1"/>
    <x v="0"/>
    <x v="1"/>
    <x v="9"/>
    <x v="87"/>
    <x v="0"/>
    <x v="105"/>
    <x v="0"/>
    <x v="832"/>
    <x v="1"/>
    <x v="0"/>
    <x v="2"/>
    <x v="12"/>
    <x v="0"/>
    <x v="2"/>
    <x v="1497"/>
    <x v="0"/>
    <x v="1472"/>
    <x v="0"/>
    <x v="0"/>
    <x v="1121"/>
    <x v="10"/>
    <x v="1"/>
    <x v="1"/>
    <x v="0"/>
    <x v="1"/>
    <x v="0"/>
    <x v="1"/>
    <x v="0"/>
    <x v="0"/>
    <x v="0"/>
  </r>
  <r>
    <x v="0"/>
    <x v="18"/>
    <x v="0"/>
    <x v="10"/>
    <x v="4"/>
    <x v="0"/>
    <x v="0"/>
    <x v="1"/>
    <x v="1"/>
    <x v="1"/>
    <x v="0"/>
    <x v="1"/>
    <x v="9"/>
    <x v="87"/>
    <x v="0"/>
    <x v="619"/>
    <x v="0"/>
    <x v="833"/>
    <x v="1"/>
    <x v="0"/>
    <x v="2"/>
    <x v="11"/>
    <x v="1"/>
    <x v="1"/>
    <x v="1498"/>
    <x v="0"/>
    <x v="1473"/>
    <x v="0"/>
    <x v="0"/>
    <x v="1125"/>
    <x v="10"/>
    <x v="1"/>
    <x v="1"/>
    <x v="0"/>
    <x v="1"/>
    <x v="0"/>
    <x v="1"/>
    <x v="0"/>
    <x v="0"/>
    <x v="0"/>
  </r>
  <r>
    <x v="0"/>
    <x v="18"/>
    <x v="0"/>
    <x v="10"/>
    <x v="4"/>
    <x v="0"/>
    <x v="0"/>
    <x v="1"/>
    <x v="1"/>
    <x v="1"/>
    <x v="0"/>
    <x v="2"/>
    <x v="9"/>
    <x v="398"/>
    <x v="38"/>
    <x v="2"/>
    <x v="549"/>
    <x v="2"/>
    <x v="1"/>
    <x v="0"/>
    <x v="2"/>
    <x v="11"/>
    <x v="0"/>
    <x v="2"/>
    <x v="1499"/>
    <x v="0"/>
    <x v="1474"/>
    <x v="0"/>
    <x v="0"/>
    <x v="1126"/>
    <x v="10"/>
    <x v="0"/>
    <x v="0"/>
    <x v="0"/>
    <x v="1"/>
    <x v="0"/>
    <x v="1"/>
    <x v="0"/>
    <x v="549"/>
    <x v="38"/>
  </r>
  <r>
    <x v="0"/>
    <x v="18"/>
    <x v="0"/>
    <x v="10"/>
    <x v="4"/>
    <x v="0"/>
    <x v="0"/>
    <x v="1"/>
    <x v="1"/>
    <x v="1"/>
    <x v="0"/>
    <x v="0"/>
    <x v="9"/>
    <x v="87"/>
    <x v="0"/>
    <x v="620"/>
    <x v="0"/>
    <x v="834"/>
    <x v="1"/>
    <x v="0"/>
    <x v="2"/>
    <x v="11"/>
    <x v="0"/>
    <x v="2"/>
    <x v="1500"/>
    <x v="0"/>
    <x v="1475"/>
    <x v="0"/>
    <x v="0"/>
    <x v="1125"/>
    <x v="10"/>
    <x v="1"/>
    <x v="1"/>
    <x v="0"/>
    <x v="1"/>
    <x v="0"/>
    <x v="1"/>
    <x v="0"/>
    <x v="0"/>
    <x v="0"/>
  </r>
  <r>
    <x v="0"/>
    <x v="19"/>
    <x v="0"/>
    <x v="10"/>
    <x v="0"/>
    <x v="0"/>
    <x v="0"/>
    <x v="6"/>
    <x v="12"/>
    <x v="18"/>
    <x v="0"/>
    <x v="0"/>
    <x v="28"/>
    <x v="263"/>
    <x v="0"/>
    <x v="56"/>
    <x v="0"/>
    <x v="57"/>
    <x v="18"/>
    <x v="0"/>
    <x v="3"/>
    <x v="11"/>
    <x v="0"/>
    <x v="12"/>
    <x v="1501"/>
    <x v="0"/>
    <x v="1476"/>
    <x v="0"/>
    <x v="0"/>
    <x v="1096"/>
    <x v="10"/>
    <x v="31"/>
    <x v="0"/>
    <x v="0"/>
    <x v="18"/>
    <x v="0"/>
    <x v="1"/>
    <x v="0"/>
    <x v="0"/>
    <x v="0"/>
  </r>
  <r>
    <x v="0"/>
    <x v="19"/>
    <x v="0"/>
    <x v="10"/>
    <x v="0"/>
    <x v="0"/>
    <x v="0"/>
    <x v="6"/>
    <x v="12"/>
    <x v="18"/>
    <x v="0"/>
    <x v="0"/>
    <x v="2"/>
    <x v="263"/>
    <x v="0"/>
    <x v="116"/>
    <x v="0"/>
    <x v="835"/>
    <x v="18"/>
    <x v="0"/>
    <x v="3"/>
    <x v="11"/>
    <x v="0"/>
    <x v="2"/>
    <x v="1502"/>
    <x v="0"/>
    <x v="1477"/>
    <x v="0"/>
    <x v="0"/>
    <x v="988"/>
    <x v="10"/>
    <x v="31"/>
    <x v="0"/>
    <x v="0"/>
    <x v="18"/>
    <x v="0"/>
    <x v="1"/>
    <x v="0"/>
    <x v="0"/>
    <x v="0"/>
  </r>
  <r>
    <x v="0"/>
    <x v="19"/>
    <x v="0"/>
    <x v="10"/>
    <x v="5"/>
    <x v="0"/>
    <x v="0"/>
    <x v="6"/>
    <x v="12"/>
    <x v="18"/>
    <x v="0"/>
    <x v="2"/>
    <x v="2"/>
    <x v="264"/>
    <x v="200"/>
    <x v="2"/>
    <x v="550"/>
    <x v="2"/>
    <x v="18"/>
    <x v="0"/>
    <x v="3"/>
    <x v="11"/>
    <x v="0"/>
    <x v="2"/>
    <x v="1503"/>
    <x v="0"/>
    <x v="1478"/>
    <x v="0"/>
    <x v="0"/>
    <x v="1127"/>
    <x v="10"/>
    <x v="31"/>
    <x v="0"/>
    <x v="0"/>
    <x v="18"/>
    <x v="0"/>
    <x v="1"/>
    <x v="0"/>
    <x v="550"/>
    <x v="200"/>
  </r>
  <r>
    <x v="0"/>
    <x v="19"/>
    <x v="0"/>
    <x v="10"/>
    <x v="0"/>
    <x v="0"/>
    <x v="0"/>
    <x v="6"/>
    <x v="12"/>
    <x v="18"/>
    <x v="0"/>
    <x v="0"/>
    <x v="28"/>
    <x v="263"/>
    <x v="0"/>
    <x v="56"/>
    <x v="0"/>
    <x v="57"/>
    <x v="18"/>
    <x v="0"/>
    <x v="3"/>
    <x v="11"/>
    <x v="0"/>
    <x v="12"/>
    <x v="1504"/>
    <x v="0"/>
    <x v="1479"/>
    <x v="0"/>
    <x v="0"/>
    <x v="1096"/>
    <x v="10"/>
    <x v="31"/>
    <x v="0"/>
    <x v="0"/>
    <x v="18"/>
    <x v="0"/>
    <x v="1"/>
    <x v="0"/>
    <x v="0"/>
    <x v="0"/>
  </r>
  <r>
    <x v="0"/>
    <x v="19"/>
    <x v="0"/>
    <x v="10"/>
    <x v="0"/>
    <x v="0"/>
    <x v="0"/>
    <x v="6"/>
    <x v="12"/>
    <x v="18"/>
    <x v="0"/>
    <x v="1"/>
    <x v="28"/>
    <x v="263"/>
    <x v="0"/>
    <x v="109"/>
    <x v="0"/>
    <x v="810"/>
    <x v="18"/>
    <x v="0"/>
    <x v="3"/>
    <x v="11"/>
    <x v="0"/>
    <x v="12"/>
    <x v="1505"/>
    <x v="0"/>
    <x v="1480"/>
    <x v="0"/>
    <x v="0"/>
    <x v="1096"/>
    <x v="10"/>
    <x v="31"/>
    <x v="0"/>
    <x v="0"/>
    <x v="18"/>
    <x v="0"/>
    <x v="1"/>
    <x v="0"/>
    <x v="0"/>
    <x v="0"/>
  </r>
  <r>
    <x v="0"/>
    <x v="19"/>
    <x v="0"/>
    <x v="10"/>
    <x v="5"/>
    <x v="0"/>
    <x v="0"/>
    <x v="6"/>
    <x v="12"/>
    <x v="18"/>
    <x v="0"/>
    <x v="2"/>
    <x v="28"/>
    <x v="264"/>
    <x v="34"/>
    <x v="2"/>
    <x v="36"/>
    <x v="2"/>
    <x v="18"/>
    <x v="0"/>
    <x v="3"/>
    <x v="11"/>
    <x v="0"/>
    <x v="12"/>
    <x v="1506"/>
    <x v="0"/>
    <x v="1481"/>
    <x v="0"/>
    <x v="0"/>
    <x v="1128"/>
    <x v="10"/>
    <x v="31"/>
    <x v="0"/>
    <x v="0"/>
    <x v="18"/>
    <x v="0"/>
    <x v="1"/>
    <x v="0"/>
    <x v="36"/>
    <x v="34"/>
  </r>
  <r>
    <x v="0"/>
    <x v="22"/>
    <x v="0"/>
    <x v="10"/>
    <x v="5"/>
    <x v="0"/>
    <x v="0"/>
    <x v="6"/>
    <x v="8"/>
    <x v="8"/>
    <x v="0"/>
    <x v="0"/>
    <x v="28"/>
    <x v="399"/>
    <x v="0"/>
    <x v="621"/>
    <x v="0"/>
    <x v="836"/>
    <x v="21"/>
    <x v="0"/>
    <x v="2"/>
    <x v="12"/>
    <x v="0"/>
    <x v="12"/>
    <x v="1507"/>
    <x v="0"/>
    <x v="1482"/>
    <x v="0"/>
    <x v="0"/>
    <x v="1129"/>
    <x v="10"/>
    <x v="92"/>
    <x v="13"/>
    <x v="0"/>
    <x v="8"/>
    <x v="0"/>
    <x v="1"/>
    <x v="0"/>
    <x v="0"/>
    <x v="0"/>
  </r>
  <r>
    <x v="0"/>
    <x v="22"/>
    <x v="0"/>
    <x v="10"/>
    <x v="5"/>
    <x v="0"/>
    <x v="0"/>
    <x v="6"/>
    <x v="8"/>
    <x v="8"/>
    <x v="0"/>
    <x v="0"/>
    <x v="28"/>
    <x v="399"/>
    <x v="0"/>
    <x v="622"/>
    <x v="0"/>
    <x v="837"/>
    <x v="21"/>
    <x v="0"/>
    <x v="2"/>
    <x v="11"/>
    <x v="0"/>
    <x v="12"/>
    <x v="1508"/>
    <x v="0"/>
    <x v="1483"/>
    <x v="0"/>
    <x v="0"/>
    <x v="1129"/>
    <x v="10"/>
    <x v="92"/>
    <x v="13"/>
    <x v="0"/>
    <x v="8"/>
    <x v="0"/>
    <x v="1"/>
    <x v="0"/>
    <x v="0"/>
    <x v="0"/>
  </r>
  <r>
    <x v="0"/>
    <x v="22"/>
    <x v="0"/>
    <x v="10"/>
    <x v="5"/>
    <x v="0"/>
    <x v="0"/>
    <x v="6"/>
    <x v="8"/>
    <x v="8"/>
    <x v="0"/>
    <x v="2"/>
    <x v="28"/>
    <x v="400"/>
    <x v="83"/>
    <x v="2"/>
    <x v="551"/>
    <x v="2"/>
    <x v="21"/>
    <x v="0"/>
    <x v="2"/>
    <x v="12"/>
    <x v="0"/>
    <x v="12"/>
    <x v="1509"/>
    <x v="0"/>
    <x v="1484"/>
    <x v="0"/>
    <x v="0"/>
    <x v="1130"/>
    <x v="10"/>
    <x v="92"/>
    <x v="13"/>
    <x v="0"/>
    <x v="8"/>
    <x v="0"/>
    <x v="1"/>
    <x v="0"/>
    <x v="551"/>
    <x v="83"/>
  </r>
  <r>
    <x v="0"/>
    <x v="22"/>
    <x v="0"/>
    <x v="10"/>
    <x v="5"/>
    <x v="0"/>
    <x v="0"/>
    <x v="6"/>
    <x v="8"/>
    <x v="8"/>
    <x v="0"/>
    <x v="1"/>
    <x v="28"/>
    <x v="399"/>
    <x v="0"/>
    <x v="623"/>
    <x v="0"/>
    <x v="838"/>
    <x v="21"/>
    <x v="0"/>
    <x v="2"/>
    <x v="12"/>
    <x v="0"/>
    <x v="12"/>
    <x v="1510"/>
    <x v="0"/>
    <x v="1485"/>
    <x v="0"/>
    <x v="0"/>
    <x v="1129"/>
    <x v="10"/>
    <x v="92"/>
    <x v="13"/>
    <x v="0"/>
    <x v="8"/>
    <x v="0"/>
    <x v="1"/>
    <x v="0"/>
    <x v="0"/>
    <x v="0"/>
  </r>
  <r>
    <x v="0"/>
    <x v="22"/>
    <x v="0"/>
    <x v="10"/>
    <x v="5"/>
    <x v="0"/>
    <x v="0"/>
    <x v="6"/>
    <x v="8"/>
    <x v="8"/>
    <x v="0"/>
    <x v="2"/>
    <x v="28"/>
    <x v="400"/>
    <x v="318"/>
    <x v="2"/>
    <x v="552"/>
    <x v="2"/>
    <x v="21"/>
    <x v="0"/>
    <x v="2"/>
    <x v="11"/>
    <x v="0"/>
    <x v="12"/>
    <x v="1511"/>
    <x v="0"/>
    <x v="1486"/>
    <x v="0"/>
    <x v="0"/>
    <x v="1131"/>
    <x v="10"/>
    <x v="92"/>
    <x v="13"/>
    <x v="0"/>
    <x v="8"/>
    <x v="0"/>
    <x v="1"/>
    <x v="0"/>
    <x v="552"/>
    <x v="318"/>
  </r>
  <r>
    <x v="0"/>
    <x v="22"/>
    <x v="0"/>
    <x v="10"/>
    <x v="5"/>
    <x v="0"/>
    <x v="0"/>
    <x v="6"/>
    <x v="8"/>
    <x v="8"/>
    <x v="0"/>
    <x v="1"/>
    <x v="28"/>
    <x v="399"/>
    <x v="0"/>
    <x v="624"/>
    <x v="0"/>
    <x v="839"/>
    <x v="21"/>
    <x v="0"/>
    <x v="2"/>
    <x v="11"/>
    <x v="0"/>
    <x v="12"/>
    <x v="1512"/>
    <x v="0"/>
    <x v="1487"/>
    <x v="0"/>
    <x v="0"/>
    <x v="1129"/>
    <x v="10"/>
    <x v="92"/>
    <x v="13"/>
    <x v="0"/>
    <x v="8"/>
    <x v="0"/>
    <x v="1"/>
    <x v="0"/>
    <x v="0"/>
    <x v="0"/>
  </r>
  <r>
    <x v="0"/>
    <x v="44"/>
    <x v="0"/>
    <x v="10"/>
    <x v="5"/>
    <x v="0"/>
    <x v="0"/>
    <x v="6"/>
    <x v="12"/>
    <x v="18"/>
    <x v="0"/>
    <x v="2"/>
    <x v="2"/>
    <x v="138"/>
    <x v="43"/>
    <x v="2"/>
    <x v="553"/>
    <x v="2"/>
    <x v="42"/>
    <x v="0"/>
    <x v="3"/>
    <x v="12"/>
    <x v="0"/>
    <x v="2"/>
    <x v="1513"/>
    <x v="0"/>
    <x v="1488"/>
    <x v="0"/>
    <x v="0"/>
    <x v="1132"/>
    <x v="10"/>
    <x v="31"/>
    <x v="13"/>
    <x v="0"/>
    <x v="18"/>
    <x v="0"/>
    <x v="1"/>
    <x v="0"/>
    <x v="553"/>
    <x v="43"/>
  </r>
  <r>
    <x v="0"/>
    <x v="44"/>
    <x v="0"/>
    <x v="10"/>
    <x v="5"/>
    <x v="0"/>
    <x v="0"/>
    <x v="6"/>
    <x v="12"/>
    <x v="18"/>
    <x v="0"/>
    <x v="0"/>
    <x v="2"/>
    <x v="137"/>
    <x v="0"/>
    <x v="613"/>
    <x v="0"/>
    <x v="840"/>
    <x v="42"/>
    <x v="0"/>
    <x v="3"/>
    <x v="12"/>
    <x v="0"/>
    <x v="2"/>
    <x v="1514"/>
    <x v="0"/>
    <x v="1489"/>
    <x v="0"/>
    <x v="0"/>
    <x v="1133"/>
    <x v="10"/>
    <x v="31"/>
    <x v="13"/>
    <x v="0"/>
    <x v="18"/>
    <x v="0"/>
    <x v="1"/>
    <x v="0"/>
    <x v="0"/>
    <x v="0"/>
  </r>
  <r>
    <x v="0"/>
    <x v="44"/>
    <x v="0"/>
    <x v="10"/>
    <x v="5"/>
    <x v="0"/>
    <x v="0"/>
    <x v="6"/>
    <x v="12"/>
    <x v="18"/>
    <x v="0"/>
    <x v="1"/>
    <x v="2"/>
    <x v="401"/>
    <x v="0"/>
    <x v="492"/>
    <x v="0"/>
    <x v="841"/>
    <x v="42"/>
    <x v="0"/>
    <x v="1"/>
    <x v="11"/>
    <x v="0"/>
    <x v="2"/>
    <x v="1515"/>
    <x v="0"/>
    <x v="1490"/>
    <x v="0"/>
    <x v="0"/>
    <x v="1134"/>
    <x v="10"/>
    <x v="93"/>
    <x v="0"/>
    <x v="0"/>
    <x v="18"/>
    <x v="0"/>
    <x v="1"/>
    <x v="0"/>
    <x v="0"/>
    <x v="0"/>
  </r>
  <r>
    <x v="0"/>
    <x v="44"/>
    <x v="0"/>
    <x v="10"/>
    <x v="5"/>
    <x v="0"/>
    <x v="0"/>
    <x v="6"/>
    <x v="12"/>
    <x v="18"/>
    <x v="0"/>
    <x v="1"/>
    <x v="2"/>
    <x v="137"/>
    <x v="0"/>
    <x v="625"/>
    <x v="0"/>
    <x v="842"/>
    <x v="42"/>
    <x v="0"/>
    <x v="1"/>
    <x v="12"/>
    <x v="0"/>
    <x v="2"/>
    <x v="1516"/>
    <x v="0"/>
    <x v="1491"/>
    <x v="0"/>
    <x v="0"/>
    <x v="1133"/>
    <x v="10"/>
    <x v="31"/>
    <x v="13"/>
    <x v="0"/>
    <x v="18"/>
    <x v="0"/>
    <x v="1"/>
    <x v="0"/>
    <x v="0"/>
    <x v="0"/>
  </r>
  <r>
    <x v="0"/>
    <x v="44"/>
    <x v="0"/>
    <x v="10"/>
    <x v="5"/>
    <x v="0"/>
    <x v="0"/>
    <x v="6"/>
    <x v="12"/>
    <x v="18"/>
    <x v="0"/>
    <x v="0"/>
    <x v="2"/>
    <x v="401"/>
    <x v="0"/>
    <x v="626"/>
    <x v="0"/>
    <x v="843"/>
    <x v="42"/>
    <x v="0"/>
    <x v="3"/>
    <x v="11"/>
    <x v="0"/>
    <x v="2"/>
    <x v="1517"/>
    <x v="0"/>
    <x v="1492"/>
    <x v="0"/>
    <x v="0"/>
    <x v="1134"/>
    <x v="10"/>
    <x v="93"/>
    <x v="0"/>
    <x v="0"/>
    <x v="18"/>
    <x v="0"/>
    <x v="1"/>
    <x v="0"/>
    <x v="0"/>
    <x v="0"/>
  </r>
  <r>
    <x v="0"/>
    <x v="44"/>
    <x v="0"/>
    <x v="10"/>
    <x v="5"/>
    <x v="0"/>
    <x v="0"/>
    <x v="6"/>
    <x v="12"/>
    <x v="18"/>
    <x v="0"/>
    <x v="2"/>
    <x v="2"/>
    <x v="402"/>
    <x v="34"/>
    <x v="2"/>
    <x v="36"/>
    <x v="2"/>
    <x v="42"/>
    <x v="0"/>
    <x v="3"/>
    <x v="11"/>
    <x v="0"/>
    <x v="2"/>
    <x v="1518"/>
    <x v="0"/>
    <x v="1493"/>
    <x v="0"/>
    <x v="0"/>
    <x v="1135"/>
    <x v="10"/>
    <x v="93"/>
    <x v="0"/>
    <x v="0"/>
    <x v="18"/>
    <x v="0"/>
    <x v="1"/>
    <x v="0"/>
    <x v="36"/>
    <x v="34"/>
  </r>
  <r>
    <x v="0"/>
    <x v="44"/>
    <x v="0"/>
    <x v="10"/>
    <x v="5"/>
    <x v="0"/>
    <x v="0"/>
    <x v="6"/>
    <x v="12"/>
    <x v="18"/>
    <x v="0"/>
    <x v="1"/>
    <x v="2"/>
    <x v="401"/>
    <x v="0"/>
    <x v="627"/>
    <x v="0"/>
    <x v="844"/>
    <x v="42"/>
    <x v="0"/>
    <x v="1"/>
    <x v="11"/>
    <x v="0"/>
    <x v="2"/>
    <x v="1519"/>
    <x v="0"/>
    <x v="1494"/>
    <x v="0"/>
    <x v="0"/>
    <x v="1134"/>
    <x v="10"/>
    <x v="93"/>
    <x v="0"/>
    <x v="0"/>
    <x v="18"/>
    <x v="0"/>
    <x v="1"/>
    <x v="0"/>
    <x v="0"/>
    <x v="0"/>
  </r>
  <r>
    <x v="0"/>
    <x v="44"/>
    <x v="0"/>
    <x v="10"/>
    <x v="5"/>
    <x v="0"/>
    <x v="0"/>
    <x v="6"/>
    <x v="12"/>
    <x v="18"/>
    <x v="0"/>
    <x v="2"/>
    <x v="2"/>
    <x v="402"/>
    <x v="319"/>
    <x v="2"/>
    <x v="554"/>
    <x v="2"/>
    <x v="42"/>
    <x v="0"/>
    <x v="3"/>
    <x v="11"/>
    <x v="0"/>
    <x v="2"/>
    <x v="1520"/>
    <x v="0"/>
    <x v="1495"/>
    <x v="0"/>
    <x v="0"/>
    <x v="1136"/>
    <x v="10"/>
    <x v="93"/>
    <x v="0"/>
    <x v="0"/>
    <x v="18"/>
    <x v="0"/>
    <x v="1"/>
    <x v="0"/>
    <x v="554"/>
    <x v="319"/>
  </r>
  <r>
    <x v="0"/>
    <x v="44"/>
    <x v="0"/>
    <x v="10"/>
    <x v="5"/>
    <x v="0"/>
    <x v="0"/>
    <x v="6"/>
    <x v="12"/>
    <x v="18"/>
    <x v="0"/>
    <x v="0"/>
    <x v="2"/>
    <x v="401"/>
    <x v="0"/>
    <x v="628"/>
    <x v="0"/>
    <x v="845"/>
    <x v="42"/>
    <x v="0"/>
    <x v="3"/>
    <x v="11"/>
    <x v="0"/>
    <x v="2"/>
    <x v="1521"/>
    <x v="0"/>
    <x v="1496"/>
    <x v="0"/>
    <x v="0"/>
    <x v="1134"/>
    <x v="10"/>
    <x v="93"/>
    <x v="0"/>
    <x v="0"/>
    <x v="18"/>
    <x v="0"/>
    <x v="1"/>
    <x v="0"/>
    <x v="0"/>
    <x v="0"/>
  </r>
  <r>
    <x v="0"/>
    <x v="59"/>
    <x v="0"/>
    <x v="10"/>
    <x v="19"/>
    <x v="0"/>
    <x v="0"/>
    <x v="11"/>
    <x v="13"/>
    <x v="48"/>
    <x v="0"/>
    <x v="1"/>
    <x v="10"/>
    <x v="365"/>
    <x v="0"/>
    <x v="349"/>
    <x v="0"/>
    <x v="846"/>
    <x v="57"/>
    <x v="0"/>
    <x v="11"/>
    <x v="12"/>
    <x v="1"/>
    <x v="2"/>
    <x v="1522"/>
    <x v="0"/>
    <x v="1497"/>
    <x v="0"/>
    <x v="0"/>
    <x v="1013"/>
    <x v="10"/>
    <x v="0"/>
    <x v="0"/>
    <x v="0"/>
    <x v="48"/>
    <x v="0"/>
    <x v="1"/>
    <x v="0"/>
    <x v="0"/>
    <x v="0"/>
  </r>
  <r>
    <x v="0"/>
    <x v="59"/>
    <x v="0"/>
    <x v="10"/>
    <x v="19"/>
    <x v="0"/>
    <x v="0"/>
    <x v="11"/>
    <x v="13"/>
    <x v="48"/>
    <x v="0"/>
    <x v="0"/>
    <x v="10"/>
    <x v="365"/>
    <x v="0"/>
    <x v="114"/>
    <x v="0"/>
    <x v="847"/>
    <x v="57"/>
    <x v="0"/>
    <x v="11"/>
    <x v="12"/>
    <x v="0"/>
    <x v="2"/>
    <x v="1523"/>
    <x v="0"/>
    <x v="1498"/>
    <x v="0"/>
    <x v="0"/>
    <x v="1013"/>
    <x v="10"/>
    <x v="0"/>
    <x v="0"/>
    <x v="0"/>
    <x v="48"/>
    <x v="0"/>
    <x v="1"/>
    <x v="0"/>
    <x v="0"/>
    <x v="0"/>
  </r>
  <r>
    <x v="0"/>
    <x v="59"/>
    <x v="0"/>
    <x v="10"/>
    <x v="19"/>
    <x v="0"/>
    <x v="0"/>
    <x v="11"/>
    <x v="13"/>
    <x v="48"/>
    <x v="0"/>
    <x v="2"/>
    <x v="10"/>
    <x v="366"/>
    <x v="62"/>
    <x v="2"/>
    <x v="555"/>
    <x v="2"/>
    <x v="57"/>
    <x v="0"/>
    <x v="11"/>
    <x v="12"/>
    <x v="0"/>
    <x v="2"/>
    <x v="1524"/>
    <x v="0"/>
    <x v="1499"/>
    <x v="0"/>
    <x v="0"/>
    <x v="1137"/>
    <x v="10"/>
    <x v="85"/>
    <x v="4"/>
    <x v="0"/>
    <x v="48"/>
    <x v="0"/>
    <x v="1"/>
    <x v="0"/>
    <x v="555"/>
    <x v="62"/>
  </r>
  <r>
    <x v="0"/>
    <x v="104"/>
    <x v="0"/>
    <x v="10"/>
    <x v="1"/>
    <x v="0"/>
    <x v="0"/>
    <x v="12"/>
    <x v="15"/>
    <x v="69"/>
    <x v="0"/>
    <x v="0"/>
    <x v="2"/>
    <x v="59"/>
    <x v="0"/>
    <x v="629"/>
    <x v="0"/>
    <x v="848"/>
    <x v="101"/>
    <x v="0"/>
    <x v="2"/>
    <x v="11"/>
    <x v="0"/>
    <x v="2"/>
    <x v="1525"/>
    <x v="0"/>
    <x v="1500"/>
    <x v="0"/>
    <x v="0"/>
    <x v="668"/>
    <x v="10"/>
    <x v="13"/>
    <x v="4"/>
    <x v="0"/>
    <x v="69"/>
    <x v="0"/>
    <x v="1"/>
    <x v="0"/>
    <x v="0"/>
    <x v="0"/>
  </r>
  <r>
    <x v="0"/>
    <x v="104"/>
    <x v="0"/>
    <x v="10"/>
    <x v="1"/>
    <x v="0"/>
    <x v="0"/>
    <x v="12"/>
    <x v="15"/>
    <x v="69"/>
    <x v="0"/>
    <x v="2"/>
    <x v="2"/>
    <x v="58"/>
    <x v="130"/>
    <x v="2"/>
    <x v="556"/>
    <x v="2"/>
    <x v="101"/>
    <x v="0"/>
    <x v="2"/>
    <x v="11"/>
    <x v="0"/>
    <x v="2"/>
    <x v="1526"/>
    <x v="0"/>
    <x v="1501"/>
    <x v="0"/>
    <x v="0"/>
    <x v="1138"/>
    <x v="10"/>
    <x v="13"/>
    <x v="4"/>
    <x v="0"/>
    <x v="69"/>
    <x v="0"/>
    <x v="1"/>
    <x v="0"/>
    <x v="556"/>
    <x v="130"/>
  </r>
  <r>
    <x v="0"/>
    <x v="104"/>
    <x v="0"/>
    <x v="10"/>
    <x v="1"/>
    <x v="0"/>
    <x v="0"/>
    <x v="12"/>
    <x v="15"/>
    <x v="69"/>
    <x v="0"/>
    <x v="1"/>
    <x v="2"/>
    <x v="59"/>
    <x v="0"/>
    <x v="630"/>
    <x v="0"/>
    <x v="849"/>
    <x v="101"/>
    <x v="0"/>
    <x v="2"/>
    <x v="11"/>
    <x v="1"/>
    <x v="1"/>
    <x v="1527"/>
    <x v="0"/>
    <x v="1502"/>
    <x v="0"/>
    <x v="0"/>
    <x v="668"/>
    <x v="10"/>
    <x v="13"/>
    <x v="4"/>
    <x v="0"/>
    <x v="69"/>
    <x v="0"/>
    <x v="1"/>
    <x v="0"/>
    <x v="0"/>
    <x v="0"/>
  </r>
  <r>
    <x v="0"/>
    <x v="72"/>
    <x v="0"/>
    <x v="10"/>
    <x v="22"/>
    <x v="4"/>
    <x v="4"/>
    <x v="15"/>
    <x v="14"/>
    <x v="59"/>
    <x v="0"/>
    <x v="0"/>
    <x v="23"/>
    <x v="203"/>
    <x v="0"/>
    <x v="51"/>
    <x v="0"/>
    <x v="850"/>
    <x v="70"/>
    <x v="0"/>
    <x v="23"/>
    <x v="11"/>
    <x v="0"/>
    <x v="11"/>
    <x v="1528"/>
    <x v="0"/>
    <x v="1503"/>
    <x v="0"/>
    <x v="0"/>
    <x v="1139"/>
    <x v="10"/>
    <x v="0"/>
    <x v="0"/>
    <x v="0"/>
    <x v="59"/>
    <x v="1"/>
    <x v="5"/>
    <x v="0"/>
    <x v="0"/>
    <x v="0"/>
  </r>
  <r>
    <x v="0"/>
    <x v="72"/>
    <x v="0"/>
    <x v="10"/>
    <x v="22"/>
    <x v="4"/>
    <x v="4"/>
    <x v="15"/>
    <x v="14"/>
    <x v="59"/>
    <x v="0"/>
    <x v="0"/>
    <x v="25"/>
    <x v="203"/>
    <x v="0"/>
    <x v="257"/>
    <x v="0"/>
    <x v="851"/>
    <x v="70"/>
    <x v="0"/>
    <x v="23"/>
    <x v="11"/>
    <x v="0"/>
    <x v="11"/>
    <x v="1529"/>
    <x v="0"/>
    <x v="1504"/>
    <x v="0"/>
    <x v="0"/>
    <x v="1140"/>
    <x v="10"/>
    <x v="0"/>
    <x v="0"/>
    <x v="0"/>
    <x v="59"/>
    <x v="1"/>
    <x v="5"/>
    <x v="0"/>
    <x v="0"/>
    <x v="0"/>
  </r>
  <r>
    <x v="0"/>
    <x v="72"/>
    <x v="0"/>
    <x v="10"/>
    <x v="22"/>
    <x v="4"/>
    <x v="4"/>
    <x v="15"/>
    <x v="14"/>
    <x v="59"/>
    <x v="0"/>
    <x v="1"/>
    <x v="23"/>
    <x v="203"/>
    <x v="0"/>
    <x v="500"/>
    <x v="0"/>
    <x v="852"/>
    <x v="70"/>
    <x v="0"/>
    <x v="25"/>
    <x v="12"/>
    <x v="0"/>
    <x v="11"/>
    <x v="1530"/>
    <x v="0"/>
    <x v="1505"/>
    <x v="0"/>
    <x v="0"/>
    <x v="1141"/>
    <x v="10"/>
    <x v="0"/>
    <x v="0"/>
    <x v="0"/>
    <x v="59"/>
    <x v="1"/>
    <x v="5"/>
    <x v="0"/>
    <x v="0"/>
    <x v="0"/>
  </r>
  <r>
    <x v="0"/>
    <x v="72"/>
    <x v="0"/>
    <x v="10"/>
    <x v="22"/>
    <x v="4"/>
    <x v="4"/>
    <x v="15"/>
    <x v="14"/>
    <x v="59"/>
    <x v="0"/>
    <x v="2"/>
    <x v="25"/>
    <x v="202"/>
    <x v="114"/>
    <x v="2"/>
    <x v="557"/>
    <x v="2"/>
    <x v="70"/>
    <x v="0"/>
    <x v="23"/>
    <x v="11"/>
    <x v="0"/>
    <x v="11"/>
    <x v="1531"/>
    <x v="0"/>
    <x v="1506"/>
    <x v="0"/>
    <x v="0"/>
    <x v="1142"/>
    <x v="10"/>
    <x v="0"/>
    <x v="0"/>
    <x v="0"/>
    <x v="59"/>
    <x v="1"/>
    <x v="5"/>
    <x v="0"/>
    <x v="557"/>
    <x v="114"/>
  </r>
  <r>
    <x v="0"/>
    <x v="72"/>
    <x v="0"/>
    <x v="10"/>
    <x v="22"/>
    <x v="4"/>
    <x v="4"/>
    <x v="15"/>
    <x v="14"/>
    <x v="59"/>
    <x v="0"/>
    <x v="1"/>
    <x v="25"/>
    <x v="203"/>
    <x v="0"/>
    <x v="631"/>
    <x v="0"/>
    <x v="853"/>
    <x v="70"/>
    <x v="0"/>
    <x v="23"/>
    <x v="11"/>
    <x v="0"/>
    <x v="11"/>
    <x v="1532"/>
    <x v="0"/>
    <x v="1507"/>
    <x v="0"/>
    <x v="0"/>
    <x v="1140"/>
    <x v="10"/>
    <x v="0"/>
    <x v="0"/>
    <x v="0"/>
    <x v="59"/>
    <x v="1"/>
    <x v="5"/>
    <x v="0"/>
    <x v="0"/>
    <x v="0"/>
  </r>
  <r>
    <x v="0"/>
    <x v="72"/>
    <x v="0"/>
    <x v="10"/>
    <x v="22"/>
    <x v="4"/>
    <x v="4"/>
    <x v="15"/>
    <x v="14"/>
    <x v="59"/>
    <x v="0"/>
    <x v="2"/>
    <x v="31"/>
    <x v="202"/>
    <x v="96"/>
    <x v="2"/>
    <x v="233"/>
    <x v="2"/>
    <x v="70"/>
    <x v="0"/>
    <x v="25"/>
    <x v="12"/>
    <x v="0"/>
    <x v="11"/>
    <x v="1533"/>
    <x v="0"/>
    <x v="1508"/>
    <x v="0"/>
    <x v="0"/>
    <x v="1143"/>
    <x v="10"/>
    <x v="0"/>
    <x v="0"/>
    <x v="0"/>
    <x v="59"/>
    <x v="1"/>
    <x v="5"/>
    <x v="0"/>
    <x v="233"/>
    <x v="96"/>
  </r>
  <r>
    <x v="0"/>
    <x v="72"/>
    <x v="0"/>
    <x v="10"/>
    <x v="22"/>
    <x v="4"/>
    <x v="4"/>
    <x v="15"/>
    <x v="14"/>
    <x v="59"/>
    <x v="0"/>
    <x v="0"/>
    <x v="23"/>
    <x v="203"/>
    <x v="0"/>
    <x v="242"/>
    <x v="0"/>
    <x v="272"/>
    <x v="70"/>
    <x v="0"/>
    <x v="25"/>
    <x v="12"/>
    <x v="0"/>
    <x v="11"/>
    <x v="1534"/>
    <x v="0"/>
    <x v="1509"/>
    <x v="0"/>
    <x v="0"/>
    <x v="1141"/>
    <x v="10"/>
    <x v="0"/>
    <x v="0"/>
    <x v="0"/>
    <x v="59"/>
    <x v="1"/>
    <x v="5"/>
    <x v="0"/>
    <x v="0"/>
    <x v="0"/>
  </r>
  <r>
    <x v="0"/>
    <x v="72"/>
    <x v="0"/>
    <x v="10"/>
    <x v="22"/>
    <x v="4"/>
    <x v="4"/>
    <x v="15"/>
    <x v="14"/>
    <x v="59"/>
    <x v="0"/>
    <x v="2"/>
    <x v="31"/>
    <x v="202"/>
    <x v="90"/>
    <x v="2"/>
    <x v="190"/>
    <x v="2"/>
    <x v="70"/>
    <x v="0"/>
    <x v="25"/>
    <x v="12"/>
    <x v="0"/>
    <x v="11"/>
    <x v="1533"/>
    <x v="0"/>
    <x v="1508"/>
    <x v="0"/>
    <x v="0"/>
    <x v="1144"/>
    <x v="10"/>
    <x v="0"/>
    <x v="0"/>
    <x v="0"/>
    <x v="59"/>
    <x v="1"/>
    <x v="5"/>
    <x v="0"/>
    <x v="190"/>
    <x v="90"/>
  </r>
  <r>
    <x v="0"/>
    <x v="162"/>
    <x v="0"/>
    <x v="10"/>
    <x v="9"/>
    <x v="0"/>
    <x v="0"/>
    <x v="2"/>
    <x v="0"/>
    <x v="113"/>
    <x v="0"/>
    <x v="1"/>
    <x v="12"/>
    <x v="403"/>
    <x v="0"/>
    <x v="632"/>
    <x v="0"/>
    <x v="854"/>
    <x v="156"/>
    <x v="0"/>
    <x v="2"/>
    <x v="12"/>
    <x v="0"/>
    <x v="7"/>
    <x v="1535"/>
    <x v="0"/>
    <x v="1510"/>
    <x v="0"/>
    <x v="0"/>
    <x v="1145"/>
    <x v="10"/>
    <x v="94"/>
    <x v="12"/>
    <x v="0"/>
    <x v="113"/>
    <x v="0"/>
    <x v="1"/>
    <x v="0"/>
    <x v="0"/>
    <x v="0"/>
  </r>
  <r>
    <x v="0"/>
    <x v="162"/>
    <x v="0"/>
    <x v="10"/>
    <x v="9"/>
    <x v="0"/>
    <x v="0"/>
    <x v="2"/>
    <x v="0"/>
    <x v="113"/>
    <x v="0"/>
    <x v="2"/>
    <x v="12"/>
    <x v="404"/>
    <x v="170"/>
    <x v="2"/>
    <x v="558"/>
    <x v="2"/>
    <x v="156"/>
    <x v="0"/>
    <x v="2"/>
    <x v="12"/>
    <x v="0"/>
    <x v="7"/>
    <x v="1536"/>
    <x v="0"/>
    <x v="1511"/>
    <x v="0"/>
    <x v="0"/>
    <x v="1146"/>
    <x v="10"/>
    <x v="94"/>
    <x v="12"/>
    <x v="0"/>
    <x v="113"/>
    <x v="0"/>
    <x v="1"/>
    <x v="0"/>
    <x v="558"/>
    <x v="170"/>
  </r>
  <r>
    <x v="0"/>
    <x v="162"/>
    <x v="0"/>
    <x v="10"/>
    <x v="9"/>
    <x v="0"/>
    <x v="0"/>
    <x v="2"/>
    <x v="0"/>
    <x v="113"/>
    <x v="0"/>
    <x v="0"/>
    <x v="12"/>
    <x v="403"/>
    <x v="0"/>
    <x v="42"/>
    <x v="0"/>
    <x v="855"/>
    <x v="156"/>
    <x v="0"/>
    <x v="2"/>
    <x v="12"/>
    <x v="0"/>
    <x v="7"/>
    <x v="1537"/>
    <x v="0"/>
    <x v="1512"/>
    <x v="0"/>
    <x v="0"/>
    <x v="1145"/>
    <x v="10"/>
    <x v="94"/>
    <x v="12"/>
    <x v="0"/>
    <x v="113"/>
    <x v="0"/>
    <x v="1"/>
    <x v="0"/>
    <x v="0"/>
    <x v="0"/>
  </r>
  <r>
    <x v="0"/>
    <x v="73"/>
    <x v="0"/>
    <x v="10"/>
    <x v="9"/>
    <x v="0"/>
    <x v="0"/>
    <x v="17"/>
    <x v="4"/>
    <x v="60"/>
    <x v="0"/>
    <x v="0"/>
    <x v="5"/>
    <x v="327"/>
    <x v="0"/>
    <x v="135"/>
    <x v="0"/>
    <x v="856"/>
    <x v="71"/>
    <x v="0"/>
    <x v="9"/>
    <x v="12"/>
    <x v="0"/>
    <x v="4"/>
    <x v="1538"/>
    <x v="0"/>
    <x v="1513"/>
    <x v="0"/>
    <x v="0"/>
    <x v="1147"/>
    <x v="10"/>
    <x v="78"/>
    <x v="12"/>
    <x v="0"/>
    <x v="60"/>
    <x v="0"/>
    <x v="0"/>
    <x v="0"/>
    <x v="0"/>
    <x v="0"/>
  </r>
  <r>
    <x v="0"/>
    <x v="73"/>
    <x v="0"/>
    <x v="10"/>
    <x v="9"/>
    <x v="0"/>
    <x v="0"/>
    <x v="17"/>
    <x v="4"/>
    <x v="60"/>
    <x v="0"/>
    <x v="0"/>
    <x v="5"/>
    <x v="327"/>
    <x v="0"/>
    <x v="346"/>
    <x v="0"/>
    <x v="857"/>
    <x v="71"/>
    <x v="0"/>
    <x v="9"/>
    <x v="12"/>
    <x v="0"/>
    <x v="4"/>
    <x v="1539"/>
    <x v="0"/>
    <x v="1514"/>
    <x v="0"/>
    <x v="0"/>
    <x v="1148"/>
    <x v="10"/>
    <x v="78"/>
    <x v="12"/>
    <x v="0"/>
    <x v="60"/>
    <x v="0"/>
    <x v="0"/>
    <x v="0"/>
    <x v="0"/>
    <x v="0"/>
  </r>
  <r>
    <x v="0"/>
    <x v="73"/>
    <x v="0"/>
    <x v="10"/>
    <x v="9"/>
    <x v="0"/>
    <x v="0"/>
    <x v="17"/>
    <x v="4"/>
    <x v="60"/>
    <x v="0"/>
    <x v="2"/>
    <x v="5"/>
    <x v="328"/>
    <x v="320"/>
    <x v="2"/>
    <x v="559"/>
    <x v="2"/>
    <x v="71"/>
    <x v="0"/>
    <x v="9"/>
    <x v="12"/>
    <x v="0"/>
    <x v="4"/>
    <x v="1540"/>
    <x v="0"/>
    <x v="1515"/>
    <x v="0"/>
    <x v="0"/>
    <x v="1149"/>
    <x v="10"/>
    <x v="78"/>
    <x v="12"/>
    <x v="0"/>
    <x v="60"/>
    <x v="0"/>
    <x v="0"/>
    <x v="0"/>
    <x v="559"/>
    <x v="320"/>
  </r>
  <r>
    <x v="0"/>
    <x v="73"/>
    <x v="0"/>
    <x v="10"/>
    <x v="9"/>
    <x v="0"/>
    <x v="0"/>
    <x v="17"/>
    <x v="4"/>
    <x v="60"/>
    <x v="0"/>
    <x v="1"/>
    <x v="5"/>
    <x v="327"/>
    <x v="0"/>
    <x v="633"/>
    <x v="0"/>
    <x v="858"/>
    <x v="71"/>
    <x v="0"/>
    <x v="31"/>
    <x v="12"/>
    <x v="0"/>
    <x v="4"/>
    <x v="1541"/>
    <x v="0"/>
    <x v="1516"/>
    <x v="0"/>
    <x v="0"/>
    <x v="1148"/>
    <x v="10"/>
    <x v="78"/>
    <x v="12"/>
    <x v="0"/>
    <x v="60"/>
    <x v="0"/>
    <x v="0"/>
    <x v="0"/>
    <x v="0"/>
    <x v="0"/>
  </r>
  <r>
    <x v="0"/>
    <x v="163"/>
    <x v="0"/>
    <x v="10"/>
    <x v="38"/>
    <x v="0"/>
    <x v="0"/>
    <x v="7"/>
    <x v="9"/>
    <x v="114"/>
    <x v="0"/>
    <x v="2"/>
    <x v="2"/>
    <x v="405"/>
    <x v="26"/>
    <x v="2"/>
    <x v="560"/>
    <x v="2"/>
    <x v="157"/>
    <x v="0"/>
    <x v="2"/>
    <x v="11"/>
    <x v="0"/>
    <x v="2"/>
    <x v="1542"/>
    <x v="0"/>
    <x v="1517"/>
    <x v="0"/>
    <x v="0"/>
    <x v="1150"/>
    <x v="10"/>
    <x v="95"/>
    <x v="31"/>
    <x v="0"/>
    <x v="114"/>
    <x v="0"/>
    <x v="1"/>
    <x v="0"/>
    <x v="560"/>
    <x v="26"/>
  </r>
  <r>
    <x v="0"/>
    <x v="163"/>
    <x v="0"/>
    <x v="10"/>
    <x v="38"/>
    <x v="0"/>
    <x v="0"/>
    <x v="7"/>
    <x v="9"/>
    <x v="114"/>
    <x v="0"/>
    <x v="0"/>
    <x v="2"/>
    <x v="406"/>
    <x v="0"/>
    <x v="216"/>
    <x v="0"/>
    <x v="859"/>
    <x v="157"/>
    <x v="0"/>
    <x v="2"/>
    <x v="11"/>
    <x v="0"/>
    <x v="2"/>
    <x v="1543"/>
    <x v="0"/>
    <x v="1518"/>
    <x v="0"/>
    <x v="0"/>
    <x v="1151"/>
    <x v="10"/>
    <x v="95"/>
    <x v="31"/>
    <x v="0"/>
    <x v="114"/>
    <x v="0"/>
    <x v="1"/>
    <x v="0"/>
    <x v="0"/>
    <x v="0"/>
  </r>
  <r>
    <x v="0"/>
    <x v="163"/>
    <x v="0"/>
    <x v="10"/>
    <x v="38"/>
    <x v="0"/>
    <x v="0"/>
    <x v="7"/>
    <x v="9"/>
    <x v="114"/>
    <x v="0"/>
    <x v="2"/>
    <x v="2"/>
    <x v="405"/>
    <x v="175"/>
    <x v="2"/>
    <x v="561"/>
    <x v="2"/>
    <x v="157"/>
    <x v="0"/>
    <x v="2"/>
    <x v="12"/>
    <x v="0"/>
    <x v="2"/>
    <x v="1544"/>
    <x v="0"/>
    <x v="1519"/>
    <x v="0"/>
    <x v="0"/>
    <x v="1152"/>
    <x v="10"/>
    <x v="95"/>
    <x v="31"/>
    <x v="0"/>
    <x v="114"/>
    <x v="0"/>
    <x v="1"/>
    <x v="0"/>
    <x v="561"/>
    <x v="175"/>
  </r>
  <r>
    <x v="0"/>
    <x v="164"/>
    <x v="0"/>
    <x v="10"/>
    <x v="4"/>
    <x v="0"/>
    <x v="0"/>
    <x v="17"/>
    <x v="22"/>
    <x v="115"/>
    <x v="0"/>
    <x v="0"/>
    <x v="6"/>
    <x v="407"/>
    <x v="0"/>
    <x v="549"/>
    <x v="0"/>
    <x v="860"/>
    <x v="158"/>
    <x v="0"/>
    <x v="4"/>
    <x v="11"/>
    <x v="0"/>
    <x v="3"/>
    <x v="1545"/>
    <x v="0"/>
    <x v="1520"/>
    <x v="0"/>
    <x v="0"/>
    <x v="1153"/>
    <x v="10"/>
    <x v="0"/>
    <x v="0"/>
    <x v="0"/>
    <x v="115"/>
    <x v="0"/>
    <x v="2"/>
    <x v="0"/>
    <x v="0"/>
    <x v="0"/>
  </r>
  <r>
    <x v="0"/>
    <x v="164"/>
    <x v="0"/>
    <x v="10"/>
    <x v="4"/>
    <x v="0"/>
    <x v="0"/>
    <x v="17"/>
    <x v="22"/>
    <x v="115"/>
    <x v="0"/>
    <x v="2"/>
    <x v="6"/>
    <x v="408"/>
    <x v="19"/>
    <x v="2"/>
    <x v="562"/>
    <x v="2"/>
    <x v="158"/>
    <x v="0"/>
    <x v="4"/>
    <x v="11"/>
    <x v="0"/>
    <x v="3"/>
    <x v="1546"/>
    <x v="0"/>
    <x v="1521"/>
    <x v="0"/>
    <x v="0"/>
    <x v="1154"/>
    <x v="10"/>
    <x v="0"/>
    <x v="0"/>
    <x v="0"/>
    <x v="115"/>
    <x v="0"/>
    <x v="2"/>
    <x v="0"/>
    <x v="562"/>
    <x v="19"/>
  </r>
  <r>
    <x v="0"/>
    <x v="164"/>
    <x v="0"/>
    <x v="10"/>
    <x v="4"/>
    <x v="0"/>
    <x v="0"/>
    <x v="17"/>
    <x v="22"/>
    <x v="115"/>
    <x v="0"/>
    <x v="2"/>
    <x v="6"/>
    <x v="409"/>
    <x v="253"/>
    <x v="2"/>
    <x v="563"/>
    <x v="2"/>
    <x v="158"/>
    <x v="0"/>
    <x v="4"/>
    <x v="11"/>
    <x v="0"/>
    <x v="3"/>
    <x v="1546"/>
    <x v="0"/>
    <x v="1521"/>
    <x v="0"/>
    <x v="0"/>
    <x v="1155"/>
    <x v="10"/>
    <x v="0"/>
    <x v="0"/>
    <x v="0"/>
    <x v="115"/>
    <x v="0"/>
    <x v="2"/>
    <x v="0"/>
    <x v="563"/>
    <x v="253"/>
  </r>
  <r>
    <x v="0"/>
    <x v="164"/>
    <x v="0"/>
    <x v="10"/>
    <x v="4"/>
    <x v="0"/>
    <x v="0"/>
    <x v="17"/>
    <x v="22"/>
    <x v="115"/>
    <x v="0"/>
    <x v="0"/>
    <x v="6"/>
    <x v="410"/>
    <x v="0"/>
    <x v="634"/>
    <x v="0"/>
    <x v="861"/>
    <x v="158"/>
    <x v="0"/>
    <x v="4"/>
    <x v="11"/>
    <x v="0"/>
    <x v="3"/>
    <x v="1547"/>
    <x v="0"/>
    <x v="1522"/>
    <x v="0"/>
    <x v="0"/>
    <x v="1156"/>
    <x v="10"/>
    <x v="0"/>
    <x v="0"/>
    <x v="0"/>
    <x v="115"/>
    <x v="0"/>
    <x v="2"/>
    <x v="0"/>
    <x v="0"/>
    <x v="0"/>
  </r>
  <r>
    <x v="0"/>
    <x v="164"/>
    <x v="0"/>
    <x v="10"/>
    <x v="4"/>
    <x v="0"/>
    <x v="0"/>
    <x v="17"/>
    <x v="22"/>
    <x v="115"/>
    <x v="0"/>
    <x v="0"/>
    <x v="6"/>
    <x v="411"/>
    <x v="0"/>
    <x v="294"/>
    <x v="0"/>
    <x v="862"/>
    <x v="158"/>
    <x v="0"/>
    <x v="4"/>
    <x v="11"/>
    <x v="0"/>
    <x v="3"/>
    <x v="1548"/>
    <x v="0"/>
    <x v="1523"/>
    <x v="0"/>
    <x v="0"/>
    <x v="1157"/>
    <x v="10"/>
    <x v="0"/>
    <x v="0"/>
    <x v="0"/>
    <x v="115"/>
    <x v="0"/>
    <x v="2"/>
    <x v="0"/>
    <x v="0"/>
    <x v="0"/>
  </r>
  <r>
    <x v="0"/>
    <x v="164"/>
    <x v="0"/>
    <x v="10"/>
    <x v="4"/>
    <x v="0"/>
    <x v="0"/>
    <x v="17"/>
    <x v="22"/>
    <x v="115"/>
    <x v="0"/>
    <x v="0"/>
    <x v="6"/>
    <x v="412"/>
    <x v="0"/>
    <x v="50"/>
    <x v="0"/>
    <x v="863"/>
    <x v="158"/>
    <x v="0"/>
    <x v="4"/>
    <x v="11"/>
    <x v="0"/>
    <x v="3"/>
    <x v="1549"/>
    <x v="0"/>
    <x v="1524"/>
    <x v="0"/>
    <x v="0"/>
    <x v="1158"/>
    <x v="10"/>
    <x v="0"/>
    <x v="0"/>
    <x v="0"/>
    <x v="115"/>
    <x v="0"/>
    <x v="2"/>
    <x v="0"/>
    <x v="0"/>
    <x v="0"/>
  </r>
  <r>
    <x v="0"/>
    <x v="88"/>
    <x v="0"/>
    <x v="10"/>
    <x v="27"/>
    <x v="0"/>
    <x v="0"/>
    <x v="2"/>
    <x v="14"/>
    <x v="19"/>
    <x v="0"/>
    <x v="0"/>
    <x v="2"/>
    <x v="308"/>
    <x v="0"/>
    <x v="218"/>
    <x v="0"/>
    <x v="864"/>
    <x v="85"/>
    <x v="0"/>
    <x v="2"/>
    <x v="11"/>
    <x v="0"/>
    <x v="2"/>
    <x v="1550"/>
    <x v="0"/>
    <x v="1525"/>
    <x v="0"/>
    <x v="0"/>
    <x v="1159"/>
    <x v="10"/>
    <x v="0"/>
    <x v="0"/>
    <x v="0"/>
    <x v="19"/>
    <x v="0"/>
    <x v="1"/>
    <x v="0"/>
    <x v="0"/>
    <x v="0"/>
  </r>
  <r>
    <x v="0"/>
    <x v="88"/>
    <x v="0"/>
    <x v="10"/>
    <x v="27"/>
    <x v="0"/>
    <x v="0"/>
    <x v="2"/>
    <x v="14"/>
    <x v="19"/>
    <x v="0"/>
    <x v="2"/>
    <x v="2"/>
    <x v="309"/>
    <x v="55"/>
    <x v="2"/>
    <x v="564"/>
    <x v="2"/>
    <x v="85"/>
    <x v="0"/>
    <x v="2"/>
    <x v="11"/>
    <x v="0"/>
    <x v="2"/>
    <x v="1551"/>
    <x v="0"/>
    <x v="1526"/>
    <x v="0"/>
    <x v="0"/>
    <x v="1160"/>
    <x v="10"/>
    <x v="0"/>
    <x v="0"/>
    <x v="0"/>
    <x v="19"/>
    <x v="0"/>
    <x v="1"/>
    <x v="0"/>
    <x v="564"/>
    <x v="55"/>
  </r>
  <r>
    <x v="0"/>
    <x v="88"/>
    <x v="0"/>
    <x v="10"/>
    <x v="27"/>
    <x v="0"/>
    <x v="0"/>
    <x v="2"/>
    <x v="14"/>
    <x v="19"/>
    <x v="0"/>
    <x v="1"/>
    <x v="2"/>
    <x v="308"/>
    <x v="0"/>
    <x v="635"/>
    <x v="0"/>
    <x v="865"/>
    <x v="85"/>
    <x v="0"/>
    <x v="2"/>
    <x v="12"/>
    <x v="1"/>
    <x v="2"/>
    <x v="1552"/>
    <x v="0"/>
    <x v="1527"/>
    <x v="0"/>
    <x v="0"/>
    <x v="1159"/>
    <x v="10"/>
    <x v="0"/>
    <x v="0"/>
    <x v="0"/>
    <x v="19"/>
    <x v="0"/>
    <x v="1"/>
    <x v="0"/>
    <x v="0"/>
    <x v="0"/>
  </r>
  <r>
    <x v="0"/>
    <x v="88"/>
    <x v="0"/>
    <x v="10"/>
    <x v="27"/>
    <x v="0"/>
    <x v="0"/>
    <x v="2"/>
    <x v="14"/>
    <x v="19"/>
    <x v="0"/>
    <x v="0"/>
    <x v="2"/>
    <x v="308"/>
    <x v="0"/>
    <x v="636"/>
    <x v="0"/>
    <x v="866"/>
    <x v="85"/>
    <x v="0"/>
    <x v="2"/>
    <x v="12"/>
    <x v="0"/>
    <x v="2"/>
    <x v="1553"/>
    <x v="0"/>
    <x v="1528"/>
    <x v="0"/>
    <x v="0"/>
    <x v="1159"/>
    <x v="10"/>
    <x v="0"/>
    <x v="0"/>
    <x v="0"/>
    <x v="19"/>
    <x v="0"/>
    <x v="1"/>
    <x v="0"/>
    <x v="0"/>
    <x v="0"/>
  </r>
  <r>
    <x v="0"/>
    <x v="88"/>
    <x v="0"/>
    <x v="10"/>
    <x v="27"/>
    <x v="0"/>
    <x v="0"/>
    <x v="2"/>
    <x v="14"/>
    <x v="19"/>
    <x v="0"/>
    <x v="1"/>
    <x v="2"/>
    <x v="308"/>
    <x v="0"/>
    <x v="590"/>
    <x v="0"/>
    <x v="772"/>
    <x v="85"/>
    <x v="0"/>
    <x v="2"/>
    <x v="12"/>
    <x v="0"/>
    <x v="2"/>
    <x v="1554"/>
    <x v="0"/>
    <x v="1529"/>
    <x v="0"/>
    <x v="0"/>
    <x v="1159"/>
    <x v="10"/>
    <x v="0"/>
    <x v="0"/>
    <x v="0"/>
    <x v="19"/>
    <x v="0"/>
    <x v="1"/>
    <x v="0"/>
    <x v="0"/>
    <x v="0"/>
  </r>
  <r>
    <x v="0"/>
    <x v="88"/>
    <x v="0"/>
    <x v="10"/>
    <x v="27"/>
    <x v="0"/>
    <x v="0"/>
    <x v="2"/>
    <x v="14"/>
    <x v="19"/>
    <x v="0"/>
    <x v="2"/>
    <x v="2"/>
    <x v="309"/>
    <x v="321"/>
    <x v="2"/>
    <x v="565"/>
    <x v="2"/>
    <x v="85"/>
    <x v="0"/>
    <x v="2"/>
    <x v="12"/>
    <x v="0"/>
    <x v="2"/>
    <x v="1555"/>
    <x v="0"/>
    <x v="1530"/>
    <x v="0"/>
    <x v="0"/>
    <x v="1161"/>
    <x v="10"/>
    <x v="0"/>
    <x v="0"/>
    <x v="0"/>
    <x v="19"/>
    <x v="0"/>
    <x v="1"/>
    <x v="0"/>
    <x v="565"/>
    <x v="321"/>
  </r>
  <r>
    <x v="0"/>
    <x v="107"/>
    <x v="0"/>
    <x v="10"/>
    <x v="0"/>
    <x v="0"/>
    <x v="0"/>
    <x v="11"/>
    <x v="23"/>
    <x v="79"/>
    <x v="0"/>
    <x v="0"/>
    <x v="10"/>
    <x v="312"/>
    <x v="0"/>
    <x v="583"/>
    <x v="0"/>
    <x v="867"/>
    <x v="104"/>
    <x v="0"/>
    <x v="2"/>
    <x v="12"/>
    <x v="0"/>
    <x v="2"/>
    <x v="1556"/>
    <x v="0"/>
    <x v="1531"/>
    <x v="0"/>
    <x v="0"/>
    <x v="1162"/>
    <x v="10"/>
    <x v="32"/>
    <x v="4"/>
    <x v="0"/>
    <x v="79"/>
    <x v="0"/>
    <x v="1"/>
    <x v="0"/>
    <x v="0"/>
    <x v="0"/>
  </r>
  <r>
    <x v="0"/>
    <x v="107"/>
    <x v="0"/>
    <x v="10"/>
    <x v="0"/>
    <x v="0"/>
    <x v="0"/>
    <x v="11"/>
    <x v="23"/>
    <x v="79"/>
    <x v="0"/>
    <x v="0"/>
    <x v="10"/>
    <x v="312"/>
    <x v="0"/>
    <x v="637"/>
    <x v="0"/>
    <x v="868"/>
    <x v="104"/>
    <x v="0"/>
    <x v="2"/>
    <x v="12"/>
    <x v="0"/>
    <x v="2"/>
    <x v="1557"/>
    <x v="0"/>
    <x v="1532"/>
    <x v="0"/>
    <x v="0"/>
    <x v="818"/>
    <x v="10"/>
    <x v="32"/>
    <x v="4"/>
    <x v="0"/>
    <x v="79"/>
    <x v="0"/>
    <x v="1"/>
    <x v="0"/>
    <x v="0"/>
    <x v="0"/>
  </r>
  <r>
    <x v="0"/>
    <x v="107"/>
    <x v="0"/>
    <x v="10"/>
    <x v="0"/>
    <x v="0"/>
    <x v="0"/>
    <x v="11"/>
    <x v="23"/>
    <x v="79"/>
    <x v="0"/>
    <x v="1"/>
    <x v="10"/>
    <x v="312"/>
    <x v="0"/>
    <x v="638"/>
    <x v="0"/>
    <x v="869"/>
    <x v="104"/>
    <x v="0"/>
    <x v="2"/>
    <x v="12"/>
    <x v="0"/>
    <x v="2"/>
    <x v="1558"/>
    <x v="0"/>
    <x v="1533"/>
    <x v="0"/>
    <x v="0"/>
    <x v="818"/>
    <x v="10"/>
    <x v="32"/>
    <x v="4"/>
    <x v="0"/>
    <x v="79"/>
    <x v="0"/>
    <x v="1"/>
    <x v="0"/>
    <x v="0"/>
    <x v="0"/>
  </r>
  <r>
    <x v="0"/>
    <x v="107"/>
    <x v="0"/>
    <x v="10"/>
    <x v="0"/>
    <x v="0"/>
    <x v="0"/>
    <x v="11"/>
    <x v="23"/>
    <x v="79"/>
    <x v="0"/>
    <x v="2"/>
    <x v="10"/>
    <x v="269"/>
    <x v="216"/>
    <x v="2"/>
    <x v="319"/>
    <x v="2"/>
    <x v="104"/>
    <x v="0"/>
    <x v="2"/>
    <x v="12"/>
    <x v="0"/>
    <x v="2"/>
    <x v="1559"/>
    <x v="0"/>
    <x v="1534"/>
    <x v="0"/>
    <x v="0"/>
    <x v="1163"/>
    <x v="10"/>
    <x v="32"/>
    <x v="4"/>
    <x v="0"/>
    <x v="79"/>
    <x v="0"/>
    <x v="1"/>
    <x v="0"/>
    <x v="319"/>
    <x v="216"/>
  </r>
  <r>
    <x v="0"/>
    <x v="165"/>
    <x v="0"/>
    <x v="10"/>
    <x v="6"/>
    <x v="0"/>
    <x v="0"/>
    <x v="10"/>
    <x v="11"/>
    <x v="14"/>
    <x v="0"/>
    <x v="1"/>
    <x v="5"/>
    <x v="413"/>
    <x v="0"/>
    <x v="169"/>
    <x v="0"/>
    <x v="870"/>
    <x v="159"/>
    <x v="0"/>
    <x v="2"/>
    <x v="12"/>
    <x v="0"/>
    <x v="4"/>
    <x v="1560"/>
    <x v="0"/>
    <x v="1535"/>
    <x v="0"/>
    <x v="0"/>
    <x v="1164"/>
    <x v="10"/>
    <x v="96"/>
    <x v="0"/>
    <x v="0"/>
    <x v="14"/>
    <x v="0"/>
    <x v="0"/>
    <x v="0"/>
    <x v="0"/>
    <x v="0"/>
  </r>
  <r>
    <x v="0"/>
    <x v="165"/>
    <x v="0"/>
    <x v="10"/>
    <x v="6"/>
    <x v="0"/>
    <x v="0"/>
    <x v="10"/>
    <x v="11"/>
    <x v="14"/>
    <x v="0"/>
    <x v="2"/>
    <x v="5"/>
    <x v="414"/>
    <x v="173"/>
    <x v="2"/>
    <x v="566"/>
    <x v="2"/>
    <x v="159"/>
    <x v="0"/>
    <x v="2"/>
    <x v="12"/>
    <x v="0"/>
    <x v="4"/>
    <x v="1561"/>
    <x v="0"/>
    <x v="1536"/>
    <x v="0"/>
    <x v="0"/>
    <x v="1165"/>
    <x v="10"/>
    <x v="96"/>
    <x v="0"/>
    <x v="0"/>
    <x v="14"/>
    <x v="0"/>
    <x v="0"/>
    <x v="0"/>
    <x v="566"/>
    <x v="173"/>
  </r>
  <r>
    <x v="0"/>
    <x v="165"/>
    <x v="0"/>
    <x v="10"/>
    <x v="6"/>
    <x v="0"/>
    <x v="0"/>
    <x v="10"/>
    <x v="11"/>
    <x v="14"/>
    <x v="0"/>
    <x v="0"/>
    <x v="5"/>
    <x v="413"/>
    <x v="0"/>
    <x v="316"/>
    <x v="0"/>
    <x v="871"/>
    <x v="159"/>
    <x v="0"/>
    <x v="2"/>
    <x v="12"/>
    <x v="0"/>
    <x v="4"/>
    <x v="1562"/>
    <x v="0"/>
    <x v="1537"/>
    <x v="0"/>
    <x v="0"/>
    <x v="1164"/>
    <x v="10"/>
    <x v="96"/>
    <x v="0"/>
    <x v="0"/>
    <x v="14"/>
    <x v="0"/>
    <x v="0"/>
    <x v="0"/>
    <x v="0"/>
    <x v="0"/>
  </r>
  <r>
    <x v="0"/>
    <x v="132"/>
    <x v="0"/>
    <x v="10"/>
    <x v="0"/>
    <x v="0"/>
    <x v="0"/>
    <x v="17"/>
    <x v="4"/>
    <x v="98"/>
    <x v="0"/>
    <x v="1"/>
    <x v="5"/>
    <x v="373"/>
    <x v="0"/>
    <x v="639"/>
    <x v="0"/>
    <x v="872"/>
    <x v="128"/>
    <x v="0"/>
    <x v="44"/>
    <x v="11"/>
    <x v="0"/>
    <x v="4"/>
    <x v="1563"/>
    <x v="0"/>
    <x v="1538"/>
    <x v="0"/>
    <x v="0"/>
    <x v="1045"/>
    <x v="10"/>
    <x v="0"/>
    <x v="0"/>
    <x v="0"/>
    <x v="98"/>
    <x v="0"/>
    <x v="0"/>
    <x v="0"/>
    <x v="0"/>
    <x v="0"/>
  </r>
  <r>
    <x v="0"/>
    <x v="132"/>
    <x v="0"/>
    <x v="10"/>
    <x v="0"/>
    <x v="0"/>
    <x v="0"/>
    <x v="17"/>
    <x v="4"/>
    <x v="98"/>
    <x v="0"/>
    <x v="2"/>
    <x v="5"/>
    <x v="374"/>
    <x v="147"/>
    <x v="2"/>
    <x v="567"/>
    <x v="2"/>
    <x v="128"/>
    <x v="0"/>
    <x v="44"/>
    <x v="11"/>
    <x v="0"/>
    <x v="4"/>
    <x v="1564"/>
    <x v="0"/>
    <x v="1539"/>
    <x v="0"/>
    <x v="0"/>
    <x v="1166"/>
    <x v="10"/>
    <x v="0"/>
    <x v="0"/>
    <x v="0"/>
    <x v="98"/>
    <x v="0"/>
    <x v="0"/>
    <x v="0"/>
    <x v="567"/>
    <x v="147"/>
  </r>
  <r>
    <x v="0"/>
    <x v="132"/>
    <x v="0"/>
    <x v="10"/>
    <x v="0"/>
    <x v="0"/>
    <x v="0"/>
    <x v="17"/>
    <x v="4"/>
    <x v="98"/>
    <x v="0"/>
    <x v="0"/>
    <x v="5"/>
    <x v="373"/>
    <x v="0"/>
    <x v="640"/>
    <x v="0"/>
    <x v="873"/>
    <x v="128"/>
    <x v="0"/>
    <x v="44"/>
    <x v="11"/>
    <x v="0"/>
    <x v="4"/>
    <x v="1565"/>
    <x v="0"/>
    <x v="1540"/>
    <x v="0"/>
    <x v="0"/>
    <x v="1045"/>
    <x v="10"/>
    <x v="0"/>
    <x v="0"/>
    <x v="0"/>
    <x v="98"/>
    <x v="0"/>
    <x v="0"/>
    <x v="0"/>
    <x v="0"/>
    <x v="0"/>
  </r>
  <r>
    <x v="0"/>
    <x v="132"/>
    <x v="0"/>
    <x v="10"/>
    <x v="0"/>
    <x v="0"/>
    <x v="0"/>
    <x v="17"/>
    <x v="4"/>
    <x v="98"/>
    <x v="0"/>
    <x v="2"/>
    <x v="1"/>
    <x v="374"/>
    <x v="255"/>
    <x v="2"/>
    <x v="568"/>
    <x v="2"/>
    <x v="128"/>
    <x v="0"/>
    <x v="2"/>
    <x v="11"/>
    <x v="0"/>
    <x v="0"/>
    <x v="1566"/>
    <x v="0"/>
    <x v="1541"/>
    <x v="0"/>
    <x v="0"/>
    <x v="1167"/>
    <x v="10"/>
    <x v="0"/>
    <x v="0"/>
    <x v="0"/>
    <x v="98"/>
    <x v="0"/>
    <x v="0"/>
    <x v="0"/>
    <x v="568"/>
    <x v="255"/>
  </r>
  <r>
    <x v="0"/>
    <x v="132"/>
    <x v="0"/>
    <x v="10"/>
    <x v="0"/>
    <x v="0"/>
    <x v="0"/>
    <x v="17"/>
    <x v="4"/>
    <x v="98"/>
    <x v="0"/>
    <x v="1"/>
    <x v="5"/>
    <x v="373"/>
    <x v="0"/>
    <x v="237"/>
    <x v="0"/>
    <x v="874"/>
    <x v="128"/>
    <x v="0"/>
    <x v="2"/>
    <x v="11"/>
    <x v="0"/>
    <x v="0"/>
    <x v="1567"/>
    <x v="0"/>
    <x v="1542"/>
    <x v="0"/>
    <x v="0"/>
    <x v="1042"/>
    <x v="10"/>
    <x v="0"/>
    <x v="0"/>
    <x v="0"/>
    <x v="98"/>
    <x v="0"/>
    <x v="0"/>
    <x v="0"/>
    <x v="0"/>
    <x v="0"/>
  </r>
  <r>
    <x v="0"/>
    <x v="132"/>
    <x v="0"/>
    <x v="10"/>
    <x v="0"/>
    <x v="0"/>
    <x v="0"/>
    <x v="17"/>
    <x v="4"/>
    <x v="98"/>
    <x v="0"/>
    <x v="0"/>
    <x v="5"/>
    <x v="373"/>
    <x v="0"/>
    <x v="166"/>
    <x v="0"/>
    <x v="875"/>
    <x v="128"/>
    <x v="0"/>
    <x v="2"/>
    <x v="11"/>
    <x v="0"/>
    <x v="0"/>
    <x v="1568"/>
    <x v="0"/>
    <x v="430"/>
    <x v="0"/>
    <x v="0"/>
    <x v="1042"/>
    <x v="10"/>
    <x v="0"/>
    <x v="0"/>
    <x v="0"/>
    <x v="98"/>
    <x v="0"/>
    <x v="0"/>
    <x v="0"/>
    <x v="0"/>
    <x v="0"/>
  </r>
  <r>
    <x v="0"/>
    <x v="132"/>
    <x v="0"/>
    <x v="10"/>
    <x v="0"/>
    <x v="0"/>
    <x v="0"/>
    <x v="17"/>
    <x v="4"/>
    <x v="98"/>
    <x v="0"/>
    <x v="2"/>
    <x v="1"/>
    <x v="374"/>
    <x v="44"/>
    <x v="2"/>
    <x v="569"/>
    <x v="2"/>
    <x v="128"/>
    <x v="0"/>
    <x v="2"/>
    <x v="11"/>
    <x v="0"/>
    <x v="0"/>
    <x v="1569"/>
    <x v="0"/>
    <x v="1543"/>
    <x v="0"/>
    <x v="0"/>
    <x v="1168"/>
    <x v="10"/>
    <x v="0"/>
    <x v="0"/>
    <x v="0"/>
    <x v="98"/>
    <x v="0"/>
    <x v="0"/>
    <x v="0"/>
    <x v="569"/>
    <x v="44"/>
  </r>
  <r>
    <x v="0"/>
    <x v="140"/>
    <x v="0"/>
    <x v="10"/>
    <x v="4"/>
    <x v="1"/>
    <x v="1"/>
    <x v="15"/>
    <x v="0"/>
    <x v="105"/>
    <x v="0"/>
    <x v="2"/>
    <x v="7"/>
    <x v="346"/>
    <x v="38"/>
    <x v="2"/>
    <x v="454"/>
    <x v="2"/>
    <x v="136"/>
    <x v="0"/>
    <x v="40"/>
    <x v="12"/>
    <x v="0"/>
    <x v="15"/>
    <x v="1570"/>
    <x v="0"/>
    <x v="1421"/>
    <x v="0"/>
    <x v="0"/>
    <x v="1169"/>
    <x v="10"/>
    <x v="58"/>
    <x v="0"/>
    <x v="0"/>
    <x v="105"/>
    <x v="0"/>
    <x v="0"/>
    <x v="0"/>
    <x v="454"/>
    <x v="38"/>
  </r>
  <r>
    <x v="0"/>
    <x v="140"/>
    <x v="0"/>
    <x v="10"/>
    <x v="4"/>
    <x v="1"/>
    <x v="1"/>
    <x v="15"/>
    <x v="0"/>
    <x v="105"/>
    <x v="0"/>
    <x v="0"/>
    <x v="7"/>
    <x v="347"/>
    <x v="0"/>
    <x v="42"/>
    <x v="0"/>
    <x v="700"/>
    <x v="136"/>
    <x v="0"/>
    <x v="40"/>
    <x v="12"/>
    <x v="0"/>
    <x v="15"/>
    <x v="1571"/>
    <x v="0"/>
    <x v="1544"/>
    <x v="0"/>
    <x v="0"/>
    <x v="1170"/>
    <x v="10"/>
    <x v="58"/>
    <x v="0"/>
    <x v="0"/>
    <x v="105"/>
    <x v="0"/>
    <x v="0"/>
    <x v="0"/>
    <x v="0"/>
    <x v="0"/>
  </r>
  <r>
    <x v="0"/>
    <x v="140"/>
    <x v="0"/>
    <x v="10"/>
    <x v="4"/>
    <x v="1"/>
    <x v="1"/>
    <x v="15"/>
    <x v="0"/>
    <x v="105"/>
    <x v="0"/>
    <x v="0"/>
    <x v="7"/>
    <x v="343"/>
    <x v="0"/>
    <x v="42"/>
    <x v="0"/>
    <x v="700"/>
    <x v="136"/>
    <x v="0"/>
    <x v="40"/>
    <x v="12"/>
    <x v="0"/>
    <x v="15"/>
    <x v="1572"/>
    <x v="0"/>
    <x v="1545"/>
    <x v="0"/>
    <x v="0"/>
    <x v="1171"/>
    <x v="10"/>
    <x v="58"/>
    <x v="0"/>
    <x v="0"/>
    <x v="105"/>
    <x v="0"/>
    <x v="0"/>
    <x v="0"/>
    <x v="0"/>
    <x v="0"/>
  </r>
  <r>
    <x v="0"/>
    <x v="140"/>
    <x v="0"/>
    <x v="10"/>
    <x v="4"/>
    <x v="1"/>
    <x v="1"/>
    <x v="15"/>
    <x v="0"/>
    <x v="105"/>
    <x v="0"/>
    <x v="0"/>
    <x v="7"/>
    <x v="348"/>
    <x v="0"/>
    <x v="42"/>
    <x v="0"/>
    <x v="700"/>
    <x v="136"/>
    <x v="0"/>
    <x v="40"/>
    <x v="12"/>
    <x v="0"/>
    <x v="15"/>
    <x v="1573"/>
    <x v="0"/>
    <x v="1546"/>
    <x v="0"/>
    <x v="0"/>
    <x v="1172"/>
    <x v="10"/>
    <x v="58"/>
    <x v="0"/>
    <x v="0"/>
    <x v="105"/>
    <x v="0"/>
    <x v="0"/>
    <x v="0"/>
    <x v="0"/>
    <x v="0"/>
  </r>
  <r>
    <x v="0"/>
    <x v="140"/>
    <x v="0"/>
    <x v="10"/>
    <x v="4"/>
    <x v="1"/>
    <x v="1"/>
    <x v="15"/>
    <x v="0"/>
    <x v="105"/>
    <x v="0"/>
    <x v="2"/>
    <x v="7"/>
    <x v="344"/>
    <x v="38"/>
    <x v="2"/>
    <x v="454"/>
    <x v="2"/>
    <x v="136"/>
    <x v="0"/>
    <x v="40"/>
    <x v="12"/>
    <x v="0"/>
    <x v="15"/>
    <x v="1574"/>
    <x v="0"/>
    <x v="1547"/>
    <x v="0"/>
    <x v="0"/>
    <x v="1173"/>
    <x v="10"/>
    <x v="58"/>
    <x v="0"/>
    <x v="0"/>
    <x v="105"/>
    <x v="0"/>
    <x v="0"/>
    <x v="0"/>
    <x v="454"/>
    <x v="38"/>
  </r>
  <r>
    <x v="0"/>
    <x v="140"/>
    <x v="0"/>
    <x v="10"/>
    <x v="4"/>
    <x v="1"/>
    <x v="1"/>
    <x v="15"/>
    <x v="0"/>
    <x v="105"/>
    <x v="0"/>
    <x v="2"/>
    <x v="7"/>
    <x v="345"/>
    <x v="38"/>
    <x v="2"/>
    <x v="454"/>
    <x v="2"/>
    <x v="136"/>
    <x v="0"/>
    <x v="40"/>
    <x v="12"/>
    <x v="0"/>
    <x v="15"/>
    <x v="1574"/>
    <x v="0"/>
    <x v="1547"/>
    <x v="0"/>
    <x v="0"/>
    <x v="1174"/>
    <x v="10"/>
    <x v="58"/>
    <x v="0"/>
    <x v="0"/>
    <x v="105"/>
    <x v="0"/>
    <x v="0"/>
    <x v="0"/>
    <x v="454"/>
    <x v="38"/>
  </r>
  <r>
    <x v="0"/>
    <x v="149"/>
    <x v="0"/>
    <x v="10"/>
    <x v="0"/>
    <x v="0"/>
    <x v="0"/>
    <x v="1"/>
    <x v="22"/>
    <x v="57"/>
    <x v="0"/>
    <x v="0"/>
    <x v="30"/>
    <x v="376"/>
    <x v="0"/>
    <x v="129"/>
    <x v="0"/>
    <x v="788"/>
    <x v="145"/>
    <x v="0"/>
    <x v="42"/>
    <x v="11"/>
    <x v="0"/>
    <x v="9"/>
    <x v="1575"/>
    <x v="0"/>
    <x v="1548"/>
    <x v="0"/>
    <x v="0"/>
    <x v="1175"/>
    <x v="10"/>
    <x v="0"/>
    <x v="0"/>
    <x v="0"/>
    <x v="57"/>
    <x v="1"/>
    <x v="3"/>
    <x v="0"/>
    <x v="0"/>
    <x v="0"/>
  </r>
  <r>
    <x v="0"/>
    <x v="149"/>
    <x v="0"/>
    <x v="10"/>
    <x v="24"/>
    <x v="0"/>
    <x v="0"/>
    <x v="1"/>
    <x v="22"/>
    <x v="57"/>
    <x v="0"/>
    <x v="2"/>
    <x v="30"/>
    <x v="375"/>
    <x v="84"/>
    <x v="2"/>
    <x v="516"/>
    <x v="2"/>
    <x v="145"/>
    <x v="0"/>
    <x v="42"/>
    <x v="11"/>
    <x v="0"/>
    <x v="9"/>
    <x v="1576"/>
    <x v="0"/>
    <x v="1549"/>
    <x v="0"/>
    <x v="0"/>
    <x v="1176"/>
    <x v="10"/>
    <x v="0"/>
    <x v="0"/>
    <x v="0"/>
    <x v="57"/>
    <x v="1"/>
    <x v="3"/>
    <x v="0"/>
    <x v="516"/>
    <x v="84"/>
  </r>
  <r>
    <x v="0"/>
    <x v="149"/>
    <x v="0"/>
    <x v="10"/>
    <x v="0"/>
    <x v="0"/>
    <x v="0"/>
    <x v="1"/>
    <x v="22"/>
    <x v="57"/>
    <x v="0"/>
    <x v="0"/>
    <x v="30"/>
    <x v="415"/>
    <x v="0"/>
    <x v="129"/>
    <x v="0"/>
    <x v="788"/>
    <x v="145"/>
    <x v="0"/>
    <x v="42"/>
    <x v="11"/>
    <x v="0"/>
    <x v="9"/>
    <x v="1577"/>
    <x v="0"/>
    <x v="292"/>
    <x v="0"/>
    <x v="0"/>
    <x v="1177"/>
    <x v="10"/>
    <x v="0"/>
    <x v="0"/>
    <x v="0"/>
    <x v="57"/>
    <x v="1"/>
    <x v="3"/>
    <x v="0"/>
    <x v="0"/>
    <x v="0"/>
  </r>
  <r>
    <x v="0"/>
    <x v="149"/>
    <x v="0"/>
    <x v="10"/>
    <x v="24"/>
    <x v="0"/>
    <x v="0"/>
    <x v="1"/>
    <x v="22"/>
    <x v="57"/>
    <x v="0"/>
    <x v="2"/>
    <x v="30"/>
    <x v="375"/>
    <x v="84"/>
    <x v="2"/>
    <x v="516"/>
    <x v="2"/>
    <x v="145"/>
    <x v="0"/>
    <x v="42"/>
    <x v="11"/>
    <x v="0"/>
    <x v="9"/>
    <x v="1578"/>
    <x v="0"/>
    <x v="1550"/>
    <x v="0"/>
    <x v="0"/>
    <x v="1178"/>
    <x v="10"/>
    <x v="0"/>
    <x v="0"/>
    <x v="0"/>
    <x v="57"/>
    <x v="1"/>
    <x v="3"/>
    <x v="0"/>
    <x v="516"/>
    <x v="84"/>
  </r>
  <r>
    <x v="0"/>
    <x v="149"/>
    <x v="0"/>
    <x v="10"/>
    <x v="0"/>
    <x v="0"/>
    <x v="0"/>
    <x v="1"/>
    <x v="22"/>
    <x v="57"/>
    <x v="0"/>
    <x v="0"/>
    <x v="30"/>
    <x v="415"/>
    <x v="0"/>
    <x v="129"/>
    <x v="0"/>
    <x v="788"/>
    <x v="145"/>
    <x v="0"/>
    <x v="42"/>
    <x v="11"/>
    <x v="0"/>
    <x v="9"/>
    <x v="1579"/>
    <x v="0"/>
    <x v="1551"/>
    <x v="0"/>
    <x v="0"/>
    <x v="1179"/>
    <x v="10"/>
    <x v="0"/>
    <x v="0"/>
    <x v="0"/>
    <x v="57"/>
    <x v="1"/>
    <x v="3"/>
    <x v="0"/>
    <x v="0"/>
    <x v="0"/>
  </r>
  <r>
    <x v="0"/>
    <x v="149"/>
    <x v="0"/>
    <x v="10"/>
    <x v="0"/>
    <x v="0"/>
    <x v="0"/>
    <x v="1"/>
    <x v="22"/>
    <x v="57"/>
    <x v="0"/>
    <x v="0"/>
    <x v="30"/>
    <x v="376"/>
    <x v="0"/>
    <x v="129"/>
    <x v="0"/>
    <x v="788"/>
    <x v="145"/>
    <x v="0"/>
    <x v="42"/>
    <x v="11"/>
    <x v="0"/>
    <x v="9"/>
    <x v="1580"/>
    <x v="0"/>
    <x v="1552"/>
    <x v="0"/>
    <x v="0"/>
    <x v="1180"/>
    <x v="10"/>
    <x v="0"/>
    <x v="0"/>
    <x v="0"/>
    <x v="57"/>
    <x v="1"/>
    <x v="3"/>
    <x v="0"/>
    <x v="0"/>
    <x v="0"/>
  </r>
  <r>
    <x v="0"/>
    <x v="149"/>
    <x v="0"/>
    <x v="10"/>
    <x v="24"/>
    <x v="0"/>
    <x v="0"/>
    <x v="1"/>
    <x v="22"/>
    <x v="57"/>
    <x v="0"/>
    <x v="2"/>
    <x v="18"/>
    <x v="375"/>
    <x v="84"/>
    <x v="2"/>
    <x v="516"/>
    <x v="2"/>
    <x v="145"/>
    <x v="0"/>
    <x v="42"/>
    <x v="11"/>
    <x v="0"/>
    <x v="9"/>
    <x v="1581"/>
    <x v="0"/>
    <x v="1553"/>
    <x v="0"/>
    <x v="0"/>
    <x v="1181"/>
    <x v="10"/>
    <x v="0"/>
    <x v="0"/>
    <x v="0"/>
    <x v="57"/>
    <x v="1"/>
    <x v="3"/>
    <x v="0"/>
    <x v="516"/>
    <x v="84"/>
  </r>
  <r>
    <x v="0"/>
    <x v="149"/>
    <x v="0"/>
    <x v="10"/>
    <x v="0"/>
    <x v="0"/>
    <x v="0"/>
    <x v="1"/>
    <x v="22"/>
    <x v="57"/>
    <x v="0"/>
    <x v="0"/>
    <x v="30"/>
    <x v="376"/>
    <x v="0"/>
    <x v="129"/>
    <x v="0"/>
    <x v="788"/>
    <x v="145"/>
    <x v="0"/>
    <x v="42"/>
    <x v="11"/>
    <x v="0"/>
    <x v="9"/>
    <x v="1582"/>
    <x v="0"/>
    <x v="1554"/>
    <x v="0"/>
    <x v="0"/>
    <x v="1182"/>
    <x v="10"/>
    <x v="0"/>
    <x v="0"/>
    <x v="0"/>
    <x v="57"/>
    <x v="1"/>
    <x v="3"/>
    <x v="0"/>
    <x v="0"/>
    <x v="0"/>
  </r>
  <r>
    <x v="0"/>
    <x v="149"/>
    <x v="0"/>
    <x v="10"/>
    <x v="24"/>
    <x v="0"/>
    <x v="0"/>
    <x v="1"/>
    <x v="22"/>
    <x v="57"/>
    <x v="0"/>
    <x v="2"/>
    <x v="30"/>
    <x v="416"/>
    <x v="84"/>
    <x v="2"/>
    <x v="516"/>
    <x v="2"/>
    <x v="145"/>
    <x v="0"/>
    <x v="42"/>
    <x v="11"/>
    <x v="0"/>
    <x v="9"/>
    <x v="1583"/>
    <x v="0"/>
    <x v="1555"/>
    <x v="0"/>
    <x v="0"/>
    <x v="1183"/>
    <x v="10"/>
    <x v="97"/>
    <x v="0"/>
    <x v="0"/>
    <x v="57"/>
    <x v="1"/>
    <x v="3"/>
    <x v="0"/>
    <x v="516"/>
    <x v="84"/>
  </r>
  <r>
    <x v="0"/>
    <x v="149"/>
    <x v="0"/>
    <x v="10"/>
    <x v="24"/>
    <x v="0"/>
    <x v="0"/>
    <x v="1"/>
    <x v="22"/>
    <x v="57"/>
    <x v="0"/>
    <x v="2"/>
    <x v="30"/>
    <x v="416"/>
    <x v="84"/>
    <x v="2"/>
    <x v="516"/>
    <x v="2"/>
    <x v="145"/>
    <x v="0"/>
    <x v="42"/>
    <x v="11"/>
    <x v="0"/>
    <x v="9"/>
    <x v="1583"/>
    <x v="0"/>
    <x v="1555"/>
    <x v="0"/>
    <x v="0"/>
    <x v="1184"/>
    <x v="10"/>
    <x v="97"/>
    <x v="0"/>
    <x v="0"/>
    <x v="57"/>
    <x v="1"/>
    <x v="3"/>
    <x v="0"/>
    <x v="516"/>
    <x v="84"/>
  </r>
  <r>
    <x v="0"/>
    <x v="142"/>
    <x v="0"/>
    <x v="10"/>
    <x v="0"/>
    <x v="0"/>
    <x v="0"/>
    <x v="3"/>
    <x v="0"/>
    <x v="107"/>
    <x v="0"/>
    <x v="0"/>
    <x v="7"/>
    <x v="349"/>
    <x v="0"/>
    <x v="641"/>
    <x v="0"/>
    <x v="876"/>
    <x v="138"/>
    <x v="0"/>
    <x v="44"/>
    <x v="11"/>
    <x v="0"/>
    <x v="4"/>
    <x v="1584"/>
    <x v="0"/>
    <x v="1556"/>
    <x v="0"/>
    <x v="0"/>
    <x v="950"/>
    <x v="10"/>
    <x v="82"/>
    <x v="29"/>
    <x v="0"/>
    <x v="107"/>
    <x v="0"/>
    <x v="0"/>
    <x v="0"/>
    <x v="0"/>
    <x v="0"/>
  </r>
  <r>
    <x v="0"/>
    <x v="142"/>
    <x v="0"/>
    <x v="10"/>
    <x v="0"/>
    <x v="0"/>
    <x v="0"/>
    <x v="3"/>
    <x v="0"/>
    <x v="107"/>
    <x v="0"/>
    <x v="2"/>
    <x v="5"/>
    <x v="350"/>
    <x v="322"/>
    <x v="2"/>
    <x v="570"/>
    <x v="2"/>
    <x v="138"/>
    <x v="0"/>
    <x v="44"/>
    <x v="11"/>
    <x v="0"/>
    <x v="4"/>
    <x v="1585"/>
    <x v="0"/>
    <x v="1557"/>
    <x v="0"/>
    <x v="0"/>
    <x v="1185"/>
    <x v="10"/>
    <x v="82"/>
    <x v="29"/>
    <x v="0"/>
    <x v="107"/>
    <x v="0"/>
    <x v="0"/>
    <x v="0"/>
    <x v="570"/>
    <x v="322"/>
  </r>
  <r>
    <x v="0"/>
    <x v="153"/>
    <x v="0"/>
    <x v="10"/>
    <x v="4"/>
    <x v="0"/>
    <x v="0"/>
    <x v="2"/>
    <x v="4"/>
    <x v="87"/>
    <x v="0"/>
    <x v="2"/>
    <x v="2"/>
    <x v="384"/>
    <x v="323"/>
    <x v="2"/>
    <x v="571"/>
    <x v="2"/>
    <x v="114"/>
    <x v="0"/>
    <x v="3"/>
    <x v="11"/>
    <x v="0"/>
    <x v="2"/>
    <x v="1586"/>
    <x v="0"/>
    <x v="1558"/>
    <x v="0"/>
    <x v="0"/>
    <x v="1186"/>
    <x v="10"/>
    <x v="89"/>
    <x v="1"/>
    <x v="0"/>
    <x v="87"/>
    <x v="0"/>
    <x v="1"/>
    <x v="0"/>
    <x v="571"/>
    <x v="323"/>
  </r>
  <r>
    <x v="0"/>
    <x v="153"/>
    <x v="0"/>
    <x v="10"/>
    <x v="4"/>
    <x v="0"/>
    <x v="0"/>
    <x v="2"/>
    <x v="4"/>
    <x v="87"/>
    <x v="0"/>
    <x v="0"/>
    <x v="2"/>
    <x v="417"/>
    <x v="0"/>
    <x v="149"/>
    <x v="0"/>
    <x v="877"/>
    <x v="114"/>
    <x v="0"/>
    <x v="3"/>
    <x v="11"/>
    <x v="0"/>
    <x v="2"/>
    <x v="1587"/>
    <x v="0"/>
    <x v="1559"/>
    <x v="0"/>
    <x v="0"/>
    <x v="1187"/>
    <x v="10"/>
    <x v="89"/>
    <x v="1"/>
    <x v="0"/>
    <x v="87"/>
    <x v="0"/>
    <x v="1"/>
    <x v="0"/>
    <x v="0"/>
    <x v="0"/>
  </r>
  <r>
    <x v="0"/>
    <x v="153"/>
    <x v="0"/>
    <x v="10"/>
    <x v="4"/>
    <x v="0"/>
    <x v="0"/>
    <x v="2"/>
    <x v="4"/>
    <x v="87"/>
    <x v="0"/>
    <x v="0"/>
    <x v="2"/>
    <x v="383"/>
    <x v="0"/>
    <x v="437"/>
    <x v="0"/>
    <x v="878"/>
    <x v="114"/>
    <x v="0"/>
    <x v="3"/>
    <x v="11"/>
    <x v="0"/>
    <x v="2"/>
    <x v="1588"/>
    <x v="0"/>
    <x v="1560"/>
    <x v="0"/>
    <x v="0"/>
    <x v="1071"/>
    <x v="10"/>
    <x v="89"/>
    <x v="1"/>
    <x v="0"/>
    <x v="87"/>
    <x v="0"/>
    <x v="1"/>
    <x v="0"/>
    <x v="0"/>
    <x v="0"/>
  </r>
  <r>
    <x v="0"/>
    <x v="153"/>
    <x v="0"/>
    <x v="10"/>
    <x v="4"/>
    <x v="0"/>
    <x v="0"/>
    <x v="2"/>
    <x v="4"/>
    <x v="87"/>
    <x v="0"/>
    <x v="3"/>
    <x v="2"/>
    <x v="384"/>
    <x v="324"/>
    <x v="2"/>
    <x v="572"/>
    <x v="2"/>
    <x v="114"/>
    <x v="0"/>
    <x v="2"/>
    <x v="11"/>
    <x v="1"/>
    <x v="1"/>
    <x v="1589"/>
    <x v="0"/>
    <x v="1561"/>
    <x v="0"/>
    <x v="0"/>
    <x v="1186"/>
    <x v="10"/>
    <x v="89"/>
    <x v="1"/>
    <x v="0"/>
    <x v="87"/>
    <x v="0"/>
    <x v="1"/>
    <x v="0"/>
    <x v="572"/>
    <x v="324"/>
  </r>
  <r>
    <x v="0"/>
    <x v="153"/>
    <x v="0"/>
    <x v="10"/>
    <x v="4"/>
    <x v="0"/>
    <x v="0"/>
    <x v="2"/>
    <x v="4"/>
    <x v="87"/>
    <x v="0"/>
    <x v="2"/>
    <x v="2"/>
    <x v="418"/>
    <x v="325"/>
    <x v="2"/>
    <x v="573"/>
    <x v="2"/>
    <x v="114"/>
    <x v="0"/>
    <x v="2"/>
    <x v="13"/>
    <x v="0"/>
    <x v="2"/>
    <x v="1590"/>
    <x v="0"/>
    <x v="1562"/>
    <x v="0"/>
    <x v="0"/>
    <x v="1188"/>
    <x v="10"/>
    <x v="89"/>
    <x v="1"/>
    <x v="0"/>
    <x v="87"/>
    <x v="0"/>
    <x v="1"/>
    <x v="0"/>
    <x v="573"/>
    <x v="325"/>
  </r>
  <r>
    <x v="0"/>
    <x v="153"/>
    <x v="0"/>
    <x v="10"/>
    <x v="4"/>
    <x v="0"/>
    <x v="0"/>
    <x v="2"/>
    <x v="4"/>
    <x v="87"/>
    <x v="0"/>
    <x v="2"/>
    <x v="2"/>
    <x v="384"/>
    <x v="172"/>
    <x v="2"/>
    <x v="574"/>
    <x v="2"/>
    <x v="114"/>
    <x v="0"/>
    <x v="2"/>
    <x v="13"/>
    <x v="0"/>
    <x v="2"/>
    <x v="1591"/>
    <x v="0"/>
    <x v="1563"/>
    <x v="0"/>
    <x v="0"/>
    <x v="1189"/>
    <x v="10"/>
    <x v="89"/>
    <x v="1"/>
    <x v="0"/>
    <x v="87"/>
    <x v="0"/>
    <x v="1"/>
    <x v="0"/>
    <x v="574"/>
    <x v="172"/>
  </r>
  <r>
    <x v="0"/>
    <x v="153"/>
    <x v="0"/>
    <x v="10"/>
    <x v="4"/>
    <x v="0"/>
    <x v="0"/>
    <x v="2"/>
    <x v="4"/>
    <x v="87"/>
    <x v="0"/>
    <x v="2"/>
    <x v="2"/>
    <x v="418"/>
    <x v="42"/>
    <x v="2"/>
    <x v="575"/>
    <x v="2"/>
    <x v="114"/>
    <x v="0"/>
    <x v="3"/>
    <x v="11"/>
    <x v="0"/>
    <x v="7"/>
    <x v="1592"/>
    <x v="0"/>
    <x v="1564"/>
    <x v="0"/>
    <x v="0"/>
    <x v="1190"/>
    <x v="10"/>
    <x v="89"/>
    <x v="1"/>
    <x v="0"/>
    <x v="87"/>
    <x v="0"/>
    <x v="1"/>
    <x v="0"/>
    <x v="575"/>
    <x v="42"/>
  </r>
  <r>
    <x v="0"/>
    <x v="147"/>
    <x v="0"/>
    <x v="10"/>
    <x v="37"/>
    <x v="0"/>
    <x v="0"/>
    <x v="20"/>
    <x v="31"/>
    <x v="56"/>
    <x v="0"/>
    <x v="2"/>
    <x v="36"/>
    <x v="161"/>
    <x v="159"/>
    <x v="2"/>
    <x v="576"/>
    <x v="2"/>
    <x v="143"/>
    <x v="0"/>
    <x v="2"/>
    <x v="11"/>
    <x v="0"/>
    <x v="10"/>
    <x v="1593"/>
    <x v="0"/>
    <x v="1565"/>
    <x v="0"/>
    <x v="0"/>
    <x v="1191"/>
    <x v="10"/>
    <x v="83"/>
    <x v="0"/>
    <x v="0"/>
    <x v="56"/>
    <x v="1"/>
    <x v="4"/>
    <x v="0"/>
    <x v="576"/>
    <x v="159"/>
  </r>
  <r>
    <x v="0"/>
    <x v="166"/>
    <x v="0"/>
    <x v="10"/>
    <x v="4"/>
    <x v="0"/>
    <x v="0"/>
    <x v="17"/>
    <x v="22"/>
    <x v="115"/>
    <x v="0"/>
    <x v="2"/>
    <x v="6"/>
    <x v="419"/>
    <x v="159"/>
    <x v="2"/>
    <x v="577"/>
    <x v="2"/>
    <x v="160"/>
    <x v="0"/>
    <x v="4"/>
    <x v="11"/>
    <x v="0"/>
    <x v="3"/>
    <x v="1594"/>
    <x v="0"/>
    <x v="1566"/>
    <x v="0"/>
    <x v="0"/>
    <x v="1192"/>
    <x v="10"/>
    <x v="0"/>
    <x v="0"/>
    <x v="0"/>
    <x v="115"/>
    <x v="0"/>
    <x v="2"/>
    <x v="0"/>
    <x v="577"/>
    <x v="159"/>
  </r>
  <r>
    <x v="0"/>
    <x v="166"/>
    <x v="0"/>
    <x v="10"/>
    <x v="0"/>
    <x v="0"/>
    <x v="0"/>
    <x v="17"/>
    <x v="22"/>
    <x v="115"/>
    <x v="0"/>
    <x v="0"/>
    <x v="6"/>
    <x v="420"/>
    <x v="0"/>
    <x v="235"/>
    <x v="0"/>
    <x v="879"/>
    <x v="160"/>
    <x v="0"/>
    <x v="4"/>
    <x v="11"/>
    <x v="0"/>
    <x v="3"/>
    <x v="1595"/>
    <x v="0"/>
    <x v="1567"/>
    <x v="0"/>
    <x v="0"/>
    <x v="1193"/>
    <x v="10"/>
    <x v="0"/>
    <x v="0"/>
    <x v="0"/>
    <x v="115"/>
    <x v="0"/>
    <x v="2"/>
    <x v="0"/>
    <x v="0"/>
    <x v="0"/>
  </r>
  <r>
    <x v="0"/>
    <x v="167"/>
    <x v="0"/>
    <x v="10"/>
    <x v="39"/>
    <x v="0"/>
    <x v="0"/>
    <x v="3"/>
    <x v="4"/>
    <x v="116"/>
    <x v="0"/>
    <x v="1"/>
    <x v="35"/>
    <x v="421"/>
    <x v="0"/>
    <x v="642"/>
    <x v="0"/>
    <x v="880"/>
    <x v="161"/>
    <x v="0"/>
    <x v="2"/>
    <x v="11"/>
    <x v="0"/>
    <x v="2"/>
    <x v="1596"/>
    <x v="0"/>
    <x v="1568"/>
    <x v="0"/>
    <x v="0"/>
    <x v="1194"/>
    <x v="10"/>
    <x v="17"/>
    <x v="1"/>
    <x v="0"/>
    <x v="116"/>
    <x v="0"/>
    <x v="1"/>
    <x v="0"/>
    <x v="0"/>
    <x v="0"/>
  </r>
  <r>
    <x v="0"/>
    <x v="167"/>
    <x v="0"/>
    <x v="10"/>
    <x v="39"/>
    <x v="0"/>
    <x v="0"/>
    <x v="3"/>
    <x v="4"/>
    <x v="116"/>
    <x v="0"/>
    <x v="0"/>
    <x v="35"/>
    <x v="421"/>
    <x v="0"/>
    <x v="643"/>
    <x v="0"/>
    <x v="881"/>
    <x v="161"/>
    <x v="0"/>
    <x v="2"/>
    <x v="11"/>
    <x v="0"/>
    <x v="2"/>
    <x v="1597"/>
    <x v="0"/>
    <x v="1569"/>
    <x v="0"/>
    <x v="0"/>
    <x v="1194"/>
    <x v="10"/>
    <x v="17"/>
    <x v="1"/>
    <x v="0"/>
    <x v="116"/>
    <x v="0"/>
    <x v="1"/>
    <x v="0"/>
    <x v="0"/>
    <x v="0"/>
  </r>
  <r>
    <x v="0"/>
    <x v="167"/>
    <x v="0"/>
    <x v="10"/>
    <x v="39"/>
    <x v="0"/>
    <x v="0"/>
    <x v="3"/>
    <x v="4"/>
    <x v="116"/>
    <x v="0"/>
    <x v="1"/>
    <x v="35"/>
    <x v="421"/>
    <x v="0"/>
    <x v="644"/>
    <x v="0"/>
    <x v="882"/>
    <x v="161"/>
    <x v="0"/>
    <x v="2"/>
    <x v="11"/>
    <x v="0"/>
    <x v="2"/>
    <x v="1598"/>
    <x v="0"/>
    <x v="1570"/>
    <x v="0"/>
    <x v="0"/>
    <x v="1194"/>
    <x v="10"/>
    <x v="17"/>
    <x v="1"/>
    <x v="0"/>
    <x v="116"/>
    <x v="0"/>
    <x v="1"/>
    <x v="0"/>
    <x v="0"/>
    <x v="0"/>
  </r>
  <r>
    <x v="0"/>
    <x v="167"/>
    <x v="0"/>
    <x v="10"/>
    <x v="39"/>
    <x v="0"/>
    <x v="0"/>
    <x v="3"/>
    <x v="4"/>
    <x v="116"/>
    <x v="0"/>
    <x v="2"/>
    <x v="35"/>
    <x v="422"/>
    <x v="62"/>
    <x v="2"/>
    <x v="578"/>
    <x v="2"/>
    <x v="161"/>
    <x v="0"/>
    <x v="2"/>
    <x v="11"/>
    <x v="0"/>
    <x v="2"/>
    <x v="1599"/>
    <x v="0"/>
    <x v="1571"/>
    <x v="0"/>
    <x v="0"/>
    <x v="1195"/>
    <x v="10"/>
    <x v="0"/>
    <x v="0"/>
    <x v="0"/>
    <x v="116"/>
    <x v="0"/>
    <x v="1"/>
    <x v="0"/>
    <x v="578"/>
    <x v="62"/>
  </r>
  <r>
    <x v="0"/>
    <x v="167"/>
    <x v="0"/>
    <x v="10"/>
    <x v="39"/>
    <x v="0"/>
    <x v="0"/>
    <x v="3"/>
    <x v="4"/>
    <x v="116"/>
    <x v="0"/>
    <x v="2"/>
    <x v="35"/>
    <x v="422"/>
    <x v="326"/>
    <x v="2"/>
    <x v="579"/>
    <x v="2"/>
    <x v="161"/>
    <x v="0"/>
    <x v="2"/>
    <x v="11"/>
    <x v="0"/>
    <x v="2"/>
    <x v="1600"/>
    <x v="0"/>
    <x v="1572"/>
    <x v="0"/>
    <x v="0"/>
    <x v="1196"/>
    <x v="10"/>
    <x v="0"/>
    <x v="0"/>
    <x v="0"/>
    <x v="116"/>
    <x v="0"/>
    <x v="1"/>
    <x v="0"/>
    <x v="579"/>
    <x v="326"/>
  </r>
  <r>
    <x v="0"/>
    <x v="167"/>
    <x v="0"/>
    <x v="10"/>
    <x v="39"/>
    <x v="0"/>
    <x v="0"/>
    <x v="3"/>
    <x v="4"/>
    <x v="116"/>
    <x v="0"/>
    <x v="0"/>
    <x v="35"/>
    <x v="421"/>
    <x v="0"/>
    <x v="645"/>
    <x v="0"/>
    <x v="883"/>
    <x v="161"/>
    <x v="0"/>
    <x v="2"/>
    <x v="11"/>
    <x v="0"/>
    <x v="2"/>
    <x v="1601"/>
    <x v="0"/>
    <x v="1573"/>
    <x v="0"/>
    <x v="0"/>
    <x v="1194"/>
    <x v="10"/>
    <x v="17"/>
    <x v="1"/>
    <x v="0"/>
    <x v="116"/>
    <x v="0"/>
    <x v="1"/>
    <x v="0"/>
    <x v="0"/>
    <x v="0"/>
  </r>
  <r>
    <x v="0"/>
    <x v="168"/>
    <x v="0"/>
    <x v="10"/>
    <x v="0"/>
    <x v="0"/>
    <x v="0"/>
    <x v="3"/>
    <x v="25"/>
    <x v="56"/>
    <x v="0"/>
    <x v="0"/>
    <x v="22"/>
    <x v="423"/>
    <x v="0"/>
    <x v="340"/>
    <x v="0"/>
    <x v="884"/>
    <x v="162"/>
    <x v="0"/>
    <x v="4"/>
    <x v="11"/>
    <x v="0"/>
    <x v="8"/>
    <x v="1602"/>
    <x v="0"/>
    <x v="1574"/>
    <x v="0"/>
    <x v="0"/>
    <x v="1197"/>
    <x v="10"/>
    <x v="98"/>
    <x v="0"/>
    <x v="0"/>
    <x v="56"/>
    <x v="1"/>
    <x v="2"/>
    <x v="0"/>
    <x v="0"/>
    <x v="0"/>
  </r>
  <r>
    <x v="0"/>
    <x v="168"/>
    <x v="0"/>
    <x v="10"/>
    <x v="40"/>
    <x v="0"/>
    <x v="0"/>
    <x v="3"/>
    <x v="25"/>
    <x v="56"/>
    <x v="0"/>
    <x v="2"/>
    <x v="22"/>
    <x v="424"/>
    <x v="228"/>
    <x v="2"/>
    <x v="580"/>
    <x v="2"/>
    <x v="162"/>
    <x v="0"/>
    <x v="4"/>
    <x v="11"/>
    <x v="0"/>
    <x v="8"/>
    <x v="1603"/>
    <x v="0"/>
    <x v="1575"/>
    <x v="0"/>
    <x v="0"/>
    <x v="1198"/>
    <x v="10"/>
    <x v="98"/>
    <x v="0"/>
    <x v="0"/>
    <x v="56"/>
    <x v="1"/>
    <x v="2"/>
    <x v="0"/>
    <x v="580"/>
    <x v="228"/>
  </r>
  <r>
    <x v="0"/>
    <x v="169"/>
    <x v="0"/>
    <x v="10"/>
    <x v="41"/>
    <x v="0"/>
    <x v="0"/>
    <x v="3"/>
    <x v="6"/>
    <x v="56"/>
    <x v="0"/>
    <x v="0"/>
    <x v="22"/>
    <x v="425"/>
    <x v="0"/>
    <x v="646"/>
    <x v="0"/>
    <x v="885"/>
    <x v="163"/>
    <x v="0"/>
    <x v="4"/>
    <x v="11"/>
    <x v="0"/>
    <x v="8"/>
    <x v="1604"/>
    <x v="0"/>
    <x v="1576"/>
    <x v="0"/>
    <x v="0"/>
    <x v="1199"/>
    <x v="10"/>
    <x v="0"/>
    <x v="0"/>
    <x v="0"/>
    <x v="56"/>
    <x v="1"/>
    <x v="2"/>
    <x v="0"/>
    <x v="0"/>
    <x v="0"/>
  </r>
  <r>
    <x v="0"/>
    <x v="169"/>
    <x v="0"/>
    <x v="10"/>
    <x v="41"/>
    <x v="0"/>
    <x v="0"/>
    <x v="3"/>
    <x v="6"/>
    <x v="56"/>
    <x v="0"/>
    <x v="2"/>
    <x v="39"/>
    <x v="426"/>
    <x v="186"/>
    <x v="2"/>
    <x v="581"/>
    <x v="2"/>
    <x v="163"/>
    <x v="0"/>
    <x v="4"/>
    <x v="11"/>
    <x v="0"/>
    <x v="8"/>
    <x v="1605"/>
    <x v="0"/>
    <x v="1577"/>
    <x v="0"/>
    <x v="0"/>
    <x v="1200"/>
    <x v="10"/>
    <x v="0"/>
    <x v="0"/>
    <x v="0"/>
    <x v="56"/>
    <x v="1"/>
    <x v="6"/>
    <x v="0"/>
    <x v="581"/>
    <x v="186"/>
  </r>
  <r>
    <x v="0"/>
    <x v="170"/>
    <x v="0"/>
    <x v="10"/>
    <x v="3"/>
    <x v="0"/>
    <x v="0"/>
    <x v="4"/>
    <x v="5"/>
    <x v="117"/>
    <x v="0"/>
    <x v="2"/>
    <x v="6"/>
    <x v="91"/>
    <x v="118"/>
    <x v="2"/>
    <x v="582"/>
    <x v="2"/>
    <x v="164"/>
    <x v="0"/>
    <x v="4"/>
    <x v="11"/>
    <x v="0"/>
    <x v="3"/>
    <x v="1606"/>
    <x v="0"/>
    <x v="1578"/>
    <x v="0"/>
    <x v="0"/>
    <x v="1201"/>
    <x v="10"/>
    <x v="0"/>
    <x v="0"/>
    <x v="0"/>
    <x v="117"/>
    <x v="0"/>
    <x v="2"/>
    <x v="0"/>
    <x v="582"/>
    <x v="118"/>
  </r>
  <r>
    <x v="0"/>
    <x v="170"/>
    <x v="0"/>
    <x v="10"/>
    <x v="3"/>
    <x v="0"/>
    <x v="0"/>
    <x v="4"/>
    <x v="5"/>
    <x v="117"/>
    <x v="0"/>
    <x v="0"/>
    <x v="8"/>
    <x v="90"/>
    <x v="0"/>
    <x v="242"/>
    <x v="0"/>
    <x v="886"/>
    <x v="164"/>
    <x v="0"/>
    <x v="4"/>
    <x v="11"/>
    <x v="0"/>
    <x v="3"/>
    <x v="1607"/>
    <x v="0"/>
    <x v="1579"/>
    <x v="0"/>
    <x v="0"/>
    <x v="1202"/>
    <x v="10"/>
    <x v="0"/>
    <x v="0"/>
    <x v="0"/>
    <x v="117"/>
    <x v="0"/>
    <x v="2"/>
    <x v="0"/>
    <x v="0"/>
    <x v="0"/>
  </r>
  <r>
    <x v="0"/>
    <x v="171"/>
    <x v="0"/>
    <x v="10"/>
    <x v="42"/>
    <x v="0"/>
    <x v="0"/>
    <x v="16"/>
    <x v="16"/>
    <x v="118"/>
    <x v="0"/>
    <x v="2"/>
    <x v="22"/>
    <x v="427"/>
    <x v="148"/>
    <x v="2"/>
    <x v="583"/>
    <x v="2"/>
    <x v="165"/>
    <x v="0"/>
    <x v="4"/>
    <x v="11"/>
    <x v="0"/>
    <x v="8"/>
    <x v="1608"/>
    <x v="0"/>
    <x v="1580"/>
    <x v="0"/>
    <x v="0"/>
    <x v="1203"/>
    <x v="10"/>
    <x v="15"/>
    <x v="0"/>
    <x v="0"/>
    <x v="118"/>
    <x v="1"/>
    <x v="2"/>
    <x v="0"/>
    <x v="583"/>
    <x v="148"/>
  </r>
  <r>
    <x v="0"/>
    <x v="171"/>
    <x v="0"/>
    <x v="10"/>
    <x v="42"/>
    <x v="0"/>
    <x v="0"/>
    <x v="16"/>
    <x v="16"/>
    <x v="118"/>
    <x v="0"/>
    <x v="0"/>
    <x v="16"/>
    <x v="428"/>
    <x v="0"/>
    <x v="293"/>
    <x v="0"/>
    <x v="887"/>
    <x v="165"/>
    <x v="0"/>
    <x v="4"/>
    <x v="11"/>
    <x v="0"/>
    <x v="8"/>
    <x v="1609"/>
    <x v="0"/>
    <x v="1581"/>
    <x v="0"/>
    <x v="0"/>
    <x v="1204"/>
    <x v="10"/>
    <x v="15"/>
    <x v="0"/>
    <x v="0"/>
    <x v="118"/>
    <x v="1"/>
    <x v="2"/>
    <x v="0"/>
    <x v="0"/>
    <x v="0"/>
  </r>
  <r>
    <x v="0"/>
    <x v="172"/>
    <x v="0"/>
    <x v="10"/>
    <x v="43"/>
    <x v="0"/>
    <x v="0"/>
    <x v="16"/>
    <x v="11"/>
    <x v="56"/>
    <x v="0"/>
    <x v="2"/>
    <x v="22"/>
    <x v="429"/>
    <x v="253"/>
    <x v="2"/>
    <x v="584"/>
    <x v="2"/>
    <x v="166"/>
    <x v="0"/>
    <x v="4"/>
    <x v="11"/>
    <x v="0"/>
    <x v="8"/>
    <x v="1610"/>
    <x v="0"/>
    <x v="1582"/>
    <x v="0"/>
    <x v="0"/>
    <x v="1205"/>
    <x v="10"/>
    <x v="99"/>
    <x v="0"/>
    <x v="0"/>
    <x v="56"/>
    <x v="1"/>
    <x v="2"/>
    <x v="0"/>
    <x v="584"/>
    <x v="253"/>
  </r>
  <r>
    <x v="0"/>
    <x v="172"/>
    <x v="0"/>
    <x v="10"/>
    <x v="0"/>
    <x v="0"/>
    <x v="0"/>
    <x v="16"/>
    <x v="11"/>
    <x v="56"/>
    <x v="0"/>
    <x v="0"/>
    <x v="16"/>
    <x v="430"/>
    <x v="0"/>
    <x v="143"/>
    <x v="0"/>
    <x v="888"/>
    <x v="166"/>
    <x v="0"/>
    <x v="4"/>
    <x v="11"/>
    <x v="0"/>
    <x v="8"/>
    <x v="1611"/>
    <x v="0"/>
    <x v="1583"/>
    <x v="0"/>
    <x v="0"/>
    <x v="1206"/>
    <x v="10"/>
    <x v="99"/>
    <x v="0"/>
    <x v="0"/>
    <x v="56"/>
    <x v="1"/>
    <x v="2"/>
    <x v="0"/>
    <x v="0"/>
    <x v="0"/>
  </r>
  <r>
    <x v="0"/>
    <x v="173"/>
    <x v="0"/>
    <x v="10"/>
    <x v="44"/>
    <x v="0"/>
    <x v="0"/>
    <x v="21"/>
    <x v="32"/>
    <x v="119"/>
    <x v="0"/>
    <x v="0"/>
    <x v="15"/>
    <x v="431"/>
    <x v="0"/>
    <x v="164"/>
    <x v="0"/>
    <x v="889"/>
    <x v="167"/>
    <x v="0"/>
    <x v="45"/>
    <x v="11"/>
    <x v="0"/>
    <x v="8"/>
    <x v="1612"/>
    <x v="0"/>
    <x v="1584"/>
    <x v="0"/>
    <x v="0"/>
    <x v="1207"/>
    <x v="10"/>
    <x v="100"/>
    <x v="32"/>
    <x v="0"/>
    <x v="119"/>
    <x v="1"/>
    <x v="2"/>
    <x v="0"/>
    <x v="0"/>
    <x v="0"/>
  </r>
  <r>
    <x v="0"/>
    <x v="174"/>
    <x v="0"/>
    <x v="10"/>
    <x v="3"/>
    <x v="0"/>
    <x v="0"/>
    <x v="4"/>
    <x v="5"/>
    <x v="54"/>
    <x v="0"/>
    <x v="0"/>
    <x v="6"/>
    <x v="90"/>
    <x v="0"/>
    <x v="317"/>
    <x v="0"/>
    <x v="890"/>
    <x v="168"/>
    <x v="0"/>
    <x v="4"/>
    <x v="11"/>
    <x v="0"/>
    <x v="3"/>
    <x v="1613"/>
    <x v="0"/>
    <x v="1585"/>
    <x v="0"/>
    <x v="0"/>
    <x v="1208"/>
    <x v="10"/>
    <x v="0"/>
    <x v="0"/>
    <x v="0"/>
    <x v="54"/>
    <x v="0"/>
    <x v="2"/>
    <x v="0"/>
    <x v="0"/>
    <x v="0"/>
  </r>
  <r>
    <x v="0"/>
    <x v="174"/>
    <x v="0"/>
    <x v="10"/>
    <x v="3"/>
    <x v="0"/>
    <x v="0"/>
    <x v="4"/>
    <x v="5"/>
    <x v="54"/>
    <x v="0"/>
    <x v="2"/>
    <x v="6"/>
    <x v="91"/>
    <x v="206"/>
    <x v="2"/>
    <x v="585"/>
    <x v="2"/>
    <x v="168"/>
    <x v="0"/>
    <x v="4"/>
    <x v="11"/>
    <x v="0"/>
    <x v="3"/>
    <x v="1614"/>
    <x v="0"/>
    <x v="1586"/>
    <x v="0"/>
    <x v="0"/>
    <x v="1209"/>
    <x v="10"/>
    <x v="0"/>
    <x v="0"/>
    <x v="0"/>
    <x v="54"/>
    <x v="0"/>
    <x v="2"/>
    <x v="0"/>
    <x v="585"/>
    <x v="206"/>
  </r>
  <r>
    <x v="0"/>
    <x v="175"/>
    <x v="0"/>
    <x v="10"/>
    <x v="0"/>
    <x v="0"/>
    <x v="0"/>
    <x v="10"/>
    <x v="11"/>
    <x v="120"/>
    <x v="0"/>
    <x v="0"/>
    <x v="16"/>
    <x v="432"/>
    <x v="0"/>
    <x v="236"/>
    <x v="0"/>
    <x v="891"/>
    <x v="169"/>
    <x v="0"/>
    <x v="4"/>
    <x v="12"/>
    <x v="0"/>
    <x v="8"/>
    <x v="1615"/>
    <x v="0"/>
    <x v="1587"/>
    <x v="0"/>
    <x v="0"/>
    <x v="1210"/>
    <x v="10"/>
    <x v="101"/>
    <x v="0"/>
    <x v="0"/>
    <x v="120"/>
    <x v="1"/>
    <x v="2"/>
    <x v="0"/>
    <x v="0"/>
    <x v="0"/>
  </r>
  <r>
    <x v="0"/>
    <x v="175"/>
    <x v="0"/>
    <x v="10"/>
    <x v="0"/>
    <x v="0"/>
    <x v="0"/>
    <x v="10"/>
    <x v="11"/>
    <x v="120"/>
    <x v="0"/>
    <x v="0"/>
    <x v="16"/>
    <x v="433"/>
    <x v="0"/>
    <x v="530"/>
    <x v="0"/>
    <x v="892"/>
    <x v="169"/>
    <x v="0"/>
    <x v="4"/>
    <x v="12"/>
    <x v="0"/>
    <x v="8"/>
    <x v="1616"/>
    <x v="0"/>
    <x v="1588"/>
    <x v="0"/>
    <x v="0"/>
    <x v="1211"/>
    <x v="10"/>
    <x v="102"/>
    <x v="0"/>
    <x v="0"/>
    <x v="120"/>
    <x v="1"/>
    <x v="2"/>
    <x v="0"/>
    <x v="0"/>
    <x v="0"/>
  </r>
  <r>
    <x v="0"/>
    <x v="175"/>
    <x v="0"/>
    <x v="10"/>
    <x v="0"/>
    <x v="0"/>
    <x v="0"/>
    <x v="10"/>
    <x v="11"/>
    <x v="120"/>
    <x v="0"/>
    <x v="2"/>
    <x v="22"/>
    <x v="434"/>
    <x v="255"/>
    <x v="2"/>
    <x v="586"/>
    <x v="2"/>
    <x v="169"/>
    <x v="0"/>
    <x v="4"/>
    <x v="12"/>
    <x v="0"/>
    <x v="8"/>
    <x v="1617"/>
    <x v="0"/>
    <x v="1589"/>
    <x v="0"/>
    <x v="0"/>
    <x v="1212"/>
    <x v="10"/>
    <x v="102"/>
    <x v="0"/>
    <x v="0"/>
    <x v="120"/>
    <x v="1"/>
    <x v="2"/>
    <x v="0"/>
    <x v="586"/>
    <x v="255"/>
  </r>
  <r>
    <x v="0"/>
    <x v="175"/>
    <x v="0"/>
    <x v="10"/>
    <x v="0"/>
    <x v="0"/>
    <x v="0"/>
    <x v="10"/>
    <x v="11"/>
    <x v="120"/>
    <x v="0"/>
    <x v="0"/>
    <x v="16"/>
    <x v="433"/>
    <x v="0"/>
    <x v="143"/>
    <x v="0"/>
    <x v="893"/>
    <x v="169"/>
    <x v="0"/>
    <x v="4"/>
    <x v="11"/>
    <x v="0"/>
    <x v="8"/>
    <x v="1618"/>
    <x v="0"/>
    <x v="1590"/>
    <x v="0"/>
    <x v="0"/>
    <x v="1213"/>
    <x v="10"/>
    <x v="102"/>
    <x v="0"/>
    <x v="0"/>
    <x v="120"/>
    <x v="1"/>
    <x v="2"/>
    <x v="0"/>
    <x v="0"/>
    <x v="0"/>
  </r>
  <r>
    <x v="0"/>
    <x v="175"/>
    <x v="0"/>
    <x v="10"/>
    <x v="0"/>
    <x v="0"/>
    <x v="0"/>
    <x v="10"/>
    <x v="11"/>
    <x v="120"/>
    <x v="0"/>
    <x v="2"/>
    <x v="22"/>
    <x v="434"/>
    <x v="253"/>
    <x v="2"/>
    <x v="587"/>
    <x v="2"/>
    <x v="169"/>
    <x v="0"/>
    <x v="4"/>
    <x v="11"/>
    <x v="0"/>
    <x v="8"/>
    <x v="1619"/>
    <x v="0"/>
    <x v="1591"/>
    <x v="0"/>
    <x v="0"/>
    <x v="1214"/>
    <x v="10"/>
    <x v="102"/>
    <x v="0"/>
    <x v="0"/>
    <x v="120"/>
    <x v="1"/>
    <x v="2"/>
    <x v="0"/>
    <x v="587"/>
    <x v="253"/>
  </r>
  <r>
    <x v="0"/>
    <x v="175"/>
    <x v="0"/>
    <x v="10"/>
    <x v="0"/>
    <x v="0"/>
    <x v="0"/>
    <x v="10"/>
    <x v="11"/>
    <x v="120"/>
    <x v="0"/>
    <x v="2"/>
    <x v="22"/>
    <x v="435"/>
    <x v="7"/>
    <x v="2"/>
    <x v="588"/>
    <x v="2"/>
    <x v="169"/>
    <x v="0"/>
    <x v="4"/>
    <x v="12"/>
    <x v="0"/>
    <x v="8"/>
    <x v="1617"/>
    <x v="0"/>
    <x v="1589"/>
    <x v="0"/>
    <x v="0"/>
    <x v="1215"/>
    <x v="10"/>
    <x v="101"/>
    <x v="0"/>
    <x v="0"/>
    <x v="120"/>
    <x v="1"/>
    <x v="2"/>
    <x v="0"/>
    <x v="588"/>
    <x v="7"/>
  </r>
  <r>
    <x v="0"/>
    <x v="176"/>
    <x v="0"/>
    <x v="10"/>
    <x v="0"/>
    <x v="7"/>
    <x v="4"/>
    <x v="15"/>
    <x v="27"/>
    <x v="121"/>
    <x v="0"/>
    <x v="2"/>
    <x v="5"/>
    <x v="436"/>
    <x v="77"/>
    <x v="2"/>
    <x v="589"/>
    <x v="2"/>
    <x v="170"/>
    <x v="0"/>
    <x v="9"/>
    <x v="12"/>
    <x v="0"/>
    <x v="4"/>
    <x v="1620"/>
    <x v="0"/>
    <x v="1592"/>
    <x v="0"/>
    <x v="0"/>
    <x v="1216"/>
    <x v="10"/>
    <x v="0"/>
    <x v="0"/>
    <x v="0"/>
    <x v="121"/>
    <x v="0"/>
    <x v="0"/>
    <x v="0"/>
    <x v="589"/>
    <x v="77"/>
  </r>
  <r>
    <x v="0"/>
    <x v="176"/>
    <x v="0"/>
    <x v="10"/>
    <x v="0"/>
    <x v="7"/>
    <x v="4"/>
    <x v="15"/>
    <x v="27"/>
    <x v="121"/>
    <x v="0"/>
    <x v="0"/>
    <x v="5"/>
    <x v="437"/>
    <x v="0"/>
    <x v="297"/>
    <x v="0"/>
    <x v="894"/>
    <x v="170"/>
    <x v="0"/>
    <x v="9"/>
    <x v="12"/>
    <x v="0"/>
    <x v="4"/>
    <x v="1621"/>
    <x v="0"/>
    <x v="1593"/>
    <x v="0"/>
    <x v="0"/>
    <x v="1217"/>
    <x v="10"/>
    <x v="0"/>
    <x v="0"/>
    <x v="0"/>
    <x v="121"/>
    <x v="0"/>
    <x v="0"/>
    <x v="0"/>
    <x v="0"/>
    <x v="0"/>
  </r>
  <r>
    <x v="0"/>
    <x v="177"/>
    <x v="0"/>
    <x v="10"/>
    <x v="0"/>
    <x v="0"/>
    <x v="0"/>
    <x v="16"/>
    <x v="7"/>
    <x v="122"/>
    <x v="0"/>
    <x v="0"/>
    <x v="0"/>
    <x v="438"/>
    <x v="0"/>
    <x v="647"/>
    <x v="0"/>
    <x v="895"/>
    <x v="171"/>
    <x v="0"/>
    <x v="9"/>
    <x v="12"/>
    <x v="0"/>
    <x v="4"/>
    <x v="1622"/>
    <x v="0"/>
    <x v="1594"/>
    <x v="0"/>
    <x v="0"/>
    <x v="1218"/>
    <x v="10"/>
    <x v="0"/>
    <x v="0"/>
    <x v="0"/>
    <x v="122"/>
    <x v="0"/>
    <x v="0"/>
    <x v="0"/>
    <x v="0"/>
    <x v="0"/>
  </r>
  <r>
    <x v="0"/>
    <x v="177"/>
    <x v="0"/>
    <x v="10"/>
    <x v="0"/>
    <x v="0"/>
    <x v="0"/>
    <x v="16"/>
    <x v="7"/>
    <x v="122"/>
    <x v="0"/>
    <x v="2"/>
    <x v="5"/>
    <x v="439"/>
    <x v="327"/>
    <x v="2"/>
    <x v="590"/>
    <x v="2"/>
    <x v="171"/>
    <x v="0"/>
    <x v="9"/>
    <x v="12"/>
    <x v="0"/>
    <x v="4"/>
    <x v="1623"/>
    <x v="0"/>
    <x v="1595"/>
    <x v="0"/>
    <x v="0"/>
    <x v="1219"/>
    <x v="10"/>
    <x v="0"/>
    <x v="0"/>
    <x v="0"/>
    <x v="122"/>
    <x v="0"/>
    <x v="0"/>
    <x v="0"/>
    <x v="590"/>
    <x v="327"/>
  </r>
  <r>
    <x v="0"/>
    <x v="178"/>
    <x v="0"/>
    <x v="10"/>
    <x v="0"/>
    <x v="0"/>
    <x v="0"/>
    <x v="3"/>
    <x v="24"/>
    <x v="123"/>
    <x v="0"/>
    <x v="0"/>
    <x v="0"/>
    <x v="440"/>
    <x v="0"/>
    <x v="648"/>
    <x v="0"/>
    <x v="896"/>
    <x v="172"/>
    <x v="0"/>
    <x v="46"/>
    <x v="12"/>
    <x v="0"/>
    <x v="15"/>
    <x v="1624"/>
    <x v="0"/>
    <x v="1596"/>
    <x v="0"/>
    <x v="0"/>
    <x v="1220"/>
    <x v="10"/>
    <x v="1"/>
    <x v="2"/>
    <x v="0"/>
    <x v="123"/>
    <x v="0"/>
    <x v="0"/>
    <x v="0"/>
    <x v="0"/>
    <x v="0"/>
  </r>
  <r>
    <x v="0"/>
    <x v="178"/>
    <x v="0"/>
    <x v="10"/>
    <x v="0"/>
    <x v="0"/>
    <x v="0"/>
    <x v="3"/>
    <x v="24"/>
    <x v="123"/>
    <x v="0"/>
    <x v="2"/>
    <x v="0"/>
    <x v="441"/>
    <x v="328"/>
    <x v="2"/>
    <x v="591"/>
    <x v="2"/>
    <x v="172"/>
    <x v="0"/>
    <x v="46"/>
    <x v="12"/>
    <x v="0"/>
    <x v="15"/>
    <x v="1625"/>
    <x v="0"/>
    <x v="1597"/>
    <x v="0"/>
    <x v="0"/>
    <x v="1221"/>
    <x v="10"/>
    <x v="1"/>
    <x v="2"/>
    <x v="0"/>
    <x v="123"/>
    <x v="0"/>
    <x v="0"/>
    <x v="0"/>
    <x v="591"/>
    <x v="328"/>
  </r>
  <r>
    <x v="0"/>
    <x v="161"/>
    <x v="0"/>
    <x v="11"/>
    <x v="6"/>
    <x v="0"/>
    <x v="0"/>
    <x v="3"/>
    <x v="4"/>
    <x v="21"/>
    <x v="0"/>
    <x v="0"/>
    <x v="7"/>
    <x v="394"/>
    <x v="0"/>
    <x v="649"/>
    <x v="0"/>
    <x v="897"/>
    <x v="155"/>
    <x v="0"/>
    <x v="9"/>
    <x v="12"/>
    <x v="0"/>
    <x v="4"/>
    <x v="1626"/>
    <x v="0"/>
    <x v="1598"/>
    <x v="0"/>
    <x v="0"/>
    <x v="1097"/>
    <x v="11"/>
    <x v="0"/>
    <x v="0"/>
    <x v="0"/>
    <x v="21"/>
    <x v="0"/>
    <x v="0"/>
    <x v="0"/>
    <x v="0"/>
    <x v="0"/>
  </r>
  <r>
    <x v="0"/>
    <x v="161"/>
    <x v="0"/>
    <x v="11"/>
    <x v="6"/>
    <x v="0"/>
    <x v="0"/>
    <x v="3"/>
    <x v="4"/>
    <x v="21"/>
    <x v="0"/>
    <x v="2"/>
    <x v="5"/>
    <x v="395"/>
    <x v="322"/>
    <x v="2"/>
    <x v="592"/>
    <x v="2"/>
    <x v="155"/>
    <x v="0"/>
    <x v="9"/>
    <x v="12"/>
    <x v="0"/>
    <x v="4"/>
    <x v="1627"/>
    <x v="0"/>
    <x v="1599"/>
    <x v="0"/>
    <x v="0"/>
    <x v="1222"/>
    <x v="11"/>
    <x v="91"/>
    <x v="0"/>
    <x v="0"/>
    <x v="21"/>
    <x v="0"/>
    <x v="0"/>
    <x v="0"/>
    <x v="592"/>
    <x v="322"/>
  </r>
  <r>
    <x v="0"/>
    <x v="161"/>
    <x v="0"/>
    <x v="11"/>
    <x v="6"/>
    <x v="0"/>
    <x v="0"/>
    <x v="3"/>
    <x v="4"/>
    <x v="21"/>
    <x v="0"/>
    <x v="2"/>
    <x v="5"/>
    <x v="395"/>
    <x v="270"/>
    <x v="2"/>
    <x v="593"/>
    <x v="2"/>
    <x v="155"/>
    <x v="0"/>
    <x v="9"/>
    <x v="12"/>
    <x v="0"/>
    <x v="4"/>
    <x v="1627"/>
    <x v="0"/>
    <x v="1599"/>
    <x v="0"/>
    <x v="0"/>
    <x v="1223"/>
    <x v="11"/>
    <x v="91"/>
    <x v="0"/>
    <x v="0"/>
    <x v="21"/>
    <x v="0"/>
    <x v="0"/>
    <x v="0"/>
    <x v="593"/>
    <x v="270"/>
  </r>
  <r>
    <x v="0"/>
    <x v="13"/>
    <x v="0"/>
    <x v="11"/>
    <x v="9"/>
    <x v="0"/>
    <x v="0"/>
    <x v="8"/>
    <x v="10"/>
    <x v="13"/>
    <x v="0"/>
    <x v="0"/>
    <x v="5"/>
    <x v="32"/>
    <x v="0"/>
    <x v="347"/>
    <x v="0"/>
    <x v="898"/>
    <x v="13"/>
    <x v="0"/>
    <x v="2"/>
    <x v="12"/>
    <x v="0"/>
    <x v="4"/>
    <x v="1628"/>
    <x v="0"/>
    <x v="1600"/>
    <x v="0"/>
    <x v="0"/>
    <x v="148"/>
    <x v="11"/>
    <x v="1"/>
    <x v="0"/>
    <x v="0"/>
    <x v="13"/>
    <x v="0"/>
    <x v="0"/>
    <x v="0"/>
    <x v="0"/>
    <x v="0"/>
  </r>
  <r>
    <x v="0"/>
    <x v="13"/>
    <x v="0"/>
    <x v="11"/>
    <x v="9"/>
    <x v="0"/>
    <x v="0"/>
    <x v="8"/>
    <x v="10"/>
    <x v="13"/>
    <x v="0"/>
    <x v="2"/>
    <x v="5"/>
    <x v="29"/>
    <x v="286"/>
    <x v="2"/>
    <x v="594"/>
    <x v="2"/>
    <x v="13"/>
    <x v="0"/>
    <x v="2"/>
    <x v="12"/>
    <x v="0"/>
    <x v="4"/>
    <x v="1629"/>
    <x v="0"/>
    <x v="1601"/>
    <x v="0"/>
    <x v="0"/>
    <x v="1224"/>
    <x v="11"/>
    <x v="1"/>
    <x v="0"/>
    <x v="0"/>
    <x v="13"/>
    <x v="0"/>
    <x v="0"/>
    <x v="0"/>
    <x v="594"/>
    <x v="286"/>
  </r>
  <r>
    <x v="0"/>
    <x v="15"/>
    <x v="0"/>
    <x v="11"/>
    <x v="9"/>
    <x v="0"/>
    <x v="0"/>
    <x v="10"/>
    <x v="11"/>
    <x v="15"/>
    <x v="0"/>
    <x v="0"/>
    <x v="12"/>
    <x v="359"/>
    <x v="0"/>
    <x v="615"/>
    <x v="0"/>
    <x v="826"/>
    <x v="15"/>
    <x v="0"/>
    <x v="11"/>
    <x v="12"/>
    <x v="0"/>
    <x v="7"/>
    <x v="1630"/>
    <x v="0"/>
    <x v="1602"/>
    <x v="0"/>
    <x v="0"/>
    <x v="978"/>
    <x v="11"/>
    <x v="9"/>
    <x v="12"/>
    <x v="0"/>
    <x v="15"/>
    <x v="0"/>
    <x v="1"/>
    <x v="0"/>
    <x v="0"/>
    <x v="0"/>
  </r>
  <r>
    <x v="0"/>
    <x v="15"/>
    <x v="0"/>
    <x v="11"/>
    <x v="9"/>
    <x v="0"/>
    <x v="0"/>
    <x v="10"/>
    <x v="11"/>
    <x v="15"/>
    <x v="0"/>
    <x v="2"/>
    <x v="12"/>
    <x v="397"/>
    <x v="329"/>
    <x v="2"/>
    <x v="595"/>
    <x v="2"/>
    <x v="15"/>
    <x v="0"/>
    <x v="11"/>
    <x v="14"/>
    <x v="0"/>
    <x v="7"/>
    <x v="1631"/>
    <x v="0"/>
    <x v="1603"/>
    <x v="0"/>
    <x v="0"/>
    <x v="1225"/>
    <x v="11"/>
    <x v="9"/>
    <x v="12"/>
    <x v="0"/>
    <x v="15"/>
    <x v="0"/>
    <x v="1"/>
    <x v="0"/>
    <x v="595"/>
    <x v="329"/>
  </r>
  <r>
    <x v="0"/>
    <x v="15"/>
    <x v="0"/>
    <x v="11"/>
    <x v="9"/>
    <x v="0"/>
    <x v="0"/>
    <x v="10"/>
    <x v="11"/>
    <x v="15"/>
    <x v="0"/>
    <x v="2"/>
    <x v="12"/>
    <x v="360"/>
    <x v="250"/>
    <x v="2"/>
    <x v="596"/>
    <x v="2"/>
    <x v="15"/>
    <x v="0"/>
    <x v="11"/>
    <x v="12"/>
    <x v="0"/>
    <x v="7"/>
    <x v="1632"/>
    <x v="0"/>
    <x v="1604"/>
    <x v="0"/>
    <x v="0"/>
    <x v="1226"/>
    <x v="11"/>
    <x v="0"/>
    <x v="0"/>
    <x v="0"/>
    <x v="15"/>
    <x v="0"/>
    <x v="1"/>
    <x v="0"/>
    <x v="596"/>
    <x v="250"/>
  </r>
  <r>
    <x v="0"/>
    <x v="15"/>
    <x v="0"/>
    <x v="11"/>
    <x v="9"/>
    <x v="0"/>
    <x v="0"/>
    <x v="10"/>
    <x v="11"/>
    <x v="15"/>
    <x v="0"/>
    <x v="0"/>
    <x v="12"/>
    <x v="396"/>
    <x v="0"/>
    <x v="556"/>
    <x v="0"/>
    <x v="725"/>
    <x v="15"/>
    <x v="0"/>
    <x v="11"/>
    <x v="12"/>
    <x v="0"/>
    <x v="7"/>
    <x v="1633"/>
    <x v="0"/>
    <x v="1605"/>
    <x v="0"/>
    <x v="0"/>
    <x v="1227"/>
    <x v="11"/>
    <x v="9"/>
    <x v="12"/>
    <x v="0"/>
    <x v="15"/>
    <x v="0"/>
    <x v="1"/>
    <x v="0"/>
    <x v="0"/>
    <x v="0"/>
  </r>
  <r>
    <x v="0"/>
    <x v="15"/>
    <x v="0"/>
    <x v="11"/>
    <x v="9"/>
    <x v="0"/>
    <x v="0"/>
    <x v="10"/>
    <x v="11"/>
    <x v="15"/>
    <x v="0"/>
    <x v="2"/>
    <x v="12"/>
    <x v="397"/>
    <x v="292"/>
    <x v="2"/>
    <x v="597"/>
    <x v="2"/>
    <x v="15"/>
    <x v="0"/>
    <x v="11"/>
    <x v="12"/>
    <x v="0"/>
    <x v="7"/>
    <x v="1634"/>
    <x v="0"/>
    <x v="1606"/>
    <x v="0"/>
    <x v="0"/>
    <x v="1228"/>
    <x v="11"/>
    <x v="9"/>
    <x v="12"/>
    <x v="0"/>
    <x v="15"/>
    <x v="0"/>
    <x v="1"/>
    <x v="0"/>
    <x v="597"/>
    <x v="292"/>
  </r>
  <r>
    <x v="0"/>
    <x v="15"/>
    <x v="0"/>
    <x v="11"/>
    <x v="9"/>
    <x v="0"/>
    <x v="0"/>
    <x v="10"/>
    <x v="11"/>
    <x v="15"/>
    <x v="0"/>
    <x v="2"/>
    <x v="12"/>
    <x v="397"/>
    <x v="330"/>
    <x v="2"/>
    <x v="598"/>
    <x v="2"/>
    <x v="15"/>
    <x v="0"/>
    <x v="11"/>
    <x v="12"/>
    <x v="0"/>
    <x v="7"/>
    <x v="1635"/>
    <x v="0"/>
    <x v="1607"/>
    <x v="0"/>
    <x v="0"/>
    <x v="1229"/>
    <x v="11"/>
    <x v="9"/>
    <x v="12"/>
    <x v="0"/>
    <x v="15"/>
    <x v="0"/>
    <x v="1"/>
    <x v="0"/>
    <x v="598"/>
    <x v="330"/>
  </r>
  <r>
    <x v="0"/>
    <x v="15"/>
    <x v="0"/>
    <x v="11"/>
    <x v="9"/>
    <x v="0"/>
    <x v="0"/>
    <x v="10"/>
    <x v="11"/>
    <x v="15"/>
    <x v="0"/>
    <x v="0"/>
    <x v="5"/>
    <x v="359"/>
    <x v="0"/>
    <x v="357"/>
    <x v="0"/>
    <x v="899"/>
    <x v="15"/>
    <x v="0"/>
    <x v="11"/>
    <x v="14"/>
    <x v="0"/>
    <x v="4"/>
    <x v="1636"/>
    <x v="0"/>
    <x v="1608"/>
    <x v="0"/>
    <x v="0"/>
    <x v="1230"/>
    <x v="11"/>
    <x v="9"/>
    <x v="12"/>
    <x v="0"/>
    <x v="15"/>
    <x v="0"/>
    <x v="0"/>
    <x v="0"/>
    <x v="0"/>
    <x v="0"/>
  </r>
  <r>
    <x v="0"/>
    <x v="15"/>
    <x v="0"/>
    <x v="11"/>
    <x v="9"/>
    <x v="0"/>
    <x v="0"/>
    <x v="10"/>
    <x v="11"/>
    <x v="15"/>
    <x v="0"/>
    <x v="2"/>
    <x v="5"/>
    <x v="360"/>
    <x v="331"/>
    <x v="2"/>
    <x v="599"/>
    <x v="2"/>
    <x v="15"/>
    <x v="0"/>
    <x v="11"/>
    <x v="14"/>
    <x v="0"/>
    <x v="4"/>
    <x v="1637"/>
    <x v="0"/>
    <x v="1609"/>
    <x v="0"/>
    <x v="0"/>
    <x v="1231"/>
    <x v="11"/>
    <x v="0"/>
    <x v="0"/>
    <x v="0"/>
    <x v="15"/>
    <x v="0"/>
    <x v="0"/>
    <x v="0"/>
    <x v="599"/>
    <x v="331"/>
  </r>
  <r>
    <x v="0"/>
    <x v="15"/>
    <x v="0"/>
    <x v="11"/>
    <x v="9"/>
    <x v="0"/>
    <x v="0"/>
    <x v="10"/>
    <x v="11"/>
    <x v="15"/>
    <x v="0"/>
    <x v="1"/>
    <x v="5"/>
    <x v="359"/>
    <x v="0"/>
    <x v="650"/>
    <x v="0"/>
    <x v="900"/>
    <x v="15"/>
    <x v="0"/>
    <x v="11"/>
    <x v="14"/>
    <x v="0"/>
    <x v="4"/>
    <x v="1638"/>
    <x v="0"/>
    <x v="1610"/>
    <x v="0"/>
    <x v="0"/>
    <x v="1230"/>
    <x v="11"/>
    <x v="9"/>
    <x v="12"/>
    <x v="0"/>
    <x v="15"/>
    <x v="0"/>
    <x v="0"/>
    <x v="0"/>
    <x v="0"/>
    <x v="0"/>
  </r>
  <r>
    <x v="0"/>
    <x v="15"/>
    <x v="0"/>
    <x v="11"/>
    <x v="9"/>
    <x v="0"/>
    <x v="0"/>
    <x v="10"/>
    <x v="11"/>
    <x v="15"/>
    <x v="0"/>
    <x v="1"/>
    <x v="12"/>
    <x v="397"/>
    <x v="0"/>
    <x v="651"/>
    <x v="0"/>
    <x v="901"/>
    <x v="15"/>
    <x v="0"/>
    <x v="11"/>
    <x v="12"/>
    <x v="0"/>
    <x v="7"/>
    <x v="1639"/>
    <x v="0"/>
    <x v="1611"/>
    <x v="0"/>
    <x v="0"/>
    <x v="1232"/>
    <x v="11"/>
    <x v="9"/>
    <x v="12"/>
    <x v="0"/>
    <x v="15"/>
    <x v="0"/>
    <x v="1"/>
    <x v="0"/>
    <x v="0"/>
    <x v="0"/>
  </r>
  <r>
    <x v="0"/>
    <x v="15"/>
    <x v="0"/>
    <x v="11"/>
    <x v="9"/>
    <x v="0"/>
    <x v="0"/>
    <x v="10"/>
    <x v="11"/>
    <x v="15"/>
    <x v="0"/>
    <x v="0"/>
    <x v="12"/>
    <x v="397"/>
    <x v="0"/>
    <x v="556"/>
    <x v="0"/>
    <x v="725"/>
    <x v="15"/>
    <x v="0"/>
    <x v="11"/>
    <x v="12"/>
    <x v="0"/>
    <x v="7"/>
    <x v="1640"/>
    <x v="0"/>
    <x v="1612"/>
    <x v="0"/>
    <x v="0"/>
    <x v="1232"/>
    <x v="11"/>
    <x v="9"/>
    <x v="12"/>
    <x v="0"/>
    <x v="15"/>
    <x v="0"/>
    <x v="1"/>
    <x v="0"/>
    <x v="0"/>
    <x v="0"/>
  </r>
  <r>
    <x v="0"/>
    <x v="19"/>
    <x v="0"/>
    <x v="11"/>
    <x v="5"/>
    <x v="0"/>
    <x v="0"/>
    <x v="6"/>
    <x v="12"/>
    <x v="18"/>
    <x v="0"/>
    <x v="2"/>
    <x v="2"/>
    <x v="264"/>
    <x v="34"/>
    <x v="2"/>
    <x v="36"/>
    <x v="2"/>
    <x v="18"/>
    <x v="0"/>
    <x v="3"/>
    <x v="12"/>
    <x v="0"/>
    <x v="2"/>
    <x v="1641"/>
    <x v="0"/>
    <x v="1613"/>
    <x v="0"/>
    <x v="0"/>
    <x v="1233"/>
    <x v="11"/>
    <x v="31"/>
    <x v="0"/>
    <x v="0"/>
    <x v="18"/>
    <x v="0"/>
    <x v="1"/>
    <x v="0"/>
    <x v="36"/>
    <x v="34"/>
  </r>
  <r>
    <x v="0"/>
    <x v="19"/>
    <x v="0"/>
    <x v="11"/>
    <x v="0"/>
    <x v="0"/>
    <x v="0"/>
    <x v="6"/>
    <x v="12"/>
    <x v="18"/>
    <x v="0"/>
    <x v="0"/>
    <x v="2"/>
    <x v="263"/>
    <x v="0"/>
    <x v="56"/>
    <x v="0"/>
    <x v="57"/>
    <x v="18"/>
    <x v="0"/>
    <x v="3"/>
    <x v="12"/>
    <x v="0"/>
    <x v="2"/>
    <x v="1642"/>
    <x v="0"/>
    <x v="493"/>
    <x v="0"/>
    <x v="0"/>
    <x v="1234"/>
    <x v="11"/>
    <x v="31"/>
    <x v="0"/>
    <x v="0"/>
    <x v="18"/>
    <x v="0"/>
    <x v="1"/>
    <x v="0"/>
    <x v="0"/>
    <x v="0"/>
  </r>
  <r>
    <x v="0"/>
    <x v="19"/>
    <x v="0"/>
    <x v="11"/>
    <x v="0"/>
    <x v="0"/>
    <x v="0"/>
    <x v="6"/>
    <x v="12"/>
    <x v="18"/>
    <x v="0"/>
    <x v="1"/>
    <x v="2"/>
    <x v="263"/>
    <x v="0"/>
    <x v="517"/>
    <x v="0"/>
    <x v="660"/>
    <x v="18"/>
    <x v="0"/>
    <x v="3"/>
    <x v="14"/>
    <x v="0"/>
    <x v="2"/>
    <x v="1643"/>
    <x v="0"/>
    <x v="1614"/>
    <x v="0"/>
    <x v="0"/>
    <x v="1235"/>
    <x v="11"/>
    <x v="31"/>
    <x v="0"/>
    <x v="0"/>
    <x v="18"/>
    <x v="0"/>
    <x v="1"/>
    <x v="0"/>
    <x v="0"/>
    <x v="0"/>
  </r>
  <r>
    <x v="0"/>
    <x v="19"/>
    <x v="0"/>
    <x v="11"/>
    <x v="0"/>
    <x v="0"/>
    <x v="0"/>
    <x v="6"/>
    <x v="12"/>
    <x v="18"/>
    <x v="0"/>
    <x v="0"/>
    <x v="2"/>
    <x v="263"/>
    <x v="0"/>
    <x v="366"/>
    <x v="0"/>
    <x v="902"/>
    <x v="18"/>
    <x v="0"/>
    <x v="3"/>
    <x v="14"/>
    <x v="0"/>
    <x v="2"/>
    <x v="1644"/>
    <x v="0"/>
    <x v="1615"/>
    <x v="0"/>
    <x v="0"/>
    <x v="1235"/>
    <x v="11"/>
    <x v="31"/>
    <x v="0"/>
    <x v="0"/>
    <x v="18"/>
    <x v="0"/>
    <x v="1"/>
    <x v="0"/>
    <x v="0"/>
    <x v="0"/>
  </r>
  <r>
    <x v="0"/>
    <x v="19"/>
    <x v="0"/>
    <x v="11"/>
    <x v="5"/>
    <x v="0"/>
    <x v="0"/>
    <x v="6"/>
    <x v="12"/>
    <x v="18"/>
    <x v="0"/>
    <x v="2"/>
    <x v="2"/>
    <x v="264"/>
    <x v="90"/>
    <x v="2"/>
    <x v="600"/>
    <x v="2"/>
    <x v="18"/>
    <x v="0"/>
    <x v="3"/>
    <x v="14"/>
    <x v="0"/>
    <x v="2"/>
    <x v="1645"/>
    <x v="0"/>
    <x v="1616"/>
    <x v="0"/>
    <x v="0"/>
    <x v="1236"/>
    <x v="11"/>
    <x v="31"/>
    <x v="0"/>
    <x v="0"/>
    <x v="18"/>
    <x v="0"/>
    <x v="1"/>
    <x v="0"/>
    <x v="600"/>
    <x v="90"/>
  </r>
  <r>
    <x v="0"/>
    <x v="19"/>
    <x v="0"/>
    <x v="11"/>
    <x v="5"/>
    <x v="0"/>
    <x v="0"/>
    <x v="6"/>
    <x v="12"/>
    <x v="18"/>
    <x v="0"/>
    <x v="2"/>
    <x v="2"/>
    <x v="264"/>
    <x v="189"/>
    <x v="2"/>
    <x v="601"/>
    <x v="2"/>
    <x v="18"/>
    <x v="0"/>
    <x v="3"/>
    <x v="14"/>
    <x v="0"/>
    <x v="2"/>
    <x v="1646"/>
    <x v="0"/>
    <x v="1617"/>
    <x v="0"/>
    <x v="0"/>
    <x v="1237"/>
    <x v="11"/>
    <x v="31"/>
    <x v="0"/>
    <x v="0"/>
    <x v="18"/>
    <x v="0"/>
    <x v="1"/>
    <x v="0"/>
    <x v="601"/>
    <x v="189"/>
  </r>
  <r>
    <x v="0"/>
    <x v="19"/>
    <x v="0"/>
    <x v="11"/>
    <x v="0"/>
    <x v="0"/>
    <x v="0"/>
    <x v="6"/>
    <x v="12"/>
    <x v="18"/>
    <x v="0"/>
    <x v="1"/>
    <x v="2"/>
    <x v="263"/>
    <x v="0"/>
    <x v="393"/>
    <x v="0"/>
    <x v="903"/>
    <x v="18"/>
    <x v="0"/>
    <x v="3"/>
    <x v="14"/>
    <x v="0"/>
    <x v="2"/>
    <x v="1647"/>
    <x v="0"/>
    <x v="1618"/>
    <x v="0"/>
    <x v="0"/>
    <x v="1235"/>
    <x v="11"/>
    <x v="31"/>
    <x v="0"/>
    <x v="0"/>
    <x v="18"/>
    <x v="0"/>
    <x v="1"/>
    <x v="0"/>
    <x v="0"/>
    <x v="0"/>
  </r>
  <r>
    <x v="0"/>
    <x v="19"/>
    <x v="0"/>
    <x v="11"/>
    <x v="0"/>
    <x v="0"/>
    <x v="0"/>
    <x v="6"/>
    <x v="12"/>
    <x v="18"/>
    <x v="0"/>
    <x v="0"/>
    <x v="2"/>
    <x v="263"/>
    <x v="0"/>
    <x v="56"/>
    <x v="0"/>
    <x v="57"/>
    <x v="18"/>
    <x v="0"/>
    <x v="3"/>
    <x v="14"/>
    <x v="0"/>
    <x v="2"/>
    <x v="1648"/>
    <x v="0"/>
    <x v="1619"/>
    <x v="0"/>
    <x v="0"/>
    <x v="1235"/>
    <x v="11"/>
    <x v="31"/>
    <x v="0"/>
    <x v="0"/>
    <x v="18"/>
    <x v="0"/>
    <x v="1"/>
    <x v="0"/>
    <x v="0"/>
    <x v="0"/>
  </r>
  <r>
    <x v="0"/>
    <x v="44"/>
    <x v="0"/>
    <x v="11"/>
    <x v="5"/>
    <x v="0"/>
    <x v="0"/>
    <x v="6"/>
    <x v="12"/>
    <x v="18"/>
    <x v="0"/>
    <x v="2"/>
    <x v="2"/>
    <x v="138"/>
    <x v="236"/>
    <x v="2"/>
    <x v="602"/>
    <x v="2"/>
    <x v="42"/>
    <x v="0"/>
    <x v="11"/>
    <x v="14"/>
    <x v="0"/>
    <x v="2"/>
    <x v="1649"/>
    <x v="0"/>
    <x v="1620"/>
    <x v="0"/>
    <x v="0"/>
    <x v="1238"/>
    <x v="11"/>
    <x v="31"/>
    <x v="13"/>
    <x v="0"/>
    <x v="18"/>
    <x v="0"/>
    <x v="1"/>
    <x v="0"/>
    <x v="602"/>
    <x v="236"/>
  </r>
  <r>
    <x v="0"/>
    <x v="44"/>
    <x v="0"/>
    <x v="11"/>
    <x v="5"/>
    <x v="0"/>
    <x v="0"/>
    <x v="6"/>
    <x v="12"/>
    <x v="18"/>
    <x v="0"/>
    <x v="0"/>
    <x v="2"/>
    <x v="137"/>
    <x v="0"/>
    <x v="293"/>
    <x v="0"/>
    <x v="904"/>
    <x v="42"/>
    <x v="0"/>
    <x v="11"/>
    <x v="14"/>
    <x v="0"/>
    <x v="2"/>
    <x v="1650"/>
    <x v="0"/>
    <x v="1621"/>
    <x v="0"/>
    <x v="0"/>
    <x v="1133"/>
    <x v="11"/>
    <x v="31"/>
    <x v="13"/>
    <x v="0"/>
    <x v="18"/>
    <x v="0"/>
    <x v="1"/>
    <x v="0"/>
    <x v="0"/>
    <x v="0"/>
  </r>
  <r>
    <x v="0"/>
    <x v="44"/>
    <x v="0"/>
    <x v="11"/>
    <x v="5"/>
    <x v="0"/>
    <x v="0"/>
    <x v="6"/>
    <x v="12"/>
    <x v="18"/>
    <x v="0"/>
    <x v="1"/>
    <x v="2"/>
    <x v="137"/>
    <x v="0"/>
    <x v="468"/>
    <x v="0"/>
    <x v="905"/>
    <x v="42"/>
    <x v="0"/>
    <x v="1"/>
    <x v="12"/>
    <x v="0"/>
    <x v="2"/>
    <x v="1651"/>
    <x v="0"/>
    <x v="1622"/>
    <x v="0"/>
    <x v="0"/>
    <x v="1133"/>
    <x v="11"/>
    <x v="31"/>
    <x v="13"/>
    <x v="0"/>
    <x v="18"/>
    <x v="0"/>
    <x v="1"/>
    <x v="0"/>
    <x v="0"/>
    <x v="0"/>
  </r>
  <r>
    <x v="0"/>
    <x v="44"/>
    <x v="0"/>
    <x v="11"/>
    <x v="5"/>
    <x v="0"/>
    <x v="0"/>
    <x v="6"/>
    <x v="12"/>
    <x v="18"/>
    <x v="0"/>
    <x v="0"/>
    <x v="2"/>
    <x v="137"/>
    <x v="0"/>
    <x v="601"/>
    <x v="0"/>
    <x v="906"/>
    <x v="42"/>
    <x v="0"/>
    <x v="11"/>
    <x v="12"/>
    <x v="0"/>
    <x v="2"/>
    <x v="1652"/>
    <x v="0"/>
    <x v="1623"/>
    <x v="0"/>
    <x v="0"/>
    <x v="1133"/>
    <x v="11"/>
    <x v="31"/>
    <x v="13"/>
    <x v="0"/>
    <x v="18"/>
    <x v="0"/>
    <x v="1"/>
    <x v="0"/>
    <x v="0"/>
    <x v="0"/>
  </r>
  <r>
    <x v="0"/>
    <x v="44"/>
    <x v="0"/>
    <x v="11"/>
    <x v="5"/>
    <x v="0"/>
    <x v="0"/>
    <x v="6"/>
    <x v="12"/>
    <x v="18"/>
    <x v="0"/>
    <x v="2"/>
    <x v="2"/>
    <x v="138"/>
    <x v="213"/>
    <x v="2"/>
    <x v="603"/>
    <x v="2"/>
    <x v="42"/>
    <x v="0"/>
    <x v="11"/>
    <x v="12"/>
    <x v="0"/>
    <x v="2"/>
    <x v="1653"/>
    <x v="0"/>
    <x v="1624"/>
    <x v="0"/>
    <x v="0"/>
    <x v="1239"/>
    <x v="11"/>
    <x v="31"/>
    <x v="13"/>
    <x v="0"/>
    <x v="18"/>
    <x v="0"/>
    <x v="1"/>
    <x v="0"/>
    <x v="603"/>
    <x v="213"/>
  </r>
  <r>
    <x v="0"/>
    <x v="58"/>
    <x v="0"/>
    <x v="11"/>
    <x v="1"/>
    <x v="0"/>
    <x v="0"/>
    <x v="11"/>
    <x v="23"/>
    <x v="47"/>
    <x v="0"/>
    <x v="1"/>
    <x v="10"/>
    <x v="442"/>
    <x v="0"/>
    <x v="652"/>
    <x v="0"/>
    <x v="907"/>
    <x v="56"/>
    <x v="0"/>
    <x v="2"/>
    <x v="14"/>
    <x v="0"/>
    <x v="2"/>
    <x v="1654"/>
    <x v="0"/>
    <x v="1625"/>
    <x v="0"/>
    <x v="0"/>
    <x v="1240"/>
    <x v="11"/>
    <x v="10"/>
    <x v="4"/>
    <x v="0"/>
    <x v="47"/>
    <x v="0"/>
    <x v="1"/>
    <x v="0"/>
    <x v="0"/>
    <x v="0"/>
  </r>
  <r>
    <x v="0"/>
    <x v="58"/>
    <x v="0"/>
    <x v="11"/>
    <x v="1"/>
    <x v="0"/>
    <x v="0"/>
    <x v="11"/>
    <x v="23"/>
    <x v="47"/>
    <x v="0"/>
    <x v="0"/>
    <x v="10"/>
    <x v="442"/>
    <x v="0"/>
    <x v="653"/>
    <x v="0"/>
    <x v="908"/>
    <x v="56"/>
    <x v="0"/>
    <x v="2"/>
    <x v="14"/>
    <x v="0"/>
    <x v="2"/>
    <x v="1655"/>
    <x v="0"/>
    <x v="1626"/>
    <x v="0"/>
    <x v="0"/>
    <x v="1240"/>
    <x v="11"/>
    <x v="10"/>
    <x v="4"/>
    <x v="0"/>
    <x v="47"/>
    <x v="0"/>
    <x v="1"/>
    <x v="0"/>
    <x v="0"/>
    <x v="0"/>
  </r>
  <r>
    <x v="0"/>
    <x v="58"/>
    <x v="0"/>
    <x v="11"/>
    <x v="1"/>
    <x v="0"/>
    <x v="0"/>
    <x v="11"/>
    <x v="23"/>
    <x v="47"/>
    <x v="0"/>
    <x v="2"/>
    <x v="10"/>
    <x v="443"/>
    <x v="332"/>
    <x v="2"/>
    <x v="604"/>
    <x v="2"/>
    <x v="56"/>
    <x v="0"/>
    <x v="2"/>
    <x v="14"/>
    <x v="0"/>
    <x v="2"/>
    <x v="1656"/>
    <x v="0"/>
    <x v="1627"/>
    <x v="0"/>
    <x v="0"/>
    <x v="1241"/>
    <x v="11"/>
    <x v="10"/>
    <x v="4"/>
    <x v="0"/>
    <x v="47"/>
    <x v="0"/>
    <x v="1"/>
    <x v="0"/>
    <x v="604"/>
    <x v="332"/>
  </r>
  <r>
    <x v="0"/>
    <x v="49"/>
    <x v="0"/>
    <x v="11"/>
    <x v="15"/>
    <x v="1"/>
    <x v="2"/>
    <x v="15"/>
    <x v="4"/>
    <x v="40"/>
    <x v="0"/>
    <x v="2"/>
    <x v="5"/>
    <x v="119"/>
    <x v="30"/>
    <x v="2"/>
    <x v="605"/>
    <x v="2"/>
    <x v="47"/>
    <x v="0"/>
    <x v="9"/>
    <x v="14"/>
    <x v="0"/>
    <x v="4"/>
    <x v="1657"/>
    <x v="0"/>
    <x v="1628"/>
    <x v="0"/>
    <x v="0"/>
    <x v="1242"/>
    <x v="11"/>
    <x v="0"/>
    <x v="0"/>
    <x v="0"/>
    <x v="40"/>
    <x v="0"/>
    <x v="0"/>
    <x v="0"/>
    <x v="605"/>
    <x v="30"/>
  </r>
  <r>
    <x v="0"/>
    <x v="49"/>
    <x v="0"/>
    <x v="11"/>
    <x v="15"/>
    <x v="1"/>
    <x v="2"/>
    <x v="15"/>
    <x v="4"/>
    <x v="40"/>
    <x v="0"/>
    <x v="0"/>
    <x v="5"/>
    <x v="120"/>
    <x v="0"/>
    <x v="654"/>
    <x v="0"/>
    <x v="909"/>
    <x v="47"/>
    <x v="0"/>
    <x v="9"/>
    <x v="14"/>
    <x v="0"/>
    <x v="4"/>
    <x v="1658"/>
    <x v="0"/>
    <x v="1629"/>
    <x v="0"/>
    <x v="0"/>
    <x v="1243"/>
    <x v="11"/>
    <x v="0"/>
    <x v="0"/>
    <x v="0"/>
    <x v="40"/>
    <x v="0"/>
    <x v="0"/>
    <x v="0"/>
    <x v="0"/>
    <x v="0"/>
  </r>
  <r>
    <x v="0"/>
    <x v="148"/>
    <x v="0"/>
    <x v="11"/>
    <x v="6"/>
    <x v="0"/>
    <x v="0"/>
    <x v="3"/>
    <x v="25"/>
    <x v="8"/>
    <x v="0"/>
    <x v="0"/>
    <x v="7"/>
    <x v="367"/>
    <x v="0"/>
    <x v="655"/>
    <x v="0"/>
    <x v="910"/>
    <x v="144"/>
    <x v="0"/>
    <x v="47"/>
    <x v="14"/>
    <x v="0"/>
    <x v="15"/>
    <x v="1659"/>
    <x v="0"/>
    <x v="1630"/>
    <x v="0"/>
    <x v="0"/>
    <x v="1021"/>
    <x v="11"/>
    <x v="87"/>
    <x v="2"/>
    <x v="0"/>
    <x v="8"/>
    <x v="0"/>
    <x v="0"/>
    <x v="0"/>
    <x v="0"/>
    <x v="0"/>
  </r>
  <r>
    <x v="0"/>
    <x v="148"/>
    <x v="0"/>
    <x v="11"/>
    <x v="6"/>
    <x v="0"/>
    <x v="0"/>
    <x v="3"/>
    <x v="25"/>
    <x v="8"/>
    <x v="0"/>
    <x v="2"/>
    <x v="7"/>
    <x v="368"/>
    <x v="211"/>
    <x v="2"/>
    <x v="606"/>
    <x v="2"/>
    <x v="144"/>
    <x v="0"/>
    <x v="48"/>
    <x v="14"/>
    <x v="0"/>
    <x v="15"/>
    <x v="1660"/>
    <x v="0"/>
    <x v="1631"/>
    <x v="0"/>
    <x v="0"/>
    <x v="1244"/>
    <x v="11"/>
    <x v="87"/>
    <x v="2"/>
    <x v="0"/>
    <x v="8"/>
    <x v="0"/>
    <x v="0"/>
    <x v="0"/>
    <x v="606"/>
    <x v="211"/>
  </r>
  <r>
    <x v="0"/>
    <x v="72"/>
    <x v="0"/>
    <x v="11"/>
    <x v="22"/>
    <x v="4"/>
    <x v="4"/>
    <x v="15"/>
    <x v="14"/>
    <x v="59"/>
    <x v="0"/>
    <x v="0"/>
    <x v="25"/>
    <x v="203"/>
    <x v="0"/>
    <x v="656"/>
    <x v="0"/>
    <x v="911"/>
    <x v="70"/>
    <x v="0"/>
    <x v="23"/>
    <x v="12"/>
    <x v="0"/>
    <x v="11"/>
    <x v="1661"/>
    <x v="0"/>
    <x v="1632"/>
    <x v="0"/>
    <x v="0"/>
    <x v="1140"/>
    <x v="11"/>
    <x v="0"/>
    <x v="0"/>
    <x v="0"/>
    <x v="59"/>
    <x v="1"/>
    <x v="5"/>
    <x v="0"/>
    <x v="0"/>
    <x v="0"/>
  </r>
  <r>
    <x v="0"/>
    <x v="72"/>
    <x v="0"/>
    <x v="11"/>
    <x v="22"/>
    <x v="4"/>
    <x v="4"/>
    <x v="15"/>
    <x v="14"/>
    <x v="59"/>
    <x v="0"/>
    <x v="0"/>
    <x v="23"/>
    <x v="203"/>
    <x v="0"/>
    <x v="5"/>
    <x v="0"/>
    <x v="912"/>
    <x v="70"/>
    <x v="0"/>
    <x v="23"/>
    <x v="12"/>
    <x v="0"/>
    <x v="11"/>
    <x v="1662"/>
    <x v="0"/>
    <x v="1633"/>
    <x v="0"/>
    <x v="0"/>
    <x v="1141"/>
    <x v="11"/>
    <x v="0"/>
    <x v="0"/>
    <x v="0"/>
    <x v="59"/>
    <x v="1"/>
    <x v="5"/>
    <x v="0"/>
    <x v="0"/>
    <x v="0"/>
  </r>
  <r>
    <x v="0"/>
    <x v="72"/>
    <x v="0"/>
    <x v="11"/>
    <x v="22"/>
    <x v="4"/>
    <x v="4"/>
    <x v="15"/>
    <x v="14"/>
    <x v="59"/>
    <x v="0"/>
    <x v="2"/>
    <x v="25"/>
    <x v="202"/>
    <x v="142"/>
    <x v="2"/>
    <x v="607"/>
    <x v="2"/>
    <x v="70"/>
    <x v="0"/>
    <x v="23"/>
    <x v="12"/>
    <x v="0"/>
    <x v="11"/>
    <x v="1663"/>
    <x v="0"/>
    <x v="1634"/>
    <x v="0"/>
    <x v="0"/>
    <x v="1245"/>
    <x v="11"/>
    <x v="0"/>
    <x v="0"/>
    <x v="0"/>
    <x v="59"/>
    <x v="1"/>
    <x v="5"/>
    <x v="0"/>
    <x v="607"/>
    <x v="142"/>
  </r>
  <r>
    <x v="0"/>
    <x v="72"/>
    <x v="0"/>
    <x v="11"/>
    <x v="22"/>
    <x v="4"/>
    <x v="4"/>
    <x v="15"/>
    <x v="14"/>
    <x v="59"/>
    <x v="0"/>
    <x v="0"/>
    <x v="25"/>
    <x v="199"/>
    <x v="0"/>
    <x v="5"/>
    <x v="0"/>
    <x v="912"/>
    <x v="70"/>
    <x v="0"/>
    <x v="23"/>
    <x v="12"/>
    <x v="0"/>
    <x v="11"/>
    <x v="1664"/>
    <x v="0"/>
    <x v="1635"/>
    <x v="0"/>
    <x v="0"/>
    <x v="1246"/>
    <x v="11"/>
    <x v="0"/>
    <x v="0"/>
    <x v="0"/>
    <x v="59"/>
    <x v="1"/>
    <x v="5"/>
    <x v="0"/>
    <x v="0"/>
    <x v="0"/>
  </r>
  <r>
    <x v="0"/>
    <x v="72"/>
    <x v="0"/>
    <x v="11"/>
    <x v="22"/>
    <x v="4"/>
    <x v="4"/>
    <x v="15"/>
    <x v="14"/>
    <x v="59"/>
    <x v="0"/>
    <x v="2"/>
    <x v="25"/>
    <x v="200"/>
    <x v="253"/>
    <x v="2"/>
    <x v="608"/>
    <x v="2"/>
    <x v="70"/>
    <x v="0"/>
    <x v="23"/>
    <x v="12"/>
    <x v="0"/>
    <x v="11"/>
    <x v="1665"/>
    <x v="0"/>
    <x v="1636"/>
    <x v="0"/>
    <x v="0"/>
    <x v="1247"/>
    <x v="11"/>
    <x v="0"/>
    <x v="0"/>
    <x v="0"/>
    <x v="59"/>
    <x v="1"/>
    <x v="5"/>
    <x v="0"/>
    <x v="608"/>
    <x v="253"/>
  </r>
  <r>
    <x v="0"/>
    <x v="72"/>
    <x v="0"/>
    <x v="11"/>
    <x v="22"/>
    <x v="4"/>
    <x v="4"/>
    <x v="15"/>
    <x v="14"/>
    <x v="59"/>
    <x v="0"/>
    <x v="1"/>
    <x v="25"/>
    <x v="199"/>
    <x v="0"/>
    <x v="105"/>
    <x v="0"/>
    <x v="913"/>
    <x v="70"/>
    <x v="0"/>
    <x v="23"/>
    <x v="12"/>
    <x v="0"/>
    <x v="11"/>
    <x v="1666"/>
    <x v="0"/>
    <x v="1637"/>
    <x v="0"/>
    <x v="0"/>
    <x v="1246"/>
    <x v="11"/>
    <x v="0"/>
    <x v="0"/>
    <x v="0"/>
    <x v="59"/>
    <x v="1"/>
    <x v="5"/>
    <x v="0"/>
    <x v="0"/>
    <x v="0"/>
  </r>
  <r>
    <x v="0"/>
    <x v="72"/>
    <x v="0"/>
    <x v="11"/>
    <x v="22"/>
    <x v="4"/>
    <x v="4"/>
    <x v="15"/>
    <x v="14"/>
    <x v="59"/>
    <x v="0"/>
    <x v="0"/>
    <x v="25"/>
    <x v="199"/>
    <x v="0"/>
    <x v="287"/>
    <x v="0"/>
    <x v="914"/>
    <x v="70"/>
    <x v="0"/>
    <x v="2"/>
    <x v="14"/>
    <x v="0"/>
    <x v="11"/>
    <x v="1667"/>
    <x v="0"/>
    <x v="1638"/>
    <x v="0"/>
    <x v="0"/>
    <x v="1246"/>
    <x v="11"/>
    <x v="0"/>
    <x v="0"/>
    <x v="0"/>
    <x v="59"/>
    <x v="1"/>
    <x v="5"/>
    <x v="0"/>
    <x v="0"/>
    <x v="0"/>
  </r>
  <r>
    <x v="0"/>
    <x v="72"/>
    <x v="0"/>
    <x v="11"/>
    <x v="22"/>
    <x v="4"/>
    <x v="4"/>
    <x v="15"/>
    <x v="14"/>
    <x v="59"/>
    <x v="0"/>
    <x v="2"/>
    <x v="25"/>
    <x v="200"/>
    <x v="253"/>
    <x v="2"/>
    <x v="608"/>
    <x v="2"/>
    <x v="70"/>
    <x v="0"/>
    <x v="2"/>
    <x v="14"/>
    <x v="0"/>
    <x v="11"/>
    <x v="1668"/>
    <x v="0"/>
    <x v="1639"/>
    <x v="0"/>
    <x v="0"/>
    <x v="1248"/>
    <x v="11"/>
    <x v="0"/>
    <x v="0"/>
    <x v="0"/>
    <x v="59"/>
    <x v="1"/>
    <x v="5"/>
    <x v="0"/>
    <x v="608"/>
    <x v="253"/>
  </r>
  <r>
    <x v="0"/>
    <x v="72"/>
    <x v="0"/>
    <x v="11"/>
    <x v="22"/>
    <x v="4"/>
    <x v="4"/>
    <x v="15"/>
    <x v="14"/>
    <x v="59"/>
    <x v="0"/>
    <x v="2"/>
    <x v="25"/>
    <x v="200"/>
    <x v="255"/>
    <x v="2"/>
    <x v="609"/>
    <x v="2"/>
    <x v="70"/>
    <x v="0"/>
    <x v="2"/>
    <x v="14"/>
    <x v="0"/>
    <x v="11"/>
    <x v="1668"/>
    <x v="0"/>
    <x v="1639"/>
    <x v="0"/>
    <x v="0"/>
    <x v="1249"/>
    <x v="11"/>
    <x v="0"/>
    <x v="0"/>
    <x v="0"/>
    <x v="59"/>
    <x v="1"/>
    <x v="5"/>
    <x v="0"/>
    <x v="609"/>
    <x v="255"/>
  </r>
  <r>
    <x v="0"/>
    <x v="72"/>
    <x v="0"/>
    <x v="11"/>
    <x v="22"/>
    <x v="4"/>
    <x v="4"/>
    <x v="15"/>
    <x v="14"/>
    <x v="59"/>
    <x v="0"/>
    <x v="0"/>
    <x v="25"/>
    <x v="204"/>
    <x v="0"/>
    <x v="257"/>
    <x v="0"/>
    <x v="851"/>
    <x v="70"/>
    <x v="0"/>
    <x v="2"/>
    <x v="14"/>
    <x v="0"/>
    <x v="11"/>
    <x v="1669"/>
    <x v="0"/>
    <x v="1640"/>
    <x v="0"/>
    <x v="0"/>
    <x v="1250"/>
    <x v="11"/>
    <x v="0"/>
    <x v="0"/>
    <x v="0"/>
    <x v="59"/>
    <x v="1"/>
    <x v="5"/>
    <x v="0"/>
    <x v="0"/>
    <x v="0"/>
  </r>
  <r>
    <x v="0"/>
    <x v="72"/>
    <x v="0"/>
    <x v="11"/>
    <x v="22"/>
    <x v="4"/>
    <x v="4"/>
    <x v="15"/>
    <x v="14"/>
    <x v="59"/>
    <x v="0"/>
    <x v="2"/>
    <x v="25"/>
    <x v="201"/>
    <x v="81"/>
    <x v="2"/>
    <x v="610"/>
    <x v="2"/>
    <x v="70"/>
    <x v="0"/>
    <x v="2"/>
    <x v="14"/>
    <x v="0"/>
    <x v="11"/>
    <x v="1670"/>
    <x v="0"/>
    <x v="1641"/>
    <x v="0"/>
    <x v="0"/>
    <x v="1251"/>
    <x v="11"/>
    <x v="0"/>
    <x v="0"/>
    <x v="0"/>
    <x v="59"/>
    <x v="1"/>
    <x v="5"/>
    <x v="0"/>
    <x v="610"/>
    <x v="81"/>
  </r>
  <r>
    <x v="0"/>
    <x v="162"/>
    <x v="0"/>
    <x v="11"/>
    <x v="9"/>
    <x v="0"/>
    <x v="0"/>
    <x v="2"/>
    <x v="0"/>
    <x v="113"/>
    <x v="0"/>
    <x v="0"/>
    <x v="2"/>
    <x v="403"/>
    <x v="0"/>
    <x v="657"/>
    <x v="0"/>
    <x v="915"/>
    <x v="156"/>
    <x v="0"/>
    <x v="2"/>
    <x v="12"/>
    <x v="0"/>
    <x v="2"/>
    <x v="1671"/>
    <x v="0"/>
    <x v="1642"/>
    <x v="0"/>
    <x v="0"/>
    <x v="1252"/>
    <x v="11"/>
    <x v="94"/>
    <x v="12"/>
    <x v="0"/>
    <x v="113"/>
    <x v="0"/>
    <x v="1"/>
    <x v="0"/>
    <x v="0"/>
    <x v="0"/>
  </r>
  <r>
    <x v="0"/>
    <x v="162"/>
    <x v="0"/>
    <x v="11"/>
    <x v="9"/>
    <x v="0"/>
    <x v="0"/>
    <x v="2"/>
    <x v="0"/>
    <x v="113"/>
    <x v="0"/>
    <x v="2"/>
    <x v="2"/>
    <x v="404"/>
    <x v="333"/>
    <x v="2"/>
    <x v="611"/>
    <x v="2"/>
    <x v="156"/>
    <x v="0"/>
    <x v="2"/>
    <x v="12"/>
    <x v="0"/>
    <x v="2"/>
    <x v="1672"/>
    <x v="0"/>
    <x v="1643"/>
    <x v="0"/>
    <x v="0"/>
    <x v="1253"/>
    <x v="11"/>
    <x v="94"/>
    <x v="12"/>
    <x v="0"/>
    <x v="113"/>
    <x v="0"/>
    <x v="1"/>
    <x v="0"/>
    <x v="611"/>
    <x v="333"/>
  </r>
  <r>
    <x v="0"/>
    <x v="162"/>
    <x v="0"/>
    <x v="11"/>
    <x v="9"/>
    <x v="0"/>
    <x v="0"/>
    <x v="2"/>
    <x v="0"/>
    <x v="113"/>
    <x v="0"/>
    <x v="2"/>
    <x v="12"/>
    <x v="404"/>
    <x v="302"/>
    <x v="2"/>
    <x v="612"/>
    <x v="2"/>
    <x v="156"/>
    <x v="0"/>
    <x v="2"/>
    <x v="12"/>
    <x v="0"/>
    <x v="7"/>
    <x v="1673"/>
    <x v="0"/>
    <x v="1644"/>
    <x v="0"/>
    <x v="0"/>
    <x v="1254"/>
    <x v="11"/>
    <x v="94"/>
    <x v="12"/>
    <x v="0"/>
    <x v="113"/>
    <x v="0"/>
    <x v="1"/>
    <x v="0"/>
    <x v="612"/>
    <x v="302"/>
  </r>
  <r>
    <x v="0"/>
    <x v="162"/>
    <x v="0"/>
    <x v="11"/>
    <x v="9"/>
    <x v="0"/>
    <x v="0"/>
    <x v="2"/>
    <x v="0"/>
    <x v="113"/>
    <x v="0"/>
    <x v="0"/>
    <x v="12"/>
    <x v="403"/>
    <x v="0"/>
    <x v="658"/>
    <x v="0"/>
    <x v="916"/>
    <x v="156"/>
    <x v="0"/>
    <x v="2"/>
    <x v="12"/>
    <x v="0"/>
    <x v="7"/>
    <x v="1674"/>
    <x v="0"/>
    <x v="1645"/>
    <x v="0"/>
    <x v="0"/>
    <x v="1145"/>
    <x v="11"/>
    <x v="94"/>
    <x v="12"/>
    <x v="0"/>
    <x v="113"/>
    <x v="0"/>
    <x v="1"/>
    <x v="0"/>
    <x v="0"/>
    <x v="0"/>
  </r>
  <r>
    <x v="0"/>
    <x v="73"/>
    <x v="0"/>
    <x v="11"/>
    <x v="9"/>
    <x v="0"/>
    <x v="0"/>
    <x v="17"/>
    <x v="4"/>
    <x v="60"/>
    <x v="0"/>
    <x v="0"/>
    <x v="5"/>
    <x v="181"/>
    <x v="0"/>
    <x v="565"/>
    <x v="0"/>
    <x v="917"/>
    <x v="71"/>
    <x v="0"/>
    <x v="2"/>
    <x v="14"/>
    <x v="0"/>
    <x v="4"/>
    <x v="1675"/>
    <x v="0"/>
    <x v="1646"/>
    <x v="0"/>
    <x v="0"/>
    <x v="1255"/>
    <x v="11"/>
    <x v="1"/>
    <x v="12"/>
    <x v="0"/>
    <x v="60"/>
    <x v="0"/>
    <x v="0"/>
    <x v="0"/>
    <x v="0"/>
    <x v="0"/>
  </r>
  <r>
    <x v="0"/>
    <x v="73"/>
    <x v="0"/>
    <x v="11"/>
    <x v="9"/>
    <x v="0"/>
    <x v="0"/>
    <x v="17"/>
    <x v="4"/>
    <x v="60"/>
    <x v="0"/>
    <x v="0"/>
    <x v="5"/>
    <x v="327"/>
    <x v="0"/>
    <x v="135"/>
    <x v="0"/>
    <x v="856"/>
    <x v="71"/>
    <x v="0"/>
    <x v="2"/>
    <x v="14"/>
    <x v="0"/>
    <x v="4"/>
    <x v="1676"/>
    <x v="0"/>
    <x v="1647"/>
    <x v="0"/>
    <x v="0"/>
    <x v="1256"/>
    <x v="11"/>
    <x v="78"/>
    <x v="12"/>
    <x v="0"/>
    <x v="60"/>
    <x v="0"/>
    <x v="0"/>
    <x v="0"/>
    <x v="0"/>
    <x v="0"/>
  </r>
  <r>
    <x v="0"/>
    <x v="73"/>
    <x v="0"/>
    <x v="11"/>
    <x v="9"/>
    <x v="0"/>
    <x v="0"/>
    <x v="17"/>
    <x v="4"/>
    <x v="60"/>
    <x v="0"/>
    <x v="2"/>
    <x v="5"/>
    <x v="182"/>
    <x v="10"/>
    <x v="2"/>
    <x v="613"/>
    <x v="2"/>
    <x v="71"/>
    <x v="0"/>
    <x v="2"/>
    <x v="14"/>
    <x v="0"/>
    <x v="4"/>
    <x v="1677"/>
    <x v="0"/>
    <x v="1648"/>
    <x v="0"/>
    <x v="0"/>
    <x v="1257"/>
    <x v="11"/>
    <x v="1"/>
    <x v="12"/>
    <x v="0"/>
    <x v="60"/>
    <x v="0"/>
    <x v="0"/>
    <x v="0"/>
    <x v="613"/>
    <x v="10"/>
  </r>
  <r>
    <x v="0"/>
    <x v="73"/>
    <x v="0"/>
    <x v="11"/>
    <x v="9"/>
    <x v="0"/>
    <x v="0"/>
    <x v="17"/>
    <x v="4"/>
    <x v="60"/>
    <x v="0"/>
    <x v="1"/>
    <x v="5"/>
    <x v="327"/>
    <x v="0"/>
    <x v="659"/>
    <x v="0"/>
    <x v="918"/>
    <x v="71"/>
    <x v="0"/>
    <x v="2"/>
    <x v="14"/>
    <x v="1"/>
    <x v="16"/>
    <x v="1678"/>
    <x v="0"/>
    <x v="1649"/>
    <x v="0"/>
    <x v="0"/>
    <x v="1256"/>
    <x v="11"/>
    <x v="78"/>
    <x v="12"/>
    <x v="0"/>
    <x v="60"/>
    <x v="0"/>
    <x v="0"/>
    <x v="0"/>
    <x v="0"/>
    <x v="0"/>
  </r>
  <r>
    <x v="0"/>
    <x v="73"/>
    <x v="0"/>
    <x v="11"/>
    <x v="9"/>
    <x v="0"/>
    <x v="0"/>
    <x v="17"/>
    <x v="4"/>
    <x v="60"/>
    <x v="0"/>
    <x v="1"/>
    <x v="5"/>
    <x v="181"/>
    <x v="0"/>
    <x v="660"/>
    <x v="0"/>
    <x v="919"/>
    <x v="71"/>
    <x v="0"/>
    <x v="2"/>
    <x v="14"/>
    <x v="1"/>
    <x v="16"/>
    <x v="1679"/>
    <x v="0"/>
    <x v="1650"/>
    <x v="0"/>
    <x v="0"/>
    <x v="1255"/>
    <x v="11"/>
    <x v="1"/>
    <x v="12"/>
    <x v="0"/>
    <x v="60"/>
    <x v="0"/>
    <x v="0"/>
    <x v="0"/>
    <x v="0"/>
    <x v="0"/>
  </r>
  <r>
    <x v="0"/>
    <x v="73"/>
    <x v="0"/>
    <x v="11"/>
    <x v="9"/>
    <x v="0"/>
    <x v="0"/>
    <x v="17"/>
    <x v="4"/>
    <x v="60"/>
    <x v="0"/>
    <x v="2"/>
    <x v="5"/>
    <x v="328"/>
    <x v="10"/>
    <x v="2"/>
    <x v="613"/>
    <x v="2"/>
    <x v="71"/>
    <x v="0"/>
    <x v="2"/>
    <x v="14"/>
    <x v="0"/>
    <x v="4"/>
    <x v="1677"/>
    <x v="0"/>
    <x v="1648"/>
    <x v="0"/>
    <x v="0"/>
    <x v="1258"/>
    <x v="11"/>
    <x v="78"/>
    <x v="12"/>
    <x v="0"/>
    <x v="60"/>
    <x v="0"/>
    <x v="0"/>
    <x v="0"/>
    <x v="613"/>
    <x v="10"/>
  </r>
  <r>
    <x v="0"/>
    <x v="73"/>
    <x v="0"/>
    <x v="11"/>
    <x v="9"/>
    <x v="0"/>
    <x v="0"/>
    <x v="17"/>
    <x v="4"/>
    <x v="60"/>
    <x v="0"/>
    <x v="1"/>
    <x v="5"/>
    <x v="181"/>
    <x v="0"/>
    <x v="553"/>
    <x v="0"/>
    <x v="920"/>
    <x v="71"/>
    <x v="0"/>
    <x v="2"/>
    <x v="14"/>
    <x v="0"/>
    <x v="4"/>
    <x v="1680"/>
    <x v="0"/>
    <x v="1651"/>
    <x v="0"/>
    <x v="0"/>
    <x v="1259"/>
    <x v="11"/>
    <x v="1"/>
    <x v="12"/>
    <x v="0"/>
    <x v="60"/>
    <x v="0"/>
    <x v="0"/>
    <x v="0"/>
    <x v="0"/>
    <x v="0"/>
  </r>
  <r>
    <x v="0"/>
    <x v="73"/>
    <x v="0"/>
    <x v="11"/>
    <x v="9"/>
    <x v="0"/>
    <x v="0"/>
    <x v="17"/>
    <x v="4"/>
    <x v="60"/>
    <x v="0"/>
    <x v="0"/>
    <x v="5"/>
    <x v="181"/>
    <x v="0"/>
    <x v="10"/>
    <x v="0"/>
    <x v="921"/>
    <x v="71"/>
    <x v="0"/>
    <x v="2"/>
    <x v="14"/>
    <x v="0"/>
    <x v="4"/>
    <x v="1681"/>
    <x v="0"/>
    <x v="1652"/>
    <x v="0"/>
    <x v="0"/>
    <x v="1259"/>
    <x v="11"/>
    <x v="1"/>
    <x v="12"/>
    <x v="0"/>
    <x v="60"/>
    <x v="0"/>
    <x v="0"/>
    <x v="0"/>
    <x v="0"/>
    <x v="0"/>
  </r>
  <r>
    <x v="0"/>
    <x v="82"/>
    <x v="0"/>
    <x v="11"/>
    <x v="9"/>
    <x v="0"/>
    <x v="0"/>
    <x v="8"/>
    <x v="10"/>
    <x v="66"/>
    <x v="0"/>
    <x v="0"/>
    <x v="5"/>
    <x v="444"/>
    <x v="0"/>
    <x v="101"/>
    <x v="0"/>
    <x v="922"/>
    <x v="79"/>
    <x v="0"/>
    <x v="31"/>
    <x v="14"/>
    <x v="0"/>
    <x v="4"/>
    <x v="1682"/>
    <x v="0"/>
    <x v="1653"/>
    <x v="0"/>
    <x v="0"/>
    <x v="1260"/>
    <x v="11"/>
    <x v="103"/>
    <x v="12"/>
    <x v="0"/>
    <x v="66"/>
    <x v="0"/>
    <x v="0"/>
    <x v="0"/>
    <x v="0"/>
    <x v="0"/>
  </r>
  <r>
    <x v="0"/>
    <x v="82"/>
    <x v="0"/>
    <x v="11"/>
    <x v="9"/>
    <x v="0"/>
    <x v="0"/>
    <x v="8"/>
    <x v="10"/>
    <x v="66"/>
    <x v="0"/>
    <x v="2"/>
    <x v="5"/>
    <x v="445"/>
    <x v="60"/>
    <x v="2"/>
    <x v="614"/>
    <x v="2"/>
    <x v="79"/>
    <x v="0"/>
    <x v="31"/>
    <x v="14"/>
    <x v="0"/>
    <x v="4"/>
    <x v="1683"/>
    <x v="0"/>
    <x v="1654"/>
    <x v="0"/>
    <x v="0"/>
    <x v="1261"/>
    <x v="11"/>
    <x v="103"/>
    <x v="12"/>
    <x v="0"/>
    <x v="66"/>
    <x v="0"/>
    <x v="0"/>
    <x v="0"/>
    <x v="614"/>
    <x v="60"/>
  </r>
  <r>
    <x v="0"/>
    <x v="82"/>
    <x v="0"/>
    <x v="11"/>
    <x v="9"/>
    <x v="0"/>
    <x v="0"/>
    <x v="8"/>
    <x v="10"/>
    <x v="66"/>
    <x v="0"/>
    <x v="1"/>
    <x v="5"/>
    <x v="444"/>
    <x v="0"/>
    <x v="38"/>
    <x v="0"/>
    <x v="923"/>
    <x v="79"/>
    <x v="0"/>
    <x v="31"/>
    <x v="14"/>
    <x v="0"/>
    <x v="4"/>
    <x v="1684"/>
    <x v="0"/>
    <x v="1655"/>
    <x v="0"/>
    <x v="0"/>
    <x v="1260"/>
    <x v="11"/>
    <x v="103"/>
    <x v="12"/>
    <x v="0"/>
    <x v="66"/>
    <x v="0"/>
    <x v="0"/>
    <x v="0"/>
    <x v="0"/>
    <x v="0"/>
  </r>
  <r>
    <x v="0"/>
    <x v="82"/>
    <x v="0"/>
    <x v="11"/>
    <x v="9"/>
    <x v="0"/>
    <x v="0"/>
    <x v="8"/>
    <x v="10"/>
    <x v="66"/>
    <x v="0"/>
    <x v="0"/>
    <x v="5"/>
    <x v="446"/>
    <x v="0"/>
    <x v="355"/>
    <x v="0"/>
    <x v="924"/>
    <x v="79"/>
    <x v="0"/>
    <x v="31"/>
    <x v="14"/>
    <x v="0"/>
    <x v="4"/>
    <x v="1685"/>
    <x v="0"/>
    <x v="1656"/>
    <x v="0"/>
    <x v="0"/>
    <x v="1262"/>
    <x v="11"/>
    <x v="104"/>
    <x v="12"/>
    <x v="0"/>
    <x v="66"/>
    <x v="0"/>
    <x v="0"/>
    <x v="0"/>
    <x v="0"/>
    <x v="0"/>
  </r>
  <r>
    <x v="0"/>
    <x v="82"/>
    <x v="0"/>
    <x v="11"/>
    <x v="9"/>
    <x v="0"/>
    <x v="0"/>
    <x v="8"/>
    <x v="10"/>
    <x v="66"/>
    <x v="0"/>
    <x v="0"/>
    <x v="5"/>
    <x v="446"/>
    <x v="0"/>
    <x v="661"/>
    <x v="0"/>
    <x v="925"/>
    <x v="79"/>
    <x v="0"/>
    <x v="31"/>
    <x v="14"/>
    <x v="0"/>
    <x v="4"/>
    <x v="1686"/>
    <x v="0"/>
    <x v="1657"/>
    <x v="0"/>
    <x v="0"/>
    <x v="1263"/>
    <x v="11"/>
    <x v="104"/>
    <x v="12"/>
    <x v="0"/>
    <x v="66"/>
    <x v="0"/>
    <x v="0"/>
    <x v="0"/>
    <x v="0"/>
    <x v="0"/>
  </r>
  <r>
    <x v="0"/>
    <x v="82"/>
    <x v="0"/>
    <x v="11"/>
    <x v="9"/>
    <x v="0"/>
    <x v="0"/>
    <x v="8"/>
    <x v="10"/>
    <x v="66"/>
    <x v="0"/>
    <x v="2"/>
    <x v="5"/>
    <x v="447"/>
    <x v="334"/>
    <x v="2"/>
    <x v="615"/>
    <x v="2"/>
    <x v="79"/>
    <x v="0"/>
    <x v="31"/>
    <x v="14"/>
    <x v="0"/>
    <x v="4"/>
    <x v="1687"/>
    <x v="0"/>
    <x v="1658"/>
    <x v="0"/>
    <x v="0"/>
    <x v="1264"/>
    <x v="11"/>
    <x v="104"/>
    <x v="12"/>
    <x v="0"/>
    <x v="66"/>
    <x v="0"/>
    <x v="0"/>
    <x v="0"/>
    <x v="615"/>
    <x v="334"/>
  </r>
  <r>
    <x v="0"/>
    <x v="82"/>
    <x v="0"/>
    <x v="11"/>
    <x v="9"/>
    <x v="0"/>
    <x v="0"/>
    <x v="8"/>
    <x v="10"/>
    <x v="66"/>
    <x v="0"/>
    <x v="2"/>
    <x v="5"/>
    <x v="447"/>
    <x v="150"/>
    <x v="2"/>
    <x v="616"/>
    <x v="2"/>
    <x v="79"/>
    <x v="0"/>
    <x v="31"/>
    <x v="14"/>
    <x v="0"/>
    <x v="4"/>
    <x v="1688"/>
    <x v="0"/>
    <x v="1659"/>
    <x v="0"/>
    <x v="0"/>
    <x v="1265"/>
    <x v="11"/>
    <x v="104"/>
    <x v="12"/>
    <x v="0"/>
    <x v="66"/>
    <x v="0"/>
    <x v="0"/>
    <x v="0"/>
    <x v="616"/>
    <x v="150"/>
  </r>
  <r>
    <x v="0"/>
    <x v="82"/>
    <x v="0"/>
    <x v="11"/>
    <x v="9"/>
    <x v="0"/>
    <x v="0"/>
    <x v="8"/>
    <x v="10"/>
    <x v="66"/>
    <x v="0"/>
    <x v="0"/>
    <x v="5"/>
    <x v="446"/>
    <x v="0"/>
    <x v="475"/>
    <x v="0"/>
    <x v="926"/>
    <x v="79"/>
    <x v="0"/>
    <x v="31"/>
    <x v="14"/>
    <x v="0"/>
    <x v="4"/>
    <x v="1689"/>
    <x v="0"/>
    <x v="1660"/>
    <x v="0"/>
    <x v="0"/>
    <x v="1266"/>
    <x v="11"/>
    <x v="104"/>
    <x v="12"/>
    <x v="0"/>
    <x v="66"/>
    <x v="0"/>
    <x v="0"/>
    <x v="0"/>
    <x v="0"/>
    <x v="0"/>
  </r>
  <r>
    <x v="0"/>
    <x v="82"/>
    <x v="0"/>
    <x v="11"/>
    <x v="9"/>
    <x v="0"/>
    <x v="0"/>
    <x v="8"/>
    <x v="10"/>
    <x v="66"/>
    <x v="0"/>
    <x v="2"/>
    <x v="5"/>
    <x v="447"/>
    <x v="26"/>
    <x v="2"/>
    <x v="238"/>
    <x v="2"/>
    <x v="79"/>
    <x v="0"/>
    <x v="31"/>
    <x v="14"/>
    <x v="0"/>
    <x v="4"/>
    <x v="1690"/>
    <x v="0"/>
    <x v="1661"/>
    <x v="0"/>
    <x v="0"/>
    <x v="1267"/>
    <x v="11"/>
    <x v="104"/>
    <x v="12"/>
    <x v="0"/>
    <x v="66"/>
    <x v="0"/>
    <x v="0"/>
    <x v="0"/>
    <x v="238"/>
    <x v="26"/>
  </r>
  <r>
    <x v="0"/>
    <x v="82"/>
    <x v="0"/>
    <x v="11"/>
    <x v="9"/>
    <x v="0"/>
    <x v="0"/>
    <x v="8"/>
    <x v="10"/>
    <x v="66"/>
    <x v="0"/>
    <x v="1"/>
    <x v="5"/>
    <x v="446"/>
    <x v="0"/>
    <x v="207"/>
    <x v="0"/>
    <x v="927"/>
    <x v="79"/>
    <x v="0"/>
    <x v="31"/>
    <x v="14"/>
    <x v="0"/>
    <x v="4"/>
    <x v="1691"/>
    <x v="0"/>
    <x v="1662"/>
    <x v="0"/>
    <x v="0"/>
    <x v="1262"/>
    <x v="11"/>
    <x v="104"/>
    <x v="12"/>
    <x v="0"/>
    <x v="66"/>
    <x v="0"/>
    <x v="0"/>
    <x v="0"/>
    <x v="0"/>
    <x v="0"/>
  </r>
  <r>
    <x v="0"/>
    <x v="83"/>
    <x v="0"/>
    <x v="11"/>
    <x v="25"/>
    <x v="0"/>
    <x v="0"/>
    <x v="18"/>
    <x v="25"/>
    <x v="67"/>
    <x v="0"/>
    <x v="0"/>
    <x v="2"/>
    <x v="214"/>
    <x v="0"/>
    <x v="662"/>
    <x v="0"/>
    <x v="928"/>
    <x v="80"/>
    <x v="0"/>
    <x v="3"/>
    <x v="14"/>
    <x v="0"/>
    <x v="2"/>
    <x v="1692"/>
    <x v="0"/>
    <x v="1663"/>
    <x v="0"/>
    <x v="0"/>
    <x v="1268"/>
    <x v="11"/>
    <x v="52"/>
    <x v="18"/>
    <x v="0"/>
    <x v="67"/>
    <x v="0"/>
    <x v="1"/>
    <x v="0"/>
    <x v="0"/>
    <x v="0"/>
  </r>
  <r>
    <x v="0"/>
    <x v="83"/>
    <x v="0"/>
    <x v="11"/>
    <x v="25"/>
    <x v="0"/>
    <x v="0"/>
    <x v="18"/>
    <x v="25"/>
    <x v="67"/>
    <x v="0"/>
    <x v="1"/>
    <x v="2"/>
    <x v="214"/>
    <x v="0"/>
    <x v="663"/>
    <x v="0"/>
    <x v="929"/>
    <x v="80"/>
    <x v="0"/>
    <x v="1"/>
    <x v="14"/>
    <x v="0"/>
    <x v="2"/>
    <x v="1693"/>
    <x v="0"/>
    <x v="1664"/>
    <x v="0"/>
    <x v="0"/>
    <x v="1268"/>
    <x v="11"/>
    <x v="52"/>
    <x v="18"/>
    <x v="0"/>
    <x v="67"/>
    <x v="0"/>
    <x v="1"/>
    <x v="0"/>
    <x v="0"/>
    <x v="0"/>
  </r>
  <r>
    <x v="0"/>
    <x v="83"/>
    <x v="0"/>
    <x v="11"/>
    <x v="25"/>
    <x v="0"/>
    <x v="0"/>
    <x v="18"/>
    <x v="25"/>
    <x v="67"/>
    <x v="0"/>
    <x v="2"/>
    <x v="2"/>
    <x v="215"/>
    <x v="335"/>
    <x v="2"/>
    <x v="617"/>
    <x v="2"/>
    <x v="80"/>
    <x v="0"/>
    <x v="3"/>
    <x v="14"/>
    <x v="0"/>
    <x v="2"/>
    <x v="1694"/>
    <x v="0"/>
    <x v="1665"/>
    <x v="0"/>
    <x v="0"/>
    <x v="1269"/>
    <x v="11"/>
    <x v="52"/>
    <x v="18"/>
    <x v="0"/>
    <x v="67"/>
    <x v="0"/>
    <x v="1"/>
    <x v="0"/>
    <x v="617"/>
    <x v="335"/>
  </r>
  <r>
    <x v="0"/>
    <x v="179"/>
    <x v="0"/>
    <x v="11"/>
    <x v="27"/>
    <x v="0"/>
    <x v="0"/>
    <x v="5"/>
    <x v="9"/>
    <x v="124"/>
    <x v="0"/>
    <x v="1"/>
    <x v="1"/>
    <x v="448"/>
    <x v="0"/>
    <x v="183"/>
    <x v="0"/>
    <x v="930"/>
    <x v="173"/>
    <x v="0"/>
    <x v="2"/>
    <x v="12"/>
    <x v="0"/>
    <x v="4"/>
    <x v="1695"/>
    <x v="0"/>
    <x v="1666"/>
    <x v="0"/>
    <x v="0"/>
    <x v="1270"/>
    <x v="11"/>
    <x v="39"/>
    <x v="14"/>
    <x v="0"/>
    <x v="124"/>
    <x v="0"/>
    <x v="0"/>
    <x v="0"/>
    <x v="0"/>
    <x v="0"/>
  </r>
  <r>
    <x v="0"/>
    <x v="179"/>
    <x v="0"/>
    <x v="11"/>
    <x v="27"/>
    <x v="0"/>
    <x v="0"/>
    <x v="5"/>
    <x v="9"/>
    <x v="124"/>
    <x v="0"/>
    <x v="2"/>
    <x v="5"/>
    <x v="449"/>
    <x v="336"/>
    <x v="2"/>
    <x v="618"/>
    <x v="2"/>
    <x v="173"/>
    <x v="0"/>
    <x v="2"/>
    <x v="12"/>
    <x v="0"/>
    <x v="4"/>
    <x v="1696"/>
    <x v="0"/>
    <x v="1667"/>
    <x v="0"/>
    <x v="0"/>
    <x v="1271"/>
    <x v="11"/>
    <x v="39"/>
    <x v="14"/>
    <x v="0"/>
    <x v="124"/>
    <x v="0"/>
    <x v="0"/>
    <x v="0"/>
    <x v="618"/>
    <x v="336"/>
  </r>
  <r>
    <x v="0"/>
    <x v="179"/>
    <x v="0"/>
    <x v="11"/>
    <x v="27"/>
    <x v="0"/>
    <x v="0"/>
    <x v="5"/>
    <x v="9"/>
    <x v="124"/>
    <x v="0"/>
    <x v="0"/>
    <x v="1"/>
    <x v="448"/>
    <x v="0"/>
    <x v="664"/>
    <x v="0"/>
    <x v="931"/>
    <x v="173"/>
    <x v="0"/>
    <x v="2"/>
    <x v="12"/>
    <x v="0"/>
    <x v="4"/>
    <x v="1697"/>
    <x v="0"/>
    <x v="1668"/>
    <x v="0"/>
    <x v="0"/>
    <x v="1270"/>
    <x v="11"/>
    <x v="39"/>
    <x v="14"/>
    <x v="0"/>
    <x v="124"/>
    <x v="0"/>
    <x v="0"/>
    <x v="0"/>
    <x v="0"/>
    <x v="0"/>
  </r>
  <r>
    <x v="0"/>
    <x v="74"/>
    <x v="0"/>
    <x v="11"/>
    <x v="0"/>
    <x v="0"/>
    <x v="0"/>
    <x v="17"/>
    <x v="9"/>
    <x v="61"/>
    <x v="0"/>
    <x v="0"/>
    <x v="5"/>
    <x v="369"/>
    <x v="0"/>
    <x v="588"/>
    <x v="0"/>
    <x v="770"/>
    <x v="72"/>
    <x v="0"/>
    <x v="2"/>
    <x v="12"/>
    <x v="0"/>
    <x v="0"/>
    <x v="1698"/>
    <x v="0"/>
    <x v="1669"/>
    <x v="0"/>
    <x v="0"/>
    <x v="1026"/>
    <x v="11"/>
    <x v="43"/>
    <x v="17"/>
    <x v="0"/>
    <x v="61"/>
    <x v="0"/>
    <x v="0"/>
    <x v="0"/>
    <x v="0"/>
    <x v="0"/>
  </r>
  <r>
    <x v="0"/>
    <x v="74"/>
    <x v="0"/>
    <x v="11"/>
    <x v="0"/>
    <x v="0"/>
    <x v="0"/>
    <x v="17"/>
    <x v="9"/>
    <x v="61"/>
    <x v="0"/>
    <x v="2"/>
    <x v="1"/>
    <x v="370"/>
    <x v="80"/>
    <x v="2"/>
    <x v="619"/>
    <x v="2"/>
    <x v="72"/>
    <x v="0"/>
    <x v="2"/>
    <x v="12"/>
    <x v="0"/>
    <x v="0"/>
    <x v="1699"/>
    <x v="0"/>
    <x v="1670"/>
    <x v="0"/>
    <x v="0"/>
    <x v="1272"/>
    <x v="11"/>
    <x v="0"/>
    <x v="0"/>
    <x v="0"/>
    <x v="61"/>
    <x v="0"/>
    <x v="0"/>
    <x v="0"/>
    <x v="619"/>
    <x v="80"/>
  </r>
  <r>
    <x v="0"/>
    <x v="74"/>
    <x v="0"/>
    <x v="11"/>
    <x v="0"/>
    <x v="0"/>
    <x v="0"/>
    <x v="17"/>
    <x v="9"/>
    <x v="61"/>
    <x v="0"/>
    <x v="2"/>
    <x v="1"/>
    <x v="370"/>
    <x v="84"/>
    <x v="2"/>
    <x v="620"/>
    <x v="2"/>
    <x v="72"/>
    <x v="0"/>
    <x v="2"/>
    <x v="12"/>
    <x v="0"/>
    <x v="0"/>
    <x v="1700"/>
    <x v="0"/>
    <x v="1671"/>
    <x v="0"/>
    <x v="0"/>
    <x v="1273"/>
    <x v="11"/>
    <x v="0"/>
    <x v="0"/>
    <x v="0"/>
    <x v="61"/>
    <x v="0"/>
    <x v="0"/>
    <x v="0"/>
    <x v="620"/>
    <x v="84"/>
  </r>
  <r>
    <x v="0"/>
    <x v="74"/>
    <x v="0"/>
    <x v="11"/>
    <x v="0"/>
    <x v="0"/>
    <x v="0"/>
    <x v="17"/>
    <x v="9"/>
    <x v="61"/>
    <x v="0"/>
    <x v="1"/>
    <x v="5"/>
    <x v="369"/>
    <x v="0"/>
    <x v="412"/>
    <x v="0"/>
    <x v="932"/>
    <x v="72"/>
    <x v="0"/>
    <x v="2"/>
    <x v="12"/>
    <x v="0"/>
    <x v="0"/>
    <x v="1701"/>
    <x v="0"/>
    <x v="1672"/>
    <x v="0"/>
    <x v="0"/>
    <x v="1026"/>
    <x v="11"/>
    <x v="43"/>
    <x v="17"/>
    <x v="0"/>
    <x v="61"/>
    <x v="0"/>
    <x v="0"/>
    <x v="0"/>
    <x v="0"/>
    <x v="0"/>
  </r>
  <r>
    <x v="0"/>
    <x v="88"/>
    <x v="0"/>
    <x v="11"/>
    <x v="27"/>
    <x v="0"/>
    <x v="0"/>
    <x v="2"/>
    <x v="14"/>
    <x v="19"/>
    <x v="0"/>
    <x v="2"/>
    <x v="2"/>
    <x v="309"/>
    <x v="337"/>
    <x v="2"/>
    <x v="621"/>
    <x v="2"/>
    <x v="85"/>
    <x v="0"/>
    <x v="2"/>
    <x v="12"/>
    <x v="0"/>
    <x v="2"/>
    <x v="1702"/>
    <x v="0"/>
    <x v="1673"/>
    <x v="0"/>
    <x v="0"/>
    <x v="1274"/>
    <x v="11"/>
    <x v="0"/>
    <x v="0"/>
    <x v="0"/>
    <x v="19"/>
    <x v="0"/>
    <x v="1"/>
    <x v="0"/>
    <x v="621"/>
    <x v="337"/>
  </r>
  <r>
    <x v="0"/>
    <x v="88"/>
    <x v="0"/>
    <x v="11"/>
    <x v="27"/>
    <x v="0"/>
    <x v="0"/>
    <x v="2"/>
    <x v="14"/>
    <x v="19"/>
    <x v="0"/>
    <x v="0"/>
    <x v="2"/>
    <x v="308"/>
    <x v="0"/>
    <x v="665"/>
    <x v="0"/>
    <x v="933"/>
    <x v="85"/>
    <x v="0"/>
    <x v="2"/>
    <x v="12"/>
    <x v="0"/>
    <x v="2"/>
    <x v="1703"/>
    <x v="0"/>
    <x v="1674"/>
    <x v="0"/>
    <x v="0"/>
    <x v="1275"/>
    <x v="11"/>
    <x v="0"/>
    <x v="0"/>
    <x v="0"/>
    <x v="19"/>
    <x v="0"/>
    <x v="1"/>
    <x v="0"/>
    <x v="0"/>
    <x v="0"/>
  </r>
  <r>
    <x v="0"/>
    <x v="88"/>
    <x v="0"/>
    <x v="11"/>
    <x v="27"/>
    <x v="0"/>
    <x v="0"/>
    <x v="2"/>
    <x v="14"/>
    <x v="19"/>
    <x v="0"/>
    <x v="2"/>
    <x v="2"/>
    <x v="309"/>
    <x v="86"/>
    <x v="2"/>
    <x v="622"/>
    <x v="2"/>
    <x v="85"/>
    <x v="0"/>
    <x v="2"/>
    <x v="12"/>
    <x v="0"/>
    <x v="2"/>
    <x v="1704"/>
    <x v="0"/>
    <x v="1675"/>
    <x v="0"/>
    <x v="0"/>
    <x v="1276"/>
    <x v="11"/>
    <x v="0"/>
    <x v="0"/>
    <x v="0"/>
    <x v="19"/>
    <x v="0"/>
    <x v="1"/>
    <x v="0"/>
    <x v="622"/>
    <x v="86"/>
  </r>
  <r>
    <x v="0"/>
    <x v="88"/>
    <x v="0"/>
    <x v="11"/>
    <x v="27"/>
    <x v="0"/>
    <x v="0"/>
    <x v="2"/>
    <x v="14"/>
    <x v="19"/>
    <x v="0"/>
    <x v="0"/>
    <x v="2"/>
    <x v="308"/>
    <x v="0"/>
    <x v="592"/>
    <x v="0"/>
    <x v="776"/>
    <x v="85"/>
    <x v="0"/>
    <x v="2"/>
    <x v="12"/>
    <x v="0"/>
    <x v="2"/>
    <x v="1705"/>
    <x v="0"/>
    <x v="1676"/>
    <x v="0"/>
    <x v="0"/>
    <x v="1159"/>
    <x v="11"/>
    <x v="0"/>
    <x v="0"/>
    <x v="0"/>
    <x v="19"/>
    <x v="0"/>
    <x v="1"/>
    <x v="0"/>
    <x v="0"/>
    <x v="0"/>
  </r>
  <r>
    <x v="0"/>
    <x v="107"/>
    <x v="0"/>
    <x v="11"/>
    <x v="0"/>
    <x v="0"/>
    <x v="0"/>
    <x v="11"/>
    <x v="23"/>
    <x v="79"/>
    <x v="0"/>
    <x v="0"/>
    <x v="10"/>
    <x v="312"/>
    <x v="0"/>
    <x v="666"/>
    <x v="0"/>
    <x v="934"/>
    <x v="104"/>
    <x v="0"/>
    <x v="2"/>
    <x v="12"/>
    <x v="0"/>
    <x v="2"/>
    <x v="1706"/>
    <x v="0"/>
    <x v="1677"/>
    <x v="0"/>
    <x v="0"/>
    <x v="818"/>
    <x v="11"/>
    <x v="32"/>
    <x v="4"/>
    <x v="0"/>
    <x v="79"/>
    <x v="0"/>
    <x v="1"/>
    <x v="0"/>
    <x v="0"/>
    <x v="0"/>
  </r>
  <r>
    <x v="0"/>
    <x v="107"/>
    <x v="0"/>
    <x v="11"/>
    <x v="0"/>
    <x v="0"/>
    <x v="0"/>
    <x v="11"/>
    <x v="23"/>
    <x v="79"/>
    <x v="0"/>
    <x v="2"/>
    <x v="10"/>
    <x v="269"/>
    <x v="332"/>
    <x v="2"/>
    <x v="623"/>
    <x v="2"/>
    <x v="104"/>
    <x v="0"/>
    <x v="2"/>
    <x v="12"/>
    <x v="0"/>
    <x v="2"/>
    <x v="1707"/>
    <x v="0"/>
    <x v="1678"/>
    <x v="0"/>
    <x v="0"/>
    <x v="1277"/>
    <x v="11"/>
    <x v="32"/>
    <x v="4"/>
    <x v="0"/>
    <x v="79"/>
    <x v="0"/>
    <x v="1"/>
    <x v="0"/>
    <x v="623"/>
    <x v="332"/>
  </r>
  <r>
    <x v="0"/>
    <x v="107"/>
    <x v="0"/>
    <x v="11"/>
    <x v="0"/>
    <x v="0"/>
    <x v="0"/>
    <x v="11"/>
    <x v="23"/>
    <x v="79"/>
    <x v="0"/>
    <x v="1"/>
    <x v="10"/>
    <x v="312"/>
    <x v="0"/>
    <x v="190"/>
    <x v="0"/>
    <x v="935"/>
    <x v="104"/>
    <x v="0"/>
    <x v="2"/>
    <x v="12"/>
    <x v="1"/>
    <x v="1"/>
    <x v="1708"/>
    <x v="0"/>
    <x v="1679"/>
    <x v="0"/>
    <x v="0"/>
    <x v="818"/>
    <x v="11"/>
    <x v="32"/>
    <x v="4"/>
    <x v="0"/>
    <x v="79"/>
    <x v="0"/>
    <x v="1"/>
    <x v="0"/>
    <x v="0"/>
    <x v="0"/>
  </r>
  <r>
    <x v="0"/>
    <x v="165"/>
    <x v="0"/>
    <x v="11"/>
    <x v="6"/>
    <x v="0"/>
    <x v="0"/>
    <x v="10"/>
    <x v="11"/>
    <x v="14"/>
    <x v="0"/>
    <x v="2"/>
    <x v="5"/>
    <x v="414"/>
    <x v="338"/>
    <x v="2"/>
    <x v="624"/>
    <x v="2"/>
    <x v="159"/>
    <x v="0"/>
    <x v="2"/>
    <x v="12"/>
    <x v="0"/>
    <x v="0"/>
    <x v="1709"/>
    <x v="0"/>
    <x v="1680"/>
    <x v="0"/>
    <x v="0"/>
    <x v="1278"/>
    <x v="11"/>
    <x v="96"/>
    <x v="0"/>
    <x v="0"/>
    <x v="14"/>
    <x v="0"/>
    <x v="0"/>
    <x v="0"/>
    <x v="624"/>
    <x v="338"/>
  </r>
  <r>
    <x v="0"/>
    <x v="165"/>
    <x v="0"/>
    <x v="11"/>
    <x v="6"/>
    <x v="0"/>
    <x v="0"/>
    <x v="10"/>
    <x v="11"/>
    <x v="14"/>
    <x v="0"/>
    <x v="0"/>
    <x v="5"/>
    <x v="413"/>
    <x v="0"/>
    <x v="227"/>
    <x v="0"/>
    <x v="936"/>
    <x v="159"/>
    <x v="0"/>
    <x v="2"/>
    <x v="12"/>
    <x v="0"/>
    <x v="0"/>
    <x v="1710"/>
    <x v="0"/>
    <x v="1681"/>
    <x v="0"/>
    <x v="0"/>
    <x v="1164"/>
    <x v="11"/>
    <x v="96"/>
    <x v="0"/>
    <x v="0"/>
    <x v="14"/>
    <x v="0"/>
    <x v="0"/>
    <x v="0"/>
    <x v="0"/>
    <x v="0"/>
  </r>
  <r>
    <x v="0"/>
    <x v="121"/>
    <x v="0"/>
    <x v="11"/>
    <x v="28"/>
    <x v="0"/>
    <x v="0"/>
    <x v="19"/>
    <x v="25"/>
    <x v="82"/>
    <x v="0"/>
    <x v="0"/>
    <x v="0"/>
    <x v="274"/>
    <x v="0"/>
    <x v="348"/>
    <x v="0"/>
    <x v="937"/>
    <x v="107"/>
    <x v="0"/>
    <x v="9"/>
    <x v="14"/>
    <x v="0"/>
    <x v="4"/>
    <x v="1711"/>
    <x v="0"/>
    <x v="1682"/>
    <x v="0"/>
    <x v="0"/>
    <x v="715"/>
    <x v="11"/>
    <x v="65"/>
    <x v="23"/>
    <x v="0"/>
    <x v="82"/>
    <x v="0"/>
    <x v="0"/>
    <x v="0"/>
    <x v="0"/>
    <x v="0"/>
  </r>
  <r>
    <x v="0"/>
    <x v="121"/>
    <x v="0"/>
    <x v="11"/>
    <x v="28"/>
    <x v="0"/>
    <x v="0"/>
    <x v="19"/>
    <x v="25"/>
    <x v="82"/>
    <x v="0"/>
    <x v="2"/>
    <x v="5"/>
    <x v="275"/>
    <x v="339"/>
    <x v="2"/>
    <x v="625"/>
    <x v="2"/>
    <x v="107"/>
    <x v="0"/>
    <x v="9"/>
    <x v="14"/>
    <x v="0"/>
    <x v="4"/>
    <x v="1712"/>
    <x v="0"/>
    <x v="1683"/>
    <x v="0"/>
    <x v="0"/>
    <x v="1279"/>
    <x v="11"/>
    <x v="0"/>
    <x v="0"/>
    <x v="0"/>
    <x v="82"/>
    <x v="0"/>
    <x v="0"/>
    <x v="0"/>
    <x v="625"/>
    <x v="339"/>
  </r>
  <r>
    <x v="0"/>
    <x v="144"/>
    <x v="0"/>
    <x v="11"/>
    <x v="3"/>
    <x v="0"/>
    <x v="0"/>
    <x v="4"/>
    <x v="5"/>
    <x v="77"/>
    <x v="0"/>
    <x v="0"/>
    <x v="6"/>
    <x v="363"/>
    <x v="0"/>
    <x v="667"/>
    <x v="0"/>
    <x v="938"/>
    <x v="140"/>
    <x v="0"/>
    <x v="4"/>
    <x v="14"/>
    <x v="0"/>
    <x v="3"/>
    <x v="1713"/>
    <x v="0"/>
    <x v="1684"/>
    <x v="0"/>
    <x v="0"/>
    <x v="1280"/>
    <x v="11"/>
    <x v="84"/>
    <x v="22"/>
    <x v="0"/>
    <x v="77"/>
    <x v="0"/>
    <x v="2"/>
    <x v="0"/>
    <x v="0"/>
    <x v="0"/>
  </r>
  <r>
    <x v="0"/>
    <x v="144"/>
    <x v="0"/>
    <x v="11"/>
    <x v="3"/>
    <x v="0"/>
    <x v="0"/>
    <x v="4"/>
    <x v="5"/>
    <x v="77"/>
    <x v="0"/>
    <x v="2"/>
    <x v="6"/>
    <x v="364"/>
    <x v="340"/>
    <x v="2"/>
    <x v="626"/>
    <x v="2"/>
    <x v="140"/>
    <x v="0"/>
    <x v="4"/>
    <x v="14"/>
    <x v="0"/>
    <x v="3"/>
    <x v="1714"/>
    <x v="0"/>
    <x v="1685"/>
    <x v="0"/>
    <x v="0"/>
    <x v="1281"/>
    <x v="11"/>
    <x v="84"/>
    <x v="22"/>
    <x v="0"/>
    <x v="77"/>
    <x v="0"/>
    <x v="2"/>
    <x v="0"/>
    <x v="626"/>
    <x v="340"/>
  </r>
  <r>
    <x v="0"/>
    <x v="151"/>
    <x v="0"/>
    <x v="11"/>
    <x v="14"/>
    <x v="0"/>
    <x v="0"/>
    <x v="3"/>
    <x v="4"/>
    <x v="110"/>
    <x v="0"/>
    <x v="2"/>
    <x v="2"/>
    <x v="450"/>
    <x v="146"/>
    <x v="2"/>
    <x v="627"/>
    <x v="2"/>
    <x v="147"/>
    <x v="0"/>
    <x v="2"/>
    <x v="12"/>
    <x v="0"/>
    <x v="2"/>
    <x v="1715"/>
    <x v="0"/>
    <x v="1686"/>
    <x v="0"/>
    <x v="0"/>
    <x v="1282"/>
    <x v="11"/>
    <x v="88"/>
    <x v="7"/>
    <x v="0"/>
    <x v="110"/>
    <x v="0"/>
    <x v="1"/>
    <x v="0"/>
    <x v="627"/>
    <x v="146"/>
  </r>
  <r>
    <x v="0"/>
    <x v="151"/>
    <x v="0"/>
    <x v="11"/>
    <x v="14"/>
    <x v="0"/>
    <x v="0"/>
    <x v="3"/>
    <x v="4"/>
    <x v="110"/>
    <x v="0"/>
    <x v="0"/>
    <x v="2"/>
    <x v="451"/>
    <x v="0"/>
    <x v="233"/>
    <x v="0"/>
    <x v="939"/>
    <x v="147"/>
    <x v="0"/>
    <x v="2"/>
    <x v="12"/>
    <x v="0"/>
    <x v="2"/>
    <x v="1716"/>
    <x v="0"/>
    <x v="1687"/>
    <x v="0"/>
    <x v="0"/>
    <x v="1283"/>
    <x v="11"/>
    <x v="88"/>
    <x v="7"/>
    <x v="0"/>
    <x v="110"/>
    <x v="0"/>
    <x v="1"/>
    <x v="0"/>
    <x v="0"/>
    <x v="0"/>
  </r>
  <r>
    <x v="0"/>
    <x v="154"/>
    <x v="0"/>
    <x v="11"/>
    <x v="0"/>
    <x v="0"/>
    <x v="0"/>
    <x v="8"/>
    <x v="0"/>
    <x v="86"/>
    <x v="0"/>
    <x v="2"/>
    <x v="22"/>
    <x v="452"/>
    <x v="118"/>
    <x v="2"/>
    <x v="628"/>
    <x v="2"/>
    <x v="149"/>
    <x v="0"/>
    <x v="4"/>
    <x v="12"/>
    <x v="0"/>
    <x v="8"/>
    <x v="1717"/>
    <x v="0"/>
    <x v="812"/>
    <x v="0"/>
    <x v="0"/>
    <x v="1284"/>
    <x v="11"/>
    <x v="0"/>
    <x v="0"/>
    <x v="0"/>
    <x v="86"/>
    <x v="1"/>
    <x v="2"/>
    <x v="0"/>
    <x v="628"/>
    <x v="118"/>
  </r>
  <r>
    <x v="0"/>
    <x v="154"/>
    <x v="0"/>
    <x v="11"/>
    <x v="0"/>
    <x v="0"/>
    <x v="0"/>
    <x v="8"/>
    <x v="0"/>
    <x v="86"/>
    <x v="0"/>
    <x v="0"/>
    <x v="37"/>
    <x v="453"/>
    <x v="0"/>
    <x v="469"/>
    <x v="0"/>
    <x v="940"/>
    <x v="149"/>
    <x v="0"/>
    <x v="4"/>
    <x v="12"/>
    <x v="0"/>
    <x v="8"/>
    <x v="1718"/>
    <x v="0"/>
    <x v="1688"/>
    <x v="0"/>
    <x v="0"/>
    <x v="1285"/>
    <x v="11"/>
    <x v="0"/>
    <x v="0"/>
    <x v="0"/>
    <x v="86"/>
    <x v="1"/>
    <x v="2"/>
    <x v="0"/>
    <x v="0"/>
    <x v="0"/>
  </r>
  <r>
    <x v="0"/>
    <x v="154"/>
    <x v="0"/>
    <x v="11"/>
    <x v="0"/>
    <x v="0"/>
    <x v="0"/>
    <x v="8"/>
    <x v="0"/>
    <x v="86"/>
    <x v="0"/>
    <x v="1"/>
    <x v="37"/>
    <x v="453"/>
    <x v="0"/>
    <x v="668"/>
    <x v="0"/>
    <x v="941"/>
    <x v="149"/>
    <x v="0"/>
    <x v="4"/>
    <x v="12"/>
    <x v="0"/>
    <x v="8"/>
    <x v="1719"/>
    <x v="0"/>
    <x v="1689"/>
    <x v="0"/>
    <x v="0"/>
    <x v="1285"/>
    <x v="11"/>
    <x v="0"/>
    <x v="0"/>
    <x v="0"/>
    <x v="86"/>
    <x v="1"/>
    <x v="2"/>
    <x v="0"/>
    <x v="0"/>
    <x v="0"/>
  </r>
  <r>
    <x v="0"/>
    <x v="167"/>
    <x v="0"/>
    <x v="11"/>
    <x v="39"/>
    <x v="0"/>
    <x v="0"/>
    <x v="3"/>
    <x v="4"/>
    <x v="116"/>
    <x v="0"/>
    <x v="2"/>
    <x v="35"/>
    <x v="422"/>
    <x v="43"/>
    <x v="2"/>
    <x v="629"/>
    <x v="2"/>
    <x v="161"/>
    <x v="0"/>
    <x v="2"/>
    <x v="14"/>
    <x v="0"/>
    <x v="2"/>
    <x v="1720"/>
    <x v="0"/>
    <x v="1690"/>
    <x v="0"/>
    <x v="0"/>
    <x v="1286"/>
    <x v="11"/>
    <x v="0"/>
    <x v="0"/>
    <x v="0"/>
    <x v="116"/>
    <x v="0"/>
    <x v="1"/>
    <x v="0"/>
    <x v="629"/>
    <x v="43"/>
  </r>
  <r>
    <x v="0"/>
    <x v="167"/>
    <x v="0"/>
    <x v="11"/>
    <x v="39"/>
    <x v="0"/>
    <x v="0"/>
    <x v="3"/>
    <x v="4"/>
    <x v="116"/>
    <x v="0"/>
    <x v="0"/>
    <x v="35"/>
    <x v="421"/>
    <x v="0"/>
    <x v="580"/>
    <x v="0"/>
    <x v="942"/>
    <x v="161"/>
    <x v="0"/>
    <x v="2"/>
    <x v="14"/>
    <x v="0"/>
    <x v="2"/>
    <x v="1721"/>
    <x v="0"/>
    <x v="1691"/>
    <x v="0"/>
    <x v="0"/>
    <x v="1287"/>
    <x v="11"/>
    <x v="17"/>
    <x v="1"/>
    <x v="0"/>
    <x v="116"/>
    <x v="0"/>
    <x v="1"/>
    <x v="0"/>
    <x v="0"/>
    <x v="0"/>
  </r>
  <r>
    <x v="0"/>
    <x v="167"/>
    <x v="0"/>
    <x v="11"/>
    <x v="39"/>
    <x v="0"/>
    <x v="0"/>
    <x v="3"/>
    <x v="4"/>
    <x v="116"/>
    <x v="0"/>
    <x v="2"/>
    <x v="2"/>
    <x v="422"/>
    <x v="341"/>
    <x v="2"/>
    <x v="630"/>
    <x v="2"/>
    <x v="161"/>
    <x v="0"/>
    <x v="2"/>
    <x v="12"/>
    <x v="0"/>
    <x v="2"/>
    <x v="1722"/>
    <x v="0"/>
    <x v="1692"/>
    <x v="0"/>
    <x v="0"/>
    <x v="1288"/>
    <x v="11"/>
    <x v="0"/>
    <x v="0"/>
    <x v="0"/>
    <x v="116"/>
    <x v="0"/>
    <x v="1"/>
    <x v="0"/>
    <x v="630"/>
    <x v="341"/>
  </r>
  <r>
    <x v="0"/>
    <x v="167"/>
    <x v="0"/>
    <x v="11"/>
    <x v="39"/>
    <x v="0"/>
    <x v="0"/>
    <x v="3"/>
    <x v="4"/>
    <x v="116"/>
    <x v="0"/>
    <x v="0"/>
    <x v="2"/>
    <x v="421"/>
    <x v="0"/>
    <x v="272"/>
    <x v="0"/>
    <x v="943"/>
    <x v="161"/>
    <x v="0"/>
    <x v="2"/>
    <x v="12"/>
    <x v="0"/>
    <x v="2"/>
    <x v="1723"/>
    <x v="0"/>
    <x v="1693"/>
    <x v="0"/>
    <x v="0"/>
    <x v="1289"/>
    <x v="11"/>
    <x v="17"/>
    <x v="1"/>
    <x v="0"/>
    <x v="116"/>
    <x v="0"/>
    <x v="1"/>
    <x v="0"/>
    <x v="0"/>
    <x v="0"/>
  </r>
  <r>
    <x v="0"/>
    <x v="180"/>
    <x v="0"/>
    <x v="11"/>
    <x v="6"/>
    <x v="0"/>
    <x v="0"/>
    <x v="10"/>
    <x v="11"/>
    <x v="120"/>
    <x v="0"/>
    <x v="0"/>
    <x v="16"/>
    <x v="171"/>
    <x v="0"/>
    <x v="234"/>
    <x v="0"/>
    <x v="944"/>
    <x v="174"/>
    <x v="0"/>
    <x v="4"/>
    <x v="12"/>
    <x v="0"/>
    <x v="3"/>
    <x v="1724"/>
    <x v="0"/>
    <x v="1694"/>
    <x v="0"/>
    <x v="0"/>
    <x v="1290"/>
    <x v="11"/>
    <x v="0"/>
    <x v="0"/>
    <x v="0"/>
    <x v="120"/>
    <x v="1"/>
    <x v="2"/>
    <x v="0"/>
    <x v="0"/>
    <x v="0"/>
  </r>
  <r>
    <x v="0"/>
    <x v="181"/>
    <x v="0"/>
    <x v="11"/>
    <x v="0"/>
    <x v="0"/>
    <x v="0"/>
    <x v="2"/>
    <x v="14"/>
    <x v="125"/>
    <x v="0"/>
    <x v="2"/>
    <x v="37"/>
    <x v="454"/>
    <x v="342"/>
    <x v="2"/>
    <x v="631"/>
    <x v="2"/>
    <x v="175"/>
    <x v="0"/>
    <x v="49"/>
    <x v="12"/>
    <x v="0"/>
    <x v="8"/>
    <x v="1725"/>
    <x v="0"/>
    <x v="1695"/>
    <x v="0"/>
    <x v="0"/>
    <x v="1291"/>
    <x v="11"/>
    <x v="86"/>
    <x v="30"/>
    <x v="0"/>
    <x v="125"/>
    <x v="1"/>
    <x v="2"/>
    <x v="0"/>
    <x v="631"/>
    <x v="342"/>
  </r>
  <r>
    <x v="0"/>
    <x v="181"/>
    <x v="0"/>
    <x v="11"/>
    <x v="0"/>
    <x v="0"/>
    <x v="0"/>
    <x v="2"/>
    <x v="14"/>
    <x v="125"/>
    <x v="0"/>
    <x v="0"/>
    <x v="37"/>
    <x v="454"/>
    <x v="0"/>
    <x v="669"/>
    <x v="0"/>
    <x v="945"/>
    <x v="175"/>
    <x v="0"/>
    <x v="49"/>
    <x v="12"/>
    <x v="0"/>
    <x v="8"/>
    <x v="1726"/>
    <x v="0"/>
    <x v="1696"/>
    <x v="0"/>
    <x v="0"/>
    <x v="1292"/>
    <x v="11"/>
    <x v="86"/>
    <x v="30"/>
    <x v="0"/>
    <x v="125"/>
    <x v="1"/>
    <x v="2"/>
    <x v="0"/>
    <x v="0"/>
    <x v="0"/>
  </r>
  <r>
    <x v="0"/>
    <x v="182"/>
    <x v="0"/>
    <x v="11"/>
    <x v="0"/>
    <x v="0"/>
    <x v="0"/>
    <x v="8"/>
    <x v="33"/>
    <x v="13"/>
    <x v="0"/>
    <x v="2"/>
    <x v="5"/>
    <x v="455"/>
    <x v="286"/>
    <x v="2"/>
    <x v="632"/>
    <x v="2"/>
    <x v="176"/>
    <x v="0"/>
    <x v="2"/>
    <x v="14"/>
    <x v="0"/>
    <x v="4"/>
    <x v="1727"/>
    <x v="0"/>
    <x v="1697"/>
    <x v="0"/>
    <x v="0"/>
    <x v="1293"/>
    <x v="11"/>
    <x v="105"/>
    <x v="12"/>
    <x v="0"/>
    <x v="13"/>
    <x v="0"/>
    <x v="0"/>
    <x v="0"/>
    <x v="632"/>
    <x v="286"/>
  </r>
  <r>
    <x v="0"/>
    <x v="182"/>
    <x v="0"/>
    <x v="11"/>
    <x v="0"/>
    <x v="0"/>
    <x v="0"/>
    <x v="8"/>
    <x v="33"/>
    <x v="13"/>
    <x v="0"/>
    <x v="1"/>
    <x v="5"/>
    <x v="456"/>
    <x v="0"/>
    <x v="263"/>
    <x v="0"/>
    <x v="946"/>
    <x v="176"/>
    <x v="0"/>
    <x v="2"/>
    <x v="14"/>
    <x v="0"/>
    <x v="4"/>
    <x v="1728"/>
    <x v="0"/>
    <x v="1698"/>
    <x v="0"/>
    <x v="0"/>
    <x v="1294"/>
    <x v="11"/>
    <x v="105"/>
    <x v="12"/>
    <x v="0"/>
    <x v="13"/>
    <x v="0"/>
    <x v="0"/>
    <x v="0"/>
    <x v="0"/>
    <x v="0"/>
  </r>
  <r>
    <x v="0"/>
    <x v="182"/>
    <x v="0"/>
    <x v="11"/>
    <x v="0"/>
    <x v="0"/>
    <x v="0"/>
    <x v="8"/>
    <x v="33"/>
    <x v="13"/>
    <x v="0"/>
    <x v="0"/>
    <x v="5"/>
    <x v="456"/>
    <x v="0"/>
    <x v="410"/>
    <x v="0"/>
    <x v="947"/>
    <x v="176"/>
    <x v="0"/>
    <x v="2"/>
    <x v="14"/>
    <x v="0"/>
    <x v="4"/>
    <x v="1729"/>
    <x v="0"/>
    <x v="724"/>
    <x v="0"/>
    <x v="0"/>
    <x v="1294"/>
    <x v="11"/>
    <x v="105"/>
    <x v="12"/>
    <x v="0"/>
    <x v="13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5"/>
    <x v="457"/>
    <x v="343"/>
    <x v="2"/>
    <x v="633"/>
    <x v="2"/>
    <x v="177"/>
    <x v="0"/>
    <x v="44"/>
    <x v="12"/>
    <x v="0"/>
    <x v="4"/>
    <x v="1730"/>
    <x v="0"/>
    <x v="1699"/>
    <x v="0"/>
    <x v="0"/>
    <x v="1295"/>
    <x v="11"/>
    <x v="0"/>
    <x v="0"/>
    <x v="0"/>
    <x v="126"/>
    <x v="0"/>
    <x v="0"/>
    <x v="0"/>
    <x v="633"/>
    <x v="343"/>
  </r>
  <r>
    <x v="0"/>
    <x v="183"/>
    <x v="0"/>
    <x v="11"/>
    <x v="0"/>
    <x v="0"/>
    <x v="0"/>
    <x v="16"/>
    <x v="25"/>
    <x v="126"/>
    <x v="0"/>
    <x v="0"/>
    <x v="38"/>
    <x v="458"/>
    <x v="0"/>
    <x v="5"/>
    <x v="0"/>
    <x v="948"/>
    <x v="177"/>
    <x v="0"/>
    <x v="44"/>
    <x v="12"/>
    <x v="0"/>
    <x v="4"/>
    <x v="1731"/>
    <x v="0"/>
    <x v="559"/>
    <x v="0"/>
    <x v="0"/>
    <x v="1296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5"/>
    <x v="458"/>
    <x v="4"/>
    <x v="2"/>
    <x v="634"/>
    <x v="2"/>
    <x v="177"/>
    <x v="0"/>
    <x v="44"/>
    <x v="12"/>
    <x v="0"/>
    <x v="4"/>
    <x v="1732"/>
    <x v="0"/>
    <x v="1700"/>
    <x v="0"/>
    <x v="0"/>
    <x v="1297"/>
    <x v="11"/>
    <x v="0"/>
    <x v="0"/>
    <x v="0"/>
    <x v="126"/>
    <x v="0"/>
    <x v="0"/>
    <x v="0"/>
    <x v="634"/>
    <x v="4"/>
  </r>
  <r>
    <x v="0"/>
    <x v="183"/>
    <x v="0"/>
    <x v="11"/>
    <x v="0"/>
    <x v="0"/>
    <x v="0"/>
    <x v="16"/>
    <x v="25"/>
    <x v="126"/>
    <x v="0"/>
    <x v="0"/>
    <x v="38"/>
    <x v="459"/>
    <x v="0"/>
    <x v="462"/>
    <x v="0"/>
    <x v="949"/>
    <x v="177"/>
    <x v="0"/>
    <x v="44"/>
    <x v="12"/>
    <x v="0"/>
    <x v="4"/>
    <x v="1733"/>
    <x v="0"/>
    <x v="1701"/>
    <x v="0"/>
    <x v="0"/>
    <x v="1298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5"/>
    <x v="460"/>
    <x v="85"/>
    <x v="2"/>
    <x v="635"/>
    <x v="2"/>
    <x v="177"/>
    <x v="0"/>
    <x v="44"/>
    <x v="12"/>
    <x v="0"/>
    <x v="4"/>
    <x v="1734"/>
    <x v="0"/>
    <x v="1702"/>
    <x v="0"/>
    <x v="0"/>
    <x v="1299"/>
    <x v="11"/>
    <x v="0"/>
    <x v="0"/>
    <x v="0"/>
    <x v="126"/>
    <x v="0"/>
    <x v="0"/>
    <x v="0"/>
    <x v="635"/>
    <x v="85"/>
  </r>
  <r>
    <x v="0"/>
    <x v="183"/>
    <x v="0"/>
    <x v="11"/>
    <x v="0"/>
    <x v="0"/>
    <x v="0"/>
    <x v="16"/>
    <x v="25"/>
    <x v="126"/>
    <x v="0"/>
    <x v="0"/>
    <x v="5"/>
    <x v="461"/>
    <x v="0"/>
    <x v="588"/>
    <x v="0"/>
    <x v="950"/>
    <x v="177"/>
    <x v="0"/>
    <x v="4"/>
    <x v="14"/>
    <x v="0"/>
    <x v="0"/>
    <x v="1735"/>
    <x v="0"/>
    <x v="1703"/>
    <x v="0"/>
    <x v="0"/>
    <x v="1300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38"/>
    <x v="462"/>
    <x v="53"/>
    <x v="2"/>
    <x v="636"/>
    <x v="2"/>
    <x v="177"/>
    <x v="0"/>
    <x v="4"/>
    <x v="14"/>
    <x v="0"/>
    <x v="0"/>
    <x v="1736"/>
    <x v="0"/>
    <x v="1704"/>
    <x v="0"/>
    <x v="0"/>
    <x v="1301"/>
    <x v="11"/>
    <x v="0"/>
    <x v="0"/>
    <x v="0"/>
    <x v="126"/>
    <x v="0"/>
    <x v="0"/>
    <x v="0"/>
    <x v="636"/>
    <x v="53"/>
  </r>
  <r>
    <x v="0"/>
    <x v="183"/>
    <x v="0"/>
    <x v="11"/>
    <x v="0"/>
    <x v="0"/>
    <x v="0"/>
    <x v="16"/>
    <x v="25"/>
    <x v="126"/>
    <x v="0"/>
    <x v="0"/>
    <x v="5"/>
    <x v="463"/>
    <x v="0"/>
    <x v="670"/>
    <x v="0"/>
    <x v="951"/>
    <x v="177"/>
    <x v="0"/>
    <x v="9"/>
    <x v="14"/>
    <x v="0"/>
    <x v="4"/>
    <x v="1737"/>
    <x v="0"/>
    <x v="1705"/>
    <x v="0"/>
    <x v="0"/>
    <x v="1302"/>
    <x v="11"/>
    <x v="106"/>
    <x v="0"/>
    <x v="0"/>
    <x v="126"/>
    <x v="0"/>
    <x v="0"/>
    <x v="0"/>
    <x v="0"/>
    <x v="0"/>
  </r>
  <r>
    <x v="0"/>
    <x v="183"/>
    <x v="0"/>
    <x v="11"/>
    <x v="0"/>
    <x v="0"/>
    <x v="0"/>
    <x v="16"/>
    <x v="25"/>
    <x v="126"/>
    <x v="0"/>
    <x v="0"/>
    <x v="5"/>
    <x v="464"/>
    <x v="0"/>
    <x v="671"/>
    <x v="0"/>
    <x v="952"/>
    <x v="177"/>
    <x v="0"/>
    <x v="44"/>
    <x v="12"/>
    <x v="0"/>
    <x v="4"/>
    <x v="1738"/>
    <x v="0"/>
    <x v="1706"/>
    <x v="0"/>
    <x v="0"/>
    <x v="1303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5"/>
    <x v="465"/>
    <x v="319"/>
    <x v="2"/>
    <x v="637"/>
    <x v="2"/>
    <x v="177"/>
    <x v="0"/>
    <x v="44"/>
    <x v="12"/>
    <x v="0"/>
    <x v="4"/>
    <x v="1739"/>
    <x v="0"/>
    <x v="1707"/>
    <x v="0"/>
    <x v="0"/>
    <x v="1304"/>
    <x v="11"/>
    <x v="0"/>
    <x v="0"/>
    <x v="0"/>
    <x v="126"/>
    <x v="0"/>
    <x v="0"/>
    <x v="0"/>
    <x v="637"/>
    <x v="319"/>
  </r>
  <r>
    <x v="0"/>
    <x v="183"/>
    <x v="0"/>
    <x v="11"/>
    <x v="0"/>
    <x v="0"/>
    <x v="0"/>
    <x v="16"/>
    <x v="25"/>
    <x v="126"/>
    <x v="0"/>
    <x v="0"/>
    <x v="38"/>
    <x v="466"/>
    <x v="0"/>
    <x v="672"/>
    <x v="0"/>
    <x v="953"/>
    <x v="177"/>
    <x v="0"/>
    <x v="44"/>
    <x v="12"/>
    <x v="0"/>
    <x v="4"/>
    <x v="1740"/>
    <x v="0"/>
    <x v="1708"/>
    <x v="0"/>
    <x v="0"/>
    <x v="1305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5"/>
    <x v="467"/>
    <x v="22"/>
    <x v="2"/>
    <x v="638"/>
    <x v="2"/>
    <x v="177"/>
    <x v="0"/>
    <x v="44"/>
    <x v="12"/>
    <x v="0"/>
    <x v="4"/>
    <x v="1741"/>
    <x v="0"/>
    <x v="1709"/>
    <x v="0"/>
    <x v="0"/>
    <x v="1306"/>
    <x v="11"/>
    <x v="0"/>
    <x v="0"/>
    <x v="0"/>
    <x v="126"/>
    <x v="0"/>
    <x v="0"/>
    <x v="0"/>
    <x v="638"/>
    <x v="22"/>
  </r>
  <r>
    <x v="0"/>
    <x v="183"/>
    <x v="0"/>
    <x v="11"/>
    <x v="0"/>
    <x v="0"/>
    <x v="0"/>
    <x v="16"/>
    <x v="25"/>
    <x v="126"/>
    <x v="0"/>
    <x v="0"/>
    <x v="38"/>
    <x v="468"/>
    <x v="0"/>
    <x v="499"/>
    <x v="0"/>
    <x v="954"/>
    <x v="177"/>
    <x v="0"/>
    <x v="44"/>
    <x v="12"/>
    <x v="0"/>
    <x v="4"/>
    <x v="1742"/>
    <x v="0"/>
    <x v="1710"/>
    <x v="0"/>
    <x v="0"/>
    <x v="1307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5"/>
    <x v="469"/>
    <x v="243"/>
    <x v="2"/>
    <x v="639"/>
    <x v="2"/>
    <x v="177"/>
    <x v="0"/>
    <x v="44"/>
    <x v="12"/>
    <x v="0"/>
    <x v="4"/>
    <x v="1743"/>
    <x v="0"/>
    <x v="1711"/>
    <x v="0"/>
    <x v="0"/>
    <x v="1308"/>
    <x v="11"/>
    <x v="0"/>
    <x v="0"/>
    <x v="0"/>
    <x v="126"/>
    <x v="0"/>
    <x v="0"/>
    <x v="0"/>
    <x v="639"/>
    <x v="243"/>
  </r>
  <r>
    <x v="0"/>
    <x v="183"/>
    <x v="0"/>
    <x v="11"/>
    <x v="0"/>
    <x v="0"/>
    <x v="0"/>
    <x v="16"/>
    <x v="25"/>
    <x v="126"/>
    <x v="0"/>
    <x v="0"/>
    <x v="38"/>
    <x v="470"/>
    <x v="0"/>
    <x v="287"/>
    <x v="0"/>
    <x v="955"/>
    <x v="177"/>
    <x v="0"/>
    <x v="44"/>
    <x v="12"/>
    <x v="0"/>
    <x v="4"/>
    <x v="1744"/>
    <x v="0"/>
    <x v="1712"/>
    <x v="0"/>
    <x v="0"/>
    <x v="1309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14"/>
    <x v="471"/>
    <x v="344"/>
    <x v="2"/>
    <x v="640"/>
    <x v="2"/>
    <x v="177"/>
    <x v="0"/>
    <x v="9"/>
    <x v="14"/>
    <x v="0"/>
    <x v="4"/>
    <x v="1745"/>
    <x v="0"/>
    <x v="1713"/>
    <x v="0"/>
    <x v="0"/>
    <x v="1310"/>
    <x v="11"/>
    <x v="106"/>
    <x v="0"/>
    <x v="0"/>
    <x v="126"/>
    <x v="0"/>
    <x v="0"/>
    <x v="0"/>
    <x v="640"/>
    <x v="344"/>
  </r>
  <r>
    <x v="0"/>
    <x v="183"/>
    <x v="0"/>
    <x v="11"/>
    <x v="45"/>
    <x v="0"/>
    <x v="0"/>
    <x v="16"/>
    <x v="25"/>
    <x v="126"/>
    <x v="0"/>
    <x v="2"/>
    <x v="5"/>
    <x v="472"/>
    <x v="53"/>
    <x v="2"/>
    <x v="636"/>
    <x v="2"/>
    <x v="177"/>
    <x v="0"/>
    <x v="44"/>
    <x v="12"/>
    <x v="0"/>
    <x v="4"/>
    <x v="1746"/>
    <x v="0"/>
    <x v="1714"/>
    <x v="0"/>
    <x v="0"/>
    <x v="1311"/>
    <x v="11"/>
    <x v="0"/>
    <x v="0"/>
    <x v="0"/>
    <x v="126"/>
    <x v="0"/>
    <x v="0"/>
    <x v="0"/>
    <x v="636"/>
    <x v="53"/>
  </r>
  <r>
    <x v="0"/>
    <x v="183"/>
    <x v="0"/>
    <x v="11"/>
    <x v="45"/>
    <x v="0"/>
    <x v="0"/>
    <x v="16"/>
    <x v="25"/>
    <x v="126"/>
    <x v="0"/>
    <x v="2"/>
    <x v="5"/>
    <x v="472"/>
    <x v="53"/>
    <x v="2"/>
    <x v="636"/>
    <x v="2"/>
    <x v="177"/>
    <x v="0"/>
    <x v="44"/>
    <x v="12"/>
    <x v="0"/>
    <x v="4"/>
    <x v="1746"/>
    <x v="0"/>
    <x v="1714"/>
    <x v="0"/>
    <x v="0"/>
    <x v="1312"/>
    <x v="11"/>
    <x v="0"/>
    <x v="0"/>
    <x v="0"/>
    <x v="126"/>
    <x v="0"/>
    <x v="0"/>
    <x v="0"/>
    <x v="636"/>
    <x v="53"/>
  </r>
  <r>
    <x v="0"/>
    <x v="183"/>
    <x v="0"/>
    <x v="11"/>
    <x v="0"/>
    <x v="0"/>
    <x v="0"/>
    <x v="16"/>
    <x v="25"/>
    <x v="126"/>
    <x v="0"/>
    <x v="0"/>
    <x v="38"/>
    <x v="463"/>
    <x v="0"/>
    <x v="49"/>
    <x v="0"/>
    <x v="956"/>
    <x v="177"/>
    <x v="0"/>
    <x v="44"/>
    <x v="12"/>
    <x v="0"/>
    <x v="4"/>
    <x v="1747"/>
    <x v="0"/>
    <x v="1715"/>
    <x v="0"/>
    <x v="0"/>
    <x v="1313"/>
    <x v="11"/>
    <x v="106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5"/>
    <x v="471"/>
    <x v="307"/>
    <x v="2"/>
    <x v="641"/>
    <x v="2"/>
    <x v="177"/>
    <x v="0"/>
    <x v="44"/>
    <x v="12"/>
    <x v="0"/>
    <x v="4"/>
    <x v="1748"/>
    <x v="0"/>
    <x v="1716"/>
    <x v="0"/>
    <x v="0"/>
    <x v="1314"/>
    <x v="11"/>
    <x v="106"/>
    <x v="0"/>
    <x v="0"/>
    <x v="126"/>
    <x v="0"/>
    <x v="0"/>
    <x v="0"/>
    <x v="641"/>
    <x v="307"/>
  </r>
  <r>
    <x v="0"/>
    <x v="183"/>
    <x v="0"/>
    <x v="11"/>
    <x v="0"/>
    <x v="0"/>
    <x v="0"/>
    <x v="16"/>
    <x v="25"/>
    <x v="126"/>
    <x v="0"/>
    <x v="0"/>
    <x v="38"/>
    <x v="464"/>
    <x v="0"/>
    <x v="552"/>
    <x v="0"/>
    <x v="957"/>
    <x v="177"/>
    <x v="0"/>
    <x v="44"/>
    <x v="12"/>
    <x v="0"/>
    <x v="4"/>
    <x v="1749"/>
    <x v="0"/>
    <x v="722"/>
    <x v="0"/>
    <x v="0"/>
    <x v="1315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5"/>
    <x v="472"/>
    <x v="212"/>
    <x v="2"/>
    <x v="642"/>
    <x v="2"/>
    <x v="177"/>
    <x v="0"/>
    <x v="44"/>
    <x v="12"/>
    <x v="0"/>
    <x v="4"/>
    <x v="1750"/>
    <x v="0"/>
    <x v="1717"/>
    <x v="0"/>
    <x v="0"/>
    <x v="1316"/>
    <x v="11"/>
    <x v="0"/>
    <x v="0"/>
    <x v="0"/>
    <x v="126"/>
    <x v="0"/>
    <x v="0"/>
    <x v="0"/>
    <x v="642"/>
    <x v="212"/>
  </r>
  <r>
    <x v="0"/>
    <x v="183"/>
    <x v="0"/>
    <x v="11"/>
    <x v="0"/>
    <x v="0"/>
    <x v="0"/>
    <x v="16"/>
    <x v="25"/>
    <x v="126"/>
    <x v="0"/>
    <x v="0"/>
    <x v="38"/>
    <x v="473"/>
    <x v="0"/>
    <x v="656"/>
    <x v="0"/>
    <x v="958"/>
    <x v="177"/>
    <x v="0"/>
    <x v="44"/>
    <x v="12"/>
    <x v="0"/>
    <x v="4"/>
    <x v="1751"/>
    <x v="0"/>
    <x v="1718"/>
    <x v="0"/>
    <x v="0"/>
    <x v="1317"/>
    <x v="11"/>
    <x v="0"/>
    <x v="0"/>
    <x v="0"/>
    <x v="126"/>
    <x v="0"/>
    <x v="0"/>
    <x v="0"/>
    <x v="0"/>
    <x v="0"/>
  </r>
  <r>
    <x v="0"/>
    <x v="183"/>
    <x v="0"/>
    <x v="11"/>
    <x v="45"/>
    <x v="0"/>
    <x v="0"/>
    <x v="16"/>
    <x v="25"/>
    <x v="126"/>
    <x v="0"/>
    <x v="2"/>
    <x v="1"/>
    <x v="469"/>
    <x v="53"/>
    <x v="2"/>
    <x v="636"/>
    <x v="2"/>
    <x v="177"/>
    <x v="0"/>
    <x v="9"/>
    <x v="14"/>
    <x v="0"/>
    <x v="4"/>
    <x v="1752"/>
    <x v="0"/>
    <x v="1719"/>
    <x v="0"/>
    <x v="0"/>
    <x v="1318"/>
    <x v="11"/>
    <x v="0"/>
    <x v="0"/>
    <x v="0"/>
    <x v="126"/>
    <x v="0"/>
    <x v="0"/>
    <x v="0"/>
    <x v="636"/>
    <x v="53"/>
  </r>
  <r>
    <x v="0"/>
    <x v="183"/>
    <x v="0"/>
    <x v="11"/>
    <x v="0"/>
    <x v="0"/>
    <x v="0"/>
    <x v="16"/>
    <x v="25"/>
    <x v="126"/>
    <x v="0"/>
    <x v="0"/>
    <x v="5"/>
    <x v="470"/>
    <x v="0"/>
    <x v="588"/>
    <x v="0"/>
    <x v="950"/>
    <x v="177"/>
    <x v="0"/>
    <x v="9"/>
    <x v="14"/>
    <x v="0"/>
    <x v="4"/>
    <x v="1753"/>
    <x v="0"/>
    <x v="1720"/>
    <x v="0"/>
    <x v="0"/>
    <x v="1319"/>
    <x v="11"/>
    <x v="0"/>
    <x v="0"/>
    <x v="0"/>
    <x v="126"/>
    <x v="0"/>
    <x v="0"/>
    <x v="0"/>
    <x v="0"/>
    <x v="0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0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1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2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3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4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5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6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7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8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53"/>
    <x v="2"/>
    <x v="643"/>
    <x v="2"/>
    <x v="178"/>
    <x v="0"/>
    <x v="2"/>
    <x v="14"/>
    <x v="0"/>
    <x v="6"/>
    <x v="1754"/>
    <x v="0"/>
    <x v="1721"/>
    <x v="0"/>
    <x v="0"/>
    <x v="1329"/>
    <x v="11"/>
    <x v="0"/>
    <x v="0"/>
    <x v="0"/>
    <x v="127"/>
    <x v="0"/>
    <x v="0"/>
    <x v="0"/>
    <x v="643"/>
    <x v="53"/>
  </r>
  <r>
    <x v="0"/>
    <x v="184"/>
    <x v="0"/>
    <x v="11"/>
    <x v="45"/>
    <x v="0"/>
    <x v="0"/>
    <x v="16"/>
    <x v="25"/>
    <x v="127"/>
    <x v="0"/>
    <x v="2"/>
    <x v="14"/>
    <x v="465"/>
    <x v="345"/>
    <x v="2"/>
    <x v="644"/>
    <x v="2"/>
    <x v="178"/>
    <x v="0"/>
    <x v="2"/>
    <x v="14"/>
    <x v="0"/>
    <x v="6"/>
    <x v="1754"/>
    <x v="0"/>
    <x v="1721"/>
    <x v="0"/>
    <x v="0"/>
    <x v="1330"/>
    <x v="11"/>
    <x v="0"/>
    <x v="0"/>
    <x v="0"/>
    <x v="127"/>
    <x v="0"/>
    <x v="0"/>
    <x v="0"/>
    <x v="644"/>
    <x v="345"/>
  </r>
  <r>
    <x v="0"/>
    <x v="184"/>
    <x v="0"/>
    <x v="11"/>
    <x v="0"/>
    <x v="0"/>
    <x v="0"/>
    <x v="16"/>
    <x v="25"/>
    <x v="127"/>
    <x v="0"/>
    <x v="0"/>
    <x v="5"/>
    <x v="466"/>
    <x v="0"/>
    <x v="673"/>
    <x v="0"/>
    <x v="959"/>
    <x v="178"/>
    <x v="0"/>
    <x v="2"/>
    <x v="14"/>
    <x v="0"/>
    <x v="6"/>
    <x v="1755"/>
    <x v="0"/>
    <x v="1722"/>
    <x v="0"/>
    <x v="0"/>
    <x v="1331"/>
    <x v="11"/>
    <x v="0"/>
    <x v="0"/>
    <x v="0"/>
    <x v="127"/>
    <x v="0"/>
    <x v="0"/>
    <x v="0"/>
    <x v="0"/>
    <x v="0"/>
  </r>
  <r>
    <x v="0"/>
    <x v="184"/>
    <x v="0"/>
    <x v="11"/>
    <x v="45"/>
    <x v="0"/>
    <x v="0"/>
    <x v="16"/>
    <x v="25"/>
    <x v="127"/>
    <x v="0"/>
    <x v="2"/>
    <x v="14"/>
    <x v="474"/>
    <x v="346"/>
    <x v="2"/>
    <x v="645"/>
    <x v="2"/>
    <x v="178"/>
    <x v="0"/>
    <x v="2"/>
    <x v="14"/>
    <x v="0"/>
    <x v="6"/>
    <x v="1756"/>
    <x v="0"/>
    <x v="1723"/>
    <x v="0"/>
    <x v="0"/>
    <x v="1332"/>
    <x v="11"/>
    <x v="0"/>
    <x v="0"/>
    <x v="0"/>
    <x v="127"/>
    <x v="0"/>
    <x v="0"/>
    <x v="0"/>
    <x v="645"/>
    <x v="346"/>
  </r>
  <r>
    <x v="0"/>
    <x v="184"/>
    <x v="0"/>
    <x v="11"/>
    <x v="0"/>
    <x v="0"/>
    <x v="0"/>
    <x v="16"/>
    <x v="25"/>
    <x v="127"/>
    <x v="0"/>
    <x v="0"/>
    <x v="5"/>
    <x v="475"/>
    <x v="0"/>
    <x v="674"/>
    <x v="0"/>
    <x v="960"/>
    <x v="178"/>
    <x v="0"/>
    <x v="2"/>
    <x v="14"/>
    <x v="0"/>
    <x v="6"/>
    <x v="1757"/>
    <x v="0"/>
    <x v="1724"/>
    <x v="0"/>
    <x v="0"/>
    <x v="1333"/>
    <x v="11"/>
    <x v="0"/>
    <x v="0"/>
    <x v="0"/>
    <x v="127"/>
    <x v="0"/>
    <x v="0"/>
    <x v="0"/>
    <x v="0"/>
    <x v="0"/>
  </r>
  <r>
    <x v="0"/>
    <x v="185"/>
    <x v="0"/>
    <x v="11"/>
    <x v="46"/>
    <x v="0"/>
    <x v="0"/>
    <x v="22"/>
    <x v="34"/>
    <x v="128"/>
    <x v="0"/>
    <x v="2"/>
    <x v="30"/>
    <x v="476"/>
    <x v="255"/>
    <x v="2"/>
    <x v="646"/>
    <x v="2"/>
    <x v="179"/>
    <x v="0"/>
    <x v="50"/>
    <x v="12"/>
    <x v="0"/>
    <x v="9"/>
    <x v="1758"/>
    <x v="0"/>
    <x v="1725"/>
    <x v="0"/>
    <x v="0"/>
    <x v="1334"/>
    <x v="11"/>
    <x v="0"/>
    <x v="0"/>
    <x v="0"/>
    <x v="128"/>
    <x v="1"/>
    <x v="3"/>
    <x v="0"/>
    <x v="646"/>
    <x v="255"/>
  </r>
  <r>
    <x v="0"/>
    <x v="185"/>
    <x v="0"/>
    <x v="11"/>
    <x v="46"/>
    <x v="0"/>
    <x v="0"/>
    <x v="22"/>
    <x v="34"/>
    <x v="128"/>
    <x v="0"/>
    <x v="2"/>
    <x v="18"/>
    <x v="477"/>
    <x v="4"/>
    <x v="2"/>
    <x v="647"/>
    <x v="2"/>
    <x v="179"/>
    <x v="0"/>
    <x v="50"/>
    <x v="12"/>
    <x v="0"/>
    <x v="9"/>
    <x v="1759"/>
    <x v="0"/>
    <x v="1726"/>
    <x v="0"/>
    <x v="0"/>
    <x v="1335"/>
    <x v="11"/>
    <x v="0"/>
    <x v="0"/>
    <x v="0"/>
    <x v="128"/>
    <x v="1"/>
    <x v="3"/>
    <x v="0"/>
    <x v="647"/>
    <x v="4"/>
  </r>
  <r>
    <x v="0"/>
    <x v="185"/>
    <x v="0"/>
    <x v="11"/>
    <x v="46"/>
    <x v="0"/>
    <x v="0"/>
    <x v="22"/>
    <x v="34"/>
    <x v="128"/>
    <x v="0"/>
    <x v="2"/>
    <x v="18"/>
    <x v="478"/>
    <x v="243"/>
    <x v="2"/>
    <x v="648"/>
    <x v="2"/>
    <x v="179"/>
    <x v="0"/>
    <x v="50"/>
    <x v="12"/>
    <x v="0"/>
    <x v="9"/>
    <x v="1759"/>
    <x v="0"/>
    <x v="1726"/>
    <x v="0"/>
    <x v="0"/>
    <x v="1336"/>
    <x v="11"/>
    <x v="0"/>
    <x v="0"/>
    <x v="0"/>
    <x v="128"/>
    <x v="1"/>
    <x v="3"/>
    <x v="0"/>
    <x v="648"/>
    <x v="243"/>
  </r>
  <r>
    <x v="0"/>
    <x v="185"/>
    <x v="0"/>
    <x v="11"/>
    <x v="46"/>
    <x v="0"/>
    <x v="0"/>
    <x v="22"/>
    <x v="34"/>
    <x v="128"/>
    <x v="0"/>
    <x v="0"/>
    <x v="40"/>
    <x v="479"/>
    <x v="0"/>
    <x v="243"/>
    <x v="0"/>
    <x v="961"/>
    <x v="179"/>
    <x v="0"/>
    <x v="50"/>
    <x v="12"/>
    <x v="0"/>
    <x v="9"/>
    <x v="1760"/>
    <x v="0"/>
    <x v="1727"/>
    <x v="0"/>
    <x v="0"/>
    <x v="1337"/>
    <x v="11"/>
    <x v="0"/>
    <x v="0"/>
    <x v="0"/>
    <x v="128"/>
    <x v="1"/>
    <x v="3"/>
    <x v="0"/>
    <x v="0"/>
    <x v="0"/>
  </r>
  <r>
    <x v="0"/>
    <x v="185"/>
    <x v="0"/>
    <x v="11"/>
    <x v="46"/>
    <x v="0"/>
    <x v="0"/>
    <x v="22"/>
    <x v="34"/>
    <x v="128"/>
    <x v="0"/>
    <x v="0"/>
    <x v="40"/>
    <x v="480"/>
    <x v="0"/>
    <x v="235"/>
    <x v="0"/>
    <x v="962"/>
    <x v="179"/>
    <x v="0"/>
    <x v="50"/>
    <x v="12"/>
    <x v="0"/>
    <x v="9"/>
    <x v="1761"/>
    <x v="0"/>
    <x v="1728"/>
    <x v="0"/>
    <x v="0"/>
    <x v="1338"/>
    <x v="11"/>
    <x v="0"/>
    <x v="0"/>
    <x v="0"/>
    <x v="128"/>
    <x v="1"/>
    <x v="3"/>
    <x v="0"/>
    <x v="0"/>
    <x v="0"/>
  </r>
  <r>
    <x v="0"/>
    <x v="185"/>
    <x v="0"/>
    <x v="11"/>
    <x v="46"/>
    <x v="0"/>
    <x v="0"/>
    <x v="22"/>
    <x v="34"/>
    <x v="128"/>
    <x v="0"/>
    <x v="0"/>
    <x v="40"/>
    <x v="481"/>
    <x v="0"/>
    <x v="236"/>
    <x v="0"/>
    <x v="963"/>
    <x v="179"/>
    <x v="0"/>
    <x v="50"/>
    <x v="12"/>
    <x v="0"/>
    <x v="9"/>
    <x v="1762"/>
    <x v="0"/>
    <x v="1729"/>
    <x v="0"/>
    <x v="0"/>
    <x v="1339"/>
    <x v="11"/>
    <x v="0"/>
    <x v="0"/>
    <x v="0"/>
    <x v="128"/>
    <x v="1"/>
    <x v="3"/>
    <x v="0"/>
    <x v="0"/>
    <x v="0"/>
  </r>
  <r>
    <x v="0"/>
    <x v="185"/>
    <x v="0"/>
    <x v="11"/>
    <x v="46"/>
    <x v="0"/>
    <x v="0"/>
    <x v="22"/>
    <x v="34"/>
    <x v="128"/>
    <x v="0"/>
    <x v="0"/>
    <x v="40"/>
    <x v="480"/>
    <x v="0"/>
    <x v="130"/>
    <x v="0"/>
    <x v="964"/>
    <x v="179"/>
    <x v="0"/>
    <x v="50"/>
    <x v="12"/>
    <x v="0"/>
    <x v="9"/>
    <x v="1763"/>
    <x v="0"/>
    <x v="1730"/>
    <x v="0"/>
    <x v="0"/>
    <x v="1340"/>
    <x v="11"/>
    <x v="0"/>
    <x v="0"/>
    <x v="0"/>
    <x v="128"/>
    <x v="1"/>
    <x v="3"/>
    <x v="0"/>
    <x v="0"/>
    <x v="0"/>
  </r>
  <r>
    <x v="0"/>
    <x v="185"/>
    <x v="0"/>
    <x v="11"/>
    <x v="46"/>
    <x v="0"/>
    <x v="0"/>
    <x v="22"/>
    <x v="34"/>
    <x v="128"/>
    <x v="0"/>
    <x v="0"/>
    <x v="40"/>
    <x v="479"/>
    <x v="0"/>
    <x v="340"/>
    <x v="0"/>
    <x v="965"/>
    <x v="179"/>
    <x v="0"/>
    <x v="50"/>
    <x v="12"/>
    <x v="0"/>
    <x v="9"/>
    <x v="1764"/>
    <x v="0"/>
    <x v="1731"/>
    <x v="0"/>
    <x v="0"/>
    <x v="1341"/>
    <x v="11"/>
    <x v="0"/>
    <x v="0"/>
    <x v="0"/>
    <x v="128"/>
    <x v="1"/>
    <x v="3"/>
    <x v="0"/>
    <x v="0"/>
    <x v="0"/>
  </r>
  <r>
    <x v="0"/>
    <x v="185"/>
    <x v="0"/>
    <x v="11"/>
    <x v="46"/>
    <x v="0"/>
    <x v="0"/>
    <x v="22"/>
    <x v="34"/>
    <x v="128"/>
    <x v="0"/>
    <x v="0"/>
    <x v="40"/>
    <x v="482"/>
    <x v="0"/>
    <x v="530"/>
    <x v="0"/>
    <x v="966"/>
    <x v="179"/>
    <x v="0"/>
    <x v="50"/>
    <x v="12"/>
    <x v="0"/>
    <x v="9"/>
    <x v="1765"/>
    <x v="0"/>
    <x v="1732"/>
    <x v="0"/>
    <x v="0"/>
    <x v="1342"/>
    <x v="11"/>
    <x v="0"/>
    <x v="0"/>
    <x v="0"/>
    <x v="128"/>
    <x v="1"/>
    <x v="3"/>
    <x v="0"/>
    <x v="0"/>
    <x v="0"/>
  </r>
  <r>
    <x v="0"/>
    <x v="185"/>
    <x v="0"/>
    <x v="11"/>
    <x v="46"/>
    <x v="0"/>
    <x v="0"/>
    <x v="22"/>
    <x v="34"/>
    <x v="128"/>
    <x v="0"/>
    <x v="0"/>
    <x v="40"/>
    <x v="480"/>
    <x v="0"/>
    <x v="130"/>
    <x v="0"/>
    <x v="964"/>
    <x v="179"/>
    <x v="0"/>
    <x v="50"/>
    <x v="12"/>
    <x v="0"/>
    <x v="9"/>
    <x v="1766"/>
    <x v="0"/>
    <x v="1733"/>
    <x v="0"/>
    <x v="0"/>
    <x v="1343"/>
    <x v="11"/>
    <x v="0"/>
    <x v="0"/>
    <x v="0"/>
    <x v="128"/>
    <x v="1"/>
    <x v="3"/>
    <x v="0"/>
    <x v="0"/>
    <x v="0"/>
  </r>
  <r>
    <x v="0"/>
    <x v="185"/>
    <x v="0"/>
    <x v="11"/>
    <x v="46"/>
    <x v="0"/>
    <x v="0"/>
    <x v="22"/>
    <x v="34"/>
    <x v="128"/>
    <x v="0"/>
    <x v="0"/>
    <x v="40"/>
    <x v="483"/>
    <x v="0"/>
    <x v="536"/>
    <x v="0"/>
    <x v="967"/>
    <x v="179"/>
    <x v="0"/>
    <x v="50"/>
    <x v="12"/>
    <x v="0"/>
    <x v="9"/>
    <x v="1767"/>
    <x v="0"/>
    <x v="1734"/>
    <x v="0"/>
    <x v="0"/>
    <x v="1344"/>
    <x v="11"/>
    <x v="0"/>
    <x v="0"/>
    <x v="0"/>
    <x v="128"/>
    <x v="1"/>
    <x v="3"/>
    <x v="0"/>
    <x v="0"/>
    <x v="0"/>
  </r>
  <r>
    <x v="0"/>
    <x v="185"/>
    <x v="0"/>
    <x v="11"/>
    <x v="46"/>
    <x v="0"/>
    <x v="0"/>
    <x v="22"/>
    <x v="34"/>
    <x v="128"/>
    <x v="0"/>
    <x v="2"/>
    <x v="18"/>
    <x v="477"/>
    <x v="148"/>
    <x v="2"/>
    <x v="649"/>
    <x v="2"/>
    <x v="179"/>
    <x v="0"/>
    <x v="50"/>
    <x v="12"/>
    <x v="0"/>
    <x v="9"/>
    <x v="1768"/>
    <x v="0"/>
    <x v="1735"/>
    <x v="0"/>
    <x v="0"/>
    <x v="1345"/>
    <x v="11"/>
    <x v="0"/>
    <x v="0"/>
    <x v="0"/>
    <x v="128"/>
    <x v="1"/>
    <x v="3"/>
    <x v="0"/>
    <x v="649"/>
    <x v="148"/>
  </r>
  <r>
    <x v="0"/>
    <x v="185"/>
    <x v="0"/>
    <x v="11"/>
    <x v="46"/>
    <x v="0"/>
    <x v="0"/>
    <x v="22"/>
    <x v="34"/>
    <x v="128"/>
    <x v="0"/>
    <x v="2"/>
    <x v="18"/>
    <x v="476"/>
    <x v="32"/>
    <x v="2"/>
    <x v="650"/>
    <x v="2"/>
    <x v="179"/>
    <x v="0"/>
    <x v="50"/>
    <x v="12"/>
    <x v="0"/>
    <x v="9"/>
    <x v="1768"/>
    <x v="0"/>
    <x v="1735"/>
    <x v="0"/>
    <x v="0"/>
    <x v="1346"/>
    <x v="11"/>
    <x v="0"/>
    <x v="0"/>
    <x v="0"/>
    <x v="128"/>
    <x v="1"/>
    <x v="3"/>
    <x v="0"/>
    <x v="650"/>
    <x v="32"/>
  </r>
  <r>
    <x v="0"/>
    <x v="186"/>
    <x v="0"/>
    <x v="11"/>
    <x v="0"/>
    <x v="0"/>
    <x v="0"/>
    <x v="3"/>
    <x v="4"/>
    <x v="129"/>
    <x v="0"/>
    <x v="0"/>
    <x v="2"/>
    <x v="451"/>
    <x v="0"/>
    <x v="675"/>
    <x v="0"/>
    <x v="968"/>
    <x v="180"/>
    <x v="0"/>
    <x v="2"/>
    <x v="12"/>
    <x v="0"/>
    <x v="2"/>
    <x v="1769"/>
    <x v="0"/>
    <x v="1736"/>
    <x v="0"/>
    <x v="0"/>
    <x v="1347"/>
    <x v="11"/>
    <x v="88"/>
    <x v="5"/>
    <x v="0"/>
    <x v="129"/>
    <x v="0"/>
    <x v="1"/>
    <x v="0"/>
    <x v="0"/>
    <x v="0"/>
  </r>
  <r>
    <x v="0"/>
    <x v="186"/>
    <x v="0"/>
    <x v="11"/>
    <x v="0"/>
    <x v="0"/>
    <x v="0"/>
    <x v="3"/>
    <x v="4"/>
    <x v="129"/>
    <x v="0"/>
    <x v="2"/>
    <x v="2"/>
    <x v="450"/>
    <x v="347"/>
    <x v="2"/>
    <x v="651"/>
    <x v="2"/>
    <x v="180"/>
    <x v="0"/>
    <x v="2"/>
    <x v="12"/>
    <x v="0"/>
    <x v="2"/>
    <x v="1770"/>
    <x v="0"/>
    <x v="1737"/>
    <x v="0"/>
    <x v="0"/>
    <x v="1348"/>
    <x v="11"/>
    <x v="88"/>
    <x v="5"/>
    <x v="0"/>
    <x v="129"/>
    <x v="0"/>
    <x v="1"/>
    <x v="0"/>
    <x v="651"/>
    <x v="347"/>
  </r>
  <r>
    <x v="0"/>
    <x v="73"/>
    <x v="0"/>
    <x v="12"/>
    <x v="9"/>
    <x v="0"/>
    <x v="0"/>
    <x v="17"/>
    <x v="4"/>
    <x v="60"/>
    <x v="0"/>
    <x v="2"/>
    <x v="5"/>
    <x v="182"/>
    <x v="348"/>
    <x v="2"/>
    <x v="652"/>
    <x v="2"/>
    <x v="71"/>
    <x v="0"/>
    <x v="2"/>
    <x v="10"/>
    <x v="0"/>
    <x v="4"/>
    <x v="1771"/>
    <x v="0"/>
    <x v="1738"/>
    <x v="0"/>
    <x v="0"/>
    <x v="1349"/>
    <x v="12"/>
    <x v="1"/>
    <x v="12"/>
    <x v="0"/>
    <x v="60"/>
    <x v="0"/>
    <x v="0"/>
    <x v="0"/>
    <x v="652"/>
    <x v="348"/>
  </r>
  <r>
    <x v="0"/>
    <x v="73"/>
    <x v="0"/>
    <x v="12"/>
    <x v="9"/>
    <x v="0"/>
    <x v="0"/>
    <x v="17"/>
    <x v="4"/>
    <x v="60"/>
    <x v="0"/>
    <x v="1"/>
    <x v="5"/>
    <x v="181"/>
    <x v="0"/>
    <x v="457"/>
    <x v="0"/>
    <x v="969"/>
    <x v="71"/>
    <x v="0"/>
    <x v="2"/>
    <x v="10"/>
    <x v="0"/>
    <x v="4"/>
    <x v="1772"/>
    <x v="0"/>
    <x v="1739"/>
    <x v="0"/>
    <x v="0"/>
    <x v="1350"/>
    <x v="12"/>
    <x v="1"/>
    <x v="12"/>
    <x v="0"/>
    <x v="60"/>
    <x v="0"/>
    <x v="0"/>
    <x v="0"/>
    <x v="0"/>
    <x v="0"/>
  </r>
  <r>
    <x v="0"/>
    <x v="73"/>
    <x v="0"/>
    <x v="12"/>
    <x v="9"/>
    <x v="0"/>
    <x v="0"/>
    <x v="17"/>
    <x v="4"/>
    <x v="60"/>
    <x v="0"/>
    <x v="0"/>
    <x v="5"/>
    <x v="181"/>
    <x v="0"/>
    <x v="340"/>
    <x v="0"/>
    <x v="970"/>
    <x v="71"/>
    <x v="0"/>
    <x v="2"/>
    <x v="10"/>
    <x v="0"/>
    <x v="4"/>
    <x v="1773"/>
    <x v="0"/>
    <x v="1740"/>
    <x v="0"/>
    <x v="0"/>
    <x v="1350"/>
    <x v="12"/>
    <x v="1"/>
    <x v="12"/>
    <x v="0"/>
    <x v="60"/>
    <x v="0"/>
    <x v="0"/>
    <x v="0"/>
    <x v="0"/>
    <x v="0"/>
  </r>
  <r>
    <x v="0"/>
    <x v="73"/>
    <x v="0"/>
    <x v="12"/>
    <x v="9"/>
    <x v="0"/>
    <x v="0"/>
    <x v="17"/>
    <x v="4"/>
    <x v="60"/>
    <x v="0"/>
    <x v="0"/>
    <x v="5"/>
    <x v="181"/>
    <x v="0"/>
    <x v="565"/>
    <x v="0"/>
    <x v="917"/>
    <x v="71"/>
    <x v="0"/>
    <x v="2"/>
    <x v="14"/>
    <x v="0"/>
    <x v="4"/>
    <x v="1774"/>
    <x v="0"/>
    <x v="1741"/>
    <x v="0"/>
    <x v="0"/>
    <x v="1255"/>
    <x v="12"/>
    <x v="1"/>
    <x v="12"/>
    <x v="0"/>
    <x v="60"/>
    <x v="0"/>
    <x v="0"/>
    <x v="0"/>
    <x v="0"/>
    <x v="0"/>
  </r>
  <r>
    <x v="0"/>
    <x v="73"/>
    <x v="0"/>
    <x v="12"/>
    <x v="9"/>
    <x v="0"/>
    <x v="0"/>
    <x v="17"/>
    <x v="4"/>
    <x v="60"/>
    <x v="0"/>
    <x v="1"/>
    <x v="5"/>
    <x v="181"/>
    <x v="0"/>
    <x v="102"/>
    <x v="0"/>
    <x v="971"/>
    <x v="71"/>
    <x v="0"/>
    <x v="2"/>
    <x v="15"/>
    <x v="1"/>
    <x v="17"/>
    <x v="1775"/>
    <x v="0"/>
    <x v="1742"/>
    <x v="0"/>
    <x v="0"/>
    <x v="1351"/>
    <x v="12"/>
    <x v="1"/>
    <x v="12"/>
    <x v="0"/>
    <x v="60"/>
    <x v="0"/>
    <x v="0"/>
    <x v="0"/>
    <x v="0"/>
    <x v="0"/>
  </r>
  <r>
    <x v="0"/>
    <x v="73"/>
    <x v="0"/>
    <x v="12"/>
    <x v="9"/>
    <x v="0"/>
    <x v="0"/>
    <x v="17"/>
    <x v="4"/>
    <x v="60"/>
    <x v="0"/>
    <x v="1"/>
    <x v="5"/>
    <x v="181"/>
    <x v="0"/>
    <x v="676"/>
    <x v="0"/>
    <x v="972"/>
    <x v="71"/>
    <x v="0"/>
    <x v="2"/>
    <x v="14"/>
    <x v="0"/>
    <x v="4"/>
    <x v="1776"/>
    <x v="0"/>
    <x v="1743"/>
    <x v="0"/>
    <x v="0"/>
    <x v="1255"/>
    <x v="12"/>
    <x v="1"/>
    <x v="12"/>
    <x v="0"/>
    <x v="60"/>
    <x v="0"/>
    <x v="0"/>
    <x v="0"/>
    <x v="0"/>
    <x v="0"/>
  </r>
  <r>
    <x v="0"/>
    <x v="73"/>
    <x v="0"/>
    <x v="12"/>
    <x v="9"/>
    <x v="0"/>
    <x v="0"/>
    <x v="17"/>
    <x v="4"/>
    <x v="60"/>
    <x v="0"/>
    <x v="0"/>
    <x v="5"/>
    <x v="181"/>
    <x v="0"/>
    <x v="677"/>
    <x v="0"/>
    <x v="973"/>
    <x v="71"/>
    <x v="0"/>
    <x v="2"/>
    <x v="10"/>
    <x v="0"/>
    <x v="4"/>
    <x v="1777"/>
    <x v="0"/>
    <x v="1744"/>
    <x v="0"/>
    <x v="0"/>
    <x v="1255"/>
    <x v="12"/>
    <x v="1"/>
    <x v="12"/>
    <x v="0"/>
    <x v="60"/>
    <x v="0"/>
    <x v="0"/>
    <x v="0"/>
    <x v="0"/>
    <x v="0"/>
  </r>
  <r>
    <x v="0"/>
    <x v="73"/>
    <x v="0"/>
    <x v="12"/>
    <x v="9"/>
    <x v="0"/>
    <x v="0"/>
    <x v="17"/>
    <x v="4"/>
    <x v="60"/>
    <x v="0"/>
    <x v="0"/>
    <x v="5"/>
    <x v="181"/>
    <x v="0"/>
    <x v="147"/>
    <x v="0"/>
    <x v="974"/>
    <x v="71"/>
    <x v="0"/>
    <x v="2"/>
    <x v="10"/>
    <x v="0"/>
    <x v="4"/>
    <x v="1778"/>
    <x v="0"/>
    <x v="1745"/>
    <x v="0"/>
    <x v="0"/>
    <x v="1350"/>
    <x v="12"/>
    <x v="1"/>
    <x v="12"/>
    <x v="0"/>
    <x v="60"/>
    <x v="0"/>
    <x v="0"/>
    <x v="0"/>
    <x v="0"/>
    <x v="0"/>
  </r>
  <r>
    <x v="0"/>
    <x v="82"/>
    <x v="0"/>
    <x v="12"/>
    <x v="9"/>
    <x v="0"/>
    <x v="0"/>
    <x v="8"/>
    <x v="10"/>
    <x v="66"/>
    <x v="0"/>
    <x v="2"/>
    <x v="5"/>
    <x v="445"/>
    <x v="170"/>
    <x v="2"/>
    <x v="653"/>
    <x v="2"/>
    <x v="79"/>
    <x v="0"/>
    <x v="31"/>
    <x v="14"/>
    <x v="0"/>
    <x v="4"/>
    <x v="1779"/>
    <x v="0"/>
    <x v="1746"/>
    <x v="0"/>
    <x v="0"/>
    <x v="1352"/>
    <x v="12"/>
    <x v="103"/>
    <x v="12"/>
    <x v="0"/>
    <x v="66"/>
    <x v="0"/>
    <x v="0"/>
    <x v="0"/>
    <x v="653"/>
    <x v="170"/>
  </r>
  <r>
    <x v="0"/>
    <x v="82"/>
    <x v="0"/>
    <x v="12"/>
    <x v="9"/>
    <x v="0"/>
    <x v="0"/>
    <x v="8"/>
    <x v="10"/>
    <x v="66"/>
    <x v="0"/>
    <x v="2"/>
    <x v="5"/>
    <x v="447"/>
    <x v="349"/>
    <x v="2"/>
    <x v="654"/>
    <x v="2"/>
    <x v="79"/>
    <x v="0"/>
    <x v="31"/>
    <x v="14"/>
    <x v="0"/>
    <x v="4"/>
    <x v="1779"/>
    <x v="0"/>
    <x v="1746"/>
    <x v="0"/>
    <x v="0"/>
    <x v="1353"/>
    <x v="12"/>
    <x v="104"/>
    <x v="12"/>
    <x v="0"/>
    <x v="66"/>
    <x v="0"/>
    <x v="0"/>
    <x v="0"/>
    <x v="654"/>
    <x v="349"/>
  </r>
  <r>
    <x v="0"/>
    <x v="82"/>
    <x v="0"/>
    <x v="12"/>
    <x v="9"/>
    <x v="0"/>
    <x v="0"/>
    <x v="8"/>
    <x v="10"/>
    <x v="66"/>
    <x v="0"/>
    <x v="0"/>
    <x v="5"/>
    <x v="444"/>
    <x v="0"/>
    <x v="7"/>
    <x v="0"/>
    <x v="975"/>
    <x v="79"/>
    <x v="0"/>
    <x v="31"/>
    <x v="14"/>
    <x v="0"/>
    <x v="4"/>
    <x v="1780"/>
    <x v="0"/>
    <x v="1747"/>
    <x v="0"/>
    <x v="0"/>
    <x v="1260"/>
    <x v="12"/>
    <x v="103"/>
    <x v="12"/>
    <x v="0"/>
    <x v="66"/>
    <x v="0"/>
    <x v="0"/>
    <x v="0"/>
    <x v="0"/>
    <x v="0"/>
  </r>
  <r>
    <x v="0"/>
    <x v="82"/>
    <x v="0"/>
    <x v="12"/>
    <x v="9"/>
    <x v="0"/>
    <x v="0"/>
    <x v="8"/>
    <x v="10"/>
    <x v="66"/>
    <x v="0"/>
    <x v="0"/>
    <x v="5"/>
    <x v="446"/>
    <x v="0"/>
    <x v="629"/>
    <x v="0"/>
    <x v="976"/>
    <x v="79"/>
    <x v="0"/>
    <x v="31"/>
    <x v="14"/>
    <x v="0"/>
    <x v="4"/>
    <x v="1781"/>
    <x v="0"/>
    <x v="1748"/>
    <x v="0"/>
    <x v="0"/>
    <x v="1354"/>
    <x v="12"/>
    <x v="104"/>
    <x v="12"/>
    <x v="0"/>
    <x v="66"/>
    <x v="0"/>
    <x v="0"/>
    <x v="0"/>
    <x v="0"/>
    <x v="0"/>
  </r>
  <r>
    <x v="0"/>
    <x v="53"/>
    <x v="0"/>
    <x v="13"/>
    <x v="18"/>
    <x v="0"/>
    <x v="0"/>
    <x v="3"/>
    <x v="0"/>
    <x v="44"/>
    <x v="0"/>
    <x v="1"/>
    <x v="17"/>
    <x v="484"/>
    <x v="0"/>
    <x v="678"/>
    <x v="0"/>
    <x v="977"/>
    <x v="51"/>
    <x v="0"/>
    <x v="1"/>
    <x v="13"/>
    <x v="0"/>
    <x v="7"/>
    <x v="1782"/>
    <x v="0"/>
    <x v="1749"/>
    <x v="0"/>
    <x v="0"/>
    <x v="1355"/>
    <x v="13"/>
    <x v="28"/>
    <x v="11"/>
    <x v="0"/>
    <x v="44"/>
    <x v="0"/>
    <x v="1"/>
    <x v="0"/>
    <x v="0"/>
    <x v="0"/>
  </r>
  <r>
    <x v="0"/>
    <x v="53"/>
    <x v="0"/>
    <x v="13"/>
    <x v="18"/>
    <x v="0"/>
    <x v="0"/>
    <x v="3"/>
    <x v="0"/>
    <x v="44"/>
    <x v="0"/>
    <x v="2"/>
    <x v="17"/>
    <x v="484"/>
    <x v="350"/>
    <x v="2"/>
    <x v="655"/>
    <x v="2"/>
    <x v="51"/>
    <x v="0"/>
    <x v="11"/>
    <x v="13"/>
    <x v="0"/>
    <x v="7"/>
    <x v="1783"/>
    <x v="0"/>
    <x v="1750"/>
    <x v="0"/>
    <x v="0"/>
    <x v="1356"/>
    <x v="13"/>
    <x v="28"/>
    <x v="11"/>
    <x v="0"/>
    <x v="44"/>
    <x v="0"/>
    <x v="1"/>
    <x v="0"/>
    <x v="655"/>
    <x v="350"/>
  </r>
  <r>
    <x v="0"/>
    <x v="53"/>
    <x v="0"/>
    <x v="13"/>
    <x v="18"/>
    <x v="0"/>
    <x v="0"/>
    <x v="3"/>
    <x v="0"/>
    <x v="44"/>
    <x v="0"/>
    <x v="0"/>
    <x v="17"/>
    <x v="484"/>
    <x v="0"/>
    <x v="679"/>
    <x v="0"/>
    <x v="978"/>
    <x v="51"/>
    <x v="0"/>
    <x v="11"/>
    <x v="13"/>
    <x v="0"/>
    <x v="7"/>
    <x v="1784"/>
    <x v="0"/>
    <x v="1751"/>
    <x v="0"/>
    <x v="0"/>
    <x v="1355"/>
    <x v="13"/>
    <x v="28"/>
    <x v="11"/>
    <x v="0"/>
    <x v="44"/>
    <x v="0"/>
    <x v="1"/>
    <x v="0"/>
    <x v="0"/>
    <x v="0"/>
  </r>
  <r>
    <x v="0"/>
    <x v="53"/>
    <x v="0"/>
    <x v="13"/>
    <x v="18"/>
    <x v="0"/>
    <x v="0"/>
    <x v="3"/>
    <x v="0"/>
    <x v="44"/>
    <x v="0"/>
    <x v="1"/>
    <x v="17"/>
    <x v="485"/>
    <x v="0"/>
    <x v="223"/>
    <x v="0"/>
    <x v="979"/>
    <x v="51"/>
    <x v="0"/>
    <x v="1"/>
    <x v="13"/>
    <x v="0"/>
    <x v="7"/>
    <x v="1785"/>
    <x v="0"/>
    <x v="1752"/>
    <x v="0"/>
    <x v="0"/>
    <x v="1357"/>
    <x v="13"/>
    <x v="28"/>
    <x v="11"/>
    <x v="0"/>
    <x v="44"/>
    <x v="0"/>
    <x v="1"/>
    <x v="0"/>
    <x v="0"/>
    <x v="0"/>
  </r>
  <r>
    <x v="0"/>
    <x v="53"/>
    <x v="0"/>
    <x v="13"/>
    <x v="18"/>
    <x v="0"/>
    <x v="0"/>
    <x v="3"/>
    <x v="0"/>
    <x v="44"/>
    <x v="0"/>
    <x v="0"/>
    <x v="17"/>
    <x v="485"/>
    <x v="0"/>
    <x v="680"/>
    <x v="0"/>
    <x v="980"/>
    <x v="51"/>
    <x v="0"/>
    <x v="11"/>
    <x v="13"/>
    <x v="0"/>
    <x v="7"/>
    <x v="1786"/>
    <x v="0"/>
    <x v="1753"/>
    <x v="0"/>
    <x v="0"/>
    <x v="1357"/>
    <x v="13"/>
    <x v="28"/>
    <x v="11"/>
    <x v="0"/>
    <x v="44"/>
    <x v="0"/>
    <x v="1"/>
    <x v="0"/>
    <x v="0"/>
    <x v="0"/>
  </r>
  <r>
    <x v="0"/>
    <x v="53"/>
    <x v="0"/>
    <x v="13"/>
    <x v="18"/>
    <x v="0"/>
    <x v="0"/>
    <x v="3"/>
    <x v="0"/>
    <x v="44"/>
    <x v="0"/>
    <x v="2"/>
    <x v="17"/>
    <x v="485"/>
    <x v="351"/>
    <x v="2"/>
    <x v="656"/>
    <x v="2"/>
    <x v="51"/>
    <x v="0"/>
    <x v="11"/>
    <x v="13"/>
    <x v="0"/>
    <x v="7"/>
    <x v="1787"/>
    <x v="0"/>
    <x v="1754"/>
    <x v="0"/>
    <x v="0"/>
    <x v="1358"/>
    <x v="13"/>
    <x v="28"/>
    <x v="11"/>
    <x v="0"/>
    <x v="44"/>
    <x v="0"/>
    <x v="1"/>
    <x v="0"/>
    <x v="656"/>
    <x v="351"/>
  </r>
  <r>
    <x v="0"/>
    <x v="53"/>
    <x v="0"/>
    <x v="13"/>
    <x v="18"/>
    <x v="0"/>
    <x v="0"/>
    <x v="3"/>
    <x v="0"/>
    <x v="44"/>
    <x v="0"/>
    <x v="2"/>
    <x v="17"/>
    <x v="485"/>
    <x v="352"/>
    <x v="2"/>
    <x v="657"/>
    <x v="2"/>
    <x v="51"/>
    <x v="0"/>
    <x v="11"/>
    <x v="13"/>
    <x v="0"/>
    <x v="7"/>
    <x v="1788"/>
    <x v="0"/>
    <x v="1755"/>
    <x v="0"/>
    <x v="0"/>
    <x v="1359"/>
    <x v="13"/>
    <x v="28"/>
    <x v="11"/>
    <x v="0"/>
    <x v="44"/>
    <x v="0"/>
    <x v="1"/>
    <x v="0"/>
    <x v="657"/>
    <x v="352"/>
  </r>
  <r>
    <x v="0"/>
    <x v="11"/>
    <x v="0"/>
    <x v="13"/>
    <x v="4"/>
    <x v="0"/>
    <x v="0"/>
    <x v="8"/>
    <x v="7"/>
    <x v="11"/>
    <x v="0"/>
    <x v="0"/>
    <x v="1"/>
    <x v="486"/>
    <x v="0"/>
    <x v="600"/>
    <x v="0"/>
    <x v="981"/>
    <x v="11"/>
    <x v="0"/>
    <x v="28"/>
    <x v="13"/>
    <x v="0"/>
    <x v="0"/>
    <x v="1789"/>
    <x v="0"/>
    <x v="1756"/>
    <x v="0"/>
    <x v="0"/>
    <x v="1360"/>
    <x v="13"/>
    <x v="107"/>
    <x v="1"/>
    <x v="0"/>
    <x v="11"/>
    <x v="0"/>
    <x v="0"/>
    <x v="0"/>
    <x v="0"/>
    <x v="0"/>
  </r>
  <r>
    <x v="0"/>
    <x v="11"/>
    <x v="0"/>
    <x v="13"/>
    <x v="4"/>
    <x v="0"/>
    <x v="0"/>
    <x v="8"/>
    <x v="7"/>
    <x v="11"/>
    <x v="0"/>
    <x v="0"/>
    <x v="1"/>
    <x v="486"/>
    <x v="0"/>
    <x v="454"/>
    <x v="0"/>
    <x v="982"/>
    <x v="11"/>
    <x v="0"/>
    <x v="28"/>
    <x v="13"/>
    <x v="0"/>
    <x v="0"/>
    <x v="1790"/>
    <x v="0"/>
    <x v="1757"/>
    <x v="0"/>
    <x v="0"/>
    <x v="1361"/>
    <x v="13"/>
    <x v="107"/>
    <x v="1"/>
    <x v="0"/>
    <x v="11"/>
    <x v="0"/>
    <x v="0"/>
    <x v="0"/>
    <x v="0"/>
    <x v="0"/>
  </r>
  <r>
    <x v="0"/>
    <x v="11"/>
    <x v="0"/>
    <x v="13"/>
    <x v="4"/>
    <x v="0"/>
    <x v="0"/>
    <x v="8"/>
    <x v="7"/>
    <x v="11"/>
    <x v="0"/>
    <x v="2"/>
    <x v="1"/>
    <x v="487"/>
    <x v="189"/>
    <x v="2"/>
    <x v="658"/>
    <x v="2"/>
    <x v="11"/>
    <x v="0"/>
    <x v="28"/>
    <x v="13"/>
    <x v="0"/>
    <x v="0"/>
    <x v="1791"/>
    <x v="0"/>
    <x v="1758"/>
    <x v="0"/>
    <x v="0"/>
    <x v="1362"/>
    <x v="13"/>
    <x v="107"/>
    <x v="1"/>
    <x v="0"/>
    <x v="11"/>
    <x v="0"/>
    <x v="0"/>
    <x v="0"/>
    <x v="658"/>
    <x v="189"/>
  </r>
  <r>
    <x v="0"/>
    <x v="15"/>
    <x v="0"/>
    <x v="13"/>
    <x v="9"/>
    <x v="0"/>
    <x v="0"/>
    <x v="10"/>
    <x v="11"/>
    <x v="15"/>
    <x v="0"/>
    <x v="0"/>
    <x v="5"/>
    <x v="359"/>
    <x v="0"/>
    <x v="681"/>
    <x v="0"/>
    <x v="983"/>
    <x v="15"/>
    <x v="0"/>
    <x v="9"/>
    <x v="13"/>
    <x v="0"/>
    <x v="4"/>
    <x v="1792"/>
    <x v="0"/>
    <x v="1759"/>
    <x v="0"/>
    <x v="0"/>
    <x v="1230"/>
    <x v="13"/>
    <x v="9"/>
    <x v="12"/>
    <x v="0"/>
    <x v="15"/>
    <x v="0"/>
    <x v="0"/>
    <x v="0"/>
    <x v="0"/>
    <x v="0"/>
  </r>
  <r>
    <x v="0"/>
    <x v="15"/>
    <x v="0"/>
    <x v="13"/>
    <x v="9"/>
    <x v="0"/>
    <x v="0"/>
    <x v="10"/>
    <x v="11"/>
    <x v="15"/>
    <x v="0"/>
    <x v="1"/>
    <x v="2"/>
    <x v="36"/>
    <x v="0"/>
    <x v="403"/>
    <x v="0"/>
    <x v="984"/>
    <x v="15"/>
    <x v="0"/>
    <x v="11"/>
    <x v="10"/>
    <x v="1"/>
    <x v="1"/>
    <x v="1793"/>
    <x v="0"/>
    <x v="1760"/>
    <x v="0"/>
    <x v="0"/>
    <x v="1363"/>
    <x v="13"/>
    <x v="9"/>
    <x v="1"/>
    <x v="0"/>
    <x v="15"/>
    <x v="0"/>
    <x v="1"/>
    <x v="0"/>
    <x v="0"/>
    <x v="0"/>
  </r>
  <r>
    <x v="0"/>
    <x v="15"/>
    <x v="0"/>
    <x v="13"/>
    <x v="9"/>
    <x v="0"/>
    <x v="0"/>
    <x v="10"/>
    <x v="11"/>
    <x v="15"/>
    <x v="0"/>
    <x v="2"/>
    <x v="2"/>
    <x v="35"/>
    <x v="113"/>
    <x v="2"/>
    <x v="659"/>
    <x v="2"/>
    <x v="15"/>
    <x v="0"/>
    <x v="11"/>
    <x v="13"/>
    <x v="0"/>
    <x v="2"/>
    <x v="1794"/>
    <x v="0"/>
    <x v="1761"/>
    <x v="0"/>
    <x v="0"/>
    <x v="1364"/>
    <x v="13"/>
    <x v="9"/>
    <x v="1"/>
    <x v="0"/>
    <x v="15"/>
    <x v="0"/>
    <x v="1"/>
    <x v="0"/>
    <x v="659"/>
    <x v="113"/>
  </r>
  <r>
    <x v="0"/>
    <x v="15"/>
    <x v="0"/>
    <x v="13"/>
    <x v="9"/>
    <x v="0"/>
    <x v="0"/>
    <x v="10"/>
    <x v="11"/>
    <x v="15"/>
    <x v="0"/>
    <x v="0"/>
    <x v="2"/>
    <x v="36"/>
    <x v="0"/>
    <x v="178"/>
    <x v="0"/>
    <x v="985"/>
    <x v="15"/>
    <x v="0"/>
    <x v="11"/>
    <x v="13"/>
    <x v="0"/>
    <x v="2"/>
    <x v="1795"/>
    <x v="0"/>
    <x v="1762"/>
    <x v="0"/>
    <x v="0"/>
    <x v="1363"/>
    <x v="13"/>
    <x v="9"/>
    <x v="1"/>
    <x v="0"/>
    <x v="15"/>
    <x v="0"/>
    <x v="1"/>
    <x v="0"/>
    <x v="0"/>
    <x v="0"/>
  </r>
  <r>
    <x v="0"/>
    <x v="15"/>
    <x v="0"/>
    <x v="13"/>
    <x v="9"/>
    <x v="0"/>
    <x v="0"/>
    <x v="10"/>
    <x v="11"/>
    <x v="15"/>
    <x v="0"/>
    <x v="2"/>
    <x v="5"/>
    <x v="360"/>
    <x v="176"/>
    <x v="2"/>
    <x v="660"/>
    <x v="2"/>
    <x v="15"/>
    <x v="0"/>
    <x v="9"/>
    <x v="13"/>
    <x v="0"/>
    <x v="4"/>
    <x v="1796"/>
    <x v="0"/>
    <x v="1763"/>
    <x v="0"/>
    <x v="0"/>
    <x v="1365"/>
    <x v="13"/>
    <x v="0"/>
    <x v="0"/>
    <x v="0"/>
    <x v="15"/>
    <x v="0"/>
    <x v="0"/>
    <x v="0"/>
    <x v="660"/>
    <x v="176"/>
  </r>
  <r>
    <x v="0"/>
    <x v="15"/>
    <x v="0"/>
    <x v="13"/>
    <x v="9"/>
    <x v="0"/>
    <x v="0"/>
    <x v="10"/>
    <x v="11"/>
    <x v="15"/>
    <x v="0"/>
    <x v="0"/>
    <x v="5"/>
    <x v="85"/>
    <x v="0"/>
    <x v="288"/>
    <x v="0"/>
    <x v="986"/>
    <x v="15"/>
    <x v="0"/>
    <x v="11"/>
    <x v="13"/>
    <x v="0"/>
    <x v="4"/>
    <x v="1797"/>
    <x v="0"/>
    <x v="1764"/>
    <x v="0"/>
    <x v="0"/>
    <x v="1107"/>
    <x v="13"/>
    <x v="0"/>
    <x v="0"/>
    <x v="0"/>
    <x v="15"/>
    <x v="0"/>
    <x v="0"/>
    <x v="0"/>
    <x v="0"/>
    <x v="0"/>
  </r>
  <r>
    <x v="0"/>
    <x v="15"/>
    <x v="0"/>
    <x v="13"/>
    <x v="9"/>
    <x v="0"/>
    <x v="0"/>
    <x v="10"/>
    <x v="11"/>
    <x v="15"/>
    <x v="0"/>
    <x v="2"/>
    <x v="5"/>
    <x v="86"/>
    <x v="174"/>
    <x v="2"/>
    <x v="661"/>
    <x v="2"/>
    <x v="15"/>
    <x v="0"/>
    <x v="11"/>
    <x v="13"/>
    <x v="0"/>
    <x v="4"/>
    <x v="1798"/>
    <x v="0"/>
    <x v="1765"/>
    <x v="0"/>
    <x v="0"/>
    <x v="1366"/>
    <x v="13"/>
    <x v="0"/>
    <x v="0"/>
    <x v="0"/>
    <x v="15"/>
    <x v="0"/>
    <x v="0"/>
    <x v="0"/>
    <x v="661"/>
    <x v="174"/>
  </r>
  <r>
    <x v="0"/>
    <x v="19"/>
    <x v="0"/>
    <x v="13"/>
    <x v="0"/>
    <x v="0"/>
    <x v="0"/>
    <x v="6"/>
    <x v="12"/>
    <x v="18"/>
    <x v="0"/>
    <x v="1"/>
    <x v="2"/>
    <x v="263"/>
    <x v="0"/>
    <x v="682"/>
    <x v="0"/>
    <x v="987"/>
    <x v="18"/>
    <x v="0"/>
    <x v="3"/>
    <x v="13"/>
    <x v="0"/>
    <x v="2"/>
    <x v="1799"/>
    <x v="0"/>
    <x v="1766"/>
    <x v="0"/>
    <x v="0"/>
    <x v="869"/>
    <x v="13"/>
    <x v="31"/>
    <x v="0"/>
    <x v="0"/>
    <x v="18"/>
    <x v="0"/>
    <x v="1"/>
    <x v="0"/>
    <x v="0"/>
    <x v="0"/>
  </r>
  <r>
    <x v="0"/>
    <x v="19"/>
    <x v="0"/>
    <x v="13"/>
    <x v="5"/>
    <x v="0"/>
    <x v="0"/>
    <x v="6"/>
    <x v="12"/>
    <x v="18"/>
    <x v="0"/>
    <x v="2"/>
    <x v="2"/>
    <x v="264"/>
    <x v="38"/>
    <x v="2"/>
    <x v="662"/>
    <x v="2"/>
    <x v="18"/>
    <x v="0"/>
    <x v="3"/>
    <x v="13"/>
    <x v="0"/>
    <x v="2"/>
    <x v="1800"/>
    <x v="0"/>
    <x v="1767"/>
    <x v="0"/>
    <x v="0"/>
    <x v="1367"/>
    <x v="13"/>
    <x v="31"/>
    <x v="0"/>
    <x v="0"/>
    <x v="18"/>
    <x v="0"/>
    <x v="1"/>
    <x v="0"/>
    <x v="662"/>
    <x v="38"/>
  </r>
  <r>
    <x v="0"/>
    <x v="19"/>
    <x v="0"/>
    <x v="13"/>
    <x v="0"/>
    <x v="0"/>
    <x v="0"/>
    <x v="6"/>
    <x v="12"/>
    <x v="18"/>
    <x v="0"/>
    <x v="0"/>
    <x v="2"/>
    <x v="263"/>
    <x v="0"/>
    <x v="220"/>
    <x v="0"/>
    <x v="988"/>
    <x v="18"/>
    <x v="0"/>
    <x v="3"/>
    <x v="13"/>
    <x v="0"/>
    <x v="2"/>
    <x v="1801"/>
    <x v="0"/>
    <x v="1768"/>
    <x v="0"/>
    <x v="0"/>
    <x v="869"/>
    <x v="13"/>
    <x v="31"/>
    <x v="0"/>
    <x v="0"/>
    <x v="18"/>
    <x v="0"/>
    <x v="1"/>
    <x v="0"/>
    <x v="0"/>
    <x v="0"/>
  </r>
  <r>
    <x v="0"/>
    <x v="19"/>
    <x v="0"/>
    <x v="13"/>
    <x v="5"/>
    <x v="0"/>
    <x v="0"/>
    <x v="6"/>
    <x v="12"/>
    <x v="18"/>
    <x v="0"/>
    <x v="2"/>
    <x v="2"/>
    <x v="264"/>
    <x v="12"/>
    <x v="2"/>
    <x v="156"/>
    <x v="2"/>
    <x v="18"/>
    <x v="0"/>
    <x v="2"/>
    <x v="10"/>
    <x v="0"/>
    <x v="2"/>
    <x v="1802"/>
    <x v="0"/>
    <x v="1769"/>
    <x v="0"/>
    <x v="0"/>
    <x v="1368"/>
    <x v="13"/>
    <x v="31"/>
    <x v="0"/>
    <x v="0"/>
    <x v="18"/>
    <x v="0"/>
    <x v="1"/>
    <x v="0"/>
    <x v="156"/>
    <x v="12"/>
  </r>
  <r>
    <x v="0"/>
    <x v="19"/>
    <x v="0"/>
    <x v="13"/>
    <x v="0"/>
    <x v="0"/>
    <x v="0"/>
    <x v="6"/>
    <x v="12"/>
    <x v="18"/>
    <x v="0"/>
    <x v="1"/>
    <x v="2"/>
    <x v="45"/>
    <x v="0"/>
    <x v="683"/>
    <x v="0"/>
    <x v="989"/>
    <x v="18"/>
    <x v="0"/>
    <x v="2"/>
    <x v="10"/>
    <x v="0"/>
    <x v="2"/>
    <x v="1803"/>
    <x v="0"/>
    <x v="1770"/>
    <x v="0"/>
    <x v="0"/>
    <x v="1369"/>
    <x v="13"/>
    <x v="0"/>
    <x v="0"/>
    <x v="0"/>
    <x v="18"/>
    <x v="0"/>
    <x v="1"/>
    <x v="0"/>
    <x v="0"/>
    <x v="0"/>
  </r>
  <r>
    <x v="0"/>
    <x v="19"/>
    <x v="0"/>
    <x v="13"/>
    <x v="0"/>
    <x v="0"/>
    <x v="0"/>
    <x v="6"/>
    <x v="12"/>
    <x v="18"/>
    <x v="0"/>
    <x v="0"/>
    <x v="2"/>
    <x v="45"/>
    <x v="0"/>
    <x v="508"/>
    <x v="0"/>
    <x v="648"/>
    <x v="18"/>
    <x v="0"/>
    <x v="2"/>
    <x v="10"/>
    <x v="0"/>
    <x v="2"/>
    <x v="1804"/>
    <x v="0"/>
    <x v="1771"/>
    <x v="0"/>
    <x v="0"/>
    <x v="1369"/>
    <x v="13"/>
    <x v="0"/>
    <x v="0"/>
    <x v="0"/>
    <x v="18"/>
    <x v="0"/>
    <x v="1"/>
    <x v="0"/>
    <x v="0"/>
    <x v="0"/>
  </r>
  <r>
    <x v="0"/>
    <x v="19"/>
    <x v="0"/>
    <x v="13"/>
    <x v="0"/>
    <x v="0"/>
    <x v="0"/>
    <x v="6"/>
    <x v="12"/>
    <x v="18"/>
    <x v="0"/>
    <x v="0"/>
    <x v="2"/>
    <x v="263"/>
    <x v="0"/>
    <x v="294"/>
    <x v="0"/>
    <x v="990"/>
    <x v="18"/>
    <x v="0"/>
    <x v="6"/>
    <x v="10"/>
    <x v="0"/>
    <x v="2"/>
    <x v="1805"/>
    <x v="0"/>
    <x v="1772"/>
    <x v="0"/>
    <x v="0"/>
    <x v="869"/>
    <x v="13"/>
    <x v="31"/>
    <x v="0"/>
    <x v="0"/>
    <x v="18"/>
    <x v="0"/>
    <x v="1"/>
    <x v="0"/>
    <x v="0"/>
    <x v="0"/>
  </r>
  <r>
    <x v="0"/>
    <x v="19"/>
    <x v="0"/>
    <x v="13"/>
    <x v="0"/>
    <x v="0"/>
    <x v="0"/>
    <x v="6"/>
    <x v="12"/>
    <x v="18"/>
    <x v="0"/>
    <x v="0"/>
    <x v="2"/>
    <x v="263"/>
    <x v="0"/>
    <x v="684"/>
    <x v="0"/>
    <x v="991"/>
    <x v="18"/>
    <x v="0"/>
    <x v="6"/>
    <x v="10"/>
    <x v="0"/>
    <x v="2"/>
    <x v="1806"/>
    <x v="0"/>
    <x v="1773"/>
    <x v="0"/>
    <x v="0"/>
    <x v="869"/>
    <x v="13"/>
    <x v="31"/>
    <x v="0"/>
    <x v="0"/>
    <x v="18"/>
    <x v="0"/>
    <x v="1"/>
    <x v="0"/>
    <x v="0"/>
    <x v="0"/>
  </r>
  <r>
    <x v="0"/>
    <x v="19"/>
    <x v="0"/>
    <x v="13"/>
    <x v="5"/>
    <x v="0"/>
    <x v="0"/>
    <x v="6"/>
    <x v="12"/>
    <x v="18"/>
    <x v="0"/>
    <x v="2"/>
    <x v="2"/>
    <x v="264"/>
    <x v="195"/>
    <x v="2"/>
    <x v="663"/>
    <x v="2"/>
    <x v="18"/>
    <x v="0"/>
    <x v="3"/>
    <x v="13"/>
    <x v="0"/>
    <x v="2"/>
    <x v="1807"/>
    <x v="0"/>
    <x v="1774"/>
    <x v="0"/>
    <x v="0"/>
    <x v="1370"/>
    <x v="13"/>
    <x v="31"/>
    <x v="0"/>
    <x v="0"/>
    <x v="18"/>
    <x v="0"/>
    <x v="1"/>
    <x v="0"/>
    <x v="663"/>
    <x v="195"/>
  </r>
  <r>
    <x v="0"/>
    <x v="19"/>
    <x v="0"/>
    <x v="13"/>
    <x v="0"/>
    <x v="0"/>
    <x v="0"/>
    <x v="6"/>
    <x v="12"/>
    <x v="18"/>
    <x v="0"/>
    <x v="1"/>
    <x v="2"/>
    <x v="263"/>
    <x v="0"/>
    <x v="685"/>
    <x v="0"/>
    <x v="992"/>
    <x v="18"/>
    <x v="0"/>
    <x v="3"/>
    <x v="13"/>
    <x v="0"/>
    <x v="2"/>
    <x v="1808"/>
    <x v="0"/>
    <x v="1775"/>
    <x v="0"/>
    <x v="0"/>
    <x v="869"/>
    <x v="13"/>
    <x v="31"/>
    <x v="0"/>
    <x v="0"/>
    <x v="18"/>
    <x v="0"/>
    <x v="1"/>
    <x v="0"/>
    <x v="0"/>
    <x v="0"/>
  </r>
  <r>
    <x v="0"/>
    <x v="19"/>
    <x v="0"/>
    <x v="13"/>
    <x v="0"/>
    <x v="0"/>
    <x v="0"/>
    <x v="6"/>
    <x v="12"/>
    <x v="18"/>
    <x v="0"/>
    <x v="0"/>
    <x v="2"/>
    <x v="263"/>
    <x v="0"/>
    <x v="56"/>
    <x v="0"/>
    <x v="57"/>
    <x v="18"/>
    <x v="0"/>
    <x v="3"/>
    <x v="13"/>
    <x v="0"/>
    <x v="2"/>
    <x v="1809"/>
    <x v="0"/>
    <x v="1776"/>
    <x v="0"/>
    <x v="0"/>
    <x v="869"/>
    <x v="13"/>
    <x v="31"/>
    <x v="0"/>
    <x v="0"/>
    <x v="18"/>
    <x v="0"/>
    <x v="1"/>
    <x v="0"/>
    <x v="0"/>
    <x v="0"/>
  </r>
  <r>
    <x v="0"/>
    <x v="19"/>
    <x v="0"/>
    <x v="13"/>
    <x v="5"/>
    <x v="0"/>
    <x v="0"/>
    <x v="6"/>
    <x v="12"/>
    <x v="18"/>
    <x v="0"/>
    <x v="2"/>
    <x v="2"/>
    <x v="264"/>
    <x v="353"/>
    <x v="2"/>
    <x v="664"/>
    <x v="2"/>
    <x v="18"/>
    <x v="0"/>
    <x v="3"/>
    <x v="13"/>
    <x v="0"/>
    <x v="2"/>
    <x v="1810"/>
    <x v="0"/>
    <x v="1777"/>
    <x v="0"/>
    <x v="0"/>
    <x v="1371"/>
    <x v="13"/>
    <x v="31"/>
    <x v="0"/>
    <x v="0"/>
    <x v="18"/>
    <x v="0"/>
    <x v="1"/>
    <x v="0"/>
    <x v="664"/>
    <x v="353"/>
  </r>
  <r>
    <x v="0"/>
    <x v="19"/>
    <x v="0"/>
    <x v="13"/>
    <x v="0"/>
    <x v="0"/>
    <x v="0"/>
    <x v="6"/>
    <x v="12"/>
    <x v="18"/>
    <x v="0"/>
    <x v="0"/>
    <x v="2"/>
    <x v="263"/>
    <x v="0"/>
    <x v="520"/>
    <x v="0"/>
    <x v="663"/>
    <x v="18"/>
    <x v="0"/>
    <x v="3"/>
    <x v="13"/>
    <x v="0"/>
    <x v="2"/>
    <x v="1811"/>
    <x v="0"/>
    <x v="1778"/>
    <x v="0"/>
    <x v="0"/>
    <x v="1235"/>
    <x v="13"/>
    <x v="31"/>
    <x v="0"/>
    <x v="0"/>
    <x v="18"/>
    <x v="0"/>
    <x v="1"/>
    <x v="0"/>
    <x v="0"/>
    <x v="0"/>
  </r>
  <r>
    <x v="0"/>
    <x v="24"/>
    <x v="0"/>
    <x v="13"/>
    <x v="12"/>
    <x v="0"/>
    <x v="0"/>
    <x v="2"/>
    <x v="14"/>
    <x v="22"/>
    <x v="0"/>
    <x v="2"/>
    <x v="2"/>
    <x v="488"/>
    <x v="220"/>
    <x v="2"/>
    <x v="665"/>
    <x v="2"/>
    <x v="23"/>
    <x v="0"/>
    <x v="6"/>
    <x v="13"/>
    <x v="0"/>
    <x v="2"/>
    <x v="1812"/>
    <x v="0"/>
    <x v="1779"/>
    <x v="0"/>
    <x v="0"/>
    <x v="1372"/>
    <x v="13"/>
    <x v="108"/>
    <x v="6"/>
    <x v="0"/>
    <x v="22"/>
    <x v="0"/>
    <x v="1"/>
    <x v="0"/>
    <x v="665"/>
    <x v="220"/>
  </r>
  <r>
    <x v="0"/>
    <x v="24"/>
    <x v="0"/>
    <x v="13"/>
    <x v="12"/>
    <x v="0"/>
    <x v="0"/>
    <x v="2"/>
    <x v="14"/>
    <x v="22"/>
    <x v="0"/>
    <x v="0"/>
    <x v="2"/>
    <x v="489"/>
    <x v="0"/>
    <x v="145"/>
    <x v="0"/>
    <x v="993"/>
    <x v="23"/>
    <x v="0"/>
    <x v="11"/>
    <x v="13"/>
    <x v="0"/>
    <x v="2"/>
    <x v="1813"/>
    <x v="0"/>
    <x v="1780"/>
    <x v="0"/>
    <x v="0"/>
    <x v="1373"/>
    <x v="13"/>
    <x v="108"/>
    <x v="6"/>
    <x v="0"/>
    <x v="22"/>
    <x v="0"/>
    <x v="1"/>
    <x v="0"/>
    <x v="0"/>
    <x v="0"/>
  </r>
  <r>
    <x v="0"/>
    <x v="40"/>
    <x v="0"/>
    <x v="13"/>
    <x v="4"/>
    <x v="0"/>
    <x v="0"/>
    <x v="5"/>
    <x v="7"/>
    <x v="34"/>
    <x v="0"/>
    <x v="1"/>
    <x v="1"/>
    <x v="98"/>
    <x v="0"/>
    <x v="686"/>
    <x v="0"/>
    <x v="994"/>
    <x v="38"/>
    <x v="0"/>
    <x v="2"/>
    <x v="13"/>
    <x v="0"/>
    <x v="4"/>
    <x v="1814"/>
    <x v="0"/>
    <x v="1781"/>
    <x v="0"/>
    <x v="0"/>
    <x v="199"/>
    <x v="13"/>
    <x v="0"/>
    <x v="0"/>
    <x v="0"/>
    <x v="34"/>
    <x v="0"/>
    <x v="0"/>
    <x v="0"/>
    <x v="0"/>
    <x v="0"/>
  </r>
  <r>
    <x v="0"/>
    <x v="40"/>
    <x v="0"/>
    <x v="13"/>
    <x v="4"/>
    <x v="0"/>
    <x v="0"/>
    <x v="5"/>
    <x v="7"/>
    <x v="34"/>
    <x v="0"/>
    <x v="0"/>
    <x v="1"/>
    <x v="98"/>
    <x v="0"/>
    <x v="687"/>
    <x v="0"/>
    <x v="995"/>
    <x v="38"/>
    <x v="0"/>
    <x v="2"/>
    <x v="13"/>
    <x v="0"/>
    <x v="4"/>
    <x v="1815"/>
    <x v="0"/>
    <x v="1782"/>
    <x v="0"/>
    <x v="0"/>
    <x v="199"/>
    <x v="13"/>
    <x v="0"/>
    <x v="0"/>
    <x v="0"/>
    <x v="34"/>
    <x v="0"/>
    <x v="0"/>
    <x v="0"/>
    <x v="0"/>
    <x v="0"/>
  </r>
  <r>
    <x v="0"/>
    <x v="40"/>
    <x v="0"/>
    <x v="13"/>
    <x v="4"/>
    <x v="0"/>
    <x v="0"/>
    <x v="5"/>
    <x v="7"/>
    <x v="34"/>
    <x v="0"/>
    <x v="2"/>
    <x v="1"/>
    <x v="99"/>
    <x v="82"/>
    <x v="2"/>
    <x v="666"/>
    <x v="2"/>
    <x v="38"/>
    <x v="0"/>
    <x v="2"/>
    <x v="13"/>
    <x v="0"/>
    <x v="4"/>
    <x v="1816"/>
    <x v="0"/>
    <x v="1783"/>
    <x v="0"/>
    <x v="0"/>
    <x v="1374"/>
    <x v="13"/>
    <x v="0"/>
    <x v="0"/>
    <x v="0"/>
    <x v="34"/>
    <x v="0"/>
    <x v="0"/>
    <x v="0"/>
    <x v="666"/>
    <x v="82"/>
  </r>
  <r>
    <x v="0"/>
    <x v="44"/>
    <x v="0"/>
    <x v="13"/>
    <x v="5"/>
    <x v="0"/>
    <x v="0"/>
    <x v="6"/>
    <x v="12"/>
    <x v="18"/>
    <x v="0"/>
    <x v="2"/>
    <x v="2"/>
    <x v="490"/>
    <x v="138"/>
    <x v="2"/>
    <x v="667"/>
    <x v="2"/>
    <x v="42"/>
    <x v="0"/>
    <x v="11"/>
    <x v="10"/>
    <x v="0"/>
    <x v="2"/>
    <x v="1817"/>
    <x v="0"/>
    <x v="1171"/>
    <x v="0"/>
    <x v="0"/>
    <x v="1375"/>
    <x v="13"/>
    <x v="0"/>
    <x v="0"/>
    <x v="0"/>
    <x v="18"/>
    <x v="0"/>
    <x v="1"/>
    <x v="0"/>
    <x v="667"/>
    <x v="138"/>
  </r>
  <r>
    <x v="0"/>
    <x v="44"/>
    <x v="0"/>
    <x v="13"/>
    <x v="5"/>
    <x v="0"/>
    <x v="0"/>
    <x v="6"/>
    <x v="12"/>
    <x v="18"/>
    <x v="0"/>
    <x v="0"/>
    <x v="2"/>
    <x v="491"/>
    <x v="0"/>
    <x v="688"/>
    <x v="0"/>
    <x v="996"/>
    <x v="42"/>
    <x v="0"/>
    <x v="11"/>
    <x v="10"/>
    <x v="0"/>
    <x v="2"/>
    <x v="1818"/>
    <x v="0"/>
    <x v="1784"/>
    <x v="0"/>
    <x v="0"/>
    <x v="1376"/>
    <x v="13"/>
    <x v="0"/>
    <x v="0"/>
    <x v="0"/>
    <x v="18"/>
    <x v="0"/>
    <x v="1"/>
    <x v="0"/>
    <x v="0"/>
    <x v="0"/>
  </r>
  <r>
    <x v="0"/>
    <x v="59"/>
    <x v="0"/>
    <x v="13"/>
    <x v="19"/>
    <x v="0"/>
    <x v="0"/>
    <x v="11"/>
    <x v="13"/>
    <x v="48"/>
    <x v="0"/>
    <x v="2"/>
    <x v="2"/>
    <x v="492"/>
    <x v="101"/>
    <x v="2"/>
    <x v="668"/>
    <x v="2"/>
    <x v="57"/>
    <x v="0"/>
    <x v="11"/>
    <x v="10"/>
    <x v="0"/>
    <x v="2"/>
    <x v="1819"/>
    <x v="0"/>
    <x v="1785"/>
    <x v="0"/>
    <x v="0"/>
    <x v="1377"/>
    <x v="13"/>
    <x v="1"/>
    <x v="4"/>
    <x v="0"/>
    <x v="48"/>
    <x v="0"/>
    <x v="1"/>
    <x v="0"/>
    <x v="668"/>
    <x v="101"/>
  </r>
  <r>
    <x v="0"/>
    <x v="59"/>
    <x v="0"/>
    <x v="13"/>
    <x v="19"/>
    <x v="0"/>
    <x v="0"/>
    <x v="11"/>
    <x v="13"/>
    <x v="48"/>
    <x v="0"/>
    <x v="0"/>
    <x v="2"/>
    <x v="493"/>
    <x v="0"/>
    <x v="164"/>
    <x v="0"/>
    <x v="997"/>
    <x v="57"/>
    <x v="0"/>
    <x v="11"/>
    <x v="10"/>
    <x v="0"/>
    <x v="2"/>
    <x v="1820"/>
    <x v="0"/>
    <x v="1786"/>
    <x v="0"/>
    <x v="0"/>
    <x v="1378"/>
    <x v="13"/>
    <x v="1"/>
    <x v="4"/>
    <x v="0"/>
    <x v="48"/>
    <x v="0"/>
    <x v="1"/>
    <x v="0"/>
    <x v="0"/>
    <x v="0"/>
  </r>
  <r>
    <x v="0"/>
    <x v="61"/>
    <x v="0"/>
    <x v="13"/>
    <x v="6"/>
    <x v="0"/>
    <x v="0"/>
    <x v="3"/>
    <x v="9"/>
    <x v="9"/>
    <x v="0"/>
    <x v="2"/>
    <x v="2"/>
    <x v="494"/>
    <x v="354"/>
    <x v="2"/>
    <x v="669"/>
    <x v="2"/>
    <x v="9"/>
    <x v="0"/>
    <x v="2"/>
    <x v="13"/>
    <x v="0"/>
    <x v="2"/>
    <x v="1821"/>
    <x v="0"/>
    <x v="1787"/>
    <x v="0"/>
    <x v="0"/>
    <x v="1379"/>
    <x v="13"/>
    <x v="109"/>
    <x v="2"/>
    <x v="0"/>
    <x v="9"/>
    <x v="0"/>
    <x v="1"/>
    <x v="0"/>
    <x v="669"/>
    <x v="354"/>
  </r>
  <r>
    <x v="0"/>
    <x v="61"/>
    <x v="0"/>
    <x v="13"/>
    <x v="6"/>
    <x v="0"/>
    <x v="0"/>
    <x v="3"/>
    <x v="9"/>
    <x v="9"/>
    <x v="0"/>
    <x v="0"/>
    <x v="2"/>
    <x v="495"/>
    <x v="0"/>
    <x v="689"/>
    <x v="0"/>
    <x v="998"/>
    <x v="9"/>
    <x v="0"/>
    <x v="2"/>
    <x v="13"/>
    <x v="0"/>
    <x v="2"/>
    <x v="1822"/>
    <x v="0"/>
    <x v="1788"/>
    <x v="0"/>
    <x v="0"/>
    <x v="1380"/>
    <x v="13"/>
    <x v="109"/>
    <x v="2"/>
    <x v="0"/>
    <x v="9"/>
    <x v="0"/>
    <x v="1"/>
    <x v="0"/>
    <x v="0"/>
    <x v="0"/>
  </r>
  <r>
    <x v="0"/>
    <x v="136"/>
    <x v="0"/>
    <x v="13"/>
    <x v="6"/>
    <x v="0"/>
    <x v="0"/>
    <x v="14"/>
    <x v="17"/>
    <x v="101"/>
    <x v="0"/>
    <x v="2"/>
    <x v="2"/>
    <x v="335"/>
    <x v="215"/>
    <x v="2"/>
    <x v="670"/>
    <x v="2"/>
    <x v="132"/>
    <x v="0"/>
    <x v="3"/>
    <x v="13"/>
    <x v="0"/>
    <x v="2"/>
    <x v="1823"/>
    <x v="0"/>
    <x v="1789"/>
    <x v="0"/>
    <x v="0"/>
    <x v="1381"/>
    <x v="13"/>
    <x v="0"/>
    <x v="0"/>
    <x v="0"/>
    <x v="101"/>
    <x v="0"/>
    <x v="1"/>
    <x v="0"/>
    <x v="670"/>
    <x v="215"/>
  </r>
  <r>
    <x v="0"/>
    <x v="136"/>
    <x v="0"/>
    <x v="13"/>
    <x v="6"/>
    <x v="0"/>
    <x v="0"/>
    <x v="14"/>
    <x v="17"/>
    <x v="101"/>
    <x v="0"/>
    <x v="0"/>
    <x v="2"/>
    <x v="334"/>
    <x v="0"/>
    <x v="690"/>
    <x v="0"/>
    <x v="999"/>
    <x v="132"/>
    <x v="0"/>
    <x v="3"/>
    <x v="13"/>
    <x v="0"/>
    <x v="2"/>
    <x v="1824"/>
    <x v="0"/>
    <x v="1790"/>
    <x v="0"/>
    <x v="0"/>
    <x v="1382"/>
    <x v="13"/>
    <x v="0"/>
    <x v="0"/>
    <x v="0"/>
    <x v="101"/>
    <x v="0"/>
    <x v="1"/>
    <x v="0"/>
    <x v="0"/>
    <x v="0"/>
  </r>
  <r>
    <x v="0"/>
    <x v="73"/>
    <x v="0"/>
    <x v="13"/>
    <x v="9"/>
    <x v="0"/>
    <x v="0"/>
    <x v="17"/>
    <x v="4"/>
    <x v="60"/>
    <x v="0"/>
    <x v="0"/>
    <x v="5"/>
    <x v="181"/>
    <x v="0"/>
    <x v="4"/>
    <x v="0"/>
    <x v="1000"/>
    <x v="71"/>
    <x v="0"/>
    <x v="30"/>
    <x v="13"/>
    <x v="0"/>
    <x v="4"/>
    <x v="1825"/>
    <x v="0"/>
    <x v="1791"/>
    <x v="0"/>
    <x v="0"/>
    <x v="1259"/>
    <x v="13"/>
    <x v="1"/>
    <x v="12"/>
    <x v="0"/>
    <x v="60"/>
    <x v="0"/>
    <x v="0"/>
    <x v="0"/>
    <x v="0"/>
    <x v="0"/>
  </r>
  <r>
    <x v="0"/>
    <x v="73"/>
    <x v="0"/>
    <x v="13"/>
    <x v="9"/>
    <x v="0"/>
    <x v="0"/>
    <x v="17"/>
    <x v="4"/>
    <x v="60"/>
    <x v="0"/>
    <x v="0"/>
    <x v="5"/>
    <x v="327"/>
    <x v="0"/>
    <x v="691"/>
    <x v="0"/>
    <x v="1001"/>
    <x v="71"/>
    <x v="0"/>
    <x v="30"/>
    <x v="13"/>
    <x v="0"/>
    <x v="4"/>
    <x v="1826"/>
    <x v="0"/>
    <x v="1792"/>
    <x v="0"/>
    <x v="0"/>
    <x v="1256"/>
    <x v="13"/>
    <x v="78"/>
    <x v="12"/>
    <x v="0"/>
    <x v="60"/>
    <x v="0"/>
    <x v="0"/>
    <x v="0"/>
    <x v="0"/>
    <x v="0"/>
  </r>
  <r>
    <x v="0"/>
    <x v="73"/>
    <x v="0"/>
    <x v="13"/>
    <x v="9"/>
    <x v="0"/>
    <x v="0"/>
    <x v="17"/>
    <x v="4"/>
    <x v="60"/>
    <x v="0"/>
    <x v="2"/>
    <x v="5"/>
    <x v="328"/>
    <x v="355"/>
    <x v="2"/>
    <x v="671"/>
    <x v="2"/>
    <x v="71"/>
    <x v="0"/>
    <x v="30"/>
    <x v="13"/>
    <x v="0"/>
    <x v="4"/>
    <x v="1827"/>
    <x v="0"/>
    <x v="1793"/>
    <x v="0"/>
    <x v="0"/>
    <x v="1383"/>
    <x v="13"/>
    <x v="78"/>
    <x v="12"/>
    <x v="0"/>
    <x v="60"/>
    <x v="0"/>
    <x v="0"/>
    <x v="0"/>
    <x v="671"/>
    <x v="355"/>
  </r>
  <r>
    <x v="0"/>
    <x v="73"/>
    <x v="0"/>
    <x v="13"/>
    <x v="9"/>
    <x v="0"/>
    <x v="0"/>
    <x v="17"/>
    <x v="4"/>
    <x v="60"/>
    <x v="0"/>
    <x v="2"/>
    <x v="5"/>
    <x v="182"/>
    <x v="98"/>
    <x v="2"/>
    <x v="672"/>
    <x v="2"/>
    <x v="71"/>
    <x v="0"/>
    <x v="30"/>
    <x v="13"/>
    <x v="0"/>
    <x v="4"/>
    <x v="1827"/>
    <x v="0"/>
    <x v="1793"/>
    <x v="0"/>
    <x v="0"/>
    <x v="1384"/>
    <x v="13"/>
    <x v="1"/>
    <x v="12"/>
    <x v="0"/>
    <x v="60"/>
    <x v="0"/>
    <x v="0"/>
    <x v="0"/>
    <x v="672"/>
    <x v="98"/>
  </r>
  <r>
    <x v="0"/>
    <x v="73"/>
    <x v="0"/>
    <x v="13"/>
    <x v="9"/>
    <x v="0"/>
    <x v="0"/>
    <x v="17"/>
    <x v="4"/>
    <x v="60"/>
    <x v="0"/>
    <x v="1"/>
    <x v="5"/>
    <x v="181"/>
    <x v="0"/>
    <x v="611"/>
    <x v="0"/>
    <x v="1002"/>
    <x v="71"/>
    <x v="0"/>
    <x v="30"/>
    <x v="13"/>
    <x v="0"/>
    <x v="4"/>
    <x v="1828"/>
    <x v="0"/>
    <x v="1794"/>
    <x v="0"/>
    <x v="0"/>
    <x v="1259"/>
    <x v="13"/>
    <x v="1"/>
    <x v="12"/>
    <x v="0"/>
    <x v="60"/>
    <x v="0"/>
    <x v="0"/>
    <x v="0"/>
    <x v="0"/>
    <x v="0"/>
  </r>
  <r>
    <x v="0"/>
    <x v="73"/>
    <x v="0"/>
    <x v="13"/>
    <x v="9"/>
    <x v="0"/>
    <x v="0"/>
    <x v="17"/>
    <x v="4"/>
    <x v="60"/>
    <x v="0"/>
    <x v="0"/>
    <x v="5"/>
    <x v="181"/>
    <x v="0"/>
    <x v="278"/>
    <x v="0"/>
    <x v="1003"/>
    <x v="71"/>
    <x v="0"/>
    <x v="30"/>
    <x v="13"/>
    <x v="0"/>
    <x v="4"/>
    <x v="1829"/>
    <x v="0"/>
    <x v="1795"/>
    <x v="0"/>
    <x v="0"/>
    <x v="1385"/>
    <x v="13"/>
    <x v="1"/>
    <x v="12"/>
    <x v="0"/>
    <x v="60"/>
    <x v="0"/>
    <x v="0"/>
    <x v="0"/>
    <x v="0"/>
    <x v="0"/>
  </r>
  <r>
    <x v="0"/>
    <x v="73"/>
    <x v="0"/>
    <x v="13"/>
    <x v="9"/>
    <x v="0"/>
    <x v="0"/>
    <x v="17"/>
    <x v="4"/>
    <x v="60"/>
    <x v="0"/>
    <x v="1"/>
    <x v="5"/>
    <x v="181"/>
    <x v="0"/>
    <x v="692"/>
    <x v="0"/>
    <x v="1004"/>
    <x v="71"/>
    <x v="0"/>
    <x v="30"/>
    <x v="13"/>
    <x v="0"/>
    <x v="4"/>
    <x v="1830"/>
    <x v="0"/>
    <x v="1796"/>
    <x v="0"/>
    <x v="0"/>
    <x v="1385"/>
    <x v="13"/>
    <x v="1"/>
    <x v="12"/>
    <x v="0"/>
    <x v="60"/>
    <x v="0"/>
    <x v="0"/>
    <x v="0"/>
    <x v="0"/>
    <x v="0"/>
  </r>
  <r>
    <x v="0"/>
    <x v="187"/>
    <x v="0"/>
    <x v="13"/>
    <x v="9"/>
    <x v="0"/>
    <x v="0"/>
    <x v="2"/>
    <x v="0"/>
    <x v="130"/>
    <x v="0"/>
    <x v="0"/>
    <x v="2"/>
    <x v="496"/>
    <x v="0"/>
    <x v="693"/>
    <x v="0"/>
    <x v="1005"/>
    <x v="181"/>
    <x v="0"/>
    <x v="3"/>
    <x v="13"/>
    <x v="0"/>
    <x v="2"/>
    <x v="1831"/>
    <x v="0"/>
    <x v="1797"/>
    <x v="0"/>
    <x v="0"/>
    <x v="1386"/>
    <x v="13"/>
    <x v="110"/>
    <x v="12"/>
    <x v="0"/>
    <x v="130"/>
    <x v="0"/>
    <x v="1"/>
    <x v="0"/>
    <x v="0"/>
    <x v="0"/>
  </r>
  <r>
    <x v="0"/>
    <x v="187"/>
    <x v="0"/>
    <x v="13"/>
    <x v="9"/>
    <x v="0"/>
    <x v="0"/>
    <x v="2"/>
    <x v="0"/>
    <x v="130"/>
    <x v="0"/>
    <x v="2"/>
    <x v="2"/>
    <x v="497"/>
    <x v="356"/>
    <x v="2"/>
    <x v="673"/>
    <x v="2"/>
    <x v="181"/>
    <x v="0"/>
    <x v="3"/>
    <x v="13"/>
    <x v="0"/>
    <x v="2"/>
    <x v="1832"/>
    <x v="0"/>
    <x v="1798"/>
    <x v="0"/>
    <x v="0"/>
    <x v="1387"/>
    <x v="13"/>
    <x v="110"/>
    <x v="12"/>
    <x v="0"/>
    <x v="130"/>
    <x v="0"/>
    <x v="1"/>
    <x v="0"/>
    <x v="673"/>
    <x v="356"/>
  </r>
  <r>
    <x v="0"/>
    <x v="187"/>
    <x v="0"/>
    <x v="13"/>
    <x v="9"/>
    <x v="0"/>
    <x v="0"/>
    <x v="2"/>
    <x v="0"/>
    <x v="130"/>
    <x v="0"/>
    <x v="0"/>
    <x v="12"/>
    <x v="496"/>
    <x v="0"/>
    <x v="694"/>
    <x v="0"/>
    <x v="1006"/>
    <x v="181"/>
    <x v="0"/>
    <x v="3"/>
    <x v="13"/>
    <x v="0"/>
    <x v="7"/>
    <x v="1833"/>
    <x v="0"/>
    <x v="1799"/>
    <x v="0"/>
    <x v="0"/>
    <x v="1388"/>
    <x v="13"/>
    <x v="110"/>
    <x v="12"/>
    <x v="0"/>
    <x v="130"/>
    <x v="0"/>
    <x v="1"/>
    <x v="0"/>
    <x v="0"/>
    <x v="0"/>
  </r>
  <r>
    <x v="0"/>
    <x v="187"/>
    <x v="0"/>
    <x v="13"/>
    <x v="9"/>
    <x v="0"/>
    <x v="0"/>
    <x v="2"/>
    <x v="0"/>
    <x v="130"/>
    <x v="0"/>
    <x v="2"/>
    <x v="12"/>
    <x v="497"/>
    <x v="89"/>
    <x v="2"/>
    <x v="674"/>
    <x v="2"/>
    <x v="181"/>
    <x v="0"/>
    <x v="3"/>
    <x v="13"/>
    <x v="0"/>
    <x v="7"/>
    <x v="1834"/>
    <x v="0"/>
    <x v="1800"/>
    <x v="0"/>
    <x v="0"/>
    <x v="1389"/>
    <x v="13"/>
    <x v="110"/>
    <x v="12"/>
    <x v="0"/>
    <x v="130"/>
    <x v="0"/>
    <x v="1"/>
    <x v="0"/>
    <x v="674"/>
    <x v="89"/>
  </r>
  <r>
    <x v="0"/>
    <x v="187"/>
    <x v="0"/>
    <x v="13"/>
    <x v="9"/>
    <x v="0"/>
    <x v="0"/>
    <x v="2"/>
    <x v="0"/>
    <x v="130"/>
    <x v="0"/>
    <x v="1"/>
    <x v="12"/>
    <x v="496"/>
    <x v="0"/>
    <x v="695"/>
    <x v="0"/>
    <x v="1007"/>
    <x v="181"/>
    <x v="0"/>
    <x v="1"/>
    <x v="13"/>
    <x v="0"/>
    <x v="7"/>
    <x v="1835"/>
    <x v="0"/>
    <x v="1801"/>
    <x v="0"/>
    <x v="0"/>
    <x v="1388"/>
    <x v="13"/>
    <x v="110"/>
    <x v="12"/>
    <x v="0"/>
    <x v="130"/>
    <x v="0"/>
    <x v="1"/>
    <x v="0"/>
    <x v="0"/>
    <x v="0"/>
  </r>
  <r>
    <x v="0"/>
    <x v="82"/>
    <x v="0"/>
    <x v="13"/>
    <x v="9"/>
    <x v="0"/>
    <x v="0"/>
    <x v="8"/>
    <x v="10"/>
    <x v="66"/>
    <x v="0"/>
    <x v="0"/>
    <x v="5"/>
    <x v="211"/>
    <x v="0"/>
    <x v="244"/>
    <x v="0"/>
    <x v="1008"/>
    <x v="79"/>
    <x v="0"/>
    <x v="2"/>
    <x v="13"/>
    <x v="0"/>
    <x v="4"/>
    <x v="1836"/>
    <x v="0"/>
    <x v="1802"/>
    <x v="0"/>
    <x v="0"/>
    <x v="594"/>
    <x v="13"/>
    <x v="0"/>
    <x v="0"/>
    <x v="0"/>
    <x v="66"/>
    <x v="0"/>
    <x v="0"/>
    <x v="0"/>
    <x v="0"/>
    <x v="0"/>
  </r>
  <r>
    <x v="0"/>
    <x v="82"/>
    <x v="0"/>
    <x v="13"/>
    <x v="9"/>
    <x v="0"/>
    <x v="0"/>
    <x v="8"/>
    <x v="10"/>
    <x v="66"/>
    <x v="0"/>
    <x v="2"/>
    <x v="5"/>
    <x v="212"/>
    <x v="174"/>
    <x v="2"/>
    <x v="675"/>
    <x v="2"/>
    <x v="79"/>
    <x v="0"/>
    <x v="2"/>
    <x v="13"/>
    <x v="0"/>
    <x v="4"/>
    <x v="1837"/>
    <x v="0"/>
    <x v="1803"/>
    <x v="0"/>
    <x v="0"/>
    <x v="1390"/>
    <x v="13"/>
    <x v="0"/>
    <x v="0"/>
    <x v="0"/>
    <x v="66"/>
    <x v="0"/>
    <x v="0"/>
    <x v="0"/>
    <x v="675"/>
    <x v="174"/>
  </r>
  <r>
    <x v="0"/>
    <x v="82"/>
    <x v="0"/>
    <x v="13"/>
    <x v="9"/>
    <x v="0"/>
    <x v="0"/>
    <x v="8"/>
    <x v="10"/>
    <x v="66"/>
    <x v="0"/>
    <x v="1"/>
    <x v="5"/>
    <x v="211"/>
    <x v="0"/>
    <x v="115"/>
    <x v="0"/>
    <x v="1009"/>
    <x v="79"/>
    <x v="0"/>
    <x v="2"/>
    <x v="13"/>
    <x v="0"/>
    <x v="4"/>
    <x v="1838"/>
    <x v="0"/>
    <x v="1804"/>
    <x v="0"/>
    <x v="0"/>
    <x v="594"/>
    <x v="13"/>
    <x v="0"/>
    <x v="0"/>
    <x v="0"/>
    <x v="66"/>
    <x v="0"/>
    <x v="0"/>
    <x v="0"/>
    <x v="0"/>
    <x v="0"/>
  </r>
  <r>
    <x v="0"/>
    <x v="82"/>
    <x v="0"/>
    <x v="13"/>
    <x v="9"/>
    <x v="0"/>
    <x v="0"/>
    <x v="8"/>
    <x v="10"/>
    <x v="66"/>
    <x v="0"/>
    <x v="0"/>
    <x v="5"/>
    <x v="210"/>
    <x v="0"/>
    <x v="315"/>
    <x v="0"/>
    <x v="1010"/>
    <x v="79"/>
    <x v="0"/>
    <x v="2"/>
    <x v="13"/>
    <x v="0"/>
    <x v="4"/>
    <x v="1839"/>
    <x v="0"/>
    <x v="1805"/>
    <x v="0"/>
    <x v="0"/>
    <x v="1391"/>
    <x v="13"/>
    <x v="0"/>
    <x v="0"/>
    <x v="0"/>
    <x v="66"/>
    <x v="0"/>
    <x v="0"/>
    <x v="0"/>
    <x v="0"/>
    <x v="0"/>
  </r>
  <r>
    <x v="0"/>
    <x v="82"/>
    <x v="0"/>
    <x v="13"/>
    <x v="9"/>
    <x v="0"/>
    <x v="0"/>
    <x v="8"/>
    <x v="10"/>
    <x v="66"/>
    <x v="0"/>
    <x v="2"/>
    <x v="5"/>
    <x v="209"/>
    <x v="151"/>
    <x v="2"/>
    <x v="676"/>
    <x v="2"/>
    <x v="79"/>
    <x v="0"/>
    <x v="2"/>
    <x v="13"/>
    <x v="0"/>
    <x v="4"/>
    <x v="1840"/>
    <x v="0"/>
    <x v="1806"/>
    <x v="0"/>
    <x v="0"/>
    <x v="1392"/>
    <x v="13"/>
    <x v="0"/>
    <x v="0"/>
    <x v="0"/>
    <x v="66"/>
    <x v="0"/>
    <x v="0"/>
    <x v="0"/>
    <x v="676"/>
    <x v="151"/>
  </r>
  <r>
    <x v="0"/>
    <x v="82"/>
    <x v="0"/>
    <x v="13"/>
    <x v="9"/>
    <x v="0"/>
    <x v="0"/>
    <x v="8"/>
    <x v="10"/>
    <x v="66"/>
    <x v="0"/>
    <x v="1"/>
    <x v="5"/>
    <x v="210"/>
    <x v="0"/>
    <x v="696"/>
    <x v="0"/>
    <x v="1011"/>
    <x v="79"/>
    <x v="0"/>
    <x v="2"/>
    <x v="10"/>
    <x v="0"/>
    <x v="4"/>
    <x v="1841"/>
    <x v="0"/>
    <x v="1807"/>
    <x v="0"/>
    <x v="0"/>
    <x v="1393"/>
    <x v="13"/>
    <x v="0"/>
    <x v="0"/>
    <x v="0"/>
    <x v="66"/>
    <x v="0"/>
    <x v="0"/>
    <x v="0"/>
    <x v="0"/>
    <x v="0"/>
  </r>
  <r>
    <x v="0"/>
    <x v="82"/>
    <x v="0"/>
    <x v="13"/>
    <x v="9"/>
    <x v="0"/>
    <x v="0"/>
    <x v="8"/>
    <x v="10"/>
    <x v="66"/>
    <x v="0"/>
    <x v="2"/>
    <x v="5"/>
    <x v="209"/>
    <x v="153"/>
    <x v="2"/>
    <x v="677"/>
    <x v="2"/>
    <x v="79"/>
    <x v="0"/>
    <x v="2"/>
    <x v="10"/>
    <x v="0"/>
    <x v="4"/>
    <x v="1842"/>
    <x v="0"/>
    <x v="1808"/>
    <x v="0"/>
    <x v="0"/>
    <x v="1394"/>
    <x v="13"/>
    <x v="0"/>
    <x v="0"/>
    <x v="0"/>
    <x v="66"/>
    <x v="0"/>
    <x v="0"/>
    <x v="0"/>
    <x v="677"/>
    <x v="153"/>
  </r>
  <r>
    <x v="0"/>
    <x v="82"/>
    <x v="0"/>
    <x v="13"/>
    <x v="9"/>
    <x v="0"/>
    <x v="0"/>
    <x v="8"/>
    <x v="10"/>
    <x v="66"/>
    <x v="0"/>
    <x v="2"/>
    <x v="5"/>
    <x v="209"/>
    <x v="7"/>
    <x v="2"/>
    <x v="678"/>
    <x v="2"/>
    <x v="79"/>
    <x v="0"/>
    <x v="2"/>
    <x v="10"/>
    <x v="0"/>
    <x v="4"/>
    <x v="1842"/>
    <x v="0"/>
    <x v="1808"/>
    <x v="0"/>
    <x v="0"/>
    <x v="1395"/>
    <x v="13"/>
    <x v="0"/>
    <x v="0"/>
    <x v="0"/>
    <x v="66"/>
    <x v="0"/>
    <x v="0"/>
    <x v="0"/>
    <x v="678"/>
    <x v="7"/>
  </r>
  <r>
    <x v="0"/>
    <x v="82"/>
    <x v="0"/>
    <x v="13"/>
    <x v="9"/>
    <x v="0"/>
    <x v="0"/>
    <x v="8"/>
    <x v="10"/>
    <x v="66"/>
    <x v="0"/>
    <x v="0"/>
    <x v="5"/>
    <x v="210"/>
    <x v="0"/>
    <x v="8"/>
    <x v="0"/>
    <x v="1012"/>
    <x v="79"/>
    <x v="0"/>
    <x v="2"/>
    <x v="10"/>
    <x v="0"/>
    <x v="4"/>
    <x v="1843"/>
    <x v="0"/>
    <x v="1809"/>
    <x v="0"/>
    <x v="0"/>
    <x v="1393"/>
    <x v="13"/>
    <x v="0"/>
    <x v="0"/>
    <x v="0"/>
    <x v="66"/>
    <x v="0"/>
    <x v="0"/>
    <x v="0"/>
    <x v="0"/>
    <x v="0"/>
  </r>
  <r>
    <x v="0"/>
    <x v="83"/>
    <x v="0"/>
    <x v="13"/>
    <x v="25"/>
    <x v="0"/>
    <x v="0"/>
    <x v="18"/>
    <x v="25"/>
    <x v="67"/>
    <x v="0"/>
    <x v="0"/>
    <x v="2"/>
    <x v="214"/>
    <x v="0"/>
    <x v="671"/>
    <x v="0"/>
    <x v="1013"/>
    <x v="80"/>
    <x v="0"/>
    <x v="3"/>
    <x v="13"/>
    <x v="0"/>
    <x v="2"/>
    <x v="1844"/>
    <x v="0"/>
    <x v="1810"/>
    <x v="0"/>
    <x v="0"/>
    <x v="1268"/>
    <x v="13"/>
    <x v="52"/>
    <x v="18"/>
    <x v="0"/>
    <x v="67"/>
    <x v="0"/>
    <x v="1"/>
    <x v="0"/>
    <x v="0"/>
    <x v="0"/>
  </r>
  <r>
    <x v="0"/>
    <x v="83"/>
    <x v="0"/>
    <x v="13"/>
    <x v="25"/>
    <x v="0"/>
    <x v="0"/>
    <x v="18"/>
    <x v="25"/>
    <x v="67"/>
    <x v="0"/>
    <x v="2"/>
    <x v="2"/>
    <x v="215"/>
    <x v="221"/>
    <x v="2"/>
    <x v="679"/>
    <x v="2"/>
    <x v="80"/>
    <x v="0"/>
    <x v="3"/>
    <x v="13"/>
    <x v="0"/>
    <x v="2"/>
    <x v="1845"/>
    <x v="0"/>
    <x v="1811"/>
    <x v="0"/>
    <x v="0"/>
    <x v="1396"/>
    <x v="13"/>
    <x v="52"/>
    <x v="18"/>
    <x v="0"/>
    <x v="67"/>
    <x v="0"/>
    <x v="1"/>
    <x v="0"/>
    <x v="679"/>
    <x v="221"/>
  </r>
  <r>
    <x v="0"/>
    <x v="83"/>
    <x v="0"/>
    <x v="13"/>
    <x v="25"/>
    <x v="0"/>
    <x v="0"/>
    <x v="18"/>
    <x v="25"/>
    <x v="67"/>
    <x v="0"/>
    <x v="2"/>
    <x v="2"/>
    <x v="215"/>
    <x v="357"/>
    <x v="2"/>
    <x v="680"/>
    <x v="2"/>
    <x v="80"/>
    <x v="0"/>
    <x v="3"/>
    <x v="10"/>
    <x v="0"/>
    <x v="2"/>
    <x v="1846"/>
    <x v="0"/>
    <x v="1812"/>
    <x v="0"/>
    <x v="0"/>
    <x v="1397"/>
    <x v="13"/>
    <x v="52"/>
    <x v="18"/>
    <x v="0"/>
    <x v="67"/>
    <x v="0"/>
    <x v="1"/>
    <x v="0"/>
    <x v="680"/>
    <x v="357"/>
  </r>
  <r>
    <x v="0"/>
    <x v="83"/>
    <x v="0"/>
    <x v="13"/>
    <x v="25"/>
    <x v="0"/>
    <x v="0"/>
    <x v="18"/>
    <x v="25"/>
    <x v="67"/>
    <x v="0"/>
    <x v="0"/>
    <x v="2"/>
    <x v="214"/>
    <x v="0"/>
    <x v="271"/>
    <x v="0"/>
    <x v="1014"/>
    <x v="80"/>
    <x v="0"/>
    <x v="3"/>
    <x v="10"/>
    <x v="0"/>
    <x v="2"/>
    <x v="1847"/>
    <x v="0"/>
    <x v="1076"/>
    <x v="0"/>
    <x v="0"/>
    <x v="520"/>
    <x v="13"/>
    <x v="52"/>
    <x v="18"/>
    <x v="0"/>
    <x v="67"/>
    <x v="0"/>
    <x v="1"/>
    <x v="0"/>
    <x v="0"/>
    <x v="0"/>
  </r>
  <r>
    <x v="0"/>
    <x v="83"/>
    <x v="0"/>
    <x v="13"/>
    <x v="25"/>
    <x v="0"/>
    <x v="0"/>
    <x v="18"/>
    <x v="25"/>
    <x v="67"/>
    <x v="0"/>
    <x v="2"/>
    <x v="2"/>
    <x v="215"/>
    <x v="103"/>
    <x v="2"/>
    <x v="681"/>
    <x v="2"/>
    <x v="80"/>
    <x v="0"/>
    <x v="3"/>
    <x v="10"/>
    <x v="0"/>
    <x v="2"/>
    <x v="1848"/>
    <x v="0"/>
    <x v="1813"/>
    <x v="0"/>
    <x v="0"/>
    <x v="1398"/>
    <x v="13"/>
    <x v="52"/>
    <x v="18"/>
    <x v="0"/>
    <x v="67"/>
    <x v="0"/>
    <x v="1"/>
    <x v="0"/>
    <x v="681"/>
    <x v="103"/>
  </r>
  <r>
    <x v="0"/>
    <x v="83"/>
    <x v="0"/>
    <x v="13"/>
    <x v="25"/>
    <x v="0"/>
    <x v="0"/>
    <x v="18"/>
    <x v="25"/>
    <x v="67"/>
    <x v="0"/>
    <x v="1"/>
    <x v="2"/>
    <x v="214"/>
    <x v="0"/>
    <x v="697"/>
    <x v="0"/>
    <x v="1015"/>
    <x v="80"/>
    <x v="0"/>
    <x v="1"/>
    <x v="13"/>
    <x v="0"/>
    <x v="2"/>
    <x v="1849"/>
    <x v="0"/>
    <x v="1814"/>
    <x v="0"/>
    <x v="0"/>
    <x v="1268"/>
    <x v="13"/>
    <x v="52"/>
    <x v="18"/>
    <x v="0"/>
    <x v="67"/>
    <x v="0"/>
    <x v="1"/>
    <x v="0"/>
    <x v="0"/>
    <x v="0"/>
  </r>
  <r>
    <x v="0"/>
    <x v="83"/>
    <x v="0"/>
    <x v="13"/>
    <x v="25"/>
    <x v="0"/>
    <x v="0"/>
    <x v="18"/>
    <x v="25"/>
    <x v="67"/>
    <x v="0"/>
    <x v="2"/>
    <x v="2"/>
    <x v="215"/>
    <x v="358"/>
    <x v="2"/>
    <x v="682"/>
    <x v="2"/>
    <x v="80"/>
    <x v="0"/>
    <x v="3"/>
    <x v="13"/>
    <x v="0"/>
    <x v="2"/>
    <x v="1850"/>
    <x v="0"/>
    <x v="1815"/>
    <x v="0"/>
    <x v="0"/>
    <x v="1399"/>
    <x v="13"/>
    <x v="52"/>
    <x v="18"/>
    <x v="0"/>
    <x v="67"/>
    <x v="0"/>
    <x v="1"/>
    <x v="0"/>
    <x v="682"/>
    <x v="358"/>
  </r>
  <r>
    <x v="0"/>
    <x v="83"/>
    <x v="0"/>
    <x v="13"/>
    <x v="25"/>
    <x v="0"/>
    <x v="0"/>
    <x v="18"/>
    <x v="25"/>
    <x v="67"/>
    <x v="0"/>
    <x v="0"/>
    <x v="2"/>
    <x v="214"/>
    <x v="0"/>
    <x v="698"/>
    <x v="0"/>
    <x v="1016"/>
    <x v="80"/>
    <x v="0"/>
    <x v="3"/>
    <x v="13"/>
    <x v="0"/>
    <x v="2"/>
    <x v="1851"/>
    <x v="0"/>
    <x v="1816"/>
    <x v="0"/>
    <x v="0"/>
    <x v="1268"/>
    <x v="13"/>
    <x v="52"/>
    <x v="18"/>
    <x v="0"/>
    <x v="67"/>
    <x v="0"/>
    <x v="1"/>
    <x v="0"/>
    <x v="0"/>
    <x v="0"/>
  </r>
  <r>
    <x v="0"/>
    <x v="179"/>
    <x v="0"/>
    <x v="13"/>
    <x v="27"/>
    <x v="0"/>
    <x v="0"/>
    <x v="5"/>
    <x v="9"/>
    <x v="124"/>
    <x v="0"/>
    <x v="0"/>
    <x v="1"/>
    <x v="448"/>
    <x v="0"/>
    <x v="699"/>
    <x v="0"/>
    <x v="1017"/>
    <x v="173"/>
    <x v="0"/>
    <x v="51"/>
    <x v="13"/>
    <x v="0"/>
    <x v="0"/>
    <x v="1852"/>
    <x v="0"/>
    <x v="1817"/>
    <x v="0"/>
    <x v="0"/>
    <x v="1271"/>
    <x v="13"/>
    <x v="39"/>
    <x v="14"/>
    <x v="0"/>
    <x v="124"/>
    <x v="0"/>
    <x v="0"/>
    <x v="0"/>
    <x v="0"/>
    <x v="0"/>
  </r>
  <r>
    <x v="0"/>
    <x v="179"/>
    <x v="0"/>
    <x v="13"/>
    <x v="27"/>
    <x v="0"/>
    <x v="0"/>
    <x v="5"/>
    <x v="9"/>
    <x v="124"/>
    <x v="0"/>
    <x v="2"/>
    <x v="1"/>
    <x v="449"/>
    <x v="359"/>
    <x v="2"/>
    <x v="683"/>
    <x v="2"/>
    <x v="173"/>
    <x v="0"/>
    <x v="52"/>
    <x v="13"/>
    <x v="0"/>
    <x v="0"/>
    <x v="1853"/>
    <x v="0"/>
    <x v="1818"/>
    <x v="0"/>
    <x v="0"/>
    <x v="1400"/>
    <x v="13"/>
    <x v="39"/>
    <x v="14"/>
    <x v="0"/>
    <x v="124"/>
    <x v="0"/>
    <x v="0"/>
    <x v="0"/>
    <x v="683"/>
    <x v="359"/>
  </r>
  <r>
    <x v="0"/>
    <x v="179"/>
    <x v="0"/>
    <x v="13"/>
    <x v="27"/>
    <x v="0"/>
    <x v="0"/>
    <x v="5"/>
    <x v="9"/>
    <x v="124"/>
    <x v="0"/>
    <x v="0"/>
    <x v="1"/>
    <x v="448"/>
    <x v="0"/>
    <x v="240"/>
    <x v="0"/>
    <x v="1018"/>
    <x v="173"/>
    <x v="0"/>
    <x v="51"/>
    <x v="13"/>
    <x v="0"/>
    <x v="0"/>
    <x v="1854"/>
    <x v="0"/>
    <x v="1819"/>
    <x v="0"/>
    <x v="0"/>
    <x v="1270"/>
    <x v="13"/>
    <x v="39"/>
    <x v="14"/>
    <x v="0"/>
    <x v="124"/>
    <x v="0"/>
    <x v="0"/>
    <x v="0"/>
    <x v="0"/>
    <x v="0"/>
  </r>
  <r>
    <x v="0"/>
    <x v="179"/>
    <x v="0"/>
    <x v="13"/>
    <x v="27"/>
    <x v="0"/>
    <x v="0"/>
    <x v="5"/>
    <x v="9"/>
    <x v="124"/>
    <x v="0"/>
    <x v="2"/>
    <x v="1"/>
    <x v="449"/>
    <x v="360"/>
    <x v="2"/>
    <x v="684"/>
    <x v="2"/>
    <x v="173"/>
    <x v="0"/>
    <x v="52"/>
    <x v="13"/>
    <x v="0"/>
    <x v="0"/>
    <x v="1855"/>
    <x v="0"/>
    <x v="1820"/>
    <x v="0"/>
    <x v="0"/>
    <x v="1401"/>
    <x v="13"/>
    <x v="39"/>
    <x v="14"/>
    <x v="0"/>
    <x v="124"/>
    <x v="0"/>
    <x v="0"/>
    <x v="0"/>
    <x v="684"/>
    <x v="360"/>
  </r>
  <r>
    <x v="0"/>
    <x v="106"/>
    <x v="0"/>
    <x v="13"/>
    <x v="16"/>
    <x v="1"/>
    <x v="1"/>
    <x v="15"/>
    <x v="0"/>
    <x v="35"/>
    <x v="0"/>
    <x v="1"/>
    <x v="5"/>
    <x v="267"/>
    <x v="0"/>
    <x v="500"/>
    <x v="0"/>
    <x v="1019"/>
    <x v="103"/>
    <x v="0"/>
    <x v="9"/>
    <x v="13"/>
    <x v="0"/>
    <x v="4"/>
    <x v="1856"/>
    <x v="0"/>
    <x v="1821"/>
    <x v="0"/>
    <x v="0"/>
    <x v="719"/>
    <x v="13"/>
    <x v="64"/>
    <x v="10"/>
    <x v="0"/>
    <x v="35"/>
    <x v="0"/>
    <x v="0"/>
    <x v="0"/>
    <x v="0"/>
    <x v="0"/>
  </r>
  <r>
    <x v="0"/>
    <x v="106"/>
    <x v="0"/>
    <x v="13"/>
    <x v="16"/>
    <x v="1"/>
    <x v="1"/>
    <x v="15"/>
    <x v="0"/>
    <x v="35"/>
    <x v="0"/>
    <x v="2"/>
    <x v="5"/>
    <x v="268"/>
    <x v="361"/>
    <x v="2"/>
    <x v="685"/>
    <x v="2"/>
    <x v="103"/>
    <x v="0"/>
    <x v="9"/>
    <x v="13"/>
    <x v="0"/>
    <x v="4"/>
    <x v="1857"/>
    <x v="0"/>
    <x v="1822"/>
    <x v="0"/>
    <x v="0"/>
    <x v="1402"/>
    <x v="13"/>
    <x v="64"/>
    <x v="10"/>
    <x v="0"/>
    <x v="35"/>
    <x v="0"/>
    <x v="0"/>
    <x v="0"/>
    <x v="685"/>
    <x v="361"/>
  </r>
  <r>
    <x v="0"/>
    <x v="106"/>
    <x v="0"/>
    <x v="13"/>
    <x v="16"/>
    <x v="1"/>
    <x v="1"/>
    <x v="15"/>
    <x v="0"/>
    <x v="35"/>
    <x v="0"/>
    <x v="0"/>
    <x v="5"/>
    <x v="267"/>
    <x v="0"/>
    <x v="124"/>
    <x v="0"/>
    <x v="601"/>
    <x v="103"/>
    <x v="0"/>
    <x v="9"/>
    <x v="13"/>
    <x v="0"/>
    <x v="4"/>
    <x v="1858"/>
    <x v="0"/>
    <x v="1823"/>
    <x v="0"/>
    <x v="0"/>
    <x v="719"/>
    <x v="13"/>
    <x v="64"/>
    <x v="10"/>
    <x v="0"/>
    <x v="35"/>
    <x v="0"/>
    <x v="0"/>
    <x v="0"/>
    <x v="0"/>
    <x v="0"/>
  </r>
  <r>
    <x v="0"/>
    <x v="118"/>
    <x v="0"/>
    <x v="13"/>
    <x v="4"/>
    <x v="0"/>
    <x v="0"/>
    <x v="1"/>
    <x v="2"/>
    <x v="88"/>
    <x v="0"/>
    <x v="0"/>
    <x v="9"/>
    <x v="289"/>
    <x v="0"/>
    <x v="141"/>
    <x v="0"/>
    <x v="1020"/>
    <x v="115"/>
    <x v="0"/>
    <x v="3"/>
    <x v="13"/>
    <x v="0"/>
    <x v="2"/>
    <x v="1859"/>
    <x v="0"/>
    <x v="1824"/>
    <x v="0"/>
    <x v="0"/>
    <x v="1403"/>
    <x v="13"/>
    <x v="71"/>
    <x v="1"/>
    <x v="0"/>
    <x v="88"/>
    <x v="0"/>
    <x v="1"/>
    <x v="0"/>
    <x v="0"/>
    <x v="0"/>
  </r>
  <r>
    <x v="0"/>
    <x v="118"/>
    <x v="0"/>
    <x v="13"/>
    <x v="4"/>
    <x v="0"/>
    <x v="0"/>
    <x v="1"/>
    <x v="2"/>
    <x v="88"/>
    <x v="0"/>
    <x v="2"/>
    <x v="9"/>
    <x v="288"/>
    <x v="51"/>
    <x v="2"/>
    <x v="686"/>
    <x v="2"/>
    <x v="115"/>
    <x v="0"/>
    <x v="3"/>
    <x v="13"/>
    <x v="0"/>
    <x v="2"/>
    <x v="1860"/>
    <x v="0"/>
    <x v="1825"/>
    <x v="0"/>
    <x v="0"/>
    <x v="1404"/>
    <x v="13"/>
    <x v="71"/>
    <x v="1"/>
    <x v="0"/>
    <x v="88"/>
    <x v="0"/>
    <x v="1"/>
    <x v="0"/>
    <x v="686"/>
    <x v="51"/>
  </r>
  <r>
    <x v="0"/>
    <x v="118"/>
    <x v="0"/>
    <x v="13"/>
    <x v="4"/>
    <x v="0"/>
    <x v="0"/>
    <x v="1"/>
    <x v="2"/>
    <x v="88"/>
    <x v="0"/>
    <x v="1"/>
    <x v="9"/>
    <x v="289"/>
    <x v="0"/>
    <x v="700"/>
    <x v="0"/>
    <x v="1021"/>
    <x v="115"/>
    <x v="0"/>
    <x v="1"/>
    <x v="10"/>
    <x v="0"/>
    <x v="2"/>
    <x v="1861"/>
    <x v="0"/>
    <x v="1826"/>
    <x v="0"/>
    <x v="0"/>
    <x v="1405"/>
    <x v="13"/>
    <x v="71"/>
    <x v="1"/>
    <x v="0"/>
    <x v="88"/>
    <x v="0"/>
    <x v="1"/>
    <x v="0"/>
    <x v="0"/>
    <x v="0"/>
  </r>
  <r>
    <x v="0"/>
    <x v="118"/>
    <x v="0"/>
    <x v="13"/>
    <x v="4"/>
    <x v="0"/>
    <x v="0"/>
    <x v="1"/>
    <x v="2"/>
    <x v="88"/>
    <x v="0"/>
    <x v="2"/>
    <x v="9"/>
    <x v="288"/>
    <x v="1"/>
    <x v="2"/>
    <x v="525"/>
    <x v="2"/>
    <x v="115"/>
    <x v="0"/>
    <x v="3"/>
    <x v="10"/>
    <x v="0"/>
    <x v="2"/>
    <x v="1862"/>
    <x v="0"/>
    <x v="112"/>
    <x v="0"/>
    <x v="0"/>
    <x v="1406"/>
    <x v="13"/>
    <x v="71"/>
    <x v="1"/>
    <x v="0"/>
    <x v="88"/>
    <x v="0"/>
    <x v="1"/>
    <x v="0"/>
    <x v="525"/>
    <x v="1"/>
  </r>
  <r>
    <x v="0"/>
    <x v="118"/>
    <x v="0"/>
    <x v="13"/>
    <x v="4"/>
    <x v="0"/>
    <x v="0"/>
    <x v="1"/>
    <x v="2"/>
    <x v="88"/>
    <x v="0"/>
    <x v="0"/>
    <x v="9"/>
    <x v="289"/>
    <x v="0"/>
    <x v="701"/>
    <x v="0"/>
    <x v="1022"/>
    <x v="115"/>
    <x v="0"/>
    <x v="3"/>
    <x v="10"/>
    <x v="0"/>
    <x v="2"/>
    <x v="1863"/>
    <x v="0"/>
    <x v="1827"/>
    <x v="0"/>
    <x v="0"/>
    <x v="1405"/>
    <x v="13"/>
    <x v="71"/>
    <x v="1"/>
    <x v="0"/>
    <x v="88"/>
    <x v="0"/>
    <x v="1"/>
    <x v="0"/>
    <x v="0"/>
    <x v="0"/>
  </r>
  <r>
    <x v="0"/>
    <x v="118"/>
    <x v="0"/>
    <x v="13"/>
    <x v="4"/>
    <x v="0"/>
    <x v="0"/>
    <x v="1"/>
    <x v="2"/>
    <x v="88"/>
    <x v="0"/>
    <x v="1"/>
    <x v="9"/>
    <x v="289"/>
    <x v="0"/>
    <x v="702"/>
    <x v="0"/>
    <x v="1023"/>
    <x v="115"/>
    <x v="0"/>
    <x v="1"/>
    <x v="13"/>
    <x v="0"/>
    <x v="2"/>
    <x v="1864"/>
    <x v="0"/>
    <x v="1828"/>
    <x v="0"/>
    <x v="0"/>
    <x v="1403"/>
    <x v="13"/>
    <x v="71"/>
    <x v="1"/>
    <x v="0"/>
    <x v="88"/>
    <x v="0"/>
    <x v="1"/>
    <x v="0"/>
    <x v="0"/>
    <x v="0"/>
  </r>
  <r>
    <x v="0"/>
    <x v="118"/>
    <x v="0"/>
    <x v="13"/>
    <x v="4"/>
    <x v="0"/>
    <x v="0"/>
    <x v="1"/>
    <x v="2"/>
    <x v="88"/>
    <x v="0"/>
    <x v="2"/>
    <x v="9"/>
    <x v="288"/>
    <x v="362"/>
    <x v="2"/>
    <x v="687"/>
    <x v="2"/>
    <x v="115"/>
    <x v="0"/>
    <x v="3"/>
    <x v="13"/>
    <x v="0"/>
    <x v="2"/>
    <x v="1865"/>
    <x v="0"/>
    <x v="1829"/>
    <x v="0"/>
    <x v="0"/>
    <x v="1407"/>
    <x v="13"/>
    <x v="71"/>
    <x v="1"/>
    <x v="0"/>
    <x v="88"/>
    <x v="0"/>
    <x v="1"/>
    <x v="0"/>
    <x v="687"/>
    <x v="362"/>
  </r>
  <r>
    <x v="0"/>
    <x v="188"/>
    <x v="0"/>
    <x v="13"/>
    <x v="6"/>
    <x v="0"/>
    <x v="0"/>
    <x v="3"/>
    <x v="9"/>
    <x v="131"/>
    <x v="0"/>
    <x v="1"/>
    <x v="2"/>
    <x v="498"/>
    <x v="0"/>
    <x v="703"/>
    <x v="0"/>
    <x v="1024"/>
    <x v="182"/>
    <x v="0"/>
    <x v="3"/>
    <x v="10"/>
    <x v="0"/>
    <x v="2"/>
    <x v="1866"/>
    <x v="0"/>
    <x v="1830"/>
    <x v="0"/>
    <x v="0"/>
    <x v="1408"/>
    <x v="13"/>
    <x v="111"/>
    <x v="2"/>
    <x v="0"/>
    <x v="131"/>
    <x v="0"/>
    <x v="1"/>
    <x v="0"/>
    <x v="0"/>
    <x v="0"/>
  </r>
  <r>
    <x v="0"/>
    <x v="188"/>
    <x v="0"/>
    <x v="13"/>
    <x v="6"/>
    <x v="0"/>
    <x v="0"/>
    <x v="3"/>
    <x v="9"/>
    <x v="131"/>
    <x v="0"/>
    <x v="2"/>
    <x v="2"/>
    <x v="499"/>
    <x v="363"/>
    <x v="2"/>
    <x v="688"/>
    <x v="2"/>
    <x v="182"/>
    <x v="0"/>
    <x v="3"/>
    <x v="10"/>
    <x v="0"/>
    <x v="2"/>
    <x v="1867"/>
    <x v="0"/>
    <x v="1831"/>
    <x v="0"/>
    <x v="0"/>
    <x v="1409"/>
    <x v="13"/>
    <x v="111"/>
    <x v="2"/>
    <x v="0"/>
    <x v="131"/>
    <x v="0"/>
    <x v="1"/>
    <x v="0"/>
    <x v="688"/>
    <x v="363"/>
  </r>
  <r>
    <x v="0"/>
    <x v="188"/>
    <x v="0"/>
    <x v="13"/>
    <x v="6"/>
    <x v="0"/>
    <x v="0"/>
    <x v="3"/>
    <x v="9"/>
    <x v="131"/>
    <x v="0"/>
    <x v="0"/>
    <x v="2"/>
    <x v="498"/>
    <x v="0"/>
    <x v="704"/>
    <x v="0"/>
    <x v="1025"/>
    <x v="182"/>
    <x v="0"/>
    <x v="3"/>
    <x v="10"/>
    <x v="0"/>
    <x v="2"/>
    <x v="1868"/>
    <x v="0"/>
    <x v="1832"/>
    <x v="0"/>
    <x v="0"/>
    <x v="1408"/>
    <x v="13"/>
    <x v="111"/>
    <x v="2"/>
    <x v="0"/>
    <x v="131"/>
    <x v="0"/>
    <x v="1"/>
    <x v="0"/>
    <x v="0"/>
    <x v="0"/>
  </r>
  <r>
    <x v="0"/>
    <x v="189"/>
    <x v="0"/>
    <x v="13"/>
    <x v="3"/>
    <x v="0"/>
    <x v="0"/>
    <x v="4"/>
    <x v="5"/>
    <x v="132"/>
    <x v="0"/>
    <x v="0"/>
    <x v="4"/>
    <x v="363"/>
    <x v="0"/>
    <x v="705"/>
    <x v="0"/>
    <x v="1026"/>
    <x v="183"/>
    <x v="0"/>
    <x v="4"/>
    <x v="13"/>
    <x v="0"/>
    <x v="3"/>
    <x v="1869"/>
    <x v="0"/>
    <x v="1833"/>
    <x v="0"/>
    <x v="0"/>
    <x v="1410"/>
    <x v="13"/>
    <x v="84"/>
    <x v="22"/>
    <x v="0"/>
    <x v="132"/>
    <x v="0"/>
    <x v="2"/>
    <x v="0"/>
    <x v="0"/>
    <x v="0"/>
  </r>
  <r>
    <x v="0"/>
    <x v="189"/>
    <x v="0"/>
    <x v="13"/>
    <x v="3"/>
    <x v="0"/>
    <x v="0"/>
    <x v="4"/>
    <x v="5"/>
    <x v="132"/>
    <x v="0"/>
    <x v="2"/>
    <x v="6"/>
    <x v="364"/>
    <x v="364"/>
    <x v="2"/>
    <x v="689"/>
    <x v="2"/>
    <x v="183"/>
    <x v="0"/>
    <x v="4"/>
    <x v="13"/>
    <x v="0"/>
    <x v="3"/>
    <x v="1870"/>
    <x v="0"/>
    <x v="1834"/>
    <x v="0"/>
    <x v="0"/>
    <x v="1411"/>
    <x v="13"/>
    <x v="84"/>
    <x v="22"/>
    <x v="0"/>
    <x v="132"/>
    <x v="0"/>
    <x v="2"/>
    <x v="0"/>
    <x v="689"/>
    <x v="364"/>
  </r>
  <r>
    <x v="0"/>
    <x v="154"/>
    <x v="0"/>
    <x v="13"/>
    <x v="0"/>
    <x v="0"/>
    <x v="0"/>
    <x v="8"/>
    <x v="0"/>
    <x v="86"/>
    <x v="0"/>
    <x v="2"/>
    <x v="22"/>
    <x v="452"/>
    <x v="207"/>
    <x v="2"/>
    <x v="690"/>
    <x v="2"/>
    <x v="149"/>
    <x v="0"/>
    <x v="4"/>
    <x v="13"/>
    <x v="0"/>
    <x v="3"/>
    <x v="1871"/>
    <x v="0"/>
    <x v="1835"/>
    <x v="0"/>
    <x v="0"/>
    <x v="1412"/>
    <x v="13"/>
    <x v="0"/>
    <x v="0"/>
    <x v="0"/>
    <x v="86"/>
    <x v="1"/>
    <x v="2"/>
    <x v="0"/>
    <x v="690"/>
    <x v="207"/>
  </r>
  <r>
    <x v="0"/>
    <x v="154"/>
    <x v="0"/>
    <x v="13"/>
    <x v="0"/>
    <x v="0"/>
    <x v="0"/>
    <x v="8"/>
    <x v="0"/>
    <x v="86"/>
    <x v="0"/>
    <x v="0"/>
    <x v="22"/>
    <x v="453"/>
    <x v="0"/>
    <x v="499"/>
    <x v="0"/>
    <x v="1027"/>
    <x v="149"/>
    <x v="0"/>
    <x v="4"/>
    <x v="13"/>
    <x v="0"/>
    <x v="3"/>
    <x v="1872"/>
    <x v="0"/>
    <x v="1836"/>
    <x v="0"/>
    <x v="0"/>
    <x v="1285"/>
    <x v="13"/>
    <x v="0"/>
    <x v="0"/>
    <x v="0"/>
    <x v="86"/>
    <x v="1"/>
    <x v="2"/>
    <x v="0"/>
    <x v="0"/>
    <x v="0"/>
  </r>
  <r>
    <x v="0"/>
    <x v="190"/>
    <x v="0"/>
    <x v="13"/>
    <x v="47"/>
    <x v="7"/>
    <x v="6"/>
    <x v="15"/>
    <x v="25"/>
    <x v="133"/>
    <x v="0"/>
    <x v="2"/>
    <x v="5"/>
    <x v="500"/>
    <x v="365"/>
    <x v="2"/>
    <x v="691"/>
    <x v="2"/>
    <x v="184"/>
    <x v="0"/>
    <x v="9"/>
    <x v="13"/>
    <x v="0"/>
    <x v="4"/>
    <x v="1873"/>
    <x v="0"/>
    <x v="1837"/>
    <x v="0"/>
    <x v="0"/>
    <x v="1413"/>
    <x v="13"/>
    <x v="0"/>
    <x v="0"/>
    <x v="0"/>
    <x v="133"/>
    <x v="0"/>
    <x v="0"/>
    <x v="0"/>
    <x v="691"/>
    <x v="365"/>
  </r>
  <r>
    <x v="0"/>
    <x v="190"/>
    <x v="0"/>
    <x v="13"/>
    <x v="47"/>
    <x v="7"/>
    <x v="6"/>
    <x v="15"/>
    <x v="25"/>
    <x v="133"/>
    <x v="0"/>
    <x v="0"/>
    <x v="5"/>
    <x v="501"/>
    <x v="0"/>
    <x v="706"/>
    <x v="0"/>
    <x v="1028"/>
    <x v="184"/>
    <x v="0"/>
    <x v="9"/>
    <x v="13"/>
    <x v="0"/>
    <x v="4"/>
    <x v="1874"/>
    <x v="0"/>
    <x v="1838"/>
    <x v="0"/>
    <x v="0"/>
    <x v="1414"/>
    <x v="13"/>
    <x v="0"/>
    <x v="0"/>
    <x v="0"/>
    <x v="133"/>
    <x v="0"/>
    <x v="0"/>
    <x v="0"/>
    <x v="0"/>
    <x v="0"/>
  </r>
  <r>
    <x v="0"/>
    <x v="185"/>
    <x v="0"/>
    <x v="13"/>
    <x v="46"/>
    <x v="0"/>
    <x v="0"/>
    <x v="22"/>
    <x v="34"/>
    <x v="128"/>
    <x v="0"/>
    <x v="2"/>
    <x v="30"/>
    <x v="477"/>
    <x v="148"/>
    <x v="2"/>
    <x v="649"/>
    <x v="2"/>
    <x v="179"/>
    <x v="0"/>
    <x v="53"/>
    <x v="13"/>
    <x v="0"/>
    <x v="9"/>
    <x v="1875"/>
    <x v="0"/>
    <x v="1839"/>
    <x v="0"/>
    <x v="0"/>
    <x v="1415"/>
    <x v="13"/>
    <x v="0"/>
    <x v="0"/>
    <x v="0"/>
    <x v="128"/>
    <x v="1"/>
    <x v="3"/>
    <x v="0"/>
    <x v="649"/>
    <x v="148"/>
  </r>
  <r>
    <x v="0"/>
    <x v="185"/>
    <x v="0"/>
    <x v="13"/>
    <x v="46"/>
    <x v="0"/>
    <x v="0"/>
    <x v="22"/>
    <x v="34"/>
    <x v="128"/>
    <x v="0"/>
    <x v="0"/>
    <x v="40"/>
    <x v="502"/>
    <x v="0"/>
    <x v="143"/>
    <x v="0"/>
    <x v="1029"/>
    <x v="179"/>
    <x v="0"/>
    <x v="50"/>
    <x v="13"/>
    <x v="0"/>
    <x v="9"/>
    <x v="1876"/>
    <x v="0"/>
    <x v="1840"/>
    <x v="0"/>
    <x v="0"/>
    <x v="1416"/>
    <x v="13"/>
    <x v="0"/>
    <x v="0"/>
    <x v="0"/>
    <x v="128"/>
    <x v="1"/>
    <x v="3"/>
    <x v="0"/>
    <x v="0"/>
    <x v="0"/>
  </r>
  <r>
    <x v="0"/>
    <x v="185"/>
    <x v="0"/>
    <x v="13"/>
    <x v="46"/>
    <x v="0"/>
    <x v="0"/>
    <x v="22"/>
    <x v="34"/>
    <x v="128"/>
    <x v="0"/>
    <x v="2"/>
    <x v="30"/>
    <x v="477"/>
    <x v="28"/>
    <x v="2"/>
    <x v="692"/>
    <x v="2"/>
    <x v="179"/>
    <x v="0"/>
    <x v="53"/>
    <x v="13"/>
    <x v="0"/>
    <x v="9"/>
    <x v="1877"/>
    <x v="0"/>
    <x v="1841"/>
    <x v="0"/>
    <x v="0"/>
    <x v="1417"/>
    <x v="13"/>
    <x v="0"/>
    <x v="0"/>
    <x v="0"/>
    <x v="128"/>
    <x v="1"/>
    <x v="3"/>
    <x v="0"/>
    <x v="692"/>
    <x v="28"/>
  </r>
  <r>
    <x v="0"/>
    <x v="185"/>
    <x v="0"/>
    <x v="13"/>
    <x v="46"/>
    <x v="0"/>
    <x v="0"/>
    <x v="22"/>
    <x v="34"/>
    <x v="128"/>
    <x v="0"/>
    <x v="0"/>
    <x v="40"/>
    <x v="503"/>
    <x v="0"/>
    <x v="122"/>
    <x v="0"/>
    <x v="1030"/>
    <x v="179"/>
    <x v="0"/>
    <x v="50"/>
    <x v="13"/>
    <x v="0"/>
    <x v="9"/>
    <x v="1878"/>
    <x v="0"/>
    <x v="1836"/>
    <x v="0"/>
    <x v="0"/>
    <x v="1418"/>
    <x v="13"/>
    <x v="0"/>
    <x v="0"/>
    <x v="0"/>
    <x v="128"/>
    <x v="1"/>
    <x v="3"/>
    <x v="0"/>
    <x v="0"/>
    <x v="0"/>
  </r>
  <r>
    <x v="0"/>
    <x v="191"/>
    <x v="0"/>
    <x v="13"/>
    <x v="6"/>
    <x v="0"/>
    <x v="0"/>
    <x v="3"/>
    <x v="0"/>
    <x v="134"/>
    <x v="0"/>
    <x v="2"/>
    <x v="5"/>
    <x v="504"/>
    <x v="366"/>
    <x v="2"/>
    <x v="693"/>
    <x v="2"/>
    <x v="185"/>
    <x v="0"/>
    <x v="9"/>
    <x v="10"/>
    <x v="0"/>
    <x v="4"/>
    <x v="1879"/>
    <x v="0"/>
    <x v="236"/>
    <x v="0"/>
    <x v="0"/>
    <x v="1419"/>
    <x v="13"/>
    <x v="112"/>
    <x v="2"/>
    <x v="0"/>
    <x v="134"/>
    <x v="0"/>
    <x v="0"/>
    <x v="0"/>
    <x v="693"/>
    <x v="366"/>
  </r>
  <r>
    <x v="0"/>
    <x v="191"/>
    <x v="0"/>
    <x v="13"/>
    <x v="6"/>
    <x v="0"/>
    <x v="0"/>
    <x v="3"/>
    <x v="0"/>
    <x v="134"/>
    <x v="0"/>
    <x v="0"/>
    <x v="5"/>
    <x v="505"/>
    <x v="0"/>
    <x v="707"/>
    <x v="0"/>
    <x v="1031"/>
    <x v="185"/>
    <x v="0"/>
    <x v="9"/>
    <x v="10"/>
    <x v="0"/>
    <x v="4"/>
    <x v="1880"/>
    <x v="0"/>
    <x v="1842"/>
    <x v="0"/>
    <x v="0"/>
    <x v="1420"/>
    <x v="13"/>
    <x v="112"/>
    <x v="2"/>
    <x v="0"/>
    <x v="134"/>
    <x v="0"/>
    <x v="0"/>
    <x v="0"/>
    <x v="0"/>
    <x v="0"/>
  </r>
  <r>
    <x v="0"/>
    <x v="191"/>
    <x v="0"/>
    <x v="13"/>
    <x v="6"/>
    <x v="0"/>
    <x v="0"/>
    <x v="3"/>
    <x v="0"/>
    <x v="134"/>
    <x v="0"/>
    <x v="2"/>
    <x v="5"/>
    <x v="504"/>
    <x v="367"/>
    <x v="2"/>
    <x v="694"/>
    <x v="2"/>
    <x v="185"/>
    <x v="0"/>
    <x v="9"/>
    <x v="13"/>
    <x v="0"/>
    <x v="4"/>
    <x v="1881"/>
    <x v="0"/>
    <x v="1843"/>
    <x v="0"/>
    <x v="0"/>
    <x v="1421"/>
    <x v="13"/>
    <x v="112"/>
    <x v="2"/>
    <x v="0"/>
    <x v="134"/>
    <x v="0"/>
    <x v="0"/>
    <x v="0"/>
    <x v="694"/>
    <x v="367"/>
  </r>
  <r>
    <x v="0"/>
    <x v="191"/>
    <x v="0"/>
    <x v="13"/>
    <x v="6"/>
    <x v="0"/>
    <x v="0"/>
    <x v="3"/>
    <x v="0"/>
    <x v="134"/>
    <x v="0"/>
    <x v="0"/>
    <x v="7"/>
    <x v="505"/>
    <x v="0"/>
    <x v="708"/>
    <x v="0"/>
    <x v="1032"/>
    <x v="185"/>
    <x v="0"/>
    <x v="9"/>
    <x v="13"/>
    <x v="0"/>
    <x v="4"/>
    <x v="1882"/>
    <x v="0"/>
    <x v="1844"/>
    <x v="0"/>
    <x v="0"/>
    <x v="1422"/>
    <x v="13"/>
    <x v="112"/>
    <x v="2"/>
    <x v="0"/>
    <x v="134"/>
    <x v="0"/>
    <x v="0"/>
    <x v="0"/>
    <x v="0"/>
    <x v="0"/>
  </r>
  <r>
    <x v="0"/>
    <x v="192"/>
    <x v="0"/>
    <x v="13"/>
    <x v="15"/>
    <x v="8"/>
    <x v="7"/>
    <x v="15"/>
    <x v="11"/>
    <x v="135"/>
    <x v="0"/>
    <x v="2"/>
    <x v="5"/>
    <x v="506"/>
    <x v="368"/>
    <x v="2"/>
    <x v="695"/>
    <x v="2"/>
    <x v="186"/>
    <x v="0"/>
    <x v="9"/>
    <x v="13"/>
    <x v="0"/>
    <x v="4"/>
    <x v="1883"/>
    <x v="0"/>
    <x v="1845"/>
    <x v="0"/>
    <x v="0"/>
    <x v="1423"/>
    <x v="13"/>
    <x v="0"/>
    <x v="0"/>
    <x v="0"/>
    <x v="135"/>
    <x v="0"/>
    <x v="0"/>
    <x v="0"/>
    <x v="695"/>
    <x v="368"/>
  </r>
  <r>
    <x v="0"/>
    <x v="192"/>
    <x v="0"/>
    <x v="13"/>
    <x v="15"/>
    <x v="8"/>
    <x v="7"/>
    <x v="15"/>
    <x v="11"/>
    <x v="135"/>
    <x v="0"/>
    <x v="0"/>
    <x v="5"/>
    <x v="507"/>
    <x v="0"/>
    <x v="572"/>
    <x v="0"/>
    <x v="1033"/>
    <x v="186"/>
    <x v="0"/>
    <x v="9"/>
    <x v="13"/>
    <x v="0"/>
    <x v="4"/>
    <x v="1884"/>
    <x v="0"/>
    <x v="1846"/>
    <x v="0"/>
    <x v="0"/>
    <x v="1424"/>
    <x v="13"/>
    <x v="0"/>
    <x v="0"/>
    <x v="0"/>
    <x v="135"/>
    <x v="0"/>
    <x v="0"/>
    <x v="0"/>
    <x v="0"/>
    <x v="0"/>
  </r>
  <r>
    <x v="0"/>
    <x v="193"/>
    <x v="0"/>
    <x v="13"/>
    <x v="48"/>
    <x v="0"/>
    <x v="0"/>
    <x v="23"/>
    <x v="35"/>
    <x v="136"/>
    <x v="0"/>
    <x v="1"/>
    <x v="36"/>
    <x v="508"/>
    <x v="0"/>
    <x v="709"/>
    <x v="0"/>
    <x v="1034"/>
    <x v="187"/>
    <x v="0"/>
    <x v="2"/>
    <x v="13"/>
    <x v="0"/>
    <x v="10"/>
    <x v="1885"/>
    <x v="0"/>
    <x v="1847"/>
    <x v="0"/>
    <x v="0"/>
    <x v="1425"/>
    <x v="13"/>
    <x v="113"/>
    <x v="33"/>
    <x v="0"/>
    <x v="136"/>
    <x v="1"/>
    <x v="4"/>
    <x v="0"/>
    <x v="0"/>
    <x v="0"/>
  </r>
  <r>
    <x v="0"/>
    <x v="193"/>
    <x v="0"/>
    <x v="13"/>
    <x v="48"/>
    <x v="0"/>
    <x v="0"/>
    <x v="23"/>
    <x v="35"/>
    <x v="136"/>
    <x v="0"/>
    <x v="2"/>
    <x v="36"/>
    <x v="509"/>
    <x v="148"/>
    <x v="2"/>
    <x v="696"/>
    <x v="2"/>
    <x v="187"/>
    <x v="0"/>
    <x v="2"/>
    <x v="13"/>
    <x v="0"/>
    <x v="10"/>
    <x v="1886"/>
    <x v="0"/>
    <x v="1848"/>
    <x v="0"/>
    <x v="0"/>
    <x v="1426"/>
    <x v="13"/>
    <x v="113"/>
    <x v="33"/>
    <x v="0"/>
    <x v="136"/>
    <x v="1"/>
    <x v="4"/>
    <x v="0"/>
    <x v="696"/>
    <x v="148"/>
  </r>
  <r>
    <x v="0"/>
    <x v="193"/>
    <x v="0"/>
    <x v="13"/>
    <x v="48"/>
    <x v="0"/>
    <x v="0"/>
    <x v="23"/>
    <x v="35"/>
    <x v="136"/>
    <x v="0"/>
    <x v="0"/>
    <x v="36"/>
    <x v="508"/>
    <x v="0"/>
    <x v="122"/>
    <x v="0"/>
    <x v="1035"/>
    <x v="187"/>
    <x v="0"/>
    <x v="2"/>
    <x v="13"/>
    <x v="0"/>
    <x v="10"/>
    <x v="1887"/>
    <x v="0"/>
    <x v="1849"/>
    <x v="0"/>
    <x v="0"/>
    <x v="1425"/>
    <x v="13"/>
    <x v="113"/>
    <x v="33"/>
    <x v="0"/>
    <x v="136"/>
    <x v="1"/>
    <x v="4"/>
    <x v="0"/>
    <x v="0"/>
    <x v="0"/>
  </r>
  <r>
    <x v="0"/>
    <x v="193"/>
    <x v="0"/>
    <x v="13"/>
    <x v="48"/>
    <x v="0"/>
    <x v="0"/>
    <x v="23"/>
    <x v="35"/>
    <x v="136"/>
    <x v="0"/>
    <x v="0"/>
    <x v="36"/>
    <x v="509"/>
    <x v="0"/>
    <x v="235"/>
    <x v="0"/>
    <x v="1036"/>
    <x v="187"/>
    <x v="0"/>
    <x v="2"/>
    <x v="10"/>
    <x v="0"/>
    <x v="10"/>
    <x v="1888"/>
    <x v="0"/>
    <x v="1850"/>
    <x v="0"/>
    <x v="0"/>
    <x v="1427"/>
    <x v="13"/>
    <x v="113"/>
    <x v="33"/>
    <x v="0"/>
    <x v="136"/>
    <x v="1"/>
    <x v="4"/>
    <x v="0"/>
    <x v="0"/>
    <x v="0"/>
  </r>
  <r>
    <x v="0"/>
    <x v="194"/>
    <x v="0"/>
    <x v="13"/>
    <x v="0"/>
    <x v="0"/>
    <x v="0"/>
    <x v="16"/>
    <x v="11"/>
    <x v="56"/>
    <x v="0"/>
    <x v="2"/>
    <x v="22"/>
    <x v="510"/>
    <x v="286"/>
    <x v="2"/>
    <x v="697"/>
    <x v="2"/>
    <x v="188"/>
    <x v="0"/>
    <x v="4"/>
    <x v="13"/>
    <x v="0"/>
    <x v="8"/>
    <x v="1889"/>
    <x v="0"/>
    <x v="1851"/>
    <x v="0"/>
    <x v="0"/>
    <x v="1428"/>
    <x v="13"/>
    <x v="114"/>
    <x v="34"/>
    <x v="0"/>
    <x v="56"/>
    <x v="1"/>
    <x v="2"/>
    <x v="0"/>
    <x v="697"/>
    <x v="286"/>
  </r>
  <r>
    <x v="0"/>
    <x v="194"/>
    <x v="0"/>
    <x v="13"/>
    <x v="0"/>
    <x v="0"/>
    <x v="0"/>
    <x v="16"/>
    <x v="11"/>
    <x v="56"/>
    <x v="0"/>
    <x v="0"/>
    <x v="22"/>
    <x v="511"/>
    <x v="0"/>
    <x v="50"/>
    <x v="0"/>
    <x v="1037"/>
    <x v="188"/>
    <x v="0"/>
    <x v="4"/>
    <x v="13"/>
    <x v="0"/>
    <x v="8"/>
    <x v="1890"/>
    <x v="0"/>
    <x v="1852"/>
    <x v="0"/>
    <x v="0"/>
    <x v="1429"/>
    <x v="13"/>
    <x v="114"/>
    <x v="34"/>
    <x v="0"/>
    <x v="56"/>
    <x v="1"/>
    <x v="2"/>
    <x v="0"/>
    <x v="0"/>
    <x v="0"/>
  </r>
  <r>
    <x v="0"/>
    <x v="194"/>
    <x v="0"/>
    <x v="13"/>
    <x v="0"/>
    <x v="0"/>
    <x v="0"/>
    <x v="16"/>
    <x v="11"/>
    <x v="56"/>
    <x v="0"/>
    <x v="1"/>
    <x v="22"/>
    <x v="511"/>
    <x v="0"/>
    <x v="412"/>
    <x v="0"/>
    <x v="1038"/>
    <x v="188"/>
    <x v="0"/>
    <x v="4"/>
    <x v="13"/>
    <x v="0"/>
    <x v="8"/>
    <x v="1891"/>
    <x v="0"/>
    <x v="1853"/>
    <x v="0"/>
    <x v="0"/>
    <x v="1429"/>
    <x v="13"/>
    <x v="114"/>
    <x v="34"/>
    <x v="0"/>
    <x v="56"/>
    <x v="1"/>
    <x v="2"/>
    <x v="0"/>
    <x v="0"/>
    <x v="0"/>
  </r>
  <r>
    <x v="0"/>
    <x v="194"/>
    <x v="0"/>
    <x v="13"/>
    <x v="0"/>
    <x v="0"/>
    <x v="0"/>
    <x v="16"/>
    <x v="11"/>
    <x v="56"/>
    <x v="0"/>
    <x v="2"/>
    <x v="22"/>
    <x v="510"/>
    <x v="96"/>
    <x v="2"/>
    <x v="698"/>
    <x v="2"/>
    <x v="188"/>
    <x v="0"/>
    <x v="4"/>
    <x v="13"/>
    <x v="0"/>
    <x v="8"/>
    <x v="1892"/>
    <x v="0"/>
    <x v="1854"/>
    <x v="0"/>
    <x v="0"/>
    <x v="1430"/>
    <x v="13"/>
    <x v="114"/>
    <x v="34"/>
    <x v="0"/>
    <x v="56"/>
    <x v="1"/>
    <x v="2"/>
    <x v="0"/>
    <x v="698"/>
    <x v="96"/>
  </r>
  <r>
    <x v="0"/>
    <x v="194"/>
    <x v="0"/>
    <x v="13"/>
    <x v="0"/>
    <x v="0"/>
    <x v="0"/>
    <x v="16"/>
    <x v="11"/>
    <x v="56"/>
    <x v="0"/>
    <x v="0"/>
    <x v="22"/>
    <x v="511"/>
    <x v="0"/>
    <x v="347"/>
    <x v="0"/>
    <x v="1039"/>
    <x v="188"/>
    <x v="0"/>
    <x v="4"/>
    <x v="13"/>
    <x v="0"/>
    <x v="8"/>
    <x v="1893"/>
    <x v="0"/>
    <x v="1855"/>
    <x v="0"/>
    <x v="0"/>
    <x v="1429"/>
    <x v="13"/>
    <x v="114"/>
    <x v="34"/>
    <x v="0"/>
    <x v="56"/>
    <x v="1"/>
    <x v="2"/>
    <x v="0"/>
    <x v="0"/>
    <x v="0"/>
  </r>
  <r>
    <x v="0"/>
    <x v="195"/>
    <x v="0"/>
    <x v="13"/>
    <x v="46"/>
    <x v="0"/>
    <x v="0"/>
    <x v="22"/>
    <x v="34"/>
    <x v="137"/>
    <x v="0"/>
    <x v="2"/>
    <x v="30"/>
    <x v="476"/>
    <x v="150"/>
    <x v="2"/>
    <x v="699"/>
    <x v="2"/>
    <x v="189"/>
    <x v="0"/>
    <x v="50"/>
    <x v="13"/>
    <x v="0"/>
    <x v="9"/>
    <x v="1894"/>
    <x v="0"/>
    <x v="1856"/>
    <x v="0"/>
    <x v="0"/>
    <x v="1431"/>
    <x v="13"/>
    <x v="0"/>
    <x v="0"/>
    <x v="0"/>
    <x v="137"/>
    <x v="1"/>
    <x v="3"/>
    <x v="0"/>
    <x v="699"/>
    <x v="150"/>
  </r>
  <r>
    <x v="0"/>
    <x v="195"/>
    <x v="0"/>
    <x v="13"/>
    <x v="46"/>
    <x v="0"/>
    <x v="0"/>
    <x v="22"/>
    <x v="34"/>
    <x v="137"/>
    <x v="0"/>
    <x v="0"/>
    <x v="40"/>
    <x v="502"/>
    <x v="0"/>
    <x v="236"/>
    <x v="0"/>
    <x v="1040"/>
    <x v="189"/>
    <x v="0"/>
    <x v="50"/>
    <x v="13"/>
    <x v="0"/>
    <x v="9"/>
    <x v="1895"/>
    <x v="0"/>
    <x v="1857"/>
    <x v="0"/>
    <x v="0"/>
    <x v="1432"/>
    <x v="13"/>
    <x v="0"/>
    <x v="0"/>
    <x v="0"/>
    <x v="137"/>
    <x v="1"/>
    <x v="3"/>
    <x v="0"/>
    <x v="0"/>
    <x v="0"/>
  </r>
  <r>
    <x v="0"/>
    <x v="196"/>
    <x v="0"/>
    <x v="13"/>
    <x v="49"/>
    <x v="0"/>
    <x v="0"/>
    <x v="2"/>
    <x v="16"/>
    <x v="56"/>
    <x v="0"/>
    <x v="0"/>
    <x v="16"/>
    <x v="512"/>
    <x v="0"/>
    <x v="710"/>
    <x v="0"/>
    <x v="1041"/>
    <x v="190"/>
    <x v="0"/>
    <x v="4"/>
    <x v="13"/>
    <x v="0"/>
    <x v="8"/>
    <x v="1896"/>
    <x v="0"/>
    <x v="1858"/>
    <x v="0"/>
    <x v="0"/>
    <x v="1433"/>
    <x v="13"/>
    <x v="115"/>
    <x v="0"/>
    <x v="0"/>
    <x v="56"/>
    <x v="1"/>
    <x v="2"/>
    <x v="0"/>
    <x v="0"/>
    <x v="0"/>
  </r>
  <r>
    <x v="0"/>
    <x v="196"/>
    <x v="0"/>
    <x v="13"/>
    <x v="49"/>
    <x v="0"/>
    <x v="0"/>
    <x v="2"/>
    <x v="16"/>
    <x v="56"/>
    <x v="0"/>
    <x v="2"/>
    <x v="15"/>
    <x v="513"/>
    <x v="81"/>
    <x v="2"/>
    <x v="700"/>
    <x v="2"/>
    <x v="190"/>
    <x v="0"/>
    <x v="4"/>
    <x v="13"/>
    <x v="0"/>
    <x v="8"/>
    <x v="1897"/>
    <x v="0"/>
    <x v="1859"/>
    <x v="0"/>
    <x v="0"/>
    <x v="1434"/>
    <x v="13"/>
    <x v="115"/>
    <x v="0"/>
    <x v="0"/>
    <x v="56"/>
    <x v="1"/>
    <x v="2"/>
    <x v="0"/>
    <x v="700"/>
    <x v="81"/>
  </r>
  <r>
    <x v="0"/>
    <x v="196"/>
    <x v="0"/>
    <x v="13"/>
    <x v="0"/>
    <x v="0"/>
    <x v="0"/>
    <x v="2"/>
    <x v="16"/>
    <x v="56"/>
    <x v="0"/>
    <x v="0"/>
    <x v="16"/>
    <x v="514"/>
    <x v="0"/>
    <x v="530"/>
    <x v="0"/>
    <x v="1042"/>
    <x v="190"/>
    <x v="0"/>
    <x v="4"/>
    <x v="13"/>
    <x v="0"/>
    <x v="8"/>
    <x v="1898"/>
    <x v="0"/>
    <x v="1860"/>
    <x v="0"/>
    <x v="0"/>
    <x v="1435"/>
    <x v="13"/>
    <x v="116"/>
    <x v="0"/>
    <x v="0"/>
    <x v="56"/>
    <x v="1"/>
    <x v="2"/>
    <x v="0"/>
    <x v="0"/>
    <x v="0"/>
  </r>
  <r>
    <x v="0"/>
    <x v="196"/>
    <x v="0"/>
    <x v="13"/>
    <x v="49"/>
    <x v="0"/>
    <x v="0"/>
    <x v="2"/>
    <x v="16"/>
    <x v="56"/>
    <x v="0"/>
    <x v="2"/>
    <x v="22"/>
    <x v="515"/>
    <x v="255"/>
    <x v="2"/>
    <x v="701"/>
    <x v="2"/>
    <x v="190"/>
    <x v="0"/>
    <x v="4"/>
    <x v="13"/>
    <x v="0"/>
    <x v="8"/>
    <x v="1899"/>
    <x v="0"/>
    <x v="1861"/>
    <x v="0"/>
    <x v="0"/>
    <x v="1436"/>
    <x v="13"/>
    <x v="116"/>
    <x v="0"/>
    <x v="0"/>
    <x v="56"/>
    <x v="1"/>
    <x v="2"/>
    <x v="0"/>
    <x v="701"/>
    <x v="255"/>
  </r>
  <r>
    <x v="0"/>
    <x v="197"/>
    <x v="0"/>
    <x v="13"/>
    <x v="0"/>
    <x v="0"/>
    <x v="0"/>
    <x v="3"/>
    <x v="4"/>
    <x v="138"/>
    <x v="0"/>
    <x v="0"/>
    <x v="2"/>
    <x v="516"/>
    <x v="0"/>
    <x v="135"/>
    <x v="0"/>
    <x v="1043"/>
    <x v="191"/>
    <x v="0"/>
    <x v="3"/>
    <x v="13"/>
    <x v="0"/>
    <x v="2"/>
    <x v="1900"/>
    <x v="0"/>
    <x v="1862"/>
    <x v="0"/>
    <x v="0"/>
    <x v="1437"/>
    <x v="13"/>
    <x v="0"/>
    <x v="0"/>
    <x v="0"/>
    <x v="138"/>
    <x v="0"/>
    <x v="1"/>
    <x v="0"/>
    <x v="0"/>
    <x v="0"/>
  </r>
  <r>
    <x v="0"/>
    <x v="197"/>
    <x v="0"/>
    <x v="13"/>
    <x v="4"/>
    <x v="0"/>
    <x v="0"/>
    <x v="3"/>
    <x v="4"/>
    <x v="138"/>
    <x v="0"/>
    <x v="2"/>
    <x v="2"/>
    <x v="517"/>
    <x v="120"/>
    <x v="2"/>
    <x v="702"/>
    <x v="2"/>
    <x v="191"/>
    <x v="0"/>
    <x v="3"/>
    <x v="13"/>
    <x v="0"/>
    <x v="2"/>
    <x v="1901"/>
    <x v="0"/>
    <x v="1863"/>
    <x v="0"/>
    <x v="0"/>
    <x v="1438"/>
    <x v="13"/>
    <x v="0"/>
    <x v="0"/>
    <x v="0"/>
    <x v="138"/>
    <x v="0"/>
    <x v="1"/>
    <x v="0"/>
    <x v="702"/>
    <x v="120"/>
  </r>
  <r>
    <x v="0"/>
    <x v="198"/>
    <x v="0"/>
    <x v="13"/>
    <x v="0"/>
    <x v="0"/>
    <x v="0"/>
    <x v="3"/>
    <x v="4"/>
    <x v="138"/>
    <x v="0"/>
    <x v="0"/>
    <x v="2"/>
    <x v="518"/>
    <x v="0"/>
    <x v="10"/>
    <x v="0"/>
    <x v="1044"/>
    <x v="192"/>
    <x v="0"/>
    <x v="3"/>
    <x v="13"/>
    <x v="0"/>
    <x v="2"/>
    <x v="1902"/>
    <x v="0"/>
    <x v="1864"/>
    <x v="0"/>
    <x v="0"/>
    <x v="1439"/>
    <x v="13"/>
    <x v="0"/>
    <x v="0"/>
    <x v="0"/>
    <x v="138"/>
    <x v="0"/>
    <x v="1"/>
    <x v="0"/>
    <x v="0"/>
    <x v="0"/>
  </r>
  <r>
    <x v="0"/>
    <x v="198"/>
    <x v="0"/>
    <x v="13"/>
    <x v="0"/>
    <x v="0"/>
    <x v="0"/>
    <x v="3"/>
    <x v="4"/>
    <x v="138"/>
    <x v="0"/>
    <x v="2"/>
    <x v="2"/>
    <x v="519"/>
    <x v="5"/>
    <x v="2"/>
    <x v="703"/>
    <x v="2"/>
    <x v="192"/>
    <x v="0"/>
    <x v="3"/>
    <x v="13"/>
    <x v="0"/>
    <x v="2"/>
    <x v="1903"/>
    <x v="0"/>
    <x v="1865"/>
    <x v="0"/>
    <x v="0"/>
    <x v="1440"/>
    <x v="13"/>
    <x v="0"/>
    <x v="0"/>
    <x v="0"/>
    <x v="138"/>
    <x v="0"/>
    <x v="1"/>
    <x v="0"/>
    <x v="703"/>
    <x v="5"/>
  </r>
  <r>
    <x v="0"/>
    <x v="198"/>
    <x v="0"/>
    <x v="13"/>
    <x v="0"/>
    <x v="0"/>
    <x v="0"/>
    <x v="3"/>
    <x v="4"/>
    <x v="138"/>
    <x v="0"/>
    <x v="0"/>
    <x v="2"/>
    <x v="520"/>
    <x v="0"/>
    <x v="71"/>
    <x v="0"/>
    <x v="1045"/>
    <x v="192"/>
    <x v="0"/>
    <x v="3"/>
    <x v="13"/>
    <x v="0"/>
    <x v="2"/>
    <x v="1904"/>
    <x v="0"/>
    <x v="1866"/>
    <x v="0"/>
    <x v="0"/>
    <x v="1441"/>
    <x v="13"/>
    <x v="0"/>
    <x v="0"/>
    <x v="0"/>
    <x v="138"/>
    <x v="0"/>
    <x v="1"/>
    <x v="0"/>
    <x v="0"/>
    <x v="0"/>
  </r>
  <r>
    <x v="0"/>
    <x v="199"/>
    <x v="0"/>
    <x v="13"/>
    <x v="0"/>
    <x v="0"/>
    <x v="0"/>
    <x v="4"/>
    <x v="5"/>
    <x v="139"/>
    <x v="0"/>
    <x v="0"/>
    <x v="6"/>
    <x v="363"/>
    <x v="0"/>
    <x v="711"/>
    <x v="0"/>
    <x v="1046"/>
    <x v="193"/>
    <x v="0"/>
    <x v="4"/>
    <x v="13"/>
    <x v="0"/>
    <x v="3"/>
    <x v="1905"/>
    <x v="0"/>
    <x v="1867"/>
    <x v="0"/>
    <x v="0"/>
    <x v="1442"/>
    <x v="13"/>
    <x v="84"/>
    <x v="22"/>
    <x v="0"/>
    <x v="139"/>
    <x v="0"/>
    <x v="2"/>
    <x v="0"/>
    <x v="0"/>
    <x v="0"/>
  </r>
  <r>
    <x v="0"/>
    <x v="199"/>
    <x v="0"/>
    <x v="13"/>
    <x v="0"/>
    <x v="0"/>
    <x v="0"/>
    <x v="4"/>
    <x v="5"/>
    <x v="139"/>
    <x v="0"/>
    <x v="2"/>
    <x v="6"/>
    <x v="364"/>
    <x v="369"/>
    <x v="2"/>
    <x v="704"/>
    <x v="2"/>
    <x v="193"/>
    <x v="0"/>
    <x v="4"/>
    <x v="13"/>
    <x v="0"/>
    <x v="3"/>
    <x v="1906"/>
    <x v="0"/>
    <x v="1868"/>
    <x v="0"/>
    <x v="0"/>
    <x v="1443"/>
    <x v="13"/>
    <x v="84"/>
    <x v="22"/>
    <x v="0"/>
    <x v="139"/>
    <x v="0"/>
    <x v="2"/>
    <x v="0"/>
    <x v="704"/>
    <x v="369"/>
  </r>
  <r>
    <x v="0"/>
    <x v="200"/>
    <x v="0"/>
    <x v="13"/>
    <x v="50"/>
    <x v="7"/>
    <x v="6"/>
    <x v="15"/>
    <x v="26"/>
    <x v="56"/>
    <x v="0"/>
    <x v="2"/>
    <x v="39"/>
    <x v="521"/>
    <x v="4"/>
    <x v="2"/>
    <x v="705"/>
    <x v="2"/>
    <x v="194"/>
    <x v="0"/>
    <x v="4"/>
    <x v="10"/>
    <x v="0"/>
    <x v="8"/>
    <x v="1907"/>
    <x v="0"/>
    <x v="1869"/>
    <x v="0"/>
    <x v="0"/>
    <x v="1444"/>
    <x v="13"/>
    <x v="117"/>
    <x v="0"/>
    <x v="0"/>
    <x v="56"/>
    <x v="1"/>
    <x v="6"/>
    <x v="0"/>
    <x v="705"/>
    <x v="4"/>
  </r>
  <r>
    <x v="0"/>
    <x v="200"/>
    <x v="0"/>
    <x v="13"/>
    <x v="0"/>
    <x v="7"/>
    <x v="6"/>
    <x v="15"/>
    <x v="26"/>
    <x v="56"/>
    <x v="0"/>
    <x v="0"/>
    <x v="16"/>
    <x v="522"/>
    <x v="0"/>
    <x v="354"/>
    <x v="0"/>
    <x v="1047"/>
    <x v="194"/>
    <x v="0"/>
    <x v="4"/>
    <x v="10"/>
    <x v="0"/>
    <x v="8"/>
    <x v="1908"/>
    <x v="0"/>
    <x v="1870"/>
    <x v="0"/>
    <x v="0"/>
    <x v="1445"/>
    <x v="13"/>
    <x v="117"/>
    <x v="0"/>
    <x v="0"/>
    <x v="56"/>
    <x v="1"/>
    <x v="2"/>
    <x v="0"/>
    <x v="0"/>
    <x v="0"/>
  </r>
  <r>
    <x v="0"/>
    <x v="201"/>
    <x v="0"/>
    <x v="13"/>
    <x v="0"/>
    <x v="0"/>
    <x v="0"/>
    <x v="3"/>
    <x v="4"/>
    <x v="140"/>
    <x v="0"/>
    <x v="0"/>
    <x v="16"/>
    <x v="523"/>
    <x v="0"/>
    <x v="499"/>
    <x v="0"/>
    <x v="1048"/>
    <x v="195"/>
    <x v="0"/>
    <x v="4"/>
    <x v="10"/>
    <x v="0"/>
    <x v="8"/>
    <x v="1909"/>
    <x v="0"/>
    <x v="1871"/>
    <x v="0"/>
    <x v="0"/>
    <x v="1446"/>
    <x v="13"/>
    <x v="118"/>
    <x v="35"/>
    <x v="0"/>
    <x v="140"/>
    <x v="1"/>
    <x v="2"/>
    <x v="0"/>
    <x v="0"/>
    <x v="0"/>
  </r>
  <r>
    <x v="0"/>
    <x v="201"/>
    <x v="0"/>
    <x v="13"/>
    <x v="0"/>
    <x v="0"/>
    <x v="0"/>
    <x v="3"/>
    <x v="4"/>
    <x v="140"/>
    <x v="0"/>
    <x v="2"/>
    <x v="22"/>
    <x v="524"/>
    <x v="7"/>
    <x v="2"/>
    <x v="706"/>
    <x v="2"/>
    <x v="195"/>
    <x v="0"/>
    <x v="4"/>
    <x v="10"/>
    <x v="0"/>
    <x v="8"/>
    <x v="1910"/>
    <x v="0"/>
    <x v="1872"/>
    <x v="0"/>
    <x v="0"/>
    <x v="1447"/>
    <x v="13"/>
    <x v="118"/>
    <x v="35"/>
    <x v="0"/>
    <x v="140"/>
    <x v="1"/>
    <x v="2"/>
    <x v="0"/>
    <x v="706"/>
    <x v="7"/>
  </r>
  <r>
    <x v="0"/>
    <x v="202"/>
    <x v="0"/>
    <x v="13"/>
    <x v="0"/>
    <x v="0"/>
    <x v="0"/>
    <x v="16"/>
    <x v="0"/>
    <x v="56"/>
    <x v="0"/>
    <x v="0"/>
    <x v="16"/>
    <x v="525"/>
    <x v="0"/>
    <x v="129"/>
    <x v="0"/>
    <x v="1049"/>
    <x v="196"/>
    <x v="0"/>
    <x v="4"/>
    <x v="10"/>
    <x v="0"/>
    <x v="8"/>
    <x v="1911"/>
    <x v="0"/>
    <x v="1873"/>
    <x v="0"/>
    <x v="0"/>
    <x v="1448"/>
    <x v="13"/>
    <x v="119"/>
    <x v="0"/>
    <x v="0"/>
    <x v="56"/>
    <x v="1"/>
    <x v="2"/>
    <x v="0"/>
    <x v="0"/>
    <x v="0"/>
  </r>
  <r>
    <x v="0"/>
    <x v="203"/>
    <x v="0"/>
    <x v="13"/>
    <x v="42"/>
    <x v="0"/>
    <x v="0"/>
    <x v="3"/>
    <x v="5"/>
    <x v="56"/>
    <x v="0"/>
    <x v="0"/>
    <x v="16"/>
    <x v="526"/>
    <x v="0"/>
    <x v="287"/>
    <x v="0"/>
    <x v="1050"/>
    <x v="197"/>
    <x v="0"/>
    <x v="4"/>
    <x v="10"/>
    <x v="0"/>
    <x v="8"/>
    <x v="1912"/>
    <x v="0"/>
    <x v="1874"/>
    <x v="0"/>
    <x v="0"/>
    <x v="1449"/>
    <x v="13"/>
    <x v="0"/>
    <x v="0"/>
    <x v="0"/>
    <x v="56"/>
    <x v="1"/>
    <x v="2"/>
    <x v="0"/>
    <x v="0"/>
    <x v="0"/>
  </r>
  <r>
    <x v="0"/>
    <x v="15"/>
    <x v="0"/>
    <x v="14"/>
    <x v="9"/>
    <x v="0"/>
    <x v="0"/>
    <x v="10"/>
    <x v="11"/>
    <x v="15"/>
    <x v="0"/>
    <x v="2"/>
    <x v="2"/>
    <x v="360"/>
    <x v="124"/>
    <x v="2"/>
    <x v="707"/>
    <x v="2"/>
    <x v="15"/>
    <x v="0"/>
    <x v="11"/>
    <x v="10"/>
    <x v="0"/>
    <x v="2"/>
    <x v="1913"/>
    <x v="0"/>
    <x v="1875"/>
    <x v="0"/>
    <x v="0"/>
    <x v="1450"/>
    <x v="14"/>
    <x v="0"/>
    <x v="0"/>
    <x v="0"/>
    <x v="15"/>
    <x v="0"/>
    <x v="1"/>
    <x v="0"/>
    <x v="707"/>
    <x v="124"/>
  </r>
  <r>
    <x v="0"/>
    <x v="15"/>
    <x v="0"/>
    <x v="14"/>
    <x v="9"/>
    <x v="0"/>
    <x v="0"/>
    <x v="10"/>
    <x v="11"/>
    <x v="15"/>
    <x v="0"/>
    <x v="1"/>
    <x v="2"/>
    <x v="359"/>
    <x v="0"/>
    <x v="712"/>
    <x v="0"/>
    <x v="1051"/>
    <x v="15"/>
    <x v="0"/>
    <x v="11"/>
    <x v="10"/>
    <x v="0"/>
    <x v="2"/>
    <x v="1914"/>
    <x v="0"/>
    <x v="1876"/>
    <x v="0"/>
    <x v="0"/>
    <x v="1451"/>
    <x v="14"/>
    <x v="9"/>
    <x v="12"/>
    <x v="0"/>
    <x v="15"/>
    <x v="0"/>
    <x v="1"/>
    <x v="0"/>
    <x v="0"/>
    <x v="0"/>
  </r>
  <r>
    <x v="0"/>
    <x v="15"/>
    <x v="0"/>
    <x v="14"/>
    <x v="9"/>
    <x v="0"/>
    <x v="0"/>
    <x v="10"/>
    <x v="11"/>
    <x v="15"/>
    <x v="0"/>
    <x v="0"/>
    <x v="2"/>
    <x v="359"/>
    <x v="0"/>
    <x v="713"/>
    <x v="0"/>
    <x v="1052"/>
    <x v="15"/>
    <x v="0"/>
    <x v="11"/>
    <x v="10"/>
    <x v="0"/>
    <x v="2"/>
    <x v="1915"/>
    <x v="0"/>
    <x v="1877"/>
    <x v="0"/>
    <x v="0"/>
    <x v="1451"/>
    <x v="14"/>
    <x v="9"/>
    <x v="12"/>
    <x v="0"/>
    <x v="15"/>
    <x v="0"/>
    <x v="1"/>
    <x v="0"/>
    <x v="0"/>
    <x v="0"/>
  </r>
  <r>
    <x v="0"/>
    <x v="15"/>
    <x v="0"/>
    <x v="14"/>
    <x v="9"/>
    <x v="0"/>
    <x v="0"/>
    <x v="10"/>
    <x v="11"/>
    <x v="15"/>
    <x v="0"/>
    <x v="0"/>
    <x v="2"/>
    <x v="36"/>
    <x v="0"/>
    <x v="677"/>
    <x v="0"/>
    <x v="1053"/>
    <x v="15"/>
    <x v="0"/>
    <x v="11"/>
    <x v="10"/>
    <x v="0"/>
    <x v="2"/>
    <x v="1916"/>
    <x v="0"/>
    <x v="1878"/>
    <x v="0"/>
    <x v="0"/>
    <x v="1452"/>
    <x v="14"/>
    <x v="9"/>
    <x v="1"/>
    <x v="0"/>
    <x v="15"/>
    <x v="0"/>
    <x v="1"/>
    <x v="0"/>
    <x v="0"/>
    <x v="0"/>
  </r>
  <r>
    <x v="0"/>
    <x v="15"/>
    <x v="0"/>
    <x v="14"/>
    <x v="9"/>
    <x v="0"/>
    <x v="0"/>
    <x v="10"/>
    <x v="11"/>
    <x v="15"/>
    <x v="0"/>
    <x v="0"/>
    <x v="2"/>
    <x v="359"/>
    <x v="0"/>
    <x v="106"/>
    <x v="0"/>
    <x v="1054"/>
    <x v="15"/>
    <x v="0"/>
    <x v="11"/>
    <x v="10"/>
    <x v="0"/>
    <x v="2"/>
    <x v="1917"/>
    <x v="0"/>
    <x v="1879"/>
    <x v="0"/>
    <x v="0"/>
    <x v="1451"/>
    <x v="14"/>
    <x v="9"/>
    <x v="12"/>
    <x v="0"/>
    <x v="15"/>
    <x v="0"/>
    <x v="1"/>
    <x v="0"/>
    <x v="0"/>
    <x v="0"/>
  </r>
  <r>
    <x v="0"/>
    <x v="15"/>
    <x v="0"/>
    <x v="14"/>
    <x v="9"/>
    <x v="0"/>
    <x v="0"/>
    <x v="10"/>
    <x v="11"/>
    <x v="15"/>
    <x v="0"/>
    <x v="2"/>
    <x v="2"/>
    <x v="360"/>
    <x v="253"/>
    <x v="2"/>
    <x v="708"/>
    <x v="2"/>
    <x v="15"/>
    <x v="0"/>
    <x v="11"/>
    <x v="10"/>
    <x v="0"/>
    <x v="2"/>
    <x v="1918"/>
    <x v="0"/>
    <x v="748"/>
    <x v="0"/>
    <x v="0"/>
    <x v="1453"/>
    <x v="14"/>
    <x v="0"/>
    <x v="0"/>
    <x v="0"/>
    <x v="15"/>
    <x v="0"/>
    <x v="1"/>
    <x v="0"/>
    <x v="708"/>
    <x v="253"/>
  </r>
  <r>
    <x v="0"/>
    <x v="19"/>
    <x v="0"/>
    <x v="14"/>
    <x v="0"/>
    <x v="0"/>
    <x v="0"/>
    <x v="6"/>
    <x v="12"/>
    <x v="18"/>
    <x v="0"/>
    <x v="0"/>
    <x v="2"/>
    <x v="45"/>
    <x v="0"/>
    <x v="714"/>
    <x v="0"/>
    <x v="1055"/>
    <x v="18"/>
    <x v="0"/>
    <x v="2"/>
    <x v="15"/>
    <x v="0"/>
    <x v="2"/>
    <x v="1919"/>
    <x v="0"/>
    <x v="1880"/>
    <x v="0"/>
    <x v="0"/>
    <x v="1369"/>
    <x v="14"/>
    <x v="0"/>
    <x v="0"/>
    <x v="0"/>
    <x v="18"/>
    <x v="0"/>
    <x v="1"/>
    <x v="0"/>
    <x v="0"/>
    <x v="0"/>
  </r>
  <r>
    <x v="0"/>
    <x v="19"/>
    <x v="0"/>
    <x v="14"/>
    <x v="0"/>
    <x v="0"/>
    <x v="0"/>
    <x v="6"/>
    <x v="12"/>
    <x v="18"/>
    <x v="0"/>
    <x v="1"/>
    <x v="2"/>
    <x v="45"/>
    <x v="0"/>
    <x v="169"/>
    <x v="0"/>
    <x v="1056"/>
    <x v="18"/>
    <x v="0"/>
    <x v="2"/>
    <x v="15"/>
    <x v="0"/>
    <x v="2"/>
    <x v="1920"/>
    <x v="0"/>
    <x v="1881"/>
    <x v="0"/>
    <x v="0"/>
    <x v="1369"/>
    <x v="14"/>
    <x v="0"/>
    <x v="0"/>
    <x v="0"/>
    <x v="18"/>
    <x v="0"/>
    <x v="1"/>
    <x v="0"/>
    <x v="0"/>
    <x v="0"/>
  </r>
  <r>
    <x v="0"/>
    <x v="19"/>
    <x v="0"/>
    <x v="14"/>
    <x v="5"/>
    <x v="0"/>
    <x v="0"/>
    <x v="6"/>
    <x v="12"/>
    <x v="18"/>
    <x v="0"/>
    <x v="2"/>
    <x v="2"/>
    <x v="44"/>
    <x v="77"/>
    <x v="2"/>
    <x v="709"/>
    <x v="2"/>
    <x v="18"/>
    <x v="0"/>
    <x v="2"/>
    <x v="15"/>
    <x v="0"/>
    <x v="2"/>
    <x v="1921"/>
    <x v="0"/>
    <x v="1882"/>
    <x v="0"/>
    <x v="0"/>
    <x v="1454"/>
    <x v="14"/>
    <x v="0"/>
    <x v="0"/>
    <x v="0"/>
    <x v="18"/>
    <x v="0"/>
    <x v="1"/>
    <x v="0"/>
    <x v="709"/>
    <x v="77"/>
  </r>
  <r>
    <x v="0"/>
    <x v="19"/>
    <x v="0"/>
    <x v="14"/>
    <x v="0"/>
    <x v="0"/>
    <x v="0"/>
    <x v="6"/>
    <x v="12"/>
    <x v="18"/>
    <x v="0"/>
    <x v="0"/>
    <x v="2"/>
    <x v="263"/>
    <x v="0"/>
    <x v="56"/>
    <x v="0"/>
    <x v="57"/>
    <x v="18"/>
    <x v="0"/>
    <x v="2"/>
    <x v="15"/>
    <x v="0"/>
    <x v="2"/>
    <x v="1922"/>
    <x v="0"/>
    <x v="1883"/>
    <x v="0"/>
    <x v="0"/>
    <x v="1455"/>
    <x v="14"/>
    <x v="31"/>
    <x v="0"/>
    <x v="0"/>
    <x v="18"/>
    <x v="0"/>
    <x v="1"/>
    <x v="0"/>
    <x v="0"/>
    <x v="0"/>
  </r>
  <r>
    <x v="0"/>
    <x v="19"/>
    <x v="0"/>
    <x v="14"/>
    <x v="5"/>
    <x v="0"/>
    <x v="0"/>
    <x v="6"/>
    <x v="12"/>
    <x v="18"/>
    <x v="0"/>
    <x v="2"/>
    <x v="2"/>
    <x v="264"/>
    <x v="370"/>
    <x v="2"/>
    <x v="710"/>
    <x v="2"/>
    <x v="18"/>
    <x v="0"/>
    <x v="2"/>
    <x v="15"/>
    <x v="0"/>
    <x v="2"/>
    <x v="1923"/>
    <x v="0"/>
    <x v="1884"/>
    <x v="0"/>
    <x v="0"/>
    <x v="1456"/>
    <x v="14"/>
    <x v="31"/>
    <x v="0"/>
    <x v="0"/>
    <x v="18"/>
    <x v="0"/>
    <x v="1"/>
    <x v="0"/>
    <x v="710"/>
    <x v="370"/>
  </r>
  <r>
    <x v="0"/>
    <x v="19"/>
    <x v="0"/>
    <x v="14"/>
    <x v="5"/>
    <x v="0"/>
    <x v="0"/>
    <x v="6"/>
    <x v="12"/>
    <x v="18"/>
    <x v="0"/>
    <x v="2"/>
    <x v="2"/>
    <x v="264"/>
    <x v="298"/>
    <x v="2"/>
    <x v="711"/>
    <x v="2"/>
    <x v="18"/>
    <x v="0"/>
    <x v="2"/>
    <x v="10"/>
    <x v="0"/>
    <x v="2"/>
    <x v="1924"/>
    <x v="0"/>
    <x v="1885"/>
    <x v="0"/>
    <x v="0"/>
    <x v="1457"/>
    <x v="14"/>
    <x v="31"/>
    <x v="0"/>
    <x v="0"/>
    <x v="18"/>
    <x v="0"/>
    <x v="1"/>
    <x v="0"/>
    <x v="711"/>
    <x v="298"/>
  </r>
  <r>
    <x v="0"/>
    <x v="19"/>
    <x v="0"/>
    <x v="14"/>
    <x v="5"/>
    <x v="0"/>
    <x v="0"/>
    <x v="6"/>
    <x v="12"/>
    <x v="18"/>
    <x v="0"/>
    <x v="2"/>
    <x v="2"/>
    <x v="44"/>
    <x v="5"/>
    <x v="2"/>
    <x v="712"/>
    <x v="2"/>
    <x v="18"/>
    <x v="0"/>
    <x v="2"/>
    <x v="10"/>
    <x v="0"/>
    <x v="2"/>
    <x v="1925"/>
    <x v="0"/>
    <x v="1886"/>
    <x v="0"/>
    <x v="0"/>
    <x v="1458"/>
    <x v="14"/>
    <x v="0"/>
    <x v="0"/>
    <x v="0"/>
    <x v="18"/>
    <x v="0"/>
    <x v="1"/>
    <x v="0"/>
    <x v="712"/>
    <x v="5"/>
  </r>
  <r>
    <x v="0"/>
    <x v="19"/>
    <x v="0"/>
    <x v="14"/>
    <x v="0"/>
    <x v="0"/>
    <x v="0"/>
    <x v="6"/>
    <x v="12"/>
    <x v="18"/>
    <x v="0"/>
    <x v="1"/>
    <x v="2"/>
    <x v="45"/>
    <x v="0"/>
    <x v="715"/>
    <x v="0"/>
    <x v="1057"/>
    <x v="18"/>
    <x v="0"/>
    <x v="2"/>
    <x v="10"/>
    <x v="0"/>
    <x v="2"/>
    <x v="1926"/>
    <x v="0"/>
    <x v="1887"/>
    <x v="0"/>
    <x v="0"/>
    <x v="1369"/>
    <x v="14"/>
    <x v="0"/>
    <x v="0"/>
    <x v="0"/>
    <x v="18"/>
    <x v="0"/>
    <x v="1"/>
    <x v="0"/>
    <x v="0"/>
    <x v="0"/>
  </r>
  <r>
    <x v="0"/>
    <x v="19"/>
    <x v="0"/>
    <x v="14"/>
    <x v="0"/>
    <x v="0"/>
    <x v="0"/>
    <x v="6"/>
    <x v="12"/>
    <x v="18"/>
    <x v="0"/>
    <x v="0"/>
    <x v="2"/>
    <x v="45"/>
    <x v="0"/>
    <x v="716"/>
    <x v="0"/>
    <x v="1058"/>
    <x v="18"/>
    <x v="0"/>
    <x v="2"/>
    <x v="10"/>
    <x v="0"/>
    <x v="2"/>
    <x v="1927"/>
    <x v="0"/>
    <x v="1888"/>
    <x v="0"/>
    <x v="0"/>
    <x v="1369"/>
    <x v="14"/>
    <x v="0"/>
    <x v="0"/>
    <x v="0"/>
    <x v="18"/>
    <x v="0"/>
    <x v="1"/>
    <x v="0"/>
    <x v="0"/>
    <x v="0"/>
  </r>
  <r>
    <x v="0"/>
    <x v="19"/>
    <x v="0"/>
    <x v="14"/>
    <x v="0"/>
    <x v="0"/>
    <x v="0"/>
    <x v="6"/>
    <x v="12"/>
    <x v="18"/>
    <x v="0"/>
    <x v="0"/>
    <x v="2"/>
    <x v="263"/>
    <x v="0"/>
    <x v="56"/>
    <x v="0"/>
    <x v="57"/>
    <x v="18"/>
    <x v="0"/>
    <x v="2"/>
    <x v="10"/>
    <x v="0"/>
    <x v="2"/>
    <x v="1928"/>
    <x v="0"/>
    <x v="1889"/>
    <x v="0"/>
    <x v="0"/>
    <x v="1459"/>
    <x v="14"/>
    <x v="31"/>
    <x v="0"/>
    <x v="0"/>
    <x v="18"/>
    <x v="0"/>
    <x v="1"/>
    <x v="0"/>
    <x v="0"/>
    <x v="0"/>
  </r>
  <r>
    <x v="0"/>
    <x v="19"/>
    <x v="0"/>
    <x v="14"/>
    <x v="5"/>
    <x v="0"/>
    <x v="0"/>
    <x v="6"/>
    <x v="12"/>
    <x v="18"/>
    <x v="0"/>
    <x v="2"/>
    <x v="2"/>
    <x v="264"/>
    <x v="239"/>
    <x v="2"/>
    <x v="713"/>
    <x v="2"/>
    <x v="18"/>
    <x v="0"/>
    <x v="2"/>
    <x v="10"/>
    <x v="0"/>
    <x v="2"/>
    <x v="1929"/>
    <x v="0"/>
    <x v="1890"/>
    <x v="0"/>
    <x v="0"/>
    <x v="1460"/>
    <x v="14"/>
    <x v="31"/>
    <x v="0"/>
    <x v="0"/>
    <x v="18"/>
    <x v="0"/>
    <x v="1"/>
    <x v="0"/>
    <x v="713"/>
    <x v="239"/>
  </r>
  <r>
    <x v="0"/>
    <x v="19"/>
    <x v="0"/>
    <x v="14"/>
    <x v="0"/>
    <x v="0"/>
    <x v="0"/>
    <x v="6"/>
    <x v="12"/>
    <x v="18"/>
    <x v="0"/>
    <x v="1"/>
    <x v="2"/>
    <x v="263"/>
    <x v="0"/>
    <x v="439"/>
    <x v="0"/>
    <x v="1059"/>
    <x v="18"/>
    <x v="0"/>
    <x v="2"/>
    <x v="10"/>
    <x v="0"/>
    <x v="2"/>
    <x v="1930"/>
    <x v="0"/>
    <x v="1891"/>
    <x v="0"/>
    <x v="0"/>
    <x v="1459"/>
    <x v="14"/>
    <x v="31"/>
    <x v="0"/>
    <x v="0"/>
    <x v="18"/>
    <x v="0"/>
    <x v="1"/>
    <x v="0"/>
    <x v="0"/>
    <x v="0"/>
  </r>
  <r>
    <x v="0"/>
    <x v="19"/>
    <x v="0"/>
    <x v="14"/>
    <x v="5"/>
    <x v="0"/>
    <x v="0"/>
    <x v="6"/>
    <x v="12"/>
    <x v="18"/>
    <x v="0"/>
    <x v="2"/>
    <x v="2"/>
    <x v="264"/>
    <x v="195"/>
    <x v="2"/>
    <x v="663"/>
    <x v="2"/>
    <x v="18"/>
    <x v="0"/>
    <x v="2"/>
    <x v="10"/>
    <x v="0"/>
    <x v="2"/>
    <x v="1924"/>
    <x v="0"/>
    <x v="1885"/>
    <x v="0"/>
    <x v="0"/>
    <x v="1461"/>
    <x v="14"/>
    <x v="31"/>
    <x v="0"/>
    <x v="0"/>
    <x v="18"/>
    <x v="0"/>
    <x v="1"/>
    <x v="0"/>
    <x v="663"/>
    <x v="195"/>
  </r>
  <r>
    <x v="0"/>
    <x v="19"/>
    <x v="0"/>
    <x v="14"/>
    <x v="0"/>
    <x v="0"/>
    <x v="0"/>
    <x v="6"/>
    <x v="12"/>
    <x v="18"/>
    <x v="0"/>
    <x v="0"/>
    <x v="2"/>
    <x v="263"/>
    <x v="0"/>
    <x v="437"/>
    <x v="0"/>
    <x v="1060"/>
    <x v="18"/>
    <x v="0"/>
    <x v="2"/>
    <x v="10"/>
    <x v="0"/>
    <x v="2"/>
    <x v="1931"/>
    <x v="0"/>
    <x v="1892"/>
    <x v="0"/>
    <x v="0"/>
    <x v="1459"/>
    <x v="14"/>
    <x v="31"/>
    <x v="0"/>
    <x v="0"/>
    <x v="18"/>
    <x v="0"/>
    <x v="1"/>
    <x v="0"/>
    <x v="0"/>
    <x v="0"/>
  </r>
  <r>
    <x v="0"/>
    <x v="19"/>
    <x v="0"/>
    <x v="14"/>
    <x v="0"/>
    <x v="0"/>
    <x v="0"/>
    <x v="6"/>
    <x v="12"/>
    <x v="18"/>
    <x v="0"/>
    <x v="1"/>
    <x v="2"/>
    <x v="263"/>
    <x v="0"/>
    <x v="717"/>
    <x v="0"/>
    <x v="1061"/>
    <x v="18"/>
    <x v="0"/>
    <x v="2"/>
    <x v="15"/>
    <x v="1"/>
    <x v="1"/>
    <x v="1932"/>
    <x v="0"/>
    <x v="1115"/>
    <x v="0"/>
    <x v="0"/>
    <x v="1455"/>
    <x v="14"/>
    <x v="31"/>
    <x v="0"/>
    <x v="0"/>
    <x v="18"/>
    <x v="0"/>
    <x v="1"/>
    <x v="0"/>
    <x v="0"/>
    <x v="0"/>
  </r>
  <r>
    <x v="0"/>
    <x v="23"/>
    <x v="0"/>
    <x v="14"/>
    <x v="3"/>
    <x v="0"/>
    <x v="0"/>
    <x v="4"/>
    <x v="5"/>
    <x v="21"/>
    <x v="0"/>
    <x v="0"/>
    <x v="4"/>
    <x v="363"/>
    <x v="0"/>
    <x v="30"/>
    <x v="0"/>
    <x v="1062"/>
    <x v="22"/>
    <x v="0"/>
    <x v="4"/>
    <x v="10"/>
    <x v="0"/>
    <x v="3"/>
    <x v="1933"/>
    <x v="0"/>
    <x v="1893"/>
    <x v="0"/>
    <x v="0"/>
    <x v="1462"/>
    <x v="14"/>
    <x v="84"/>
    <x v="22"/>
    <x v="0"/>
    <x v="21"/>
    <x v="0"/>
    <x v="2"/>
    <x v="0"/>
    <x v="0"/>
    <x v="0"/>
  </r>
  <r>
    <x v="0"/>
    <x v="23"/>
    <x v="0"/>
    <x v="14"/>
    <x v="3"/>
    <x v="0"/>
    <x v="0"/>
    <x v="4"/>
    <x v="5"/>
    <x v="21"/>
    <x v="0"/>
    <x v="2"/>
    <x v="6"/>
    <x v="364"/>
    <x v="371"/>
    <x v="2"/>
    <x v="714"/>
    <x v="2"/>
    <x v="22"/>
    <x v="0"/>
    <x v="4"/>
    <x v="10"/>
    <x v="0"/>
    <x v="3"/>
    <x v="1934"/>
    <x v="0"/>
    <x v="1894"/>
    <x v="0"/>
    <x v="0"/>
    <x v="1463"/>
    <x v="14"/>
    <x v="84"/>
    <x v="22"/>
    <x v="0"/>
    <x v="21"/>
    <x v="0"/>
    <x v="2"/>
    <x v="0"/>
    <x v="714"/>
    <x v="371"/>
  </r>
  <r>
    <x v="0"/>
    <x v="23"/>
    <x v="0"/>
    <x v="14"/>
    <x v="3"/>
    <x v="0"/>
    <x v="0"/>
    <x v="4"/>
    <x v="5"/>
    <x v="21"/>
    <x v="0"/>
    <x v="0"/>
    <x v="6"/>
    <x v="54"/>
    <x v="0"/>
    <x v="367"/>
    <x v="0"/>
    <x v="1063"/>
    <x v="22"/>
    <x v="0"/>
    <x v="4"/>
    <x v="15"/>
    <x v="0"/>
    <x v="3"/>
    <x v="1935"/>
    <x v="0"/>
    <x v="1895"/>
    <x v="0"/>
    <x v="0"/>
    <x v="1464"/>
    <x v="14"/>
    <x v="0"/>
    <x v="0"/>
    <x v="0"/>
    <x v="21"/>
    <x v="0"/>
    <x v="2"/>
    <x v="0"/>
    <x v="0"/>
    <x v="0"/>
  </r>
  <r>
    <x v="0"/>
    <x v="23"/>
    <x v="0"/>
    <x v="14"/>
    <x v="3"/>
    <x v="0"/>
    <x v="0"/>
    <x v="4"/>
    <x v="5"/>
    <x v="21"/>
    <x v="0"/>
    <x v="2"/>
    <x v="6"/>
    <x v="55"/>
    <x v="372"/>
    <x v="2"/>
    <x v="715"/>
    <x v="2"/>
    <x v="22"/>
    <x v="0"/>
    <x v="4"/>
    <x v="15"/>
    <x v="0"/>
    <x v="3"/>
    <x v="1936"/>
    <x v="0"/>
    <x v="1896"/>
    <x v="0"/>
    <x v="0"/>
    <x v="1465"/>
    <x v="14"/>
    <x v="0"/>
    <x v="0"/>
    <x v="0"/>
    <x v="21"/>
    <x v="0"/>
    <x v="2"/>
    <x v="0"/>
    <x v="715"/>
    <x v="372"/>
  </r>
  <r>
    <x v="0"/>
    <x v="23"/>
    <x v="0"/>
    <x v="14"/>
    <x v="3"/>
    <x v="0"/>
    <x v="0"/>
    <x v="4"/>
    <x v="5"/>
    <x v="21"/>
    <x v="0"/>
    <x v="2"/>
    <x v="6"/>
    <x v="55"/>
    <x v="34"/>
    <x v="2"/>
    <x v="716"/>
    <x v="2"/>
    <x v="22"/>
    <x v="0"/>
    <x v="4"/>
    <x v="10"/>
    <x v="0"/>
    <x v="3"/>
    <x v="1937"/>
    <x v="0"/>
    <x v="1897"/>
    <x v="0"/>
    <x v="0"/>
    <x v="1466"/>
    <x v="14"/>
    <x v="0"/>
    <x v="0"/>
    <x v="0"/>
    <x v="21"/>
    <x v="0"/>
    <x v="2"/>
    <x v="0"/>
    <x v="716"/>
    <x v="34"/>
  </r>
  <r>
    <x v="0"/>
    <x v="23"/>
    <x v="0"/>
    <x v="14"/>
    <x v="3"/>
    <x v="0"/>
    <x v="0"/>
    <x v="4"/>
    <x v="5"/>
    <x v="21"/>
    <x v="0"/>
    <x v="1"/>
    <x v="6"/>
    <x v="54"/>
    <x v="0"/>
    <x v="718"/>
    <x v="0"/>
    <x v="1064"/>
    <x v="22"/>
    <x v="0"/>
    <x v="4"/>
    <x v="10"/>
    <x v="0"/>
    <x v="3"/>
    <x v="1938"/>
    <x v="0"/>
    <x v="1898"/>
    <x v="0"/>
    <x v="0"/>
    <x v="1464"/>
    <x v="14"/>
    <x v="0"/>
    <x v="0"/>
    <x v="0"/>
    <x v="21"/>
    <x v="0"/>
    <x v="2"/>
    <x v="0"/>
    <x v="0"/>
    <x v="0"/>
  </r>
  <r>
    <x v="0"/>
    <x v="23"/>
    <x v="0"/>
    <x v="14"/>
    <x v="3"/>
    <x v="0"/>
    <x v="0"/>
    <x v="4"/>
    <x v="5"/>
    <x v="21"/>
    <x v="0"/>
    <x v="0"/>
    <x v="6"/>
    <x v="54"/>
    <x v="0"/>
    <x v="578"/>
    <x v="0"/>
    <x v="1065"/>
    <x v="22"/>
    <x v="0"/>
    <x v="4"/>
    <x v="10"/>
    <x v="0"/>
    <x v="3"/>
    <x v="1939"/>
    <x v="0"/>
    <x v="1899"/>
    <x v="0"/>
    <x v="0"/>
    <x v="1464"/>
    <x v="14"/>
    <x v="0"/>
    <x v="0"/>
    <x v="0"/>
    <x v="21"/>
    <x v="0"/>
    <x v="2"/>
    <x v="0"/>
    <x v="0"/>
    <x v="0"/>
  </r>
  <r>
    <x v="0"/>
    <x v="23"/>
    <x v="0"/>
    <x v="14"/>
    <x v="3"/>
    <x v="0"/>
    <x v="0"/>
    <x v="4"/>
    <x v="5"/>
    <x v="21"/>
    <x v="0"/>
    <x v="0"/>
    <x v="4"/>
    <x v="54"/>
    <x v="0"/>
    <x v="269"/>
    <x v="0"/>
    <x v="309"/>
    <x v="22"/>
    <x v="0"/>
    <x v="4"/>
    <x v="10"/>
    <x v="0"/>
    <x v="3"/>
    <x v="1940"/>
    <x v="0"/>
    <x v="1900"/>
    <x v="0"/>
    <x v="0"/>
    <x v="1467"/>
    <x v="14"/>
    <x v="0"/>
    <x v="0"/>
    <x v="0"/>
    <x v="21"/>
    <x v="0"/>
    <x v="2"/>
    <x v="0"/>
    <x v="0"/>
    <x v="0"/>
  </r>
  <r>
    <x v="0"/>
    <x v="28"/>
    <x v="0"/>
    <x v="14"/>
    <x v="0"/>
    <x v="0"/>
    <x v="0"/>
    <x v="2"/>
    <x v="14"/>
    <x v="25"/>
    <x v="0"/>
    <x v="0"/>
    <x v="2"/>
    <x v="527"/>
    <x v="0"/>
    <x v="719"/>
    <x v="0"/>
    <x v="1066"/>
    <x v="27"/>
    <x v="0"/>
    <x v="11"/>
    <x v="15"/>
    <x v="0"/>
    <x v="2"/>
    <x v="1941"/>
    <x v="0"/>
    <x v="1901"/>
    <x v="0"/>
    <x v="0"/>
    <x v="1468"/>
    <x v="14"/>
    <x v="120"/>
    <x v="7"/>
    <x v="0"/>
    <x v="25"/>
    <x v="0"/>
    <x v="1"/>
    <x v="0"/>
    <x v="0"/>
    <x v="0"/>
  </r>
  <r>
    <x v="0"/>
    <x v="28"/>
    <x v="0"/>
    <x v="14"/>
    <x v="0"/>
    <x v="0"/>
    <x v="0"/>
    <x v="2"/>
    <x v="14"/>
    <x v="25"/>
    <x v="0"/>
    <x v="2"/>
    <x v="2"/>
    <x v="528"/>
    <x v="373"/>
    <x v="2"/>
    <x v="717"/>
    <x v="2"/>
    <x v="27"/>
    <x v="0"/>
    <x v="11"/>
    <x v="15"/>
    <x v="0"/>
    <x v="2"/>
    <x v="1942"/>
    <x v="0"/>
    <x v="1902"/>
    <x v="0"/>
    <x v="0"/>
    <x v="1469"/>
    <x v="14"/>
    <x v="120"/>
    <x v="7"/>
    <x v="0"/>
    <x v="25"/>
    <x v="0"/>
    <x v="1"/>
    <x v="0"/>
    <x v="717"/>
    <x v="373"/>
  </r>
  <r>
    <x v="0"/>
    <x v="40"/>
    <x v="0"/>
    <x v="14"/>
    <x v="4"/>
    <x v="0"/>
    <x v="0"/>
    <x v="5"/>
    <x v="7"/>
    <x v="34"/>
    <x v="0"/>
    <x v="2"/>
    <x v="1"/>
    <x v="99"/>
    <x v="237"/>
    <x v="2"/>
    <x v="718"/>
    <x v="2"/>
    <x v="38"/>
    <x v="0"/>
    <x v="2"/>
    <x v="15"/>
    <x v="0"/>
    <x v="0"/>
    <x v="1943"/>
    <x v="0"/>
    <x v="1903"/>
    <x v="0"/>
    <x v="0"/>
    <x v="1470"/>
    <x v="14"/>
    <x v="0"/>
    <x v="0"/>
    <x v="0"/>
    <x v="34"/>
    <x v="0"/>
    <x v="0"/>
    <x v="0"/>
    <x v="718"/>
    <x v="237"/>
  </r>
  <r>
    <x v="0"/>
    <x v="40"/>
    <x v="0"/>
    <x v="14"/>
    <x v="4"/>
    <x v="0"/>
    <x v="0"/>
    <x v="5"/>
    <x v="7"/>
    <x v="34"/>
    <x v="0"/>
    <x v="0"/>
    <x v="1"/>
    <x v="98"/>
    <x v="0"/>
    <x v="720"/>
    <x v="0"/>
    <x v="1067"/>
    <x v="38"/>
    <x v="0"/>
    <x v="2"/>
    <x v="10"/>
    <x v="0"/>
    <x v="0"/>
    <x v="1944"/>
    <x v="0"/>
    <x v="1904"/>
    <x v="0"/>
    <x v="0"/>
    <x v="199"/>
    <x v="14"/>
    <x v="0"/>
    <x v="0"/>
    <x v="0"/>
    <x v="34"/>
    <x v="0"/>
    <x v="0"/>
    <x v="0"/>
    <x v="0"/>
    <x v="0"/>
  </r>
  <r>
    <x v="0"/>
    <x v="40"/>
    <x v="0"/>
    <x v="14"/>
    <x v="4"/>
    <x v="0"/>
    <x v="0"/>
    <x v="5"/>
    <x v="7"/>
    <x v="34"/>
    <x v="0"/>
    <x v="2"/>
    <x v="1"/>
    <x v="99"/>
    <x v="374"/>
    <x v="2"/>
    <x v="719"/>
    <x v="2"/>
    <x v="38"/>
    <x v="0"/>
    <x v="2"/>
    <x v="10"/>
    <x v="0"/>
    <x v="0"/>
    <x v="1945"/>
    <x v="0"/>
    <x v="1905"/>
    <x v="0"/>
    <x v="0"/>
    <x v="1471"/>
    <x v="14"/>
    <x v="0"/>
    <x v="0"/>
    <x v="0"/>
    <x v="34"/>
    <x v="0"/>
    <x v="0"/>
    <x v="0"/>
    <x v="719"/>
    <x v="374"/>
  </r>
  <r>
    <x v="0"/>
    <x v="44"/>
    <x v="0"/>
    <x v="14"/>
    <x v="5"/>
    <x v="0"/>
    <x v="0"/>
    <x v="6"/>
    <x v="12"/>
    <x v="18"/>
    <x v="0"/>
    <x v="0"/>
    <x v="9"/>
    <x v="529"/>
    <x v="0"/>
    <x v="721"/>
    <x v="0"/>
    <x v="1068"/>
    <x v="42"/>
    <x v="0"/>
    <x v="11"/>
    <x v="10"/>
    <x v="0"/>
    <x v="2"/>
    <x v="1946"/>
    <x v="0"/>
    <x v="1906"/>
    <x v="0"/>
    <x v="0"/>
    <x v="1472"/>
    <x v="14"/>
    <x v="0"/>
    <x v="0"/>
    <x v="0"/>
    <x v="18"/>
    <x v="0"/>
    <x v="1"/>
    <x v="0"/>
    <x v="0"/>
    <x v="0"/>
  </r>
  <r>
    <x v="0"/>
    <x v="44"/>
    <x v="0"/>
    <x v="14"/>
    <x v="5"/>
    <x v="0"/>
    <x v="0"/>
    <x v="6"/>
    <x v="12"/>
    <x v="18"/>
    <x v="0"/>
    <x v="2"/>
    <x v="9"/>
    <x v="530"/>
    <x v="375"/>
    <x v="2"/>
    <x v="720"/>
    <x v="2"/>
    <x v="42"/>
    <x v="0"/>
    <x v="11"/>
    <x v="10"/>
    <x v="0"/>
    <x v="2"/>
    <x v="1947"/>
    <x v="0"/>
    <x v="1907"/>
    <x v="0"/>
    <x v="0"/>
    <x v="1473"/>
    <x v="14"/>
    <x v="0"/>
    <x v="0"/>
    <x v="0"/>
    <x v="18"/>
    <x v="0"/>
    <x v="1"/>
    <x v="0"/>
    <x v="720"/>
    <x v="375"/>
  </r>
  <r>
    <x v="0"/>
    <x v="44"/>
    <x v="0"/>
    <x v="14"/>
    <x v="5"/>
    <x v="0"/>
    <x v="0"/>
    <x v="6"/>
    <x v="12"/>
    <x v="18"/>
    <x v="0"/>
    <x v="1"/>
    <x v="2"/>
    <x v="491"/>
    <x v="0"/>
    <x v="209"/>
    <x v="0"/>
    <x v="225"/>
    <x v="42"/>
    <x v="0"/>
    <x v="1"/>
    <x v="10"/>
    <x v="1"/>
    <x v="1"/>
    <x v="1948"/>
    <x v="0"/>
    <x v="1908"/>
    <x v="0"/>
    <x v="0"/>
    <x v="1376"/>
    <x v="14"/>
    <x v="0"/>
    <x v="0"/>
    <x v="0"/>
    <x v="18"/>
    <x v="0"/>
    <x v="1"/>
    <x v="0"/>
    <x v="0"/>
    <x v="0"/>
  </r>
  <r>
    <x v="0"/>
    <x v="44"/>
    <x v="0"/>
    <x v="14"/>
    <x v="5"/>
    <x v="0"/>
    <x v="0"/>
    <x v="6"/>
    <x v="12"/>
    <x v="18"/>
    <x v="0"/>
    <x v="2"/>
    <x v="2"/>
    <x v="490"/>
    <x v="376"/>
    <x v="2"/>
    <x v="721"/>
    <x v="2"/>
    <x v="42"/>
    <x v="0"/>
    <x v="11"/>
    <x v="10"/>
    <x v="0"/>
    <x v="2"/>
    <x v="1949"/>
    <x v="0"/>
    <x v="1909"/>
    <x v="0"/>
    <x v="0"/>
    <x v="1474"/>
    <x v="14"/>
    <x v="0"/>
    <x v="0"/>
    <x v="0"/>
    <x v="18"/>
    <x v="0"/>
    <x v="1"/>
    <x v="0"/>
    <x v="721"/>
    <x v="376"/>
  </r>
  <r>
    <x v="0"/>
    <x v="44"/>
    <x v="0"/>
    <x v="14"/>
    <x v="5"/>
    <x v="0"/>
    <x v="0"/>
    <x v="6"/>
    <x v="12"/>
    <x v="18"/>
    <x v="0"/>
    <x v="0"/>
    <x v="2"/>
    <x v="491"/>
    <x v="0"/>
    <x v="722"/>
    <x v="0"/>
    <x v="1069"/>
    <x v="42"/>
    <x v="0"/>
    <x v="11"/>
    <x v="10"/>
    <x v="0"/>
    <x v="2"/>
    <x v="1950"/>
    <x v="0"/>
    <x v="1910"/>
    <x v="0"/>
    <x v="0"/>
    <x v="1475"/>
    <x v="14"/>
    <x v="0"/>
    <x v="0"/>
    <x v="0"/>
    <x v="18"/>
    <x v="0"/>
    <x v="1"/>
    <x v="0"/>
    <x v="0"/>
    <x v="0"/>
  </r>
  <r>
    <x v="0"/>
    <x v="62"/>
    <x v="0"/>
    <x v="14"/>
    <x v="0"/>
    <x v="0"/>
    <x v="0"/>
    <x v="2"/>
    <x v="14"/>
    <x v="50"/>
    <x v="0"/>
    <x v="1"/>
    <x v="9"/>
    <x v="144"/>
    <x v="0"/>
    <x v="723"/>
    <x v="0"/>
    <x v="1070"/>
    <x v="59"/>
    <x v="0"/>
    <x v="2"/>
    <x v="15"/>
    <x v="0"/>
    <x v="2"/>
    <x v="1951"/>
    <x v="0"/>
    <x v="1911"/>
    <x v="0"/>
    <x v="0"/>
    <x v="1476"/>
    <x v="14"/>
    <x v="34"/>
    <x v="14"/>
    <x v="0"/>
    <x v="50"/>
    <x v="0"/>
    <x v="1"/>
    <x v="0"/>
    <x v="0"/>
    <x v="0"/>
  </r>
  <r>
    <x v="0"/>
    <x v="62"/>
    <x v="0"/>
    <x v="14"/>
    <x v="0"/>
    <x v="0"/>
    <x v="0"/>
    <x v="2"/>
    <x v="14"/>
    <x v="50"/>
    <x v="0"/>
    <x v="2"/>
    <x v="9"/>
    <x v="143"/>
    <x v="377"/>
    <x v="2"/>
    <x v="722"/>
    <x v="2"/>
    <x v="59"/>
    <x v="0"/>
    <x v="2"/>
    <x v="15"/>
    <x v="0"/>
    <x v="2"/>
    <x v="1952"/>
    <x v="0"/>
    <x v="1912"/>
    <x v="0"/>
    <x v="0"/>
    <x v="1477"/>
    <x v="14"/>
    <x v="34"/>
    <x v="14"/>
    <x v="0"/>
    <x v="50"/>
    <x v="0"/>
    <x v="1"/>
    <x v="0"/>
    <x v="722"/>
    <x v="377"/>
  </r>
  <r>
    <x v="0"/>
    <x v="62"/>
    <x v="0"/>
    <x v="14"/>
    <x v="0"/>
    <x v="0"/>
    <x v="0"/>
    <x v="2"/>
    <x v="14"/>
    <x v="50"/>
    <x v="0"/>
    <x v="0"/>
    <x v="9"/>
    <x v="144"/>
    <x v="0"/>
    <x v="724"/>
    <x v="0"/>
    <x v="1071"/>
    <x v="59"/>
    <x v="0"/>
    <x v="2"/>
    <x v="15"/>
    <x v="0"/>
    <x v="2"/>
    <x v="1953"/>
    <x v="0"/>
    <x v="1913"/>
    <x v="0"/>
    <x v="0"/>
    <x v="1476"/>
    <x v="14"/>
    <x v="34"/>
    <x v="14"/>
    <x v="0"/>
    <x v="50"/>
    <x v="0"/>
    <x v="1"/>
    <x v="0"/>
    <x v="0"/>
    <x v="0"/>
  </r>
  <r>
    <x v="0"/>
    <x v="62"/>
    <x v="0"/>
    <x v="14"/>
    <x v="0"/>
    <x v="0"/>
    <x v="0"/>
    <x v="2"/>
    <x v="14"/>
    <x v="50"/>
    <x v="0"/>
    <x v="0"/>
    <x v="9"/>
    <x v="531"/>
    <x v="0"/>
    <x v="725"/>
    <x v="0"/>
    <x v="1072"/>
    <x v="59"/>
    <x v="0"/>
    <x v="2"/>
    <x v="10"/>
    <x v="0"/>
    <x v="2"/>
    <x v="1954"/>
    <x v="0"/>
    <x v="1914"/>
    <x v="0"/>
    <x v="0"/>
    <x v="1478"/>
    <x v="14"/>
    <x v="0"/>
    <x v="0"/>
    <x v="0"/>
    <x v="50"/>
    <x v="0"/>
    <x v="1"/>
    <x v="0"/>
    <x v="0"/>
    <x v="0"/>
  </r>
  <r>
    <x v="0"/>
    <x v="62"/>
    <x v="0"/>
    <x v="14"/>
    <x v="0"/>
    <x v="0"/>
    <x v="0"/>
    <x v="2"/>
    <x v="14"/>
    <x v="50"/>
    <x v="0"/>
    <x v="2"/>
    <x v="9"/>
    <x v="532"/>
    <x v="64"/>
    <x v="2"/>
    <x v="723"/>
    <x v="2"/>
    <x v="59"/>
    <x v="0"/>
    <x v="2"/>
    <x v="10"/>
    <x v="0"/>
    <x v="2"/>
    <x v="1955"/>
    <x v="0"/>
    <x v="1915"/>
    <x v="0"/>
    <x v="0"/>
    <x v="1479"/>
    <x v="14"/>
    <x v="0"/>
    <x v="0"/>
    <x v="0"/>
    <x v="50"/>
    <x v="0"/>
    <x v="1"/>
    <x v="0"/>
    <x v="723"/>
    <x v="64"/>
  </r>
  <r>
    <x v="0"/>
    <x v="73"/>
    <x v="0"/>
    <x v="14"/>
    <x v="9"/>
    <x v="0"/>
    <x v="0"/>
    <x v="17"/>
    <x v="4"/>
    <x v="60"/>
    <x v="0"/>
    <x v="0"/>
    <x v="5"/>
    <x v="181"/>
    <x v="0"/>
    <x v="340"/>
    <x v="0"/>
    <x v="970"/>
    <x v="71"/>
    <x v="0"/>
    <x v="2"/>
    <x v="10"/>
    <x v="0"/>
    <x v="4"/>
    <x v="1956"/>
    <x v="0"/>
    <x v="1916"/>
    <x v="0"/>
    <x v="0"/>
    <x v="1350"/>
    <x v="14"/>
    <x v="1"/>
    <x v="12"/>
    <x v="0"/>
    <x v="60"/>
    <x v="0"/>
    <x v="0"/>
    <x v="0"/>
    <x v="0"/>
    <x v="0"/>
  </r>
  <r>
    <x v="0"/>
    <x v="73"/>
    <x v="0"/>
    <x v="14"/>
    <x v="9"/>
    <x v="0"/>
    <x v="0"/>
    <x v="17"/>
    <x v="4"/>
    <x v="60"/>
    <x v="0"/>
    <x v="1"/>
    <x v="5"/>
    <x v="181"/>
    <x v="0"/>
    <x v="457"/>
    <x v="0"/>
    <x v="969"/>
    <x v="71"/>
    <x v="0"/>
    <x v="2"/>
    <x v="10"/>
    <x v="0"/>
    <x v="4"/>
    <x v="1957"/>
    <x v="0"/>
    <x v="1917"/>
    <x v="0"/>
    <x v="0"/>
    <x v="1350"/>
    <x v="14"/>
    <x v="1"/>
    <x v="12"/>
    <x v="0"/>
    <x v="60"/>
    <x v="0"/>
    <x v="0"/>
    <x v="0"/>
    <x v="0"/>
    <x v="0"/>
  </r>
  <r>
    <x v="0"/>
    <x v="73"/>
    <x v="0"/>
    <x v="14"/>
    <x v="9"/>
    <x v="0"/>
    <x v="0"/>
    <x v="17"/>
    <x v="4"/>
    <x v="60"/>
    <x v="0"/>
    <x v="1"/>
    <x v="5"/>
    <x v="181"/>
    <x v="0"/>
    <x v="102"/>
    <x v="0"/>
    <x v="971"/>
    <x v="71"/>
    <x v="0"/>
    <x v="2"/>
    <x v="10"/>
    <x v="1"/>
    <x v="13"/>
    <x v="1958"/>
    <x v="0"/>
    <x v="1918"/>
    <x v="0"/>
    <x v="0"/>
    <x v="1351"/>
    <x v="14"/>
    <x v="1"/>
    <x v="12"/>
    <x v="0"/>
    <x v="60"/>
    <x v="0"/>
    <x v="0"/>
    <x v="0"/>
    <x v="0"/>
    <x v="0"/>
  </r>
  <r>
    <x v="0"/>
    <x v="73"/>
    <x v="0"/>
    <x v="14"/>
    <x v="9"/>
    <x v="0"/>
    <x v="0"/>
    <x v="17"/>
    <x v="4"/>
    <x v="60"/>
    <x v="0"/>
    <x v="0"/>
    <x v="5"/>
    <x v="181"/>
    <x v="0"/>
    <x v="104"/>
    <x v="0"/>
    <x v="1073"/>
    <x v="71"/>
    <x v="0"/>
    <x v="2"/>
    <x v="15"/>
    <x v="1"/>
    <x v="17"/>
    <x v="1959"/>
    <x v="0"/>
    <x v="1919"/>
    <x v="0"/>
    <x v="0"/>
    <x v="1351"/>
    <x v="14"/>
    <x v="1"/>
    <x v="12"/>
    <x v="0"/>
    <x v="60"/>
    <x v="0"/>
    <x v="0"/>
    <x v="0"/>
    <x v="0"/>
    <x v="0"/>
  </r>
  <r>
    <x v="0"/>
    <x v="73"/>
    <x v="0"/>
    <x v="14"/>
    <x v="9"/>
    <x v="0"/>
    <x v="0"/>
    <x v="17"/>
    <x v="4"/>
    <x v="60"/>
    <x v="0"/>
    <x v="0"/>
    <x v="5"/>
    <x v="181"/>
    <x v="0"/>
    <x v="288"/>
    <x v="0"/>
    <x v="1074"/>
    <x v="71"/>
    <x v="0"/>
    <x v="31"/>
    <x v="10"/>
    <x v="0"/>
    <x v="4"/>
    <x v="1960"/>
    <x v="0"/>
    <x v="1920"/>
    <x v="0"/>
    <x v="0"/>
    <x v="1259"/>
    <x v="14"/>
    <x v="1"/>
    <x v="12"/>
    <x v="0"/>
    <x v="60"/>
    <x v="0"/>
    <x v="0"/>
    <x v="0"/>
    <x v="0"/>
    <x v="0"/>
  </r>
  <r>
    <x v="0"/>
    <x v="73"/>
    <x v="0"/>
    <x v="14"/>
    <x v="9"/>
    <x v="0"/>
    <x v="0"/>
    <x v="17"/>
    <x v="4"/>
    <x v="60"/>
    <x v="0"/>
    <x v="0"/>
    <x v="5"/>
    <x v="181"/>
    <x v="0"/>
    <x v="354"/>
    <x v="0"/>
    <x v="1075"/>
    <x v="71"/>
    <x v="0"/>
    <x v="31"/>
    <x v="10"/>
    <x v="0"/>
    <x v="4"/>
    <x v="1961"/>
    <x v="0"/>
    <x v="1921"/>
    <x v="0"/>
    <x v="0"/>
    <x v="1385"/>
    <x v="14"/>
    <x v="1"/>
    <x v="12"/>
    <x v="0"/>
    <x v="60"/>
    <x v="0"/>
    <x v="0"/>
    <x v="0"/>
    <x v="0"/>
    <x v="0"/>
  </r>
  <r>
    <x v="0"/>
    <x v="73"/>
    <x v="0"/>
    <x v="14"/>
    <x v="9"/>
    <x v="0"/>
    <x v="0"/>
    <x v="17"/>
    <x v="4"/>
    <x v="60"/>
    <x v="0"/>
    <x v="0"/>
    <x v="5"/>
    <x v="181"/>
    <x v="0"/>
    <x v="10"/>
    <x v="0"/>
    <x v="921"/>
    <x v="71"/>
    <x v="0"/>
    <x v="31"/>
    <x v="10"/>
    <x v="0"/>
    <x v="4"/>
    <x v="1962"/>
    <x v="0"/>
    <x v="1922"/>
    <x v="0"/>
    <x v="0"/>
    <x v="1480"/>
    <x v="14"/>
    <x v="1"/>
    <x v="12"/>
    <x v="0"/>
    <x v="60"/>
    <x v="0"/>
    <x v="0"/>
    <x v="0"/>
    <x v="0"/>
    <x v="0"/>
  </r>
  <r>
    <x v="0"/>
    <x v="73"/>
    <x v="0"/>
    <x v="14"/>
    <x v="9"/>
    <x v="0"/>
    <x v="0"/>
    <x v="17"/>
    <x v="4"/>
    <x v="60"/>
    <x v="0"/>
    <x v="1"/>
    <x v="5"/>
    <x v="181"/>
    <x v="0"/>
    <x v="718"/>
    <x v="0"/>
    <x v="1076"/>
    <x v="71"/>
    <x v="0"/>
    <x v="31"/>
    <x v="10"/>
    <x v="0"/>
    <x v="4"/>
    <x v="1963"/>
    <x v="0"/>
    <x v="1923"/>
    <x v="0"/>
    <x v="0"/>
    <x v="1480"/>
    <x v="14"/>
    <x v="1"/>
    <x v="12"/>
    <x v="0"/>
    <x v="60"/>
    <x v="0"/>
    <x v="0"/>
    <x v="0"/>
    <x v="0"/>
    <x v="0"/>
  </r>
  <r>
    <x v="0"/>
    <x v="73"/>
    <x v="0"/>
    <x v="14"/>
    <x v="9"/>
    <x v="0"/>
    <x v="0"/>
    <x v="17"/>
    <x v="4"/>
    <x v="60"/>
    <x v="0"/>
    <x v="2"/>
    <x v="5"/>
    <x v="182"/>
    <x v="19"/>
    <x v="2"/>
    <x v="724"/>
    <x v="2"/>
    <x v="71"/>
    <x v="0"/>
    <x v="31"/>
    <x v="10"/>
    <x v="0"/>
    <x v="4"/>
    <x v="1964"/>
    <x v="0"/>
    <x v="1924"/>
    <x v="0"/>
    <x v="0"/>
    <x v="1481"/>
    <x v="14"/>
    <x v="1"/>
    <x v="12"/>
    <x v="0"/>
    <x v="60"/>
    <x v="0"/>
    <x v="0"/>
    <x v="0"/>
    <x v="724"/>
    <x v="19"/>
  </r>
  <r>
    <x v="0"/>
    <x v="187"/>
    <x v="0"/>
    <x v="14"/>
    <x v="9"/>
    <x v="0"/>
    <x v="0"/>
    <x v="2"/>
    <x v="0"/>
    <x v="130"/>
    <x v="0"/>
    <x v="0"/>
    <x v="2"/>
    <x v="496"/>
    <x v="0"/>
    <x v="726"/>
    <x v="0"/>
    <x v="1077"/>
    <x v="181"/>
    <x v="0"/>
    <x v="2"/>
    <x v="10"/>
    <x v="0"/>
    <x v="2"/>
    <x v="1965"/>
    <x v="0"/>
    <x v="1925"/>
    <x v="0"/>
    <x v="0"/>
    <x v="1388"/>
    <x v="14"/>
    <x v="110"/>
    <x v="12"/>
    <x v="0"/>
    <x v="130"/>
    <x v="0"/>
    <x v="1"/>
    <x v="0"/>
    <x v="0"/>
    <x v="0"/>
  </r>
  <r>
    <x v="0"/>
    <x v="187"/>
    <x v="0"/>
    <x v="14"/>
    <x v="9"/>
    <x v="0"/>
    <x v="0"/>
    <x v="2"/>
    <x v="0"/>
    <x v="130"/>
    <x v="0"/>
    <x v="0"/>
    <x v="2"/>
    <x v="496"/>
    <x v="0"/>
    <x v="727"/>
    <x v="0"/>
    <x v="1078"/>
    <x v="181"/>
    <x v="0"/>
    <x v="2"/>
    <x v="10"/>
    <x v="0"/>
    <x v="2"/>
    <x v="1966"/>
    <x v="0"/>
    <x v="1926"/>
    <x v="0"/>
    <x v="0"/>
    <x v="1388"/>
    <x v="14"/>
    <x v="110"/>
    <x v="12"/>
    <x v="0"/>
    <x v="130"/>
    <x v="0"/>
    <x v="1"/>
    <x v="0"/>
    <x v="0"/>
    <x v="0"/>
  </r>
  <r>
    <x v="0"/>
    <x v="187"/>
    <x v="0"/>
    <x v="14"/>
    <x v="9"/>
    <x v="0"/>
    <x v="0"/>
    <x v="2"/>
    <x v="0"/>
    <x v="130"/>
    <x v="0"/>
    <x v="1"/>
    <x v="2"/>
    <x v="496"/>
    <x v="0"/>
    <x v="728"/>
    <x v="0"/>
    <x v="1079"/>
    <x v="181"/>
    <x v="0"/>
    <x v="2"/>
    <x v="10"/>
    <x v="0"/>
    <x v="2"/>
    <x v="1967"/>
    <x v="0"/>
    <x v="1927"/>
    <x v="0"/>
    <x v="0"/>
    <x v="1388"/>
    <x v="14"/>
    <x v="110"/>
    <x v="12"/>
    <x v="0"/>
    <x v="130"/>
    <x v="0"/>
    <x v="1"/>
    <x v="0"/>
    <x v="0"/>
    <x v="0"/>
  </r>
  <r>
    <x v="0"/>
    <x v="187"/>
    <x v="0"/>
    <x v="14"/>
    <x v="9"/>
    <x v="0"/>
    <x v="0"/>
    <x v="2"/>
    <x v="0"/>
    <x v="130"/>
    <x v="0"/>
    <x v="2"/>
    <x v="2"/>
    <x v="497"/>
    <x v="378"/>
    <x v="2"/>
    <x v="725"/>
    <x v="2"/>
    <x v="181"/>
    <x v="0"/>
    <x v="2"/>
    <x v="10"/>
    <x v="0"/>
    <x v="2"/>
    <x v="1968"/>
    <x v="0"/>
    <x v="1928"/>
    <x v="0"/>
    <x v="0"/>
    <x v="1482"/>
    <x v="14"/>
    <x v="110"/>
    <x v="12"/>
    <x v="0"/>
    <x v="130"/>
    <x v="0"/>
    <x v="1"/>
    <x v="0"/>
    <x v="725"/>
    <x v="378"/>
  </r>
  <r>
    <x v="0"/>
    <x v="187"/>
    <x v="0"/>
    <x v="14"/>
    <x v="9"/>
    <x v="0"/>
    <x v="0"/>
    <x v="2"/>
    <x v="0"/>
    <x v="130"/>
    <x v="0"/>
    <x v="2"/>
    <x v="2"/>
    <x v="497"/>
    <x v="379"/>
    <x v="2"/>
    <x v="726"/>
    <x v="2"/>
    <x v="181"/>
    <x v="0"/>
    <x v="2"/>
    <x v="15"/>
    <x v="0"/>
    <x v="2"/>
    <x v="1969"/>
    <x v="0"/>
    <x v="1929"/>
    <x v="0"/>
    <x v="0"/>
    <x v="1483"/>
    <x v="14"/>
    <x v="110"/>
    <x v="12"/>
    <x v="0"/>
    <x v="130"/>
    <x v="0"/>
    <x v="1"/>
    <x v="0"/>
    <x v="726"/>
    <x v="379"/>
  </r>
  <r>
    <x v="0"/>
    <x v="82"/>
    <x v="0"/>
    <x v="14"/>
    <x v="9"/>
    <x v="0"/>
    <x v="0"/>
    <x v="8"/>
    <x v="10"/>
    <x v="66"/>
    <x v="0"/>
    <x v="1"/>
    <x v="5"/>
    <x v="210"/>
    <x v="0"/>
    <x v="270"/>
    <x v="0"/>
    <x v="1080"/>
    <x v="79"/>
    <x v="0"/>
    <x v="2"/>
    <x v="10"/>
    <x v="0"/>
    <x v="4"/>
    <x v="1970"/>
    <x v="0"/>
    <x v="1930"/>
    <x v="0"/>
    <x v="0"/>
    <x v="1484"/>
    <x v="14"/>
    <x v="0"/>
    <x v="0"/>
    <x v="0"/>
    <x v="66"/>
    <x v="0"/>
    <x v="0"/>
    <x v="0"/>
    <x v="0"/>
    <x v="0"/>
  </r>
  <r>
    <x v="0"/>
    <x v="82"/>
    <x v="0"/>
    <x v="14"/>
    <x v="9"/>
    <x v="0"/>
    <x v="0"/>
    <x v="8"/>
    <x v="10"/>
    <x v="66"/>
    <x v="0"/>
    <x v="2"/>
    <x v="5"/>
    <x v="209"/>
    <x v="3"/>
    <x v="2"/>
    <x v="727"/>
    <x v="2"/>
    <x v="79"/>
    <x v="0"/>
    <x v="2"/>
    <x v="10"/>
    <x v="0"/>
    <x v="4"/>
    <x v="1971"/>
    <x v="0"/>
    <x v="1931"/>
    <x v="0"/>
    <x v="0"/>
    <x v="1485"/>
    <x v="14"/>
    <x v="0"/>
    <x v="0"/>
    <x v="0"/>
    <x v="66"/>
    <x v="0"/>
    <x v="0"/>
    <x v="0"/>
    <x v="727"/>
    <x v="3"/>
  </r>
  <r>
    <x v="0"/>
    <x v="82"/>
    <x v="0"/>
    <x v="14"/>
    <x v="9"/>
    <x v="0"/>
    <x v="0"/>
    <x v="8"/>
    <x v="10"/>
    <x v="66"/>
    <x v="0"/>
    <x v="0"/>
    <x v="5"/>
    <x v="210"/>
    <x v="0"/>
    <x v="400"/>
    <x v="0"/>
    <x v="1081"/>
    <x v="79"/>
    <x v="0"/>
    <x v="2"/>
    <x v="10"/>
    <x v="0"/>
    <x v="4"/>
    <x v="1972"/>
    <x v="0"/>
    <x v="1932"/>
    <x v="0"/>
    <x v="0"/>
    <x v="1484"/>
    <x v="14"/>
    <x v="0"/>
    <x v="0"/>
    <x v="0"/>
    <x v="66"/>
    <x v="0"/>
    <x v="0"/>
    <x v="0"/>
    <x v="0"/>
    <x v="0"/>
  </r>
  <r>
    <x v="0"/>
    <x v="88"/>
    <x v="0"/>
    <x v="14"/>
    <x v="27"/>
    <x v="0"/>
    <x v="0"/>
    <x v="2"/>
    <x v="14"/>
    <x v="19"/>
    <x v="0"/>
    <x v="2"/>
    <x v="2"/>
    <x v="528"/>
    <x v="380"/>
    <x v="2"/>
    <x v="728"/>
    <x v="2"/>
    <x v="85"/>
    <x v="0"/>
    <x v="2"/>
    <x v="15"/>
    <x v="0"/>
    <x v="2"/>
    <x v="1973"/>
    <x v="0"/>
    <x v="1933"/>
    <x v="0"/>
    <x v="0"/>
    <x v="1486"/>
    <x v="14"/>
    <x v="120"/>
    <x v="14"/>
    <x v="0"/>
    <x v="19"/>
    <x v="0"/>
    <x v="1"/>
    <x v="0"/>
    <x v="728"/>
    <x v="380"/>
  </r>
  <r>
    <x v="0"/>
    <x v="88"/>
    <x v="0"/>
    <x v="14"/>
    <x v="27"/>
    <x v="0"/>
    <x v="0"/>
    <x v="2"/>
    <x v="14"/>
    <x v="19"/>
    <x v="0"/>
    <x v="2"/>
    <x v="2"/>
    <x v="303"/>
    <x v="189"/>
    <x v="2"/>
    <x v="729"/>
    <x v="2"/>
    <x v="85"/>
    <x v="0"/>
    <x v="2"/>
    <x v="15"/>
    <x v="0"/>
    <x v="2"/>
    <x v="1974"/>
    <x v="0"/>
    <x v="1934"/>
    <x v="0"/>
    <x v="0"/>
    <x v="1487"/>
    <x v="14"/>
    <x v="86"/>
    <x v="30"/>
    <x v="0"/>
    <x v="19"/>
    <x v="0"/>
    <x v="1"/>
    <x v="0"/>
    <x v="729"/>
    <x v="189"/>
  </r>
  <r>
    <x v="0"/>
    <x v="88"/>
    <x v="0"/>
    <x v="14"/>
    <x v="27"/>
    <x v="0"/>
    <x v="0"/>
    <x v="2"/>
    <x v="14"/>
    <x v="19"/>
    <x v="0"/>
    <x v="0"/>
    <x v="2"/>
    <x v="302"/>
    <x v="0"/>
    <x v="193"/>
    <x v="0"/>
    <x v="1082"/>
    <x v="85"/>
    <x v="0"/>
    <x v="2"/>
    <x v="15"/>
    <x v="0"/>
    <x v="2"/>
    <x v="1975"/>
    <x v="0"/>
    <x v="1935"/>
    <x v="0"/>
    <x v="0"/>
    <x v="1488"/>
    <x v="14"/>
    <x v="86"/>
    <x v="30"/>
    <x v="0"/>
    <x v="19"/>
    <x v="0"/>
    <x v="1"/>
    <x v="0"/>
    <x v="0"/>
    <x v="0"/>
  </r>
  <r>
    <x v="0"/>
    <x v="88"/>
    <x v="0"/>
    <x v="14"/>
    <x v="27"/>
    <x v="0"/>
    <x v="0"/>
    <x v="2"/>
    <x v="14"/>
    <x v="19"/>
    <x v="0"/>
    <x v="0"/>
    <x v="2"/>
    <x v="527"/>
    <x v="0"/>
    <x v="729"/>
    <x v="0"/>
    <x v="1083"/>
    <x v="85"/>
    <x v="0"/>
    <x v="2"/>
    <x v="15"/>
    <x v="0"/>
    <x v="2"/>
    <x v="1976"/>
    <x v="0"/>
    <x v="1936"/>
    <x v="0"/>
    <x v="0"/>
    <x v="1489"/>
    <x v="14"/>
    <x v="120"/>
    <x v="14"/>
    <x v="0"/>
    <x v="19"/>
    <x v="0"/>
    <x v="1"/>
    <x v="0"/>
    <x v="0"/>
    <x v="0"/>
  </r>
  <r>
    <x v="0"/>
    <x v="88"/>
    <x v="0"/>
    <x v="14"/>
    <x v="27"/>
    <x v="0"/>
    <x v="0"/>
    <x v="2"/>
    <x v="14"/>
    <x v="19"/>
    <x v="0"/>
    <x v="2"/>
    <x v="9"/>
    <x v="143"/>
    <x v="94"/>
    <x v="2"/>
    <x v="730"/>
    <x v="2"/>
    <x v="85"/>
    <x v="0"/>
    <x v="2"/>
    <x v="10"/>
    <x v="0"/>
    <x v="2"/>
    <x v="1977"/>
    <x v="0"/>
    <x v="1937"/>
    <x v="0"/>
    <x v="0"/>
    <x v="1490"/>
    <x v="14"/>
    <x v="34"/>
    <x v="14"/>
    <x v="0"/>
    <x v="19"/>
    <x v="0"/>
    <x v="1"/>
    <x v="0"/>
    <x v="730"/>
    <x v="94"/>
  </r>
  <r>
    <x v="0"/>
    <x v="88"/>
    <x v="0"/>
    <x v="14"/>
    <x v="27"/>
    <x v="0"/>
    <x v="0"/>
    <x v="2"/>
    <x v="14"/>
    <x v="19"/>
    <x v="0"/>
    <x v="0"/>
    <x v="9"/>
    <x v="144"/>
    <x v="0"/>
    <x v="565"/>
    <x v="0"/>
    <x v="1084"/>
    <x v="85"/>
    <x v="0"/>
    <x v="2"/>
    <x v="10"/>
    <x v="0"/>
    <x v="2"/>
    <x v="1978"/>
    <x v="0"/>
    <x v="1938"/>
    <x v="0"/>
    <x v="0"/>
    <x v="616"/>
    <x v="14"/>
    <x v="34"/>
    <x v="14"/>
    <x v="0"/>
    <x v="19"/>
    <x v="0"/>
    <x v="1"/>
    <x v="0"/>
    <x v="0"/>
    <x v="0"/>
  </r>
  <r>
    <x v="0"/>
    <x v="88"/>
    <x v="0"/>
    <x v="14"/>
    <x v="27"/>
    <x v="0"/>
    <x v="0"/>
    <x v="2"/>
    <x v="14"/>
    <x v="19"/>
    <x v="0"/>
    <x v="1"/>
    <x v="2"/>
    <x v="302"/>
    <x v="0"/>
    <x v="730"/>
    <x v="0"/>
    <x v="1085"/>
    <x v="85"/>
    <x v="0"/>
    <x v="1"/>
    <x v="10"/>
    <x v="0"/>
    <x v="2"/>
    <x v="1979"/>
    <x v="0"/>
    <x v="1939"/>
    <x v="0"/>
    <x v="0"/>
    <x v="1488"/>
    <x v="14"/>
    <x v="86"/>
    <x v="30"/>
    <x v="0"/>
    <x v="19"/>
    <x v="0"/>
    <x v="1"/>
    <x v="0"/>
    <x v="0"/>
    <x v="0"/>
  </r>
  <r>
    <x v="0"/>
    <x v="88"/>
    <x v="0"/>
    <x v="14"/>
    <x v="27"/>
    <x v="0"/>
    <x v="0"/>
    <x v="2"/>
    <x v="14"/>
    <x v="19"/>
    <x v="0"/>
    <x v="2"/>
    <x v="2"/>
    <x v="143"/>
    <x v="381"/>
    <x v="2"/>
    <x v="731"/>
    <x v="2"/>
    <x v="85"/>
    <x v="0"/>
    <x v="2"/>
    <x v="10"/>
    <x v="0"/>
    <x v="2"/>
    <x v="1980"/>
    <x v="0"/>
    <x v="1940"/>
    <x v="0"/>
    <x v="0"/>
    <x v="1491"/>
    <x v="14"/>
    <x v="34"/>
    <x v="14"/>
    <x v="0"/>
    <x v="19"/>
    <x v="0"/>
    <x v="1"/>
    <x v="0"/>
    <x v="731"/>
    <x v="381"/>
  </r>
  <r>
    <x v="0"/>
    <x v="88"/>
    <x v="0"/>
    <x v="14"/>
    <x v="27"/>
    <x v="0"/>
    <x v="0"/>
    <x v="2"/>
    <x v="14"/>
    <x v="19"/>
    <x v="0"/>
    <x v="2"/>
    <x v="2"/>
    <x v="309"/>
    <x v="382"/>
    <x v="2"/>
    <x v="732"/>
    <x v="2"/>
    <x v="85"/>
    <x v="0"/>
    <x v="2"/>
    <x v="10"/>
    <x v="0"/>
    <x v="2"/>
    <x v="1981"/>
    <x v="0"/>
    <x v="1941"/>
    <x v="0"/>
    <x v="0"/>
    <x v="1492"/>
    <x v="14"/>
    <x v="0"/>
    <x v="0"/>
    <x v="0"/>
    <x v="19"/>
    <x v="0"/>
    <x v="1"/>
    <x v="0"/>
    <x v="732"/>
    <x v="382"/>
  </r>
  <r>
    <x v="0"/>
    <x v="88"/>
    <x v="0"/>
    <x v="14"/>
    <x v="27"/>
    <x v="0"/>
    <x v="0"/>
    <x v="2"/>
    <x v="14"/>
    <x v="19"/>
    <x v="0"/>
    <x v="2"/>
    <x v="2"/>
    <x v="303"/>
    <x v="208"/>
    <x v="2"/>
    <x v="733"/>
    <x v="2"/>
    <x v="85"/>
    <x v="0"/>
    <x v="2"/>
    <x v="10"/>
    <x v="0"/>
    <x v="2"/>
    <x v="1982"/>
    <x v="0"/>
    <x v="1942"/>
    <x v="0"/>
    <x v="0"/>
    <x v="1493"/>
    <x v="14"/>
    <x v="86"/>
    <x v="30"/>
    <x v="0"/>
    <x v="19"/>
    <x v="0"/>
    <x v="1"/>
    <x v="0"/>
    <x v="733"/>
    <x v="208"/>
  </r>
  <r>
    <x v="0"/>
    <x v="88"/>
    <x v="0"/>
    <x v="14"/>
    <x v="27"/>
    <x v="0"/>
    <x v="0"/>
    <x v="2"/>
    <x v="14"/>
    <x v="19"/>
    <x v="0"/>
    <x v="0"/>
    <x v="2"/>
    <x v="144"/>
    <x v="0"/>
    <x v="731"/>
    <x v="0"/>
    <x v="1086"/>
    <x v="85"/>
    <x v="0"/>
    <x v="3"/>
    <x v="10"/>
    <x v="0"/>
    <x v="2"/>
    <x v="1983"/>
    <x v="0"/>
    <x v="1943"/>
    <x v="0"/>
    <x v="0"/>
    <x v="1494"/>
    <x v="14"/>
    <x v="34"/>
    <x v="14"/>
    <x v="0"/>
    <x v="19"/>
    <x v="0"/>
    <x v="1"/>
    <x v="0"/>
    <x v="0"/>
    <x v="0"/>
  </r>
  <r>
    <x v="0"/>
    <x v="88"/>
    <x v="0"/>
    <x v="14"/>
    <x v="27"/>
    <x v="0"/>
    <x v="0"/>
    <x v="2"/>
    <x v="14"/>
    <x v="19"/>
    <x v="0"/>
    <x v="0"/>
    <x v="2"/>
    <x v="302"/>
    <x v="0"/>
    <x v="283"/>
    <x v="0"/>
    <x v="1087"/>
    <x v="85"/>
    <x v="0"/>
    <x v="3"/>
    <x v="10"/>
    <x v="0"/>
    <x v="2"/>
    <x v="1984"/>
    <x v="0"/>
    <x v="1944"/>
    <x v="0"/>
    <x v="0"/>
    <x v="1488"/>
    <x v="14"/>
    <x v="86"/>
    <x v="30"/>
    <x v="0"/>
    <x v="19"/>
    <x v="0"/>
    <x v="1"/>
    <x v="0"/>
    <x v="0"/>
    <x v="0"/>
  </r>
  <r>
    <x v="0"/>
    <x v="88"/>
    <x v="0"/>
    <x v="14"/>
    <x v="27"/>
    <x v="0"/>
    <x v="0"/>
    <x v="2"/>
    <x v="14"/>
    <x v="19"/>
    <x v="0"/>
    <x v="0"/>
    <x v="2"/>
    <x v="308"/>
    <x v="0"/>
    <x v="661"/>
    <x v="0"/>
    <x v="1088"/>
    <x v="85"/>
    <x v="0"/>
    <x v="3"/>
    <x v="10"/>
    <x v="0"/>
    <x v="2"/>
    <x v="1985"/>
    <x v="0"/>
    <x v="1945"/>
    <x v="0"/>
    <x v="0"/>
    <x v="1495"/>
    <x v="14"/>
    <x v="0"/>
    <x v="0"/>
    <x v="0"/>
    <x v="19"/>
    <x v="0"/>
    <x v="1"/>
    <x v="0"/>
    <x v="0"/>
    <x v="0"/>
  </r>
  <r>
    <x v="0"/>
    <x v="107"/>
    <x v="0"/>
    <x v="14"/>
    <x v="0"/>
    <x v="0"/>
    <x v="0"/>
    <x v="11"/>
    <x v="23"/>
    <x v="79"/>
    <x v="0"/>
    <x v="0"/>
    <x v="10"/>
    <x v="442"/>
    <x v="0"/>
    <x v="732"/>
    <x v="0"/>
    <x v="1089"/>
    <x v="104"/>
    <x v="0"/>
    <x v="2"/>
    <x v="10"/>
    <x v="0"/>
    <x v="2"/>
    <x v="1986"/>
    <x v="0"/>
    <x v="1946"/>
    <x v="0"/>
    <x v="0"/>
    <x v="1496"/>
    <x v="14"/>
    <x v="10"/>
    <x v="4"/>
    <x v="0"/>
    <x v="79"/>
    <x v="0"/>
    <x v="1"/>
    <x v="0"/>
    <x v="0"/>
    <x v="0"/>
  </r>
  <r>
    <x v="0"/>
    <x v="107"/>
    <x v="0"/>
    <x v="14"/>
    <x v="0"/>
    <x v="0"/>
    <x v="0"/>
    <x v="11"/>
    <x v="23"/>
    <x v="79"/>
    <x v="0"/>
    <x v="1"/>
    <x v="10"/>
    <x v="442"/>
    <x v="0"/>
    <x v="733"/>
    <x v="0"/>
    <x v="1090"/>
    <x v="104"/>
    <x v="0"/>
    <x v="2"/>
    <x v="10"/>
    <x v="0"/>
    <x v="2"/>
    <x v="1987"/>
    <x v="0"/>
    <x v="1947"/>
    <x v="0"/>
    <x v="0"/>
    <x v="1496"/>
    <x v="14"/>
    <x v="10"/>
    <x v="4"/>
    <x v="0"/>
    <x v="79"/>
    <x v="0"/>
    <x v="1"/>
    <x v="0"/>
    <x v="0"/>
    <x v="0"/>
  </r>
  <r>
    <x v="0"/>
    <x v="107"/>
    <x v="0"/>
    <x v="14"/>
    <x v="0"/>
    <x v="0"/>
    <x v="0"/>
    <x v="11"/>
    <x v="23"/>
    <x v="79"/>
    <x v="0"/>
    <x v="2"/>
    <x v="10"/>
    <x v="443"/>
    <x v="132"/>
    <x v="2"/>
    <x v="734"/>
    <x v="2"/>
    <x v="104"/>
    <x v="0"/>
    <x v="2"/>
    <x v="10"/>
    <x v="0"/>
    <x v="2"/>
    <x v="1988"/>
    <x v="0"/>
    <x v="1948"/>
    <x v="0"/>
    <x v="0"/>
    <x v="1497"/>
    <x v="14"/>
    <x v="10"/>
    <x v="4"/>
    <x v="0"/>
    <x v="79"/>
    <x v="0"/>
    <x v="1"/>
    <x v="0"/>
    <x v="734"/>
    <x v="132"/>
  </r>
  <r>
    <x v="0"/>
    <x v="118"/>
    <x v="0"/>
    <x v="14"/>
    <x v="4"/>
    <x v="0"/>
    <x v="0"/>
    <x v="1"/>
    <x v="2"/>
    <x v="88"/>
    <x v="0"/>
    <x v="2"/>
    <x v="9"/>
    <x v="288"/>
    <x v="1"/>
    <x v="2"/>
    <x v="525"/>
    <x v="2"/>
    <x v="115"/>
    <x v="0"/>
    <x v="2"/>
    <x v="10"/>
    <x v="0"/>
    <x v="2"/>
    <x v="1989"/>
    <x v="0"/>
    <x v="1949"/>
    <x v="0"/>
    <x v="0"/>
    <x v="1498"/>
    <x v="14"/>
    <x v="71"/>
    <x v="1"/>
    <x v="0"/>
    <x v="88"/>
    <x v="0"/>
    <x v="1"/>
    <x v="0"/>
    <x v="525"/>
    <x v="1"/>
  </r>
  <r>
    <x v="0"/>
    <x v="118"/>
    <x v="0"/>
    <x v="14"/>
    <x v="4"/>
    <x v="0"/>
    <x v="0"/>
    <x v="1"/>
    <x v="2"/>
    <x v="88"/>
    <x v="0"/>
    <x v="1"/>
    <x v="9"/>
    <x v="289"/>
    <x v="0"/>
    <x v="734"/>
    <x v="0"/>
    <x v="1091"/>
    <x v="115"/>
    <x v="0"/>
    <x v="2"/>
    <x v="10"/>
    <x v="0"/>
    <x v="2"/>
    <x v="1990"/>
    <x v="0"/>
    <x v="1950"/>
    <x v="0"/>
    <x v="0"/>
    <x v="1499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2"/>
    <x v="2"/>
    <x v="288"/>
    <x v="124"/>
    <x v="2"/>
    <x v="735"/>
    <x v="2"/>
    <x v="115"/>
    <x v="0"/>
    <x v="2"/>
    <x v="10"/>
    <x v="0"/>
    <x v="2"/>
    <x v="1991"/>
    <x v="0"/>
    <x v="1951"/>
    <x v="0"/>
    <x v="0"/>
    <x v="1500"/>
    <x v="14"/>
    <x v="71"/>
    <x v="1"/>
    <x v="0"/>
    <x v="88"/>
    <x v="0"/>
    <x v="1"/>
    <x v="0"/>
    <x v="735"/>
    <x v="124"/>
  </r>
  <r>
    <x v="0"/>
    <x v="118"/>
    <x v="0"/>
    <x v="14"/>
    <x v="4"/>
    <x v="0"/>
    <x v="0"/>
    <x v="1"/>
    <x v="2"/>
    <x v="88"/>
    <x v="0"/>
    <x v="2"/>
    <x v="2"/>
    <x v="288"/>
    <x v="325"/>
    <x v="2"/>
    <x v="736"/>
    <x v="2"/>
    <x v="115"/>
    <x v="0"/>
    <x v="2"/>
    <x v="10"/>
    <x v="0"/>
    <x v="2"/>
    <x v="1992"/>
    <x v="0"/>
    <x v="1952"/>
    <x v="0"/>
    <x v="0"/>
    <x v="1501"/>
    <x v="14"/>
    <x v="71"/>
    <x v="1"/>
    <x v="0"/>
    <x v="88"/>
    <x v="0"/>
    <x v="1"/>
    <x v="0"/>
    <x v="736"/>
    <x v="325"/>
  </r>
  <r>
    <x v="0"/>
    <x v="118"/>
    <x v="0"/>
    <x v="14"/>
    <x v="4"/>
    <x v="0"/>
    <x v="0"/>
    <x v="1"/>
    <x v="2"/>
    <x v="88"/>
    <x v="0"/>
    <x v="0"/>
    <x v="2"/>
    <x v="289"/>
    <x v="0"/>
    <x v="735"/>
    <x v="0"/>
    <x v="1092"/>
    <x v="115"/>
    <x v="0"/>
    <x v="2"/>
    <x v="10"/>
    <x v="0"/>
    <x v="2"/>
    <x v="1993"/>
    <x v="0"/>
    <x v="1953"/>
    <x v="0"/>
    <x v="0"/>
    <x v="1502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0"/>
    <x v="2"/>
    <x v="289"/>
    <x v="0"/>
    <x v="736"/>
    <x v="0"/>
    <x v="1093"/>
    <x v="115"/>
    <x v="0"/>
    <x v="2"/>
    <x v="10"/>
    <x v="0"/>
    <x v="12"/>
    <x v="1994"/>
    <x v="0"/>
    <x v="1954"/>
    <x v="0"/>
    <x v="0"/>
    <x v="1503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0"/>
    <x v="9"/>
    <x v="289"/>
    <x v="0"/>
    <x v="737"/>
    <x v="0"/>
    <x v="1094"/>
    <x v="115"/>
    <x v="0"/>
    <x v="2"/>
    <x v="10"/>
    <x v="0"/>
    <x v="2"/>
    <x v="1995"/>
    <x v="0"/>
    <x v="1955"/>
    <x v="0"/>
    <x v="0"/>
    <x v="1499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2"/>
    <x v="9"/>
    <x v="288"/>
    <x v="1"/>
    <x v="2"/>
    <x v="525"/>
    <x v="2"/>
    <x v="115"/>
    <x v="0"/>
    <x v="2"/>
    <x v="10"/>
    <x v="0"/>
    <x v="2"/>
    <x v="1996"/>
    <x v="0"/>
    <x v="1956"/>
    <x v="0"/>
    <x v="0"/>
    <x v="1504"/>
    <x v="14"/>
    <x v="71"/>
    <x v="1"/>
    <x v="0"/>
    <x v="88"/>
    <x v="0"/>
    <x v="1"/>
    <x v="0"/>
    <x v="525"/>
    <x v="1"/>
  </r>
  <r>
    <x v="0"/>
    <x v="118"/>
    <x v="0"/>
    <x v="14"/>
    <x v="4"/>
    <x v="0"/>
    <x v="0"/>
    <x v="1"/>
    <x v="2"/>
    <x v="88"/>
    <x v="0"/>
    <x v="0"/>
    <x v="9"/>
    <x v="289"/>
    <x v="0"/>
    <x v="738"/>
    <x v="0"/>
    <x v="1095"/>
    <x v="115"/>
    <x v="0"/>
    <x v="2"/>
    <x v="10"/>
    <x v="0"/>
    <x v="2"/>
    <x v="1997"/>
    <x v="0"/>
    <x v="1957"/>
    <x v="0"/>
    <x v="0"/>
    <x v="1405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0"/>
    <x v="9"/>
    <x v="289"/>
    <x v="0"/>
    <x v="725"/>
    <x v="0"/>
    <x v="1096"/>
    <x v="115"/>
    <x v="0"/>
    <x v="2"/>
    <x v="10"/>
    <x v="0"/>
    <x v="2"/>
    <x v="1998"/>
    <x v="0"/>
    <x v="1958"/>
    <x v="0"/>
    <x v="0"/>
    <x v="1403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0"/>
    <x v="9"/>
    <x v="289"/>
    <x v="0"/>
    <x v="98"/>
    <x v="0"/>
    <x v="1097"/>
    <x v="115"/>
    <x v="0"/>
    <x v="2"/>
    <x v="10"/>
    <x v="0"/>
    <x v="2"/>
    <x v="1999"/>
    <x v="0"/>
    <x v="1959"/>
    <x v="0"/>
    <x v="0"/>
    <x v="1499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2"/>
    <x v="9"/>
    <x v="288"/>
    <x v="1"/>
    <x v="2"/>
    <x v="525"/>
    <x v="2"/>
    <x v="115"/>
    <x v="0"/>
    <x v="2"/>
    <x v="10"/>
    <x v="0"/>
    <x v="2"/>
    <x v="2000"/>
    <x v="0"/>
    <x v="1960"/>
    <x v="0"/>
    <x v="0"/>
    <x v="1505"/>
    <x v="14"/>
    <x v="71"/>
    <x v="1"/>
    <x v="0"/>
    <x v="88"/>
    <x v="0"/>
    <x v="1"/>
    <x v="0"/>
    <x v="525"/>
    <x v="1"/>
  </r>
  <r>
    <x v="0"/>
    <x v="118"/>
    <x v="0"/>
    <x v="14"/>
    <x v="4"/>
    <x v="0"/>
    <x v="0"/>
    <x v="1"/>
    <x v="2"/>
    <x v="88"/>
    <x v="0"/>
    <x v="2"/>
    <x v="9"/>
    <x v="288"/>
    <x v="1"/>
    <x v="2"/>
    <x v="525"/>
    <x v="2"/>
    <x v="115"/>
    <x v="0"/>
    <x v="2"/>
    <x v="15"/>
    <x v="0"/>
    <x v="2"/>
    <x v="2001"/>
    <x v="0"/>
    <x v="1961"/>
    <x v="0"/>
    <x v="0"/>
    <x v="1506"/>
    <x v="14"/>
    <x v="71"/>
    <x v="1"/>
    <x v="0"/>
    <x v="88"/>
    <x v="0"/>
    <x v="1"/>
    <x v="0"/>
    <x v="525"/>
    <x v="1"/>
  </r>
  <r>
    <x v="0"/>
    <x v="118"/>
    <x v="0"/>
    <x v="14"/>
    <x v="4"/>
    <x v="0"/>
    <x v="0"/>
    <x v="1"/>
    <x v="2"/>
    <x v="88"/>
    <x v="0"/>
    <x v="1"/>
    <x v="9"/>
    <x v="289"/>
    <x v="0"/>
    <x v="639"/>
    <x v="0"/>
    <x v="1098"/>
    <x v="115"/>
    <x v="0"/>
    <x v="2"/>
    <x v="15"/>
    <x v="0"/>
    <x v="2"/>
    <x v="2002"/>
    <x v="0"/>
    <x v="1962"/>
    <x v="0"/>
    <x v="0"/>
    <x v="1499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0"/>
    <x v="9"/>
    <x v="289"/>
    <x v="0"/>
    <x v="739"/>
    <x v="0"/>
    <x v="1099"/>
    <x v="115"/>
    <x v="0"/>
    <x v="2"/>
    <x v="15"/>
    <x v="0"/>
    <x v="2"/>
    <x v="2003"/>
    <x v="0"/>
    <x v="1963"/>
    <x v="0"/>
    <x v="0"/>
    <x v="1499"/>
    <x v="14"/>
    <x v="71"/>
    <x v="1"/>
    <x v="0"/>
    <x v="88"/>
    <x v="0"/>
    <x v="1"/>
    <x v="0"/>
    <x v="0"/>
    <x v="0"/>
  </r>
  <r>
    <x v="0"/>
    <x v="118"/>
    <x v="0"/>
    <x v="14"/>
    <x v="4"/>
    <x v="0"/>
    <x v="0"/>
    <x v="1"/>
    <x v="2"/>
    <x v="88"/>
    <x v="0"/>
    <x v="2"/>
    <x v="9"/>
    <x v="288"/>
    <x v="213"/>
    <x v="2"/>
    <x v="737"/>
    <x v="2"/>
    <x v="115"/>
    <x v="0"/>
    <x v="2"/>
    <x v="15"/>
    <x v="0"/>
    <x v="2"/>
    <x v="2004"/>
    <x v="0"/>
    <x v="1964"/>
    <x v="0"/>
    <x v="0"/>
    <x v="1507"/>
    <x v="14"/>
    <x v="71"/>
    <x v="1"/>
    <x v="0"/>
    <x v="88"/>
    <x v="0"/>
    <x v="1"/>
    <x v="0"/>
    <x v="737"/>
    <x v="213"/>
  </r>
  <r>
    <x v="0"/>
    <x v="204"/>
    <x v="0"/>
    <x v="14"/>
    <x v="7"/>
    <x v="0"/>
    <x v="0"/>
    <x v="14"/>
    <x v="29"/>
    <x v="141"/>
    <x v="0"/>
    <x v="0"/>
    <x v="9"/>
    <x v="533"/>
    <x v="0"/>
    <x v="656"/>
    <x v="0"/>
    <x v="1100"/>
    <x v="198"/>
    <x v="0"/>
    <x v="2"/>
    <x v="10"/>
    <x v="0"/>
    <x v="2"/>
    <x v="2005"/>
    <x v="0"/>
    <x v="1965"/>
    <x v="0"/>
    <x v="0"/>
    <x v="1508"/>
    <x v="14"/>
    <x v="0"/>
    <x v="0"/>
    <x v="0"/>
    <x v="141"/>
    <x v="0"/>
    <x v="1"/>
    <x v="0"/>
    <x v="0"/>
    <x v="0"/>
  </r>
  <r>
    <x v="0"/>
    <x v="204"/>
    <x v="0"/>
    <x v="14"/>
    <x v="7"/>
    <x v="0"/>
    <x v="0"/>
    <x v="14"/>
    <x v="29"/>
    <x v="141"/>
    <x v="0"/>
    <x v="2"/>
    <x v="9"/>
    <x v="534"/>
    <x v="85"/>
    <x v="2"/>
    <x v="738"/>
    <x v="2"/>
    <x v="198"/>
    <x v="0"/>
    <x v="2"/>
    <x v="10"/>
    <x v="0"/>
    <x v="2"/>
    <x v="2006"/>
    <x v="0"/>
    <x v="1966"/>
    <x v="0"/>
    <x v="0"/>
    <x v="1509"/>
    <x v="14"/>
    <x v="0"/>
    <x v="0"/>
    <x v="0"/>
    <x v="141"/>
    <x v="0"/>
    <x v="1"/>
    <x v="0"/>
    <x v="738"/>
    <x v="85"/>
  </r>
  <r>
    <x v="0"/>
    <x v="132"/>
    <x v="0"/>
    <x v="14"/>
    <x v="0"/>
    <x v="0"/>
    <x v="0"/>
    <x v="17"/>
    <x v="4"/>
    <x v="98"/>
    <x v="0"/>
    <x v="1"/>
    <x v="5"/>
    <x v="373"/>
    <x v="0"/>
    <x v="740"/>
    <x v="0"/>
    <x v="1101"/>
    <x v="128"/>
    <x v="0"/>
    <x v="2"/>
    <x v="10"/>
    <x v="0"/>
    <x v="4"/>
    <x v="2007"/>
    <x v="0"/>
    <x v="1967"/>
    <x v="0"/>
    <x v="0"/>
    <x v="1045"/>
    <x v="14"/>
    <x v="0"/>
    <x v="0"/>
    <x v="0"/>
    <x v="98"/>
    <x v="0"/>
    <x v="0"/>
    <x v="0"/>
    <x v="0"/>
    <x v="0"/>
  </r>
  <r>
    <x v="0"/>
    <x v="132"/>
    <x v="0"/>
    <x v="14"/>
    <x v="0"/>
    <x v="0"/>
    <x v="0"/>
    <x v="17"/>
    <x v="4"/>
    <x v="98"/>
    <x v="0"/>
    <x v="2"/>
    <x v="5"/>
    <x v="374"/>
    <x v="118"/>
    <x v="2"/>
    <x v="739"/>
    <x v="2"/>
    <x v="128"/>
    <x v="0"/>
    <x v="2"/>
    <x v="10"/>
    <x v="0"/>
    <x v="4"/>
    <x v="2008"/>
    <x v="0"/>
    <x v="1968"/>
    <x v="0"/>
    <x v="0"/>
    <x v="1510"/>
    <x v="14"/>
    <x v="0"/>
    <x v="0"/>
    <x v="0"/>
    <x v="98"/>
    <x v="0"/>
    <x v="0"/>
    <x v="0"/>
    <x v="739"/>
    <x v="118"/>
  </r>
  <r>
    <x v="0"/>
    <x v="132"/>
    <x v="0"/>
    <x v="14"/>
    <x v="0"/>
    <x v="0"/>
    <x v="0"/>
    <x v="17"/>
    <x v="4"/>
    <x v="98"/>
    <x v="0"/>
    <x v="0"/>
    <x v="5"/>
    <x v="373"/>
    <x v="0"/>
    <x v="739"/>
    <x v="0"/>
    <x v="1102"/>
    <x v="128"/>
    <x v="0"/>
    <x v="2"/>
    <x v="10"/>
    <x v="0"/>
    <x v="4"/>
    <x v="2009"/>
    <x v="0"/>
    <x v="1969"/>
    <x v="0"/>
    <x v="0"/>
    <x v="1045"/>
    <x v="14"/>
    <x v="0"/>
    <x v="0"/>
    <x v="0"/>
    <x v="98"/>
    <x v="0"/>
    <x v="0"/>
    <x v="0"/>
    <x v="0"/>
    <x v="0"/>
  </r>
  <r>
    <x v="0"/>
    <x v="132"/>
    <x v="0"/>
    <x v="14"/>
    <x v="0"/>
    <x v="0"/>
    <x v="0"/>
    <x v="17"/>
    <x v="4"/>
    <x v="98"/>
    <x v="0"/>
    <x v="2"/>
    <x v="5"/>
    <x v="374"/>
    <x v="98"/>
    <x v="2"/>
    <x v="740"/>
    <x v="2"/>
    <x v="128"/>
    <x v="0"/>
    <x v="2"/>
    <x v="10"/>
    <x v="0"/>
    <x v="4"/>
    <x v="2010"/>
    <x v="0"/>
    <x v="1970"/>
    <x v="0"/>
    <x v="0"/>
    <x v="1511"/>
    <x v="14"/>
    <x v="0"/>
    <x v="0"/>
    <x v="0"/>
    <x v="98"/>
    <x v="0"/>
    <x v="0"/>
    <x v="0"/>
    <x v="740"/>
    <x v="98"/>
  </r>
  <r>
    <x v="0"/>
    <x v="132"/>
    <x v="0"/>
    <x v="14"/>
    <x v="0"/>
    <x v="0"/>
    <x v="0"/>
    <x v="17"/>
    <x v="4"/>
    <x v="98"/>
    <x v="0"/>
    <x v="0"/>
    <x v="5"/>
    <x v="373"/>
    <x v="0"/>
    <x v="684"/>
    <x v="0"/>
    <x v="1103"/>
    <x v="128"/>
    <x v="0"/>
    <x v="2"/>
    <x v="10"/>
    <x v="0"/>
    <x v="4"/>
    <x v="2011"/>
    <x v="0"/>
    <x v="1971"/>
    <x v="0"/>
    <x v="0"/>
    <x v="1042"/>
    <x v="14"/>
    <x v="0"/>
    <x v="0"/>
    <x v="0"/>
    <x v="98"/>
    <x v="0"/>
    <x v="0"/>
    <x v="0"/>
    <x v="0"/>
    <x v="0"/>
  </r>
  <r>
    <x v="0"/>
    <x v="205"/>
    <x v="0"/>
    <x v="14"/>
    <x v="3"/>
    <x v="0"/>
    <x v="0"/>
    <x v="4"/>
    <x v="5"/>
    <x v="142"/>
    <x v="0"/>
    <x v="2"/>
    <x v="6"/>
    <x v="364"/>
    <x v="197"/>
    <x v="2"/>
    <x v="741"/>
    <x v="2"/>
    <x v="199"/>
    <x v="0"/>
    <x v="4"/>
    <x v="10"/>
    <x v="0"/>
    <x v="3"/>
    <x v="2012"/>
    <x v="0"/>
    <x v="1972"/>
    <x v="0"/>
    <x v="0"/>
    <x v="1512"/>
    <x v="14"/>
    <x v="84"/>
    <x v="22"/>
    <x v="0"/>
    <x v="142"/>
    <x v="0"/>
    <x v="2"/>
    <x v="0"/>
    <x v="741"/>
    <x v="197"/>
  </r>
  <r>
    <x v="0"/>
    <x v="205"/>
    <x v="0"/>
    <x v="14"/>
    <x v="3"/>
    <x v="0"/>
    <x v="0"/>
    <x v="4"/>
    <x v="5"/>
    <x v="142"/>
    <x v="0"/>
    <x v="0"/>
    <x v="6"/>
    <x v="363"/>
    <x v="0"/>
    <x v="322"/>
    <x v="0"/>
    <x v="1104"/>
    <x v="199"/>
    <x v="0"/>
    <x v="4"/>
    <x v="10"/>
    <x v="0"/>
    <x v="3"/>
    <x v="2013"/>
    <x v="0"/>
    <x v="1973"/>
    <x v="0"/>
    <x v="0"/>
    <x v="1513"/>
    <x v="14"/>
    <x v="84"/>
    <x v="22"/>
    <x v="0"/>
    <x v="142"/>
    <x v="0"/>
    <x v="2"/>
    <x v="0"/>
    <x v="0"/>
    <x v="0"/>
  </r>
  <r>
    <x v="0"/>
    <x v="206"/>
    <x v="0"/>
    <x v="14"/>
    <x v="18"/>
    <x v="0"/>
    <x v="0"/>
    <x v="0"/>
    <x v="9"/>
    <x v="143"/>
    <x v="0"/>
    <x v="2"/>
    <x v="17"/>
    <x v="535"/>
    <x v="383"/>
    <x v="2"/>
    <x v="742"/>
    <x v="2"/>
    <x v="200"/>
    <x v="0"/>
    <x v="2"/>
    <x v="10"/>
    <x v="0"/>
    <x v="7"/>
    <x v="2014"/>
    <x v="0"/>
    <x v="1974"/>
    <x v="0"/>
    <x v="0"/>
    <x v="1514"/>
    <x v="14"/>
    <x v="51"/>
    <x v="11"/>
    <x v="0"/>
    <x v="143"/>
    <x v="0"/>
    <x v="1"/>
    <x v="0"/>
    <x v="742"/>
    <x v="383"/>
  </r>
  <r>
    <x v="0"/>
    <x v="206"/>
    <x v="0"/>
    <x v="14"/>
    <x v="18"/>
    <x v="0"/>
    <x v="0"/>
    <x v="0"/>
    <x v="9"/>
    <x v="143"/>
    <x v="0"/>
    <x v="0"/>
    <x v="17"/>
    <x v="535"/>
    <x v="0"/>
    <x v="741"/>
    <x v="0"/>
    <x v="1105"/>
    <x v="200"/>
    <x v="0"/>
    <x v="2"/>
    <x v="10"/>
    <x v="0"/>
    <x v="7"/>
    <x v="2015"/>
    <x v="0"/>
    <x v="1975"/>
    <x v="0"/>
    <x v="0"/>
    <x v="1515"/>
    <x v="14"/>
    <x v="51"/>
    <x v="11"/>
    <x v="0"/>
    <x v="143"/>
    <x v="0"/>
    <x v="1"/>
    <x v="0"/>
    <x v="0"/>
    <x v="0"/>
  </r>
  <r>
    <x v="0"/>
    <x v="207"/>
    <x v="0"/>
    <x v="14"/>
    <x v="14"/>
    <x v="0"/>
    <x v="0"/>
    <x v="17"/>
    <x v="22"/>
    <x v="144"/>
    <x v="0"/>
    <x v="0"/>
    <x v="5"/>
    <x v="536"/>
    <x v="0"/>
    <x v="742"/>
    <x v="0"/>
    <x v="1106"/>
    <x v="201"/>
    <x v="0"/>
    <x v="2"/>
    <x v="10"/>
    <x v="0"/>
    <x v="4"/>
    <x v="2016"/>
    <x v="0"/>
    <x v="276"/>
    <x v="0"/>
    <x v="0"/>
    <x v="1516"/>
    <x v="14"/>
    <x v="121"/>
    <x v="7"/>
    <x v="0"/>
    <x v="144"/>
    <x v="0"/>
    <x v="0"/>
    <x v="0"/>
    <x v="0"/>
    <x v="0"/>
  </r>
  <r>
    <x v="0"/>
    <x v="207"/>
    <x v="0"/>
    <x v="14"/>
    <x v="14"/>
    <x v="0"/>
    <x v="0"/>
    <x v="17"/>
    <x v="22"/>
    <x v="144"/>
    <x v="0"/>
    <x v="2"/>
    <x v="5"/>
    <x v="537"/>
    <x v="384"/>
    <x v="2"/>
    <x v="743"/>
    <x v="2"/>
    <x v="201"/>
    <x v="0"/>
    <x v="9"/>
    <x v="10"/>
    <x v="0"/>
    <x v="4"/>
    <x v="2017"/>
    <x v="0"/>
    <x v="1976"/>
    <x v="0"/>
    <x v="0"/>
    <x v="1517"/>
    <x v="14"/>
    <x v="121"/>
    <x v="7"/>
    <x v="0"/>
    <x v="144"/>
    <x v="0"/>
    <x v="0"/>
    <x v="0"/>
    <x v="743"/>
    <x v="384"/>
  </r>
  <r>
    <x v="0"/>
    <x v="207"/>
    <x v="0"/>
    <x v="14"/>
    <x v="14"/>
    <x v="0"/>
    <x v="0"/>
    <x v="17"/>
    <x v="22"/>
    <x v="144"/>
    <x v="0"/>
    <x v="2"/>
    <x v="5"/>
    <x v="537"/>
    <x v="258"/>
    <x v="2"/>
    <x v="744"/>
    <x v="2"/>
    <x v="201"/>
    <x v="0"/>
    <x v="9"/>
    <x v="10"/>
    <x v="0"/>
    <x v="4"/>
    <x v="2018"/>
    <x v="0"/>
    <x v="1977"/>
    <x v="0"/>
    <x v="0"/>
    <x v="1518"/>
    <x v="14"/>
    <x v="121"/>
    <x v="7"/>
    <x v="0"/>
    <x v="144"/>
    <x v="0"/>
    <x v="0"/>
    <x v="0"/>
    <x v="744"/>
    <x v="258"/>
  </r>
  <r>
    <x v="0"/>
    <x v="207"/>
    <x v="0"/>
    <x v="14"/>
    <x v="14"/>
    <x v="0"/>
    <x v="0"/>
    <x v="17"/>
    <x v="22"/>
    <x v="144"/>
    <x v="0"/>
    <x v="2"/>
    <x v="5"/>
    <x v="537"/>
    <x v="385"/>
    <x v="2"/>
    <x v="745"/>
    <x v="2"/>
    <x v="201"/>
    <x v="0"/>
    <x v="9"/>
    <x v="10"/>
    <x v="0"/>
    <x v="4"/>
    <x v="2019"/>
    <x v="0"/>
    <x v="1978"/>
    <x v="0"/>
    <x v="0"/>
    <x v="1519"/>
    <x v="14"/>
    <x v="121"/>
    <x v="7"/>
    <x v="0"/>
    <x v="144"/>
    <x v="0"/>
    <x v="0"/>
    <x v="0"/>
    <x v="745"/>
    <x v="385"/>
  </r>
  <r>
    <x v="0"/>
    <x v="207"/>
    <x v="0"/>
    <x v="14"/>
    <x v="14"/>
    <x v="0"/>
    <x v="0"/>
    <x v="17"/>
    <x v="22"/>
    <x v="144"/>
    <x v="0"/>
    <x v="0"/>
    <x v="5"/>
    <x v="536"/>
    <x v="0"/>
    <x v="408"/>
    <x v="0"/>
    <x v="1107"/>
    <x v="201"/>
    <x v="0"/>
    <x v="9"/>
    <x v="10"/>
    <x v="0"/>
    <x v="4"/>
    <x v="2020"/>
    <x v="0"/>
    <x v="1979"/>
    <x v="0"/>
    <x v="0"/>
    <x v="1520"/>
    <x v="14"/>
    <x v="121"/>
    <x v="7"/>
    <x v="0"/>
    <x v="144"/>
    <x v="0"/>
    <x v="0"/>
    <x v="0"/>
    <x v="0"/>
    <x v="0"/>
  </r>
  <r>
    <x v="0"/>
    <x v="207"/>
    <x v="0"/>
    <x v="14"/>
    <x v="14"/>
    <x v="0"/>
    <x v="0"/>
    <x v="17"/>
    <x v="22"/>
    <x v="144"/>
    <x v="0"/>
    <x v="2"/>
    <x v="5"/>
    <x v="537"/>
    <x v="386"/>
    <x v="2"/>
    <x v="746"/>
    <x v="2"/>
    <x v="201"/>
    <x v="0"/>
    <x v="2"/>
    <x v="10"/>
    <x v="0"/>
    <x v="4"/>
    <x v="2021"/>
    <x v="0"/>
    <x v="1980"/>
    <x v="0"/>
    <x v="0"/>
    <x v="1521"/>
    <x v="14"/>
    <x v="121"/>
    <x v="7"/>
    <x v="0"/>
    <x v="144"/>
    <x v="0"/>
    <x v="0"/>
    <x v="0"/>
    <x v="746"/>
    <x v="386"/>
  </r>
  <r>
    <x v="0"/>
    <x v="208"/>
    <x v="0"/>
    <x v="14"/>
    <x v="4"/>
    <x v="1"/>
    <x v="1"/>
    <x v="15"/>
    <x v="0"/>
    <x v="105"/>
    <x v="0"/>
    <x v="0"/>
    <x v="1"/>
    <x v="343"/>
    <x v="0"/>
    <x v="743"/>
    <x v="0"/>
    <x v="1108"/>
    <x v="202"/>
    <x v="0"/>
    <x v="2"/>
    <x v="15"/>
    <x v="0"/>
    <x v="0"/>
    <x v="2022"/>
    <x v="0"/>
    <x v="1981"/>
    <x v="0"/>
    <x v="0"/>
    <x v="1522"/>
    <x v="14"/>
    <x v="58"/>
    <x v="1"/>
    <x v="0"/>
    <x v="105"/>
    <x v="0"/>
    <x v="0"/>
    <x v="0"/>
    <x v="0"/>
    <x v="0"/>
  </r>
  <r>
    <x v="0"/>
    <x v="208"/>
    <x v="0"/>
    <x v="14"/>
    <x v="4"/>
    <x v="1"/>
    <x v="1"/>
    <x v="15"/>
    <x v="0"/>
    <x v="105"/>
    <x v="0"/>
    <x v="2"/>
    <x v="1"/>
    <x v="344"/>
    <x v="179"/>
    <x v="2"/>
    <x v="747"/>
    <x v="2"/>
    <x v="202"/>
    <x v="0"/>
    <x v="2"/>
    <x v="15"/>
    <x v="0"/>
    <x v="0"/>
    <x v="2023"/>
    <x v="0"/>
    <x v="1982"/>
    <x v="0"/>
    <x v="0"/>
    <x v="1523"/>
    <x v="14"/>
    <x v="58"/>
    <x v="1"/>
    <x v="0"/>
    <x v="105"/>
    <x v="0"/>
    <x v="0"/>
    <x v="0"/>
    <x v="747"/>
    <x v="179"/>
  </r>
  <r>
    <x v="0"/>
    <x v="209"/>
    <x v="0"/>
    <x v="14"/>
    <x v="51"/>
    <x v="0"/>
    <x v="0"/>
    <x v="6"/>
    <x v="30"/>
    <x v="56"/>
    <x v="0"/>
    <x v="2"/>
    <x v="22"/>
    <x v="538"/>
    <x v="187"/>
    <x v="2"/>
    <x v="748"/>
    <x v="2"/>
    <x v="203"/>
    <x v="0"/>
    <x v="54"/>
    <x v="10"/>
    <x v="0"/>
    <x v="3"/>
    <x v="2024"/>
    <x v="0"/>
    <x v="1983"/>
    <x v="0"/>
    <x v="0"/>
    <x v="1524"/>
    <x v="14"/>
    <x v="0"/>
    <x v="0"/>
    <x v="0"/>
    <x v="56"/>
    <x v="1"/>
    <x v="2"/>
    <x v="0"/>
    <x v="748"/>
    <x v="187"/>
  </r>
  <r>
    <x v="0"/>
    <x v="209"/>
    <x v="0"/>
    <x v="14"/>
    <x v="51"/>
    <x v="0"/>
    <x v="0"/>
    <x v="6"/>
    <x v="30"/>
    <x v="56"/>
    <x v="0"/>
    <x v="0"/>
    <x v="16"/>
    <x v="539"/>
    <x v="0"/>
    <x v="244"/>
    <x v="0"/>
    <x v="1109"/>
    <x v="203"/>
    <x v="0"/>
    <x v="54"/>
    <x v="10"/>
    <x v="0"/>
    <x v="3"/>
    <x v="2025"/>
    <x v="0"/>
    <x v="1984"/>
    <x v="0"/>
    <x v="0"/>
    <x v="1525"/>
    <x v="14"/>
    <x v="0"/>
    <x v="0"/>
    <x v="0"/>
    <x v="56"/>
    <x v="1"/>
    <x v="2"/>
    <x v="0"/>
    <x v="0"/>
    <x v="0"/>
  </r>
  <r>
    <x v="0"/>
    <x v="209"/>
    <x v="0"/>
    <x v="14"/>
    <x v="51"/>
    <x v="0"/>
    <x v="0"/>
    <x v="6"/>
    <x v="30"/>
    <x v="56"/>
    <x v="0"/>
    <x v="1"/>
    <x v="16"/>
    <x v="539"/>
    <x v="0"/>
    <x v="553"/>
    <x v="0"/>
    <x v="1110"/>
    <x v="203"/>
    <x v="0"/>
    <x v="4"/>
    <x v="10"/>
    <x v="1"/>
    <x v="1"/>
    <x v="2026"/>
    <x v="0"/>
    <x v="1985"/>
    <x v="0"/>
    <x v="0"/>
    <x v="1525"/>
    <x v="14"/>
    <x v="0"/>
    <x v="0"/>
    <x v="0"/>
    <x v="56"/>
    <x v="1"/>
    <x v="2"/>
    <x v="0"/>
    <x v="0"/>
    <x v="0"/>
  </r>
  <r>
    <x v="0"/>
    <x v="209"/>
    <x v="0"/>
    <x v="14"/>
    <x v="51"/>
    <x v="0"/>
    <x v="0"/>
    <x v="6"/>
    <x v="30"/>
    <x v="56"/>
    <x v="0"/>
    <x v="2"/>
    <x v="33"/>
    <x v="538"/>
    <x v="113"/>
    <x v="2"/>
    <x v="749"/>
    <x v="2"/>
    <x v="203"/>
    <x v="0"/>
    <x v="54"/>
    <x v="10"/>
    <x v="0"/>
    <x v="8"/>
    <x v="2027"/>
    <x v="0"/>
    <x v="1986"/>
    <x v="0"/>
    <x v="0"/>
    <x v="1526"/>
    <x v="14"/>
    <x v="0"/>
    <x v="0"/>
    <x v="0"/>
    <x v="56"/>
    <x v="1"/>
    <x v="2"/>
    <x v="0"/>
    <x v="749"/>
    <x v="113"/>
  </r>
  <r>
    <x v="0"/>
    <x v="209"/>
    <x v="0"/>
    <x v="14"/>
    <x v="51"/>
    <x v="0"/>
    <x v="0"/>
    <x v="6"/>
    <x v="30"/>
    <x v="56"/>
    <x v="0"/>
    <x v="2"/>
    <x v="33"/>
    <x v="538"/>
    <x v="96"/>
    <x v="2"/>
    <x v="750"/>
    <x v="2"/>
    <x v="203"/>
    <x v="0"/>
    <x v="54"/>
    <x v="10"/>
    <x v="0"/>
    <x v="8"/>
    <x v="2028"/>
    <x v="0"/>
    <x v="1987"/>
    <x v="0"/>
    <x v="0"/>
    <x v="1527"/>
    <x v="14"/>
    <x v="0"/>
    <x v="0"/>
    <x v="0"/>
    <x v="56"/>
    <x v="1"/>
    <x v="2"/>
    <x v="0"/>
    <x v="750"/>
    <x v="96"/>
  </r>
  <r>
    <x v="0"/>
    <x v="209"/>
    <x v="0"/>
    <x v="14"/>
    <x v="51"/>
    <x v="0"/>
    <x v="0"/>
    <x v="6"/>
    <x v="30"/>
    <x v="56"/>
    <x v="0"/>
    <x v="2"/>
    <x v="33"/>
    <x v="538"/>
    <x v="84"/>
    <x v="2"/>
    <x v="751"/>
    <x v="2"/>
    <x v="203"/>
    <x v="0"/>
    <x v="54"/>
    <x v="10"/>
    <x v="0"/>
    <x v="8"/>
    <x v="2028"/>
    <x v="0"/>
    <x v="1987"/>
    <x v="0"/>
    <x v="0"/>
    <x v="1528"/>
    <x v="14"/>
    <x v="0"/>
    <x v="0"/>
    <x v="0"/>
    <x v="56"/>
    <x v="1"/>
    <x v="2"/>
    <x v="0"/>
    <x v="751"/>
    <x v="84"/>
  </r>
  <r>
    <x v="0"/>
    <x v="209"/>
    <x v="0"/>
    <x v="14"/>
    <x v="51"/>
    <x v="0"/>
    <x v="0"/>
    <x v="6"/>
    <x v="30"/>
    <x v="56"/>
    <x v="0"/>
    <x v="0"/>
    <x v="16"/>
    <x v="539"/>
    <x v="0"/>
    <x v="4"/>
    <x v="0"/>
    <x v="1111"/>
    <x v="203"/>
    <x v="0"/>
    <x v="54"/>
    <x v="10"/>
    <x v="0"/>
    <x v="8"/>
    <x v="2029"/>
    <x v="0"/>
    <x v="1988"/>
    <x v="0"/>
    <x v="0"/>
    <x v="1529"/>
    <x v="14"/>
    <x v="0"/>
    <x v="0"/>
    <x v="0"/>
    <x v="56"/>
    <x v="1"/>
    <x v="2"/>
    <x v="0"/>
    <x v="0"/>
    <x v="0"/>
  </r>
  <r>
    <x v="0"/>
    <x v="209"/>
    <x v="0"/>
    <x v="14"/>
    <x v="51"/>
    <x v="0"/>
    <x v="0"/>
    <x v="6"/>
    <x v="30"/>
    <x v="56"/>
    <x v="0"/>
    <x v="0"/>
    <x v="16"/>
    <x v="539"/>
    <x v="0"/>
    <x v="244"/>
    <x v="0"/>
    <x v="1109"/>
    <x v="203"/>
    <x v="0"/>
    <x v="55"/>
    <x v="15"/>
    <x v="0"/>
    <x v="8"/>
    <x v="2030"/>
    <x v="0"/>
    <x v="1989"/>
    <x v="0"/>
    <x v="0"/>
    <x v="1530"/>
    <x v="14"/>
    <x v="0"/>
    <x v="0"/>
    <x v="0"/>
    <x v="56"/>
    <x v="1"/>
    <x v="2"/>
    <x v="0"/>
    <x v="0"/>
    <x v="0"/>
  </r>
  <r>
    <x v="0"/>
    <x v="209"/>
    <x v="0"/>
    <x v="14"/>
    <x v="51"/>
    <x v="0"/>
    <x v="0"/>
    <x v="6"/>
    <x v="30"/>
    <x v="56"/>
    <x v="0"/>
    <x v="2"/>
    <x v="33"/>
    <x v="538"/>
    <x v="84"/>
    <x v="2"/>
    <x v="751"/>
    <x v="2"/>
    <x v="203"/>
    <x v="0"/>
    <x v="55"/>
    <x v="15"/>
    <x v="0"/>
    <x v="8"/>
    <x v="2031"/>
    <x v="0"/>
    <x v="1990"/>
    <x v="0"/>
    <x v="0"/>
    <x v="1531"/>
    <x v="14"/>
    <x v="0"/>
    <x v="0"/>
    <x v="0"/>
    <x v="56"/>
    <x v="1"/>
    <x v="2"/>
    <x v="0"/>
    <x v="751"/>
    <x v="84"/>
  </r>
  <r>
    <x v="0"/>
    <x v="209"/>
    <x v="0"/>
    <x v="14"/>
    <x v="51"/>
    <x v="0"/>
    <x v="0"/>
    <x v="6"/>
    <x v="30"/>
    <x v="56"/>
    <x v="0"/>
    <x v="2"/>
    <x v="33"/>
    <x v="538"/>
    <x v="7"/>
    <x v="2"/>
    <x v="752"/>
    <x v="2"/>
    <x v="203"/>
    <x v="0"/>
    <x v="55"/>
    <x v="15"/>
    <x v="0"/>
    <x v="8"/>
    <x v="2031"/>
    <x v="0"/>
    <x v="1990"/>
    <x v="0"/>
    <x v="0"/>
    <x v="1532"/>
    <x v="14"/>
    <x v="0"/>
    <x v="0"/>
    <x v="0"/>
    <x v="56"/>
    <x v="1"/>
    <x v="2"/>
    <x v="0"/>
    <x v="752"/>
    <x v="7"/>
  </r>
  <r>
    <x v="0"/>
    <x v="209"/>
    <x v="0"/>
    <x v="14"/>
    <x v="51"/>
    <x v="0"/>
    <x v="0"/>
    <x v="6"/>
    <x v="30"/>
    <x v="56"/>
    <x v="0"/>
    <x v="1"/>
    <x v="16"/>
    <x v="539"/>
    <x v="0"/>
    <x v="744"/>
    <x v="0"/>
    <x v="1112"/>
    <x v="203"/>
    <x v="0"/>
    <x v="4"/>
    <x v="15"/>
    <x v="0"/>
    <x v="8"/>
    <x v="2032"/>
    <x v="0"/>
    <x v="1991"/>
    <x v="0"/>
    <x v="0"/>
    <x v="1530"/>
    <x v="14"/>
    <x v="0"/>
    <x v="0"/>
    <x v="0"/>
    <x v="56"/>
    <x v="1"/>
    <x v="2"/>
    <x v="0"/>
    <x v="0"/>
    <x v="0"/>
  </r>
  <r>
    <x v="0"/>
    <x v="210"/>
    <x v="0"/>
    <x v="14"/>
    <x v="52"/>
    <x v="0"/>
    <x v="0"/>
    <x v="3"/>
    <x v="9"/>
    <x v="56"/>
    <x v="0"/>
    <x v="2"/>
    <x v="22"/>
    <x v="540"/>
    <x v="255"/>
    <x v="2"/>
    <x v="753"/>
    <x v="2"/>
    <x v="204"/>
    <x v="0"/>
    <x v="2"/>
    <x v="10"/>
    <x v="0"/>
    <x v="3"/>
    <x v="2033"/>
    <x v="0"/>
    <x v="1992"/>
    <x v="0"/>
    <x v="0"/>
    <x v="1533"/>
    <x v="14"/>
    <x v="0"/>
    <x v="0"/>
    <x v="0"/>
    <x v="56"/>
    <x v="1"/>
    <x v="2"/>
    <x v="0"/>
    <x v="753"/>
    <x v="255"/>
  </r>
  <r>
    <x v="0"/>
    <x v="210"/>
    <x v="0"/>
    <x v="14"/>
    <x v="52"/>
    <x v="0"/>
    <x v="0"/>
    <x v="3"/>
    <x v="9"/>
    <x v="56"/>
    <x v="0"/>
    <x v="0"/>
    <x v="16"/>
    <x v="541"/>
    <x v="0"/>
    <x v="530"/>
    <x v="0"/>
    <x v="1113"/>
    <x v="204"/>
    <x v="0"/>
    <x v="2"/>
    <x v="10"/>
    <x v="0"/>
    <x v="3"/>
    <x v="2034"/>
    <x v="0"/>
    <x v="1993"/>
    <x v="0"/>
    <x v="0"/>
    <x v="1534"/>
    <x v="14"/>
    <x v="0"/>
    <x v="0"/>
    <x v="0"/>
    <x v="56"/>
    <x v="1"/>
    <x v="2"/>
    <x v="0"/>
    <x v="0"/>
    <x v="0"/>
  </r>
  <r>
    <x v="0"/>
    <x v="211"/>
    <x v="0"/>
    <x v="14"/>
    <x v="53"/>
    <x v="0"/>
    <x v="0"/>
    <x v="3"/>
    <x v="9"/>
    <x v="56"/>
    <x v="0"/>
    <x v="0"/>
    <x v="16"/>
    <x v="542"/>
    <x v="0"/>
    <x v="656"/>
    <x v="0"/>
    <x v="1114"/>
    <x v="204"/>
    <x v="0"/>
    <x v="2"/>
    <x v="10"/>
    <x v="0"/>
    <x v="8"/>
    <x v="2035"/>
    <x v="0"/>
    <x v="1994"/>
    <x v="0"/>
    <x v="0"/>
    <x v="1535"/>
    <x v="14"/>
    <x v="0"/>
    <x v="0"/>
    <x v="0"/>
    <x v="56"/>
    <x v="1"/>
    <x v="2"/>
    <x v="0"/>
    <x v="0"/>
    <x v="0"/>
  </r>
  <r>
    <x v="0"/>
    <x v="211"/>
    <x v="0"/>
    <x v="14"/>
    <x v="53"/>
    <x v="0"/>
    <x v="0"/>
    <x v="3"/>
    <x v="9"/>
    <x v="56"/>
    <x v="0"/>
    <x v="2"/>
    <x v="22"/>
    <x v="543"/>
    <x v="85"/>
    <x v="2"/>
    <x v="754"/>
    <x v="2"/>
    <x v="204"/>
    <x v="0"/>
    <x v="2"/>
    <x v="10"/>
    <x v="0"/>
    <x v="8"/>
    <x v="2036"/>
    <x v="0"/>
    <x v="1995"/>
    <x v="0"/>
    <x v="0"/>
    <x v="1536"/>
    <x v="14"/>
    <x v="0"/>
    <x v="0"/>
    <x v="0"/>
    <x v="56"/>
    <x v="1"/>
    <x v="2"/>
    <x v="0"/>
    <x v="754"/>
    <x v="85"/>
  </r>
  <r>
    <x v="0"/>
    <x v="212"/>
    <x v="0"/>
    <x v="14"/>
    <x v="0"/>
    <x v="0"/>
    <x v="0"/>
    <x v="13"/>
    <x v="0"/>
    <x v="56"/>
    <x v="0"/>
    <x v="2"/>
    <x v="20"/>
    <x v="544"/>
    <x v="331"/>
    <x v="2"/>
    <x v="755"/>
    <x v="2"/>
    <x v="205"/>
    <x v="0"/>
    <x v="21"/>
    <x v="15"/>
    <x v="0"/>
    <x v="10"/>
    <x v="2037"/>
    <x v="0"/>
    <x v="1996"/>
    <x v="0"/>
    <x v="0"/>
    <x v="1537"/>
    <x v="14"/>
    <x v="18"/>
    <x v="36"/>
    <x v="0"/>
    <x v="56"/>
    <x v="1"/>
    <x v="4"/>
    <x v="0"/>
    <x v="755"/>
    <x v="331"/>
  </r>
  <r>
    <x v="0"/>
    <x v="212"/>
    <x v="0"/>
    <x v="14"/>
    <x v="0"/>
    <x v="0"/>
    <x v="0"/>
    <x v="13"/>
    <x v="0"/>
    <x v="56"/>
    <x v="0"/>
    <x v="0"/>
    <x v="20"/>
    <x v="545"/>
    <x v="0"/>
    <x v="244"/>
    <x v="0"/>
    <x v="1115"/>
    <x v="205"/>
    <x v="0"/>
    <x v="21"/>
    <x v="15"/>
    <x v="0"/>
    <x v="10"/>
    <x v="2038"/>
    <x v="0"/>
    <x v="1997"/>
    <x v="0"/>
    <x v="0"/>
    <x v="1538"/>
    <x v="14"/>
    <x v="18"/>
    <x v="36"/>
    <x v="0"/>
    <x v="56"/>
    <x v="1"/>
    <x v="4"/>
    <x v="0"/>
    <x v="0"/>
    <x v="0"/>
  </r>
  <r>
    <x v="0"/>
    <x v="212"/>
    <x v="0"/>
    <x v="14"/>
    <x v="0"/>
    <x v="0"/>
    <x v="0"/>
    <x v="13"/>
    <x v="0"/>
    <x v="56"/>
    <x v="0"/>
    <x v="2"/>
    <x v="41"/>
    <x v="544"/>
    <x v="286"/>
    <x v="2"/>
    <x v="756"/>
    <x v="2"/>
    <x v="205"/>
    <x v="0"/>
    <x v="21"/>
    <x v="15"/>
    <x v="0"/>
    <x v="10"/>
    <x v="2039"/>
    <x v="0"/>
    <x v="1998"/>
    <x v="0"/>
    <x v="0"/>
    <x v="1539"/>
    <x v="14"/>
    <x v="18"/>
    <x v="36"/>
    <x v="0"/>
    <x v="56"/>
    <x v="1"/>
    <x v="4"/>
    <x v="0"/>
    <x v="756"/>
    <x v="286"/>
  </r>
  <r>
    <x v="0"/>
    <x v="213"/>
    <x v="0"/>
    <x v="14"/>
    <x v="14"/>
    <x v="1"/>
    <x v="1"/>
    <x v="15"/>
    <x v="0"/>
    <x v="145"/>
    <x v="0"/>
    <x v="0"/>
    <x v="7"/>
    <x v="546"/>
    <x v="0"/>
    <x v="745"/>
    <x v="0"/>
    <x v="1116"/>
    <x v="206"/>
    <x v="0"/>
    <x v="2"/>
    <x v="10"/>
    <x v="0"/>
    <x v="4"/>
    <x v="2040"/>
    <x v="0"/>
    <x v="1999"/>
    <x v="0"/>
    <x v="0"/>
    <x v="1540"/>
    <x v="14"/>
    <x v="122"/>
    <x v="7"/>
    <x v="0"/>
    <x v="145"/>
    <x v="0"/>
    <x v="0"/>
    <x v="0"/>
    <x v="0"/>
    <x v="0"/>
  </r>
  <r>
    <x v="0"/>
    <x v="213"/>
    <x v="0"/>
    <x v="14"/>
    <x v="14"/>
    <x v="1"/>
    <x v="1"/>
    <x v="15"/>
    <x v="0"/>
    <x v="145"/>
    <x v="0"/>
    <x v="2"/>
    <x v="5"/>
    <x v="547"/>
    <x v="387"/>
    <x v="2"/>
    <x v="757"/>
    <x v="2"/>
    <x v="206"/>
    <x v="0"/>
    <x v="2"/>
    <x v="15"/>
    <x v="0"/>
    <x v="4"/>
    <x v="2041"/>
    <x v="0"/>
    <x v="2000"/>
    <x v="0"/>
    <x v="0"/>
    <x v="1541"/>
    <x v="14"/>
    <x v="122"/>
    <x v="7"/>
    <x v="0"/>
    <x v="145"/>
    <x v="0"/>
    <x v="0"/>
    <x v="0"/>
    <x v="757"/>
    <x v="387"/>
  </r>
  <r>
    <x v="0"/>
    <x v="213"/>
    <x v="0"/>
    <x v="14"/>
    <x v="14"/>
    <x v="1"/>
    <x v="1"/>
    <x v="15"/>
    <x v="0"/>
    <x v="145"/>
    <x v="0"/>
    <x v="0"/>
    <x v="7"/>
    <x v="546"/>
    <x v="0"/>
    <x v="746"/>
    <x v="0"/>
    <x v="1117"/>
    <x v="206"/>
    <x v="0"/>
    <x v="2"/>
    <x v="15"/>
    <x v="0"/>
    <x v="4"/>
    <x v="2042"/>
    <x v="0"/>
    <x v="2001"/>
    <x v="0"/>
    <x v="0"/>
    <x v="1542"/>
    <x v="14"/>
    <x v="122"/>
    <x v="7"/>
    <x v="0"/>
    <x v="145"/>
    <x v="0"/>
    <x v="0"/>
    <x v="0"/>
    <x v="0"/>
    <x v="0"/>
  </r>
  <r>
    <x v="0"/>
    <x v="213"/>
    <x v="0"/>
    <x v="14"/>
    <x v="14"/>
    <x v="1"/>
    <x v="1"/>
    <x v="15"/>
    <x v="0"/>
    <x v="145"/>
    <x v="0"/>
    <x v="2"/>
    <x v="5"/>
    <x v="547"/>
    <x v="191"/>
    <x v="2"/>
    <x v="758"/>
    <x v="2"/>
    <x v="206"/>
    <x v="0"/>
    <x v="2"/>
    <x v="10"/>
    <x v="0"/>
    <x v="4"/>
    <x v="2043"/>
    <x v="0"/>
    <x v="2002"/>
    <x v="0"/>
    <x v="0"/>
    <x v="1543"/>
    <x v="14"/>
    <x v="122"/>
    <x v="7"/>
    <x v="0"/>
    <x v="145"/>
    <x v="0"/>
    <x v="0"/>
    <x v="0"/>
    <x v="758"/>
    <x v="191"/>
  </r>
  <r>
    <x v="0"/>
    <x v="213"/>
    <x v="0"/>
    <x v="14"/>
    <x v="14"/>
    <x v="1"/>
    <x v="1"/>
    <x v="15"/>
    <x v="0"/>
    <x v="145"/>
    <x v="0"/>
    <x v="1"/>
    <x v="7"/>
    <x v="546"/>
    <x v="0"/>
    <x v="747"/>
    <x v="0"/>
    <x v="1118"/>
    <x v="206"/>
    <x v="0"/>
    <x v="2"/>
    <x v="10"/>
    <x v="0"/>
    <x v="4"/>
    <x v="2044"/>
    <x v="0"/>
    <x v="2003"/>
    <x v="0"/>
    <x v="0"/>
    <x v="1540"/>
    <x v="14"/>
    <x v="122"/>
    <x v="7"/>
    <x v="0"/>
    <x v="145"/>
    <x v="0"/>
    <x v="0"/>
    <x v="0"/>
    <x v="0"/>
    <x v="0"/>
  </r>
  <r>
    <x v="0"/>
    <x v="214"/>
    <x v="0"/>
    <x v="14"/>
    <x v="3"/>
    <x v="0"/>
    <x v="0"/>
    <x v="4"/>
    <x v="5"/>
    <x v="146"/>
    <x v="0"/>
    <x v="0"/>
    <x v="6"/>
    <x v="363"/>
    <x v="0"/>
    <x v="748"/>
    <x v="0"/>
    <x v="1119"/>
    <x v="207"/>
    <x v="0"/>
    <x v="4"/>
    <x v="10"/>
    <x v="0"/>
    <x v="3"/>
    <x v="2045"/>
    <x v="0"/>
    <x v="2004"/>
    <x v="0"/>
    <x v="0"/>
    <x v="1544"/>
    <x v="14"/>
    <x v="84"/>
    <x v="22"/>
    <x v="0"/>
    <x v="146"/>
    <x v="0"/>
    <x v="2"/>
    <x v="0"/>
    <x v="0"/>
    <x v="0"/>
  </r>
  <r>
    <x v="0"/>
    <x v="214"/>
    <x v="0"/>
    <x v="14"/>
    <x v="3"/>
    <x v="0"/>
    <x v="0"/>
    <x v="4"/>
    <x v="5"/>
    <x v="146"/>
    <x v="0"/>
    <x v="2"/>
    <x v="6"/>
    <x v="364"/>
    <x v="388"/>
    <x v="2"/>
    <x v="759"/>
    <x v="2"/>
    <x v="207"/>
    <x v="0"/>
    <x v="4"/>
    <x v="10"/>
    <x v="0"/>
    <x v="3"/>
    <x v="2046"/>
    <x v="0"/>
    <x v="2005"/>
    <x v="0"/>
    <x v="0"/>
    <x v="1545"/>
    <x v="14"/>
    <x v="84"/>
    <x v="22"/>
    <x v="0"/>
    <x v="146"/>
    <x v="0"/>
    <x v="2"/>
    <x v="0"/>
    <x v="759"/>
    <x v="388"/>
  </r>
  <r>
    <x v="0"/>
    <x v="215"/>
    <x v="0"/>
    <x v="14"/>
    <x v="27"/>
    <x v="0"/>
    <x v="0"/>
    <x v="2"/>
    <x v="14"/>
    <x v="19"/>
    <x v="0"/>
    <x v="2"/>
    <x v="9"/>
    <x v="309"/>
    <x v="131"/>
    <x v="2"/>
    <x v="252"/>
    <x v="2"/>
    <x v="208"/>
    <x v="0"/>
    <x v="2"/>
    <x v="10"/>
    <x v="0"/>
    <x v="2"/>
    <x v="2047"/>
    <x v="0"/>
    <x v="2006"/>
    <x v="0"/>
    <x v="0"/>
    <x v="1546"/>
    <x v="14"/>
    <x v="0"/>
    <x v="0"/>
    <x v="0"/>
    <x v="19"/>
    <x v="0"/>
    <x v="1"/>
    <x v="0"/>
    <x v="252"/>
    <x v="131"/>
  </r>
  <r>
    <x v="0"/>
    <x v="215"/>
    <x v="0"/>
    <x v="14"/>
    <x v="0"/>
    <x v="0"/>
    <x v="0"/>
    <x v="2"/>
    <x v="14"/>
    <x v="19"/>
    <x v="0"/>
    <x v="0"/>
    <x v="9"/>
    <x v="308"/>
    <x v="0"/>
    <x v="14"/>
    <x v="0"/>
    <x v="1120"/>
    <x v="208"/>
    <x v="0"/>
    <x v="2"/>
    <x v="10"/>
    <x v="0"/>
    <x v="2"/>
    <x v="2048"/>
    <x v="0"/>
    <x v="2007"/>
    <x v="0"/>
    <x v="0"/>
    <x v="1547"/>
    <x v="14"/>
    <x v="0"/>
    <x v="0"/>
    <x v="0"/>
    <x v="19"/>
    <x v="0"/>
    <x v="1"/>
    <x v="0"/>
    <x v="0"/>
    <x v="0"/>
  </r>
  <r>
    <x v="0"/>
    <x v="216"/>
    <x v="0"/>
    <x v="14"/>
    <x v="4"/>
    <x v="0"/>
    <x v="0"/>
    <x v="8"/>
    <x v="7"/>
    <x v="147"/>
    <x v="0"/>
    <x v="2"/>
    <x v="1"/>
    <x v="548"/>
    <x v="146"/>
    <x v="2"/>
    <x v="760"/>
    <x v="2"/>
    <x v="209"/>
    <x v="0"/>
    <x v="31"/>
    <x v="10"/>
    <x v="0"/>
    <x v="4"/>
    <x v="2049"/>
    <x v="0"/>
    <x v="2008"/>
    <x v="0"/>
    <x v="0"/>
    <x v="1548"/>
    <x v="14"/>
    <x v="123"/>
    <x v="0"/>
    <x v="0"/>
    <x v="147"/>
    <x v="0"/>
    <x v="0"/>
    <x v="0"/>
    <x v="760"/>
    <x v="146"/>
  </r>
  <r>
    <x v="0"/>
    <x v="216"/>
    <x v="0"/>
    <x v="14"/>
    <x v="0"/>
    <x v="0"/>
    <x v="0"/>
    <x v="8"/>
    <x v="7"/>
    <x v="147"/>
    <x v="0"/>
    <x v="1"/>
    <x v="1"/>
    <x v="549"/>
    <x v="0"/>
    <x v="749"/>
    <x v="0"/>
    <x v="1121"/>
    <x v="209"/>
    <x v="0"/>
    <x v="31"/>
    <x v="10"/>
    <x v="0"/>
    <x v="4"/>
    <x v="2050"/>
    <x v="0"/>
    <x v="2009"/>
    <x v="0"/>
    <x v="0"/>
    <x v="1549"/>
    <x v="14"/>
    <x v="123"/>
    <x v="0"/>
    <x v="0"/>
    <x v="147"/>
    <x v="0"/>
    <x v="0"/>
    <x v="0"/>
    <x v="0"/>
    <x v="0"/>
  </r>
  <r>
    <x v="0"/>
    <x v="216"/>
    <x v="0"/>
    <x v="14"/>
    <x v="0"/>
    <x v="0"/>
    <x v="0"/>
    <x v="8"/>
    <x v="7"/>
    <x v="147"/>
    <x v="0"/>
    <x v="0"/>
    <x v="1"/>
    <x v="549"/>
    <x v="0"/>
    <x v="750"/>
    <x v="0"/>
    <x v="1122"/>
    <x v="209"/>
    <x v="0"/>
    <x v="31"/>
    <x v="10"/>
    <x v="0"/>
    <x v="4"/>
    <x v="2051"/>
    <x v="0"/>
    <x v="2010"/>
    <x v="0"/>
    <x v="0"/>
    <x v="1549"/>
    <x v="14"/>
    <x v="123"/>
    <x v="0"/>
    <x v="0"/>
    <x v="147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304">
  <r>
    <x v="0"/>
    <x v="0"/>
    <x v="0"/>
    <x v="0"/>
    <x v="0"/>
    <x v="0"/>
    <x v="0"/>
    <x v="0"/>
    <x v="0"/>
    <x v="0"/>
    <n v="177.941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1"/>
    <n v="219.516"/>
    <x v="0"/>
    <x v="0"/>
    <x v="0"/>
    <x v="0"/>
    <x v="0"/>
    <x v="0"/>
    <x v="0"/>
    <x v="0"/>
    <x v="0"/>
    <x v="0"/>
    <x v="0"/>
    <x v="0"/>
    <x v="0"/>
    <x v="0"/>
  </r>
  <r>
    <x v="2"/>
    <x v="1"/>
    <x v="1"/>
    <x v="1"/>
    <x v="0"/>
    <x v="0"/>
    <x v="1"/>
    <x v="1"/>
    <x v="1"/>
    <x v="2"/>
    <n v="66.649"/>
    <x v="1"/>
    <x v="0"/>
    <x v="0"/>
    <x v="0"/>
    <x v="0"/>
    <x v="1"/>
    <x v="0"/>
    <x v="0"/>
    <x v="0"/>
    <x v="0"/>
    <x v="1"/>
    <x v="1"/>
    <x v="0"/>
    <x v="0"/>
  </r>
  <r>
    <x v="3"/>
    <x v="2"/>
    <x v="2"/>
    <x v="1"/>
    <x v="0"/>
    <x v="0"/>
    <x v="1"/>
    <x v="2"/>
    <x v="2"/>
    <x v="3"/>
    <n v="483.623"/>
    <x v="2"/>
    <x v="0"/>
    <x v="0"/>
    <x v="0"/>
    <x v="1"/>
    <x v="2"/>
    <x v="0"/>
    <x v="0"/>
    <x v="0"/>
    <x v="0"/>
    <x v="1"/>
    <x v="2"/>
    <x v="0"/>
    <x v="0"/>
  </r>
  <r>
    <x v="3"/>
    <x v="2"/>
    <x v="2"/>
    <x v="1"/>
    <x v="0"/>
    <x v="0"/>
    <x v="1"/>
    <x v="2"/>
    <x v="2"/>
    <x v="4"/>
    <n v="1550.404"/>
    <x v="3"/>
    <x v="0"/>
    <x v="0"/>
    <x v="0"/>
    <x v="0"/>
    <x v="2"/>
    <x v="0"/>
    <x v="0"/>
    <x v="0"/>
    <x v="0"/>
    <x v="1"/>
    <x v="2"/>
    <x v="0"/>
    <x v="0"/>
  </r>
  <r>
    <x v="3"/>
    <x v="2"/>
    <x v="2"/>
    <x v="1"/>
    <x v="0"/>
    <x v="0"/>
    <x v="1"/>
    <x v="2"/>
    <x v="2"/>
    <x v="5"/>
    <n v="3075.046"/>
    <x v="4"/>
    <x v="0"/>
    <x v="0"/>
    <x v="0"/>
    <x v="0"/>
    <x v="2"/>
    <x v="0"/>
    <x v="0"/>
    <x v="0"/>
    <x v="0"/>
    <x v="1"/>
    <x v="2"/>
    <x v="0"/>
    <x v="0"/>
  </r>
  <r>
    <x v="2"/>
    <x v="2"/>
    <x v="2"/>
    <x v="1"/>
    <x v="0"/>
    <x v="0"/>
    <x v="1"/>
    <x v="2"/>
    <x v="2"/>
    <x v="6"/>
    <n v="78.457"/>
    <x v="3"/>
    <x v="0"/>
    <x v="0"/>
    <x v="0"/>
    <x v="0"/>
    <x v="2"/>
    <x v="0"/>
    <x v="0"/>
    <x v="0"/>
    <x v="0"/>
    <x v="1"/>
    <x v="2"/>
    <x v="0"/>
    <x v="0"/>
  </r>
  <r>
    <x v="1"/>
    <x v="2"/>
    <x v="2"/>
    <x v="1"/>
    <x v="0"/>
    <x v="0"/>
    <x v="1"/>
    <x v="2"/>
    <x v="2"/>
    <x v="7"/>
    <n v="329.051"/>
    <x v="5"/>
    <x v="0"/>
    <x v="0"/>
    <x v="0"/>
    <x v="0"/>
    <x v="2"/>
    <x v="0"/>
    <x v="0"/>
    <x v="0"/>
    <x v="0"/>
    <x v="0"/>
    <x v="2"/>
    <x v="0"/>
    <x v="0"/>
  </r>
  <r>
    <x v="1"/>
    <x v="2"/>
    <x v="2"/>
    <x v="1"/>
    <x v="0"/>
    <x v="0"/>
    <x v="1"/>
    <x v="2"/>
    <x v="2"/>
    <x v="8"/>
    <n v="141.691"/>
    <x v="2"/>
    <x v="0"/>
    <x v="0"/>
    <x v="0"/>
    <x v="0"/>
    <x v="2"/>
    <x v="0"/>
    <x v="0"/>
    <x v="0"/>
    <x v="0"/>
    <x v="0"/>
    <x v="2"/>
    <x v="0"/>
    <x v="0"/>
  </r>
  <r>
    <x v="4"/>
    <x v="3"/>
    <x v="3"/>
    <x v="1"/>
    <x v="0"/>
    <x v="0"/>
    <x v="1"/>
    <x v="2"/>
    <x v="3"/>
    <x v="9"/>
    <n v="425.477"/>
    <x v="6"/>
    <x v="0"/>
    <x v="0"/>
    <x v="0"/>
    <x v="0"/>
    <x v="3"/>
    <x v="0"/>
    <x v="0"/>
    <x v="0"/>
    <x v="0"/>
    <x v="0"/>
    <x v="3"/>
    <x v="0"/>
    <x v="0"/>
  </r>
  <r>
    <x v="5"/>
    <x v="2"/>
    <x v="4"/>
    <x v="1"/>
    <x v="0"/>
    <x v="0"/>
    <x v="1"/>
    <x v="0"/>
    <x v="4"/>
    <x v="10"/>
    <n v="167.13"/>
    <x v="7"/>
    <x v="0"/>
    <x v="0"/>
    <x v="0"/>
    <x v="0"/>
    <x v="2"/>
    <x v="0"/>
    <x v="0"/>
    <x v="0"/>
    <x v="0"/>
    <x v="1"/>
    <x v="4"/>
    <x v="0"/>
    <x v="0"/>
  </r>
  <r>
    <x v="6"/>
    <x v="2"/>
    <x v="4"/>
    <x v="1"/>
    <x v="0"/>
    <x v="0"/>
    <x v="1"/>
    <x v="0"/>
    <x v="4"/>
    <x v="11"/>
    <n v="3804.374"/>
    <x v="8"/>
    <x v="0"/>
    <x v="0"/>
    <x v="0"/>
    <x v="0"/>
    <x v="2"/>
    <x v="0"/>
    <x v="0"/>
    <x v="0"/>
    <x v="0"/>
    <x v="1"/>
    <x v="4"/>
    <x v="0"/>
    <x v="0"/>
  </r>
  <r>
    <x v="6"/>
    <x v="2"/>
    <x v="4"/>
    <x v="1"/>
    <x v="0"/>
    <x v="0"/>
    <x v="1"/>
    <x v="0"/>
    <x v="4"/>
    <x v="12"/>
    <n v="409.778"/>
    <x v="9"/>
    <x v="0"/>
    <x v="0"/>
    <x v="0"/>
    <x v="0"/>
    <x v="2"/>
    <x v="0"/>
    <x v="0"/>
    <x v="0"/>
    <x v="0"/>
    <x v="1"/>
    <x v="4"/>
    <x v="0"/>
    <x v="0"/>
  </r>
  <r>
    <x v="6"/>
    <x v="2"/>
    <x v="4"/>
    <x v="1"/>
    <x v="0"/>
    <x v="0"/>
    <x v="1"/>
    <x v="0"/>
    <x v="4"/>
    <x v="13"/>
    <n v="688.328"/>
    <x v="10"/>
    <x v="0"/>
    <x v="0"/>
    <x v="0"/>
    <x v="0"/>
    <x v="2"/>
    <x v="0"/>
    <x v="0"/>
    <x v="0"/>
    <x v="0"/>
    <x v="1"/>
    <x v="4"/>
    <x v="0"/>
    <x v="0"/>
  </r>
  <r>
    <x v="7"/>
    <x v="2"/>
    <x v="4"/>
    <x v="1"/>
    <x v="0"/>
    <x v="0"/>
    <x v="1"/>
    <x v="0"/>
    <x v="4"/>
    <x v="14"/>
    <n v="570.718"/>
    <x v="11"/>
    <x v="0"/>
    <x v="0"/>
    <x v="0"/>
    <x v="0"/>
    <x v="2"/>
    <x v="0"/>
    <x v="0"/>
    <x v="0"/>
    <x v="0"/>
    <x v="0"/>
    <x v="4"/>
    <x v="0"/>
    <x v="0"/>
  </r>
  <r>
    <x v="7"/>
    <x v="2"/>
    <x v="4"/>
    <x v="1"/>
    <x v="0"/>
    <x v="0"/>
    <x v="1"/>
    <x v="0"/>
    <x v="4"/>
    <x v="15"/>
    <n v="248.838"/>
    <x v="8"/>
    <x v="0"/>
    <x v="0"/>
    <x v="0"/>
    <x v="0"/>
    <x v="2"/>
    <x v="0"/>
    <x v="0"/>
    <x v="0"/>
    <x v="0"/>
    <x v="0"/>
    <x v="4"/>
    <x v="0"/>
    <x v="0"/>
  </r>
  <r>
    <x v="7"/>
    <x v="2"/>
    <x v="4"/>
    <x v="1"/>
    <x v="0"/>
    <x v="0"/>
    <x v="1"/>
    <x v="0"/>
    <x v="4"/>
    <x v="12"/>
    <n v="409.778"/>
    <x v="9"/>
    <x v="0"/>
    <x v="0"/>
    <x v="0"/>
    <x v="0"/>
    <x v="2"/>
    <x v="0"/>
    <x v="0"/>
    <x v="0"/>
    <x v="0"/>
    <x v="0"/>
    <x v="4"/>
    <x v="0"/>
    <x v="0"/>
  </r>
  <r>
    <x v="7"/>
    <x v="2"/>
    <x v="4"/>
    <x v="1"/>
    <x v="0"/>
    <x v="0"/>
    <x v="1"/>
    <x v="0"/>
    <x v="4"/>
    <x v="4"/>
    <n v="1639.112"/>
    <x v="10"/>
    <x v="0"/>
    <x v="0"/>
    <x v="0"/>
    <x v="0"/>
    <x v="2"/>
    <x v="0"/>
    <x v="0"/>
    <x v="0"/>
    <x v="0"/>
    <x v="0"/>
    <x v="4"/>
    <x v="0"/>
    <x v="0"/>
  </r>
  <r>
    <x v="8"/>
    <x v="2"/>
    <x v="4"/>
    <x v="1"/>
    <x v="0"/>
    <x v="0"/>
    <x v="1"/>
    <x v="0"/>
    <x v="4"/>
    <x v="16"/>
    <n v="819.556"/>
    <x v="9"/>
    <x v="0"/>
    <x v="0"/>
    <x v="0"/>
    <x v="0"/>
    <x v="2"/>
    <x v="0"/>
    <x v="0"/>
    <x v="0"/>
    <x v="0"/>
    <x v="0"/>
    <x v="4"/>
    <x v="0"/>
    <x v="0"/>
  </r>
  <r>
    <x v="5"/>
    <x v="2"/>
    <x v="5"/>
    <x v="1"/>
    <x v="0"/>
    <x v="0"/>
    <x v="1"/>
    <x v="0"/>
    <x v="5"/>
    <x v="17"/>
    <n v="3598.632"/>
    <x v="10"/>
    <x v="0"/>
    <x v="0"/>
    <x v="0"/>
    <x v="0"/>
    <x v="2"/>
    <x v="0"/>
    <x v="0"/>
    <x v="0"/>
    <x v="0"/>
    <x v="1"/>
    <x v="5"/>
    <x v="0"/>
    <x v="0"/>
  </r>
  <r>
    <x v="1"/>
    <x v="2"/>
    <x v="5"/>
    <x v="1"/>
    <x v="0"/>
    <x v="0"/>
    <x v="1"/>
    <x v="0"/>
    <x v="5"/>
    <x v="18"/>
    <n v="311.211"/>
    <x v="10"/>
    <x v="0"/>
    <x v="0"/>
    <x v="0"/>
    <x v="0"/>
    <x v="2"/>
    <x v="0"/>
    <x v="0"/>
    <x v="0"/>
    <x v="0"/>
    <x v="0"/>
    <x v="5"/>
    <x v="0"/>
    <x v="0"/>
  </r>
  <r>
    <x v="5"/>
    <x v="2"/>
    <x v="6"/>
    <x v="1"/>
    <x v="0"/>
    <x v="0"/>
    <x v="1"/>
    <x v="0"/>
    <x v="6"/>
    <x v="12"/>
    <n v="531.255"/>
    <x v="12"/>
    <x v="0"/>
    <x v="0"/>
    <x v="0"/>
    <x v="0"/>
    <x v="2"/>
    <x v="0"/>
    <x v="0"/>
    <x v="0"/>
    <x v="0"/>
    <x v="1"/>
    <x v="6"/>
    <x v="0"/>
    <x v="0"/>
  </r>
  <r>
    <x v="9"/>
    <x v="2"/>
    <x v="6"/>
    <x v="1"/>
    <x v="0"/>
    <x v="0"/>
    <x v="1"/>
    <x v="0"/>
    <x v="6"/>
    <x v="19"/>
    <n v="1593.765"/>
    <x v="8"/>
    <x v="0"/>
    <x v="0"/>
    <x v="0"/>
    <x v="0"/>
    <x v="2"/>
    <x v="0"/>
    <x v="0"/>
    <x v="0"/>
    <x v="0"/>
    <x v="0"/>
    <x v="6"/>
    <x v="0"/>
    <x v="0"/>
  </r>
  <r>
    <x v="10"/>
    <x v="2"/>
    <x v="6"/>
    <x v="1"/>
    <x v="0"/>
    <x v="0"/>
    <x v="1"/>
    <x v="0"/>
    <x v="6"/>
    <x v="20"/>
    <n v="678.915"/>
    <x v="8"/>
    <x v="0"/>
    <x v="0"/>
    <x v="0"/>
    <x v="0"/>
    <x v="2"/>
    <x v="0"/>
    <x v="0"/>
    <x v="0"/>
    <x v="0"/>
    <x v="0"/>
    <x v="6"/>
    <x v="0"/>
    <x v="0"/>
  </r>
  <r>
    <x v="4"/>
    <x v="1"/>
    <x v="7"/>
    <x v="1"/>
    <x v="0"/>
    <x v="0"/>
    <x v="1"/>
    <x v="3"/>
    <x v="3"/>
    <x v="21"/>
    <n v="41.954"/>
    <x v="13"/>
    <x v="0"/>
    <x v="0"/>
    <x v="0"/>
    <x v="2"/>
    <x v="1"/>
    <x v="0"/>
    <x v="1"/>
    <x v="0"/>
    <x v="0"/>
    <x v="0"/>
    <x v="3"/>
    <x v="0"/>
    <x v="1"/>
  </r>
  <r>
    <x v="0"/>
    <x v="4"/>
    <x v="7"/>
    <x v="1"/>
    <x v="0"/>
    <x v="0"/>
    <x v="1"/>
    <x v="3"/>
    <x v="3"/>
    <x v="22"/>
    <n v="266.98"/>
    <x v="14"/>
    <x v="0"/>
    <x v="0"/>
    <x v="0"/>
    <x v="0"/>
    <x v="4"/>
    <x v="0"/>
    <x v="0"/>
    <x v="0"/>
    <x v="0"/>
    <x v="0"/>
    <x v="3"/>
    <x v="0"/>
    <x v="0"/>
  </r>
  <r>
    <x v="8"/>
    <x v="4"/>
    <x v="7"/>
    <x v="1"/>
    <x v="0"/>
    <x v="0"/>
    <x v="1"/>
    <x v="3"/>
    <x v="3"/>
    <x v="23"/>
    <n v="303.213"/>
    <x v="15"/>
    <x v="0"/>
    <x v="0"/>
    <x v="0"/>
    <x v="0"/>
    <x v="4"/>
    <x v="0"/>
    <x v="0"/>
    <x v="0"/>
    <x v="0"/>
    <x v="0"/>
    <x v="3"/>
    <x v="0"/>
    <x v="0"/>
  </r>
  <r>
    <x v="8"/>
    <x v="4"/>
    <x v="7"/>
    <x v="1"/>
    <x v="0"/>
    <x v="0"/>
    <x v="1"/>
    <x v="3"/>
    <x v="3"/>
    <x v="24"/>
    <n v="202.142"/>
    <x v="16"/>
    <x v="0"/>
    <x v="0"/>
    <x v="0"/>
    <x v="0"/>
    <x v="4"/>
    <x v="0"/>
    <x v="0"/>
    <x v="0"/>
    <x v="0"/>
    <x v="0"/>
    <x v="3"/>
    <x v="0"/>
    <x v="0"/>
  </r>
  <r>
    <x v="6"/>
    <x v="5"/>
    <x v="8"/>
    <x v="1"/>
    <x v="0"/>
    <x v="0"/>
    <x v="1"/>
    <x v="4"/>
    <x v="7"/>
    <x v="25"/>
    <n v="536.31"/>
    <x v="17"/>
    <x v="0"/>
    <x v="0"/>
    <x v="0"/>
    <x v="0"/>
    <x v="5"/>
    <x v="0"/>
    <x v="0"/>
    <x v="0"/>
    <x v="0"/>
    <x v="1"/>
    <x v="7"/>
    <x v="0"/>
    <x v="0"/>
  </r>
  <r>
    <x v="11"/>
    <x v="6"/>
    <x v="9"/>
    <x v="1"/>
    <x v="0"/>
    <x v="0"/>
    <x v="1"/>
    <x v="4"/>
    <x v="8"/>
    <x v="26"/>
    <n v="50.882"/>
    <x v="18"/>
    <x v="0"/>
    <x v="0"/>
    <x v="0"/>
    <x v="0"/>
    <x v="6"/>
    <x v="0"/>
    <x v="0"/>
    <x v="0"/>
    <x v="0"/>
    <x v="1"/>
    <x v="8"/>
    <x v="0"/>
    <x v="0"/>
  </r>
  <r>
    <x v="5"/>
    <x v="6"/>
    <x v="9"/>
    <x v="1"/>
    <x v="0"/>
    <x v="0"/>
    <x v="1"/>
    <x v="4"/>
    <x v="8"/>
    <x v="27"/>
    <n v="107.635"/>
    <x v="19"/>
    <x v="0"/>
    <x v="0"/>
    <x v="0"/>
    <x v="0"/>
    <x v="6"/>
    <x v="0"/>
    <x v="0"/>
    <x v="0"/>
    <x v="0"/>
    <x v="1"/>
    <x v="8"/>
    <x v="0"/>
    <x v="0"/>
  </r>
  <r>
    <x v="5"/>
    <x v="6"/>
    <x v="9"/>
    <x v="1"/>
    <x v="0"/>
    <x v="0"/>
    <x v="1"/>
    <x v="4"/>
    <x v="8"/>
    <x v="28"/>
    <n v="540.132"/>
    <x v="20"/>
    <x v="0"/>
    <x v="0"/>
    <x v="0"/>
    <x v="0"/>
    <x v="6"/>
    <x v="0"/>
    <x v="0"/>
    <x v="0"/>
    <x v="0"/>
    <x v="1"/>
    <x v="8"/>
    <x v="0"/>
    <x v="0"/>
  </r>
  <r>
    <x v="5"/>
    <x v="6"/>
    <x v="9"/>
    <x v="1"/>
    <x v="0"/>
    <x v="0"/>
    <x v="1"/>
    <x v="4"/>
    <x v="8"/>
    <x v="29"/>
    <n v="818.026"/>
    <x v="21"/>
    <x v="0"/>
    <x v="0"/>
    <x v="0"/>
    <x v="0"/>
    <x v="6"/>
    <x v="0"/>
    <x v="0"/>
    <x v="0"/>
    <x v="0"/>
    <x v="1"/>
    <x v="8"/>
    <x v="0"/>
    <x v="0"/>
  </r>
  <r>
    <x v="5"/>
    <x v="6"/>
    <x v="9"/>
    <x v="1"/>
    <x v="0"/>
    <x v="0"/>
    <x v="1"/>
    <x v="4"/>
    <x v="8"/>
    <x v="30"/>
    <n v="103.721"/>
    <x v="22"/>
    <x v="0"/>
    <x v="0"/>
    <x v="0"/>
    <x v="0"/>
    <x v="6"/>
    <x v="0"/>
    <x v="0"/>
    <x v="0"/>
    <x v="0"/>
    <x v="1"/>
    <x v="8"/>
    <x v="0"/>
    <x v="0"/>
  </r>
  <r>
    <x v="0"/>
    <x v="7"/>
    <x v="10"/>
    <x v="1"/>
    <x v="0"/>
    <x v="0"/>
    <x v="1"/>
    <x v="4"/>
    <x v="3"/>
    <x v="31"/>
    <n v="482.508"/>
    <x v="23"/>
    <x v="0"/>
    <x v="0"/>
    <x v="0"/>
    <x v="0"/>
    <x v="7"/>
    <x v="0"/>
    <x v="0"/>
    <x v="0"/>
    <x v="0"/>
    <x v="0"/>
    <x v="3"/>
    <x v="0"/>
    <x v="0"/>
  </r>
  <r>
    <x v="6"/>
    <x v="8"/>
    <x v="11"/>
    <x v="1"/>
    <x v="0"/>
    <x v="0"/>
    <x v="1"/>
    <x v="5"/>
    <x v="9"/>
    <x v="32"/>
    <n v="1618.386"/>
    <x v="24"/>
    <x v="0"/>
    <x v="0"/>
    <x v="0"/>
    <x v="0"/>
    <x v="8"/>
    <x v="0"/>
    <x v="0"/>
    <x v="0"/>
    <x v="0"/>
    <x v="1"/>
    <x v="9"/>
    <x v="0"/>
    <x v="0"/>
  </r>
  <r>
    <x v="9"/>
    <x v="8"/>
    <x v="12"/>
    <x v="1"/>
    <x v="0"/>
    <x v="0"/>
    <x v="1"/>
    <x v="5"/>
    <x v="10"/>
    <x v="33"/>
    <n v="547.172"/>
    <x v="25"/>
    <x v="0"/>
    <x v="0"/>
    <x v="0"/>
    <x v="0"/>
    <x v="8"/>
    <x v="0"/>
    <x v="0"/>
    <x v="0"/>
    <x v="0"/>
    <x v="0"/>
    <x v="10"/>
    <x v="0"/>
    <x v="0"/>
  </r>
  <r>
    <x v="9"/>
    <x v="8"/>
    <x v="12"/>
    <x v="1"/>
    <x v="0"/>
    <x v="0"/>
    <x v="1"/>
    <x v="5"/>
    <x v="10"/>
    <x v="34"/>
    <n v="890.445"/>
    <x v="24"/>
    <x v="0"/>
    <x v="0"/>
    <x v="0"/>
    <x v="0"/>
    <x v="8"/>
    <x v="0"/>
    <x v="0"/>
    <x v="0"/>
    <x v="0"/>
    <x v="0"/>
    <x v="10"/>
    <x v="0"/>
    <x v="0"/>
  </r>
  <r>
    <x v="12"/>
    <x v="8"/>
    <x v="12"/>
    <x v="1"/>
    <x v="0"/>
    <x v="0"/>
    <x v="1"/>
    <x v="5"/>
    <x v="10"/>
    <x v="35"/>
    <n v="134.212"/>
    <x v="26"/>
    <x v="0"/>
    <x v="0"/>
    <x v="0"/>
    <x v="0"/>
    <x v="8"/>
    <x v="0"/>
    <x v="0"/>
    <x v="0"/>
    <x v="0"/>
    <x v="0"/>
    <x v="10"/>
    <x v="0"/>
    <x v="0"/>
  </r>
  <r>
    <x v="13"/>
    <x v="9"/>
    <x v="13"/>
    <x v="0"/>
    <x v="0"/>
    <x v="0"/>
    <x v="2"/>
    <x v="5"/>
    <x v="11"/>
    <x v="36"/>
    <n v="65.246"/>
    <x v="27"/>
    <x v="0"/>
    <x v="0"/>
    <x v="0"/>
    <x v="0"/>
    <x v="9"/>
    <x v="0"/>
    <x v="0"/>
    <x v="0"/>
    <x v="0"/>
    <x v="2"/>
    <x v="11"/>
    <x v="0"/>
    <x v="0"/>
  </r>
  <r>
    <x v="2"/>
    <x v="9"/>
    <x v="14"/>
    <x v="0"/>
    <x v="0"/>
    <x v="0"/>
    <x v="2"/>
    <x v="5"/>
    <x v="12"/>
    <x v="36"/>
    <n v="68.374"/>
    <x v="28"/>
    <x v="0"/>
    <x v="0"/>
    <x v="0"/>
    <x v="0"/>
    <x v="9"/>
    <x v="0"/>
    <x v="0"/>
    <x v="0"/>
    <x v="0"/>
    <x v="1"/>
    <x v="12"/>
    <x v="0"/>
    <x v="0"/>
  </r>
  <r>
    <x v="14"/>
    <x v="2"/>
    <x v="15"/>
    <x v="0"/>
    <x v="0"/>
    <x v="0"/>
    <x v="2"/>
    <x v="6"/>
    <x v="13"/>
    <x v="37"/>
    <n v="561.064"/>
    <x v="29"/>
    <x v="0"/>
    <x v="0"/>
    <x v="0"/>
    <x v="0"/>
    <x v="2"/>
    <x v="0"/>
    <x v="0"/>
    <x v="0"/>
    <x v="0"/>
    <x v="0"/>
    <x v="13"/>
    <x v="0"/>
    <x v="0"/>
  </r>
  <r>
    <x v="14"/>
    <x v="2"/>
    <x v="15"/>
    <x v="0"/>
    <x v="0"/>
    <x v="0"/>
    <x v="2"/>
    <x v="6"/>
    <x v="13"/>
    <x v="38"/>
    <n v="228.34"/>
    <x v="30"/>
    <x v="0"/>
    <x v="0"/>
    <x v="0"/>
    <x v="0"/>
    <x v="2"/>
    <x v="0"/>
    <x v="0"/>
    <x v="0"/>
    <x v="0"/>
    <x v="0"/>
    <x v="13"/>
    <x v="0"/>
    <x v="0"/>
  </r>
  <r>
    <x v="12"/>
    <x v="10"/>
    <x v="16"/>
    <x v="0"/>
    <x v="0"/>
    <x v="0"/>
    <x v="2"/>
    <x v="7"/>
    <x v="14"/>
    <x v="39"/>
    <n v="532.416"/>
    <x v="31"/>
    <x v="0"/>
    <x v="0"/>
    <x v="0"/>
    <x v="0"/>
    <x v="10"/>
    <x v="0"/>
    <x v="0"/>
    <x v="0"/>
    <x v="0"/>
    <x v="0"/>
    <x v="14"/>
    <x v="0"/>
    <x v="0"/>
  </r>
  <r>
    <x v="15"/>
    <x v="1"/>
    <x v="17"/>
    <x v="0"/>
    <x v="0"/>
    <x v="0"/>
    <x v="3"/>
    <x v="8"/>
    <x v="15"/>
    <x v="40"/>
    <n v="94.86"/>
    <x v="32"/>
    <x v="0"/>
    <x v="0"/>
    <x v="0"/>
    <x v="0"/>
    <x v="1"/>
    <x v="0"/>
    <x v="0"/>
    <x v="0"/>
    <x v="0"/>
    <x v="2"/>
    <x v="15"/>
    <x v="0"/>
    <x v="0"/>
  </r>
  <r>
    <x v="15"/>
    <x v="1"/>
    <x v="18"/>
    <x v="0"/>
    <x v="0"/>
    <x v="0"/>
    <x v="3"/>
    <x v="8"/>
    <x v="16"/>
    <x v="2"/>
    <n v="66.4"/>
    <x v="32"/>
    <x v="0"/>
    <x v="0"/>
    <x v="0"/>
    <x v="0"/>
    <x v="1"/>
    <x v="0"/>
    <x v="0"/>
    <x v="0"/>
    <x v="0"/>
    <x v="2"/>
    <x v="16"/>
    <x v="0"/>
    <x v="0"/>
  </r>
  <r>
    <x v="16"/>
    <x v="6"/>
    <x v="19"/>
    <x v="0"/>
    <x v="0"/>
    <x v="0"/>
    <x v="3"/>
    <x v="5"/>
    <x v="14"/>
    <x v="41"/>
    <n v="427.196"/>
    <x v="33"/>
    <x v="0"/>
    <x v="0"/>
    <x v="0"/>
    <x v="0"/>
    <x v="6"/>
    <x v="0"/>
    <x v="0"/>
    <x v="0"/>
    <x v="0"/>
    <x v="2"/>
    <x v="14"/>
    <x v="0"/>
    <x v="0"/>
  </r>
  <r>
    <x v="13"/>
    <x v="6"/>
    <x v="19"/>
    <x v="0"/>
    <x v="0"/>
    <x v="0"/>
    <x v="3"/>
    <x v="5"/>
    <x v="14"/>
    <x v="42"/>
    <n v="1253.848"/>
    <x v="34"/>
    <x v="0"/>
    <x v="0"/>
    <x v="0"/>
    <x v="0"/>
    <x v="6"/>
    <x v="0"/>
    <x v="0"/>
    <x v="0"/>
    <x v="0"/>
    <x v="2"/>
    <x v="14"/>
    <x v="0"/>
    <x v="0"/>
  </r>
  <r>
    <x v="17"/>
    <x v="6"/>
    <x v="19"/>
    <x v="0"/>
    <x v="0"/>
    <x v="0"/>
    <x v="3"/>
    <x v="5"/>
    <x v="14"/>
    <x v="43"/>
    <n v="77.672"/>
    <x v="33"/>
    <x v="0"/>
    <x v="0"/>
    <x v="0"/>
    <x v="0"/>
    <x v="6"/>
    <x v="0"/>
    <x v="0"/>
    <x v="0"/>
    <x v="0"/>
    <x v="2"/>
    <x v="14"/>
    <x v="0"/>
    <x v="0"/>
  </r>
  <r>
    <x v="13"/>
    <x v="1"/>
    <x v="20"/>
    <x v="2"/>
    <x v="0"/>
    <x v="0"/>
    <x v="4"/>
    <x v="9"/>
    <x v="14"/>
    <x v="44"/>
    <n v="20.462"/>
    <x v="35"/>
    <x v="0"/>
    <x v="0"/>
    <x v="0"/>
    <x v="3"/>
    <x v="1"/>
    <x v="0"/>
    <x v="1"/>
    <x v="0"/>
    <x v="0"/>
    <x v="2"/>
    <x v="14"/>
    <x v="0"/>
    <x v="1"/>
  </r>
  <r>
    <x v="3"/>
    <x v="11"/>
    <x v="21"/>
    <x v="2"/>
    <x v="0"/>
    <x v="0"/>
    <x v="4"/>
    <x v="2"/>
    <x v="17"/>
    <x v="45"/>
    <n v="1081.905"/>
    <x v="36"/>
    <x v="0"/>
    <x v="0"/>
    <x v="0"/>
    <x v="0"/>
    <x v="11"/>
    <x v="0"/>
    <x v="0"/>
    <x v="0"/>
    <x v="0"/>
    <x v="1"/>
    <x v="17"/>
    <x v="0"/>
    <x v="0"/>
  </r>
  <r>
    <x v="2"/>
    <x v="11"/>
    <x v="21"/>
    <x v="2"/>
    <x v="0"/>
    <x v="0"/>
    <x v="4"/>
    <x v="2"/>
    <x v="17"/>
    <x v="46"/>
    <n v="17.43"/>
    <x v="37"/>
    <x v="0"/>
    <x v="0"/>
    <x v="0"/>
    <x v="0"/>
    <x v="11"/>
    <x v="0"/>
    <x v="0"/>
    <x v="0"/>
    <x v="0"/>
    <x v="1"/>
    <x v="17"/>
    <x v="0"/>
    <x v="0"/>
  </r>
  <r>
    <x v="5"/>
    <x v="11"/>
    <x v="21"/>
    <x v="2"/>
    <x v="0"/>
    <x v="0"/>
    <x v="4"/>
    <x v="2"/>
    <x v="17"/>
    <x v="47"/>
    <n v="311.25"/>
    <x v="37"/>
    <x v="0"/>
    <x v="0"/>
    <x v="0"/>
    <x v="0"/>
    <x v="11"/>
    <x v="0"/>
    <x v="0"/>
    <x v="0"/>
    <x v="0"/>
    <x v="1"/>
    <x v="17"/>
    <x v="0"/>
    <x v="0"/>
  </r>
  <r>
    <x v="6"/>
    <x v="11"/>
    <x v="21"/>
    <x v="2"/>
    <x v="0"/>
    <x v="0"/>
    <x v="4"/>
    <x v="2"/>
    <x v="17"/>
    <x v="48"/>
    <n v="3.735"/>
    <x v="38"/>
    <x v="0"/>
    <x v="0"/>
    <x v="0"/>
    <x v="0"/>
    <x v="11"/>
    <x v="0"/>
    <x v="0"/>
    <x v="0"/>
    <x v="0"/>
    <x v="1"/>
    <x v="17"/>
    <x v="0"/>
    <x v="0"/>
  </r>
  <r>
    <x v="18"/>
    <x v="2"/>
    <x v="22"/>
    <x v="2"/>
    <x v="0"/>
    <x v="0"/>
    <x v="4"/>
    <x v="0"/>
    <x v="18"/>
    <x v="49"/>
    <n v="561.848"/>
    <x v="39"/>
    <x v="0"/>
    <x v="0"/>
    <x v="0"/>
    <x v="0"/>
    <x v="2"/>
    <x v="0"/>
    <x v="0"/>
    <x v="0"/>
    <x v="0"/>
    <x v="0"/>
    <x v="18"/>
    <x v="0"/>
    <x v="0"/>
  </r>
  <r>
    <x v="18"/>
    <x v="2"/>
    <x v="22"/>
    <x v="2"/>
    <x v="0"/>
    <x v="0"/>
    <x v="4"/>
    <x v="0"/>
    <x v="18"/>
    <x v="50"/>
    <n v="356.132"/>
    <x v="40"/>
    <x v="0"/>
    <x v="0"/>
    <x v="0"/>
    <x v="0"/>
    <x v="2"/>
    <x v="0"/>
    <x v="0"/>
    <x v="0"/>
    <x v="0"/>
    <x v="0"/>
    <x v="18"/>
    <x v="0"/>
    <x v="0"/>
  </r>
  <r>
    <x v="8"/>
    <x v="2"/>
    <x v="22"/>
    <x v="2"/>
    <x v="0"/>
    <x v="0"/>
    <x v="4"/>
    <x v="0"/>
    <x v="18"/>
    <x v="51"/>
    <n v="185.808"/>
    <x v="41"/>
    <x v="0"/>
    <x v="0"/>
    <x v="0"/>
    <x v="0"/>
    <x v="2"/>
    <x v="0"/>
    <x v="0"/>
    <x v="0"/>
    <x v="0"/>
    <x v="0"/>
    <x v="18"/>
    <x v="0"/>
    <x v="0"/>
  </r>
  <r>
    <x v="19"/>
    <x v="1"/>
    <x v="23"/>
    <x v="2"/>
    <x v="0"/>
    <x v="0"/>
    <x v="4"/>
    <x v="0"/>
    <x v="19"/>
    <x v="52"/>
    <n v="74.811"/>
    <x v="42"/>
    <x v="0"/>
    <x v="0"/>
    <x v="0"/>
    <x v="4"/>
    <x v="1"/>
    <x v="0"/>
    <x v="1"/>
    <x v="0"/>
    <x v="0"/>
    <x v="2"/>
    <x v="19"/>
    <x v="0"/>
    <x v="1"/>
  </r>
  <r>
    <x v="20"/>
    <x v="1"/>
    <x v="23"/>
    <x v="2"/>
    <x v="0"/>
    <x v="0"/>
    <x v="4"/>
    <x v="0"/>
    <x v="19"/>
    <x v="53"/>
    <n v="383.123"/>
    <x v="43"/>
    <x v="0"/>
    <x v="0"/>
    <x v="0"/>
    <x v="5"/>
    <x v="1"/>
    <x v="0"/>
    <x v="1"/>
    <x v="0"/>
    <x v="0"/>
    <x v="0"/>
    <x v="19"/>
    <x v="0"/>
    <x v="1"/>
  </r>
  <r>
    <x v="13"/>
    <x v="12"/>
    <x v="23"/>
    <x v="2"/>
    <x v="0"/>
    <x v="0"/>
    <x v="4"/>
    <x v="0"/>
    <x v="19"/>
    <x v="54"/>
    <n v="267.506"/>
    <x v="44"/>
    <x v="0"/>
    <x v="0"/>
    <x v="0"/>
    <x v="0"/>
    <x v="12"/>
    <x v="0"/>
    <x v="0"/>
    <x v="0"/>
    <x v="0"/>
    <x v="2"/>
    <x v="19"/>
    <x v="0"/>
    <x v="0"/>
  </r>
  <r>
    <x v="5"/>
    <x v="12"/>
    <x v="23"/>
    <x v="2"/>
    <x v="0"/>
    <x v="0"/>
    <x v="4"/>
    <x v="0"/>
    <x v="19"/>
    <x v="46"/>
    <n v="31.738"/>
    <x v="45"/>
    <x v="0"/>
    <x v="0"/>
    <x v="0"/>
    <x v="0"/>
    <x v="12"/>
    <x v="0"/>
    <x v="0"/>
    <x v="0"/>
    <x v="0"/>
    <x v="1"/>
    <x v="19"/>
    <x v="0"/>
    <x v="0"/>
  </r>
  <r>
    <x v="20"/>
    <x v="1"/>
    <x v="24"/>
    <x v="2"/>
    <x v="0"/>
    <x v="0"/>
    <x v="4"/>
    <x v="0"/>
    <x v="20"/>
    <x v="55"/>
    <n v="99.201"/>
    <x v="46"/>
    <x v="0"/>
    <x v="0"/>
    <x v="0"/>
    <x v="6"/>
    <x v="1"/>
    <x v="0"/>
    <x v="1"/>
    <x v="0"/>
    <x v="0"/>
    <x v="0"/>
    <x v="20"/>
    <x v="0"/>
    <x v="1"/>
  </r>
  <r>
    <x v="20"/>
    <x v="1"/>
    <x v="24"/>
    <x v="2"/>
    <x v="0"/>
    <x v="0"/>
    <x v="4"/>
    <x v="0"/>
    <x v="20"/>
    <x v="56"/>
    <n v="129.192"/>
    <x v="47"/>
    <x v="0"/>
    <x v="0"/>
    <x v="0"/>
    <x v="6"/>
    <x v="1"/>
    <x v="0"/>
    <x v="1"/>
    <x v="0"/>
    <x v="0"/>
    <x v="0"/>
    <x v="20"/>
    <x v="0"/>
    <x v="1"/>
  </r>
  <r>
    <x v="15"/>
    <x v="1"/>
    <x v="25"/>
    <x v="2"/>
    <x v="0"/>
    <x v="0"/>
    <x v="4"/>
    <x v="3"/>
    <x v="18"/>
    <x v="57"/>
    <n v="89.429"/>
    <x v="48"/>
    <x v="0"/>
    <x v="0"/>
    <x v="0"/>
    <x v="7"/>
    <x v="1"/>
    <x v="0"/>
    <x v="1"/>
    <x v="0"/>
    <x v="0"/>
    <x v="2"/>
    <x v="18"/>
    <x v="0"/>
    <x v="1"/>
  </r>
  <r>
    <x v="12"/>
    <x v="1"/>
    <x v="26"/>
    <x v="2"/>
    <x v="0"/>
    <x v="0"/>
    <x v="4"/>
    <x v="3"/>
    <x v="21"/>
    <x v="58"/>
    <n v="353.945"/>
    <x v="49"/>
    <x v="0"/>
    <x v="0"/>
    <x v="0"/>
    <x v="5"/>
    <x v="1"/>
    <x v="0"/>
    <x v="1"/>
    <x v="0"/>
    <x v="0"/>
    <x v="0"/>
    <x v="21"/>
    <x v="0"/>
    <x v="1"/>
  </r>
  <r>
    <x v="12"/>
    <x v="4"/>
    <x v="26"/>
    <x v="2"/>
    <x v="0"/>
    <x v="0"/>
    <x v="4"/>
    <x v="3"/>
    <x v="21"/>
    <x v="59"/>
    <n v="310.007"/>
    <x v="50"/>
    <x v="0"/>
    <x v="0"/>
    <x v="0"/>
    <x v="0"/>
    <x v="4"/>
    <x v="0"/>
    <x v="0"/>
    <x v="0"/>
    <x v="0"/>
    <x v="0"/>
    <x v="21"/>
    <x v="0"/>
    <x v="0"/>
  </r>
  <r>
    <x v="20"/>
    <x v="4"/>
    <x v="26"/>
    <x v="2"/>
    <x v="0"/>
    <x v="0"/>
    <x v="4"/>
    <x v="3"/>
    <x v="21"/>
    <x v="60"/>
    <n v="314.889"/>
    <x v="51"/>
    <x v="0"/>
    <x v="0"/>
    <x v="0"/>
    <x v="0"/>
    <x v="4"/>
    <x v="0"/>
    <x v="0"/>
    <x v="0"/>
    <x v="0"/>
    <x v="0"/>
    <x v="21"/>
    <x v="0"/>
    <x v="0"/>
  </r>
  <r>
    <x v="21"/>
    <x v="13"/>
    <x v="27"/>
    <x v="2"/>
    <x v="0"/>
    <x v="0"/>
    <x v="4"/>
    <x v="4"/>
    <x v="22"/>
    <x v="41"/>
    <n v="416.724"/>
    <x v="19"/>
    <x v="0"/>
    <x v="0"/>
    <x v="0"/>
    <x v="0"/>
    <x v="13"/>
    <x v="0"/>
    <x v="0"/>
    <x v="0"/>
    <x v="0"/>
    <x v="0"/>
    <x v="22"/>
    <x v="0"/>
    <x v="0"/>
  </r>
  <r>
    <x v="21"/>
    <x v="13"/>
    <x v="27"/>
    <x v="2"/>
    <x v="0"/>
    <x v="0"/>
    <x v="4"/>
    <x v="4"/>
    <x v="22"/>
    <x v="61"/>
    <n v="706.266"/>
    <x v="17"/>
    <x v="0"/>
    <x v="0"/>
    <x v="0"/>
    <x v="0"/>
    <x v="13"/>
    <x v="0"/>
    <x v="0"/>
    <x v="0"/>
    <x v="0"/>
    <x v="0"/>
    <x v="22"/>
    <x v="0"/>
    <x v="0"/>
  </r>
  <r>
    <x v="9"/>
    <x v="13"/>
    <x v="27"/>
    <x v="2"/>
    <x v="0"/>
    <x v="0"/>
    <x v="4"/>
    <x v="4"/>
    <x v="22"/>
    <x v="62"/>
    <n v="303.072"/>
    <x v="19"/>
    <x v="0"/>
    <x v="0"/>
    <x v="0"/>
    <x v="0"/>
    <x v="13"/>
    <x v="0"/>
    <x v="0"/>
    <x v="0"/>
    <x v="0"/>
    <x v="0"/>
    <x v="22"/>
    <x v="0"/>
    <x v="0"/>
  </r>
  <r>
    <x v="12"/>
    <x v="13"/>
    <x v="27"/>
    <x v="2"/>
    <x v="0"/>
    <x v="0"/>
    <x v="4"/>
    <x v="4"/>
    <x v="22"/>
    <x v="63"/>
    <n v="156.948"/>
    <x v="52"/>
    <x v="0"/>
    <x v="0"/>
    <x v="0"/>
    <x v="0"/>
    <x v="13"/>
    <x v="0"/>
    <x v="0"/>
    <x v="0"/>
    <x v="0"/>
    <x v="0"/>
    <x v="22"/>
    <x v="0"/>
    <x v="0"/>
  </r>
  <r>
    <x v="4"/>
    <x v="4"/>
    <x v="28"/>
    <x v="2"/>
    <x v="0"/>
    <x v="0"/>
    <x v="4"/>
    <x v="10"/>
    <x v="21"/>
    <x v="64"/>
    <n v="57.836"/>
    <x v="53"/>
    <x v="0"/>
    <x v="0"/>
    <x v="0"/>
    <x v="0"/>
    <x v="4"/>
    <x v="0"/>
    <x v="0"/>
    <x v="0"/>
    <x v="0"/>
    <x v="0"/>
    <x v="21"/>
    <x v="0"/>
    <x v="0"/>
  </r>
  <r>
    <x v="12"/>
    <x v="1"/>
    <x v="29"/>
    <x v="2"/>
    <x v="0"/>
    <x v="0"/>
    <x v="4"/>
    <x v="10"/>
    <x v="23"/>
    <x v="65"/>
    <n v="192.758"/>
    <x v="54"/>
    <x v="0"/>
    <x v="0"/>
    <x v="0"/>
    <x v="6"/>
    <x v="1"/>
    <x v="0"/>
    <x v="1"/>
    <x v="0"/>
    <x v="0"/>
    <x v="0"/>
    <x v="23"/>
    <x v="0"/>
    <x v="1"/>
  </r>
  <r>
    <x v="5"/>
    <x v="14"/>
    <x v="29"/>
    <x v="2"/>
    <x v="0"/>
    <x v="0"/>
    <x v="4"/>
    <x v="10"/>
    <x v="23"/>
    <x v="66"/>
    <n v="687.089"/>
    <x v="55"/>
    <x v="0"/>
    <x v="0"/>
    <x v="0"/>
    <x v="0"/>
    <x v="14"/>
    <x v="0"/>
    <x v="0"/>
    <x v="0"/>
    <x v="0"/>
    <x v="1"/>
    <x v="23"/>
    <x v="0"/>
    <x v="0"/>
  </r>
  <r>
    <x v="10"/>
    <x v="15"/>
    <x v="30"/>
    <x v="2"/>
    <x v="0"/>
    <x v="0"/>
    <x v="4"/>
    <x v="10"/>
    <x v="24"/>
    <x v="67"/>
    <n v="753.784"/>
    <x v="56"/>
    <x v="0"/>
    <x v="0"/>
    <x v="0"/>
    <x v="0"/>
    <x v="15"/>
    <x v="0"/>
    <x v="0"/>
    <x v="0"/>
    <x v="0"/>
    <x v="0"/>
    <x v="24"/>
    <x v="0"/>
    <x v="0"/>
  </r>
  <r>
    <x v="10"/>
    <x v="15"/>
    <x v="30"/>
    <x v="2"/>
    <x v="0"/>
    <x v="0"/>
    <x v="4"/>
    <x v="10"/>
    <x v="24"/>
    <x v="31"/>
    <n v="747.396"/>
    <x v="57"/>
    <x v="0"/>
    <x v="0"/>
    <x v="0"/>
    <x v="0"/>
    <x v="15"/>
    <x v="0"/>
    <x v="0"/>
    <x v="0"/>
    <x v="0"/>
    <x v="0"/>
    <x v="24"/>
    <x v="0"/>
    <x v="0"/>
  </r>
  <r>
    <x v="22"/>
    <x v="6"/>
    <x v="31"/>
    <x v="2"/>
    <x v="0"/>
    <x v="0"/>
    <x v="4"/>
    <x v="5"/>
    <x v="25"/>
    <x v="68"/>
    <n v="2040.372"/>
    <x v="58"/>
    <x v="0"/>
    <x v="0"/>
    <x v="0"/>
    <x v="0"/>
    <x v="6"/>
    <x v="0"/>
    <x v="0"/>
    <x v="0"/>
    <x v="0"/>
    <x v="1"/>
    <x v="25"/>
    <x v="0"/>
    <x v="0"/>
  </r>
  <r>
    <x v="0"/>
    <x v="6"/>
    <x v="31"/>
    <x v="2"/>
    <x v="0"/>
    <x v="0"/>
    <x v="4"/>
    <x v="5"/>
    <x v="25"/>
    <x v="69"/>
    <n v="614.061"/>
    <x v="59"/>
    <x v="0"/>
    <x v="0"/>
    <x v="0"/>
    <x v="0"/>
    <x v="6"/>
    <x v="0"/>
    <x v="0"/>
    <x v="0"/>
    <x v="0"/>
    <x v="0"/>
    <x v="25"/>
    <x v="0"/>
    <x v="0"/>
  </r>
  <r>
    <x v="4"/>
    <x v="4"/>
    <x v="32"/>
    <x v="2"/>
    <x v="0"/>
    <x v="0"/>
    <x v="4"/>
    <x v="6"/>
    <x v="3"/>
    <x v="70"/>
    <n v="310.05"/>
    <x v="60"/>
    <x v="0"/>
    <x v="0"/>
    <x v="0"/>
    <x v="0"/>
    <x v="4"/>
    <x v="0"/>
    <x v="0"/>
    <x v="0"/>
    <x v="0"/>
    <x v="0"/>
    <x v="3"/>
    <x v="0"/>
    <x v="0"/>
  </r>
  <r>
    <x v="12"/>
    <x v="15"/>
    <x v="33"/>
    <x v="2"/>
    <x v="0"/>
    <x v="0"/>
    <x v="4"/>
    <x v="6"/>
    <x v="26"/>
    <x v="71"/>
    <n v="610.05"/>
    <x v="61"/>
    <x v="0"/>
    <x v="0"/>
    <x v="0"/>
    <x v="0"/>
    <x v="15"/>
    <x v="0"/>
    <x v="0"/>
    <x v="0"/>
    <x v="0"/>
    <x v="0"/>
    <x v="26"/>
    <x v="0"/>
    <x v="0"/>
  </r>
  <r>
    <x v="0"/>
    <x v="15"/>
    <x v="33"/>
    <x v="2"/>
    <x v="0"/>
    <x v="0"/>
    <x v="4"/>
    <x v="6"/>
    <x v="26"/>
    <x v="72"/>
    <n v="711.725"/>
    <x v="61"/>
    <x v="0"/>
    <x v="0"/>
    <x v="0"/>
    <x v="0"/>
    <x v="15"/>
    <x v="0"/>
    <x v="0"/>
    <x v="0"/>
    <x v="0"/>
    <x v="0"/>
    <x v="26"/>
    <x v="0"/>
    <x v="0"/>
  </r>
  <r>
    <x v="13"/>
    <x v="1"/>
    <x v="34"/>
    <x v="2"/>
    <x v="0"/>
    <x v="0"/>
    <x v="4"/>
    <x v="6"/>
    <x v="10"/>
    <x v="46"/>
    <n v="57.218"/>
    <x v="62"/>
    <x v="0"/>
    <x v="0"/>
    <x v="0"/>
    <x v="8"/>
    <x v="1"/>
    <x v="0"/>
    <x v="1"/>
    <x v="0"/>
    <x v="0"/>
    <x v="2"/>
    <x v="10"/>
    <x v="0"/>
    <x v="1"/>
  </r>
  <r>
    <x v="10"/>
    <x v="16"/>
    <x v="34"/>
    <x v="2"/>
    <x v="0"/>
    <x v="0"/>
    <x v="4"/>
    <x v="6"/>
    <x v="10"/>
    <x v="73"/>
    <n v="298.351"/>
    <x v="63"/>
    <x v="0"/>
    <x v="0"/>
    <x v="0"/>
    <x v="0"/>
    <x v="16"/>
    <x v="0"/>
    <x v="0"/>
    <x v="0"/>
    <x v="0"/>
    <x v="0"/>
    <x v="10"/>
    <x v="0"/>
    <x v="0"/>
  </r>
  <r>
    <x v="10"/>
    <x v="16"/>
    <x v="34"/>
    <x v="2"/>
    <x v="0"/>
    <x v="0"/>
    <x v="4"/>
    <x v="6"/>
    <x v="10"/>
    <x v="74"/>
    <n v="621.224"/>
    <x v="64"/>
    <x v="0"/>
    <x v="0"/>
    <x v="0"/>
    <x v="0"/>
    <x v="16"/>
    <x v="0"/>
    <x v="0"/>
    <x v="0"/>
    <x v="0"/>
    <x v="0"/>
    <x v="10"/>
    <x v="0"/>
    <x v="0"/>
  </r>
  <r>
    <x v="9"/>
    <x v="17"/>
    <x v="35"/>
    <x v="0"/>
    <x v="0"/>
    <x v="0"/>
    <x v="5"/>
    <x v="4"/>
    <x v="27"/>
    <x v="75"/>
    <n v="904.608"/>
    <x v="65"/>
    <x v="0"/>
    <x v="0"/>
    <x v="0"/>
    <x v="0"/>
    <x v="17"/>
    <x v="0"/>
    <x v="0"/>
    <x v="0"/>
    <x v="0"/>
    <x v="0"/>
    <x v="27"/>
    <x v="0"/>
    <x v="0"/>
  </r>
  <r>
    <x v="12"/>
    <x v="17"/>
    <x v="35"/>
    <x v="0"/>
    <x v="0"/>
    <x v="0"/>
    <x v="5"/>
    <x v="4"/>
    <x v="27"/>
    <x v="76"/>
    <n v="622.08"/>
    <x v="66"/>
    <x v="0"/>
    <x v="0"/>
    <x v="0"/>
    <x v="0"/>
    <x v="17"/>
    <x v="0"/>
    <x v="0"/>
    <x v="0"/>
    <x v="0"/>
    <x v="0"/>
    <x v="27"/>
    <x v="0"/>
    <x v="0"/>
  </r>
  <r>
    <x v="10"/>
    <x v="15"/>
    <x v="36"/>
    <x v="0"/>
    <x v="0"/>
    <x v="0"/>
    <x v="5"/>
    <x v="4"/>
    <x v="28"/>
    <x v="77"/>
    <n v="718.336"/>
    <x v="67"/>
    <x v="0"/>
    <x v="0"/>
    <x v="0"/>
    <x v="0"/>
    <x v="15"/>
    <x v="0"/>
    <x v="0"/>
    <x v="0"/>
    <x v="0"/>
    <x v="0"/>
    <x v="28"/>
    <x v="0"/>
    <x v="0"/>
  </r>
  <r>
    <x v="20"/>
    <x v="15"/>
    <x v="36"/>
    <x v="0"/>
    <x v="0"/>
    <x v="0"/>
    <x v="5"/>
    <x v="4"/>
    <x v="28"/>
    <x v="78"/>
    <n v="691.84"/>
    <x v="68"/>
    <x v="0"/>
    <x v="0"/>
    <x v="0"/>
    <x v="0"/>
    <x v="15"/>
    <x v="0"/>
    <x v="0"/>
    <x v="0"/>
    <x v="0"/>
    <x v="0"/>
    <x v="28"/>
    <x v="0"/>
    <x v="0"/>
  </r>
  <r>
    <x v="23"/>
    <x v="17"/>
    <x v="37"/>
    <x v="0"/>
    <x v="0"/>
    <x v="0"/>
    <x v="5"/>
    <x v="10"/>
    <x v="14"/>
    <x v="79"/>
    <n v="760.914"/>
    <x v="69"/>
    <x v="0"/>
    <x v="0"/>
    <x v="0"/>
    <x v="0"/>
    <x v="17"/>
    <x v="0"/>
    <x v="0"/>
    <x v="0"/>
    <x v="0"/>
    <x v="1"/>
    <x v="14"/>
    <x v="0"/>
    <x v="0"/>
  </r>
  <r>
    <x v="8"/>
    <x v="17"/>
    <x v="37"/>
    <x v="0"/>
    <x v="0"/>
    <x v="0"/>
    <x v="5"/>
    <x v="10"/>
    <x v="14"/>
    <x v="57"/>
    <n v="121.878"/>
    <x v="69"/>
    <x v="0"/>
    <x v="0"/>
    <x v="0"/>
    <x v="0"/>
    <x v="17"/>
    <x v="0"/>
    <x v="0"/>
    <x v="0"/>
    <x v="0"/>
    <x v="0"/>
    <x v="14"/>
    <x v="0"/>
    <x v="0"/>
  </r>
  <r>
    <x v="20"/>
    <x v="18"/>
    <x v="38"/>
    <x v="0"/>
    <x v="0"/>
    <x v="0"/>
    <x v="5"/>
    <x v="5"/>
    <x v="29"/>
    <x v="80"/>
    <n v="1172.498"/>
    <x v="70"/>
    <x v="0"/>
    <x v="0"/>
    <x v="0"/>
    <x v="0"/>
    <x v="18"/>
    <x v="0"/>
    <x v="0"/>
    <x v="0"/>
    <x v="0"/>
    <x v="0"/>
    <x v="29"/>
    <x v="0"/>
    <x v="0"/>
  </r>
  <r>
    <x v="10"/>
    <x v="19"/>
    <x v="39"/>
    <x v="3"/>
    <x v="0"/>
    <x v="0"/>
    <x v="6"/>
    <x v="2"/>
    <x v="30"/>
    <x v="81"/>
    <n v="123.695"/>
    <x v="37"/>
    <x v="0"/>
    <x v="0"/>
    <x v="0"/>
    <x v="0"/>
    <x v="19"/>
    <x v="0"/>
    <x v="0"/>
    <x v="0"/>
    <x v="0"/>
    <x v="0"/>
    <x v="30"/>
    <x v="0"/>
    <x v="0"/>
  </r>
  <r>
    <x v="24"/>
    <x v="1"/>
    <x v="40"/>
    <x v="3"/>
    <x v="0"/>
    <x v="0"/>
    <x v="6"/>
    <x v="11"/>
    <x v="31"/>
    <x v="82"/>
    <n v="140.58"/>
    <x v="71"/>
    <x v="0"/>
    <x v="0"/>
    <x v="0"/>
    <x v="0"/>
    <x v="1"/>
    <x v="0"/>
    <x v="0"/>
    <x v="0"/>
    <x v="0"/>
    <x v="3"/>
    <x v="31"/>
    <x v="0"/>
    <x v="0"/>
  </r>
  <r>
    <x v="19"/>
    <x v="1"/>
    <x v="41"/>
    <x v="3"/>
    <x v="0"/>
    <x v="0"/>
    <x v="6"/>
    <x v="0"/>
    <x v="32"/>
    <x v="83"/>
    <n v="5.262"/>
    <x v="72"/>
    <x v="0"/>
    <x v="0"/>
    <x v="0"/>
    <x v="9"/>
    <x v="1"/>
    <x v="0"/>
    <x v="1"/>
    <x v="0"/>
    <x v="0"/>
    <x v="2"/>
    <x v="32"/>
    <x v="0"/>
    <x v="1"/>
  </r>
  <r>
    <x v="2"/>
    <x v="20"/>
    <x v="41"/>
    <x v="3"/>
    <x v="0"/>
    <x v="0"/>
    <x v="6"/>
    <x v="0"/>
    <x v="32"/>
    <x v="84"/>
    <n v="173.646"/>
    <x v="73"/>
    <x v="0"/>
    <x v="0"/>
    <x v="0"/>
    <x v="0"/>
    <x v="20"/>
    <x v="0"/>
    <x v="0"/>
    <x v="0"/>
    <x v="0"/>
    <x v="1"/>
    <x v="32"/>
    <x v="0"/>
    <x v="0"/>
  </r>
  <r>
    <x v="20"/>
    <x v="20"/>
    <x v="41"/>
    <x v="3"/>
    <x v="0"/>
    <x v="0"/>
    <x v="6"/>
    <x v="0"/>
    <x v="32"/>
    <x v="85"/>
    <n v="713.001"/>
    <x v="74"/>
    <x v="0"/>
    <x v="0"/>
    <x v="0"/>
    <x v="0"/>
    <x v="20"/>
    <x v="0"/>
    <x v="0"/>
    <x v="0"/>
    <x v="0"/>
    <x v="0"/>
    <x v="32"/>
    <x v="0"/>
    <x v="0"/>
  </r>
  <r>
    <x v="2"/>
    <x v="21"/>
    <x v="42"/>
    <x v="3"/>
    <x v="0"/>
    <x v="0"/>
    <x v="6"/>
    <x v="0"/>
    <x v="25"/>
    <x v="86"/>
    <n v="296.807"/>
    <x v="75"/>
    <x v="0"/>
    <x v="0"/>
    <x v="0"/>
    <x v="0"/>
    <x v="21"/>
    <x v="0"/>
    <x v="0"/>
    <x v="0"/>
    <x v="0"/>
    <x v="1"/>
    <x v="25"/>
    <x v="0"/>
    <x v="0"/>
  </r>
  <r>
    <x v="18"/>
    <x v="21"/>
    <x v="42"/>
    <x v="3"/>
    <x v="0"/>
    <x v="0"/>
    <x v="6"/>
    <x v="0"/>
    <x v="25"/>
    <x v="87"/>
    <n v="596.337"/>
    <x v="75"/>
    <x v="0"/>
    <x v="0"/>
    <x v="0"/>
    <x v="0"/>
    <x v="21"/>
    <x v="0"/>
    <x v="0"/>
    <x v="0"/>
    <x v="0"/>
    <x v="0"/>
    <x v="25"/>
    <x v="0"/>
    <x v="0"/>
  </r>
  <r>
    <x v="18"/>
    <x v="21"/>
    <x v="42"/>
    <x v="3"/>
    <x v="0"/>
    <x v="0"/>
    <x v="6"/>
    <x v="0"/>
    <x v="25"/>
    <x v="88"/>
    <n v="879.529"/>
    <x v="12"/>
    <x v="0"/>
    <x v="0"/>
    <x v="0"/>
    <x v="0"/>
    <x v="21"/>
    <x v="0"/>
    <x v="0"/>
    <x v="0"/>
    <x v="0"/>
    <x v="0"/>
    <x v="25"/>
    <x v="0"/>
    <x v="0"/>
  </r>
  <r>
    <x v="7"/>
    <x v="21"/>
    <x v="42"/>
    <x v="3"/>
    <x v="0"/>
    <x v="0"/>
    <x v="6"/>
    <x v="0"/>
    <x v="25"/>
    <x v="24"/>
    <n v="288.638"/>
    <x v="75"/>
    <x v="0"/>
    <x v="0"/>
    <x v="0"/>
    <x v="0"/>
    <x v="21"/>
    <x v="0"/>
    <x v="0"/>
    <x v="0"/>
    <x v="0"/>
    <x v="0"/>
    <x v="25"/>
    <x v="0"/>
    <x v="0"/>
  </r>
  <r>
    <x v="9"/>
    <x v="21"/>
    <x v="42"/>
    <x v="3"/>
    <x v="0"/>
    <x v="0"/>
    <x v="6"/>
    <x v="0"/>
    <x v="25"/>
    <x v="89"/>
    <n v="147.042"/>
    <x v="73"/>
    <x v="0"/>
    <x v="0"/>
    <x v="0"/>
    <x v="0"/>
    <x v="21"/>
    <x v="0"/>
    <x v="0"/>
    <x v="0"/>
    <x v="0"/>
    <x v="0"/>
    <x v="25"/>
    <x v="0"/>
    <x v="0"/>
  </r>
  <r>
    <x v="9"/>
    <x v="21"/>
    <x v="42"/>
    <x v="3"/>
    <x v="0"/>
    <x v="0"/>
    <x v="6"/>
    <x v="0"/>
    <x v="25"/>
    <x v="90"/>
    <n v="590.891"/>
    <x v="75"/>
    <x v="0"/>
    <x v="0"/>
    <x v="0"/>
    <x v="0"/>
    <x v="21"/>
    <x v="0"/>
    <x v="0"/>
    <x v="0"/>
    <x v="0"/>
    <x v="0"/>
    <x v="25"/>
    <x v="0"/>
    <x v="0"/>
  </r>
  <r>
    <x v="0"/>
    <x v="21"/>
    <x v="42"/>
    <x v="3"/>
    <x v="0"/>
    <x v="0"/>
    <x v="6"/>
    <x v="0"/>
    <x v="25"/>
    <x v="91"/>
    <n v="283.192"/>
    <x v="73"/>
    <x v="0"/>
    <x v="0"/>
    <x v="0"/>
    <x v="0"/>
    <x v="21"/>
    <x v="0"/>
    <x v="0"/>
    <x v="0"/>
    <x v="0"/>
    <x v="0"/>
    <x v="25"/>
    <x v="0"/>
    <x v="0"/>
  </r>
  <r>
    <x v="18"/>
    <x v="21"/>
    <x v="43"/>
    <x v="3"/>
    <x v="0"/>
    <x v="0"/>
    <x v="6"/>
    <x v="0"/>
    <x v="33"/>
    <x v="92"/>
    <n v="877.3"/>
    <x v="12"/>
    <x v="0"/>
    <x v="0"/>
    <x v="0"/>
    <x v="0"/>
    <x v="21"/>
    <x v="0"/>
    <x v="0"/>
    <x v="0"/>
    <x v="0"/>
    <x v="0"/>
    <x v="33"/>
    <x v="0"/>
    <x v="0"/>
  </r>
  <r>
    <x v="18"/>
    <x v="21"/>
    <x v="43"/>
    <x v="3"/>
    <x v="0"/>
    <x v="0"/>
    <x v="6"/>
    <x v="0"/>
    <x v="33"/>
    <x v="93"/>
    <n v="823.53"/>
    <x v="7"/>
    <x v="0"/>
    <x v="0"/>
    <x v="0"/>
    <x v="0"/>
    <x v="21"/>
    <x v="0"/>
    <x v="0"/>
    <x v="0"/>
    <x v="0"/>
    <x v="0"/>
    <x v="33"/>
    <x v="0"/>
    <x v="0"/>
  </r>
  <r>
    <x v="20"/>
    <x v="21"/>
    <x v="43"/>
    <x v="3"/>
    <x v="0"/>
    <x v="0"/>
    <x v="6"/>
    <x v="0"/>
    <x v="33"/>
    <x v="94"/>
    <n v="113.2"/>
    <x v="75"/>
    <x v="0"/>
    <x v="0"/>
    <x v="0"/>
    <x v="0"/>
    <x v="21"/>
    <x v="0"/>
    <x v="0"/>
    <x v="0"/>
    <x v="0"/>
    <x v="0"/>
    <x v="33"/>
    <x v="0"/>
    <x v="0"/>
  </r>
  <r>
    <x v="25"/>
    <x v="21"/>
    <x v="43"/>
    <x v="3"/>
    <x v="0"/>
    <x v="0"/>
    <x v="6"/>
    <x v="0"/>
    <x v="33"/>
    <x v="95"/>
    <n v="529.21"/>
    <x v="75"/>
    <x v="0"/>
    <x v="0"/>
    <x v="0"/>
    <x v="0"/>
    <x v="21"/>
    <x v="0"/>
    <x v="0"/>
    <x v="0"/>
    <x v="0"/>
    <x v="0"/>
    <x v="33"/>
    <x v="0"/>
    <x v="0"/>
  </r>
  <r>
    <x v="13"/>
    <x v="1"/>
    <x v="44"/>
    <x v="3"/>
    <x v="0"/>
    <x v="0"/>
    <x v="6"/>
    <x v="10"/>
    <x v="34"/>
    <x v="56"/>
    <n v="192.64"/>
    <x v="76"/>
    <x v="0"/>
    <x v="0"/>
    <x v="0"/>
    <x v="0"/>
    <x v="1"/>
    <x v="0"/>
    <x v="0"/>
    <x v="0"/>
    <x v="0"/>
    <x v="2"/>
    <x v="34"/>
    <x v="0"/>
    <x v="0"/>
  </r>
  <r>
    <x v="16"/>
    <x v="22"/>
    <x v="45"/>
    <x v="3"/>
    <x v="0"/>
    <x v="0"/>
    <x v="6"/>
    <x v="10"/>
    <x v="35"/>
    <x v="96"/>
    <n v="2096.456"/>
    <x v="77"/>
    <x v="0"/>
    <x v="0"/>
    <x v="0"/>
    <x v="0"/>
    <x v="22"/>
    <x v="0"/>
    <x v="0"/>
    <x v="0"/>
    <x v="0"/>
    <x v="2"/>
    <x v="35"/>
    <x v="0"/>
    <x v="0"/>
  </r>
  <r>
    <x v="18"/>
    <x v="22"/>
    <x v="45"/>
    <x v="3"/>
    <x v="0"/>
    <x v="0"/>
    <x v="6"/>
    <x v="10"/>
    <x v="35"/>
    <x v="1"/>
    <n v="510.576"/>
    <x v="76"/>
    <x v="0"/>
    <x v="0"/>
    <x v="0"/>
    <x v="0"/>
    <x v="22"/>
    <x v="0"/>
    <x v="0"/>
    <x v="0"/>
    <x v="0"/>
    <x v="0"/>
    <x v="35"/>
    <x v="0"/>
    <x v="0"/>
  </r>
  <r>
    <x v="18"/>
    <x v="22"/>
    <x v="45"/>
    <x v="3"/>
    <x v="0"/>
    <x v="0"/>
    <x v="6"/>
    <x v="10"/>
    <x v="35"/>
    <x v="97"/>
    <n v="537.652"/>
    <x v="77"/>
    <x v="0"/>
    <x v="0"/>
    <x v="0"/>
    <x v="0"/>
    <x v="22"/>
    <x v="0"/>
    <x v="0"/>
    <x v="0"/>
    <x v="0"/>
    <x v="0"/>
    <x v="35"/>
    <x v="0"/>
    <x v="0"/>
  </r>
  <r>
    <x v="21"/>
    <x v="22"/>
    <x v="45"/>
    <x v="3"/>
    <x v="0"/>
    <x v="0"/>
    <x v="6"/>
    <x v="10"/>
    <x v="35"/>
    <x v="98"/>
    <n v="355.856"/>
    <x v="76"/>
    <x v="0"/>
    <x v="0"/>
    <x v="0"/>
    <x v="0"/>
    <x v="22"/>
    <x v="0"/>
    <x v="0"/>
    <x v="0"/>
    <x v="0"/>
    <x v="0"/>
    <x v="35"/>
    <x v="0"/>
    <x v="0"/>
  </r>
  <r>
    <x v="15"/>
    <x v="23"/>
    <x v="46"/>
    <x v="3"/>
    <x v="0"/>
    <x v="0"/>
    <x v="6"/>
    <x v="5"/>
    <x v="36"/>
    <x v="89"/>
    <n v="209.196"/>
    <x v="78"/>
    <x v="0"/>
    <x v="0"/>
    <x v="0"/>
    <x v="0"/>
    <x v="23"/>
    <x v="0"/>
    <x v="0"/>
    <x v="0"/>
    <x v="0"/>
    <x v="2"/>
    <x v="36"/>
    <x v="0"/>
    <x v="0"/>
  </r>
  <r>
    <x v="16"/>
    <x v="23"/>
    <x v="46"/>
    <x v="3"/>
    <x v="0"/>
    <x v="0"/>
    <x v="6"/>
    <x v="5"/>
    <x v="36"/>
    <x v="99"/>
    <n v="720.564"/>
    <x v="78"/>
    <x v="0"/>
    <x v="0"/>
    <x v="0"/>
    <x v="0"/>
    <x v="23"/>
    <x v="0"/>
    <x v="0"/>
    <x v="0"/>
    <x v="0"/>
    <x v="2"/>
    <x v="36"/>
    <x v="0"/>
    <x v="0"/>
  </r>
  <r>
    <x v="0"/>
    <x v="23"/>
    <x v="46"/>
    <x v="3"/>
    <x v="0"/>
    <x v="0"/>
    <x v="6"/>
    <x v="5"/>
    <x v="36"/>
    <x v="100"/>
    <n v="313.794"/>
    <x v="79"/>
    <x v="0"/>
    <x v="0"/>
    <x v="0"/>
    <x v="0"/>
    <x v="23"/>
    <x v="0"/>
    <x v="0"/>
    <x v="0"/>
    <x v="0"/>
    <x v="0"/>
    <x v="36"/>
    <x v="0"/>
    <x v="0"/>
  </r>
  <r>
    <x v="26"/>
    <x v="1"/>
    <x v="47"/>
    <x v="3"/>
    <x v="0"/>
    <x v="0"/>
    <x v="6"/>
    <x v="5"/>
    <x v="14"/>
    <x v="101"/>
    <n v="140.616"/>
    <x v="80"/>
    <x v="0"/>
    <x v="0"/>
    <x v="0"/>
    <x v="0"/>
    <x v="1"/>
    <x v="0"/>
    <x v="1"/>
    <x v="0"/>
    <x v="0"/>
    <x v="2"/>
    <x v="14"/>
    <x v="0"/>
    <x v="1"/>
  </r>
  <r>
    <x v="20"/>
    <x v="1"/>
    <x v="48"/>
    <x v="3"/>
    <x v="0"/>
    <x v="0"/>
    <x v="6"/>
    <x v="5"/>
    <x v="37"/>
    <x v="102"/>
    <n v="4.03"/>
    <x v="81"/>
    <x v="0"/>
    <x v="0"/>
    <x v="0"/>
    <x v="10"/>
    <x v="1"/>
    <x v="0"/>
    <x v="1"/>
    <x v="0"/>
    <x v="0"/>
    <x v="0"/>
    <x v="37"/>
    <x v="0"/>
    <x v="1"/>
  </r>
  <r>
    <x v="8"/>
    <x v="6"/>
    <x v="48"/>
    <x v="3"/>
    <x v="0"/>
    <x v="0"/>
    <x v="6"/>
    <x v="5"/>
    <x v="37"/>
    <x v="30"/>
    <n v="213.59"/>
    <x v="82"/>
    <x v="0"/>
    <x v="0"/>
    <x v="0"/>
    <x v="0"/>
    <x v="6"/>
    <x v="0"/>
    <x v="0"/>
    <x v="0"/>
    <x v="0"/>
    <x v="0"/>
    <x v="37"/>
    <x v="0"/>
    <x v="0"/>
  </r>
  <r>
    <x v="27"/>
    <x v="15"/>
    <x v="49"/>
    <x v="3"/>
    <x v="0"/>
    <x v="0"/>
    <x v="6"/>
    <x v="6"/>
    <x v="38"/>
    <x v="103"/>
    <n v="1686.152"/>
    <x v="83"/>
    <x v="0"/>
    <x v="0"/>
    <x v="0"/>
    <x v="0"/>
    <x v="15"/>
    <x v="0"/>
    <x v="0"/>
    <x v="0"/>
    <x v="0"/>
    <x v="1"/>
    <x v="38"/>
    <x v="0"/>
    <x v="0"/>
  </r>
  <r>
    <x v="18"/>
    <x v="24"/>
    <x v="50"/>
    <x v="3"/>
    <x v="0"/>
    <x v="0"/>
    <x v="6"/>
    <x v="6"/>
    <x v="39"/>
    <x v="104"/>
    <n v="806.568"/>
    <x v="84"/>
    <x v="0"/>
    <x v="0"/>
    <x v="0"/>
    <x v="0"/>
    <x v="24"/>
    <x v="0"/>
    <x v="0"/>
    <x v="0"/>
    <x v="0"/>
    <x v="0"/>
    <x v="39"/>
    <x v="0"/>
    <x v="0"/>
  </r>
  <r>
    <x v="18"/>
    <x v="24"/>
    <x v="50"/>
    <x v="3"/>
    <x v="0"/>
    <x v="0"/>
    <x v="6"/>
    <x v="6"/>
    <x v="39"/>
    <x v="105"/>
    <n v="340.871"/>
    <x v="85"/>
    <x v="0"/>
    <x v="0"/>
    <x v="0"/>
    <x v="0"/>
    <x v="24"/>
    <x v="0"/>
    <x v="0"/>
    <x v="0"/>
    <x v="0"/>
    <x v="0"/>
    <x v="39"/>
    <x v="0"/>
    <x v="0"/>
  </r>
  <r>
    <x v="21"/>
    <x v="6"/>
    <x v="51"/>
    <x v="3"/>
    <x v="0"/>
    <x v="0"/>
    <x v="6"/>
    <x v="7"/>
    <x v="31"/>
    <x v="85"/>
    <n v="1441.178"/>
    <x v="86"/>
    <x v="0"/>
    <x v="0"/>
    <x v="0"/>
    <x v="0"/>
    <x v="6"/>
    <x v="0"/>
    <x v="0"/>
    <x v="0"/>
    <x v="0"/>
    <x v="0"/>
    <x v="31"/>
    <x v="0"/>
    <x v="0"/>
  </r>
  <r>
    <x v="1"/>
    <x v="1"/>
    <x v="52"/>
    <x v="0"/>
    <x v="0"/>
    <x v="0"/>
    <x v="7"/>
    <x v="2"/>
    <x v="40"/>
    <x v="106"/>
    <n v="331.452"/>
    <x v="87"/>
    <x v="0"/>
    <x v="0"/>
    <x v="0"/>
    <x v="11"/>
    <x v="1"/>
    <x v="0"/>
    <x v="1"/>
    <x v="0"/>
    <x v="0"/>
    <x v="0"/>
    <x v="40"/>
    <x v="0"/>
    <x v="1"/>
  </r>
  <r>
    <x v="10"/>
    <x v="25"/>
    <x v="52"/>
    <x v="0"/>
    <x v="0"/>
    <x v="0"/>
    <x v="7"/>
    <x v="2"/>
    <x v="40"/>
    <x v="107"/>
    <n v="194.37"/>
    <x v="88"/>
    <x v="0"/>
    <x v="0"/>
    <x v="0"/>
    <x v="0"/>
    <x v="25"/>
    <x v="0"/>
    <x v="0"/>
    <x v="0"/>
    <x v="0"/>
    <x v="0"/>
    <x v="40"/>
    <x v="0"/>
    <x v="0"/>
  </r>
  <r>
    <x v="7"/>
    <x v="23"/>
    <x v="53"/>
    <x v="0"/>
    <x v="0"/>
    <x v="0"/>
    <x v="7"/>
    <x v="5"/>
    <x v="14"/>
    <x v="108"/>
    <n v="856.83"/>
    <x v="89"/>
    <x v="0"/>
    <x v="0"/>
    <x v="0"/>
    <x v="0"/>
    <x v="23"/>
    <x v="0"/>
    <x v="0"/>
    <x v="0"/>
    <x v="0"/>
    <x v="0"/>
    <x v="14"/>
    <x v="0"/>
    <x v="0"/>
  </r>
  <r>
    <x v="20"/>
    <x v="1"/>
    <x v="54"/>
    <x v="4"/>
    <x v="0"/>
    <x v="0"/>
    <x v="8"/>
    <x v="12"/>
    <x v="21"/>
    <x v="109"/>
    <n v="529.93"/>
    <x v="90"/>
    <x v="0"/>
    <x v="0"/>
    <x v="0"/>
    <x v="12"/>
    <x v="1"/>
    <x v="0"/>
    <x v="1"/>
    <x v="0"/>
    <x v="0"/>
    <x v="0"/>
    <x v="21"/>
    <x v="0"/>
    <x v="1"/>
  </r>
  <r>
    <x v="4"/>
    <x v="26"/>
    <x v="54"/>
    <x v="4"/>
    <x v="0"/>
    <x v="0"/>
    <x v="8"/>
    <x v="12"/>
    <x v="21"/>
    <x v="110"/>
    <n v="1017.505"/>
    <x v="91"/>
    <x v="0"/>
    <x v="0"/>
    <x v="0"/>
    <x v="0"/>
    <x v="26"/>
    <x v="0"/>
    <x v="0"/>
    <x v="0"/>
    <x v="0"/>
    <x v="0"/>
    <x v="21"/>
    <x v="0"/>
    <x v="0"/>
  </r>
  <r>
    <x v="4"/>
    <x v="26"/>
    <x v="55"/>
    <x v="4"/>
    <x v="0"/>
    <x v="0"/>
    <x v="8"/>
    <x v="13"/>
    <x v="21"/>
    <x v="111"/>
    <n v="188.108"/>
    <x v="92"/>
    <x v="0"/>
    <x v="0"/>
    <x v="0"/>
    <x v="0"/>
    <x v="26"/>
    <x v="0"/>
    <x v="0"/>
    <x v="0"/>
    <x v="0"/>
    <x v="0"/>
    <x v="21"/>
    <x v="0"/>
    <x v="0"/>
  </r>
  <r>
    <x v="5"/>
    <x v="1"/>
    <x v="56"/>
    <x v="4"/>
    <x v="0"/>
    <x v="0"/>
    <x v="8"/>
    <x v="8"/>
    <x v="41"/>
    <x v="112"/>
    <n v="395.901"/>
    <x v="93"/>
    <x v="0"/>
    <x v="0"/>
    <x v="0"/>
    <x v="0"/>
    <x v="1"/>
    <x v="0"/>
    <x v="0"/>
    <x v="0"/>
    <x v="0"/>
    <x v="1"/>
    <x v="41"/>
    <x v="0"/>
    <x v="0"/>
  </r>
  <r>
    <x v="27"/>
    <x v="27"/>
    <x v="57"/>
    <x v="4"/>
    <x v="0"/>
    <x v="0"/>
    <x v="8"/>
    <x v="11"/>
    <x v="42"/>
    <x v="113"/>
    <n v="241.787"/>
    <x v="94"/>
    <x v="0"/>
    <x v="0"/>
    <x v="0"/>
    <x v="0"/>
    <x v="27"/>
    <x v="0"/>
    <x v="0"/>
    <x v="0"/>
    <x v="0"/>
    <x v="1"/>
    <x v="42"/>
    <x v="0"/>
    <x v="0"/>
  </r>
  <r>
    <x v="27"/>
    <x v="27"/>
    <x v="57"/>
    <x v="4"/>
    <x v="0"/>
    <x v="0"/>
    <x v="8"/>
    <x v="11"/>
    <x v="42"/>
    <x v="114"/>
    <n v="79.71"/>
    <x v="95"/>
    <x v="0"/>
    <x v="0"/>
    <x v="0"/>
    <x v="0"/>
    <x v="27"/>
    <x v="0"/>
    <x v="0"/>
    <x v="0"/>
    <x v="0"/>
    <x v="1"/>
    <x v="42"/>
    <x v="0"/>
    <x v="0"/>
  </r>
  <r>
    <x v="5"/>
    <x v="27"/>
    <x v="57"/>
    <x v="4"/>
    <x v="0"/>
    <x v="0"/>
    <x v="8"/>
    <x v="11"/>
    <x v="42"/>
    <x v="115"/>
    <n v="1153.138"/>
    <x v="94"/>
    <x v="0"/>
    <x v="0"/>
    <x v="0"/>
    <x v="0"/>
    <x v="27"/>
    <x v="0"/>
    <x v="0"/>
    <x v="0"/>
    <x v="0"/>
    <x v="1"/>
    <x v="42"/>
    <x v="0"/>
    <x v="0"/>
  </r>
  <r>
    <x v="27"/>
    <x v="27"/>
    <x v="58"/>
    <x v="4"/>
    <x v="0"/>
    <x v="0"/>
    <x v="8"/>
    <x v="11"/>
    <x v="43"/>
    <x v="115"/>
    <n v="1282.47"/>
    <x v="95"/>
    <x v="0"/>
    <x v="0"/>
    <x v="0"/>
    <x v="0"/>
    <x v="27"/>
    <x v="0"/>
    <x v="0"/>
    <x v="0"/>
    <x v="0"/>
    <x v="1"/>
    <x v="43"/>
    <x v="0"/>
    <x v="0"/>
  </r>
  <r>
    <x v="28"/>
    <x v="27"/>
    <x v="58"/>
    <x v="4"/>
    <x v="0"/>
    <x v="0"/>
    <x v="8"/>
    <x v="11"/>
    <x v="43"/>
    <x v="116"/>
    <n v="393.015"/>
    <x v="96"/>
    <x v="0"/>
    <x v="0"/>
    <x v="0"/>
    <x v="0"/>
    <x v="27"/>
    <x v="0"/>
    <x v="0"/>
    <x v="0"/>
    <x v="0"/>
    <x v="1"/>
    <x v="43"/>
    <x v="0"/>
    <x v="0"/>
  </r>
  <r>
    <x v="28"/>
    <x v="27"/>
    <x v="58"/>
    <x v="4"/>
    <x v="0"/>
    <x v="0"/>
    <x v="8"/>
    <x v="11"/>
    <x v="43"/>
    <x v="0"/>
    <n v="316.185"/>
    <x v="95"/>
    <x v="0"/>
    <x v="0"/>
    <x v="0"/>
    <x v="0"/>
    <x v="27"/>
    <x v="0"/>
    <x v="0"/>
    <x v="0"/>
    <x v="0"/>
    <x v="1"/>
    <x v="43"/>
    <x v="0"/>
    <x v="0"/>
  </r>
  <r>
    <x v="29"/>
    <x v="28"/>
    <x v="59"/>
    <x v="4"/>
    <x v="0"/>
    <x v="0"/>
    <x v="8"/>
    <x v="0"/>
    <x v="44"/>
    <x v="90"/>
    <n v="496.93"/>
    <x v="97"/>
    <x v="0"/>
    <x v="0"/>
    <x v="0"/>
    <x v="0"/>
    <x v="28"/>
    <x v="0"/>
    <x v="0"/>
    <x v="0"/>
    <x v="0"/>
    <x v="0"/>
    <x v="44"/>
    <x v="0"/>
    <x v="0"/>
  </r>
  <r>
    <x v="14"/>
    <x v="28"/>
    <x v="60"/>
    <x v="4"/>
    <x v="0"/>
    <x v="0"/>
    <x v="8"/>
    <x v="0"/>
    <x v="45"/>
    <x v="117"/>
    <n v="897.12"/>
    <x v="9"/>
    <x v="0"/>
    <x v="0"/>
    <x v="0"/>
    <x v="0"/>
    <x v="28"/>
    <x v="0"/>
    <x v="0"/>
    <x v="0"/>
    <x v="0"/>
    <x v="0"/>
    <x v="45"/>
    <x v="0"/>
    <x v="0"/>
  </r>
  <r>
    <x v="4"/>
    <x v="28"/>
    <x v="60"/>
    <x v="4"/>
    <x v="0"/>
    <x v="0"/>
    <x v="8"/>
    <x v="0"/>
    <x v="45"/>
    <x v="118"/>
    <n v="1083.6"/>
    <x v="9"/>
    <x v="0"/>
    <x v="0"/>
    <x v="0"/>
    <x v="0"/>
    <x v="28"/>
    <x v="0"/>
    <x v="0"/>
    <x v="0"/>
    <x v="0"/>
    <x v="0"/>
    <x v="45"/>
    <x v="0"/>
    <x v="0"/>
  </r>
  <r>
    <x v="13"/>
    <x v="1"/>
    <x v="61"/>
    <x v="4"/>
    <x v="0"/>
    <x v="0"/>
    <x v="8"/>
    <x v="3"/>
    <x v="46"/>
    <x v="119"/>
    <n v="667.57"/>
    <x v="98"/>
    <x v="0"/>
    <x v="0"/>
    <x v="0"/>
    <x v="13"/>
    <x v="1"/>
    <x v="0"/>
    <x v="1"/>
    <x v="0"/>
    <x v="0"/>
    <x v="2"/>
    <x v="46"/>
    <x v="0"/>
    <x v="1"/>
  </r>
  <r>
    <x v="30"/>
    <x v="17"/>
    <x v="62"/>
    <x v="4"/>
    <x v="0"/>
    <x v="0"/>
    <x v="8"/>
    <x v="3"/>
    <x v="3"/>
    <x v="83"/>
    <n v="6.936"/>
    <x v="99"/>
    <x v="0"/>
    <x v="0"/>
    <x v="0"/>
    <x v="0"/>
    <x v="17"/>
    <x v="0"/>
    <x v="0"/>
    <x v="0"/>
    <x v="0"/>
    <x v="0"/>
    <x v="3"/>
    <x v="0"/>
    <x v="0"/>
  </r>
  <r>
    <x v="10"/>
    <x v="4"/>
    <x v="62"/>
    <x v="4"/>
    <x v="0"/>
    <x v="0"/>
    <x v="8"/>
    <x v="3"/>
    <x v="3"/>
    <x v="24"/>
    <n v="367.608"/>
    <x v="100"/>
    <x v="0"/>
    <x v="0"/>
    <x v="0"/>
    <x v="0"/>
    <x v="4"/>
    <x v="0"/>
    <x v="0"/>
    <x v="0"/>
    <x v="0"/>
    <x v="0"/>
    <x v="3"/>
    <x v="0"/>
    <x v="0"/>
  </r>
  <r>
    <x v="31"/>
    <x v="1"/>
    <x v="63"/>
    <x v="4"/>
    <x v="0"/>
    <x v="0"/>
    <x v="8"/>
    <x v="4"/>
    <x v="15"/>
    <x v="120"/>
    <n v="74.382"/>
    <x v="101"/>
    <x v="0"/>
    <x v="0"/>
    <x v="0"/>
    <x v="0"/>
    <x v="1"/>
    <x v="0"/>
    <x v="0"/>
    <x v="0"/>
    <x v="0"/>
    <x v="0"/>
    <x v="15"/>
    <x v="0"/>
    <x v="0"/>
  </r>
  <r>
    <x v="31"/>
    <x v="1"/>
    <x v="63"/>
    <x v="4"/>
    <x v="0"/>
    <x v="0"/>
    <x v="8"/>
    <x v="4"/>
    <x v="15"/>
    <x v="65"/>
    <n v="219.604"/>
    <x v="102"/>
    <x v="0"/>
    <x v="0"/>
    <x v="0"/>
    <x v="0"/>
    <x v="1"/>
    <x v="0"/>
    <x v="0"/>
    <x v="0"/>
    <x v="0"/>
    <x v="0"/>
    <x v="15"/>
    <x v="0"/>
    <x v="0"/>
  </r>
  <r>
    <x v="20"/>
    <x v="1"/>
    <x v="63"/>
    <x v="4"/>
    <x v="0"/>
    <x v="0"/>
    <x v="8"/>
    <x v="4"/>
    <x v="15"/>
    <x v="121"/>
    <n v="329.406"/>
    <x v="102"/>
    <x v="0"/>
    <x v="0"/>
    <x v="0"/>
    <x v="0"/>
    <x v="1"/>
    <x v="0"/>
    <x v="0"/>
    <x v="0"/>
    <x v="0"/>
    <x v="0"/>
    <x v="15"/>
    <x v="0"/>
    <x v="0"/>
  </r>
  <r>
    <x v="1"/>
    <x v="1"/>
    <x v="64"/>
    <x v="4"/>
    <x v="0"/>
    <x v="0"/>
    <x v="8"/>
    <x v="4"/>
    <x v="13"/>
    <x v="122"/>
    <n v="138.13"/>
    <x v="101"/>
    <x v="0"/>
    <x v="0"/>
    <x v="0"/>
    <x v="0"/>
    <x v="1"/>
    <x v="0"/>
    <x v="0"/>
    <x v="0"/>
    <x v="0"/>
    <x v="0"/>
    <x v="13"/>
    <x v="0"/>
    <x v="0"/>
  </r>
  <r>
    <x v="1"/>
    <x v="1"/>
    <x v="64"/>
    <x v="4"/>
    <x v="0"/>
    <x v="0"/>
    <x v="8"/>
    <x v="4"/>
    <x v="13"/>
    <x v="123"/>
    <n v="352.595"/>
    <x v="103"/>
    <x v="0"/>
    <x v="0"/>
    <x v="0"/>
    <x v="0"/>
    <x v="1"/>
    <x v="0"/>
    <x v="0"/>
    <x v="0"/>
    <x v="0"/>
    <x v="0"/>
    <x v="13"/>
    <x v="0"/>
    <x v="0"/>
  </r>
  <r>
    <x v="8"/>
    <x v="28"/>
    <x v="65"/>
    <x v="4"/>
    <x v="0"/>
    <x v="0"/>
    <x v="8"/>
    <x v="4"/>
    <x v="21"/>
    <x v="124"/>
    <n v="328.686"/>
    <x v="104"/>
    <x v="0"/>
    <x v="0"/>
    <x v="0"/>
    <x v="0"/>
    <x v="28"/>
    <x v="0"/>
    <x v="0"/>
    <x v="0"/>
    <x v="0"/>
    <x v="0"/>
    <x v="21"/>
    <x v="0"/>
    <x v="0"/>
  </r>
  <r>
    <x v="18"/>
    <x v="28"/>
    <x v="66"/>
    <x v="4"/>
    <x v="0"/>
    <x v="0"/>
    <x v="8"/>
    <x v="4"/>
    <x v="47"/>
    <x v="125"/>
    <n v="1967.623"/>
    <x v="105"/>
    <x v="0"/>
    <x v="0"/>
    <x v="0"/>
    <x v="0"/>
    <x v="28"/>
    <x v="0"/>
    <x v="0"/>
    <x v="0"/>
    <x v="0"/>
    <x v="0"/>
    <x v="47"/>
    <x v="0"/>
    <x v="0"/>
  </r>
  <r>
    <x v="18"/>
    <x v="28"/>
    <x v="66"/>
    <x v="4"/>
    <x v="0"/>
    <x v="0"/>
    <x v="8"/>
    <x v="4"/>
    <x v="47"/>
    <x v="126"/>
    <n v="1468.789"/>
    <x v="106"/>
    <x v="0"/>
    <x v="0"/>
    <x v="0"/>
    <x v="0"/>
    <x v="28"/>
    <x v="0"/>
    <x v="0"/>
    <x v="0"/>
    <x v="0"/>
    <x v="0"/>
    <x v="47"/>
    <x v="0"/>
    <x v="0"/>
  </r>
  <r>
    <x v="11"/>
    <x v="1"/>
    <x v="67"/>
    <x v="4"/>
    <x v="0"/>
    <x v="0"/>
    <x v="8"/>
    <x v="10"/>
    <x v="14"/>
    <x v="127"/>
    <n v="7480.424"/>
    <x v="107"/>
    <x v="0"/>
    <x v="0"/>
    <x v="0"/>
    <x v="0"/>
    <x v="1"/>
    <x v="0"/>
    <x v="0"/>
    <x v="0"/>
    <x v="0"/>
    <x v="1"/>
    <x v="14"/>
    <x v="0"/>
    <x v="0"/>
  </r>
  <r>
    <x v="11"/>
    <x v="1"/>
    <x v="68"/>
    <x v="4"/>
    <x v="0"/>
    <x v="0"/>
    <x v="8"/>
    <x v="5"/>
    <x v="48"/>
    <x v="128"/>
    <n v="989.232"/>
    <x v="108"/>
    <x v="0"/>
    <x v="0"/>
    <x v="0"/>
    <x v="14"/>
    <x v="1"/>
    <x v="0"/>
    <x v="1"/>
    <x v="0"/>
    <x v="0"/>
    <x v="1"/>
    <x v="48"/>
    <x v="0"/>
    <x v="1"/>
  </r>
  <r>
    <x v="11"/>
    <x v="23"/>
    <x v="68"/>
    <x v="4"/>
    <x v="0"/>
    <x v="0"/>
    <x v="8"/>
    <x v="5"/>
    <x v="48"/>
    <x v="129"/>
    <n v="922.392"/>
    <x v="109"/>
    <x v="0"/>
    <x v="0"/>
    <x v="0"/>
    <x v="0"/>
    <x v="23"/>
    <x v="0"/>
    <x v="0"/>
    <x v="0"/>
    <x v="0"/>
    <x v="1"/>
    <x v="48"/>
    <x v="0"/>
    <x v="0"/>
  </r>
  <r>
    <x v="20"/>
    <x v="17"/>
    <x v="69"/>
    <x v="4"/>
    <x v="0"/>
    <x v="0"/>
    <x v="8"/>
    <x v="5"/>
    <x v="49"/>
    <x v="102"/>
    <n v="4.717"/>
    <x v="110"/>
    <x v="0"/>
    <x v="0"/>
    <x v="0"/>
    <x v="0"/>
    <x v="17"/>
    <x v="0"/>
    <x v="0"/>
    <x v="0"/>
    <x v="0"/>
    <x v="0"/>
    <x v="49"/>
    <x v="0"/>
    <x v="0"/>
  </r>
  <r>
    <x v="20"/>
    <x v="17"/>
    <x v="69"/>
    <x v="4"/>
    <x v="0"/>
    <x v="0"/>
    <x v="8"/>
    <x v="5"/>
    <x v="49"/>
    <x v="84"/>
    <n v="311.322"/>
    <x v="111"/>
    <x v="0"/>
    <x v="0"/>
    <x v="0"/>
    <x v="0"/>
    <x v="17"/>
    <x v="0"/>
    <x v="0"/>
    <x v="0"/>
    <x v="0"/>
    <x v="0"/>
    <x v="49"/>
    <x v="0"/>
    <x v="0"/>
  </r>
  <r>
    <x v="32"/>
    <x v="17"/>
    <x v="69"/>
    <x v="4"/>
    <x v="0"/>
    <x v="0"/>
    <x v="8"/>
    <x v="5"/>
    <x v="49"/>
    <x v="90"/>
    <n v="1023.589"/>
    <x v="112"/>
    <x v="0"/>
    <x v="0"/>
    <x v="0"/>
    <x v="0"/>
    <x v="17"/>
    <x v="0"/>
    <x v="0"/>
    <x v="0"/>
    <x v="0"/>
    <x v="0"/>
    <x v="49"/>
    <x v="0"/>
    <x v="0"/>
  </r>
  <r>
    <x v="14"/>
    <x v="17"/>
    <x v="69"/>
    <x v="4"/>
    <x v="0"/>
    <x v="0"/>
    <x v="8"/>
    <x v="5"/>
    <x v="49"/>
    <x v="130"/>
    <n v="84.906"/>
    <x v="113"/>
    <x v="0"/>
    <x v="0"/>
    <x v="0"/>
    <x v="0"/>
    <x v="17"/>
    <x v="0"/>
    <x v="0"/>
    <x v="0"/>
    <x v="0"/>
    <x v="0"/>
    <x v="49"/>
    <x v="0"/>
    <x v="0"/>
  </r>
  <r>
    <x v="22"/>
    <x v="1"/>
    <x v="70"/>
    <x v="4"/>
    <x v="0"/>
    <x v="0"/>
    <x v="8"/>
    <x v="6"/>
    <x v="14"/>
    <x v="131"/>
    <n v="85.605"/>
    <x v="114"/>
    <x v="0"/>
    <x v="0"/>
    <x v="0"/>
    <x v="0"/>
    <x v="1"/>
    <x v="0"/>
    <x v="0"/>
    <x v="0"/>
    <x v="0"/>
    <x v="1"/>
    <x v="14"/>
    <x v="0"/>
    <x v="0"/>
  </r>
  <r>
    <x v="33"/>
    <x v="1"/>
    <x v="70"/>
    <x v="4"/>
    <x v="0"/>
    <x v="0"/>
    <x v="8"/>
    <x v="6"/>
    <x v="14"/>
    <x v="113"/>
    <n v="519.337"/>
    <x v="115"/>
    <x v="0"/>
    <x v="0"/>
    <x v="0"/>
    <x v="0"/>
    <x v="1"/>
    <x v="0"/>
    <x v="0"/>
    <x v="0"/>
    <x v="0"/>
    <x v="4"/>
    <x v="14"/>
    <x v="0"/>
    <x v="0"/>
  </r>
  <r>
    <x v="10"/>
    <x v="4"/>
    <x v="71"/>
    <x v="4"/>
    <x v="0"/>
    <x v="0"/>
    <x v="8"/>
    <x v="6"/>
    <x v="3"/>
    <x v="64"/>
    <n v="109.516"/>
    <x v="116"/>
    <x v="0"/>
    <x v="0"/>
    <x v="0"/>
    <x v="0"/>
    <x v="4"/>
    <x v="0"/>
    <x v="0"/>
    <x v="0"/>
    <x v="0"/>
    <x v="0"/>
    <x v="3"/>
    <x v="0"/>
    <x v="0"/>
  </r>
  <r>
    <x v="0"/>
    <x v="4"/>
    <x v="71"/>
    <x v="4"/>
    <x v="0"/>
    <x v="0"/>
    <x v="8"/>
    <x v="6"/>
    <x v="3"/>
    <x v="132"/>
    <n v="397.716"/>
    <x v="117"/>
    <x v="0"/>
    <x v="0"/>
    <x v="0"/>
    <x v="0"/>
    <x v="4"/>
    <x v="0"/>
    <x v="0"/>
    <x v="0"/>
    <x v="0"/>
    <x v="0"/>
    <x v="3"/>
    <x v="0"/>
    <x v="0"/>
  </r>
  <r>
    <x v="21"/>
    <x v="0"/>
    <x v="72"/>
    <x v="4"/>
    <x v="0"/>
    <x v="0"/>
    <x v="8"/>
    <x v="6"/>
    <x v="50"/>
    <x v="23"/>
    <n v="970.218"/>
    <x v="118"/>
    <x v="0"/>
    <x v="0"/>
    <x v="0"/>
    <x v="0"/>
    <x v="0"/>
    <x v="0"/>
    <x v="0"/>
    <x v="0"/>
    <x v="0"/>
    <x v="0"/>
    <x v="50"/>
    <x v="0"/>
    <x v="0"/>
  </r>
  <r>
    <x v="21"/>
    <x v="0"/>
    <x v="72"/>
    <x v="4"/>
    <x v="0"/>
    <x v="0"/>
    <x v="8"/>
    <x v="6"/>
    <x v="50"/>
    <x v="133"/>
    <n v="298.998"/>
    <x v="119"/>
    <x v="0"/>
    <x v="0"/>
    <x v="0"/>
    <x v="0"/>
    <x v="0"/>
    <x v="0"/>
    <x v="0"/>
    <x v="0"/>
    <x v="0"/>
    <x v="0"/>
    <x v="50"/>
    <x v="0"/>
    <x v="0"/>
  </r>
  <r>
    <x v="0"/>
    <x v="0"/>
    <x v="72"/>
    <x v="4"/>
    <x v="0"/>
    <x v="0"/>
    <x v="8"/>
    <x v="6"/>
    <x v="50"/>
    <x v="134"/>
    <n v="176.958"/>
    <x v="120"/>
    <x v="0"/>
    <x v="0"/>
    <x v="0"/>
    <x v="0"/>
    <x v="0"/>
    <x v="0"/>
    <x v="0"/>
    <x v="0"/>
    <x v="0"/>
    <x v="0"/>
    <x v="50"/>
    <x v="0"/>
    <x v="0"/>
  </r>
  <r>
    <x v="1"/>
    <x v="8"/>
    <x v="73"/>
    <x v="4"/>
    <x v="0"/>
    <x v="0"/>
    <x v="8"/>
    <x v="7"/>
    <x v="51"/>
    <x v="22"/>
    <n v="617.26"/>
    <x v="121"/>
    <x v="0"/>
    <x v="0"/>
    <x v="0"/>
    <x v="0"/>
    <x v="8"/>
    <x v="0"/>
    <x v="0"/>
    <x v="0"/>
    <x v="0"/>
    <x v="0"/>
    <x v="51"/>
    <x v="0"/>
    <x v="0"/>
  </r>
  <r>
    <x v="34"/>
    <x v="6"/>
    <x v="74"/>
    <x v="4"/>
    <x v="0"/>
    <x v="0"/>
    <x v="8"/>
    <x v="7"/>
    <x v="52"/>
    <x v="135"/>
    <n v="1183.19"/>
    <x v="122"/>
    <x v="0"/>
    <x v="0"/>
    <x v="0"/>
    <x v="0"/>
    <x v="6"/>
    <x v="0"/>
    <x v="0"/>
    <x v="0"/>
    <x v="0"/>
    <x v="0"/>
    <x v="52"/>
    <x v="0"/>
    <x v="0"/>
  </r>
  <r>
    <x v="35"/>
    <x v="29"/>
    <x v="75"/>
    <x v="4"/>
    <x v="0"/>
    <x v="0"/>
    <x v="8"/>
    <x v="7"/>
    <x v="19"/>
    <x v="132"/>
    <n v="461.955"/>
    <x v="123"/>
    <x v="0"/>
    <x v="0"/>
    <x v="0"/>
    <x v="0"/>
    <x v="29"/>
    <x v="0"/>
    <x v="0"/>
    <x v="0"/>
    <x v="0"/>
    <x v="5"/>
    <x v="19"/>
    <x v="0"/>
    <x v="0"/>
  </r>
  <r>
    <x v="35"/>
    <x v="29"/>
    <x v="75"/>
    <x v="4"/>
    <x v="0"/>
    <x v="0"/>
    <x v="8"/>
    <x v="7"/>
    <x v="19"/>
    <x v="136"/>
    <n v="589.16"/>
    <x v="124"/>
    <x v="0"/>
    <x v="0"/>
    <x v="0"/>
    <x v="0"/>
    <x v="29"/>
    <x v="0"/>
    <x v="0"/>
    <x v="0"/>
    <x v="0"/>
    <x v="5"/>
    <x v="19"/>
    <x v="0"/>
    <x v="0"/>
  </r>
  <r>
    <x v="36"/>
    <x v="17"/>
    <x v="76"/>
    <x v="4"/>
    <x v="0"/>
    <x v="0"/>
    <x v="8"/>
    <x v="14"/>
    <x v="53"/>
    <x v="36"/>
    <n v="262.786"/>
    <x v="125"/>
    <x v="0"/>
    <x v="0"/>
    <x v="0"/>
    <x v="0"/>
    <x v="17"/>
    <x v="0"/>
    <x v="0"/>
    <x v="0"/>
    <x v="0"/>
    <x v="4"/>
    <x v="53"/>
    <x v="0"/>
    <x v="0"/>
  </r>
  <r>
    <x v="36"/>
    <x v="17"/>
    <x v="76"/>
    <x v="4"/>
    <x v="0"/>
    <x v="0"/>
    <x v="8"/>
    <x v="14"/>
    <x v="53"/>
    <x v="137"/>
    <n v="4768.793"/>
    <x v="126"/>
    <x v="0"/>
    <x v="0"/>
    <x v="0"/>
    <x v="0"/>
    <x v="17"/>
    <x v="0"/>
    <x v="0"/>
    <x v="0"/>
    <x v="0"/>
    <x v="4"/>
    <x v="53"/>
    <x v="0"/>
    <x v="0"/>
  </r>
  <r>
    <x v="37"/>
    <x v="17"/>
    <x v="76"/>
    <x v="4"/>
    <x v="0"/>
    <x v="0"/>
    <x v="8"/>
    <x v="14"/>
    <x v="53"/>
    <x v="138"/>
    <n v="386.45"/>
    <x v="125"/>
    <x v="0"/>
    <x v="0"/>
    <x v="0"/>
    <x v="0"/>
    <x v="17"/>
    <x v="0"/>
    <x v="0"/>
    <x v="0"/>
    <x v="0"/>
    <x v="5"/>
    <x v="53"/>
    <x v="0"/>
    <x v="0"/>
  </r>
  <r>
    <x v="33"/>
    <x v="29"/>
    <x v="77"/>
    <x v="4"/>
    <x v="0"/>
    <x v="0"/>
    <x v="8"/>
    <x v="15"/>
    <x v="54"/>
    <x v="89"/>
    <n v="300.186"/>
    <x v="127"/>
    <x v="0"/>
    <x v="0"/>
    <x v="0"/>
    <x v="0"/>
    <x v="29"/>
    <x v="0"/>
    <x v="0"/>
    <x v="0"/>
    <x v="0"/>
    <x v="4"/>
    <x v="54"/>
    <x v="0"/>
    <x v="0"/>
  </r>
  <r>
    <x v="14"/>
    <x v="6"/>
    <x v="78"/>
    <x v="4"/>
    <x v="0"/>
    <x v="0"/>
    <x v="8"/>
    <x v="15"/>
    <x v="53"/>
    <x v="139"/>
    <n v="617.85"/>
    <x v="127"/>
    <x v="0"/>
    <x v="0"/>
    <x v="0"/>
    <x v="0"/>
    <x v="6"/>
    <x v="0"/>
    <x v="0"/>
    <x v="0"/>
    <x v="0"/>
    <x v="0"/>
    <x v="53"/>
    <x v="0"/>
    <x v="0"/>
  </r>
  <r>
    <x v="36"/>
    <x v="6"/>
    <x v="78"/>
    <x v="4"/>
    <x v="0"/>
    <x v="0"/>
    <x v="8"/>
    <x v="15"/>
    <x v="53"/>
    <x v="90"/>
    <n v="1787.646"/>
    <x v="127"/>
    <x v="0"/>
    <x v="0"/>
    <x v="0"/>
    <x v="0"/>
    <x v="6"/>
    <x v="0"/>
    <x v="0"/>
    <x v="0"/>
    <x v="0"/>
    <x v="4"/>
    <x v="53"/>
    <x v="0"/>
    <x v="0"/>
  </r>
  <r>
    <x v="35"/>
    <x v="6"/>
    <x v="78"/>
    <x v="4"/>
    <x v="0"/>
    <x v="0"/>
    <x v="8"/>
    <x v="15"/>
    <x v="53"/>
    <x v="140"/>
    <n v="98.856"/>
    <x v="128"/>
    <x v="0"/>
    <x v="0"/>
    <x v="0"/>
    <x v="0"/>
    <x v="6"/>
    <x v="0"/>
    <x v="0"/>
    <x v="0"/>
    <x v="0"/>
    <x v="5"/>
    <x v="53"/>
    <x v="0"/>
    <x v="0"/>
  </r>
  <r>
    <x v="35"/>
    <x v="6"/>
    <x v="78"/>
    <x v="4"/>
    <x v="0"/>
    <x v="0"/>
    <x v="8"/>
    <x v="15"/>
    <x v="53"/>
    <x v="106"/>
    <n v="1334.556"/>
    <x v="127"/>
    <x v="0"/>
    <x v="0"/>
    <x v="0"/>
    <x v="0"/>
    <x v="6"/>
    <x v="0"/>
    <x v="0"/>
    <x v="0"/>
    <x v="0"/>
    <x v="5"/>
    <x v="53"/>
    <x v="0"/>
    <x v="0"/>
  </r>
  <r>
    <x v="27"/>
    <x v="30"/>
    <x v="79"/>
    <x v="5"/>
    <x v="0"/>
    <x v="0"/>
    <x v="9"/>
    <x v="1"/>
    <x v="55"/>
    <x v="141"/>
    <n v="8.512"/>
    <x v="129"/>
    <x v="0"/>
    <x v="0"/>
    <x v="0"/>
    <x v="15"/>
    <x v="30"/>
    <x v="0"/>
    <x v="0"/>
    <x v="0"/>
    <x v="0"/>
    <x v="1"/>
    <x v="55"/>
    <x v="0"/>
    <x v="0"/>
  </r>
  <r>
    <x v="23"/>
    <x v="30"/>
    <x v="79"/>
    <x v="5"/>
    <x v="0"/>
    <x v="0"/>
    <x v="9"/>
    <x v="1"/>
    <x v="55"/>
    <x v="142"/>
    <n v="753.92"/>
    <x v="130"/>
    <x v="0"/>
    <x v="0"/>
    <x v="0"/>
    <x v="0"/>
    <x v="30"/>
    <x v="0"/>
    <x v="0"/>
    <x v="0"/>
    <x v="0"/>
    <x v="1"/>
    <x v="55"/>
    <x v="0"/>
    <x v="0"/>
  </r>
  <r>
    <x v="2"/>
    <x v="30"/>
    <x v="79"/>
    <x v="5"/>
    <x v="0"/>
    <x v="0"/>
    <x v="9"/>
    <x v="1"/>
    <x v="55"/>
    <x v="131"/>
    <n v="18.24"/>
    <x v="130"/>
    <x v="0"/>
    <x v="0"/>
    <x v="0"/>
    <x v="0"/>
    <x v="30"/>
    <x v="0"/>
    <x v="0"/>
    <x v="0"/>
    <x v="0"/>
    <x v="1"/>
    <x v="55"/>
    <x v="0"/>
    <x v="0"/>
  </r>
  <r>
    <x v="27"/>
    <x v="11"/>
    <x v="80"/>
    <x v="5"/>
    <x v="0"/>
    <x v="0"/>
    <x v="9"/>
    <x v="16"/>
    <x v="9"/>
    <x v="143"/>
    <n v="99.09"/>
    <x v="131"/>
    <x v="0"/>
    <x v="0"/>
    <x v="0"/>
    <x v="0"/>
    <x v="11"/>
    <x v="0"/>
    <x v="0"/>
    <x v="0"/>
    <x v="0"/>
    <x v="1"/>
    <x v="9"/>
    <x v="0"/>
    <x v="0"/>
  </r>
  <r>
    <x v="5"/>
    <x v="11"/>
    <x v="80"/>
    <x v="5"/>
    <x v="0"/>
    <x v="0"/>
    <x v="9"/>
    <x v="16"/>
    <x v="9"/>
    <x v="144"/>
    <n v="126.615"/>
    <x v="132"/>
    <x v="0"/>
    <x v="0"/>
    <x v="0"/>
    <x v="0"/>
    <x v="11"/>
    <x v="0"/>
    <x v="0"/>
    <x v="0"/>
    <x v="0"/>
    <x v="1"/>
    <x v="9"/>
    <x v="0"/>
    <x v="0"/>
  </r>
  <r>
    <x v="6"/>
    <x v="11"/>
    <x v="80"/>
    <x v="5"/>
    <x v="0"/>
    <x v="0"/>
    <x v="9"/>
    <x v="16"/>
    <x v="9"/>
    <x v="145"/>
    <n v="440.4"/>
    <x v="132"/>
    <x v="0"/>
    <x v="0"/>
    <x v="0"/>
    <x v="0"/>
    <x v="11"/>
    <x v="0"/>
    <x v="0"/>
    <x v="0"/>
    <x v="0"/>
    <x v="1"/>
    <x v="9"/>
    <x v="0"/>
    <x v="0"/>
  </r>
  <r>
    <x v="6"/>
    <x v="31"/>
    <x v="81"/>
    <x v="5"/>
    <x v="0"/>
    <x v="0"/>
    <x v="9"/>
    <x v="16"/>
    <x v="14"/>
    <x v="146"/>
    <n v="1360.836"/>
    <x v="133"/>
    <x v="0"/>
    <x v="0"/>
    <x v="0"/>
    <x v="0"/>
    <x v="31"/>
    <x v="0"/>
    <x v="0"/>
    <x v="0"/>
    <x v="0"/>
    <x v="1"/>
    <x v="14"/>
    <x v="0"/>
    <x v="0"/>
  </r>
  <r>
    <x v="38"/>
    <x v="0"/>
    <x v="82"/>
    <x v="5"/>
    <x v="0"/>
    <x v="0"/>
    <x v="9"/>
    <x v="3"/>
    <x v="56"/>
    <x v="124"/>
    <n v="346.347"/>
    <x v="134"/>
    <x v="0"/>
    <x v="0"/>
    <x v="0"/>
    <x v="0"/>
    <x v="0"/>
    <x v="0"/>
    <x v="0"/>
    <x v="0"/>
    <x v="0"/>
    <x v="5"/>
    <x v="56"/>
    <x v="0"/>
    <x v="0"/>
  </r>
  <r>
    <x v="39"/>
    <x v="0"/>
    <x v="82"/>
    <x v="5"/>
    <x v="0"/>
    <x v="0"/>
    <x v="9"/>
    <x v="3"/>
    <x v="56"/>
    <x v="38"/>
    <n v="278.67"/>
    <x v="134"/>
    <x v="0"/>
    <x v="0"/>
    <x v="0"/>
    <x v="0"/>
    <x v="0"/>
    <x v="0"/>
    <x v="0"/>
    <x v="0"/>
    <x v="0"/>
    <x v="5"/>
    <x v="56"/>
    <x v="0"/>
    <x v="0"/>
  </r>
  <r>
    <x v="39"/>
    <x v="0"/>
    <x v="82"/>
    <x v="5"/>
    <x v="0"/>
    <x v="0"/>
    <x v="9"/>
    <x v="3"/>
    <x v="56"/>
    <x v="147"/>
    <n v="394.119"/>
    <x v="135"/>
    <x v="0"/>
    <x v="0"/>
    <x v="0"/>
    <x v="0"/>
    <x v="0"/>
    <x v="0"/>
    <x v="0"/>
    <x v="0"/>
    <x v="0"/>
    <x v="5"/>
    <x v="56"/>
    <x v="0"/>
    <x v="0"/>
  </r>
  <r>
    <x v="37"/>
    <x v="0"/>
    <x v="82"/>
    <x v="5"/>
    <x v="0"/>
    <x v="0"/>
    <x v="9"/>
    <x v="3"/>
    <x v="56"/>
    <x v="148"/>
    <n v="203.031"/>
    <x v="136"/>
    <x v="0"/>
    <x v="0"/>
    <x v="0"/>
    <x v="0"/>
    <x v="0"/>
    <x v="0"/>
    <x v="0"/>
    <x v="0"/>
    <x v="0"/>
    <x v="5"/>
    <x v="56"/>
    <x v="0"/>
    <x v="0"/>
  </r>
  <r>
    <x v="6"/>
    <x v="1"/>
    <x v="83"/>
    <x v="5"/>
    <x v="0"/>
    <x v="0"/>
    <x v="9"/>
    <x v="4"/>
    <x v="57"/>
    <x v="149"/>
    <n v="964.528"/>
    <x v="137"/>
    <x v="0"/>
    <x v="0"/>
    <x v="0"/>
    <x v="0"/>
    <x v="1"/>
    <x v="0"/>
    <x v="0"/>
    <x v="0"/>
    <x v="0"/>
    <x v="1"/>
    <x v="57"/>
    <x v="0"/>
    <x v="0"/>
  </r>
  <r>
    <x v="6"/>
    <x v="1"/>
    <x v="83"/>
    <x v="5"/>
    <x v="0"/>
    <x v="0"/>
    <x v="9"/>
    <x v="4"/>
    <x v="57"/>
    <x v="150"/>
    <n v="2366.763"/>
    <x v="138"/>
    <x v="0"/>
    <x v="0"/>
    <x v="0"/>
    <x v="0"/>
    <x v="1"/>
    <x v="0"/>
    <x v="0"/>
    <x v="0"/>
    <x v="0"/>
    <x v="1"/>
    <x v="57"/>
    <x v="0"/>
    <x v="0"/>
  </r>
  <r>
    <x v="5"/>
    <x v="32"/>
    <x v="84"/>
    <x v="5"/>
    <x v="0"/>
    <x v="0"/>
    <x v="9"/>
    <x v="4"/>
    <x v="14"/>
    <x v="151"/>
    <n v="2178.579"/>
    <x v="139"/>
    <x v="0"/>
    <x v="0"/>
    <x v="0"/>
    <x v="0"/>
    <x v="32"/>
    <x v="0"/>
    <x v="0"/>
    <x v="0"/>
    <x v="0"/>
    <x v="1"/>
    <x v="14"/>
    <x v="0"/>
    <x v="0"/>
  </r>
  <r>
    <x v="10"/>
    <x v="25"/>
    <x v="85"/>
    <x v="5"/>
    <x v="0"/>
    <x v="0"/>
    <x v="9"/>
    <x v="10"/>
    <x v="58"/>
    <x v="107"/>
    <n v="421.135"/>
    <x v="140"/>
    <x v="0"/>
    <x v="0"/>
    <x v="0"/>
    <x v="0"/>
    <x v="25"/>
    <x v="0"/>
    <x v="0"/>
    <x v="0"/>
    <x v="0"/>
    <x v="0"/>
    <x v="58"/>
    <x v="0"/>
    <x v="0"/>
  </r>
  <r>
    <x v="23"/>
    <x v="6"/>
    <x v="86"/>
    <x v="5"/>
    <x v="0"/>
    <x v="0"/>
    <x v="9"/>
    <x v="5"/>
    <x v="59"/>
    <x v="152"/>
    <n v="770.776"/>
    <x v="141"/>
    <x v="0"/>
    <x v="0"/>
    <x v="0"/>
    <x v="0"/>
    <x v="6"/>
    <x v="0"/>
    <x v="0"/>
    <x v="0"/>
    <x v="0"/>
    <x v="1"/>
    <x v="59"/>
    <x v="0"/>
    <x v="0"/>
  </r>
  <r>
    <x v="5"/>
    <x v="6"/>
    <x v="86"/>
    <x v="5"/>
    <x v="0"/>
    <x v="0"/>
    <x v="9"/>
    <x v="5"/>
    <x v="59"/>
    <x v="134"/>
    <n v="157.412"/>
    <x v="142"/>
    <x v="0"/>
    <x v="0"/>
    <x v="0"/>
    <x v="0"/>
    <x v="6"/>
    <x v="0"/>
    <x v="0"/>
    <x v="0"/>
    <x v="0"/>
    <x v="1"/>
    <x v="59"/>
    <x v="0"/>
    <x v="0"/>
  </r>
  <r>
    <x v="38"/>
    <x v="6"/>
    <x v="86"/>
    <x v="5"/>
    <x v="0"/>
    <x v="0"/>
    <x v="9"/>
    <x v="5"/>
    <x v="59"/>
    <x v="153"/>
    <n v="43.424"/>
    <x v="143"/>
    <x v="0"/>
    <x v="0"/>
    <x v="0"/>
    <x v="0"/>
    <x v="6"/>
    <x v="0"/>
    <x v="0"/>
    <x v="0"/>
    <x v="0"/>
    <x v="5"/>
    <x v="59"/>
    <x v="0"/>
    <x v="0"/>
  </r>
  <r>
    <x v="39"/>
    <x v="23"/>
    <x v="87"/>
    <x v="5"/>
    <x v="0"/>
    <x v="0"/>
    <x v="9"/>
    <x v="5"/>
    <x v="60"/>
    <x v="152"/>
    <n v="785.828"/>
    <x v="144"/>
    <x v="0"/>
    <x v="0"/>
    <x v="0"/>
    <x v="0"/>
    <x v="23"/>
    <x v="0"/>
    <x v="0"/>
    <x v="0"/>
    <x v="0"/>
    <x v="5"/>
    <x v="60"/>
    <x v="0"/>
    <x v="0"/>
  </r>
  <r>
    <x v="40"/>
    <x v="6"/>
    <x v="88"/>
    <x v="5"/>
    <x v="0"/>
    <x v="0"/>
    <x v="9"/>
    <x v="6"/>
    <x v="61"/>
    <x v="154"/>
    <n v="1702.604"/>
    <x v="145"/>
    <x v="0"/>
    <x v="0"/>
    <x v="0"/>
    <x v="0"/>
    <x v="6"/>
    <x v="0"/>
    <x v="0"/>
    <x v="0"/>
    <x v="0"/>
    <x v="2"/>
    <x v="61"/>
    <x v="0"/>
    <x v="0"/>
  </r>
  <r>
    <x v="40"/>
    <x v="6"/>
    <x v="88"/>
    <x v="5"/>
    <x v="0"/>
    <x v="0"/>
    <x v="9"/>
    <x v="6"/>
    <x v="61"/>
    <x v="155"/>
    <n v="1054.598"/>
    <x v="85"/>
    <x v="0"/>
    <x v="0"/>
    <x v="0"/>
    <x v="0"/>
    <x v="6"/>
    <x v="0"/>
    <x v="0"/>
    <x v="0"/>
    <x v="0"/>
    <x v="2"/>
    <x v="61"/>
    <x v="0"/>
    <x v="0"/>
  </r>
  <r>
    <x v="22"/>
    <x v="6"/>
    <x v="88"/>
    <x v="5"/>
    <x v="0"/>
    <x v="0"/>
    <x v="9"/>
    <x v="6"/>
    <x v="61"/>
    <x v="107"/>
    <n v="603.535"/>
    <x v="146"/>
    <x v="0"/>
    <x v="0"/>
    <x v="0"/>
    <x v="0"/>
    <x v="6"/>
    <x v="0"/>
    <x v="0"/>
    <x v="0"/>
    <x v="0"/>
    <x v="1"/>
    <x v="61"/>
    <x v="0"/>
    <x v="0"/>
  </r>
  <r>
    <x v="39"/>
    <x v="6"/>
    <x v="88"/>
    <x v="5"/>
    <x v="0"/>
    <x v="0"/>
    <x v="9"/>
    <x v="6"/>
    <x v="61"/>
    <x v="66"/>
    <n v="1404.013"/>
    <x v="146"/>
    <x v="0"/>
    <x v="0"/>
    <x v="0"/>
    <x v="0"/>
    <x v="6"/>
    <x v="0"/>
    <x v="0"/>
    <x v="0"/>
    <x v="0"/>
    <x v="5"/>
    <x v="61"/>
    <x v="0"/>
    <x v="0"/>
  </r>
  <r>
    <x v="41"/>
    <x v="6"/>
    <x v="88"/>
    <x v="5"/>
    <x v="0"/>
    <x v="0"/>
    <x v="9"/>
    <x v="6"/>
    <x v="61"/>
    <x v="156"/>
    <n v="1861.429"/>
    <x v="145"/>
    <x v="0"/>
    <x v="0"/>
    <x v="0"/>
    <x v="0"/>
    <x v="6"/>
    <x v="0"/>
    <x v="0"/>
    <x v="0"/>
    <x v="0"/>
    <x v="5"/>
    <x v="61"/>
    <x v="0"/>
    <x v="0"/>
  </r>
  <r>
    <x v="38"/>
    <x v="6"/>
    <x v="89"/>
    <x v="5"/>
    <x v="0"/>
    <x v="0"/>
    <x v="9"/>
    <x v="6"/>
    <x v="35"/>
    <x v="157"/>
    <n v="906.1"/>
    <x v="147"/>
    <x v="0"/>
    <x v="0"/>
    <x v="0"/>
    <x v="0"/>
    <x v="6"/>
    <x v="0"/>
    <x v="0"/>
    <x v="0"/>
    <x v="0"/>
    <x v="5"/>
    <x v="35"/>
    <x v="0"/>
    <x v="0"/>
  </r>
  <r>
    <x v="38"/>
    <x v="33"/>
    <x v="90"/>
    <x v="0"/>
    <x v="0"/>
    <x v="0"/>
    <x v="10"/>
    <x v="0"/>
    <x v="62"/>
    <x v="133"/>
    <n v="207.172"/>
    <x v="148"/>
    <x v="0"/>
    <x v="0"/>
    <x v="0"/>
    <x v="0"/>
    <x v="33"/>
    <x v="0"/>
    <x v="0"/>
    <x v="0"/>
    <x v="0"/>
    <x v="5"/>
    <x v="62"/>
    <x v="0"/>
    <x v="0"/>
  </r>
  <r>
    <x v="35"/>
    <x v="33"/>
    <x v="90"/>
    <x v="0"/>
    <x v="0"/>
    <x v="0"/>
    <x v="10"/>
    <x v="0"/>
    <x v="62"/>
    <x v="64"/>
    <n v="80.332"/>
    <x v="148"/>
    <x v="0"/>
    <x v="0"/>
    <x v="0"/>
    <x v="0"/>
    <x v="33"/>
    <x v="0"/>
    <x v="0"/>
    <x v="0"/>
    <x v="0"/>
    <x v="5"/>
    <x v="62"/>
    <x v="0"/>
    <x v="0"/>
  </r>
  <r>
    <x v="15"/>
    <x v="1"/>
    <x v="91"/>
    <x v="6"/>
    <x v="0"/>
    <x v="0"/>
    <x v="11"/>
    <x v="4"/>
    <x v="14"/>
    <x v="158"/>
    <n v="21.732"/>
    <x v="80"/>
    <x v="0"/>
    <x v="0"/>
    <x v="0"/>
    <x v="16"/>
    <x v="1"/>
    <x v="0"/>
    <x v="1"/>
    <x v="0"/>
    <x v="0"/>
    <x v="2"/>
    <x v="14"/>
    <x v="0"/>
    <x v="1"/>
  </r>
  <r>
    <x v="15"/>
    <x v="1"/>
    <x v="91"/>
    <x v="6"/>
    <x v="0"/>
    <x v="0"/>
    <x v="11"/>
    <x v="4"/>
    <x v="14"/>
    <x v="159"/>
    <n v="146.691"/>
    <x v="149"/>
    <x v="0"/>
    <x v="0"/>
    <x v="0"/>
    <x v="0"/>
    <x v="1"/>
    <x v="1"/>
    <x v="0"/>
    <x v="0"/>
    <x v="0"/>
    <x v="2"/>
    <x v="14"/>
    <x v="0"/>
    <x v="0"/>
  </r>
  <r>
    <x v="42"/>
    <x v="17"/>
    <x v="92"/>
    <x v="6"/>
    <x v="0"/>
    <x v="0"/>
    <x v="11"/>
    <x v="4"/>
    <x v="63"/>
    <x v="71"/>
    <n v="880.2"/>
    <x v="150"/>
    <x v="0"/>
    <x v="0"/>
    <x v="0"/>
    <x v="0"/>
    <x v="17"/>
    <x v="0"/>
    <x v="0"/>
    <x v="0"/>
    <x v="0"/>
    <x v="1"/>
    <x v="63"/>
    <x v="0"/>
    <x v="0"/>
  </r>
  <r>
    <x v="42"/>
    <x v="17"/>
    <x v="92"/>
    <x v="6"/>
    <x v="0"/>
    <x v="0"/>
    <x v="11"/>
    <x v="4"/>
    <x v="63"/>
    <x v="160"/>
    <n v="1425.924"/>
    <x v="151"/>
    <x v="0"/>
    <x v="0"/>
    <x v="0"/>
    <x v="0"/>
    <x v="17"/>
    <x v="0"/>
    <x v="0"/>
    <x v="0"/>
    <x v="0"/>
    <x v="1"/>
    <x v="63"/>
    <x v="0"/>
    <x v="0"/>
  </r>
  <r>
    <x v="42"/>
    <x v="17"/>
    <x v="92"/>
    <x v="6"/>
    <x v="0"/>
    <x v="0"/>
    <x v="11"/>
    <x v="4"/>
    <x v="63"/>
    <x v="161"/>
    <n v="680.688"/>
    <x v="152"/>
    <x v="0"/>
    <x v="0"/>
    <x v="0"/>
    <x v="0"/>
    <x v="17"/>
    <x v="0"/>
    <x v="0"/>
    <x v="0"/>
    <x v="0"/>
    <x v="1"/>
    <x v="63"/>
    <x v="0"/>
    <x v="0"/>
  </r>
  <r>
    <x v="42"/>
    <x v="17"/>
    <x v="92"/>
    <x v="6"/>
    <x v="0"/>
    <x v="0"/>
    <x v="11"/>
    <x v="4"/>
    <x v="63"/>
    <x v="151"/>
    <n v="2975.076"/>
    <x v="153"/>
    <x v="0"/>
    <x v="0"/>
    <x v="0"/>
    <x v="0"/>
    <x v="17"/>
    <x v="0"/>
    <x v="0"/>
    <x v="0"/>
    <x v="0"/>
    <x v="1"/>
    <x v="63"/>
    <x v="0"/>
    <x v="0"/>
  </r>
  <r>
    <x v="43"/>
    <x v="17"/>
    <x v="92"/>
    <x v="6"/>
    <x v="0"/>
    <x v="0"/>
    <x v="11"/>
    <x v="4"/>
    <x v="63"/>
    <x v="162"/>
    <n v="434.232"/>
    <x v="150"/>
    <x v="0"/>
    <x v="0"/>
    <x v="0"/>
    <x v="0"/>
    <x v="17"/>
    <x v="0"/>
    <x v="0"/>
    <x v="0"/>
    <x v="0"/>
    <x v="5"/>
    <x v="63"/>
    <x v="0"/>
    <x v="0"/>
  </r>
  <r>
    <x v="38"/>
    <x v="1"/>
    <x v="93"/>
    <x v="6"/>
    <x v="0"/>
    <x v="0"/>
    <x v="11"/>
    <x v="7"/>
    <x v="14"/>
    <x v="133"/>
    <n v="472.115"/>
    <x v="154"/>
    <x v="0"/>
    <x v="0"/>
    <x v="0"/>
    <x v="17"/>
    <x v="1"/>
    <x v="0"/>
    <x v="1"/>
    <x v="0"/>
    <x v="0"/>
    <x v="5"/>
    <x v="14"/>
    <x v="0"/>
    <x v="1"/>
  </r>
  <r>
    <x v="44"/>
    <x v="6"/>
    <x v="94"/>
    <x v="6"/>
    <x v="0"/>
    <x v="0"/>
    <x v="11"/>
    <x v="7"/>
    <x v="0"/>
    <x v="59"/>
    <n v="1250.188"/>
    <x v="155"/>
    <x v="0"/>
    <x v="0"/>
    <x v="0"/>
    <x v="0"/>
    <x v="6"/>
    <x v="0"/>
    <x v="0"/>
    <x v="0"/>
    <x v="0"/>
    <x v="1"/>
    <x v="0"/>
    <x v="0"/>
    <x v="0"/>
  </r>
  <r>
    <x v="38"/>
    <x v="6"/>
    <x v="94"/>
    <x v="6"/>
    <x v="0"/>
    <x v="0"/>
    <x v="11"/>
    <x v="7"/>
    <x v="0"/>
    <x v="163"/>
    <n v="1112.372"/>
    <x v="156"/>
    <x v="0"/>
    <x v="0"/>
    <x v="0"/>
    <x v="0"/>
    <x v="6"/>
    <x v="0"/>
    <x v="0"/>
    <x v="0"/>
    <x v="0"/>
    <x v="5"/>
    <x v="0"/>
    <x v="0"/>
    <x v="0"/>
  </r>
  <r>
    <x v="38"/>
    <x v="6"/>
    <x v="94"/>
    <x v="6"/>
    <x v="0"/>
    <x v="0"/>
    <x v="11"/>
    <x v="7"/>
    <x v="0"/>
    <x v="46"/>
    <n v="137.816"/>
    <x v="155"/>
    <x v="0"/>
    <x v="0"/>
    <x v="0"/>
    <x v="0"/>
    <x v="6"/>
    <x v="0"/>
    <x v="0"/>
    <x v="0"/>
    <x v="0"/>
    <x v="5"/>
    <x v="0"/>
    <x v="0"/>
    <x v="0"/>
  </r>
  <r>
    <x v="27"/>
    <x v="1"/>
    <x v="95"/>
    <x v="0"/>
    <x v="0"/>
    <x v="0"/>
    <x v="12"/>
    <x v="0"/>
    <x v="14"/>
    <x v="164"/>
    <n v="229.501"/>
    <x v="157"/>
    <x v="0"/>
    <x v="0"/>
    <x v="0"/>
    <x v="0"/>
    <x v="1"/>
    <x v="0"/>
    <x v="0"/>
    <x v="0"/>
    <x v="0"/>
    <x v="1"/>
    <x v="14"/>
    <x v="0"/>
    <x v="0"/>
  </r>
  <r>
    <x v="22"/>
    <x v="1"/>
    <x v="95"/>
    <x v="0"/>
    <x v="0"/>
    <x v="0"/>
    <x v="12"/>
    <x v="0"/>
    <x v="14"/>
    <x v="113"/>
    <n v="444.353"/>
    <x v="157"/>
    <x v="0"/>
    <x v="0"/>
    <x v="0"/>
    <x v="0"/>
    <x v="1"/>
    <x v="0"/>
    <x v="0"/>
    <x v="0"/>
    <x v="0"/>
    <x v="1"/>
    <x v="14"/>
    <x v="0"/>
    <x v="0"/>
  </r>
  <r>
    <x v="45"/>
    <x v="1"/>
    <x v="96"/>
    <x v="0"/>
    <x v="0"/>
    <x v="0"/>
    <x v="12"/>
    <x v="17"/>
    <x v="14"/>
    <x v="48"/>
    <n v="43.749"/>
    <x v="158"/>
    <x v="0"/>
    <x v="0"/>
    <x v="0"/>
    <x v="0"/>
    <x v="1"/>
    <x v="0"/>
    <x v="0"/>
    <x v="0"/>
    <x v="0"/>
    <x v="4"/>
    <x v="14"/>
    <x v="0"/>
    <x v="0"/>
  </r>
  <r>
    <x v="23"/>
    <x v="30"/>
    <x v="97"/>
    <x v="0"/>
    <x v="0"/>
    <x v="0"/>
    <x v="13"/>
    <x v="0"/>
    <x v="64"/>
    <x v="59"/>
    <n v="680.466"/>
    <x v="159"/>
    <x v="0"/>
    <x v="0"/>
    <x v="0"/>
    <x v="0"/>
    <x v="30"/>
    <x v="0"/>
    <x v="0"/>
    <x v="0"/>
    <x v="0"/>
    <x v="1"/>
    <x v="64"/>
    <x v="0"/>
    <x v="0"/>
  </r>
  <r>
    <x v="8"/>
    <x v="30"/>
    <x v="97"/>
    <x v="0"/>
    <x v="0"/>
    <x v="0"/>
    <x v="13"/>
    <x v="0"/>
    <x v="64"/>
    <x v="148"/>
    <n v="273.258"/>
    <x v="159"/>
    <x v="0"/>
    <x v="0"/>
    <x v="0"/>
    <x v="0"/>
    <x v="30"/>
    <x v="0"/>
    <x v="0"/>
    <x v="0"/>
    <x v="0"/>
    <x v="0"/>
    <x v="64"/>
    <x v="0"/>
    <x v="0"/>
  </r>
  <r>
    <x v="34"/>
    <x v="30"/>
    <x v="97"/>
    <x v="0"/>
    <x v="0"/>
    <x v="0"/>
    <x v="13"/>
    <x v="0"/>
    <x v="64"/>
    <x v="59"/>
    <n v="680.466"/>
    <x v="159"/>
    <x v="0"/>
    <x v="0"/>
    <x v="0"/>
    <x v="0"/>
    <x v="30"/>
    <x v="0"/>
    <x v="0"/>
    <x v="0"/>
    <x v="0"/>
    <x v="0"/>
    <x v="64"/>
    <x v="0"/>
    <x v="0"/>
  </r>
  <r>
    <x v="46"/>
    <x v="34"/>
    <x v="98"/>
    <x v="7"/>
    <x v="0"/>
    <x v="0"/>
    <x v="14"/>
    <x v="0"/>
    <x v="65"/>
    <x v="59"/>
    <n v="709.93"/>
    <x v="160"/>
    <x v="0"/>
    <x v="0"/>
    <x v="0"/>
    <x v="0"/>
    <x v="34"/>
    <x v="0"/>
    <x v="0"/>
    <x v="0"/>
    <x v="0"/>
    <x v="0"/>
    <x v="65"/>
    <x v="0"/>
    <x v="0"/>
  </r>
  <r>
    <x v="25"/>
    <x v="34"/>
    <x v="98"/>
    <x v="7"/>
    <x v="0"/>
    <x v="0"/>
    <x v="14"/>
    <x v="0"/>
    <x v="65"/>
    <x v="159"/>
    <n v="150.93"/>
    <x v="41"/>
    <x v="0"/>
    <x v="0"/>
    <x v="0"/>
    <x v="0"/>
    <x v="34"/>
    <x v="0"/>
    <x v="0"/>
    <x v="0"/>
    <x v="0"/>
    <x v="0"/>
    <x v="65"/>
    <x v="0"/>
    <x v="0"/>
  </r>
  <r>
    <x v="47"/>
    <x v="6"/>
    <x v="98"/>
    <x v="7"/>
    <x v="0"/>
    <x v="0"/>
    <x v="14"/>
    <x v="0"/>
    <x v="65"/>
    <x v="26"/>
    <n v="145.34"/>
    <x v="161"/>
    <x v="0"/>
    <x v="0"/>
    <x v="0"/>
    <x v="0"/>
    <x v="6"/>
    <x v="0"/>
    <x v="0"/>
    <x v="0"/>
    <x v="0"/>
    <x v="0"/>
    <x v="65"/>
    <x v="0"/>
    <x v="0"/>
  </r>
  <r>
    <x v="5"/>
    <x v="1"/>
    <x v="99"/>
    <x v="0"/>
    <x v="0"/>
    <x v="0"/>
    <x v="15"/>
    <x v="11"/>
    <x v="66"/>
    <x v="44"/>
    <n v="66.937"/>
    <x v="162"/>
    <x v="0"/>
    <x v="0"/>
    <x v="0"/>
    <x v="18"/>
    <x v="1"/>
    <x v="0"/>
    <x v="1"/>
    <x v="0"/>
    <x v="0"/>
    <x v="1"/>
    <x v="66"/>
    <x v="0"/>
    <x v="1"/>
  </r>
  <r>
    <x v="16"/>
    <x v="16"/>
    <x v="100"/>
    <x v="8"/>
    <x v="0"/>
    <x v="0"/>
    <x v="16"/>
    <x v="4"/>
    <x v="67"/>
    <x v="165"/>
    <n v="1584.78"/>
    <x v="163"/>
    <x v="0"/>
    <x v="0"/>
    <x v="0"/>
    <x v="0"/>
    <x v="16"/>
    <x v="0"/>
    <x v="0"/>
    <x v="0"/>
    <x v="0"/>
    <x v="2"/>
    <x v="67"/>
    <x v="0"/>
    <x v="0"/>
  </r>
  <r>
    <x v="48"/>
    <x v="1"/>
    <x v="101"/>
    <x v="0"/>
    <x v="0"/>
    <x v="0"/>
    <x v="17"/>
    <x v="9"/>
    <x v="68"/>
    <x v="131"/>
    <n v="80.91"/>
    <x v="164"/>
    <x v="0"/>
    <x v="0"/>
    <x v="0"/>
    <x v="0"/>
    <x v="1"/>
    <x v="0"/>
    <x v="0"/>
    <x v="0"/>
    <x v="0"/>
    <x v="3"/>
    <x v="68"/>
    <x v="0"/>
    <x v="0"/>
  </r>
  <r>
    <x v="48"/>
    <x v="1"/>
    <x v="101"/>
    <x v="0"/>
    <x v="0"/>
    <x v="0"/>
    <x v="17"/>
    <x v="9"/>
    <x v="68"/>
    <x v="46"/>
    <n v="75.516"/>
    <x v="165"/>
    <x v="0"/>
    <x v="0"/>
    <x v="0"/>
    <x v="19"/>
    <x v="1"/>
    <x v="0"/>
    <x v="1"/>
    <x v="0"/>
    <x v="0"/>
    <x v="3"/>
    <x v="68"/>
    <x v="0"/>
    <x v="1"/>
  </r>
  <r>
    <x v="3"/>
    <x v="1"/>
    <x v="101"/>
    <x v="0"/>
    <x v="0"/>
    <x v="0"/>
    <x v="17"/>
    <x v="9"/>
    <x v="68"/>
    <x v="149"/>
    <n v="1984.992"/>
    <x v="166"/>
    <x v="0"/>
    <x v="0"/>
    <x v="0"/>
    <x v="20"/>
    <x v="1"/>
    <x v="0"/>
    <x v="1"/>
    <x v="0"/>
    <x v="0"/>
    <x v="1"/>
    <x v="68"/>
    <x v="0"/>
    <x v="1"/>
  </r>
  <r>
    <x v="48"/>
    <x v="30"/>
    <x v="101"/>
    <x v="0"/>
    <x v="0"/>
    <x v="0"/>
    <x v="17"/>
    <x v="9"/>
    <x v="68"/>
    <x v="83"/>
    <n v="10.788"/>
    <x v="167"/>
    <x v="0"/>
    <x v="0"/>
    <x v="0"/>
    <x v="0"/>
    <x v="30"/>
    <x v="0"/>
    <x v="0"/>
    <x v="0"/>
    <x v="0"/>
    <x v="3"/>
    <x v="68"/>
    <x v="0"/>
    <x v="0"/>
  </r>
  <r>
    <x v="48"/>
    <x v="30"/>
    <x v="101"/>
    <x v="0"/>
    <x v="0"/>
    <x v="0"/>
    <x v="17"/>
    <x v="9"/>
    <x v="68"/>
    <x v="64"/>
    <n v="102.486"/>
    <x v="168"/>
    <x v="0"/>
    <x v="0"/>
    <x v="0"/>
    <x v="0"/>
    <x v="30"/>
    <x v="0"/>
    <x v="0"/>
    <x v="0"/>
    <x v="0"/>
    <x v="3"/>
    <x v="68"/>
    <x v="0"/>
    <x v="0"/>
  </r>
  <r>
    <x v="48"/>
    <x v="30"/>
    <x v="101"/>
    <x v="0"/>
    <x v="0"/>
    <x v="0"/>
    <x v="17"/>
    <x v="9"/>
    <x v="68"/>
    <x v="166"/>
    <n v="53.94"/>
    <x v="169"/>
    <x v="0"/>
    <x v="0"/>
    <x v="0"/>
    <x v="0"/>
    <x v="30"/>
    <x v="0"/>
    <x v="0"/>
    <x v="0"/>
    <x v="0"/>
    <x v="3"/>
    <x v="68"/>
    <x v="0"/>
    <x v="0"/>
  </r>
  <r>
    <x v="48"/>
    <x v="30"/>
    <x v="101"/>
    <x v="0"/>
    <x v="0"/>
    <x v="0"/>
    <x v="17"/>
    <x v="9"/>
    <x v="68"/>
    <x v="120"/>
    <n v="113.274"/>
    <x v="170"/>
    <x v="0"/>
    <x v="0"/>
    <x v="0"/>
    <x v="0"/>
    <x v="30"/>
    <x v="0"/>
    <x v="0"/>
    <x v="0"/>
    <x v="0"/>
    <x v="3"/>
    <x v="68"/>
    <x v="0"/>
    <x v="0"/>
  </r>
  <r>
    <x v="48"/>
    <x v="1"/>
    <x v="102"/>
    <x v="0"/>
    <x v="0"/>
    <x v="0"/>
    <x v="17"/>
    <x v="9"/>
    <x v="69"/>
    <x v="164"/>
    <n v="257.043"/>
    <x v="171"/>
    <x v="0"/>
    <x v="0"/>
    <x v="0"/>
    <x v="21"/>
    <x v="1"/>
    <x v="0"/>
    <x v="1"/>
    <x v="0"/>
    <x v="0"/>
    <x v="3"/>
    <x v="69"/>
    <x v="0"/>
    <x v="1"/>
  </r>
  <r>
    <x v="48"/>
    <x v="1"/>
    <x v="102"/>
    <x v="0"/>
    <x v="0"/>
    <x v="0"/>
    <x v="17"/>
    <x v="9"/>
    <x v="69"/>
    <x v="140"/>
    <n v="65.628"/>
    <x v="172"/>
    <x v="0"/>
    <x v="0"/>
    <x v="0"/>
    <x v="22"/>
    <x v="1"/>
    <x v="0"/>
    <x v="1"/>
    <x v="0"/>
    <x v="0"/>
    <x v="3"/>
    <x v="69"/>
    <x v="0"/>
    <x v="1"/>
  </r>
  <r>
    <x v="5"/>
    <x v="1"/>
    <x v="102"/>
    <x v="0"/>
    <x v="0"/>
    <x v="0"/>
    <x v="17"/>
    <x v="9"/>
    <x v="69"/>
    <x v="167"/>
    <n v="546.9"/>
    <x v="173"/>
    <x v="0"/>
    <x v="0"/>
    <x v="0"/>
    <x v="20"/>
    <x v="1"/>
    <x v="0"/>
    <x v="1"/>
    <x v="0"/>
    <x v="0"/>
    <x v="1"/>
    <x v="69"/>
    <x v="0"/>
    <x v="1"/>
  </r>
  <r>
    <x v="48"/>
    <x v="30"/>
    <x v="102"/>
    <x v="0"/>
    <x v="0"/>
    <x v="0"/>
    <x v="17"/>
    <x v="9"/>
    <x v="69"/>
    <x v="158"/>
    <n v="21.876"/>
    <x v="168"/>
    <x v="0"/>
    <x v="0"/>
    <x v="0"/>
    <x v="0"/>
    <x v="30"/>
    <x v="0"/>
    <x v="0"/>
    <x v="0"/>
    <x v="0"/>
    <x v="3"/>
    <x v="69"/>
    <x v="0"/>
    <x v="0"/>
  </r>
  <r>
    <x v="48"/>
    <x v="30"/>
    <x v="102"/>
    <x v="0"/>
    <x v="0"/>
    <x v="0"/>
    <x v="17"/>
    <x v="9"/>
    <x v="69"/>
    <x v="83"/>
    <n v="10.938"/>
    <x v="169"/>
    <x v="0"/>
    <x v="0"/>
    <x v="0"/>
    <x v="0"/>
    <x v="30"/>
    <x v="0"/>
    <x v="0"/>
    <x v="0"/>
    <x v="0"/>
    <x v="3"/>
    <x v="69"/>
    <x v="0"/>
    <x v="0"/>
  </r>
  <r>
    <x v="48"/>
    <x v="30"/>
    <x v="102"/>
    <x v="0"/>
    <x v="0"/>
    <x v="0"/>
    <x v="17"/>
    <x v="9"/>
    <x v="69"/>
    <x v="114"/>
    <n v="164.07"/>
    <x v="174"/>
    <x v="0"/>
    <x v="0"/>
    <x v="0"/>
    <x v="0"/>
    <x v="30"/>
    <x v="0"/>
    <x v="0"/>
    <x v="0"/>
    <x v="0"/>
    <x v="3"/>
    <x v="69"/>
    <x v="0"/>
    <x v="0"/>
  </r>
  <r>
    <x v="6"/>
    <x v="30"/>
    <x v="102"/>
    <x v="0"/>
    <x v="0"/>
    <x v="0"/>
    <x v="17"/>
    <x v="9"/>
    <x v="69"/>
    <x v="168"/>
    <n v="1378.188"/>
    <x v="174"/>
    <x v="0"/>
    <x v="0"/>
    <x v="0"/>
    <x v="0"/>
    <x v="30"/>
    <x v="0"/>
    <x v="0"/>
    <x v="0"/>
    <x v="0"/>
    <x v="1"/>
    <x v="69"/>
    <x v="0"/>
    <x v="0"/>
  </r>
  <r>
    <x v="48"/>
    <x v="1"/>
    <x v="103"/>
    <x v="0"/>
    <x v="0"/>
    <x v="0"/>
    <x v="17"/>
    <x v="9"/>
    <x v="70"/>
    <x v="158"/>
    <n v="22.116"/>
    <x v="175"/>
    <x v="0"/>
    <x v="0"/>
    <x v="0"/>
    <x v="23"/>
    <x v="1"/>
    <x v="0"/>
    <x v="1"/>
    <x v="0"/>
    <x v="0"/>
    <x v="3"/>
    <x v="70"/>
    <x v="0"/>
    <x v="1"/>
  </r>
  <r>
    <x v="3"/>
    <x v="1"/>
    <x v="103"/>
    <x v="0"/>
    <x v="0"/>
    <x v="0"/>
    <x v="17"/>
    <x v="9"/>
    <x v="70"/>
    <x v="169"/>
    <n v="1133.445"/>
    <x v="173"/>
    <x v="0"/>
    <x v="0"/>
    <x v="0"/>
    <x v="20"/>
    <x v="1"/>
    <x v="0"/>
    <x v="1"/>
    <x v="0"/>
    <x v="0"/>
    <x v="1"/>
    <x v="70"/>
    <x v="0"/>
    <x v="1"/>
  </r>
  <r>
    <x v="48"/>
    <x v="30"/>
    <x v="103"/>
    <x v="0"/>
    <x v="0"/>
    <x v="0"/>
    <x v="17"/>
    <x v="9"/>
    <x v="70"/>
    <x v="124"/>
    <n v="481.023"/>
    <x v="170"/>
    <x v="0"/>
    <x v="0"/>
    <x v="0"/>
    <x v="0"/>
    <x v="30"/>
    <x v="0"/>
    <x v="0"/>
    <x v="0"/>
    <x v="0"/>
    <x v="3"/>
    <x v="70"/>
    <x v="0"/>
    <x v="0"/>
  </r>
  <r>
    <x v="48"/>
    <x v="30"/>
    <x v="103"/>
    <x v="0"/>
    <x v="0"/>
    <x v="0"/>
    <x v="17"/>
    <x v="9"/>
    <x v="70"/>
    <x v="36"/>
    <n v="187.986"/>
    <x v="174"/>
    <x v="0"/>
    <x v="0"/>
    <x v="0"/>
    <x v="0"/>
    <x v="30"/>
    <x v="0"/>
    <x v="0"/>
    <x v="0"/>
    <x v="0"/>
    <x v="3"/>
    <x v="70"/>
    <x v="0"/>
    <x v="0"/>
  </r>
  <r>
    <x v="3"/>
    <x v="1"/>
    <x v="104"/>
    <x v="0"/>
    <x v="0"/>
    <x v="0"/>
    <x v="17"/>
    <x v="9"/>
    <x v="71"/>
    <x v="167"/>
    <n v="559.6"/>
    <x v="173"/>
    <x v="0"/>
    <x v="0"/>
    <x v="0"/>
    <x v="20"/>
    <x v="1"/>
    <x v="0"/>
    <x v="1"/>
    <x v="0"/>
    <x v="0"/>
    <x v="1"/>
    <x v="71"/>
    <x v="0"/>
    <x v="1"/>
  </r>
  <r>
    <x v="5"/>
    <x v="1"/>
    <x v="104"/>
    <x v="0"/>
    <x v="0"/>
    <x v="0"/>
    <x v="17"/>
    <x v="9"/>
    <x v="71"/>
    <x v="170"/>
    <n v="1119.2"/>
    <x v="173"/>
    <x v="0"/>
    <x v="0"/>
    <x v="0"/>
    <x v="20"/>
    <x v="1"/>
    <x v="0"/>
    <x v="1"/>
    <x v="0"/>
    <x v="0"/>
    <x v="1"/>
    <x v="71"/>
    <x v="0"/>
    <x v="1"/>
  </r>
  <r>
    <x v="22"/>
    <x v="1"/>
    <x v="104"/>
    <x v="0"/>
    <x v="0"/>
    <x v="0"/>
    <x v="17"/>
    <x v="9"/>
    <x v="71"/>
    <x v="171"/>
    <n v="2048.136"/>
    <x v="173"/>
    <x v="0"/>
    <x v="0"/>
    <x v="0"/>
    <x v="24"/>
    <x v="1"/>
    <x v="0"/>
    <x v="1"/>
    <x v="0"/>
    <x v="0"/>
    <x v="1"/>
    <x v="71"/>
    <x v="0"/>
    <x v="1"/>
  </r>
  <r>
    <x v="48"/>
    <x v="30"/>
    <x v="104"/>
    <x v="0"/>
    <x v="0"/>
    <x v="0"/>
    <x v="17"/>
    <x v="9"/>
    <x v="71"/>
    <x v="172"/>
    <n v="139.9"/>
    <x v="174"/>
    <x v="0"/>
    <x v="0"/>
    <x v="0"/>
    <x v="0"/>
    <x v="30"/>
    <x v="0"/>
    <x v="0"/>
    <x v="0"/>
    <x v="0"/>
    <x v="3"/>
    <x v="71"/>
    <x v="0"/>
    <x v="0"/>
  </r>
  <r>
    <x v="48"/>
    <x v="1"/>
    <x v="105"/>
    <x v="0"/>
    <x v="0"/>
    <x v="0"/>
    <x v="18"/>
    <x v="4"/>
    <x v="14"/>
    <x v="173"/>
    <n v="410.631"/>
    <x v="176"/>
    <x v="0"/>
    <x v="0"/>
    <x v="0"/>
    <x v="25"/>
    <x v="1"/>
    <x v="0"/>
    <x v="1"/>
    <x v="0"/>
    <x v="0"/>
    <x v="3"/>
    <x v="14"/>
    <x v="0"/>
    <x v="1"/>
  </r>
  <r>
    <x v="49"/>
    <x v="1"/>
    <x v="106"/>
    <x v="0"/>
    <x v="0"/>
    <x v="0"/>
    <x v="18"/>
    <x v="5"/>
    <x v="14"/>
    <x v="174"/>
    <n v="1597.468"/>
    <x v="177"/>
    <x v="0"/>
    <x v="0"/>
    <x v="0"/>
    <x v="0"/>
    <x v="1"/>
    <x v="0"/>
    <x v="0"/>
    <x v="0"/>
    <x v="0"/>
    <x v="3"/>
    <x v="14"/>
    <x v="0"/>
    <x v="0"/>
  </r>
  <r>
    <x v="49"/>
    <x v="35"/>
    <x v="107"/>
    <x v="0"/>
    <x v="0"/>
    <x v="0"/>
    <x v="18"/>
    <x v="6"/>
    <x v="72"/>
    <x v="63"/>
    <n v="871.74"/>
    <x v="178"/>
    <x v="0"/>
    <x v="0"/>
    <x v="0"/>
    <x v="0"/>
    <x v="35"/>
    <x v="0"/>
    <x v="0"/>
    <x v="0"/>
    <x v="0"/>
    <x v="3"/>
    <x v="72"/>
    <x v="0"/>
    <x v="0"/>
  </r>
  <r>
    <x v="11"/>
    <x v="1"/>
    <x v="108"/>
    <x v="9"/>
    <x v="0"/>
    <x v="0"/>
    <x v="19"/>
    <x v="9"/>
    <x v="14"/>
    <x v="143"/>
    <n v="81.99"/>
    <x v="179"/>
    <x v="0"/>
    <x v="0"/>
    <x v="0"/>
    <x v="0"/>
    <x v="1"/>
    <x v="0"/>
    <x v="0"/>
    <x v="0"/>
    <x v="0"/>
    <x v="1"/>
    <x v="14"/>
    <x v="0"/>
    <x v="0"/>
  </r>
  <r>
    <x v="50"/>
    <x v="36"/>
    <x v="109"/>
    <x v="0"/>
    <x v="0"/>
    <x v="0"/>
    <x v="20"/>
    <x v="9"/>
    <x v="15"/>
    <x v="175"/>
    <n v="226.92"/>
    <x v="180"/>
    <x v="0"/>
    <x v="0"/>
    <x v="0"/>
    <x v="0"/>
    <x v="36"/>
    <x v="0"/>
    <x v="0"/>
    <x v="0"/>
    <x v="0"/>
    <x v="2"/>
    <x v="15"/>
    <x v="0"/>
    <x v="0"/>
  </r>
  <r>
    <x v="11"/>
    <x v="1"/>
    <x v="110"/>
    <x v="0"/>
    <x v="0"/>
    <x v="0"/>
    <x v="20"/>
    <x v="2"/>
    <x v="14"/>
    <x v="60"/>
    <n v="140.481"/>
    <x v="6"/>
    <x v="0"/>
    <x v="0"/>
    <x v="0"/>
    <x v="0"/>
    <x v="1"/>
    <x v="0"/>
    <x v="0"/>
    <x v="0"/>
    <x v="0"/>
    <x v="1"/>
    <x v="14"/>
    <x v="0"/>
    <x v="0"/>
  </r>
  <r>
    <x v="11"/>
    <x v="37"/>
    <x v="110"/>
    <x v="0"/>
    <x v="0"/>
    <x v="0"/>
    <x v="20"/>
    <x v="2"/>
    <x v="14"/>
    <x v="176"/>
    <n v="651.222"/>
    <x v="181"/>
    <x v="0"/>
    <x v="0"/>
    <x v="0"/>
    <x v="0"/>
    <x v="37"/>
    <x v="0"/>
    <x v="0"/>
    <x v="0"/>
    <x v="0"/>
    <x v="1"/>
    <x v="14"/>
    <x v="0"/>
    <x v="0"/>
  </r>
  <r>
    <x v="11"/>
    <x v="37"/>
    <x v="110"/>
    <x v="0"/>
    <x v="0"/>
    <x v="0"/>
    <x v="20"/>
    <x v="2"/>
    <x v="14"/>
    <x v="177"/>
    <n v="222.156"/>
    <x v="182"/>
    <x v="0"/>
    <x v="0"/>
    <x v="0"/>
    <x v="0"/>
    <x v="37"/>
    <x v="0"/>
    <x v="0"/>
    <x v="0"/>
    <x v="0"/>
    <x v="1"/>
    <x v="14"/>
    <x v="0"/>
    <x v="0"/>
  </r>
  <r>
    <x v="11"/>
    <x v="37"/>
    <x v="110"/>
    <x v="0"/>
    <x v="0"/>
    <x v="0"/>
    <x v="20"/>
    <x v="2"/>
    <x v="14"/>
    <x v="178"/>
    <n v="5010.489"/>
    <x v="4"/>
    <x v="0"/>
    <x v="0"/>
    <x v="0"/>
    <x v="0"/>
    <x v="37"/>
    <x v="0"/>
    <x v="0"/>
    <x v="0"/>
    <x v="0"/>
    <x v="1"/>
    <x v="14"/>
    <x v="0"/>
    <x v="0"/>
  </r>
  <r>
    <x v="27"/>
    <x v="1"/>
    <x v="111"/>
    <x v="0"/>
    <x v="0"/>
    <x v="0"/>
    <x v="20"/>
    <x v="11"/>
    <x v="14"/>
    <x v="179"/>
    <n v="134.532"/>
    <x v="183"/>
    <x v="0"/>
    <x v="0"/>
    <x v="0"/>
    <x v="0"/>
    <x v="1"/>
    <x v="0"/>
    <x v="0"/>
    <x v="0"/>
    <x v="0"/>
    <x v="1"/>
    <x v="14"/>
    <x v="0"/>
    <x v="0"/>
  </r>
  <r>
    <x v="5"/>
    <x v="1"/>
    <x v="112"/>
    <x v="0"/>
    <x v="0"/>
    <x v="0"/>
    <x v="21"/>
    <x v="9"/>
    <x v="14"/>
    <x v="180"/>
    <n v="130.923"/>
    <x v="184"/>
    <x v="0"/>
    <x v="0"/>
    <x v="0"/>
    <x v="0"/>
    <x v="1"/>
    <x v="1"/>
    <x v="0"/>
    <x v="0"/>
    <x v="0"/>
    <x v="1"/>
    <x v="14"/>
    <x v="0"/>
    <x v="0"/>
  </r>
  <r>
    <x v="27"/>
    <x v="1"/>
    <x v="113"/>
    <x v="0"/>
    <x v="0"/>
    <x v="0"/>
    <x v="0"/>
    <x v="11"/>
    <x v="14"/>
    <x v="83"/>
    <n v="2.956"/>
    <x v="185"/>
    <x v="0"/>
    <x v="0"/>
    <x v="0"/>
    <x v="0"/>
    <x v="1"/>
    <x v="1"/>
    <x v="0"/>
    <x v="0"/>
    <x v="0"/>
    <x v="1"/>
    <x v="14"/>
    <x v="0"/>
    <x v="0"/>
  </r>
  <r>
    <x v="27"/>
    <x v="0"/>
    <x v="114"/>
    <x v="0"/>
    <x v="0"/>
    <x v="0"/>
    <x v="0"/>
    <x v="0"/>
    <x v="9"/>
    <x v="93"/>
    <n v="236.874"/>
    <x v="186"/>
    <x v="0"/>
    <x v="0"/>
    <x v="0"/>
    <x v="0"/>
    <x v="0"/>
    <x v="0"/>
    <x v="0"/>
    <x v="0"/>
    <x v="0"/>
    <x v="1"/>
    <x v="9"/>
    <x v="0"/>
    <x v="0"/>
  </r>
  <r>
    <x v="2"/>
    <x v="0"/>
    <x v="114"/>
    <x v="0"/>
    <x v="0"/>
    <x v="0"/>
    <x v="0"/>
    <x v="0"/>
    <x v="9"/>
    <x v="120"/>
    <n v="17.094"/>
    <x v="186"/>
    <x v="0"/>
    <x v="0"/>
    <x v="0"/>
    <x v="0"/>
    <x v="0"/>
    <x v="0"/>
    <x v="0"/>
    <x v="0"/>
    <x v="0"/>
    <x v="1"/>
    <x v="9"/>
    <x v="0"/>
    <x v="0"/>
  </r>
  <r>
    <x v="11"/>
    <x v="1"/>
    <x v="115"/>
    <x v="0"/>
    <x v="0"/>
    <x v="0"/>
    <x v="0"/>
    <x v="0"/>
    <x v="14"/>
    <x v="73"/>
    <n v="118.844"/>
    <x v="187"/>
    <x v="0"/>
    <x v="0"/>
    <x v="0"/>
    <x v="0"/>
    <x v="1"/>
    <x v="0"/>
    <x v="0"/>
    <x v="0"/>
    <x v="0"/>
    <x v="1"/>
    <x v="14"/>
    <x v="0"/>
    <x v="0"/>
  </r>
  <r>
    <x v="15"/>
    <x v="1"/>
    <x v="116"/>
    <x v="1"/>
    <x v="0"/>
    <x v="0"/>
    <x v="1"/>
    <x v="1"/>
    <x v="66"/>
    <x v="181"/>
    <n v="13.36"/>
    <x v="188"/>
    <x v="0"/>
    <x v="0"/>
    <x v="0"/>
    <x v="0"/>
    <x v="1"/>
    <x v="0"/>
    <x v="0"/>
    <x v="0"/>
    <x v="0"/>
    <x v="2"/>
    <x v="66"/>
    <x v="0"/>
    <x v="0"/>
  </r>
  <r>
    <x v="19"/>
    <x v="1"/>
    <x v="116"/>
    <x v="1"/>
    <x v="0"/>
    <x v="0"/>
    <x v="1"/>
    <x v="1"/>
    <x v="66"/>
    <x v="182"/>
    <n v="50.935"/>
    <x v="189"/>
    <x v="0"/>
    <x v="0"/>
    <x v="0"/>
    <x v="0"/>
    <x v="1"/>
    <x v="1"/>
    <x v="0"/>
    <x v="0"/>
    <x v="0"/>
    <x v="2"/>
    <x v="66"/>
    <x v="0"/>
    <x v="0"/>
  </r>
  <r>
    <x v="15"/>
    <x v="1"/>
    <x v="117"/>
    <x v="1"/>
    <x v="0"/>
    <x v="0"/>
    <x v="1"/>
    <x v="9"/>
    <x v="14"/>
    <x v="183"/>
    <n v="125.543"/>
    <x v="190"/>
    <x v="0"/>
    <x v="0"/>
    <x v="0"/>
    <x v="26"/>
    <x v="1"/>
    <x v="0"/>
    <x v="1"/>
    <x v="0"/>
    <x v="0"/>
    <x v="2"/>
    <x v="14"/>
    <x v="0"/>
    <x v="1"/>
  </r>
  <r>
    <x v="15"/>
    <x v="1"/>
    <x v="117"/>
    <x v="1"/>
    <x v="0"/>
    <x v="0"/>
    <x v="1"/>
    <x v="9"/>
    <x v="14"/>
    <x v="170"/>
    <n v="248.6"/>
    <x v="191"/>
    <x v="0"/>
    <x v="0"/>
    <x v="0"/>
    <x v="0"/>
    <x v="1"/>
    <x v="0"/>
    <x v="0"/>
    <x v="0"/>
    <x v="0"/>
    <x v="2"/>
    <x v="14"/>
    <x v="0"/>
    <x v="0"/>
  </r>
  <r>
    <x v="15"/>
    <x v="1"/>
    <x v="118"/>
    <x v="1"/>
    <x v="0"/>
    <x v="0"/>
    <x v="1"/>
    <x v="2"/>
    <x v="14"/>
    <x v="184"/>
    <n v="111.311"/>
    <x v="192"/>
    <x v="0"/>
    <x v="0"/>
    <x v="0"/>
    <x v="0"/>
    <x v="1"/>
    <x v="0"/>
    <x v="0"/>
    <x v="0"/>
    <x v="0"/>
    <x v="2"/>
    <x v="14"/>
    <x v="0"/>
    <x v="0"/>
  </r>
  <r>
    <x v="15"/>
    <x v="1"/>
    <x v="119"/>
    <x v="1"/>
    <x v="0"/>
    <x v="0"/>
    <x v="1"/>
    <x v="0"/>
    <x v="14"/>
    <x v="56"/>
    <n v="96.936"/>
    <x v="193"/>
    <x v="0"/>
    <x v="0"/>
    <x v="0"/>
    <x v="0"/>
    <x v="1"/>
    <x v="0"/>
    <x v="0"/>
    <x v="0"/>
    <x v="0"/>
    <x v="2"/>
    <x v="14"/>
    <x v="0"/>
    <x v="0"/>
  </r>
  <r>
    <x v="15"/>
    <x v="38"/>
    <x v="119"/>
    <x v="1"/>
    <x v="0"/>
    <x v="0"/>
    <x v="1"/>
    <x v="0"/>
    <x v="14"/>
    <x v="51"/>
    <n v="145.404"/>
    <x v="194"/>
    <x v="0"/>
    <x v="0"/>
    <x v="0"/>
    <x v="0"/>
    <x v="38"/>
    <x v="0"/>
    <x v="0"/>
    <x v="0"/>
    <x v="0"/>
    <x v="2"/>
    <x v="14"/>
    <x v="0"/>
    <x v="0"/>
  </r>
  <r>
    <x v="27"/>
    <x v="1"/>
    <x v="120"/>
    <x v="1"/>
    <x v="0"/>
    <x v="0"/>
    <x v="1"/>
    <x v="3"/>
    <x v="14"/>
    <x v="185"/>
    <n v="207.68"/>
    <x v="195"/>
    <x v="0"/>
    <x v="0"/>
    <x v="0"/>
    <x v="0"/>
    <x v="1"/>
    <x v="0"/>
    <x v="0"/>
    <x v="0"/>
    <x v="0"/>
    <x v="1"/>
    <x v="14"/>
    <x v="0"/>
    <x v="0"/>
  </r>
  <r>
    <x v="19"/>
    <x v="1"/>
    <x v="121"/>
    <x v="1"/>
    <x v="0"/>
    <x v="0"/>
    <x v="1"/>
    <x v="4"/>
    <x v="7"/>
    <x v="186"/>
    <n v="8.85"/>
    <x v="196"/>
    <x v="0"/>
    <x v="0"/>
    <x v="0"/>
    <x v="27"/>
    <x v="1"/>
    <x v="1"/>
    <x v="0"/>
    <x v="0"/>
    <x v="0"/>
    <x v="2"/>
    <x v="7"/>
    <x v="0"/>
    <x v="0"/>
  </r>
  <r>
    <x v="11"/>
    <x v="5"/>
    <x v="121"/>
    <x v="1"/>
    <x v="0"/>
    <x v="0"/>
    <x v="1"/>
    <x v="4"/>
    <x v="7"/>
    <x v="157"/>
    <n v="230.1"/>
    <x v="197"/>
    <x v="0"/>
    <x v="0"/>
    <x v="0"/>
    <x v="0"/>
    <x v="5"/>
    <x v="0"/>
    <x v="0"/>
    <x v="0"/>
    <x v="0"/>
    <x v="1"/>
    <x v="7"/>
    <x v="0"/>
    <x v="0"/>
  </r>
  <r>
    <x v="15"/>
    <x v="1"/>
    <x v="122"/>
    <x v="1"/>
    <x v="0"/>
    <x v="0"/>
    <x v="1"/>
    <x v="4"/>
    <x v="14"/>
    <x v="64"/>
    <n v="38.798"/>
    <x v="198"/>
    <x v="0"/>
    <x v="0"/>
    <x v="0"/>
    <x v="0"/>
    <x v="1"/>
    <x v="0"/>
    <x v="0"/>
    <x v="0"/>
    <x v="0"/>
    <x v="2"/>
    <x v="14"/>
    <x v="0"/>
    <x v="0"/>
  </r>
  <r>
    <x v="11"/>
    <x v="1"/>
    <x v="122"/>
    <x v="1"/>
    <x v="0"/>
    <x v="0"/>
    <x v="1"/>
    <x v="4"/>
    <x v="14"/>
    <x v="46"/>
    <n v="28.588"/>
    <x v="199"/>
    <x v="0"/>
    <x v="0"/>
    <x v="0"/>
    <x v="0"/>
    <x v="1"/>
    <x v="0"/>
    <x v="0"/>
    <x v="0"/>
    <x v="0"/>
    <x v="1"/>
    <x v="14"/>
    <x v="0"/>
    <x v="0"/>
  </r>
  <r>
    <x v="27"/>
    <x v="1"/>
    <x v="122"/>
    <x v="1"/>
    <x v="0"/>
    <x v="0"/>
    <x v="1"/>
    <x v="4"/>
    <x v="14"/>
    <x v="46"/>
    <n v="28.588"/>
    <x v="200"/>
    <x v="0"/>
    <x v="0"/>
    <x v="0"/>
    <x v="0"/>
    <x v="1"/>
    <x v="0"/>
    <x v="0"/>
    <x v="0"/>
    <x v="0"/>
    <x v="1"/>
    <x v="14"/>
    <x v="0"/>
    <x v="0"/>
  </r>
  <r>
    <x v="27"/>
    <x v="1"/>
    <x v="122"/>
    <x v="1"/>
    <x v="0"/>
    <x v="0"/>
    <x v="1"/>
    <x v="4"/>
    <x v="14"/>
    <x v="113"/>
    <n v="185.822"/>
    <x v="199"/>
    <x v="0"/>
    <x v="0"/>
    <x v="0"/>
    <x v="0"/>
    <x v="1"/>
    <x v="0"/>
    <x v="0"/>
    <x v="0"/>
    <x v="0"/>
    <x v="1"/>
    <x v="14"/>
    <x v="0"/>
    <x v="0"/>
  </r>
  <r>
    <x v="15"/>
    <x v="1"/>
    <x v="122"/>
    <x v="1"/>
    <x v="0"/>
    <x v="0"/>
    <x v="1"/>
    <x v="4"/>
    <x v="14"/>
    <x v="44"/>
    <n v="26.546"/>
    <x v="201"/>
    <x v="0"/>
    <x v="0"/>
    <x v="0"/>
    <x v="0"/>
    <x v="1"/>
    <x v="1"/>
    <x v="0"/>
    <x v="0"/>
    <x v="0"/>
    <x v="2"/>
    <x v="14"/>
    <x v="0"/>
    <x v="0"/>
  </r>
  <r>
    <x v="11"/>
    <x v="1"/>
    <x v="122"/>
    <x v="1"/>
    <x v="0"/>
    <x v="0"/>
    <x v="1"/>
    <x v="4"/>
    <x v="14"/>
    <x v="180"/>
    <n v="238.914"/>
    <x v="202"/>
    <x v="0"/>
    <x v="0"/>
    <x v="0"/>
    <x v="0"/>
    <x v="1"/>
    <x v="0"/>
    <x v="0"/>
    <x v="0"/>
    <x v="0"/>
    <x v="1"/>
    <x v="14"/>
    <x v="0"/>
    <x v="0"/>
  </r>
  <r>
    <x v="51"/>
    <x v="1"/>
    <x v="123"/>
    <x v="0"/>
    <x v="0"/>
    <x v="0"/>
    <x v="2"/>
    <x v="3"/>
    <x v="14"/>
    <x v="187"/>
    <n v="5353.53"/>
    <x v="203"/>
    <x v="0"/>
    <x v="0"/>
    <x v="0"/>
    <x v="0"/>
    <x v="1"/>
    <x v="0"/>
    <x v="0"/>
    <x v="0"/>
    <x v="0"/>
    <x v="2"/>
    <x v="14"/>
    <x v="0"/>
    <x v="0"/>
  </r>
  <r>
    <x v="50"/>
    <x v="1"/>
    <x v="124"/>
    <x v="0"/>
    <x v="0"/>
    <x v="0"/>
    <x v="22"/>
    <x v="6"/>
    <x v="73"/>
    <x v="188"/>
    <n v="293.928"/>
    <x v="204"/>
    <x v="0"/>
    <x v="0"/>
    <x v="0"/>
    <x v="0"/>
    <x v="1"/>
    <x v="0"/>
    <x v="0"/>
    <x v="0"/>
    <x v="0"/>
    <x v="2"/>
    <x v="73"/>
    <x v="0"/>
    <x v="0"/>
  </r>
  <r>
    <x v="15"/>
    <x v="1"/>
    <x v="125"/>
    <x v="2"/>
    <x v="0"/>
    <x v="0"/>
    <x v="4"/>
    <x v="1"/>
    <x v="74"/>
    <x v="189"/>
    <n v="92.12"/>
    <x v="205"/>
    <x v="0"/>
    <x v="0"/>
    <x v="0"/>
    <x v="0"/>
    <x v="1"/>
    <x v="1"/>
    <x v="0"/>
    <x v="0"/>
    <x v="0"/>
    <x v="2"/>
    <x v="74"/>
    <x v="0"/>
    <x v="0"/>
  </r>
  <r>
    <x v="52"/>
    <x v="1"/>
    <x v="125"/>
    <x v="2"/>
    <x v="0"/>
    <x v="0"/>
    <x v="4"/>
    <x v="1"/>
    <x v="74"/>
    <x v="1"/>
    <n v="124.08"/>
    <x v="206"/>
    <x v="0"/>
    <x v="0"/>
    <x v="0"/>
    <x v="0"/>
    <x v="1"/>
    <x v="0"/>
    <x v="0"/>
    <x v="0"/>
    <x v="0"/>
    <x v="2"/>
    <x v="74"/>
    <x v="0"/>
    <x v="0"/>
  </r>
  <r>
    <x v="47"/>
    <x v="1"/>
    <x v="125"/>
    <x v="2"/>
    <x v="0"/>
    <x v="0"/>
    <x v="4"/>
    <x v="1"/>
    <x v="74"/>
    <x v="189"/>
    <n v="92.12"/>
    <x v="207"/>
    <x v="0"/>
    <x v="0"/>
    <x v="0"/>
    <x v="6"/>
    <x v="1"/>
    <x v="0"/>
    <x v="1"/>
    <x v="0"/>
    <x v="0"/>
    <x v="0"/>
    <x v="74"/>
    <x v="0"/>
    <x v="1"/>
  </r>
  <r>
    <x v="47"/>
    <x v="1"/>
    <x v="125"/>
    <x v="2"/>
    <x v="0"/>
    <x v="0"/>
    <x v="4"/>
    <x v="1"/>
    <x v="74"/>
    <x v="26"/>
    <n v="24.44"/>
    <x v="208"/>
    <x v="0"/>
    <x v="0"/>
    <x v="0"/>
    <x v="6"/>
    <x v="1"/>
    <x v="0"/>
    <x v="1"/>
    <x v="0"/>
    <x v="0"/>
    <x v="0"/>
    <x v="74"/>
    <x v="0"/>
    <x v="1"/>
  </r>
  <r>
    <x v="15"/>
    <x v="39"/>
    <x v="125"/>
    <x v="2"/>
    <x v="0"/>
    <x v="0"/>
    <x v="4"/>
    <x v="1"/>
    <x v="74"/>
    <x v="190"/>
    <n v="67.68"/>
    <x v="209"/>
    <x v="0"/>
    <x v="0"/>
    <x v="0"/>
    <x v="0"/>
    <x v="39"/>
    <x v="1"/>
    <x v="0"/>
    <x v="0"/>
    <x v="0"/>
    <x v="2"/>
    <x v="74"/>
    <x v="0"/>
    <x v="0"/>
  </r>
  <r>
    <x v="22"/>
    <x v="1"/>
    <x v="126"/>
    <x v="2"/>
    <x v="0"/>
    <x v="0"/>
    <x v="4"/>
    <x v="1"/>
    <x v="75"/>
    <x v="12"/>
    <n v="345.564"/>
    <x v="210"/>
    <x v="0"/>
    <x v="0"/>
    <x v="0"/>
    <x v="0"/>
    <x v="1"/>
    <x v="1"/>
    <x v="0"/>
    <x v="0"/>
    <x v="0"/>
    <x v="1"/>
    <x v="75"/>
    <x v="0"/>
    <x v="0"/>
  </r>
  <r>
    <x v="15"/>
    <x v="1"/>
    <x v="127"/>
    <x v="2"/>
    <x v="0"/>
    <x v="0"/>
    <x v="4"/>
    <x v="1"/>
    <x v="8"/>
    <x v="191"/>
    <n v="69.888"/>
    <x v="211"/>
    <x v="0"/>
    <x v="0"/>
    <x v="0"/>
    <x v="0"/>
    <x v="1"/>
    <x v="0"/>
    <x v="0"/>
    <x v="0"/>
    <x v="0"/>
    <x v="2"/>
    <x v="8"/>
    <x v="0"/>
    <x v="0"/>
  </r>
  <r>
    <x v="15"/>
    <x v="1"/>
    <x v="127"/>
    <x v="2"/>
    <x v="0"/>
    <x v="0"/>
    <x v="4"/>
    <x v="1"/>
    <x v="8"/>
    <x v="192"/>
    <n v="227.136"/>
    <x v="212"/>
    <x v="0"/>
    <x v="0"/>
    <x v="0"/>
    <x v="26"/>
    <x v="1"/>
    <x v="0"/>
    <x v="1"/>
    <x v="0"/>
    <x v="0"/>
    <x v="2"/>
    <x v="8"/>
    <x v="0"/>
    <x v="1"/>
  </r>
  <r>
    <x v="5"/>
    <x v="1"/>
    <x v="127"/>
    <x v="2"/>
    <x v="0"/>
    <x v="0"/>
    <x v="4"/>
    <x v="1"/>
    <x v="8"/>
    <x v="193"/>
    <n v="137.592"/>
    <x v="213"/>
    <x v="0"/>
    <x v="0"/>
    <x v="0"/>
    <x v="0"/>
    <x v="1"/>
    <x v="1"/>
    <x v="0"/>
    <x v="0"/>
    <x v="0"/>
    <x v="1"/>
    <x v="8"/>
    <x v="0"/>
    <x v="0"/>
  </r>
  <r>
    <x v="15"/>
    <x v="1"/>
    <x v="128"/>
    <x v="2"/>
    <x v="0"/>
    <x v="0"/>
    <x v="4"/>
    <x v="1"/>
    <x v="36"/>
    <x v="180"/>
    <n v="132.21"/>
    <x v="214"/>
    <x v="0"/>
    <x v="0"/>
    <x v="0"/>
    <x v="0"/>
    <x v="1"/>
    <x v="0"/>
    <x v="0"/>
    <x v="0"/>
    <x v="0"/>
    <x v="2"/>
    <x v="36"/>
    <x v="0"/>
    <x v="0"/>
  </r>
  <r>
    <x v="50"/>
    <x v="1"/>
    <x v="128"/>
    <x v="2"/>
    <x v="0"/>
    <x v="0"/>
    <x v="4"/>
    <x v="1"/>
    <x v="36"/>
    <x v="143"/>
    <n v="101.7"/>
    <x v="215"/>
    <x v="0"/>
    <x v="0"/>
    <x v="0"/>
    <x v="0"/>
    <x v="1"/>
    <x v="0"/>
    <x v="0"/>
    <x v="0"/>
    <x v="0"/>
    <x v="2"/>
    <x v="36"/>
    <x v="0"/>
    <x v="0"/>
  </r>
  <r>
    <x v="15"/>
    <x v="1"/>
    <x v="129"/>
    <x v="2"/>
    <x v="0"/>
    <x v="0"/>
    <x v="4"/>
    <x v="1"/>
    <x v="14"/>
    <x v="26"/>
    <n v="29.614"/>
    <x v="216"/>
    <x v="0"/>
    <x v="0"/>
    <x v="0"/>
    <x v="0"/>
    <x v="1"/>
    <x v="0"/>
    <x v="0"/>
    <x v="0"/>
    <x v="0"/>
    <x v="2"/>
    <x v="14"/>
    <x v="0"/>
    <x v="0"/>
  </r>
  <r>
    <x v="19"/>
    <x v="1"/>
    <x v="129"/>
    <x v="2"/>
    <x v="0"/>
    <x v="0"/>
    <x v="4"/>
    <x v="1"/>
    <x v="14"/>
    <x v="21"/>
    <n v="25.058"/>
    <x v="217"/>
    <x v="0"/>
    <x v="0"/>
    <x v="0"/>
    <x v="27"/>
    <x v="1"/>
    <x v="1"/>
    <x v="0"/>
    <x v="0"/>
    <x v="0"/>
    <x v="2"/>
    <x v="14"/>
    <x v="0"/>
    <x v="0"/>
  </r>
  <r>
    <x v="15"/>
    <x v="1"/>
    <x v="129"/>
    <x v="2"/>
    <x v="0"/>
    <x v="0"/>
    <x v="4"/>
    <x v="1"/>
    <x v="14"/>
    <x v="194"/>
    <n v="129.846"/>
    <x v="211"/>
    <x v="0"/>
    <x v="0"/>
    <x v="0"/>
    <x v="0"/>
    <x v="1"/>
    <x v="0"/>
    <x v="0"/>
    <x v="0"/>
    <x v="0"/>
    <x v="2"/>
    <x v="14"/>
    <x v="0"/>
    <x v="0"/>
  </r>
  <r>
    <x v="15"/>
    <x v="1"/>
    <x v="129"/>
    <x v="2"/>
    <x v="0"/>
    <x v="0"/>
    <x v="4"/>
    <x v="1"/>
    <x v="14"/>
    <x v="195"/>
    <n v="50.116"/>
    <x v="218"/>
    <x v="0"/>
    <x v="0"/>
    <x v="0"/>
    <x v="0"/>
    <x v="1"/>
    <x v="0"/>
    <x v="0"/>
    <x v="0"/>
    <x v="0"/>
    <x v="2"/>
    <x v="14"/>
    <x v="0"/>
    <x v="0"/>
  </r>
  <r>
    <x v="11"/>
    <x v="1"/>
    <x v="129"/>
    <x v="2"/>
    <x v="0"/>
    <x v="0"/>
    <x v="4"/>
    <x v="1"/>
    <x v="14"/>
    <x v="196"/>
    <n v="123.012"/>
    <x v="219"/>
    <x v="0"/>
    <x v="0"/>
    <x v="0"/>
    <x v="0"/>
    <x v="1"/>
    <x v="0"/>
    <x v="0"/>
    <x v="0"/>
    <x v="0"/>
    <x v="1"/>
    <x v="14"/>
    <x v="0"/>
    <x v="0"/>
  </r>
  <r>
    <x v="11"/>
    <x v="1"/>
    <x v="129"/>
    <x v="2"/>
    <x v="0"/>
    <x v="0"/>
    <x v="4"/>
    <x v="1"/>
    <x v="14"/>
    <x v="26"/>
    <n v="29.614"/>
    <x v="220"/>
    <x v="0"/>
    <x v="0"/>
    <x v="0"/>
    <x v="0"/>
    <x v="1"/>
    <x v="0"/>
    <x v="0"/>
    <x v="0"/>
    <x v="0"/>
    <x v="1"/>
    <x v="14"/>
    <x v="0"/>
    <x v="0"/>
  </r>
  <r>
    <x v="19"/>
    <x v="1"/>
    <x v="130"/>
    <x v="2"/>
    <x v="0"/>
    <x v="0"/>
    <x v="4"/>
    <x v="16"/>
    <x v="41"/>
    <x v="81"/>
    <n v="79.43"/>
    <x v="221"/>
    <x v="0"/>
    <x v="0"/>
    <x v="0"/>
    <x v="0"/>
    <x v="1"/>
    <x v="0"/>
    <x v="0"/>
    <x v="0"/>
    <x v="0"/>
    <x v="2"/>
    <x v="41"/>
    <x v="0"/>
    <x v="0"/>
  </r>
  <r>
    <x v="11"/>
    <x v="1"/>
    <x v="130"/>
    <x v="2"/>
    <x v="0"/>
    <x v="0"/>
    <x v="4"/>
    <x v="16"/>
    <x v="41"/>
    <x v="197"/>
    <n v="405.704"/>
    <x v="222"/>
    <x v="0"/>
    <x v="0"/>
    <x v="0"/>
    <x v="0"/>
    <x v="1"/>
    <x v="0"/>
    <x v="0"/>
    <x v="0"/>
    <x v="0"/>
    <x v="1"/>
    <x v="41"/>
    <x v="0"/>
    <x v="0"/>
  </r>
  <r>
    <x v="11"/>
    <x v="1"/>
    <x v="130"/>
    <x v="2"/>
    <x v="0"/>
    <x v="0"/>
    <x v="4"/>
    <x v="16"/>
    <x v="41"/>
    <x v="198"/>
    <n v="2079.844"/>
    <x v="131"/>
    <x v="0"/>
    <x v="0"/>
    <x v="0"/>
    <x v="0"/>
    <x v="1"/>
    <x v="0"/>
    <x v="0"/>
    <x v="0"/>
    <x v="0"/>
    <x v="1"/>
    <x v="41"/>
    <x v="0"/>
    <x v="0"/>
  </r>
  <r>
    <x v="11"/>
    <x v="1"/>
    <x v="130"/>
    <x v="2"/>
    <x v="0"/>
    <x v="0"/>
    <x v="4"/>
    <x v="16"/>
    <x v="41"/>
    <x v="15"/>
    <n v="245.622"/>
    <x v="132"/>
    <x v="0"/>
    <x v="0"/>
    <x v="0"/>
    <x v="0"/>
    <x v="1"/>
    <x v="0"/>
    <x v="0"/>
    <x v="0"/>
    <x v="0"/>
    <x v="1"/>
    <x v="41"/>
    <x v="0"/>
    <x v="0"/>
  </r>
  <r>
    <x v="11"/>
    <x v="1"/>
    <x v="130"/>
    <x v="2"/>
    <x v="0"/>
    <x v="0"/>
    <x v="4"/>
    <x v="16"/>
    <x v="41"/>
    <x v="199"/>
    <n v="229.736"/>
    <x v="223"/>
    <x v="0"/>
    <x v="0"/>
    <x v="0"/>
    <x v="0"/>
    <x v="1"/>
    <x v="0"/>
    <x v="0"/>
    <x v="0"/>
    <x v="0"/>
    <x v="1"/>
    <x v="41"/>
    <x v="0"/>
    <x v="0"/>
  </r>
  <r>
    <x v="11"/>
    <x v="1"/>
    <x v="130"/>
    <x v="2"/>
    <x v="0"/>
    <x v="0"/>
    <x v="4"/>
    <x v="16"/>
    <x v="41"/>
    <x v="200"/>
    <n v="547.456"/>
    <x v="224"/>
    <x v="0"/>
    <x v="0"/>
    <x v="0"/>
    <x v="0"/>
    <x v="1"/>
    <x v="0"/>
    <x v="0"/>
    <x v="0"/>
    <x v="0"/>
    <x v="1"/>
    <x v="41"/>
    <x v="0"/>
    <x v="0"/>
  </r>
  <r>
    <x v="19"/>
    <x v="36"/>
    <x v="131"/>
    <x v="2"/>
    <x v="0"/>
    <x v="0"/>
    <x v="4"/>
    <x v="16"/>
    <x v="75"/>
    <x v="22"/>
    <n v="174.3"/>
    <x v="225"/>
    <x v="0"/>
    <x v="0"/>
    <x v="0"/>
    <x v="0"/>
    <x v="36"/>
    <x v="0"/>
    <x v="0"/>
    <x v="0"/>
    <x v="0"/>
    <x v="2"/>
    <x v="75"/>
    <x v="0"/>
    <x v="0"/>
  </r>
  <r>
    <x v="24"/>
    <x v="1"/>
    <x v="132"/>
    <x v="2"/>
    <x v="0"/>
    <x v="0"/>
    <x v="4"/>
    <x v="16"/>
    <x v="15"/>
    <x v="82"/>
    <n v="77.4"/>
    <x v="226"/>
    <x v="0"/>
    <x v="0"/>
    <x v="0"/>
    <x v="0"/>
    <x v="1"/>
    <x v="1"/>
    <x v="0"/>
    <x v="0"/>
    <x v="0"/>
    <x v="3"/>
    <x v="15"/>
    <x v="0"/>
    <x v="0"/>
  </r>
  <r>
    <x v="19"/>
    <x v="1"/>
    <x v="132"/>
    <x v="2"/>
    <x v="0"/>
    <x v="0"/>
    <x v="4"/>
    <x v="16"/>
    <x v="15"/>
    <x v="180"/>
    <n v="150.93"/>
    <x v="227"/>
    <x v="0"/>
    <x v="0"/>
    <x v="0"/>
    <x v="0"/>
    <x v="1"/>
    <x v="0"/>
    <x v="0"/>
    <x v="0"/>
    <x v="0"/>
    <x v="2"/>
    <x v="15"/>
    <x v="0"/>
    <x v="0"/>
  </r>
  <r>
    <x v="24"/>
    <x v="1"/>
    <x v="132"/>
    <x v="2"/>
    <x v="0"/>
    <x v="0"/>
    <x v="4"/>
    <x v="16"/>
    <x v="15"/>
    <x v="82"/>
    <n v="77.4"/>
    <x v="228"/>
    <x v="0"/>
    <x v="0"/>
    <x v="0"/>
    <x v="0"/>
    <x v="1"/>
    <x v="1"/>
    <x v="0"/>
    <x v="0"/>
    <x v="0"/>
    <x v="3"/>
    <x v="15"/>
    <x v="0"/>
    <x v="0"/>
  </r>
  <r>
    <x v="24"/>
    <x v="1"/>
    <x v="132"/>
    <x v="2"/>
    <x v="0"/>
    <x v="0"/>
    <x v="4"/>
    <x v="16"/>
    <x v="15"/>
    <x v="21"/>
    <n v="28.38"/>
    <x v="229"/>
    <x v="0"/>
    <x v="0"/>
    <x v="0"/>
    <x v="0"/>
    <x v="1"/>
    <x v="1"/>
    <x v="0"/>
    <x v="0"/>
    <x v="0"/>
    <x v="3"/>
    <x v="15"/>
    <x v="0"/>
    <x v="0"/>
  </r>
  <r>
    <x v="24"/>
    <x v="1"/>
    <x v="132"/>
    <x v="2"/>
    <x v="0"/>
    <x v="0"/>
    <x v="4"/>
    <x v="16"/>
    <x v="15"/>
    <x v="201"/>
    <n v="7.74"/>
    <x v="227"/>
    <x v="0"/>
    <x v="0"/>
    <x v="0"/>
    <x v="0"/>
    <x v="1"/>
    <x v="0"/>
    <x v="0"/>
    <x v="0"/>
    <x v="0"/>
    <x v="3"/>
    <x v="15"/>
    <x v="0"/>
    <x v="0"/>
  </r>
  <r>
    <x v="24"/>
    <x v="1"/>
    <x v="132"/>
    <x v="2"/>
    <x v="0"/>
    <x v="0"/>
    <x v="4"/>
    <x v="16"/>
    <x v="15"/>
    <x v="202"/>
    <n v="1235.82"/>
    <x v="230"/>
    <x v="0"/>
    <x v="0"/>
    <x v="0"/>
    <x v="0"/>
    <x v="1"/>
    <x v="0"/>
    <x v="0"/>
    <x v="0"/>
    <x v="0"/>
    <x v="3"/>
    <x v="15"/>
    <x v="0"/>
    <x v="0"/>
  </r>
  <r>
    <x v="15"/>
    <x v="1"/>
    <x v="132"/>
    <x v="2"/>
    <x v="0"/>
    <x v="0"/>
    <x v="4"/>
    <x v="16"/>
    <x v="15"/>
    <x v="203"/>
    <n v="178.02"/>
    <x v="231"/>
    <x v="0"/>
    <x v="0"/>
    <x v="0"/>
    <x v="0"/>
    <x v="1"/>
    <x v="0"/>
    <x v="0"/>
    <x v="0"/>
    <x v="0"/>
    <x v="2"/>
    <x v="15"/>
    <x v="0"/>
    <x v="0"/>
  </r>
  <r>
    <x v="11"/>
    <x v="1"/>
    <x v="133"/>
    <x v="2"/>
    <x v="0"/>
    <x v="0"/>
    <x v="4"/>
    <x v="16"/>
    <x v="8"/>
    <x v="191"/>
    <n v="83.328"/>
    <x v="232"/>
    <x v="0"/>
    <x v="0"/>
    <x v="0"/>
    <x v="0"/>
    <x v="1"/>
    <x v="1"/>
    <x v="0"/>
    <x v="0"/>
    <x v="0"/>
    <x v="1"/>
    <x v="8"/>
    <x v="0"/>
    <x v="0"/>
  </r>
  <r>
    <x v="27"/>
    <x v="1"/>
    <x v="133"/>
    <x v="2"/>
    <x v="0"/>
    <x v="0"/>
    <x v="4"/>
    <x v="16"/>
    <x v="8"/>
    <x v="0"/>
    <n v="139.314"/>
    <x v="233"/>
    <x v="0"/>
    <x v="0"/>
    <x v="0"/>
    <x v="28"/>
    <x v="1"/>
    <x v="1"/>
    <x v="0"/>
    <x v="0"/>
    <x v="0"/>
    <x v="1"/>
    <x v="8"/>
    <x v="0"/>
    <x v="0"/>
  </r>
  <r>
    <x v="2"/>
    <x v="1"/>
    <x v="133"/>
    <x v="2"/>
    <x v="0"/>
    <x v="0"/>
    <x v="4"/>
    <x v="16"/>
    <x v="8"/>
    <x v="204"/>
    <n v="170.562"/>
    <x v="234"/>
    <x v="0"/>
    <x v="0"/>
    <x v="0"/>
    <x v="0"/>
    <x v="1"/>
    <x v="1"/>
    <x v="0"/>
    <x v="0"/>
    <x v="0"/>
    <x v="1"/>
    <x v="8"/>
    <x v="0"/>
    <x v="0"/>
  </r>
  <r>
    <x v="19"/>
    <x v="31"/>
    <x v="134"/>
    <x v="2"/>
    <x v="0"/>
    <x v="0"/>
    <x v="4"/>
    <x v="16"/>
    <x v="31"/>
    <x v="205"/>
    <n v="539.643"/>
    <x v="235"/>
    <x v="0"/>
    <x v="0"/>
    <x v="0"/>
    <x v="0"/>
    <x v="31"/>
    <x v="0"/>
    <x v="0"/>
    <x v="0"/>
    <x v="0"/>
    <x v="2"/>
    <x v="31"/>
    <x v="0"/>
    <x v="0"/>
  </r>
  <r>
    <x v="19"/>
    <x v="31"/>
    <x v="134"/>
    <x v="2"/>
    <x v="0"/>
    <x v="0"/>
    <x v="4"/>
    <x v="16"/>
    <x v="31"/>
    <x v="206"/>
    <n v="445.107"/>
    <x v="236"/>
    <x v="0"/>
    <x v="0"/>
    <x v="0"/>
    <x v="0"/>
    <x v="31"/>
    <x v="0"/>
    <x v="0"/>
    <x v="0"/>
    <x v="0"/>
    <x v="2"/>
    <x v="31"/>
    <x v="0"/>
    <x v="0"/>
  </r>
  <r>
    <x v="15"/>
    <x v="1"/>
    <x v="135"/>
    <x v="2"/>
    <x v="0"/>
    <x v="0"/>
    <x v="4"/>
    <x v="16"/>
    <x v="14"/>
    <x v="21"/>
    <n v="29.876"/>
    <x v="237"/>
    <x v="0"/>
    <x v="0"/>
    <x v="0"/>
    <x v="0"/>
    <x v="1"/>
    <x v="0"/>
    <x v="0"/>
    <x v="0"/>
    <x v="0"/>
    <x v="2"/>
    <x v="14"/>
    <x v="0"/>
    <x v="0"/>
  </r>
  <r>
    <x v="15"/>
    <x v="1"/>
    <x v="135"/>
    <x v="2"/>
    <x v="0"/>
    <x v="0"/>
    <x v="4"/>
    <x v="16"/>
    <x v="14"/>
    <x v="207"/>
    <n v="77.406"/>
    <x v="238"/>
    <x v="0"/>
    <x v="0"/>
    <x v="0"/>
    <x v="0"/>
    <x v="1"/>
    <x v="1"/>
    <x v="0"/>
    <x v="0"/>
    <x v="0"/>
    <x v="2"/>
    <x v="14"/>
    <x v="0"/>
    <x v="0"/>
  </r>
  <r>
    <x v="2"/>
    <x v="1"/>
    <x v="135"/>
    <x v="2"/>
    <x v="0"/>
    <x v="0"/>
    <x v="4"/>
    <x v="16"/>
    <x v="14"/>
    <x v="10"/>
    <n v="183.33"/>
    <x v="239"/>
    <x v="0"/>
    <x v="0"/>
    <x v="0"/>
    <x v="0"/>
    <x v="1"/>
    <x v="0"/>
    <x v="0"/>
    <x v="0"/>
    <x v="0"/>
    <x v="1"/>
    <x v="14"/>
    <x v="0"/>
    <x v="0"/>
  </r>
  <r>
    <x v="19"/>
    <x v="36"/>
    <x v="135"/>
    <x v="2"/>
    <x v="0"/>
    <x v="0"/>
    <x v="4"/>
    <x v="16"/>
    <x v="14"/>
    <x v="64"/>
    <n v="25.802"/>
    <x v="225"/>
    <x v="0"/>
    <x v="0"/>
    <x v="0"/>
    <x v="29"/>
    <x v="36"/>
    <x v="0"/>
    <x v="0"/>
    <x v="0"/>
    <x v="0"/>
    <x v="2"/>
    <x v="14"/>
    <x v="0"/>
    <x v="0"/>
  </r>
  <r>
    <x v="11"/>
    <x v="39"/>
    <x v="135"/>
    <x v="2"/>
    <x v="0"/>
    <x v="0"/>
    <x v="4"/>
    <x v="16"/>
    <x v="14"/>
    <x v="183"/>
    <n v="137.158"/>
    <x v="240"/>
    <x v="0"/>
    <x v="0"/>
    <x v="0"/>
    <x v="0"/>
    <x v="39"/>
    <x v="0"/>
    <x v="0"/>
    <x v="0"/>
    <x v="0"/>
    <x v="1"/>
    <x v="14"/>
    <x v="0"/>
    <x v="0"/>
  </r>
  <r>
    <x v="15"/>
    <x v="1"/>
    <x v="136"/>
    <x v="2"/>
    <x v="0"/>
    <x v="0"/>
    <x v="4"/>
    <x v="9"/>
    <x v="76"/>
    <x v="208"/>
    <n v="337.272"/>
    <x v="241"/>
    <x v="0"/>
    <x v="0"/>
    <x v="0"/>
    <x v="0"/>
    <x v="1"/>
    <x v="0"/>
    <x v="0"/>
    <x v="0"/>
    <x v="0"/>
    <x v="2"/>
    <x v="76"/>
    <x v="0"/>
    <x v="0"/>
  </r>
  <r>
    <x v="15"/>
    <x v="1"/>
    <x v="136"/>
    <x v="2"/>
    <x v="0"/>
    <x v="0"/>
    <x v="4"/>
    <x v="9"/>
    <x v="76"/>
    <x v="35"/>
    <n v="46.644"/>
    <x v="242"/>
    <x v="0"/>
    <x v="0"/>
    <x v="0"/>
    <x v="30"/>
    <x v="1"/>
    <x v="0"/>
    <x v="0"/>
    <x v="0"/>
    <x v="0"/>
    <x v="2"/>
    <x v="76"/>
    <x v="0"/>
    <x v="0"/>
  </r>
  <r>
    <x v="15"/>
    <x v="1"/>
    <x v="136"/>
    <x v="2"/>
    <x v="0"/>
    <x v="0"/>
    <x v="4"/>
    <x v="9"/>
    <x v="76"/>
    <x v="167"/>
    <n v="89.7"/>
    <x v="243"/>
    <x v="0"/>
    <x v="0"/>
    <x v="0"/>
    <x v="0"/>
    <x v="1"/>
    <x v="0"/>
    <x v="0"/>
    <x v="0"/>
    <x v="0"/>
    <x v="2"/>
    <x v="76"/>
    <x v="0"/>
    <x v="0"/>
  </r>
  <r>
    <x v="15"/>
    <x v="1"/>
    <x v="136"/>
    <x v="2"/>
    <x v="0"/>
    <x v="0"/>
    <x v="4"/>
    <x v="9"/>
    <x v="76"/>
    <x v="141"/>
    <n v="6.279"/>
    <x v="244"/>
    <x v="0"/>
    <x v="0"/>
    <x v="0"/>
    <x v="0"/>
    <x v="1"/>
    <x v="0"/>
    <x v="0"/>
    <x v="0"/>
    <x v="0"/>
    <x v="2"/>
    <x v="76"/>
    <x v="0"/>
    <x v="0"/>
  </r>
  <r>
    <x v="15"/>
    <x v="1"/>
    <x v="136"/>
    <x v="2"/>
    <x v="0"/>
    <x v="0"/>
    <x v="4"/>
    <x v="9"/>
    <x v="76"/>
    <x v="209"/>
    <n v="1012.713"/>
    <x v="245"/>
    <x v="0"/>
    <x v="0"/>
    <x v="0"/>
    <x v="0"/>
    <x v="1"/>
    <x v="0"/>
    <x v="0"/>
    <x v="0"/>
    <x v="0"/>
    <x v="2"/>
    <x v="76"/>
    <x v="0"/>
    <x v="0"/>
  </r>
  <r>
    <x v="50"/>
    <x v="1"/>
    <x v="136"/>
    <x v="2"/>
    <x v="0"/>
    <x v="0"/>
    <x v="4"/>
    <x v="9"/>
    <x v="76"/>
    <x v="27"/>
    <n v="49.335"/>
    <x v="243"/>
    <x v="0"/>
    <x v="0"/>
    <x v="0"/>
    <x v="0"/>
    <x v="1"/>
    <x v="0"/>
    <x v="0"/>
    <x v="0"/>
    <x v="0"/>
    <x v="2"/>
    <x v="76"/>
    <x v="0"/>
    <x v="0"/>
  </r>
  <r>
    <x v="50"/>
    <x v="1"/>
    <x v="136"/>
    <x v="2"/>
    <x v="0"/>
    <x v="0"/>
    <x v="4"/>
    <x v="9"/>
    <x v="76"/>
    <x v="210"/>
    <n v="40.365"/>
    <x v="246"/>
    <x v="0"/>
    <x v="0"/>
    <x v="0"/>
    <x v="0"/>
    <x v="1"/>
    <x v="0"/>
    <x v="0"/>
    <x v="0"/>
    <x v="0"/>
    <x v="2"/>
    <x v="76"/>
    <x v="0"/>
    <x v="0"/>
  </r>
  <r>
    <x v="53"/>
    <x v="1"/>
    <x v="137"/>
    <x v="2"/>
    <x v="0"/>
    <x v="0"/>
    <x v="4"/>
    <x v="9"/>
    <x v="75"/>
    <x v="12"/>
    <n v="477.633"/>
    <x v="247"/>
    <x v="0"/>
    <x v="0"/>
    <x v="0"/>
    <x v="0"/>
    <x v="1"/>
    <x v="0"/>
    <x v="0"/>
    <x v="0"/>
    <x v="0"/>
    <x v="2"/>
    <x v="75"/>
    <x v="0"/>
    <x v="0"/>
  </r>
  <r>
    <x v="52"/>
    <x v="1"/>
    <x v="137"/>
    <x v="2"/>
    <x v="0"/>
    <x v="0"/>
    <x v="4"/>
    <x v="9"/>
    <x v="75"/>
    <x v="211"/>
    <n v="177.489"/>
    <x v="248"/>
    <x v="0"/>
    <x v="0"/>
    <x v="0"/>
    <x v="0"/>
    <x v="1"/>
    <x v="0"/>
    <x v="0"/>
    <x v="0"/>
    <x v="0"/>
    <x v="2"/>
    <x v="75"/>
    <x v="0"/>
    <x v="0"/>
  </r>
  <r>
    <x v="52"/>
    <x v="1"/>
    <x v="137"/>
    <x v="2"/>
    <x v="0"/>
    <x v="0"/>
    <x v="4"/>
    <x v="9"/>
    <x v="75"/>
    <x v="140"/>
    <n v="17.316"/>
    <x v="247"/>
    <x v="0"/>
    <x v="0"/>
    <x v="0"/>
    <x v="0"/>
    <x v="1"/>
    <x v="0"/>
    <x v="0"/>
    <x v="0"/>
    <x v="0"/>
    <x v="2"/>
    <x v="75"/>
    <x v="0"/>
    <x v="0"/>
  </r>
  <r>
    <x v="50"/>
    <x v="1"/>
    <x v="137"/>
    <x v="2"/>
    <x v="0"/>
    <x v="0"/>
    <x v="4"/>
    <x v="9"/>
    <x v="75"/>
    <x v="39"/>
    <n v="203.463"/>
    <x v="247"/>
    <x v="0"/>
    <x v="0"/>
    <x v="0"/>
    <x v="0"/>
    <x v="1"/>
    <x v="0"/>
    <x v="0"/>
    <x v="0"/>
    <x v="0"/>
    <x v="2"/>
    <x v="75"/>
    <x v="0"/>
    <x v="0"/>
  </r>
  <r>
    <x v="5"/>
    <x v="1"/>
    <x v="137"/>
    <x v="2"/>
    <x v="0"/>
    <x v="0"/>
    <x v="4"/>
    <x v="9"/>
    <x v="75"/>
    <x v="212"/>
    <n v="255.411"/>
    <x v="249"/>
    <x v="0"/>
    <x v="0"/>
    <x v="0"/>
    <x v="0"/>
    <x v="1"/>
    <x v="0"/>
    <x v="0"/>
    <x v="0"/>
    <x v="0"/>
    <x v="1"/>
    <x v="75"/>
    <x v="0"/>
    <x v="0"/>
  </r>
  <r>
    <x v="5"/>
    <x v="1"/>
    <x v="137"/>
    <x v="2"/>
    <x v="0"/>
    <x v="0"/>
    <x v="4"/>
    <x v="9"/>
    <x v="75"/>
    <x v="190"/>
    <n v="103.896"/>
    <x v="250"/>
    <x v="0"/>
    <x v="0"/>
    <x v="0"/>
    <x v="0"/>
    <x v="1"/>
    <x v="0"/>
    <x v="0"/>
    <x v="0"/>
    <x v="0"/>
    <x v="1"/>
    <x v="75"/>
    <x v="0"/>
    <x v="0"/>
  </r>
  <r>
    <x v="52"/>
    <x v="39"/>
    <x v="138"/>
    <x v="2"/>
    <x v="0"/>
    <x v="0"/>
    <x v="4"/>
    <x v="9"/>
    <x v="77"/>
    <x v="31"/>
    <n v="343.746"/>
    <x v="251"/>
    <x v="0"/>
    <x v="0"/>
    <x v="0"/>
    <x v="0"/>
    <x v="39"/>
    <x v="1"/>
    <x v="0"/>
    <x v="0"/>
    <x v="0"/>
    <x v="2"/>
    <x v="77"/>
    <x v="0"/>
    <x v="0"/>
  </r>
  <r>
    <x v="15"/>
    <x v="1"/>
    <x v="139"/>
    <x v="2"/>
    <x v="0"/>
    <x v="0"/>
    <x v="4"/>
    <x v="9"/>
    <x v="14"/>
    <x v="158"/>
    <n v="6.296"/>
    <x v="252"/>
    <x v="0"/>
    <x v="0"/>
    <x v="0"/>
    <x v="0"/>
    <x v="1"/>
    <x v="1"/>
    <x v="0"/>
    <x v="0"/>
    <x v="0"/>
    <x v="2"/>
    <x v="14"/>
    <x v="0"/>
    <x v="0"/>
  </r>
  <r>
    <x v="19"/>
    <x v="40"/>
    <x v="139"/>
    <x v="2"/>
    <x v="0"/>
    <x v="0"/>
    <x v="4"/>
    <x v="9"/>
    <x v="14"/>
    <x v="194"/>
    <n v="179.436"/>
    <x v="253"/>
    <x v="0"/>
    <x v="0"/>
    <x v="0"/>
    <x v="0"/>
    <x v="40"/>
    <x v="0"/>
    <x v="0"/>
    <x v="0"/>
    <x v="0"/>
    <x v="2"/>
    <x v="14"/>
    <x v="0"/>
    <x v="0"/>
  </r>
  <r>
    <x v="11"/>
    <x v="1"/>
    <x v="140"/>
    <x v="2"/>
    <x v="0"/>
    <x v="0"/>
    <x v="4"/>
    <x v="2"/>
    <x v="9"/>
    <x v="213"/>
    <n v="128.736"/>
    <x v="254"/>
    <x v="0"/>
    <x v="0"/>
    <x v="0"/>
    <x v="0"/>
    <x v="1"/>
    <x v="1"/>
    <x v="0"/>
    <x v="0"/>
    <x v="0"/>
    <x v="1"/>
    <x v="9"/>
    <x v="0"/>
    <x v="0"/>
  </r>
  <r>
    <x v="15"/>
    <x v="41"/>
    <x v="140"/>
    <x v="2"/>
    <x v="0"/>
    <x v="0"/>
    <x v="4"/>
    <x v="2"/>
    <x v="9"/>
    <x v="214"/>
    <n v="134.994"/>
    <x v="255"/>
    <x v="0"/>
    <x v="0"/>
    <x v="0"/>
    <x v="0"/>
    <x v="41"/>
    <x v="0"/>
    <x v="0"/>
    <x v="0"/>
    <x v="0"/>
    <x v="2"/>
    <x v="9"/>
    <x v="0"/>
    <x v="0"/>
  </r>
  <r>
    <x v="11"/>
    <x v="1"/>
    <x v="141"/>
    <x v="2"/>
    <x v="0"/>
    <x v="0"/>
    <x v="4"/>
    <x v="2"/>
    <x v="14"/>
    <x v="120"/>
    <n v="37.527"/>
    <x v="38"/>
    <x v="0"/>
    <x v="0"/>
    <x v="0"/>
    <x v="0"/>
    <x v="1"/>
    <x v="0"/>
    <x v="0"/>
    <x v="0"/>
    <x v="0"/>
    <x v="1"/>
    <x v="14"/>
    <x v="0"/>
    <x v="0"/>
  </r>
  <r>
    <x v="24"/>
    <x v="1"/>
    <x v="142"/>
    <x v="2"/>
    <x v="0"/>
    <x v="0"/>
    <x v="4"/>
    <x v="11"/>
    <x v="31"/>
    <x v="215"/>
    <n v="59.861"/>
    <x v="256"/>
    <x v="0"/>
    <x v="0"/>
    <x v="0"/>
    <x v="0"/>
    <x v="1"/>
    <x v="0"/>
    <x v="0"/>
    <x v="0"/>
    <x v="0"/>
    <x v="3"/>
    <x v="31"/>
    <x v="0"/>
    <x v="0"/>
  </r>
  <r>
    <x v="24"/>
    <x v="1"/>
    <x v="142"/>
    <x v="2"/>
    <x v="0"/>
    <x v="0"/>
    <x v="4"/>
    <x v="11"/>
    <x v="31"/>
    <x v="216"/>
    <n v="181.514"/>
    <x v="257"/>
    <x v="0"/>
    <x v="0"/>
    <x v="0"/>
    <x v="0"/>
    <x v="1"/>
    <x v="0"/>
    <x v="0"/>
    <x v="0"/>
    <x v="0"/>
    <x v="3"/>
    <x v="31"/>
    <x v="0"/>
    <x v="0"/>
  </r>
  <r>
    <x v="27"/>
    <x v="1"/>
    <x v="143"/>
    <x v="2"/>
    <x v="0"/>
    <x v="0"/>
    <x v="4"/>
    <x v="0"/>
    <x v="78"/>
    <x v="217"/>
    <n v="40.06"/>
    <x v="258"/>
    <x v="0"/>
    <x v="0"/>
    <x v="0"/>
    <x v="0"/>
    <x v="1"/>
    <x v="1"/>
    <x v="0"/>
    <x v="0"/>
    <x v="0"/>
    <x v="1"/>
    <x v="78"/>
    <x v="0"/>
    <x v="0"/>
  </r>
  <r>
    <x v="19"/>
    <x v="1"/>
    <x v="144"/>
    <x v="2"/>
    <x v="0"/>
    <x v="0"/>
    <x v="4"/>
    <x v="0"/>
    <x v="66"/>
    <x v="218"/>
    <n v="138.652"/>
    <x v="259"/>
    <x v="0"/>
    <x v="0"/>
    <x v="0"/>
    <x v="0"/>
    <x v="1"/>
    <x v="0"/>
    <x v="0"/>
    <x v="0"/>
    <x v="0"/>
    <x v="2"/>
    <x v="66"/>
    <x v="0"/>
    <x v="0"/>
  </r>
  <r>
    <x v="15"/>
    <x v="1"/>
    <x v="145"/>
    <x v="2"/>
    <x v="0"/>
    <x v="0"/>
    <x v="4"/>
    <x v="0"/>
    <x v="77"/>
    <x v="219"/>
    <n v="98.784"/>
    <x v="260"/>
    <x v="0"/>
    <x v="0"/>
    <x v="0"/>
    <x v="0"/>
    <x v="1"/>
    <x v="0"/>
    <x v="0"/>
    <x v="0"/>
    <x v="0"/>
    <x v="2"/>
    <x v="77"/>
    <x v="0"/>
    <x v="0"/>
  </r>
  <r>
    <x v="11"/>
    <x v="42"/>
    <x v="146"/>
    <x v="2"/>
    <x v="0"/>
    <x v="0"/>
    <x v="4"/>
    <x v="3"/>
    <x v="79"/>
    <x v="23"/>
    <n v="287.313"/>
    <x v="261"/>
    <x v="0"/>
    <x v="0"/>
    <x v="0"/>
    <x v="0"/>
    <x v="42"/>
    <x v="0"/>
    <x v="0"/>
    <x v="0"/>
    <x v="0"/>
    <x v="1"/>
    <x v="79"/>
    <x v="0"/>
    <x v="0"/>
  </r>
  <r>
    <x v="15"/>
    <x v="1"/>
    <x v="147"/>
    <x v="2"/>
    <x v="0"/>
    <x v="0"/>
    <x v="4"/>
    <x v="3"/>
    <x v="14"/>
    <x v="83"/>
    <n v="4.818"/>
    <x v="262"/>
    <x v="0"/>
    <x v="0"/>
    <x v="0"/>
    <x v="31"/>
    <x v="1"/>
    <x v="0"/>
    <x v="0"/>
    <x v="0"/>
    <x v="0"/>
    <x v="2"/>
    <x v="14"/>
    <x v="0"/>
    <x v="0"/>
  </r>
  <r>
    <x v="11"/>
    <x v="1"/>
    <x v="147"/>
    <x v="2"/>
    <x v="0"/>
    <x v="0"/>
    <x v="4"/>
    <x v="3"/>
    <x v="14"/>
    <x v="181"/>
    <n v="38.544"/>
    <x v="263"/>
    <x v="0"/>
    <x v="0"/>
    <x v="0"/>
    <x v="0"/>
    <x v="1"/>
    <x v="1"/>
    <x v="0"/>
    <x v="0"/>
    <x v="0"/>
    <x v="1"/>
    <x v="14"/>
    <x v="0"/>
    <x v="0"/>
  </r>
  <r>
    <x v="19"/>
    <x v="1"/>
    <x v="147"/>
    <x v="2"/>
    <x v="0"/>
    <x v="0"/>
    <x v="4"/>
    <x v="3"/>
    <x v="14"/>
    <x v="166"/>
    <n v="24.09"/>
    <x v="264"/>
    <x v="0"/>
    <x v="0"/>
    <x v="0"/>
    <x v="0"/>
    <x v="1"/>
    <x v="0"/>
    <x v="0"/>
    <x v="0"/>
    <x v="0"/>
    <x v="2"/>
    <x v="14"/>
    <x v="0"/>
    <x v="0"/>
  </r>
  <r>
    <x v="11"/>
    <x v="1"/>
    <x v="147"/>
    <x v="2"/>
    <x v="0"/>
    <x v="0"/>
    <x v="4"/>
    <x v="3"/>
    <x v="14"/>
    <x v="186"/>
    <n v="12.045"/>
    <x v="265"/>
    <x v="0"/>
    <x v="0"/>
    <x v="0"/>
    <x v="0"/>
    <x v="1"/>
    <x v="0"/>
    <x v="0"/>
    <x v="0"/>
    <x v="0"/>
    <x v="1"/>
    <x v="14"/>
    <x v="0"/>
    <x v="0"/>
  </r>
  <r>
    <x v="15"/>
    <x v="43"/>
    <x v="147"/>
    <x v="2"/>
    <x v="0"/>
    <x v="0"/>
    <x v="4"/>
    <x v="3"/>
    <x v="14"/>
    <x v="48"/>
    <n v="7.227"/>
    <x v="266"/>
    <x v="0"/>
    <x v="0"/>
    <x v="0"/>
    <x v="0"/>
    <x v="43"/>
    <x v="0"/>
    <x v="0"/>
    <x v="0"/>
    <x v="0"/>
    <x v="2"/>
    <x v="14"/>
    <x v="0"/>
    <x v="0"/>
  </r>
  <r>
    <x v="53"/>
    <x v="44"/>
    <x v="147"/>
    <x v="2"/>
    <x v="0"/>
    <x v="0"/>
    <x v="4"/>
    <x v="3"/>
    <x v="14"/>
    <x v="220"/>
    <n v="40.953"/>
    <x v="267"/>
    <x v="0"/>
    <x v="0"/>
    <x v="0"/>
    <x v="0"/>
    <x v="44"/>
    <x v="0"/>
    <x v="0"/>
    <x v="0"/>
    <x v="0"/>
    <x v="2"/>
    <x v="14"/>
    <x v="0"/>
    <x v="0"/>
  </r>
  <r>
    <x v="15"/>
    <x v="1"/>
    <x v="148"/>
    <x v="2"/>
    <x v="0"/>
    <x v="0"/>
    <x v="4"/>
    <x v="4"/>
    <x v="14"/>
    <x v="221"/>
    <n v="28.71"/>
    <x v="268"/>
    <x v="0"/>
    <x v="0"/>
    <x v="0"/>
    <x v="0"/>
    <x v="1"/>
    <x v="0"/>
    <x v="1"/>
    <x v="0"/>
    <x v="0"/>
    <x v="2"/>
    <x v="14"/>
    <x v="0"/>
    <x v="1"/>
  </r>
  <r>
    <x v="11"/>
    <x v="1"/>
    <x v="148"/>
    <x v="2"/>
    <x v="0"/>
    <x v="0"/>
    <x v="4"/>
    <x v="4"/>
    <x v="14"/>
    <x v="222"/>
    <n v="702.09"/>
    <x v="19"/>
    <x v="0"/>
    <x v="0"/>
    <x v="0"/>
    <x v="0"/>
    <x v="1"/>
    <x v="0"/>
    <x v="0"/>
    <x v="0"/>
    <x v="0"/>
    <x v="1"/>
    <x v="14"/>
    <x v="0"/>
    <x v="0"/>
  </r>
  <r>
    <x v="53"/>
    <x v="45"/>
    <x v="148"/>
    <x v="2"/>
    <x v="0"/>
    <x v="0"/>
    <x v="4"/>
    <x v="4"/>
    <x v="14"/>
    <x v="12"/>
    <n v="863.91"/>
    <x v="269"/>
    <x v="0"/>
    <x v="0"/>
    <x v="0"/>
    <x v="0"/>
    <x v="45"/>
    <x v="0"/>
    <x v="0"/>
    <x v="0"/>
    <x v="0"/>
    <x v="2"/>
    <x v="14"/>
    <x v="0"/>
    <x v="0"/>
  </r>
  <r>
    <x v="52"/>
    <x v="45"/>
    <x v="148"/>
    <x v="2"/>
    <x v="0"/>
    <x v="0"/>
    <x v="4"/>
    <x v="4"/>
    <x v="14"/>
    <x v="223"/>
    <n v="503.73"/>
    <x v="269"/>
    <x v="0"/>
    <x v="0"/>
    <x v="0"/>
    <x v="0"/>
    <x v="45"/>
    <x v="0"/>
    <x v="0"/>
    <x v="0"/>
    <x v="0"/>
    <x v="2"/>
    <x v="14"/>
    <x v="0"/>
    <x v="0"/>
  </r>
  <r>
    <x v="15"/>
    <x v="1"/>
    <x v="149"/>
    <x v="2"/>
    <x v="0"/>
    <x v="0"/>
    <x v="4"/>
    <x v="10"/>
    <x v="14"/>
    <x v="36"/>
    <n v="102.136"/>
    <x v="270"/>
    <x v="0"/>
    <x v="0"/>
    <x v="0"/>
    <x v="0"/>
    <x v="1"/>
    <x v="0"/>
    <x v="0"/>
    <x v="0"/>
    <x v="0"/>
    <x v="2"/>
    <x v="14"/>
    <x v="0"/>
    <x v="0"/>
  </r>
  <r>
    <x v="52"/>
    <x v="1"/>
    <x v="150"/>
    <x v="2"/>
    <x v="0"/>
    <x v="0"/>
    <x v="4"/>
    <x v="5"/>
    <x v="9"/>
    <x v="224"/>
    <n v="153.408"/>
    <x v="271"/>
    <x v="0"/>
    <x v="0"/>
    <x v="0"/>
    <x v="0"/>
    <x v="1"/>
    <x v="0"/>
    <x v="0"/>
    <x v="0"/>
    <x v="0"/>
    <x v="2"/>
    <x v="9"/>
    <x v="0"/>
    <x v="0"/>
  </r>
  <r>
    <x v="52"/>
    <x v="1"/>
    <x v="150"/>
    <x v="2"/>
    <x v="0"/>
    <x v="0"/>
    <x v="4"/>
    <x v="5"/>
    <x v="9"/>
    <x v="166"/>
    <n v="15.98"/>
    <x v="272"/>
    <x v="0"/>
    <x v="0"/>
    <x v="0"/>
    <x v="0"/>
    <x v="1"/>
    <x v="0"/>
    <x v="0"/>
    <x v="0"/>
    <x v="0"/>
    <x v="2"/>
    <x v="9"/>
    <x v="0"/>
    <x v="0"/>
  </r>
  <r>
    <x v="52"/>
    <x v="1"/>
    <x v="150"/>
    <x v="2"/>
    <x v="0"/>
    <x v="0"/>
    <x v="4"/>
    <x v="5"/>
    <x v="9"/>
    <x v="217"/>
    <n v="31.96"/>
    <x v="273"/>
    <x v="0"/>
    <x v="0"/>
    <x v="0"/>
    <x v="0"/>
    <x v="1"/>
    <x v="0"/>
    <x v="0"/>
    <x v="0"/>
    <x v="0"/>
    <x v="2"/>
    <x v="9"/>
    <x v="0"/>
    <x v="0"/>
  </r>
  <r>
    <x v="52"/>
    <x v="1"/>
    <x v="150"/>
    <x v="2"/>
    <x v="0"/>
    <x v="0"/>
    <x v="4"/>
    <x v="5"/>
    <x v="9"/>
    <x v="132"/>
    <n v="110.262"/>
    <x v="274"/>
    <x v="0"/>
    <x v="0"/>
    <x v="0"/>
    <x v="0"/>
    <x v="1"/>
    <x v="0"/>
    <x v="0"/>
    <x v="0"/>
    <x v="0"/>
    <x v="2"/>
    <x v="9"/>
    <x v="0"/>
    <x v="0"/>
  </r>
  <r>
    <x v="52"/>
    <x v="1"/>
    <x v="150"/>
    <x v="2"/>
    <x v="0"/>
    <x v="0"/>
    <x v="4"/>
    <x v="5"/>
    <x v="9"/>
    <x v="225"/>
    <n v="217.328"/>
    <x v="275"/>
    <x v="0"/>
    <x v="0"/>
    <x v="0"/>
    <x v="0"/>
    <x v="1"/>
    <x v="0"/>
    <x v="0"/>
    <x v="0"/>
    <x v="0"/>
    <x v="2"/>
    <x v="9"/>
    <x v="0"/>
    <x v="0"/>
  </r>
  <r>
    <x v="50"/>
    <x v="1"/>
    <x v="150"/>
    <x v="2"/>
    <x v="0"/>
    <x v="0"/>
    <x v="4"/>
    <x v="5"/>
    <x v="9"/>
    <x v="102"/>
    <n v="1.598"/>
    <x v="271"/>
    <x v="0"/>
    <x v="0"/>
    <x v="0"/>
    <x v="0"/>
    <x v="1"/>
    <x v="0"/>
    <x v="0"/>
    <x v="0"/>
    <x v="0"/>
    <x v="2"/>
    <x v="9"/>
    <x v="0"/>
    <x v="0"/>
  </r>
  <r>
    <x v="11"/>
    <x v="1"/>
    <x v="150"/>
    <x v="2"/>
    <x v="0"/>
    <x v="0"/>
    <x v="4"/>
    <x v="5"/>
    <x v="9"/>
    <x v="226"/>
    <n v="696.728"/>
    <x v="58"/>
    <x v="0"/>
    <x v="0"/>
    <x v="0"/>
    <x v="0"/>
    <x v="1"/>
    <x v="0"/>
    <x v="0"/>
    <x v="0"/>
    <x v="0"/>
    <x v="1"/>
    <x v="9"/>
    <x v="0"/>
    <x v="0"/>
  </r>
  <r>
    <x v="15"/>
    <x v="1"/>
    <x v="151"/>
    <x v="2"/>
    <x v="0"/>
    <x v="0"/>
    <x v="4"/>
    <x v="5"/>
    <x v="14"/>
    <x v="131"/>
    <n v="47.94"/>
    <x v="276"/>
    <x v="0"/>
    <x v="0"/>
    <x v="0"/>
    <x v="0"/>
    <x v="1"/>
    <x v="0"/>
    <x v="0"/>
    <x v="0"/>
    <x v="0"/>
    <x v="2"/>
    <x v="14"/>
    <x v="0"/>
    <x v="0"/>
  </r>
  <r>
    <x v="19"/>
    <x v="1"/>
    <x v="151"/>
    <x v="2"/>
    <x v="0"/>
    <x v="0"/>
    <x v="4"/>
    <x v="5"/>
    <x v="14"/>
    <x v="186"/>
    <n v="15.98"/>
    <x v="276"/>
    <x v="0"/>
    <x v="0"/>
    <x v="0"/>
    <x v="0"/>
    <x v="1"/>
    <x v="0"/>
    <x v="0"/>
    <x v="0"/>
    <x v="0"/>
    <x v="2"/>
    <x v="14"/>
    <x v="0"/>
    <x v="0"/>
  </r>
  <r>
    <x v="54"/>
    <x v="1"/>
    <x v="151"/>
    <x v="2"/>
    <x v="0"/>
    <x v="0"/>
    <x v="4"/>
    <x v="5"/>
    <x v="14"/>
    <x v="102"/>
    <n v="3.196"/>
    <x v="276"/>
    <x v="0"/>
    <x v="0"/>
    <x v="0"/>
    <x v="0"/>
    <x v="1"/>
    <x v="0"/>
    <x v="0"/>
    <x v="0"/>
    <x v="0"/>
    <x v="3"/>
    <x v="14"/>
    <x v="0"/>
    <x v="0"/>
  </r>
  <r>
    <x v="19"/>
    <x v="1"/>
    <x v="151"/>
    <x v="2"/>
    <x v="0"/>
    <x v="0"/>
    <x v="4"/>
    <x v="5"/>
    <x v="14"/>
    <x v="227"/>
    <n v="28.764"/>
    <x v="277"/>
    <x v="0"/>
    <x v="0"/>
    <x v="0"/>
    <x v="0"/>
    <x v="1"/>
    <x v="0"/>
    <x v="0"/>
    <x v="0"/>
    <x v="0"/>
    <x v="2"/>
    <x v="14"/>
    <x v="0"/>
    <x v="0"/>
  </r>
  <r>
    <x v="15"/>
    <x v="1"/>
    <x v="152"/>
    <x v="2"/>
    <x v="0"/>
    <x v="0"/>
    <x v="4"/>
    <x v="6"/>
    <x v="14"/>
    <x v="215"/>
    <n v="122.016"/>
    <x v="278"/>
    <x v="0"/>
    <x v="0"/>
    <x v="0"/>
    <x v="27"/>
    <x v="1"/>
    <x v="0"/>
    <x v="0"/>
    <x v="0"/>
    <x v="0"/>
    <x v="2"/>
    <x v="14"/>
    <x v="0"/>
    <x v="0"/>
  </r>
  <r>
    <x v="53"/>
    <x v="1"/>
    <x v="152"/>
    <x v="2"/>
    <x v="0"/>
    <x v="0"/>
    <x v="4"/>
    <x v="6"/>
    <x v="14"/>
    <x v="181"/>
    <n v="62.976"/>
    <x v="279"/>
    <x v="0"/>
    <x v="0"/>
    <x v="0"/>
    <x v="0"/>
    <x v="1"/>
    <x v="0"/>
    <x v="0"/>
    <x v="0"/>
    <x v="0"/>
    <x v="2"/>
    <x v="14"/>
    <x v="0"/>
    <x v="0"/>
  </r>
  <r>
    <x v="53"/>
    <x v="1"/>
    <x v="152"/>
    <x v="2"/>
    <x v="0"/>
    <x v="0"/>
    <x v="4"/>
    <x v="6"/>
    <x v="14"/>
    <x v="228"/>
    <n v="728.16"/>
    <x v="280"/>
    <x v="0"/>
    <x v="0"/>
    <x v="0"/>
    <x v="0"/>
    <x v="1"/>
    <x v="0"/>
    <x v="0"/>
    <x v="0"/>
    <x v="0"/>
    <x v="2"/>
    <x v="14"/>
    <x v="0"/>
    <x v="0"/>
  </r>
  <r>
    <x v="53"/>
    <x v="1"/>
    <x v="152"/>
    <x v="2"/>
    <x v="0"/>
    <x v="0"/>
    <x v="4"/>
    <x v="6"/>
    <x v="14"/>
    <x v="229"/>
    <n v="673.056"/>
    <x v="281"/>
    <x v="0"/>
    <x v="0"/>
    <x v="0"/>
    <x v="0"/>
    <x v="1"/>
    <x v="0"/>
    <x v="0"/>
    <x v="0"/>
    <x v="0"/>
    <x v="2"/>
    <x v="14"/>
    <x v="0"/>
    <x v="0"/>
  </r>
  <r>
    <x v="52"/>
    <x v="1"/>
    <x v="153"/>
    <x v="0"/>
    <x v="0"/>
    <x v="0"/>
    <x v="23"/>
    <x v="0"/>
    <x v="9"/>
    <x v="57"/>
    <n v="41.07"/>
    <x v="282"/>
    <x v="0"/>
    <x v="0"/>
    <x v="0"/>
    <x v="0"/>
    <x v="1"/>
    <x v="1"/>
    <x v="0"/>
    <x v="0"/>
    <x v="0"/>
    <x v="2"/>
    <x v="9"/>
    <x v="0"/>
    <x v="0"/>
  </r>
  <r>
    <x v="52"/>
    <x v="1"/>
    <x v="153"/>
    <x v="0"/>
    <x v="0"/>
    <x v="0"/>
    <x v="23"/>
    <x v="0"/>
    <x v="9"/>
    <x v="140"/>
    <n v="13.32"/>
    <x v="283"/>
    <x v="0"/>
    <x v="0"/>
    <x v="0"/>
    <x v="0"/>
    <x v="1"/>
    <x v="0"/>
    <x v="0"/>
    <x v="0"/>
    <x v="0"/>
    <x v="2"/>
    <x v="9"/>
    <x v="0"/>
    <x v="0"/>
  </r>
  <r>
    <x v="50"/>
    <x v="33"/>
    <x v="153"/>
    <x v="0"/>
    <x v="0"/>
    <x v="0"/>
    <x v="23"/>
    <x v="0"/>
    <x v="9"/>
    <x v="230"/>
    <n v="364.08"/>
    <x v="284"/>
    <x v="0"/>
    <x v="0"/>
    <x v="0"/>
    <x v="0"/>
    <x v="33"/>
    <x v="0"/>
    <x v="0"/>
    <x v="0"/>
    <x v="0"/>
    <x v="2"/>
    <x v="9"/>
    <x v="0"/>
    <x v="0"/>
  </r>
  <r>
    <x v="51"/>
    <x v="33"/>
    <x v="154"/>
    <x v="0"/>
    <x v="0"/>
    <x v="0"/>
    <x v="5"/>
    <x v="0"/>
    <x v="54"/>
    <x v="231"/>
    <n v="1469.508"/>
    <x v="285"/>
    <x v="0"/>
    <x v="0"/>
    <x v="0"/>
    <x v="0"/>
    <x v="33"/>
    <x v="0"/>
    <x v="0"/>
    <x v="0"/>
    <x v="0"/>
    <x v="2"/>
    <x v="54"/>
    <x v="0"/>
    <x v="0"/>
  </r>
  <r>
    <x v="51"/>
    <x v="33"/>
    <x v="154"/>
    <x v="0"/>
    <x v="0"/>
    <x v="0"/>
    <x v="5"/>
    <x v="0"/>
    <x v="54"/>
    <x v="232"/>
    <n v="653.856"/>
    <x v="286"/>
    <x v="0"/>
    <x v="0"/>
    <x v="0"/>
    <x v="0"/>
    <x v="33"/>
    <x v="0"/>
    <x v="0"/>
    <x v="0"/>
    <x v="0"/>
    <x v="2"/>
    <x v="54"/>
    <x v="0"/>
    <x v="0"/>
  </r>
  <r>
    <x v="51"/>
    <x v="33"/>
    <x v="154"/>
    <x v="0"/>
    <x v="0"/>
    <x v="0"/>
    <x v="5"/>
    <x v="0"/>
    <x v="54"/>
    <x v="12"/>
    <n v="552.108"/>
    <x v="287"/>
    <x v="0"/>
    <x v="0"/>
    <x v="0"/>
    <x v="0"/>
    <x v="33"/>
    <x v="0"/>
    <x v="0"/>
    <x v="0"/>
    <x v="0"/>
    <x v="2"/>
    <x v="54"/>
    <x v="0"/>
    <x v="0"/>
  </r>
  <r>
    <x v="19"/>
    <x v="1"/>
    <x v="155"/>
    <x v="0"/>
    <x v="0"/>
    <x v="0"/>
    <x v="5"/>
    <x v="4"/>
    <x v="14"/>
    <x v="122"/>
    <n v="108.642"/>
    <x v="288"/>
    <x v="0"/>
    <x v="0"/>
    <x v="0"/>
    <x v="0"/>
    <x v="1"/>
    <x v="1"/>
    <x v="0"/>
    <x v="0"/>
    <x v="0"/>
    <x v="2"/>
    <x v="14"/>
    <x v="0"/>
    <x v="0"/>
  </r>
  <r>
    <x v="11"/>
    <x v="42"/>
    <x v="156"/>
    <x v="0"/>
    <x v="0"/>
    <x v="0"/>
    <x v="24"/>
    <x v="0"/>
    <x v="14"/>
    <x v="85"/>
    <n v="721.673"/>
    <x v="289"/>
    <x v="0"/>
    <x v="0"/>
    <x v="0"/>
    <x v="0"/>
    <x v="42"/>
    <x v="0"/>
    <x v="0"/>
    <x v="0"/>
    <x v="0"/>
    <x v="1"/>
    <x v="14"/>
    <x v="0"/>
    <x v="0"/>
  </r>
  <r>
    <x v="11"/>
    <x v="42"/>
    <x v="156"/>
    <x v="0"/>
    <x v="0"/>
    <x v="0"/>
    <x v="24"/>
    <x v="0"/>
    <x v="14"/>
    <x v="233"/>
    <n v="2165.019"/>
    <x v="290"/>
    <x v="0"/>
    <x v="0"/>
    <x v="0"/>
    <x v="0"/>
    <x v="42"/>
    <x v="0"/>
    <x v="0"/>
    <x v="0"/>
    <x v="0"/>
    <x v="1"/>
    <x v="14"/>
    <x v="0"/>
    <x v="0"/>
  </r>
  <r>
    <x v="2"/>
    <x v="42"/>
    <x v="156"/>
    <x v="0"/>
    <x v="0"/>
    <x v="0"/>
    <x v="24"/>
    <x v="0"/>
    <x v="14"/>
    <x v="218"/>
    <n v="181.084"/>
    <x v="291"/>
    <x v="0"/>
    <x v="0"/>
    <x v="0"/>
    <x v="0"/>
    <x v="42"/>
    <x v="0"/>
    <x v="0"/>
    <x v="0"/>
    <x v="0"/>
    <x v="1"/>
    <x v="14"/>
    <x v="0"/>
    <x v="0"/>
  </r>
  <r>
    <x v="2"/>
    <x v="42"/>
    <x v="156"/>
    <x v="0"/>
    <x v="0"/>
    <x v="0"/>
    <x v="24"/>
    <x v="0"/>
    <x v="14"/>
    <x v="188"/>
    <n v="394.124"/>
    <x v="290"/>
    <x v="0"/>
    <x v="0"/>
    <x v="0"/>
    <x v="0"/>
    <x v="42"/>
    <x v="0"/>
    <x v="0"/>
    <x v="0"/>
    <x v="0"/>
    <x v="1"/>
    <x v="14"/>
    <x v="0"/>
    <x v="0"/>
  </r>
  <r>
    <x v="11"/>
    <x v="1"/>
    <x v="157"/>
    <x v="3"/>
    <x v="0"/>
    <x v="0"/>
    <x v="6"/>
    <x v="12"/>
    <x v="80"/>
    <x v="156"/>
    <n v="142.691"/>
    <x v="292"/>
    <x v="0"/>
    <x v="0"/>
    <x v="0"/>
    <x v="0"/>
    <x v="1"/>
    <x v="0"/>
    <x v="0"/>
    <x v="0"/>
    <x v="0"/>
    <x v="1"/>
    <x v="80"/>
    <x v="0"/>
    <x v="0"/>
  </r>
  <r>
    <x v="11"/>
    <x v="1"/>
    <x v="158"/>
    <x v="3"/>
    <x v="0"/>
    <x v="0"/>
    <x v="6"/>
    <x v="12"/>
    <x v="81"/>
    <x v="234"/>
    <n v="192.794"/>
    <x v="292"/>
    <x v="0"/>
    <x v="0"/>
    <x v="0"/>
    <x v="0"/>
    <x v="1"/>
    <x v="0"/>
    <x v="0"/>
    <x v="0"/>
    <x v="0"/>
    <x v="1"/>
    <x v="81"/>
    <x v="0"/>
    <x v="0"/>
  </r>
  <r>
    <x v="15"/>
    <x v="1"/>
    <x v="159"/>
    <x v="3"/>
    <x v="0"/>
    <x v="0"/>
    <x v="6"/>
    <x v="1"/>
    <x v="14"/>
    <x v="201"/>
    <n v="8.256"/>
    <x v="293"/>
    <x v="0"/>
    <x v="0"/>
    <x v="0"/>
    <x v="31"/>
    <x v="1"/>
    <x v="0"/>
    <x v="0"/>
    <x v="0"/>
    <x v="0"/>
    <x v="2"/>
    <x v="14"/>
    <x v="0"/>
    <x v="0"/>
  </r>
  <r>
    <x v="11"/>
    <x v="1"/>
    <x v="159"/>
    <x v="3"/>
    <x v="0"/>
    <x v="0"/>
    <x v="6"/>
    <x v="1"/>
    <x v="14"/>
    <x v="189"/>
    <n v="134.848"/>
    <x v="129"/>
    <x v="0"/>
    <x v="0"/>
    <x v="0"/>
    <x v="0"/>
    <x v="1"/>
    <x v="0"/>
    <x v="0"/>
    <x v="0"/>
    <x v="0"/>
    <x v="1"/>
    <x v="14"/>
    <x v="0"/>
    <x v="0"/>
  </r>
  <r>
    <x v="11"/>
    <x v="1"/>
    <x v="159"/>
    <x v="3"/>
    <x v="0"/>
    <x v="0"/>
    <x v="6"/>
    <x v="1"/>
    <x v="14"/>
    <x v="157"/>
    <n v="178.88"/>
    <x v="294"/>
    <x v="0"/>
    <x v="0"/>
    <x v="0"/>
    <x v="0"/>
    <x v="1"/>
    <x v="0"/>
    <x v="0"/>
    <x v="0"/>
    <x v="0"/>
    <x v="1"/>
    <x v="14"/>
    <x v="0"/>
    <x v="0"/>
  </r>
  <r>
    <x v="26"/>
    <x v="1"/>
    <x v="160"/>
    <x v="3"/>
    <x v="0"/>
    <x v="0"/>
    <x v="6"/>
    <x v="16"/>
    <x v="14"/>
    <x v="57"/>
    <n v="60.754"/>
    <x v="295"/>
    <x v="0"/>
    <x v="0"/>
    <x v="0"/>
    <x v="0"/>
    <x v="1"/>
    <x v="0"/>
    <x v="0"/>
    <x v="0"/>
    <x v="0"/>
    <x v="2"/>
    <x v="14"/>
    <x v="0"/>
    <x v="0"/>
  </r>
  <r>
    <x v="19"/>
    <x v="36"/>
    <x v="161"/>
    <x v="3"/>
    <x v="0"/>
    <x v="0"/>
    <x v="6"/>
    <x v="9"/>
    <x v="58"/>
    <x v="166"/>
    <n v="16.99"/>
    <x v="296"/>
    <x v="0"/>
    <x v="0"/>
    <x v="0"/>
    <x v="0"/>
    <x v="36"/>
    <x v="0"/>
    <x v="0"/>
    <x v="0"/>
    <x v="0"/>
    <x v="2"/>
    <x v="58"/>
    <x v="0"/>
    <x v="0"/>
  </r>
  <r>
    <x v="19"/>
    <x v="36"/>
    <x v="161"/>
    <x v="3"/>
    <x v="0"/>
    <x v="0"/>
    <x v="6"/>
    <x v="9"/>
    <x v="58"/>
    <x v="71"/>
    <n v="254.85"/>
    <x v="297"/>
    <x v="0"/>
    <x v="0"/>
    <x v="0"/>
    <x v="0"/>
    <x v="36"/>
    <x v="0"/>
    <x v="0"/>
    <x v="0"/>
    <x v="0"/>
    <x v="2"/>
    <x v="58"/>
    <x v="0"/>
    <x v="0"/>
  </r>
  <r>
    <x v="53"/>
    <x v="36"/>
    <x v="162"/>
    <x v="3"/>
    <x v="0"/>
    <x v="0"/>
    <x v="6"/>
    <x v="9"/>
    <x v="41"/>
    <x v="235"/>
    <n v="339.57"/>
    <x v="298"/>
    <x v="0"/>
    <x v="0"/>
    <x v="0"/>
    <x v="0"/>
    <x v="36"/>
    <x v="0"/>
    <x v="0"/>
    <x v="0"/>
    <x v="0"/>
    <x v="2"/>
    <x v="41"/>
    <x v="0"/>
    <x v="0"/>
  </r>
  <r>
    <x v="27"/>
    <x v="1"/>
    <x v="163"/>
    <x v="3"/>
    <x v="0"/>
    <x v="0"/>
    <x v="6"/>
    <x v="9"/>
    <x v="67"/>
    <x v="236"/>
    <n v="76.834"/>
    <x v="249"/>
    <x v="0"/>
    <x v="0"/>
    <x v="0"/>
    <x v="0"/>
    <x v="1"/>
    <x v="0"/>
    <x v="0"/>
    <x v="0"/>
    <x v="0"/>
    <x v="1"/>
    <x v="67"/>
    <x v="0"/>
    <x v="0"/>
  </r>
  <r>
    <x v="27"/>
    <x v="1"/>
    <x v="163"/>
    <x v="3"/>
    <x v="0"/>
    <x v="0"/>
    <x v="6"/>
    <x v="9"/>
    <x v="67"/>
    <x v="101"/>
    <n v="67.464"/>
    <x v="299"/>
    <x v="0"/>
    <x v="0"/>
    <x v="0"/>
    <x v="0"/>
    <x v="1"/>
    <x v="0"/>
    <x v="0"/>
    <x v="0"/>
    <x v="0"/>
    <x v="1"/>
    <x v="67"/>
    <x v="0"/>
    <x v="0"/>
  </r>
  <r>
    <x v="27"/>
    <x v="1"/>
    <x v="163"/>
    <x v="3"/>
    <x v="0"/>
    <x v="0"/>
    <x v="6"/>
    <x v="9"/>
    <x v="67"/>
    <x v="215"/>
    <n v="58.094"/>
    <x v="300"/>
    <x v="0"/>
    <x v="0"/>
    <x v="0"/>
    <x v="0"/>
    <x v="1"/>
    <x v="0"/>
    <x v="0"/>
    <x v="0"/>
    <x v="0"/>
    <x v="1"/>
    <x v="67"/>
    <x v="0"/>
    <x v="0"/>
  </r>
  <r>
    <x v="54"/>
    <x v="1"/>
    <x v="163"/>
    <x v="3"/>
    <x v="0"/>
    <x v="0"/>
    <x v="6"/>
    <x v="9"/>
    <x v="67"/>
    <x v="141"/>
    <n v="13.118"/>
    <x v="301"/>
    <x v="0"/>
    <x v="0"/>
    <x v="0"/>
    <x v="32"/>
    <x v="1"/>
    <x v="0"/>
    <x v="1"/>
    <x v="0"/>
    <x v="0"/>
    <x v="3"/>
    <x v="67"/>
    <x v="0"/>
    <x v="1"/>
  </r>
  <r>
    <x v="11"/>
    <x v="1"/>
    <x v="164"/>
    <x v="3"/>
    <x v="0"/>
    <x v="0"/>
    <x v="6"/>
    <x v="9"/>
    <x v="14"/>
    <x v="237"/>
    <n v="533.68"/>
    <x v="302"/>
    <x v="0"/>
    <x v="0"/>
    <x v="0"/>
    <x v="0"/>
    <x v="1"/>
    <x v="0"/>
    <x v="0"/>
    <x v="0"/>
    <x v="0"/>
    <x v="1"/>
    <x v="14"/>
    <x v="0"/>
    <x v="0"/>
  </r>
  <r>
    <x v="2"/>
    <x v="1"/>
    <x v="165"/>
    <x v="3"/>
    <x v="0"/>
    <x v="0"/>
    <x v="6"/>
    <x v="2"/>
    <x v="41"/>
    <x v="215"/>
    <n v="60.45"/>
    <x v="303"/>
    <x v="0"/>
    <x v="0"/>
    <x v="0"/>
    <x v="0"/>
    <x v="1"/>
    <x v="1"/>
    <x v="0"/>
    <x v="0"/>
    <x v="0"/>
    <x v="1"/>
    <x v="41"/>
    <x v="0"/>
    <x v="0"/>
  </r>
  <r>
    <x v="15"/>
    <x v="1"/>
    <x v="166"/>
    <x v="3"/>
    <x v="0"/>
    <x v="0"/>
    <x v="6"/>
    <x v="2"/>
    <x v="66"/>
    <x v="116"/>
    <n v="266.532"/>
    <x v="304"/>
    <x v="0"/>
    <x v="0"/>
    <x v="0"/>
    <x v="0"/>
    <x v="1"/>
    <x v="1"/>
    <x v="0"/>
    <x v="0"/>
    <x v="0"/>
    <x v="2"/>
    <x v="66"/>
    <x v="0"/>
    <x v="0"/>
  </r>
  <r>
    <x v="27"/>
    <x v="39"/>
    <x v="166"/>
    <x v="3"/>
    <x v="0"/>
    <x v="0"/>
    <x v="6"/>
    <x v="2"/>
    <x v="66"/>
    <x v="219"/>
    <n v="96.192"/>
    <x v="305"/>
    <x v="0"/>
    <x v="0"/>
    <x v="0"/>
    <x v="0"/>
    <x v="39"/>
    <x v="0"/>
    <x v="0"/>
    <x v="0"/>
    <x v="0"/>
    <x v="1"/>
    <x v="66"/>
    <x v="0"/>
    <x v="0"/>
  </r>
  <r>
    <x v="22"/>
    <x v="39"/>
    <x v="166"/>
    <x v="3"/>
    <x v="0"/>
    <x v="0"/>
    <x v="6"/>
    <x v="2"/>
    <x v="66"/>
    <x v="238"/>
    <n v="204.408"/>
    <x v="305"/>
    <x v="0"/>
    <x v="0"/>
    <x v="0"/>
    <x v="0"/>
    <x v="39"/>
    <x v="0"/>
    <x v="0"/>
    <x v="0"/>
    <x v="0"/>
    <x v="1"/>
    <x v="66"/>
    <x v="0"/>
    <x v="0"/>
  </r>
  <r>
    <x v="22"/>
    <x v="39"/>
    <x v="166"/>
    <x v="3"/>
    <x v="0"/>
    <x v="0"/>
    <x v="6"/>
    <x v="2"/>
    <x v="66"/>
    <x v="53"/>
    <n v="338.676"/>
    <x v="306"/>
    <x v="0"/>
    <x v="0"/>
    <x v="0"/>
    <x v="0"/>
    <x v="39"/>
    <x v="0"/>
    <x v="0"/>
    <x v="0"/>
    <x v="0"/>
    <x v="1"/>
    <x v="66"/>
    <x v="0"/>
    <x v="0"/>
  </r>
  <r>
    <x v="11"/>
    <x v="39"/>
    <x v="167"/>
    <x v="3"/>
    <x v="0"/>
    <x v="0"/>
    <x v="6"/>
    <x v="2"/>
    <x v="77"/>
    <x v="85"/>
    <n v="547.962"/>
    <x v="307"/>
    <x v="0"/>
    <x v="0"/>
    <x v="0"/>
    <x v="0"/>
    <x v="39"/>
    <x v="0"/>
    <x v="0"/>
    <x v="0"/>
    <x v="0"/>
    <x v="1"/>
    <x v="77"/>
    <x v="0"/>
    <x v="0"/>
  </r>
  <r>
    <x v="5"/>
    <x v="39"/>
    <x v="167"/>
    <x v="3"/>
    <x v="0"/>
    <x v="0"/>
    <x v="6"/>
    <x v="2"/>
    <x v="77"/>
    <x v="24"/>
    <n v="214.332"/>
    <x v="307"/>
    <x v="0"/>
    <x v="0"/>
    <x v="0"/>
    <x v="0"/>
    <x v="39"/>
    <x v="0"/>
    <x v="0"/>
    <x v="0"/>
    <x v="0"/>
    <x v="1"/>
    <x v="77"/>
    <x v="0"/>
    <x v="0"/>
  </r>
  <r>
    <x v="15"/>
    <x v="1"/>
    <x v="168"/>
    <x v="3"/>
    <x v="0"/>
    <x v="0"/>
    <x v="6"/>
    <x v="2"/>
    <x v="8"/>
    <x v="163"/>
    <n v="234.588"/>
    <x v="308"/>
    <x v="0"/>
    <x v="0"/>
    <x v="0"/>
    <x v="0"/>
    <x v="1"/>
    <x v="0"/>
    <x v="0"/>
    <x v="0"/>
    <x v="0"/>
    <x v="2"/>
    <x v="8"/>
    <x v="0"/>
    <x v="0"/>
  </r>
  <r>
    <x v="52"/>
    <x v="1"/>
    <x v="168"/>
    <x v="3"/>
    <x v="0"/>
    <x v="0"/>
    <x v="6"/>
    <x v="2"/>
    <x v="8"/>
    <x v="48"/>
    <n v="6.228"/>
    <x v="309"/>
    <x v="0"/>
    <x v="0"/>
    <x v="0"/>
    <x v="0"/>
    <x v="1"/>
    <x v="0"/>
    <x v="0"/>
    <x v="0"/>
    <x v="0"/>
    <x v="2"/>
    <x v="8"/>
    <x v="0"/>
    <x v="0"/>
  </r>
  <r>
    <x v="27"/>
    <x v="39"/>
    <x v="168"/>
    <x v="3"/>
    <x v="0"/>
    <x v="0"/>
    <x v="6"/>
    <x v="2"/>
    <x v="8"/>
    <x v="181"/>
    <n v="33.216"/>
    <x v="305"/>
    <x v="0"/>
    <x v="0"/>
    <x v="0"/>
    <x v="0"/>
    <x v="39"/>
    <x v="0"/>
    <x v="0"/>
    <x v="0"/>
    <x v="0"/>
    <x v="1"/>
    <x v="8"/>
    <x v="0"/>
    <x v="0"/>
  </r>
  <r>
    <x v="27"/>
    <x v="39"/>
    <x v="168"/>
    <x v="3"/>
    <x v="0"/>
    <x v="0"/>
    <x v="6"/>
    <x v="2"/>
    <x v="8"/>
    <x v="30"/>
    <n v="110.028"/>
    <x v="307"/>
    <x v="0"/>
    <x v="0"/>
    <x v="0"/>
    <x v="0"/>
    <x v="39"/>
    <x v="0"/>
    <x v="0"/>
    <x v="0"/>
    <x v="0"/>
    <x v="1"/>
    <x v="8"/>
    <x v="0"/>
    <x v="0"/>
  </r>
  <r>
    <x v="22"/>
    <x v="39"/>
    <x v="168"/>
    <x v="3"/>
    <x v="0"/>
    <x v="0"/>
    <x v="6"/>
    <x v="2"/>
    <x v="8"/>
    <x v="239"/>
    <n v="323.856"/>
    <x v="305"/>
    <x v="0"/>
    <x v="0"/>
    <x v="0"/>
    <x v="0"/>
    <x v="39"/>
    <x v="0"/>
    <x v="0"/>
    <x v="0"/>
    <x v="0"/>
    <x v="1"/>
    <x v="8"/>
    <x v="0"/>
    <x v="0"/>
  </r>
  <r>
    <x v="22"/>
    <x v="39"/>
    <x v="168"/>
    <x v="3"/>
    <x v="0"/>
    <x v="0"/>
    <x v="6"/>
    <x v="2"/>
    <x v="8"/>
    <x v="144"/>
    <n v="238.74"/>
    <x v="307"/>
    <x v="0"/>
    <x v="0"/>
    <x v="0"/>
    <x v="0"/>
    <x v="39"/>
    <x v="0"/>
    <x v="0"/>
    <x v="0"/>
    <x v="0"/>
    <x v="1"/>
    <x v="8"/>
    <x v="0"/>
    <x v="0"/>
  </r>
  <r>
    <x v="15"/>
    <x v="1"/>
    <x v="169"/>
    <x v="3"/>
    <x v="0"/>
    <x v="0"/>
    <x v="6"/>
    <x v="2"/>
    <x v="14"/>
    <x v="124"/>
    <n v="188.442"/>
    <x v="310"/>
    <x v="0"/>
    <x v="0"/>
    <x v="0"/>
    <x v="0"/>
    <x v="1"/>
    <x v="0"/>
    <x v="0"/>
    <x v="0"/>
    <x v="0"/>
    <x v="2"/>
    <x v="14"/>
    <x v="0"/>
    <x v="0"/>
  </r>
  <r>
    <x v="24"/>
    <x v="1"/>
    <x v="170"/>
    <x v="3"/>
    <x v="0"/>
    <x v="0"/>
    <x v="6"/>
    <x v="11"/>
    <x v="31"/>
    <x v="240"/>
    <n v="56.232"/>
    <x v="311"/>
    <x v="0"/>
    <x v="0"/>
    <x v="0"/>
    <x v="0"/>
    <x v="1"/>
    <x v="1"/>
    <x v="0"/>
    <x v="0"/>
    <x v="0"/>
    <x v="3"/>
    <x v="31"/>
    <x v="0"/>
    <x v="0"/>
  </r>
  <r>
    <x v="24"/>
    <x v="1"/>
    <x v="170"/>
    <x v="3"/>
    <x v="0"/>
    <x v="0"/>
    <x v="6"/>
    <x v="11"/>
    <x v="31"/>
    <x v="131"/>
    <n v="35.145"/>
    <x v="312"/>
    <x v="0"/>
    <x v="0"/>
    <x v="0"/>
    <x v="0"/>
    <x v="1"/>
    <x v="1"/>
    <x v="0"/>
    <x v="0"/>
    <x v="0"/>
    <x v="3"/>
    <x v="31"/>
    <x v="0"/>
    <x v="0"/>
  </r>
  <r>
    <x v="24"/>
    <x v="1"/>
    <x v="170"/>
    <x v="3"/>
    <x v="0"/>
    <x v="0"/>
    <x v="6"/>
    <x v="11"/>
    <x v="31"/>
    <x v="114"/>
    <n v="70.29"/>
    <x v="313"/>
    <x v="0"/>
    <x v="0"/>
    <x v="0"/>
    <x v="0"/>
    <x v="1"/>
    <x v="1"/>
    <x v="0"/>
    <x v="0"/>
    <x v="0"/>
    <x v="3"/>
    <x v="31"/>
    <x v="0"/>
    <x v="0"/>
  </r>
  <r>
    <x v="53"/>
    <x v="1"/>
    <x v="171"/>
    <x v="3"/>
    <x v="0"/>
    <x v="0"/>
    <x v="6"/>
    <x v="11"/>
    <x v="14"/>
    <x v="241"/>
    <n v="290.88"/>
    <x v="314"/>
    <x v="0"/>
    <x v="0"/>
    <x v="0"/>
    <x v="0"/>
    <x v="1"/>
    <x v="0"/>
    <x v="0"/>
    <x v="0"/>
    <x v="0"/>
    <x v="2"/>
    <x v="14"/>
    <x v="0"/>
    <x v="0"/>
  </r>
  <r>
    <x v="52"/>
    <x v="1"/>
    <x v="171"/>
    <x v="3"/>
    <x v="0"/>
    <x v="0"/>
    <x v="6"/>
    <x v="11"/>
    <x v="14"/>
    <x v="6"/>
    <n v="162.408"/>
    <x v="315"/>
    <x v="0"/>
    <x v="0"/>
    <x v="0"/>
    <x v="0"/>
    <x v="1"/>
    <x v="0"/>
    <x v="0"/>
    <x v="0"/>
    <x v="0"/>
    <x v="2"/>
    <x v="14"/>
    <x v="0"/>
    <x v="0"/>
  </r>
  <r>
    <x v="15"/>
    <x v="1"/>
    <x v="172"/>
    <x v="3"/>
    <x v="0"/>
    <x v="0"/>
    <x v="6"/>
    <x v="0"/>
    <x v="14"/>
    <x v="215"/>
    <n v="83.018"/>
    <x v="316"/>
    <x v="0"/>
    <x v="0"/>
    <x v="0"/>
    <x v="0"/>
    <x v="1"/>
    <x v="0"/>
    <x v="0"/>
    <x v="0"/>
    <x v="0"/>
    <x v="2"/>
    <x v="14"/>
    <x v="0"/>
    <x v="0"/>
  </r>
  <r>
    <x v="26"/>
    <x v="1"/>
    <x v="172"/>
    <x v="3"/>
    <x v="0"/>
    <x v="0"/>
    <x v="6"/>
    <x v="0"/>
    <x v="14"/>
    <x v="83"/>
    <n v="5.356"/>
    <x v="317"/>
    <x v="0"/>
    <x v="0"/>
    <x v="0"/>
    <x v="0"/>
    <x v="1"/>
    <x v="0"/>
    <x v="0"/>
    <x v="0"/>
    <x v="0"/>
    <x v="2"/>
    <x v="14"/>
    <x v="0"/>
    <x v="0"/>
  </r>
  <r>
    <x v="19"/>
    <x v="1"/>
    <x v="172"/>
    <x v="3"/>
    <x v="0"/>
    <x v="0"/>
    <x v="6"/>
    <x v="0"/>
    <x v="14"/>
    <x v="174"/>
    <n v="326.716"/>
    <x v="318"/>
    <x v="0"/>
    <x v="0"/>
    <x v="0"/>
    <x v="0"/>
    <x v="1"/>
    <x v="0"/>
    <x v="0"/>
    <x v="0"/>
    <x v="0"/>
    <x v="2"/>
    <x v="14"/>
    <x v="0"/>
    <x v="0"/>
  </r>
  <r>
    <x v="26"/>
    <x v="3"/>
    <x v="172"/>
    <x v="3"/>
    <x v="0"/>
    <x v="0"/>
    <x v="6"/>
    <x v="0"/>
    <x v="14"/>
    <x v="166"/>
    <n v="26.78"/>
    <x v="319"/>
    <x v="0"/>
    <x v="0"/>
    <x v="0"/>
    <x v="0"/>
    <x v="3"/>
    <x v="0"/>
    <x v="0"/>
    <x v="0"/>
    <x v="0"/>
    <x v="2"/>
    <x v="14"/>
    <x v="0"/>
    <x v="0"/>
  </r>
  <r>
    <x v="26"/>
    <x v="1"/>
    <x v="173"/>
    <x v="3"/>
    <x v="0"/>
    <x v="0"/>
    <x v="6"/>
    <x v="3"/>
    <x v="77"/>
    <x v="148"/>
    <n v="139.434"/>
    <x v="320"/>
    <x v="0"/>
    <x v="0"/>
    <x v="0"/>
    <x v="0"/>
    <x v="1"/>
    <x v="0"/>
    <x v="0"/>
    <x v="0"/>
    <x v="0"/>
    <x v="2"/>
    <x v="77"/>
    <x v="0"/>
    <x v="0"/>
  </r>
  <r>
    <x v="27"/>
    <x v="1"/>
    <x v="174"/>
    <x v="3"/>
    <x v="0"/>
    <x v="0"/>
    <x v="6"/>
    <x v="3"/>
    <x v="31"/>
    <x v="36"/>
    <n v="96.288"/>
    <x v="321"/>
    <x v="0"/>
    <x v="0"/>
    <x v="0"/>
    <x v="0"/>
    <x v="1"/>
    <x v="1"/>
    <x v="0"/>
    <x v="0"/>
    <x v="0"/>
    <x v="1"/>
    <x v="31"/>
    <x v="0"/>
    <x v="0"/>
  </r>
  <r>
    <x v="15"/>
    <x v="1"/>
    <x v="174"/>
    <x v="3"/>
    <x v="0"/>
    <x v="0"/>
    <x v="6"/>
    <x v="3"/>
    <x v="31"/>
    <x v="189"/>
    <n v="277.536"/>
    <x v="322"/>
    <x v="0"/>
    <x v="0"/>
    <x v="0"/>
    <x v="0"/>
    <x v="1"/>
    <x v="0"/>
    <x v="0"/>
    <x v="0"/>
    <x v="0"/>
    <x v="2"/>
    <x v="31"/>
    <x v="0"/>
    <x v="0"/>
  </r>
  <r>
    <x v="27"/>
    <x v="1"/>
    <x v="174"/>
    <x v="3"/>
    <x v="0"/>
    <x v="0"/>
    <x v="6"/>
    <x v="3"/>
    <x v="31"/>
    <x v="240"/>
    <n v="67.968"/>
    <x v="323"/>
    <x v="0"/>
    <x v="0"/>
    <x v="0"/>
    <x v="0"/>
    <x v="1"/>
    <x v="1"/>
    <x v="0"/>
    <x v="0"/>
    <x v="0"/>
    <x v="1"/>
    <x v="31"/>
    <x v="0"/>
    <x v="0"/>
  </r>
  <r>
    <x v="27"/>
    <x v="1"/>
    <x v="174"/>
    <x v="3"/>
    <x v="0"/>
    <x v="0"/>
    <x v="6"/>
    <x v="3"/>
    <x v="31"/>
    <x v="219"/>
    <n v="135.936"/>
    <x v="265"/>
    <x v="0"/>
    <x v="0"/>
    <x v="0"/>
    <x v="0"/>
    <x v="1"/>
    <x v="0"/>
    <x v="0"/>
    <x v="0"/>
    <x v="0"/>
    <x v="1"/>
    <x v="31"/>
    <x v="0"/>
    <x v="0"/>
  </r>
  <r>
    <x v="50"/>
    <x v="1"/>
    <x v="175"/>
    <x v="3"/>
    <x v="0"/>
    <x v="0"/>
    <x v="6"/>
    <x v="3"/>
    <x v="14"/>
    <x v="153"/>
    <n v="23.44"/>
    <x v="320"/>
    <x v="0"/>
    <x v="0"/>
    <x v="0"/>
    <x v="0"/>
    <x v="1"/>
    <x v="0"/>
    <x v="0"/>
    <x v="0"/>
    <x v="0"/>
    <x v="2"/>
    <x v="14"/>
    <x v="0"/>
    <x v="0"/>
  </r>
  <r>
    <x v="27"/>
    <x v="46"/>
    <x v="175"/>
    <x v="3"/>
    <x v="0"/>
    <x v="0"/>
    <x v="6"/>
    <x v="3"/>
    <x v="14"/>
    <x v="161"/>
    <n v="339.88"/>
    <x v="324"/>
    <x v="0"/>
    <x v="0"/>
    <x v="0"/>
    <x v="0"/>
    <x v="46"/>
    <x v="0"/>
    <x v="0"/>
    <x v="0"/>
    <x v="0"/>
    <x v="1"/>
    <x v="14"/>
    <x v="0"/>
    <x v="0"/>
  </r>
  <r>
    <x v="2"/>
    <x v="1"/>
    <x v="176"/>
    <x v="3"/>
    <x v="0"/>
    <x v="0"/>
    <x v="6"/>
    <x v="4"/>
    <x v="82"/>
    <x v="147"/>
    <n v="297.891"/>
    <x v="325"/>
    <x v="0"/>
    <x v="0"/>
    <x v="0"/>
    <x v="33"/>
    <x v="1"/>
    <x v="0"/>
    <x v="1"/>
    <x v="0"/>
    <x v="0"/>
    <x v="1"/>
    <x v="82"/>
    <x v="0"/>
    <x v="1"/>
  </r>
  <r>
    <x v="19"/>
    <x v="1"/>
    <x v="177"/>
    <x v="3"/>
    <x v="0"/>
    <x v="0"/>
    <x v="6"/>
    <x v="4"/>
    <x v="31"/>
    <x v="210"/>
    <n v="138.24"/>
    <x v="326"/>
    <x v="0"/>
    <x v="0"/>
    <x v="0"/>
    <x v="34"/>
    <x v="1"/>
    <x v="0"/>
    <x v="0"/>
    <x v="0"/>
    <x v="0"/>
    <x v="2"/>
    <x v="31"/>
    <x v="0"/>
    <x v="0"/>
  </r>
  <r>
    <x v="26"/>
    <x v="1"/>
    <x v="178"/>
    <x v="3"/>
    <x v="0"/>
    <x v="0"/>
    <x v="6"/>
    <x v="4"/>
    <x v="14"/>
    <x v="120"/>
    <n v="66.738"/>
    <x v="327"/>
    <x v="0"/>
    <x v="0"/>
    <x v="0"/>
    <x v="0"/>
    <x v="1"/>
    <x v="1"/>
    <x v="0"/>
    <x v="0"/>
    <x v="0"/>
    <x v="2"/>
    <x v="14"/>
    <x v="0"/>
    <x v="0"/>
  </r>
  <r>
    <x v="15"/>
    <x v="1"/>
    <x v="179"/>
    <x v="3"/>
    <x v="0"/>
    <x v="0"/>
    <x v="6"/>
    <x v="10"/>
    <x v="34"/>
    <x v="158"/>
    <n v="13.76"/>
    <x v="328"/>
    <x v="0"/>
    <x v="0"/>
    <x v="0"/>
    <x v="35"/>
    <x v="1"/>
    <x v="0"/>
    <x v="0"/>
    <x v="0"/>
    <x v="0"/>
    <x v="2"/>
    <x v="34"/>
    <x v="0"/>
    <x v="0"/>
  </r>
  <r>
    <x v="26"/>
    <x v="1"/>
    <x v="179"/>
    <x v="3"/>
    <x v="0"/>
    <x v="0"/>
    <x v="6"/>
    <x v="10"/>
    <x v="34"/>
    <x v="166"/>
    <n v="34.4"/>
    <x v="329"/>
    <x v="0"/>
    <x v="0"/>
    <x v="0"/>
    <x v="0"/>
    <x v="1"/>
    <x v="0"/>
    <x v="0"/>
    <x v="0"/>
    <x v="0"/>
    <x v="2"/>
    <x v="34"/>
    <x v="0"/>
    <x v="0"/>
  </r>
  <r>
    <x v="26"/>
    <x v="1"/>
    <x v="179"/>
    <x v="3"/>
    <x v="0"/>
    <x v="0"/>
    <x v="6"/>
    <x v="10"/>
    <x v="34"/>
    <x v="131"/>
    <n v="51.6"/>
    <x v="330"/>
    <x v="0"/>
    <x v="0"/>
    <x v="0"/>
    <x v="0"/>
    <x v="1"/>
    <x v="0"/>
    <x v="0"/>
    <x v="0"/>
    <x v="0"/>
    <x v="2"/>
    <x v="34"/>
    <x v="0"/>
    <x v="0"/>
  </r>
  <r>
    <x v="53"/>
    <x v="1"/>
    <x v="179"/>
    <x v="3"/>
    <x v="0"/>
    <x v="0"/>
    <x v="6"/>
    <x v="10"/>
    <x v="34"/>
    <x v="84"/>
    <n v="227.04"/>
    <x v="331"/>
    <x v="0"/>
    <x v="0"/>
    <x v="0"/>
    <x v="0"/>
    <x v="1"/>
    <x v="0"/>
    <x v="0"/>
    <x v="0"/>
    <x v="0"/>
    <x v="2"/>
    <x v="34"/>
    <x v="0"/>
    <x v="0"/>
  </r>
  <r>
    <x v="50"/>
    <x v="1"/>
    <x v="179"/>
    <x v="3"/>
    <x v="0"/>
    <x v="0"/>
    <x v="6"/>
    <x v="10"/>
    <x v="34"/>
    <x v="130"/>
    <n v="61.92"/>
    <x v="332"/>
    <x v="0"/>
    <x v="0"/>
    <x v="0"/>
    <x v="0"/>
    <x v="1"/>
    <x v="0"/>
    <x v="0"/>
    <x v="0"/>
    <x v="0"/>
    <x v="2"/>
    <x v="34"/>
    <x v="0"/>
    <x v="0"/>
  </r>
  <r>
    <x v="50"/>
    <x v="1"/>
    <x v="179"/>
    <x v="3"/>
    <x v="0"/>
    <x v="0"/>
    <x v="6"/>
    <x v="10"/>
    <x v="34"/>
    <x v="242"/>
    <n v="144.48"/>
    <x v="333"/>
    <x v="0"/>
    <x v="0"/>
    <x v="0"/>
    <x v="0"/>
    <x v="1"/>
    <x v="0"/>
    <x v="0"/>
    <x v="0"/>
    <x v="0"/>
    <x v="2"/>
    <x v="34"/>
    <x v="0"/>
    <x v="0"/>
  </r>
  <r>
    <x v="47"/>
    <x v="1"/>
    <x v="179"/>
    <x v="3"/>
    <x v="0"/>
    <x v="0"/>
    <x v="6"/>
    <x v="10"/>
    <x v="34"/>
    <x v="243"/>
    <n v="120.4"/>
    <x v="334"/>
    <x v="0"/>
    <x v="0"/>
    <x v="0"/>
    <x v="0"/>
    <x v="1"/>
    <x v="1"/>
    <x v="0"/>
    <x v="0"/>
    <x v="0"/>
    <x v="0"/>
    <x v="34"/>
    <x v="0"/>
    <x v="0"/>
  </r>
  <r>
    <x v="52"/>
    <x v="1"/>
    <x v="180"/>
    <x v="3"/>
    <x v="0"/>
    <x v="0"/>
    <x v="6"/>
    <x v="10"/>
    <x v="14"/>
    <x v="244"/>
    <n v="817.518"/>
    <x v="335"/>
    <x v="0"/>
    <x v="0"/>
    <x v="0"/>
    <x v="0"/>
    <x v="1"/>
    <x v="0"/>
    <x v="0"/>
    <x v="0"/>
    <x v="0"/>
    <x v="2"/>
    <x v="14"/>
    <x v="0"/>
    <x v="0"/>
  </r>
  <r>
    <x v="11"/>
    <x v="1"/>
    <x v="180"/>
    <x v="3"/>
    <x v="0"/>
    <x v="0"/>
    <x v="6"/>
    <x v="10"/>
    <x v="14"/>
    <x v="94"/>
    <n v="146.64"/>
    <x v="336"/>
    <x v="0"/>
    <x v="0"/>
    <x v="0"/>
    <x v="0"/>
    <x v="1"/>
    <x v="1"/>
    <x v="0"/>
    <x v="0"/>
    <x v="0"/>
    <x v="1"/>
    <x v="14"/>
    <x v="0"/>
    <x v="0"/>
  </r>
  <r>
    <x v="27"/>
    <x v="1"/>
    <x v="180"/>
    <x v="3"/>
    <x v="0"/>
    <x v="0"/>
    <x v="6"/>
    <x v="10"/>
    <x v="14"/>
    <x v="134"/>
    <n v="106.314"/>
    <x v="337"/>
    <x v="0"/>
    <x v="0"/>
    <x v="0"/>
    <x v="0"/>
    <x v="1"/>
    <x v="1"/>
    <x v="0"/>
    <x v="0"/>
    <x v="0"/>
    <x v="1"/>
    <x v="14"/>
    <x v="0"/>
    <x v="0"/>
  </r>
  <r>
    <x v="26"/>
    <x v="1"/>
    <x v="181"/>
    <x v="3"/>
    <x v="0"/>
    <x v="0"/>
    <x v="6"/>
    <x v="5"/>
    <x v="14"/>
    <x v="48"/>
    <n v="11.718"/>
    <x v="338"/>
    <x v="0"/>
    <x v="0"/>
    <x v="0"/>
    <x v="0"/>
    <x v="1"/>
    <x v="1"/>
    <x v="0"/>
    <x v="0"/>
    <x v="0"/>
    <x v="2"/>
    <x v="14"/>
    <x v="0"/>
    <x v="0"/>
  </r>
  <r>
    <x v="19"/>
    <x v="1"/>
    <x v="181"/>
    <x v="3"/>
    <x v="0"/>
    <x v="0"/>
    <x v="6"/>
    <x v="5"/>
    <x v="14"/>
    <x v="64"/>
    <n v="74.214"/>
    <x v="339"/>
    <x v="0"/>
    <x v="0"/>
    <x v="0"/>
    <x v="0"/>
    <x v="1"/>
    <x v="1"/>
    <x v="0"/>
    <x v="0"/>
    <x v="0"/>
    <x v="2"/>
    <x v="14"/>
    <x v="0"/>
    <x v="0"/>
  </r>
  <r>
    <x v="26"/>
    <x v="1"/>
    <x v="181"/>
    <x v="3"/>
    <x v="0"/>
    <x v="0"/>
    <x v="6"/>
    <x v="5"/>
    <x v="14"/>
    <x v="102"/>
    <n v="3.906"/>
    <x v="340"/>
    <x v="0"/>
    <x v="0"/>
    <x v="0"/>
    <x v="0"/>
    <x v="1"/>
    <x v="0"/>
    <x v="0"/>
    <x v="0"/>
    <x v="0"/>
    <x v="2"/>
    <x v="14"/>
    <x v="0"/>
    <x v="0"/>
  </r>
  <r>
    <x v="26"/>
    <x v="47"/>
    <x v="182"/>
    <x v="3"/>
    <x v="0"/>
    <x v="0"/>
    <x v="6"/>
    <x v="18"/>
    <x v="14"/>
    <x v="221"/>
    <n v="45.573"/>
    <x v="341"/>
    <x v="0"/>
    <x v="0"/>
    <x v="0"/>
    <x v="0"/>
    <x v="47"/>
    <x v="0"/>
    <x v="0"/>
    <x v="0"/>
    <x v="0"/>
    <x v="2"/>
    <x v="14"/>
    <x v="0"/>
    <x v="0"/>
  </r>
  <r>
    <x v="55"/>
    <x v="1"/>
    <x v="183"/>
    <x v="3"/>
    <x v="0"/>
    <x v="0"/>
    <x v="6"/>
    <x v="6"/>
    <x v="83"/>
    <x v="83"/>
    <n v="4.956"/>
    <x v="342"/>
    <x v="0"/>
    <x v="0"/>
    <x v="0"/>
    <x v="0"/>
    <x v="1"/>
    <x v="0"/>
    <x v="1"/>
    <x v="0"/>
    <x v="0"/>
    <x v="6"/>
    <x v="83"/>
    <x v="0"/>
    <x v="1"/>
  </r>
  <r>
    <x v="53"/>
    <x v="1"/>
    <x v="184"/>
    <x v="3"/>
    <x v="0"/>
    <x v="0"/>
    <x v="6"/>
    <x v="6"/>
    <x v="14"/>
    <x v="166"/>
    <n v="48.35"/>
    <x v="343"/>
    <x v="0"/>
    <x v="0"/>
    <x v="0"/>
    <x v="0"/>
    <x v="1"/>
    <x v="0"/>
    <x v="0"/>
    <x v="0"/>
    <x v="0"/>
    <x v="2"/>
    <x v="14"/>
    <x v="0"/>
    <x v="0"/>
  </r>
  <r>
    <x v="53"/>
    <x v="1"/>
    <x v="184"/>
    <x v="3"/>
    <x v="0"/>
    <x v="0"/>
    <x v="6"/>
    <x v="6"/>
    <x v="14"/>
    <x v="107"/>
    <n v="459.325"/>
    <x v="344"/>
    <x v="0"/>
    <x v="0"/>
    <x v="0"/>
    <x v="0"/>
    <x v="1"/>
    <x v="0"/>
    <x v="0"/>
    <x v="0"/>
    <x v="0"/>
    <x v="2"/>
    <x v="14"/>
    <x v="0"/>
    <x v="0"/>
  </r>
  <r>
    <x v="33"/>
    <x v="1"/>
    <x v="185"/>
    <x v="3"/>
    <x v="0"/>
    <x v="0"/>
    <x v="6"/>
    <x v="7"/>
    <x v="9"/>
    <x v="245"/>
    <n v="420.903"/>
    <x v="121"/>
    <x v="0"/>
    <x v="0"/>
    <x v="0"/>
    <x v="0"/>
    <x v="1"/>
    <x v="0"/>
    <x v="0"/>
    <x v="0"/>
    <x v="0"/>
    <x v="4"/>
    <x v="9"/>
    <x v="0"/>
    <x v="0"/>
  </r>
  <r>
    <x v="33"/>
    <x v="1"/>
    <x v="185"/>
    <x v="3"/>
    <x v="0"/>
    <x v="0"/>
    <x v="6"/>
    <x v="7"/>
    <x v="9"/>
    <x v="56"/>
    <n v="154.056"/>
    <x v="86"/>
    <x v="0"/>
    <x v="0"/>
    <x v="0"/>
    <x v="0"/>
    <x v="1"/>
    <x v="0"/>
    <x v="0"/>
    <x v="0"/>
    <x v="0"/>
    <x v="4"/>
    <x v="9"/>
    <x v="0"/>
    <x v="0"/>
  </r>
  <r>
    <x v="56"/>
    <x v="1"/>
    <x v="185"/>
    <x v="3"/>
    <x v="0"/>
    <x v="0"/>
    <x v="6"/>
    <x v="7"/>
    <x v="9"/>
    <x v="85"/>
    <n v="745.521"/>
    <x v="86"/>
    <x v="0"/>
    <x v="0"/>
    <x v="0"/>
    <x v="0"/>
    <x v="1"/>
    <x v="0"/>
    <x v="0"/>
    <x v="0"/>
    <x v="0"/>
    <x v="4"/>
    <x v="9"/>
    <x v="0"/>
    <x v="0"/>
  </r>
  <r>
    <x v="56"/>
    <x v="1"/>
    <x v="186"/>
    <x v="3"/>
    <x v="0"/>
    <x v="0"/>
    <x v="6"/>
    <x v="7"/>
    <x v="84"/>
    <x v="246"/>
    <n v="1197.8"/>
    <x v="86"/>
    <x v="0"/>
    <x v="0"/>
    <x v="0"/>
    <x v="0"/>
    <x v="1"/>
    <x v="0"/>
    <x v="0"/>
    <x v="0"/>
    <x v="0"/>
    <x v="4"/>
    <x v="84"/>
    <x v="0"/>
    <x v="0"/>
  </r>
  <r>
    <x v="33"/>
    <x v="1"/>
    <x v="187"/>
    <x v="3"/>
    <x v="0"/>
    <x v="0"/>
    <x v="6"/>
    <x v="14"/>
    <x v="14"/>
    <x v="247"/>
    <n v="869.539"/>
    <x v="345"/>
    <x v="0"/>
    <x v="0"/>
    <x v="0"/>
    <x v="0"/>
    <x v="1"/>
    <x v="0"/>
    <x v="0"/>
    <x v="0"/>
    <x v="0"/>
    <x v="4"/>
    <x v="14"/>
    <x v="0"/>
    <x v="0"/>
  </r>
  <r>
    <x v="11"/>
    <x v="1"/>
    <x v="188"/>
    <x v="0"/>
    <x v="0"/>
    <x v="0"/>
    <x v="25"/>
    <x v="8"/>
    <x v="85"/>
    <x v="248"/>
    <n v="236.412"/>
    <x v="346"/>
    <x v="0"/>
    <x v="0"/>
    <x v="0"/>
    <x v="0"/>
    <x v="1"/>
    <x v="0"/>
    <x v="0"/>
    <x v="0"/>
    <x v="0"/>
    <x v="1"/>
    <x v="85"/>
    <x v="0"/>
    <x v="0"/>
  </r>
  <r>
    <x v="11"/>
    <x v="26"/>
    <x v="189"/>
    <x v="4"/>
    <x v="0"/>
    <x v="0"/>
    <x v="8"/>
    <x v="8"/>
    <x v="41"/>
    <x v="170"/>
    <n v="232.2"/>
    <x v="347"/>
    <x v="0"/>
    <x v="0"/>
    <x v="0"/>
    <x v="0"/>
    <x v="26"/>
    <x v="0"/>
    <x v="0"/>
    <x v="0"/>
    <x v="0"/>
    <x v="1"/>
    <x v="41"/>
    <x v="0"/>
    <x v="0"/>
  </r>
  <r>
    <x v="11"/>
    <x v="26"/>
    <x v="189"/>
    <x v="4"/>
    <x v="0"/>
    <x v="0"/>
    <x v="8"/>
    <x v="8"/>
    <x v="41"/>
    <x v="26"/>
    <n v="30.186"/>
    <x v="348"/>
    <x v="0"/>
    <x v="0"/>
    <x v="0"/>
    <x v="0"/>
    <x v="26"/>
    <x v="0"/>
    <x v="0"/>
    <x v="0"/>
    <x v="0"/>
    <x v="1"/>
    <x v="41"/>
    <x v="0"/>
    <x v="0"/>
  </r>
  <r>
    <x v="27"/>
    <x v="48"/>
    <x v="190"/>
    <x v="4"/>
    <x v="0"/>
    <x v="0"/>
    <x v="8"/>
    <x v="8"/>
    <x v="14"/>
    <x v="113"/>
    <n v="117.39"/>
    <x v="349"/>
    <x v="0"/>
    <x v="0"/>
    <x v="0"/>
    <x v="0"/>
    <x v="48"/>
    <x v="0"/>
    <x v="0"/>
    <x v="0"/>
    <x v="0"/>
    <x v="1"/>
    <x v="14"/>
    <x v="0"/>
    <x v="0"/>
  </r>
  <r>
    <x v="11"/>
    <x v="49"/>
    <x v="190"/>
    <x v="4"/>
    <x v="0"/>
    <x v="0"/>
    <x v="8"/>
    <x v="8"/>
    <x v="14"/>
    <x v="31"/>
    <n v="301.86"/>
    <x v="350"/>
    <x v="0"/>
    <x v="0"/>
    <x v="0"/>
    <x v="0"/>
    <x v="49"/>
    <x v="0"/>
    <x v="0"/>
    <x v="0"/>
    <x v="0"/>
    <x v="1"/>
    <x v="14"/>
    <x v="0"/>
    <x v="0"/>
  </r>
  <r>
    <x v="26"/>
    <x v="1"/>
    <x v="191"/>
    <x v="4"/>
    <x v="0"/>
    <x v="0"/>
    <x v="8"/>
    <x v="1"/>
    <x v="14"/>
    <x v="186"/>
    <n v="8.025"/>
    <x v="351"/>
    <x v="0"/>
    <x v="0"/>
    <x v="0"/>
    <x v="0"/>
    <x v="1"/>
    <x v="1"/>
    <x v="0"/>
    <x v="0"/>
    <x v="0"/>
    <x v="2"/>
    <x v="14"/>
    <x v="0"/>
    <x v="0"/>
  </r>
  <r>
    <x v="19"/>
    <x v="1"/>
    <x v="191"/>
    <x v="4"/>
    <x v="0"/>
    <x v="0"/>
    <x v="8"/>
    <x v="1"/>
    <x v="14"/>
    <x v="36"/>
    <n v="54.57"/>
    <x v="352"/>
    <x v="0"/>
    <x v="0"/>
    <x v="0"/>
    <x v="16"/>
    <x v="1"/>
    <x v="1"/>
    <x v="0"/>
    <x v="0"/>
    <x v="0"/>
    <x v="2"/>
    <x v="14"/>
    <x v="0"/>
    <x v="0"/>
  </r>
  <r>
    <x v="19"/>
    <x v="1"/>
    <x v="191"/>
    <x v="4"/>
    <x v="0"/>
    <x v="0"/>
    <x v="8"/>
    <x v="1"/>
    <x v="14"/>
    <x v="51"/>
    <n v="134.82"/>
    <x v="351"/>
    <x v="0"/>
    <x v="0"/>
    <x v="0"/>
    <x v="0"/>
    <x v="1"/>
    <x v="1"/>
    <x v="0"/>
    <x v="0"/>
    <x v="0"/>
    <x v="2"/>
    <x v="14"/>
    <x v="0"/>
    <x v="0"/>
  </r>
  <r>
    <x v="19"/>
    <x v="1"/>
    <x v="191"/>
    <x v="4"/>
    <x v="0"/>
    <x v="0"/>
    <x v="8"/>
    <x v="1"/>
    <x v="14"/>
    <x v="64"/>
    <n v="30.495"/>
    <x v="353"/>
    <x v="0"/>
    <x v="0"/>
    <x v="0"/>
    <x v="27"/>
    <x v="1"/>
    <x v="1"/>
    <x v="0"/>
    <x v="0"/>
    <x v="0"/>
    <x v="2"/>
    <x v="14"/>
    <x v="0"/>
    <x v="0"/>
  </r>
  <r>
    <x v="11"/>
    <x v="1"/>
    <x v="191"/>
    <x v="4"/>
    <x v="0"/>
    <x v="0"/>
    <x v="8"/>
    <x v="1"/>
    <x v="14"/>
    <x v="249"/>
    <n v="101.115"/>
    <x v="354"/>
    <x v="0"/>
    <x v="0"/>
    <x v="0"/>
    <x v="0"/>
    <x v="1"/>
    <x v="0"/>
    <x v="0"/>
    <x v="0"/>
    <x v="0"/>
    <x v="1"/>
    <x v="14"/>
    <x v="0"/>
    <x v="0"/>
  </r>
  <r>
    <x v="26"/>
    <x v="1"/>
    <x v="191"/>
    <x v="4"/>
    <x v="0"/>
    <x v="0"/>
    <x v="8"/>
    <x v="1"/>
    <x v="14"/>
    <x v="164"/>
    <n v="75.435"/>
    <x v="355"/>
    <x v="0"/>
    <x v="0"/>
    <x v="0"/>
    <x v="0"/>
    <x v="1"/>
    <x v="0"/>
    <x v="0"/>
    <x v="0"/>
    <x v="0"/>
    <x v="2"/>
    <x v="14"/>
    <x v="0"/>
    <x v="0"/>
  </r>
  <r>
    <x v="11"/>
    <x v="50"/>
    <x v="191"/>
    <x v="4"/>
    <x v="0"/>
    <x v="0"/>
    <x v="8"/>
    <x v="1"/>
    <x v="14"/>
    <x v="250"/>
    <n v="516.81"/>
    <x v="356"/>
    <x v="0"/>
    <x v="0"/>
    <x v="0"/>
    <x v="0"/>
    <x v="50"/>
    <x v="0"/>
    <x v="0"/>
    <x v="0"/>
    <x v="0"/>
    <x v="1"/>
    <x v="14"/>
    <x v="0"/>
    <x v="0"/>
  </r>
  <r>
    <x v="27"/>
    <x v="39"/>
    <x v="191"/>
    <x v="4"/>
    <x v="0"/>
    <x v="0"/>
    <x v="8"/>
    <x v="1"/>
    <x v="14"/>
    <x v="153"/>
    <n v="12.84"/>
    <x v="357"/>
    <x v="0"/>
    <x v="0"/>
    <x v="0"/>
    <x v="0"/>
    <x v="39"/>
    <x v="0"/>
    <x v="0"/>
    <x v="0"/>
    <x v="0"/>
    <x v="1"/>
    <x v="14"/>
    <x v="0"/>
    <x v="0"/>
  </r>
  <r>
    <x v="11"/>
    <x v="1"/>
    <x v="192"/>
    <x v="4"/>
    <x v="0"/>
    <x v="0"/>
    <x v="8"/>
    <x v="16"/>
    <x v="67"/>
    <x v="147"/>
    <n v="186.714"/>
    <x v="230"/>
    <x v="0"/>
    <x v="0"/>
    <x v="0"/>
    <x v="0"/>
    <x v="1"/>
    <x v="0"/>
    <x v="0"/>
    <x v="0"/>
    <x v="0"/>
    <x v="1"/>
    <x v="67"/>
    <x v="0"/>
    <x v="0"/>
  </r>
  <r>
    <x v="15"/>
    <x v="1"/>
    <x v="193"/>
    <x v="4"/>
    <x v="0"/>
    <x v="0"/>
    <x v="8"/>
    <x v="16"/>
    <x v="14"/>
    <x v="48"/>
    <n v="5.754"/>
    <x v="358"/>
    <x v="0"/>
    <x v="0"/>
    <x v="0"/>
    <x v="27"/>
    <x v="1"/>
    <x v="1"/>
    <x v="0"/>
    <x v="0"/>
    <x v="0"/>
    <x v="2"/>
    <x v="14"/>
    <x v="0"/>
    <x v="0"/>
  </r>
  <r>
    <x v="26"/>
    <x v="1"/>
    <x v="194"/>
    <x v="4"/>
    <x v="0"/>
    <x v="0"/>
    <x v="8"/>
    <x v="9"/>
    <x v="75"/>
    <x v="251"/>
    <n v="65.312"/>
    <x v="359"/>
    <x v="0"/>
    <x v="0"/>
    <x v="0"/>
    <x v="0"/>
    <x v="1"/>
    <x v="1"/>
    <x v="0"/>
    <x v="0"/>
    <x v="0"/>
    <x v="2"/>
    <x v="75"/>
    <x v="0"/>
    <x v="0"/>
  </r>
  <r>
    <x v="26"/>
    <x v="1"/>
    <x v="194"/>
    <x v="4"/>
    <x v="0"/>
    <x v="0"/>
    <x v="8"/>
    <x v="9"/>
    <x v="75"/>
    <x v="140"/>
    <n v="24.492"/>
    <x v="360"/>
    <x v="0"/>
    <x v="0"/>
    <x v="0"/>
    <x v="0"/>
    <x v="1"/>
    <x v="0"/>
    <x v="0"/>
    <x v="0"/>
    <x v="0"/>
    <x v="2"/>
    <x v="75"/>
    <x v="0"/>
    <x v="0"/>
  </r>
  <r>
    <x v="19"/>
    <x v="1"/>
    <x v="194"/>
    <x v="4"/>
    <x v="0"/>
    <x v="0"/>
    <x v="8"/>
    <x v="9"/>
    <x v="75"/>
    <x v="252"/>
    <n v="261.248"/>
    <x v="361"/>
    <x v="0"/>
    <x v="0"/>
    <x v="0"/>
    <x v="0"/>
    <x v="1"/>
    <x v="0"/>
    <x v="0"/>
    <x v="0"/>
    <x v="0"/>
    <x v="2"/>
    <x v="75"/>
    <x v="0"/>
    <x v="0"/>
  </r>
  <r>
    <x v="52"/>
    <x v="1"/>
    <x v="195"/>
    <x v="4"/>
    <x v="0"/>
    <x v="0"/>
    <x v="8"/>
    <x v="9"/>
    <x v="77"/>
    <x v="211"/>
    <n v="255.594"/>
    <x v="362"/>
    <x v="0"/>
    <x v="0"/>
    <x v="0"/>
    <x v="0"/>
    <x v="1"/>
    <x v="0"/>
    <x v="0"/>
    <x v="0"/>
    <x v="0"/>
    <x v="2"/>
    <x v="77"/>
    <x v="0"/>
    <x v="0"/>
  </r>
  <r>
    <x v="52"/>
    <x v="1"/>
    <x v="196"/>
    <x v="4"/>
    <x v="0"/>
    <x v="0"/>
    <x v="8"/>
    <x v="9"/>
    <x v="67"/>
    <x v="177"/>
    <n v="446.76"/>
    <x v="362"/>
    <x v="0"/>
    <x v="0"/>
    <x v="0"/>
    <x v="0"/>
    <x v="1"/>
    <x v="0"/>
    <x v="0"/>
    <x v="0"/>
    <x v="0"/>
    <x v="2"/>
    <x v="67"/>
    <x v="0"/>
    <x v="0"/>
  </r>
  <r>
    <x v="26"/>
    <x v="1"/>
    <x v="197"/>
    <x v="4"/>
    <x v="0"/>
    <x v="0"/>
    <x v="8"/>
    <x v="9"/>
    <x v="14"/>
    <x v="130"/>
    <n v="40.086"/>
    <x v="363"/>
    <x v="0"/>
    <x v="0"/>
    <x v="0"/>
    <x v="0"/>
    <x v="1"/>
    <x v="1"/>
    <x v="0"/>
    <x v="0"/>
    <x v="0"/>
    <x v="2"/>
    <x v="14"/>
    <x v="0"/>
    <x v="0"/>
  </r>
  <r>
    <x v="19"/>
    <x v="1"/>
    <x v="197"/>
    <x v="4"/>
    <x v="0"/>
    <x v="0"/>
    <x v="8"/>
    <x v="9"/>
    <x v="14"/>
    <x v="102"/>
    <n v="2.227"/>
    <x v="363"/>
    <x v="0"/>
    <x v="0"/>
    <x v="0"/>
    <x v="0"/>
    <x v="1"/>
    <x v="1"/>
    <x v="0"/>
    <x v="0"/>
    <x v="0"/>
    <x v="2"/>
    <x v="14"/>
    <x v="0"/>
    <x v="0"/>
  </r>
  <r>
    <x v="52"/>
    <x v="1"/>
    <x v="197"/>
    <x v="4"/>
    <x v="0"/>
    <x v="0"/>
    <x v="8"/>
    <x v="9"/>
    <x v="14"/>
    <x v="26"/>
    <n v="57.902"/>
    <x v="363"/>
    <x v="0"/>
    <x v="0"/>
    <x v="0"/>
    <x v="0"/>
    <x v="1"/>
    <x v="1"/>
    <x v="0"/>
    <x v="0"/>
    <x v="0"/>
    <x v="2"/>
    <x v="14"/>
    <x v="0"/>
    <x v="0"/>
  </r>
  <r>
    <x v="26"/>
    <x v="42"/>
    <x v="197"/>
    <x v="4"/>
    <x v="0"/>
    <x v="0"/>
    <x v="8"/>
    <x v="9"/>
    <x v="14"/>
    <x v="164"/>
    <n v="104.669"/>
    <x v="364"/>
    <x v="0"/>
    <x v="0"/>
    <x v="0"/>
    <x v="0"/>
    <x v="42"/>
    <x v="1"/>
    <x v="0"/>
    <x v="0"/>
    <x v="0"/>
    <x v="2"/>
    <x v="14"/>
    <x v="0"/>
    <x v="0"/>
  </r>
  <r>
    <x v="52"/>
    <x v="42"/>
    <x v="197"/>
    <x v="4"/>
    <x v="0"/>
    <x v="0"/>
    <x v="8"/>
    <x v="9"/>
    <x v="14"/>
    <x v="167"/>
    <n v="222.7"/>
    <x v="364"/>
    <x v="0"/>
    <x v="0"/>
    <x v="0"/>
    <x v="0"/>
    <x v="42"/>
    <x v="1"/>
    <x v="0"/>
    <x v="0"/>
    <x v="0"/>
    <x v="2"/>
    <x v="14"/>
    <x v="0"/>
    <x v="0"/>
  </r>
  <r>
    <x v="24"/>
    <x v="1"/>
    <x v="198"/>
    <x v="4"/>
    <x v="0"/>
    <x v="0"/>
    <x v="8"/>
    <x v="2"/>
    <x v="86"/>
    <x v="102"/>
    <n v="2.385"/>
    <x v="365"/>
    <x v="0"/>
    <x v="0"/>
    <x v="0"/>
    <x v="36"/>
    <x v="1"/>
    <x v="0"/>
    <x v="1"/>
    <x v="0"/>
    <x v="0"/>
    <x v="3"/>
    <x v="86"/>
    <x v="0"/>
    <x v="1"/>
  </r>
  <r>
    <x v="24"/>
    <x v="1"/>
    <x v="198"/>
    <x v="4"/>
    <x v="0"/>
    <x v="0"/>
    <x v="8"/>
    <x v="2"/>
    <x v="86"/>
    <x v="172"/>
    <n v="59.625"/>
    <x v="366"/>
    <x v="0"/>
    <x v="0"/>
    <x v="0"/>
    <x v="36"/>
    <x v="1"/>
    <x v="0"/>
    <x v="1"/>
    <x v="0"/>
    <x v="0"/>
    <x v="3"/>
    <x v="86"/>
    <x v="0"/>
    <x v="1"/>
  </r>
  <r>
    <x v="24"/>
    <x v="1"/>
    <x v="198"/>
    <x v="4"/>
    <x v="0"/>
    <x v="0"/>
    <x v="8"/>
    <x v="2"/>
    <x v="86"/>
    <x v="94"/>
    <n v="95.4"/>
    <x v="367"/>
    <x v="0"/>
    <x v="0"/>
    <x v="0"/>
    <x v="0"/>
    <x v="1"/>
    <x v="0"/>
    <x v="0"/>
    <x v="0"/>
    <x v="0"/>
    <x v="3"/>
    <x v="86"/>
    <x v="0"/>
    <x v="0"/>
  </r>
  <r>
    <x v="24"/>
    <x v="1"/>
    <x v="198"/>
    <x v="4"/>
    <x v="0"/>
    <x v="0"/>
    <x v="8"/>
    <x v="2"/>
    <x v="86"/>
    <x v="46"/>
    <n v="33.39"/>
    <x v="368"/>
    <x v="0"/>
    <x v="0"/>
    <x v="0"/>
    <x v="0"/>
    <x v="1"/>
    <x v="0"/>
    <x v="0"/>
    <x v="0"/>
    <x v="0"/>
    <x v="3"/>
    <x v="86"/>
    <x v="0"/>
    <x v="0"/>
  </r>
  <r>
    <x v="24"/>
    <x v="1"/>
    <x v="198"/>
    <x v="4"/>
    <x v="0"/>
    <x v="0"/>
    <x v="8"/>
    <x v="2"/>
    <x v="86"/>
    <x v="64"/>
    <n v="45.315"/>
    <x v="369"/>
    <x v="0"/>
    <x v="0"/>
    <x v="0"/>
    <x v="0"/>
    <x v="1"/>
    <x v="0"/>
    <x v="0"/>
    <x v="0"/>
    <x v="0"/>
    <x v="3"/>
    <x v="86"/>
    <x v="0"/>
    <x v="0"/>
  </r>
  <r>
    <x v="11"/>
    <x v="1"/>
    <x v="199"/>
    <x v="4"/>
    <x v="0"/>
    <x v="0"/>
    <x v="8"/>
    <x v="11"/>
    <x v="87"/>
    <x v="253"/>
    <n v="430.606"/>
    <x v="370"/>
    <x v="0"/>
    <x v="0"/>
    <x v="0"/>
    <x v="0"/>
    <x v="1"/>
    <x v="0"/>
    <x v="0"/>
    <x v="0"/>
    <x v="0"/>
    <x v="1"/>
    <x v="87"/>
    <x v="0"/>
    <x v="0"/>
  </r>
  <r>
    <x v="20"/>
    <x v="1"/>
    <x v="200"/>
    <x v="4"/>
    <x v="0"/>
    <x v="0"/>
    <x v="8"/>
    <x v="11"/>
    <x v="31"/>
    <x v="124"/>
    <n v="238.554"/>
    <x v="96"/>
    <x v="0"/>
    <x v="0"/>
    <x v="0"/>
    <x v="0"/>
    <x v="1"/>
    <x v="0"/>
    <x v="0"/>
    <x v="0"/>
    <x v="0"/>
    <x v="0"/>
    <x v="31"/>
    <x v="0"/>
    <x v="0"/>
  </r>
  <r>
    <x v="20"/>
    <x v="1"/>
    <x v="200"/>
    <x v="4"/>
    <x v="0"/>
    <x v="0"/>
    <x v="8"/>
    <x v="11"/>
    <x v="31"/>
    <x v="64"/>
    <n v="52.098"/>
    <x v="371"/>
    <x v="0"/>
    <x v="0"/>
    <x v="0"/>
    <x v="0"/>
    <x v="1"/>
    <x v="0"/>
    <x v="0"/>
    <x v="0"/>
    <x v="0"/>
    <x v="0"/>
    <x v="31"/>
    <x v="0"/>
    <x v="0"/>
  </r>
  <r>
    <x v="50"/>
    <x v="1"/>
    <x v="201"/>
    <x v="4"/>
    <x v="0"/>
    <x v="0"/>
    <x v="8"/>
    <x v="0"/>
    <x v="14"/>
    <x v="94"/>
    <n v="125.48"/>
    <x v="372"/>
    <x v="0"/>
    <x v="0"/>
    <x v="0"/>
    <x v="7"/>
    <x v="1"/>
    <x v="0"/>
    <x v="0"/>
    <x v="0"/>
    <x v="0"/>
    <x v="2"/>
    <x v="14"/>
    <x v="0"/>
    <x v="0"/>
  </r>
  <r>
    <x v="15"/>
    <x v="1"/>
    <x v="201"/>
    <x v="4"/>
    <x v="0"/>
    <x v="0"/>
    <x v="8"/>
    <x v="0"/>
    <x v="14"/>
    <x v="114"/>
    <n v="94.11"/>
    <x v="372"/>
    <x v="0"/>
    <x v="0"/>
    <x v="0"/>
    <x v="37"/>
    <x v="1"/>
    <x v="0"/>
    <x v="0"/>
    <x v="0"/>
    <x v="0"/>
    <x v="2"/>
    <x v="14"/>
    <x v="0"/>
    <x v="0"/>
  </r>
  <r>
    <x v="52"/>
    <x v="1"/>
    <x v="201"/>
    <x v="4"/>
    <x v="0"/>
    <x v="0"/>
    <x v="8"/>
    <x v="0"/>
    <x v="14"/>
    <x v="130"/>
    <n v="56.466"/>
    <x v="373"/>
    <x v="0"/>
    <x v="0"/>
    <x v="0"/>
    <x v="0"/>
    <x v="1"/>
    <x v="1"/>
    <x v="0"/>
    <x v="0"/>
    <x v="0"/>
    <x v="2"/>
    <x v="14"/>
    <x v="0"/>
    <x v="0"/>
  </r>
  <r>
    <x v="27"/>
    <x v="1"/>
    <x v="201"/>
    <x v="4"/>
    <x v="0"/>
    <x v="0"/>
    <x v="8"/>
    <x v="0"/>
    <x v="14"/>
    <x v="35"/>
    <n v="163.124"/>
    <x v="374"/>
    <x v="0"/>
    <x v="0"/>
    <x v="0"/>
    <x v="0"/>
    <x v="1"/>
    <x v="0"/>
    <x v="0"/>
    <x v="0"/>
    <x v="0"/>
    <x v="1"/>
    <x v="14"/>
    <x v="0"/>
    <x v="0"/>
  </r>
  <r>
    <x v="27"/>
    <x v="1"/>
    <x v="201"/>
    <x v="4"/>
    <x v="0"/>
    <x v="0"/>
    <x v="8"/>
    <x v="0"/>
    <x v="14"/>
    <x v="127"/>
    <n v="5445.832"/>
    <x v="10"/>
    <x v="0"/>
    <x v="0"/>
    <x v="0"/>
    <x v="0"/>
    <x v="1"/>
    <x v="0"/>
    <x v="0"/>
    <x v="0"/>
    <x v="0"/>
    <x v="1"/>
    <x v="14"/>
    <x v="0"/>
    <x v="0"/>
  </r>
  <r>
    <x v="27"/>
    <x v="1"/>
    <x v="201"/>
    <x v="4"/>
    <x v="0"/>
    <x v="0"/>
    <x v="8"/>
    <x v="0"/>
    <x v="14"/>
    <x v="90"/>
    <n v="680.729"/>
    <x v="375"/>
    <x v="0"/>
    <x v="0"/>
    <x v="0"/>
    <x v="0"/>
    <x v="1"/>
    <x v="0"/>
    <x v="0"/>
    <x v="0"/>
    <x v="0"/>
    <x v="1"/>
    <x v="14"/>
    <x v="0"/>
    <x v="0"/>
  </r>
  <r>
    <x v="57"/>
    <x v="1"/>
    <x v="201"/>
    <x v="4"/>
    <x v="0"/>
    <x v="0"/>
    <x v="8"/>
    <x v="0"/>
    <x v="14"/>
    <x v="124"/>
    <n v="272.919"/>
    <x v="10"/>
    <x v="0"/>
    <x v="0"/>
    <x v="0"/>
    <x v="0"/>
    <x v="1"/>
    <x v="0"/>
    <x v="0"/>
    <x v="0"/>
    <x v="0"/>
    <x v="1"/>
    <x v="14"/>
    <x v="0"/>
    <x v="0"/>
  </r>
  <r>
    <x v="57"/>
    <x v="1"/>
    <x v="201"/>
    <x v="4"/>
    <x v="0"/>
    <x v="0"/>
    <x v="8"/>
    <x v="0"/>
    <x v="14"/>
    <x v="254"/>
    <n v="9938.016"/>
    <x v="375"/>
    <x v="0"/>
    <x v="0"/>
    <x v="0"/>
    <x v="0"/>
    <x v="1"/>
    <x v="0"/>
    <x v="0"/>
    <x v="0"/>
    <x v="0"/>
    <x v="1"/>
    <x v="14"/>
    <x v="0"/>
    <x v="0"/>
  </r>
  <r>
    <x v="11"/>
    <x v="51"/>
    <x v="202"/>
    <x v="4"/>
    <x v="0"/>
    <x v="0"/>
    <x v="8"/>
    <x v="3"/>
    <x v="8"/>
    <x v="94"/>
    <n v="131.64"/>
    <x v="376"/>
    <x v="0"/>
    <x v="0"/>
    <x v="0"/>
    <x v="0"/>
    <x v="51"/>
    <x v="0"/>
    <x v="0"/>
    <x v="0"/>
    <x v="0"/>
    <x v="1"/>
    <x v="8"/>
    <x v="0"/>
    <x v="0"/>
  </r>
  <r>
    <x v="17"/>
    <x v="1"/>
    <x v="203"/>
    <x v="4"/>
    <x v="0"/>
    <x v="0"/>
    <x v="8"/>
    <x v="3"/>
    <x v="14"/>
    <x v="48"/>
    <n v="10.302"/>
    <x v="377"/>
    <x v="0"/>
    <x v="0"/>
    <x v="0"/>
    <x v="0"/>
    <x v="1"/>
    <x v="0"/>
    <x v="0"/>
    <x v="0"/>
    <x v="0"/>
    <x v="2"/>
    <x v="14"/>
    <x v="0"/>
    <x v="0"/>
  </r>
  <r>
    <x v="51"/>
    <x v="1"/>
    <x v="203"/>
    <x v="4"/>
    <x v="0"/>
    <x v="0"/>
    <x v="8"/>
    <x v="3"/>
    <x v="14"/>
    <x v="83"/>
    <n v="6.868"/>
    <x v="378"/>
    <x v="0"/>
    <x v="0"/>
    <x v="0"/>
    <x v="0"/>
    <x v="1"/>
    <x v="0"/>
    <x v="0"/>
    <x v="0"/>
    <x v="0"/>
    <x v="2"/>
    <x v="14"/>
    <x v="0"/>
    <x v="0"/>
  </r>
  <r>
    <x v="51"/>
    <x v="1"/>
    <x v="203"/>
    <x v="4"/>
    <x v="0"/>
    <x v="0"/>
    <x v="8"/>
    <x v="3"/>
    <x v="14"/>
    <x v="6"/>
    <n v="230.078"/>
    <x v="379"/>
    <x v="0"/>
    <x v="0"/>
    <x v="0"/>
    <x v="0"/>
    <x v="1"/>
    <x v="0"/>
    <x v="0"/>
    <x v="0"/>
    <x v="0"/>
    <x v="2"/>
    <x v="14"/>
    <x v="0"/>
    <x v="0"/>
  </r>
  <r>
    <x v="52"/>
    <x v="1"/>
    <x v="203"/>
    <x v="4"/>
    <x v="0"/>
    <x v="0"/>
    <x v="8"/>
    <x v="3"/>
    <x v="14"/>
    <x v="227"/>
    <n v="30.906"/>
    <x v="380"/>
    <x v="0"/>
    <x v="0"/>
    <x v="0"/>
    <x v="26"/>
    <x v="1"/>
    <x v="0"/>
    <x v="1"/>
    <x v="0"/>
    <x v="0"/>
    <x v="2"/>
    <x v="14"/>
    <x v="0"/>
    <x v="1"/>
  </r>
  <r>
    <x v="50"/>
    <x v="1"/>
    <x v="203"/>
    <x v="4"/>
    <x v="0"/>
    <x v="0"/>
    <x v="8"/>
    <x v="3"/>
    <x v="14"/>
    <x v="242"/>
    <n v="144.228"/>
    <x v="381"/>
    <x v="0"/>
    <x v="0"/>
    <x v="0"/>
    <x v="26"/>
    <x v="1"/>
    <x v="0"/>
    <x v="1"/>
    <x v="0"/>
    <x v="0"/>
    <x v="2"/>
    <x v="14"/>
    <x v="0"/>
    <x v="1"/>
  </r>
  <r>
    <x v="50"/>
    <x v="1"/>
    <x v="203"/>
    <x v="4"/>
    <x v="0"/>
    <x v="0"/>
    <x v="8"/>
    <x v="3"/>
    <x v="14"/>
    <x v="210"/>
    <n v="154.53"/>
    <x v="380"/>
    <x v="0"/>
    <x v="0"/>
    <x v="0"/>
    <x v="26"/>
    <x v="1"/>
    <x v="0"/>
    <x v="1"/>
    <x v="0"/>
    <x v="0"/>
    <x v="2"/>
    <x v="14"/>
    <x v="0"/>
    <x v="1"/>
  </r>
  <r>
    <x v="11"/>
    <x v="1"/>
    <x v="203"/>
    <x v="4"/>
    <x v="0"/>
    <x v="0"/>
    <x v="8"/>
    <x v="3"/>
    <x v="14"/>
    <x v="186"/>
    <n v="17.17"/>
    <x v="324"/>
    <x v="0"/>
    <x v="0"/>
    <x v="0"/>
    <x v="0"/>
    <x v="1"/>
    <x v="0"/>
    <x v="0"/>
    <x v="0"/>
    <x v="0"/>
    <x v="1"/>
    <x v="14"/>
    <x v="0"/>
    <x v="0"/>
  </r>
  <r>
    <x v="11"/>
    <x v="1"/>
    <x v="203"/>
    <x v="4"/>
    <x v="0"/>
    <x v="0"/>
    <x v="8"/>
    <x v="3"/>
    <x v="14"/>
    <x v="255"/>
    <n v="707.404"/>
    <x v="99"/>
    <x v="0"/>
    <x v="0"/>
    <x v="0"/>
    <x v="0"/>
    <x v="1"/>
    <x v="0"/>
    <x v="0"/>
    <x v="0"/>
    <x v="0"/>
    <x v="1"/>
    <x v="14"/>
    <x v="0"/>
    <x v="0"/>
  </r>
  <r>
    <x v="27"/>
    <x v="1"/>
    <x v="203"/>
    <x v="4"/>
    <x v="0"/>
    <x v="0"/>
    <x v="8"/>
    <x v="3"/>
    <x v="14"/>
    <x v="256"/>
    <n v="539.138"/>
    <x v="134"/>
    <x v="0"/>
    <x v="0"/>
    <x v="0"/>
    <x v="0"/>
    <x v="1"/>
    <x v="0"/>
    <x v="0"/>
    <x v="0"/>
    <x v="0"/>
    <x v="1"/>
    <x v="14"/>
    <x v="0"/>
    <x v="0"/>
  </r>
  <r>
    <x v="27"/>
    <x v="1"/>
    <x v="203"/>
    <x v="4"/>
    <x v="0"/>
    <x v="0"/>
    <x v="8"/>
    <x v="3"/>
    <x v="14"/>
    <x v="207"/>
    <n v="195.738"/>
    <x v="382"/>
    <x v="0"/>
    <x v="0"/>
    <x v="0"/>
    <x v="0"/>
    <x v="1"/>
    <x v="0"/>
    <x v="0"/>
    <x v="0"/>
    <x v="0"/>
    <x v="1"/>
    <x v="14"/>
    <x v="0"/>
    <x v="0"/>
  </r>
  <r>
    <x v="44"/>
    <x v="1"/>
    <x v="203"/>
    <x v="4"/>
    <x v="0"/>
    <x v="0"/>
    <x v="8"/>
    <x v="3"/>
    <x v="14"/>
    <x v="100"/>
    <n v="278.154"/>
    <x v="383"/>
    <x v="0"/>
    <x v="0"/>
    <x v="0"/>
    <x v="0"/>
    <x v="1"/>
    <x v="0"/>
    <x v="0"/>
    <x v="0"/>
    <x v="0"/>
    <x v="1"/>
    <x v="14"/>
    <x v="0"/>
    <x v="0"/>
  </r>
  <r>
    <x v="44"/>
    <x v="1"/>
    <x v="203"/>
    <x v="4"/>
    <x v="0"/>
    <x v="0"/>
    <x v="8"/>
    <x v="3"/>
    <x v="14"/>
    <x v="257"/>
    <n v="3681.248"/>
    <x v="384"/>
    <x v="0"/>
    <x v="0"/>
    <x v="0"/>
    <x v="0"/>
    <x v="1"/>
    <x v="0"/>
    <x v="0"/>
    <x v="0"/>
    <x v="0"/>
    <x v="1"/>
    <x v="14"/>
    <x v="0"/>
    <x v="0"/>
  </r>
  <r>
    <x v="58"/>
    <x v="1"/>
    <x v="203"/>
    <x v="4"/>
    <x v="0"/>
    <x v="0"/>
    <x v="8"/>
    <x v="3"/>
    <x v="14"/>
    <x v="134"/>
    <n v="99.586"/>
    <x v="385"/>
    <x v="0"/>
    <x v="0"/>
    <x v="0"/>
    <x v="0"/>
    <x v="1"/>
    <x v="0"/>
    <x v="0"/>
    <x v="0"/>
    <x v="0"/>
    <x v="4"/>
    <x v="14"/>
    <x v="0"/>
    <x v="0"/>
  </r>
  <r>
    <x v="27"/>
    <x v="28"/>
    <x v="204"/>
    <x v="4"/>
    <x v="0"/>
    <x v="0"/>
    <x v="8"/>
    <x v="3"/>
    <x v="25"/>
    <x v="195"/>
    <n v="153.604"/>
    <x v="383"/>
    <x v="0"/>
    <x v="0"/>
    <x v="0"/>
    <x v="0"/>
    <x v="28"/>
    <x v="0"/>
    <x v="0"/>
    <x v="0"/>
    <x v="0"/>
    <x v="1"/>
    <x v="25"/>
    <x v="0"/>
    <x v="0"/>
  </r>
  <r>
    <x v="11"/>
    <x v="1"/>
    <x v="205"/>
    <x v="4"/>
    <x v="0"/>
    <x v="0"/>
    <x v="8"/>
    <x v="4"/>
    <x v="88"/>
    <x v="258"/>
    <n v="272.041"/>
    <x v="386"/>
    <x v="0"/>
    <x v="0"/>
    <x v="0"/>
    <x v="0"/>
    <x v="1"/>
    <x v="0"/>
    <x v="0"/>
    <x v="0"/>
    <x v="0"/>
    <x v="1"/>
    <x v="88"/>
    <x v="0"/>
    <x v="0"/>
  </r>
  <r>
    <x v="24"/>
    <x v="1"/>
    <x v="205"/>
    <x v="4"/>
    <x v="0"/>
    <x v="0"/>
    <x v="8"/>
    <x v="4"/>
    <x v="88"/>
    <x v="159"/>
    <n v="95.391"/>
    <x v="387"/>
    <x v="0"/>
    <x v="0"/>
    <x v="0"/>
    <x v="0"/>
    <x v="1"/>
    <x v="0"/>
    <x v="0"/>
    <x v="0"/>
    <x v="0"/>
    <x v="3"/>
    <x v="88"/>
    <x v="0"/>
    <x v="0"/>
  </r>
  <r>
    <x v="26"/>
    <x v="1"/>
    <x v="205"/>
    <x v="4"/>
    <x v="0"/>
    <x v="0"/>
    <x v="8"/>
    <x v="4"/>
    <x v="88"/>
    <x v="195"/>
    <n v="155.452"/>
    <x v="388"/>
    <x v="0"/>
    <x v="0"/>
    <x v="0"/>
    <x v="0"/>
    <x v="1"/>
    <x v="0"/>
    <x v="0"/>
    <x v="0"/>
    <x v="0"/>
    <x v="2"/>
    <x v="88"/>
    <x v="0"/>
    <x v="0"/>
  </r>
  <r>
    <x v="26"/>
    <x v="1"/>
    <x v="205"/>
    <x v="4"/>
    <x v="0"/>
    <x v="0"/>
    <x v="8"/>
    <x v="4"/>
    <x v="88"/>
    <x v="26"/>
    <n v="91.858"/>
    <x v="389"/>
    <x v="0"/>
    <x v="0"/>
    <x v="0"/>
    <x v="0"/>
    <x v="1"/>
    <x v="0"/>
    <x v="0"/>
    <x v="0"/>
    <x v="0"/>
    <x v="2"/>
    <x v="88"/>
    <x v="0"/>
    <x v="0"/>
  </r>
  <r>
    <x v="52"/>
    <x v="1"/>
    <x v="205"/>
    <x v="4"/>
    <x v="0"/>
    <x v="0"/>
    <x v="8"/>
    <x v="4"/>
    <x v="88"/>
    <x v="184"/>
    <n v="279.107"/>
    <x v="390"/>
    <x v="0"/>
    <x v="0"/>
    <x v="0"/>
    <x v="0"/>
    <x v="1"/>
    <x v="1"/>
    <x v="0"/>
    <x v="0"/>
    <x v="0"/>
    <x v="2"/>
    <x v="88"/>
    <x v="0"/>
    <x v="0"/>
  </r>
  <r>
    <x v="52"/>
    <x v="1"/>
    <x v="205"/>
    <x v="4"/>
    <x v="0"/>
    <x v="0"/>
    <x v="8"/>
    <x v="4"/>
    <x v="88"/>
    <x v="195"/>
    <n v="155.452"/>
    <x v="388"/>
    <x v="0"/>
    <x v="0"/>
    <x v="0"/>
    <x v="0"/>
    <x v="1"/>
    <x v="0"/>
    <x v="0"/>
    <x v="0"/>
    <x v="0"/>
    <x v="2"/>
    <x v="88"/>
    <x v="0"/>
    <x v="0"/>
  </r>
  <r>
    <x v="52"/>
    <x v="1"/>
    <x v="205"/>
    <x v="4"/>
    <x v="0"/>
    <x v="0"/>
    <x v="8"/>
    <x v="4"/>
    <x v="88"/>
    <x v="130"/>
    <n v="63.594"/>
    <x v="389"/>
    <x v="0"/>
    <x v="0"/>
    <x v="0"/>
    <x v="0"/>
    <x v="1"/>
    <x v="0"/>
    <x v="0"/>
    <x v="0"/>
    <x v="0"/>
    <x v="2"/>
    <x v="88"/>
    <x v="0"/>
    <x v="0"/>
  </r>
  <r>
    <x v="52"/>
    <x v="1"/>
    <x v="205"/>
    <x v="4"/>
    <x v="0"/>
    <x v="0"/>
    <x v="8"/>
    <x v="4"/>
    <x v="88"/>
    <x v="38"/>
    <n v="247.31"/>
    <x v="391"/>
    <x v="0"/>
    <x v="0"/>
    <x v="0"/>
    <x v="0"/>
    <x v="1"/>
    <x v="0"/>
    <x v="0"/>
    <x v="0"/>
    <x v="0"/>
    <x v="2"/>
    <x v="88"/>
    <x v="0"/>
    <x v="0"/>
  </r>
  <r>
    <x v="52"/>
    <x v="1"/>
    <x v="205"/>
    <x v="4"/>
    <x v="0"/>
    <x v="0"/>
    <x v="8"/>
    <x v="4"/>
    <x v="88"/>
    <x v="201"/>
    <n v="21.198"/>
    <x v="392"/>
    <x v="0"/>
    <x v="0"/>
    <x v="0"/>
    <x v="0"/>
    <x v="1"/>
    <x v="0"/>
    <x v="0"/>
    <x v="0"/>
    <x v="0"/>
    <x v="2"/>
    <x v="88"/>
    <x v="0"/>
    <x v="0"/>
  </r>
  <r>
    <x v="11"/>
    <x v="1"/>
    <x v="205"/>
    <x v="4"/>
    <x v="0"/>
    <x v="0"/>
    <x v="8"/>
    <x v="4"/>
    <x v="88"/>
    <x v="251"/>
    <n v="113.056"/>
    <x v="393"/>
    <x v="0"/>
    <x v="0"/>
    <x v="0"/>
    <x v="0"/>
    <x v="1"/>
    <x v="0"/>
    <x v="0"/>
    <x v="0"/>
    <x v="0"/>
    <x v="1"/>
    <x v="88"/>
    <x v="0"/>
    <x v="0"/>
  </r>
  <r>
    <x v="5"/>
    <x v="1"/>
    <x v="205"/>
    <x v="4"/>
    <x v="0"/>
    <x v="0"/>
    <x v="8"/>
    <x v="4"/>
    <x v="88"/>
    <x v="94"/>
    <n v="141.32"/>
    <x v="394"/>
    <x v="0"/>
    <x v="0"/>
    <x v="0"/>
    <x v="0"/>
    <x v="1"/>
    <x v="0"/>
    <x v="0"/>
    <x v="0"/>
    <x v="0"/>
    <x v="1"/>
    <x v="88"/>
    <x v="0"/>
    <x v="0"/>
  </r>
  <r>
    <x v="5"/>
    <x v="1"/>
    <x v="205"/>
    <x v="4"/>
    <x v="0"/>
    <x v="0"/>
    <x v="8"/>
    <x v="4"/>
    <x v="88"/>
    <x v="64"/>
    <n v="67.127"/>
    <x v="395"/>
    <x v="0"/>
    <x v="0"/>
    <x v="0"/>
    <x v="0"/>
    <x v="1"/>
    <x v="0"/>
    <x v="0"/>
    <x v="0"/>
    <x v="0"/>
    <x v="1"/>
    <x v="88"/>
    <x v="0"/>
    <x v="0"/>
  </r>
  <r>
    <x v="19"/>
    <x v="1"/>
    <x v="206"/>
    <x v="4"/>
    <x v="0"/>
    <x v="0"/>
    <x v="8"/>
    <x v="4"/>
    <x v="89"/>
    <x v="181"/>
    <n v="58.96"/>
    <x v="396"/>
    <x v="0"/>
    <x v="0"/>
    <x v="0"/>
    <x v="38"/>
    <x v="1"/>
    <x v="0"/>
    <x v="1"/>
    <x v="0"/>
    <x v="0"/>
    <x v="2"/>
    <x v="89"/>
    <x v="0"/>
    <x v="1"/>
  </r>
  <r>
    <x v="50"/>
    <x v="1"/>
    <x v="206"/>
    <x v="4"/>
    <x v="0"/>
    <x v="0"/>
    <x v="8"/>
    <x v="4"/>
    <x v="89"/>
    <x v="89"/>
    <n v="198.99"/>
    <x v="397"/>
    <x v="0"/>
    <x v="0"/>
    <x v="0"/>
    <x v="0"/>
    <x v="1"/>
    <x v="1"/>
    <x v="0"/>
    <x v="0"/>
    <x v="0"/>
    <x v="2"/>
    <x v="89"/>
    <x v="0"/>
    <x v="0"/>
  </r>
  <r>
    <x v="27"/>
    <x v="1"/>
    <x v="206"/>
    <x v="4"/>
    <x v="0"/>
    <x v="0"/>
    <x v="8"/>
    <x v="4"/>
    <x v="89"/>
    <x v="102"/>
    <n v="3.685"/>
    <x v="398"/>
    <x v="0"/>
    <x v="0"/>
    <x v="0"/>
    <x v="0"/>
    <x v="1"/>
    <x v="0"/>
    <x v="0"/>
    <x v="0"/>
    <x v="0"/>
    <x v="1"/>
    <x v="89"/>
    <x v="0"/>
    <x v="0"/>
  </r>
  <r>
    <x v="26"/>
    <x v="1"/>
    <x v="206"/>
    <x v="4"/>
    <x v="0"/>
    <x v="0"/>
    <x v="8"/>
    <x v="4"/>
    <x v="89"/>
    <x v="102"/>
    <n v="3.685"/>
    <x v="399"/>
    <x v="0"/>
    <x v="0"/>
    <x v="0"/>
    <x v="0"/>
    <x v="1"/>
    <x v="0"/>
    <x v="0"/>
    <x v="0"/>
    <x v="0"/>
    <x v="2"/>
    <x v="89"/>
    <x v="0"/>
    <x v="0"/>
  </r>
  <r>
    <x v="26"/>
    <x v="1"/>
    <x v="206"/>
    <x v="4"/>
    <x v="0"/>
    <x v="0"/>
    <x v="8"/>
    <x v="4"/>
    <x v="89"/>
    <x v="243"/>
    <n v="128.975"/>
    <x v="400"/>
    <x v="0"/>
    <x v="0"/>
    <x v="0"/>
    <x v="0"/>
    <x v="1"/>
    <x v="0"/>
    <x v="0"/>
    <x v="0"/>
    <x v="0"/>
    <x v="2"/>
    <x v="89"/>
    <x v="0"/>
    <x v="0"/>
  </r>
  <r>
    <x v="11"/>
    <x v="1"/>
    <x v="206"/>
    <x v="4"/>
    <x v="0"/>
    <x v="0"/>
    <x v="8"/>
    <x v="4"/>
    <x v="89"/>
    <x v="220"/>
    <n v="62.645"/>
    <x v="401"/>
    <x v="0"/>
    <x v="0"/>
    <x v="0"/>
    <x v="0"/>
    <x v="1"/>
    <x v="0"/>
    <x v="0"/>
    <x v="0"/>
    <x v="0"/>
    <x v="1"/>
    <x v="89"/>
    <x v="0"/>
    <x v="0"/>
  </r>
  <r>
    <x v="11"/>
    <x v="1"/>
    <x v="206"/>
    <x v="4"/>
    <x v="0"/>
    <x v="0"/>
    <x v="8"/>
    <x v="4"/>
    <x v="89"/>
    <x v="102"/>
    <n v="3.685"/>
    <x v="402"/>
    <x v="0"/>
    <x v="0"/>
    <x v="0"/>
    <x v="0"/>
    <x v="1"/>
    <x v="0"/>
    <x v="0"/>
    <x v="0"/>
    <x v="0"/>
    <x v="1"/>
    <x v="89"/>
    <x v="0"/>
    <x v="0"/>
  </r>
  <r>
    <x v="27"/>
    <x v="1"/>
    <x v="206"/>
    <x v="4"/>
    <x v="0"/>
    <x v="0"/>
    <x v="8"/>
    <x v="4"/>
    <x v="89"/>
    <x v="63"/>
    <n v="213.73"/>
    <x v="403"/>
    <x v="0"/>
    <x v="0"/>
    <x v="0"/>
    <x v="0"/>
    <x v="1"/>
    <x v="0"/>
    <x v="0"/>
    <x v="0"/>
    <x v="0"/>
    <x v="1"/>
    <x v="89"/>
    <x v="0"/>
    <x v="0"/>
  </r>
  <r>
    <x v="27"/>
    <x v="1"/>
    <x v="206"/>
    <x v="4"/>
    <x v="0"/>
    <x v="0"/>
    <x v="8"/>
    <x v="4"/>
    <x v="89"/>
    <x v="259"/>
    <n v="379.555"/>
    <x v="404"/>
    <x v="0"/>
    <x v="0"/>
    <x v="0"/>
    <x v="0"/>
    <x v="1"/>
    <x v="0"/>
    <x v="0"/>
    <x v="0"/>
    <x v="0"/>
    <x v="1"/>
    <x v="89"/>
    <x v="0"/>
    <x v="0"/>
  </r>
  <r>
    <x v="27"/>
    <x v="1"/>
    <x v="206"/>
    <x v="4"/>
    <x v="0"/>
    <x v="0"/>
    <x v="8"/>
    <x v="4"/>
    <x v="89"/>
    <x v="260"/>
    <n v="5597.515"/>
    <x v="405"/>
    <x v="0"/>
    <x v="0"/>
    <x v="0"/>
    <x v="0"/>
    <x v="1"/>
    <x v="0"/>
    <x v="0"/>
    <x v="0"/>
    <x v="0"/>
    <x v="1"/>
    <x v="89"/>
    <x v="0"/>
    <x v="0"/>
  </r>
  <r>
    <x v="27"/>
    <x v="1"/>
    <x v="206"/>
    <x v="4"/>
    <x v="0"/>
    <x v="0"/>
    <x v="8"/>
    <x v="4"/>
    <x v="89"/>
    <x v="261"/>
    <n v="3998.225"/>
    <x v="406"/>
    <x v="0"/>
    <x v="0"/>
    <x v="0"/>
    <x v="0"/>
    <x v="1"/>
    <x v="0"/>
    <x v="0"/>
    <x v="0"/>
    <x v="0"/>
    <x v="1"/>
    <x v="89"/>
    <x v="0"/>
    <x v="0"/>
  </r>
  <r>
    <x v="27"/>
    <x v="1"/>
    <x v="206"/>
    <x v="4"/>
    <x v="0"/>
    <x v="0"/>
    <x v="8"/>
    <x v="4"/>
    <x v="89"/>
    <x v="120"/>
    <n v="77.385"/>
    <x v="407"/>
    <x v="0"/>
    <x v="0"/>
    <x v="0"/>
    <x v="0"/>
    <x v="1"/>
    <x v="0"/>
    <x v="0"/>
    <x v="0"/>
    <x v="0"/>
    <x v="1"/>
    <x v="89"/>
    <x v="0"/>
    <x v="0"/>
  </r>
  <r>
    <x v="23"/>
    <x v="1"/>
    <x v="206"/>
    <x v="4"/>
    <x v="0"/>
    <x v="0"/>
    <x v="8"/>
    <x v="4"/>
    <x v="89"/>
    <x v="262"/>
    <n v="2398.935"/>
    <x v="401"/>
    <x v="0"/>
    <x v="0"/>
    <x v="0"/>
    <x v="0"/>
    <x v="1"/>
    <x v="0"/>
    <x v="0"/>
    <x v="0"/>
    <x v="0"/>
    <x v="1"/>
    <x v="89"/>
    <x v="0"/>
    <x v="0"/>
  </r>
  <r>
    <x v="23"/>
    <x v="1"/>
    <x v="206"/>
    <x v="4"/>
    <x v="0"/>
    <x v="0"/>
    <x v="8"/>
    <x v="4"/>
    <x v="89"/>
    <x v="42"/>
    <n v="1665.62"/>
    <x v="405"/>
    <x v="0"/>
    <x v="0"/>
    <x v="0"/>
    <x v="0"/>
    <x v="1"/>
    <x v="0"/>
    <x v="0"/>
    <x v="0"/>
    <x v="0"/>
    <x v="1"/>
    <x v="89"/>
    <x v="0"/>
    <x v="0"/>
  </r>
  <r>
    <x v="23"/>
    <x v="1"/>
    <x v="206"/>
    <x v="4"/>
    <x v="0"/>
    <x v="0"/>
    <x v="8"/>
    <x v="4"/>
    <x v="89"/>
    <x v="263"/>
    <n v="733.315"/>
    <x v="406"/>
    <x v="0"/>
    <x v="0"/>
    <x v="0"/>
    <x v="0"/>
    <x v="1"/>
    <x v="0"/>
    <x v="0"/>
    <x v="0"/>
    <x v="0"/>
    <x v="1"/>
    <x v="89"/>
    <x v="0"/>
    <x v="0"/>
  </r>
  <r>
    <x v="23"/>
    <x v="1"/>
    <x v="206"/>
    <x v="4"/>
    <x v="0"/>
    <x v="0"/>
    <x v="8"/>
    <x v="4"/>
    <x v="89"/>
    <x v="264"/>
    <n v="3198.58"/>
    <x v="152"/>
    <x v="0"/>
    <x v="0"/>
    <x v="0"/>
    <x v="0"/>
    <x v="1"/>
    <x v="0"/>
    <x v="0"/>
    <x v="0"/>
    <x v="0"/>
    <x v="1"/>
    <x v="89"/>
    <x v="0"/>
    <x v="0"/>
  </r>
  <r>
    <x v="48"/>
    <x v="1"/>
    <x v="207"/>
    <x v="4"/>
    <x v="0"/>
    <x v="0"/>
    <x v="8"/>
    <x v="4"/>
    <x v="14"/>
    <x v="83"/>
    <n v="7.458"/>
    <x v="408"/>
    <x v="0"/>
    <x v="0"/>
    <x v="0"/>
    <x v="0"/>
    <x v="1"/>
    <x v="0"/>
    <x v="0"/>
    <x v="0"/>
    <x v="0"/>
    <x v="3"/>
    <x v="14"/>
    <x v="0"/>
    <x v="0"/>
  </r>
  <r>
    <x v="26"/>
    <x v="1"/>
    <x v="207"/>
    <x v="4"/>
    <x v="0"/>
    <x v="0"/>
    <x v="8"/>
    <x v="4"/>
    <x v="14"/>
    <x v="44"/>
    <n v="48.477"/>
    <x v="409"/>
    <x v="0"/>
    <x v="0"/>
    <x v="0"/>
    <x v="0"/>
    <x v="1"/>
    <x v="1"/>
    <x v="0"/>
    <x v="0"/>
    <x v="0"/>
    <x v="2"/>
    <x v="14"/>
    <x v="0"/>
    <x v="0"/>
  </r>
  <r>
    <x v="26"/>
    <x v="1"/>
    <x v="207"/>
    <x v="4"/>
    <x v="0"/>
    <x v="0"/>
    <x v="8"/>
    <x v="4"/>
    <x v="14"/>
    <x v="227"/>
    <n v="33.561"/>
    <x v="410"/>
    <x v="0"/>
    <x v="0"/>
    <x v="0"/>
    <x v="32"/>
    <x v="1"/>
    <x v="0"/>
    <x v="1"/>
    <x v="0"/>
    <x v="0"/>
    <x v="2"/>
    <x v="14"/>
    <x v="0"/>
    <x v="1"/>
  </r>
  <r>
    <x v="19"/>
    <x v="1"/>
    <x v="207"/>
    <x v="4"/>
    <x v="0"/>
    <x v="0"/>
    <x v="8"/>
    <x v="4"/>
    <x v="14"/>
    <x v="46"/>
    <n v="52.206"/>
    <x v="411"/>
    <x v="0"/>
    <x v="0"/>
    <x v="0"/>
    <x v="27"/>
    <x v="1"/>
    <x v="1"/>
    <x v="0"/>
    <x v="0"/>
    <x v="0"/>
    <x v="2"/>
    <x v="14"/>
    <x v="0"/>
    <x v="0"/>
  </r>
  <r>
    <x v="50"/>
    <x v="1"/>
    <x v="207"/>
    <x v="4"/>
    <x v="0"/>
    <x v="0"/>
    <x v="8"/>
    <x v="4"/>
    <x v="14"/>
    <x v="84"/>
    <n v="246.114"/>
    <x v="412"/>
    <x v="0"/>
    <x v="0"/>
    <x v="0"/>
    <x v="39"/>
    <x v="1"/>
    <x v="0"/>
    <x v="1"/>
    <x v="0"/>
    <x v="0"/>
    <x v="2"/>
    <x v="14"/>
    <x v="0"/>
    <x v="1"/>
  </r>
  <r>
    <x v="27"/>
    <x v="1"/>
    <x v="207"/>
    <x v="4"/>
    <x v="0"/>
    <x v="0"/>
    <x v="8"/>
    <x v="4"/>
    <x v="14"/>
    <x v="164"/>
    <n v="175.263"/>
    <x v="413"/>
    <x v="0"/>
    <x v="0"/>
    <x v="0"/>
    <x v="0"/>
    <x v="1"/>
    <x v="0"/>
    <x v="0"/>
    <x v="0"/>
    <x v="0"/>
    <x v="1"/>
    <x v="14"/>
    <x v="0"/>
    <x v="0"/>
  </r>
  <r>
    <x v="27"/>
    <x v="1"/>
    <x v="207"/>
    <x v="4"/>
    <x v="0"/>
    <x v="0"/>
    <x v="8"/>
    <x v="4"/>
    <x v="14"/>
    <x v="83"/>
    <n v="7.458"/>
    <x v="414"/>
    <x v="0"/>
    <x v="0"/>
    <x v="0"/>
    <x v="0"/>
    <x v="1"/>
    <x v="0"/>
    <x v="0"/>
    <x v="0"/>
    <x v="0"/>
    <x v="1"/>
    <x v="14"/>
    <x v="0"/>
    <x v="0"/>
  </r>
  <r>
    <x v="23"/>
    <x v="1"/>
    <x v="207"/>
    <x v="4"/>
    <x v="0"/>
    <x v="0"/>
    <x v="8"/>
    <x v="4"/>
    <x v="14"/>
    <x v="207"/>
    <n v="212.553"/>
    <x v="17"/>
    <x v="0"/>
    <x v="0"/>
    <x v="0"/>
    <x v="0"/>
    <x v="1"/>
    <x v="0"/>
    <x v="0"/>
    <x v="0"/>
    <x v="0"/>
    <x v="1"/>
    <x v="14"/>
    <x v="0"/>
    <x v="0"/>
  </r>
  <r>
    <x v="2"/>
    <x v="1"/>
    <x v="207"/>
    <x v="4"/>
    <x v="0"/>
    <x v="0"/>
    <x v="8"/>
    <x v="4"/>
    <x v="14"/>
    <x v="98"/>
    <n v="343.068"/>
    <x v="20"/>
    <x v="0"/>
    <x v="0"/>
    <x v="0"/>
    <x v="0"/>
    <x v="1"/>
    <x v="0"/>
    <x v="0"/>
    <x v="0"/>
    <x v="0"/>
    <x v="1"/>
    <x v="14"/>
    <x v="0"/>
    <x v="0"/>
  </r>
  <r>
    <x v="44"/>
    <x v="1"/>
    <x v="207"/>
    <x v="4"/>
    <x v="0"/>
    <x v="0"/>
    <x v="8"/>
    <x v="4"/>
    <x v="14"/>
    <x v="90"/>
    <n v="809.193"/>
    <x v="137"/>
    <x v="0"/>
    <x v="0"/>
    <x v="0"/>
    <x v="0"/>
    <x v="1"/>
    <x v="0"/>
    <x v="0"/>
    <x v="0"/>
    <x v="0"/>
    <x v="1"/>
    <x v="14"/>
    <x v="0"/>
    <x v="0"/>
  </r>
  <r>
    <x v="13"/>
    <x v="52"/>
    <x v="207"/>
    <x v="4"/>
    <x v="0"/>
    <x v="0"/>
    <x v="8"/>
    <x v="4"/>
    <x v="14"/>
    <x v="227"/>
    <n v="33.561"/>
    <x v="415"/>
    <x v="0"/>
    <x v="0"/>
    <x v="0"/>
    <x v="0"/>
    <x v="52"/>
    <x v="0"/>
    <x v="0"/>
    <x v="0"/>
    <x v="0"/>
    <x v="2"/>
    <x v="14"/>
    <x v="0"/>
    <x v="0"/>
  </r>
  <r>
    <x v="2"/>
    <x v="53"/>
    <x v="207"/>
    <x v="4"/>
    <x v="0"/>
    <x v="0"/>
    <x v="8"/>
    <x v="4"/>
    <x v="14"/>
    <x v="240"/>
    <n v="89.496"/>
    <x v="416"/>
    <x v="0"/>
    <x v="0"/>
    <x v="0"/>
    <x v="0"/>
    <x v="53"/>
    <x v="0"/>
    <x v="0"/>
    <x v="0"/>
    <x v="0"/>
    <x v="1"/>
    <x v="14"/>
    <x v="0"/>
    <x v="0"/>
  </r>
  <r>
    <x v="5"/>
    <x v="1"/>
    <x v="208"/>
    <x v="4"/>
    <x v="0"/>
    <x v="0"/>
    <x v="8"/>
    <x v="10"/>
    <x v="90"/>
    <x v="35"/>
    <n v="211.744"/>
    <x v="417"/>
    <x v="0"/>
    <x v="0"/>
    <x v="0"/>
    <x v="0"/>
    <x v="1"/>
    <x v="0"/>
    <x v="0"/>
    <x v="0"/>
    <x v="0"/>
    <x v="1"/>
    <x v="90"/>
    <x v="0"/>
    <x v="0"/>
  </r>
  <r>
    <x v="26"/>
    <x v="1"/>
    <x v="209"/>
    <x v="4"/>
    <x v="0"/>
    <x v="0"/>
    <x v="8"/>
    <x v="10"/>
    <x v="14"/>
    <x v="265"/>
    <n v="366.265"/>
    <x v="329"/>
    <x v="0"/>
    <x v="0"/>
    <x v="0"/>
    <x v="0"/>
    <x v="1"/>
    <x v="0"/>
    <x v="0"/>
    <x v="0"/>
    <x v="0"/>
    <x v="2"/>
    <x v="14"/>
    <x v="0"/>
    <x v="0"/>
  </r>
  <r>
    <x v="53"/>
    <x v="1"/>
    <x v="209"/>
    <x v="4"/>
    <x v="0"/>
    <x v="0"/>
    <x v="8"/>
    <x v="10"/>
    <x v="14"/>
    <x v="166"/>
    <n v="43.09"/>
    <x v="329"/>
    <x v="0"/>
    <x v="0"/>
    <x v="0"/>
    <x v="0"/>
    <x v="1"/>
    <x v="0"/>
    <x v="0"/>
    <x v="0"/>
    <x v="0"/>
    <x v="2"/>
    <x v="14"/>
    <x v="0"/>
    <x v="0"/>
  </r>
  <r>
    <x v="26"/>
    <x v="1"/>
    <x v="209"/>
    <x v="4"/>
    <x v="0"/>
    <x v="0"/>
    <x v="8"/>
    <x v="10"/>
    <x v="14"/>
    <x v="102"/>
    <n v="4.309"/>
    <x v="69"/>
    <x v="0"/>
    <x v="0"/>
    <x v="0"/>
    <x v="0"/>
    <x v="1"/>
    <x v="0"/>
    <x v="0"/>
    <x v="0"/>
    <x v="0"/>
    <x v="2"/>
    <x v="14"/>
    <x v="0"/>
    <x v="0"/>
  </r>
  <r>
    <x v="26"/>
    <x v="1"/>
    <x v="209"/>
    <x v="4"/>
    <x v="0"/>
    <x v="0"/>
    <x v="8"/>
    <x v="10"/>
    <x v="14"/>
    <x v="217"/>
    <n v="86.18"/>
    <x v="418"/>
    <x v="0"/>
    <x v="0"/>
    <x v="0"/>
    <x v="0"/>
    <x v="1"/>
    <x v="0"/>
    <x v="0"/>
    <x v="0"/>
    <x v="0"/>
    <x v="2"/>
    <x v="14"/>
    <x v="0"/>
    <x v="0"/>
  </r>
  <r>
    <x v="26"/>
    <x v="1"/>
    <x v="209"/>
    <x v="4"/>
    <x v="0"/>
    <x v="0"/>
    <x v="8"/>
    <x v="10"/>
    <x v="14"/>
    <x v="186"/>
    <n v="21.545"/>
    <x v="419"/>
    <x v="0"/>
    <x v="0"/>
    <x v="0"/>
    <x v="0"/>
    <x v="1"/>
    <x v="0"/>
    <x v="0"/>
    <x v="0"/>
    <x v="0"/>
    <x v="2"/>
    <x v="14"/>
    <x v="0"/>
    <x v="0"/>
  </r>
  <r>
    <x v="50"/>
    <x v="1"/>
    <x v="209"/>
    <x v="4"/>
    <x v="0"/>
    <x v="0"/>
    <x v="8"/>
    <x v="10"/>
    <x v="14"/>
    <x v="159"/>
    <n v="116.343"/>
    <x v="420"/>
    <x v="0"/>
    <x v="0"/>
    <x v="0"/>
    <x v="0"/>
    <x v="1"/>
    <x v="0"/>
    <x v="0"/>
    <x v="0"/>
    <x v="0"/>
    <x v="2"/>
    <x v="14"/>
    <x v="0"/>
    <x v="0"/>
  </r>
  <r>
    <x v="23"/>
    <x v="1"/>
    <x v="209"/>
    <x v="4"/>
    <x v="0"/>
    <x v="0"/>
    <x v="8"/>
    <x v="10"/>
    <x v="14"/>
    <x v="266"/>
    <n v="2542.31"/>
    <x v="107"/>
    <x v="0"/>
    <x v="0"/>
    <x v="0"/>
    <x v="0"/>
    <x v="1"/>
    <x v="0"/>
    <x v="0"/>
    <x v="0"/>
    <x v="0"/>
    <x v="1"/>
    <x v="14"/>
    <x v="0"/>
    <x v="0"/>
  </r>
  <r>
    <x v="23"/>
    <x v="1"/>
    <x v="209"/>
    <x v="4"/>
    <x v="0"/>
    <x v="0"/>
    <x v="8"/>
    <x v="10"/>
    <x v="14"/>
    <x v="267"/>
    <n v="8635.236"/>
    <x v="421"/>
    <x v="0"/>
    <x v="0"/>
    <x v="0"/>
    <x v="0"/>
    <x v="1"/>
    <x v="0"/>
    <x v="0"/>
    <x v="0"/>
    <x v="0"/>
    <x v="1"/>
    <x v="14"/>
    <x v="0"/>
    <x v="0"/>
  </r>
  <r>
    <x v="50"/>
    <x v="1"/>
    <x v="210"/>
    <x v="4"/>
    <x v="0"/>
    <x v="0"/>
    <x v="8"/>
    <x v="5"/>
    <x v="9"/>
    <x v="89"/>
    <n v="124.038"/>
    <x v="422"/>
    <x v="0"/>
    <x v="0"/>
    <x v="0"/>
    <x v="0"/>
    <x v="1"/>
    <x v="0"/>
    <x v="0"/>
    <x v="0"/>
    <x v="0"/>
    <x v="2"/>
    <x v="9"/>
    <x v="0"/>
    <x v="0"/>
  </r>
  <r>
    <x v="26"/>
    <x v="1"/>
    <x v="211"/>
    <x v="4"/>
    <x v="0"/>
    <x v="0"/>
    <x v="8"/>
    <x v="5"/>
    <x v="14"/>
    <x v="219"/>
    <n v="220.512"/>
    <x v="423"/>
    <x v="0"/>
    <x v="0"/>
    <x v="0"/>
    <x v="0"/>
    <x v="1"/>
    <x v="1"/>
    <x v="0"/>
    <x v="0"/>
    <x v="0"/>
    <x v="2"/>
    <x v="14"/>
    <x v="0"/>
    <x v="0"/>
  </r>
  <r>
    <x v="27"/>
    <x v="18"/>
    <x v="211"/>
    <x v="4"/>
    <x v="0"/>
    <x v="0"/>
    <x v="8"/>
    <x v="5"/>
    <x v="14"/>
    <x v="268"/>
    <n v="675.318"/>
    <x v="113"/>
    <x v="0"/>
    <x v="0"/>
    <x v="0"/>
    <x v="0"/>
    <x v="18"/>
    <x v="0"/>
    <x v="0"/>
    <x v="0"/>
    <x v="0"/>
    <x v="1"/>
    <x v="14"/>
    <x v="0"/>
    <x v="0"/>
  </r>
  <r>
    <x v="27"/>
    <x v="54"/>
    <x v="212"/>
    <x v="4"/>
    <x v="0"/>
    <x v="0"/>
    <x v="8"/>
    <x v="18"/>
    <x v="14"/>
    <x v="269"/>
    <n v="7686.152"/>
    <x v="424"/>
    <x v="0"/>
    <x v="0"/>
    <x v="0"/>
    <x v="0"/>
    <x v="54"/>
    <x v="0"/>
    <x v="0"/>
    <x v="0"/>
    <x v="0"/>
    <x v="1"/>
    <x v="14"/>
    <x v="0"/>
    <x v="0"/>
  </r>
  <r>
    <x v="27"/>
    <x v="1"/>
    <x v="213"/>
    <x v="4"/>
    <x v="0"/>
    <x v="0"/>
    <x v="8"/>
    <x v="6"/>
    <x v="14"/>
    <x v="6"/>
    <n v="382.369"/>
    <x v="425"/>
    <x v="0"/>
    <x v="0"/>
    <x v="0"/>
    <x v="0"/>
    <x v="1"/>
    <x v="0"/>
    <x v="0"/>
    <x v="0"/>
    <x v="0"/>
    <x v="1"/>
    <x v="14"/>
    <x v="0"/>
    <x v="0"/>
  </r>
  <r>
    <x v="3"/>
    <x v="1"/>
    <x v="213"/>
    <x v="4"/>
    <x v="0"/>
    <x v="0"/>
    <x v="8"/>
    <x v="6"/>
    <x v="14"/>
    <x v="210"/>
    <n v="256.815"/>
    <x v="114"/>
    <x v="0"/>
    <x v="0"/>
    <x v="0"/>
    <x v="0"/>
    <x v="1"/>
    <x v="0"/>
    <x v="0"/>
    <x v="0"/>
    <x v="0"/>
    <x v="1"/>
    <x v="14"/>
    <x v="0"/>
    <x v="0"/>
  </r>
  <r>
    <x v="3"/>
    <x v="1"/>
    <x v="213"/>
    <x v="4"/>
    <x v="0"/>
    <x v="0"/>
    <x v="8"/>
    <x v="6"/>
    <x v="14"/>
    <x v="23"/>
    <n v="907.413"/>
    <x v="426"/>
    <x v="0"/>
    <x v="0"/>
    <x v="0"/>
    <x v="0"/>
    <x v="1"/>
    <x v="0"/>
    <x v="0"/>
    <x v="0"/>
    <x v="0"/>
    <x v="1"/>
    <x v="14"/>
    <x v="0"/>
    <x v="0"/>
  </r>
  <r>
    <x v="44"/>
    <x v="1"/>
    <x v="213"/>
    <x v="4"/>
    <x v="0"/>
    <x v="0"/>
    <x v="8"/>
    <x v="6"/>
    <x v="14"/>
    <x v="262"/>
    <n v="3715.257"/>
    <x v="114"/>
    <x v="0"/>
    <x v="0"/>
    <x v="0"/>
    <x v="0"/>
    <x v="1"/>
    <x v="0"/>
    <x v="0"/>
    <x v="0"/>
    <x v="0"/>
    <x v="1"/>
    <x v="14"/>
    <x v="0"/>
    <x v="0"/>
  </r>
  <r>
    <x v="56"/>
    <x v="1"/>
    <x v="213"/>
    <x v="4"/>
    <x v="0"/>
    <x v="0"/>
    <x v="8"/>
    <x v="6"/>
    <x v="14"/>
    <x v="115"/>
    <n v="2476.838"/>
    <x v="115"/>
    <x v="0"/>
    <x v="0"/>
    <x v="0"/>
    <x v="0"/>
    <x v="1"/>
    <x v="0"/>
    <x v="0"/>
    <x v="0"/>
    <x v="0"/>
    <x v="4"/>
    <x v="14"/>
    <x v="0"/>
    <x v="0"/>
  </r>
  <r>
    <x v="58"/>
    <x v="1"/>
    <x v="213"/>
    <x v="4"/>
    <x v="0"/>
    <x v="0"/>
    <x v="8"/>
    <x v="6"/>
    <x v="14"/>
    <x v="220"/>
    <n v="97.019"/>
    <x v="427"/>
    <x v="0"/>
    <x v="0"/>
    <x v="0"/>
    <x v="0"/>
    <x v="1"/>
    <x v="0"/>
    <x v="0"/>
    <x v="0"/>
    <x v="0"/>
    <x v="4"/>
    <x v="14"/>
    <x v="0"/>
    <x v="0"/>
  </r>
  <r>
    <x v="26"/>
    <x v="1"/>
    <x v="214"/>
    <x v="4"/>
    <x v="0"/>
    <x v="0"/>
    <x v="8"/>
    <x v="7"/>
    <x v="14"/>
    <x v="64"/>
    <n v="123.69"/>
    <x v="428"/>
    <x v="0"/>
    <x v="0"/>
    <x v="0"/>
    <x v="0"/>
    <x v="1"/>
    <x v="0"/>
    <x v="0"/>
    <x v="0"/>
    <x v="0"/>
    <x v="2"/>
    <x v="14"/>
    <x v="0"/>
    <x v="0"/>
  </r>
  <r>
    <x v="56"/>
    <x v="1"/>
    <x v="214"/>
    <x v="4"/>
    <x v="0"/>
    <x v="0"/>
    <x v="8"/>
    <x v="7"/>
    <x v="14"/>
    <x v="242"/>
    <n v="273.42"/>
    <x v="429"/>
    <x v="0"/>
    <x v="0"/>
    <x v="0"/>
    <x v="0"/>
    <x v="1"/>
    <x v="0"/>
    <x v="0"/>
    <x v="0"/>
    <x v="0"/>
    <x v="4"/>
    <x v="14"/>
    <x v="0"/>
    <x v="0"/>
  </r>
  <r>
    <x v="50"/>
    <x v="1"/>
    <x v="215"/>
    <x v="0"/>
    <x v="0"/>
    <x v="0"/>
    <x v="26"/>
    <x v="11"/>
    <x v="14"/>
    <x v="53"/>
    <n v="519.844"/>
    <x v="430"/>
    <x v="0"/>
    <x v="0"/>
    <x v="0"/>
    <x v="0"/>
    <x v="1"/>
    <x v="0"/>
    <x v="0"/>
    <x v="0"/>
    <x v="0"/>
    <x v="2"/>
    <x v="14"/>
    <x v="0"/>
    <x v="0"/>
  </r>
  <r>
    <x v="27"/>
    <x v="1"/>
    <x v="216"/>
    <x v="0"/>
    <x v="0"/>
    <x v="0"/>
    <x v="27"/>
    <x v="8"/>
    <x v="77"/>
    <x v="52"/>
    <n v="44.847"/>
    <x v="431"/>
    <x v="0"/>
    <x v="0"/>
    <x v="0"/>
    <x v="0"/>
    <x v="1"/>
    <x v="0"/>
    <x v="0"/>
    <x v="0"/>
    <x v="0"/>
    <x v="1"/>
    <x v="77"/>
    <x v="0"/>
    <x v="0"/>
  </r>
  <r>
    <x v="19"/>
    <x v="39"/>
    <x v="217"/>
    <x v="5"/>
    <x v="0"/>
    <x v="0"/>
    <x v="9"/>
    <x v="1"/>
    <x v="41"/>
    <x v="53"/>
    <n v="280.202"/>
    <x v="188"/>
    <x v="0"/>
    <x v="0"/>
    <x v="0"/>
    <x v="0"/>
    <x v="39"/>
    <x v="0"/>
    <x v="0"/>
    <x v="0"/>
    <x v="0"/>
    <x v="2"/>
    <x v="41"/>
    <x v="0"/>
    <x v="0"/>
  </r>
  <r>
    <x v="11"/>
    <x v="1"/>
    <x v="218"/>
    <x v="5"/>
    <x v="0"/>
    <x v="0"/>
    <x v="9"/>
    <x v="1"/>
    <x v="14"/>
    <x v="180"/>
    <n v="215.514"/>
    <x v="129"/>
    <x v="0"/>
    <x v="0"/>
    <x v="0"/>
    <x v="0"/>
    <x v="1"/>
    <x v="0"/>
    <x v="0"/>
    <x v="0"/>
    <x v="0"/>
    <x v="1"/>
    <x v="14"/>
    <x v="0"/>
    <x v="0"/>
  </r>
  <r>
    <x v="11"/>
    <x v="1"/>
    <x v="218"/>
    <x v="5"/>
    <x v="0"/>
    <x v="0"/>
    <x v="9"/>
    <x v="1"/>
    <x v="14"/>
    <x v="53"/>
    <n v="311.298"/>
    <x v="432"/>
    <x v="0"/>
    <x v="0"/>
    <x v="0"/>
    <x v="0"/>
    <x v="1"/>
    <x v="0"/>
    <x v="0"/>
    <x v="0"/>
    <x v="0"/>
    <x v="1"/>
    <x v="14"/>
    <x v="0"/>
    <x v="0"/>
  </r>
  <r>
    <x v="5"/>
    <x v="1"/>
    <x v="218"/>
    <x v="5"/>
    <x v="0"/>
    <x v="0"/>
    <x v="9"/>
    <x v="1"/>
    <x v="14"/>
    <x v="227"/>
    <n v="16.578"/>
    <x v="433"/>
    <x v="0"/>
    <x v="0"/>
    <x v="0"/>
    <x v="0"/>
    <x v="1"/>
    <x v="0"/>
    <x v="0"/>
    <x v="0"/>
    <x v="0"/>
    <x v="1"/>
    <x v="14"/>
    <x v="0"/>
    <x v="0"/>
  </r>
  <r>
    <x v="24"/>
    <x v="1"/>
    <x v="219"/>
    <x v="5"/>
    <x v="0"/>
    <x v="0"/>
    <x v="9"/>
    <x v="16"/>
    <x v="91"/>
    <x v="26"/>
    <n v="46.28"/>
    <x v="434"/>
    <x v="0"/>
    <x v="0"/>
    <x v="0"/>
    <x v="0"/>
    <x v="1"/>
    <x v="0"/>
    <x v="0"/>
    <x v="0"/>
    <x v="0"/>
    <x v="3"/>
    <x v="91"/>
    <x v="0"/>
    <x v="0"/>
  </r>
  <r>
    <x v="24"/>
    <x v="1"/>
    <x v="219"/>
    <x v="5"/>
    <x v="0"/>
    <x v="0"/>
    <x v="9"/>
    <x v="16"/>
    <x v="91"/>
    <x v="270"/>
    <n v="275.9"/>
    <x v="435"/>
    <x v="0"/>
    <x v="0"/>
    <x v="0"/>
    <x v="0"/>
    <x v="1"/>
    <x v="0"/>
    <x v="0"/>
    <x v="0"/>
    <x v="0"/>
    <x v="3"/>
    <x v="91"/>
    <x v="0"/>
    <x v="0"/>
  </r>
  <r>
    <x v="24"/>
    <x v="1"/>
    <x v="220"/>
    <x v="5"/>
    <x v="0"/>
    <x v="0"/>
    <x v="9"/>
    <x v="16"/>
    <x v="86"/>
    <x v="153"/>
    <n v="16.584"/>
    <x v="436"/>
    <x v="0"/>
    <x v="0"/>
    <x v="0"/>
    <x v="0"/>
    <x v="1"/>
    <x v="1"/>
    <x v="0"/>
    <x v="0"/>
    <x v="0"/>
    <x v="3"/>
    <x v="86"/>
    <x v="0"/>
    <x v="0"/>
  </r>
  <r>
    <x v="24"/>
    <x v="1"/>
    <x v="220"/>
    <x v="5"/>
    <x v="0"/>
    <x v="0"/>
    <x v="9"/>
    <x v="16"/>
    <x v="86"/>
    <x v="224"/>
    <n v="199.008"/>
    <x v="437"/>
    <x v="0"/>
    <x v="0"/>
    <x v="0"/>
    <x v="0"/>
    <x v="1"/>
    <x v="1"/>
    <x v="0"/>
    <x v="0"/>
    <x v="0"/>
    <x v="3"/>
    <x v="86"/>
    <x v="0"/>
    <x v="0"/>
  </r>
  <r>
    <x v="15"/>
    <x v="1"/>
    <x v="221"/>
    <x v="5"/>
    <x v="0"/>
    <x v="0"/>
    <x v="9"/>
    <x v="16"/>
    <x v="14"/>
    <x v="83"/>
    <n v="4.404"/>
    <x v="80"/>
    <x v="0"/>
    <x v="0"/>
    <x v="0"/>
    <x v="31"/>
    <x v="1"/>
    <x v="0"/>
    <x v="1"/>
    <x v="0"/>
    <x v="0"/>
    <x v="2"/>
    <x v="14"/>
    <x v="0"/>
    <x v="1"/>
  </r>
  <r>
    <x v="19"/>
    <x v="1"/>
    <x v="221"/>
    <x v="5"/>
    <x v="0"/>
    <x v="0"/>
    <x v="9"/>
    <x v="16"/>
    <x v="14"/>
    <x v="158"/>
    <n v="8.808"/>
    <x v="438"/>
    <x v="0"/>
    <x v="0"/>
    <x v="0"/>
    <x v="0"/>
    <x v="1"/>
    <x v="0"/>
    <x v="0"/>
    <x v="0"/>
    <x v="0"/>
    <x v="2"/>
    <x v="14"/>
    <x v="0"/>
    <x v="0"/>
  </r>
  <r>
    <x v="52"/>
    <x v="1"/>
    <x v="221"/>
    <x v="5"/>
    <x v="0"/>
    <x v="0"/>
    <x v="9"/>
    <x v="16"/>
    <x v="14"/>
    <x v="83"/>
    <n v="4.404"/>
    <x v="438"/>
    <x v="0"/>
    <x v="0"/>
    <x v="0"/>
    <x v="0"/>
    <x v="1"/>
    <x v="0"/>
    <x v="0"/>
    <x v="0"/>
    <x v="0"/>
    <x v="2"/>
    <x v="14"/>
    <x v="0"/>
    <x v="0"/>
  </r>
  <r>
    <x v="19"/>
    <x v="55"/>
    <x v="221"/>
    <x v="5"/>
    <x v="0"/>
    <x v="0"/>
    <x v="9"/>
    <x v="16"/>
    <x v="14"/>
    <x v="271"/>
    <n v="1501.764"/>
    <x v="439"/>
    <x v="0"/>
    <x v="0"/>
    <x v="0"/>
    <x v="0"/>
    <x v="55"/>
    <x v="0"/>
    <x v="0"/>
    <x v="0"/>
    <x v="0"/>
    <x v="2"/>
    <x v="14"/>
    <x v="0"/>
    <x v="0"/>
  </r>
  <r>
    <x v="15"/>
    <x v="1"/>
    <x v="222"/>
    <x v="5"/>
    <x v="0"/>
    <x v="0"/>
    <x v="9"/>
    <x v="9"/>
    <x v="92"/>
    <x v="26"/>
    <n v="44.512"/>
    <x v="440"/>
    <x v="0"/>
    <x v="0"/>
    <x v="0"/>
    <x v="0"/>
    <x v="1"/>
    <x v="0"/>
    <x v="0"/>
    <x v="0"/>
    <x v="0"/>
    <x v="2"/>
    <x v="92"/>
    <x v="0"/>
    <x v="0"/>
  </r>
  <r>
    <x v="54"/>
    <x v="1"/>
    <x v="223"/>
    <x v="5"/>
    <x v="0"/>
    <x v="0"/>
    <x v="9"/>
    <x v="9"/>
    <x v="14"/>
    <x v="43"/>
    <n v="71.624"/>
    <x v="441"/>
    <x v="0"/>
    <x v="0"/>
    <x v="0"/>
    <x v="40"/>
    <x v="1"/>
    <x v="0"/>
    <x v="1"/>
    <x v="0"/>
    <x v="0"/>
    <x v="3"/>
    <x v="14"/>
    <x v="0"/>
    <x v="1"/>
  </r>
  <r>
    <x v="26"/>
    <x v="1"/>
    <x v="224"/>
    <x v="5"/>
    <x v="0"/>
    <x v="0"/>
    <x v="9"/>
    <x v="2"/>
    <x v="93"/>
    <x v="48"/>
    <n v="7.737"/>
    <x v="442"/>
    <x v="0"/>
    <x v="0"/>
    <x v="0"/>
    <x v="0"/>
    <x v="1"/>
    <x v="1"/>
    <x v="0"/>
    <x v="0"/>
    <x v="0"/>
    <x v="2"/>
    <x v="93"/>
    <x v="0"/>
    <x v="0"/>
  </r>
  <r>
    <x v="19"/>
    <x v="1"/>
    <x v="225"/>
    <x v="5"/>
    <x v="0"/>
    <x v="0"/>
    <x v="9"/>
    <x v="2"/>
    <x v="41"/>
    <x v="131"/>
    <n v="39.315"/>
    <x v="443"/>
    <x v="0"/>
    <x v="0"/>
    <x v="0"/>
    <x v="31"/>
    <x v="1"/>
    <x v="0"/>
    <x v="0"/>
    <x v="0"/>
    <x v="0"/>
    <x v="2"/>
    <x v="41"/>
    <x v="0"/>
    <x v="0"/>
  </r>
  <r>
    <x v="52"/>
    <x v="1"/>
    <x v="226"/>
    <x v="5"/>
    <x v="0"/>
    <x v="0"/>
    <x v="9"/>
    <x v="2"/>
    <x v="66"/>
    <x v="148"/>
    <n v="137.343"/>
    <x v="444"/>
    <x v="0"/>
    <x v="0"/>
    <x v="0"/>
    <x v="0"/>
    <x v="1"/>
    <x v="1"/>
    <x v="0"/>
    <x v="0"/>
    <x v="0"/>
    <x v="2"/>
    <x v="66"/>
    <x v="0"/>
    <x v="0"/>
  </r>
  <r>
    <x v="2"/>
    <x v="1"/>
    <x v="227"/>
    <x v="5"/>
    <x v="0"/>
    <x v="0"/>
    <x v="9"/>
    <x v="2"/>
    <x v="13"/>
    <x v="166"/>
    <n v="28.39"/>
    <x v="182"/>
    <x v="0"/>
    <x v="0"/>
    <x v="0"/>
    <x v="0"/>
    <x v="1"/>
    <x v="0"/>
    <x v="0"/>
    <x v="0"/>
    <x v="0"/>
    <x v="1"/>
    <x v="13"/>
    <x v="0"/>
    <x v="0"/>
  </r>
  <r>
    <x v="52"/>
    <x v="39"/>
    <x v="227"/>
    <x v="5"/>
    <x v="0"/>
    <x v="0"/>
    <x v="9"/>
    <x v="2"/>
    <x v="13"/>
    <x v="123"/>
    <n v="275.383"/>
    <x v="445"/>
    <x v="0"/>
    <x v="0"/>
    <x v="0"/>
    <x v="0"/>
    <x v="39"/>
    <x v="0"/>
    <x v="0"/>
    <x v="0"/>
    <x v="0"/>
    <x v="2"/>
    <x v="13"/>
    <x v="0"/>
    <x v="0"/>
  </r>
  <r>
    <x v="26"/>
    <x v="1"/>
    <x v="228"/>
    <x v="5"/>
    <x v="0"/>
    <x v="0"/>
    <x v="9"/>
    <x v="2"/>
    <x v="14"/>
    <x v="83"/>
    <n v="5.824"/>
    <x v="446"/>
    <x v="0"/>
    <x v="0"/>
    <x v="0"/>
    <x v="0"/>
    <x v="1"/>
    <x v="1"/>
    <x v="0"/>
    <x v="0"/>
    <x v="0"/>
    <x v="2"/>
    <x v="14"/>
    <x v="0"/>
    <x v="0"/>
  </r>
  <r>
    <x v="26"/>
    <x v="1"/>
    <x v="228"/>
    <x v="5"/>
    <x v="0"/>
    <x v="0"/>
    <x v="9"/>
    <x v="2"/>
    <x v="14"/>
    <x v="153"/>
    <n v="23.296"/>
    <x v="447"/>
    <x v="0"/>
    <x v="0"/>
    <x v="0"/>
    <x v="0"/>
    <x v="1"/>
    <x v="1"/>
    <x v="0"/>
    <x v="0"/>
    <x v="0"/>
    <x v="2"/>
    <x v="14"/>
    <x v="0"/>
    <x v="0"/>
  </r>
  <r>
    <x v="15"/>
    <x v="1"/>
    <x v="228"/>
    <x v="5"/>
    <x v="0"/>
    <x v="0"/>
    <x v="9"/>
    <x v="2"/>
    <x v="14"/>
    <x v="107"/>
    <n v="276.64"/>
    <x v="448"/>
    <x v="0"/>
    <x v="0"/>
    <x v="0"/>
    <x v="0"/>
    <x v="1"/>
    <x v="0"/>
    <x v="0"/>
    <x v="0"/>
    <x v="0"/>
    <x v="2"/>
    <x v="14"/>
    <x v="0"/>
    <x v="0"/>
  </r>
  <r>
    <x v="24"/>
    <x v="1"/>
    <x v="229"/>
    <x v="5"/>
    <x v="0"/>
    <x v="0"/>
    <x v="9"/>
    <x v="11"/>
    <x v="8"/>
    <x v="242"/>
    <n v="131.334"/>
    <x v="449"/>
    <x v="0"/>
    <x v="0"/>
    <x v="0"/>
    <x v="0"/>
    <x v="1"/>
    <x v="0"/>
    <x v="0"/>
    <x v="0"/>
    <x v="0"/>
    <x v="3"/>
    <x v="8"/>
    <x v="0"/>
    <x v="0"/>
  </r>
  <r>
    <x v="24"/>
    <x v="1"/>
    <x v="229"/>
    <x v="5"/>
    <x v="0"/>
    <x v="0"/>
    <x v="9"/>
    <x v="11"/>
    <x v="8"/>
    <x v="272"/>
    <n v="143.842"/>
    <x v="450"/>
    <x v="0"/>
    <x v="0"/>
    <x v="0"/>
    <x v="0"/>
    <x v="1"/>
    <x v="0"/>
    <x v="0"/>
    <x v="0"/>
    <x v="0"/>
    <x v="3"/>
    <x v="8"/>
    <x v="0"/>
    <x v="0"/>
  </r>
  <r>
    <x v="51"/>
    <x v="1"/>
    <x v="230"/>
    <x v="5"/>
    <x v="0"/>
    <x v="0"/>
    <x v="9"/>
    <x v="0"/>
    <x v="94"/>
    <x v="94"/>
    <n v="97.48"/>
    <x v="451"/>
    <x v="0"/>
    <x v="0"/>
    <x v="0"/>
    <x v="0"/>
    <x v="1"/>
    <x v="0"/>
    <x v="0"/>
    <x v="0"/>
    <x v="0"/>
    <x v="2"/>
    <x v="94"/>
    <x v="0"/>
    <x v="0"/>
  </r>
  <r>
    <x v="27"/>
    <x v="1"/>
    <x v="231"/>
    <x v="5"/>
    <x v="0"/>
    <x v="0"/>
    <x v="9"/>
    <x v="0"/>
    <x v="14"/>
    <x v="94"/>
    <n v="144.4"/>
    <x v="452"/>
    <x v="0"/>
    <x v="0"/>
    <x v="0"/>
    <x v="0"/>
    <x v="1"/>
    <x v="0"/>
    <x v="0"/>
    <x v="0"/>
    <x v="0"/>
    <x v="1"/>
    <x v="14"/>
    <x v="0"/>
    <x v="0"/>
  </r>
  <r>
    <x v="20"/>
    <x v="1"/>
    <x v="231"/>
    <x v="5"/>
    <x v="0"/>
    <x v="0"/>
    <x v="9"/>
    <x v="0"/>
    <x v="14"/>
    <x v="102"/>
    <n v="3.61"/>
    <x v="453"/>
    <x v="0"/>
    <x v="0"/>
    <x v="0"/>
    <x v="0"/>
    <x v="1"/>
    <x v="1"/>
    <x v="0"/>
    <x v="0"/>
    <x v="0"/>
    <x v="0"/>
    <x v="14"/>
    <x v="0"/>
    <x v="0"/>
  </r>
  <r>
    <x v="37"/>
    <x v="1"/>
    <x v="231"/>
    <x v="5"/>
    <x v="0"/>
    <x v="0"/>
    <x v="9"/>
    <x v="0"/>
    <x v="14"/>
    <x v="131"/>
    <n v="54.15"/>
    <x v="454"/>
    <x v="0"/>
    <x v="0"/>
    <x v="0"/>
    <x v="0"/>
    <x v="1"/>
    <x v="0"/>
    <x v="0"/>
    <x v="0"/>
    <x v="0"/>
    <x v="5"/>
    <x v="14"/>
    <x v="0"/>
    <x v="0"/>
  </r>
  <r>
    <x v="27"/>
    <x v="25"/>
    <x v="231"/>
    <x v="5"/>
    <x v="0"/>
    <x v="0"/>
    <x v="9"/>
    <x v="0"/>
    <x v="14"/>
    <x v="236"/>
    <n v="148.01"/>
    <x v="455"/>
    <x v="0"/>
    <x v="0"/>
    <x v="0"/>
    <x v="0"/>
    <x v="25"/>
    <x v="0"/>
    <x v="0"/>
    <x v="0"/>
    <x v="0"/>
    <x v="1"/>
    <x v="14"/>
    <x v="0"/>
    <x v="0"/>
  </r>
  <r>
    <x v="3"/>
    <x v="1"/>
    <x v="232"/>
    <x v="5"/>
    <x v="0"/>
    <x v="0"/>
    <x v="9"/>
    <x v="3"/>
    <x v="14"/>
    <x v="24"/>
    <n v="419.23"/>
    <x v="456"/>
    <x v="0"/>
    <x v="0"/>
    <x v="0"/>
    <x v="0"/>
    <x v="1"/>
    <x v="0"/>
    <x v="0"/>
    <x v="0"/>
    <x v="0"/>
    <x v="1"/>
    <x v="14"/>
    <x v="0"/>
    <x v="0"/>
  </r>
  <r>
    <x v="50"/>
    <x v="1"/>
    <x v="233"/>
    <x v="5"/>
    <x v="0"/>
    <x v="0"/>
    <x v="9"/>
    <x v="4"/>
    <x v="9"/>
    <x v="91"/>
    <n v="223.392"/>
    <x v="457"/>
    <x v="0"/>
    <x v="0"/>
    <x v="0"/>
    <x v="0"/>
    <x v="1"/>
    <x v="0"/>
    <x v="0"/>
    <x v="0"/>
    <x v="0"/>
    <x v="2"/>
    <x v="9"/>
    <x v="0"/>
    <x v="0"/>
  </r>
  <r>
    <x v="52"/>
    <x v="1"/>
    <x v="234"/>
    <x v="5"/>
    <x v="0"/>
    <x v="0"/>
    <x v="9"/>
    <x v="4"/>
    <x v="57"/>
    <x v="243"/>
    <n v="91.735"/>
    <x v="458"/>
    <x v="0"/>
    <x v="0"/>
    <x v="0"/>
    <x v="0"/>
    <x v="1"/>
    <x v="0"/>
    <x v="0"/>
    <x v="0"/>
    <x v="0"/>
    <x v="2"/>
    <x v="57"/>
    <x v="0"/>
    <x v="0"/>
  </r>
  <r>
    <x v="50"/>
    <x v="1"/>
    <x v="235"/>
    <x v="5"/>
    <x v="0"/>
    <x v="0"/>
    <x v="9"/>
    <x v="4"/>
    <x v="67"/>
    <x v="35"/>
    <n v="219.7"/>
    <x v="459"/>
    <x v="0"/>
    <x v="0"/>
    <x v="0"/>
    <x v="0"/>
    <x v="1"/>
    <x v="1"/>
    <x v="0"/>
    <x v="0"/>
    <x v="0"/>
    <x v="2"/>
    <x v="67"/>
    <x v="0"/>
    <x v="0"/>
  </r>
  <r>
    <x v="15"/>
    <x v="1"/>
    <x v="236"/>
    <x v="5"/>
    <x v="0"/>
    <x v="0"/>
    <x v="9"/>
    <x v="4"/>
    <x v="14"/>
    <x v="186"/>
    <n v="21.485"/>
    <x v="460"/>
    <x v="0"/>
    <x v="0"/>
    <x v="0"/>
    <x v="0"/>
    <x v="1"/>
    <x v="0"/>
    <x v="0"/>
    <x v="0"/>
    <x v="0"/>
    <x v="2"/>
    <x v="14"/>
    <x v="0"/>
    <x v="0"/>
  </r>
  <r>
    <x v="19"/>
    <x v="1"/>
    <x v="236"/>
    <x v="5"/>
    <x v="0"/>
    <x v="0"/>
    <x v="9"/>
    <x v="4"/>
    <x v="14"/>
    <x v="220"/>
    <n v="73.049"/>
    <x v="460"/>
    <x v="0"/>
    <x v="0"/>
    <x v="0"/>
    <x v="0"/>
    <x v="1"/>
    <x v="0"/>
    <x v="0"/>
    <x v="0"/>
    <x v="0"/>
    <x v="2"/>
    <x v="14"/>
    <x v="0"/>
    <x v="0"/>
  </r>
  <r>
    <x v="19"/>
    <x v="1"/>
    <x v="236"/>
    <x v="5"/>
    <x v="0"/>
    <x v="0"/>
    <x v="9"/>
    <x v="4"/>
    <x v="14"/>
    <x v="102"/>
    <n v="4.297"/>
    <x v="461"/>
    <x v="0"/>
    <x v="0"/>
    <x v="0"/>
    <x v="29"/>
    <x v="1"/>
    <x v="0"/>
    <x v="0"/>
    <x v="0"/>
    <x v="0"/>
    <x v="2"/>
    <x v="14"/>
    <x v="0"/>
    <x v="0"/>
  </r>
  <r>
    <x v="50"/>
    <x v="1"/>
    <x v="236"/>
    <x v="5"/>
    <x v="0"/>
    <x v="0"/>
    <x v="9"/>
    <x v="4"/>
    <x v="14"/>
    <x v="227"/>
    <n v="38.673"/>
    <x v="462"/>
    <x v="0"/>
    <x v="0"/>
    <x v="0"/>
    <x v="0"/>
    <x v="1"/>
    <x v="1"/>
    <x v="0"/>
    <x v="0"/>
    <x v="0"/>
    <x v="2"/>
    <x v="14"/>
    <x v="0"/>
    <x v="0"/>
  </r>
  <r>
    <x v="38"/>
    <x v="1"/>
    <x v="236"/>
    <x v="5"/>
    <x v="0"/>
    <x v="0"/>
    <x v="9"/>
    <x v="4"/>
    <x v="14"/>
    <x v="97"/>
    <n v="597.283"/>
    <x v="463"/>
    <x v="0"/>
    <x v="0"/>
    <x v="0"/>
    <x v="0"/>
    <x v="1"/>
    <x v="0"/>
    <x v="0"/>
    <x v="0"/>
    <x v="0"/>
    <x v="5"/>
    <x v="14"/>
    <x v="0"/>
    <x v="0"/>
  </r>
  <r>
    <x v="26"/>
    <x v="1"/>
    <x v="236"/>
    <x v="5"/>
    <x v="0"/>
    <x v="0"/>
    <x v="9"/>
    <x v="4"/>
    <x v="14"/>
    <x v="102"/>
    <n v="4.297"/>
    <x v="460"/>
    <x v="0"/>
    <x v="0"/>
    <x v="0"/>
    <x v="0"/>
    <x v="1"/>
    <x v="0"/>
    <x v="0"/>
    <x v="0"/>
    <x v="0"/>
    <x v="2"/>
    <x v="14"/>
    <x v="0"/>
    <x v="0"/>
  </r>
  <r>
    <x v="26"/>
    <x v="1"/>
    <x v="236"/>
    <x v="5"/>
    <x v="0"/>
    <x v="0"/>
    <x v="9"/>
    <x v="4"/>
    <x v="14"/>
    <x v="48"/>
    <n v="12.891"/>
    <x v="464"/>
    <x v="0"/>
    <x v="0"/>
    <x v="0"/>
    <x v="0"/>
    <x v="1"/>
    <x v="0"/>
    <x v="0"/>
    <x v="0"/>
    <x v="0"/>
    <x v="2"/>
    <x v="14"/>
    <x v="0"/>
    <x v="0"/>
  </r>
  <r>
    <x v="26"/>
    <x v="1"/>
    <x v="236"/>
    <x v="5"/>
    <x v="0"/>
    <x v="0"/>
    <x v="9"/>
    <x v="4"/>
    <x v="14"/>
    <x v="44"/>
    <n v="55.861"/>
    <x v="465"/>
    <x v="0"/>
    <x v="0"/>
    <x v="0"/>
    <x v="0"/>
    <x v="1"/>
    <x v="0"/>
    <x v="0"/>
    <x v="0"/>
    <x v="0"/>
    <x v="2"/>
    <x v="14"/>
    <x v="0"/>
    <x v="0"/>
  </r>
  <r>
    <x v="26"/>
    <x v="1"/>
    <x v="236"/>
    <x v="5"/>
    <x v="0"/>
    <x v="0"/>
    <x v="9"/>
    <x v="4"/>
    <x v="14"/>
    <x v="141"/>
    <n v="30.079"/>
    <x v="466"/>
    <x v="0"/>
    <x v="0"/>
    <x v="0"/>
    <x v="0"/>
    <x v="1"/>
    <x v="0"/>
    <x v="0"/>
    <x v="0"/>
    <x v="0"/>
    <x v="2"/>
    <x v="14"/>
    <x v="0"/>
    <x v="0"/>
  </r>
  <r>
    <x v="26"/>
    <x v="1"/>
    <x v="236"/>
    <x v="5"/>
    <x v="0"/>
    <x v="0"/>
    <x v="9"/>
    <x v="4"/>
    <x v="14"/>
    <x v="272"/>
    <n v="197.662"/>
    <x v="467"/>
    <x v="0"/>
    <x v="0"/>
    <x v="0"/>
    <x v="0"/>
    <x v="1"/>
    <x v="0"/>
    <x v="0"/>
    <x v="0"/>
    <x v="0"/>
    <x v="2"/>
    <x v="14"/>
    <x v="0"/>
    <x v="0"/>
  </r>
  <r>
    <x v="26"/>
    <x v="1"/>
    <x v="236"/>
    <x v="5"/>
    <x v="0"/>
    <x v="0"/>
    <x v="9"/>
    <x v="4"/>
    <x v="14"/>
    <x v="57"/>
    <n v="158.989"/>
    <x v="468"/>
    <x v="0"/>
    <x v="0"/>
    <x v="0"/>
    <x v="0"/>
    <x v="1"/>
    <x v="0"/>
    <x v="0"/>
    <x v="0"/>
    <x v="0"/>
    <x v="2"/>
    <x v="14"/>
    <x v="0"/>
    <x v="0"/>
  </r>
  <r>
    <x v="26"/>
    <x v="1"/>
    <x v="236"/>
    <x v="5"/>
    <x v="0"/>
    <x v="0"/>
    <x v="9"/>
    <x v="4"/>
    <x v="14"/>
    <x v="120"/>
    <n v="90.237"/>
    <x v="469"/>
    <x v="0"/>
    <x v="0"/>
    <x v="0"/>
    <x v="0"/>
    <x v="1"/>
    <x v="0"/>
    <x v="0"/>
    <x v="0"/>
    <x v="0"/>
    <x v="2"/>
    <x v="14"/>
    <x v="0"/>
    <x v="0"/>
  </r>
  <r>
    <x v="26"/>
    <x v="1"/>
    <x v="236"/>
    <x v="5"/>
    <x v="0"/>
    <x v="0"/>
    <x v="9"/>
    <x v="4"/>
    <x v="14"/>
    <x v="46"/>
    <n v="60.158"/>
    <x v="470"/>
    <x v="0"/>
    <x v="0"/>
    <x v="0"/>
    <x v="0"/>
    <x v="1"/>
    <x v="0"/>
    <x v="0"/>
    <x v="0"/>
    <x v="0"/>
    <x v="2"/>
    <x v="14"/>
    <x v="0"/>
    <x v="0"/>
  </r>
  <r>
    <x v="19"/>
    <x v="1"/>
    <x v="236"/>
    <x v="5"/>
    <x v="0"/>
    <x v="0"/>
    <x v="9"/>
    <x v="4"/>
    <x v="14"/>
    <x v="227"/>
    <n v="38.673"/>
    <x v="471"/>
    <x v="0"/>
    <x v="0"/>
    <x v="0"/>
    <x v="0"/>
    <x v="1"/>
    <x v="0"/>
    <x v="0"/>
    <x v="0"/>
    <x v="0"/>
    <x v="2"/>
    <x v="14"/>
    <x v="0"/>
    <x v="0"/>
  </r>
  <r>
    <x v="19"/>
    <x v="1"/>
    <x v="236"/>
    <x v="5"/>
    <x v="0"/>
    <x v="0"/>
    <x v="9"/>
    <x v="4"/>
    <x v="14"/>
    <x v="141"/>
    <n v="30.079"/>
    <x v="465"/>
    <x v="0"/>
    <x v="0"/>
    <x v="0"/>
    <x v="0"/>
    <x v="1"/>
    <x v="0"/>
    <x v="0"/>
    <x v="0"/>
    <x v="0"/>
    <x v="2"/>
    <x v="14"/>
    <x v="0"/>
    <x v="0"/>
  </r>
  <r>
    <x v="51"/>
    <x v="1"/>
    <x v="236"/>
    <x v="5"/>
    <x v="0"/>
    <x v="0"/>
    <x v="9"/>
    <x v="4"/>
    <x v="14"/>
    <x v="147"/>
    <n v="425.403"/>
    <x v="472"/>
    <x v="0"/>
    <x v="0"/>
    <x v="0"/>
    <x v="0"/>
    <x v="1"/>
    <x v="0"/>
    <x v="0"/>
    <x v="0"/>
    <x v="0"/>
    <x v="2"/>
    <x v="14"/>
    <x v="0"/>
    <x v="0"/>
  </r>
  <r>
    <x v="50"/>
    <x v="1"/>
    <x v="236"/>
    <x v="5"/>
    <x v="0"/>
    <x v="0"/>
    <x v="9"/>
    <x v="4"/>
    <x v="14"/>
    <x v="120"/>
    <n v="90.237"/>
    <x v="464"/>
    <x v="0"/>
    <x v="0"/>
    <x v="0"/>
    <x v="0"/>
    <x v="1"/>
    <x v="0"/>
    <x v="0"/>
    <x v="0"/>
    <x v="0"/>
    <x v="2"/>
    <x v="14"/>
    <x v="0"/>
    <x v="0"/>
  </r>
  <r>
    <x v="27"/>
    <x v="1"/>
    <x v="236"/>
    <x v="5"/>
    <x v="0"/>
    <x v="0"/>
    <x v="9"/>
    <x v="4"/>
    <x v="14"/>
    <x v="141"/>
    <n v="30.079"/>
    <x v="473"/>
    <x v="0"/>
    <x v="0"/>
    <x v="0"/>
    <x v="0"/>
    <x v="1"/>
    <x v="0"/>
    <x v="0"/>
    <x v="0"/>
    <x v="0"/>
    <x v="1"/>
    <x v="14"/>
    <x v="0"/>
    <x v="0"/>
  </r>
  <r>
    <x v="26"/>
    <x v="52"/>
    <x v="236"/>
    <x v="5"/>
    <x v="0"/>
    <x v="0"/>
    <x v="9"/>
    <x v="4"/>
    <x v="14"/>
    <x v="48"/>
    <n v="12.891"/>
    <x v="474"/>
    <x v="0"/>
    <x v="0"/>
    <x v="0"/>
    <x v="0"/>
    <x v="52"/>
    <x v="0"/>
    <x v="0"/>
    <x v="0"/>
    <x v="0"/>
    <x v="2"/>
    <x v="14"/>
    <x v="0"/>
    <x v="0"/>
  </r>
  <r>
    <x v="19"/>
    <x v="52"/>
    <x v="236"/>
    <x v="5"/>
    <x v="0"/>
    <x v="0"/>
    <x v="9"/>
    <x v="4"/>
    <x v="14"/>
    <x v="201"/>
    <n v="25.782"/>
    <x v="474"/>
    <x v="0"/>
    <x v="0"/>
    <x v="0"/>
    <x v="0"/>
    <x v="52"/>
    <x v="0"/>
    <x v="0"/>
    <x v="0"/>
    <x v="0"/>
    <x v="2"/>
    <x v="14"/>
    <x v="0"/>
    <x v="0"/>
  </r>
  <r>
    <x v="2"/>
    <x v="32"/>
    <x v="236"/>
    <x v="5"/>
    <x v="0"/>
    <x v="0"/>
    <x v="9"/>
    <x v="4"/>
    <x v="14"/>
    <x v="221"/>
    <n v="47.267"/>
    <x v="475"/>
    <x v="0"/>
    <x v="0"/>
    <x v="0"/>
    <x v="0"/>
    <x v="32"/>
    <x v="0"/>
    <x v="0"/>
    <x v="0"/>
    <x v="0"/>
    <x v="1"/>
    <x v="14"/>
    <x v="0"/>
    <x v="0"/>
  </r>
  <r>
    <x v="26"/>
    <x v="1"/>
    <x v="237"/>
    <x v="5"/>
    <x v="0"/>
    <x v="0"/>
    <x v="9"/>
    <x v="10"/>
    <x v="34"/>
    <x v="46"/>
    <n v="65.31"/>
    <x v="476"/>
    <x v="0"/>
    <x v="0"/>
    <x v="0"/>
    <x v="0"/>
    <x v="1"/>
    <x v="0"/>
    <x v="0"/>
    <x v="0"/>
    <x v="0"/>
    <x v="2"/>
    <x v="34"/>
    <x v="0"/>
    <x v="0"/>
  </r>
  <r>
    <x v="52"/>
    <x v="1"/>
    <x v="237"/>
    <x v="5"/>
    <x v="0"/>
    <x v="0"/>
    <x v="9"/>
    <x v="10"/>
    <x v="34"/>
    <x v="141"/>
    <n v="32.655"/>
    <x v="477"/>
    <x v="0"/>
    <x v="0"/>
    <x v="0"/>
    <x v="0"/>
    <x v="1"/>
    <x v="0"/>
    <x v="0"/>
    <x v="0"/>
    <x v="0"/>
    <x v="2"/>
    <x v="34"/>
    <x v="0"/>
    <x v="0"/>
  </r>
  <r>
    <x v="5"/>
    <x v="1"/>
    <x v="237"/>
    <x v="5"/>
    <x v="0"/>
    <x v="0"/>
    <x v="9"/>
    <x v="10"/>
    <x v="34"/>
    <x v="46"/>
    <n v="65.31"/>
    <x v="478"/>
    <x v="0"/>
    <x v="0"/>
    <x v="0"/>
    <x v="0"/>
    <x v="1"/>
    <x v="0"/>
    <x v="0"/>
    <x v="0"/>
    <x v="0"/>
    <x v="1"/>
    <x v="34"/>
    <x v="0"/>
    <x v="0"/>
  </r>
  <r>
    <x v="22"/>
    <x v="1"/>
    <x v="237"/>
    <x v="5"/>
    <x v="0"/>
    <x v="0"/>
    <x v="9"/>
    <x v="10"/>
    <x v="34"/>
    <x v="163"/>
    <n v="527.145"/>
    <x v="478"/>
    <x v="0"/>
    <x v="0"/>
    <x v="0"/>
    <x v="0"/>
    <x v="1"/>
    <x v="0"/>
    <x v="0"/>
    <x v="0"/>
    <x v="0"/>
    <x v="1"/>
    <x v="34"/>
    <x v="0"/>
    <x v="0"/>
  </r>
  <r>
    <x v="52"/>
    <x v="1"/>
    <x v="238"/>
    <x v="5"/>
    <x v="0"/>
    <x v="0"/>
    <x v="9"/>
    <x v="10"/>
    <x v="14"/>
    <x v="23"/>
    <n v="790.389"/>
    <x v="479"/>
    <x v="0"/>
    <x v="0"/>
    <x v="0"/>
    <x v="0"/>
    <x v="1"/>
    <x v="0"/>
    <x v="0"/>
    <x v="0"/>
    <x v="0"/>
    <x v="2"/>
    <x v="14"/>
    <x v="0"/>
    <x v="0"/>
  </r>
  <r>
    <x v="2"/>
    <x v="56"/>
    <x v="238"/>
    <x v="5"/>
    <x v="0"/>
    <x v="0"/>
    <x v="9"/>
    <x v="10"/>
    <x v="14"/>
    <x v="141"/>
    <n v="34.797"/>
    <x v="480"/>
    <x v="0"/>
    <x v="0"/>
    <x v="0"/>
    <x v="0"/>
    <x v="56"/>
    <x v="0"/>
    <x v="0"/>
    <x v="0"/>
    <x v="0"/>
    <x v="1"/>
    <x v="14"/>
    <x v="0"/>
    <x v="0"/>
  </r>
  <r>
    <x v="2"/>
    <x v="56"/>
    <x v="238"/>
    <x v="5"/>
    <x v="0"/>
    <x v="0"/>
    <x v="9"/>
    <x v="10"/>
    <x v="14"/>
    <x v="196"/>
    <n v="536.868"/>
    <x v="481"/>
    <x v="0"/>
    <x v="0"/>
    <x v="0"/>
    <x v="0"/>
    <x v="56"/>
    <x v="0"/>
    <x v="0"/>
    <x v="0"/>
    <x v="0"/>
    <x v="1"/>
    <x v="14"/>
    <x v="0"/>
    <x v="0"/>
  </r>
  <r>
    <x v="26"/>
    <x v="1"/>
    <x v="239"/>
    <x v="5"/>
    <x v="0"/>
    <x v="0"/>
    <x v="9"/>
    <x v="5"/>
    <x v="14"/>
    <x v="219"/>
    <n v="254.592"/>
    <x v="482"/>
    <x v="0"/>
    <x v="0"/>
    <x v="0"/>
    <x v="0"/>
    <x v="1"/>
    <x v="0"/>
    <x v="0"/>
    <x v="0"/>
    <x v="0"/>
    <x v="2"/>
    <x v="14"/>
    <x v="0"/>
    <x v="0"/>
  </r>
  <r>
    <x v="26"/>
    <x v="1"/>
    <x v="240"/>
    <x v="5"/>
    <x v="0"/>
    <x v="0"/>
    <x v="9"/>
    <x v="18"/>
    <x v="14"/>
    <x v="158"/>
    <n v="22.536"/>
    <x v="483"/>
    <x v="0"/>
    <x v="0"/>
    <x v="0"/>
    <x v="0"/>
    <x v="1"/>
    <x v="0"/>
    <x v="0"/>
    <x v="0"/>
    <x v="0"/>
    <x v="2"/>
    <x v="14"/>
    <x v="0"/>
    <x v="0"/>
  </r>
  <r>
    <x v="59"/>
    <x v="1"/>
    <x v="240"/>
    <x v="5"/>
    <x v="0"/>
    <x v="0"/>
    <x v="9"/>
    <x v="18"/>
    <x v="14"/>
    <x v="102"/>
    <n v="5.634"/>
    <x v="484"/>
    <x v="0"/>
    <x v="0"/>
    <x v="0"/>
    <x v="0"/>
    <x v="1"/>
    <x v="0"/>
    <x v="0"/>
    <x v="0"/>
    <x v="0"/>
    <x v="1"/>
    <x v="14"/>
    <x v="0"/>
    <x v="0"/>
  </r>
  <r>
    <x v="27"/>
    <x v="1"/>
    <x v="240"/>
    <x v="5"/>
    <x v="0"/>
    <x v="0"/>
    <x v="9"/>
    <x v="18"/>
    <x v="14"/>
    <x v="63"/>
    <n v="326.772"/>
    <x v="483"/>
    <x v="0"/>
    <x v="0"/>
    <x v="0"/>
    <x v="0"/>
    <x v="1"/>
    <x v="0"/>
    <x v="0"/>
    <x v="0"/>
    <x v="0"/>
    <x v="1"/>
    <x v="14"/>
    <x v="0"/>
    <x v="0"/>
  </r>
  <r>
    <x v="26"/>
    <x v="1"/>
    <x v="241"/>
    <x v="5"/>
    <x v="0"/>
    <x v="0"/>
    <x v="9"/>
    <x v="6"/>
    <x v="7"/>
    <x v="94"/>
    <n v="229.04"/>
    <x v="485"/>
    <x v="0"/>
    <x v="0"/>
    <x v="0"/>
    <x v="41"/>
    <x v="1"/>
    <x v="0"/>
    <x v="0"/>
    <x v="0"/>
    <x v="0"/>
    <x v="2"/>
    <x v="7"/>
    <x v="0"/>
    <x v="0"/>
  </r>
  <r>
    <x v="26"/>
    <x v="1"/>
    <x v="241"/>
    <x v="5"/>
    <x v="0"/>
    <x v="0"/>
    <x v="9"/>
    <x v="6"/>
    <x v="7"/>
    <x v="122"/>
    <n v="217.588"/>
    <x v="486"/>
    <x v="0"/>
    <x v="0"/>
    <x v="0"/>
    <x v="0"/>
    <x v="1"/>
    <x v="0"/>
    <x v="0"/>
    <x v="0"/>
    <x v="0"/>
    <x v="2"/>
    <x v="7"/>
    <x v="0"/>
    <x v="0"/>
  </r>
  <r>
    <x v="50"/>
    <x v="1"/>
    <x v="241"/>
    <x v="5"/>
    <x v="0"/>
    <x v="0"/>
    <x v="9"/>
    <x v="6"/>
    <x v="7"/>
    <x v="38"/>
    <n v="400.82"/>
    <x v="486"/>
    <x v="0"/>
    <x v="0"/>
    <x v="0"/>
    <x v="0"/>
    <x v="1"/>
    <x v="0"/>
    <x v="0"/>
    <x v="0"/>
    <x v="0"/>
    <x v="2"/>
    <x v="7"/>
    <x v="0"/>
    <x v="0"/>
  </r>
  <r>
    <x v="26"/>
    <x v="1"/>
    <x v="242"/>
    <x v="5"/>
    <x v="0"/>
    <x v="0"/>
    <x v="9"/>
    <x v="6"/>
    <x v="14"/>
    <x v="48"/>
    <n v="19.818"/>
    <x v="487"/>
    <x v="0"/>
    <x v="0"/>
    <x v="0"/>
    <x v="0"/>
    <x v="1"/>
    <x v="0"/>
    <x v="0"/>
    <x v="0"/>
    <x v="0"/>
    <x v="2"/>
    <x v="14"/>
    <x v="0"/>
    <x v="0"/>
  </r>
  <r>
    <x v="15"/>
    <x v="1"/>
    <x v="242"/>
    <x v="5"/>
    <x v="0"/>
    <x v="0"/>
    <x v="9"/>
    <x v="6"/>
    <x v="14"/>
    <x v="122"/>
    <n v="251.028"/>
    <x v="487"/>
    <x v="0"/>
    <x v="0"/>
    <x v="0"/>
    <x v="0"/>
    <x v="1"/>
    <x v="0"/>
    <x v="0"/>
    <x v="0"/>
    <x v="0"/>
    <x v="2"/>
    <x v="14"/>
    <x v="0"/>
    <x v="0"/>
  </r>
  <r>
    <x v="26"/>
    <x v="1"/>
    <x v="242"/>
    <x v="5"/>
    <x v="0"/>
    <x v="0"/>
    <x v="9"/>
    <x v="6"/>
    <x v="14"/>
    <x v="195"/>
    <n v="290.664"/>
    <x v="488"/>
    <x v="0"/>
    <x v="0"/>
    <x v="0"/>
    <x v="0"/>
    <x v="1"/>
    <x v="0"/>
    <x v="0"/>
    <x v="0"/>
    <x v="0"/>
    <x v="2"/>
    <x v="14"/>
    <x v="0"/>
    <x v="0"/>
  </r>
  <r>
    <x v="53"/>
    <x v="52"/>
    <x v="242"/>
    <x v="5"/>
    <x v="0"/>
    <x v="0"/>
    <x v="9"/>
    <x v="6"/>
    <x v="14"/>
    <x v="133"/>
    <n v="323.694"/>
    <x v="489"/>
    <x v="0"/>
    <x v="0"/>
    <x v="0"/>
    <x v="0"/>
    <x v="52"/>
    <x v="0"/>
    <x v="0"/>
    <x v="0"/>
    <x v="0"/>
    <x v="2"/>
    <x v="14"/>
    <x v="0"/>
    <x v="0"/>
  </r>
  <r>
    <x v="11"/>
    <x v="57"/>
    <x v="242"/>
    <x v="5"/>
    <x v="0"/>
    <x v="0"/>
    <x v="9"/>
    <x v="6"/>
    <x v="14"/>
    <x v="217"/>
    <n v="132.12"/>
    <x v="490"/>
    <x v="0"/>
    <x v="0"/>
    <x v="0"/>
    <x v="0"/>
    <x v="57"/>
    <x v="0"/>
    <x v="0"/>
    <x v="0"/>
    <x v="0"/>
    <x v="1"/>
    <x v="14"/>
    <x v="0"/>
    <x v="0"/>
  </r>
  <r>
    <x v="3"/>
    <x v="57"/>
    <x v="242"/>
    <x v="5"/>
    <x v="0"/>
    <x v="0"/>
    <x v="9"/>
    <x v="6"/>
    <x v="14"/>
    <x v="106"/>
    <n v="1070.172"/>
    <x v="490"/>
    <x v="0"/>
    <x v="0"/>
    <x v="0"/>
    <x v="0"/>
    <x v="57"/>
    <x v="0"/>
    <x v="0"/>
    <x v="0"/>
    <x v="0"/>
    <x v="1"/>
    <x v="14"/>
    <x v="0"/>
    <x v="0"/>
  </r>
  <r>
    <x v="27"/>
    <x v="1"/>
    <x v="243"/>
    <x v="10"/>
    <x v="0"/>
    <x v="0"/>
    <x v="28"/>
    <x v="11"/>
    <x v="14"/>
    <x v="59"/>
    <n v="468.503"/>
    <x v="491"/>
    <x v="0"/>
    <x v="0"/>
    <x v="0"/>
    <x v="0"/>
    <x v="1"/>
    <x v="1"/>
    <x v="0"/>
    <x v="0"/>
    <x v="0"/>
    <x v="1"/>
    <x v="14"/>
    <x v="0"/>
    <x v="0"/>
  </r>
  <r>
    <x v="15"/>
    <x v="1"/>
    <x v="243"/>
    <x v="10"/>
    <x v="0"/>
    <x v="0"/>
    <x v="28"/>
    <x v="11"/>
    <x v="14"/>
    <x v="153"/>
    <n v="29.512"/>
    <x v="492"/>
    <x v="0"/>
    <x v="0"/>
    <x v="0"/>
    <x v="0"/>
    <x v="1"/>
    <x v="1"/>
    <x v="0"/>
    <x v="0"/>
    <x v="0"/>
    <x v="2"/>
    <x v="14"/>
    <x v="0"/>
    <x v="0"/>
  </r>
  <r>
    <x v="60"/>
    <x v="1"/>
    <x v="243"/>
    <x v="10"/>
    <x v="0"/>
    <x v="0"/>
    <x v="28"/>
    <x v="11"/>
    <x v="14"/>
    <x v="53"/>
    <n v="623.441"/>
    <x v="493"/>
    <x v="0"/>
    <x v="0"/>
    <x v="0"/>
    <x v="0"/>
    <x v="1"/>
    <x v="0"/>
    <x v="0"/>
    <x v="0"/>
    <x v="0"/>
    <x v="4"/>
    <x v="14"/>
    <x v="0"/>
    <x v="0"/>
  </r>
  <r>
    <x v="56"/>
    <x v="1"/>
    <x v="244"/>
    <x v="10"/>
    <x v="0"/>
    <x v="0"/>
    <x v="28"/>
    <x v="3"/>
    <x v="14"/>
    <x v="8"/>
    <n v="541.596"/>
    <x v="494"/>
    <x v="0"/>
    <x v="0"/>
    <x v="0"/>
    <x v="0"/>
    <x v="1"/>
    <x v="0"/>
    <x v="0"/>
    <x v="0"/>
    <x v="0"/>
    <x v="4"/>
    <x v="14"/>
    <x v="0"/>
    <x v="0"/>
  </r>
  <r>
    <x v="58"/>
    <x v="58"/>
    <x v="244"/>
    <x v="10"/>
    <x v="0"/>
    <x v="0"/>
    <x v="28"/>
    <x v="3"/>
    <x v="14"/>
    <x v="105"/>
    <n v="317.796"/>
    <x v="495"/>
    <x v="0"/>
    <x v="0"/>
    <x v="0"/>
    <x v="0"/>
    <x v="58"/>
    <x v="0"/>
    <x v="0"/>
    <x v="0"/>
    <x v="0"/>
    <x v="4"/>
    <x v="14"/>
    <x v="0"/>
    <x v="0"/>
  </r>
  <r>
    <x v="2"/>
    <x v="58"/>
    <x v="245"/>
    <x v="10"/>
    <x v="0"/>
    <x v="0"/>
    <x v="28"/>
    <x v="4"/>
    <x v="14"/>
    <x v="153"/>
    <n v="38.92"/>
    <x v="404"/>
    <x v="0"/>
    <x v="0"/>
    <x v="0"/>
    <x v="0"/>
    <x v="58"/>
    <x v="0"/>
    <x v="0"/>
    <x v="0"/>
    <x v="0"/>
    <x v="1"/>
    <x v="14"/>
    <x v="0"/>
    <x v="0"/>
  </r>
  <r>
    <x v="50"/>
    <x v="1"/>
    <x v="246"/>
    <x v="6"/>
    <x v="0"/>
    <x v="0"/>
    <x v="11"/>
    <x v="1"/>
    <x v="36"/>
    <x v="241"/>
    <n v="275.52"/>
    <x v="496"/>
    <x v="0"/>
    <x v="0"/>
    <x v="0"/>
    <x v="0"/>
    <x v="1"/>
    <x v="0"/>
    <x v="0"/>
    <x v="0"/>
    <x v="0"/>
    <x v="2"/>
    <x v="36"/>
    <x v="0"/>
    <x v="0"/>
  </r>
  <r>
    <x v="15"/>
    <x v="39"/>
    <x v="246"/>
    <x v="6"/>
    <x v="0"/>
    <x v="0"/>
    <x v="11"/>
    <x v="1"/>
    <x v="36"/>
    <x v="210"/>
    <n v="103.32"/>
    <x v="497"/>
    <x v="0"/>
    <x v="0"/>
    <x v="0"/>
    <x v="0"/>
    <x v="39"/>
    <x v="0"/>
    <x v="0"/>
    <x v="0"/>
    <x v="0"/>
    <x v="2"/>
    <x v="36"/>
    <x v="0"/>
    <x v="0"/>
  </r>
  <r>
    <x v="19"/>
    <x v="1"/>
    <x v="247"/>
    <x v="6"/>
    <x v="0"/>
    <x v="0"/>
    <x v="11"/>
    <x v="9"/>
    <x v="14"/>
    <x v="272"/>
    <n v="148.166"/>
    <x v="498"/>
    <x v="0"/>
    <x v="0"/>
    <x v="0"/>
    <x v="0"/>
    <x v="1"/>
    <x v="0"/>
    <x v="0"/>
    <x v="0"/>
    <x v="0"/>
    <x v="2"/>
    <x v="14"/>
    <x v="0"/>
    <x v="0"/>
  </r>
  <r>
    <x v="15"/>
    <x v="1"/>
    <x v="248"/>
    <x v="6"/>
    <x v="0"/>
    <x v="0"/>
    <x v="11"/>
    <x v="2"/>
    <x v="13"/>
    <x v="219"/>
    <n v="171.744"/>
    <x v="499"/>
    <x v="0"/>
    <x v="0"/>
    <x v="0"/>
    <x v="0"/>
    <x v="1"/>
    <x v="0"/>
    <x v="0"/>
    <x v="0"/>
    <x v="0"/>
    <x v="2"/>
    <x v="13"/>
    <x v="0"/>
    <x v="0"/>
  </r>
  <r>
    <x v="50"/>
    <x v="1"/>
    <x v="248"/>
    <x v="6"/>
    <x v="0"/>
    <x v="0"/>
    <x v="11"/>
    <x v="2"/>
    <x v="13"/>
    <x v="59"/>
    <n v="454.406"/>
    <x v="499"/>
    <x v="0"/>
    <x v="0"/>
    <x v="0"/>
    <x v="0"/>
    <x v="1"/>
    <x v="0"/>
    <x v="0"/>
    <x v="0"/>
    <x v="0"/>
    <x v="2"/>
    <x v="13"/>
    <x v="0"/>
    <x v="0"/>
  </r>
  <r>
    <x v="15"/>
    <x v="1"/>
    <x v="249"/>
    <x v="6"/>
    <x v="0"/>
    <x v="0"/>
    <x v="11"/>
    <x v="2"/>
    <x v="14"/>
    <x v="141"/>
    <n v="25.683"/>
    <x v="500"/>
    <x v="0"/>
    <x v="0"/>
    <x v="0"/>
    <x v="0"/>
    <x v="1"/>
    <x v="0"/>
    <x v="0"/>
    <x v="0"/>
    <x v="0"/>
    <x v="2"/>
    <x v="14"/>
    <x v="0"/>
    <x v="0"/>
  </r>
  <r>
    <x v="52"/>
    <x v="32"/>
    <x v="249"/>
    <x v="6"/>
    <x v="0"/>
    <x v="0"/>
    <x v="11"/>
    <x v="2"/>
    <x v="14"/>
    <x v="113"/>
    <n v="333.879"/>
    <x v="501"/>
    <x v="0"/>
    <x v="0"/>
    <x v="0"/>
    <x v="0"/>
    <x v="32"/>
    <x v="0"/>
    <x v="0"/>
    <x v="0"/>
    <x v="0"/>
    <x v="2"/>
    <x v="14"/>
    <x v="0"/>
    <x v="0"/>
  </r>
  <r>
    <x v="19"/>
    <x v="1"/>
    <x v="250"/>
    <x v="6"/>
    <x v="0"/>
    <x v="0"/>
    <x v="11"/>
    <x v="11"/>
    <x v="14"/>
    <x v="64"/>
    <n v="78.185"/>
    <x v="502"/>
    <x v="0"/>
    <x v="0"/>
    <x v="0"/>
    <x v="29"/>
    <x v="1"/>
    <x v="0"/>
    <x v="0"/>
    <x v="0"/>
    <x v="0"/>
    <x v="2"/>
    <x v="14"/>
    <x v="0"/>
    <x v="0"/>
  </r>
  <r>
    <x v="15"/>
    <x v="1"/>
    <x v="250"/>
    <x v="6"/>
    <x v="0"/>
    <x v="0"/>
    <x v="11"/>
    <x v="11"/>
    <x v="14"/>
    <x v="153"/>
    <n v="32.92"/>
    <x v="503"/>
    <x v="0"/>
    <x v="0"/>
    <x v="0"/>
    <x v="0"/>
    <x v="1"/>
    <x v="1"/>
    <x v="0"/>
    <x v="0"/>
    <x v="0"/>
    <x v="2"/>
    <x v="14"/>
    <x v="0"/>
    <x v="0"/>
  </r>
  <r>
    <x v="15"/>
    <x v="1"/>
    <x v="250"/>
    <x v="6"/>
    <x v="0"/>
    <x v="0"/>
    <x v="11"/>
    <x v="11"/>
    <x v="14"/>
    <x v="83"/>
    <n v="8.23"/>
    <x v="504"/>
    <x v="0"/>
    <x v="0"/>
    <x v="0"/>
    <x v="0"/>
    <x v="1"/>
    <x v="0"/>
    <x v="0"/>
    <x v="0"/>
    <x v="0"/>
    <x v="2"/>
    <x v="14"/>
    <x v="0"/>
    <x v="0"/>
  </r>
  <r>
    <x v="50"/>
    <x v="1"/>
    <x v="250"/>
    <x v="6"/>
    <x v="0"/>
    <x v="0"/>
    <x v="11"/>
    <x v="11"/>
    <x v="14"/>
    <x v="113"/>
    <n v="374.465"/>
    <x v="505"/>
    <x v="0"/>
    <x v="0"/>
    <x v="0"/>
    <x v="0"/>
    <x v="1"/>
    <x v="0"/>
    <x v="0"/>
    <x v="0"/>
    <x v="0"/>
    <x v="2"/>
    <x v="14"/>
    <x v="0"/>
    <x v="0"/>
  </r>
  <r>
    <x v="19"/>
    <x v="1"/>
    <x v="251"/>
    <x v="6"/>
    <x v="0"/>
    <x v="0"/>
    <x v="11"/>
    <x v="3"/>
    <x v="13"/>
    <x v="227"/>
    <n v="43.848"/>
    <x v="506"/>
    <x v="0"/>
    <x v="0"/>
    <x v="0"/>
    <x v="0"/>
    <x v="1"/>
    <x v="0"/>
    <x v="0"/>
    <x v="0"/>
    <x v="0"/>
    <x v="2"/>
    <x v="13"/>
    <x v="0"/>
    <x v="0"/>
  </r>
  <r>
    <x v="53"/>
    <x v="1"/>
    <x v="251"/>
    <x v="6"/>
    <x v="0"/>
    <x v="0"/>
    <x v="11"/>
    <x v="3"/>
    <x v="13"/>
    <x v="194"/>
    <n v="555.408"/>
    <x v="506"/>
    <x v="0"/>
    <x v="0"/>
    <x v="0"/>
    <x v="0"/>
    <x v="1"/>
    <x v="0"/>
    <x v="0"/>
    <x v="0"/>
    <x v="0"/>
    <x v="2"/>
    <x v="13"/>
    <x v="0"/>
    <x v="0"/>
  </r>
  <r>
    <x v="52"/>
    <x v="1"/>
    <x v="251"/>
    <x v="6"/>
    <x v="0"/>
    <x v="0"/>
    <x v="11"/>
    <x v="3"/>
    <x v="13"/>
    <x v="138"/>
    <n v="243.6"/>
    <x v="506"/>
    <x v="0"/>
    <x v="0"/>
    <x v="0"/>
    <x v="0"/>
    <x v="1"/>
    <x v="0"/>
    <x v="0"/>
    <x v="0"/>
    <x v="0"/>
    <x v="2"/>
    <x v="13"/>
    <x v="0"/>
    <x v="0"/>
  </r>
  <r>
    <x v="53"/>
    <x v="59"/>
    <x v="252"/>
    <x v="6"/>
    <x v="0"/>
    <x v="0"/>
    <x v="11"/>
    <x v="3"/>
    <x v="14"/>
    <x v="70"/>
    <n v="389.766"/>
    <x v="507"/>
    <x v="0"/>
    <x v="0"/>
    <x v="0"/>
    <x v="0"/>
    <x v="59"/>
    <x v="1"/>
    <x v="0"/>
    <x v="0"/>
    <x v="0"/>
    <x v="2"/>
    <x v="14"/>
    <x v="0"/>
    <x v="0"/>
  </r>
  <r>
    <x v="27"/>
    <x v="60"/>
    <x v="252"/>
    <x v="6"/>
    <x v="0"/>
    <x v="0"/>
    <x v="11"/>
    <x v="3"/>
    <x v="14"/>
    <x v="113"/>
    <n v="454.727"/>
    <x v="508"/>
    <x v="0"/>
    <x v="0"/>
    <x v="0"/>
    <x v="0"/>
    <x v="60"/>
    <x v="1"/>
    <x v="0"/>
    <x v="0"/>
    <x v="0"/>
    <x v="1"/>
    <x v="14"/>
    <x v="0"/>
    <x v="0"/>
  </r>
  <r>
    <x v="15"/>
    <x v="1"/>
    <x v="253"/>
    <x v="6"/>
    <x v="0"/>
    <x v="0"/>
    <x v="11"/>
    <x v="4"/>
    <x v="14"/>
    <x v="158"/>
    <n v="21.732"/>
    <x v="509"/>
    <x v="0"/>
    <x v="0"/>
    <x v="0"/>
    <x v="0"/>
    <x v="1"/>
    <x v="0"/>
    <x v="0"/>
    <x v="0"/>
    <x v="0"/>
    <x v="2"/>
    <x v="14"/>
    <x v="0"/>
    <x v="0"/>
  </r>
  <r>
    <x v="15"/>
    <x v="1"/>
    <x v="253"/>
    <x v="6"/>
    <x v="0"/>
    <x v="0"/>
    <x v="11"/>
    <x v="4"/>
    <x v="14"/>
    <x v="166"/>
    <n v="54.33"/>
    <x v="510"/>
    <x v="0"/>
    <x v="0"/>
    <x v="0"/>
    <x v="0"/>
    <x v="1"/>
    <x v="0"/>
    <x v="0"/>
    <x v="0"/>
    <x v="0"/>
    <x v="2"/>
    <x v="14"/>
    <x v="0"/>
    <x v="0"/>
  </r>
  <r>
    <x v="15"/>
    <x v="1"/>
    <x v="253"/>
    <x v="6"/>
    <x v="0"/>
    <x v="0"/>
    <x v="11"/>
    <x v="4"/>
    <x v="14"/>
    <x v="44"/>
    <n v="70.629"/>
    <x v="511"/>
    <x v="0"/>
    <x v="0"/>
    <x v="0"/>
    <x v="0"/>
    <x v="1"/>
    <x v="0"/>
    <x v="0"/>
    <x v="0"/>
    <x v="0"/>
    <x v="2"/>
    <x v="14"/>
    <x v="0"/>
    <x v="0"/>
  </r>
  <r>
    <x v="52"/>
    <x v="57"/>
    <x v="253"/>
    <x v="6"/>
    <x v="0"/>
    <x v="0"/>
    <x v="11"/>
    <x v="4"/>
    <x v="14"/>
    <x v="130"/>
    <n v="97.794"/>
    <x v="512"/>
    <x v="0"/>
    <x v="0"/>
    <x v="0"/>
    <x v="0"/>
    <x v="57"/>
    <x v="0"/>
    <x v="0"/>
    <x v="0"/>
    <x v="0"/>
    <x v="2"/>
    <x v="14"/>
    <x v="0"/>
    <x v="0"/>
  </r>
  <r>
    <x v="33"/>
    <x v="1"/>
    <x v="254"/>
    <x v="0"/>
    <x v="0"/>
    <x v="0"/>
    <x v="12"/>
    <x v="17"/>
    <x v="14"/>
    <x v="35"/>
    <n v="758.316"/>
    <x v="158"/>
    <x v="0"/>
    <x v="0"/>
    <x v="0"/>
    <x v="0"/>
    <x v="1"/>
    <x v="0"/>
    <x v="0"/>
    <x v="0"/>
    <x v="0"/>
    <x v="4"/>
    <x v="14"/>
    <x v="0"/>
    <x v="0"/>
  </r>
  <r>
    <x v="27"/>
    <x v="1"/>
    <x v="255"/>
    <x v="0"/>
    <x v="0"/>
    <x v="0"/>
    <x v="29"/>
    <x v="0"/>
    <x v="14"/>
    <x v="55"/>
    <n v="215.688"/>
    <x v="513"/>
    <x v="0"/>
    <x v="0"/>
    <x v="0"/>
    <x v="0"/>
    <x v="1"/>
    <x v="0"/>
    <x v="0"/>
    <x v="0"/>
    <x v="0"/>
    <x v="1"/>
    <x v="14"/>
    <x v="0"/>
    <x v="0"/>
  </r>
  <r>
    <x v="5"/>
    <x v="1"/>
    <x v="255"/>
    <x v="0"/>
    <x v="0"/>
    <x v="0"/>
    <x v="29"/>
    <x v="0"/>
    <x v="14"/>
    <x v="27"/>
    <n v="275.88"/>
    <x v="514"/>
    <x v="0"/>
    <x v="0"/>
    <x v="0"/>
    <x v="0"/>
    <x v="1"/>
    <x v="0"/>
    <x v="0"/>
    <x v="0"/>
    <x v="0"/>
    <x v="1"/>
    <x v="14"/>
    <x v="0"/>
    <x v="0"/>
  </r>
  <r>
    <x v="27"/>
    <x v="39"/>
    <x v="255"/>
    <x v="0"/>
    <x v="0"/>
    <x v="0"/>
    <x v="29"/>
    <x v="0"/>
    <x v="14"/>
    <x v="141"/>
    <n v="35.112"/>
    <x v="515"/>
    <x v="0"/>
    <x v="0"/>
    <x v="0"/>
    <x v="0"/>
    <x v="39"/>
    <x v="0"/>
    <x v="0"/>
    <x v="0"/>
    <x v="0"/>
    <x v="1"/>
    <x v="14"/>
    <x v="0"/>
    <x v="0"/>
  </r>
  <r>
    <x v="11"/>
    <x v="50"/>
    <x v="256"/>
    <x v="0"/>
    <x v="0"/>
    <x v="0"/>
    <x v="13"/>
    <x v="2"/>
    <x v="14"/>
    <x v="113"/>
    <n v="368.368"/>
    <x v="516"/>
    <x v="0"/>
    <x v="0"/>
    <x v="0"/>
    <x v="0"/>
    <x v="50"/>
    <x v="0"/>
    <x v="0"/>
    <x v="0"/>
    <x v="0"/>
    <x v="1"/>
    <x v="14"/>
    <x v="0"/>
    <x v="0"/>
  </r>
  <r>
    <x v="5"/>
    <x v="50"/>
    <x v="256"/>
    <x v="0"/>
    <x v="0"/>
    <x v="0"/>
    <x v="13"/>
    <x v="2"/>
    <x v="14"/>
    <x v="227"/>
    <n v="36.432"/>
    <x v="516"/>
    <x v="0"/>
    <x v="0"/>
    <x v="0"/>
    <x v="0"/>
    <x v="50"/>
    <x v="0"/>
    <x v="0"/>
    <x v="0"/>
    <x v="0"/>
    <x v="1"/>
    <x v="14"/>
    <x v="0"/>
    <x v="0"/>
  </r>
  <r>
    <x v="11"/>
    <x v="1"/>
    <x v="257"/>
    <x v="0"/>
    <x v="0"/>
    <x v="0"/>
    <x v="13"/>
    <x v="11"/>
    <x v="14"/>
    <x v="143"/>
    <n v="408.69"/>
    <x v="517"/>
    <x v="0"/>
    <x v="0"/>
    <x v="0"/>
    <x v="0"/>
    <x v="1"/>
    <x v="0"/>
    <x v="0"/>
    <x v="0"/>
    <x v="0"/>
    <x v="1"/>
    <x v="14"/>
    <x v="0"/>
    <x v="0"/>
  </r>
  <r>
    <x v="11"/>
    <x v="1"/>
    <x v="257"/>
    <x v="0"/>
    <x v="0"/>
    <x v="0"/>
    <x v="13"/>
    <x v="11"/>
    <x v="14"/>
    <x v="102"/>
    <n v="4.541"/>
    <x v="518"/>
    <x v="0"/>
    <x v="0"/>
    <x v="0"/>
    <x v="0"/>
    <x v="1"/>
    <x v="0"/>
    <x v="0"/>
    <x v="0"/>
    <x v="0"/>
    <x v="1"/>
    <x v="14"/>
    <x v="0"/>
    <x v="0"/>
  </r>
  <r>
    <x v="27"/>
    <x v="1"/>
    <x v="257"/>
    <x v="0"/>
    <x v="0"/>
    <x v="0"/>
    <x v="13"/>
    <x v="11"/>
    <x v="14"/>
    <x v="158"/>
    <n v="18.164"/>
    <x v="518"/>
    <x v="0"/>
    <x v="0"/>
    <x v="0"/>
    <x v="0"/>
    <x v="1"/>
    <x v="0"/>
    <x v="0"/>
    <x v="0"/>
    <x v="0"/>
    <x v="1"/>
    <x v="14"/>
    <x v="0"/>
    <x v="0"/>
  </r>
  <r>
    <x v="11"/>
    <x v="59"/>
    <x v="257"/>
    <x v="0"/>
    <x v="0"/>
    <x v="0"/>
    <x v="13"/>
    <x v="11"/>
    <x v="14"/>
    <x v="56"/>
    <n v="254.296"/>
    <x v="519"/>
    <x v="0"/>
    <x v="0"/>
    <x v="0"/>
    <x v="0"/>
    <x v="59"/>
    <x v="0"/>
    <x v="0"/>
    <x v="0"/>
    <x v="0"/>
    <x v="1"/>
    <x v="14"/>
    <x v="0"/>
    <x v="0"/>
  </r>
  <r>
    <x v="11"/>
    <x v="38"/>
    <x v="258"/>
    <x v="0"/>
    <x v="0"/>
    <x v="0"/>
    <x v="13"/>
    <x v="10"/>
    <x v="14"/>
    <x v="113"/>
    <n v="633.36"/>
    <x v="520"/>
    <x v="0"/>
    <x v="0"/>
    <x v="0"/>
    <x v="0"/>
    <x v="38"/>
    <x v="0"/>
    <x v="0"/>
    <x v="0"/>
    <x v="0"/>
    <x v="1"/>
    <x v="14"/>
    <x v="0"/>
    <x v="0"/>
  </r>
  <r>
    <x v="5"/>
    <x v="38"/>
    <x v="258"/>
    <x v="0"/>
    <x v="0"/>
    <x v="0"/>
    <x v="13"/>
    <x v="10"/>
    <x v="14"/>
    <x v="181"/>
    <n v="111.36"/>
    <x v="520"/>
    <x v="0"/>
    <x v="0"/>
    <x v="0"/>
    <x v="0"/>
    <x v="38"/>
    <x v="0"/>
    <x v="0"/>
    <x v="0"/>
    <x v="0"/>
    <x v="1"/>
    <x v="14"/>
    <x v="0"/>
    <x v="0"/>
  </r>
  <r>
    <x v="23"/>
    <x v="1"/>
    <x v="259"/>
    <x v="0"/>
    <x v="0"/>
    <x v="0"/>
    <x v="13"/>
    <x v="6"/>
    <x v="14"/>
    <x v="113"/>
    <n v="846.755"/>
    <x v="521"/>
    <x v="0"/>
    <x v="0"/>
    <x v="0"/>
    <x v="0"/>
    <x v="1"/>
    <x v="1"/>
    <x v="0"/>
    <x v="0"/>
    <x v="0"/>
    <x v="1"/>
    <x v="14"/>
    <x v="0"/>
    <x v="0"/>
  </r>
  <r>
    <x v="11"/>
    <x v="38"/>
    <x v="259"/>
    <x v="0"/>
    <x v="0"/>
    <x v="0"/>
    <x v="13"/>
    <x v="6"/>
    <x v="14"/>
    <x v="174"/>
    <n v="1135.21"/>
    <x v="522"/>
    <x v="0"/>
    <x v="0"/>
    <x v="0"/>
    <x v="0"/>
    <x v="38"/>
    <x v="0"/>
    <x v="0"/>
    <x v="0"/>
    <x v="0"/>
    <x v="1"/>
    <x v="14"/>
    <x v="0"/>
    <x v="0"/>
  </r>
  <r>
    <x v="11"/>
    <x v="54"/>
    <x v="260"/>
    <x v="0"/>
    <x v="0"/>
    <x v="0"/>
    <x v="13"/>
    <x v="19"/>
    <x v="14"/>
    <x v="140"/>
    <n v="117.18"/>
    <x v="523"/>
    <x v="0"/>
    <x v="0"/>
    <x v="0"/>
    <x v="0"/>
    <x v="54"/>
    <x v="0"/>
    <x v="0"/>
    <x v="0"/>
    <x v="0"/>
    <x v="1"/>
    <x v="14"/>
    <x v="0"/>
    <x v="0"/>
  </r>
  <r>
    <x v="22"/>
    <x v="54"/>
    <x v="260"/>
    <x v="0"/>
    <x v="0"/>
    <x v="0"/>
    <x v="13"/>
    <x v="19"/>
    <x v="14"/>
    <x v="113"/>
    <n v="888.615"/>
    <x v="523"/>
    <x v="0"/>
    <x v="0"/>
    <x v="0"/>
    <x v="0"/>
    <x v="54"/>
    <x v="0"/>
    <x v="0"/>
    <x v="0"/>
    <x v="0"/>
    <x v="1"/>
    <x v="14"/>
    <x v="0"/>
    <x v="0"/>
  </r>
  <r>
    <x v="19"/>
    <x v="1"/>
    <x v="261"/>
    <x v="7"/>
    <x v="0"/>
    <x v="0"/>
    <x v="14"/>
    <x v="9"/>
    <x v="14"/>
    <x v="170"/>
    <n v="774.8"/>
    <x v="524"/>
    <x v="0"/>
    <x v="0"/>
    <x v="0"/>
    <x v="0"/>
    <x v="1"/>
    <x v="0"/>
    <x v="0"/>
    <x v="0"/>
    <x v="0"/>
    <x v="2"/>
    <x v="14"/>
    <x v="0"/>
    <x v="0"/>
  </r>
  <r>
    <x v="19"/>
    <x v="1"/>
    <x v="261"/>
    <x v="7"/>
    <x v="0"/>
    <x v="0"/>
    <x v="14"/>
    <x v="9"/>
    <x v="14"/>
    <x v="273"/>
    <n v="2359.266"/>
    <x v="525"/>
    <x v="0"/>
    <x v="0"/>
    <x v="0"/>
    <x v="0"/>
    <x v="1"/>
    <x v="0"/>
    <x v="0"/>
    <x v="0"/>
    <x v="0"/>
    <x v="2"/>
    <x v="14"/>
    <x v="0"/>
    <x v="0"/>
  </r>
  <r>
    <x v="52"/>
    <x v="1"/>
    <x v="262"/>
    <x v="7"/>
    <x v="0"/>
    <x v="0"/>
    <x v="14"/>
    <x v="2"/>
    <x v="14"/>
    <x v="166"/>
    <n v="44.15"/>
    <x v="526"/>
    <x v="0"/>
    <x v="0"/>
    <x v="0"/>
    <x v="0"/>
    <x v="1"/>
    <x v="0"/>
    <x v="0"/>
    <x v="0"/>
    <x v="0"/>
    <x v="2"/>
    <x v="14"/>
    <x v="0"/>
    <x v="0"/>
  </r>
  <r>
    <x v="27"/>
    <x v="1"/>
    <x v="262"/>
    <x v="7"/>
    <x v="0"/>
    <x v="0"/>
    <x v="14"/>
    <x v="2"/>
    <x v="14"/>
    <x v="83"/>
    <n v="8.83"/>
    <x v="527"/>
    <x v="0"/>
    <x v="0"/>
    <x v="0"/>
    <x v="0"/>
    <x v="1"/>
    <x v="0"/>
    <x v="0"/>
    <x v="0"/>
    <x v="0"/>
    <x v="1"/>
    <x v="14"/>
    <x v="0"/>
    <x v="0"/>
  </r>
  <r>
    <x v="2"/>
    <x v="39"/>
    <x v="262"/>
    <x v="7"/>
    <x v="0"/>
    <x v="0"/>
    <x v="14"/>
    <x v="2"/>
    <x v="14"/>
    <x v="134"/>
    <n v="128.035"/>
    <x v="528"/>
    <x v="0"/>
    <x v="0"/>
    <x v="0"/>
    <x v="0"/>
    <x v="39"/>
    <x v="0"/>
    <x v="0"/>
    <x v="0"/>
    <x v="0"/>
    <x v="1"/>
    <x v="14"/>
    <x v="0"/>
    <x v="0"/>
  </r>
  <r>
    <x v="24"/>
    <x v="1"/>
    <x v="263"/>
    <x v="7"/>
    <x v="0"/>
    <x v="0"/>
    <x v="14"/>
    <x v="11"/>
    <x v="31"/>
    <x v="58"/>
    <n v="694.405"/>
    <x v="529"/>
    <x v="0"/>
    <x v="0"/>
    <x v="0"/>
    <x v="0"/>
    <x v="1"/>
    <x v="0"/>
    <x v="0"/>
    <x v="0"/>
    <x v="0"/>
    <x v="3"/>
    <x v="31"/>
    <x v="0"/>
    <x v="0"/>
  </r>
  <r>
    <x v="24"/>
    <x v="1"/>
    <x v="263"/>
    <x v="7"/>
    <x v="0"/>
    <x v="0"/>
    <x v="14"/>
    <x v="11"/>
    <x v="31"/>
    <x v="160"/>
    <n v="1163.727"/>
    <x v="530"/>
    <x v="0"/>
    <x v="0"/>
    <x v="0"/>
    <x v="0"/>
    <x v="1"/>
    <x v="0"/>
    <x v="0"/>
    <x v="0"/>
    <x v="0"/>
    <x v="3"/>
    <x v="31"/>
    <x v="0"/>
    <x v="0"/>
  </r>
  <r>
    <x v="15"/>
    <x v="1"/>
    <x v="264"/>
    <x v="7"/>
    <x v="0"/>
    <x v="0"/>
    <x v="14"/>
    <x v="11"/>
    <x v="14"/>
    <x v="172"/>
    <n v="123.85"/>
    <x v="531"/>
    <x v="0"/>
    <x v="0"/>
    <x v="0"/>
    <x v="0"/>
    <x v="1"/>
    <x v="0"/>
    <x v="0"/>
    <x v="0"/>
    <x v="0"/>
    <x v="2"/>
    <x v="14"/>
    <x v="0"/>
    <x v="0"/>
  </r>
  <r>
    <x v="51"/>
    <x v="1"/>
    <x v="264"/>
    <x v="7"/>
    <x v="0"/>
    <x v="0"/>
    <x v="14"/>
    <x v="11"/>
    <x v="14"/>
    <x v="174"/>
    <n v="604.388"/>
    <x v="532"/>
    <x v="0"/>
    <x v="0"/>
    <x v="0"/>
    <x v="0"/>
    <x v="1"/>
    <x v="0"/>
    <x v="0"/>
    <x v="0"/>
    <x v="0"/>
    <x v="2"/>
    <x v="14"/>
    <x v="0"/>
    <x v="0"/>
  </r>
  <r>
    <x v="11"/>
    <x v="1"/>
    <x v="264"/>
    <x v="7"/>
    <x v="0"/>
    <x v="0"/>
    <x v="14"/>
    <x v="11"/>
    <x v="14"/>
    <x v="48"/>
    <n v="14.862"/>
    <x v="533"/>
    <x v="0"/>
    <x v="0"/>
    <x v="0"/>
    <x v="0"/>
    <x v="1"/>
    <x v="1"/>
    <x v="0"/>
    <x v="0"/>
    <x v="0"/>
    <x v="1"/>
    <x v="14"/>
    <x v="0"/>
    <x v="0"/>
  </r>
  <r>
    <x v="11"/>
    <x v="58"/>
    <x v="264"/>
    <x v="7"/>
    <x v="0"/>
    <x v="0"/>
    <x v="14"/>
    <x v="11"/>
    <x v="14"/>
    <x v="219"/>
    <n v="237.792"/>
    <x v="534"/>
    <x v="0"/>
    <x v="0"/>
    <x v="0"/>
    <x v="0"/>
    <x v="58"/>
    <x v="0"/>
    <x v="0"/>
    <x v="0"/>
    <x v="0"/>
    <x v="1"/>
    <x v="14"/>
    <x v="0"/>
    <x v="0"/>
  </r>
  <r>
    <x v="15"/>
    <x v="1"/>
    <x v="265"/>
    <x v="7"/>
    <x v="0"/>
    <x v="0"/>
    <x v="14"/>
    <x v="0"/>
    <x v="14"/>
    <x v="114"/>
    <n v="164.67"/>
    <x v="535"/>
    <x v="0"/>
    <x v="0"/>
    <x v="0"/>
    <x v="0"/>
    <x v="1"/>
    <x v="0"/>
    <x v="0"/>
    <x v="0"/>
    <x v="0"/>
    <x v="2"/>
    <x v="14"/>
    <x v="0"/>
    <x v="0"/>
  </r>
  <r>
    <x v="53"/>
    <x v="1"/>
    <x v="265"/>
    <x v="7"/>
    <x v="0"/>
    <x v="0"/>
    <x v="14"/>
    <x v="0"/>
    <x v="14"/>
    <x v="182"/>
    <n v="334.829"/>
    <x v="536"/>
    <x v="0"/>
    <x v="0"/>
    <x v="0"/>
    <x v="0"/>
    <x v="1"/>
    <x v="0"/>
    <x v="0"/>
    <x v="0"/>
    <x v="0"/>
    <x v="2"/>
    <x v="14"/>
    <x v="0"/>
    <x v="0"/>
  </r>
  <r>
    <x v="5"/>
    <x v="1"/>
    <x v="265"/>
    <x v="7"/>
    <x v="0"/>
    <x v="0"/>
    <x v="14"/>
    <x v="0"/>
    <x v="14"/>
    <x v="131"/>
    <n v="82.335"/>
    <x v="537"/>
    <x v="0"/>
    <x v="0"/>
    <x v="0"/>
    <x v="0"/>
    <x v="1"/>
    <x v="1"/>
    <x v="0"/>
    <x v="0"/>
    <x v="0"/>
    <x v="1"/>
    <x v="14"/>
    <x v="0"/>
    <x v="0"/>
  </r>
  <r>
    <x v="51"/>
    <x v="1"/>
    <x v="266"/>
    <x v="7"/>
    <x v="0"/>
    <x v="0"/>
    <x v="14"/>
    <x v="4"/>
    <x v="57"/>
    <x v="274"/>
    <n v="235.823"/>
    <x v="538"/>
    <x v="0"/>
    <x v="0"/>
    <x v="0"/>
    <x v="0"/>
    <x v="1"/>
    <x v="0"/>
    <x v="0"/>
    <x v="0"/>
    <x v="0"/>
    <x v="2"/>
    <x v="57"/>
    <x v="0"/>
    <x v="0"/>
  </r>
  <r>
    <x v="15"/>
    <x v="3"/>
    <x v="266"/>
    <x v="7"/>
    <x v="0"/>
    <x v="0"/>
    <x v="14"/>
    <x v="4"/>
    <x v="57"/>
    <x v="48"/>
    <n v="11.991"/>
    <x v="539"/>
    <x v="0"/>
    <x v="0"/>
    <x v="0"/>
    <x v="0"/>
    <x v="3"/>
    <x v="0"/>
    <x v="0"/>
    <x v="0"/>
    <x v="0"/>
    <x v="2"/>
    <x v="57"/>
    <x v="0"/>
    <x v="0"/>
  </r>
  <r>
    <x v="52"/>
    <x v="1"/>
    <x v="267"/>
    <x v="7"/>
    <x v="0"/>
    <x v="0"/>
    <x v="14"/>
    <x v="4"/>
    <x v="14"/>
    <x v="201"/>
    <n v="39.312"/>
    <x v="540"/>
    <x v="0"/>
    <x v="0"/>
    <x v="0"/>
    <x v="0"/>
    <x v="1"/>
    <x v="0"/>
    <x v="0"/>
    <x v="0"/>
    <x v="0"/>
    <x v="2"/>
    <x v="14"/>
    <x v="0"/>
    <x v="0"/>
  </r>
  <r>
    <x v="51"/>
    <x v="1"/>
    <x v="268"/>
    <x v="7"/>
    <x v="0"/>
    <x v="0"/>
    <x v="14"/>
    <x v="10"/>
    <x v="57"/>
    <x v="275"/>
    <n v="1507.025"/>
    <x v="541"/>
    <x v="0"/>
    <x v="0"/>
    <x v="0"/>
    <x v="0"/>
    <x v="1"/>
    <x v="0"/>
    <x v="0"/>
    <x v="0"/>
    <x v="0"/>
    <x v="2"/>
    <x v="57"/>
    <x v="0"/>
    <x v="0"/>
  </r>
  <r>
    <x v="52"/>
    <x v="1"/>
    <x v="269"/>
    <x v="7"/>
    <x v="0"/>
    <x v="0"/>
    <x v="14"/>
    <x v="18"/>
    <x v="14"/>
    <x v="247"/>
    <n v="1183.817"/>
    <x v="542"/>
    <x v="0"/>
    <x v="0"/>
    <x v="0"/>
    <x v="0"/>
    <x v="1"/>
    <x v="0"/>
    <x v="0"/>
    <x v="0"/>
    <x v="0"/>
    <x v="2"/>
    <x v="14"/>
    <x v="0"/>
    <x v="0"/>
  </r>
  <r>
    <x v="27"/>
    <x v="1"/>
    <x v="269"/>
    <x v="7"/>
    <x v="0"/>
    <x v="0"/>
    <x v="14"/>
    <x v="18"/>
    <x v="14"/>
    <x v="182"/>
    <n v="527.101"/>
    <x v="543"/>
    <x v="0"/>
    <x v="0"/>
    <x v="0"/>
    <x v="0"/>
    <x v="1"/>
    <x v="1"/>
    <x v="0"/>
    <x v="0"/>
    <x v="0"/>
    <x v="1"/>
    <x v="14"/>
    <x v="0"/>
    <x v="0"/>
  </r>
  <r>
    <x v="19"/>
    <x v="1"/>
    <x v="269"/>
    <x v="7"/>
    <x v="0"/>
    <x v="0"/>
    <x v="14"/>
    <x v="18"/>
    <x v="14"/>
    <x v="181"/>
    <n v="138.256"/>
    <x v="544"/>
    <x v="0"/>
    <x v="0"/>
    <x v="0"/>
    <x v="0"/>
    <x v="1"/>
    <x v="0"/>
    <x v="0"/>
    <x v="0"/>
    <x v="0"/>
    <x v="2"/>
    <x v="14"/>
    <x v="0"/>
    <x v="0"/>
  </r>
  <r>
    <x v="19"/>
    <x v="1"/>
    <x v="270"/>
    <x v="0"/>
    <x v="0"/>
    <x v="0"/>
    <x v="15"/>
    <x v="11"/>
    <x v="66"/>
    <x v="46"/>
    <n v="72.086"/>
    <x v="545"/>
    <x v="0"/>
    <x v="0"/>
    <x v="0"/>
    <x v="0"/>
    <x v="1"/>
    <x v="0"/>
    <x v="0"/>
    <x v="0"/>
    <x v="0"/>
    <x v="2"/>
    <x v="66"/>
    <x v="0"/>
    <x v="0"/>
  </r>
  <r>
    <x v="11"/>
    <x v="39"/>
    <x v="270"/>
    <x v="0"/>
    <x v="0"/>
    <x v="0"/>
    <x v="15"/>
    <x v="11"/>
    <x v="66"/>
    <x v="6"/>
    <n v="344.983"/>
    <x v="546"/>
    <x v="0"/>
    <x v="0"/>
    <x v="0"/>
    <x v="0"/>
    <x v="39"/>
    <x v="0"/>
    <x v="0"/>
    <x v="0"/>
    <x v="0"/>
    <x v="1"/>
    <x v="66"/>
    <x v="0"/>
    <x v="0"/>
  </r>
  <r>
    <x v="24"/>
    <x v="1"/>
    <x v="271"/>
    <x v="0"/>
    <x v="0"/>
    <x v="0"/>
    <x v="15"/>
    <x v="11"/>
    <x v="31"/>
    <x v="276"/>
    <n v="408.956"/>
    <x v="547"/>
    <x v="0"/>
    <x v="0"/>
    <x v="0"/>
    <x v="0"/>
    <x v="1"/>
    <x v="0"/>
    <x v="0"/>
    <x v="0"/>
    <x v="0"/>
    <x v="3"/>
    <x v="31"/>
    <x v="0"/>
    <x v="0"/>
  </r>
  <r>
    <x v="24"/>
    <x v="1"/>
    <x v="271"/>
    <x v="0"/>
    <x v="0"/>
    <x v="0"/>
    <x v="15"/>
    <x v="11"/>
    <x v="31"/>
    <x v="184"/>
    <n v="425.099"/>
    <x v="548"/>
    <x v="0"/>
    <x v="0"/>
    <x v="0"/>
    <x v="0"/>
    <x v="1"/>
    <x v="0"/>
    <x v="0"/>
    <x v="0"/>
    <x v="0"/>
    <x v="3"/>
    <x v="31"/>
    <x v="0"/>
    <x v="0"/>
  </r>
  <r>
    <x v="53"/>
    <x v="1"/>
    <x v="272"/>
    <x v="0"/>
    <x v="0"/>
    <x v="0"/>
    <x v="15"/>
    <x v="11"/>
    <x v="13"/>
    <x v="70"/>
    <n v="423.306"/>
    <x v="549"/>
    <x v="0"/>
    <x v="0"/>
    <x v="0"/>
    <x v="0"/>
    <x v="1"/>
    <x v="0"/>
    <x v="0"/>
    <x v="0"/>
    <x v="0"/>
    <x v="2"/>
    <x v="13"/>
    <x v="0"/>
    <x v="0"/>
  </r>
  <r>
    <x v="50"/>
    <x v="1"/>
    <x v="272"/>
    <x v="0"/>
    <x v="0"/>
    <x v="0"/>
    <x v="15"/>
    <x v="11"/>
    <x v="13"/>
    <x v="258"/>
    <n v="417.879"/>
    <x v="549"/>
    <x v="0"/>
    <x v="0"/>
    <x v="0"/>
    <x v="0"/>
    <x v="1"/>
    <x v="0"/>
    <x v="0"/>
    <x v="0"/>
    <x v="0"/>
    <x v="2"/>
    <x v="13"/>
    <x v="0"/>
    <x v="0"/>
  </r>
  <r>
    <x v="2"/>
    <x v="51"/>
    <x v="272"/>
    <x v="0"/>
    <x v="0"/>
    <x v="0"/>
    <x v="15"/>
    <x v="11"/>
    <x v="13"/>
    <x v="143"/>
    <n v="488.43"/>
    <x v="550"/>
    <x v="0"/>
    <x v="0"/>
    <x v="0"/>
    <x v="0"/>
    <x v="51"/>
    <x v="0"/>
    <x v="0"/>
    <x v="0"/>
    <x v="0"/>
    <x v="1"/>
    <x v="13"/>
    <x v="0"/>
    <x v="0"/>
  </r>
  <r>
    <x v="26"/>
    <x v="1"/>
    <x v="273"/>
    <x v="0"/>
    <x v="0"/>
    <x v="0"/>
    <x v="15"/>
    <x v="3"/>
    <x v="66"/>
    <x v="249"/>
    <n v="394.569"/>
    <x v="551"/>
    <x v="0"/>
    <x v="0"/>
    <x v="0"/>
    <x v="0"/>
    <x v="1"/>
    <x v="0"/>
    <x v="0"/>
    <x v="0"/>
    <x v="0"/>
    <x v="2"/>
    <x v="66"/>
    <x v="0"/>
    <x v="0"/>
  </r>
  <r>
    <x v="19"/>
    <x v="1"/>
    <x v="273"/>
    <x v="0"/>
    <x v="0"/>
    <x v="0"/>
    <x v="15"/>
    <x v="3"/>
    <x v="66"/>
    <x v="186"/>
    <n v="31.315"/>
    <x v="552"/>
    <x v="0"/>
    <x v="0"/>
    <x v="0"/>
    <x v="0"/>
    <x v="1"/>
    <x v="1"/>
    <x v="0"/>
    <x v="0"/>
    <x v="0"/>
    <x v="2"/>
    <x v="66"/>
    <x v="0"/>
    <x v="0"/>
  </r>
  <r>
    <x v="52"/>
    <x v="1"/>
    <x v="273"/>
    <x v="0"/>
    <x v="0"/>
    <x v="0"/>
    <x v="15"/>
    <x v="3"/>
    <x v="66"/>
    <x v="113"/>
    <n v="569.933"/>
    <x v="551"/>
    <x v="0"/>
    <x v="0"/>
    <x v="0"/>
    <x v="0"/>
    <x v="1"/>
    <x v="0"/>
    <x v="0"/>
    <x v="0"/>
    <x v="0"/>
    <x v="2"/>
    <x v="66"/>
    <x v="0"/>
    <x v="0"/>
  </r>
  <r>
    <x v="50"/>
    <x v="1"/>
    <x v="274"/>
    <x v="0"/>
    <x v="0"/>
    <x v="0"/>
    <x v="15"/>
    <x v="4"/>
    <x v="14"/>
    <x v="138"/>
    <n v="368.4"/>
    <x v="553"/>
    <x v="0"/>
    <x v="0"/>
    <x v="0"/>
    <x v="0"/>
    <x v="1"/>
    <x v="0"/>
    <x v="0"/>
    <x v="0"/>
    <x v="0"/>
    <x v="2"/>
    <x v="14"/>
    <x v="0"/>
    <x v="0"/>
  </r>
  <r>
    <x v="52"/>
    <x v="1"/>
    <x v="274"/>
    <x v="0"/>
    <x v="0"/>
    <x v="0"/>
    <x v="15"/>
    <x v="4"/>
    <x v="14"/>
    <x v="182"/>
    <n v="449.448"/>
    <x v="554"/>
    <x v="0"/>
    <x v="0"/>
    <x v="0"/>
    <x v="42"/>
    <x v="1"/>
    <x v="0"/>
    <x v="1"/>
    <x v="0"/>
    <x v="0"/>
    <x v="2"/>
    <x v="14"/>
    <x v="0"/>
    <x v="1"/>
  </r>
  <r>
    <x v="50"/>
    <x v="58"/>
    <x v="275"/>
    <x v="11"/>
    <x v="0"/>
    <x v="0"/>
    <x v="30"/>
    <x v="0"/>
    <x v="14"/>
    <x v="21"/>
    <n v="141.592"/>
    <x v="555"/>
    <x v="0"/>
    <x v="0"/>
    <x v="0"/>
    <x v="0"/>
    <x v="58"/>
    <x v="0"/>
    <x v="0"/>
    <x v="0"/>
    <x v="0"/>
    <x v="2"/>
    <x v="14"/>
    <x v="0"/>
    <x v="0"/>
  </r>
  <r>
    <x v="50"/>
    <x v="58"/>
    <x v="275"/>
    <x v="11"/>
    <x v="0"/>
    <x v="0"/>
    <x v="30"/>
    <x v="0"/>
    <x v="14"/>
    <x v="173"/>
    <n v="251.004"/>
    <x v="556"/>
    <x v="0"/>
    <x v="0"/>
    <x v="0"/>
    <x v="0"/>
    <x v="58"/>
    <x v="0"/>
    <x v="0"/>
    <x v="0"/>
    <x v="0"/>
    <x v="2"/>
    <x v="14"/>
    <x v="0"/>
    <x v="0"/>
  </r>
  <r>
    <x v="2"/>
    <x v="58"/>
    <x v="275"/>
    <x v="11"/>
    <x v="0"/>
    <x v="0"/>
    <x v="30"/>
    <x v="0"/>
    <x v="14"/>
    <x v="28"/>
    <n v="1776.336"/>
    <x v="557"/>
    <x v="0"/>
    <x v="0"/>
    <x v="0"/>
    <x v="0"/>
    <x v="58"/>
    <x v="0"/>
    <x v="0"/>
    <x v="0"/>
    <x v="0"/>
    <x v="1"/>
    <x v="14"/>
    <x v="0"/>
    <x v="0"/>
  </r>
  <r>
    <x v="15"/>
    <x v="1"/>
    <x v="276"/>
    <x v="11"/>
    <x v="0"/>
    <x v="0"/>
    <x v="30"/>
    <x v="3"/>
    <x v="66"/>
    <x v="56"/>
    <n v="365.904"/>
    <x v="558"/>
    <x v="0"/>
    <x v="0"/>
    <x v="0"/>
    <x v="0"/>
    <x v="1"/>
    <x v="1"/>
    <x v="0"/>
    <x v="0"/>
    <x v="0"/>
    <x v="2"/>
    <x v="66"/>
    <x v="0"/>
    <x v="0"/>
  </r>
  <r>
    <x v="15"/>
    <x v="1"/>
    <x v="276"/>
    <x v="11"/>
    <x v="0"/>
    <x v="0"/>
    <x v="30"/>
    <x v="3"/>
    <x v="66"/>
    <x v="134"/>
    <n v="189.486"/>
    <x v="559"/>
    <x v="0"/>
    <x v="0"/>
    <x v="0"/>
    <x v="0"/>
    <x v="1"/>
    <x v="1"/>
    <x v="0"/>
    <x v="0"/>
    <x v="0"/>
    <x v="2"/>
    <x v="66"/>
    <x v="0"/>
    <x v="0"/>
  </r>
  <r>
    <x v="50"/>
    <x v="1"/>
    <x v="277"/>
    <x v="0"/>
    <x v="0"/>
    <x v="0"/>
    <x v="31"/>
    <x v="2"/>
    <x v="14"/>
    <x v="36"/>
    <n v="177.888"/>
    <x v="560"/>
    <x v="0"/>
    <x v="0"/>
    <x v="0"/>
    <x v="0"/>
    <x v="1"/>
    <x v="1"/>
    <x v="0"/>
    <x v="0"/>
    <x v="0"/>
    <x v="2"/>
    <x v="14"/>
    <x v="0"/>
    <x v="0"/>
  </r>
  <r>
    <x v="27"/>
    <x v="61"/>
    <x v="278"/>
    <x v="0"/>
    <x v="0"/>
    <x v="0"/>
    <x v="32"/>
    <x v="0"/>
    <x v="14"/>
    <x v="207"/>
    <n v="401.451"/>
    <x v="561"/>
    <x v="0"/>
    <x v="0"/>
    <x v="0"/>
    <x v="0"/>
    <x v="61"/>
    <x v="0"/>
    <x v="0"/>
    <x v="0"/>
    <x v="0"/>
    <x v="1"/>
    <x v="14"/>
    <x v="0"/>
    <x v="0"/>
  </r>
  <r>
    <x v="3"/>
    <x v="61"/>
    <x v="278"/>
    <x v="0"/>
    <x v="0"/>
    <x v="0"/>
    <x v="32"/>
    <x v="0"/>
    <x v="14"/>
    <x v="277"/>
    <n v="4296.23"/>
    <x v="562"/>
    <x v="0"/>
    <x v="0"/>
    <x v="0"/>
    <x v="0"/>
    <x v="61"/>
    <x v="0"/>
    <x v="0"/>
    <x v="0"/>
    <x v="0"/>
    <x v="1"/>
    <x v="14"/>
    <x v="0"/>
    <x v="0"/>
  </r>
  <r>
    <x v="61"/>
    <x v="61"/>
    <x v="278"/>
    <x v="0"/>
    <x v="0"/>
    <x v="0"/>
    <x v="32"/>
    <x v="0"/>
    <x v="14"/>
    <x v="77"/>
    <n v="1718.492"/>
    <x v="562"/>
    <x v="0"/>
    <x v="0"/>
    <x v="0"/>
    <x v="0"/>
    <x v="61"/>
    <x v="0"/>
    <x v="0"/>
    <x v="0"/>
    <x v="0"/>
    <x v="1"/>
    <x v="14"/>
    <x v="0"/>
    <x v="0"/>
  </r>
  <r>
    <x v="15"/>
    <x v="1"/>
    <x v="279"/>
    <x v="8"/>
    <x v="0"/>
    <x v="0"/>
    <x v="16"/>
    <x v="2"/>
    <x v="14"/>
    <x v="201"/>
    <n v="35.508"/>
    <x v="563"/>
    <x v="0"/>
    <x v="0"/>
    <x v="0"/>
    <x v="0"/>
    <x v="1"/>
    <x v="1"/>
    <x v="0"/>
    <x v="0"/>
    <x v="0"/>
    <x v="2"/>
    <x v="14"/>
    <x v="0"/>
    <x v="0"/>
  </r>
  <r>
    <x v="15"/>
    <x v="1"/>
    <x v="279"/>
    <x v="8"/>
    <x v="0"/>
    <x v="0"/>
    <x v="16"/>
    <x v="2"/>
    <x v="14"/>
    <x v="48"/>
    <n v="17.754"/>
    <x v="564"/>
    <x v="0"/>
    <x v="0"/>
    <x v="0"/>
    <x v="0"/>
    <x v="1"/>
    <x v="0"/>
    <x v="0"/>
    <x v="0"/>
    <x v="0"/>
    <x v="2"/>
    <x v="14"/>
    <x v="0"/>
    <x v="0"/>
  </r>
  <r>
    <x v="24"/>
    <x v="1"/>
    <x v="280"/>
    <x v="8"/>
    <x v="0"/>
    <x v="0"/>
    <x v="16"/>
    <x v="0"/>
    <x v="8"/>
    <x v="82"/>
    <n v="423.66"/>
    <x v="565"/>
    <x v="0"/>
    <x v="0"/>
    <x v="0"/>
    <x v="0"/>
    <x v="1"/>
    <x v="0"/>
    <x v="0"/>
    <x v="0"/>
    <x v="0"/>
    <x v="3"/>
    <x v="8"/>
    <x v="0"/>
    <x v="0"/>
  </r>
  <r>
    <x v="24"/>
    <x v="62"/>
    <x v="280"/>
    <x v="8"/>
    <x v="0"/>
    <x v="0"/>
    <x v="16"/>
    <x v="0"/>
    <x v="8"/>
    <x v="83"/>
    <n v="14.122"/>
    <x v="566"/>
    <x v="0"/>
    <x v="0"/>
    <x v="0"/>
    <x v="0"/>
    <x v="62"/>
    <x v="1"/>
    <x v="0"/>
    <x v="0"/>
    <x v="0"/>
    <x v="3"/>
    <x v="8"/>
    <x v="0"/>
    <x v="0"/>
  </r>
  <r>
    <x v="51"/>
    <x v="38"/>
    <x v="281"/>
    <x v="8"/>
    <x v="0"/>
    <x v="0"/>
    <x v="16"/>
    <x v="0"/>
    <x v="14"/>
    <x v="162"/>
    <n v="545.232"/>
    <x v="567"/>
    <x v="0"/>
    <x v="0"/>
    <x v="0"/>
    <x v="0"/>
    <x v="38"/>
    <x v="0"/>
    <x v="0"/>
    <x v="0"/>
    <x v="0"/>
    <x v="2"/>
    <x v="14"/>
    <x v="0"/>
    <x v="0"/>
  </r>
  <r>
    <x v="53"/>
    <x v="1"/>
    <x v="282"/>
    <x v="8"/>
    <x v="0"/>
    <x v="0"/>
    <x v="16"/>
    <x v="4"/>
    <x v="14"/>
    <x v="243"/>
    <n v="308.245"/>
    <x v="568"/>
    <x v="0"/>
    <x v="0"/>
    <x v="0"/>
    <x v="0"/>
    <x v="1"/>
    <x v="0"/>
    <x v="0"/>
    <x v="0"/>
    <x v="0"/>
    <x v="2"/>
    <x v="14"/>
    <x v="0"/>
    <x v="0"/>
  </r>
  <r>
    <x v="24"/>
    <x v="1"/>
    <x v="283"/>
    <x v="0"/>
    <x v="0"/>
    <x v="0"/>
    <x v="18"/>
    <x v="5"/>
    <x v="14"/>
    <x v="46"/>
    <n v="183.316"/>
    <x v="177"/>
    <x v="0"/>
    <x v="0"/>
    <x v="0"/>
    <x v="0"/>
    <x v="1"/>
    <x v="0"/>
    <x v="0"/>
    <x v="0"/>
    <x v="0"/>
    <x v="3"/>
    <x v="14"/>
    <x v="0"/>
    <x v="0"/>
  </r>
  <r>
    <x v="55"/>
    <x v="0"/>
    <x v="284"/>
    <x v="2"/>
    <x v="0"/>
    <x v="0"/>
    <x v="4"/>
    <x v="0"/>
    <x v="9"/>
    <x v="138"/>
    <n v="55.1"/>
    <x v="569"/>
    <x v="0"/>
    <x v="0"/>
    <x v="0"/>
    <x v="0"/>
    <x v="0"/>
    <x v="0"/>
    <x v="0"/>
    <x v="0"/>
    <x v="0"/>
    <x v="6"/>
    <x v="9"/>
    <x v="0"/>
    <x v="0"/>
  </r>
  <r>
    <x v="55"/>
    <x v="1"/>
    <x v="285"/>
    <x v="2"/>
    <x v="0"/>
    <x v="0"/>
    <x v="4"/>
    <x v="10"/>
    <x v="9"/>
    <x v="224"/>
    <n v="144.192"/>
    <x v="570"/>
    <x v="0"/>
    <x v="0"/>
    <x v="0"/>
    <x v="43"/>
    <x v="1"/>
    <x v="0"/>
    <x v="1"/>
    <x v="0"/>
    <x v="0"/>
    <x v="6"/>
    <x v="9"/>
    <x v="0"/>
    <x v="1"/>
  </r>
  <r>
    <x v="55"/>
    <x v="1"/>
    <x v="286"/>
    <x v="2"/>
    <x v="0"/>
    <x v="0"/>
    <x v="4"/>
    <x v="5"/>
    <x v="95"/>
    <x v="143"/>
    <n v="11.88"/>
    <x v="48"/>
    <x v="0"/>
    <x v="0"/>
    <x v="0"/>
    <x v="0"/>
    <x v="1"/>
    <x v="0"/>
    <x v="1"/>
    <x v="0"/>
    <x v="0"/>
    <x v="6"/>
    <x v="95"/>
    <x v="1"/>
    <x v="1"/>
  </r>
  <r>
    <x v="62"/>
    <x v="1"/>
    <x v="286"/>
    <x v="2"/>
    <x v="0"/>
    <x v="0"/>
    <x v="4"/>
    <x v="5"/>
    <x v="95"/>
    <x v="278"/>
    <n v="262.416"/>
    <x v="278"/>
    <x v="0"/>
    <x v="0"/>
    <x v="0"/>
    <x v="0"/>
    <x v="1"/>
    <x v="0"/>
    <x v="0"/>
    <x v="0"/>
    <x v="0"/>
    <x v="7"/>
    <x v="95"/>
    <x v="1"/>
    <x v="0"/>
  </r>
  <r>
    <x v="63"/>
    <x v="14"/>
    <x v="286"/>
    <x v="2"/>
    <x v="0"/>
    <x v="0"/>
    <x v="4"/>
    <x v="5"/>
    <x v="95"/>
    <x v="279"/>
    <n v="39.6"/>
    <x v="571"/>
    <x v="0"/>
    <x v="0"/>
    <x v="0"/>
    <x v="0"/>
    <x v="14"/>
    <x v="0"/>
    <x v="0"/>
    <x v="0"/>
    <x v="0"/>
    <x v="8"/>
    <x v="95"/>
    <x v="1"/>
    <x v="0"/>
  </r>
  <r>
    <x v="64"/>
    <x v="1"/>
    <x v="287"/>
    <x v="2"/>
    <x v="0"/>
    <x v="0"/>
    <x v="4"/>
    <x v="6"/>
    <x v="9"/>
    <x v="195"/>
    <n v="86.592"/>
    <x v="572"/>
    <x v="0"/>
    <x v="0"/>
    <x v="0"/>
    <x v="44"/>
    <x v="1"/>
    <x v="0"/>
    <x v="1"/>
    <x v="0"/>
    <x v="0"/>
    <x v="6"/>
    <x v="9"/>
    <x v="0"/>
    <x v="1"/>
  </r>
  <r>
    <x v="55"/>
    <x v="1"/>
    <x v="287"/>
    <x v="2"/>
    <x v="0"/>
    <x v="0"/>
    <x v="4"/>
    <x v="6"/>
    <x v="9"/>
    <x v="59"/>
    <n v="249.936"/>
    <x v="573"/>
    <x v="0"/>
    <x v="0"/>
    <x v="0"/>
    <x v="45"/>
    <x v="1"/>
    <x v="0"/>
    <x v="1"/>
    <x v="0"/>
    <x v="0"/>
    <x v="6"/>
    <x v="9"/>
    <x v="0"/>
    <x v="1"/>
  </r>
  <r>
    <x v="55"/>
    <x v="9"/>
    <x v="288"/>
    <x v="0"/>
    <x v="0"/>
    <x v="0"/>
    <x v="5"/>
    <x v="7"/>
    <x v="96"/>
    <x v="201"/>
    <n v="0.93"/>
    <x v="574"/>
    <x v="0"/>
    <x v="0"/>
    <x v="0"/>
    <x v="0"/>
    <x v="9"/>
    <x v="1"/>
    <x v="0"/>
    <x v="0"/>
    <x v="0"/>
    <x v="6"/>
    <x v="96"/>
    <x v="1"/>
    <x v="0"/>
  </r>
  <r>
    <x v="65"/>
    <x v="22"/>
    <x v="289"/>
    <x v="3"/>
    <x v="0"/>
    <x v="0"/>
    <x v="6"/>
    <x v="3"/>
    <x v="97"/>
    <x v="183"/>
    <n v="6.868"/>
    <x v="322"/>
    <x v="0"/>
    <x v="0"/>
    <x v="0"/>
    <x v="0"/>
    <x v="22"/>
    <x v="0"/>
    <x v="0"/>
    <x v="0"/>
    <x v="0"/>
    <x v="8"/>
    <x v="97"/>
    <x v="1"/>
    <x v="0"/>
  </r>
  <r>
    <x v="66"/>
    <x v="1"/>
    <x v="290"/>
    <x v="4"/>
    <x v="0"/>
    <x v="0"/>
    <x v="8"/>
    <x v="5"/>
    <x v="9"/>
    <x v="195"/>
    <n v="101.068"/>
    <x v="575"/>
    <x v="0"/>
    <x v="0"/>
    <x v="0"/>
    <x v="46"/>
    <x v="1"/>
    <x v="0"/>
    <x v="1"/>
    <x v="0"/>
    <x v="0"/>
    <x v="6"/>
    <x v="9"/>
    <x v="0"/>
    <x v="1"/>
  </r>
  <r>
    <x v="66"/>
    <x v="4"/>
    <x v="290"/>
    <x v="4"/>
    <x v="0"/>
    <x v="0"/>
    <x v="8"/>
    <x v="5"/>
    <x v="9"/>
    <x v="158"/>
    <n v="9.188"/>
    <x v="576"/>
    <x v="0"/>
    <x v="0"/>
    <x v="0"/>
    <x v="0"/>
    <x v="4"/>
    <x v="0"/>
    <x v="0"/>
    <x v="0"/>
    <x v="0"/>
    <x v="6"/>
    <x v="9"/>
    <x v="0"/>
    <x v="0"/>
  </r>
  <r>
    <x v="63"/>
    <x v="63"/>
    <x v="291"/>
    <x v="4"/>
    <x v="0"/>
    <x v="0"/>
    <x v="8"/>
    <x v="15"/>
    <x v="98"/>
    <x v="169"/>
    <n v="35.67"/>
    <x v="577"/>
    <x v="0"/>
    <x v="0"/>
    <x v="0"/>
    <x v="0"/>
    <x v="63"/>
    <x v="1"/>
    <x v="0"/>
    <x v="0"/>
    <x v="0"/>
    <x v="8"/>
    <x v="98"/>
    <x v="1"/>
    <x v="0"/>
  </r>
  <r>
    <x v="64"/>
    <x v="1"/>
    <x v="292"/>
    <x v="1"/>
    <x v="0"/>
    <x v="0"/>
    <x v="1"/>
    <x v="2"/>
    <x v="9"/>
    <x v="8"/>
    <n v="85.184"/>
    <x v="578"/>
    <x v="0"/>
    <x v="0"/>
    <x v="0"/>
    <x v="47"/>
    <x v="1"/>
    <x v="1"/>
    <x v="0"/>
    <x v="0"/>
    <x v="0"/>
    <x v="6"/>
    <x v="9"/>
    <x v="0"/>
    <x v="0"/>
  </r>
  <r>
    <x v="64"/>
    <x v="1"/>
    <x v="293"/>
    <x v="1"/>
    <x v="0"/>
    <x v="0"/>
    <x v="1"/>
    <x v="3"/>
    <x v="9"/>
    <x v="224"/>
    <n v="90.624"/>
    <x v="579"/>
    <x v="0"/>
    <x v="0"/>
    <x v="0"/>
    <x v="0"/>
    <x v="1"/>
    <x v="1"/>
    <x v="0"/>
    <x v="0"/>
    <x v="0"/>
    <x v="6"/>
    <x v="9"/>
    <x v="0"/>
    <x v="0"/>
  </r>
  <r>
    <x v="64"/>
    <x v="1"/>
    <x v="293"/>
    <x v="1"/>
    <x v="0"/>
    <x v="0"/>
    <x v="1"/>
    <x v="3"/>
    <x v="9"/>
    <x v="221"/>
    <n v="10.384"/>
    <x v="580"/>
    <x v="0"/>
    <x v="0"/>
    <x v="0"/>
    <x v="48"/>
    <x v="1"/>
    <x v="1"/>
    <x v="0"/>
    <x v="0"/>
    <x v="0"/>
    <x v="6"/>
    <x v="9"/>
    <x v="0"/>
    <x v="0"/>
  </r>
  <r>
    <x v="64"/>
    <x v="1"/>
    <x v="293"/>
    <x v="1"/>
    <x v="0"/>
    <x v="0"/>
    <x v="1"/>
    <x v="3"/>
    <x v="9"/>
    <x v="280"/>
    <n v="84.016"/>
    <x v="581"/>
    <x v="0"/>
    <x v="0"/>
    <x v="0"/>
    <x v="31"/>
    <x v="1"/>
    <x v="0"/>
    <x v="0"/>
    <x v="0"/>
    <x v="0"/>
    <x v="6"/>
    <x v="9"/>
    <x v="0"/>
    <x v="0"/>
  </r>
  <r>
    <x v="64"/>
    <x v="1"/>
    <x v="294"/>
    <x v="2"/>
    <x v="0"/>
    <x v="0"/>
    <x v="4"/>
    <x v="0"/>
    <x v="9"/>
    <x v="220"/>
    <n v="18.734"/>
    <x v="582"/>
    <x v="0"/>
    <x v="0"/>
    <x v="0"/>
    <x v="0"/>
    <x v="1"/>
    <x v="0"/>
    <x v="0"/>
    <x v="0"/>
    <x v="0"/>
    <x v="6"/>
    <x v="9"/>
    <x v="0"/>
    <x v="0"/>
  </r>
  <r>
    <x v="64"/>
    <x v="1"/>
    <x v="295"/>
    <x v="2"/>
    <x v="0"/>
    <x v="0"/>
    <x v="4"/>
    <x v="3"/>
    <x v="9"/>
    <x v="101"/>
    <n v="43.344"/>
    <x v="583"/>
    <x v="0"/>
    <x v="0"/>
    <x v="0"/>
    <x v="31"/>
    <x v="1"/>
    <x v="1"/>
    <x v="0"/>
    <x v="0"/>
    <x v="0"/>
    <x v="6"/>
    <x v="9"/>
    <x v="0"/>
    <x v="0"/>
  </r>
  <r>
    <x v="64"/>
    <x v="1"/>
    <x v="295"/>
    <x v="2"/>
    <x v="0"/>
    <x v="0"/>
    <x v="4"/>
    <x v="3"/>
    <x v="9"/>
    <x v="48"/>
    <n v="3.612"/>
    <x v="584"/>
    <x v="0"/>
    <x v="0"/>
    <x v="0"/>
    <x v="0"/>
    <x v="1"/>
    <x v="0"/>
    <x v="0"/>
    <x v="0"/>
    <x v="0"/>
    <x v="6"/>
    <x v="9"/>
    <x v="0"/>
    <x v="0"/>
  </r>
  <r>
    <x v="64"/>
    <x v="1"/>
    <x v="295"/>
    <x v="2"/>
    <x v="0"/>
    <x v="0"/>
    <x v="4"/>
    <x v="3"/>
    <x v="9"/>
    <x v="201"/>
    <n v="7.224"/>
    <x v="585"/>
    <x v="0"/>
    <x v="0"/>
    <x v="0"/>
    <x v="0"/>
    <x v="1"/>
    <x v="0"/>
    <x v="0"/>
    <x v="0"/>
    <x v="0"/>
    <x v="6"/>
    <x v="9"/>
    <x v="0"/>
    <x v="0"/>
  </r>
  <r>
    <x v="64"/>
    <x v="1"/>
    <x v="296"/>
    <x v="2"/>
    <x v="0"/>
    <x v="0"/>
    <x v="4"/>
    <x v="10"/>
    <x v="9"/>
    <x v="242"/>
    <n v="63.084"/>
    <x v="586"/>
    <x v="0"/>
    <x v="0"/>
    <x v="0"/>
    <x v="0"/>
    <x v="1"/>
    <x v="0"/>
    <x v="0"/>
    <x v="0"/>
    <x v="0"/>
    <x v="6"/>
    <x v="9"/>
    <x v="0"/>
    <x v="0"/>
  </r>
  <r>
    <x v="64"/>
    <x v="1"/>
    <x v="296"/>
    <x v="2"/>
    <x v="0"/>
    <x v="0"/>
    <x v="4"/>
    <x v="10"/>
    <x v="9"/>
    <x v="36"/>
    <n v="51.068"/>
    <x v="587"/>
    <x v="0"/>
    <x v="0"/>
    <x v="0"/>
    <x v="0"/>
    <x v="1"/>
    <x v="0"/>
    <x v="0"/>
    <x v="0"/>
    <x v="0"/>
    <x v="6"/>
    <x v="9"/>
    <x v="0"/>
    <x v="0"/>
  </r>
  <r>
    <x v="67"/>
    <x v="1"/>
    <x v="297"/>
    <x v="2"/>
    <x v="0"/>
    <x v="0"/>
    <x v="4"/>
    <x v="5"/>
    <x v="99"/>
    <x v="281"/>
    <n v="13.52"/>
    <x v="588"/>
    <x v="0"/>
    <x v="0"/>
    <x v="0"/>
    <x v="0"/>
    <x v="1"/>
    <x v="0"/>
    <x v="0"/>
    <x v="0"/>
    <x v="0"/>
    <x v="7"/>
    <x v="99"/>
    <x v="1"/>
    <x v="0"/>
  </r>
  <r>
    <x v="67"/>
    <x v="1"/>
    <x v="297"/>
    <x v="2"/>
    <x v="0"/>
    <x v="0"/>
    <x v="4"/>
    <x v="5"/>
    <x v="99"/>
    <x v="158"/>
    <n v="0.208"/>
    <x v="589"/>
    <x v="0"/>
    <x v="0"/>
    <x v="0"/>
    <x v="0"/>
    <x v="1"/>
    <x v="0"/>
    <x v="0"/>
    <x v="0"/>
    <x v="0"/>
    <x v="7"/>
    <x v="99"/>
    <x v="1"/>
    <x v="0"/>
  </r>
  <r>
    <x v="62"/>
    <x v="1"/>
    <x v="298"/>
    <x v="2"/>
    <x v="0"/>
    <x v="0"/>
    <x v="4"/>
    <x v="5"/>
    <x v="95"/>
    <x v="282"/>
    <n v="531.168"/>
    <x v="590"/>
    <x v="0"/>
    <x v="0"/>
    <x v="0"/>
    <x v="0"/>
    <x v="1"/>
    <x v="1"/>
    <x v="0"/>
    <x v="0"/>
    <x v="0"/>
    <x v="7"/>
    <x v="95"/>
    <x v="1"/>
    <x v="0"/>
  </r>
  <r>
    <x v="64"/>
    <x v="1"/>
    <x v="299"/>
    <x v="2"/>
    <x v="0"/>
    <x v="0"/>
    <x v="4"/>
    <x v="6"/>
    <x v="9"/>
    <x v="120"/>
    <n v="41.328"/>
    <x v="342"/>
    <x v="0"/>
    <x v="0"/>
    <x v="0"/>
    <x v="0"/>
    <x v="1"/>
    <x v="0"/>
    <x v="1"/>
    <x v="0"/>
    <x v="0"/>
    <x v="6"/>
    <x v="9"/>
    <x v="0"/>
    <x v="1"/>
  </r>
  <r>
    <x v="64"/>
    <x v="1"/>
    <x v="299"/>
    <x v="2"/>
    <x v="0"/>
    <x v="0"/>
    <x v="4"/>
    <x v="6"/>
    <x v="9"/>
    <x v="46"/>
    <n v="27.552"/>
    <x v="591"/>
    <x v="0"/>
    <x v="0"/>
    <x v="0"/>
    <x v="31"/>
    <x v="1"/>
    <x v="0"/>
    <x v="0"/>
    <x v="0"/>
    <x v="0"/>
    <x v="6"/>
    <x v="9"/>
    <x v="0"/>
    <x v="0"/>
  </r>
  <r>
    <x v="64"/>
    <x v="1"/>
    <x v="299"/>
    <x v="2"/>
    <x v="0"/>
    <x v="0"/>
    <x v="4"/>
    <x v="6"/>
    <x v="9"/>
    <x v="52"/>
    <n v="64.944"/>
    <x v="592"/>
    <x v="0"/>
    <x v="0"/>
    <x v="0"/>
    <x v="0"/>
    <x v="1"/>
    <x v="0"/>
    <x v="0"/>
    <x v="0"/>
    <x v="0"/>
    <x v="6"/>
    <x v="9"/>
    <x v="0"/>
    <x v="0"/>
  </r>
  <r>
    <x v="64"/>
    <x v="1"/>
    <x v="299"/>
    <x v="2"/>
    <x v="0"/>
    <x v="0"/>
    <x v="4"/>
    <x v="6"/>
    <x v="9"/>
    <x v="0"/>
    <n v="210.576"/>
    <x v="593"/>
    <x v="0"/>
    <x v="0"/>
    <x v="0"/>
    <x v="0"/>
    <x v="1"/>
    <x v="0"/>
    <x v="0"/>
    <x v="0"/>
    <x v="0"/>
    <x v="6"/>
    <x v="9"/>
    <x v="0"/>
    <x v="0"/>
  </r>
  <r>
    <x v="68"/>
    <x v="1"/>
    <x v="300"/>
    <x v="0"/>
    <x v="0"/>
    <x v="0"/>
    <x v="5"/>
    <x v="10"/>
    <x v="100"/>
    <x v="283"/>
    <n v="251.6"/>
    <x v="594"/>
    <x v="0"/>
    <x v="0"/>
    <x v="0"/>
    <x v="0"/>
    <x v="1"/>
    <x v="0"/>
    <x v="0"/>
    <x v="0"/>
    <x v="0"/>
    <x v="7"/>
    <x v="100"/>
    <x v="1"/>
    <x v="0"/>
  </r>
  <r>
    <x v="67"/>
    <x v="1"/>
    <x v="300"/>
    <x v="9"/>
    <x v="0"/>
    <x v="0"/>
    <x v="5"/>
    <x v="10"/>
    <x v="100"/>
    <x v="36"/>
    <n v="1.258"/>
    <x v="595"/>
    <x v="0"/>
    <x v="0"/>
    <x v="0"/>
    <x v="0"/>
    <x v="1"/>
    <x v="0"/>
    <x v="0"/>
    <x v="0"/>
    <x v="0"/>
    <x v="7"/>
    <x v="100"/>
    <x v="1"/>
    <x v="0"/>
  </r>
  <r>
    <x v="67"/>
    <x v="1"/>
    <x v="300"/>
    <x v="0"/>
    <x v="0"/>
    <x v="0"/>
    <x v="5"/>
    <x v="10"/>
    <x v="100"/>
    <x v="167"/>
    <n v="3.7"/>
    <x v="594"/>
    <x v="0"/>
    <x v="0"/>
    <x v="0"/>
    <x v="0"/>
    <x v="1"/>
    <x v="0"/>
    <x v="0"/>
    <x v="0"/>
    <x v="0"/>
    <x v="7"/>
    <x v="100"/>
    <x v="1"/>
    <x v="0"/>
  </r>
  <r>
    <x v="64"/>
    <x v="1"/>
    <x v="301"/>
    <x v="3"/>
    <x v="0"/>
    <x v="0"/>
    <x v="6"/>
    <x v="2"/>
    <x v="101"/>
    <x v="284"/>
    <n v="76.998"/>
    <x v="596"/>
    <x v="0"/>
    <x v="0"/>
    <x v="0"/>
    <x v="49"/>
    <x v="1"/>
    <x v="0"/>
    <x v="1"/>
    <x v="0"/>
    <x v="0"/>
    <x v="6"/>
    <x v="101"/>
    <x v="1"/>
    <x v="1"/>
  </r>
  <r>
    <x v="64"/>
    <x v="1"/>
    <x v="301"/>
    <x v="3"/>
    <x v="0"/>
    <x v="0"/>
    <x v="6"/>
    <x v="2"/>
    <x v="101"/>
    <x v="60"/>
    <n v="121.131"/>
    <x v="597"/>
    <x v="0"/>
    <x v="0"/>
    <x v="0"/>
    <x v="49"/>
    <x v="1"/>
    <x v="0"/>
    <x v="1"/>
    <x v="0"/>
    <x v="0"/>
    <x v="6"/>
    <x v="101"/>
    <x v="1"/>
    <x v="1"/>
  </r>
  <r>
    <x v="64"/>
    <x v="64"/>
    <x v="301"/>
    <x v="3"/>
    <x v="0"/>
    <x v="0"/>
    <x v="6"/>
    <x v="2"/>
    <x v="101"/>
    <x v="48"/>
    <n v="2.817"/>
    <x v="598"/>
    <x v="0"/>
    <x v="0"/>
    <x v="0"/>
    <x v="0"/>
    <x v="64"/>
    <x v="0"/>
    <x v="0"/>
    <x v="0"/>
    <x v="0"/>
    <x v="6"/>
    <x v="101"/>
    <x v="1"/>
    <x v="0"/>
  </r>
  <r>
    <x v="55"/>
    <x v="64"/>
    <x v="301"/>
    <x v="3"/>
    <x v="0"/>
    <x v="0"/>
    <x v="6"/>
    <x v="2"/>
    <x v="101"/>
    <x v="85"/>
    <n v="254.469"/>
    <x v="599"/>
    <x v="0"/>
    <x v="0"/>
    <x v="0"/>
    <x v="0"/>
    <x v="64"/>
    <x v="0"/>
    <x v="0"/>
    <x v="0"/>
    <x v="0"/>
    <x v="6"/>
    <x v="101"/>
    <x v="1"/>
    <x v="0"/>
  </r>
  <r>
    <x v="64"/>
    <x v="1"/>
    <x v="302"/>
    <x v="3"/>
    <x v="0"/>
    <x v="0"/>
    <x v="6"/>
    <x v="5"/>
    <x v="9"/>
    <x v="166"/>
    <n v="19.53"/>
    <x v="600"/>
    <x v="0"/>
    <x v="0"/>
    <x v="0"/>
    <x v="0"/>
    <x v="1"/>
    <x v="0"/>
    <x v="0"/>
    <x v="0"/>
    <x v="0"/>
    <x v="6"/>
    <x v="9"/>
    <x v="0"/>
    <x v="0"/>
  </r>
  <r>
    <x v="55"/>
    <x v="1"/>
    <x v="303"/>
    <x v="0"/>
    <x v="0"/>
    <x v="0"/>
    <x v="7"/>
    <x v="2"/>
    <x v="102"/>
    <x v="220"/>
    <n v="17.187"/>
    <x v="601"/>
    <x v="0"/>
    <x v="0"/>
    <x v="0"/>
    <x v="0"/>
    <x v="1"/>
    <x v="0"/>
    <x v="0"/>
    <x v="0"/>
    <x v="0"/>
    <x v="6"/>
    <x v="102"/>
    <x v="1"/>
    <x v="0"/>
  </r>
  <r>
    <x v="64"/>
    <x v="1"/>
    <x v="304"/>
    <x v="4"/>
    <x v="0"/>
    <x v="0"/>
    <x v="8"/>
    <x v="3"/>
    <x v="9"/>
    <x v="133"/>
    <n v="84.133"/>
    <x v="602"/>
    <x v="0"/>
    <x v="0"/>
    <x v="0"/>
    <x v="0"/>
    <x v="1"/>
    <x v="0"/>
    <x v="0"/>
    <x v="0"/>
    <x v="0"/>
    <x v="6"/>
    <x v="9"/>
    <x v="0"/>
    <x v="0"/>
  </r>
  <r>
    <x v="64"/>
    <x v="1"/>
    <x v="305"/>
    <x v="4"/>
    <x v="0"/>
    <x v="0"/>
    <x v="8"/>
    <x v="5"/>
    <x v="9"/>
    <x v="91"/>
    <n v="238.888"/>
    <x v="576"/>
    <x v="0"/>
    <x v="0"/>
    <x v="0"/>
    <x v="0"/>
    <x v="1"/>
    <x v="0"/>
    <x v="0"/>
    <x v="0"/>
    <x v="0"/>
    <x v="6"/>
    <x v="9"/>
    <x v="0"/>
    <x v="0"/>
  </r>
  <r>
    <x v="64"/>
    <x v="1"/>
    <x v="306"/>
    <x v="4"/>
    <x v="0"/>
    <x v="0"/>
    <x v="8"/>
    <x v="6"/>
    <x v="9"/>
    <x v="217"/>
    <n v="57.06"/>
    <x v="603"/>
    <x v="0"/>
    <x v="0"/>
    <x v="0"/>
    <x v="0"/>
    <x v="1"/>
    <x v="1"/>
    <x v="0"/>
    <x v="0"/>
    <x v="0"/>
    <x v="6"/>
    <x v="9"/>
    <x v="0"/>
    <x v="0"/>
  </r>
  <r>
    <x v="15"/>
    <x v="1"/>
    <x v="307"/>
    <x v="2"/>
    <x v="0"/>
    <x v="0"/>
    <x v="4"/>
    <x v="4"/>
    <x v="103"/>
    <x v="102"/>
    <n v="2.573"/>
    <x v="604"/>
    <x v="0"/>
    <x v="0"/>
    <x v="0"/>
    <x v="0"/>
    <x v="1"/>
    <x v="0"/>
    <x v="0"/>
    <x v="0"/>
    <x v="0"/>
    <x v="2"/>
    <x v="103"/>
    <x v="0"/>
    <x v="0"/>
  </r>
  <r>
    <x v="17"/>
    <x v="1"/>
    <x v="307"/>
    <x v="2"/>
    <x v="0"/>
    <x v="0"/>
    <x v="4"/>
    <x v="4"/>
    <x v="103"/>
    <x v="51"/>
    <n v="216.132"/>
    <x v="605"/>
    <x v="0"/>
    <x v="0"/>
    <x v="0"/>
    <x v="0"/>
    <x v="1"/>
    <x v="0"/>
    <x v="0"/>
    <x v="0"/>
    <x v="0"/>
    <x v="2"/>
    <x v="103"/>
    <x v="0"/>
    <x v="0"/>
  </r>
  <r>
    <x v="51"/>
    <x v="1"/>
    <x v="307"/>
    <x v="2"/>
    <x v="0"/>
    <x v="0"/>
    <x v="4"/>
    <x v="4"/>
    <x v="103"/>
    <x v="84"/>
    <n v="169.818"/>
    <x v="606"/>
    <x v="0"/>
    <x v="0"/>
    <x v="0"/>
    <x v="0"/>
    <x v="1"/>
    <x v="0"/>
    <x v="0"/>
    <x v="0"/>
    <x v="0"/>
    <x v="2"/>
    <x v="103"/>
    <x v="0"/>
    <x v="0"/>
  </r>
  <r>
    <x v="52"/>
    <x v="1"/>
    <x v="307"/>
    <x v="2"/>
    <x v="0"/>
    <x v="0"/>
    <x v="4"/>
    <x v="4"/>
    <x v="103"/>
    <x v="74"/>
    <n v="391.096"/>
    <x v="605"/>
    <x v="0"/>
    <x v="0"/>
    <x v="0"/>
    <x v="0"/>
    <x v="1"/>
    <x v="0"/>
    <x v="0"/>
    <x v="0"/>
    <x v="0"/>
    <x v="2"/>
    <x v="103"/>
    <x v="0"/>
    <x v="0"/>
  </r>
  <r>
    <x v="52"/>
    <x v="1"/>
    <x v="307"/>
    <x v="2"/>
    <x v="0"/>
    <x v="0"/>
    <x v="4"/>
    <x v="4"/>
    <x v="103"/>
    <x v="161"/>
    <n v="298.468"/>
    <x v="607"/>
    <x v="0"/>
    <x v="0"/>
    <x v="0"/>
    <x v="0"/>
    <x v="1"/>
    <x v="0"/>
    <x v="0"/>
    <x v="0"/>
    <x v="0"/>
    <x v="2"/>
    <x v="103"/>
    <x v="0"/>
    <x v="0"/>
  </r>
  <r>
    <x v="26"/>
    <x v="1"/>
    <x v="308"/>
    <x v="3"/>
    <x v="0"/>
    <x v="0"/>
    <x v="6"/>
    <x v="5"/>
    <x v="14"/>
    <x v="131"/>
    <n v="58.59"/>
    <x v="608"/>
    <x v="0"/>
    <x v="0"/>
    <x v="0"/>
    <x v="0"/>
    <x v="1"/>
    <x v="0"/>
    <x v="0"/>
    <x v="0"/>
    <x v="0"/>
    <x v="2"/>
    <x v="14"/>
    <x v="0"/>
    <x v="0"/>
  </r>
  <r>
    <x v="15"/>
    <x v="1"/>
    <x v="308"/>
    <x v="3"/>
    <x v="0"/>
    <x v="0"/>
    <x v="6"/>
    <x v="5"/>
    <x v="14"/>
    <x v="130"/>
    <n v="70.308"/>
    <x v="609"/>
    <x v="0"/>
    <x v="0"/>
    <x v="0"/>
    <x v="31"/>
    <x v="1"/>
    <x v="0"/>
    <x v="0"/>
    <x v="0"/>
    <x v="0"/>
    <x v="2"/>
    <x v="14"/>
    <x v="0"/>
    <x v="0"/>
  </r>
  <r>
    <x v="19"/>
    <x v="1"/>
    <x v="308"/>
    <x v="3"/>
    <x v="0"/>
    <x v="0"/>
    <x v="6"/>
    <x v="5"/>
    <x v="14"/>
    <x v="236"/>
    <n v="160.146"/>
    <x v="610"/>
    <x v="0"/>
    <x v="0"/>
    <x v="0"/>
    <x v="0"/>
    <x v="1"/>
    <x v="0"/>
    <x v="0"/>
    <x v="0"/>
    <x v="0"/>
    <x v="2"/>
    <x v="14"/>
    <x v="0"/>
    <x v="0"/>
  </r>
  <r>
    <x v="27"/>
    <x v="1"/>
    <x v="308"/>
    <x v="3"/>
    <x v="0"/>
    <x v="0"/>
    <x v="6"/>
    <x v="5"/>
    <x v="14"/>
    <x v="6"/>
    <n v="261.702"/>
    <x v="611"/>
    <x v="0"/>
    <x v="0"/>
    <x v="0"/>
    <x v="0"/>
    <x v="1"/>
    <x v="0"/>
    <x v="0"/>
    <x v="0"/>
    <x v="0"/>
    <x v="1"/>
    <x v="14"/>
    <x v="0"/>
    <x v="0"/>
  </r>
  <r>
    <x v="19"/>
    <x v="1"/>
    <x v="308"/>
    <x v="3"/>
    <x v="0"/>
    <x v="0"/>
    <x v="6"/>
    <x v="5"/>
    <x v="14"/>
    <x v="164"/>
    <n v="183.582"/>
    <x v="612"/>
    <x v="0"/>
    <x v="0"/>
    <x v="0"/>
    <x v="0"/>
    <x v="1"/>
    <x v="0"/>
    <x v="0"/>
    <x v="0"/>
    <x v="0"/>
    <x v="2"/>
    <x v="14"/>
    <x v="0"/>
    <x v="0"/>
  </r>
  <r>
    <x v="50"/>
    <x v="1"/>
    <x v="308"/>
    <x v="3"/>
    <x v="0"/>
    <x v="0"/>
    <x v="6"/>
    <x v="5"/>
    <x v="14"/>
    <x v="215"/>
    <n v="121.086"/>
    <x v="612"/>
    <x v="0"/>
    <x v="0"/>
    <x v="0"/>
    <x v="0"/>
    <x v="1"/>
    <x v="0"/>
    <x v="0"/>
    <x v="0"/>
    <x v="0"/>
    <x v="2"/>
    <x v="14"/>
    <x v="0"/>
    <x v="0"/>
  </r>
  <r>
    <x v="50"/>
    <x v="1"/>
    <x v="308"/>
    <x v="3"/>
    <x v="0"/>
    <x v="0"/>
    <x v="6"/>
    <x v="5"/>
    <x v="14"/>
    <x v="105"/>
    <n v="277.326"/>
    <x v="613"/>
    <x v="0"/>
    <x v="0"/>
    <x v="0"/>
    <x v="0"/>
    <x v="1"/>
    <x v="0"/>
    <x v="0"/>
    <x v="0"/>
    <x v="0"/>
    <x v="2"/>
    <x v="14"/>
    <x v="0"/>
    <x v="0"/>
  </r>
  <r>
    <x v="27"/>
    <x v="1"/>
    <x v="308"/>
    <x v="3"/>
    <x v="0"/>
    <x v="0"/>
    <x v="6"/>
    <x v="5"/>
    <x v="14"/>
    <x v="122"/>
    <n v="148.428"/>
    <x v="614"/>
    <x v="0"/>
    <x v="0"/>
    <x v="0"/>
    <x v="0"/>
    <x v="1"/>
    <x v="0"/>
    <x v="0"/>
    <x v="0"/>
    <x v="0"/>
    <x v="1"/>
    <x v="14"/>
    <x v="0"/>
    <x v="0"/>
  </r>
  <r>
    <x v="22"/>
    <x v="1"/>
    <x v="308"/>
    <x v="3"/>
    <x v="0"/>
    <x v="0"/>
    <x v="6"/>
    <x v="5"/>
    <x v="14"/>
    <x v="44"/>
    <n v="50.778"/>
    <x v="615"/>
    <x v="0"/>
    <x v="0"/>
    <x v="0"/>
    <x v="0"/>
    <x v="1"/>
    <x v="0"/>
    <x v="0"/>
    <x v="0"/>
    <x v="0"/>
    <x v="1"/>
    <x v="14"/>
    <x v="0"/>
    <x v="0"/>
  </r>
  <r>
    <x v="44"/>
    <x v="1"/>
    <x v="309"/>
    <x v="4"/>
    <x v="0"/>
    <x v="0"/>
    <x v="8"/>
    <x v="6"/>
    <x v="14"/>
    <x v="285"/>
    <n v="7139.457"/>
    <x v="616"/>
    <x v="0"/>
    <x v="0"/>
    <x v="0"/>
    <x v="0"/>
    <x v="1"/>
    <x v="0"/>
    <x v="0"/>
    <x v="0"/>
    <x v="0"/>
    <x v="1"/>
    <x v="14"/>
    <x v="0"/>
    <x v="0"/>
  </r>
  <r>
    <x v="19"/>
    <x v="22"/>
    <x v="310"/>
    <x v="2"/>
    <x v="0"/>
    <x v="0"/>
    <x v="4"/>
    <x v="3"/>
    <x v="49"/>
    <x v="0"/>
    <n v="264.611"/>
    <x v="617"/>
    <x v="0"/>
    <x v="0"/>
    <x v="0"/>
    <x v="0"/>
    <x v="22"/>
    <x v="0"/>
    <x v="0"/>
    <x v="0"/>
    <x v="0"/>
    <x v="2"/>
    <x v="49"/>
    <x v="0"/>
    <x v="0"/>
  </r>
  <r>
    <x v="11"/>
    <x v="1"/>
    <x v="311"/>
    <x v="3"/>
    <x v="0"/>
    <x v="0"/>
    <x v="6"/>
    <x v="6"/>
    <x v="38"/>
    <x v="46"/>
    <n v="45.136"/>
    <x v="618"/>
    <x v="0"/>
    <x v="0"/>
    <x v="0"/>
    <x v="0"/>
    <x v="1"/>
    <x v="0"/>
    <x v="0"/>
    <x v="0"/>
    <x v="0"/>
    <x v="1"/>
    <x v="38"/>
    <x v="0"/>
    <x v="0"/>
  </r>
  <r>
    <x v="66"/>
    <x v="13"/>
    <x v="312"/>
    <x v="2"/>
    <x v="0"/>
    <x v="0"/>
    <x v="4"/>
    <x v="4"/>
    <x v="104"/>
    <x v="286"/>
    <n v="565.266"/>
    <x v="619"/>
    <x v="0"/>
    <x v="0"/>
    <x v="0"/>
    <x v="0"/>
    <x v="13"/>
    <x v="0"/>
    <x v="0"/>
    <x v="0"/>
    <x v="0"/>
    <x v="6"/>
    <x v="104"/>
    <x v="1"/>
    <x v="0"/>
  </r>
  <r>
    <x v="69"/>
    <x v="13"/>
    <x v="313"/>
    <x v="2"/>
    <x v="0"/>
    <x v="0"/>
    <x v="4"/>
    <x v="4"/>
    <x v="105"/>
    <x v="287"/>
    <n v="74.16"/>
    <x v="620"/>
    <x v="0"/>
    <x v="0"/>
    <x v="0"/>
    <x v="0"/>
    <x v="13"/>
    <x v="0"/>
    <x v="0"/>
    <x v="0"/>
    <x v="0"/>
    <x v="6"/>
    <x v="105"/>
    <x v="1"/>
    <x v="0"/>
  </r>
  <r>
    <x v="70"/>
    <x v="1"/>
    <x v="314"/>
    <x v="2"/>
    <x v="0"/>
    <x v="0"/>
    <x v="4"/>
    <x v="10"/>
    <x v="106"/>
    <x v="288"/>
    <n v="22.05"/>
    <x v="621"/>
    <x v="0"/>
    <x v="0"/>
    <x v="0"/>
    <x v="50"/>
    <x v="1"/>
    <x v="0"/>
    <x v="1"/>
    <x v="0"/>
    <x v="0"/>
    <x v="6"/>
    <x v="106"/>
    <x v="1"/>
    <x v="1"/>
  </r>
  <r>
    <x v="70"/>
    <x v="14"/>
    <x v="314"/>
    <x v="2"/>
    <x v="0"/>
    <x v="0"/>
    <x v="4"/>
    <x v="10"/>
    <x v="106"/>
    <x v="289"/>
    <n v="27"/>
    <x v="622"/>
    <x v="0"/>
    <x v="0"/>
    <x v="0"/>
    <x v="0"/>
    <x v="14"/>
    <x v="0"/>
    <x v="0"/>
    <x v="0"/>
    <x v="0"/>
    <x v="6"/>
    <x v="106"/>
    <x v="1"/>
    <x v="0"/>
  </r>
  <r>
    <x v="69"/>
    <x v="1"/>
    <x v="315"/>
    <x v="2"/>
    <x v="0"/>
    <x v="0"/>
    <x v="4"/>
    <x v="5"/>
    <x v="107"/>
    <x v="179"/>
    <n v="20.646"/>
    <x v="623"/>
    <x v="0"/>
    <x v="0"/>
    <x v="0"/>
    <x v="51"/>
    <x v="1"/>
    <x v="0"/>
    <x v="1"/>
    <x v="0"/>
    <x v="0"/>
    <x v="6"/>
    <x v="107"/>
    <x v="1"/>
    <x v="1"/>
  </r>
  <r>
    <x v="66"/>
    <x v="1"/>
    <x v="316"/>
    <x v="2"/>
    <x v="0"/>
    <x v="0"/>
    <x v="4"/>
    <x v="5"/>
    <x v="108"/>
    <x v="290"/>
    <n v="484.036"/>
    <x v="624"/>
    <x v="0"/>
    <x v="0"/>
    <x v="0"/>
    <x v="52"/>
    <x v="1"/>
    <x v="0"/>
    <x v="1"/>
    <x v="0"/>
    <x v="0"/>
    <x v="6"/>
    <x v="108"/>
    <x v="1"/>
    <x v="1"/>
  </r>
  <r>
    <x v="64"/>
    <x v="6"/>
    <x v="317"/>
    <x v="2"/>
    <x v="0"/>
    <x v="0"/>
    <x v="4"/>
    <x v="18"/>
    <x v="109"/>
    <x v="291"/>
    <n v="134.736"/>
    <x v="625"/>
    <x v="0"/>
    <x v="0"/>
    <x v="0"/>
    <x v="0"/>
    <x v="6"/>
    <x v="0"/>
    <x v="0"/>
    <x v="0"/>
    <x v="0"/>
    <x v="6"/>
    <x v="109"/>
    <x v="1"/>
    <x v="0"/>
  </r>
  <r>
    <x v="64"/>
    <x v="6"/>
    <x v="317"/>
    <x v="2"/>
    <x v="0"/>
    <x v="0"/>
    <x v="4"/>
    <x v="18"/>
    <x v="109"/>
    <x v="292"/>
    <n v="11.76"/>
    <x v="626"/>
    <x v="0"/>
    <x v="0"/>
    <x v="0"/>
    <x v="0"/>
    <x v="6"/>
    <x v="0"/>
    <x v="0"/>
    <x v="0"/>
    <x v="0"/>
    <x v="6"/>
    <x v="109"/>
    <x v="1"/>
    <x v="0"/>
  </r>
  <r>
    <x v="64"/>
    <x v="6"/>
    <x v="317"/>
    <x v="2"/>
    <x v="0"/>
    <x v="0"/>
    <x v="4"/>
    <x v="18"/>
    <x v="109"/>
    <x v="293"/>
    <n v="172.816"/>
    <x v="627"/>
    <x v="0"/>
    <x v="0"/>
    <x v="0"/>
    <x v="0"/>
    <x v="6"/>
    <x v="0"/>
    <x v="0"/>
    <x v="0"/>
    <x v="0"/>
    <x v="6"/>
    <x v="109"/>
    <x v="1"/>
    <x v="0"/>
  </r>
  <r>
    <x v="66"/>
    <x v="6"/>
    <x v="317"/>
    <x v="2"/>
    <x v="0"/>
    <x v="0"/>
    <x v="4"/>
    <x v="18"/>
    <x v="109"/>
    <x v="294"/>
    <n v="90.16"/>
    <x v="625"/>
    <x v="0"/>
    <x v="0"/>
    <x v="0"/>
    <x v="0"/>
    <x v="6"/>
    <x v="0"/>
    <x v="0"/>
    <x v="0"/>
    <x v="0"/>
    <x v="6"/>
    <x v="109"/>
    <x v="1"/>
    <x v="0"/>
  </r>
  <r>
    <x v="66"/>
    <x v="6"/>
    <x v="317"/>
    <x v="2"/>
    <x v="0"/>
    <x v="0"/>
    <x v="4"/>
    <x v="18"/>
    <x v="109"/>
    <x v="194"/>
    <n v="12.768"/>
    <x v="627"/>
    <x v="0"/>
    <x v="0"/>
    <x v="0"/>
    <x v="0"/>
    <x v="6"/>
    <x v="0"/>
    <x v="0"/>
    <x v="0"/>
    <x v="0"/>
    <x v="6"/>
    <x v="109"/>
    <x v="1"/>
    <x v="0"/>
  </r>
  <r>
    <x v="55"/>
    <x v="1"/>
    <x v="318"/>
    <x v="2"/>
    <x v="0"/>
    <x v="0"/>
    <x v="4"/>
    <x v="6"/>
    <x v="110"/>
    <x v="295"/>
    <n v="2.875"/>
    <x v="628"/>
    <x v="0"/>
    <x v="0"/>
    <x v="0"/>
    <x v="0"/>
    <x v="1"/>
    <x v="0"/>
    <x v="0"/>
    <x v="0"/>
    <x v="0"/>
    <x v="6"/>
    <x v="110"/>
    <x v="1"/>
    <x v="0"/>
  </r>
  <r>
    <x v="64"/>
    <x v="9"/>
    <x v="319"/>
    <x v="0"/>
    <x v="0"/>
    <x v="0"/>
    <x v="5"/>
    <x v="7"/>
    <x v="96"/>
    <x v="114"/>
    <n v="4.65"/>
    <x v="629"/>
    <x v="0"/>
    <x v="0"/>
    <x v="0"/>
    <x v="0"/>
    <x v="9"/>
    <x v="0"/>
    <x v="0"/>
    <x v="0"/>
    <x v="0"/>
    <x v="6"/>
    <x v="96"/>
    <x v="1"/>
    <x v="0"/>
  </r>
  <r>
    <x v="64"/>
    <x v="9"/>
    <x v="319"/>
    <x v="0"/>
    <x v="0"/>
    <x v="0"/>
    <x v="5"/>
    <x v="7"/>
    <x v="96"/>
    <x v="204"/>
    <n v="20.305"/>
    <x v="630"/>
    <x v="0"/>
    <x v="0"/>
    <x v="0"/>
    <x v="0"/>
    <x v="9"/>
    <x v="0"/>
    <x v="0"/>
    <x v="0"/>
    <x v="0"/>
    <x v="6"/>
    <x v="96"/>
    <x v="1"/>
    <x v="0"/>
  </r>
  <r>
    <x v="66"/>
    <x v="9"/>
    <x v="319"/>
    <x v="0"/>
    <x v="0"/>
    <x v="0"/>
    <x v="5"/>
    <x v="7"/>
    <x v="96"/>
    <x v="296"/>
    <n v="722.61"/>
    <x v="631"/>
    <x v="0"/>
    <x v="0"/>
    <x v="0"/>
    <x v="0"/>
    <x v="9"/>
    <x v="0"/>
    <x v="0"/>
    <x v="0"/>
    <x v="0"/>
    <x v="6"/>
    <x v="96"/>
    <x v="1"/>
    <x v="0"/>
  </r>
  <r>
    <x v="71"/>
    <x v="22"/>
    <x v="320"/>
    <x v="3"/>
    <x v="0"/>
    <x v="0"/>
    <x v="6"/>
    <x v="10"/>
    <x v="111"/>
    <x v="297"/>
    <n v="76.302"/>
    <x v="632"/>
    <x v="0"/>
    <x v="0"/>
    <x v="0"/>
    <x v="0"/>
    <x v="22"/>
    <x v="0"/>
    <x v="0"/>
    <x v="0"/>
    <x v="0"/>
    <x v="6"/>
    <x v="111"/>
    <x v="1"/>
    <x v="0"/>
  </r>
  <r>
    <x v="55"/>
    <x v="23"/>
    <x v="321"/>
    <x v="3"/>
    <x v="0"/>
    <x v="0"/>
    <x v="6"/>
    <x v="5"/>
    <x v="112"/>
    <x v="153"/>
    <n v="0.44"/>
    <x v="633"/>
    <x v="0"/>
    <x v="0"/>
    <x v="0"/>
    <x v="0"/>
    <x v="23"/>
    <x v="0"/>
    <x v="0"/>
    <x v="0"/>
    <x v="0"/>
    <x v="6"/>
    <x v="112"/>
    <x v="1"/>
    <x v="0"/>
  </r>
  <r>
    <x v="64"/>
    <x v="6"/>
    <x v="322"/>
    <x v="3"/>
    <x v="0"/>
    <x v="0"/>
    <x v="6"/>
    <x v="5"/>
    <x v="113"/>
    <x v="240"/>
    <n v="3.984"/>
    <x v="634"/>
    <x v="0"/>
    <x v="0"/>
    <x v="0"/>
    <x v="0"/>
    <x v="6"/>
    <x v="0"/>
    <x v="0"/>
    <x v="0"/>
    <x v="0"/>
    <x v="6"/>
    <x v="113"/>
    <x v="1"/>
    <x v="0"/>
  </r>
  <r>
    <x v="64"/>
    <x v="34"/>
    <x v="323"/>
    <x v="3"/>
    <x v="0"/>
    <x v="0"/>
    <x v="6"/>
    <x v="6"/>
    <x v="114"/>
    <x v="153"/>
    <n v="6.976"/>
    <x v="635"/>
    <x v="0"/>
    <x v="0"/>
    <x v="0"/>
    <x v="0"/>
    <x v="34"/>
    <x v="1"/>
    <x v="0"/>
    <x v="0"/>
    <x v="0"/>
    <x v="6"/>
    <x v="114"/>
    <x v="1"/>
    <x v="0"/>
  </r>
  <r>
    <x v="55"/>
    <x v="1"/>
    <x v="324"/>
    <x v="3"/>
    <x v="0"/>
    <x v="0"/>
    <x v="6"/>
    <x v="7"/>
    <x v="115"/>
    <x v="166"/>
    <n v="5.82"/>
    <x v="636"/>
    <x v="0"/>
    <x v="0"/>
    <x v="0"/>
    <x v="53"/>
    <x v="1"/>
    <x v="0"/>
    <x v="1"/>
    <x v="0"/>
    <x v="0"/>
    <x v="6"/>
    <x v="115"/>
    <x v="1"/>
    <x v="1"/>
  </r>
  <r>
    <x v="64"/>
    <x v="17"/>
    <x v="325"/>
    <x v="4"/>
    <x v="0"/>
    <x v="0"/>
    <x v="8"/>
    <x v="3"/>
    <x v="116"/>
    <x v="130"/>
    <n v="1.08"/>
    <x v="637"/>
    <x v="0"/>
    <x v="0"/>
    <x v="0"/>
    <x v="0"/>
    <x v="17"/>
    <x v="0"/>
    <x v="0"/>
    <x v="0"/>
    <x v="0"/>
    <x v="6"/>
    <x v="116"/>
    <x v="1"/>
    <x v="0"/>
  </r>
  <r>
    <x v="64"/>
    <x v="17"/>
    <x v="325"/>
    <x v="4"/>
    <x v="0"/>
    <x v="0"/>
    <x v="8"/>
    <x v="3"/>
    <x v="116"/>
    <x v="130"/>
    <n v="1.08"/>
    <x v="638"/>
    <x v="0"/>
    <x v="0"/>
    <x v="0"/>
    <x v="0"/>
    <x v="17"/>
    <x v="0"/>
    <x v="0"/>
    <x v="0"/>
    <x v="0"/>
    <x v="6"/>
    <x v="116"/>
    <x v="1"/>
    <x v="0"/>
  </r>
  <r>
    <x v="55"/>
    <x v="1"/>
    <x v="326"/>
    <x v="4"/>
    <x v="0"/>
    <x v="0"/>
    <x v="8"/>
    <x v="5"/>
    <x v="117"/>
    <x v="181"/>
    <n v="5.264"/>
    <x v="48"/>
    <x v="0"/>
    <x v="0"/>
    <x v="0"/>
    <x v="0"/>
    <x v="1"/>
    <x v="0"/>
    <x v="1"/>
    <x v="0"/>
    <x v="0"/>
    <x v="6"/>
    <x v="117"/>
    <x v="1"/>
    <x v="1"/>
  </r>
  <r>
    <x v="63"/>
    <x v="1"/>
    <x v="327"/>
    <x v="4"/>
    <x v="0"/>
    <x v="0"/>
    <x v="8"/>
    <x v="6"/>
    <x v="118"/>
    <x v="249"/>
    <n v="23.373"/>
    <x v="639"/>
    <x v="0"/>
    <x v="0"/>
    <x v="0"/>
    <x v="0"/>
    <x v="1"/>
    <x v="0"/>
    <x v="0"/>
    <x v="0"/>
    <x v="0"/>
    <x v="8"/>
    <x v="118"/>
    <x v="1"/>
    <x v="0"/>
  </r>
  <r>
    <x v="72"/>
    <x v="1"/>
    <x v="328"/>
    <x v="4"/>
    <x v="0"/>
    <x v="0"/>
    <x v="8"/>
    <x v="20"/>
    <x v="119"/>
    <x v="6"/>
    <n v="18.224"/>
    <x v="48"/>
    <x v="0"/>
    <x v="0"/>
    <x v="0"/>
    <x v="48"/>
    <x v="1"/>
    <x v="0"/>
    <x v="1"/>
    <x v="0"/>
    <x v="0"/>
    <x v="8"/>
    <x v="119"/>
    <x v="1"/>
    <x v="1"/>
  </r>
  <r>
    <x v="63"/>
    <x v="1"/>
    <x v="328"/>
    <x v="4"/>
    <x v="0"/>
    <x v="0"/>
    <x v="8"/>
    <x v="20"/>
    <x v="119"/>
    <x v="298"/>
    <n v="60.928"/>
    <x v="640"/>
    <x v="0"/>
    <x v="0"/>
    <x v="0"/>
    <x v="0"/>
    <x v="1"/>
    <x v="1"/>
    <x v="2"/>
    <x v="0"/>
    <x v="0"/>
    <x v="8"/>
    <x v="119"/>
    <x v="1"/>
    <x v="0"/>
  </r>
  <r>
    <x v="73"/>
    <x v="14"/>
    <x v="328"/>
    <x v="4"/>
    <x v="0"/>
    <x v="0"/>
    <x v="8"/>
    <x v="20"/>
    <x v="119"/>
    <x v="295"/>
    <n v="6.256"/>
    <x v="641"/>
    <x v="0"/>
    <x v="0"/>
    <x v="0"/>
    <x v="0"/>
    <x v="14"/>
    <x v="0"/>
    <x v="0"/>
    <x v="0"/>
    <x v="0"/>
    <x v="8"/>
    <x v="119"/>
    <x v="1"/>
    <x v="0"/>
  </r>
  <r>
    <x v="72"/>
    <x v="14"/>
    <x v="328"/>
    <x v="4"/>
    <x v="0"/>
    <x v="0"/>
    <x v="8"/>
    <x v="20"/>
    <x v="119"/>
    <x v="122"/>
    <n v="10.336"/>
    <x v="642"/>
    <x v="0"/>
    <x v="0"/>
    <x v="0"/>
    <x v="0"/>
    <x v="14"/>
    <x v="0"/>
    <x v="0"/>
    <x v="0"/>
    <x v="0"/>
    <x v="8"/>
    <x v="119"/>
    <x v="1"/>
    <x v="0"/>
  </r>
  <r>
    <x v="72"/>
    <x v="14"/>
    <x v="328"/>
    <x v="4"/>
    <x v="0"/>
    <x v="0"/>
    <x v="8"/>
    <x v="20"/>
    <x v="119"/>
    <x v="52"/>
    <n v="8.976"/>
    <x v="643"/>
    <x v="0"/>
    <x v="0"/>
    <x v="0"/>
    <x v="54"/>
    <x v="14"/>
    <x v="0"/>
    <x v="0"/>
    <x v="0"/>
    <x v="0"/>
    <x v="8"/>
    <x v="119"/>
    <x v="1"/>
    <x v="0"/>
  </r>
  <r>
    <x v="72"/>
    <x v="14"/>
    <x v="328"/>
    <x v="4"/>
    <x v="0"/>
    <x v="0"/>
    <x v="8"/>
    <x v="20"/>
    <x v="119"/>
    <x v="131"/>
    <n v="4.08"/>
    <x v="644"/>
    <x v="0"/>
    <x v="0"/>
    <x v="0"/>
    <x v="0"/>
    <x v="14"/>
    <x v="0"/>
    <x v="0"/>
    <x v="0"/>
    <x v="0"/>
    <x v="8"/>
    <x v="119"/>
    <x v="1"/>
    <x v="0"/>
  </r>
  <r>
    <x v="72"/>
    <x v="14"/>
    <x v="328"/>
    <x v="4"/>
    <x v="0"/>
    <x v="0"/>
    <x v="8"/>
    <x v="20"/>
    <x v="119"/>
    <x v="21"/>
    <n v="5.984"/>
    <x v="641"/>
    <x v="0"/>
    <x v="0"/>
    <x v="0"/>
    <x v="0"/>
    <x v="14"/>
    <x v="0"/>
    <x v="0"/>
    <x v="0"/>
    <x v="0"/>
    <x v="8"/>
    <x v="119"/>
    <x v="1"/>
    <x v="0"/>
  </r>
  <r>
    <x v="72"/>
    <x v="14"/>
    <x v="328"/>
    <x v="4"/>
    <x v="0"/>
    <x v="0"/>
    <x v="8"/>
    <x v="20"/>
    <x v="119"/>
    <x v="280"/>
    <n v="24.208"/>
    <x v="645"/>
    <x v="0"/>
    <x v="0"/>
    <x v="0"/>
    <x v="0"/>
    <x v="14"/>
    <x v="0"/>
    <x v="0"/>
    <x v="0"/>
    <x v="0"/>
    <x v="8"/>
    <x v="119"/>
    <x v="1"/>
    <x v="0"/>
  </r>
  <r>
    <x v="72"/>
    <x v="14"/>
    <x v="328"/>
    <x v="4"/>
    <x v="0"/>
    <x v="0"/>
    <x v="8"/>
    <x v="20"/>
    <x v="119"/>
    <x v="191"/>
    <n v="17.408"/>
    <x v="646"/>
    <x v="0"/>
    <x v="0"/>
    <x v="0"/>
    <x v="0"/>
    <x v="14"/>
    <x v="0"/>
    <x v="0"/>
    <x v="0"/>
    <x v="0"/>
    <x v="8"/>
    <x v="119"/>
    <x v="1"/>
    <x v="0"/>
  </r>
  <r>
    <x v="72"/>
    <x v="14"/>
    <x v="328"/>
    <x v="4"/>
    <x v="0"/>
    <x v="0"/>
    <x v="8"/>
    <x v="20"/>
    <x v="119"/>
    <x v="62"/>
    <n v="30.464"/>
    <x v="647"/>
    <x v="0"/>
    <x v="0"/>
    <x v="0"/>
    <x v="54"/>
    <x v="14"/>
    <x v="0"/>
    <x v="0"/>
    <x v="0"/>
    <x v="0"/>
    <x v="8"/>
    <x v="119"/>
    <x v="1"/>
    <x v="0"/>
  </r>
  <r>
    <x v="74"/>
    <x v="12"/>
    <x v="329"/>
    <x v="4"/>
    <x v="0"/>
    <x v="0"/>
    <x v="8"/>
    <x v="20"/>
    <x v="120"/>
    <x v="244"/>
    <n v="246.861"/>
    <x v="646"/>
    <x v="0"/>
    <x v="0"/>
    <x v="0"/>
    <x v="0"/>
    <x v="12"/>
    <x v="0"/>
    <x v="0"/>
    <x v="0"/>
    <x v="0"/>
    <x v="8"/>
    <x v="120"/>
    <x v="1"/>
    <x v="0"/>
  </r>
  <r>
    <x v="73"/>
    <x v="17"/>
    <x v="330"/>
    <x v="4"/>
    <x v="0"/>
    <x v="0"/>
    <x v="8"/>
    <x v="14"/>
    <x v="121"/>
    <x v="299"/>
    <n v="201.894"/>
    <x v="648"/>
    <x v="0"/>
    <x v="0"/>
    <x v="0"/>
    <x v="0"/>
    <x v="17"/>
    <x v="0"/>
    <x v="0"/>
    <x v="0"/>
    <x v="0"/>
    <x v="8"/>
    <x v="121"/>
    <x v="1"/>
    <x v="0"/>
  </r>
  <r>
    <x v="63"/>
    <x v="1"/>
    <x v="331"/>
    <x v="5"/>
    <x v="0"/>
    <x v="0"/>
    <x v="9"/>
    <x v="3"/>
    <x v="122"/>
    <x v="140"/>
    <n v="2.148"/>
    <x v="649"/>
    <x v="0"/>
    <x v="0"/>
    <x v="0"/>
    <x v="55"/>
    <x v="1"/>
    <x v="0"/>
    <x v="1"/>
    <x v="0"/>
    <x v="0"/>
    <x v="8"/>
    <x v="122"/>
    <x v="1"/>
    <x v="1"/>
  </r>
  <r>
    <x v="75"/>
    <x v="0"/>
    <x v="331"/>
    <x v="5"/>
    <x v="0"/>
    <x v="0"/>
    <x v="9"/>
    <x v="3"/>
    <x v="122"/>
    <x v="300"/>
    <n v="78.402"/>
    <x v="650"/>
    <x v="0"/>
    <x v="0"/>
    <x v="0"/>
    <x v="0"/>
    <x v="0"/>
    <x v="0"/>
    <x v="0"/>
    <x v="0"/>
    <x v="0"/>
    <x v="8"/>
    <x v="122"/>
    <x v="1"/>
    <x v="0"/>
  </r>
  <r>
    <x v="75"/>
    <x v="65"/>
    <x v="332"/>
    <x v="5"/>
    <x v="0"/>
    <x v="0"/>
    <x v="9"/>
    <x v="4"/>
    <x v="123"/>
    <x v="66"/>
    <n v="31.603"/>
    <x v="651"/>
    <x v="0"/>
    <x v="0"/>
    <x v="0"/>
    <x v="0"/>
    <x v="65"/>
    <x v="0"/>
    <x v="0"/>
    <x v="0"/>
    <x v="0"/>
    <x v="8"/>
    <x v="123"/>
    <x v="1"/>
    <x v="0"/>
  </r>
  <r>
    <x v="64"/>
    <x v="33"/>
    <x v="333"/>
    <x v="0"/>
    <x v="0"/>
    <x v="0"/>
    <x v="10"/>
    <x v="0"/>
    <x v="124"/>
    <x v="166"/>
    <n v="1.59"/>
    <x v="652"/>
    <x v="0"/>
    <x v="0"/>
    <x v="0"/>
    <x v="0"/>
    <x v="33"/>
    <x v="0"/>
    <x v="0"/>
    <x v="0"/>
    <x v="0"/>
    <x v="6"/>
    <x v="124"/>
    <x v="1"/>
    <x v="0"/>
  </r>
  <r>
    <x v="76"/>
    <x v="33"/>
    <x v="333"/>
    <x v="0"/>
    <x v="0"/>
    <x v="0"/>
    <x v="10"/>
    <x v="0"/>
    <x v="124"/>
    <x v="301"/>
    <n v="379.374"/>
    <x v="653"/>
    <x v="0"/>
    <x v="0"/>
    <x v="0"/>
    <x v="0"/>
    <x v="33"/>
    <x v="0"/>
    <x v="0"/>
    <x v="0"/>
    <x v="0"/>
    <x v="8"/>
    <x v="124"/>
    <x v="1"/>
    <x v="0"/>
  </r>
  <r>
    <x v="77"/>
    <x v="33"/>
    <x v="334"/>
    <x v="0"/>
    <x v="0"/>
    <x v="0"/>
    <x v="10"/>
    <x v="0"/>
    <x v="125"/>
    <x v="182"/>
    <n v="18.91"/>
    <x v="653"/>
    <x v="0"/>
    <x v="0"/>
    <x v="0"/>
    <x v="0"/>
    <x v="33"/>
    <x v="0"/>
    <x v="0"/>
    <x v="0"/>
    <x v="0"/>
    <x v="8"/>
    <x v="125"/>
    <x v="1"/>
    <x v="0"/>
  </r>
  <r>
    <x v="75"/>
    <x v="33"/>
    <x v="334"/>
    <x v="0"/>
    <x v="0"/>
    <x v="0"/>
    <x v="10"/>
    <x v="0"/>
    <x v="125"/>
    <x v="200"/>
    <n v="138.88"/>
    <x v="654"/>
    <x v="0"/>
    <x v="0"/>
    <x v="0"/>
    <x v="0"/>
    <x v="33"/>
    <x v="0"/>
    <x v="0"/>
    <x v="0"/>
    <x v="0"/>
    <x v="8"/>
    <x v="125"/>
    <x v="1"/>
    <x v="0"/>
  </r>
  <r>
    <x v="65"/>
    <x v="33"/>
    <x v="334"/>
    <x v="0"/>
    <x v="0"/>
    <x v="0"/>
    <x v="10"/>
    <x v="0"/>
    <x v="125"/>
    <x v="302"/>
    <n v="50.53"/>
    <x v="655"/>
    <x v="0"/>
    <x v="0"/>
    <x v="0"/>
    <x v="0"/>
    <x v="33"/>
    <x v="0"/>
    <x v="0"/>
    <x v="0"/>
    <x v="0"/>
    <x v="8"/>
    <x v="125"/>
    <x v="1"/>
    <x v="0"/>
  </r>
  <r>
    <x v="78"/>
    <x v="33"/>
    <x v="335"/>
    <x v="0"/>
    <x v="0"/>
    <x v="0"/>
    <x v="10"/>
    <x v="0"/>
    <x v="126"/>
    <x v="173"/>
    <n v="15.327"/>
    <x v="653"/>
    <x v="0"/>
    <x v="0"/>
    <x v="0"/>
    <x v="0"/>
    <x v="33"/>
    <x v="0"/>
    <x v="0"/>
    <x v="0"/>
    <x v="0"/>
    <x v="8"/>
    <x v="126"/>
    <x v="1"/>
    <x v="0"/>
  </r>
  <r>
    <x v="75"/>
    <x v="33"/>
    <x v="336"/>
    <x v="0"/>
    <x v="0"/>
    <x v="0"/>
    <x v="10"/>
    <x v="0"/>
    <x v="127"/>
    <x v="77"/>
    <n v="106.872"/>
    <x v="656"/>
    <x v="0"/>
    <x v="0"/>
    <x v="0"/>
    <x v="0"/>
    <x v="33"/>
    <x v="0"/>
    <x v="0"/>
    <x v="0"/>
    <x v="0"/>
    <x v="8"/>
    <x v="127"/>
    <x v="1"/>
    <x v="0"/>
  </r>
  <r>
    <x v="78"/>
    <x v="33"/>
    <x v="336"/>
    <x v="0"/>
    <x v="0"/>
    <x v="0"/>
    <x v="10"/>
    <x v="0"/>
    <x v="127"/>
    <x v="303"/>
    <n v="342.954"/>
    <x v="656"/>
    <x v="0"/>
    <x v="0"/>
    <x v="0"/>
    <x v="0"/>
    <x v="33"/>
    <x v="0"/>
    <x v="0"/>
    <x v="0"/>
    <x v="0"/>
    <x v="8"/>
    <x v="127"/>
    <x v="1"/>
    <x v="0"/>
  </r>
  <r>
    <x v="75"/>
    <x v="33"/>
    <x v="337"/>
    <x v="0"/>
    <x v="0"/>
    <x v="0"/>
    <x v="10"/>
    <x v="0"/>
    <x v="128"/>
    <x v="44"/>
    <n v="5.811"/>
    <x v="653"/>
    <x v="0"/>
    <x v="0"/>
    <x v="0"/>
    <x v="0"/>
    <x v="33"/>
    <x v="0"/>
    <x v="0"/>
    <x v="0"/>
    <x v="0"/>
    <x v="8"/>
    <x v="128"/>
    <x v="1"/>
    <x v="0"/>
  </r>
  <r>
    <x v="77"/>
    <x v="33"/>
    <x v="338"/>
    <x v="0"/>
    <x v="0"/>
    <x v="0"/>
    <x v="10"/>
    <x v="0"/>
    <x v="129"/>
    <x v="64"/>
    <n v="8.778"/>
    <x v="653"/>
    <x v="0"/>
    <x v="0"/>
    <x v="0"/>
    <x v="0"/>
    <x v="33"/>
    <x v="0"/>
    <x v="0"/>
    <x v="0"/>
    <x v="0"/>
    <x v="8"/>
    <x v="129"/>
    <x v="1"/>
    <x v="0"/>
  </r>
  <r>
    <x v="78"/>
    <x v="33"/>
    <x v="338"/>
    <x v="0"/>
    <x v="0"/>
    <x v="0"/>
    <x v="10"/>
    <x v="0"/>
    <x v="129"/>
    <x v="50"/>
    <n v="74.382"/>
    <x v="655"/>
    <x v="0"/>
    <x v="0"/>
    <x v="0"/>
    <x v="0"/>
    <x v="33"/>
    <x v="0"/>
    <x v="0"/>
    <x v="0"/>
    <x v="0"/>
    <x v="8"/>
    <x v="129"/>
    <x v="1"/>
    <x v="0"/>
  </r>
  <r>
    <x v="55"/>
    <x v="1"/>
    <x v="339"/>
    <x v="10"/>
    <x v="0"/>
    <x v="0"/>
    <x v="28"/>
    <x v="10"/>
    <x v="130"/>
    <x v="120"/>
    <n v="8.82"/>
    <x v="278"/>
    <x v="0"/>
    <x v="0"/>
    <x v="0"/>
    <x v="0"/>
    <x v="1"/>
    <x v="0"/>
    <x v="0"/>
    <x v="0"/>
    <x v="0"/>
    <x v="6"/>
    <x v="130"/>
    <x v="1"/>
    <x v="0"/>
  </r>
  <r>
    <x v="69"/>
    <x v="18"/>
    <x v="340"/>
    <x v="10"/>
    <x v="0"/>
    <x v="0"/>
    <x v="28"/>
    <x v="6"/>
    <x v="131"/>
    <x v="304"/>
    <n v="148.816"/>
    <x v="657"/>
    <x v="0"/>
    <x v="0"/>
    <x v="0"/>
    <x v="0"/>
    <x v="18"/>
    <x v="0"/>
    <x v="0"/>
    <x v="0"/>
    <x v="0"/>
    <x v="6"/>
    <x v="131"/>
    <x v="1"/>
    <x v="0"/>
  </r>
  <r>
    <x v="71"/>
    <x v="34"/>
    <x v="341"/>
    <x v="7"/>
    <x v="0"/>
    <x v="0"/>
    <x v="14"/>
    <x v="0"/>
    <x v="132"/>
    <x v="43"/>
    <n v="22.008"/>
    <x v="658"/>
    <x v="0"/>
    <x v="0"/>
    <x v="0"/>
    <x v="0"/>
    <x v="34"/>
    <x v="0"/>
    <x v="0"/>
    <x v="0"/>
    <x v="0"/>
    <x v="6"/>
    <x v="132"/>
    <x v="1"/>
    <x v="0"/>
  </r>
  <r>
    <x v="55"/>
    <x v="1"/>
    <x v="342"/>
    <x v="8"/>
    <x v="0"/>
    <x v="0"/>
    <x v="16"/>
    <x v="4"/>
    <x v="133"/>
    <x v="140"/>
    <n v="5.64"/>
    <x v="278"/>
    <x v="0"/>
    <x v="0"/>
    <x v="0"/>
    <x v="0"/>
    <x v="1"/>
    <x v="0"/>
    <x v="0"/>
    <x v="0"/>
    <x v="0"/>
    <x v="6"/>
    <x v="133"/>
    <x v="1"/>
    <x v="0"/>
  </r>
  <r>
    <x v="79"/>
    <x v="35"/>
    <x v="343"/>
    <x v="0"/>
    <x v="0"/>
    <x v="0"/>
    <x v="18"/>
    <x v="4"/>
    <x v="134"/>
    <x v="172"/>
    <n v="59.225"/>
    <x v="659"/>
    <x v="0"/>
    <x v="0"/>
    <x v="0"/>
    <x v="56"/>
    <x v="35"/>
    <x v="0"/>
    <x v="0"/>
    <x v="0"/>
    <x v="0"/>
    <x v="8"/>
    <x v="134"/>
    <x v="1"/>
    <x v="0"/>
  </r>
  <r>
    <x v="79"/>
    <x v="35"/>
    <x v="343"/>
    <x v="0"/>
    <x v="0"/>
    <x v="0"/>
    <x v="18"/>
    <x v="4"/>
    <x v="134"/>
    <x v="83"/>
    <n v="4.738"/>
    <x v="660"/>
    <x v="0"/>
    <x v="0"/>
    <x v="0"/>
    <x v="0"/>
    <x v="35"/>
    <x v="0"/>
    <x v="0"/>
    <x v="0"/>
    <x v="0"/>
    <x v="8"/>
    <x v="134"/>
    <x v="1"/>
    <x v="0"/>
  </r>
  <r>
    <x v="76"/>
    <x v="35"/>
    <x v="343"/>
    <x v="0"/>
    <x v="0"/>
    <x v="0"/>
    <x v="18"/>
    <x v="4"/>
    <x v="134"/>
    <x v="251"/>
    <n v="75.808"/>
    <x v="661"/>
    <x v="0"/>
    <x v="0"/>
    <x v="0"/>
    <x v="0"/>
    <x v="35"/>
    <x v="0"/>
    <x v="0"/>
    <x v="0"/>
    <x v="0"/>
    <x v="8"/>
    <x v="134"/>
    <x v="1"/>
    <x v="0"/>
  </r>
  <r>
    <x v="79"/>
    <x v="35"/>
    <x v="344"/>
    <x v="0"/>
    <x v="0"/>
    <x v="0"/>
    <x v="18"/>
    <x v="6"/>
    <x v="134"/>
    <x v="120"/>
    <n v="77.847"/>
    <x v="662"/>
    <x v="0"/>
    <x v="0"/>
    <x v="0"/>
    <x v="0"/>
    <x v="35"/>
    <x v="0"/>
    <x v="0"/>
    <x v="0"/>
    <x v="0"/>
    <x v="8"/>
    <x v="134"/>
    <x v="1"/>
    <x v="0"/>
  </r>
  <r>
    <x v="79"/>
    <x v="35"/>
    <x v="344"/>
    <x v="0"/>
    <x v="0"/>
    <x v="0"/>
    <x v="18"/>
    <x v="6"/>
    <x v="134"/>
    <x v="83"/>
    <n v="7.414"/>
    <x v="663"/>
    <x v="0"/>
    <x v="0"/>
    <x v="0"/>
    <x v="0"/>
    <x v="35"/>
    <x v="0"/>
    <x v="0"/>
    <x v="0"/>
    <x v="0"/>
    <x v="8"/>
    <x v="134"/>
    <x v="1"/>
    <x v="0"/>
  </r>
  <r>
    <x v="79"/>
    <x v="35"/>
    <x v="344"/>
    <x v="0"/>
    <x v="0"/>
    <x v="0"/>
    <x v="18"/>
    <x v="6"/>
    <x v="134"/>
    <x v="201"/>
    <n v="22.242"/>
    <x v="664"/>
    <x v="0"/>
    <x v="0"/>
    <x v="0"/>
    <x v="0"/>
    <x v="35"/>
    <x v="0"/>
    <x v="0"/>
    <x v="0"/>
    <x v="0"/>
    <x v="8"/>
    <x v="134"/>
    <x v="1"/>
    <x v="0"/>
  </r>
  <r>
    <x v="79"/>
    <x v="35"/>
    <x v="344"/>
    <x v="0"/>
    <x v="0"/>
    <x v="0"/>
    <x v="18"/>
    <x v="6"/>
    <x v="134"/>
    <x v="48"/>
    <n v="11.121"/>
    <x v="665"/>
    <x v="0"/>
    <x v="0"/>
    <x v="0"/>
    <x v="0"/>
    <x v="35"/>
    <x v="0"/>
    <x v="0"/>
    <x v="0"/>
    <x v="0"/>
    <x v="8"/>
    <x v="134"/>
    <x v="1"/>
    <x v="0"/>
  </r>
  <r>
    <x v="79"/>
    <x v="35"/>
    <x v="344"/>
    <x v="0"/>
    <x v="0"/>
    <x v="0"/>
    <x v="18"/>
    <x v="6"/>
    <x v="134"/>
    <x v="141"/>
    <n v="25.949"/>
    <x v="666"/>
    <x v="0"/>
    <x v="0"/>
    <x v="0"/>
    <x v="0"/>
    <x v="35"/>
    <x v="0"/>
    <x v="0"/>
    <x v="0"/>
    <x v="0"/>
    <x v="8"/>
    <x v="134"/>
    <x v="1"/>
    <x v="0"/>
  </r>
  <r>
    <x v="79"/>
    <x v="35"/>
    <x v="344"/>
    <x v="0"/>
    <x v="0"/>
    <x v="0"/>
    <x v="18"/>
    <x v="6"/>
    <x v="134"/>
    <x v="158"/>
    <n v="14.828"/>
    <x v="667"/>
    <x v="0"/>
    <x v="0"/>
    <x v="0"/>
    <x v="0"/>
    <x v="35"/>
    <x v="0"/>
    <x v="0"/>
    <x v="0"/>
    <x v="0"/>
    <x v="8"/>
    <x v="134"/>
    <x v="1"/>
    <x v="0"/>
  </r>
  <r>
    <x v="79"/>
    <x v="35"/>
    <x v="344"/>
    <x v="0"/>
    <x v="0"/>
    <x v="0"/>
    <x v="18"/>
    <x v="6"/>
    <x v="134"/>
    <x v="131"/>
    <n v="55.605"/>
    <x v="668"/>
    <x v="0"/>
    <x v="0"/>
    <x v="0"/>
    <x v="0"/>
    <x v="35"/>
    <x v="0"/>
    <x v="0"/>
    <x v="0"/>
    <x v="0"/>
    <x v="8"/>
    <x v="134"/>
    <x v="1"/>
    <x v="0"/>
  </r>
  <r>
    <x v="79"/>
    <x v="35"/>
    <x v="344"/>
    <x v="0"/>
    <x v="0"/>
    <x v="0"/>
    <x v="18"/>
    <x v="6"/>
    <x v="134"/>
    <x v="102"/>
    <n v="3.707"/>
    <x v="669"/>
    <x v="0"/>
    <x v="0"/>
    <x v="0"/>
    <x v="0"/>
    <x v="35"/>
    <x v="0"/>
    <x v="0"/>
    <x v="0"/>
    <x v="0"/>
    <x v="8"/>
    <x v="134"/>
    <x v="1"/>
    <x v="0"/>
  </r>
  <r>
    <x v="55"/>
    <x v="1"/>
    <x v="345"/>
    <x v="0"/>
    <x v="0"/>
    <x v="0"/>
    <x v="0"/>
    <x v="0"/>
    <x v="135"/>
    <x v="181"/>
    <n v="1.44"/>
    <x v="278"/>
    <x v="0"/>
    <x v="0"/>
    <x v="0"/>
    <x v="0"/>
    <x v="1"/>
    <x v="0"/>
    <x v="0"/>
    <x v="0"/>
    <x v="0"/>
    <x v="6"/>
    <x v="135"/>
    <x v="1"/>
    <x v="0"/>
  </r>
  <r>
    <x v="64"/>
    <x v="14"/>
    <x v="346"/>
    <x v="1"/>
    <x v="0"/>
    <x v="0"/>
    <x v="1"/>
    <x v="0"/>
    <x v="136"/>
    <x v="200"/>
    <n v="19.712"/>
    <x v="670"/>
    <x v="0"/>
    <x v="0"/>
    <x v="0"/>
    <x v="0"/>
    <x v="14"/>
    <x v="0"/>
    <x v="0"/>
    <x v="0"/>
    <x v="0"/>
    <x v="6"/>
    <x v="136"/>
    <x v="1"/>
    <x v="0"/>
  </r>
  <r>
    <x v="70"/>
    <x v="1"/>
    <x v="347"/>
    <x v="1"/>
    <x v="0"/>
    <x v="0"/>
    <x v="1"/>
    <x v="0"/>
    <x v="137"/>
    <x v="305"/>
    <n v="85.413"/>
    <x v="671"/>
    <x v="0"/>
    <x v="0"/>
    <x v="0"/>
    <x v="0"/>
    <x v="1"/>
    <x v="0"/>
    <x v="0"/>
    <x v="0"/>
    <x v="0"/>
    <x v="6"/>
    <x v="137"/>
    <x v="1"/>
    <x v="0"/>
  </r>
  <r>
    <x v="55"/>
    <x v="2"/>
    <x v="348"/>
    <x v="1"/>
    <x v="0"/>
    <x v="0"/>
    <x v="1"/>
    <x v="0"/>
    <x v="138"/>
    <x v="12"/>
    <n v="74.475"/>
    <x v="672"/>
    <x v="0"/>
    <x v="0"/>
    <x v="0"/>
    <x v="0"/>
    <x v="2"/>
    <x v="1"/>
    <x v="0"/>
    <x v="0"/>
    <x v="0"/>
    <x v="6"/>
    <x v="138"/>
    <x v="1"/>
    <x v="0"/>
  </r>
  <r>
    <x v="66"/>
    <x v="1"/>
    <x v="349"/>
    <x v="1"/>
    <x v="0"/>
    <x v="0"/>
    <x v="1"/>
    <x v="0"/>
    <x v="139"/>
    <x v="57"/>
    <n v="8.362"/>
    <x v="673"/>
    <x v="0"/>
    <x v="0"/>
    <x v="0"/>
    <x v="57"/>
    <x v="1"/>
    <x v="0"/>
    <x v="1"/>
    <x v="0"/>
    <x v="0"/>
    <x v="6"/>
    <x v="139"/>
    <x v="1"/>
    <x v="1"/>
  </r>
  <r>
    <x v="70"/>
    <x v="2"/>
    <x v="349"/>
    <x v="1"/>
    <x v="0"/>
    <x v="0"/>
    <x v="1"/>
    <x v="0"/>
    <x v="139"/>
    <x v="129"/>
    <n v="46.782"/>
    <x v="674"/>
    <x v="0"/>
    <x v="0"/>
    <x v="0"/>
    <x v="0"/>
    <x v="2"/>
    <x v="1"/>
    <x v="0"/>
    <x v="0"/>
    <x v="0"/>
    <x v="6"/>
    <x v="139"/>
    <x v="1"/>
    <x v="0"/>
  </r>
  <r>
    <x v="70"/>
    <x v="2"/>
    <x v="350"/>
    <x v="1"/>
    <x v="0"/>
    <x v="0"/>
    <x v="1"/>
    <x v="0"/>
    <x v="140"/>
    <x v="173"/>
    <n v="10.14"/>
    <x v="675"/>
    <x v="0"/>
    <x v="0"/>
    <x v="0"/>
    <x v="0"/>
    <x v="2"/>
    <x v="0"/>
    <x v="0"/>
    <x v="0"/>
    <x v="0"/>
    <x v="6"/>
    <x v="140"/>
    <x v="1"/>
    <x v="0"/>
  </r>
  <r>
    <x v="55"/>
    <x v="6"/>
    <x v="351"/>
    <x v="1"/>
    <x v="0"/>
    <x v="0"/>
    <x v="1"/>
    <x v="4"/>
    <x v="141"/>
    <x v="143"/>
    <n v="6.3"/>
    <x v="676"/>
    <x v="0"/>
    <x v="0"/>
    <x v="0"/>
    <x v="0"/>
    <x v="6"/>
    <x v="0"/>
    <x v="0"/>
    <x v="0"/>
    <x v="0"/>
    <x v="6"/>
    <x v="141"/>
    <x v="1"/>
    <x v="0"/>
  </r>
  <r>
    <x v="55"/>
    <x v="8"/>
    <x v="352"/>
    <x v="1"/>
    <x v="0"/>
    <x v="0"/>
    <x v="1"/>
    <x v="5"/>
    <x v="142"/>
    <x v="172"/>
    <n v="2.425"/>
    <x v="677"/>
    <x v="0"/>
    <x v="0"/>
    <x v="0"/>
    <x v="0"/>
    <x v="8"/>
    <x v="0"/>
    <x v="0"/>
    <x v="0"/>
    <x v="0"/>
    <x v="6"/>
    <x v="142"/>
    <x v="1"/>
    <x v="0"/>
  </r>
  <r>
    <x v="70"/>
    <x v="8"/>
    <x v="353"/>
    <x v="1"/>
    <x v="0"/>
    <x v="0"/>
    <x v="1"/>
    <x v="5"/>
    <x v="143"/>
    <x v="306"/>
    <n v="57.67"/>
    <x v="678"/>
    <x v="0"/>
    <x v="0"/>
    <x v="0"/>
    <x v="0"/>
    <x v="8"/>
    <x v="0"/>
    <x v="0"/>
    <x v="0"/>
    <x v="0"/>
    <x v="6"/>
    <x v="143"/>
    <x v="1"/>
    <x v="0"/>
  </r>
  <r>
    <x v="64"/>
    <x v="9"/>
    <x v="354"/>
    <x v="0"/>
    <x v="0"/>
    <x v="0"/>
    <x v="2"/>
    <x v="5"/>
    <x v="144"/>
    <x v="295"/>
    <n v="21.712"/>
    <x v="679"/>
    <x v="0"/>
    <x v="0"/>
    <x v="0"/>
    <x v="0"/>
    <x v="9"/>
    <x v="0"/>
    <x v="0"/>
    <x v="0"/>
    <x v="0"/>
    <x v="6"/>
    <x v="144"/>
    <x v="1"/>
    <x v="0"/>
  </r>
  <r>
    <x v="66"/>
    <x v="9"/>
    <x v="354"/>
    <x v="0"/>
    <x v="0"/>
    <x v="0"/>
    <x v="2"/>
    <x v="5"/>
    <x v="144"/>
    <x v="166"/>
    <n v="9.44"/>
    <x v="679"/>
    <x v="0"/>
    <x v="0"/>
    <x v="0"/>
    <x v="0"/>
    <x v="9"/>
    <x v="0"/>
    <x v="0"/>
    <x v="0"/>
    <x v="0"/>
    <x v="6"/>
    <x v="144"/>
    <x v="1"/>
    <x v="0"/>
  </r>
  <r>
    <x v="55"/>
    <x v="1"/>
    <x v="355"/>
    <x v="0"/>
    <x v="0"/>
    <x v="0"/>
    <x v="2"/>
    <x v="5"/>
    <x v="145"/>
    <x v="184"/>
    <n v="76.788"/>
    <x v="680"/>
    <x v="0"/>
    <x v="0"/>
    <x v="0"/>
    <x v="58"/>
    <x v="1"/>
    <x v="0"/>
    <x v="1"/>
    <x v="0"/>
    <x v="0"/>
    <x v="6"/>
    <x v="145"/>
    <x v="1"/>
    <x v="1"/>
  </r>
  <r>
    <x v="66"/>
    <x v="66"/>
    <x v="355"/>
    <x v="0"/>
    <x v="0"/>
    <x v="0"/>
    <x v="2"/>
    <x v="5"/>
    <x v="145"/>
    <x v="83"/>
    <n v="1.944"/>
    <x v="681"/>
    <x v="0"/>
    <x v="0"/>
    <x v="0"/>
    <x v="0"/>
    <x v="66"/>
    <x v="0"/>
    <x v="0"/>
    <x v="0"/>
    <x v="0"/>
    <x v="6"/>
    <x v="145"/>
    <x v="1"/>
    <x v="0"/>
  </r>
  <r>
    <x v="66"/>
    <x v="9"/>
    <x v="355"/>
    <x v="0"/>
    <x v="0"/>
    <x v="0"/>
    <x v="2"/>
    <x v="5"/>
    <x v="145"/>
    <x v="102"/>
    <n v="0.972"/>
    <x v="682"/>
    <x v="0"/>
    <x v="0"/>
    <x v="0"/>
    <x v="0"/>
    <x v="9"/>
    <x v="0"/>
    <x v="0"/>
    <x v="0"/>
    <x v="0"/>
    <x v="6"/>
    <x v="145"/>
    <x v="1"/>
    <x v="0"/>
  </r>
  <r>
    <x v="66"/>
    <x v="9"/>
    <x v="355"/>
    <x v="0"/>
    <x v="0"/>
    <x v="0"/>
    <x v="2"/>
    <x v="5"/>
    <x v="145"/>
    <x v="159"/>
    <n v="26.244"/>
    <x v="683"/>
    <x v="0"/>
    <x v="0"/>
    <x v="0"/>
    <x v="0"/>
    <x v="9"/>
    <x v="0"/>
    <x v="0"/>
    <x v="0"/>
    <x v="0"/>
    <x v="6"/>
    <x v="145"/>
    <x v="1"/>
    <x v="0"/>
  </r>
  <r>
    <x v="66"/>
    <x v="66"/>
    <x v="356"/>
    <x v="0"/>
    <x v="0"/>
    <x v="0"/>
    <x v="2"/>
    <x v="5"/>
    <x v="146"/>
    <x v="238"/>
    <n v="100.98"/>
    <x v="681"/>
    <x v="0"/>
    <x v="0"/>
    <x v="0"/>
    <x v="0"/>
    <x v="66"/>
    <x v="0"/>
    <x v="0"/>
    <x v="0"/>
    <x v="0"/>
    <x v="6"/>
    <x v="146"/>
    <x v="1"/>
    <x v="0"/>
  </r>
  <r>
    <x v="66"/>
    <x v="9"/>
    <x v="356"/>
    <x v="0"/>
    <x v="0"/>
    <x v="0"/>
    <x v="2"/>
    <x v="5"/>
    <x v="146"/>
    <x v="295"/>
    <n v="22.77"/>
    <x v="684"/>
    <x v="0"/>
    <x v="0"/>
    <x v="0"/>
    <x v="0"/>
    <x v="9"/>
    <x v="0"/>
    <x v="0"/>
    <x v="0"/>
    <x v="0"/>
    <x v="6"/>
    <x v="146"/>
    <x v="1"/>
    <x v="0"/>
  </r>
  <r>
    <x v="66"/>
    <x v="9"/>
    <x v="356"/>
    <x v="0"/>
    <x v="0"/>
    <x v="0"/>
    <x v="2"/>
    <x v="5"/>
    <x v="146"/>
    <x v="27"/>
    <n v="54.45"/>
    <x v="685"/>
    <x v="0"/>
    <x v="0"/>
    <x v="0"/>
    <x v="0"/>
    <x v="9"/>
    <x v="0"/>
    <x v="0"/>
    <x v="0"/>
    <x v="0"/>
    <x v="6"/>
    <x v="146"/>
    <x v="1"/>
    <x v="0"/>
  </r>
  <r>
    <x v="55"/>
    <x v="2"/>
    <x v="357"/>
    <x v="0"/>
    <x v="0"/>
    <x v="0"/>
    <x v="2"/>
    <x v="6"/>
    <x v="147"/>
    <x v="105"/>
    <n v="30.104"/>
    <x v="686"/>
    <x v="0"/>
    <x v="0"/>
    <x v="0"/>
    <x v="0"/>
    <x v="2"/>
    <x v="0"/>
    <x v="0"/>
    <x v="0"/>
    <x v="0"/>
    <x v="6"/>
    <x v="147"/>
    <x v="1"/>
    <x v="0"/>
  </r>
  <r>
    <x v="70"/>
    <x v="1"/>
    <x v="358"/>
    <x v="2"/>
    <x v="0"/>
    <x v="0"/>
    <x v="4"/>
    <x v="0"/>
    <x v="148"/>
    <x v="307"/>
    <n v="111.825"/>
    <x v="283"/>
    <x v="0"/>
    <x v="0"/>
    <x v="0"/>
    <x v="0"/>
    <x v="1"/>
    <x v="0"/>
    <x v="0"/>
    <x v="0"/>
    <x v="0"/>
    <x v="6"/>
    <x v="148"/>
    <x v="1"/>
    <x v="0"/>
  </r>
  <r>
    <x v="64"/>
    <x v="2"/>
    <x v="358"/>
    <x v="2"/>
    <x v="0"/>
    <x v="0"/>
    <x v="4"/>
    <x v="0"/>
    <x v="148"/>
    <x v="111"/>
    <n v="12.3"/>
    <x v="687"/>
    <x v="0"/>
    <x v="0"/>
    <x v="0"/>
    <x v="0"/>
    <x v="2"/>
    <x v="0"/>
    <x v="0"/>
    <x v="0"/>
    <x v="0"/>
    <x v="6"/>
    <x v="148"/>
    <x v="1"/>
    <x v="0"/>
  </r>
  <r>
    <x v="55"/>
    <x v="2"/>
    <x v="358"/>
    <x v="2"/>
    <x v="0"/>
    <x v="0"/>
    <x v="4"/>
    <x v="0"/>
    <x v="148"/>
    <x v="26"/>
    <n v="1.95"/>
    <x v="687"/>
    <x v="0"/>
    <x v="0"/>
    <x v="0"/>
    <x v="27"/>
    <x v="2"/>
    <x v="0"/>
    <x v="0"/>
    <x v="0"/>
    <x v="0"/>
    <x v="6"/>
    <x v="148"/>
    <x v="1"/>
    <x v="0"/>
  </r>
  <r>
    <x v="64"/>
    <x v="67"/>
    <x v="359"/>
    <x v="2"/>
    <x v="0"/>
    <x v="0"/>
    <x v="4"/>
    <x v="5"/>
    <x v="149"/>
    <x v="141"/>
    <n v="0.581"/>
    <x v="688"/>
    <x v="0"/>
    <x v="0"/>
    <x v="0"/>
    <x v="0"/>
    <x v="67"/>
    <x v="1"/>
    <x v="0"/>
    <x v="0"/>
    <x v="0"/>
    <x v="6"/>
    <x v="149"/>
    <x v="1"/>
    <x v="0"/>
  </r>
  <r>
    <x v="55"/>
    <x v="1"/>
    <x v="360"/>
    <x v="3"/>
    <x v="0"/>
    <x v="0"/>
    <x v="6"/>
    <x v="0"/>
    <x v="150"/>
    <x v="191"/>
    <n v="14.272"/>
    <x v="689"/>
    <x v="0"/>
    <x v="0"/>
    <x v="0"/>
    <x v="59"/>
    <x v="1"/>
    <x v="0"/>
    <x v="1"/>
    <x v="0"/>
    <x v="0"/>
    <x v="6"/>
    <x v="150"/>
    <x v="1"/>
    <x v="1"/>
  </r>
  <r>
    <x v="66"/>
    <x v="21"/>
    <x v="361"/>
    <x v="3"/>
    <x v="0"/>
    <x v="0"/>
    <x v="6"/>
    <x v="0"/>
    <x v="151"/>
    <x v="113"/>
    <n v="21.112"/>
    <x v="690"/>
    <x v="0"/>
    <x v="0"/>
    <x v="0"/>
    <x v="0"/>
    <x v="21"/>
    <x v="0"/>
    <x v="0"/>
    <x v="0"/>
    <x v="0"/>
    <x v="6"/>
    <x v="151"/>
    <x v="1"/>
    <x v="0"/>
  </r>
  <r>
    <x v="71"/>
    <x v="20"/>
    <x v="362"/>
    <x v="3"/>
    <x v="0"/>
    <x v="0"/>
    <x v="6"/>
    <x v="0"/>
    <x v="152"/>
    <x v="162"/>
    <n v="23.976"/>
    <x v="691"/>
    <x v="0"/>
    <x v="0"/>
    <x v="0"/>
    <x v="0"/>
    <x v="20"/>
    <x v="0"/>
    <x v="0"/>
    <x v="0"/>
    <x v="0"/>
    <x v="6"/>
    <x v="152"/>
    <x v="1"/>
    <x v="0"/>
  </r>
  <r>
    <x v="71"/>
    <x v="20"/>
    <x v="362"/>
    <x v="3"/>
    <x v="0"/>
    <x v="0"/>
    <x v="6"/>
    <x v="0"/>
    <x v="152"/>
    <x v="74"/>
    <n v="49.248"/>
    <x v="692"/>
    <x v="0"/>
    <x v="0"/>
    <x v="0"/>
    <x v="0"/>
    <x v="20"/>
    <x v="0"/>
    <x v="0"/>
    <x v="0"/>
    <x v="0"/>
    <x v="6"/>
    <x v="152"/>
    <x v="1"/>
    <x v="0"/>
  </r>
  <r>
    <x v="55"/>
    <x v="27"/>
    <x v="363"/>
    <x v="3"/>
    <x v="0"/>
    <x v="0"/>
    <x v="6"/>
    <x v="0"/>
    <x v="153"/>
    <x v="48"/>
    <n v="1.185"/>
    <x v="693"/>
    <x v="0"/>
    <x v="0"/>
    <x v="0"/>
    <x v="0"/>
    <x v="27"/>
    <x v="0"/>
    <x v="0"/>
    <x v="0"/>
    <x v="0"/>
    <x v="6"/>
    <x v="153"/>
    <x v="1"/>
    <x v="0"/>
  </r>
  <r>
    <x v="55"/>
    <x v="1"/>
    <x v="364"/>
    <x v="3"/>
    <x v="0"/>
    <x v="0"/>
    <x v="6"/>
    <x v="5"/>
    <x v="154"/>
    <x v="242"/>
    <n v="4.116"/>
    <x v="48"/>
    <x v="0"/>
    <x v="0"/>
    <x v="0"/>
    <x v="0"/>
    <x v="1"/>
    <x v="0"/>
    <x v="1"/>
    <x v="0"/>
    <x v="0"/>
    <x v="6"/>
    <x v="154"/>
    <x v="1"/>
    <x v="1"/>
  </r>
  <r>
    <x v="55"/>
    <x v="68"/>
    <x v="365"/>
    <x v="3"/>
    <x v="0"/>
    <x v="0"/>
    <x v="6"/>
    <x v="7"/>
    <x v="155"/>
    <x v="308"/>
    <n v="28.91"/>
    <x v="694"/>
    <x v="0"/>
    <x v="0"/>
    <x v="0"/>
    <x v="0"/>
    <x v="68"/>
    <x v="0"/>
    <x v="0"/>
    <x v="0"/>
    <x v="0"/>
    <x v="6"/>
    <x v="155"/>
    <x v="1"/>
    <x v="0"/>
  </r>
  <r>
    <x v="55"/>
    <x v="1"/>
    <x v="366"/>
    <x v="4"/>
    <x v="0"/>
    <x v="0"/>
    <x v="8"/>
    <x v="11"/>
    <x v="156"/>
    <x v="134"/>
    <n v="18.995"/>
    <x v="695"/>
    <x v="0"/>
    <x v="0"/>
    <x v="0"/>
    <x v="0"/>
    <x v="1"/>
    <x v="0"/>
    <x v="1"/>
    <x v="0"/>
    <x v="0"/>
    <x v="6"/>
    <x v="156"/>
    <x v="1"/>
    <x v="1"/>
  </r>
  <r>
    <x v="66"/>
    <x v="28"/>
    <x v="367"/>
    <x v="4"/>
    <x v="0"/>
    <x v="0"/>
    <x v="8"/>
    <x v="0"/>
    <x v="157"/>
    <x v="35"/>
    <n v="58.656"/>
    <x v="696"/>
    <x v="0"/>
    <x v="0"/>
    <x v="0"/>
    <x v="0"/>
    <x v="28"/>
    <x v="0"/>
    <x v="0"/>
    <x v="0"/>
    <x v="0"/>
    <x v="6"/>
    <x v="157"/>
    <x v="1"/>
    <x v="0"/>
  </r>
  <r>
    <x v="55"/>
    <x v="1"/>
    <x v="368"/>
    <x v="4"/>
    <x v="0"/>
    <x v="0"/>
    <x v="8"/>
    <x v="5"/>
    <x v="117"/>
    <x v="52"/>
    <n v="10.857"/>
    <x v="697"/>
    <x v="0"/>
    <x v="0"/>
    <x v="0"/>
    <x v="60"/>
    <x v="1"/>
    <x v="0"/>
    <x v="1"/>
    <x v="0"/>
    <x v="0"/>
    <x v="6"/>
    <x v="117"/>
    <x v="1"/>
    <x v="1"/>
  </r>
  <r>
    <x v="55"/>
    <x v="17"/>
    <x v="368"/>
    <x v="4"/>
    <x v="0"/>
    <x v="0"/>
    <x v="8"/>
    <x v="5"/>
    <x v="117"/>
    <x v="26"/>
    <n v="8.554"/>
    <x v="698"/>
    <x v="0"/>
    <x v="0"/>
    <x v="0"/>
    <x v="0"/>
    <x v="17"/>
    <x v="0"/>
    <x v="0"/>
    <x v="0"/>
    <x v="0"/>
    <x v="6"/>
    <x v="117"/>
    <x v="1"/>
    <x v="0"/>
  </r>
  <r>
    <x v="71"/>
    <x v="17"/>
    <x v="368"/>
    <x v="4"/>
    <x v="0"/>
    <x v="0"/>
    <x v="8"/>
    <x v="5"/>
    <x v="117"/>
    <x v="236"/>
    <n v="13.489"/>
    <x v="699"/>
    <x v="0"/>
    <x v="0"/>
    <x v="0"/>
    <x v="0"/>
    <x v="17"/>
    <x v="0"/>
    <x v="0"/>
    <x v="0"/>
    <x v="0"/>
    <x v="6"/>
    <x v="117"/>
    <x v="1"/>
    <x v="0"/>
  </r>
  <r>
    <x v="70"/>
    <x v="17"/>
    <x v="368"/>
    <x v="4"/>
    <x v="0"/>
    <x v="0"/>
    <x v="8"/>
    <x v="5"/>
    <x v="117"/>
    <x v="139"/>
    <n v="24.675"/>
    <x v="700"/>
    <x v="0"/>
    <x v="0"/>
    <x v="0"/>
    <x v="0"/>
    <x v="17"/>
    <x v="0"/>
    <x v="0"/>
    <x v="0"/>
    <x v="0"/>
    <x v="6"/>
    <x v="117"/>
    <x v="1"/>
    <x v="0"/>
  </r>
  <r>
    <x v="66"/>
    <x v="17"/>
    <x v="368"/>
    <x v="4"/>
    <x v="0"/>
    <x v="0"/>
    <x v="8"/>
    <x v="5"/>
    <x v="117"/>
    <x v="134"/>
    <n v="9.541"/>
    <x v="701"/>
    <x v="0"/>
    <x v="0"/>
    <x v="0"/>
    <x v="0"/>
    <x v="17"/>
    <x v="0"/>
    <x v="0"/>
    <x v="0"/>
    <x v="0"/>
    <x v="6"/>
    <x v="117"/>
    <x v="1"/>
    <x v="0"/>
  </r>
  <r>
    <x v="71"/>
    <x v="6"/>
    <x v="369"/>
    <x v="4"/>
    <x v="0"/>
    <x v="0"/>
    <x v="8"/>
    <x v="7"/>
    <x v="158"/>
    <x v="237"/>
    <n v="129.08"/>
    <x v="702"/>
    <x v="0"/>
    <x v="0"/>
    <x v="0"/>
    <x v="0"/>
    <x v="6"/>
    <x v="0"/>
    <x v="0"/>
    <x v="0"/>
    <x v="0"/>
    <x v="6"/>
    <x v="158"/>
    <x v="1"/>
    <x v="0"/>
  </r>
  <r>
    <x v="76"/>
    <x v="1"/>
    <x v="370"/>
    <x v="4"/>
    <x v="0"/>
    <x v="0"/>
    <x v="8"/>
    <x v="15"/>
    <x v="159"/>
    <x v="140"/>
    <n v="7.416"/>
    <x v="278"/>
    <x v="0"/>
    <x v="0"/>
    <x v="0"/>
    <x v="0"/>
    <x v="1"/>
    <x v="0"/>
    <x v="0"/>
    <x v="0"/>
    <x v="0"/>
    <x v="8"/>
    <x v="159"/>
    <x v="1"/>
    <x v="0"/>
  </r>
  <r>
    <x v="70"/>
    <x v="6"/>
    <x v="370"/>
    <x v="4"/>
    <x v="0"/>
    <x v="0"/>
    <x v="8"/>
    <x v="15"/>
    <x v="159"/>
    <x v="169"/>
    <n v="126.69"/>
    <x v="703"/>
    <x v="0"/>
    <x v="0"/>
    <x v="0"/>
    <x v="0"/>
    <x v="6"/>
    <x v="0"/>
    <x v="0"/>
    <x v="0"/>
    <x v="0"/>
    <x v="6"/>
    <x v="159"/>
    <x v="1"/>
    <x v="0"/>
  </r>
  <r>
    <x v="76"/>
    <x v="6"/>
    <x v="370"/>
    <x v="4"/>
    <x v="0"/>
    <x v="0"/>
    <x v="8"/>
    <x v="15"/>
    <x v="159"/>
    <x v="196"/>
    <n v="66.744"/>
    <x v="704"/>
    <x v="0"/>
    <x v="0"/>
    <x v="0"/>
    <x v="0"/>
    <x v="6"/>
    <x v="1"/>
    <x v="0"/>
    <x v="0"/>
    <x v="0"/>
    <x v="8"/>
    <x v="159"/>
    <x v="1"/>
    <x v="0"/>
  </r>
  <r>
    <x v="75"/>
    <x v="69"/>
    <x v="371"/>
    <x v="5"/>
    <x v="0"/>
    <x v="0"/>
    <x v="9"/>
    <x v="5"/>
    <x v="160"/>
    <x v="24"/>
    <n v="37.524"/>
    <x v="705"/>
    <x v="0"/>
    <x v="0"/>
    <x v="0"/>
    <x v="0"/>
    <x v="69"/>
    <x v="0"/>
    <x v="0"/>
    <x v="0"/>
    <x v="0"/>
    <x v="8"/>
    <x v="160"/>
    <x v="1"/>
    <x v="0"/>
  </r>
  <r>
    <x v="80"/>
    <x v="70"/>
    <x v="371"/>
    <x v="5"/>
    <x v="0"/>
    <x v="0"/>
    <x v="9"/>
    <x v="5"/>
    <x v="160"/>
    <x v="114"/>
    <n v="10.62"/>
    <x v="706"/>
    <x v="0"/>
    <x v="0"/>
    <x v="0"/>
    <x v="0"/>
    <x v="70"/>
    <x v="0"/>
    <x v="0"/>
    <x v="0"/>
    <x v="0"/>
    <x v="8"/>
    <x v="160"/>
    <x v="1"/>
    <x v="0"/>
  </r>
  <r>
    <x v="71"/>
    <x v="1"/>
    <x v="372"/>
    <x v="6"/>
    <x v="0"/>
    <x v="0"/>
    <x v="11"/>
    <x v="4"/>
    <x v="161"/>
    <x v="309"/>
    <n v="304.623"/>
    <x v="707"/>
    <x v="0"/>
    <x v="0"/>
    <x v="0"/>
    <x v="61"/>
    <x v="1"/>
    <x v="0"/>
    <x v="1"/>
    <x v="0"/>
    <x v="0"/>
    <x v="6"/>
    <x v="161"/>
    <x v="1"/>
    <x v="1"/>
  </r>
  <r>
    <x v="66"/>
    <x v="1"/>
    <x v="372"/>
    <x v="6"/>
    <x v="0"/>
    <x v="0"/>
    <x v="11"/>
    <x v="4"/>
    <x v="161"/>
    <x v="51"/>
    <n v="45.612"/>
    <x v="708"/>
    <x v="0"/>
    <x v="0"/>
    <x v="0"/>
    <x v="62"/>
    <x v="1"/>
    <x v="0"/>
    <x v="1"/>
    <x v="0"/>
    <x v="0"/>
    <x v="6"/>
    <x v="161"/>
    <x v="1"/>
    <x v="1"/>
  </r>
  <r>
    <x v="64"/>
    <x v="27"/>
    <x v="372"/>
    <x v="6"/>
    <x v="0"/>
    <x v="0"/>
    <x v="11"/>
    <x v="4"/>
    <x v="161"/>
    <x v="212"/>
    <n v="96.111"/>
    <x v="709"/>
    <x v="0"/>
    <x v="0"/>
    <x v="0"/>
    <x v="0"/>
    <x v="27"/>
    <x v="0"/>
    <x v="0"/>
    <x v="0"/>
    <x v="0"/>
    <x v="6"/>
    <x v="161"/>
    <x v="1"/>
    <x v="0"/>
  </r>
  <r>
    <x v="73"/>
    <x v="17"/>
    <x v="373"/>
    <x v="6"/>
    <x v="0"/>
    <x v="0"/>
    <x v="11"/>
    <x v="4"/>
    <x v="162"/>
    <x v="140"/>
    <n v="11.592"/>
    <x v="710"/>
    <x v="0"/>
    <x v="0"/>
    <x v="0"/>
    <x v="0"/>
    <x v="17"/>
    <x v="0"/>
    <x v="0"/>
    <x v="0"/>
    <x v="0"/>
    <x v="8"/>
    <x v="162"/>
    <x v="1"/>
    <x v="0"/>
  </r>
  <r>
    <x v="73"/>
    <x v="17"/>
    <x v="373"/>
    <x v="6"/>
    <x v="0"/>
    <x v="0"/>
    <x v="11"/>
    <x v="4"/>
    <x v="162"/>
    <x v="310"/>
    <n v="205.758"/>
    <x v="711"/>
    <x v="0"/>
    <x v="0"/>
    <x v="0"/>
    <x v="0"/>
    <x v="17"/>
    <x v="0"/>
    <x v="0"/>
    <x v="0"/>
    <x v="0"/>
    <x v="8"/>
    <x v="162"/>
    <x v="1"/>
    <x v="0"/>
  </r>
  <r>
    <x v="81"/>
    <x v="16"/>
    <x v="374"/>
    <x v="8"/>
    <x v="0"/>
    <x v="0"/>
    <x v="16"/>
    <x v="4"/>
    <x v="133"/>
    <x v="33"/>
    <n v="99.64"/>
    <x v="712"/>
    <x v="0"/>
    <x v="0"/>
    <x v="0"/>
    <x v="0"/>
    <x v="16"/>
    <x v="0"/>
    <x v="0"/>
    <x v="0"/>
    <x v="0"/>
    <x v="8"/>
    <x v="133"/>
    <x v="1"/>
    <x v="0"/>
  </r>
  <r>
    <x v="82"/>
    <x v="1"/>
    <x v="375"/>
    <x v="2"/>
    <x v="0"/>
    <x v="0"/>
    <x v="4"/>
    <x v="4"/>
    <x v="105"/>
    <x v="311"/>
    <n v="310.96"/>
    <x v="713"/>
    <x v="0"/>
    <x v="0"/>
    <x v="0"/>
    <x v="0"/>
    <x v="1"/>
    <x v="0"/>
    <x v="0"/>
    <x v="0"/>
    <x v="0"/>
    <x v="6"/>
    <x v="105"/>
    <x v="1"/>
    <x v="0"/>
  </r>
  <r>
    <x v="55"/>
    <x v="1"/>
    <x v="376"/>
    <x v="2"/>
    <x v="0"/>
    <x v="0"/>
    <x v="4"/>
    <x v="4"/>
    <x v="163"/>
    <x v="312"/>
    <n v="15.698"/>
    <x v="714"/>
    <x v="0"/>
    <x v="0"/>
    <x v="0"/>
    <x v="27"/>
    <x v="1"/>
    <x v="1"/>
    <x v="0"/>
    <x v="0"/>
    <x v="0"/>
    <x v="6"/>
    <x v="163"/>
    <x v="1"/>
    <x v="0"/>
  </r>
  <r>
    <x v="62"/>
    <x v="1"/>
    <x v="376"/>
    <x v="2"/>
    <x v="0"/>
    <x v="0"/>
    <x v="4"/>
    <x v="4"/>
    <x v="163"/>
    <x v="313"/>
    <n v="60.536"/>
    <x v="715"/>
    <x v="0"/>
    <x v="0"/>
    <x v="0"/>
    <x v="0"/>
    <x v="1"/>
    <x v="0"/>
    <x v="0"/>
    <x v="0"/>
    <x v="0"/>
    <x v="7"/>
    <x v="163"/>
    <x v="1"/>
    <x v="0"/>
  </r>
  <r>
    <x v="64"/>
    <x v="1"/>
    <x v="377"/>
    <x v="2"/>
    <x v="0"/>
    <x v="0"/>
    <x v="4"/>
    <x v="10"/>
    <x v="106"/>
    <x v="314"/>
    <n v="30.4"/>
    <x v="622"/>
    <x v="0"/>
    <x v="0"/>
    <x v="0"/>
    <x v="0"/>
    <x v="1"/>
    <x v="0"/>
    <x v="0"/>
    <x v="0"/>
    <x v="0"/>
    <x v="6"/>
    <x v="106"/>
    <x v="1"/>
    <x v="0"/>
  </r>
  <r>
    <x v="55"/>
    <x v="1"/>
    <x v="378"/>
    <x v="2"/>
    <x v="0"/>
    <x v="0"/>
    <x v="4"/>
    <x v="10"/>
    <x v="164"/>
    <x v="315"/>
    <n v="100.62"/>
    <x v="716"/>
    <x v="0"/>
    <x v="0"/>
    <x v="0"/>
    <x v="0"/>
    <x v="1"/>
    <x v="1"/>
    <x v="0"/>
    <x v="0"/>
    <x v="0"/>
    <x v="6"/>
    <x v="164"/>
    <x v="1"/>
    <x v="0"/>
  </r>
  <r>
    <x v="68"/>
    <x v="1"/>
    <x v="379"/>
    <x v="2"/>
    <x v="0"/>
    <x v="0"/>
    <x v="4"/>
    <x v="5"/>
    <x v="165"/>
    <x v="57"/>
    <n v="1.443"/>
    <x v="717"/>
    <x v="0"/>
    <x v="0"/>
    <x v="0"/>
    <x v="0"/>
    <x v="1"/>
    <x v="0"/>
    <x v="0"/>
    <x v="0"/>
    <x v="0"/>
    <x v="7"/>
    <x v="165"/>
    <x v="1"/>
    <x v="0"/>
  </r>
  <r>
    <x v="67"/>
    <x v="1"/>
    <x v="379"/>
    <x v="2"/>
    <x v="0"/>
    <x v="0"/>
    <x v="4"/>
    <x v="5"/>
    <x v="165"/>
    <x v="284"/>
    <n v="3.198"/>
    <x v="718"/>
    <x v="0"/>
    <x v="0"/>
    <x v="0"/>
    <x v="0"/>
    <x v="1"/>
    <x v="0"/>
    <x v="0"/>
    <x v="0"/>
    <x v="0"/>
    <x v="7"/>
    <x v="165"/>
    <x v="1"/>
    <x v="0"/>
  </r>
  <r>
    <x v="67"/>
    <x v="1"/>
    <x v="379"/>
    <x v="2"/>
    <x v="0"/>
    <x v="0"/>
    <x v="4"/>
    <x v="5"/>
    <x v="165"/>
    <x v="2"/>
    <n v="3.237"/>
    <x v="719"/>
    <x v="0"/>
    <x v="0"/>
    <x v="0"/>
    <x v="63"/>
    <x v="1"/>
    <x v="0"/>
    <x v="1"/>
    <x v="0"/>
    <x v="0"/>
    <x v="7"/>
    <x v="165"/>
    <x v="1"/>
    <x v="1"/>
  </r>
  <r>
    <x v="67"/>
    <x v="1"/>
    <x v="379"/>
    <x v="2"/>
    <x v="0"/>
    <x v="0"/>
    <x v="4"/>
    <x v="5"/>
    <x v="165"/>
    <x v="217"/>
    <n v="0.78"/>
    <x v="720"/>
    <x v="0"/>
    <x v="0"/>
    <x v="0"/>
    <x v="0"/>
    <x v="1"/>
    <x v="0"/>
    <x v="0"/>
    <x v="0"/>
    <x v="0"/>
    <x v="7"/>
    <x v="165"/>
    <x v="1"/>
    <x v="0"/>
  </r>
  <r>
    <x v="67"/>
    <x v="1"/>
    <x v="379"/>
    <x v="2"/>
    <x v="0"/>
    <x v="0"/>
    <x v="4"/>
    <x v="5"/>
    <x v="165"/>
    <x v="316"/>
    <n v="13.26"/>
    <x v="721"/>
    <x v="0"/>
    <x v="0"/>
    <x v="0"/>
    <x v="0"/>
    <x v="1"/>
    <x v="0"/>
    <x v="0"/>
    <x v="0"/>
    <x v="0"/>
    <x v="7"/>
    <x v="165"/>
    <x v="1"/>
    <x v="0"/>
  </r>
  <r>
    <x v="67"/>
    <x v="1"/>
    <x v="379"/>
    <x v="2"/>
    <x v="0"/>
    <x v="0"/>
    <x v="4"/>
    <x v="5"/>
    <x v="165"/>
    <x v="38"/>
    <n v="2.73"/>
    <x v="722"/>
    <x v="0"/>
    <x v="0"/>
    <x v="0"/>
    <x v="0"/>
    <x v="1"/>
    <x v="0"/>
    <x v="0"/>
    <x v="0"/>
    <x v="0"/>
    <x v="7"/>
    <x v="165"/>
    <x v="1"/>
    <x v="0"/>
  </r>
  <r>
    <x v="67"/>
    <x v="1"/>
    <x v="379"/>
    <x v="2"/>
    <x v="0"/>
    <x v="0"/>
    <x v="4"/>
    <x v="5"/>
    <x v="165"/>
    <x v="317"/>
    <n v="54.6"/>
    <x v="589"/>
    <x v="0"/>
    <x v="0"/>
    <x v="0"/>
    <x v="0"/>
    <x v="1"/>
    <x v="0"/>
    <x v="0"/>
    <x v="0"/>
    <x v="0"/>
    <x v="7"/>
    <x v="165"/>
    <x v="1"/>
    <x v="0"/>
  </r>
  <r>
    <x v="64"/>
    <x v="1"/>
    <x v="380"/>
    <x v="2"/>
    <x v="0"/>
    <x v="0"/>
    <x v="4"/>
    <x v="5"/>
    <x v="166"/>
    <x v="95"/>
    <n v="11.968"/>
    <x v="723"/>
    <x v="0"/>
    <x v="0"/>
    <x v="0"/>
    <x v="0"/>
    <x v="1"/>
    <x v="1"/>
    <x v="0"/>
    <x v="0"/>
    <x v="0"/>
    <x v="6"/>
    <x v="166"/>
    <x v="1"/>
    <x v="0"/>
  </r>
  <r>
    <x v="82"/>
    <x v="1"/>
    <x v="380"/>
    <x v="2"/>
    <x v="0"/>
    <x v="0"/>
    <x v="4"/>
    <x v="5"/>
    <x v="166"/>
    <x v="318"/>
    <n v="233.728"/>
    <x v="724"/>
    <x v="0"/>
    <x v="0"/>
    <x v="0"/>
    <x v="0"/>
    <x v="1"/>
    <x v="0"/>
    <x v="0"/>
    <x v="0"/>
    <x v="0"/>
    <x v="6"/>
    <x v="166"/>
    <x v="1"/>
    <x v="0"/>
  </r>
  <r>
    <x v="64"/>
    <x v="1"/>
    <x v="381"/>
    <x v="2"/>
    <x v="0"/>
    <x v="0"/>
    <x v="4"/>
    <x v="5"/>
    <x v="167"/>
    <x v="319"/>
    <n v="16.182"/>
    <x v="725"/>
    <x v="0"/>
    <x v="0"/>
    <x v="0"/>
    <x v="0"/>
    <x v="1"/>
    <x v="0"/>
    <x v="0"/>
    <x v="0"/>
    <x v="0"/>
    <x v="6"/>
    <x v="167"/>
    <x v="1"/>
    <x v="0"/>
  </r>
  <r>
    <x v="64"/>
    <x v="1"/>
    <x v="381"/>
    <x v="2"/>
    <x v="0"/>
    <x v="0"/>
    <x v="4"/>
    <x v="5"/>
    <x v="167"/>
    <x v="91"/>
    <n v="9.672"/>
    <x v="726"/>
    <x v="0"/>
    <x v="0"/>
    <x v="0"/>
    <x v="0"/>
    <x v="1"/>
    <x v="0"/>
    <x v="0"/>
    <x v="0"/>
    <x v="0"/>
    <x v="6"/>
    <x v="167"/>
    <x v="1"/>
    <x v="0"/>
  </r>
  <r>
    <x v="55"/>
    <x v="1"/>
    <x v="381"/>
    <x v="2"/>
    <x v="0"/>
    <x v="0"/>
    <x v="4"/>
    <x v="5"/>
    <x v="167"/>
    <x v="320"/>
    <n v="33.387"/>
    <x v="726"/>
    <x v="0"/>
    <x v="0"/>
    <x v="0"/>
    <x v="0"/>
    <x v="1"/>
    <x v="0"/>
    <x v="0"/>
    <x v="0"/>
    <x v="0"/>
    <x v="6"/>
    <x v="167"/>
    <x v="1"/>
    <x v="0"/>
  </r>
  <r>
    <x v="55"/>
    <x v="1"/>
    <x v="382"/>
    <x v="2"/>
    <x v="0"/>
    <x v="0"/>
    <x v="4"/>
    <x v="5"/>
    <x v="109"/>
    <x v="220"/>
    <n v="1.785"/>
    <x v="727"/>
    <x v="0"/>
    <x v="0"/>
    <x v="0"/>
    <x v="0"/>
    <x v="1"/>
    <x v="0"/>
    <x v="1"/>
    <x v="0"/>
    <x v="0"/>
    <x v="6"/>
    <x v="109"/>
    <x v="1"/>
    <x v="1"/>
  </r>
  <r>
    <x v="64"/>
    <x v="1"/>
    <x v="382"/>
    <x v="2"/>
    <x v="0"/>
    <x v="0"/>
    <x v="4"/>
    <x v="5"/>
    <x v="109"/>
    <x v="321"/>
    <n v="34.65"/>
    <x v="728"/>
    <x v="0"/>
    <x v="0"/>
    <x v="0"/>
    <x v="0"/>
    <x v="1"/>
    <x v="0"/>
    <x v="0"/>
    <x v="0"/>
    <x v="0"/>
    <x v="6"/>
    <x v="109"/>
    <x v="1"/>
    <x v="0"/>
  </r>
  <r>
    <x v="64"/>
    <x v="1"/>
    <x v="382"/>
    <x v="2"/>
    <x v="0"/>
    <x v="0"/>
    <x v="4"/>
    <x v="5"/>
    <x v="109"/>
    <x v="322"/>
    <n v="194.145"/>
    <x v="729"/>
    <x v="0"/>
    <x v="0"/>
    <x v="0"/>
    <x v="0"/>
    <x v="1"/>
    <x v="0"/>
    <x v="0"/>
    <x v="0"/>
    <x v="0"/>
    <x v="6"/>
    <x v="109"/>
    <x v="1"/>
    <x v="0"/>
  </r>
  <r>
    <x v="55"/>
    <x v="1"/>
    <x v="383"/>
    <x v="2"/>
    <x v="0"/>
    <x v="0"/>
    <x v="4"/>
    <x v="5"/>
    <x v="168"/>
    <x v="323"/>
    <n v="49.545"/>
    <x v="730"/>
    <x v="0"/>
    <x v="0"/>
    <x v="0"/>
    <x v="0"/>
    <x v="1"/>
    <x v="1"/>
    <x v="0"/>
    <x v="0"/>
    <x v="0"/>
    <x v="6"/>
    <x v="168"/>
    <x v="1"/>
    <x v="0"/>
  </r>
  <r>
    <x v="55"/>
    <x v="1"/>
    <x v="383"/>
    <x v="2"/>
    <x v="0"/>
    <x v="0"/>
    <x v="4"/>
    <x v="5"/>
    <x v="168"/>
    <x v="324"/>
    <n v="86.67"/>
    <x v="731"/>
    <x v="0"/>
    <x v="0"/>
    <x v="0"/>
    <x v="0"/>
    <x v="1"/>
    <x v="1"/>
    <x v="0"/>
    <x v="0"/>
    <x v="0"/>
    <x v="6"/>
    <x v="168"/>
    <x v="1"/>
    <x v="0"/>
  </r>
  <r>
    <x v="55"/>
    <x v="1"/>
    <x v="383"/>
    <x v="2"/>
    <x v="0"/>
    <x v="0"/>
    <x v="4"/>
    <x v="5"/>
    <x v="168"/>
    <x v="325"/>
    <n v="51.84"/>
    <x v="732"/>
    <x v="0"/>
    <x v="0"/>
    <x v="0"/>
    <x v="0"/>
    <x v="1"/>
    <x v="0"/>
    <x v="0"/>
    <x v="0"/>
    <x v="0"/>
    <x v="6"/>
    <x v="168"/>
    <x v="1"/>
    <x v="0"/>
  </r>
  <r>
    <x v="64"/>
    <x v="1"/>
    <x v="384"/>
    <x v="2"/>
    <x v="0"/>
    <x v="0"/>
    <x v="4"/>
    <x v="5"/>
    <x v="169"/>
    <x v="139"/>
    <n v="10.5"/>
    <x v="733"/>
    <x v="0"/>
    <x v="0"/>
    <x v="0"/>
    <x v="0"/>
    <x v="1"/>
    <x v="1"/>
    <x v="0"/>
    <x v="0"/>
    <x v="0"/>
    <x v="6"/>
    <x v="169"/>
    <x v="1"/>
    <x v="0"/>
  </r>
  <r>
    <x v="64"/>
    <x v="1"/>
    <x v="384"/>
    <x v="2"/>
    <x v="0"/>
    <x v="0"/>
    <x v="4"/>
    <x v="5"/>
    <x v="169"/>
    <x v="64"/>
    <n v="2.66"/>
    <x v="734"/>
    <x v="0"/>
    <x v="0"/>
    <x v="0"/>
    <x v="49"/>
    <x v="1"/>
    <x v="0"/>
    <x v="1"/>
    <x v="0"/>
    <x v="0"/>
    <x v="6"/>
    <x v="169"/>
    <x v="1"/>
    <x v="1"/>
  </r>
  <r>
    <x v="64"/>
    <x v="1"/>
    <x v="384"/>
    <x v="2"/>
    <x v="0"/>
    <x v="0"/>
    <x v="4"/>
    <x v="5"/>
    <x v="169"/>
    <x v="280"/>
    <n v="12.46"/>
    <x v="735"/>
    <x v="0"/>
    <x v="0"/>
    <x v="0"/>
    <x v="0"/>
    <x v="1"/>
    <x v="0"/>
    <x v="0"/>
    <x v="0"/>
    <x v="0"/>
    <x v="6"/>
    <x v="169"/>
    <x v="1"/>
    <x v="0"/>
  </r>
  <r>
    <x v="55"/>
    <x v="1"/>
    <x v="384"/>
    <x v="2"/>
    <x v="0"/>
    <x v="0"/>
    <x v="4"/>
    <x v="5"/>
    <x v="169"/>
    <x v="46"/>
    <n v="1.96"/>
    <x v="736"/>
    <x v="0"/>
    <x v="0"/>
    <x v="0"/>
    <x v="0"/>
    <x v="1"/>
    <x v="1"/>
    <x v="0"/>
    <x v="0"/>
    <x v="0"/>
    <x v="6"/>
    <x v="169"/>
    <x v="1"/>
    <x v="0"/>
  </r>
  <r>
    <x v="55"/>
    <x v="1"/>
    <x v="384"/>
    <x v="2"/>
    <x v="0"/>
    <x v="0"/>
    <x v="4"/>
    <x v="5"/>
    <x v="169"/>
    <x v="64"/>
    <n v="2.66"/>
    <x v="733"/>
    <x v="0"/>
    <x v="0"/>
    <x v="0"/>
    <x v="0"/>
    <x v="1"/>
    <x v="1"/>
    <x v="0"/>
    <x v="0"/>
    <x v="0"/>
    <x v="6"/>
    <x v="169"/>
    <x v="1"/>
    <x v="0"/>
  </r>
  <r>
    <x v="64"/>
    <x v="1"/>
    <x v="384"/>
    <x v="2"/>
    <x v="0"/>
    <x v="0"/>
    <x v="4"/>
    <x v="5"/>
    <x v="169"/>
    <x v="15"/>
    <n v="28.14"/>
    <x v="737"/>
    <x v="0"/>
    <x v="0"/>
    <x v="0"/>
    <x v="0"/>
    <x v="1"/>
    <x v="0"/>
    <x v="0"/>
    <x v="0"/>
    <x v="0"/>
    <x v="6"/>
    <x v="169"/>
    <x v="1"/>
    <x v="0"/>
  </r>
  <r>
    <x v="82"/>
    <x v="1"/>
    <x v="385"/>
    <x v="2"/>
    <x v="0"/>
    <x v="0"/>
    <x v="4"/>
    <x v="5"/>
    <x v="170"/>
    <x v="326"/>
    <n v="250.98"/>
    <x v="738"/>
    <x v="0"/>
    <x v="0"/>
    <x v="0"/>
    <x v="0"/>
    <x v="1"/>
    <x v="0"/>
    <x v="0"/>
    <x v="0"/>
    <x v="0"/>
    <x v="6"/>
    <x v="170"/>
    <x v="1"/>
    <x v="0"/>
  </r>
  <r>
    <x v="64"/>
    <x v="1"/>
    <x v="386"/>
    <x v="2"/>
    <x v="0"/>
    <x v="0"/>
    <x v="4"/>
    <x v="5"/>
    <x v="107"/>
    <x v="306"/>
    <n v="27.156"/>
    <x v="739"/>
    <x v="0"/>
    <x v="0"/>
    <x v="0"/>
    <x v="0"/>
    <x v="1"/>
    <x v="0"/>
    <x v="0"/>
    <x v="0"/>
    <x v="0"/>
    <x v="6"/>
    <x v="107"/>
    <x v="1"/>
    <x v="0"/>
  </r>
  <r>
    <x v="82"/>
    <x v="1"/>
    <x v="387"/>
    <x v="2"/>
    <x v="0"/>
    <x v="0"/>
    <x v="4"/>
    <x v="5"/>
    <x v="108"/>
    <x v="327"/>
    <n v="1502.797"/>
    <x v="740"/>
    <x v="0"/>
    <x v="0"/>
    <x v="0"/>
    <x v="0"/>
    <x v="1"/>
    <x v="0"/>
    <x v="0"/>
    <x v="0"/>
    <x v="0"/>
    <x v="6"/>
    <x v="108"/>
    <x v="1"/>
    <x v="0"/>
  </r>
  <r>
    <x v="82"/>
    <x v="1"/>
    <x v="387"/>
    <x v="2"/>
    <x v="0"/>
    <x v="0"/>
    <x v="4"/>
    <x v="5"/>
    <x v="108"/>
    <x v="328"/>
    <n v="849.993"/>
    <x v="741"/>
    <x v="0"/>
    <x v="0"/>
    <x v="0"/>
    <x v="0"/>
    <x v="1"/>
    <x v="0"/>
    <x v="0"/>
    <x v="0"/>
    <x v="0"/>
    <x v="6"/>
    <x v="108"/>
    <x v="1"/>
    <x v="0"/>
  </r>
  <r>
    <x v="82"/>
    <x v="1"/>
    <x v="387"/>
    <x v="2"/>
    <x v="0"/>
    <x v="0"/>
    <x v="4"/>
    <x v="5"/>
    <x v="108"/>
    <x v="329"/>
    <n v="2506.029"/>
    <x v="742"/>
    <x v="0"/>
    <x v="0"/>
    <x v="0"/>
    <x v="0"/>
    <x v="1"/>
    <x v="0"/>
    <x v="0"/>
    <x v="0"/>
    <x v="0"/>
    <x v="6"/>
    <x v="108"/>
    <x v="1"/>
    <x v="0"/>
  </r>
  <r>
    <x v="82"/>
    <x v="1"/>
    <x v="387"/>
    <x v="2"/>
    <x v="0"/>
    <x v="0"/>
    <x v="4"/>
    <x v="5"/>
    <x v="108"/>
    <x v="330"/>
    <n v="270.732"/>
    <x v="743"/>
    <x v="0"/>
    <x v="0"/>
    <x v="0"/>
    <x v="0"/>
    <x v="1"/>
    <x v="0"/>
    <x v="0"/>
    <x v="0"/>
    <x v="0"/>
    <x v="6"/>
    <x v="108"/>
    <x v="1"/>
    <x v="0"/>
  </r>
  <r>
    <x v="82"/>
    <x v="1"/>
    <x v="387"/>
    <x v="2"/>
    <x v="0"/>
    <x v="0"/>
    <x v="4"/>
    <x v="5"/>
    <x v="108"/>
    <x v="331"/>
    <n v="1079.998"/>
    <x v="744"/>
    <x v="0"/>
    <x v="0"/>
    <x v="0"/>
    <x v="0"/>
    <x v="1"/>
    <x v="0"/>
    <x v="0"/>
    <x v="0"/>
    <x v="0"/>
    <x v="6"/>
    <x v="108"/>
    <x v="1"/>
    <x v="0"/>
  </r>
  <r>
    <x v="64"/>
    <x v="1"/>
    <x v="388"/>
    <x v="2"/>
    <x v="0"/>
    <x v="0"/>
    <x v="4"/>
    <x v="6"/>
    <x v="171"/>
    <x v="170"/>
    <n v="24.6"/>
    <x v="745"/>
    <x v="0"/>
    <x v="0"/>
    <x v="0"/>
    <x v="49"/>
    <x v="1"/>
    <x v="0"/>
    <x v="1"/>
    <x v="0"/>
    <x v="0"/>
    <x v="6"/>
    <x v="171"/>
    <x v="1"/>
    <x v="1"/>
  </r>
  <r>
    <x v="55"/>
    <x v="1"/>
    <x v="388"/>
    <x v="2"/>
    <x v="0"/>
    <x v="0"/>
    <x v="4"/>
    <x v="6"/>
    <x v="171"/>
    <x v="0"/>
    <n v="13.161"/>
    <x v="746"/>
    <x v="0"/>
    <x v="0"/>
    <x v="0"/>
    <x v="41"/>
    <x v="1"/>
    <x v="1"/>
    <x v="0"/>
    <x v="0"/>
    <x v="0"/>
    <x v="6"/>
    <x v="171"/>
    <x v="1"/>
    <x v="0"/>
  </r>
  <r>
    <x v="55"/>
    <x v="1"/>
    <x v="388"/>
    <x v="2"/>
    <x v="0"/>
    <x v="0"/>
    <x v="4"/>
    <x v="6"/>
    <x v="171"/>
    <x v="229"/>
    <n v="21.033"/>
    <x v="747"/>
    <x v="0"/>
    <x v="0"/>
    <x v="0"/>
    <x v="64"/>
    <x v="1"/>
    <x v="0"/>
    <x v="0"/>
    <x v="0"/>
    <x v="0"/>
    <x v="6"/>
    <x v="171"/>
    <x v="1"/>
    <x v="0"/>
  </r>
  <r>
    <x v="82"/>
    <x v="1"/>
    <x v="388"/>
    <x v="2"/>
    <x v="0"/>
    <x v="0"/>
    <x v="4"/>
    <x v="6"/>
    <x v="171"/>
    <x v="6"/>
    <n v="8.241"/>
    <x v="748"/>
    <x v="0"/>
    <x v="0"/>
    <x v="0"/>
    <x v="0"/>
    <x v="1"/>
    <x v="0"/>
    <x v="0"/>
    <x v="0"/>
    <x v="0"/>
    <x v="6"/>
    <x v="171"/>
    <x v="1"/>
    <x v="0"/>
  </r>
  <r>
    <x v="82"/>
    <x v="1"/>
    <x v="388"/>
    <x v="2"/>
    <x v="0"/>
    <x v="0"/>
    <x v="4"/>
    <x v="6"/>
    <x v="171"/>
    <x v="171"/>
    <n v="45.018"/>
    <x v="749"/>
    <x v="0"/>
    <x v="0"/>
    <x v="0"/>
    <x v="0"/>
    <x v="1"/>
    <x v="0"/>
    <x v="0"/>
    <x v="0"/>
    <x v="0"/>
    <x v="6"/>
    <x v="171"/>
    <x v="1"/>
    <x v="0"/>
  </r>
  <r>
    <x v="82"/>
    <x v="1"/>
    <x v="388"/>
    <x v="2"/>
    <x v="0"/>
    <x v="0"/>
    <x v="4"/>
    <x v="6"/>
    <x v="171"/>
    <x v="332"/>
    <n v="175.275"/>
    <x v="750"/>
    <x v="0"/>
    <x v="0"/>
    <x v="0"/>
    <x v="0"/>
    <x v="1"/>
    <x v="0"/>
    <x v="0"/>
    <x v="0"/>
    <x v="0"/>
    <x v="6"/>
    <x v="171"/>
    <x v="1"/>
    <x v="0"/>
  </r>
  <r>
    <x v="64"/>
    <x v="1"/>
    <x v="389"/>
    <x v="2"/>
    <x v="0"/>
    <x v="0"/>
    <x v="4"/>
    <x v="6"/>
    <x v="110"/>
    <x v="172"/>
    <n v="3.125"/>
    <x v="751"/>
    <x v="0"/>
    <x v="0"/>
    <x v="0"/>
    <x v="0"/>
    <x v="1"/>
    <x v="0"/>
    <x v="0"/>
    <x v="0"/>
    <x v="0"/>
    <x v="6"/>
    <x v="110"/>
    <x v="1"/>
    <x v="0"/>
  </r>
  <r>
    <x v="55"/>
    <x v="1"/>
    <x v="389"/>
    <x v="2"/>
    <x v="0"/>
    <x v="0"/>
    <x v="4"/>
    <x v="6"/>
    <x v="110"/>
    <x v="333"/>
    <n v="120.75"/>
    <x v="752"/>
    <x v="0"/>
    <x v="0"/>
    <x v="0"/>
    <x v="0"/>
    <x v="1"/>
    <x v="0"/>
    <x v="0"/>
    <x v="0"/>
    <x v="0"/>
    <x v="6"/>
    <x v="110"/>
    <x v="1"/>
    <x v="0"/>
  </r>
  <r>
    <x v="55"/>
    <x v="1"/>
    <x v="389"/>
    <x v="2"/>
    <x v="0"/>
    <x v="0"/>
    <x v="4"/>
    <x v="6"/>
    <x v="110"/>
    <x v="334"/>
    <n v="36.25"/>
    <x v="753"/>
    <x v="0"/>
    <x v="0"/>
    <x v="0"/>
    <x v="0"/>
    <x v="1"/>
    <x v="0"/>
    <x v="0"/>
    <x v="0"/>
    <x v="0"/>
    <x v="6"/>
    <x v="110"/>
    <x v="1"/>
    <x v="0"/>
  </r>
  <r>
    <x v="55"/>
    <x v="1"/>
    <x v="389"/>
    <x v="2"/>
    <x v="0"/>
    <x v="0"/>
    <x v="4"/>
    <x v="6"/>
    <x v="110"/>
    <x v="335"/>
    <n v="18.625"/>
    <x v="754"/>
    <x v="0"/>
    <x v="0"/>
    <x v="0"/>
    <x v="0"/>
    <x v="1"/>
    <x v="0"/>
    <x v="0"/>
    <x v="0"/>
    <x v="0"/>
    <x v="6"/>
    <x v="110"/>
    <x v="1"/>
    <x v="0"/>
  </r>
  <r>
    <x v="55"/>
    <x v="1"/>
    <x v="390"/>
    <x v="2"/>
    <x v="0"/>
    <x v="0"/>
    <x v="4"/>
    <x v="6"/>
    <x v="172"/>
    <x v="268"/>
    <n v="19.698"/>
    <x v="755"/>
    <x v="0"/>
    <x v="0"/>
    <x v="0"/>
    <x v="0"/>
    <x v="1"/>
    <x v="1"/>
    <x v="0"/>
    <x v="0"/>
    <x v="0"/>
    <x v="6"/>
    <x v="172"/>
    <x v="1"/>
    <x v="0"/>
  </r>
  <r>
    <x v="82"/>
    <x v="1"/>
    <x v="390"/>
    <x v="2"/>
    <x v="0"/>
    <x v="0"/>
    <x v="4"/>
    <x v="6"/>
    <x v="172"/>
    <x v="336"/>
    <n v="319.322"/>
    <x v="756"/>
    <x v="0"/>
    <x v="0"/>
    <x v="0"/>
    <x v="0"/>
    <x v="1"/>
    <x v="0"/>
    <x v="0"/>
    <x v="0"/>
    <x v="0"/>
    <x v="6"/>
    <x v="172"/>
    <x v="1"/>
    <x v="0"/>
  </r>
  <r>
    <x v="64"/>
    <x v="1"/>
    <x v="391"/>
    <x v="2"/>
    <x v="0"/>
    <x v="0"/>
    <x v="4"/>
    <x v="6"/>
    <x v="173"/>
    <x v="337"/>
    <n v="40.572"/>
    <x v="757"/>
    <x v="0"/>
    <x v="0"/>
    <x v="0"/>
    <x v="0"/>
    <x v="1"/>
    <x v="0"/>
    <x v="0"/>
    <x v="0"/>
    <x v="0"/>
    <x v="6"/>
    <x v="173"/>
    <x v="1"/>
    <x v="0"/>
  </r>
  <r>
    <x v="82"/>
    <x v="1"/>
    <x v="391"/>
    <x v="2"/>
    <x v="0"/>
    <x v="0"/>
    <x v="4"/>
    <x v="6"/>
    <x v="173"/>
    <x v="338"/>
    <n v="207.276"/>
    <x v="758"/>
    <x v="0"/>
    <x v="0"/>
    <x v="0"/>
    <x v="0"/>
    <x v="1"/>
    <x v="0"/>
    <x v="0"/>
    <x v="0"/>
    <x v="0"/>
    <x v="6"/>
    <x v="173"/>
    <x v="1"/>
    <x v="0"/>
  </r>
  <r>
    <x v="55"/>
    <x v="1"/>
    <x v="391"/>
    <x v="2"/>
    <x v="0"/>
    <x v="0"/>
    <x v="4"/>
    <x v="6"/>
    <x v="173"/>
    <x v="159"/>
    <n v="3.726"/>
    <x v="759"/>
    <x v="0"/>
    <x v="0"/>
    <x v="0"/>
    <x v="0"/>
    <x v="1"/>
    <x v="1"/>
    <x v="0"/>
    <x v="0"/>
    <x v="0"/>
    <x v="6"/>
    <x v="173"/>
    <x v="1"/>
    <x v="0"/>
  </r>
  <r>
    <x v="64"/>
    <x v="1"/>
    <x v="392"/>
    <x v="0"/>
    <x v="0"/>
    <x v="0"/>
    <x v="5"/>
    <x v="7"/>
    <x v="96"/>
    <x v="220"/>
    <n v="2.635"/>
    <x v="760"/>
    <x v="0"/>
    <x v="0"/>
    <x v="0"/>
    <x v="0"/>
    <x v="1"/>
    <x v="0"/>
    <x v="0"/>
    <x v="0"/>
    <x v="0"/>
    <x v="6"/>
    <x v="96"/>
    <x v="1"/>
    <x v="0"/>
  </r>
  <r>
    <x v="64"/>
    <x v="1"/>
    <x v="392"/>
    <x v="0"/>
    <x v="0"/>
    <x v="0"/>
    <x v="5"/>
    <x v="7"/>
    <x v="96"/>
    <x v="189"/>
    <n v="15.19"/>
    <x v="761"/>
    <x v="0"/>
    <x v="0"/>
    <x v="0"/>
    <x v="0"/>
    <x v="1"/>
    <x v="0"/>
    <x v="0"/>
    <x v="0"/>
    <x v="0"/>
    <x v="6"/>
    <x v="96"/>
    <x v="1"/>
    <x v="0"/>
  </r>
  <r>
    <x v="55"/>
    <x v="1"/>
    <x v="392"/>
    <x v="0"/>
    <x v="0"/>
    <x v="0"/>
    <x v="5"/>
    <x v="7"/>
    <x v="96"/>
    <x v="121"/>
    <n v="14.415"/>
    <x v="762"/>
    <x v="0"/>
    <x v="0"/>
    <x v="0"/>
    <x v="0"/>
    <x v="1"/>
    <x v="0"/>
    <x v="0"/>
    <x v="0"/>
    <x v="0"/>
    <x v="6"/>
    <x v="96"/>
    <x v="1"/>
    <x v="0"/>
  </r>
  <r>
    <x v="64"/>
    <x v="1"/>
    <x v="392"/>
    <x v="0"/>
    <x v="0"/>
    <x v="0"/>
    <x v="5"/>
    <x v="7"/>
    <x v="96"/>
    <x v="339"/>
    <n v="106.795"/>
    <x v="629"/>
    <x v="0"/>
    <x v="0"/>
    <x v="0"/>
    <x v="0"/>
    <x v="1"/>
    <x v="0"/>
    <x v="0"/>
    <x v="0"/>
    <x v="0"/>
    <x v="6"/>
    <x v="96"/>
    <x v="1"/>
    <x v="0"/>
  </r>
  <r>
    <x v="64"/>
    <x v="1"/>
    <x v="392"/>
    <x v="0"/>
    <x v="0"/>
    <x v="0"/>
    <x v="5"/>
    <x v="7"/>
    <x v="96"/>
    <x v="340"/>
    <n v="106.33"/>
    <x v="763"/>
    <x v="0"/>
    <x v="0"/>
    <x v="0"/>
    <x v="0"/>
    <x v="1"/>
    <x v="0"/>
    <x v="0"/>
    <x v="0"/>
    <x v="0"/>
    <x v="6"/>
    <x v="96"/>
    <x v="1"/>
    <x v="0"/>
  </r>
  <r>
    <x v="64"/>
    <x v="1"/>
    <x v="392"/>
    <x v="0"/>
    <x v="0"/>
    <x v="0"/>
    <x v="5"/>
    <x v="7"/>
    <x v="96"/>
    <x v="47"/>
    <n v="38.75"/>
    <x v="764"/>
    <x v="0"/>
    <x v="0"/>
    <x v="0"/>
    <x v="0"/>
    <x v="1"/>
    <x v="0"/>
    <x v="0"/>
    <x v="0"/>
    <x v="0"/>
    <x v="6"/>
    <x v="96"/>
    <x v="1"/>
    <x v="0"/>
  </r>
  <r>
    <x v="64"/>
    <x v="1"/>
    <x v="392"/>
    <x v="0"/>
    <x v="0"/>
    <x v="0"/>
    <x v="5"/>
    <x v="7"/>
    <x v="96"/>
    <x v="263"/>
    <n v="30.845"/>
    <x v="765"/>
    <x v="0"/>
    <x v="0"/>
    <x v="0"/>
    <x v="0"/>
    <x v="1"/>
    <x v="0"/>
    <x v="0"/>
    <x v="0"/>
    <x v="0"/>
    <x v="6"/>
    <x v="96"/>
    <x v="1"/>
    <x v="0"/>
  </r>
  <r>
    <x v="64"/>
    <x v="1"/>
    <x v="392"/>
    <x v="0"/>
    <x v="0"/>
    <x v="0"/>
    <x v="5"/>
    <x v="7"/>
    <x v="96"/>
    <x v="341"/>
    <n v="77.5"/>
    <x v="630"/>
    <x v="0"/>
    <x v="0"/>
    <x v="0"/>
    <x v="0"/>
    <x v="1"/>
    <x v="0"/>
    <x v="0"/>
    <x v="0"/>
    <x v="0"/>
    <x v="6"/>
    <x v="96"/>
    <x v="1"/>
    <x v="0"/>
  </r>
  <r>
    <x v="64"/>
    <x v="1"/>
    <x v="392"/>
    <x v="0"/>
    <x v="0"/>
    <x v="0"/>
    <x v="5"/>
    <x v="7"/>
    <x v="96"/>
    <x v="342"/>
    <n v="193.13"/>
    <x v="766"/>
    <x v="0"/>
    <x v="0"/>
    <x v="0"/>
    <x v="0"/>
    <x v="1"/>
    <x v="0"/>
    <x v="0"/>
    <x v="0"/>
    <x v="0"/>
    <x v="6"/>
    <x v="96"/>
    <x v="1"/>
    <x v="0"/>
  </r>
  <r>
    <x v="55"/>
    <x v="1"/>
    <x v="392"/>
    <x v="0"/>
    <x v="0"/>
    <x v="0"/>
    <x v="5"/>
    <x v="7"/>
    <x v="96"/>
    <x v="89"/>
    <n v="8.37"/>
    <x v="767"/>
    <x v="0"/>
    <x v="0"/>
    <x v="0"/>
    <x v="0"/>
    <x v="1"/>
    <x v="0"/>
    <x v="0"/>
    <x v="0"/>
    <x v="0"/>
    <x v="6"/>
    <x v="96"/>
    <x v="1"/>
    <x v="0"/>
  </r>
  <r>
    <x v="68"/>
    <x v="1"/>
    <x v="393"/>
    <x v="3"/>
    <x v="0"/>
    <x v="0"/>
    <x v="6"/>
    <x v="2"/>
    <x v="174"/>
    <x v="343"/>
    <n v="52.56"/>
    <x v="768"/>
    <x v="0"/>
    <x v="0"/>
    <x v="0"/>
    <x v="0"/>
    <x v="1"/>
    <x v="1"/>
    <x v="0"/>
    <x v="0"/>
    <x v="0"/>
    <x v="7"/>
    <x v="174"/>
    <x v="1"/>
    <x v="0"/>
  </r>
  <r>
    <x v="68"/>
    <x v="1"/>
    <x v="393"/>
    <x v="3"/>
    <x v="0"/>
    <x v="0"/>
    <x v="6"/>
    <x v="2"/>
    <x v="174"/>
    <x v="344"/>
    <n v="33.21"/>
    <x v="769"/>
    <x v="0"/>
    <x v="0"/>
    <x v="0"/>
    <x v="0"/>
    <x v="1"/>
    <x v="1"/>
    <x v="0"/>
    <x v="0"/>
    <x v="0"/>
    <x v="7"/>
    <x v="174"/>
    <x v="1"/>
    <x v="0"/>
  </r>
  <r>
    <x v="68"/>
    <x v="1"/>
    <x v="393"/>
    <x v="3"/>
    <x v="0"/>
    <x v="0"/>
    <x v="6"/>
    <x v="2"/>
    <x v="174"/>
    <x v="345"/>
    <n v="47.646"/>
    <x v="770"/>
    <x v="0"/>
    <x v="0"/>
    <x v="0"/>
    <x v="0"/>
    <x v="1"/>
    <x v="0"/>
    <x v="0"/>
    <x v="0"/>
    <x v="0"/>
    <x v="7"/>
    <x v="174"/>
    <x v="1"/>
    <x v="0"/>
  </r>
  <r>
    <x v="83"/>
    <x v="1"/>
    <x v="393"/>
    <x v="3"/>
    <x v="0"/>
    <x v="0"/>
    <x v="6"/>
    <x v="2"/>
    <x v="174"/>
    <x v="145"/>
    <n v="7.2"/>
    <x v="770"/>
    <x v="0"/>
    <x v="0"/>
    <x v="0"/>
    <x v="0"/>
    <x v="1"/>
    <x v="0"/>
    <x v="0"/>
    <x v="0"/>
    <x v="0"/>
    <x v="7"/>
    <x v="174"/>
    <x v="1"/>
    <x v="0"/>
  </r>
  <r>
    <x v="55"/>
    <x v="1"/>
    <x v="394"/>
    <x v="3"/>
    <x v="0"/>
    <x v="0"/>
    <x v="6"/>
    <x v="0"/>
    <x v="150"/>
    <x v="48"/>
    <n v="0.669"/>
    <x v="771"/>
    <x v="0"/>
    <x v="0"/>
    <x v="0"/>
    <x v="0"/>
    <x v="1"/>
    <x v="0"/>
    <x v="0"/>
    <x v="0"/>
    <x v="0"/>
    <x v="6"/>
    <x v="150"/>
    <x v="1"/>
    <x v="0"/>
  </r>
  <r>
    <x v="64"/>
    <x v="1"/>
    <x v="395"/>
    <x v="3"/>
    <x v="0"/>
    <x v="0"/>
    <x v="6"/>
    <x v="5"/>
    <x v="112"/>
    <x v="48"/>
    <n v="0.165"/>
    <x v="772"/>
    <x v="0"/>
    <x v="0"/>
    <x v="0"/>
    <x v="0"/>
    <x v="1"/>
    <x v="0"/>
    <x v="0"/>
    <x v="0"/>
    <x v="0"/>
    <x v="6"/>
    <x v="112"/>
    <x v="1"/>
    <x v="0"/>
  </r>
  <r>
    <x v="64"/>
    <x v="1"/>
    <x v="395"/>
    <x v="3"/>
    <x v="0"/>
    <x v="0"/>
    <x v="6"/>
    <x v="5"/>
    <x v="112"/>
    <x v="346"/>
    <n v="55.22"/>
    <x v="773"/>
    <x v="0"/>
    <x v="0"/>
    <x v="0"/>
    <x v="0"/>
    <x v="1"/>
    <x v="0"/>
    <x v="0"/>
    <x v="0"/>
    <x v="0"/>
    <x v="6"/>
    <x v="112"/>
    <x v="1"/>
    <x v="0"/>
  </r>
  <r>
    <x v="64"/>
    <x v="1"/>
    <x v="395"/>
    <x v="3"/>
    <x v="0"/>
    <x v="0"/>
    <x v="6"/>
    <x v="5"/>
    <x v="112"/>
    <x v="186"/>
    <n v="0.275"/>
    <x v="774"/>
    <x v="0"/>
    <x v="0"/>
    <x v="0"/>
    <x v="0"/>
    <x v="1"/>
    <x v="0"/>
    <x v="0"/>
    <x v="0"/>
    <x v="0"/>
    <x v="6"/>
    <x v="112"/>
    <x v="1"/>
    <x v="0"/>
  </r>
  <r>
    <x v="55"/>
    <x v="1"/>
    <x v="396"/>
    <x v="3"/>
    <x v="0"/>
    <x v="0"/>
    <x v="6"/>
    <x v="5"/>
    <x v="175"/>
    <x v="251"/>
    <n v="2.944"/>
    <x v="772"/>
    <x v="0"/>
    <x v="0"/>
    <x v="0"/>
    <x v="65"/>
    <x v="1"/>
    <x v="0"/>
    <x v="0"/>
    <x v="0"/>
    <x v="0"/>
    <x v="6"/>
    <x v="175"/>
    <x v="1"/>
    <x v="0"/>
  </r>
  <r>
    <x v="55"/>
    <x v="1"/>
    <x v="396"/>
    <x v="3"/>
    <x v="0"/>
    <x v="0"/>
    <x v="6"/>
    <x v="5"/>
    <x v="175"/>
    <x v="55"/>
    <n v="3.956"/>
    <x v="774"/>
    <x v="0"/>
    <x v="0"/>
    <x v="0"/>
    <x v="0"/>
    <x v="1"/>
    <x v="0"/>
    <x v="0"/>
    <x v="0"/>
    <x v="0"/>
    <x v="6"/>
    <x v="175"/>
    <x v="1"/>
    <x v="0"/>
  </r>
  <r>
    <x v="55"/>
    <x v="1"/>
    <x v="396"/>
    <x v="3"/>
    <x v="0"/>
    <x v="0"/>
    <x v="6"/>
    <x v="5"/>
    <x v="175"/>
    <x v="215"/>
    <n v="2.852"/>
    <x v="633"/>
    <x v="0"/>
    <x v="0"/>
    <x v="0"/>
    <x v="65"/>
    <x v="1"/>
    <x v="0"/>
    <x v="0"/>
    <x v="0"/>
    <x v="0"/>
    <x v="6"/>
    <x v="175"/>
    <x v="1"/>
    <x v="0"/>
  </r>
  <r>
    <x v="64"/>
    <x v="1"/>
    <x v="396"/>
    <x v="3"/>
    <x v="0"/>
    <x v="0"/>
    <x v="6"/>
    <x v="5"/>
    <x v="175"/>
    <x v="347"/>
    <n v="66.24"/>
    <x v="773"/>
    <x v="0"/>
    <x v="0"/>
    <x v="0"/>
    <x v="0"/>
    <x v="1"/>
    <x v="0"/>
    <x v="0"/>
    <x v="0"/>
    <x v="0"/>
    <x v="6"/>
    <x v="175"/>
    <x v="1"/>
    <x v="0"/>
  </r>
  <r>
    <x v="55"/>
    <x v="1"/>
    <x v="396"/>
    <x v="3"/>
    <x v="0"/>
    <x v="0"/>
    <x v="6"/>
    <x v="5"/>
    <x v="175"/>
    <x v="98"/>
    <n v="8.464"/>
    <x v="773"/>
    <x v="0"/>
    <x v="0"/>
    <x v="0"/>
    <x v="0"/>
    <x v="1"/>
    <x v="0"/>
    <x v="0"/>
    <x v="0"/>
    <x v="0"/>
    <x v="6"/>
    <x v="175"/>
    <x v="1"/>
    <x v="0"/>
  </r>
  <r>
    <x v="64"/>
    <x v="1"/>
    <x v="397"/>
    <x v="3"/>
    <x v="0"/>
    <x v="0"/>
    <x v="6"/>
    <x v="5"/>
    <x v="176"/>
    <x v="179"/>
    <n v="11.544"/>
    <x v="775"/>
    <x v="0"/>
    <x v="0"/>
    <x v="0"/>
    <x v="49"/>
    <x v="1"/>
    <x v="0"/>
    <x v="1"/>
    <x v="0"/>
    <x v="0"/>
    <x v="6"/>
    <x v="176"/>
    <x v="1"/>
    <x v="1"/>
  </r>
  <r>
    <x v="64"/>
    <x v="1"/>
    <x v="397"/>
    <x v="3"/>
    <x v="0"/>
    <x v="0"/>
    <x v="6"/>
    <x v="5"/>
    <x v="176"/>
    <x v="83"/>
    <n v="0.208"/>
    <x v="774"/>
    <x v="0"/>
    <x v="0"/>
    <x v="0"/>
    <x v="0"/>
    <x v="1"/>
    <x v="0"/>
    <x v="0"/>
    <x v="0"/>
    <x v="0"/>
    <x v="6"/>
    <x v="176"/>
    <x v="1"/>
    <x v="0"/>
  </r>
  <r>
    <x v="64"/>
    <x v="1"/>
    <x v="397"/>
    <x v="3"/>
    <x v="0"/>
    <x v="0"/>
    <x v="6"/>
    <x v="5"/>
    <x v="176"/>
    <x v="166"/>
    <n v="1.04"/>
    <x v="633"/>
    <x v="0"/>
    <x v="0"/>
    <x v="0"/>
    <x v="0"/>
    <x v="1"/>
    <x v="0"/>
    <x v="0"/>
    <x v="0"/>
    <x v="0"/>
    <x v="6"/>
    <x v="176"/>
    <x v="1"/>
    <x v="0"/>
  </r>
  <r>
    <x v="55"/>
    <x v="1"/>
    <x v="397"/>
    <x v="3"/>
    <x v="0"/>
    <x v="0"/>
    <x v="6"/>
    <x v="5"/>
    <x v="176"/>
    <x v="181"/>
    <n v="1.664"/>
    <x v="342"/>
    <x v="0"/>
    <x v="0"/>
    <x v="0"/>
    <x v="0"/>
    <x v="1"/>
    <x v="0"/>
    <x v="1"/>
    <x v="0"/>
    <x v="0"/>
    <x v="6"/>
    <x v="176"/>
    <x v="1"/>
    <x v="1"/>
  </r>
  <r>
    <x v="55"/>
    <x v="1"/>
    <x v="397"/>
    <x v="3"/>
    <x v="0"/>
    <x v="0"/>
    <x v="6"/>
    <x v="5"/>
    <x v="176"/>
    <x v="153"/>
    <n v="0.832"/>
    <x v="776"/>
    <x v="0"/>
    <x v="0"/>
    <x v="0"/>
    <x v="64"/>
    <x v="1"/>
    <x v="1"/>
    <x v="0"/>
    <x v="0"/>
    <x v="0"/>
    <x v="6"/>
    <x v="176"/>
    <x v="1"/>
    <x v="0"/>
  </r>
  <r>
    <x v="55"/>
    <x v="1"/>
    <x v="397"/>
    <x v="3"/>
    <x v="0"/>
    <x v="0"/>
    <x v="6"/>
    <x v="5"/>
    <x v="176"/>
    <x v="220"/>
    <n v="1.768"/>
    <x v="774"/>
    <x v="0"/>
    <x v="0"/>
    <x v="0"/>
    <x v="0"/>
    <x v="1"/>
    <x v="0"/>
    <x v="0"/>
    <x v="0"/>
    <x v="0"/>
    <x v="6"/>
    <x v="176"/>
    <x v="1"/>
    <x v="0"/>
  </r>
  <r>
    <x v="55"/>
    <x v="1"/>
    <x v="397"/>
    <x v="3"/>
    <x v="0"/>
    <x v="0"/>
    <x v="6"/>
    <x v="5"/>
    <x v="176"/>
    <x v="81"/>
    <n v="6.76"/>
    <x v="633"/>
    <x v="0"/>
    <x v="0"/>
    <x v="0"/>
    <x v="0"/>
    <x v="1"/>
    <x v="0"/>
    <x v="0"/>
    <x v="0"/>
    <x v="0"/>
    <x v="6"/>
    <x v="176"/>
    <x v="1"/>
    <x v="0"/>
  </r>
  <r>
    <x v="64"/>
    <x v="1"/>
    <x v="397"/>
    <x v="3"/>
    <x v="0"/>
    <x v="0"/>
    <x v="6"/>
    <x v="5"/>
    <x v="176"/>
    <x v="348"/>
    <n v="35.152"/>
    <x v="773"/>
    <x v="0"/>
    <x v="0"/>
    <x v="0"/>
    <x v="0"/>
    <x v="1"/>
    <x v="0"/>
    <x v="0"/>
    <x v="0"/>
    <x v="0"/>
    <x v="6"/>
    <x v="176"/>
    <x v="1"/>
    <x v="0"/>
  </r>
  <r>
    <x v="55"/>
    <x v="1"/>
    <x v="398"/>
    <x v="3"/>
    <x v="0"/>
    <x v="0"/>
    <x v="6"/>
    <x v="5"/>
    <x v="177"/>
    <x v="349"/>
    <n v="50.055"/>
    <x v="777"/>
    <x v="0"/>
    <x v="0"/>
    <x v="0"/>
    <x v="66"/>
    <x v="1"/>
    <x v="1"/>
    <x v="1"/>
    <x v="0"/>
    <x v="0"/>
    <x v="6"/>
    <x v="177"/>
    <x v="1"/>
    <x v="1"/>
  </r>
  <r>
    <x v="64"/>
    <x v="1"/>
    <x v="398"/>
    <x v="3"/>
    <x v="0"/>
    <x v="0"/>
    <x v="6"/>
    <x v="5"/>
    <x v="178"/>
    <x v="215"/>
    <n v="4.371"/>
    <x v="634"/>
    <x v="0"/>
    <x v="0"/>
    <x v="0"/>
    <x v="0"/>
    <x v="1"/>
    <x v="0"/>
    <x v="0"/>
    <x v="0"/>
    <x v="0"/>
    <x v="6"/>
    <x v="177"/>
    <x v="1"/>
    <x v="0"/>
  </r>
  <r>
    <x v="64"/>
    <x v="1"/>
    <x v="398"/>
    <x v="3"/>
    <x v="0"/>
    <x v="0"/>
    <x v="6"/>
    <x v="5"/>
    <x v="177"/>
    <x v="221"/>
    <n v="1.551"/>
    <x v="778"/>
    <x v="0"/>
    <x v="0"/>
    <x v="0"/>
    <x v="0"/>
    <x v="1"/>
    <x v="0"/>
    <x v="0"/>
    <x v="0"/>
    <x v="0"/>
    <x v="6"/>
    <x v="177"/>
    <x v="1"/>
    <x v="0"/>
  </r>
  <r>
    <x v="55"/>
    <x v="1"/>
    <x v="398"/>
    <x v="3"/>
    <x v="0"/>
    <x v="0"/>
    <x v="6"/>
    <x v="5"/>
    <x v="177"/>
    <x v="172"/>
    <n v="3.525"/>
    <x v="779"/>
    <x v="0"/>
    <x v="0"/>
    <x v="0"/>
    <x v="66"/>
    <x v="1"/>
    <x v="0"/>
    <x v="1"/>
    <x v="0"/>
    <x v="0"/>
    <x v="6"/>
    <x v="177"/>
    <x v="1"/>
    <x v="1"/>
  </r>
  <r>
    <x v="64"/>
    <x v="1"/>
    <x v="399"/>
    <x v="3"/>
    <x v="0"/>
    <x v="0"/>
    <x v="6"/>
    <x v="5"/>
    <x v="113"/>
    <x v="217"/>
    <n v="3.32"/>
    <x v="780"/>
    <x v="0"/>
    <x v="0"/>
    <x v="0"/>
    <x v="0"/>
    <x v="1"/>
    <x v="1"/>
    <x v="0"/>
    <x v="0"/>
    <x v="0"/>
    <x v="6"/>
    <x v="113"/>
    <x v="1"/>
    <x v="0"/>
  </r>
  <r>
    <x v="64"/>
    <x v="1"/>
    <x v="399"/>
    <x v="3"/>
    <x v="0"/>
    <x v="0"/>
    <x v="6"/>
    <x v="5"/>
    <x v="113"/>
    <x v="350"/>
    <n v="36.188"/>
    <x v="634"/>
    <x v="0"/>
    <x v="0"/>
    <x v="0"/>
    <x v="0"/>
    <x v="1"/>
    <x v="0"/>
    <x v="0"/>
    <x v="0"/>
    <x v="0"/>
    <x v="6"/>
    <x v="113"/>
    <x v="1"/>
    <x v="0"/>
  </r>
  <r>
    <x v="55"/>
    <x v="1"/>
    <x v="400"/>
    <x v="3"/>
    <x v="0"/>
    <x v="0"/>
    <x v="6"/>
    <x v="5"/>
    <x v="179"/>
    <x v="94"/>
    <n v="10.8"/>
    <x v="48"/>
    <x v="0"/>
    <x v="0"/>
    <x v="0"/>
    <x v="48"/>
    <x v="1"/>
    <x v="0"/>
    <x v="1"/>
    <x v="0"/>
    <x v="0"/>
    <x v="6"/>
    <x v="178"/>
    <x v="1"/>
    <x v="1"/>
  </r>
  <r>
    <x v="68"/>
    <x v="1"/>
    <x v="401"/>
    <x v="3"/>
    <x v="0"/>
    <x v="0"/>
    <x v="6"/>
    <x v="6"/>
    <x v="180"/>
    <x v="351"/>
    <n v="340.929"/>
    <x v="781"/>
    <x v="0"/>
    <x v="0"/>
    <x v="0"/>
    <x v="0"/>
    <x v="1"/>
    <x v="0"/>
    <x v="0"/>
    <x v="0"/>
    <x v="0"/>
    <x v="7"/>
    <x v="179"/>
    <x v="1"/>
    <x v="0"/>
  </r>
  <r>
    <x v="64"/>
    <x v="1"/>
    <x v="402"/>
    <x v="3"/>
    <x v="0"/>
    <x v="0"/>
    <x v="6"/>
    <x v="6"/>
    <x v="181"/>
    <x v="352"/>
    <n v="88.895"/>
    <x v="782"/>
    <x v="0"/>
    <x v="0"/>
    <x v="0"/>
    <x v="0"/>
    <x v="1"/>
    <x v="0"/>
    <x v="0"/>
    <x v="0"/>
    <x v="0"/>
    <x v="6"/>
    <x v="180"/>
    <x v="1"/>
    <x v="0"/>
  </r>
  <r>
    <x v="55"/>
    <x v="1"/>
    <x v="402"/>
    <x v="3"/>
    <x v="0"/>
    <x v="0"/>
    <x v="6"/>
    <x v="6"/>
    <x v="181"/>
    <x v="25"/>
    <n v="34.845"/>
    <x v="783"/>
    <x v="0"/>
    <x v="0"/>
    <x v="0"/>
    <x v="0"/>
    <x v="1"/>
    <x v="0"/>
    <x v="0"/>
    <x v="0"/>
    <x v="0"/>
    <x v="6"/>
    <x v="180"/>
    <x v="1"/>
    <x v="0"/>
  </r>
  <r>
    <x v="55"/>
    <x v="1"/>
    <x v="402"/>
    <x v="3"/>
    <x v="0"/>
    <x v="0"/>
    <x v="6"/>
    <x v="6"/>
    <x v="181"/>
    <x v="91"/>
    <n v="11.96"/>
    <x v="784"/>
    <x v="0"/>
    <x v="0"/>
    <x v="0"/>
    <x v="0"/>
    <x v="1"/>
    <x v="0"/>
    <x v="0"/>
    <x v="0"/>
    <x v="0"/>
    <x v="6"/>
    <x v="180"/>
    <x v="1"/>
    <x v="0"/>
  </r>
  <r>
    <x v="64"/>
    <x v="1"/>
    <x v="403"/>
    <x v="3"/>
    <x v="0"/>
    <x v="0"/>
    <x v="6"/>
    <x v="6"/>
    <x v="182"/>
    <x v="134"/>
    <n v="5.51"/>
    <x v="785"/>
    <x v="0"/>
    <x v="0"/>
    <x v="0"/>
    <x v="0"/>
    <x v="1"/>
    <x v="1"/>
    <x v="0"/>
    <x v="0"/>
    <x v="0"/>
    <x v="6"/>
    <x v="181"/>
    <x v="1"/>
    <x v="0"/>
  </r>
  <r>
    <x v="55"/>
    <x v="1"/>
    <x v="403"/>
    <x v="3"/>
    <x v="0"/>
    <x v="0"/>
    <x v="6"/>
    <x v="6"/>
    <x v="182"/>
    <x v="72"/>
    <n v="33.25"/>
    <x v="48"/>
    <x v="0"/>
    <x v="0"/>
    <x v="0"/>
    <x v="54"/>
    <x v="1"/>
    <x v="0"/>
    <x v="1"/>
    <x v="0"/>
    <x v="0"/>
    <x v="6"/>
    <x v="181"/>
    <x v="1"/>
    <x v="1"/>
  </r>
  <r>
    <x v="55"/>
    <x v="1"/>
    <x v="403"/>
    <x v="3"/>
    <x v="0"/>
    <x v="0"/>
    <x v="6"/>
    <x v="6"/>
    <x v="182"/>
    <x v="64"/>
    <n v="3.61"/>
    <x v="786"/>
    <x v="0"/>
    <x v="0"/>
    <x v="0"/>
    <x v="0"/>
    <x v="1"/>
    <x v="1"/>
    <x v="0"/>
    <x v="0"/>
    <x v="0"/>
    <x v="6"/>
    <x v="181"/>
    <x v="1"/>
    <x v="0"/>
  </r>
  <r>
    <x v="55"/>
    <x v="1"/>
    <x v="403"/>
    <x v="3"/>
    <x v="0"/>
    <x v="0"/>
    <x v="6"/>
    <x v="6"/>
    <x v="182"/>
    <x v="353"/>
    <n v="65.17"/>
    <x v="787"/>
    <x v="0"/>
    <x v="0"/>
    <x v="0"/>
    <x v="0"/>
    <x v="1"/>
    <x v="0"/>
    <x v="0"/>
    <x v="0"/>
    <x v="0"/>
    <x v="6"/>
    <x v="181"/>
    <x v="1"/>
    <x v="0"/>
  </r>
  <r>
    <x v="55"/>
    <x v="1"/>
    <x v="404"/>
    <x v="3"/>
    <x v="0"/>
    <x v="0"/>
    <x v="6"/>
    <x v="6"/>
    <x v="95"/>
    <x v="50"/>
    <n v="32.2"/>
    <x v="788"/>
    <x v="0"/>
    <x v="0"/>
    <x v="0"/>
    <x v="0"/>
    <x v="1"/>
    <x v="1"/>
    <x v="0"/>
    <x v="0"/>
    <x v="0"/>
    <x v="6"/>
    <x v="95"/>
    <x v="1"/>
    <x v="0"/>
  </r>
  <r>
    <x v="55"/>
    <x v="1"/>
    <x v="404"/>
    <x v="3"/>
    <x v="0"/>
    <x v="0"/>
    <x v="6"/>
    <x v="6"/>
    <x v="95"/>
    <x v="354"/>
    <n v="45.6"/>
    <x v="789"/>
    <x v="0"/>
    <x v="0"/>
    <x v="0"/>
    <x v="0"/>
    <x v="1"/>
    <x v="0"/>
    <x v="0"/>
    <x v="0"/>
    <x v="0"/>
    <x v="6"/>
    <x v="95"/>
    <x v="1"/>
    <x v="0"/>
  </r>
  <r>
    <x v="64"/>
    <x v="1"/>
    <x v="405"/>
    <x v="3"/>
    <x v="0"/>
    <x v="0"/>
    <x v="6"/>
    <x v="6"/>
    <x v="160"/>
    <x v="101"/>
    <n v="11.592"/>
    <x v="790"/>
    <x v="0"/>
    <x v="0"/>
    <x v="0"/>
    <x v="0"/>
    <x v="1"/>
    <x v="0"/>
    <x v="0"/>
    <x v="0"/>
    <x v="0"/>
    <x v="6"/>
    <x v="160"/>
    <x v="1"/>
    <x v="0"/>
  </r>
  <r>
    <x v="82"/>
    <x v="1"/>
    <x v="405"/>
    <x v="3"/>
    <x v="0"/>
    <x v="0"/>
    <x v="6"/>
    <x v="6"/>
    <x v="160"/>
    <x v="355"/>
    <n v="214.774"/>
    <x v="791"/>
    <x v="0"/>
    <x v="0"/>
    <x v="0"/>
    <x v="0"/>
    <x v="1"/>
    <x v="0"/>
    <x v="0"/>
    <x v="0"/>
    <x v="0"/>
    <x v="6"/>
    <x v="160"/>
    <x v="1"/>
    <x v="0"/>
  </r>
  <r>
    <x v="55"/>
    <x v="1"/>
    <x v="405"/>
    <x v="3"/>
    <x v="0"/>
    <x v="0"/>
    <x v="6"/>
    <x v="6"/>
    <x v="160"/>
    <x v="44"/>
    <n v="4.186"/>
    <x v="792"/>
    <x v="0"/>
    <x v="0"/>
    <x v="0"/>
    <x v="0"/>
    <x v="1"/>
    <x v="0"/>
    <x v="0"/>
    <x v="0"/>
    <x v="0"/>
    <x v="6"/>
    <x v="160"/>
    <x v="1"/>
    <x v="0"/>
  </r>
  <r>
    <x v="64"/>
    <x v="1"/>
    <x v="406"/>
    <x v="3"/>
    <x v="0"/>
    <x v="0"/>
    <x v="6"/>
    <x v="6"/>
    <x v="114"/>
    <x v="227"/>
    <n v="7.848"/>
    <x v="793"/>
    <x v="0"/>
    <x v="0"/>
    <x v="0"/>
    <x v="0"/>
    <x v="1"/>
    <x v="1"/>
    <x v="0"/>
    <x v="0"/>
    <x v="0"/>
    <x v="6"/>
    <x v="114"/>
    <x v="1"/>
    <x v="0"/>
  </r>
  <r>
    <x v="64"/>
    <x v="1"/>
    <x v="406"/>
    <x v="3"/>
    <x v="0"/>
    <x v="0"/>
    <x v="6"/>
    <x v="6"/>
    <x v="114"/>
    <x v="201"/>
    <n v="5.232"/>
    <x v="635"/>
    <x v="0"/>
    <x v="0"/>
    <x v="0"/>
    <x v="27"/>
    <x v="1"/>
    <x v="1"/>
    <x v="0"/>
    <x v="0"/>
    <x v="0"/>
    <x v="6"/>
    <x v="114"/>
    <x v="1"/>
    <x v="0"/>
  </r>
  <r>
    <x v="64"/>
    <x v="1"/>
    <x v="406"/>
    <x v="3"/>
    <x v="0"/>
    <x v="0"/>
    <x v="6"/>
    <x v="6"/>
    <x v="114"/>
    <x v="356"/>
    <n v="182.248"/>
    <x v="794"/>
    <x v="0"/>
    <x v="0"/>
    <x v="0"/>
    <x v="0"/>
    <x v="1"/>
    <x v="0"/>
    <x v="0"/>
    <x v="0"/>
    <x v="0"/>
    <x v="6"/>
    <x v="114"/>
    <x v="1"/>
    <x v="0"/>
  </r>
  <r>
    <x v="64"/>
    <x v="1"/>
    <x v="406"/>
    <x v="3"/>
    <x v="0"/>
    <x v="0"/>
    <x v="6"/>
    <x v="6"/>
    <x v="114"/>
    <x v="221"/>
    <n v="9.592"/>
    <x v="756"/>
    <x v="0"/>
    <x v="0"/>
    <x v="0"/>
    <x v="0"/>
    <x v="1"/>
    <x v="0"/>
    <x v="0"/>
    <x v="0"/>
    <x v="0"/>
    <x v="6"/>
    <x v="114"/>
    <x v="1"/>
    <x v="0"/>
  </r>
  <r>
    <x v="64"/>
    <x v="1"/>
    <x v="406"/>
    <x v="3"/>
    <x v="0"/>
    <x v="0"/>
    <x v="6"/>
    <x v="6"/>
    <x v="114"/>
    <x v="357"/>
    <n v="347.056"/>
    <x v="795"/>
    <x v="0"/>
    <x v="0"/>
    <x v="0"/>
    <x v="0"/>
    <x v="1"/>
    <x v="0"/>
    <x v="0"/>
    <x v="0"/>
    <x v="0"/>
    <x v="6"/>
    <x v="114"/>
    <x v="1"/>
    <x v="0"/>
  </r>
  <r>
    <x v="64"/>
    <x v="1"/>
    <x v="406"/>
    <x v="3"/>
    <x v="0"/>
    <x v="0"/>
    <x v="6"/>
    <x v="6"/>
    <x v="114"/>
    <x v="201"/>
    <n v="5.232"/>
    <x v="796"/>
    <x v="0"/>
    <x v="0"/>
    <x v="0"/>
    <x v="0"/>
    <x v="1"/>
    <x v="1"/>
    <x v="0"/>
    <x v="0"/>
    <x v="0"/>
    <x v="6"/>
    <x v="114"/>
    <x v="1"/>
    <x v="0"/>
  </r>
  <r>
    <x v="64"/>
    <x v="1"/>
    <x v="407"/>
    <x v="3"/>
    <x v="0"/>
    <x v="0"/>
    <x v="6"/>
    <x v="6"/>
    <x v="183"/>
    <x v="102"/>
    <n v="0.948"/>
    <x v="797"/>
    <x v="0"/>
    <x v="0"/>
    <x v="0"/>
    <x v="0"/>
    <x v="1"/>
    <x v="0"/>
    <x v="0"/>
    <x v="0"/>
    <x v="0"/>
    <x v="6"/>
    <x v="182"/>
    <x v="1"/>
    <x v="0"/>
  </r>
  <r>
    <x v="64"/>
    <x v="1"/>
    <x v="407"/>
    <x v="3"/>
    <x v="0"/>
    <x v="0"/>
    <x v="6"/>
    <x v="6"/>
    <x v="183"/>
    <x v="2"/>
    <n v="78.684"/>
    <x v="798"/>
    <x v="0"/>
    <x v="0"/>
    <x v="0"/>
    <x v="0"/>
    <x v="1"/>
    <x v="0"/>
    <x v="0"/>
    <x v="0"/>
    <x v="0"/>
    <x v="6"/>
    <x v="182"/>
    <x v="1"/>
    <x v="0"/>
  </r>
  <r>
    <x v="64"/>
    <x v="1"/>
    <x v="407"/>
    <x v="3"/>
    <x v="0"/>
    <x v="0"/>
    <x v="6"/>
    <x v="6"/>
    <x v="183"/>
    <x v="141"/>
    <n v="6.636"/>
    <x v="799"/>
    <x v="0"/>
    <x v="0"/>
    <x v="0"/>
    <x v="0"/>
    <x v="1"/>
    <x v="0"/>
    <x v="0"/>
    <x v="0"/>
    <x v="0"/>
    <x v="6"/>
    <x v="182"/>
    <x v="1"/>
    <x v="0"/>
  </r>
  <r>
    <x v="64"/>
    <x v="1"/>
    <x v="407"/>
    <x v="3"/>
    <x v="0"/>
    <x v="0"/>
    <x v="6"/>
    <x v="6"/>
    <x v="183"/>
    <x v="48"/>
    <n v="2.844"/>
    <x v="756"/>
    <x v="0"/>
    <x v="0"/>
    <x v="0"/>
    <x v="0"/>
    <x v="1"/>
    <x v="0"/>
    <x v="0"/>
    <x v="0"/>
    <x v="0"/>
    <x v="6"/>
    <x v="182"/>
    <x v="1"/>
    <x v="0"/>
  </r>
  <r>
    <x v="64"/>
    <x v="1"/>
    <x v="407"/>
    <x v="3"/>
    <x v="0"/>
    <x v="0"/>
    <x v="6"/>
    <x v="6"/>
    <x v="183"/>
    <x v="148"/>
    <n v="48.348"/>
    <x v="800"/>
    <x v="0"/>
    <x v="0"/>
    <x v="0"/>
    <x v="0"/>
    <x v="1"/>
    <x v="0"/>
    <x v="0"/>
    <x v="0"/>
    <x v="0"/>
    <x v="6"/>
    <x v="182"/>
    <x v="1"/>
    <x v="0"/>
  </r>
  <r>
    <x v="64"/>
    <x v="1"/>
    <x v="407"/>
    <x v="3"/>
    <x v="0"/>
    <x v="0"/>
    <x v="6"/>
    <x v="6"/>
    <x v="183"/>
    <x v="358"/>
    <n v="1076.928"/>
    <x v="801"/>
    <x v="0"/>
    <x v="0"/>
    <x v="0"/>
    <x v="0"/>
    <x v="1"/>
    <x v="0"/>
    <x v="0"/>
    <x v="0"/>
    <x v="0"/>
    <x v="6"/>
    <x v="182"/>
    <x v="1"/>
    <x v="0"/>
  </r>
  <r>
    <x v="82"/>
    <x v="1"/>
    <x v="408"/>
    <x v="3"/>
    <x v="0"/>
    <x v="0"/>
    <x v="6"/>
    <x v="7"/>
    <x v="115"/>
    <x v="359"/>
    <n v="673.956"/>
    <x v="802"/>
    <x v="0"/>
    <x v="0"/>
    <x v="0"/>
    <x v="0"/>
    <x v="1"/>
    <x v="0"/>
    <x v="0"/>
    <x v="0"/>
    <x v="0"/>
    <x v="6"/>
    <x v="115"/>
    <x v="1"/>
    <x v="0"/>
  </r>
  <r>
    <x v="55"/>
    <x v="1"/>
    <x v="409"/>
    <x v="0"/>
    <x v="0"/>
    <x v="0"/>
    <x v="7"/>
    <x v="5"/>
    <x v="184"/>
    <x v="360"/>
    <n v="75.366"/>
    <x v="776"/>
    <x v="0"/>
    <x v="0"/>
    <x v="0"/>
    <x v="0"/>
    <x v="1"/>
    <x v="1"/>
    <x v="0"/>
    <x v="0"/>
    <x v="0"/>
    <x v="6"/>
    <x v="183"/>
    <x v="1"/>
    <x v="0"/>
  </r>
  <r>
    <x v="55"/>
    <x v="1"/>
    <x v="409"/>
    <x v="0"/>
    <x v="0"/>
    <x v="0"/>
    <x v="7"/>
    <x v="5"/>
    <x v="184"/>
    <x v="361"/>
    <n v="92.43"/>
    <x v="803"/>
    <x v="0"/>
    <x v="0"/>
    <x v="0"/>
    <x v="0"/>
    <x v="1"/>
    <x v="0"/>
    <x v="0"/>
    <x v="0"/>
    <x v="0"/>
    <x v="6"/>
    <x v="183"/>
    <x v="1"/>
    <x v="0"/>
  </r>
  <r>
    <x v="84"/>
    <x v="1"/>
    <x v="410"/>
    <x v="4"/>
    <x v="0"/>
    <x v="0"/>
    <x v="8"/>
    <x v="3"/>
    <x v="116"/>
    <x v="6"/>
    <n v="4.02"/>
    <x v="804"/>
    <x v="0"/>
    <x v="0"/>
    <x v="0"/>
    <x v="0"/>
    <x v="1"/>
    <x v="0"/>
    <x v="0"/>
    <x v="0"/>
    <x v="0"/>
    <x v="7"/>
    <x v="116"/>
    <x v="1"/>
    <x v="0"/>
  </r>
  <r>
    <x v="64"/>
    <x v="1"/>
    <x v="410"/>
    <x v="4"/>
    <x v="0"/>
    <x v="0"/>
    <x v="8"/>
    <x v="3"/>
    <x v="116"/>
    <x v="227"/>
    <n v="0.54"/>
    <x v="805"/>
    <x v="0"/>
    <x v="0"/>
    <x v="0"/>
    <x v="0"/>
    <x v="1"/>
    <x v="0"/>
    <x v="0"/>
    <x v="0"/>
    <x v="0"/>
    <x v="6"/>
    <x v="116"/>
    <x v="1"/>
    <x v="0"/>
  </r>
  <r>
    <x v="85"/>
    <x v="1"/>
    <x v="410"/>
    <x v="4"/>
    <x v="0"/>
    <x v="0"/>
    <x v="8"/>
    <x v="3"/>
    <x v="116"/>
    <x v="145"/>
    <n v="24"/>
    <x v="638"/>
    <x v="0"/>
    <x v="0"/>
    <x v="0"/>
    <x v="0"/>
    <x v="1"/>
    <x v="0"/>
    <x v="0"/>
    <x v="0"/>
    <x v="0"/>
    <x v="6"/>
    <x v="116"/>
    <x v="1"/>
    <x v="0"/>
  </r>
  <r>
    <x v="84"/>
    <x v="1"/>
    <x v="410"/>
    <x v="4"/>
    <x v="0"/>
    <x v="0"/>
    <x v="8"/>
    <x v="3"/>
    <x v="116"/>
    <x v="362"/>
    <n v="10.68"/>
    <x v="551"/>
    <x v="0"/>
    <x v="0"/>
    <x v="0"/>
    <x v="0"/>
    <x v="1"/>
    <x v="0"/>
    <x v="0"/>
    <x v="0"/>
    <x v="0"/>
    <x v="7"/>
    <x v="116"/>
    <x v="1"/>
    <x v="0"/>
  </r>
  <r>
    <x v="84"/>
    <x v="1"/>
    <x v="410"/>
    <x v="4"/>
    <x v="0"/>
    <x v="0"/>
    <x v="8"/>
    <x v="3"/>
    <x v="116"/>
    <x v="52"/>
    <n v="1.98"/>
    <x v="806"/>
    <x v="0"/>
    <x v="0"/>
    <x v="0"/>
    <x v="0"/>
    <x v="1"/>
    <x v="0"/>
    <x v="0"/>
    <x v="0"/>
    <x v="0"/>
    <x v="7"/>
    <x v="116"/>
    <x v="1"/>
    <x v="0"/>
  </r>
  <r>
    <x v="84"/>
    <x v="1"/>
    <x v="410"/>
    <x v="4"/>
    <x v="0"/>
    <x v="0"/>
    <x v="8"/>
    <x v="3"/>
    <x v="116"/>
    <x v="363"/>
    <n v="276.18"/>
    <x v="638"/>
    <x v="0"/>
    <x v="0"/>
    <x v="0"/>
    <x v="0"/>
    <x v="1"/>
    <x v="0"/>
    <x v="0"/>
    <x v="0"/>
    <x v="0"/>
    <x v="7"/>
    <x v="116"/>
    <x v="1"/>
    <x v="0"/>
  </r>
  <r>
    <x v="64"/>
    <x v="1"/>
    <x v="411"/>
    <x v="4"/>
    <x v="0"/>
    <x v="0"/>
    <x v="8"/>
    <x v="3"/>
    <x v="185"/>
    <x v="172"/>
    <n v="5.825"/>
    <x v="807"/>
    <x v="0"/>
    <x v="0"/>
    <x v="0"/>
    <x v="0"/>
    <x v="1"/>
    <x v="0"/>
    <x v="0"/>
    <x v="0"/>
    <x v="0"/>
    <x v="6"/>
    <x v="184"/>
    <x v="1"/>
    <x v="0"/>
  </r>
  <r>
    <x v="55"/>
    <x v="1"/>
    <x v="411"/>
    <x v="4"/>
    <x v="0"/>
    <x v="0"/>
    <x v="8"/>
    <x v="3"/>
    <x v="185"/>
    <x v="83"/>
    <n v="0.466"/>
    <x v="808"/>
    <x v="0"/>
    <x v="0"/>
    <x v="0"/>
    <x v="0"/>
    <x v="1"/>
    <x v="0"/>
    <x v="1"/>
    <x v="0"/>
    <x v="0"/>
    <x v="6"/>
    <x v="184"/>
    <x v="1"/>
    <x v="1"/>
  </r>
  <r>
    <x v="64"/>
    <x v="1"/>
    <x v="411"/>
    <x v="4"/>
    <x v="0"/>
    <x v="0"/>
    <x v="8"/>
    <x v="3"/>
    <x v="185"/>
    <x v="250"/>
    <n v="75.026"/>
    <x v="809"/>
    <x v="0"/>
    <x v="0"/>
    <x v="0"/>
    <x v="0"/>
    <x v="1"/>
    <x v="0"/>
    <x v="0"/>
    <x v="0"/>
    <x v="0"/>
    <x v="6"/>
    <x v="184"/>
    <x v="1"/>
    <x v="0"/>
  </r>
  <r>
    <x v="55"/>
    <x v="1"/>
    <x v="412"/>
    <x v="4"/>
    <x v="0"/>
    <x v="0"/>
    <x v="8"/>
    <x v="5"/>
    <x v="186"/>
    <x v="138"/>
    <n v="4.65"/>
    <x v="810"/>
    <x v="0"/>
    <x v="0"/>
    <x v="0"/>
    <x v="0"/>
    <x v="1"/>
    <x v="0"/>
    <x v="0"/>
    <x v="0"/>
    <x v="0"/>
    <x v="6"/>
    <x v="185"/>
    <x v="1"/>
    <x v="0"/>
  </r>
  <r>
    <x v="55"/>
    <x v="1"/>
    <x v="412"/>
    <x v="4"/>
    <x v="0"/>
    <x v="0"/>
    <x v="8"/>
    <x v="5"/>
    <x v="186"/>
    <x v="227"/>
    <n v="0.837"/>
    <x v="811"/>
    <x v="0"/>
    <x v="0"/>
    <x v="0"/>
    <x v="0"/>
    <x v="1"/>
    <x v="0"/>
    <x v="1"/>
    <x v="0"/>
    <x v="0"/>
    <x v="6"/>
    <x v="185"/>
    <x v="1"/>
    <x v="1"/>
  </r>
  <r>
    <x v="64"/>
    <x v="1"/>
    <x v="412"/>
    <x v="4"/>
    <x v="0"/>
    <x v="0"/>
    <x v="8"/>
    <x v="5"/>
    <x v="186"/>
    <x v="247"/>
    <n v="12.741"/>
    <x v="278"/>
    <x v="0"/>
    <x v="0"/>
    <x v="0"/>
    <x v="0"/>
    <x v="1"/>
    <x v="0"/>
    <x v="0"/>
    <x v="0"/>
    <x v="0"/>
    <x v="6"/>
    <x v="185"/>
    <x v="1"/>
    <x v="0"/>
  </r>
  <r>
    <x v="64"/>
    <x v="1"/>
    <x v="412"/>
    <x v="4"/>
    <x v="0"/>
    <x v="0"/>
    <x v="8"/>
    <x v="5"/>
    <x v="186"/>
    <x v="140"/>
    <n v="1.116"/>
    <x v="732"/>
    <x v="0"/>
    <x v="0"/>
    <x v="0"/>
    <x v="0"/>
    <x v="1"/>
    <x v="0"/>
    <x v="0"/>
    <x v="0"/>
    <x v="0"/>
    <x v="6"/>
    <x v="185"/>
    <x v="1"/>
    <x v="0"/>
  </r>
  <r>
    <x v="64"/>
    <x v="1"/>
    <x v="412"/>
    <x v="4"/>
    <x v="0"/>
    <x v="0"/>
    <x v="8"/>
    <x v="5"/>
    <x v="186"/>
    <x v="153"/>
    <n v="0.744"/>
    <x v="812"/>
    <x v="0"/>
    <x v="0"/>
    <x v="0"/>
    <x v="0"/>
    <x v="1"/>
    <x v="0"/>
    <x v="0"/>
    <x v="0"/>
    <x v="0"/>
    <x v="6"/>
    <x v="185"/>
    <x v="1"/>
    <x v="0"/>
  </r>
  <r>
    <x v="64"/>
    <x v="1"/>
    <x v="412"/>
    <x v="4"/>
    <x v="0"/>
    <x v="0"/>
    <x v="8"/>
    <x v="5"/>
    <x v="186"/>
    <x v="102"/>
    <n v="0.093"/>
    <x v="813"/>
    <x v="0"/>
    <x v="0"/>
    <x v="0"/>
    <x v="0"/>
    <x v="1"/>
    <x v="0"/>
    <x v="0"/>
    <x v="0"/>
    <x v="0"/>
    <x v="6"/>
    <x v="185"/>
    <x v="1"/>
    <x v="0"/>
  </r>
  <r>
    <x v="64"/>
    <x v="1"/>
    <x v="412"/>
    <x v="4"/>
    <x v="0"/>
    <x v="0"/>
    <x v="8"/>
    <x v="5"/>
    <x v="186"/>
    <x v="364"/>
    <n v="36.549"/>
    <x v="814"/>
    <x v="0"/>
    <x v="0"/>
    <x v="0"/>
    <x v="0"/>
    <x v="1"/>
    <x v="0"/>
    <x v="0"/>
    <x v="0"/>
    <x v="0"/>
    <x v="6"/>
    <x v="185"/>
    <x v="1"/>
    <x v="0"/>
  </r>
  <r>
    <x v="55"/>
    <x v="1"/>
    <x v="412"/>
    <x v="4"/>
    <x v="0"/>
    <x v="0"/>
    <x v="8"/>
    <x v="5"/>
    <x v="186"/>
    <x v="48"/>
    <n v="0.279"/>
    <x v="815"/>
    <x v="0"/>
    <x v="0"/>
    <x v="0"/>
    <x v="0"/>
    <x v="1"/>
    <x v="0"/>
    <x v="0"/>
    <x v="0"/>
    <x v="0"/>
    <x v="6"/>
    <x v="185"/>
    <x v="1"/>
    <x v="0"/>
  </r>
  <r>
    <x v="64"/>
    <x v="1"/>
    <x v="413"/>
    <x v="4"/>
    <x v="0"/>
    <x v="0"/>
    <x v="8"/>
    <x v="5"/>
    <x v="187"/>
    <x v="365"/>
    <n v="342.55"/>
    <x v="816"/>
    <x v="0"/>
    <x v="0"/>
    <x v="0"/>
    <x v="0"/>
    <x v="1"/>
    <x v="0"/>
    <x v="0"/>
    <x v="0"/>
    <x v="0"/>
    <x v="6"/>
    <x v="186"/>
    <x v="1"/>
    <x v="0"/>
  </r>
  <r>
    <x v="64"/>
    <x v="1"/>
    <x v="413"/>
    <x v="4"/>
    <x v="0"/>
    <x v="0"/>
    <x v="8"/>
    <x v="5"/>
    <x v="187"/>
    <x v="201"/>
    <n v="1.86"/>
    <x v="817"/>
    <x v="0"/>
    <x v="0"/>
    <x v="0"/>
    <x v="0"/>
    <x v="1"/>
    <x v="0"/>
    <x v="0"/>
    <x v="0"/>
    <x v="0"/>
    <x v="6"/>
    <x v="186"/>
    <x v="1"/>
    <x v="0"/>
  </r>
  <r>
    <x v="64"/>
    <x v="1"/>
    <x v="413"/>
    <x v="4"/>
    <x v="0"/>
    <x v="0"/>
    <x v="8"/>
    <x v="5"/>
    <x v="187"/>
    <x v="113"/>
    <n v="28.21"/>
    <x v="818"/>
    <x v="0"/>
    <x v="0"/>
    <x v="0"/>
    <x v="0"/>
    <x v="1"/>
    <x v="0"/>
    <x v="0"/>
    <x v="0"/>
    <x v="0"/>
    <x v="6"/>
    <x v="186"/>
    <x v="1"/>
    <x v="0"/>
  </r>
  <r>
    <x v="64"/>
    <x v="1"/>
    <x v="414"/>
    <x v="4"/>
    <x v="0"/>
    <x v="0"/>
    <x v="8"/>
    <x v="5"/>
    <x v="188"/>
    <x v="221"/>
    <n v="3.696"/>
    <x v="819"/>
    <x v="0"/>
    <x v="0"/>
    <x v="0"/>
    <x v="0"/>
    <x v="1"/>
    <x v="1"/>
    <x v="0"/>
    <x v="0"/>
    <x v="0"/>
    <x v="6"/>
    <x v="187"/>
    <x v="1"/>
    <x v="0"/>
  </r>
  <r>
    <x v="64"/>
    <x v="1"/>
    <x v="414"/>
    <x v="4"/>
    <x v="0"/>
    <x v="0"/>
    <x v="8"/>
    <x v="5"/>
    <x v="188"/>
    <x v="102"/>
    <n v="0.336"/>
    <x v="820"/>
    <x v="0"/>
    <x v="0"/>
    <x v="0"/>
    <x v="0"/>
    <x v="1"/>
    <x v="1"/>
    <x v="0"/>
    <x v="0"/>
    <x v="0"/>
    <x v="6"/>
    <x v="187"/>
    <x v="1"/>
    <x v="0"/>
  </r>
  <r>
    <x v="64"/>
    <x v="1"/>
    <x v="414"/>
    <x v="4"/>
    <x v="0"/>
    <x v="0"/>
    <x v="8"/>
    <x v="5"/>
    <x v="188"/>
    <x v="158"/>
    <n v="1.344"/>
    <x v="821"/>
    <x v="0"/>
    <x v="0"/>
    <x v="0"/>
    <x v="0"/>
    <x v="1"/>
    <x v="0"/>
    <x v="0"/>
    <x v="0"/>
    <x v="0"/>
    <x v="6"/>
    <x v="187"/>
    <x v="1"/>
    <x v="0"/>
  </r>
  <r>
    <x v="64"/>
    <x v="1"/>
    <x v="414"/>
    <x v="4"/>
    <x v="0"/>
    <x v="0"/>
    <x v="8"/>
    <x v="5"/>
    <x v="188"/>
    <x v="78"/>
    <n v="78.96"/>
    <x v="816"/>
    <x v="0"/>
    <x v="0"/>
    <x v="0"/>
    <x v="0"/>
    <x v="1"/>
    <x v="0"/>
    <x v="0"/>
    <x v="0"/>
    <x v="0"/>
    <x v="6"/>
    <x v="187"/>
    <x v="1"/>
    <x v="0"/>
  </r>
  <r>
    <x v="55"/>
    <x v="1"/>
    <x v="414"/>
    <x v="4"/>
    <x v="0"/>
    <x v="0"/>
    <x v="8"/>
    <x v="5"/>
    <x v="188"/>
    <x v="83"/>
    <n v="0.672"/>
    <x v="822"/>
    <x v="0"/>
    <x v="0"/>
    <x v="0"/>
    <x v="0"/>
    <x v="1"/>
    <x v="0"/>
    <x v="0"/>
    <x v="0"/>
    <x v="0"/>
    <x v="6"/>
    <x v="187"/>
    <x v="1"/>
    <x v="0"/>
  </r>
  <r>
    <x v="55"/>
    <x v="1"/>
    <x v="414"/>
    <x v="4"/>
    <x v="0"/>
    <x v="0"/>
    <x v="8"/>
    <x v="5"/>
    <x v="188"/>
    <x v="140"/>
    <n v="4.032"/>
    <x v="823"/>
    <x v="0"/>
    <x v="0"/>
    <x v="0"/>
    <x v="0"/>
    <x v="1"/>
    <x v="0"/>
    <x v="0"/>
    <x v="0"/>
    <x v="0"/>
    <x v="6"/>
    <x v="187"/>
    <x v="1"/>
    <x v="0"/>
  </r>
  <r>
    <x v="64"/>
    <x v="1"/>
    <x v="414"/>
    <x v="4"/>
    <x v="0"/>
    <x v="0"/>
    <x v="8"/>
    <x v="5"/>
    <x v="188"/>
    <x v="201"/>
    <n v="2.016"/>
    <x v="817"/>
    <x v="0"/>
    <x v="0"/>
    <x v="0"/>
    <x v="0"/>
    <x v="1"/>
    <x v="0"/>
    <x v="0"/>
    <x v="0"/>
    <x v="0"/>
    <x v="6"/>
    <x v="187"/>
    <x v="1"/>
    <x v="0"/>
  </r>
  <r>
    <x v="64"/>
    <x v="1"/>
    <x v="414"/>
    <x v="4"/>
    <x v="0"/>
    <x v="0"/>
    <x v="8"/>
    <x v="5"/>
    <x v="188"/>
    <x v="366"/>
    <n v="126"/>
    <x v="818"/>
    <x v="0"/>
    <x v="0"/>
    <x v="0"/>
    <x v="0"/>
    <x v="1"/>
    <x v="0"/>
    <x v="0"/>
    <x v="0"/>
    <x v="0"/>
    <x v="6"/>
    <x v="187"/>
    <x v="1"/>
    <x v="0"/>
  </r>
  <r>
    <x v="63"/>
    <x v="1"/>
    <x v="415"/>
    <x v="4"/>
    <x v="0"/>
    <x v="0"/>
    <x v="8"/>
    <x v="6"/>
    <x v="118"/>
    <x v="201"/>
    <n v="2.226"/>
    <x v="824"/>
    <x v="0"/>
    <x v="0"/>
    <x v="0"/>
    <x v="0"/>
    <x v="1"/>
    <x v="0"/>
    <x v="0"/>
    <x v="0"/>
    <x v="0"/>
    <x v="8"/>
    <x v="118"/>
    <x v="1"/>
    <x v="0"/>
  </r>
  <r>
    <x v="80"/>
    <x v="1"/>
    <x v="415"/>
    <x v="4"/>
    <x v="0"/>
    <x v="0"/>
    <x v="8"/>
    <x v="6"/>
    <x v="118"/>
    <x v="367"/>
    <n v="419.23"/>
    <x v="825"/>
    <x v="0"/>
    <x v="0"/>
    <x v="0"/>
    <x v="0"/>
    <x v="1"/>
    <x v="0"/>
    <x v="0"/>
    <x v="0"/>
    <x v="0"/>
    <x v="8"/>
    <x v="118"/>
    <x v="1"/>
    <x v="0"/>
  </r>
  <r>
    <x v="67"/>
    <x v="1"/>
    <x v="416"/>
    <x v="4"/>
    <x v="0"/>
    <x v="0"/>
    <x v="8"/>
    <x v="7"/>
    <x v="189"/>
    <x v="368"/>
    <n v="319.5"/>
    <x v="826"/>
    <x v="0"/>
    <x v="0"/>
    <x v="0"/>
    <x v="0"/>
    <x v="1"/>
    <x v="0"/>
    <x v="0"/>
    <x v="0"/>
    <x v="0"/>
    <x v="7"/>
    <x v="188"/>
    <x v="1"/>
    <x v="0"/>
  </r>
  <r>
    <x v="67"/>
    <x v="1"/>
    <x v="416"/>
    <x v="4"/>
    <x v="0"/>
    <x v="0"/>
    <x v="8"/>
    <x v="7"/>
    <x v="189"/>
    <x v="369"/>
    <n v="106.5"/>
    <x v="827"/>
    <x v="0"/>
    <x v="0"/>
    <x v="0"/>
    <x v="0"/>
    <x v="1"/>
    <x v="0"/>
    <x v="0"/>
    <x v="0"/>
    <x v="0"/>
    <x v="7"/>
    <x v="188"/>
    <x v="1"/>
    <x v="0"/>
  </r>
  <r>
    <x v="82"/>
    <x v="1"/>
    <x v="416"/>
    <x v="4"/>
    <x v="0"/>
    <x v="0"/>
    <x v="8"/>
    <x v="7"/>
    <x v="189"/>
    <x v="370"/>
    <n v="526.394"/>
    <x v="828"/>
    <x v="0"/>
    <x v="0"/>
    <x v="0"/>
    <x v="0"/>
    <x v="1"/>
    <x v="0"/>
    <x v="0"/>
    <x v="0"/>
    <x v="0"/>
    <x v="6"/>
    <x v="188"/>
    <x v="1"/>
    <x v="0"/>
  </r>
  <r>
    <x v="68"/>
    <x v="1"/>
    <x v="417"/>
    <x v="4"/>
    <x v="0"/>
    <x v="0"/>
    <x v="8"/>
    <x v="7"/>
    <x v="190"/>
    <x v="371"/>
    <n v="377.091"/>
    <x v="829"/>
    <x v="0"/>
    <x v="0"/>
    <x v="0"/>
    <x v="0"/>
    <x v="1"/>
    <x v="0"/>
    <x v="0"/>
    <x v="0"/>
    <x v="0"/>
    <x v="7"/>
    <x v="189"/>
    <x v="1"/>
    <x v="0"/>
  </r>
  <r>
    <x v="68"/>
    <x v="1"/>
    <x v="417"/>
    <x v="4"/>
    <x v="0"/>
    <x v="0"/>
    <x v="8"/>
    <x v="7"/>
    <x v="190"/>
    <x v="372"/>
    <n v="289.718"/>
    <x v="830"/>
    <x v="0"/>
    <x v="0"/>
    <x v="0"/>
    <x v="0"/>
    <x v="1"/>
    <x v="0"/>
    <x v="0"/>
    <x v="0"/>
    <x v="0"/>
    <x v="7"/>
    <x v="189"/>
    <x v="1"/>
    <x v="0"/>
  </r>
  <r>
    <x v="62"/>
    <x v="1"/>
    <x v="418"/>
    <x v="4"/>
    <x v="0"/>
    <x v="0"/>
    <x v="8"/>
    <x v="20"/>
    <x v="119"/>
    <x v="182"/>
    <n v="16.592"/>
    <x v="831"/>
    <x v="0"/>
    <x v="0"/>
    <x v="0"/>
    <x v="67"/>
    <x v="1"/>
    <x v="0"/>
    <x v="1"/>
    <x v="0"/>
    <x v="0"/>
    <x v="7"/>
    <x v="119"/>
    <x v="1"/>
    <x v="1"/>
  </r>
  <r>
    <x v="62"/>
    <x v="1"/>
    <x v="418"/>
    <x v="4"/>
    <x v="0"/>
    <x v="0"/>
    <x v="8"/>
    <x v="20"/>
    <x v="119"/>
    <x v="114"/>
    <n v="8.16"/>
    <x v="832"/>
    <x v="0"/>
    <x v="0"/>
    <x v="0"/>
    <x v="68"/>
    <x v="1"/>
    <x v="0"/>
    <x v="1"/>
    <x v="0"/>
    <x v="0"/>
    <x v="7"/>
    <x v="119"/>
    <x v="1"/>
    <x v="1"/>
  </r>
  <r>
    <x v="62"/>
    <x v="1"/>
    <x v="418"/>
    <x v="4"/>
    <x v="0"/>
    <x v="0"/>
    <x v="8"/>
    <x v="20"/>
    <x v="119"/>
    <x v="373"/>
    <n v="544"/>
    <x v="646"/>
    <x v="0"/>
    <x v="0"/>
    <x v="0"/>
    <x v="0"/>
    <x v="1"/>
    <x v="0"/>
    <x v="0"/>
    <x v="0"/>
    <x v="0"/>
    <x v="7"/>
    <x v="119"/>
    <x v="1"/>
    <x v="0"/>
  </r>
  <r>
    <x v="62"/>
    <x v="1"/>
    <x v="419"/>
    <x v="4"/>
    <x v="0"/>
    <x v="0"/>
    <x v="8"/>
    <x v="20"/>
    <x v="120"/>
    <x v="60"/>
    <n v="142.803"/>
    <x v="833"/>
    <x v="0"/>
    <x v="0"/>
    <x v="0"/>
    <x v="0"/>
    <x v="1"/>
    <x v="0"/>
    <x v="0"/>
    <x v="0"/>
    <x v="0"/>
    <x v="7"/>
    <x v="120"/>
    <x v="1"/>
    <x v="0"/>
  </r>
  <r>
    <x v="73"/>
    <x v="1"/>
    <x v="420"/>
    <x v="4"/>
    <x v="0"/>
    <x v="0"/>
    <x v="8"/>
    <x v="14"/>
    <x v="121"/>
    <x v="374"/>
    <n v="85.008"/>
    <x v="834"/>
    <x v="0"/>
    <x v="0"/>
    <x v="0"/>
    <x v="0"/>
    <x v="1"/>
    <x v="0"/>
    <x v="0"/>
    <x v="0"/>
    <x v="0"/>
    <x v="8"/>
    <x v="121"/>
    <x v="1"/>
    <x v="0"/>
  </r>
  <r>
    <x v="84"/>
    <x v="1"/>
    <x v="420"/>
    <x v="4"/>
    <x v="0"/>
    <x v="0"/>
    <x v="8"/>
    <x v="14"/>
    <x v="121"/>
    <x v="70"/>
    <n v="36.036"/>
    <x v="835"/>
    <x v="0"/>
    <x v="0"/>
    <x v="0"/>
    <x v="0"/>
    <x v="1"/>
    <x v="1"/>
    <x v="0"/>
    <x v="0"/>
    <x v="0"/>
    <x v="7"/>
    <x v="121"/>
    <x v="1"/>
    <x v="0"/>
  </r>
  <r>
    <x v="84"/>
    <x v="1"/>
    <x v="420"/>
    <x v="4"/>
    <x v="0"/>
    <x v="0"/>
    <x v="8"/>
    <x v="14"/>
    <x v="121"/>
    <x v="375"/>
    <n v="554.4"/>
    <x v="648"/>
    <x v="0"/>
    <x v="0"/>
    <x v="0"/>
    <x v="0"/>
    <x v="1"/>
    <x v="0"/>
    <x v="0"/>
    <x v="0"/>
    <x v="0"/>
    <x v="7"/>
    <x v="121"/>
    <x v="1"/>
    <x v="0"/>
  </r>
  <r>
    <x v="68"/>
    <x v="1"/>
    <x v="421"/>
    <x v="4"/>
    <x v="0"/>
    <x v="0"/>
    <x v="8"/>
    <x v="15"/>
    <x v="98"/>
    <x v="137"/>
    <n v="107.358"/>
    <x v="836"/>
    <x v="0"/>
    <x v="0"/>
    <x v="0"/>
    <x v="0"/>
    <x v="1"/>
    <x v="0"/>
    <x v="0"/>
    <x v="0"/>
    <x v="0"/>
    <x v="7"/>
    <x v="98"/>
    <x v="1"/>
    <x v="0"/>
  </r>
  <r>
    <x v="68"/>
    <x v="1"/>
    <x v="421"/>
    <x v="4"/>
    <x v="0"/>
    <x v="0"/>
    <x v="8"/>
    <x v="15"/>
    <x v="98"/>
    <x v="376"/>
    <n v="172.956"/>
    <x v="837"/>
    <x v="0"/>
    <x v="0"/>
    <x v="0"/>
    <x v="0"/>
    <x v="1"/>
    <x v="0"/>
    <x v="0"/>
    <x v="0"/>
    <x v="0"/>
    <x v="7"/>
    <x v="98"/>
    <x v="1"/>
    <x v="0"/>
  </r>
  <r>
    <x v="67"/>
    <x v="1"/>
    <x v="422"/>
    <x v="5"/>
    <x v="0"/>
    <x v="0"/>
    <x v="9"/>
    <x v="1"/>
    <x v="191"/>
    <x v="377"/>
    <n v="29.58"/>
    <x v="838"/>
    <x v="0"/>
    <x v="0"/>
    <x v="0"/>
    <x v="0"/>
    <x v="1"/>
    <x v="0"/>
    <x v="1"/>
    <x v="0"/>
    <x v="0"/>
    <x v="7"/>
    <x v="190"/>
    <x v="1"/>
    <x v="1"/>
  </r>
  <r>
    <x v="67"/>
    <x v="1"/>
    <x v="422"/>
    <x v="5"/>
    <x v="0"/>
    <x v="0"/>
    <x v="9"/>
    <x v="1"/>
    <x v="191"/>
    <x v="378"/>
    <n v="45.9"/>
    <x v="839"/>
    <x v="0"/>
    <x v="0"/>
    <x v="0"/>
    <x v="0"/>
    <x v="1"/>
    <x v="0"/>
    <x v="0"/>
    <x v="0"/>
    <x v="0"/>
    <x v="7"/>
    <x v="190"/>
    <x v="1"/>
    <x v="0"/>
  </r>
  <r>
    <x v="86"/>
    <x v="1"/>
    <x v="423"/>
    <x v="5"/>
    <x v="0"/>
    <x v="0"/>
    <x v="9"/>
    <x v="16"/>
    <x v="192"/>
    <x v="170"/>
    <n v="5.8"/>
    <x v="840"/>
    <x v="0"/>
    <x v="0"/>
    <x v="0"/>
    <x v="69"/>
    <x v="1"/>
    <x v="0"/>
    <x v="1"/>
    <x v="0"/>
    <x v="0"/>
    <x v="8"/>
    <x v="191"/>
    <x v="1"/>
    <x v="1"/>
  </r>
  <r>
    <x v="68"/>
    <x v="1"/>
    <x v="423"/>
    <x v="5"/>
    <x v="0"/>
    <x v="0"/>
    <x v="9"/>
    <x v="16"/>
    <x v="192"/>
    <x v="190"/>
    <n v="2.088"/>
    <x v="841"/>
    <x v="0"/>
    <x v="0"/>
    <x v="0"/>
    <x v="0"/>
    <x v="1"/>
    <x v="0"/>
    <x v="0"/>
    <x v="0"/>
    <x v="0"/>
    <x v="7"/>
    <x v="191"/>
    <x v="1"/>
    <x v="0"/>
  </r>
  <r>
    <x v="68"/>
    <x v="1"/>
    <x v="423"/>
    <x v="5"/>
    <x v="0"/>
    <x v="0"/>
    <x v="9"/>
    <x v="16"/>
    <x v="192"/>
    <x v="45"/>
    <n v="25.201"/>
    <x v="842"/>
    <x v="0"/>
    <x v="0"/>
    <x v="0"/>
    <x v="0"/>
    <x v="1"/>
    <x v="0"/>
    <x v="0"/>
    <x v="0"/>
    <x v="0"/>
    <x v="7"/>
    <x v="191"/>
    <x v="1"/>
    <x v="0"/>
  </r>
  <r>
    <x v="68"/>
    <x v="1"/>
    <x v="423"/>
    <x v="5"/>
    <x v="0"/>
    <x v="0"/>
    <x v="9"/>
    <x v="16"/>
    <x v="192"/>
    <x v="379"/>
    <n v="134.154"/>
    <x v="843"/>
    <x v="0"/>
    <x v="0"/>
    <x v="0"/>
    <x v="0"/>
    <x v="1"/>
    <x v="0"/>
    <x v="0"/>
    <x v="1"/>
    <x v="0"/>
    <x v="7"/>
    <x v="191"/>
    <x v="1"/>
    <x v="0"/>
  </r>
  <r>
    <x v="68"/>
    <x v="1"/>
    <x v="424"/>
    <x v="5"/>
    <x v="0"/>
    <x v="0"/>
    <x v="9"/>
    <x v="16"/>
    <x v="193"/>
    <x v="380"/>
    <n v="29.574"/>
    <x v="842"/>
    <x v="0"/>
    <x v="0"/>
    <x v="0"/>
    <x v="0"/>
    <x v="1"/>
    <x v="0"/>
    <x v="0"/>
    <x v="0"/>
    <x v="0"/>
    <x v="7"/>
    <x v="192"/>
    <x v="1"/>
    <x v="0"/>
  </r>
  <r>
    <x v="68"/>
    <x v="1"/>
    <x v="424"/>
    <x v="5"/>
    <x v="0"/>
    <x v="0"/>
    <x v="9"/>
    <x v="16"/>
    <x v="193"/>
    <x v="1"/>
    <n v="4.092"/>
    <x v="843"/>
    <x v="0"/>
    <x v="0"/>
    <x v="0"/>
    <x v="70"/>
    <x v="1"/>
    <x v="0"/>
    <x v="0"/>
    <x v="0"/>
    <x v="0"/>
    <x v="7"/>
    <x v="192"/>
    <x v="1"/>
    <x v="0"/>
  </r>
  <r>
    <x v="68"/>
    <x v="1"/>
    <x v="424"/>
    <x v="5"/>
    <x v="0"/>
    <x v="0"/>
    <x v="9"/>
    <x v="16"/>
    <x v="193"/>
    <x v="170"/>
    <n v="6.2"/>
    <x v="840"/>
    <x v="0"/>
    <x v="0"/>
    <x v="0"/>
    <x v="71"/>
    <x v="1"/>
    <x v="0"/>
    <x v="1"/>
    <x v="0"/>
    <x v="0"/>
    <x v="7"/>
    <x v="192"/>
    <x v="1"/>
    <x v="1"/>
  </r>
  <r>
    <x v="68"/>
    <x v="1"/>
    <x v="424"/>
    <x v="5"/>
    <x v="0"/>
    <x v="0"/>
    <x v="9"/>
    <x v="16"/>
    <x v="193"/>
    <x v="381"/>
    <n v="16.12"/>
    <x v="844"/>
    <x v="0"/>
    <x v="0"/>
    <x v="0"/>
    <x v="0"/>
    <x v="1"/>
    <x v="0"/>
    <x v="0"/>
    <x v="0"/>
    <x v="0"/>
    <x v="7"/>
    <x v="192"/>
    <x v="1"/>
    <x v="0"/>
  </r>
  <r>
    <x v="68"/>
    <x v="1"/>
    <x v="425"/>
    <x v="5"/>
    <x v="0"/>
    <x v="0"/>
    <x v="9"/>
    <x v="16"/>
    <x v="154"/>
    <x v="382"/>
    <n v="15.675"/>
    <x v="842"/>
    <x v="0"/>
    <x v="0"/>
    <x v="0"/>
    <x v="0"/>
    <x v="1"/>
    <x v="0"/>
    <x v="0"/>
    <x v="0"/>
    <x v="0"/>
    <x v="7"/>
    <x v="154"/>
    <x v="1"/>
    <x v="0"/>
  </r>
  <r>
    <x v="68"/>
    <x v="1"/>
    <x v="425"/>
    <x v="5"/>
    <x v="0"/>
    <x v="0"/>
    <x v="9"/>
    <x v="16"/>
    <x v="154"/>
    <x v="145"/>
    <n v="22"/>
    <x v="845"/>
    <x v="0"/>
    <x v="0"/>
    <x v="0"/>
    <x v="0"/>
    <x v="1"/>
    <x v="1"/>
    <x v="0"/>
    <x v="0"/>
    <x v="0"/>
    <x v="7"/>
    <x v="154"/>
    <x v="1"/>
    <x v="0"/>
  </r>
  <r>
    <x v="67"/>
    <x v="1"/>
    <x v="425"/>
    <x v="5"/>
    <x v="0"/>
    <x v="0"/>
    <x v="9"/>
    <x v="16"/>
    <x v="154"/>
    <x v="383"/>
    <n v="4.4"/>
    <x v="842"/>
    <x v="0"/>
    <x v="0"/>
    <x v="0"/>
    <x v="0"/>
    <x v="1"/>
    <x v="0"/>
    <x v="0"/>
    <x v="0"/>
    <x v="0"/>
    <x v="7"/>
    <x v="154"/>
    <x v="1"/>
    <x v="0"/>
  </r>
  <r>
    <x v="68"/>
    <x v="1"/>
    <x v="425"/>
    <x v="5"/>
    <x v="0"/>
    <x v="0"/>
    <x v="9"/>
    <x v="16"/>
    <x v="154"/>
    <x v="59"/>
    <n v="6.985"/>
    <x v="846"/>
    <x v="0"/>
    <x v="0"/>
    <x v="0"/>
    <x v="0"/>
    <x v="1"/>
    <x v="1"/>
    <x v="0"/>
    <x v="0"/>
    <x v="0"/>
    <x v="7"/>
    <x v="154"/>
    <x v="1"/>
    <x v="0"/>
  </r>
  <r>
    <x v="68"/>
    <x v="1"/>
    <x v="426"/>
    <x v="5"/>
    <x v="0"/>
    <x v="0"/>
    <x v="9"/>
    <x v="16"/>
    <x v="194"/>
    <x v="131"/>
    <n v="1.035"/>
    <x v="842"/>
    <x v="0"/>
    <x v="0"/>
    <x v="0"/>
    <x v="0"/>
    <x v="1"/>
    <x v="0"/>
    <x v="0"/>
    <x v="0"/>
    <x v="0"/>
    <x v="7"/>
    <x v="193"/>
    <x v="1"/>
    <x v="0"/>
  </r>
  <r>
    <x v="68"/>
    <x v="1"/>
    <x v="426"/>
    <x v="5"/>
    <x v="0"/>
    <x v="0"/>
    <x v="9"/>
    <x v="16"/>
    <x v="194"/>
    <x v="43"/>
    <n v="1.932"/>
    <x v="843"/>
    <x v="0"/>
    <x v="0"/>
    <x v="0"/>
    <x v="0"/>
    <x v="1"/>
    <x v="0"/>
    <x v="0"/>
    <x v="0"/>
    <x v="0"/>
    <x v="7"/>
    <x v="193"/>
    <x v="1"/>
    <x v="0"/>
  </r>
  <r>
    <x v="68"/>
    <x v="1"/>
    <x v="426"/>
    <x v="5"/>
    <x v="0"/>
    <x v="0"/>
    <x v="9"/>
    <x v="16"/>
    <x v="194"/>
    <x v="384"/>
    <n v="64.515"/>
    <x v="844"/>
    <x v="0"/>
    <x v="0"/>
    <x v="0"/>
    <x v="0"/>
    <x v="1"/>
    <x v="0"/>
    <x v="0"/>
    <x v="0"/>
    <x v="0"/>
    <x v="7"/>
    <x v="193"/>
    <x v="1"/>
    <x v="0"/>
  </r>
  <r>
    <x v="68"/>
    <x v="1"/>
    <x v="427"/>
    <x v="5"/>
    <x v="0"/>
    <x v="0"/>
    <x v="9"/>
    <x v="16"/>
    <x v="195"/>
    <x v="385"/>
    <n v="87.36"/>
    <x v="844"/>
    <x v="0"/>
    <x v="0"/>
    <x v="0"/>
    <x v="0"/>
    <x v="1"/>
    <x v="0"/>
    <x v="0"/>
    <x v="0"/>
    <x v="0"/>
    <x v="7"/>
    <x v="194"/>
    <x v="1"/>
    <x v="0"/>
  </r>
  <r>
    <x v="67"/>
    <x v="1"/>
    <x v="427"/>
    <x v="5"/>
    <x v="0"/>
    <x v="0"/>
    <x v="9"/>
    <x v="16"/>
    <x v="195"/>
    <x v="158"/>
    <n v="0.336"/>
    <x v="842"/>
    <x v="0"/>
    <x v="0"/>
    <x v="0"/>
    <x v="0"/>
    <x v="1"/>
    <x v="0"/>
    <x v="0"/>
    <x v="0"/>
    <x v="0"/>
    <x v="7"/>
    <x v="194"/>
    <x v="1"/>
    <x v="0"/>
  </r>
  <r>
    <x v="67"/>
    <x v="1"/>
    <x v="427"/>
    <x v="5"/>
    <x v="0"/>
    <x v="0"/>
    <x v="9"/>
    <x v="16"/>
    <x v="195"/>
    <x v="153"/>
    <n v="0.672"/>
    <x v="844"/>
    <x v="0"/>
    <x v="0"/>
    <x v="0"/>
    <x v="0"/>
    <x v="1"/>
    <x v="0"/>
    <x v="0"/>
    <x v="0"/>
    <x v="0"/>
    <x v="7"/>
    <x v="194"/>
    <x v="1"/>
    <x v="0"/>
  </r>
  <r>
    <x v="63"/>
    <x v="1"/>
    <x v="428"/>
    <x v="5"/>
    <x v="0"/>
    <x v="0"/>
    <x v="9"/>
    <x v="0"/>
    <x v="196"/>
    <x v="186"/>
    <n v="0.82"/>
    <x v="847"/>
    <x v="0"/>
    <x v="0"/>
    <x v="0"/>
    <x v="0"/>
    <x v="1"/>
    <x v="0"/>
    <x v="0"/>
    <x v="0"/>
    <x v="0"/>
    <x v="8"/>
    <x v="195"/>
    <x v="1"/>
    <x v="0"/>
  </r>
  <r>
    <x v="84"/>
    <x v="1"/>
    <x v="428"/>
    <x v="5"/>
    <x v="0"/>
    <x v="0"/>
    <x v="9"/>
    <x v="0"/>
    <x v="196"/>
    <x v="129"/>
    <n v="33.948"/>
    <x v="848"/>
    <x v="0"/>
    <x v="0"/>
    <x v="0"/>
    <x v="0"/>
    <x v="1"/>
    <x v="0"/>
    <x v="0"/>
    <x v="0"/>
    <x v="0"/>
    <x v="7"/>
    <x v="195"/>
    <x v="1"/>
    <x v="0"/>
  </r>
  <r>
    <x v="84"/>
    <x v="1"/>
    <x v="428"/>
    <x v="5"/>
    <x v="0"/>
    <x v="0"/>
    <x v="9"/>
    <x v="0"/>
    <x v="196"/>
    <x v="170"/>
    <n v="32.8"/>
    <x v="849"/>
    <x v="0"/>
    <x v="0"/>
    <x v="0"/>
    <x v="0"/>
    <x v="1"/>
    <x v="0"/>
    <x v="0"/>
    <x v="0"/>
    <x v="0"/>
    <x v="7"/>
    <x v="195"/>
    <x v="1"/>
    <x v="0"/>
  </r>
  <r>
    <x v="76"/>
    <x v="1"/>
    <x v="429"/>
    <x v="5"/>
    <x v="0"/>
    <x v="0"/>
    <x v="9"/>
    <x v="3"/>
    <x v="197"/>
    <x v="157"/>
    <n v="22.62"/>
    <x v="850"/>
    <x v="0"/>
    <x v="0"/>
    <x v="0"/>
    <x v="72"/>
    <x v="1"/>
    <x v="0"/>
    <x v="1"/>
    <x v="0"/>
    <x v="0"/>
    <x v="8"/>
    <x v="196"/>
    <x v="1"/>
    <x v="1"/>
  </r>
  <r>
    <x v="63"/>
    <x v="1"/>
    <x v="429"/>
    <x v="5"/>
    <x v="0"/>
    <x v="0"/>
    <x v="9"/>
    <x v="3"/>
    <x v="197"/>
    <x v="48"/>
    <n v="0.522"/>
    <x v="851"/>
    <x v="0"/>
    <x v="0"/>
    <x v="0"/>
    <x v="0"/>
    <x v="1"/>
    <x v="0"/>
    <x v="0"/>
    <x v="0"/>
    <x v="0"/>
    <x v="8"/>
    <x v="196"/>
    <x v="1"/>
    <x v="0"/>
  </r>
  <r>
    <x v="79"/>
    <x v="1"/>
    <x v="429"/>
    <x v="5"/>
    <x v="0"/>
    <x v="0"/>
    <x v="9"/>
    <x v="3"/>
    <x v="197"/>
    <x v="386"/>
    <n v="149.466"/>
    <x v="852"/>
    <x v="0"/>
    <x v="0"/>
    <x v="0"/>
    <x v="0"/>
    <x v="1"/>
    <x v="0"/>
    <x v="0"/>
    <x v="0"/>
    <x v="0"/>
    <x v="8"/>
    <x v="196"/>
    <x v="1"/>
    <x v="0"/>
  </r>
  <r>
    <x v="79"/>
    <x v="1"/>
    <x v="429"/>
    <x v="5"/>
    <x v="0"/>
    <x v="0"/>
    <x v="9"/>
    <x v="3"/>
    <x v="197"/>
    <x v="387"/>
    <n v="342.606"/>
    <x v="853"/>
    <x v="0"/>
    <x v="0"/>
    <x v="0"/>
    <x v="0"/>
    <x v="1"/>
    <x v="0"/>
    <x v="0"/>
    <x v="0"/>
    <x v="0"/>
    <x v="8"/>
    <x v="196"/>
    <x v="1"/>
    <x v="0"/>
  </r>
  <r>
    <x v="63"/>
    <x v="1"/>
    <x v="430"/>
    <x v="5"/>
    <x v="0"/>
    <x v="0"/>
    <x v="9"/>
    <x v="3"/>
    <x v="122"/>
    <x v="173"/>
    <n v="6.981"/>
    <x v="854"/>
    <x v="0"/>
    <x v="0"/>
    <x v="0"/>
    <x v="0"/>
    <x v="1"/>
    <x v="0"/>
    <x v="0"/>
    <x v="0"/>
    <x v="0"/>
    <x v="8"/>
    <x v="122"/>
    <x v="1"/>
    <x v="0"/>
  </r>
  <r>
    <x v="63"/>
    <x v="1"/>
    <x v="430"/>
    <x v="5"/>
    <x v="0"/>
    <x v="0"/>
    <x v="9"/>
    <x v="3"/>
    <x v="122"/>
    <x v="190"/>
    <n v="12.888"/>
    <x v="855"/>
    <x v="0"/>
    <x v="0"/>
    <x v="0"/>
    <x v="0"/>
    <x v="1"/>
    <x v="0"/>
    <x v="0"/>
    <x v="0"/>
    <x v="0"/>
    <x v="8"/>
    <x v="122"/>
    <x v="1"/>
    <x v="0"/>
  </r>
  <r>
    <x v="79"/>
    <x v="1"/>
    <x v="430"/>
    <x v="5"/>
    <x v="0"/>
    <x v="0"/>
    <x v="9"/>
    <x v="3"/>
    <x v="122"/>
    <x v="388"/>
    <n v="132.818"/>
    <x v="853"/>
    <x v="0"/>
    <x v="0"/>
    <x v="0"/>
    <x v="0"/>
    <x v="1"/>
    <x v="0"/>
    <x v="0"/>
    <x v="0"/>
    <x v="0"/>
    <x v="8"/>
    <x v="122"/>
    <x v="1"/>
    <x v="0"/>
  </r>
  <r>
    <x v="79"/>
    <x v="1"/>
    <x v="430"/>
    <x v="5"/>
    <x v="0"/>
    <x v="0"/>
    <x v="9"/>
    <x v="3"/>
    <x v="122"/>
    <x v="389"/>
    <n v="225.361"/>
    <x v="856"/>
    <x v="0"/>
    <x v="0"/>
    <x v="0"/>
    <x v="0"/>
    <x v="1"/>
    <x v="0"/>
    <x v="0"/>
    <x v="0"/>
    <x v="0"/>
    <x v="8"/>
    <x v="122"/>
    <x v="1"/>
    <x v="0"/>
  </r>
  <r>
    <x v="68"/>
    <x v="1"/>
    <x v="431"/>
    <x v="5"/>
    <x v="0"/>
    <x v="0"/>
    <x v="9"/>
    <x v="4"/>
    <x v="123"/>
    <x v="119"/>
    <n v="34.463"/>
    <x v="857"/>
    <x v="0"/>
    <x v="0"/>
    <x v="0"/>
    <x v="0"/>
    <x v="1"/>
    <x v="0"/>
    <x v="0"/>
    <x v="0"/>
    <x v="0"/>
    <x v="7"/>
    <x v="123"/>
    <x v="1"/>
    <x v="0"/>
  </r>
  <r>
    <x v="76"/>
    <x v="1"/>
    <x v="432"/>
    <x v="5"/>
    <x v="0"/>
    <x v="0"/>
    <x v="9"/>
    <x v="5"/>
    <x v="198"/>
    <x v="41"/>
    <n v="6.16"/>
    <x v="858"/>
    <x v="0"/>
    <x v="0"/>
    <x v="0"/>
    <x v="0"/>
    <x v="1"/>
    <x v="1"/>
    <x v="0"/>
    <x v="0"/>
    <x v="0"/>
    <x v="8"/>
    <x v="197"/>
    <x v="1"/>
    <x v="0"/>
  </r>
  <r>
    <x v="68"/>
    <x v="1"/>
    <x v="432"/>
    <x v="5"/>
    <x v="0"/>
    <x v="0"/>
    <x v="9"/>
    <x v="5"/>
    <x v="198"/>
    <x v="390"/>
    <n v="6.4"/>
    <x v="858"/>
    <x v="0"/>
    <x v="0"/>
    <x v="0"/>
    <x v="0"/>
    <x v="1"/>
    <x v="1"/>
    <x v="0"/>
    <x v="0"/>
    <x v="0"/>
    <x v="7"/>
    <x v="197"/>
    <x v="1"/>
    <x v="0"/>
  </r>
  <r>
    <x v="68"/>
    <x v="1"/>
    <x v="432"/>
    <x v="5"/>
    <x v="0"/>
    <x v="0"/>
    <x v="9"/>
    <x v="5"/>
    <x v="198"/>
    <x v="391"/>
    <n v="39.12"/>
    <x v="859"/>
    <x v="0"/>
    <x v="0"/>
    <x v="0"/>
    <x v="0"/>
    <x v="1"/>
    <x v="0"/>
    <x v="0"/>
    <x v="0"/>
    <x v="0"/>
    <x v="7"/>
    <x v="197"/>
    <x v="1"/>
    <x v="0"/>
  </r>
  <r>
    <x v="68"/>
    <x v="1"/>
    <x v="432"/>
    <x v="5"/>
    <x v="0"/>
    <x v="0"/>
    <x v="9"/>
    <x v="5"/>
    <x v="198"/>
    <x v="279"/>
    <n v="12"/>
    <x v="860"/>
    <x v="0"/>
    <x v="0"/>
    <x v="0"/>
    <x v="0"/>
    <x v="1"/>
    <x v="0"/>
    <x v="0"/>
    <x v="0"/>
    <x v="0"/>
    <x v="7"/>
    <x v="197"/>
    <x v="1"/>
    <x v="0"/>
  </r>
  <r>
    <x v="68"/>
    <x v="1"/>
    <x v="432"/>
    <x v="5"/>
    <x v="0"/>
    <x v="0"/>
    <x v="9"/>
    <x v="5"/>
    <x v="198"/>
    <x v="392"/>
    <n v="14.4"/>
    <x v="861"/>
    <x v="0"/>
    <x v="0"/>
    <x v="0"/>
    <x v="0"/>
    <x v="1"/>
    <x v="0"/>
    <x v="0"/>
    <x v="0"/>
    <x v="0"/>
    <x v="7"/>
    <x v="197"/>
    <x v="1"/>
    <x v="0"/>
  </r>
  <r>
    <x v="67"/>
    <x v="1"/>
    <x v="432"/>
    <x v="5"/>
    <x v="0"/>
    <x v="0"/>
    <x v="9"/>
    <x v="5"/>
    <x v="198"/>
    <x v="71"/>
    <n v="6"/>
    <x v="860"/>
    <x v="0"/>
    <x v="0"/>
    <x v="0"/>
    <x v="0"/>
    <x v="1"/>
    <x v="0"/>
    <x v="0"/>
    <x v="0"/>
    <x v="0"/>
    <x v="7"/>
    <x v="197"/>
    <x v="1"/>
    <x v="0"/>
  </r>
  <r>
    <x v="87"/>
    <x v="1"/>
    <x v="433"/>
    <x v="5"/>
    <x v="0"/>
    <x v="0"/>
    <x v="9"/>
    <x v="5"/>
    <x v="199"/>
    <x v="186"/>
    <n v="3.41"/>
    <x v="862"/>
    <x v="0"/>
    <x v="0"/>
    <x v="0"/>
    <x v="0"/>
    <x v="1"/>
    <x v="0"/>
    <x v="0"/>
    <x v="0"/>
    <x v="0"/>
    <x v="8"/>
    <x v="198"/>
    <x v="1"/>
    <x v="0"/>
  </r>
  <r>
    <x v="87"/>
    <x v="1"/>
    <x v="433"/>
    <x v="5"/>
    <x v="0"/>
    <x v="0"/>
    <x v="9"/>
    <x v="5"/>
    <x v="199"/>
    <x v="181"/>
    <n v="10.912"/>
    <x v="863"/>
    <x v="0"/>
    <x v="0"/>
    <x v="0"/>
    <x v="0"/>
    <x v="1"/>
    <x v="0"/>
    <x v="0"/>
    <x v="0"/>
    <x v="0"/>
    <x v="8"/>
    <x v="198"/>
    <x v="1"/>
    <x v="0"/>
  </r>
  <r>
    <x v="55"/>
    <x v="1"/>
    <x v="433"/>
    <x v="5"/>
    <x v="0"/>
    <x v="0"/>
    <x v="9"/>
    <x v="5"/>
    <x v="199"/>
    <x v="298"/>
    <n v="152.768"/>
    <x v="864"/>
    <x v="0"/>
    <x v="0"/>
    <x v="0"/>
    <x v="0"/>
    <x v="1"/>
    <x v="0"/>
    <x v="0"/>
    <x v="0"/>
    <x v="0"/>
    <x v="6"/>
    <x v="198"/>
    <x v="1"/>
    <x v="0"/>
  </r>
  <r>
    <x v="87"/>
    <x v="1"/>
    <x v="433"/>
    <x v="5"/>
    <x v="0"/>
    <x v="0"/>
    <x v="9"/>
    <x v="5"/>
    <x v="199"/>
    <x v="393"/>
    <n v="299.398"/>
    <x v="865"/>
    <x v="0"/>
    <x v="0"/>
    <x v="0"/>
    <x v="0"/>
    <x v="1"/>
    <x v="0"/>
    <x v="0"/>
    <x v="0"/>
    <x v="0"/>
    <x v="8"/>
    <x v="198"/>
    <x v="1"/>
    <x v="0"/>
  </r>
  <r>
    <x v="63"/>
    <x v="1"/>
    <x v="434"/>
    <x v="5"/>
    <x v="0"/>
    <x v="0"/>
    <x v="9"/>
    <x v="6"/>
    <x v="104"/>
    <x v="217"/>
    <n v="3.94"/>
    <x v="866"/>
    <x v="0"/>
    <x v="0"/>
    <x v="0"/>
    <x v="0"/>
    <x v="1"/>
    <x v="0"/>
    <x v="0"/>
    <x v="0"/>
    <x v="0"/>
    <x v="8"/>
    <x v="104"/>
    <x v="1"/>
    <x v="0"/>
  </r>
  <r>
    <x v="80"/>
    <x v="1"/>
    <x v="435"/>
    <x v="5"/>
    <x v="0"/>
    <x v="0"/>
    <x v="9"/>
    <x v="6"/>
    <x v="200"/>
    <x v="23"/>
    <n v="124.656"/>
    <x v="867"/>
    <x v="0"/>
    <x v="0"/>
    <x v="0"/>
    <x v="0"/>
    <x v="1"/>
    <x v="0"/>
    <x v="0"/>
    <x v="0"/>
    <x v="0"/>
    <x v="8"/>
    <x v="199"/>
    <x v="1"/>
    <x v="0"/>
  </r>
  <r>
    <x v="80"/>
    <x v="1"/>
    <x v="435"/>
    <x v="5"/>
    <x v="0"/>
    <x v="0"/>
    <x v="9"/>
    <x v="6"/>
    <x v="200"/>
    <x v="394"/>
    <n v="571.536"/>
    <x v="868"/>
    <x v="0"/>
    <x v="0"/>
    <x v="0"/>
    <x v="0"/>
    <x v="1"/>
    <x v="0"/>
    <x v="0"/>
    <x v="0"/>
    <x v="0"/>
    <x v="8"/>
    <x v="199"/>
    <x v="1"/>
    <x v="0"/>
  </r>
  <r>
    <x v="63"/>
    <x v="1"/>
    <x v="436"/>
    <x v="0"/>
    <x v="0"/>
    <x v="0"/>
    <x v="10"/>
    <x v="0"/>
    <x v="124"/>
    <x v="120"/>
    <n v="3.339"/>
    <x v="869"/>
    <x v="0"/>
    <x v="0"/>
    <x v="0"/>
    <x v="0"/>
    <x v="1"/>
    <x v="0"/>
    <x v="0"/>
    <x v="0"/>
    <x v="0"/>
    <x v="8"/>
    <x v="124"/>
    <x v="1"/>
    <x v="0"/>
  </r>
  <r>
    <x v="88"/>
    <x v="1"/>
    <x v="437"/>
    <x v="0"/>
    <x v="0"/>
    <x v="0"/>
    <x v="10"/>
    <x v="0"/>
    <x v="125"/>
    <x v="108"/>
    <n v="60.45"/>
    <x v="653"/>
    <x v="0"/>
    <x v="0"/>
    <x v="0"/>
    <x v="0"/>
    <x v="1"/>
    <x v="0"/>
    <x v="0"/>
    <x v="0"/>
    <x v="0"/>
    <x v="7"/>
    <x v="125"/>
    <x v="1"/>
    <x v="0"/>
  </r>
  <r>
    <x v="63"/>
    <x v="1"/>
    <x v="437"/>
    <x v="0"/>
    <x v="0"/>
    <x v="0"/>
    <x v="10"/>
    <x v="0"/>
    <x v="125"/>
    <x v="114"/>
    <n v="9.3"/>
    <x v="870"/>
    <x v="0"/>
    <x v="0"/>
    <x v="0"/>
    <x v="0"/>
    <x v="1"/>
    <x v="0"/>
    <x v="1"/>
    <x v="0"/>
    <x v="0"/>
    <x v="8"/>
    <x v="125"/>
    <x v="1"/>
    <x v="1"/>
  </r>
  <r>
    <x v="86"/>
    <x v="1"/>
    <x v="437"/>
    <x v="0"/>
    <x v="0"/>
    <x v="0"/>
    <x v="10"/>
    <x v="0"/>
    <x v="125"/>
    <x v="81"/>
    <n v="20.15"/>
    <x v="653"/>
    <x v="0"/>
    <x v="0"/>
    <x v="0"/>
    <x v="0"/>
    <x v="1"/>
    <x v="0"/>
    <x v="0"/>
    <x v="0"/>
    <x v="0"/>
    <x v="8"/>
    <x v="125"/>
    <x v="1"/>
    <x v="0"/>
  </r>
  <r>
    <x v="88"/>
    <x v="1"/>
    <x v="438"/>
    <x v="0"/>
    <x v="0"/>
    <x v="0"/>
    <x v="10"/>
    <x v="0"/>
    <x v="201"/>
    <x v="138"/>
    <n v="20"/>
    <x v="871"/>
    <x v="0"/>
    <x v="0"/>
    <x v="0"/>
    <x v="0"/>
    <x v="1"/>
    <x v="0"/>
    <x v="0"/>
    <x v="0"/>
    <x v="0"/>
    <x v="7"/>
    <x v="200"/>
    <x v="1"/>
    <x v="0"/>
  </r>
  <r>
    <x v="63"/>
    <x v="1"/>
    <x v="439"/>
    <x v="0"/>
    <x v="0"/>
    <x v="0"/>
    <x v="10"/>
    <x v="0"/>
    <x v="127"/>
    <x v="186"/>
    <n v="2.19"/>
    <x v="872"/>
    <x v="0"/>
    <x v="0"/>
    <x v="0"/>
    <x v="0"/>
    <x v="1"/>
    <x v="0"/>
    <x v="0"/>
    <x v="0"/>
    <x v="0"/>
    <x v="8"/>
    <x v="127"/>
    <x v="1"/>
    <x v="0"/>
  </r>
  <r>
    <x v="86"/>
    <x v="1"/>
    <x v="439"/>
    <x v="0"/>
    <x v="0"/>
    <x v="0"/>
    <x v="10"/>
    <x v="0"/>
    <x v="127"/>
    <x v="143"/>
    <n v="39.42"/>
    <x v="873"/>
    <x v="0"/>
    <x v="0"/>
    <x v="0"/>
    <x v="0"/>
    <x v="1"/>
    <x v="0"/>
    <x v="0"/>
    <x v="0"/>
    <x v="0"/>
    <x v="8"/>
    <x v="127"/>
    <x v="1"/>
    <x v="0"/>
  </r>
  <r>
    <x v="88"/>
    <x v="1"/>
    <x v="439"/>
    <x v="0"/>
    <x v="0"/>
    <x v="0"/>
    <x v="10"/>
    <x v="0"/>
    <x v="127"/>
    <x v="210"/>
    <n v="19.71"/>
    <x v="874"/>
    <x v="0"/>
    <x v="0"/>
    <x v="0"/>
    <x v="0"/>
    <x v="1"/>
    <x v="0"/>
    <x v="0"/>
    <x v="0"/>
    <x v="0"/>
    <x v="7"/>
    <x v="127"/>
    <x v="1"/>
    <x v="0"/>
  </r>
  <r>
    <x v="88"/>
    <x v="1"/>
    <x v="439"/>
    <x v="0"/>
    <x v="0"/>
    <x v="0"/>
    <x v="10"/>
    <x v="0"/>
    <x v="127"/>
    <x v="395"/>
    <n v="207.174"/>
    <x v="873"/>
    <x v="0"/>
    <x v="0"/>
    <x v="0"/>
    <x v="0"/>
    <x v="1"/>
    <x v="0"/>
    <x v="0"/>
    <x v="0"/>
    <x v="0"/>
    <x v="7"/>
    <x v="127"/>
    <x v="1"/>
    <x v="0"/>
  </r>
  <r>
    <x v="88"/>
    <x v="1"/>
    <x v="439"/>
    <x v="0"/>
    <x v="0"/>
    <x v="0"/>
    <x v="10"/>
    <x v="0"/>
    <x v="127"/>
    <x v="21"/>
    <n v="9.636"/>
    <x v="656"/>
    <x v="0"/>
    <x v="0"/>
    <x v="0"/>
    <x v="0"/>
    <x v="1"/>
    <x v="0"/>
    <x v="0"/>
    <x v="0"/>
    <x v="0"/>
    <x v="7"/>
    <x v="127"/>
    <x v="1"/>
    <x v="0"/>
  </r>
  <r>
    <x v="88"/>
    <x v="1"/>
    <x v="440"/>
    <x v="0"/>
    <x v="0"/>
    <x v="0"/>
    <x v="10"/>
    <x v="0"/>
    <x v="128"/>
    <x v="101"/>
    <n v="16.092"/>
    <x v="875"/>
    <x v="0"/>
    <x v="0"/>
    <x v="0"/>
    <x v="0"/>
    <x v="1"/>
    <x v="1"/>
    <x v="0"/>
    <x v="0"/>
    <x v="0"/>
    <x v="7"/>
    <x v="128"/>
    <x v="1"/>
    <x v="0"/>
  </r>
  <r>
    <x v="88"/>
    <x v="1"/>
    <x v="440"/>
    <x v="0"/>
    <x v="0"/>
    <x v="0"/>
    <x v="10"/>
    <x v="0"/>
    <x v="128"/>
    <x v="143"/>
    <n v="40.23"/>
    <x v="653"/>
    <x v="0"/>
    <x v="0"/>
    <x v="0"/>
    <x v="0"/>
    <x v="1"/>
    <x v="0"/>
    <x v="0"/>
    <x v="0"/>
    <x v="0"/>
    <x v="7"/>
    <x v="128"/>
    <x v="1"/>
    <x v="0"/>
  </r>
  <r>
    <x v="88"/>
    <x v="1"/>
    <x v="441"/>
    <x v="0"/>
    <x v="0"/>
    <x v="0"/>
    <x v="10"/>
    <x v="0"/>
    <x v="129"/>
    <x v="210"/>
    <n v="20.79"/>
    <x v="653"/>
    <x v="0"/>
    <x v="0"/>
    <x v="0"/>
    <x v="0"/>
    <x v="1"/>
    <x v="0"/>
    <x v="0"/>
    <x v="0"/>
    <x v="0"/>
    <x v="7"/>
    <x v="129"/>
    <x v="1"/>
    <x v="0"/>
  </r>
  <r>
    <x v="64"/>
    <x v="1"/>
    <x v="442"/>
    <x v="10"/>
    <x v="0"/>
    <x v="0"/>
    <x v="28"/>
    <x v="6"/>
    <x v="131"/>
    <x v="217"/>
    <n v="5.24"/>
    <x v="876"/>
    <x v="0"/>
    <x v="0"/>
    <x v="0"/>
    <x v="0"/>
    <x v="1"/>
    <x v="0"/>
    <x v="0"/>
    <x v="0"/>
    <x v="0"/>
    <x v="6"/>
    <x v="131"/>
    <x v="1"/>
    <x v="0"/>
  </r>
  <r>
    <x v="64"/>
    <x v="1"/>
    <x v="442"/>
    <x v="10"/>
    <x v="0"/>
    <x v="0"/>
    <x v="28"/>
    <x v="6"/>
    <x v="131"/>
    <x v="56"/>
    <n v="14.672"/>
    <x v="877"/>
    <x v="0"/>
    <x v="0"/>
    <x v="0"/>
    <x v="0"/>
    <x v="1"/>
    <x v="0"/>
    <x v="0"/>
    <x v="0"/>
    <x v="0"/>
    <x v="6"/>
    <x v="131"/>
    <x v="1"/>
    <x v="0"/>
  </r>
  <r>
    <x v="64"/>
    <x v="1"/>
    <x v="442"/>
    <x v="10"/>
    <x v="0"/>
    <x v="0"/>
    <x v="28"/>
    <x v="6"/>
    <x v="131"/>
    <x v="396"/>
    <n v="251.52"/>
    <x v="657"/>
    <x v="0"/>
    <x v="0"/>
    <x v="0"/>
    <x v="0"/>
    <x v="1"/>
    <x v="0"/>
    <x v="0"/>
    <x v="0"/>
    <x v="0"/>
    <x v="6"/>
    <x v="131"/>
    <x v="1"/>
    <x v="0"/>
  </r>
  <r>
    <x v="55"/>
    <x v="1"/>
    <x v="443"/>
    <x v="6"/>
    <x v="0"/>
    <x v="0"/>
    <x v="11"/>
    <x v="4"/>
    <x v="202"/>
    <x v="139"/>
    <n v="7.35"/>
    <x v="878"/>
    <x v="0"/>
    <x v="0"/>
    <x v="0"/>
    <x v="0"/>
    <x v="1"/>
    <x v="0"/>
    <x v="1"/>
    <x v="0"/>
    <x v="0"/>
    <x v="6"/>
    <x v="201"/>
    <x v="1"/>
    <x v="1"/>
  </r>
  <r>
    <x v="64"/>
    <x v="1"/>
    <x v="443"/>
    <x v="6"/>
    <x v="0"/>
    <x v="0"/>
    <x v="11"/>
    <x v="4"/>
    <x v="202"/>
    <x v="397"/>
    <n v="65.464"/>
    <x v="879"/>
    <x v="0"/>
    <x v="0"/>
    <x v="0"/>
    <x v="0"/>
    <x v="1"/>
    <x v="0"/>
    <x v="0"/>
    <x v="0"/>
    <x v="0"/>
    <x v="6"/>
    <x v="201"/>
    <x v="1"/>
    <x v="0"/>
  </r>
  <r>
    <x v="64"/>
    <x v="1"/>
    <x v="443"/>
    <x v="6"/>
    <x v="0"/>
    <x v="0"/>
    <x v="11"/>
    <x v="4"/>
    <x v="202"/>
    <x v="398"/>
    <n v="17.64"/>
    <x v="880"/>
    <x v="0"/>
    <x v="0"/>
    <x v="0"/>
    <x v="0"/>
    <x v="1"/>
    <x v="0"/>
    <x v="0"/>
    <x v="0"/>
    <x v="0"/>
    <x v="6"/>
    <x v="201"/>
    <x v="1"/>
    <x v="0"/>
  </r>
  <r>
    <x v="80"/>
    <x v="1"/>
    <x v="444"/>
    <x v="6"/>
    <x v="0"/>
    <x v="0"/>
    <x v="11"/>
    <x v="4"/>
    <x v="203"/>
    <x v="243"/>
    <n v="5.81"/>
    <x v="881"/>
    <x v="0"/>
    <x v="0"/>
    <x v="0"/>
    <x v="0"/>
    <x v="1"/>
    <x v="0"/>
    <x v="0"/>
    <x v="0"/>
    <x v="0"/>
    <x v="8"/>
    <x v="202"/>
    <x v="1"/>
    <x v="0"/>
  </r>
  <r>
    <x v="63"/>
    <x v="1"/>
    <x v="444"/>
    <x v="6"/>
    <x v="0"/>
    <x v="0"/>
    <x v="11"/>
    <x v="4"/>
    <x v="203"/>
    <x v="201"/>
    <n v="0.996"/>
    <x v="882"/>
    <x v="0"/>
    <x v="0"/>
    <x v="0"/>
    <x v="0"/>
    <x v="1"/>
    <x v="0"/>
    <x v="0"/>
    <x v="0"/>
    <x v="0"/>
    <x v="8"/>
    <x v="202"/>
    <x v="1"/>
    <x v="0"/>
  </r>
  <r>
    <x v="84"/>
    <x v="1"/>
    <x v="444"/>
    <x v="6"/>
    <x v="0"/>
    <x v="0"/>
    <x v="11"/>
    <x v="4"/>
    <x v="203"/>
    <x v="399"/>
    <n v="46.812"/>
    <x v="883"/>
    <x v="0"/>
    <x v="0"/>
    <x v="0"/>
    <x v="0"/>
    <x v="1"/>
    <x v="0"/>
    <x v="0"/>
    <x v="0"/>
    <x v="0"/>
    <x v="7"/>
    <x v="202"/>
    <x v="1"/>
    <x v="0"/>
  </r>
  <r>
    <x v="80"/>
    <x v="1"/>
    <x v="445"/>
    <x v="6"/>
    <x v="0"/>
    <x v="0"/>
    <x v="11"/>
    <x v="4"/>
    <x v="204"/>
    <x v="43"/>
    <n v="4.704"/>
    <x v="881"/>
    <x v="0"/>
    <x v="0"/>
    <x v="0"/>
    <x v="0"/>
    <x v="1"/>
    <x v="0"/>
    <x v="0"/>
    <x v="0"/>
    <x v="0"/>
    <x v="8"/>
    <x v="203"/>
    <x v="1"/>
    <x v="0"/>
  </r>
  <r>
    <x v="84"/>
    <x v="1"/>
    <x v="445"/>
    <x v="6"/>
    <x v="0"/>
    <x v="0"/>
    <x v="11"/>
    <x v="4"/>
    <x v="204"/>
    <x v="400"/>
    <n v="53.256"/>
    <x v="883"/>
    <x v="0"/>
    <x v="0"/>
    <x v="0"/>
    <x v="0"/>
    <x v="1"/>
    <x v="0"/>
    <x v="0"/>
    <x v="0"/>
    <x v="0"/>
    <x v="7"/>
    <x v="203"/>
    <x v="1"/>
    <x v="0"/>
  </r>
  <r>
    <x v="72"/>
    <x v="1"/>
    <x v="446"/>
    <x v="6"/>
    <x v="0"/>
    <x v="0"/>
    <x v="11"/>
    <x v="4"/>
    <x v="205"/>
    <x v="65"/>
    <n v="10.416"/>
    <x v="884"/>
    <x v="0"/>
    <x v="0"/>
    <x v="0"/>
    <x v="0"/>
    <x v="1"/>
    <x v="0"/>
    <x v="0"/>
    <x v="0"/>
    <x v="0"/>
    <x v="8"/>
    <x v="204"/>
    <x v="1"/>
    <x v="0"/>
  </r>
  <r>
    <x v="82"/>
    <x v="1"/>
    <x v="447"/>
    <x v="7"/>
    <x v="0"/>
    <x v="0"/>
    <x v="14"/>
    <x v="0"/>
    <x v="206"/>
    <x v="401"/>
    <n v="823.716"/>
    <x v="885"/>
    <x v="0"/>
    <x v="0"/>
    <x v="0"/>
    <x v="0"/>
    <x v="1"/>
    <x v="0"/>
    <x v="0"/>
    <x v="0"/>
    <x v="0"/>
    <x v="6"/>
    <x v="205"/>
    <x v="1"/>
    <x v="0"/>
  </r>
  <r>
    <x v="82"/>
    <x v="1"/>
    <x v="448"/>
    <x v="7"/>
    <x v="0"/>
    <x v="0"/>
    <x v="14"/>
    <x v="0"/>
    <x v="132"/>
    <x v="66"/>
    <n v="173.706"/>
    <x v="885"/>
    <x v="0"/>
    <x v="0"/>
    <x v="0"/>
    <x v="0"/>
    <x v="1"/>
    <x v="0"/>
    <x v="0"/>
    <x v="0"/>
    <x v="0"/>
    <x v="6"/>
    <x v="132"/>
    <x v="1"/>
    <x v="0"/>
  </r>
  <r>
    <x v="55"/>
    <x v="1"/>
    <x v="448"/>
    <x v="7"/>
    <x v="0"/>
    <x v="0"/>
    <x v="14"/>
    <x v="0"/>
    <x v="132"/>
    <x v="215"/>
    <n v="24.366"/>
    <x v="886"/>
    <x v="0"/>
    <x v="0"/>
    <x v="0"/>
    <x v="0"/>
    <x v="1"/>
    <x v="0"/>
    <x v="0"/>
    <x v="0"/>
    <x v="0"/>
    <x v="6"/>
    <x v="132"/>
    <x v="1"/>
    <x v="0"/>
  </r>
  <r>
    <x v="79"/>
    <x v="1"/>
    <x v="449"/>
    <x v="0"/>
    <x v="0"/>
    <x v="0"/>
    <x v="18"/>
    <x v="4"/>
    <x v="134"/>
    <x v="181"/>
    <n v="37.904"/>
    <x v="659"/>
    <x v="0"/>
    <x v="0"/>
    <x v="0"/>
    <x v="73"/>
    <x v="1"/>
    <x v="0"/>
    <x v="0"/>
    <x v="0"/>
    <x v="0"/>
    <x v="8"/>
    <x v="134"/>
    <x v="1"/>
    <x v="0"/>
  </r>
  <r>
    <x v="79"/>
    <x v="1"/>
    <x v="449"/>
    <x v="0"/>
    <x v="0"/>
    <x v="0"/>
    <x v="18"/>
    <x v="4"/>
    <x v="134"/>
    <x v="251"/>
    <n v="75.808"/>
    <x v="887"/>
    <x v="0"/>
    <x v="0"/>
    <x v="0"/>
    <x v="0"/>
    <x v="1"/>
    <x v="0"/>
    <x v="0"/>
    <x v="0"/>
    <x v="0"/>
    <x v="8"/>
    <x v="134"/>
    <x v="1"/>
    <x v="0"/>
  </r>
  <r>
    <x v="79"/>
    <x v="1"/>
    <x v="449"/>
    <x v="0"/>
    <x v="0"/>
    <x v="0"/>
    <x v="18"/>
    <x v="4"/>
    <x v="134"/>
    <x v="295"/>
    <n v="54.487"/>
    <x v="888"/>
    <x v="0"/>
    <x v="0"/>
    <x v="0"/>
    <x v="0"/>
    <x v="1"/>
    <x v="0"/>
    <x v="0"/>
    <x v="0"/>
    <x v="0"/>
    <x v="8"/>
    <x v="134"/>
    <x v="1"/>
    <x v="0"/>
  </r>
  <r>
    <x v="89"/>
    <x v="1"/>
    <x v="449"/>
    <x v="0"/>
    <x v="0"/>
    <x v="0"/>
    <x v="18"/>
    <x v="4"/>
    <x v="134"/>
    <x v="221"/>
    <n v="26.059"/>
    <x v="889"/>
    <x v="0"/>
    <x v="0"/>
    <x v="0"/>
    <x v="74"/>
    <x v="1"/>
    <x v="0"/>
    <x v="1"/>
    <x v="0"/>
    <x v="0"/>
    <x v="7"/>
    <x v="134"/>
    <x v="1"/>
    <x v="1"/>
  </r>
  <r>
    <x v="79"/>
    <x v="1"/>
    <x v="450"/>
    <x v="0"/>
    <x v="0"/>
    <x v="0"/>
    <x v="18"/>
    <x v="6"/>
    <x v="134"/>
    <x v="83"/>
    <n v="7.414"/>
    <x v="890"/>
    <x v="0"/>
    <x v="0"/>
    <x v="0"/>
    <x v="0"/>
    <x v="1"/>
    <x v="0"/>
    <x v="0"/>
    <x v="0"/>
    <x v="0"/>
    <x v="8"/>
    <x v="134"/>
    <x v="1"/>
    <x v="0"/>
  </r>
  <r>
    <x v="79"/>
    <x v="1"/>
    <x v="450"/>
    <x v="0"/>
    <x v="0"/>
    <x v="0"/>
    <x v="18"/>
    <x v="6"/>
    <x v="134"/>
    <x v="71"/>
    <n v="556.05"/>
    <x v="669"/>
    <x v="0"/>
    <x v="0"/>
    <x v="0"/>
    <x v="0"/>
    <x v="1"/>
    <x v="0"/>
    <x v="0"/>
    <x v="0"/>
    <x v="0"/>
    <x v="8"/>
    <x v="134"/>
    <x v="1"/>
    <x v="0"/>
  </r>
  <r>
    <x v="82"/>
    <x v="1"/>
    <x v="451"/>
    <x v="0"/>
    <x v="0"/>
    <x v="0"/>
    <x v="0"/>
    <x v="0"/>
    <x v="207"/>
    <x v="130"/>
    <n v="1.08"/>
    <x v="891"/>
    <x v="0"/>
    <x v="0"/>
    <x v="0"/>
    <x v="0"/>
    <x v="1"/>
    <x v="0"/>
    <x v="0"/>
    <x v="0"/>
    <x v="0"/>
    <x v="6"/>
    <x v="206"/>
    <x v="1"/>
    <x v="0"/>
  </r>
  <r>
    <x v="82"/>
    <x v="1"/>
    <x v="451"/>
    <x v="0"/>
    <x v="0"/>
    <x v="0"/>
    <x v="0"/>
    <x v="0"/>
    <x v="207"/>
    <x v="188"/>
    <n v="8.88"/>
    <x v="892"/>
    <x v="0"/>
    <x v="0"/>
    <x v="0"/>
    <x v="0"/>
    <x v="1"/>
    <x v="0"/>
    <x v="0"/>
    <x v="0"/>
    <x v="0"/>
    <x v="6"/>
    <x v="206"/>
    <x v="1"/>
    <x v="0"/>
  </r>
  <r>
    <x v="82"/>
    <x v="1"/>
    <x v="451"/>
    <x v="0"/>
    <x v="0"/>
    <x v="0"/>
    <x v="0"/>
    <x v="0"/>
    <x v="207"/>
    <x v="402"/>
    <n v="85.86"/>
    <x v="893"/>
    <x v="0"/>
    <x v="0"/>
    <x v="0"/>
    <x v="0"/>
    <x v="1"/>
    <x v="0"/>
    <x v="0"/>
    <x v="0"/>
    <x v="0"/>
    <x v="6"/>
    <x v="206"/>
    <x v="1"/>
    <x v="0"/>
  </r>
  <r>
    <x v="82"/>
    <x v="1"/>
    <x v="452"/>
    <x v="0"/>
    <x v="0"/>
    <x v="0"/>
    <x v="0"/>
    <x v="0"/>
    <x v="208"/>
    <x v="403"/>
    <n v="149.628"/>
    <x v="891"/>
    <x v="0"/>
    <x v="0"/>
    <x v="0"/>
    <x v="0"/>
    <x v="1"/>
    <x v="0"/>
    <x v="0"/>
    <x v="0"/>
    <x v="0"/>
    <x v="6"/>
    <x v="207"/>
    <x v="1"/>
    <x v="0"/>
  </r>
  <r>
    <x v="64"/>
    <x v="1"/>
    <x v="453"/>
    <x v="0"/>
    <x v="0"/>
    <x v="0"/>
    <x v="0"/>
    <x v="0"/>
    <x v="209"/>
    <x v="306"/>
    <n v="12.41"/>
    <x v="894"/>
    <x v="0"/>
    <x v="0"/>
    <x v="0"/>
    <x v="75"/>
    <x v="1"/>
    <x v="0"/>
    <x v="0"/>
    <x v="0"/>
    <x v="0"/>
    <x v="6"/>
    <x v="208"/>
    <x v="1"/>
    <x v="0"/>
  </r>
  <r>
    <x v="64"/>
    <x v="1"/>
    <x v="454"/>
    <x v="0"/>
    <x v="0"/>
    <x v="0"/>
    <x v="0"/>
    <x v="0"/>
    <x v="135"/>
    <x v="35"/>
    <n v="4.68"/>
    <x v="895"/>
    <x v="0"/>
    <x v="0"/>
    <x v="0"/>
    <x v="0"/>
    <x v="1"/>
    <x v="0"/>
    <x v="0"/>
    <x v="0"/>
    <x v="0"/>
    <x v="6"/>
    <x v="135"/>
    <x v="1"/>
    <x v="0"/>
  </r>
  <r>
    <x v="55"/>
    <x v="1"/>
    <x v="454"/>
    <x v="0"/>
    <x v="0"/>
    <x v="0"/>
    <x v="0"/>
    <x v="0"/>
    <x v="135"/>
    <x v="312"/>
    <n v="15.03"/>
    <x v="48"/>
    <x v="0"/>
    <x v="0"/>
    <x v="0"/>
    <x v="0"/>
    <x v="1"/>
    <x v="0"/>
    <x v="1"/>
    <x v="0"/>
    <x v="0"/>
    <x v="6"/>
    <x v="135"/>
    <x v="1"/>
    <x v="1"/>
  </r>
  <r>
    <x v="55"/>
    <x v="1"/>
    <x v="454"/>
    <x v="0"/>
    <x v="0"/>
    <x v="0"/>
    <x v="0"/>
    <x v="0"/>
    <x v="135"/>
    <x v="166"/>
    <n v="0.9"/>
    <x v="896"/>
    <x v="0"/>
    <x v="0"/>
    <x v="0"/>
    <x v="75"/>
    <x v="1"/>
    <x v="1"/>
    <x v="0"/>
    <x v="0"/>
    <x v="0"/>
    <x v="6"/>
    <x v="135"/>
    <x v="1"/>
    <x v="0"/>
  </r>
  <r>
    <x v="64"/>
    <x v="1"/>
    <x v="454"/>
    <x v="0"/>
    <x v="0"/>
    <x v="0"/>
    <x v="0"/>
    <x v="0"/>
    <x v="135"/>
    <x v="312"/>
    <n v="15.03"/>
    <x v="897"/>
    <x v="0"/>
    <x v="0"/>
    <x v="0"/>
    <x v="0"/>
    <x v="1"/>
    <x v="1"/>
    <x v="0"/>
    <x v="0"/>
    <x v="0"/>
    <x v="6"/>
    <x v="135"/>
    <x v="1"/>
    <x v="0"/>
  </r>
  <r>
    <x v="55"/>
    <x v="1"/>
    <x v="455"/>
    <x v="0"/>
    <x v="0"/>
    <x v="0"/>
    <x v="0"/>
    <x v="0"/>
    <x v="210"/>
    <x v="239"/>
    <n v="14.352"/>
    <x v="898"/>
    <x v="0"/>
    <x v="0"/>
    <x v="0"/>
    <x v="0"/>
    <x v="1"/>
    <x v="1"/>
    <x v="0"/>
    <x v="0"/>
    <x v="0"/>
    <x v="6"/>
    <x v="209"/>
    <x v="1"/>
    <x v="0"/>
  </r>
  <r>
    <x v="64"/>
    <x v="1"/>
    <x v="455"/>
    <x v="0"/>
    <x v="0"/>
    <x v="0"/>
    <x v="0"/>
    <x v="0"/>
    <x v="210"/>
    <x v="259"/>
    <n v="9.476"/>
    <x v="894"/>
    <x v="0"/>
    <x v="0"/>
    <x v="0"/>
    <x v="0"/>
    <x v="1"/>
    <x v="0"/>
    <x v="0"/>
    <x v="0"/>
    <x v="0"/>
    <x v="6"/>
    <x v="209"/>
    <x v="1"/>
    <x v="0"/>
  </r>
  <r>
    <x v="64"/>
    <x v="1"/>
    <x v="455"/>
    <x v="0"/>
    <x v="0"/>
    <x v="0"/>
    <x v="0"/>
    <x v="0"/>
    <x v="210"/>
    <x v="404"/>
    <n v="28.888"/>
    <x v="899"/>
    <x v="0"/>
    <x v="0"/>
    <x v="0"/>
    <x v="0"/>
    <x v="1"/>
    <x v="0"/>
    <x v="0"/>
    <x v="0"/>
    <x v="0"/>
    <x v="6"/>
    <x v="209"/>
    <x v="1"/>
    <x v="0"/>
  </r>
  <r>
    <x v="64"/>
    <x v="1"/>
    <x v="456"/>
    <x v="1"/>
    <x v="0"/>
    <x v="0"/>
    <x v="1"/>
    <x v="2"/>
    <x v="211"/>
    <x v="405"/>
    <n v="18.643"/>
    <x v="900"/>
    <x v="0"/>
    <x v="0"/>
    <x v="0"/>
    <x v="76"/>
    <x v="1"/>
    <x v="1"/>
    <x v="0"/>
    <x v="0"/>
    <x v="0"/>
    <x v="6"/>
    <x v="210"/>
    <x v="1"/>
    <x v="0"/>
  </r>
  <r>
    <x v="66"/>
    <x v="1"/>
    <x v="456"/>
    <x v="1"/>
    <x v="0"/>
    <x v="0"/>
    <x v="1"/>
    <x v="2"/>
    <x v="211"/>
    <x v="406"/>
    <n v="90.125"/>
    <x v="900"/>
    <x v="0"/>
    <x v="0"/>
    <x v="0"/>
    <x v="76"/>
    <x v="1"/>
    <x v="1"/>
    <x v="0"/>
    <x v="0"/>
    <x v="0"/>
    <x v="6"/>
    <x v="210"/>
    <x v="1"/>
    <x v="0"/>
  </r>
  <r>
    <x v="82"/>
    <x v="1"/>
    <x v="456"/>
    <x v="1"/>
    <x v="0"/>
    <x v="0"/>
    <x v="1"/>
    <x v="2"/>
    <x v="211"/>
    <x v="407"/>
    <n v="373.375"/>
    <x v="901"/>
    <x v="0"/>
    <x v="0"/>
    <x v="0"/>
    <x v="0"/>
    <x v="1"/>
    <x v="0"/>
    <x v="0"/>
    <x v="0"/>
    <x v="0"/>
    <x v="6"/>
    <x v="210"/>
    <x v="1"/>
    <x v="0"/>
  </r>
  <r>
    <x v="82"/>
    <x v="1"/>
    <x v="456"/>
    <x v="1"/>
    <x v="0"/>
    <x v="0"/>
    <x v="1"/>
    <x v="2"/>
    <x v="211"/>
    <x v="408"/>
    <n v="1030"/>
    <x v="902"/>
    <x v="0"/>
    <x v="0"/>
    <x v="0"/>
    <x v="0"/>
    <x v="1"/>
    <x v="0"/>
    <x v="0"/>
    <x v="0"/>
    <x v="0"/>
    <x v="6"/>
    <x v="210"/>
    <x v="1"/>
    <x v="0"/>
  </r>
  <r>
    <x v="82"/>
    <x v="1"/>
    <x v="456"/>
    <x v="1"/>
    <x v="0"/>
    <x v="0"/>
    <x v="1"/>
    <x v="2"/>
    <x v="211"/>
    <x v="409"/>
    <n v="141.625"/>
    <x v="903"/>
    <x v="0"/>
    <x v="0"/>
    <x v="0"/>
    <x v="0"/>
    <x v="1"/>
    <x v="0"/>
    <x v="0"/>
    <x v="0"/>
    <x v="0"/>
    <x v="6"/>
    <x v="210"/>
    <x v="1"/>
    <x v="0"/>
  </r>
  <r>
    <x v="70"/>
    <x v="1"/>
    <x v="456"/>
    <x v="1"/>
    <x v="0"/>
    <x v="0"/>
    <x v="1"/>
    <x v="2"/>
    <x v="211"/>
    <x v="410"/>
    <n v="187.048"/>
    <x v="904"/>
    <x v="0"/>
    <x v="0"/>
    <x v="0"/>
    <x v="0"/>
    <x v="1"/>
    <x v="0"/>
    <x v="0"/>
    <x v="0"/>
    <x v="0"/>
    <x v="6"/>
    <x v="210"/>
    <x v="1"/>
    <x v="0"/>
  </r>
  <r>
    <x v="70"/>
    <x v="1"/>
    <x v="456"/>
    <x v="1"/>
    <x v="0"/>
    <x v="0"/>
    <x v="1"/>
    <x v="2"/>
    <x v="211"/>
    <x v="378"/>
    <n v="92.7"/>
    <x v="902"/>
    <x v="0"/>
    <x v="0"/>
    <x v="0"/>
    <x v="0"/>
    <x v="1"/>
    <x v="0"/>
    <x v="0"/>
    <x v="0"/>
    <x v="0"/>
    <x v="6"/>
    <x v="210"/>
    <x v="1"/>
    <x v="0"/>
  </r>
  <r>
    <x v="70"/>
    <x v="1"/>
    <x v="456"/>
    <x v="1"/>
    <x v="0"/>
    <x v="0"/>
    <x v="1"/>
    <x v="2"/>
    <x v="211"/>
    <x v="411"/>
    <n v="64.478"/>
    <x v="903"/>
    <x v="0"/>
    <x v="0"/>
    <x v="0"/>
    <x v="0"/>
    <x v="1"/>
    <x v="0"/>
    <x v="0"/>
    <x v="0"/>
    <x v="0"/>
    <x v="6"/>
    <x v="210"/>
    <x v="1"/>
    <x v="0"/>
  </r>
  <r>
    <x v="67"/>
    <x v="1"/>
    <x v="457"/>
    <x v="1"/>
    <x v="0"/>
    <x v="0"/>
    <x v="1"/>
    <x v="0"/>
    <x v="212"/>
    <x v="179"/>
    <n v="2.997"/>
    <x v="905"/>
    <x v="0"/>
    <x v="0"/>
    <x v="0"/>
    <x v="0"/>
    <x v="1"/>
    <x v="0"/>
    <x v="0"/>
    <x v="0"/>
    <x v="0"/>
    <x v="7"/>
    <x v="211"/>
    <x v="1"/>
    <x v="0"/>
  </r>
  <r>
    <x v="67"/>
    <x v="1"/>
    <x v="457"/>
    <x v="1"/>
    <x v="0"/>
    <x v="0"/>
    <x v="1"/>
    <x v="0"/>
    <x v="212"/>
    <x v="412"/>
    <n v="29.187"/>
    <x v="906"/>
    <x v="0"/>
    <x v="0"/>
    <x v="0"/>
    <x v="0"/>
    <x v="1"/>
    <x v="0"/>
    <x v="0"/>
    <x v="0"/>
    <x v="0"/>
    <x v="7"/>
    <x v="211"/>
    <x v="1"/>
    <x v="0"/>
  </r>
  <r>
    <x v="62"/>
    <x v="1"/>
    <x v="458"/>
    <x v="1"/>
    <x v="0"/>
    <x v="0"/>
    <x v="1"/>
    <x v="0"/>
    <x v="154"/>
    <x v="165"/>
    <n v="7.869"/>
    <x v="907"/>
    <x v="0"/>
    <x v="0"/>
    <x v="0"/>
    <x v="0"/>
    <x v="1"/>
    <x v="0"/>
    <x v="0"/>
    <x v="0"/>
    <x v="0"/>
    <x v="7"/>
    <x v="154"/>
    <x v="1"/>
    <x v="0"/>
  </r>
  <r>
    <x v="62"/>
    <x v="1"/>
    <x v="458"/>
    <x v="1"/>
    <x v="0"/>
    <x v="0"/>
    <x v="1"/>
    <x v="0"/>
    <x v="154"/>
    <x v="413"/>
    <n v="26.359"/>
    <x v="908"/>
    <x v="0"/>
    <x v="0"/>
    <x v="0"/>
    <x v="0"/>
    <x v="1"/>
    <x v="0"/>
    <x v="0"/>
    <x v="0"/>
    <x v="0"/>
    <x v="7"/>
    <x v="154"/>
    <x v="1"/>
    <x v="0"/>
  </r>
  <r>
    <x v="62"/>
    <x v="1"/>
    <x v="458"/>
    <x v="1"/>
    <x v="0"/>
    <x v="0"/>
    <x v="1"/>
    <x v="0"/>
    <x v="154"/>
    <x v="414"/>
    <n v="43"/>
    <x v="906"/>
    <x v="0"/>
    <x v="0"/>
    <x v="0"/>
    <x v="0"/>
    <x v="1"/>
    <x v="0"/>
    <x v="0"/>
    <x v="0"/>
    <x v="0"/>
    <x v="7"/>
    <x v="154"/>
    <x v="1"/>
    <x v="0"/>
  </r>
  <r>
    <x v="67"/>
    <x v="1"/>
    <x v="458"/>
    <x v="1"/>
    <x v="0"/>
    <x v="0"/>
    <x v="1"/>
    <x v="0"/>
    <x v="154"/>
    <x v="415"/>
    <n v="74.691"/>
    <x v="906"/>
    <x v="0"/>
    <x v="0"/>
    <x v="0"/>
    <x v="0"/>
    <x v="1"/>
    <x v="0"/>
    <x v="0"/>
    <x v="0"/>
    <x v="0"/>
    <x v="7"/>
    <x v="154"/>
    <x v="1"/>
    <x v="0"/>
  </r>
  <r>
    <x v="70"/>
    <x v="1"/>
    <x v="459"/>
    <x v="1"/>
    <x v="0"/>
    <x v="0"/>
    <x v="1"/>
    <x v="0"/>
    <x v="136"/>
    <x v="416"/>
    <n v="40.084"/>
    <x v="909"/>
    <x v="0"/>
    <x v="0"/>
    <x v="0"/>
    <x v="0"/>
    <x v="1"/>
    <x v="0"/>
    <x v="0"/>
    <x v="0"/>
    <x v="0"/>
    <x v="6"/>
    <x v="136"/>
    <x v="1"/>
    <x v="0"/>
  </r>
  <r>
    <x v="64"/>
    <x v="1"/>
    <x v="460"/>
    <x v="1"/>
    <x v="0"/>
    <x v="0"/>
    <x v="1"/>
    <x v="0"/>
    <x v="213"/>
    <x v="221"/>
    <n v="2.013"/>
    <x v="910"/>
    <x v="0"/>
    <x v="0"/>
    <x v="0"/>
    <x v="49"/>
    <x v="1"/>
    <x v="0"/>
    <x v="1"/>
    <x v="0"/>
    <x v="0"/>
    <x v="6"/>
    <x v="212"/>
    <x v="1"/>
    <x v="1"/>
  </r>
  <r>
    <x v="64"/>
    <x v="1"/>
    <x v="460"/>
    <x v="1"/>
    <x v="0"/>
    <x v="0"/>
    <x v="1"/>
    <x v="0"/>
    <x v="213"/>
    <x v="70"/>
    <n v="14.274"/>
    <x v="911"/>
    <x v="0"/>
    <x v="0"/>
    <x v="0"/>
    <x v="49"/>
    <x v="1"/>
    <x v="0"/>
    <x v="1"/>
    <x v="0"/>
    <x v="0"/>
    <x v="6"/>
    <x v="212"/>
    <x v="1"/>
    <x v="1"/>
  </r>
  <r>
    <x v="64"/>
    <x v="1"/>
    <x v="460"/>
    <x v="1"/>
    <x v="0"/>
    <x v="0"/>
    <x v="1"/>
    <x v="0"/>
    <x v="213"/>
    <x v="48"/>
    <n v="0.549"/>
    <x v="912"/>
    <x v="0"/>
    <x v="0"/>
    <x v="0"/>
    <x v="0"/>
    <x v="1"/>
    <x v="0"/>
    <x v="0"/>
    <x v="0"/>
    <x v="0"/>
    <x v="6"/>
    <x v="212"/>
    <x v="1"/>
    <x v="0"/>
  </r>
  <r>
    <x v="64"/>
    <x v="1"/>
    <x v="460"/>
    <x v="1"/>
    <x v="0"/>
    <x v="0"/>
    <x v="1"/>
    <x v="0"/>
    <x v="213"/>
    <x v="166"/>
    <n v="1.83"/>
    <x v="913"/>
    <x v="0"/>
    <x v="0"/>
    <x v="0"/>
    <x v="0"/>
    <x v="1"/>
    <x v="0"/>
    <x v="0"/>
    <x v="0"/>
    <x v="0"/>
    <x v="6"/>
    <x v="212"/>
    <x v="1"/>
    <x v="0"/>
  </r>
  <r>
    <x v="64"/>
    <x v="1"/>
    <x v="460"/>
    <x v="1"/>
    <x v="0"/>
    <x v="0"/>
    <x v="1"/>
    <x v="0"/>
    <x v="213"/>
    <x v="48"/>
    <n v="0.549"/>
    <x v="914"/>
    <x v="0"/>
    <x v="0"/>
    <x v="0"/>
    <x v="0"/>
    <x v="1"/>
    <x v="0"/>
    <x v="0"/>
    <x v="0"/>
    <x v="0"/>
    <x v="6"/>
    <x v="212"/>
    <x v="1"/>
    <x v="0"/>
  </r>
  <r>
    <x v="64"/>
    <x v="1"/>
    <x v="461"/>
    <x v="1"/>
    <x v="0"/>
    <x v="0"/>
    <x v="1"/>
    <x v="0"/>
    <x v="214"/>
    <x v="167"/>
    <n v="20.1"/>
    <x v="915"/>
    <x v="0"/>
    <x v="0"/>
    <x v="0"/>
    <x v="77"/>
    <x v="1"/>
    <x v="0"/>
    <x v="1"/>
    <x v="0"/>
    <x v="0"/>
    <x v="6"/>
    <x v="213"/>
    <x v="1"/>
    <x v="1"/>
  </r>
  <r>
    <x v="82"/>
    <x v="1"/>
    <x v="461"/>
    <x v="1"/>
    <x v="0"/>
    <x v="0"/>
    <x v="1"/>
    <x v="0"/>
    <x v="214"/>
    <x v="417"/>
    <n v="482.4"/>
    <x v="916"/>
    <x v="0"/>
    <x v="0"/>
    <x v="0"/>
    <x v="0"/>
    <x v="1"/>
    <x v="0"/>
    <x v="0"/>
    <x v="0"/>
    <x v="0"/>
    <x v="6"/>
    <x v="213"/>
    <x v="1"/>
    <x v="0"/>
  </r>
  <r>
    <x v="82"/>
    <x v="1"/>
    <x v="461"/>
    <x v="1"/>
    <x v="0"/>
    <x v="0"/>
    <x v="1"/>
    <x v="0"/>
    <x v="214"/>
    <x v="417"/>
    <n v="482.4"/>
    <x v="917"/>
    <x v="0"/>
    <x v="0"/>
    <x v="0"/>
    <x v="0"/>
    <x v="1"/>
    <x v="0"/>
    <x v="0"/>
    <x v="0"/>
    <x v="0"/>
    <x v="6"/>
    <x v="213"/>
    <x v="1"/>
    <x v="0"/>
  </r>
  <r>
    <x v="55"/>
    <x v="1"/>
    <x v="462"/>
    <x v="1"/>
    <x v="0"/>
    <x v="0"/>
    <x v="1"/>
    <x v="0"/>
    <x v="215"/>
    <x v="247"/>
    <n v="28.222"/>
    <x v="48"/>
    <x v="0"/>
    <x v="0"/>
    <x v="0"/>
    <x v="0"/>
    <x v="1"/>
    <x v="0"/>
    <x v="1"/>
    <x v="0"/>
    <x v="0"/>
    <x v="6"/>
    <x v="214"/>
    <x v="1"/>
    <x v="1"/>
  </r>
  <r>
    <x v="55"/>
    <x v="1"/>
    <x v="462"/>
    <x v="1"/>
    <x v="0"/>
    <x v="0"/>
    <x v="1"/>
    <x v="0"/>
    <x v="215"/>
    <x v="186"/>
    <n v="1.03"/>
    <x v="918"/>
    <x v="0"/>
    <x v="0"/>
    <x v="0"/>
    <x v="41"/>
    <x v="1"/>
    <x v="1"/>
    <x v="0"/>
    <x v="0"/>
    <x v="0"/>
    <x v="6"/>
    <x v="214"/>
    <x v="1"/>
    <x v="0"/>
  </r>
  <r>
    <x v="64"/>
    <x v="1"/>
    <x v="462"/>
    <x v="1"/>
    <x v="0"/>
    <x v="0"/>
    <x v="1"/>
    <x v="0"/>
    <x v="215"/>
    <x v="206"/>
    <n v="69.834"/>
    <x v="919"/>
    <x v="0"/>
    <x v="0"/>
    <x v="0"/>
    <x v="0"/>
    <x v="1"/>
    <x v="0"/>
    <x v="0"/>
    <x v="0"/>
    <x v="0"/>
    <x v="6"/>
    <x v="214"/>
    <x v="1"/>
    <x v="0"/>
  </r>
  <r>
    <x v="64"/>
    <x v="1"/>
    <x v="463"/>
    <x v="1"/>
    <x v="0"/>
    <x v="0"/>
    <x v="1"/>
    <x v="0"/>
    <x v="138"/>
    <x v="153"/>
    <n v="1.8"/>
    <x v="918"/>
    <x v="0"/>
    <x v="0"/>
    <x v="0"/>
    <x v="0"/>
    <x v="1"/>
    <x v="1"/>
    <x v="0"/>
    <x v="0"/>
    <x v="0"/>
    <x v="6"/>
    <x v="138"/>
    <x v="1"/>
    <x v="0"/>
  </r>
  <r>
    <x v="55"/>
    <x v="1"/>
    <x v="463"/>
    <x v="1"/>
    <x v="0"/>
    <x v="0"/>
    <x v="1"/>
    <x v="0"/>
    <x v="138"/>
    <x v="12"/>
    <n v="74.475"/>
    <x v="920"/>
    <x v="0"/>
    <x v="0"/>
    <x v="0"/>
    <x v="0"/>
    <x v="1"/>
    <x v="1"/>
    <x v="0"/>
    <x v="0"/>
    <x v="0"/>
    <x v="6"/>
    <x v="138"/>
    <x v="1"/>
    <x v="0"/>
  </r>
  <r>
    <x v="55"/>
    <x v="1"/>
    <x v="463"/>
    <x v="1"/>
    <x v="0"/>
    <x v="0"/>
    <x v="1"/>
    <x v="0"/>
    <x v="138"/>
    <x v="12"/>
    <n v="74.475"/>
    <x v="921"/>
    <x v="0"/>
    <x v="0"/>
    <x v="0"/>
    <x v="0"/>
    <x v="1"/>
    <x v="1"/>
    <x v="0"/>
    <x v="0"/>
    <x v="0"/>
    <x v="6"/>
    <x v="138"/>
    <x v="1"/>
    <x v="0"/>
  </r>
  <r>
    <x v="55"/>
    <x v="1"/>
    <x v="464"/>
    <x v="1"/>
    <x v="0"/>
    <x v="0"/>
    <x v="1"/>
    <x v="0"/>
    <x v="139"/>
    <x v="44"/>
    <n v="2.938"/>
    <x v="922"/>
    <x v="0"/>
    <x v="0"/>
    <x v="0"/>
    <x v="0"/>
    <x v="1"/>
    <x v="0"/>
    <x v="0"/>
    <x v="0"/>
    <x v="0"/>
    <x v="6"/>
    <x v="139"/>
    <x v="1"/>
    <x v="0"/>
  </r>
  <r>
    <x v="70"/>
    <x v="1"/>
    <x v="464"/>
    <x v="1"/>
    <x v="0"/>
    <x v="0"/>
    <x v="1"/>
    <x v="0"/>
    <x v="139"/>
    <x v="141"/>
    <n v="1.582"/>
    <x v="923"/>
    <x v="0"/>
    <x v="0"/>
    <x v="0"/>
    <x v="0"/>
    <x v="1"/>
    <x v="0"/>
    <x v="0"/>
    <x v="0"/>
    <x v="0"/>
    <x v="6"/>
    <x v="139"/>
    <x v="1"/>
    <x v="0"/>
  </r>
  <r>
    <x v="69"/>
    <x v="1"/>
    <x v="464"/>
    <x v="1"/>
    <x v="0"/>
    <x v="0"/>
    <x v="1"/>
    <x v="0"/>
    <x v="139"/>
    <x v="113"/>
    <n v="20.566"/>
    <x v="924"/>
    <x v="0"/>
    <x v="0"/>
    <x v="0"/>
    <x v="57"/>
    <x v="1"/>
    <x v="0"/>
    <x v="1"/>
    <x v="0"/>
    <x v="0"/>
    <x v="6"/>
    <x v="139"/>
    <x v="1"/>
    <x v="1"/>
  </r>
  <r>
    <x v="70"/>
    <x v="1"/>
    <x v="465"/>
    <x v="1"/>
    <x v="0"/>
    <x v="0"/>
    <x v="1"/>
    <x v="0"/>
    <x v="216"/>
    <x v="418"/>
    <n v="394.875"/>
    <x v="925"/>
    <x v="0"/>
    <x v="0"/>
    <x v="0"/>
    <x v="78"/>
    <x v="1"/>
    <x v="0"/>
    <x v="0"/>
    <x v="0"/>
    <x v="0"/>
    <x v="6"/>
    <x v="215"/>
    <x v="1"/>
    <x v="0"/>
  </r>
  <r>
    <x v="82"/>
    <x v="1"/>
    <x v="465"/>
    <x v="1"/>
    <x v="0"/>
    <x v="0"/>
    <x v="1"/>
    <x v="0"/>
    <x v="216"/>
    <x v="419"/>
    <n v="83.106"/>
    <x v="926"/>
    <x v="0"/>
    <x v="0"/>
    <x v="0"/>
    <x v="0"/>
    <x v="1"/>
    <x v="0"/>
    <x v="0"/>
    <x v="0"/>
    <x v="0"/>
    <x v="6"/>
    <x v="215"/>
    <x v="1"/>
    <x v="0"/>
  </r>
  <r>
    <x v="82"/>
    <x v="1"/>
    <x v="465"/>
    <x v="1"/>
    <x v="0"/>
    <x v="0"/>
    <x v="1"/>
    <x v="0"/>
    <x v="216"/>
    <x v="420"/>
    <n v="500.094"/>
    <x v="927"/>
    <x v="0"/>
    <x v="0"/>
    <x v="0"/>
    <x v="0"/>
    <x v="1"/>
    <x v="0"/>
    <x v="0"/>
    <x v="0"/>
    <x v="0"/>
    <x v="6"/>
    <x v="215"/>
    <x v="1"/>
    <x v="0"/>
  </r>
  <r>
    <x v="82"/>
    <x v="1"/>
    <x v="465"/>
    <x v="1"/>
    <x v="0"/>
    <x v="0"/>
    <x v="1"/>
    <x v="0"/>
    <x v="216"/>
    <x v="421"/>
    <n v="1166.4"/>
    <x v="928"/>
    <x v="0"/>
    <x v="0"/>
    <x v="0"/>
    <x v="0"/>
    <x v="1"/>
    <x v="0"/>
    <x v="0"/>
    <x v="0"/>
    <x v="0"/>
    <x v="6"/>
    <x v="215"/>
    <x v="1"/>
    <x v="0"/>
  </r>
  <r>
    <x v="70"/>
    <x v="1"/>
    <x v="465"/>
    <x v="1"/>
    <x v="0"/>
    <x v="0"/>
    <x v="1"/>
    <x v="0"/>
    <x v="216"/>
    <x v="422"/>
    <n v="357.453"/>
    <x v="928"/>
    <x v="0"/>
    <x v="0"/>
    <x v="0"/>
    <x v="0"/>
    <x v="1"/>
    <x v="0"/>
    <x v="0"/>
    <x v="0"/>
    <x v="0"/>
    <x v="6"/>
    <x v="215"/>
    <x v="1"/>
    <x v="0"/>
  </r>
  <r>
    <x v="82"/>
    <x v="1"/>
    <x v="466"/>
    <x v="1"/>
    <x v="0"/>
    <x v="0"/>
    <x v="1"/>
    <x v="0"/>
    <x v="217"/>
    <x v="423"/>
    <n v="2390.4"/>
    <x v="914"/>
    <x v="0"/>
    <x v="0"/>
    <x v="0"/>
    <x v="0"/>
    <x v="1"/>
    <x v="0"/>
    <x v="0"/>
    <x v="0"/>
    <x v="0"/>
    <x v="6"/>
    <x v="216"/>
    <x v="1"/>
    <x v="0"/>
  </r>
  <r>
    <x v="70"/>
    <x v="1"/>
    <x v="466"/>
    <x v="1"/>
    <x v="0"/>
    <x v="0"/>
    <x v="1"/>
    <x v="0"/>
    <x v="217"/>
    <x v="424"/>
    <n v="127.488"/>
    <x v="914"/>
    <x v="0"/>
    <x v="0"/>
    <x v="0"/>
    <x v="0"/>
    <x v="1"/>
    <x v="0"/>
    <x v="0"/>
    <x v="0"/>
    <x v="0"/>
    <x v="6"/>
    <x v="216"/>
    <x v="1"/>
    <x v="0"/>
  </r>
  <r>
    <x v="82"/>
    <x v="1"/>
    <x v="467"/>
    <x v="1"/>
    <x v="0"/>
    <x v="0"/>
    <x v="1"/>
    <x v="0"/>
    <x v="218"/>
    <x v="425"/>
    <n v="1655.436"/>
    <x v="914"/>
    <x v="0"/>
    <x v="0"/>
    <x v="0"/>
    <x v="0"/>
    <x v="1"/>
    <x v="0"/>
    <x v="0"/>
    <x v="0"/>
    <x v="0"/>
    <x v="6"/>
    <x v="217"/>
    <x v="1"/>
    <x v="0"/>
  </r>
  <r>
    <x v="82"/>
    <x v="1"/>
    <x v="467"/>
    <x v="1"/>
    <x v="0"/>
    <x v="0"/>
    <x v="1"/>
    <x v="0"/>
    <x v="218"/>
    <x v="426"/>
    <n v="274.164"/>
    <x v="929"/>
    <x v="0"/>
    <x v="0"/>
    <x v="0"/>
    <x v="0"/>
    <x v="1"/>
    <x v="0"/>
    <x v="0"/>
    <x v="0"/>
    <x v="0"/>
    <x v="6"/>
    <x v="217"/>
    <x v="1"/>
    <x v="0"/>
  </r>
  <r>
    <x v="70"/>
    <x v="1"/>
    <x v="467"/>
    <x v="1"/>
    <x v="0"/>
    <x v="0"/>
    <x v="1"/>
    <x v="0"/>
    <x v="218"/>
    <x v="427"/>
    <n v="212.792"/>
    <x v="930"/>
    <x v="0"/>
    <x v="0"/>
    <x v="0"/>
    <x v="0"/>
    <x v="1"/>
    <x v="0"/>
    <x v="0"/>
    <x v="0"/>
    <x v="0"/>
    <x v="6"/>
    <x v="217"/>
    <x v="1"/>
    <x v="0"/>
  </r>
  <r>
    <x v="70"/>
    <x v="1"/>
    <x v="467"/>
    <x v="1"/>
    <x v="0"/>
    <x v="0"/>
    <x v="1"/>
    <x v="0"/>
    <x v="218"/>
    <x v="428"/>
    <n v="109.612"/>
    <x v="913"/>
    <x v="0"/>
    <x v="0"/>
    <x v="0"/>
    <x v="79"/>
    <x v="1"/>
    <x v="0"/>
    <x v="0"/>
    <x v="0"/>
    <x v="0"/>
    <x v="6"/>
    <x v="217"/>
    <x v="1"/>
    <x v="0"/>
  </r>
  <r>
    <x v="70"/>
    <x v="1"/>
    <x v="467"/>
    <x v="1"/>
    <x v="0"/>
    <x v="0"/>
    <x v="1"/>
    <x v="0"/>
    <x v="218"/>
    <x v="429"/>
    <n v="289.976"/>
    <x v="914"/>
    <x v="0"/>
    <x v="0"/>
    <x v="0"/>
    <x v="0"/>
    <x v="1"/>
    <x v="0"/>
    <x v="0"/>
    <x v="0"/>
    <x v="0"/>
    <x v="6"/>
    <x v="217"/>
    <x v="1"/>
    <x v="0"/>
  </r>
  <r>
    <x v="68"/>
    <x v="1"/>
    <x v="468"/>
    <x v="1"/>
    <x v="0"/>
    <x v="0"/>
    <x v="1"/>
    <x v="4"/>
    <x v="219"/>
    <x v="430"/>
    <n v="238.888"/>
    <x v="931"/>
    <x v="0"/>
    <x v="0"/>
    <x v="0"/>
    <x v="0"/>
    <x v="1"/>
    <x v="0"/>
    <x v="0"/>
    <x v="0"/>
    <x v="0"/>
    <x v="7"/>
    <x v="218"/>
    <x v="1"/>
    <x v="0"/>
  </r>
  <r>
    <x v="67"/>
    <x v="1"/>
    <x v="469"/>
    <x v="1"/>
    <x v="0"/>
    <x v="0"/>
    <x v="1"/>
    <x v="4"/>
    <x v="220"/>
    <x v="431"/>
    <n v="98.34"/>
    <x v="932"/>
    <x v="0"/>
    <x v="0"/>
    <x v="0"/>
    <x v="0"/>
    <x v="1"/>
    <x v="1"/>
    <x v="0"/>
    <x v="0"/>
    <x v="0"/>
    <x v="7"/>
    <x v="219"/>
    <x v="1"/>
    <x v="0"/>
  </r>
  <r>
    <x v="64"/>
    <x v="1"/>
    <x v="470"/>
    <x v="1"/>
    <x v="0"/>
    <x v="0"/>
    <x v="1"/>
    <x v="4"/>
    <x v="141"/>
    <x v="432"/>
    <n v="15.4"/>
    <x v="676"/>
    <x v="0"/>
    <x v="0"/>
    <x v="0"/>
    <x v="0"/>
    <x v="1"/>
    <x v="0"/>
    <x v="0"/>
    <x v="0"/>
    <x v="0"/>
    <x v="6"/>
    <x v="141"/>
    <x v="1"/>
    <x v="0"/>
  </r>
  <r>
    <x v="64"/>
    <x v="1"/>
    <x v="470"/>
    <x v="1"/>
    <x v="0"/>
    <x v="0"/>
    <x v="1"/>
    <x v="4"/>
    <x v="141"/>
    <x v="140"/>
    <n v="0.84"/>
    <x v="933"/>
    <x v="0"/>
    <x v="0"/>
    <x v="0"/>
    <x v="0"/>
    <x v="1"/>
    <x v="0"/>
    <x v="0"/>
    <x v="0"/>
    <x v="0"/>
    <x v="6"/>
    <x v="141"/>
    <x v="1"/>
    <x v="0"/>
  </r>
  <r>
    <x v="55"/>
    <x v="1"/>
    <x v="470"/>
    <x v="1"/>
    <x v="0"/>
    <x v="0"/>
    <x v="1"/>
    <x v="4"/>
    <x v="141"/>
    <x v="124"/>
    <n v="6.09"/>
    <x v="934"/>
    <x v="0"/>
    <x v="0"/>
    <x v="0"/>
    <x v="0"/>
    <x v="1"/>
    <x v="1"/>
    <x v="0"/>
    <x v="0"/>
    <x v="0"/>
    <x v="6"/>
    <x v="141"/>
    <x v="1"/>
    <x v="0"/>
  </r>
  <r>
    <x v="55"/>
    <x v="1"/>
    <x v="470"/>
    <x v="1"/>
    <x v="0"/>
    <x v="0"/>
    <x v="1"/>
    <x v="4"/>
    <x v="141"/>
    <x v="140"/>
    <n v="0.84"/>
    <x v="935"/>
    <x v="0"/>
    <x v="0"/>
    <x v="0"/>
    <x v="0"/>
    <x v="1"/>
    <x v="0"/>
    <x v="0"/>
    <x v="0"/>
    <x v="0"/>
    <x v="6"/>
    <x v="141"/>
    <x v="1"/>
    <x v="0"/>
  </r>
  <r>
    <x v="55"/>
    <x v="1"/>
    <x v="471"/>
    <x v="1"/>
    <x v="0"/>
    <x v="0"/>
    <x v="1"/>
    <x v="4"/>
    <x v="221"/>
    <x v="174"/>
    <n v="33.55"/>
    <x v="936"/>
    <x v="0"/>
    <x v="0"/>
    <x v="0"/>
    <x v="80"/>
    <x v="1"/>
    <x v="0"/>
    <x v="1"/>
    <x v="0"/>
    <x v="0"/>
    <x v="6"/>
    <x v="220"/>
    <x v="1"/>
    <x v="1"/>
  </r>
  <r>
    <x v="70"/>
    <x v="1"/>
    <x v="471"/>
    <x v="1"/>
    <x v="0"/>
    <x v="0"/>
    <x v="1"/>
    <x v="4"/>
    <x v="221"/>
    <x v="433"/>
    <n v="243.375"/>
    <x v="676"/>
    <x v="0"/>
    <x v="0"/>
    <x v="0"/>
    <x v="0"/>
    <x v="1"/>
    <x v="1"/>
    <x v="0"/>
    <x v="0"/>
    <x v="0"/>
    <x v="6"/>
    <x v="220"/>
    <x v="1"/>
    <x v="0"/>
  </r>
  <r>
    <x v="55"/>
    <x v="1"/>
    <x v="472"/>
    <x v="1"/>
    <x v="0"/>
    <x v="0"/>
    <x v="1"/>
    <x v="4"/>
    <x v="222"/>
    <x v="434"/>
    <n v="104.72"/>
    <x v="937"/>
    <x v="0"/>
    <x v="0"/>
    <x v="0"/>
    <x v="0"/>
    <x v="1"/>
    <x v="0"/>
    <x v="0"/>
    <x v="0"/>
    <x v="0"/>
    <x v="6"/>
    <x v="221"/>
    <x v="1"/>
    <x v="0"/>
  </r>
  <r>
    <x v="55"/>
    <x v="1"/>
    <x v="472"/>
    <x v="1"/>
    <x v="0"/>
    <x v="0"/>
    <x v="1"/>
    <x v="4"/>
    <x v="222"/>
    <x v="240"/>
    <n v="8.16"/>
    <x v="48"/>
    <x v="0"/>
    <x v="0"/>
    <x v="0"/>
    <x v="0"/>
    <x v="1"/>
    <x v="0"/>
    <x v="1"/>
    <x v="0"/>
    <x v="0"/>
    <x v="6"/>
    <x v="221"/>
    <x v="1"/>
    <x v="1"/>
  </r>
  <r>
    <x v="64"/>
    <x v="1"/>
    <x v="473"/>
    <x v="1"/>
    <x v="0"/>
    <x v="0"/>
    <x v="1"/>
    <x v="5"/>
    <x v="142"/>
    <x v="157"/>
    <n v="12.61"/>
    <x v="938"/>
    <x v="0"/>
    <x v="0"/>
    <x v="0"/>
    <x v="0"/>
    <x v="1"/>
    <x v="0"/>
    <x v="0"/>
    <x v="0"/>
    <x v="0"/>
    <x v="6"/>
    <x v="142"/>
    <x v="1"/>
    <x v="0"/>
  </r>
  <r>
    <x v="82"/>
    <x v="1"/>
    <x v="473"/>
    <x v="1"/>
    <x v="0"/>
    <x v="0"/>
    <x v="1"/>
    <x v="5"/>
    <x v="142"/>
    <x v="435"/>
    <n v="132.308"/>
    <x v="939"/>
    <x v="0"/>
    <x v="0"/>
    <x v="0"/>
    <x v="0"/>
    <x v="1"/>
    <x v="0"/>
    <x v="0"/>
    <x v="0"/>
    <x v="0"/>
    <x v="6"/>
    <x v="142"/>
    <x v="1"/>
    <x v="0"/>
  </r>
  <r>
    <x v="82"/>
    <x v="1"/>
    <x v="473"/>
    <x v="1"/>
    <x v="0"/>
    <x v="0"/>
    <x v="1"/>
    <x v="5"/>
    <x v="142"/>
    <x v="436"/>
    <n v="735.26"/>
    <x v="940"/>
    <x v="0"/>
    <x v="0"/>
    <x v="0"/>
    <x v="0"/>
    <x v="1"/>
    <x v="0"/>
    <x v="0"/>
    <x v="0"/>
    <x v="0"/>
    <x v="6"/>
    <x v="142"/>
    <x v="1"/>
    <x v="0"/>
  </r>
  <r>
    <x v="55"/>
    <x v="1"/>
    <x v="474"/>
    <x v="1"/>
    <x v="0"/>
    <x v="0"/>
    <x v="1"/>
    <x v="5"/>
    <x v="223"/>
    <x v="437"/>
    <n v="21.66"/>
    <x v="342"/>
    <x v="0"/>
    <x v="0"/>
    <x v="0"/>
    <x v="0"/>
    <x v="1"/>
    <x v="0"/>
    <x v="1"/>
    <x v="0"/>
    <x v="0"/>
    <x v="6"/>
    <x v="222"/>
    <x v="1"/>
    <x v="1"/>
  </r>
  <r>
    <x v="55"/>
    <x v="1"/>
    <x v="474"/>
    <x v="1"/>
    <x v="0"/>
    <x v="0"/>
    <x v="1"/>
    <x v="5"/>
    <x v="223"/>
    <x v="335"/>
    <n v="16.986"/>
    <x v="941"/>
    <x v="0"/>
    <x v="0"/>
    <x v="0"/>
    <x v="0"/>
    <x v="1"/>
    <x v="0"/>
    <x v="0"/>
    <x v="0"/>
    <x v="0"/>
    <x v="6"/>
    <x v="222"/>
    <x v="1"/>
    <x v="0"/>
  </r>
  <r>
    <x v="64"/>
    <x v="1"/>
    <x v="475"/>
    <x v="1"/>
    <x v="0"/>
    <x v="0"/>
    <x v="1"/>
    <x v="5"/>
    <x v="224"/>
    <x v="130"/>
    <n v="2.25"/>
    <x v="940"/>
    <x v="0"/>
    <x v="0"/>
    <x v="0"/>
    <x v="0"/>
    <x v="1"/>
    <x v="0"/>
    <x v="0"/>
    <x v="0"/>
    <x v="0"/>
    <x v="6"/>
    <x v="223"/>
    <x v="1"/>
    <x v="0"/>
  </r>
  <r>
    <x v="62"/>
    <x v="1"/>
    <x v="475"/>
    <x v="1"/>
    <x v="0"/>
    <x v="0"/>
    <x v="1"/>
    <x v="5"/>
    <x v="224"/>
    <x v="221"/>
    <n v="1.375"/>
    <x v="942"/>
    <x v="0"/>
    <x v="0"/>
    <x v="0"/>
    <x v="0"/>
    <x v="1"/>
    <x v="0"/>
    <x v="0"/>
    <x v="0"/>
    <x v="0"/>
    <x v="7"/>
    <x v="223"/>
    <x v="1"/>
    <x v="0"/>
  </r>
  <r>
    <x v="62"/>
    <x v="1"/>
    <x v="476"/>
    <x v="1"/>
    <x v="0"/>
    <x v="0"/>
    <x v="1"/>
    <x v="5"/>
    <x v="225"/>
    <x v="81"/>
    <n v="8.45"/>
    <x v="943"/>
    <x v="0"/>
    <x v="0"/>
    <x v="0"/>
    <x v="0"/>
    <x v="1"/>
    <x v="1"/>
    <x v="0"/>
    <x v="0"/>
    <x v="0"/>
    <x v="7"/>
    <x v="224"/>
    <x v="1"/>
    <x v="0"/>
  </r>
  <r>
    <x v="62"/>
    <x v="1"/>
    <x v="476"/>
    <x v="1"/>
    <x v="0"/>
    <x v="0"/>
    <x v="1"/>
    <x v="5"/>
    <x v="225"/>
    <x v="64"/>
    <n v="2.47"/>
    <x v="944"/>
    <x v="0"/>
    <x v="0"/>
    <x v="0"/>
    <x v="0"/>
    <x v="1"/>
    <x v="1"/>
    <x v="0"/>
    <x v="0"/>
    <x v="0"/>
    <x v="7"/>
    <x v="224"/>
    <x v="1"/>
    <x v="0"/>
  </r>
  <r>
    <x v="62"/>
    <x v="1"/>
    <x v="476"/>
    <x v="1"/>
    <x v="0"/>
    <x v="0"/>
    <x v="1"/>
    <x v="5"/>
    <x v="225"/>
    <x v="140"/>
    <n v="1.56"/>
    <x v="945"/>
    <x v="0"/>
    <x v="0"/>
    <x v="0"/>
    <x v="0"/>
    <x v="1"/>
    <x v="0"/>
    <x v="0"/>
    <x v="0"/>
    <x v="0"/>
    <x v="7"/>
    <x v="224"/>
    <x v="1"/>
    <x v="0"/>
  </r>
  <r>
    <x v="62"/>
    <x v="1"/>
    <x v="476"/>
    <x v="1"/>
    <x v="0"/>
    <x v="0"/>
    <x v="1"/>
    <x v="5"/>
    <x v="225"/>
    <x v="438"/>
    <n v="58.5"/>
    <x v="678"/>
    <x v="0"/>
    <x v="0"/>
    <x v="0"/>
    <x v="0"/>
    <x v="1"/>
    <x v="0"/>
    <x v="0"/>
    <x v="0"/>
    <x v="0"/>
    <x v="7"/>
    <x v="224"/>
    <x v="1"/>
    <x v="0"/>
  </r>
  <r>
    <x v="64"/>
    <x v="1"/>
    <x v="477"/>
    <x v="0"/>
    <x v="0"/>
    <x v="0"/>
    <x v="2"/>
    <x v="5"/>
    <x v="144"/>
    <x v="102"/>
    <n v="0.944"/>
    <x v="946"/>
    <x v="0"/>
    <x v="0"/>
    <x v="0"/>
    <x v="47"/>
    <x v="1"/>
    <x v="1"/>
    <x v="0"/>
    <x v="0"/>
    <x v="0"/>
    <x v="6"/>
    <x v="144"/>
    <x v="1"/>
    <x v="0"/>
  </r>
  <r>
    <x v="64"/>
    <x v="1"/>
    <x v="477"/>
    <x v="0"/>
    <x v="0"/>
    <x v="0"/>
    <x v="2"/>
    <x v="5"/>
    <x v="144"/>
    <x v="159"/>
    <n v="25.488"/>
    <x v="947"/>
    <x v="0"/>
    <x v="0"/>
    <x v="0"/>
    <x v="0"/>
    <x v="1"/>
    <x v="0"/>
    <x v="0"/>
    <x v="0"/>
    <x v="0"/>
    <x v="6"/>
    <x v="144"/>
    <x v="1"/>
    <x v="0"/>
  </r>
  <r>
    <x v="64"/>
    <x v="1"/>
    <x v="477"/>
    <x v="0"/>
    <x v="0"/>
    <x v="0"/>
    <x v="2"/>
    <x v="5"/>
    <x v="144"/>
    <x v="89"/>
    <n v="50.976"/>
    <x v="685"/>
    <x v="0"/>
    <x v="0"/>
    <x v="0"/>
    <x v="0"/>
    <x v="1"/>
    <x v="0"/>
    <x v="0"/>
    <x v="0"/>
    <x v="0"/>
    <x v="6"/>
    <x v="144"/>
    <x v="1"/>
    <x v="0"/>
  </r>
  <r>
    <x v="64"/>
    <x v="1"/>
    <x v="477"/>
    <x v="0"/>
    <x v="0"/>
    <x v="0"/>
    <x v="2"/>
    <x v="5"/>
    <x v="144"/>
    <x v="439"/>
    <n v="392.704"/>
    <x v="948"/>
    <x v="0"/>
    <x v="0"/>
    <x v="0"/>
    <x v="0"/>
    <x v="1"/>
    <x v="0"/>
    <x v="0"/>
    <x v="0"/>
    <x v="0"/>
    <x v="6"/>
    <x v="144"/>
    <x v="1"/>
    <x v="0"/>
  </r>
  <r>
    <x v="64"/>
    <x v="1"/>
    <x v="477"/>
    <x v="0"/>
    <x v="0"/>
    <x v="0"/>
    <x v="2"/>
    <x v="5"/>
    <x v="144"/>
    <x v="440"/>
    <n v="1202.656"/>
    <x v="949"/>
    <x v="0"/>
    <x v="0"/>
    <x v="0"/>
    <x v="0"/>
    <x v="1"/>
    <x v="0"/>
    <x v="0"/>
    <x v="0"/>
    <x v="0"/>
    <x v="6"/>
    <x v="144"/>
    <x v="1"/>
    <x v="0"/>
  </r>
  <r>
    <x v="64"/>
    <x v="1"/>
    <x v="477"/>
    <x v="0"/>
    <x v="0"/>
    <x v="0"/>
    <x v="2"/>
    <x v="5"/>
    <x v="144"/>
    <x v="123"/>
    <n v="91.568"/>
    <x v="950"/>
    <x v="0"/>
    <x v="0"/>
    <x v="0"/>
    <x v="0"/>
    <x v="1"/>
    <x v="0"/>
    <x v="0"/>
    <x v="0"/>
    <x v="0"/>
    <x v="6"/>
    <x v="144"/>
    <x v="1"/>
    <x v="0"/>
  </r>
  <r>
    <x v="66"/>
    <x v="1"/>
    <x v="478"/>
    <x v="0"/>
    <x v="0"/>
    <x v="0"/>
    <x v="2"/>
    <x v="5"/>
    <x v="145"/>
    <x v="441"/>
    <n v="130.248"/>
    <x v="951"/>
    <x v="0"/>
    <x v="0"/>
    <x v="0"/>
    <x v="81"/>
    <x v="1"/>
    <x v="0"/>
    <x v="1"/>
    <x v="0"/>
    <x v="0"/>
    <x v="6"/>
    <x v="145"/>
    <x v="1"/>
    <x v="1"/>
  </r>
  <r>
    <x v="64"/>
    <x v="1"/>
    <x v="478"/>
    <x v="0"/>
    <x v="0"/>
    <x v="0"/>
    <x v="2"/>
    <x v="5"/>
    <x v="145"/>
    <x v="8"/>
    <n v="117.612"/>
    <x v="952"/>
    <x v="0"/>
    <x v="0"/>
    <x v="0"/>
    <x v="82"/>
    <x v="1"/>
    <x v="0"/>
    <x v="1"/>
    <x v="0"/>
    <x v="0"/>
    <x v="6"/>
    <x v="145"/>
    <x v="1"/>
    <x v="1"/>
  </r>
  <r>
    <x v="64"/>
    <x v="1"/>
    <x v="478"/>
    <x v="0"/>
    <x v="0"/>
    <x v="0"/>
    <x v="2"/>
    <x v="5"/>
    <x v="145"/>
    <x v="442"/>
    <n v="1840.968"/>
    <x v="949"/>
    <x v="0"/>
    <x v="0"/>
    <x v="0"/>
    <x v="0"/>
    <x v="1"/>
    <x v="0"/>
    <x v="0"/>
    <x v="0"/>
    <x v="0"/>
    <x v="6"/>
    <x v="145"/>
    <x v="1"/>
    <x v="0"/>
  </r>
  <r>
    <x v="64"/>
    <x v="1"/>
    <x v="479"/>
    <x v="0"/>
    <x v="0"/>
    <x v="0"/>
    <x v="2"/>
    <x v="5"/>
    <x v="146"/>
    <x v="295"/>
    <n v="22.77"/>
    <x v="953"/>
    <x v="0"/>
    <x v="0"/>
    <x v="0"/>
    <x v="83"/>
    <x v="1"/>
    <x v="0"/>
    <x v="1"/>
    <x v="0"/>
    <x v="0"/>
    <x v="6"/>
    <x v="146"/>
    <x v="1"/>
    <x v="1"/>
  </r>
  <r>
    <x v="64"/>
    <x v="1"/>
    <x v="479"/>
    <x v="0"/>
    <x v="0"/>
    <x v="0"/>
    <x v="2"/>
    <x v="5"/>
    <x v="146"/>
    <x v="158"/>
    <n v="3.96"/>
    <x v="954"/>
    <x v="0"/>
    <x v="0"/>
    <x v="0"/>
    <x v="84"/>
    <x v="1"/>
    <x v="1"/>
    <x v="1"/>
    <x v="0"/>
    <x v="0"/>
    <x v="6"/>
    <x v="146"/>
    <x v="1"/>
    <x v="1"/>
  </r>
  <r>
    <x v="64"/>
    <x v="1"/>
    <x v="479"/>
    <x v="0"/>
    <x v="0"/>
    <x v="0"/>
    <x v="2"/>
    <x v="5"/>
    <x v="146"/>
    <x v="158"/>
    <n v="3.96"/>
    <x v="955"/>
    <x v="0"/>
    <x v="0"/>
    <x v="0"/>
    <x v="83"/>
    <x v="1"/>
    <x v="0"/>
    <x v="1"/>
    <x v="0"/>
    <x v="0"/>
    <x v="6"/>
    <x v="146"/>
    <x v="1"/>
    <x v="1"/>
  </r>
  <r>
    <x v="64"/>
    <x v="1"/>
    <x v="479"/>
    <x v="0"/>
    <x v="0"/>
    <x v="0"/>
    <x v="2"/>
    <x v="5"/>
    <x v="146"/>
    <x v="158"/>
    <n v="3.96"/>
    <x v="956"/>
    <x v="0"/>
    <x v="0"/>
    <x v="0"/>
    <x v="83"/>
    <x v="1"/>
    <x v="0"/>
    <x v="1"/>
    <x v="0"/>
    <x v="0"/>
    <x v="6"/>
    <x v="146"/>
    <x v="1"/>
    <x v="1"/>
  </r>
  <r>
    <x v="64"/>
    <x v="1"/>
    <x v="479"/>
    <x v="0"/>
    <x v="0"/>
    <x v="0"/>
    <x v="2"/>
    <x v="5"/>
    <x v="146"/>
    <x v="153"/>
    <n v="7.92"/>
    <x v="957"/>
    <x v="0"/>
    <x v="0"/>
    <x v="0"/>
    <x v="83"/>
    <x v="1"/>
    <x v="0"/>
    <x v="1"/>
    <x v="0"/>
    <x v="0"/>
    <x v="6"/>
    <x v="146"/>
    <x v="1"/>
    <x v="1"/>
  </r>
  <r>
    <x v="64"/>
    <x v="1"/>
    <x v="479"/>
    <x v="0"/>
    <x v="0"/>
    <x v="0"/>
    <x v="2"/>
    <x v="5"/>
    <x v="146"/>
    <x v="141"/>
    <n v="6.93"/>
    <x v="958"/>
    <x v="0"/>
    <x v="0"/>
    <x v="0"/>
    <x v="0"/>
    <x v="1"/>
    <x v="0"/>
    <x v="0"/>
    <x v="0"/>
    <x v="0"/>
    <x v="6"/>
    <x v="146"/>
    <x v="1"/>
    <x v="0"/>
  </r>
  <r>
    <x v="64"/>
    <x v="1"/>
    <x v="479"/>
    <x v="0"/>
    <x v="0"/>
    <x v="0"/>
    <x v="2"/>
    <x v="5"/>
    <x v="146"/>
    <x v="227"/>
    <n v="8.91"/>
    <x v="959"/>
    <x v="0"/>
    <x v="0"/>
    <x v="0"/>
    <x v="83"/>
    <x v="1"/>
    <x v="0"/>
    <x v="1"/>
    <x v="0"/>
    <x v="0"/>
    <x v="6"/>
    <x v="146"/>
    <x v="1"/>
    <x v="1"/>
  </r>
  <r>
    <x v="64"/>
    <x v="1"/>
    <x v="479"/>
    <x v="0"/>
    <x v="0"/>
    <x v="0"/>
    <x v="2"/>
    <x v="5"/>
    <x v="146"/>
    <x v="21"/>
    <n v="21.78"/>
    <x v="960"/>
    <x v="0"/>
    <x v="0"/>
    <x v="0"/>
    <x v="0"/>
    <x v="1"/>
    <x v="0"/>
    <x v="0"/>
    <x v="0"/>
    <x v="0"/>
    <x v="6"/>
    <x v="146"/>
    <x v="1"/>
    <x v="0"/>
  </r>
  <r>
    <x v="64"/>
    <x v="1"/>
    <x v="479"/>
    <x v="0"/>
    <x v="0"/>
    <x v="0"/>
    <x v="2"/>
    <x v="5"/>
    <x v="146"/>
    <x v="216"/>
    <n v="93.06"/>
    <x v="948"/>
    <x v="0"/>
    <x v="0"/>
    <x v="0"/>
    <x v="0"/>
    <x v="1"/>
    <x v="0"/>
    <x v="0"/>
    <x v="0"/>
    <x v="0"/>
    <x v="6"/>
    <x v="146"/>
    <x v="1"/>
    <x v="0"/>
  </r>
  <r>
    <x v="64"/>
    <x v="1"/>
    <x v="479"/>
    <x v="0"/>
    <x v="0"/>
    <x v="0"/>
    <x v="2"/>
    <x v="5"/>
    <x v="146"/>
    <x v="443"/>
    <n v="1370.16"/>
    <x v="949"/>
    <x v="0"/>
    <x v="0"/>
    <x v="0"/>
    <x v="0"/>
    <x v="1"/>
    <x v="0"/>
    <x v="0"/>
    <x v="0"/>
    <x v="0"/>
    <x v="6"/>
    <x v="146"/>
    <x v="1"/>
    <x v="0"/>
  </r>
  <r>
    <x v="55"/>
    <x v="1"/>
    <x v="479"/>
    <x v="0"/>
    <x v="0"/>
    <x v="0"/>
    <x v="2"/>
    <x v="5"/>
    <x v="146"/>
    <x v="21"/>
    <n v="21.78"/>
    <x v="48"/>
    <x v="0"/>
    <x v="0"/>
    <x v="0"/>
    <x v="0"/>
    <x v="1"/>
    <x v="0"/>
    <x v="1"/>
    <x v="0"/>
    <x v="0"/>
    <x v="6"/>
    <x v="146"/>
    <x v="1"/>
    <x v="1"/>
  </r>
  <r>
    <x v="64"/>
    <x v="1"/>
    <x v="480"/>
    <x v="0"/>
    <x v="0"/>
    <x v="0"/>
    <x v="2"/>
    <x v="6"/>
    <x v="226"/>
    <x v="189"/>
    <n v="35.182"/>
    <x v="961"/>
    <x v="0"/>
    <x v="0"/>
    <x v="0"/>
    <x v="0"/>
    <x v="1"/>
    <x v="0"/>
    <x v="0"/>
    <x v="0"/>
    <x v="0"/>
    <x v="6"/>
    <x v="225"/>
    <x v="1"/>
    <x v="0"/>
  </r>
  <r>
    <x v="64"/>
    <x v="1"/>
    <x v="480"/>
    <x v="0"/>
    <x v="0"/>
    <x v="0"/>
    <x v="2"/>
    <x v="6"/>
    <x v="226"/>
    <x v="34"/>
    <n v="123.855"/>
    <x v="30"/>
    <x v="0"/>
    <x v="0"/>
    <x v="0"/>
    <x v="0"/>
    <x v="1"/>
    <x v="0"/>
    <x v="0"/>
    <x v="0"/>
    <x v="0"/>
    <x v="6"/>
    <x v="225"/>
    <x v="1"/>
    <x v="0"/>
  </r>
  <r>
    <x v="55"/>
    <x v="1"/>
    <x v="480"/>
    <x v="0"/>
    <x v="0"/>
    <x v="0"/>
    <x v="2"/>
    <x v="6"/>
    <x v="226"/>
    <x v="284"/>
    <n v="29.438"/>
    <x v="686"/>
    <x v="0"/>
    <x v="0"/>
    <x v="0"/>
    <x v="0"/>
    <x v="1"/>
    <x v="0"/>
    <x v="0"/>
    <x v="0"/>
    <x v="0"/>
    <x v="6"/>
    <x v="225"/>
    <x v="1"/>
    <x v="0"/>
  </r>
  <r>
    <x v="64"/>
    <x v="1"/>
    <x v="481"/>
    <x v="0"/>
    <x v="0"/>
    <x v="0"/>
    <x v="2"/>
    <x v="6"/>
    <x v="147"/>
    <x v="12"/>
    <n v="140.344"/>
    <x v="686"/>
    <x v="0"/>
    <x v="0"/>
    <x v="0"/>
    <x v="0"/>
    <x v="1"/>
    <x v="0"/>
    <x v="0"/>
    <x v="0"/>
    <x v="0"/>
    <x v="6"/>
    <x v="147"/>
    <x v="1"/>
    <x v="0"/>
  </r>
  <r>
    <x v="64"/>
    <x v="1"/>
    <x v="482"/>
    <x v="0"/>
    <x v="0"/>
    <x v="0"/>
    <x v="3"/>
    <x v="5"/>
    <x v="227"/>
    <x v="258"/>
    <n v="9.009"/>
    <x v="962"/>
    <x v="0"/>
    <x v="0"/>
    <x v="0"/>
    <x v="85"/>
    <x v="1"/>
    <x v="0"/>
    <x v="1"/>
    <x v="0"/>
    <x v="0"/>
    <x v="6"/>
    <x v="226"/>
    <x v="1"/>
    <x v="1"/>
  </r>
  <r>
    <x v="64"/>
    <x v="1"/>
    <x v="482"/>
    <x v="0"/>
    <x v="0"/>
    <x v="0"/>
    <x v="3"/>
    <x v="5"/>
    <x v="227"/>
    <x v="83"/>
    <n v="0.234"/>
    <x v="963"/>
    <x v="0"/>
    <x v="0"/>
    <x v="0"/>
    <x v="0"/>
    <x v="1"/>
    <x v="0"/>
    <x v="0"/>
    <x v="0"/>
    <x v="0"/>
    <x v="6"/>
    <x v="226"/>
    <x v="1"/>
    <x v="0"/>
  </r>
  <r>
    <x v="68"/>
    <x v="1"/>
    <x v="482"/>
    <x v="0"/>
    <x v="0"/>
    <x v="0"/>
    <x v="3"/>
    <x v="5"/>
    <x v="227"/>
    <x v="444"/>
    <n v="659.295"/>
    <x v="964"/>
    <x v="0"/>
    <x v="0"/>
    <x v="0"/>
    <x v="0"/>
    <x v="1"/>
    <x v="0"/>
    <x v="0"/>
    <x v="0"/>
    <x v="0"/>
    <x v="7"/>
    <x v="226"/>
    <x v="1"/>
    <x v="0"/>
  </r>
  <r>
    <x v="67"/>
    <x v="1"/>
    <x v="483"/>
    <x v="2"/>
    <x v="0"/>
    <x v="0"/>
    <x v="4"/>
    <x v="2"/>
    <x v="228"/>
    <x v="445"/>
    <n v="158.608"/>
    <x v="965"/>
    <x v="0"/>
    <x v="0"/>
    <x v="0"/>
    <x v="0"/>
    <x v="1"/>
    <x v="0"/>
    <x v="0"/>
    <x v="0"/>
    <x v="0"/>
    <x v="7"/>
    <x v="227"/>
    <x v="1"/>
    <x v="0"/>
  </r>
  <r>
    <x v="67"/>
    <x v="1"/>
    <x v="483"/>
    <x v="2"/>
    <x v="0"/>
    <x v="0"/>
    <x v="4"/>
    <x v="2"/>
    <x v="228"/>
    <x v="446"/>
    <n v="289.294"/>
    <x v="966"/>
    <x v="0"/>
    <x v="0"/>
    <x v="0"/>
    <x v="0"/>
    <x v="1"/>
    <x v="0"/>
    <x v="0"/>
    <x v="0"/>
    <x v="0"/>
    <x v="7"/>
    <x v="227"/>
    <x v="1"/>
    <x v="0"/>
  </r>
  <r>
    <x v="67"/>
    <x v="1"/>
    <x v="483"/>
    <x v="2"/>
    <x v="0"/>
    <x v="0"/>
    <x v="4"/>
    <x v="2"/>
    <x v="228"/>
    <x v="89"/>
    <n v="2.484"/>
    <x v="967"/>
    <x v="0"/>
    <x v="0"/>
    <x v="0"/>
    <x v="0"/>
    <x v="1"/>
    <x v="0"/>
    <x v="0"/>
    <x v="0"/>
    <x v="0"/>
    <x v="7"/>
    <x v="227"/>
    <x v="1"/>
    <x v="0"/>
  </r>
  <r>
    <x v="67"/>
    <x v="1"/>
    <x v="483"/>
    <x v="2"/>
    <x v="0"/>
    <x v="0"/>
    <x v="4"/>
    <x v="2"/>
    <x v="228"/>
    <x v="8"/>
    <n v="5.566"/>
    <x v="968"/>
    <x v="0"/>
    <x v="0"/>
    <x v="0"/>
    <x v="0"/>
    <x v="1"/>
    <x v="0"/>
    <x v="0"/>
    <x v="0"/>
    <x v="0"/>
    <x v="7"/>
    <x v="227"/>
    <x v="1"/>
    <x v="0"/>
  </r>
  <r>
    <x v="67"/>
    <x v="1"/>
    <x v="483"/>
    <x v="2"/>
    <x v="0"/>
    <x v="0"/>
    <x v="4"/>
    <x v="2"/>
    <x v="228"/>
    <x v="447"/>
    <n v="351.348"/>
    <x v="969"/>
    <x v="0"/>
    <x v="0"/>
    <x v="0"/>
    <x v="0"/>
    <x v="1"/>
    <x v="0"/>
    <x v="0"/>
    <x v="0"/>
    <x v="0"/>
    <x v="7"/>
    <x v="227"/>
    <x v="1"/>
    <x v="0"/>
  </r>
  <r>
    <x v="67"/>
    <x v="1"/>
    <x v="483"/>
    <x v="2"/>
    <x v="0"/>
    <x v="0"/>
    <x v="4"/>
    <x v="2"/>
    <x v="228"/>
    <x v="448"/>
    <n v="544.64"/>
    <x v="970"/>
    <x v="0"/>
    <x v="0"/>
    <x v="0"/>
    <x v="0"/>
    <x v="1"/>
    <x v="0"/>
    <x v="0"/>
    <x v="0"/>
    <x v="0"/>
    <x v="7"/>
    <x v="227"/>
    <x v="1"/>
    <x v="0"/>
  </r>
  <r>
    <x v="67"/>
    <x v="1"/>
    <x v="484"/>
    <x v="2"/>
    <x v="0"/>
    <x v="0"/>
    <x v="4"/>
    <x v="2"/>
    <x v="167"/>
    <x v="392"/>
    <n v="18.72"/>
    <x v="971"/>
    <x v="0"/>
    <x v="0"/>
    <x v="0"/>
    <x v="0"/>
    <x v="1"/>
    <x v="0"/>
    <x v="0"/>
    <x v="0"/>
    <x v="0"/>
    <x v="7"/>
    <x v="167"/>
    <x v="1"/>
    <x v="0"/>
  </r>
  <r>
    <x v="67"/>
    <x v="1"/>
    <x v="484"/>
    <x v="2"/>
    <x v="0"/>
    <x v="0"/>
    <x v="4"/>
    <x v="2"/>
    <x v="167"/>
    <x v="449"/>
    <n v="243.88"/>
    <x v="972"/>
    <x v="0"/>
    <x v="0"/>
    <x v="0"/>
    <x v="86"/>
    <x v="1"/>
    <x v="0"/>
    <x v="1"/>
    <x v="0"/>
    <x v="0"/>
    <x v="7"/>
    <x v="167"/>
    <x v="1"/>
    <x v="1"/>
  </r>
  <r>
    <x v="62"/>
    <x v="1"/>
    <x v="485"/>
    <x v="2"/>
    <x v="0"/>
    <x v="0"/>
    <x v="4"/>
    <x v="0"/>
    <x v="112"/>
    <x v="450"/>
    <n v="32.364"/>
    <x v="973"/>
    <x v="0"/>
    <x v="0"/>
    <x v="0"/>
    <x v="0"/>
    <x v="1"/>
    <x v="0"/>
    <x v="0"/>
    <x v="0"/>
    <x v="0"/>
    <x v="7"/>
    <x v="112"/>
    <x v="1"/>
    <x v="0"/>
  </r>
  <r>
    <x v="55"/>
    <x v="1"/>
    <x v="486"/>
    <x v="2"/>
    <x v="0"/>
    <x v="0"/>
    <x v="4"/>
    <x v="0"/>
    <x v="229"/>
    <x v="451"/>
    <n v="38.488"/>
    <x v="974"/>
    <x v="0"/>
    <x v="0"/>
    <x v="0"/>
    <x v="0"/>
    <x v="1"/>
    <x v="0"/>
    <x v="0"/>
    <x v="0"/>
    <x v="0"/>
    <x v="6"/>
    <x v="228"/>
    <x v="1"/>
    <x v="0"/>
  </r>
  <r>
    <x v="55"/>
    <x v="1"/>
    <x v="486"/>
    <x v="2"/>
    <x v="0"/>
    <x v="0"/>
    <x v="4"/>
    <x v="0"/>
    <x v="229"/>
    <x v="452"/>
    <n v="35.428"/>
    <x v="975"/>
    <x v="0"/>
    <x v="0"/>
    <x v="0"/>
    <x v="0"/>
    <x v="1"/>
    <x v="0"/>
    <x v="0"/>
    <x v="0"/>
    <x v="0"/>
    <x v="6"/>
    <x v="228"/>
    <x v="1"/>
    <x v="0"/>
  </r>
  <r>
    <x v="55"/>
    <x v="1"/>
    <x v="487"/>
    <x v="2"/>
    <x v="0"/>
    <x v="0"/>
    <x v="4"/>
    <x v="0"/>
    <x v="148"/>
    <x v="220"/>
    <n v="1.275"/>
    <x v="976"/>
    <x v="0"/>
    <x v="0"/>
    <x v="0"/>
    <x v="0"/>
    <x v="1"/>
    <x v="0"/>
    <x v="0"/>
    <x v="0"/>
    <x v="0"/>
    <x v="6"/>
    <x v="148"/>
    <x v="1"/>
    <x v="0"/>
  </r>
  <r>
    <x v="64"/>
    <x v="1"/>
    <x v="487"/>
    <x v="2"/>
    <x v="0"/>
    <x v="0"/>
    <x v="4"/>
    <x v="0"/>
    <x v="148"/>
    <x v="453"/>
    <n v="21.525"/>
    <x v="41"/>
    <x v="0"/>
    <x v="0"/>
    <x v="0"/>
    <x v="0"/>
    <x v="1"/>
    <x v="0"/>
    <x v="0"/>
    <x v="0"/>
    <x v="0"/>
    <x v="6"/>
    <x v="148"/>
    <x v="1"/>
    <x v="0"/>
  </r>
  <r>
    <x v="55"/>
    <x v="1"/>
    <x v="488"/>
    <x v="2"/>
    <x v="0"/>
    <x v="0"/>
    <x v="4"/>
    <x v="0"/>
    <x v="230"/>
    <x v="217"/>
    <n v="2.06"/>
    <x v="977"/>
    <x v="0"/>
    <x v="0"/>
    <x v="0"/>
    <x v="41"/>
    <x v="1"/>
    <x v="1"/>
    <x v="0"/>
    <x v="0"/>
    <x v="0"/>
    <x v="6"/>
    <x v="229"/>
    <x v="1"/>
    <x v="0"/>
  </r>
  <r>
    <x v="64"/>
    <x v="1"/>
    <x v="488"/>
    <x v="2"/>
    <x v="0"/>
    <x v="0"/>
    <x v="4"/>
    <x v="0"/>
    <x v="230"/>
    <x v="163"/>
    <n v="11.639"/>
    <x v="978"/>
    <x v="0"/>
    <x v="0"/>
    <x v="0"/>
    <x v="0"/>
    <x v="1"/>
    <x v="1"/>
    <x v="0"/>
    <x v="0"/>
    <x v="0"/>
    <x v="6"/>
    <x v="229"/>
    <x v="1"/>
    <x v="0"/>
  </r>
  <r>
    <x v="64"/>
    <x v="1"/>
    <x v="489"/>
    <x v="2"/>
    <x v="0"/>
    <x v="0"/>
    <x v="4"/>
    <x v="0"/>
    <x v="231"/>
    <x v="106"/>
    <n v="17.82"/>
    <x v="979"/>
    <x v="0"/>
    <x v="0"/>
    <x v="0"/>
    <x v="0"/>
    <x v="1"/>
    <x v="0"/>
    <x v="0"/>
    <x v="0"/>
    <x v="0"/>
    <x v="6"/>
    <x v="230"/>
    <x v="1"/>
    <x v="0"/>
  </r>
  <r>
    <x v="90"/>
    <x v="1"/>
    <x v="490"/>
    <x v="2"/>
    <x v="0"/>
    <x v="0"/>
    <x v="4"/>
    <x v="3"/>
    <x v="232"/>
    <x v="454"/>
    <n v="547.848"/>
    <x v="980"/>
    <x v="0"/>
    <x v="0"/>
    <x v="0"/>
    <x v="87"/>
    <x v="1"/>
    <x v="0"/>
    <x v="1"/>
    <x v="0"/>
    <x v="0"/>
    <x v="7"/>
    <x v="231"/>
    <x v="1"/>
    <x v="1"/>
  </r>
  <r>
    <x v="90"/>
    <x v="1"/>
    <x v="490"/>
    <x v="2"/>
    <x v="0"/>
    <x v="0"/>
    <x v="4"/>
    <x v="3"/>
    <x v="232"/>
    <x v="455"/>
    <n v="946.152"/>
    <x v="981"/>
    <x v="0"/>
    <x v="0"/>
    <x v="0"/>
    <x v="0"/>
    <x v="1"/>
    <x v="0"/>
    <x v="0"/>
    <x v="0"/>
    <x v="0"/>
    <x v="7"/>
    <x v="231"/>
    <x v="1"/>
    <x v="0"/>
  </r>
  <r>
    <x v="90"/>
    <x v="1"/>
    <x v="490"/>
    <x v="2"/>
    <x v="0"/>
    <x v="0"/>
    <x v="4"/>
    <x v="3"/>
    <x v="232"/>
    <x v="456"/>
    <n v="230.4"/>
    <x v="982"/>
    <x v="0"/>
    <x v="0"/>
    <x v="0"/>
    <x v="0"/>
    <x v="1"/>
    <x v="0"/>
    <x v="0"/>
    <x v="0"/>
    <x v="0"/>
    <x v="7"/>
    <x v="231"/>
    <x v="1"/>
    <x v="0"/>
  </r>
  <r>
    <x v="90"/>
    <x v="1"/>
    <x v="490"/>
    <x v="2"/>
    <x v="0"/>
    <x v="0"/>
    <x v="4"/>
    <x v="3"/>
    <x v="232"/>
    <x v="457"/>
    <n v="671.04"/>
    <x v="983"/>
    <x v="0"/>
    <x v="0"/>
    <x v="0"/>
    <x v="87"/>
    <x v="1"/>
    <x v="0"/>
    <x v="1"/>
    <x v="0"/>
    <x v="0"/>
    <x v="7"/>
    <x v="231"/>
    <x v="1"/>
    <x v="1"/>
  </r>
  <r>
    <x v="67"/>
    <x v="1"/>
    <x v="490"/>
    <x v="2"/>
    <x v="0"/>
    <x v="0"/>
    <x v="4"/>
    <x v="3"/>
    <x v="232"/>
    <x v="254"/>
    <n v="228.096"/>
    <x v="982"/>
    <x v="0"/>
    <x v="0"/>
    <x v="0"/>
    <x v="0"/>
    <x v="1"/>
    <x v="0"/>
    <x v="0"/>
    <x v="0"/>
    <x v="0"/>
    <x v="7"/>
    <x v="231"/>
    <x v="1"/>
    <x v="0"/>
  </r>
  <r>
    <x v="66"/>
    <x v="1"/>
    <x v="491"/>
    <x v="0"/>
    <x v="0"/>
    <x v="0"/>
    <x v="4"/>
    <x v="4"/>
    <x v="233"/>
    <x v="458"/>
    <n v="228.122"/>
    <x v="984"/>
    <x v="0"/>
    <x v="0"/>
    <x v="0"/>
    <x v="0"/>
    <x v="1"/>
    <x v="1"/>
    <x v="2"/>
    <x v="0"/>
    <x v="0"/>
    <x v="6"/>
    <x v="232"/>
    <x v="1"/>
    <x v="0"/>
  </r>
  <r>
    <x v="90"/>
    <x v="1"/>
    <x v="492"/>
    <x v="2"/>
    <x v="0"/>
    <x v="0"/>
    <x v="4"/>
    <x v="5"/>
    <x v="234"/>
    <x v="459"/>
    <n v="46.665"/>
    <x v="985"/>
    <x v="0"/>
    <x v="0"/>
    <x v="0"/>
    <x v="0"/>
    <x v="1"/>
    <x v="0"/>
    <x v="0"/>
    <x v="0"/>
    <x v="0"/>
    <x v="7"/>
    <x v="233"/>
    <x v="1"/>
    <x v="0"/>
  </r>
  <r>
    <x v="90"/>
    <x v="1"/>
    <x v="492"/>
    <x v="2"/>
    <x v="0"/>
    <x v="0"/>
    <x v="4"/>
    <x v="5"/>
    <x v="234"/>
    <x v="409"/>
    <n v="83.875"/>
    <x v="986"/>
    <x v="0"/>
    <x v="0"/>
    <x v="0"/>
    <x v="0"/>
    <x v="1"/>
    <x v="0"/>
    <x v="0"/>
    <x v="0"/>
    <x v="0"/>
    <x v="7"/>
    <x v="233"/>
    <x v="1"/>
    <x v="0"/>
  </r>
  <r>
    <x v="84"/>
    <x v="1"/>
    <x v="493"/>
    <x v="2"/>
    <x v="0"/>
    <x v="0"/>
    <x v="4"/>
    <x v="5"/>
    <x v="235"/>
    <x v="460"/>
    <n v="277.376"/>
    <x v="589"/>
    <x v="0"/>
    <x v="0"/>
    <x v="0"/>
    <x v="0"/>
    <x v="1"/>
    <x v="0"/>
    <x v="0"/>
    <x v="0"/>
    <x v="0"/>
    <x v="7"/>
    <x v="234"/>
    <x v="1"/>
    <x v="0"/>
  </r>
  <r>
    <x v="84"/>
    <x v="1"/>
    <x v="493"/>
    <x v="2"/>
    <x v="0"/>
    <x v="0"/>
    <x v="4"/>
    <x v="5"/>
    <x v="235"/>
    <x v="461"/>
    <n v="58.048"/>
    <x v="987"/>
    <x v="0"/>
    <x v="0"/>
    <x v="0"/>
    <x v="0"/>
    <x v="1"/>
    <x v="0"/>
    <x v="0"/>
    <x v="0"/>
    <x v="0"/>
    <x v="7"/>
    <x v="234"/>
    <x v="1"/>
    <x v="0"/>
  </r>
  <r>
    <x v="67"/>
    <x v="1"/>
    <x v="493"/>
    <x v="2"/>
    <x v="0"/>
    <x v="0"/>
    <x v="4"/>
    <x v="5"/>
    <x v="235"/>
    <x v="462"/>
    <n v="217.472"/>
    <x v="988"/>
    <x v="0"/>
    <x v="0"/>
    <x v="0"/>
    <x v="0"/>
    <x v="1"/>
    <x v="0"/>
    <x v="0"/>
    <x v="0"/>
    <x v="0"/>
    <x v="7"/>
    <x v="234"/>
    <x v="1"/>
    <x v="0"/>
  </r>
  <r>
    <x v="67"/>
    <x v="1"/>
    <x v="493"/>
    <x v="2"/>
    <x v="0"/>
    <x v="0"/>
    <x v="4"/>
    <x v="5"/>
    <x v="235"/>
    <x v="463"/>
    <n v="352.192"/>
    <x v="589"/>
    <x v="0"/>
    <x v="0"/>
    <x v="0"/>
    <x v="0"/>
    <x v="1"/>
    <x v="0"/>
    <x v="0"/>
    <x v="0"/>
    <x v="0"/>
    <x v="7"/>
    <x v="234"/>
    <x v="1"/>
    <x v="0"/>
  </r>
  <r>
    <x v="84"/>
    <x v="1"/>
    <x v="493"/>
    <x v="2"/>
    <x v="0"/>
    <x v="0"/>
    <x v="4"/>
    <x v="5"/>
    <x v="235"/>
    <x v="456"/>
    <n v="204.8"/>
    <x v="988"/>
    <x v="0"/>
    <x v="0"/>
    <x v="0"/>
    <x v="0"/>
    <x v="1"/>
    <x v="0"/>
    <x v="0"/>
    <x v="0"/>
    <x v="0"/>
    <x v="7"/>
    <x v="234"/>
    <x v="1"/>
    <x v="0"/>
  </r>
  <r>
    <x v="84"/>
    <x v="1"/>
    <x v="493"/>
    <x v="2"/>
    <x v="0"/>
    <x v="0"/>
    <x v="4"/>
    <x v="5"/>
    <x v="235"/>
    <x v="464"/>
    <n v="74.176"/>
    <x v="964"/>
    <x v="0"/>
    <x v="0"/>
    <x v="0"/>
    <x v="0"/>
    <x v="1"/>
    <x v="0"/>
    <x v="0"/>
    <x v="0"/>
    <x v="0"/>
    <x v="7"/>
    <x v="234"/>
    <x v="1"/>
    <x v="0"/>
  </r>
  <r>
    <x v="55"/>
    <x v="1"/>
    <x v="494"/>
    <x v="2"/>
    <x v="0"/>
    <x v="0"/>
    <x v="4"/>
    <x v="5"/>
    <x v="236"/>
    <x v="465"/>
    <n v="45.44"/>
    <x v="989"/>
    <x v="0"/>
    <x v="0"/>
    <x v="0"/>
    <x v="0"/>
    <x v="1"/>
    <x v="1"/>
    <x v="0"/>
    <x v="0"/>
    <x v="0"/>
    <x v="6"/>
    <x v="235"/>
    <x v="1"/>
    <x v="0"/>
  </r>
  <r>
    <x v="90"/>
    <x v="1"/>
    <x v="494"/>
    <x v="2"/>
    <x v="0"/>
    <x v="0"/>
    <x v="4"/>
    <x v="5"/>
    <x v="236"/>
    <x v="466"/>
    <n v="471.36"/>
    <x v="990"/>
    <x v="0"/>
    <x v="0"/>
    <x v="0"/>
    <x v="0"/>
    <x v="1"/>
    <x v="1"/>
    <x v="0"/>
    <x v="0"/>
    <x v="0"/>
    <x v="7"/>
    <x v="235"/>
    <x v="1"/>
    <x v="0"/>
  </r>
  <r>
    <x v="67"/>
    <x v="1"/>
    <x v="495"/>
    <x v="2"/>
    <x v="0"/>
    <x v="0"/>
    <x v="4"/>
    <x v="5"/>
    <x v="237"/>
    <x v="467"/>
    <n v="533.324"/>
    <x v="589"/>
    <x v="0"/>
    <x v="0"/>
    <x v="0"/>
    <x v="0"/>
    <x v="1"/>
    <x v="0"/>
    <x v="0"/>
    <x v="0"/>
    <x v="0"/>
    <x v="7"/>
    <x v="236"/>
    <x v="1"/>
    <x v="0"/>
  </r>
  <r>
    <x v="67"/>
    <x v="1"/>
    <x v="496"/>
    <x v="2"/>
    <x v="0"/>
    <x v="0"/>
    <x v="4"/>
    <x v="5"/>
    <x v="238"/>
    <x v="468"/>
    <n v="105.264"/>
    <x v="991"/>
    <x v="0"/>
    <x v="0"/>
    <x v="0"/>
    <x v="0"/>
    <x v="1"/>
    <x v="0"/>
    <x v="0"/>
    <x v="0"/>
    <x v="0"/>
    <x v="7"/>
    <x v="237"/>
    <x v="1"/>
    <x v="0"/>
  </r>
  <r>
    <x v="67"/>
    <x v="1"/>
    <x v="497"/>
    <x v="2"/>
    <x v="0"/>
    <x v="0"/>
    <x v="4"/>
    <x v="5"/>
    <x v="239"/>
    <x v="469"/>
    <n v="913.308"/>
    <x v="589"/>
    <x v="0"/>
    <x v="0"/>
    <x v="0"/>
    <x v="0"/>
    <x v="1"/>
    <x v="0"/>
    <x v="0"/>
    <x v="0"/>
    <x v="0"/>
    <x v="7"/>
    <x v="238"/>
    <x v="1"/>
    <x v="0"/>
  </r>
  <r>
    <x v="64"/>
    <x v="1"/>
    <x v="497"/>
    <x v="2"/>
    <x v="0"/>
    <x v="0"/>
    <x v="4"/>
    <x v="5"/>
    <x v="239"/>
    <x v="470"/>
    <n v="231.2"/>
    <x v="992"/>
    <x v="0"/>
    <x v="0"/>
    <x v="0"/>
    <x v="0"/>
    <x v="1"/>
    <x v="0"/>
    <x v="0"/>
    <x v="0"/>
    <x v="0"/>
    <x v="6"/>
    <x v="238"/>
    <x v="1"/>
    <x v="0"/>
  </r>
  <r>
    <x v="64"/>
    <x v="1"/>
    <x v="497"/>
    <x v="2"/>
    <x v="0"/>
    <x v="0"/>
    <x v="4"/>
    <x v="5"/>
    <x v="239"/>
    <x v="471"/>
    <n v="164.9"/>
    <x v="993"/>
    <x v="0"/>
    <x v="0"/>
    <x v="0"/>
    <x v="0"/>
    <x v="1"/>
    <x v="0"/>
    <x v="0"/>
    <x v="0"/>
    <x v="0"/>
    <x v="6"/>
    <x v="238"/>
    <x v="1"/>
    <x v="0"/>
  </r>
  <r>
    <x v="64"/>
    <x v="1"/>
    <x v="497"/>
    <x v="2"/>
    <x v="0"/>
    <x v="0"/>
    <x v="4"/>
    <x v="5"/>
    <x v="239"/>
    <x v="344"/>
    <n v="125.46"/>
    <x v="70"/>
    <x v="0"/>
    <x v="0"/>
    <x v="0"/>
    <x v="0"/>
    <x v="1"/>
    <x v="0"/>
    <x v="0"/>
    <x v="0"/>
    <x v="0"/>
    <x v="6"/>
    <x v="238"/>
    <x v="1"/>
    <x v="0"/>
  </r>
  <r>
    <x v="55"/>
    <x v="71"/>
    <x v="497"/>
    <x v="2"/>
    <x v="0"/>
    <x v="0"/>
    <x v="4"/>
    <x v="5"/>
    <x v="239"/>
    <x v="33"/>
    <n v="14.416"/>
    <x v="994"/>
    <x v="0"/>
    <x v="0"/>
    <x v="0"/>
    <x v="27"/>
    <x v="71"/>
    <x v="1"/>
    <x v="0"/>
    <x v="0"/>
    <x v="0"/>
    <x v="6"/>
    <x v="238"/>
    <x v="1"/>
    <x v="0"/>
  </r>
  <r>
    <x v="68"/>
    <x v="1"/>
    <x v="498"/>
    <x v="2"/>
    <x v="0"/>
    <x v="0"/>
    <x v="4"/>
    <x v="5"/>
    <x v="240"/>
    <x v="472"/>
    <n v="119.094"/>
    <x v="995"/>
    <x v="0"/>
    <x v="0"/>
    <x v="0"/>
    <x v="0"/>
    <x v="1"/>
    <x v="0"/>
    <x v="0"/>
    <x v="0"/>
    <x v="0"/>
    <x v="7"/>
    <x v="239"/>
    <x v="1"/>
    <x v="0"/>
  </r>
  <r>
    <x v="68"/>
    <x v="1"/>
    <x v="498"/>
    <x v="2"/>
    <x v="0"/>
    <x v="0"/>
    <x v="4"/>
    <x v="5"/>
    <x v="240"/>
    <x v="473"/>
    <n v="195.615"/>
    <x v="996"/>
    <x v="0"/>
    <x v="0"/>
    <x v="0"/>
    <x v="0"/>
    <x v="1"/>
    <x v="0"/>
    <x v="0"/>
    <x v="0"/>
    <x v="0"/>
    <x v="7"/>
    <x v="239"/>
    <x v="1"/>
    <x v="0"/>
  </r>
  <r>
    <x v="68"/>
    <x v="1"/>
    <x v="498"/>
    <x v="2"/>
    <x v="0"/>
    <x v="0"/>
    <x v="4"/>
    <x v="5"/>
    <x v="240"/>
    <x v="474"/>
    <n v="661.365"/>
    <x v="997"/>
    <x v="0"/>
    <x v="0"/>
    <x v="0"/>
    <x v="0"/>
    <x v="1"/>
    <x v="0"/>
    <x v="0"/>
    <x v="0"/>
    <x v="0"/>
    <x v="7"/>
    <x v="239"/>
    <x v="1"/>
    <x v="0"/>
  </r>
  <r>
    <x v="55"/>
    <x v="1"/>
    <x v="499"/>
    <x v="2"/>
    <x v="0"/>
    <x v="0"/>
    <x v="4"/>
    <x v="5"/>
    <x v="149"/>
    <x v="120"/>
    <n v="1.743"/>
    <x v="998"/>
    <x v="0"/>
    <x v="0"/>
    <x v="0"/>
    <x v="0"/>
    <x v="1"/>
    <x v="1"/>
    <x v="0"/>
    <x v="0"/>
    <x v="0"/>
    <x v="6"/>
    <x v="149"/>
    <x v="1"/>
    <x v="0"/>
  </r>
  <r>
    <x v="82"/>
    <x v="1"/>
    <x v="499"/>
    <x v="2"/>
    <x v="0"/>
    <x v="0"/>
    <x v="4"/>
    <x v="5"/>
    <x v="149"/>
    <x v="475"/>
    <n v="31.623"/>
    <x v="999"/>
    <x v="0"/>
    <x v="0"/>
    <x v="0"/>
    <x v="0"/>
    <x v="1"/>
    <x v="0"/>
    <x v="0"/>
    <x v="0"/>
    <x v="0"/>
    <x v="6"/>
    <x v="149"/>
    <x v="1"/>
    <x v="0"/>
  </r>
  <r>
    <x v="64"/>
    <x v="1"/>
    <x v="500"/>
    <x v="2"/>
    <x v="0"/>
    <x v="0"/>
    <x v="4"/>
    <x v="5"/>
    <x v="241"/>
    <x v="158"/>
    <n v="0.996"/>
    <x v="1000"/>
    <x v="0"/>
    <x v="0"/>
    <x v="0"/>
    <x v="0"/>
    <x v="1"/>
    <x v="1"/>
    <x v="0"/>
    <x v="0"/>
    <x v="0"/>
    <x v="6"/>
    <x v="240"/>
    <x v="1"/>
    <x v="0"/>
  </r>
  <r>
    <x v="82"/>
    <x v="1"/>
    <x v="500"/>
    <x v="2"/>
    <x v="0"/>
    <x v="0"/>
    <x v="4"/>
    <x v="5"/>
    <x v="241"/>
    <x v="476"/>
    <n v="389.187"/>
    <x v="1001"/>
    <x v="0"/>
    <x v="0"/>
    <x v="0"/>
    <x v="0"/>
    <x v="1"/>
    <x v="0"/>
    <x v="0"/>
    <x v="0"/>
    <x v="0"/>
    <x v="6"/>
    <x v="240"/>
    <x v="1"/>
    <x v="0"/>
  </r>
  <r>
    <x v="55"/>
    <x v="1"/>
    <x v="500"/>
    <x v="2"/>
    <x v="0"/>
    <x v="0"/>
    <x v="4"/>
    <x v="5"/>
    <x v="241"/>
    <x v="81"/>
    <n v="16.185"/>
    <x v="1002"/>
    <x v="0"/>
    <x v="0"/>
    <x v="0"/>
    <x v="0"/>
    <x v="1"/>
    <x v="1"/>
    <x v="0"/>
    <x v="0"/>
    <x v="0"/>
    <x v="6"/>
    <x v="240"/>
    <x v="1"/>
    <x v="0"/>
  </r>
  <r>
    <x v="82"/>
    <x v="1"/>
    <x v="500"/>
    <x v="2"/>
    <x v="0"/>
    <x v="0"/>
    <x v="4"/>
    <x v="5"/>
    <x v="241"/>
    <x v="243"/>
    <n v="8.715"/>
    <x v="1003"/>
    <x v="0"/>
    <x v="0"/>
    <x v="0"/>
    <x v="0"/>
    <x v="1"/>
    <x v="0"/>
    <x v="0"/>
    <x v="0"/>
    <x v="0"/>
    <x v="6"/>
    <x v="240"/>
    <x v="1"/>
    <x v="0"/>
  </r>
  <r>
    <x v="82"/>
    <x v="1"/>
    <x v="500"/>
    <x v="2"/>
    <x v="0"/>
    <x v="0"/>
    <x v="4"/>
    <x v="5"/>
    <x v="241"/>
    <x v="134"/>
    <n v="7.221"/>
    <x v="1004"/>
    <x v="0"/>
    <x v="0"/>
    <x v="0"/>
    <x v="0"/>
    <x v="1"/>
    <x v="0"/>
    <x v="0"/>
    <x v="0"/>
    <x v="0"/>
    <x v="6"/>
    <x v="240"/>
    <x v="1"/>
    <x v="0"/>
  </r>
  <r>
    <x v="64"/>
    <x v="1"/>
    <x v="501"/>
    <x v="2"/>
    <x v="0"/>
    <x v="0"/>
    <x v="4"/>
    <x v="5"/>
    <x v="242"/>
    <x v="140"/>
    <n v="5.304"/>
    <x v="1005"/>
    <x v="0"/>
    <x v="0"/>
    <x v="0"/>
    <x v="0"/>
    <x v="1"/>
    <x v="0"/>
    <x v="0"/>
    <x v="0"/>
    <x v="0"/>
    <x v="6"/>
    <x v="241"/>
    <x v="1"/>
    <x v="0"/>
  </r>
  <r>
    <x v="64"/>
    <x v="1"/>
    <x v="502"/>
    <x v="2"/>
    <x v="0"/>
    <x v="0"/>
    <x v="4"/>
    <x v="5"/>
    <x v="243"/>
    <x v="102"/>
    <n v="0.461"/>
    <x v="1006"/>
    <x v="0"/>
    <x v="0"/>
    <x v="0"/>
    <x v="88"/>
    <x v="1"/>
    <x v="0"/>
    <x v="0"/>
    <x v="0"/>
    <x v="0"/>
    <x v="6"/>
    <x v="242"/>
    <x v="1"/>
    <x v="0"/>
  </r>
  <r>
    <x v="64"/>
    <x v="1"/>
    <x v="502"/>
    <x v="2"/>
    <x v="0"/>
    <x v="0"/>
    <x v="4"/>
    <x v="5"/>
    <x v="243"/>
    <x v="153"/>
    <n v="3.688"/>
    <x v="1007"/>
    <x v="0"/>
    <x v="0"/>
    <x v="0"/>
    <x v="65"/>
    <x v="1"/>
    <x v="0"/>
    <x v="0"/>
    <x v="0"/>
    <x v="0"/>
    <x v="6"/>
    <x v="242"/>
    <x v="1"/>
    <x v="0"/>
  </r>
  <r>
    <x v="64"/>
    <x v="1"/>
    <x v="502"/>
    <x v="2"/>
    <x v="0"/>
    <x v="0"/>
    <x v="4"/>
    <x v="5"/>
    <x v="243"/>
    <x v="227"/>
    <n v="4.149"/>
    <x v="947"/>
    <x v="0"/>
    <x v="0"/>
    <x v="0"/>
    <x v="0"/>
    <x v="1"/>
    <x v="0"/>
    <x v="0"/>
    <x v="0"/>
    <x v="0"/>
    <x v="6"/>
    <x v="242"/>
    <x v="1"/>
    <x v="0"/>
  </r>
  <r>
    <x v="64"/>
    <x v="1"/>
    <x v="502"/>
    <x v="2"/>
    <x v="0"/>
    <x v="0"/>
    <x v="4"/>
    <x v="5"/>
    <x v="243"/>
    <x v="48"/>
    <n v="1.383"/>
    <x v="1008"/>
    <x v="0"/>
    <x v="0"/>
    <x v="0"/>
    <x v="0"/>
    <x v="1"/>
    <x v="0"/>
    <x v="0"/>
    <x v="0"/>
    <x v="0"/>
    <x v="6"/>
    <x v="242"/>
    <x v="1"/>
    <x v="0"/>
  </r>
  <r>
    <x v="64"/>
    <x v="1"/>
    <x v="502"/>
    <x v="2"/>
    <x v="0"/>
    <x v="0"/>
    <x v="4"/>
    <x v="5"/>
    <x v="243"/>
    <x v="477"/>
    <n v="466.993"/>
    <x v="1009"/>
    <x v="0"/>
    <x v="0"/>
    <x v="0"/>
    <x v="0"/>
    <x v="1"/>
    <x v="0"/>
    <x v="0"/>
    <x v="0"/>
    <x v="0"/>
    <x v="6"/>
    <x v="242"/>
    <x v="1"/>
    <x v="0"/>
  </r>
  <r>
    <x v="55"/>
    <x v="1"/>
    <x v="503"/>
    <x v="2"/>
    <x v="0"/>
    <x v="0"/>
    <x v="4"/>
    <x v="5"/>
    <x v="244"/>
    <x v="44"/>
    <n v="6.435"/>
    <x v="1005"/>
    <x v="0"/>
    <x v="0"/>
    <x v="0"/>
    <x v="0"/>
    <x v="1"/>
    <x v="0"/>
    <x v="0"/>
    <x v="0"/>
    <x v="0"/>
    <x v="6"/>
    <x v="243"/>
    <x v="1"/>
    <x v="0"/>
  </r>
  <r>
    <x v="64"/>
    <x v="1"/>
    <x v="504"/>
    <x v="2"/>
    <x v="0"/>
    <x v="0"/>
    <x v="4"/>
    <x v="6"/>
    <x v="195"/>
    <x v="227"/>
    <n v="1.359"/>
    <x v="1010"/>
    <x v="0"/>
    <x v="0"/>
    <x v="0"/>
    <x v="0"/>
    <x v="1"/>
    <x v="0"/>
    <x v="0"/>
    <x v="0"/>
    <x v="0"/>
    <x v="6"/>
    <x v="194"/>
    <x v="1"/>
    <x v="0"/>
  </r>
  <r>
    <x v="64"/>
    <x v="1"/>
    <x v="504"/>
    <x v="2"/>
    <x v="0"/>
    <x v="0"/>
    <x v="4"/>
    <x v="6"/>
    <x v="195"/>
    <x v="43"/>
    <n v="4.228"/>
    <x v="1011"/>
    <x v="0"/>
    <x v="0"/>
    <x v="0"/>
    <x v="0"/>
    <x v="1"/>
    <x v="0"/>
    <x v="0"/>
    <x v="0"/>
    <x v="0"/>
    <x v="6"/>
    <x v="194"/>
    <x v="1"/>
    <x v="0"/>
  </r>
  <r>
    <x v="70"/>
    <x v="1"/>
    <x v="504"/>
    <x v="2"/>
    <x v="0"/>
    <x v="0"/>
    <x v="4"/>
    <x v="6"/>
    <x v="195"/>
    <x v="478"/>
    <n v="152.812"/>
    <x v="1012"/>
    <x v="0"/>
    <x v="0"/>
    <x v="0"/>
    <x v="0"/>
    <x v="1"/>
    <x v="0"/>
    <x v="0"/>
    <x v="0"/>
    <x v="0"/>
    <x v="6"/>
    <x v="194"/>
    <x v="1"/>
    <x v="0"/>
  </r>
  <r>
    <x v="70"/>
    <x v="1"/>
    <x v="504"/>
    <x v="2"/>
    <x v="0"/>
    <x v="0"/>
    <x v="4"/>
    <x v="6"/>
    <x v="195"/>
    <x v="479"/>
    <n v="625.593"/>
    <x v="1013"/>
    <x v="0"/>
    <x v="0"/>
    <x v="0"/>
    <x v="0"/>
    <x v="1"/>
    <x v="0"/>
    <x v="0"/>
    <x v="0"/>
    <x v="0"/>
    <x v="6"/>
    <x v="194"/>
    <x v="1"/>
    <x v="0"/>
  </r>
  <r>
    <x v="91"/>
    <x v="1"/>
    <x v="504"/>
    <x v="2"/>
    <x v="0"/>
    <x v="0"/>
    <x v="4"/>
    <x v="6"/>
    <x v="195"/>
    <x v="173"/>
    <n v="5.889"/>
    <x v="1014"/>
    <x v="0"/>
    <x v="0"/>
    <x v="0"/>
    <x v="0"/>
    <x v="1"/>
    <x v="0"/>
    <x v="0"/>
    <x v="0"/>
    <x v="0"/>
    <x v="7"/>
    <x v="194"/>
    <x v="1"/>
    <x v="0"/>
  </r>
  <r>
    <x v="91"/>
    <x v="1"/>
    <x v="504"/>
    <x v="2"/>
    <x v="0"/>
    <x v="0"/>
    <x v="4"/>
    <x v="6"/>
    <x v="195"/>
    <x v="46"/>
    <n v="2.114"/>
    <x v="1015"/>
    <x v="0"/>
    <x v="0"/>
    <x v="0"/>
    <x v="0"/>
    <x v="1"/>
    <x v="0"/>
    <x v="0"/>
    <x v="0"/>
    <x v="0"/>
    <x v="7"/>
    <x v="194"/>
    <x v="1"/>
    <x v="0"/>
  </r>
  <r>
    <x v="91"/>
    <x v="1"/>
    <x v="504"/>
    <x v="2"/>
    <x v="0"/>
    <x v="0"/>
    <x v="4"/>
    <x v="6"/>
    <x v="195"/>
    <x v="201"/>
    <n v="0.906"/>
    <x v="1016"/>
    <x v="0"/>
    <x v="0"/>
    <x v="0"/>
    <x v="0"/>
    <x v="1"/>
    <x v="0"/>
    <x v="0"/>
    <x v="0"/>
    <x v="0"/>
    <x v="7"/>
    <x v="194"/>
    <x v="1"/>
    <x v="0"/>
  </r>
  <r>
    <x v="64"/>
    <x v="1"/>
    <x v="505"/>
    <x v="2"/>
    <x v="0"/>
    <x v="0"/>
    <x v="4"/>
    <x v="6"/>
    <x v="164"/>
    <x v="181"/>
    <n v="2.736"/>
    <x v="1010"/>
    <x v="0"/>
    <x v="0"/>
    <x v="0"/>
    <x v="0"/>
    <x v="1"/>
    <x v="0"/>
    <x v="0"/>
    <x v="0"/>
    <x v="0"/>
    <x v="6"/>
    <x v="164"/>
    <x v="1"/>
    <x v="0"/>
  </r>
  <r>
    <x v="64"/>
    <x v="1"/>
    <x v="505"/>
    <x v="2"/>
    <x v="0"/>
    <x v="0"/>
    <x v="4"/>
    <x v="6"/>
    <x v="164"/>
    <x v="64"/>
    <n v="3.249"/>
    <x v="1011"/>
    <x v="0"/>
    <x v="0"/>
    <x v="0"/>
    <x v="0"/>
    <x v="1"/>
    <x v="0"/>
    <x v="0"/>
    <x v="0"/>
    <x v="0"/>
    <x v="6"/>
    <x v="164"/>
    <x v="1"/>
    <x v="0"/>
  </r>
  <r>
    <x v="85"/>
    <x v="1"/>
    <x v="505"/>
    <x v="2"/>
    <x v="0"/>
    <x v="0"/>
    <x v="4"/>
    <x v="6"/>
    <x v="164"/>
    <x v="480"/>
    <n v="345.078"/>
    <x v="1012"/>
    <x v="0"/>
    <x v="0"/>
    <x v="0"/>
    <x v="0"/>
    <x v="1"/>
    <x v="0"/>
    <x v="0"/>
    <x v="0"/>
    <x v="0"/>
    <x v="6"/>
    <x v="164"/>
    <x v="1"/>
    <x v="0"/>
  </r>
  <r>
    <x v="85"/>
    <x v="1"/>
    <x v="505"/>
    <x v="2"/>
    <x v="0"/>
    <x v="0"/>
    <x v="4"/>
    <x v="6"/>
    <x v="164"/>
    <x v="481"/>
    <n v="527.706"/>
    <x v="1013"/>
    <x v="0"/>
    <x v="0"/>
    <x v="0"/>
    <x v="0"/>
    <x v="1"/>
    <x v="0"/>
    <x v="0"/>
    <x v="0"/>
    <x v="0"/>
    <x v="6"/>
    <x v="164"/>
    <x v="1"/>
    <x v="0"/>
  </r>
  <r>
    <x v="63"/>
    <x v="1"/>
    <x v="505"/>
    <x v="2"/>
    <x v="0"/>
    <x v="0"/>
    <x v="4"/>
    <x v="6"/>
    <x v="164"/>
    <x v="158"/>
    <n v="0.684"/>
    <x v="1017"/>
    <x v="0"/>
    <x v="0"/>
    <x v="0"/>
    <x v="0"/>
    <x v="1"/>
    <x v="0"/>
    <x v="0"/>
    <x v="0"/>
    <x v="0"/>
    <x v="8"/>
    <x v="164"/>
    <x v="1"/>
    <x v="0"/>
  </r>
  <r>
    <x v="91"/>
    <x v="1"/>
    <x v="505"/>
    <x v="2"/>
    <x v="0"/>
    <x v="0"/>
    <x v="4"/>
    <x v="6"/>
    <x v="164"/>
    <x v="158"/>
    <n v="0.684"/>
    <x v="1016"/>
    <x v="0"/>
    <x v="0"/>
    <x v="0"/>
    <x v="0"/>
    <x v="1"/>
    <x v="0"/>
    <x v="0"/>
    <x v="0"/>
    <x v="0"/>
    <x v="7"/>
    <x v="164"/>
    <x v="1"/>
    <x v="0"/>
  </r>
  <r>
    <x v="64"/>
    <x v="1"/>
    <x v="506"/>
    <x v="2"/>
    <x v="0"/>
    <x v="0"/>
    <x v="4"/>
    <x v="6"/>
    <x v="245"/>
    <x v="44"/>
    <n v="7.345"/>
    <x v="1018"/>
    <x v="0"/>
    <x v="0"/>
    <x v="0"/>
    <x v="0"/>
    <x v="1"/>
    <x v="0"/>
    <x v="0"/>
    <x v="0"/>
    <x v="0"/>
    <x v="6"/>
    <x v="244"/>
    <x v="1"/>
    <x v="0"/>
  </r>
  <r>
    <x v="64"/>
    <x v="1"/>
    <x v="506"/>
    <x v="2"/>
    <x v="0"/>
    <x v="0"/>
    <x v="4"/>
    <x v="6"/>
    <x v="245"/>
    <x v="48"/>
    <n v="1.695"/>
    <x v="1019"/>
    <x v="0"/>
    <x v="0"/>
    <x v="0"/>
    <x v="0"/>
    <x v="1"/>
    <x v="0"/>
    <x v="0"/>
    <x v="0"/>
    <x v="0"/>
    <x v="6"/>
    <x v="244"/>
    <x v="1"/>
    <x v="0"/>
  </r>
  <r>
    <x v="64"/>
    <x v="1"/>
    <x v="506"/>
    <x v="2"/>
    <x v="0"/>
    <x v="0"/>
    <x v="4"/>
    <x v="6"/>
    <x v="245"/>
    <x v="36"/>
    <n v="19.21"/>
    <x v="1020"/>
    <x v="0"/>
    <x v="0"/>
    <x v="0"/>
    <x v="0"/>
    <x v="1"/>
    <x v="0"/>
    <x v="0"/>
    <x v="0"/>
    <x v="0"/>
    <x v="6"/>
    <x v="244"/>
    <x v="1"/>
    <x v="0"/>
  </r>
  <r>
    <x v="64"/>
    <x v="1"/>
    <x v="506"/>
    <x v="2"/>
    <x v="0"/>
    <x v="0"/>
    <x v="4"/>
    <x v="6"/>
    <x v="245"/>
    <x v="114"/>
    <n v="16.95"/>
    <x v="1021"/>
    <x v="0"/>
    <x v="0"/>
    <x v="0"/>
    <x v="0"/>
    <x v="1"/>
    <x v="0"/>
    <x v="0"/>
    <x v="0"/>
    <x v="0"/>
    <x v="6"/>
    <x v="244"/>
    <x v="1"/>
    <x v="0"/>
  </r>
  <r>
    <x v="64"/>
    <x v="1"/>
    <x v="506"/>
    <x v="2"/>
    <x v="0"/>
    <x v="0"/>
    <x v="4"/>
    <x v="6"/>
    <x v="245"/>
    <x v="64"/>
    <n v="10.735"/>
    <x v="1022"/>
    <x v="0"/>
    <x v="0"/>
    <x v="0"/>
    <x v="0"/>
    <x v="1"/>
    <x v="0"/>
    <x v="0"/>
    <x v="0"/>
    <x v="0"/>
    <x v="6"/>
    <x v="244"/>
    <x v="1"/>
    <x v="0"/>
  </r>
  <r>
    <x v="64"/>
    <x v="1"/>
    <x v="506"/>
    <x v="2"/>
    <x v="0"/>
    <x v="0"/>
    <x v="4"/>
    <x v="6"/>
    <x v="245"/>
    <x v="166"/>
    <n v="5.65"/>
    <x v="1023"/>
    <x v="0"/>
    <x v="0"/>
    <x v="0"/>
    <x v="0"/>
    <x v="1"/>
    <x v="0"/>
    <x v="0"/>
    <x v="0"/>
    <x v="0"/>
    <x v="6"/>
    <x v="244"/>
    <x v="1"/>
    <x v="0"/>
  </r>
  <r>
    <x v="64"/>
    <x v="1"/>
    <x v="506"/>
    <x v="2"/>
    <x v="0"/>
    <x v="0"/>
    <x v="4"/>
    <x v="6"/>
    <x v="245"/>
    <x v="482"/>
    <n v="136.73"/>
    <x v="1024"/>
    <x v="0"/>
    <x v="0"/>
    <x v="0"/>
    <x v="0"/>
    <x v="1"/>
    <x v="0"/>
    <x v="0"/>
    <x v="0"/>
    <x v="0"/>
    <x v="6"/>
    <x v="244"/>
    <x v="1"/>
    <x v="0"/>
  </r>
  <r>
    <x v="64"/>
    <x v="1"/>
    <x v="506"/>
    <x v="2"/>
    <x v="0"/>
    <x v="0"/>
    <x v="4"/>
    <x v="6"/>
    <x v="245"/>
    <x v="483"/>
    <n v="1134.52"/>
    <x v="1025"/>
    <x v="0"/>
    <x v="0"/>
    <x v="0"/>
    <x v="0"/>
    <x v="1"/>
    <x v="0"/>
    <x v="0"/>
    <x v="0"/>
    <x v="0"/>
    <x v="6"/>
    <x v="244"/>
    <x v="1"/>
    <x v="0"/>
  </r>
  <r>
    <x v="55"/>
    <x v="1"/>
    <x v="506"/>
    <x v="2"/>
    <x v="0"/>
    <x v="0"/>
    <x v="4"/>
    <x v="6"/>
    <x v="245"/>
    <x v="48"/>
    <n v="1.695"/>
    <x v="1026"/>
    <x v="0"/>
    <x v="0"/>
    <x v="0"/>
    <x v="0"/>
    <x v="1"/>
    <x v="0"/>
    <x v="0"/>
    <x v="0"/>
    <x v="0"/>
    <x v="6"/>
    <x v="244"/>
    <x v="1"/>
    <x v="0"/>
  </r>
  <r>
    <x v="55"/>
    <x v="1"/>
    <x v="507"/>
    <x v="2"/>
    <x v="0"/>
    <x v="0"/>
    <x v="4"/>
    <x v="6"/>
    <x v="246"/>
    <x v="220"/>
    <n v="9.809"/>
    <x v="1027"/>
    <x v="0"/>
    <x v="0"/>
    <x v="0"/>
    <x v="0"/>
    <x v="1"/>
    <x v="0"/>
    <x v="0"/>
    <x v="0"/>
    <x v="0"/>
    <x v="6"/>
    <x v="245"/>
    <x v="1"/>
    <x v="0"/>
  </r>
  <r>
    <x v="55"/>
    <x v="1"/>
    <x v="507"/>
    <x v="2"/>
    <x v="0"/>
    <x v="0"/>
    <x v="4"/>
    <x v="6"/>
    <x v="246"/>
    <x v="102"/>
    <n v="0.577"/>
    <x v="1028"/>
    <x v="0"/>
    <x v="0"/>
    <x v="0"/>
    <x v="0"/>
    <x v="1"/>
    <x v="0"/>
    <x v="0"/>
    <x v="0"/>
    <x v="0"/>
    <x v="6"/>
    <x v="245"/>
    <x v="1"/>
    <x v="0"/>
  </r>
  <r>
    <x v="64"/>
    <x v="1"/>
    <x v="507"/>
    <x v="2"/>
    <x v="0"/>
    <x v="0"/>
    <x v="4"/>
    <x v="6"/>
    <x v="246"/>
    <x v="221"/>
    <n v="6.347"/>
    <x v="1029"/>
    <x v="0"/>
    <x v="0"/>
    <x v="0"/>
    <x v="0"/>
    <x v="1"/>
    <x v="0"/>
    <x v="0"/>
    <x v="0"/>
    <x v="0"/>
    <x v="6"/>
    <x v="245"/>
    <x v="1"/>
    <x v="0"/>
  </r>
  <r>
    <x v="64"/>
    <x v="1"/>
    <x v="507"/>
    <x v="2"/>
    <x v="0"/>
    <x v="0"/>
    <x v="4"/>
    <x v="6"/>
    <x v="246"/>
    <x v="484"/>
    <n v="256.188"/>
    <x v="1030"/>
    <x v="0"/>
    <x v="0"/>
    <x v="0"/>
    <x v="0"/>
    <x v="1"/>
    <x v="0"/>
    <x v="0"/>
    <x v="0"/>
    <x v="0"/>
    <x v="6"/>
    <x v="245"/>
    <x v="1"/>
    <x v="0"/>
  </r>
  <r>
    <x v="64"/>
    <x v="1"/>
    <x v="507"/>
    <x v="2"/>
    <x v="0"/>
    <x v="0"/>
    <x v="4"/>
    <x v="6"/>
    <x v="246"/>
    <x v="284"/>
    <n v="47.314"/>
    <x v="1017"/>
    <x v="0"/>
    <x v="0"/>
    <x v="0"/>
    <x v="0"/>
    <x v="1"/>
    <x v="0"/>
    <x v="0"/>
    <x v="0"/>
    <x v="0"/>
    <x v="6"/>
    <x v="245"/>
    <x v="1"/>
    <x v="0"/>
  </r>
  <r>
    <x v="64"/>
    <x v="1"/>
    <x v="507"/>
    <x v="2"/>
    <x v="0"/>
    <x v="0"/>
    <x v="4"/>
    <x v="6"/>
    <x v="246"/>
    <x v="6"/>
    <n v="38.659"/>
    <x v="1023"/>
    <x v="0"/>
    <x v="0"/>
    <x v="0"/>
    <x v="0"/>
    <x v="1"/>
    <x v="0"/>
    <x v="0"/>
    <x v="0"/>
    <x v="0"/>
    <x v="6"/>
    <x v="245"/>
    <x v="1"/>
    <x v="0"/>
  </r>
  <r>
    <x v="64"/>
    <x v="1"/>
    <x v="507"/>
    <x v="2"/>
    <x v="0"/>
    <x v="0"/>
    <x v="4"/>
    <x v="6"/>
    <x v="246"/>
    <x v="309"/>
    <n v="323.697"/>
    <x v="1031"/>
    <x v="0"/>
    <x v="0"/>
    <x v="0"/>
    <x v="0"/>
    <x v="1"/>
    <x v="0"/>
    <x v="0"/>
    <x v="0"/>
    <x v="0"/>
    <x v="6"/>
    <x v="245"/>
    <x v="1"/>
    <x v="0"/>
  </r>
  <r>
    <x v="55"/>
    <x v="1"/>
    <x v="507"/>
    <x v="2"/>
    <x v="0"/>
    <x v="0"/>
    <x v="4"/>
    <x v="6"/>
    <x v="246"/>
    <x v="485"/>
    <n v="581.039"/>
    <x v="1025"/>
    <x v="0"/>
    <x v="0"/>
    <x v="0"/>
    <x v="0"/>
    <x v="1"/>
    <x v="0"/>
    <x v="0"/>
    <x v="0"/>
    <x v="0"/>
    <x v="6"/>
    <x v="245"/>
    <x v="1"/>
    <x v="0"/>
  </r>
  <r>
    <x v="55"/>
    <x v="1"/>
    <x v="508"/>
    <x v="2"/>
    <x v="0"/>
    <x v="0"/>
    <x v="4"/>
    <x v="6"/>
    <x v="247"/>
    <x v="153"/>
    <n v="5.304"/>
    <x v="1032"/>
    <x v="0"/>
    <x v="0"/>
    <x v="0"/>
    <x v="89"/>
    <x v="1"/>
    <x v="0"/>
    <x v="1"/>
    <x v="0"/>
    <x v="0"/>
    <x v="6"/>
    <x v="246"/>
    <x v="1"/>
    <x v="1"/>
  </r>
  <r>
    <x v="55"/>
    <x v="1"/>
    <x v="508"/>
    <x v="2"/>
    <x v="0"/>
    <x v="0"/>
    <x v="4"/>
    <x v="6"/>
    <x v="247"/>
    <x v="192"/>
    <n v="137.904"/>
    <x v="1033"/>
    <x v="0"/>
    <x v="0"/>
    <x v="0"/>
    <x v="0"/>
    <x v="1"/>
    <x v="1"/>
    <x v="0"/>
    <x v="0"/>
    <x v="0"/>
    <x v="6"/>
    <x v="246"/>
    <x v="1"/>
    <x v="0"/>
  </r>
  <r>
    <x v="55"/>
    <x v="1"/>
    <x v="508"/>
    <x v="2"/>
    <x v="0"/>
    <x v="0"/>
    <x v="4"/>
    <x v="6"/>
    <x v="247"/>
    <x v="219"/>
    <n v="31.824"/>
    <x v="1034"/>
    <x v="0"/>
    <x v="0"/>
    <x v="0"/>
    <x v="0"/>
    <x v="1"/>
    <x v="1"/>
    <x v="0"/>
    <x v="0"/>
    <x v="0"/>
    <x v="6"/>
    <x v="246"/>
    <x v="1"/>
    <x v="0"/>
  </r>
  <r>
    <x v="55"/>
    <x v="1"/>
    <x v="508"/>
    <x v="2"/>
    <x v="0"/>
    <x v="0"/>
    <x v="4"/>
    <x v="6"/>
    <x v="247"/>
    <x v="224"/>
    <n v="63.648"/>
    <x v="1035"/>
    <x v="0"/>
    <x v="0"/>
    <x v="0"/>
    <x v="89"/>
    <x v="1"/>
    <x v="1"/>
    <x v="1"/>
    <x v="0"/>
    <x v="0"/>
    <x v="6"/>
    <x v="246"/>
    <x v="1"/>
    <x v="1"/>
  </r>
  <r>
    <x v="64"/>
    <x v="1"/>
    <x v="509"/>
    <x v="2"/>
    <x v="0"/>
    <x v="0"/>
    <x v="4"/>
    <x v="6"/>
    <x v="248"/>
    <x v="48"/>
    <n v="2.016"/>
    <x v="1021"/>
    <x v="0"/>
    <x v="0"/>
    <x v="0"/>
    <x v="0"/>
    <x v="1"/>
    <x v="0"/>
    <x v="0"/>
    <x v="0"/>
    <x v="0"/>
    <x v="6"/>
    <x v="247"/>
    <x v="1"/>
    <x v="0"/>
  </r>
  <r>
    <x v="64"/>
    <x v="1"/>
    <x v="509"/>
    <x v="2"/>
    <x v="0"/>
    <x v="0"/>
    <x v="4"/>
    <x v="6"/>
    <x v="248"/>
    <x v="101"/>
    <n v="24.192"/>
    <x v="1030"/>
    <x v="0"/>
    <x v="0"/>
    <x v="0"/>
    <x v="0"/>
    <x v="1"/>
    <x v="0"/>
    <x v="0"/>
    <x v="0"/>
    <x v="0"/>
    <x v="6"/>
    <x v="247"/>
    <x v="1"/>
    <x v="0"/>
  </r>
  <r>
    <x v="64"/>
    <x v="1"/>
    <x v="509"/>
    <x v="2"/>
    <x v="0"/>
    <x v="0"/>
    <x v="4"/>
    <x v="6"/>
    <x v="248"/>
    <x v="486"/>
    <n v="225.792"/>
    <x v="1023"/>
    <x v="0"/>
    <x v="0"/>
    <x v="0"/>
    <x v="0"/>
    <x v="1"/>
    <x v="0"/>
    <x v="0"/>
    <x v="0"/>
    <x v="0"/>
    <x v="6"/>
    <x v="247"/>
    <x v="1"/>
    <x v="0"/>
  </r>
  <r>
    <x v="64"/>
    <x v="1"/>
    <x v="509"/>
    <x v="2"/>
    <x v="0"/>
    <x v="0"/>
    <x v="4"/>
    <x v="6"/>
    <x v="248"/>
    <x v="191"/>
    <n v="43.008"/>
    <x v="1036"/>
    <x v="0"/>
    <x v="0"/>
    <x v="0"/>
    <x v="0"/>
    <x v="1"/>
    <x v="0"/>
    <x v="0"/>
    <x v="0"/>
    <x v="0"/>
    <x v="6"/>
    <x v="247"/>
    <x v="1"/>
    <x v="0"/>
  </r>
  <r>
    <x v="55"/>
    <x v="1"/>
    <x v="509"/>
    <x v="2"/>
    <x v="0"/>
    <x v="0"/>
    <x v="4"/>
    <x v="6"/>
    <x v="248"/>
    <x v="184"/>
    <n v="53.088"/>
    <x v="1037"/>
    <x v="0"/>
    <x v="0"/>
    <x v="0"/>
    <x v="0"/>
    <x v="1"/>
    <x v="0"/>
    <x v="0"/>
    <x v="0"/>
    <x v="0"/>
    <x v="6"/>
    <x v="247"/>
    <x v="1"/>
    <x v="0"/>
  </r>
  <r>
    <x v="55"/>
    <x v="1"/>
    <x v="509"/>
    <x v="2"/>
    <x v="0"/>
    <x v="0"/>
    <x v="4"/>
    <x v="6"/>
    <x v="248"/>
    <x v="84"/>
    <n v="44.352"/>
    <x v="1022"/>
    <x v="0"/>
    <x v="0"/>
    <x v="0"/>
    <x v="0"/>
    <x v="1"/>
    <x v="0"/>
    <x v="0"/>
    <x v="0"/>
    <x v="0"/>
    <x v="6"/>
    <x v="247"/>
    <x v="1"/>
    <x v="0"/>
  </r>
  <r>
    <x v="55"/>
    <x v="1"/>
    <x v="509"/>
    <x v="2"/>
    <x v="0"/>
    <x v="0"/>
    <x v="4"/>
    <x v="6"/>
    <x v="248"/>
    <x v="227"/>
    <n v="6.048"/>
    <x v="1017"/>
    <x v="0"/>
    <x v="0"/>
    <x v="0"/>
    <x v="0"/>
    <x v="1"/>
    <x v="0"/>
    <x v="0"/>
    <x v="0"/>
    <x v="0"/>
    <x v="6"/>
    <x v="247"/>
    <x v="1"/>
    <x v="0"/>
  </r>
  <r>
    <x v="55"/>
    <x v="1"/>
    <x v="510"/>
    <x v="2"/>
    <x v="0"/>
    <x v="0"/>
    <x v="4"/>
    <x v="6"/>
    <x v="249"/>
    <x v="201"/>
    <n v="4.35"/>
    <x v="1038"/>
    <x v="0"/>
    <x v="0"/>
    <x v="0"/>
    <x v="27"/>
    <x v="1"/>
    <x v="0"/>
    <x v="0"/>
    <x v="0"/>
    <x v="0"/>
    <x v="6"/>
    <x v="248"/>
    <x v="1"/>
    <x v="0"/>
  </r>
  <r>
    <x v="55"/>
    <x v="1"/>
    <x v="510"/>
    <x v="2"/>
    <x v="0"/>
    <x v="0"/>
    <x v="4"/>
    <x v="6"/>
    <x v="249"/>
    <x v="101"/>
    <n v="26.1"/>
    <x v="1018"/>
    <x v="0"/>
    <x v="0"/>
    <x v="0"/>
    <x v="0"/>
    <x v="1"/>
    <x v="0"/>
    <x v="0"/>
    <x v="0"/>
    <x v="0"/>
    <x v="6"/>
    <x v="248"/>
    <x v="1"/>
    <x v="0"/>
  </r>
  <r>
    <x v="64"/>
    <x v="1"/>
    <x v="510"/>
    <x v="2"/>
    <x v="0"/>
    <x v="0"/>
    <x v="4"/>
    <x v="6"/>
    <x v="249"/>
    <x v="48"/>
    <n v="2.175"/>
    <x v="1039"/>
    <x v="0"/>
    <x v="0"/>
    <x v="0"/>
    <x v="0"/>
    <x v="1"/>
    <x v="1"/>
    <x v="0"/>
    <x v="0"/>
    <x v="0"/>
    <x v="6"/>
    <x v="248"/>
    <x v="1"/>
    <x v="0"/>
  </r>
  <r>
    <x v="64"/>
    <x v="1"/>
    <x v="510"/>
    <x v="2"/>
    <x v="0"/>
    <x v="0"/>
    <x v="4"/>
    <x v="6"/>
    <x v="249"/>
    <x v="158"/>
    <n v="2.9"/>
    <x v="1040"/>
    <x v="0"/>
    <x v="0"/>
    <x v="0"/>
    <x v="0"/>
    <x v="1"/>
    <x v="0"/>
    <x v="0"/>
    <x v="0"/>
    <x v="0"/>
    <x v="6"/>
    <x v="248"/>
    <x v="1"/>
    <x v="0"/>
  </r>
  <r>
    <x v="64"/>
    <x v="1"/>
    <x v="510"/>
    <x v="2"/>
    <x v="0"/>
    <x v="0"/>
    <x v="4"/>
    <x v="6"/>
    <x v="249"/>
    <x v="158"/>
    <n v="2.9"/>
    <x v="1020"/>
    <x v="0"/>
    <x v="0"/>
    <x v="0"/>
    <x v="0"/>
    <x v="1"/>
    <x v="0"/>
    <x v="0"/>
    <x v="0"/>
    <x v="0"/>
    <x v="6"/>
    <x v="248"/>
    <x v="1"/>
    <x v="0"/>
  </r>
  <r>
    <x v="64"/>
    <x v="1"/>
    <x v="510"/>
    <x v="2"/>
    <x v="0"/>
    <x v="0"/>
    <x v="4"/>
    <x v="6"/>
    <x v="249"/>
    <x v="83"/>
    <n v="1.45"/>
    <x v="1021"/>
    <x v="0"/>
    <x v="0"/>
    <x v="0"/>
    <x v="0"/>
    <x v="1"/>
    <x v="0"/>
    <x v="0"/>
    <x v="0"/>
    <x v="0"/>
    <x v="6"/>
    <x v="248"/>
    <x v="1"/>
    <x v="0"/>
  </r>
  <r>
    <x v="64"/>
    <x v="1"/>
    <x v="510"/>
    <x v="2"/>
    <x v="0"/>
    <x v="0"/>
    <x v="4"/>
    <x v="6"/>
    <x v="249"/>
    <x v="83"/>
    <n v="1.45"/>
    <x v="1016"/>
    <x v="0"/>
    <x v="0"/>
    <x v="0"/>
    <x v="0"/>
    <x v="1"/>
    <x v="0"/>
    <x v="0"/>
    <x v="0"/>
    <x v="0"/>
    <x v="6"/>
    <x v="248"/>
    <x v="1"/>
    <x v="0"/>
  </r>
  <r>
    <x v="64"/>
    <x v="1"/>
    <x v="510"/>
    <x v="2"/>
    <x v="0"/>
    <x v="0"/>
    <x v="4"/>
    <x v="6"/>
    <x v="249"/>
    <x v="487"/>
    <n v="152.975"/>
    <x v="1041"/>
    <x v="0"/>
    <x v="0"/>
    <x v="0"/>
    <x v="0"/>
    <x v="1"/>
    <x v="0"/>
    <x v="0"/>
    <x v="0"/>
    <x v="0"/>
    <x v="6"/>
    <x v="248"/>
    <x v="1"/>
    <x v="0"/>
  </r>
  <r>
    <x v="64"/>
    <x v="1"/>
    <x v="510"/>
    <x v="2"/>
    <x v="0"/>
    <x v="0"/>
    <x v="4"/>
    <x v="6"/>
    <x v="249"/>
    <x v="158"/>
    <n v="2.9"/>
    <x v="1023"/>
    <x v="0"/>
    <x v="0"/>
    <x v="0"/>
    <x v="0"/>
    <x v="1"/>
    <x v="0"/>
    <x v="0"/>
    <x v="0"/>
    <x v="0"/>
    <x v="6"/>
    <x v="248"/>
    <x v="1"/>
    <x v="0"/>
  </r>
  <r>
    <x v="64"/>
    <x v="1"/>
    <x v="510"/>
    <x v="2"/>
    <x v="0"/>
    <x v="0"/>
    <x v="4"/>
    <x v="6"/>
    <x v="249"/>
    <x v="241"/>
    <n v="87"/>
    <x v="1042"/>
    <x v="0"/>
    <x v="0"/>
    <x v="0"/>
    <x v="0"/>
    <x v="1"/>
    <x v="0"/>
    <x v="0"/>
    <x v="0"/>
    <x v="0"/>
    <x v="6"/>
    <x v="248"/>
    <x v="1"/>
    <x v="0"/>
  </r>
  <r>
    <x v="55"/>
    <x v="1"/>
    <x v="510"/>
    <x v="2"/>
    <x v="0"/>
    <x v="0"/>
    <x v="4"/>
    <x v="6"/>
    <x v="249"/>
    <x v="44"/>
    <n v="9.425"/>
    <x v="278"/>
    <x v="0"/>
    <x v="0"/>
    <x v="0"/>
    <x v="0"/>
    <x v="1"/>
    <x v="0"/>
    <x v="0"/>
    <x v="0"/>
    <x v="0"/>
    <x v="6"/>
    <x v="248"/>
    <x v="1"/>
    <x v="0"/>
  </r>
  <r>
    <x v="55"/>
    <x v="1"/>
    <x v="510"/>
    <x v="2"/>
    <x v="0"/>
    <x v="0"/>
    <x v="4"/>
    <x v="6"/>
    <x v="249"/>
    <x v="83"/>
    <n v="1.45"/>
    <x v="1043"/>
    <x v="0"/>
    <x v="0"/>
    <x v="0"/>
    <x v="0"/>
    <x v="1"/>
    <x v="1"/>
    <x v="0"/>
    <x v="0"/>
    <x v="0"/>
    <x v="6"/>
    <x v="248"/>
    <x v="1"/>
    <x v="0"/>
  </r>
  <r>
    <x v="55"/>
    <x v="1"/>
    <x v="511"/>
    <x v="2"/>
    <x v="0"/>
    <x v="0"/>
    <x v="4"/>
    <x v="6"/>
    <x v="250"/>
    <x v="172"/>
    <n v="18.375"/>
    <x v="342"/>
    <x v="0"/>
    <x v="0"/>
    <x v="0"/>
    <x v="0"/>
    <x v="1"/>
    <x v="0"/>
    <x v="1"/>
    <x v="0"/>
    <x v="0"/>
    <x v="6"/>
    <x v="249"/>
    <x v="1"/>
    <x v="1"/>
  </r>
  <r>
    <x v="64"/>
    <x v="1"/>
    <x v="511"/>
    <x v="2"/>
    <x v="0"/>
    <x v="0"/>
    <x v="4"/>
    <x v="6"/>
    <x v="250"/>
    <x v="276"/>
    <n v="55.86"/>
    <x v="1041"/>
    <x v="0"/>
    <x v="0"/>
    <x v="0"/>
    <x v="0"/>
    <x v="1"/>
    <x v="0"/>
    <x v="0"/>
    <x v="0"/>
    <x v="0"/>
    <x v="6"/>
    <x v="249"/>
    <x v="1"/>
    <x v="0"/>
  </r>
  <r>
    <x v="64"/>
    <x v="1"/>
    <x v="511"/>
    <x v="2"/>
    <x v="0"/>
    <x v="0"/>
    <x v="4"/>
    <x v="6"/>
    <x v="250"/>
    <x v="488"/>
    <n v="224.175"/>
    <x v="1044"/>
    <x v="0"/>
    <x v="0"/>
    <x v="0"/>
    <x v="0"/>
    <x v="1"/>
    <x v="0"/>
    <x v="0"/>
    <x v="0"/>
    <x v="0"/>
    <x v="6"/>
    <x v="249"/>
    <x v="1"/>
    <x v="0"/>
  </r>
  <r>
    <x v="64"/>
    <x v="1"/>
    <x v="511"/>
    <x v="2"/>
    <x v="0"/>
    <x v="0"/>
    <x v="4"/>
    <x v="6"/>
    <x v="250"/>
    <x v="217"/>
    <n v="14.7"/>
    <x v="1036"/>
    <x v="0"/>
    <x v="0"/>
    <x v="0"/>
    <x v="0"/>
    <x v="1"/>
    <x v="0"/>
    <x v="0"/>
    <x v="0"/>
    <x v="0"/>
    <x v="6"/>
    <x v="249"/>
    <x v="1"/>
    <x v="0"/>
  </r>
  <r>
    <x v="64"/>
    <x v="1"/>
    <x v="511"/>
    <x v="2"/>
    <x v="0"/>
    <x v="0"/>
    <x v="4"/>
    <x v="6"/>
    <x v="250"/>
    <x v="134"/>
    <n v="21.315"/>
    <x v="1045"/>
    <x v="0"/>
    <x v="0"/>
    <x v="0"/>
    <x v="0"/>
    <x v="1"/>
    <x v="0"/>
    <x v="0"/>
    <x v="0"/>
    <x v="0"/>
    <x v="6"/>
    <x v="249"/>
    <x v="1"/>
    <x v="0"/>
  </r>
  <r>
    <x v="64"/>
    <x v="1"/>
    <x v="511"/>
    <x v="2"/>
    <x v="0"/>
    <x v="0"/>
    <x v="4"/>
    <x v="6"/>
    <x v="250"/>
    <x v="489"/>
    <n v="389.55"/>
    <x v="1042"/>
    <x v="0"/>
    <x v="0"/>
    <x v="0"/>
    <x v="0"/>
    <x v="1"/>
    <x v="0"/>
    <x v="0"/>
    <x v="0"/>
    <x v="0"/>
    <x v="6"/>
    <x v="249"/>
    <x v="1"/>
    <x v="0"/>
  </r>
  <r>
    <x v="64"/>
    <x v="1"/>
    <x v="511"/>
    <x v="2"/>
    <x v="0"/>
    <x v="0"/>
    <x v="4"/>
    <x v="6"/>
    <x v="250"/>
    <x v="490"/>
    <n v="452.025"/>
    <x v="1046"/>
    <x v="0"/>
    <x v="0"/>
    <x v="0"/>
    <x v="0"/>
    <x v="1"/>
    <x v="0"/>
    <x v="0"/>
    <x v="0"/>
    <x v="0"/>
    <x v="6"/>
    <x v="249"/>
    <x v="1"/>
    <x v="0"/>
  </r>
  <r>
    <x v="64"/>
    <x v="1"/>
    <x v="511"/>
    <x v="2"/>
    <x v="0"/>
    <x v="0"/>
    <x v="4"/>
    <x v="6"/>
    <x v="250"/>
    <x v="173"/>
    <n v="28.665"/>
    <x v="1047"/>
    <x v="0"/>
    <x v="0"/>
    <x v="0"/>
    <x v="0"/>
    <x v="1"/>
    <x v="0"/>
    <x v="0"/>
    <x v="0"/>
    <x v="0"/>
    <x v="6"/>
    <x v="249"/>
    <x v="1"/>
    <x v="0"/>
  </r>
  <r>
    <x v="64"/>
    <x v="1"/>
    <x v="511"/>
    <x v="2"/>
    <x v="0"/>
    <x v="0"/>
    <x v="4"/>
    <x v="6"/>
    <x v="250"/>
    <x v="491"/>
    <n v="308.7"/>
    <x v="1048"/>
    <x v="0"/>
    <x v="0"/>
    <x v="0"/>
    <x v="0"/>
    <x v="1"/>
    <x v="0"/>
    <x v="0"/>
    <x v="0"/>
    <x v="0"/>
    <x v="6"/>
    <x v="249"/>
    <x v="1"/>
    <x v="0"/>
  </r>
  <r>
    <x v="64"/>
    <x v="1"/>
    <x v="511"/>
    <x v="2"/>
    <x v="0"/>
    <x v="0"/>
    <x v="4"/>
    <x v="6"/>
    <x v="250"/>
    <x v="144"/>
    <n v="84.525"/>
    <x v="1049"/>
    <x v="0"/>
    <x v="0"/>
    <x v="0"/>
    <x v="0"/>
    <x v="1"/>
    <x v="0"/>
    <x v="0"/>
    <x v="0"/>
    <x v="0"/>
    <x v="6"/>
    <x v="249"/>
    <x v="1"/>
    <x v="0"/>
  </r>
  <r>
    <x v="64"/>
    <x v="1"/>
    <x v="512"/>
    <x v="0"/>
    <x v="0"/>
    <x v="0"/>
    <x v="5"/>
    <x v="4"/>
    <x v="251"/>
    <x v="492"/>
    <n v="31.146"/>
    <x v="1050"/>
    <x v="0"/>
    <x v="0"/>
    <x v="0"/>
    <x v="0"/>
    <x v="1"/>
    <x v="0"/>
    <x v="0"/>
    <x v="0"/>
    <x v="0"/>
    <x v="6"/>
    <x v="250"/>
    <x v="1"/>
    <x v="0"/>
  </r>
  <r>
    <x v="64"/>
    <x v="1"/>
    <x v="513"/>
    <x v="0"/>
    <x v="0"/>
    <x v="0"/>
    <x v="5"/>
    <x v="4"/>
    <x v="252"/>
    <x v="35"/>
    <n v="3.12"/>
    <x v="1051"/>
    <x v="0"/>
    <x v="0"/>
    <x v="0"/>
    <x v="0"/>
    <x v="1"/>
    <x v="1"/>
    <x v="0"/>
    <x v="0"/>
    <x v="0"/>
    <x v="6"/>
    <x v="251"/>
    <x v="1"/>
    <x v="0"/>
  </r>
  <r>
    <x v="82"/>
    <x v="1"/>
    <x v="513"/>
    <x v="0"/>
    <x v="0"/>
    <x v="0"/>
    <x v="5"/>
    <x v="4"/>
    <x v="252"/>
    <x v="493"/>
    <n v="44.64"/>
    <x v="460"/>
    <x v="0"/>
    <x v="0"/>
    <x v="0"/>
    <x v="0"/>
    <x v="1"/>
    <x v="0"/>
    <x v="0"/>
    <x v="0"/>
    <x v="0"/>
    <x v="6"/>
    <x v="251"/>
    <x v="1"/>
    <x v="0"/>
  </r>
  <r>
    <x v="84"/>
    <x v="1"/>
    <x v="514"/>
    <x v="0"/>
    <x v="0"/>
    <x v="0"/>
    <x v="5"/>
    <x v="4"/>
    <x v="253"/>
    <x v="494"/>
    <n v="340.63"/>
    <x v="1052"/>
    <x v="0"/>
    <x v="0"/>
    <x v="0"/>
    <x v="0"/>
    <x v="1"/>
    <x v="0"/>
    <x v="0"/>
    <x v="0"/>
    <x v="0"/>
    <x v="7"/>
    <x v="252"/>
    <x v="1"/>
    <x v="0"/>
  </r>
  <r>
    <x v="64"/>
    <x v="1"/>
    <x v="514"/>
    <x v="0"/>
    <x v="0"/>
    <x v="0"/>
    <x v="5"/>
    <x v="4"/>
    <x v="253"/>
    <x v="21"/>
    <n v="2.53"/>
    <x v="1053"/>
    <x v="0"/>
    <x v="0"/>
    <x v="0"/>
    <x v="0"/>
    <x v="1"/>
    <x v="0"/>
    <x v="0"/>
    <x v="0"/>
    <x v="0"/>
    <x v="6"/>
    <x v="252"/>
    <x v="1"/>
    <x v="0"/>
  </r>
  <r>
    <x v="84"/>
    <x v="1"/>
    <x v="514"/>
    <x v="0"/>
    <x v="0"/>
    <x v="0"/>
    <x v="5"/>
    <x v="4"/>
    <x v="178"/>
    <x v="495"/>
    <n v="24.84"/>
    <x v="1054"/>
    <x v="0"/>
    <x v="0"/>
    <x v="0"/>
    <x v="0"/>
    <x v="1"/>
    <x v="0"/>
    <x v="0"/>
    <x v="0"/>
    <x v="0"/>
    <x v="7"/>
    <x v="252"/>
    <x v="1"/>
    <x v="0"/>
  </r>
  <r>
    <x v="82"/>
    <x v="1"/>
    <x v="515"/>
    <x v="0"/>
    <x v="0"/>
    <x v="0"/>
    <x v="5"/>
    <x v="5"/>
    <x v="135"/>
    <x v="496"/>
    <n v="232.565"/>
    <x v="70"/>
    <x v="0"/>
    <x v="0"/>
    <x v="0"/>
    <x v="0"/>
    <x v="1"/>
    <x v="0"/>
    <x v="0"/>
    <x v="0"/>
    <x v="0"/>
    <x v="6"/>
    <x v="135"/>
    <x v="1"/>
    <x v="0"/>
  </r>
  <r>
    <x v="64"/>
    <x v="1"/>
    <x v="516"/>
    <x v="3"/>
    <x v="0"/>
    <x v="0"/>
    <x v="6"/>
    <x v="0"/>
    <x v="150"/>
    <x v="164"/>
    <n v="10.481"/>
    <x v="1055"/>
    <x v="0"/>
    <x v="0"/>
    <x v="0"/>
    <x v="64"/>
    <x v="1"/>
    <x v="0"/>
    <x v="0"/>
    <x v="0"/>
    <x v="0"/>
    <x v="6"/>
    <x v="150"/>
    <x v="1"/>
    <x v="0"/>
  </r>
  <r>
    <x v="64"/>
    <x v="1"/>
    <x v="516"/>
    <x v="3"/>
    <x v="0"/>
    <x v="0"/>
    <x v="6"/>
    <x v="0"/>
    <x v="150"/>
    <x v="48"/>
    <n v="0.669"/>
    <x v="1056"/>
    <x v="0"/>
    <x v="0"/>
    <x v="0"/>
    <x v="0"/>
    <x v="1"/>
    <x v="0"/>
    <x v="0"/>
    <x v="0"/>
    <x v="0"/>
    <x v="6"/>
    <x v="150"/>
    <x v="1"/>
    <x v="0"/>
  </r>
  <r>
    <x v="64"/>
    <x v="1"/>
    <x v="516"/>
    <x v="3"/>
    <x v="0"/>
    <x v="0"/>
    <x v="6"/>
    <x v="0"/>
    <x v="150"/>
    <x v="181"/>
    <n v="3.568"/>
    <x v="690"/>
    <x v="0"/>
    <x v="0"/>
    <x v="0"/>
    <x v="0"/>
    <x v="1"/>
    <x v="0"/>
    <x v="0"/>
    <x v="0"/>
    <x v="0"/>
    <x v="6"/>
    <x v="150"/>
    <x v="1"/>
    <x v="0"/>
  </r>
  <r>
    <x v="64"/>
    <x v="1"/>
    <x v="516"/>
    <x v="3"/>
    <x v="0"/>
    <x v="0"/>
    <x v="6"/>
    <x v="0"/>
    <x v="150"/>
    <x v="96"/>
    <n v="120.866"/>
    <x v="1057"/>
    <x v="0"/>
    <x v="0"/>
    <x v="0"/>
    <x v="59"/>
    <x v="1"/>
    <x v="0"/>
    <x v="1"/>
    <x v="0"/>
    <x v="0"/>
    <x v="6"/>
    <x v="150"/>
    <x v="1"/>
    <x v="1"/>
  </r>
  <r>
    <x v="55"/>
    <x v="1"/>
    <x v="516"/>
    <x v="3"/>
    <x v="0"/>
    <x v="0"/>
    <x v="6"/>
    <x v="0"/>
    <x v="150"/>
    <x v="48"/>
    <n v="0.669"/>
    <x v="1058"/>
    <x v="0"/>
    <x v="0"/>
    <x v="0"/>
    <x v="27"/>
    <x v="1"/>
    <x v="1"/>
    <x v="0"/>
    <x v="0"/>
    <x v="0"/>
    <x v="6"/>
    <x v="150"/>
    <x v="1"/>
    <x v="0"/>
  </r>
  <r>
    <x v="55"/>
    <x v="1"/>
    <x v="516"/>
    <x v="3"/>
    <x v="0"/>
    <x v="0"/>
    <x v="6"/>
    <x v="0"/>
    <x v="150"/>
    <x v="56"/>
    <n v="12.488"/>
    <x v="1059"/>
    <x v="0"/>
    <x v="0"/>
    <x v="0"/>
    <x v="27"/>
    <x v="1"/>
    <x v="1"/>
    <x v="0"/>
    <x v="0"/>
    <x v="0"/>
    <x v="6"/>
    <x v="150"/>
    <x v="1"/>
    <x v="0"/>
  </r>
  <r>
    <x v="55"/>
    <x v="1"/>
    <x v="516"/>
    <x v="3"/>
    <x v="0"/>
    <x v="0"/>
    <x v="6"/>
    <x v="0"/>
    <x v="150"/>
    <x v="179"/>
    <n v="24.753"/>
    <x v="1060"/>
    <x v="0"/>
    <x v="0"/>
    <x v="0"/>
    <x v="59"/>
    <x v="1"/>
    <x v="0"/>
    <x v="1"/>
    <x v="0"/>
    <x v="0"/>
    <x v="6"/>
    <x v="150"/>
    <x v="1"/>
    <x v="1"/>
  </r>
  <r>
    <x v="64"/>
    <x v="1"/>
    <x v="516"/>
    <x v="3"/>
    <x v="0"/>
    <x v="0"/>
    <x v="6"/>
    <x v="0"/>
    <x v="150"/>
    <x v="102"/>
    <n v="0.223"/>
    <x v="922"/>
    <x v="0"/>
    <x v="0"/>
    <x v="0"/>
    <x v="0"/>
    <x v="1"/>
    <x v="0"/>
    <x v="0"/>
    <x v="0"/>
    <x v="0"/>
    <x v="6"/>
    <x v="150"/>
    <x v="1"/>
    <x v="0"/>
  </r>
  <r>
    <x v="64"/>
    <x v="1"/>
    <x v="516"/>
    <x v="3"/>
    <x v="0"/>
    <x v="0"/>
    <x v="6"/>
    <x v="0"/>
    <x v="150"/>
    <x v="186"/>
    <n v="1.115"/>
    <x v="1061"/>
    <x v="0"/>
    <x v="0"/>
    <x v="0"/>
    <x v="0"/>
    <x v="1"/>
    <x v="0"/>
    <x v="0"/>
    <x v="0"/>
    <x v="0"/>
    <x v="6"/>
    <x v="150"/>
    <x v="1"/>
    <x v="0"/>
  </r>
  <r>
    <x v="64"/>
    <x v="1"/>
    <x v="516"/>
    <x v="3"/>
    <x v="0"/>
    <x v="0"/>
    <x v="6"/>
    <x v="0"/>
    <x v="150"/>
    <x v="383"/>
    <n v="17.84"/>
    <x v="1062"/>
    <x v="0"/>
    <x v="0"/>
    <x v="0"/>
    <x v="0"/>
    <x v="1"/>
    <x v="0"/>
    <x v="0"/>
    <x v="0"/>
    <x v="0"/>
    <x v="6"/>
    <x v="150"/>
    <x v="1"/>
    <x v="0"/>
  </r>
  <r>
    <x v="64"/>
    <x v="1"/>
    <x v="516"/>
    <x v="3"/>
    <x v="0"/>
    <x v="0"/>
    <x v="6"/>
    <x v="0"/>
    <x v="150"/>
    <x v="210"/>
    <n v="10.035"/>
    <x v="913"/>
    <x v="0"/>
    <x v="0"/>
    <x v="0"/>
    <x v="0"/>
    <x v="1"/>
    <x v="0"/>
    <x v="0"/>
    <x v="0"/>
    <x v="0"/>
    <x v="6"/>
    <x v="150"/>
    <x v="1"/>
    <x v="0"/>
  </r>
  <r>
    <x v="64"/>
    <x v="1"/>
    <x v="517"/>
    <x v="3"/>
    <x v="0"/>
    <x v="0"/>
    <x v="6"/>
    <x v="0"/>
    <x v="151"/>
    <x v="138"/>
    <n v="11.6"/>
    <x v="1063"/>
    <x v="0"/>
    <x v="0"/>
    <x v="0"/>
    <x v="0"/>
    <x v="1"/>
    <x v="0"/>
    <x v="0"/>
    <x v="0"/>
    <x v="0"/>
    <x v="6"/>
    <x v="151"/>
    <x v="1"/>
    <x v="0"/>
  </r>
  <r>
    <x v="64"/>
    <x v="1"/>
    <x v="517"/>
    <x v="3"/>
    <x v="0"/>
    <x v="0"/>
    <x v="6"/>
    <x v="0"/>
    <x v="151"/>
    <x v="227"/>
    <n v="2.088"/>
    <x v="690"/>
    <x v="0"/>
    <x v="0"/>
    <x v="0"/>
    <x v="0"/>
    <x v="1"/>
    <x v="0"/>
    <x v="0"/>
    <x v="0"/>
    <x v="0"/>
    <x v="6"/>
    <x v="151"/>
    <x v="1"/>
    <x v="0"/>
  </r>
  <r>
    <x v="55"/>
    <x v="1"/>
    <x v="517"/>
    <x v="3"/>
    <x v="0"/>
    <x v="0"/>
    <x v="6"/>
    <x v="0"/>
    <x v="151"/>
    <x v="134"/>
    <n v="6.728"/>
    <x v="1064"/>
    <x v="0"/>
    <x v="0"/>
    <x v="0"/>
    <x v="90"/>
    <x v="1"/>
    <x v="0"/>
    <x v="1"/>
    <x v="0"/>
    <x v="0"/>
    <x v="6"/>
    <x v="151"/>
    <x v="1"/>
    <x v="1"/>
  </r>
  <r>
    <x v="55"/>
    <x v="1"/>
    <x v="517"/>
    <x v="3"/>
    <x v="0"/>
    <x v="0"/>
    <x v="6"/>
    <x v="0"/>
    <x v="151"/>
    <x v="131"/>
    <n v="3.48"/>
    <x v="1065"/>
    <x v="0"/>
    <x v="0"/>
    <x v="0"/>
    <x v="0"/>
    <x v="1"/>
    <x v="0"/>
    <x v="0"/>
    <x v="0"/>
    <x v="0"/>
    <x v="6"/>
    <x v="151"/>
    <x v="1"/>
    <x v="0"/>
  </r>
  <r>
    <x v="55"/>
    <x v="1"/>
    <x v="517"/>
    <x v="3"/>
    <x v="0"/>
    <x v="0"/>
    <x v="6"/>
    <x v="0"/>
    <x v="151"/>
    <x v="295"/>
    <n v="5.336"/>
    <x v="1066"/>
    <x v="0"/>
    <x v="0"/>
    <x v="0"/>
    <x v="90"/>
    <x v="1"/>
    <x v="0"/>
    <x v="1"/>
    <x v="0"/>
    <x v="0"/>
    <x v="6"/>
    <x v="151"/>
    <x v="1"/>
    <x v="1"/>
  </r>
  <r>
    <x v="64"/>
    <x v="1"/>
    <x v="517"/>
    <x v="3"/>
    <x v="0"/>
    <x v="0"/>
    <x v="6"/>
    <x v="0"/>
    <x v="151"/>
    <x v="196"/>
    <n v="25.056"/>
    <x v="1067"/>
    <x v="0"/>
    <x v="0"/>
    <x v="0"/>
    <x v="90"/>
    <x v="1"/>
    <x v="0"/>
    <x v="1"/>
    <x v="0"/>
    <x v="0"/>
    <x v="6"/>
    <x v="151"/>
    <x v="1"/>
    <x v="1"/>
  </r>
  <r>
    <x v="64"/>
    <x v="1"/>
    <x v="517"/>
    <x v="3"/>
    <x v="0"/>
    <x v="0"/>
    <x v="6"/>
    <x v="0"/>
    <x v="151"/>
    <x v="120"/>
    <n v="4.872"/>
    <x v="1068"/>
    <x v="0"/>
    <x v="0"/>
    <x v="0"/>
    <x v="0"/>
    <x v="1"/>
    <x v="0"/>
    <x v="0"/>
    <x v="0"/>
    <x v="0"/>
    <x v="6"/>
    <x v="151"/>
    <x v="1"/>
    <x v="0"/>
  </r>
  <r>
    <x v="64"/>
    <x v="1"/>
    <x v="517"/>
    <x v="3"/>
    <x v="0"/>
    <x v="0"/>
    <x v="6"/>
    <x v="0"/>
    <x v="151"/>
    <x v="56"/>
    <n v="12.992"/>
    <x v="1069"/>
    <x v="0"/>
    <x v="0"/>
    <x v="0"/>
    <x v="0"/>
    <x v="1"/>
    <x v="0"/>
    <x v="0"/>
    <x v="0"/>
    <x v="0"/>
    <x v="6"/>
    <x v="151"/>
    <x v="1"/>
    <x v="0"/>
  </r>
  <r>
    <x v="64"/>
    <x v="1"/>
    <x v="517"/>
    <x v="3"/>
    <x v="0"/>
    <x v="0"/>
    <x v="6"/>
    <x v="0"/>
    <x v="151"/>
    <x v="85"/>
    <n v="62.872"/>
    <x v="1070"/>
    <x v="0"/>
    <x v="0"/>
    <x v="0"/>
    <x v="90"/>
    <x v="1"/>
    <x v="0"/>
    <x v="1"/>
    <x v="0"/>
    <x v="0"/>
    <x v="6"/>
    <x v="151"/>
    <x v="1"/>
    <x v="1"/>
  </r>
  <r>
    <x v="64"/>
    <x v="1"/>
    <x v="518"/>
    <x v="3"/>
    <x v="0"/>
    <x v="0"/>
    <x v="6"/>
    <x v="0"/>
    <x v="152"/>
    <x v="111"/>
    <n v="53.136"/>
    <x v="1071"/>
    <x v="0"/>
    <x v="0"/>
    <x v="0"/>
    <x v="0"/>
    <x v="1"/>
    <x v="0"/>
    <x v="0"/>
    <x v="0"/>
    <x v="0"/>
    <x v="6"/>
    <x v="152"/>
    <x v="1"/>
    <x v="0"/>
  </r>
  <r>
    <x v="91"/>
    <x v="1"/>
    <x v="518"/>
    <x v="3"/>
    <x v="0"/>
    <x v="0"/>
    <x v="6"/>
    <x v="0"/>
    <x v="152"/>
    <x v="497"/>
    <n v="483.408"/>
    <x v="691"/>
    <x v="0"/>
    <x v="0"/>
    <x v="0"/>
    <x v="0"/>
    <x v="1"/>
    <x v="0"/>
    <x v="0"/>
    <x v="0"/>
    <x v="0"/>
    <x v="7"/>
    <x v="152"/>
    <x v="1"/>
    <x v="0"/>
  </r>
  <r>
    <x v="91"/>
    <x v="1"/>
    <x v="518"/>
    <x v="3"/>
    <x v="0"/>
    <x v="0"/>
    <x v="6"/>
    <x v="0"/>
    <x v="152"/>
    <x v="153"/>
    <n v="2.592"/>
    <x v="692"/>
    <x v="0"/>
    <x v="0"/>
    <x v="0"/>
    <x v="0"/>
    <x v="1"/>
    <x v="0"/>
    <x v="0"/>
    <x v="0"/>
    <x v="0"/>
    <x v="7"/>
    <x v="152"/>
    <x v="1"/>
    <x v="0"/>
  </r>
  <r>
    <x v="64"/>
    <x v="1"/>
    <x v="519"/>
    <x v="3"/>
    <x v="0"/>
    <x v="0"/>
    <x v="6"/>
    <x v="0"/>
    <x v="153"/>
    <x v="52"/>
    <n v="13.035"/>
    <x v="1072"/>
    <x v="0"/>
    <x v="0"/>
    <x v="0"/>
    <x v="0"/>
    <x v="1"/>
    <x v="1"/>
    <x v="0"/>
    <x v="0"/>
    <x v="0"/>
    <x v="6"/>
    <x v="153"/>
    <x v="1"/>
    <x v="0"/>
  </r>
  <r>
    <x v="55"/>
    <x v="1"/>
    <x v="519"/>
    <x v="3"/>
    <x v="0"/>
    <x v="0"/>
    <x v="6"/>
    <x v="0"/>
    <x v="153"/>
    <x v="101"/>
    <n v="14.22"/>
    <x v="1072"/>
    <x v="0"/>
    <x v="0"/>
    <x v="0"/>
    <x v="0"/>
    <x v="1"/>
    <x v="1"/>
    <x v="0"/>
    <x v="0"/>
    <x v="0"/>
    <x v="6"/>
    <x v="153"/>
    <x v="1"/>
    <x v="0"/>
  </r>
  <r>
    <x v="55"/>
    <x v="1"/>
    <x v="519"/>
    <x v="3"/>
    <x v="0"/>
    <x v="0"/>
    <x v="6"/>
    <x v="0"/>
    <x v="153"/>
    <x v="139"/>
    <n v="29.625"/>
    <x v="693"/>
    <x v="0"/>
    <x v="0"/>
    <x v="0"/>
    <x v="0"/>
    <x v="1"/>
    <x v="0"/>
    <x v="0"/>
    <x v="0"/>
    <x v="0"/>
    <x v="6"/>
    <x v="153"/>
    <x v="1"/>
    <x v="0"/>
  </r>
  <r>
    <x v="64"/>
    <x v="1"/>
    <x v="519"/>
    <x v="3"/>
    <x v="0"/>
    <x v="0"/>
    <x v="6"/>
    <x v="0"/>
    <x v="153"/>
    <x v="272"/>
    <n v="18.17"/>
    <x v="1073"/>
    <x v="0"/>
    <x v="0"/>
    <x v="0"/>
    <x v="0"/>
    <x v="1"/>
    <x v="0"/>
    <x v="0"/>
    <x v="0"/>
    <x v="0"/>
    <x v="6"/>
    <x v="153"/>
    <x v="1"/>
    <x v="0"/>
  </r>
  <r>
    <x v="64"/>
    <x v="1"/>
    <x v="519"/>
    <x v="3"/>
    <x v="0"/>
    <x v="0"/>
    <x v="6"/>
    <x v="0"/>
    <x v="153"/>
    <x v="131"/>
    <n v="5.925"/>
    <x v="1074"/>
    <x v="0"/>
    <x v="0"/>
    <x v="0"/>
    <x v="0"/>
    <x v="1"/>
    <x v="0"/>
    <x v="0"/>
    <x v="0"/>
    <x v="0"/>
    <x v="6"/>
    <x v="153"/>
    <x v="1"/>
    <x v="0"/>
  </r>
  <r>
    <x v="64"/>
    <x v="1"/>
    <x v="519"/>
    <x v="3"/>
    <x v="0"/>
    <x v="0"/>
    <x v="6"/>
    <x v="0"/>
    <x v="153"/>
    <x v="220"/>
    <n v="6.715"/>
    <x v="1075"/>
    <x v="0"/>
    <x v="0"/>
    <x v="0"/>
    <x v="0"/>
    <x v="1"/>
    <x v="0"/>
    <x v="0"/>
    <x v="0"/>
    <x v="0"/>
    <x v="6"/>
    <x v="153"/>
    <x v="1"/>
    <x v="0"/>
  </r>
  <r>
    <x v="64"/>
    <x v="1"/>
    <x v="519"/>
    <x v="3"/>
    <x v="0"/>
    <x v="0"/>
    <x v="6"/>
    <x v="0"/>
    <x v="153"/>
    <x v="252"/>
    <n v="50.56"/>
    <x v="1076"/>
    <x v="0"/>
    <x v="0"/>
    <x v="0"/>
    <x v="0"/>
    <x v="1"/>
    <x v="0"/>
    <x v="0"/>
    <x v="0"/>
    <x v="0"/>
    <x v="6"/>
    <x v="153"/>
    <x v="1"/>
    <x v="0"/>
  </r>
  <r>
    <x v="64"/>
    <x v="1"/>
    <x v="519"/>
    <x v="3"/>
    <x v="0"/>
    <x v="0"/>
    <x v="6"/>
    <x v="0"/>
    <x v="153"/>
    <x v="123"/>
    <n v="38.315"/>
    <x v="1077"/>
    <x v="0"/>
    <x v="0"/>
    <x v="0"/>
    <x v="0"/>
    <x v="1"/>
    <x v="0"/>
    <x v="0"/>
    <x v="0"/>
    <x v="0"/>
    <x v="6"/>
    <x v="153"/>
    <x v="1"/>
    <x v="0"/>
  </r>
  <r>
    <x v="55"/>
    <x v="1"/>
    <x v="519"/>
    <x v="3"/>
    <x v="0"/>
    <x v="0"/>
    <x v="6"/>
    <x v="0"/>
    <x v="153"/>
    <x v="284"/>
    <n v="32.39"/>
    <x v="1078"/>
    <x v="0"/>
    <x v="0"/>
    <x v="0"/>
    <x v="0"/>
    <x v="1"/>
    <x v="0"/>
    <x v="0"/>
    <x v="0"/>
    <x v="0"/>
    <x v="6"/>
    <x v="153"/>
    <x v="1"/>
    <x v="0"/>
  </r>
  <r>
    <x v="55"/>
    <x v="1"/>
    <x v="519"/>
    <x v="3"/>
    <x v="0"/>
    <x v="0"/>
    <x v="6"/>
    <x v="0"/>
    <x v="153"/>
    <x v="159"/>
    <n v="10.665"/>
    <x v="1079"/>
    <x v="0"/>
    <x v="0"/>
    <x v="0"/>
    <x v="0"/>
    <x v="1"/>
    <x v="0"/>
    <x v="0"/>
    <x v="0"/>
    <x v="0"/>
    <x v="6"/>
    <x v="153"/>
    <x v="1"/>
    <x v="0"/>
  </r>
  <r>
    <x v="68"/>
    <x v="1"/>
    <x v="520"/>
    <x v="3"/>
    <x v="0"/>
    <x v="0"/>
    <x v="6"/>
    <x v="5"/>
    <x v="190"/>
    <x v="498"/>
    <n v="55.556"/>
    <x v="1080"/>
    <x v="0"/>
    <x v="0"/>
    <x v="0"/>
    <x v="0"/>
    <x v="1"/>
    <x v="0"/>
    <x v="0"/>
    <x v="0"/>
    <x v="0"/>
    <x v="7"/>
    <x v="189"/>
    <x v="1"/>
    <x v="0"/>
  </r>
  <r>
    <x v="68"/>
    <x v="1"/>
    <x v="520"/>
    <x v="3"/>
    <x v="0"/>
    <x v="0"/>
    <x v="6"/>
    <x v="5"/>
    <x v="190"/>
    <x v="499"/>
    <n v="429.226"/>
    <x v="588"/>
    <x v="0"/>
    <x v="0"/>
    <x v="0"/>
    <x v="0"/>
    <x v="1"/>
    <x v="0"/>
    <x v="0"/>
    <x v="0"/>
    <x v="0"/>
    <x v="7"/>
    <x v="189"/>
    <x v="1"/>
    <x v="0"/>
  </r>
  <r>
    <x v="64"/>
    <x v="1"/>
    <x v="521"/>
    <x v="3"/>
    <x v="0"/>
    <x v="0"/>
    <x v="6"/>
    <x v="5"/>
    <x v="154"/>
    <x v="60"/>
    <n v="12.642"/>
    <x v="1081"/>
    <x v="0"/>
    <x v="0"/>
    <x v="0"/>
    <x v="0"/>
    <x v="1"/>
    <x v="0"/>
    <x v="0"/>
    <x v="0"/>
    <x v="0"/>
    <x v="6"/>
    <x v="154"/>
    <x v="1"/>
    <x v="0"/>
  </r>
  <r>
    <x v="82"/>
    <x v="1"/>
    <x v="522"/>
    <x v="3"/>
    <x v="0"/>
    <x v="0"/>
    <x v="6"/>
    <x v="6"/>
    <x v="254"/>
    <x v="390"/>
    <n v="28.96"/>
    <x v="1082"/>
    <x v="0"/>
    <x v="0"/>
    <x v="0"/>
    <x v="0"/>
    <x v="1"/>
    <x v="0"/>
    <x v="0"/>
    <x v="0"/>
    <x v="0"/>
    <x v="6"/>
    <x v="253"/>
    <x v="1"/>
    <x v="0"/>
  </r>
  <r>
    <x v="82"/>
    <x v="1"/>
    <x v="522"/>
    <x v="3"/>
    <x v="0"/>
    <x v="0"/>
    <x v="6"/>
    <x v="6"/>
    <x v="254"/>
    <x v="295"/>
    <n v="4.163"/>
    <x v="1083"/>
    <x v="0"/>
    <x v="0"/>
    <x v="0"/>
    <x v="0"/>
    <x v="1"/>
    <x v="0"/>
    <x v="0"/>
    <x v="0"/>
    <x v="0"/>
    <x v="6"/>
    <x v="253"/>
    <x v="1"/>
    <x v="0"/>
  </r>
  <r>
    <x v="82"/>
    <x v="1"/>
    <x v="522"/>
    <x v="3"/>
    <x v="0"/>
    <x v="0"/>
    <x v="6"/>
    <x v="6"/>
    <x v="254"/>
    <x v="81"/>
    <n v="11.765"/>
    <x v="790"/>
    <x v="0"/>
    <x v="0"/>
    <x v="0"/>
    <x v="0"/>
    <x v="1"/>
    <x v="0"/>
    <x v="0"/>
    <x v="0"/>
    <x v="0"/>
    <x v="6"/>
    <x v="253"/>
    <x v="1"/>
    <x v="0"/>
  </r>
  <r>
    <x v="82"/>
    <x v="1"/>
    <x v="522"/>
    <x v="3"/>
    <x v="0"/>
    <x v="0"/>
    <x v="6"/>
    <x v="6"/>
    <x v="254"/>
    <x v="500"/>
    <n v="662.641"/>
    <x v="1084"/>
    <x v="0"/>
    <x v="0"/>
    <x v="0"/>
    <x v="0"/>
    <x v="1"/>
    <x v="0"/>
    <x v="0"/>
    <x v="0"/>
    <x v="0"/>
    <x v="6"/>
    <x v="253"/>
    <x v="1"/>
    <x v="0"/>
  </r>
  <r>
    <x v="63"/>
    <x v="1"/>
    <x v="522"/>
    <x v="3"/>
    <x v="0"/>
    <x v="0"/>
    <x v="6"/>
    <x v="6"/>
    <x v="254"/>
    <x v="52"/>
    <n v="5.973"/>
    <x v="1085"/>
    <x v="0"/>
    <x v="0"/>
    <x v="0"/>
    <x v="0"/>
    <x v="1"/>
    <x v="1"/>
    <x v="0"/>
    <x v="0"/>
    <x v="0"/>
    <x v="8"/>
    <x v="253"/>
    <x v="1"/>
    <x v="0"/>
  </r>
  <r>
    <x v="68"/>
    <x v="1"/>
    <x v="523"/>
    <x v="3"/>
    <x v="0"/>
    <x v="0"/>
    <x v="6"/>
    <x v="7"/>
    <x v="155"/>
    <x v="224"/>
    <n v="9.408"/>
    <x v="1086"/>
    <x v="0"/>
    <x v="0"/>
    <x v="0"/>
    <x v="0"/>
    <x v="1"/>
    <x v="0"/>
    <x v="0"/>
    <x v="0"/>
    <x v="0"/>
    <x v="7"/>
    <x v="155"/>
    <x v="1"/>
    <x v="0"/>
  </r>
  <r>
    <x v="68"/>
    <x v="1"/>
    <x v="523"/>
    <x v="3"/>
    <x v="0"/>
    <x v="0"/>
    <x v="6"/>
    <x v="7"/>
    <x v="155"/>
    <x v="501"/>
    <n v="38.122"/>
    <x v="1087"/>
    <x v="0"/>
    <x v="0"/>
    <x v="0"/>
    <x v="91"/>
    <x v="1"/>
    <x v="0"/>
    <x v="1"/>
    <x v="0"/>
    <x v="0"/>
    <x v="7"/>
    <x v="155"/>
    <x v="1"/>
    <x v="1"/>
  </r>
  <r>
    <x v="64"/>
    <x v="1"/>
    <x v="524"/>
    <x v="4"/>
    <x v="0"/>
    <x v="0"/>
    <x v="8"/>
    <x v="11"/>
    <x v="151"/>
    <x v="295"/>
    <n v="5.658"/>
    <x v="1088"/>
    <x v="0"/>
    <x v="0"/>
    <x v="0"/>
    <x v="0"/>
    <x v="1"/>
    <x v="0"/>
    <x v="0"/>
    <x v="0"/>
    <x v="0"/>
    <x v="6"/>
    <x v="151"/>
    <x v="1"/>
    <x v="0"/>
  </r>
  <r>
    <x v="55"/>
    <x v="1"/>
    <x v="525"/>
    <x v="4"/>
    <x v="0"/>
    <x v="0"/>
    <x v="8"/>
    <x v="11"/>
    <x v="255"/>
    <x v="92"/>
    <n v="117.18"/>
    <x v="1089"/>
    <x v="0"/>
    <x v="0"/>
    <x v="0"/>
    <x v="0"/>
    <x v="1"/>
    <x v="0"/>
    <x v="0"/>
    <x v="0"/>
    <x v="0"/>
    <x v="6"/>
    <x v="254"/>
    <x v="1"/>
    <x v="0"/>
  </r>
  <r>
    <x v="55"/>
    <x v="1"/>
    <x v="525"/>
    <x v="4"/>
    <x v="0"/>
    <x v="0"/>
    <x v="8"/>
    <x v="11"/>
    <x v="255"/>
    <x v="141"/>
    <n v="2.646"/>
    <x v="1090"/>
    <x v="0"/>
    <x v="0"/>
    <x v="0"/>
    <x v="0"/>
    <x v="1"/>
    <x v="1"/>
    <x v="0"/>
    <x v="0"/>
    <x v="0"/>
    <x v="6"/>
    <x v="254"/>
    <x v="1"/>
    <x v="0"/>
  </r>
  <r>
    <x v="55"/>
    <x v="1"/>
    <x v="525"/>
    <x v="4"/>
    <x v="0"/>
    <x v="0"/>
    <x v="8"/>
    <x v="11"/>
    <x v="255"/>
    <x v="73"/>
    <n v="27.594"/>
    <x v="1091"/>
    <x v="0"/>
    <x v="0"/>
    <x v="0"/>
    <x v="0"/>
    <x v="1"/>
    <x v="0"/>
    <x v="0"/>
    <x v="0"/>
    <x v="0"/>
    <x v="6"/>
    <x v="254"/>
    <x v="1"/>
    <x v="0"/>
  </r>
  <r>
    <x v="55"/>
    <x v="1"/>
    <x v="526"/>
    <x v="4"/>
    <x v="0"/>
    <x v="0"/>
    <x v="8"/>
    <x v="11"/>
    <x v="156"/>
    <x v="441"/>
    <n v="87.77"/>
    <x v="1092"/>
    <x v="0"/>
    <x v="0"/>
    <x v="0"/>
    <x v="0"/>
    <x v="1"/>
    <x v="0"/>
    <x v="0"/>
    <x v="0"/>
    <x v="0"/>
    <x v="6"/>
    <x v="156"/>
    <x v="1"/>
    <x v="0"/>
  </r>
  <r>
    <x v="64"/>
    <x v="1"/>
    <x v="527"/>
    <x v="4"/>
    <x v="0"/>
    <x v="0"/>
    <x v="8"/>
    <x v="11"/>
    <x v="256"/>
    <x v="502"/>
    <n v="80.92"/>
    <x v="1093"/>
    <x v="0"/>
    <x v="0"/>
    <x v="0"/>
    <x v="49"/>
    <x v="1"/>
    <x v="0"/>
    <x v="1"/>
    <x v="0"/>
    <x v="0"/>
    <x v="6"/>
    <x v="255"/>
    <x v="1"/>
    <x v="1"/>
  </r>
  <r>
    <x v="55"/>
    <x v="1"/>
    <x v="527"/>
    <x v="4"/>
    <x v="0"/>
    <x v="0"/>
    <x v="8"/>
    <x v="11"/>
    <x v="256"/>
    <x v="48"/>
    <n v="2.04"/>
    <x v="1089"/>
    <x v="0"/>
    <x v="0"/>
    <x v="0"/>
    <x v="0"/>
    <x v="1"/>
    <x v="0"/>
    <x v="0"/>
    <x v="0"/>
    <x v="0"/>
    <x v="6"/>
    <x v="255"/>
    <x v="1"/>
    <x v="0"/>
  </r>
  <r>
    <x v="55"/>
    <x v="1"/>
    <x v="527"/>
    <x v="4"/>
    <x v="0"/>
    <x v="0"/>
    <x v="8"/>
    <x v="11"/>
    <x v="256"/>
    <x v="240"/>
    <n v="16.32"/>
    <x v="1091"/>
    <x v="0"/>
    <x v="0"/>
    <x v="0"/>
    <x v="0"/>
    <x v="1"/>
    <x v="0"/>
    <x v="0"/>
    <x v="0"/>
    <x v="0"/>
    <x v="6"/>
    <x v="255"/>
    <x v="1"/>
    <x v="0"/>
  </r>
  <r>
    <x v="55"/>
    <x v="1"/>
    <x v="528"/>
    <x v="4"/>
    <x v="0"/>
    <x v="0"/>
    <x v="8"/>
    <x v="11"/>
    <x v="257"/>
    <x v="217"/>
    <n v="17.78"/>
    <x v="1094"/>
    <x v="0"/>
    <x v="0"/>
    <x v="0"/>
    <x v="0"/>
    <x v="1"/>
    <x v="0"/>
    <x v="0"/>
    <x v="0"/>
    <x v="0"/>
    <x v="6"/>
    <x v="256"/>
    <x v="1"/>
    <x v="0"/>
  </r>
  <r>
    <x v="64"/>
    <x v="1"/>
    <x v="529"/>
    <x v="4"/>
    <x v="0"/>
    <x v="0"/>
    <x v="8"/>
    <x v="11"/>
    <x v="258"/>
    <x v="227"/>
    <n v="8.766"/>
    <x v="342"/>
    <x v="0"/>
    <x v="0"/>
    <x v="0"/>
    <x v="49"/>
    <x v="1"/>
    <x v="0"/>
    <x v="1"/>
    <x v="0"/>
    <x v="0"/>
    <x v="6"/>
    <x v="257"/>
    <x v="1"/>
    <x v="1"/>
  </r>
  <r>
    <x v="64"/>
    <x v="1"/>
    <x v="529"/>
    <x v="4"/>
    <x v="0"/>
    <x v="0"/>
    <x v="8"/>
    <x v="11"/>
    <x v="258"/>
    <x v="102"/>
    <n v="0.974"/>
    <x v="1095"/>
    <x v="0"/>
    <x v="0"/>
    <x v="0"/>
    <x v="49"/>
    <x v="1"/>
    <x v="0"/>
    <x v="1"/>
    <x v="0"/>
    <x v="0"/>
    <x v="6"/>
    <x v="257"/>
    <x v="1"/>
    <x v="1"/>
  </r>
  <r>
    <x v="64"/>
    <x v="1"/>
    <x v="529"/>
    <x v="4"/>
    <x v="0"/>
    <x v="0"/>
    <x v="8"/>
    <x v="11"/>
    <x v="258"/>
    <x v="130"/>
    <n v="17.532"/>
    <x v="1091"/>
    <x v="0"/>
    <x v="0"/>
    <x v="0"/>
    <x v="0"/>
    <x v="1"/>
    <x v="0"/>
    <x v="0"/>
    <x v="0"/>
    <x v="0"/>
    <x v="6"/>
    <x v="257"/>
    <x v="1"/>
    <x v="0"/>
  </r>
  <r>
    <x v="55"/>
    <x v="1"/>
    <x v="529"/>
    <x v="4"/>
    <x v="0"/>
    <x v="0"/>
    <x v="8"/>
    <x v="11"/>
    <x v="258"/>
    <x v="131"/>
    <n v="14.61"/>
    <x v="1096"/>
    <x v="0"/>
    <x v="0"/>
    <x v="0"/>
    <x v="0"/>
    <x v="1"/>
    <x v="0"/>
    <x v="0"/>
    <x v="0"/>
    <x v="0"/>
    <x v="6"/>
    <x v="257"/>
    <x v="1"/>
    <x v="0"/>
  </r>
  <r>
    <x v="55"/>
    <x v="1"/>
    <x v="529"/>
    <x v="4"/>
    <x v="0"/>
    <x v="0"/>
    <x v="8"/>
    <x v="11"/>
    <x v="258"/>
    <x v="503"/>
    <n v="250.318"/>
    <x v="1088"/>
    <x v="0"/>
    <x v="0"/>
    <x v="0"/>
    <x v="0"/>
    <x v="1"/>
    <x v="0"/>
    <x v="0"/>
    <x v="0"/>
    <x v="0"/>
    <x v="6"/>
    <x v="257"/>
    <x v="1"/>
    <x v="0"/>
  </r>
  <r>
    <x v="64"/>
    <x v="1"/>
    <x v="530"/>
    <x v="4"/>
    <x v="0"/>
    <x v="0"/>
    <x v="8"/>
    <x v="11"/>
    <x v="157"/>
    <x v="106"/>
    <n v="165.24"/>
    <x v="1097"/>
    <x v="0"/>
    <x v="0"/>
    <x v="0"/>
    <x v="49"/>
    <x v="1"/>
    <x v="0"/>
    <x v="1"/>
    <x v="0"/>
    <x v="0"/>
    <x v="6"/>
    <x v="157"/>
    <x v="1"/>
    <x v="1"/>
  </r>
  <r>
    <x v="64"/>
    <x v="1"/>
    <x v="530"/>
    <x v="4"/>
    <x v="0"/>
    <x v="0"/>
    <x v="8"/>
    <x v="11"/>
    <x v="157"/>
    <x v="64"/>
    <n v="19.38"/>
    <x v="1098"/>
    <x v="0"/>
    <x v="0"/>
    <x v="0"/>
    <x v="0"/>
    <x v="1"/>
    <x v="0"/>
    <x v="0"/>
    <x v="0"/>
    <x v="0"/>
    <x v="6"/>
    <x v="157"/>
    <x v="1"/>
    <x v="0"/>
  </r>
  <r>
    <x v="55"/>
    <x v="1"/>
    <x v="530"/>
    <x v="4"/>
    <x v="0"/>
    <x v="0"/>
    <x v="8"/>
    <x v="11"/>
    <x v="157"/>
    <x v="52"/>
    <n v="33.66"/>
    <x v="1091"/>
    <x v="0"/>
    <x v="0"/>
    <x v="0"/>
    <x v="0"/>
    <x v="1"/>
    <x v="0"/>
    <x v="0"/>
    <x v="0"/>
    <x v="0"/>
    <x v="6"/>
    <x v="157"/>
    <x v="1"/>
    <x v="0"/>
  </r>
  <r>
    <x v="64"/>
    <x v="1"/>
    <x v="530"/>
    <x v="4"/>
    <x v="0"/>
    <x v="0"/>
    <x v="8"/>
    <x v="11"/>
    <x v="157"/>
    <x v="36"/>
    <n v="34.68"/>
    <x v="1099"/>
    <x v="0"/>
    <x v="0"/>
    <x v="0"/>
    <x v="0"/>
    <x v="1"/>
    <x v="1"/>
    <x v="0"/>
    <x v="0"/>
    <x v="0"/>
    <x v="6"/>
    <x v="157"/>
    <x v="1"/>
    <x v="0"/>
  </r>
  <r>
    <x v="64"/>
    <x v="1"/>
    <x v="530"/>
    <x v="4"/>
    <x v="0"/>
    <x v="0"/>
    <x v="8"/>
    <x v="11"/>
    <x v="157"/>
    <x v="27"/>
    <n v="56.1"/>
    <x v="1100"/>
    <x v="0"/>
    <x v="0"/>
    <x v="0"/>
    <x v="49"/>
    <x v="1"/>
    <x v="0"/>
    <x v="1"/>
    <x v="0"/>
    <x v="0"/>
    <x v="6"/>
    <x v="157"/>
    <x v="1"/>
    <x v="1"/>
  </r>
  <r>
    <x v="64"/>
    <x v="1"/>
    <x v="530"/>
    <x v="4"/>
    <x v="0"/>
    <x v="0"/>
    <x v="8"/>
    <x v="11"/>
    <x v="157"/>
    <x v="46"/>
    <n v="14.28"/>
    <x v="1091"/>
    <x v="0"/>
    <x v="0"/>
    <x v="0"/>
    <x v="0"/>
    <x v="1"/>
    <x v="0"/>
    <x v="0"/>
    <x v="0"/>
    <x v="0"/>
    <x v="6"/>
    <x v="157"/>
    <x v="1"/>
    <x v="0"/>
  </r>
  <r>
    <x v="64"/>
    <x v="1"/>
    <x v="530"/>
    <x v="4"/>
    <x v="0"/>
    <x v="0"/>
    <x v="8"/>
    <x v="11"/>
    <x v="157"/>
    <x v="212"/>
    <n v="180.54"/>
    <x v="1101"/>
    <x v="0"/>
    <x v="0"/>
    <x v="0"/>
    <x v="49"/>
    <x v="1"/>
    <x v="0"/>
    <x v="1"/>
    <x v="0"/>
    <x v="0"/>
    <x v="6"/>
    <x v="157"/>
    <x v="1"/>
    <x v="1"/>
  </r>
  <r>
    <x v="64"/>
    <x v="1"/>
    <x v="530"/>
    <x v="4"/>
    <x v="0"/>
    <x v="0"/>
    <x v="8"/>
    <x v="11"/>
    <x v="157"/>
    <x v="21"/>
    <n v="22.44"/>
    <x v="1096"/>
    <x v="0"/>
    <x v="0"/>
    <x v="0"/>
    <x v="0"/>
    <x v="1"/>
    <x v="0"/>
    <x v="0"/>
    <x v="0"/>
    <x v="0"/>
    <x v="6"/>
    <x v="157"/>
    <x v="1"/>
    <x v="0"/>
  </r>
  <r>
    <x v="64"/>
    <x v="1"/>
    <x v="531"/>
    <x v="4"/>
    <x v="0"/>
    <x v="0"/>
    <x v="8"/>
    <x v="0"/>
    <x v="259"/>
    <x v="335"/>
    <n v="160.324"/>
    <x v="1102"/>
    <x v="0"/>
    <x v="0"/>
    <x v="0"/>
    <x v="0"/>
    <x v="1"/>
    <x v="0"/>
    <x v="0"/>
    <x v="0"/>
    <x v="0"/>
    <x v="6"/>
    <x v="258"/>
    <x v="1"/>
    <x v="0"/>
  </r>
  <r>
    <x v="55"/>
    <x v="1"/>
    <x v="531"/>
    <x v="4"/>
    <x v="0"/>
    <x v="0"/>
    <x v="8"/>
    <x v="0"/>
    <x v="259"/>
    <x v="334"/>
    <n v="312.04"/>
    <x v="696"/>
    <x v="0"/>
    <x v="0"/>
    <x v="0"/>
    <x v="0"/>
    <x v="1"/>
    <x v="0"/>
    <x v="0"/>
    <x v="0"/>
    <x v="0"/>
    <x v="6"/>
    <x v="258"/>
    <x v="1"/>
    <x v="0"/>
  </r>
  <r>
    <x v="55"/>
    <x v="1"/>
    <x v="531"/>
    <x v="4"/>
    <x v="0"/>
    <x v="0"/>
    <x v="8"/>
    <x v="0"/>
    <x v="259"/>
    <x v="125"/>
    <n v="534.772"/>
    <x v="1103"/>
    <x v="0"/>
    <x v="0"/>
    <x v="0"/>
    <x v="0"/>
    <x v="1"/>
    <x v="0"/>
    <x v="0"/>
    <x v="0"/>
    <x v="0"/>
    <x v="6"/>
    <x v="258"/>
    <x v="1"/>
    <x v="0"/>
  </r>
  <r>
    <x v="64"/>
    <x v="1"/>
    <x v="532"/>
    <x v="4"/>
    <x v="0"/>
    <x v="0"/>
    <x v="8"/>
    <x v="0"/>
    <x v="157"/>
    <x v="210"/>
    <n v="50.76"/>
    <x v="1103"/>
    <x v="0"/>
    <x v="0"/>
    <x v="0"/>
    <x v="0"/>
    <x v="1"/>
    <x v="0"/>
    <x v="0"/>
    <x v="0"/>
    <x v="0"/>
    <x v="6"/>
    <x v="157"/>
    <x v="1"/>
    <x v="0"/>
  </r>
  <r>
    <x v="71"/>
    <x v="1"/>
    <x v="533"/>
    <x v="4"/>
    <x v="0"/>
    <x v="0"/>
    <x v="8"/>
    <x v="4"/>
    <x v="260"/>
    <x v="90"/>
    <n v="68.572"/>
    <x v="1104"/>
    <x v="0"/>
    <x v="0"/>
    <x v="0"/>
    <x v="0"/>
    <x v="1"/>
    <x v="0"/>
    <x v="0"/>
    <x v="0"/>
    <x v="0"/>
    <x v="6"/>
    <x v="259"/>
    <x v="1"/>
    <x v="0"/>
  </r>
  <r>
    <x v="64"/>
    <x v="1"/>
    <x v="533"/>
    <x v="4"/>
    <x v="0"/>
    <x v="0"/>
    <x v="8"/>
    <x v="4"/>
    <x v="260"/>
    <x v="52"/>
    <n v="10.428"/>
    <x v="1104"/>
    <x v="0"/>
    <x v="0"/>
    <x v="0"/>
    <x v="0"/>
    <x v="1"/>
    <x v="0"/>
    <x v="0"/>
    <x v="0"/>
    <x v="0"/>
    <x v="6"/>
    <x v="259"/>
    <x v="1"/>
    <x v="0"/>
  </r>
  <r>
    <x v="64"/>
    <x v="1"/>
    <x v="533"/>
    <x v="4"/>
    <x v="0"/>
    <x v="0"/>
    <x v="8"/>
    <x v="4"/>
    <x v="260"/>
    <x v="43"/>
    <n v="8.848"/>
    <x v="1105"/>
    <x v="0"/>
    <x v="0"/>
    <x v="0"/>
    <x v="0"/>
    <x v="1"/>
    <x v="0"/>
    <x v="0"/>
    <x v="0"/>
    <x v="0"/>
    <x v="6"/>
    <x v="259"/>
    <x v="1"/>
    <x v="0"/>
  </r>
  <r>
    <x v="55"/>
    <x v="1"/>
    <x v="533"/>
    <x v="4"/>
    <x v="0"/>
    <x v="0"/>
    <x v="8"/>
    <x v="4"/>
    <x v="260"/>
    <x v="115"/>
    <n v="137.144"/>
    <x v="1104"/>
    <x v="0"/>
    <x v="0"/>
    <x v="0"/>
    <x v="0"/>
    <x v="1"/>
    <x v="0"/>
    <x v="0"/>
    <x v="0"/>
    <x v="0"/>
    <x v="6"/>
    <x v="259"/>
    <x v="1"/>
    <x v="0"/>
  </r>
  <r>
    <x v="55"/>
    <x v="1"/>
    <x v="533"/>
    <x v="4"/>
    <x v="0"/>
    <x v="0"/>
    <x v="8"/>
    <x v="4"/>
    <x v="260"/>
    <x v="504"/>
    <n v="60.356"/>
    <x v="1106"/>
    <x v="0"/>
    <x v="0"/>
    <x v="0"/>
    <x v="0"/>
    <x v="1"/>
    <x v="0"/>
    <x v="0"/>
    <x v="0"/>
    <x v="0"/>
    <x v="6"/>
    <x v="259"/>
    <x v="1"/>
    <x v="0"/>
  </r>
  <r>
    <x v="55"/>
    <x v="1"/>
    <x v="533"/>
    <x v="4"/>
    <x v="0"/>
    <x v="0"/>
    <x v="8"/>
    <x v="4"/>
    <x v="260"/>
    <x v="505"/>
    <n v="134.616"/>
    <x v="1105"/>
    <x v="0"/>
    <x v="0"/>
    <x v="0"/>
    <x v="0"/>
    <x v="1"/>
    <x v="0"/>
    <x v="0"/>
    <x v="0"/>
    <x v="0"/>
    <x v="6"/>
    <x v="259"/>
    <x v="1"/>
    <x v="0"/>
  </r>
  <r>
    <x v="55"/>
    <x v="1"/>
    <x v="534"/>
    <x v="4"/>
    <x v="0"/>
    <x v="0"/>
    <x v="8"/>
    <x v="4"/>
    <x v="261"/>
    <x v="186"/>
    <n v="1.98"/>
    <x v="1107"/>
    <x v="0"/>
    <x v="0"/>
    <x v="0"/>
    <x v="0"/>
    <x v="1"/>
    <x v="0"/>
    <x v="0"/>
    <x v="0"/>
    <x v="0"/>
    <x v="6"/>
    <x v="260"/>
    <x v="1"/>
    <x v="0"/>
  </r>
  <r>
    <x v="55"/>
    <x v="1"/>
    <x v="535"/>
    <x v="4"/>
    <x v="0"/>
    <x v="0"/>
    <x v="8"/>
    <x v="4"/>
    <x v="262"/>
    <x v="215"/>
    <n v="18.011"/>
    <x v="1105"/>
    <x v="0"/>
    <x v="0"/>
    <x v="0"/>
    <x v="0"/>
    <x v="1"/>
    <x v="0"/>
    <x v="0"/>
    <x v="0"/>
    <x v="0"/>
    <x v="6"/>
    <x v="261"/>
    <x v="1"/>
    <x v="0"/>
  </r>
  <r>
    <x v="64"/>
    <x v="1"/>
    <x v="536"/>
    <x v="4"/>
    <x v="0"/>
    <x v="0"/>
    <x v="8"/>
    <x v="4"/>
    <x v="263"/>
    <x v="64"/>
    <n v="12.331"/>
    <x v="1106"/>
    <x v="0"/>
    <x v="0"/>
    <x v="0"/>
    <x v="0"/>
    <x v="1"/>
    <x v="0"/>
    <x v="0"/>
    <x v="0"/>
    <x v="0"/>
    <x v="6"/>
    <x v="262"/>
    <x v="1"/>
    <x v="0"/>
  </r>
  <r>
    <x v="55"/>
    <x v="1"/>
    <x v="537"/>
    <x v="4"/>
    <x v="0"/>
    <x v="0"/>
    <x v="8"/>
    <x v="4"/>
    <x v="264"/>
    <x v="51"/>
    <n v="57.96"/>
    <x v="1108"/>
    <x v="0"/>
    <x v="0"/>
    <x v="0"/>
    <x v="0"/>
    <x v="1"/>
    <x v="0"/>
    <x v="0"/>
    <x v="0"/>
    <x v="0"/>
    <x v="6"/>
    <x v="263"/>
    <x v="1"/>
    <x v="0"/>
  </r>
  <r>
    <x v="64"/>
    <x v="1"/>
    <x v="538"/>
    <x v="4"/>
    <x v="0"/>
    <x v="0"/>
    <x v="8"/>
    <x v="4"/>
    <x v="265"/>
    <x v="65"/>
    <n v="46.252"/>
    <x v="1106"/>
    <x v="0"/>
    <x v="0"/>
    <x v="0"/>
    <x v="0"/>
    <x v="1"/>
    <x v="0"/>
    <x v="0"/>
    <x v="0"/>
    <x v="0"/>
    <x v="6"/>
    <x v="264"/>
    <x v="1"/>
    <x v="0"/>
  </r>
  <r>
    <x v="55"/>
    <x v="1"/>
    <x v="539"/>
    <x v="4"/>
    <x v="0"/>
    <x v="0"/>
    <x v="8"/>
    <x v="4"/>
    <x v="266"/>
    <x v="227"/>
    <n v="8.388"/>
    <x v="1109"/>
    <x v="0"/>
    <x v="0"/>
    <x v="0"/>
    <x v="0"/>
    <x v="1"/>
    <x v="0"/>
    <x v="0"/>
    <x v="0"/>
    <x v="0"/>
    <x v="6"/>
    <x v="265"/>
    <x v="1"/>
    <x v="0"/>
  </r>
  <r>
    <x v="55"/>
    <x v="1"/>
    <x v="540"/>
    <x v="4"/>
    <x v="0"/>
    <x v="0"/>
    <x v="8"/>
    <x v="4"/>
    <x v="267"/>
    <x v="504"/>
    <n v="180.113"/>
    <x v="1110"/>
    <x v="0"/>
    <x v="0"/>
    <x v="0"/>
    <x v="0"/>
    <x v="1"/>
    <x v="0"/>
    <x v="0"/>
    <x v="0"/>
    <x v="0"/>
    <x v="6"/>
    <x v="266"/>
    <x v="1"/>
    <x v="0"/>
  </r>
  <r>
    <x v="55"/>
    <x v="1"/>
    <x v="540"/>
    <x v="4"/>
    <x v="0"/>
    <x v="0"/>
    <x v="8"/>
    <x v="4"/>
    <x v="267"/>
    <x v="506"/>
    <n v="286.672"/>
    <x v="1111"/>
    <x v="0"/>
    <x v="0"/>
    <x v="0"/>
    <x v="0"/>
    <x v="1"/>
    <x v="0"/>
    <x v="0"/>
    <x v="0"/>
    <x v="0"/>
    <x v="6"/>
    <x v="266"/>
    <x v="1"/>
    <x v="0"/>
  </r>
  <r>
    <x v="55"/>
    <x v="1"/>
    <x v="540"/>
    <x v="4"/>
    <x v="0"/>
    <x v="0"/>
    <x v="8"/>
    <x v="4"/>
    <x v="267"/>
    <x v="507"/>
    <n v="340.423"/>
    <x v="1112"/>
    <x v="0"/>
    <x v="0"/>
    <x v="0"/>
    <x v="0"/>
    <x v="1"/>
    <x v="0"/>
    <x v="0"/>
    <x v="0"/>
    <x v="0"/>
    <x v="6"/>
    <x v="266"/>
    <x v="1"/>
    <x v="0"/>
  </r>
  <r>
    <x v="75"/>
    <x v="1"/>
    <x v="541"/>
    <x v="4"/>
    <x v="0"/>
    <x v="0"/>
    <x v="8"/>
    <x v="5"/>
    <x v="117"/>
    <x v="502"/>
    <n v="39.151"/>
    <x v="1113"/>
    <x v="0"/>
    <x v="0"/>
    <x v="0"/>
    <x v="0"/>
    <x v="1"/>
    <x v="1"/>
    <x v="0"/>
    <x v="0"/>
    <x v="0"/>
    <x v="8"/>
    <x v="117"/>
    <x v="1"/>
    <x v="0"/>
  </r>
  <r>
    <x v="84"/>
    <x v="1"/>
    <x v="541"/>
    <x v="4"/>
    <x v="0"/>
    <x v="0"/>
    <x v="8"/>
    <x v="5"/>
    <x v="117"/>
    <x v="0"/>
    <n v="35.203"/>
    <x v="1114"/>
    <x v="0"/>
    <x v="0"/>
    <x v="0"/>
    <x v="92"/>
    <x v="1"/>
    <x v="0"/>
    <x v="0"/>
    <x v="0"/>
    <x v="0"/>
    <x v="7"/>
    <x v="117"/>
    <x v="1"/>
    <x v="0"/>
  </r>
  <r>
    <x v="64"/>
    <x v="1"/>
    <x v="541"/>
    <x v="4"/>
    <x v="0"/>
    <x v="0"/>
    <x v="8"/>
    <x v="5"/>
    <x v="117"/>
    <x v="201"/>
    <n v="1.974"/>
    <x v="1115"/>
    <x v="0"/>
    <x v="0"/>
    <x v="0"/>
    <x v="0"/>
    <x v="1"/>
    <x v="0"/>
    <x v="0"/>
    <x v="0"/>
    <x v="0"/>
    <x v="6"/>
    <x v="117"/>
    <x v="1"/>
    <x v="0"/>
  </r>
  <r>
    <x v="64"/>
    <x v="1"/>
    <x v="541"/>
    <x v="4"/>
    <x v="0"/>
    <x v="0"/>
    <x v="8"/>
    <x v="5"/>
    <x v="117"/>
    <x v="140"/>
    <n v="3.948"/>
    <x v="1116"/>
    <x v="0"/>
    <x v="0"/>
    <x v="0"/>
    <x v="0"/>
    <x v="1"/>
    <x v="0"/>
    <x v="0"/>
    <x v="0"/>
    <x v="0"/>
    <x v="6"/>
    <x v="117"/>
    <x v="1"/>
    <x v="0"/>
  </r>
  <r>
    <x v="64"/>
    <x v="1"/>
    <x v="541"/>
    <x v="4"/>
    <x v="0"/>
    <x v="0"/>
    <x v="8"/>
    <x v="5"/>
    <x v="117"/>
    <x v="221"/>
    <n v="3.619"/>
    <x v="1117"/>
    <x v="0"/>
    <x v="0"/>
    <x v="0"/>
    <x v="0"/>
    <x v="1"/>
    <x v="0"/>
    <x v="0"/>
    <x v="0"/>
    <x v="0"/>
    <x v="6"/>
    <x v="117"/>
    <x v="1"/>
    <x v="0"/>
  </r>
  <r>
    <x v="64"/>
    <x v="1"/>
    <x v="541"/>
    <x v="4"/>
    <x v="0"/>
    <x v="0"/>
    <x v="8"/>
    <x v="5"/>
    <x v="117"/>
    <x v="26"/>
    <n v="8.554"/>
    <x v="1118"/>
    <x v="0"/>
    <x v="0"/>
    <x v="0"/>
    <x v="0"/>
    <x v="1"/>
    <x v="0"/>
    <x v="0"/>
    <x v="0"/>
    <x v="0"/>
    <x v="6"/>
    <x v="117"/>
    <x v="1"/>
    <x v="0"/>
  </r>
  <r>
    <x v="66"/>
    <x v="1"/>
    <x v="541"/>
    <x v="4"/>
    <x v="0"/>
    <x v="0"/>
    <x v="8"/>
    <x v="5"/>
    <x v="117"/>
    <x v="375"/>
    <n v="394.8"/>
    <x v="1118"/>
    <x v="0"/>
    <x v="0"/>
    <x v="0"/>
    <x v="0"/>
    <x v="1"/>
    <x v="0"/>
    <x v="0"/>
    <x v="0"/>
    <x v="0"/>
    <x v="6"/>
    <x v="117"/>
    <x v="1"/>
    <x v="0"/>
  </r>
  <r>
    <x v="84"/>
    <x v="1"/>
    <x v="541"/>
    <x v="4"/>
    <x v="0"/>
    <x v="0"/>
    <x v="8"/>
    <x v="5"/>
    <x v="117"/>
    <x v="215"/>
    <n v="10.199"/>
    <x v="1113"/>
    <x v="0"/>
    <x v="0"/>
    <x v="0"/>
    <x v="0"/>
    <x v="1"/>
    <x v="1"/>
    <x v="0"/>
    <x v="0"/>
    <x v="0"/>
    <x v="7"/>
    <x v="117"/>
    <x v="1"/>
    <x v="0"/>
  </r>
  <r>
    <x v="84"/>
    <x v="1"/>
    <x v="541"/>
    <x v="4"/>
    <x v="0"/>
    <x v="0"/>
    <x v="8"/>
    <x v="5"/>
    <x v="117"/>
    <x v="375"/>
    <n v="394.8"/>
    <x v="1118"/>
    <x v="0"/>
    <x v="0"/>
    <x v="0"/>
    <x v="0"/>
    <x v="1"/>
    <x v="0"/>
    <x v="0"/>
    <x v="0"/>
    <x v="0"/>
    <x v="7"/>
    <x v="117"/>
    <x v="1"/>
    <x v="0"/>
  </r>
  <r>
    <x v="83"/>
    <x v="1"/>
    <x v="541"/>
    <x v="4"/>
    <x v="0"/>
    <x v="0"/>
    <x v="8"/>
    <x v="5"/>
    <x v="117"/>
    <x v="508"/>
    <n v="197.4"/>
    <x v="1118"/>
    <x v="0"/>
    <x v="0"/>
    <x v="0"/>
    <x v="0"/>
    <x v="1"/>
    <x v="0"/>
    <x v="0"/>
    <x v="0"/>
    <x v="0"/>
    <x v="7"/>
    <x v="117"/>
    <x v="1"/>
    <x v="0"/>
  </r>
  <r>
    <x v="82"/>
    <x v="1"/>
    <x v="542"/>
    <x v="4"/>
    <x v="0"/>
    <x v="0"/>
    <x v="8"/>
    <x v="6"/>
    <x v="268"/>
    <x v="509"/>
    <n v="294.68"/>
    <x v="1119"/>
    <x v="0"/>
    <x v="0"/>
    <x v="0"/>
    <x v="0"/>
    <x v="1"/>
    <x v="0"/>
    <x v="0"/>
    <x v="0"/>
    <x v="0"/>
    <x v="6"/>
    <x v="267"/>
    <x v="1"/>
    <x v="0"/>
  </r>
  <r>
    <x v="82"/>
    <x v="1"/>
    <x v="542"/>
    <x v="4"/>
    <x v="0"/>
    <x v="0"/>
    <x v="8"/>
    <x v="6"/>
    <x v="268"/>
    <x v="510"/>
    <n v="243.376"/>
    <x v="1120"/>
    <x v="0"/>
    <x v="0"/>
    <x v="0"/>
    <x v="0"/>
    <x v="1"/>
    <x v="0"/>
    <x v="0"/>
    <x v="0"/>
    <x v="0"/>
    <x v="6"/>
    <x v="267"/>
    <x v="1"/>
    <x v="0"/>
  </r>
  <r>
    <x v="82"/>
    <x v="1"/>
    <x v="542"/>
    <x v="4"/>
    <x v="0"/>
    <x v="0"/>
    <x v="8"/>
    <x v="6"/>
    <x v="268"/>
    <x v="511"/>
    <n v="701.084"/>
    <x v="1049"/>
    <x v="0"/>
    <x v="0"/>
    <x v="0"/>
    <x v="0"/>
    <x v="1"/>
    <x v="0"/>
    <x v="0"/>
    <x v="0"/>
    <x v="0"/>
    <x v="6"/>
    <x v="267"/>
    <x v="1"/>
    <x v="0"/>
  </r>
  <r>
    <x v="64"/>
    <x v="1"/>
    <x v="543"/>
    <x v="4"/>
    <x v="0"/>
    <x v="0"/>
    <x v="8"/>
    <x v="7"/>
    <x v="158"/>
    <x v="153"/>
    <n v="3.688"/>
    <x v="1121"/>
    <x v="0"/>
    <x v="0"/>
    <x v="0"/>
    <x v="0"/>
    <x v="1"/>
    <x v="0"/>
    <x v="0"/>
    <x v="0"/>
    <x v="0"/>
    <x v="6"/>
    <x v="158"/>
    <x v="1"/>
    <x v="0"/>
  </r>
  <r>
    <x v="55"/>
    <x v="1"/>
    <x v="544"/>
    <x v="4"/>
    <x v="0"/>
    <x v="0"/>
    <x v="8"/>
    <x v="15"/>
    <x v="159"/>
    <x v="185"/>
    <n v="67.98"/>
    <x v="278"/>
    <x v="0"/>
    <x v="0"/>
    <x v="0"/>
    <x v="0"/>
    <x v="1"/>
    <x v="0"/>
    <x v="0"/>
    <x v="0"/>
    <x v="0"/>
    <x v="6"/>
    <x v="159"/>
    <x v="1"/>
    <x v="0"/>
  </r>
  <r>
    <x v="55"/>
    <x v="1"/>
    <x v="544"/>
    <x v="4"/>
    <x v="0"/>
    <x v="0"/>
    <x v="8"/>
    <x v="15"/>
    <x v="159"/>
    <x v="141"/>
    <n v="4.326"/>
    <x v="1122"/>
    <x v="0"/>
    <x v="0"/>
    <x v="0"/>
    <x v="0"/>
    <x v="1"/>
    <x v="1"/>
    <x v="0"/>
    <x v="0"/>
    <x v="0"/>
    <x v="6"/>
    <x v="159"/>
    <x v="1"/>
    <x v="0"/>
  </r>
  <r>
    <x v="55"/>
    <x v="1"/>
    <x v="544"/>
    <x v="4"/>
    <x v="0"/>
    <x v="0"/>
    <x v="8"/>
    <x v="15"/>
    <x v="159"/>
    <x v="48"/>
    <n v="1.854"/>
    <x v="1123"/>
    <x v="0"/>
    <x v="0"/>
    <x v="0"/>
    <x v="0"/>
    <x v="1"/>
    <x v="0"/>
    <x v="0"/>
    <x v="0"/>
    <x v="0"/>
    <x v="6"/>
    <x v="159"/>
    <x v="1"/>
    <x v="0"/>
  </r>
  <r>
    <x v="55"/>
    <x v="1"/>
    <x v="544"/>
    <x v="4"/>
    <x v="0"/>
    <x v="0"/>
    <x v="8"/>
    <x v="15"/>
    <x v="159"/>
    <x v="166"/>
    <n v="6.18"/>
    <x v="1124"/>
    <x v="0"/>
    <x v="0"/>
    <x v="0"/>
    <x v="0"/>
    <x v="1"/>
    <x v="0"/>
    <x v="0"/>
    <x v="0"/>
    <x v="0"/>
    <x v="6"/>
    <x v="159"/>
    <x v="1"/>
    <x v="0"/>
  </r>
  <r>
    <x v="55"/>
    <x v="1"/>
    <x v="544"/>
    <x v="4"/>
    <x v="0"/>
    <x v="0"/>
    <x v="8"/>
    <x v="15"/>
    <x v="159"/>
    <x v="153"/>
    <n v="4.944"/>
    <x v="1125"/>
    <x v="0"/>
    <x v="0"/>
    <x v="0"/>
    <x v="0"/>
    <x v="1"/>
    <x v="0"/>
    <x v="0"/>
    <x v="0"/>
    <x v="0"/>
    <x v="6"/>
    <x v="159"/>
    <x v="1"/>
    <x v="0"/>
  </r>
  <r>
    <x v="55"/>
    <x v="1"/>
    <x v="545"/>
    <x v="4"/>
    <x v="0"/>
    <x v="0"/>
    <x v="8"/>
    <x v="15"/>
    <x v="269"/>
    <x v="82"/>
    <n v="37.38"/>
    <x v="1126"/>
    <x v="0"/>
    <x v="0"/>
    <x v="0"/>
    <x v="93"/>
    <x v="1"/>
    <x v="0"/>
    <x v="1"/>
    <x v="0"/>
    <x v="0"/>
    <x v="6"/>
    <x v="268"/>
    <x v="1"/>
    <x v="1"/>
  </r>
  <r>
    <x v="82"/>
    <x v="1"/>
    <x v="545"/>
    <x v="4"/>
    <x v="0"/>
    <x v="0"/>
    <x v="8"/>
    <x v="15"/>
    <x v="269"/>
    <x v="512"/>
    <n v="675.332"/>
    <x v="703"/>
    <x v="0"/>
    <x v="0"/>
    <x v="0"/>
    <x v="0"/>
    <x v="1"/>
    <x v="0"/>
    <x v="0"/>
    <x v="0"/>
    <x v="0"/>
    <x v="6"/>
    <x v="268"/>
    <x v="1"/>
    <x v="0"/>
  </r>
  <r>
    <x v="64"/>
    <x v="1"/>
    <x v="546"/>
    <x v="5"/>
    <x v="0"/>
    <x v="0"/>
    <x v="9"/>
    <x v="4"/>
    <x v="270"/>
    <x v="130"/>
    <n v="13.41"/>
    <x v="1127"/>
    <x v="0"/>
    <x v="0"/>
    <x v="0"/>
    <x v="0"/>
    <x v="1"/>
    <x v="1"/>
    <x v="0"/>
    <x v="0"/>
    <x v="0"/>
    <x v="6"/>
    <x v="269"/>
    <x v="1"/>
    <x v="0"/>
  </r>
  <r>
    <x v="55"/>
    <x v="1"/>
    <x v="546"/>
    <x v="5"/>
    <x v="0"/>
    <x v="0"/>
    <x v="9"/>
    <x v="4"/>
    <x v="270"/>
    <x v="43"/>
    <n v="20.86"/>
    <x v="1128"/>
    <x v="0"/>
    <x v="0"/>
    <x v="0"/>
    <x v="0"/>
    <x v="1"/>
    <x v="1"/>
    <x v="0"/>
    <x v="0"/>
    <x v="0"/>
    <x v="6"/>
    <x v="269"/>
    <x v="1"/>
    <x v="0"/>
  </r>
  <r>
    <x v="55"/>
    <x v="1"/>
    <x v="546"/>
    <x v="5"/>
    <x v="0"/>
    <x v="0"/>
    <x v="9"/>
    <x v="4"/>
    <x v="270"/>
    <x v="79"/>
    <n v="172.095"/>
    <x v="1129"/>
    <x v="0"/>
    <x v="0"/>
    <x v="0"/>
    <x v="0"/>
    <x v="1"/>
    <x v="0"/>
    <x v="0"/>
    <x v="0"/>
    <x v="0"/>
    <x v="6"/>
    <x v="269"/>
    <x v="1"/>
    <x v="0"/>
  </r>
  <r>
    <x v="64"/>
    <x v="1"/>
    <x v="546"/>
    <x v="5"/>
    <x v="0"/>
    <x v="0"/>
    <x v="9"/>
    <x v="4"/>
    <x v="270"/>
    <x v="46"/>
    <n v="10.43"/>
    <x v="1130"/>
    <x v="0"/>
    <x v="0"/>
    <x v="0"/>
    <x v="0"/>
    <x v="1"/>
    <x v="0"/>
    <x v="0"/>
    <x v="0"/>
    <x v="0"/>
    <x v="6"/>
    <x v="269"/>
    <x v="1"/>
    <x v="0"/>
  </r>
  <r>
    <x v="55"/>
    <x v="1"/>
    <x v="546"/>
    <x v="5"/>
    <x v="0"/>
    <x v="0"/>
    <x v="9"/>
    <x v="4"/>
    <x v="270"/>
    <x v="53"/>
    <n v="125.905"/>
    <x v="1131"/>
    <x v="0"/>
    <x v="0"/>
    <x v="0"/>
    <x v="0"/>
    <x v="1"/>
    <x v="0"/>
    <x v="0"/>
    <x v="0"/>
    <x v="0"/>
    <x v="6"/>
    <x v="269"/>
    <x v="1"/>
    <x v="0"/>
  </r>
  <r>
    <x v="55"/>
    <x v="1"/>
    <x v="546"/>
    <x v="5"/>
    <x v="0"/>
    <x v="0"/>
    <x v="9"/>
    <x v="4"/>
    <x v="270"/>
    <x v="166"/>
    <n v="7.45"/>
    <x v="1132"/>
    <x v="0"/>
    <x v="0"/>
    <x v="0"/>
    <x v="0"/>
    <x v="1"/>
    <x v="0"/>
    <x v="0"/>
    <x v="0"/>
    <x v="0"/>
    <x v="6"/>
    <x v="269"/>
    <x v="1"/>
    <x v="0"/>
  </r>
  <r>
    <x v="55"/>
    <x v="1"/>
    <x v="546"/>
    <x v="5"/>
    <x v="0"/>
    <x v="0"/>
    <x v="9"/>
    <x v="4"/>
    <x v="270"/>
    <x v="513"/>
    <n v="202.64"/>
    <x v="1130"/>
    <x v="0"/>
    <x v="0"/>
    <x v="0"/>
    <x v="0"/>
    <x v="1"/>
    <x v="0"/>
    <x v="0"/>
    <x v="0"/>
    <x v="0"/>
    <x v="6"/>
    <x v="269"/>
    <x v="1"/>
    <x v="0"/>
  </r>
  <r>
    <x v="55"/>
    <x v="1"/>
    <x v="547"/>
    <x v="5"/>
    <x v="0"/>
    <x v="0"/>
    <x v="9"/>
    <x v="4"/>
    <x v="271"/>
    <x v="64"/>
    <n v="16.53"/>
    <x v="342"/>
    <x v="0"/>
    <x v="0"/>
    <x v="0"/>
    <x v="48"/>
    <x v="1"/>
    <x v="0"/>
    <x v="1"/>
    <x v="0"/>
    <x v="0"/>
    <x v="6"/>
    <x v="270"/>
    <x v="1"/>
    <x v="1"/>
  </r>
  <r>
    <x v="64"/>
    <x v="1"/>
    <x v="547"/>
    <x v="5"/>
    <x v="0"/>
    <x v="0"/>
    <x v="9"/>
    <x v="4"/>
    <x v="271"/>
    <x v="265"/>
    <n v="73.95"/>
    <x v="1133"/>
    <x v="0"/>
    <x v="0"/>
    <x v="0"/>
    <x v="49"/>
    <x v="1"/>
    <x v="0"/>
    <x v="1"/>
    <x v="0"/>
    <x v="0"/>
    <x v="6"/>
    <x v="270"/>
    <x v="1"/>
    <x v="1"/>
  </r>
  <r>
    <x v="64"/>
    <x v="1"/>
    <x v="547"/>
    <x v="5"/>
    <x v="0"/>
    <x v="0"/>
    <x v="9"/>
    <x v="4"/>
    <x v="271"/>
    <x v="514"/>
    <n v="311.46"/>
    <x v="1134"/>
    <x v="0"/>
    <x v="0"/>
    <x v="0"/>
    <x v="0"/>
    <x v="1"/>
    <x v="0"/>
    <x v="0"/>
    <x v="0"/>
    <x v="0"/>
    <x v="6"/>
    <x v="270"/>
    <x v="1"/>
    <x v="0"/>
  </r>
  <r>
    <x v="64"/>
    <x v="1"/>
    <x v="547"/>
    <x v="5"/>
    <x v="0"/>
    <x v="0"/>
    <x v="9"/>
    <x v="4"/>
    <x v="271"/>
    <x v="38"/>
    <n v="60.9"/>
    <x v="1135"/>
    <x v="0"/>
    <x v="0"/>
    <x v="0"/>
    <x v="0"/>
    <x v="1"/>
    <x v="0"/>
    <x v="0"/>
    <x v="0"/>
    <x v="0"/>
    <x v="6"/>
    <x v="270"/>
    <x v="1"/>
    <x v="0"/>
  </r>
  <r>
    <x v="55"/>
    <x v="1"/>
    <x v="547"/>
    <x v="5"/>
    <x v="0"/>
    <x v="0"/>
    <x v="9"/>
    <x v="4"/>
    <x v="271"/>
    <x v="140"/>
    <n v="10.44"/>
    <x v="1136"/>
    <x v="0"/>
    <x v="0"/>
    <x v="0"/>
    <x v="0"/>
    <x v="1"/>
    <x v="0"/>
    <x v="0"/>
    <x v="0"/>
    <x v="0"/>
    <x v="6"/>
    <x v="270"/>
    <x v="1"/>
    <x v="0"/>
  </r>
  <r>
    <x v="80"/>
    <x v="1"/>
    <x v="548"/>
    <x v="5"/>
    <x v="0"/>
    <x v="0"/>
    <x v="9"/>
    <x v="5"/>
    <x v="160"/>
    <x v="515"/>
    <n v="227.622"/>
    <x v="1137"/>
    <x v="0"/>
    <x v="0"/>
    <x v="0"/>
    <x v="0"/>
    <x v="1"/>
    <x v="0"/>
    <x v="0"/>
    <x v="0"/>
    <x v="0"/>
    <x v="8"/>
    <x v="160"/>
    <x v="1"/>
    <x v="0"/>
  </r>
  <r>
    <x v="80"/>
    <x v="1"/>
    <x v="548"/>
    <x v="5"/>
    <x v="0"/>
    <x v="0"/>
    <x v="9"/>
    <x v="5"/>
    <x v="160"/>
    <x v="154"/>
    <n v="94.872"/>
    <x v="1138"/>
    <x v="0"/>
    <x v="0"/>
    <x v="0"/>
    <x v="0"/>
    <x v="1"/>
    <x v="0"/>
    <x v="0"/>
    <x v="0"/>
    <x v="0"/>
    <x v="8"/>
    <x v="160"/>
    <x v="1"/>
    <x v="0"/>
  </r>
  <r>
    <x v="64"/>
    <x v="1"/>
    <x v="549"/>
    <x v="6"/>
    <x v="0"/>
    <x v="0"/>
    <x v="11"/>
    <x v="4"/>
    <x v="161"/>
    <x v="170"/>
    <n v="108.6"/>
    <x v="709"/>
    <x v="0"/>
    <x v="0"/>
    <x v="0"/>
    <x v="0"/>
    <x v="1"/>
    <x v="0"/>
    <x v="0"/>
    <x v="0"/>
    <x v="0"/>
    <x v="6"/>
    <x v="161"/>
    <x v="1"/>
    <x v="0"/>
  </r>
  <r>
    <x v="55"/>
    <x v="1"/>
    <x v="549"/>
    <x v="6"/>
    <x v="0"/>
    <x v="0"/>
    <x v="11"/>
    <x v="4"/>
    <x v="161"/>
    <x v="106"/>
    <n v="87.966"/>
    <x v="1139"/>
    <x v="0"/>
    <x v="0"/>
    <x v="0"/>
    <x v="0"/>
    <x v="1"/>
    <x v="0"/>
    <x v="0"/>
    <x v="0"/>
    <x v="0"/>
    <x v="6"/>
    <x v="161"/>
    <x v="1"/>
    <x v="0"/>
  </r>
  <r>
    <x v="84"/>
    <x v="1"/>
    <x v="550"/>
    <x v="6"/>
    <x v="0"/>
    <x v="0"/>
    <x v="11"/>
    <x v="4"/>
    <x v="162"/>
    <x v="508"/>
    <n v="579.6"/>
    <x v="711"/>
    <x v="0"/>
    <x v="0"/>
    <x v="0"/>
    <x v="0"/>
    <x v="1"/>
    <x v="0"/>
    <x v="0"/>
    <x v="0"/>
    <x v="0"/>
    <x v="7"/>
    <x v="162"/>
    <x v="1"/>
    <x v="0"/>
  </r>
  <r>
    <x v="83"/>
    <x v="1"/>
    <x v="550"/>
    <x v="6"/>
    <x v="0"/>
    <x v="0"/>
    <x v="11"/>
    <x v="4"/>
    <x v="162"/>
    <x v="65"/>
    <n v="59.892"/>
    <x v="1140"/>
    <x v="0"/>
    <x v="0"/>
    <x v="0"/>
    <x v="0"/>
    <x v="1"/>
    <x v="0"/>
    <x v="0"/>
    <x v="0"/>
    <x v="0"/>
    <x v="7"/>
    <x v="162"/>
    <x v="1"/>
    <x v="0"/>
  </r>
  <r>
    <x v="83"/>
    <x v="1"/>
    <x v="550"/>
    <x v="6"/>
    <x v="0"/>
    <x v="0"/>
    <x v="11"/>
    <x v="4"/>
    <x v="162"/>
    <x v="516"/>
    <n v="229.908"/>
    <x v="711"/>
    <x v="0"/>
    <x v="0"/>
    <x v="0"/>
    <x v="0"/>
    <x v="1"/>
    <x v="0"/>
    <x v="0"/>
    <x v="0"/>
    <x v="0"/>
    <x v="7"/>
    <x v="162"/>
    <x v="1"/>
    <x v="0"/>
  </r>
  <r>
    <x v="80"/>
    <x v="1"/>
    <x v="551"/>
    <x v="6"/>
    <x v="0"/>
    <x v="0"/>
    <x v="11"/>
    <x v="7"/>
    <x v="232"/>
    <x v="517"/>
    <n v="319.056"/>
    <x v="1141"/>
    <x v="0"/>
    <x v="0"/>
    <x v="0"/>
    <x v="0"/>
    <x v="1"/>
    <x v="0"/>
    <x v="0"/>
    <x v="0"/>
    <x v="0"/>
    <x v="8"/>
    <x v="231"/>
    <x v="1"/>
    <x v="0"/>
  </r>
  <r>
    <x v="55"/>
    <x v="1"/>
    <x v="552"/>
    <x v="0"/>
    <x v="0"/>
    <x v="0"/>
    <x v="13"/>
    <x v="0"/>
    <x v="272"/>
    <x v="211"/>
    <n v="23.616"/>
    <x v="1142"/>
    <x v="0"/>
    <x v="0"/>
    <x v="0"/>
    <x v="0"/>
    <x v="1"/>
    <x v="1"/>
    <x v="0"/>
    <x v="0"/>
    <x v="0"/>
    <x v="6"/>
    <x v="271"/>
    <x v="1"/>
    <x v="0"/>
  </r>
  <r>
    <x v="55"/>
    <x v="1"/>
    <x v="552"/>
    <x v="0"/>
    <x v="0"/>
    <x v="0"/>
    <x v="13"/>
    <x v="0"/>
    <x v="272"/>
    <x v="518"/>
    <n v="140.352"/>
    <x v="1143"/>
    <x v="0"/>
    <x v="0"/>
    <x v="0"/>
    <x v="0"/>
    <x v="1"/>
    <x v="1"/>
    <x v="0"/>
    <x v="0"/>
    <x v="0"/>
    <x v="6"/>
    <x v="271"/>
    <x v="1"/>
    <x v="0"/>
  </r>
  <r>
    <x v="81"/>
    <x v="1"/>
    <x v="553"/>
    <x v="8"/>
    <x v="0"/>
    <x v="0"/>
    <x v="16"/>
    <x v="4"/>
    <x v="133"/>
    <x v="519"/>
    <n v="507.6"/>
    <x v="712"/>
    <x v="0"/>
    <x v="0"/>
    <x v="0"/>
    <x v="0"/>
    <x v="1"/>
    <x v="0"/>
    <x v="0"/>
    <x v="0"/>
    <x v="0"/>
    <x v="8"/>
    <x v="133"/>
    <x v="1"/>
    <x v="0"/>
  </r>
  <r>
    <x v="69"/>
    <x v="1"/>
    <x v="554"/>
    <x v="4"/>
    <x v="0"/>
    <x v="0"/>
    <x v="8"/>
    <x v="12"/>
    <x v="222"/>
    <x v="181"/>
    <n v="2.592"/>
    <x v="1144"/>
    <x v="0"/>
    <x v="0"/>
    <x v="0"/>
    <x v="94"/>
    <x v="1"/>
    <x v="0"/>
    <x v="1"/>
    <x v="0"/>
    <x v="0"/>
    <x v="6"/>
    <x v="221"/>
    <x v="1"/>
    <x v="1"/>
  </r>
  <r>
    <x v="69"/>
    <x v="26"/>
    <x v="554"/>
    <x v="4"/>
    <x v="0"/>
    <x v="0"/>
    <x v="8"/>
    <x v="12"/>
    <x v="222"/>
    <x v="82"/>
    <n v="9.72"/>
    <x v="1145"/>
    <x v="0"/>
    <x v="0"/>
    <x v="0"/>
    <x v="0"/>
    <x v="26"/>
    <x v="0"/>
    <x v="0"/>
    <x v="0"/>
    <x v="0"/>
    <x v="6"/>
    <x v="221"/>
    <x v="1"/>
    <x v="0"/>
  </r>
  <r>
    <x v="64"/>
    <x v="1"/>
    <x v="555"/>
    <x v="4"/>
    <x v="0"/>
    <x v="0"/>
    <x v="8"/>
    <x v="13"/>
    <x v="266"/>
    <x v="216"/>
    <n v="26.602"/>
    <x v="1146"/>
    <x v="0"/>
    <x v="0"/>
    <x v="0"/>
    <x v="49"/>
    <x v="1"/>
    <x v="0"/>
    <x v="1"/>
    <x v="0"/>
    <x v="0"/>
    <x v="6"/>
    <x v="265"/>
    <x v="1"/>
    <x v="1"/>
  </r>
  <r>
    <x v="69"/>
    <x v="1"/>
    <x v="555"/>
    <x v="4"/>
    <x v="0"/>
    <x v="0"/>
    <x v="8"/>
    <x v="13"/>
    <x v="266"/>
    <x v="114"/>
    <n v="8.49"/>
    <x v="1147"/>
    <x v="0"/>
    <x v="0"/>
    <x v="0"/>
    <x v="95"/>
    <x v="1"/>
    <x v="0"/>
    <x v="1"/>
    <x v="0"/>
    <x v="0"/>
    <x v="6"/>
    <x v="265"/>
    <x v="1"/>
    <x v="1"/>
  </r>
  <r>
    <x v="27"/>
    <x v="1"/>
    <x v="556"/>
    <x v="1"/>
    <x v="0"/>
    <x v="0"/>
    <x v="1"/>
    <x v="2"/>
    <x v="14"/>
    <x v="215"/>
    <n v="43.679"/>
    <x v="1148"/>
    <x v="0"/>
    <x v="0"/>
    <x v="0"/>
    <x v="0"/>
    <x v="1"/>
    <x v="0"/>
    <x v="0"/>
    <x v="0"/>
    <x v="0"/>
    <x v="1"/>
    <x v="14"/>
    <x v="0"/>
    <x v="0"/>
  </r>
  <r>
    <x v="64"/>
    <x v="1"/>
    <x v="557"/>
    <x v="4"/>
    <x v="0"/>
    <x v="0"/>
    <x v="8"/>
    <x v="12"/>
    <x v="222"/>
    <x v="2"/>
    <n v="13.446"/>
    <x v="1149"/>
    <x v="0"/>
    <x v="0"/>
    <x v="0"/>
    <x v="0"/>
    <x v="1"/>
    <x v="1"/>
    <x v="0"/>
    <x v="0"/>
    <x v="0"/>
    <x v="6"/>
    <x v="221"/>
    <x v="1"/>
    <x v="0"/>
  </r>
  <r>
    <x v="64"/>
    <x v="1"/>
    <x v="557"/>
    <x v="4"/>
    <x v="0"/>
    <x v="0"/>
    <x v="8"/>
    <x v="12"/>
    <x v="222"/>
    <x v="143"/>
    <n v="14.58"/>
    <x v="1150"/>
    <x v="0"/>
    <x v="0"/>
    <x v="0"/>
    <x v="54"/>
    <x v="1"/>
    <x v="0"/>
    <x v="0"/>
    <x v="0"/>
    <x v="0"/>
    <x v="6"/>
    <x v="221"/>
    <x v="1"/>
    <x v="0"/>
  </r>
  <r>
    <x v="64"/>
    <x v="72"/>
    <x v="557"/>
    <x v="4"/>
    <x v="0"/>
    <x v="0"/>
    <x v="8"/>
    <x v="12"/>
    <x v="222"/>
    <x v="259"/>
    <n v="16.686"/>
    <x v="1151"/>
    <x v="0"/>
    <x v="0"/>
    <x v="0"/>
    <x v="0"/>
    <x v="72"/>
    <x v="1"/>
    <x v="0"/>
    <x v="0"/>
    <x v="0"/>
    <x v="6"/>
    <x v="221"/>
    <x v="1"/>
    <x v="0"/>
  </r>
  <r>
    <x v="64"/>
    <x v="1"/>
    <x v="558"/>
    <x v="4"/>
    <x v="0"/>
    <x v="0"/>
    <x v="8"/>
    <x v="13"/>
    <x v="266"/>
    <x v="184"/>
    <n v="22.357"/>
    <x v="1146"/>
    <x v="0"/>
    <x v="0"/>
    <x v="0"/>
    <x v="96"/>
    <x v="1"/>
    <x v="0"/>
    <x v="1"/>
    <x v="0"/>
    <x v="0"/>
    <x v="6"/>
    <x v="265"/>
    <x v="1"/>
    <x v="1"/>
  </r>
  <r>
    <x v="69"/>
    <x v="1"/>
    <x v="558"/>
    <x v="4"/>
    <x v="0"/>
    <x v="0"/>
    <x v="8"/>
    <x v="13"/>
    <x v="266"/>
    <x v="98"/>
    <n v="26.036"/>
    <x v="1152"/>
    <x v="0"/>
    <x v="0"/>
    <x v="0"/>
    <x v="0"/>
    <x v="1"/>
    <x v="0"/>
    <x v="0"/>
    <x v="0"/>
    <x v="0"/>
    <x v="6"/>
    <x v="265"/>
    <x v="1"/>
    <x v="0"/>
  </r>
  <r>
    <x v="69"/>
    <x v="1"/>
    <x v="558"/>
    <x v="4"/>
    <x v="0"/>
    <x v="0"/>
    <x v="8"/>
    <x v="13"/>
    <x v="266"/>
    <x v="210"/>
    <n v="12.735"/>
    <x v="1153"/>
    <x v="0"/>
    <x v="0"/>
    <x v="0"/>
    <x v="0"/>
    <x v="1"/>
    <x v="0"/>
    <x v="0"/>
    <x v="0"/>
    <x v="0"/>
    <x v="6"/>
    <x v="265"/>
    <x v="1"/>
    <x v="0"/>
  </r>
  <r>
    <x v="92"/>
    <x v="1"/>
    <x v="559"/>
    <x v="0"/>
    <x v="0"/>
    <x v="0"/>
    <x v="5"/>
    <x v="5"/>
    <x v="273"/>
    <x v="26"/>
    <n v="6.708"/>
    <x v="1154"/>
    <x v="0"/>
    <x v="0"/>
    <x v="0"/>
    <x v="0"/>
    <x v="1"/>
    <x v="0"/>
    <x v="0"/>
    <x v="0"/>
    <x v="0"/>
    <x v="3"/>
    <x v="272"/>
    <x v="1"/>
    <x v="0"/>
  </r>
  <r>
    <x v="93"/>
    <x v="30"/>
    <x v="560"/>
    <x v="0"/>
    <x v="0"/>
    <x v="0"/>
    <x v="17"/>
    <x v="9"/>
    <x v="191"/>
    <x v="94"/>
    <n v="5.96"/>
    <x v="1155"/>
    <x v="0"/>
    <x v="0"/>
    <x v="0"/>
    <x v="0"/>
    <x v="30"/>
    <x v="0"/>
    <x v="0"/>
    <x v="0"/>
    <x v="0"/>
    <x v="3"/>
    <x v="190"/>
    <x v="1"/>
    <x v="0"/>
  </r>
  <r>
    <x v="93"/>
    <x v="30"/>
    <x v="561"/>
    <x v="0"/>
    <x v="0"/>
    <x v="0"/>
    <x v="17"/>
    <x v="9"/>
    <x v="110"/>
    <x v="201"/>
    <n v="1.032"/>
    <x v="1156"/>
    <x v="0"/>
    <x v="0"/>
    <x v="0"/>
    <x v="0"/>
    <x v="30"/>
    <x v="0"/>
    <x v="0"/>
    <x v="0"/>
    <x v="0"/>
    <x v="3"/>
    <x v="110"/>
    <x v="1"/>
    <x v="0"/>
  </r>
  <r>
    <x v="94"/>
    <x v="1"/>
    <x v="562"/>
    <x v="0"/>
    <x v="0"/>
    <x v="0"/>
    <x v="17"/>
    <x v="9"/>
    <x v="123"/>
    <x v="520"/>
    <n v="75.115"/>
    <x v="1157"/>
    <x v="0"/>
    <x v="0"/>
    <x v="0"/>
    <x v="97"/>
    <x v="1"/>
    <x v="0"/>
    <x v="1"/>
    <x v="0"/>
    <x v="0"/>
    <x v="3"/>
    <x v="123"/>
    <x v="1"/>
    <x v="1"/>
  </r>
  <r>
    <x v="92"/>
    <x v="30"/>
    <x v="562"/>
    <x v="0"/>
    <x v="0"/>
    <x v="0"/>
    <x v="17"/>
    <x v="9"/>
    <x v="123"/>
    <x v="335"/>
    <n v="26.969"/>
    <x v="1158"/>
    <x v="0"/>
    <x v="0"/>
    <x v="0"/>
    <x v="0"/>
    <x v="30"/>
    <x v="0"/>
    <x v="0"/>
    <x v="0"/>
    <x v="0"/>
    <x v="3"/>
    <x v="123"/>
    <x v="1"/>
    <x v="0"/>
  </r>
  <r>
    <x v="92"/>
    <x v="30"/>
    <x v="562"/>
    <x v="0"/>
    <x v="0"/>
    <x v="0"/>
    <x v="17"/>
    <x v="9"/>
    <x v="123"/>
    <x v="201"/>
    <n v="1.086"/>
    <x v="1159"/>
    <x v="0"/>
    <x v="0"/>
    <x v="0"/>
    <x v="0"/>
    <x v="30"/>
    <x v="0"/>
    <x v="0"/>
    <x v="0"/>
    <x v="0"/>
    <x v="3"/>
    <x v="123"/>
    <x v="1"/>
    <x v="0"/>
  </r>
  <r>
    <x v="92"/>
    <x v="30"/>
    <x v="562"/>
    <x v="0"/>
    <x v="0"/>
    <x v="0"/>
    <x v="17"/>
    <x v="9"/>
    <x v="123"/>
    <x v="220"/>
    <n v="3.077"/>
    <x v="1160"/>
    <x v="0"/>
    <x v="0"/>
    <x v="0"/>
    <x v="0"/>
    <x v="30"/>
    <x v="0"/>
    <x v="0"/>
    <x v="0"/>
    <x v="0"/>
    <x v="3"/>
    <x v="123"/>
    <x v="1"/>
    <x v="0"/>
  </r>
  <r>
    <x v="92"/>
    <x v="30"/>
    <x v="562"/>
    <x v="0"/>
    <x v="0"/>
    <x v="0"/>
    <x v="17"/>
    <x v="9"/>
    <x v="123"/>
    <x v="521"/>
    <n v="107.514"/>
    <x v="1161"/>
    <x v="0"/>
    <x v="0"/>
    <x v="0"/>
    <x v="0"/>
    <x v="30"/>
    <x v="0"/>
    <x v="0"/>
    <x v="0"/>
    <x v="0"/>
    <x v="3"/>
    <x v="123"/>
    <x v="1"/>
    <x v="0"/>
  </r>
  <r>
    <x v="92"/>
    <x v="30"/>
    <x v="562"/>
    <x v="0"/>
    <x v="0"/>
    <x v="0"/>
    <x v="17"/>
    <x v="9"/>
    <x v="123"/>
    <x v="522"/>
    <n v="114.03"/>
    <x v="1162"/>
    <x v="0"/>
    <x v="0"/>
    <x v="0"/>
    <x v="98"/>
    <x v="30"/>
    <x v="0"/>
    <x v="0"/>
    <x v="0"/>
    <x v="0"/>
    <x v="3"/>
    <x v="123"/>
    <x v="1"/>
    <x v="0"/>
  </r>
  <r>
    <x v="94"/>
    <x v="30"/>
    <x v="562"/>
    <x v="0"/>
    <x v="0"/>
    <x v="0"/>
    <x v="17"/>
    <x v="9"/>
    <x v="123"/>
    <x v="523"/>
    <n v="53.576"/>
    <x v="1162"/>
    <x v="0"/>
    <x v="0"/>
    <x v="0"/>
    <x v="98"/>
    <x v="30"/>
    <x v="0"/>
    <x v="0"/>
    <x v="0"/>
    <x v="0"/>
    <x v="3"/>
    <x v="123"/>
    <x v="1"/>
    <x v="0"/>
  </r>
  <r>
    <x v="93"/>
    <x v="30"/>
    <x v="563"/>
    <x v="0"/>
    <x v="0"/>
    <x v="0"/>
    <x v="17"/>
    <x v="9"/>
    <x v="274"/>
    <x v="179"/>
    <n v="20.979"/>
    <x v="1159"/>
    <x v="0"/>
    <x v="0"/>
    <x v="0"/>
    <x v="0"/>
    <x v="30"/>
    <x v="0"/>
    <x v="0"/>
    <x v="0"/>
    <x v="0"/>
    <x v="3"/>
    <x v="273"/>
    <x v="1"/>
    <x v="0"/>
  </r>
  <r>
    <x v="93"/>
    <x v="30"/>
    <x v="564"/>
    <x v="0"/>
    <x v="0"/>
    <x v="0"/>
    <x v="17"/>
    <x v="9"/>
    <x v="173"/>
    <x v="172"/>
    <n v="4.75"/>
    <x v="1160"/>
    <x v="0"/>
    <x v="0"/>
    <x v="0"/>
    <x v="0"/>
    <x v="30"/>
    <x v="0"/>
    <x v="0"/>
    <x v="0"/>
    <x v="0"/>
    <x v="3"/>
    <x v="173"/>
    <x v="1"/>
    <x v="0"/>
  </r>
  <r>
    <x v="93"/>
    <x v="30"/>
    <x v="565"/>
    <x v="0"/>
    <x v="0"/>
    <x v="0"/>
    <x v="17"/>
    <x v="9"/>
    <x v="275"/>
    <x v="57"/>
    <n v="7.067"/>
    <x v="1163"/>
    <x v="0"/>
    <x v="0"/>
    <x v="0"/>
    <x v="0"/>
    <x v="30"/>
    <x v="0"/>
    <x v="0"/>
    <x v="0"/>
    <x v="0"/>
    <x v="3"/>
    <x v="274"/>
    <x v="1"/>
    <x v="0"/>
  </r>
  <r>
    <x v="92"/>
    <x v="30"/>
    <x v="566"/>
    <x v="0"/>
    <x v="0"/>
    <x v="0"/>
    <x v="17"/>
    <x v="9"/>
    <x v="207"/>
    <x v="144"/>
    <n v="22.885"/>
    <x v="1162"/>
    <x v="0"/>
    <x v="0"/>
    <x v="0"/>
    <x v="0"/>
    <x v="30"/>
    <x v="0"/>
    <x v="0"/>
    <x v="0"/>
    <x v="0"/>
    <x v="3"/>
    <x v="206"/>
    <x v="1"/>
    <x v="0"/>
  </r>
  <r>
    <x v="93"/>
    <x v="30"/>
    <x v="566"/>
    <x v="0"/>
    <x v="0"/>
    <x v="0"/>
    <x v="17"/>
    <x v="9"/>
    <x v="207"/>
    <x v="44"/>
    <n v="2.587"/>
    <x v="1164"/>
    <x v="0"/>
    <x v="0"/>
    <x v="0"/>
    <x v="0"/>
    <x v="30"/>
    <x v="0"/>
    <x v="0"/>
    <x v="0"/>
    <x v="0"/>
    <x v="3"/>
    <x v="206"/>
    <x v="1"/>
    <x v="0"/>
  </r>
  <r>
    <x v="94"/>
    <x v="30"/>
    <x v="566"/>
    <x v="0"/>
    <x v="0"/>
    <x v="0"/>
    <x v="17"/>
    <x v="9"/>
    <x v="207"/>
    <x v="131"/>
    <n v="2.985"/>
    <x v="1158"/>
    <x v="0"/>
    <x v="0"/>
    <x v="0"/>
    <x v="0"/>
    <x v="30"/>
    <x v="0"/>
    <x v="0"/>
    <x v="0"/>
    <x v="0"/>
    <x v="3"/>
    <x v="206"/>
    <x v="1"/>
    <x v="0"/>
  </r>
  <r>
    <x v="94"/>
    <x v="1"/>
    <x v="567"/>
    <x v="0"/>
    <x v="0"/>
    <x v="0"/>
    <x v="17"/>
    <x v="9"/>
    <x v="254"/>
    <x v="383"/>
    <n v="16.24"/>
    <x v="1165"/>
    <x v="0"/>
    <x v="0"/>
    <x v="0"/>
    <x v="99"/>
    <x v="1"/>
    <x v="0"/>
    <x v="1"/>
    <x v="0"/>
    <x v="0"/>
    <x v="3"/>
    <x v="253"/>
    <x v="1"/>
    <x v="1"/>
  </r>
  <r>
    <x v="94"/>
    <x v="30"/>
    <x v="567"/>
    <x v="0"/>
    <x v="0"/>
    <x v="0"/>
    <x v="17"/>
    <x v="9"/>
    <x v="254"/>
    <x v="255"/>
    <n v="41.818"/>
    <x v="1162"/>
    <x v="0"/>
    <x v="0"/>
    <x v="0"/>
    <x v="100"/>
    <x v="30"/>
    <x v="0"/>
    <x v="0"/>
    <x v="0"/>
    <x v="0"/>
    <x v="3"/>
    <x v="253"/>
    <x v="1"/>
    <x v="0"/>
  </r>
  <r>
    <x v="93"/>
    <x v="1"/>
    <x v="568"/>
    <x v="0"/>
    <x v="0"/>
    <x v="0"/>
    <x v="17"/>
    <x v="9"/>
    <x v="276"/>
    <x v="130"/>
    <n v="3.69"/>
    <x v="1166"/>
    <x v="0"/>
    <x v="0"/>
    <x v="0"/>
    <x v="101"/>
    <x v="1"/>
    <x v="0"/>
    <x v="1"/>
    <x v="0"/>
    <x v="0"/>
    <x v="3"/>
    <x v="275"/>
    <x v="1"/>
    <x v="1"/>
  </r>
  <r>
    <x v="93"/>
    <x v="1"/>
    <x v="568"/>
    <x v="0"/>
    <x v="0"/>
    <x v="0"/>
    <x v="17"/>
    <x v="9"/>
    <x v="276"/>
    <x v="57"/>
    <n v="7.585"/>
    <x v="1167"/>
    <x v="0"/>
    <x v="0"/>
    <x v="0"/>
    <x v="101"/>
    <x v="1"/>
    <x v="0"/>
    <x v="1"/>
    <x v="0"/>
    <x v="0"/>
    <x v="3"/>
    <x v="275"/>
    <x v="1"/>
    <x v="1"/>
  </r>
  <r>
    <x v="94"/>
    <x v="30"/>
    <x v="569"/>
    <x v="0"/>
    <x v="0"/>
    <x v="0"/>
    <x v="17"/>
    <x v="9"/>
    <x v="277"/>
    <x v="67"/>
    <n v="49.324"/>
    <x v="1168"/>
    <x v="0"/>
    <x v="0"/>
    <x v="0"/>
    <x v="0"/>
    <x v="30"/>
    <x v="0"/>
    <x v="0"/>
    <x v="0"/>
    <x v="0"/>
    <x v="3"/>
    <x v="276"/>
    <x v="1"/>
    <x v="0"/>
  </r>
  <r>
    <x v="94"/>
    <x v="30"/>
    <x v="570"/>
    <x v="0"/>
    <x v="0"/>
    <x v="0"/>
    <x v="17"/>
    <x v="9"/>
    <x v="278"/>
    <x v="295"/>
    <n v="4.922"/>
    <x v="1169"/>
    <x v="0"/>
    <x v="0"/>
    <x v="0"/>
    <x v="0"/>
    <x v="30"/>
    <x v="0"/>
    <x v="0"/>
    <x v="0"/>
    <x v="0"/>
    <x v="3"/>
    <x v="277"/>
    <x v="1"/>
    <x v="0"/>
  </r>
  <r>
    <x v="92"/>
    <x v="30"/>
    <x v="571"/>
    <x v="0"/>
    <x v="0"/>
    <x v="0"/>
    <x v="17"/>
    <x v="9"/>
    <x v="279"/>
    <x v="173"/>
    <n v="8.463"/>
    <x v="1158"/>
    <x v="0"/>
    <x v="0"/>
    <x v="0"/>
    <x v="0"/>
    <x v="30"/>
    <x v="0"/>
    <x v="0"/>
    <x v="0"/>
    <x v="0"/>
    <x v="3"/>
    <x v="278"/>
    <x v="1"/>
    <x v="0"/>
  </r>
  <r>
    <x v="92"/>
    <x v="30"/>
    <x v="571"/>
    <x v="0"/>
    <x v="0"/>
    <x v="0"/>
    <x v="17"/>
    <x v="9"/>
    <x v="279"/>
    <x v="524"/>
    <n v="106.981"/>
    <x v="1162"/>
    <x v="0"/>
    <x v="0"/>
    <x v="0"/>
    <x v="0"/>
    <x v="30"/>
    <x v="0"/>
    <x v="0"/>
    <x v="0"/>
    <x v="0"/>
    <x v="3"/>
    <x v="278"/>
    <x v="1"/>
    <x v="0"/>
  </r>
  <r>
    <x v="93"/>
    <x v="30"/>
    <x v="571"/>
    <x v="0"/>
    <x v="0"/>
    <x v="0"/>
    <x v="17"/>
    <x v="9"/>
    <x v="279"/>
    <x v="242"/>
    <n v="9.114"/>
    <x v="1158"/>
    <x v="0"/>
    <x v="0"/>
    <x v="0"/>
    <x v="0"/>
    <x v="30"/>
    <x v="0"/>
    <x v="0"/>
    <x v="0"/>
    <x v="0"/>
    <x v="3"/>
    <x v="278"/>
    <x v="1"/>
    <x v="0"/>
  </r>
  <r>
    <x v="93"/>
    <x v="30"/>
    <x v="571"/>
    <x v="0"/>
    <x v="0"/>
    <x v="0"/>
    <x v="17"/>
    <x v="9"/>
    <x v="279"/>
    <x v="221"/>
    <n v="2.387"/>
    <x v="1161"/>
    <x v="0"/>
    <x v="0"/>
    <x v="0"/>
    <x v="0"/>
    <x v="30"/>
    <x v="0"/>
    <x v="0"/>
    <x v="0"/>
    <x v="0"/>
    <x v="3"/>
    <x v="278"/>
    <x v="1"/>
    <x v="0"/>
  </r>
  <r>
    <x v="94"/>
    <x v="30"/>
    <x v="571"/>
    <x v="0"/>
    <x v="0"/>
    <x v="0"/>
    <x v="17"/>
    <x v="9"/>
    <x v="279"/>
    <x v="525"/>
    <n v="161.882"/>
    <x v="1162"/>
    <x v="0"/>
    <x v="0"/>
    <x v="0"/>
    <x v="0"/>
    <x v="30"/>
    <x v="0"/>
    <x v="0"/>
    <x v="0"/>
    <x v="0"/>
    <x v="3"/>
    <x v="278"/>
    <x v="1"/>
    <x v="0"/>
  </r>
  <r>
    <x v="93"/>
    <x v="30"/>
    <x v="572"/>
    <x v="0"/>
    <x v="0"/>
    <x v="0"/>
    <x v="17"/>
    <x v="9"/>
    <x v="280"/>
    <x v="221"/>
    <n v="2.453"/>
    <x v="1163"/>
    <x v="0"/>
    <x v="0"/>
    <x v="0"/>
    <x v="0"/>
    <x v="30"/>
    <x v="0"/>
    <x v="0"/>
    <x v="0"/>
    <x v="0"/>
    <x v="3"/>
    <x v="279"/>
    <x v="1"/>
    <x v="0"/>
  </r>
  <r>
    <x v="93"/>
    <x v="30"/>
    <x v="573"/>
    <x v="0"/>
    <x v="0"/>
    <x v="0"/>
    <x v="17"/>
    <x v="9"/>
    <x v="281"/>
    <x v="251"/>
    <n v="7.232"/>
    <x v="1161"/>
    <x v="0"/>
    <x v="0"/>
    <x v="0"/>
    <x v="0"/>
    <x v="30"/>
    <x v="0"/>
    <x v="0"/>
    <x v="0"/>
    <x v="0"/>
    <x v="3"/>
    <x v="280"/>
    <x v="1"/>
    <x v="0"/>
  </r>
  <r>
    <x v="92"/>
    <x v="30"/>
    <x v="574"/>
    <x v="0"/>
    <x v="0"/>
    <x v="0"/>
    <x v="17"/>
    <x v="9"/>
    <x v="282"/>
    <x v="130"/>
    <n v="4.086"/>
    <x v="1159"/>
    <x v="0"/>
    <x v="0"/>
    <x v="0"/>
    <x v="0"/>
    <x v="30"/>
    <x v="0"/>
    <x v="0"/>
    <x v="0"/>
    <x v="0"/>
    <x v="3"/>
    <x v="281"/>
    <x v="1"/>
    <x v="0"/>
  </r>
  <r>
    <x v="93"/>
    <x v="1"/>
    <x v="575"/>
    <x v="0"/>
    <x v="0"/>
    <x v="0"/>
    <x v="17"/>
    <x v="9"/>
    <x v="227"/>
    <x v="220"/>
    <n v="3.893"/>
    <x v="1170"/>
    <x v="0"/>
    <x v="0"/>
    <x v="0"/>
    <x v="102"/>
    <x v="1"/>
    <x v="0"/>
    <x v="1"/>
    <x v="0"/>
    <x v="0"/>
    <x v="3"/>
    <x v="226"/>
    <x v="1"/>
    <x v="1"/>
  </r>
  <r>
    <x v="93"/>
    <x v="30"/>
    <x v="575"/>
    <x v="0"/>
    <x v="0"/>
    <x v="0"/>
    <x v="17"/>
    <x v="9"/>
    <x v="227"/>
    <x v="132"/>
    <n v="15.801"/>
    <x v="1159"/>
    <x v="0"/>
    <x v="0"/>
    <x v="0"/>
    <x v="0"/>
    <x v="30"/>
    <x v="0"/>
    <x v="0"/>
    <x v="0"/>
    <x v="0"/>
    <x v="3"/>
    <x v="226"/>
    <x v="1"/>
    <x v="0"/>
  </r>
  <r>
    <x v="93"/>
    <x v="30"/>
    <x v="576"/>
    <x v="0"/>
    <x v="0"/>
    <x v="0"/>
    <x v="17"/>
    <x v="9"/>
    <x v="283"/>
    <x v="141"/>
    <n v="1.624"/>
    <x v="1160"/>
    <x v="0"/>
    <x v="0"/>
    <x v="0"/>
    <x v="0"/>
    <x v="30"/>
    <x v="0"/>
    <x v="0"/>
    <x v="0"/>
    <x v="0"/>
    <x v="3"/>
    <x v="282"/>
    <x v="1"/>
    <x v="0"/>
  </r>
  <r>
    <x v="94"/>
    <x v="30"/>
    <x v="576"/>
    <x v="0"/>
    <x v="0"/>
    <x v="0"/>
    <x v="17"/>
    <x v="9"/>
    <x v="283"/>
    <x v="120"/>
    <n v="4.872"/>
    <x v="1169"/>
    <x v="0"/>
    <x v="0"/>
    <x v="0"/>
    <x v="0"/>
    <x v="30"/>
    <x v="0"/>
    <x v="0"/>
    <x v="0"/>
    <x v="0"/>
    <x v="3"/>
    <x v="282"/>
    <x v="1"/>
    <x v="0"/>
  </r>
  <r>
    <x v="92"/>
    <x v="30"/>
    <x v="577"/>
    <x v="0"/>
    <x v="0"/>
    <x v="0"/>
    <x v="17"/>
    <x v="9"/>
    <x v="164"/>
    <x v="131"/>
    <n v="3.525"/>
    <x v="1159"/>
    <x v="0"/>
    <x v="0"/>
    <x v="0"/>
    <x v="0"/>
    <x v="30"/>
    <x v="0"/>
    <x v="0"/>
    <x v="0"/>
    <x v="0"/>
    <x v="3"/>
    <x v="164"/>
    <x v="1"/>
    <x v="0"/>
  </r>
  <r>
    <x v="92"/>
    <x v="30"/>
    <x v="577"/>
    <x v="0"/>
    <x v="0"/>
    <x v="0"/>
    <x v="17"/>
    <x v="9"/>
    <x v="164"/>
    <x v="48"/>
    <n v="0.705"/>
    <x v="1161"/>
    <x v="0"/>
    <x v="0"/>
    <x v="0"/>
    <x v="0"/>
    <x v="30"/>
    <x v="0"/>
    <x v="0"/>
    <x v="0"/>
    <x v="0"/>
    <x v="3"/>
    <x v="164"/>
    <x v="1"/>
    <x v="0"/>
  </r>
  <r>
    <x v="92"/>
    <x v="30"/>
    <x v="578"/>
    <x v="0"/>
    <x v="0"/>
    <x v="0"/>
    <x v="17"/>
    <x v="9"/>
    <x v="284"/>
    <x v="526"/>
    <n v="92.303"/>
    <x v="1162"/>
    <x v="0"/>
    <x v="0"/>
    <x v="0"/>
    <x v="0"/>
    <x v="30"/>
    <x v="0"/>
    <x v="0"/>
    <x v="0"/>
    <x v="0"/>
    <x v="3"/>
    <x v="283"/>
    <x v="1"/>
    <x v="0"/>
  </r>
  <r>
    <x v="93"/>
    <x v="30"/>
    <x v="579"/>
    <x v="0"/>
    <x v="0"/>
    <x v="0"/>
    <x v="17"/>
    <x v="9"/>
    <x v="196"/>
    <x v="141"/>
    <n v="1.722"/>
    <x v="1155"/>
    <x v="0"/>
    <x v="0"/>
    <x v="0"/>
    <x v="0"/>
    <x v="30"/>
    <x v="0"/>
    <x v="0"/>
    <x v="0"/>
    <x v="0"/>
    <x v="3"/>
    <x v="195"/>
    <x v="1"/>
    <x v="0"/>
  </r>
  <r>
    <x v="93"/>
    <x v="30"/>
    <x v="580"/>
    <x v="0"/>
    <x v="0"/>
    <x v="0"/>
    <x v="17"/>
    <x v="9"/>
    <x v="285"/>
    <x v="44"/>
    <n v="3.25"/>
    <x v="1171"/>
    <x v="0"/>
    <x v="0"/>
    <x v="0"/>
    <x v="0"/>
    <x v="30"/>
    <x v="0"/>
    <x v="0"/>
    <x v="0"/>
    <x v="0"/>
    <x v="3"/>
    <x v="284"/>
    <x v="1"/>
    <x v="0"/>
  </r>
  <r>
    <x v="93"/>
    <x v="30"/>
    <x v="580"/>
    <x v="0"/>
    <x v="0"/>
    <x v="0"/>
    <x v="17"/>
    <x v="9"/>
    <x v="285"/>
    <x v="158"/>
    <n v="1"/>
    <x v="1159"/>
    <x v="0"/>
    <x v="0"/>
    <x v="0"/>
    <x v="0"/>
    <x v="30"/>
    <x v="0"/>
    <x v="0"/>
    <x v="0"/>
    <x v="0"/>
    <x v="3"/>
    <x v="284"/>
    <x v="1"/>
    <x v="0"/>
  </r>
  <r>
    <x v="93"/>
    <x v="1"/>
    <x v="581"/>
    <x v="5"/>
    <x v="0"/>
    <x v="0"/>
    <x v="9"/>
    <x v="1"/>
    <x v="286"/>
    <x v="140"/>
    <n v="1.044"/>
    <x v="1172"/>
    <x v="0"/>
    <x v="0"/>
    <x v="0"/>
    <x v="0"/>
    <x v="1"/>
    <x v="0"/>
    <x v="0"/>
    <x v="0"/>
    <x v="0"/>
    <x v="3"/>
    <x v="285"/>
    <x v="1"/>
    <x v="0"/>
  </r>
  <r>
    <x v="93"/>
    <x v="1"/>
    <x v="582"/>
    <x v="0"/>
    <x v="0"/>
    <x v="0"/>
    <x v="17"/>
    <x v="9"/>
    <x v="287"/>
    <x v="113"/>
    <n v="10.92"/>
    <x v="1173"/>
    <x v="0"/>
    <x v="0"/>
    <x v="0"/>
    <x v="0"/>
    <x v="1"/>
    <x v="0"/>
    <x v="0"/>
    <x v="0"/>
    <x v="0"/>
    <x v="3"/>
    <x v="286"/>
    <x v="1"/>
    <x v="0"/>
  </r>
  <r>
    <x v="93"/>
    <x v="1"/>
    <x v="583"/>
    <x v="0"/>
    <x v="0"/>
    <x v="0"/>
    <x v="17"/>
    <x v="9"/>
    <x v="288"/>
    <x v="219"/>
    <n v="6.288"/>
    <x v="1163"/>
    <x v="0"/>
    <x v="0"/>
    <x v="0"/>
    <x v="0"/>
    <x v="1"/>
    <x v="0"/>
    <x v="0"/>
    <x v="0"/>
    <x v="0"/>
    <x v="3"/>
    <x v="287"/>
    <x v="1"/>
    <x v="0"/>
  </r>
  <r>
    <x v="93"/>
    <x v="1"/>
    <x v="583"/>
    <x v="0"/>
    <x v="0"/>
    <x v="0"/>
    <x v="17"/>
    <x v="9"/>
    <x v="288"/>
    <x v="114"/>
    <n v="3.93"/>
    <x v="1161"/>
    <x v="0"/>
    <x v="0"/>
    <x v="0"/>
    <x v="0"/>
    <x v="1"/>
    <x v="0"/>
    <x v="0"/>
    <x v="0"/>
    <x v="0"/>
    <x v="3"/>
    <x v="287"/>
    <x v="1"/>
    <x v="0"/>
  </r>
  <r>
    <x v="93"/>
    <x v="1"/>
    <x v="584"/>
    <x v="0"/>
    <x v="0"/>
    <x v="0"/>
    <x v="17"/>
    <x v="9"/>
    <x v="289"/>
    <x v="64"/>
    <n v="2.527"/>
    <x v="1174"/>
    <x v="0"/>
    <x v="0"/>
    <x v="0"/>
    <x v="0"/>
    <x v="1"/>
    <x v="0"/>
    <x v="0"/>
    <x v="0"/>
    <x v="0"/>
    <x v="3"/>
    <x v="288"/>
    <x v="1"/>
    <x v="0"/>
  </r>
  <r>
    <x v="93"/>
    <x v="1"/>
    <x v="584"/>
    <x v="0"/>
    <x v="0"/>
    <x v="0"/>
    <x v="17"/>
    <x v="9"/>
    <x v="289"/>
    <x v="153"/>
    <n v="1.064"/>
    <x v="1155"/>
    <x v="0"/>
    <x v="0"/>
    <x v="0"/>
    <x v="0"/>
    <x v="1"/>
    <x v="0"/>
    <x v="0"/>
    <x v="0"/>
    <x v="0"/>
    <x v="3"/>
    <x v="288"/>
    <x v="1"/>
    <x v="0"/>
  </r>
  <r>
    <x v="93"/>
    <x v="1"/>
    <x v="584"/>
    <x v="0"/>
    <x v="0"/>
    <x v="0"/>
    <x v="17"/>
    <x v="9"/>
    <x v="289"/>
    <x v="143"/>
    <n v="11.97"/>
    <x v="1159"/>
    <x v="0"/>
    <x v="0"/>
    <x v="0"/>
    <x v="0"/>
    <x v="1"/>
    <x v="0"/>
    <x v="0"/>
    <x v="0"/>
    <x v="0"/>
    <x v="3"/>
    <x v="288"/>
    <x v="1"/>
    <x v="0"/>
  </r>
  <r>
    <x v="93"/>
    <x v="1"/>
    <x v="584"/>
    <x v="0"/>
    <x v="0"/>
    <x v="0"/>
    <x v="17"/>
    <x v="9"/>
    <x v="289"/>
    <x v="172"/>
    <n v="3.325"/>
    <x v="1169"/>
    <x v="0"/>
    <x v="0"/>
    <x v="0"/>
    <x v="0"/>
    <x v="1"/>
    <x v="0"/>
    <x v="0"/>
    <x v="0"/>
    <x v="0"/>
    <x v="3"/>
    <x v="288"/>
    <x v="1"/>
    <x v="0"/>
  </r>
  <r>
    <x v="93"/>
    <x v="1"/>
    <x v="585"/>
    <x v="0"/>
    <x v="0"/>
    <x v="0"/>
    <x v="17"/>
    <x v="9"/>
    <x v="191"/>
    <x v="217"/>
    <n v="2.98"/>
    <x v="1160"/>
    <x v="0"/>
    <x v="0"/>
    <x v="0"/>
    <x v="0"/>
    <x v="1"/>
    <x v="0"/>
    <x v="0"/>
    <x v="0"/>
    <x v="0"/>
    <x v="3"/>
    <x v="190"/>
    <x v="1"/>
    <x v="0"/>
  </r>
  <r>
    <x v="93"/>
    <x v="1"/>
    <x v="585"/>
    <x v="0"/>
    <x v="0"/>
    <x v="0"/>
    <x v="17"/>
    <x v="9"/>
    <x v="191"/>
    <x v="105"/>
    <n v="10.579"/>
    <x v="1162"/>
    <x v="0"/>
    <x v="0"/>
    <x v="0"/>
    <x v="0"/>
    <x v="1"/>
    <x v="0"/>
    <x v="0"/>
    <x v="0"/>
    <x v="0"/>
    <x v="3"/>
    <x v="190"/>
    <x v="1"/>
    <x v="0"/>
  </r>
  <r>
    <x v="93"/>
    <x v="1"/>
    <x v="586"/>
    <x v="0"/>
    <x v="0"/>
    <x v="0"/>
    <x v="17"/>
    <x v="9"/>
    <x v="290"/>
    <x v="186"/>
    <n v="0.8"/>
    <x v="1175"/>
    <x v="0"/>
    <x v="0"/>
    <x v="0"/>
    <x v="0"/>
    <x v="1"/>
    <x v="0"/>
    <x v="0"/>
    <x v="0"/>
    <x v="0"/>
    <x v="3"/>
    <x v="289"/>
    <x v="1"/>
    <x v="0"/>
  </r>
  <r>
    <x v="93"/>
    <x v="1"/>
    <x v="586"/>
    <x v="0"/>
    <x v="0"/>
    <x v="0"/>
    <x v="17"/>
    <x v="9"/>
    <x v="290"/>
    <x v="139"/>
    <n v="12"/>
    <x v="1176"/>
    <x v="0"/>
    <x v="0"/>
    <x v="0"/>
    <x v="0"/>
    <x v="1"/>
    <x v="0"/>
    <x v="0"/>
    <x v="0"/>
    <x v="0"/>
    <x v="3"/>
    <x v="289"/>
    <x v="1"/>
    <x v="0"/>
  </r>
  <r>
    <x v="93"/>
    <x v="1"/>
    <x v="586"/>
    <x v="0"/>
    <x v="0"/>
    <x v="0"/>
    <x v="17"/>
    <x v="9"/>
    <x v="290"/>
    <x v="81"/>
    <n v="10.4"/>
    <x v="1171"/>
    <x v="0"/>
    <x v="0"/>
    <x v="0"/>
    <x v="0"/>
    <x v="1"/>
    <x v="0"/>
    <x v="0"/>
    <x v="0"/>
    <x v="0"/>
    <x v="3"/>
    <x v="289"/>
    <x v="1"/>
    <x v="0"/>
  </r>
  <r>
    <x v="93"/>
    <x v="1"/>
    <x v="587"/>
    <x v="0"/>
    <x v="0"/>
    <x v="0"/>
    <x v="17"/>
    <x v="9"/>
    <x v="291"/>
    <x v="139"/>
    <n v="12.525"/>
    <x v="1171"/>
    <x v="0"/>
    <x v="0"/>
    <x v="0"/>
    <x v="0"/>
    <x v="1"/>
    <x v="0"/>
    <x v="0"/>
    <x v="0"/>
    <x v="0"/>
    <x v="3"/>
    <x v="290"/>
    <x v="1"/>
    <x v="0"/>
  </r>
  <r>
    <x v="93"/>
    <x v="1"/>
    <x v="587"/>
    <x v="0"/>
    <x v="0"/>
    <x v="0"/>
    <x v="17"/>
    <x v="9"/>
    <x v="291"/>
    <x v="216"/>
    <n v="15.698"/>
    <x v="1164"/>
    <x v="0"/>
    <x v="0"/>
    <x v="0"/>
    <x v="0"/>
    <x v="1"/>
    <x v="0"/>
    <x v="0"/>
    <x v="0"/>
    <x v="0"/>
    <x v="3"/>
    <x v="290"/>
    <x v="1"/>
    <x v="0"/>
  </r>
  <r>
    <x v="93"/>
    <x v="1"/>
    <x v="587"/>
    <x v="0"/>
    <x v="0"/>
    <x v="0"/>
    <x v="17"/>
    <x v="9"/>
    <x v="291"/>
    <x v="138"/>
    <n v="8.35"/>
    <x v="1158"/>
    <x v="0"/>
    <x v="0"/>
    <x v="0"/>
    <x v="0"/>
    <x v="1"/>
    <x v="0"/>
    <x v="0"/>
    <x v="0"/>
    <x v="0"/>
    <x v="3"/>
    <x v="290"/>
    <x v="1"/>
    <x v="0"/>
  </r>
  <r>
    <x v="93"/>
    <x v="1"/>
    <x v="587"/>
    <x v="0"/>
    <x v="0"/>
    <x v="0"/>
    <x v="17"/>
    <x v="9"/>
    <x v="291"/>
    <x v="64"/>
    <n v="3.173"/>
    <x v="1159"/>
    <x v="0"/>
    <x v="0"/>
    <x v="0"/>
    <x v="0"/>
    <x v="1"/>
    <x v="0"/>
    <x v="0"/>
    <x v="0"/>
    <x v="0"/>
    <x v="3"/>
    <x v="290"/>
    <x v="1"/>
    <x v="0"/>
  </r>
  <r>
    <x v="93"/>
    <x v="1"/>
    <x v="588"/>
    <x v="0"/>
    <x v="0"/>
    <x v="0"/>
    <x v="17"/>
    <x v="9"/>
    <x v="110"/>
    <x v="221"/>
    <n v="1.892"/>
    <x v="1175"/>
    <x v="0"/>
    <x v="0"/>
    <x v="0"/>
    <x v="0"/>
    <x v="1"/>
    <x v="0"/>
    <x v="0"/>
    <x v="0"/>
    <x v="0"/>
    <x v="3"/>
    <x v="110"/>
    <x v="1"/>
    <x v="0"/>
  </r>
  <r>
    <x v="93"/>
    <x v="1"/>
    <x v="588"/>
    <x v="0"/>
    <x v="0"/>
    <x v="0"/>
    <x v="17"/>
    <x v="9"/>
    <x v="110"/>
    <x v="46"/>
    <n v="2.408"/>
    <x v="1163"/>
    <x v="0"/>
    <x v="0"/>
    <x v="0"/>
    <x v="0"/>
    <x v="1"/>
    <x v="0"/>
    <x v="0"/>
    <x v="0"/>
    <x v="0"/>
    <x v="3"/>
    <x v="110"/>
    <x v="1"/>
    <x v="0"/>
  </r>
  <r>
    <x v="93"/>
    <x v="1"/>
    <x v="588"/>
    <x v="0"/>
    <x v="0"/>
    <x v="0"/>
    <x v="17"/>
    <x v="9"/>
    <x v="110"/>
    <x v="121"/>
    <n v="15.996"/>
    <x v="1171"/>
    <x v="0"/>
    <x v="0"/>
    <x v="0"/>
    <x v="0"/>
    <x v="1"/>
    <x v="0"/>
    <x v="0"/>
    <x v="0"/>
    <x v="0"/>
    <x v="3"/>
    <x v="110"/>
    <x v="1"/>
    <x v="0"/>
  </r>
  <r>
    <x v="93"/>
    <x v="1"/>
    <x v="588"/>
    <x v="0"/>
    <x v="0"/>
    <x v="0"/>
    <x v="17"/>
    <x v="9"/>
    <x v="110"/>
    <x v="227"/>
    <n v="1.548"/>
    <x v="1158"/>
    <x v="0"/>
    <x v="0"/>
    <x v="0"/>
    <x v="0"/>
    <x v="1"/>
    <x v="0"/>
    <x v="0"/>
    <x v="0"/>
    <x v="0"/>
    <x v="3"/>
    <x v="110"/>
    <x v="1"/>
    <x v="0"/>
  </r>
  <r>
    <x v="93"/>
    <x v="1"/>
    <x v="588"/>
    <x v="0"/>
    <x v="0"/>
    <x v="0"/>
    <x v="17"/>
    <x v="9"/>
    <x v="110"/>
    <x v="189"/>
    <n v="16.856"/>
    <x v="1159"/>
    <x v="0"/>
    <x v="0"/>
    <x v="0"/>
    <x v="0"/>
    <x v="1"/>
    <x v="0"/>
    <x v="0"/>
    <x v="0"/>
    <x v="0"/>
    <x v="3"/>
    <x v="110"/>
    <x v="1"/>
    <x v="0"/>
  </r>
  <r>
    <x v="93"/>
    <x v="1"/>
    <x v="589"/>
    <x v="0"/>
    <x v="0"/>
    <x v="0"/>
    <x v="17"/>
    <x v="9"/>
    <x v="220"/>
    <x v="140"/>
    <n v="2.112"/>
    <x v="1177"/>
    <x v="0"/>
    <x v="0"/>
    <x v="0"/>
    <x v="103"/>
    <x v="1"/>
    <x v="0"/>
    <x v="1"/>
    <x v="0"/>
    <x v="0"/>
    <x v="3"/>
    <x v="219"/>
    <x v="1"/>
    <x v="1"/>
  </r>
  <r>
    <x v="93"/>
    <x v="1"/>
    <x v="589"/>
    <x v="0"/>
    <x v="0"/>
    <x v="0"/>
    <x v="17"/>
    <x v="9"/>
    <x v="220"/>
    <x v="131"/>
    <n v="2.64"/>
    <x v="1178"/>
    <x v="0"/>
    <x v="0"/>
    <x v="0"/>
    <x v="104"/>
    <x v="1"/>
    <x v="0"/>
    <x v="1"/>
    <x v="0"/>
    <x v="0"/>
    <x v="3"/>
    <x v="219"/>
    <x v="1"/>
    <x v="1"/>
  </r>
  <r>
    <x v="93"/>
    <x v="1"/>
    <x v="589"/>
    <x v="0"/>
    <x v="0"/>
    <x v="0"/>
    <x v="17"/>
    <x v="9"/>
    <x v="220"/>
    <x v="7"/>
    <n v="49.456"/>
    <x v="1162"/>
    <x v="0"/>
    <x v="0"/>
    <x v="0"/>
    <x v="0"/>
    <x v="1"/>
    <x v="0"/>
    <x v="0"/>
    <x v="0"/>
    <x v="0"/>
    <x v="3"/>
    <x v="219"/>
    <x v="1"/>
    <x v="0"/>
  </r>
  <r>
    <x v="93"/>
    <x v="1"/>
    <x v="590"/>
    <x v="0"/>
    <x v="0"/>
    <x v="0"/>
    <x v="17"/>
    <x v="9"/>
    <x v="292"/>
    <x v="280"/>
    <n v="15.842"/>
    <x v="1176"/>
    <x v="0"/>
    <x v="0"/>
    <x v="0"/>
    <x v="0"/>
    <x v="1"/>
    <x v="0"/>
    <x v="0"/>
    <x v="0"/>
    <x v="0"/>
    <x v="3"/>
    <x v="291"/>
    <x v="1"/>
    <x v="0"/>
  </r>
  <r>
    <x v="93"/>
    <x v="1"/>
    <x v="591"/>
    <x v="0"/>
    <x v="0"/>
    <x v="0"/>
    <x v="17"/>
    <x v="9"/>
    <x v="123"/>
    <x v="527"/>
    <n v="73.848"/>
    <x v="1162"/>
    <x v="0"/>
    <x v="0"/>
    <x v="0"/>
    <x v="0"/>
    <x v="1"/>
    <x v="0"/>
    <x v="0"/>
    <x v="0"/>
    <x v="0"/>
    <x v="3"/>
    <x v="123"/>
    <x v="1"/>
    <x v="0"/>
  </r>
  <r>
    <x v="95"/>
    <x v="1"/>
    <x v="591"/>
    <x v="0"/>
    <x v="0"/>
    <x v="0"/>
    <x v="17"/>
    <x v="9"/>
    <x v="123"/>
    <x v="167"/>
    <n v="18.1"/>
    <x v="1162"/>
    <x v="0"/>
    <x v="0"/>
    <x v="0"/>
    <x v="0"/>
    <x v="1"/>
    <x v="0"/>
    <x v="0"/>
    <x v="0"/>
    <x v="0"/>
    <x v="3"/>
    <x v="123"/>
    <x v="1"/>
    <x v="0"/>
  </r>
  <r>
    <x v="93"/>
    <x v="1"/>
    <x v="592"/>
    <x v="0"/>
    <x v="0"/>
    <x v="0"/>
    <x v="17"/>
    <x v="9"/>
    <x v="274"/>
    <x v="114"/>
    <n v="5.67"/>
    <x v="1179"/>
    <x v="0"/>
    <x v="0"/>
    <x v="0"/>
    <x v="0"/>
    <x v="1"/>
    <x v="0"/>
    <x v="0"/>
    <x v="0"/>
    <x v="0"/>
    <x v="3"/>
    <x v="273"/>
    <x v="1"/>
    <x v="0"/>
  </r>
  <r>
    <x v="93"/>
    <x v="1"/>
    <x v="593"/>
    <x v="0"/>
    <x v="0"/>
    <x v="0"/>
    <x v="17"/>
    <x v="9"/>
    <x v="173"/>
    <x v="131"/>
    <n v="2.85"/>
    <x v="1161"/>
    <x v="0"/>
    <x v="0"/>
    <x v="0"/>
    <x v="0"/>
    <x v="1"/>
    <x v="0"/>
    <x v="0"/>
    <x v="0"/>
    <x v="0"/>
    <x v="3"/>
    <x v="173"/>
    <x v="1"/>
    <x v="0"/>
  </r>
  <r>
    <x v="93"/>
    <x v="1"/>
    <x v="593"/>
    <x v="0"/>
    <x v="0"/>
    <x v="0"/>
    <x v="17"/>
    <x v="9"/>
    <x v="173"/>
    <x v="528"/>
    <n v="132.24"/>
    <x v="1162"/>
    <x v="0"/>
    <x v="0"/>
    <x v="0"/>
    <x v="0"/>
    <x v="1"/>
    <x v="0"/>
    <x v="0"/>
    <x v="0"/>
    <x v="0"/>
    <x v="3"/>
    <x v="173"/>
    <x v="1"/>
    <x v="0"/>
  </r>
  <r>
    <x v="95"/>
    <x v="1"/>
    <x v="593"/>
    <x v="0"/>
    <x v="0"/>
    <x v="0"/>
    <x v="17"/>
    <x v="9"/>
    <x v="173"/>
    <x v="140"/>
    <n v="2.28"/>
    <x v="1164"/>
    <x v="0"/>
    <x v="0"/>
    <x v="0"/>
    <x v="0"/>
    <x v="1"/>
    <x v="0"/>
    <x v="0"/>
    <x v="0"/>
    <x v="0"/>
    <x v="3"/>
    <x v="173"/>
    <x v="1"/>
    <x v="0"/>
  </r>
  <r>
    <x v="95"/>
    <x v="1"/>
    <x v="593"/>
    <x v="0"/>
    <x v="0"/>
    <x v="0"/>
    <x v="17"/>
    <x v="9"/>
    <x v="173"/>
    <x v="43"/>
    <n v="5.32"/>
    <x v="1180"/>
    <x v="0"/>
    <x v="0"/>
    <x v="0"/>
    <x v="0"/>
    <x v="1"/>
    <x v="0"/>
    <x v="0"/>
    <x v="0"/>
    <x v="0"/>
    <x v="3"/>
    <x v="173"/>
    <x v="1"/>
    <x v="0"/>
  </r>
  <r>
    <x v="95"/>
    <x v="1"/>
    <x v="593"/>
    <x v="0"/>
    <x v="0"/>
    <x v="0"/>
    <x v="17"/>
    <x v="9"/>
    <x v="173"/>
    <x v="166"/>
    <n v="1.9"/>
    <x v="1162"/>
    <x v="0"/>
    <x v="0"/>
    <x v="0"/>
    <x v="0"/>
    <x v="1"/>
    <x v="0"/>
    <x v="0"/>
    <x v="0"/>
    <x v="0"/>
    <x v="3"/>
    <x v="173"/>
    <x v="1"/>
    <x v="0"/>
  </r>
  <r>
    <x v="93"/>
    <x v="1"/>
    <x v="594"/>
    <x v="0"/>
    <x v="0"/>
    <x v="0"/>
    <x v="17"/>
    <x v="9"/>
    <x v="275"/>
    <x v="51"/>
    <n v="16.044"/>
    <x v="1176"/>
    <x v="0"/>
    <x v="0"/>
    <x v="0"/>
    <x v="0"/>
    <x v="1"/>
    <x v="0"/>
    <x v="0"/>
    <x v="0"/>
    <x v="0"/>
    <x v="3"/>
    <x v="274"/>
    <x v="1"/>
    <x v="0"/>
  </r>
  <r>
    <x v="93"/>
    <x v="1"/>
    <x v="595"/>
    <x v="0"/>
    <x v="0"/>
    <x v="0"/>
    <x v="17"/>
    <x v="9"/>
    <x v="207"/>
    <x v="280"/>
    <n v="17.711"/>
    <x v="1171"/>
    <x v="0"/>
    <x v="0"/>
    <x v="0"/>
    <x v="0"/>
    <x v="1"/>
    <x v="0"/>
    <x v="0"/>
    <x v="0"/>
    <x v="0"/>
    <x v="3"/>
    <x v="206"/>
    <x v="1"/>
    <x v="0"/>
  </r>
  <r>
    <x v="93"/>
    <x v="1"/>
    <x v="595"/>
    <x v="0"/>
    <x v="0"/>
    <x v="0"/>
    <x v="17"/>
    <x v="9"/>
    <x v="207"/>
    <x v="243"/>
    <n v="6.965"/>
    <x v="1158"/>
    <x v="0"/>
    <x v="0"/>
    <x v="0"/>
    <x v="0"/>
    <x v="1"/>
    <x v="0"/>
    <x v="0"/>
    <x v="0"/>
    <x v="0"/>
    <x v="3"/>
    <x v="206"/>
    <x v="1"/>
    <x v="0"/>
  </r>
  <r>
    <x v="93"/>
    <x v="1"/>
    <x v="595"/>
    <x v="0"/>
    <x v="0"/>
    <x v="0"/>
    <x v="17"/>
    <x v="9"/>
    <x v="207"/>
    <x v="201"/>
    <n v="1.194"/>
    <x v="1163"/>
    <x v="0"/>
    <x v="0"/>
    <x v="0"/>
    <x v="0"/>
    <x v="1"/>
    <x v="0"/>
    <x v="0"/>
    <x v="0"/>
    <x v="0"/>
    <x v="3"/>
    <x v="206"/>
    <x v="1"/>
    <x v="0"/>
  </r>
  <r>
    <x v="93"/>
    <x v="1"/>
    <x v="595"/>
    <x v="0"/>
    <x v="0"/>
    <x v="0"/>
    <x v="17"/>
    <x v="9"/>
    <x v="207"/>
    <x v="114"/>
    <n v="5.97"/>
    <x v="1159"/>
    <x v="0"/>
    <x v="0"/>
    <x v="0"/>
    <x v="0"/>
    <x v="1"/>
    <x v="0"/>
    <x v="0"/>
    <x v="0"/>
    <x v="0"/>
    <x v="3"/>
    <x v="206"/>
    <x v="1"/>
    <x v="0"/>
  </r>
  <r>
    <x v="93"/>
    <x v="1"/>
    <x v="596"/>
    <x v="0"/>
    <x v="0"/>
    <x v="0"/>
    <x v="17"/>
    <x v="9"/>
    <x v="254"/>
    <x v="217"/>
    <n v="4.06"/>
    <x v="1164"/>
    <x v="0"/>
    <x v="0"/>
    <x v="0"/>
    <x v="0"/>
    <x v="1"/>
    <x v="0"/>
    <x v="0"/>
    <x v="0"/>
    <x v="0"/>
    <x v="3"/>
    <x v="253"/>
    <x v="1"/>
    <x v="0"/>
  </r>
  <r>
    <x v="93"/>
    <x v="1"/>
    <x v="596"/>
    <x v="0"/>
    <x v="0"/>
    <x v="0"/>
    <x v="17"/>
    <x v="9"/>
    <x v="254"/>
    <x v="240"/>
    <n v="4.872"/>
    <x v="1160"/>
    <x v="0"/>
    <x v="0"/>
    <x v="0"/>
    <x v="0"/>
    <x v="1"/>
    <x v="0"/>
    <x v="0"/>
    <x v="0"/>
    <x v="0"/>
    <x v="3"/>
    <x v="253"/>
    <x v="1"/>
    <x v="0"/>
  </r>
  <r>
    <x v="93"/>
    <x v="1"/>
    <x v="596"/>
    <x v="0"/>
    <x v="0"/>
    <x v="0"/>
    <x v="17"/>
    <x v="9"/>
    <x v="254"/>
    <x v="529"/>
    <n v="190.211"/>
    <x v="1162"/>
    <x v="0"/>
    <x v="0"/>
    <x v="0"/>
    <x v="0"/>
    <x v="1"/>
    <x v="0"/>
    <x v="0"/>
    <x v="0"/>
    <x v="0"/>
    <x v="3"/>
    <x v="253"/>
    <x v="1"/>
    <x v="0"/>
  </r>
  <r>
    <x v="93"/>
    <x v="1"/>
    <x v="597"/>
    <x v="0"/>
    <x v="0"/>
    <x v="0"/>
    <x v="17"/>
    <x v="9"/>
    <x v="276"/>
    <x v="57"/>
    <n v="7.585"/>
    <x v="1163"/>
    <x v="0"/>
    <x v="0"/>
    <x v="0"/>
    <x v="0"/>
    <x v="1"/>
    <x v="0"/>
    <x v="0"/>
    <x v="0"/>
    <x v="0"/>
    <x v="3"/>
    <x v="275"/>
    <x v="1"/>
    <x v="0"/>
  </r>
  <r>
    <x v="93"/>
    <x v="1"/>
    <x v="597"/>
    <x v="0"/>
    <x v="0"/>
    <x v="0"/>
    <x v="17"/>
    <x v="9"/>
    <x v="276"/>
    <x v="383"/>
    <n v="16.4"/>
    <x v="1176"/>
    <x v="0"/>
    <x v="0"/>
    <x v="0"/>
    <x v="0"/>
    <x v="1"/>
    <x v="0"/>
    <x v="0"/>
    <x v="0"/>
    <x v="0"/>
    <x v="3"/>
    <x v="275"/>
    <x v="1"/>
    <x v="0"/>
  </r>
  <r>
    <x v="93"/>
    <x v="1"/>
    <x v="597"/>
    <x v="0"/>
    <x v="0"/>
    <x v="0"/>
    <x v="17"/>
    <x v="9"/>
    <x v="276"/>
    <x v="236"/>
    <n v="8.405"/>
    <x v="1171"/>
    <x v="0"/>
    <x v="0"/>
    <x v="0"/>
    <x v="0"/>
    <x v="1"/>
    <x v="0"/>
    <x v="0"/>
    <x v="0"/>
    <x v="0"/>
    <x v="3"/>
    <x v="275"/>
    <x v="1"/>
    <x v="0"/>
  </r>
  <r>
    <x v="93"/>
    <x v="1"/>
    <x v="597"/>
    <x v="0"/>
    <x v="0"/>
    <x v="0"/>
    <x v="17"/>
    <x v="9"/>
    <x v="276"/>
    <x v="36"/>
    <n v="6.97"/>
    <x v="1159"/>
    <x v="0"/>
    <x v="0"/>
    <x v="0"/>
    <x v="0"/>
    <x v="1"/>
    <x v="0"/>
    <x v="0"/>
    <x v="0"/>
    <x v="0"/>
    <x v="3"/>
    <x v="275"/>
    <x v="1"/>
    <x v="0"/>
  </r>
  <r>
    <x v="93"/>
    <x v="1"/>
    <x v="597"/>
    <x v="0"/>
    <x v="0"/>
    <x v="0"/>
    <x v="17"/>
    <x v="9"/>
    <x v="276"/>
    <x v="341"/>
    <n v="102.5"/>
    <x v="1162"/>
    <x v="0"/>
    <x v="0"/>
    <x v="0"/>
    <x v="0"/>
    <x v="1"/>
    <x v="0"/>
    <x v="0"/>
    <x v="0"/>
    <x v="0"/>
    <x v="3"/>
    <x v="275"/>
    <x v="1"/>
    <x v="0"/>
  </r>
  <r>
    <x v="93"/>
    <x v="1"/>
    <x v="598"/>
    <x v="0"/>
    <x v="0"/>
    <x v="0"/>
    <x v="17"/>
    <x v="9"/>
    <x v="195"/>
    <x v="172"/>
    <n v="5.2"/>
    <x v="1159"/>
    <x v="0"/>
    <x v="0"/>
    <x v="0"/>
    <x v="0"/>
    <x v="1"/>
    <x v="0"/>
    <x v="0"/>
    <x v="0"/>
    <x v="0"/>
    <x v="3"/>
    <x v="194"/>
    <x v="1"/>
    <x v="0"/>
  </r>
  <r>
    <x v="93"/>
    <x v="1"/>
    <x v="599"/>
    <x v="0"/>
    <x v="0"/>
    <x v="0"/>
    <x v="17"/>
    <x v="9"/>
    <x v="277"/>
    <x v="159"/>
    <n v="5.643"/>
    <x v="1171"/>
    <x v="0"/>
    <x v="0"/>
    <x v="0"/>
    <x v="0"/>
    <x v="1"/>
    <x v="0"/>
    <x v="0"/>
    <x v="0"/>
    <x v="0"/>
    <x v="3"/>
    <x v="276"/>
    <x v="1"/>
    <x v="0"/>
  </r>
  <r>
    <x v="93"/>
    <x v="1"/>
    <x v="599"/>
    <x v="0"/>
    <x v="0"/>
    <x v="0"/>
    <x v="17"/>
    <x v="9"/>
    <x v="277"/>
    <x v="243"/>
    <n v="7.315"/>
    <x v="1164"/>
    <x v="0"/>
    <x v="0"/>
    <x v="0"/>
    <x v="0"/>
    <x v="1"/>
    <x v="0"/>
    <x v="0"/>
    <x v="0"/>
    <x v="0"/>
    <x v="3"/>
    <x v="276"/>
    <x v="1"/>
    <x v="0"/>
  </r>
  <r>
    <x v="93"/>
    <x v="1"/>
    <x v="599"/>
    <x v="0"/>
    <x v="0"/>
    <x v="0"/>
    <x v="17"/>
    <x v="9"/>
    <x v="277"/>
    <x v="71"/>
    <n v="31.35"/>
    <x v="1168"/>
    <x v="0"/>
    <x v="0"/>
    <x v="0"/>
    <x v="0"/>
    <x v="1"/>
    <x v="0"/>
    <x v="0"/>
    <x v="0"/>
    <x v="0"/>
    <x v="3"/>
    <x v="276"/>
    <x v="1"/>
    <x v="0"/>
  </r>
  <r>
    <x v="93"/>
    <x v="1"/>
    <x v="599"/>
    <x v="0"/>
    <x v="0"/>
    <x v="0"/>
    <x v="17"/>
    <x v="9"/>
    <x v="277"/>
    <x v="101"/>
    <n v="7.524"/>
    <x v="1180"/>
    <x v="0"/>
    <x v="0"/>
    <x v="0"/>
    <x v="0"/>
    <x v="1"/>
    <x v="0"/>
    <x v="0"/>
    <x v="0"/>
    <x v="0"/>
    <x v="3"/>
    <x v="276"/>
    <x v="1"/>
    <x v="0"/>
  </r>
  <r>
    <x v="93"/>
    <x v="1"/>
    <x v="599"/>
    <x v="0"/>
    <x v="0"/>
    <x v="0"/>
    <x v="17"/>
    <x v="9"/>
    <x v="277"/>
    <x v="166"/>
    <n v="2.09"/>
    <x v="1169"/>
    <x v="0"/>
    <x v="0"/>
    <x v="0"/>
    <x v="0"/>
    <x v="1"/>
    <x v="0"/>
    <x v="0"/>
    <x v="0"/>
    <x v="0"/>
    <x v="3"/>
    <x v="276"/>
    <x v="1"/>
    <x v="0"/>
  </r>
  <r>
    <x v="93"/>
    <x v="1"/>
    <x v="600"/>
    <x v="0"/>
    <x v="0"/>
    <x v="0"/>
    <x v="17"/>
    <x v="9"/>
    <x v="293"/>
    <x v="218"/>
    <n v="14.416"/>
    <x v="1160"/>
    <x v="0"/>
    <x v="0"/>
    <x v="0"/>
    <x v="0"/>
    <x v="1"/>
    <x v="0"/>
    <x v="0"/>
    <x v="0"/>
    <x v="0"/>
    <x v="3"/>
    <x v="292"/>
    <x v="1"/>
    <x v="0"/>
  </r>
  <r>
    <x v="93"/>
    <x v="1"/>
    <x v="600"/>
    <x v="0"/>
    <x v="0"/>
    <x v="0"/>
    <x v="17"/>
    <x v="9"/>
    <x v="293"/>
    <x v="83"/>
    <n v="0.424"/>
    <x v="1174"/>
    <x v="0"/>
    <x v="0"/>
    <x v="0"/>
    <x v="0"/>
    <x v="1"/>
    <x v="0"/>
    <x v="0"/>
    <x v="0"/>
    <x v="0"/>
    <x v="3"/>
    <x v="292"/>
    <x v="1"/>
    <x v="0"/>
  </r>
  <r>
    <x v="93"/>
    <x v="1"/>
    <x v="600"/>
    <x v="0"/>
    <x v="0"/>
    <x v="0"/>
    <x v="17"/>
    <x v="9"/>
    <x v="293"/>
    <x v="227"/>
    <n v="1.908"/>
    <x v="1155"/>
    <x v="0"/>
    <x v="0"/>
    <x v="0"/>
    <x v="0"/>
    <x v="1"/>
    <x v="0"/>
    <x v="0"/>
    <x v="0"/>
    <x v="0"/>
    <x v="3"/>
    <x v="292"/>
    <x v="1"/>
    <x v="0"/>
  </r>
  <r>
    <x v="93"/>
    <x v="1"/>
    <x v="600"/>
    <x v="0"/>
    <x v="0"/>
    <x v="0"/>
    <x v="17"/>
    <x v="9"/>
    <x v="293"/>
    <x v="81"/>
    <n v="13.78"/>
    <x v="1171"/>
    <x v="0"/>
    <x v="0"/>
    <x v="0"/>
    <x v="0"/>
    <x v="1"/>
    <x v="0"/>
    <x v="0"/>
    <x v="0"/>
    <x v="0"/>
    <x v="3"/>
    <x v="292"/>
    <x v="1"/>
    <x v="0"/>
  </r>
  <r>
    <x v="93"/>
    <x v="1"/>
    <x v="600"/>
    <x v="0"/>
    <x v="0"/>
    <x v="0"/>
    <x v="17"/>
    <x v="9"/>
    <x v="293"/>
    <x v="272"/>
    <n v="9.752"/>
    <x v="1159"/>
    <x v="0"/>
    <x v="0"/>
    <x v="0"/>
    <x v="0"/>
    <x v="1"/>
    <x v="0"/>
    <x v="0"/>
    <x v="0"/>
    <x v="0"/>
    <x v="3"/>
    <x v="292"/>
    <x v="1"/>
    <x v="0"/>
  </r>
  <r>
    <x v="93"/>
    <x v="1"/>
    <x v="600"/>
    <x v="0"/>
    <x v="0"/>
    <x v="0"/>
    <x v="17"/>
    <x v="9"/>
    <x v="293"/>
    <x v="62"/>
    <n v="23.744"/>
    <x v="1162"/>
    <x v="0"/>
    <x v="0"/>
    <x v="0"/>
    <x v="0"/>
    <x v="1"/>
    <x v="0"/>
    <x v="0"/>
    <x v="0"/>
    <x v="0"/>
    <x v="3"/>
    <x v="292"/>
    <x v="1"/>
    <x v="0"/>
  </r>
  <r>
    <x v="93"/>
    <x v="1"/>
    <x v="601"/>
    <x v="0"/>
    <x v="0"/>
    <x v="0"/>
    <x v="17"/>
    <x v="9"/>
    <x v="279"/>
    <x v="220"/>
    <n v="3.689"/>
    <x v="1163"/>
    <x v="0"/>
    <x v="0"/>
    <x v="0"/>
    <x v="0"/>
    <x v="1"/>
    <x v="0"/>
    <x v="0"/>
    <x v="0"/>
    <x v="0"/>
    <x v="3"/>
    <x v="278"/>
    <x v="1"/>
    <x v="0"/>
  </r>
  <r>
    <x v="93"/>
    <x v="1"/>
    <x v="601"/>
    <x v="0"/>
    <x v="0"/>
    <x v="0"/>
    <x v="17"/>
    <x v="9"/>
    <x v="279"/>
    <x v="255"/>
    <n v="44.702"/>
    <x v="1158"/>
    <x v="0"/>
    <x v="0"/>
    <x v="0"/>
    <x v="0"/>
    <x v="1"/>
    <x v="0"/>
    <x v="0"/>
    <x v="0"/>
    <x v="0"/>
    <x v="3"/>
    <x v="278"/>
    <x v="1"/>
    <x v="0"/>
  </r>
  <r>
    <x v="93"/>
    <x v="1"/>
    <x v="601"/>
    <x v="0"/>
    <x v="0"/>
    <x v="0"/>
    <x v="17"/>
    <x v="9"/>
    <x v="279"/>
    <x v="21"/>
    <n v="4.774"/>
    <x v="1159"/>
    <x v="0"/>
    <x v="0"/>
    <x v="0"/>
    <x v="0"/>
    <x v="1"/>
    <x v="0"/>
    <x v="0"/>
    <x v="0"/>
    <x v="0"/>
    <x v="3"/>
    <x v="278"/>
    <x v="1"/>
    <x v="0"/>
  </r>
  <r>
    <x v="93"/>
    <x v="1"/>
    <x v="601"/>
    <x v="0"/>
    <x v="0"/>
    <x v="0"/>
    <x v="17"/>
    <x v="9"/>
    <x v="279"/>
    <x v="530"/>
    <n v="39.494"/>
    <x v="1168"/>
    <x v="0"/>
    <x v="0"/>
    <x v="0"/>
    <x v="0"/>
    <x v="1"/>
    <x v="0"/>
    <x v="0"/>
    <x v="0"/>
    <x v="0"/>
    <x v="3"/>
    <x v="278"/>
    <x v="1"/>
    <x v="0"/>
  </r>
  <r>
    <x v="93"/>
    <x v="1"/>
    <x v="601"/>
    <x v="0"/>
    <x v="0"/>
    <x v="0"/>
    <x v="17"/>
    <x v="9"/>
    <x v="279"/>
    <x v="140"/>
    <n v="2.604"/>
    <x v="1160"/>
    <x v="0"/>
    <x v="0"/>
    <x v="0"/>
    <x v="0"/>
    <x v="1"/>
    <x v="0"/>
    <x v="0"/>
    <x v="0"/>
    <x v="0"/>
    <x v="3"/>
    <x v="278"/>
    <x v="1"/>
    <x v="0"/>
  </r>
  <r>
    <x v="93"/>
    <x v="1"/>
    <x v="602"/>
    <x v="0"/>
    <x v="0"/>
    <x v="0"/>
    <x v="17"/>
    <x v="9"/>
    <x v="294"/>
    <x v="196"/>
    <n v="23.868"/>
    <x v="1159"/>
    <x v="0"/>
    <x v="0"/>
    <x v="0"/>
    <x v="0"/>
    <x v="1"/>
    <x v="0"/>
    <x v="0"/>
    <x v="0"/>
    <x v="0"/>
    <x v="3"/>
    <x v="293"/>
    <x v="1"/>
    <x v="0"/>
  </r>
  <r>
    <x v="93"/>
    <x v="1"/>
    <x v="603"/>
    <x v="0"/>
    <x v="0"/>
    <x v="0"/>
    <x v="17"/>
    <x v="9"/>
    <x v="280"/>
    <x v="6"/>
    <n v="14.941"/>
    <x v="1164"/>
    <x v="0"/>
    <x v="0"/>
    <x v="0"/>
    <x v="0"/>
    <x v="1"/>
    <x v="0"/>
    <x v="0"/>
    <x v="0"/>
    <x v="0"/>
    <x v="3"/>
    <x v="279"/>
    <x v="1"/>
    <x v="0"/>
  </r>
  <r>
    <x v="93"/>
    <x v="1"/>
    <x v="603"/>
    <x v="0"/>
    <x v="0"/>
    <x v="0"/>
    <x v="17"/>
    <x v="9"/>
    <x v="280"/>
    <x v="120"/>
    <n v="4.683"/>
    <x v="1176"/>
    <x v="0"/>
    <x v="0"/>
    <x v="0"/>
    <x v="0"/>
    <x v="1"/>
    <x v="0"/>
    <x v="0"/>
    <x v="0"/>
    <x v="0"/>
    <x v="3"/>
    <x v="279"/>
    <x v="1"/>
    <x v="0"/>
  </r>
  <r>
    <x v="93"/>
    <x v="1"/>
    <x v="604"/>
    <x v="0"/>
    <x v="0"/>
    <x v="0"/>
    <x v="17"/>
    <x v="9"/>
    <x v="281"/>
    <x v="120"/>
    <n v="4.746"/>
    <x v="1161"/>
    <x v="0"/>
    <x v="0"/>
    <x v="0"/>
    <x v="0"/>
    <x v="1"/>
    <x v="0"/>
    <x v="0"/>
    <x v="0"/>
    <x v="0"/>
    <x v="3"/>
    <x v="280"/>
    <x v="1"/>
    <x v="0"/>
  </r>
  <r>
    <x v="93"/>
    <x v="1"/>
    <x v="604"/>
    <x v="0"/>
    <x v="0"/>
    <x v="0"/>
    <x v="17"/>
    <x v="9"/>
    <x v="281"/>
    <x v="138"/>
    <n v="11.3"/>
    <x v="1180"/>
    <x v="0"/>
    <x v="0"/>
    <x v="0"/>
    <x v="0"/>
    <x v="1"/>
    <x v="0"/>
    <x v="0"/>
    <x v="0"/>
    <x v="0"/>
    <x v="3"/>
    <x v="280"/>
    <x v="1"/>
    <x v="0"/>
  </r>
  <r>
    <x v="93"/>
    <x v="1"/>
    <x v="604"/>
    <x v="0"/>
    <x v="0"/>
    <x v="0"/>
    <x v="17"/>
    <x v="9"/>
    <x v="281"/>
    <x v="531"/>
    <n v="210.18"/>
    <x v="1162"/>
    <x v="0"/>
    <x v="0"/>
    <x v="0"/>
    <x v="0"/>
    <x v="1"/>
    <x v="0"/>
    <x v="0"/>
    <x v="0"/>
    <x v="0"/>
    <x v="3"/>
    <x v="280"/>
    <x v="1"/>
    <x v="0"/>
  </r>
  <r>
    <x v="93"/>
    <x v="1"/>
    <x v="605"/>
    <x v="0"/>
    <x v="0"/>
    <x v="0"/>
    <x v="17"/>
    <x v="9"/>
    <x v="282"/>
    <x v="272"/>
    <n v="10.442"/>
    <x v="1164"/>
    <x v="0"/>
    <x v="0"/>
    <x v="0"/>
    <x v="0"/>
    <x v="1"/>
    <x v="0"/>
    <x v="0"/>
    <x v="0"/>
    <x v="0"/>
    <x v="3"/>
    <x v="281"/>
    <x v="1"/>
    <x v="0"/>
  </r>
  <r>
    <x v="93"/>
    <x v="1"/>
    <x v="605"/>
    <x v="0"/>
    <x v="0"/>
    <x v="0"/>
    <x v="17"/>
    <x v="9"/>
    <x v="282"/>
    <x v="251"/>
    <n v="7.264"/>
    <x v="1159"/>
    <x v="0"/>
    <x v="0"/>
    <x v="0"/>
    <x v="0"/>
    <x v="1"/>
    <x v="0"/>
    <x v="0"/>
    <x v="0"/>
    <x v="0"/>
    <x v="3"/>
    <x v="281"/>
    <x v="1"/>
    <x v="0"/>
  </r>
  <r>
    <x v="93"/>
    <x v="1"/>
    <x v="606"/>
    <x v="0"/>
    <x v="0"/>
    <x v="0"/>
    <x v="17"/>
    <x v="9"/>
    <x v="227"/>
    <x v="131"/>
    <n v="3.435"/>
    <x v="1159"/>
    <x v="0"/>
    <x v="0"/>
    <x v="0"/>
    <x v="0"/>
    <x v="1"/>
    <x v="0"/>
    <x v="0"/>
    <x v="0"/>
    <x v="0"/>
    <x v="3"/>
    <x v="226"/>
    <x v="1"/>
    <x v="0"/>
  </r>
  <r>
    <x v="93"/>
    <x v="1"/>
    <x v="607"/>
    <x v="0"/>
    <x v="0"/>
    <x v="0"/>
    <x v="17"/>
    <x v="9"/>
    <x v="283"/>
    <x v="158"/>
    <n v="0.928"/>
    <x v="1171"/>
    <x v="0"/>
    <x v="0"/>
    <x v="0"/>
    <x v="0"/>
    <x v="1"/>
    <x v="0"/>
    <x v="0"/>
    <x v="0"/>
    <x v="0"/>
    <x v="3"/>
    <x v="282"/>
    <x v="1"/>
    <x v="0"/>
  </r>
  <r>
    <x v="93"/>
    <x v="1"/>
    <x v="607"/>
    <x v="0"/>
    <x v="0"/>
    <x v="0"/>
    <x v="17"/>
    <x v="9"/>
    <x v="283"/>
    <x v="158"/>
    <n v="0.928"/>
    <x v="1173"/>
    <x v="0"/>
    <x v="0"/>
    <x v="0"/>
    <x v="0"/>
    <x v="1"/>
    <x v="0"/>
    <x v="0"/>
    <x v="0"/>
    <x v="0"/>
    <x v="3"/>
    <x v="282"/>
    <x v="1"/>
    <x v="0"/>
  </r>
  <r>
    <x v="93"/>
    <x v="1"/>
    <x v="608"/>
    <x v="0"/>
    <x v="0"/>
    <x v="0"/>
    <x v="17"/>
    <x v="9"/>
    <x v="169"/>
    <x v="172"/>
    <n v="5.925"/>
    <x v="1155"/>
    <x v="0"/>
    <x v="0"/>
    <x v="0"/>
    <x v="0"/>
    <x v="1"/>
    <x v="0"/>
    <x v="0"/>
    <x v="0"/>
    <x v="0"/>
    <x v="3"/>
    <x v="169"/>
    <x v="1"/>
    <x v="0"/>
  </r>
  <r>
    <x v="93"/>
    <x v="1"/>
    <x v="609"/>
    <x v="0"/>
    <x v="0"/>
    <x v="0"/>
    <x v="17"/>
    <x v="9"/>
    <x v="295"/>
    <x v="217"/>
    <n v="4.78"/>
    <x v="1159"/>
    <x v="0"/>
    <x v="0"/>
    <x v="0"/>
    <x v="0"/>
    <x v="1"/>
    <x v="0"/>
    <x v="0"/>
    <x v="0"/>
    <x v="0"/>
    <x v="3"/>
    <x v="294"/>
    <x v="1"/>
    <x v="0"/>
  </r>
  <r>
    <x v="93"/>
    <x v="1"/>
    <x v="609"/>
    <x v="0"/>
    <x v="0"/>
    <x v="0"/>
    <x v="17"/>
    <x v="9"/>
    <x v="295"/>
    <x v="138"/>
    <n v="11.95"/>
    <x v="1168"/>
    <x v="0"/>
    <x v="0"/>
    <x v="0"/>
    <x v="0"/>
    <x v="1"/>
    <x v="0"/>
    <x v="0"/>
    <x v="0"/>
    <x v="0"/>
    <x v="3"/>
    <x v="294"/>
    <x v="1"/>
    <x v="0"/>
  </r>
  <r>
    <x v="93"/>
    <x v="1"/>
    <x v="610"/>
    <x v="0"/>
    <x v="0"/>
    <x v="0"/>
    <x v="17"/>
    <x v="9"/>
    <x v="284"/>
    <x v="21"/>
    <n v="5.302"/>
    <x v="1159"/>
    <x v="0"/>
    <x v="0"/>
    <x v="0"/>
    <x v="0"/>
    <x v="1"/>
    <x v="0"/>
    <x v="0"/>
    <x v="0"/>
    <x v="0"/>
    <x v="3"/>
    <x v="283"/>
    <x v="1"/>
    <x v="0"/>
  </r>
  <r>
    <x v="93"/>
    <x v="1"/>
    <x v="610"/>
    <x v="0"/>
    <x v="0"/>
    <x v="0"/>
    <x v="17"/>
    <x v="9"/>
    <x v="284"/>
    <x v="158"/>
    <n v="0.964"/>
    <x v="1155"/>
    <x v="0"/>
    <x v="0"/>
    <x v="0"/>
    <x v="0"/>
    <x v="1"/>
    <x v="0"/>
    <x v="0"/>
    <x v="0"/>
    <x v="0"/>
    <x v="3"/>
    <x v="283"/>
    <x v="1"/>
    <x v="0"/>
  </r>
  <r>
    <x v="93"/>
    <x v="1"/>
    <x v="610"/>
    <x v="0"/>
    <x v="0"/>
    <x v="0"/>
    <x v="17"/>
    <x v="9"/>
    <x v="284"/>
    <x v="217"/>
    <n v="4.82"/>
    <x v="1171"/>
    <x v="0"/>
    <x v="0"/>
    <x v="0"/>
    <x v="0"/>
    <x v="1"/>
    <x v="0"/>
    <x v="0"/>
    <x v="0"/>
    <x v="0"/>
    <x v="3"/>
    <x v="283"/>
    <x v="1"/>
    <x v="0"/>
  </r>
  <r>
    <x v="93"/>
    <x v="1"/>
    <x v="610"/>
    <x v="0"/>
    <x v="0"/>
    <x v="0"/>
    <x v="17"/>
    <x v="9"/>
    <x v="284"/>
    <x v="161"/>
    <n v="27.956"/>
    <x v="1162"/>
    <x v="0"/>
    <x v="0"/>
    <x v="0"/>
    <x v="0"/>
    <x v="1"/>
    <x v="0"/>
    <x v="0"/>
    <x v="0"/>
    <x v="0"/>
    <x v="3"/>
    <x v="283"/>
    <x v="1"/>
    <x v="0"/>
  </r>
  <r>
    <x v="93"/>
    <x v="1"/>
    <x v="611"/>
    <x v="0"/>
    <x v="0"/>
    <x v="0"/>
    <x v="17"/>
    <x v="9"/>
    <x v="196"/>
    <x v="532"/>
    <n v="115"/>
    <x v="1155"/>
    <x v="0"/>
    <x v="0"/>
    <x v="0"/>
    <x v="0"/>
    <x v="1"/>
    <x v="0"/>
    <x v="0"/>
    <x v="0"/>
    <x v="0"/>
    <x v="3"/>
    <x v="195"/>
    <x v="1"/>
    <x v="0"/>
  </r>
  <r>
    <x v="93"/>
    <x v="1"/>
    <x v="611"/>
    <x v="0"/>
    <x v="0"/>
    <x v="0"/>
    <x v="17"/>
    <x v="9"/>
    <x v="196"/>
    <x v="166"/>
    <n v="2.5"/>
    <x v="1164"/>
    <x v="0"/>
    <x v="0"/>
    <x v="0"/>
    <x v="0"/>
    <x v="1"/>
    <x v="0"/>
    <x v="0"/>
    <x v="0"/>
    <x v="0"/>
    <x v="3"/>
    <x v="195"/>
    <x v="1"/>
    <x v="0"/>
  </r>
  <r>
    <x v="93"/>
    <x v="1"/>
    <x v="612"/>
    <x v="0"/>
    <x v="0"/>
    <x v="0"/>
    <x v="17"/>
    <x v="9"/>
    <x v="285"/>
    <x v="221"/>
    <n v="2.75"/>
    <x v="1169"/>
    <x v="0"/>
    <x v="0"/>
    <x v="0"/>
    <x v="0"/>
    <x v="1"/>
    <x v="0"/>
    <x v="0"/>
    <x v="0"/>
    <x v="0"/>
    <x v="3"/>
    <x v="284"/>
    <x v="1"/>
    <x v="0"/>
  </r>
  <r>
    <x v="93"/>
    <x v="1"/>
    <x v="612"/>
    <x v="0"/>
    <x v="0"/>
    <x v="0"/>
    <x v="17"/>
    <x v="9"/>
    <x v="285"/>
    <x v="138"/>
    <n v="12.5"/>
    <x v="1159"/>
    <x v="0"/>
    <x v="0"/>
    <x v="0"/>
    <x v="0"/>
    <x v="1"/>
    <x v="0"/>
    <x v="0"/>
    <x v="0"/>
    <x v="0"/>
    <x v="3"/>
    <x v="284"/>
    <x v="1"/>
    <x v="0"/>
  </r>
  <r>
    <x v="13"/>
    <x v="73"/>
    <x v="613"/>
    <x v="0"/>
    <x v="1"/>
    <x v="1"/>
    <x v="33"/>
    <x v="2"/>
    <x v="77"/>
    <x v="163"/>
    <n v="347.701"/>
    <x v="1181"/>
    <x v="0"/>
    <x v="0"/>
    <x v="0"/>
    <x v="105"/>
    <x v="73"/>
    <x v="0"/>
    <x v="0"/>
    <x v="0"/>
    <x v="0"/>
    <x v="2"/>
    <x v="77"/>
    <x v="0"/>
    <x v="0"/>
  </r>
  <r>
    <x v="0"/>
    <x v="1"/>
    <x v="614"/>
    <x v="0"/>
    <x v="2"/>
    <x v="2"/>
    <x v="33"/>
    <x v="4"/>
    <x v="75"/>
    <x v="193"/>
    <n v="562.968"/>
    <x v="1182"/>
    <x v="0"/>
    <x v="0"/>
    <x v="0"/>
    <x v="0"/>
    <x v="1"/>
    <x v="0"/>
    <x v="0"/>
    <x v="0"/>
    <x v="0"/>
    <x v="0"/>
    <x v="75"/>
    <x v="0"/>
    <x v="0"/>
  </r>
  <r>
    <x v="0"/>
    <x v="1"/>
    <x v="614"/>
    <x v="0"/>
    <x v="2"/>
    <x v="2"/>
    <x v="33"/>
    <x v="4"/>
    <x v="75"/>
    <x v="533"/>
    <n v="1304.656"/>
    <x v="1183"/>
    <x v="0"/>
    <x v="0"/>
    <x v="0"/>
    <x v="0"/>
    <x v="1"/>
    <x v="0"/>
    <x v="0"/>
    <x v="0"/>
    <x v="0"/>
    <x v="0"/>
    <x v="75"/>
    <x v="0"/>
    <x v="0"/>
  </r>
  <r>
    <x v="0"/>
    <x v="1"/>
    <x v="614"/>
    <x v="0"/>
    <x v="2"/>
    <x v="2"/>
    <x v="33"/>
    <x v="4"/>
    <x v="75"/>
    <x v="383"/>
    <n v="357.44"/>
    <x v="1184"/>
    <x v="0"/>
    <x v="0"/>
    <x v="0"/>
    <x v="0"/>
    <x v="1"/>
    <x v="0"/>
    <x v="0"/>
    <x v="0"/>
    <x v="0"/>
    <x v="0"/>
    <x v="75"/>
    <x v="0"/>
    <x v="0"/>
  </r>
  <r>
    <x v="29"/>
    <x v="1"/>
    <x v="614"/>
    <x v="0"/>
    <x v="2"/>
    <x v="2"/>
    <x v="33"/>
    <x v="4"/>
    <x v="75"/>
    <x v="156"/>
    <n v="1309.124"/>
    <x v="1182"/>
    <x v="0"/>
    <x v="0"/>
    <x v="0"/>
    <x v="0"/>
    <x v="1"/>
    <x v="0"/>
    <x v="0"/>
    <x v="0"/>
    <x v="0"/>
    <x v="0"/>
    <x v="75"/>
    <x v="0"/>
    <x v="0"/>
  </r>
  <r>
    <x v="29"/>
    <x v="74"/>
    <x v="614"/>
    <x v="0"/>
    <x v="2"/>
    <x v="2"/>
    <x v="33"/>
    <x v="4"/>
    <x v="75"/>
    <x v="213"/>
    <n v="643.392"/>
    <x v="1185"/>
    <x v="0"/>
    <x v="0"/>
    <x v="0"/>
    <x v="0"/>
    <x v="74"/>
    <x v="0"/>
    <x v="0"/>
    <x v="0"/>
    <x v="0"/>
    <x v="0"/>
    <x v="75"/>
    <x v="0"/>
    <x v="0"/>
  </r>
  <r>
    <x v="29"/>
    <x v="74"/>
    <x v="614"/>
    <x v="0"/>
    <x v="2"/>
    <x v="2"/>
    <x v="33"/>
    <x v="4"/>
    <x v="75"/>
    <x v="23"/>
    <n v="710.412"/>
    <x v="1186"/>
    <x v="0"/>
    <x v="0"/>
    <x v="0"/>
    <x v="0"/>
    <x v="74"/>
    <x v="0"/>
    <x v="0"/>
    <x v="0"/>
    <x v="0"/>
    <x v="0"/>
    <x v="75"/>
    <x v="0"/>
    <x v="0"/>
  </r>
  <r>
    <x v="15"/>
    <x v="1"/>
    <x v="615"/>
    <x v="0"/>
    <x v="2"/>
    <x v="2"/>
    <x v="33"/>
    <x v="4"/>
    <x v="14"/>
    <x v="64"/>
    <n v="92.606"/>
    <x v="1184"/>
    <x v="0"/>
    <x v="0"/>
    <x v="0"/>
    <x v="0"/>
    <x v="1"/>
    <x v="0"/>
    <x v="0"/>
    <x v="0"/>
    <x v="0"/>
    <x v="2"/>
    <x v="14"/>
    <x v="0"/>
    <x v="0"/>
  </r>
  <r>
    <x v="15"/>
    <x v="1"/>
    <x v="616"/>
    <x v="0"/>
    <x v="2"/>
    <x v="2"/>
    <x v="33"/>
    <x v="18"/>
    <x v="14"/>
    <x v="134"/>
    <n v="185.716"/>
    <x v="544"/>
    <x v="0"/>
    <x v="0"/>
    <x v="0"/>
    <x v="0"/>
    <x v="1"/>
    <x v="0"/>
    <x v="0"/>
    <x v="0"/>
    <x v="0"/>
    <x v="2"/>
    <x v="14"/>
    <x v="0"/>
    <x v="0"/>
  </r>
  <r>
    <x v="52"/>
    <x v="1"/>
    <x v="616"/>
    <x v="0"/>
    <x v="2"/>
    <x v="2"/>
    <x v="33"/>
    <x v="18"/>
    <x v="14"/>
    <x v="21"/>
    <n v="140.888"/>
    <x v="544"/>
    <x v="0"/>
    <x v="0"/>
    <x v="0"/>
    <x v="0"/>
    <x v="1"/>
    <x v="0"/>
    <x v="0"/>
    <x v="0"/>
    <x v="0"/>
    <x v="2"/>
    <x v="14"/>
    <x v="0"/>
    <x v="0"/>
  </r>
  <r>
    <x v="47"/>
    <x v="28"/>
    <x v="617"/>
    <x v="0"/>
    <x v="3"/>
    <x v="3"/>
    <x v="33"/>
    <x v="4"/>
    <x v="7"/>
    <x v="167"/>
    <n v="569.3"/>
    <x v="1187"/>
    <x v="0"/>
    <x v="0"/>
    <x v="0"/>
    <x v="0"/>
    <x v="28"/>
    <x v="0"/>
    <x v="0"/>
    <x v="0"/>
    <x v="0"/>
    <x v="0"/>
    <x v="7"/>
    <x v="0"/>
    <x v="0"/>
  </r>
  <r>
    <x v="13"/>
    <x v="1"/>
    <x v="618"/>
    <x v="0"/>
    <x v="3"/>
    <x v="3"/>
    <x v="33"/>
    <x v="5"/>
    <x v="296"/>
    <x v="114"/>
    <n v="259.35"/>
    <x v="1188"/>
    <x v="0"/>
    <x v="0"/>
    <x v="0"/>
    <x v="106"/>
    <x v="1"/>
    <x v="0"/>
    <x v="1"/>
    <x v="0"/>
    <x v="0"/>
    <x v="2"/>
    <x v="295"/>
    <x v="0"/>
    <x v="1"/>
  </r>
  <r>
    <x v="25"/>
    <x v="1"/>
    <x v="618"/>
    <x v="0"/>
    <x v="4"/>
    <x v="4"/>
    <x v="33"/>
    <x v="5"/>
    <x v="296"/>
    <x v="170"/>
    <n v="1729"/>
    <x v="1189"/>
    <x v="0"/>
    <x v="0"/>
    <x v="0"/>
    <x v="107"/>
    <x v="1"/>
    <x v="0"/>
    <x v="1"/>
    <x v="0"/>
    <x v="0"/>
    <x v="0"/>
    <x v="295"/>
    <x v="0"/>
    <x v="1"/>
  </r>
  <r>
    <x v="15"/>
    <x v="1"/>
    <x v="619"/>
    <x v="0"/>
    <x v="5"/>
    <x v="5"/>
    <x v="33"/>
    <x v="1"/>
    <x v="14"/>
    <x v="238"/>
    <n v="236.436"/>
    <x v="497"/>
    <x v="0"/>
    <x v="0"/>
    <x v="0"/>
    <x v="0"/>
    <x v="1"/>
    <x v="0"/>
    <x v="0"/>
    <x v="0"/>
    <x v="0"/>
    <x v="2"/>
    <x v="14"/>
    <x v="0"/>
    <x v="0"/>
  </r>
  <r>
    <x v="13"/>
    <x v="1"/>
    <x v="620"/>
    <x v="0"/>
    <x v="5"/>
    <x v="5"/>
    <x v="33"/>
    <x v="16"/>
    <x v="15"/>
    <x v="157"/>
    <n v="342.42"/>
    <x v="1190"/>
    <x v="0"/>
    <x v="0"/>
    <x v="0"/>
    <x v="108"/>
    <x v="1"/>
    <x v="0"/>
    <x v="1"/>
    <x v="0"/>
    <x v="0"/>
    <x v="2"/>
    <x v="15"/>
    <x v="0"/>
    <x v="1"/>
  </r>
  <r>
    <x v="10"/>
    <x v="28"/>
    <x v="621"/>
    <x v="0"/>
    <x v="5"/>
    <x v="5"/>
    <x v="33"/>
    <x v="3"/>
    <x v="297"/>
    <x v="215"/>
    <n v="141.918"/>
    <x v="1191"/>
    <x v="0"/>
    <x v="0"/>
    <x v="0"/>
    <x v="0"/>
    <x v="28"/>
    <x v="0"/>
    <x v="0"/>
    <x v="0"/>
    <x v="0"/>
    <x v="0"/>
    <x v="296"/>
    <x v="0"/>
    <x v="0"/>
  </r>
  <r>
    <x v="0"/>
    <x v="28"/>
    <x v="621"/>
    <x v="0"/>
    <x v="5"/>
    <x v="5"/>
    <x v="33"/>
    <x v="3"/>
    <x v="297"/>
    <x v="167"/>
    <n v="457.8"/>
    <x v="1191"/>
    <x v="0"/>
    <x v="0"/>
    <x v="0"/>
    <x v="0"/>
    <x v="28"/>
    <x v="0"/>
    <x v="0"/>
    <x v="0"/>
    <x v="0"/>
    <x v="0"/>
    <x v="296"/>
    <x v="0"/>
    <x v="0"/>
  </r>
  <r>
    <x v="10"/>
    <x v="28"/>
    <x v="622"/>
    <x v="0"/>
    <x v="5"/>
    <x v="5"/>
    <x v="33"/>
    <x v="3"/>
    <x v="14"/>
    <x v="43"/>
    <n v="140.056"/>
    <x v="1192"/>
    <x v="0"/>
    <x v="0"/>
    <x v="0"/>
    <x v="0"/>
    <x v="28"/>
    <x v="0"/>
    <x v="0"/>
    <x v="0"/>
    <x v="0"/>
    <x v="0"/>
    <x v="14"/>
    <x v="0"/>
    <x v="0"/>
  </r>
  <r>
    <x v="14"/>
    <x v="28"/>
    <x v="622"/>
    <x v="0"/>
    <x v="5"/>
    <x v="5"/>
    <x v="33"/>
    <x v="3"/>
    <x v="14"/>
    <x v="274"/>
    <n v="295.118"/>
    <x v="1193"/>
    <x v="0"/>
    <x v="0"/>
    <x v="0"/>
    <x v="0"/>
    <x v="28"/>
    <x v="0"/>
    <x v="0"/>
    <x v="0"/>
    <x v="0"/>
    <x v="0"/>
    <x v="14"/>
    <x v="0"/>
    <x v="0"/>
  </r>
  <r>
    <x v="14"/>
    <x v="28"/>
    <x v="622"/>
    <x v="0"/>
    <x v="5"/>
    <x v="5"/>
    <x v="33"/>
    <x v="3"/>
    <x v="14"/>
    <x v="50"/>
    <n v="805.322"/>
    <x v="1194"/>
    <x v="0"/>
    <x v="0"/>
    <x v="0"/>
    <x v="0"/>
    <x v="28"/>
    <x v="0"/>
    <x v="0"/>
    <x v="0"/>
    <x v="0"/>
    <x v="0"/>
    <x v="14"/>
    <x v="0"/>
    <x v="0"/>
  </r>
  <r>
    <x v="10"/>
    <x v="28"/>
    <x v="623"/>
    <x v="0"/>
    <x v="5"/>
    <x v="5"/>
    <x v="33"/>
    <x v="3"/>
    <x v="298"/>
    <x v="89"/>
    <n v="273.186"/>
    <x v="1193"/>
    <x v="0"/>
    <x v="0"/>
    <x v="0"/>
    <x v="0"/>
    <x v="28"/>
    <x v="0"/>
    <x v="0"/>
    <x v="0"/>
    <x v="0"/>
    <x v="0"/>
    <x v="297"/>
    <x v="0"/>
    <x v="0"/>
  </r>
  <r>
    <x v="47"/>
    <x v="28"/>
    <x v="624"/>
    <x v="0"/>
    <x v="5"/>
    <x v="5"/>
    <x v="33"/>
    <x v="3"/>
    <x v="299"/>
    <x v="133"/>
    <n v="269.01"/>
    <x v="1193"/>
    <x v="0"/>
    <x v="0"/>
    <x v="0"/>
    <x v="0"/>
    <x v="28"/>
    <x v="0"/>
    <x v="0"/>
    <x v="0"/>
    <x v="0"/>
    <x v="0"/>
    <x v="298"/>
    <x v="0"/>
    <x v="0"/>
  </r>
  <r>
    <x v="52"/>
    <x v="1"/>
    <x v="625"/>
    <x v="0"/>
    <x v="5"/>
    <x v="5"/>
    <x v="33"/>
    <x v="4"/>
    <x v="14"/>
    <x v="295"/>
    <n v="125.097"/>
    <x v="1195"/>
    <x v="0"/>
    <x v="0"/>
    <x v="0"/>
    <x v="0"/>
    <x v="1"/>
    <x v="0"/>
    <x v="0"/>
    <x v="0"/>
    <x v="0"/>
    <x v="2"/>
    <x v="14"/>
    <x v="0"/>
    <x v="0"/>
  </r>
  <r>
    <x v="13"/>
    <x v="1"/>
    <x v="626"/>
    <x v="0"/>
    <x v="2"/>
    <x v="1"/>
    <x v="33"/>
    <x v="6"/>
    <x v="14"/>
    <x v="534"/>
    <n v="2500.225"/>
    <x v="1196"/>
    <x v="0"/>
    <x v="0"/>
    <x v="0"/>
    <x v="0"/>
    <x v="1"/>
    <x v="0"/>
    <x v="0"/>
    <x v="0"/>
    <x v="0"/>
    <x v="2"/>
    <x v="14"/>
    <x v="0"/>
    <x v="0"/>
  </r>
  <r>
    <x v="13"/>
    <x v="1"/>
    <x v="626"/>
    <x v="0"/>
    <x v="2"/>
    <x v="1"/>
    <x v="33"/>
    <x v="6"/>
    <x v="14"/>
    <x v="23"/>
    <n v="1622.595"/>
    <x v="1197"/>
    <x v="0"/>
    <x v="0"/>
    <x v="0"/>
    <x v="0"/>
    <x v="1"/>
    <x v="0"/>
    <x v="0"/>
    <x v="0"/>
    <x v="0"/>
    <x v="2"/>
    <x v="14"/>
    <x v="0"/>
    <x v="0"/>
  </r>
  <r>
    <x v="24"/>
    <x v="1"/>
    <x v="627"/>
    <x v="0"/>
    <x v="6"/>
    <x v="1"/>
    <x v="33"/>
    <x v="20"/>
    <x v="14"/>
    <x v="217"/>
    <n v="358.3"/>
    <x v="1198"/>
    <x v="0"/>
    <x v="0"/>
    <x v="0"/>
    <x v="0"/>
    <x v="1"/>
    <x v="0"/>
    <x v="0"/>
    <x v="0"/>
    <x v="0"/>
    <x v="3"/>
    <x v="14"/>
    <x v="0"/>
    <x v="0"/>
  </r>
  <r>
    <x v="24"/>
    <x v="1"/>
    <x v="628"/>
    <x v="0"/>
    <x v="7"/>
    <x v="1"/>
    <x v="33"/>
    <x v="4"/>
    <x v="14"/>
    <x v="158"/>
    <n v="39.844"/>
    <x v="1199"/>
    <x v="0"/>
    <x v="0"/>
    <x v="0"/>
    <x v="0"/>
    <x v="1"/>
    <x v="1"/>
    <x v="0"/>
    <x v="0"/>
    <x v="0"/>
    <x v="3"/>
    <x v="14"/>
    <x v="0"/>
    <x v="0"/>
  </r>
  <r>
    <x v="24"/>
    <x v="1"/>
    <x v="628"/>
    <x v="0"/>
    <x v="7"/>
    <x v="1"/>
    <x v="33"/>
    <x v="4"/>
    <x v="14"/>
    <x v="83"/>
    <n v="19.922"/>
    <x v="1200"/>
    <x v="0"/>
    <x v="0"/>
    <x v="0"/>
    <x v="0"/>
    <x v="1"/>
    <x v="0"/>
    <x v="0"/>
    <x v="0"/>
    <x v="0"/>
    <x v="3"/>
    <x v="14"/>
    <x v="0"/>
    <x v="0"/>
  </r>
  <r>
    <x v="24"/>
    <x v="1"/>
    <x v="629"/>
    <x v="0"/>
    <x v="7"/>
    <x v="1"/>
    <x v="33"/>
    <x v="7"/>
    <x v="14"/>
    <x v="172"/>
    <n v="448.375"/>
    <x v="1201"/>
    <x v="0"/>
    <x v="0"/>
    <x v="0"/>
    <x v="0"/>
    <x v="1"/>
    <x v="0"/>
    <x v="0"/>
    <x v="0"/>
    <x v="0"/>
    <x v="3"/>
    <x v="14"/>
    <x v="0"/>
    <x v="0"/>
  </r>
  <r>
    <x v="24"/>
    <x v="1"/>
    <x v="629"/>
    <x v="0"/>
    <x v="7"/>
    <x v="1"/>
    <x v="33"/>
    <x v="7"/>
    <x v="14"/>
    <x v="46"/>
    <n v="251.09"/>
    <x v="1202"/>
    <x v="0"/>
    <x v="0"/>
    <x v="0"/>
    <x v="109"/>
    <x v="1"/>
    <x v="0"/>
    <x v="0"/>
    <x v="0"/>
    <x v="0"/>
    <x v="3"/>
    <x v="14"/>
    <x v="0"/>
    <x v="0"/>
  </r>
  <r>
    <x v="24"/>
    <x v="1"/>
    <x v="630"/>
    <x v="0"/>
    <x v="7"/>
    <x v="4"/>
    <x v="33"/>
    <x v="6"/>
    <x v="14"/>
    <x v="140"/>
    <n v="208.368"/>
    <x v="1203"/>
    <x v="0"/>
    <x v="0"/>
    <x v="0"/>
    <x v="0"/>
    <x v="1"/>
    <x v="1"/>
    <x v="0"/>
    <x v="0"/>
    <x v="0"/>
    <x v="3"/>
    <x v="14"/>
    <x v="0"/>
    <x v="0"/>
  </r>
  <r>
    <x v="13"/>
    <x v="25"/>
    <x v="631"/>
    <x v="0"/>
    <x v="8"/>
    <x v="6"/>
    <x v="33"/>
    <x v="9"/>
    <x v="300"/>
    <x v="158"/>
    <n v="13.092"/>
    <x v="1204"/>
    <x v="0"/>
    <x v="0"/>
    <x v="0"/>
    <x v="0"/>
    <x v="25"/>
    <x v="0"/>
    <x v="0"/>
    <x v="0"/>
    <x v="0"/>
    <x v="2"/>
    <x v="299"/>
    <x v="0"/>
    <x v="0"/>
  </r>
  <r>
    <x v="10"/>
    <x v="25"/>
    <x v="631"/>
    <x v="0"/>
    <x v="8"/>
    <x v="6"/>
    <x v="33"/>
    <x v="9"/>
    <x v="300"/>
    <x v="167"/>
    <n v="327.3"/>
    <x v="1204"/>
    <x v="0"/>
    <x v="0"/>
    <x v="0"/>
    <x v="0"/>
    <x v="25"/>
    <x v="0"/>
    <x v="0"/>
    <x v="0"/>
    <x v="0"/>
    <x v="0"/>
    <x v="299"/>
    <x v="0"/>
    <x v="0"/>
  </r>
  <r>
    <x v="47"/>
    <x v="1"/>
    <x v="632"/>
    <x v="0"/>
    <x v="9"/>
    <x v="7"/>
    <x v="33"/>
    <x v="0"/>
    <x v="16"/>
    <x v="167"/>
    <n v="509.3"/>
    <x v="1205"/>
    <x v="0"/>
    <x v="0"/>
    <x v="0"/>
    <x v="110"/>
    <x v="1"/>
    <x v="0"/>
    <x v="1"/>
    <x v="0"/>
    <x v="0"/>
    <x v="0"/>
    <x v="16"/>
    <x v="0"/>
    <x v="1"/>
  </r>
  <r>
    <x v="52"/>
    <x v="25"/>
    <x v="633"/>
    <x v="0"/>
    <x v="9"/>
    <x v="7"/>
    <x v="33"/>
    <x v="0"/>
    <x v="22"/>
    <x v="89"/>
    <n v="287.01"/>
    <x v="1206"/>
    <x v="0"/>
    <x v="0"/>
    <x v="0"/>
    <x v="0"/>
    <x v="25"/>
    <x v="0"/>
    <x v="0"/>
    <x v="0"/>
    <x v="0"/>
    <x v="2"/>
    <x v="22"/>
    <x v="0"/>
    <x v="0"/>
  </r>
  <r>
    <x v="25"/>
    <x v="25"/>
    <x v="633"/>
    <x v="0"/>
    <x v="9"/>
    <x v="7"/>
    <x v="33"/>
    <x v="0"/>
    <x v="22"/>
    <x v="535"/>
    <n v="1732.69"/>
    <x v="1207"/>
    <x v="0"/>
    <x v="0"/>
    <x v="0"/>
    <x v="0"/>
    <x v="25"/>
    <x v="0"/>
    <x v="0"/>
    <x v="0"/>
    <x v="0"/>
    <x v="0"/>
    <x v="22"/>
    <x v="0"/>
    <x v="0"/>
  </r>
  <r>
    <x v="53"/>
    <x v="1"/>
    <x v="634"/>
    <x v="0"/>
    <x v="1"/>
    <x v="2"/>
    <x v="33"/>
    <x v="16"/>
    <x v="80"/>
    <x v="249"/>
    <n v="60.354"/>
    <x v="1208"/>
    <x v="0"/>
    <x v="0"/>
    <x v="0"/>
    <x v="0"/>
    <x v="1"/>
    <x v="0"/>
    <x v="0"/>
    <x v="0"/>
    <x v="0"/>
    <x v="2"/>
    <x v="80"/>
    <x v="0"/>
    <x v="0"/>
  </r>
  <r>
    <x v="51"/>
    <x v="1"/>
    <x v="634"/>
    <x v="0"/>
    <x v="1"/>
    <x v="2"/>
    <x v="33"/>
    <x v="16"/>
    <x v="80"/>
    <x v="536"/>
    <n v="2892.202"/>
    <x v="236"/>
    <x v="0"/>
    <x v="0"/>
    <x v="0"/>
    <x v="0"/>
    <x v="1"/>
    <x v="0"/>
    <x v="0"/>
    <x v="0"/>
    <x v="0"/>
    <x v="2"/>
    <x v="80"/>
    <x v="0"/>
    <x v="0"/>
  </r>
  <r>
    <x v="15"/>
    <x v="1"/>
    <x v="635"/>
    <x v="0"/>
    <x v="1"/>
    <x v="2"/>
    <x v="33"/>
    <x v="9"/>
    <x v="14"/>
    <x v="114"/>
    <n v="57.18"/>
    <x v="1209"/>
    <x v="0"/>
    <x v="0"/>
    <x v="0"/>
    <x v="0"/>
    <x v="1"/>
    <x v="1"/>
    <x v="2"/>
    <x v="0"/>
    <x v="0"/>
    <x v="2"/>
    <x v="14"/>
    <x v="0"/>
    <x v="0"/>
  </r>
  <r>
    <x v="15"/>
    <x v="1"/>
    <x v="635"/>
    <x v="0"/>
    <x v="1"/>
    <x v="2"/>
    <x v="33"/>
    <x v="9"/>
    <x v="14"/>
    <x v="383"/>
    <n v="152.48"/>
    <x v="1210"/>
    <x v="0"/>
    <x v="0"/>
    <x v="0"/>
    <x v="26"/>
    <x v="1"/>
    <x v="0"/>
    <x v="1"/>
    <x v="0"/>
    <x v="0"/>
    <x v="2"/>
    <x v="14"/>
    <x v="0"/>
    <x v="1"/>
  </r>
  <r>
    <x v="53"/>
    <x v="1"/>
    <x v="635"/>
    <x v="0"/>
    <x v="1"/>
    <x v="2"/>
    <x v="33"/>
    <x v="9"/>
    <x v="14"/>
    <x v="107"/>
    <n v="181.07"/>
    <x v="1211"/>
    <x v="0"/>
    <x v="0"/>
    <x v="0"/>
    <x v="0"/>
    <x v="1"/>
    <x v="0"/>
    <x v="0"/>
    <x v="0"/>
    <x v="0"/>
    <x v="2"/>
    <x v="14"/>
    <x v="0"/>
    <x v="0"/>
  </r>
  <r>
    <x v="52"/>
    <x v="1"/>
    <x v="635"/>
    <x v="0"/>
    <x v="1"/>
    <x v="2"/>
    <x v="33"/>
    <x v="9"/>
    <x v="14"/>
    <x v="279"/>
    <n v="571.8"/>
    <x v="1212"/>
    <x v="0"/>
    <x v="0"/>
    <x v="0"/>
    <x v="0"/>
    <x v="1"/>
    <x v="0"/>
    <x v="0"/>
    <x v="0"/>
    <x v="0"/>
    <x v="2"/>
    <x v="14"/>
    <x v="0"/>
    <x v="0"/>
  </r>
  <r>
    <x v="52"/>
    <x v="1"/>
    <x v="636"/>
    <x v="0"/>
    <x v="1"/>
    <x v="2"/>
    <x v="33"/>
    <x v="0"/>
    <x v="14"/>
    <x v="167"/>
    <n v="267.8"/>
    <x v="1213"/>
    <x v="0"/>
    <x v="0"/>
    <x v="0"/>
    <x v="0"/>
    <x v="1"/>
    <x v="0"/>
    <x v="0"/>
    <x v="0"/>
    <x v="0"/>
    <x v="2"/>
    <x v="14"/>
    <x v="0"/>
    <x v="0"/>
  </r>
  <r>
    <x v="50"/>
    <x v="1"/>
    <x v="636"/>
    <x v="0"/>
    <x v="1"/>
    <x v="2"/>
    <x v="33"/>
    <x v="0"/>
    <x v="14"/>
    <x v="130"/>
    <n v="48.204"/>
    <x v="1214"/>
    <x v="0"/>
    <x v="0"/>
    <x v="0"/>
    <x v="0"/>
    <x v="1"/>
    <x v="1"/>
    <x v="0"/>
    <x v="0"/>
    <x v="0"/>
    <x v="2"/>
    <x v="14"/>
    <x v="0"/>
    <x v="0"/>
  </r>
  <r>
    <x v="50"/>
    <x v="1"/>
    <x v="636"/>
    <x v="0"/>
    <x v="1"/>
    <x v="2"/>
    <x v="33"/>
    <x v="0"/>
    <x v="14"/>
    <x v="143"/>
    <n v="241.02"/>
    <x v="1215"/>
    <x v="0"/>
    <x v="0"/>
    <x v="0"/>
    <x v="26"/>
    <x v="1"/>
    <x v="0"/>
    <x v="1"/>
    <x v="0"/>
    <x v="0"/>
    <x v="2"/>
    <x v="14"/>
    <x v="0"/>
    <x v="1"/>
  </r>
  <r>
    <x v="19"/>
    <x v="1"/>
    <x v="637"/>
    <x v="0"/>
    <x v="2"/>
    <x v="2"/>
    <x v="33"/>
    <x v="1"/>
    <x v="14"/>
    <x v="46"/>
    <n v="29.162"/>
    <x v="1216"/>
    <x v="0"/>
    <x v="0"/>
    <x v="0"/>
    <x v="0"/>
    <x v="1"/>
    <x v="0"/>
    <x v="0"/>
    <x v="0"/>
    <x v="0"/>
    <x v="2"/>
    <x v="14"/>
    <x v="0"/>
    <x v="0"/>
  </r>
  <r>
    <x v="19"/>
    <x v="1"/>
    <x v="638"/>
    <x v="0"/>
    <x v="1"/>
    <x v="1"/>
    <x v="33"/>
    <x v="2"/>
    <x v="77"/>
    <x v="219"/>
    <n v="147.696"/>
    <x v="1217"/>
    <x v="0"/>
    <x v="0"/>
    <x v="0"/>
    <x v="0"/>
    <x v="1"/>
    <x v="1"/>
    <x v="0"/>
    <x v="0"/>
    <x v="0"/>
    <x v="2"/>
    <x v="77"/>
    <x v="0"/>
    <x v="0"/>
  </r>
  <r>
    <x v="19"/>
    <x v="1"/>
    <x v="639"/>
    <x v="0"/>
    <x v="2"/>
    <x v="2"/>
    <x v="33"/>
    <x v="2"/>
    <x v="14"/>
    <x v="220"/>
    <n v="56.032"/>
    <x v="1218"/>
    <x v="0"/>
    <x v="0"/>
    <x v="0"/>
    <x v="0"/>
    <x v="1"/>
    <x v="0"/>
    <x v="0"/>
    <x v="0"/>
    <x v="0"/>
    <x v="2"/>
    <x v="14"/>
    <x v="0"/>
    <x v="0"/>
  </r>
  <r>
    <x v="52"/>
    <x v="1"/>
    <x v="640"/>
    <x v="0"/>
    <x v="2"/>
    <x v="2"/>
    <x v="33"/>
    <x v="11"/>
    <x v="14"/>
    <x v="204"/>
    <n v="484.045"/>
    <x v="1219"/>
    <x v="0"/>
    <x v="0"/>
    <x v="0"/>
    <x v="0"/>
    <x v="1"/>
    <x v="0"/>
    <x v="0"/>
    <x v="0"/>
    <x v="0"/>
    <x v="2"/>
    <x v="14"/>
    <x v="0"/>
    <x v="0"/>
  </r>
  <r>
    <x v="52"/>
    <x v="1"/>
    <x v="641"/>
    <x v="0"/>
    <x v="2"/>
    <x v="2"/>
    <x v="33"/>
    <x v="3"/>
    <x v="14"/>
    <x v="120"/>
    <n v="94.164"/>
    <x v="1220"/>
    <x v="0"/>
    <x v="0"/>
    <x v="0"/>
    <x v="0"/>
    <x v="1"/>
    <x v="0"/>
    <x v="0"/>
    <x v="0"/>
    <x v="0"/>
    <x v="2"/>
    <x v="14"/>
    <x v="0"/>
    <x v="0"/>
  </r>
  <r>
    <x v="50"/>
    <x v="1"/>
    <x v="641"/>
    <x v="0"/>
    <x v="2"/>
    <x v="2"/>
    <x v="33"/>
    <x v="3"/>
    <x v="14"/>
    <x v="167"/>
    <n v="448.4"/>
    <x v="1220"/>
    <x v="0"/>
    <x v="0"/>
    <x v="0"/>
    <x v="0"/>
    <x v="1"/>
    <x v="0"/>
    <x v="0"/>
    <x v="0"/>
    <x v="0"/>
    <x v="2"/>
    <x v="14"/>
    <x v="0"/>
    <x v="0"/>
  </r>
  <r>
    <x v="15"/>
    <x v="1"/>
    <x v="642"/>
    <x v="0"/>
    <x v="2"/>
    <x v="2"/>
    <x v="33"/>
    <x v="4"/>
    <x v="75"/>
    <x v="186"/>
    <n v="22.34"/>
    <x v="1221"/>
    <x v="0"/>
    <x v="0"/>
    <x v="0"/>
    <x v="0"/>
    <x v="1"/>
    <x v="0"/>
    <x v="0"/>
    <x v="0"/>
    <x v="0"/>
    <x v="2"/>
    <x v="75"/>
    <x v="0"/>
    <x v="0"/>
  </r>
  <r>
    <x v="19"/>
    <x v="1"/>
    <x v="642"/>
    <x v="0"/>
    <x v="2"/>
    <x v="2"/>
    <x v="33"/>
    <x v="4"/>
    <x v="75"/>
    <x v="167"/>
    <n v="446.8"/>
    <x v="1222"/>
    <x v="0"/>
    <x v="0"/>
    <x v="0"/>
    <x v="0"/>
    <x v="1"/>
    <x v="0"/>
    <x v="0"/>
    <x v="0"/>
    <x v="0"/>
    <x v="2"/>
    <x v="75"/>
    <x v="0"/>
    <x v="0"/>
  </r>
  <r>
    <x v="15"/>
    <x v="1"/>
    <x v="643"/>
    <x v="0"/>
    <x v="2"/>
    <x v="2"/>
    <x v="33"/>
    <x v="4"/>
    <x v="14"/>
    <x v="102"/>
    <n v="4.874"/>
    <x v="1223"/>
    <x v="0"/>
    <x v="0"/>
    <x v="0"/>
    <x v="0"/>
    <x v="1"/>
    <x v="0"/>
    <x v="0"/>
    <x v="0"/>
    <x v="0"/>
    <x v="2"/>
    <x v="14"/>
    <x v="0"/>
    <x v="0"/>
  </r>
  <r>
    <x v="53"/>
    <x v="1"/>
    <x v="643"/>
    <x v="0"/>
    <x v="2"/>
    <x v="2"/>
    <x v="33"/>
    <x v="4"/>
    <x v="14"/>
    <x v="48"/>
    <n v="14.622"/>
    <x v="1221"/>
    <x v="0"/>
    <x v="0"/>
    <x v="0"/>
    <x v="16"/>
    <x v="1"/>
    <x v="0"/>
    <x v="0"/>
    <x v="0"/>
    <x v="0"/>
    <x v="2"/>
    <x v="14"/>
    <x v="0"/>
    <x v="0"/>
  </r>
  <r>
    <x v="15"/>
    <x v="1"/>
    <x v="643"/>
    <x v="0"/>
    <x v="2"/>
    <x v="2"/>
    <x v="33"/>
    <x v="4"/>
    <x v="14"/>
    <x v="220"/>
    <n v="82.858"/>
    <x v="1224"/>
    <x v="0"/>
    <x v="0"/>
    <x v="0"/>
    <x v="0"/>
    <x v="1"/>
    <x v="1"/>
    <x v="0"/>
    <x v="0"/>
    <x v="0"/>
    <x v="2"/>
    <x v="14"/>
    <x v="0"/>
    <x v="0"/>
  </r>
  <r>
    <x v="53"/>
    <x v="1"/>
    <x v="643"/>
    <x v="0"/>
    <x v="2"/>
    <x v="2"/>
    <x v="33"/>
    <x v="4"/>
    <x v="14"/>
    <x v="153"/>
    <n v="38.992"/>
    <x v="1225"/>
    <x v="0"/>
    <x v="0"/>
    <x v="0"/>
    <x v="0"/>
    <x v="1"/>
    <x v="0"/>
    <x v="0"/>
    <x v="0"/>
    <x v="0"/>
    <x v="2"/>
    <x v="14"/>
    <x v="0"/>
    <x v="0"/>
  </r>
  <r>
    <x v="53"/>
    <x v="1"/>
    <x v="643"/>
    <x v="0"/>
    <x v="2"/>
    <x v="2"/>
    <x v="33"/>
    <x v="4"/>
    <x v="14"/>
    <x v="221"/>
    <n v="53.614"/>
    <x v="1223"/>
    <x v="0"/>
    <x v="0"/>
    <x v="0"/>
    <x v="0"/>
    <x v="1"/>
    <x v="0"/>
    <x v="0"/>
    <x v="0"/>
    <x v="0"/>
    <x v="2"/>
    <x v="14"/>
    <x v="0"/>
    <x v="0"/>
  </r>
  <r>
    <x v="52"/>
    <x v="1"/>
    <x v="643"/>
    <x v="0"/>
    <x v="2"/>
    <x v="2"/>
    <x v="33"/>
    <x v="4"/>
    <x v="14"/>
    <x v="537"/>
    <n v="770.092"/>
    <x v="1226"/>
    <x v="0"/>
    <x v="0"/>
    <x v="0"/>
    <x v="0"/>
    <x v="1"/>
    <x v="0"/>
    <x v="0"/>
    <x v="0"/>
    <x v="0"/>
    <x v="2"/>
    <x v="14"/>
    <x v="0"/>
    <x v="0"/>
  </r>
  <r>
    <x v="50"/>
    <x v="1"/>
    <x v="643"/>
    <x v="0"/>
    <x v="2"/>
    <x v="2"/>
    <x v="33"/>
    <x v="4"/>
    <x v="14"/>
    <x v="295"/>
    <n v="112.102"/>
    <x v="1224"/>
    <x v="0"/>
    <x v="0"/>
    <x v="0"/>
    <x v="0"/>
    <x v="1"/>
    <x v="1"/>
    <x v="0"/>
    <x v="0"/>
    <x v="0"/>
    <x v="2"/>
    <x v="14"/>
    <x v="0"/>
    <x v="0"/>
  </r>
  <r>
    <x v="53"/>
    <x v="1"/>
    <x v="644"/>
    <x v="0"/>
    <x v="2"/>
    <x v="2"/>
    <x v="33"/>
    <x v="18"/>
    <x v="14"/>
    <x v="119"/>
    <n v="1543.364"/>
    <x v="1227"/>
    <x v="0"/>
    <x v="0"/>
    <x v="0"/>
    <x v="0"/>
    <x v="1"/>
    <x v="0"/>
    <x v="0"/>
    <x v="0"/>
    <x v="0"/>
    <x v="2"/>
    <x v="14"/>
    <x v="0"/>
    <x v="0"/>
  </r>
  <r>
    <x v="53"/>
    <x v="1"/>
    <x v="644"/>
    <x v="0"/>
    <x v="2"/>
    <x v="2"/>
    <x v="33"/>
    <x v="18"/>
    <x v="14"/>
    <x v="516"/>
    <n v="1524.152"/>
    <x v="1228"/>
    <x v="0"/>
    <x v="0"/>
    <x v="0"/>
    <x v="0"/>
    <x v="1"/>
    <x v="0"/>
    <x v="0"/>
    <x v="0"/>
    <x v="0"/>
    <x v="2"/>
    <x v="14"/>
    <x v="0"/>
    <x v="0"/>
  </r>
  <r>
    <x v="53"/>
    <x v="1"/>
    <x v="644"/>
    <x v="0"/>
    <x v="2"/>
    <x v="2"/>
    <x v="33"/>
    <x v="18"/>
    <x v="14"/>
    <x v="129"/>
    <n v="1325.628"/>
    <x v="1229"/>
    <x v="0"/>
    <x v="0"/>
    <x v="0"/>
    <x v="0"/>
    <x v="1"/>
    <x v="0"/>
    <x v="0"/>
    <x v="0"/>
    <x v="0"/>
    <x v="2"/>
    <x v="14"/>
    <x v="0"/>
    <x v="0"/>
  </r>
  <r>
    <x v="53"/>
    <x v="1"/>
    <x v="644"/>
    <x v="0"/>
    <x v="2"/>
    <x v="2"/>
    <x v="33"/>
    <x v="18"/>
    <x v="14"/>
    <x v="538"/>
    <n v="1261.588"/>
    <x v="1230"/>
    <x v="0"/>
    <x v="0"/>
    <x v="0"/>
    <x v="0"/>
    <x v="1"/>
    <x v="0"/>
    <x v="0"/>
    <x v="0"/>
    <x v="0"/>
    <x v="2"/>
    <x v="14"/>
    <x v="0"/>
    <x v="0"/>
  </r>
  <r>
    <x v="52"/>
    <x v="1"/>
    <x v="644"/>
    <x v="0"/>
    <x v="2"/>
    <x v="2"/>
    <x v="33"/>
    <x v="18"/>
    <x v="14"/>
    <x v="63"/>
    <n v="371.432"/>
    <x v="1231"/>
    <x v="0"/>
    <x v="0"/>
    <x v="0"/>
    <x v="0"/>
    <x v="1"/>
    <x v="0"/>
    <x v="0"/>
    <x v="0"/>
    <x v="0"/>
    <x v="2"/>
    <x v="14"/>
    <x v="0"/>
    <x v="0"/>
  </r>
  <r>
    <x v="50"/>
    <x v="1"/>
    <x v="644"/>
    <x v="0"/>
    <x v="2"/>
    <x v="2"/>
    <x v="33"/>
    <x v="18"/>
    <x v="14"/>
    <x v="102"/>
    <n v="6.404"/>
    <x v="1232"/>
    <x v="0"/>
    <x v="0"/>
    <x v="0"/>
    <x v="0"/>
    <x v="1"/>
    <x v="1"/>
    <x v="0"/>
    <x v="0"/>
    <x v="0"/>
    <x v="2"/>
    <x v="14"/>
    <x v="0"/>
    <x v="0"/>
  </r>
  <r>
    <x v="51"/>
    <x v="75"/>
    <x v="645"/>
    <x v="0"/>
    <x v="10"/>
    <x v="8"/>
    <x v="33"/>
    <x v="1"/>
    <x v="14"/>
    <x v="399"/>
    <n v="414.54"/>
    <x v="1233"/>
    <x v="0"/>
    <x v="0"/>
    <x v="0"/>
    <x v="0"/>
    <x v="75"/>
    <x v="0"/>
    <x v="0"/>
    <x v="0"/>
    <x v="0"/>
    <x v="2"/>
    <x v="14"/>
    <x v="0"/>
    <x v="0"/>
  </r>
  <r>
    <x v="50"/>
    <x v="1"/>
    <x v="646"/>
    <x v="0"/>
    <x v="10"/>
    <x v="8"/>
    <x v="33"/>
    <x v="2"/>
    <x v="14"/>
    <x v="227"/>
    <n v="20.853"/>
    <x v="1234"/>
    <x v="0"/>
    <x v="0"/>
    <x v="0"/>
    <x v="0"/>
    <x v="1"/>
    <x v="0"/>
    <x v="0"/>
    <x v="0"/>
    <x v="0"/>
    <x v="2"/>
    <x v="14"/>
    <x v="0"/>
    <x v="0"/>
  </r>
  <r>
    <x v="50"/>
    <x v="1"/>
    <x v="646"/>
    <x v="0"/>
    <x v="10"/>
    <x v="8"/>
    <x v="33"/>
    <x v="2"/>
    <x v="14"/>
    <x v="73"/>
    <n v="169.141"/>
    <x v="1235"/>
    <x v="0"/>
    <x v="0"/>
    <x v="0"/>
    <x v="0"/>
    <x v="1"/>
    <x v="0"/>
    <x v="0"/>
    <x v="0"/>
    <x v="0"/>
    <x v="2"/>
    <x v="14"/>
    <x v="0"/>
    <x v="0"/>
  </r>
  <r>
    <x v="19"/>
    <x v="1"/>
    <x v="646"/>
    <x v="0"/>
    <x v="10"/>
    <x v="8"/>
    <x v="33"/>
    <x v="2"/>
    <x v="14"/>
    <x v="30"/>
    <n v="122.801"/>
    <x v="1236"/>
    <x v="0"/>
    <x v="0"/>
    <x v="0"/>
    <x v="0"/>
    <x v="1"/>
    <x v="1"/>
    <x v="0"/>
    <x v="0"/>
    <x v="0"/>
    <x v="2"/>
    <x v="14"/>
    <x v="0"/>
    <x v="0"/>
  </r>
  <r>
    <x v="50"/>
    <x v="1"/>
    <x v="646"/>
    <x v="0"/>
    <x v="10"/>
    <x v="8"/>
    <x v="33"/>
    <x v="2"/>
    <x v="14"/>
    <x v="215"/>
    <n v="71.827"/>
    <x v="1237"/>
    <x v="0"/>
    <x v="0"/>
    <x v="0"/>
    <x v="0"/>
    <x v="1"/>
    <x v="0"/>
    <x v="0"/>
    <x v="0"/>
    <x v="0"/>
    <x v="2"/>
    <x v="14"/>
    <x v="0"/>
    <x v="0"/>
  </r>
  <r>
    <x v="50"/>
    <x v="1"/>
    <x v="646"/>
    <x v="0"/>
    <x v="10"/>
    <x v="8"/>
    <x v="33"/>
    <x v="2"/>
    <x v="14"/>
    <x v="295"/>
    <n v="53.291"/>
    <x v="1238"/>
    <x v="0"/>
    <x v="0"/>
    <x v="0"/>
    <x v="0"/>
    <x v="1"/>
    <x v="0"/>
    <x v="0"/>
    <x v="0"/>
    <x v="0"/>
    <x v="2"/>
    <x v="14"/>
    <x v="0"/>
    <x v="0"/>
  </r>
  <r>
    <x v="50"/>
    <x v="1"/>
    <x v="646"/>
    <x v="0"/>
    <x v="10"/>
    <x v="8"/>
    <x v="33"/>
    <x v="2"/>
    <x v="14"/>
    <x v="148"/>
    <n v="118.167"/>
    <x v="1239"/>
    <x v="0"/>
    <x v="0"/>
    <x v="0"/>
    <x v="0"/>
    <x v="1"/>
    <x v="0"/>
    <x v="0"/>
    <x v="0"/>
    <x v="0"/>
    <x v="2"/>
    <x v="14"/>
    <x v="0"/>
    <x v="0"/>
  </r>
  <r>
    <x v="19"/>
    <x v="1"/>
    <x v="647"/>
    <x v="0"/>
    <x v="4"/>
    <x v="3"/>
    <x v="33"/>
    <x v="8"/>
    <x v="14"/>
    <x v="186"/>
    <n v="7.42"/>
    <x v="1240"/>
    <x v="0"/>
    <x v="0"/>
    <x v="0"/>
    <x v="0"/>
    <x v="1"/>
    <x v="1"/>
    <x v="0"/>
    <x v="0"/>
    <x v="0"/>
    <x v="2"/>
    <x v="14"/>
    <x v="0"/>
    <x v="0"/>
  </r>
  <r>
    <x v="52"/>
    <x v="1"/>
    <x v="648"/>
    <x v="0"/>
    <x v="4"/>
    <x v="3"/>
    <x v="33"/>
    <x v="1"/>
    <x v="14"/>
    <x v="120"/>
    <n v="38.787"/>
    <x v="1241"/>
    <x v="0"/>
    <x v="0"/>
    <x v="0"/>
    <x v="0"/>
    <x v="1"/>
    <x v="0"/>
    <x v="0"/>
    <x v="0"/>
    <x v="0"/>
    <x v="2"/>
    <x v="14"/>
    <x v="0"/>
    <x v="0"/>
  </r>
  <r>
    <x v="52"/>
    <x v="42"/>
    <x v="648"/>
    <x v="0"/>
    <x v="4"/>
    <x v="3"/>
    <x v="33"/>
    <x v="1"/>
    <x v="14"/>
    <x v="138"/>
    <n v="92.35"/>
    <x v="1242"/>
    <x v="0"/>
    <x v="0"/>
    <x v="0"/>
    <x v="0"/>
    <x v="42"/>
    <x v="0"/>
    <x v="0"/>
    <x v="0"/>
    <x v="0"/>
    <x v="2"/>
    <x v="14"/>
    <x v="0"/>
    <x v="0"/>
  </r>
  <r>
    <x v="15"/>
    <x v="1"/>
    <x v="649"/>
    <x v="0"/>
    <x v="4"/>
    <x v="3"/>
    <x v="33"/>
    <x v="9"/>
    <x v="14"/>
    <x v="70"/>
    <n v="200.07"/>
    <x v="1243"/>
    <x v="0"/>
    <x v="0"/>
    <x v="0"/>
    <x v="0"/>
    <x v="1"/>
    <x v="0"/>
    <x v="0"/>
    <x v="0"/>
    <x v="0"/>
    <x v="2"/>
    <x v="14"/>
    <x v="0"/>
    <x v="0"/>
  </r>
  <r>
    <x v="53"/>
    <x v="1"/>
    <x v="649"/>
    <x v="0"/>
    <x v="4"/>
    <x v="3"/>
    <x v="33"/>
    <x v="9"/>
    <x v="14"/>
    <x v="279"/>
    <n v="769.5"/>
    <x v="1244"/>
    <x v="0"/>
    <x v="0"/>
    <x v="0"/>
    <x v="0"/>
    <x v="1"/>
    <x v="0"/>
    <x v="0"/>
    <x v="0"/>
    <x v="0"/>
    <x v="2"/>
    <x v="14"/>
    <x v="0"/>
    <x v="0"/>
  </r>
  <r>
    <x v="52"/>
    <x v="1"/>
    <x v="650"/>
    <x v="0"/>
    <x v="4"/>
    <x v="3"/>
    <x v="33"/>
    <x v="2"/>
    <x v="14"/>
    <x v="52"/>
    <n v="96.36"/>
    <x v="1245"/>
    <x v="0"/>
    <x v="0"/>
    <x v="0"/>
    <x v="0"/>
    <x v="1"/>
    <x v="0"/>
    <x v="0"/>
    <x v="0"/>
    <x v="0"/>
    <x v="2"/>
    <x v="14"/>
    <x v="0"/>
    <x v="0"/>
  </r>
  <r>
    <x v="50"/>
    <x v="76"/>
    <x v="650"/>
    <x v="0"/>
    <x v="4"/>
    <x v="3"/>
    <x v="33"/>
    <x v="2"/>
    <x v="14"/>
    <x v="167"/>
    <n v="292"/>
    <x v="1246"/>
    <x v="0"/>
    <x v="0"/>
    <x v="0"/>
    <x v="0"/>
    <x v="76"/>
    <x v="0"/>
    <x v="0"/>
    <x v="0"/>
    <x v="0"/>
    <x v="2"/>
    <x v="14"/>
    <x v="0"/>
    <x v="0"/>
  </r>
  <r>
    <x v="51"/>
    <x v="1"/>
    <x v="651"/>
    <x v="0"/>
    <x v="4"/>
    <x v="3"/>
    <x v="33"/>
    <x v="11"/>
    <x v="301"/>
    <x v="227"/>
    <n v="21.348"/>
    <x v="1247"/>
    <x v="0"/>
    <x v="0"/>
    <x v="0"/>
    <x v="0"/>
    <x v="1"/>
    <x v="0"/>
    <x v="0"/>
    <x v="0"/>
    <x v="0"/>
    <x v="2"/>
    <x v="300"/>
    <x v="0"/>
    <x v="0"/>
  </r>
  <r>
    <x v="51"/>
    <x v="1"/>
    <x v="651"/>
    <x v="0"/>
    <x v="4"/>
    <x v="3"/>
    <x v="33"/>
    <x v="11"/>
    <x v="301"/>
    <x v="539"/>
    <n v="5941.86"/>
    <x v="1248"/>
    <x v="0"/>
    <x v="0"/>
    <x v="0"/>
    <x v="0"/>
    <x v="1"/>
    <x v="0"/>
    <x v="0"/>
    <x v="0"/>
    <x v="0"/>
    <x v="2"/>
    <x v="300"/>
    <x v="0"/>
    <x v="0"/>
  </r>
  <r>
    <x v="53"/>
    <x v="1"/>
    <x v="651"/>
    <x v="0"/>
    <x v="4"/>
    <x v="3"/>
    <x v="33"/>
    <x v="11"/>
    <x v="301"/>
    <x v="534"/>
    <n v="581.14"/>
    <x v="1249"/>
    <x v="0"/>
    <x v="0"/>
    <x v="0"/>
    <x v="0"/>
    <x v="1"/>
    <x v="0"/>
    <x v="0"/>
    <x v="0"/>
    <x v="0"/>
    <x v="2"/>
    <x v="300"/>
    <x v="0"/>
    <x v="0"/>
  </r>
  <r>
    <x v="50"/>
    <x v="1"/>
    <x v="652"/>
    <x v="0"/>
    <x v="4"/>
    <x v="3"/>
    <x v="33"/>
    <x v="11"/>
    <x v="14"/>
    <x v="295"/>
    <n v="75.233"/>
    <x v="1250"/>
    <x v="0"/>
    <x v="0"/>
    <x v="0"/>
    <x v="26"/>
    <x v="1"/>
    <x v="0"/>
    <x v="1"/>
    <x v="0"/>
    <x v="0"/>
    <x v="2"/>
    <x v="14"/>
    <x v="0"/>
    <x v="1"/>
  </r>
  <r>
    <x v="50"/>
    <x v="1"/>
    <x v="652"/>
    <x v="0"/>
    <x v="4"/>
    <x v="3"/>
    <x v="33"/>
    <x v="11"/>
    <x v="14"/>
    <x v="122"/>
    <n v="124.298"/>
    <x v="1251"/>
    <x v="0"/>
    <x v="0"/>
    <x v="0"/>
    <x v="0"/>
    <x v="1"/>
    <x v="0"/>
    <x v="0"/>
    <x v="0"/>
    <x v="0"/>
    <x v="2"/>
    <x v="14"/>
    <x v="0"/>
    <x v="0"/>
  </r>
  <r>
    <x v="17"/>
    <x v="1"/>
    <x v="653"/>
    <x v="0"/>
    <x v="4"/>
    <x v="3"/>
    <x v="33"/>
    <x v="0"/>
    <x v="14"/>
    <x v="48"/>
    <n v="10.86"/>
    <x v="1252"/>
    <x v="0"/>
    <x v="0"/>
    <x v="0"/>
    <x v="0"/>
    <x v="1"/>
    <x v="0"/>
    <x v="0"/>
    <x v="0"/>
    <x v="0"/>
    <x v="2"/>
    <x v="14"/>
    <x v="0"/>
    <x v="0"/>
  </r>
  <r>
    <x v="52"/>
    <x v="1"/>
    <x v="653"/>
    <x v="0"/>
    <x v="4"/>
    <x v="3"/>
    <x v="33"/>
    <x v="0"/>
    <x v="14"/>
    <x v="102"/>
    <n v="3.62"/>
    <x v="1253"/>
    <x v="0"/>
    <x v="0"/>
    <x v="0"/>
    <x v="0"/>
    <x v="1"/>
    <x v="0"/>
    <x v="0"/>
    <x v="0"/>
    <x v="0"/>
    <x v="2"/>
    <x v="14"/>
    <x v="0"/>
    <x v="0"/>
  </r>
  <r>
    <x v="50"/>
    <x v="1"/>
    <x v="654"/>
    <x v="0"/>
    <x v="4"/>
    <x v="3"/>
    <x v="33"/>
    <x v="4"/>
    <x v="302"/>
    <x v="172"/>
    <n v="89.75"/>
    <x v="1225"/>
    <x v="0"/>
    <x v="0"/>
    <x v="0"/>
    <x v="0"/>
    <x v="1"/>
    <x v="0"/>
    <x v="0"/>
    <x v="0"/>
    <x v="0"/>
    <x v="2"/>
    <x v="301"/>
    <x v="0"/>
    <x v="0"/>
  </r>
  <r>
    <x v="15"/>
    <x v="1"/>
    <x v="655"/>
    <x v="0"/>
    <x v="4"/>
    <x v="3"/>
    <x v="33"/>
    <x v="4"/>
    <x v="90"/>
    <x v="141"/>
    <n v="28.504"/>
    <x v="80"/>
    <x v="0"/>
    <x v="0"/>
    <x v="0"/>
    <x v="111"/>
    <x v="1"/>
    <x v="0"/>
    <x v="1"/>
    <x v="0"/>
    <x v="0"/>
    <x v="2"/>
    <x v="90"/>
    <x v="0"/>
    <x v="1"/>
  </r>
  <r>
    <x v="19"/>
    <x v="1"/>
    <x v="655"/>
    <x v="0"/>
    <x v="4"/>
    <x v="3"/>
    <x v="33"/>
    <x v="4"/>
    <x v="90"/>
    <x v="201"/>
    <n v="24.432"/>
    <x v="1254"/>
    <x v="0"/>
    <x v="0"/>
    <x v="0"/>
    <x v="0"/>
    <x v="1"/>
    <x v="0"/>
    <x v="0"/>
    <x v="0"/>
    <x v="0"/>
    <x v="2"/>
    <x v="90"/>
    <x v="0"/>
    <x v="0"/>
  </r>
  <r>
    <x v="51"/>
    <x v="1"/>
    <x v="655"/>
    <x v="0"/>
    <x v="4"/>
    <x v="3"/>
    <x v="33"/>
    <x v="4"/>
    <x v="90"/>
    <x v="27"/>
    <n v="223.96"/>
    <x v="1255"/>
    <x v="0"/>
    <x v="0"/>
    <x v="0"/>
    <x v="0"/>
    <x v="1"/>
    <x v="1"/>
    <x v="0"/>
    <x v="0"/>
    <x v="0"/>
    <x v="2"/>
    <x v="90"/>
    <x v="0"/>
    <x v="0"/>
  </r>
  <r>
    <x v="15"/>
    <x v="1"/>
    <x v="656"/>
    <x v="0"/>
    <x v="4"/>
    <x v="3"/>
    <x v="33"/>
    <x v="4"/>
    <x v="31"/>
    <x v="158"/>
    <n v="16.66"/>
    <x v="1256"/>
    <x v="0"/>
    <x v="0"/>
    <x v="0"/>
    <x v="0"/>
    <x v="1"/>
    <x v="0"/>
    <x v="0"/>
    <x v="0"/>
    <x v="0"/>
    <x v="2"/>
    <x v="31"/>
    <x v="0"/>
    <x v="0"/>
  </r>
  <r>
    <x v="51"/>
    <x v="1"/>
    <x v="657"/>
    <x v="0"/>
    <x v="4"/>
    <x v="3"/>
    <x v="33"/>
    <x v="4"/>
    <x v="14"/>
    <x v="83"/>
    <n v="8.618"/>
    <x v="1257"/>
    <x v="0"/>
    <x v="0"/>
    <x v="0"/>
    <x v="0"/>
    <x v="1"/>
    <x v="0"/>
    <x v="0"/>
    <x v="0"/>
    <x v="0"/>
    <x v="2"/>
    <x v="14"/>
    <x v="0"/>
    <x v="0"/>
  </r>
  <r>
    <x v="19"/>
    <x v="1"/>
    <x v="658"/>
    <x v="0"/>
    <x v="4"/>
    <x v="3"/>
    <x v="33"/>
    <x v="18"/>
    <x v="14"/>
    <x v="0"/>
    <n v="604.55"/>
    <x v="1258"/>
    <x v="0"/>
    <x v="0"/>
    <x v="0"/>
    <x v="0"/>
    <x v="1"/>
    <x v="0"/>
    <x v="0"/>
    <x v="0"/>
    <x v="0"/>
    <x v="2"/>
    <x v="14"/>
    <x v="0"/>
    <x v="0"/>
  </r>
  <r>
    <x v="50"/>
    <x v="1"/>
    <x v="658"/>
    <x v="0"/>
    <x v="4"/>
    <x v="3"/>
    <x v="33"/>
    <x v="18"/>
    <x v="14"/>
    <x v="122"/>
    <n v="214.7"/>
    <x v="1229"/>
    <x v="0"/>
    <x v="0"/>
    <x v="0"/>
    <x v="0"/>
    <x v="1"/>
    <x v="0"/>
    <x v="0"/>
    <x v="0"/>
    <x v="0"/>
    <x v="2"/>
    <x v="14"/>
    <x v="0"/>
    <x v="0"/>
  </r>
  <r>
    <x v="53"/>
    <x v="1"/>
    <x v="659"/>
    <x v="0"/>
    <x v="4"/>
    <x v="4"/>
    <x v="33"/>
    <x v="3"/>
    <x v="14"/>
    <x v="167"/>
    <n v="603.8"/>
    <x v="1259"/>
    <x v="0"/>
    <x v="0"/>
    <x v="0"/>
    <x v="0"/>
    <x v="1"/>
    <x v="0"/>
    <x v="0"/>
    <x v="0"/>
    <x v="0"/>
    <x v="2"/>
    <x v="14"/>
    <x v="0"/>
    <x v="0"/>
  </r>
  <r>
    <x v="50"/>
    <x v="1"/>
    <x v="659"/>
    <x v="0"/>
    <x v="3"/>
    <x v="3"/>
    <x v="33"/>
    <x v="3"/>
    <x v="14"/>
    <x v="158"/>
    <n v="24.152"/>
    <x v="1260"/>
    <x v="0"/>
    <x v="0"/>
    <x v="0"/>
    <x v="0"/>
    <x v="1"/>
    <x v="0"/>
    <x v="0"/>
    <x v="0"/>
    <x v="0"/>
    <x v="2"/>
    <x v="14"/>
    <x v="0"/>
    <x v="0"/>
  </r>
  <r>
    <x v="50"/>
    <x v="1"/>
    <x v="659"/>
    <x v="0"/>
    <x v="4"/>
    <x v="4"/>
    <x v="33"/>
    <x v="3"/>
    <x v="14"/>
    <x v="55"/>
    <n v="259.634"/>
    <x v="1259"/>
    <x v="0"/>
    <x v="0"/>
    <x v="0"/>
    <x v="0"/>
    <x v="1"/>
    <x v="0"/>
    <x v="0"/>
    <x v="0"/>
    <x v="0"/>
    <x v="2"/>
    <x v="14"/>
    <x v="0"/>
    <x v="0"/>
  </r>
  <r>
    <x v="53"/>
    <x v="77"/>
    <x v="659"/>
    <x v="0"/>
    <x v="4"/>
    <x v="4"/>
    <x v="33"/>
    <x v="3"/>
    <x v="14"/>
    <x v="227"/>
    <n v="54.342"/>
    <x v="1261"/>
    <x v="0"/>
    <x v="0"/>
    <x v="0"/>
    <x v="0"/>
    <x v="77"/>
    <x v="0"/>
    <x v="0"/>
    <x v="0"/>
    <x v="0"/>
    <x v="2"/>
    <x v="14"/>
    <x v="0"/>
    <x v="0"/>
  </r>
  <r>
    <x v="53"/>
    <x v="3"/>
    <x v="660"/>
    <x v="0"/>
    <x v="4"/>
    <x v="4"/>
    <x v="33"/>
    <x v="4"/>
    <x v="77"/>
    <x v="167"/>
    <n v="613.1"/>
    <x v="1262"/>
    <x v="0"/>
    <x v="0"/>
    <x v="0"/>
    <x v="0"/>
    <x v="3"/>
    <x v="0"/>
    <x v="0"/>
    <x v="0"/>
    <x v="0"/>
    <x v="2"/>
    <x v="77"/>
    <x v="0"/>
    <x v="0"/>
  </r>
  <r>
    <x v="96"/>
    <x v="1"/>
    <x v="661"/>
    <x v="0"/>
    <x v="4"/>
    <x v="4"/>
    <x v="33"/>
    <x v="4"/>
    <x v="303"/>
    <x v="251"/>
    <n v="209.76"/>
    <x v="1263"/>
    <x v="0"/>
    <x v="0"/>
    <x v="0"/>
    <x v="0"/>
    <x v="1"/>
    <x v="0"/>
    <x v="0"/>
    <x v="0"/>
    <x v="0"/>
    <x v="2"/>
    <x v="302"/>
    <x v="0"/>
    <x v="0"/>
  </r>
  <r>
    <x v="51"/>
    <x v="1"/>
    <x v="661"/>
    <x v="0"/>
    <x v="4"/>
    <x v="4"/>
    <x v="33"/>
    <x v="4"/>
    <x v="303"/>
    <x v="167"/>
    <n v="655.5"/>
    <x v="1264"/>
    <x v="0"/>
    <x v="0"/>
    <x v="0"/>
    <x v="0"/>
    <x v="1"/>
    <x v="0"/>
    <x v="0"/>
    <x v="0"/>
    <x v="0"/>
    <x v="2"/>
    <x v="302"/>
    <x v="0"/>
    <x v="0"/>
  </r>
  <r>
    <x v="50"/>
    <x v="1"/>
    <x v="662"/>
    <x v="0"/>
    <x v="3"/>
    <x v="3"/>
    <x v="33"/>
    <x v="4"/>
    <x v="14"/>
    <x v="167"/>
    <n v="656.9"/>
    <x v="1265"/>
    <x v="0"/>
    <x v="0"/>
    <x v="0"/>
    <x v="0"/>
    <x v="1"/>
    <x v="0"/>
    <x v="0"/>
    <x v="0"/>
    <x v="0"/>
    <x v="2"/>
    <x v="14"/>
    <x v="0"/>
    <x v="0"/>
  </r>
  <r>
    <x v="17"/>
    <x v="78"/>
    <x v="662"/>
    <x v="0"/>
    <x v="3"/>
    <x v="3"/>
    <x v="33"/>
    <x v="4"/>
    <x v="14"/>
    <x v="138"/>
    <n v="328.45"/>
    <x v="1266"/>
    <x v="0"/>
    <x v="0"/>
    <x v="0"/>
    <x v="0"/>
    <x v="78"/>
    <x v="0"/>
    <x v="0"/>
    <x v="0"/>
    <x v="0"/>
    <x v="2"/>
    <x v="14"/>
    <x v="0"/>
    <x v="0"/>
  </r>
  <r>
    <x v="17"/>
    <x v="78"/>
    <x v="662"/>
    <x v="0"/>
    <x v="3"/>
    <x v="3"/>
    <x v="33"/>
    <x v="4"/>
    <x v="14"/>
    <x v="341"/>
    <n v="3284.5"/>
    <x v="1267"/>
    <x v="0"/>
    <x v="0"/>
    <x v="0"/>
    <x v="0"/>
    <x v="78"/>
    <x v="0"/>
    <x v="0"/>
    <x v="0"/>
    <x v="0"/>
    <x v="2"/>
    <x v="14"/>
    <x v="0"/>
    <x v="0"/>
  </r>
  <r>
    <x v="15"/>
    <x v="78"/>
    <x v="662"/>
    <x v="0"/>
    <x v="3"/>
    <x v="3"/>
    <x v="33"/>
    <x v="4"/>
    <x v="14"/>
    <x v="186"/>
    <n v="32.845"/>
    <x v="1267"/>
    <x v="0"/>
    <x v="0"/>
    <x v="0"/>
    <x v="0"/>
    <x v="78"/>
    <x v="0"/>
    <x v="0"/>
    <x v="0"/>
    <x v="0"/>
    <x v="2"/>
    <x v="14"/>
    <x v="0"/>
    <x v="0"/>
  </r>
  <r>
    <x v="15"/>
    <x v="1"/>
    <x v="663"/>
    <x v="0"/>
    <x v="3"/>
    <x v="3"/>
    <x v="33"/>
    <x v="18"/>
    <x v="14"/>
    <x v="173"/>
    <n v="337.896"/>
    <x v="1268"/>
    <x v="0"/>
    <x v="0"/>
    <x v="0"/>
    <x v="0"/>
    <x v="1"/>
    <x v="1"/>
    <x v="0"/>
    <x v="0"/>
    <x v="0"/>
    <x v="2"/>
    <x v="14"/>
    <x v="0"/>
    <x v="0"/>
  </r>
  <r>
    <x v="15"/>
    <x v="1"/>
    <x v="663"/>
    <x v="0"/>
    <x v="3"/>
    <x v="3"/>
    <x v="33"/>
    <x v="18"/>
    <x v="14"/>
    <x v="173"/>
    <n v="337.896"/>
    <x v="1269"/>
    <x v="0"/>
    <x v="0"/>
    <x v="0"/>
    <x v="0"/>
    <x v="1"/>
    <x v="0"/>
    <x v="0"/>
    <x v="0"/>
    <x v="0"/>
    <x v="2"/>
    <x v="14"/>
    <x v="0"/>
    <x v="0"/>
  </r>
  <r>
    <x v="15"/>
    <x v="1"/>
    <x v="663"/>
    <x v="0"/>
    <x v="3"/>
    <x v="3"/>
    <x v="33"/>
    <x v="18"/>
    <x v="14"/>
    <x v="227"/>
    <n v="77.976"/>
    <x v="1270"/>
    <x v="0"/>
    <x v="0"/>
    <x v="0"/>
    <x v="0"/>
    <x v="1"/>
    <x v="0"/>
    <x v="0"/>
    <x v="0"/>
    <x v="0"/>
    <x v="2"/>
    <x v="14"/>
    <x v="0"/>
    <x v="0"/>
  </r>
  <r>
    <x v="19"/>
    <x v="1"/>
    <x v="663"/>
    <x v="0"/>
    <x v="3"/>
    <x v="3"/>
    <x v="33"/>
    <x v="18"/>
    <x v="14"/>
    <x v="141"/>
    <n v="60.648"/>
    <x v="1270"/>
    <x v="0"/>
    <x v="0"/>
    <x v="0"/>
    <x v="0"/>
    <x v="1"/>
    <x v="0"/>
    <x v="0"/>
    <x v="0"/>
    <x v="0"/>
    <x v="2"/>
    <x v="14"/>
    <x v="0"/>
    <x v="0"/>
  </r>
  <r>
    <x v="19"/>
    <x v="1"/>
    <x v="663"/>
    <x v="0"/>
    <x v="3"/>
    <x v="3"/>
    <x v="33"/>
    <x v="18"/>
    <x v="14"/>
    <x v="48"/>
    <n v="25.992"/>
    <x v="1271"/>
    <x v="0"/>
    <x v="0"/>
    <x v="0"/>
    <x v="0"/>
    <x v="1"/>
    <x v="0"/>
    <x v="0"/>
    <x v="0"/>
    <x v="0"/>
    <x v="2"/>
    <x v="14"/>
    <x v="0"/>
    <x v="0"/>
  </r>
  <r>
    <x v="53"/>
    <x v="1"/>
    <x v="663"/>
    <x v="0"/>
    <x v="3"/>
    <x v="3"/>
    <x v="33"/>
    <x v="18"/>
    <x v="14"/>
    <x v="540"/>
    <n v="6601.968"/>
    <x v="1272"/>
    <x v="0"/>
    <x v="0"/>
    <x v="0"/>
    <x v="0"/>
    <x v="1"/>
    <x v="0"/>
    <x v="0"/>
    <x v="0"/>
    <x v="0"/>
    <x v="2"/>
    <x v="14"/>
    <x v="0"/>
    <x v="0"/>
  </r>
  <r>
    <x v="52"/>
    <x v="1"/>
    <x v="664"/>
    <x v="0"/>
    <x v="3"/>
    <x v="3"/>
    <x v="33"/>
    <x v="6"/>
    <x v="14"/>
    <x v="319"/>
    <n v="1775.67"/>
    <x v="1273"/>
    <x v="0"/>
    <x v="0"/>
    <x v="0"/>
    <x v="0"/>
    <x v="1"/>
    <x v="0"/>
    <x v="0"/>
    <x v="0"/>
    <x v="0"/>
    <x v="2"/>
    <x v="14"/>
    <x v="0"/>
    <x v="0"/>
  </r>
  <r>
    <x v="52"/>
    <x v="1"/>
    <x v="664"/>
    <x v="0"/>
    <x v="3"/>
    <x v="3"/>
    <x v="33"/>
    <x v="6"/>
    <x v="14"/>
    <x v="319"/>
    <n v="1775.67"/>
    <x v="1274"/>
    <x v="0"/>
    <x v="0"/>
    <x v="0"/>
    <x v="0"/>
    <x v="1"/>
    <x v="0"/>
    <x v="0"/>
    <x v="0"/>
    <x v="0"/>
    <x v="2"/>
    <x v="14"/>
    <x v="0"/>
    <x v="0"/>
  </r>
  <r>
    <x v="52"/>
    <x v="1"/>
    <x v="664"/>
    <x v="0"/>
    <x v="3"/>
    <x v="3"/>
    <x v="33"/>
    <x v="6"/>
    <x v="14"/>
    <x v="541"/>
    <n v="1796.08"/>
    <x v="1275"/>
    <x v="0"/>
    <x v="0"/>
    <x v="0"/>
    <x v="0"/>
    <x v="1"/>
    <x v="0"/>
    <x v="0"/>
    <x v="0"/>
    <x v="0"/>
    <x v="2"/>
    <x v="14"/>
    <x v="0"/>
    <x v="0"/>
  </r>
  <r>
    <x v="52"/>
    <x v="1"/>
    <x v="664"/>
    <x v="0"/>
    <x v="3"/>
    <x v="3"/>
    <x v="33"/>
    <x v="6"/>
    <x v="14"/>
    <x v="53"/>
    <n v="1724.645"/>
    <x v="1276"/>
    <x v="0"/>
    <x v="0"/>
    <x v="0"/>
    <x v="0"/>
    <x v="1"/>
    <x v="0"/>
    <x v="0"/>
    <x v="0"/>
    <x v="0"/>
    <x v="2"/>
    <x v="14"/>
    <x v="0"/>
    <x v="0"/>
  </r>
  <r>
    <x v="15"/>
    <x v="1"/>
    <x v="665"/>
    <x v="0"/>
    <x v="5"/>
    <x v="5"/>
    <x v="33"/>
    <x v="9"/>
    <x v="14"/>
    <x v="153"/>
    <n v="25.792"/>
    <x v="1277"/>
    <x v="0"/>
    <x v="0"/>
    <x v="0"/>
    <x v="30"/>
    <x v="1"/>
    <x v="0"/>
    <x v="0"/>
    <x v="0"/>
    <x v="0"/>
    <x v="2"/>
    <x v="14"/>
    <x v="0"/>
    <x v="0"/>
  </r>
  <r>
    <x v="50"/>
    <x v="1"/>
    <x v="665"/>
    <x v="0"/>
    <x v="5"/>
    <x v="5"/>
    <x v="33"/>
    <x v="9"/>
    <x v="14"/>
    <x v="134"/>
    <n v="93.496"/>
    <x v="1277"/>
    <x v="0"/>
    <x v="0"/>
    <x v="0"/>
    <x v="30"/>
    <x v="1"/>
    <x v="0"/>
    <x v="0"/>
    <x v="0"/>
    <x v="0"/>
    <x v="2"/>
    <x v="14"/>
    <x v="0"/>
    <x v="0"/>
  </r>
  <r>
    <x v="15"/>
    <x v="1"/>
    <x v="666"/>
    <x v="0"/>
    <x v="5"/>
    <x v="5"/>
    <x v="33"/>
    <x v="2"/>
    <x v="67"/>
    <x v="52"/>
    <n v="119.196"/>
    <x v="1278"/>
    <x v="0"/>
    <x v="0"/>
    <x v="0"/>
    <x v="0"/>
    <x v="1"/>
    <x v="1"/>
    <x v="0"/>
    <x v="0"/>
    <x v="0"/>
    <x v="2"/>
    <x v="67"/>
    <x v="0"/>
    <x v="0"/>
  </r>
  <r>
    <x v="51"/>
    <x v="79"/>
    <x v="666"/>
    <x v="0"/>
    <x v="5"/>
    <x v="5"/>
    <x v="33"/>
    <x v="2"/>
    <x v="67"/>
    <x v="201"/>
    <n v="21.672"/>
    <x v="1279"/>
    <x v="0"/>
    <x v="0"/>
    <x v="0"/>
    <x v="0"/>
    <x v="79"/>
    <x v="0"/>
    <x v="0"/>
    <x v="0"/>
    <x v="0"/>
    <x v="2"/>
    <x v="67"/>
    <x v="0"/>
    <x v="0"/>
  </r>
  <r>
    <x v="50"/>
    <x v="1"/>
    <x v="667"/>
    <x v="0"/>
    <x v="5"/>
    <x v="5"/>
    <x v="33"/>
    <x v="2"/>
    <x v="14"/>
    <x v="143"/>
    <n v="330.57"/>
    <x v="1280"/>
    <x v="0"/>
    <x v="0"/>
    <x v="0"/>
    <x v="0"/>
    <x v="1"/>
    <x v="0"/>
    <x v="0"/>
    <x v="0"/>
    <x v="0"/>
    <x v="2"/>
    <x v="14"/>
    <x v="0"/>
    <x v="0"/>
  </r>
  <r>
    <x v="52"/>
    <x v="1"/>
    <x v="668"/>
    <x v="0"/>
    <x v="5"/>
    <x v="5"/>
    <x v="33"/>
    <x v="11"/>
    <x v="14"/>
    <x v="138"/>
    <n v="205.95"/>
    <x v="1281"/>
    <x v="0"/>
    <x v="0"/>
    <x v="0"/>
    <x v="0"/>
    <x v="1"/>
    <x v="1"/>
    <x v="0"/>
    <x v="0"/>
    <x v="0"/>
    <x v="2"/>
    <x v="14"/>
    <x v="0"/>
    <x v="0"/>
  </r>
  <r>
    <x v="50"/>
    <x v="1"/>
    <x v="668"/>
    <x v="0"/>
    <x v="5"/>
    <x v="5"/>
    <x v="33"/>
    <x v="11"/>
    <x v="14"/>
    <x v="138"/>
    <n v="205.95"/>
    <x v="1281"/>
    <x v="0"/>
    <x v="0"/>
    <x v="0"/>
    <x v="0"/>
    <x v="1"/>
    <x v="1"/>
    <x v="0"/>
    <x v="0"/>
    <x v="0"/>
    <x v="2"/>
    <x v="14"/>
    <x v="0"/>
    <x v="0"/>
  </r>
  <r>
    <x v="50"/>
    <x v="1"/>
    <x v="668"/>
    <x v="0"/>
    <x v="5"/>
    <x v="5"/>
    <x v="33"/>
    <x v="11"/>
    <x v="14"/>
    <x v="138"/>
    <n v="205.95"/>
    <x v="1282"/>
    <x v="0"/>
    <x v="0"/>
    <x v="0"/>
    <x v="13"/>
    <x v="1"/>
    <x v="0"/>
    <x v="1"/>
    <x v="0"/>
    <x v="0"/>
    <x v="2"/>
    <x v="14"/>
    <x v="0"/>
    <x v="1"/>
  </r>
  <r>
    <x v="15"/>
    <x v="1"/>
    <x v="669"/>
    <x v="0"/>
    <x v="5"/>
    <x v="5"/>
    <x v="33"/>
    <x v="3"/>
    <x v="14"/>
    <x v="227"/>
    <n v="45.018"/>
    <x v="1283"/>
    <x v="0"/>
    <x v="0"/>
    <x v="0"/>
    <x v="0"/>
    <x v="1"/>
    <x v="0"/>
    <x v="0"/>
    <x v="0"/>
    <x v="0"/>
    <x v="2"/>
    <x v="14"/>
    <x v="0"/>
    <x v="0"/>
  </r>
  <r>
    <x v="51"/>
    <x v="42"/>
    <x v="669"/>
    <x v="0"/>
    <x v="5"/>
    <x v="5"/>
    <x v="33"/>
    <x v="3"/>
    <x v="14"/>
    <x v="52"/>
    <n v="165.066"/>
    <x v="1284"/>
    <x v="0"/>
    <x v="0"/>
    <x v="0"/>
    <x v="0"/>
    <x v="42"/>
    <x v="0"/>
    <x v="0"/>
    <x v="0"/>
    <x v="0"/>
    <x v="2"/>
    <x v="14"/>
    <x v="0"/>
    <x v="0"/>
  </r>
  <r>
    <x v="53"/>
    <x v="42"/>
    <x v="669"/>
    <x v="0"/>
    <x v="5"/>
    <x v="5"/>
    <x v="33"/>
    <x v="3"/>
    <x v="14"/>
    <x v="106"/>
    <n v="810.324"/>
    <x v="1285"/>
    <x v="0"/>
    <x v="0"/>
    <x v="0"/>
    <x v="0"/>
    <x v="42"/>
    <x v="0"/>
    <x v="0"/>
    <x v="0"/>
    <x v="0"/>
    <x v="2"/>
    <x v="14"/>
    <x v="0"/>
    <x v="0"/>
  </r>
  <r>
    <x v="53"/>
    <x v="42"/>
    <x v="669"/>
    <x v="0"/>
    <x v="5"/>
    <x v="5"/>
    <x v="33"/>
    <x v="3"/>
    <x v="14"/>
    <x v="203"/>
    <n v="690.276"/>
    <x v="1286"/>
    <x v="0"/>
    <x v="0"/>
    <x v="0"/>
    <x v="0"/>
    <x v="42"/>
    <x v="0"/>
    <x v="0"/>
    <x v="0"/>
    <x v="0"/>
    <x v="2"/>
    <x v="14"/>
    <x v="0"/>
    <x v="0"/>
  </r>
  <r>
    <x v="52"/>
    <x v="80"/>
    <x v="669"/>
    <x v="0"/>
    <x v="5"/>
    <x v="5"/>
    <x v="33"/>
    <x v="3"/>
    <x v="14"/>
    <x v="140"/>
    <n v="60.024"/>
    <x v="1194"/>
    <x v="0"/>
    <x v="0"/>
    <x v="0"/>
    <x v="0"/>
    <x v="80"/>
    <x v="0"/>
    <x v="0"/>
    <x v="0"/>
    <x v="0"/>
    <x v="2"/>
    <x v="14"/>
    <x v="0"/>
    <x v="0"/>
  </r>
  <r>
    <x v="52"/>
    <x v="80"/>
    <x v="669"/>
    <x v="0"/>
    <x v="5"/>
    <x v="5"/>
    <x v="33"/>
    <x v="3"/>
    <x v="14"/>
    <x v="295"/>
    <n v="115.046"/>
    <x v="1287"/>
    <x v="0"/>
    <x v="0"/>
    <x v="0"/>
    <x v="0"/>
    <x v="80"/>
    <x v="0"/>
    <x v="0"/>
    <x v="0"/>
    <x v="0"/>
    <x v="2"/>
    <x v="14"/>
    <x v="0"/>
    <x v="0"/>
  </r>
  <r>
    <x v="50"/>
    <x v="80"/>
    <x v="669"/>
    <x v="0"/>
    <x v="5"/>
    <x v="5"/>
    <x v="33"/>
    <x v="3"/>
    <x v="14"/>
    <x v="57"/>
    <n v="185.074"/>
    <x v="1288"/>
    <x v="0"/>
    <x v="0"/>
    <x v="0"/>
    <x v="0"/>
    <x v="80"/>
    <x v="0"/>
    <x v="0"/>
    <x v="0"/>
    <x v="0"/>
    <x v="2"/>
    <x v="14"/>
    <x v="0"/>
    <x v="0"/>
  </r>
  <r>
    <x v="52"/>
    <x v="1"/>
    <x v="670"/>
    <x v="0"/>
    <x v="5"/>
    <x v="5"/>
    <x v="33"/>
    <x v="4"/>
    <x v="14"/>
    <x v="167"/>
    <n v="543.9"/>
    <x v="1289"/>
    <x v="0"/>
    <x v="0"/>
    <x v="0"/>
    <x v="0"/>
    <x v="1"/>
    <x v="0"/>
    <x v="0"/>
    <x v="0"/>
    <x v="0"/>
    <x v="2"/>
    <x v="14"/>
    <x v="0"/>
    <x v="0"/>
  </r>
  <r>
    <x v="52"/>
    <x v="1"/>
    <x v="670"/>
    <x v="0"/>
    <x v="5"/>
    <x v="5"/>
    <x v="33"/>
    <x v="4"/>
    <x v="14"/>
    <x v="240"/>
    <n v="130.536"/>
    <x v="1290"/>
    <x v="0"/>
    <x v="0"/>
    <x v="0"/>
    <x v="112"/>
    <x v="1"/>
    <x v="0"/>
    <x v="0"/>
    <x v="0"/>
    <x v="0"/>
    <x v="2"/>
    <x v="14"/>
    <x v="0"/>
    <x v="0"/>
  </r>
  <r>
    <x v="52"/>
    <x v="1"/>
    <x v="670"/>
    <x v="0"/>
    <x v="5"/>
    <x v="5"/>
    <x v="33"/>
    <x v="4"/>
    <x v="14"/>
    <x v="276"/>
    <n v="413.364"/>
    <x v="1291"/>
    <x v="0"/>
    <x v="0"/>
    <x v="0"/>
    <x v="0"/>
    <x v="1"/>
    <x v="0"/>
    <x v="0"/>
    <x v="0"/>
    <x v="0"/>
    <x v="2"/>
    <x v="14"/>
    <x v="0"/>
    <x v="0"/>
  </r>
  <r>
    <x v="52"/>
    <x v="1"/>
    <x v="670"/>
    <x v="0"/>
    <x v="5"/>
    <x v="5"/>
    <x v="33"/>
    <x v="4"/>
    <x v="14"/>
    <x v="167"/>
    <n v="543.9"/>
    <x v="1292"/>
    <x v="0"/>
    <x v="0"/>
    <x v="0"/>
    <x v="0"/>
    <x v="1"/>
    <x v="0"/>
    <x v="0"/>
    <x v="0"/>
    <x v="0"/>
    <x v="2"/>
    <x v="14"/>
    <x v="0"/>
    <x v="0"/>
  </r>
  <r>
    <x v="52"/>
    <x v="1"/>
    <x v="670"/>
    <x v="0"/>
    <x v="5"/>
    <x v="5"/>
    <x v="33"/>
    <x v="4"/>
    <x v="14"/>
    <x v="102"/>
    <n v="5.439"/>
    <x v="1293"/>
    <x v="0"/>
    <x v="0"/>
    <x v="0"/>
    <x v="0"/>
    <x v="1"/>
    <x v="0"/>
    <x v="0"/>
    <x v="0"/>
    <x v="0"/>
    <x v="2"/>
    <x v="14"/>
    <x v="0"/>
    <x v="0"/>
  </r>
  <r>
    <x v="50"/>
    <x v="1"/>
    <x v="671"/>
    <x v="0"/>
    <x v="5"/>
    <x v="5"/>
    <x v="33"/>
    <x v="18"/>
    <x v="14"/>
    <x v="174"/>
    <n v="873.154"/>
    <x v="1230"/>
    <x v="0"/>
    <x v="0"/>
    <x v="0"/>
    <x v="0"/>
    <x v="1"/>
    <x v="0"/>
    <x v="0"/>
    <x v="0"/>
    <x v="0"/>
    <x v="2"/>
    <x v="14"/>
    <x v="0"/>
    <x v="0"/>
  </r>
  <r>
    <x v="52"/>
    <x v="1"/>
    <x v="672"/>
    <x v="0"/>
    <x v="6"/>
    <x v="5"/>
    <x v="33"/>
    <x v="2"/>
    <x v="14"/>
    <x v="138"/>
    <n v="277.85"/>
    <x v="1294"/>
    <x v="0"/>
    <x v="0"/>
    <x v="0"/>
    <x v="0"/>
    <x v="1"/>
    <x v="0"/>
    <x v="0"/>
    <x v="0"/>
    <x v="0"/>
    <x v="2"/>
    <x v="14"/>
    <x v="0"/>
    <x v="0"/>
  </r>
  <r>
    <x v="52"/>
    <x v="1"/>
    <x v="672"/>
    <x v="0"/>
    <x v="6"/>
    <x v="5"/>
    <x v="33"/>
    <x v="2"/>
    <x v="14"/>
    <x v="138"/>
    <n v="277.85"/>
    <x v="1295"/>
    <x v="0"/>
    <x v="0"/>
    <x v="0"/>
    <x v="0"/>
    <x v="1"/>
    <x v="0"/>
    <x v="0"/>
    <x v="0"/>
    <x v="0"/>
    <x v="2"/>
    <x v="14"/>
    <x v="0"/>
    <x v="0"/>
  </r>
  <r>
    <x v="50"/>
    <x v="1"/>
    <x v="672"/>
    <x v="0"/>
    <x v="6"/>
    <x v="5"/>
    <x v="33"/>
    <x v="2"/>
    <x v="14"/>
    <x v="120"/>
    <n v="116.697"/>
    <x v="1295"/>
    <x v="0"/>
    <x v="0"/>
    <x v="0"/>
    <x v="0"/>
    <x v="1"/>
    <x v="0"/>
    <x v="0"/>
    <x v="0"/>
    <x v="0"/>
    <x v="2"/>
    <x v="14"/>
    <x v="0"/>
    <x v="0"/>
  </r>
  <r>
    <x v="15"/>
    <x v="1"/>
    <x v="673"/>
    <x v="0"/>
    <x v="6"/>
    <x v="5"/>
    <x v="33"/>
    <x v="0"/>
    <x v="14"/>
    <x v="141"/>
    <n v="48.419"/>
    <x v="1296"/>
    <x v="0"/>
    <x v="0"/>
    <x v="0"/>
    <x v="0"/>
    <x v="1"/>
    <x v="1"/>
    <x v="0"/>
    <x v="0"/>
    <x v="0"/>
    <x v="2"/>
    <x v="14"/>
    <x v="0"/>
    <x v="0"/>
  </r>
  <r>
    <x v="15"/>
    <x v="1"/>
    <x v="674"/>
    <x v="0"/>
    <x v="6"/>
    <x v="5"/>
    <x v="33"/>
    <x v="3"/>
    <x v="14"/>
    <x v="64"/>
    <n v="144.248"/>
    <x v="1297"/>
    <x v="0"/>
    <x v="0"/>
    <x v="0"/>
    <x v="0"/>
    <x v="1"/>
    <x v="0"/>
    <x v="0"/>
    <x v="0"/>
    <x v="0"/>
    <x v="2"/>
    <x v="14"/>
    <x v="0"/>
    <x v="0"/>
  </r>
  <r>
    <x v="52"/>
    <x v="1"/>
    <x v="674"/>
    <x v="0"/>
    <x v="6"/>
    <x v="5"/>
    <x v="33"/>
    <x v="3"/>
    <x v="14"/>
    <x v="251"/>
    <n v="242.944"/>
    <x v="1298"/>
    <x v="0"/>
    <x v="0"/>
    <x v="0"/>
    <x v="0"/>
    <x v="1"/>
    <x v="0"/>
    <x v="0"/>
    <x v="0"/>
    <x v="0"/>
    <x v="2"/>
    <x v="14"/>
    <x v="0"/>
    <x v="0"/>
  </r>
  <r>
    <x v="15"/>
    <x v="80"/>
    <x v="674"/>
    <x v="0"/>
    <x v="6"/>
    <x v="5"/>
    <x v="33"/>
    <x v="3"/>
    <x v="14"/>
    <x v="153"/>
    <n v="60.736"/>
    <x v="1299"/>
    <x v="0"/>
    <x v="0"/>
    <x v="0"/>
    <x v="0"/>
    <x v="80"/>
    <x v="0"/>
    <x v="0"/>
    <x v="0"/>
    <x v="0"/>
    <x v="2"/>
    <x v="14"/>
    <x v="0"/>
    <x v="0"/>
  </r>
  <r>
    <x v="51"/>
    <x v="80"/>
    <x v="674"/>
    <x v="0"/>
    <x v="6"/>
    <x v="5"/>
    <x v="33"/>
    <x v="3"/>
    <x v="14"/>
    <x v="542"/>
    <n v="6073.6"/>
    <x v="1300"/>
    <x v="0"/>
    <x v="0"/>
    <x v="0"/>
    <x v="0"/>
    <x v="80"/>
    <x v="0"/>
    <x v="0"/>
    <x v="0"/>
    <x v="0"/>
    <x v="2"/>
    <x v="14"/>
    <x v="0"/>
    <x v="0"/>
  </r>
  <r>
    <x v="52"/>
    <x v="80"/>
    <x v="674"/>
    <x v="0"/>
    <x v="6"/>
    <x v="5"/>
    <x v="33"/>
    <x v="3"/>
    <x v="14"/>
    <x v="543"/>
    <n v="3674.528"/>
    <x v="1299"/>
    <x v="0"/>
    <x v="0"/>
    <x v="0"/>
    <x v="0"/>
    <x v="80"/>
    <x v="0"/>
    <x v="0"/>
    <x v="0"/>
    <x v="0"/>
    <x v="2"/>
    <x v="14"/>
    <x v="0"/>
    <x v="0"/>
  </r>
  <r>
    <x v="53"/>
    <x v="1"/>
    <x v="675"/>
    <x v="0"/>
    <x v="5"/>
    <x v="9"/>
    <x v="33"/>
    <x v="4"/>
    <x v="304"/>
    <x v="247"/>
    <n v="1083.259"/>
    <x v="1301"/>
    <x v="0"/>
    <x v="0"/>
    <x v="0"/>
    <x v="0"/>
    <x v="1"/>
    <x v="0"/>
    <x v="0"/>
    <x v="0"/>
    <x v="0"/>
    <x v="2"/>
    <x v="303"/>
    <x v="0"/>
    <x v="0"/>
  </r>
  <r>
    <x v="53"/>
    <x v="1"/>
    <x v="676"/>
    <x v="0"/>
    <x v="6"/>
    <x v="5"/>
    <x v="33"/>
    <x v="4"/>
    <x v="14"/>
    <x v="170"/>
    <n v="1653"/>
    <x v="1263"/>
    <x v="0"/>
    <x v="0"/>
    <x v="0"/>
    <x v="0"/>
    <x v="1"/>
    <x v="0"/>
    <x v="0"/>
    <x v="0"/>
    <x v="0"/>
    <x v="2"/>
    <x v="14"/>
    <x v="0"/>
    <x v="0"/>
  </r>
  <r>
    <x v="50"/>
    <x v="1"/>
    <x v="676"/>
    <x v="0"/>
    <x v="6"/>
    <x v="5"/>
    <x v="33"/>
    <x v="4"/>
    <x v="14"/>
    <x v="138"/>
    <n v="413.25"/>
    <x v="1302"/>
    <x v="0"/>
    <x v="0"/>
    <x v="0"/>
    <x v="0"/>
    <x v="1"/>
    <x v="0"/>
    <x v="0"/>
    <x v="0"/>
    <x v="0"/>
    <x v="2"/>
    <x v="14"/>
    <x v="0"/>
    <x v="0"/>
  </r>
  <r>
    <x v="19"/>
    <x v="1"/>
    <x v="676"/>
    <x v="0"/>
    <x v="6"/>
    <x v="5"/>
    <x v="33"/>
    <x v="4"/>
    <x v="14"/>
    <x v="48"/>
    <n v="24.795"/>
    <x v="1303"/>
    <x v="0"/>
    <x v="0"/>
    <x v="0"/>
    <x v="0"/>
    <x v="1"/>
    <x v="0"/>
    <x v="0"/>
    <x v="0"/>
    <x v="0"/>
    <x v="2"/>
    <x v="14"/>
    <x v="0"/>
    <x v="0"/>
  </r>
  <r>
    <x v="53"/>
    <x v="1"/>
    <x v="676"/>
    <x v="0"/>
    <x v="6"/>
    <x v="5"/>
    <x v="33"/>
    <x v="4"/>
    <x v="14"/>
    <x v="172"/>
    <n v="206.625"/>
    <x v="1304"/>
    <x v="0"/>
    <x v="0"/>
    <x v="0"/>
    <x v="0"/>
    <x v="1"/>
    <x v="0"/>
    <x v="0"/>
    <x v="0"/>
    <x v="0"/>
    <x v="2"/>
    <x v="14"/>
    <x v="0"/>
    <x v="0"/>
  </r>
  <r>
    <x v="52"/>
    <x v="1"/>
    <x v="676"/>
    <x v="0"/>
    <x v="6"/>
    <x v="5"/>
    <x v="33"/>
    <x v="4"/>
    <x v="14"/>
    <x v="138"/>
    <n v="413.25"/>
    <x v="1187"/>
    <x v="0"/>
    <x v="0"/>
    <x v="0"/>
    <x v="0"/>
    <x v="1"/>
    <x v="0"/>
    <x v="0"/>
    <x v="0"/>
    <x v="0"/>
    <x v="2"/>
    <x v="14"/>
    <x v="0"/>
    <x v="0"/>
  </r>
  <r>
    <x v="19"/>
    <x v="52"/>
    <x v="676"/>
    <x v="0"/>
    <x v="6"/>
    <x v="5"/>
    <x v="33"/>
    <x v="4"/>
    <x v="14"/>
    <x v="227"/>
    <n v="74.385"/>
    <x v="1305"/>
    <x v="0"/>
    <x v="0"/>
    <x v="0"/>
    <x v="0"/>
    <x v="52"/>
    <x v="0"/>
    <x v="0"/>
    <x v="0"/>
    <x v="0"/>
    <x v="2"/>
    <x v="14"/>
    <x v="0"/>
    <x v="0"/>
  </r>
  <r>
    <x v="50"/>
    <x v="52"/>
    <x v="676"/>
    <x v="0"/>
    <x v="6"/>
    <x v="5"/>
    <x v="33"/>
    <x v="4"/>
    <x v="14"/>
    <x v="170"/>
    <n v="1653"/>
    <x v="1305"/>
    <x v="0"/>
    <x v="0"/>
    <x v="0"/>
    <x v="0"/>
    <x v="52"/>
    <x v="0"/>
    <x v="0"/>
    <x v="0"/>
    <x v="0"/>
    <x v="2"/>
    <x v="14"/>
    <x v="0"/>
    <x v="0"/>
  </r>
  <r>
    <x v="15"/>
    <x v="1"/>
    <x v="677"/>
    <x v="0"/>
    <x v="6"/>
    <x v="5"/>
    <x v="33"/>
    <x v="18"/>
    <x v="14"/>
    <x v="220"/>
    <n v="185.725"/>
    <x v="1306"/>
    <x v="0"/>
    <x v="0"/>
    <x v="0"/>
    <x v="0"/>
    <x v="1"/>
    <x v="1"/>
    <x v="0"/>
    <x v="0"/>
    <x v="0"/>
    <x v="2"/>
    <x v="14"/>
    <x v="0"/>
    <x v="0"/>
  </r>
  <r>
    <x v="52"/>
    <x v="1"/>
    <x v="677"/>
    <x v="0"/>
    <x v="6"/>
    <x v="5"/>
    <x v="33"/>
    <x v="18"/>
    <x v="14"/>
    <x v="172"/>
    <n v="273.125"/>
    <x v="1306"/>
    <x v="0"/>
    <x v="0"/>
    <x v="0"/>
    <x v="0"/>
    <x v="1"/>
    <x v="1"/>
    <x v="0"/>
    <x v="0"/>
    <x v="0"/>
    <x v="2"/>
    <x v="14"/>
    <x v="0"/>
    <x v="0"/>
  </r>
  <r>
    <x v="52"/>
    <x v="1"/>
    <x v="677"/>
    <x v="0"/>
    <x v="6"/>
    <x v="5"/>
    <x v="33"/>
    <x v="18"/>
    <x v="14"/>
    <x v="240"/>
    <n v="262.2"/>
    <x v="1307"/>
    <x v="0"/>
    <x v="0"/>
    <x v="0"/>
    <x v="0"/>
    <x v="1"/>
    <x v="0"/>
    <x v="0"/>
    <x v="0"/>
    <x v="0"/>
    <x v="2"/>
    <x v="14"/>
    <x v="0"/>
    <x v="0"/>
  </r>
  <r>
    <x v="15"/>
    <x v="1"/>
    <x v="678"/>
    <x v="0"/>
    <x v="6"/>
    <x v="5"/>
    <x v="33"/>
    <x v="6"/>
    <x v="14"/>
    <x v="102"/>
    <n v="12.889"/>
    <x v="1308"/>
    <x v="0"/>
    <x v="0"/>
    <x v="0"/>
    <x v="0"/>
    <x v="1"/>
    <x v="0"/>
    <x v="0"/>
    <x v="0"/>
    <x v="0"/>
    <x v="2"/>
    <x v="14"/>
    <x v="0"/>
    <x v="0"/>
  </r>
  <r>
    <x v="21"/>
    <x v="80"/>
    <x v="679"/>
    <x v="0"/>
    <x v="2"/>
    <x v="1"/>
    <x v="33"/>
    <x v="3"/>
    <x v="14"/>
    <x v="172"/>
    <n v="150.95"/>
    <x v="1309"/>
    <x v="0"/>
    <x v="0"/>
    <x v="0"/>
    <x v="0"/>
    <x v="80"/>
    <x v="0"/>
    <x v="0"/>
    <x v="0"/>
    <x v="0"/>
    <x v="0"/>
    <x v="14"/>
    <x v="0"/>
    <x v="0"/>
  </r>
  <r>
    <x v="24"/>
    <x v="57"/>
    <x v="680"/>
    <x v="0"/>
    <x v="6"/>
    <x v="1"/>
    <x v="33"/>
    <x v="20"/>
    <x v="14"/>
    <x v="52"/>
    <n v="591.195"/>
    <x v="1310"/>
    <x v="0"/>
    <x v="0"/>
    <x v="0"/>
    <x v="0"/>
    <x v="57"/>
    <x v="0"/>
    <x v="0"/>
    <x v="0"/>
    <x v="0"/>
    <x v="3"/>
    <x v="14"/>
    <x v="0"/>
    <x v="0"/>
  </r>
  <r>
    <x v="48"/>
    <x v="1"/>
    <x v="681"/>
    <x v="0"/>
    <x v="6"/>
    <x v="1"/>
    <x v="33"/>
    <x v="14"/>
    <x v="14"/>
    <x v="544"/>
    <n v="9073.384"/>
    <x v="1311"/>
    <x v="0"/>
    <x v="0"/>
    <x v="0"/>
    <x v="0"/>
    <x v="1"/>
    <x v="0"/>
    <x v="0"/>
    <x v="0"/>
    <x v="0"/>
    <x v="3"/>
    <x v="14"/>
    <x v="0"/>
    <x v="0"/>
  </r>
  <r>
    <x v="24"/>
    <x v="1"/>
    <x v="682"/>
    <x v="0"/>
    <x v="2"/>
    <x v="10"/>
    <x v="33"/>
    <x v="3"/>
    <x v="14"/>
    <x v="141"/>
    <n v="64.029"/>
    <x v="1312"/>
    <x v="0"/>
    <x v="0"/>
    <x v="0"/>
    <x v="0"/>
    <x v="1"/>
    <x v="0"/>
    <x v="0"/>
    <x v="0"/>
    <x v="0"/>
    <x v="3"/>
    <x v="14"/>
    <x v="0"/>
    <x v="0"/>
  </r>
  <r>
    <x v="24"/>
    <x v="1"/>
    <x v="682"/>
    <x v="0"/>
    <x v="2"/>
    <x v="10"/>
    <x v="33"/>
    <x v="3"/>
    <x v="14"/>
    <x v="144"/>
    <n v="1051.905"/>
    <x v="1313"/>
    <x v="0"/>
    <x v="0"/>
    <x v="0"/>
    <x v="0"/>
    <x v="1"/>
    <x v="0"/>
    <x v="0"/>
    <x v="0"/>
    <x v="0"/>
    <x v="3"/>
    <x v="14"/>
    <x v="0"/>
    <x v="0"/>
  </r>
  <r>
    <x v="24"/>
    <x v="81"/>
    <x v="683"/>
    <x v="0"/>
    <x v="7"/>
    <x v="1"/>
    <x v="33"/>
    <x v="4"/>
    <x v="14"/>
    <x v="181"/>
    <n v="159.376"/>
    <x v="1314"/>
    <x v="0"/>
    <x v="0"/>
    <x v="0"/>
    <x v="0"/>
    <x v="81"/>
    <x v="0"/>
    <x v="0"/>
    <x v="0"/>
    <x v="0"/>
    <x v="3"/>
    <x v="14"/>
    <x v="0"/>
    <x v="0"/>
  </r>
  <r>
    <x v="24"/>
    <x v="1"/>
    <x v="684"/>
    <x v="0"/>
    <x v="7"/>
    <x v="1"/>
    <x v="33"/>
    <x v="10"/>
    <x v="14"/>
    <x v="310"/>
    <n v="2466.327"/>
    <x v="1315"/>
    <x v="0"/>
    <x v="0"/>
    <x v="0"/>
    <x v="0"/>
    <x v="1"/>
    <x v="0"/>
    <x v="0"/>
    <x v="0"/>
    <x v="0"/>
    <x v="3"/>
    <x v="14"/>
    <x v="0"/>
    <x v="0"/>
  </r>
  <r>
    <x v="24"/>
    <x v="47"/>
    <x v="684"/>
    <x v="0"/>
    <x v="7"/>
    <x v="1"/>
    <x v="33"/>
    <x v="10"/>
    <x v="14"/>
    <x v="138"/>
    <n v="578.95"/>
    <x v="1316"/>
    <x v="0"/>
    <x v="0"/>
    <x v="0"/>
    <x v="0"/>
    <x v="47"/>
    <x v="0"/>
    <x v="0"/>
    <x v="0"/>
    <x v="0"/>
    <x v="3"/>
    <x v="14"/>
    <x v="0"/>
    <x v="0"/>
  </r>
  <r>
    <x v="24"/>
    <x v="1"/>
    <x v="685"/>
    <x v="0"/>
    <x v="7"/>
    <x v="1"/>
    <x v="33"/>
    <x v="7"/>
    <x v="14"/>
    <x v="545"/>
    <n v="14796.375"/>
    <x v="1202"/>
    <x v="0"/>
    <x v="0"/>
    <x v="0"/>
    <x v="0"/>
    <x v="1"/>
    <x v="0"/>
    <x v="0"/>
    <x v="0"/>
    <x v="0"/>
    <x v="3"/>
    <x v="14"/>
    <x v="0"/>
    <x v="0"/>
  </r>
  <r>
    <x v="24"/>
    <x v="1"/>
    <x v="686"/>
    <x v="0"/>
    <x v="3"/>
    <x v="4"/>
    <x v="33"/>
    <x v="3"/>
    <x v="14"/>
    <x v="6"/>
    <n v="543.437"/>
    <x v="1317"/>
    <x v="0"/>
    <x v="0"/>
    <x v="0"/>
    <x v="0"/>
    <x v="1"/>
    <x v="0"/>
    <x v="0"/>
    <x v="0"/>
    <x v="0"/>
    <x v="3"/>
    <x v="14"/>
    <x v="0"/>
    <x v="0"/>
  </r>
  <r>
    <x v="24"/>
    <x v="1"/>
    <x v="686"/>
    <x v="0"/>
    <x v="3"/>
    <x v="4"/>
    <x v="33"/>
    <x v="3"/>
    <x v="14"/>
    <x v="56"/>
    <n v="454.216"/>
    <x v="1318"/>
    <x v="0"/>
    <x v="0"/>
    <x v="0"/>
    <x v="0"/>
    <x v="1"/>
    <x v="0"/>
    <x v="0"/>
    <x v="0"/>
    <x v="0"/>
    <x v="3"/>
    <x v="14"/>
    <x v="0"/>
    <x v="0"/>
  </r>
  <r>
    <x v="24"/>
    <x v="1"/>
    <x v="687"/>
    <x v="0"/>
    <x v="3"/>
    <x v="4"/>
    <x v="33"/>
    <x v="4"/>
    <x v="14"/>
    <x v="138"/>
    <n v="441.5"/>
    <x v="1319"/>
    <x v="0"/>
    <x v="0"/>
    <x v="0"/>
    <x v="0"/>
    <x v="1"/>
    <x v="0"/>
    <x v="0"/>
    <x v="0"/>
    <x v="0"/>
    <x v="3"/>
    <x v="14"/>
    <x v="0"/>
    <x v="0"/>
  </r>
  <r>
    <x v="24"/>
    <x v="1"/>
    <x v="687"/>
    <x v="0"/>
    <x v="3"/>
    <x v="4"/>
    <x v="33"/>
    <x v="4"/>
    <x v="14"/>
    <x v="138"/>
    <n v="441.5"/>
    <x v="1320"/>
    <x v="0"/>
    <x v="0"/>
    <x v="0"/>
    <x v="0"/>
    <x v="1"/>
    <x v="0"/>
    <x v="0"/>
    <x v="0"/>
    <x v="0"/>
    <x v="3"/>
    <x v="14"/>
    <x v="0"/>
    <x v="0"/>
  </r>
  <r>
    <x v="24"/>
    <x v="78"/>
    <x v="687"/>
    <x v="0"/>
    <x v="3"/>
    <x v="4"/>
    <x v="33"/>
    <x v="4"/>
    <x v="14"/>
    <x v="167"/>
    <n v="883"/>
    <x v="1321"/>
    <x v="0"/>
    <x v="0"/>
    <x v="0"/>
    <x v="0"/>
    <x v="78"/>
    <x v="0"/>
    <x v="0"/>
    <x v="0"/>
    <x v="0"/>
    <x v="3"/>
    <x v="14"/>
    <x v="0"/>
    <x v="0"/>
  </r>
  <r>
    <x v="24"/>
    <x v="78"/>
    <x v="687"/>
    <x v="0"/>
    <x v="3"/>
    <x v="4"/>
    <x v="33"/>
    <x v="4"/>
    <x v="14"/>
    <x v="44"/>
    <n v="114.79"/>
    <x v="1322"/>
    <x v="0"/>
    <x v="0"/>
    <x v="0"/>
    <x v="0"/>
    <x v="78"/>
    <x v="0"/>
    <x v="0"/>
    <x v="0"/>
    <x v="0"/>
    <x v="3"/>
    <x v="14"/>
    <x v="0"/>
    <x v="0"/>
  </r>
  <r>
    <x v="24"/>
    <x v="78"/>
    <x v="687"/>
    <x v="0"/>
    <x v="3"/>
    <x v="4"/>
    <x v="33"/>
    <x v="4"/>
    <x v="14"/>
    <x v="181"/>
    <n v="141.28"/>
    <x v="1323"/>
    <x v="0"/>
    <x v="0"/>
    <x v="0"/>
    <x v="0"/>
    <x v="78"/>
    <x v="0"/>
    <x v="0"/>
    <x v="0"/>
    <x v="0"/>
    <x v="3"/>
    <x v="14"/>
    <x v="0"/>
    <x v="0"/>
  </r>
  <r>
    <x v="24"/>
    <x v="78"/>
    <x v="687"/>
    <x v="0"/>
    <x v="3"/>
    <x v="4"/>
    <x v="33"/>
    <x v="4"/>
    <x v="14"/>
    <x v="51"/>
    <n v="741.72"/>
    <x v="1324"/>
    <x v="0"/>
    <x v="0"/>
    <x v="0"/>
    <x v="0"/>
    <x v="78"/>
    <x v="0"/>
    <x v="0"/>
    <x v="0"/>
    <x v="0"/>
    <x v="3"/>
    <x v="14"/>
    <x v="0"/>
    <x v="0"/>
  </r>
  <r>
    <x v="24"/>
    <x v="1"/>
    <x v="688"/>
    <x v="0"/>
    <x v="3"/>
    <x v="4"/>
    <x v="33"/>
    <x v="18"/>
    <x v="14"/>
    <x v="526"/>
    <n v="4473.057"/>
    <x v="1325"/>
    <x v="0"/>
    <x v="0"/>
    <x v="0"/>
    <x v="0"/>
    <x v="1"/>
    <x v="0"/>
    <x v="0"/>
    <x v="0"/>
    <x v="0"/>
    <x v="3"/>
    <x v="14"/>
    <x v="0"/>
    <x v="0"/>
  </r>
  <r>
    <x v="24"/>
    <x v="57"/>
    <x v="689"/>
    <x v="0"/>
    <x v="3"/>
    <x v="4"/>
    <x v="33"/>
    <x v="6"/>
    <x v="14"/>
    <x v="215"/>
    <n v="427.304"/>
    <x v="1326"/>
    <x v="0"/>
    <x v="0"/>
    <x v="0"/>
    <x v="0"/>
    <x v="57"/>
    <x v="0"/>
    <x v="0"/>
    <x v="0"/>
    <x v="0"/>
    <x v="3"/>
    <x v="14"/>
    <x v="0"/>
    <x v="0"/>
  </r>
  <r>
    <x v="24"/>
    <x v="80"/>
    <x v="690"/>
    <x v="0"/>
    <x v="3"/>
    <x v="10"/>
    <x v="33"/>
    <x v="3"/>
    <x v="14"/>
    <x v="210"/>
    <n v="458.235"/>
    <x v="1327"/>
    <x v="0"/>
    <x v="0"/>
    <x v="0"/>
    <x v="0"/>
    <x v="80"/>
    <x v="0"/>
    <x v="0"/>
    <x v="0"/>
    <x v="0"/>
    <x v="3"/>
    <x v="14"/>
    <x v="0"/>
    <x v="0"/>
  </r>
  <r>
    <x v="24"/>
    <x v="80"/>
    <x v="690"/>
    <x v="0"/>
    <x v="3"/>
    <x v="10"/>
    <x v="33"/>
    <x v="3"/>
    <x v="14"/>
    <x v="138"/>
    <n v="509.15"/>
    <x v="1328"/>
    <x v="0"/>
    <x v="0"/>
    <x v="0"/>
    <x v="0"/>
    <x v="80"/>
    <x v="0"/>
    <x v="0"/>
    <x v="0"/>
    <x v="0"/>
    <x v="3"/>
    <x v="14"/>
    <x v="0"/>
    <x v="0"/>
  </r>
  <r>
    <x v="52"/>
    <x v="1"/>
    <x v="691"/>
    <x v="0"/>
    <x v="11"/>
    <x v="11"/>
    <x v="33"/>
    <x v="9"/>
    <x v="14"/>
    <x v="279"/>
    <n v="1758.6"/>
    <x v="1329"/>
    <x v="0"/>
    <x v="0"/>
    <x v="0"/>
    <x v="113"/>
    <x v="1"/>
    <x v="0"/>
    <x v="1"/>
    <x v="0"/>
    <x v="0"/>
    <x v="2"/>
    <x v="14"/>
    <x v="0"/>
    <x v="1"/>
  </r>
  <r>
    <x v="50"/>
    <x v="1"/>
    <x v="692"/>
    <x v="0"/>
    <x v="12"/>
    <x v="12"/>
    <x v="33"/>
    <x v="1"/>
    <x v="14"/>
    <x v="167"/>
    <n v="115.9"/>
    <x v="1330"/>
    <x v="0"/>
    <x v="0"/>
    <x v="0"/>
    <x v="0"/>
    <x v="1"/>
    <x v="0"/>
    <x v="0"/>
    <x v="0"/>
    <x v="0"/>
    <x v="2"/>
    <x v="14"/>
    <x v="0"/>
    <x v="0"/>
  </r>
  <r>
    <x v="50"/>
    <x v="1"/>
    <x v="692"/>
    <x v="0"/>
    <x v="12"/>
    <x v="12"/>
    <x v="33"/>
    <x v="1"/>
    <x v="14"/>
    <x v="243"/>
    <n v="40.565"/>
    <x v="1331"/>
    <x v="0"/>
    <x v="0"/>
    <x v="0"/>
    <x v="0"/>
    <x v="1"/>
    <x v="0"/>
    <x v="0"/>
    <x v="0"/>
    <x v="0"/>
    <x v="2"/>
    <x v="14"/>
    <x v="0"/>
    <x v="0"/>
  </r>
  <r>
    <x v="50"/>
    <x v="40"/>
    <x v="692"/>
    <x v="0"/>
    <x v="12"/>
    <x v="12"/>
    <x v="33"/>
    <x v="1"/>
    <x v="14"/>
    <x v="64"/>
    <n v="22.021"/>
    <x v="1233"/>
    <x v="0"/>
    <x v="0"/>
    <x v="0"/>
    <x v="0"/>
    <x v="40"/>
    <x v="0"/>
    <x v="0"/>
    <x v="0"/>
    <x v="0"/>
    <x v="2"/>
    <x v="14"/>
    <x v="0"/>
    <x v="0"/>
  </r>
  <r>
    <x v="50"/>
    <x v="1"/>
    <x v="693"/>
    <x v="0"/>
    <x v="12"/>
    <x v="12"/>
    <x v="33"/>
    <x v="2"/>
    <x v="14"/>
    <x v="284"/>
    <n v="149.158"/>
    <x v="1332"/>
    <x v="0"/>
    <x v="0"/>
    <x v="0"/>
    <x v="0"/>
    <x v="1"/>
    <x v="0"/>
    <x v="0"/>
    <x v="0"/>
    <x v="0"/>
    <x v="2"/>
    <x v="14"/>
    <x v="0"/>
    <x v="0"/>
  </r>
  <r>
    <x v="15"/>
    <x v="1"/>
    <x v="693"/>
    <x v="0"/>
    <x v="12"/>
    <x v="12"/>
    <x v="33"/>
    <x v="2"/>
    <x v="14"/>
    <x v="218"/>
    <n v="123.692"/>
    <x v="1333"/>
    <x v="0"/>
    <x v="0"/>
    <x v="0"/>
    <x v="0"/>
    <x v="1"/>
    <x v="1"/>
    <x v="0"/>
    <x v="0"/>
    <x v="0"/>
    <x v="2"/>
    <x v="14"/>
    <x v="0"/>
    <x v="0"/>
  </r>
  <r>
    <x v="15"/>
    <x v="1"/>
    <x v="693"/>
    <x v="0"/>
    <x v="12"/>
    <x v="12"/>
    <x v="33"/>
    <x v="2"/>
    <x v="14"/>
    <x v="207"/>
    <n v="103.683"/>
    <x v="1334"/>
    <x v="0"/>
    <x v="0"/>
    <x v="0"/>
    <x v="0"/>
    <x v="1"/>
    <x v="1"/>
    <x v="0"/>
    <x v="0"/>
    <x v="0"/>
    <x v="2"/>
    <x v="14"/>
    <x v="0"/>
    <x v="0"/>
  </r>
  <r>
    <x v="19"/>
    <x v="1"/>
    <x v="693"/>
    <x v="0"/>
    <x v="12"/>
    <x v="12"/>
    <x v="33"/>
    <x v="2"/>
    <x v="14"/>
    <x v="167"/>
    <n v="181.9"/>
    <x v="1335"/>
    <x v="0"/>
    <x v="0"/>
    <x v="0"/>
    <x v="0"/>
    <x v="1"/>
    <x v="1"/>
    <x v="0"/>
    <x v="0"/>
    <x v="0"/>
    <x v="2"/>
    <x v="14"/>
    <x v="0"/>
    <x v="0"/>
  </r>
  <r>
    <x v="50"/>
    <x v="1"/>
    <x v="694"/>
    <x v="0"/>
    <x v="12"/>
    <x v="12"/>
    <x v="33"/>
    <x v="0"/>
    <x v="14"/>
    <x v="105"/>
    <n v="159.395"/>
    <x v="1336"/>
    <x v="0"/>
    <x v="0"/>
    <x v="0"/>
    <x v="0"/>
    <x v="1"/>
    <x v="1"/>
    <x v="0"/>
    <x v="0"/>
    <x v="0"/>
    <x v="2"/>
    <x v="14"/>
    <x v="0"/>
    <x v="0"/>
  </r>
  <r>
    <x v="15"/>
    <x v="1"/>
    <x v="695"/>
    <x v="0"/>
    <x v="9"/>
    <x v="7"/>
    <x v="33"/>
    <x v="0"/>
    <x v="14"/>
    <x v="166"/>
    <n v="51.27"/>
    <x v="1337"/>
    <x v="0"/>
    <x v="0"/>
    <x v="0"/>
    <x v="0"/>
    <x v="1"/>
    <x v="1"/>
    <x v="0"/>
    <x v="0"/>
    <x v="0"/>
    <x v="2"/>
    <x v="14"/>
    <x v="0"/>
    <x v="0"/>
  </r>
  <r>
    <x v="19"/>
    <x v="1"/>
    <x v="695"/>
    <x v="0"/>
    <x v="9"/>
    <x v="7"/>
    <x v="33"/>
    <x v="0"/>
    <x v="14"/>
    <x v="57"/>
    <n v="189.699"/>
    <x v="1338"/>
    <x v="0"/>
    <x v="0"/>
    <x v="0"/>
    <x v="0"/>
    <x v="1"/>
    <x v="1"/>
    <x v="0"/>
    <x v="0"/>
    <x v="0"/>
    <x v="2"/>
    <x v="14"/>
    <x v="0"/>
    <x v="0"/>
  </r>
  <r>
    <x v="19"/>
    <x v="1"/>
    <x v="695"/>
    <x v="0"/>
    <x v="9"/>
    <x v="7"/>
    <x v="33"/>
    <x v="0"/>
    <x v="14"/>
    <x v="173"/>
    <n v="199.953"/>
    <x v="1206"/>
    <x v="0"/>
    <x v="0"/>
    <x v="0"/>
    <x v="0"/>
    <x v="1"/>
    <x v="0"/>
    <x v="0"/>
    <x v="0"/>
    <x v="0"/>
    <x v="2"/>
    <x v="14"/>
    <x v="0"/>
    <x v="0"/>
  </r>
  <r>
    <x v="53"/>
    <x v="1"/>
    <x v="695"/>
    <x v="0"/>
    <x v="9"/>
    <x v="7"/>
    <x v="33"/>
    <x v="0"/>
    <x v="14"/>
    <x v="138"/>
    <n v="256.35"/>
    <x v="1206"/>
    <x v="0"/>
    <x v="0"/>
    <x v="0"/>
    <x v="0"/>
    <x v="1"/>
    <x v="0"/>
    <x v="0"/>
    <x v="0"/>
    <x v="0"/>
    <x v="2"/>
    <x v="14"/>
    <x v="0"/>
    <x v="0"/>
  </r>
  <r>
    <x v="50"/>
    <x v="1"/>
    <x v="695"/>
    <x v="0"/>
    <x v="9"/>
    <x v="7"/>
    <x v="33"/>
    <x v="0"/>
    <x v="14"/>
    <x v="138"/>
    <n v="256.35"/>
    <x v="1206"/>
    <x v="0"/>
    <x v="0"/>
    <x v="0"/>
    <x v="0"/>
    <x v="1"/>
    <x v="0"/>
    <x v="0"/>
    <x v="0"/>
    <x v="0"/>
    <x v="2"/>
    <x v="14"/>
    <x v="0"/>
    <x v="0"/>
  </r>
  <r>
    <x v="19"/>
    <x v="1"/>
    <x v="696"/>
    <x v="0"/>
    <x v="13"/>
    <x v="2"/>
    <x v="33"/>
    <x v="1"/>
    <x v="14"/>
    <x v="83"/>
    <n v="4.636"/>
    <x v="1339"/>
    <x v="0"/>
    <x v="0"/>
    <x v="0"/>
    <x v="0"/>
    <x v="1"/>
    <x v="1"/>
    <x v="0"/>
    <x v="0"/>
    <x v="0"/>
    <x v="2"/>
    <x v="14"/>
    <x v="0"/>
    <x v="0"/>
  </r>
  <r>
    <x v="53"/>
    <x v="1"/>
    <x v="697"/>
    <x v="0"/>
    <x v="13"/>
    <x v="2"/>
    <x v="33"/>
    <x v="9"/>
    <x v="14"/>
    <x v="167"/>
    <n v="322.4"/>
    <x v="1340"/>
    <x v="0"/>
    <x v="0"/>
    <x v="0"/>
    <x v="16"/>
    <x v="1"/>
    <x v="0"/>
    <x v="1"/>
    <x v="0"/>
    <x v="0"/>
    <x v="2"/>
    <x v="14"/>
    <x v="0"/>
    <x v="1"/>
  </r>
  <r>
    <x v="50"/>
    <x v="1"/>
    <x v="698"/>
    <x v="0"/>
    <x v="3"/>
    <x v="1"/>
    <x v="33"/>
    <x v="0"/>
    <x v="14"/>
    <x v="240"/>
    <n v="154.704"/>
    <x v="1341"/>
    <x v="0"/>
    <x v="0"/>
    <x v="0"/>
    <x v="0"/>
    <x v="1"/>
    <x v="1"/>
    <x v="0"/>
    <x v="0"/>
    <x v="0"/>
    <x v="2"/>
    <x v="14"/>
    <x v="0"/>
    <x v="0"/>
  </r>
  <r>
    <x v="66"/>
    <x v="1"/>
    <x v="699"/>
    <x v="0"/>
    <x v="3"/>
    <x v="3"/>
    <x v="33"/>
    <x v="5"/>
    <x v="154"/>
    <x v="148"/>
    <n v="10.404"/>
    <x v="1342"/>
    <x v="0"/>
    <x v="0"/>
    <x v="0"/>
    <x v="114"/>
    <x v="1"/>
    <x v="0"/>
    <x v="1"/>
    <x v="0"/>
    <x v="0"/>
    <x v="6"/>
    <x v="154"/>
    <x v="1"/>
    <x v="1"/>
  </r>
  <r>
    <x v="69"/>
    <x v="1"/>
    <x v="699"/>
    <x v="0"/>
    <x v="3"/>
    <x v="3"/>
    <x v="33"/>
    <x v="5"/>
    <x v="154"/>
    <x v="140"/>
    <n v="2.448"/>
    <x v="1342"/>
    <x v="0"/>
    <x v="0"/>
    <x v="0"/>
    <x v="114"/>
    <x v="1"/>
    <x v="0"/>
    <x v="1"/>
    <x v="0"/>
    <x v="0"/>
    <x v="6"/>
    <x v="154"/>
    <x v="1"/>
    <x v="1"/>
  </r>
  <r>
    <x v="64"/>
    <x v="6"/>
    <x v="699"/>
    <x v="0"/>
    <x v="3"/>
    <x v="3"/>
    <x v="33"/>
    <x v="5"/>
    <x v="154"/>
    <x v="398"/>
    <n v="36.72"/>
    <x v="1343"/>
    <x v="0"/>
    <x v="0"/>
    <x v="0"/>
    <x v="0"/>
    <x v="6"/>
    <x v="0"/>
    <x v="0"/>
    <x v="0"/>
    <x v="0"/>
    <x v="6"/>
    <x v="154"/>
    <x v="1"/>
    <x v="0"/>
  </r>
  <r>
    <x v="77"/>
    <x v="20"/>
    <x v="700"/>
    <x v="0"/>
    <x v="3"/>
    <x v="3"/>
    <x v="33"/>
    <x v="5"/>
    <x v="305"/>
    <x v="482"/>
    <n v="148.588"/>
    <x v="1344"/>
    <x v="0"/>
    <x v="0"/>
    <x v="0"/>
    <x v="0"/>
    <x v="20"/>
    <x v="0"/>
    <x v="0"/>
    <x v="0"/>
    <x v="0"/>
    <x v="8"/>
    <x v="304"/>
    <x v="1"/>
    <x v="0"/>
  </r>
  <r>
    <x v="71"/>
    <x v="1"/>
    <x v="701"/>
    <x v="0"/>
    <x v="3"/>
    <x v="3"/>
    <x v="33"/>
    <x v="5"/>
    <x v="306"/>
    <x v="81"/>
    <n v="74.555"/>
    <x v="1342"/>
    <x v="0"/>
    <x v="0"/>
    <x v="0"/>
    <x v="114"/>
    <x v="1"/>
    <x v="0"/>
    <x v="1"/>
    <x v="0"/>
    <x v="0"/>
    <x v="6"/>
    <x v="305"/>
    <x v="1"/>
    <x v="1"/>
  </r>
  <r>
    <x v="55"/>
    <x v="25"/>
    <x v="702"/>
    <x v="0"/>
    <x v="8"/>
    <x v="6"/>
    <x v="33"/>
    <x v="9"/>
    <x v="307"/>
    <x v="243"/>
    <n v="68.95"/>
    <x v="1345"/>
    <x v="0"/>
    <x v="0"/>
    <x v="0"/>
    <x v="0"/>
    <x v="25"/>
    <x v="0"/>
    <x v="0"/>
    <x v="0"/>
    <x v="0"/>
    <x v="6"/>
    <x v="306"/>
    <x v="1"/>
    <x v="0"/>
  </r>
  <r>
    <x v="66"/>
    <x v="1"/>
    <x v="703"/>
    <x v="0"/>
    <x v="9"/>
    <x v="7"/>
    <x v="33"/>
    <x v="0"/>
    <x v="308"/>
    <x v="73"/>
    <n v="28.105"/>
    <x v="1346"/>
    <x v="0"/>
    <x v="0"/>
    <x v="0"/>
    <x v="115"/>
    <x v="1"/>
    <x v="0"/>
    <x v="1"/>
    <x v="0"/>
    <x v="0"/>
    <x v="6"/>
    <x v="307"/>
    <x v="1"/>
    <x v="1"/>
  </r>
  <r>
    <x v="64"/>
    <x v="1"/>
    <x v="704"/>
    <x v="0"/>
    <x v="3"/>
    <x v="3"/>
    <x v="33"/>
    <x v="5"/>
    <x v="306"/>
    <x v="166"/>
    <n v="11.47"/>
    <x v="1347"/>
    <x v="0"/>
    <x v="0"/>
    <x v="0"/>
    <x v="0"/>
    <x v="1"/>
    <x v="0"/>
    <x v="0"/>
    <x v="0"/>
    <x v="0"/>
    <x v="6"/>
    <x v="305"/>
    <x v="1"/>
    <x v="0"/>
  </r>
  <r>
    <x v="64"/>
    <x v="1"/>
    <x v="704"/>
    <x v="0"/>
    <x v="3"/>
    <x v="3"/>
    <x v="33"/>
    <x v="5"/>
    <x v="306"/>
    <x v="48"/>
    <n v="3.441"/>
    <x v="1348"/>
    <x v="0"/>
    <x v="0"/>
    <x v="0"/>
    <x v="0"/>
    <x v="1"/>
    <x v="0"/>
    <x v="0"/>
    <x v="0"/>
    <x v="0"/>
    <x v="6"/>
    <x v="305"/>
    <x v="1"/>
    <x v="0"/>
  </r>
  <r>
    <x v="55"/>
    <x v="1"/>
    <x v="704"/>
    <x v="0"/>
    <x v="3"/>
    <x v="3"/>
    <x v="33"/>
    <x v="5"/>
    <x v="306"/>
    <x v="258"/>
    <n v="88.319"/>
    <x v="1343"/>
    <x v="0"/>
    <x v="0"/>
    <x v="0"/>
    <x v="0"/>
    <x v="1"/>
    <x v="0"/>
    <x v="0"/>
    <x v="0"/>
    <x v="0"/>
    <x v="6"/>
    <x v="305"/>
    <x v="1"/>
    <x v="0"/>
  </r>
  <r>
    <x v="64"/>
    <x v="1"/>
    <x v="705"/>
    <x v="0"/>
    <x v="8"/>
    <x v="6"/>
    <x v="33"/>
    <x v="9"/>
    <x v="151"/>
    <x v="186"/>
    <n v="2.11"/>
    <x v="1345"/>
    <x v="0"/>
    <x v="0"/>
    <x v="0"/>
    <x v="64"/>
    <x v="1"/>
    <x v="0"/>
    <x v="0"/>
    <x v="0"/>
    <x v="0"/>
    <x v="6"/>
    <x v="151"/>
    <x v="1"/>
    <x v="0"/>
  </r>
  <r>
    <x v="55"/>
    <x v="1"/>
    <x v="705"/>
    <x v="0"/>
    <x v="8"/>
    <x v="6"/>
    <x v="33"/>
    <x v="9"/>
    <x v="151"/>
    <x v="141"/>
    <n v="2.954"/>
    <x v="1349"/>
    <x v="0"/>
    <x v="0"/>
    <x v="0"/>
    <x v="0"/>
    <x v="1"/>
    <x v="0"/>
    <x v="0"/>
    <x v="0"/>
    <x v="0"/>
    <x v="6"/>
    <x v="151"/>
    <x v="1"/>
    <x v="0"/>
  </r>
  <r>
    <x v="64"/>
    <x v="1"/>
    <x v="705"/>
    <x v="0"/>
    <x v="8"/>
    <x v="6"/>
    <x v="33"/>
    <x v="9"/>
    <x v="151"/>
    <x v="50"/>
    <n v="67.942"/>
    <x v="1350"/>
    <x v="0"/>
    <x v="0"/>
    <x v="0"/>
    <x v="0"/>
    <x v="1"/>
    <x v="0"/>
    <x v="0"/>
    <x v="0"/>
    <x v="0"/>
    <x v="6"/>
    <x v="151"/>
    <x v="1"/>
    <x v="0"/>
  </r>
  <r>
    <x v="55"/>
    <x v="1"/>
    <x v="706"/>
    <x v="0"/>
    <x v="8"/>
    <x v="6"/>
    <x v="33"/>
    <x v="9"/>
    <x v="309"/>
    <x v="166"/>
    <n v="9.95"/>
    <x v="1351"/>
    <x v="0"/>
    <x v="0"/>
    <x v="0"/>
    <x v="116"/>
    <x v="1"/>
    <x v="1"/>
    <x v="0"/>
    <x v="0"/>
    <x v="0"/>
    <x v="6"/>
    <x v="308"/>
    <x v="1"/>
    <x v="0"/>
  </r>
  <r>
    <x v="55"/>
    <x v="1"/>
    <x v="707"/>
    <x v="0"/>
    <x v="8"/>
    <x v="6"/>
    <x v="33"/>
    <x v="9"/>
    <x v="310"/>
    <x v="43"/>
    <n v="30.016"/>
    <x v="1352"/>
    <x v="0"/>
    <x v="0"/>
    <x v="0"/>
    <x v="0"/>
    <x v="1"/>
    <x v="1"/>
    <x v="0"/>
    <x v="0"/>
    <x v="0"/>
    <x v="6"/>
    <x v="309"/>
    <x v="1"/>
    <x v="0"/>
  </r>
  <r>
    <x v="64"/>
    <x v="1"/>
    <x v="707"/>
    <x v="0"/>
    <x v="8"/>
    <x v="6"/>
    <x v="33"/>
    <x v="9"/>
    <x v="310"/>
    <x v="83"/>
    <n v="2.144"/>
    <x v="1349"/>
    <x v="0"/>
    <x v="0"/>
    <x v="0"/>
    <x v="0"/>
    <x v="1"/>
    <x v="0"/>
    <x v="0"/>
    <x v="0"/>
    <x v="0"/>
    <x v="6"/>
    <x v="309"/>
    <x v="1"/>
    <x v="0"/>
  </r>
  <r>
    <x v="55"/>
    <x v="1"/>
    <x v="707"/>
    <x v="0"/>
    <x v="8"/>
    <x v="6"/>
    <x v="33"/>
    <x v="9"/>
    <x v="310"/>
    <x v="153"/>
    <n v="8.576"/>
    <x v="1353"/>
    <x v="0"/>
    <x v="0"/>
    <x v="0"/>
    <x v="0"/>
    <x v="1"/>
    <x v="0"/>
    <x v="0"/>
    <x v="0"/>
    <x v="0"/>
    <x v="6"/>
    <x v="309"/>
    <x v="1"/>
    <x v="0"/>
  </r>
  <r>
    <x v="55"/>
    <x v="1"/>
    <x v="707"/>
    <x v="0"/>
    <x v="8"/>
    <x v="6"/>
    <x v="33"/>
    <x v="9"/>
    <x v="310"/>
    <x v="163"/>
    <n v="121.136"/>
    <x v="1345"/>
    <x v="0"/>
    <x v="0"/>
    <x v="0"/>
    <x v="0"/>
    <x v="1"/>
    <x v="0"/>
    <x v="0"/>
    <x v="0"/>
    <x v="0"/>
    <x v="6"/>
    <x v="309"/>
    <x v="1"/>
    <x v="0"/>
  </r>
  <r>
    <x v="55"/>
    <x v="1"/>
    <x v="707"/>
    <x v="0"/>
    <x v="8"/>
    <x v="6"/>
    <x v="33"/>
    <x v="9"/>
    <x v="310"/>
    <x v="181"/>
    <n v="17.152"/>
    <x v="1354"/>
    <x v="0"/>
    <x v="0"/>
    <x v="0"/>
    <x v="0"/>
    <x v="1"/>
    <x v="0"/>
    <x v="0"/>
    <x v="0"/>
    <x v="0"/>
    <x v="6"/>
    <x v="309"/>
    <x v="1"/>
    <x v="0"/>
  </r>
  <r>
    <x v="55"/>
    <x v="1"/>
    <x v="707"/>
    <x v="0"/>
    <x v="8"/>
    <x v="6"/>
    <x v="33"/>
    <x v="9"/>
    <x v="310"/>
    <x v="186"/>
    <n v="5.36"/>
    <x v="1355"/>
    <x v="0"/>
    <x v="0"/>
    <x v="0"/>
    <x v="0"/>
    <x v="1"/>
    <x v="0"/>
    <x v="0"/>
    <x v="0"/>
    <x v="0"/>
    <x v="6"/>
    <x v="309"/>
    <x v="1"/>
    <x v="0"/>
  </r>
  <r>
    <x v="55"/>
    <x v="1"/>
    <x v="708"/>
    <x v="0"/>
    <x v="8"/>
    <x v="6"/>
    <x v="33"/>
    <x v="9"/>
    <x v="307"/>
    <x v="167"/>
    <n v="197"/>
    <x v="1356"/>
    <x v="0"/>
    <x v="0"/>
    <x v="0"/>
    <x v="0"/>
    <x v="1"/>
    <x v="0"/>
    <x v="0"/>
    <x v="0"/>
    <x v="0"/>
    <x v="6"/>
    <x v="306"/>
    <x v="1"/>
    <x v="0"/>
  </r>
  <r>
    <x v="55"/>
    <x v="1"/>
    <x v="708"/>
    <x v="0"/>
    <x v="8"/>
    <x v="6"/>
    <x v="33"/>
    <x v="9"/>
    <x v="307"/>
    <x v="219"/>
    <n v="94.56"/>
    <x v="1345"/>
    <x v="0"/>
    <x v="0"/>
    <x v="0"/>
    <x v="0"/>
    <x v="1"/>
    <x v="0"/>
    <x v="0"/>
    <x v="0"/>
    <x v="0"/>
    <x v="6"/>
    <x v="306"/>
    <x v="1"/>
    <x v="0"/>
  </r>
  <r>
    <x v="64"/>
    <x v="1"/>
    <x v="709"/>
    <x v="0"/>
    <x v="9"/>
    <x v="7"/>
    <x v="33"/>
    <x v="0"/>
    <x v="308"/>
    <x v="166"/>
    <n v="3.85"/>
    <x v="1357"/>
    <x v="0"/>
    <x v="0"/>
    <x v="0"/>
    <x v="0"/>
    <x v="1"/>
    <x v="0"/>
    <x v="0"/>
    <x v="0"/>
    <x v="0"/>
    <x v="6"/>
    <x v="307"/>
    <x v="1"/>
    <x v="0"/>
  </r>
  <r>
    <x v="55"/>
    <x v="1"/>
    <x v="709"/>
    <x v="0"/>
    <x v="9"/>
    <x v="7"/>
    <x v="33"/>
    <x v="0"/>
    <x v="308"/>
    <x v="82"/>
    <n v="23.1"/>
    <x v="1358"/>
    <x v="0"/>
    <x v="0"/>
    <x v="0"/>
    <x v="0"/>
    <x v="1"/>
    <x v="1"/>
    <x v="0"/>
    <x v="0"/>
    <x v="0"/>
    <x v="6"/>
    <x v="307"/>
    <x v="1"/>
    <x v="0"/>
  </r>
  <r>
    <x v="55"/>
    <x v="1"/>
    <x v="709"/>
    <x v="0"/>
    <x v="9"/>
    <x v="7"/>
    <x v="33"/>
    <x v="0"/>
    <x v="308"/>
    <x v="284"/>
    <n v="31.57"/>
    <x v="1359"/>
    <x v="0"/>
    <x v="0"/>
    <x v="0"/>
    <x v="0"/>
    <x v="1"/>
    <x v="0"/>
    <x v="0"/>
    <x v="0"/>
    <x v="0"/>
    <x v="6"/>
    <x v="307"/>
    <x v="1"/>
    <x v="0"/>
  </r>
  <r>
    <x v="55"/>
    <x v="1"/>
    <x v="710"/>
    <x v="0"/>
    <x v="9"/>
    <x v="7"/>
    <x v="33"/>
    <x v="0"/>
    <x v="222"/>
    <x v="221"/>
    <n v="9.405"/>
    <x v="1360"/>
    <x v="0"/>
    <x v="0"/>
    <x v="0"/>
    <x v="0"/>
    <x v="1"/>
    <x v="1"/>
    <x v="0"/>
    <x v="0"/>
    <x v="0"/>
    <x v="6"/>
    <x v="221"/>
    <x v="1"/>
    <x v="0"/>
  </r>
  <r>
    <x v="55"/>
    <x v="1"/>
    <x v="710"/>
    <x v="0"/>
    <x v="9"/>
    <x v="7"/>
    <x v="33"/>
    <x v="0"/>
    <x v="222"/>
    <x v="242"/>
    <n v="35.91"/>
    <x v="1359"/>
    <x v="0"/>
    <x v="0"/>
    <x v="0"/>
    <x v="0"/>
    <x v="1"/>
    <x v="0"/>
    <x v="0"/>
    <x v="0"/>
    <x v="0"/>
    <x v="6"/>
    <x v="221"/>
    <x v="1"/>
    <x v="0"/>
  </r>
  <r>
    <x v="64"/>
    <x v="1"/>
    <x v="710"/>
    <x v="0"/>
    <x v="9"/>
    <x v="7"/>
    <x v="33"/>
    <x v="0"/>
    <x v="222"/>
    <x v="186"/>
    <n v="4.275"/>
    <x v="1357"/>
    <x v="0"/>
    <x v="0"/>
    <x v="0"/>
    <x v="0"/>
    <x v="1"/>
    <x v="0"/>
    <x v="0"/>
    <x v="0"/>
    <x v="0"/>
    <x v="6"/>
    <x v="221"/>
    <x v="1"/>
    <x v="0"/>
  </r>
  <r>
    <x v="55"/>
    <x v="1"/>
    <x v="710"/>
    <x v="0"/>
    <x v="9"/>
    <x v="7"/>
    <x v="33"/>
    <x v="0"/>
    <x v="222"/>
    <x v="272"/>
    <n v="39.33"/>
    <x v="1361"/>
    <x v="0"/>
    <x v="0"/>
    <x v="0"/>
    <x v="0"/>
    <x v="1"/>
    <x v="1"/>
    <x v="0"/>
    <x v="0"/>
    <x v="0"/>
    <x v="6"/>
    <x v="221"/>
    <x v="1"/>
    <x v="0"/>
  </r>
  <r>
    <x v="55"/>
    <x v="1"/>
    <x v="711"/>
    <x v="0"/>
    <x v="5"/>
    <x v="13"/>
    <x v="33"/>
    <x v="11"/>
    <x v="311"/>
    <x v="546"/>
    <n v="283.768"/>
    <x v="1362"/>
    <x v="0"/>
    <x v="0"/>
    <x v="0"/>
    <x v="0"/>
    <x v="1"/>
    <x v="0"/>
    <x v="0"/>
    <x v="0"/>
    <x v="0"/>
    <x v="6"/>
    <x v="310"/>
    <x v="1"/>
    <x v="0"/>
  </r>
  <r>
    <x v="55"/>
    <x v="1"/>
    <x v="711"/>
    <x v="0"/>
    <x v="5"/>
    <x v="13"/>
    <x v="33"/>
    <x v="11"/>
    <x v="311"/>
    <x v="492"/>
    <n v="339.384"/>
    <x v="1363"/>
    <x v="0"/>
    <x v="0"/>
    <x v="0"/>
    <x v="0"/>
    <x v="1"/>
    <x v="0"/>
    <x v="0"/>
    <x v="0"/>
    <x v="0"/>
    <x v="6"/>
    <x v="310"/>
    <x v="1"/>
    <x v="0"/>
  </r>
  <r>
    <x v="55"/>
    <x v="1"/>
    <x v="711"/>
    <x v="0"/>
    <x v="5"/>
    <x v="13"/>
    <x v="33"/>
    <x v="11"/>
    <x v="311"/>
    <x v="542"/>
    <n v="505.6"/>
    <x v="1364"/>
    <x v="0"/>
    <x v="0"/>
    <x v="0"/>
    <x v="0"/>
    <x v="1"/>
    <x v="0"/>
    <x v="0"/>
    <x v="0"/>
    <x v="0"/>
    <x v="6"/>
    <x v="310"/>
    <x v="1"/>
    <x v="0"/>
  </r>
  <r>
    <x v="66"/>
    <x v="1"/>
    <x v="712"/>
    <x v="0"/>
    <x v="3"/>
    <x v="3"/>
    <x v="33"/>
    <x v="4"/>
    <x v="210"/>
    <x v="204"/>
    <n v="48.732"/>
    <x v="1365"/>
    <x v="0"/>
    <x v="0"/>
    <x v="0"/>
    <x v="117"/>
    <x v="1"/>
    <x v="0"/>
    <x v="1"/>
    <x v="0"/>
    <x v="0"/>
    <x v="6"/>
    <x v="209"/>
    <x v="1"/>
    <x v="1"/>
  </r>
  <r>
    <x v="55"/>
    <x v="27"/>
    <x v="713"/>
    <x v="0"/>
    <x v="3"/>
    <x v="3"/>
    <x v="33"/>
    <x v="4"/>
    <x v="312"/>
    <x v="166"/>
    <n v="4.05"/>
    <x v="1366"/>
    <x v="0"/>
    <x v="0"/>
    <x v="0"/>
    <x v="0"/>
    <x v="27"/>
    <x v="1"/>
    <x v="0"/>
    <x v="0"/>
    <x v="0"/>
    <x v="6"/>
    <x v="311"/>
    <x v="1"/>
    <x v="0"/>
  </r>
  <r>
    <x v="55"/>
    <x v="27"/>
    <x v="714"/>
    <x v="0"/>
    <x v="3"/>
    <x v="3"/>
    <x v="33"/>
    <x v="4"/>
    <x v="108"/>
    <x v="173"/>
    <n v="23.478"/>
    <x v="1367"/>
    <x v="0"/>
    <x v="0"/>
    <x v="0"/>
    <x v="0"/>
    <x v="27"/>
    <x v="0"/>
    <x v="0"/>
    <x v="0"/>
    <x v="0"/>
    <x v="6"/>
    <x v="108"/>
    <x v="1"/>
    <x v="0"/>
  </r>
  <r>
    <x v="71"/>
    <x v="1"/>
    <x v="715"/>
    <x v="0"/>
    <x v="3"/>
    <x v="3"/>
    <x v="33"/>
    <x v="5"/>
    <x v="313"/>
    <x v="225"/>
    <n v="82.008"/>
    <x v="48"/>
    <x v="0"/>
    <x v="0"/>
    <x v="0"/>
    <x v="0"/>
    <x v="1"/>
    <x v="0"/>
    <x v="1"/>
    <x v="0"/>
    <x v="0"/>
    <x v="6"/>
    <x v="312"/>
    <x v="1"/>
    <x v="1"/>
  </r>
  <r>
    <x v="71"/>
    <x v="1"/>
    <x v="716"/>
    <x v="0"/>
    <x v="3"/>
    <x v="3"/>
    <x v="33"/>
    <x v="5"/>
    <x v="305"/>
    <x v="547"/>
    <n v="787.762"/>
    <x v="1368"/>
    <x v="0"/>
    <x v="0"/>
    <x v="0"/>
    <x v="118"/>
    <x v="1"/>
    <x v="0"/>
    <x v="1"/>
    <x v="0"/>
    <x v="0"/>
    <x v="6"/>
    <x v="304"/>
    <x v="1"/>
    <x v="1"/>
  </r>
  <r>
    <x v="77"/>
    <x v="1"/>
    <x v="716"/>
    <x v="0"/>
    <x v="3"/>
    <x v="3"/>
    <x v="33"/>
    <x v="5"/>
    <x v="305"/>
    <x v="35"/>
    <n v="31.928"/>
    <x v="1369"/>
    <x v="0"/>
    <x v="0"/>
    <x v="0"/>
    <x v="119"/>
    <x v="1"/>
    <x v="0"/>
    <x v="1"/>
    <x v="0"/>
    <x v="0"/>
    <x v="8"/>
    <x v="304"/>
    <x v="1"/>
    <x v="1"/>
  </r>
  <r>
    <x v="69"/>
    <x v="20"/>
    <x v="716"/>
    <x v="0"/>
    <x v="3"/>
    <x v="3"/>
    <x v="33"/>
    <x v="5"/>
    <x v="305"/>
    <x v="548"/>
    <n v="381.908"/>
    <x v="1370"/>
    <x v="0"/>
    <x v="0"/>
    <x v="0"/>
    <x v="0"/>
    <x v="20"/>
    <x v="0"/>
    <x v="0"/>
    <x v="0"/>
    <x v="0"/>
    <x v="6"/>
    <x v="304"/>
    <x v="1"/>
    <x v="0"/>
  </r>
  <r>
    <x v="77"/>
    <x v="20"/>
    <x v="716"/>
    <x v="0"/>
    <x v="3"/>
    <x v="3"/>
    <x v="33"/>
    <x v="5"/>
    <x v="305"/>
    <x v="76"/>
    <n v="147.36"/>
    <x v="1371"/>
    <x v="0"/>
    <x v="0"/>
    <x v="0"/>
    <x v="0"/>
    <x v="20"/>
    <x v="0"/>
    <x v="0"/>
    <x v="0"/>
    <x v="0"/>
    <x v="8"/>
    <x v="304"/>
    <x v="1"/>
    <x v="0"/>
  </r>
  <r>
    <x v="71"/>
    <x v="6"/>
    <x v="717"/>
    <x v="0"/>
    <x v="3"/>
    <x v="3"/>
    <x v="33"/>
    <x v="5"/>
    <x v="314"/>
    <x v="549"/>
    <n v="224.632"/>
    <x v="1372"/>
    <x v="0"/>
    <x v="0"/>
    <x v="0"/>
    <x v="0"/>
    <x v="6"/>
    <x v="0"/>
    <x v="0"/>
    <x v="0"/>
    <x v="0"/>
    <x v="6"/>
    <x v="313"/>
    <x v="1"/>
    <x v="0"/>
  </r>
  <r>
    <x v="71"/>
    <x v="6"/>
    <x v="717"/>
    <x v="0"/>
    <x v="3"/>
    <x v="3"/>
    <x v="33"/>
    <x v="5"/>
    <x v="314"/>
    <x v="276"/>
    <n v="49.628"/>
    <x v="1373"/>
    <x v="0"/>
    <x v="0"/>
    <x v="0"/>
    <x v="0"/>
    <x v="6"/>
    <x v="0"/>
    <x v="0"/>
    <x v="0"/>
    <x v="0"/>
    <x v="6"/>
    <x v="313"/>
    <x v="1"/>
    <x v="0"/>
  </r>
  <r>
    <x v="71"/>
    <x v="6"/>
    <x v="717"/>
    <x v="0"/>
    <x v="3"/>
    <x v="3"/>
    <x v="33"/>
    <x v="5"/>
    <x v="314"/>
    <x v="550"/>
    <n v="152.149"/>
    <x v="273"/>
    <x v="0"/>
    <x v="0"/>
    <x v="0"/>
    <x v="0"/>
    <x v="6"/>
    <x v="0"/>
    <x v="0"/>
    <x v="0"/>
    <x v="0"/>
    <x v="6"/>
    <x v="313"/>
    <x v="1"/>
    <x v="0"/>
  </r>
  <r>
    <x v="69"/>
    <x v="6"/>
    <x v="717"/>
    <x v="0"/>
    <x v="3"/>
    <x v="3"/>
    <x v="33"/>
    <x v="5"/>
    <x v="314"/>
    <x v="551"/>
    <n v="201.777"/>
    <x v="1372"/>
    <x v="0"/>
    <x v="0"/>
    <x v="0"/>
    <x v="0"/>
    <x v="6"/>
    <x v="0"/>
    <x v="0"/>
    <x v="0"/>
    <x v="0"/>
    <x v="6"/>
    <x v="313"/>
    <x v="1"/>
    <x v="0"/>
  </r>
  <r>
    <x v="55"/>
    <x v="1"/>
    <x v="718"/>
    <x v="0"/>
    <x v="3"/>
    <x v="4"/>
    <x v="33"/>
    <x v="4"/>
    <x v="315"/>
    <x v="31"/>
    <n v="151.632"/>
    <x v="1374"/>
    <x v="0"/>
    <x v="0"/>
    <x v="0"/>
    <x v="0"/>
    <x v="1"/>
    <x v="1"/>
    <x v="1"/>
    <x v="0"/>
    <x v="0"/>
    <x v="6"/>
    <x v="314"/>
    <x v="1"/>
    <x v="1"/>
  </r>
  <r>
    <x v="55"/>
    <x v="1"/>
    <x v="719"/>
    <x v="0"/>
    <x v="2"/>
    <x v="2"/>
    <x v="33"/>
    <x v="4"/>
    <x v="316"/>
    <x v="53"/>
    <n v="143.481"/>
    <x v="1375"/>
    <x v="0"/>
    <x v="0"/>
    <x v="0"/>
    <x v="54"/>
    <x v="1"/>
    <x v="1"/>
    <x v="0"/>
    <x v="0"/>
    <x v="0"/>
    <x v="6"/>
    <x v="315"/>
    <x v="1"/>
    <x v="0"/>
  </r>
  <r>
    <x v="55"/>
    <x v="1"/>
    <x v="719"/>
    <x v="0"/>
    <x v="2"/>
    <x v="2"/>
    <x v="33"/>
    <x v="4"/>
    <x v="316"/>
    <x v="159"/>
    <n v="22.923"/>
    <x v="1376"/>
    <x v="0"/>
    <x v="0"/>
    <x v="0"/>
    <x v="0"/>
    <x v="1"/>
    <x v="1"/>
    <x v="0"/>
    <x v="0"/>
    <x v="0"/>
    <x v="6"/>
    <x v="315"/>
    <x v="1"/>
    <x v="0"/>
  </r>
  <r>
    <x v="64"/>
    <x v="1"/>
    <x v="719"/>
    <x v="0"/>
    <x v="2"/>
    <x v="2"/>
    <x v="33"/>
    <x v="4"/>
    <x v="316"/>
    <x v="48"/>
    <n v="2.547"/>
    <x v="458"/>
    <x v="0"/>
    <x v="0"/>
    <x v="0"/>
    <x v="0"/>
    <x v="1"/>
    <x v="0"/>
    <x v="0"/>
    <x v="0"/>
    <x v="0"/>
    <x v="6"/>
    <x v="315"/>
    <x v="1"/>
    <x v="0"/>
  </r>
  <r>
    <x v="55"/>
    <x v="1"/>
    <x v="719"/>
    <x v="0"/>
    <x v="2"/>
    <x v="2"/>
    <x v="33"/>
    <x v="4"/>
    <x v="316"/>
    <x v="30"/>
    <n v="44.997"/>
    <x v="1222"/>
    <x v="0"/>
    <x v="0"/>
    <x v="0"/>
    <x v="54"/>
    <x v="1"/>
    <x v="0"/>
    <x v="0"/>
    <x v="0"/>
    <x v="0"/>
    <x v="6"/>
    <x v="315"/>
    <x v="1"/>
    <x v="0"/>
  </r>
  <r>
    <x v="55"/>
    <x v="1"/>
    <x v="719"/>
    <x v="0"/>
    <x v="2"/>
    <x v="2"/>
    <x v="33"/>
    <x v="4"/>
    <x v="316"/>
    <x v="83"/>
    <n v="1.698"/>
    <x v="1377"/>
    <x v="0"/>
    <x v="0"/>
    <x v="0"/>
    <x v="0"/>
    <x v="1"/>
    <x v="0"/>
    <x v="0"/>
    <x v="0"/>
    <x v="0"/>
    <x v="6"/>
    <x v="315"/>
    <x v="1"/>
    <x v="0"/>
  </r>
  <r>
    <x v="55"/>
    <x v="1"/>
    <x v="719"/>
    <x v="0"/>
    <x v="2"/>
    <x v="2"/>
    <x v="33"/>
    <x v="4"/>
    <x v="316"/>
    <x v="134"/>
    <n v="24.621"/>
    <x v="1378"/>
    <x v="0"/>
    <x v="0"/>
    <x v="0"/>
    <x v="0"/>
    <x v="1"/>
    <x v="0"/>
    <x v="0"/>
    <x v="0"/>
    <x v="0"/>
    <x v="6"/>
    <x v="315"/>
    <x v="1"/>
    <x v="0"/>
  </r>
  <r>
    <x v="55"/>
    <x v="1"/>
    <x v="719"/>
    <x v="0"/>
    <x v="2"/>
    <x v="2"/>
    <x v="33"/>
    <x v="4"/>
    <x v="316"/>
    <x v="552"/>
    <n v="597.696"/>
    <x v="458"/>
    <x v="0"/>
    <x v="0"/>
    <x v="0"/>
    <x v="0"/>
    <x v="1"/>
    <x v="0"/>
    <x v="0"/>
    <x v="0"/>
    <x v="0"/>
    <x v="6"/>
    <x v="315"/>
    <x v="1"/>
    <x v="0"/>
  </r>
  <r>
    <x v="55"/>
    <x v="1"/>
    <x v="720"/>
    <x v="0"/>
    <x v="2"/>
    <x v="2"/>
    <x v="33"/>
    <x v="4"/>
    <x v="317"/>
    <x v="220"/>
    <n v="14.977"/>
    <x v="1222"/>
    <x v="0"/>
    <x v="0"/>
    <x v="0"/>
    <x v="0"/>
    <x v="1"/>
    <x v="0"/>
    <x v="0"/>
    <x v="0"/>
    <x v="0"/>
    <x v="6"/>
    <x v="316"/>
    <x v="1"/>
    <x v="0"/>
  </r>
  <r>
    <x v="55"/>
    <x v="1"/>
    <x v="720"/>
    <x v="0"/>
    <x v="2"/>
    <x v="2"/>
    <x v="33"/>
    <x v="4"/>
    <x v="317"/>
    <x v="201"/>
    <n v="5.286"/>
    <x v="1379"/>
    <x v="0"/>
    <x v="0"/>
    <x v="0"/>
    <x v="0"/>
    <x v="1"/>
    <x v="0"/>
    <x v="0"/>
    <x v="0"/>
    <x v="0"/>
    <x v="6"/>
    <x v="316"/>
    <x v="1"/>
    <x v="0"/>
  </r>
  <r>
    <x v="55"/>
    <x v="1"/>
    <x v="720"/>
    <x v="0"/>
    <x v="2"/>
    <x v="2"/>
    <x v="33"/>
    <x v="4"/>
    <x v="317"/>
    <x v="114"/>
    <n v="26.43"/>
    <x v="1378"/>
    <x v="0"/>
    <x v="0"/>
    <x v="0"/>
    <x v="0"/>
    <x v="1"/>
    <x v="0"/>
    <x v="0"/>
    <x v="0"/>
    <x v="0"/>
    <x v="6"/>
    <x v="316"/>
    <x v="1"/>
    <x v="0"/>
  </r>
  <r>
    <x v="55"/>
    <x v="1"/>
    <x v="720"/>
    <x v="0"/>
    <x v="2"/>
    <x v="2"/>
    <x v="33"/>
    <x v="4"/>
    <x v="317"/>
    <x v="553"/>
    <n v="767.351"/>
    <x v="1380"/>
    <x v="0"/>
    <x v="0"/>
    <x v="0"/>
    <x v="0"/>
    <x v="1"/>
    <x v="0"/>
    <x v="0"/>
    <x v="0"/>
    <x v="0"/>
    <x v="6"/>
    <x v="316"/>
    <x v="1"/>
    <x v="0"/>
  </r>
  <r>
    <x v="55"/>
    <x v="1"/>
    <x v="720"/>
    <x v="0"/>
    <x v="2"/>
    <x v="2"/>
    <x v="33"/>
    <x v="4"/>
    <x v="317"/>
    <x v="521"/>
    <n v="523.314"/>
    <x v="1381"/>
    <x v="0"/>
    <x v="0"/>
    <x v="0"/>
    <x v="0"/>
    <x v="1"/>
    <x v="0"/>
    <x v="0"/>
    <x v="0"/>
    <x v="0"/>
    <x v="6"/>
    <x v="316"/>
    <x v="1"/>
    <x v="0"/>
  </r>
  <r>
    <x v="55"/>
    <x v="1"/>
    <x v="721"/>
    <x v="0"/>
    <x v="3"/>
    <x v="3"/>
    <x v="33"/>
    <x v="4"/>
    <x v="210"/>
    <x v="210"/>
    <n v="16.74"/>
    <x v="1382"/>
    <x v="0"/>
    <x v="0"/>
    <x v="0"/>
    <x v="0"/>
    <x v="1"/>
    <x v="1"/>
    <x v="0"/>
    <x v="0"/>
    <x v="0"/>
    <x v="6"/>
    <x v="209"/>
    <x v="1"/>
    <x v="0"/>
  </r>
  <r>
    <x v="64"/>
    <x v="1"/>
    <x v="721"/>
    <x v="0"/>
    <x v="3"/>
    <x v="3"/>
    <x v="33"/>
    <x v="4"/>
    <x v="210"/>
    <x v="201"/>
    <n v="2.232"/>
    <x v="1367"/>
    <x v="0"/>
    <x v="0"/>
    <x v="0"/>
    <x v="0"/>
    <x v="1"/>
    <x v="0"/>
    <x v="0"/>
    <x v="0"/>
    <x v="0"/>
    <x v="6"/>
    <x v="209"/>
    <x v="1"/>
    <x v="0"/>
  </r>
  <r>
    <x v="55"/>
    <x v="27"/>
    <x v="722"/>
    <x v="0"/>
    <x v="3"/>
    <x v="3"/>
    <x v="33"/>
    <x v="4"/>
    <x v="312"/>
    <x v="89"/>
    <n v="21.87"/>
    <x v="1383"/>
    <x v="0"/>
    <x v="0"/>
    <x v="0"/>
    <x v="27"/>
    <x v="27"/>
    <x v="1"/>
    <x v="0"/>
    <x v="0"/>
    <x v="0"/>
    <x v="6"/>
    <x v="311"/>
    <x v="1"/>
    <x v="0"/>
  </r>
  <r>
    <x v="55"/>
    <x v="1"/>
    <x v="723"/>
    <x v="0"/>
    <x v="4"/>
    <x v="4"/>
    <x v="33"/>
    <x v="4"/>
    <x v="318"/>
    <x v="265"/>
    <n v="93.5"/>
    <x v="1384"/>
    <x v="0"/>
    <x v="0"/>
    <x v="0"/>
    <x v="0"/>
    <x v="1"/>
    <x v="0"/>
    <x v="0"/>
    <x v="0"/>
    <x v="0"/>
    <x v="6"/>
    <x v="317"/>
    <x v="1"/>
    <x v="0"/>
  </r>
  <r>
    <x v="55"/>
    <x v="1"/>
    <x v="723"/>
    <x v="0"/>
    <x v="4"/>
    <x v="4"/>
    <x v="33"/>
    <x v="4"/>
    <x v="318"/>
    <x v="181"/>
    <n v="17.6"/>
    <x v="1385"/>
    <x v="0"/>
    <x v="0"/>
    <x v="0"/>
    <x v="0"/>
    <x v="1"/>
    <x v="0"/>
    <x v="0"/>
    <x v="0"/>
    <x v="0"/>
    <x v="6"/>
    <x v="317"/>
    <x v="1"/>
    <x v="0"/>
  </r>
  <r>
    <x v="55"/>
    <x v="1"/>
    <x v="723"/>
    <x v="0"/>
    <x v="4"/>
    <x v="4"/>
    <x v="33"/>
    <x v="4"/>
    <x v="318"/>
    <x v="51"/>
    <n v="92.4"/>
    <x v="1386"/>
    <x v="0"/>
    <x v="0"/>
    <x v="0"/>
    <x v="0"/>
    <x v="1"/>
    <x v="0"/>
    <x v="0"/>
    <x v="0"/>
    <x v="0"/>
    <x v="6"/>
    <x v="317"/>
    <x v="1"/>
    <x v="0"/>
  </r>
  <r>
    <x v="55"/>
    <x v="1"/>
    <x v="723"/>
    <x v="0"/>
    <x v="4"/>
    <x v="4"/>
    <x v="33"/>
    <x v="4"/>
    <x v="318"/>
    <x v="268"/>
    <n v="161.7"/>
    <x v="1387"/>
    <x v="0"/>
    <x v="0"/>
    <x v="0"/>
    <x v="0"/>
    <x v="1"/>
    <x v="0"/>
    <x v="0"/>
    <x v="0"/>
    <x v="0"/>
    <x v="6"/>
    <x v="317"/>
    <x v="1"/>
    <x v="0"/>
  </r>
  <r>
    <x v="55"/>
    <x v="1"/>
    <x v="724"/>
    <x v="0"/>
    <x v="3"/>
    <x v="3"/>
    <x v="33"/>
    <x v="5"/>
    <x v="154"/>
    <x v="119"/>
    <n v="49.164"/>
    <x v="342"/>
    <x v="0"/>
    <x v="0"/>
    <x v="0"/>
    <x v="41"/>
    <x v="1"/>
    <x v="0"/>
    <x v="1"/>
    <x v="0"/>
    <x v="0"/>
    <x v="6"/>
    <x v="154"/>
    <x v="1"/>
    <x v="1"/>
  </r>
  <r>
    <x v="64"/>
    <x v="1"/>
    <x v="725"/>
    <x v="0"/>
    <x v="3"/>
    <x v="3"/>
    <x v="33"/>
    <x v="5"/>
    <x v="313"/>
    <x v="26"/>
    <n v="15.678"/>
    <x v="1388"/>
    <x v="0"/>
    <x v="0"/>
    <x v="0"/>
    <x v="0"/>
    <x v="1"/>
    <x v="1"/>
    <x v="0"/>
    <x v="0"/>
    <x v="0"/>
    <x v="6"/>
    <x v="312"/>
    <x v="1"/>
    <x v="0"/>
  </r>
  <r>
    <x v="64"/>
    <x v="1"/>
    <x v="725"/>
    <x v="0"/>
    <x v="3"/>
    <x v="3"/>
    <x v="33"/>
    <x v="5"/>
    <x v="313"/>
    <x v="554"/>
    <n v="623.502"/>
    <x v="1389"/>
    <x v="0"/>
    <x v="0"/>
    <x v="0"/>
    <x v="27"/>
    <x v="1"/>
    <x v="1"/>
    <x v="0"/>
    <x v="0"/>
    <x v="0"/>
    <x v="6"/>
    <x v="312"/>
    <x v="1"/>
    <x v="0"/>
  </r>
  <r>
    <x v="71"/>
    <x v="1"/>
    <x v="725"/>
    <x v="0"/>
    <x v="3"/>
    <x v="3"/>
    <x v="33"/>
    <x v="5"/>
    <x v="313"/>
    <x v="52"/>
    <n v="19.899"/>
    <x v="1389"/>
    <x v="0"/>
    <x v="0"/>
    <x v="0"/>
    <x v="0"/>
    <x v="1"/>
    <x v="1"/>
    <x v="0"/>
    <x v="0"/>
    <x v="0"/>
    <x v="6"/>
    <x v="312"/>
    <x v="1"/>
    <x v="0"/>
  </r>
  <r>
    <x v="64"/>
    <x v="1"/>
    <x v="725"/>
    <x v="0"/>
    <x v="3"/>
    <x v="3"/>
    <x v="33"/>
    <x v="5"/>
    <x v="313"/>
    <x v="138"/>
    <n v="30.15"/>
    <x v="1390"/>
    <x v="0"/>
    <x v="0"/>
    <x v="0"/>
    <x v="0"/>
    <x v="1"/>
    <x v="1"/>
    <x v="0"/>
    <x v="0"/>
    <x v="0"/>
    <x v="6"/>
    <x v="312"/>
    <x v="1"/>
    <x v="0"/>
  </r>
  <r>
    <x v="69"/>
    <x v="1"/>
    <x v="726"/>
    <x v="0"/>
    <x v="3"/>
    <x v="3"/>
    <x v="33"/>
    <x v="5"/>
    <x v="319"/>
    <x v="55"/>
    <n v="28.036"/>
    <x v="1391"/>
    <x v="0"/>
    <x v="0"/>
    <x v="0"/>
    <x v="117"/>
    <x v="1"/>
    <x v="0"/>
    <x v="1"/>
    <x v="0"/>
    <x v="0"/>
    <x v="6"/>
    <x v="318"/>
    <x v="1"/>
    <x v="1"/>
  </r>
  <r>
    <x v="76"/>
    <x v="1"/>
    <x v="727"/>
    <x v="0"/>
    <x v="3"/>
    <x v="3"/>
    <x v="33"/>
    <x v="5"/>
    <x v="314"/>
    <x v="73"/>
    <n v="47.669"/>
    <x v="272"/>
    <x v="0"/>
    <x v="0"/>
    <x v="0"/>
    <x v="0"/>
    <x v="1"/>
    <x v="0"/>
    <x v="0"/>
    <x v="0"/>
    <x v="0"/>
    <x v="8"/>
    <x v="313"/>
    <x v="1"/>
    <x v="0"/>
  </r>
  <r>
    <x v="82"/>
    <x v="1"/>
    <x v="727"/>
    <x v="0"/>
    <x v="3"/>
    <x v="3"/>
    <x v="33"/>
    <x v="5"/>
    <x v="314"/>
    <x v="555"/>
    <n v="835.84"/>
    <x v="273"/>
    <x v="0"/>
    <x v="0"/>
    <x v="0"/>
    <x v="0"/>
    <x v="1"/>
    <x v="0"/>
    <x v="0"/>
    <x v="0"/>
    <x v="0"/>
    <x v="6"/>
    <x v="313"/>
    <x v="1"/>
    <x v="0"/>
  </r>
  <r>
    <x v="71"/>
    <x v="1"/>
    <x v="727"/>
    <x v="0"/>
    <x v="3"/>
    <x v="3"/>
    <x v="33"/>
    <x v="5"/>
    <x v="314"/>
    <x v="33"/>
    <n v="138.436"/>
    <x v="1392"/>
    <x v="0"/>
    <x v="0"/>
    <x v="0"/>
    <x v="120"/>
    <x v="1"/>
    <x v="0"/>
    <x v="1"/>
    <x v="0"/>
    <x v="0"/>
    <x v="6"/>
    <x v="313"/>
    <x v="1"/>
    <x v="1"/>
  </r>
  <r>
    <x v="76"/>
    <x v="1"/>
    <x v="727"/>
    <x v="0"/>
    <x v="3"/>
    <x v="3"/>
    <x v="33"/>
    <x v="5"/>
    <x v="314"/>
    <x v="164"/>
    <n v="30.691"/>
    <x v="1393"/>
    <x v="0"/>
    <x v="0"/>
    <x v="0"/>
    <x v="0"/>
    <x v="1"/>
    <x v="0"/>
    <x v="0"/>
    <x v="0"/>
    <x v="0"/>
    <x v="8"/>
    <x v="313"/>
    <x v="1"/>
    <x v="0"/>
  </r>
  <r>
    <x v="64"/>
    <x v="1"/>
    <x v="728"/>
    <x v="0"/>
    <x v="3"/>
    <x v="3"/>
    <x v="33"/>
    <x v="18"/>
    <x v="320"/>
    <x v="21"/>
    <n v="16.368"/>
    <x v="1394"/>
    <x v="0"/>
    <x v="0"/>
    <x v="0"/>
    <x v="0"/>
    <x v="1"/>
    <x v="1"/>
    <x v="0"/>
    <x v="0"/>
    <x v="0"/>
    <x v="6"/>
    <x v="319"/>
    <x v="1"/>
    <x v="0"/>
  </r>
  <r>
    <x v="55"/>
    <x v="1"/>
    <x v="728"/>
    <x v="0"/>
    <x v="3"/>
    <x v="3"/>
    <x v="33"/>
    <x v="18"/>
    <x v="320"/>
    <x v="122"/>
    <n v="28.272"/>
    <x v="1395"/>
    <x v="0"/>
    <x v="0"/>
    <x v="0"/>
    <x v="0"/>
    <x v="1"/>
    <x v="1"/>
    <x v="0"/>
    <x v="0"/>
    <x v="0"/>
    <x v="6"/>
    <x v="319"/>
    <x v="1"/>
    <x v="0"/>
  </r>
  <r>
    <x v="55"/>
    <x v="1"/>
    <x v="729"/>
    <x v="0"/>
    <x v="5"/>
    <x v="5"/>
    <x v="33"/>
    <x v="3"/>
    <x v="107"/>
    <x v="167"/>
    <n v="29.2"/>
    <x v="1396"/>
    <x v="0"/>
    <x v="0"/>
    <x v="0"/>
    <x v="0"/>
    <x v="1"/>
    <x v="0"/>
    <x v="0"/>
    <x v="0"/>
    <x v="0"/>
    <x v="6"/>
    <x v="107"/>
    <x v="1"/>
    <x v="0"/>
  </r>
  <r>
    <x v="64"/>
    <x v="1"/>
    <x v="729"/>
    <x v="0"/>
    <x v="5"/>
    <x v="5"/>
    <x v="33"/>
    <x v="3"/>
    <x v="107"/>
    <x v="44"/>
    <n v="3.796"/>
    <x v="1397"/>
    <x v="0"/>
    <x v="0"/>
    <x v="0"/>
    <x v="0"/>
    <x v="1"/>
    <x v="0"/>
    <x v="0"/>
    <x v="0"/>
    <x v="0"/>
    <x v="6"/>
    <x v="107"/>
    <x v="1"/>
    <x v="0"/>
  </r>
  <r>
    <x v="55"/>
    <x v="1"/>
    <x v="729"/>
    <x v="0"/>
    <x v="5"/>
    <x v="5"/>
    <x v="33"/>
    <x v="3"/>
    <x v="107"/>
    <x v="167"/>
    <n v="29.2"/>
    <x v="1397"/>
    <x v="0"/>
    <x v="0"/>
    <x v="0"/>
    <x v="0"/>
    <x v="1"/>
    <x v="0"/>
    <x v="0"/>
    <x v="0"/>
    <x v="0"/>
    <x v="6"/>
    <x v="107"/>
    <x v="1"/>
    <x v="0"/>
  </r>
  <r>
    <x v="64"/>
    <x v="1"/>
    <x v="730"/>
    <x v="0"/>
    <x v="5"/>
    <x v="5"/>
    <x v="33"/>
    <x v="3"/>
    <x v="321"/>
    <x v="44"/>
    <n v="5.33"/>
    <x v="1398"/>
    <x v="0"/>
    <x v="0"/>
    <x v="0"/>
    <x v="0"/>
    <x v="1"/>
    <x v="0"/>
    <x v="0"/>
    <x v="0"/>
    <x v="0"/>
    <x v="6"/>
    <x v="320"/>
    <x v="1"/>
    <x v="0"/>
  </r>
  <r>
    <x v="55"/>
    <x v="1"/>
    <x v="730"/>
    <x v="0"/>
    <x v="5"/>
    <x v="5"/>
    <x v="33"/>
    <x v="3"/>
    <x v="321"/>
    <x v="167"/>
    <n v="41"/>
    <x v="1398"/>
    <x v="0"/>
    <x v="0"/>
    <x v="0"/>
    <x v="0"/>
    <x v="1"/>
    <x v="0"/>
    <x v="0"/>
    <x v="0"/>
    <x v="0"/>
    <x v="6"/>
    <x v="320"/>
    <x v="1"/>
    <x v="0"/>
  </r>
  <r>
    <x v="64"/>
    <x v="1"/>
    <x v="731"/>
    <x v="0"/>
    <x v="5"/>
    <x v="5"/>
    <x v="33"/>
    <x v="3"/>
    <x v="322"/>
    <x v="217"/>
    <n v="27.18"/>
    <x v="1399"/>
    <x v="0"/>
    <x v="0"/>
    <x v="0"/>
    <x v="0"/>
    <x v="1"/>
    <x v="0"/>
    <x v="0"/>
    <x v="0"/>
    <x v="0"/>
    <x v="6"/>
    <x v="321"/>
    <x v="1"/>
    <x v="0"/>
  </r>
  <r>
    <x v="64"/>
    <x v="1"/>
    <x v="731"/>
    <x v="0"/>
    <x v="5"/>
    <x v="5"/>
    <x v="33"/>
    <x v="3"/>
    <x v="322"/>
    <x v="295"/>
    <n v="31.257"/>
    <x v="1396"/>
    <x v="0"/>
    <x v="0"/>
    <x v="0"/>
    <x v="0"/>
    <x v="1"/>
    <x v="0"/>
    <x v="0"/>
    <x v="0"/>
    <x v="0"/>
    <x v="6"/>
    <x v="321"/>
    <x v="1"/>
    <x v="0"/>
  </r>
  <r>
    <x v="64"/>
    <x v="1"/>
    <x v="731"/>
    <x v="0"/>
    <x v="5"/>
    <x v="5"/>
    <x v="33"/>
    <x v="3"/>
    <x v="322"/>
    <x v="217"/>
    <n v="27.18"/>
    <x v="1397"/>
    <x v="0"/>
    <x v="0"/>
    <x v="0"/>
    <x v="0"/>
    <x v="1"/>
    <x v="0"/>
    <x v="0"/>
    <x v="0"/>
    <x v="0"/>
    <x v="6"/>
    <x v="321"/>
    <x v="1"/>
    <x v="0"/>
  </r>
  <r>
    <x v="55"/>
    <x v="1"/>
    <x v="731"/>
    <x v="0"/>
    <x v="5"/>
    <x v="5"/>
    <x v="33"/>
    <x v="3"/>
    <x v="322"/>
    <x v="167"/>
    <n v="135.9"/>
    <x v="1397"/>
    <x v="0"/>
    <x v="0"/>
    <x v="0"/>
    <x v="0"/>
    <x v="1"/>
    <x v="0"/>
    <x v="0"/>
    <x v="0"/>
    <x v="0"/>
    <x v="6"/>
    <x v="321"/>
    <x v="1"/>
    <x v="0"/>
  </r>
  <r>
    <x v="55"/>
    <x v="1"/>
    <x v="731"/>
    <x v="0"/>
    <x v="5"/>
    <x v="5"/>
    <x v="33"/>
    <x v="3"/>
    <x v="322"/>
    <x v="217"/>
    <n v="27.18"/>
    <x v="1400"/>
    <x v="0"/>
    <x v="0"/>
    <x v="0"/>
    <x v="0"/>
    <x v="1"/>
    <x v="0"/>
    <x v="0"/>
    <x v="0"/>
    <x v="0"/>
    <x v="6"/>
    <x v="321"/>
    <x v="1"/>
    <x v="0"/>
  </r>
  <r>
    <x v="55"/>
    <x v="1"/>
    <x v="731"/>
    <x v="0"/>
    <x v="5"/>
    <x v="5"/>
    <x v="33"/>
    <x v="3"/>
    <x v="322"/>
    <x v="158"/>
    <n v="5.436"/>
    <x v="1193"/>
    <x v="0"/>
    <x v="0"/>
    <x v="0"/>
    <x v="0"/>
    <x v="1"/>
    <x v="0"/>
    <x v="0"/>
    <x v="0"/>
    <x v="0"/>
    <x v="6"/>
    <x v="321"/>
    <x v="1"/>
    <x v="0"/>
  </r>
  <r>
    <x v="64"/>
    <x v="1"/>
    <x v="732"/>
    <x v="0"/>
    <x v="5"/>
    <x v="5"/>
    <x v="33"/>
    <x v="3"/>
    <x v="323"/>
    <x v="141"/>
    <n v="10.563"/>
    <x v="1191"/>
    <x v="0"/>
    <x v="0"/>
    <x v="0"/>
    <x v="0"/>
    <x v="1"/>
    <x v="0"/>
    <x v="0"/>
    <x v="0"/>
    <x v="0"/>
    <x v="6"/>
    <x v="322"/>
    <x v="1"/>
    <x v="0"/>
  </r>
  <r>
    <x v="55"/>
    <x v="1"/>
    <x v="732"/>
    <x v="0"/>
    <x v="5"/>
    <x v="5"/>
    <x v="33"/>
    <x v="3"/>
    <x v="323"/>
    <x v="94"/>
    <n v="60.36"/>
    <x v="1400"/>
    <x v="0"/>
    <x v="0"/>
    <x v="0"/>
    <x v="0"/>
    <x v="1"/>
    <x v="0"/>
    <x v="0"/>
    <x v="0"/>
    <x v="0"/>
    <x v="6"/>
    <x v="322"/>
    <x v="1"/>
    <x v="0"/>
  </r>
  <r>
    <x v="55"/>
    <x v="1"/>
    <x v="732"/>
    <x v="0"/>
    <x v="5"/>
    <x v="5"/>
    <x v="33"/>
    <x v="3"/>
    <x v="323"/>
    <x v="186"/>
    <n v="7.545"/>
    <x v="1401"/>
    <x v="0"/>
    <x v="0"/>
    <x v="0"/>
    <x v="0"/>
    <x v="1"/>
    <x v="0"/>
    <x v="0"/>
    <x v="0"/>
    <x v="0"/>
    <x v="6"/>
    <x v="322"/>
    <x v="1"/>
    <x v="0"/>
  </r>
  <r>
    <x v="55"/>
    <x v="1"/>
    <x v="733"/>
    <x v="0"/>
    <x v="5"/>
    <x v="5"/>
    <x v="33"/>
    <x v="18"/>
    <x v="324"/>
    <x v="382"/>
    <n v="232.845"/>
    <x v="1402"/>
    <x v="0"/>
    <x v="0"/>
    <x v="0"/>
    <x v="0"/>
    <x v="1"/>
    <x v="1"/>
    <x v="0"/>
    <x v="0"/>
    <x v="0"/>
    <x v="6"/>
    <x v="323"/>
    <x v="1"/>
    <x v="0"/>
  </r>
  <r>
    <x v="64"/>
    <x v="1"/>
    <x v="733"/>
    <x v="0"/>
    <x v="5"/>
    <x v="5"/>
    <x v="33"/>
    <x v="18"/>
    <x v="324"/>
    <x v="131"/>
    <n v="12.255"/>
    <x v="1403"/>
    <x v="0"/>
    <x v="0"/>
    <x v="0"/>
    <x v="49"/>
    <x v="1"/>
    <x v="0"/>
    <x v="1"/>
    <x v="0"/>
    <x v="0"/>
    <x v="6"/>
    <x v="323"/>
    <x v="1"/>
    <x v="1"/>
  </r>
  <r>
    <x v="55"/>
    <x v="1"/>
    <x v="733"/>
    <x v="0"/>
    <x v="5"/>
    <x v="5"/>
    <x v="33"/>
    <x v="18"/>
    <x v="324"/>
    <x v="167"/>
    <n v="81.7"/>
    <x v="1404"/>
    <x v="0"/>
    <x v="0"/>
    <x v="0"/>
    <x v="0"/>
    <x v="1"/>
    <x v="1"/>
    <x v="0"/>
    <x v="0"/>
    <x v="0"/>
    <x v="6"/>
    <x v="323"/>
    <x v="1"/>
    <x v="0"/>
  </r>
  <r>
    <x v="55"/>
    <x v="1"/>
    <x v="733"/>
    <x v="0"/>
    <x v="5"/>
    <x v="5"/>
    <x v="33"/>
    <x v="18"/>
    <x v="324"/>
    <x v="405"/>
    <n v="147.877"/>
    <x v="1405"/>
    <x v="0"/>
    <x v="0"/>
    <x v="0"/>
    <x v="0"/>
    <x v="1"/>
    <x v="1"/>
    <x v="0"/>
    <x v="0"/>
    <x v="0"/>
    <x v="6"/>
    <x v="323"/>
    <x v="1"/>
    <x v="0"/>
  </r>
  <r>
    <x v="55"/>
    <x v="1"/>
    <x v="733"/>
    <x v="0"/>
    <x v="5"/>
    <x v="5"/>
    <x v="33"/>
    <x v="18"/>
    <x v="324"/>
    <x v="190"/>
    <n v="58.824"/>
    <x v="1406"/>
    <x v="0"/>
    <x v="0"/>
    <x v="0"/>
    <x v="0"/>
    <x v="1"/>
    <x v="1"/>
    <x v="0"/>
    <x v="0"/>
    <x v="0"/>
    <x v="6"/>
    <x v="323"/>
    <x v="1"/>
    <x v="0"/>
  </r>
  <r>
    <x v="4"/>
    <x v="27"/>
    <x v="734"/>
    <x v="0"/>
    <x v="5"/>
    <x v="8"/>
    <x v="33"/>
    <x v="0"/>
    <x v="325"/>
    <x v="152"/>
    <n v="481.806"/>
    <x v="1407"/>
    <x v="0"/>
    <x v="0"/>
    <x v="0"/>
    <x v="0"/>
    <x v="27"/>
    <x v="0"/>
    <x v="0"/>
    <x v="0"/>
    <x v="0"/>
    <x v="0"/>
    <x v="324"/>
    <x v="0"/>
    <x v="0"/>
  </r>
  <r>
    <x v="29"/>
    <x v="22"/>
    <x v="735"/>
    <x v="0"/>
    <x v="14"/>
    <x v="5"/>
    <x v="33"/>
    <x v="6"/>
    <x v="10"/>
    <x v="353"/>
    <n v="2032.618"/>
    <x v="1408"/>
    <x v="0"/>
    <x v="0"/>
    <x v="0"/>
    <x v="0"/>
    <x v="22"/>
    <x v="0"/>
    <x v="0"/>
    <x v="0"/>
    <x v="0"/>
    <x v="0"/>
    <x v="10"/>
    <x v="0"/>
    <x v="0"/>
  </r>
  <r>
    <x v="50"/>
    <x v="1"/>
    <x v="736"/>
    <x v="0"/>
    <x v="5"/>
    <x v="8"/>
    <x v="33"/>
    <x v="9"/>
    <x v="14"/>
    <x v="21"/>
    <n v="48.994"/>
    <x v="1409"/>
    <x v="0"/>
    <x v="0"/>
    <x v="0"/>
    <x v="0"/>
    <x v="1"/>
    <x v="0"/>
    <x v="0"/>
    <x v="0"/>
    <x v="0"/>
    <x v="2"/>
    <x v="14"/>
    <x v="0"/>
    <x v="0"/>
  </r>
  <r>
    <x v="15"/>
    <x v="1"/>
    <x v="736"/>
    <x v="0"/>
    <x v="5"/>
    <x v="8"/>
    <x v="33"/>
    <x v="9"/>
    <x v="14"/>
    <x v="86"/>
    <n v="242.743"/>
    <x v="498"/>
    <x v="0"/>
    <x v="0"/>
    <x v="0"/>
    <x v="0"/>
    <x v="1"/>
    <x v="0"/>
    <x v="0"/>
    <x v="0"/>
    <x v="0"/>
    <x v="2"/>
    <x v="14"/>
    <x v="0"/>
    <x v="0"/>
  </r>
  <r>
    <x v="15"/>
    <x v="1"/>
    <x v="736"/>
    <x v="0"/>
    <x v="5"/>
    <x v="8"/>
    <x v="33"/>
    <x v="9"/>
    <x v="14"/>
    <x v="556"/>
    <n v="1817.232"/>
    <x v="1410"/>
    <x v="0"/>
    <x v="0"/>
    <x v="0"/>
    <x v="0"/>
    <x v="1"/>
    <x v="0"/>
    <x v="0"/>
    <x v="0"/>
    <x v="0"/>
    <x v="2"/>
    <x v="14"/>
    <x v="0"/>
    <x v="0"/>
  </r>
  <r>
    <x v="19"/>
    <x v="1"/>
    <x v="736"/>
    <x v="0"/>
    <x v="5"/>
    <x v="8"/>
    <x v="33"/>
    <x v="9"/>
    <x v="14"/>
    <x v="557"/>
    <n v="1378.513"/>
    <x v="1204"/>
    <x v="0"/>
    <x v="0"/>
    <x v="0"/>
    <x v="0"/>
    <x v="1"/>
    <x v="0"/>
    <x v="0"/>
    <x v="0"/>
    <x v="0"/>
    <x v="2"/>
    <x v="14"/>
    <x v="0"/>
    <x v="0"/>
  </r>
  <r>
    <x v="19"/>
    <x v="1"/>
    <x v="736"/>
    <x v="0"/>
    <x v="5"/>
    <x v="8"/>
    <x v="33"/>
    <x v="9"/>
    <x v="14"/>
    <x v="231"/>
    <n v="1961.987"/>
    <x v="498"/>
    <x v="0"/>
    <x v="0"/>
    <x v="0"/>
    <x v="0"/>
    <x v="1"/>
    <x v="0"/>
    <x v="0"/>
    <x v="0"/>
    <x v="0"/>
    <x v="2"/>
    <x v="14"/>
    <x v="0"/>
    <x v="0"/>
  </r>
  <r>
    <x v="19"/>
    <x v="1"/>
    <x v="736"/>
    <x v="0"/>
    <x v="5"/>
    <x v="8"/>
    <x v="33"/>
    <x v="9"/>
    <x v="14"/>
    <x v="170"/>
    <n v="445.4"/>
    <x v="1410"/>
    <x v="0"/>
    <x v="0"/>
    <x v="0"/>
    <x v="0"/>
    <x v="1"/>
    <x v="0"/>
    <x v="0"/>
    <x v="0"/>
    <x v="0"/>
    <x v="2"/>
    <x v="14"/>
    <x v="0"/>
    <x v="0"/>
  </r>
  <r>
    <x v="19"/>
    <x v="1"/>
    <x v="737"/>
    <x v="0"/>
    <x v="5"/>
    <x v="8"/>
    <x v="33"/>
    <x v="11"/>
    <x v="326"/>
    <x v="87"/>
    <n v="442.161"/>
    <x v="1411"/>
    <x v="0"/>
    <x v="0"/>
    <x v="0"/>
    <x v="0"/>
    <x v="1"/>
    <x v="0"/>
    <x v="0"/>
    <x v="0"/>
    <x v="0"/>
    <x v="2"/>
    <x v="325"/>
    <x v="0"/>
    <x v="0"/>
  </r>
  <r>
    <x v="15"/>
    <x v="1"/>
    <x v="737"/>
    <x v="0"/>
    <x v="5"/>
    <x v="8"/>
    <x v="33"/>
    <x v="11"/>
    <x v="326"/>
    <x v="190"/>
    <n v="145.368"/>
    <x v="1412"/>
    <x v="0"/>
    <x v="0"/>
    <x v="0"/>
    <x v="0"/>
    <x v="1"/>
    <x v="0"/>
    <x v="0"/>
    <x v="0"/>
    <x v="0"/>
    <x v="2"/>
    <x v="325"/>
    <x v="0"/>
    <x v="0"/>
  </r>
  <r>
    <x v="15"/>
    <x v="1"/>
    <x v="737"/>
    <x v="0"/>
    <x v="5"/>
    <x v="8"/>
    <x v="33"/>
    <x v="11"/>
    <x v="326"/>
    <x v="53"/>
    <n v="341.211"/>
    <x v="1413"/>
    <x v="0"/>
    <x v="0"/>
    <x v="0"/>
    <x v="0"/>
    <x v="1"/>
    <x v="0"/>
    <x v="0"/>
    <x v="0"/>
    <x v="0"/>
    <x v="2"/>
    <x v="325"/>
    <x v="0"/>
    <x v="0"/>
  </r>
  <r>
    <x v="15"/>
    <x v="1"/>
    <x v="737"/>
    <x v="0"/>
    <x v="5"/>
    <x v="8"/>
    <x v="33"/>
    <x v="11"/>
    <x v="326"/>
    <x v="10"/>
    <n v="272.565"/>
    <x v="1414"/>
    <x v="0"/>
    <x v="0"/>
    <x v="0"/>
    <x v="0"/>
    <x v="1"/>
    <x v="0"/>
    <x v="0"/>
    <x v="0"/>
    <x v="0"/>
    <x v="2"/>
    <x v="325"/>
    <x v="0"/>
    <x v="0"/>
  </r>
  <r>
    <x v="15"/>
    <x v="1"/>
    <x v="737"/>
    <x v="0"/>
    <x v="5"/>
    <x v="8"/>
    <x v="33"/>
    <x v="11"/>
    <x v="326"/>
    <x v="105"/>
    <n v="143.349"/>
    <x v="1415"/>
    <x v="0"/>
    <x v="0"/>
    <x v="0"/>
    <x v="0"/>
    <x v="1"/>
    <x v="0"/>
    <x v="0"/>
    <x v="0"/>
    <x v="0"/>
    <x v="2"/>
    <x v="325"/>
    <x v="0"/>
    <x v="0"/>
  </r>
  <r>
    <x v="15"/>
    <x v="1"/>
    <x v="737"/>
    <x v="0"/>
    <x v="5"/>
    <x v="8"/>
    <x v="33"/>
    <x v="11"/>
    <x v="326"/>
    <x v="280"/>
    <n v="179.691"/>
    <x v="1416"/>
    <x v="0"/>
    <x v="0"/>
    <x v="0"/>
    <x v="0"/>
    <x v="1"/>
    <x v="0"/>
    <x v="0"/>
    <x v="0"/>
    <x v="0"/>
    <x v="2"/>
    <x v="325"/>
    <x v="0"/>
    <x v="0"/>
  </r>
  <r>
    <x v="15"/>
    <x v="1"/>
    <x v="737"/>
    <x v="0"/>
    <x v="5"/>
    <x v="8"/>
    <x v="33"/>
    <x v="11"/>
    <x v="326"/>
    <x v="558"/>
    <n v="530.997"/>
    <x v="1417"/>
    <x v="0"/>
    <x v="0"/>
    <x v="0"/>
    <x v="0"/>
    <x v="1"/>
    <x v="0"/>
    <x v="0"/>
    <x v="0"/>
    <x v="0"/>
    <x v="2"/>
    <x v="325"/>
    <x v="0"/>
    <x v="0"/>
  </r>
  <r>
    <x v="15"/>
    <x v="1"/>
    <x v="737"/>
    <x v="0"/>
    <x v="5"/>
    <x v="8"/>
    <x v="33"/>
    <x v="11"/>
    <x v="326"/>
    <x v="347"/>
    <n v="1453.68"/>
    <x v="1418"/>
    <x v="0"/>
    <x v="0"/>
    <x v="0"/>
    <x v="0"/>
    <x v="1"/>
    <x v="0"/>
    <x v="0"/>
    <x v="0"/>
    <x v="0"/>
    <x v="2"/>
    <x v="325"/>
    <x v="0"/>
    <x v="0"/>
  </r>
  <r>
    <x v="15"/>
    <x v="1"/>
    <x v="737"/>
    <x v="0"/>
    <x v="5"/>
    <x v="8"/>
    <x v="33"/>
    <x v="11"/>
    <x v="326"/>
    <x v="491"/>
    <n v="847.98"/>
    <x v="1419"/>
    <x v="0"/>
    <x v="0"/>
    <x v="0"/>
    <x v="0"/>
    <x v="1"/>
    <x v="0"/>
    <x v="0"/>
    <x v="0"/>
    <x v="0"/>
    <x v="2"/>
    <x v="325"/>
    <x v="0"/>
    <x v="0"/>
  </r>
  <r>
    <x v="19"/>
    <x v="1"/>
    <x v="737"/>
    <x v="0"/>
    <x v="5"/>
    <x v="8"/>
    <x v="33"/>
    <x v="11"/>
    <x v="326"/>
    <x v="383"/>
    <n v="161.52"/>
    <x v="1417"/>
    <x v="0"/>
    <x v="0"/>
    <x v="0"/>
    <x v="0"/>
    <x v="1"/>
    <x v="0"/>
    <x v="0"/>
    <x v="0"/>
    <x v="0"/>
    <x v="2"/>
    <x v="325"/>
    <x v="0"/>
    <x v="0"/>
  </r>
  <r>
    <x v="19"/>
    <x v="1"/>
    <x v="737"/>
    <x v="0"/>
    <x v="5"/>
    <x v="8"/>
    <x v="33"/>
    <x v="11"/>
    <x v="326"/>
    <x v="341"/>
    <n v="1009.5"/>
    <x v="1420"/>
    <x v="0"/>
    <x v="0"/>
    <x v="0"/>
    <x v="0"/>
    <x v="1"/>
    <x v="0"/>
    <x v="0"/>
    <x v="0"/>
    <x v="0"/>
    <x v="2"/>
    <x v="325"/>
    <x v="0"/>
    <x v="0"/>
  </r>
  <r>
    <x v="19"/>
    <x v="1"/>
    <x v="737"/>
    <x v="0"/>
    <x v="5"/>
    <x v="8"/>
    <x v="33"/>
    <x v="11"/>
    <x v="326"/>
    <x v="414"/>
    <n v="2019"/>
    <x v="1419"/>
    <x v="0"/>
    <x v="0"/>
    <x v="0"/>
    <x v="0"/>
    <x v="1"/>
    <x v="0"/>
    <x v="0"/>
    <x v="0"/>
    <x v="0"/>
    <x v="2"/>
    <x v="325"/>
    <x v="0"/>
    <x v="0"/>
  </r>
  <r>
    <x v="26"/>
    <x v="1"/>
    <x v="738"/>
    <x v="0"/>
    <x v="5"/>
    <x v="8"/>
    <x v="33"/>
    <x v="11"/>
    <x v="14"/>
    <x v="140"/>
    <n v="34.032"/>
    <x v="1421"/>
    <x v="0"/>
    <x v="0"/>
    <x v="0"/>
    <x v="0"/>
    <x v="1"/>
    <x v="1"/>
    <x v="2"/>
    <x v="0"/>
    <x v="0"/>
    <x v="2"/>
    <x v="14"/>
    <x v="0"/>
    <x v="0"/>
  </r>
  <r>
    <x v="15"/>
    <x v="1"/>
    <x v="738"/>
    <x v="0"/>
    <x v="5"/>
    <x v="8"/>
    <x v="33"/>
    <x v="11"/>
    <x v="14"/>
    <x v="84"/>
    <n v="187.176"/>
    <x v="1422"/>
    <x v="0"/>
    <x v="0"/>
    <x v="0"/>
    <x v="0"/>
    <x v="1"/>
    <x v="0"/>
    <x v="0"/>
    <x v="0"/>
    <x v="0"/>
    <x v="2"/>
    <x v="14"/>
    <x v="0"/>
    <x v="0"/>
  </r>
  <r>
    <x v="15"/>
    <x v="46"/>
    <x v="738"/>
    <x v="0"/>
    <x v="5"/>
    <x v="8"/>
    <x v="33"/>
    <x v="11"/>
    <x v="14"/>
    <x v="175"/>
    <n v="703.328"/>
    <x v="1419"/>
    <x v="0"/>
    <x v="0"/>
    <x v="0"/>
    <x v="0"/>
    <x v="46"/>
    <x v="0"/>
    <x v="0"/>
    <x v="0"/>
    <x v="0"/>
    <x v="2"/>
    <x v="14"/>
    <x v="0"/>
    <x v="0"/>
  </r>
  <r>
    <x v="20"/>
    <x v="82"/>
    <x v="739"/>
    <x v="0"/>
    <x v="5"/>
    <x v="8"/>
    <x v="33"/>
    <x v="0"/>
    <x v="327"/>
    <x v="2"/>
    <n v="184.426"/>
    <x v="1423"/>
    <x v="0"/>
    <x v="0"/>
    <x v="0"/>
    <x v="0"/>
    <x v="82"/>
    <x v="0"/>
    <x v="0"/>
    <x v="0"/>
    <x v="0"/>
    <x v="0"/>
    <x v="326"/>
    <x v="0"/>
    <x v="0"/>
  </r>
  <r>
    <x v="19"/>
    <x v="83"/>
    <x v="740"/>
    <x v="0"/>
    <x v="5"/>
    <x v="8"/>
    <x v="33"/>
    <x v="0"/>
    <x v="328"/>
    <x v="24"/>
    <n v="330.826"/>
    <x v="1424"/>
    <x v="0"/>
    <x v="0"/>
    <x v="0"/>
    <x v="0"/>
    <x v="83"/>
    <x v="0"/>
    <x v="0"/>
    <x v="0"/>
    <x v="0"/>
    <x v="2"/>
    <x v="327"/>
    <x v="0"/>
    <x v="0"/>
  </r>
  <r>
    <x v="15"/>
    <x v="1"/>
    <x v="741"/>
    <x v="0"/>
    <x v="5"/>
    <x v="8"/>
    <x v="33"/>
    <x v="4"/>
    <x v="14"/>
    <x v="153"/>
    <n v="29.832"/>
    <x v="1425"/>
    <x v="0"/>
    <x v="0"/>
    <x v="0"/>
    <x v="0"/>
    <x v="1"/>
    <x v="0"/>
    <x v="0"/>
    <x v="0"/>
    <x v="0"/>
    <x v="2"/>
    <x v="14"/>
    <x v="0"/>
    <x v="0"/>
  </r>
  <r>
    <x v="15"/>
    <x v="1"/>
    <x v="741"/>
    <x v="0"/>
    <x v="5"/>
    <x v="8"/>
    <x v="33"/>
    <x v="4"/>
    <x v="14"/>
    <x v="201"/>
    <n v="22.374"/>
    <x v="1426"/>
    <x v="0"/>
    <x v="0"/>
    <x v="0"/>
    <x v="0"/>
    <x v="1"/>
    <x v="0"/>
    <x v="0"/>
    <x v="0"/>
    <x v="0"/>
    <x v="2"/>
    <x v="14"/>
    <x v="0"/>
    <x v="0"/>
  </r>
  <r>
    <x v="15"/>
    <x v="1"/>
    <x v="741"/>
    <x v="0"/>
    <x v="5"/>
    <x v="8"/>
    <x v="33"/>
    <x v="4"/>
    <x v="14"/>
    <x v="58"/>
    <n v="540.705"/>
    <x v="604"/>
    <x v="0"/>
    <x v="0"/>
    <x v="0"/>
    <x v="0"/>
    <x v="1"/>
    <x v="0"/>
    <x v="0"/>
    <x v="0"/>
    <x v="0"/>
    <x v="2"/>
    <x v="14"/>
    <x v="0"/>
    <x v="0"/>
  </r>
  <r>
    <x v="53"/>
    <x v="1"/>
    <x v="741"/>
    <x v="0"/>
    <x v="5"/>
    <x v="8"/>
    <x v="33"/>
    <x v="4"/>
    <x v="14"/>
    <x v="130"/>
    <n v="67.122"/>
    <x v="1427"/>
    <x v="0"/>
    <x v="0"/>
    <x v="0"/>
    <x v="34"/>
    <x v="1"/>
    <x v="0"/>
    <x v="0"/>
    <x v="0"/>
    <x v="0"/>
    <x v="2"/>
    <x v="14"/>
    <x v="0"/>
    <x v="0"/>
  </r>
  <r>
    <x v="15"/>
    <x v="1"/>
    <x v="742"/>
    <x v="0"/>
    <x v="2"/>
    <x v="2"/>
    <x v="33"/>
    <x v="3"/>
    <x v="14"/>
    <x v="2"/>
    <n v="328.265"/>
    <x v="1428"/>
    <x v="0"/>
    <x v="0"/>
    <x v="0"/>
    <x v="0"/>
    <x v="1"/>
    <x v="0"/>
    <x v="0"/>
    <x v="0"/>
    <x v="0"/>
    <x v="2"/>
    <x v="14"/>
    <x v="0"/>
    <x v="0"/>
  </r>
  <r>
    <x v="27"/>
    <x v="1"/>
    <x v="743"/>
    <x v="0"/>
    <x v="15"/>
    <x v="14"/>
    <x v="33"/>
    <x v="3"/>
    <x v="14"/>
    <x v="272"/>
    <n v="134.78"/>
    <x v="1429"/>
    <x v="0"/>
    <x v="0"/>
    <x v="0"/>
    <x v="0"/>
    <x v="1"/>
    <x v="0"/>
    <x v="0"/>
    <x v="0"/>
    <x v="0"/>
    <x v="1"/>
    <x v="14"/>
    <x v="0"/>
    <x v="0"/>
  </r>
  <r>
    <x v="27"/>
    <x v="77"/>
    <x v="743"/>
    <x v="0"/>
    <x v="15"/>
    <x v="14"/>
    <x v="33"/>
    <x v="3"/>
    <x v="14"/>
    <x v="2"/>
    <n v="243.19"/>
    <x v="1430"/>
    <x v="0"/>
    <x v="0"/>
    <x v="0"/>
    <x v="0"/>
    <x v="77"/>
    <x v="0"/>
    <x v="0"/>
    <x v="0"/>
    <x v="0"/>
    <x v="1"/>
    <x v="14"/>
    <x v="0"/>
    <x v="0"/>
  </r>
  <r>
    <x v="11"/>
    <x v="44"/>
    <x v="743"/>
    <x v="0"/>
    <x v="15"/>
    <x v="14"/>
    <x v="33"/>
    <x v="3"/>
    <x v="14"/>
    <x v="57"/>
    <n v="108.41"/>
    <x v="384"/>
    <x v="0"/>
    <x v="0"/>
    <x v="0"/>
    <x v="0"/>
    <x v="44"/>
    <x v="0"/>
    <x v="0"/>
    <x v="0"/>
    <x v="0"/>
    <x v="1"/>
    <x v="14"/>
    <x v="0"/>
    <x v="0"/>
  </r>
  <r>
    <x v="15"/>
    <x v="1"/>
    <x v="744"/>
    <x v="0"/>
    <x v="16"/>
    <x v="8"/>
    <x v="33"/>
    <x v="10"/>
    <x v="329"/>
    <x v="36"/>
    <n v="101.558"/>
    <x v="1431"/>
    <x v="0"/>
    <x v="0"/>
    <x v="0"/>
    <x v="2"/>
    <x v="1"/>
    <x v="0"/>
    <x v="1"/>
    <x v="0"/>
    <x v="0"/>
    <x v="2"/>
    <x v="328"/>
    <x v="0"/>
    <x v="1"/>
  </r>
  <r>
    <x v="50"/>
    <x v="1"/>
    <x v="745"/>
    <x v="0"/>
    <x v="17"/>
    <x v="15"/>
    <x v="33"/>
    <x v="2"/>
    <x v="14"/>
    <x v="134"/>
    <n v="113.97"/>
    <x v="1432"/>
    <x v="0"/>
    <x v="0"/>
    <x v="0"/>
    <x v="0"/>
    <x v="1"/>
    <x v="1"/>
    <x v="0"/>
    <x v="0"/>
    <x v="0"/>
    <x v="2"/>
    <x v="14"/>
    <x v="0"/>
    <x v="0"/>
  </r>
  <r>
    <x v="50"/>
    <x v="76"/>
    <x v="745"/>
    <x v="0"/>
    <x v="17"/>
    <x v="15"/>
    <x v="33"/>
    <x v="2"/>
    <x v="14"/>
    <x v="57"/>
    <n v="145.41"/>
    <x v="1433"/>
    <x v="0"/>
    <x v="0"/>
    <x v="0"/>
    <x v="41"/>
    <x v="76"/>
    <x v="0"/>
    <x v="0"/>
    <x v="0"/>
    <x v="0"/>
    <x v="2"/>
    <x v="14"/>
    <x v="0"/>
    <x v="0"/>
  </r>
  <r>
    <x v="19"/>
    <x v="76"/>
    <x v="746"/>
    <x v="0"/>
    <x v="18"/>
    <x v="16"/>
    <x v="33"/>
    <x v="2"/>
    <x v="14"/>
    <x v="26"/>
    <n v="95.394"/>
    <x v="1434"/>
    <x v="0"/>
    <x v="0"/>
    <x v="0"/>
    <x v="0"/>
    <x v="76"/>
    <x v="0"/>
    <x v="0"/>
    <x v="0"/>
    <x v="0"/>
    <x v="2"/>
    <x v="14"/>
    <x v="0"/>
    <x v="0"/>
  </r>
  <r>
    <x v="24"/>
    <x v="1"/>
    <x v="747"/>
    <x v="0"/>
    <x v="19"/>
    <x v="17"/>
    <x v="33"/>
    <x v="9"/>
    <x v="15"/>
    <x v="251"/>
    <n v="97.92"/>
    <x v="1435"/>
    <x v="0"/>
    <x v="0"/>
    <x v="0"/>
    <x v="0"/>
    <x v="1"/>
    <x v="1"/>
    <x v="0"/>
    <x v="0"/>
    <x v="0"/>
    <x v="3"/>
    <x v="15"/>
    <x v="0"/>
    <x v="0"/>
  </r>
  <r>
    <x v="24"/>
    <x v="1"/>
    <x v="747"/>
    <x v="0"/>
    <x v="19"/>
    <x v="17"/>
    <x v="33"/>
    <x v="9"/>
    <x v="15"/>
    <x v="161"/>
    <n v="354.96"/>
    <x v="1436"/>
    <x v="0"/>
    <x v="0"/>
    <x v="0"/>
    <x v="0"/>
    <x v="1"/>
    <x v="0"/>
    <x v="0"/>
    <x v="0"/>
    <x v="0"/>
    <x v="3"/>
    <x v="15"/>
    <x v="0"/>
    <x v="0"/>
  </r>
  <r>
    <x v="24"/>
    <x v="1"/>
    <x v="747"/>
    <x v="0"/>
    <x v="19"/>
    <x v="17"/>
    <x v="33"/>
    <x v="9"/>
    <x v="15"/>
    <x v="208"/>
    <n v="1150.56"/>
    <x v="1437"/>
    <x v="0"/>
    <x v="0"/>
    <x v="0"/>
    <x v="0"/>
    <x v="1"/>
    <x v="0"/>
    <x v="0"/>
    <x v="0"/>
    <x v="0"/>
    <x v="3"/>
    <x v="15"/>
    <x v="0"/>
    <x v="0"/>
  </r>
  <r>
    <x v="24"/>
    <x v="1"/>
    <x v="747"/>
    <x v="0"/>
    <x v="19"/>
    <x v="17"/>
    <x v="33"/>
    <x v="9"/>
    <x v="15"/>
    <x v="236"/>
    <n v="125.46"/>
    <x v="1438"/>
    <x v="0"/>
    <x v="0"/>
    <x v="0"/>
    <x v="0"/>
    <x v="1"/>
    <x v="0"/>
    <x v="0"/>
    <x v="0"/>
    <x v="0"/>
    <x v="3"/>
    <x v="15"/>
    <x v="0"/>
    <x v="0"/>
  </r>
  <r>
    <x v="15"/>
    <x v="1"/>
    <x v="748"/>
    <x v="0"/>
    <x v="19"/>
    <x v="17"/>
    <x v="33"/>
    <x v="3"/>
    <x v="48"/>
    <x v="172"/>
    <n v="121.175"/>
    <x v="1439"/>
    <x v="0"/>
    <x v="0"/>
    <x v="0"/>
    <x v="0"/>
    <x v="1"/>
    <x v="0"/>
    <x v="0"/>
    <x v="0"/>
    <x v="0"/>
    <x v="2"/>
    <x v="48"/>
    <x v="0"/>
    <x v="0"/>
  </r>
  <r>
    <x v="53"/>
    <x v="1"/>
    <x v="748"/>
    <x v="0"/>
    <x v="19"/>
    <x v="17"/>
    <x v="33"/>
    <x v="3"/>
    <x v="48"/>
    <x v="139"/>
    <n v="363.525"/>
    <x v="1440"/>
    <x v="0"/>
    <x v="0"/>
    <x v="0"/>
    <x v="0"/>
    <x v="1"/>
    <x v="0"/>
    <x v="0"/>
    <x v="0"/>
    <x v="0"/>
    <x v="2"/>
    <x v="48"/>
    <x v="0"/>
    <x v="0"/>
  </r>
  <r>
    <x v="55"/>
    <x v="1"/>
    <x v="749"/>
    <x v="0"/>
    <x v="5"/>
    <x v="8"/>
    <x v="33"/>
    <x v="0"/>
    <x v="330"/>
    <x v="274"/>
    <n v="31.742"/>
    <x v="342"/>
    <x v="0"/>
    <x v="0"/>
    <x v="0"/>
    <x v="0"/>
    <x v="1"/>
    <x v="0"/>
    <x v="1"/>
    <x v="0"/>
    <x v="0"/>
    <x v="6"/>
    <x v="329"/>
    <x v="1"/>
    <x v="1"/>
  </r>
  <r>
    <x v="55"/>
    <x v="1"/>
    <x v="750"/>
    <x v="0"/>
    <x v="5"/>
    <x v="8"/>
    <x v="33"/>
    <x v="0"/>
    <x v="331"/>
    <x v="224"/>
    <n v="17.664"/>
    <x v="1441"/>
    <x v="0"/>
    <x v="0"/>
    <x v="0"/>
    <x v="0"/>
    <x v="1"/>
    <x v="1"/>
    <x v="0"/>
    <x v="0"/>
    <x v="0"/>
    <x v="6"/>
    <x v="330"/>
    <x v="1"/>
    <x v="0"/>
  </r>
  <r>
    <x v="64"/>
    <x v="1"/>
    <x v="750"/>
    <x v="0"/>
    <x v="5"/>
    <x v="8"/>
    <x v="33"/>
    <x v="0"/>
    <x v="331"/>
    <x v="102"/>
    <n v="0.184"/>
    <x v="1442"/>
    <x v="0"/>
    <x v="0"/>
    <x v="0"/>
    <x v="0"/>
    <x v="1"/>
    <x v="0"/>
    <x v="0"/>
    <x v="0"/>
    <x v="0"/>
    <x v="6"/>
    <x v="330"/>
    <x v="1"/>
    <x v="0"/>
  </r>
  <r>
    <x v="55"/>
    <x v="1"/>
    <x v="751"/>
    <x v="0"/>
    <x v="5"/>
    <x v="8"/>
    <x v="33"/>
    <x v="0"/>
    <x v="332"/>
    <x v="21"/>
    <n v="8.052"/>
    <x v="1443"/>
    <x v="0"/>
    <x v="0"/>
    <x v="0"/>
    <x v="0"/>
    <x v="1"/>
    <x v="1"/>
    <x v="0"/>
    <x v="0"/>
    <x v="0"/>
    <x v="6"/>
    <x v="331"/>
    <x v="1"/>
    <x v="0"/>
  </r>
  <r>
    <x v="64"/>
    <x v="1"/>
    <x v="751"/>
    <x v="0"/>
    <x v="5"/>
    <x v="8"/>
    <x v="33"/>
    <x v="0"/>
    <x v="332"/>
    <x v="21"/>
    <n v="8.052"/>
    <x v="1444"/>
    <x v="0"/>
    <x v="0"/>
    <x v="0"/>
    <x v="0"/>
    <x v="1"/>
    <x v="0"/>
    <x v="0"/>
    <x v="0"/>
    <x v="0"/>
    <x v="6"/>
    <x v="331"/>
    <x v="1"/>
    <x v="0"/>
  </r>
  <r>
    <x v="64"/>
    <x v="1"/>
    <x v="751"/>
    <x v="0"/>
    <x v="5"/>
    <x v="8"/>
    <x v="33"/>
    <x v="0"/>
    <x v="332"/>
    <x v="30"/>
    <n v="19.398"/>
    <x v="1442"/>
    <x v="0"/>
    <x v="0"/>
    <x v="0"/>
    <x v="0"/>
    <x v="1"/>
    <x v="0"/>
    <x v="0"/>
    <x v="0"/>
    <x v="0"/>
    <x v="6"/>
    <x v="331"/>
    <x v="1"/>
    <x v="0"/>
  </r>
  <r>
    <x v="64"/>
    <x v="1"/>
    <x v="751"/>
    <x v="0"/>
    <x v="5"/>
    <x v="8"/>
    <x v="33"/>
    <x v="0"/>
    <x v="332"/>
    <x v="35"/>
    <n v="19.032"/>
    <x v="1407"/>
    <x v="0"/>
    <x v="0"/>
    <x v="0"/>
    <x v="0"/>
    <x v="1"/>
    <x v="0"/>
    <x v="0"/>
    <x v="0"/>
    <x v="0"/>
    <x v="6"/>
    <x v="331"/>
    <x v="1"/>
    <x v="0"/>
  </r>
  <r>
    <x v="64"/>
    <x v="1"/>
    <x v="752"/>
    <x v="0"/>
    <x v="5"/>
    <x v="8"/>
    <x v="33"/>
    <x v="0"/>
    <x v="330"/>
    <x v="559"/>
    <n v="112.98"/>
    <x v="1445"/>
    <x v="0"/>
    <x v="0"/>
    <x v="0"/>
    <x v="0"/>
    <x v="1"/>
    <x v="0"/>
    <x v="0"/>
    <x v="0"/>
    <x v="0"/>
    <x v="6"/>
    <x v="329"/>
    <x v="1"/>
    <x v="0"/>
  </r>
  <r>
    <x v="64"/>
    <x v="1"/>
    <x v="752"/>
    <x v="0"/>
    <x v="5"/>
    <x v="8"/>
    <x v="33"/>
    <x v="0"/>
    <x v="330"/>
    <x v="89"/>
    <n v="29.052"/>
    <x v="1407"/>
    <x v="0"/>
    <x v="0"/>
    <x v="0"/>
    <x v="0"/>
    <x v="1"/>
    <x v="0"/>
    <x v="0"/>
    <x v="0"/>
    <x v="0"/>
    <x v="6"/>
    <x v="329"/>
    <x v="1"/>
    <x v="0"/>
  </r>
  <r>
    <x v="55"/>
    <x v="1"/>
    <x v="753"/>
    <x v="0"/>
    <x v="5"/>
    <x v="8"/>
    <x v="33"/>
    <x v="0"/>
    <x v="333"/>
    <x v="52"/>
    <n v="27.951"/>
    <x v="1446"/>
    <x v="0"/>
    <x v="0"/>
    <x v="0"/>
    <x v="0"/>
    <x v="1"/>
    <x v="1"/>
    <x v="0"/>
    <x v="0"/>
    <x v="0"/>
    <x v="6"/>
    <x v="332"/>
    <x v="1"/>
    <x v="0"/>
  </r>
  <r>
    <x v="64"/>
    <x v="1"/>
    <x v="753"/>
    <x v="0"/>
    <x v="5"/>
    <x v="8"/>
    <x v="33"/>
    <x v="0"/>
    <x v="333"/>
    <x v="243"/>
    <n v="29.645"/>
    <x v="1442"/>
    <x v="0"/>
    <x v="0"/>
    <x v="0"/>
    <x v="0"/>
    <x v="1"/>
    <x v="0"/>
    <x v="0"/>
    <x v="0"/>
    <x v="0"/>
    <x v="6"/>
    <x v="332"/>
    <x v="1"/>
    <x v="0"/>
  </r>
  <r>
    <x v="55"/>
    <x v="1"/>
    <x v="753"/>
    <x v="0"/>
    <x v="5"/>
    <x v="8"/>
    <x v="33"/>
    <x v="0"/>
    <x v="333"/>
    <x v="130"/>
    <n v="15.246"/>
    <x v="1442"/>
    <x v="0"/>
    <x v="0"/>
    <x v="0"/>
    <x v="0"/>
    <x v="1"/>
    <x v="0"/>
    <x v="0"/>
    <x v="0"/>
    <x v="0"/>
    <x v="6"/>
    <x v="332"/>
    <x v="1"/>
    <x v="0"/>
  </r>
  <r>
    <x v="55"/>
    <x v="1"/>
    <x v="754"/>
    <x v="0"/>
    <x v="5"/>
    <x v="8"/>
    <x v="33"/>
    <x v="0"/>
    <x v="334"/>
    <x v="134"/>
    <n v="25.317"/>
    <x v="1444"/>
    <x v="0"/>
    <x v="0"/>
    <x v="0"/>
    <x v="0"/>
    <x v="1"/>
    <x v="0"/>
    <x v="0"/>
    <x v="0"/>
    <x v="0"/>
    <x v="6"/>
    <x v="333"/>
    <x v="1"/>
    <x v="0"/>
  </r>
  <r>
    <x v="97"/>
    <x v="1"/>
    <x v="755"/>
    <x v="8"/>
    <x v="0"/>
    <x v="0"/>
    <x v="34"/>
    <x v="21"/>
    <x v="14"/>
    <x v="201"/>
    <n v="195.72"/>
    <x v="1447"/>
    <x v="0"/>
    <x v="0"/>
    <x v="0"/>
    <x v="0"/>
    <x v="1"/>
    <x v="1"/>
    <x v="0"/>
    <x v="0"/>
    <x v="0"/>
    <x v="9"/>
    <x v="14"/>
    <x v="0"/>
    <x v="0"/>
  </r>
  <r>
    <x v="97"/>
    <x v="1"/>
    <x v="755"/>
    <x v="8"/>
    <x v="0"/>
    <x v="0"/>
    <x v="34"/>
    <x v="21"/>
    <x v="14"/>
    <x v="153"/>
    <n v="260.96"/>
    <x v="1448"/>
    <x v="0"/>
    <x v="0"/>
    <x v="0"/>
    <x v="0"/>
    <x v="1"/>
    <x v="0"/>
    <x v="0"/>
    <x v="0"/>
    <x v="0"/>
    <x v="9"/>
    <x v="14"/>
    <x v="0"/>
    <x v="0"/>
  </r>
  <r>
    <x v="98"/>
    <x v="1"/>
    <x v="755"/>
    <x v="8"/>
    <x v="0"/>
    <x v="0"/>
    <x v="34"/>
    <x v="21"/>
    <x v="14"/>
    <x v="240"/>
    <n v="782.88"/>
    <x v="1449"/>
    <x v="0"/>
    <x v="0"/>
    <x v="0"/>
    <x v="121"/>
    <x v="1"/>
    <x v="0"/>
    <x v="1"/>
    <x v="0"/>
    <x v="0"/>
    <x v="9"/>
    <x v="14"/>
    <x v="0"/>
    <x v="1"/>
  </r>
  <r>
    <x v="99"/>
    <x v="1"/>
    <x v="755"/>
    <x v="8"/>
    <x v="0"/>
    <x v="0"/>
    <x v="34"/>
    <x v="21"/>
    <x v="14"/>
    <x v="48"/>
    <n v="97.86"/>
    <x v="1448"/>
    <x v="0"/>
    <x v="0"/>
    <x v="0"/>
    <x v="0"/>
    <x v="1"/>
    <x v="0"/>
    <x v="0"/>
    <x v="0"/>
    <x v="0"/>
    <x v="9"/>
    <x v="14"/>
    <x v="0"/>
    <x v="0"/>
  </r>
  <r>
    <x v="97"/>
    <x v="84"/>
    <x v="755"/>
    <x v="8"/>
    <x v="0"/>
    <x v="0"/>
    <x v="34"/>
    <x v="21"/>
    <x v="14"/>
    <x v="129"/>
    <n v="6752.34"/>
    <x v="1450"/>
    <x v="0"/>
    <x v="0"/>
    <x v="0"/>
    <x v="0"/>
    <x v="84"/>
    <x v="0"/>
    <x v="0"/>
    <x v="0"/>
    <x v="0"/>
    <x v="9"/>
    <x v="14"/>
    <x v="0"/>
    <x v="0"/>
  </r>
  <r>
    <x v="97"/>
    <x v="84"/>
    <x v="755"/>
    <x v="8"/>
    <x v="0"/>
    <x v="0"/>
    <x v="34"/>
    <x v="21"/>
    <x v="14"/>
    <x v="265"/>
    <n v="2772.7"/>
    <x v="1451"/>
    <x v="0"/>
    <x v="0"/>
    <x v="0"/>
    <x v="0"/>
    <x v="84"/>
    <x v="0"/>
    <x v="0"/>
    <x v="0"/>
    <x v="0"/>
    <x v="9"/>
    <x v="14"/>
    <x v="0"/>
    <x v="0"/>
  </r>
  <r>
    <x v="41"/>
    <x v="85"/>
    <x v="755"/>
    <x v="8"/>
    <x v="0"/>
    <x v="0"/>
    <x v="34"/>
    <x v="21"/>
    <x v="14"/>
    <x v="48"/>
    <n v="97.86"/>
    <x v="1452"/>
    <x v="0"/>
    <x v="0"/>
    <x v="0"/>
    <x v="0"/>
    <x v="85"/>
    <x v="1"/>
    <x v="0"/>
    <x v="0"/>
    <x v="0"/>
    <x v="5"/>
    <x v="14"/>
    <x v="0"/>
    <x v="0"/>
  </r>
  <r>
    <x v="100"/>
    <x v="1"/>
    <x v="756"/>
    <x v="8"/>
    <x v="0"/>
    <x v="0"/>
    <x v="34"/>
    <x v="22"/>
    <x v="335"/>
    <x v="83"/>
    <n v="179.54"/>
    <x v="1453"/>
    <x v="0"/>
    <x v="0"/>
    <x v="0"/>
    <x v="0"/>
    <x v="1"/>
    <x v="0"/>
    <x v="0"/>
    <x v="0"/>
    <x v="0"/>
    <x v="9"/>
    <x v="334"/>
    <x v="0"/>
    <x v="0"/>
  </r>
  <r>
    <x v="101"/>
    <x v="1"/>
    <x v="757"/>
    <x v="12"/>
    <x v="0"/>
    <x v="0"/>
    <x v="35"/>
    <x v="23"/>
    <x v="14"/>
    <x v="48"/>
    <n v="508.71"/>
    <x v="1454"/>
    <x v="0"/>
    <x v="0"/>
    <x v="0"/>
    <x v="0"/>
    <x v="1"/>
    <x v="0"/>
    <x v="0"/>
    <x v="0"/>
    <x v="0"/>
    <x v="5"/>
    <x v="14"/>
    <x v="0"/>
    <x v="0"/>
  </r>
  <r>
    <x v="98"/>
    <x v="86"/>
    <x v="758"/>
    <x v="6"/>
    <x v="0"/>
    <x v="0"/>
    <x v="36"/>
    <x v="24"/>
    <x v="14"/>
    <x v="550"/>
    <n v="4886.01"/>
    <x v="1455"/>
    <x v="0"/>
    <x v="0"/>
    <x v="0"/>
    <x v="0"/>
    <x v="86"/>
    <x v="0"/>
    <x v="0"/>
    <x v="0"/>
    <x v="0"/>
    <x v="9"/>
    <x v="14"/>
    <x v="0"/>
    <x v="0"/>
  </r>
  <r>
    <x v="98"/>
    <x v="87"/>
    <x v="759"/>
    <x v="7"/>
    <x v="0"/>
    <x v="0"/>
    <x v="37"/>
    <x v="24"/>
    <x v="14"/>
    <x v="155"/>
    <n v="4033.8"/>
    <x v="1456"/>
    <x v="0"/>
    <x v="0"/>
    <x v="0"/>
    <x v="0"/>
    <x v="87"/>
    <x v="0"/>
    <x v="0"/>
    <x v="0"/>
    <x v="0"/>
    <x v="9"/>
    <x v="14"/>
    <x v="0"/>
    <x v="0"/>
  </r>
  <r>
    <x v="100"/>
    <x v="87"/>
    <x v="759"/>
    <x v="7"/>
    <x v="0"/>
    <x v="0"/>
    <x v="37"/>
    <x v="24"/>
    <x v="14"/>
    <x v="102"/>
    <n v="24.3"/>
    <x v="1456"/>
    <x v="0"/>
    <x v="0"/>
    <x v="0"/>
    <x v="0"/>
    <x v="87"/>
    <x v="0"/>
    <x v="0"/>
    <x v="0"/>
    <x v="0"/>
    <x v="9"/>
    <x v="14"/>
    <x v="0"/>
    <x v="0"/>
  </r>
  <r>
    <x v="58"/>
    <x v="87"/>
    <x v="759"/>
    <x v="7"/>
    <x v="0"/>
    <x v="0"/>
    <x v="37"/>
    <x v="24"/>
    <x v="14"/>
    <x v="165"/>
    <n v="4446.9"/>
    <x v="1456"/>
    <x v="0"/>
    <x v="0"/>
    <x v="0"/>
    <x v="0"/>
    <x v="87"/>
    <x v="0"/>
    <x v="0"/>
    <x v="0"/>
    <x v="0"/>
    <x v="4"/>
    <x v="14"/>
    <x v="0"/>
    <x v="0"/>
  </r>
  <r>
    <x v="98"/>
    <x v="1"/>
    <x v="760"/>
    <x v="8"/>
    <x v="0"/>
    <x v="0"/>
    <x v="34"/>
    <x v="21"/>
    <x v="14"/>
    <x v="48"/>
    <n v="97.86"/>
    <x v="1447"/>
    <x v="0"/>
    <x v="0"/>
    <x v="0"/>
    <x v="0"/>
    <x v="1"/>
    <x v="1"/>
    <x v="0"/>
    <x v="0"/>
    <x v="0"/>
    <x v="9"/>
    <x v="14"/>
    <x v="0"/>
    <x v="0"/>
  </r>
  <r>
    <x v="98"/>
    <x v="88"/>
    <x v="760"/>
    <x v="8"/>
    <x v="0"/>
    <x v="0"/>
    <x v="34"/>
    <x v="21"/>
    <x v="14"/>
    <x v="181"/>
    <n v="521.92"/>
    <x v="1448"/>
    <x v="0"/>
    <x v="0"/>
    <x v="0"/>
    <x v="0"/>
    <x v="88"/>
    <x v="0"/>
    <x v="0"/>
    <x v="0"/>
    <x v="0"/>
    <x v="9"/>
    <x v="14"/>
    <x v="0"/>
    <x v="0"/>
  </r>
  <r>
    <x v="98"/>
    <x v="88"/>
    <x v="760"/>
    <x v="8"/>
    <x v="0"/>
    <x v="0"/>
    <x v="34"/>
    <x v="21"/>
    <x v="14"/>
    <x v="114"/>
    <n v="978.6"/>
    <x v="1450"/>
    <x v="0"/>
    <x v="0"/>
    <x v="0"/>
    <x v="0"/>
    <x v="88"/>
    <x v="0"/>
    <x v="0"/>
    <x v="0"/>
    <x v="0"/>
    <x v="9"/>
    <x v="14"/>
    <x v="0"/>
    <x v="0"/>
  </r>
  <r>
    <x v="102"/>
    <x v="88"/>
    <x v="760"/>
    <x v="8"/>
    <x v="0"/>
    <x v="0"/>
    <x v="34"/>
    <x v="21"/>
    <x v="14"/>
    <x v="26"/>
    <n v="848.12"/>
    <x v="1448"/>
    <x v="0"/>
    <x v="0"/>
    <x v="0"/>
    <x v="0"/>
    <x v="88"/>
    <x v="0"/>
    <x v="0"/>
    <x v="0"/>
    <x v="0"/>
    <x v="9"/>
    <x v="14"/>
    <x v="0"/>
    <x v="0"/>
  </r>
  <r>
    <x v="97"/>
    <x v="89"/>
    <x v="761"/>
    <x v="8"/>
    <x v="0"/>
    <x v="0"/>
    <x v="34"/>
    <x v="21"/>
    <x v="335"/>
    <x v="94"/>
    <n v="2610"/>
    <x v="1448"/>
    <x v="0"/>
    <x v="0"/>
    <x v="0"/>
    <x v="0"/>
    <x v="89"/>
    <x v="0"/>
    <x v="0"/>
    <x v="0"/>
    <x v="0"/>
    <x v="9"/>
    <x v="334"/>
    <x v="0"/>
    <x v="0"/>
  </r>
  <r>
    <x v="97"/>
    <x v="89"/>
    <x v="761"/>
    <x v="8"/>
    <x v="0"/>
    <x v="0"/>
    <x v="34"/>
    <x v="21"/>
    <x v="335"/>
    <x v="123"/>
    <n v="6329.25"/>
    <x v="1451"/>
    <x v="0"/>
    <x v="0"/>
    <x v="0"/>
    <x v="0"/>
    <x v="89"/>
    <x v="0"/>
    <x v="0"/>
    <x v="0"/>
    <x v="0"/>
    <x v="9"/>
    <x v="334"/>
    <x v="0"/>
    <x v="0"/>
  </r>
  <r>
    <x v="97"/>
    <x v="1"/>
    <x v="762"/>
    <x v="8"/>
    <x v="0"/>
    <x v="0"/>
    <x v="34"/>
    <x v="22"/>
    <x v="14"/>
    <x v="153"/>
    <n v="359.12"/>
    <x v="1457"/>
    <x v="0"/>
    <x v="0"/>
    <x v="0"/>
    <x v="0"/>
    <x v="1"/>
    <x v="1"/>
    <x v="0"/>
    <x v="0"/>
    <x v="0"/>
    <x v="9"/>
    <x v="14"/>
    <x v="0"/>
    <x v="0"/>
  </r>
  <r>
    <x v="41"/>
    <x v="1"/>
    <x v="762"/>
    <x v="8"/>
    <x v="0"/>
    <x v="0"/>
    <x v="34"/>
    <x v="22"/>
    <x v="14"/>
    <x v="158"/>
    <n v="179.56"/>
    <x v="1457"/>
    <x v="0"/>
    <x v="0"/>
    <x v="0"/>
    <x v="0"/>
    <x v="1"/>
    <x v="1"/>
    <x v="0"/>
    <x v="0"/>
    <x v="0"/>
    <x v="5"/>
    <x v="14"/>
    <x v="0"/>
    <x v="0"/>
  </r>
  <r>
    <x v="100"/>
    <x v="90"/>
    <x v="763"/>
    <x v="13"/>
    <x v="0"/>
    <x v="0"/>
    <x v="38"/>
    <x v="25"/>
    <x v="335"/>
    <x v="272"/>
    <n v="4765.14"/>
    <x v="1458"/>
    <x v="0"/>
    <x v="0"/>
    <x v="0"/>
    <x v="0"/>
    <x v="90"/>
    <x v="1"/>
    <x v="0"/>
    <x v="0"/>
    <x v="0"/>
    <x v="9"/>
    <x v="334"/>
    <x v="0"/>
    <x v="0"/>
  </r>
  <r>
    <x v="98"/>
    <x v="90"/>
    <x v="764"/>
    <x v="13"/>
    <x v="0"/>
    <x v="0"/>
    <x v="38"/>
    <x v="25"/>
    <x v="14"/>
    <x v="141"/>
    <n v="362.53"/>
    <x v="1458"/>
    <x v="0"/>
    <x v="0"/>
    <x v="0"/>
    <x v="0"/>
    <x v="90"/>
    <x v="1"/>
    <x v="0"/>
    <x v="0"/>
    <x v="0"/>
    <x v="9"/>
    <x v="14"/>
    <x v="0"/>
    <x v="0"/>
  </r>
  <r>
    <x v="56"/>
    <x v="90"/>
    <x v="764"/>
    <x v="13"/>
    <x v="0"/>
    <x v="0"/>
    <x v="38"/>
    <x v="25"/>
    <x v="14"/>
    <x v="186"/>
    <n v="258.95"/>
    <x v="1458"/>
    <x v="0"/>
    <x v="0"/>
    <x v="0"/>
    <x v="0"/>
    <x v="90"/>
    <x v="1"/>
    <x v="0"/>
    <x v="0"/>
    <x v="0"/>
    <x v="4"/>
    <x v="14"/>
    <x v="0"/>
    <x v="0"/>
  </r>
  <r>
    <x v="103"/>
    <x v="90"/>
    <x v="764"/>
    <x v="13"/>
    <x v="0"/>
    <x v="0"/>
    <x v="38"/>
    <x v="25"/>
    <x v="14"/>
    <x v="162"/>
    <n v="3832.46"/>
    <x v="1458"/>
    <x v="0"/>
    <x v="0"/>
    <x v="0"/>
    <x v="0"/>
    <x v="90"/>
    <x v="1"/>
    <x v="0"/>
    <x v="0"/>
    <x v="0"/>
    <x v="4"/>
    <x v="14"/>
    <x v="0"/>
    <x v="0"/>
  </r>
  <r>
    <x v="100"/>
    <x v="87"/>
    <x v="765"/>
    <x v="7"/>
    <x v="0"/>
    <x v="0"/>
    <x v="37"/>
    <x v="24"/>
    <x v="14"/>
    <x v="186"/>
    <n v="121.5"/>
    <x v="1455"/>
    <x v="0"/>
    <x v="0"/>
    <x v="0"/>
    <x v="0"/>
    <x v="87"/>
    <x v="0"/>
    <x v="0"/>
    <x v="0"/>
    <x v="0"/>
    <x v="9"/>
    <x v="14"/>
    <x v="0"/>
    <x v="0"/>
  </r>
  <r>
    <x v="100"/>
    <x v="1"/>
    <x v="766"/>
    <x v="8"/>
    <x v="0"/>
    <x v="0"/>
    <x v="34"/>
    <x v="22"/>
    <x v="335"/>
    <x v="181"/>
    <n v="1436.32"/>
    <x v="1459"/>
    <x v="0"/>
    <x v="0"/>
    <x v="0"/>
    <x v="122"/>
    <x v="1"/>
    <x v="0"/>
    <x v="1"/>
    <x v="0"/>
    <x v="0"/>
    <x v="9"/>
    <x v="334"/>
    <x v="0"/>
    <x v="1"/>
  </r>
  <r>
    <x v="58"/>
    <x v="1"/>
    <x v="767"/>
    <x v="13"/>
    <x v="0"/>
    <x v="0"/>
    <x v="38"/>
    <x v="25"/>
    <x v="14"/>
    <x v="201"/>
    <n v="310.74"/>
    <x v="1460"/>
    <x v="0"/>
    <x v="0"/>
    <x v="0"/>
    <x v="123"/>
    <x v="1"/>
    <x v="0"/>
    <x v="1"/>
    <x v="0"/>
    <x v="0"/>
    <x v="4"/>
    <x v="14"/>
    <x v="0"/>
    <x v="1"/>
  </r>
  <r>
    <x v="100"/>
    <x v="1"/>
    <x v="768"/>
    <x v="8"/>
    <x v="0"/>
    <x v="0"/>
    <x v="34"/>
    <x v="22"/>
    <x v="335"/>
    <x v="83"/>
    <n v="179.54"/>
    <x v="1461"/>
    <x v="0"/>
    <x v="0"/>
    <x v="0"/>
    <x v="122"/>
    <x v="1"/>
    <x v="0"/>
    <x v="1"/>
    <x v="0"/>
    <x v="0"/>
    <x v="9"/>
    <x v="334"/>
    <x v="0"/>
    <x v="1"/>
  </r>
  <r>
    <x v="103"/>
    <x v="1"/>
    <x v="769"/>
    <x v="13"/>
    <x v="0"/>
    <x v="0"/>
    <x v="38"/>
    <x v="25"/>
    <x v="14"/>
    <x v="172"/>
    <n v="1294.75"/>
    <x v="1458"/>
    <x v="0"/>
    <x v="0"/>
    <x v="0"/>
    <x v="0"/>
    <x v="1"/>
    <x v="1"/>
    <x v="0"/>
    <x v="0"/>
    <x v="0"/>
    <x v="4"/>
    <x v="14"/>
    <x v="0"/>
    <x v="0"/>
  </r>
  <r>
    <x v="103"/>
    <x v="1"/>
    <x v="769"/>
    <x v="13"/>
    <x v="0"/>
    <x v="0"/>
    <x v="38"/>
    <x v="25"/>
    <x v="14"/>
    <x v="295"/>
    <n v="1191.17"/>
    <x v="1462"/>
    <x v="0"/>
    <x v="0"/>
    <x v="0"/>
    <x v="0"/>
    <x v="1"/>
    <x v="1"/>
    <x v="1"/>
    <x v="0"/>
    <x v="0"/>
    <x v="4"/>
    <x v="14"/>
    <x v="0"/>
    <x v="1"/>
  </r>
  <r>
    <x v="103"/>
    <x v="87"/>
    <x v="770"/>
    <x v="7"/>
    <x v="0"/>
    <x v="0"/>
    <x v="37"/>
    <x v="24"/>
    <x v="14"/>
    <x v="141"/>
    <n v="170.1"/>
    <x v="1456"/>
    <x v="0"/>
    <x v="0"/>
    <x v="0"/>
    <x v="0"/>
    <x v="87"/>
    <x v="0"/>
    <x v="0"/>
    <x v="0"/>
    <x v="0"/>
    <x v="4"/>
    <x v="14"/>
    <x v="0"/>
    <x v="0"/>
  </r>
  <r>
    <x v="103"/>
    <x v="91"/>
    <x v="771"/>
    <x v="8"/>
    <x v="0"/>
    <x v="0"/>
    <x v="34"/>
    <x v="22"/>
    <x v="14"/>
    <x v="122"/>
    <n v="1705.82"/>
    <x v="1453"/>
    <x v="0"/>
    <x v="0"/>
    <x v="0"/>
    <x v="0"/>
    <x v="91"/>
    <x v="0"/>
    <x v="0"/>
    <x v="0"/>
    <x v="0"/>
    <x v="4"/>
    <x v="14"/>
    <x v="0"/>
    <x v="0"/>
  </r>
  <r>
    <x v="100"/>
    <x v="1"/>
    <x v="772"/>
    <x v="8"/>
    <x v="0"/>
    <x v="0"/>
    <x v="34"/>
    <x v="22"/>
    <x v="335"/>
    <x v="158"/>
    <n v="359.08"/>
    <x v="1461"/>
    <x v="0"/>
    <x v="0"/>
    <x v="0"/>
    <x v="124"/>
    <x v="1"/>
    <x v="0"/>
    <x v="1"/>
    <x v="0"/>
    <x v="0"/>
    <x v="9"/>
    <x v="334"/>
    <x v="0"/>
    <x v="1"/>
  </r>
  <r>
    <x v="100"/>
    <x v="1"/>
    <x v="772"/>
    <x v="8"/>
    <x v="0"/>
    <x v="0"/>
    <x v="34"/>
    <x v="22"/>
    <x v="335"/>
    <x v="140"/>
    <n v="1077.24"/>
    <x v="1463"/>
    <x v="0"/>
    <x v="0"/>
    <x v="0"/>
    <x v="124"/>
    <x v="1"/>
    <x v="0"/>
    <x v="1"/>
    <x v="0"/>
    <x v="0"/>
    <x v="9"/>
    <x v="334"/>
    <x v="0"/>
    <x v="1"/>
  </r>
  <r>
    <x v="100"/>
    <x v="1"/>
    <x v="772"/>
    <x v="8"/>
    <x v="0"/>
    <x v="0"/>
    <x v="34"/>
    <x v="22"/>
    <x v="335"/>
    <x v="48"/>
    <n v="269.31"/>
    <x v="1459"/>
    <x v="0"/>
    <x v="0"/>
    <x v="0"/>
    <x v="124"/>
    <x v="1"/>
    <x v="0"/>
    <x v="1"/>
    <x v="0"/>
    <x v="0"/>
    <x v="9"/>
    <x v="334"/>
    <x v="0"/>
    <x v="1"/>
  </r>
  <r>
    <x v="58"/>
    <x v="92"/>
    <x v="773"/>
    <x v="13"/>
    <x v="0"/>
    <x v="0"/>
    <x v="38"/>
    <x v="25"/>
    <x v="335"/>
    <x v="186"/>
    <n v="517.95"/>
    <x v="1458"/>
    <x v="0"/>
    <x v="0"/>
    <x v="0"/>
    <x v="0"/>
    <x v="92"/>
    <x v="1"/>
    <x v="0"/>
    <x v="0"/>
    <x v="0"/>
    <x v="4"/>
    <x v="334"/>
    <x v="0"/>
    <x v="0"/>
  </r>
  <r>
    <x v="101"/>
    <x v="1"/>
    <x v="774"/>
    <x v="14"/>
    <x v="0"/>
    <x v="0"/>
    <x v="39"/>
    <x v="26"/>
    <x v="14"/>
    <x v="102"/>
    <n v="234.81"/>
    <x v="1464"/>
    <x v="0"/>
    <x v="0"/>
    <x v="0"/>
    <x v="0"/>
    <x v="1"/>
    <x v="0"/>
    <x v="0"/>
    <x v="0"/>
    <x v="0"/>
    <x v="5"/>
    <x v="14"/>
    <x v="0"/>
    <x v="0"/>
  </r>
  <r>
    <x v="101"/>
    <x v="1"/>
    <x v="775"/>
    <x v="1"/>
    <x v="0"/>
    <x v="0"/>
    <x v="7"/>
    <x v="14"/>
    <x v="14"/>
    <x v="158"/>
    <n v="28.76"/>
    <x v="1465"/>
    <x v="0"/>
    <x v="0"/>
    <x v="0"/>
    <x v="0"/>
    <x v="1"/>
    <x v="0"/>
    <x v="0"/>
    <x v="0"/>
    <x v="0"/>
    <x v="5"/>
    <x v="14"/>
    <x v="0"/>
    <x v="0"/>
  </r>
  <r>
    <x v="101"/>
    <x v="1"/>
    <x v="776"/>
    <x v="7"/>
    <x v="0"/>
    <x v="0"/>
    <x v="37"/>
    <x v="27"/>
    <x v="14"/>
    <x v="102"/>
    <n v="21.97"/>
    <x v="1466"/>
    <x v="0"/>
    <x v="0"/>
    <x v="0"/>
    <x v="0"/>
    <x v="1"/>
    <x v="0"/>
    <x v="0"/>
    <x v="0"/>
    <x v="0"/>
    <x v="5"/>
    <x v="14"/>
    <x v="0"/>
    <x v="0"/>
  </r>
  <r>
    <x v="101"/>
    <x v="1"/>
    <x v="776"/>
    <x v="7"/>
    <x v="0"/>
    <x v="0"/>
    <x v="37"/>
    <x v="27"/>
    <x v="14"/>
    <x v="102"/>
    <n v="21.97"/>
    <x v="1465"/>
    <x v="0"/>
    <x v="0"/>
    <x v="0"/>
    <x v="0"/>
    <x v="1"/>
    <x v="0"/>
    <x v="0"/>
    <x v="0"/>
    <x v="0"/>
    <x v="5"/>
    <x v="14"/>
    <x v="0"/>
    <x v="0"/>
  </r>
  <r>
    <x v="101"/>
    <x v="1"/>
    <x v="777"/>
    <x v="13"/>
    <x v="0"/>
    <x v="0"/>
    <x v="38"/>
    <x v="28"/>
    <x v="14"/>
    <x v="158"/>
    <n v="190"/>
    <x v="1465"/>
    <x v="0"/>
    <x v="0"/>
    <x v="0"/>
    <x v="0"/>
    <x v="1"/>
    <x v="0"/>
    <x v="0"/>
    <x v="0"/>
    <x v="0"/>
    <x v="5"/>
    <x v="14"/>
    <x v="0"/>
    <x v="0"/>
  </r>
  <r>
    <x v="101"/>
    <x v="1"/>
    <x v="778"/>
    <x v="15"/>
    <x v="0"/>
    <x v="0"/>
    <x v="40"/>
    <x v="29"/>
    <x v="14"/>
    <x v="166"/>
    <n v="632.4"/>
    <x v="1465"/>
    <x v="0"/>
    <x v="0"/>
    <x v="0"/>
    <x v="0"/>
    <x v="1"/>
    <x v="0"/>
    <x v="0"/>
    <x v="0"/>
    <x v="0"/>
    <x v="5"/>
    <x v="14"/>
    <x v="0"/>
    <x v="0"/>
  </r>
  <r>
    <x v="87"/>
    <x v="93"/>
    <x v="779"/>
    <x v="5"/>
    <x v="0"/>
    <x v="0"/>
    <x v="41"/>
    <x v="19"/>
    <x v="14"/>
    <x v="26"/>
    <n v="230.88"/>
    <x v="1467"/>
    <x v="0"/>
    <x v="0"/>
    <x v="0"/>
    <x v="0"/>
    <x v="93"/>
    <x v="1"/>
    <x v="0"/>
    <x v="0"/>
    <x v="0"/>
    <x v="8"/>
    <x v="14"/>
    <x v="0"/>
    <x v="0"/>
  </r>
  <r>
    <x v="87"/>
    <x v="1"/>
    <x v="780"/>
    <x v="1"/>
    <x v="0"/>
    <x v="0"/>
    <x v="42"/>
    <x v="19"/>
    <x v="14"/>
    <x v="114"/>
    <n v="169.5"/>
    <x v="1468"/>
    <x v="0"/>
    <x v="0"/>
    <x v="0"/>
    <x v="0"/>
    <x v="1"/>
    <x v="1"/>
    <x v="0"/>
    <x v="0"/>
    <x v="0"/>
    <x v="8"/>
    <x v="14"/>
    <x v="0"/>
    <x v="0"/>
  </r>
  <r>
    <x v="101"/>
    <x v="1"/>
    <x v="781"/>
    <x v="12"/>
    <x v="0"/>
    <x v="0"/>
    <x v="35"/>
    <x v="30"/>
    <x v="14"/>
    <x v="141"/>
    <n v="1089.27"/>
    <x v="1466"/>
    <x v="0"/>
    <x v="0"/>
    <x v="0"/>
    <x v="0"/>
    <x v="1"/>
    <x v="0"/>
    <x v="0"/>
    <x v="0"/>
    <x v="0"/>
    <x v="5"/>
    <x v="14"/>
    <x v="0"/>
    <x v="0"/>
  </r>
  <r>
    <x v="101"/>
    <x v="1"/>
    <x v="781"/>
    <x v="12"/>
    <x v="0"/>
    <x v="0"/>
    <x v="35"/>
    <x v="30"/>
    <x v="14"/>
    <x v="114"/>
    <n v="4668.3"/>
    <x v="1469"/>
    <x v="0"/>
    <x v="0"/>
    <x v="0"/>
    <x v="0"/>
    <x v="1"/>
    <x v="0"/>
    <x v="0"/>
    <x v="0"/>
    <x v="0"/>
    <x v="5"/>
    <x v="14"/>
    <x v="0"/>
    <x v="0"/>
  </r>
  <r>
    <x v="101"/>
    <x v="1"/>
    <x v="781"/>
    <x v="12"/>
    <x v="0"/>
    <x v="0"/>
    <x v="35"/>
    <x v="30"/>
    <x v="14"/>
    <x v="46"/>
    <n v="2178.54"/>
    <x v="1470"/>
    <x v="0"/>
    <x v="0"/>
    <x v="0"/>
    <x v="0"/>
    <x v="1"/>
    <x v="0"/>
    <x v="0"/>
    <x v="0"/>
    <x v="0"/>
    <x v="5"/>
    <x v="14"/>
    <x v="0"/>
    <x v="0"/>
  </r>
  <r>
    <x v="87"/>
    <x v="1"/>
    <x v="782"/>
    <x v="1"/>
    <x v="0"/>
    <x v="0"/>
    <x v="43"/>
    <x v="5"/>
    <x v="336"/>
    <x v="26"/>
    <n v="125.32"/>
    <x v="1471"/>
    <x v="0"/>
    <x v="0"/>
    <x v="0"/>
    <x v="0"/>
    <x v="1"/>
    <x v="1"/>
    <x v="0"/>
    <x v="0"/>
    <x v="0"/>
    <x v="8"/>
    <x v="335"/>
    <x v="0"/>
    <x v="0"/>
  </r>
  <r>
    <x v="50"/>
    <x v="94"/>
    <x v="783"/>
    <x v="1"/>
    <x v="0"/>
    <x v="0"/>
    <x v="25"/>
    <x v="5"/>
    <x v="337"/>
    <x v="96"/>
    <n v="1956.62"/>
    <x v="1472"/>
    <x v="0"/>
    <x v="0"/>
    <x v="0"/>
    <x v="0"/>
    <x v="94"/>
    <x v="1"/>
    <x v="0"/>
    <x v="0"/>
    <x v="0"/>
    <x v="2"/>
    <x v="336"/>
    <x v="0"/>
    <x v="0"/>
  </r>
  <r>
    <x v="10"/>
    <x v="1"/>
    <x v="784"/>
    <x v="1"/>
    <x v="0"/>
    <x v="0"/>
    <x v="25"/>
    <x v="5"/>
    <x v="338"/>
    <x v="251"/>
    <n v="136.64"/>
    <x v="1471"/>
    <x v="0"/>
    <x v="0"/>
    <x v="0"/>
    <x v="0"/>
    <x v="1"/>
    <x v="1"/>
    <x v="0"/>
    <x v="0"/>
    <x v="0"/>
    <x v="0"/>
    <x v="337"/>
    <x v="0"/>
    <x v="0"/>
  </r>
  <r>
    <x v="14"/>
    <x v="1"/>
    <x v="785"/>
    <x v="1"/>
    <x v="0"/>
    <x v="0"/>
    <x v="25"/>
    <x v="5"/>
    <x v="25"/>
    <x v="214"/>
    <n v="647.79"/>
    <x v="1471"/>
    <x v="0"/>
    <x v="0"/>
    <x v="0"/>
    <x v="0"/>
    <x v="1"/>
    <x v="1"/>
    <x v="0"/>
    <x v="0"/>
    <x v="0"/>
    <x v="0"/>
    <x v="25"/>
    <x v="0"/>
    <x v="0"/>
  </r>
  <r>
    <x v="50"/>
    <x v="1"/>
    <x v="786"/>
    <x v="1"/>
    <x v="0"/>
    <x v="0"/>
    <x v="25"/>
    <x v="31"/>
    <x v="336"/>
    <x v="560"/>
    <n v="3900.52"/>
    <x v="1471"/>
    <x v="0"/>
    <x v="0"/>
    <x v="0"/>
    <x v="0"/>
    <x v="1"/>
    <x v="1"/>
    <x v="0"/>
    <x v="0"/>
    <x v="0"/>
    <x v="2"/>
    <x v="335"/>
    <x v="0"/>
    <x v="0"/>
  </r>
  <r>
    <x v="50"/>
    <x v="95"/>
    <x v="786"/>
    <x v="1"/>
    <x v="0"/>
    <x v="0"/>
    <x v="25"/>
    <x v="31"/>
    <x v="336"/>
    <x v="102"/>
    <n v="5.77"/>
    <x v="1473"/>
    <x v="0"/>
    <x v="0"/>
    <x v="0"/>
    <x v="0"/>
    <x v="95"/>
    <x v="1"/>
    <x v="0"/>
    <x v="0"/>
    <x v="0"/>
    <x v="2"/>
    <x v="335"/>
    <x v="0"/>
    <x v="0"/>
  </r>
  <r>
    <x v="52"/>
    <x v="1"/>
    <x v="787"/>
    <x v="3"/>
    <x v="0"/>
    <x v="0"/>
    <x v="9"/>
    <x v="0"/>
    <x v="14"/>
    <x v="157"/>
    <n v="469.3"/>
    <x v="1474"/>
    <x v="0"/>
    <x v="0"/>
    <x v="0"/>
    <x v="0"/>
    <x v="1"/>
    <x v="1"/>
    <x v="0"/>
    <x v="0"/>
    <x v="0"/>
    <x v="2"/>
    <x v="14"/>
    <x v="0"/>
    <x v="0"/>
  </r>
  <r>
    <x v="50"/>
    <x v="1"/>
    <x v="787"/>
    <x v="3"/>
    <x v="0"/>
    <x v="0"/>
    <x v="9"/>
    <x v="0"/>
    <x v="14"/>
    <x v="90"/>
    <n v="783.37"/>
    <x v="1475"/>
    <x v="0"/>
    <x v="0"/>
    <x v="0"/>
    <x v="0"/>
    <x v="1"/>
    <x v="0"/>
    <x v="0"/>
    <x v="0"/>
    <x v="0"/>
    <x v="2"/>
    <x v="14"/>
    <x v="0"/>
    <x v="0"/>
  </r>
  <r>
    <x v="58"/>
    <x v="1"/>
    <x v="788"/>
    <x v="3"/>
    <x v="0"/>
    <x v="0"/>
    <x v="28"/>
    <x v="4"/>
    <x v="14"/>
    <x v="49"/>
    <n v="1234.44"/>
    <x v="1476"/>
    <x v="0"/>
    <x v="0"/>
    <x v="0"/>
    <x v="0"/>
    <x v="1"/>
    <x v="0"/>
    <x v="0"/>
    <x v="0"/>
    <x v="0"/>
    <x v="4"/>
    <x v="14"/>
    <x v="0"/>
    <x v="0"/>
  </r>
  <r>
    <x v="58"/>
    <x v="96"/>
    <x v="789"/>
    <x v="5"/>
    <x v="0"/>
    <x v="0"/>
    <x v="44"/>
    <x v="0"/>
    <x v="14"/>
    <x v="561"/>
    <n v="3039.6"/>
    <x v="1477"/>
    <x v="0"/>
    <x v="0"/>
    <x v="0"/>
    <x v="0"/>
    <x v="96"/>
    <x v="0"/>
    <x v="0"/>
    <x v="0"/>
    <x v="0"/>
    <x v="4"/>
    <x v="14"/>
    <x v="0"/>
    <x v="0"/>
  </r>
  <r>
    <x v="50"/>
    <x v="1"/>
    <x v="790"/>
    <x v="6"/>
    <x v="0"/>
    <x v="0"/>
    <x v="14"/>
    <x v="0"/>
    <x v="14"/>
    <x v="182"/>
    <n v="334.89"/>
    <x v="1471"/>
    <x v="0"/>
    <x v="0"/>
    <x v="0"/>
    <x v="0"/>
    <x v="1"/>
    <x v="1"/>
    <x v="0"/>
    <x v="0"/>
    <x v="0"/>
    <x v="2"/>
    <x v="14"/>
    <x v="0"/>
    <x v="0"/>
  </r>
  <r>
    <x v="50"/>
    <x v="1"/>
    <x v="790"/>
    <x v="6"/>
    <x v="0"/>
    <x v="0"/>
    <x v="14"/>
    <x v="0"/>
    <x v="14"/>
    <x v="132"/>
    <n v="378.81"/>
    <x v="1478"/>
    <x v="0"/>
    <x v="0"/>
    <x v="0"/>
    <x v="0"/>
    <x v="1"/>
    <x v="0"/>
    <x v="0"/>
    <x v="0"/>
    <x v="0"/>
    <x v="2"/>
    <x v="14"/>
    <x v="0"/>
    <x v="0"/>
  </r>
  <r>
    <x v="53"/>
    <x v="1"/>
    <x v="791"/>
    <x v="6"/>
    <x v="0"/>
    <x v="0"/>
    <x v="14"/>
    <x v="4"/>
    <x v="14"/>
    <x v="36"/>
    <n v="222.7"/>
    <x v="1479"/>
    <x v="0"/>
    <x v="0"/>
    <x v="0"/>
    <x v="0"/>
    <x v="1"/>
    <x v="0"/>
    <x v="0"/>
    <x v="0"/>
    <x v="0"/>
    <x v="2"/>
    <x v="14"/>
    <x v="0"/>
    <x v="0"/>
  </r>
  <r>
    <x v="15"/>
    <x v="1"/>
    <x v="791"/>
    <x v="6"/>
    <x v="0"/>
    <x v="0"/>
    <x v="14"/>
    <x v="4"/>
    <x v="14"/>
    <x v="174"/>
    <n v="799.1"/>
    <x v="1477"/>
    <x v="0"/>
    <x v="0"/>
    <x v="0"/>
    <x v="0"/>
    <x v="1"/>
    <x v="0"/>
    <x v="0"/>
    <x v="0"/>
    <x v="0"/>
    <x v="2"/>
    <x v="14"/>
    <x v="0"/>
    <x v="0"/>
  </r>
  <r>
    <x v="53"/>
    <x v="1"/>
    <x v="791"/>
    <x v="6"/>
    <x v="0"/>
    <x v="0"/>
    <x v="14"/>
    <x v="4"/>
    <x v="14"/>
    <x v="43"/>
    <n v="183.4"/>
    <x v="1477"/>
    <x v="0"/>
    <x v="0"/>
    <x v="0"/>
    <x v="0"/>
    <x v="1"/>
    <x v="0"/>
    <x v="0"/>
    <x v="0"/>
    <x v="0"/>
    <x v="2"/>
    <x v="14"/>
    <x v="0"/>
    <x v="0"/>
  </r>
  <r>
    <x v="50"/>
    <x v="1"/>
    <x v="791"/>
    <x v="6"/>
    <x v="0"/>
    <x v="0"/>
    <x v="14"/>
    <x v="4"/>
    <x v="14"/>
    <x v="182"/>
    <n v="399.55"/>
    <x v="1477"/>
    <x v="0"/>
    <x v="0"/>
    <x v="0"/>
    <x v="0"/>
    <x v="1"/>
    <x v="0"/>
    <x v="0"/>
    <x v="0"/>
    <x v="0"/>
    <x v="2"/>
    <x v="14"/>
    <x v="0"/>
    <x v="0"/>
  </r>
  <r>
    <x v="53"/>
    <x v="38"/>
    <x v="791"/>
    <x v="6"/>
    <x v="0"/>
    <x v="0"/>
    <x v="14"/>
    <x v="4"/>
    <x v="14"/>
    <x v="192"/>
    <n v="1362.4"/>
    <x v="1480"/>
    <x v="0"/>
    <x v="0"/>
    <x v="0"/>
    <x v="0"/>
    <x v="38"/>
    <x v="0"/>
    <x v="0"/>
    <x v="0"/>
    <x v="0"/>
    <x v="2"/>
    <x v="14"/>
    <x v="0"/>
    <x v="0"/>
  </r>
  <r>
    <x v="52"/>
    <x v="38"/>
    <x v="791"/>
    <x v="6"/>
    <x v="0"/>
    <x v="0"/>
    <x v="14"/>
    <x v="4"/>
    <x v="14"/>
    <x v="182"/>
    <n v="399.55"/>
    <x v="1480"/>
    <x v="0"/>
    <x v="0"/>
    <x v="0"/>
    <x v="0"/>
    <x v="38"/>
    <x v="0"/>
    <x v="0"/>
    <x v="0"/>
    <x v="0"/>
    <x v="2"/>
    <x v="14"/>
    <x v="0"/>
    <x v="0"/>
  </r>
  <r>
    <x v="58"/>
    <x v="1"/>
    <x v="792"/>
    <x v="6"/>
    <x v="0"/>
    <x v="0"/>
    <x v="45"/>
    <x v="0"/>
    <x v="14"/>
    <x v="174"/>
    <n v="727.12"/>
    <x v="1471"/>
    <x v="0"/>
    <x v="0"/>
    <x v="0"/>
    <x v="0"/>
    <x v="1"/>
    <x v="1"/>
    <x v="0"/>
    <x v="0"/>
    <x v="0"/>
    <x v="4"/>
    <x v="14"/>
    <x v="0"/>
    <x v="0"/>
  </r>
  <r>
    <x v="36"/>
    <x v="38"/>
    <x v="793"/>
    <x v="6"/>
    <x v="0"/>
    <x v="0"/>
    <x v="45"/>
    <x v="4"/>
    <x v="14"/>
    <x v="182"/>
    <n v="434.32"/>
    <x v="1477"/>
    <x v="0"/>
    <x v="0"/>
    <x v="0"/>
    <x v="0"/>
    <x v="38"/>
    <x v="0"/>
    <x v="0"/>
    <x v="0"/>
    <x v="0"/>
    <x v="4"/>
    <x v="14"/>
    <x v="0"/>
    <x v="0"/>
  </r>
  <r>
    <x v="58"/>
    <x v="38"/>
    <x v="793"/>
    <x v="6"/>
    <x v="0"/>
    <x v="0"/>
    <x v="45"/>
    <x v="4"/>
    <x v="14"/>
    <x v="56"/>
    <n v="398.72"/>
    <x v="1477"/>
    <x v="0"/>
    <x v="0"/>
    <x v="0"/>
    <x v="0"/>
    <x v="38"/>
    <x v="0"/>
    <x v="0"/>
    <x v="0"/>
    <x v="0"/>
    <x v="4"/>
    <x v="14"/>
    <x v="0"/>
    <x v="0"/>
  </r>
  <r>
    <x v="58"/>
    <x v="1"/>
    <x v="794"/>
    <x v="7"/>
    <x v="0"/>
    <x v="0"/>
    <x v="16"/>
    <x v="4"/>
    <x v="14"/>
    <x v="57"/>
    <n v="325.97"/>
    <x v="1471"/>
    <x v="0"/>
    <x v="0"/>
    <x v="0"/>
    <x v="0"/>
    <x v="1"/>
    <x v="1"/>
    <x v="0"/>
    <x v="0"/>
    <x v="0"/>
    <x v="4"/>
    <x v="14"/>
    <x v="0"/>
    <x v="0"/>
  </r>
  <r>
    <x v="58"/>
    <x v="1"/>
    <x v="795"/>
    <x v="7"/>
    <x v="0"/>
    <x v="0"/>
    <x v="31"/>
    <x v="0"/>
    <x v="14"/>
    <x v="180"/>
    <n v="761.67"/>
    <x v="1476"/>
    <x v="0"/>
    <x v="0"/>
    <x v="0"/>
    <x v="0"/>
    <x v="1"/>
    <x v="0"/>
    <x v="0"/>
    <x v="0"/>
    <x v="0"/>
    <x v="4"/>
    <x v="14"/>
    <x v="0"/>
    <x v="0"/>
  </r>
  <r>
    <x v="103"/>
    <x v="38"/>
    <x v="796"/>
    <x v="7"/>
    <x v="0"/>
    <x v="0"/>
    <x v="31"/>
    <x v="4"/>
    <x v="14"/>
    <x v="562"/>
    <n v="2123.94"/>
    <x v="1476"/>
    <x v="0"/>
    <x v="0"/>
    <x v="0"/>
    <x v="0"/>
    <x v="38"/>
    <x v="0"/>
    <x v="0"/>
    <x v="0"/>
    <x v="0"/>
    <x v="4"/>
    <x v="14"/>
    <x v="0"/>
    <x v="0"/>
  </r>
  <r>
    <x v="56"/>
    <x v="1"/>
    <x v="797"/>
    <x v="7"/>
    <x v="0"/>
    <x v="0"/>
    <x v="37"/>
    <x v="32"/>
    <x v="14"/>
    <x v="64"/>
    <n v="411.54"/>
    <x v="278"/>
    <x v="0"/>
    <x v="0"/>
    <x v="0"/>
    <x v="0"/>
    <x v="1"/>
    <x v="0"/>
    <x v="0"/>
    <x v="0"/>
    <x v="0"/>
    <x v="4"/>
    <x v="14"/>
    <x v="0"/>
    <x v="0"/>
  </r>
  <r>
    <x v="56"/>
    <x v="97"/>
    <x v="798"/>
    <x v="7"/>
    <x v="0"/>
    <x v="0"/>
    <x v="37"/>
    <x v="33"/>
    <x v="14"/>
    <x v="134"/>
    <n v="845.64"/>
    <x v="1481"/>
    <x v="0"/>
    <x v="0"/>
    <x v="0"/>
    <x v="0"/>
    <x v="97"/>
    <x v="1"/>
    <x v="0"/>
    <x v="0"/>
    <x v="0"/>
    <x v="4"/>
    <x v="14"/>
    <x v="0"/>
    <x v="0"/>
  </r>
  <r>
    <x v="98"/>
    <x v="98"/>
    <x v="798"/>
    <x v="7"/>
    <x v="0"/>
    <x v="0"/>
    <x v="37"/>
    <x v="33"/>
    <x v="14"/>
    <x v="148"/>
    <n v="1487.16"/>
    <x v="1482"/>
    <x v="0"/>
    <x v="0"/>
    <x v="0"/>
    <x v="0"/>
    <x v="98"/>
    <x v="0"/>
    <x v="0"/>
    <x v="0"/>
    <x v="0"/>
    <x v="9"/>
    <x v="14"/>
    <x v="0"/>
    <x v="0"/>
  </r>
  <r>
    <x v="103"/>
    <x v="98"/>
    <x v="798"/>
    <x v="7"/>
    <x v="0"/>
    <x v="0"/>
    <x v="37"/>
    <x v="33"/>
    <x v="14"/>
    <x v="38"/>
    <n v="2041.2"/>
    <x v="1483"/>
    <x v="0"/>
    <x v="0"/>
    <x v="0"/>
    <x v="0"/>
    <x v="98"/>
    <x v="0"/>
    <x v="0"/>
    <x v="0"/>
    <x v="0"/>
    <x v="4"/>
    <x v="14"/>
    <x v="0"/>
    <x v="0"/>
  </r>
  <r>
    <x v="56"/>
    <x v="1"/>
    <x v="799"/>
    <x v="8"/>
    <x v="0"/>
    <x v="0"/>
    <x v="34"/>
    <x v="34"/>
    <x v="14"/>
    <x v="131"/>
    <n v="464.85"/>
    <x v="1484"/>
    <x v="0"/>
    <x v="0"/>
    <x v="0"/>
    <x v="0"/>
    <x v="1"/>
    <x v="0"/>
    <x v="0"/>
    <x v="0"/>
    <x v="0"/>
    <x v="4"/>
    <x v="14"/>
    <x v="0"/>
    <x v="0"/>
  </r>
  <r>
    <x v="103"/>
    <x v="99"/>
    <x v="800"/>
    <x v="8"/>
    <x v="0"/>
    <x v="0"/>
    <x v="34"/>
    <x v="21"/>
    <x v="14"/>
    <x v="102"/>
    <n v="32.62"/>
    <x v="1448"/>
    <x v="0"/>
    <x v="0"/>
    <x v="0"/>
    <x v="0"/>
    <x v="99"/>
    <x v="0"/>
    <x v="0"/>
    <x v="0"/>
    <x v="0"/>
    <x v="4"/>
    <x v="14"/>
    <x v="0"/>
    <x v="0"/>
  </r>
  <r>
    <x v="56"/>
    <x v="100"/>
    <x v="801"/>
    <x v="1"/>
    <x v="0"/>
    <x v="0"/>
    <x v="7"/>
    <x v="35"/>
    <x v="14"/>
    <x v="102"/>
    <n v="7.9"/>
    <x v="1477"/>
    <x v="0"/>
    <x v="0"/>
    <x v="0"/>
    <x v="0"/>
    <x v="100"/>
    <x v="0"/>
    <x v="0"/>
    <x v="0"/>
    <x v="0"/>
    <x v="4"/>
    <x v="14"/>
    <x v="0"/>
    <x v="0"/>
  </r>
  <r>
    <x v="58"/>
    <x v="101"/>
    <x v="802"/>
    <x v="6"/>
    <x v="0"/>
    <x v="0"/>
    <x v="36"/>
    <x v="36"/>
    <x v="14"/>
    <x v="131"/>
    <n v="292.8"/>
    <x v="1477"/>
    <x v="0"/>
    <x v="0"/>
    <x v="0"/>
    <x v="0"/>
    <x v="101"/>
    <x v="0"/>
    <x v="0"/>
    <x v="0"/>
    <x v="0"/>
    <x v="4"/>
    <x v="14"/>
    <x v="0"/>
    <x v="0"/>
  </r>
  <r>
    <x v="56"/>
    <x v="1"/>
    <x v="803"/>
    <x v="7"/>
    <x v="0"/>
    <x v="0"/>
    <x v="37"/>
    <x v="36"/>
    <x v="14"/>
    <x v="102"/>
    <n v="22.59"/>
    <x v="1485"/>
    <x v="0"/>
    <x v="0"/>
    <x v="0"/>
    <x v="0"/>
    <x v="1"/>
    <x v="1"/>
    <x v="0"/>
    <x v="0"/>
    <x v="0"/>
    <x v="4"/>
    <x v="14"/>
    <x v="0"/>
    <x v="0"/>
  </r>
  <r>
    <x v="56"/>
    <x v="98"/>
    <x v="804"/>
    <x v="7"/>
    <x v="0"/>
    <x v="0"/>
    <x v="37"/>
    <x v="37"/>
    <x v="14"/>
    <x v="227"/>
    <n v="208.8"/>
    <x v="1486"/>
    <x v="0"/>
    <x v="0"/>
    <x v="0"/>
    <x v="0"/>
    <x v="98"/>
    <x v="1"/>
    <x v="0"/>
    <x v="0"/>
    <x v="0"/>
    <x v="4"/>
    <x v="14"/>
    <x v="0"/>
    <x v="0"/>
  </r>
  <r>
    <x v="103"/>
    <x v="98"/>
    <x v="804"/>
    <x v="7"/>
    <x v="0"/>
    <x v="0"/>
    <x v="37"/>
    <x v="37"/>
    <x v="14"/>
    <x v="173"/>
    <n v="904.8"/>
    <x v="1486"/>
    <x v="0"/>
    <x v="0"/>
    <x v="0"/>
    <x v="0"/>
    <x v="98"/>
    <x v="1"/>
    <x v="0"/>
    <x v="0"/>
    <x v="0"/>
    <x v="4"/>
    <x v="14"/>
    <x v="0"/>
    <x v="0"/>
  </r>
  <r>
    <x v="103"/>
    <x v="98"/>
    <x v="805"/>
    <x v="7"/>
    <x v="0"/>
    <x v="0"/>
    <x v="37"/>
    <x v="33"/>
    <x v="14"/>
    <x v="114"/>
    <n v="874.8"/>
    <x v="1487"/>
    <x v="0"/>
    <x v="0"/>
    <x v="0"/>
    <x v="0"/>
    <x v="98"/>
    <x v="0"/>
    <x v="0"/>
    <x v="0"/>
    <x v="0"/>
    <x v="4"/>
    <x v="14"/>
    <x v="0"/>
    <x v="0"/>
  </r>
  <r>
    <x v="56"/>
    <x v="102"/>
    <x v="806"/>
    <x v="13"/>
    <x v="0"/>
    <x v="0"/>
    <x v="38"/>
    <x v="28"/>
    <x v="14"/>
    <x v="153"/>
    <n v="380"/>
    <x v="1477"/>
    <x v="0"/>
    <x v="0"/>
    <x v="0"/>
    <x v="0"/>
    <x v="102"/>
    <x v="0"/>
    <x v="0"/>
    <x v="0"/>
    <x v="0"/>
    <x v="4"/>
    <x v="14"/>
    <x v="0"/>
    <x v="0"/>
  </r>
  <r>
    <x v="41"/>
    <x v="100"/>
    <x v="807"/>
    <x v="1"/>
    <x v="0"/>
    <x v="0"/>
    <x v="7"/>
    <x v="20"/>
    <x v="14"/>
    <x v="383"/>
    <n v="556"/>
    <x v="1477"/>
    <x v="0"/>
    <x v="0"/>
    <x v="0"/>
    <x v="0"/>
    <x v="100"/>
    <x v="0"/>
    <x v="0"/>
    <x v="0"/>
    <x v="0"/>
    <x v="5"/>
    <x v="14"/>
    <x v="0"/>
    <x v="0"/>
  </r>
  <r>
    <x v="41"/>
    <x v="100"/>
    <x v="808"/>
    <x v="1"/>
    <x v="0"/>
    <x v="0"/>
    <x v="7"/>
    <x v="14"/>
    <x v="14"/>
    <x v="134"/>
    <n v="208.51"/>
    <x v="1477"/>
    <x v="0"/>
    <x v="0"/>
    <x v="0"/>
    <x v="0"/>
    <x v="100"/>
    <x v="0"/>
    <x v="0"/>
    <x v="0"/>
    <x v="0"/>
    <x v="5"/>
    <x v="14"/>
    <x v="0"/>
    <x v="0"/>
  </r>
  <r>
    <x v="41"/>
    <x v="100"/>
    <x v="808"/>
    <x v="1"/>
    <x v="0"/>
    <x v="0"/>
    <x v="7"/>
    <x v="14"/>
    <x v="14"/>
    <x v="159"/>
    <n v="194.13"/>
    <x v="1476"/>
    <x v="0"/>
    <x v="0"/>
    <x v="0"/>
    <x v="0"/>
    <x v="100"/>
    <x v="0"/>
    <x v="0"/>
    <x v="0"/>
    <x v="0"/>
    <x v="5"/>
    <x v="14"/>
    <x v="0"/>
    <x v="0"/>
  </r>
  <r>
    <x v="87"/>
    <x v="100"/>
    <x v="808"/>
    <x v="1"/>
    <x v="0"/>
    <x v="0"/>
    <x v="7"/>
    <x v="14"/>
    <x v="14"/>
    <x v="264"/>
    <n v="6240.92"/>
    <x v="1476"/>
    <x v="0"/>
    <x v="0"/>
    <x v="0"/>
    <x v="0"/>
    <x v="100"/>
    <x v="0"/>
    <x v="0"/>
    <x v="0"/>
    <x v="0"/>
    <x v="8"/>
    <x v="14"/>
    <x v="0"/>
    <x v="0"/>
  </r>
  <r>
    <x v="56"/>
    <x v="1"/>
    <x v="809"/>
    <x v="3"/>
    <x v="0"/>
    <x v="0"/>
    <x v="46"/>
    <x v="14"/>
    <x v="14"/>
    <x v="120"/>
    <n v="194.67"/>
    <x v="48"/>
    <x v="0"/>
    <x v="0"/>
    <x v="0"/>
    <x v="125"/>
    <x v="1"/>
    <x v="0"/>
    <x v="1"/>
    <x v="0"/>
    <x v="0"/>
    <x v="4"/>
    <x v="14"/>
    <x v="0"/>
    <x v="1"/>
  </r>
  <r>
    <x v="56"/>
    <x v="1"/>
    <x v="809"/>
    <x v="3"/>
    <x v="0"/>
    <x v="0"/>
    <x v="46"/>
    <x v="14"/>
    <x v="14"/>
    <x v="240"/>
    <n v="222.48"/>
    <x v="1477"/>
    <x v="0"/>
    <x v="0"/>
    <x v="0"/>
    <x v="0"/>
    <x v="1"/>
    <x v="0"/>
    <x v="0"/>
    <x v="0"/>
    <x v="0"/>
    <x v="4"/>
    <x v="14"/>
    <x v="0"/>
    <x v="0"/>
  </r>
  <r>
    <x v="58"/>
    <x v="1"/>
    <x v="809"/>
    <x v="3"/>
    <x v="0"/>
    <x v="0"/>
    <x v="46"/>
    <x v="14"/>
    <x v="14"/>
    <x v="102"/>
    <n v="9.27"/>
    <x v="1477"/>
    <x v="0"/>
    <x v="0"/>
    <x v="0"/>
    <x v="126"/>
    <x v="1"/>
    <x v="0"/>
    <x v="0"/>
    <x v="0"/>
    <x v="0"/>
    <x v="4"/>
    <x v="14"/>
    <x v="0"/>
    <x v="0"/>
  </r>
  <r>
    <x v="41"/>
    <x v="1"/>
    <x v="809"/>
    <x v="3"/>
    <x v="0"/>
    <x v="0"/>
    <x v="46"/>
    <x v="14"/>
    <x v="14"/>
    <x v="240"/>
    <n v="222.48"/>
    <x v="1488"/>
    <x v="0"/>
    <x v="0"/>
    <x v="0"/>
    <x v="0"/>
    <x v="1"/>
    <x v="1"/>
    <x v="0"/>
    <x v="0"/>
    <x v="0"/>
    <x v="5"/>
    <x v="14"/>
    <x v="0"/>
    <x v="0"/>
  </r>
  <r>
    <x v="41"/>
    <x v="1"/>
    <x v="809"/>
    <x v="3"/>
    <x v="0"/>
    <x v="0"/>
    <x v="46"/>
    <x v="14"/>
    <x v="14"/>
    <x v="201"/>
    <n v="55.62"/>
    <x v="48"/>
    <x v="0"/>
    <x v="0"/>
    <x v="0"/>
    <x v="0"/>
    <x v="1"/>
    <x v="0"/>
    <x v="1"/>
    <x v="0"/>
    <x v="0"/>
    <x v="5"/>
    <x v="14"/>
    <x v="0"/>
    <x v="1"/>
  </r>
  <r>
    <x v="41"/>
    <x v="1"/>
    <x v="809"/>
    <x v="3"/>
    <x v="0"/>
    <x v="0"/>
    <x v="46"/>
    <x v="14"/>
    <x v="14"/>
    <x v="46"/>
    <n v="129.78"/>
    <x v="1489"/>
    <x v="0"/>
    <x v="0"/>
    <x v="0"/>
    <x v="0"/>
    <x v="1"/>
    <x v="1"/>
    <x v="0"/>
    <x v="0"/>
    <x v="0"/>
    <x v="5"/>
    <x v="14"/>
    <x v="0"/>
    <x v="0"/>
  </r>
  <r>
    <x v="56"/>
    <x v="103"/>
    <x v="810"/>
    <x v="3"/>
    <x v="0"/>
    <x v="0"/>
    <x v="46"/>
    <x v="38"/>
    <x v="14"/>
    <x v="217"/>
    <n v="191.8"/>
    <x v="1477"/>
    <x v="0"/>
    <x v="0"/>
    <x v="0"/>
    <x v="0"/>
    <x v="103"/>
    <x v="0"/>
    <x v="0"/>
    <x v="0"/>
    <x v="0"/>
    <x v="4"/>
    <x v="14"/>
    <x v="0"/>
    <x v="0"/>
  </r>
  <r>
    <x v="56"/>
    <x v="104"/>
    <x v="811"/>
    <x v="3"/>
    <x v="0"/>
    <x v="0"/>
    <x v="46"/>
    <x v="15"/>
    <x v="14"/>
    <x v="215"/>
    <n v="306.9"/>
    <x v="1477"/>
    <x v="0"/>
    <x v="0"/>
    <x v="0"/>
    <x v="0"/>
    <x v="104"/>
    <x v="0"/>
    <x v="0"/>
    <x v="0"/>
    <x v="0"/>
    <x v="4"/>
    <x v="14"/>
    <x v="0"/>
    <x v="0"/>
  </r>
  <r>
    <x v="56"/>
    <x v="104"/>
    <x v="812"/>
    <x v="3"/>
    <x v="0"/>
    <x v="0"/>
    <x v="46"/>
    <x v="39"/>
    <x v="14"/>
    <x v="102"/>
    <n v="10.37"/>
    <x v="1477"/>
    <x v="0"/>
    <x v="0"/>
    <x v="0"/>
    <x v="0"/>
    <x v="104"/>
    <x v="0"/>
    <x v="0"/>
    <x v="0"/>
    <x v="0"/>
    <x v="4"/>
    <x v="14"/>
    <x v="0"/>
    <x v="0"/>
  </r>
  <r>
    <x v="41"/>
    <x v="104"/>
    <x v="812"/>
    <x v="3"/>
    <x v="0"/>
    <x v="0"/>
    <x v="46"/>
    <x v="39"/>
    <x v="14"/>
    <x v="140"/>
    <n v="124.44"/>
    <x v="1477"/>
    <x v="0"/>
    <x v="0"/>
    <x v="0"/>
    <x v="0"/>
    <x v="104"/>
    <x v="0"/>
    <x v="0"/>
    <x v="0"/>
    <x v="0"/>
    <x v="5"/>
    <x v="14"/>
    <x v="0"/>
    <x v="0"/>
  </r>
  <r>
    <x v="41"/>
    <x v="105"/>
    <x v="813"/>
    <x v="5"/>
    <x v="0"/>
    <x v="0"/>
    <x v="47"/>
    <x v="40"/>
    <x v="14"/>
    <x v="102"/>
    <n v="13.9"/>
    <x v="1477"/>
    <x v="0"/>
    <x v="0"/>
    <x v="0"/>
    <x v="0"/>
    <x v="105"/>
    <x v="0"/>
    <x v="0"/>
    <x v="0"/>
    <x v="0"/>
    <x v="5"/>
    <x v="14"/>
    <x v="0"/>
    <x v="0"/>
  </r>
  <r>
    <x v="41"/>
    <x v="1"/>
    <x v="814"/>
    <x v="5"/>
    <x v="0"/>
    <x v="0"/>
    <x v="47"/>
    <x v="41"/>
    <x v="14"/>
    <x v="166"/>
    <n v="141"/>
    <x v="1477"/>
    <x v="0"/>
    <x v="0"/>
    <x v="0"/>
    <x v="0"/>
    <x v="1"/>
    <x v="0"/>
    <x v="0"/>
    <x v="0"/>
    <x v="0"/>
    <x v="5"/>
    <x v="14"/>
    <x v="0"/>
    <x v="0"/>
  </r>
  <r>
    <x v="41"/>
    <x v="1"/>
    <x v="815"/>
    <x v="5"/>
    <x v="0"/>
    <x v="0"/>
    <x v="47"/>
    <x v="17"/>
    <x v="14"/>
    <x v="102"/>
    <n v="14.3"/>
    <x v="1490"/>
    <x v="0"/>
    <x v="0"/>
    <x v="0"/>
    <x v="0"/>
    <x v="1"/>
    <x v="0"/>
    <x v="0"/>
    <x v="0"/>
    <x v="0"/>
    <x v="5"/>
    <x v="14"/>
    <x v="0"/>
    <x v="0"/>
  </r>
  <r>
    <x v="41"/>
    <x v="105"/>
    <x v="815"/>
    <x v="5"/>
    <x v="0"/>
    <x v="0"/>
    <x v="47"/>
    <x v="17"/>
    <x v="14"/>
    <x v="251"/>
    <n v="457.6"/>
    <x v="1477"/>
    <x v="0"/>
    <x v="0"/>
    <x v="0"/>
    <x v="0"/>
    <x v="105"/>
    <x v="0"/>
    <x v="0"/>
    <x v="0"/>
    <x v="0"/>
    <x v="5"/>
    <x v="14"/>
    <x v="0"/>
    <x v="0"/>
  </r>
  <r>
    <x v="41"/>
    <x v="105"/>
    <x v="816"/>
    <x v="5"/>
    <x v="0"/>
    <x v="0"/>
    <x v="47"/>
    <x v="27"/>
    <x v="14"/>
    <x v="120"/>
    <n v="308.7"/>
    <x v="1491"/>
    <x v="0"/>
    <x v="0"/>
    <x v="0"/>
    <x v="0"/>
    <x v="105"/>
    <x v="1"/>
    <x v="0"/>
    <x v="0"/>
    <x v="0"/>
    <x v="5"/>
    <x v="14"/>
    <x v="0"/>
    <x v="0"/>
  </r>
  <r>
    <x v="58"/>
    <x v="101"/>
    <x v="817"/>
    <x v="6"/>
    <x v="0"/>
    <x v="0"/>
    <x v="36"/>
    <x v="17"/>
    <x v="14"/>
    <x v="219"/>
    <n v="886.56"/>
    <x v="1477"/>
    <x v="0"/>
    <x v="0"/>
    <x v="0"/>
    <x v="0"/>
    <x v="101"/>
    <x v="0"/>
    <x v="0"/>
    <x v="0"/>
    <x v="0"/>
    <x v="4"/>
    <x v="14"/>
    <x v="0"/>
    <x v="0"/>
  </r>
  <r>
    <x v="41"/>
    <x v="101"/>
    <x v="817"/>
    <x v="6"/>
    <x v="0"/>
    <x v="0"/>
    <x v="36"/>
    <x v="17"/>
    <x v="14"/>
    <x v="220"/>
    <n v="313.99"/>
    <x v="1476"/>
    <x v="0"/>
    <x v="0"/>
    <x v="0"/>
    <x v="0"/>
    <x v="101"/>
    <x v="0"/>
    <x v="0"/>
    <x v="0"/>
    <x v="0"/>
    <x v="5"/>
    <x v="14"/>
    <x v="0"/>
    <x v="0"/>
  </r>
  <r>
    <x v="41"/>
    <x v="101"/>
    <x v="818"/>
    <x v="6"/>
    <x v="0"/>
    <x v="0"/>
    <x v="36"/>
    <x v="32"/>
    <x v="14"/>
    <x v="166"/>
    <n v="187.3"/>
    <x v="1477"/>
    <x v="0"/>
    <x v="0"/>
    <x v="0"/>
    <x v="0"/>
    <x v="101"/>
    <x v="0"/>
    <x v="0"/>
    <x v="0"/>
    <x v="0"/>
    <x v="5"/>
    <x v="14"/>
    <x v="0"/>
    <x v="0"/>
  </r>
  <r>
    <x v="56"/>
    <x v="1"/>
    <x v="819"/>
    <x v="6"/>
    <x v="0"/>
    <x v="0"/>
    <x v="36"/>
    <x v="42"/>
    <x v="14"/>
    <x v="134"/>
    <n v="558.54"/>
    <x v="1484"/>
    <x v="0"/>
    <x v="0"/>
    <x v="0"/>
    <x v="0"/>
    <x v="1"/>
    <x v="0"/>
    <x v="0"/>
    <x v="0"/>
    <x v="0"/>
    <x v="4"/>
    <x v="14"/>
    <x v="0"/>
    <x v="0"/>
  </r>
  <r>
    <x v="41"/>
    <x v="1"/>
    <x v="819"/>
    <x v="6"/>
    <x v="0"/>
    <x v="0"/>
    <x v="36"/>
    <x v="42"/>
    <x v="14"/>
    <x v="158"/>
    <n v="77.04"/>
    <x v="1477"/>
    <x v="0"/>
    <x v="0"/>
    <x v="0"/>
    <x v="0"/>
    <x v="1"/>
    <x v="0"/>
    <x v="0"/>
    <x v="0"/>
    <x v="0"/>
    <x v="5"/>
    <x v="14"/>
    <x v="0"/>
    <x v="0"/>
  </r>
  <r>
    <x v="41"/>
    <x v="1"/>
    <x v="820"/>
    <x v="6"/>
    <x v="0"/>
    <x v="0"/>
    <x v="36"/>
    <x v="43"/>
    <x v="14"/>
    <x v="131"/>
    <n v="308.4"/>
    <x v="1477"/>
    <x v="0"/>
    <x v="0"/>
    <x v="0"/>
    <x v="0"/>
    <x v="1"/>
    <x v="0"/>
    <x v="0"/>
    <x v="0"/>
    <x v="0"/>
    <x v="5"/>
    <x v="14"/>
    <x v="0"/>
    <x v="0"/>
  </r>
  <r>
    <x v="58"/>
    <x v="1"/>
    <x v="821"/>
    <x v="6"/>
    <x v="0"/>
    <x v="0"/>
    <x v="36"/>
    <x v="33"/>
    <x v="339"/>
    <x v="52"/>
    <n v="883.41"/>
    <x v="1492"/>
    <x v="0"/>
    <x v="0"/>
    <x v="0"/>
    <x v="0"/>
    <x v="1"/>
    <x v="1"/>
    <x v="2"/>
    <x v="0"/>
    <x v="0"/>
    <x v="4"/>
    <x v="338"/>
    <x v="0"/>
    <x v="0"/>
  </r>
  <r>
    <x v="56"/>
    <x v="1"/>
    <x v="822"/>
    <x v="7"/>
    <x v="0"/>
    <x v="0"/>
    <x v="37"/>
    <x v="32"/>
    <x v="14"/>
    <x v="243"/>
    <n v="758.1"/>
    <x v="1493"/>
    <x v="0"/>
    <x v="0"/>
    <x v="0"/>
    <x v="0"/>
    <x v="1"/>
    <x v="1"/>
    <x v="2"/>
    <x v="0"/>
    <x v="0"/>
    <x v="4"/>
    <x v="14"/>
    <x v="0"/>
    <x v="0"/>
  </r>
  <r>
    <x v="56"/>
    <x v="106"/>
    <x v="823"/>
    <x v="7"/>
    <x v="0"/>
    <x v="0"/>
    <x v="37"/>
    <x v="27"/>
    <x v="14"/>
    <x v="186"/>
    <n v="109.85"/>
    <x v="1494"/>
    <x v="0"/>
    <x v="0"/>
    <x v="0"/>
    <x v="0"/>
    <x v="106"/>
    <x v="1"/>
    <x v="0"/>
    <x v="0"/>
    <x v="0"/>
    <x v="4"/>
    <x v="14"/>
    <x v="0"/>
    <x v="0"/>
  </r>
  <r>
    <x v="56"/>
    <x v="106"/>
    <x v="823"/>
    <x v="7"/>
    <x v="0"/>
    <x v="0"/>
    <x v="37"/>
    <x v="27"/>
    <x v="14"/>
    <x v="46"/>
    <n v="307.58"/>
    <x v="1495"/>
    <x v="0"/>
    <x v="0"/>
    <x v="0"/>
    <x v="0"/>
    <x v="106"/>
    <x v="1"/>
    <x v="0"/>
    <x v="0"/>
    <x v="0"/>
    <x v="4"/>
    <x v="14"/>
    <x v="0"/>
    <x v="0"/>
  </r>
  <r>
    <x v="41"/>
    <x v="106"/>
    <x v="823"/>
    <x v="7"/>
    <x v="0"/>
    <x v="0"/>
    <x v="37"/>
    <x v="27"/>
    <x v="14"/>
    <x v="21"/>
    <n v="483.34"/>
    <x v="1477"/>
    <x v="0"/>
    <x v="0"/>
    <x v="0"/>
    <x v="127"/>
    <x v="106"/>
    <x v="0"/>
    <x v="0"/>
    <x v="0"/>
    <x v="0"/>
    <x v="5"/>
    <x v="14"/>
    <x v="0"/>
    <x v="0"/>
  </r>
  <r>
    <x v="56"/>
    <x v="1"/>
    <x v="824"/>
    <x v="7"/>
    <x v="0"/>
    <x v="0"/>
    <x v="37"/>
    <x v="42"/>
    <x v="14"/>
    <x v="64"/>
    <n v="423.32"/>
    <x v="1496"/>
    <x v="0"/>
    <x v="0"/>
    <x v="0"/>
    <x v="0"/>
    <x v="1"/>
    <x v="1"/>
    <x v="0"/>
    <x v="0"/>
    <x v="0"/>
    <x v="4"/>
    <x v="14"/>
    <x v="0"/>
    <x v="0"/>
  </r>
  <r>
    <x v="41"/>
    <x v="1"/>
    <x v="824"/>
    <x v="7"/>
    <x v="0"/>
    <x v="0"/>
    <x v="37"/>
    <x v="42"/>
    <x v="14"/>
    <x v="102"/>
    <n v="22.28"/>
    <x v="1477"/>
    <x v="0"/>
    <x v="0"/>
    <x v="0"/>
    <x v="0"/>
    <x v="1"/>
    <x v="0"/>
    <x v="0"/>
    <x v="0"/>
    <x v="0"/>
    <x v="5"/>
    <x v="14"/>
    <x v="0"/>
    <x v="0"/>
  </r>
  <r>
    <x v="41"/>
    <x v="106"/>
    <x v="825"/>
    <x v="7"/>
    <x v="0"/>
    <x v="0"/>
    <x v="37"/>
    <x v="36"/>
    <x v="14"/>
    <x v="21"/>
    <n v="496.98"/>
    <x v="1476"/>
    <x v="0"/>
    <x v="0"/>
    <x v="0"/>
    <x v="0"/>
    <x v="106"/>
    <x v="0"/>
    <x v="0"/>
    <x v="0"/>
    <x v="0"/>
    <x v="5"/>
    <x v="14"/>
    <x v="0"/>
    <x v="0"/>
  </r>
  <r>
    <x v="87"/>
    <x v="106"/>
    <x v="825"/>
    <x v="7"/>
    <x v="0"/>
    <x v="0"/>
    <x v="37"/>
    <x v="36"/>
    <x v="14"/>
    <x v="161"/>
    <n v="2620.44"/>
    <x v="1476"/>
    <x v="0"/>
    <x v="0"/>
    <x v="0"/>
    <x v="0"/>
    <x v="106"/>
    <x v="0"/>
    <x v="0"/>
    <x v="0"/>
    <x v="0"/>
    <x v="8"/>
    <x v="14"/>
    <x v="0"/>
    <x v="0"/>
  </r>
  <r>
    <x v="56"/>
    <x v="1"/>
    <x v="826"/>
    <x v="7"/>
    <x v="0"/>
    <x v="0"/>
    <x v="37"/>
    <x v="44"/>
    <x v="14"/>
    <x v="181"/>
    <n v="366.24"/>
    <x v="1477"/>
    <x v="0"/>
    <x v="0"/>
    <x v="0"/>
    <x v="0"/>
    <x v="1"/>
    <x v="0"/>
    <x v="0"/>
    <x v="0"/>
    <x v="0"/>
    <x v="4"/>
    <x v="14"/>
    <x v="0"/>
    <x v="0"/>
  </r>
  <r>
    <x v="41"/>
    <x v="1"/>
    <x v="826"/>
    <x v="7"/>
    <x v="0"/>
    <x v="0"/>
    <x v="37"/>
    <x v="44"/>
    <x v="14"/>
    <x v="158"/>
    <n v="91.56"/>
    <x v="1477"/>
    <x v="0"/>
    <x v="0"/>
    <x v="0"/>
    <x v="0"/>
    <x v="1"/>
    <x v="0"/>
    <x v="0"/>
    <x v="0"/>
    <x v="0"/>
    <x v="5"/>
    <x v="14"/>
    <x v="0"/>
    <x v="0"/>
  </r>
  <r>
    <x v="56"/>
    <x v="106"/>
    <x v="827"/>
    <x v="7"/>
    <x v="0"/>
    <x v="0"/>
    <x v="37"/>
    <x v="37"/>
    <x v="14"/>
    <x v="141"/>
    <n v="162.4"/>
    <x v="1477"/>
    <x v="0"/>
    <x v="0"/>
    <x v="0"/>
    <x v="0"/>
    <x v="106"/>
    <x v="0"/>
    <x v="0"/>
    <x v="0"/>
    <x v="0"/>
    <x v="4"/>
    <x v="14"/>
    <x v="0"/>
    <x v="0"/>
  </r>
  <r>
    <x v="41"/>
    <x v="106"/>
    <x v="827"/>
    <x v="7"/>
    <x v="0"/>
    <x v="0"/>
    <x v="37"/>
    <x v="37"/>
    <x v="14"/>
    <x v="36"/>
    <n v="788.8"/>
    <x v="1476"/>
    <x v="0"/>
    <x v="0"/>
    <x v="0"/>
    <x v="0"/>
    <x v="106"/>
    <x v="0"/>
    <x v="0"/>
    <x v="0"/>
    <x v="0"/>
    <x v="5"/>
    <x v="14"/>
    <x v="0"/>
    <x v="0"/>
  </r>
  <r>
    <x v="87"/>
    <x v="106"/>
    <x v="827"/>
    <x v="7"/>
    <x v="0"/>
    <x v="0"/>
    <x v="37"/>
    <x v="37"/>
    <x v="14"/>
    <x v="201"/>
    <n v="139.2"/>
    <x v="1476"/>
    <x v="0"/>
    <x v="0"/>
    <x v="0"/>
    <x v="0"/>
    <x v="106"/>
    <x v="0"/>
    <x v="0"/>
    <x v="0"/>
    <x v="0"/>
    <x v="8"/>
    <x v="14"/>
    <x v="0"/>
    <x v="0"/>
  </r>
  <r>
    <x v="41"/>
    <x v="106"/>
    <x v="828"/>
    <x v="7"/>
    <x v="0"/>
    <x v="0"/>
    <x v="37"/>
    <x v="43"/>
    <x v="14"/>
    <x v="181"/>
    <n v="380.96"/>
    <x v="1476"/>
    <x v="0"/>
    <x v="0"/>
    <x v="0"/>
    <x v="0"/>
    <x v="106"/>
    <x v="0"/>
    <x v="0"/>
    <x v="0"/>
    <x v="0"/>
    <x v="5"/>
    <x v="14"/>
    <x v="0"/>
    <x v="0"/>
  </r>
  <r>
    <x v="41"/>
    <x v="97"/>
    <x v="829"/>
    <x v="7"/>
    <x v="0"/>
    <x v="0"/>
    <x v="37"/>
    <x v="33"/>
    <x v="14"/>
    <x v="217"/>
    <n v="583.2"/>
    <x v="1481"/>
    <x v="0"/>
    <x v="0"/>
    <x v="0"/>
    <x v="0"/>
    <x v="97"/>
    <x v="1"/>
    <x v="0"/>
    <x v="0"/>
    <x v="0"/>
    <x v="5"/>
    <x v="14"/>
    <x v="0"/>
    <x v="0"/>
  </r>
  <r>
    <x v="56"/>
    <x v="1"/>
    <x v="830"/>
    <x v="8"/>
    <x v="0"/>
    <x v="0"/>
    <x v="34"/>
    <x v="43"/>
    <x v="14"/>
    <x v="158"/>
    <n v="120.8"/>
    <x v="1497"/>
    <x v="0"/>
    <x v="0"/>
    <x v="0"/>
    <x v="0"/>
    <x v="1"/>
    <x v="1"/>
    <x v="0"/>
    <x v="0"/>
    <x v="0"/>
    <x v="4"/>
    <x v="14"/>
    <x v="0"/>
    <x v="0"/>
  </r>
  <r>
    <x v="56"/>
    <x v="1"/>
    <x v="830"/>
    <x v="8"/>
    <x v="0"/>
    <x v="0"/>
    <x v="34"/>
    <x v="43"/>
    <x v="14"/>
    <x v="102"/>
    <n v="30.2"/>
    <x v="1498"/>
    <x v="0"/>
    <x v="0"/>
    <x v="0"/>
    <x v="0"/>
    <x v="1"/>
    <x v="1"/>
    <x v="0"/>
    <x v="0"/>
    <x v="0"/>
    <x v="4"/>
    <x v="14"/>
    <x v="0"/>
    <x v="0"/>
  </r>
  <r>
    <x v="41"/>
    <x v="1"/>
    <x v="830"/>
    <x v="8"/>
    <x v="0"/>
    <x v="0"/>
    <x v="34"/>
    <x v="43"/>
    <x v="14"/>
    <x v="102"/>
    <n v="30.2"/>
    <x v="1499"/>
    <x v="0"/>
    <x v="0"/>
    <x v="0"/>
    <x v="0"/>
    <x v="1"/>
    <x v="0"/>
    <x v="0"/>
    <x v="0"/>
    <x v="0"/>
    <x v="5"/>
    <x v="14"/>
    <x v="0"/>
    <x v="0"/>
  </r>
  <r>
    <x v="104"/>
    <x v="107"/>
    <x v="830"/>
    <x v="8"/>
    <x v="0"/>
    <x v="0"/>
    <x v="34"/>
    <x v="43"/>
    <x v="14"/>
    <x v="35"/>
    <n v="1570.4"/>
    <x v="1476"/>
    <x v="0"/>
    <x v="0"/>
    <x v="0"/>
    <x v="0"/>
    <x v="107"/>
    <x v="0"/>
    <x v="0"/>
    <x v="0"/>
    <x v="0"/>
    <x v="9"/>
    <x v="14"/>
    <x v="0"/>
    <x v="0"/>
  </r>
  <r>
    <x v="41"/>
    <x v="107"/>
    <x v="830"/>
    <x v="8"/>
    <x v="0"/>
    <x v="0"/>
    <x v="34"/>
    <x v="43"/>
    <x v="14"/>
    <x v="21"/>
    <n v="664.4"/>
    <x v="1500"/>
    <x v="0"/>
    <x v="0"/>
    <x v="0"/>
    <x v="0"/>
    <x v="107"/>
    <x v="1"/>
    <x v="0"/>
    <x v="0"/>
    <x v="0"/>
    <x v="5"/>
    <x v="14"/>
    <x v="0"/>
    <x v="0"/>
  </r>
  <r>
    <x v="41"/>
    <x v="107"/>
    <x v="830"/>
    <x v="8"/>
    <x v="0"/>
    <x v="0"/>
    <x v="34"/>
    <x v="43"/>
    <x v="14"/>
    <x v="83"/>
    <n v="60.4"/>
    <x v="1477"/>
    <x v="0"/>
    <x v="0"/>
    <x v="0"/>
    <x v="0"/>
    <x v="107"/>
    <x v="0"/>
    <x v="0"/>
    <x v="0"/>
    <x v="0"/>
    <x v="5"/>
    <x v="14"/>
    <x v="0"/>
    <x v="0"/>
  </r>
  <r>
    <x v="80"/>
    <x v="107"/>
    <x v="830"/>
    <x v="8"/>
    <x v="0"/>
    <x v="0"/>
    <x v="34"/>
    <x v="43"/>
    <x v="14"/>
    <x v="171"/>
    <n v="11053.2"/>
    <x v="1476"/>
    <x v="0"/>
    <x v="0"/>
    <x v="0"/>
    <x v="0"/>
    <x v="107"/>
    <x v="0"/>
    <x v="0"/>
    <x v="0"/>
    <x v="0"/>
    <x v="8"/>
    <x v="14"/>
    <x v="0"/>
    <x v="0"/>
  </r>
  <r>
    <x v="41"/>
    <x v="99"/>
    <x v="831"/>
    <x v="8"/>
    <x v="0"/>
    <x v="0"/>
    <x v="34"/>
    <x v="21"/>
    <x v="14"/>
    <x v="122"/>
    <n v="1239.56"/>
    <x v="1476"/>
    <x v="0"/>
    <x v="0"/>
    <x v="0"/>
    <x v="0"/>
    <x v="99"/>
    <x v="0"/>
    <x v="0"/>
    <x v="0"/>
    <x v="0"/>
    <x v="5"/>
    <x v="14"/>
    <x v="0"/>
    <x v="0"/>
  </r>
  <r>
    <x v="41"/>
    <x v="1"/>
    <x v="832"/>
    <x v="13"/>
    <x v="0"/>
    <x v="0"/>
    <x v="38"/>
    <x v="28"/>
    <x v="14"/>
    <x v="48"/>
    <n v="142.5"/>
    <x v="1501"/>
    <x v="0"/>
    <x v="0"/>
    <x v="0"/>
    <x v="0"/>
    <x v="1"/>
    <x v="1"/>
    <x v="0"/>
    <x v="0"/>
    <x v="0"/>
    <x v="5"/>
    <x v="14"/>
    <x v="0"/>
    <x v="0"/>
  </r>
  <r>
    <x v="41"/>
    <x v="1"/>
    <x v="832"/>
    <x v="13"/>
    <x v="0"/>
    <x v="0"/>
    <x v="38"/>
    <x v="28"/>
    <x v="14"/>
    <x v="48"/>
    <n v="142.5"/>
    <x v="1477"/>
    <x v="0"/>
    <x v="0"/>
    <x v="0"/>
    <x v="0"/>
    <x v="1"/>
    <x v="0"/>
    <x v="0"/>
    <x v="0"/>
    <x v="0"/>
    <x v="5"/>
    <x v="14"/>
    <x v="0"/>
    <x v="0"/>
  </r>
  <r>
    <x v="41"/>
    <x v="1"/>
    <x v="833"/>
    <x v="15"/>
    <x v="0"/>
    <x v="0"/>
    <x v="40"/>
    <x v="29"/>
    <x v="14"/>
    <x v="83"/>
    <n v="126.48"/>
    <x v="1502"/>
    <x v="0"/>
    <x v="0"/>
    <x v="0"/>
    <x v="0"/>
    <x v="1"/>
    <x v="0"/>
    <x v="0"/>
    <x v="0"/>
    <x v="0"/>
    <x v="5"/>
    <x v="14"/>
    <x v="0"/>
    <x v="0"/>
  </r>
  <r>
    <x v="101"/>
    <x v="108"/>
    <x v="833"/>
    <x v="15"/>
    <x v="0"/>
    <x v="0"/>
    <x v="40"/>
    <x v="29"/>
    <x v="14"/>
    <x v="57"/>
    <n v="2339.88"/>
    <x v="1503"/>
    <x v="0"/>
    <x v="0"/>
    <x v="0"/>
    <x v="0"/>
    <x v="108"/>
    <x v="1"/>
    <x v="0"/>
    <x v="0"/>
    <x v="0"/>
    <x v="5"/>
    <x v="14"/>
    <x v="0"/>
    <x v="0"/>
  </r>
  <r>
    <x v="41"/>
    <x v="1"/>
    <x v="834"/>
    <x v="16"/>
    <x v="0"/>
    <x v="0"/>
    <x v="48"/>
    <x v="45"/>
    <x v="14"/>
    <x v="44"/>
    <n v="1151.02"/>
    <x v="1504"/>
    <x v="0"/>
    <x v="0"/>
    <x v="0"/>
    <x v="0"/>
    <x v="1"/>
    <x v="0"/>
    <x v="0"/>
    <x v="0"/>
    <x v="0"/>
    <x v="5"/>
    <x v="14"/>
    <x v="0"/>
    <x v="0"/>
  </r>
  <r>
    <x v="41"/>
    <x v="1"/>
    <x v="835"/>
    <x v="12"/>
    <x v="0"/>
    <x v="0"/>
    <x v="35"/>
    <x v="30"/>
    <x v="14"/>
    <x v="201"/>
    <n v="933.66"/>
    <x v="1505"/>
    <x v="0"/>
    <x v="0"/>
    <x v="0"/>
    <x v="0"/>
    <x v="1"/>
    <x v="0"/>
    <x v="0"/>
    <x v="0"/>
    <x v="0"/>
    <x v="5"/>
    <x v="14"/>
    <x v="0"/>
    <x v="0"/>
  </r>
  <r>
    <x v="41"/>
    <x v="1"/>
    <x v="836"/>
    <x v="1"/>
    <x v="0"/>
    <x v="0"/>
    <x v="7"/>
    <x v="14"/>
    <x v="339"/>
    <x v="76"/>
    <n v="1840.8"/>
    <x v="1506"/>
    <x v="0"/>
    <x v="0"/>
    <x v="0"/>
    <x v="0"/>
    <x v="1"/>
    <x v="0"/>
    <x v="0"/>
    <x v="0"/>
    <x v="0"/>
    <x v="5"/>
    <x v="338"/>
    <x v="0"/>
    <x v="0"/>
  </r>
  <r>
    <x v="41"/>
    <x v="1"/>
    <x v="837"/>
    <x v="3"/>
    <x v="0"/>
    <x v="0"/>
    <x v="46"/>
    <x v="14"/>
    <x v="339"/>
    <x v="104"/>
    <n v="1661.52"/>
    <x v="1506"/>
    <x v="0"/>
    <x v="0"/>
    <x v="0"/>
    <x v="0"/>
    <x v="1"/>
    <x v="0"/>
    <x v="0"/>
    <x v="0"/>
    <x v="0"/>
    <x v="5"/>
    <x v="338"/>
    <x v="0"/>
    <x v="0"/>
  </r>
  <r>
    <x v="41"/>
    <x v="1"/>
    <x v="838"/>
    <x v="5"/>
    <x v="0"/>
    <x v="0"/>
    <x v="47"/>
    <x v="40"/>
    <x v="339"/>
    <x v="398"/>
    <n v="2667.6"/>
    <x v="1506"/>
    <x v="0"/>
    <x v="0"/>
    <x v="0"/>
    <x v="0"/>
    <x v="1"/>
    <x v="0"/>
    <x v="0"/>
    <x v="0"/>
    <x v="0"/>
    <x v="5"/>
    <x v="338"/>
    <x v="0"/>
    <x v="0"/>
  </r>
  <r>
    <x v="41"/>
    <x v="1"/>
    <x v="839"/>
    <x v="6"/>
    <x v="0"/>
    <x v="0"/>
    <x v="36"/>
    <x v="27"/>
    <x v="339"/>
    <x v="51"/>
    <n v="1701.84"/>
    <x v="1506"/>
    <x v="0"/>
    <x v="0"/>
    <x v="0"/>
    <x v="0"/>
    <x v="1"/>
    <x v="0"/>
    <x v="0"/>
    <x v="0"/>
    <x v="0"/>
    <x v="5"/>
    <x v="338"/>
    <x v="0"/>
    <x v="0"/>
  </r>
  <r>
    <x v="41"/>
    <x v="109"/>
    <x v="840"/>
    <x v="8"/>
    <x v="0"/>
    <x v="0"/>
    <x v="49"/>
    <x v="15"/>
    <x v="14"/>
    <x v="57"/>
    <n v="873.57"/>
    <x v="1499"/>
    <x v="0"/>
    <x v="0"/>
    <x v="0"/>
    <x v="0"/>
    <x v="109"/>
    <x v="0"/>
    <x v="0"/>
    <x v="0"/>
    <x v="0"/>
    <x v="5"/>
    <x v="14"/>
    <x v="0"/>
    <x v="0"/>
  </r>
  <r>
    <x v="58"/>
    <x v="109"/>
    <x v="841"/>
    <x v="13"/>
    <x v="0"/>
    <x v="0"/>
    <x v="50"/>
    <x v="39"/>
    <x v="14"/>
    <x v="166"/>
    <n v="315.8"/>
    <x v="1507"/>
    <x v="0"/>
    <x v="0"/>
    <x v="0"/>
    <x v="0"/>
    <x v="109"/>
    <x v="0"/>
    <x v="0"/>
    <x v="0"/>
    <x v="0"/>
    <x v="4"/>
    <x v="14"/>
    <x v="0"/>
    <x v="0"/>
  </r>
  <r>
    <x v="41"/>
    <x v="109"/>
    <x v="841"/>
    <x v="13"/>
    <x v="0"/>
    <x v="0"/>
    <x v="50"/>
    <x v="39"/>
    <x v="14"/>
    <x v="240"/>
    <n v="757.92"/>
    <x v="1499"/>
    <x v="0"/>
    <x v="0"/>
    <x v="0"/>
    <x v="128"/>
    <x v="109"/>
    <x v="0"/>
    <x v="0"/>
    <x v="0"/>
    <x v="0"/>
    <x v="5"/>
    <x v="14"/>
    <x v="0"/>
    <x v="0"/>
  </r>
  <r>
    <x v="101"/>
    <x v="1"/>
    <x v="842"/>
    <x v="16"/>
    <x v="0"/>
    <x v="0"/>
    <x v="51"/>
    <x v="36"/>
    <x v="14"/>
    <x v="64"/>
    <n v="1050.51"/>
    <x v="1465"/>
    <x v="0"/>
    <x v="0"/>
    <x v="0"/>
    <x v="0"/>
    <x v="1"/>
    <x v="0"/>
    <x v="0"/>
    <x v="0"/>
    <x v="0"/>
    <x v="5"/>
    <x v="14"/>
    <x v="0"/>
    <x v="0"/>
  </r>
  <r>
    <x v="35"/>
    <x v="1"/>
    <x v="842"/>
    <x v="16"/>
    <x v="0"/>
    <x v="0"/>
    <x v="51"/>
    <x v="36"/>
    <x v="14"/>
    <x v="139"/>
    <n v="4146.75"/>
    <x v="1465"/>
    <x v="0"/>
    <x v="0"/>
    <x v="0"/>
    <x v="0"/>
    <x v="1"/>
    <x v="0"/>
    <x v="0"/>
    <x v="0"/>
    <x v="0"/>
    <x v="5"/>
    <x v="14"/>
    <x v="0"/>
    <x v="0"/>
  </r>
  <r>
    <x v="58"/>
    <x v="110"/>
    <x v="843"/>
    <x v="16"/>
    <x v="0"/>
    <x v="0"/>
    <x v="51"/>
    <x v="46"/>
    <x v="14"/>
    <x v="44"/>
    <n v="861.12"/>
    <x v="1508"/>
    <x v="0"/>
    <x v="0"/>
    <x v="0"/>
    <x v="0"/>
    <x v="110"/>
    <x v="1"/>
    <x v="0"/>
    <x v="0"/>
    <x v="0"/>
    <x v="4"/>
    <x v="14"/>
    <x v="0"/>
    <x v="0"/>
  </r>
  <r>
    <x v="58"/>
    <x v="110"/>
    <x v="843"/>
    <x v="16"/>
    <x v="0"/>
    <x v="0"/>
    <x v="51"/>
    <x v="46"/>
    <x v="14"/>
    <x v="181"/>
    <n v="1059.84"/>
    <x v="1477"/>
    <x v="0"/>
    <x v="0"/>
    <x v="0"/>
    <x v="129"/>
    <x v="110"/>
    <x v="0"/>
    <x v="0"/>
    <x v="0"/>
    <x v="0"/>
    <x v="4"/>
    <x v="14"/>
    <x v="0"/>
    <x v="0"/>
  </r>
  <r>
    <x v="105"/>
    <x v="110"/>
    <x v="843"/>
    <x v="16"/>
    <x v="0"/>
    <x v="0"/>
    <x v="51"/>
    <x v="46"/>
    <x v="14"/>
    <x v="64"/>
    <n v="1258.56"/>
    <x v="1477"/>
    <x v="0"/>
    <x v="0"/>
    <x v="0"/>
    <x v="129"/>
    <x v="110"/>
    <x v="0"/>
    <x v="0"/>
    <x v="0"/>
    <x v="0"/>
    <x v="5"/>
    <x v="14"/>
    <x v="0"/>
    <x v="0"/>
  </r>
  <r>
    <x v="101"/>
    <x v="109"/>
    <x v="844"/>
    <x v="17"/>
    <x v="0"/>
    <x v="0"/>
    <x v="52"/>
    <x v="36"/>
    <x v="14"/>
    <x v="141"/>
    <n v="476.42"/>
    <x v="1465"/>
    <x v="0"/>
    <x v="0"/>
    <x v="0"/>
    <x v="0"/>
    <x v="109"/>
    <x v="0"/>
    <x v="0"/>
    <x v="0"/>
    <x v="0"/>
    <x v="5"/>
    <x v="14"/>
    <x v="0"/>
    <x v="0"/>
  </r>
  <r>
    <x v="41"/>
    <x v="109"/>
    <x v="844"/>
    <x v="17"/>
    <x v="0"/>
    <x v="0"/>
    <x v="52"/>
    <x v="36"/>
    <x v="14"/>
    <x v="166"/>
    <n v="680.6"/>
    <x v="1466"/>
    <x v="0"/>
    <x v="0"/>
    <x v="0"/>
    <x v="0"/>
    <x v="109"/>
    <x v="0"/>
    <x v="0"/>
    <x v="0"/>
    <x v="0"/>
    <x v="5"/>
    <x v="14"/>
    <x v="0"/>
    <x v="0"/>
  </r>
  <r>
    <x v="103"/>
    <x v="111"/>
    <x v="845"/>
    <x v="5"/>
    <x v="0"/>
    <x v="0"/>
    <x v="47"/>
    <x v="40"/>
    <x v="14"/>
    <x v="134"/>
    <n v="403.1"/>
    <x v="1509"/>
    <x v="0"/>
    <x v="0"/>
    <x v="0"/>
    <x v="0"/>
    <x v="111"/>
    <x v="1"/>
    <x v="0"/>
    <x v="0"/>
    <x v="0"/>
    <x v="4"/>
    <x v="14"/>
    <x v="0"/>
    <x v="0"/>
  </r>
  <r>
    <x v="103"/>
    <x v="111"/>
    <x v="845"/>
    <x v="5"/>
    <x v="0"/>
    <x v="0"/>
    <x v="47"/>
    <x v="40"/>
    <x v="14"/>
    <x v="201"/>
    <n v="83.4"/>
    <x v="1510"/>
    <x v="0"/>
    <x v="0"/>
    <x v="0"/>
    <x v="0"/>
    <x v="111"/>
    <x v="1"/>
    <x v="0"/>
    <x v="0"/>
    <x v="0"/>
    <x v="4"/>
    <x v="14"/>
    <x v="0"/>
    <x v="0"/>
  </r>
  <r>
    <x v="103"/>
    <x v="1"/>
    <x v="846"/>
    <x v="5"/>
    <x v="0"/>
    <x v="0"/>
    <x v="47"/>
    <x v="17"/>
    <x v="14"/>
    <x v="148"/>
    <n v="729.3"/>
    <x v="1511"/>
    <x v="0"/>
    <x v="0"/>
    <x v="0"/>
    <x v="17"/>
    <x v="1"/>
    <x v="0"/>
    <x v="1"/>
    <x v="0"/>
    <x v="0"/>
    <x v="4"/>
    <x v="14"/>
    <x v="0"/>
    <x v="1"/>
  </r>
  <r>
    <x v="103"/>
    <x v="98"/>
    <x v="847"/>
    <x v="7"/>
    <x v="0"/>
    <x v="0"/>
    <x v="37"/>
    <x v="36"/>
    <x v="14"/>
    <x v="181"/>
    <n v="361.44"/>
    <x v="1476"/>
    <x v="0"/>
    <x v="0"/>
    <x v="0"/>
    <x v="0"/>
    <x v="98"/>
    <x v="0"/>
    <x v="0"/>
    <x v="0"/>
    <x v="0"/>
    <x v="4"/>
    <x v="14"/>
    <x v="0"/>
    <x v="0"/>
  </r>
  <r>
    <x v="41"/>
    <x v="112"/>
    <x v="848"/>
    <x v="7"/>
    <x v="0"/>
    <x v="0"/>
    <x v="53"/>
    <x v="39"/>
    <x v="14"/>
    <x v="83"/>
    <n v="39.32"/>
    <x v="1477"/>
    <x v="0"/>
    <x v="0"/>
    <x v="0"/>
    <x v="0"/>
    <x v="112"/>
    <x v="0"/>
    <x v="0"/>
    <x v="0"/>
    <x v="0"/>
    <x v="5"/>
    <x v="14"/>
    <x v="0"/>
    <x v="0"/>
  </r>
  <r>
    <x v="58"/>
    <x v="112"/>
    <x v="849"/>
    <x v="7"/>
    <x v="0"/>
    <x v="0"/>
    <x v="53"/>
    <x v="40"/>
    <x v="14"/>
    <x v="201"/>
    <n v="123.54"/>
    <x v="1512"/>
    <x v="0"/>
    <x v="0"/>
    <x v="0"/>
    <x v="0"/>
    <x v="112"/>
    <x v="1"/>
    <x v="0"/>
    <x v="0"/>
    <x v="0"/>
    <x v="4"/>
    <x v="14"/>
    <x v="0"/>
    <x v="0"/>
  </r>
  <r>
    <x v="56"/>
    <x v="113"/>
    <x v="850"/>
    <x v="13"/>
    <x v="0"/>
    <x v="0"/>
    <x v="54"/>
    <x v="27"/>
    <x v="14"/>
    <x v="46"/>
    <n v="492.8"/>
    <x v="1513"/>
    <x v="0"/>
    <x v="0"/>
    <x v="0"/>
    <x v="0"/>
    <x v="113"/>
    <x v="1"/>
    <x v="0"/>
    <x v="0"/>
    <x v="0"/>
    <x v="4"/>
    <x v="14"/>
    <x v="0"/>
    <x v="0"/>
  </r>
  <r>
    <x v="58"/>
    <x v="113"/>
    <x v="850"/>
    <x v="13"/>
    <x v="0"/>
    <x v="0"/>
    <x v="54"/>
    <x v="27"/>
    <x v="14"/>
    <x v="102"/>
    <n v="35.2"/>
    <x v="1513"/>
    <x v="0"/>
    <x v="0"/>
    <x v="0"/>
    <x v="0"/>
    <x v="113"/>
    <x v="1"/>
    <x v="0"/>
    <x v="0"/>
    <x v="0"/>
    <x v="4"/>
    <x v="14"/>
    <x v="0"/>
    <x v="0"/>
  </r>
  <r>
    <x v="87"/>
    <x v="114"/>
    <x v="851"/>
    <x v="1"/>
    <x v="0"/>
    <x v="0"/>
    <x v="42"/>
    <x v="47"/>
    <x v="14"/>
    <x v="292"/>
    <n v="684.6"/>
    <x v="1476"/>
    <x v="0"/>
    <x v="0"/>
    <x v="0"/>
    <x v="0"/>
    <x v="114"/>
    <x v="0"/>
    <x v="0"/>
    <x v="0"/>
    <x v="0"/>
    <x v="8"/>
    <x v="14"/>
    <x v="0"/>
    <x v="0"/>
  </r>
  <r>
    <x v="41"/>
    <x v="114"/>
    <x v="852"/>
    <x v="1"/>
    <x v="0"/>
    <x v="0"/>
    <x v="42"/>
    <x v="20"/>
    <x v="14"/>
    <x v="134"/>
    <n v="199.52"/>
    <x v="1476"/>
    <x v="0"/>
    <x v="0"/>
    <x v="0"/>
    <x v="0"/>
    <x v="114"/>
    <x v="0"/>
    <x v="0"/>
    <x v="0"/>
    <x v="0"/>
    <x v="5"/>
    <x v="14"/>
    <x v="0"/>
    <x v="0"/>
  </r>
  <r>
    <x v="87"/>
    <x v="114"/>
    <x v="852"/>
    <x v="1"/>
    <x v="0"/>
    <x v="0"/>
    <x v="42"/>
    <x v="20"/>
    <x v="14"/>
    <x v="62"/>
    <n v="770.56"/>
    <x v="1476"/>
    <x v="0"/>
    <x v="0"/>
    <x v="0"/>
    <x v="0"/>
    <x v="114"/>
    <x v="0"/>
    <x v="0"/>
    <x v="0"/>
    <x v="0"/>
    <x v="8"/>
    <x v="14"/>
    <x v="0"/>
    <x v="0"/>
  </r>
  <r>
    <x v="87"/>
    <x v="115"/>
    <x v="853"/>
    <x v="3"/>
    <x v="0"/>
    <x v="0"/>
    <x v="55"/>
    <x v="47"/>
    <x v="14"/>
    <x v="162"/>
    <n v="623.82"/>
    <x v="1476"/>
    <x v="0"/>
    <x v="0"/>
    <x v="0"/>
    <x v="0"/>
    <x v="115"/>
    <x v="0"/>
    <x v="0"/>
    <x v="0"/>
    <x v="0"/>
    <x v="8"/>
    <x v="14"/>
    <x v="0"/>
    <x v="0"/>
  </r>
  <r>
    <x v="87"/>
    <x v="115"/>
    <x v="854"/>
    <x v="3"/>
    <x v="0"/>
    <x v="0"/>
    <x v="55"/>
    <x v="14"/>
    <x v="14"/>
    <x v="124"/>
    <n v="803.01"/>
    <x v="1476"/>
    <x v="0"/>
    <x v="0"/>
    <x v="0"/>
    <x v="0"/>
    <x v="115"/>
    <x v="0"/>
    <x v="0"/>
    <x v="0"/>
    <x v="0"/>
    <x v="8"/>
    <x v="14"/>
    <x v="0"/>
    <x v="0"/>
  </r>
  <r>
    <x v="41"/>
    <x v="116"/>
    <x v="855"/>
    <x v="5"/>
    <x v="0"/>
    <x v="0"/>
    <x v="47"/>
    <x v="20"/>
    <x v="14"/>
    <x v="52"/>
    <n v="377.19"/>
    <x v="1476"/>
    <x v="0"/>
    <x v="0"/>
    <x v="0"/>
    <x v="0"/>
    <x v="116"/>
    <x v="0"/>
    <x v="0"/>
    <x v="0"/>
    <x v="0"/>
    <x v="5"/>
    <x v="14"/>
    <x v="0"/>
    <x v="0"/>
  </r>
  <r>
    <x v="87"/>
    <x v="116"/>
    <x v="855"/>
    <x v="5"/>
    <x v="0"/>
    <x v="0"/>
    <x v="47"/>
    <x v="20"/>
    <x v="14"/>
    <x v="475"/>
    <n v="4354.83"/>
    <x v="1476"/>
    <x v="0"/>
    <x v="0"/>
    <x v="0"/>
    <x v="0"/>
    <x v="116"/>
    <x v="0"/>
    <x v="0"/>
    <x v="0"/>
    <x v="0"/>
    <x v="8"/>
    <x v="14"/>
    <x v="0"/>
    <x v="0"/>
  </r>
  <r>
    <x v="41"/>
    <x v="117"/>
    <x v="856"/>
    <x v="5"/>
    <x v="0"/>
    <x v="0"/>
    <x v="47"/>
    <x v="35"/>
    <x v="14"/>
    <x v="215"/>
    <n v="405.79"/>
    <x v="1476"/>
    <x v="0"/>
    <x v="0"/>
    <x v="0"/>
    <x v="0"/>
    <x v="117"/>
    <x v="0"/>
    <x v="0"/>
    <x v="0"/>
    <x v="0"/>
    <x v="5"/>
    <x v="14"/>
    <x v="0"/>
    <x v="0"/>
  </r>
  <r>
    <x v="41"/>
    <x v="117"/>
    <x v="857"/>
    <x v="5"/>
    <x v="0"/>
    <x v="0"/>
    <x v="47"/>
    <x v="39"/>
    <x v="14"/>
    <x v="236"/>
    <n v="544.89"/>
    <x v="1476"/>
    <x v="0"/>
    <x v="0"/>
    <x v="0"/>
    <x v="0"/>
    <x v="117"/>
    <x v="0"/>
    <x v="0"/>
    <x v="0"/>
    <x v="0"/>
    <x v="5"/>
    <x v="14"/>
    <x v="0"/>
    <x v="0"/>
  </r>
  <r>
    <x v="41"/>
    <x v="117"/>
    <x v="858"/>
    <x v="5"/>
    <x v="0"/>
    <x v="0"/>
    <x v="47"/>
    <x v="48"/>
    <x v="14"/>
    <x v="52"/>
    <n v="445.17"/>
    <x v="1476"/>
    <x v="0"/>
    <x v="0"/>
    <x v="0"/>
    <x v="0"/>
    <x v="117"/>
    <x v="0"/>
    <x v="0"/>
    <x v="0"/>
    <x v="0"/>
    <x v="5"/>
    <x v="14"/>
    <x v="0"/>
    <x v="0"/>
  </r>
  <r>
    <x v="41"/>
    <x v="118"/>
    <x v="859"/>
    <x v="6"/>
    <x v="0"/>
    <x v="0"/>
    <x v="56"/>
    <x v="39"/>
    <x v="14"/>
    <x v="89"/>
    <n v="922.86"/>
    <x v="1476"/>
    <x v="0"/>
    <x v="0"/>
    <x v="0"/>
    <x v="0"/>
    <x v="118"/>
    <x v="0"/>
    <x v="0"/>
    <x v="0"/>
    <x v="0"/>
    <x v="5"/>
    <x v="14"/>
    <x v="0"/>
    <x v="0"/>
  </r>
  <r>
    <x v="41"/>
    <x v="118"/>
    <x v="860"/>
    <x v="6"/>
    <x v="0"/>
    <x v="0"/>
    <x v="56"/>
    <x v="48"/>
    <x v="14"/>
    <x v="201"/>
    <n v="104.16"/>
    <x v="1476"/>
    <x v="0"/>
    <x v="0"/>
    <x v="0"/>
    <x v="0"/>
    <x v="118"/>
    <x v="0"/>
    <x v="0"/>
    <x v="0"/>
    <x v="0"/>
    <x v="5"/>
    <x v="14"/>
    <x v="0"/>
    <x v="0"/>
  </r>
  <r>
    <x v="36"/>
    <x v="1"/>
    <x v="861"/>
    <x v="7"/>
    <x v="0"/>
    <x v="0"/>
    <x v="53"/>
    <x v="39"/>
    <x v="14"/>
    <x v="215"/>
    <n v="609.46"/>
    <x v="1514"/>
    <x v="0"/>
    <x v="0"/>
    <x v="0"/>
    <x v="130"/>
    <x v="1"/>
    <x v="0"/>
    <x v="1"/>
    <x v="0"/>
    <x v="0"/>
    <x v="4"/>
    <x v="14"/>
    <x v="0"/>
    <x v="1"/>
  </r>
  <r>
    <x v="80"/>
    <x v="112"/>
    <x v="861"/>
    <x v="7"/>
    <x v="0"/>
    <x v="0"/>
    <x v="53"/>
    <x v="39"/>
    <x v="14"/>
    <x v="240"/>
    <n v="471.84"/>
    <x v="1476"/>
    <x v="0"/>
    <x v="0"/>
    <x v="0"/>
    <x v="0"/>
    <x v="112"/>
    <x v="0"/>
    <x v="0"/>
    <x v="0"/>
    <x v="0"/>
    <x v="8"/>
    <x v="14"/>
    <x v="0"/>
    <x v="0"/>
  </r>
  <r>
    <x v="36"/>
    <x v="1"/>
    <x v="862"/>
    <x v="7"/>
    <x v="0"/>
    <x v="0"/>
    <x v="53"/>
    <x v="48"/>
    <x v="14"/>
    <x v="83"/>
    <n v="39.94"/>
    <x v="1511"/>
    <x v="0"/>
    <x v="0"/>
    <x v="0"/>
    <x v="130"/>
    <x v="1"/>
    <x v="0"/>
    <x v="1"/>
    <x v="0"/>
    <x v="0"/>
    <x v="4"/>
    <x v="14"/>
    <x v="0"/>
    <x v="1"/>
  </r>
  <r>
    <x v="41"/>
    <x v="112"/>
    <x v="862"/>
    <x v="7"/>
    <x v="0"/>
    <x v="0"/>
    <x v="53"/>
    <x v="48"/>
    <x v="14"/>
    <x v="120"/>
    <n v="419.37"/>
    <x v="1476"/>
    <x v="0"/>
    <x v="0"/>
    <x v="0"/>
    <x v="0"/>
    <x v="112"/>
    <x v="0"/>
    <x v="0"/>
    <x v="0"/>
    <x v="0"/>
    <x v="5"/>
    <x v="14"/>
    <x v="0"/>
    <x v="0"/>
  </r>
  <r>
    <x v="80"/>
    <x v="112"/>
    <x v="862"/>
    <x v="7"/>
    <x v="0"/>
    <x v="0"/>
    <x v="53"/>
    <x v="48"/>
    <x v="14"/>
    <x v="292"/>
    <n v="2096.85"/>
    <x v="1476"/>
    <x v="0"/>
    <x v="0"/>
    <x v="0"/>
    <x v="0"/>
    <x v="112"/>
    <x v="0"/>
    <x v="0"/>
    <x v="0"/>
    <x v="0"/>
    <x v="8"/>
    <x v="14"/>
    <x v="0"/>
    <x v="0"/>
  </r>
  <r>
    <x v="56"/>
    <x v="119"/>
    <x v="863"/>
    <x v="8"/>
    <x v="0"/>
    <x v="0"/>
    <x v="49"/>
    <x v="27"/>
    <x v="14"/>
    <x v="153"/>
    <n v="220.72"/>
    <x v="1515"/>
    <x v="0"/>
    <x v="0"/>
    <x v="0"/>
    <x v="0"/>
    <x v="119"/>
    <x v="1"/>
    <x v="0"/>
    <x v="0"/>
    <x v="0"/>
    <x v="4"/>
    <x v="14"/>
    <x v="0"/>
    <x v="0"/>
  </r>
  <r>
    <x v="41"/>
    <x v="119"/>
    <x v="863"/>
    <x v="8"/>
    <x v="0"/>
    <x v="0"/>
    <x v="49"/>
    <x v="27"/>
    <x v="14"/>
    <x v="102"/>
    <n v="27.59"/>
    <x v="1516"/>
    <x v="0"/>
    <x v="0"/>
    <x v="0"/>
    <x v="0"/>
    <x v="119"/>
    <x v="1"/>
    <x v="0"/>
    <x v="0"/>
    <x v="0"/>
    <x v="5"/>
    <x v="14"/>
    <x v="0"/>
    <x v="0"/>
  </r>
  <r>
    <x v="58"/>
    <x v="119"/>
    <x v="864"/>
    <x v="8"/>
    <x v="0"/>
    <x v="0"/>
    <x v="49"/>
    <x v="42"/>
    <x v="14"/>
    <x v="227"/>
    <n v="251.82"/>
    <x v="1517"/>
    <x v="0"/>
    <x v="0"/>
    <x v="0"/>
    <x v="0"/>
    <x v="119"/>
    <x v="1"/>
    <x v="2"/>
    <x v="0"/>
    <x v="0"/>
    <x v="4"/>
    <x v="14"/>
    <x v="0"/>
    <x v="0"/>
  </r>
  <r>
    <x v="41"/>
    <x v="119"/>
    <x v="864"/>
    <x v="8"/>
    <x v="0"/>
    <x v="0"/>
    <x v="49"/>
    <x v="42"/>
    <x v="14"/>
    <x v="83"/>
    <n v="55.96"/>
    <x v="1517"/>
    <x v="0"/>
    <x v="0"/>
    <x v="0"/>
    <x v="0"/>
    <x v="119"/>
    <x v="1"/>
    <x v="2"/>
    <x v="0"/>
    <x v="0"/>
    <x v="5"/>
    <x v="14"/>
    <x v="0"/>
    <x v="0"/>
  </r>
  <r>
    <x v="56"/>
    <x v="97"/>
    <x v="865"/>
    <x v="8"/>
    <x v="0"/>
    <x v="0"/>
    <x v="49"/>
    <x v="36"/>
    <x v="14"/>
    <x v="141"/>
    <n v="198.59"/>
    <x v="1518"/>
    <x v="0"/>
    <x v="0"/>
    <x v="0"/>
    <x v="0"/>
    <x v="97"/>
    <x v="1"/>
    <x v="0"/>
    <x v="0"/>
    <x v="0"/>
    <x v="4"/>
    <x v="14"/>
    <x v="0"/>
    <x v="0"/>
  </r>
  <r>
    <x v="58"/>
    <x v="1"/>
    <x v="866"/>
    <x v="13"/>
    <x v="0"/>
    <x v="0"/>
    <x v="54"/>
    <x v="27"/>
    <x v="14"/>
    <x v="166"/>
    <n v="352"/>
    <x v="1519"/>
    <x v="0"/>
    <x v="0"/>
    <x v="0"/>
    <x v="131"/>
    <x v="1"/>
    <x v="0"/>
    <x v="1"/>
    <x v="0"/>
    <x v="0"/>
    <x v="4"/>
    <x v="14"/>
    <x v="0"/>
    <x v="1"/>
  </r>
  <r>
    <x v="41"/>
    <x v="97"/>
    <x v="866"/>
    <x v="13"/>
    <x v="0"/>
    <x v="0"/>
    <x v="54"/>
    <x v="27"/>
    <x v="14"/>
    <x v="186"/>
    <n v="176"/>
    <x v="1520"/>
    <x v="0"/>
    <x v="0"/>
    <x v="0"/>
    <x v="0"/>
    <x v="97"/>
    <x v="1"/>
    <x v="0"/>
    <x v="0"/>
    <x v="0"/>
    <x v="5"/>
    <x v="14"/>
    <x v="0"/>
    <x v="0"/>
  </r>
  <r>
    <x v="101"/>
    <x v="97"/>
    <x v="867"/>
    <x v="15"/>
    <x v="0"/>
    <x v="0"/>
    <x v="57"/>
    <x v="43"/>
    <x v="14"/>
    <x v="83"/>
    <n v="90.02"/>
    <x v="1521"/>
    <x v="0"/>
    <x v="0"/>
    <x v="0"/>
    <x v="0"/>
    <x v="97"/>
    <x v="1"/>
    <x v="0"/>
    <x v="0"/>
    <x v="0"/>
    <x v="5"/>
    <x v="14"/>
    <x v="0"/>
    <x v="0"/>
  </r>
  <r>
    <x v="101"/>
    <x v="120"/>
    <x v="868"/>
    <x v="15"/>
    <x v="0"/>
    <x v="0"/>
    <x v="57"/>
    <x v="49"/>
    <x v="14"/>
    <x v="48"/>
    <n v="136.83"/>
    <x v="1477"/>
    <x v="0"/>
    <x v="0"/>
    <x v="0"/>
    <x v="0"/>
    <x v="120"/>
    <x v="0"/>
    <x v="0"/>
    <x v="0"/>
    <x v="0"/>
    <x v="5"/>
    <x v="14"/>
    <x v="0"/>
    <x v="0"/>
  </r>
  <r>
    <x v="41"/>
    <x v="1"/>
    <x v="869"/>
    <x v="1"/>
    <x v="0"/>
    <x v="0"/>
    <x v="7"/>
    <x v="14"/>
    <x v="340"/>
    <x v="76"/>
    <n v="876"/>
    <x v="1506"/>
    <x v="0"/>
    <x v="0"/>
    <x v="0"/>
    <x v="0"/>
    <x v="1"/>
    <x v="0"/>
    <x v="0"/>
    <x v="0"/>
    <x v="0"/>
    <x v="5"/>
    <x v="339"/>
    <x v="0"/>
    <x v="0"/>
  </r>
  <r>
    <x v="41"/>
    <x v="1"/>
    <x v="870"/>
    <x v="3"/>
    <x v="0"/>
    <x v="0"/>
    <x v="46"/>
    <x v="38"/>
    <x v="340"/>
    <x v="104"/>
    <n v="818.16"/>
    <x v="1506"/>
    <x v="0"/>
    <x v="0"/>
    <x v="0"/>
    <x v="0"/>
    <x v="1"/>
    <x v="0"/>
    <x v="0"/>
    <x v="0"/>
    <x v="0"/>
    <x v="5"/>
    <x v="339"/>
    <x v="0"/>
    <x v="0"/>
  </r>
  <r>
    <x v="41"/>
    <x v="1"/>
    <x v="871"/>
    <x v="5"/>
    <x v="0"/>
    <x v="0"/>
    <x v="47"/>
    <x v="40"/>
    <x v="340"/>
    <x v="241"/>
    <n v="847.2"/>
    <x v="1506"/>
    <x v="0"/>
    <x v="0"/>
    <x v="0"/>
    <x v="0"/>
    <x v="1"/>
    <x v="0"/>
    <x v="0"/>
    <x v="0"/>
    <x v="0"/>
    <x v="5"/>
    <x v="339"/>
    <x v="0"/>
    <x v="0"/>
  </r>
  <r>
    <x v="41"/>
    <x v="1"/>
    <x v="872"/>
    <x v="6"/>
    <x v="0"/>
    <x v="0"/>
    <x v="36"/>
    <x v="27"/>
    <x v="340"/>
    <x v="242"/>
    <n v="405.3"/>
    <x v="1506"/>
    <x v="0"/>
    <x v="0"/>
    <x v="0"/>
    <x v="0"/>
    <x v="1"/>
    <x v="0"/>
    <x v="0"/>
    <x v="0"/>
    <x v="0"/>
    <x v="5"/>
    <x v="339"/>
    <x v="0"/>
    <x v="0"/>
  </r>
  <r>
    <x v="41"/>
    <x v="1"/>
    <x v="873"/>
    <x v="7"/>
    <x v="0"/>
    <x v="0"/>
    <x v="37"/>
    <x v="27"/>
    <x v="340"/>
    <x v="101"/>
    <n v="401.76"/>
    <x v="1506"/>
    <x v="0"/>
    <x v="0"/>
    <x v="0"/>
    <x v="0"/>
    <x v="1"/>
    <x v="0"/>
    <x v="0"/>
    <x v="0"/>
    <x v="0"/>
    <x v="5"/>
    <x v="339"/>
    <x v="0"/>
    <x v="0"/>
  </r>
  <r>
    <x v="41"/>
    <x v="1"/>
    <x v="874"/>
    <x v="8"/>
    <x v="0"/>
    <x v="0"/>
    <x v="34"/>
    <x v="43"/>
    <x v="340"/>
    <x v="26"/>
    <n v="398.84"/>
    <x v="1506"/>
    <x v="0"/>
    <x v="0"/>
    <x v="0"/>
    <x v="0"/>
    <x v="1"/>
    <x v="0"/>
    <x v="0"/>
    <x v="0"/>
    <x v="0"/>
    <x v="5"/>
    <x v="339"/>
    <x v="0"/>
    <x v="0"/>
  </r>
  <r>
    <x v="41"/>
    <x v="108"/>
    <x v="875"/>
    <x v="1"/>
    <x v="0"/>
    <x v="0"/>
    <x v="7"/>
    <x v="14"/>
    <x v="14"/>
    <x v="102"/>
    <n v="7.19"/>
    <x v="1522"/>
    <x v="0"/>
    <x v="0"/>
    <x v="0"/>
    <x v="0"/>
    <x v="108"/>
    <x v="1"/>
    <x v="0"/>
    <x v="0"/>
    <x v="0"/>
    <x v="5"/>
    <x v="14"/>
    <x v="0"/>
    <x v="0"/>
  </r>
  <r>
    <x v="41"/>
    <x v="1"/>
    <x v="876"/>
    <x v="7"/>
    <x v="0"/>
    <x v="0"/>
    <x v="37"/>
    <x v="36"/>
    <x v="14"/>
    <x v="102"/>
    <n v="22.59"/>
    <x v="1468"/>
    <x v="0"/>
    <x v="0"/>
    <x v="0"/>
    <x v="0"/>
    <x v="1"/>
    <x v="1"/>
    <x v="0"/>
    <x v="0"/>
    <x v="0"/>
    <x v="5"/>
    <x v="14"/>
    <x v="0"/>
    <x v="0"/>
  </r>
  <r>
    <x v="58"/>
    <x v="111"/>
    <x v="877"/>
    <x v="6"/>
    <x v="0"/>
    <x v="0"/>
    <x v="36"/>
    <x v="27"/>
    <x v="25"/>
    <x v="44"/>
    <n v="251.03"/>
    <x v="1523"/>
    <x v="0"/>
    <x v="0"/>
    <x v="0"/>
    <x v="0"/>
    <x v="111"/>
    <x v="1"/>
    <x v="0"/>
    <x v="0"/>
    <x v="0"/>
    <x v="4"/>
    <x v="25"/>
    <x v="0"/>
    <x v="0"/>
  </r>
  <r>
    <x v="35"/>
    <x v="1"/>
    <x v="878"/>
    <x v="7"/>
    <x v="0"/>
    <x v="0"/>
    <x v="37"/>
    <x v="36"/>
    <x v="25"/>
    <x v="242"/>
    <n v="964.32"/>
    <x v="1524"/>
    <x v="0"/>
    <x v="0"/>
    <x v="0"/>
    <x v="17"/>
    <x v="1"/>
    <x v="1"/>
    <x v="1"/>
    <x v="0"/>
    <x v="0"/>
    <x v="5"/>
    <x v="25"/>
    <x v="0"/>
    <x v="1"/>
  </r>
  <r>
    <x v="103"/>
    <x v="121"/>
    <x v="878"/>
    <x v="7"/>
    <x v="0"/>
    <x v="0"/>
    <x v="37"/>
    <x v="36"/>
    <x v="25"/>
    <x v="172"/>
    <n v="574"/>
    <x v="1525"/>
    <x v="0"/>
    <x v="0"/>
    <x v="0"/>
    <x v="132"/>
    <x v="121"/>
    <x v="1"/>
    <x v="0"/>
    <x v="0"/>
    <x v="0"/>
    <x v="4"/>
    <x v="25"/>
    <x v="0"/>
    <x v="0"/>
  </r>
  <r>
    <x v="58"/>
    <x v="121"/>
    <x v="878"/>
    <x v="7"/>
    <x v="0"/>
    <x v="0"/>
    <x v="37"/>
    <x v="36"/>
    <x v="25"/>
    <x v="35"/>
    <n v="1193.92"/>
    <x v="1525"/>
    <x v="0"/>
    <x v="0"/>
    <x v="0"/>
    <x v="132"/>
    <x v="121"/>
    <x v="1"/>
    <x v="0"/>
    <x v="0"/>
    <x v="0"/>
    <x v="4"/>
    <x v="25"/>
    <x v="0"/>
    <x v="0"/>
  </r>
  <r>
    <x v="103"/>
    <x v="121"/>
    <x v="879"/>
    <x v="13"/>
    <x v="0"/>
    <x v="0"/>
    <x v="38"/>
    <x v="28"/>
    <x v="25"/>
    <x v="240"/>
    <n v="1158.96"/>
    <x v="1526"/>
    <x v="0"/>
    <x v="0"/>
    <x v="0"/>
    <x v="133"/>
    <x v="121"/>
    <x v="0"/>
    <x v="0"/>
    <x v="0"/>
    <x v="0"/>
    <x v="4"/>
    <x v="25"/>
    <x v="0"/>
    <x v="0"/>
  </r>
  <r>
    <x v="56"/>
    <x v="121"/>
    <x v="880"/>
    <x v="5"/>
    <x v="0"/>
    <x v="0"/>
    <x v="47"/>
    <x v="17"/>
    <x v="25"/>
    <x v="227"/>
    <n v="130.86"/>
    <x v="1527"/>
    <x v="0"/>
    <x v="0"/>
    <x v="0"/>
    <x v="0"/>
    <x v="121"/>
    <x v="1"/>
    <x v="0"/>
    <x v="0"/>
    <x v="0"/>
    <x v="4"/>
    <x v="25"/>
    <x v="0"/>
    <x v="0"/>
  </r>
  <r>
    <x v="35"/>
    <x v="1"/>
    <x v="881"/>
    <x v="8"/>
    <x v="0"/>
    <x v="0"/>
    <x v="34"/>
    <x v="43"/>
    <x v="339"/>
    <x v="217"/>
    <n v="644.4"/>
    <x v="1528"/>
    <x v="0"/>
    <x v="0"/>
    <x v="0"/>
    <x v="134"/>
    <x v="1"/>
    <x v="0"/>
    <x v="1"/>
    <x v="0"/>
    <x v="0"/>
    <x v="5"/>
    <x v="338"/>
    <x v="0"/>
    <x v="1"/>
  </r>
  <r>
    <x v="13"/>
    <x v="122"/>
    <x v="882"/>
    <x v="1"/>
    <x v="0"/>
    <x v="0"/>
    <x v="58"/>
    <x v="50"/>
    <x v="25"/>
    <x v="136"/>
    <n v="394.24"/>
    <x v="1529"/>
    <x v="0"/>
    <x v="0"/>
    <x v="0"/>
    <x v="135"/>
    <x v="122"/>
    <x v="0"/>
    <x v="0"/>
    <x v="0"/>
    <x v="0"/>
    <x v="2"/>
    <x v="25"/>
    <x v="0"/>
    <x v="0"/>
  </r>
  <r>
    <x v="50"/>
    <x v="122"/>
    <x v="883"/>
    <x v="6"/>
    <x v="0"/>
    <x v="0"/>
    <x v="59"/>
    <x v="31"/>
    <x v="25"/>
    <x v="50"/>
    <n v="1511.79"/>
    <x v="1530"/>
    <x v="0"/>
    <x v="0"/>
    <x v="0"/>
    <x v="0"/>
    <x v="122"/>
    <x v="0"/>
    <x v="0"/>
    <x v="0"/>
    <x v="0"/>
    <x v="2"/>
    <x v="25"/>
    <x v="0"/>
    <x v="0"/>
  </r>
  <r>
    <x v="50"/>
    <x v="122"/>
    <x v="884"/>
    <x v="7"/>
    <x v="0"/>
    <x v="0"/>
    <x v="60"/>
    <x v="31"/>
    <x v="25"/>
    <x v="71"/>
    <n v="2074.5"/>
    <x v="1530"/>
    <x v="0"/>
    <x v="0"/>
    <x v="0"/>
    <x v="0"/>
    <x v="122"/>
    <x v="0"/>
    <x v="0"/>
    <x v="0"/>
    <x v="0"/>
    <x v="2"/>
    <x v="25"/>
    <x v="0"/>
    <x v="0"/>
  </r>
  <r>
    <x v="24"/>
    <x v="1"/>
    <x v="885"/>
    <x v="16"/>
    <x v="0"/>
    <x v="0"/>
    <x v="48"/>
    <x v="51"/>
    <x v="341"/>
    <x v="221"/>
    <n v="399.74"/>
    <x v="1531"/>
    <x v="0"/>
    <x v="0"/>
    <x v="0"/>
    <x v="136"/>
    <x v="1"/>
    <x v="0"/>
    <x v="1"/>
    <x v="0"/>
    <x v="0"/>
    <x v="3"/>
    <x v="340"/>
    <x v="0"/>
    <x v="1"/>
  </r>
  <r>
    <x v="13"/>
    <x v="122"/>
    <x v="886"/>
    <x v="9"/>
    <x v="0"/>
    <x v="0"/>
    <x v="61"/>
    <x v="4"/>
    <x v="25"/>
    <x v="165"/>
    <n v="550.83"/>
    <x v="1532"/>
    <x v="0"/>
    <x v="0"/>
    <x v="0"/>
    <x v="0"/>
    <x v="122"/>
    <x v="0"/>
    <x v="0"/>
    <x v="0"/>
    <x v="0"/>
    <x v="2"/>
    <x v="25"/>
    <x v="0"/>
    <x v="0"/>
  </r>
  <r>
    <x v="97"/>
    <x v="123"/>
    <x v="887"/>
    <x v="1"/>
    <x v="0"/>
    <x v="0"/>
    <x v="7"/>
    <x v="46"/>
    <x v="14"/>
    <x v="164"/>
    <n v="490.21"/>
    <x v="1533"/>
    <x v="0"/>
    <x v="0"/>
    <x v="0"/>
    <x v="0"/>
    <x v="123"/>
    <x v="0"/>
    <x v="0"/>
    <x v="0"/>
    <x v="0"/>
    <x v="9"/>
    <x v="14"/>
    <x v="0"/>
    <x v="0"/>
  </r>
  <r>
    <x v="58"/>
    <x v="124"/>
    <x v="888"/>
    <x v="6"/>
    <x v="0"/>
    <x v="0"/>
    <x v="36"/>
    <x v="33"/>
    <x v="339"/>
    <x v="83"/>
    <n v="53.54"/>
    <x v="1534"/>
    <x v="0"/>
    <x v="0"/>
    <x v="0"/>
    <x v="0"/>
    <x v="124"/>
    <x v="1"/>
    <x v="0"/>
    <x v="0"/>
    <x v="0"/>
    <x v="4"/>
    <x v="338"/>
    <x v="0"/>
    <x v="0"/>
  </r>
  <r>
    <x v="56"/>
    <x v="1"/>
    <x v="889"/>
    <x v="6"/>
    <x v="0"/>
    <x v="0"/>
    <x v="36"/>
    <x v="52"/>
    <x v="339"/>
    <x v="102"/>
    <n v="27.04"/>
    <x v="278"/>
    <x v="0"/>
    <x v="0"/>
    <x v="0"/>
    <x v="0"/>
    <x v="1"/>
    <x v="0"/>
    <x v="0"/>
    <x v="0"/>
    <x v="0"/>
    <x v="4"/>
    <x v="338"/>
    <x v="0"/>
    <x v="0"/>
  </r>
  <r>
    <x v="103"/>
    <x v="1"/>
    <x v="889"/>
    <x v="6"/>
    <x v="0"/>
    <x v="0"/>
    <x v="36"/>
    <x v="52"/>
    <x v="339"/>
    <x v="52"/>
    <n v="892.32"/>
    <x v="278"/>
    <x v="0"/>
    <x v="0"/>
    <x v="0"/>
    <x v="0"/>
    <x v="1"/>
    <x v="0"/>
    <x v="0"/>
    <x v="0"/>
    <x v="0"/>
    <x v="4"/>
    <x v="338"/>
    <x v="0"/>
    <x v="0"/>
  </r>
  <r>
    <x v="58"/>
    <x v="1"/>
    <x v="890"/>
    <x v="7"/>
    <x v="0"/>
    <x v="0"/>
    <x v="37"/>
    <x v="28"/>
    <x v="339"/>
    <x v="83"/>
    <n v="64.68"/>
    <x v="278"/>
    <x v="0"/>
    <x v="0"/>
    <x v="0"/>
    <x v="0"/>
    <x v="1"/>
    <x v="0"/>
    <x v="0"/>
    <x v="0"/>
    <x v="0"/>
    <x v="4"/>
    <x v="338"/>
    <x v="0"/>
    <x v="0"/>
  </r>
  <r>
    <x v="100"/>
    <x v="124"/>
    <x v="891"/>
    <x v="7"/>
    <x v="0"/>
    <x v="0"/>
    <x v="37"/>
    <x v="53"/>
    <x v="339"/>
    <x v="138"/>
    <n v="1708.5"/>
    <x v="1535"/>
    <x v="0"/>
    <x v="0"/>
    <x v="0"/>
    <x v="0"/>
    <x v="124"/>
    <x v="0"/>
    <x v="0"/>
    <x v="0"/>
    <x v="0"/>
    <x v="9"/>
    <x v="338"/>
    <x v="0"/>
    <x v="0"/>
  </r>
  <r>
    <x v="103"/>
    <x v="1"/>
    <x v="892"/>
    <x v="13"/>
    <x v="0"/>
    <x v="0"/>
    <x v="38"/>
    <x v="54"/>
    <x v="339"/>
    <x v="141"/>
    <n v="467.6"/>
    <x v="1536"/>
    <x v="0"/>
    <x v="0"/>
    <x v="0"/>
    <x v="0"/>
    <x v="1"/>
    <x v="1"/>
    <x v="0"/>
    <x v="0"/>
    <x v="0"/>
    <x v="4"/>
    <x v="338"/>
    <x v="0"/>
    <x v="0"/>
  </r>
  <r>
    <x v="103"/>
    <x v="1"/>
    <x v="892"/>
    <x v="13"/>
    <x v="0"/>
    <x v="0"/>
    <x v="38"/>
    <x v="54"/>
    <x v="339"/>
    <x v="221"/>
    <n v="734.8"/>
    <x v="1537"/>
    <x v="0"/>
    <x v="0"/>
    <x v="0"/>
    <x v="0"/>
    <x v="1"/>
    <x v="1"/>
    <x v="0"/>
    <x v="0"/>
    <x v="0"/>
    <x v="4"/>
    <x v="338"/>
    <x v="0"/>
    <x v="0"/>
  </r>
  <r>
    <x v="58"/>
    <x v="125"/>
    <x v="893"/>
    <x v="1"/>
    <x v="0"/>
    <x v="0"/>
    <x v="7"/>
    <x v="43"/>
    <x v="339"/>
    <x v="139"/>
    <n v="754.5"/>
    <x v="1538"/>
    <x v="0"/>
    <x v="0"/>
    <x v="0"/>
    <x v="0"/>
    <x v="125"/>
    <x v="0"/>
    <x v="0"/>
    <x v="0"/>
    <x v="0"/>
    <x v="4"/>
    <x v="338"/>
    <x v="0"/>
    <x v="0"/>
  </r>
  <r>
    <x v="58"/>
    <x v="1"/>
    <x v="894"/>
    <x v="3"/>
    <x v="0"/>
    <x v="0"/>
    <x v="46"/>
    <x v="43"/>
    <x v="339"/>
    <x v="84"/>
    <n v="865.92"/>
    <x v="1539"/>
    <x v="0"/>
    <x v="0"/>
    <x v="0"/>
    <x v="0"/>
    <x v="1"/>
    <x v="1"/>
    <x v="0"/>
    <x v="0"/>
    <x v="0"/>
    <x v="4"/>
    <x v="338"/>
    <x v="0"/>
    <x v="0"/>
  </r>
  <r>
    <x v="103"/>
    <x v="1"/>
    <x v="894"/>
    <x v="3"/>
    <x v="0"/>
    <x v="0"/>
    <x v="46"/>
    <x v="43"/>
    <x v="339"/>
    <x v="100"/>
    <n v="1062.72"/>
    <x v="1540"/>
    <x v="0"/>
    <x v="0"/>
    <x v="0"/>
    <x v="0"/>
    <x v="1"/>
    <x v="1"/>
    <x v="0"/>
    <x v="0"/>
    <x v="0"/>
    <x v="4"/>
    <x v="338"/>
    <x v="0"/>
    <x v="0"/>
  </r>
  <r>
    <x v="58"/>
    <x v="126"/>
    <x v="894"/>
    <x v="3"/>
    <x v="0"/>
    <x v="0"/>
    <x v="46"/>
    <x v="43"/>
    <x v="339"/>
    <x v="563"/>
    <n v="1640"/>
    <x v="1541"/>
    <x v="0"/>
    <x v="0"/>
    <x v="0"/>
    <x v="0"/>
    <x v="126"/>
    <x v="0"/>
    <x v="0"/>
    <x v="0"/>
    <x v="0"/>
    <x v="4"/>
    <x v="338"/>
    <x v="0"/>
    <x v="0"/>
  </r>
  <r>
    <x v="58"/>
    <x v="126"/>
    <x v="894"/>
    <x v="3"/>
    <x v="0"/>
    <x v="0"/>
    <x v="46"/>
    <x v="43"/>
    <x v="339"/>
    <x v="502"/>
    <n v="1561.28"/>
    <x v="1542"/>
    <x v="0"/>
    <x v="0"/>
    <x v="0"/>
    <x v="0"/>
    <x v="126"/>
    <x v="0"/>
    <x v="0"/>
    <x v="0"/>
    <x v="0"/>
    <x v="4"/>
    <x v="338"/>
    <x v="0"/>
    <x v="0"/>
  </r>
  <r>
    <x v="58"/>
    <x v="126"/>
    <x v="894"/>
    <x v="3"/>
    <x v="0"/>
    <x v="0"/>
    <x v="46"/>
    <x v="43"/>
    <x v="339"/>
    <x v="350"/>
    <n v="2860.16"/>
    <x v="1543"/>
    <x v="0"/>
    <x v="0"/>
    <x v="0"/>
    <x v="0"/>
    <x v="126"/>
    <x v="0"/>
    <x v="0"/>
    <x v="0"/>
    <x v="0"/>
    <x v="4"/>
    <x v="338"/>
    <x v="0"/>
    <x v="0"/>
  </r>
  <r>
    <x v="103"/>
    <x v="127"/>
    <x v="895"/>
    <x v="5"/>
    <x v="0"/>
    <x v="0"/>
    <x v="47"/>
    <x v="46"/>
    <x v="339"/>
    <x v="31"/>
    <n v="4436.64"/>
    <x v="1544"/>
    <x v="0"/>
    <x v="0"/>
    <x v="0"/>
    <x v="0"/>
    <x v="127"/>
    <x v="0"/>
    <x v="0"/>
    <x v="0"/>
    <x v="0"/>
    <x v="4"/>
    <x v="338"/>
    <x v="0"/>
    <x v="0"/>
  </r>
  <r>
    <x v="58"/>
    <x v="127"/>
    <x v="895"/>
    <x v="5"/>
    <x v="0"/>
    <x v="0"/>
    <x v="47"/>
    <x v="46"/>
    <x v="339"/>
    <x v="398"/>
    <n v="3412.8"/>
    <x v="1544"/>
    <x v="0"/>
    <x v="0"/>
    <x v="0"/>
    <x v="0"/>
    <x v="127"/>
    <x v="0"/>
    <x v="0"/>
    <x v="0"/>
    <x v="0"/>
    <x v="4"/>
    <x v="338"/>
    <x v="0"/>
    <x v="0"/>
  </r>
  <r>
    <x v="56"/>
    <x v="128"/>
    <x v="896"/>
    <x v="5"/>
    <x v="0"/>
    <x v="0"/>
    <x v="47"/>
    <x v="55"/>
    <x v="14"/>
    <x v="44"/>
    <n v="233.48"/>
    <x v="1545"/>
    <x v="0"/>
    <x v="0"/>
    <x v="0"/>
    <x v="0"/>
    <x v="128"/>
    <x v="1"/>
    <x v="0"/>
    <x v="0"/>
    <x v="0"/>
    <x v="4"/>
    <x v="14"/>
    <x v="0"/>
    <x v="0"/>
  </r>
  <r>
    <x v="58"/>
    <x v="128"/>
    <x v="896"/>
    <x v="5"/>
    <x v="0"/>
    <x v="0"/>
    <x v="47"/>
    <x v="55"/>
    <x v="14"/>
    <x v="295"/>
    <n v="413.08"/>
    <x v="1545"/>
    <x v="0"/>
    <x v="0"/>
    <x v="0"/>
    <x v="0"/>
    <x v="128"/>
    <x v="1"/>
    <x v="0"/>
    <x v="0"/>
    <x v="0"/>
    <x v="4"/>
    <x v="14"/>
    <x v="0"/>
    <x v="0"/>
  </r>
  <r>
    <x v="103"/>
    <x v="1"/>
    <x v="897"/>
    <x v="5"/>
    <x v="0"/>
    <x v="0"/>
    <x v="47"/>
    <x v="55"/>
    <x v="339"/>
    <x v="236"/>
    <n v="785.56"/>
    <x v="1545"/>
    <x v="0"/>
    <x v="0"/>
    <x v="0"/>
    <x v="0"/>
    <x v="1"/>
    <x v="1"/>
    <x v="0"/>
    <x v="0"/>
    <x v="0"/>
    <x v="4"/>
    <x v="338"/>
    <x v="0"/>
    <x v="0"/>
  </r>
  <r>
    <x v="56"/>
    <x v="124"/>
    <x v="897"/>
    <x v="5"/>
    <x v="0"/>
    <x v="0"/>
    <x v="47"/>
    <x v="55"/>
    <x v="339"/>
    <x v="201"/>
    <n v="114.96"/>
    <x v="1546"/>
    <x v="0"/>
    <x v="0"/>
    <x v="0"/>
    <x v="0"/>
    <x v="124"/>
    <x v="1"/>
    <x v="0"/>
    <x v="0"/>
    <x v="0"/>
    <x v="4"/>
    <x v="338"/>
    <x v="0"/>
    <x v="0"/>
  </r>
  <r>
    <x v="58"/>
    <x v="124"/>
    <x v="897"/>
    <x v="5"/>
    <x v="0"/>
    <x v="0"/>
    <x v="47"/>
    <x v="55"/>
    <x v="339"/>
    <x v="46"/>
    <n v="268.24"/>
    <x v="1547"/>
    <x v="0"/>
    <x v="0"/>
    <x v="0"/>
    <x v="0"/>
    <x v="124"/>
    <x v="1"/>
    <x v="0"/>
    <x v="0"/>
    <x v="0"/>
    <x v="4"/>
    <x v="338"/>
    <x v="0"/>
    <x v="0"/>
  </r>
  <r>
    <x v="58"/>
    <x v="124"/>
    <x v="897"/>
    <x v="5"/>
    <x v="0"/>
    <x v="0"/>
    <x v="47"/>
    <x v="55"/>
    <x v="339"/>
    <x v="26"/>
    <n v="498.16"/>
    <x v="1546"/>
    <x v="0"/>
    <x v="0"/>
    <x v="0"/>
    <x v="0"/>
    <x v="124"/>
    <x v="1"/>
    <x v="0"/>
    <x v="0"/>
    <x v="0"/>
    <x v="4"/>
    <x v="338"/>
    <x v="0"/>
    <x v="0"/>
  </r>
  <r>
    <x v="41"/>
    <x v="124"/>
    <x v="897"/>
    <x v="5"/>
    <x v="0"/>
    <x v="0"/>
    <x v="47"/>
    <x v="55"/>
    <x v="339"/>
    <x v="83"/>
    <n v="38.32"/>
    <x v="1546"/>
    <x v="0"/>
    <x v="0"/>
    <x v="0"/>
    <x v="137"/>
    <x v="124"/>
    <x v="1"/>
    <x v="0"/>
    <x v="0"/>
    <x v="0"/>
    <x v="5"/>
    <x v="338"/>
    <x v="0"/>
    <x v="0"/>
  </r>
  <r>
    <x v="58"/>
    <x v="129"/>
    <x v="898"/>
    <x v="6"/>
    <x v="0"/>
    <x v="0"/>
    <x v="36"/>
    <x v="56"/>
    <x v="14"/>
    <x v="186"/>
    <n v="123.05"/>
    <x v="1548"/>
    <x v="0"/>
    <x v="0"/>
    <x v="0"/>
    <x v="0"/>
    <x v="129"/>
    <x v="1"/>
    <x v="0"/>
    <x v="0"/>
    <x v="0"/>
    <x v="4"/>
    <x v="14"/>
    <x v="0"/>
    <x v="0"/>
  </r>
  <r>
    <x v="103"/>
    <x v="1"/>
    <x v="899"/>
    <x v="6"/>
    <x v="0"/>
    <x v="0"/>
    <x v="36"/>
    <x v="56"/>
    <x v="339"/>
    <x v="242"/>
    <n v="1102.5"/>
    <x v="1549"/>
    <x v="0"/>
    <x v="0"/>
    <x v="0"/>
    <x v="0"/>
    <x v="1"/>
    <x v="1"/>
    <x v="0"/>
    <x v="0"/>
    <x v="0"/>
    <x v="4"/>
    <x v="338"/>
    <x v="0"/>
    <x v="0"/>
  </r>
  <r>
    <x v="103"/>
    <x v="1"/>
    <x v="899"/>
    <x v="6"/>
    <x v="0"/>
    <x v="0"/>
    <x v="36"/>
    <x v="56"/>
    <x v="339"/>
    <x v="242"/>
    <n v="1102.5"/>
    <x v="1550"/>
    <x v="0"/>
    <x v="0"/>
    <x v="0"/>
    <x v="0"/>
    <x v="1"/>
    <x v="1"/>
    <x v="0"/>
    <x v="0"/>
    <x v="0"/>
    <x v="4"/>
    <x v="338"/>
    <x v="0"/>
    <x v="0"/>
  </r>
  <r>
    <x v="103"/>
    <x v="1"/>
    <x v="900"/>
    <x v="6"/>
    <x v="0"/>
    <x v="0"/>
    <x v="36"/>
    <x v="33"/>
    <x v="339"/>
    <x v="216"/>
    <n v="2516.38"/>
    <x v="1534"/>
    <x v="0"/>
    <x v="0"/>
    <x v="0"/>
    <x v="0"/>
    <x v="1"/>
    <x v="1"/>
    <x v="0"/>
    <x v="0"/>
    <x v="0"/>
    <x v="4"/>
    <x v="338"/>
    <x v="0"/>
    <x v="0"/>
  </r>
  <r>
    <x v="58"/>
    <x v="1"/>
    <x v="900"/>
    <x v="6"/>
    <x v="0"/>
    <x v="0"/>
    <x v="36"/>
    <x v="33"/>
    <x v="339"/>
    <x v="65"/>
    <n v="1659.74"/>
    <x v="1534"/>
    <x v="0"/>
    <x v="0"/>
    <x v="0"/>
    <x v="0"/>
    <x v="1"/>
    <x v="1"/>
    <x v="0"/>
    <x v="0"/>
    <x v="0"/>
    <x v="4"/>
    <x v="338"/>
    <x v="0"/>
    <x v="0"/>
  </r>
  <r>
    <x v="103"/>
    <x v="124"/>
    <x v="900"/>
    <x v="6"/>
    <x v="0"/>
    <x v="0"/>
    <x v="36"/>
    <x v="33"/>
    <x v="339"/>
    <x v="26"/>
    <n v="696.02"/>
    <x v="1551"/>
    <x v="0"/>
    <x v="0"/>
    <x v="0"/>
    <x v="0"/>
    <x v="124"/>
    <x v="1"/>
    <x v="0"/>
    <x v="0"/>
    <x v="0"/>
    <x v="4"/>
    <x v="338"/>
    <x v="0"/>
    <x v="0"/>
  </r>
  <r>
    <x v="58"/>
    <x v="130"/>
    <x v="901"/>
    <x v="6"/>
    <x v="0"/>
    <x v="0"/>
    <x v="36"/>
    <x v="52"/>
    <x v="339"/>
    <x v="51"/>
    <n v="2271.36"/>
    <x v="1552"/>
    <x v="0"/>
    <x v="0"/>
    <x v="0"/>
    <x v="0"/>
    <x v="130"/>
    <x v="0"/>
    <x v="0"/>
    <x v="0"/>
    <x v="0"/>
    <x v="4"/>
    <x v="338"/>
    <x v="0"/>
    <x v="0"/>
  </r>
  <r>
    <x v="58"/>
    <x v="130"/>
    <x v="901"/>
    <x v="6"/>
    <x v="0"/>
    <x v="0"/>
    <x v="36"/>
    <x v="52"/>
    <x v="339"/>
    <x v="104"/>
    <n v="4542.72"/>
    <x v="1553"/>
    <x v="0"/>
    <x v="0"/>
    <x v="0"/>
    <x v="0"/>
    <x v="130"/>
    <x v="0"/>
    <x v="0"/>
    <x v="0"/>
    <x v="0"/>
    <x v="4"/>
    <x v="338"/>
    <x v="0"/>
    <x v="0"/>
  </r>
  <r>
    <x v="58"/>
    <x v="130"/>
    <x v="901"/>
    <x v="6"/>
    <x v="0"/>
    <x v="0"/>
    <x v="36"/>
    <x v="52"/>
    <x v="339"/>
    <x v="47"/>
    <n v="6760"/>
    <x v="1554"/>
    <x v="0"/>
    <x v="0"/>
    <x v="0"/>
    <x v="0"/>
    <x v="130"/>
    <x v="0"/>
    <x v="0"/>
    <x v="0"/>
    <x v="0"/>
    <x v="4"/>
    <x v="338"/>
    <x v="0"/>
    <x v="0"/>
  </r>
  <r>
    <x v="103"/>
    <x v="1"/>
    <x v="902"/>
    <x v="7"/>
    <x v="0"/>
    <x v="0"/>
    <x v="37"/>
    <x v="52"/>
    <x v="339"/>
    <x v="102"/>
    <n v="31.42"/>
    <x v="1555"/>
    <x v="0"/>
    <x v="0"/>
    <x v="0"/>
    <x v="0"/>
    <x v="1"/>
    <x v="1"/>
    <x v="0"/>
    <x v="0"/>
    <x v="0"/>
    <x v="4"/>
    <x v="338"/>
    <x v="0"/>
    <x v="0"/>
  </r>
  <r>
    <x v="58"/>
    <x v="1"/>
    <x v="902"/>
    <x v="7"/>
    <x v="0"/>
    <x v="0"/>
    <x v="37"/>
    <x v="52"/>
    <x v="339"/>
    <x v="201"/>
    <n v="188.52"/>
    <x v="1555"/>
    <x v="0"/>
    <x v="0"/>
    <x v="0"/>
    <x v="0"/>
    <x v="1"/>
    <x v="1"/>
    <x v="0"/>
    <x v="0"/>
    <x v="0"/>
    <x v="4"/>
    <x v="338"/>
    <x v="0"/>
    <x v="0"/>
  </r>
  <r>
    <x v="58"/>
    <x v="1"/>
    <x v="903"/>
    <x v="7"/>
    <x v="0"/>
    <x v="0"/>
    <x v="37"/>
    <x v="57"/>
    <x v="339"/>
    <x v="215"/>
    <n v="983.63"/>
    <x v="1556"/>
    <x v="0"/>
    <x v="0"/>
    <x v="0"/>
    <x v="123"/>
    <x v="1"/>
    <x v="0"/>
    <x v="1"/>
    <x v="0"/>
    <x v="0"/>
    <x v="4"/>
    <x v="338"/>
    <x v="0"/>
    <x v="1"/>
  </r>
  <r>
    <x v="58"/>
    <x v="131"/>
    <x v="903"/>
    <x v="7"/>
    <x v="0"/>
    <x v="0"/>
    <x v="37"/>
    <x v="57"/>
    <x v="339"/>
    <x v="221"/>
    <n v="349.03"/>
    <x v="1557"/>
    <x v="0"/>
    <x v="0"/>
    <x v="0"/>
    <x v="0"/>
    <x v="131"/>
    <x v="1"/>
    <x v="0"/>
    <x v="0"/>
    <x v="0"/>
    <x v="4"/>
    <x v="338"/>
    <x v="0"/>
    <x v="0"/>
  </r>
  <r>
    <x v="58"/>
    <x v="1"/>
    <x v="904"/>
    <x v="7"/>
    <x v="0"/>
    <x v="0"/>
    <x v="37"/>
    <x v="28"/>
    <x v="339"/>
    <x v="134"/>
    <n v="937.86"/>
    <x v="1558"/>
    <x v="0"/>
    <x v="0"/>
    <x v="0"/>
    <x v="138"/>
    <x v="1"/>
    <x v="0"/>
    <x v="1"/>
    <x v="0"/>
    <x v="0"/>
    <x v="4"/>
    <x v="338"/>
    <x v="0"/>
    <x v="1"/>
  </r>
  <r>
    <x v="103"/>
    <x v="132"/>
    <x v="904"/>
    <x v="7"/>
    <x v="0"/>
    <x v="0"/>
    <x v="37"/>
    <x v="28"/>
    <x v="339"/>
    <x v="186"/>
    <n v="161.7"/>
    <x v="1559"/>
    <x v="0"/>
    <x v="0"/>
    <x v="0"/>
    <x v="0"/>
    <x v="132"/>
    <x v="1"/>
    <x v="0"/>
    <x v="0"/>
    <x v="0"/>
    <x v="4"/>
    <x v="338"/>
    <x v="0"/>
    <x v="0"/>
  </r>
  <r>
    <x v="106"/>
    <x v="124"/>
    <x v="905"/>
    <x v="7"/>
    <x v="0"/>
    <x v="0"/>
    <x v="37"/>
    <x v="53"/>
    <x v="339"/>
    <x v="105"/>
    <n v="2426.07"/>
    <x v="1535"/>
    <x v="0"/>
    <x v="0"/>
    <x v="0"/>
    <x v="0"/>
    <x v="124"/>
    <x v="0"/>
    <x v="0"/>
    <x v="0"/>
    <x v="0"/>
    <x v="4"/>
    <x v="338"/>
    <x v="0"/>
    <x v="0"/>
  </r>
  <r>
    <x v="58"/>
    <x v="133"/>
    <x v="906"/>
    <x v="7"/>
    <x v="0"/>
    <x v="0"/>
    <x v="37"/>
    <x v="58"/>
    <x v="339"/>
    <x v="83"/>
    <n v="68.94"/>
    <x v="1560"/>
    <x v="0"/>
    <x v="0"/>
    <x v="0"/>
    <x v="0"/>
    <x v="133"/>
    <x v="0"/>
    <x v="0"/>
    <x v="0"/>
    <x v="0"/>
    <x v="4"/>
    <x v="338"/>
    <x v="0"/>
    <x v="0"/>
  </r>
  <r>
    <x v="58"/>
    <x v="133"/>
    <x v="906"/>
    <x v="7"/>
    <x v="0"/>
    <x v="0"/>
    <x v="37"/>
    <x v="58"/>
    <x v="339"/>
    <x v="48"/>
    <n v="103.41"/>
    <x v="1561"/>
    <x v="0"/>
    <x v="0"/>
    <x v="0"/>
    <x v="0"/>
    <x v="133"/>
    <x v="0"/>
    <x v="0"/>
    <x v="0"/>
    <x v="0"/>
    <x v="4"/>
    <x v="338"/>
    <x v="0"/>
    <x v="0"/>
  </r>
  <r>
    <x v="58"/>
    <x v="133"/>
    <x v="906"/>
    <x v="7"/>
    <x v="0"/>
    <x v="0"/>
    <x v="37"/>
    <x v="58"/>
    <x v="339"/>
    <x v="186"/>
    <n v="172.35"/>
    <x v="1562"/>
    <x v="0"/>
    <x v="0"/>
    <x v="0"/>
    <x v="0"/>
    <x v="133"/>
    <x v="0"/>
    <x v="0"/>
    <x v="0"/>
    <x v="0"/>
    <x v="4"/>
    <x v="338"/>
    <x v="0"/>
    <x v="0"/>
  </r>
  <r>
    <x v="58"/>
    <x v="133"/>
    <x v="906"/>
    <x v="7"/>
    <x v="0"/>
    <x v="0"/>
    <x v="37"/>
    <x v="58"/>
    <x v="339"/>
    <x v="173"/>
    <n v="1344.33"/>
    <x v="1563"/>
    <x v="0"/>
    <x v="0"/>
    <x v="0"/>
    <x v="0"/>
    <x v="133"/>
    <x v="0"/>
    <x v="0"/>
    <x v="0"/>
    <x v="0"/>
    <x v="4"/>
    <x v="338"/>
    <x v="0"/>
    <x v="0"/>
  </r>
  <r>
    <x v="58"/>
    <x v="133"/>
    <x v="906"/>
    <x v="7"/>
    <x v="0"/>
    <x v="0"/>
    <x v="37"/>
    <x v="58"/>
    <x v="339"/>
    <x v="83"/>
    <n v="68.94"/>
    <x v="1564"/>
    <x v="0"/>
    <x v="0"/>
    <x v="0"/>
    <x v="0"/>
    <x v="133"/>
    <x v="0"/>
    <x v="0"/>
    <x v="0"/>
    <x v="0"/>
    <x v="4"/>
    <x v="338"/>
    <x v="0"/>
    <x v="0"/>
  </r>
  <r>
    <x v="58"/>
    <x v="133"/>
    <x v="906"/>
    <x v="7"/>
    <x v="0"/>
    <x v="0"/>
    <x v="37"/>
    <x v="58"/>
    <x v="339"/>
    <x v="48"/>
    <n v="103.41"/>
    <x v="1565"/>
    <x v="0"/>
    <x v="0"/>
    <x v="0"/>
    <x v="0"/>
    <x v="133"/>
    <x v="0"/>
    <x v="0"/>
    <x v="0"/>
    <x v="0"/>
    <x v="4"/>
    <x v="338"/>
    <x v="0"/>
    <x v="0"/>
  </r>
  <r>
    <x v="58"/>
    <x v="133"/>
    <x v="906"/>
    <x v="7"/>
    <x v="0"/>
    <x v="0"/>
    <x v="37"/>
    <x v="58"/>
    <x v="339"/>
    <x v="102"/>
    <n v="34.47"/>
    <x v="1566"/>
    <x v="0"/>
    <x v="0"/>
    <x v="0"/>
    <x v="0"/>
    <x v="133"/>
    <x v="0"/>
    <x v="0"/>
    <x v="0"/>
    <x v="0"/>
    <x v="4"/>
    <x v="338"/>
    <x v="0"/>
    <x v="0"/>
  </r>
  <r>
    <x v="58"/>
    <x v="134"/>
    <x v="907"/>
    <x v="8"/>
    <x v="0"/>
    <x v="0"/>
    <x v="34"/>
    <x v="58"/>
    <x v="14"/>
    <x v="131"/>
    <n v="619.2"/>
    <x v="1567"/>
    <x v="0"/>
    <x v="0"/>
    <x v="0"/>
    <x v="0"/>
    <x v="134"/>
    <x v="0"/>
    <x v="0"/>
    <x v="0"/>
    <x v="0"/>
    <x v="4"/>
    <x v="14"/>
    <x v="0"/>
    <x v="0"/>
  </r>
  <r>
    <x v="58"/>
    <x v="1"/>
    <x v="908"/>
    <x v="8"/>
    <x v="0"/>
    <x v="0"/>
    <x v="34"/>
    <x v="29"/>
    <x v="14"/>
    <x v="158"/>
    <n v="166.6"/>
    <x v="1568"/>
    <x v="0"/>
    <x v="0"/>
    <x v="0"/>
    <x v="139"/>
    <x v="1"/>
    <x v="0"/>
    <x v="1"/>
    <x v="0"/>
    <x v="0"/>
    <x v="4"/>
    <x v="14"/>
    <x v="0"/>
    <x v="1"/>
  </r>
  <r>
    <x v="60"/>
    <x v="1"/>
    <x v="909"/>
    <x v="8"/>
    <x v="0"/>
    <x v="0"/>
    <x v="34"/>
    <x v="29"/>
    <x v="339"/>
    <x v="141"/>
    <n v="311.01"/>
    <x v="1569"/>
    <x v="0"/>
    <x v="0"/>
    <x v="0"/>
    <x v="0"/>
    <x v="1"/>
    <x v="0"/>
    <x v="0"/>
    <x v="0"/>
    <x v="0"/>
    <x v="4"/>
    <x v="338"/>
    <x v="0"/>
    <x v="0"/>
  </r>
  <r>
    <x v="60"/>
    <x v="124"/>
    <x v="909"/>
    <x v="8"/>
    <x v="0"/>
    <x v="0"/>
    <x v="34"/>
    <x v="29"/>
    <x v="339"/>
    <x v="86"/>
    <n v="4842.87"/>
    <x v="1570"/>
    <x v="0"/>
    <x v="0"/>
    <x v="0"/>
    <x v="0"/>
    <x v="124"/>
    <x v="0"/>
    <x v="0"/>
    <x v="0"/>
    <x v="0"/>
    <x v="4"/>
    <x v="338"/>
    <x v="0"/>
    <x v="0"/>
  </r>
  <r>
    <x v="60"/>
    <x v="124"/>
    <x v="909"/>
    <x v="8"/>
    <x v="0"/>
    <x v="0"/>
    <x v="34"/>
    <x v="29"/>
    <x v="339"/>
    <x v="308"/>
    <n v="13106.85"/>
    <x v="1571"/>
    <x v="0"/>
    <x v="0"/>
    <x v="0"/>
    <x v="0"/>
    <x v="124"/>
    <x v="0"/>
    <x v="0"/>
    <x v="0"/>
    <x v="0"/>
    <x v="4"/>
    <x v="338"/>
    <x v="0"/>
    <x v="0"/>
  </r>
  <r>
    <x v="103"/>
    <x v="135"/>
    <x v="909"/>
    <x v="8"/>
    <x v="0"/>
    <x v="0"/>
    <x v="34"/>
    <x v="29"/>
    <x v="339"/>
    <x v="48"/>
    <n v="133.29"/>
    <x v="1572"/>
    <x v="0"/>
    <x v="0"/>
    <x v="0"/>
    <x v="0"/>
    <x v="135"/>
    <x v="0"/>
    <x v="0"/>
    <x v="0"/>
    <x v="0"/>
    <x v="4"/>
    <x v="338"/>
    <x v="0"/>
    <x v="0"/>
  </r>
  <r>
    <x v="58"/>
    <x v="127"/>
    <x v="909"/>
    <x v="8"/>
    <x v="0"/>
    <x v="0"/>
    <x v="34"/>
    <x v="29"/>
    <x v="339"/>
    <x v="221"/>
    <n v="488.73"/>
    <x v="1573"/>
    <x v="0"/>
    <x v="0"/>
    <x v="0"/>
    <x v="0"/>
    <x v="127"/>
    <x v="0"/>
    <x v="0"/>
    <x v="0"/>
    <x v="0"/>
    <x v="4"/>
    <x v="338"/>
    <x v="0"/>
    <x v="0"/>
  </r>
  <r>
    <x v="103"/>
    <x v="134"/>
    <x v="910"/>
    <x v="8"/>
    <x v="0"/>
    <x v="0"/>
    <x v="34"/>
    <x v="59"/>
    <x v="339"/>
    <x v="158"/>
    <n v="184.04"/>
    <x v="1574"/>
    <x v="0"/>
    <x v="0"/>
    <x v="0"/>
    <x v="0"/>
    <x v="134"/>
    <x v="1"/>
    <x v="0"/>
    <x v="0"/>
    <x v="0"/>
    <x v="4"/>
    <x v="338"/>
    <x v="0"/>
    <x v="0"/>
  </r>
  <r>
    <x v="58"/>
    <x v="124"/>
    <x v="911"/>
    <x v="8"/>
    <x v="0"/>
    <x v="0"/>
    <x v="34"/>
    <x v="22"/>
    <x v="339"/>
    <x v="181"/>
    <n v="766.08"/>
    <x v="1575"/>
    <x v="0"/>
    <x v="0"/>
    <x v="0"/>
    <x v="0"/>
    <x v="124"/>
    <x v="0"/>
    <x v="0"/>
    <x v="0"/>
    <x v="0"/>
    <x v="4"/>
    <x v="338"/>
    <x v="0"/>
    <x v="0"/>
  </r>
  <r>
    <x v="58"/>
    <x v="136"/>
    <x v="911"/>
    <x v="8"/>
    <x v="0"/>
    <x v="0"/>
    <x v="34"/>
    <x v="22"/>
    <x v="339"/>
    <x v="201"/>
    <n v="287.28"/>
    <x v="1453"/>
    <x v="0"/>
    <x v="0"/>
    <x v="0"/>
    <x v="0"/>
    <x v="136"/>
    <x v="0"/>
    <x v="0"/>
    <x v="0"/>
    <x v="0"/>
    <x v="4"/>
    <x v="338"/>
    <x v="0"/>
    <x v="0"/>
  </r>
  <r>
    <x v="103"/>
    <x v="137"/>
    <x v="912"/>
    <x v="13"/>
    <x v="0"/>
    <x v="0"/>
    <x v="38"/>
    <x v="54"/>
    <x v="14"/>
    <x v="141"/>
    <n v="438.34"/>
    <x v="1576"/>
    <x v="0"/>
    <x v="0"/>
    <x v="0"/>
    <x v="0"/>
    <x v="137"/>
    <x v="0"/>
    <x v="0"/>
    <x v="0"/>
    <x v="0"/>
    <x v="4"/>
    <x v="14"/>
    <x v="0"/>
    <x v="0"/>
  </r>
  <r>
    <x v="58"/>
    <x v="137"/>
    <x v="912"/>
    <x v="13"/>
    <x v="0"/>
    <x v="0"/>
    <x v="38"/>
    <x v="54"/>
    <x v="14"/>
    <x v="83"/>
    <n v="125.24"/>
    <x v="1576"/>
    <x v="0"/>
    <x v="0"/>
    <x v="0"/>
    <x v="0"/>
    <x v="137"/>
    <x v="0"/>
    <x v="0"/>
    <x v="0"/>
    <x v="0"/>
    <x v="4"/>
    <x v="14"/>
    <x v="0"/>
    <x v="0"/>
  </r>
  <r>
    <x v="58"/>
    <x v="1"/>
    <x v="913"/>
    <x v="13"/>
    <x v="0"/>
    <x v="0"/>
    <x v="38"/>
    <x v="60"/>
    <x v="339"/>
    <x v="48"/>
    <n v="201.81"/>
    <x v="1577"/>
    <x v="0"/>
    <x v="0"/>
    <x v="0"/>
    <x v="0"/>
    <x v="1"/>
    <x v="1"/>
    <x v="0"/>
    <x v="0"/>
    <x v="0"/>
    <x v="4"/>
    <x v="338"/>
    <x v="0"/>
    <x v="0"/>
  </r>
  <r>
    <x v="58"/>
    <x v="1"/>
    <x v="913"/>
    <x v="13"/>
    <x v="0"/>
    <x v="0"/>
    <x v="38"/>
    <x v="60"/>
    <x v="339"/>
    <x v="227"/>
    <n v="605.43"/>
    <x v="1578"/>
    <x v="0"/>
    <x v="0"/>
    <x v="0"/>
    <x v="131"/>
    <x v="1"/>
    <x v="0"/>
    <x v="1"/>
    <x v="0"/>
    <x v="0"/>
    <x v="4"/>
    <x v="338"/>
    <x v="0"/>
    <x v="1"/>
  </r>
  <r>
    <x v="103"/>
    <x v="124"/>
    <x v="913"/>
    <x v="13"/>
    <x v="0"/>
    <x v="0"/>
    <x v="38"/>
    <x v="60"/>
    <x v="339"/>
    <x v="102"/>
    <n v="67.27"/>
    <x v="1579"/>
    <x v="0"/>
    <x v="0"/>
    <x v="0"/>
    <x v="0"/>
    <x v="124"/>
    <x v="1"/>
    <x v="0"/>
    <x v="0"/>
    <x v="0"/>
    <x v="4"/>
    <x v="338"/>
    <x v="0"/>
    <x v="0"/>
  </r>
  <r>
    <x v="58"/>
    <x v="124"/>
    <x v="913"/>
    <x v="13"/>
    <x v="0"/>
    <x v="0"/>
    <x v="38"/>
    <x v="60"/>
    <x v="339"/>
    <x v="181"/>
    <n v="1076.32"/>
    <x v="1579"/>
    <x v="0"/>
    <x v="0"/>
    <x v="0"/>
    <x v="137"/>
    <x v="124"/>
    <x v="1"/>
    <x v="0"/>
    <x v="0"/>
    <x v="0"/>
    <x v="4"/>
    <x v="338"/>
    <x v="0"/>
    <x v="0"/>
  </r>
  <r>
    <x v="60"/>
    <x v="124"/>
    <x v="914"/>
    <x v="13"/>
    <x v="0"/>
    <x v="0"/>
    <x v="38"/>
    <x v="30"/>
    <x v="339"/>
    <x v="84"/>
    <n v="4502.52"/>
    <x v="1580"/>
    <x v="0"/>
    <x v="0"/>
    <x v="0"/>
    <x v="0"/>
    <x v="124"/>
    <x v="0"/>
    <x v="0"/>
    <x v="0"/>
    <x v="0"/>
    <x v="4"/>
    <x v="338"/>
    <x v="0"/>
    <x v="0"/>
  </r>
  <r>
    <x v="58"/>
    <x v="138"/>
    <x v="914"/>
    <x v="13"/>
    <x v="0"/>
    <x v="0"/>
    <x v="38"/>
    <x v="30"/>
    <x v="339"/>
    <x v="158"/>
    <n v="272.88"/>
    <x v="1581"/>
    <x v="0"/>
    <x v="0"/>
    <x v="0"/>
    <x v="0"/>
    <x v="138"/>
    <x v="0"/>
    <x v="0"/>
    <x v="0"/>
    <x v="0"/>
    <x v="4"/>
    <x v="338"/>
    <x v="0"/>
    <x v="0"/>
  </r>
  <r>
    <x v="58"/>
    <x v="138"/>
    <x v="914"/>
    <x v="13"/>
    <x v="0"/>
    <x v="0"/>
    <x v="38"/>
    <x v="30"/>
    <x v="339"/>
    <x v="221"/>
    <n v="750.42"/>
    <x v="1582"/>
    <x v="0"/>
    <x v="0"/>
    <x v="0"/>
    <x v="0"/>
    <x v="138"/>
    <x v="0"/>
    <x v="0"/>
    <x v="0"/>
    <x v="0"/>
    <x v="4"/>
    <x v="338"/>
    <x v="0"/>
    <x v="0"/>
  </r>
  <r>
    <x v="60"/>
    <x v="138"/>
    <x v="914"/>
    <x v="13"/>
    <x v="0"/>
    <x v="0"/>
    <x v="38"/>
    <x v="30"/>
    <x v="339"/>
    <x v="240"/>
    <n v="1637.28"/>
    <x v="1582"/>
    <x v="0"/>
    <x v="0"/>
    <x v="0"/>
    <x v="0"/>
    <x v="138"/>
    <x v="0"/>
    <x v="0"/>
    <x v="0"/>
    <x v="0"/>
    <x v="4"/>
    <x v="338"/>
    <x v="0"/>
    <x v="0"/>
  </r>
  <r>
    <x v="87"/>
    <x v="139"/>
    <x v="915"/>
    <x v="7"/>
    <x v="0"/>
    <x v="0"/>
    <x v="37"/>
    <x v="27"/>
    <x v="14"/>
    <x v="48"/>
    <n v="65.91"/>
    <x v="1477"/>
    <x v="0"/>
    <x v="0"/>
    <x v="0"/>
    <x v="0"/>
    <x v="139"/>
    <x v="0"/>
    <x v="0"/>
    <x v="0"/>
    <x v="0"/>
    <x v="8"/>
    <x v="14"/>
    <x v="0"/>
    <x v="0"/>
  </r>
  <r>
    <x v="87"/>
    <x v="139"/>
    <x v="915"/>
    <x v="7"/>
    <x v="0"/>
    <x v="0"/>
    <x v="37"/>
    <x v="27"/>
    <x v="14"/>
    <x v="502"/>
    <n v="2614.43"/>
    <x v="1583"/>
    <x v="0"/>
    <x v="0"/>
    <x v="0"/>
    <x v="0"/>
    <x v="139"/>
    <x v="0"/>
    <x v="0"/>
    <x v="0"/>
    <x v="0"/>
    <x v="8"/>
    <x v="14"/>
    <x v="0"/>
    <x v="0"/>
  </r>
  <r>
    <x v="103"/>
    <x v="124"/>
    <x v="916"/>
    <x v="7"/>
    <x v="0"/>
    <x v="0"/>
    <x v="37"/>
    <x v="57"/>
    <x v="339"/>
    <x v="251"/>
    <n v="1015.36"/>
    <x v="1584"/>
    <x v="0"/>
    <x v="0"/>
    <x v="0"/>
    <x v="0"/>
    <x v="124"/>
    <x v="1"/>
    <x v="0"/>
    <x v="0"/>
    <x v="0"/>
    <x v="4"/>
    <x v="338"/>
    <x v="0"/>
    <x v="0"/>
  </r>
  <r>
    <x v="58"/>
    <x v="1"/>
    <x v="917"/>
    <x v="8"/>
    <x v="0"/>
    <x v="0"/>
    <x v="34"/>
    <x v="58"/>
    <x v="14"/>
    <x v="102"/>
    <n v="41.28"/>
    <x v="1567"/>
    <x v="0"/>
    <x v="0"/>
    <x v="0"/>
    <x v="0"/>
    <x v="1"/>
    <x v="0"/>
    <x v="0"/>
    <x v="0"/>
    <x v="0"/>
    <x v="4"/>
    <x v="14"/>
    <x v="0"/>
    <x v="0"/>
  </r>
  <r>
    <x v="41"/>
    <x v="1"/>
    <x v="917"/>
    <x v="8"/>
    <x v="0"/>
    <x v="0"/>
    <x v="34"/>
    <x v="58"/>
    <x v="14"/>
    <x v="295"/>
    <n v="949.44"/>
    <x v="1585"/>
    <x v="0"/>
    <x v="0"/>
    <x v="0"/>
    <x v="0"/>
    <x v="1"/>
    <x v="0"/>
    <x v="0"/>
    <x v="0"/>
    <x v="0"/>
    <x v="5"/>
    <x v="14"/>
    <x v="0"/>
    <x v="0"/>
  </r>
  <r>
    <x v="41"/>
    <x v="1"/>
    <x v="917"/>
    <x v="8"/>
    <x v="0"/>
    <x v="0"/>
    <x v="34"/>
    <x v="58"/>
    <x v="14"/>
    <x v="240"/>
    <n v="990.72"/>
    <x v="1477"/>
    <x v="0"/>
    <x v="0"/>
    <x v="0"/>
    <x v="0"/>
    <x v="1"/>
    <x v="0"/>
    <x v="0"/>
    <x v="0"/>
    <x v="0"/>
    <x v="5"/>
    <x v="14"/>
    <x v="0"/>
    <x v="0"/>
  </r>
  <r>
    <x v="41"/>
    <x v="1"/>
    <x v="918"/>
    <x v="8"/>
    <x v="0"/>
    <x v="0"/>
    <x v="34"/>
    <x v="29"/>
    <x v="14"/>
    <x v="36"/>
    <n v="1416.1"/>
    <x v="1586"/>
    <x v="0"/>
    <x v="0"/>
    <x v="0"/>
    <x v="0"/>
    <x v="1"/>
    <x v="0"/>
    <x v="0"/>
    <x v="0"/>
    <x v="0"/>
    <x v="5"/>
    <x v="14"/>
    <x v="0"/>
    <x v="0"/>
  </r>
  <r>
    <x v="41"/>
    <x v="1"/>
    <x v="918"/>
    <x v="8"/>
    <x v="0"/>
    <x v="0"/>
    <x v="34"/>
    <x v="29"/>
    <x v="14"/>
    <x v="166"/>
    <n v="416.5"/>
    <x v="1484"/>
    <x v="0"/>
    <x v="0"/>
    <x v="0"/>
    <x v="0"/>
    <x v="1"/>
    <x v="0"/>
    <x v="0"/>
    <x v="0"/>
    <x v="0"/>
    <x v="5"/>
    <x v="14"/>
    <x v="0"/>
    <x v="0"/>
  </r>
  <r>
    <x v="56"/>
    <x v="134"/>
    <x v="918"/>
    <x v="8"/>
    <x v="0"/>
    <x v="0"/>
    <x v="34"/>
    <x v="29"/>
    <x v="14"/>
    <x v="48"/>
    <n v="124.95"/>
    <x v="1587"/>
    <x v="0"/>
    <x v="0"/>
    <x v="0"/>
    <x v="0"/>
    <x v="134"/>
    <x v="1"/>
    <x v="0"/>
    <x v="0"/>
    <x v="0"/>
    <x v="4"/>
    <x v="14"/>
    <x v="0"/>
    <x v="0"/>
  </r>
  <r>
    <x v="41"/>
    <x v="134"/>
    <x v="918"/>
    <x v="8"/>
    <x v="0"/>
    <x v="0"/>
    <x v="34"/>
    <x v="29"/>
    <x v="14"/>
    <x v="83"/>
    <n v="83.3"/>
    <x v="1588"/>
    <x v="0"/>
    <x v="0"/>
    <x v="0"/>
    <x v="0"/>
    <x v="134"/>
    <x v="1"/>
    <x v="0"/>
    <x v="0"/>
    <x v="0"/>
    <x v="5"/>
    <x v="14"/>
    <x v="0"/>
    <x v="0"/>
  </r>
  <r>
    <x v="41"/>
    <x v="134"/>
    <x v="918"/>
    <x v="8"/>
    <x v="0"/>
    <x v="0"/>
    <x v="34"/>
    <x v="29"/>
    <x v="14"/>
    <x v="120"/>
    <n v="874.65"/>
    <x v="1589"/>
    <x v="0"/>
    <x v="0"/>
    <x v="0"/>
    <x v="0"/>
    <x v="134"/>
    <x v="0"/>
    <x v="0"/>
    <x v="0"/>
    <x v="0"/>
    <x v="5"/>
    <x v="14"/>
    <x v="0"/>
    <x v="0"/>
  </r>
  <r>
    <x v="103"/>
    <x v="1"/>
    <x v="919"/>
    <x v="8"/>
    <x v="0"/>
    <x v="0"/>
    <x v="34"/>
    <x v="29"/>
    <x v="339"/>
    <x v="102"/>
    <n v="44.43"/>
    <x v="1572"/>
    <x v="0"/>
    <x v="0"/>
    <x v="0"/>
    <x v="0"/>
    <x v="1"/>
    <x v="1"/>
    <x v="0"/>
    <x v="0"/>
    <x v="0"/>
    <x v="4"/>
    <x v="338"/>
    <x v="0"/>
    <x v="0"/>
  </r>
  <r>
    <x v="103"/>
    <x v="124"/>
    <x v="919"/>
    <x v="8"/>
    <x v="0"/>
    <x v="0"/>
    <x v="34"/>
    <x v="29"/>
    <x v="339"/>
    <x v="172"/>
    <n v="1110.75"/>
    <x v="1590"/>
    <x v="0"/>
    <x v="0"/>
    <x v="0"/>
    <x v="0"/>
    <x v="124"/>
    <x v="0"/>
    <x v="0"/>
    <x v="0"/>
    <x v="0"/>
    <x v="4"/>
    <x v="338"/>
    <x v="0"/>
    <x v="0"/>
  </r>
  <r>
    <x v="41"/>
    <x v="1"/>
    <x v="920"/>
    <x v="8"/>
    <x v="0"/>
    <x v="0"/>
    <x v="34"/>
    <x v="59"/>
    <x v="14"/>
    <x v="141"/>
    <n v="301.91"/>
    <x v="1591"/>
    <x v="0"/>
    <x v="0"/>
    <x v="0"/>
    <x v="0"/>
    <x v="1"/>
    <x v="1"/>
    <x v="0"/>
    <x v="0"/>
    <x v="0"/>
    <x v="5"/>
    <x v="14"/>
    <x v="0"/>
    <x v="0"/>
  </r>
  <r>
    <x v="41"/>
    <x v="136"/>
    <x v="921"/>
    <x v="8"/>
    <x v="0"/>
    <x v="0"/>
    <x v="34"/>
    <x v="22"/>
    <x v="14"/>
    <x v="43"/>
    <n v="1256.92"/>
    <x v="1457"/>
    <x v="0"/>
    <x v="0"/>
    <x v="0"/>
    <x v="0"/>
    <x v="136"/>
    <x v="0"/>
    <x v="0"/>
    <x v="0"/>
    <x v="0"/>
    <x v="5"/>
    <x v="14"/>
    <x v="0"/>
    <x v="0"/>
  </r>
  <r>
    <x v="41"/>
    <x v="136"/>
    <x v="921"/>
    <x v="8"/>
    <x v="0"/>
    <x v="0"/>
    <x v="34"/>
    <x v="22"/>
    <x v="14"/>
    <x v="251"/>
    <n v="1436.48"/>
    <x v="1453"/>
    <x v="0"/>
    <x v="0"/>
    <x v="0"/>
    <x v="0"/>
    <x v="136"/>
    <x v="0"/>
    <x v="0"/>
    <x v="0"/>
    <x v="0"/>
    <x v="5"/>
    <x v="14"/>
    <x v="0"/>
    <x v="0"/>
  </r>
  <r>
    <x v="41"/>
    <x v="136"/>
    <x v="921"/>
    <x v="8"/>
    <x v="0"/>
    <x v="0"/>
    <x v="34"/>
    <x v="22"/>
    <x v="14"/>
    <x v="83"/>
    <n v="89.78"/>
    <x v="1575"/>
    <x v="0"/>
    <x v="0"/>
    <x v="0"/>
    <x v="0"/>
    <x v="136"/>
    <x v="0"/>
    <x v="0"/>
    <x v="0"/>
    <x v="0"/>
    <x v="5"/>
    <x v="14"/>
    <x v="0"/>
    <x v="0"/>
  </r>
  <r>
    <x v="41"/>
    <x v="136"/>
    <x v="921"/>
    <x v="8"/>
    <x v="0"/>
    <x v="0"/>
    <x v="34"/>
    <x v="22"/>
    <x v="14"/>
    <x v="48"/>
    <n v="134.67"/>
    <x v="1592"/>
    <x v="0"/>
    <x v="0"/>
    <x v="0"/>
    <x v="0"/>
    <x v="136"/>
    <x v="0"/>
    <x v="0"/>
    <x v="0"/>
    <x v="0"/>
    <x v="5"/>
    <x v="14"/>
    <x v="0"/>
    <x v="0"/>
  </r>
  <r>
    <x v="41"/>
    <x v="136"/>
    <x v="921"/>
    <x v="8"/>
    <x v="0"/>
    <x v="0"/>
    <x v="34"/>
    <x v="22"/>
    <x v="14"/>
    <x v="130"/>
    <n v="808.02"/>
    <x v="1593"/>
    <x v="0"/>
    <x v="0"/>
    <x v="0"/>
    <x v="0"/>
    <x v="136"/>
    <x v="0"/>
    <x v="0"/>
    <x v="0"/>
    <x v="0"/>
    <x v="5"/>
    <x v="14"/>
    <x v="0"/>
    <x v="0"/>
  </r>
  <r>
    <x v="41"/>
    <x v="137"/>
    <x v="922"/>
    <x v="13"/>
    <x v="0"/>
    <x v="0"/>
    <x v="38"/>
    <x v="54"/>
    <x v="14"/>
    <x v="268"/>
    <n v="9205.14"/>
    <x v="1576"/>
    <x v="0"/>
    <x v="0"/>
    <x v="0"/>
    <x v="0"/>
    <x v="137"/>
    <x v="0"/>
    <x v="0"/>
    <x v="0"/>
    <x v="0"/>
    <x v="5"/>
    <x v="14"/>
    <x v="0"/>
    <x v="0"/>
  </r>
  <r>
    <x v="41"/>
    <x v="137"/>
    <x v="922"/>
    <x v="13"/>
    <x v="0"/>
    <x v="0"/>
    <x v="38"/>
    <x v="54"/>
    <x v="14"/>
    <x v="98"/>
    <n v="5761.04"/>
    <x v="1594"/>
    <x v="0"/>
    <x v="0"/>
    <x v="0"/>
    <x v="0"/>
    <x v="137"/>
    <x v="0"/>
    <x v="0"/>
    <x v="0"/>
    <x v="0"/>
    <x v="5"/>
    <x v="14"/>
    <x v="0"/>
    <x v="0"/>
  </r>
  <r>
    <x v="35"/>
    <x v="137"/>
    <x v="923"/>
    <x v="13"/>
    <x v="0"/>
    <x v="0"/>
    <x v="38"/>
    <x v="60"/>
    <x v="14"/>
    <x v="141"/>
    <n v="441.49"/>
    <x v="1595"/>
    <x v="0"/>
    <x v="0"/>
    <x v="0"/>
    <x v="0"/>
    <x v="137"/>
    <x v="1"/>
    <x v="0"/>
    <x v="0"/>
    <x v="0"/>
    <x v="5"/>
    <x v="14"/>
    <x v="0"/>
    <x v="0"/>
  </r>
  <r>
    <x v="35"/>
    <x v="137"/>
    <x v="923"/>
    <x v="13"/>
    <x v="0"/>
    <x v="0"/>
    <x v="38"/>
    <x v="60"/>
    <x v="14"/>
    <x v="102"/>
    <n v="63.07"/>
    <x v="1596"/>
    <x v="0"/>
    <x v="0"/>
    <x v="0"/>
    <x v="27"/>
    <x v="137"/>
    <x v="1"/>
    <x v="0"/>
    <x v="0"/>
    <x v="0"/>
    <x v="5"/>
    <x v="14"/>
    <x v="0"/>
    <x v="0"/>
  </r>
  <r>
    <x v="41"/>
    <x v="137"/>
    <x v="923"/>
    <x v="13"/>
    <x v="0"/>
    <x v="0"/>
    <x v="38"/>
    <x v="60"/>
    <x v="14"/>
    <x v="201"/>
    <n v="378.42"/>
    <x v="1595"/>
    <x v="0"/>
    <x v="0"/>
    <x v="0"/>
    <x v="0"/>
    <x v="137"/>
    <x v="1"/>
    <x v="0"/>
    <x v="0"/>
    <x v="0"/>
    <x v="5"/>
    <x v="14"/>
    <x v="0"/>
    <x v="0"/>
  </r>
  <r>
    <x v="41"/>
    <x v="137"/>
    <x v="923"/>
    <x v="13"/>
    <x v="0"/>
    <x v="0"/>
    <x v="38"/>
    <x v="60"/>
    <x v="14"/>
    <x v="122"/>
    <n v="2396.66"/>
    <x v="1596"/>
    <x v="0"/>
    <x v="0"/>
    <x v="0"/>
    <x v="27"/>
    <x v="137"/>
    <x v="1"/>
    <x v="0"/>
    <x v="0"/>
    <x v="0"/>
    <x v="5"/>
    <x v="14"/>
    <x v="0"/>
    <x v="0"/>
  </r>
  <r>
    <x v="103"/>
    <x v="124"/>
    <x v="924"/>
    <x v="13"/>
    <x v="0"/>
    <x v="0"/>
    <x v="38"/>
    <x v="30"/>
    <x v="339"/>
    <x v="101"/>
    <n v="2455.92"/>
    <x v="1580"/>
    <x v="0"/>
    <x v="0"/>
    <x v="0"/>
    <x v="0"/>
    <x v="124"/>
    <x v="0"/>
    <x v="0"/>
    <x v="0"/>
    <x v="0"/>
    <x v="4"/>
    <x v="338"/>
    <x v="0"/>
    <x v="0"/>
  </r>
  <r>
    <x v="58"/>
    <x v="140"/>
    <x v="925"/>
    <x v="1"/>
    <x v="0"/>
    <x v="0"/>
    <x v="7"/>
    <x v="37"/>
    <x v="14"/>
    <x v="166"/>
    <n v="92.2"/>
    <x v="1597"/>
    <x v="0"/>
    <x v="0"/>
    <x v="0"/>
    <x v="48"/>
    <x v="140"/>
    <x v="1"/>
    <x v="0"/>
    <x v="0"/>
    <x v="0"/>
    <x v="4"/>
    <x v="14"/>
    <x v="0"/>
    <x v="0"/>
  </r>
  <r>
    <x v="41"/>
    <x v="1"/>
    <x v="926"/>
    <x v="1"/>
    <x v="0"/>
    <x v="0"/>
    <x v="7"/>
    <x v="43"/>
    <x v="14"/>
    <x v="131"/>
    <n v="141.45"/>
    <x v="1598"/>
    <x v="0"/>
    <x v="0"/>
    <x v="0"/>
    <x v="0"/>
    <x v="1"/>
    <x v="1"/>
    <x v="0"/>
    <x v="0"/>
    <x v="0"/>
    <x v="5"/>
    <x v="14"/>
    <x v="0"/>
    <x v="0"/>
  </r>
  <r>
    <x v="41"/>
    <x v="1"/>
    <x v="926"/>
    <x v="1"/>
    <x v="0"/>
    <x v="0"/>
    <x v="7"/>
    <x v="43"/>
    <x v="14"/>
    <x v="221"/>
    <n v="103.73"/>
    <x v="1599"/>
    <x v="0"/>
    <x v="0"/>
    <x v="0"/>
    <x v="0"/>
    <x v="1"/>
    <x v="1"/>
    <x v="0"/>
    <x v="0"/>
    <x v="0"/>
    <x v="5"/>
    <x v="14"/>
    <x v="0"/>
    <x v="0"/>
  </r>
  <r>
    <x v="41"/>
    <x v="140"/>
    <x v="926"/>
    <x v="1"/>
    <x v="0"/>
    <x v="0"/>
    <x v="7"/>
    <x v="43"/>
    <x v="14"/>
    <x v="241"/>
    <n v="1131.6"/>
    <x v="1600"/>
    <x v="0"/>
    <x v="0"/>
    <x v="0"/>
    <x v="0"/>
    <x v="140"/>
    <x v="0"/>
    <x v="0"/>
    <x v="0"/>
    <x v="0"/>
    <x v="5"/>
    <x v="14"/>
    <x v="0"/>
    <x v="0"/>
  </r>
  <r>
    <x v="41"/>
    <x v="140"/>
    <x v="926"/>
    <x v="1"/>
    <x v="0"/>
    <x v="0"/>
    <x v="7"/>
    <x v="43"/>
    <x v="14"/>
    <x v="114"/>
    <n v="282.9"/>
    <x v="1601"/>
    <x v="0"/>
    <x v="0"/>
    <x v="0"/>
    <x v="0"/>
    <x v="140"/>
    <x v="0"/>
    <x v="0"/>
    <x v="0"/>
    <x v="0"/>
    <x v="5"/>
    <x v="14"/>
    <x v="0"/>
    <x v="0"/>
  </r>
  <r>
    <x v="87"/>
    <x v="140"/>
    <x v="926"/>
    <x v="1"/>
    <x v="0"/>
    <x v="0"/>
    <x v="7"/>
    <x v="43"/>
    <x v="14"/>
    <x v="15"/>
    <n v="1895.43"/>
    <x v="1602"/>
    <x v="0"/>
    <x v="0"/>
    <x v="0"/>
    <x v="0"/>
    <x v="140"/>
    <x v="0"/>
    <x v="0"/>
    <x v="0"/>
    <x v="0"/>
    <x v="8"/>
    <x v="14"/>
    <x v="0"/>
    <x v="0"/>
  </r>
  <r>
    <x v="87"/>
    <x v="140"/>
    <x v="926"/>
    <x v="1"/>
    <x v="0"/>
    <x v="0"/>
    <x v="7"/>
    <x v="43"/>
    <x v="14"/>
    <x v="249"/>
    <n v="594.09"/>
    <x v="1600"/>
    <x v="0"/>
    <x v="0"/>
    <x v="0"/>
    <x v="0"/>
    <x v="140"/>
    <x v="0"/>
    <x v="0"/>
    <x v="0"/>
    <x v="0"/>
    <x v="8"/>
    <x v="14"/>
    <x v="0"/>
    <x v="0"/>
  </r>
  <r>
    <x v="87"/>
    <x v="140"/>
    <x v="926"/>
    <x v="1"/>
    <x v="0"/>
    <x v="0"/>
    <x v="7"/>
    <x v="43"/>
    <x v="14"/>
    <x v="23"/>
    <n v="1499.37"/>
    <x v="1601"/>
    <x v="0"/>
    <x v="0"/>
    <x v="0"/>
    <x v="0"/>
    <x v="140"/>
    <x v="0"/>
    <x v="0"/>
    <x v="0"/>
    <x v="0"/>
    <x v="8"/>
    <x v="14"/>
    <x v="0"/>
    <x v="0"/>
  </r>
  <r>
    <x v="87"/>
    <x v="140"/>
    <x v="926"/>
    <x v="1"/>
    <x v="0"/>
    <x v="0"/>
    <x v="7"/>
    <x v="43"/>
    <x v="14"/>
    <x v="487"/>
    <n v="1989.73"/>
    <x v="1603"/>
    <x v="0"/>
    <x v="0"/>
    <x v="0"/>
    <x v="0"/>
    <x v="140"/>
    <x v="0"/>
    <x v="0"/>
    <x v="0"/>
    <x v="0"/>
    <x v="8"/>
    <x v="14"/>
    <x v="0"/>
    <x v="0"/>
  </r>
  <r>
    <x v="87"/>
    <x v="140"/>
    <x v="926"/>
    <x v="1"/>
    <x v="0"/>
    <x v="0"/>
    <x v="7"/>
    <x v="43"/>
    <x v="14"/>
    <x v="255"/>
    <n v="1942.58"/>
    <x v="1604"/>
    <x v="0"/>
    <x v="0"/>
    <x v="0"/>
    <x v="0"/>
    <x v="140"/>
    <x v="0"/>
    <x v="0"/>
    <x v="0"/>
    <x v="0"/>
    <x v="8"/>
    <x v="14"/>
    <x v="0"/>
    <x v="0"/>
  </r>
  <r>
    <x v="56"/>
    <x v="1"/>
    <x v="927"/>
    <x v="1"/>
    <x v="0"/>
    <x v="0"/>
    <x v="7"/>
    <x v="43"/>
    <x v="339"/>
    <x v="166"/>
    <n v="100.6"/>
    <x v="1605"/>
    <x v="0"/>
    <x v="0"/>
    <x v="0"/>
    <x v="0"/>
    <x v="1"/>
    <x v="1"/>
    <x v="0"/>
    <x v="0"/>
    <x v="0"/>
    <x v="4"/>
    <x v="338"/>
    <x v="0"/>
    <x v="0"/>
  </r>
  <r>
    <x v="103"/>
    <x v="1"/>
    <x v="927"/>
    <x v="1"/>
    <x v="0"/>
    <x v="0"/>
    <x v="7"/>
    <x v="43"/>
    <x v="339"/>
    <x v="166"/>
    <n v="100.6"/>
    <x v="1605"/>
    <x v="0"/>
    <x v="0"/>
    <x v="0"/>
    <x v="0"/>
    <x v="1"/>
    <x v="1"/>
    <x v="0"/>
    <x v="0"/>
    <x v="0"/>
    <x v="4"/>
    <x v="338"/>
    <x v="0"/>
    <x v="0"/>
  </r>
  <r>
    <x v="41"/>
    <x v="1"/>
    <x v="927"/>
    <x v="1"/>
    <x v="0"/>
    <x v="0"/>
    <x v="7"/>
    <x v="43"/>
    <x v="339"/>
    <x v="550"/>
    <n v="2343.98"/>
    <x v="1605"/>
    <x v="0"/>
    <x v="0"/>
    <x v="0"/>
    <x v="0"/>
    <x v="1"/>
    <x v="1"/>
    <x v="0"/>
    <x v="0"/>
    <x v="0"/>
    <x v="5"/>
    <x v="338"/>
    <x v="0"/>
    <x v="0"/>
  </r>
  <r>
    <x v="103"/>
    <x v="124"/>
    <x v="927"/>
    <x v="1"/>
    <x v="0"/>
    <x v="0"/>
    <x v="7"/>
    <x v="43"/>
    <x v="339"/>
    <x v="76"/>
    <n v="2414.4"/>
    <x v="1538"/>
    <x v="0"/>
    <x v="0"/>
    <x v="0"/>
    <x v="0"/>
    <x v="124"/>
    <x v="0"/>
    <x v="0"/>
    <x v="0"/>
    <x v="0"/>
    <x v="4"/>
    <x v="338"/>
    <x v="0"/>
    <x v="0"/>
  </r>
  <r>
    <x v="41"/>
    <x v="124"/>
    <x v="927"/>
    <x v="1"/>
    <x v="0"/>
    <x v="0"/>
    <x v="7"/>
    <x v="43"/>
    <x v="339"/>
    <x v="82"/>
    <n v="603.6"/>
    <x v="1606"/>
    <x v="0"/>
    <x v="0"/>
    <x v="0"/>
    <x v="0"/>
    <x v="124"/>
    <x v="1"/>
    <x v="0"/>
    <x v="0"/>
    <x v="0"/>
    <x v="5"/>
    <x v="338"/>
    <x v="0"/>
    <x v="0"/>
  </r>
  <r>
    <x v="87"/>
    <x v="1"/>
    <x v="928"/>
    <x v="3"/>
    <x v="0"/>
    <x v="0"/>
    <x v="46"/>
    <x v="43"/>
    <x v="14"/>
    <x v="312"/>
    <n v="2054.1"/>
    <x v="1607"/>
    <x v="0"/>
    <x v="0"/>
    <x v="0"/>
    <x v="0"/>
    <x v="1"/>
    <x v="0"/>
    <x v="0"/>
    <x v="0"/>
    <x v="0"/>
    <x v="8"/>
    <x v="14"/>
    <x v="0"/>
    <x v="0"/>
  </r>
  <r>
    <x v="56"/>
    <x v="126"/>
    <x v="928"/>
    <x v="3"/>
    <x v="0"/>
    <x v="0"/>
    <x v="46"/>
    <x v="43"/>
    <x v="14"/>
    <x v="46"/>
    <n v="172.2"/>
    <x v="1608"/>
    <x v="0"/>
    <x v="0"/>
    <x v="0"/>
    <x v="0"/>
    <x v="126"/>
    <x v="1"/>
    <x v="0"/>
    <x v="0"/>
    <x v="0"/>
    <x v="4"/>
    <x v="14"/>
    <x v="0"/>
    <x v="0"/>
  </r>
  <r>
    <x v="41"/>
    <x v="126"/>
    <x v="928"/>
    <x v="3"/>
    <x v="0"/>
    <x v="0"/>
    <x v="46"/>
    <x v="43"/>
    <x v="14"/>
    <x v="73"/>
    <n v="897.9"/>
    <x v="1609"/>
    <x v="0"/>
    <x v="0"/>
    <x v="0"/>
    <x v="0"/>
    <x v="126"/>
    <x v="0"/>
    <x v="0"/>
    <x v="0"/>
    <x v="0"/>
    <x v="5"/>
    <x v="14"/>
    <x v="0"/>
    <x v="0"/>
  </r>
  <r>
    <x v="41"/>
    <x v="126"/>
    <x v="928"/>
    <x v="3"/>
    <x v="0"/>
    <x v="0"/>
    <x v="46"/>
    <x v="43"/>
    <x v="14"/>
    <x v="227"/>
    <n v="110.7"/>
    <x v="1610"/>
    <x v="0"/>
    <x v="0"/>
    <x v="0"/>
    <x v="0"/>
    <x v="126"/>
    <x v="1"/>
    <x v="0"/>
    <x v="0"/>
    <x v="0"/>
    <x v="5"/>
    <x v="14"/>
    <x v="0"/>
    <x v="0"/>
  </r>
  <r>
    <x v="41"/>
    <x v="126"/>
    <x v="928"/>
    <x v="3"/>
    <x v="0"/>
    <x v="0"/>
    <x v="46"/>
    <x v="43"/>
    <x v="14"/>
    <x v="120"/>
    <n v="258.3"/>
    <x v="1611"/>
    <x v="0"/>
    <x v="0"/>
    <x v="0"/>
    <x v="0"/>
    <x v="126"/>
    <x v="1"/>
    <x v="0"/>
    <x v="0"/>
    <x v="0"/>
    <x v="5"/>
    <x v="14"/>
    <x v="0"/>
    <x v="0"/>
  </r>
  <r>
    <x v="41"/>
    <x v="126"/>
    <x v="928"/>
    <x v="3"/>
    <x v="0"/>
    <x v="0"/>
    <x v="46"/>
    <x v="43"/>
    <x v="14"/>
    <x v="191"/>
    <n v="787.2"/>
    <x v="1612"/>
    <x v="0"/>
    <x v="0"/>
    <x v="0"/>
    <x v="0"/>
    <x v="126"/>
    <x v="1"/>
    <x v="0"/>
    <x v="0"/>
    <x v="0"/>
    <x v="5"/>
    <x v="14"/>
    <x v="0"/>
    <x v="0"/>
  </r>
  <r>
    <x v="41"/>
    <x v="126"/>
    <x v="928"/>
    <x v="3"/>
    <x v="0"/>
    <x v="0"/>
    <x v="46"/>
    <x v="43"/>
    <x v="14"/>
    <x v="201"/>
    <n v="73.8"/>
    <x v="1613"/>
    <x v="0"/>
    <x v="0"/>
    <x v="0"/>
    <x v="0"/>
    <x v="126"/>
    <x v="1"/>
    <x v="0"/>
    <x v="0"/>
    <x v="0"/>
    <x v="5"/>
    <x v="14"/>
    <x v="0"/>
    <x v="0"/>
  </r>
  <r>
    <x v="87"/>
    <x v="126"/>
    <x v="928"/>
    <x v="3"/>
    <x v="0"/>
    <x v="0"/>
    <x v="46"/>
    <x v="43"/>
    <x v="14"/>
    <x v="53"/>
    <n v="2078.7"/>
    <x v="1614"/>
    <x v="0"/>
    <x v="0"/>
    <x v="0"/>
    <x v="0"/>
    <x v="126"/>
    <x v="0"/>
    <x v="0"/>
    <x v="0"/>
    <x v="0"/>
    <x v="8"/>
    <x v="14"/>
    <x v="0"/>
    <x v="0"/>
  </r>
  <r>
    <x v="87"/>
    <x v="126"/>
    <x v="928"/>
    <x v="3"/>
    <x v="0"/>
    <x v="0"/>
    <x v="46"/>
    <x v="43"/>
    <x v="14"/>
    <x v="238"/>
    <n v="1254.6"/>
    <x v="1615"/>
    <x v="0"/>
    <x v="0"/>
    <x v="0"/>
    <x v="0"/>
    <x v="126"/>
    <x v="0"/>
    <x v="0"/>
    <x v="0"/>
    <x v="0"/>
    <x v="8"/>
    <x v="14"/>
    <x v="0"/>
    <x v="0"/>
  </r>
  <r>
    <x v="87"/>
    <x v="126"/>
    <x v="928"/>
    <x v="3"/>
    <x v="0"/>
    <x v="0"/>
    <x v="46"/>
    <x v="43"/>
    <x v="14"/>
    <x v="6"/>
    <n v="824.1"/>
    <x v="1616"/>
    <x v="0"/>
    <x v="0"/>
    <x v="0"/>
    <x v="0"/>
    <x v="126"/>
    <x v="1"/>
    <x v="0"/>
    <x v="0"/>
    <x v="0"/>
    <x v="8"/>
    <x v="14"/>
    <x v="0"/>
    <x v="0"/>
  </r>
  <r>
    <x v="87"/>
    <x v="126"/>
    <x v="928"/>
    <x v="3"/>
    <x v="0"/>
    <x v="0"/>
    <x v="46"/>
    <x v="43"/>
    <x v="14"/>
    <x v="252"/>
    <n v="1574.4"/>
    <x v="1608"/>
    <x v="0"/>
    <x v="0"/>
    <x v="0"/>
    <x v="0"/>
    <x v="126"/>
    <x v="1"/>
    <x v="0"/>
    <x v="0"/>
    <x v="0"/>
    <x v="8"/>
    <x v="14"/>
    <x v="0"/>
    <x v="0"/>
  </r>
  <r>
    <x v="87"/>
    <x v="126"/>
    <x v="928"/>
    <x v="3"/>
    <x v="0"/>
    <x v="0"/>
    <x v="46"/>
    <x v="43"/>
    <x v="14"/>
    <x v="164"/>
    <n v="578.1"/>
    <x v="1617"/>
    <x v="0"/>
    <x v="0"/>
    <x v="0"/>
    <x v="0"/>
    <x v="126"/>
    <x v="1"/>
    <x v="0"/>
    <x v="0"/>
    <x v="0"/>
    <x v="8"/>
    <x v="14"/>
    <x v="0"/>
    <x v="0"/>
  </r>
  <r>
    <x v="87"/>
    <x v="126"/>
    <x v="928"/>
    <x v="3"/>
    <x v="0"/>
    <x v="0"/>
    <x v="46"/>
    <x v="43"/>
    <x v="14"/>
    <x v="174"/>
    <n v="1500.6"/>
    <x v="1610"/>
    <x v="0"/>
    <x v="0"/>
    <x v="0"/>
    <x v="0"/>
    <x v="126"/>
    <x v="1"/>
    <x v="0"/>
    <x v="0"/>
    <x v="0"/>
    <x v="8"/>
    <x v="14"/>
    <x v="0"/>
    <x v="0"/>
  </r>
  <r>
    <x v="87"/>
    <x v="126"/>
    <x v="928"/>
    <x v="3"/>
    <x v="0"/>
    <x v="0"/>
    <x v="46"/>
    <x v="43"/>
    <x v="14"/>
    <x v="199"/>
    <n v="2312.4"/>
    <x v="1618"/>
    <x v="0"/>
    <x v="0"/>
    <x v="0"/>
    <x v="0"/>
    <x v="126"/>
    <x v="1"/>
    <x v="0"/>
    <x v="0"/>
    <x v="0"/>
    <x v="8"/>
    <x v="14"/>
    <x v="0"/>
    <x v="0"/>
  </r>
  <r>
    <x v="87"/>
    <x v="126"/>
    <x v="928"/>
    <x v="3"/>
    <x v="0"/>
    <x v="0"/>
    <x v="46"/>
    <x v="43"/>
    <x v="14"/>
    <x v="504"/>
    <n v="2349.3"/>
    <x v="1613"/>
    <x v="0"/>
    <x v="0"/>
    <x v="0"/>
    <x v="0"/>
    <x v="126"/>
    <x v="1"/>
    <x v="0"/>
    <x v="0"/>
    <x v="0"/>
    <x v="8"/>
    <x v="14"/>
    <x v="0"/>
    <x v="0"/>
  </r>
  <r>
    <x v="35"/>
    <x v="1"/>
    <x v="929"/>
    <x v="3"/>
    <x v="0"/>
    <x v="0"/>
    <x v="46"/>
    <x v="43"/>
    <x v="339"/>
    <x v="46"/>
    <n v="183.68"/>
    <x v="1539"/>
    <x v="0"/>
    <x v="0"/>
    <x v="0"/>
    <x v="0"/>
    <x v="1"/>
    <x v="1"/>
    <x v="0"/>
    <x v="0"/>
    <x v="0"/>
    <x v="5"/>
    <x v="338"/>
    <x v="0"/>
    <x v="0"/>
  </r>
  <r>
    <x v="103"/>
    <x v="124"/>
    <x v="929"/>
    <x v="3"/>
    <x v="0"/>
    <x v="0"/>
    <x v="46"/>
    <x v="43"/>
    <x v="339"/>
    <x v="51"/>
    <n v="1102.08"/>
    <x v="1542"/>
    <x v="0"/>
    <x v="0"/>
    <x v="0"/>
    <x v="0"/>
    <x v="124"/>
    <x v="0"/>
    <x v="0"/>
    <x v="0"/>
    <x v="0"/>
    <x v="4"/>
    <x v="338"/>
    <x v="0"/>
    <x v="0"/>
  </r>
  <r>
    <x v="41"/>
    <x v="1"/>
    <x v="930"/>
    <x v="5"/>
    <x v="0"/>
    <x v="0"/>
    <x v="47"/>
    <x v="61"/>
    <x v="14"/>
    <x v="63"/>
    <n v="1009.2"/>
    <x v="1619"/>
    <x v="0"/>
    <x v="0"/>
    <x v="0"/>
    <x v="0"/>
    <x v="1"/>
    <x v="0"/>
    <x v="0"/>
    <x v="0"/>
    <x v="0"/>
    <x v="5"/>
    <x v="14"/>
    <x v="0"/>
    <x v="0"/>
  </r>
  <r>
    <x v="41"/>
    <x v="1"/>
    <x v="930"/>
    <x v="5"/>
    <x v="0"/>
    <x v="0"/>
    <x v="47"/>
    <x v="61"/>
    <x v="14"/>
    <x v="36"/>
    <n v="591.6"/>
    <x v="1620"/>
    <x v="0"/>
    <x v="0"/>
    <x v="0"/>
    <x v="0"/>
    <x v="1"/>
    <x v="0"/>
    <x v="0"/>
    <x v="0"/>
    <x v="0"/>
    <x v="5"/>
    <x v="14"/>
    <x v="0"/>
    <x v="0"/>
  </r>
  <r>
    <x v="41"/>
    <x v="128"/>
    <x v="931"/>
    <x v="5"/>
    <x v="0"/>
    <x v="0"/>
    <x v="47"/>
    <x v="46"/>
    <x v="14"/>
    <x v="153"/>
    <n v="142.16"/>
    <x v="1621"/>
    <x v="0"/>
    <x v="0"/>
    <x v="0"/>
    <x v="0"/>
    <x v="128"/>
    <x v="0"/>
    <x v="0"/>
    <x v="0"/>
    <x v="0"/>
    <x v="5"/>
    <x v="14"/>
    <x v="0"/>
    <x v="0"/>
  </r>
  <r>
    <x v="41"/>
    <x v="128"/>
    <x v="931"/>
    <x v="5"/>
    <x v="0"/>
    <x v="0"/>
    <x v="47"/>
    <x v="46"/>
    <x v="14"/>
    <x v="141"/>
    <n v="124.39"/>
    <x v="1622"/>
    <x v="0"/>
    <x v="0"/>
    <x v="0"/>
    <x v="140"/>
    <x v="128"/>
    <x v="1"/>
    <x v="0"/>
    <x v="0"/>
    <x v="0"/>
    <x v="5"/>
    <x v="14"/>
    <x v="0"/>
    <x v="0"/>
  </r>
  <r>
    <x v="103"/>
    <x v="124"/>
    <x v="932"/>
    <x v="5"/>
    <x v="0"/>
    <x v="0"/>
    <x v="47"/>
    <x v="46"/>
    <x v="339"/>
    <x v="82"/>
    <n v="1137.6"/>
    <x v="1544"/>
    <x v="0"/>
    <x v="0"/>
    <x v="0"/>
    <x v="0"/>
    <x v="124"/>
    <x v="0"/>
    <x v="0"/>
    <x v="0"/>
    <x v="0"/>
    <x v="4"/>
    <x v="338"/>
    <x v="0"/>
    <x v="0"/>
  </r>
  <r>
    <x v="58"/>
    <x v="124"/>
    <x v="933"/>
    <x v="5"/>
    <x v="0"/>
    <x v="0"/>
    <x v="47"/>
    <x v="55"/>
    <x v="339"/>
    <x v="89"/>
    <n v="1034.64"/>
    <x v="1546"/>
    <x v="0"/>
    <x v="0"/>
    <x v="0"/>
    <x v="0"/>
    <x v="124"/>
    <x v="1"/>
    <x v="0"/>
    <x v="0"/>
    <x v="0"/>
    <x v="4"/>
    <x v="338"/>
    <x v="0"/>
    <x v="0"/>
  </r>
  <r>
    <x v="41"/>
    <x v="128"/>
    <x v="934"/>
    <x v="5"/>
    <x v="0"/>
    <x v="0"/>
    <x v="47"/>
    <x v="33"/>
    <x v="14"/>
    <x v="153"/>
    <n v="153.92"/>
    <x v="1623"/>
    <x v="0"/>
    <x v="0"/>
    <x v="0"/>
    <x v="0"/>
    <x v="128"/>
    <x v="0"/>
    <x v="0"/>
    <x v="0"/>
    <x v="0"/>
    <x v="5"/>
    <x v="14"/>
    <x v="0"/>
    <x v="0"/>
  </r>
  <r>
    <x v="41"/>
    <x v="128"/>
    <x v="934"/>
    <x v="5"/>
    <x v="0"/>
    <x v="0"/>
    <x v="47"/>
    <x v="33"/>
    <x v="14"/>
    <x v="101"/>
    <n v="692.64"/>
    <x v="1624"/>
    <x v="0"/>
    <x v="0"/>
    <x v="0"/>
    <x v="141"/>
    <x v="128"/>
    <x v="0"/>
    <x v="0"/>
    <x v="0"/>
    <x v="0"/>
    <x v="5"/>
    <x v="14"/>
    <x v="0"/>
    <x v="0"/>
  </r>
  <r>
    <x v="56"/>
    <x v="1"/>
    <x v="935"/>
    <x v="6"/>
    <x v="0"/>
    <x v="0"/>
    <x v="36"/>
    <x v="56"/>
    <x v="14"/>
    <x v="26"/>
    <n v="639.86"/>
    <x v="1484"/>
    <x v="0"/>
    <x v="0"/>
    <x v="0"/>
    <x v="0"/>
    <x v="1"/>
    <x v="0"/>
    <x v="0"/>
    <x v="0"/>
    <x v="0"/>
    <x v="4"/>
    <x v="14"/>
    <x v="0"/>
    <x v="0"/>
  </r>
  <r>
    <x v="58"/>
    <x v="1"/>
    <x v="936"/>
    <x v="6"/>
    <x v="0"/>
    <x v="0"/>
    <x v="36"/>
    <x v="56"/>
    <x v="339"/>
    <x v="242"/>
    <n v="1102.5"/>
    <x v="1625"/>
    <x v="0"/>
    <x v="0"/>
    <x v="0"/>
    <x v="0"/>
    <x v="1"/>
    <x v="1"/>
    <x v="0"/>
    <x v="0"/>
    <x v="0"/>
    <x v="4"/>
    <x v="338"/>
    <x v="0"/>
    <x v="0"/>
  </r>
  <r>
    <x v="41"/>
    <x v="1"/>
    <x v="936"/>
    <x v="6"/>
    <x v="0"/>
    <x v="0"/>
    <x v="36"/>
    <x v="56"/>
    <x v="339"/>
    <x v="190"/>
    <n v="1890"/>
    <x v="1550"/>
    <x v="0"/>
    <x v="0"/>
    <x v="0"/>
    <x v="0"/>
    <x v="1"/>
    <x v="1"/>
    <x v="0"/>
    <x v="0"/>
    <x v="0"/>
    <x v="5"/>
    <x v="338"/>
    <x v="0"/>
    <x v="0"/>
  </r>
  <r>
    <x v="58"/>
    <x v="129"/>
    <x v="937"/>
    <x v="6"/>
    <x v="0"/>
    <x v="0"/>
    <x v="36"/>
    <x v="33"/>
    <x v="14"/>
    <x v="63"/>
    <n v="1455.8"/>
    <x v="1626"/>
    <x v="0"/>
    <x v="0"/>
    <x v="0"/>
    <x v="125"/>
    <x v="129"/>
    <x v="1"/>
    <x v="0"/>
    <x v="0"/>
    <x v="0"/>
    <x v="4"/>
    <x v="14"/>
    <x v="0"/>
    <x v="0"/>
  </r>
  <r>
    <x v="41"/>
    <x v="129"/>
    <x v="937"/>
    <x v="6"/>
    <x v="0"/>
    <x v="0"/>
    <x v="36"/>
    <x v="33"/>
    <x v="14"/>
    <x v="102"/>
    <n v="25.1"/>
    <x v="1626"/>
    <x v="0"/>
    <x v="0"/>
    <x v="0"/>
    <x v="0"/>
    <x v="129"/>
    <x v="1"/>
    <x v="0"/>
    <x v="0"/>
    <x v="0"/>
    <x v="5"/>
    <x v="14"/>
    <x v="0"/>
    <x v="0"/>
  </r>
  <r>
    <x v="41"/>
    <x v="129"/>
    <x v="937"/>
    <x v="6"/>
    <x v="0"/>
    <x v="0"/>
    <x v="36"/>
    <x v="33"/>
    <x v="14"/>
    <x v="48"/>
    <n v="75.3"/>
    <x v="1627"/>
    <x v="0"/>
    <x v="0"/>
    <x v="0"/>
    <x v="0"/>
    <x v="129"/>
    <x v="1"/>
    <x v="0"/>
    <x v="0"/>
    <x v="0"/>
    <x v="5"/>
    <x v="14"/>
    <x v="0"/>
    <x v="0"/>
  </r>
  <r>
    <x v="103"/>
    <x v="124"/>
    <x v="938"/>
    <x v="6"/>
    <x v="0"/>
    <x v="0"/>
    <x v="36"/>
    <x v="33"/>
    <x v="339"/>
    <x v="48"/>
    <n v="80.31"/>
    <x v="1628"/>
    <x v="0"/>
    <x v="0"/>
    <x v="0"/>
    <x v="0"/>
    <x v="124"/>
    <x v="1"/>
    <x v="0"/>
    <x v="0"/>
    <x v="0"/>
    <x v="4"/>
    <x v="338"/>
    <x v="0"/>
    <x v="0"/>
  </r>
  <r>
    <x v="103"/>
    <x v="124"/>
    <x v="939"/>
    <x v="6"/>
    <x v="0"/>
    <x v="0"/>
    <x v="36"/>
    <x v="52"/>
    <x v="339"/>
    <x v="242"/>
    <n v="1135.68"/>
    <x v="1553"/>
    <x v="0"/>
    <x v="0"/>
    <x v="0"/>
    <x v="0"/>
    <x v="124"/>
    <x v="0"/>
    <x v="0"/>
    <x v="0"/>
    <x v="0"/>
    <x v="4"/>
    <x v="338"/>
    <x v="0"/>
    <x v="0"/>
  </r>
  <r>
    <x v="87"/>
    <x v="1"/>
    <x v="940"/>
    <x v="7"/>
    <x v="0"/>
    <x v="0"/>
    <x v="37"/>
    <x v="33"/>
    <x v="14"/>
    <x v="120"/>
    <n v="612.36"/>
    <x v="1552"/>
    <x v="0"/>
    <x v="0"/>
    <x v="0"/>
    <x v="0"/>
    <x v="1"/>
    <x v="0"/>
    <x v="0"/>
    <x v="0"/>
    <x v="0"/>
    <x v="8"/>
    <x v="14"/>
    <x v="0"/>
    <x v="0"/>
  </r>
  <r>
    <x v="56"/>
    <x v="131"/>
    <x v="940"/>
    <x v="7"/>
    <x v="0"/>
    <x v="0"/>
    <x v="37"/>
    <x v="33"/>
    <x v="14"/>
    <x v="83"/>
    <n v="58.32"/>
    <x v="1629"/>
    <x v="0"/>
    <x v="0"/>
    <x v="0"/>
    <x v="0"/>
    <x v="131"/>
    <x v="1"/>
    <x v="0"/>
    <x v="0"/>
    <x v="0"/>
    <x v="4"/>
    <x v="14"/>
    <x v="0"/>
    <x v="0"/>
  </r>
  <r>
    <x v="41"/>
    <x v="131"/>
    <x v="940"/>
    <x v="7"/>
    <x v="0"/>
    <x v="0"/>
    <x v="37"/>
    <x v="33"/>
    <x v="14"/>
    <x v="102"/>
    <n v="29.16"/>
    <x v="1630"/>
    <x v="0"/>
    <x v="0"/>
    <x v="0"/>
    <x v="0"/>
    <x v="131"/>
    <x v="1"/>
    <x v="0"/>
    <x v="0"/>
    <x v="0"/>
    <x v="5"/>
    <x v="14"/>
    <x v="0"/>
    <x v="0"/>
  </r>
  <r>
    <x v="41"/>
    <x v="131"/>
    <x v="940"/>
    <x v="7"/>
    <x v="0"/>
    <x v="0"/>
    <x v="37"/>
    <x v="33"/>
    <x v="14"/>
    <x v="30"/>
    <n v="1545.48"/>
    <x v="1626"/>
    <x v="0"/>
    <x v="0"/>
    <x v="0"/>
    <x v="0"/>
    <x v="131"/>
    <x v="1"/>
    <x v="0"/>
    <x v="0"/>
    <x v="0"/>
    <x v="5"/>
    <x v="14"/>
    <x v="0"/>
    <x v="0"/>
  </r>
  <r>
    <x v="87"/>
    <x v="131"/>
    <x v="940"/>
    <x v="7"/>
    <x v="0"/>
    <x v="0"/>
    <x v="37"/>
    <x v="33"/>
    <x v="14"/>
    <x v="122"/>
    <n v="1108.08"/>
    <x v="1630"/>
    <x v="0"/>
    <x v="0"/>
    <x v="0"/>
    <x v="0"/>
    <x v="131"/>
    <x v="1"/>
    <x v="0"/>
    <x v="0"/>
    <x v="0"/>
    <x v="8"/>
    <x v="14"/>
    <x v="0"/>
    <x v="0"/>
  </r>
  <r>
    <x v="87"/>
    <x v="131"/>
    <x v="940"/>
    <x v="7"/>
    <x v="0"/>
    <x v="0"/>
    <x v="37"/>
    <x v="33"/>
    <x v="14"/>
    <x v="102"/>
    <n v="29.16"/>
    <x v="1631"/>
    <x v="0"/>
    <x v="0"/>
    <x v="0"/>
    <x v="0"/>
    <x v="131"/>
    <x v="1"/>
    <x v="0"/>
    <x v="0"/>
    <x v="0"/>
    <x v="8"/>
    <x v="14"/>
    <x v="0"/>
    <x v="0"/>
  </r>
  <r>
    <x v="87"/>
    <x v="131"/>
    <x v="940"/>
    <x v="7"/>
    <x v="0"/>
    <x v="0"/>
    <x v="37"/>
    <x v="33"/>
    <x v="14"/>
    <x v="141"/>
    <n v="204.12"/>
    <x v="1626"/>
    <x v="0"/>
    <x v="0"/>
    <x v="0"/>
    <x v="0"/>
    <x v="131"/>
    <x v="1"/>
    <x v="0"/>
    <x v="0"/>
    <x v="0"/>
    <x v="8"/>
    <x v="14"/>
    <x v="0"/>
    <x v="0"/>
  </r>
  <r>
    <x v="87"/>
    <x v="131"/>
    <x v="940"/>
    <x v="7"/>
    <x v="0"/>
    <x v="0"/>
    <x v="37"/>
    <x v="33"/>
    <x v="14"/>
    <x v="295"/>
    <n v="670.68"/>
    <x v="1627"/>
    <x v="0"/>
    <x v="0"/>
    <x v="0"/>
    <x v="0"/>
    <x v="131"/>
    <x v="1"/>
    <x v="0"/>
    <x v="0"/>
    <x v="0"/>
    <x v="8"/>
    <x v="14"/>
    <x v="0"/>
    <x v="0"/>
  </r>
  <r>
    <x v="87"/>
    <x v="131"/>
    <x v="940"/>
    <x v="7"/>
    <x v="0"/>
    <x v="0"/>
    <x v="37"/>
    <x v="33"/>
    <x v="14"/>
    <x v="166"/>
    <n v="291.6"/>
    <x v="1629"/>
    <x v="0"/>
    <x v="0"/>
    <x v="0"/>
    <x v="0"/>
    <x v="131"/>
    <x v="1"/>
    <x v="0"/>
    <x v="0"/>
    <x v="0"/>
    <x v="8"/>
    <x v="14"/>
    <x v="0"/>
    <x v="0"/>
  </r>
  <r>
    <x v="58"/>
    <x v="1"/>
    <x v="941"/>
    <x v="7"/>
    <x v="0"/>
    <x v="0"/>
    <x v="37"/>
    <x v="52"/>
    <x v="14"/>
    <x v="158"/>
    <n v="117.8"/>
    <x v="1632"/>
    <x v="0"/>
    <x v="0"/>
    <x v="0"/>
    <x v="139"/>
    <x v="1"/>
    <x v="0"/>
    <x v="1"/>
    <x v="0"/>
    <x v="0"/>
    <x v="4"/>
    <x v="14"/>
    <x v="0"/>
    <x v="1"/>
  </r>
  <r>
    <x v="41"/>
    <x v="1"/>
    <x v="941"/>
    <x v="7"/>
    <x v="0"/>
    <x v="0"/>
    <x v="37"/>
    <x v="52"/>
    <x v="14"/>
    <x v="221"/>
    <n v="323.95"/>
    <x v="1633"/>
    <x v="0"/>
    <x v="0"/>
    <x v="0"/>
    <x v="142"/>
    <x v="1"/>
    <x v="0"/>
    <x v="1"/>
    <x v="0"/>
    <x v="0"/>
    <x v="5"/>
    <x v="14"/>
    <x v="0"/>
    <x v="1"/>
  </r>
  <r>
    <x v="41"/>
    <x v="131"/>
    <x v="941"/>
    <x v="7"/>
    <x v="0"/>
    <x v="0"/>
    <x v="37"/>
    <x v="52"/>
    <x v="14"/>
    <x v="240"/>
    <n v="706.8"/>
    <x v="1552"/>
    <x v="0"/>
    <x v="0"/>
    <x v="0"/>
    <x v="0"/>
    <x v="131"/>
    <x v="1"/>
    <x v="0"/>
    <x v="0"/>
    <x v="0"/>
    <x v="5"/>
    <x v="14"/>
    <x v="0"/>
    <x v="0"/>
  </r>
  <r>
    <x v="87"/>
    <x v="131"/>
    <x v="941"/>
    <x v="7"/>
    <x v="0"/>
    <x v="0"/>
    <x v="37"/>
    <x v="52"/>
    <x v="14"/>
    <x v="213"/>
    <n v="4240.8"/>
    <x v="1552"/>
    <x v="0"/>
    <x v="0"/>
    <x v="0"/>
    <x v="0"/>
    <x v="131"/>
    <x v="1"/>
    <x v="0"/>
    <x v="0"/>
    <x v="0"/>
    <x v="8"/>
    <x v="14"/>
    <x v="0"/>
    <x v="0"/>
  </r>
  <r>
    <x v="87"/>
    <x v="131"/>
    <x v="941"/>
    <x v="7"/>
    <x v="0"/>
    <x v="0"/>
    <x v="37"/>
    <x v="52"/>
    <x v="14"/>
    <x v="488"/>
    <n v="8982.25"/>
    <x v="1553"/>
    <x v="0"/>
    <x v="0"/>
    <x v="0"/>
    <x v="0"/>
    <x v="131"/>
    <x v="1"/>
    <x v="0"/>
    <x v="0"/>
    <x v="0"/>
    <x v="8"/>
    <x v="14"/>
    <x v="0"/>
    <x v="0"/>
  </r>
  <r>
    <x v="103"/>
    <x v="131"/>
    <x v="942"/>
    <x v="7"/>
    <x v="0"/>
    <x v="0"/>
    <x v="37"/>
    <x v="57"/>
    <x v="14"/>
    <x v="101"/>
    <n v="1070.64"/>
    <x v="1634"/>
    <x v="0"/>
    <x v="0"/>
    <x v="0"/>
    <x v="0"/>
    <x v="131"/>
    <x v="1"/>
    <x v="0"/>
    <x v="0"/>
    <x v="0"/>
    <x v="4"/>
    <x v="14"/>
    <x v="0"/>
    <x v="0"/>
  </r>
  <r>
    <x v="58"/>
    <x v="131"/>
    <x v="942"/>
    <x v="7"/>
    <x v="0"/>
    <x v="0"/>
    <x v="37"/>
    <x v="57"/>
    <x v="14"/>
    <x v="21"/>
    <n v="654.28"/>
    <x v="1557"/>
    <x v="0"/>
    <x v="0"/>
    <x v="0"/>
    <x v="0"/>
    <x v="131"/>
    <x v="1"/>
    <x v="0"/>
    <x v="0"/>
    <x v="0"/>
    <x v="4"/>
    <x v="14"/>
    <x v="0"/>
    <x v="0"/>
  </r>
  <r>
    <x v="41"/>
    <x v="141"/>
    <x v="943"/>
    <x v="7"/>
    <x v="0"/>
    <x v="0"/>
    <x v="37"/>
    <x v="57"/>
    <x v="339"/>
    <x v="64"/>
    <n v="602.87"/>
    <x v="1635"/>
    <x v="0"/>
    <x v="0"/>
    <x v="0"/>
    <x v="0"/>
    <x v="141"/>
    <x v="1"/>
    <x v="0"/>
    <x v="0"/>
    <x v="0"/>
    <x v="5"/>
    <x v="338"/>
    <x v="0"/>
    <x v="0"/>
  </r>
  <r>
    <x v="56"/>
    <x v="142"/>
    <x v="944"/>
    <x v="7"/>
    <x v="0"/>
    <x v="0"/>
    <x v="37"/>
    <x v="28"/>
    <x v="14"/>
    <x v="64"/>
    <n v="576.08"/>
    <x v="1636"/>
    <x v="0"/>
    <x v="0"/>
    <x v="0"/>
    <x v="0"/>
    <x v="142"/>
    <x v="1"/>
    <x v="0"/>
    <x v="0"/>
    <x v="0"/>
    <x v="4"/>
    <x v="14"/>
    <x v="0"/>
    <x v="0"/>
  </r>
  <r>
    <x v="56"/>
    <x v="1"/>
    <x v="945"/>
    <x v="7"/>
    <x v="0"/>
    <x v="0"/>
    <x v="37"/>
    <x v="28"/>
    <x v="339"/>
    <x v="114"/>
    <n v="970.2"/>
    <x v="1559"/>
    <x v="0"/>
    <x v="0"/>
    <x v="0"/>
    <x v="141"/>
    <x v="1"/>
    <x v="1"/>
    <x v="0"/>
    <x v="0"/>
    <x v="0"/>
    <x v="4"/>
    <x v="338"/>
    <x v="0"/>
    <x v="0"/>
  </r>
  <r>
    <x v="103"/>
    <x v="1"/>
    <x v="945"/>
    <x v="7"/>
    <x v="0"/>
    <x v="0"/>
    <x v="37"/>
    <x v="28"/>
    <x v="339"/>
    <x v="48"/>
    <n v="97.02"/>
    <x v="1559"/>
    <x v="0"/>
    <x v="0"/>
    <x v="0"/>
    <x v="0"/>
    <x v="1"/>
    <x v="1"/>
    <x v="0"/>
    <x v="0"/>
    <x v="0"/>
    <x v="4"/>
    <x v="338"/>
    <x v="0"/>
    <x v="0"/>
  </r>
  <r>
    <x v="103"/>
    <x v="124"/>
    <x v="945"/>
    <x v="7"/>
    <x v="0"/>
    <x v="0"/>
    <x v="37"/>
    <x v="28"/>
    <x v="339"/>
    <x v="132"/>
    <n v="2231.46"/>
    <x v="1637"/>
    <x v="0"/>
    <x v="0"/>
    <x v="0"/>
    <x v="0"/>
    <x v="124"/>
    <x v="0"/>
    <x v="0"/>
    <x v="0"/>
    <x v="0"/>
    <x v="4"/>
    <x v="338"/>
    <x v="0"/>
    <x v="0"/>
  </r>
  <r>
    <x v="103"/>
    <x v="124"/>
    <x v="946"/>
    <x v="7"/>
    <x v="0"/>
    <x v="0"/>
    <x v="37"/>
    <x v="58"/>
    <x v="339"/>
    <x v="101"/>
    <n v="1240.92"/>
    <x v="1563"/>
    <x v="0"/>
    <x v="0"/>
    <x v="0"/>
    <x v="0"/>
    <x v="124"/>
    <x v="0"/>
    <x v="0"/>
    <x v="0"/>
    <x v="0"/>
    <x v="4"/>
    <x v="338"/>
    <x v="0"/>
    <x v="0"/>
  </r>
  <r>
    <x v="56"/>
    <x v="131"/>
    <x v="947"/>
    <x v="7"/>
    <x v="0"/>
    <x v="0"/>
    <x v="37"/>
    <x v="29"/>
    <x v="14"/>
    <x v="153"/>
    <n v="260.8"/>
    <x v="1638"/>
    <x v="0"/>
    <x v="0"/>
    <x v="0"/>
    <x v="0"/>
    <x v="131"/>
    <x v="1"/>
    <x v="0"/>
    <x v="0"/>
    <x v="0"/>
    <x v="4"/>
    <x v="14"/>
    <x v="0"/>
    <x v="0"/>
  </r>
  <r>
    <x v="41"/>
    <x v="1"/>
    <x v="948"/>
    <x v="8"/>
    <x v="0"/>
    <x v="0"/>
    <x v="34"/>
    <x v="43"/>
    <x v="339"/>
    <x v="35"/>
    <n v="1675.44"/>
    <x v="1639"/>
    <x v="0"/>
    <x v="0"/>
    <x v="0"/>
    <x v="0"/>
    <x v="1"/>
    <x v="0"/>
    <x v="0"/>
    <x v="0"/>
    <x v="0"/>
    <x v="5"/>
    <x v="338"/>
    <x v="0"/>
    <x v="0"/>
  </r>
  <r>
    <x v="58"/>
    <x v="1"/>
    <x v="949"/>
    <x v="3"/>
    <x v="0"/>
    <x v="0"/>
    <x v="46"/>
    <x v="43"/>
    <x v="339"/>
    <x v="218"/>
    <n v="892.16"/>
    <x v="1539"/>
    <x v="0"/>
    <x v="0"/>
    <x v="0"/>
    <x v="0"/>
    <x v="1"/>
    <x v="1"/>
    <x v="0"/>
    <x v="0"/>
    <x v="0"/>
    <x v="4"/>
    <x v="338"/>
    <x v="0"/>
    <x v="0"/>
  </r>
  <r>
    <x v="58"/>
    <x v="143"/>
    <x v="950"/>
    <x v="5"/>
    <x v="0"/>
    <x v="0"/>
    <x v="47"/>
    <x v="55"/>
    <x v="14"/>
    <x v="140"/>
    <n v="215.52"/>
    <x v="1640"/>
    <x v="0"/>
    <x v="0"/>
    <x v="0"/>
    <x v="0"/>
    <x v="143"/>
    <x v="1"/>
    <x v="0"/>
    <x v="0"/>
    <x v="0"/>
    <x v="4"/>
    <x v="14"/>
    <x v="0"/>
    <x v="0"/>
  </r>
  <r>
    <x v="41"/>
    <x v="143"/>
    <x v="950"/>
    <x v="5"/>
    <x v="0"/>
    <x v="0"/>
    <x v="47"/>
    <x v="55"/>
    <x v="14"/>
    <x v="46"/>
    <n v="251.44"/>
    <x v="1640"/>
    <x v="0"/>
    <x v="0"/>
    <x v="0"/>
    <x v="0"/>
    <x v="143"/>
    <x v="1"/>
    <x v="0"/>
    <x v="0"/>
    <x v="0"/>
    <x v="5"/>
    <x v="14"/>
    <x v="0"/>
    <x v="0"/>
  </r>
  <r>
    <x v="35"/>
    <x v="1"/>
    <x v="951"/>
    <x v="5"/>
    <x v="0"/>
    <x v="0"/>
    <x v="47"/>
    <x v="55"/>
    <x v="339"/>
    <x v="101"/>
    <n v="689.76"/>
    <x v="1641"/>
    <x v="0"/>
    <x v="0"/>
    <x v="0"/>
    <x v="134"/>
    <x v="1"/>
    <x v="0"/>
    <x v="1"/>
    <x v="0"/>
    <x v="0"/>
    <x v="5"/>
    <x v="338"/>
    <x v="0"/>
    <x v="1"/>
  </r>
  <r>
    <x v="35"/>
    <x v="128"/>
    <x v="952"/>
    <x v="5"/>
    <x v="0"/>
    <x v="0"/>
    <x v="47"/>
    <x v="33"/>
    <x v="14"/>
    <x v="105"/>
    <n v="1366.04"/>
    <x v="1642"/>
    <x v="0"/>
    <x v="0"/>
    <x v="0"/>
    <x v="143"/>
    <x v="128"/>
    <x v="0"/>
    <x v="0"/>
    <x v="0"/>
    <x v="0"/>
    <x v="5"/>
    <x v="14"/>
    <x v="0"/>
    <x v="0"/>
  </r>
  <r>
    <x v="103"/>
    <x v="1"/>
    <x v="953"/>
    <x v="8"/>
    <x v="0"/>
    <x v="0"/>
    <x v="34"/>
    <x v="59"/>
    <x v="339"/>
    <x v="140"/>
    <n v="552.12"/>
    <x v="1643"/>
    <x v="0"/>
    <x v="0"/>
    <x v="0"/>
    <x v="0"/>
    <x v="1"/>
    <x v="0"/>
    <x v="0"/>
    <x v="0"/>
    <x v="0"/>
    <x v="4"/>
    <x v="338"/>
    <x v="0"/>
    <x v="0"/>
  </r>
  <r>
    <x v="41"/>
    <x v="1"/>
    <x v="954"/>
    <x v="16"/>
    <x v="0"/>
    <x v="0"/>
    <x v="48"/>
    <x v="45"/>
    <x v="339"/>
    <x v="166"/>
    <n v="944.4"/>
    <x v="1639"/>
    <x v="0"/>
    <x v="0"/>
    <x v="0"/>
    <x v="0"/>
    <x v="1"/>
    <x v="0"/>
    <x v="0"/>
    <x v="0"/>
    <x v="0"/>
    <x v="5"/>
    <x v="338"/>
    <x v="0"/>
    <x v="0"/>
  </r>
  <r>
    <x v="41"/>
    <x v="1"/>
    <x v="954"/>
    <x v="16"/>
    <x v="0"/>
    <x v="0"/>
    <x v="48"/>
    <x v="45"/>
    <x v="339"/>
    <x v="166"/>
    <n v="944.4"/>
    <x v="1644"/>
    <x v="0"/>
    <x v="0"/>
    <x v="0"/>
    <x v="0"/>
    <x v="1"/>
    <x v="0"/>
    <x v="0"/>
    <x v="0"/>
    <x v="0"/>
    <x v="5"/>
    <x v="338"/>
    <x v="0"/>
    <x v="0"/>
  </r>
  <r>
    <x v="41"/>
    <x v="1"/>
    <x v="955"/>
    <x v="12"/>
    <x v="0"/>
    <x v="0"/>
    <x v="35"/>
    <x v="30"/>
    <x v="339"/>
    <x v="141"/>
    <n v="1161.86"/>
    <x v="1639"/>
    <x v="0"/>
    <x v="0"/>
    <x v="0"/>
    <x v="0"/>
    <x v="1"/>
    <x v="0"/>
    <x v="0"/>
    <x v="0"/>
    <x v="0"/>
    <x v="5"/>
    <x v="338"/>
    <x v="0"/>
    <x v="0"/>
  </r>
  <r>
    <x v="41"/>
    <x v="1"/>
    <x v="955"/>
    <x v="12"/>
    <x v="0"/>
    <x v="0"/>
    <x v="35"/>
    <x v="30"/>
    <x v="339"/>
    <x v="186"/>
    <n v="829.9"/>
    <x v="1644"/>
    <x v="0"/>
    <x v="0"/>
    <x v="0"/>
    <x v="0"/>
    <x v="1"/>
    <x v="0"/>
    <x v="0"/>
    <x v="0"/>
    <x v="0"/>
    <x v="5"/>
    <x v="338"/>
    <x v="0"/>
    <x v="0"/>
  </r>
  <r>
    <x v="13"/>
    <x v="1"/>
    <x v="956"/>
    <x v="0"/>
    <x v="1"/>
    <x v="2"/>
    <x v="33"/>
    <x v="5"/>
    <x v="342"/>
    <x v="43"/>
    <n v="111.16"/>
    <x v="1645"/>
    <x v="0"/>
    <x v="0"/>
    <x v="0"/>
    <x v="0"/>
    <x v="1"/>
    <x v="0"/>
    <x v="0"/>
    <x v="0"/>
    <x v="0"/>
    <x v="2"/>
    <x v="341"/>
    <x v="0"/>
    <x v="0"/>
  </r>
  <r>
    <x v="13"/>
    <x v="1"/>
    <x v="956"/>
    <x v="0"/>
    <x v="1"/>
    <x v="2"/>
    <x v="33"/>
    <x v="5"/>
    <x v="342"/>
    <x v="564"/>
    <n v="940.89"/>
    <x v="1646"/>
    <x v="0"/>
    <x v="0"/>
    <x v="0"/>
    <x v="144"/>
    <x v="1"/>
    <x v="0"/>
    <x v="1"/>
    <x v="0"/>
    <x v="0"/>
    <x v="2"/>
    <x v="341"/>
    <x v="0"/>
    <x v="1"/>
  </r>
  <r>
    <x v="41"/>
    <x v="1"/>
    <x v="957"/>
    <x v="0"/>
    <x v="4"/>
    <x v="4"/>
    <x v="33"/>
    <x v="9"/>
    <x v="327"/>
    <x v="182"/>
    <n v="167.75"/>
    <x v="1647"/>
    <x v="0"/>
    <x v="0"/>
    <x v="0"/>
    <x v="0"/>
    <x v="1"/>
    <x v="0"/>
    <x v="1"/>
    <x v="0"/>
    <x v="0"/>
    <x v="5"/>
    <x v="326"/>
    <x v="0"/>
    <x v="1"/>
  </r>
  <r>
    <x v="98"/>
    <x v="1"/>
    <x v="958"/>
    <x v="0"/>
    <x v="6"/>
    <x v="9"/>
    <x v="33"/>
    <x v="19"/>
    <x v="342"/>
    <x v="186"/>
    <n v="92.7"/>
    <x v="1476"/>
    <x v="0"/>
    <x v="0"/>
    <x v="0"/>
    <x v="0"/>
    <x v="1"/>
    <x v="0"/>
    <x v="0"/>
    <x v="0"/>
    <x v="0"/>
    <x v="9"/>
    <x v="341"/>
    <x v="0"/>
    <x v="0"/>
  </r>
  <r>
    <x v="36"/>
    <x v="1"/>
    <x v="958"/>
    <x v="0"/>
    <x v="6"/>
    <x v="9"/>
    <x v="33"/>
    <x v="19"/>
    <x v="342"/>
    <x v="74"/>
    <n v="2818.08"/>
    <x v="1476"/>
    <x v="0"/>
    <x v="0"/>
    <x v="0"/>
    <x v="0"/>
    <x v="1"/>
    <x v="0"/>
    <x v="0"/>
    <x v="0"/>
    <x v="0"/>
    <x v="4"/>
    <x v="341"/>
    <x v="0"/>
    <x v="0"/>
  </r>
  <r>
    <x v="98"/>
    <x v="1"/>
    <x v="959"/>
    <x v="0"/>
    <x v="6"/>
    <x v="9"/>
    <x v="33"/>
    <x v="19"/>
    <x v="343"/>
    <x v="383"/>
    <n v="1780"/>
    <x v="1476"/>
    <x v="0"/>
    <x v="0"/>
    <x v="0"/>
    <x v="0"/>
    <x v="1"/>
    <x v="0"/>
    <x v="0"/>
    <x v="0"/>
    <x v="0"/>
    <x v="9"/>
    <x v="342"/>
    <x v="0"/>
    <x v="0"/>
  </r>
  <r>
    <x v="60"/>
    <x v="1"/>
    <x v="959"/>
    <x v="0"/>
    <x v="6"/>
    <x v="9"/>
    <x v="33"/>
    <x v="19"/>
    <x v="343"/>
    <x v="295"/>
    <n v="511.75"/>
    <x v="1648"/>
    <x v="0"/>
    <x v="0"/>
    <x v="0"/>
    <x v="145"/>
    <x v="1"/>
    <x v="0"/>
    <x v="1"/>
    <x v="0"/>
    <x v="0"/>
    <x v="4"/>
    <x v="342"/>
    <x v="0"/>
    <x v="1"/>
  </r>
  <r>
    <x v="13"/>
    <x v="1"/>
    <x v="960"/>
    <x v="0"/>
    <x v="8"/>
    <x v="6"/>
    <x v="33"/>
    <x v="19"/>
    <x v="343"/>
    <x v="64"/>
    <n v="313.69"/>
    <x v="1649"/>
    <x v="0"/>
    <x v="0"/>
    <x v="0"/>
    <x v="0"/>
    <x v="1"/>
    <x v="0"/>
    <x v="0"/>
    <x v="0"/>
    <x v="0"/>
    <x v="2"/>
    <x v="343"/>
    <x v="1"/>
    <x v="0"/>
  </r>
  <r>
    <x v="107"/>
    <x v="1"/>
    <x v="961"/>
    <x v="0"/>
    <x v="1"/>
    <x v="2"/>
    <x v="33"/>
    <x v="16"/>
    <x v="14"/>
    <x v="107"/>
    <n v="155.8"/>
    <x v="1471"/>
    <x v="0"/>
    <x v="0"/>
    <x v="0"/>
    <x v="0"/>
    <x v="1"/>
    <x v="1"/>
    <x v="0"/>
    <x v="0"/>
    <x v="0"/>
    <x v="7"/>
    <x v="14"/>
    <x v="0"/>
    <x v="0"/>
  </r>
  <r>
    <x v="15"/>
    <x v="1"/>
    <x v="962"/>
    <x v="0"/>
    <x v="3"/>
    <x v="3"/>
    <x v="33"/>
    <x v="9"/>
    <x v="14"/>
    <x v="186"/>
    <n v="19.4"/>
    <x v="1209"/>
    <x v="0"/>
    <x v="0"/>
    <x v="0"/>
    <x v="0"/>
    <x v="1"/>
    <x v="1"/>
    <x v="2"/>
    <x v="0"/>
    <x v="0"/>
    <x v="2"/>
    <x v="14"/>
    <x v="0"/>
    <x v="0"/>
  </r>
  <r>
    <x v="80"/>
    <x v="1"/>
    <x v="962"/>
    <x v="0"/>
    <x v="3"/>
    <x v="3"/>
    <x v="33"/>
    <x v="9"/>
    <x v="14"/>
    <x v="337"/>
    <n v="1140.72"/>
    <x v="1209"/>
    <x v="0"/>
    <x v="0"/>
    <x v="0"/>
    <x v="0"/>
    <x v="1"/>
    <x v="1"/>
    <x v="2"/>
    <x v="0"/>
    <x v="0"/>
    <x v="8"/>
    <x v="14"/>
    <x v="0"/>
    <x v="0"/>
  </r>
  <r>
    <x v="107"/>
    <x v="1"/>
    <x v="962"/>
    <x v="0"/>
    <x v="3"/>
    <x v="3"/>
    <x v="33"/>
    <x v="9"/>
    <x v="14"/>
    <x v="56"/>
    <n v="217.28"/>
    <x v="1209"/>
    <x v="0"/>
    <x v="0"/>
    <x v="0"/>
    <x v="0"/>
    <x v="1"/>
    <x v="1"/>
    <x v="2"/>
    <x v="0"/>
    <x v="0"/>
    <x v="7"/>
    <x v="14"/>
    <x v="0"/>
    <x v="0"/>
  </r>
  <r>
    <x v="80"/>
    <x v="1"/>
    <x v="963"/>
    <x v="0"/>
    <x v="3"/>
    <x v="3"/>
    <x v="33"/>
    <x v="2"/>
    <x v="14"/>
    <x v="123"/>
    <n v="429.71"/>
    <x v="1209"/>
    <x v="0"/>
    <x v="0"/>
    <x v="0"/>
    <x v="0"/>
    <x v="1"/>
    <x v="1"/>
    <x v="2"/>
    <x v="0"/>
    <x v="0"/>
    <x v="8"/>
    <x v="14"/>
    <x v="0"/>
    <x v="0"/>
  </r>
  <r>
    <x v="80"/>
    <x v="1"/>
    <x v="964"/>
    <x v="0"/>
    <x v="1"/>
    <x v="2"/>
    <x v="33"/>
    <x v="16"/>
    <x v="14"/>
    <x v="167"/>
    <n v="164"/>
    <x v="1650"/>
    <x v="0"/>
    <x v="0"/>
    <x v="0"/>
    <x v="0"/>
    <x v="1"/>
    <x v="1"/>
    <x v="0"/>
    <x v="0"/>
    <x v="0"/>
    <x v="8"/>
    <x v="14"/>
    <x v="0"/>
    <x v="0"/>
  </r>
  <r>
    <x v="107"/>
    <x v="1"/>
    <x v="964"/>
    <x v="0"/>
    <x v="1"/>
    <x v="2"/>
    <x v="33"/>
    <x v="16"/>
    <x v="14"/>
    <x v="133"/>
    <n v="80.36"/>
    <x v="1477"/>
    <x v="0"/>
    <x v="0"/>
    <x v="0"/>
    <x v="0"/>
    <x v="1"/>
    <x v="0"/>
    <x v="0"/>
    <x v="0"/>
    <x v="0"/>
    <x v="7"/>
    <x v="14"/>
    <x v="0"/>
    <x v="0"/>
  </r>
  <r>
    <x v="107"/>
    <x v="1"/>
    <x v="964"/>
    <x v="0"/>
    <x v="1"/>
    <x v="2"/>
    <x v="33"/>
    <x v="16"/>
    <x v="14"/>
    <x v="167"/>
    <n v="164"/>
    <x v="1651"/>
    <x v="0"/>
    <x v="0"/>
    <x v="0"/>
    <x v="0"/>
    <x v="1"/>
    <x v="1"/>
    <x v="0"/>
    <x v="0"/>
    <x v="0"/>
    <x v="7"/>
    <x v="14"/>
    <x v="0"/>
    <x v="0"/>
  </r>
  <r>
    <x v="107"/>
    <x v="1"/>
    <x v="964"/>
    <x v="0"/>
    <x v="1"/>
    <x v="2"/>
    <x v="33"/>
    <x v="16"/>
    <x v="14"/>
    <x v="163"/>
    <n v="185.32"/>
    <x v="1650"/>
    <x v="0"/>
    <x v="0"/>
    <x v="0"/>
    <x v="0"/>
    <x v="1"/>
    <x v="1"/>
    <x v="0"/>
    <x v="0"/>
    <x v="0"/>
    <x v="7"/>
    <x v="14"/>
    <x v="0"/>
    <x v="0"/>
  </r>
  <r>
    <x v="107"/>
    <x v="1"/>
    <x v="965"/>
    <x v="0"/>
    <x v="1"/>
    <x v="2"/>
    <x v="33"/>
    <x v="2"/>
    <x v="14"/>
    <x v="504"/>
    <n v="414.47"/>
    <x v="1477"/>
    <x v="0"/>
    <x v="0"/>
    <x v="0"/>
    <x v="0"/>
    <x v="1"/>
    <x v="0"/>
    <x v="0"/>
    <x v="0"/>
    <x v="0"/>
    <x v="7"/>
    <x v="14"/>
    <x v="0"/>
    <x v="0"/>
  </r>
  <r>
    <x v="80"/>
    <x v="1"/>
    <x v="966"/>
    <x v="0"/>
    <x v="1"/>
    <x v="2"/>
    <x v="33"/>
    <x v="11"/>
    <x v="14"/>
    <x v="216"/>
    <n v="227.48"/>
    <x v="1477"/>
    <x v="0"/>
    <x v="0"/>
    <x v="0"/>
    <x v="0"/>
    <x v="1"/>
    <x v="0"/>
    <x v="0"/>
    <x v="0"/>
    <x v="0"/>
    <x v="8"/>
    <x v="14"/>
    <x v="0"/>
    <x v="0"/>
  </r>
  <r>
    <x v="107"/>
    <x v="1"/>
    <x v="966"/>
    <x v="0"/>
    <x v="1"/>
    <x v="2"/>
    <x v="33"/>
    <x v="11"/>
    <x v="14"/>
    <x v="504"/>
    <n v="462.22"/>
    <x v="1477"/>
    <x v="0"/>
    <x v="0"/>
    <x v="0"/>
    <x v="0"/>
    <x v="1"/>
    <x v="0"/>
    <x v="0"/>
    <x v="0"/>
    <x v="0"/>
    <x v="7"/>
    <x v="14"/>
    <x v="0"/>
    <x v="0"/>
  </r>
  <r>
    <x v="41"/>
    <x v="1"/>
    <x v="967"/>
    <x v="0"/>
    <x v="1"/>
    <x v="2"/>
    <x v="33"/>
    <x v="5"/>
    <x v="342"/>
    <x v="390"/>
    <n v="635.2"/>
    <x v="1645"/>
    <x v="0"/>
    <x v="0"/>
    <x v="0"/>
    <x v="0"/>
    <x v="1"/>
    <x v="0"/>
    <x v="0"/>
    <x v="0"/>
    <x v="0"/>
    <x v="5"/>
    <x v="341"/>
    <x v="0"/>
    <x v="0"/>
  </r>
  <r>
    <x v="60"/>
    <x v="1"/>
    <x v="968"/>
    <x v="0"/>
    <x v="1"/>
    <x v="2"/>
    <x v="33"/>
    <x v="5"/>
    <x v="343"/>
    <x v="239"/>
    <n v="742.56"/>
    <x v="1645"/>
    <x v="0"/>
    <x v="0"/>
    <x v="0"/>
    <x v="0"/>
    <x v="1"/>
    <x v="0"/>
    <x v="0"/>
    <x v="0"/>
    <x v="0"/>
    <x v="4"/>
    <x v="342"/>
    <x v="0"/>
    <x v="0"/>
  </r>
  <r>
    <x v="80"/>
    <x v="1"/>
    <x v="969"/>
    <x v="0"/>
    <x v="2"/>
    <x v="2"/>
    <x v="33"/>
    <x v="16"/>
    <x v="14"/>
    <x v="170"/>
    <n v="498"/>
    <x v="1652"/>
    <x v="0"/>
    <x v="0"/>
    <x v="0"/>
    <x v="0"/>
    <x v="1"/>
    <x v="1"/>
    <x v="0"/>
    <x v="0"/>
    <x v="0"/>
    <x v="8"/>
    <x v="14"/>
    <x v="0"/>
    <x v="0"/>
  </r>
  <r>
    <x v="107"/>
    <x v="1"/>
    <x v="969"/>
    <x v="0"/>
    <x v="2"/>
    <x v="2"/>
    <x v="33"/>
    <x v="16"/>
    <x v="14"/>
    <x v="565"/>
    <n v="505.47"/>
    <x v="1653"/>
    <x v="0"/>
    <x v="0"/>
    <x v="0"/>
    <x v="0"/>
    <x v="1"/>
    <x v="1"/>
    <x v="0"/>
    <x v="0"/>
    <x v="0"/>
    <x v="7"/>
    <x v="14"/>
    <x v="0"/>
    <x v="0"/>
  </r>
  <r>
    <x v="107"/>
    <x v="1"/>
    <x v="969"/>
    <x v="0"/>
    <x v="2"/>
    <x v="2"/>
    <x v="33"/>
    <x v="16"/>
    <x v="14"/>
    <x v="23"/>
    <n v="395.91"/>
    <x v="1652"/>
    <x v="0"/>
    <x v="0"/>
    <x v="0"/>
    <x v="0"/>
    <x v="1"/>
    <x v="1"/>
    <x v="0"/>
    <x v="0"/>
    <x v="0"/>
    <x v="7"/>
    <x v="14"/>
    <x v="0"/>
    <x v="0"/>
  </r>
  <r>
    <x v="107"/>
    <x v="96"/>
    <x v="969"/>
    <x v="0"/>
    <x v="2"/>
    <x v="2"/>
    <x v="33"/>
    <x v="16"/>
    <x v="14"/>
    <x v="48"/>
    <n v="7.47"/>
    <x v="1654"/>
    <x v="0"/>
    <x v="0"/>
    <x v="0"/>
    <x v="0"/>
    <x v="96"/>
    <x v="1"/>
    <x v="0"/>
    <x v="0"/>
    <x v="0"/>
    <x v="7"/>
    <x v="14"/>
    <x v="0"/>
    <x v="0"/>
  </r>
  <r>
    <x v="80"/>
    <x v="1"/>
    <x v="970"/>
    <x v="0"/>
    <x v="2"/>
    <x v="2"/>
    <x v="33"/>
    <x v="9"/>
    <x v="14"/>
    <x v="508"/>
    <n v="1734"/>
    <x v="1477"/>
    <x v="0"/>
    <x v="0"/>
    <x v="0"/>
    <x v="146"/>
    <x v="1"/>
    <x v="0"/>
    <x v="0"/>
    <x v="0"/>
    <x v="0"/>
    <x v="8"/>
    <x v="14"/>
    <x v="0"/>
    <x v="0"/>
  </r>
  <r>
    <x v="107"/>
    <x v="1"/>
    <x v="970"/>
    <x v="0"/>
    <x v="2"/>
    <x v="2"/>
    <x v="33"/>
    <x v="9"/>
    <x v="14"/>
    <x v="243"/>
    <n v="101.15"/>
    <x v="1477"/>
    <x v="0"/>
    <x v="0"/>
    <x v="0"/>
    <x v="0"/>
    <x v="1"/>
    <x v="0"/>
    <x v="0"/>
    <x v="0"/>
    <x v="0"/>
    <x v="7"/>
    <x v="14"/>
    <x v="0"/>
    <x v="0"/>
  </r>
  <r>
    <x v="50"/>
    <x v="1"/>
    <x v="970"/>
    <x v="0"/>
    <x v="2"/>
    <x v="2"/>
    <x v="33"/>
    <x v="9"/>
    <x v="14"/>
    <x v="566"/>
    <n v="248.54"/>
    <x v="1655"/>
    <x v="0"/>
    <x v="0"/>
    <x v="0"/>
    <x v="147"/>
    <x v="1"/>
    <x v="0"/>
    <x v="1"/>
    <x v="0"/>
    <x v="0"/>
    <x v="2"/>
    <x v="14"/>
    <x v="0"/>
    <x v="1"/>
  </r>
  <r>
    <x v="52"/>
    <x v="1"/>
    <x v="971"/>
    <x v="0"/>
    <x v="1"/>
    <x v="1"/>
    <x v="33"/>
    <x v="2"/>
    <x v="77"/>
    <x v="542"/>
    <n v="2464"/>
    <x v="1656"/>
    <x v="0"/>
    <x v="0"/>
    <x v="0"/>
    <x v="0"/>
    <x v="1"/>
    <x v="0"/>
    <x v="0"/>
    <x v="0"/>
    <x v="0"/>
    <x v="2"/>
    <x v="77"/>
    <x v="0"/>
    <x v="0"/>
  </r>
  <r>
    <x v="50"/>
    <x v="1"/>
    <x v="971"/>
    <x v="0"/>
    <x v="1"/>
    <x v="1"/>
    <x v="33"/>
    <x v="2"/>
    <x v="77"/>
    <x v="120"/>
    <n v="64.68"/>
    <x v="1657"/>
    <x v="0"/>
    <x v="0"/>
    <x v="0"/>
    <x v="31"/>
    <x v="1"/>
    <x v="1"/>
    <x v="0"/>
    <x v="0"/>
    <x v="0"/>
    <x v="2"/>
    <x v="77"/>
    <x v="0"/>
    <x v="0"/>
  </r>
  <r>
    <x v="107"/>
    <x v="1"/>
    <x v="971"/>
    <x v="0"/>
    <x v="1"/>
    <x v="1"/>
    <x v="33"/>
    <x v="2"/>
    <x v="77"/>
    <x v="167"/>
    <n v="308"/>
    <x v="1657"/>
    <x v="0"/>
    <x v="0"/>
    <x v="0"/>
    <x v="141"/>
    <x v="1"/>
    <x v="1"/>
    <x v="0"/>
    <x v="0"/>
    <x v="0"/>
    <x v="7"/>
    <x v="77"/>
    <x v="0"/>
    <x v="0"/>
  </r>
  <r>
    <x v="15"/>
    <x v="1"/>
    <x v="971"/>
    <x v="0"/>
    <x v="1"/>
    <x v="1"/>
    <x v="33"/>
    <x v="2"/>
    <x v="77"/>
    <x v="48"/>
    <n v="9.24"/>
    <x v="1656"/>
    <x v="0"/>
    <x v="0"/>
    <x v="0"/>
    <x v="0"/>
    <x v="1"/>
    <x v="0"/>
    <x v="0"/>
    <x v="0"/>
    <x v="0"/>
    <x v="2"/>
    <x v="77"/>
    <x v="0"/>
    <x v="0"/>
  </r>
  <r>
    <x v="80"/>
    <x v="1"/>
    <x v="972"/>
    <x v="0"/>
    <x v="2"/>
    <x v="2"/>
    <x v="33"/>
    <x v="2"/>
    <x v="14"/>
    <x v="102"/>
    <n v="3.3"/>
    <x v="1658"/>
    <x v="0"/>
    <x v="0"/>
    <x v="0"/>
    <x v="0"/>
    <x v="1"/>
    <x v="1"/>
    <x v="0"/>
    <x v="0"/>
    <x v="0"/>
    <x v="8"/>
    <x v="14"/>
    <x v="0"/>
    <x v="0"/>
  </r>
  <r>
    <x v="80"/>
    <x v="1"/>
    <x v="972"/>
    <x v="0"/>
    <x v="2"/>
    <x v="2"/>
    <x v="33"/>
    <x v="2"/>
    <x v="14"/>
    <x v="167"/>
    <n v="330"/>
    <x v="1651"/>
    <x v="0"/>
    <x v="0"/>
    <x v="0"/>
    <x v="0"/>
    <x v="1"/>
    <x v="1"/>
    <x v="0"/>
    <x v="0"/>
    <x v="0"/>
    <x v="8"/>
    <x v="14"/>
    <x v="0"/>
    <x v="0"/>
  </r>
  <r>
    <x v="80"/>
    <x v="1"/>
    <x v="972"/>
    <x v="0"/>
    <x v="2"/>
    <x v="2"/>
    <x v="33"/>
    <x v="2"/>
    <x v="14"/>
    <x v="83"/>
    <n v="6.6"/>
    <x v="1659"/>
    <x v="0"/>
    <x v="0"/>
    <x v="0"/>
    <x v="0"/>
    <x v="1"/>
    <x v="1"/>
    <x v="0"/>
    <x v="0"/>
    <x v="0"/>
    <x v="8"/>
    <x v="14"/>
    <x v="0"/>
    <x v="0"/>
  </r>
  <r>
    <x v="80"/>
    <x v="1"/>
    <x v="972"/>
    <x v="0"/>
    <x v="2"/>
    <x v="2"/>
    <x v="33"/>
    <x v="2"/>
    <x v="14"/>
    <x v="153"/>
    <n v="26.4"/>
    <x v="1660"/>
    <x v="0"/>
    <x v="0"/>
    <x v="0"/>
    <x v="0"/>
    <x v="1"/>
    <x v="1"/>
    <x v="0"/>
    <x v="0"/>
    <x v="0"/>
    <x v="8"/>
    <x v="14"/>
    <x v="0"/>
    <x v="0"/>
  </r>
  <r>
    <x v="107"/>
    <x v="1"/>
    <x v="972"/>
    <x v="0"/>
    <x v="2"/>
    <x v="2"/>
    <x v="33"/>
    <x v="2"/>
    <x v="14"/>
    <x v="22"/>
    <n v="462"/>
    <x v="1651"/>
    <x v="0"/>
    <x v="0"/>
    <x v="0"/>
    <x v="0"/>
    <x v="1"/>
    <x v="1"/>
    <x v="0"/>
    <x v="0"/>
    <x v="0"/>
    <x v="7"/>
    <x v="14"/>
    <x v="0"/>
    <x v="0"/>
  </r>
  <r>
    <x v="80"/>
    <x v="1"/>
    <x v="973"/>
    <x v="0"/>
    <x v="2"/>
    <x v="2"/>
    <x v="33"/>
    <x v="11"/>
    <x v="14"/>
    <x v="170"/>
    <n v="740"/>
    <x v="1477"/>
    <x v="0"/>
    <x v="0"/>
    <x v="0"/>
    <x v="0"/>
    <x v="1"/>
    <x v="0"/>
    <x v="0"/>
    <x v="0"/>
    <x v="0"/>
    <x v="8"/>
    <x v="14"/>
    <x v="0"/>
    <x v="0"/>
  </r>
  <r>
    <x v="107"/>
    <x v="1"/>
    <x v="973"/>
    <x v="0"/>
    <x v="2"/>
    <x v="2"/>
    <x v="33"/>
    <x v="11"/>
    <x v="14"/>
    <x v="170"/>
    <n v="740"/>
    <x v="1477"/>
    <x v="0"/>
    <x v="0"/>
    <x v="0"/>
    <x v="0"/>
    <x v="1"/>
    <x v="0"/>
    <x v="0"/>
    <x v="0"/>
    <x v="0"/>
    <x v="7"/>
    <x v="14"/>
    <x v="0"/>
    <x v="0"/>
  </r>
  <r>
    <x v="107"/>
    <x v="1"/>
    <x v="973"/>
    <x v="0"/>
    <x v="2"/>
    <x v="2"/>
    <x v="33"/>
    <x v="11"/>
    <x v="14"/>
    <x v="190"/>
    <n v="266.4"/>
    <x v="1653"/>
    <x v="0"/>
    <x v="0"/>
    <x v="0"/>
    <x v="0"/>
    <x v="1"/>
    <x v="1"/>
    <x v="0"/>
    <x v="0"/>
    <x v="0"/>
    <x v="7"/>
    <x v="14"/>
    <x v="0"/>
    <x v="0"/>
  </r>
  <r>
    <x v="52"/>
    <x v="96"/>
    <x v="973"/>
    <x v="0"/>
    <x v="2"/>
    <x v="2"/>
    <x v="33"/>
    <x v="11"/>
    <x v="14"/>
    <x v="94"/>
    <n v="148"/>
    <x v="1661"/>
    <x v="0"/>
    <x v="0"/>
    <x v="0"/>
    <x v="0"/>
    <x v="96"/>
    <x v="1"/>
    <x v="0"/>
    <x v="0"/>
    <x v="0"/>
    <x v="2"/>
    <x v="14"/>
    <x v="0"/>
    <x v="0"/>
  </r>
  <r>
    <x v="80"/>
    <x v="1"/>
    <x v="974"/>
    <x v="0"/>
    <x v="2"/>
    <x v="2"/>
    <x v="33"/>
    <x v="0"/>
    <x v="14"/>
    <x v="140"/>
    <n v="49.08"/>
    <x v="1662"/>
    <x v="0"/>
    <x v="0"/>
    <x v="0"/>
    <x v="0"/>
    <x v="1"/>
    <x v="1"/>
    <x v="0"/>
    <x v="0"/>
    <x v="0"/>
    <x v="8"/>
    <x v="14"/>
    <x v="0"/>
    <x v="0"/>
  </r>
  <r>
    <x v="107"/>
    <x v="1"/>
    <x v="974"/>
    <x v="0"/>
    <x v="2"/>
    <x v="2"/>
    <x v="33"/>
    <x v="0"/>
    <x v="14"/>
    <x v="165"/>
    <n v="748.47"/>
    <x v="1662"/>
    <x v="0"/>
    <x v="0"/>
    <x v="0"/>
    <x v="0"/>
    <x v="1"/>
    <x v="1"/>
    <x v="0"/>
    <x v="0"/>
    <x v="0"/>
    <x v="7"/>
    <x v="14"/>
    <x v="0"/>
    <x v="0"/>
  </r>
  <r>
    <x v="80"/>
    <x v="1"/>
    <x v="975"/>
    <x v="0"/>
    <x v="2"/>
    <x v="2"/>
    <x v="33"/>
    <x v="4"/>
    <x v="14"/>
    <x v="122"/>
    <n v="185.06"/>
    <x v="1477"/>
    <x v="0"/>
    <x v="0"/>
    <x v="0"/>
    <x v="0"/>
    <x v="1"/>
    <x v="0"/>
    <x v="0"/>
    <x v="0"/>
    <x v="0"/>
    <x v="8"/>
    <x v="14"/>
    <x v="0"/>
    <x v="0"/>
  </r>
  <r>
    <x v="80"/>
    <x v="1"/>
    <x v="975"/>
    <x v="0"/>
    <x v="2"/>
    <x v="2"/>
    <x v="33"/>
    <x v="4"/>
    <x v="14"/>
    <x v="162"/>
    <n v="360.38"/>
    <x v="1663"/>
    <x v="0"/>
    <x v="0"/>
    <x v="0"/>
    <x v="0"/>
    <x v="1"/>
    <x v="1"/>
    <x v="0"/>
    <x v="0"/>
    <x v="0"/>
    <x v="8"/>
    <x v="14"/>
    <x v="0"/>
    <x v="0"/>
  </r>
  <r>
    <x v="107"/>
    <x v="1"/>
    <x v="975"/>
    <x v="0"/>
    <x v="2"/>
    <x v="2"/>
    <x v="33"/>
    <x v="4"/>
    <x v="14"/>
    <x v="63"/>
    <n v="282.46"/>
    <x v="1663"/>
    <x v="0"/>
    <x v="0"/>
    <x v="0"/>
    <x v="0"/>
    <x v="1"/>
    <x v="1"/>
    <x v="0"/>
    <x v="0"/>
    <x v="0"/>
    <x v="7"/>
    <x v="14"/>
    <x v="0"/>
    <x v="0"/>
  </r>
  <r>
    <x v="50"/>
    <x v="96"/>
    <x v="975"/>
    <x v="0"/>
    <x v="2"/>
    <x v="2"/>
    <x v="33"/>
    <x v="4"/>
    <x v="14"/>
    <x v="121"/>
    <n v="452.91"/>
    <x v="1664"/>
    <x v="0"/>
    <x v="0"/>
    <x v="0"/>
    <x v="0"/>
    <x v="96"/>
    <x v="1"/>
    <x v="0"/>
    <x v="0"/>
    <x v="0"/>
    <x v="2"/>
    <x v="14"/>
    <x v="0"/>
    <x v="0"/>
  </r>
  <r>
    <x v="80"/>
    <x v="1"/>
    <x v="976"/>
    <x v="0"/>
    <x v="4"/>
    <x v="3"/>
    <x v="33"/>
    <x v="9"/>
    <x v="14"/>
    <x v="138"/>
    <n v="128.5"/>
    <x v="1662"/>
    <x v="0"/>
    <x v="0"/>
    <x v="0"/>
    <x v="0"/>
    <x v="1"/>
    <x v="1"/>
    <x v="0"/>
    <x v="0"/>
    <x v="0"/>
    <x v="8"/>
    <x v="14"/>
    <x v="0"/>
    <x v="0"/>
  </r>
  <r>
    <x v="107"/>
    <x v="1"/>
    <x v="976"/>
    <x v="0"/>
    <x v="4"/>
    <x v="3"/>
    <x v="33"/>
    <x v="9"/>
    <x v="14"/>
    <x v="219"/>
    <n v="123.36"/>
    <x v="1665"/>
    <x v="0"/>
    <x v="0"/>
    <x v="0"/>
    <x v="0"/>
    <x v="1"/>
    <x v="1"/>
    <x v="0"/>
    <x v="0"/>
    <x v="0"/>
    <x v="7"/>
    <x v="14"/>
    <x v="0"/>
    <x v="0"/>
  </r>
  <r>
    <x v="107"/>
    <x v="1"/>
    <x v="976"/>
    <x v="0"/>
    <x v="4"/>
    <x v="3"/>
    <x v="33"/>
    <x v="9"/>
    <x v="14"/>
    <x v="138"/>
    <n v="128.5"/>
    <x v="1662"/>
    <x v="0"/>
    <x v="0"/>
    <x v="0"/>
    <x v="0"/>
    <x v="1"/>
    <x v="1"/>
    <x v="0"/>
    <x v="0"/>
    <x v="0"/>
    <x v="7"/>
    <x v="14"/>
    <x v="0"/>
    <x v="0"/>
  </r>
  <r>
    <x v="80"/>
    <x v="96"/>
    <x v="976"/>
    <x v="0"/>
    <x v="4"/>
    <x v="3"/>
    <x v="33"/>
    <x v="9"/>
    <x v="14"/>
    <x v="201"/>
    <n v="15.42"/>
    <x v="1477"/>
    <x v="0"/>
    <x v="0"/>
    <x v="0"/>
    <x v="0"/>
    <x v="96"/>
    <x v="0"/>
    <x v="0"/>
    <x v="0"/>
    <x v="0"/>
    <x v="8"/>
    <x v="14"/>
    <x v="0"/>
    <x v="0"/>
  </r>
  <r>
    <x v="107"/>
    <x v="1"/>
    <x v="977"/>
    <x v="0"/>
    <x v="4"/>
    <x v="3"/>
    <x v="33"/>
    <x v="2"/>
    <x v="14"/>
    <x v="143"/>
    <n v="262.8"/>
    <x v="1662"/>
    <x v="0"/>
    <x v="0"/>
    <x v="0"/>
    <x v="0"/>
    <x v="1"/>
    <x v="1"/>
    <x v="0"/>
    <x v="0"/>
    <x v="0"/>
    <x v="7"/>
    <x v="14"/>
    <x v="0"/>
    <x v="0"/>
  </r>
  <r>
    <x v="107"/>
    <x v="1"/>
    <x v="977"/>
    <x v="0"/>
    <x v="4"/>
    <x v="3"/>
    <x v="33"/>
    <x v="2"/>
    <x v="14"/>
    <x v="567"/>
    <n v="2105.32"/>
    <x v="1666"/>
    <x v="0"/>
    <x v="0"/>
    <x v="0"/>
    <x v="0"/>
    <x v="1"/>
    <x v="0"/>
    <x v="0"/>
    <x v="0"/>
    <x v="0"/>
    <x v="7"/>
    <x v="14"/>
    <x v="0"/>
    <x v="0"/>
  </r>
  <r>
    <x v="107"/>
    <x v="96"/>
    <x v="977"/>
    <x v="0"/>
    <x v="4"/>
    <x v="3"/>
    <x v="33"/>
    <x v="2"/>
    <x v="14"/>
    <x v="35"/>
    <n v="151.84"/>
    <x v="1667"/>
    <x v="0"/>
    <x v="0"/>
    <x v="0"/>
    <x v="0"/>
    <x v="96"/>
    <x v="1"/>
    <x v="0"/>
    <x v="0"/>
    <x v="0"/>
    <x v="7"/>
    <x v="14"/>
    <x v="0"/>
    <x v="0"/>
  </r>
  <r>
    <x v="107"/>
    <x v="96"/>
    <x v="977"/>
    <x v="0"/>
    <x v="4"/>
    <x v="3"/>
    <x v="33"/>
    <x v="2"/>
    <x v="14"/>
    <x v="568"/>
    <n v="975.28"/>
    <x v="1477"/>
    <x v="0"/>
    <x v="0"/>
    <x v="0"/>
    <x v="0"/>
    <x v="96"/>
    <x v="0"/>
    <x v="0"/>
    <x v="0"/>
    <x v="0"/>
    <x v="7"/>
    <x v="14"/>
    <x v="0"/>
    <x v="0"/>
  </r>
  <r>
    <x v="107"/>
    <x v="73"/>
    <x v="977"/>
    <x v="0"/>
    <x v="4"/>
    <x v="3"/>
    <x v="33"/>
    <x v="2"/>
    <x v="14"/>
    <x v="145"/>
    <n v="1168"/>
    <x v="1476"/>
    <x v="0"/>
    <x v="0"/>
    <x v="0"/>
    <x v="0"/>
    <x v="73"/>
    <x v="0"/>
    <x v="0"/>
    <x v="0"/>
    <x v="0"/>
    <x v="7"/>
    <x v="14"/>
    <x v="0"/>
    <x v="0"/>
  </r>
  <r>
    <x v="80"/>
    <x v="1"/>
    <x v="978"/>
    <x v="0"/>
    <x v="4"/>
    <x v="3"/>
    <x v="33"/>
    <x v="11"/>
    <x v="14"/>
    <x v="159"/>
    <n v="88.29"/>
    <x v="1662"/>
    <x v="0"/>
    <x v="0"/>
    <x v="0"/>
    <x v="0"/>
    <x v="1"/>
    <x v="1"/>
    <x v="0"/>
    <x v="0"/>
    <x v="0"/>
    <x v="8"/>
    <x v="14"/>
    <x v="0"/>
    <x v="0"/>
  </r>
  <r>
    <x v="80"/>
    <x v="96"/>
    <x v="978"/>
    <x v="0"/>
    <x v="4"/>
    <x v="3"/>
    <x v="33"/>
    <x v="11"/>
    <x v="14"/>
    <x v="185"/>
    <n v="359.7"/>
    <x v="1477"/>
    <x v="0"/>
    <x v="0"/>
    <x v="0"/>
    <x v="0"/>
    <x v="96"/>
    <x v="0"/>
    <x v="0"/>
    <x v="0"/>
    <x v="0"/>
    <x v="8"/>
    <x v="14"/>
    <x v="0"/>
    <x v="0"/>
  </r>
  <r>
    <x v="107"/>
    <x v="96"/>
    <x v="978"/>
    <x v="0"/>
    <x v="4"/>
    <x v="3"/>
    <x v="33"/>
    <x v="11"/>
    <x v="14"/>
    <x v="27"/>
    <n v="179.85"/>
    <x v="1477"/>
    <x v="0"/>
    <x v="0"/>
    <x v="0"/>
    <x v="0"/>
    <x v="96"/>
    <x v="0"/>
    <x v="0"/>
    <x v="0"/>
    <x v="0"/>
    <x v="7"/>
    <x v="14"/>
    <x v="0"/>
    <x v="0"/>
  </r>
  <r>
    <x v="80"/>
    <x v="1"/>
    <x v="979"/>
    <x v="0"/>
    <x v="4"/>
    <x v="3"/>
    <x v="33"/>
    <x v="0"/>
    <x v="14"/>
    <x v="569"/>
    <n v="1444.38"/>
    <x v="1511"/>
    <x v="0"/>
    <x v="0"/>
    <x v="0"/>
    <x v="148"/>
    <x v="1"/>
    <x v="0"/>
    <x v="1"/>
    <x v="0"/>
    <x v="0"/>
    <x v="8"/>
    <x v="14"/>
    <x v="0"/>
    <x v="1"/>
  </r>
  <r>
    <x v="107"/>
    <x v="1"/>
    <x v="979"/>
    <x v="0"/>
    <x v="4"/>
    <x v="3"/>
    <x v="33"/>
    <x v="0"/>
    <x v="14"/>
    <x v="224"/>
    <n v="347.52"/>
    <x v="1668"/>
    <x v="0"/>
    <x v="0"/>
    <x v="0"/>
    <x v="0"/>
    <x v="1"/>
    <x v="1"/>
    <x v="0"/>
    <x v="0"/>
    <x v="0"/>
    <x v="7"/>
    <x v="14"/>
    <x v="0"/>
    <x v="0"/>
  </r>
  <r>
    <x v="80"/>
    <x v="96"/>
    <x v="979"/>
    <x v="0"/>
    <x v="4"/>
    <x v="3"/>
    <x v="33"/>
    <x v="0"/>
    <x v="14"/>
    <x v="193"/>
    <n v="456.12"/>
    <x v="1477"/>
    <x v="0"/>
    <x v="0"/>
    <x v="0"/>
    <x v="0"/>
    <x v="96"/>
    <x v="0"/>
    <x v="0"/>
    <x v="0"/>
    <x v="0"/>
    <x v="8"/>
    <x v="14"/>
    <x v="0"/>
    <x v="0"/>
  </r>
  <r>
    <x v="107"/>
    <x v="96"/>
    <x v="979"/>
    <x v="0"/>
    <x v="4"/>
    <x v="3"/>
    <x v="33"/>
    <x v="0"/>
    <x v="14"/>
    <x v="141"/>
    <n v="25.34"/>
    <x v="1477"/>
    <x v="0"/>
    <x v="0"/>
    <x v="0"/>
    <x v="125"/>
    <x v="96"/>
    <x v="0"/>
    <x v="0"/>
    <x v="0"/>
    <x v="0"/>
    <x v="7"/>
    <x v="14"/>
    <x v="0"/>
    <x v="0"/>
  </r>
  <r>
    <x v="80"/>
    <x v="1"/>
    <x v="980"/>
    <x v="0"/>
    <x v="4"/>
    <x v="3"/>
    <x v="33"/>
    <x v="4"/>
    <x v="14"/>
    <x v="141"/>
    <n v="30.17"/>
    <x v="1662"/>
    <x v="0"/>
    <x v="0"/>
    <x v="0"/>
    <x v="0"/>
    <x v="1"/>
    <x v="1"/>
    <x v="0"/>
    <x v="0"/>
    <x v="0"/>
    <x v="8"/>
    <x v="14"/>
    <x v="0"/>
    <x v="0"/>
  </r>
  <r>
    <x v="50"/>
    <x v="96"/>
    <x v="980"/>
    <x v="0"/>
    <x v="4"/>
    <x v="3"/>
    <x v="33"/>
    <x v="4"/>
    <x v="14"/>
    <x v="94"/>
    <n v="172.4"/>
    <x v="1477"/>
    <x v="0"/>
    <x v="0"/>
    <x v="0"/>
    <x v="0"/>
    <x v="96"/>
    <x v="0"/>
    <x v="0"/>
    <x v="0"/>
    <x v="0"/>
    <x v="2"/>
    <x v="14"/>
    <x v="0"/>
    <x v="0"/>
  </r>
  <r>
    <x v="80"/>
    <x v="96"/>
    <x v="980"/>
    <x v="0"/>
    <x v="4"/>
    <x v="3"/>
    <x v="33"/>
    <x v="4"/>
    <x v="14"/>
    <x v="167"/>
    <n v="431"/>
    <x v="1477"/>
    <x v="0"/>
    <x v="0"/>
    <x v="0"/>
    <x v="0"/>
    <x v="96"/>
    <x v="0"/>
    <x v="0"/>
    <x v="0"/>
    <x v="0"/>
    <x v="8"/>
    <x v="14"/>
    <x v="0"/>
    <x v="0"/>
  </r>
  <r>
    <x v="80"/>
    <x v="1"/>
    <x v="981"/>
    <x v="0"/>
    <x v="3"/>
    <x v="3"/>
    <x v="33"/>
    <x v="16"/>
    <x v="14"/>
    <x v="167"/>
    <n v="334"/>
    <x v="1669"/>
    <x v="0"/>
    <x v="0"/>
    <x v="0"/>
    <x v="0"/>
    <x v="1"/>
    <x v="1"/>
    <x v="0"/>
    <x v="0"/>
    <x v="0"/>
    <x v="8"/>
    <x v="14"/>
    <x v="0"/>
    <x v="0"/>
  </r>
  <r>
    <x v="107"/>
    <x v="1"/>
    <x v="981"/>
    <x v="0"/>
    <x v="3"/>
    <x v="3"/>
    <x v="33"/>
    <x v="16"/>
    <x v="14"/>
    <x v="148"/>
    <n v="170.34"/>
    <x v="1477"/>
    <x v="0"/>
    <x v="0"/>
    <x v="0"/>
    <x v="0"/>
    <x v="1"/>
    <x v="0"/>
    <x v="0"/>
    <x v="0"/>
    <x v="0"/>
    <x v="7"/>
    <x v="14"/>
    <x v="0"/>
    <x v="0"/>
  </r>
  <r>
    <x v="107"/>
    <x v="1"/>
    <x v="981"/>
    <x v="0"/>
    <x v="3"/>
    <x v="3"/>
    <x v="33"/>
    <x v="16"/>
    <x v="14"/>
    <x v="26"/>
    <n v="86.84"/>
    <x v="1670"/>
    <x v="0"/>
    <x v="0"/>
    <x v="0"/>
    <x v="0"/>
    <x v="1"/>
    <x v="1"/>
    <x v="0"/>
    <x v="0"/>
    <x v="0"/>
    <x v="7"/>
    <x v="14"/>
    <x v="0"/>
    <x v="0"/>
  </r>
  <r>
    <x v="107"/>
    <x v="1"/>
    <x v="981"/>
    <x v="0"/>
    <x v="3"/>
    <x v="3"/>
    <x v="33"/>
    <x v="16"/>
    <x v="14"/>
    <x v="210"/>
    <n v="150.3"/>
    <x v="1671"/>
    <x v="0"/>
    <x v="0"/>
    <x v="0"/>
    <x v="149"/>
    <x v="1"/>
    <x v="1"/>
    <x v="1"/>
    <x v="0"/>
    <x v="0"/>
    <x v="7"/>
    <x v="14"/>
    <x v="0"/>
    <x v="1"/>
  </r>
  <r>
    <x v="107"/>
    <x v="96"/>
    <x v="981"/>
    <x v="0"/>
    <x v="3"/>
    <x v="3"/>
    <x v="33"/>
    <x v="16"/>
    <x v="14"/>
    <x v="295"/>
    <n v="76.82"/>
    <x v="1654"/>
    <x v="0"/>
    <x v="0"/>
    <x v="0"/>
    <x v="0"/>
    <x v="96"/>
    <x v="1"/>
    <x v="0"/>
    <x v="0"/>
    <x v="0"/>
    <x v="7"/>
    <x v="14"/>
    <x v="0"/>
    <x v="0"/>
  </r>
  <r>
    <x v="53"/>
    <x v="144"/>
    <x v="982"/>
    <x v="0"/>
    <x v="3"/>
    <x v="3"/>
    <x v="33"/>
    <x v="9"/>
    <x v="38"/>
    <x v="570"/>
    <n v="1507.38"/>
    <x v="1476"/>
    <x v="0"/>
    <x v="0"/>
    <x v="0"/>
    <x v="0"/>
    <x v="144"/>
    <x v="0"/>
    <x v="0"/>
    <x v="0"/>
    <x v="0"/>
    <x v="2"/>
    <x v="38"/>
    <x v="0"/>
    <x v="0"/>
  </r>
  <r>
    <x v="19"/>
    <x v="144"/>
    <x v="982"/>
    <x v="0"/>
    <x v="3"/>
    <x v="3"/>
    <x v="33"/>
    <x v="9"/>
    <x v="38"/>
    <x v="170"/>
    <n v="518"/>
    <x v="1476"/>
    <x v="0"/>
    <x v="0"/>
    <x v="0"/>
    <x v="0"/>
    <x v="144"/>
    <x v="0"/>
    <x v="0"/>
    <x v="0"/>
    <x v="0"/>
    <x v="2"/>
    <x v="38"/>
    <x v="0"/>
    <x v="0"/>
  </r>
  <r>
    <x v="19"/>
    <x v="1"/>
    <x v="983"/>
    <x v="0"/>
    <x v="3"/>
    <x v="3"/>
    <x v="33"/>
    <x v="9"/>
    <x v="327"/>
    <x v="105"/>
    <n v="195.25"/>
    <x v="1477"/>
    <x v="0"/>
    <x v="0"/>
    <x v="0"/>
    <x v="0"/>
    <x v="1"/>
    <x v="0"/>
    <x v="0"/>
    <x v="0"/>
    <x v="0"/>
    <x v="2"/>
    <x v="326"/>
    <x v="0"/>
    <x v="0"/>
  </r>
  <r>
    <x v="19"/>
    <x v="1"/>
    <x v="983"/>
    <x v="0"/>
    <x v="3"/>
    <x v="3"/>
    <x v="33"/>
    <x v="9"/>
    <x v="327"/>
    <x v="571"/>
    <n v="1619.75"/>
    <x v="1476"/>
    <x v="0"/>
    <x v="0"/>
    <x v="0"/>
    <x v="0"/>
    <x v="1"/>
    <x v="0"/>
    <x v="0"/>
    <x v="0"/>
    <x v="0"/>
    <x v="2"/>
    <x v="326"/>
    <x v="0"/>
    <x v="0"/>
  </r>
  <r>
    <x v="96"/>
    <x v="1"/>
    <x v="983"/>
    <x v="0"/>
    <x v="3"/>
    <x v="3"/>
    <x v="33"/>
    <x v="9"/>
    <x v="327"/>
    <x v="572"/>
    <n v="4400"/>
    <x v="1476"/>
    <x v="0"/>
    <x v="0"/>
    <x v="0"/>
    <x v="0"/>
    <x v="1"/>
    <x v="0"/>
    <x v="0"/>
    <x v="0"/>
    <x v="0"/>
    <x v="2"/>
    <x v="326"/>
    <x v="0"/>
    <x v="0"/>
  </r>
  <r>
    <x v="51"/>
    <x v="1"/>
    <x v="983"/>
    <x v="0"/>
    <x v="3"/>
    <x v="3"/>
    <x v="33"/>
    <x v="9"/>
    <x v="327"/>
    <x v="131"/>
    <n v="41.25"/>
    <x v="1476"/>
    <x v="0"/>
    <x v="0"/>
    <x v="0"/>
    <x v="0"/>
    <x v="1"/>
    <x v="0"/>
    <x v="0"/>
    <x v="0"/>
    <x v="0"/>
    <x v="2"/>
    <x v="326"/>
    <x v="0"/>
    <x v="0"/>
  </r>
  <r>
    <x v="52"/>
    <x v="1"/>
    <x v="983"/>
    <x v="0"/>
    <x v="3"/>
    <x v="3"/>
    <x v="33"/>
    <x v="9"/>
    <x v="327"/>
    <x v="573"/>
    <n v="3866.5"/>
    <x v="1476"/>
    <x v="0"/>
    <x v="0"/>
    <x v="0"/>
    <x v="0"/>
    <x v="1"/>
    <x v="0"/>
    <x v="0"/>
    <x v="0"/>
    <x v="0"/>
    <x v="2"/>
    <x v="326"/>
    <x v="0"/>
    <x v="0"/>
  </r>
  <r>
    <x v="19"/>
    <x v="1"/>
    <x v="983"/>
    <x v="0"/>
    <x v="3"/>
    <x v="3"/>
    <x v="33"/>
    <x v="9"/>
    <x v="327"/>
    <x v="26"/>
    <n v="71.5"/>
    <x v="1672"/>
    <x v="0"/>
    <x v="0"/>
    <x v="0"/>
    <x v="0"/>
    <x v="1"/>
    <x v="0"/>
    <x v="0"/>
    <x v="0"/>
    <x v="0"/>
    <x v="2"/>
    <x v="326"/>
    <x v="0"/>
    <x v="0"/>
  </r>
  <r>
    <x v="19"/>
    <x v="1"/>
    <x v="983"/>
    <x v="0"/>
    <x v="3"/>
    <x v="3"/>
    <x v="33"/>
    <x v="9"/>
    <x v="327"/>
    <x v="240"/>
    <n v="66"/>
    <x v="1673"/>
    <x v="0"/>
    <x v="0"/>
    <x v="0"/>
    <x v="0"/>
    <x v="1"/>
    <x v="0"/>
    <x v="0"/>
    <x v="0"/>
    <x v="0"/>
    <x v="2"/>
    <x v="326"/>
    <x v="0"/>
    <x v="0"/>
  </r>
  <r>
    <x v="19"/>
    <x v="1"/>
    <x v="983"/>
    <x v="0"/>
    <x v="3"/>
    <x v="3"/>
    <x v="33"/>
    <x v="9"/>
    <x v="327"/>
    <x v="57"/>
    <n v="101.75"/>
    <x v="1674"/>
    <x v="0"/>
    <x v="0"/>
    <x v="0"/>
    <x v="0"/>
    <x v="1"/>
    <x v="0"/>
    <x v="0"/>
    <x v="0"/>
    <x v="0"/>
    <x v="2"/>
    <x v="326"/>
    <x v="0"/>
    <x v="0"/>
  </r>
  <r>
    <x v="52"/>
    <x v="1"/>
    <x v="984"/>
    <x v="0"/>
    <x v="3"/>
    <x v="3"/>
    <x v="33"/>
    <x v="9"/>
    <x v="14"/>
    <x v="83"/>
    <n v="7.76"/>
    <x v="1675"/>
    <x v="0"/>
    <x v="0"/>
    <x v="0"/>
    <x v="0"/>
    <x v="1"/>
    <x v="1"/>
    <x v="0"/>
    <x v="0"/>
    <x v="0"/>
    <x v="2"/>
    <x v="14"/>
    <x v="0"/>
    <x v="0"/>
  </r>
  <r>
    <x v="52"/>
    <x v="1"/>
    <x v="984"/>
    <x v="0"/>
    <x v="3"/>
    <x v="3"/>
    <x v="33"/>
    <x v="9"/>
    <x v="14"/>
    <x v="153"/>
    <n v="31.04"/>
    <x v="1477"/>
    <x v="0"/>
    <x v="0"/>
    <x v="0"/>
    <x v="0"/>
    <x v="1"/>
    <x v="0"/>
    <x v="0"/>
    <x v="0"/>
    <x v="0"/>
    <x v="2"/>
    <x v="14"/>
    <x v="0"/>
    <x v="0"/>
  </r>
  <r>
    <x v="107"/>
    <x v="1"/>
    <x v="984"/>
    <x v="0"/>
    <x v="3"/>
    <x v="3"/>
    <x v="33"/>
    <x v="9"/>
    <x v="14"/>
    <x v="36"/>
    <n v="131.92"/>
    <x v="1676"/>
    <x v="0"/>
    <x v="0"/>
    <x v="0"/>
    <x v="0"/>
    <x v="1"/>
    <x v="1"/>
    <x v="1"/>
    <x v="0"/>
    <x v="0"/>
    <x v="7"/>
    <x v="14"/>
    <x v="0"/>
    <x v="1"/>
  </r>
  <r>
    <x v="52"/>
    <x v="1"/>
    <x v="984"/>
    <x v="0"/>
    <x v="3"/>
    <x v="3"/>
    <x v="33"/>
    <x v="9"/>
    <x v="14"/>
    <x v="166"/>
    <n v="38.8"/>
    <x v="1476"/>
    <x v="0"/>
    <x v="0"/>
    <x v="0"/>
    <x v="0"/>
    <x v="1"/>
    <x v="0"/>
    <x v="0"/>
    <x v="0"/>
    <x v="0"/>
    <x v="2"/>
    <x v="14"/>
    <x v="0"/>
    <x v="0"/>
  </r>
  <r>
    <x v="107"/>
    <x v="1"/>
    <x v="984"/>
    <x v="0"/>
    <x v="3"/>
    <x v="3"/>
    <x v="33"/>
    <x v="9"/>
    <x v="14"/>
    <x v="227"/>
    <n v="34.92"/>
    <x v="1677"/>
    <x v="0"/>
    <x v="0"/>
    <x v="0"/>
    <x v="0"/>
    <x v="1"/>
    <x v="0"/>
    <x v="0"/>
    <x v="0"/>
    <x v="0"/>
    <x v="7"/>
    <x v="14"/>
    <x v="0"/>
    <x v="0"/>
  </r>
  <r>
    <x v="52"/>
    <x v="96"/>
    <x v="984"/>
    <x v="0"/>
    <x v="3"/>
    <x v="3"/>
    <x v="33"/>
    <x v="9"/>
    <x v="14"/>
    <x v="44"/>
    <n v="50.44"/>
    <x v="48"/>
    <x v="0"/>
    <x v="0"/>
    <x v="0"/>
    <x v="0"/>
    <x v="96"/>
    <x v="0"/>
    <x v="1"/>
    <x v="0"/>
    <x v="0"/>
    <x v="2"/>
    <x v="14"/>
    <x v="0"/>
    <x v="1"/>
  </r>
  <r>
    <x v="52"/>
    <x v="96"/>
    <x v="984"/>
    <x v="0"/>
    <x v="3"/>
    <x v="3"/>
    <x v="33"/>
    <x v="9"/>
    <x v="14"/>
    <x v="102"/>
    <n v="3.88"/>
    <x v="1678"/>
    <x v="0"/>
    <x v="0"/>
    <x v="0"/>
    <x v="0"/>
    <x v="96"/>
    <x v="0"/>
    <x v="0"/>
    <x v="0"/>
    <x v="0"/>
    <x v="2"/>
    <x v="14"/>
    <x v="0"/>
    <x v="0"/>
  </r>
  <r>
    <x v="50"/>
    <x v="1"/>
    <x v="985"/>
    <x v="0"/>
    <x v="3"/>
    <x v="3"/>
    <x v="33"/>
    <x v="2"/>
    <x v="14"/>
    <x v="56"/>
    <n v="248.08"/>
    <x v="1679"/>
    <x v="0"/>
    <x v="0"/>
    <x v="0"/>
    <x v="34"/>
    <x v="1"/>
    <x v="1"/>
    <x v="0"/>
    <x v="0"/>
    <x v="0"/>
    <x v="2"/>
    <x v="14"/>
    <x v="0"/>
    <x v="0"/>
  </r>
  <r>
    <x v="107"/>
    <x v="1"/>
    <x v="985"/>
    <x v="0"/>
    <x v="3"/>
    <x v="3"/>
    <x v="33"/>
    <x v="2"/>
    <x v="14"/>
    <x v="574"/>
    <n v="1718.84"/>
    <x v="1477"/>
    <x v="0"/>
    <x v="0"/>
    <x v="0"/>
    <x v="0"/>
    <x v="1"/>
    <x v="0"/>
    <x v="0"/>
    <x v="0"/>
    <x v="0"/>
    <x v="7"/>
    <x v="14"/>
    <x v="0"/>
    <x v="0"/>
  </r>
  <r>
    <x v="53"/>
    <x v="1"/>
    <x v="985"/>
    <x v="0"/>
    <x v="3"/>
    <x v="3"/>
    <x v="33"/>
    <x v="2"/>
    <x v="14"/>
    <x v="572"/>
    <n v="7088"/>
    <x v="1476"/>
    <x v="0"/>
    <x v="0"/>
    <x v="0"/>
    <x v="0"/>
    <x v="1"/>
    <x v="0"/>
    <x v="0"/>
    <x v="0"/>
    <x v="0"/>
    <x v="2"/>
    <x v="14"/>
    <x v="0"/>
    <x v="0"/>
  </r>
  <r>
    <x v="52"/>
    <x v="1"/>
    <x v="985"/>
    <x v="0"/>
    <x v="3"/>
    <x v="3"/>
    <x v="33"/>
    <x v="2"/>
    <x v="14"/>
    <x v="170"/>
    <n v="886"/>
    <x v="1476"/>
    <x v="0"/>
    <x v="0"/>
    <x v="0"/>
    <x v="0"/>
    <x v="1"/>
    <x v="0"/>
    <x v="0"/>
    <x v="0"/>
    <x v="0"/>
    <x v="2"/>
    <x v="14"/>
    <x v="0"/>
    <x v="0"/>
  </r>
  <r>
    <x v="52"/>
    <x v="1"/>
    <x v="985"/>
    <x v="0"/>
    <x v="3"/>
    <x v="3"/>
    <x v="33"/>
    <x v="2"/>
    <x v="14"/>
    <x v="575"/>
    <n v="2804.19"/>
    <x v="1680"/>
    <x v="0"/>
    <x v="0"/>
    <x v="0"/>
    <x v="0"/>
    <x v="1"/>
    <x v="0"/>
    <x v="0"/>
    <x v="0"/>
    <x v="0"/>
    <x v="2"/>
    <x v="14"/>
    <x v="0"/>
    <x v="0"/>
  </r>
  <r>
    <x v="50"/>
    <x v="96"/>
    <x v="985"/>
    <x v="0"/>
    <x v="3"/>
    <x v="3"/>
    <x v="33"/>
    <x v="2"/>
    <x v="14"/>
    <x v="102"/>
    <n v="4.43"/>
    <x v="1681"/>
    <x v="0"/>
    <x v="0"/>
    <x v="0"/>
    <x v="0"/>
    <x v="96"/>
    <x v="1"/>
    <x v="0"/>
    <x v="0"/>
    <x v="0"/>
    <x v="2"/>
    <x v="14"/>
    <x v="0"/>
    <x v="0"/>
  </r>
  <r>
    <x v="80"/>
    <x v="1"/>
    <x v="986"/>
    <x v="0"/>
    <x v="3"/>
    <x v="3"/>
    <x v="33"/>
    <x v="11"/>
    <x v="14"/>
    <x v="217"/>
    <n v="99.4"/>
    <x v="1477"/>
    <x v="0"/>
    <x v="0"/>
    <x v="0"/>
    <x v="0"/>
    <x v="1"/>
    <x v="0"/>
    <x v="0"/>
    <x v="0"/>
    <x v="0"/>
    <x v="8"/>
    <x v="14"/>
    <x v="0"/>
    <x v="0"/>
  </r>
  <r>
    <x v="80"/>
    <x v="1"/>
    <x v="986"/>
    <x v="0"/>
    <x v="3"/>
    <x v="3"/>
    <x v="33"/>
    <x v="11"/>
    <x v="14"/>
    <x v="114"/>
    <n v="149.1"/>
    <x v="1682"/>
    <x v="0"/>
    <x v="0"/>
    <x v="0"/>
    <x v="0"/>
    <x v="1"/>
    <x v="1"/>
    <x v="2"/>
    <x v="0"/>
    <x v="0"/>
    <x v="8"/>
    <x v="14"/>
    <x v="0"/>
    <x v="0"/>
  </r>
  <r>
    <x v="107"/>
    <x v="1"/>
    <x v="986"/>
    <x v="0"/>
    <x v="3"/>
    <x v="3"/>
    <x v="33"/>
    <x v="11"/>
    <x v="14"/>
    <x v="122"/>
    <n v="188.86"/>
    <x v="1477"/>
    <x v="0"/>
    <x v="0"/>
    <x v="0"/>
    <x v="0"/>
    <x v="1"/>
    <x v="0"/>
    <x v="0"/>
    <x v="0"/>
    <x v="0"/>
    <x v="7"/>
    <x v="14"/>
    <x v="0"/>
    <x v="0"/>
  </r>
  <r>
    <x v="107"/>
    <x v="1"/>
    <x v="987"/>
    <x v="0"/>
    <x v="3"/>
    <x v="3"/>
    <x v="33"/>
    <x v="0"/>
    <x v="14"/>
    <x v="181"/>
    <n v="88"/>
    <x v="1683"/>
    <x v="0"/>
    <x v="0"/>
    <x v="0"/>
    <x v="0"/>
    <x v="1"/>
    <x v="0"/>
    <x v="0"/>
    <x v="0"/>
    <x v="0"/>
    <x v="7"/>
    <x v="14"/>
    <x v="0"/>
    <x v="0"/>
  </r>
  <r>
    <x v="107"/>
    <x v="1"/>
    <x v="987"/>
    <x v="0"/>
    <x v="3"/>
    <x v="3"/>
    <x v="33"/>
    <x v="0"/>
    <x v="14"/>
    <x v="240"/>
    <n v="132"/>
    <x v="1684"/>
    <x v="0"/>
    <x v="0"/>
    <x v="0"/>
    <x v="0"/>
    <x v="1"/>
    <x v="0"/>
    <x v="0"/>
    <x v="0"/>
    <x v="0"/>
    <x v="7"/>
    <x v="14"/>
    <x v="0"/>
    <x v="0"/>
  </r>
  <r>
    <x v="15"/>
    <x v="96"/>
    <x v="987"/>
    <x v="0"/>
    <x v="3"/>
    <x v="3"/>
    <x v="33"/>
    <x v="0"/>
    <x v="14"/>
    <x v="43"/>
    <n v="154"/>
    <x v="1474"/>
    <x v="0"/>
    <x v="0"/>
    <x v="0"/>
    <x v="0"/>
    <x v="96"/>
    <x v="1"/>
    <x v="0"/>
    <x v="0"/>
    <x v="0"/>
    <x v="2"/>
    <x v="14"/>
    <x v="0"/>
    <x v="0"/>
  </r>
  <r>
    <x v="80"/>
    <x v="96"/>
    <x v="987"/>
    <x v="0"/>
    <x v="3"/>
    <x v="3"/>
    <x v="33"/>
    <x v="0"/>
    <x v="14"/>
    <x v="179"/>
    <n v="610.5"/>
    <x v="1477"/>
    <x v="0"/>
    <x v="0"/>
    <x v="0"/>
    <x v="0"/>
    <x v="96"/>
    <x v="0"/>
    <x v="0"/>
    <x v="0"/>
    <x v="0"/>
    <x v="8"/>
    <x v="14"/>
    <x v="0"/>
    <x v="0"/>
  </r>
  <r>
    <x v="107"/>
    <x v="96"/>
    <x v="987"/>
    <x v="0"/>
    <x v="3"/>
    <x v="3"/>
    <x v="33"/>
    <x v="0"/>
    <x v="14"/>
    <x v="26"/>
    <n v="143"/>
    <x v="1477"/>
    <x v="0"/>
    <x v="0"/>
    <x v="0"/>
    <x v="0"/>
    <x v="96"/>
    <x v="0"/>
    <x v="0"/>
    <x v="0"/>
    <x v="0"/>
    <x v="7"/>
    <x v="14"/>
    <x v="0"/>
    <x v="0"/>
  </r>
  <r>
    <x v="80"/>
    <x v="1"/>
    <x v="988"/>
    <x v="0"/>
    <x v="3"/>
    <x v="3"/>
    <x v="33"/>
    <x v="4"/>
    <x v="14"/>
    <x v="138"/>
    <n v="328.5"/>
    <x v="1683"/>
    <x v="0"/>
    <x v="0"/>
    <x v="0"/>
    <x v="0"/>
    <x v="1"/>
    <x v="0"/>
    <x v="0"/>
    <x v="0"/>
    <x v="0"/>
    <x v="8"/>
    <x v="14"/>
    <x v="0"/>
    <x v="0"/>
  </r>
  <r>
    <x v="52"/>
    <x v="38"/>
    <x v="989"/>
    <x v="0"/>
    <x v="3"/>
    <x v="3"/>
    <x v="33"/>
    <x v="50"/>
    <x v="14"/>
    <x v="167"/>
    <n v="736"/>
    <x v="1685"/>
    <x v="0"/>
    <x v="0"/>
    <x v="0"/>
    <x v="0"/>
    <x v="38"/>
    <x v="0"/>
    <x v="0"/>
    <x v="0"/>
    <x v="0"/>
    <x v="2"/>
    <x v="14"/>
    <x v="0"/>
    <x v="0"/>
  </r>
  <r>
    <x v="107"/>
    <x v="1"/>
    <x v="990"/>
    <x v="0"/>
    <x v="3"/>
    <x v="3"/>
    <x v="33"/>
    <x v="31"/>
    <x v="14"/>
    <x v="284"/>
    <n v="752.76"/>
    <x v="1665"/>
    <x v="0"/>
    <x v="0"/>
    <x v="0"/>
    <x v="0"/>
    <x v="1"/>
    <x v="1"/>
    <x v="0"/>
    <x v="0"/>
    <x v="0"/>
    <x v="7"/>
    <x v="14"/>
    <x v="0"/>
    <x v="0"/>
  </r>
  <r>
    <x v="107"/>
    <x v="1"/>
    <x v="990"/>
    <x v="0"/>
    <x v="3"/>
    <x v="3"/>
    <x v="33"/>
    <x v="31"/>
    <x v="14"/>
    <x v="82"/>
    <n v="550.8"/>
    <x v="1686"/>
    <x v="0"/>
    <x v="0"/>
    <x v="0"/>
    <x v="0"/>
    <x v="1"/>
    <x v="1"/>
    <x v="0"/>
    <x v="0"/>
    <x v="0"/>
    <x v="7"/>
    <x v="14"/>
    <x v="0"/>
    <x v="0"/>
  </r>
  <r>
    <x v="80"/>
    <x v="1"/>
    <x v="991"/>
    <x v="0"/>
    <x v="5"/>
    <x v="5"/>
    <x v="33"/>
    <x v="9"/>
    <x v="14"/>
    <x v="538"/>
    <n v="634.34"/>
    <x v="1687"/>
    <x v="0"/>
    <x v="0"/>
    <x v="0"/>
    <x v="0"/>
    <x v="1"/>
    <x v="1"/>
    <x v="0"/>
    <x v="0"/>
    <x v="0"/>
    <x v="8"/>
    <x v="14"/>
    <x v="0"/>
    <x v="0"/>
  </r>
  <r>
    <x v="107"/>
    <x v="1"/>
    <x v="991"/>
    <x v="0"/>
    <x v="5"/>
    <x v="5"/>
    <x v="33"/>
    <x v="9"/>
    <x v="14"/>
    <x v="123"/>
    <n v="312.34"/>
    <x v="1687"/>
    <x v="0"/>
    <x v="0"/>
    <x v="0"/>
    <x v="0"/>
    <x v="1"/>
    <x v="1"/>
    <x v="0"/>
    <x v="0"/>
    <x v="0"/>
    <x v="7"/>
    <x v="14"/>
    <x v="0"/>
    <x v="0"/>
  </r>
  <r>
    <x v="80"/>
    <x v="1"/>
    <x v="992"/>
    <x v="0"/>
    <x v="5"/>
    <x v="5"/>
    <x v="33"/>
    <x v="11"/>
    <x v="14"/>
    <x v="576"/>
    <n v="1178.32"/>
    <x v="1687"/>
    <x v="0"/>
    <x v="0"/>
    <x v="0"/>
    <x v="0"/>
    <x v="1"/>
    <x v="1"/>
    <x v="0"/>
    <x v="0"/>
    <x v="0"/>
    <x v="8"/>
    <x v="14"/>
    <x v="0"/>
    <x v="0"/>
  </r>
  <r>
    <x v="80"/>
    <x v="1"/>
    <x v="993"/>
    <x v="0"/>
    <x v="5"/>
    <x v="5"/>
    <x v="33"/>
    <x v="0"/>
    <x v="14"/>
    <x v="121"/>
    <n v="424.08"/>
    <x v="1687"/>
    <x v="0"/>
    <x v="0"/>
    <x v="0"/>
    <x v="0"/>
    <x v="1"/>
    <x v="1"/>
    <x v="0"/>
    <x v="0"/>
    <x v="0"/>
    <x v="8"/>
    <x v="14"/>
    <x v="0"/>
    <x v="0"/>
  </r>
  <r>
    <x v="80"/>
    <x v="1"/>
    <x v="993"/>
    <x v="0"/>
    <x v="5"/>
    <x v="5"/>
    <x v="33"/>
    <x v="0"/>
    <x v="14"/>
    <x v="141"/>
    <n v="31.92"/>
    <x v="1688"/>
    <x v="0"/>
    <x v="0"/>
    <x v="0"/>
    <x v="150"/>
    <x v="1"/>
    <x v="1"/>
    <x v="1"/>
    <x v="0"/>
    <x v="0"/>
    <x v="8"/>
    <x v="14"/>
    <x v="0"/>
    <x v="1"/>
  </r>
  <r>
    <x v="107"/>
    <x v="1"/>
    <x v="993"/>
    <x v="0"/>
    <x v="5"/>
    <x v="5"/>
    <x v="33"/>
    <x v="0"/>
    <x v="14"/>
    <x v="167"/>
    <n v="456"/>
    <x v="1687"/>
    <x v="0"/>
    <x v="0"/>
    <x v="0"/>
    <x v="0"/>
    <x v="1"/>
    <x v="1"/>
    <x v="0"/>
    <x v="0"/>
    <x v="0"/>
    <x v="7"/>
    <x v="14"/>
    <x v="0"/>
    <x v="0"/>
  </r>
  <r>
    <x v="107"/>
    <x v="1"/>
    <x v="994"/>
    <x v="0"/>
    <x v="2"/>
    <x v="1"/>
    <x v="33"/>
    <x v="16"/>
    <x v="14"/>
    <x v="133"/>
    <n v="163.66"/>
    <x v="1670"/>
    <x v="0"/>
    <x v="0"/>
    <x v="0"/>
    <x v="0"/>
    <x v="1"/>
    <x v="1"/>
    <x v="0"/>
    <x v="0"/>
    <x v="0"/>
    <x v="7"/>
    <x v="14"/>
    <x v="0"/>
    <x v="0"/>
  </r>
  <r>
    <x v="107"/>
    <x v="1"/>
    <x v="994"/>
    <x v="0"/>
    <x v="2"/>
    <x v="1"/>
    <x v="33"/>
    <x v="16"/>
    <x v="14"/>
    <x v="83"/>
    <n v="6.68"/>
    <x v="1689"/>
    <x v="0"/>
    <x v="0"/>
    <x v="0"/>
    <x v="0"/>
    <x v="1"/>
    <x v="0"/>
    <x v="0"/>
    <x v="0"/>
    <x v="0"/>
    <x v="7"/>
    <x v="14"/>
    <x v="0"/>
    <x v="0"/>
  </r>
  <r>
    <x v="107"/>
    <x v="1"/>
    <x v="995"/>
    <x v="0"/>
    <x v="2"/>
    <x v="1"/>
    <x v="33"/>
    <x v="9"/>
    <x v="14"/>
    <x v="181"/>
    <n v="62.08"/>
    <x v="1658"/>
    <x v="0"/>
    <x v="0"/>
    <x v="0"/>
    <x v="0"/>
    <x v="1"/>
    <x v="1"/>
    <x v="0"/>
    <x v="0"/>
    <x v="0"/>
    <x v="7"/>
    <x v="14"/>
    <x v="0"/>
    <x v="0"/>
  </r>
  <r>
    <x v="107"/>
    <x v="1"/>
    <x v="995"/>
    <x v="0"/>
    <x v="2"/>
    <x v="1"/>
    <x v="33"/>
    <x v="9"/>
    <x v="14"/>
    <x v="577"/>
    <n v="1350.24"/>
    <x v="1477"/>
    <x v="0"/>
    <x v="0"/>
    <x v="0"/>
    <x v="0"/>
    <x v="1"/>
    <x v="0"/>
    <x v="0"/>
    <x v="0"/>
    <x v="0"/>
    <x v="7"/>
    <x v="14"/>
    <x v="0"/>
    <x v="0"/>
  </r>
  <r>
    <x v="80"/>
    <x v="1"/>
    <x v="996"/>
    <x v="0"/>
    <x v="2"/>
    <x v="1"/>
    <x v="33"/>
    <x v="2"/>
    <x v="14"/>
    <x v="8"/>
    <n v="536.03"/>
    <x v="1477"/>
    <x v="0"/>
    <x v="0"/>
    <x v="0"/>
    <x v="0"/>
    <x v="1"/>
    <x v="0"/>
    <x v="0"/>
    <x v="0"/>
    <x v="0"/>
    <x v="8"/>
    <x v="14"/>
    <x v="0"/>
    <x v="0"/>
  </r>
  <r>
    <x v="80"/>
    <x v="1"/>
    <x v="996"/>
    <x v="0"/>
    <x v="2"/>
    <x v="1"/>
    <x v="33"/>
    <x v="2"/>
    <x v="14"/>
    <x v="219"/>
    <n v="212.64"/>
    <x v="1652"/>
    <x v="0"/>
    <x v="0"/>
    <x v="0"/>
    <x v="0"/>
    <x v="1"/>
    <x v="1"/>
    <x v="0"/>
    <x v="0"/>
    <x v="0"/>
    <x v="8"/>
    <x v="14"/>
    <x v="0"/>
    <x v="0"/>
  </r>
  <r>
    <x v="80"/>
    <x v="1"/>
    <x v="996"/>
    <x v="0"/>
    <x v="2"/>
    <x v="1"/>
    <x v="33"/>
    <x v="2"/>
    <x v="14"/>
    <x v="56"/>
    <n v="248.08"/>
    <x v="1687"/>
    <x v="0"/>
    <x v="0"/>
    <x v="0"/>
    <x v="0"/>
    <x v="1"/>
    <x v="1"/>
    <x v="0"/>
    <x v="0"/>
    <x v="0"/>
    <x v="8"/>
    <x v="14"/>
    <x v="0"/>
    <x v="0"/>
  </r>
  <r>
    <x v="107"/>
    <x v="1"/>
    <x v="996"/>
    <x v="0"/>
    <x v="2"/>
    <x v="1"/>
    <x v="33"/>
    <x v="2"/>
    <x v="14"/>
    <x v="73"/>
    <n v="323.39"/>
    <x v="1652"/>
    <x v="0"/>
    <x v="0"/>
    <x v="0"/>
    <x v="0"/>
    <x v="1"/>
    <x v="1"/>
    <x v="0"/>
    <x v="0"/>
    <x v="0"/>
    <x v="7"/>
    <x v="14"/>
    <x v="0"/>
    <x v="0"/>
  </r>
  <r>
    <x v="107"/>
    <x v="1"/>
    <x v="997"/>
    <x v="0"/>
    <x v="2"/>
    <x v="1"/>
    <x v="33"/>
    <x v="11"/>
    <x v="14"/>
    <x v="122"/>
    <n v="188.86"/>
    <x v="1690"/>
    <x v="0"/>
    <x v="0"/>
    <x v="0"/>
    <x v="0"/>
    <x v="1"/>
    <x v="1"/>
    <x v="0"/>
    <x v="0"/>
    <x v="0"/>
    <x v="7"/>
    <x v="14"/>
    <x v="0"/>
    <x v="0"/>
  </r>
  <r>
    <x v="80"/>
    <x v="1"/>
    <x v="998"/>
    <x v="0"/>
    <x v="2"/>
    <x v="1"/>
    <x v="33"/>
    <x v="0"/>
    <x v="14"/>
    <x v="34"/>
    <n v="1897.5"/>
    <x v="1477"/>
    <x v="0"/>
    <x v="0"/>
    <x v="0"/>
    <x v="0"/>
    <x v="1"/>
    <x v="0"/>
    <x v="0"/>
    <x v="0"/>
    <x v="0"/>
    <x v="8"/>
    <x v="14"/>
    <x v="0"/>
    <x v="0"/>
  </r>
  <r>
    <x v="80"/>
    <x v="1"/>
    <x v="998"/>
    <x v="0"/>
    <x v="2"/>
    <x v="1"/>
    <x v="33"/>
    <x v="0"/>
    <x v="14"/>
    <x v="140"/>
    <n v="66"/>
    <x v="1668"/>
    <x v="0"/>
    <x v="0"/>
    <x v="0"/>
    <x v="0"/>
    <x v="1"/>
    <x v="1"/>
    <x v="0"/>
    <x v="0"/>
    <x v="0"/>
    <x v="8"/>
    <x v="14"/>
    <x v="0"/>
    <x v="0"/>
  </r>
  <r>
    <x v="80"/>
    <x v="1"/>
    <x v="998"/>
    <x v="0"/>
    <x v="2"/>
    <x v="1"/>
    <x v="33"/>
    <x v="0"/>
    <x v="14"/>
    <x v="167"/>
    <n v="550"/>
    <x v="1652"/>
    <x v="0"/>
    <x v="0"/>
    <x v="0"/>
    <x v="0"/>
    <x v="1"/>
    <x v="1"/>
    <x v="0"/>
    <x v="0"/>
    <x v="0"/>
    <x v="8"/>
    <x v="14"/>
    <x v="0"/>
    <x v="0"/>
  </r>
  <r>
    <x v="107"/>
    <x v="1"/>
    <x v="998"/>
    <x v="0"/>
    <x v="2"/>
    <x v="1"/>
    <x v="33"/>
    <x v="0"/>
    <x v="14"/>
    <x v="131"/>
    <n v="82.5"/>
    <x v="1477"/>
    <x v="0"/>
    <x v="0"/>
    <x v="0"/>
    <x v="0"/>
    <x v="1"/>
    <x v="0"/>
    <x v="0"/>
    <x v="0"/>
    <x v="0"/>
    <x v="7"/>
    <x v="14"/>
    <x v="0"/>
    <x v="0"/>
  </r>
  <r>
    <x v="107"/>
    <x v="1"/>
    <x v="998"/>
    <x v="0"/>
    <x v="2"/>
    <x v="1"/>
    <x v="33"/>
    <x v="0"/>
    <x v="14"/>
    <x v="221"/>
    <n v="60.5"/>
    <x v="1668"/>
    <x v="0"/>
    <x v="0"/>
    <x v="0"/>
    <x v="0"/>
    <x v="1"/>
    <x v="1"/>
    <x v="0"/>
    <x v="0"/>
    <x v="0"/>
    <x v="7"/>
    <x v="14"/>
    <x v="0"/>
    <x v="0"/>
  </r>
  <r>
    <x v="107"/>
    <x v="1"/>
    <x v="998"/>
    <x v="0"/>
    <x v="2"/>
    <x v="1"/>
    <x v="33"/>
    <x v="0"/>
    <x v="14"/>
    <x v="162"/>
    <n v="407"/>
    <x v="1652"/>
    <x v="0"/>
    <x v="0"/>
    <x v="0"/>
    <x v="0"/>
    <x v="1"/>
    <x v="1"/>
    <x v="0"/>
    <x v="0"/>
    <x v="0"/>
    <x v="7"/>
    <x v="14"/>
    <x v="0"/>
    <x v="0"/>
  </r>
  <r>
    <x v="87"/>
    <x v="1"/>
    <x v="999"/>
    <x v="0"/>
    <x v="7"/>
    <x v="1"/>
    <x v="33"/>
    <x v="9"/>
    <x v="14"/>
    <x v="35"/>
    <n v="304.72"/>
    <x v="1665"/>
    <x v="0"/>
    <x v="0"/>
    <x v="0"/>
    <x v="0"/>
    <x v="1"/>
    <x v="1"/>
    <x v="0"/>
    <x v="0"/>
    <x v="0"/>
    <x v="8"/>
    <x v="14"/>
    <x v="0"/>
    <x v="0"/>
  </r>
  <r>
    <x v="87"/>
    <x v="1"/>
    <x v="999"/>
    <x v="0"/>
    <x v="7"/>
    <x v="1"/>
    <x v="33"/>
    <x v="9"/>
    <x v="14"/>
    <x v="158"/>
    <n v="23.44"/>
    <x v="1691"/>
    <x v="0"/>
    <x v="0"/>
    <x v="0"/>
    <x v="0"/>
    <x v="1"/>
    <x v="1"/>
    <x v="0"/>
    <x v="0"/>
    <x v="0"/>
    <x v="8"/>
    <x v="14"/>
    <x v="0"/>
    <x v="0"/>
  </r>
  <r>
    <x v="87"/>
    <x v="1"/>
    <x v="999"/>
    <x v="0"/>
    <x v="7"/>
    <x v="1"/>
    <x v="33"/>
    <x v="9"/>
    <x v="14"/>
    <x v="274"/>
    <n v="345.74"/>
    <x v="1692"/>
    <x v="0"/>
    <x v="0"/>
    <x v="0"/>
    <x v="35"/>
    <x v="1"/>
    <x v="1"/>
    <x v="1"/>
    <x v="0"/>
    <x v="0"/>
    <x v="8"/>
    <x v="14"/>
    <x v="0"/>
    <x v="1"/>
  </r>
  <r>
    <x v="87"/>
    <x v="1"/>
    <x v="999"/>
    <x v="0"/>
    <x v="7"/>
    <x v="1"/>
    <x v="33"/>
    <x v="9"/>
    <x v="14"/>
    <x v="123"/>
    <n v="568.42"/>
    <x v="1651"/>
    <x v="0"/>
    <x v="0"/>
    <x v="0"/>
    <x v="151"/>
    <x v="1"/>
    <x v="1"/>
    <x v="0"/>
    <x v="0"/>
    <x v="0"/>
    <x v="8"/>
    <x v="14"/>
    <x v="0"/>
    <x v="0"/>
  </r>
  <r>
    <x v="80"/>
    <x v="1"/>
    <x v="999"/>
    <x v="0"/>
    <x v="7"/>
    <x v="1"/>
    <x v="33"/>
    <x v="9"/>
    <x v="14"/>
    <x v="158"/>
    <n v="23.44"/>
    <x v="1665"/>
    <x v="0"/>
    <x v="0"/>
    <x v="0"/>
    <x v="0"/>
    <x v="1"/>
    <x v="1"/>
    <x v="0"/>
    <x v="0"/>
    <x v="0"/>
    <x v="8"/>
    <x v="14"/>
    <x v="0"/>
    <x v="0"/>
  </r>
  <r>
    <x v="107"/>
    <x v="1"/>
    <x v="999"/>
    <x v="0"/>
    <x v="7"/>
    <x v="1"/>
    <x v="33"/>
    <x v="9"/>
    <x v="14"/>
    <x v="513"/>
    <n v="1593.92"/>
    <x v="1665"/>
    <x v="0"/>
    <x v="0"/>
    <x v="0"/>
    <x v="0"/>
    <x v="1"/>
    <x v="1"/>
    <x v="0"/>
    <x v="0"/>
    <x v="0"/>
    <x v="7"/>
    <x v="14"/>
    <x v="0"/>
    <x v="0"/>
  </r>
  <r>
    <x v="107"/>
    <x v="1"/>
    <x v="999"/>
    <x v="0"/>
    <x v="7"/>
    <x v="1"/>
    <x v="33"/>
    <x v="9"/>
    <x v="14"/>
    <x v="170"/>
    <n v="1172"/>
    <x v="1651"/>
    <x v="0"/>
    <x v="0"/>
    <x v="0"/>
    <x v="0"/>
    <x v="1"/>
    <x v="1"/>
    <x v="0"/>
    <x v="0"/>
    <x v="0"/>
    <x v="7"/>
    <x v="14"/>
    <x v="0"/>
    <x v="0"/>
  </r>
  <r>
    <x v="87"/>
    <x v="1"/>
    <x v="1000"/>
    <x v="0"/>
    <x v="7"/>
    <x v="1"/>
    <x v="33"/>
    <x v="2"/>
    <x v="14"/>
    <x v="73"/>
    <n v="488.37"/>
    <x v="1477"/>
    <x v="0"/>
    <x v="0"/>
    <x v="0"/>
    <x v="0"/>
    <x v="1"/>
    <x v="0"/>
    <x v="0"/>
    <x v="0"/>
    <x v="0"/>
    <x v="8"/>
    <x v="14"/>
    <x v="0"/>
    <x v="0"/>
  </r>
  <r>
    <x v="107"/>
    <x v="1"/>
    <x v="1000"/>
    <x v="0"/>
    <x v="7"/>
    <x v="1"/>
    <x v="33"/>
    <x v="2"/>
    <x v="14"/>
    <x v="568"/>
    <n v="2234.46"/>
    <x v="1477"/>
    <x v="0"/>
    <x v="0"/>
    <x v="0"/>
    <x v="0"/>
    <x v="1"/>
    <x v="0"/>
    <x v="0"/>
    <x v="0"/>
    <x v="0"/>
    <x v="7"/>
    <x v="14"/>
    <x v="0"/>
    <x v="0"/>
  </r>
  <r>
    <x v="107"/>
    <x v="1"/>
    <x v="1001"/>
    <x v="0"/>
    <x v="7"/>
    <x v="1"/>
    <x v="33"/>
    <x v="11"/>
    <x v="14"/>
    <x v="102"/>
    <n v="7.51"/>
    <x v="1477"/>
    <x v="0"/>
    <x v="0"/>
    <x v="0"/>
    <x v="0"/>
    <x v="1"/>
    <x v="0"/>
    <x v="0"/>
    <x v="0"/>
    <x v="0"/>
    <x v="7"/>
    <x v="14"/>
    <x v="0"/>
    <x v="0"/>
  </r>
  <r>
    <x v="87"/>
    <x v="1"/>
    <x v="1002"/>
    <x v="0"/>
    <x v="7"/>
    <x v="1"/>
    <x v="33"/>
    <x v="0"/>
    <x v="14"/>
    <x v="238"/>
    <n v="849.66"/>
    <x v="1477"/>
    <x v="0"/>
    <x v="0"/>
    <x v="0"/>
    <x v="0"/>
    <x v="1"/>
    <x v="0"/>
    <x v="0"/>
    <x v="0"/>
    <x v="0"/>
    <x v="8"/>
    <x v="14"/>
    <x v="0"/>
    <x v="0"/>
  </r>
  <r>
    <x v="107"/>
    <x v="1"/>
    <x v="1002"/>
    <x v="0"/>
    <x v="7"/>
    <x v="1"/>
    <x v="33"/>
    <x v="0"/>
    <x v="14"/>
    <x v="250"/>
    <n v="2682.26"/>
    <x v="1477"/>
    <x v="0"/>
    <x v="0"/>
    <x v="0"/>
    <x v="125"/>
    <x v="1"/>
    <x v="0"/>
    <x v="0"/>
    <x v="0"/>
    <x v="0"/>
    <x v="7"/>
    <x v="14"/>
    <x v="0"/>
    <x v="0"/>
  </r>
  <r>
    <x v="87"/>
    <x v="1"/>
    <x v="1003"/>
    <x v="0"/>
    <x v="7"/>
    <x v="1"/>
    <x v="33"/>
    <x v="4"/>
    <x v="14"/>
    <x v="216"/>
    <n v="936.24"/>
    <x v="1477"/>
    <x v="0"/>
    <x v="0"/>
    <x v="0"/>
    <x v="0"/>
    <x v="1"/>
    <x v="0"/>
    <x v="0"/>
    <x v="0"/>
    <x v="0"/>
    <x v="8"/>
    <x v="14"/>
    <x v="0"/>
    <x v="0"/>
  </r>
  <r>
    <x v="107"/>
    <x v="1"/>
    <x v="1003"/>
    <x v="0"/>
    <x v="7"/>
    <x v="1"/>
    <x v="33"/>
    <x v="4"/>
    <x v="14"/>
    <x v="578"/>
    <n v="3316.68"/>
    <x v="1477"/>
    <x v="0"/>
    <x v="0"/>
    <x v="0"/>
    <x v="0"/>
    <x v="1"/>
    <x v="0"/>
    <x v="0"/>
    <x v="0"/>
    <x v="0"/>
    <x v="7"/>
    <x v="14"/>
    <x v="0"/>
    <x v="0"/>
  </r>
  <r>
    <x v="107"/>
    <x v="96"/>
    <x v="1003"/>
    <x v="0"/>
    <x v="7"/>
    <x v="1"/>
    <x v="33"/>
    <x v="4"/>
    <x v="14"/>
    <x v="141"/>
    <n v="69.72"/>
    <x v="1693"/>
    <x v="0"/>
    <x v="0"/>
    <x v="0"/>
    <x v="152"/>
    <x v="96"/>
    <x v="1"/>
    <x v="0"/>
    <x v="0"/>
    <x v="0"/>
    <x v="7"/>
    <x v="14"/>
    <x v="0"/>
    <x v="0"/>
  </r>
  <r>
    <x v="56"/>
    <x v="1"/>
    <x v="1004"/>
    <x v="0"/>
    <x v="3"/>
    <x v="4"/>
    <x v="33"/>
    <x v="9"/>
    <x v="327"/>
    <x v="579"/>
    <n v="10081.08"/>
    <x v="1476"/>
    <x v="0"/>
    <x v="0"/>
    <x v="0"/>
    <x v="153"/>
    <x v="1"/>
    <x v="0"/>
    <x v="0"/>
    <x v="0"/>
    <x v="0"/>
    <x v="4"/>
    <x v="326"/>
    <x v="0"/>
    <x v="0"/>
  </r>
  <r>
    <x v="50"/>
    <x v="1"/>
    <x v="1005"/>
    <x v="0"/>
    <x v="3"/>
    <x v="4"/>
    <x v="33"/>
    <x v="0"/>
    <x v="14"/>
    <x v="167"/>
    <n v="739"/>
    <x v="278"/>
    <x v="0"/>
    <x v="0"/>
    <x v="0"/>
    <x v="0"/>
    <x v="1"/>
    <x v="0"/>
    <x v="0"/>
    <x v="0"/>
    <x v="0"/>
    <x v="2"/>
    <x v="14"/>
    <x v="0"/>
    <x v="0"/>
  </r>
  <r>
    <x v="50"/>
    <x v="1"/>
    <x v="1005"/>
    <x v="0"/>
    <x v="3"/>
    <x v="4"/>
    <x v="33"/>
    <x v="0"/>
    <x v="14"/>
    <x v="101"/>
    <n v="266.04"/>
    <x v="1694"/>
    <x v="0"/>
    <x v="0"/>
    <x v="0"/>
    <x v="0"/>
    <x v="1"/>
    <x v="1"/>
    <x v="1"/>
    <x v="0"/>
    <x v="0"/>
    <x v="2"/>
    <x v="14"/>
    <x v="0"/>
    <x v="1"/>
  </r>
  <r>
    <x v="107"/>
    <x v="1"/>
    <x v="1005"/>
    <x v="0"/>
    <x v="3"/>
    <x v="4"/>
    <x v="33"/>
    <x v="0"/>
    <x v="14"/>
    <x v="141"/>
    <n v="51.73"/>
    <x v="1695"/>
    <x v="0"/>
    <x v="0"/>
    <x v="0"/>
    <x v="0"/>
    <x v="1"/>
    <x v="0"/>
    <x v="0"/>
    <x v="0"/>
    <x v="0"/>
    <x v="7"/>
    <x v="14"/>
    <x v="0"/>
    <x v="0"/>
  </r>
  <r>
    <x v="107"/>
    <x v="96"/>
    <x v="1005"/>
    <x v="0"/>
    <x v="3"/>
    <x v="4"/>
    <x v="33"/>
    <x v="0"/>
    <x v="14"/>
    <x v="57"/>
    <n v="273.43"/>
    <x v="1477"/>
    <x v="0"/>
    <x v="0"/>
    <x v="0"/>
    <x v="0"/>
    <x v="96"/>
    <x v="0"/>
    <x v="0"/>
    <x v="0"/>
    <x v="0"/>
    <x v="7"/>
    <x v="14"/>
    <x v="0"/>
    <x v="0"/>
  </r>
  <r>
    <x v="107"/>
    <x v="1"/>
    <x v="1006"/>
    <x v="0"/>
    <x v="3"/>
    <x v="4"/>
    <x v="33"/>
    <x v="4"/>
    <x v="14"/>
    <x v="48"/>
    <n v="26.49"/>
    <x v="1695"/>
    <x v="0"/>
    <x v="0"/>
    <x v="0"/>
    <x v="0"/>
    <x v="1"/>
    <x v="0"/>
    <x v="0"/>
    <x v="0"/>
    <x v="0"/>
    <x v="7"/>
    <x v="14"/>
    <x v="0"/>
    <x v="0"/>
  </r>
  <r>
    <x v="80"/>
    <x v="1"/>
    <x v="1007"/>
    <x v="0"/>
    <x v="3"/>
    <x v="4"/>
    <x v="33"/>
    <x v="5"/>
    <x v="14"/>
    <x v="131"/>
    <n v="164.55"/>
    <x v="1659"/>
    <x v="0"/>
    <x v="0"/>
    <x v="0"/>
    <x v="0"/>
    <x v="1"/>
    <x v="1"/>
    <x v="0"/>
    <x v="0"/>
    <x v="0"/>
    <x v="8"/>
    <x v="14"/>
    <x v="0"/>
    <x v="0"/>
  </r>
  <r>
    <x v="107"/>
    <x v="1"/>
    <x v="1007"/>
    <x v="0"/>
    <x v="3"/>
    <x v="4"/>
    <x v="33"/>
    <x v="5"/>
    <x v="14"/>
    <x v="83"/>
    <n v="21.94"/>
    <x v="1696"/>
    <x v="0"/>
    <x v="0"/>
    <x v="0"/>
    <x v="0"/>
    <x v="1"/>
    <x v="0"/>
    <x v="0"/>
    <x v="0"/>
    <x v="0"/>
    <x v="7"/>
    <x v="14"/>
    <x v="0"/>
    <x v="0"/>
  </r>
  <r>
    <x v="107"/>
    <x v="1"/>
    <x v="1008"/>
    <x v="0"/>
    <x v="3"/>
    <x v="4"/>
    <x v="33"/>
    <x v="31"/>
    <x v="14"/>
    <x v="102"/>
    <n v="12.38"/>
    <x v="1670"/>
    <x v="0"/>
    <x v="0"/>
    <x v="0"/>
    <x v="0"/>
    <x v="1"/>
    <x v="1"/>
    <x v="0"/>
    <x v="0"/>
    <x v="0"/>
    <x v="7"/>
    <x v="14"/>
    <x v="0"/>
    <x v="0"/>
  </r>
  <r>
    <x v="87"/>
    <x v="1"/>
    <x v="1009"/>
    <x v="0"/>
    <x v="7"/>
    <x v="4"/>
    <x v="33"/>
    <x v="2"/>
    <x v="14"/>
    <x v="91"/>
    <n v="773.76"/>
    <x v="1697"/>
    <x v="0"/>
    <x v="0"/>
    <x v="0"/>
    <x v="0"/>
    <x v="1"/>
    <x v="0"/>
    <x v="0"/>
    <x v="0"/>
    <x v="0"/>
    <x v="8"/>
    <x v="14"/>
    <x v="0"/>
    <x v="0"/>
  </r>
  <r>
    <x v="107"/>
    <x v="1"/>
    <x v="1009"/>
    <x v="0"/>
    <x v="7"/>
    <x v="4"/>
    <x v="33"/>
    <x v="2"/>
    <x v="14"/>
    <x v="280"/>
    <n v="662.16"/>
    <x v="1698"/>
    <x v="0"/>
    <x v="0"/>
    <x v="0"/>
    <x v="0"/>
    <x v="1"/>
    <x v="1"/>
    <x v="0"/>
    <x v="0"/>
    <x v="0"/>
    <x v="7"/>
    <x v="14"/>
    <x v="0"/>
    <x v="0"/>
  </r>
  <r>
    <x v="107"/>
    <x v="1"/>
    <x v="1009"/>
    <x v="0"/>
    <x v="7"/>
    <x v="4"/>
    <x v="33"/>
    <x v="2"/>
    <x v="14"/>
    <x v="83"/>
    <n v="14.88"/>
    <x v="1652"/>
    <x v="0"/>
    <x v="0"/>
    <x v="0"/>
    <x v="0"/>
    <x v="1"/>
    <x v="1"/>
    <x v="0"/>
    <x v="0"/>
    <x v="0"/>
    <x v="7"/>
    <x v="14"/>
    <x v="0"/>
    <x v="0"/>
  </r>
  <r>
    <x v="107"/>
    <x v="1"/>
    <x v="1009"/>
    <x v="0"/>
    <x v="7"/>
    <x v="4"/>
    <x v="33"/>
    <x v="2"/>
    <x v="14"/>
    <x v="215"/>
    <n v="230.64"/>
    <x v="1697"/>
    <x v="0"/>
    <x v="0"/>
    <x v="0"/>
    <x v="0"/>
    <x v="1"/>
    <x v="0"/>
    <x v="0"/>
    <x v="0"/>
    <x v="0"/>
    <x v="7"/>
    <x v="14"/>
    <x v="0"/>
    <x v="0"/>
  </r>
  <r>
    <x v="107"/>
    <x v="1"/>
    <x v="1010"/>
    <x v="0"/>
    <x v="7"/>
    <x v="4"/>
    <x v="33"/>
    <x v="11"/>
    <x v="14"/>
    <x v="63"/>
    <n v="484.88"/>
    <x v="1698"/>
    <x v="0"/>
    <x v="0"/>
    <x v="0"/>
    <x v="0"/>
    <x v="1"/>
    <x v="1"/>
    <x v="0"/>
    <x v="0"/>
    <x v="0"/>
    <x v="7"/>
    <x v="14"/>
    <x v="0"/>
    <x v="0"/>
  </r>
  <r>
    <x v="15"/>
    <x v="1"/>
    <x v="1010"/>
    <x v="0"/>
    <x v="7"/>
    <x v="4"/>
    <x v="33"/>
    <x v="11"/>
    <x v="14"/>
    <x v="141"/>
    <n v="58.52"/>
    <x v="1698"/>
    <x v="0"/>
    <x v="0"/>
    <x v="0"/>
    <x v="0"/>
    <x v="1"/>
    <x v="1"/>
    <x v="0"/>
    <x v="0"/>
    <x v="0"/>
    <x v="2"/>
    <x v="14"/>
    <x v="0"/>
    <x v="0"/>
  </r>
  <r>
    <x v="80"/>
    <x v="1"/>
    <x v="1010"/>
    <x v="0"/>
    <x v="7"/>
    <x v="4"/>
    <x v="33"/>
    <x v="11"/>
    <x v="14"/>
    <x v="48"/>
    <n v="25.08"/>
    <x v="1671"/>
    <x v="0"/>
    <x v="0"/>
    <x v="0"/>
    <x v="0"/>
    <x v="1"/>
    <x v="1"/>
    <x v="1"/>
    <x v="0"/>
    <x v="0"/>
    <x v="8"/>
    <x v="14"/>
    <x v="0"/>
    <x v="1"/>
  </r>
  <r>
    <x v="87"/>
    <x v="1"/>
    <x v="1011"/>
    <x v="0"/>
    <x v="7"/>
    <x v="4"/>
    <x v="33"/>
    <x v="0"/>
    <x v="14"/>
    <x v="48"/>
    <n v="27.81"/>
    <x v="1695"/>
    <x v="0"/>
    <x v="0"/>
    <x v="0"/>
    <x v="0"/>
    <x v="1"/>
    <x v="0"/>
    <x v="0"/>
    <x v="0"/>
    <x v="0"/>
    <x v="8"/>
    <x v="14"/>
    <x v="0"/>
    <x v="0"/>
  </r>
  <r>
    <x v="87"/>
    <x v="1"/>
    <x v="1011"/>
    <x v="0"/>
    <x v="7"/>
    <x v="4"/>
    <x v="33"/>
    <x v="0"/>
    <x v="14"/>
    <x v="183"/>
    <n v="936.27"/>
    <x v="1699"/>
    <x v="0"/>
    <x v="0"/>
    <x v="0"/>
    <x v="0"/>
    <x v="1"/>
    <x v="0"/>
    <x v="0"/>
    <x v="0"/>
    <x v="0"/>
    <x v="8"/>
    <x v="14"/>
    <x v="0"/>
    <x v="0"/>
  </r>
  <r>
    <x v="80"/>
    <x v="1"/>
    <x v="1011"/>
    <x v="0"/>
    <x v="7"/>
    <x v="4"/>
    <x v="33"/>
    <x v="0"/>
    <x v="14"/>
    <x v="83"/>
    <n v="18.54"/>
    <x v="1669"/>
    <x v="0"/>
    <x v="0"/>
    <x v="0"/>
    <x v="0"/>
    <x v="1"/>
    <x v="1"/>
    <x v="0"/>
    <x v="0"/>
    <x v="0"/>
    <x v="8"/>
    <x v="14"/>
    <x v="0"/>
    <x v="0"/>
  </r>
  <r>
    <x v="80"/>
    <x v="1"/>
    <x v="1011"/>
    <x v="0"/>
    <x v="7"/>
    <x v="4"/>
    <x v="33"/>
    <x v="0"/>
    <x v="14"/>
    <x v="43"/>
    <n v="259.56"/>
    <x v="1698"/>
    <x v="0"/>
    <x v="0"/>
    <x v="0"/>
    <x v="0"/>
    <x v="1"/>
    <x v="1"/>
    <x v="0"/>
    <x v="0"/>
    <x v="0"/>
    <x v="8"/>
    <x v="14"/>
    <x v="0"/>
    <x v="0"/>
  </r>
  <r>
    <x v="107"/>
    <x v="1"/>
    <x v="1011"/>
    <x v="0"/>
    <x v="7"/>
    <x v="4"/>
    <x v="33"/>
    <x v="0"/>
    <x v="14"/>
    <x v="43"/>
    <n v="259.56"/>
    <x v="1698"/>
    <x v="0"/>
    <x v="0"/>
    <x v="0"/>
    <x v="0"/>
    <x v="1"/>
    <x v="1"/>
    <x v="0"/>
    <x v="0"/>
    <x v="0"/>
    <x v="7"/>
    <x v="14"/>
    <x v="0"/>
    <x v="0"/>
  </r>
  <r>
    <x v="87"/>
    <x v="1"/>
    <x v="1012"/>
    <x v="0"/>
    <x v="7"/>
    <x v="4"/>
    <x v="33"/>
    <x v="4"/>
    <x v="14"/>
    <x v="91"/>
    <n v="1153.36"/>
    <x v="1695"/>
    <x v="0"/>
    <x v="0"/>
    <x v="0"/>
    <x v="0"/>
    <x v="1"/>
    <x v="0"/>
    <x v="0"/>
    <x v="0"/>
    <x v="0"/>
    <x v="8"/>
    <x v="14"/>
    <x v="0"/>
    <x v="0"/>
  </r>
  <r>
    <x v="107"/>
    <x v="1"/>
    <x v="1012"/>
    <x v="0"/>
    <x v="7"/>
    <x v="4"/>
    <x v="33"/>
    <x v="4"/>
    <x v="14"/>
    <x v="48"/>
    <n v="33.27"/>
    <x v="1695"/>
    <x v="0"/>
    <x v="0"/>
    <x v="0"/>
    <x v="27"/>
    <x v="1"/>
    <x v="0"/>
    <x v="0"/>
    <x v="0"/>
    <x v="0"/>
    <x v="7"/>
    <x v="14"/>
    <x v="0"/>
    <x v="0"/>
  </r>
  <r>
    <x v="87"/>
    <x v="1"/>
    <x v="1013"/>
    <x v="0"/>
    <x v="7"/>
    <x v="4"/>
    <x v="33"/>
    <x v="5"/>
    <x v="14"/>
    <x v="46"/>
    <n v="193.2"/>
    <x v="1670"/>
    <x v="0"/>
    <x v="0"/>
    <x v="0"/>
    <x v="0"/>
    <x v="1"/>
    <x v="1"/>
    <x v="0"/>
    <x v="0"/>
    <x v="0"/>
    <x v="8"/>
    <x v="14"/>
    <x v="0"/>
    <x v="0"/>
  </r>
  <r>
    <x v="80"/>
    <x v="1"/>
    <x v="1013"/>
    <x v="0"/>
    <x v="7"/>
    <x v="4"/>
    <x v="33"/>
    <x v="5"/>
    <x v="14"/>
    <x v="240"/>
    <n v="331.2"/>
    <x v="1696"/>
    <x v="0"/>
    <x v="0"/>
    <x v="0"/>
    <x v="0"/>
    <x v="1"/>
    <x v="0"/>
    <x v="0"/>
    <x v="0"/>
    <x v="0"/>
    <x v="8"/>
    <x v="14"/>
    <x v="0"/>
    <x v="0"/>
  </r>
  <r>
    <x v="107"/>
    <x v="1"/>
    <x v="1013"/>
    <x v="0"/>
    <x v="7"/>
    <x v="4"/>
    <x v="33"/>
    <x v="5"/>
    <x v="14"/>
    <x v="166"/>
    <n v="138"/>
    <x v="1670"/>
    <x v="0"/>
    <x v="0"/>
    <x v="0"/>
    <x v="0"/>
    <x v="1"/>
    <x v="1"/>
    <x v="0"/>
    <x v="0"/>
    <x v="0"/>
    <x v="7"/>
    <x v="14"/>
    <x v="0"/>
    <x v="0"/>
  </r>
  <r>
    <x v="107"/>
    <x v="1"/>
    <x v="1013"/>
    <x v="0"/>
    <x v="7"/>
    <x v="4"/>
    <x v="33"/>
    <x v="5"/>
    <x v="14"/>
    <x v="2"/>
    <n v="1145.4"/>
    <x v="1696"/>
    <x v="0"/>
    <x v="0"/>
    <x v="0"/>
    <x v="0"/>
    <x v="1"/>
    <x v="0"/>
    <x v="0"/>
    <x v="0"/>
    <x v="0"/>
    <x v="7"/>
    <x v="14"/>
    <x v="0"/>
    <x v="0"/>
  </r>
  <r>
    <x v="87"/>
    <x v="1"/>
    <x v="1014"/>
    <x v="0"/>
    <x v="7"/>
    <x v="4"/>
    <x v="33"/>
    <x v="31"/>
    <x v="14"/>
    <x v="195"/>
    <n v="685.96"/>
    <x v="1696"/>
    <x v="0"/>
    <x v="0"/>
    <x v="0"/>
    <x v="0"/>
    <x v="1"/>
    <x v="1"/>
    <x v="0"/>
    <x v="0"/>
    <x v="0"/>
    <x v="8"/>
    <x v="14"/>
    <x v="0"/>
    <x v="0"/>
  </r>
  <r>
    <x v="80"/>
    <x v="1"/>
    <x v="1015"/>
    <x v="0"/>
    <x v="20"/>
    <x v="4"/>
    <x v="33"/>
    <x v="11"/>
    <x v="14"/>
    <x v="181"/>
    <n v="160.8"/>
    <x v="1697"/>
    <x v="0"/>
    <x v="0"/>
    <x v="0"/>
    <x v="0"/>
    <x v="1"/>
    <x v="0"/>
    <x v="0"/>
    <x v="0"/>
    <x v="0"/>
    <x v="8"/>
    <x v="14"/>
    <x v="0"/>
    <x v="0"/>
  </r>
  <r>
    <x v="107"/>
    <x v="1"/>
    <x v="1015"/>
    <x v="0"/>
    <x v="20"/>
    <x v="4"/>
    <x v="33"/>
    <x v="11"/>
    <x v="14"/>
    <x v="82"/>
    <n v="603"/>
    <x v="1697"/>
    <x v="0"/>
    <x v="0"/>
    <x v="0"/>
    <x v="0"/>
    <x v="1"/>
    <x v="0"/>
    <x v="0"/>
    <x v="0"/>
    <x v="0"/>
    <x v="7"/>
    <x v="14"/>
    <x v="0"/>
    <x v="0"/>
  </r>
  <r>
    <x v="87"/>
    <x v="1"/>
    <x v="1016"/>
    <x v="0"/>
    <x v="20"/>
    <x v="4"/>
    <x v="33"/>
    <x v="0"/>
    <x v="14"/>
    <x v="82"/>
    <n v="669.6"/>
    <x v="1670"/>
    <x v="0"/>
    <x v="0"/>
    <x v="0"/>
    <x v="0"/>
    <x v="1"/>
    <x v="1"/>
    <x v="0"/>
    <x v="0"/>
    <x v="0"/>
    <x v="8"/>
    <x v="14"/>
    <x v="0"/>
    <x v="0"/>
  </r>
  <r>
    <x v="107"/>
    <x v="1"/>
    <x v="1016"/>
    <x v="0"/>
    <x v="20"/>
    <x v="4"/>
    <x v="33"/>
    <x v="0"/>
    <x v="14"/>
    <x v="82"/>
    <n v="669.6"/>
    <x v="1665"/>
    <x v="0"/>
    <x v="0"/>
    <x v="0"/>
    <x v="0"/>
    <x v="1"/>
    <x v="1"/>
    <x v="0"/>
    <x v="0"/>
    <x v="0"/>
    <x v="7"/>
    <x v="14"/>
    <x v="0"/>
    <x v="0"/>
  </r>
  <r>
    <x v="107"/>
    <x v="1"/>
    <x v="1016"/>
    <x v="0"/>
    <x v="20"/>
    <x v="4"/>
    <x v="33"/>
    <x v="0"/>
    <x v="14"/>
    <x v="241"/>
    <n v="1339.2"/>
    <x v="1700"/>
    <x v="0"/>
    <x v="0"/>
    <x v="0"/>
    <x v="0"/>
    <x v="1"/>
    <x v="1"/>
    <x v="0"/>
    <x v="0"/>
    <x v="0"/>
    <x v="7"/>
    <x v="14"/>
    <x v="0"/>
    <x v="0"/>
  </r>
  <r>
    <x v="107"/>
    <x v="1"/>
    <x v="1016"/>
    <x v="0"/>
    <x v="20"/>
    <x v="4"/>
    <x v="33"/>
    <x v="0"/>
    <x v="14"/>
    <x v="189"/>
    <n v="1093.68"/>
    <x v="1670"/>
    <x v="0"/>
    <x v="0"/>
    <x v="0"/>
    <x v="0"/>
    <x v="1"/>
    <x v="1"/>
    <x v="0"/>
    <x v="0"/>
    <x v="0"/>
    <x v="7"/>
    <x v="14"/>
    <x v="0"/>
    <x v="0"/>
  </r>
  <r>
    <x v="107"/>
    <x v="1"/>
    <x v="1016"/>
    <x v="0"/>
    <x v="20"/>
    <x v="4"/>
    <x v="33"/>
    <x v="0"/>
    <x v="14"/>
    <x v="207"/>
    <n v="636.12"/>
    <x v="1701"/>
    <x v="0"/>
    <x v="0"/>
    <x v="0"/>
    <x v="0"/>
    <x v="1"/>
    <x v="1"/>
    <x v="0"/>
    <x v="0"/>
    <x v="0"/>
    <x v="7"/>
    <x v="14"/>
    <x v="0"/>
    <x v="0"/>
  </r>
  <r>
    <x v="87"/>
    <x v="1"/>
    <x v="1017"/>
    <x v="0"/>
    <x v="20"/>
    <x v="4"/>
    <x v="33"/>
    <x v="4"/>
    <x v="14"/>
    <x v="241"/>
    <n v="1602"/>
    <x v="1684"/>
    <x v="0"/>
    <x v="0"/>
    <x v="0"/>
    <x v="125"/>
    <x v="1"/>
    <x v="0"/>
    <x v="0"/>
    <x v="0"/>
    <x v="0"/>
    <x v="8"/>
    <x v="14"/>
    <x v="0"/>
    <x v="0"/>
  </r>
  <r>
    <x v="107"/>
    <x v="1"/>
    <x v="1017"/>
    <x v="0"/>
    <x v="20"/>
    <x v="4"/>
    <x v="33"/>
    <x v="4"/>
    <x v="14"/>
    <x v="243"/>
    <n v="467.25"/>
    <x v="1651"/>
    <x v="0"/>
    <x v="0"/>
    <x v="0"/>
    <x v="0"/>
    <x v="1"/>
    <x v="1"/>
    <x v="0"/>
    <x v="0"/>
    <x v="0"/>
    <x v="7"/>
    <x v="14"/>
    <x v="0"/>
    <x v="0"/>
  </r>
  <r>
    <x v="107"/>
    <x v="1"/>
    <x v="1017"/>
    <x v="0"/>
    <x v="20"/>
    <x v="4"/>
    <x v="33"/>
    <x v="4"/>
    <x v="14"/>
    <x v="48"/>
    <n v="40.05"/>
    <x v="1682"/>
    <x v="0"/>
    <x v="0"/>
    <x v="0"/>
    <x v="141"/>
    <x v="1"/>
    <x v="1"/>
    <x v="2"/>
    <x v="0"/>
    <x v="0"/>
    <x v="7"/>
    <x v="14"/>
    <x v="0"/>
    <x v="0"/>
  </r>
  <r>
    <x v="87"/>
    <x v="1"/>
    <x v="1018"/>
    <x v="0"/>
    <x v="20"/>
    <x v="4"/>
    <x v="33"/>
    <x v="5"/>
    <x v="14"/>
    <x v="181"/>
    <n v="265.92"/>
    <x v="1670"/>
    <x v="0"/>
    <x v="0"/>
    <x v="0"/>
    <x v="0"/>
    <x v="1"/>
    <x v="1"/>
    <x v="0"/>
    <x v="0"/>
    <x v="0"/>
    <x v="8"/>
    <x v="14"/>
    <x v="0"/>
    <x v="0"/>
  </r>
  <r>
    <x v="80"/>
    <x v="1"/>
    <x v="1018"/>
    <x v="0"/>
    <x v="20"/>
    <x v="4"/>
    <x v="33"/>
    <x v="5"/>
    <x v="14"/>
    <x v="131"/>
    <n v="249.3"/>
    <x v="1670"/>
    <x v="0"/>
    <x v="0"/>
    <x v="0"/>
    <x v="0"/>
    <x v="1"/>
    <x v="1"/>
    <x v="0"/>
    <x v="0"/>
    <x v="0"/>
    <x v="8"/>
    <x v="14"/>
    <x v="0"/>
    <x v="0"/>
  </r>
  <r>
    <x v="107"/>
    <x v="1"/>
    <x v="1018"/>
    <x v="0"/>
    <x v="20"/>
    <x v="4"/>
    <x v="33"/>
    <x v="5"/>
    <x v="14"/>
    <x v="153"/>
    <n v="132.96"/>
    <x v="1670"/>
    <x v="0"/>
    <x v="0"/>
    <x v="0"/>
    <x v="0"/>
    <x v="1"/>
    <x v="1"/>
    <x v="0"/>
    <x v="0"/>
    <x v="0"/>
    <x v="7"/>
    <x v="14"/>
    <x v="0"/>
    <x v="0"/>
  </r>
  <r>
    <x v="107"/>
    <x v="1"/>
    <x v="1019"/>
    <x v="0"/>
    <x v="6"/>
    <x v="9"/>
    <x v="33"/>
    <x v="0"/>
    <x v="14"/>
    <x v="73"/>
    <n v="676.71"/>
    <x v="1702"/>
    <x v="0"/>
    <x v="0"/>
    <x v="0"/>
    <x v="0"/>
    <x v="1"/>
    <x v="1"/>
    <x v="0"/>
    <x v="0"/>
    <x v="0"/>
    <x v="7"/>
    <x v="14"/>
    <x v="0"/>
    <x v="0"/>
  </r>
  <r>
    <x v="107"/>
    <x v="1"/>
    <x v="1019"/>
    <x v="0"/>
    <x v="6"/>
    <x v="9"/>
    <x v="33"/>
    <x v="0"/>
    <x v="14"/>
    <x v="71"/>
    <n v="1390.5"/>
    <x v="1650"/>
    <x v="0"/>
    <x v="0"/>
    <x v="0"/>
    <x v="152"/>
    <x v="1"/>
    <x v="1"/>
    <x v="0"/>
    <x v="0"/>
    <x v="0"/>
    <x v="7"/>
    <x v="14"/>
    <x v="0"/>
    <x v="0"/>
  </r>
  <r>
    <x v="87"/>
    <x v="1"/>
    <x v="1020"/>
    <x v="0"/>
    <x v="6"/>
    <x v="9"/>
    <x v="33"/>
    <x v="5"/>
    <x v="14"/>
    <x v="143"/>
    <n v="1242"/>
    <x v="1658"/>
    <x v="0"/>
    <x v="0"/>
    <x v="0"/>
    <x v="0"/>
    <x v="1"/>
    <x v="1"/>
    <x v="0"/>
    <x v="0"/>
    <x v="0"/>
    <x v="8"/>
    <x v="14"/>
    <x v="0"/>
    <x v="0"/>
  </r>
  <r>
    <x v="107"/>
    <x v="1"/>
    <x v="1020"/>
    <x v="0"/>
    <x v="6"/>
    <x v="9"/>
    <x v="33"/>
    <x v="5"/>
    <x v="14"/>
    <x v="79"/>
    <n v="3187.8"/>
    <x v="1658"/>
    <x v="0"/>
    <x v="0"/>
    <x v="0"/>
    <x v="141"/>
    <x v="1"/>
    <x v="1"/>
    <x v="0"/>
    <x v="0"/>
    <x v="0"/>
    <x v="7"/>
    <x v="14"/>
    <x v="0"/>
    <x v="0"/>
  </r>
  <r>
    <x v="107"/>
    <x v="1"/>
    <x v="1021"/>
    <x v="0"/>
    <x v="6"/>
    <x v="9"/>
    <x v="33"/>
    <x v="19"/>
    <x v="14"/>
    <x v="131"/>
    <n v="273.75"/>
    <x v="1703"/>
    <x v="0"/>
    <x v="0"/>
    <x v="0"/>
    <x v="0"/>
    <x v="1"/>
    <x v="0"/>
    <x v="0"/>
    <x v="0"/>
    <x v="0"/>
    <x v="7"/>
    <x v="14"/>
    <x v="0"/>
    <x v="0"/>
  </r>
  <r>
    <x v="98"/>
    <x v="1"/>
    <x v="1022"/>
    <x v="0"/>
    <x v="6"/>
    <x v="9"/>
    <x v="33"/>
    <x v="19"/>
    <x v="342"/>
    <x v="44"/>
    <n v="241.02"/>
    <x v="1476"/>
    <x v="0"/>
    <x v="0"/>
    <x v="0"/>
    <x v="0"/>
    <x v="1"/>
    <x v="0"/>
    <x v="0"/>
    <x v="0"/>
    <x v="0"/>
    <x v="9"/>
    <x v="341"/>
    <x v="0"/>
    <x v="0"/>
  </r>
  <r>
    <x v="80"/>
    <x v="1"/>
    <x v="1023"/>
    <x v="0"/>
    <x v="21"/>
    <x v="9"/>
    <x v="33"/>
    <x v="4"/>
    <x v="14"/>
    <x v="186"/>
    <n v="83.7"/>
    <x v="1704"/>
    <x v="0"/>
    <x v="0"/>
    <x v="0"/>
    <x v="0"/>
    <x v="1"/>
    <x v="1"/>
    <x v="0"/>
    <x v="0"/>
    <x v="0"/>
    <x v="8"/>
    <x v="14"/>
    <x v="0"/>
    <x v="0"/>
  </r>
  <r>
    <x v="107"/>
    <x v="1"/>
    <x v="1023"/>
    <x v="0"/>
    <x v="21"/>
    <x v="9"/>
    <x v="33"/>
    <x v="4"/>
    <x v="14"/>
    <x v="242"/>
    <n v="703.08"/>
    <x v="1704"/>
    <x v="0"/>
    <x v="0"/>
    <x v="0"/>
    <x v="0"/>
    <x v="1"/>
    <x v="1"/>
    <x v="0"/>
    <x v="0"/>
    <x v="0"/>
    <x v="7"/>
    <x v="14"/>
    <x v="0"/>
    <x v="0"/>
  </r>
  <r>
    <x v="107"/>
    <x v="1"/>
    <x v="1024"/>
    <x v="0"/>
    <x v="21"/>
    <x v="9"/>
    <x v="33"/>
    <x v="5"/>
    <x v="14"/>
    <x v="86"/>
    <n v="2273.74"/>
    <x v="1705"/>
    <x v="0"/>
    <x v="0"/>
    <x v="0"/>
    <x v="0"/>
    <x v="1"/>
    <x v="1"/>
    <x v="0"/>
    <x v="0"/>
    <x v="0"/>
    <x v="7"/>
    <x v="14"/>
    <x v="0"/>
    <x v="0"/>
  </r>
  <r>
    <x v="80"/>
    <x v="1"/>
    <x v="1025"/>
    <x v="0"/>
    <x v="21"/>
    <x v="9"/>
    <x v="33"/>
    <x v="31"/>
    <x v="14"/>
    <x v="354"/>
    <n v="5378.52"/>
    <x v="1705"/>
    <x v="0"/>
    <x v="0"/>
    <x v="0"/>
    <x v="0"/>
    <x v="1"/>
    <x v="1"/>
    <x v="0"/>
    <x v="0"/>
    <x v="0"/>
    <x v="8"/>
    <x v="14"/>
    <x v="0"/>
    <x v="0"/>
  </r>
  <r>
    <x v="107"/>
    <x v="1"/>
    <x v="1025"/>
    <x v="0"/>
    <x v="21"/>
    <x v="9"/>
    <x v="33"/>
    <x v="31"/>
    <x v="14"/>
    <x v="181"/>
    <n v="377.44"/>
    <x v="1705"/>
    <x v="0"/>
    <x v="0"/>
    <x v="0"/>
    <x v="0"/>
    <x v="1"/>
    <x v="1"/>
    <x v="0"/>
    <x v="0"/>
    <x v="0"/>
    <x v="7"/>
    <x v="14"/>
    <x v="0"/>
    <x v="0"/>
  </r>
  <r>
    <x v="87"/>
    <x v="1"/>
    <x v="1026"/>
    <x v="0"/>
    <x v="22"/>
    <x v="15"/>
    <x v="33"/>
    <x v="2"/>
    <x v="14"/>
    <x v="170"/>
    <n v="1096"/>
    <x v="1706"/>
    <x v="0"/>
    <x v="0"/>
    <x v="0"/>
    <x v="0"/>
    <x v="1"/>
    <x v="1"/>
    <x v="0"/>
    <x v="0"/>
    <x v="0"/>
    <x v="8"/>
    <x v="14"/>
    <x v="0"/>
    <x v="0"/>
  </r>
  <r>
    <x v="60"/>
    <x v="1"/>
    <x v="1027"/>
    <x v="0"/>
    <x v="8"/>
    <x v="6"/>
    <x v="33"/>
    <x v="19"/>
    <x v="343"/>
    <x v="48"/>
    <n v="49.53"/>
    <x v="1476"/>
    <x v="0"/>
    <x v="0"/>
    <x v="0"/>
    <x v="0"/>
    <x v="1"/>
    <x v="0"/>
    <x v="0"/>
    <x v="0"/>
    <x v="0"/>
    <x v="4"/>
    <x v="343"/>
    <x v="1"/>
    <x v="0"/>
  </r>
  <r>
    <x v="80"/>
    <x v="1"/>
    <x v="1028"/>
    <x v="0"/>
    <x v="13"/>
    <x v="18"/>
    <x v="33"/>
    <x v="1"/>
    <x v="14"/>
    <x v="101"/>
    <n v="117.36"/>
    <x v="1707"/>
    <x v="0"/>
    <x v="0"/>
    <x v="0"/>
    <x v="0"/>
    <x v="1"/>
    <x v="1"/>
    <x v="0"/>
    <x v="0"/>
    <x v="0"/>
    <x v="8"/>
    <x v="14"/>
    <x v="0"/>
    <x v="0"/>
  </r>
  <r>
    <x v="80"/>
    <x v="1"/>
    <x v="1028"/>
    <x v="0"/>
    <x v="13"/>
    <x v="18"/>
    <x v="33"/>
    <x v="1"/>
    <x v="14"/>
    <x v="158"/>
    <n v="13.04"/>
    <x v="1708"/>
    <x v="0"/>
    <x v="0"/>
    <x v="0"/>
    <x v="154"/>
    <x v="1"/>
    <x v="1"/>
    <x v="0"/>
    <x v="0"/>
    <x v="0"/>
    <x v="8"/>
    <x v="14"/>
    <x v="0"/>
    <x v="0"/>
  </r>
  <r>
    <x v="80"/>
    <x v="1"/>
    <x v="1029"/>
    <x v="0"/>
    <x v="13"/>
    <x v="18"/>
    <x v="33"/>
    <x v="16"/>
    <x v="14"/>
    <x v="51"/>
    <n v="327.6"/>
    <x v="1707"/>
    <x v="0"/>
    <x v="0"/>
    <x v="0"/>
    <x v="0"/>
    <x v="1"/>
    <x v="1"/>
    <x v="0"/>
    <x v="0"/>
    <x v="0"/>
    <x v="8"/>
    <x v="14"/>
    <x v="0"/>
    <x v="0"/>
  </r>
  <r>
    <x v="80"/>
    <x v="1"/>
    <x v="1029"/>
    <x v="0"/>
    <x v="13"/>
    <x v="18"/>
    <x v="33"/>
    <x v="16"/>
    <x v="14"/>
    <x v="162"/>
    <n v="288.6"/>
    <x v="1691"/>
    <x v="0"/>
    <x v="0"/>
    <x v="0"/>
    <x v="0"/>
    <x v="1"/>
    <x v="1"/>
    <x v="0"/>
    <x v="0"/>
    <x v="0"/>
    <x v="8"/>
    <x v="14"/>
    <x v="0"/>
    <x v="0"/>
  </r>
  <r>
    <x v="80"/>
    <x v="1"/>
    <x v="1029"/>
    <x v="0"/>
    <x v="13"/>
    <x v="18"/>
    <x v="33"/>
    <x v="16"/>
    <x v="14"/>
    <x v="181"/>
    <n v="62.4"/>
    <x v="1709"/>
    <x v="0"/>
    <x v="0"/>
    <x v="0"/>
    <x v="0"/>
    <x v="1"/>
    <x v="1"/>
    <x v="0"/>
    <x v="0"/>
    <x v="0"/>
    <x v="8"/>
    <x v="14"/>
    <x v="0"/>
    <x v="0"/>
  </r>
  <r>
    <x v="80"/>
    <x v="1"/>
    <x v="1029"/>
    <x v="0"/>
    <x v="13"/>
    <x v="18"/>
    <x v="33"/>
    <x v="16"/>
    <x v="14"/>
    <x v="243"/>
    <n v="136.5"/>
    <x v="1663"/>
    <x v="0"/>
    <x v="0"/>
    <x v="0"/>
    <x v="0"/>
    <x v="1"/>
    <x v="1"/>
    <x v="0"/>
    <x v="0"/>
    <x v="0"/>
    <x v="8"/>
    <x v="14"/>
    <x v="0"/>
    <x v="0"/>
  </r>
  <r>
    <x v="107"/>
    <x v="1"/>
    <x v="1029"/>
    <x v="0"/>
    <x v="13"/>
    <x v="18"/>
    <x v="33"/>
    <x v="16"/>
    <x v="14"/>
    <x v="221"/>
    <n v="42.9"/>
    <x v="278"/>
    <x v="0"/>
    <x v="0"/>
    <x v="0"/>
    <x v="0"/>
    <x v="1"/>
    <x v="0"/>
    <x v="0"/>
    <x v="0"/>
    <x v="0"/>
    <x v="7"/>
    <x v="14"/>
    <x v="0"/>
    <x v="0"/>
  </r>
  <r>
    <x v="107"/>
    <x v="1"/>
    <x v="1029"/>
    <x v="0"/>
    <x v="13"/>
    <x v="18"/>
    <x v="33"/>
    <x v="16"/>
    <x v="14"/>
    <x v="47"/>
    <n v="975"/>
    <x v="1691"/>
    <x v="0"/>
    <x v="0"/>
    <x v="0"/>
    <x v="0"/>
    <x v="1"/>
    <x v="1"/>
    <x v="0"/>
    <x v="0"/>
    <x v="0"/>
    <x v="7"/>
    <x v="14"/>
    <x v="0"/>
    <x v="0"/>
  </r>
  <r>
    <x v="107"/>
    <x v="1"/>
    <x v="1029"/>
    <x v="0"/>
    <x v="13"/>
    <x v="18"/>
    <x v="33"/>
    <x v="16"/>
    <x v="14"/>
    <x v="306"/>
    <n v="569.4"/>
    <x v="1651"/>
    <x v="0"/>
    <x v="0"/>
    <x v="0"/>
    <x v="0"/>
    <x v="1"/>
    <x v="1"/>
    <x v="0"/>
    <x v="0"/>
    <x v="0"/>
    <x v="7"/>
    <x v="14"/>
    <x v="0"/>
    <x v="0"/>
  </r>
  <r>
    <x v="107"/>
    <x v="1"/>
    <x v="1029"/>
    <x v="0"/>
    <x v="13"/>
    <x v="18"/>
    <x v="33"/>
    <x v="16"/>
    <x v="14"/>
    <x v="133"/>
    <n v="191.1"/>
    <x v="1663"/>
    <x v="0"/>
    <x v="0"/>
    <x v="0"/>
    <x v="0"/>
    <x v="1"/>
    <x v="1"/>
    <x v="0"/>
    <x v="0"/>
    <x v="0"/>
    <x v="7"/>
    <x v="14"/>
    <x v="0"/>
    <x v="0"/>
  </r>
  <r>
    <x v="80"/>
    <x v="1"/>
    <x v="1030"/>
    <x v="0"/>
    <x v="13"/>
    <x v="18"/>
    <x v="33"/>
    <x v="9"/>
    <x v="14"/>
    <x v="236"/>
    <n v="186.14"/>
    <x v="1477"/>
    <x v="0"/>
    <x v="0"/>
    <x v="0"/>
    <x v="0"/>
    <x v="1"/>
    <x v="0"/>
    <x v="0"/>
    <x v="0"/>
    <x v="0"/>
    <x v="8"/>
    <x v="14"/>
    <x v="0"/>
    <x v="0"/>
  </r>
  <r>
    <x v="107"/>
    <x v="1"/>
    <x v="1030"/>
    <x v="0"/>
    <x v="13"/>
    <x v="18"/>
    <x v="33"/>
    <x v="9"/>
    <x v="14"/>
    <x v="227"/>
    <n v="40.86"/>
    <x v="1477"/>
    <x v="0"/>
    <x v="0"/>
    <x v="0"/>
    <x v="0"/>
    <x v="1"/>
    <x v="0"/>
    <x v="0"/>
    <x v="0"/>
    <x v="0"/>
    <x v="7"/>
    <x v="14"/>
    <x v="0"/>
    <x v="0"/>
  </r>
  <r>
    <x v="50"/>
    <x v="96"/>
    <x v="1030"/>
    <x v="0"/>
    <x v="13"/>
    <x v="18"/>
    <x v="33"/>
    <x v="9"/>
    <x v="14"/>
    <x v="272"/>
    <n v="208.84"/>
    <x v="1710"/>
    <x v="0"/>
    <x v="0"/>
    <x v="0"/>
    <x v="30"/>
    <x v="96"/>
    <x v="1"/>
    <x v="0"/>
    <x v="0"/>
    <x v="0"/>
    <x v="2"/>
    <x v="14"/>
    <x v="0"/>
    <x v="0"/>
  </r>
  <r>
    <x v="80"/>
    <x v="96"/>
    <x v="1030"/>
    <x v="0"/>
    <x v="13"/>
    <x v="18"/>
    <x v="33"/>
    <x v="9"/>
    <x v="14"/>
    <x v="240"/>
    <n v="108.96"/>
    <x v="1476"/>
    <x v="0"/>
    <x v="0"/>
    <x v="0"/>
    <x v="0"/>
    <x v="96"/>
    <x v="0"/>
    <x v="0"/>
    <x v="0"/>
    <x v="0"/>
    <x v="8"/>
    <x v="14"/>
    <x v="0"/>
    <x v="0"/>
  </r>
  <r>
    <x v="15"/>
    <x v="96"/>
    <x v="1030"/>
    <x v="0"/>
    <x v="13"/>
    <x v="18"/>
    <x v="33"/>
    <x v="9"/>
    <x v="14"/>
    <x v="131"/>
    <n v="68.1"/>
    <x v="1710"/>
    <x v="0"/>
    <x v="0"/>
    <x v="0"/>
    <x v="0"/>
    <x v="96"/>
    <x v="1"/>
    <x v="0"/>
    <x v="0"/>
    <x v="0"/>
    <x v="2"/>
    <x v="14"/>
    <x v="0"/>
    <x v="0"/>
  </r>
  <r>
    <x v="80"/>
    <x v="1"/>
    <x v="1031"/>
    <x v="0"/>
    <x v="13"/>
    <x v="18"/>
    <x v="33"/>
    <x v="2"/>
    <x v="14"/>
    <x v="158"/>
    <n v="20.72"/>
    <x v="1477"/>
    <x v="0"/>
    <x v="0"/>
    <x v="0"/>
    <x v="0"/>
    <x v="1"/>
    <x v="0"/>
    <x v="0"/>
    <x v="0"/>
    <x v="0"/>
    <x v="8"/>
    <x v="14"/>
    <x v="0"/>
    <x v="0"/>
  </r>
  <r>
    <x v="107"/>
    <x v="1"/>
    <x v="1031"/>
    <x v="0"/>
    <x v="13"/>
    <x v="18"/>
    <x v="33"/>
    <x v="2"/>
    <x v="14"/>
    <x v="251"/>
    <n v="165.76"/>
    <x v="1477"/>
    <x v="0"/>
    <x v="0"/>
    <x v="0"/>
    <x v="0"/>
    <x v="1"/>
    <x v="0"/>
    <x v="0"/>
    <x v="0"/>
    <x v="0"/>
    <x v="7"/>
    <x v="14"/>
    <x v="0"/>
    <x v="0"/>
  </r>
  <r>
    <x v="80"/>
    <x v="1"/>
    <x v="1032"/>
    <x v="0"/>
    <x v="13"/>
    <x v="18"/>
    <x v="33"/>
    <x v="11"/>
    <x v="14"/>
    <x v="138"/>
    <n v="290.5"/>
    <x v="1477"/>
    <x v="0"/>
    <x v="0"/>
    <x v="0"/>
    <x v="0"/>
    <x v="1"/>
    <x v="0"/>
    <x v="0"/>
    <x v="0"/>
    <x v="0"/>
    <x v="8"/>
    <x v="14"/>
    <x v="0"/>
    <x v="0"/>
  </r>
  <r>
    <x v="107"/>
    <x v="1"/>
    <x v="1032"/>
    <x v="0"/>
    <x v="13"/>
    <x v="18"/>
    <x v="33"/>
    <x v="11"/>
    <x v="14"/>
    <x v="79"/>
    <n v="1342.11"/>
    <x v="1477"/>
    <x v="0"/>
    <x v="0"/>
    <x v="0"/>
    <x v="0"/>
    <x v="1"/>
    <x v="0"/>
    <x v="0"/>
    <x v="0"/>
    <x v="0"/>
    <x v="7"/>
    <x v="14"/>
    <x v="0"/>
    <x v="0"/>
  </r>
  <r>
    <x v="107"/>
    <x v="1"/>
    <x v="1032"/>
    <x v="0"/>
    <x v="13"/>
    <x v="18"/>
    <x v="33"/>
    <x v="11"/>
    <x v="14"/>
    <x v="158"/>
    <n v="23.24"/>
    <x v="1668"/>
    <x v="0"/>
    <x v="0"/>
    <x v="0"/>
    <x v="0"/>
    <x v="1"/>
    <x v="1"/>
    <x v="0"/>
    <x v="0"/>
    <x v="0"/>
    <x v="7"/>
    <x v="14"/>
    <x v="0"/>
    <x v="0"/>
  </r>
  <r>
    <x v="80"/>
    <x v="1"/>
    <x v="1032"/>
    <x v="0"/>
    <x v="13"/>
    <x v="18"/>
    <x v="33"/>
    <x v="11"/>
    <x v="14"/>
    <x v="83"/>
    <n v="11.62"/>
    <x v="1687"/>
    <x v="0"/>
    <x v="0"/>
    <x v="0"/>
    <x v="0"/>
    <x v="1"/>
    <x v="1"/>
    <x v="0"/>
    <x v="0"/>
    <x v="0"/>
    <x v="8"/>
    <x v="14"/>
    <x v="0"/>
    <x v="0"/>
  </r>
  <r>
    <x v="107"/>
    <x v="1"/>
    <x v="1032"/>
    <x v="0"/>
    <x v="13"/>
    <x v="18"/>
    <x v="33"/>
    <x v="11"/>
    <x v="14"/>
    <x v="191"/>
    <n v="371.84"/>
    <x v="1687"/>
    <x v="0"/>
    <x v="0"/>
    <x v="0"/>
    <x v="0"/>
    <x v="1"/>
    <x v="1"/>
    <x v="0"/>
    <x v="0"/>
    <x v="0"/>
    <x v="7"/>
    <x v="14"/>
    <x v="0"/>
    <x v="0"/>
  </r>
  <r>
    <x v="80"/>
    <x v="1"/>
    <x v="1033"/>
    <x v="0"/>
    <x v="13"/>
    <x v="18"/>
    <x v="33"/>
    <x v="0"/>
    <x v="14"/>
    <x v="143"/>
    <n v="580.5"/>
    <x v="1471"/>
    <x v="0"/>
    <x v="0"/>
    <x v="0"/>
    <x v="0"/>
    <x v="1"/>
    <x v="1"/>
    <x v="0"/>
    <x v="0"/>
    <x v="0"/>
    <x v="8"/>
    <x v="14"/>
    <x v="0"/>
    <x v="0"/>
  </r>
  <r>
    <x v="80"/>
    <x v="1"/>
    <x v="1033"/>
    <x v="0"/>
    <x v="13"/>
    <x v="18"/>
    <x v="33"/>
    <x v="0"/>
    <x v="14"/>
    <x v="272"/>
    <n v="296.7"/>
    <x v="1477"/>
    <x v="0"/>
    <x v="0"/>
    <x v="0"/>
    <x v="0"/>
    <x v="1"/>
    <x v="0"/>
    <x v="0"/>
    <x v="0"/>
    <x v="0"/>
    <x v="8"/>
    <x v="14"/>
    <x v="0"/>
    <x v="0"/>
  </r>
  <r>
    <x v="80"/>
    <x v="1"/>
    <x v="1033"/>
    <x v="0"/>
    <x v="13"/>
    <x v="18"/>
    <x v="33"/>
    <x v="0"/>
    <x v="14"/>
    <x v="580"/>
    <n v="1857.6"/>
    <x v="1511"/>
    <x v="0"/>
    <x v="0"/>
    <x v="0"/>
    <x v="0"/>
    <x v="1"/>
    <x v="0"/>
    <x v="1"/>
    <x v="0"/>
    <x v="0"/>
    <x v="8"/>
    <x v="14"/>
    <x v="0"/>
    <x v="1"/>
  </r>
  <r>
    <x v="80"/>
    <x v="1"/>
    <x v="1033"/>
    <x v="0"/>
    <x v="13"/>
    <x v="18"/>
    <x v="33"/>
    <x v="0"/>
    <x v="14"/>
    <x v="46"/>
    <n v="90.3"/>
    <x v="1687"/>
    <x v="0"/>
    <x v="0"/>
    <x v="0"/>
    <x v="0"/>
    <x v="1"/>
    <x v="1"/>
    <x v="0"/>
    <x v="0"/>
    <x v="0"/>
    <x v="8"/>
    <x v="14"/>
    <x v="0"/>
    <x v="0"/>
  </r>
  <r>
    <x v="107"/>
    <x v="1"/>
    <x v="1033"/>
    <x v="0"/>
    <x v="13"/>
    <x v="18"/>
    <x v="33"/>
    <x v="0"/>
    <x v="14"/>
    <x v="189"/>
    <n v="632.1"/>
    <x v="1477"/>
    <x v="0"/>
    <x v="0"/>
    <x v="0"/>
    <x v="0"/>
    <x v="1"/>
    <x v="0"/>
    <x v="0"/>
    <x v="0"/>
    <x v="0"/>
    <x v="7"/>
    <x v="14"/>
    <x v="0"/>
    <x v="0"/>
  </r>
  <r>
    <x v="107"/>
    <x v="1"/>
    <x v="1033"/>
    <x v="0"/>
    <x v="13"/>
    <x v="18"/>
    <x v="33"/>
    <x v="0"/>
    <x v="14"/>
    <x v="105"/>
    <n v="457.95"/>
    <x v="1687"/>
    <x v="0"/>
    <x v="0"/>
    <x v="0"/>
    <x v="0"/>
    <x v="1"/>
    <x v="1"/>
    <x v="0"/>
    <x v="0"/>
    <x v="0"/>
    <x v="7"/>
    <x v="14"/>
    <x v="0"/>
    <x v="0"/>
  </r>
  <r>
    <x v="80"/>
    <x v="1"/>
    <x v="1034"/>
    <x v="0"/>
    <x v="13"/>
    <x v="18"/>
    <x v="33"/>
    <x v="4"/>
    <x v="14"/>
    <x v="102"/>
    <n v="7.7"/>
    <x v="1477"/>
    <x v="0"/>
    <x v="0"/>
    <x v="0"/>
    <x v="0"/>
    <x v="1"/>
    <x v="0"/>
    <x v="0"/>
    <x v="0"/>
    <x v="0"/>
    <x v="8"/>
    <x v="14"/>
    <x v="0"/>
    <x v="0"/>
  </r>
  <r>
    <x v="107"/>
    <x v="1"/>
    <x v="1034"/>
    <x v="0"/>
    <x v="13"/>
    <x v="18"/>
    <x v="33"/>
    <x v="4"/>
    <x v="14"/>
    <x v="201"/>
    <n v="46.2"/>
    <x v="1711"/>
    <x v="0"/>
    <x v="0"/>
    <x v="0"/>
    <x v="141"/>
    <x v="1"/>
    <x v="1"/>
    <x v="0"/>
    <x v="0"/>
    <x v="0"/>
    <x v="7"/>
    <x v="14"/>
    <x v="0"/>
    <x v="0"/>
  </r>
  <r>
    <x v="80"/>
    <x v="1"/>
    <x v="1035"/>
    <x v="0"/>
    <x v="13"/>
    <x v="18"/>
    <x v="33"/>
    <x v="31"/>
    <x v="14"/>
    <x v="280"/>
    <n v="959.42"/>
    <x v="1712"/>
    <x v="0"/>
    <x v="0"/>
    <x v="0"/>
    <x v="0"/>
    <x v="1"/>
    <x v="0"/>
    <x v="0"/>
    <x v="0"/>
    <x v="0"/>
    <x v="8"/>
    <x v="14"/>
    <x v="0"/>
    <x v="0"/>
  </r>
  <r>
    <x v="107"/>
    <x v="1"/>
    <x v="1035"/>
    <x v="0"/>
    <x v="13"/>
    <x v="18"/>
    <x v="33"/>
    <x v="31"/>
    <x v="14"/>
    <x v="167"/>
    <n v="1078"/>
    <x v="1698"/>
    <x v="0"/>
    <x v="0"/>
    <x v="0"/>
    <x v="0"/>
    <x v="1"/>
    <x v="1"/>
    <x v="0"/>
    <x v="0"/>
    <x v="0"/>
    <x v="7"/>
    <x v="14"/>
    <x v="0"/>
    <x v="0"/>
  </r>
  <r>
    <x v="107"/>
    <x v="1"/>
    <x v="1035"/>
    <x v="0"/>
    <x v="13"/>
    <x v="18"/>
    <x v="33"/>
    <x v="31"/>
    <x v="14"/>
    <x v="581"/>
    <n v="2112.88"/>
    <x v="1713"/>
    <x v="0"/>
    <x v="0"/>
    <x v="0"/>
    <x v="0"/>
    <x v="1"/>
    <x v="0"/>
    <x v="0"/>
    <x v="0"/>
    <x v="0"/>
    <x v="7"/>
    <x v="14"/>
    <x v="0"/>
    <x v="0"/>
  </r>
  <r>
    <x v="80"/>
    <x v="96"/>
    <x v="1036"/>
    <x v="0"/>
    <x v="13"/>
    <x v="2"/>
    <x v="33"/>
    <x v="1"/>
    <x v="14"/>
    <x v="166"/>
    <n v="23.2"/>
    <x v="1477"/>
    <x v="0"/>
    <x v="0"/>
    <x v="0"/>
    <x v="0"/>
    <x v="96"/>
    <x v="0"/>
    <x v="0"/>
    <x v="0"/>
    <x v="0"/>
    <x v="8"/>
    <x v="14"/>
    <x v="0"/>
    <x v="0"/>
  </r>
  <r>
    <x v="80"/>
    <x v="1"/>
    <x v="1037"/>
    <x v="0"/>
    <x v="13"/>
    <x v="2"/>
    <x v="33"/>
    <x v="16"/>
    <x v="14"/>
    <x v="46"/>
    <n v="38.78"/>
    <x v="1477"/>
    <x v="0"/>
    <x v="0"/>
    <x v="0"/>
    <x v="0"/>
    <x v="1"/>
    <x v="0"/>
    <x v="0"/>
    <x v="0"/>
    <x v="0"/>
    <x v="8"/>
    <x v="14"/>
    <x v="0"/>
    <x v="0"/>
  </r>
  <r>
    <x v="107"/>
    <x v="1"/>
    <x v="1037"/>
    <x v="0"/>
    <x v="13"/>
    <x v="2"/>
    <x v="33"/>
    <x v="16"/>
    <x v="14"/>
    <x v="189"/>
    <n v="271.46"/>
    <x v="1714"/>
    <x v="0"/>
    <x v="0"/>
    <x v="0"/>
    <x v="0"/>
    <x v="1"/>
    <x v="1"/>
    <x v="1"/>
    <x v="0"/>
    <x v="0"/>
    <x v="7"/>
    <x v="14"/>
    <x v="0"/>
    <x v="1"/>
  </r>
  <r>
    <x v="107"/>
    <x v="1"/>
    <x v="1037"/>
    <x v="0"/>
    <x v="13"/>
    <x v="2"/>
    <x v="33"/>
    <x v="16"/>
    <x v="14"/>
    <x v="107"/>
    <n v="263.15"/>
    <x v="1715"/>
    <x v="0"/>
    <x v="0"/>
    <x v="0"/>
    <x v="0"/>
    <x v="1"/>
    <x v="1"/>
    <x v="0"/>
    <x v="0"/>
    <x v="0"/>
    <x v="7"/>
    <x v="14"/>
    <x v="0"/>
    <x v="0"/>
  </r>
  <r>
    <x v="107"/>
    <x v="1"/>
    <x v="1037"/>
    <x v="0"/>
    <x v="13"/>
    <x v="2"/>
    <x v="33"/>
    <x v="16"/>
    <x v="14"/>
    <x v="44"/>
    <n v="36.01"/>
    <x v="1653"/>
    <x v="0"/>
    <x v="0"/>
    <x v="0"/>
    <x v="0"/>
    <x v="1"/>
    <x v="1"/>
    <x v="0"/>
    <x v="0"/>
    <x v="0"/>
    <x v="7"/>
    <x v="14"/>
    <x v="0"/>
    <x v="0"/>
  </r>
  <r>
    <x v="80"/>
    <x v="1"/>
    <x v="1038"/>
    <x v="0"/>
    <x v="13"/>
    <x v="2"/>
    <x v="33"/>
    <x v="9"/>
    <x v="14"/>
    <x v="120"/>
    <n v="67.62"/>
    <x v="1697"/>
    <x v="0"/>
    <x v="0"/>
    <x v="0"/>
    <x v="141"/>
    <x v="1"/>
    <x v="0"/>
    <x v="0"/>
    <x v="0"/>
    <x v="0"/>
    <x v="8"/>
    <x v="14"/>
    <x v="0"/>
    <x v="0"/>
  </r>
  <r>
    <x v="19"/>
    <x v="1"/>
    <x v="1039"/>
    <x v="0"/>
    <x v="13"/>
    <x v="2"/>
    <x v="33"/>
    <x v="2"/>
    <x v="14"/>
    <x v="48"/>
    <n v="11.01"/>
    <x v="80"/>
    <x v="0"/>
    <x v="0"/>
    <x v="0"/>
    <x v="0"/>
    <x v="1"/>
    <x v="0"/>
    <x v="1"/>
    <x v="0"/>
    <x v="0"/>
    <x v="2"/>
    <x v="14"/>
    <x v="0"/>
    <x v="1"/>
  </r>
  <r>
    <x v="87"/>
    <x v="1"/>
    <x v="1039"/>
    <x v="0"/>
    <x v="13"/>
    <x v="2"/>
    <x v="33"/>
    <x v="2"/>
    <x v="14"/>
    <x v="141"/>
    <n v="25.69"/>
    <x v="1716"/>
    <x v="0"/>
    <x v="0"/>
    <x v="0"/>
    <x v="155"/>
    <x v="1"/>
    <x v="1"/>
    <x v="0"/>
    <x v="0"/>
    <x v="0"/>
    <x v="8"/>
    <x v="14"/>
    <x v="0"/>
    <x v="0"/>
  </r>
  <r>
    <x v="80"/>
    <x v="1"/>
    <x v="1039"/>
    <x v="0"/>
    <x v="13"/>
    <x v="2"/>
    <x v="33"/>
    <x v="2"/>
    <x v="14"/>
    <x v="167"/>
    <n v="367"/>
    <x v="1684"/>
    <x v="0"/>
    <x v="0"/>
    <x v="0"/>
    <x v="0"/>
    <x v="1"/>
    <x v="0"/>
    <x v="0"/>
    <x v="0"/>
    <x v="0"/>
    <x v="8"/>
    <x v="14"/>
    <x v="0"/>
    <x v="0"/>
  </r>
  <r>
    <x v="107"/>
    <x v="1"/>
    <x v="1039"/>
    <x v="0"/>
    <x v="13"/>
    <x v="2"/>
    <x v="33"/>
    <x v="2"/>
    <x v="14"/>
    <x v="240"/>
    <n v="88.08"/>
    <x v="48"/>
    <x v="0"/>
    <x v="0"/>
    <x v="0"/>
    <x v="152"/>
    <x v="1"/>
    <x v="0"/>
    <x v="1"/>
    <x v="0"/>
    <x v="0"/>
    <x v="7"/>
    <x v="14"/>
    <x v="0"/>
    <x v="1"/>
  </r>
  <r>
    <x v="87"/>
    <x v="96"/>
    <x v="1039"/>
    <x v="0"/>
    <x v="13"/>
    <x v="2"/>
    <x v="33"/>
    <x v="2"/>
    <x v="14"/>
    <x v="221"/>
    <n v="40.37"/>
    <x v="1477"/>
    <x v="0"/>
    <x v="0"/>
    <x v="0"/>
    <x v="0"/>
    <x v="96"/>
    <x v="0"/>
    <x v="0"/>
    <x v="0"/>
    <x v="0"/>
    <x v="8"/>
    <x v="14"/>
    <x v="0"/>
    <x v="0"/>
  </r>
  <r>
    <x v="80"/>
    <x v="96"/>
    <x v="1039"/>
    <x v="0"/>
    <x v="13"/>
    <x v="2"/>
    <x v="33"/>
    <x v="2"/>
    <x v="14"/>
    <x v="582"/>
    <n v="1728.57"/>
    <x v="1477"/>
    <x v="0"/>
    <x v="0"/>
    <x v="0"/>
    <x v="0"/>
    <x v="96"/>
    <x v="0"/>
    <x v="0"/>
    <x v="0"/>
    <x v="0"/>
    <x v="8"/>
    <x v="14"/>
    <x v="0"/>
    <x v="0"/>
  </r>
  <r>
    <x v="107"/>
    <x v="96"/>
    <x v="1039"/>
    <x v="0"/>
    <x v="13"/>
    <x v="2"/>
    <x v="33"/>
    <x v="2"/>
    <x v="14"/>
    <x v="583"/>
    <n v="1357.9"/>
    <x v="1477"/>
    <x v="0"/>
    <x v="0"/>
    <x v="0"/>
    <x v="0"/>
    <x v="96"/>
    <x v="0"/>
    <x v="0"/>
    <x v="0"/>
    <x v="0"/>
    <x v="7"/>
    <x v="14"/>
    <x v="0"/>
    <x v="0"/>
  </r>
  <r>
    <x v="15"/>
    <x v="1"/>
    <x v="1040"/>
    <x v="0"/>
    <x v="13"/>
    <x v="2"/>
    <x v="33"/>
    <x v="11"/>
    <x v="14"/>
    <x v="46"/>
    <n v="57.68"/>
    <x v="1717"/>
    <x v="0"/>
    <x v="0"/>
    <x v="0"/>
    <x v="0"/>
    <x v="1"/>
    <x v="1"/>
    <x v="0"/>
    <x v="0"/>
    <x v="0"/>
    <x v="2"/>
    <x v="14"/>
    <x v="0"/>
    <x v="0"/>
  </r>
  <r>
    <x v="50"/>
    <x v="1"/>
    <x v="1040"/>
    <x v="0"/>
    <x v="13"/>
    <x v="2"/>
    <x v="33"/>
    <x v="11"/>
    <x v="14"/>
    <x v="566"/>
    <n v="354.32"/>
    <x v="1717"/>
    <x v="0"/>
    <x v="0"/>
    <x v="0"/>
    <x v="34"/>
    <x v="1"/>
    <x v="1"/>
    <x v="0"/>
    <x v="0"/>
    <x v="0"/>
    <x v="2"/>
    <x v="14"/>
    <x v="0"/>
    <x v="0"/>
  </r>
  <r>
    <x v="80"/>
    <x v="1"/>
    <x v="1040"/>
    <x v="0"/>
    <x v="13"/>
    <x v="2"/>
    <x v="33"/>
    <x v="11"/>
    <x v="14"/>
    <x v="33"/>
    <n v="873.44"/>
    <x v="1477"/>
    <x v="0"/>
    <x v="0"/>
    <x v="0"/>
    <x v="0"/>
    <x v="1"/>
    <x v="0"/>
    <x v="0"/>
    <x v="0"/>
    <x v="0"/>
    <x v="8"/>
    <x v="14"/>
    <x v="0"/>
    <x v="0"/>
  </r>
  <r>
    <x v="80"/>
    <x v="1"/>
    <x v="1040"/>
    <x v="0"/>
    <x v="13"/>
    <x v="2"/>
    <x v="33"/>
    <x v="11"/>
    <x v="14"/>
    <x v="186"/>
    <n v="20.6"/>
    <x v="1682"/>
    <x v="0"/>
    <x v="0"/>
    <x v="0"/>
    <x v="0"/>
    <x v="1"/>
    <x v="1"/>
    <x v="2"/>
    <x v="0"/>
    <x v="0"/>
    <x v="8"/>
    <x v="14"/>
    <x v="0"/>
    <x v="0"/>
  </r>
  <r>
    <x v="107"/>
    <x v="1"/>
    <x v="1040"/>
    <x v="0"/>
    <x v="13"/>
    <x v="2"/>
    <x v="33"/>
    <x v="11"/>
    <x v="14"/>
    <x v="173"/>
    <n v="160.68"/>
    <x v="1477"/>
    <x v="0"/>
    <x v="0"/>
    <x v="0"/>
    <x v="0"/>
    <x v="1"/>
    <x v="0"/>
    <x v="0"/>
    <x v="0"/>
    <x v="0"/>
    <x v="7"/>
    <x v="14"/>
    <x v="0"/>
    <x v="0"/>
  </r>
  <r>
    <x v="80"/>
    <x v="1"/>
    <x v="1041"/>
    <x v="0"/>
    <x v="13"/>
    <x v="2"/>
    <x v="33"/>
    <x v="0"/>
    <x v="14"/>
    <x v="534"/>
    <n v="1117.2"/>
    <x v="1477"/>
    <x v="0"/>
    <x v="0"/>
    <x v="0"/>
    <x v="0"/>
    <x v="1"/>
    <x v="0"/>
    <x v="0"/>
    <x v="0"/>
    <x v="0"/>
    <x v="8"/>
    <x v="14"/>
    <x v="0"/>
    <x v="0"/>
  </r>
  <r>
    <x v="80"/>
    <x v="1"/>
    <x v="1041"/>
    <x v="0"/>
    <x v="13"/>
    <x v="2"/>
    <x v="33"/>
    <x v="0"/>
    <x v="14"/>
    <x v="167"/>
    <n v="456"/>
    <x v="1683"/>
    <x v="0"/>
    <x v="0"/>
    <x v="0"/>
    <x v="0"/>
    <x v="1"/>
    <x v="0"/>
    <x v="0"/>
    <x v="0"/>
    <x v="0"/>
    <x v="8"/>
    <x v="14"/>
    <x v="0"/>
    <x v="0"/>
  </r>
  <r>
    <x v="107"/>
    <x v="1"/>
    <x v="1041"/>
    <x v="0"/>
    <x v="13"/>
    <x v="2"/>
    <x v="33"/>
    <x v="0"/>
    <x v="14"/>
    <x v="348"/>
    <n v="1541.28"/>
    <x v="1477"/>
    <x v="0"/>
    <x v="0"/>
    <x v="0"/>
    <x v="0"/>
    <x v="1"/>
    <x v="0"/>
    <x v="0"/>
    <x v="0"/>
    <x v="0"/>
    <x v="7"/>
    <x v="14"/>
    <x v="0"/>
    <x v="0"/>
  </r>
  <r>
    <x v="87"/>
    <x v="1"/>
    <x v="1042"/>
    <x v="0"/>
    <x v="13"/>
    <x v="2"/>
    <x v="33"/>
    <x v="4"/>
    <x v="14"/>
    <x v="219"/>
    <n v="261.12"/>
    <x v="1477"/>
    <x v="0"/>
    <x v="0"/>
    <x v="0"/>
    <x v="0"/>
    <x v="1"/>
    <x v="0"/>
    <x v="0"/>
    <x v="0"/>
    <x v="0"/>
    <x v="8"/>
    <x v="14"/>
    <x v="0"/>
    <x v="0"/>
  </r>
  <r>
    <x v="80"/>
    <x v="1"/>
    <x v="1042"/>
    <x v="0"/>
    <x v="13"/>
    <x v="2"/>
    <x v="33"/>
    <x v="4"/>
    <x v="14"/>
    <x v="24"/>
    <n v="576.64"/>
    <x v="1477"/>
    <x v="0"/>
    <x v="0"/>
    <x v="0"/>
    <x v="0"/>
    <x v="1"/>
    <x v="0"/>
    <x v="0"/>
    <x v="0"/>
    <x v="0"/>
    <x v="8"/>
    <x v="14"/>
    <x v="0"/>
    <x v="0"/>
  </r>
  <r>
    <x v="107"/>
    <x v="1"/>
    <x v="1042"/>
    <x v="0"/>
    <x v="13"/>
    <x v="2"/>
    <x v="33"/>
    <x v="4"/>
    <x v="14"/>
    <x v="584"/>
    <n v="2404.48"/>
    <x v="1477"/>
    <x v="0"/>
    <x v="0"/>
    <x v="0"/>
    <x v="0"/>
    <x v="1"/>
    <x v="0"/>
    <x v="0"/>
    <x v="0"/>
    <x v="0"/>
    <x v="7"/>
    <x v="14"/>
    <x v="0"/>
    <x v="0"/>
  </r>
  <r>
    <x v="80"/>
    <x v="1"/>
    <x v="1043"/>
    <x v="0"/>
    <x v="23"/>
    <x v="18"/>
    <x v="33"/>
    <x v="9"/>
    <x v="14"/>
    <x v="158"/>
    <n v="23.44"/>
    <x v="1718"/>
    <x v="0"/>
    <x v="0"/>
    <x v="0"/>
    <x v="156"/>
    <x v="1"/>
    <x v="1"/>
    <x v="0"/>
    <x v="0"/>
    <x v="0"/>
    <x v="8"/>
    <x v="14"/>
    <x v="0"/>
    <x v="0"/>
  </r>
  <r>
    <x v="80"/>
    <x v="1"/>
    <x v="1043"/>
    <x v="0"/>
    <x v="23"/>
    <x v="18"/>
    <x v="33"/>
    <x v="9"/>
    <x v="14"/>
    <x v="133"/>
    <n v="287.14"/>
    <x v="1719"/>
    <x v="0"/>
    <x v="0"/>
    <x v="0"/>
    <x v="0"/>
    <x v="1"/>
    <x v="1"/>
    <x v="1"/>
    <x v="0"/>
    <x v="0"/>
    <x v="8"/>
    <x v="14"/>
    <x v="0"/>
    <x v="1"/>
  </r>
  <r>
    <x v="80"/>
    <x v="1"/>
    <x v="1043"/>
    <x v="0"/>
    <x v="23"/>
    <x v="18"/>
    <x v="33"/>
    <x v="9"/>
    <x v="14"/>
    <x v="186"/>
    <n v="29.3"/>
    <x v="1663"/>
    <x v="0"/>
    <x v="0"/>
    <x v="0"/>
    <x v="0"/>
    <x v="1"/>
    <x v="1"/>
    <x v="0"/>
    <x v="0"/>
    <x v="0"/>
    <x v="8"/>
    <x v="14"/>
    <x v="0"/>
    <x v="0"/>
  </r>
  <r>
    <x v="107"/>
    <x v="1"/>
    <x v="1043"/>
    <x v="0"/>
    <x v="23"/>
    <x v="18"/>
    <x v="33"/>
    <x v="9"/>
    <x v="14"/>
    <x v="158"/>
    <n v="23.44"/>
    <x v="1718"/>
    <x v="0"/>
    <x v="0"/>
    <x v="0"/>
    <x v="0"/>
    <x v="1"/>
    <x v="1"/>
    <x v="0"/>
    <x v="0"/>
    <x v="0"/>
    <x v="7"/>
    <x v="14"/>
    <x v="0"/>
    <x v="0"/>
  </r>
  <r>
    <x v="107"/>
    <x v="1"/>
    <x v="1043"/>
    <x v="0"/>
    <x v="23"/>
    <x v="18"/>
    <x v="33"/>
    <x v="9"/>
    <x v="14"/>
    <x v="159"/>
    <n v="158.22"/>
    <x v="1720"/>
    <x v="0"/>
    <x v="0"/>
    <x v="0"/>
    <x v="0"/>
    <x v="1"/>
    <x v="1"/>
    <x v="0"/>
    <x v="0"/>
    <x v="0"/>
    <x v="7"/>
    <x v="14"/>
    <x v="0"/>
    <x v="0"/>
  </r>
  <r>
    <x v="87"/>
    <x v="96"/>
    <x v="1043"/>
    <x v="0"/>
    <x v="23"/>
    <x v="18"/>
    <x v="33"/>
    <x v="9"/>
    <x v="14"/>
    <x v="166"/>
    <n v="58.6"/>
    <x v="1721"/>
    <x v="0"/>
    <x v="0"/>
    <x v="0"/>
    <x v="0"/>
    <x v="96"/>
    <x v="1"/>
    <x v="0"/>
    <x v="0"/>
    <x v="0"/>
    <x v="8"/>
    <x v="14"/>
    <x v="0"/>
    <x v="0"/>
  </r>
  <r>
    <x v="80"/>
    <x v="96"/>
    <x v="1043"/>
    <x v="0"/>
    <x v="23"/>
    <x v="18"/>
    <x v="33"/>
    <x v="9"/>
    <x v="14"/>
    <x v="201"/>
    <n v="35.16"/>
    <x v="1722"/>
    <x v="0"/>
    <x v="0"/>
    <x v="0"/>
    <x v="0"/>
    <x v="96"/>
    <x v="1"/>
    <x v="0"/>
    <x v="0"/>
    <x v="0"/>
    <x v="8"/>
    <x v="14"/>
    <x v="0"/>
    <x v="0"/>
  </r>
  <r>
    <x v="87"/>
    <x v="1"/>
    <x v="1044"/>
    <x v="0"/>
    <x v="23"/>
    <x v="18"/>
    <x v="33"/>
    <x v="2"/>
    <x v="14"/>
    <x v="130"/>
    <n v="120.42"/>
    <x v="1723"/>
    <x v="0"/>
    <x v="0"/>
    <x v="0"/>
    <x v="0"/>
    <x v="1"/>
    <x v="1"/>
    <x v="1"/>
    <x v="0"/>
    <x v="0"/>
    <x v="8"/>
    <x v="14"/>
    <x v="0"/>
    <x v="1"/>
  </r>
  <r>
    <x v="87"/>
    <x v="1"/>
    <x v="1044"/>
    <x v="0"/>
    <x v="23"/>
    <x v="18"/>
    <x v="33"/>
    <x v="2"/>
    <x v="14"/>
    <x v="94"/>
    <n v="267.6"/>
    <x v="1724"/>
    <x v="0"/>
    <x v="0"/>
    <x v="0"/>
    <x v="0"/>
    <x v="1"/>
    <x v="1"/>
    <x v="0"/>
    <x v="0"/>
    <x v="0"/>
    <x v="8"/>
    <x v="14"/>
    <x v="0"/>
    <x v="0"/>
  </r>
  <r>
    <x v="87"/>
    <x v="1"/>
    <x v="1044"/>
    <x v="0"/>
    <x v="23"/>
    <x v="18"/>
    <x v="33"/>
    <x v="2"/>
    <x v="14"/>
    <x v="186"/>
    <n v="33.45"/>
    <x v="1725"/>
    <x v="0"/>
    <x v="0"/>
    <x v="0"/>
    <x v="0"/>
    <x v="1"/>
    <x v="1"/>
    <x v="1"/>
    <x v="0"/>
    <x v="0"/>
    <x v="8"/>
    <x v="14"/>
    <x v="0"/>
    <x v="1"/>
  </r>
  <r>
    <x v="80"/>
    <x v="1"/>
    <x v="1044"/>
    <x v="0"/>
    <x v="23"/>
    <x v="18"/>
    <x v="33"/>
    <x v="2"/>
    <x v="14"/>
    <x v="186"/>
    <n v="33.45"/>
    <x v="1726"/>
    <x v="0"/>
    <x v="0"/>
    <x v="0"/>
    <x v="0"/>
    <x v="1"/>
    <x v="1"/>
    <x v="0"/>
    <x v="0"/>
    <x v="0"/>
    <x v="8"/>
    <x v="14"/>
    <x v="0"/>
    <x v="0"/>
  </r>
  <r>
    <x v="107"/>
    <x v="1"/>
    <x v="1044"/>
    <x v="0"/>
    <x v="23"/>
    <x v="18"/>
    <x v="33"/>
    <x v="2"/>
    <x v="14"/>
    <x v="68"/>
    <n v="4201.32"/>
    <x v="1477"/>
    <x v="0"/>
    <x v="0"/>
    <x v="0"/>
    <x v="141"/>
    <x v="1"/>
    <x v="0"/>
    <x v="0"/>
    <x v="0"/>
    <x v="0"/>
    <x v="7"/>
    <x v="14"/>
    <x v="0"/>
    <x v="0"/>
  </r>
  <r>
    <x v="107"/>
    <x v="1"/>
    <x v="1045"/>
    <x v="0"/>
    <x v="23"/>
    <x v="18"/>
    <x v="33"/>
    <x v="11"/>
    <x v="14"/>
    <x v="236"/>
    <n v="307.91"/>
    <x v="1727"/>
    <x v="0"/>
    <x v="0"/>
    <x v="0"/>
    <x v="0"/>
    <x v="1"/>
    <x v="1"/>
    <x v="0"/>
    <x v="0"/>
    <x v="0"/>
    <x v="7"/>
    <x v="14"/>
    <x v="0"/>
    <x v="0"/>
  </r>
  <r>
    <x v="87"/>
    <x v="1"/>
    <x v="1046"/>
    <x v="0"/>
    <x v="23"/>
    <x v="18"/>
    <x v="33"/>
    <x v="0"/>
    <x v="14"/>
    <x v="82"/>
    <n v="499.8"/>
    <x v="1728"/>
    <x v="0"/>
    <x v="0"/>
    <x v="0"/>
    <x v="0"/>
    <x v="1"/>
    <x v="1"/>
    <x v="0"/>
    <x v="0"/>
    <x v="0"/>
    <x v="8"/>
    <x v="14"/>
    <x v="0"/>
    <x v="0"/>
  </r>
  <r>
    <x v="80"/>
    <x v="1"/>
    <x v="1046"/>
    <x v="0"/>
    <x v="23"/>
    <x v="18"/>
    <x v="33"/>
    <x v="0"/>
    <x v="14"/>
    <x v="83"/>
    <n v="16.66"/>
    <x v="1729"/>
    <x v="0"/>
    <x v="0"/>
    <x v="0"/>
    <x v="0"/>
    <x v="1"/>
    <x v="1"/>
    <x v="0"/>
    <x v="0"/>
    <x v="0"/>
    <x v="8"/>
    <x v="14"/>
    <x v="0"/>
    <x v="0"/>
  </r>
  <r>
    <x v="107"/>
    <x v="1"/>
    <x v="1046"/>
    <x v="0"/>
    <x v="23"/>
    <x v="18"/>
    <x v="33"/>
    <x v="0"/>
    <x v="14"/>
    <x v="190"/>
    <n v="599.76"/>
    <x v="1477"/>
    <x v="0"/>
    <x v="0"/>
    <x v="0"/>
    <x v="141"/>
    <x v="1"/>
    <x v="0"/>
    <x v="0"/>
    <x v="0"/>
    <x v="0"/>
    <x v="7"/>
    <x v="14"/>
    <x v="0"/>
    <x v="0"/>
  </r>
  <r>
    <x v="87"/>
    <x v="1"/>
    <x v="1047"/>
    <x v="0"/>
    <x v="23"/>
    <x v="18"/>
    <x v="33"/>
    <x v="4"/>
    <x v="14"/>
    <x v="147"/>
    <n v="986.04"/>
    <x v="1730"/>
    <x v="0"/>
    <x v="0"/>
    <x v="0"/>
    <x v="0"/>
    <x v="1"/>
    <x v="1"/>
    <x v="0"/>
    <x v="0"/>
    <x v="0"/>
    <x v="8"/>
    <x v="14"/>
    <x v="0"/>
    <x v="0"/>
  </r>
  <r>
    <x v="107"/>
    <x v="1"/>
    <x v="1047"/>
    <x v="0"/>
    <x v="23"/>
    <x v="18"/>
    <x v="33"/>
    <x v="4"/>
    <x v="14"/>
    <x v="43"/>
    <n v="278.88"/>
    <x v="1477"/>
    <x v="0"/>
    <x v="0"/>
    <x v="0"/>
    <x v="0"/>
    <x v="1"/>
    <x v="0"/>
    <x v="0"/>
    <x v="0"/>
    <x v="0"/>
    <x v="7"/>
    <x v="14"/>
    <x v="0"/>
    <x v="0"/>
  </r>
  <r>
    <x v="87"/>
    <x v="96"/>
    <x v="1047"/>
    <x v="0"/>
    <x v="23"/>
    <x v="18"/>
    <x v="33"/>
    <x v="4"/>
    <x v="14"/>
    <x v="130"/>
    <n v="179.28"/>
    <x v="1731"/>
    <x v="0"/>
    <x v="0"/>
    <x v="0"/>
    <x v="0"/>
    <x v="96"/>
    <x v="1"/>
    <x v="0"/>
    <x v="0"/>
    <x v="0"/>
    <x v="8"/>
    <x v="14"/>
    <x v="0"/>
    <x v="0"/>
  </r>
  <r>
    <x v="80"/>
    <x v="96"/>
    <x v="1047"/>
    <x v="0"/>
    <x v="23"/>
    <x v="18"/>
    <x v="33"/>
    <x v="4"/>
    <x v="14"/>
    <x v="26"/>
    <n v="258.96"/>
    <x v="1731"/>
    <x v="0"/>
    <x v="0"/>
    <x v="0"/>
    <x v="27"/>
    <x v="96"/>
    <x v="1"/>
    <x v="0"/>
    <x v="0"/>
    <x v="0"/>
    <x v="8"/>
    <x v="14"/>
    <x v="0"/>
    <x v="0"/>
  </r>
  <r>
    <x v="47"/>
    <x v="145"/>
    <x v="1048"/>
    <x v="3"/>
    <x v="0"/>
    <x v="0"/>
    <x v="6"/>
    <x v="0"/>
    <x v="344"/>
    <x v="56"/>
    <n v="103.544"/>
    <x v="1732"/>
    <x v="0"/>
    <x v="0"/>
    <x v="0"/>
    <x v="157"/>
    <x v="145"/>
    <x v="1"/>
    <x v="0"/>
    <x v="0"/>
    <x v="0"/>
    <x v="0"/>
    <x v="344"/>
    <x v="0"/>
    <x v="0"/>
  </r>
  <r>
    <x v="11"/>
    <x v="146"/>
    <x v="1048"/>
    <x v="3"/>
    <x v="0"/>
    <x v="0"/>
    <x v="6"/>
    <x v="0"/>
    <x v="344"/>
    <x v="221"/>
    <n v="20.339"/>
    <x v="1733"/>
    <x v="0"/>
    <x v="0"/>
    <x v="0"/>
    <x v="0"/>
    <x v="146"/>
    <x v="1"/>
    <x v="0"/>
    <x v="0"/>
    <x v="0"/>
    <x v="1"/>
    <x v="344"/>
    <x v="0"/>
    <x v="0"/>
  </r>
  <r>
    <x v="11"/>
    <x v="146"/>
    <x v="1048"/>
    <x v="3"/>
    <x v="0"/>
    <x v="0"/>
    <x v="6"/>
    <x v="0"/>
    <x v="344"/>
    <x v="153"/>
    <n v="14.792"/>
    <x v="1734"/>
    <x v="0"/>
    <x v="0"/>
    <x v="0"/>
    <x v="0"/>
    <x v="146"/>
    <x v="1"/>
    <x v="0"/>
    <x v="0"/>
    <x v="0"/>
    <x v="1"/>
    <x v="344"/>
    <x v="0"/>
    <x v="0"/>
  </r>
  <r>
    <x v="27"/>
    <x v="146"/>
    <x v="1048"/>
    <x v="3"/>
    <x v="0"/>
    <x v="0"/>
    <x v="6"/>
    <x v="0"/>
    <x v="344"/>
    <x v="319"/>
    <n v="321.726"/>
    <x v="1735"/>
    <x v="0"/>
    <x v="0"/>
    <x v="0"/>
    <x v="0"/>
    <x v="146"/>
    <x v="1"/>
    <x v="0"/>
    <x v="0"/>
    <x v="0"/>
    <x v="1"/>
    <x v="344"/>
    <x v="0"/>
    <x v="0"/>
  </r>
  <r>
    <x v="27"/>
    <x v="146"/>
    <x v="1048"/>
    <x v="3"/>
    <x v="0"/>
    <x v="0"/>
    <x v="6"/>
    <x v="0"/>
    <x v="344"/>
    <x v="123"/>
    <n v="179.353"/>
    <x v="1736"/>
    <x v="0"/>
    <x v="0"/>
    <x v="0"/>
    <x v="0"/>
    <x v="146"/>
    <x v="1"/>
    <x v="0"/>
    <x v="0"/>
    <x v="0"/>
    <x v="1"/>
    <x v="344"/>
    <x v="0"/>
    <x v="0"/>
  </r>
  <r>
    <x v="9"/>
    <x v="17"/>
    <x v="1049"/>
    <x v="3"/>
    <x v="0"/>
    <x v="0"/>
    <x v="6"/>
    <x v="4"/>
    <x v="345"/>
    <x v="162"/>
    <n v="256.928"/>
    <x v="1737"/>
    <x v="0"/>
    <x v="0"/>
    <x v="0"/>
    <x v="0"/>
    <x v="17"/>
    <x v="0"/>
    <x v="0"/>
    <x v="0"/>
    <x v="0"/>
    <x v="0"/>
    <x v="345"/>
    <x v="0"/>
    <x v="0"/>
  </r>
  <r>
    <x v="9"/>
    <x v="17"/>
    <x v="1049"/>
    <x v="3"/>
    <x v="0"/>
    <x v="0"/>
    <x v="6"/>
    <x v="4"/>
    <x v="345"/>
    <x v="40"/>
    <n v="430.528"/>
    <x v="1738"/>
    <x v="0"/>
    <x v="0"/>
    <x v="0"/>
    <x v="0"/>
    <x v="17"/>
    <x v="0"/>
    <x v="0"/>
    <x v="0"/>
    <x v="0"/>
    <x v="0"/>
    <x v="345"/>
    <x v="0"/>
    <x v="0"/>
  </r>
  <r>
    <x v="9"/>
    <x v="17"/>
    <x v="1049"/>
    <x v="3"/>
    <x v="0"/>
    <x v="0"/>
    <x v="6"/>
    <x v="4"/>
    <x v="345"/>
    <x v="116"/>
    <n v="461.776"/>
    <x v="1739"/>
    <x v="0"/>
    <x v="0"/>
    <x v="0"/>
    <x v="0"/>
    <x v="17"/>
    <x v="0"/>
    <x v="0"/>
    <x v="0"/>
    <x v="0"/>
    <x v="0"/>
    <x v="345"/>
    <x v="0"/>
    <x v="0"/>
  </r>
  <r>
    <x v="9"/>
    <x v="17"/>
    <x v="1049"/>
    <x v="3"/>
    <x v="0"/>
    <x v="0"/>
    <x v="6"/>
    <x v="4"/>
    <x v="345"/>
    <x v="585"/>
    <n v="2614.416"/>
    <x v="1740"/>
    <x v="0"/>
    <x v="0"/>
    <x v="0"/>
    <x v="0"/>
    <x v="17"/>
    <x v="0"/>
    <x v="0"/>
    <x v="0"/>
    <x v="0"/>
    <x v="0"/>
    <x v="345"/>
    <x v="0"/>
    <x v="0"/>
  </r>
  <r>
    <x v="12"/>
    <x v="17"/>
    <x v="1049"/>
    <x v="3"/>
    <x v="0"/>
    <x v="0"/>
    <x v="6"/>
    <x v="4"/>
    <x v="345"/>
    <x v="250"/>
    <n v="1117.984"/>
    <x v="1740"/>
    <x v="0"/>
    <x v="0"/>
    <x v="0"/>
    <x v="0"/>
    <x v="17"/>
    <x v="0"/>
    <x v="0"/>
    <x v="0"/>
    <x v="0"/>
    <x v="0"/>
    <x v="345"/>
    <x v="0"/>
    <x v="0"/>
  </r>
  <r>
    <x v="64"/>
    <x v="17"/>
    <x v="1050"/>
    <x v="3"/>
    <x v="0"/>
    <x v="0"/>
    <x v="6"/>
    <x v="4"/>
    <x v="346"/>
    <x v="586"/>
    <n v="20.657"/>
    <x v="1741"/>
    <x v="0"/>
    <x v="0"/>
    <x v="0"/>
    <x v="0"/>
    <x v="17"/>
    <x v="0"/>
    <x v="0"/>
    <x v="0"/>
    <x v="0"/>
    <x v="6"/>
    <x v="346"/>
    <x v="1"/>
    <x v="0"/>
  </r>
  <r>
    <x v="68"/>
    <x v="1"/>
    <x v="1051"/>
    <x v="3"/>
    <x v="0"/>
    <x v="0"/>
    <x v="6"/>
    <x v="0"/>
    <x v="174"/>
    <x v="587"/>
    <n v="107.64"/>
    <x v="1742"/>
    <x v="0"/>
    <x v="0"/>
    <x v="0"/>
    <x v="0"/>
    <x v="1"/>
    <x v="0"/>
    <x v="0"/>
    <x v="0"/>
    <x v="0"/>
    <x v="7"/>
    <x v="174"/>
    <x v="1"/>
    <x v="0"/>
  </r>
  <r>
    <x v="68"/>
    <x v="1"/>
    <x v="1051"/>
    <x v="3"/>
    <x v="0"/>
    <x v="0"/>
    <x v="6"/>
    <x v="0"/>
    <x v="174"/>
    <x v="275"/>
    <n v="7.475"/>
    <x v="1743"/>
    <x v="0"/>
    <x v="0"/>
    <x v="0"/>
    <x v="0"/>
    <x v="1"/>
    <x v="1"/>
    <x v="0"/>
    <x v="0"/>
    <x v="0"/>
    <x v="7"/>
    <x v="174"/>
    <x v="1"/>
    <x v="0"/>
  </r>
  <r>
    <x v="68"/>
    <x v="1"/>
    <x v="1051"/>
    <x v="3"/>
    <x v="0"/>
    <x v="0"/>
    <x v="6"/>
    <x v="0"/>
    <x v="174"/>
    <x v="588"/>
    <n v="161"/>
    <x v="1744"/>
    <x v="0"/>
    <x v="0"/>
    <x v="0"/>
    <x v="0"/>
    <x v="1"/>
    <x v="1"/>
    <x v="0"/>
    <x v="0"/>
    <x v="0"/>
    <x v="7"/>
    <x v="174"/>
    <x v="1"/>
    <x v="0"/>
  </r>
  <r>
    <x v="64"/>
    <x v="1"/>
    <x v="1052"/>
    <x v="3"/>
    <x v="0"/>
    <x v="0"/>
    <x v="6"/>
    <x v="4"/>
    <x v="346"/>
    <x v="83"/>
    <n v="0.182"/>
    <x v="1745"/>
    <x v="0"/>
    <x v="0"/>
    <x v="0"/>
    <x v="0"/>
    <x v="1"/>
    <x v="0"/>
    <x v="0"/>
    <x v="0"/>
    <x v="0"/>
    <x v="6"/>
    <x v="346"/>
    <x v="1"/>
    <x v="0"/>
  </r>
  <r>
    <x v="85"/>
    <x v="1"/>
    <x v="1052"/>
    <x v="3"/>
    <x v="0"/>
    <x v="0"/>
    <x v="6"/>
    <x v="4"/>
    <x v="346"/>
    <x v="417"/>
    <n v="218.4"/>
    <x v="1746"/>
    <x v="0"/>
    <x v="0"/>
    <x v="0"/>
    <x v="0"/>
    <x v="1"/>
    <x v="0"/>
    <x v="0"/>
    <x v="0"/>
    <x v="0"/>
    <x v="6"/>
    <x v="346"/>
    <x v="1"/>
    <x v="0"/>
  </r>
  <r>
    <x v="84"/>
    <x v="1"/>
    <x v="1053"/>
    <x v="3"/>
    <x v="0"/>
    <x v="0"/>
    <x v="6"/>
    <x v="4"/>
    <x v="232"/>
    <x v="38"/>
    <n v="6.72"/>
    <x v="1747"/>
    <x v="0"/>
    <x v="0"/>
    <x v="0"/>
    <x v="0"/>
    <x v="1"/>
    <x v="0"/>
    <x v="0"/>
    <x v="0"/>
    <x v="0"/>
    <x v="7"/>
    <x v="231"/>
    <x v="1"/>
    <x v="0"/>
  </r>
  <r>
    <x v="64"/>
    <x v="1"/>
    <x v="1054"/>
    <x v="3"/>
    <x v="0"/>
    <x v="0"/>
    <x v="6"/>
    <x v="4"/>
    <x v="291"/>
    <x v="50"/>
    <n v="15.939"/>
    <x v="1748"/>
    <x v="0"/>
    <x v="0"/>
    <x v="0"/>
    <x v="0"/>
    <x v="1"/>
    <x v="0"/>
    <x v="0"/>
    <x v="0"/>
    <x v="0"/>
    <x v="6"/>
    <x v="290"/>
    <x v="1"/>
    <x v="0"/>
  </r>
  <r>
    <x v="64"/>
    <x v="1"/>
    <x v="1054"/>
    <x v="3"/>
    <x v="0"/>
    <x v="0"/>
    <x v="6"/>
    <x v="4"/>
    <x v="291"/>
    <x v="143"/>
    <n v="8.91"/>
    <x v="1749"/>
    <x v="0"/>
    <x v="0"/>
    <x v="0"/>
    <x v="0"/>
    <x v="1"/>
    <x v="0"/>
    <x v="0"/>
    <x v="0"/>
    <x v="0"/>
    <x v="6"/>
    <x v="290"/>
    <x v="1"/>
    <x v="0"/>
  </r>
  <r>
    <x v="64"/>
    <x v="1"/>
    <x v="1054"/>
    <x v="3"/>
    <x v="0"/>
    <x v="0"/>
    <x v="6"/>
    <x v="4"/>
    <x v="291"/>
    <x v="295"/>
    <n v="2.277"/>
    <x v="1750"/>
    <x v="0"/>
    <x v="0"/>
    <x v="0"/>
    <x v="0"/>
    <x v="1"/>
    <x v="0"/>
    <x v="0"/>
    <x v="0"/>
    <x v="0"/>
    <x v="6"/>
    <x v="290"/>
    <x v="1"/>
    <x v="0"/>
  </r>
  <r>
    <x v="64"/>
    <x v="1"/>
    <x v="1054"/>
    <x v="3"/>
    <x v="0"/>
    <x v="0"/>
    <x v="6"/>
    <x v="4"/>
    <x v="291"/>
    <x v="158"/>
    <n v="0.396"/>
    <x v="1751"/>
    <x v="0"/>
    <x v="0"/>
    <x v="0"/>
    <x v="0"/>
    <x v="1"/>
    <x v="0"/>
    <x v="0"/>
    <x v="0"/>
    <x v="0"/>
    <x v="6"/>
    <x v="290"/>
    <x v="1"/>
    <x v="0"/>
  </r>
  <r>
    <x v="64"/>
    <x v="1"/>
    <x v="1054"/>
    <x v="3"/>
    <x v="0"/>
    <x v="0"/>
    <x v="6"/>
    <x v="4"/>
    <x v="291"/>
    <x v="27"/>
    <n v="5.445"/>
    <x v="1752"/>
    <x v="0"/>
    <x v="0"/>
    <x v="0"/>
    <x v="0"/>
    <x v="1"/>
    <x v="0"/>
    <x v="0"/>
    <x v="0"/>
    <x v="0"/>
    <x v="6"/>
    <x v="290"/>
    <x v="1"/>
    <x v="0"/>
  </r>
  <r>
    <x v="55"/>
    <x v="1"/>
    <x v="1054"/>
    <x v="3"/>
    <x v="0"/>
    <x v="0"/>
    <x v="6"/>
    <x v="4"/>
    <x v="291"/>
    <x v="251"/>
    <n v="3.168"/>
    <x v="1753"/>
    <x v="0"/>
    <x v="0"/>
    <x v="0"/>
    <x v="0"/>
    <x v="1"/>
    <x v="0"/>
    <x v="0"/>
    <x v="0"/>
    <x v="0"/>
    <x v="6"/>
    <x v="290"/>
    <x v="1"/>
    <x v="0"/>
  </r>
  <r>
    <x v="11"/>
    <x v="147"/>
    <x v="1055"/>
    <x v="4"/>
    <x v="0"/>
    <x v="0"/>
    <x v="8"/>
    <x v="0"/>
    <x v="347"/>
    <x v="207"/>
    <n v="129.732"/>
    <x v="1754"/>
    <x v="0"/>
    <x v="0"/>
    <x v="0"/>
    <x v="0"/>
    <x v="147"/>
    <x v="0"/>
    <x v="0"/>
    <x v="0"/>
    <x v="0"/>
    <x v="1"/>
    <x v="347"/>
    <x v="0"/>
    <x v="0"/>
  </r>
  <r>
    <x v="27"/>
    <x v="147"/>
    <x v="1055"/>
    <x v="4"/>
    <x v="0"/>
    <x v="0"/>
    <x v="8"/>
    <x v="0"/>
    <x v="347"/>
    <x v="159"/>
    <n v="61.452"/>
    <x v="1755"/>
    <x v="0"/>
    <x v="0"/>
    <x v="0"/>
    <x v="0"/>
    <x v="147"/>
    <x v="0"/>
    <x v="0"/>
    <x v="0"/>
    <x v="0"/>
    <x v="1"/>
    <x v="347"/>
    <x v="0"/>
    <x v="0"/>
  </r>
  <r>
    <x v="42"/>
    <x v="147"/>
    <x v="1055"/>
    <x v="4"/>
    <x v="0"/>
    <x v="0"/>
    <x v="8"/>
    <x v="0"/>
    <x v="347"/>
    <x v="528"/>
    <n v="1584.096"/>
    <x v="1756"/>
    <x v="0"/>
    <x v="0"/>
    <x v="0"/>
    <x v="0"/>
    <x v="147"/>
    <x v="0"/>
    <x v="0"/>
    <x v="0"/>
    <x v="0"/>
    <x v="1"/>
    <x v="347"/>
    <x v="0"/>
    <x v="0"/>
  </r>
  <r>
    <x v="14"/>
    <x v="147"/>
    <x v="1055"/>
    <x v="4"/>
    <x v="0"/>
    <x v="0"/>
    <x v="8"/>
    <x v="0"/>
    <x v="347"/>
    <x v="242"/>
    <n v="95.592"/>
    <x v="1757"/>
    <x v="0"/>
    <x v="0"/>
    <x v="0"/>
    <x v="0"/>
    <x v="147"/>
    <x v="0"/>
    <x v="0"/>
    <x v="0"/>
    <x v="0"/>
    <x v="0"/>
    <x v="347"/>
    <x v="0"/>
    <x v="0"/>
  </r>
  <r>
    <x v="29"/>
    <x v="147"/>
    <x v="1055"/>
    <x v="4"/>
    <x v="0"/>
    <x v="0"/>
    <x v="8"/>
    <x v="0"/>
    <x v="347"/>
    <x v="157"/>
    <n v="295.88"/>
    <x v="1757"/>
    <x v="0"/>
    <x v="0"/>
    <x v="0"/>
    <x v="0"/>
    <x v="147"/>
    <x v="0"/>
    <x v="0"/>
    <x v="0"/>
    <x v="0"/>
    <x v="0"/>
    <x v="347"/>
    <x v="0"/>
    <x v="0"/>
  </r>
  <r>
    <x v="57"/>
    <x v="17"/>
    <x v="1056"/>
    <x v="4"/>
    <x v="0"/>
    <x v="0"/>
    <x v="8"/>
    <x v="0"/>
    <x v="348"/>
    <x v="115"/>
    <n v="1368.402"/>
    <x v="1756"/>
    <x v="0"/>
    <x v="0"/>
    <x v="0"/>
    <x v="0"/>
    <x v="17"/>
    <x v="0"/>
    <x v="0"/>
    <x v="0"/>
    <x v="0"/>
    <x v="1"/>
    <x v="348"/>
    <x v="0"/>
    <x v="0"/>
  </r>
  <r>
    <x v="38"/>
    <x v="17"/>
    <x v="1056"/>
    <x v="4"/>
    <x v="0"/>
    <x v="0"/>
    <x v="8"/>
    <x v="0"/>
    <x v="348"/>
    <x v="53"/>
    <n v="532.857"/>
    <x v="1758"/>
    <x v="0"/>
    <x v="0"/>
    <x v="0"/>
    <x v="0"/>
    <x v="17"/>
    <x v="0"/>
    <x v="0"/>
    <x v="0"/>
    <x v="0"/>
    <x v="5"/>
    <x v="348"/>
    <x v="0"/>
    <x v="0"/>
  </r>
  <r>
    <x v="23"/>
    <x v="17"/>
    <x v="1057"/>
    <x v="4"/>
    <x v="0"/>
    <x v="0"/>
    <x v="8"/>
    <x v="0"/>
    <x v="3"/>
    <x v="589"/>
    <n v="2620.8"/>
    <x v="1758"/>
    <x v="0"/>
    <x v="0"/>
    <x v="0"/>
    <x v="0"/>
    <x v="17"/>
    <x v="0"/>
    <x v="0"/>
    <x v="0"/>
    <x v="0"/>
    <x v="1"/>
    <x v="3"/>
    <x v="0"/>
    <x v="0"/>
  </r>
  <r>
    <x v="22"/>
    <x v="17"/>
    <x v="1057"/>
    <x v="4"/>
    <x v="0"/>
    <x v="0"/>
    <x v="8"/>
    <x v="0"/>
    <x v="3"/>
    <x v="550"/>
    <n v="745.6"/>
    <x v="1758"/>
    <x v="0"/>
    <x v="0"/>
    <x v="0"/>
    <x v="0"/>
    <x v="17"/>
    <x v="0"/>
    <x v="0"/>
    <x v="0"/>
    <x v="0"/>
    <x v="1"/>
    <x v="3"/>
    <x v="0"/>
    <x v="0"/>
  </r>
  <r>
    <x v="57"/>
    <x v="17"/>
    <x v="1058"/>
    <x v="4"/>
    <x v="0"/>
    <x v="0"/>
    <x v="8"/>
    <x v="4"/>
    <x v="65"/>
    <x v="303"/>
    <n v="3002.805"/>
    <x v="1738"/>
    <x v="0"/>
    <x v="0"/>
    <x v="0"/>
    <x v="0"/>
    <x v="17"/>
    <x v="0"/>
    <x v="0"/>
    <x v="0"/>
    <x v="0"/>
    <x v="1"/>
    <x v="65"/>
    <x v="0"/>
    <x v="0"/>
  </r>
  <r>
    <x v="57"/>
    <x v="17"/>
    <x v="1058"/>
    <x v="4"/>
    <x v="0"/>
    <x v="0"/>
    <x v="8"/>
    <x v="4"/>
    <x v="65"/>
    <x v="265"/>
    <n v="325.975"/>
    <x v="1739"/>
    <x v="0"/>
    <x v="0"/>
    <x v="0"/>
    <x v="0"/>
    <x v="17"/>
    <x v="0"/>
    <x v="0"/>
    <x v="0"/>
    <x v="0"/>
    <x v="1"/>
    <x v="65"/>
    <x v="0"/>
    <x v="0"/>
  </r>
  <r>
    <x v="22"/>
    <x v="17"/>
    <x v="1058"/>
    <x v="4"/>
    <x v="0"/>
    <x v="0"/>
    <x v="8"/>
    <x v="4"/>
    <x v="65"/>
    <x v="27"/>
    <n v="210.925"/>
    <x v="1739"/>
    <x v="0"/>
    <x v="0"/>
    <x v="0"/>
    <x v="0"/>
    <x v="17"/>
    <x v="0"/>
    <x v="0"/>
    <x v="0"/>
    <x v="0"/>
    <x v="1"/>
    <x v="65"/>
    <x v="0"/>
    <x v="0"/>
  </r>
  <r>
    <x v="27"/>
    <x v="17"/>
    <x v="1059"/>
    <x v="4"/>
    <x v="0"/>
    <x v="0"/>
    <x v="8"/>
    <x v="4"/>
    <x v="349"/>
    <x v="115"/>
    <n v="1754.662"/>
    <x v="1759"/>
    <x v="0"/>
    <x v="0"/>
    <x v="0"/>
    <x v="0"/>
    <x v="17"/>
    <x v="0"/>
    <x v="0"/>
    <x v="0"/>
    <x v="0"/>
    <x v="1"/>
    <x v="349"/>
    <x v="0"/>
    <x v="0"/>
  </r>
  <r>
    <x v="23"/>
    <x v="17"/>
    <x v="1059"/>
    <x v="4"/>
    <x v="0"/>
    <x v="0"/>
    <x v="8"/>
    <x v="4"/>
    <x v="349"/>
    <x v="90"/>
    <n v="877.331"/>
    <x v="1759"/>
    <x v="0"/>
    <x v="0"/>
    <x v="0"/>
    <x v="0"/>
    <x v="17"/>
    <x v="0"/>
    <x v="0"/>
    <x v="0"/>
    <x v="0"/>
    <x v="1"/>
    <x v="349"/>
    <x v="0"/>
    <x v="0"/>
  </r>
  <r>
    <x v="108"/>
    <x v="17"/>
    <x v="1059"/>
    <x v="4"/>
    <x v="0"/>
    <x v="0"/>
    <x v="8"/>
    <x v="4"/>
    <x v="349"/>
    <x v="90"/>
    <n v="877.331"/>
    <x v="1760"/>
    <x v="0"/>
    <x v="0"/>
    <x v="0"/>
    <x v="0"/>
    <x v="17"/>
    <x v="0"/>
    <x v="0"/>
    <x v="0"/>
    <x v="0"/>
    <x v="0"/>
    <x v="349"/>
    <x v="0"/>
    <x v="0"/>
  </r>
  <r>
    <x v="32"/>
    <x v="17"/>
    <x v="1059"/>
    <x v="4"/>
    <x v="0"/>
    <x v="0"/>
    <x v="8"/>
    <x v="4"/>
    <x v="349"/>
    <x v="162"/>
    <n v="299.182"/>
    <x v="1760"/>
    <x v="0"/>
    <x v="0"/>
    <x v="0"/>
    <x v="0"/>
    <x v="17"/>
    <x v="0"/>
    <x v="0"/>
    <x v="0"/>
    <x v="0"/>
    <x v="0"/>
    <x v="349"/>
    <x v="0"/>
    <x v="0"/>
  </r>
  <r>
    <x v="32"/>
    <x v="17"/>
    <x v="1059"/>
    <x v="4"/>
    <x v="0"/>
    <x v="0"/>
    <x v="8"/>
    <x v="4"/>
    <x v="349"/>
    <x v="315"/>
    <n v="3129.282"/>
    <x v="1759"/>
    <x v="0"/>
    <x v="0"/>
    <x v="0"/>
    <x v="0"/>
    <x v="17"/>
    <x v="0"/>
    <x v="0"/>
    <x v="0"/>
    <x v="0"/>
    <x v="0"/>
    <x v="349"/>
    <x v="0"/>
    <x v="0"/>
  </r>
  <r>
    <x v="109"/>
    <x v="17"/>
    <x v="1059"/>
    <x v="4"/>
    <x v="0"/>
    <x v="0"/>
    <x v="8"/>
    <x v="4"/>
    <x v="349"/>
    <x v="217"/>
    <n v="80.86"/>
    <x v="1759"/>
    <x v="0"/>
    <x v="0"/>
    <x v="0"/>
    <x v="0"/>
    <x v="17"/>
    <x v="0"/>
    <x v="0"/>
    <x v="0"/>
    <x v="0"/>
    <x v="0"/>
    <x v="349"/>
    <x v="0"/>
    <x v="0"/>
  </r>
  <r>
    <x v="38"/>
    <x v="17"/>
    <x v="1059"/>
    <x v="4"/>
    <x v="0"/>
    <x v="0"/>
    <x v="8"/>
    <x v="4"/>
    <x v="349"/>
    <x v="90"/>
    <n v="877.331"/>
    <x v="1760"/>
    <x v="0"/>
    <x v="0"/>
    <x v="0"/>
    <x v="0"/>
    <x v="17"/>
    <x v="0"/>
    <x v="0"/>
    <x v="0"/>
    <x v="0"/>
    <x v="5"/>
    <x v="349"/>
    <x v="0"/>
    <x v="0"/>
  </r>
  <r>
    <x v="37"/>
    <x v="17"/>
    <x v="1059"/>
    <x v="4"/>
    <x v="0"/>
    <x v="0"/>
    <x v="8"/>
    <x v="4"/>
    <x v="349"/>
    <x v="90"/>
    <n v="877.331"/>
    <x v="1759"/>
    <x v="0"/>
    <x v="0"/>
    <x v="0"/>
    <x v="0"/>
    <x v="17"/>
    <x v="0"/>
    <x v="0"/>
    <x v="0"/>
    <x v="0"/>
    <x v="5"/>
    <x v="349"/>
    <x v="0"/>
    <x v="0"/>
  </r>
  <r>
    <x v="47"/>
    <x v="1"/>
    <x v="1060"/>
    <x v="4"/>
    <x v="0"/>
    <x v="0"/>
    <x v="8"/>
    <x v="4"/>
    <x v="350"/>
    <x v="27"/>
    <n v="223.685"/>
    <x v="1761"/>
    <x v="0"/>
    <x v="0"/>
    <x v="0"/>
    <x v="158"/>
    <x v="1"/>
    <x v="0"/>
    <x v="1"/>
    <x v="0"/>
    <x v="0"/>
    <x v="0"/>
    <x v="350"/>
    <x v="0"/>
    <x v="1"/>
  </r>
  <r>
    <x v="42"/>
    <x v="17"/>
    <x v="1061"/>
    <x v="5"/>
    <x v="0"/>
    <x v="0"/>
    <x v="9"/>
    <x v="0"/>
    <x v="94"/>
    <x v="348"/>
    <n v="832.156"/>
    <x v="1762"/>
    <x v="0"/>
    <x v="0"/>
    <x v="0"/>
    <x v="0"/>
    <x v="17"/>
    <x v="0"/>
    <x v="0"/>
    <x v="0"/>
    <x v="0"/>
    <x v="1"/>
    <x v="94"/>
    <x v="0"/>
    <x v="0"/>
  </r>
  <r>
    <x v="20"/>
    <x v="17"/>
    <x v="1061"/>
    <x v="5"/>
    <x v="0"/>
    <x v="0"/>
    <x v="9"/>
    <x v="0"/>
    <x v="94"/>
    <x v="60"/>
    <n v="317.598"/>
    <x v="1762"/>
    <x v="0"/>
    <x v="0"/>
    <x v="0"/>
    <x v="0"/>
    <x v="17"/>
    <x v="0"/>
    <x v="0"/>
    <x v="0"/>
    <x v="0"/>
    <x v="0"/>
    <x v="94"/>
    <x v="0"/>
    <x v="0"/>
  </r>
  <r>
    <x v="3"/>
    <x v="17"/>
    <x v="1062"/>
    <x v="5"/>
    <x v="0"/>
    <x v="0"/>
    <x v="9"/>
    <x v="4"/>
    <x v="351"/>
    <x v="348"/>
    <n v="1146.834"/>
    <x v="1763"/>
    <x v="0"/>
    <x v="0"/>
    <x v="0"/>
    <x v="0"/>
    <x v="17"/>
    <x v="0"/>
    <x v="0"/>
    <x v="0"/>
    <x v="0"/>
    <x v="1"/>
    <x v="351"/>
    <x v="0"/>
    <x v="0"/>
  </r>
  <r>
    <x v="3"/>
    <x v="17"/>
    <x v="1062"/>
    <x v="5"/>
    <x v="0"/>
    <x v="0"/>
    <x v="9"/>
    <x v="4"/>
    <x v="351"/>
    <x v="299"/>
    <n v="1482.741"/>
    <x v="1760"/>
    <x v="0"/>
    <x v="0"/>
    <x v="0"/>
    <x v="0"/>
    <x v="17"/>
    <x v="0"/>
    <x v="0"/>
    <x v="0"/>
    <x v="0"/>
    <x v="1"/>
    <x v="351"/>
    <x v="0"/>
    <x v="0"/>
  </r>
  <r>
    <x v="28"/>
    <x v="17"/>
    <x v="1062"/>
    <x v="5"/>
    <x v="0"/>
    <x v="0"/>
    <x v="9"/>
    <x v="4"/>
    <x v="351"/>
    <x v="153"/>
    <n v="27.144"/>
    <x v="1764"/>
    <x v="0"/>
    <x v="0"/>
    <x v="0"/>
    <x v="0"/>
    <x v="17"/>
    <x v="0"/>
    <x v="0"/>
    <x v="0"/>
    <x v="0"/>
    <x v="1"/>
    <x v="351"/>
    <x v="0"/>
    <x v="0"/>
  </r>
  <r>
    <x v="39"/>
    <x v="17"/>
    <x v="1062"/>
    <x v="5"/>
    <x v="0"/>
    <x v="0"/>
    <x v="9"/>
    <x v="4"/>
    <x v="351"/>
    <x v="6"/>
    <n v="227.331"/>
    <x v="1737"/>
    <x v="0"/>
    <x v="0"/>
    <x v="0"/>
    <x v="0"/>
    <x v="17"/>
    <x v="0"/>
    <x v="0"/>
    <x v="0"/>
    <x v="0"/>
    <x v="5"/>
    <x v="351"/>
    <x v="0"/>
    <x v="0"/>
  </r>
  <r>
    <x v="39"/>
    <x v="17"/>
    <x v="1062"/>
    <x v="5"/>
    <x v="0"/>
    <x v="0"/>
    <x v="9"/>
    <x v="4"/>
    <x v="351"/>
    <x v="238"/>
    <n v="346.086"/>
    <x v="1760"/>
    <x v="0"/>
    <x v="0"/>
    <x v="0"/>
    <x v="0"/>
    <x v="17"/>
    <x v="0"/>
    <x v="0"/>
    <x v="0"/>
    <x v="0"/>
    <x v="5"/>
    <x v="351"/>
    <x v="0"/>
    <x v="0"/>
  </r>
  <r>
    <x v="28"/>
    <x v="146"/>
    <x v="1063"/>
    <x v="5"/>
    <x v="0"/>
    <x v="0"/>
    <x v="9"/>
    <x v="4"/>
    <x v="328"/>
    <x v="121"/>
    <n v="401.667"/>
    <x v="1760"/>
    <x v="0"/>
    <x v="0"/>
    <x v="0"/>
    <x v="0"/>
    <x v="146"/>
    <x v="0"/>
    <x v="0"/>
    <x v="0"/>
    <x v="0"/>
    <x v="1"/>
    <x v="327"/>
    <x v="0"/>
    <x v="0"/>
  </r>
  <r>
    <x v="12"/>
    <x v="146"/>
    <x v="1063"/>
    <x v="5"/>
    <x v="0"/>
    <x v="0"/>
    <x v="9"/>
    <x v="4"/>
    <x v="328"/>
    <x v="55"/>
    <n v="185.717"/>
    <x v="1765"/>
    <x v="0"/>
    <x v="0"/>
    <x v="0"/>
    <x v="0"/>
    <x v="146"/>
    <x v="0"/>
    <x v="0"/>
    <x v="0"/>
    <x v="0"/>
    <x v="0"/>
    <x v="327"/>
    <x v="0"/>
    <x v="0"/>
  </r>
  <r>
    <x v="12"/>
    <x v="146"/>
    <x v="1063"/>
    <x v="5"/>
    <x v="0"/>
    <x v="0"/>
    <x v="9"/>
    <x v="4"/>
    <x v="328"/>
    <x v="63"/>
    <n v="250.502"/>
    <x v="1763"/>
    <x v="0"/>
    <x v="0"/>
    <x v="0"/>
    <x v="0"/>
    <x v="146"/>
    <x v="0"/>
    <x v="0"/>
    <x v="0"/>
    <x v="0"/>
    <x v="0"/>
    <x v="327"/>
    <x v="0"/>
    <x v="0"/>
  </r>
  <r>
    <x v="39"/>
    <x v="146"/>
    <x v="1063"/>
    <x v="5"/>
    <x v="0"/>
    <x v="0"/>
    <x v="9"/>
    <x v="4"/>
    <x v="328"/>
    <x v="348"/>
    <n v="1459.822"/>
    <x v="1760"/>
    <x v="0"/>
    <x v="0"/>
    <x v="0"/>
    <x v="0"/>
    <x v="146"/>
    <x v="0"/>
    <x v="0"/>
    <x v="0"/>
    <x v="0"/>
    <x v="5"/>
    <x v="327"/>
    <x v="0"/>
    <x v="0"/>
  </r>
  <r>
    <x v="44"/>
    <x v="17"/>
    <x v="1064"/>
    <x v="10"/>
    <x v="0"/>
    <x v="0"/>
    <x v="28"/>
    <x v="4"/>
    <x v="38"/>
    <x v="81"/>
    <n v="212.94"/>
    <x v="1766"/>
    <x v="0"/>
    <x v="0"/>
    <x v="0"/>
    <x v="0"/>
    <x v="17"/>
    <x v="0"/>
    <x v="0"/>
    <x v="0"/>
    <x v="0"/>
    <x v="1"/>
    <x v="38"/>
    <x v="0"/>
    <x v="0"/>
  </r>
  <r>
    <x v="61"/>
    <x v="1"/>
    <x v="1065"/>
    <x v="10"/>
    <x v="0"/>
    <x v="0"/>
    <x v="28"/>
    <x v="4"/>
    <x v="29"/>
    <x v="558"/>
    <n v="1380.75"/>
    <x v="1739"/>
    <x v="0"/>
    <x v="0"/>
    <x v="0"/>
    <x v="0"/>
    <x v="1"/>
    <x v="0"/>
    <x v="0"/>
    <x v="0"/>
    <x v="0"/>
    <x v="1"/>
    <x v="29"/>
    <x v="0"/>
    <x v="0"/>
  </r>
  <r>
    <x v="61"/>
    <x v="17"/>
    <x v="1065"/>
    <x v="10"/>
    <x v="0"/>
    <x v="0"/>
    <x v="28"/>
    <x v="4"/>
    <x v="29"/>
    <x v="590"/>
    <n v="2005.5"/>
    <x v="1767"/>
    <x v="0"/>
    <x v="0"/>
    <x v="0"/>
    <x v="0"/>
    <x v="17"/>
    <x v="0"/>
    <x v="0"/>
    <x v="0"/>
    <x v="0"/>
    <x v="1"/>
    <x v="29"/>
    <x v="0"/>
    <x v="0"/>
  </r>
  <r>
    <x v="57"/>
    <x v="147"/>
    <x v="1066"/>
    <x v="6"/>
    <x v="0"/>
    <x v="0"/>
    <x v="11"/>
    <x v="0"/>
    <x v="352"/>
    <x v="90"/>
    <n v="675.955"/>
    <x v="1768"/>
    <x v="0"/>
    <x v="0"/>
    <x v="0"/>
    <x v="0"/>
    <x v="147"/>
    <x v="0"/>
    <x v="0"/>
    <x v="0"/>
    <x v="0"/>
    <x v="1"/>
    <x v="352"/>
    <x v="0"/>
    <x v="0"/>
  </r>
  <r>
    <x v="57"/>
    <x v="147"/>
    <x v="1066"/>
    <x v="6"/>
    <x v="0"/>
    <x v="0"/>
    <x v="11"/>
    <x v="0"/>
    <x v="352"/>
    <x v="244"/>
    <n v="694.645"/>
    <x v="1769"/>
    <x v="0"/>
    <x v="0"/>
    <x v="0"/>
    <x v="0"/>
    <x v="147"/>
    <x v="0"/>
    <x v="0"/>
    <x v="0"/>
    <x v="0"/>
    <x v="1"/>
    <x v="352"/>
    <x v="0"/>
    <x v="0"/>
  </r>
  <r>
    <x v="57"/>
    <x v="147"/>
    <x v="1066"/>
    <x v="6"/>
    <x v="0"/>
    <x v="0"/>
    <x v="11"/>
    <x v="0"/>
    <x v="352"/>
    <x v="79"/>
    <n v="719.565"/>
    <x v="1770"/>
    <x v="0"/>
    <x v="0"/>
    <x v="0"/>
    <x v="0"/>
    <x v="147"/>
    <x v="0"/>
    <x v="0"/>
    <x v="0"/>
    <x v="0"/>
    <x v="1"/>
    <x v="352"/>
    <x v="0"/>
    <x v="0"/>
  </r>
  <r>
    <x v="57"/>
    <x v="147"/>
    <x v="1066"/>
    <x v="6"/>
    <x v="0"/>
    <x v="0"/>
    <x v="11"/>
    <x v="0"/>
    <x v="352"/>
    <x v="482"/>
    <n v="753.83"/>
    <x v="1771"/>
    <x v="0"/>
    <x v="0"/>
    <x v="0"/>
    <x v="0"/>
    <x v="147"/>
    <x v="0"/>
    <x v="0"/>
    <x v="0"/>
    <x v="0"/>
    <x v="1"/>
    <x v="352"/>
    <x v="0"/>
    <x v="0"/>
  </r>
  <r>
    <x v="57"/>
    <x v="147"/>
    <x v="1066"/>
    <x v="6"/>
    <x v="0"/>
    <x v="0"/>
    <x v="11"/>
    <x v="0"/>
    <x v="352"/>
    <x v="31"/>
    <n v="728.91"/>
    <x v="1772"/>
    <x v="0"/>
    <x v="0"/>
    <x v="0"/>
    <x v="0"/>
    <x v="147"/>
    <x v="0"/>
    <x v="0"/>
    <x v="0"/>
    <x v="0"/>
    <x v="1"/>
    <x v="352"/>
    <x v="0"/>
    <x v="0"/>
  </r>
  <r>
    <x v="57"/>
    <x v="147"/>
    <x v="1066"/>
    <x v="6"/>
    <x v="0"/>
    <x v="0"/>
    <x v="11"/>
    <x v="0"/>
    <x v="352"/>
    <x v="591"/>
    <n v="722.68"/>
    <x v="1773"/>
    <x v="0"/>
    <x v="0"/>
    <x v="0"/>
    <x v="0"/>
    <x v="147"/>
    <x v="0"/>
    <x v="0"/>
    <x v="0"/>
    <x v="0"/>
    <x v="1"/>
    <x v="352"/>
    <x v="0"/>
    <x v="0"/>
  </r>
  <r>
    <x v="18"/>
    <x v="148"/>
    <x v="1067"/>
    <x v="6"/>
    <x v="0"/>
    <x v="0"/>
    <x v="11"/>
    <x v="4"/>
    <x v="67"/>
    <x v="59"/>
    <n v="685.419"/>
    <x v="1774"/>
    <x v="0"/>
    <x v="0"/>
    <x v="0"/>
    <x v="0"/>
    <x v="148"/>
    <x v="0"/>
    <x v="0"/>
    <x v="0"/>
    <x v="0"/>
    <x v="0"/>
    <x v="67"/>
    <x v="0"/>
    <x v="0"/>
  </r>
  <r>
    <x v="47"/>
    <x v="1"/>
    <x v="1068"/>
    <x v="0"/>
    <x v="0"/>
    <x v="0"/>
    <x v="13"/>
    <x v="4"/>
    <x v="24"/>
    <x v="113"/>
    <n v="586.586"/>
    <x v="1775"/>
    <x v="0"/>
    <x v="0"/>
    <x v="0"/>
    <x v="6"/>
    <x v="1"/>
    <x v="0"/>
    <x v="1"/>
    <x v="0"/>
    <x v="0"/>
    <x v="0"/>
    <x v="24"/>
    <x v="0"/>
    <x v="1"/>
  </r>
  <r>
    <x v="47"/>
    <x v="1"/>
    <x v="1068"/>
    <x v="0"/>
    <x v="0"/>
    <x v="0"/>
    <x v="13"/>
    <x v="4"/>
    <x v="24"/>
    <x v="30"/>
    <n v="341.638"/>
    <x v="1776"/>
    <x v="0"/>
    <x v="0"/>
    <x v="0"/>
    <x v="6"/>
    <x v="1"/>
    <x v="0"/>
    <x v="1"/>
    <x v="0"/>
    <x v="0"/>
    <x v="0"/>
    <x v="24"/>
    <x v="0"/>
    <x v="1"/>
  </r>
  <r>
    <x v="47"/>
    <x v="1"/>
    <x v="1068"/>
    <x v="0"/>
    <x v="0"/>
    <x v="0"/>
    <x v="13"/>
    <x v="4"/>
    <x v="24"/>
    <x v="113"/>
    <n v="586.586"/>
    <x v="1777"/>
    <x v="0"/>
    <x v="0"/>
    <x v="0"/>
    <x v="6"/>
    <x v="1"/>
    <x v="0"/>
    <x v="1"/>
    <x v="0"/>
    <x v="0"/>
    <x v="0"/>
    <x v="24"/>
    <x v="0"/>
    <x v="1"/>
  </r>
  <r>
    <x v="47"/>
    <x v="1"/>
    <x v="1068"/>
    <x v="0"/>
    <x v="0"/>
    <x v="0"/>
    <x v="13"/>
    <x v="4"/>
    <x v="24"/>
    <x v="122"/>
    <n v="244.948"/>
    <x v="1778"/>
    <x v="0"/>
    <x v="0"/>
    <x v="0"/>
    <x v="6"/>
    <x v="1"/>
    <x v="0"/>
    <x v="1"/>
    <x v="0"/>
    <x v="0"/>
    <x v="0"/>
    <x v="24"/>
    <x v="0"/>
    <x v="1"/>
  </r>
  <r>
    <x v="0"/>
    <x v="149"/>
    <x v="1068"/>
    <x v="0"/>
    <x v="0"/>
    <x v="0"/>
    <x v="13"/>
    <x v="4"/>
    <x v="24"/>
    <x v="48"/>
    <n v="19.338"/>
    <x v="1779"/>
    <x v="0"/>
    <x v="0"/>
    <x v="0"/>
    <x v="0"/>
    <x v="149"/>
    <x v="1"/>
    <x v="0"/>
    <x v="0"/>
    <x v="0"/>
    <x v="0"/>
    <x v="24"/>
    <x v="0"/>
    <x v="0"/>
  </r>
  <r>
    <x v="0"/>
    <x v="149"/>
    <x v="1068"/>
    <x v="0"/>
    <x v="0"/>
    <x v="0"/>
    <x v="13"/>
    <x v="4"/>
    <x v="24"/>
    <x v="274"/>
    <n v="380.314"/>
    <x v="1780"/>
    <x v="0"/>
    <x v="0"/>
    <x v="0"/>
    <x v="27"/>
    <x v="149"/>
    <x v="1"/>
    <x v="0"/>
    <x v="0"/>
    <x v="0"/>
    <x v="0"/>
    <x v="24"/>
    <x v="0"/>
    <x v="0"/>
  </r>
  <r>
    <x v="22"/>
    <x v="1"/>
    <x v="1069"/>
    <x v="7"/>
    <x v="0"/>
    <x v="0"/>
    <x v="14"/>
    <x v="4"/>
    <x v="353"/>
    <x v="133"/>
    <n v="225.645"/>
    <x v="1781"/>
    <x v="0"/>
    <x v="0"/>
    <x v="0"/>
    <x v="159"/>
    <x v="1"/>
    <x v="0"/>
    <x v="1"/>
    <x v="0"/>
    <x v="0"/>
    <x v="1"/>
    <x v="353"/>
    <x v="0"/>
    <x v="1"/>
  </r>
  <r>
    <x v="44"/>
    <x v="146"/>
    <x v="1069"/>
    <x v="7"/>
    <x v="0"/>
    <x v="0"/>
    <x v="14"/>
    <x v="4"/>
    <x v="353"/>
    <x v="592"/>
    <n v="1455.18"/>
    <x v="1738"/>
    <x v="0"/>
    <x v="0"/>
    <x v="0"/>
    <x v="0"/>
    <x v="146"/>
    <x v="0"/>
    <x v="0"/>
    <x v="0"/>
    <x v="0"/>
    <x v="1"/>
    <x v="353"/>
    <x v="0"/>
    <x v="0"/>
  </r>
  <r>
    <x v="44"/>
    <x v="146"/>
    <x v="1069"/>
    <x v="7"/>
    <x v="0"/>
    <x v="0"/>
    <x v="14"/>
    <x v="4"/>
    <x v="353"/>
    <x v="15"/>
    <n v="925.605"/>
    <x v="1739"/>
    <x v="0"/>
    <x v="0"/>
    <x v="0"/>
    <x v="0"/>
    <x v="146"/>
    <x v="0"/>
    <x v="0"/>
    <x v="0"/>
    <x v="0"/>
    <x v="1"/>
    <x v="353"/>
    <x v="0"/>
    <x v="0"/>
  </r>
  <r>
    <x v="2"/>
    <x v="1"/>
    <x v="1070"/>
    <x v="7"/>
    <x v="0"/>
    <x v="0"/>
    <x v="14"/>
    <x v="4"/>
    <x v="21"/>
    <x v="82"/>
    <n v="402.36"/>
    <x v="1782"/>
    <x v="0"/>
    <x v="0"/>
    <x v="0"/>
    <x v="160"/>
    <x v="1"/>
    <x v="0"/>
    <x v="1"/>
    <x v="0"/>
    <x v="0"/>
    <x v="1"/>
    <x v="21"/>
    <x v="0"/>
    <x v="1"/>
  </r>
  <r>
    <x v="27"/>
    <x v="17"/>
    <x v="1071"/>
    <x v="0"/>
    <x v="0"/>
    <x v="0"/>
    <x v="15"/>
    <x v="0"/>
    <x v="344"/>
    <x v="593"/>
    <n v="2265.788"/>
    <x v="1783"/>
    <x v="0"/>
    <x v="0"/>
    <x v="0"/>
    <x v="0"/>
    <x v="17"/>
    <x v="0"/>
    <x v="0"/>
    <x v="0"/>
    <x v="0"/>
    <x v="1"/>
    <x v="344"/>
    <x v="0"/>
    <x v="0"/>
  </r>
  <r>
    <x v="27"/>
    <x v="1"/>
    <x v="1072"/>
    <x v="5"/>
    <x v="0"/>
    <x v="0"/>
    <x v="9"/>
    <x v="4"/>
    <x v="328"/>
    <x v="138"/>
    <n v="215.95"/>
    <x v="1784"/>
    <x v="0"/>
    <x v="0"/>
    <x v="0"/>
    <x v="0"/>
    <x v="1"/>
    <x v="0"/>
    <x v="0"/>
    <x v="0"/>
    <x v="0"/>
    <x v="1"/>
    <x v="327"/>
    <x v="0"/>
    <x v="0"/>
  </r>
  <r>
    <x v="23"/>
    <x v="1"/>
    <x v="1073"/>
    <x v="5"/>
    <x v="0"/>
    <x v="0"/>
    <x v="9"/>
    <x v="10"/>
    <x v="14"/>
    <x v="53"/>
    <n v="848.718"/>
    <x v="1785"/>
    <x v="0"/>
    <x v="0"/>
    <x v="0"/>
    <x v="161"/>
    <x v="1"/>
    <x v="0"/>
    <x v="1"/>
    <x v="0"/>
    <x v="0"/>
    <x v="1"/>
    <x v="14"/>
    <x v="0"/>
    <x v="1"/>
  </r>
  <r>
    <x v="2"/>
    <x v="1"/>
    <x v="1073"/>
    <x v="5"/>
    <x v="0"/>
    <x v="0"/>
    <x v="9"/>
    <x v="10"/>
    <x v="14"/>
    <x v="203"/>
    <n v="693.036"/>
    <x v="1786"/>
    <x v="0"/>
    <x v="0"/>
    <x v="0"/>
    <x v="0"/>
    <x v="1"/>
    <x v="1"/>
    <x v="0"/>
    <x v="0"/>
    <x v="0"/>
    <x v="1"/>
    <x v="14"/>
    <x v="0"/>
    <x v="0"/>
  </r>
  <r>
    <x v="27"/>
    <x v="1"/>
    <x v="1074"/>
    <x v="10"/>
    <x v="0"/>
    <x v="0"/>
    <x v="28"/>
    <x v="4"/>
    <x v="38"/>
    <x v="83"/>
    <n v="6.552"/>
    <x v="1787"/>
    <x v="0"/>
    <x v="0"/>
    <x v="0"/>
    <x v="0"/>
    <x v="1"/>
    <x v="0"/>
    <x v="0"/>
    <x v="0"/>
    <x v="0"/>
    <x v="1"/>
    <x v="38"/>
    <x v="0"/>
    <x v="0"/>
  </r>
  <r>
    <x v="70"/>
    <x v="17"/>
    <x v="1075"/>
    <x v="5"/>
    <x v="0"/>
    <x v="0"/>
    <x v="9"/>
    <x v="0"/>
    <x v="106"/>
    <x v="63"/>
    <n v="3.538"/>
    <x v="1788"/>
    <x v="0"/>
    <x v="0"/>
    <x v="0"/>
    <x v="0"/>
    <x v="17"/>
    <x v="0"/>
    <x v="0"/>
    <x v="0"/>
    <x v="0"/>
    <x v="6"/>
    <x v="106"/>
    <x v="1"/>
    <x v="0"/>
  </r>
  <r>
    <x v="70"/>
    <x v="17"/>
    <x v="1075"/>
    <x v="5"/>
    <x v="0"/>
    <x v="0"/>
    <x v="9"/>
    <x v="0"/>
    <x v="106"/>
    <x v="594"/>
    <n v="1163.88"/>
    <x v="1789"/>
    <x v="0"/>
    <x v="0"/>
    <x v="0"/>
    <x v="0"/>
    <x v="17"/>
    <x v="0"/>
    <x v="0"/>
    <x v="0"/>
    <x v="0"/>
    <x v="6"/>
    <x v="106"/>
    <x v="1"/>
    <x v="0"/>
  </r>
  <r>
    <x v="64"/>
    <x v="150"/>
    <x v="1076"/>
    <x v="7"/>
    <x v="0"/>
    <x v="0"/>
    <x v="14"/>
    <x v="4"/>
    <x v="354"/>
    <x v="243"/>
    <n v="117.355"/>
    <x v="1790"/>
    <x v="0"/>
    <x v="0"/>
    <x v="0"/>
    <x v="0"/>
    <x v="150"/>
    <x v="1"/>
    <x v="0"/>
    <x v="0"/>
    <x v="0"/>
    <x v="6"/>
    <x v="354"/>
    <x v="0"/>
    <x v="0"/>
  </r>
  <r>
    <x v="66"/>
    <x v="17"/>
    <x v="1077"/>
    <x v="4"/>
    <x v="0"/>
    <x v="0"/>
    <x v="8"/>
    <x v="0"/>
    <x v="355"/>
    <x v="131"/>
    <n v="2.31"/>
    <x v="1791"/>
    <x v="0"/>
    <x v="0"/>
    <x v="0"/>
    <x v="0"/>
    <x v="17"/>
    <x v="0"/>
    <x v="0"/>
    <x v="0"/>
    <x v="0"/>
    <x v="6"/>
    <x v="355"/>
    <x v="1"/>
    <x v="0"/>
  </r>
  <r>
    <x v="73"/>
    <x v="17"/>
    <x v="1078"/>
    <x v="4"/>
    <x v="0"/>
    <x v="0"/>
    <x v="8"/>
    <x v="0"/>
    <x v="356"/>
    <x v="128"/>
    <n v="35.742"/>
    <x v="1792"/>
    <x v="0"/>
    <x v="0"/>
    <x v="0"/>
    <x v="0"/>
    <x v="17"/>
    <x v="0"/>
    <x v="0"/>
    <x v="0"/>
    <x v="0"/>
    <x v="8"/>
    <x v="356"/>
    <x v="1"/>
    <x v="0"/>
  </r>
  <r>
    <x v="73"/>
    <x v="17"/>
    <x v="1078"/>
    <x v="4"/>
    <x v="0"/>
    <x v="0"/>
    <x v="8"/>
    <x v="0"/>
    <x v="356"/>
    <x v="55"/>
    <n v="6.923"/>
    <x v="1793"/>
    <x v="0"/>
    <x v="0"/>
    <x v="0"/>
    <x v="0"/>
    <x v="17"/>
    <x v="0"/>
    <x v="0"/>
    <x v="0"/>
    <x v="0"/>
    <x v="8"/>
    <x v="356"/>
    <x v="1"/>
    <x v="0"/>
  </r>
  <r>
    <x v="73"/>
    <x v="17"/>
    <x v="1078"/>
    <x v="4"/>
    <x v="0"/>
    <x v="0"/>
    <x v="8"/>
    <x v="0"/>
    <x v="356"/>
    <x v="595"/>
    <n v="27.37"/>
    <x v="1794"/>
    <x v="0"/>
    <x v="0"/>
    <x v="0"/>
    <x v="0"/>
    <x v="17"/>
    <x v="0"/>
    <x v="0"/>
    <x v="0"/>
    <x v="0"/>
    <x v="8"/>
    <x v="356"/>
    <x v="1"/>
    <x v="0"/>
  </r>
  <r>
    <x v="73"/>
    <x v="151"/>
    <x v="1078"/>
    <x v="4"/>
    <x v="0"/>
    <x v="0"/>
    <x v="8"/>
    <x v="0"/>
    <x v="356"/>
    <x v="55"/>
    <n v="6.923"/>
    <x v="1795"/>
    <x v="0"/>
    <x v="0"/>
    <x v="0"/>
    <x v="0"/>
    <x v="151"/>
    <x v="0"/>
    <x v="0"/>
    <x v="0"/>
    <x v="0"/>
    <x v="8"/>
    <x v="356"/>
    <x v="1"/>
    <x v="0"/>
  </r>
  <r>
    <x v="64"/>
    <x v="148"/>
    <x v="1079"/>
    <x v="4"/>
    <x v="0"/>
    <x v="0"/>
    <x v="8"/>
    <x v="0"/>
    <x v="357"/>
    <x v="22"/>
    <n v="23.1"/>
    <x v="1796"/>
    <x v="0"/>
    <x v="0"/>
    <x v="0"/>
    <x v="0"/>
    <x v="148"/>
    <x v="0"/>
    <x v="0"/>
    <x v="0"/>
    <x v="0"/>
    <x v="6"/>
    <x v="357"/>
    <x v="1"/>
    <x v="0"/>
  </r>
  <r>
    <x v="55"/>
    <x v="148"/>
    <x v="1079"/>
    <x v="4"/>
    <x v="0"/>
    <x v="0"/>
    <x v="8"/>
    <x v="0"/>
    <x v="357"/>
    <x v="132"/>
    <n v="11.385"/>
    <x v="1797"/>
    <x v="0"/>
    <x v="0"/>
    <x v="0"/>
    <x v="0"/>
    <x v="148"/>
    <x v="0"/>
    <x v="0"/>
    <x v="0"/>
    <x v="0"/>
    <x v="6"/>
    <x v="357"/>
    <x v="1"/>
    <x v="0"/>
  </r>
  <r>
    <x v="63"/>
    <x v="148"/>
    <x v="1079"/>
    <x v="4"/>
    <x v="0"/>
    <x v="0"/>
    <x v="8"/>
    <x v="0"/>
    <x v="357"/>
    <x v="55"/>
    <n v="7.095"/>
    <x v="1798"/>
    <x v="0"/>
    <x v="0"/>
    <x v="0"/>
    <x v="0"/>
    <x v="148"/>
    <x v="0"/>
    <x v="0"/>
    <x v="0"/>
    <x v="0"/>
    <x v="8"/>
    <x v="357"/>
    <x v="1"/>
    <x v="0"/>
  </r>
  <r>
    <x v="63"/>
    <x v="148"/>
    <x v="1079"/>
    <x v="4"/>
    <x v="0"/>
    <x v="0"/>
    <x v="8"/>
    <x v="0"/>
    <x v="357"/>
    <x v="319"/>
    <n v="28.71"/>
    <x v="1795"/>
    <x v="0"/>
    <x v="0"/>
    <x v="0"/>
    <x v="0"/>
    <x v="148"/>
    <x v="0"/>
    <x v="0"/>
    <x v="0"/>
    <x v="0"/>
    <x v="8"/>
    <x v="357"/>
    <x v="1"/>
    <x v="0"/>
  </r>
  <r>
    <x v="110"/>
    <x v="17"/>
    <x v="1080"/>
    <x v="4"/>
    <x v="0"/>
    <x v="0"/>
    <x v="8"/>
    <x v="4"/>
    <x v="358"/>
    <x v="596"/>
    <n v="310.464"/>
    <x v="1799"/>
    <x v="0"/>
    <x v="0"/>
    <x v="0"/>
    <x v="0"/>
    <x v="17"/>
    <x v="0"/>
    <x v="0"/>
    <x v="0"/>
    <x v="0"/>
    <x v="7"/>
    <x v="358"/>
    <x v="1"/>
    <x v="0"/>
  </r>
  <r>
    <x v="73"/>
    <x v="152"/>
    <x v="1081"/>
    <x v="4"/>
    <x v="0"/>
    <x v="0"/>
    <x v="8"/>
    <x v="4"/>
    <x v="158"/>
    <x v="172"/>
    <n v="6.675"/>
    <x v="1800"/>
    <x v="0"/>
    <x v="0"/>
    <x v="0"/>
    <x v="0"/>
    <x v="152"/>
    <x v="0"/>
    <x v="0"/>
    <x v="0"/>
    <x v="0"/>
    <x v="8"/>
    <x v="158"/>
    <x v="1"/>
    <x v="0"/>
  </r>
  <r>
    <x v="73"/>
    <x v="17"/>
    <x v="1081"/>
    <x v="4"/>
    <x v="0"/>
    <x v="0"/>
    <x v="8"/>
    <x v="4"/>
    <x v="158"/>
    <x v="57"/>
    <n v="9.879"/>
    <x v="1801"/>
    <x v="0"/>
    <x v="0"/>
    <x v="0"/>
    <x v="0"/>
    <x v="17"/>
    <x v="0"/>
    <x v="0"/>
    <x v="0"/>
    <x v="0"/>
    <x v="8"/>
    <x v="158"/>
    <x v="1"/>
    <x v="0"/>
  </r>
  <r>
    <x v="64"/>
    <x v="151"/>
    <x v="1081"/>
    <x v="4"/>
    <x v="0"/>
    <x v="0"/>
    <x v="8"/>
    <x v="4"/>
    <x v="158"/>
    <x v="220"/>
    <n v="4.539"/>
    <x v="1802"/>
    <x v="0"/>
    <x v="0"/>
    <x v="0"/>
    <x v="0"/>
    <x v="151"/>
    <x v="0"/>
    <x v="0"/>
    <x v="0"/>
    <x v="0"/>
    <x v="6"/>
    <x v="158"/>
    <x v="1"/>
    <x v="0"/>
  </r>
  <r>
    <x v="73"/>
    <x v="151"/>
    <x v="1081"/>
    <x v="4"/>
    <x v="0"/>
    <x v="0"/>
    <x v="8"/>
    <x v="4"/>
    <x v="158"/>
    <x v="350"/>
    <n v="58.206"/>
    <x v="1803"/>
    <x v="0"/>
    <x v="0"/>
    <x v="0"/>
    <x v="0"/>
    <x v="151"/>
    <x v="0"/>
    <x v="0"/>
    <x v="0"/>
    <x v="0"/>
    <x v="8"/>
    <x v="158"/>
    <x v="1"/>
    <x v="0"/>
  </r>
  <r>
    <x v="71"/>
    <x v="1"/>
    <x v="1082"/>
    <x v="4"/>
    <x v="0"/>
    <x v="0"/>
    <x v="8"/>
    <x v="4"/>
    <x v="359"/>
    <x v="597"/>
    <n v="491.348"/>
    <x v="1804"/>
    <x v="0"/>
    <x v="0"/>
    <x v="0"/>
    <x v="162"/>
    <x v="1"/>
    <x v="0"/>
    <x v="1"/>
    <x v="0"/>
    <x v="0"/>
    <x v="6"/>
    <x v="359"/>
    <x v="1"/>
    <x v="1"/>
  </r>
  <r>
    <x v="73"/>
    <x v="1"/>
    <x v="1082"/>
    <x v="4"/>
    <x v="0"/>
    <x v="0"/>
    <x v="8"/>
    <x v="4"/>
    <x v="359"/>
    <x v="57"/>
    <n v="10.582"/>
    <x v="1805"/>
    <x v="0"/>
    <x v="0"/>
    <x v="0"/>
    <x v="0"/>
    <x v="1"/>
    <x v="0"/>
    <x v="1"/>
    <x v="0"/>
    <x v="0"/>
    <x v="8"/>
    <x v="359"/>
    <x v="1"/>
    <x v="1"/>
  </r>
  <r>
    <x v="73"/>
    <x v="1"/>
    <x v="1082"/>
    <x v="4"/>
    <x v="0"/>
    <x v="0"/>
    <x v="8"/>
    <x v="4"/>
    <x v="359"/>
    <x v="200"/>
    <n v="128.128"/>
    <x v="1806"/>
    <x v="0"/>
    <x v="0"/>
    <x v="0"/>
    <x v="0"/>
    <x v="1"/>
    <x v="0"/>
    <x v="1"/>
    <x v="0"/>
    <x v="0"/>
    <x v="8"/>
    <x v="359"/>
    <x v="1"/>
    <x v="1"/>
  </r>
  <r>
    <x v="71"/>
    <x v="17"/>
    <x v="1082"/>
    <x v="4"/>
    <x v="0"/>
    <x v="0"/>
    <x v="8"/>
    <x v="4"/>
    <x v="359"/>
    <x v="598"/>
    <n v="648.648"/>
    <x v="1807"/>
    <x v="0"/>
    <x v="0"/>
    <x v="0"/>
    <x v="0"/>
    <x v="17"/>
    <x v="0"/>
    <x v="0"/>
    <x v="0"/>
    <x v="0"/>
    <x v="6"/>
    <x v="359"/>
    <x v="1"/>
    <x v="0"/>
  </r>
  <r>
    <x v="73"/>
    <x v="17"/>
    <x v="1082"/>
    <x v="4"/>
    <x v="0"/>
    <x v="0"/>
    <x v="8"/>
    <x v="4"/>
    <x v="359"/>
    <x v="98"/>
    <n v="26.312"/>
    <x v="1808"/>
    <x v="0"/>
    <x v="0"/>
    <x v="0"/>
    <x v="0"/>
    <x v="17"/>
    <x v="1"/>
    <x v="0"/>
    <x v="0"/>
    <x v="0"/>
    <x v="8"/>
    <x v="359"/>
    <x v="1"/>
    <x v="0"/>
  </r>
  <r>
    <x v="73"/>
    <x v="17"/>
    <x v="1082"/>
    <x v="4"/>
    <x v="0"/>
    <x v="0"/>
    <x v="8"/>
    <x v="4"/>
    <x v="359"/>
    <x v="69"/>
    <n v="54.054"/>
    <x v="1809"/>
    <x v="0"/>
    <x v="0"/>
    <x v="0"/>
    <x v="0"/>
    <x v="17"/>
    <x v="0"/>
    <x v="0"/>
    <x v="0"/>
    <x v="0"/>
    <x v="8"/>
    <x v="359"/>
    <x v="1"/>
    <x v="0"/>
  </r>
  <r>
    <x v="66"/>
    <x v="1"/>
    <x v="1083"/>
    <x v="4"/>
    <x v="0"/>
    <x v="0"/>
    <x v="8"/>
    <x v="4"/>
    <x v="360"/>
    <x v="599"/>
    <n v="172.197"/>
    <x v="1810"/>
    <x v="0"/>
    <x v="0"/>
    <x v="0"/>
    <x v="163"/>
    <x v="1"/>
    <x v="0"/>
    <x v="1"/>
    <x v="0"/>
    <x v="0"/>
    <x v="6"/>
    <x v="360"/>
    <x v="1"/>
    <x v="1"/>
  </r>
  <r>
    <x v="70"/>
    <x v="17"/>
    <x v="1083"/>
    <x v="4"/>
    <x v="0"/>
    <x v="0"/>
    <x v="8"/>
    <x v="4"/>
    <x v="360"/>
    <x v="78"/>
    <n v="84.835"/>
    <x v="1811"/>
    <x v="0"/>
    <x v="0"/>
    <x v="0"/>
    <x v="0"/>
    <x v="17"/>
    <x v="0"/>
    <x v="0"/>
    <x v="0"/>
    <x v="0"/>
    <x v="6"/>
    <x v="360"/>
    <x v="1"/>
    <x v="0"/>
  </r>
  <r>
    <x v="72"/>
    <x v="17"/>
    <x v="1083"/>
    <x v="4"/>
    <x v="0"/>
    <x v="0"/>
    <x v="8"/>
    <x v="4"/>
    <x v="360"/>
    <x v="186"/>
    <n v="1.805"/>
    <x v="1812"/>
    <x v="0"/>
    <x v="0"/>
    <x v="0"/>
    <x v="0"/>
    <x v="17"/>
    <x v="0"/>
    <x v="0"/>
    <x v="0"/>
    <x v="0"/>
    <x v="8"/>
    <x v="360"/>
    <x v="1"/>
    <x v="0"/>
  </r>
  <r>
    <x v="63"/>
    <x v="17"/>
    <x v="1083"/>
    <x v="4"/>
    <x v="0"/>
    <x v="0"/>
    <x v="8"/>
    <x v="4"/>
    <x v="360"/>
    <x v="221"/>
    <n v="3.971"/>
    <x v="1813"/>
    <x v="0"/>
    <x v="0"/>
    <x v="0"/>
    <x v="54"/>
    <x v="17"/>
    <x v="0"/>
    <x v="0"/>
    <x v="0"/>
    <x v="0"/>
    <x v="8"/>
    <x v="360"/>
    <x v="1"/>
    <x v="0"/>
  </r>
  <r>
    <x v="64"/>
    <x v="17"/>
    <x v="1084"/>
    <x v="5"/>
    <x v="0"/>
    <x v="0"/>
    <x v="9"/>
    <x v="0"/>
    <x v="251"/>
    <x v="101"/>
    <n v="2.664"/>
    <x v="1814"/>
    <x v="0"/>
    <x v="0"/>
    <x v="0"/>
    <x v="0"/>
    <x v="17"/>
    <x v="0"/>
    <x v="0"/>
    <x v="0"/>
    <x v="0"/>
    <x v="6"/>
    <x v="250"/>
    <x v="1"/>
    <x v="0"/>
  </r>
  <r>
    <x v="84"/>
    <x v="17"/>
    <x v="1084"/>
    <x v="5"/>
    <x v="0"/>
    <x v="0"/>
    <x v="9"/>
    <x v="0"/>
    <x v="251"/>
    <x v="600"/>
    <n v="23.606"/>
    <x v="1815"/>
    <x v="0"/>
    <x v="0"/>
    <x v="0"/>
    <x v="0"/>
    <x v="17"/>
    <x v="1"/>
    <x v="0"/>
    <x v="0"/>
    <x v="0"/>
    <x v="7"/>
    <x v="250"/>
    <x v="1"/>
    <x v="0"/>
  </r>
  <r>
    <x v="84"/>
    <x v="17"/>
    <x v="1084"/>
    <x v="5"/>
    <x v="0"/>
    <x v="0"/>
    <x v="9"/>
    <x v="0"/>
    <x v="251"/>
    <x v="179"/>
    <n v="8.214"/>
    <x v="1816"/>
    <x v="0"/>
    <x v="0"/>
    <x v="0"/>
    <x v="0"/>
    <x v="17"/>
    <x v="1"/>
    <x v="0"/>
    <x v="0"/>
    <x v="0"/>
    <x v="7"/>
    <x v="250"/>
    <x v="1"/>
    <x v="0"/>
  </r>
  <r>
    <x v="63"/>
    <x v="1"/>
    <x v="1085"/>
    <x v="5"/>
    <x v="0"/>
    <x v="0"/>
    <x v="9"/>
    <x v="4"/>
    <x v="356"/>
    <x v="52"/>
    <n v="7.293"/>
    <x v="48"/>
    <x v="0"/>
    <x v="0"/>
    <x v="0"/>
    <x v="0"/>
    <x v="1"/>
    <x v="0"/>
    <x v="1"/>
    <x v="0"/>
    <x v="0"/>
    <x v="8"/>
    <x v="356"/>
    <x v="1"/>
    <x v="1"/>
  </r>
  <r>
    <x v="63"/>
    <x v="1"/>
    <x v="1085"/>
    <x v="5"/>
    <x v="0"/>
    <x v="0"/>
    <x v="9"/>
    <x v="4"/>
    <x v="356"/>
    <x v="133"/>
    <n v="10.829"/>
    <x v="1817"/>
    <x v="0"/>
    <x v="0"/>
    <x v="0"/>
    <x v="0"/>
    <x v="1"/>
    <x v="0"/>
    <x v="1"/>
    <x v="0"/>
    <x v="0"/>
    <x v="8"/>
    <x v="356"/>
    <x v="1"/>
    <x v="1"/>
  </r>
  <r>
    <x v="73"/>
    <x v="17"/>
    <x v="1085"/>
    <x v="5"/>
    <x v="0"/>
    <x v="0"/>
    <x v="9"/>
    <x v="4"/>
    <x v="356"/>
    <x v="63"/>
    <n v="12.818"/>
    <x v="1818"/>
    <x v="0"/>
    <x v="0"/>
    <x v="0"/>
    <x v="0"/>
    <x v="17"/>
    <x v="0"/>
    <x v="0"/>
    <x v="0"/>
    <x v="0"/>
    <x v="8"/>
    <x v="356"/>
    <x v="1"/>
    <x v="0"/>
  </r>
  <r>
    <x v="73"/>
    <x v="17"/>
    <x v="1085"/>
    <x v="5"/>
    <x v="0"/>
    <x v="0"/>
    <x v="9"/>
    <x v="4"/>
    <x v="356"/>
    <x v="124"/>
    <n v="19.227"/>
    <x v="1819"/>
    <x v="0"/>
    <x v="0"/>
    <x v="0"/>
    <x v="164"/>
    <x v="17"/>
    <x v="0"/>
    <x v="0"/>
    <x v="0"/>
    <x v="0"/>
    <x v="8"/>
    <x v="356"/>
    <x v="1"/>
    <x v="0"/>
  </r>
  <r>
    <x v="73"/>
    <x v="17"/>
    <x v="1085"/>
    <x v="5"/>
    <x v="0"/>
    <x v="0"/>
    <x v="9"/>
    <x v="4"/>
    <x v="356"/>
    <x v="147"/>
    <n v="21.879"/>
    <x v="1820"/>
    <x v="0"/>
    <x v="0"/>
    <x v="0"/>
    <x v="0"/>
    <x v="17"/>
    <x v="0"/>
    <x v="0"/>
    <x v="0"/>
    <x v="0"/>
    <x v="8"/>
    <x v="356"/>
    <x v="1"/>
    <x v="0"/>
  </r>
  <r>
    <x v="81"/>
    <x v="17"/>
    <x v="1085"/>
    <x v="5"/>
    <x v="0"/>
    <x v="0"/>
    <x v="9"/>
    <x v="4"/>
    <x v="356"/>
    <x v="71"/>
    <n v="33.15"/>
    <x v="1821"/>
    <x v="0"/>
    <x v="0"/>
    <x v="0"/>
    <x v="0"/>
    <x v="17"/>
    <x v="0"/>
    <x v="0"/>
    <x v="0"/>
    <x v="0"/>
    <x v="8"/>
    <x v="356"/>
    <x v="1"/>
    <x v="0"/>
  </r>
  <r>
    <x v="77"/>
    <x v="17"/>
    <x v="1085"/>
    <x v="5"/>
    <x v="0"/>
    <x v="0"/>
    <x v="9"/>
    <x v="4"/>
    <x v="356"/>
    <x v="601"/>
    <n v="120.445"/>
    <x v="1822"/>
    <x v="0"/>
    <x v="0"/>
    <x v="0"/>
    <x v="0"/>
    <x v="17"/>
    <x v="0"/>
    <x v="0"/>
    <x v="0"/>
    <x v="0"/>
    <x v="8"/>
    <x v="356"/>
    <x v="1"/>
    <x v="0"/>
  </r>
  <r>
    <x v="78"/>
    <x v="17"/>
    <x v="1085"/>
    <x v="5"/>
    <x v="0"/>
    <x v="0"/>
    <x v="9"/>
    <x v="4"/>
    <x v="356"/>
    <x v="602"/>
    <n v="566.202"/>
    <x v="1823"/>
    <x v="0"/>
    <x v="0"/>
    <x v="0"/>
    <x v="0"/>
    <x v="17"/>
    <x v="0"/>
    <x v="0"/>
    <x v="0"/>
    <x v="0"/>
    <x v="8"/>
    <x v="356"/>
    <x v="1"/>
    <x v="0"/>
  </r>
  <r>
    <x v="78"/>
    <x v="17"/>
    <x v="1085"/>
    <x v="5"/>
    <x v="0"/>
    <x v="0"/>
    <x v="9"/>
    <x v="4"/>
    <x v="356"/>
    <x v="603"/>
    <n v="391.391"/>
    <x v="1824"/>
    <x v="0"/>
    <x v="0"/>
    <x v="0"/>
    <x v="0"/>
    <x v="17"/>
    <x v="0"/>
    <x v="0"/>
    <x v="0"/>
    <x v="0"/>
    <x v="8"/>
    <x v="356"/>
    <x v="1"/>
    <x v="0"/>
  </r>
  <r>
    <x v="63"/>
    <x v="17"/>
    <x v="1085"/>
    <x v="5"/>
    <x v="0"/>
    <x v="0"/>
    <x v="9"/>
    <x v="4"/>
    <x v="356"/>
    <x v="159"/>
    <n v="5.967"/>
    <x v="1825"/>
    <x v="0"/>
    <x v="0"/>
    <x v="0"/>
    <x v="0"/>
    <x v="17"/>
    <x v="0"/>
    <x v="0"/>
    <x v="0"/>
    <x v="0"/>
    <x v="8"/>
    <x v="356"/>
    <x v="1"/>
    <x v="0"/>
  </r>
  <r>
    <x v="63"/>
    <x v="17"/>
    <x v="1085"/>
    <x v="5"/>
    <x v="0"/>
    <x v="0"/>
    <x v="9"/>
    <x v="4"/>
    <x v="356"/>
    <x v="172"/>
    <n v="5.525"/>
    <x v="1826"/>
    <x v="0"/>
    <x v="0"/>
    <x v="0"/>
    <x v="165"/>
    <x v="17"/>
    <x v="0"/>
    <x v="0"/>
    <x v="0"/>
    <x v="0"/>
    <x v="8"/>
    <x v="356"/>
    <x v="1"/>
    <x v="0"/>
  </r>
  <r>
    <x v="63"/>
    <x v="1"/>
    <x v="1086"/>
    <x v="5"/>
    <x v="0"/>
    <x v="0"/>
    <x v="9"/>
    <x v="4"/>
    <x v="361"/>
    <x v="132"/>
    <n v="15.318"/>
    <x v="1827"/>
    <x v="0"/>
    <x v="0"/>
    <x v="0"/>
    <x v="0"/>
    <x v="1"/>
    <x v="1"/>
    <x v="0"/>
    <x v="0"/>
    <x v="0"/>
    <x v="8"/>
    <x v="361"/>
    <x v="1"/>
    <x v="0"/>
  </r>
  <r>
    <x v="73"/>
    <x v="17"/>
    <x v="1087"/>
    <x v="5"/>
    <x v="0"/>
    <x v="0"/>
    <x v="9"/>
    <x v="4"/>
    <x v="362"/>
    <x v="604"/>
    <n v="101.31"/>
    <x v="1828"/>
    <x v="0"/>
    <x v="0"/>
    <x v="0"/>
    <x v="0"/>
    <x v="17"/>
    <x v="0"/>
    <x v="0"/>
    <x v="0"/>
    <x v="0"/>
    <x v="8"/>
    <x v="362"/>
    <x v="1"/>
    <x v="0"/>
  </r>
  <r>
    <x v="75"/>
    <x v="146"/>
    <x v="1088"/>
    <x v="5"/>
    <x v="0"/>
    <x v="0"/>
    <x v="9"/>
    <x v="4"/>
    <x v="363"/>
    <x v="605"/>
    <n v="235.605"/>
    <x v="1829"/>
    <x v="0"/>
    <x v="0"/>
    <x v="0"/>
    <x v="0"/>
    <x v="146"/>
    <x v="0"/>
    <x v="0"/>
    <x v="0"/>
    <x v="0"/>
    <x v="8"/>
    <x v="363"/>
    <x v="1"/>
    <x v="0"/>
  </r>
  <r>
    <x v="55"/>
    <x v="1"/>
    <x v="1089"/>
    <x v="10"/>
    <x v="0"/>
    <x v="0"/>
    <x v="28"/>
    <x v="4"/>
    <x v="364"/>
    <x v="606"/>
    <n v="99.96"/>
    <x v="1830"/>
    <x v="0"/>
    <x v="0"/>
    <x v="0"/>
    <x v="166"/>
    <x v="1"/>
    <x v="0"/>
    <x v="1"/>
    <x v="0"/>
    <x v="0"/>
    <x v="6"/>
    <x v="364"/>
    <x v="1"/>
    <x v="1"/>
  </r>
  <r>
    <x v="68"/>
    <x v="1"/>
    <x v="1090"/>
    <x v="4"/>
    <x v="0"/>
    <x v="0"/>
    <x v="8"/>
    <x v="0"/>
    <x v="174"/>
    <x v="607"/>
    <n v="117"/>
    <x v="1831"/>
    <x v="0"/>
    <x v="0"/>
    <x v="0"/>
    <x v="0"/>
    <x v="1"/>
    <x v="0"/>
    <x v="0"/>
    <x v="0"/>
    <x v="0"/>
    <x v="7"/>
    <x v="174"/>
    <x v="1"/>
    <x v="0"/>
  </r>
  <r>
    <x v="67"/>
    <x v="1"/>
    <x v="1090"/>
    <x v="4"/>
    <x v="0"/>
    <x v="0"/>
    <x v="8"/>
    <x v="0"/>
    <x v="174"/>
    <x v="185"/>
    <n v="2.86"/>
    <x v="1832"/>
    <x v="0"/>
    <x v="0"/>
    <x v="0"/>
    <x v="0"/>
    <x v="1"/>
    <x v="0"/>
    <x v="0"/>
    <x v="0"/>
    <x v="0"/>
    <x v="7"/>
    <x v="174"/>
    <x v="1"/>
    <x v="0"/>
  </r>
  <r>
    <x v="67"/>
    <x v="1"/>
    <x v="1090"/>
    <x v="4"/>
    <x v="0"/>
    <x v="0"/>
    <x v="8"/>
    <x v="0"/>
    <x v="174"/>
    <x v="408"/>
    <n v="260"/>
    <x v="1831"/>
    <x v="0"/>
    <x v="0"/>
    <x v="0"/>
    <x v="0"/>
    <x v="1"/>
    <x v="0"/>
    <x v="0"/>
    <x v="0"/>
    <x v="0"/>
    <x v="7"/>
    <x v="174"/>
    <x v="1"/>
    <x v="0"/>
  </r>
  <r>
    <x v="55"/>
    <x v="1"/>
    <x v="1091"/>
    <x v="4"/>
    <x v="0"/>
    <x v="0"/>
    <x v="8"/>
    <x v="0"/>
    <x v="365"/>
    <x v="84"/>
    <n v="1.782"/>
    <x v="48"/>
    <x v="0"/>
    <x v="0"/>
    <x v="0"/>
    <x v="0"/>
    <x v="1"/>
    <x v="0"/>
    <x v="1"/>
    <x v="0"/>
    <x v="0"/>
    <x v="6"/>
    <x v="365"/>
    <x v="1"/>
    <x v="1"/>
  </r>
  <r>
    <x v="55"/>
    <x v="1"/>
    <x v="1092"/>
    <x v="4"/>
    <x v="0"/>
    <x v="0"/>
    <x v="8"/>
    <x v="0"/>
    <x v="366"/>
    <x v="111"/>
    <n v="11.972"/>
    <x v="1833"/>
    <x v="0"/>
    <x v="0"/>
    <x v="0"/>
    <x v="0"/>
    <x v="1"/>
    <x v="0"/>
    <x v="0"/>
    <x v="0"/>
    <x v="0"/>
    <x v="6"/>
    <x v="366"/>
    <x v="1"/>
    <x v="0"/>
  </r>
  <r>
    <x v="68"/>
    <x v="1"/>
    <x v="1092"/>
    <x v="4"/>
    <x v="0"/>
    <x v="0"/>
    <x v="8"/>
    <x v="0"/>
    <x v="366"/>
    <x v="608"/>
    <n v="379.308"/>
    <x v="1834"/>
    <x v="0"/>
    <x v="0"/>
    <x v="0"/>
    <x v="0"/>
    <x v="1"/>
    <x v="0"/>
    <x v="0"/>
    <x v="0"/>
    <x v="0"/>
    <x v="7"/>
    <x v="366"/>
    <x v="1"/>
    <x v="0"/>
  </r>
  <r>
    <x v="82"/>
    <x v="1"/>
    <x v="1093"/>
    <x v="4"/>
    <x v="0"/>
    <x v="0"/>
    <x v="8"/>
    <x v="0"/>
    <x v="367"/>
    <x v="26"/>
    <n v="2.938"/>
    <x v="1835"/>
    <x v="0"/>
    <x v="0"/>
    <x v="0"/>
    <x v="167"/>
    <x v="1"/>
    <x v="0"/>
    <x v="0"/>
    <x v="0"/>
    <x v="0"/>
    <x v="6"/>
    <x v="367"/>
    <x v="1"/>
    <x v="0"/>
  </r>
  <r>
    <x v="82"/>
    <x v="1"/>
    <x v="1093"/>
    <x v="4"/>
    <x v="0"/>
    <x v="0"/>
    <x v="8"/>
    <x v="0"/>
    <x v="367"/>
    <x v="44"/>
    <n v="1.469"/>
    <x v="1836"/>
    <x v="0"/>
    <x v="0"/>
    <x v="0"/>
    <x v="0"/>
    <x v="1"/>
    <x v="0"/>
    <x v="0"/>
    <x v="0"/>
    <x v="0"/>
    <x v="6"/>
    <x v="367"/>
    <x v="1"/>
    <x v="0"/>
  </r>
  <r>
    <x v="82"/>
    <x v="1"/>
    <x v="1093"/>
    <x v="4"/>
    <x v="0"/>
    <x v="0"/>
    <x v="8"/>
    <x v="0"/>
    <x v="367"/>
    <x v="609"/>
    <n v="299.337"/>
    <x v="1837"/>
    <x v="0"/>
    <x v="0"/>
    <x v="0"/>
    <x v="0"/>
    <x v="1"/>
    <x v="0"/>
    <x v="0"/>
    <x v="0"/>
    <x v="0"/>
    <x v="6"/>
    <x v="367"/>
    <x v="1"/>
    <x v="0"/>
  </r>
  <r>
    <x v="55"/>
    <x v="1"/>
    <x v="1093"/>
    <x v="4"/>
    <x v="0"/>
    <x v="0"/>
    <x v="8"/>
    <x v="0"/>
    <x v="367"/>
    <x v="83"/>
    <n v="0.226"/>
    <x v="1838"/>
    <x v="0"/>
    <x v="0"/>
    <x v="0"/>
    <x v="168"/>
    <x v="1"/>
    <x v="0"/>
    <x v="1"/>
    <x v="0"/>
    <x v="0"/>
    <x v="6"/>
    <x v="367"/>
    <x v="1"/>
    <x v="1"/>
  </r>
  <r>
    <x v="74"/>
    <x v="1"/>
    <x v="1093"/>
    <x v="4"/>
    <x v="0"/>
    <x v="0"/>
    <x v="8"/>
    <x v="0"/>
    <x v="367"/>
    <x v="159"/>
    <n v="3.051"/>
    <x v="1839"/>
    <x v="0"/>
    <x v="0"/>
    <x v="0"/>
    <x v="0"/>
    <x v="1"/>
    <x v="0"/>
    <x v="0"/>
    <x v="0"/>
    <x v="0"/>
    <x v="8"/>
    <x v="367"/>
    <x v="1"/>
    <x v="0"/>
  </r>
  <r>
    <x v="74"/>
    <x v="1"/>
    <x v="1093"/>
    <x v="4"/>
    <x v="0"/>
    <x v="0"/>
    <x v="8"/>
    <x v="0"/>
    <x v="367"/>
    <x v="191"/>
    <n v="7.232"/>
    <x v="1840"/>
    <x v="0"/>
    <x v="0"/>
    <x v="0"/>
    <x v="0"/>
    <x v="1"/>
    <x v="0"/>
    <x v="0"/>
    <x v="0"/>
    <x v="0"/>
    <x v="8"/>
    <x v="367"/>
    <x v="1"/>
    <x v="0"/>
  </r>
  <r>
    <x v="84"/>
    <x v="1"/>
    <x v="1093"/>
    <x v="4"/>
    <x v="0"/>
    <x v="0"/>
    <x v="8"/>
    <x v="0"/>
    <x v="367"/>
    <x v="48"/>
    <n v="0.339"/>
    <x v="1841"/>
    <x v="0"/>
    <x v="0"/>
    <x v="0"/>
    <x v="0"/>
    <x v="1"/>
    <x v="0"/>
    <x v="0"/>
    <x v="0"/>
    <x v="0"/>
    <x v="7"/>
    <x v="367"/>
    <x v="1"/>
    <x v="0"/>
  </r>
  <r>
    <x v="84"/>
    <x v="1"/>
    <x v="1093"/>
    <x v="4"/>
    <x v="0"/>
    <x v="0"/>
    <x v="8"/>
    <x v="0"/>
    <x v="367"/>
    <x v="168"/>
    <n v="28.476"/>
    <x v="1842"/>
    <x v="0"/>
    <x v="0"/>
    <x v="0"/>
    <x v="0"/>
    <x v="1"/>
    <x v="0"/>
    <x v="0"/>
    <x v="0"/>
    <x v="0"/>
    <x v="7"/>
    <x v="367"/>
    <x v="1"/>
    <x v="0"/>
  </r>
  <r>
    <x v="84"/>
    <x v="1"/>
    <x v="1093"/>
    <x v="4"/>
    <x v="0"/>
    <x v="0"/>
    <x v="8"/>
    <x v="0"/>
    <x v="367"/>
    <x v="610"/>
    <n v="442.056"/>
    <x v="1843"/>
    <x v="0"/>
    <x v="0"/>
    <x v="0"/>
    <x v="0"/>
    <x v="1"/>
    <x v="0"/>
    <x v="0"/>
    <x v="0"/>
    <x v="0"/>
    <x v="7"/>
    <x v="367"/>
    <x v="1"/>
    <x v="0"/>
  </r>
  <r>
    <x v="55"/>
    <x v="1"/>
    <x v="1094"/>
    <x v="4"/>
    <x v="0"/>
    <x v="0"/>
    <x v="8"/>
    <x v="0"/>
    <x v="254"/>
    <x v="166"/>
    <n v="1.19"/>
    <x v="1835"/>
    <x v="0"/>
    <x v="0"/>
    <x v="0"/>
    <x v="0"/>
    <x v="1"/>
    <x v="0"/>
    <x v="0"/>
    <x v="0"/>
    <x v="0"/>
    <x v="6"/>
    <x v="253"/>
    <x v="1"/>
    <x v="0"/>
  </r>
  <r>
    <x v="63"/>
    <x v="1"/>
    <x v="1094"/>
    <x v="4"/>
    <x v="0"/>
    <x v="0"/>
    <x v="8"/>
    <x v="0"/>
    <x v="254"/>
    <x v="140"/>
    <n v="1.428"/>
    <x v="1844"/>
    <x v="0"/>
    <x v="0"/>
    <x v="0"/>
    <x v="0"/>
    <x v="1"/>
    <x v="0"/>
    <x v="0"/>
    <x v="0"/>
    <x v="0"/>
    <x v="8"/>
    <x v="253"/>
    <x v="1"/>
    <x v="0"/>
  </r>
  <r>
    <x v="55"/>
    <x v="1"/>
    <x v="1094"/>
    <x v="4"/>
    <x v="0"/>
    <x v="0"/>
    <x v="8"/>
    <x v="0"/>
    <x v="254"/>
    <x v="166"/>
    <n v="1.19"/>
    <x v="1796"/>
    <x v="0"/>
    <x v="0"/>
    <x v="0"/>
    <x v="0"/>
    <x v="1"/>
    <x v="0"/>
    <x v="0"/>
    <x v="0"/>
    <x v="0"/>
    <x v="6"/>
    <x v="253"/>
    <x v="1"/>
    <x v="0"/>
  </r>
  <r>
    <x v="55"/>
    <x v="1"/>
    <x v="1094"/>
    <x v="4"/>
    <x v="0"/>
    <x v="0"/>
    <x v="8"/>
    <x v="0"/>
    <x v="254"/>
    <x v="98"/>
    <n v="10.948"/>
    <x v="1845"/>
    <x v="0"/>
    <x v="0"/>
    <x v="0"/>
    <x v="0"/>
    <x v="1"/>
    <x v="0"/>
    <x v="0"/>
    <x v="0"/>
    <x v="0"/>
    <x v="6"/>
    <x v="253"/>
    <x v="1"/>
    <x v="0"/>
  </r>
  <r>
    <x v="55"/>
    <x v="1"/>
    <x v="1094"/>
    <x v="4"/>
    <x v="0"/>
    <x v="0"/>
    <x v="8"/>
    <x v="0"/>
    <x v="254"/>
    <x v="131"/>
    <n v="1.785"/>
    <x v="1836"/>
    <x v="0"/>
    <x v="0"/>
    <x v="0"/>
    <x v="0"/>
    <x v="1"/>
    <x v="0"/>
    <x v="0"/>
    <x v="0"/>
    <x v="0"/>
    <x v="6"/>
    <x v="253"/>
    <x v="1"/>
    <x v="0"/>
  </r>
  <r>
    <x v="55"/>
    <x v="1"/>
    <x v="1094"/>
    <x v="4"/>
    <x v="0"/>
    <x v="0"/>
    <x v="8"/>
    <x v="0"/>
    <x v="254"/>
    <x v="312"/>
    <n v="19.873"/>
    <x v="1846"/>
    <x v="0"/>
    <x v="0"/>
    <x v="0"/>
    <x v="0"/>
    <x v="1"/>
    <x v="0"/>
    <x v="0"/>
    <x v="0"/>
    <x v="0"/>
    <x v="6"/>
    <x v="253"/>
    <x v="1"/>
    <x v="0"/>
  </r>
  <r>
    <x v="63"/>
    <x v="1"/>
    <x v="1094"/>
    <x v="4"/>
    <x v="0"/>
    <x v="0"/>
    <x v="8"/>
    <x v="0"/>
    <x v="254"/>
    <x v="201"/>
    <n v="0.714"/>
    <x v="1847"/>
    <x v="0"/>
    <x v="0"/>
    <x v="0"/>
    <x v="0"/>
    <x v="1"/>
    <x v="0"/>
    <x v="0"/>
    <x v="0"/>
    <x v="0"/>
    <x v="8"/>
    <x v="253"/>
    <x v="1"/>
    <x v="0"/>
  </r>
  <r>
    <x v="80"/>
    <x v="1"/>
    <x v="1095"/>
    <x v="4"/>
    <x v="0"/>
    <x v="0"/>
    <x v="8"/>
    <x v="0"/>
    <x v="368"/>
    <x v="138"/>
    <n v="6.35"/>
    <x v="1848"/>
    <x v="0"/>
    <x v="0"/>
    <x v="0"/>
    <x v="0"/>
    <x v="1"/>
    <x v="1"/>
    <x v="0"/>
    <x v="0"/>
    <x v="0"/>
    <x v="8"/>
    <x v="368"/>
    <x v="1"/>
    <x v="0"/>
  </r>
  <r>
    <x v="63"/>
    <x v="1"/>
    <x v="1095"/>
    <x v="4"/>
    <x v="0"/>
    <x v="0"/>
    <x v="8"/>
    <x v="0"/>
    <x v="368"/>
    <x v="94"/>
    <n v="5.08"/>
    <x v="1849"/>
    <x v="0"/>
    <x v="0"/>
    <x v="0"/>
    <x v="0"/>
    <x v="1"/>
    <x v="0"/>
    <x v="0"/>
    <x v="0"/>
    <x v="0"/>
    <x v="8"/>
    <x v="368"/>
    <x v="1"/>
    <x v="0"/>
  </r>
  <r>
    <x v="66"/>
    <x v="1"/>
    <x v="1096"/>
    <x v="4"/>
    <x v="0"/>
    <x v="0"/>
    <x v="8"/>
    <x v="0"/>
    <x v="355"/>
    <x v="94"/>
    <n v="6.16"/>
    <x v="1850"/>
    <x v="0"/>
    <x v="0"/>
    <x v="0"/>
    <x v="169"/>
    <x v="1"/>
    <x v="0"/>
    <x v="1"/>
    <x v="0"/>
    <x v="0"/>
    <x v="6"/>
    <x v="355"/>
    <x v="1"/>
    <x v="1"/>
  </r>
  <r>
    <x v="66"/>
    <x v="1"/>
    <x v="1096"/>
    <x v="4"/>
    <x v="0"/>
    <x v="0"/>
    <x v="8"/>
    <x v="0"/>
    <x v="355"/>
    <x v="265"/>
    <n v="13.09"/>
    <x v="1791"/>
    <x v="0"/>
    <x v="0"/>
    <x v="0"/>
    <x v="0"/>
    <x v="1"/>
    <x v="0"/>
    <x v="0"/>
    <x v="0"/>
    <x v="0"/>
    <x v="6"/>
    <x v="355"/>
    <x v="1"/>
    <x v="0"/>
  </r>
  <r>
    <x v="82"/>
    <x v="1"/>
    <x v="1096"/>
    <x v="4"/>
    <x v="0"/>
    <x v="0"/>
    <x v="8"/>
    <x v="0"/>
    <x v="355"/>
    <x v="219"/>
    <n v="7.392"/>
    <x v="1851"/>
    <x v="0"/>
    <x v="0"/>
    <x v="0"/>
    <x v="0"/>
    <x v="1"/>
    <x v="0"/>
    <x v="0"/>
    <x v="0"/>
    <x v="0"/>
    <x v="6"/>
    <x v="355"/>
    <x v="1"/>
    <x v="0"/>
  </r>
  <r>
    <x v="85"/>
    <x v="1"/>
    <x v="1096"/>
    <x v="4"/>
    <x v="0"/>
    <x v="0"/>
    <x v="8"/>
    <x v="0"/>
    <x v="355"/>
    <x v="611"/>
    <n v="175.714"/>
    <x v="1852"/>
    <x v="0"/>
    <x v="0"/>
    <x v="0"/>
    <x v="0"/>
    <x v="1"/>
    <x v="0"/>
    <x v="0"/>
    <x v="0"/>
    <x v="0"/>
    <x v="6"/>
    <x v="355"/>
    <x v="1"/>
    <x v="0"/>
  </r>
  <r>
    <x v="74"/>
    <x v="1"/>
    <x v="1096"/>
    <x v="4"/>
    <x v="0"/>
    <x v="0"/>
    <x v="8"/>
    <x v="0"/>
    <x v="355"/>
    <x v="227"/>
    <n v="1.386"/>
    <x v="1853"/>
    <x v="0"/>
    <x v="0"/>
    <x v="0"/>
    <x v="0"/>
    <x v="1"/>
    <x v="0"/>
    <x v="0"/>
    <x v="0"/>
    <x v="0"/>
    <x v="8"/>
    <x v="355"/>
    <x v="1"/>
    <x v="0"/>
  </r>
  <r>
    <x v="84"/>
    <x v="1"/>
    <x v="1096"/>
    <x v="4"/>
    <x v="0"/>
    <x v="0"/>
    <x v="8"/>
    <x v="0"/>
    <x v="355"/>
    <x v="71"/>
    <n v="23.1"/>
    <x v="1844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24"/>
    <n v="16.324"/>
    <x v="1854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83"/>
    <n v="0.308"/>
    <x v="1845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612"/>
    <n v="120.736"/>
    <x v="1855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613"/>
    <n v="223.608"/>
    <x v="1856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240"/>
    <n v="3.696"/>
    <x v="1857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227"/>
    <n v="1.386"/>
    <x v="1858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107"/>
    <n v="14.63"/>
    <x v="1851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15"/>
    <n v="30.954"/>
    <x v="1837"/>
    <x v="0"/>
    <x v="0"/>
    <x v="0"/>
    <x v="0"/>
    <x v="1"/>
    <x v="0"/>
    <x v="0"/>
    <x v="0"/>
    <x v="0"/>
    <x v="7"/>
    <x v="355"/>
    <x v="1"/>
    <x v="0"/>
  </r>
  <r>
    <x v="84"/>
    <x v="1"/>
    <x v="1096"/>
    <x v="4"/>
    <x v="0"/>
    <x v="0"/>
    <x v="8"/>
    <x v="0"/>
    <x v="355"/>
    <x v="89"/>
    <n v="8.316"/>
    <x v="1859"/>
    <x v="0"/>
    <x v="0"/>
    <x v="0"/>
    <x v="0"/>
    <x v="1"/>
    <x v="0"/>
    <x v="0"/>
    <x v="0"/>
    <x v="0"/>
    <x v="7"/>
    <x v="355"/>
    <x v="1"/>
    <x v="0"/>
  </r>
  <r>
    <x v="84"/>
    <x v="1"/>
    <x v="1097"/>
    <x v="4"/>
    <x v="0"/>
    <x v="0"/>
    <x v="8"/>
    <x v="0"/>
    <x v="356"/>
    <x v="21"/>
    <n v="3.542"/>
    <x v="1860"/>
    <x v="0"/>
    <x v="0"/>
    <x v="0"/>
    <x v="0"/>
    <x v="1"/>
    <x v="0"/>
    <x v="0"/>
    <x v="0"/>
    <x v="0"/>
    <x v="7"/>
    <x v="356"/>
    <x v="1"/>
    <x v="0"/>
  </r>
  <r>
    <x v="64"/>
    <x v="1"/>
    <x v="1097"/>
    <x v="4"/>
    <x v="0"/>
    <x v="0"/>
    <x v="8"/>
    <x v="0"/>
    <x v="356"/>
    <x v="201"/>
    <n v="0.966"/>
    <x v="1845"/>
    <x v="0"/>
    <x v="0"/>
    <x v="0"/>
    <x v="0"/>
    <x v="1"/>
    <x v="0"/>
    <x v="0"/>
    <x v="0"/>
    <x v="0"/>
    <x v="6"/>
    <x v="356"/>
    <x v="1"/>
    <x v="0"/>
  </r>
  <r>
    <x v="55"/>
    <x v="1"/>
    <x v="1097"/>
    <x v="4"/>
    <x v="0"/>
    <x v="0"/>
    <x v="8"/>
    <x v="0"/>
    <x v="356"/>
    <x v="272"/>
    <n v="7.406"/>
    <x v="1861"/>
    <x v="0"/>
    <x v="0"/>
    <x v="0"/>
    <x v="27"/>
    <x v="1"/>
    <x v="1"/>
    <x v="0"/>
    <x v="0"/>
    <x v="0"/>
    <x v="6"/>
    <x v="356"/>
    <x v="1"/>
    <x v="0"/>
  </r>
  <r>
    <x v="84"/>
    <x v="1"/>
    <x v="1097"/>
    <x v="4"/>
    <x v="0"/>
    <x v="0"/>
    <x v="8"/>
    <x v="0"/>
    <x v="356"/>
    <x v="227"/>
    <n v="1.449"/>
    <x v="1862"/>
    <x v="0"/>
    <x v="0"/>
    <x v="0"/>
    <x v="0"/>
    <x v="1"/>
    <x v="1"/>
    <x v="0"/>
    <x v="0"/>
    <x v="0"/>
    <x v="7"/>
    <x v="356"/>
    <x v="1"/>
    <x v="0"/>
  </r>
  <r>
    <x v="84"/>
    <x v="1"/>
    <x v="1097"/>
    <x v="4"/>
    <x v="0"/>
    <x v="0"/>
    <x v="8"/>
    <x v="0"/>
    <x v="356"/>
    <x v="102"/>
    <n v="0.161"/>
    <x v="1863"/>
    <x v="0"/>
    <x v="0"/>
    <x v="0"/>
    <x v="0"/>
    <x v="1"/>
    <x v="0"/>
    <x v="0"/>
    <x v="0"/>
    <x v="0"/>
    <x v="7"/>
    <x v="356"/>
    <x v="1"/>
    <x v="0"/>
  </r>
  <r>
    <x v="84"/>
    <x v="1"/>
    <x v="1097"/>
    <x v="4"/>
    <x v="0"/>
    <x v="0"/>
    <x v="8"/>
    <x v="0"/>
    <x v="356"/>
    <x v="220"/>
    <n v="2.737"/>
    <x v="1864"/>
    <x v="0"/>
    <x v="0"/>
    <x v="0"/>
    <x v="0"/>
    <x v="1"/>
    <x v="0"/>
    <x v="0"/>
    <x v="0"/>
    <x v="0"/>
    <x v="7"/>
    <x v="356"/>
    <x v="1"/>
    <x v="0"/>
  </r>
  <r>
    <x v="84"/>
    <x v="1"/>
    <x v="1097"/>
    <x v="4"/>
    <x v="0"/>
    <x v="0"/>
    <x v="8"/>
    <x v="0"/>
    <x v="356"/>
    <x v="186"/>
    <n v="0.805"/>
    <x v="1795"/>
    <x v="0"/>
    <x v="0"/>
    <x v="0"/>
    <x v="0"/>
    <x v="1"/>
    <x v="0"/>
    <x v="0"/>
    <x v="0"/>
    <x v="0"/>
    <x v="7"/>
    <x v="356"/>
    <x v="1"/>
    <x v="0"/>
  </r>
  <r>
    <x v="84"/>
    <x v="1"/>
    <x v="1097"/>
    <x v="4"/>
    <x v="0"/>
    <x v="0"/>
    <x v="8"/>
    <x v="0"/>
    <x v="356"/>
    <x v="98"/>
    <n v="14.812"/>
    <x v="1791"/>
    <x v="0"/>
    <x v="0"/>
    <x v="0"/>
    <x v="0"/>
    <x v="1"/>
    <x v="0"/>
    <x v="0"/>
    <x v="0"/>
    <x v="0"/>
    <x v="7"/>
    <x v="356"/>
    <x v="1"/>
    <x v="0"/>
  </r>
  <r>
    <x v="84"/>
    <x v="1"/>
    <x v="1097"/>
    <x v="4"/>
    <x v="0"/>
    <x v="0"/>
    <x v="8"/>
    <x v="0"/>
    <x v="356"/>
    <x v="52"/>
    <n v="5.313"/>
    <x v="1865"/>
    <x v="0"/>
    <x v="0"/>
    <x v="0"/>
    <x v="0"/>
    <x v="1"/>
    <x v="0"/>
    <x v="0"/>
    <x v="0"/>
    <x v="0"/>
    <x v="7"/>
    <x v="356"/>
    <x v="1"/>
    <x v="0"/>
  </r>
  <r>
    <x v="84"/>
    <x v="1"/>
    <x v="1097"/>
    <x v="4"/>
    <x v="0"/>
    <x v="0"/>
    <x v="8"/>
    <x v="0"/>
    <x v="356"/>
    <x v="60"/>
    <n v="20.769"/>
    <x v="1866"/>
    <x v="0"/>
    <x v="0"/>
    <x v="0"/>
    <x v="0"/>
    <x v="1"/>
    <x v="0"/>
    <x v="0"/>
    <x v="0"/>
    <x v="0"/>
    <x v="7"/>
    <x v="356"/>
    <x v="1"/>
    <x v="0"/>
  </r>
  <r>
    <x v="84"/>
    <x v="1"/>
    <x v="1097"/>
    <x v="4"/>
    <x v="0"/>
    <x v="0"/>
    <x v="8"/>
    <x v="0"/>
    <x v="356"/>
    <x v="252"/>
    <n v="20.608"/>
    <x v="1846"/>
    <x v="0"/>
    <x v="0"/>
    <x v="0"/>
    <x v="0"/>
    <x v="1"/>
    <x v="0"/>
    <x v="0"/>
    <x v="0"/>
    <x v="0"/>
    <x v="7"/>
    <x v="356"/>
    <x v="1"/>
    <x v="0"/>
  </r>
  <r>
    <x v="84"/>
    <x v="1"/>
    <x v="1097"/>
    <x v="4"/>
    <x v="0"/>
    <x v="0"/>
    <x v="8"/>
    <x v="0"/>
    <x v="356"/>
    <x v="614"/>
    <n v="341.481"/>
    <x v="1867"/>
    <x v="0"/>
    <x v="0"/>
    <x v="0"/>
    <x v="170"/>
    <x v="1"/>
    <x v="0"/>
    <x v="1"/>
    <x v="0"/>
    <x v="0"/>
    <x v="7"/>
    <x v="356"/>
    <x v="1"/>
    <x v="1"/>
  </r>
  <r>
    <x v="63"/>
    <x v="1"/>
    <x v="1098"/>
    <x v="4"/>
    <x v="0"/>
    <x v="0"/>
    <x v="8"/>
    <x v="0"/>
    <x v="357"/>
    <x v="38"/>
    <n v="11.55"/>
    <x v="1868"/>
    <x v="0"/>
    <x v="0"/>
    <x v="0"/>
    <x v="0"/>
    <x v="1"/>
    <x v="0"/>
    <x v="0"/>
    <x v="0"/>
    <x v="0"/>
    <x v="8"/>
    <x v="357"/>
    <x v="1"/>
    <x v="0"/>
  </r>
  <r>
    <x v="84"/>
    <x v="1"/>
    <x v="1099"/>
    <x v="4"/>
    <x v="0"/>
    <x v="0"/>
    <x v="8"/>
    <x v="4"/>
    <x v="358"/>
    <x v="46"/>
    <n v="2.352"/>
    <x v="1869"/>
    <x v="0"/>
    <x v="0"/>
    <x v="0"/>
    <x v="0"/>
    <x v="1"/>
    <x v="0"/>
    <x v="0"/>
    <x v="0"/>
    <x v="0"/>
    <x v="7"/>
    <x v="358"/>
    <x v="1"/>
    <x v="0"/>
  </r>
  <r>
    <x v="74"/>
    <x v="1"/>
    <x v="1099"/>
    <x v="4"/>
    <x v="0"/>
    <x v="0"/>
    <x v="8"/>
    <x v="4"/>
    <x v="358"/>
    <x v="57"/>
    <n v="6.216"/>
    <x v="1870"/>
    <x v="0"/>
    <x v="0"/>
    <x v="0"/>
    <x v="0"/>
    <x v="1"/>
    <x v="0"/>
    <x v="0"/>
    <x v="0"/>
    <x v="0"/>
    <x v="8"/>
    <x v="358"/>
    <x v="1"/>
    <x v="0"/>
  </r>
  <r>
    <x v="84"/>
    <x v="1"/>
    <x v="1099"/>
    <x v="4"/>
    <x v="0"/>
    <x v="0"/>
    <x v="8"/>
    <x v="4"/>
    <x v="358"/>
    <x v="166"/>
    <n v="1.68"/>
    <x v="1871"/>
    <x v="0"/>
    <x v="0"/>
    <x v="0"/>
    <x v="0"/>
    <x v="1"/>
    <x v="0"/>
    <x v="0"/>
    <x v="0"/>
    <x v="0"/>
    <x v="7"/>
    <x v="358"/>
    <x v="1"/>
    <x v="0"/>
  </r>
  <r>
    <x v="84"/>
    <x v="1"/>
    <x v="1099"/>
    <x v="4"/>
    <x v="0"/>
    <x v="0"/>
    <x v="8"/>
    <x v="4"/>
    <x v="358"/>
    <x v="236"/>
    <n v="6.888"/>
    <x v="1872"/>
    <x v="0"/>
    <x v="0"/>
    <x v="0"/>
    <x v="0"/>
    <x v="1"/>
    <x v="0"/>
    <x v="0"/>
    <x v="0"/>
    <x v="0"/>
    <x v="7"/>
    <x v="358"/>
    <x v="1"/>
    <x v="0"/>
  </r>
  <r>
    <x v="84"/>
    <x v="1"/>
    <x v="1099"/>
    <x v="4"/>
    <x v="0"/>
    <x v="0"/>
    <x v="8"/>
    <x v="4"/>
    <x v="358"/>
    <x v="167"/>
    <n v="16.8"/>
    <x v="1807"/>
    <x v="0"/>
    <x v="0"/>
    <x v="0"/>
    <x v="0"/>
    <x v="1"/>
    <x v="0"/>
    <x v="0"/>
    <x v="0"/>
    <x v="0"/>
    <x v="7"/>
    <x v="358"/>
    <x v="1"/>
    <x v="0"/>
  </r>
  <r>
    <x v="84"/>
    <x v="1"/>
    <x v="1099"/>
    <x v="4"/>
    <x v="0"/>
    <x v="0"/>
    <x v="8"/>
    <x v="4"/>
    <x v="358"/>
    <x v="279"/>
    <n v="50.4"/>
    <x v="1870"/>
    <x v="0"/>
    <x v="0"/>
    <x v="0"/>
    <x v="0"/>
    <x v="1"/>
    <x v="0"/>
    <x v="0"/>
    <x v="0"/>
    <x v="0"/>
    <x v="7"/>
    <x v="358"/>
    <x v="1"/>
    <x v="0"/>
  </r>
  <r>
    <x v="110"/>
    <x v="1"/>
    <x v="1099"/>
    <x v="4"/>
    <x v="0"/>
    <x v="0"/>
    <x v="8"/>
    <x v="4"/>
    <x v="358"/>
    <x v="572"/>
    <n v="268.8"/>
    <x v="1799"/>
    <x v="0"/>
    <x v="0"/>
    <x v="0"/>
    <x v="0"/>
    <x v="1"/>
    <x v="0"/>
    <x v="0"/>
    <x v="0"/>
    <x v="0"/>
    <x v="7"/>
    <x v="358"/>
    <x v="1"/>
    <x v="0"/>
  </r>
  <r>
    <x v="63"/>
    <x v="1"/>
    <x v="1100"/>
    <x v="4"/>
    <x v="0"/>
    <x v="0"/>
    <x v="8"/>
    <x v="4"/>
    <x v="357"/>
    <x v="272"/>
    <n v="9.016"/>
    <x v="1873"/>
    <x v="0"/>
    <x v="0"/>
    <x v="0"/>
    <x v="54"/>
    <x v="1"/>
    <x v="0"/>
    <x v="0"/>
    <x v="0"/>
    <x v="0"/>
    <x v="8"/>
    <x v="357"/>
    <x v="1"/>
    <x v="0"/>
  </r>
  <r>
    <x v="70"/>
    <x v="1"/>
    <x v="1101"/>
    <x v="4"/>
    <x v="0"/>
    <x v="0"/>
    <x v="8"/>
    <x v="4"/>
    <x v="158"/>
    <x v="615"/>
    <n v="104.397"/>
    <x v="1874"/>
    <x v="0"/>
    <x v="0"/>
    <x v="0"/>
    <x v="0"/>
    <x v="1"/>
    <x v="0"/>
    <x v="0"/>
    <x v="0"/>
    <x v="0"/>
    <x v="6"/>
    <x v="158"/>
    <x v="1"/>
    <x v="0"/>
  </r>
  <r>
    <x v="85"/>
    <x v="1"/>
    <x v="1101"/>
    <x v="4"/>
    <x v="0"/>
    <x v="0"/>
    <x v="8"/>
    <x v="4"/>
    <x v="158"/>
    <x v="341"/>
    <n v="133.5"/>
    <x v="1874"/>
    <x v="0"/>
    <x v="0"/>
    <x v="0"/>
    <x v="0"/>
    <x v="1"/>
    <x v="0"/>
    <x v="0"/>
    <x v="0"/>
    <x v="0"/>
    <x v="6"/>
    <x v="158"/>
    <x v="1"/>
    <x v="0"/>
  </r>
  <r>
    <x v="84"/>
    <x v="1"/>
    <x v="1101"/>
    <x v="4"/>
    <x v="0"/>
    <x v="0"/>
    <x v="8"/>
    <x v="4"/>
    <x v="158"/>
    <x v="616"/>
    <n v="248.577"/>
    <x v="1875"/>
    <x v="0"/>
    <x v="0"/>
    <x v="0"/>
    <x v="0"/>
    <x v="1"/>
    <x v="0"/>
    <x v="0"/>
    <x v="0"/>
    <x v="0"/>
    <x v="7"/>
    <x v="158"/>
    <x v="1"/>
    <x v="0"/>
  </r>
  <r>
    <x v="84"/>
    <x v="1"/>
    <x v="1101"/>
    <x v="4"/>
    <x v="0"/>
    <x v="0"/>
    <x v="8"/>
    <x v="4"/>
    <x v="158"/>
    <x v="617"/>
    <n v="552.423"/>
    <x v="1874"/>
    <x v="0"/>
    <x v="0"/>
    <x v="0"/>
    <x v="0"/>
    <x v="1"/>
    <x v="0"/>
    <x v="0"/>
    <x v="0"/>
    <x v="0"/>
    <x v="7"/>
    <x v="158"/>
    <x v="1"/>
    <x v="0"/>
  </r>
  <r>
    <x v="70"/>
    <x v="1"/>
    <x v="1102"/>
    <x v="4"/>
    <x v="0"/>
    <x v="0"/>
    <x v="8"/>
    <x v="4"/>
    <x v="359"/>
    <x v="618"/>
    <n v="61.204"/>
    <x v="1876"/>
    <x v="0"/>
    <x v="0"/>
    <x v="0"/>
    <x v="0"/>
    <x v="1"/>
    <x v="0"/>
    <x v="0"/>
    <x v="0"/>
    <x v="0"/>
    <x v="6"/>
    <x v="359"/>
    <x v="1"/>
    <x v="0"/>
  </r>
  <r>
    <x v="70"/>
    <x v="1"/>
    <x v="1102"/>
    <x v="4"/>
    <x v="0"/>
    <x v="0"/>
    <x v="8"/>
    <x v="4"/>
    <x v="359"/>
    <x v="302"/>
    <n v="46.618"/>
    <x v="1807"/>
    <x v="0"/>
    <x v="0"/>
    <x v="0"/>
    <x v="0"/>
    <x v="1"/>
    <x v="0"/>
    <x v="0"/>
    <x v="0"/>
    <x v="0"/>
    <x v="6"/>
    <x v="359"/>
    <x v="1"/>
    <x v="0"/>
  </r>
  <r>
    <x v="73"/>
    <x v="1"/>
    <x v="1102"/>
    <x v="4"/>
    <x v="0"/>
    <x v="0"/>
    <x v="8"/>
    <x v="4"/>
    <x v="359"/>
    <x v="132"/>
    <n v="19.734"/>
    <x v="1877"/>
    <x v="0"/>
    <x v="0"/>
    <x v="0"/>
    <x v="0"/>
    <x v="1"/>
    <x v="0"/>
    <x v="0"/>
    <x v="0"/>
    <x v="0"/>
    <x v="8"/>
    <x v="359"/>
    <x v="1"/>
    <x v="0"/>
  </r>
  <r>
    <x v="73"/>
    <x v="1"/>
    <x v="1102"/>
    <x v="4"/>
    <x v="0"/>
    <x v="0"/>
    <x v="8"/>
    <x v="4"/>
    <x v="359"/>
    <x v="236"/>
    <n v="11.726"/>
    <x v="1878"/>
    <x v="0"/>
    <x v="0"/>
    <x v="0"/>
    <x v="0"/>
    <x v="1"/>
    <x v="0"/>
    <x v="0"/>
    <x v="0"/>
    <x v="0"/>
    <x v="8"/>
    <x v="359"/>
    <x v="1"/>
    <x v="0"/>
  </r>
  <r>
    <x v="81"/>
    <x v="1"/>
    <x v="1102"/>
    <x v="4"/>
    <x v="0"/>
    <x v="0"/>
    <x v="8"/>
    <x v="4"/>
    <x v="359"/>
    <x v="15"/>
    <n v="57.486"/>
    <x v="1809"/>
    <x v="0"/>
    <x v="0"/>
    <x v="0"/>
    <x v="0"/>
    <x v="1"/>
    <x v="0"/>
    <x v="0"/>
    <x v="0"/>
    <x v="0"/>
    <x v="8"/>
    <x v="359"/>
    <x v="1"/>
    <x v="0"/>
  </r>
  <r>
    <x v="81"/>
    <x v="1"/>
    <x v="1102"/>
    <x v="4"/>
    <x v="0"/>
    <x v="0"/>
    <x v="8"/>
    <x v="4"/>
    <x v="359"/>
    <x v="619"/>
    <n v="228.514"/>
    <x v="1879"/>
    <x v="0"/>
    <x v="0"/>
    <x v="0"/>
    <x v="0"/>
    <x v="1"/>
    <x v="0"/>
    <x v="0"/>
    <x v="0"/>
    <x v="0"/>
    <x v="8"/>
    <x v="359"/>
    <x v="1"/>
    <x v="0"/>
  </r>
  <r>
    <x v="84"/>
    <x v="1"/>
    <x v="1102"/>
    <x v="4"/>
    <x v="0"/>
    <x v="0"/>
    <x v="8"/>
    <x v="4"/>
    <x v="359"/>
    <x v="62"/>
    <n v="32.032"/>
    <x v="1809"/>
    <x v="0"/>
    <x v="0"/>
    <x v="0"/>
    <x v="0"/>
    <x v="1"/>
    <x v="0"/>
    <x v="0"/>
    <x v="0"/>
    <x v="0"/>
    <x v="7"/>
    <x v="359"/>
    <x v="1"/>
    <x v="0"/>
  </r>
  <r>
    <x v="84"/>
    <x v="1"/>
    <x v="1102"/>
    <x v="4"/>
    <x v="0"/>
    <x v="0"/>
    <x v="8"/>
    <x v="4"/>
    <x v="359"/>
    <x v="574"/>
    <n v="110.968"/>
    <x v="1880"/>
    <x v="0"/>
    <x v="0"/>
    <x v="0"/>
    <x v="0"/>
    <x v="1"/>
    <x v="0"/>
    <x v="0"/>
    <x v="0"/>
    <x v="0"/>
    <x v="7"/>
    <x v="359"/>
    <x v="1"/>
    <x v="0"/>
  </r>
  <r>
    <x v="84"/>
    <x v="1"/>
    <x v="1102"/>
    <x v="4"/>
    <x v="0"/>
    <x v="0"/>
    <x v="8"/>
    <x v="4"/>
    <x v="359"/>
    <x v="620"/>
    <n v="715"/>
    <x v="1879"/>
    <x v="0"/>
    <x v="0"/>
    <x v="0"/>
    <x v="0"/>
    <x v="1"/>
    <x v="0"/>
    <x v="0"/>
    <x v="0"/>
    <x v="0"/>
    <x v="7"/>
    <x v="359"/>
    <x v="1"/>
    <x v="0"/>
  </r>
  <r>
    <x v="85"/>
    <x v="1"/>
    <x v="1103"/>
    <x v="4"/>
    <x v="0"/>
    <x v="0"/>
    <x v="8"/>
    <x v="4"/>
    <x v="360"/>
    <x v="216"/>
    <n v="33.934"/>
    <x v="1811"/>
    <x v="0"/>
    <x v="0"/>
    <x v="0"/>
    <x v="0"/>
    <x v="1"/>
    <x v="0"/>
    <x v="0"/>
    <x v="0"/>
    <x v="0"/>
    <x v="6"/>
    <x v="360"/>
    <x v="1"/>
    <x v="0"/>
  </r>
  <r>
    <x v="85"/>
    <x v="1"/>
    <x v="1103"/>
    <x v="4"/>
    <x v="0"/>
    <x v="0"/>
    <x v="8"/>
    <x v="4"/>
    <x v="360"/>
    <x v="621"/>
    <n v="146.566"/>
    <x v="1870"/>
    <x v="0"/>
    <x v="0"/>
    <x v="0"/>
    <x v="0"/>
    <x v="1"/>
    <x v="0"/>
    <x v="0"/>
    <x v="0"/>
    <x v="0"/>
    <x v="6"/>
    <x v="360"/>
    <x v="1"/>
    <x v="0"/>
  </r>
  <r>
    <x v="73"/>
    <x v="1"/>
    <x v="1103"/>
    <x v="4"/>
    <x v="0"/>
    <x v="0"/>
    <x v="8"/>
    <x v="4"/>
    <x v="360"/>
    <x v="41"/>
    <n v="55.594"/>
    <x v="1881"/>
    <x v="0"/>
    <x v="0"/>
    <x v="0"/>
    <x v="0"/>
    <x v="1"/>
    <x v="0"/>
    <x v="0"/>
    <x v="0"/>
    <x v="0"/>
    <x v="8"/>
    <x v="360"/>
    <x v="1"/>
    <x v="0"/>
  </r>
  <r>
    <x v="73"/>
    <x v="1"/>
    <x v="1103"/>
    <x v="4"/>
    <x v="0"/>
    <x v="0"/>
    <x v="8"/>
    <x v="4"/>
    <x v="360"/>
    <x v="350"/>
    <n v="78.698"/>
    <x v="1882"/>
    <x v="0"/>
    <x v="0"/>
    <x v="0"/>
    <x v="0"/>
    <x v="1"/>
    <x v="0"/>
    <x v="0"/>
    <x v="0"/>
    <x v="0"/>
    <x v="8"/>
    <x v="360"/>
    <x v="1"/>
    <x v="0"/>
  </r>
  <r>
    <x v="68"/>
    <x v="1"/>
    <x v="1104"/>
    <x v="5"/>
    <x v="0"/>
    <x v="0"/>
    <x v="9"/>
    <x v="0"/>
    <x v="369"/>
    <x v="622"/>
    <n v="236.5"/>
    <x v="1883"/>
    <x v="0"/>
    <x v="0"/>
    <x v="0"/>
    <x v="0"/>
    <x v="1"/>
    <x v="0"/>
    <x v="0"/>
    <x v="0"/>
    <x v="0"/>
    <x v="7"/>
    <x v="369"/>
    <x v="1"/>
    <x v="0"/>
  </r>
  <r>
    <x v="68"/>
    <x v="1"/>
    <x v="1104"/>
    <x v="5"/>
    <x v="0"/>
    <x v="0"/>
    <x v="9"/>
    <x v="0"/>
    <x v="369"/>
    <x v="623"/>
    <n v="126.5"/>
    <x v="1884"/>
    <x v="0"/>
    <x v="0"/>
    <x v="0"/>
    <x v="0"/>
    <x v="1"/>
    <x v="0"/>
    <x v="0"/>
    <x v="0"/>
    <x v="0"/>
    <x v="7"/>
    <x v="369"/>
    <x v="1"/>
    <x v="0"/>
  </r>
  <r>
    <x v="68"/>
    <x v="1"/>
    <x v="1104"/>
    <x v="5"/>
    <x v="0"/>
    <x v="0"/>
    <x v="9"/>
    <x v="0"/>
    <x v="369"/>
    <x v="624"/>
    <n v="63.25"/>
    <x v="1885"/>
    <x v="0"/>
    <x v="0"/>
    <x v="0"/>
    <x v="0"/>
    <x v="1"/>
    <x v="0"/>
    <x v="0"/>
    <x v="0"/>
    <x v="0"/>
    <x v="7"/>
    <x v="369"/>
    <x v="1"/>
    <x v="0"/>
  </r>
  <r>
    <x v="68"/>
    <x v="1"/>
    <x v="1105"/>
    <x v="5"/>
    <x v="0"/>
    <x v="0"/>
    <x v="9"/>
    <x v="0"/>
    <x v="106"/>
    <x v="120"/>
    <n v="1.281"/>
    <x v="1886"/>
    <x v="0"/>
    <x v="0"/>
    <x v="0"/>
    <x v="0"/>
    <x v="1"/>
    <x v="0"/>
    <x v="0"/>
    <x v="0"/>
    <x v="0"/>
    <x v="7"/>
    <x v="106"/>
    <x v="1"/>
    <x v="0"/>
  </r>
  <r>
    <x v="68"/>
    <x v="1"/>
    <x v="1105"/>
    <x v="5"/>
    <x v="0"/>
    <x v="0"/>
    <x v="9"/>
    <x v="0"/>
    <x v="106"/>
    <x v="100"/>
    <n v="4.941"/>
    <x v="1887"/>
    <x v="0"/>
    <x v="0"/>
    <x v="0"/>
    <x v="0"/>
    <x v="1"/>
    <x v="0"/>
    <x v="0"/>
    <x v="0"/>
    <x v="0"/>
    <x v="7"/>
    <x v="106"/>
    <x v="1"/>
    <x v="0"/>
  </r>
  <r>
    <x v="68"/>
    <x v="1"/>
    <x v="1105"/>
    <x v="5"/>
    <x v="0"/>
    <x v="0"/>
    <x v="9"/>
    <x v="0"/>
    <x v="106"/>
    <x v="181"/>
    <n v="0.976"/>
    <x v="1888"/>
    <x v="0"/>
    <x v="0"/>
    <x v="0"/>
    <x v="0"/>
    <x v="1"/>
    <x v="0"/>
    <x v="0"/>
    <x v="0"/>
    <x v="0"/>
    <x v="7"/>
    <x v="106"/>
    <x v="1"/>
    <x v="0"/>
  </r>
  <r>
    <x v="68"/>
    <x v="1"/>
    <x v="1105"/>
    <x v="5"/>
    <x v="0"/>
    <x v="0"/>
    <x v="9"/>
    <x v="0"/>
    <x v="106"/>
    <x v="139"/>
    <n v="4.575"/>
    <x v="1889"/>
    <x v="0"/>
    <x v="0"/>
    <x v="0"/>
    <x v="0"/>
    <x v="1"/>
    <x v="0"/>
    <x v="0"/>
    <x v="0"/>
    <x v="0"/>
    <x v="7"/>
    <x v="106"/>
    <x v="1"/>
    <x v="0"/>
  </r>
  <r>
    <x v="84"/>
    <x v="1"/>
    <x v="1105"/>
    <x v="5"/>
    <x v="0"/>
    <x v="0"/>
    <x v="9"/>
    <x v="0"/>
    <x v="106"/>
    <x v="625"/>
    <n v="17.629"/>
    <x v="1814"/>
    <x v="0"/>
    <x v="0"/>
    <x v="0"/>
    <x v="0"/>
    <x v="1"/>
    <x v="0"/>
    <x v="0"/>
    <x v="0"/>
    <x v="0"/>
    <x v="7"/>
    <x v="106"/>
    <x v="1"/>
    <x v="0"/>
  </r>
  <r>
    <x v="84"/>
    <x v="1"/>
    <x v="1105"/>
    <x v="5"/>
    <x v="0"/>
    <x v="0"/>
    <x v="9"/>
    <x v="0"/>
    <x v="106"/>
    <x v="626"/>
    <n v="56.608"/>
    <x v="1890"/>
    <x v="0"/>
    <x v="0"/>
    <x v="0"/>
    <x v="0"/>
    <x v="1"/>
    <x v="0"/>
    <x v="0"/>
    <x v="0"/>
    <x v="0"/>
    <x v="7"/>
    <x v="106"/>
    <x v="1"/>
    <x v="0"/>
  </r>
  <r>
    <x v="55"/>
    <x v="1"/>
    <x v="1106"/>
    <x v="5"/>
    <x v="0"/>
    <x v="0"/>
    <x v="9"/>
    <x v="0"/>
    <x v="251"/>
    <x v="51"/>
    <n v="6.216"/>
    <x v="1891"/>
    <x v="0"/>
    <x v="0"/>
    <x v="0"/>
    <x v="47"/>
    <x v="1"/>
    <x v="0"/>
    <x v="0"/>
    <x v="0"/>
    <x v="0"/>
    <x v="6"/>
    <x v="250"/>
    <x v="1"/>
    <x v="0"/>
  </r>
  <r>
    <x v="68"/>
    <x v="1"/>
    <x v="1106"/>
    <x v="5"/>
    <x v="0"/>
    <x v="0"/>
    <x v="9"/>
    <x v="0"/>
    <x v="251"/>
    <x v="272"/>
    <n v="3.404"/>
    <x v="1892"/>
    <x v="0"/>
    <x v="0"/>
    <x v="0"/>
    <x v="0"/>
    <x v="1"/>
    <x v="1"/>
    <x v="0"/>
    <x v="0"/>
    <x v="0"/>
    <x v="7"/>
    <x v="250"/>
    <x v="1"/>
    <x v="0"/>
  </r>
  <r>
    <x v="68"/>
    <x v="1"/>
    <x v="1106"/>
    <x v="5"/>
    <x v="0"/>
    <x v="0"/>
    <x v="9"/>
    <x v="0"/>
    <x v="251"/>
    <x v="217"/>
    <n v="1.48"/>
    <x v="1893"/>
    <x v="0"/>
    <x v="0"/>
    <x v="0"/>
    <x v="0"/>
    <x v="1"/>
    <x v="0"/>
    <x v="0"/>
    <x v="0"/>
    <x v="0"/>
    <x v="7"/>
    <x v="250"/>
    <x v="1"/>
    <x v="0"/>
  </r>
  <r>
    <x v="68"/>
    <x v="1"/>
    <x v="1106"/>
    <x v="5"/>
    <x v="0"/>
    <x v="0"/>
    <x v="9"/>
    <x v="0"/>
    <x v="251"/>
    <x v="215"/>
    <n v="2.294"/>
    <x v="1894"/>
    <x v="0"/>
    <x v="0"/>
    <x v="0"/>
    <x v="92"/>
    <x v="1"/>
    <x v="0"/>
    <x v="0"/>
    <x v="0"/>
    <x v="0"/>
    <x v="7"/>
    <x v="250"/>
    <x v="1"/>
    <x v="0"/>
  </r>
  <r>
    <x v="68"/>
    <x v="1"/>
    <x v="1106"/>
    <x v="5"/>
    <x v="0"/>
    <x v="0"/>
    <x v="9"/>
    <x v="0"/>
    <x v="251"/>
    <x v="627"/>
    <n v="240.5"/>
    <x v="1895"/>
    <x v="0"/>
    <x v="0"/>
    <x v="0"/>
    <x v="0"/>
    <x v="1"/>
    <x v="0"/>
    <x v="0"/>
    <x v="0"/>
    <x v="0"/>
    <x v="7"/>
    <x v="250"/>
    <x v="1"/>
    <x v="0"/>
  </r>
  <r>
    <x v="67"/>
    <x v="1"/>
    <x v="1106"/>
    <x v="5"/>
    <x v="0"/>
    <x v="0"/>
    <x v="9"/>
    <x v="0"/>
    <x v="251"/>
    <x v="47"/>
    <n v="18.5"/>
    <x v="1895"/>
    <x v="0"/>
    <x v="0"/>
    <x v="0"/>
    <x v="0"/>
    <x v="1"/>
    <x v="0"/>
    <x v="0"/>
    <x v="0"/>
    <x v="0"/>
    <x v="7"/>
    <x v="250"/>
    <x v="1"/>
    <x v="0"/>
  </r>
  <r>
    <x v="68"/>
    <x v="1"/>
    <x v="1106"/>
    <x v="5"/>
    <x v="0"/>
    <x v="0"/>
    <x v="9"/>
    <x v="0"/>
    <x v="251"/>
    <x v="158"/>
    <n v="0.296"/>
    <x v="1891"/>
    <x v="0"/>
    <x v="0"/>
    <x v="0"/>
    <x v="0"/>
    <x v="1"/>
    <x v="0"/>
    <x v="0"/>
    <x v="0"/>
    <x v="0"/>
    <x v="7"/>
    <x v="250"/>
    <x v="1"/>
    <x v="0"/>
  </r>
  <r>
    <x v="68"/>
    <x v="1"/>
    <x v="1106"/>
    <x v="5"/>
    <x v="0"/>
    <x v="0"/>
    <x v="9"/>
    <x v="0"/>
    <x v="251"/>
    <x v="249"/>
    <n v="4.662"/>
    <x v="1896"/>
    <x v="0"/>
    <x v="0"/>
    <x v="0"/>
    <x v="0"/>
    <x v="1"/>
    <x v="0"/>
    <x v="0"/>
    <x v="0"/>
    <x v="0"/>
    <x v="7"/>
    <x v="250"/>
    <x v="1"/>
    <x v="0"/>
  </r>
  <r>
    <x v="68"/>
    <x v="1"/>
    <x v="1106"/>
    <x v="5"/>
    <x v="0"/>
    <x v="0"/>
    <x v="9"/>
    <x v="0"/>
    <x v="251"/>
    <x v="628"/>
    <n v="152.81"/>
    <x v="1814"/>
    <x v="0"/>
    <x v="0"/>
    <x v="0"/>
    <x v="0"/>
    <x v="1"/>
    <x v="0"/>
    <x v="0"/>
    <x v="0"/>
    <x v="0"/>
    <x v="7"/>
    <x v="250"/>
    <x v="1"/>
    <x v="0"/>
  </r>
  <r>
    <x v="84"/>
    <x v="1"/>
    <x v="1106"/>
    <x v="5"/>
    <x v="0"/>
    <x v="0"/>
    <x v="9"/>
    <x v="0"/>
    <x v="251"/>
    <x v="84"/>
    <n v="4.884"/>
    <x v="1896"/>
    <x v="0"/>
    <x v="0"/>
    <x v="0"/>
    <x v="0"/>
    <x v="1"/>
    <x v="0"/>
    <x v="0"/>
    <x v="0"/>
    <x v="0"/>
    <x v="7"/>
    <x v="250"/>
    <x v="1"/>
    <x v="0"/>
  </r>
  <r>
    <x v="67"/>
    <x v="1"/>
    <x v="1107"/>
    <x v="5"/>
    <x v="0"/>
    <x v="0"/>
    <x v="9"/>
    <x v="4"/>
    <x v="370"/>
    <x v="629"/>
    <n v="36.85"/>
    <x v="1897"/>
    <x v="0"/>
    <x v="0"/>
    <x v="0"/>
    <x v="0"/>
    <x v="1"/>
    <x v="0"/>
    <x v="0"/>
    <x v="0"/>
    <x v="0"/>
    <x v="7"/>
    <x v="370"/>
    <x v="1"/>
    <x v="0"/>
  </r>
  <r>
    <x v="68"/>
    <x v="1"/>
    <x v="1108"/>
    <x v="5"/>
    <x v="0"/>
    <x v="0"/>
    <x v="9"/>
    <x v="4"/>
    <x v="371"/>
    <x v="630"/>
    <n v="72"/>
    <x v="1898"/>
    <x v="0"/>
    <x v="0"/>
    <x v="0"/>
    <x v="0"/>
    <x v="1"/>
    <x v="0"/>
    <x v="0"/>
    <x v="0"/>
    <x v="0"/>
    <x v="7"/>
    <x v="371"/>
    <x v="1"/>
    <x v="0"/>
  </r>
  <r>
    <x v="67"/>
    <x v="1"/>
    <x v="1108"/>
    <x v="5"/>
    <x v="0"/>
    <x v="0"/>
    <x v="9"/>
    <x v="4"/>
    <x v="371"/>
    <x v="631"/>
    <n v="36"/>
    <x v="1898"/>
    <x v="0"/>
    <x v="0"/>
    <x v="0"/>
    <x v="0"/>
    <x v="1"/>
    <x v="0"/>
    <x v="0"/>
    <x v="0"/>
    <x v="0"/>
    <x v="7"/>
    <x v="371"/>
    <x v="1"/>
    <x v="0"/>
  </r>
  <r>
    <x v="68"/>
    <x v="1"/>
    <x v="1109"/>
    <x v="5"/>
    <x v="0"/>
    <x v="0"/>
    <x v="9"/>
    <x v="4"/>
    <x v="372"/>
    <x v="588"/>
    <n v="154"/>
    <x v="1899"/>
    <x v="0"/>
    <x v="0"/>
    <x v="0"/>
    <x v="0"/>
    <x v="1"/>
    <x v="0"/>
    <x v="0"/>
    <x v="0"/>
    <x v="0"/>
    <x v="7"/>
    <x v="372"/>
    <x v="1"/>
    <x v="0"/>
  </r>
  <r>
    <x v="67"/>
    <x v="1"/>
    <x v="1109"/>
    <x v="5"/>
    <x v="0"/>
    <x v="0"/>
    <x v="9"/>
    <x v="4"/>
    <x v="372"/>
    <x v="46"/>
    <n v="0.308"/>
    <x v="1900"/>
    <x v="0"/>
    <x v="0"/>
    <x v="0"/>
    <x v="0"/>
    <x v="1"/>
    <x v="0"/>
    <x v="0"/>
    <x v="0"/>
    <x v="0"/>
    <x v="7"/>
    <x v="372"/>
    <x v="1"/>
    <x v="0"/>
  </r>
  <r>
    <x v="67"/>
    <x v="1"/>
    <x v="1109"/>
    <x v="5"/>
    <x v="0"/>
    <x v="0"/>
    <x v="9"/>
    <x v="4"/>
    <x v="372"/>
    <x v="73"/>
    <n v="1.606"/>
    <x v="1901"/>
    <x v="0"/>
    <x v="0"/>
    <x v="0"/>
    <x v="0"/>
    <x v="1"/>
    <x v="0"/>
    <x v="0"/>
    <x v="0"/>
    <x v="0"/>
    <x v="7"/>
    <x v="372"/>
    <x v="1"/>
    <x v="0"/>
  </r>
  <r>
    <x v="68"/>
    <x v="1"/>
    <x v="1110"/>
    <x v="5"/>
    <x v="0"/>
    <x v="0"/>
    <x v="9"/>
    <x v="4"/>
    <x v="373"/>
    <x v="134"/>
    <n v="1.508"/>
    <x v="1902"/>
    <x v="0"/>
    <x v="0"/>
    <x v="0"/>
    <x v="0"/>
    <x v="1"/>
    <x v="0"/>
    <x v="0"/>
    <x v="0"/>
    <x v="0"/>
    <x v="7"/>
    <x v="373"/>
    <x v="1"/>
    <x v="0"/>
  </r>
  <r>
    <x v="68"/>
    <x v="1"/>
    <x v="1110"/>
    <x v="5"/>
    <x v="0"/>
    <x v="0"/>
    <x v="9"/>
    <x v="4"/>
    <x v="373"/>
    <x v="122"/>
    <n v="1.976"/>
    <x v="1903"/>
    <x v="0"/>
    <x v="0"/>
    <x v="0"/>
    <x v="0"/>
    <x v="1"/>
    <x v="0"/>
    <x v="0"/>
    <x v="0"/>
    <x v="0"/>
    <x v="7"/>
    <x v="373"/>
    <x v="1"/>
    <x v="0"/>
  </r>
  <r>
    <x v="68"/>
    <x v="1"/>
    <x v="1110"/>
    <x v="5"/>
    <x v="0"/>
    <x v="0"/>
    <x v="9"/>
    <x v="4"/>
    <x v="373"/>
    <x v="310"/>
    <n v="11.076"/>
    <x v="1904"/>
    <x v="0"/>
    <x v="0"/>
    <x v="0"/>
    <x v="0"/>
    <x v="1"/>
    <x v="0"/>
    <x v="0"/>
    <x v="0"/>
    <x v="0"/>
    <x v="7"/>
    <x v="373"/>
    <x v="1"/>
    <x v="0"/>
  </r>
  <r>
    <x v="55"/>
    <x v="1"/>
    <x v="1110"/>
    <x v="5"/>
    <x v="0"/>
    <x v="0"/>
    <x v="9"/>
    <x v="4"/>
    <x v="373"/>
    <x v="205"/>
    <n v="21.372"/>
    <x v="1905"/>
    <x v="0"/>
    <x v="0"/>
    <x v="0"/>
    <x v="0"/>
    <x v="1"/>
    <x v="1"/>
    <x v="2"/>
    <x v="0"/>
    <x v="0"/>
    <x v="6"/>
    <x v="373"/>
    <x v="1"/>
    <x v="0"/>
  </r>
  <r>
    <x v="68"/>
    <x v="1"/>
    <x v="1111"/>
    <x v="5"/>
    <x v="0"/>
    <x v="0"/>
    <x v="9"/>
    <x v="4"/>
    <x v="374"/>
    <x v="341"/>
    <n v="27.5"/>
    <x v="1897"/>
    <x v="0"/>
    <x v="0"/>
    <x v="0"/>
    <x v="0"/>
    <x v="1"/>
    <x v="0"/>
    <x v="0"/>
    <x v="0"/>
    <x v="0"/>
    <x v="7"/>
    <x v="374"/>
    <x v="1"/>
    <x v="0"/>
  </r>
  <r>
    <x v="67"/>
    <x v="1"/>
    <x v="1111"/>
    <x v="5"/>
    <x v="0"/>
    <x v="0"/>
    <x v="9"/>
    <x v="4"/>
    <x v="374"/>
    <x v="152"/>
    <n v="7.81"/>
    <x v="1897"/>
    <x v="0"/>
    <x v="0"/>
    <x v="0"/>
    <x v="0"/>
    <x v="1"/>
    <x v="0"/>
    <x v="0"/>
    <x v="0"/>
    <x v="0"/>
    <x v="7"/>
    <x v="374"/>
    <x v="1"/>
    <x v="0"/>
  </r>
  <r>
    <x v="55"/>
    <x v="1"/>
    <x v="1111"/>
    <x v="5"/>
    <x v="0"/>
    <x v="0"/>
    <x v="9"/>
    <x v="4"/>
    <x v="374"/>
    <x v="632"/>
    <n v="273.9"/>
    <x v="1906"/>
    <x v="0"/>
    <x v="0"/>
    <x v="0"/>
    <x v="0"/>
    <x v="1"/>
    <x v="0"/>
    <x v="0"/>
    <x v="0"/>
    <x v="0"/>
    <x v="6"/>
    <x v="374"/>
    <x v="1"/>
    <x v="0"/>
  </r>
  <r>
    <x v="84"/>
    <x v="1"/>
    <x v="1112"/>
    <x v="5"/>
    <x v="0"/>
    <x v="0"/>
    <x v="9"/>
    <x v="4"/>
    <x v="251"/>
    <x v="85"/>
    <n v="23.848"/>
    <x v="1907"/>
    <x v="0"/>
    <x v="0"/>
    <x v="0"/>
    <x v="0"/>
    <x v="1"/>
    <x v="0"/>
    <x v="0"/>
    <x v="0"/>
    <x v="0"/>
    <x v="7"/>
    <x v="250"/>
    <x v="1"/>
    <x v="0"/>
  </r>
  <r>
    <x v="73"/>
    <x v="1"/>
    <x v="1113"/>
    <x v="5"/>
    <x v="0"/>
    <x v="0"/>
    <x v="9"/>
    <x v="4"/>
    <x v="356"/>
    <x v="21"/>
    <n v="4.862"/>
    <x v="1828"/>
    <x v="0"/>
    <x v="0"/>
    <x v="0"/>
    <x v="0"/>
    <x v="1"/>
    <x v="0"/>
    <x v="0"/>
    <x v="0"/>
    <x v="0"/>
    <x v="8"/>
    <x v="356"/>
    <x v="1"/>
    <x v="0"/>
  </r>
  <r>
    <x v="73"/>
    <x v="1"/>
    <x v="1113"/>
    <x v="5"/>
    <x v="0"/>
    <x v="0"/>
    <x v="9"/>
    <x v="4"/>
    <x v="356"/>
    <x v="495"/>
    <n v="47.736"/>
    <x v="1908"/>
    <x v="0"/>
    <x v="0"/>
    <x v="0"/>
    <x v="0"/>
    <x v="1"/>
    <x v="0"/>
    <x v="0"/>
    <x v="0"/>
    <x v="0"/>
    <x v="8"/>
    <x v="356"/>
    <x v="1"/>
    <x v="0"/>
  </r>
  <r>
    <x v="73"/>
    <x v="1"/>
    <x v="1113"/>
    <x v="5"/>
    <x v="0"/>
    <x v="0"/>
    <x v="9"/>
    <x v="4"/>
    <x v="356"/>
    <x v="149"/>
    <n v="81.328"/>
    <x v="1818"/>
    <x v="0"/>
    <x v="0"/>
    <x v="0"/>
    <x v="0"/>
    <x v="1"/>
    <x v="0"/>
    <x v="0"/>
    <x v="0"/>
    <x v="0"/>
    <x v="8"/>
    <x v="356"/>
    <x v="1"/>
    <x v="0"/>
  </r>
  <r>
    <x v="63"/>
    <x v="1"/>
    <x v="1113"/>
    <x v="5"/>
    <x v="0"/>
    <x v="0"/>
    <x v="9"/>
    <x v="4"/>
    <x v="356"/>
    <x v="48"/>
    <n v="0.663"/>
    <x v="1909"/>
    <x v="0"/>
    <x v="0"/>
    <x v="0"/>
    <x v="0"/>
    <x v="1"/>
    <x v="0"/>
    <x v="0"/>
    <x v="0"/>
    <x v="0"/>
    <x v="8"/>
    <x v="356"/>
    <x v="1"/>
    <x v="0"/>
  </r>
  <r>
    <x v="84"/>
    <x v="1"/>
    <x v="1113"/>
    <x v="5"/>
    <x v="0"/>
    <x v="0"/>
    <x v="9"/>
    <x v="4"/>
    <x v="356"/>
    <x v="417"/>
    <n v="530.4"/>
    <x v="1823"/>
    <x v="0"/>
    <x v="0"/>
    <x v="0"/>
    <x v="0"/>
    <x v="1"/>
    <x v="0"/>
    <x v="0"/>
    <x v="0"/>
    <x v="0"/>
    <x v="7"/>
    <x v="356"/>
    <x v="1"/>
    <x v="0"/>
  </r>
  <r>
    <x v="80"/>
    <x v="1"/>
    <x v="1114"/>
    <x v="5"/>
    <x v="0"/>
    <x v="0"/>
    <x v="9"/>
    <x v="4"/>
    <x v="363"/>
    <x v="8"/>
    <n v="50.457"/>
    <x v="1829"/>
    <x v="0"/>
    <x v="0"/>
    <x v="0"/>
    <x v="0"/>
    <x v="1"/>
    <x v="0"/>
    <x v="0"/>
    <x v="0"/>
    <x v="0"/>
    <x v="8"/>
    <x v="363"/>
    <x v="1"/>
    <x v="0"/>
  </r>
  <r>
    <x v="80"/>
    <x v="1"/>
    <x v="1114"/>
    <x v="5"/>
    <x v="0"/>
    <x v="0"/>
    <x v="9"/>
    <x v="4"/>
    <x v="363"/>
    <x v="136"/>
    <n v="36.696"/>
    <x v="1819"/>
    <x v="0"/>
    <x v="0"/>
    <x v="0"/>
    <x v="0"/>
    <x v="1"/>
    <x v="0"/>
    <x v="0"/>
    <x v="0"/>
    <x v="0"/>
    <x v="8"/>
    <x v="363"/>
    <x v="1"/>
    <x v="0"/>
  </r>
  <r>
    <x v="80"/>
    <x v="1"/>
    <x v="1114"/>
    <x v="5"/>
    <x v="0"/>
    <x v="0"/>
    <x v="9"/>
    <x v="4"/>
    <x v="363"/>
    <x v="633"/>
    <n v="324.009"/>
    <x v="1910"/>
    <x v="0"/>
    <x v="0"/>
    <x v="0"/>
    <x v="0"/>
    <x v="1"/>
    <x v="0"/>
    <x v="0"/>
    <x v="0"/>
    <x v="0"/>
    <x v="8"/>
    <x v="363"/>
    <x v="1"/>
    <x v="0"/>
  </r>
  <r>
    <x v="80"/>
    <x v="1"/>
    <x v="1114"/>
    <x v="5"/>
    <x v="0"/>
    <x v="0"/>
    <x v="9"/>
    <x v="4"/>
    <x v="363"/>
    <x v="618"/>
    <n v="89.238"/>
    <x v="1911"/>
    <x v="0"/>
    <x v="0"/>
    <x v="0"/>
    <x v="0"/>
    <x v="1"/>
    <x v="0"/>
    <x v="0"/>
    <x v="0"/>
    <x v="0"/>
    <x v="8"/>
    <x v="363"/>
    <x v="1"/>
    <x v="0"/>
  </r>
  <r>
    <x v="67"/>
    <x v="1"/>
    <x v="1115"/>
    <x v="10"/>
    <x v="0"/>
    <x v="0"/>
    <x v="28"/>
    <x v="4"/>
    <x v="370"/>
    <x v="217"/>
    <n v="0.24"/>
    <x v="1912"/>
    <x v="0"/>
    <x v="0"/>
    <x v="0"/>
    <x v="0"/>
    <x v="1"/>
    <x v="0"/>
    <x v="0"/>
    <x v="0"/>
    <x v="0"/>
    <x v="7"/>
    <x v="370"/>
    <x v="1"/>
    <x v="0"/>
  </r>
  <r>
    <x v="67"/>
    <x v="1"/>
    <x v="1115"/>
    <x v="10"/>
    <x v="0"/>
    <x v="0"/>
    <x v="28"/>
    <x v="4"/>
    <x v="370"/>
    <x v="47"/>
    <n v="3"/>
    <x v="1913"/>
    <x v="0"/>
    <x v="0"/>
    <x v="0"/>
    <x v="0"/>
    <x v="1"/>
    <x v="0"/>
    <x v="0"/>
    <x v="0"/>
    <x v="0"/>
    <x v="7"/>
    <x v="370"/>
    <x v="1"/>
    <x v="0"/>
  </r>
  <r>
    <x v="68"/>
    <x v="1"/>
    <x v="1116"/>
    <x v="10"/>
    <x v="0"/>
    <x v="0"/>
    <x v="28"/>
    <x v="4"/>
    <x v="375"/>
    <x v="215"/>
    <n v="2.325"/>
    <x v="1914"/>
    <x v="0"/>
    <x v="0"/>
    <x v="0"/>
    <x v="0"/>
    <x v="1"/>
    <x v="1"/>
    <x v="0"/>
    <x v="0"/>
    <x v="0"/>
    <x v="7"/>
    <x v="375"/>
    <x v="1"/>
    <x v="0"/>
  </r>
  <r>
    <x v="68"/>
    <x v="1"/>
    <x v="1116"/>
    <x v="10"/>
    <x v="0"/>
    <x v="0"/>
    <x v="28"/>
    <x v="4"/>
    <x v="375"/>
    <x v="140"/>
    <n v="0.9"/>
    <x v="1915"/>
    <x v="0"/>
    <x v="0"/>
    <x v="0"/>
    <x v="0"/>
    <x v="1"/>
    <x v="0"/>
    <x v="0"/>
    <x v="0"/>
    <x v="0"/>
    <x v="7"/>
    <x v="375"/>
    <x v="1"/>
    <x v="0"/>
  </r>
  <r>
    <x v="68"/>
    <x v="1"/>
    <x v="1116"/>
    <x v="10"/>
    <x v="0"/>
    <x v="0"/>
    <x v="28"/>
    <x v="4"/>
    <x v="375"/>
    <x v="172"/>
    <n v="1.875"/>
    <x v="1916"/>
    <x v="0"/>
    <x v="0"/>
    <x v="0"/>
    <x v="0"/>
    <x v="1"/>
    <x v="0"/>
    <x v="0"/>
    <x v="0"/>
    <x v="0"/>
    <x v="7"/>
    <x v="375"/>
    <x v="1"/>
    <x v="0"/>
  </r>
  <r>
    <x v="68"/>
    <x v="1"/>
    <x v="1116"/>
    <x v="10"/>
    <x v="0"/>
    <x v="0"/>
    <x v="28"/>
    <x v="4"/>
    <x v="375"/>
    <x v="634"/>
    <n v="30.75"/>
    <x v="1917"/>
    <x v="0"/>
    <x v="0"/>
    <x v="0"/>
    <x v="0"/>
    <x v="1"/>
    <x v="0"/>
    <x v="0"/>
    <x v="0"/>
    <x v="0"/>
    <x v="7"/>
    <x v="375"/>
    <x v="1"/>
    <x v="0"/>
  </r>
  <r>
    <x v="68"/>
    <x v="1"/>
    <x v="1116"/>
    <x v="10"/>
    <x v="0"/>
    <x v="0"/>
    <x v="28"/>
    <x v="4"/>
    <x v="375"/>
    <x v="635"/>
    <n v="22.95"/>
    <x v="1918"/>
    <x v="0"/>
    <x v="0"/>
    <x v="0"/>
    <x v="0"/>
    <x v="1"/>
    <x v="0"/>
    <x v="0"/>
    <x v="0"/>
    <x v="0"/>
    <x v="7"/>
    <x v="375"/>
    <x v="1"/>
    <x v="0"/>
  </r>
  <r>
    <x v="68"/>
    <x v="1"/>
    <x v="1116"/>
    <x v="10"/>
    <x v="0"/>
    <x v="0"/>
    <x v="28"/>
    <x v="4"/>
    <x v="375"/>
    <x v="636"/>
    <n v="179.25"/>
    <x v="1913"/>
    <x v="0"/>
    <x v="0"/>
    <x v="0"/>
    <x v="0"/>
    <x v="1"/>
    <x v="0"/>
    <x v="0"/>
    <x v="0"/>
    <x v="0"/>
    <x v="7"/>
    <x v="375"/>
    <x v="1"/>
    <x v="0"/>
  </r>
  <r>
    <x v="66"/>
    <x v="1"/>
    <x v="1117"/>
    <x v="10"/>
    <x v="0"/>
    <x v="0"/>
    <x v="28"/>
    <x v="4"/>
    <x v="113"/>
    <x v="189"/>
    <n v="20.482"/>
    <x v="1919"/>
    <x v="0"/>
    <x v="0"/>
    <x v="0"/>
    <x v="0"/>
    <x v="1"/>
    <x v="0"/>
    <x v="0"/>
    <x v="0"/>
    <x v="0"/>
    <x v="6"/>
    <x v="113"/>
    <x v="1"/>
    <x v="0"/>
  </r>
  <r>
    <x v="86"/>
    <x v="1"/>
    <x v="1117"/>
    <x v="10"/>
    <x v="0"/>
    <x v="0"/>
    <x v="28"/>
    <x v="4"/>
    <x v="113"/>
    <x v="132"/>
    <n v="14.421"/>
    <x v="1920"/>
    <x v="0"/>
    <x v="0"/>
    <x v="0"/>
    <x v="171"/>
    <x v="1"/>
    <x v="0"/>
    <x v="0"/>
    <x v="0"/>
    <x v="0"/>
    <x v="8"/>
    <x v="113"/>
    <x v="1"/>
    <x v="0"/>
  </r>
  <r>
    <x v="84"/>
    <x v="1"/>
    <x v="1117"/>
    <x v="10"/>
    <x v="0"/>
    <x v="0"/>
    <x v="28"/>
    <x v="4"/>
    <x v="113"/>
    <x v="46"/>
    <n v="2.926"/>
    <x v="1921"/>
    <x v="0"/>
    <x v="0"/>
    <x v="0"/>
    <x v="0"/>
    <x v="1"/>
    <x v="0"/>
    <x v="0"/>
    <x v="0"/>
    <x v="0"/>
    <x v="7"/>
    <x v="113"/>
    <x v="1"/>
    <x v="0"/>
  </r>
  <r>
    <x v="84"/>
    <x v="1"/>
    <x v="1117"/>
    <x v="10"/>
    <x v="0"/>
    <x v="0"/>
    <x v="28"/>
    <x v="4"/>
    <x v="113"/>
    <x v="243"/>
    <n v="7.315"/>
    <x v="1922"/>
    <x v="0"/>
    <x v="0"/>
    <x v="0"/>
    <x v="0"/>
    <x v="1"/>
    <x v="0"/>
    <x v="0"/>
    <x v="0"/>
    <x v="0"/>
    <x v="7"/>
    <x v="113"/>
    <x v="1"/>
    <x v="0"/>
  </r>
  <r>
    <x v="84"/>
    <x v="1"/>
    <x v="1117"/>
    <x v="10"/>
    <x v="0"/>
    <x v="0"/>
    <x v="28"/>
    <x v="4"/>
    <x v="113"/>
    <x v="124"/>
    <n v="18.183"/>
    <x v="1923"/>
    <x v="0"/>
    <x v="0"/>
    <x v="0"/>
    <x v="0"/>
    <x v="1"/>
    <x v="0"/>
    <x v="0"/>
    <x v="0"/>
    <x v="0"/>
    <x v="7"/>
    <x v="113"/>
    <x v="1"/>
    <x v="0"/>
  </r>
  <r>
    <x v="84"/>
    <x v="1"/>
    <x v="1117"/>
    <x v="10"/>
    <x v="0"/>
    <x v="0"/>
    <x v="28"/>
    <x v="4"/>
    <x v="113"/>
    <x v="130"/>
    <n v="3.762"/>
    <x v="1924"/>
    <x v="0"/>
    <x v="0"/>
    <x v="0"/>
    <x v="171"/>
    <x v="1"/>
    <x v="0"/>
    <x v="0"/>
    <x v="0"/>
    <x v="0"/>
    <x v="7"/>
    <x v="113"/>
    <x v="1"/>
    <x v="0"/>
  </r>
  <r>
    <x v="84"/>
    <x v="1"/>
    <x v="1117"/>
    <x v="10"/>
    <x v="0"/>
    <x v="0"/>
    <x v="28"/>
    <x v="4"/>
    <x v="113"/>
    <x v="89"/>
    <n v="11.286"/>
    <x v="1925"/>
    <x v="0"/>
    <x v="0"/>
    <x v="0"/>
    <x v="171"/>
    <x v="1"/>
    <x v="0"/>
    <x v="0"/>
    <x v="0"/>
    <x v="0"/>
    <x v="7"/>
    <x v="113"/>
    <x v="1"/>
    <x v="0"/>
  </r>
  <r>
    <x v="84"/>
    <x v="1"/>
    <x v="1117"/>
    <x v="10"/>
    <x v="0"/>
    <x v="0"/>
    <x v="28"/>
    <x v="4"/>
    <x v="113"/>
    <x v="190"/>
    <n v="15.048"/>
    <x v="1919"/>
    <x v="0"/>
    <x v="0"/>
    <x v="0"/>
    <x v="0"/>
    <x v="1"/>
    <x v="0"/>
    <x v="0"/>
    <x v="0"/>
    <x v="0"/>
    <x v="7"/>
    <x v="113"/>
    <x v="1"/>
    <x v="0"/>
  </r>
  <r>
    <x v="84"/>
    <x v="1"/>
    <x v="1117"/>
    <x v="10"/>
    <x v="0"/>
    <x v="0"/>
    <x v="28"/>
    <x v="4"/>
    <x v="113"/>
    <x v="637"/>
    <n v="409.64"/>
    <x v="1926"/>
    <x v="0"/>
    <x v="0"/>
    <x v="0"/>
    <x v="0"/>
    <x v="1"/>
    <x v="0"/>
    <x v="0"/>
    <x v="0"/>
    <x v="0"/>
    <x v="7"/>
    <x v="113"/>
    <x v="1"/>
    <x v="0"/>
  </r>
  <r>
    <x v="84"/>
    <x v="1"/>
    <x v="1117"/>
    <x v="10"/>
    <x v="0"/>
    <x v="0"/>
    <x v="28"/>
    <x v="4"/>
    <x v="113"/>
    <x v="638"/>
    <n v="371.184"/>
    <x v="1927"/>
    <x v="0"/>
    <x v="0"/>
    <x v="0"/>
    <x v="0"/>
    <x v="1"/>
    <x v="0"/>
    <x v="0"/>
    <x v="0"/>
    <x v="0"/>
    <x v="7"/>
    <x v="113"/>
    <x v="1"/>
    <x v="0"/>
  </r>
  <r>
    <x v="55"/>
    <x v="1"/>
    <x v="1118"/>
    <x v="10"/>
    <x v="0"/>
    <x v="0"/>
    <x v="28"/>
    <x v="4"/>
    <x v="364"/>
    <x v="134"/>
    <n v="6.09"/>
    <x v="1928"/>
    <x v="0"/>
    <x v="0"/>
    <x v="0"/>
    <x v="172"/>
    <x v="1"/>
    <x v="1"/>
    <x v="1"/>
    <x v="0"/>
    <x v="0"/>
    <x v="6"/>
    <x v="364"/>
    <x v="1"/>
    <x v="1"/>
  </r>
  <r>
    <x v="85"/>
    <x v="1"/>
    <x v="1118"/>
    <x v="10"/>
    <x v="0"/>
    <x v="0"/>
    <x v="28"/>
    <x v="4"/>
    <x v="364"/>
    <x v="122"/>
    <n v="7.98"/>
    <x v="1929"/>
    <x v="0"/>
    <x v="0"/>
    <x v="0"/>
    <x v="0"/>
    <x v="1"/>
    <x v="0"/>
    <x v="0"/>
    <x v="0"/>
    <x v="0"/>
    <x v="6"/>
    <x v="364"/>
    <x v="1"/>
    <x v="0"/>
  </r>
  <r>
    <x v="85"/>
    <x v="1"/>
    <x v="1118"/>
    <x v="10"/>
    <x v="0"/>
    <x v="0"/>
    <x v="28"/>
    <x v="4"/>
    <x v="364"/>
    <x v="639"/>
    <n v="1217.79"/>
    <x v="1930"/>
    <x v="0"/>
    <x v="0"/>
    <x v="0"/>
    <x v="0"/>
    <x v="1"/>
    <x v="0"/>
    <x v="0"/>
    <x v="0"/>
    <x v="0"/>
    <x v="6"/>
    <x v="364"/>
    <x v="1"/>
    <x v="0"/>
  </r>
  <r>
    <x v="84"/>
    <x v="1"/>
    <x v="1118"/>
    <x v="10"/>
    <x v="0"/>
    <x v="0"/>
    <x v="28"/>
    <x v="4"/>
    <x v="364"/>
    <x v="172"/>
    <n v="5.25"/>
    <x v="1931"/>
    <x v="0"/>
    <x v="0"/>
    <x v="0"/>
    <x v="0"/>
    <x v="1"/>
    <x v="0"/>
    <x v="0"/>
    <x v="0"/>
    <x v="0"/>
    <x v="7"/>
    <x v="364"/>
    <x v="1"/>
    <x v="0"/>
  </r>
  <r>
    <x v="84"/>
    <x v="1"/>
    <x v="1118"/>
    <x v="10"/>
    <x v="0"/>
    <x v="0"/>
    <x v="28"/>
    <x v="4"/>
    <x v="364"/>
    <x v="280"/>
    <n v="18.69"/>
    <x v="1930"/>
    <x v="0"/>
    <x v="0"/>
    <x v="0"/>
    <x v="0"/>
    <x v="1"/>
    <x v="0"/>
    <x v="0"/>
    <x v="0"/>
    <x v="0"/>
    <x v="7"/>
    <x v="364"/>
    <x v="1"/>
    <x v="0"/>
  </r>
  <r>
    <x v="110"/>
    <x v="1"/>
    <x v="1118"/>
    <x v="10"/>
    <x v="0"/>
    <x v="0"/>
    <x v="28"/>
    <x v="4"/>
    <x v="364"/>
    <x v="378"/>
    <n v="189"/>
    <x v="1930"/>
    <x v="0"/>
    <x v="0"/>
    <x v="0"/>
    <x v="0"/>
    <x v="1"/>
    <x v="0"/>
    <x v="0"/>
    <x v="0"/>
    <x v="0"/>
    <x v="7"/>
    <x v="364"/>
    <x v="1"/>
    <x v="0"/>
  </r>
  <r>
    <x v="83"/>
    <x v="1"/>
    <x v="1118"/>
    <x v="10"/>
    <x v="0"/>
    <x v="0"/>
    <x v="28"/>
    <x v="4"/>
    <x v="364"/>
    <x v="640"/>
    <n v="441"/>
    <x v="1930"/>
    <x v="0"/>
    <x v="0"/>
    <x v="0"/>
    <x v="0"/>
    <x v="1"/>
    <x v="0"/>
    <x v="0"/>
    <x v="0"/>
    <x v="0"/>
    <x v="7"/>
    <x v="364"/>
    <x v="1"/>
    <x v="0"/>
  </r>
  <r>
    <x v="55"/>
    <x v="1"/>
    <x v="1119"/>
    <x v="10"/>
    <x v="0"/>
    <x v="0"/>
    <x v="28"/>
    <x v="4"/>
    <x v="376"/>
    <x v="153"/>
    <n v="1.712"/>
    <x v="1932"/>
    <x v="0"/>
    <x v="0"/>
    <x v="0"/>
    <x v="0"/>
    <x v="1"/>
    <x v="1"/>
    <x v="0"/>
    <x v="0"/>
    <x v="0"/>
    <x v="6"/>
    <x v="376"/>
    <x v="1"/>
    <x v="0"/>
  </r>
  <r>
    <x v="64"/>
    <x v="1"/>
    <x v="1119"/>
    <x v="10"/>
    <x v="0"/>
    <x v="0"/>
    <x v="28"/>
    <x v="4"/>
    <x v="376"/>
    <x v="48"/>
    <n v="0.642"/>
    <x v="1933"/>
    <x v="0"/>
    <x v="0"/>
    <x v="0"/>
    <x v="0"/>
    <x v="1"/>
    <x v="0"/>
    <x v="0"/>
    <x v="0"/>
    <x v="0"/>
    <x v="6"/>
    <x v="376"/>
    <x v="1"/>
    <x v="0"/>
  </r>
  <r>
    <x v="64"/>
    <x v="1"/>
    <x v="1119"/>
    <x v="10"/>
    <x v="0"/>
    <x v="0"/>
    <x v="28"/>
    <x v="4"/>
    <x v="376"/>
    <x v="227"/>
    <n v="1.926"/>
    <x v="1934"/>
    <x v="0"/>
    <x v="0"/>
    <x v="0"/>
    <x v="0"/>
    <x v="1"/>
    <x v="0"/>
    <x v="0"/>
    <x v="0"/>
    <x v="0"/>
    <x v="6"/>
    <x v="376"/>
    <x v="1"/>
    <x v="0"/>
  </r>
  <r>
    <x v="64"/>
    <x v="1"/>
    <x v="1119"/>
    <x v="10"/>
    <x v="0"/>
    <x v="0"/>
    <x v="28"/>
    <x v="4"/>
    <x v="376"/>
    <x v="201"/>
    <n v="1.284"/>
    <x v="1920"/>
    <x v="0"/>
    <x v="0"/>
    <x v="0"/>
    <x v="0"/>
    <x v="1"/>
    <x v="0"/>
    <x v="0"/>
    <x v="0"/>
    <x v="0"/>
    <x v="6"/>
    <x v="376"/>
    <x v="1"/>
    <x v="0"/>
  </r>
  <r>
    <x v="55"/>
    <x v="1"/>
    <x v="1119"/>
    <x v="10"/>
    <x v="0"/>
    <x v="0"/>
    <x v="28"/>
    <x v="4"/>
    <x v="376"/>
    <x v="46"/>
    <n v="2.996"/>
    <x v="1935"/>
    <x v="0"/>
    <x v="0"/>
    <x v="0"/>
    <x v="0"/>
    <x v="1"/>
    <x v="0"/>
    <x v="0"/>
    <x v="0"/>
    <x v="0"/>
    <x v="6"/>
    <x v="376"/>
    <x v="1"/>
    <x v="0"/>
  </r>
  <r>
    <x v="66"/>
    <x v="1"/>
    <x v="1119"/>
    <x v="10"/>
    <x v="0"/>
    <x v="0"/>
    <x v="28"/>
    <x v="4"/>
    <x v="376"/>
    <x v="182"/>
    <n v="13.054"/>
    <x v="1930"/>
    <x v="0"/>
    <x v="0"/>
    <x v="0"/>
    <x v="0"/>
    <x v="1"/>
    <x v="0"/>
    <x v="0"/>
    <x v="0"/>
    <x v="0"/>
    <x v="6"/>
    <x v="376"/>
    <x v="1"/>
    <x v="0"/>
  </r>
  <r>
    <x v="85"/>
    <x v="1"/>
    <x v="1119"/>
    <x v="10"/>
    <x v="0"/>
    <x v="0"/>
    <x v="28"/>
    <x v="4"/>
    <x v="376"/>
    <x v="341"/>
    <n v="107"/>
    <x v="1930"/>
    <x v="0"/>
    <x v="0"/>
    <x v="0"/>
    <x v="0"/>
    <x v="1"/>
    <x v="0"/>
    <x v="0"/>
    <x v="0"/>
    <x v="0"/>
    <x v="6"/>
    <x v="376"/>
    <x v="1"/>
    <x v="0"/>
  </r>
  <r>
    <x v="84"/>
    <x v="1"/>
    <x v="1119"/>
    <x v="10"/>
    <x v="0"/>
    <x v="0"/>
    <x v="28"/>
    <x v="4"/>
    <x v="376"/>
    <x v="147"/>
    <n v="21.186"/>
    <x v="48"/>
    <x v="0"/>
    <x v="0"/>
    <x v="0"/>
    <x v="0"/>
    <x v="1"/>
    <x v="0"/>
    <x v="1"/>
    <x v="0"/>
    <x v="0"/>
    <x v="7"/>
    <x v="376"/>
    <x v="1"/>
    <x v="1"/>
  </r>
  <r>
    <x v="68"/>
    <x v="1"/>
    <x v="1120"/>
    <x v="6"/>
    <x v="0"/>
    <x v="0"/>
    <x v="11"/>
    <x v="0"/>
    <x v="377"/>
    <x v="238"/>
    <n v="3.672"/>
    <x v="1936"/>
    <x v="0"/>
    <x v="0"/>
    <x v="0"/>
    <x v="173"/>
    <x v="1"/>
    <x v="0"/>
    <x v="1"/>
    <x v="0"/>
    <x v="0"/>
    <x v="7"/>
    <x v="377"/>
    <x v="1"/>
    <x v="1"/>
  </r>
  <r>
    <x v="68"/>
    <x v="1"/>
    <x v="1120"/>
    <x v="6"/>
    <x v="0"/>
    <x v="0"/>
    <x v="11"/>
    <x v="0"/>
    <x v="377"/>
    <x v="641"/>
    <n v="24.156"/>
    <x v="1937"/>
    <x v="0"/>
    <x v="0"/>
    <x v="0"/>
    <x v="0"/>
    <x v="1"/>
    <x v="0"/>
    <x v="0"/>
    <x v="0"/>
    <x v="0"/>
    <x v="7"/>
    <x v="377"/>
    <x v="1"/>
    <x v="0"/>
  </r>
  <r>
    <x v="68"/>
    <x v="1"/>
    <x v="1120"/>
    <x v="6"/>
    <x v="0"/>
    <x v="0"/>
    <x v="11"/>
    <x v="0"/>
    <x v="377"/>
    <x v="215"/>
    <n v="1.116"/>
    <x v="1938"/>
    <x v="0"/>
    <x v="0"/>
    <x v="0"/>
    <x v="173"/>
    <x v="1"/>
    <x v="0"/>
    <x v="1"/>
    <x v="0"/>
    <x v="0"/>
    <x v="7"/>
    <x v="377"/>
    <x v="1"/>
    <x v="1"/>
  </r>
  <r>
    <x v="68"/>
    <x v="1"/>
    <x v="1120"/>
    <x v="6"/>
    <x v="0"/>
    <x v="0"/>
    <x v="11"/>
    <x v="0"/>
    <x v="377"/>
    <x v="642"/>
    <n v="76.32"/>
    <x v="1939"/>
    <x v="0"/>
    <x v="0"/>
    <x v="0"/>
    <x v="0"/>
    <x v="1"/>
    <x v="0"/>
    <x v="0"/>
    <x v="0"/>
    <x v="0"/>
    <x v="7"/>
    <x v="377"/>
    <x v="1"/>
    <x v="0"/>
  </r>
  <r>
    <x v="68"/>
    <x v="1"/>
    <x v="1120"/>
    <x v="6"/>
    <x v="0"/>
    <x v="0"/>
    <x v="11"/>
    <x v="0"/>
    <x v="377"/>
    <x v="593"/>
    <n v="19.152"/>
    <x v="1940"/>
    <x v="0"/>
    <x v="0"/>
    <x v="0"/>
    <x v="173"/>
    <x v="1"/>
    <x v="0"/>
    <x v="1"/>
    <x v="0"/>
    <x v="0"/>
    <x v="7"/>
    <x v="377"/>
    <x v="1"/>
    <x v="1"/>
  </r>
  <r>
    <x v="55"/>
    <x v="1"/>
    <x v="1120"/>
    <x v="6"/>
    <x v="0"/>
    <x v="0"/>
    <x v="11"/>
    <x v="0"/>
    <x v="377"/>
    <x v="138"/>
    <n v="1.8"/>
    <x v="1941"/>
    <x v="0"/>
    <x v="0"/>
    <x v="0"/>
    <x v="0"/>
    <x v="1"/>
    <x v="1"/>
    <x v="0"/>
    <x v="0"/>
    <x v="0"/>
    <x v="6"/>
    <x v="377"/>
    <x v="1"/>
    <x v="0"/>
  </r>
  <r>
    <x v="55"/>
    <x v="1"/>
    <x v="1120"/>
    <x v="6"/>
    <x v="0"/>
    <x v="0"/>
    <x v="11"/>
    <x v="0"/>
    <x v="377"/>
    <x v="167"/>
    <n v="3.6"/>
    <x v="1942"/>
    <x v="0"/>
    <x v="0"/>
    <x v="0"/>
    <x v="0"/>
    <x v="1"/>
    <x v="0"/>
    <x v="0"/>
    <x v="0"/>
    <x v="0"/>
    <x v="6"/>
    <x v="377"/>
    <x v="1"/>
    <x v="0"/>
  </r>
  <r>
    <x v="55"/>
    <x v="1"/>
    <x v="1120"/>
    <x v="6"/>
    <x v="0"/>
    <x v="0"/>
    <x v="11"/>
    <x v="0"/>
    <x v="377"/>
    <x v="274"/>
    <n v="2.124"/>
    <x v="1943"/>
    <x v="0"/>
    <x v="0"/>
    <x v="0"/>
    <x v="0"/>
    <x v="1"/>
    <x v="0"/>
    <x v="0"/>
    <x v="0"/>
    <x v="0"/>
    <x v="6"/>
    <x v="377"/>
    <x v="1"/>
    <x v="0"/>
  </r>
  <r>
    <x v="79"/>
    <x v="1"/>
    <x v="1121"/>
    <x v="6"/>
    <x v="0"/>
    <x v="0"/>
    <x v="11"/>
    <x v="4"/>
    <x v="210"/>
    <x v="643"/>
    <n v="415.496"/>
    <x v="1944"/>
    <x v="0"/>
    <x v="0"/>
    <x v="0"/>
    <x v="0"/>
    <x v="1"/>
    <x v="0"/>
    <x v="0"/>
    <x v="0"/>
    <x v="0"/>
    <x v="8"/>
    <x v="209"/>
    <x v="1"/>
    <x v="0"/>
  </r>
  <r>
    <x v="55"/>
    <x v="1"/>
    <x v="1122"/>
    <x v="0"/>
    <x v="0"/>
    <x v="0"/>
    <x v="13"/>
    <x v="4"/>
    <x v="378"/>
    <x v="94"/>
    <n v="1.52"/>
    <x v="1945"/>
    <x v="0"/>
    <x v="0"/>
    <x v="0"/>
    <x v="0"/>
    <x v="1"/>
    <x v="1"/>
    <x v="0"/>
    <x v="0"/>
    <x v="0"/>
    <x v="6"/>
    <x v="378"/>
    <x v="1"/>
    <x v="0"/>
  </r>
  <r>
    <x v="64"/>
    <x v="1"/>
    <x v="1122"/>
    <x v="0"/>
    <x v="0"/>
    <x v="0"/>
    <x v="13"/>
    <x v="4"/>
    <x v="378"/>
    <x v="279"/>
    <n v="11.4"/>
    <x v="1946"/>
    <x v="0"/>
    <x v="0"/>
    <x v="0"/>
    <x v="0"/>
    <x v="1"/>
    <x v="1"/>
    <x v="0"/>
    <x v="0"/>
    <x v="0"/>
    <x v="6"/>
    <x v="378"/>
    <x v="1"/>
    <x v="0"/>
  </r>
  <r>
    <x v="85"/>
    <x v="1"/>
    <x v="1123"/>
    <x v="7"/>
    <x v="0"/>
    <x v="0"/>
    <x v="14"/>
    <x v="4"/>
    <x v="379"/>
    <x v="65"/>
    <n v="8.556"/>
    <x v="1947"/>
    <x v="0"/>
    <x v="0"/>
    <x v="0"/>
    <x v="0"/>
    <x v="1"/>
    <x v="1"/>
    <x v="0"/>
    <x v="0"/>
    <x v="0"/>
    <x v="6"/>
    <x v="379"/>
    <x v="1"/>
    <x v="0"/>
  </r>
  <r>
    <x v="85"/>
    <x v="1"/>
    <x v="1123"/>
    <x v="7"/>
    <x v="0"/>
    <x v="0"/>
    <x v="14"/>
    <x v="4"/>
    <x v="379"/>
    <x v="120"/>
    <n v="2.898"/>
    <x v="1948"/>
    <x v="0"/>
    <x v="0"/>
    <x v="0"/>
    <x v="0"/>
    <x v="1"/>
    <x v="0"/>
    <x v="0"/>
    <x v="0"/>
    <x v="0"/>
    <x v="6"/>
    <x v="379"/>
    <x v="1"/>
    <x v="0"/>
  </r>
  <r>
    <x v="68"/>
    <x v="1"/>
    <x v="1123"/>
    <x v="7"/>
    <x v="0"/>
    <x v="0"/>
    <x v="14"/>
    <x v="4"/>
    <x v="379"/>
    <x v="519"/>
    <n v="149.04"/>
    <x v="1949"/>
    <x v="0"/>
    <x v="0"/>
    <x v="0"/>
    <x v="0"/>
    <x v="1"/>
    <x v="0"/>
    <x v="0"/>
    <x v="0"/>
    <x v="0"/>
    <x v="7"/>
    <x v="379"/>
    <x v="1"/>
    <x v="0"/>
  </r>
  <r>
    <x v="68"/>
    <x v="1"/>
    <x v="1124"/>
    <x v="0"/>
    <x v="0"/>
    <x v="0"/>
    <x v="15"/>
    <x v="0"/>
    <x v="369"/>
    <x v="251"/>
    <n v="3.04"/>
    <x v="1950"/>
    <x v="0"/>
    <x v="0"/>
    <x v="0"/>
    <x v="0"/>
    <x v="1"/>
    <x v="0"/>
    <x v="0"/>
    <x v="0"/>
    <x v="0"/>
    <x v="7"/>
    <x v="369"/>
    <x v="1"/>
    <x v="0"/>
  </r>
  <r>
    <x v="68"/>
    <x v="1"/>
    <x v="1124"/>
    <x v="0"/>
    <x v="0"/>
    <x v="0"/>
    <x v="15"/>
    <x v="0"/>
    <x v="369"/>
    <x v="102"/>
    <n v="0.095"/>
    <x v="1887"/>
    <x v="0"/>
    <x v="0"/>
    <x v="0"/>
    <x v="0"/>
    <x v="1"/>
    <x v="0"/>
    <x v="0"/>
    <x v="0"/>
    <x v="0"/>
    <x v="7"/>
    <x v="369"/>
    <x v="1"/>
    <x v="0"/>
  </r>
  <r>
    <x v="68"/>
    <x v="1"/>
    <x v="1124"/>
    <x v="0"/>
    <x v="0"/>
    <x v="0"/>
    <x v="15"/>
    <x v="0"/>
    <x v="369"/>
    <x v="134"/>
    <n v="2.755"/>
    <x v="1951"/>
    <x v="0"/>
    <x v="0"/>
    <x v="0"/>
    <x v="0"/>
    <x v="1"/>
    <x v="0"/>
    <x v="0"/>
    <x v="0"/>
    <x v="0"/>
    <x v="7"/>
    <x v="369"/>
    <x v="1"/>
    <x v="0"/>
  </r>
  <r>
    <x v="67"/>
    <x v="1"/>
    <x v="1124"/>
    <x v="0"/>
    <x v="0"/>
    <x v="0"/>
    <x v="15"/>
    <x v="0"/>
    <x v="369"/>
    <x v="102"/>
    <n v="0.095"/>
    <x v="1887"/>
    <x v="0"/>
    <x v="0"/>
    <x v="0"/>
    <x v="0"/>
    <x v="1"/>
    <x v="0"/>
    <x v="0"/>
    <x v="0"/>
    <x v="0"/>
    <x v="7"/>
    <x v="369"/>
    <x v="1"/>
    <x v="0"/>
  </r>
  <r>
    <x v="67"/>
    <x v="1"/>
    <x v="1124"/>
    <x v="0"/>
    <x v="0"/>
    <x v="0"/>
    <x v="15"/>
    <x v="0"/>
    <x v="369"/>
    <x v="71"/>
    <n v="14.25"/>
    <x v="1952"/>
    <x v="0"/>
    <x v="0"/>
    <x v="0"/>
    <x v="0"/>
    <x v="1"/>
    <x v="0"/>
    <x v="0"/>
    <x v="0"/>
    <x v="0"/>
    <x v="7"/>
    <x v="369"/>
    <x v="1"/>
    <x v="0"/>
  </r>
  <r>
    <x v="23"/>
    <x v="153"/>
    <x v="1125"/>
    <x v="18"/>
    <x v="0"/>
    <x v="0"/>
    <x v="62"/>
    <x v="5"/>
    <x v="14"/>
    <x v="120"/>
    <n v="247.17"/>
    <x v="1953"/>
    <x v="0"/>
    <x v="0"/>
    <x v="0"/>
    <x v="0"/>
    <x v="153"/>
    <x v="0"/>
    <x v="0"/>
    <x v="0"/>
    <x v="0"/>
    <x v="1"/>
    <x v="14"/>
    <x v="0"/>
    <x v="0"/>
  </r>
  <r>
    <x v="101"/>
    <x v="1"/>
    <x v="1126"/>
    <x v="19"/>
    <x v="0"/>
    <x v="0"/>
    <x v="63"/>
    <x v="62"/>
    <x v="14"/>
    <x v="141"/>
    <n v="3155.6"/>
    <x v="1954"/>
    <x v="0"/>
    <x v="0"/>
    <x v="0"/>
    <x v="0"/>
    <x v="1"/>
    <x v="0"/>
    <x v="0"/>
    <x v="0"/>
    <x v="0"/>
    <x v="5"/>
    <x v="14"/>
    <x v="0"/>
    <x v="0"/>
  </r>
  <r>
    <x v="38"/>
    <x v="1"/>
    <x v="1127"/>
    <x v="4"/>
    <x v="0"/>
    <x v="0"/>
    <x v="8"/>
    <x v="38"/>
    <x v="25"/>
    <x v="26"/>
    <n v="205.92"/>
    <x v="1955"/>
    <x v="0"/>
    <x v="0"/>
    <x v="0"/>
    <x v="17"/>
    <x v="1"/>
    <x v="0"/>
    <x v="1"/>
    <x v="0"/>
    <x v="0"/>
    <x v="5"/>
    <x v="25"/>
    <x v="0"/>
    <x v="1"/>
  </r>
  <r>
    <x v="38"/>
    <x v="14"/>
    <x v="1128"/>
    <x v="4"/>
    <x v="0"/>
    <x v="0"/>
    <x v="8"/>
    <x v="15"/>
    <x v="53"/>
    <x v="502"/>
    <n v="980.322"/>
    <x v="127"/>
    <x v="0"/>
    <x v="0"/>
    <x v="0"/>
    <x v="0"/>
    <x v="14"/>
    <x v="0"/>
    <x v="0"/>
    <x v="0"/>
    <x v="0"/>
    <x v="5"/>
    <x v="53"/>
    <x v="0"/>
    <x v="0"/>
  </r>
  <r>
    <x v="37"/>
    <x v="14"/>
    <x v="1128"/>
    <x v="4"/>
    <x v="0"/>
    <x v="0"/>
    <x v="8"/>
    <x v="15"/>
    <x v="53"/>
    <x v="114"/>
    <n v="247.14"/>
    <x v="127"/>
    <x v="0"/>
    <x v="0"/>
    <x v="0"/>
    <x v="0"/>
    <x v="14"/>
    <x v="0"/>
    <x v="0"/>
    <x v="0"/>
    <x v="0"/>
    <x v="5"/>
    <x v="53"/>
    <x v="0"/>
    <x v="0"/>
  </r>
  <r>
    <x v="56"/>
    <x v="1"/>
    <x v="1129"/>
    <x v="4"/>
    <x v="0"/>
    <x v="0"/>
    <x v="8"/>
    <x v="38"/>
    <x v="380"/>
    <x v="169"/>
    <n v="822.46"/>
    <x v="1956"/>
    <x v="0"/>
    <x v="0"/>
    <x v="0"/>
    <x v="0"/>
    <x v="1"/>
    <x v="0"/>
    <x v="0"/>
    <x v="0"/>
    <x v="0"/>
    <x v="4"/>
    <x v="380"/>
    <x v="0"/>
    <x v="0"/>
  </r>
  <r>
    <x v="72"/>
    <x v="1"/>
    <x v="1130"/>
    <x v="4"/>
    <x v="0"/>
    <x v="0"/>
    <x v="8"/>
    <x v="38"/>
    <x v="381"/>
    <x v="114"/>
    <n v="10.53"/>
    <x v="1957"/>
    <x v="0"/>
    <x v="0"/>
    <x v="0"/>
    <x v="0"/>
    <x v="1"/>
    <x v="1"/>
    <x v="0"/>
    <x v="0"/>
    <x v="0"/>
    <x v="8"/>
    <x v="381"/>
    <x v="1"/>
    <x v="0"/>
  </r>
  <r>
    <x v="63"/>
    <x v="14"/>
    <x v="1131"/>
    <x v="4"/>
    <x v="0"/>
    <x v="0"/>
    <x v="8"/>
    <x v="15"/>
    <x v="281"/>
    <x v="122"/>
    <n v="12.73"/>
    <x v="1958"/>
    <x v="0"/>
    <x v="0"/>
    <x v="0"/>
    <x v="0"/>
    <x v="14"/>
    <x v="0"/>
    <x v="0"/>
    <x v="0"/>
    <x v="0"/>
    <x v="8"/>
    <x v="280"/>
    <x v="1"/>
    <x v="0"/>
  </r>
  <r>
    <x v="72"/>
    <x v="14"/>
    <x v="1132"/>
    <x v="4"/>
    <x v="0"/>
    <x v="0"/>
    <x v="8"/>
    <x v="15"/>
    <x v="381"/>
    <x v="70"/>
    <n v="28.236"/>
    <x v="1959"/>
    <x v="0"/>
    <x v="0"/>
    <x v="0"/>
    <x v="0"/>
    <x v="14"/>
    <x v="0"/>
    <x v="0"/>
    <x v="0"/>
    <x v="0"/>
    <x v="8"/>
    <x v="381"/>
    <x v="1"/>
    <x v="0"/>
  </r>
  <r>
    <x v="72"/>
    <x v="14"/>
    <x v="1132"/>
    <x v="4"/>
    <x v="0"/>
    <x v="0"/>
    <x v="8"/>
    <x v="15"/>
    <x v="381"/>
    <x v="644"/>
    <n v="81.812"/>
    <x v="1958"/>
    <x v="0"/>
    <x v="0"/>
    <x v="0"/>
    <x v="0"/>
    <x v="14"/>
    <x v="0"/>
    <x v="0"/>
    <x v="0"/>
    <x v="0"/>
    <x v="8"/>
    <x v="381"/>
    <x v="1"/>
    <x v="0"/>
  </r>
  <r>
    <x v="63"/>
    <x v="14"/>
    <x v="1132"/>
    <x v="4"/>
    <x v="0"/>
    <x v="0"/>
    <x v="8"/>
    <x v="15"/>
    <x v="381"/>
    <x v="243"/>
    <n v="12.67"/>
    <x v="1960"/>
    <x v="0"/>
    <x v="0"/>
    <x v="0"/>
    <x v="174"/>
    <x v="14"/>
    <x v="1"/>
    <x v="0"/>
    <x v="0"/>
    <x v="0"/>
    <x v="8"/>
    <x v="381"/>
    <x v="1"/>
    <x v="0"/>
  </r>
  <r>
    <x v="62"/>
    <x v="1"/>
    <x v="1133"/>
    <x v="4"/>
    <x v="0"/>
    <x v="0"/>
    <x v="8"/>
    <x v="15"/>
    <x v="381"/>
    <x v="546"/>
    <n v="162.538"/>
    <x v="1961"/>
    <x v="0"/>
    <x v="0"/>
    <x v="0"/>
    <x v="0"/>
    <x v="1"/>
    <x v="1"/>
    <x v="0"/>
    <x v="0"/>
    <x v="0"/>
    <x v="7"/>
    <x v="381"/>
    <x v="1"/>
    <x v="0"/>
  </r>
  <r>
    <x v="72"/>
    <x v="1"/>
    <x v="1133"/>
    <x v="4"/>
    <x v="0"/>
    <x v="0"/>
    <x v="8"/>
    <x v="15"/>
    <x v="381"/>
    <x v="300"/>
    <n v="158.556"/>
    <x v="1958"/>
    <x v="0"/>
    <x v="0"/>
    <x v="0"/>
    <x v="0"/>
    <x v="1"/>
    <x v="0"/>
    <x v="0"/>
    <x v="0"/>
    <x v="0"/>
    <x v="8"/>
    <x v="381"/>
    <x v="1"/>
    <x v="0"/>
  </r>
  <r>
    <x v="24"/>
    <x v="1"/>
    <x v="1134"/>
    <x v="0"/>
    <x v="2"/>
    <x v="10"/>
    <x v="33"/>
    <x v="19"/>
    <x v="14"/>
    <x v="90"/>
    <n v="3550.988"/>
    <x v="1962"/>
    <x v="0"/>
    <x v="0"/>
    <x v="0"/>
    <x v="0"/>
    <x v="1"/>
    <x v="0"/>
    <x v="0"/>
    <x v="0"/>
    <x v="0"/>
    <x v="3"/>
    <x v="14"/>
    <x v="0"/>
    <x v="0"/>
  </r>
  <r>
    <x v="8"/>
    <x v="154"/>
    <x v="1135"/>
    <x v="0"/>
    <x v="5"/>
    <x v="9"/>
    <x v="33"/>
    <x v="19"/>
    <x v="382"/>
    <x v="35"/>
    <n v="606.268"/>
    <x v="1963"/>
    <x v="0"/>
    <x v="0"/>
    <x v="0"/>
    <x v="0"/>
    <x v="154"/>
    <x v="0"/>
    <x v="0"/>
    <x v="0"/>
    <x v="0"/>
    <x v="0"/>
    <x v="382"/>
    <x v="0"/>
    <x v="0"/>
  </r>
  <r>
    <x v="10"/>
    <x v="154"/>
    <x v="1136"/>
    <x v="0"/>
    <x v="5"/>
    <x v="9"/>
    <x v="33"/>
    <x v="19"/>
    <x v="383"/>
    <x v="159"/>
    <n v="332.937"/>
    <x v="1963"/>
    <x v="0"/>
    <x v="0"/>
    <x v="0"/>
    <x v="0"/>
    <x v="154"/>
    <x v="0"/>
    <x v="0"/>
    <x v="0"/>
    <x v="0"/>
    <x v="0"/>
    <x v="383"/>
    <x v="0"/>
    <x v="0"/>
  </r>
  <r>
    <x v="17"/>
    <x v="154"/>
    <x v="1137"/>
    <x v="0"/>
    <x v="5"/>
    <x v="9"/>
    <x v="33"/>
    <x v="19"/>
    <x v="384"/>
    <x v="167"/>
    <n v="1370.7"/>
    <x v="1963"/>
    <x v="0"/>
    <x v="0"/>
    <x v="0"/>
    <x v="0"/>
    <x v="154"/>
    <x v="0"/>
    <x v="0"/>
    <x v="0"/>
    <x v="0"/>
    <x v="2"/>
    <x v="384"/>
    <x v="0"/>
    <x v="0"/>
  </r>
  <r>
    <x v="10"/>
    <x v="154"/>
    <x v="1137"/>
    <x v="0"/>
    <x v="5"/>
    <x v="9"/>
    <x v="33"/>
    <x v="19"/>
    <x v="384"/>
    <x v="94"/>
    <n v="548.28"/>
    <x v="1963"/>
    <x v="0"/>
    <x v="0"/>
    <x v="0"/>
    <x v="0"/>
    <x v="154"/>
    <x v="0"/>
    <x v="0"/>
    <x v="0"/>
    <x v="0"/>
    <x v="0"/>
    <x v="384"/>
    <x v="0"/>
    <x v="0"/>
  </r>
  <r>
    <x v="15"/>
    <x v="1"/>
    <x v="1138"/>
    <x v="0"/>
    <x v="5"/>
    <x v="9"/>
    <x v="33"/>
    <x v="19"/>
    <x v="25"/>
    <x v="166"/>
    <n v="137.64"/>
    <x v="1964"/>
    <x v="0"/>
    <x v="0"/>
    <x v="0"/>
    <x v="0"/>
    <x v="1"/>
    <x v="0"/>
    <x v="0"/>
    <x v="0"/>
    <x v="0"/>
    <x v="2"/>
    <x v="25"/>
    <x v="0"/>
    <x v="0"/>
  </r>
  <r>
    <x v="48"/>
    <x v="155"/>
    <x v="1139"/>
    <x v="0"/>
    <x v="13"/>
    <x v="18"/>
    <x v="33"/>
    <x v="7"/>
    <x v="385"/>
    <x v="138"/>
    <n v="690.2"/>
    <x v="1965"/>
    <x v="0"/>
    <x v="0"/>
    <x v="0"/>
    <x v="0"/>
    <x v="155"/>
    <x v="0"/>
    <x v="0"/>
    <x v="0"/>
    <x v="0"/>
    <x v="3"/>
    <x v="385"/>
    <x v="0"/>
    <x v="0"/>
  </r>
  <r>
    <x v="60"/>
    <x v="155"/>
    <x v="1139"/>
    <x v="0"/>
    <x v="13"/>
    <x v="18"/>
    <x v="33"/>
    <x v="7"/>
    <x v="385"/>
    <x v="334"/>
    <n v="4003.16"/>
    <x v="1965"/>
    <x v="0"/>
    <x v="0"/>
    <x v="0"/>
    <x v="0"/>
    <x v="155"/>
    <x v="0"/>
    <x v="0"/>
    <x v="0"/>
    <x v="0"/>
    <x v="4"/>
    <x v="385"/>
    <x v="0"/>
    <x v="0"/>
  </r>
  <r>
    <x v="50"/>
    <x v="1"/>
    <x v="1140"/>
    <x v="0"/>
    <x v="5"/>
    <x v="9"/>
    <x v="33"/>
    <x v="19"/>
    <x v="25"/>
    <x v="172"/>
    <n v="344.1"/>
    <x v="1966"/>
    <x v="0"/>
    <x v="0"/>
    <x v="0"/>
    <x v="0"/>
    <x v="1"/>
    <x v="0"/>
    <x v="0"/>
    <x v="0"/>
    <x v="0"/>
    <x v="2"/>
    <x v="25"/>
    <x v="0"/>
    <x v="0"/>
  </r>
  <r>
    <x v="50"/>
    <x v="1"/>
    <x v="1140"/>
    <x v="0"/>
    <x v="5"/>
    <x v="9"/>
    <x v="33"/>
    <x v="19"/>
    <x v="25"/>
    <x v="141"/>
    <n v="96.348"/>
    <x v="1967"/>
    <x v="0"/>
    <x v="0"/>
    <x v="0"/>
    <x v="0"/>
    <x v="1"/>
    <x v="0"/>
    <x v="0"/>
    <x v="0"/>
    <x v="0"/>
    <x v="2"/>
    <x v="25"/>
    <x v="0"/>
    <x v="0"/>
  </r>
  <r>
    <x v="50"/>
    <x v="1"/>
    <x v="1140"/>
    <x v="0"/>
    <x v="5"/>
    <x v="9"/>
    <x v="33"/>
    <x v="19"/>
    <x v="25"/>
    <x v="102"/>
    <n v="13.764"/>
    <x v="1968"/>
    <x v="0"/>
    <x v="0"/>
    <x v="0"/>
    <x v="0"/>
    <x v="1"/>
    <x v="0"/>
    <x v="0"/>
    <x v="0"/>
    <x v="0"/>
    <x v="2"/>
    <x v="25"/>
    <x v="0"/>
    <x v="0"/>
  </r>
  <r>
    <x v="15"/>
    <x v="154"/>
    <x v="1140"/>
    <x v="0"/>
    <x v="5"/>
    <x v="9"/>
    <x v="33"/>
    <x v="19"/>
    <x v="25"/>
    <x v="186"/>
    <n v="68.82"/>
    <x v="1969"/>
    <x v="0"/>
    <x v="0"/>
    <x v="0"/>
    <x v="0"/>
    <x v="154"/>
    <x v="0"/>
    <x v="0"/>
    <x v="0"/>
    <x v="0"/>
    <x v="2"/>
    <x v="25"/>
    <x v="0"/>
    <x v="0"/>
  </r>
  <r>
    <x v="51"/>
    <x v="154"/>
    <x v="1140"/>
    <x v="0"/>
    <x v="5"/>
    <x v="9"/>
    <x v="33"/>
    <x v="19"/>
    <x v="25"/>
    <x v="82"/>
    <n v="825.84"/>
    <x v="1970"/>
    <x v="0"/>
    <x v="0"/>
    <x v="0"/>
    <x v="0"/>
    <x v="154"/>
    <x v="0"/>
    <x v="0"/>
    <x v="0"/>
    <x v="0"/>
    <x v="2"/>
    <x v="25"/>
    <x v="0"/>
    <x v="0"/>
  </r>
  <r>
    <x v="53"/>
    <x v="154"/>
    <x v="1140"/>
    <x v="0"/>
    <x v="5"/>
    <x v="9"/>
    <x v="33"/>
    <x v="19"/>
    <x v="25"/>
    <x v="167"/>
    <n v="1376.4"/>
    <x v="1971"/>
    <x v="0"/>
    <x v="0"/>
    <x v="0"/>
    <x v="0"/>
    <x v="154"/>
    <x v="0"/>
    <x v="0"/>
    <x v="0"/>
    <x v="0"/>
    <x v="2"/>
    <x v="25"/>
    <x v="0"/>
    <x v="0"/>
  </r>
  <r>
    <x v="52"/>
    <x v="154"/>
    <x v="1140"/>
    <x v="0"/>
    <x v="5"/>
    <x v="9"/>
    <x v="33"/>
    <x v="19"/>
    <x v="25"/>
    <x v="114"/>
    <n v="412.92"/>
    <x v="1971"/>
    <x v="0"/>
    <x v="0"/>
    <x v="0"/>
    <x v="0"/>
    <x v="154"/>
    <x v="0"/>
    <x v="0"/>
    <x v="0"/>
    <x v="0"/>
    <x v="2"/>
    <x v="25"/>
    <x v="0"/>
    <x v="0"/>
  </r>
  <r>
    <x v="50"/>
    <x v="154"/>
    <x v="1140"/>
    <x v="0"/>
    <x v="5"/>
    <x v="9"/>
    <x v="33"/>
    <x v="19"/>
    <x v="25"/>
    <x v="158"/>
    <n v="55.056"/>
    <x v="1972"/>
    <x v="0"/>
    <x v="0"/>
    <x v="0"/>
    <x v="0"/>
    <x v="154"/>
    <x v="0"/>
    <x v="0"/>
    <x v="0"/>
    <x v="0"/>
    <x v="2"/>
    <x v="25"/>
    <x v="0"/>
    <x v="0"/>
  </r>
  <r>
    <x v="50"/>
    <x v="154"/>
    <x v="1140"/>
    <x v="0"/>
    <x v="5"/>
    <x v="9"/>
    <x v="33"/>
    <x v="19"/>
    <x v="25"/>
    <x v="140"/>
    <n v="165.168"/>
    <x v="1969"/>
    <x v="0"/>
    <x v="0"/>
    <x v="0"/>
    <x v="0"/>
    <x v="154"/>
    <x v="0"/>
    <x v="0"/>
    <x v="0"/>
    <x v="0"/>
    <x v="2"/>
    <x v="25"/>
    <x v="0"/>
    <x v="0"/>
  </r>
  <r>
    <x v="71"/>
    <x v="154"/>
    <x v="1141"/>
    <x v="0"/>
    <x v="5"/>
    <x v="9"/>
    <x v="33"/>
    <x v="19"/>
    <x v="265"/>
    <x v="224"/>
    <n v="259.968"/>
    <x v="1973"/>
    <x v="0"/>
    <x v="0"/>
    <x v="0"/>
    <x v="0"/>
    <x v="154"/>
    <x v="0"/>
    <x v="0"/>
    <x v="0"/>
    <x v="0"/>
    <x v="6"/>
    <x v="264"/>
    <x v="1"/>
    <x v="0"/>
  </r>
  <r>
    <x v="69"/>
    <x v="1"/>
    <x v="1142"/>
    <x v="0"/>
    <x v="5"/>
    <x v="9"/>
    <x v="33"/>
    <x v="19"/>
    <x v="134"/>
    <x v="184"/>
    <n v="240.634"/>
    <x v="1974"/>
    <x v="0"/>
    <x v="0"/>
    <x v="0"/>
    <x v="175"/>
    <x v="1"/>
    <x v="0"/>
    <x v="1"/>
    <x v="0"/>
    <x v="0"/>
    <x v="6"/>
    <x v="134"/>
    <x v="1"/>
    <x v="1"/>
  </r>
  <r>
    <x v="66"/>
    <x v="154"/>
    <x v="1142"/>
    <x v="0"/>
    <x v="5"/>
    <x v="9"/>
    <x v="33"/>
    <x v="19"/>
    <x v="134"/>
    <x v="83"/>
    <n v="6.092"/>
    <x v="1973"/>
    <x v="0"/>
    <x v="0"/>
    <x v="0"/>
    <x v="0"/>
    <x v="154"/>
    <x v="0"/>
    <x v="0"/>
    <x v="0"/>
    <x v="0"/>
    <x v="6"/>
    <x v="134"/>
    <x v="1"/>
    <x v="0"/>
  </r>
  <r>
    <x v="71"/>
    <x v="155"/>
    <x v="1143"/>
    <x v="0"/>
    <x v="13"/>
    <x v="18"/>
    <x v="33"/>
    <x v="7"/>
    <x v="386"/>
    <x v="21"/>
    <n v="12.298"/>
    <x v="1975"/>
    <x v="0"/>
    <x v="0"/>
    <x v="0"/>
    <x v="0"/>
    <x v="155"/>
    <x v="0"/>
    <x v="0"/>
    <x v="0"/>
    <x v="0"/>
    <x v="6"/>
    <x v="386"/>
    <x v="1"/>
    <x v="0"/>
  </r>
  <r>
    <x v="64"/>
    <x v="1"/>
    <x v="1144"/>
    <x v="0"/>
    <x v="5"/>
    <x v="9"/>
    <x v="33"/>
    <x v="19"/>
    <x v="265"/>
    <x v="308"/>
    <n v="798.86"/>
    <x v="1976"/>
    <x v="0"/>
    <x v="0"/>
    <x v="0"/>
    <x v="0"/>
    <x v="1"/>
    <x v="0"/>
    <x v="0"/>
    <x v="0"/>
    <x v="0"/>
    <x v="6"/>
    <x v="264"/>
    <x v="1"/>
    <x v="0"/>
  </r>
  <r>
    <x v="55"/>
    <x v="1"/>
    <x v="1145"/>
    <x v="0"/>
    <x v="5"/>
    <x v="9"/>
    <x v="33"/>
    <x v="19"/>
    <x v="134"/>
    <x v="153"/>
    <n v="24.368"/>
    <x v="1977"/>
    <x v="0"/>
    <x v="0"/>
    <x v="0"/>
    <x v="0"/>
    <x v="1"/>
    <x v="0"/>
    <x v="0"/>
    <x v="0"/>
    <x v="0"/>
    <x v="6"/>
    <x v="134"/>
    <x v="1"/>
    <x v="0"/>
  </r>
  <r>
    <x v="64"/>
    <x v="1"/>
    <x v="1145"/>
    <x v="0"/>
    <x v="5"/>
    <x v="9"/>
    <x v="33"/>
    <x v="19"/>
    <x v="134"/>
    <x v="145"/>
    <n v="1218.4"/>
    <x v="1973"/>
    <x v="0"/>
    <x v="0"/>
    <x v="0"/>
    <x v="0"/>
    <x v="1"/>
    <x v="0"/>
    <x v="0"/>
    <x v="0"/>
    <x v="0"/>
    <x v="6"/>
    <x v="134"/>
    <x v="1"/>
    <x v="0"/>
  </r>
  <r>
    <x v="66"/>
    <x v="1"/>
    <x v="1146"/>
    <x v="0"/>
    <x v="5"/>
    <x v="9"/>
    <x v="33"/>
    <x v="19"/>
    <x v="266"/>
    <x v="43"/>
    <n v="94.78"/>
    <x v="1978"/>
    <x v="0"/>
    <x v="0"/>
    <x v="0"/>
    <x v="176"/>
    <x v="1"/>
    <x v="0"/>
    <x v="1"/>
    <x v="0"/>
    <x v="0"/>
    <x v="6"/>
    <x v="265"/>
    <x v="1"/>
    <x v="1"/>
  </r>
  <r>
    <x v="64"/>
    <x v="1"/>
    <x v="1146"/>
    <x v="0"/>
    <x v="5"/>
    <x v="9"/>
    <x v="33"/>
    <x v="19"/>
    <x v="266"/>
    <x v="577"/>
    <n v="1177.98"/>
    <x v="1976"/>
    <x v="0"/>
    <x v="0"/>
    <x v="0"/>
    <x v="0"/>
    <x v="1"/>
    <x v="0"/>
    <x v="0"/>
    <x v="0"/>
    <x v="0"/>
    <x v="6"/>
    <x v="265"/>
    <x v="1"/>
    <x v="0"/>
  </r>
  <r>
    <x v="55"/>
    <x v="1"/>
    <x v="1146"/>
    <x v="0"/>
    <x v="5"/>
    <x v="9"/>
    <x v="33"/>
    <x v="19"/>
    <x v="266"/>
    <x v="207"/>
    <n v="192.945"/>
    <x v="1973"/>
    <x v="0"/>
    <x v="0"/>
    <x v="0"/>
    <x v="0"/>
    <x v="1"/>
    <x v="0"/>
    <x v="0"/>
    <x v="0"/>
    <x v="0"/>
    <x v="6"/>
    <x v="265"/>
    <x v="1"/>
    <x v="0"/>
  </r>
  <r>
    <x v="55"/>
    <x v="1"/>
    <x v="1147"/>
    <x v="0"/>
    <x v="5"/>
    <x v="9"/>
    <x v="33"/>
    <x v="19"/>
    <x v="387"/>
    <x v="158"/>
    <n v="15.344"/>
    <x v="1979"/>
    <x v="0"/>
    <x v="0"/>
    <x v="0"/>
    <x v="0"/>
    <x v="1"/>
    <x v="0"/>
    <x v="0"/>
    <x v="0"/>
    <x v="0"/>
    <x v="6"/>
    <x v="387"/>
    <x v="1"/>
    <x v="0"/>
  </r>
  <r>
    <x v="64"/>
    <x v="1"/>
    <x v="1147"/>
    <x v="0"/>
    <x v="5"/>
    <x v="9"/>
    <x v="33"/>
    <x v="19"/>
    <x v="387"/>
    <x v="645"/>
    <n v="1051.064"/>
    <x v="1973"/>
    <x v="0"/>
    <x v="0"/>
    <x v="0"/>
    <x v="0"/>
    <x v="1"/>
    <x v="0"/>
    <x v="0"/>
    <x v="0"/>
    <x v="0"/>
    <x v="6"/>
    <x v="387"/>
    <x v="1"/>
    <x v="0"/>
  </r>
  <r>
    <x v="55"/>
    <x v="1"/>
    <x v="1147"/>
    <x v="0"/>
    <x v="5"/>
    <x v="9"/>
    <x v="33"/>
    <x v="19"/>
    <x v="387"/>
    <x v="83"/>
    <n v="7.672"/>
    <x v="1973"/>
    <x v="0"/>
    <x v="0"/>
    <x v="0"/>
    <x v="0"/>
    <x v="1"/>
    <x v="0"/>
    <x v="0"/>
    <x v="0"/>
    <x v="0"/>
    <x v="6"/>
    <x v="387"/>
    <x v="1"/>
    <x v="0"/>
  </r>
  <r>
    <x v="55"/>
    <x v="1"/>
    <x v="1147"/>
    <x v="0"/>
    <x v="5"/>
    <x v="9"/>
    <x v="33"/>
    <x v="19"/>
    <x v="387"/>
    <x v="57"/>
    <n v="141.932"/>
    <x v="1977"/>
    <x v="0"/>
    <x v="0"/>
    <x v="0"/>
    <x v="0"/>
    <x v="1"/>
    <x v="0"/>
    <x v="0"/>
    <x v="0"/>
    <x v="0"/>
    <x v="6"/>
    <x v="387"/>
    <x v="1"/>
    <x v="0"/>
  </r>
  <r>
    <x v="71"/>
    <x v="155"/>
    <x v="1148"/>
    <x v="0"/>
    <x v="13"/>
    <x v="18"/>
    <x v="33"/>
    <x v="7"/>
    <x v="386"/>
    <x v="646"/>
    <n v="476.268"/>
    <x v="1980"/>
    <x v="0"/>
    <x v="0"/>
    <x v="0"/>
    <x v="0"/>
    <x v="155"/>
    <x v="0"/>
    <x v="0"/>
    <x v="0"/>
    <x v="0"/>
    <x v="6"/>
    <x v="386"/>
    <x v="1"/>
    <x v="0"/>
  </r>
  <r>
    <x v="55"/>
    <x v="1"/>
    <x v="1149"/>
    <x v="0"/>
    <x v="3"/>
    <x v="4"/>
    <x v="33"/>
    <x v="6"/>
    <x v="388"/>
    <x v="201"/>
    <n v="7.14"/>
    <x v="1981"/>
    <x v="0"/>
    <x v="0"/>
    <x v="0"/>
    <x v="0"/>
    <x v="1"/>
    <x v="0"/>
    <x v="0"/>
    <x v="0"/>
    <x v="0"/>
    <x v="6"/>
    <x v="388"/>
    <x v="1"/>
    <x v="0"/>
  </r>
  <r>
    <x v="55"/>
    <x v="1"/>
    <x v="1149"/>
    <x v="0"/>
    <x v="3"/>
    <x v="4"/>
    <x v="33"/>
    <x v="6"/>
    <x v="388"/>
    <x v="201"/>
    <n v="7.14"/>
    <x v="1982"/>
    <x v="0"/>
    <x v="0"/>
    <x v="0"/>
    <x v="0"/>
    <x v="1"/>
    <x v="0"/>
    <x v="0"/>
    <x v="0"/>
    <x v="0"/>
    <x v="6"/>
    <x v="388"/>
    <x v="1"/>
    <x v="0"/>
  </r>
  <r>
    <x v="64"/>
    <x v="1"/>
    <x v="1150"/>
    <x v="0"/>
    <x v="13"/>
    <x v="18"/>
    <x v="33"/>
    <x v="7"/>
    <x v="386"/>
    <x v="120"/>
    <n v="11.739"/>
    <x v="1983"/>
    <x v="0"/>
    <x v="0"/>
    <x v="0"/>
    <x v="0"/>
    <x v="1"/>
    <x v="0"/>
    <x v="0"/>
    <x v="0"/>
    <x v="0"/>
    <x v="6"/>
    <x v="386"/>
    <x v="1"/>
    <x v="0"/>
  </r>
  <r>
    <x v="64"/>
    <x v="1"/>
    <x v="1150"/>
    <x v="0"/>
    <x v="13"/>
    <x v="18"/>
    <x v="33"/>
    <x v="7"/>
    <x v="386"/>
    <x v="198"/>
    <n v="951.418"/>
    <x v="1980"/>
    <x v="0"/>
    <x v="0"/>
    <x v="0"/>
    <x v="0"/>
    <x v="1"/>
    <x v="0"/>
    <x v="0"/>
    <x v="0"/>
    <x v="0"/>
    <x v="6"/>
    <x v="386"/>
    <x v="1"/>
    <x v="0"/>
  </r>
  <r>
    <x v="20"/>
    <x v="156"/>
    <x v="1151"/>
    <x v="2"/>
    <x v="0"/>
    <x v="0"/>
    <x v="4"/>
    <x v="5"/>
    <x v="338"/>
    <x v="136"/>
    <n v="284.504"/>
    <x v="1984"/>
    <x v="0"/>
    <x v="0"/>
    <x v="0"/>
    <x v="0"/>
    <x v="156"/>
    <x v="0"/>
    <x v="0"/>
    <x v="0"/>
    <x v="0"/>
    <x v="0"/>
    <x v="337"/>
    <x v="0"/>
    <x v="0"/>
  </r>
  <r>
    <x v="111"/>
    <x v="1"/>
    <x v="1152"/>
    <x v="3"/>
    <x v="0"/>
    <x v="0"/>
    <x v="6"/>
    <x v="38"/>
    <x v="327"/>
    <x v="647"/>
    <n v="10061.688"/>
    <x v="1985"/>
    <x v="0"/>
    <x v="0"/>
    <x v="0"/>
    <x v="0"/>
    <x v="1"/>
    <x v="0"/>
    <x v="0"/>
    <x v="0"/>
    <x v="0"/>
    <x v="4"/>
    <x v="326"/>
    <x v="0"/>
    <x v="0"/>
  </r>
  <r>
    <x v="111"/>
    <x v="1"/>
    <x v="1152"/>
    <x v="3"/>
    <x v="0"/>
    <x v="0"/>
    <x v="6"/>
    <x v="38"/>
    <x v="327"/>
    <x v="85"/>
    <n v="1257.711"/>
    <x v="1986"/>
    <x v="0"/>
    <x v="0"/>
    <x v="0"/>
    <x v="0"/>
    <x v="1"/>
    <x v="0"/>
    <x v="0"/>
    <x v="0"/>
    <x v="0"/>
    <x v="4"/>
    <x v="326"/>
    <x v="0"/>
    <x v="0"/>
  </r>
  <r>
    <x v="36"/>
    <x v="1"/>
    <x v="1152"/>
    <x v="3"/>
    <x v="0"/>
    <x v="0"/>
    <x v="6"/>
    <x v="38"/>
    <x v="327"/>
    <x v="202"/>
    <n v="4446.078"/>
    <x v="1985"/>
    <x v="0"/>
    <x v="0"/>
    <x v="0"/>
    <x v="0"/>
    <x v="1"/>
    <x v="0"/>
    <x v="0"/>
    <x v="0"/>
    <x v="0"/>
    <x v="4"/>
    <x v="326"/>
    <x v="0"/>
    <x v="0"/>
  </r>
  <r>
    <x v="56"/>
    <x v="1"/>
    <x v="1152"/>
    <x v="3"/>
    <x v="0"/>
    <x v="0"/>
    <x v="6"/>
    <x v="38"/>
    <x v="327"/>
    <x v="96"/>
    <n v="2515.422"/>
    <x v="1985"/>
    <x v="0"/>
    <x v="0"/>
    <x v="0"/>
    <x v="0"/>
    <x v="1"/>
    <x v="0"/>
    <x v="0"/>
    <x v="0"/>
    <x v="0"/>
    <x v="4"/>
    <x v="326"/>
    <x v="0"/>
    <x v="0"/>
  </r>
  <r>
    <x v="56"/>
    <x v="1"/>
    <x v="1152"/>
    <x v="3"/>
    <x v="0"/>
    <x v="0"/>
    <x v="6"/>
    <x v="38"/>
    <x v="327"/>
    <x v="648"/>
    <n v="6288.555"/>
    <x v="1986"/>
    <x v="0"/>
    <x v="0"/>
    <x v="0"/>
    <x v="0"/>
    <x v="1"/>
    <x v="0"/>
    <x v="0"/>
    <x v="0"/>
    <x v="0"/>
    <x v="4"/>
    <x v="326"/>
    <x v="0"/>
    <x v="0"/>
  </r>
  <r>
    <x v="56"/>
    <x v="1"/>
    <x v="1152"/>
    <x v="3"/>
    <x v="0"/>
    <x v="0"/>
    <x v="6"/>
    <x v="38"/>
    <x v="327"/>
    <x v="64"/>
    <n v="88.179"/>
    <x v="1987"/>
    <x v="0"/>
    <x v="0"/>
    <x v="0"/>
    <x v="0"/>
    <x v="1"/>
    <x v="0"/>
    <x v="0"/>
    <x v="0"/>
    <x v="0"/>
    <x v="4"/>
    <x v="326"/>
    <x v="0"/>
    <x v="0"/>
  </r>
  <r>
    <x v="112"/>
    <x v="8"/>
    <x v="1153"/>
    <x v="0"/>
    <x v="0"/>
    <x v="0"/>
    <x v="15"/>
    <x v="43"/>
    <x v="21"/>
    <x v="649"/>
    <n v="9096.255"/>
    <x v="1988"/>
    <x v="0"/>
    <x v="0"/>
    <x v="0"/>
    <x v="0"/>
    <x v="8"/>
    <x v="0"/>
    <x v="0"/>
    <x v="0"/>
    <x v="0"/>
    <x v="4"/>
    <x v="21"/>
    <x v="0"/>
    <x v="0"/>
  </r>
  <r>
    <x v="112"/>
    <x v="8"/>
    <x v="1153"/>
    <x v="0"/>
    <x v="0"/>
    <x v="0"/>
    <x v="15"/>
    <x v="43"/>
    <x v="21"/>
    <x v="650"/>
    <n v="12029.85"/>
    <x v="1989"/>
    <x v="0"/>
    <x v="0"/>
    <x v="0"/>
    <x v="0"/>
    <x v="8"/>
    <x v="0"/>
    <x v="0"/>
    <x v="0"/>
    <x v="0"/>
    <x v="4"/>
    <x v="21"/>
    <x v="0"/>
    <x v="0"/>
  </r>
  <r>
    <x v="113"/>
    <x v="8"/>
    <x v="1153"/>
    <x v="0"/>
    <x v="0"/>
    <x v="0"/>
    <x v="15"/>
    <x v="43"/>
    <x v="21"/>
    <x v="65"/>
    <n v="1308.51"/>
    <x v="1988"/>
    <x v="0"/>
    <x v="0"/>
    <x v="0"/>
    <x v="0"/>
    <x v="8"/>
    <x v="0"/>
    <x v="0"/>
    <x v="0"/>
    <x v="0"/>
    <x v="5"/>
    <x v="21"/>
    <x v="0"/>
    <x v="0"/>
  </r>
  <r>
    <x v="113"/>
    <x v="8"/>
    <x v="1153"/>
    <x v="0"/>
    <x v="0"/>
    <x v="0"/>
    <x v="15"/>
    <x v="43"/>
    <x v="21"/>
    <x v="134"/>
    <n v="612.045"/>
    <x v="1990"/>
    <x v="0"/>
    <x v="0"/>
    <x v="0"/>
    <x v="0"/>
    <x v="8"/>
    <x v="0"/>
    <x v="0"/>
    <x v="0"/>
    <x v="0"/>
    <x v="5"/>
    <x v="21"/>
    <x v="0"/>
    <x v="0"/>
  </r>
  <r>
    <x v="114"/>
    <x v="8"/>
    <x v="1153"/>
    <x v="0"/>
    <x v="0"/>
    <x v="0"/>
    <x v="15"/>
    <x v="43"/>
    <x v="21"/>
    <x v="81"/>
    <n v="1371.825"/>
    <x v="1990"/>
    <x v="0"/>
    <x v="0"/>
    <x v="0"/>
    <x v="0"/>
    <x v="8"/>
    <x v="0"/>
    <x v="0"/>
    <x v="0"/>
    <x v="0"/>
    <x v="5"/>
    <x v="21"/>
    <x v="0"/>
    <x v="0"/>
  </r>
  <r>
    <x v="39"/>
    <x v="8"/>
    <x v="1154"/>
    <x v="0"/>
    <x v="0"/>
    <x v="0"/>
    <x v="15"/>
    <x v="43"/>
    <x v="389"/>
    <x v="113"/>
    <n v="1966.601"/>
    <x v="1988"/>
    <x v="0"/>
    <x v="0"/>
    <x v="0"/>
    <x v="0"/>
    <x v="8"/>
    <x v="0"/>
    <x v="0"/>
    <x v="0"/>
    <x v="0"/>
    <x v="5"/>
    <x v="389"/>
    <x v="0"/>
    <x v="0"/>
  </r>
  <r>
    <x v="113"/>
    <x v="8"/>
    <x v="1154"/>
    <x v="0"/>
    <x v="0"/>
    <x v="0"/>
    <x v="15"/>
    <x v="43"/>
    <x v="389"/>
    <x v="113"/>
    <n v="1966.601"/>
    <x v="1988"/>
    <x v="0"/>
    <x v="0"/>
    <x v="0"/>
    <x v="0"/>
    <x v="8"/>
    <x v="0"/>
    <x v="0"/>
    <x v="0"/>
    <x v="0"/>
    <x v="5"/>
    <x v="389"/>
    <x v="0"/>
    <x v="0"/>
  </r>
  <r>
    <x v="43"/>
    <x v="8"/>
    <x v="1154"/>
    <x v="0"/>
    <x v="0"/>
    <x v="0"/>
    <x v="15"/>
    <x v="43"/>
    <x v="389"/>
    <x v="530"/>
    <n v="3933.202"/>
    <x v="1988"/>
    <x v="0"/>
    <x v="0"/>
    <x v="0"/>
    <x v="0"/>
    <x v="8"/>
    <x v="0"/>
    <x v="0"/>
    <x v="0"/>
    <x v="0"/>
    <x v="5"/>
    <x v="389"/>
    <x v="0"/>
    <x v="0"/>
  </r>
  <r>
    <x v="114"/>
    <x v="8"/>
    <x v="1154"/>
    <x v="0"/>
    <x v="0"/>
    <x v="0"/>
    <x v="15"/>
    <x v="43"/>
    <x v="389"/>
    <x v="240"/>
    <n v="518.664"/>
    <x v="1988"/>
    <x v="0"/>
    <x v="0"/>
    <x v="0"/>
    <x v="0"/>
    <x v="8"/>
    <x v="0"/>
    <x v="0"/>
    <x v="0"/>
    <x v="0"/>
    <x v="5"/>
    <x v="389"/>
    <x v="0"/>
    <x v="0"/>
  </r>
  <r>
    <x v="115"/>
    <x v="16"/>
    <x v="1155"/>
    <x v="0"/>
    <x v="0"/>
    <x v="0"/>
    <x v="64"/>
    <x v="7"/>
    <x v="30"/>
    <x v="144"/>
    <n v="2558.06"/>
    <x v="1991"/>
    <x v="0"/>
    <x v="0"/>
    <x v="0"/>
    <x v="0"/>
    <x v="16"/>
    <x v="0"/>
    <x v="0"/>
    <x v="0"/>
    <x v="0"/>
    <x v="3"/>
    <x v="30"/>
    <x v="0"/>
    <x v="0"/>
  </r>
  <r>
    <x v="115"/>
    <x v="16"/>
    <x v="1155"/>
    <x v="0"/>
    <x v="0"/>
    <x v="0"/>
    <x v="64"/>
    <x v="7"/>
    <x v="30"/>
    <x v="350"/>
    <n v="4849.192"/>
    <x v="1992"/>
    <x v="0"/>
    <x v="0"/>
    <x v="0"/>
    <x v="0"/>
    <x v="16"/>
    <x v="0"/>
    <x v="0"/>
    <x v="0"/>
    <x v="0"/>
    <x v="3"/>
    <x v="30"/>
    <x v="0"/>
    <x v="0"/>
  </r>
  <r>
    <x v="116"/>
    <x v="16"/>
    <x v="1155"/>
    <x v="0"/>
    <x v="0"/>
    <x v="0"/>
    <x v="64"/>
    <x v="7"/>
    <x v="30"/>
    <x v="215"/>
    <n v="689.564"/>
    <x v="1991"/>
    <x v="0"/>
    <x v="0"/>
    <x v="0"/>
    <x v="0"/>
    <x v="16"/>
    <x v="0"/>
    <x v="0"/>
    <x v="0"/>
    <x v="0"/>
    <x v="0"/>
    <x v="30"/>
    <x v="0"/>
    <x v="0"/>
  </r>
  <r>
    <x v="56"/>
    <x v="1"/>
    <x v="1156"/>
    <x v="3"/>
    <x v="0"/>
    <x v="0"/>
    <x v="6"/>
    <x v="38"/>
    <x v="327"/>
    <x v="21"/>
    <n v="102.102"/>
    <x v="1986"/>
    <x v="0"/>
    <x v="0"/>
    <x v="0"/>
    <x v="0"/>
    <x v="1"/>
    <x v="0"/>
    <x v="0"/>
    <x v="0"/>
    <x v="0"/>
    <x v="4"/>
    <x v="326"/>
    <x v="0"/>
    <x v="0"/>
  </r>
  <r>
    <x v="56"/>
    <x v="1"/>
    <x v="1156"/>
    <x v="3"/>
    <x v="0"/>
    <x v="0"/>
    <x v="6"/>
    <x v="38"/>
    <x v="327"/>
    <x v="651"/>
    <n v="2747.472"/>
    <x v="1993"/>
    <x v="0"/>
    <x v="0"/>
    <x v="0"/>
    <x v="0"/>
    <x v="1"/>
    <x v="0"/>
    <x v="0"/>
    <x v="0"/>
    <x v="0"/>
    <x v="4"/>
    <x v="326"/>
    <x v="0"/>
    <x v="0"/>
  </r>
  <r>
    <x v="56"/>
    <x v="1"/>
    <x v="1156"/>
    <x v="3"/>
    <x v="0"/>
    <x v="0"/>
    <x v="6"/>
    <x v="38"/>
    <x v="327"/>
    <x v="153"/>
    <n v="37.128"/>
    <x v="1987"/>
    <x v="0"/>
    <x v="0"/>
    <x v="0"/>
    <x v="0"/>
    <x v="1"/>
    <x v="0"/>
    <x v="0"/>
    <x v="0"/>
    <x v="0"/>
    <x v="4"/>
    <x v="326"/>
    <x v="0"/>
    <x v="0"/>
  </r>
  <r>
    <x v="56"/>
    <x v="1"/>
    <x v="1157"/>
    <x v="0"/>
    <x v="0"/>
    <x v="0"/>
    <x v="65"/>
    <x v="38"/>
    <x v="390"/>
    <x v="405"/>
    <n v="847.261"/>
    <x v="1994"/>
    <x v="0"/>
    <x v="0"/>
    <x v="0"/>
    <x v="0"/>
    <x v="1"/>
    <x v="0"/>
    <x v="0"/>
    <x v="0"/>
    <x v="0"/>
    <x v="4"/>
    <x v="390"/>
    <x v="0"/>
    <x v="0"/>
  </r>
  <r>
    <x v="56"/>
    <x v="1"/>
    <x v="1158"/>
    <x v="4"/>
    <x v="0"/>
    <x v="0"/>
    <x v="8"/>
    <x v="18"/>
    <x v="391"/>
    <x v="85"/>
    <n v="837.119"/>
    <x v="1995"/>
    <x v="0"/>
    <x v="0"/>
    <x v="0"/>
    <x v="0"/>
    <x v="1"/>
    <x v="0"/>
    <x v="0"/>
    <x v="0"/>
    <x v="0"/>
    <x v="4"/>
    <x v="391"/>
    <x v="0"/>
    <x v="0"/>
  </r>
  <r>
    <x v="56"/>
    <x v="1"/>
    <x v="1159"/>
    <x v="0"/>
    <x v="0"/>
    <x v="0"/>
    <x v="36"/>
    <x v="18"/>
    <x v="392"/>
    <x v="652"/>
    <n v="1767.901"/>
    <x v="1996"/>
    <x v="0"/>
    <x v="0"/>
    <x v="0"/>
    <x v="0"/>
    <x v="1"/>
    <x v="0"/>
    <x v="0"/>
    <x v="0"/>
    <x v="0"/>
    <x v="4"/>
    <x v="392"/>
    <x v="0"/>
    <x v="0"/>
  </r>
  <r>
    <x v="66"/>
    <x v="16"/>
    <x v="1160"/>
    <x v="0"/>
    <x v="0"/>
    <x v="0"/>
    <x v="64"/>
    <x v="7"/>
    <x v="393"/>
    <x v="240"/>
    <n v="131.688"/>
    <x v="1997"/>
    <x v="0"/>
    <x v="0"/>
    <x v="0"/>
    <x v="0"/>
    <x v="16"/>
    <x v="0"/>
    <x v="0"/>
    <x v="0"/>
    <x v="0"/>
    <x v="6"/>
    <x v="393"/>
    <x v="1"/>
    <x v="0"/>
  </r>
  <r>
    <x v="66"/>
    <x v="16"/>
    <x v="1160"/>
    <x v="0"/>
    <x v="0"/>
    <x v="0"/>
    <x v="64"/>
    <x v="7"/>
    <x v="393"/>
    <x v="242"/>
    <n v="230.454"/>
    <x v="1998"/>
    <x v="0"/>
    <x v="0"/>
    <x v="0"/>
    <x v="0"/>
    <x v="16"/>
    <x v="0"/>
    <x v="0"/>
    <x v="0"/>
    <x v="0"/>
    <x v="6"/>
    <x v="393"/>
    <x v="1"/>
    <x v="0"/>
  </r>
  <r>
    <x v="64"/>
    <x v="1"/>
    <x v="1161"/>
    <x v="0"/>
    <x v="0"/>
    <x v="0"/>
    <x v="64"/>
    <x v="7"/>
    <x v="393"/>
    <x v="241"/>
    <n v="658.44"/>
    <x v="1997"/>
    <x v="0"/>
    <x v="0"/>
    <x v="0"/>
    <x v="0"/>
    <x v="1"/>
    <x v="0"/>
    <x v="0"/>
    <x v="0"/>
    <x v="0"/>
    <x v="6"/>
    <x v="393"/>
    <x v="1"/>
    <x v="0"/>
  </r>
  <r>
    <x v="64"/>
    <x v="1"/>
    <x v="1161"/>
    <x v="0"/>
    <x v="0"/>
    <x v="0"/>
    <x v="64"/>
    <x v="7"/>
    <x v="393"/>
    <x v="241"/>
    <n v="658.44"/>
    <x v="1998"/>
    <x v="0"/>
    <x v="0"/>
    <x v="0"/>
    <x v="0"/>
    <x v="1"/>
    <x v="0"/>
    <x v="0"/>
    <x v="0"/>
    <x v="0"/>
    <x v="6"/>
    <x v="393"/>
    <x v="1"/>
    <x v="0"/>
  </r>
  <r>
    <x v="82"/>
    <x v="1"/>
    <x v="1161"/>
    <x v="0"/>
    <x v="0"/>
    <x v="0"/>
    <x v="64"/>
    <x v="7"/>
    <x v="393"/>
    <x v="240"/>
    <n v="131.688"/>
    <x v="1999"/>
    <x v="0"/>
    <x v="0"/>
    <x v="0"/>
    <x v="177"/>
    <x v="1"/>
    <x v="0"/>
    <x v="1"/>
    <x v="0"/>
    <x v="0"/>
    <x v="6"/>
    <x v="393"/>
    <x v="1"/>
    <x v="1"/>
  </r>
  <r>
    <x v="55"/>
    <x v="1"/>
    <x v="1161"/>
    <x v="0"/>
    <x v="0"/>
    <x v="0"/>
    <x v="64"/>
    <x v="7"/>
    <x v="393"/>
    <x v="653"/>
    <n v="1053.504"/>
    <x v="1998"/>
    <x v="0"/>
    <x v="0"/>
    <x v="0"/>
    <x v="0"/>
    <x v="1"/>
    <x v="0"/>
    <x v="0"/>
    <x v="0"/>
    <x v="0"/>
    <x v="6"/>
    <x v="393"/>
    <x v="1"/>
    <x v="0"/>
  </r>
  <r>
    <x v="55"/>
    <x v="1"/>
    <x v="1162"/>
    <x v="0"/>
    <x v="0"/>
    <x v="0"/>
    <x v="64"/>
    <x v="7"/>
    <x v="394"/>
    <x v="240"/>
    <n v="171.792"/>
    <x v="2000"/>
    <x v="0"/>
    <x v="0"/>
    <x v="0"/>
    <x v="0"/>
    <x v="1"/>
    <x v="1"/>
    <x v="0"/>
    <x v="0"/>
    <x v="0"/>
    <x v="6"/>
    <x v="394"/>
    <x v="1"/>
    <x v="0"/>
  </r>
  <r>
    <x v="55"/>
    <x v="1"/>
    <x v="1162"/>
    <x v="0"/>
    <x v="0"/>
    <x v="0"/>
    <x v="64"/>
    <x v="7"/>
    <x v="394"/>
    <x v="240"/>
    <n v="171.792"/>
    <x v="2001"/>
    <x v="0"/>
    <x v="0"/>
    <x v="0"/>
    <x v="0"/>
    <x v="1"/>
    <x v="1"/>
    <x v="0"/>
    <x v="0"/>
    <x v="0"/>
    <x v="6"/>
    <x v="394"/>
    <x v="1"/>
    <x v="0"/>
  </r>
  <r>
    <x v="55"/>
    <x v="1"/>
    <x v="1162"/>
    <x v="0"/>
    <x v="0"/>
    <x v="0"/>
    <x v="64"/>
    <x v="7"/>
    <x v="394"/>
    <x v="240"/>
    <n v="171.792"/>
    <x v="2002"/>
    <x v="0"/>
    <x v="0"/>
    <x v="0"/>
    <x v="178"/>
    <x v="1"/>
    <x v="0"/>
    <x v="1"/>
    <x v="0"/>
    <x v="0"/>
    <x v="6"/>
    <x v="394"/>
    <x v="1"/>
    <x v="1"/>
  </r>
  <r>
    <x v="74"/>
    <x v="8"/>
    <x v="1163"/>
    <x v="0"/>
    <x v="0"/>
    <x v="0"/>
    <x v="12"/>
    <x v="20"/>
    <x v="395"/>
    <x v="64"/>
    <n v="10.488"/>
    <x v="2003"/>
    <x v="0"/>
    <x v="0"/>
    <x v="0"/>
    <x v="0"/>
    <x v="8"/>
    <x v="0"/>
    <x v="0"/>
    <x v="0"/>
    <x v="0"/>
    <x v="8"/>
    <x v="395"/>
    <x v="1"/>
    <x v="0"/>
  </r>
  <r>
    <x v="80"/>
    <x v="8"/>
    <x v="1164"/>
    <x v="0"/>
    <x v="0"/>
    <x v="0"/>
    <x v="15"/>
    <x v="43"/>
    <x v="396"/>
    <x v="44"/>
    <n v="8.983"/>
    <x v="2004"/>
    <x v="0"/>
    <x v="0"/>
    <x v="0"/>
    <x v="0"/>
    <x v="8"/>
    <x v="0"/>
    <x v="0"/>
    <x v="0"/>
    <x v="0"/>
    <x v="8"/>
    <x v="396"/>
    <x v="1"/>
    <x v="0"/>
  </r>
  <r>
    <x v="74"/>
    <x v="8"/>
    <x v="1165"/>
    <x v="0"/>
    <x v="0"/>
    <x v="0"/>
    <x v="15"/>
    <x v="43"/>
    <x v="284"/>
    <x v="6"/>
    <n v="62.109"/>
    <x v="2005"/>
    <x v="0"/>
    <x v="0"/>
    <x v="0"/>
    <x v="0"/>
    <x v="8"/>
    <x v="0"/>
    <x v="0"/>
    <x v="0"/>
    <x v="0"/>
    <x v="8"/>
    <x v="283"/>
    <x v="1"/>
    <x v="0"/>
  </r>
  <r>
    <x v="74"/>
    <x v="8"/>
    <x v="1165"/>
    <x v="0"/>
    <x v="0"/>
    <x v="0"/>
    <x v="15"/>
    <x v="43"/>
    <x v="284"/>
    <x v="134"/>
    <n v="26.883"/>
    <x v="2006"/>
    <x v="0"/>
    <x v="0"/>
    <x v="0"/>
    <x v="0"/>
    <x v="8"/>
    <x v="0"/>
    <x v="0"/>
    <x v="0"/>
    <x v="0"/>
    <x v="8"/>
    <x v="283"/>
    <x v="1"/>
    <x v="0"/>
  </r>
  <r>
    <x v="74"/>
    <x v="8"/>
    <x v="1165"/>
    <x v="0"/>
    <x v="0"/>
    <x v="0"/>
    <x v="15"/>
    <x v="43"/>
    <x v="284"/>
    <x v="236"/>
    <n v="38.007"/>
    <x v="2007"/>
    <x v="0"/>
    <x v="0"/>
    <x v="0"/>
    <x v="0"/>
    <x v="8"/>
    <x v="0"/>
    <x v="0"/>
    <x v="0"/>
    <x v="0"/>
    <x v="8"/>
    <x v="283"/>
    <x v="1"/>
    <x v="0"/>
  </r>
  <r>
    <x v="74"/>
    <x v="1"/>
    <x v="1166"/>
    <x v="0"/>
    <x v="0"/>
    <x v="0"/>
    <x v="12"/>
    <x v="20"/>
    <x v="397"/>
    <x v="654"/>
    <n v="157.399"/>
    <x v="2008"/>
    <x v="0"/>
    <x v="0"/>
    <x v="0"/>
    <x v="0"/>
    <x v="1"/>
    <x v="0"/>
    <x v="0"/>
    <x v="0"/>
    <x v="0"/>
    <x v="8"/>
    <x v="397"/>
    <x v="1"/>
    <x v="0"/>
  </r>
  <r>
    <x v="63"/>
    <x v="1"/>
    <x v="1166"/>
    <x v="0"/>
    <x v="0"/>
    <x v="0"/>
    <x v="12"/>
    <x v="20"/>
    <x v="397"/>
    <x v="249"/>
    <n v="21.987"/>
    <x v="2009"/>
    <x v="0"/>
    <x v="0"/>
    <x v="0"/>
    <x v="0"/>
    <x v="1"/>
    <x v="1"/>
    <x v="0"/>
    <x v="0"/>
    <x v="0"/>
    <x v="8"/>
    <x v="397"/>
    <x v="1"/>
    <x v="0"/>
  </r>
  <r>
    <x v="80"/>
    <x v="1"/>
    <x v="1166"/>
    <x v="0"/>
    <x v="0"/>
    <x v="0"/>
    <x v="12"/>
    <x v="20"/>
    <x v="397"/>
    <x v="554"/>
    <n v="360.866"/>
    <x v="2008"/>
    <x v="0"/>
    <x v="0"/>
    <x v="0"/>
    <x v="0"/>
    <x v="1"/>
    <x v="0"/>
    <x v="0"/>
    <x v="0"/>
    <x v="0"/>
    <x v="8"/>
    <x v="397"/>
    <x v="1"/>
    <x v="0"/>
  </r>
  <r>
    <x v="80"/>
    <x v="1"/>
    <x v="1166"/>
    <x v="0"/>
    <x v="0"/>
    <x v="0"/>
    <x v="12"/>
    <x v="20"/>
    <x v="397"/>
    <x v="655"/>
    <n v="511.634"/>
    <x v="2010"/>
    <x v="0"/>
    <x v="0"/>
    <x v="0"/>
    <x v="0"/>
    <x v="1"/>
    <x v="0"/>
    <x v="0"/>
    <x v="0"/>
    <x v="0"/>
    <x v="8"/>
    <x v="397"/>
    <x v="1"/>
    <x v="0"/>
  </r>
  <r>
    <x v="63"/>
    <x v="1"/>
    <x v="1166"/>
    <x v="0"/>
    <x v="0"/>
    <x v="0"/>
    <x v="12"/>
    <x v="20"/>
    <x v="397"/>
    <x v="153"/>
    <n v="2.792"/>
    <x v="2011"/>
    <x v="0"/>
    <x v="0"/>
    <x v="0"/>
    <x v="0"/>
    <x v="1"/>
    <x v="0"/>
    <x v="0"/>
    <x v="0"/>
    <x v="0"/>
    <x v="8"/>
    <x v="397"/>
    <x v="1"/>
    <x v="0"/>
  </r>
  <r>
    <x v="80"/>
    <x v="1"/>
    <x v="1167"/>
    <x v="0"/>
    <x v="0"/>
    <x v="0"/>
    <x v="15"/>
    <x v="43"/>
    <x v="396"/>
    <x v="38"/>
    <n v="48.37"/>
    <x v="2012"/>
    <x v="0"/>
    <x v="0"/>
    <x v="0"/>
    <x v="179"/>
    <x v="1"/>
    <x v="0"/>
    <x v="1"/>
    <x v="0"/>
    <x v="0"/>
    <x v="8"/>
    <x v="396"/>
    <x v="1"/>
    <x v="1"/>
  </r>
  <r>
    <x v="81"/>
    <x v="1"/>
    <x v="1167"/>
    <x v="0"/>
    <x v="0"/>
    <x v="0"/>
    <x v="15"/>
    <x v="43"/>
    <x v="396"/>
    <x v="185"/>
    <n v="76.01"/>
    <x v="2013"/>
    <x v="0"/>
    <x v="0"/>
    <x v="0"/>
    <x v="0"/>
    <x v="1"/>
    <x v="0"/>
    <x v="0"/>
    <x v="0"/>
    <x v="0"/>
    <x v="8"/>
    <x v="396"/>
    <x v="1"/>
    <x v="0"/>
  </r>
  <r>
    <x v="80"/>
    <x v="1"/>
    <x v="1167"/>
    <x v="0"/>
    <x v="0"/>
    <x v="0"/>
    <x v="15"/>
    <x v="43"/>
    <x v="396"/>
    <x v="158"/>
    <n v="2.764"/>
    <x v="2014"/>
    <x v="0"/>
    <x v="0"/>
    <x v="0"/>
    <x v="0"/>
    <x v="1"/>
    <x v="0"/>
    <x v="0"/>
    <x v="0"/>
    <x v="0"/>
    <x v="8"/>
    <x v="396"/>
    <x v="1"/>
    <x v="0"/>
  </r>
  <r>
    <x v="80"/>
    <x v="1"/>
    <x v="1167"/>
    <x v="0"/>
    <x v="0"/>
    <x v="0"/>
    <x v="15"/>
    <x v="43"/>
    <x v="396"/>
    <x v="656"/>
    <n v="381.432"/>
    <x v="2015"/>
    <x v="0"/>
    <x v="0"/>
    <x v="0"/>
    <x v="0"/>
    <x v="1"/>
    <x v="0"/>
    <x v="0"/>
    <x v="0"/>
    <x v="0"/>
    <x v="8"/>
    <x v="396"/>
    <x v="1"/>
    <x v="0"/>
  </r>
  <r>
    <x v="80"/>
    <x v="1"/>
    <x v="1167"/>
    <x v="0"/>
    <x v="0"/>
    <x v="0"/>
    <x v="15"/>
    <x v="43"/>
    <x v="396"/>
    <x v="657"/>
    <n v="1497.397"/>
    <x v="2013"/>
    <x v="0"/>
    <x v="0"/>
    <x v="0"/>
    <x v="0"/>
    <x v="1"/>
    <x v="0"/>
    <x v="0"/>
    <x v="0"/>
    <x v="0"/>
    <x v="8"/>
    <x v="396"/>
    <x v="1"/>
    <x v="0"/>
  </r>
  <r>
    <x v="80"/>
    <x v="1"/>
    <x v="1168"/>
    <x v="0"/>
    <x v="0"/>
    <x v="0"/>
    <x v="15"/>
    <x v="43"/>
    <x v="284"/>
    <x v="658"/>
    <n v="2135.808"/>
    <x v="2016"/>
    <x v="0"/>
    <x v="0"/>
    <x v="0"/>
    <x v="0"/>
    <x v="1"/>
    <x v="0"/>
    <x v="0"/>
    <x v="0"/>
    <x v="0"/>
    <x v="8"/>
    <x v="283"/>
    <x v="1"/>
    <x v="0"/>
  </r>
  <r>
    <x v="74"/>
    <x v="1"/>
    <x v="1168"/>
    <x v="0"/>
    <x v="0"/>
    <x v="0"/>
    <x v="15"/>
    <x v="43"/>
    <x v="284"/>
    <x v="22"/>
    <n v="129.78"/>
    <x v="2006"/>
    <x v="0"/>
    <x v="0"/>
    <x v="0"/>
    <x v="0"/>
    <x v="1"/>
    <x v="0"/>
    <x v="0"/>
    <x v="0"/>
    <x v="0"/>
    <x v="8"/>
    <x v="283"/>
    <x v="1"/>
    <x v="0"/>
  </r>
  <r>
    <x v="47"/>
    <x v="156"/>
    <x v="1169"/>
    <x v="0"/>
    <x v="6"/>
    <x v="19"/>
    <x v="33"/>
    <x v="7"/>
    <x v="53"/>
    <x v="170"/>
    <n v="3082"/>
    <x v="2017"/>
    <x v="0"/>
    <x v="0"/>
    <x v="0"/>
    <x v="0"/>
    <x v="156"/>
    <x v="1"/>
    <x v="0"/>
    <x v="0"/>
    <x v="0"/>
    <x v="0"/>
    <x v="53"/>
    <x v="0"/>
    <x v="0"/>
  </r>
  <r>
    <x v="65"/>
    <x v="156"/>
    <x v="1170"/>
    <x v="0"/>
    <x v="6"/>
    <x v="19"/>
    <x v="33"/>
    <x v="7"/>
    <x v="147"/>
    <x v="139"/>
    <n v="142.8"/>
    <x v="2018"/>
    <x v="0"/>
    <x v="0"/>
    <x v="0"/>
    <x v="0"/>
    <x v="156"/>
    <x v="1"/>
    <x v="0"/>
    <x v="0"/>
    <x v="0"/>
    <x v="8"/>
    <x v="147"/>
    <x v="1"/>
    <x v="0"/>
  </r>
  <r>
    <x v="10"/>
    <x v="1"/>
    <x v="1171"/>
    <x v="7"/>
    <x v="0"/>
    <x v="0"/>
    <x v="14"/>
    <x v="18"/>
    <x v="53"/>
    <x v="243"/>
    <n v="309.995"/>
    <x v="2019"/>
    <x v="0"/>
    <x v="0"/>
    <x v="0"/>
    <x v="180"/>
    <x v="1"/>
    <x v="0"/>
    <x v="1"/>
    <x v="0"/>
    <x v="0"/>
    <x v="0"/>
    <x v="53"/>
    <x v="0"/>
    <x v="1"/>
  </r>
  <r>
    <x v="117"/>
    <x v="11"/>
    <x v="1171"/>
    <x v="7"/>
    <x v="0"/>
    <x v="0"/>
    <x v="14"/>
    <x v="18"/>
    <x v="53"/>
    <x v="390"/>
    <n v="1417.12"/>
    <x v="2020"/>
    <x v="0"/>
    <x v="0"/>
    <x v="0"/>
    <x v="181"/>
    <x v="11"/>
    <x v="0"/>
    <x v="0"/>
    <x v="0"/>
    <x v="0"/>
    <x v="0"/>
    <x v="53"/>
    <x v="0"/>
    <x v="0"/>
  </r>
  <r>
    <x v="117"/>
    <x v="11"/>
    <x v="1171"/>
    <x v="7"/>
    <x v="0"/>
    <x v="0"/>
    <x v="14"/>
    <x v="18"/>
    <x v="53"/>
    <x v="38"/>
    <n v="619.99"/>
    <x v="2021"/>
    <x v="0"/>
    <x v="0"/>
    <x v="0"/>
    <x v="0"/>
    <x v="11"/>
    <x v="0"/>
    <x v="0"/>
    <x v="0"/>
    <x v="0"/>
    <x v="0"/>
    <x v="53"/>
    <x v="0"/>
    <x v="0"/>
  </r>
  <r>
    <x v="14"/>
    <x v="11"/>
    <x v="1171"/>
    <x v="7"/>
    <x v="0"/>
    <x v="0"/>
    <x v="14"/>
    <x v="18"/>
    <x v="53"/>
    <x v="105"/>
    <n v="628.847"/>
    <x v="2021"/>
    <x v="0"/>
    <x v="0"/>
    <x v="0"/>
    <x v="0"/>
    <x v="11"/>
    <x v="0"/>
    <x v="0"/>
    <x v="0"/>
    <x v="0"/>
    <x v="0"/>
    <x v="53"/>
    <x v="0"/>
    <x v="0"/>
  </r>
  <r>
    <x v="47"/>
    <x v="11"/>
    <x v="1171"/>
    <x v="7"/>
    <x v="0"/>
    <x v="0"/>
    <x v="14"/>
    <x v="18"/>
    <x v="53"/>
    <x v="242"/>
    <n v="371.994"/>
    <x v="2022"/>
    <x v="0"/>
    <x v="0"/>
    <x v="0"/>
    <x v="0"/>
    <x v="11"/>
    <x v="0"/>
    <x v="0"/>
    <x v="0"/>
    <x v="0"/>
    <x v="0"/>
    <x v="53"/>
    <x v="0"/>
    <x v="0"/>
  </r>
  <r>
    <x v="42"/>
    <x v="11"/>
    <x v="1172"/>
    <x v="7"/>
    <x v="0"/>
    <x v="0"/>
    <x v="14"/>
    <x v="19"/>
    <x v="304"/>
    <x v="659"/>
    <n v="5580.12"/>
    <x v="2023"/>
    <x v="0"/>
    <x v="0"/>
    <x v="0"/>
    <x v="0"/>
    <x v="11"/>
    <x v="0"/>
    <x v="0"/>
    <x v="0"/>
    <x v="0"/>
    <x v="1"/>
    <x v="303"/>
    <x v="0"/>
    <x v="0"/>
  </r>
  <r>
    <x v="20"/>
    <x v="11"/>
    <x v="1172"/>
    <x v="7"/>
    <x v="0"/>
    <x v="0"/>
    <x v="14"/>
    <x v="19"/>
    <x v="304"/>
    <x v="147"/>
    <n v="1011.78"/>
    <x v="2023"/>
    <x v="0"/>
    <x v="0"/>
    <x v="0"/>
    <x v="0"/>
    <x v="11"/>
    <x v="0"/>
    <x v="0"/>
    <x v="0"/>
    <x v="0"/>
    <x v="0"/>
    <x v="303"/>
    <x v="0"/>
    <x v="0"/>
  </r>
  <r>
    <x v="38"/>
    <x v="11"/>
    <x v="1173"/>
    <x v="0"/>
    <x v="0"/>
    <x v="0"/>
    <x v="15"/>
    <x v="18"/>
    <x v="26"/>
    <x v="113"/>
    <n v="914.914"/>
    <x v="2024"/>
    <x v="0"/>
    <x v="0"/>
    <x v="0"/>
    <x v="0"/>
    <x v="11"/>
    <x v="0"/>
    <x v="0"/>
    <x v="0"/>
    <x v="0"/>
    <x v="5"/>
    <x v="26"/>
    <x v="0"/>
    <x v="0"/>
  </r>
  <r>
    <x v="16"/>
    <x v="11"/>
    <x v="1174"/>
    <x v="0"/>
    <x v="0"/>
    <x v="0"/>
    <x v="15"/>
    <x v="19"/>
    <x v="398"/>
    <x v="562"/>
    <n v="3244.059"/>
    <x v="2025"/>
    <x v="0"/>
    <x v="0"/>
    <x v="0"/>
    <x v="0"/>
    <x v="11"/>
    <x v="0"/>
    <x v="0"/>
    <x v="0"/>
    <x v="0"/>
    <x v="2"/>
    <x v="398"/>
    <x v="0"/>
    <x v="0"/>
  </r>
  <r>
    <x v="16"/>
    <x v="1"/>
    <x v="1175"/>
    <x v="0"/>
    <x v="0"/>
    <x v="0"/>
    <x v="31"/>
    <x v="20"/>
    <x v="41"/>
    <x v="516"/>
    <n v="3367.462"/>
    <x v="2026"/>
    <x v="0"/>
    <x v="0"/>
    <x v="0"/>
    <x v="0"/>
    <x v="1"/>
    <x v="0"/>
    <x v="0"/>
    <x v="0"/>
    <x v="0"/>
    <x v="2"/>
    <x v="41"/>
    <x v="0"/>
    <x v="0"/>
  </r>
  <r>
    <x v="13"/>
    <x v="1"/>
    <x v="1175"/>
    <x v="0"/>
    <x v="0"/>
    <x v="0"/>
    <x v="31"/>
    <x v="20"/>
    <x v="41"/>
    <x v="44"/>
    <n v="183.937"/>
    <x v="2026"/>
    <x v="0"/>
    <x v="0"/>
    <x v="0"/>
    <x v="0"/>
    <x v="1"/>
    <x v="0"/>
    <x v="0"/>
    <x v="0"/>
    <x v="0"/>
    <x v="2"/>
    <x v="41"/>
    <x v="0"/>
    <x v="0"/>
  </r>
  <r>
    <x v="50"/>
    <x v="1"/>
    <x v="1175"/>
    <x v="0"/>
    <x v="0"/>
    <x v="0"/>
    <x v="31"/>
    <x v="20"/>
    <x v="41"/>
    <x v="21"/>
    <n v="311.278"/>
    <x v="2027"/>
    <x v="0"/>
    <x v="0"/>
    <x v="0"/>
    <x v="0"/>
    <x v="1"/>
    <x v="0"/>
    <x v="0"/>
    <x v="0"/>
    <x v="0"/>
    <x v="2"/>
    <x v="41"/>
    <x v="0"/>
    <x v="0"/>
  </r>
  <r>
    <x v="24"/>
    <x v="1"/>
    <x v="1176"/>
    <x v="8"/>
    <x v="0"/>
    <x v="0"/>
    <x v="16"/>
    <x v="20"/>
    <x v="41"/>
    <x v="83"/>
    <n v="32.16"/>
    <x v="2028"/>
    <x v="0"/>
    <x v="0"/>
    <x v="0"/>
    <x v="0"/>
    <x v="1"/>
    <x v="0"/>
    <x v="0"/>
    <x v="0"/>
    <x v="0"/>
    <x v="3"/>
    <x v="41"/>
    <x v="0"/>
    <x v="0"/>
  </r>
  <r>
    <x v="24"/>
    <x v="1"/>
    <x v="1176"/>
    <x v="8"/>
    <x v="0"/>
    <x v="0"/>
    <x v="16"/>
    <x v="20"/>
    <x v="41"/>
    <x v="140"/>
    <n v="192.96"/>
    <x v="2029"/>
    <x v="0"/>
    <x v="0"/>
    <x v="0"/>
    <x v="0"/>
    <x v="1"/>
    <x v="0"/>
    <x v="0"/>
    <x v="0"/>
    <x v="0"/>
    <x v="3"/>
    <x v="41"/>
    <x v="0"/>
    <x v="0"/>
  </r>
  <r>
    <x v="24"/>
    <x v="1"/>
    <x v="1176"/>
    <x v="8"/>
    <x v="0"/>
    <x v="0"/>
    <x v="16"/>
    <x v="20"/>
    <x v="41"/>
    <x v="48"/>
    <n v="48.24"/>
    <x v="2030"/>
    <x v="0"/>
    <x v="0"/>
    <x v="0"/>
    <x v="182"/>
    <x v="1"/>
    <x v="0"/>
    <x v="0"/>
    <x v="0"/>
    <x v="0"/>
    <x v="3"/>
    <x v="41"/>
    <x v="0"/>
    <x v="0"/>
  </r>
  <r>
    <x v="60"/>
    <x v="1"/>
    <x v="1176"/>
    <x v="8"/>
    <x v="0"/>
    <x v="0"/>
    <x v="16"/>
    <x v="20"/>
    <x v="41"/>
    <x v="136"/>
    <n v="1415.04"/>
    <x v="2031"/>
    <x v="0"/>
    <x v="0"/>
    <x v="0"/>
    <x v="0"/>
    <x v="1"/>
    <x v="0"/>
    <x v="0"/>
    <x v="0"/>
    <x v="0"/>
    <x v="4"/>
    <x v="41"/>
    <x v="0"/>
    <x v="0"/>
  </r>
  <r>
    <x v="112"/>
    <x v="1"/>
    <x v="1176"/>
    <x v="8"/>
    <x v="0"/>
    <x v="0"/>
    <x v="16"/>
    <x v="20"/>
    <x v="41"/>
    <x v="660"/>
    <n v="8924.4"/>
    <x v="2031"/>
    <x v="0"/>
    <x v="0"/>
    <x v="0"/>
    <x v="0"/>
    <x v="1"/>
    <x v="0"/>
    <x v="0"/>
    <x v="0"/>
    <x v="0"/>
    <x v="4"/>
    <x v="41"/>
    <x v="0"/>
    <x v="0"/>
  </r>
  <r>
    <x v="4"/>
    <x v="1"/>
    <x v="1177"/>
    <x v="8"/>
    <x v="0"/>
    <x v="0"/>
    <x v="16"/>
    <x v="20"/>
    <x v="399"/>
    <x v="236"/>
    <n v="774.982"/>
    <x v="2032"/>
    <x v="0"/>
    <x v="0"/>
    <x v="0"/>
    <x v="183"/>
    <x v="1"/>
    <x v="0"/>
    <x v="1"/>
    <x v="0"/>
    <x v="0"/>
    <x v="0"/>
    <x v="399"/>
    <x v="0"/>
    <x v="1"/>
  </r>
  <r>
    <x v="118"/>
    <x v="14"/>
    <x v="1177"/>
    <x v="8"/>
    <x v="0"/>
    <x v="0"/>
    <x v="16"/>
    <x v="20"/>
    <x v="399"/>
    <x v="182"/>
    <n v="1153.022"/>
    <x v="2033"/>
    <x v="0"/>
    <x v="0"/>
    <x v="0"/>
    <x v="0"/>
    <x v="14"/>
    <x v="0"/>
    <x v="0"/>
    <x v="0"/>
    <x v="0"/>
    <x v="3"/>
    <x v="399"/>
    <x v="0"/>
    <x v="0"/>
  </r>
  <r>
    <x v="39"/>
    <x v="14"/>
    <x v="1177"/>
    <x v="8"/>
    <x v="0"/>
    <x v="0"/>
    <x v="16"/>
    <x v="20"/>
    <x v="399"/>
    <x v="182"/>
    <n v="1153.022"/>
    <x v="2034"/>
    <x v="0"/>
    <x v="0"/>
    <x v="0"/>
    <x v="0"/>
    <x v="14"/>
    <x v="0"/>
    <x v="0"/>
    <x v="0"/>
    <x v="0"/>
    <x v="5"/>
    <x v="399"/>
    <x v="0"/>
    <x v="0"/>
  </r>
  <r>
    <x v="113"/>
    <x v="14"/>
    <x v="1177"/>
    <x v="8"/>
    <x v="0"/>
    <x v="0"/>
    <x v="16"/>
    <x v="20"/>
    <x v="399"/>
    <x v="182"/>
    <n v="1153.022"/>
    <x v="2034"/>
    <x v="0"/>
    <x v="0"/>
    <x v="0"/>
    <x v="0"/>
    <x v="14"/>
    <x v="0"/>
    <x v="0"/>
    <x v="0"/>
    <x v="0"/>
    <x v="5"/>
    <x v="399"/>
    <x v="0"/>
    <x v="0"/>
  </r>
  <r>
    <x v="119"/>
    <x v="14"/>
    <x v="1177"/>
    <x v="8"/>
    <x v="0"/>
    <x v="0"/>
    <x v="16"/>
    <x v="20"/>
    <x v="399"/>
    <x v="166"/>
    <n v="189.02"/>
    <x v="2034"/>
    <x v="0"/>
    <x v="0"/>
    <x v="0"/>
    <x v="0"/>
    <x v="14"/>
    <x v="0"/>
    <x v="0"/>
    <x v="0"/>
    <x v="0"/>
    <x v="5"/>
    <x v="399"/>
    <x v="0"/>
    <x v="0"/>
  </r>
  <r>
    <x v="35"/>
    <x v="14"/>
    <x v="1177"/>
    <x v="8"/>
    <x v="0"/>
    <x v="0"/>
    <x v="16"/>
    <x v="20"/>
    <x v="399"/>
    <x v="181"/>
    <n v="302.432"/>
    <x v="2033"/>
    <x v="0"/>
    <x v="0"/>
    <x v="0"/>
    <x v="0"/>
    <x v="14"/>
    <x v="0"/>
    <x v="0"/>
    <x v="0"/>
    <x v="0"/>
    <x v="5"/>
    <x v="399"/>
    <x v="0"/>
    <x v="0"/>
  </r>
  <r>
    <x v="24"/>
    <x v="1"/>
    <x v="1178"/>
    <x v="8"/>
    <x v="0"/>
    <x v="0"/>
    <x v="16"/>
    <x v="15"/>
    <x v="41"/>
    <x v="158"/>
    <n v="71.588"/>
    <x v="2035"/>
    <x v="0"/>
    <x v="0"/>
    <x v="0"/>
    <x v="0"/>
    <x v="1"/>
    <x v="1"/>
    <x v="0"/>
    <x v="0"/>
    <x v="0"/>
    <x v="3"/>
    <x v="41"/>
    <x v="0"/>
    <x v="0"/>
  </r>
  <r>
    <x v="24"/>
    <x v="1"/>
    <x v="1178"/>
    <x v="8"/>
    <x v="0"/>
    <x v="0"/>
    <x v="16"/>
    <x v="15"/>
    <x v="41"/>
    <x v="221"/>
    <n v="196.867"/>
    <x v="2036"/>
    <x v="0"/>
    <x v="0"/>
    <x v="0"/>
    <x v="0"/>
    <x v="1"/>
    <x v="0"/>
    <x v="0"/>
    <x v="0"/>
    <x v="0"/>
    <x v="3"/>
    <x v="41"/>
    <x v="0"/>
    <x v="0"/>
  </r>
  <r>
    <x v="56"/>
    <x v="1"/>
    <x v="1178"/>
    <x v="8"/>
    <x v="0"/>
    <x v="0"/>
    <x v="16"/>
    <x v="15"/>
    <x v="41"/>
    <x v="102"/>
    <n v="17.897"/>
    <x v="2037"/>
    <x v="0"/>
    <x v="0"/>
    <x v="0"/>
    <x v="0"/>
    <x v="1"/>
    <x v="0"/>
    <x v="0"/>
    <x v="0"/>
    <x v="0"/>
    <x v="4"/>
    <x v="41"/>
    <x v="0"/>
    <x v="0"/>
  </r>
  <r>
    <x v="56"/>
    <x v="1"/>
    <x v="1178"/>
    <x v="8"/>
    <x v="0"/>
    <x v="0"/>
    <x v="16"/>
    <x v="15"/>
    <x v="41"/>
    <x v="130"/>
    <n v="322.146"/>
    <x v="2038"/>
    <x v="0"/>
    <x v="0"/>
    <x v="0"/>
    <x v="184"/>
    <x v="1"/>
    <x v="0"/>
    <x v="1"/>
    <x v="0"/>
    <x v="0"/>
    <x v="4"/>
    <x v="41"/>
    <x v="0"/>
    <x v="1"/>
  </r>
  <r>
    <x v="35"/>
    <x v="1"/>
    <x v="1178"/>
    <x v="8"/>
    <x v="0"/>
    <x v="0"/>
    <x v="16"/>
    <x v="15"/>
    <x v="41"/>
    <x v="130"/>
    <n v="322.146"/>
    <x v="2039"/>
    <x v="0"/>
    <x v="0"/>
    <x v="0"/>
    <x v="185"/>
    <x v="1"/>
    <x v="1"/>
    <x v="0"/>
    <x v="0"/>
    <x v="0"/>
    <x v="5"/>
    <x v="41"/>
    <x v="0"/>
    <x v="0"/>
  </r>
  <r>
    <x v="36"/>
    <x v="1"/>
    <x v="1178"/>
    <x v="8"/>
    <x v="0"/>
    <x v="0"/>
    <x v="16"/>
    <x v="15"/>
    <x v="41"/>
    <x v="101"/>
    <n v="644.292"/>
    <x v="2040"/>
    <x v="0"/>
    <x v="0"/>
    <x v="0"/>
    <x v="0"/>
    <x v="1"/>
    <x v="0"/>
    <x v="0"/>
    <x v="0"/>
    <x v="0"/>
    <x v="4"/>
    <x v="41"/>
    <x v="0"/>
    <x v="0"/>
  </r>
  <r>
    <x v="56"/>
    <x v="1"/>
    <x v="1178"/>
    <x v="8"/>
    <x v="0"/>
    <x v="0"/>
    <x v="16"/>
    <x v="15"/>
    <x v="41"/>
    <x v="541"/>
    <n v="3149.872"/>
    <x v="2041"/>
    <x v="0"/>
    <x v="0"/>
    <x v="0"/>
    <x v="186"/>
    <x v="1"/>
    <x v="0"/>
    <x v="1"/>
    <x v="0"/>
    <x v="0"/>
    <x v="4"/>
    <x v="41"/>
    <x v="0"/>
    <x v="1"/>
  </r>
  <r>
    <x v="103"/>
    <x v="1"/>
    <x v="1178"/>
    <x v="8"/>
    <x v="0"/>
    <x v="0"/>
    <x v="16"/>
    <x v="15"/>
    <x v="41"/>
    <x v="134"/>
    <n v="519.013"/>
    <x v="2042"/>
    <x v="0"/>
    <x v="0"/>
    <x v="0"/>
    <x v="0"/>
    <x v="1"/>
    <x v="0"/>
    <x v="0"/>
    <x v="0"/>
    <x v="0"/>
    <x v="4"/>
    <x v="41"/>
    <x v="0"/>
    <x v="0"/>
  </r>
  <r>
    <x v="112"/>
    <x v="1"/>
    <x v="1178"/>
    <x v="8"/>
    <x v="0"/>
    <x v="0"/>
    <x v="16"/>
    <x v="15"/>
    <x v="41"/>
    <x v="527"/>
    <n v="7301.976"/>
    <x v="2042"/>
    <x v="0"/>
    <x v="0"/>
    <x v="0"/>
    <x v="0"/>
    <x v="1"/>
    <x v="0"/>
    <x v="0"/>
    <x v="0"/>
    <x v="0"/>
    <x v="4"/>
    <x v="41"/>
    <x v="0"/>
    <x v="0"/>
  </r>
  <r>
    <x v="112"/>
    <x v="1"/>
    <x v="1178"/>
    <x v="8"/>
    <x v="0"/>
    <x v="0"/>
    <x v="16"/>
    <x v="15"/>
    <x v="41"/>
    <x v="661"/>
    <n v="17055.841"/>
    <x v="2043"/>
    <x v="0"/>
    <x v="0"/>
    <x v="0"/>
    <x v="0"/>
    <x v="1"/>
    <x v="0"/>
    <x v="0"/>
    <x v="0"/>
    <x v="0"/>
    <x v="4"/>
    <x v="41"/>
    <x v="0"/>
    <x v="0"/>
  </r>
  <r>
    <x v="35"/>
    <x v="1"/>
    <x v="1178"/>
    <x v="8"/>
    <x v="0"/>
    <x v="0"/>
    <x v="16"/>
    <x v="15"/>
    <x v="41"/>
    <x v="158"/>
    <n v="71.588"/>
    <x v="2038"/>
    <x v="0"/>
    <x v="0"/>
    <x v="0"/>
    <x v="187"/>
    <x v="1"/>
    <x v="0"/>
    <x v="1"/>
    <x v="0"/>
    <x v="0"/>
    <x v="5"/>
    <x v="41"/>
    <x v="0"/>
    <x v="1"/>
  </r>
  <r>
    <x v="45"/>
    <x v="14"/>
    <x v="1179"/>
    <x v="8"/>
    <x v="0"/>
    <x v="0"/>
    <x v="16"/>
    <x v="15"/>
    <x v="400"/>
    <x v="244"/>
    <n v="4708.645"/>
    <x v="2044"/>
    <x v="0"/>
    <x v="0"/>
    <x v="0"/>
    <x v="0"/>
    <x v="14"/>
    <x v="0"/>
    <x v="0"/>
    <x v="0"/>
    <x v="0"/>
    <x v="4"/>
    <x v="400"/>
    <x v="0"/>
    <x v="0"/>
  </r>
  <r>
    <x v="45"/>
    <x v="14"/>
    <x v="1179"/>
    <x v="8"/>
    <x v="0"/>
    <x v="0"/>
    <x v="16"/>
    <x v="15"/>
    <x v="400"/>
    <x v="662"/>
    <n v="11169.835"/>
    <x v="2045"/>
    <x v="0"/>
    <x v="0"/>
    <x v="0"/>
    <x v="0"/>
    <x v="14"/>
    <x v="0"/>
    <x v="0"/>
    <x v="0"/>
    <x v="0"/>
    <x v="4"/>
    <x v="400"/>
    <x v="0"/>
    <x v="0"/>
  </r>
  <r>
    <x v="113"/>
    <x v="14"/>
    <x v="1179"/>
    <x v="8"/>
    <x v="0"/>
    <x v="0"/>
    <x v="16"/>
    <x v="15"/>
    <x v="400"/>
    <x v="182"/>
    <n v="1288.015"/>
    <x v="2045"/>
    <x v="0"/>
    <x v="0"/>
    <x v="0"/>
    <x v="0"/>
    <x v="14"/>
    <x v="0"/>
    <x v="0"/>
    <x v="0"/>
    <x v="0"/>
    <x v="5"/>
    <x v="400"/>
    <x v="0"/>
    <x v="0"/>
  </r>
  <r>
    <x v="111"/>
    <x v="157"/>
    <x v="1180"/>
    <x v="8"/>
    <x v="0"/>
    <x v="0"/>
    <x v="16"/>
    <x v="17"/>
    <x v="41"/>
    <x v="505"/>
    <n v="8640.984"/>
    <x v="2046"/>
    <x v="0"/>
    <x v="0"/>
    <x v="0"/>
    <x v="0"/>
    <x v="157"/>
    <x v="0"/>
    <x v="0"/>
    <x v="0"/>
    <x v="0"/>
    <x v="4"/>
    <x v="41"/>
    <x v="0"/>
    <x v="0"/>
  </r>
  <r>
    <x v="15"/>
    <x v="1"/>
    <x v="1181"/>
    <x v="0"/>
    <x v="0"/>
    <x v="0"/>
    <x v="31"/>
    <x v="20"/>
    <x v="41"/>
    <x v="141"/>
    <n v="99.043"/>
    <x v="2047"/>
    <x v="0"/>
    <x v="0"/>
    <x v="0"/>
    <x v="0"/>
    <x v="1"/>
    <x v="0"/>
    <x v="0"/>
    <x v="0"/>
    <x v="0"/>
    <x v="2"/>
    <x v="41"/>
    <x v="0"/>
    <x v="0"/>
  </r>
  <r>
    <x v="50"/>
    <x v="1"/>
    <x v="1181"/>
    <x v="0"/>
    <x v="0"/>
    <x v="0"/>
    <x v="31"/>
    <x v="20"/>
    <x v="41"/>
    <x v="153"/>
    <n v="113.192"/>
    <x v="2048"/>
    <x v="0"/>
    <x v="0"/>
    <x v="0"/>
    <x v="0"/>
    <x v="1"/>
    <x v="0"/>
    <x v="0"/>
    <x v="0"/>
    <x v="0"/>
    <x v="2"/>
    <x v="41"/>
    <x v="0"/>
    <x v="0"/>
  </r>
  <r>
    <x v="50"/>
    <x v="1"/>
    <x v="1181"/>
    <x v="0"/>
    <x v="0"/>
    <x v="0"/>
    <x v="31"/>
    <x v="20"/>
    <x v="41"/>
    <x v="46"/>
    <n v="198.086"/>
    <x v="2049"/>
    <x v="0"/>
    <x v="0"/>
    <x v="0"/>
    <x v="0"/>
    <x v="1"/>
    <x v="0"/>
    <x v="0"/>
    <x v="0"/>
    <x v="0"/>
    <x v="2"/>
    <x v="41"/>
    <x v="0"/>
    <x v="0"/>
  </r>
  <r>
    <x v="60"/>
    <x v="1"/>
    <x v="1182"/>
    <x v="8"/>
    <x v="0"/>
    <x v="0"/>
    <x v="16"/>
    <x v="20"/>
    <x v="41"/>
    <x v="162"/>
    <n v="1189.92"/>
    <x v="2050"/>
    <x v="0"/>
    <x v="0"/>
    <x v="0"/>
    <x v="0"/>
    <x v="1"/>
    <x v="0"/>
    <x v="0"/>
    <x v="0"/>
    <x v="0"/>
    <x v="4"/>
    <x v="41"/>
    <x v="0"/>
    <x v="0"/>
  </r>
  <r>
    <x v="56"/>
    <x v="1"/>
    <x v="1182"/>
    <x v="8"/>
    <x v="0"/>
    <x v="0"/>
    <x v="16"/>
    <x v="20"/>
    <x v="41"/>
    <x v="130"/>
    <n v="289.44"/>
    <x v="2051"/>
    <x v="0"/>
    <x v="0"/>
    <x v="0"/>
    <x v="0"/>
    <x v="1"/>
    <x v="0"/>
    <x v="0"/>
    <x v="0"/>
    <x v="0"/>
    <x v="4"/>
    <x v="41"/>
    <x v="0"/>
    <x v="0"/>
  </r>
  <r>
    <x v="103"/>
    <x v="1"/>
    <x v="1182"/>
    <x v="8"/>
    <x v="0"/>
    <x v="0"/>
    <x v="16"/>
    <x v="20"/>
    <x v="41"/>
    <x v="660"/>
    <n v="8924.4"/>
    <x v="2051"/>
    <x v="0"/>
    <x v="0"/>
    <x v="0"/>
    <x v="0"/>
    <x v="1"/>
    <x v="0"/>
    <x v="0"/>
    <x v="0"/>
    <x v="0"/>
    <x v="4"/>
    <x v="41"/>
    <x v="0"/>
    <x v="0"/>
  </r>
  <r>
    <x v="60"/>
    <x v="1"/>
    <x v="1182"/>
    <x v="8"/>
    <x v="0"/>
    <x v="0"/>
    <x v="16"/>
    <x v="20"/>
    <x v="41"/>
    <x v="228"/>
    <n v="2974.8"/>
    <x v="2029"/>
    <x v="0"/>
    <x v="0"/>
    <x v="0"/>
    <x v="0"/>
    <x v="1"/>
    <x v="0"/>
    <x v="0"/>
    <x v="0"/>
    <x v="0"/>
    <x v="4"/>
    <x v="41"/>
    <x v="0"/>
    <x v="0"/>
  </r>
  <r>
    <x v="56"/>
    <x v="1"/>
    <x v="1183"/>
    <x v="8"/>
    <x v="0"/>
    <x v="0"/>
    <x v="16"/>
    <x v="15"/>
    <x v="41"/>
    <x v="57"/>
    <n v="662.189"/>
    <x v="2052"/>
    <x v="0"/>
    <x v="0"/>
    <x v="0"/>
    <x v="188"/>
    <x v="1"/>
    <x v="0"/>
    <x v="1"/>
    <x v="0"/>
    <x v="0"/>
    <x v="4"/>
    <x v="41"/>
    <x v="0"/>
    <x v="1"/>
  </r>
  <r>
    <x v="56"/>
    <x v="1"/>
    <x v="1183"/>
    <x v="8"/>
    <x v="0"/>
    <x v="0"/>
    <x v="16"/>
    <x v="15"/>
    <x v="41"/>
    <x v="295"/>
    <n v="411.631"/>
    <x v="2053"/>
    <x v="0"/>
    <x v="0"/>
    <x v="0"/>
    <x v="0"/>
    <x v="1"/>
    <x v="0"/>
    <x v="0"/>
    <x v="0"/>
    <x v="0"/>
    <x v="4"/>
    <x v="41"/>
    <x v="0"/>
    <x v="0"/>
  </r>
  <r>
    <x v="60"/>
    <x v="1"/>
    <x v="1183"/>
    <x v="8"/>
    <x v="0"/>
    <x v="0"/>
    <x v="16"/>
    <x v="15"/>
    <x v="41"/>
    <x v="159"/>
    <n v="483.219"/>
    <x v="2054"/>
    <x v="0"/>
    <x v="0"/>
    <x v="0"/>
    <x v="0"/>
    <x v="1"/>
    <x v="0"/>
    <x v="0"/>
    <x v="0"/>
    <x v="0"/>
    <x v="4"/>
    <x v="41"/>
    <x v="0"/>
    <x v="0"/>
  </r>
  <r>
    <x v="60"/>
    <x v="1"/>
    <x v="1183"/>
    <x v="8"/>
    <x v="0"/>
    <x v="0"/>
    <x v="16"/>
    <x v="15"/>
    <x v="41"/>
    <x v="166"/>
    <n v="178.97"/>
    <x v="2053"/>
    <x v="0"/>
    <x v="0"/>
    <x v="0"/>
    <x v="0"/>
    <x v="1"/>
    <x v="0"/>
    <x v="0"/>
    <x v="0"/>
    <x v="0"/>
    <x v="4"/>
    <x v="41"/>
    <x v="0"/>
    <x v="0"/>
  </r>
  <r>
    <x v="56"/>
    <x v="1"/>
    <x v="1183"/>
    <x v="8"/>
    <x v="0"/>
    <x v="0"/>
    <x v="16"/>
    <x v="15"/>
    <x v="41"/>
    <x v="57"/>
    <n v="662.189"/>
    <x v="2038"/>
    <x v="0"/>
    <x v="0"/>
    <x v="0"/>
    <x v="184"/>
    <x v="1"/>
    <x v="0"/>
    <x v="1"/>
    <x v="0"/>
    <x v="0"/>
    <x v="4"/>
    <x v="41"/>
    <x v="0"/>
    <x v="1"/>
  </r>
  <r>
    <x v="56"/>
    <x v="1"/>
    <x v="1183"/>
    <x v="8"/>
    <x v="0"/>
    <x v="0"/>
    <x v="16"/>
    <x v="15"/>
    <x v="41"/>
    <x v="120"/>
    <n v="375.837"/>
    <x v="2055"/>
    <x v="0"/>
    <x v="0"/>
    <x v="0"/>
    <x v="0"/>
    <x v="1"/>
    <x v="0"/>
    <x v="0"/>
    <x v="0"/>
    <x v="0"/>
    <x v="4"/>
    <x v="41"/>
    <x v="0"/>
    <x v="0"/>
  </r>
  <r>
    <x v="103"/>
    <x v="1"/>
    <x v="1183"/>
    <x v="8"/>
    <x v="0"/>
    <x v="0"/>
    <x v="16"/>
    <x v="15"/>
    <x v="41"/>
    <x v="57"/>
    <n v="662.189"/>
    <x v="2056"/>
    <x v="0"/>
    <x v="0"/>
    <x v="0"/>
    <x v="0"/>
    <x v="1"/>
    <x v="0"/>
    <x v="0"/>
    <x v="0"/>
    <x v="0"/>
    <x v="4"/>
    <x v="41"/>
    <x v="0"/>
    <x v="0"/>
  </r>
  <r>
    <x v="103"/>
    <x v="1"/>
    <x v="1183"/>
    <x v="8"/>
    <x v="0"/>
    <x v="0"/>
    <x v="16"/>
    <x v="15"/>
    <x v="41"/>
    <x v="162"/>
    <n v="1324.378"/>
    <x v="2042"/>
    <x v="0"/>
    <x v="0"/>
    <x v="0"/>
    <x v="0"/>
    <x v="1"/>
    <x v="0"/>
    <x v="0"/>
    <x v="0"/>
    <x v="0"/>
    <x v="4"/>
    <x v="41"/>
    <x v="0"/>
    <x v="0"/>
  </r>
  <r>
    <x v="71"/>
    <x v="11"/>
    <x v="1184"/>
    <x v="7"/>
    <x v="0"/>
    <x v="0"/>
    <x v="14"/>
    <x v="18"/>
    <x v="401"/>
    <x v="242"/>
    <n v="26.082"/>
    <x v="2057"/>
    <x v="0"/>
    <x v="0"/>
    <x v="0"/>
    <x v="0"/>
    <x v="11"/>
    <x v="0"/>
    <x v="0"/>
    <x v="0"/>
    <x v="0"/>
    <x v="6"/>
    <x v="401"/>
    <x v="1"/>
    <x v="0"/>
  </r>
  <r>
    <x v="64"/>
    <x v="1"/>
    <x v="1185"/>
    <x v="7"/>
    <x v="0"/>
    <x v="0"/>
    <x v="14"/>
    <x v="19"/>
    <x v="401"/>
    <x v="236"/>
    <n v="31.447"/>
    <x v="2058"/>
    <x v="0"/>
    <x v="0"/>
    <x v="0"/>
    <x v="189"/>
    <x v="1"/>
    <x v="0"/>
    <x v="1"/>
    <x v="0"/>
    <x v="0"/>
    <x v="6"/>
    <x v="401"/>
    <x v="1"/>
    <x v="1"/>
  </r>
  <r>
    <x v="63"/>
    <x v="1"/>
    <x v="1185"/>
    <x v="7"/>
    <x v="0"/>
    <x v="0"/>
    <x v="14"/>
    <x v="19"/>
    <x v="401"/>
    <x v="119"/>
    <n v="184.847"/>
    <x v="2059"/>
    <x v="0"/>
    <x v="0"/>
    <x v="0"/>
    <x v="190"/>
    <x v="1"/>
    <x v="0"/>
    <x v="1"/>
    <x v="0"/>
    <x v="0"/>
    <x v="8"/>
    <x v="401"/>
    <x v="1"/>
    <x v="1"/>
  </r>
  <r>
    <x v="71"/>
    <x v="11"/>
    <x v="1185"/>
    <x v="7"/>
    <x v="0"/>
    <x v="0"/>
    <x v="14"/>
    <x v="19"/>
    <x v="401"/>
    <x v="50"/>
    <n v="123.487"/>
    <x v="2060"/>
    <x v="0"/>
    <x v="0"/>
    <x v="0"/>
    <x v="0"/>
    <x v="11"/>
    <x v="0"/>
    <x v="0"/>
    <x v="0"/>
    <x v="0"/>
    <x v="6"/>
    <x v="401"/>
    <x v="1"/>
    <x v="0"/>
  </r>
  <r>
    <x v="77"/>
    <x v="11"/>
    <x v="1185"/>
    <x v="7"/>
    <x v="0"/>
    <x v="0"/>
    <x v="14"/>
    <x v="19"/>
    <x v="401"/>
    <x v="172"/>
    <n v="19.175"/>
    <x v="2061"/>
    <x v="0"/>
    <x v="0"/>
    <x v="0"/>
    <x v="0"/>
    <x v="11"/>
    <x v="0"/>
    <x v="0"/>
    <x v="0"/>
    <x v="0"/>
    <x v="8"/>
    <x v="401"/>
    <x v="1"/>
    <x v="0"/>
  </r>
  <r>
    <x v="63"/>
    <x v="11"/>
    <x v="1185"/>
    <x v="7"/>
    <x v="0"/>
    <x v="0"/>
    <x v="14"/>
    <x v="19"/>
    <x v="401"/>
    <x v="64"/>
    <n v="14.573"/>
    <x v="2062"/>
    <x v="0"/>
    <x v="0"/>
    <x v="0"/>
    <x v="0"/>
    <x v="11"/>
    <x v="0"/>
    <x v="0"/>
    <x v="0"/>
    <x v="0"/>
    <x v="8"/>
    <x v="401"/>
    <x v="1"/>
    <x v="0"/>
  </r>
  <r>
    <x v="75"/>
    <x v="11"/>
    <x v="1186"/>
    <x v="0"/>
    <x v="0"/>
    <x v="0"/>
    <x v="15"/>
    <x v="18"/>
    <x v="122"/>
    <x v="169"/>
    <n v="89.995"/>
    <x v="2063"/>
    <x v="0"/>
    <x v="0"/>
    <x v="0"/>
    <x v="0"/>
    <x v="11"/>
    <x v="0"/>
    <x v="0"/>
    <x v="0"/>
    <x v="0"/>
    <x v="8"/>
    <x v="122"/>
    <x v="1"/>
    <x v="0"/>
  </r>
  <r>
    <x v="63"/>
    <x v="11"/>
    <x v="1186"/>
    <x v="0"/>
    <x v="0"/>
    <x v="0"/>
    <x v="15"/>
    <x v="18"/>
    <x v="122"/>
    <x v="22"/>
    <n v="61.46"/>
    <x v="2064"/>
    <x v="0"/>
    <x v="0"/>
    <x v="0"/>
    <x v="0"/>
    <x v="11"/>
    <x v="0"/>
    <x v="0"/>
    <x v="0"/>
    <x v="0"/>
    <x v="8"/>
    <x v="122"/>
    <x v="1"/>
    <x v="0"/>
  </r>
  <r>
    <x v="63"/>
    <x v="11"/>
    <x v="1186"/>
    <x v="0"/>
    <x v="0"/>
    <x v="0"/>
    <x v="15"/>
    <x v="18"/>
    <x v="122"/>
    <x v="189"/>
    <n v="43.022"/>
    <x v="2065"/>
    <x v="0"/>
    <x v="0"/>
    <x v="0"/>
    <x v="0"/>
    <x v="11"/>
    <x v="0"/>
    <x v="0"/>
    <x v="0"/>
    <x v="0"/>
    <x v="8"/>
    <x v="122"/>
    <x v="1"/>
    <x v="0"/>
  </r>
  <r>
    <x v="76"/>
    <x v="11"/>
    <x v="1187"/>
    <x v="0"/>
    <x v="0"/>
    <x v="0"/>
    <x v="15"/>
    <x v="18"/>
    <x v="285"/>
    <x v="441"/>
    <n v="60.166"/>
    <x v="2066"/>
    <x v="0"/>
    <x v="0"/>
    <x v="0"/>
    <x v="0"/>
    <x v="11"/>
    <x v="0"/>
    <x v="0"/>
    <x v="0"/>
    <x v="0"/>
    <x v="8"/>
    <x v="284"/>
    <x v="1"/>
    <x v="0"/>
  </r>
  <r>
    <x v="77"/>
    <x v="11"/>
    <x v="1187"/>
    <x v="0"/>
    <x v="0"/>
    <x v="0"/>
    <x v="15"/>
    <x v="18"/>
    <x v="285"/>
    <x v="94"/>
    <n v="17.96"/>
    <x v="2063"/>
    <x v="0"/>
    <x v="0"/>
    <x v="0"/>
    <x v="0"/>
    <x v="11"/>
    <x v="0"/>
    <x v="0"/>
    <x v="0"/>
    <x v="0"/>
    <x v="8"/>
    <x v="284"/>
    <x v="1"/>
    <x v="0"/>
  </r>
  <r>
    <x v="77"/>
    <x v="11"/>
    <x v="1187"/>
    <x v="0"/>
    <x v="0"/>
    <x v="0"/>
    <x v="15"/>
    <x v="18"/>
    <x v="285"/>
    <x v="86"/>
    <n v="48.941"/>
    <x v="2066"/>
    <x v="0"/>
    <x v="0"/>
    <x v="0"/>
    <x v="0"/>
    <x v="11"/>
    <x v="0"/>
    <x v="0"/>
    <x v="0"/>
    <x v="0"/>
    <x v="8"/>
    <x v="284"/>
    <x v="1"/>
    <x v="0"/>
  </r>
  <r>
    <x v="63"/>
    <x v="1"/>
    <x v="1188"/>
    <x v="0"/>
    <x v="0"/>
    <x v="0"/>
    <x v="15"/>
    <x v="18"/>
    <x v="402"/>
    <x v="158"/>
    <n v="2.516"/>
    <x v="2067"/>
    <x v="0"/>
    <x v="0"/>
    <x v="0"/>
    <x v="0"/>
    <x v="1"/>
    <x v="1"/>
    <x v="0"/>
    <x v="0"/>
    <x v="0"/>
    <x v="8"/>
    <x v="402"/>
    <x v="1"/>
    <x v="0"/>
  </r>
  <r>
    <x v="63"/>
    <x v="11"/>
    <x v="1188"/>
    <x v="0"/>
    <x v="0"/>
    <x v="0"/>
    <x v="15"/>
    <x v="18"/>
    <x v="402"/>
    <x v="182"/>
    <n v="38.369"/>
    <x v="2068"/>
    <x v="0"/>
    <x v="0"/>
    <x v="0"/>
    <x v="0"/>
    <x v="11"/>
    <x v="0"/>
    <x v="0"/>
    <x v="0"/>
    <x v="0"/>
    <x v="8"/>
    <x v="402"/>
    <x v="1"/>
    <x v="0"/>
  </r>
  <r>
    <x v="76"/>
    <x v="1"/>
    <x v="1189"/>
    <x v="0"/>
    <x v="0"/>
    <x v="0"/>
    <x v="15"/>
    <x v="18"/>
    <x v="403"/>
    <x v="147"/>
    <n v="65.142"/>
    <x v="2069"/>
    <x v="0"/>
    <x v="0"/>
    <x v="0"/>
    <x v="191"/>
    <x v="1"/>
    <x v="0"/>
    <x v="1"/>
    <x v="0"/>
    <x v="0"/>
    <x v="8"/>
    <x v="403"/>
    <x v="1"/>
    <x v="1"/>
  </r>
  <r>
    <x v="63"/>
    <x v="158"/>
    <x v="1189"/>
    <x v="0"/>
    <x v="0"/>
    <x v="0"/>
    <x v="15"/>
    <x v="18"/>
    <x v="403"/>
    <x v="218"/>
    <n v="44.744"/>
    <x v="2070"/>
    <x v="0"/>
    <x v="0"/>
    <x v="0"/>
    <x v="56"/>
    <x v="158"/>
    <x v="1"/>
    <x v="0"/>
    <x v="0"/>
    <x v="0"/>
    <x v="8"/>
    <x v="403"/>
    <x v="1"/>
    <x v="0"/>
  </r>
  <r>
    <x v="63"/>
    <x v="11"/>
    <x v="1189"/>
    <x v="0"/>
    <x v="0"/>
    <x v="0"/>
    <x v="15"/>
    <x v="18"/>
    <x v="403"/>
    <x v="6"/>
    <n v="44.086"/>
    <x v="2071"/>
    <x v="0"/>
    <x v="0"/>
    <x v="0"/>
    <x v="0"/>
    <x v="11"/>
    <x v="0"/>
    <x v="0"/>
    <x v="0"/>
    <x v="0"/>
    <x v="8"/>
    <x v="403"/>
    <x v="1"/>
    <x v="0"/>
  </r>
  <r>
    <x v="74"/>
    <x v="1"/>
    <x v="1190"/>
    <x v="0"/>
    <x v="0"/>
    <x v="0"/>
    <x v="15"/>
    <x v="18"/>
    <x v="404"/>
    <x v="130"/>
    <n v="13.014"/>
    <x v="2072"/>
    <x v="0"/>
    <x v="0"/>
    <x v="0"/>
    <x v="192"/>
    <x v="1"/>
    <x v="0"/>
    <x v="1"/>
    <x v="0"/>
    <x v="0"/>
    <x v="8"/>
    <x v="404"/>
    <x v="1"/>
    <x v="1"/>
  </r>
  <r>
    <x v="63"/>
    <x v="1"/>
    <x v="1190"/>
    <x v="0"/>
    <x v="0"/>
    <x v="0"/>
    <x v="15"/>
    <x v="18"/>
    <x v="404"/>
    <x v="131"/>
    <n v="10.845"/>
    <x v="2073"/>
    <x v="0"/>
    <x v="0"/>
    <x v="0"/>
    <x v="193"/>
    <x v="1"/>
    <x v="0"/>
    <x v="1"/>
    <x v="0"/>
    <x v="0"/>
    <x v="8"/>
    <x v="404"/>
    <x v="1"/>
    <x v="1"/>
  </r>
  <r>
    <x v="63"/>
    <x v="158"/>
    <x v="1191"/>
    <x v="0"/>
    <x v="0"/>
    <x v="0"/>
    <x v="15"/>
    <x v="19"/>
    <x v="405"/>
    <x v="280"/>
    <n v="48.95"/>
    <x v="2074"/>
    <x v="0"/>
    <x v="0"/>
    <x v="0"/>
    <x v="0"/>
    <x v="158"/>
    <x v="1"/>
    <x v="2"/>
    <x v="0"/>
    <x v="0"/>
    <x v="8"/>
    <x v="405"/>
    <x v="1"/>
    <x v="0"/>
  </r>
  <r>
    <x v="63"/>
    <x v="11"/>
    <x v="1191"/>
    <x v="0"/>
    <x v="0"/>
    <x v="0"/>
    <x v="15"/>
    <x v="19"/>
    <x v="405"/>
    <x v="141"/>
    <n v="3.85"/>
    <x v="2075"/>
    <x v="0"/>
    <x v="0"/>
    <x v="0"/>
    <x v="0"/>
    <x v="11"/>
    <x v="0"/>
    <x v="0"/>
    <x v="0"/>
    <x v="0"/>
    <x v="8"/>
    <x v="405"/>
    <x v="1"/>
    <x v="0"/>
  </r>
  <r>
    <x v="55"/>
    <x v="1"/>
    <x v="1192"/>
    <x v="8"/>
    <x v="0"/>
    <x v="0"/>
    <x v="16"/>
    <x v="20"/>
    <x v="402"/>
    <x v="10"/>
    <n v="155.925"/>
    <x v="2076"/>
    <x v="0"/>
    <x v="0"/>
    <x v="0"/>
    <x v="117"/>
    <x v="1"/>
    <x v="1"/>
    <x v="1"/>
    <x v="0"/>
    <x v="0"/>
    <x v="6"/>
    <x v="402"/>
    <x v="1"/>
    <x v="1"/>
  </r>
  <r>
    <x v="76"/>
    <x v="1"/>
    <x v="1192"/>
    <x v="8"/>
    <x v="0"/>
    <x v="0"/>
    <x v="16"/>
    <x v="20"/>
    <x v="402"/>
    <x v="26"/>
    <n v="30.03"/>
    <x v="2077"/>
    <x v="0"/>
    <x v="0"/>
    <x v="0"/>
    <x v="194"/>
    <x v="1"/>
    <x v="0"/>
    <x v="1"/>
    <x v="0"/>
    <x v="0"/>
    <x v="8"/>
    <x v="402"/>
    <x v="1"/>
    <x v="1"/>
  </r>
  <r>
    <x v="63"/>
    <x v="14"/>
    <x v="1192"/>
    <x v="8"/>
    <x v="0"/>
    <x v="0"/>
    <x v="16"/>
    <x v="20"/>
    <x v="402"/>
    <x v="120"/>
    <n v="24.255"/>
    <x v="2078"/>
    <x v="0"/>
    <x v="0"/>
    <x v="0"/>
    <x v="0"/>
    <x v="14"/>
    <x v="0"/>
    <x v="0"/>
    <x v="0"/>
    <x v="0"/>
    <x v="8"/>
    <x v="402"/>
    <x v="1"/>
    <x v="0"/>
  </r>
  <r>
    <x v="87"/>
    <x v="1"/>
    <x v="1193"/>
    <x v="8"/>
    <x v="0"/>
    <x v="0"/>
    <x v="16"/>
    <x v="15"/>
    <x v="402"/>
    <x v="663"/>
    <n v="2425.396"/>
    <x v="2079"/>
    <x v="0"/>
    <x v="0"/>
    <x v="0"/>
    <x v="195"/>
    <x v="1"/>
    <x v="0"/>
    <x v="1"/>
    <x v="0"/>
    <x v="0"/>
    <x v="8"/>
    <x v="402"/>
    <x v="1"/>
    <x v="1"/>
  </r>
  <r>
    <x v="72"/>
    <x v="1"/>
    <x v="1193"/>
    <x v="8"/>
    <x v="0"/>
    <x v="0"/>
    <x v="16"/>
    <x v="15"/>
    <x v="402"/>
    <x v="57"/>
    <n v="47.582"/>
    <x v="2080"/>
    <x v="0"/>
    <x v="0"/>
    <x v="0"/>
    <x v="196"/>
    <x v="1"/>
    <x v="0"/>
    <x v="1"/>
    <x v="0"/>
    <x v="0"/>
    <x v="8"/>
    <x v="402"/>
    <x v="1"/>
    <x v="1"/>
  </r>
  <r>
    <x v="72"/>
    <x v="1"/>
    <x v="1193"/>
    <x v="8"/>
    <x v="0"/>
    <x v="0"/>
    <x v="16"/>
    <x v="15"/>
    <x v="402"/>
    <x v="591"/>
    <n v="298.352"/>
    <x v="2081"/>
    <x v="0"/>
    <x v="0"/>
    <x v="0"/>
    <x v="197"/>
    <x v="1"/>
    <x v="0"/>
    <x v="1"/>
    <x v="0"/>
    <x v="0"/>
    <x v="8"/>
    <x v="402"/>
    <x v="1"/>
    <x v="1"/>
  </r>
  <r>
    <x v="81"/>
    <x v="1"/>
    <x v="1193"/>
    <x v="8"/>
    <x v="0"/>
    <x v="0"/>
    <x v="16"/>
    <x v="15"/>
    <x v="402"/>
    <x v="141"/>
    <n v="9.002"/>
    <x v="2082"/>
    <x v="0"/>
    <x v="0"/>
    <x v="0"/>
    <x v="198"/>
    <x v="1"/>
    <x v="0"/>
    <x v="1"/>
    <x v="0"/>
    <x v="0"/>
    <x v="8"/>
    <x v="402"/>
    <x v="1"/>
    <x v="1"/>
  </r>
  <r>
    <x v="63"/>
    <x v="1"/>
    <x v="1193"/>
    <x v="8"/>
    <x v="0"/>
    <x v="0"/>
    <x v="16"/>
    <x v="15"/>
    <x v="402"/>
    <x v="225"/>
    <n v="174.896"/>
    <x v="2083"/>
    <x v="0"/>
    <x v="0"/>
    <x v="0"/>
    <x v="199"/>
    <x v="1"/>
    <x v="0"/>
    <x v="1"/>
    <x v="0"/>
    <x v="0"/>
    <x v="8"/>
    <x v="402"/>
    <x v="1"/>
    <x v="1"/>
  </r>
  <r>
    <x v="72"/>
    <x v="14"/>
    <x v="1193"/>
    <x v="8"/>
    <x v="0"/>
    <x v="0"/>
    <x v="16"/>
    <x v="15"/>
    <x v="402"/>
    <x v="215"/>
    <n v="39.866"/>
    <x v="2084"/>
    <x v="0"/>
    <x v="0"/>
    <x v="0"/>
    <x v="0"/>
    <x v="14"/>
    <x v="0"/>
    <x v="0"/>
    <x v="0"/>
    <x v="0"/>
    <x v="8"/>
    <x v="402"/>
    <x v="1"/>
    <x v="0"/>
  </r>
  <r>
    <x v="76"/>
    <x v="14"/>
    <x v="1193"/>
    <x v="8"/>
    <x v="0"/>
    <x v="0"/>
    <x v="16"/>
    <x v="15"/>
    <x v="402"/>
    <x v="186"/>
    <n v="6.43"/>
    <x v="2085"/>
    <x v="0"/>
    <x v="0"/>
    <x v="0"/>
    <x v="0"/>
    <x v="14"/>
    <x v="0"/>
    <x v="0"/>
    <x v="0"/>
    <x v="0"/>
    <x v="8"/>
    <x v="402"/>
    <x v="1"/>
    <x v="0"/>
  </r>
  <r>
    <x v="76"/>
    <x v="14"/>
    <x v="1193"/>
    <x v="8"/>
    <x v="0"/>
    <x v="0"/>
    <x v="16"/>
    <x v="15"/>
    <x v="402"/>
    <x v="102"/>
    <n v="1.286"/>
    <x v="2086"/>
    <x v="0"/>
    <x v="0"/>
    <x v="0"/>
    <x v="0"/>
    <x v="14"/>
    <x v="0"/>
    <x v="0"/>
    <x v="0"/>
    <x v="0"/>
    <x v="8"/>
    <x v="402"/>
    <x v="1"/>
    <x v="0"/>
  </r>
  <r>
    <x v="81"/>
    <x v="14"/>
    <x v="1193"/>
    <x v="8"/>
    <x v="0"/>
    <x v="0"/>
    <x v="16"/>
    <x v="15"/>
    <x v="402"/>
    <x v="664"/>
    <n v="585.13"/>
    <x v="2084"/>
    <x v="0"/>
    <x v="0"/>
    <x v="0"/>
    <x v="0"/>
    <x v="14"/>
    <x v="0"/>
    <x v="0"/>
    <x v="0"/>
    <x v="0"/>
    <x v="8"/>
    <x v="402"/>
    <x v="1"/>
    <x v="0"/>
  </r>
  <r>
    <x v="72"/>
    <x v="159"/>
    <x v="1193"/>
    <x v="8"/>
    <x v="0"/>
    <x v="0"/>
    <x v="16"/>
    <x v="15"/>
    <x v="402"/>
    <x v="181"/>
    <n v="20.576"/>
    <x v="2087"/>
    <x v="0"/>
    <x v="0"/>
    <x v="0"/>
    <x v="0"/>
    <x v="159"/>
    <x v="0"/>
    <x v="0"/>
    <x v="0"/>
    <x v="0"/>
    <x v="8"/>
    <x v="402"/>
    <x v="1"/>
    <x v="0"/>
  </r>
  <r>
    <x v="72"/>
    <x v="159"/>
    <x v="1193"/>
    <x v="8"/>
    <x v="0"/>
    <x v="0"/>
    <x v="16"/>
    <x v="15"/>
    <x v="402"/>
    <x v="173"/>
    <n v="50.154"/>
    <x v="2088"/>
    <x v="0"/>
    <x v="0"/>
    <x v="0"/>
    <x v="0"/>
    <x v="159"/>
    <x v="0"/>
    <x v="0"/>
    <x v="0"/>
    <x v="0"/>
    <x v="8"/>
    <x v="402"/>
    <x v="1"/>
    <x v="0"/>
  </r>
  <r>
    <x v="66"/>
    <x v="1"/>
    <x v="1194"/>
    <x v="7"/>
    <x v="0"/>
    <x v="0"/>
    <x v="14"/>
    <x v="18"/>
    <x v="406"/>
    <x v="43"/>
    <n v="13.636"/>
    <x v="2089"/>
    <x v="0"/>
    <x v="0"/>
    <x v="0"/>
    <x v="0"/>
    <x v="1"/>
    <x v="0"/>
    <x v="0"/>
    <x v="0"/>
    <x v="0"/>
    <x v="6"/>
    <x v="406"/>
    <x v="1"/>
    <x v="0"/>
  </r>
  <r>
    <x v="120"/>
    <x v="1"/>
    <x v="1194"/>
    <x v="7"/>
    <x v="0"/>
    <x v="0"/>
    <x v="14"/>
    <x v="18"/>
    <x v="406"/>
    <x v="279"/>
    <n v="146.1"/>
    <x v="2057"/>
    <x v="0"/>
    <x v="0"/>
    <x v="0"/>
    <x v="0"/>
    <x v="1"/>
    <x v="0"/>
    <x v="0"/>
    <x v="0"/>
    <x v="0"/>
    <x v="7"/>
    <x v="406"/>
    <x v="1"/>
    <x v="0"/>
  </r>
  <r>
    <x v="120"/>
    <x v="1"/>
    <x v="1195"/>
    <x v="7"/>
    <x v="0"/>
    <x v="0"/>
    <x v="14"/>
    <x v="18"/>
    <x v="401"/>
    <x v="55"/>
    <n v="26.703"/>
    <x v="2089"/>
    <x v="0"/>
    <x v="0"/>
    <x v="0"/>
    <x v="0"/>
    <x v="1"/>
    <x v="0"/>
    <x v="0"/>
    <x v="0"/>
    <x v="0"/>
    <x v="7"/>
    <x v="401"/>
    <x v="1"/>
    <x v="0"/>
  </r>
  <r>
    <x v="120"/>
    <x v="1"/>
    <x v="1195"/>
    <x v="7"/>
    <x v="0"/>
    <x v="0"/>
    <x v="14"/>
    <x v="18"/>
    <x v="401"/>
    <x v="249"/>
    <n v="39.123"/>
    <x v="2090"/>
    <x v="0"/>
    <x v="0"/>
    <x v="0"/>
    <x v="0"/>
    <x v="1"/>
    <x v="1"/>
    <x v="0"/>
    <x v="0"/>
    <x v="0"/>
    <x v="7"/>
    <x v="401"/>
    <x v="1"/>
    <x v="0"/>
  </r>
  <r>
    <x v="120"/>
    <x v="1"/>
    <x v="1195"/>
    <x v="7"/>
    <x v="0"/>
    <x v="0"/>
    <x v="14"/>
    <x v="18"/>
    <x v="401"/>
    <x v="665"/>
    <n v="1302.237"/>
    <x v="2057"/>
    <x v="0"/>
    <x v="0"/>
    <x v="0"/>
    <x v="0"/>
    <x v="1"/>
    <x v="0"/>
    <x v="0"/>
    <x v="0"/>
    <x v="0"/>
    <x v="7"/>
    <x v="401"/>
    <x v="1"/>
    <x v="0"/>
  </r>
  <r>
    <x v="77"/>
    <x v="1"/>
    <x v="1196"/>
    <x v="7"/>
    <x v="0"/>
    <x v="0"/>
    <x v="14"/>
    <x v="19"/>
    <x v="401"/>
    <x v="56"/>
    <n v="42.952"/>
    <x v="2061"/>
    <x v="0"/>
    <x v="0"/>
    <x v="0"/>
    <x v="0"/>
    <x v="1"/>
    <x v="0"/>
    <x v="0"/>
    <x v="0"/>
    <x v="0"/>
    <x v="8"/>
    <x v="401"/>
    <x v="1"/>
    <x v="0"/>
  </r>
  <r>
    <x v="120"/>
    <x v="1"/>
    <x v="1196"/>
    <x v="7"/>
    <x v="0"/>
    <x v="0"/>
    <x v="14"/>
    <x v="19"/>
    <x v="401"/>
    <x v="241"/>
    <n v="92.04"/>
    <x v="2062"/>
    <x v="0"/>
    <x v="0"/>
    <x v="0"/>
    <x v="0"/>
    <x v="1"/>
    <x v="0"/>
    <x v="0"/>
    <x v="0"/>
    <x v="0"/>
    <x v="7"/>
    <x v="401"/>
    <x v="1"/>
    <x v="0"/>
  </r>
  <r>
    <x v="120"/>
    <x v="1"/>
    <x v="1196"/>
    <x v="7"/>
    <x v="0"/>
    <x v="0"/>
    <x v="14"/>
    <x v="19"/>
    <x v="401"/>
    <x v="375"/>
    <n v="920.4"/>
    <x v="2060"/>
    <x v="0"/>
    <x v="0"/>
    <x v="0"/>
    <x v="0"/>
    <x v="1"/>
    <x v="0"/>
    <x v="0"/>
    <x v="0"/>
    <x v="0"/>
    <x v="7"/>
    <x v="401"/>
    <x v="1"/>
    <x v="0"/>
  </r>
  <r>
    <x v="63"/>
    <x v="1"/>
    <x v="1197"/>
    <x v="0"/>
    <x v="0"/>
    <x v="0"/>
    <x v="15"/>
    <x v="18"/>
    <x v="122"/>
    <x v="141"/>
    <n v="3.073"/>
    <x v="2064"/>
    <x v="0"/>
    <x v="0"/>
    <x v="0"/>
    <x v="0"/>
    <x v="1"/>
    <x v="0"/>
    <x v="0"/>
    <x v="0"/>
    <x v="0"/>
    <x v="8"/>
    <x v="122"/>
    <x v="1"/>
    <x v="0"/>
  </r>
  <r>
    <x v="120"/>
    <x v="1"/>
    <x v="1198"/>
    <x v="0"/>
    <x v="0"/>
    <x v="0"/>
    <x v="15"/>
    <x v="18"/>
    <x v="285"/>
    <x v="392"/>
    <n v="161.64"/>
    <x v="2066"/>
    <x v="0"/>
    <x v="0"/>
    <x v="0"/>
    <x v="0"/>
    <x v="1"/>
    <x v="0"/>
    <x v="0"/>
    <x v="0"/>
    <x v="0"/>
    <x v="7"/>
    <x v="284"/>
    <x v="1"/>
    <x v="0"/>
  </r>
  <r>
    <x v="77"/>
    <x v="1"/>
    <x v="1199"/>
    <x v="0"/>
    <x v="0"/>
    <x v="0"/>
    <x v="15"/>
    <x v="18"/>
    <x v="402"/>
    <x v="26"/>
    <n v="16.354"/>
    <x v="2091"/>
    <x v="0"/>
    <x v="0"/>
    <x v="0"/>
    <x v="0"/>
    <x v="1"/>
    <x v="1"/>
    <x v="0"/>
    <x v="0"/>
    <x v="0"/>
    <x v="8"/>
    <x v="402"/>
    <x v="1"/>
    <x v="0"/>
  </r>
  <r>
    <x v="63"/>
    <x v="1"/>
    <x v="1200"/>
    <x v="0"/>
    <x v="0"/>
    <x v="0"/>
    <x v="15"/>
    <x v="18"/>
    <x v="403"/>
    <x v="190"/>
    <n v="47.376"/>
    <x v="2092"/>
    <x v="0"/>
    <x v="0"/>
    <x v="0"/>
    <x v="200"/>
    <x v="1"/>
    <x v="1"/>
    <x v="0"/>
    <x v="0"/>
    <x v="0"/>
    <x v="8"/>
    <x v="403"/>
    <x v="1"/>
    <x v="0"/>
  </r>
  <r>
    <x v="120"/>
    <x v="1"/>
    <x v="1200"/>
    <x v="0"/>
    <x v="0"/>
    <x v="0"/>
    <x v="15"/>
    <x v="18"/>
    <x v="403"/>
    <x v="76"/>
    <n v="157.92"/>
    <x v="2066"/>
    <x v="0"/>
    <x v="0"/>
    <x v="0"/>
    <x v="0"/>
    <x v="1"/>
    <x v="0"/>
    <x v="0"/>
    <x v="0"/>
    <x v="0"/>
    <x v="7"/>
    <x v="403"/>
    <x v="1"/>
    <x v="0"/>
  </r>
  <r>
    <x v="120"/>
    <x v="1"/>
    <x v="1201"/>
    <x v="0"/>
    <x v="0"/>
    <x v="0"/>
    <x v="15"/>
    <x v="18"/>
    <x v="404"/>
    <x v="236"/>
    <n v="29.643"/>
    <x v="2093"/>
    <x v="0"/>
    <x v="0"/>
    <x v="0"/>
    <x v="0"/>
    <x v="1"/>
    <x v="0"/>
    <x v="0"/>
    <x v="0"/>
    <x v="0"/>
    <x v="7"/>
    <x v="404"/>
    <x v="1"/>
    <x v="0"/>
  </r>
  <r>
    <x v="77"/>
    <x v="1"/>
    <x v="1201"/>
    <x v="0"/>
    <x v="0"/>
    <x v="0"/>
    <x v="15"/>
    <x v="18"/>
    <x v="404"/>
    <x v="94"/>
    <n v="28.92"/>
    <x v="2068"/>
    <x v="0"/>
    <x v="0"/>
    <x v="0"/>
    <x v="0"/>
    <x v="1"/>
    <x v="0"/>
    <x v="0"/>
    <x v="0"/>
    <x v="0"/>
    <x v="8"/>
    <x v="404"/>
    <x v="1"/>
    <x v="0"/>
  </r>
  <r>
    <x v="63"/>
    <x v="1"/>
    <x v="1202"/>
    <x v="0"/>
    <x v="0"/>
    <x v="0"/>
    <x v="15"/>
    <x v="19"/>
    <x v="405"/>
    <x v="241"/>
    <n v="66"/>
    <x v="2094"/>
    <x v="0"/>
    <x v="0"/>
    <x v="0"/>
    <x v="0"/>
    <x v="1"/>
    <x v="1"/>
    <x v="0"/>
    <x v="0"/>
    <x v="0"/>
    <x v="8"/>
    <x v="405"/>
    <x v="1"/>
    <x v="0"/>
  </r>
  <r>
    <x v="120"/>
    <x v="1"/>
    <x v="1202"/>
    <x v="0"/>
    <x v="0"/>
    <x v="0"/>
    <x v="15"/>
    <x v="19"/>
    <x v="405"/>
    <x v="666"/>
    <n v="264"/>
    <x v="2075"/>
    <x v="0"/>
    <x v="0"/>
    <x v="0"/>
    <x v="0"/>
    <x v="1"/>
    <x v="0"/>
    <x v="0"/>
    <x v="0"/>
    <x v="0"/>
    <x v="7"/>
    <x v="405"/>
    <x v="1"/>
    <x v="0"/>
  </r>
  <r>
    <x v="72"/>
    <x v="1"/>
    <x v="1203"/>
    <x v="8"/>
    <x v="0"/>
    <x v="0"/>
    <x v="16"/>
    <x v="20"/>
    <x v="402"/>
    <x v="181"/>
    <n v="18.48"/>
    <x v="2095"/>
    <x v="0"/>
    <x v="0"/>
    <x v="0"/>
    <x v="0"/>
    <x v="1"/>
    <x v="0"/>
    <x v="0"/>
    <x v="0"/>
    <x v="0"/>
    <x v="8"/>
    <x v="402"/>
    <x v="1"/>
    <x v="0"/>
  </r>
  <r>
    <x v="62"/>
    <x v="1"/>
    <x v="1203"/>
    <x v="8"/>
    <x v="0"/>
    <x v="0"/>
    <x v="16"/>
    <x v="20"/>
    <x v="402"/>
    <x v="542"/>
    <n v="924"/>
    <x v="2078"/>
    <x v="0"/>
    <x v="0"/>
    <x v="0"/>
    <x v="0"/>
    <x v="1"/>
    <x v="0"/>
    <x v="0"/>
    <x v="0"/>
    <x v="0"/>
    <x v="7"/>
    <x v="402"/>
    <x v="1"/>
    <x v="0"/>
  </r>
  <r>
    <x v="72"/>
    <x v="1"/>
    <x v="1203"/>
    <x v="8"/>
    <x v="0"/>
    <x v="0"/>
    <x v="16"/>
    <x v="20"/>
    <x v="402"/>
    <x v="284"/>
    <n v="94.71"/>
    <x v="2078"/>
    <x v="0"/>
    <x v="0"/>
    <x v="0"/>
    <x v="0"/>
    <x v="1"/>
    <x v="0"/>
    <x v="0"/>
    <x v="0"/>
    <x v="0"/>
    <x v="8"/>
    <x v="402"/>
    <x v="1"/>
    <x v="0"/>
  </r>
  <r>
    <x v="72"/>
    <x v="1"/>
    <x v="1203"/>
    <x v="8"/>
    <x v="0"/>
    <x v="0"/>
    <x v="16"/>
    <x v="20"/>
    <x v="402"/>
    <x v="39"/>
    <n v="162.855"/>
    <x v="2096"/>
    <x v="0"/>
    <x v="0"/>
    <x v="0"/>
    <x v="0"/>
    <x v="1"/>
    <x v="0"/>
    <x v="0"/>
    <x v="0"/>
    <x v="0"/>
    <x v="8"/>
    <x v="402"/>
    <x v="1"/>
    <x v="0"/>
  </r>
  <r>
    <x v="62"/>
    <x v="1"/>
    <x v="1203"/>
    <x v="8"/>
    <x v="0"/>
    <x v="0"/>
    <x v="16"/>
    <x v="20"/>
    <x v="402"/>
    <x v="667"/>
    <n v="757.68"/>
    <x v="2096"/>
    <x v="0"/>
    <x v="0"/>
    <x v="0"/>
    <x v="0"/>
    <x v="1"/>
    <x v="0"/>
    <x v="0"/>
    <x v="0"/>
    <x v="0"/>
    <x v="7"/>
    <x v="402"/>
    <x v="1"/>
    <x v="0"/>
  </r>
  <r>
    <x v="62"/>
    <x v="1"/>
    <x v="1203"/>
    <x v="8"/>
    <x v="0"/>
    <x v="0"/>
    <x v="16"/>
    <x v="20"/>
    <x v="402"/>
    <x v="668"/>
    <n v="1090.32"/>
    <x v="2097"/>
    <x v="0"/>
    <x v="0"/>
    <x v="0"/>
    <x v="0"/>
    <x v="1"/>
    <x v="0"/>
    <x v="0"/>
    <x v="0"/>
    <x v="0"/>
    <x v="7"/>
    <x v="402"/>
    <x v="1"/>
    <x v="0"/>
  </r>
  <r>
    <x v="62"/>
    <x v="1"/>
    <x v="1204"/>
    <x v="8"/>
    <x v="0"/>
    <x v="0"/>
    <x v="16"/>
    <x v="15"/>
    <x v="402"/>
    <x v="317"/>
    <n v="1800.4"/>
    <x v="2084"/>
    <x v="0"/>
    <x v="0"/>
    <x v="0"/>
    <x v="0"/>
    <x v="1"/>
    <x v="0"/>
    <x v="0"/>
    <x v="0"/>
    <x v="0"/>
    <x v="7"/>
    <x v="402"/>
    <x v="1"/>
    <x v="0"/>
  </r>
  <r>
    <x v="83"/>
    <x v="1"/>
    <x v="1204"/>
    <x v="8"/>
    <x v="0"/>
    <x v="0"/>
    <x v="16"/>
    <x v="15"/>
    <x v="402"/>
    <x v="170"/>
    <n v="257.2"/>
    <x v="2084"/>
    <x v="0"/>
    <x v="0"/>
    <x v="0"/>
    <x v="0"/>
    <x v="1"/>
    <x v="0"/>
    <x v="0"/>
    <x v="0"/>
    <x v="0"/>
    <x v="7"/>
    <x v="402"/>
    <x v="1"/>
    <x v="0"/>
  </r>
  <r>
    <x v="121"/>
    <x v="1"/>
    <x v="1205"/>
    <x v="3"/>
    <x v="0"/>
    <x v="0"/>
    <x v="6"/>
    <x v="5"/>
    <x v="407"/>
    <x v="669"/>
    <n v="1004.721"/>
    <x v="2098"/>
    <x v="0"/>
    <x v="0"/>
    <x v="0"/>
    <x v="6"/>
    <x v="1"/>
    <x v="0"/>
    <x v="1"/>
    <x v="0"/>
    <x v="0"/>
    <x v="0"/>
    <x v="407"/>
    <x v="0"/>
    <x v="1"/>
  </r>
  <r>
    <x v="98"/>
    <x v="1"/>
    <x v="1206"/>
    <x v="0"/>
    <x v="0"/>
    <x v="0"/>
    <x v="65"/>
    <x v="17"/>
    <x v="5"/>
    <x v="222"/>
    <n v="1849.644"/>
    <x v="2099"/>
    <x v="0"/>
    <x v="0"/>
    <x v="0"/>
    <x v="201"/>
    <x v="1"/>
    <x v="0"/>
    <x v="1"/>
    <x v="0"/>
    <x v="0"/>
    <x v="9"/>
    <x v="5"/>
    <x v="0"/>
    <x v="1"/>
  </r>
  <r>
    <x v="12"/>
    <x v="160"/>
    <x v="1206"/>
    <x v="0"/>
    <x v="0"/>
    <x v="0"/>
    <x v="65"/>
    <x v="17"/>
    <x v="5"/>
    <x v="181"/>
    <n v="110.016"/>
    <x v="2100"/>
    <x v="0"/>
    <x v="0"/>
    <x v="0"/>
    <x v="202"/>
    <x v="160"/>
    <x v="0"/>
    <x v="0"/>
    <x v="0"/>
    <x v="0"/>
    <x v="0"/>
    <x v="5"/>
    <x v="0"/>
    <x v="0"/>
  </r>
  <r>
    <x v="20"/>
    <x v="160"/>
    <x v="1206"/>
    <x v="0"/>
    <x v="0"/>
    <x v="0"/>
    <x v="65"/>
    <x v="17"/>
    <x v="5"/>
    <x v="143"/>
    <n v="618.84"/>
    <x v="2101"/>
    <x v="0"/>
    <x v="0"/>
    <x v="0"/>
    <x v="0"/>
    <x v="160"/>
    <x v="0"/>
    <x v="0"/>
    <x v="0"/>
    <x v="0"/>
    <x v="0"/>
    <x v="5"/>
    <x v="0"/>
    <x v="0"/>
  </r>
  <r>
    <x v="98"/>
    <x v="160"/>
    <x v="1206"/>
    <x v="0"/>
    <x v="0"/>
    <x v="0"/>
    <x v="65"/>
    <x v="17"/>
    <x v="5"/>
    <x v="670"/>
    <n v="5150.124"/>
    <x v="2101"/>
    <x v="0"/>
    <x v="0"/>
    <x v="0"/>
    <x v="0"/>
    <x v="160"/>
    <x v="0"/>
    <x v="0"/>
    <x v="0"/>
    <x v="0"/>
    <x v="9"/>
    <x v="5"/>
    <x v="0"/>
    <x v="0"/>
  </r>
  <r>
    <x v="119"/>
    <x v="161"/>
    <x v="1207"/>
    <x v="4"/>
    <x v="0"/>
    <x v="0"/>
    <x v="8"/>
    <x v="4"/>
    <x v="67"/>
    <x v="113"/>
    <n v="333.606"/>
    <x v="2102"/>
    <x v="0"/>
    <x v="0"/>
    <x v="0"/>
    <x v="0"/>
    <x v="161"/>
    <x v="0"/>
    <x v="0"/>
    <x v="0"/>
    <x v="0"/>
    <x v="5"/>
    <x v="67"/>
    <x v="0"/>
    <x v="0"/>
  </r>
  <r>
    <x v="38"/>
    <x v="1"/>
    <x v="1208"/>
    <x v="5"/>
    <x v="0"/>
    <x v="0"/>
    <x v="9"/>
    <x v="10"/>
    <x v="21"/>
    <x v="136"/>
    <n v="443.344"/>
    <x v="2103"/>
    <x v="0"/>
    <x v="0"/>
    <x v="0"/>
    <x v="203"/>
    <x v="1"/>
    <x v="0"/>
    <x v="1"/>
    <x v="0"/>
    <x v="0"/>
    <x v="5"/>
    <x v="21"/>
    <x v="0"/>
    <x v="1"/>
  </r>
  <r>
    <x v="54"/>
    <x v="162"/>
    <x v="1209"/>
    <x v="5"/>
    <x v="0"/>
    <x v="0"/>
    <x v="9"/>
    <x v="10"/>
    <x v="408"/>
    <x v="166"/>
    <n v="51.16"/>
    <x v="2104"/>
    <x v="0"/>
    <x v="0"/>
    <x v="0"/>
    <x v="0"/>
    <x v="162"/>
    <x v="0"/>
    <x v="0"/>
    <x v="0"/>
    <x v="0"/>
    <x v="3"/>
    <x v="408"/>
    <x v="0"/>
    <x v="0"/>
  </r>
  <r>
    <x v="60"/>
    <x v="162"/>
    <x v="1209"/>
    <x v="5"/>
    <x v="0"/>
    <x v="0"/>
    <x v="9"/>
    <x v="10"/>
    <x v="408"/>
    <x v="36"/>
    <n v="173.944"/>
    <x v="2104"/>
    <x v="0"/>
    <x v="0"/>
    <x v="0"/>
    <x v="0"/>
    <x v="162"/>
    <x v="0"/>
    <x v="0"/>
    <x v="0"/>
    <x v="0"/>
    <x v="4"/>
    <x v="408"/>
    <x v="0"/>
    <x v="0"/>
  </r>
  <r>
    <x v="38"/>
    <x v="162"/>
    <x v="1209"/>
    <x v="5"/>
    <x v="0"/>
    <x v="0"/>
    <x v="9"/>
    <x v="10"/>
    <x v="408"/>
    <x v="90"/>
    <n v="1110.172"/>
    <x v="2104"/>
    <x v="0"/>
    <x v="0"/>
    <x v="0"/>
    <x v="0"/>
    <x v="162"/>
    <x v="0"/>
    <x v="0"/>
    <x v="0"/>
    <x v="0"/>
    <x v="5"/>
    <x v="408"/>
    <x v="0"/>
    <x v="0"/>
  </r>
  <r>
    <x v="38"/>
    <x v="162"/>
    <x v="1209"/>
    <x v="5"/>
    <x v="0"/>
    <x v="0"/>
    <x v="9"/>
    <x v="10"/>
    <x v="408"/>
    <x v="90"/>
    <n v="1110.172"/>
    <x v="2105"/>
    <x v="0"/>
    <x v="0"/>
    <x v="0"/>
    <x v="0"/>
    <x v="162"/>
    <x v="0"/>
    <x v="0"/>
    <x v="0"/>
    <x v="0"/>
    <x v="5"/>
    <x v="408"/>
    <x v="0"/>
    <x v="0"/>
  </r>
  <r>
    <x v="39"/>
    <x v="162"/>
    <x v="1209"/>
    <x v="5"/>
    <x v="0"/>
    <x v="0"/>
    <x v="9"/>
    <x v="10"/>
    <x v="408"/>
    <x v="90"/>
    <n v="1110.172"/>
    <x v="2104"/>
    <x v="0"/>
    <x v="0"/>
    <x v="0"/>
    <x v="0"/>
    <x v="162"/>
    <x v="0"/>
    <x v="0"/>
    <x v="0"/>
    <x v="0"/>
    <x v="5"/>
    <x v="408"/>
    <x v="0"/>
    <x v="0"/>
  </r>
  <r>
    <x v="39"/>
    <x v="162"/>
    <x v="1209"/>
    <x v="5"/>
    <x v="0"/>
    <x v="0"/>
    <x v="9"/>
    <x v="10"/>
    <x v="408"/>
    <x v="115"/>
    <n v="2220.344"/>
    <x v="2105"/>
    <x v="0"/>
    <x v="0"/>
    <x v="0"/>
    <x v="0"/>
    <x v="162"/>
    <x v="0"/>
    <x v="0"/>
    <x v="0"/>
    <x v="0"/>
    <x v="5"/>
    <x v="408"/>
    <x v="0"/>
    <x v="0"/>
  </r>
  <r>
    <x v="35"/>
    <x v="162"/>
    <x v="1209"/>
    <x v="5"/>
    <x v="0"/>
    <x v="0"/>
    <x v="9"/>
    <x v="10"/>
    <x v="408"/>
    <x v="210"/>
    <n v="230.22"/>
    <x v="2105"/>
    <x v="0"/>
    <x v="0"/>
    <x v="0"/>
    <x v="0"/>
    <x v="162"/>
    <x v="0"/>
    <x v="0"/>
    <x v="0"/>
    <x v="0"/>
    <x v="5"/>
    <x v="408"/>
    <x v="0"/>
    <x v="0"/>
  </r>
  <r>
    <x v="38"/>
    <x v="162"/>
    <x v="1210"/>
    <x v="5"/>
    <x v="0"/>
    <x v="0"/>
    <x v="9"/>
    <x v="10"/>
    <x v="409"/>
    <x v="106"/>
    <n v="862.488"/>
    <x v="2104"/>
    <x v="0"/>
    <x v="0"/>
    <x v="0"/>
    <x v="0"/>
    <x v="162"/>
    <x v="0"/>
    <x v="0"/>
    <x v="0"/>
    <x v="0"/>
    <x v="5"/>
    <x v="409"/>
    <x v="0"/>
    <x v="0"/>
  </r>
  <r>
    <x v="39"/>
    <x v="162"/>
    <x v="1210"/>
    <x v="5"/>
    <x v="0"/>
    <x v="0"/>
    <x v="9"/>
    <x v="10"/>
    <x v="409"/>
    <x v="115"/>
    <n v="2310.616"/>
    <x v="2105"/>
    <x v="0"/>
    <x v="0"/>
    <x v="0"/>
    <x v="0"/>
    <x v="162"/>
    <x v="0"/>
    <x v="0"/>
    <x v="0"/>
    <x v="0"/>
    <x v="5"/>
    <x v="409"/>
    <x v="0"/>
    <x v="0"/>
  </r>
  <r>
    <x v="38"/>
    <x v="1"/>
    <x v="1211"/>
    <x v="5"/>
    <x v="0"/>
    <x v="0"/>
    <x v="9"/>
    <x v="6"/>
    <x v="410"/>
    <x v="98"/>
    <n v="625.784"/>
    <x v="2106"/>
    <x v="0"/>
    <x v="0"/>
    <x v="0"/>
    <x v="204"/>
    <x v="1"/>
    <x v="0"/>
    <x v="1"/>
    <x v="0"/>
    <x v="0"/>
    <x v="5"/>
    <x v="410"/>
    <x v="0"/>
    <x v="1"/>
  </r>
  <r>
    <x v="54"/>
    <x v="162"/>
    <x v="1211"/>
    <x v="5"/>
    <x v="0"/>
    <x v="0"/>
    <x v="9"/>
    <x v="6"/>
    <x v="410"/>
    <x v="166"/>
    <n v="68.02"/>
    <x v="2107"/>
    <x v="0"/>
    <x v="0"/>
    <x v="0"/>
    <x v="0"/>
    <x v="162"/>
    <x v="0"/>
    <x v="0"/>
    <x v="0"/>
    <x v="0"/>
    <x v="3"/>
    <x v="410"/>
    <x v="0"/>
    <x v="0"/>
  </r>
  <r>
    <x v="111"/>
    <x v="162"/>
    <x v="1211"/>
    <x v="5"/>
    <x v="0"/>
    <x v="0"/>
    <x v="9"/>
    <x v="6"/>
    <x v="410"/>
    <x v="152"/>
    <n v="965.884"/>
    <x v="2108"/>
    <x v="0"/>
    <x v="0"/>
    <x v="0"/>
    <x v="0"/>
    <x v="162"/>
    <x v="0"/>
    <x v="0"/>
    <x v="0"/>
    <x v="0"/>
    <x v="4"/>
    <x v="410"/>
    <x v="0"/>
    <x v="0"/>
  </r>
  <r>
    <x v="111"/>
    <x v="162"/>
    <x v="1211"/>
    <x v="5"/>
    <x v="0"/>
    <x v="0"/>
    <x v="9"/>
    <x v="6"/>
    <x v="410"/>
    <x v="671"/>
    <n v="2482.73"/>
    <x v="2109"/>
    <x v="0"/>
    <x v="0"/>
    <x v="0"/>
    <x v="0"/>
    <x v="162"/>
    <x v="0"/>
    <x v="0"/>
    <x v="0"/>
    <x v="0"/>
    <x v="4"/>
    <x v="410"/>
    <x v="0"/>
    <x v="0"/>
  </r>
  <r>
    <x v="38"/>
    <x v="162"/>
    <x v="1212"/>
    <x v="5"/>
    <x v="0"/>
    <x v="0"/>
    <x v="9"/>
    <x v="6"/>
    <x v="411"/>
    <x v="672"/>
    <n v="3577.839"/>
    <x v="2110"/>
    <x v="0"/>
    <x v="0"/>
    <x v="0"/>
    <x v="0"/>
    <x v="162"/>
    <x v="0"/>
    <x v="0"/>
    <x v="0"/>
    <x v="0"/>
    <x v="5"/>
    <x v="411"/>
    <x v="0"/>
    <x v="0"/>
  </r>
  <r>
    <x v="15"/>
    <x v="1"/>
    <x v="1213"/>
    <x v="0"/>
    <x v="0"/>
    <x v="0"/>
    <x v="15"/>
    <x v="5"/>
    <x v="14"/>
    <x v="26"/>
    <n v="237.744"/>
    <x v="2111"/>
    <x v="0"/>
    <x v="0"/>
    <x v="0"/>
    <x v="0"/>
    <x v="1"/>
    <x v="0"/>
    <x v="0"/>
    <x v="0"/>
    <x v="0"/>
    <x v="2"/>
    <x v="14"/>
    <x v="0"/>
    <x v="0"/>
  </r>
  <r>
    <x v="19"/>
    <x v="1"/>
    <x v="1213"/>
    <x v="0"/>
    <x v="0"/>
    <x v="0"/>
    <x v="15"/>
    <x v="5"/>
    <x v="14"/>
    <x v="502"/>
    <n v="1088.136"/>
    <x v="2111"/>
    <x v="0"/>
    <x v="0"/>
    <x v="0"/>
    <x v="0"/>
    <x v="1"/>
    <x v="0"/>
    <x v="0"/>
    <x v="0"/>
    <x v="0"/>
    <x v="2"/>
    <x v="14"/>
    <x v="0"/>
    <x v="0"/>
  </r>
  <r>
    <x v="56"/>
    <x v="1"/>
    <x v="1214"/>
    <x v="0"/>
    <x v="0"/>
    <x v="0"/>
    <x v="18"/>
    <x v="33"/>
    <x v="412"/>
    <x v="162"/>
    <n v="2023.382"/>
    <x v="2112"/>
    <x v="0"/>
    <x v="0"/>
    <x v="0"/>
    <x v="205"/>
    <x v="1"/>
    <x v="0"/>
    <x v="0"/>
    <x v="0"/>
    <x v="0"/>
    <x v="4"/>
    <x v="412"/>
    <x v="0"/>
    <x v="0"/>
  </r>
  <r>
    <x v="99"/>
    <x v="1"/>
    <x v="1215"/>
    <x v="0"/>
    <x v="0"/>
    <x v="0"/>
    <x v="66"/>
    <x v="63"/>
    <x v="413"/>
    <x v="130"/>
    <n v="769.734"/>
    <x v="2113"/>
    <x v="0"/>
    <x v="0"/>
    <x v="0"/>
    <x v="206"/>
    <x v="1"/>
    <x v="0"/>
    <x v="1"/>
    <x v="0"/>
    <x v="0"/>
    <x v="9"/>
    <x v="413"/>
    <x v="0"/>
    <x v="1"/>
  </r>
  <r>
    <x v="97"/>
    <x v="163"/>
    <x v="1215"/>
    <x v="0"/>
    <x v="0"/>
    <x v="0"/>
    <x v="66"/>
    <x v="63"/>
    <x v="413"/>
    <x v="157"/>
    <n v="5559.19"/>
    <x v="2114"/>
    <x v="0"/>
    <x v="0"/>
    <x v="0"/>
    <x v="0"/>
    <x v="163"/>
    <x v="0"/>
    <x v="0"/>
    <x v="0"/>
    <x v="0"/>
    <x v="9"/>
    <x v="413"/>
    <x v="0"/>
    <x v="0"/>
  </r>
  <r>
    <x v="97"/>
    <x v="163"/>
    <x v="1215"/>
    <x v="0"/>
    <x v="0"/>
    <x v="0"/>
    <x v="66"/>
    <x v="63"/>
    <x v="413"/>
    <x v="26"/>
    <n v="1111.838"/>
    <x v="2115"/>
    <x v="0"/>
    <x v="0"/>
    <x v="0"/>
    <x v="207"/>
    <x v="163"/>
    <x v="0"/>
    <x v="0"/>
    <x v="0"/>
    <x v="0"/>
    <x v="9"/>
    <x v="413"/>
    <x v="0"/>
    <x v="0"/>
  </r>
  <r>
    <x v="98"/>
    <x v="163"/>
    <x v="1215"/>
    <x v="0"/>
    <x v="0"/>
    <x v="0"/>
    <x v="66"/>
    <x v="63"/>
    <x v="413"/>
    <x v="46"/>
    <n v="598.682"/>
    <x v="2115"/>
    <x v="0"/>
    <x v="0"/>
    <x v="0"/>
    <x v="207"/>
    <x v="163"/>
    <x v="0"/>
    <x v="0"/>
    <x v="0"/>
    <x v="0"/>
    <x v="9"/>
    <x v="413"/>
    <x v="0"/>
    <x v="0"/>
  </r>
  <r>
    <x v="98"/>
    <x v="163"/>
    <x v="1215"/>
    <x v="0"/>
    <x v="0"/>
    <x v="0"/>
    <x v="66"/>
    <x v="63"/>
    <x v="413"/>
    <x v="242"/>
    <n v="1796.046"/>
    <x v="2116"/>
    <x v="0"/>
    <x v="0"/>
    <x v="0"/>
    <x v="0"/>
    <x v="163"/>
    <x v="0"/>
    <x v="0"/>
    <x v="0"/>
    <x v="0"/>
    <x v="9"/>
    <x v="413"/>
    <x v="0"/>
    <x v="0"/>
  </r>
  <r>
    <x v="33"/>
    <x v="163"/>
    <x v="1215"/>
    <x v="0"/>
    <x v="0"/>
    <x v="0"/>
    <x v="66"/>
    <x v="63"/>
    <x v="413"/>
    <x v="122"/>
    <n v="1624.994"/>
    <x v="2114"/>
    <x v="0"/>
    <x v="0"/>
    <x v="0"/>
    <x v="0"/>
    <x v="163"/>
    <x v="0"/>
    <x v="0"/>
    <x v="0"/>
    <x v="0"/>
    <x v="4"/>
    <x v="413"/>
    <x v="0"/>
    <x v="0"/>
  </r>
  <r>
    <x v="104"/>
    <x v="1"/>
    <x v="1216"/>
    <x v="0"/>
    <x v="0"/>
    <x v="0"/>
    <x v="66"/>
    <x v="63"/>
    <x v="414"/>
    <x v="83"/>
    <n v="88.142"/>
    <x v="2117"/>
    <x v="0"/>
    <x v="0"/>
    <x v="0"/>
    <x v="206"/>
    <x v="1"/>
    <x v="0"/>
    <x v="1"/>
    <x v="0"/>
    <x v="0"/>
    <x v="9"/>
    <x v="414"/>
    <x v="0"/>
    <x v="1"/>
  </r>
  <r>
    <x v="104"/>
    <x v="1"/>
    <x v="1216"/>
    <x v="0"/>
    <x v="0"/>
    <x v="0"/>
    <x v="66"/>
    <x v="63"/>
    <x v="414"/>
    <x v="158"/>
    <n v="176.284"/>
    <x v="2118"/>
    <x v="0"/>
    <x v="0"/>
    <x v="0"/>
    <x v="206"/>
    <x v="1"/>
    <x v="0"/>
    <x v="1"/>
    <x v="0"/>
    <x v="0"/>
    <x v="9"/>
    <x v="414"/>
    <x v="0"/>
    <x v="1"/>
  </r>
  <r>
    <x v="104"/>
    <x v="1"/>
    <x v="1216"/>
    <x v="0"/>
    <x v="0"/>
    <x v="0"/>
    <x v="66"/>
    <x v="63"/>
    <x v="414"/>
    <x v="72"/>
    <n v="7712.425"/>
    <x v="2119"/>
    <x v="0"/>
    <x v="0"/>
    <x v="0"/>
    <x v="208"/>
    <x v="1"/>
    <x v="0"/>
    <x v="1"/>
    <x v="0"/>
    <x v="0"/>
    <x v="9"/>
    <x v="414"/>
    <x v="0"/>
    <x v="1"/>
  </r>
  <r>
    <x v="97"/>
    <x v="1"/>
    <x v="1216"/>
    <x v="0"/>
    <x v="0"/>
    <x v="0"/>
    <x v="66"/>
    <x v="63"/>
    <x v="414"/>
    <x v="276"/>
    <n v="3349.396"/>
    <x v="2117"/>
    <x v="0"/>
    <x v="0"/>
    <x v="0"/>
    <x v="209"/>
    <x v="1"/>
    <x v="0"/>
    <x v="1"/>
    <x v="0"/>
    <x v="0"/>
    <x v="9"/>
    <x v="414"/>
    <x v="0"/>
    <x v="1"/>
  </r>
  <r>
    <x v="97"/>
    <x v="1"/>
    <x v="1216"/>
    <x v="0"/>
    <x v="0"/>
    <x v="0"/>
    <x v="66"/>
    <x v="63"/>
    <x v="414"/>
    <x v="107"/>
    <n v="4186.745"/>
    <x v="2118"/>
    <x v="0"/>
    <x v="0"/>
    <x v="0"/>
    <x v="209"/>
    <x v="1"/>
    <x v="0"/>
    <x v="1"/>
    <x v="0"/>
    <x v="0"/>
    <x v="9"/>
    <x v="414"/>
    <x v="0"/>
    <x v="1"/>
  </r>
  <r>
    <x v="98"/>
    <x v="1"/>
    <x v="1216"/>
    <x v="0"/>
    <x v="0"/>
    <x v="0"/>
    <x v="66"/>
    <x v="63"/>
    <x v="414"/>
    <x v="141"/>
    <n v="308.497"/>
    <x v="2120"/>
    <x v="0"/>
    <x v="0"/>
    <x v="0"/>
    <x v="209"/>
    <x v="1"/>
    <x v="0"/>
    <x v="1"/>
    <x v="0"/>
    <x v="0"/>
    <x v="9"/>
    <x v="414"/>
    <x v="0"/>
    <x v="1"/>
  </r>
  <r>
    <x v="98"/>
    <x v="1"/>
    <x v="1216"/>
    <x v="0"/>
    <x v="0"/>
    <x v="0"/>
    <x v="66"/>
    <x v="63"/>
    <x v="414"/>
    <x v="58"/>
    <n v="6390.295"/>
    <x v="2121"/>
    <x v="0"/>
    <x v="0"/>
    <x v="0"/>
    <x v="209"/>
    <x v="1"/>
    <x v="0"/>
    <x v="1"/>
    <x v="0"/>
    <x v="0"/>
    <x v="9"/>
    <x v="414"/>
    <x v="0"/>
    <x v="1"/>
  </r>
  <r>
    <x v="99"/>
    <x v="1"/>
    <x v="1216"/>
    <x v="0"/>
    <x v="0"/>
    <x v="0"/>
    <x v="66"/>
    <x v="63"/>
    <x v="414"/>
    <x v="217"/>
    <n v="881.42"/>
    <x v="2117"/>
    <x v="0"/>
    <x v="0"/>
    <x v="0"/>
    <x v="206"/>
    <x v="1"/>
    <x v="0"/>
    <x v="1"/>
    <x v="0"/>
    <x v="0"/>
    <x v="9"/>
    <x v="414"/>
    <x v="0"/>
    <x v="1"/>
  </r>
  <r>
    <x v="99"/>
    <x v="1"/>
    <x v="1216"/>
    <x v="0"/>
    <x v="0"/>
    <x v="0"/>
    <x v="66"/>
    <x v="63"/>
    <x v="414"/>
    <x v="186"/>
    <n v="220.355"/>
    <x v="2120"/>
    <x v="0"/>
    <x v="0"/>
    <x v="0"/>
    <x v="210"/>
    <x v="1"/>
    <x v="0"/>
    <x v="1"/>
    <x v="0"/>
    <x v="0"/>
    <x v="9"/>
    <x v="414"/>
    <x v="0"/>
    <x v="1"/>
  </r>
  <r>
    <x v="104"/>
    <x v="163"/>
    <x v="1216"/>
    <x v="0"/>
    <x v="0"/>
    <x v="0"/>
    <x v="66"/>
    <x v="63"/>
    <x v="414"/>
    <x v="48"/>
    <n v="132.213"/>
    <x v="2122"/>
    <x v="0"/>
    <x v="0"/>
    <x v="0"/>
    <x v="0"/>
    <x v="163"/>
    <x v="0"/>
    <x v="0"/>
    <x v="0"/>
    <x v="0"/>
    <x v="9"/>
    <x v="414"/>
    <x v="0"/>
    <x v="0"/>
  </r>
  <r>
    <x v="97"/>
    <x v="163"/>
    <x v="1216"/>
    <x v="0"/>
    <x v="0"/>
    <x v="0"/>
    <x v="66"/>
    <x v="63"/>
    <x v="414"/>
    <x v="652"/>
    <n v="12472.093"/>
    <x v="2123"/>
    <x v="0"/>
    <x v="0"/>
    <x v="0"/>
    <x v="0"/>
    <x v="163"/>
    <x v="0"/>
    <x v="0"/>
    <x v="0"/>
    <x v="0"/>
    <x v="9"/>
    <x v="414"/>
    <x v="0"/>
    <x v="0"/>
  </r>
  <r>
    <x v="97"/>
    <x v="163"/>
    <x v="1216"/>
    <x v="0"/>
    <x v="0"/>
    <x v="0"/>
    <x v="66"/>
    <x v="63"/>
    <x v="414"/>
    <x v="673"/>
    <n v="15424.85"/>
    <x v="2124"/>
    <x v="0"/>
    <x v="0"/>
    <x v="0"/>
    <x v="0"/>
    <x v="163"/>
    <x v="0"/>
    <x v="0"/>
    <x v="0"/>
    <x v="0"/>
    <x v="9"/>
    <x v="414"/>
    <x v="0"/>
    <x v="0"/>
  </r>
  <r>
    <x v="97"/>
    <x v="163"/>
    <x v="1216"/>
    <x v="0"/>
    <x v="0"/>
    <x v="0"/>
    <x v="66"/>
    <x v="63"/>
    <x v="414"/>
    <x v="107"/>
    <n v="4186.745"/>
    <x v="2125"/>
    <x v="0"/>
    <x v="0"/>
    <x v="0"/>
    <x v="0"/>
    <x v="163"/>
    <x v="0"/>
    <x v="0"/>
    <x v="0"/>
    <x v="0"/>
    <x v="9"/>
    <x v="414"/>
    <x v="0"/>
    <x v="0"/>
  </r>
  <r>
    <x v="97"/>
    <x v="163"/>
    <x v="1216"/>
    <x v="0"/>
    <x v="0"/>
    <x v="0"/>
    <x v="66"/>
    <x v="63"/>
    <x v="414"/>
    <x v="217"/>
    <n v="881.42"/>
    <x v="2126"/>
    <x v="0"/>
    <x v="0"/>
    <x v="0"/>
    <x v="0"/>
    <x v="163"/>
    <x v="0"/>
    <x v="0"/>
    <x v="0"/>
    <x v="0"/>
    <x v="9"/>
    <x v="414"/>
    <x v="0"/>
    <x v="0"/>
  </r>
  <r>
    <x v="97"/>
    <x v="163"/>
    <x v="1216"/>
    <x v="0"/>
    <x v="0"/>
    <x v="0"/>
    <x v="66"/>
    <x v="63"/>
    <x v="414"/>
    <x v="44"/>
    <n v="572.923"/>
    <x v="2116"/>
    <x v="0"/>
    <x v="0"/>
    <x v="0"/>
    <x v="0"/>
    <x v="163"/>
    <x v="0"/>
    <x v="0"/>
    <x v="0"/>
    <x v="0"/>
    <x v="9"/>
    <x v="414"/>
    <x v="0"/>
    <x v="0"/>
  </r>
  <r>
    <x v="97"/>
    <x v="163"/>
    <x v="1216"/>
    <x v="0"/>
    <x v="0"/>
    <x v="0"/>
    <x v="66"/>
    <x v="63"/>
    <x v="414"/>
    <x v="83"/>
    <n v="88.142"/>
    <x v="2127"/>
    <x v="0"/>
    <x v="0"/>
    <x v="0"/>
    <x v="0"/>
    <x v="163"/>
    <x v="0"/>
    <x v="0"/>
    <x v="0"/>
    <x v="0"/>
    <x v="9"/>
    <x v="414"/>
    <x v="0"/>
    <x v="0"/>
  </r>
  <r>
    <x v="60"/>
    <x v="163"/>
    <x v="1216"/>
    <x v="0"/>
    <x v="0"/>
    <x v="0"/>
    <x v="66"/>
    <x v="63"/>
    <x v="414"/>
    <x v="64"/>
    <n v="837.349"/>
    <x v="2125"/>
    <x v="0"/>
    <x v="0"/>
    <x v="0"/>
    <x v="0"/>
    <x v="163"/>
    <x v="0"/>
    <x v="0"/>
    <x v="0"/>
    <x v="0"/>
    <x v="4"/>
    <x v="414"/>
    <x v="0"/>
    <x v="0"/>
  </r>
  <r>
    <x v="105"/>
    <x v="163"/>
    <x v="1216"/>
    <x v="0"/>
    <x v="0"/>
    <x v="0"/>
    <x v="66"/>
    <x v="63"/>
    <x v="414"/>
    <x v="227"/>
    <n v="396.639"/>
    <x v="2125"/>
    <x v="0"/>
    <x v="0"/>
    <x v="0"/>
    <x v="0"/>
    <x v="163"/>
    <x v="0"/>
    <x v="0"/>
    <x v="0"/>
    <x v="0"/>
    <x v="5"/>
    <x v="414"/>
    <x v="0"/>
    <x v="0"/>
  </r>
  <r>
    <x v="105"/>
    <x v="163"/>
    <x v="1216"/>
    <x v="0"/>
    <x v="0"/>
    <x v="0"/>
    <x v="66"/>
    <x v="63"/>
    <x v="414"/>
    <x v="6"/>
    <n v="2952.757"/>
    <x v="2126"/>
    <x v="0"/>
    <x v="0"/>
    <x v="0"/>
    <x v="0"/>
    <x v="163"/>
    <x v="0"/>
    <x v="0"/>
    <x v="0"/>
    <x v="0"/>
    <x v="5"/>
    <x v="414"/>
    <x v="0"/>
    <x v="0"/>
  </r>
  <r>
    <x v="104"/>
    <x v="1"/>
    <x v="1217"/>
    <x v="0"/>
    <x v="0"/>
    <x v="0"/>
    <x v="66"/>
    <x v="63"/>
    <x v="415"/>
    <x v="46"/>
    <n v="624.414"/>
    <x v="2128"/>
    <x v="0"/>
    <x v="0"/>
    <x v="0"/>
    <x v="211"/>
    <x v="1"/>
    <x v="0"/>
    <x v="1"/>
    <x v="0"/>
    <x v="0"/>
    <x v="9"/>
    <x v="415"/>
    <x v="0"/>
    <x v="1"/>
  </r>
  <r>
    <x v="104"/>
    <x v="1"/>
    <x v="1217"/>
    <x v="0"/>
    <x v="0"/>
    <x v="0"/>
    <x v="66"/>
    <x v="63"/>
    <x v="415"/>
    <x v="166"/>
    <n v="446.01"/>
    <x v="2129"/>
    <x v="0"/>
    <x v="0"/>
    <x v="0"/>
    <x v="211"/>
    <x v="1"/>
    <x v="0"/>
    <x v="1"/>
    <x v="0"/>
    <x v="0"/>
    <x v="9"/>
    <x v="415"/>
    <x v="0"/>
    <x v="1"/>
  </r>
  <r>
    <x v="104"/>
    <x v="1"/>
    <x v="1217"/>
    <x v="0"/>
    <x v="0"/>
    <x v="0"/>
    <x v="66"/>
    <x v="63"/>
    <x v="415"/>
    <x v="186"/>
    <n v="223.005"/>
    <x v="2118"/>
    <x v="0"/>
    <x v="0"/>
    <x v="0"/>
    <x v="212"/>
    <x v="1"/>
    <x v="0"/>
    <x v="1"/>
    <x v="0"/>
    <x v="0"/>
    <x v="9"/>
    <x v="415"/>
    <x v="0"/>
    <x v="1"/>
  </r>
  <r>
    <x v="104"/>
    <x v="1"/>
    <x v="1217"/>
    <x v="0"/>
    <x v="0"/>
    <x v="0"/>
    <x v="66"/>
    <x v="63"/>
    <x v="415"/>
    <x v="102"/>
    <n v="44.601"/>
    <x v="2113"/>
    <x v="0"/>
    <x v="0"/>
    <x v="0"/>
    <x v="212"/>
    <x v="1"/>
    <x v="0"/>
    <x v="1"/>
    <x v="0"/>
    <x v="0"/>
    <x v="9"/>
    <x v="415"/>
    <x v="0"/>
    <x v="1"/>
  </r>
  <r>
    <x v="104"/>
    <x v="1"/>
    <x v="1217"/>
    <x v="0"/>
    <x v="0"/>
    <x v="0"/>
    <x v="66"/>
    <x v="63"/>
    <x v="415"/>
    <x v="102"/>
    <n v="44.601"/>
    <x v="2130"/>
    <x v="0"/>
    <x v="0"/>
    <x v="0"/>
    <x v="212"/>
    <x v="1"/>
    <x v="0"/>
    <x v="1"/>
    <x v="0"/>
    <x v="0"/>
    <x v="9"/>
    <x v="415"/>
    <x v="0"/>
    <x v="1"/>
  </r>
  <r>
    <x v="97"/>
    <x v="1"/>
    <x v="1217"/>
    <x v="0"/>
    <x v="0"/>
    <x v="0"/>
    <x v="66"/>
    <x v="63"/>
    <x v="415"/>
    <x v="116"/>
    <n v="5931.933"/>
    <x v="2118"/>
    <x v="0"/>
    <x v="0"/>
    <x v="0"/>
    <x v="209"/>
    <x v="1"/>
    <x v="0"/>
    <x v="1"/>
    <x v="0"/>
    <x v="0"/>
    <x v="9"/>
    <x v="415"/>
    <x v="0"/>
    <x v="1"/>
  </r>
  <r>
    <x v="104"/>
    <x v="163"/>
    <x v="1217"/>
    <x v="0"/>
    <x v="0"/>
    <x v="0"/>
    <x v="66"/>
    <x v="63"/>
    <x v="415"/>
    <x v="158"/>
    <n v="178.404"/>
    <x v="2131"/>
    <x v="0"/>
    <x v="0"/>
    <x v="0"/>
    <x v="0"/>
    <x v="163"/>
    <x v="0"/>
    <x v="0"/>
    <x v="0"/>
    <x v="0"/>
    <x v="9"/>
    <x v="415"/>
    <x v="0"/>
    <x v="0"/>
  </r>
  <r>
    <x v="97"/>
    <x v="163"/>
    <x v="1217"/>
    <x v="0"/>
    <x v="0"/>
    <x v="0"/>
    <x v="66"/>
    <x v="63"/>
    <x v="415"/>
    <x v="276"/>
    <n v="3389.676"/>
    <x v="2114"/>
    <x v="0"/>
    <x v="0"/>
    <x v="0"/>
    <x v="0"/>
    <x v="163"/>
    <x v="0"/>
    <x v="0"/>
    <x v="0"/>
    <x v="0"/>
    <x v="9"/>
    <x v="415"/>
    <x v="0"/>
    <x v="0"/>
  </r>
  <r>
    <x v="97"/>
    <x v="163"/>
    <x v="1217"/>
    <x v="0"/>
    <x v="0"/>
    <x v="0"/>
    <x v="66"/>
    <x v="63"/>
    <x v="415"/>
    <x v="275"/>
    <n v="14495.325"/>
    <x v="2132"/>
    <x v="0"/>
    <x v="0"/>
    <x v="0"/>
    <x v="0"/>
    <x v="163"/>
    <x v="0"/>
    <x v="0"/>
    <x v="0"/>
    <x v="0"/>
    <x v="9"/>
    <x v="415"/>
    <x v="0"/>
    <x v="0"/>
  </r>
  <r>
    <x v="15"/>
    <x v="1"/>
    <x v="1218"/>
    <x v="0"/>
    <x v="0"/>
    <x v="0"/>
    <x v="15"/>
    <x v="5"/>
    <x v="14"/>
    <x v="158"/>
    <n v="36.576"/>
    <x v="2111"/>
    <x v="0"/>
    <x v="0"/>
    <x v="0"/>
    <x v="0"/>
    <x v="1"/>
    <x v="0"/>
    <x v="0"/>
    <x v="0"/>
    <x v="0"/>
    <x v="2"/>
    <x v="14"/>
    <x v="0"/>
    <x v="0"/>
  </r>
  <r>
    <x v="15"/>
    <x v="1"/>
    <x v="1218"/>
    <x v="0"/>
    <x v="0"/>
    <x v="0"/>
    <x v="15"/>
    <x v="5"/>
    <x v="14"/>
    <x v="48"/>
    <n v="27.432"/>
    <x v="2133"/>
    <x v="0"/>
    <x v="0"/>
    <x v="0"/>
    <x v="0"/>
    <x v="1"/>
    <x v="0"/>
    <x v="0"/>
    <x v="0"/>
    <x v="0"/>
    <x v="2"/>
    <x v="14"/>
    <x v="0"/>
    <x v="0"/>
  </r>
  <r>
    <x v="55"/>
    <x v="1"/>
    <x v="1219"/>
    <x v="0"/>
    <x v="0"/>
    <x v="0"/>
    <x v="65"/>
    <x v="17"/>
    <x v="416"/>
    <x v="191"/>
    <n v="216.832"/>
    <x v="2134"/>
    <x v="0"/>
    <x v="0"/>
    <x v="0"/>
    <x v="0"/>
    <x v="1"/>
    <x v="0"/>
    <x v="0"/>
    <x v="0"/>
    <x v="0"/>
    <x v="6"/>
    <x v="416"/>
    <x v="1"/>
    <x v="0"/>
  </r>
  <r>
    <x v="64"/>
    <x v="1"/>
    <x v="1219"/>
    <x v="0"/>
    <x v="0"/>
    <x v="0"/>
    <x v="65"/>
    <x v="17"/>
    <x v="416"/>
    <x v="59"/>
    <n v="430.276"/>
    <x v="2135"/>
    <x v="0"/>
    <x v="0"/>
    <x v="0"/>
    <x v="0"/>
    <x v="1"/>
    <x v="0"/>
    <x v="0"/>
    <x v="0"/>
    <x v="0"/>
    <x v="6"/>
    <x v="416"/>
    <x v="1"/>
    <x v="0"/>
  </r>
  <r>
    <x v="75"/>
    <x v="155"/>
    <x v="1220"/>
    <x v="4"/>
    <x v="0"/>
    <x v="0"/>
    <x v="8"/>
    <x v="4"/>
    <x v="417"/>
    <x v="52"/>
    <n v="11.88"/>
    <x v="2136"/>
    <x v="0"/>
    <x v="0"/>
    <x v="0"/>
    <x v="0"/>
    <x v="155"/>
    <x v="0"/>
    <x v="0"/>
    <x v="0"/>
    <x v="0"/>
    <x v="8"/>
    <x v="417"/>
    <x v="1"/>
    <x v="0"/>
  </r>
  <r>
    <x v="63"/>
    <x v="1"/>
    <x v="1221"/>
    <x v="5"/>
    <x v="0"/>
    <x v="0"/>
    <x v="9"/>
    <x v="10"/>
    <x v="418"/>
    <x v="276"/>
    <n v="24.624"/>
    <x v="2137"/>
    <x v="0"/>
    <x v="0"/>
    <x v="0"/>
    <x v="0"/>
    <x v="1"/>
    <x v="1"/>
    <x v="0"/>
    <x v="0"/>
    <x v="0"/>
    <x v="8"/>
    <x v="418"/>
    <x v="1"/>
    <x v="0"/>
  </r>
  <r>
    <x v="87"/>
    <x v="1"/>
    <x v="1222"/>
    <x v="5"/>
    <x v="0"/>
    <x v="0"/>
    <x v="9"/>
    <x v="17"/>
    <x v="419"/>
    <x v="167"/>
    <n v="115.4"/>
    <x v="2138"/>
    <x v="0"/>
    <x v="0"/>
    <x v="0"/>
    <x v="213"/>
    <x v="1"/>
    <x v="0"/>
    <x v="1"/>
    <x v="0"/>
    <x v="0"/>
    <x v="8"/>
    <x v="419"/>
    <x v="1"/>
    <x v="1"/>
  </r>
  <r>
    <x v="87"/>
    <x v="1"/>
    <x v="1222"/>
    <x v="5"/>
    <x v="0"/>
    <x v="0"/>
    <x v="9"/>
    <x v="17"/>
    <x v="419"/>
    <x v="674"/>
    <n v="538.918"/>
    <x v="2139"/>
    <x v="0"/>
    <x v="0"/>
    <x v="0"/>
    <x v="214"/>
    <x v="1"/>
    <x v="0"/>
    <x v="1"/>
    <x v="0"/>
    <x v="0"/>
    <x v="8"/>
    <x v="419"/>
    <x v="1"/>
    <x v="1"/>
  </r>
  <r>
    <x v="63"/>
    <x v="1"/>
    <x v="1223"/>
    <x v="0"/>
    <x v="0"/>
    <x v="0"/>
    <x v="15"/>
    <x v="10"/>
    <x v="420"/>
    <x v="73"/>
    <n v="40.953"/>
    <x v="48"/>
    <x v="0"/>
    <x v="0"/>
    <x v="0"/>
    <x v="0"/>
    <x v="1"/>
    <x v="0"/>
    <x v="1"/>
    <x v="0"/>
    <x v="0"/>
    <x v="8"/>
    <x v="420"/>
    <x v="1"/>
    <x v="1"/>
  </r>
  <r>
    <x v="87"/>
    <x v="1"/>
    <x v="1224"/>
    <x v="0"/>
    <x v="0"/>
    <x v="0"/>
    <x v="15"/>
    <x v="10"/>
    <x v="421"/>
    <x v="57"/>
    <n v="32.893"/>
    <x v="2140"/>
    <x v="0"/>
    <x v="0"/>
    <x v="0"/>
    <x v="214"/>
    <x v="1"/>
    <x v="0"/>
    <x v="1"/>
    <x v="0"/>
    <x v="0"/>
    <x v="8"/>
    <x v="421"/>
    <x v="1"/>
    <x v="1"/>
  </r>
  <r>
    <x v="55"/>
    <x v="1"/>
    <x v="1225"/>
    <x v="4"/>
    <x v="0"/>
    <x v="0"/>
    <x v="8"/>
    <x v="4"/>
    <x v="422"/>
    <x v="166"/>
    <n v="2.24"/>
    <x v="2141"/>
    <x v="0"/>
    <x v="0"/>
    <x v="0"/>
    <x v="0"/>
    <x v="1"/>
    <x v="0"/>
    <x v="0"/>
    <x v="0"/>
    <x v="0"/>
    <x v="6"/>
    <x v="422"/>
    <x v="1"/>
    <x v="0"/>
  </r>
  <r>
    <x v="87"/>
    <x v="1"/>
    <x v="1225"/>
    <x v="4"/>
    <x v="0"/>
    <x v="0"/>
    <x v="8"/>
    <x v="4"/>
    <x v="422"/>
    <x v="432"/>
    <n v="49.28"/>
    <x v="2136"/>
    <x v="0"/>
    <x v="0"/>
    <x v="0"/>
    <x v="0"/>
    <x v="1"/>
    <x v="0"/>
    <x v="0"/>
    <x v="0"/>
    <x v="0"/>
    <x v="8"/>
    <x v="422"/>
    <x v="1"/>
    <x v="0"/>
  </r>
  <r>
    <x v="87"/>
    <x v="1"/>
    <x v="1226"/>
    <x v="5"/>
    <x v="0"/>
    <x v="0"/>
    <x v="9"/>
    <x v="10"/>
    <x v="418"/>
    <x v="675"/>
    <n v="46.332"/>
    <x v="2137"/>
    <x v="0"/>
    <x v="0"/>
    <x v="0"/>
    <x v="0"/>
    <x v="1"/>
    <x v="1"/>
    <x v="0"/>
    <x v="0"/>
    <x v="0"/>
    <x v="8"/>
    <x v="418"/>
    <x v="1"/>
    <x v="0"/>
  </r>
  <r>
    <x v="87"/>
    <x v="1"/>
    <x v="1226"/>
    <x v="5"/>
    <x v="0"/>
    <x v="0"/>
    <x v="9"/>
    <x v="10"/>
    <x v="418"/>
    <x v="242"/>
    <n v="13.608"/>
    <x v="2142"/>
    <x v="0"/>
    <x v="0"/>
    <x v="0"/>
    <x v="0"/>
    <x v="1"/>
    <x v="0"/>
    <x v="0"/>
    <x v="0"/>
    <x v="0"/>
    <x v="8"/>
    <x v="418"/>
    <x v="1"/>
    <x v="0"/>
  </r>
  <r>
    <x v="63"/>
    <x v="1"/>
    <x v="1226"/>
    <x v="5"/>
    <x v="0"/>
    <x v="0"/>
    <x v="9"/>
    <x v="10"/>
    <x v="418"/>
    <x v="83"/>
    <n v="0.648"/>
    <x v="2142"/>
    <x v="0"/>
    <x v="0"/>
    <x v="0"/>
    <x v="0"/>
    <x v="1"/>
    <x v="0"/>
    <x v="0"/>
    <x v="0"/>
    <x v="0"/>
    <x v="8"/>
    <x v="418"/>
    <x v="1"/>
    <x v="0"/>
  </r>
  <r>
    <x v="87"/>
    <x v="1"/>
    <x v="1226"/>
    <x v="5"/>
    <x v="0"/>
    <x v="0"/>
    <x v="9"/>
    <x v="10"/>
    <x v="418"/>
    <x v="43"/>
    <n v="9.072"/>
    <x v="2143"/>
    <x v="0"/>
    <x v="0"/>
    <x v="0"/>
    <x v="0"/>
    <x v="1"/>
    <x v="1"/>
    <x v="0"/>
    <x v="0"/>
    <x v="0"/>
    <x v="8"/>
    <x v="418"/>
    <x v="1"/>
    <x v="0"/>
  </r>
  <r>
    <x v="87"/>
    <x v="1"/>
    <x v="1227"/>
    <x v="5"/>
    <x v="0"/>
    <x v="0"/>
    <x v="9"/>
    <x v="10"/>
    <x v="423"/>
    <x v="44"/>
    <n v="5.226"/>
    <x v="2143"/>
    <x v="0"/>
    <x v="0"/>
    <x v="0"/>
    <x v="0"/>
    <x v="1"/>
    <x v="1"/>
    <x v="0"/>
    <x v="0"/>
    <x v="0"/>
    <x v="8"/>
    <x v="423"/>
    <x v="1"/>
    <x v="0"/>
  </r>
  <r>
    <x v="63"/>
    <x v="1"/>
    <x v="1227"/>
    <x v="5"/>
    <x v="0"/>
    <x v="0"/>
    <x v="9"/>
    <x v="10"/>
    <x v="423"/>
    <x v="186"/>
    <n v="2.01"/>
    <x v="2143"/>
    <x v="0"/>
    <x v="0"/>
    <x v="0"/>
    <x v="0"/>
    <x v="1"/>
    <x v="1"/>
    <x v="0"/>
    <x v="0"/>
    <x v="0"/>
    <x v="8"/>
    <x v="423"/>
    <x v="1"/>
    <x v="0"/>
  </r>
  <r>
    <x v="87"/>
    <x v="1"/>
    <x v="1227"/>
    <x v="5"/>
    <x v="0"/>
    <x v="0"/>
    <x v="9"/>
    <x v="10"/>
    <x v="423"/>
    <x v="676"/>
    <n v="608.226"/>
    <x v="2144"/>
    <x v="0"/>
    <x v="0"/>
    <x v="0"/>
    <x v="0"/>
    <x v="1"/>
    <x v="0"/>
    <x v="0"/>
    <x v="0"/>
    <x v="0"/>
    <x v="8"/>
    <x v="423"/>
    <x v="1"/>
    <x v="0"/>
  </r>
  <r>
    <x v="87"/>
    <x v="1"/>
    <x v="1228"/>
    <x v="5"/>
    <x v="0"/>
    <x v="0"/>
    <x v="9"/>
    <x v="10"/>
    <x v="424"/>
    <x v="677"/>
    <n v="722.78"/>
    <x v="2142"/>
    <x v="0"/>
    <x v="0"/>
    <x v="0"/>
    <x v="0"/>
    <x v="1"/>
    <x v="0"/>
    <x v="0"/>
    <x v="0"/>
    <x v="0"/>
    <x v="8"/>
    <x v="424"/>
    <x v="1"/>
    <x v="0"/>
  </r>
  <r>
    <x v="63"/>
    <x v="1"/>
    <x v="1228"/>
    <x v="5"/>
    <x v="0"/>
    <x v="0"/>
    <x v="9"/>
    <x v="10"/>
    <x v="424"/>
    <x v="102"/>
    <n v="0.71"/>
    <x v="2143"/>
    <x v="0"/>
    <x v="0"/>
    <x v="0"/>
    <x v="0"/>
    <x v="1"/>
    <x v="1"/>
    <x v="0"/>
    <x v="0"/>
    <x v="0"/>
    <x v="8"/>
    <x v="424"/>
    <x v="1"/>
    <x v="0"/>
  </r>
  <r>
    <x v="87"/>
    <x v="1"/>
    <x v="1229"/>
    <x v="5"/>
    <x v="0"/>
    <x v="0"/>
    <x v="9"/>
    <x v="10"/>
    <x v="425"/>
    <x v="26"/>
    <n v="32.864"/>
    <x v="278"/>
    <x v="0"/>
    <x v="0"/>
    <x v="0"/>
    <x v="0"/>
    <x v="1"/>
    <x v="0"/>
    <x v="0"/>
    <x v="0"/>
    <x v="0"/>
    <x v="8"/>
    <x v="425"/>
    <x v="1"/>
    <x v="0"/>
  </r>
  <r>
    <x v="87"/>
    <x v="1"/>
    <x v="1229"/>
    <x v="5"/>
    <x v="0"/>
    <x v="0"/>
    <x v="9"/>
    <x v="10"/>
    <x v="425"/>
    <x v="53"/>
    <n v="213.616"/>
    <x v="2145"/>
    <x v="0"/>
    <x v="0"/>
    <x v="0"/>
    <x v="0"/>
    <x v="1"/>
    <x v="0"/>
    <x v="0"/>
    <x v="0"/>
    <x v="0"/>
    <x v="8"/>
    <x v="425"/>
    <x v="1"/>
    <x v="0"/>
  </r>
  <r>
    <x v="87"/>
    <x v="1"/>
    <x v="1229"/>
    <x v="5"/>
    <x v="0"/>
    <x v="0"/>
    <x v="9"/>
    <x v="10"/>
    <x v="425"/>
    <x v="590"/>
    <n v="482.848"/>
    <x v="2144"/>
    <x v="0"/>
    <x v="0"/>
    <x v="0"/>
    <x v="0"/>
    <x v="1"/>
    <x v="0"/>
    <x v="0"/>
    <x v="0"/>
    <x v="0"/>
    <x v="8"/>
    <x v="425"/>
    <x v="1"/>
    <x v="0"/>
  </r>
  <r>
    <x v="64"/>
    <x v="1"/>
    <x v="1230"/>
    <x v="5"/>
    <x v="0"/>
    <x v="0"/>
    <x v="9"/>
    <x v="5"/>
    <x v="426"/>
    <x v="263"/>
    <n v="357.802"/>
    <x v="2146"/>
    <x v="0"/>
    <x v="0"/>
    <x v="0"/>
    <x v="0"/>
    <x v="1"/>
    <x v="1"/>
    <x v="0"/>
    <x v="0"/>
    <x v="0"/>
    <x v="6"/>
    <x v="426"/>
    <x v="1"/>
    <x v="0"/>
  </r>
  <r>
    <x v="64"/>
    <x v="1"/>
    <x v="1230"/>
    <x v="5"/>
    <x v="0"/>
    <x v="0"/>
    <x v="9"/>
    <x v="5"/>
    <x v="426"/>
    <x v="44"/>
    <n v="23.374"/>
    <x v="2147"/>
    <x v="0"/>
    <x v="0"/>
    <x v="0"/>
    <x v="49"/>
    <x v="1"/>
    <x v="0"/>
    <x v="1"/>
    <x v="0"/>
    <x v="0"/>
    <x v="6"/>
    <x v="426"/>
    <x v="1"/>
    <x v="1"/>
  </r>
  <r>
    <x v="87"/>
    <x v="1"/>
    <x v="1231"/>
    <x v="5"/>
    <x v="0"/>
    <x v="0"/>
    <x v="9"/>
    <x v="6"/>
    <x v="427"/>
    <x v="227"/>
    <n v="8.622"/>
    <x v="2148"/>
    <x v="0"/>
    <x v="0"/>
    <x v="0"/>
    <x v="0"/>
    <x v="1"/>
    <x v="0"/>
    <x v="0"/>
    <x v="0"/>
    <x v="0"/>
    <x v="8"/>
    <x v="427"/>
    <x v="1"/>
    <x v="0"/>
  </r>
  <r>
    <x v="87"/>
    <x v="1"/>
    <x v="1231"/>
    <x v="5"/>
    <x v="0"/>
    <x v="0"/>
    <x v="9"/>
    <x v="6"/>
    <x v="427"/>
    <x v="48"/>
    <n v="2.874"/>
    <x v="2149"/>
    <x v="0"/>
    <x v="0"/>
    <x v="0"/>
    <x v="0"/>
    <x v="1"/>
    <x v="0"/>
    <x v="0"/>
    <x v="0"/>
    <x v="0"/>
    <x v="8"/>
    <x v="427"/>
    <x v="1"/>
    <x v="0"/>
  </r>
  <r>
    <x v="87"/>
    <x v="1"/>
    <x v="1231"/>
    <x v="5"/>
    <x v="0"/>
    <x v="0"/>
    <x v="9"/>
    <x v="6"/>
    <x v="427"/>
    <x v="678"/>
    <n v="427.268"/>
    <x v="2150"/>
    <x v="0"/>
    <x v="0"/>
    <x v="0"/>
    <x v="0"/>
    <x v="1"/>
    <x v="0"/>
    <x v="0"/>
    <x v="0"/>
    <x v="0"/>
    <x v="8"/>
    <x v="427"/>
    <x v="1"/>
    <x v="0"/>
  </r>
  <r>
    <x v="87"/>
    <x v="1"/>
    <x v="1231"/>
    <x v="5"/>
    <x v="0"/>
    <x v="0"/>
    <x v="9"/>
    <x v="6"/>
    <x v="427"/>
    <x v="186"/>
    <n v="4.79"/>
    <x v="2151"/>
    <x v="0"/>
    <x v="0"/>
    <x v="0"/>
    <x v="0"/>
    <x v="1"/>
    <x v="0"/>
    <x v="0"/>
    <x v="0"/>
    <x v="0"/>
    <x v="8"/>
    <x v="427"/>
    <x v="1"/>
    <x v="0"/>
  </r>
  <r>
    <x v="80"/>
    <x v="1"/>
    <x v="1231"/>
    <x v="5"/>
    <x v="0"/>
    <x v="0"/>
    <x v="9"/>
    <x v="6"/>
    <x v="427"/>
    <x v="679"/>
    <n v="971.412"/>
    <x v="2150"/>
    <x v="0"/>
    <x v="0"/>
    <x v="0"/>
    <x v="0"/>
    <x v="1"/>
    <x v="0"/>
    <x v="0"/>
    <x v="0"/>
    <x v="0"/>
    <x v="8"/>
    <x v="427"/>
    <x v="1"/>
    <x v="0"/>
  </r>
  <r>
    <x v="80"/>
    <x v="1"/>
    <x v="1231"/>
    <x v="5"/>
    <x v="0"/>
    <x v="0"/>
    <x v="9"/>
    <x v="6"/>
    <x v="427"/>
    <x v="680"/>
    <n v="1395.806"/>
    <x v="2152"/>
    <x v="0"/>
    <x v="0"/>
    <x v="0"/>
    <x v="0"/>
    <x v="1"/>
    <x v="0"/>
    <x v="0"/>
    <x v="0"/>
    <x v="0"/>
    <x v="8"/>
    <x v="427"/>
    <x v="1"/>
    <x v="0"/>
  </r>
  <r>
    <x v="87"/>
    <x v="1"/>
    <x v="1232"/>
    <x v="5"/>
    <x v="0"/>
    <x v="0"/>
    <x v="9"/>
    <x v="6"/>
    <x v="428"/>
    <x v="247"/>
    <n v="241.12"/>
    <x v="2153"/>
    <x v="0"/>
    <x v="0"/>
    <x v="0"/>
    <x v="0"/>
    <x v="1"/>
    <x v="0"/>
    <x v="0"/>
    <x v="0"/>
    <x v="0"/>
    <x v="8"/>
    <x v="428"/>
    <x v="1"/>
    <x v="0"/>
  </r>
  <r>
    <x v="87"/>
    <x v="1"/>
    <x v="1233"/>
    <x v="5"/>
    <x v="0"/>
    <x v="0"/>
    <x v="9"/>
    <x v="17"/>
    <x v="419"/>
    <x v="681"/>
    <n v="1550.976"/>
    <x v="2154"/>
    <x v="0"/>
    <x v="0"/>
    <x v="0"/>
    <x v="73"/>
    <x v="1"/>
    <x v="0"/>
    <x v="0"/>
    <x v="0"/>
    <x v="0"/>
    <x v="8"/>
    <x v="419"/>
    <x v="1"/>
    <x v="0"/>
  </r>
  <r>
    <x v="87"/>
    <x v="1"/>
    <x v="1233"/>
    <x v="5"/>
    <x v="0"/>
    <x v="0"/>
    <x v="9"/>
    <x v="17"/>
    <x v="419"/>
    <x v="682"/>
    <n v="265.42"/>
    <x v="2155"/>
    <x v="0"/>
    <x v="0"/>
    <x v="0"/>
    <x v="0"/>
    <x v="1"/>
    <x v="0"/>
    <x v="0"/>
    <x v="0"/>
    <x v="0"/>
    <x v="8"/>
    <x v="419"/>
    <x v="1"/>
    <x v="0"/>
  </r>
  <r>
    <x v="87"/>
    <x v="1"/>
    <x v="1233"/>
    <x v="5"/>
    <x v="0"/>
    <x v="0"/>
    <x v="9"/>
    <x v="17"/>
    <x v="419"/>
    <x v="679"/>
    <n v="1170.156"/>
    <x v="2139"/>
    <x v="0"/>
    <x v="0"/>
    <x v="0"/>
    <x v="214"/>
    <x v="1"/>
    <x v="0"/>
    <x v="1"/>
    <x v="0"/>
    <x v="0"/>
    <x v="8"/>
    <x v="419"/>
    <x v="1"/>
    <x v="1"/>
  </r>
  <r>
    <x v="71"/>
    <x v="1"/>
    <x v="1234"/>
    <x v="0"/>
    <x v="0"/>
    <x v="0"/>
    <x v="15"/>
    <x v="10"/>
    <x v="420"/>
    <x v="91"/>
    <n v="58.344"/>
    <x v="2156"/>
    <x v="0"/>
    <x v="0"/>
    <x v="0"/>
    <x v="0"/>
    <x v="1"/>
    <x v="0"/>
    <x v="0"/>
    <x v="0"/>
    <x v="0"/>
    <x v="6"/>
    <x v="420"/>
    <x v="1"/>
    <x v="0"/>
  </r>
  <r>
    <x v="87"/>
    <x v="1"/>
    <x v="1234"/>
    <x v="0"/>
    <x v="0"/>
    <x v="0"/>
    <x v="15"/>
    <x v="10"/>
    <x v="420"/>
    <x v="26"/>
    <n v="14.586"/>
    <x v="2157"/>
    <x v="0"/>
    <x v="0"/>
    <x v="0"/>
    <x v="0"/>
    <x v="1"/>
    <x v="0"/>
    <x v="0"/>
    <x v="0"/>
    <x v="0"/>
    <x v="8"/>
    <x v="420"/>
    <x v="1"/>
    <x v="0"/>
  </r>
  <r>
    <x v="87"/>
    <x v="1"/>
    <x v="1234"/>
    <x v="0"/>
    <x v="0"/>
    <x v="0"/>
    <x v="15"/>
    <x v="10"/>
    <x v="420"/>
    <x v="683"/>
    <n v="560.439"/>
    <x v="2158"/>
    <x v="0"/>
    <x v="0"/>
    <x v="0"/>
    <x v="214"/>
    <x v="1"/>
    <x v="0"/>
    <x v="1"/>
    <x v="0"/>
    <x v="0"/>
    <x v="8"/>
    <x v="420"/>
    <x v="1"/>
    <x v="1"/>
  </r>
  <r>
    <x v="55"/>
    <x v="1"/>
    <x v="1235"/>
    <x v="0"/>
    <x v="0"/>
    <x v="0"/>
    <x v="15"/>
    <x v="10"/>
    <x v="421"/>
    <x v="684"/>
    <n v="616.966"/>
    <x v="2156"/>
    <x v="0"/>
    <x v="0"/>
    <x v="0"/>
    <x v="0"/>
    <x v="1"/>
    <x v="0"/>
    <x v="0"/>
    <x v="0"/>
    <x v="0"/>
    <x v="6"/>
    <x v="421"/>
    <x v="1"/>
    <x v="0"/>
  </r>
  <r>
    <x v="87"/>
    <x v="1"/>
    <x v="1235"/>
    <x v="0"/>
    <x v="0"/>
    <x v="0"/>
    <x v="15"/>
    <x v="10"/>
    <x v="421"/>
    <x v="211"/>
    <n v="109.347"/>
    <x v="2159"/>
    <x v="0"/>
    <x v="0"/>
    <x v="0"/>
    <x v="0"/>
    <x v="1"/>
    <x v="0"/>
    <x v="0"/>
    <x v="0"/>
    <x v="0"/>
    <x v="8"/>
    <x v="421"/>
    <x v="1"/>
    <x v="0"/>
  </r>
  <r>
    <x v="87"/>
    <x v="1"/>
    <x v="1235"/>
    <x v="0"/>
    <x v="0"/>
    <x v="0"/>
    <x v="15"/>
    <x v="10"/>
    <x v="421"/>
    <x v="685"/>
    <n v="624.967"/>
    <x v="2140"/>
    <x v="0"/>
    <x v="0"/>
    <x v="0"/>
    <x v="214"/>
    <x v="1"/>
    <x v="0"/>
    <x v="1"/>
    <x v="0"/>
    <x v="0"/>
    <x v="8"/>
    <x v="421"/>
    <x v="1"/>
    <x v="1"/>
  </r>
  <r>
    <x v="83"/>
    <x v="1"/>
    <x v="1236"/>
    <x v="0"/>
    <x v="0"/>
    <x v="0"/>
    <x v="66"/>
    <x v="63"/>
    <x v="429"/>
    <x v="181"/>
    <n v="42.448"/>
    <x v="2160"/>
    <x v="0"/>
    <x v="0"/>
    <x v="0"/>
    <x v="0"/>
    <x v="1"/>
    <x v="0"/>
    <x v="0"/>
    <x v="0"/>
    <x v="0"/>
    <x v="7"/>
    <x v="429"/>
    <x v="1"/>
    <x v="0"/>
  </r>
  <r>
    <x v="83"/>
    <x v="1"/>
    <x v="1236"/>
    <x v="0"/>
    <x v="0"/>
    <x v="0"/>
    <x v="66"/>
    <x v="63"/>
    <x v="429"/>
    <x v="298"/>
    <n v="594.272"/>
    <x v="2161"/>
    <x v="0"/>
    <x v="0"/>
    <x v="0"/>
    <x v="0"/>
    <x v="1"/>
    <x v="0"/>
    <x v="0"/>
    <x v="0"/>
    <x v="0"/>
    <x v="7"/>
    <x v="429"/>
    <x v="1"/>
    <x v="0"/>
  </r>
  <r>
    <x v="83"/>
    <x v="1"/>
    <x v="1237"/>
    <x v="0"/>
    <x v="0"/>
    <x v="0"/>
    <x v="66"/>
    <x v="63"/>
    <x v="430"/>
    <x v="219"/>
    <n v="128.592"/>
    <x v="2162"/>
    <x v="0"/>
    <x v="0"/>
    <x v="0"/>
    <x v="0"/>
    <x v="1"/>
    <x v="0"/>
    <x v="0"/>
    <x v="0"/>
    <x v="0"/>
    <x v="7"/>
    <x v="430"/>
    <x v="1"/>
    <x v="0"/>
  </r>
  <r>
    <x v="83"/>
    <x v="1"/>
    <x v="1237"/>
    <x v="0"/>
    <x v="0"/>
    <x v="0"/>
    <x v="66"/>
    <x v="63"/>
    <x v="430"/>
    <x v="219"/>
    <n v="128.592"/>
    <x v="2163"/>
    <x v="0"/>
    <x v="0"/>
    <x v="0"/>
    <x v="0"/>
    <x v="1"/>
    <x v="0"/>
    <x v="0"/>
    <x v="0"/>
    <x v="0"/>
    <x v="7"/>
    <x v="430"/>
    <x v="1"/>
    <x v="0"/>
  </r>
  <r>
    <x v="83"/>
    <x v="1"/>
    <x v="1237"/>
    <x v="0"/>
    <x v="0"/>
    <x v="0"/>
    <x v="66"/>
    <x v="63"/>
    <x v="430"/>
    <x v="181"/>
    <n v="42.864"/>
    <x v="2164"/>
    <x v="0"/>
    <x v="0"/>
    <x v="0"/>
    <x v="0"/>
    <x v="1"/>
    <x v="0"/>
    <x v="0"/>
    <x v="0"/>
    <x v="0"/>
    <x v="7"/>
    <x v="430"/>
    <x v="1"/>
    <x v="0"/>
  </r>
  <r>
    <x v="83"/>
    <x v="1"/>
    <x v="1237"/>
    <x v="0"/>
    <x v="0"/>
    <x v="0"/>
    <x v="66"/>
    <x v="63"/>
    <x v="430"/>
    <x v="252"/>
    <n v="342.912"/>
    <x v="2165"/>
    <x v="0"/>
    <x v="0"/>
    <x v="0"/>
    <x v="0"/>
    <x v="1"/>
    <x v="0"/>
    <x v="0"/>
    <x v="0"/>
    <x v="0"/>
    <x v="7"/>
    <x v="430"/>
    <x v="1"/>
    <x v="0"/>
  </r>
  <r>
    <x v="83"/>
    <x v="1"/>
    <x v="1238"/>
    <x v="0"/>
    <x v="0"/>
    <x v="0"/>
    <x v="66"/>
    <x v="63"/>
    <x v="431"/>
    <x v="666"/>
    <n v="1331.04"/>
    <x v="2166"/>
    <x v="0"/>
    <x v="0"/>
    <x v="0"/>
    <x v="0"/>
    <x v="1"/>
    <x v="0"/>
    <x v="0"/>
    <x v="0"/>
    <x v="0"/>
    <x v="7"/>
    <x v="431"/>
    <x v="1"/>
    <x v="0"/>
  </r>
  <r>
    <x v="83"/>
    <x v="1"/>
    <x v="1239"/>
    <x v="0"/>
    <x v="0"/>
    <x v="0"/>
    <x v="66"/>
    <x v="63"/>
    <x v="432"/>
    <x v="95"/>
    <n v="620.84"/>
    <x v="2165"/>
    <x v="0"/>
    <x v="0"/>
    <x v="0"/>
    <x v="0"/>
    <x v="1"/>
    <x v="0"/>
    <x v="0"/>
    <x v="0"/>
    <x v="0"/>
    <x v="7"/>
    <x v="432"/>
    <x v="1"/>
    <x v="0"/>
  </r>
  <r>
    <x v="83"/>
    <x v="1"/>
    <x v="1239"/>
    <x v="0"/>
    <x v="0"/>
    <x v="0"/>
    <x v="66"/>
    <x v="63"/>
    <x v="432"/>
    <x v="30"/>
    <n v="175.96"/>
    <x v="2161"/>
    <x v="0"/>
    <x v="0"/>
    <x v="0"/>
    <x v="0"/>
    <x v="1"/>
    <x v="0"/>
    <x v="0"/>
    <x v="0"/>
    <x v="0"/>
    <x v="7"/>
    <x v="432"/>
    <x v="1"/>
    <x v="0"/>
  </r>
  <r>
    <x v="83"/>
    <x v="1"/>
    <x v="1240"/>
    <x v="0"/>
    <x v="0"/>
    <x v="0"/>
    <x v="66"/>
    <x v="63"/>
    <x v="433"/>
    <x v="81"/>
    <n v="217.49"/>
    <x v="2167"/>
    <x v="0"/>
    <x v="0"/>
    <x v="0"/>
    <x v="0"/>
    <x v="1"/>
    <x v="0"/>
    <x v="0"/>
    <x v="0"/>
    <x v="0"/>
    <x v="7"/>
    <x v="433"/>
    <x v="1"/>
    <x v="0"/>
  </r>
  <r>
    <x v="83"/>
    <x v="1"/>
    <x v="1240"/>
    <x v="0"/>
    <x v="0"/>
    <x v="0"/>
    <x v="66"/>
    <x v="63"/>
    <x v="433"/>
    <x v="173"/>
    <n v="130.494"/>
    <x v="2168"/>
    <x v="0"/>
    <x v="0"/>
    <x v="0"/>
    <x v="0"/>
    <x v="1"/>
    <x v="0"/>
    <x v="0"/>
    <x v="0"/>
    <x v="0"/>
    <x v="7"/>
    <x v="433"/>
    <x v="1"/>
    <x v="0"/>
  </r>
  <r>
    <x v="83"/>
    <x v="1"/>
    <x v="1240"/>
    <x v="0"/>
    <x v="0"/>
    <x v="0"/>
    <x v="66"/>
    <x v="63"/>
    <x v="433"/>
    <x v="225"/>
    <n v="455.056"/>
    <x v="2161"/>
    <x v="0"/>
    <x v="0"/>
    <x v="0"/>
    <x v="0"/>
    <x v="1"/>
    <x v="0"/>
    <x v="0"/>
    <x v="0"/>
    <x v="0"/>
    <x v="7"/>
    <x v="433"/>
    <x v="1"/>
    <x v="0"/>
  </r>
  <r>
    <x v="83"/>
    <x v="1"/>
    <x v="1241"/>
    <x v="0"/>
    <x v="0"/>
    <x v="0"/>
    <x v="66"/>
    <x v="63"/>
    <x v="434"/>
    <x v="686"/>
    <n v="944.592"/>
    <x v="2163"/>
    <x v="0"/>
    <x v="0"/>
    <x v="0"/>
    <x v="0"/>
    <x v="1"/>
    <x v="0"/>
    <x v="0"/>
    <x v="0"/>
    <x v="0"/>
    <x v="7"/>
    <x v="434"/>
    <x v="1"/>
    <x v="0"/>
  </r>
  <r>
    <x v="83"/>
    <x v="1"/>
    <x v="1241"/>
    <x v="0"/>
    <x v="0"/>
    <x v="0"/>
    <x v="66"/>
    <x v="63"/>
    <x v="434"/>
    <x v="134"/>
    <n v="103.762"/>
    <x v="2169"/>
    <x v="0"/>
    <x v="0"/>
    <x v="0"/>
    <x v="0"/>
    <x v="1"/>
    <x v="0"/>
    <x v="0"/>
    <x v="0"/>
    <x v="0"/>
    <x v="7"/>
    <x v="434"/>
    <x v="1"/>
    <x v="0"/>
  </r>
  <r>
    <x v="83"/>
    <x v="1"/>
    <x v="1241"/>
    <x v="0"/>
    <x v="0"/>
    <x v="0"/>
    <x v="66"/>
    <x v="63"/>
    <x v="434"/>
    <x v="140"/>
    <n v="42.936"/>
    <x v="2170"/>
    <x v="0"/>
    <x v="0"/>
    <x v="0"/>
    <x v="0"/>
    <x v="1"/>
    <x v="0"/>
    <x v="0"/>
    <x v="0"/>
    <x v="0"/>
    <x v="7"/>
    <x v="434"/>
    <x v="1"/>
    <x v="0"/>
  </r>
  <r>
    <x v="83"/>
    <x v="1"/>
    <x v="1241"/>
    <x v="0"/>
    <x v="0"/>
    <x v="0"/>
    <x v="66"/>
    <x v="63"/>
    <x v="434"/>
    <x v="302"/>
    <n v="583.214"/>
    <x v="2171"/>
    <x v="0"/>
    <x v="0"/>
    <x v="0"/>
    <x v="0"/>
    <x v="1"/>
    <x v="0"/>
    <x v="0"/>
    <x v="0"/>
    <x v="0"/>
    <x v="7"/>
    <x v="434"/>
    <x v="1"/>
    <x v="0"/>
  </r>
  <r>
    <x v="83"/>
    <x v="1"/>
    <x v="1241"/>
    <x v="0"/>
    <x v="0"/>
    <x v="0"/>
    <x v="66"/>
    <x v="63"/>
    <x v="434"/>
    <x v="140"/>
    <n v="42.936"/>
    <x v="2161"/>
    <x v="0"/>
    <x v="0"/>
    <x v="0"/>
    <x v="0"/>
    <x v="1"/>
    <x v="0"/>
    <x v="0"/>
    <x v="0"/>
    <x v="0"/>
    <x v="7"/>
    <x v="434"/>
    <x v="1"/>
    <x v="0"/>
  </r>
  <r>
    <x v="118"/>
    <x v="155"/>
    <x v="1242"/>
    <x v="0"/>
    <x v="3"/>
    <x v="4"/>
    <x v="33"/>
    <x v="6"/>
    <x v="24"/>
    <x v="101"/>
    <n v="527.652"/>
    <x v="2172"/>
    <x v="0"/>
    <x v="0"/>
    <x v="0"/>
    <x v="0"/>
    <x v="155"/>
    <x v="0"/>
    <x v="0"/>
    <x v="0"/>
    <x v="0"/>
    <x v="3"/>
    <x v="24"/>
    <x v="0"/>
    <x v="0"/>
  </r>
  <r>
    <x v="118"/>
    <x v="155"/>
    <x v="1242"/>
    <x v="0"/>
    <x v="3"/>
    <x v="4"/>
    <x v="33"/>
    <x v="6"/>
    <x v="24"/>
    <x v="46"/>
    <n v="205.198"/>
    <x v="2173"/>
    <x v="0"/>
    <x v="0"/>
    <x v="0"/>
    <x v="0"/>
    <x v="155"/>
    <x v="0"/>
    <x v="0"/>
    <x v="0"/>
    <x v="0"/>
    <x v="3"/>
    <x v="24"/>
    <x v="0"/>
    <x v="0"/>
  </r>
  <r>
    <x v="71"/>
    <x v="1"/>
    <x v="1243"/>
    <x v="0"/>
    <x v="3"/>
    <x v="4"/>
    <x v="33"/>
    <x v="6"/>
    <x v="388"/>
    <x v="101"/>
    <n v="42.84"/>
    <x v="2174"/>
    <x v="0"/>
    <x v="0"/>
    <x v="0"/>
    <x v="215"/>
    <x v="1"/>
    <x v="0"/>
    <x v="1"/>
    <x v="0"/>
    <x v="0"/>
    <x v="6"/>
    <x v="388"/>
    <x v="1"/>
    <x v="1"/>
  </r>
  <r>
    <x v="55"/>
    <x v="155"/>
    <x v="1244"/>
    <x v="0"/>
    <x v="3"/>
    <x v="4"/>
    <x v="33"/>
    <x v="6"/>
    <x v="388"/>
    <x v="102"/>
    <n v="1.19"/>
    <x v="1981"/>
    <x v="0"/>
    <x v="0"/>
    <x v="0"/>
    <x v="0"/>
    <x v="155"/>
    <x v="0"/>
    <x v="0"/>
    <x v="0"/>
    <x v="0"/>
    <x v="6"/>
    <x v="388"/>
    <x v="1"/>
    <x v="0"/>
  </r>
  <r>
    <x v="71"/>
    <x v="155"/>
    <x v="1244"/>
    <x v="0"/>
    <x v="3"/>
    <x v="4"/>
    <x v="33"/>
    <x v="6"/>
    <x v="388"/>
    <x v="687"/>
    <n v="779.45"/>
    <x v="2175"/>
    <x v="0"/>
    <x v="0"/>
    <x v="0"/>
    <x v="0"/>
    <x v="155"/>
    <x v="0"/>
    <x v="0"/>
    <x v="0"/>
    <x v="0"/>
    <x v="6"/>
    <x v="388"/>
    <x v="1"/>
    <x v="0"/>
  </r>
  <r>
    <x v="70"/>
    <x v="155"/>
    <x v="1244"/>
    <x v="0"/>
    <x v="3"/>
    <x v="4"/>
    <x v="33"/>
    <x v="6"/>
    <x v="388"/>
    <x v="392"/>
    <n v="428.4"/>
    <x v="2175"/>
    <x v="0"/>
    <x v="0"/>
    <x v="0"/>
    <x v="0"/>
    <x v="155"/>
    <x v="0"/>
    <x v="0"/>
    <x v="0"/>
    <x v="0"/>
    <x v="6"/>
    <x v="388"/>
    <x v="1"/>
    <x v="0"/>
  </r>
  <r>
    <x v="71"/>
    <x v="1"/>
    <x v="1245"/>
    <x v="0"/>
    <x v="3"/>
    <x v="4"/>
    <x v="33"/>
    <x v="6"/>
    <x v="435"/>
    <x v="159"/>
    <n v="41.337"/>
    <x v="2176"/>
    <x v="0"/>
    <x v="0"/>
    <x v="0"/>
    <x v="216"/>
    <x v="1"/>
    <x v="0"/>
    <x v="1"/>
    <x v="0"/>
    <x v="0"/>
    <x v="6"/>
    <x v="435"/>
    <x v="1"/>
    <x v="1"/>
  </r>
  <r>
    <x v="55"/>
    <x v="1"/>
    <x v="1246"/>
    <x v="0"/>
    <x v="3"/>
    <x v="4"/>
    <x v="33"/>
    <x v="6"/>
    <x v="436"/>
    <x v="221"/>
    <n v="50.545"/>
    <x v="278"/>
    <x v="0"/>
    <x v="0"/>
    <x v="0"/>
    <x v="0"/>
    <x v="1"/>
    <x v="0"/>
    <x v="0"/>
    <x v="0"/>
    <x v="0"/>
    <x v="6"/>
    <x v="436"/>
    <x v="1"/>
    <x v="0"/>
  </r>
  <r>
    <x v="64"/>
    <x v="1"/>
    <x v="1247"/>
    <x v="0"/>
    <x v="3"/>
    <x v="4"/>
    <x v="33"/>
    <x v="6"/>
    <x v="437"/>
    <x v="94"/>
    <n v="39.08"/>
    <x v="1981"/>
    <x v="0"/>
    <x v="0"/>
    <x v="0"/>
    <x v="0"/>
    <x v="1"/>
    <x v="0"/>
    <x v="0"/>
    <x v="0"/>
    <x v="0"/>
    <x v="6"/>
    <x v="437"/>
    <x v="1"/>
    <x v="0"/>
  </r>
  <r>
    <x v="64"/>
    <x v="1"/>
    <x v="1247"/>
    <x v="0"/>
    <x v="3"/>
    <x v="4"/>
    <x v="33"/>
    <x v="6"/>
    <x v="437"/>
    <x v="153"/>
    <n v="7.816"/>
    <x v="2177"/>
    <x v="0"/>
    <x v="0"/>
    <x v="0"/>
    <x v="0"/>
    <x v="1"/>
    <x v="0"/>
    <x v="0"/>
    <x v="0"/>
    <x v="0"/>
    <x v="6"/>
    <x v="437"/>
    <x v="1"/>
    <x v="0"/>
  </r>
  <r>
    <x v="64"/>
    <x v="1"/>
    <x v="1248"/>
    <x v="0"/>
    <x v="3"/>
    <x v="4"/>
    <x v="33"/>
    <x v="6"/>
    <x v="388"/>
    <x v="83"/>
    <n v="2.38"/>
    <x v="2175"/>
    <x v="0"/>
    <x v="0"/>
    <x v="0"/>
    <x v="0"/>
    <x v="1"/>
    <x v="0"/>
    <x v="0"/>
    <x v="0"/>
    <x v="0"/>
    <x v="6"/>
    <x v="388"/>
    <x v="1"/>
    <x v="0"/>
  </r>
  <r>
    <x v="64"/>
    <x v="1"/>
    <x v="1249"/>
    <x v="0"/>
    <x v="3"/>
    <x v="4"/>
    <x v="33"/>
    <x v="6"/>
    <x v="435"/>
    <x v="141"/>
    <n v="10.717"/>
    <x v="1981"/>
    <x v="0"/>
    <x v="0"/>
    <x v="0"/>
    <x v="0"/>
    <x v="1"/>
    <x v="0"/>
    <x v="0"/>
    <x v="0"/>
    <x v="0"/>
    <x v="6"/>
    <x v="435"/>
    <x v="1"/>
    <x v="0"/>
  </r>
  <r>
    <x v="64"/>
    <x v="1"/>
    <x v="1249"/>
    <x v="0"/>
    <x v="3"/>
    <x v="4"/>
    <x v="33"/>
    <x v="6"/>
    <x v="435"/>
    <x v="64"/>
    <n v="29.089"/>
    <x v="2178"/>
    <x v="0"/>
    <x v="0"/>
    <x v="0"/>
    <x v="0"/>
    <x v="1"/>
    <x v="0"/>
    <x v="0"/>
    <x v="0"/>
    <x v="0"/>
    <x v="6"/>
    <x v="435"/>
    <x v="1"/>
    <x v="0"/>
  </r>
  <r>
    <x v="54"/>
    <x v="1"/>
    <x v="1250"/>
    <x v="0"/>
    <x v="3"/>
    <x v="4"/>
    <x v="33"/>
    <x v="6"/>
    <x v="388"/>
    <x v="186"/>
    <n v="5.95"/>
    <x v="2179"/>
    <x v="0"/>
    <x v="0"/>
    <x v="0"/>
    <x v="217"/>
    <x v="1"/>
    <x v="0"/>
    <x v="1"/>
    <x v="0"/>
    <x v="0"/>
    <x v="3"/>
    <x v="388"/>
    <x v="1"/>
    <x v="1"/>
  </r>
  <r>
    <x v="85"/>
    <x v="1"/>
    <x v="1250"/>
    <x v="0"/>
    <x v="3"/>
    <x v="4"/>
    <x v="33"/>
    <x v="6"/>
    <x v="388"/>
    <x v="688"/>
    <n v="664.02"/>
    <x v="2180"/>
    <x v="0"/>
    <x v="0"/>
    <x v="0"/>
    <x v="218"/>
    <x v="1"/>
    <x v="0"/>
    <x v="1"/>
    <x v="0"/>
    <x v="0"/>
    <x v="6"/>
    <x v="388"/>
    <x v="1"/>
    <x v="1"/>
  </r>
  <r>
    <x v="54"/>
    <x v="155"/>
    <x v="1250"/>
    <x v="0"/>
    <x v="3"/>
    <x v="4"/>
    <x v="33"/>
    <x v="6"/>
    <x v="388"/>
    <x v="689"/>
    <n v="370.09"/>
    <x v="2181"/>
    <x v="0"/>
    <x v="0"/>
    <x v="0"/>
    <x v="0"/>
    <x v="155"/>
    <x v="0"/>
    <x v="0"/>
    <x v="0"/>
    <x v="0"/>
    <x v="3"/>
    <x v="388"/>
    <x v="1"/>
    <x v="0"/>
  </r>
  <r>
    <x v="71"/>
    <x v="155"/>
    <x v="1250"/>
    <x v="0"/>
    <x v="3"/>
    <x v="4"/>
    <x v="33"/>
    <x v="6"/>
    <x v="388"/>
    <x v="690"/>
    <n v="381.99"/>
    <x v="2182"/>
    <x v="0"/>
    <x v="0"/>
    <x v="0"/>
    <x v="0"/>
    <x v="155"/>
    <x v="0"/>
    <x v="0"/>
    <x v="0"/>
    <x v="0"/>
    <x v="6"/>
    <x v="388"/>
    <x v="1"/>
    <x v="0"/>
  </r>
  <r>
    <x v="85"/>
    <x v="155"/>
    <x v="1250"/>
    <x v="0"/>
    <x v="3"/>
    <x v="4"/>
    <x v="33"/>
    <x v="6"/>
    <x v="388"/>
    <x v="392"/>
    <n v="428.4"/>
    <x v="2182"/>
    <x v="0"/>
    <x v="0"/>
    <x v="0"/>
    <x v="0"/>
    <x v="155"/>
    <x v="0"/>
    <x v="0"/>
    <x v="0"/>
    <x v="0"/>
    <x v="6"/>
    <x v="388"/>
    <x v="1"/>
    <x v="0"/>
  </r>
  <r>
    <x v="85"/>
    <x v="155"/>
    <x v="1250"/>
    <x v="0"/>
    <x v="3"/>
    <x v="4"/>
    <x v="33"/>
    <x v="6"/>
    <x v="388"/>
    <x v="241"/>
    <n v="142.8"/>
    <x v="2183"/>
    <x v="0"/>
    <x v="0"/>
    <x v="0"/>
    <x v="0"/>
    <x v="155"/>
    <x v="0"/>
    <x v="0"/>
    <x v="0"/>
    <x v="0"/>
    <x v="6"/>
    <x v="388"/>
    <x v="1"/>
    <x v="0"/>
  </r>
  <r>
    <x v="85"/>
    <x v="155"/>
    <x v="1250"/>
    <x v="0"/>
    <x v="3"/>
    <x v="4"/>
    <x v="33"/>
    <x v="6"/>
    <x v="388"/>
    <x v="691"/>
    <n v="1055.53"/>
    <x v="2181"/>
    <x v="0"/>
    <x v="0"/>
    <x v="0"/>
    <x v="0"/>
    <x v="155"/>
    <x v="0"/>
    <x v="0"/>
    <x v="0"/>
    <x v="0"/>
    <x v="6"/>
    <x v="388"/>
    <x v="1"/>
    <x v="0"/>
  </r>
  <r>
    <x v="56"/>
    <x v="164"/>
    <x v="1251"/>
    <x v="0"/>
    <x v="0"/>
    <x v="0"/>
    <x v="12"/>
    <x v="64"/>
    <x v="391"/>
    <x v="44"/>
    <n v="230.243"/>
    <x v="2184"/>
    <x v="0"/>
    <x v="0"/>
    <x v="0"/>
    <x v="0"/>
    <x v="164"/>
    <x v="0"/>
    <x v="0"/>
    <x v="0"/>
    <x v="0"/>
    <x v="4"/>
    <x v="391"/>
    <x v="0"/>
    <x v="0"/>
  </r>
  <r>
    <x v="97"/>
    <x v="1"/>
    <x v="1252"/>
    <x v="0"/>
    <x v="0"/>
    <x v="0"/>
    <x v="32"/>
    <x v="52"/>
    <x v="438"/>
    <x v="190"/>
    <n v="1654.776"/>
    <x v="2185"/>
    <x v="0"/>
    <x v="0"/>
    <x v="0"/>
    <x v="0"/>
    <x v="1"/>
    <x v="0"/>
    <x v="0"/>
    <x v="0"/>
    <x v="0"/>
    <x v="9"/>
    <x v="438"/>
    <x v="0"/>
    <x v="0"/>
  </r>
  <r>
    <x v="56"/>
    <x v="1"/>
    <x v="1253"/>
    <x v="18"/>
    <x v="0"/>
    <x v="0"/>
    <x v="62"/>
    <x v="33"/>
    <x v="438"/>
    <x v="57"/>
    <n v="945.091"/>
    <x v="2186"/>
    <x v="0"/>
    <x v="0"/>
    <x v="0"/>
    <x v="219"/>
    <x v="1"/>
    <x v="0"/>
    <x v="0"/>
    <x v="0"/>
    <x v="0"/>
    <x v="4"/>
    <x v="438"/>
    <x v="0"/>
    <x v="0"/>
  </r>
  <r>
    <x v="56"/>
    <x v="1"/>
    <x v="1253"/>
    <x v="18"/>
    <x v="0"/>
    <x v="0"/>
    <x v="62"/>
    <x v="33"/>
    <x v="438"/>
    <x v="46"/>
    <n v="357.602"/>
    <x v="2187"/>
    <x v="0"/>
    <x v="0"/>
    <x v="0"/>
    <x v="0"/>
    <x v="1"/>
    <x v="0"/>
    <x v="0"/>
    <x v="0"/>
    <x v="0"/>
    <x v="4"/>
    <x v="438"/>
    <x v="0"/>
    <x v="0"/>
  </r>
  <r>
    <x v="49"/>
    <x v="1"/>
    <x v="1254"/>
    <x v="0"/>
    <x v="0"/>
    <x v="0"/>
    <x v="67"/>
    <x v="65"/>
    <x v="439"/>
    <x v="113"/>
    <n v="1155.791"/>
    <x v="2188"/>
    <x v="0"/>
    <x v="0"/>
    <x v="0"/>
    <x v="220"/>
    <x v="1"/>
    <x v="0"/>
    <x v="1"/>
    <x v="0"/>
    <x v="0"/>
    <x v="3"/>
    <x v="439"/>
    <x v="0"/>
    <x v="1"/>
  </r>
  <r>
    <x v="115"/>
    <x v="11"/>
    <x v="1254"/>
    <x v="0"/>
    <x v="0"/>
    <x v="0"/>
    <x v="67"/>
    <x v="65"/>
    <x v="439"/>
    <x v="201"/>
    <n v="76.206"/>
    <x v="2189"/>
    <x v="0"/>
    <x v="0"/>
    <x v="0"/>
    <x v="0"/>
    <x v="11"/>
    <x v="0"/>
    <x v="0"/>
    <x v="0"/>
    <x v="0"/>
    <x v="3"/>
    <x v="439"/>
    <x v="0"/>
    <x v="0"/>
  </r>
  <r>
    <x v="49"/>
    <x v="11"/>
    <x v="1255"/>
    <x v="0"/>
    <x v="0"/>
    <x v="0"/>
    <x v="67"/>
    <x v="14"/>
    <x v="62"/>
    <x v="530"/>
    <n v="3067.61"/>
    <x v="2190"/>
    <x v="0"/>
    <x v="0"/>
    <x v="0"/>
    <x v="0"/>
    <x v="11"/>
    <x v="0"/>
    <x v="0"/>
    <x v="0"/>
    <x v="0"/>
    <x v="3"/>
    <x v="62"/>
    <x v="0"/>
    <x v="0"/>
  </r>
  <r>
    <x v="45"/>
    <x v="11"/>
    <x v="1256"/>
    <x v="8"/>
    <x v="0"/>
    <x v="0"/>
    <x v="16"/>
    <x v="65"/>
    <x v="440"/>
    <x v="692"/>
    <n v="7794.458"/>
    <x v="2191"/>
    <x v="0"/>
    <x v="0"/>
    <x v="0"/>
    <x v="0"/>
    <x v="11"/>
    <x v="0"/>
    <x v="0"/>
    <x v="0"/>
    <x v="0"/>
    <x v="4"/>
    <x v="440"/>
    <x v="0"/>
    <x v="0"/>
  </r>
  <r>
    <x v="113"/>
    <x v="1"/>
    <x v="1257"/>
    <x v="8"/>
    <x v="0"/>
    <x v="0"/>
    <x v="16"/>
    <x v="47"/>
    <x v="440"/>
    <x v="174"/>
    <n v="2273.104"/>
    <x v="2192"/>
    <x v="0"/>
    <x v="0"/>
    <x v="0"/>
    <x v="221"/>
    <x v="1"/>
    <x v="0"/>
    <x v="1"/>
    <x v="0"/>
    <x v="0"/>
    <x v="5"/>
    <x v="440"/>
    <x v="0"/>
    <x v="1"/>
  </r>
  <r>
    <x v="35"/>
    <x v="1"/>
    <x v="1257"/>
    <x v="8"/>
    <x v="0"/>
    <x v="0"/>
    <x v="16"/>
    <x v="47"/>
    <x v="440"/>
    <x v="220"/>
    <n v="316.744"/>
    <x v="2192"/>
    <x v="0"/>
    <x v="0"/>
    <x v="0"/>
    <x v="221"/>
    <x v="1"/>
    <x v="0"/>
    <x v="1"/>
    <x v="0"/>
    <x v="0"/>
    <x v="5"/>
    <x v="440"/>
    <x v="0"/>
    <x v="1"/>
  </r>
  <r>
    <x v="35"/>
    <x v="11"/>
    <x v="1257"/>
    <x v="8"/>
    <x v="0"/>
    <x v="0"/>
    <x v="16"/>
    <x v="47"/>
    <x v="440"/>
    <x v="52"/>
    <n v="614.856"/>
    <x v="2193"/>
    <x v="0"/>
    <x v="0"/>
    <x v="0"/>
    <x v="0"/>
    <x v="11"/>
    <x v="0"/>
    <x v="0"/>
    <x v="0"/>
    <x v="0"/>
    <x v="5"/>
    <x v="440"/>
    <x v="0"/>
    <x v="0"/>
  </r>
  <r>
    <x v="38"/>
    <x v="11"/>
    <x v="1258"/>
    <x v="8"/>
    <x v="0"/>
    <x v="0"/>
    <x v="16"/>
    <x v="14"/>
    <x v="13"/>
    <x v="210"/>
    <n v="813.555"/>
    <x v="2194"/>
    <x v="0"/>
    <x v="0"/>
    <x v="0"/>
    <x v="0"/>
    <x v="11"/>
    <x v="0"/>
    <x v="0"/>
    <x v="0"/>
    <x v="0"/>
    <x v="5"/>
    <x v="13"/>
    <x v="0"/>
    <x v="0"/>
  </r>
  <r>
    <x v="45"/>
    <x v="1"/>
    <x v="1259"/>
    <x v="8"/>
    <x v="0"/>
    <x v="0"/>
    <x v="16"/>
    <x v="35"/>
    <x v="441"/>
    <x v="166"/>
    <n v="213.75"/>
    <x v="2195"/>
    <x v="0"/>
    <x v="0"/>
    <x v="0"/>
    <x v="222"/>
    <x v="1"/>
    <x v="0"/>
    <x v="1"/>
    <x v="0"/>
    <x v="0"/>
    <x v="4"/>
    <x v="441"/>
    <x v="0"/>
    <x v="1"/>
  </r>
  <r>
    <x v="112"/>
    <x v="11"/>
    <x v="1259"/>
    <x v="8"/>
    <x v="0"/>
    <x v="0"/>
    <x v="16"/>
    <x v="35"/>
    <x v="441"/>
    <x v="165"/>
    <n v="3911.625"/>
    <x v="2196"/>
    <x v="0"/>
    <x v="0"/>
    <x v="0"/>
    <x v="0"/>
    <x v="11"/>
    <x v="0"/>
    <x v="0"/>
    <x v="0"/>
    <x v="0"/>
    <x v="4"/>
    <x v="441"/>
    <x v="0"/>
    <x v="0"/>
  </r>
  <r>
    <x v="112"/>
    <x v="11"/>
    <x v="1259"/>
    <x v="8"/>
    <x v="0"/>
    <x v="0"/>
    <x v="16"/>
    <x v="35"/>
    <x v="441"/>
    <x v="182"/>
    <n v="1303.875"/>
    <x v="2197"/>
    <x v="0"/>
    <x v="0"/>
    <x v="0"/>
    <x v="0"/>
    <x v="11"/>
    <x v="0"/>
    <x v="0"/>
    <x v="0"/>
    <x v="0"/>
    <x v="4"/>
    <x v="441"/>
    <x v="0"/>
    <x v="0"/>
  </r>
  <r>
    <x v="45"/>
    <x v="11"/>
    <x v="1259"/>
    <x v="8"/>
    <x v="0"/>
    <x v="0"/>
    <x v="16"/>
    <x v="35"/>
    <x v="441"/>
    <x v="693"/>
    <n v="15432.75"/>
    <x v="2198"/>
    <x v="0"/>
    <x v="0"/>
    <x v="0"/>
    <x v="0"/>
    <x v="11"/>
    <x v="0"/>
    <x v="0"/>
    <x v="0"/>
    <x v="0"/>
    <x v="4"/>
    <x v="441"/>
    <x v="0"/>
    <x v="0"/>
  </r>
  <r>
    <x v="37"/>
    <x v="11"/>
    <x v="1259"/>
    <x v="8"/>
    <x v="0"/>
    <x v="0"/>
    <x v="16"/>
    <x v="35"/>
    <x v="441"/>
    <x v="26"/>
    <n v="555.75"/>
    <x v="2197"/>
    <x v="0"/>
    <x v="0"/>
    <x v="0"/>
    <x v="0"/>
    <x v="11"/>
    <x v="0"/>
    <x v="0"/>
    <x v="0"/>
    <x v="0"/>
    <x v="5"/>
    <x v="441"/>
    <x v="0"/>
    <x v="0"/>
  </r>
  <r>
    <x v="113"/>
    <x v="11"/>
    <x v="1259"/>
    <x v="8"/>
    <x v="0"/>
    <x v="0"/>
    <x v="16"/>
    <x v="35"/>
    <x v="441"/>
    <x v="174"/>
    <n v="2607.75"/>
    <x v="2197"/>
    <x v="0"/>
    <x v="0"/>
    <x v="0"/>
    <x v="0"/>
    <x v="11"/>
    <x v="0"/>
    <x v="0"/>
    <x v="0"/>
    <x v="0"/>
    <x v="5"/>
    <x v="441"/>
    <x v="0"/>
    <x v="0"/>
  </r>
  <r>
    <x v="111"/>
    <x v="11"/>
    <x v="1260"/>
    <x v="8"/>
    <x v="0"/>
    <x v="0"/>
    <x v="16"/>
    <x v="35"/>
    <x v="24"/>
    <x v="165"/>
    <n v="3999.465"/>
    <x v="2199"/>
    <x v="0"/>
    <x v="0"/>
    <x v="0"/>
    <x v="0"/>
    <x v="11"/>
    <x v="0"/>
    <x v="0"/>
    <x v="0"/>
    <x v="0"/>
    <x v="4"/>
    <x v="24"/>
    <x v="0"/>
    <x v="0"/>
  </r>
  <r>
    <x v="113"/>
    <x v="11"/>
    <x v="1260"/>
    <x v="8"/>
    <x v="0"/>
    <x v="0"/>
    <x v="16"/>
    <x v="35"/>
    <x v="24"/>
    <x v="182"/>
    <n v="1333.155"/>
    <x v="2199"/>
    <x v="0"/>
    <x v="0"/>
    <x v="0"/>
    <x v="0"/>
    <x v="11"/>
    <x v="0"/>
    <x v="0"/>
    <x v="0"/>
    <x v="0"/>
    <x v="5"/>
    <x v="24"/>
    <x v="0"/>
    <x v="0"/>
  </r>
  <r>
    <x v="43"/>
    <x v="11"/>
    <x v="1260"/>
    <x v="8"/>
    <x v="0"/>
    <x v="0"/>
    <x v="16"/>
    <x v="35"/>
    <x v="24"/>
    <x v="274"/>
    <n v="1289.445"/>
    <x v="2199"/>
    <x v="0"/>
    <x v="0"/>
    <x v="0"/>
    <x v="0"/>
    <x v="11"/>
    <x v="0"/>
    <x v="0"/>
    <x v="0"/>
    <x v="0"/>
    <x v="5"/>
    <x v="24"/>
    <x v="0"/>
    <x v="0"/>
  </r>
  <r>
    <x v="109"/>
    <x v="11"/>
    <x v="1261"/>
    <x v="18"/>
    <x v="0"/>
    <x v="0"/>
    <x v="62"/>
    <x v="15"/>
    <x v="43"/>
    <x v="26"/>
    <n v="574.47"/>
    <x v="2200"/>
    <x v="0"/>
    <x v="0"/>
    <x v="0"/>
    <x v="0"/>
    <x v="11"/>
    <x v="0"/>
    <x v="0"/>
    <x v="0"/>
    <x v="0"/>
    <x v="0"/>
    <x v="43"/>
    <x v="0"/>
    <x v="0"/>
  </r>
  <r>
    <x v="108"/>
    <x v="1"/>
    <x v="1262"/>
    <x v="18"/>
    <x v="0"/>
    <x v="0"/>
    <x v="62"/>
    <x v="35"/>
    <x v="43"/>
    <x v="81"/>
    <n v="1484.6"/>
    <x v="2201"/>
    <x v="0"/>
    <x v="0"/>
    <x v="0"/>
    <x v="223"/>
    <x v="1"/>
    <x v="0"/>
    <x v="1"/>
    <x v="0"/>
    <x v="0"/>
    <x v="0"/>
    <x v="43"/>
    <x v="0"/>
    <x v="1"/>
  </r>
  <r>
    <x v="75"/>
    <x v="165"/>
    <x v="1263"/>
    <x v="8"/>
    <x v="0"/>
    <x v="0"/>
    <x v="16"/>
    <x v="35"/>
    <x v="442"/>
    <x v="101"/>
    <n v="42.552"/>
    <x v="2202"/>
    <x v="0"/>
    <x v="0"/>
    <x v="0"/>
    <x v="0"/>
    <x v="165"/>
    <x v="0"/>
    <x v="0"/>
    <x v="0"/>
    <x v="0"/>
    <x v="8"/>
    <x v="442"/>
    <x v="1"/>
    <x v="0"/>
  </r>
  <r>
    <x v="63"/>
    <x v="11"/>
    <x v="1264"/>
    <x v="0"/>
    <x v="0"/>
    <x v="0"/>
    <x v="67"/>
    <x v="65"/>
    <x v="443"/>
    <x v="130"/>
    <n v="13.716"/>
    <x v="2203"/>
    <x v="0"/>
    <x v="0"/>
    <x v="0"/>
    <x v="0"/>
    <x v="11"/>
    <x v="0"/>
    <x v="0"/>
    <x v="0"/>
    <x v="0"/>
    <x v="8"/>
    <x v="443"/>
    <x v="1"/>
    <x v="0"/>
  </r>
  <r>
    <x v="63"/>
    <x v="11"/>
    <x v="1264"/>
    <x v="0"/>
    <x v="0"/>
    <x v="0"/>
    <x v="67"/>
    <x v="65"/>
    <x v="443"/>
    <x v="166"/>
    <n v="7.62"/>
    <x v="2204"/>
    <x v="0"/>
    <x v="0"/>
    <x v="0"/>
    <x v="0"/>
    <x v="11"/>
    <x v="0"/>
    <x v="0"/>
    <x v="0"/>
    <x v="0"/>
    <x v="8"/>
    <x v="443"/>
    <x v="1"/>
    <x v="0"/>
  </r>
  <r>
    <x v="77"/>
    <x v="1"/>
    <x v="1265"/>
    <x v="0"/>
    <x v="0"/>
    <x v="0"/>
    <x v="67"/>
    <x v="65"/>
    <x v="444"/>
    <x v="213"/>
    <n v="118.512"/>
    <x v="2205"/>
    <x v="0"/>
    <x v="0"/>
    <x v="0"/>
    <x v="224"/>
    <x v="1"/>
    <x v="0"/>
    <x v="1"/>
    <x v="0"/>
    <x v="0"/>
    <x v="8"/>
    <x v="444"/>
    <x v="1"/>
    <x v="1"/>
  </r>
  <r>
    <x v="76"/>
    <x v="11"/>
    <x v="1265"/>
    <x v="0"/>
    <x v="0"/>
    <x v="0"/>
    <x v="67"/>
    <x v="65"/>
    <x v="444"/>
    <x v="650"/>
    <n v="469.11"/>
    <x v="2206"/>
    <x v="0"/>
    <x v="0"/>
    <x v="0"/>
    <x v="0"/>
    <x v="11"/>
    <x v="0"/>
    <x v="0"/>
    <x v="0"/>
    <x v="0"/>
    <x v="8"/>
    <x v="444"/>
    <x v="1"/>
    <x v="0"/>
  </r>
  <r>
    <x v="63"/>
    <x v="11"/>
    <x v="1266"/>
    <x v="0"/>
    <x v="0"/>
    <x v="0"/>
    <x v="67"/>
    <x v="47"/>
    <x v="443"/>
    <x v="56"/>
    <n v="43.512"/>
    <x v="2207"/>
    <x v="0"/>
    <x v="0"/>
    <x v="0"/>
    <x v="0"/>
    <x v="11"/>
    <x v="0"/>
    <x v="0"/>
    <x v="0"/>
    <x v="0"/>
    <x v="8"/>
    <x v="443"/>
    <x v="1"/>
    <x v="0"/>
  </r>
  <r>
    <x v="55"/>
    <x v="1"/>
    <x v="1267"/>
    <x v="0"/>
    <x v="0"/>
    <x v="0"/>
    <x v="67"/>
    <x v="47"/>
    <x v="444"/>
    <x v="158"/>
    <n v="3.36"/>
    <x v="2208"/>
    <x v="0"/>
    <x v="0"/>
    <x v="0"/>
    <x v="225"/>
    <x v="1"/>
    <x v="0"/>
    <x v="1"/>
    <x v="0"/>
    <x v="0"/>
    <x v="6"/>
    <x v="444"/>
    <x v="1"/>
    <x v="1"/>
  </r>
  <r>
    <x v="55"/>
    <x v="1"/>
    <x v="1267"/>
    <x v="0"/>
    <x v="0"/>
    <x v="0"/>
    <x v="67"/>
    <x v="47"/>
    <x v="444"/>
    <x v="528"/>
    <n v="584.64"/>
    <x v="2209"/>
    <x v="0"/>
    <x v="0"/>
    <x v="0"/>
    <x v="225"/>
    <x v="1"/>
    <x v="0"/>
    <x v="1"/>
    <x v="0"/>
    <x v="0"/>
    <x v="6"/>
    <x v="444"/>
    <x v="1"/>
    <x v="1"/>
  </r>
  <r>
    <x v="63"/>
    <x v="1"/>
    <x v="1267"/>
    <x v="0"/>
    <x v="0"/>
    <x v="0"/>
    <x v="67"/>
    <x v="47"/>
    <x v="444"/>
    <x v="217"/>
    <n v="16.8"/>
    <x v="2210"/>
    <x v="0"/>
    <x v="0"/>
    <x v="0"/>
    <x v="226"/>
    <x v="1"/>
    <x v="0"/>
    <x v="1"/>
    <x v="0"/>
    <x v="0"/>
    <x v="8"/>
    <x v="444"/>
    <x v="1"/>
    <x v="1"/>
  </r>
  <r>
    <x v="66"/>
    <x v="11"/>
    <x v="1267"/>
    <x v="0"/>
    <x v="0"/>
    <x v="0"/>
    <x v="67"/>
    <x v="47"/>
    <x v="444"/>
    <x v="35"/>
    <n v="43.68"/>
    <x v="2211"/>
    <x v="0"/>
    <x v="0"/>
    <x v="0"/>
    <x v="0"/>
    <x v="11"/>
    <x v="0"/>
    <x v="0"/>
    <x v="0"/>
    <x v="0"/>
    <x v="6"/>
    <x v="444"/>
    <x v="1"/>
    <x v="0"/>
  </r>
  <r>
    <x v="78"/>
    <x v="11"/>
    <x v="1267"/>
    <x v="0"/>
    <x v="0"/>
    <x v="0"/>
    <x v="67"/>
    <x v="47"/>
    <x v="444"/>
    <x v="26"/>
    <n v="21.84"/>
    <x v="2212"/>
    <x v="0"/>
    <x v="0"/>
    <x v="0"/>
    <x v="0"/>
    <x v="11"/>
    <x v="0"/>
    <x v="0"/>
    <x v="0"/>
    <x v="0"/>
    <x v="8"/>
    <x v="444"/>
    <x v="1"/>
    <x v="0"/>
  </r>
  <r>
    <x v="63"/>
    <x v="1"/>
    <x v="1268"/>
    <x v="0"/>
    <x v="0"/>
    <x v="0"/>
    <x v="67"/>
    <x v="14"/>
    <x v="445"/>
    <x v="207"/>
    <n v="49.191"/>
    <x v="2213"/>
    <x v="0"/>
    <x v="0"/>
    <x v="0"/>
    <x v="227"/>
    <x v="1"/>
    <x v="0"/>
    <x v="1"/>
    <x v="0"/>
    <x v="0"/>
    <x v="8"/>
    <x v="445"/>
    <x v="1"/>
    <x v="1"/>
  </r>
  <r>
    <x v="75"/>
    <x v="165"/>
    <x v="1268"/>
    <x v="0"/>
    <x v="0"/>
    <x v="0"/>
    <x v="67"/>
    <x v="14"/>
    <x v="445"/>
    <x v="55"/>
    <n v="37.109"/>
    <x v="2214"/>
    <x v="0"/>
    <x v="0"/>
    <x v="0"/>
    <x v="0"/>
    <x v="165"/>
    <x v="0"/>
    <x v="0"/>
    <x v="0"/>
    <x v="0"/>
    <x v="8"/>
    <x v="445"/>
    <x v="1"/>
    <x v="0"/>
  </r>
  <r>
    <x v="76"/>
    <x v="11"/>
    <x v="1268"/>
    <x v="0"/>
    <x v="0"/>
    <x v="0"/>
    <x v="67"/>
    <x v="14"/>
    <x v="445"/>
    <x v="195"/>
    <n v="37.972"/>
    <x v="2215"/>
    <x v="0"/>
    <x v="0"/>
    <x v="0"/>
    <x v="0"/>
    <x v="11"/>
    <x v="0"/>
    <x v="0"/>
    <x v="0"/>
    <x v="0"/>
    <x v="8"/>
    <x v="445"/>
    <x v="1"/>
    <x v="0"/>
  </r>
  <r>
    <x v="77"/>
    <x v="11"/>
    <x v="1268"/>
    <x v="0"/>
    <x v="0"/>
    <x v="0"/>
    <x v="67"/>
    <x v="14"/>
    <x v="445"/>
    <x v="184"/>
    <n v="68.177"/>
    <x v="2215"/>
    <x v="0"/>
    <x v="0"/>
    <x v="0"/>
    <x v="0"/>
    <x v="11"/>
    <x v="0"/>
    <x v="0"/>
    <x v="0"/>
    <x v="0"/>
    <x v="8"/>
    <x v="445"/>
    <x v="1"/>
    <x v="0"/>
  </r>
  <r>
    <x v="78"/>
    <x v="11"/>
    <x v="1268"/>
    <x v="0"/>
    <x v="0"/>
    <x v="0"/>
    <x v="67"/>
    <x v="14"/>
    <x v="445"/>
    <x v="71"/>
    <n v="129.45"/>
    <x v="2215"/>
    <x v="0"/>
    <x v="0"/>
    <x v="0"/>
    <x v="0"/>
    <x v="11"/>
    <x v="0"/>
    <x v="0"/>
    <x v="0"/>
    <x v="0"/>
    <x v="8"/>
    <x v="445"/>
    <x v="1"/>
    <x v="0"/>
  </r>
  <r>
    <x v="63"/>
    <x v="11"/>
    <x v="1268"/>
    <x v="0"/>
    <x v="0"/>
    <x v="0"/>
    <x v="67"/>
    <x v="14"/>
    <x v="445"/>
    <x v="26"/>
    <n v="22.438"/>
    <x v="2216"/>
    <x v="0"/>
    <x v="0"/>
    <x v="0"/>
    <x v="0"/>
    <x v="11"/>
    <x v="0"/>
    <x v="0"/>
    <x v="0"/>
    <x v="0"/>
    <x v="8"/>
    <x v="445"/>
    <x v="1"/>
    <x v="0"/>
  </r>
  <r>
    <x v="63"/>
    <x v="11"/>
    <x v="1268"/>
    <x v="0"/>
    <x v="0"/>
    <x v="0"/>
    <x v="67"/>
    <x v="14"/>
    <x v="445"/>
    <x v="268"/>
    <n v="126.861"/>
    <x v="2215"/>
    <x v="0"/>
    <x v="0"/>
    <x v="0"/>
    <x v="0"/>
    <x v="11"/>
    <x v="0"/>
    <x v="0"/>
    <x v="0"/>
    <x v="0"/>
    <x v="8"/>
    <x v="445"/>
    <x v="1"/>
    <x v="0"/>
  </r>
  <r>
    <x v="77"/>
    <x v="1"/>
    <x v="1269"/>
    <x v="0"/>
    <x v="0"/>
    <x v="0"/>
    <x v="67"/>
    <x v="14"/>
    <x v="446"/>
    <x v="580"/>
    <n v="257.76"/>
    <x v="2217"/>
    <x v="0"/>
    <x v="0"/>
    <x v="0"/>
    <x v="228"/>
    <x v="1"/>
    <x v="0"/>
    <x v="1"/>
    <x v="0"/>
    <x v="0"/>
    <x v="8"/>
    <x v="446"/>
    <x v="1"/>
    <x v="1"/>
  </r>
  <r>
    <x v="77"/>
    <x v="1"/>
    <x v="1269"/>
    <x v="0"/>
    <x v="0"/>
    <x v="0"/>
    <x v="67"/>
    <x v="14"/>
    <x v="446"/>
    <x v="106"/>
    <n v="144.99"/>
    <x v="2218"/>
    <x v="0"/>
    <x v="0"/>
    <x v="0"/>
    <x v="228"/>
    <x v="1"/>
    <x v="0"/>
    <x v="1"/>
    <x v="0"/>
    <x v="0"/>
    <x v="8"/>
    <x v="446"/>
    <x v="1"/>
    <x v="1"/>
  </r>
  <r>
    <x v="66"/>
    <x v="165"/>
    <x v="1269"/>
    <x v="0"/>
    <x v="0"/>
    <x v="0"/>
    <x v="67"/>
    <x v="14"/>
    <x v="446"/>
    <x v="240"/>
    <n v="21.48"/>
    <x v="2219"/>
    <x v="0"/>
    <x v="0"/>
    <x v="0"/>
    <x v="0"/>
    <x v="165"/>
    <x v="0"/>
    <x v="0"/>
    <x v="0"/>
    <x v="0"/>
    <x v="6"/>
    <x v="446"/>
    <x v="1"/>
    <x v="0"/>
  </r>
  <r>
    <x v="77"/>
    <x v="11"/>
    <x v="1269"/>
    <x v="0"/>
    <x v="0"/>
    <x v="0"/>
    <x v="67"/>
    <x v="14"/>
    <x v="446"/>
    <x v="101"/>
    <n v="32.22"/>
    <x v="2220"/>
    <x v="0"/>
    <x v="0"/>
    <x v="0"/>
    <x v="0"/>
    <x v="11"/>
    <x v="0"/>
    <x v="0"/>
    <x v="0"/>
    <x v="0"/>
    <x v="8"/>
    <x v="446"/>
    <x v="1"/>
    <x v="0"/>
  </r>
  <r>
    <x v="63"/>
    <x v="65"/>
    <x v="1269"/>
    <x v="0"/>
    <x v="0"/>
    <x v="0"/>
    <x v="67"/>
    <x v="14"/>
    <x v="446"/>
    <x v="219"/>
    <n v="42.96"/>
    <x v="2221"/>
    <x v="0"/>
    <x v="0"/>
    <x v="0"/>
    <x v="0"/>
    <x v="65"/>
    <x v="0"/>
    <x v="0"/>
    <x v="0"/>
    <x v="0"/>
    <x v="8"/>
    <x v="446"/>
    <x v="1"/>
    <x v="0"/>
  </r>
  <r>
    <x v="63"/>
    <x v="1"/>
    <x v="1270"/>
    <x v="0"/>
    <x v="0"/>
    <x v="0"/>
    <x v="67"/>
    <x v="14"/>
    <x v="447"/>
    <x v="243"/>
    <n v="33.46"/>
    <x v="1340"/>
    <x v="0"/>
    <x v="0"/>
    <x v="0"/>
    <x v="0"/>
    <x v="1"/>
    <x v="0"/>
    <x v="1"/>
    <x v="0"/>
    <x v="0"/>
    <x v="8"/>
    <x v="447"/>
    <x v="1"/>
    <x v="1"/>
  </r>
  <r>
    <x v="63"/>
    <x v="166"/>
    <x v="1270"/>
    <x v="0"/>
    <x v="0"/>
    <x v="0"/>
    <x v="67"/>
    <x v="14"/>
    <x v="447"/>
    <x v="694"/>
    <n v="239.956"/>
    <x v="2222"/>
    <x v="0"/>
    <x v="0"/>
    <x v="0"/>
    <x v="0"/>
    <x v="166"/>
    <x v="0"/>
    <x v="0"/>
    <x v="0"/>
    <x v="0"/>
    <x v="8"/>
    <x v="447"/>
    <x v="1"/>
    <x v="0"/>
  </r>
  <r>
    <x v="63"/>
    <x v="166"/>
    <x v="1270"/>
    <x v="0"/>
    <x v="0"/>
    <x v="0"/>
    <x v="67"/>
    <x v="14"/>
    <x v="447"/>
    <x v="131"/>
    <n v="14.34"/>
    <x v="2223"/>
    <x v="0"/>
    <x v="0"/>
    <x v="0"/>
    <x v="0"/>
    <x v="166"/>
    <x v="0"/>
    <x v="0"/>
    <x v="0"/>
    <x v="0"/>
    <x v="8"/>
    <x v="447"/>
    <x v="1"/>
    <x v="0"/>
  </r>
  <r>
    <x v="63"/>
    <x v="1"/>
    <x v="1271"/>
    <x v="8"/>
    <x v="0"/>
    <x v="0"/>
    <x v="16"/>
    <x v="65"/>
    <x v="448"/>
    <x v="64"/>
    <n v="19.817"/>
    <x v="2224"/>
    <x v="0"/>
    <x v="0"/>
    <x v="0"/>
    <x v="0"/>
    <x v="1"/>
    <x v="0"/>
    <x v="0"/>
    <x v="0"/>
    <x v="0"/>
    <x v="8"/>
    <x v="448"/>
    <x v="1"/>
    <x v="0"/>
  </r>
  <r>
    <x v="63"/>
    <x v="165"/>
    <x v="1271"/>
    <x v="8"/>
    <x v="0"/>
    <x v="0"/>
    <x v="16"/>
    <x v="65"/>
    <x v="448"/>
    <x v="44"/>
    <n v="13.559"/>
    <x v="2225"/>
    <x v="0"/>
    <x v="0"/>
    <x v="0"/>
    <x v="0"/>
    <x v="165"/>
    <x v="0"/>
    <x v="0"/>
    <x v="0"/>
    <x v="0"/>
    <x v="8"/>
    <x v="448"/>
    <x v="1"/>
    <x v="0"/>
  </r>
  <r>
    <x v="63"/>
    <x v="11"/>
    <x v="1271"/>
    <x v="8"/>
    <x v="0"/>
    <x v="0"/>
    <x v="16"/>
    <x v="65"/>
    <x v="448"/>
    <x v="195"/>
    <n v="45.892"/>
    <x v="2226"/>
    <x v="0"/>
    <x v="0"/>
    <x v="0"/>
    <x v="0"/>
    <x v="11"/>
    <x v="0"/>
    <x v="0"/>
    <x v="0"/>
    <x v="0"/>
    <x v="8"/>
    <x v="448"/>
    <x v="1"/>
    <x v="0"/>
  </r>
  <r>
    <x v="63"/>
    <x v="11"/>
    <x v="1271"/>
    <x v="8"/>
    <x v="0"/>
    <x v="0"/>
    <x v="16"/>
    <x v="65"/>
    <x v="448"/>
    <x v="185"/>
    <n v="114.73"/>
    <x v="2203"/>
    <x v="0"/>
    <x v="0"/>
    <x v="0"/>
    <x v="0"/>
    <x v="11"/>
    <x v="0"/>
    <x v="0"/>
    <x v="0"/>
    <x v="0"/>
    <x v="8"/>
    <x v="448"/>
    <x v="1"/>
    <x v="0"/>
  </r>
  <r>
    <x v="77"/>
    <x v="11"/>
    <x v="1272"/>
    <x v="8"/>
    <x v="0"/>
    <x v="0"/>
    <x v="16"/>
    <x v="65"/>
    <x v="449"/>
    <x v="172"/>
    <n v="27.375"/>
    <x v="2206"/>
    <x v="0"/>
    <x v="0"/>
    <x v="0"/>
    <x v="0"/>
    <x v="11"/>
    <x v="0"/>
    <x v="0"/>
    <x v="0"/>
    <x v="0"/>
    <x v="8"/>
    <x v="449"/>
    <x v="1"/>
    <x v="0"/>
  </r>
  <r>
    <x v="72"/>
    <x v="165"/>
    <x v="1273"/>
    <x v="8"/>
    <x v="0"/>
    <x v="0"/>
    <x v="16"/>
    <x v="65"/>
    <x v="450"/>
    <x v="181"/>
    <n v="17.776"/>
    <x v="2227"/>
    <x v="0"/>
    <x v="0"/>
    <x v="0"/>
    <x v="0"/>
    <x v="165"/>
    <x v="0"/>
    <x v="0"/>
    <x v="0"/>
    <x v="0"/>
    <x v="8"/>
    <x v="450"/>
    <x v="1"/>
    <x v="0"/>
  </r>
  <r>
    <x v="66"/>
    <x v="158"/>
    <x v="1273"/>
    <x v="8"/>
    <x v="0"/>
    <x v="0"/>
    <x v="16"/>
    <x v="65"/>
    <x v="450"/>
    <x v="134"/>
    <n v="32.219"/>
    <x v="2228"/>
    <x v="0"/>
    <x v="0"/>
    <x v="0"/>
    <x v="0"/>
    <x v="158"/>
    <x v="0"/>
    <x v="0"/>
    <x v="0"/>
    <x v="0"/>
    <x v="6"/>
    <x v="450"/>
    <x v="1"/>
    <x v="0"/>
  </r>
  <r>
    <x v="74"/>
    <x v="11"/>
    <x v="1273"/>
    <x v="8"/>
    <x v="0"/>
    <x v="0"/>
    <x v="16"/>
    <x v="65"/>
    <x v="450"/>
    <x v="242"/>
    <n v="46.662"/>
    <x v="2203"/>
    <x v="0"/>
    <x v="0"/>
    <x v="0"/>
    <x v="0"/>
    <x v="11"/>
    <x v="0"/>
    <x v="0"/>
    <x v="0"/>
    <x v="0"/>
    <x v="8"/>
    <x v="450"/>
    <x v="1"/>
    <x v="0"/>
  </r>
  <r>
    <x v="78"/>
    <x v="11"/>
    <x v="1273"/>
    <x v="8"/>
    <x v="0"/>
    <x v="0"/>
    <x v="16"/>
    <x v="65"/>
    <x v="450"/>
    <x v="591"/>
    <n v="257.752"/>
    <x v="2206"/>
    <x v="0"/>
    <x v="0"/>
    <x v="0"/>
    <x v="0"/>
    <x v="11"/>
    <x v="0"/>
    <x v="0"/>
    <x v="0"/>
    <x v="0"/>
    <x v="8"/>
    <x v="450"/>
    <x v="1"/>
    <x v="0"/>
  </r>
  <r>
    <x v="63"/>
    <x v="1"/>
    <x v="1274"/>
    <x v="8"/>
    <x v="0"/>
    <x v="0"/>
    <x v="16"/>
    <x v="47"/>
    <x v="448"/>
    <x v="131"/>
    <n v="15.96"/>
    <x v="2229"/>
    <x v="0"/>
    <x v="0"/>
    <x v="0"/>
    <x v="229"/>
    <x v="1"/>
    <x v="0"/>
    <x v="1"/>
    <x v="0"/>
    <x v="0"/>
    <x v="8"/>
    <x v="448"/>
    <x v="1"/>
    <x v="1"/>
  </r>
  <r>
    <x v="63"/>
    <x v="1"/>
    <x v="1274"/>
    <x v="8"/>
    <x v="0"/>
    <x v="0"/>
    <x v="16"/>
    <x v="47"/>
    <x v="448"/>
    <x v="175"/>
    <n v="263.872"/>
    <x v="2230"/>
    <x v="0"/>
    <x v="0"/>
    <x v="0"/>
    <x v="230"/>
    <x v="1"/>
    <x v="0"/>
    <x v="1"/>
    <x v="0"/>
    <x v="0"/>
    <x v="8"/>
    <x v="448"/>
    <x v="1"/>
    <x v="1"/>
  </r>
  <r>
    <x v="63"/>
    <x v="11"/>
    <x v="1274"/>
    <x v="8"/>
    <x v="0"/>
    <x v="0"/>
    <x v="16"/>
    <x v="47"/>
    <x v="448"/>
    <x v="139"/>
    <n v="79.8"/>
    <x v="2231"/>
    <x v="0"/>
    <x v="0"/>
    <x v="0"/>
    <x v="0"/>
    <x v="11"/>
    <x v="0"/>
    <x v="0"/>
    <x v="0"/>
    <x v="0"/>
    <x v="8"/>
    <x v="448"/>
    <x v="1"/>
    <x v="0"/>
  </r>
  <r>
    <x v="63"/>
    <x v="11"/>
    <x v="1275"/>
    <x v="8"/>
    <x v="0"/>
    <x v="0"/>
    <x v="16"/>
    <x v="47"/>
    <x v="449"/>
    <x v="55"/>
    <n v="48.031"/>
    <x v="2232"/>
    <x v="0"/>
    <x v="0"/>
    <x v="0"/>
    <x v="0"/>
    <x v="11"/>
    <x v="0"/>
    <x v="0"/>
    <x v="0"/>
    <x v="0"/>
    <x v="8"/>
    <x v="449"/>
    <x v="1"/>
    <x v="0"/>
  </r>
  <r>
    <x v="63"/>
    <x v="11"/>
    <x v="1275"/>
    <x v="8"/>
    <x v="0"/>
    <x v="0"/>
    <x v="16"/>
    <x v="47"/>
    <x v="449"/>
    <x v="695"/>
    <n v="860.09"/>
    <x v="2233"/>
    <x v="0"/>
    <x v="0"/>
    <x v="0"/>
    <x v="0"/>
    <x v="11"/>
    <x v="0"/>
    <x v="0"/>
    <x v="0"/>
    <x v="0"/>
    <x v="8"/>
    <x v="449"/>
    <x v="1"/>
    <x v="0"/>
  </r>
  <r>
    <x v="75"/>
    <x v="1"/>
    <x v="1276"/>
    <x v="8"/>
    <x v="0"/>
    <x v="0"/>
    <x v="16"/>
    <x v="47"/>
    <x v="450"/>
    <x v="432"/>
    <n v="249.48"/>
    <x v="2230"/>
    <x v="0"/>
    <x v="0"/>
    <x v="0"/>
    <x v="231"/>
    <x v="1"/>
    <x v="0"/>
    <x v="1"/>
    <x v="0"/>
    <x v="0"/>
    <x v="8"/>
    <x v="450"/>
    <x v="1"/>
    <x v="1"/>
  </r>
  <r>
    <x v="73"/>
    <x v="167"/>
    <x v="1277"/>
    <x v="8"/>
    <x v="0"/>
    <x v="0"/>
    <x v="16"/>
    <x v="14"/>
    <x v="451"/>
    <x v="48"/>
    <n v="3.783"/>
    <x v="2234"/>
    <x v="0"/>
    <x v="0"/>
    <x v="0"/>
    <x v="0"/>
    <x v="167"/>
    <x v="0"/>
    <x v="0"/>
    <x v="0"/>
    <x v="0"/>
    <x v="8"/>
    <x v="451"/>
    <x v="1"/>
    <x v="0"/>
  </r>
  <r>
    <x v="63"/>
    <x v="167"/>
    <x v="1277"/>
    <x v="8"/>
    <x v="0"/>
    <x v="0"/>
    <x v="16"/>
    <x v="14"/>
    <x v="451"/>
    <x v="44"/>
    <n v="16.393"/>
    <x v="2234"/>
    <x v="0"/>
    <x v="0"/>
    <x v="0"/>
    <x v="0"/>
    <x v="167"/>
    <x v="0"/>
    <x v="0"/>
    <x v="0"/>
    <x v="0"/>
    <x v="8"/>
    <x v="451"/>
    <x v="1"/>
    <x v="0"/>
  </r>
  <r>
    <x v="63"/>
    <x v="11"/>
    <x v="1277"/>
    <x v="8"/>
    <x v="0"/>
    <x v="0"/>
    <x v="16"/>
    <x v="14"/>
    <x v="451"/>
    <x v="166"/>
    <n v="12.61"/>
    <x v="2235"/>
    <x v="0"/>
    <x v="0"/>
    <x v="0"/>
    <x v="0"/>
    <x v="11"/>
    <x v="0"/>
    <x v="0"/>
    <x v="0"/>
    <x v="0"/>
    <x v="8"/>
    <x v="451"/>
    <x v="1"/>
    <x v="0"/>
  </r>
  <r>
    <x v="76"/>
    <x v="1"/>
    <x v="1278"/>
    <x v="8"/>
    <x v="0"/>
    <x v="0"/>
    <x v="16"/>
    <x v="66"/>
    <x v="442"/>
    <x v="581"/>
    <n v="220.304"/>
    <x v="2236"/>
    <x v="0"/>
    <x v="0"/>
    <x v="0"/>
    <x v="232"/>
    <x v="1"/>
    <x v="0"/>
    <x v="1"/>
    <x v="0"/>
    <x v="0"/>
    <x v="8"/>
    <x v="442"/>
    <x v="1"/>
    <x v="1"/>
  </r>
  <r>
    <x v="75"/>
    <x v="1"/>
    <x v="1278"/>
    <x v="8"/>
    <x v="0"/>
    <x v="0"/>
    <x v="16"/>
    <x v="66"/>
    <x v="442"/>
    <x v="243"/>
    <n v="39.34"/>
    <x v="2236"/>
    <x v="0"/>
    <x v="0"/>
    <x v="0"/>
    <x v="233"/>
    <x v="1"/>
    <x v="0"/>
    <x v="1"/>
    <x v="0"/>
    <x v="0"/>
    <x v="8"/>
    <x v="442"/>
    <x v="1"/>
    <x v="1"/>
  </r>
  <r>
    <x v="63"/>
    <x v="1"/>
    <x v="1279"/>
    <x v="8"/>
    <x v="0"/>
    <x v="0"/>
    <x v="16"/>
    <x v="35"/>
    <x v="442"/>
    <x v="664"/>
    <n v="537.81"/>
    <x v="2237"/>
    <x v="0"/>
    <x v="0"/>
    <x v="0"/>
    <x v="234"/>
    <x v="1"/>
    <x v="0"/>
    <x v="1"/>
    <x v="0"/>
    <x v="0"/>
    <x v="8"/>
    <x v="442"/>
    <x v="1"/>
    <x v="1"/>
  </r>
  <r>
    <x v="63"/>
    <x v="1"/>
    <x v="1279"/>
    <x v="8"/>
    <x v="0"/>
    <x v="0"/>
    <x v="16"/>
    <x v="35"/>
    <x v="442"/>
    <x v="656"/>
    <n v="652.464"/>
    <x v="2238"/>
    <x v="0"/>
    <x v="0"/>
    <x v="0"/>
    <x v="235"/>
    <x v="1"/>
    <x v="0"/>
    <x v="1"/>
    <x v="0"/>
    <x v="0"/>
    <x v="8"/>
    <x v="442"/>
    <x v="1"/>
    <x v="1"/>
  </r>
  <r>
    <x v="77"/>
    <x v="11"/>
    <x v="1279"/>
    <x v="8"/>
    <x v="0"/>
    <x v="0"/>
    <x v="16"/>
    <x v="35"/>
    <x v="442"/>
    <x v="94"/>
    <n v="47.28"/>
    <x v="2239"/>
    <x v="0"/>
    <x v="0"/>
    <x v="0"/>
    <x v="0"/>
    <x v="11"/>
    <x v="0"/>
    <x v="0"/>
    <x v="0"/>
    <x v="0"/>
    <x v="8"/>
    <x v="442"/>
    <x v="1"/>
    <x v="0"/>
  </r>
  <r>
    <x v="75"/>
    <x v="11"/>
    <x v="1279"/>
    <x v="8"/>
    <x v="0"/>
    <x v="0"/>
    <x v="16"/>
    <x v="35"/>
    <x v="442"/>
    <x v="272"/>
    <n v="54.372"/>
    <x v="2240"/>
    <x v="0"/>
    <x v="0"/>
    <x v="0"/>
    <x v="0"/>
    <x v="11"/>
    <x v="0"/>
    <x v="0"/>
    <x v="0"/>
    <x v="0"/>
    <x v="8"/>
    <x v="442"/>
    <x v="1"/>
    <x v="0"/>
  </r>
  <r>
    <x v="63"/>
    <x v="11"/>
    <x v="1279"/>
    <x v="8"/>
    <x v="0"/>
    <x v="0"/>
    <x v="16"/>
    <x v="35"/>
    <x v="442"/>
    <x v="227"/>
    <n v="10.638"/>
    <x v="2241"/>
    <x v="0"/>
    <x v="0"/>
    <x v="0"/>
    <x v="0"/>
    <x v="11"/>
    <x v="0"/>
    <x v="0"/>
    <x v="0"/>
    <x v="0"/>
    <x v="8"/>
    <x v="442"/>
    <x v="1"/>
    <x v="0"/>
  </r>
  <r>
    <x v="63"/>
    <x v="11"/>
    <x v="1279"/>
    <x v="8"/>
    <x v="0"/>
    <x v="0"/>
    <x v="16"/>
    <x v="35"/>
    <x v="442"/>
    <x v="44"/>
    <n v="15.366"/>
    <x v="2242"/>
    <x v="0"/>
    <x v="0"/>
    <x v="0"/>
    <x v="0"/>
    <x v="11"/>
    <x v="0"/>
    <x v="0"/>
    <x v="0"/>
    <x v="0"/>
    <x v="8"/>
    <x v="442"/>
    <x v="1"/>
    <x v="0"/>
  </r>
  <r>
    <x v="63"/>
    <x v="11"/>
    <x v="1279"/>
    <x v="8"/>
    <x v="0"/>
    <x v="0"/>
    <x v="16"/>
    <x v="35"/>
    <x v="442"/>
    <x v="240"/>
    <n v="28.368"/>
    <x v="2239"/>
    <x v="0"/>
    <x v="0"/>
    <x v="0"/>
    <x v="0"/>
    <x v="11"/>
    <x v="0"/>
    <x v="0"/>
    <x v="0"/>
    <x v="0"/>
    <x v="8"/>
    <x v="442"/>
    <x v="1"/>
    <x v="0"/>
  </r>
  <r>
    <x v="63"/>
    <x v="11"/>
    <x v="1280"/>
    <x v="8"/>
    <x v="0"/>
    <x v="0"/>
    <x v="16"/>
    <x v="35"/>
    <x v="452"/>
    <x v="164"/>
    <n v="60.536"/>
    <x v="2243"/>
    <x v="0"/>
    <x v="0"/>
    <x v="0"/>
    <x v="0"/>
    <x v="11"/>
    <x v="0"/>
    <x v="0"/>
    <x v="0"/>
    <x v="0"/>
    <x v="8"/>
    <x v="452"/>
    <x v="1"/>
    <x v="0"/>
  </r>
  <r>
    <x v="63"/>
    <x v="11"/>
    <x v="1280"/>
    <x v="8"/>
    <x v="0"/>
    <x v="0"/>
    <x v="16"/>
    <x v="35"/>
    <x v="452"/>
    <x v="284"/>
    <n v="105.616"/>
    <x v="2244"/>
    <x v="0"/>
    <x v="0"/>
    <x v="0"/>
    <x v="0"/>
    <x v="11"/>
    <x v="0"/>
    <x v="0"/>
    <x v="0"/>
    <x v="0"/>
    <x v="8"/>
    <x v="452"/>
    <x v="1"/>
    <x v="0"/>
  </r>
  <r>
    <x v="63"/>
    <x v="158"/>
    <x v="1281"/>
    <x v="8"/>
    <x v="0"/>
    <x v="0"/>
    <x v="16"/>
    <x v="35"/>
    <x v="453"/>
    <x v="44"/>
    <n v="17.095"/>
    <x v="2245"/>
    <x v="0"/>
    <x v="0"/>
    <x v="0"/>
    <x v="0"/>
    <x v="158"/>
    <x v="0"/>
    <x v="0"/>
    <x v="0"/>
    <x v="0"/>
    <x v="8"/>
    <x v="453"/>
    <x v="1"/>
    <x v="0"/>
  </r>
  <r>
    <x v="63"/>
    <x v="168"/>
    <x v="1282"/>
    <x v="8"/>
    <x v="0"/>
    <x v="0"/>
    <x v="16"/>
    <x v="35"/>
    <x v="403"/>
    <x v="696"/>
    <n v="692.718"/>
    <x v="2246"/>
    <x v="0"/>
    <x v="0"/>
    <x v="0"/>
    <x v="0"/>
    <x v="168"/>
    <x v="0"/>
    <x v="0"/>
    <x v="0"/>
    <x v="0"/>
    <x v="8"/>
    <x v="403"/>
    <x v="1"/>
    <x v="0"/>
  </r>
  <r>
    <x v="63"/>
    <x v="11"/>
    <x v="1282"/>
    <x v="8"/>
    <x v="0"/>
    <x v="0"/>
    <x v="16"/>
    <x v="35"/>
    <x v="403"/>
    <x v="228"/>
    <n v="257.335"/>
    <x v="2244"/>
    <x v="0"/>
    <x v="0"/>
    <x v="0"/>
    <x v="0"/>
    <x v="11"/>
    <x v="0"/>
    <x v="0"/>
    <x v="0"/>
    <x v="0"/>
    <x v="8"/>
    <x v="403"/>
    <x v="1"/>
    <x v="0"/>
  </r>
  <r>
    <x v="63"/>
    <x v="11"/>
    <x v="1282"/>
    <x v="8"/>
    <x v="0"/>
    <x v="0"/>
    <x v="16"/>
    <x v="35"/>
    <x v="403"/>
    <x v="276"/>
    <n v="105.716"/>
    <x v="2247"/>
    <x v="0"/>
    <x v="0"/>
    <x v="0"/>
    <x v="0"/>
    <x v="11"/>
    <x v="0"/>
    <x v="0"/>
    <x v="0"/>
    <x v="0"/>
    <x v="8"/>
    <x v="403"/>
    <x v="1"/>
    <x v="0"/>
  </r>
  <r>
    <x v="71"/>
    <x v="1"/>
    <x v="1283"/>
    <x v="0"/>
    <x v="0"/>
    <x v="0"/>
    <x v="67"/>
    <x v="14"/>
    <x v="454"/>
    <x v="89"/>
    <n v="51.894"/>
    <x v="2248"/>
    <x v="0"/>
    <x v="0"/>
    <x v="0"/>
    <x v="236"/>
    <x v="1"/>
    <x v="0"/>
    <x v="1"/>
    <x v="0"/>
    <x v="0"/>
    <x v="6"/>
    <x v="454"/>
    <x v="1"/>
    <x v="1"/>
  </r>
  <r>
    <x v="69"/>
    <x v="1"/>
    <x v="1283"/>
    <x v="0"/>
    <x v="0"/>
    <x v="0"/>
    <x v="67"/>
    <x v="14"/>
    <x v="454"/>
    <x v="427"/>
    <n v="763.034"/>
    <x v="2249"/>
    <x v="0"/>
    <x v="0"/>
    <x v="0"/>
    <x v="237"/>
    <x v="1"/>
    <x v="0"/>
    <x v="1"/>
    <x v="0"/>
    <x v="0"/>
    <x v="6"/>
    <x v="454"/>
    <x v="1"/>
    <x v="1"/>
  </r>
  <r>
    <x v="64"/>
    <x v="11"/>
    <x v="1283"/>
    <x v="0"/>
    <x v="0"/>
    <x v="0"/>
    <x v="67"/>
    <x v="14"/>
    <x v="454"/>
    <x v="190"/>
    <n v="69.192"/>
    <x v="2250"/>
    <x v="0"/>
    <x v="0"/>
    <x v="0"/>
    <x v="0"/>
    <x v="11"/>
    <x v="0"/>
    <x v="0"/>
    <x v="0"/>
    <x v="0"/>
    <x v="6"/>
    <x v="454"/>
    <x v="1"/>
    <x v="0"/>
  </r>
  <r>
    <x v="69"/>
    <x v="11"/>
    <x v="1283"/>
    <x v="0"/>
    <x v="0"/>
    <x v="0"/>
    <x v="67"/>
    <x v="14"/>
    <x v="454"/>
    <x v="82"/>
    <n v="57.66"/>
    <x v="2250"/>
    <x v="0"/>
    <x v="0"/>
    <x v="0"/>
    <x v="0"/>
    <x v="11"/>
    <x v="0"/>
    <x v="0"/>
    <x v="0"/>
    <x v="0"/>
    <x v="6"/>
    <x v="454"/>
    <x v="1"/>
    <x v="0"/>
  </r>
  <r>
    <x v="77"/>
    <x v="1"/>
    <x v="1284"/>
    <x v="0"/>
    <x v="0"/>
    <x v="0"/>
    <x v="67"/>
    <x v="65"/>
    <x v="443"/>
    <x v="508"/>
    <n v="457.2"/>
    <x v="2206"/>
    <x v="0"/>
    <x v="0"/>
    <x v="0"/>
    <x v="0"/>
    <x v="1"/>
    <x v="0"/>
    <x v="0"/>
    <x v="0"/>
    <x v="0"/>
    <x v="8"/>
    <x v="443"/>
    <x v="1"/>
    <x v="0"/>
  </r>
  <r>
    <x v="120"/>
    <x v="1"/>
    <x v="1284"/>
    <x v="0"/>
    <x v="0"/>
    <x v="0"/>
    <x v="67"/>
    <x v="65"/>
    <x v="443"/>
    <x v="241"/>
    <n v="91.44"/>
    <x v="2206"/>
    <x v="0"/>
    <x v="0"/>
    <x v="0"/>
    <x v="0"/>
    <x v="1"/>
    <x v="0"/>
    <x v="0"/>
    <x v="0"/>
    <x v="0"/>
    <x v="7"/>
    <x v="443"/>
    <x v="1"/>
    <x v="0"/>
  </r>
  <r>
    <x v="110"/>
    <x v="1"/>
    <x v="1284"/>
    <x v="0"/>
    <x v="0"/>
    <x v="0"/>
    <x v="67"/>
    <x v="65"/>
    <x v="443"/>
    <x v="76"/>
    <n v="182.88"/>
    <x v="2206"/>
    <x v="0"/>
    <x v="0"/>
    <x v="0"/>
    <x v="0"/>
    <x v="1"/>
    <x v="0"/>
    <x v="0"/>
    <x v="0"/>
    <x v="0"/>
    <x v="7"/>
    <x v="443"/>
    <x v="1"/>
    <x v="0"/>
  </r>
  <r>
    <x v="120"/>
    <x v="1"/>
    <x v="1285"/>
    <x v="0"/>
    <x v="0"/>
    <x v="0"/>
    <x v="67"/>
    <x v="65"/>
    <x v="444"/>
    <x v="241"/>
    <n v="98.76"/>
    <x v="2251"/>
    <x v="0"/>
    <x v="0"/>
    <x v="0"/>
    <x v="0"/>
    <x v="1"/>
    <x v="0"/>
    <x v="0"/>
    <x v="0"/>
    <x v="0"/>
    <x v="7"/>
    <x v="444"/>
    <x v="1"/>
    <x v="0"/>
  </r>
  <r>
    <x v="120"/>
    <x v="1"/>
    <x v="1285"/>
    <x v="0"/>
    <x v="0"/>
    <x v="0"/>
    <x v="67"/>
    <x v="65"/>
    <x v="444"/>
    <x v="392"/>
    <n v="296.28"/>
    <x v="2206"/>
    <x v="0"/>
    <x v="0"/>
    <x v="0"/>
    <x v="0"/>
    <x v="1"/>
    <x v="0"/>
    <x v="0"/>
    <x v="0"/>
    <x v="0"/>
    <x v="7"/>
    <x v="444"/>
    <x v="1"/>
    <x v="0"/>
  </r>
  <r>
    <x v="120"/>
    <x v="1"/>
    <x v="1286"/>
    <x v="0"/>
    <x v="0"/>
    <x v="0"/>
    <x v="67"/>
    <x v="14"/>
    <x v="445"/>
    <x v="375"/>
    <n v="1035.6"/>
    <x v="2215"/>
    <x v="0"/>
    <x v="0"/>
    <x v="0"/>
    <x v="0"/>
    <x v="1"/>
    <x v="0"/>
    <x v="0"/>
    <x v="0"/>
    <x v="0"/>
    <x v="7"/>
    <x v="445"/>
    <x v="1"/>
    <x v="0"/>
  </r>
  <r>
    <x v="110"/>
    <x v="1"/>
    <x v="1286"/>
    <x v="0"/>
    <x v="0"/>
    <x v="0"/>
    <x v="67"/>
    <x v="14"/>
    <x v="445"/>
    <x v="241"/>
    <n v="103.56"/>
    <x v="2215"/>
    <x v="0"/>
    <x v="0"/>
    <x v="0"/>
    <x v="0"/>
    <x v="1"/>
    <x v="0"/>
    <x v="0"/>
    <x v="0"/>
    <x v="0"/>
    <x v="7"/>
    <x v="445"/>
    <x v="1"/>
    <x v="0"/>
  </r>
  <r>
    <x v="120"/>
    <x v="1"/>
    <x v="1287"/>
    <x v="0"/>
    <x v="0"/>
    <x v="0"/>
    <x v="67"/>
    <x v="14"/>
    <x v="446"/>
    <x v="201"/>
    <n v="5.37"/>
    <x v="2252"/>
    <x v="0"/>
    <x v="0"/>
    <x v="0"/>
    <x v="0"/>
    <x v="1"/>
    <x v="0"/>
    <x v="0"/>
    <x v="0"/>
    <x v="0"/>
    <x v="7"/>
    <x v="446"/>
    <x v="1"/>
    <x v="0"/>
  </r>
  <r>
    <x v="120"/>
    <x v="1"/>
    <x v="1287"/>
    <x v="0"/>
    <x v="0"/>
    <x v="0"/>
    <x v="67"/>
    <x v="14"/>
    <x v="446"/>
    <x v="107"/>
    <n v="85.025"/>
    <x v="2216"/>
    <x v="0"/>
    <x v="0"/>
    <x v="0"/>
    <x v="0"/>
    <x v="1"/>
    <x v="0"/>
    <x v="0"/>
    <x v="0"/>
    <x v="0"/>
    <x v="7"/>
    <x v="446"/>
    <x v="1"/>
    <x v="0"/>
  </r>
  <r>
    <x v="120"/>
    <x v="1"/>
    <x v="1287"/>
    <x v="0"/>
    <x v="0"/>
    <x v="0"/>
    <x v="67"/>
    <x v="14"/>
    <x v="446"/>
    <x v="237"/>
    <n v="250.6"/>
    <x v="2220"/>
    <x v="0"/>
    <x v="0"/>
    <x v="0"/>
    <x v="0"/>
    <x v="1"/>
    <x v="0"/>
    <x v="0"/>
    <x v="0"/>
    <x v="0"/>
    <x v="7"/>
    <x v="446"/>
    <x v="1"/>
    <x v="0"/>
  </r>
  <r>
    <x v="120"/>
    <x v="1"/>
    <x v="1287"/>
    <x v="0"/>
    <x v="0"/>
    <x v="0"/>
    <x v="67"/>
    <x v="14"/>
    <x v="446"/>
    <x v="697"/>
    <n v="523.575"/>
    <x v="2215"/>
    <x v="0"/>
    <x v="0"/>
    <x v="0"/>
    <x v="0"/>
    <x v="1"/>
    <x v="0"/>
    <x v="0"/>
    <x v="0"/>
    <x v="0"/>
    <x v="7"/>
    <x v="446"/>
    <x v="1"/>
    <x v="0"/>
  </r>
  <r>
    <x v="110"/>
    <x v="1"/>
    <x v="1287"/>
    <x v="0"/>
    <x v="0"/>
    <x v="0"/>
    <x v="67"/>
    <x v="14"/>
    <x v="446"/>
    <x v="241"/>
    <n v="107.4"/>
    <x v="2216"/>
    <x v="0"/>
    <x v="0"/>
    <x v="0"/>
    <x v="0"/>
    <x v="1"/>
    <x v="0"/>
    <x v="0"/>
    <x v="0"/>
    <x v="0"/>
    <x v="7"/>
    <x v="446"/>
    <x v="1"/>
    <x v="0"/>
  </r>
  <r>
    <x v="63"/>
    <x v="1"/>
    <x v="1288"/>
    <x v="0"/>
    <x v="0"/>
    <x v="0"/>
    <x v="67"/>
    <x v="14"/>
    <x v="447"/>
    <x v="181"/>
    <n v="15.296"/>
    <x v="2253"/>
    <x v="0"/>
    <x v="0"/>
    <x v="0"/>
    <x v="0"/>
    <x v="1"/>
    <x v="0"/>
    <x v="0"/>
    <x v="0"/>
    <x v="0"/>
    <x v="8"/>
    <x v="447"/>
    <x v="1"/>
    <x v="0"/>
  </r>
  <r>
    <x v="120"/>
    <x v="1"/>
    <x v="1288"/>
    <x v="0"/>
    <x v="0"/>
    <x v="0"/>
    <x v="67"/>
    <x v="14"/>
    <x v="447"/>
    <x v="666"/>
    <n v="458.88"/>
    <x v="2223"/>
    <x v="0"/>
    <x v="0"/>
    <x v="0"/>
    <x v="0"/>
    <x v="1"/>
    <x v="0"/>
    <x v="0"/>
    <x v="0"/>
    <x v="0"/>
    <x v="7"/>
    <x v="447"/>
    <x v="1"/>
    <x v="0"/>
  </r>
  <r>
    <x v="63"/>
    <x v="1"/>
    <x v="1289"/>
    <x v="8"/>
    <x v="0"/>
    <x v="0"/>
    <x v="16"/>
    <x v="65"/>
    <x v="448"/>
    <x v="295"/>
    <n v="23.989"/>
    <x v="2224"/>
    <x v="0"/>
    <x v="0"/>
    <x v="0"/>
    <x v="0"/>
    <x v="1"/>
    <x v="0"/>
    <x v="0"/>
    <x v="0"/>
    <x v="0"/>
    <x v="8"/>
    <x v="448"/>
    <x v="1"/>
    <x v="0"/>
  </r>
  <r>
    <x v="89"/>
    <x v="1"/>
    <x v="1289"/>
    <x v="8"/>
    <x v="0"/>
    <x v="0"/>
    <x v="16"/>
    <x v="65"/>
    <x v="448"/>
    <x v="166"/>
    <n v="10.43"/>
    <x v="2225"/>
    <x v="0"/>
    <x v="0"/>
    <x v="0"/>
    <x v="0"/>
    <x v="1"/>
    <x v="0"/>
    <x v="0"/>
    <x v="0"/>
    <x v="0"/>
    <x v="7"/>
    <x v="448"/>
    <x v="1"/>
    <x v="0"/>
  </r>
  <r>
    <x v="63"/>
    <x v="1"/>
    <x v="1290"/>
    <x v="8"/>
    <x v="0"/>
    <x v="0"/>
    <x v="16"/>
    <x v="65"/>
    <x v="449"/>
    <x v="120"/>
    <n v="22.995"/>
    <x v="2254"/>
    <x v="0"/>
    <x v="0"/>
    <x v="0"/>
    <x v="0"/>
    <x v="1"/>
    <x v="0"/>
    <x v="0"/>
    <x v="0"/>
    <x v="0"/>
    <x v="8"/>
    <x v="449"/>
    <x v="1"/>
    <x v="0"/>
  </r>
  <r>
    <x v="63"/>
    <x v="1"/>
    <x v="1290"/>
    <x v="8"/>
    <x v="0"/>
    <x v="0"/>
    <x v="16"/>
    <x v="65"/>
    <x v="449"/>
    <x v="295"/>
    <n v="25.185"/>
    <x v="2227"/>
    <x v="0"/>
    <x v="0"/>
    <x v="0"/>
    <x v="0"/>
    <x v="1"/>
    <x v="0"/>
    <x v="0"/>
    <x v="0"/>
    <x v="0"/>
    <x v="8"/>
    <x v="449"/>
    <x v="1"/>
    <x v="0"/>
  </r>
  <r>
    <x v="63"/>
    <x v="1"/>
    <x v="1290"/>
    <x v="8"/>
    <x v="0"/>
    <x v="0"/>
    <x v="16"/>
    <x v="65"/>
    <x v="449"/>
    <x v="43"/>
    <n v="30.66"/>
    <x v="2255"/>
    <x v="0"/>
    <x v="0"/>
    <x v="0"/>
    <x v="0"/>
    <x v="1"/>
    <x v="0"/>
    <x v="0"/>
    <x v="0"/>
    <x v="0"/>
    <x v="8"/>
    <x v="449"/>
    <x v="1"/>
    <x v="0"/>
  </r>
  <r>
    <x v="120"/>
    <x v="1"/>
    <x v="1290"/>
    <x v="8"/>
    <x v="0"/>
    <x v="0"/>
    <x v="16"/>
    <x v="65"/>
    <x v="449"/>
    <x v="241"/>
    <n v="131.4"/>
    <x v="2206"/>
    <x v="0"/>
    <x v="0"/>
    <x v="0"/>
    <x v="0"/>
    <x v="1"/>
    <x v="0"/>
    <x v="0"/>
    <x v="0"/>
    <x v="0"/>
    <x v="7"/>
    <x v="449"/>
    <x v="1"/>
    <x v="0"/>
  </r>
  <r>
    <x v="63"/>
    <x v="1"/>
    <x v="1291"/>
    <x v="8"/>
    <x v="0"/>
    <x v="0"/>
    <x v="16"/>
    <x v="65"/>
    <x v="450"/>
    <x v="27"/>
    <n v="61.105"/>
    <x v="2256"/>
    <x v="0"/>
    <x v="0"/>
    <x v="0"/>
    <x v="0"/>
    <x v="1"/>
    <x v="0"/>
    <x v="0"/>
    <x v="0"/>
    <x v="0"/>
    <x v="8"/>
    <x v="450"/>
    <x v="1"/>
    <x v="0"/>
  </r>
  <r>
    <x v="120"/>
    <x v="1"/>
    <x v="1291"/>
    <x v="8"/>
    <x v="0"/>
    <x v="0"/>
    <x v="16"/>
    <x v="65"/>
    <x v="450"/>
    <x v="122"/>
    <n v="42.218"/>
    <x v="2257"/>
    <x v="0"/>
    <x v="0"/>
    <x v="0"/>
    <x v="0"/>
    <x v="1"/>
    <x v="0"/>
    <x v="0"/>
    <x v="0"/>
    <x v="0"/>
    <x v="7"/>
    <x v="450"/>
    <x v="1"/>
    <x v="0"/>
  </r>
  <r>
    <x v="120"/>
    <x v="1"/>
    <x v="1291"/>
    <x v="8"/>
    <x v="0"/>
    <x v="0"/>
    <x v="16"/>
    <x v="65"/>
    <x v="450"/>
    <x v="698"/>
    <n v="299.97"/>
    <x v="2206"/>
    <x v="0"/>
    <x v="0"/>
    <x v="0"/>
    <x v="0"/>
    <x v="1"/>
    <x v="0"/>
    <x v="0"/>
    <x v="0"/>
    <x v="0"/>
    <x v="7"/>
    <x v="450"/>
    <x v="1"/>
    <x v="0"/>
  </r>
  <r>
    <x v="77"/>
    <x v="1"/>
    <x v="1292"/>
    <x v="8"/>
    <x v="0"/>
    <x v="0"/>
    <x v="16"/>
    <x v="47"/>
    <x v="448"/>
    <x v="243"/>
    <n v="37.24"/>
    <x v="2233"/>
    <x v="0"/>
    <x v="0"/>
    <x v="0"/>
    <x v="0"/>
    <x v="1"/>
    <x v="0"/>
    <x v="0"/>
    <x v="0"/>
    <x v="0"/>
    <x v="8"/>
    <x v="448"/>
    <x v="1"/>
    <x v="0"/>
  </r>
  <r>
    <x v="120"/>
    <x v="1"/>
    <x v="1292"/>
    <x v="8"/>
    <x v="0"/>
    <x v="0"/>
    <x v="16"/>
    <x v="47"/>
    <x v="448"/>
    <x v="699"/>
    <n v="861.84"/>
    <x v="2233"/>
    <x v="0"/>
    <x v="0"/>
    <x v="0"/>
    <x v="0"/>
    <x v="1"/>
    <x v="0"/>
    <x v="0"/>
    <x v="0"/>
    <x v="0"/>
    <x v="7"/>
    <x v="448"/>
    <x v="1"/>
    <x v="0"/>
  </r>
  <r>
    <x v="120"/>
    <x v="1"/>
    <x v="1293"/>
    <x v="8"/>
    <x v="0"/>
    <x v="0"/>
    <x v="16"/>
    <x v="47"/>
    <x v="449"/>
    <x v="279"/>
    <n v="335.1"/>
    <x v="2233"/>
    <x v="0"/>
    <x v="0"/>
    <x v="0"/>
    <x v="0"/>
    <x v="1"/>
    <x v="0"/>
    <x v="0"/>
    <x v="0"/>
    <x v="0"/>
    <x v="7"/>
    <x v="449"/>
    <x v="1"/>
    <x v="0"/>
  </r>
  <r>
    <x v="75"/>
    <x v="1"/>
    <x v="1294"/>
    <x v="8"/>
    <x v="0"/>
    <x v="0"/>
    <x v="16"/>
    <x v="47"/>
    <x v="450"/>
    <x v="131"/>
    <n v="17.01"/>
    <x v="2232"/>
    <x v="0"/>
    <x v="0"/>
    <x v="0"/>
    <x v="0"/>
    <x v="1"/>
    <x v="0"/>
    <x v="0"/>
    <x v="0"/>
    <x v="0"/>
    <x v="8"/>
    <x v="450"/>
    <x v="1"/>
    <x v="0"/>
  </r>
  <r>
    <x v="120"/>
    <x v="1"/>
    <x v="1294"/>
    <x v="8"/>
    <x v="0"/>
    <x v="0"/>
    <x v="16"/>
    <x v="47"/>
    <x v="450"/>
    <x v="35"/>
    <n v="58.968"/>
    <x v="2231"/>
    <x v="0"/>
    <x v="0"/>
    <x v="0"/>
    <x v="0"/>
    <x v="1"/>
    <x v="0"/>
    <x v="0"/>
    <x v="0"/>
    <x v="0"/>
    <x v="7"/>
    <x v="450"/>
    <x v="1"/>
    <x v="0"/>
  </r>
  <r>
    <x v="63"/>
    <x v="1"/>
    <x v="1295"/>
    <x v="8"/>
    <x v="0"/>
    <x v="0"/>
    <x v="16"/>
    <x v="14"/>
    <x v="451"/>
    <x v="227"/>
    <n v="11.349"/>
    <x v="2235"/>
    <x v="0"/>
    <x v="0"/>
    <x v="0"/>
    <x v="0"/>
    <x v="1"/>
    <x v="0"/>
    <x v="0"/>
    <x v="0"/>
    <x v="0"/>
    <x v="8"/>
    <x v="451"/>
    <x v="1"/>
    <x v="0"/>
  </r>
  <r>
    <x v="120"/>
    <x v="1"/>
    <x v="1295"/>
    <x v="8"/>
    <x v="0"/>
    <x v="0"/>
    <x v="16"/>
    <x v="14"/>
    <x v="451"/>
    <x v="392"/>
    <n v="453.96"/>
    <x v="2220"/>
    <x v="0"/>
    <x v="0"/>
    <x v="0"/>
    <x v="0"/>
    <x v="1"/>
    <x v="0"/>
    <x v="0"/>
    <x v="0"/>
    <x v="0"/>
    <x v="7"/>
    <x v="451"/>
    <x v="1"/>
    <x v="0"/>
  </r>
  <r>
    <x v="77"/>
    <x v="1"/>
    <x v="1296"/>
    <x v="8"/>
    <x v="0"/>
    <x v="0"/>
    <x v="16"/>
    <x v="35"/>
    <x v="442"/>
    <x v="143"/>
    <n v="106.38"/>
    <x v="2239"/>
    <x v="0"/>
    <x v="0"/>
    <x v="0"/>
    <x v="0"/>
    <x v="1"/>
    <x v="0"/>
    <x v="0"/>
    <x v="0"/>
    <x v="0"/>
    <x v="8"/>
    <x v="442"/>
    <x v="1"/>
    <x v="0"/>
  </r>
  <r>
    <x v="120"/>
    <x v="1"/>
    <x v="1296"/>
    <x v="8"/>
    <x v="0"/>
    <x v="0"/>
    <x v="16"/>
    <x v="35"/>
    <x v="442"/>
    <x v="143"/>
    <n v="106.38"/>
    <x v="2258"/>
    <x v="0"/>
    <x v="0"/>
    <x v="0"/>
    <x v="0"/>
    <x v="1"/>
    <x v="0"/>
    <x v="0"/>
    <x v="0"/>
    <x v="0"/>
    <x v="7"/>
    <x v="442"/>
    <x v="1"/>
    <x v="0"/>
  </r>
  <r>
    <x v="120"/>
    <x v="1"/>
    <x v="1296"/>
    <x v="8"/>
    <x v="0"/>
    <x v="0"/>
    <x v="16"/>
    <x v="35"/>
    <x v="442"/>
    <x v="700"/>
    <n v="1595.7"/>
    <x v="2239"/>
    <x v="0"/>
    <x v="0"/>
    <x v="0"/>
    <x v="0"/>
    <x v="1"/>
    <x v="0"/>
    <x v="0"/>
    <x v="0"/>
    <x v="0"/>
    <x v="7"/>
    <x v="442"/>
    <x v="1"/>
    <x v="0"/>
  </r>
  <r>
    <x v="120"/>
    <x v="1"/>
    <x v="1297"/>
    <x v="8"/>
    <x v="0"/>
    <x v="0"/>
    <x v="16"/>
    <x v="35"/>
    <x v="452"/>
    <x v="292"/>
    <n v="135.24"/>
    <x v="2259"/>
    <x v="0"/>
    <x v="0"/>
    <x v="0"/>
    <x v="63"/>
    <x v="1"/>
    <x v="0"/>
    <x v="1"/>
    <x v="0"/>
    <x v="0"/>
    <x v="7"/>
    <x v="452"/>
    <x v="1"/>
    <x v="1"/>
  </r>
  <r>
    <x v="120"/>
    <x v="1"/>
    <x v="1297"/>
    <x v="8"/>
    <x v="0"/>
    <x v="0"/>
    <x v="16"/>
    <x v="35"/>
    <x v="452"/>
    <x v="210"/>
    <n v="57.96"/>
    <x v="2260"/>
    <x v="0"/>
    <x v="0"/>
    <x v="0"/>
    <x v="238"/>
    <x v="1"/>
    <x v="0"/>
    <x v="1"/>
    <x v="0"/>
    <x v="0"/>
    <x v="7"/>
    <x v="452"/>
    <x v="1"/>
    <x v="1"/>
  </r>
  <r>
    <x v="120"/>
    <x v="1"/>
    <x v="1298"/>
    <x v="8"/>
    <x v="0"/>
    <x v="0"/>
    <x v="16"/>
    <x v="35"/>
    <x v="453"/>
    <x v="26"/>
    <n v="34.19"/>
    <x v="2261"/>
    <x v="0"/>
    <x v="0"/>
    <x v="0"/>
    <x v="0"/>
    <x v="1"/>
    <x v="1"/>
    <x v="2"/>
    <x v="0"/>
    <x v="0"/>
    <x v="7"/>
    <x v="453"/>
    <x v="1"/>
    <x v="0"/>
  </r>
  <r>
    <x v="63"/>
    <x v="1"/>
    <x v="1298"/>
    <x v="8"/>
    <x v="0"/>
    <x v="0"/>
    <x v="16"/>
    <x v="35"/>
    <x v="453"/>
    <x v="21"/>
    <n v="28.93"/>
    <x v="2243"/>
    <x v="0"/>
    <x v="0"/>
    <x v="0"/>
    <x v="0"/>
    <x v="1"/>
    <x v="0"/>
    <x v="0"/>
    <x v="0"/>
    <x v="0"/>
    <x v="8"/>
    <x v="453"/>
    <x v="1"/>
    <x v="0"/>
  </r>
  <r>
    <x v="120"/>
    <x v="1"/>
    <x v="1298"/>
    <x v="8"/>
    <x v="0"/>
    <x v="0"/>
    <x v="16"/>
    <x v="35"/>
    <x v="453"/>
    <x v="102"/>
    <n v="1.315"/>
    <x v="278"/>
    <x v="0"/>
    <x v="0"/>
    <x v="0"/>
    <x v="0"/>
    <x v="1"/>
    <x v="0"/>
    <x v="0"/>
    <x v="0"/>
    <x v="0"/>
    <x v="7"/>
    <x v="453"/>
    <x v="1"/>
    <x v="0"/>
  </r>
  <r>
    <x v="120"/>
    <x v="1"/>
    <x v="1298"/>
    <x v="8"/>
    <x v="0"/>
    <x v="0"/>
    <x v="16"/>
    <x v="35"/>
    <x v="453"/>
    <x v="220"/>
    <n v="22.355"/>
    <x v="2262"/>
    <x v="0"/>
    <x v="0"/>
    <x v="0"/>
    <x v="239"/>
    <x v="1"/>
    <x v="0"/>
    <x v="1"/>
    <x v="0"/>
    <x v="0"/>
    <x v="7"/>
    <x v="453"/>
    <x v="1"/>
    <x v="1"/>
  </r>
  <r>
    <x v="77"/>
    <x v="1"/>
    <x v="1299"/>
    <x v="8"/>
    <x v="0"/>
    <x v="0"/>
    <x v="16"/>
    <x v="35"/>
    <x v="403"/>
    <x v="217"/>
    <n v="27.82"/>
    <x v="2247"/>
    <x v="0"/>
    <x v="0"/>
    <x v="0"/>
    <x v="0"/>
    <x v="1"/>
    <x v="0"/>
    <x v="0"/>
    <x v="0"/>
    <x v="0"/>
    <x v="8"/>
    <x v="403"/>
    <x v="1"/>
    <x v="0"/>
  </r>
  <r>
    <x v="63"/>
    <x v="1"/>
    <x v="1299"/>
    <x v="8"/>
    <x v="0"/>
    <x v="0"/>
    <x v="16"/>
    <x v="35"/>
    <x v="403"/>
    <x v="120"/>
    <n v="29.211"/>
    <x v="2243"/>
    <x v="0"/>
    <x v="0"/>
    <x v="0"/>
    <x v="0"/>
    <x v="1"/>
    <x v="0"/>
    <x v="0"/>
    <x v="0"/>
    <x v="0"/>
    <x v="8"/>
    <x v="403"/>
    <x v="1"/>
    <x v="0"/>
  </r>
  <r>
    <x v="63"/>
    <x v="1"/>
    <x v="1299"/>
    <x v="8"/>
    <x v="0"/>
    <x v="0"/>
    <x v="16"/>
    <x v="35"/>
    <x v="403"/>
    <x v="201"/>
    <n v="8.346"/>
    <x v="2263"/>
    <x v="0"/>
    <x v="0"/>
    <x v="0"/>
    <x v="0"/>
    <x v="1"/>
    <x v="0"/>
    <x v="0"/>
    <x v="0"/>
    <x v="0"/>
    <x v="8"/>
    <x v="403"/>
    <x v="1"/>
    <x v="0"/>
  </r>
  <r>
    <x v="120"/>
    <x v="1"/>
    <x v="1299"/>
    <x v="8"/>
    <x v="0"/>
    <x v="0"/>
    <x v="16"/>
    <x v="35"/>
    <x v="403"/>
    <x v="398"/>
    <n v="250.38"/>
    <x v="2247"/>
    <x v="0"/>
    <x v="0"/>
    <x v="0"/>
    <x v="0"/>
    <x v="1"/>
    <x v="0"/>
    <x v="0"/>
    <x v="0"/>
    <x v="0"/>
    <x v="7"/>
    <x v="403"/>
    <x v="1"/>
    <x v="0"/>
  </r>
  <r>
    <x v="120"/>
    <x v="1"/>
    <x v="1299"/>
    <x v="8"/>
    <x v="0"/>
    <x v="0"/>
    <x v="16"/>
    <x v="35"/>
    <x v="403"/>
    <x v="698"/>
    <n v="375.57"/>
    <x v="2246"/>
    <x v="0"/>
    <x v="0"/>
    <x v="0"/>
    <x v="0"/>
    <x v="1"/>
    <x v="0"/>
    <x v="0"/>
    <x v="0"/>
    <x v="0"/>
    <x v="7"/>
    <x v="403"/>
    <x v="1"/>
    <x v="0"/>
  </r>
  <r>
    <x v="110"/>
    <x v="1"/>
    <x v="1299"/>
    <x v="8"/>
    <x v="0"/>
    <x v="0"/>
    <x v="16"/>
    <x v="35"/>
    <x v="403"/>
    <x v="143"/>
    <n v="125.19"/>
    <x v="2247"/>
    <x v="0"/>
    <x v="0"/>
    <x v="0"/>
    <x v="0"/>
    <x v="1"/>
    <x v="0"/>
    <x v="0"/>
    <x v="0"/>
    <x v="0"/>
    <x v="7"/>
    <x v="403"/>
    <x v="1"/>
    <x v="0"/>
  </r>
  <r>
    <x v="120"/>
    <x v="1"/>
    <x v="1300"/>
    <x v="18"/>
    <x v="0"/>
    <x v="0"/>
    <x v="62"/>
    <x v="15"/>
    <x v="455"/>
    <x v="392"/>
    <n v="518.04"/>
    <x v="2264"/>
    <x v="0"/>
    <x v="0"/>
    <x v="0"/>
    <x v="0"/>
    <x v="1"/>
    <x v="0"/>
    <x v="0"/>
    <x v="0"/>
    <x v="0"/>
    <x v="7"/>
    <x v="455"/>
    <x v="1"/>
    <x v="0"/>
  </r>
  <r>
    <x v="77"/>
    <x v="1"/>
    <x v="1301"/>
    <x v="0"/>
    <x v="0"/>
    <x v="0"/>
    <x v="67"/>
    <x v="14"/>
    <x v="454"/>
    <x v="148"/>
    <n v="49.011"/>
    <x v="2265"/>
    <x v="0"/>
    <x v="0"/>
    <x v="0"/>
    <x v="0"/>
    <x v="1"/>
    <x v="0"/>
    <x v="0"/>
    <x v="0"/>
    <x v="0"/>
    <x v="8"/>
    <x v="454"/>
    <x v="1"/>
    <x v="0"/>
  </r>
  <r>
    <x v="63"/>
    <x v="1"/>
    <x v="1301"/>
    <x v="0"/>
    <x v="0"/>
    <x v="0"/>
    <x v="67"/>
    <x v="14"/>
    <x v="454"/>
    <x v="166"/>
    <n v="9.61"/>
    <x v="2266"/>
    <x v="0"/>
    <x v="0"/>
    <x v="0"/>
    <x v="0"/>
    <x v="1"/>
    <x v="0"/>
    <x v="0"/>
    <x v="0"/>
    <x v="0"/>
    <x v="8"/>
    <x v="454"/>
    <x v="1"/>
    <x v="0"/>
  </r>
  <r>
    <x v="63"/>
    <x v="1"/>
    <x v="1301"/>
    <x v="0"/>
    <x v="0"/>
    <x v="0"/>
    <x v="67"/>
    <x v="14"/>
    <x v="454"/>
    <x v="26"/>
    <n v="24.986"/>
    <x v="2250"/>
    <x v="0"/>
    <x v="0"/>
    <x v="0"/>
    <x v="0"/>
    <x v="1"/>
    <x v="0"/>
    <x v="0"/>
    <x v="0"/>
    <x v="0"/>
    <x v="8"/>
    <x v="454"/>
    <x v="1"/>
    <x v="0"/>
  </r>
  <r>
    <x v="63"/>
    <x v="1"/>
    <x v="1301"/>
    <x v="0"/>
    <x v="0"/>
    <x v="0"/>
    <x v="67"/>
    <x v="14"/>
    <x v="454"/>
    <x v="51"/>
    <n v="80.724"/>
    <x v="2249"/>
    <x v="0"/>
    <x v="0"/>
    <x v="0"/>
    <x v="240"/>
    <x v="1"/>
    <x v="0"/>
    <x v="1"/>
    <x v="0"/>
    <x v="0"/>
    <x v="8"/>
    <x v="454"/>
    <x v="1"/>
    <x v="1"/>
  </r>
  <r>
    <x v="120"/>
    <x v="1"/>
    <x v="1301"/>
    <x v="0"/>
    <x v="0"/>
    <x v="0"/>
    <x v="67"/>
    <x v="14"/>
    <x v="454"/>
    <x v="166"/>
    <n v="9.61"/>
    <x v="2250"/>
    <x v="0"/>
    <x v="0"/>
    <x v="0"/>
    <x v="0"/>
    <x v="1"/>
    <x v="0"/>
    <x v="0"/>
    <x v="0"/>
    <x v="0"/>
    <x v="7"/>
    <x v="454"/>
    <x v="1"/>
    <x v="0"/>
  </r>
  <r>
    <x v="120"/>
    <x v="1"/>
    <x v="1301"/>
    <x v="0"/>
    <x v="0"/>
    <x v="0"/>
    <x v="67"/>
    <x v="14"/>
    <x v="454"/>
    <x v="185"/>
    <n v="105.71"/>
    <x v="2265"/>
    <x v="0"/>
    <x v="0"/>
    <x v="0"/>
    <x v="0"/>
    <x v="1"/>
    <x v="0"/>
    <x v="0"/>
    <x v="0"/>
    <x v="0"/>
    <x v="7"/>
    <x v="454"/>
    <x v="1"/>
    <x v="0"/>
  </r>
  <r>
    <x v="24"/>
    <x v="6"/>
    <x v="1302"/>
    <x v="0"/>
    <x v="6"/>
    <x v="9"/>
    <x v="33"/>
    <x v="14"/>
    <x v="8"/>
    <x v="508"/>
    <n v="13507.8"/>
    <x v="2267"/>
    <x v="0"/>
    <x v="0"/>
    <x v="0"/>
    <x v="0"/>
    <x v="6"/>
    <x v="0"/>
    <x v="0"/>
    <x v="0"/>
    <x v="0"/>
    <x v="3"/>
    <x v="8"/>
    <x v="0"/>
    <x v="0"/>
  </r>
  <r>
    <x v="47"/>
    <x v="6"/>
    <x v="1302"/>
    <x v="0"/>
    <x v="6"/>
    <x v="9"/>
    <x v="33"/>
    <x v="14"/>
    <x v="8"/>
    <x v="164"/>
    <n v="1058.111"/>
    <x v="2267"/>
    <x v="0"/>
    <x v="0"/>
    <x v="0"/>
    <x v="0"/>
    <x v="6"/>
    <x v="0"/>
    <x v="0"/>
    <x v="0"/>
    <x v="0"/>
    <x v="0"/>
    <x v="8"/>
    <x v="0"/>
    <x v="0"/>
  </r>
  <r>
    <x v="64"/>
    <x v="1"/>
    <x v="1303"/>
    <x v="0"/>
    <x v="6"/>
    <x v="9"/>
    <x v="33"/>
    <x v="14"/>
    <x v="456"/>
    <x v="227"/>
    <n v="24.912"/>
    <x v="2268"/>
    <x v="0"/>
    <x v="0"/>
    <x v="0"/>
    <x v="49"/>
    <x v="1"/>
    <x v="0"/>
    <x v="1"/>
    <x v="0"/>
    <x v="0"/>
    <x v="6"/>
    <x v="456"/>
    <x v="1"/>
    <x v="1"/>
  </r>
  <r>
    <x v="64"/>
    <x v="1"/>
    <x v="1303"/>
    <x v="0"/>
    <x v="6"/>
    <x v="9"/>
    <x v="33"/>
    <x v="14"/>
    <x v="456"/>
    <x v="167"/>
    <n v="276.8"/>
    <x v="2269"/>
    <x v="0"/>
    <x v="0"/>
    <x v="0"/>
    <x v="0"/>
    <x v="1"/>
    <x v="0"/>
    <x v="0"/>
    <x v="0"/>
    <x v="0"/>
    <x v="6"/>
    <x v="456"/>
    <x v="1"/>
    <x v="0"/>
  </r>
  <r>
    <x v="64"/>
    <x v="1"/>
    <x v="1303"/>
    <x v="0"/>
    <x v="6"/>
    <x v="9"/>
    <x v="33"/>
    <x v="14"/>
    <x v="456"/>
    <x v="46"/>
    <n v="38.752"/>
    <x v="2270"/>
    <x v="0"/>
    <x v="0"/>
    <x v="0"/>
    <x v="49"/>
    <x v="1"/>
    <x v="0"/>
    <x v="1"/>
    <x v="0"/>
    <x v="0"/>
    <x v="6"/>
    <x v="456"/>
    <x v="1"/>
    <x v="1"/>
  </r>
  <r>
    <x v="64"/>
    <x v="1"/>
    <x v="1303"/>
    <x v="0"/>
    <x v="6"/>
    <x v="9"/>
    <x v="33"/>
    <x v="14"/>
    <x v="456"/>
    <x v="592"/>
    <n v="874.688"/>
    <x v="2271"/>
    <x v="0"/>
    <x v="0"/>
    <x v="0"/>
    <x v="0"/>
    <x v="1"/>
    <x v="0"/>
    <x v="0"/>
    <x v="0"/>
    <x v="0"/>
    <x v="6"/>
    <x v="456"/>
    <x v="1"/>
    <x v="0"/>
  </r>
  <r>
    <x v="64"/>
    <x v="1"/>
    <x v="1303"/>
    <x v="0"/>
    <x v="6"/>
    <x v="9"/>
    <x v="33"/>
    <x v="14"/>
    <x v="456"/>
    <x v="64"/>
    <n v="52.592"/>
    <x v="2272"/>
    <x v="0"/>
    <x v="0"/>
    <x v="0"/>
    <x v="49"/>
    <x v="1"/>
    <x v="0"/>
    <x v="1"/>
    <x v="0"/>
    <x v="0"/>
    <x v="6"/>
    <x v="456"/>
    <x v="1"/>
    <x v="1"/>
  </r>
  <r>
    <x v="21"/>
    <x v="14"/>
    <x v="1304"/>
    <x v="3"/>
    <x v="0"/>
    <x v="0"/>
    <x v="6"/>
    <x v="50"/>
    <x v="457"/>
    <x v="233"/>
    <n v="3012.165"/>
    <x v="2273"/>
    <x v="0"/>
    <x v="0"/>
    <x v="0"/>
    <x v="0"/>
    <x v="14"/>
    <x v="0"/>
    <x v="0"/>
    <x v="0"/>
    <x v="0"/>
    <x v="0"/>
    <x v="457"/>
    <x v="0"/>
    <x v="0"/>
  </r>
  <r>
    <x v="111"/>
    <x v="14"/>
    <x v="1304"/>
    <x v="3"/>
    <x v="0"/>
    <x v="0"/>
    <x v="6"/>
    <x v="50"/>
    <x v="457"/>
    <x v="572"/>
    <n v="5928"/>
    <x v="2273"/>
    <x v="0"/>
    <x v="0"/>
    <x v="0"/>
    <x v="0"/>
    <x v="14"/>
    <x v="0"/>
    <x v="0"/>
    <x v="0"/>
    <x v="0"/>
    <x v="4"/>
    <x v="457"/>
    <x v="0"/>
    <x v="0"/>
  </r>
  <r>
    <x v="111"/>
    <x v="14"/>
    <x v="1305"/>
    <x v="5"/>
    <x v="0"/>
    <x v="0"/>
    <x v="9"/>
    <x v="6"/>
    <x v="458"/>
    <x v="53"/>
    <n v="1200.238"/>
    <x v="2274"/>
    <x v="0"/>
    <x v="0"/>
    <x v="0"/>
    <x v="0"/>
    <x v="14"/>
    <x v="0"/>
    <x v="0"/>
    <x v="0"/>
    <x v="0"/>
    <x v="4"/>
    <x v="458"/>
    <x v="0"/>
    <x v="0"/>
  </r>
  <r>
    <x v="56"/>
    <x v="14"/>
    <x v="1306"/>
    <x v="0"/>
    <x v="0"/>
    <x v="0"/>
    <x v="12"/>
    <x v="5"/>
    <x v="14"/>
    <x v="182"/>
    <n v="439.993"/>
    <x v="2275"/>
    <x v="0"/>
    <x v="0"/>
    <x v="0"/>
    <x v="0"/>
    <x v="14"/>
    <x v="0"/>
    <x v="0"/>
    <x v="0"/>
    <x v="0"/>
    <x v="4"/>
    <x v="14"/>
    <x v="0"/>
    <x v="0"/>
  </r>
  <r>
    <x v="38"/>
    <x v="14"/>
    <x v="1306"/>
    <x v="0"/>
    <x v="0"/>
    <x v="0"/>
    <x v="12"/>
    <x v="5"/>
    <x v="14"/>
    <x v="181"/>
    <n v="115.408"/>
    <x v="2275"/>
    <x v="0"/>
    <x v="0"/>
    <x v="0"/>
    <x v="0"/>
    <x v="14"/>
    <x v="0"/>
    <x v="0"/>
    <x v="0"/>
    <x v="0"/>
    <x v="5"/>
    <x v="14"/>
    <x v="0"/>
    <x v="0"/>
  </r>
  <r>
    <x v="16"/>
    <x v="14"/>
    <x v="1307"/>
    <x v="0"/>
    <x v="0"/>
    <x v="0"/>
    <x v="31"/>
    <x v="5"/>
    <x v="459"/>
    <x v="562"/>
    <n v="2820.09"/>
    <x v="2276"/>
    <x v="0"/>
    <x v="0"/>
    <x v="0"/>
    <x v="0"/>
    <x v="14"/>
    <x v="0"/>
    <x v="0"/>
    <x v="0"/>
    <x v="0"/>
    <x v="2"/>
    <x v="459"/>
    <x v="0"/>
    <x v="0"/>
  </r>
  <r>
    <x v="13"/>
    <x v="14"/>
    <x v="1307"/>
    <x v="0"/>
    <x v="0"/>
    <x v="0"/>
    <x v="31"/>
    <x v="5"/>
    <x v="459"/>
    <x v="220"/>
    <n v="175.61"/>
    <x v="2277"/>
    <x v="0"/>
    <x v="0"/>
    <x v="0"/>
    <x v="0"/>
    <x v="14"/>
    <x v="0"/>
    <x v="0"/>
    <x v="0"/>
    <x v="0"/>
    <x v="2"/>
    <x v="459"/>
    <x v="0"/>
    <x v="0"/>
  </r>
  <r>
    <x v="13"/>
    <x v="14"/>
    <x v="1307"/>
    <x v="0"/>
    <x v="0"/>
    <x v="0"/>
    <x v="31"/>
    <x v="5"/>
    <x v="459"/>
    <x v="659"/>
    <n v="5640.18"/>
    <x v="2276"/>
    <x v="0"/>
    <x v="0"/>
    <x v="0"/>
    <x v="0"/>
    <x v="14"/>
    <x v="0"/>
    <x v="0"/>
    <x v="0"/>
    <x v="0"/>
    <x v="2"/>
    <x v="459"/>
    <x v="0"/>
    <x v="0"/>
  </r>
  <r>
    <x v="118"/>
    <x v="1"/>
    <x v="1308"/>
    <x v="0"/>
    <x v="0"/>
    <x v="0"/>
    <x v="31"/>
    <x v="67"/>
    <x v="460"/>
    <x v="274"/>
    <n v="890.074"/>
    <x v="2278"/>
    <x v="0"/>
    <x v="0"/>
    <x v="0"/>
    <x v="241"/>
    <x v="1"/>
    <x v="0"/>
    <x v="1"/>
    <x v="0"/>
    <x v="0"/>
    <x v="3"/>
    <x v="460"/>
    <x v="0"/>
    <x v="1"/>
  </r>
  <r>
    <x v="122"/>
    <x v="1"/>
    <x v="1308"/>
    <x v="0"/>
    <x v="0"/>
    <x v="0"/>
    <x v="31"/>
    <x v="67"/>
    <x v="460"/>
    <x v="153"/>
    <n v="120.688"/>
    <x v="2279"/>
    <x v="0"/>
    <x v="0"/>
    <x v="0"/>
    <x v="242"/>
    <x v="1"/>
    <x v="0"/>
    <x v="1"/>
    <x v="0"/>
    <x v="0"/>
    <x v="0"/>
    <x v="460"/>
    <x v="0"/>
    <x v="1"/>
  </r>
  <r>
    <x v="122"/>
    <x v="1"/>
    <x v="1308"/>
    <x v="0"/>
    <x v="0"/>
    <x v="0"/>
    <x v="31"/>
    <x v="67"/>
    <x v="460"/>
    <x v="659"/>
    <n v="8236.956"/>
    <x v="2280"/>
    <x v="0"/>
    <x v="0"/>
    <x v="0"/>
    <x v="242"/>
    <x v="1"/>
    <x v="0"/>
    <x v="1"/>
    <x v="0"/>
    <x v="0"/>
    <x v="0"/>
    <x v="460"/>
    <x v="0"/>
    <x v="1"/>
  </r>
  <r>
    <x v="122"/>
    <x v="1"/>
    <x v="1308"/>
    <x v="0"/>
    <x v="0"/>
    <x v="0"/>
    <x v="31"/>
    <x v="67"/>
    <x v="460"/>
    <x v="2"/>
    <n v="1252.138"/>
    <x v="2281"/>
    <x v="0"/>
    <x v="0"/>
    <x v="0"/>
    <x v="242"/>
    <x v="1"/>
    <x v="0"/>
    <x v="1"/>
    <x v="0"/>
    <x v="0"/>
    <x v="0"/>
    <x v="460"/>
    <x v="0"/>
    <x v="1"/>
  </r>
  <r>
    <x v="122"/>
    <x v="1"/>
    <x v="1308"/>
    <x v="0"/>
    <x v="0"/>
    <x v="0"/>
    <x v="31"/>
    <x v="67"/>
    <x v="460"/>
    <x v="63"/>
    <n v="874.988"/>
    <x v="2282"/>
    <x v="0"/>
    <x v="0"/>
    <x v="0"/>
    <x v="243"/>
    <x v="1"/>
    <x v="0"/>
    <x v="1"/>
    <x v="0"/>
    <x v="0"/>
    <x v="0"/>
    <x v="460"/>
    <x v="0"/>
    <x v="1"/>
  </r>
  <r>
    <x v="4"/>
    <x v="1"/>
    <x v="1308"/>
    <x v="0"/>
    <x v="0"/>
    <x v="0"/>
    <x v="31"/>
    <x v="67"/>
    <x v="460"/>
    <x v="44"/>
    <n v="196.118"/>
    <x v="2283"/>
    <x v="0"/>
    <x v="0"/>
    <x v="0"/>
    <x v="244"/>
    <x v="1"/>
    <x v="0"/>
    <x v="1"/>
    <x v="0"/>
    <x v="0"/>
    <x v="0"/>
    <x v="460"/>
    <x v="0"/>
    <x v="1"/>
  </r>
  <r>
    <x v="118"/>
    <x v="156"/>
    <x v="1308"/>
    <x v="0"/>
    <x v="0"/>
    <x v="0"/>
    <x v="31"/>
    <x v="67"/>
    <x v="460"/>
    <x v="701"/>
    <n v="12491.208"/>
    <x v="2284"/>
    <x v="0"/>
    <x v="0"/>
    <x v="0"/>
    <x v="0"/>
    <x v="156"/>
    <x v="0"/>
    <x v="0"/>
    <x v="0"/>
    <x v="0"/>
    <x v="3"/>
    <x v="460"/>
    <x v="0"/>
    <x v="0"/>
  </r>
  <r>
    <x v="118"/>
    <x v="156"/>
    <x v="1308"/>
    <x v="0"/>
    <x v="0"/>
    <x v="0"/>
    <x v="31"/>
    <x v="67"/>
    <x v="460"/>
    <x v="356"/>
    <n v="3152.974"/>
    <x v="2285"/>
    <x v="0"/>
    <x v="0"/>
    <x v="0"/>
    <x v="0"/>
    <x v="156"/>
    <x v="0"/>
    <x v="0"/>
    <x v="0"/>
    <x v="0"/>
    <x v="3"/>
    <x v="460"/>
    <x v="0"/>
    <x v="0"/>
  </r>
  <r>
    <x v="108"/>
    <x v="156"/>
    <x v="1308"/>
    <x v="0"/>
    <x v="0"/>
    <x v="0"/>
    <x v="31"/>
    <x v="67"/>
    <x v="460"/>
    <x v="113"/>
    <n v="1372.826"/>
    <x v="2285"/>
    <x v="0"/>
    <x v="0"/>
    <x v="0"/>
    <x v="0"/>
    <x v="156"/>
    <x v="0"/>
    <x v="0"/>
    <x v="0"/>
    <x v="0"/>
    <x v="0"/>
    <x v="460"/>
    <x v="0"/>
    <x v="0"/>
  </r>
  <r>
    <x v="109"/>
    <x v="156"/>
    <x v="1308"/>
    <x v="0"/>
    <x v="0"/>
    <x v="0"/>
    <x v="31"/>
    <x v="67"/>
    <x v="460"/>
    <x v="702"/>
    <n v="5491.304"/>
    <x v="2284"/>
    <x v="0"/>
    <x v="0"/>
    <x v="0"/>
    <x v="0"/>
    <x v="156"/>
    <x v="0"/>
    <x v="0"/>
    <x v="0"/>
    <x v="0"/>
    <x v="0"/>
    <x v="460"/>
    <x v="0"/>
    <x v="0"/>
  </r>
  <r>
    <x v="109"/>
    <x v="156"/>
    <x v="1308"/>
    <x v="0"/>
    <x v="0"/>
    <x v="0"/>
    <x v="31"/>
    <x v="67"/>
    <x v="460"/>
    <x v="562"/>
    <n v="4118.478"/>
    <x v="2285"/>
    <x v="0"/>
    <x v="0"/>
    <x v="0"/>
    <x v="0"/>
    <x v="156"/>
    <x v="0"/>
    <x v="0"/>
    <x v="0"/>
    <x v="0"/>
    <x v="0"/>
    <x v="460"/>
    <x v="0"/>
    <x v="0"/>
  </r>
  <r>
    <x v="122"/>
    <x v="1"/>
    <x v="1309"/>
    <x v="0"/>
    <x v="0"/>
    <x v="0"/>
    <x v="31"/>
    <x v="67"/>
    <x v="461"/>
    <x v="562"/>
    <n v="4245.423"/>
    <x v="2286"/>
    <x v="0"/>
    <x v="0"/>
    <x v="0"/>
    <x v="245"/>
    <x v="1"/>
    <x v="0"/>
    <x v="1"/>
    <x v="0"/>
    <x v="0"/>
    <x v="0"/>
    <x v="461"/>
    <x v="0"/>
    <x v="1"/>
  </r>
  <r>
    <x v="109"/>
    <x v="156"/>
    <x v="1309"/>
    <x v="0"/>
    <x v="0"/>
    <x v="0"/>
    <x v="31"/>
    <x v="67"/>
    <x v="461"/>
    <x v="113"/>
    <n v="1415.141"/>
    <x v="2287"/>
    <x v="0"/>
    <x v="0"/>
    <x v="0"/>
    <x v="0"/>
    <x v="156"/>
    <x v="0"/>
    <x v="0"/>
    <x v="0"/>
    <x v="0"/>
    <x v="0"/>
    <x v="461"/>
    <x v="0"/>
    <x v="0"/>
  </r>
  <r>
    <x v="56"/>
    <x v="1"/>
    <x v="1310"/>
    <x v="10"/>
    <x v="0"/>
    <x v="0"/>
    <x v="28"/>
    <x v="65"/>
    <x v="462"/>
    <x v="181"/>
    <n v="136.448"/>
    <x v="2288"/>
    <x v="0"/>
    <x v="0"/>
    <x v="0"/>
    <x v="0"/>
    <x v="1"/>
    <x v="0"/>
    <x v="0"/>
    <x v="0"/>
    <x v="0"/>
    <x v="4"/>
    <x v="462"/>
    <x v="0"/>
    <x v="0"/>
  </r>
  <r>
    <x v="103"/>
    <x v="1"/>
    <x v="1310"/>
    <x v="10"/>
    <x v="0"/>
    <x v="0"/>
    <x v="28"/>
    <x v="65"/>
    <x v="462"/>
    <x v="220"/>
    <n v="144.976"/>
    <x v="2288"/>
    <x v="0"/>
    <x v="0"/>
    <x v="0"/>
    <x v="0"/>
    <x v="1"/>
    <x v="0"/>
    <x v="0"/>
    <x v="0"/>
    <x v="0"/>
    <x v="4"/>
    <x v="462"/>
    <x v="0"/>
    <x v="0"/>
  </r>
  <r>
    <x v="60"/>
    <x v="1"/>
    <x v="1310"/>
    <x v="10"/>
    <x v="0"/>
    <x v="0"/>
    <x v="28"/>
    <x v="65"/>
    <x v="462"/>
    <x v="319"/>
    <n v="1483.872"/>
    <x v="2289"/>
    <x v="0"/>
    <x v="0"/>
    <x v="0"/>
    <x v="0"/>
    <x v="1"/>
    <x v="0"/>
    <x v="0"/>
    <x v="0"/>
    <x v="0"/>
    <x v="4"/>
    <x v="462"/>
    <x v="0"/>
    <x v="0"/>
  </r>
  <r>
    <x v="60"/>
    <x v="1"/>
    <x v="1311"/>
    <x v="10"/>
    <x v="0"/>
    <x v="0"/>
    <x v="28"/>
    <x v="47"/>
    <x v="462"/>
    <x v="212"/>
    <n v="1539.369"/>
    <x v="2290"/>
    <x v="0"/>
    <x v="0"/>
    <x v="0"/>
    <x v="0"/>
    <x v="1"/>
    <x v="0"/>
    <x v="0"/>
    <x v="0"/>
    <x v="0"/>
    <x v="4"/>
    <x v="462"/>
    <x v="0"/>
    <x v="0"/>
  </r>
  <r>
    <x v="60"/>
    <x v="1"/>
    <x v="1311"/>
    <x v="10"/>
    <x v="0"/>
    <x v="0"/>
    <x v="28"/>
    <x v="47"/>
    <x v="462"/>
    <x v="239"/>
    <n v="1356.732"/>
    <x v="2291"/>
    <x v="0"/>
    <x v="0"/>
    <x v="0"/>
    <x v="0"/>
    <x v="1"/>
    <x v="0"/>
    <x v="0"/>
    <x v="0"/>
    <x v="0"/>
    <x v="4"/>
    <x v="462"/>
    <x v="0"/>
    <x v="0"/>
  </r>
  <r>
    <x v="70"/>
    <x v="14"/>
    <x v="1312"/>
    <x v="3"/>
    <x v="0"/>
    <x v="0"/>
    <x v="6"/>
    <x v="50"/>
    <x v="463"/>
    <x v="215"/>
    <n v="12.493"/>
    <x v="2292"/>
    <x v="0"/>
    <x v="0"/>
    <x v="0"/>
    <x v="0"/>
    <x v="14"/>
    <x v="0"/>
    <x v="0"/>
    <x v="0"/>
    <x v="0"/>
    <x v="6"/>
    <x v="463"/>
    <x v="1"/>
    <x v="0"/>
  </r>
  <r>
    <x v="70"/>
    <x v="14"/>
    <x v="1312"/>
    <x v="3"/>
    <x v="0"/>
    <x v="0"/>
    <x v="6"/>
    <x v="50"/>
    <x v="463"/>
    <x v="46"/>
    <n v="5.642"/>
    <x v="2293"/>
    <x v="0"/>
    <x v="0"/>
    <x v="0"/>
    <x v="0"/>
    <x v="14"/>
    <x v="0"/>
    <x v="0"/>
    <x v="0"/>
    <x v="0"/>
    <x v="6"/>
    <x v="463"/>
    <x v="1"/>
    <x v="0"/>
  </r>
  <r>
    <x v="70"/>
    <x v="14"/>
    <x v="1312"/>
    <x v="3"/>
    <x v="0"/>
    <x v="0"/>
    <x v="6"/>
    <x v="50"/>
    <x v="463"/>
    <x v="169"/>
    <n v="82.615"/>
    <x v="2294"/>
    <x v="0"/>
    <x v="0"/>
    <x v="0"/>
    <x v="0"/>
    <x v="14"/>
    <x v="0"/>
    <x v="0"/>
    <x v="0"/>
    <x v="0"/>
    <x v="6"/>
    <x v="463"/>
    <x v="1"/>
    <x v="0"/>
  </r>
  <r>
    <x v="66"/>
    <x v="14"/>
    <x v="1312"/>
    <x v="3"/>
    <x v="0"/>
    <x v="0"/>
    <x v="6"/>
    <x v="50"/>
    <x v="463"/>
    <x v="181"/>
    <n v="6.448"/>
    <x v="2295"/>
    <x v="0"/>
    <x v="0"/>
    <x v="0"/>
    <x v="246"/>
    <x v="14"/>
    <x v="0"/>
    <x v="0"/>
    <x v="0"/>
    <x v="0"/>
    <x v="6"/>
    <x v="463"/>
    <x v="1"/>
    <x v="0"/>
  </r>
  <r>
    <x v="55"/>
    <x v="1"/>
    <x v="1313"/>
    <x v="3"/>
    <x v="0"/>
    <x v="0"/>
    <x v="6"/>
    <x v="10"/>
    <x v="464"/>
    <x v="81"/>
    <n v="30.68"/>
    <x v="2296"/>
    <x v="0"/>
    <x v="0"/>
    <x v="0"/>
    <x v="247"/>
    <x v="1"/>
    <x v="1"/>
    <x v="0"/>
    <x v="0"/>
    <x v="0"/>
    <x v="6"/>
    <x v="464"/>
    <x v="1"/>
    <x v="0"/>
  </r>
  <r>
    <x v="72"/>
    <x v="14"/>
    <x v="1314"/>
    <x v="5"/>
    <x v="0"/>
    <x v="0"/>
    <x v="9"/>
    <x v="6"/>
    <x v="465"/>
    <x v="220"/>
    <n v="14.892"/>
    <x v="2297"/>
    <x v="0"/>
    <x v="0"/>
    <x v="0"/>
    <x v="0"/>
    <x v="14"/>
    <x v="0"/>
    <x v="0"/>
    <x v="0"/>
    <x v="0"/>
    <x v="8"/>
    <x v="465"/>
    <x v="1"/>
    <x v="0"/>
  </r>
  <r>
    <x v="72"/>
    <x v="14"/>
    <x v="1314"/>
    <x v="5"/>
    <x v="0"/>
    <x v="0"/>
    <x v="9"/>
    <x v="6"/>
    <x v="465"/>
    <x v="295"/>
    <n v="20.148"/>
    <x v="2298"/>
    <x v="0"/>
    <x v="0"/>
    <x v="0"/>
    <x v="0"/>
    <x v="14"/>
    <x v="0"/>
    <x v="0"/>
    <x v="0"/>
    <x v="0"/>
    <x v="8"/>
    <x v="465"/>
    <x v="1"/>
    <x v="0"/>
  </r>
  <r>
    <x v="72"/>
    <x v="14"/>
    <x v="1314"/>
    <x v="5"/>
    <x v="0"/>
    <x v="0"/>
    <x v="9"/>
    <x v="6"/>
    <x v="465"/>
    <x v="227"/>
    <n v="7.884"/>
    <x v="2299"/>
    <x v="0"/>
    <x v="0"/>
    <x v="0"/>
    <x v="0"/>
    <x v="14"/>
    <x v="0"/>
    <x v="0"/>
    <x v="0"/>
    <x v="0"/>
    <x v="8"/>
    <x v="465"/>
    <x v="1"/>
    <x v="0"/>
  </r>
  <r>
    <x v="72"/>
    <x v="14"/>
    <x v="1314"/>
    <x v="5"/>
    <x v="0"/>
    <x v="0"/>
    <x v="9"/>
    <x v="6"/>
    <x v="465"/>
    <x v="195"/>
    <n v="38.544"/>
    <x v="2300"/>
    <x v="0"/>
    <x v="0"/>
    <x v="0"/>
    <x v="0"/>
    <x v="14"/>
    <x v="0"/>
    <x v="0"/>
    <x v="0"/>
    <x v="0"/>
    <x v="8"/>
    <x v="465"/>
    <x v="1"/>
    <x v="0"/>
  </r>
  <r>
    <x v="77"/>
    <x v="14"/>
    <x v="1314"/>
    <x v="5"/>
    <x v="0"/>
    <x v="0"/>
    <x v="9"/>
    <x v="6"/>
    <x v="465"/>
    <x v="703"/>
    <n v="229.512"/>
    <x v="2301"/>
    <x v="0"/>
    <x v="0"/>
    <x v="0"/>
    <x v="0"/>
    <x v="14"/>
    <x v="0"/>
    <x v="0"/>
    <x v="0"/>
    <x v="0"/>
    <x v="8"/>
    <x v="465"/>
    <x v="1"/>
    <x v="0"/>
  </r>
  <r>
    <x v="75"/>
    <x v="14"/>
    <x v="1314"/>
    <x v="5"/>
    <x v="0"/>
    <x v="0"/>
    <x v="9"/>
    <x v="6"/>
    <x v="465"/>
    <x v="82"/>
    <n v="52.56"/>
    <x v="2300"/>
    <x v="0"/>
    <x v="0"/>
    <x v="0"/>
    <x v="0"/>
    <x v="14"/>
    <x v="0"/>
    <x v="0"/>
    <x v="0"/>
    <x v="0"/>
    <x v="8"/>
    <x v="465"/>
    <x v="1"/>
    <x v="0"/>
  </r>
  <r>
    <x v="63"/>
    <x v="14"/>
    <x v="1314"/>
    <x v="5"/>
    <x v="0"/>
    <x v="0"/>
    <x v="9"/>
    <x v="6"/>
    <x v="465"/>
    <x v="227"/>
    <n v="7.884"/>
    <x v="2302"/>
    <x v="0"/>
    <x v="0"/>
    <x v="0"/>
    <x v="0"/>
    <x v="14"/>
    <x v="0"/>
    <x v="0"/>
    <x v="0"/>
    <x v="0"/>
    <x v="8"/>
    <x v="465"/>
    <x v="1"/>
    <x v="0"/>
  </r>
  <r>
    <x v="72"/>
    <x v="14"/>
    <x v="1315"/>
    <x v="0"/>
    <x v="0"/>
    <x v="0"/>
    <x v="12"/>
    <x v="5"/>
    <x v="466"/>
    <x v="55"/>
    <n v="27.563"/>
    <x v="2303"/>
    <x v="0"/>
    <x v="0"/>
    <x v="0"/>
    <x v="0"/>
    <x v="14"/>
    <x v="0"/>
    <x v="0"/>
    <x v="0"/>
    <x v="0"/>
    <x v="8"/>
    <x v="466"/>
    <x v="1"/>
    <x v="0"/>
  </r>
  <r>
    <x v="72"/>
    <x v="14"/>
    <x v="1315"/>
    <x v="0"/>
    <x v="0"/>
    <x v="0"/>
    <x v="12"/>
    <x v="5"/>
    <x v="466"/>
    <x v="36"/>
    <n v="21.794"/>
    <x v="2304"/>
    <x v="0"/>
    <x v="0"/>
    <x v="0"/>
    <x v="0"/>
    <x v="14"/>
    <x v="0"/>
    <x v="0"/>
    <x v="0"/>
    <x v="0"/>
    <x v="8"/>
    <x v="466"/>
    <x v="1"/>
    <x v="0"/>
  </r>
  <r>
    <x v="75"/>
    <x v="14"/>
    <x v="1315"/>
    <x v="0"/>
    <x v="0"/>
    <x v="0"/>
    <x v="12"/>
    <x v="5"/>
    <x v="466"/>
    <x v="60"/>
    <n v="82.689"/>
    <x v="2303"/>
    <x v="0"/>
    <x v="0"/>
    <x v="0"/>
    <x v="0"/>
    <x v="14"/>
    <x v="0"/>
    <x v="0"/>
    <x v="0"/>
    <x v="0"/>
    <x v="8"/>
    <x v="466"/>
    <x v="1"/>
    <x v="0"/>
  </r>
  <r>
    <x v="63"/>
    <x v="14"/>
    <x v="1315"/>
    <x v="0"/>
    <x v="0"/>
    <x v="0"/>
    <x v="12"/>
    <x v="5"/>
    <x v="466"/>
    <x v="227"/>
    <n v="5.769"/>
    <x v="2305"/>
    <x v="0"/>
    <x v="0"/>
    <x v="0"/>
    <x v="0"/>
    <x v="14"/>
    <x v="0"/>
    <x v="0"/>
    <x v="0"/>
    <x v="0"/>
    <x v="8"/>
    <x v="466"/>
    <x v="1"/>
    <x v="0"/>
  </r>
  <r>
    <x v="71"/>
    <x v="169"/>
    <x v="1316"/>
    <x v="0"/>
    <x v="0"/>
    <x v="0"/>
    <x v="31"/>
    <x v="5"/>
    <x v="467"/>
    <x v="43"/>
    <n v="25.872"/>
    <x v="2306"/>
    <x v="0"/>
    <x v="0"/>
    <x v="0"/>
    <x v="0"/>
    <x v="169"/>
    <x v="0"/>
    <x v="0"/>
    <x v="0"/>
    <x v="0"/>
    <x v="6"/>
    <x v="467"/>
    <x v="1"/>
    <x v="0"/>
  </r>
  <r>
    <x v="69"/>
    <x v="14"/>
    <x v="1316"/>
    <x v="0"/>
    <x v="0"/>
    <x v="0"/>
    <x v="31"/>
    <x v="5"/>
    <x v="467"/>
    <x v="704"/>
    <n v="1195.656"/>
    <x v="2307"/>
    <x v="0"/>
    <x v="0"/>
    <x v="0"/>
    <x v="0"/>
    <x v="14"/>
    <x v="0"/>
    <x v="0"/>
    <x v="0"/>
    <x v="0"/>
    <x v="6"/>
    <x v="467"/>
    <x v="1"/>
    <x v="0"/>
  </r>
  <r>
    <x v="69"/>
    <x v="156"/>
    <x v="1317"/>
    <x v="0"/>
    <x v="0"/>
    <x v="0"/>
    <x v="31"/>
    <x v="7"/>
    <x v="468"/>
    <x v="21"/>
    <n v="66.154"/>
    <x v="2308"/>
    <x v="0"/>
    <x v="0"/>
    <x v="0"/>
    <x v="0"/>
    <x v="156"/>
    <x v="0"/>
    <x v="0"/>
    <x v="0"/>
    <x v="0"/>
    <x v="6"/>
    <x v="468"/>
    <x v="1"/>
    <x v="0"/>
  </r>
  <r>
    <x v="69"/>
    <x v="1"/>
    <x v="1318"/>
    <x v="0"/>
    <x v="0"/>
    <x v="0"/>
    <x v="31"/>
    <x v="67"/>
    <x v="469"/>
    <x v="128"/>
    <n v="660.894"/>
    <x v="2309"/>
    <x v="0"/>
    <x v="0"/>
    <x v="0"/>
    <x v="248"/>
    <x v="1"/>
    <x v="0"/>
    <x v="1"/>
    <x v="0"/>
    <x v="0"/>
    <x v="6"/>
    <x v="469"/>
    <x v="1"/>
    <x v="1"/>
  </r>
  <r>
    <x v="69"/>
    <x v="1"/>
    <x v="1318"/>
    <x v="0"/>
    <x v="0"/>
    <x v="0"/>
    <x v="31"/>
    <x v="67"/>
    <x v="469"/>
    <x v="86"/>
    <n v="324.493"/>
    <x v="2310"/>
    <x v="0"/>
    <x v="0"/>
    <x v="0"/>
    <x v="248"/>
    <x v="1"/>
    <x v="0"/>
    <x v="1"/>
    <x v="0"/>
    <x v="0"/>
    <x v="6"/>
    <x v="469"/>
    <x v="1"/>
    <x v="1"/>
  </r>
  <r>
    <x v="69"/>
    <x v="1"/>
    <x v="1318"/>
    <x v="0"/>
    <x v="0"/>
    <x v="0"/>
    <x v="31"/>
    <x v="67"/>
    <x v="469"/>
    <x v="143"/>
    <n v="267.93"/>
    <x v="2311"/>
    <x v="0"/>
    <x v="0"/>
    <x v="0"/>
    <x v="249"/>
    <x v="1"/>
    <x v="0"/>
    <x v="1"/>
    <x v="0"/>
    <x v="0"/>
    <x v="6"/>
    <x v="469"/>
    <x v="1"/>
    <x v="1"/>
  </r>
  <r>
    <x v="69"/>
    <x v="1"/>
    <x v="1318"/>
    <x v="0"/>
    <x v="0"/>
    <x v="0"/>
    <x v="31"/>
    <x v="67"/>
    <x v="469"/>
    <x v="194"/>
    <n v="339.378"/>
    <x v="2312"/>
    <x v="0"/>
    <x v="0"/>
    <x v="0"/>
    <x v="250"/>
    <x v="1"/>
    <x v="0"/>
    <x v="1"/>
    <x v="0"/>
    <x v="0"/>
    <x v="6"/>
    <x v="469"/>
    <x v="1"/>
    <x v="1"/>
  </r>
  <r>
    <x v="69"/>
    <x v="156"/>
    <x v="1318"/>
    <x v="0"/>
    <x v="0"/>
    <x v="0"/>
    <x v="31"/>
    <x v="67"/>
    <x v="469"/>
    <x v="705"/>
    <n v="1196.754"/>
    <x v="2313"/>
    <x v="0"/>
    <x v="0"/>
    <x v="0"/>
    <x v="0"/>
    <x v="156"/>
    <x v="0"/>
    <x v="0"/>
    <x v="0"/>
    <x v="0"/>
    <x v="6"/>
    <x v="469"/>
    <x v="1"/>
    <x v="0"/>
  </r>
  <r>
    <x v="69"/>
    <x v="156"/>
    <x v="1318"/>
    <x v="0"/>
    <x v="0"/>
    <x v="0"/>
    <x v="31"/>
    <x v="67"/>
    <x v="469"/>
    <x v="706"/>
    <n v="1792.154"/>
    <x v="2314"/>
    <x v="0"/>
    <x v="0"/>
    <x v="0"/>
    <x v="0"/>
    <x v="156"/>
    <x v="0"/>
    <x v="0"/>
    <x v="0"/>
    <x v="0"/>
    <x v="6"/>
    <x v="469"/>
    <x v="1"/>
    <x v="0"/>
  </r>
  <r>
    <x v="69"/>
    <x v="156"/>
    <x v="1318"/>
    <x v="0"/>
    <x v="0"/>
    <x v="0"/>
    <x v="31"/>
    <x v="67"/>
    <x v="469"/>
    <x v="172"/>
    <n v="74.425"/>
    <x v="2315"/>
    <x v="0"/>
    <x v="0"/>
    <x v="0"/>
    <x v="0"/>
    <x v="156"/>
    <x v="0"/>
    <x v="0"/>
    <x v="0"/>
    <x v="0"/>
    <x v="6"/>
    <x v="469"/>
    <x v="1"/>
    <x v="0"/>
  </r>
  <r>
    <x v="69"/>
    <x v="156"/>
    <x v="1318"/>
    <x v="0"/>
    <x v="0"/>
    <x v="0"/>
    <x v="31"/>
    <x v="67"/>
    <x v="469"/>
    <x v="30"/>
    <n v="157.781"/>
    <x v="2316"/>
    <x v="0"/>
    <x v="0"/>
    <x v="0"/>
    <x v="0"/>
    <x v="156"/>
    <x v="0"/>
    <x v="0"/>
    <x v="0"/>
    <x v="0"/>
    <x v="6"/>
    <x v="469"/>
    <x v="1"/>
    <x v="0"/>
  </r>
  <r>
    <x v="69"/>
    <x v="156"/>
    <x v="1318"/>
    <x v="0"/>
    <x v="0"/>
    <x v="0"/>
    <x v="31"/>
    <x v="67"/>
    <x v="469"/>
    <x v="707"/>
    <n v="3995.134"/>
    <x v="2317"/>
    <x v="0"/>
    <x v="0"/>
    <x v="0"/>
    <x v="0"/>
    <x v="156"/>
    <x v="0"/>
    <x v="0"/>
    <x v="0"/>
    <x v="0"/>
    <x v="6"/>
    <x v="469"/>
    <x v="1"/>
    <x v="0"/>
  </r>
  <r>
    <x v="69"/>
    <x v="156"/>
    <x v="1318"/>
    <x v="0"/>
    <x v="0"/>
    <x v="0"/>
    <x v="31"/>
    <x v="67"/>
    <x v="469"/>
    <x v="64"/>
    <n v="56.563"/>
    <x v="2318"/>
    <x v="0"/>
    <x v="0"/>
    <x v="0"/>
    <x v="0"/>
    <x v="156"/>
    <x v="0"/>
    <x v="0"/>
    <x v="0"/>
    <x v="0"/>
    <x v="6"/>
    <x v="469"/>
    <x v="1"/>
    <x v="0"/>
  </r>
  <r>
    <x v="69"/>
    <x v="156"/>
    <x v="1318"/>
    <x v="0"/>
    <x v="0"/>
    <x v="0"/>
    <x v="31"/>
    <x v="67"/>
    <x v="469"/>
    <x v="210"/>
    <n v="133.965"/>
    <x v="2319"/>
    <x v="0"/>
    <x v="0"/>
    <x v="0"/>
    <x v="0"/>
    <x v="156"/>
    <x v="0"/>
    <x v="0"/>
    <x v="0"/>
    <x v="0"/>
    <x v="6"/>
    <x v="469"/>
    <x v="1"/>
    <x v="0"/>
  </r>
  <r>
    <x v="69"/>
    <x v="156"/>
    <x v="1318"/>
    <x v="0"/>
    <x v="0"/>
    <x v="0"/>
    <x v="31"/>
    <x v="67"/>
    <x v="469"/>
    <x v="73"/>
    <n v="217.321"/>
    <x v="2320"/>
    <x v="0"/>
    <x v="0"/>
    <x v="0"/>
    <x v="0"/>
    <x v="156"/>
    <x v="0"/>
    <x v="0"/>
    <x v="0"/>
    <x v="0"/>
    <x v="6"/>
    <x v="469"/>
    <x v="1"/>
    <x v="0"/>
  </r>
  <r>
    <x v="69"/>
    <x v="1"/>
    <x v="1319"/>
    <x v="0"/>
    <x v="0"/>
    <x v="0"/>
    <x v="31"/>
    <x v="67"/>
    <x v="468"/>
    <x v="138"/>
    <n v="153.6"/>
    <x v="2321"/>
    <x v="0"/>
    <x v="0"/>
    <x v="0"/>
    <x v="248"/>
    <x v="1"/>
    <x v="0"/>
    <x v="1"/>
    <x v="0"/>
    <x v="0"/>
    <x v="6"/>
    <x v="468"/>
    <x v="1"/>
    <x v="1"/>
  </r>
  <r>
    <x v="69"/>
    <x v="1"/>
    <x v="1319"/>
    <x v="0"/>
    <x v="0"/>
    <x v="0"/>
    <x v="31"/>
    <x v="67"/>
    <x v="468"/>
    <x v="67"/>
    <n v="724.992"/>
    <x v="2322"/>
    <x v="0"/>
    <x v="0"/>
    <x v="0"/>
    <x v="248"/>
    <x v="1"/>
    <x v="0"/>
    <x v="1"/>
    <x v="0"/>
    <x v="0"/>
    <x v="6"/>
    <x v="468"/>
    <x v="1"/>
    <x v="1"/>
  </r>
  <r>
    <x v="69"/>
    <x v="1"/>
    <x v="1319"/>
    <x v="0"/>
    <x v="0"/>
    <x v="0"/>
    <x v="31"/>
    <x v="67"/>
    <x v="468"/>
    <x v="708"/>
    <n v="1115.136"/>
    <x v="2323"/>
    <x v="0"/>
    <x v="0"/>
    <x v="0"/>
    <x v="248"/>
    <x v="1"/>
    <x v="0"/>
    <x v="1"/>
    <x v="0"/>
    <x v="0"/>
    <x v="6"/>
    <x v="468"/>
    <x v="1"/>
    <x v="1"/>
  </r>
  <r>
    <x v="69"/>
    <x v="156"/>
    <x v="1319"/>
    <x v="0"/>
    <x v="0"/>
    <x v="0"/>
    <x v="31"/>
    <x v="67"/>
    <x v="468"/>
    <x v="158"/>
    <n v="12.288"/>
    <x v="2324"/>
    <x v="0"/>
    <x v="0"/>
    <x v="0"/>
    <x v="0"/>
    <x v="156"/>
    <x v="0"/>
    <x v="0"/>
    <x v="0"/>
    <x v="0"/>
    <x v="6"/>
    <x v="468"/>
    <x v="1"/>
    <x v="0"/>
  </r>
  <r>
    <x v="69"/>
    <x v="156"/>
    <x v="1319"/>
    <x v="0"/>
    <x v="0"/>
    <x v="0"/>
    <x v="31"/>
    <x v="67"/>
    <x v="468"/>
    <x v="186"/>
    <n v="15.36"/>
    <x v="2325"/>
    <x v="0"/>
    <x v="0"/>
    <x v="0"/>
    <x v="0"/>
    <x v="156"/>
    <x v="0"/>
    <x v="0"/>
    <x v="0"/>
    <x v="0"/>
    <x v="6"/>
    <x v="468"/>
    <x v="1"/>
    <x v="0"/>
  </r>
  <r>
    <x v="69"/>
    <x v="156"/>
    <x v="1319"/>
    <x v="0"/>
    <x v="0"/>
    <x v="0"/>
    <x v="31"/>
    <x v="67"/>
    <x v="468"/>
    <x v="199"/>
    <n v="577.536"/>
    <x v="2326"/>
    <x v="0"/>
    <x v="0"/>
    <x v="0"/>
    <x v="0"/>
    <x v="156"/>
    <x v="0"/>
    <x v="0"/>
    <x v="0"/>
    <x v="0"/>
    <x v="6"/>
    <x v="468"/>
    <x v="1"/>
    <x v="0"/>
  </r>
  <r>
    <x v="69"/>
    <x v="156"/>
    <x v="1319"/>
    <x v="0"/>
    <x v="0"/>
    <x v="0"/>
    <x v="31"/>
    <x v="67"/>
    <x v="468"/>
    <x v="183"/>
    <n v="310.272"/>
    <x v="2327"/>
    <x v="0"/>
    <x v="0"/>
    <x v="0"/>
    <x v="0"/>
    <x v="156"/>
    <x v="0"/>
    <x v="0"/>
    <x v="0"/>
    <x v="0"/>
    <x v="6"/>
    <x v="468"/>
    <x v="1"/>
    <x v="0"/>
  </r>
  <r>
    <x v="69"/>
    <x v="156"/>
    <x v="1319"/>
    <x v="0"/>
    <x v="0"/>
    <x v="0"/>
    <x v="31"/>
    <x v="67"/>
    <x v="468"/>
    <x v="354"/>
    <n v="700.416"/>
    <x v="2328"/>
    <x v="0"/>
    <x v="0"/>
    <x v="0"/>
    <x v="0"/>
    <x v="156"/>
    <x v="0"/>
    <x v="0"/>
    <x v="0"/>
    <x v="0"/>
    <x v="6"/>
    <x v="468"/>
    <x v="1"/>
    <x v="0"/>
  </r>
  <r>
    <x v="69"/>
    <x v="156"/>
    <x v="1319"/>
    <x v="0"/>
    <x v="0"/>
    <x v="0"/>
    <x v="31"/>
    <x v="67"/>
    <x v="468"/>
    <x v="709"/>
    <n v="7501.824"/>
    <x v="2329"/>
    <x v="0"/>
    <x v="0"/>
    <x v="0"/>
    <x v="0"/>
    <x v="156"/>
    <x v="0"/>
    <x v="0"/>
    <x v="0"/>
    <x v="0"/>
    <x v="6"/>
    <x v="468"/>
    <x v="1"/>
    <x v="0"/>
  </r>
  <r>
    <x v="69"/>
    <x v="156"/>
    <x v="1319"/>
    <x v="0"/>
    <x v="0"/>
    <x v="0"/>
    <x v="31"/>
    <x v="67"/>
    <x v="468"/>
    <x v="710"/>
    <n v="3456"/>
    <x v="2330"/>
    <x v="0"/>
    <x v="0"/>
    <x v="0"/>
    <x v="0"/>
    <x v="156"/>
    <x v="0"/>
    <x v="0"/>
    <x v="0"/>
    <x v="0"/>
    <x v="6"/>
    <x v="468"/>
    <x v="1"/>
    <x v="0"/>
  </r>
  <r>
    <x v="69"/>
    <x v="156"/>
    <x v="1320"/>
    <x v="0"/>
    <x v="0"/>
    <x v="0"/>
    <x v="31"/>
    <x v="65"/>
    <x v="469"/>
    <x v="210"/>
    <n v="136.755"/>
    <x v="2331"/>
    <x v="0"/>
    <x v="0"/>
    <x v="0"/>
    <x v="0"/>
    <x v="156"/>
    <x v="0"/>
    <x v="0"/>
    <x v="0"/>
    <x v="0"/>
    <x v="6"/>
    <x v="469"/>
    <x v="1"/>
    <x v="0"/>
  </r>
  <r>
    <x v="69"/>
    <x v="1"/>
    <x v="1321"/>
    <x v="0"/>
    <x v="0"/>
    <x v="0"/>
    <x v="31"/>
    <x v="47"/>
    <x v="469"/>
    <x v="292"/>
    <n v="325.71"/>
    <x v="2332"/>
    <x v="0"/>
    <x v="0"/>
    <x v="0"/>
    <x v="251"/>
    <x v="1"/>
    <x v="0"/>
    <x v="1"/>
    <x v="0"/>
    <x v="0"/>
    <x v="6"/>
    <x v="469"/>
    <x v="1"/>
    <x v="1"/>
  </r>
  <r>
    <x v="69"/>
    <x v="1"/>
    <x v="1321"/>
    <x v="0"/>
    <x v="0"/>
    <x v="0"/>
    <x v="31"/>
    <x v="47"/>
    <x v="469"/>
    <x v="167"/>
    <n v="310.2"/>
    <x v="2333"/>
    <x v="0"/>
    <x v="0"/>
    <x v="0"/>
    <x v="251"/>
    <x v="1"/>
    <x v="0"/>
    <x v="1"/>
    <x v="0"/>
    <x v="0"/>
    <x v="6"/>
    <x v="469"/>
    <x v="1"/>
    <x v="1"/>
  </r>
  <r>
    <x v="69"/>
    <x v="156"/>
    <x v="1321"/>
    <x v="0"/>
    <x v="0"/>
    <x v="0"/>
    <x v="31"/>
    <x v="47"/>
    <x v="469"/>
    <x v="114"/>
    <n v="93.06"/>
    <x v="2334"/>
    <x v="0"/>
    <x v="0"/>
    <x v="0"/>
    <x v="0"/>
    <x v="156"/>
    <x v="0"/>
    <x v="0"/>
    <x v="0"/>
    <x v="0"/>
    <x v="6"/>
    <x v="469"/>
    <x v="1"/>
    <x v="0"/>
  </r>
  <r>
    <x v="69"/>
    <x v="156"/>
    <x v="1321"/>
    <x v="0"/>
    <x v="0"/>
    <x v="0"/>
    <x v="31"/>
    <x v="47"/>
    <x v="469"/>
    <x v="186"/>
    <n v="15.51"/>
    <x v="2335"/>
    <x v="0"/>
    <x v="0"/>
    <x v="0"/>
    <x v="252"/>
    <x v="156"/>
    <x v="0"/>
    <x v="0"/>
    <x v="0"/>
    <x v="0"/>
    <x v="6"/>
    <x v="469"/>
    <x v="1"/>
    <x v="0"/>
  </r>
  <r>
    <x v="69"/>
    <x v="1"/>
    <x v="1322"/>
    <x v="0"/>
    <x v="0"/>
    <x v="0"/>
    <x v="31"/>
    <x v="47"/>
    <x v="468"/>
    <x v="711"/>
    <n v="4587.033"/>
    <x v="2336"/>
    <x v="0"/>
    <x v="0"/>
    <x v="0"/>
    <x v="253"/>
    <x v="1"/>
    <x v="0"/>
    <x v="1"/>
    <x v="0"/>
    <x v="0"/>
    <x v="6"/>
    <x v="468"/>
    <x v="1"/>
    <x v="1"/>
  </r>
  <r>
    <x v="69"/>
    <x v="1"/>
    <x v="1322"/>
    <x v="0"/>
    <x v="0"/>
    <x v="0"/>
    <x v="31"/>
    <x v="47"/>
    <x v="468"/>
    <x v="216"/>
    <n v="300.894"/>
    <x v="2337"/>
    <x v="0"/>
    <x v="0"/>
    <x v="0"/>
    <x v="253"/>
    <x v="1"/>
    <x v="0"/>
    <x v="1"/>
    <x v="0"/>
    <x v="0"/>
    <x v="6"/>
    <x v="468"/>
    <x v="1"/>
    <x v="1"/>
  </r>
  <r>
    <x v="69"/>
    <x v="156"/>
    <x v="1322"/>
    <x v="0"/>
    <x v="0"/>
    <x v="0"/>
    <x v="31"/>
    <x v="47"/>
    <x v="468"/>
    <x v="172"/>
    <n v="80.025"/>
    <x v="2338"/>
    <x v="0"/>
    <x v="0"/>
    <x v="0"/>
    <x v="252"/>
    <x v="156"/>
    <x v="0"/>
    <x v="0"/>
    <x v="0"/>
    <x v="0"/>
    <x v="6"/>
    <x v="468"/>
    <x v="1"/>
    <x v="0"/>
  </r>
  <r>
    <x v="64"/>
    <x v="1"/>
    <x v="1323"/>
    <x v="3"/>
    <x v="0"/>
    <x v="0"/>
    <x v="6"/>
    <x v="50"/>
    <x v="463"/>
    <x v="26"/>
    <n v="10.478"/>
    <x v="2339"/>
    <x v="0"/>
    <x v="0"/>
    <x v="0"/>
    <x v="0"/>
    <x v="1"/>
    <x v="0"/>
    <x v="0"/>
    <x v="0"/>
    <x v="0"/>
    <x v="6"/>
    <x v="463"/>
    <x v="1"/>
    <x v="0"/>
  </r>
  <r>
    <x v="64"/>
    <x v="1"/>
    <x v="1323"/>
    <x v="3"/>
    <x v="0"/>
    <x v="0"/>
    <x v="6"/>
    <x v="50"/>
    <x v="463"/>
    <x v="120"/>
    <n v="8.463"/>
    <x v="2340"/>
    <x v="0"/>
    <x v="0"/>
    <x v="0"/>
    <x v="0"/>
    <x v="1"/>
    <x v="0"/>
    <x v="0"/>
    <x v="0"/>
    <x v="0"/>
    <x v="6"/>
    <x v="463"/>
    <x v="1"/>
    <x v="0"/>
  </r>
  <r>
    <x v="64"/>
    <x v="1"/>
    <x v="1323"/>
    <x v="3"/>
    <x v="0"/>
    <x v="0"/>
    <x v="6"/>
    <x v="50"/>
    <x v="463"/>
    <x v="259"/>
    <n v="41.509"/>
    <x v="2341"/>
    <x v="0"/>
    <x v="0"/>
    <x v="0"/>
    <x v="0"/>
    <x v="1"/>
    <x v="0"/>
    <x v="0"/>
    <x v="0"/>
    <x v="0"/>
    <x v="6"/>
    <x v="463"/>
    <x v="1"/>
    <x v="0"/>
  </r>
  <r>
    <x v="85"/>
    <x v="1"/>
    <x v="1323"/>
    <x v="3"/>
    <x v="0"/>
    <x v="0"/>
    <x v="6"/>
    <x v="50"/>
    <x v="463"/>
    <x v="83"/>
    <n v="0.806"/>
    <x v="2342"/>
    <x v="0"/>
    <x v="0"/>
    <x v="0"/>
    <x v="0"/>
    <x v="1"/>
    <x v="0"/>
    <x v="0"/>
    <x v="0"/>
    <x v="0"/>
    <x v="6"/>
    <x v="463"/>
    <x v="1"/>
    <x v="0"/>
  </r>
  <r>
    <x v="62"/>
    <x v="1"/>
    <x v="1323"/>
    <x v="3"/>
    <x v="0"/>
    <x v="0"/>
    <x v="6"/>
    <x v="50"/>
    <x v="463"/>
    <x v="542"/>
    <n v="322.4"/>
    <x v="2293"/>
    <x v="0"/>
    <x v="0"/>
    <x v="0"/>
    <x v="0"/>
    <x v="1"/>
    <x v="0"/>
    <x v="0"/>
    <x v="0"/>
    <x v="0"/>
    <x v="7"/>
    <x v="463"/>
    <x v="1"/>
    <x v="0"/>
  </r>
  <r>
    <x v="64"/>
    <x v="1"/>
    <x v="1324"/>
    <x v="3"/>
    <x v="0"/>
    <x v="0"/>
    <x v="6"/>
    <x v="50"/>
    <x v="464"/>
    <x v="158"/>
    <n v="1.824"/>
    <x v="2343"/>
    <x v="0"/>
    <x v="0"/>
    <x v="0"/>
    <x v="0"/>
    <x v="1"/>
    <x v="0"/>
    <x v="0"/>
    <x v="0"/>
    <x v="0"/>
    <x v="6"/>
    <x v="464"/>
    <x v="1"/>
    <x v="0"/>
  </r>
  <r>
    <x v="55"/>
    <x v="1"/>
    <x v="1325"/>
    <x v="3"/>
    <x v="0"/>
    <x v="0"/>
    <x v="6"/>
    <x v="10"/>
    <x v="464"/>
    <x v="21"/>
    <n v="10.384"/>
    <x v="1833"/>
    <x v="0"/>
    <x v="0"/>
    <x v="0"/>
    <x v="0"/>
    <x v="1"/>
    <x v="0"/>
    <x v="0"/>
    <x v="0"/>
    <x v="0"/>
    <x v="6"/>
    <x v="464"/>
    <x v="1"/>
    <x v="0"/>
  </r>
  <r>
    <x v="63"/>
    <x v="1"/>
    <x v="1325"/>
    <x v="3"/>
    <x v="0"/>
    <x v="0"/>
    <x v="6"/>
    <x v="10"/>
    <x v="464"/>
    <x v="220"/>
    <n v="8.024"/>
    <x v="2344"/>
    <x v="0"/>
    <x v="0"/>
    <x v="0"/>
    <x v="0"/>
    <x v="1"/>
    <x v="1"/>
    <x v="0"/>
    <x v="0"/>
    <x v="0"/>
    <x v="8"/>
    <x v="464"/>
    <x v="1"/>
    <x v="0"/>
  </r>
  <r>
    <x v="72"/>
    <x v="1"/>
    <x v="1326"/>
    <x v="5"/>
    <x v="0"/>
    <x v="0"/>
    <x v="9"/>
    <x v="6"/>
    <x v="465"/>
    <x v="215"/>
    <n v="27.156"/>
    <x v="2345"/>
    <x v="0"/>
    <x v="0"/>
    <x v="0"/>
    <x v="56"/>
    <x v="1"/>
    <x v="0"/>
    <x v="0"/>
    <x v="0"/>
    <x v="0"/>
    <x v="8"/>
    <x v="465"/>
    <x v="1"/>
    <x v="0"/>
  </r>
  <r>
    <x v="72"/>
    <x v="1"/>
    <x v="1326"/>
    <x v="5"/>
    <x v="0"/>
    <x v="0"/>
    <x v="9"/>
    <x v="6"/>
    <x v="465"/>
    <x v="240"/>
    <n v="21.024"/>
    <x v="2346"/>
    <x v="0"/>
    <x v="0"/>
    <x v="0"/>
    <x v="0"/>
    <x v="1"/>
    <x v="0"/>
    <x v="0"/>
    <x v="0"/>
    <x v="0"/>
    <x v="8"/>
    <x v="465"/>
    <x v="1"/>
    <x v="0"/>
  </r>
  <r>
    <x v="77"/>
    <x v="1"/>
    <x v="1326"/>
    <x v="5"/>
    <x v="0"/>
    <x v="0"/>
    <x v="9"/>
    <x v="6"/>
    <x v="465"/>
    <x v="114"/>
    <n v="26.28"/>
    <x v="2347"/>
    <x v="0"/>
    <x v="0"/>
    <x v="0"/>
    <x v="0"/>
    <x v="1"/>
    <x v="0"/>
    <x v="0"/>
    <x v="0"/>
    <x v="0"/>
    <x v="8"/>
    <x v="465"/>
    <x v="1"/>
    <x v="0"/>
  </r>
  <r>
    <x v="62"/>
    <x v="1"/>
    <x v="1326"/>
    <x v="5"/>
    <x v="0"/>
    <x v="0"/>
    <x v="9"/>
    <x v="6"/>
    <x v="465"/>
    <x v="712"/>
    <n v="347.772"/>
    <x v="2348"/>
    <x v="0"/>
    <x v="0"/>
    <x v="0"/>
    <x v="0"/>
    <x v="1"/>
    <x v="0"/>
    <x v="0"/>
    <x v="0"/>
    <x v="0"/>
    <x v="7"/>
    <x v="465"/>
    <x v="1"/>
    <x v="0"/>
  </r>
  <r>
    <x v="62"/>
    <x v="1"/>
    <x v="1326"/>
    <x v="5"/>
    <x v="0"/>
    <x v="0"/>
    <x v="9"/>
    <x v="6"/>
    <x v="465"/>
    <x v="259"/>
    <n v="90.228"/>
    <x v="2349"/>
    <x v="0"/>
    <x v="0"/>
    <x v="0"/>
    <x v="0"/>
    <x v="1"/>
    <x v="0"/>
    <x v="0"/>
    <x v="0"/>
    <x v="0"/>
    <x v="7"/>
    <x v="465"/>
    <x v="1"/>
    <x v="0"/>
  </r>
  <r>
    <x v="83"/>
    <x v="1"/>
    <x v="1326"/>
    <x v="5"/>
    <x v="0"/>
    <x v="0"/>
    <x v="9"/>
    <x v="6"/>
    <x v="465"/>
    <x v="256"/>
    <n v="137.532"/>
    <x v="2348"/>
    <x v="0"/>
    <x v="0"/>
    <x v="0"/>
    <x v="0"/>
    <x v="1"/>
    <x v="0"/>
    <x v="0"/>
    <x v="0"/>
    <x v="0"/>
    <x v="7"/>
    <x v="465"/>
    <x v="1"/>
    <x v="0"/>
  </r>
  <r>
    <x v="83"/>
    <x v="1"/>
    <x v="1326"/>
    <x v="5"/>
    <x v="0"/>
    <x v="0"/>
    <x v="9"/>
    <x v="6"/>
    <x v="465"/>
    <x v="353"/>
    <n v="300.468"/>
    <x v="2349"/>
    <x v="0"/>
    <x v="0"/>
    <x v="0"/>
    <x v="0"/>
    <x v="1"/>
    <x v="0"/>
    <x v="0"/>
    <x v="0"/>
    <x v="0"/>
    <x v="7"/>
    <x v="465"/>
    <x v="1"/>
    <x v="0"/>
  </r>
  <r>
    <x v="80"/>
    <x v="1"/>
    <x v="1327"/>
    <x v="6"/>
    <x v="0"/>
    <x v="0"/>
    <x v="11"/>
    <x v="6"/>
    <x v="470"/>
    <x v="153"/>
    <n v="4.864"/>
    <x v="2350"/>
    <x v="0"/>
    <x v="0"/>
    <x v="0"/>
    <x v="0"/>
    <x v="1"/>
    <x v="0"/>
    <x v="0"/>
    <x v="0"/>
    <x v="0"/>
    <x v="8"/>
    <x v="470"/>
    <x v="1"/>
    <x v="0"/>
  </r>
  <r>
    <x v="80"/>
    <x v="1"/>
    <x v="1327"/>
    <x v="6"/>
    <x v="0"/>
    <x v="0"/>
    <x v="11"/>
    <x v="6"/>
    <x v="470"/>
    <x v="298"/>
    <n v="136.192"/>
    <x v="2351"/>
    <x v="0"/>
    <x v="0"/>
    <x v="0"/>
    <x v="0"/>
    <x v="1"/>
    <x v="0"/>
    <x v="0"/>
    <x v="0"/>
    <x v="0"/>
    <x v="8"/>
    <x v="470"/>
    <x v="1"/>
    <x v="0"/>
  </r>
  <r>
    <x v="80"/>
    <x v="1"/>
    <x v="1327"/>
    <x v="6"/>
    <x v="0"/>
    <x v="0"/>
    <x v="11"/>
    <x v="6"/>
    <x v="470"/>
    <x v="40"/>
    <n v="75.392"/>
    <x v="2352"/>
    <x v="0"/>
    <x v="0"/>
    <x v="0"/>
    <x v="0"/>
    <x v="1"/>
    <x v="0"/>
    <x v="0"/>
    <x v="0"/>
    <x v="0"/>
    <x v="8"/>
    <x v="470"/>
    <x v="1"/>
    <x v="0"/>
  </r>
  <r>
    <x v="62"/>
    <x v="1"/>
    <x v="1328"/>
    <x v="0"/>
    <x v="0"/>
    <x v="0"/>
    <x v="12"/>
    <x v="5"/>
    <x v="466"/>
    <x v="295"/>
    <n v="14.743"/>
    <x v="2353"/>
    <x v="0"/>
    <x v="0"/>
    <x v="0"/>
    <x v="0"/>
    <x v="1"/>
    <x v="1"/>
    <x v="0"/>
    <x v="0"/>
    <x v="0"/>
    <x v="7"/>
    <x v="466"/>
    <x v="1"/>
    <x v="0"/>
  </r>
  <r>
    <x v="83"/>
    <x v="1"/>
    <x v="1328"/>
    <x v="0"/>
    <x v="0"/>
    <x v="0"/>
    <x v="12"/>
    <x v="5"/>
    <x v="466"/>
    <x v="218"/>
    <n v="43.588"/>
    <x v="2303"/>
    <x v="0"/>
    <x v="0"/>
    <x v="0"/>
    <x v="0"/>
    <x v="1"/>
    <x v="0"/>
    <x v="0"/>
    <x v="0"/>
    <x v="0"/>
    <x v="7"/>
    <x v="466"/>
    <x v="1"/>
    <x v="0"/>
  </r>
  <r>
    <x v="62"/>
    <x v="1"/>
    <x v="1328"/>
    <x v="0"/>
    <x v="0"/>
    <x v="0"/>
    <x v="12"/>
    <x v="5"/>
    <x v="466"/>
    <x v="414"/>
    <n v="641"/>
    <x v="2304"/>
    <x v="0"/>
    <x v="0"/>
    <x v="0"/>
    <x v="0"/>
    <x v="1"/>
    <x v="0"/>
    <x v="0"/>
    <x v="0"/>
    <x v="0"/>
    <x v="7"/>
    <x v="466"/>
    <x v="1"/>
    <x v="0"/>
  </r>
  <r>
    <x v="83"/>
    <x v="1"/>
    <x v="1328"/>
    <x v="0"/>
    <x v="0"/>
    <x v="0"/>
    <x v="12"/>
    <x v="5"/>
    <x v="466"/>
    <x v="713"/>
    <n v="276.912"/>
    <x v="2354"/>
    <x v="0"/>
    <x v="0"/>
    <x v="0"/>
    <x v="0"/>
    <x v="1"/>
    <x v="0"/>
    <x v="0"/>
    <x v="0"/>
    <x v="0"/>
    <x v="7"/>
    <x v="466"/>
    <x v="1"/>
    <x v="0"/>
  </r>
  <r>
    <x v="123"/>
    <x v="1"/>
    <x v="1329"/>
    <x v="0"/>
    <x v="0"/>
    <x v="0"/>
    <x v="31"/>
    <x v="67"/>
    <x v="469"/>
    <x v="714"/>
    <n v="952.64"/>
    <x v="2313"/>
    <x v="0"/>
    <x v="0"/>
    <x v="0"/>
    <x v="0"/>
    <x v="1"/>
    <x v="0"/>
    <x v="0"/>
    <x v="0"/>
    <x v="0"/>
    <x v="6"/>
    <x v="469"/>
    <x v="1"/>
    <x v="0"/>
  </r>
  <r>
    <x v="124"/>
    <x v="1"/>
    <x v="1329"/>
    <x v="0"/>
    <x v="0"/>
    <x v="0"/>
    <x v="31"/>
    <x v="67"/>
    <x v="469"/>
    <x v="715"/>
    <n v="1905.28"/>
    <x v="2317"/>
    <x v="0"/>
    <x v="0"/>
    <x v="0"/>
    <x v="0"/>
    <x v="1"/>
    <x v="0"/>
    <x v="0"/>
    <x v="0"/>
    <x v="0"/>
    <x v="6"/>
    <x v="469"/>
    <x v="1"/>
    <x v="0"/>
  </r>
  <r>
    <x v="123"/>
    <x v="1"/>
    <x v="1329"/>
    <x v="0"/>
    <x v="0"/>
    <x v="0"/>
    <x v="31"/>
    <x v="67"/>
    <x v="469"/>
    <x v="714"/>
    <n v="952.64"/>
    <x v="2314"/>
    <x v="0"/>
    <x v="0"/>
    <x v="0"/>
    <x v="0"/>
    <x v="1"/>
    <x v="0"/>
    <x v="0"/>
    <x v="0"/>
    <x v="0"/>
    <x v="6"/>
    <x v="469"/>
    <x v="1"/>
    <x v="0"/>
  </r>
  <r>
    <x v="123"/>
    <x v="1"/>
    <x v="1329"/>
    <x v="0"/>
    <x v="0"/>
    <x v="0"/>
    <x v="31"/>
    <x v="67"/>
    <x v="469"/>
    <x v="94"/>
    <n v="119.08"/>
    <x v="2355"/>
    <x v="0"/>
    <x v="0"/>
    <x v="0"/>
    <x v="0"/>
    <x v="1"/>
    <x v="0"/>
    <x v="0"/>
    <x v="0"/>
    <x v="0"/>
    <x v="6"/>
    <x v="469"/>
    <x v="1"/>
    <x v="0"/>
  </r>
  <r>
    <x v="123"/>
    <x v="1"/>
    <x v="1329"/>
    <x v="0"/>
    <x v="0"/>
    <x v="0"/>
    <x v="31"/>
    <x v="67"/>
    <x v="469"/>
    <x v="218"/>
    <n v="202.436"/>
    <x v="2356"/>
    <x v="0"/>
    <x v="0"/>
    <x v="0"/>
    <x v="0"/>
    <x v="1"/>
    <x v="0"/>
    <x v="0"/>
    <x v="0"/>
    <x v="0"/>
    <x v="6"/>
    <x v="469"/>
    <x v="1"/>
    <x v="0"/>
  </r>
  <r>
    <x v="123"/>
    <x v="1"/>
    <x v="1329"/>
    <x v="0"/>
    <x v="0"/>
    <x v="0"/>
    <x v="31"/>
    <x v="67"/>
    <x v="469"/>
    <x v="383"/>
    <n v="238.16"/>
    <x v="2320"/>
    <x v="0"/>
    <x v="0"/>
    <x v="0"/>
    <x v="0"/>
    <x v="1"/>
    <x v="0"/>
    <x v="0"/>
    <x v="0"/>
    <x v="0"/>
    <x v="6"/>
    <x v="469"/>
    <x v="1"/>
    <x v="0"/>
  </r>
  <r>
    <x v="124"/>
    <x v="1"/>
    <x v="1330"/>
    <x v="0"/>
    <x v="0"/>
    <x v="0"/>
    <x v="31"/>
    <x v="67"/>
    <x v="468"/>
    <x v="715"/>
    <n v="1966.08"/>
    <x v="2329"/>
    <x v="0"/>
    <x v="0"/>
    <x v="0"/>
    <x v="0"/>
    <x v="1"/>
    <x v="0"/>
    <x v="0"/>
    <x v="0"/>
    <x v="0"/>
    <x v="6"/>
    <x v="468"/>
    <x v="1"/>
    <x v="0"/>
  </r>
  <r>
    <x v="89"/>
    <x v="1"/>
    <x v="1330"/>
    <x v="0"/>
    <x v="0"/>
    <x v="0"/>
    <x v="31"/>
    <x v="67"/>
    <x v="468"/>
    <x v="24"/>
    <n v="325.632"/>
    <x v="2357"/>
    <x v="0"/>
    <x v="0"/>
    <x v="0"/>
    <x v="0"/>
    <x v="1"/>
    <x v="0"/>
    <x v="0"/>
    <x v="0"/>
    <x v="0"/>
    <x v="7"/>
    <x v="468"/>
    <x v="1"/>
    <x v="0"/>
  </r>
  <r>
    <x v="123"/>
    <x v="1"/>
    <x v="1330"/>
    <x v="0"/>
    <x v="0"/>
    <x v="0"/>
    <x v="31"/>
    <x v="67"/>
    <x v="468"/>
    <x v="186"/>
    <n v="15.36"/>
    <x v="2326"/>
    <x v="0"/>
    <x v="0"/>
    <x v="0"/>
    <x v="254"/>
    <x v="1"/>
    <x v="0"/>
    <x v="0"/>
    <x v="0"/>
    <x v="0"/>
    <x v="6"/>
    <x v="468"/>
    <x v="1"/>
    <x v="0"/>
  </r>
  <r>
    <x v="123"/>
    <x v="1"/>
    <x v="1330"/>
    <x v="0"/>
    <x v="0"/>
    <x v="0"/>
    <x v="31"/>
    <x v="67"/>
    <x v="468"/>
    <x v="714"/>
    <n v="983.04"/>
    <x v="2329"/>
    <x v="0"/>
    <x v="0"/>
    <x v="0"/>
    <x v="0"/>
    <x v="1"/>
    <x v="0"/>
    <x v="0"/>
    <x v="0"/>
    <x v="0"/>
    <x v="6"/>
    <x v="468"/>
    <x v="1"/>
    <x v="0"/>
  </r>
  <r>
    <x v="123"/>
    <x v="1"/>
    <x v="1331"/>
    <x v="0"/>
    <x v="0"/>
    <x v="0"/>
    <x v="31"/>
    <x v="47"/>
    <x v="469"/>
    <x v="166"/>
    <n v="31.02"/>
    <x v="2358"/>
    <x v="0"/>
    <x v="0"/>
    <x v="0"/>
    <x v="0"/>
    <x v="1"/>
    <x v="0"/>
    <x v="0"/>
    <x v="0"/>
    <x v="0"/>
    <x v="6"/>
    <x v="469"/>
    <x v="1"/>
    <x v="0"/>
  </r>
  <r>
    <x v="123"/>
    <x v="1"/>
    <x v="1331"/>
    <x v="0"/>
    <x v="0"/>
    <x v="0"/>
    <x v="31"/>
    <x v="47"/>
    <x v="469"/>
    <x v="134"/>
    <n v="89.958"/>
    <x v="2359"/>
    <x v="0"/>
    <x v="0"/>
    <x v="0"/>
    <x v="0"/>
    <x v="1"/>
    <x v="0"/>
    <x v="0"/>
    <x v="0"/>
    <x v="0"/>
    <x v="6"/>
    <x v="469"/>
    <x v="1"/>
    <x v="0"/>
  </r>
  <r>
    <x v="123"/>
    <x v="1"/>
    <x v="1332"/>
    <x v="0"/>
    <x v="0"/>
    <x v="0"/>
    <x v="31"/>
    <x v="47"/>
    <x v="468"/>
    <x v="383"/>
    <n v="256.08"/>
    <x v="2338"/>
    <x v="0"/>
    <x v="0"/>
    <x v="0"/>
    <x v="255"/>
    <x v="1"/>
    <x v="0"/>
    <x v="0"/>
    <x v="0"/>
    <x v="0"/>
    <x v="6"/>
    <x v="468"/>
    <x v="1"/>
    <x v="0"/>
  </r>
  <r>
    <x v="123"/>
    <x v="1"/>
    <x v="1332"/>
    <x v="0"/>
    <x v="0"/>
    <x v="0"/>
    <x v="31"/>
    <x v="47"/>
    <x v="468"/>
    <x v="215"/>
    <n v="99.231"/>
    <x v="2336"/>
    <x v="0"/>
    <x v="0"/>
    <x v="0"/>
    <x v="256"/>
    <x v="1"/>
    <x v="0"/>
    <x v="1"/>
    <x v="0"/>
    <x v="0"/>
    <x v="6"/>
    <x v="468"/>
    <x v="1"/>
    <x v="1"/>
  </r>
  <r>
    <x v="123"/>
    <x v="1"/>
    <x v="1332"/>
    <x v="0"/>
    <x v="0"/>
    <x v="0"/>
    <x v="31"/>
    <x v="47"/>
    <x v="468"/>
    <x v="44"/>
    <n v="41.613"/>
    <x v="2333"/>
    <x v="0"/>
    <x v="0"/>
    <x v="0"/>
    <x v="256"/>
    <x v="1"/>
    <x v="0"/>
    <x v="1"/>
    <x v="0"/>
    <x v="0"/>
    <x v="6"/>
    <x v="468"/>
    <x v="1"/>
    <x v="1"/>
  </r>
  <r>
    <x v="123"/>
    <x v="1"/>
    <x v="1332"/>
    <x v="0"/>
    <x v="0"/>
    <x v="0"/>
    <x v="31"/>
    <x v="47"/>
    <x v="468"/>
    <x v="101"/>
    <n v="115.236"/>
    <x v="2337"/>
    <x v="0"/>
    <x v="0"/>
    <x v="0"/>
    <x v="256"/>
    <x v="1"/>
    <x v="0"/>
    <x v="1"/>
    <x v="0"/>
    <x v="0"/>
    <x v="6"/>
    <x v="468"/>
    <x v="1"/>
    <x v="1"/>
  </r>
  <r>
    <x v="118"/>
    <x v="1"/>
    <x v="1333"/>
    <x v="0"/>
    <x v="5"/>
    <x v="4"/>
    <x v="33"/>
    <x v="6"/>
    <x v="471"/>
    <x v="191"/>
    <n v="736.32"/>
    <x v="2360"/>
    <x v="0"/>
    <x v="0"/>
    <x v="0"/>
    <x v="257"/>
    <x v="1"/>
    <x v="0"/>
    <x v="1"/>
    <x v="0"/>
    <x v="0"/>
    <x v="3"/>
    <x v="471"/>
    <x v="0"/>
    <x v="1"/>
  </r>
  <r>
    <x v="115"/>
    <x v="14"/>
    <x v="1333"/>
    <x v="0"/>
    <x v="5"/>
    <x v="4"/>
    <x v="33"/>
    <x v="6"/>
    <x v="471"/>
    <x v="716"/>
    <n v="11309.415"/>
    <x v="2361"/>
    <x v="0"/>
    <x v="0"/>
    <x v="0"/>
    <x v="0"/>
    <x v="14"/>
    <x v="0"/>
    <x v="0"/>
    <x v="0"/>
    <x v="0"/>
    <x v="3"/>
    <x v="471"/>
    <x v="0"/>
    <x v="0"/>
  </r>
  <r>
    <x v="115"/>
    <x v="14"/>
    <x v="1333"/>
    <x v="0"/>
    <x v="5"/>
    <x v="4"/>
    <x v="33"/>
    <x v="6"/>
    <x v="471"/>
    <x v="585"/>
    <n v="8663.265"/>
    <x v="2362"/>
    <x v="0"/>
    <x v="0"/>
    <x v="0"/>
    <x v="0"/>
    <x v="14"/>
    <x v="0"/>
    <x v="0"/>
    <x v="0"/>
    <x v="0"/>
    <x v="3"/>
    <x v="471"/>
    <x v="0"/>
    <x v="0"/>
  </r>
  <r>
    <x v="115"/>
    <x v="14"/>
    <x v="1333"/>
    <x v="0"/>
    <x v="5"/>
    <x v="4"/>
    <x v="33"/>
    <x v="6"/>
    <x v="471"/>
    <x v="654"/>
    <n v="5188.755"/>
    <x v="2363"/>
    <x v="0"/>
    <x v="0"/>
    <x v="0"/>
    <x v="0"/>
    <x v="14"/>
    <x v="0"/>
    <x v="0"/>
    <x v="0"/>
    <x v="0"/>
    <x v="3"/>
    <x v="471"/>
    <x v="0"/>
    <x v="0"/>
  </r>
  <r>
    <x v="71"/>
    <x v="14"/>
    <x v="1334"/>
    <x v="0"/>
    <x v="3"/>
    <x v="5"/>
    <x v="33"/>
    <x v="6"/>
    <x v="472"/>
    <x v="173"/>
    <n v="62.478"/>
    <x v="2364"/>
    <x v="0"/>
    <x v="0"/>
    <x v="0"/>
    <x v="0"/>
    <x v="14"/>
    <x v="0"/>
    <x v="0"/>
    <x v="0"/>
    <x v="0"/>
    <x v="6"/>
    <x v="472"/>
    <x v="1"/>
    <x v="0"/>
  </r>
  <r>
    <x v="71"/>
    <x v="14"/>
    <x v="1334"/>
    <x v="0"/>
    <x v="3"/>
    <x v="5"/>
    <x v="33"/>
    <x v="6"/>
    <x v="472"/>
    <x v="717"/>
    <n v="1249.56"/>
    <x v="2365"/>
    <x v="0"/>
    <x v="0"/>
    <x v="0"/>
    <x v="0"/>
    <x v="14"/>
    <x v="0"/>
    <x v="0"/>
    <x v="0"/>
    <x v="0"/>
    <x v="6"/>
    <x v="472"/>
    <x v="1"/>
    <x v="0"/>
  </r>
  <r>
    <x v="71"/>
    <x v="1"/>
    <x v="1335"/>
    <x v="0"/>
    <x v="3"/>
    <x v="5"/>
    <x v="33"/>
    <x v="6"/>
    <x v="472"/>
    <x v="292"/>
    <n v="168.21"/>
    <x v="2366"/>
    <x v="0"/>
    <x v="0"/>
    <x v="0"/>
    <x v="258"/>
    <x v="1"/>
    <x v="0"/>
    <x v="1"/>
    <x v="0"/>
    <x v="0"/>
    <x v="6"/>
    <x v="472"/>
    <x v="1"/>
    <x v="1"/>
  </r>
  <r>
    <x v="71"/>
    <x v="14"/>
    <x v="1335"/>
    <x v="0"/>
    <x v="3"/>
    <x v="5"/>
    <x v="33"/>
    <x v="6"/>
    <x v="472"/>
    <x v="186"/>
    <n v="8.01"/>
    <x v="2367"/>
    <x v="0"/>
    <x v="0"/>
    <x v="0"/>
    <x v="0"/>
    <x v="14"/>
    <x v="0"/>
    <x v="0"/>
    <x v="0"/>
    <x v="0"/>
    <x v="6"/>
    <x v="472"/>
    <x v="1"/>
    <x v="0"/>
  </r>
  <r>
    <x v="71"/>
    <x v="14"/>
    <x v="1335"/>
    <x v="0"/>
    <x v="3"/>
    <x v="5"/>
    <x v="33"/>
    <x v="6"/>
    <x v="472"/>
    <x v="63"/>
    <n v="92.916"/>
    <x v="2368"/>
    <x v="0"/>
    <x v="0"/>
    <x v="0"/>
    <x v="0"/>
    <x v="14"/>
    <x v="0"/>
    <x v="0"/>
    <x v="0"/>
    <x v="0"/>
    <x v="6"/>
    <x v="472"/>
    <x v="1"/>
    <x v="0"/>
  </r>
  <r>
    <x v="71"/>
    <x v="14"/>
    <x v="1335"/>
    <x v="0"/>
    <x v="3"/>
    <x v="5"/>
    <x v="33"/>
    <x v="6"/>
    <x v="472"/>
    <x v="141"/>
    <n v="11.214"/>
    <x v="2369"/>
    <x v="0"/>
    <x v="0"/>
    <x v="0"/>
    <x v="0"/>
    <x v="14"/>
    <x v="0"/>
    <x v="0"/>
    <x v="0"/>
    <x v="0"/>
    <x v="6"/>
    <x v="472"/>
    <x v="1"/>
    <x v="0"/>
  </r>
  <r>
    <x v="55"/>
    <x v="14"/>
    <x v="1336"/>
    <x v="0"/>
    <x v="3"/>
    <x v="5"/>
    <x v="33"/>
    <x v="6"/>
    <x v="473"/>
    <x v="227"/>
    <n v="14.769"/>
    <x v="2370"/>
    <x v="0"/>
    <x v="0"/>
    <x v="0"/>
    <x v="0"/>
    <x v="14"/>
    <x v="0"/>
    <x v="0"/>
    <x v="0"/>
    <x v="0"/>
    <x v="6"/>
    <x v="473"/>
    <x v="1"/>
    <x v="0"/>
  </r>
  <r>
    <x v="64"/>
    <x v="1"/>
    <x v="1337"/>
    <x v="0"/>
    <x v="3"/>
    <x v="5"/>
    <x v="33"/>
    <x v="6"/>
    <x v="472"/>
    <x v="158"/>
    <n v="6.408"/>
    <x v="2371"/>
    <x v="0"/>
    <x v="0"/>
    <x v="0"/>
    <x v="259"/>
    <x v="1"/>
    <x v="0"/>
    <x v="1"/>
    <x v="0"/>
    <x v="0"/>
    <x v="6"/>
    <x v="472"/>
    <x v="1"/>
    <x v="1"/>
  </r>
  <r>
    <x v="64"/>
    <x v="1"/>
    <x v="1337"/>
    <x v="0"/>
    <x v="3"/>
    <x v="5"/>
    <x v="33"/>
    <x v="6"/>
    <x v="472"/>
    <x v="105"/>
    <n v="113.742"/>
    <x v="2372"/>
    <x v="0"/>
    <x v="0"/>
    <x v="0"/>
    <x v="259"/>
    <x v="1"/>
    <x v="0"/>
    <x v="1"/>
    <x v="0"/>
    <x v="0"/>
    <x v="6"/>
    <x v="472"/>
    <x v="1"/>
    <x v="1"/>
  </r>
  <r>
    <x v="66"/>
    <x v="1"/>
    <x v="1337"/>
    <x v="0"/>
    <x v="3"/>
    <x v="5"/>
    <x v="33"/>
    <x v="6"/>
    <x v="472"/>
    <x v="718"/>
    <n v="410.112"/>
    <x v="2373"/>
    <x v="0"/>
    <x v="0"/>
    <x v="0"/>
    <x v="260"/>
    <x v="1"/>
    <x v="0"/>
    <x v="1"/>
    <x v="0"/>
    <x v="0"/>
    <x v="6"/>
    <x v="472"/>
    <x v="1"/>
    <x v="1"/>
  </r>
  <r>
    <x v="66"/>
    <x v="1"/>
    <x v="1337"/>
    <x v="0"/>
    <x v="3"/>
    <x v="5"/>
    <x v="33"/>
    <x v="6"/>
    <x v="472"/>
    <x v="222"/>
    <n v="430.938"/>
    <x v="2374"/>
    <x v="0"/>
    <x v="0"/>
    <x v="0"/>
    <x v="260"/>
    <x v="1"/>
    <x v="0"/>
    <x v="1"/>
    <x v="0"/>
    <x v="0"/>
    <x v="6"/>
    <x v="472"/>
    <x v="1"/>
    <x v="1"/>
  </r>
  <r>
    <x v="66"/>
    <x v="1"/>
    <x v="1337"/>
    <x v="0"/>
    <x v="3"/>
    <x v="5"/>
    <x v="33"/>
    <x v="6"/>
    <x v="472"/>
    <x v="508"/>
    <n v="961.2"/>
    <x v="2372"/>
    <x v="0"/>
    <x v="0"/>
    <x v="0"/>
    <x v="260"/>
    <x v="1"/>
    <x v="0"/>
    <x v="1"/>
    <x v="0"/>
    <x v="0"/>
    <x v="6"/>
    <x v="472"/>
    <x v="1"/>
    <x v="1"/>
  </r>
  <r>
    <x v="85"/>
    <x v="1"/>
    <x v="1337"/>
    <x v="0"/>
    <x v="3"/>
    <x v="5"/>
    <x v="33"/>
    <x v="6"/>
    <x v="472"/>
    <x v="542"/>
    <n v="1281.6"/>
    <x v="2369"/>
    <x v="0"/>
    <x v="0"/>
    <x v="0"/>
    <x v="0"/>
    <x v="1"/>
    <x v="0"/>
    <x v="0"/>
    <x v="0"/>
    <x v="0"/>
    <x v="6"/>
    <x v="472"/>
    <x v="1"/>
    <x v="0"/>
  </r>
  <r>
    <x v="83"/>
    <x v="1"/>
    <x v="1337"/>
    <x v="0"/>
    <x v="3"/>
    <x v="5"/>
    <x v="33"/>
    <x v="6"/>
    <x v="472"/>
    <x v="145"/>
    <n v="640.8"/>
    <x v="2369"/>
    <x v="0"/>
    <x v="0"/>
    <x v="0"/>
    <x v="0"/>
    <x v="1"/>
    <x v="0"/>
    <x v="0"/>
    <x v="0"/>
    <x v="0"/>
    <x v="7"/>
    <x v="472"/>
    <x v="1"/>
    <x v="0"/>
  </r>
  <r>
    <x v="91"/>
    <x v="1"/>
    <x v="1338"/>
    <x v="0"/>
    <x v="3"/>
    <x v="5"/>
    <x v="33"/>
    <x v="6"/>
    <x v="474"/>
    <x v="220"/>
    <n v="27.421"/>
    <x v="2375"/>
    <x v="0"/>
    <x v="0"/>
    <x v="0"/>
    <x v="0"/>
    <x v="1"/>
    <x v="0"/>
    <x v="0"/>
    <x v="0"/>
    <x v="0"/>
    <x v="7"/>
    <x v="474"/>
    <x v="1"/>
    <x v="0"/>
  </r>
  <r>
    <x v="91"/>
    <x v="1"/>
    <x v="1338"/>
    <x v="0"/>
    <x v="3"/>
    <x v="5"/>
    <x v="33"/>
    <x v="6"/>
    <x v="474"/>
    <x v="543"/>
    <n v="780.692"/>
    <x v="2376"/>
    <x v="0"/>
    <x v="0"/>
    <x v="0"/>
    <x v="0"/>
    <x v="1"/>
    <x v="0"/>
    <x v="0"/>
    <x v="0"/>
    <x v="0"/>
    <x v="7"/>
    <x v="474"/>
    <x v="1"/>
    <x v="0"/>
  </r>
  <r>
    <x v="13"/>
    <x v="1"/>
    <x v="1339"/>
    <x v="0"/>
    <x v="0"/>
    <x v="0"/>
    <x v="2"/>
    <x v="6"/>
    <x v="14"/>
    <x v="224"/>
    <n v="321.12"/>
    <x v="2377"/>
    <x v="0"/>
    <x v="0"/>
    <x v="0"/>
    <x v="261"/>
    <x v="1"/>
    <x v="0"/>
    <x v="0"/>
    <x v="0"/>
    <x v="0"/>
    <x v="2"/>
    <x v="14"/>
    <x v="0"/>
    <x v="0"/>
  </r>
  <r>
    <x v="13"/>
    <x v="1"/>
    <x v="1340"/>
    <x v="2"/>
    <x v="0"/>
    <x v="0"/>
    <x v="4"/>
    <x v="4"/>
    <x v="14"/>
    <x v="97"/>
    <n v="362.79"/>
    <x v="2378"/>
    <x v="0"/>
    <x v="0"/>
    <x v="0"/>
    <x v="262"/>
    <x v="1"/>
    <x v="0"/>
    <x v="0"/>
    <x v="0"/>
    <x v="0"/>
    <x v="2"/>
    <x v="14"/>
    <x v="0"/>
    <x v="0"/>
  </r>
  <r>
    <x v="13"/>
    <x v="1"/>
    <x v="1341"/>
    <x v="2"/>
    <x v="0"/>
    <x v="0"/>
    <x v="4"/>
    <x v="19"/>
    <x v="14"/>
    <x v="120"/>
    <n v="86.373"/>
    <x v="2379"/>
    <x v="0"/>
    <x v="0"/>
    <x v="0"/>
    <x v="0"/>
    <x v="1"/>
    <x v="0"/>
    <x v="0"/>
    <x v="0"/>
    <x v="0"/>
    <x v="2"/>
    <x v="14"/>
    <x v="0"/>
    <x v="0"/>
  </r>
  <r>
    <x v="13"/>
    <x v="1"/>
    <x v="1342"/>
    <x v="3"/>
    <x v="0"/>
    <x v="0"/>
    <x v="6"/>
    <x v="5"/>
    <x v="14"/>
    <x v="566"/>
    <n v="335.916"/>
    <x v="2380"/>
    <x v="0"/>
    <x v="0"/>
    <x v="0"/>
    <x v="263"/>
    <x v="1"/>
    <x v="0"/>
    <x v="0"/>
    <x v="0"/>
    <x v="0"/>
    <x v="2"/>
    <x v="14"/>
    <x v="0"/>
    <x v="0"/>
  </r>
  <r>
    <x v="17"/>
    <x v="1"/>
    <x v="1343"/>
    <x v="3"/>
    <x v="0"/>
    <x v="0"/>
    <x v="6"/>
    <x v="19"/>
    <x v="14"/>
    <x v="719"/>
    <n v="834.9"/>
    <x v="2381"/>
    <x v="0"/>
    <x v="0"/>
    <x v="0"/>
    <x v="0"/>
    <x v="1"/>
    <x v="0"/>
    <x v="0"/>
    <x v="0"/>
    <x v="0"/>
    <x v="2"/>
    <x v="14"/>
    <x v="0"/>
    <x v="0"/>
  </r>
  <r>
    <x v="56"/>
    <x v="1"/>
    <x v="1344"/>
    <x v="0"/>
    <x v="0"/>
    <x v="0"/>
    <x v="7"/>
    <x v="31"/>
    <x v="14"/>
    <x v="2"/>
    <n v="409.19"/>
    <x v="2382"/>
    <x v="0"/>
    <x v="0"/>
    <x v="0"/>
    <x v="0"/>
    <x v="1"/>
    <x v="0"/>
    <x v="0"/>
    <x v="0"/>
    <x v="0"/>
    <x v="4"/>
    <x v="14"/>
    <x v="0"/>
    <x v="0"/>
  </r>
  <r>
    <x v="58"/>
    <x v="1"/>
    <x v="1345"/>
    <x v="0"/>
    <x v="0"/>
    <x v="0"/>
    <x v="7"/>
    <x v="7"/>
    <x v="14"/>
    <x v="1"/>
    <n v="820.644"/>
    <x v="2383"/>
    <x v="0"/>
    <x v="0"/>
    <x v="0"/>
    <x v="0"/>
    <x v="1"/>
    <x v="0"/>
    <x v="0"/>
    <x v="0"/>
    <x v="0"/>
    <x v="4"/>
    <x v="14"/>
    <x v="0"/>
    <x v="0"/>
  </r>
  <r>
    <x v="20"/>
    <x v="1"/>
    <x v="1346"/>
    <x v="0"/>
    <x v="0"/>
    <x v="0"/>
    <x v="68"/>
    <x v="7"/>
    <x v="14"/>
    <x v="102"/>
    <n v="6.25"/>
    <x v="2384"/>
    <x v="0"/>
    <x v="0"/>
    <x v="0"/>
    <x v="0"/>
    <x v="1"/>
    <x v="0"/>
    <x v="0"/>
    <x v="0"/>
    <x v="0"/>
    <x v="0"/>
    <x v="14"/>
    <x v="0"/>
    <x v="0"/>
  </r>
  <r>
    <x v="0"/>
    <x v="1"/>
    <x v="1346"/>
    <x v="0"/>
    <x v="0"/>
    <x v="0"/>
    <x v="68"/>
    <x v="7"/>
    <x v="14"/>
    <x v="159"/>
    <n v="168.75"/>
    <x v="2385"/>
    <x v="0"/>
    <x v="0"/>
    <x v="0"/>
    <x v="0"/>
    <x v="1"/>
    <x v="0"/>
    <x v="0"/>
    <x v="0"/>
    <x v="0"/>
    <x v="0"/>
    <x v="14"/>
    <x v="0"/>
    <x v="0"/>
  </r>
  <r>
    <x v="50"/>
    <x v="1"/>
    <x v="1346"/>
    <x v="0"/>
    <x v="0"/>
    <x v="0"/>
    <x v="68"/>
    <x v="7"/>
    <x v="14"/>
    <x v="90"/>
    <n v="1356.25"/>
    <x v="2386"/>
    <x v="0"/>
    <x v="0"/>
    <x v="0"/>
    <x v="0"/>
    <x v="1"/>
    <x v="0"/>
    <x v="0"/>
    <x v="0"/>
    <x v="0"/>
    <x v="2"/>
    <x v="14"/>
    <x v="0"/>
    <x v="0"/>
  </r>
  <r>
    <x v="116"/>
    <x v="170"/>
    <x v="1347"/>
    <x v="0"/>
    <x v="0"/>
    <x v="0"/>
    <x v="68"/>
    <x v="20"/>
    <x v="8"/>
    <x v="162"/>
    <n v="495.8"/>
    <x v="2387"/>
    <x v="0"/>
    <x v="0"/>
    <x v="0"/>
    <x v="0"/>
    <x v="170"/>
    <x v="0"/>
    <x v="0"/>
    <x v="0"/>
    <x v="0"/>
    <x v="0"/>
    <x v="8"/>
    <x v="0"/>
    <x v="0"/>
  </r>
  <r>
    <x v="116"/>
    <x v="170"/>
    <x v="1347"/>
    <x v="0"/>
    <x v="0"/>
    <x v="0"/>
    <x v="68"/>
    <x v="20"/>
    <x v="8"/>
    <x v="138"/>
    <n v="335"/>
    <x v="2388"/>
    <x v="0"/>
    <x v="0"/>
    <x v="0"/>
    <x v="0"/>
    <x v="170"/>
    <x v="0"/>
    <x v="0"/>
    <x v="0"/>
    <x v="0"/>
    <x v="0"/>
    <x v="8"/>
    <x v="0"/>
    <x v="0"/>
  </r>
  <r>
    <x v="58"/>
    <x v="1"/>
    <x v="1348"/>
    <x v="0"/>
    <x v="0"/>
    <x v="0"/>
    <x v="68"/>
    <x v="20"/>
    <x v="14"/>
    <x v="217"/>
    <n v="139.82"/>
    <x v="2389"/>
    <x v="0"/>
    <x v="0"/>
    <x v="0"/>
    <x v="264"/>
    <x v="1"/>
    <x v="0"/>
    <x v="1"/>
    <x v="0"/>
    <x v="0"/>
    <x v="4"/>
    <x v="14"/>
    <x v="0"/>
    <x v="1"/>
  </r>
  <r>
    <x v="116"/>
    <x v="170"/>
    <x v="1349"/>
    <x v="0"/>
    <x v="0"/>
    <x v="0"/>
    <x v="68"/>
    <x v="20"/>
    <x v="37"/>
    <x v="82"/>
    <n v="432.72"/>
    <x v="2390"/>
    <x v="0"/>
    <x v="0"/>
    <x v="0"/>
    <x v="0"/>
    <x v="170"/>
    <x v="0"/>
    <x v="0"/>
    <x v="0"/>
    <x v="0"/>
    <x v="0"/>
    <x v="37"/>
    <x v="0"/>
    <x v="0"/>
  </r>
  <r>
    <x v="12"/>
    <x v="170"/>
    <x v="1350"/>
    <x v="0"/>
    <x v="0"/>
    <x v="0"/>
    <x v="68"/>
    <x v="20"/>
    <x v="325"/>
    <x v="441"/>
    <n v="1013.308"/>
    <x v="2391"/>
    <x v="0"/>
    <x v="0"/>
    <x v="0"/>
    <x v="0"/>
    <x v="170"/>
    <x v="0"/>
    <x v="0"/>
    <x v="0"/>
    <x v="0"/>
    <x v="0"/>
    <x v="324"/>
    <x v="0"/>
    <x v="0"/>
  </r>
  <r>
    <x v="12"/>
    <x v="170"/>
    <x v="1350"/>
    <x v="0"/>
    <x v="0"/>
    <x v="0"/>
    <x v="68"/>
    <x v="20"/>
    <x v="325"/>
    <x v="219"/>
    <n v="362.976"/>
    <x v="2392"/>
    <x v="0"/>
    <x v="0"/>
    <x v="0"/>
    <x v="0"/>
    <x v="170"/>
    <x v="0"/>
    <x v="0"/>
    <x v="0"/>
    <x v="0"/>
    <x v="0"/>
    <x v="324"/>
    <x v="0"/>
    <x v="0"/>
  </r>
  <r>
    <x v="21"/>
    <x v="1"/>
    <x v="1351"/>
    <x v="4"/>
    <x v="0"/>
    <x v="0"/>
    <x v="8"/>
    <x v="10"/>
    <x v="475"/>
    <x v="90"/>
    <n v="1008.182"/>
    <x v="2393"/>
    <x v="0"/>
    <x v="0"/>
    <x v="0"/>
    <x v="265"/>
    <x v="1"/>
    <x v="0"/>
    <x v="1"/>
    <x v="0"/>
    <x v="0"/>
    <x v="0"/>
    <x v="475"/>
    <x v="0"/>
    <x v="1"/>
  </r>
  <r>
    <x v="4"/>
    <x v="171"/>
    <x v="1351"/>
    <x v="4"/>
    <x v="0"/>
    <x v="0"/>
    <x v="8"/>
    <x v="10"/>
    <x v="475"/>
    <x v="185"/>
    <n v="511.06"/>
    <x v="2394"/>
    <x v="0"/>
    <x v="0"/>
    <x v="0"/>
    <x v="0"/>
    <x v="171"/>
    <x v="0"/>
    <x v="0"/>
    <x v="0"/>
    <x v="0"/>
    <x v="0"/>
    <x v="475"/>
    <x v="0"/>
    <x v="0"/>
  </r>
  <r>
    <x v="32"/>
    <x v="171"/>
    <x v="1352"/>
    <x v="4"/>
    <x v="0"/>
    <x v="0"/>
    <x v="8"/>
    <x v="5"/>
    <x v="7"/>
    <x v="215"/>
    <n v="123.442"/>
    <x v="2395"/>
    <x v="0"/>
    <x v="0"/>
    <x v="0"/>
    <x v="0"/>
    <x v="171"/>
    <x v="0"/>
    <x v="0"/>
    <x v="0"/>
    <x v="0"/>
    <x v="0"/>
    <x v="7"/>
    <x v="0"/>
    <x v="0"/>
  </r>
  <r>
    <x v="32"/>
    <x v="171"/>
    <x v="1352"/>
    <x v="4"/>
    <x v="0"/>
    <x v="0"/>
    <x v="8"/>
    <x v="5"/>
    <x v="7"/>
    <x v="99"/>
    <n v="740.652"/>
    <x v="2396"/>
    <x v="0"/>
    <x v="0"/>
    <x v="0"/>
    <x v="0"/>
    <x v="171"/>
    <x v="0"/>
    <x v="0"/>
    <x v="0"/>
    <x v="0"/>
    <x v="0"/>
    <x v="7"/>
    <x v="0"/>
    <x v="0"/>
  </r>
  <r>
    <x v="6"/>
    <x v="1"/>
    <x v="1353"/>
    <x v="4"/>
    <x v="0"/>
    <x v="0"/>
    <x v="8"/>
    <x v="31"/>
    <x v="14"/>
    <x v="166"/>
    <n v="51.56"/>
    <x v="2397"/>
    <x v="0"/>
    <x v="0"/>
    <x v="0"/>
    <x v="0"/>
    <x v="1"/>
    <x v="1"/>
    <x v="0"/>
    <x v="0"/>
    <x v="0"/>
    <x v="1"/>
    <x v="14"/>
    <x v="0"/>
    <x v="0"/>
  </r>
  <r>
    <x v="58"/>
    <x v="1"/>
    <x v="1354"/>
    <x v="4"/>
    <x v="0"/>
    <x v="0"/>
    <x v="8"/>
    <x v="19"/>
    <x v="14"/>
    <x v="251"/>
    <n v="191.296"/>
    <x v="2398"/>
    <x v="0"/>
    <x v="0"/>
    <x v="0"/>
    <x v="264"/>
    <x v="1"/>
    <x v="0"/>
    <x v="1"/>
    <x v="0"/>
    <x v="0"/>
    <x v="4"/>
    <x v="14"/>
    <x v="0"/>
    <x v="1"/>
  </r>
  <r>
    <x v="36"/>
    <x v="1"/>
    <x v="1355"/>
    <x v="4"/>
    <x v="0"/>
    <x v="0"/>
    <x v="8"/>
    <x v="20"/>
    <x v="14"/>
    <x v="720"/>
    <n v="1741.593"/>
    <x v="2399"/>
    <x v="0"/>
    <x v="0"/>
    <x v="0"/>
    <x v="0"/>
    <x v="1"/>
    <x v="0"/>
    <x v="0"/>
    <x v="0"/>
    <x v="0"/>
    <x v="4"/>
    <x v="14"/>
    <x v="0"/>
    <x v="0"/>
  </r>
  <r>
    <x v="52"/>
    <x v="172"/>
    <x v="1356"/>
    <x v="5"/>
    <x v="0"/>
    <x v="0"/>
    <x v="9"/>
    <x v="7"/>
    <x v="43"/>
    <x v="35"/>
    <n v="409.084"/>
    <x v="2400"/>
    <x v="0"/>
    <x v="0"/>
    <x v="0"/>
    <x v="0"/>
    <x v="172"/>
    <x v="0"/>
    <x v="0"/>
    <x v="0"/>
    <x v="0"/>
    <x v="2"/>
    <x v="43"/>
    <x v="0"/>
    <x v="0"/>
  </r>
  <r>
    <x v="20"/>
    <x v="81"/>
    <x v="1357"/>
    <x v="0"/>
    <x v="0"/>
    <x v="0"/>
    <x v="55"/>
    <x v="6"/>
    <x v="304"/>
    <x v="148"/>
    <n v="338.793"/>
    <x v="2401"/>
    <x v="0"/>
    <x v="0"/>
    <x v="0"/>
    <x v="0"/>
    <x v="81"/>
    <x v="0"/>
    <x v="0"/>
    <x v="0"/>
    <x v="0"/>
    <x v="0"/>
    <x v="303"/>
    <x v="0"/>
    <x v="0"/>
  </r>
  <r>
    <x v="14"/>
    <x v="81"/>
    <x v="1357"/>
    <x v="0"/>
    <x v="0"/>
    <x v="0"/>
    <x v="55"/>
    <x v="6"/>
    <x v="304"/>
    <x v="130"/>
    <n v="119.574"/>
    <x v="2402"/>
    <x v="0"/>
    <x v="0"/>
    <x v="0"/>
    <x v="0"/>
    <x v="81"/>
    <x v="0"/>
    <x v="0"/>
    <x v="0"/>
    <x v="0"/>
    <x v="0"/>
    <x v="303"/>
    <x v="0"/>
    <x v="0"/>
  </r>
  <r>
    <x v="115"/>
    <x v="81"/>
    <x v="1358"/>
    <x v="0"/>
    <x v="0"/>
    <x v="0"/>
    <x v="55"/>
    <x v="19"/>
    <x v="476"/>
    <x v="62"/>
    <n v="703.92"/>
    <x v="2403"/>
    <x v="0"/>
    <x v="0"/>
    <x v="0"/>
    <x v="266"/>
    <x v="81"/>
    <x v="0"/>
    <x v="0"/>
    <x v="0"/>
    <x v="0"/>
    <x v="3"/>
    <x v="476"/>
    <x v="0"/>
    <x v="0"/>
  </r>
  <r>
    <x v="116"/>
    <x v="81"/>
    <x v="1358"/>
    <x v="0"/>
    <x v="0"/>
    <x v="0"/>
    <x v="55"/>
    <x v="19"/>
    <x v="476"/>
    <x v="38"/>
    <n v="439.95"/>
    <x v="2404"/>
    <x v="0"/>
    <x v="0"/>
    <x v="0"/>
    <x v="0"/>
    <x v="81"/>
    <x v="0"/>
    <x v="0"/>
    <x v="0"/>
    <x v="0"/>
    <x v="0"/>
    <x v="476"/>
    <x v="0"/>
    <x v="0"/>
  </r>
  <r>
    <x v="10"/>
    <x v="173"/>
    <x v="1359"/>
    <x v="0"/>
    <x v="0"/>
    <x v="0"/>
    <x v="69"/>
    <x v="68"/>
    <x v="477"/>
    <x v="91"/>
    <n v="682.552"/>
    <x v="2405"/>
    <x v="0"/>
    <x v="0"/>
    <x v="0"/>
    <x v="0"/>
    <x v="173"/>
    <x v="0"/>
    <x v="0"/>
    <x v="0"/>
    <x v="0"/>
    <x v="0"/>
    <x v="477"/>
    <x v="0"/>
    <x v="0"/>
  </r>
  <r>
    <x v="92"/>
    <x v="174"/>
    <x v="1360"/>
    <x v="0"/>
    <x v="0"/>
    <x v="0"/>
    <x v="69"/>
    <x v="19"/>
    <x v="477"/>
    <x v="221"/>
    <n v="73.898"/>
    <x v="2406"/>
    <x v="0"/>
    <x v="0"/>
    <x v="0"/>
    <x v="0"/>
    <x v="174"/>
    <x v="0"/>
    <x v="0"/>
    <x v="0"/>
    <x v="0"/>
    <x v="3"/>
    <x v="477"/>
    <x v="0"/>
    <x v="0"/>
  </r>
  <r>
    <x v="49"/>
    <x v="174"/>
    <x v="1360"/>
    <x v="0"/>
    <x v="0"/>
    <x v="0"/>
    <x v="69"/>
    <x v="19"/>
    <x v="477"/>
    <x v="53"/>
    <n v="1135.342"/>
    <x v="2406"/>
    <x v="0"/>
    <x v="0"/>
    <x v="0"/>
    <x v="0"/>
    <x v="174"/>
    <x v="0"/>
    <x v="0"/>
    <x v="0"/>
    <x v="0"/>
    <x v="3"/>
    <x v="477"/>
    <x v="0"/>
    <x v="0"/>
  </r>
  <r>
    <x v="12"/>
    <x v="174"/>
    <x v="1360"/>
    <x v="0"/>
    <x v="0"/>
    <x v="0"/>
    <x v="69"/>
    <x v="19"/>
    <x v="477"/>
    <x v="120"/>
    <n v="141.078"/>
    <x v="2407"/>
    <x v="0"/>
    <x v="0"/>
    <x v="0"/>
    <x v="0"/>
    <x v="174"/>
    <x v="0"/>
    <x v="0"/>
    <x v="0"/>
    <x v="0"/>
    <x v="0"/>
    <x v="477"/>
    <x v="0"/>
    <x v="0"/>
  </r>
  <r>
    <x v="12"/>
    <x v="174"/>
    <x v="1360"/>
    <x v="0"/>
    <x v="0"/>
    <x v="0"/>
    <x v="69"/>
    <x v="19"/>
    <x v="477"/>
    <x v="217"/>
    <n v="134.36"/>
    <x v="2406"/>
    <x v="0"/>
    <x v="0"/>
    <x v="0"/>
    <x v="0"/>
    <x v="174"/>
    <x v="0"/>
    <x v="0"/>
    <x v="0"/>
    <x v="0"/>
    <x v="0"/>
    <x v="477"/>
    <x v="0"/>
    <x v="0"/>
  </r>
  <r>
    <x v="0"/>
    <x v="173"/>
    <x v="1361"/>
    <x v="0"/>
    <x v="0"/>
    <x v="0"/>
    <x v="69"/>
    <x v="19"/>
    <x v="14"/>
    <x v="186"/>
    <n v="36.84"/>
    <x v="2408"/>
    <x v="0"/>
    <x v="0"/>
    <x v="0"/>
    <x v="0"/>
    <x v="173"/>
    <x v="0"/>
    <x v="0"/>
    <x v="0"/>
    <x v="0"/>
    <x v="0"/>
    <x v="14"/>
    <x v="0"/>
    <x v="0"/>
  </r>
  <r>
    <x v="0"/>
    <x v="173"/>
    <x v="1361"/>
    <x v="0"/>
    <x v="0"/>
    <x v="0"/>
    <x v="69"/>
    <x v="19"/>
    <x v="14"/>
    <x v="116"/>
    <n v="979.944"/>
    <x v="2409"/>
    <x v="0"/>
    <x v="0"/>
    <x v="0"/>
    <x v="0"/>
    <x v="173"/>
    <x v="0"/>
    <x v="0"/>
    <x v="0"/>
    <x v="0"/>
    <x v="0"/>
    <x v="14"/>
    <x v="0"/>
    <x v="0"/>
  </r>
  <r>
    <x v="24"/>
    <x v="1"/>
    <x v="1362"/>
    <x v="0"/>
    <x v="0"/>
    <x v="0"/>
    <x v="69"/>
    <x v="7"/>
    <x v="14"/>
    <x v="721"/>
    <n v="3947.64"/>
    <x v="2410"/>
    <x v="0"/>
    <x v="0"/>
    <x v="0"/>
    <x v="0"/>
    <x v="1"/>
    <x v="0"/>
    <x v="0"/>
    <x v="0"/>
    <x v="0"/>
    <x v="3"/>
    <x v="14"/>
    <x v="0"/>
    <x v="0"/>
  </r>
  <r>
    <x v="10"/>
    <x v="170"/>
    <x v="1363"/>
    <x v="0"/>
    <x v="0"/>
    <x v="0"/>
    <x v="69"/>
    <x v="7"/>
    <x v="22"/>
    <x v="38"/>
    <n v="583.45"/>
    <x v="2411"/>
    <x v="0"/>
    <x v="0"/>
    <x v="0"/>
    <x v="0"/>
    <x v="170"/>
    <x v="0"/>
    <x v="0"/>
    <x v="0"/>
    <x v="0"/>
    <x v="0"/>
    <x v="22"/>
    <x v="0"/>
    <x v="0"/>
  </r>
  <r>
    <x v="14"/>
    <x v="170"/>
    <x v="1363"/>
    <x v="0"/>
    <x v="0"/>
    <x v="0"/>
    <x v="69"/>
    <x v="7"/>
    <x v="22"/>
    <x v="563"/>
    <n v="1041.875"/>
    <x v="2412"/>
    <x v="0"/>
    <x v="0"/>
    <x v="0"/>
    <x v="0"/>
    <x v="170"/>
    <x v="0"/>
    <x v="0"/>
    <x v="0"/>
    <x v="0"/>
    <x v="0"/>
    <x v="22"/>
    <x v="0"/>
    <x v="0"/>
  </r>
  <r>
    <x v="92"/>
    <x v="170"/>
    <x v="1364"/>
    <x v="0"/>
    <x v="0"/>
    <x v="0"/>
    <x v="69"/>
    <x v="20"/>
    <x v="89"/>
    <x v="141"/>
    <n v="62.44"/>
    <x v="2413"/>
    <x v="0"/>
    <x v="0"/>
    <x v="0"/>
    <x v="0"/>
    <x v="170"/>
    <x v="0"/>
    <x v="0"/>
    <x v="0"/>
    <x v="0"/>
    <x v="3"/>
    <x v="89"/>
    <x v="0"/>
    <x v="0"/>
  </r>
  <r>
    <x v="21"/>
    <x v="170"/>
    <x v="1364"/>
    <x v="0"/>
    <x v="0"/>
    <x v="0"/>
    <x v="69"/>
    <x v="20"/>
    <x v="89"/>
    <x v="53"/>
    <n v="1507.48"/>
    <x v="2414"/>
    <x v="0"/>
    <x v="0"/>
    <x v="0"/>
    <x v="0"/>
    <x v="170"/>
    <x v="0"/>
    <x v="0"/>
    <x v="0"/>
    <x v="0"/>
    <x v="0"/>
    <x v="89"/>
    <x v="0"/>
    <x v="0"/>
  </r>
  <r>
    <x v="12"/>
    <x v="170"/>
    <x v="1364"/>
    <x v="0"/>
    <x v="0"/>
    <x v="0"/>
    <x v="69"/>
    <x v="20"/>
    <x v="89"/>
    <x v="249"/>
    <n v="561.96"/>
    <x v="2414"/>
    <x v="0"/>
    <x v="0"/>
    <x v="0"/>
    <x v="0"/>
    <x v="170"/>
    <x v="0"/>
    <x v="0"/>
    <x v="0"/>
    <x v="0"/>
    <x v="0"/>
    <x v="89"/>
    <x v="0"/>
    <x v="0"/>
  </r>
  <r>
    <x v="4"/>
    <x v="170"/>
    <x v="1364"/>
    <x v="0"/>
    <x v="0"/>
    <x v="0"/>
    <x v="69"/>
    <x v="20"/>
    <x v="89"/>
    <x v="102"/>
    <n v="8.92"/>
    <x v="2415"/>
    <x v="0"/>
    <x v="0"/>
    <x v="0"/>
    <x v="0"/>
    <x v="170"/>
    <x v="0"/>
    <x v="0"/>
    <x v="0"/>
    <x v="0"/>
    <x v="0"/>
    <x v="89"/>
    <x v="0"/>
    <x v="0"/>
  </r>
  <r>
    <x v="24"/>
    <x v="1"/>
    <x v="1365"/>
    <x v="0"/>
    <x v="0"/>
    <x v="0"/>
    <x v="69"/>
    <x v="20"/>
    <x v="14"/>
    <x v="507"/>
    <n v="3258.386"/>
    <x v="2416"/>
    <x v="0"/>
    <x v="0"/>
    <x v="0"/>
    <x v="0"/>
    <x v="1"/>
    <x v="0"/>
    <x v="0"/>
    <x v="0"/>
    <x v="0"/>
    <x v="3"/>
    <x v="14"/>
    <x v="0"/>
    <x v="0"/>
  </r>
  <r>
    <x v="8"/>
    <x v="170"/>
    <x v="1366"/>
    <x v="0"/>
    <x v="0"/>
    <x v="0"/>
    <x v="69"/>
    <x v="20"/>
    <x v="53"/>
    <x v="189"/>
    <n v="906.598"/>
    <x v="2414"/>
    <x v="0"/>
    <x v="0"/>
    <x v="0"/>
    <x v="0"/>
    <x v="170"/>
    <x v="0"/>
    <x v="0"/>
    <x v="0"/>
    <x v="0"/>
    <x v="0"/>
    <x v="53"/>
    <x v="0"/>
    <x v="0"/>
  </r>
  <r>
    <x v="19"/>
    <x v="1"/>
    <x v="1367"/>
    <x v="6"/>
    <x v="0"/>
    <x v="0"/>
    <x v="11"/>
    <x v="4"/>
    <x v="14"/>
    <x v="563"/>
    <n v="679.125"/>
    <x v="2417"/>
    <x v="0"/>
    <x v="0"/>
    <x v="0"/>
    <x v="267"/>
    <x v="1"/>
    <x v="0"/>
    <x v="0"/>
    <x v="0"/>
    <x v="0"/>
    <x v="2"/>
    <x v="14"/>
    <x v="0"/>
    <x v="0"/>
  </r>
  <r>
    <x v="118"/>
    <x v="1"/>
    <x v="1368"/>
    <x v="6"/>
    <x v="0"/>
    <x v="0"/>
    <x v="11"/>
    <x v="31"/>
    <x v="14"/>
    <x v="265"/>
    <n v="643.535"/>
    <x v="2418"/>
    <x v="0"/>
    <x v="0"/>
    <x v="0"/>
    <x v="0"/>
    <x v="1"/>
    <x v="0"/>
    <x v="0"/>
    <x v="0"/>
    <x v="0"/>
    <x v="3"/>
    <x v="14"/>
    <x v="0"/>
    <x v="0"/>
  </r>
  <r>
    <x v="36"/>
    <x v="1"/>
    <x v="1369"/>
    <x v="0"/>
    <x v="0"/>
    <x v="0"/>
    <x v="47"/>
    <x v="4"/>
    <x v="14"/>
    <x v="113"/>
    <n v="520.247"/>
    <x v="2419"/>
    <x v="0"/>
    <x v="0"/>
    <x v="0"/>
    <x v="268"/>
    <x v="1"/>
    <x v="1"/>
    <x v="0"/>
    <x v="0"/>
    <x v="0"/>
    <x v="4"/>
    <x v="14"/>
    <x v="0"/>
    <x v="0"/>
  </r>
  <r>
    <x v="58"/>
    <x v="1"/>
    <x v="1369"/>
    <x v="0"/>
    <x v="0"/>
    <x v="0"/>
    <x v="47"/>
    <x v="4"/>
    <x v="14"/>
    <x v="185"/>
    <n v="628.87"/>
    <x v="2420"/>
    <x v="0"/>
    <x v="0"/>
    <x v="0"/>
    <x v="269"/>
    <x v="1"/>
    <x v="0"/>
    <x v="1"/>
    <x v="0"/>
    <x v="0"/>
    <x v="4"/>
    <x v="14"/>
    <x v="0"/>
    <x v="1"/>
  </r>
  <r>
    <x v="56"/>
    <x v="38"/>
    <x v="1370"/>
    <x v="0"/>
    <x v="0"/>
    <x v="0"/>
    <x v="12"/>
    <x v="69"/>
    <x v="14"/>
    <x v="113"/>
    <n v="677.222"/>
    <x v="2421"/>
    <x v="0"/>
    <x v="0"/>
    <x v="0"/>
    <x v="0"/>
    <x v="38"/>
    <x v="0"/>
    <x v="0"/>
    <x v="0"/>
    <x v="0"/>
    <x v="4"/>
    <x v="14"/>
    <x v="0"/>
    <x v="0"/>
  </r>
  <r>
    <x v="56"/>
    <x v="170"/>
    <x v="1371"/>
    <x v="0"/>
    <x v="0"/>
    <x v="0"/>
    <x v="12"/>
    <x v="7"/>
    <x v="14"/>
    <x v="272"/>
    <n v="476.146"/>
    <x v="2422"/>
    <x v="0"/>
    <x v="0"/>
    <x v="0"/>
    <x v="0"/>
    <x v="170"/>
    <x v="0"/>
    <x v="0"/>
    <x v="0"/>
    <x v="0"/>
    <x v="4"/>
    <x v="14"/>
    <x v="0"/>
    <x v="0"/>
  </r>
  <r>
    <x v="58"/>
    <x v="170"/>
    <x v="1372"/>
    <x v="0"/>
    <x v="0"/>
    <x v="0"/>
    <x v="12"/>
    <x v="15"/>
    <x v="77"/>
    <x v="562"/>
    <n v="3293.472"/>
    <x v="2423"/>
    <x v="0"/>
    <x v="0"/>
    <x v="0"/>
    <x v="0"/>
    <x v="170"/>
    <x v="0"/>
    <x v="0"/>
    <x v="0"/>
    <x v="0"/>
    <x v="4"/>
    <x v="77"/>
    <x v="0"/>
    <x v="0"/>
  </r>
  <r>
    <x v="37"/>
    <x v="170"/>
    <x v="1372"/>
    <x v="0"/>
    <x v="0"/>
    <x v="0"/>
    <x v="12"/>
    <x v="15"/>
    <x v="77"/>
    <x v="113"/>
    <n v="1097.824"/>
    <x v="2423"/>
    <x v="0"/>
    <x v="0"/>
    <x v="0"/>
    <x v="0"/>
    <x v="170"/>
    <x v="0"/>
    <x v="0"/>
    <x v="0"/>
    <x v="0"/>
    <x v="5"/>
    <x v="77"/>
    <x v="0"/>
    <x v="0"/>
  </r>
  <r>
    <x v="38"/>
    <x v="170"/>
    <x v="1373"/>
    <x v="0"/>
    <x v="0"/>
    <x v="0"/>
    <x v="12"/>
    <x v="15"/>
    <x v="67"/>
    <x v="272"/>
    <n v="584.66"/>
    <x v="2424"/>
    <x v="0"/>
    <x v="0"/>
    <x v="0"/>
    <x v="0"/>
    <x v="170"/>
    <x v="0"/>
    <x v="0"/>
    <x v="0"/>
    <x v="0"/>
    <x v="5"/>
    <x v="67"/>
    <x v="0"/>
    <x v="0"/>
  </r>
  <r>
    <x v="36"/>
    <x v="1"/>
    <x v="1374"/>
    <x v="0"/>
    <x v="0"/>
    <x v="0"/>
    <x v="12"/>
    <x v="15"/>
    <x v="14"/>
    <x v="143"/>
    <n v="1163.34"/>
    <x v="2425"/>
    <x v="0"/>
    <x v="0"/>
    <x v="0"/>
    <x v="270"/>
    <x v="1"/>
    <x v="0"/>
    <x v="1"/>
    <x v="0"/>
    <x v="0"/>
    <x v="4"/>
    <x v="14"/>
    <x v="0"/>
    <x v="1"/>
  </r>
  <r>
    <x v="33"/>
    <x v="1"/>
    <x v="1374"/>
    <x v="0"/>
    <x v="0"/>
    <x v="0"/>
    <x v="12"/>
    <x v="15"/>
    <x v="14"/>
    <x v="441"/>
    <n v="1732.084"/>
    <x v="2423"/>
    <x v="0"/>
    <x v="0"/>
    <x v="0"/>
    <x v="0"/>
    <x v="1"/>
    <x v="0"/>
    <x v="0"/>
    <x v="0"/>
    <x v="0"/>
    <x v="4"/>
    <x v="14"/>
    <x v="0"/>
    <x v="0"/>
  </r>
  <r>
    <x v="36"/>
    <x v="175"/>
    <x v="1375"/>
    <x v="7"/>
    <x v="0"/>
    <x v="0"/>
    <x v="14"/>
    <x v="10"/>
    <x v="14"/>
    <x v="113"/>
    <n v="691.782"/>
    <x v="2426"/>
    <x v="0"/>
    <x v="0"/>
    <x v="0"/>
    <x v="0"/>
    <x v="175"/>
    <x v="0"/>
    <x v="0"/>
    <x v="0"/>
    <x v="0"/>
    <x v="4"/>
    <x v="14"/>
    <x v="0"/>
    <x v="0"/>
  </r>
  <r>
    <x v="112"/>
    <x v="175"/>
    <x v="1375"/>
    <x v="7"/>
    <x v="0"/>
    <x v="0"/>
    <x v="14"/>
    <x v="10"/>
    <x v="14"/>
    <x v="113"/>
    <n v="691.782"/>
    <x v="2426"/>
    <x v="0"/>
    <x v="0"/>
    <x v="0"/>
    <x v="0"/>
    <x v="175"/>
    <x v="0"/>
    <x v="0"/>
    <x v="0"/>
    <x v="0"/>
    <x v="4"/>
    <x v="14"/>
    <x v="0"/>
    <x v="0"/>
  </r>
  <r>
    <x v="48"/>
    <x v="17"/>
    <x v="1376"/>
    <x v="0"/>
    <x v="0"/>
    <x v="0"/>
    <x v="15"/>
    <x v="7"/>
    <x v="478"/>
    <x v="27"/>
    <n v="650.76"/>
    <x v="2427"/>
    <x v="0"/>
    <x v="0"/>
    <x v="0"/>
    <x v="271"/>
    <x v="17"/>
    <x v="0"/>
    <x v="0"/>
    <x v="0"/>
    <x v="0"/>
    <x v="3"/>
    <x v="478"/>
    <x v="0"/>
    <x v="0"/>
  </r>
  <r>
    <x v="16"/>
    <x v="17"/>
    <x v="1376"/>
    <x v="0"/>
    <x v="0"/>
    <x v="0"/>
    <x v="15"/>
    <x v="7"/>
    <x v="478"/>
    <x v="621"/>
    <n v="4803.792"/>
    <x v="2428"/>
    <x v="0"/>
    <x v="0"/>
    <x v="0"/>
    <x v="0"/>
    <x v="17"/>
    <x v="0"/>
    <x v="0"/>
    <x v="0"/>
    <x v="0"/>
    <x v="2"/>
    <x v="478"/>
    <x v="0"/>
    <x v="0"/>
  </r>
  <r>
    <x v="94"/>
    <x v="1"/>
    <x v="1377"/>
    <x v="0"/>
    <x v="0"/>
    <x v="0"/>
    <x v="15"/>
    <x v="7"/>
    <x v="479"/>
    <x v="182"/>
    <n v="756.583"/>
    <x v="2429"/>
    <x v="0"/>
    <x v="0"/>
    <x v="0"/>
    <x v="0"/>
    <x v="1"/>
    <x v="0"/>
    <x v="0"/>
    <x v="0"/>
    <x v="0"/>
    <x v="3"/>
    <x v="479"/>
    <x v="0"/>
    <x v="0"/>
  </r>
  <r>
    <x v="94"/>
    <x v="1"/>
    <x v="1377"/>
    <x v="0"/>
    <x v="0"/>
    <x v="0"/>
    <x v="15"/>
    <x v="7"/>
    <x v="479"/>
    <x v="195"/>
    <n v="545.732"/>
    <x v="2428"/>
    <x v="0"/>
    <x v="0"/>
    <x v="0"/>
    <x v="0"/>
    <x v="1"/>
    <x v="0"/>
    <x v="0"/>
    <x v="0"/>
    <x v="0"/>
    <x v="3"/>
    <x v="479"/>
    <x v="0"/>
    <x v="0"/>
  </r>
  <r>
    <x v="48"/>
    <x v="1"/>
    <x v="1377"/>
    <x v="0"/>
    <x v="0"/>
    <x v="0"/>
    <x v="15"/>
    <x v="7"/>
    <x v="479"/>
    <x v="94"/>
    <n v="496.12"/>
    <x v="2429"/>
    <x v="0"/>
    <x v="0"/>
    <x v="0"/>
    <x v="0"/>
    <x v="1"/>
    <x v="0"/>
    <x v="0"/>
    <x v="0"/>
    <x v="0"/>
    <x v="3"/>
    <x v="479"/>
    <x v="0"/>
    <x v="0"/>
  </r>
  <r>
    <x v="48"/>
    <x v="1"/>
    <x v="1377"/>
    <x v="0"/>
    <x v="0"/>
    <x v="0"/>
    <x v="15"/>
    <x v="7"/>
    <x v="479"/>
    <x v="113"/>
    <n v="1128.673"/>
    <x v="2428"/>
    <x v="0"/>
    <x v="0"/>
    <x v="0"/>
    <x v="0"/>
    <x v="1"/>
    <x v="0"/>
    <x v="0"/>
    <x v="0"/>
    <x v="0"/>
    <x v="3"/>
    <x v="479"/>
    <x v="0"/>
    <x v="0"/>
  </r>
  <r>
    <x v="16"/>
    <x v="1"/>
    <x v="1377"/>
    <x v="0"/>
    <x v="0"/>
    <x v="0"/>
    <x v="15"/>
    <x v="7"/>
    <x v="479"/>
    <x v="659"/>
    <n v="6772.038"/>
    <x v="2429"/>
    <x v="0"/>
    <x v="0"/>
    <x v="0"/>
    <x v="0"/>
    <x v="1"/>
    <x v="0"/>
    <x v="0"/>
    <x v="0"/>
    <x v="0"/>
    <x v="2"/>
    <x v="479"/>
    <x v="0"/>
    <x v="0"/>
  </r>
  <r>
    <x v="48"/>
    <x v="17"/>
    <x v="1377"/>
    <x v="0"/>
    <x v="0"/>
    <x v="0"/>
    <x v="15"/>
    <x v="7"/>
    <x v="479"/>
    <x v="240"/>
    <n v="297.672"/>
    <x v="2430"/>
    <x v="0"/>
    <x v="0"/>
    <x v="0"/>
    <x v="0"/>
    <x v="17"/>
    <x v="0"/>
    <x v="0"/>
    <x v="0"/>
    <x v="0"/>
    <x v="3"/>
    <x v="479"/>
    <x v="0"/>
    <x v="0"/>
  </r>
  <r>
    <x v="45"/>
    <x v="17"/>
    <x v="1377"/>
    <x v="0"/>
    <x v="0"/>
    <x v="0"/>
    <x v="15"/>
    <x v="7"/>
    <x v="479"/>
    <x v="722"/>
    <n v="5618.559"/>
    <x v="2431"/>
    <x v="0"/>
    <x v="0"/>
    <x v="0"/>
    <x v="0"/>
    <x v="17"/>
    <x v="0"/>
    <x v="0"/>
    <x v="0"/>
    <x v="0"/>
    <x v="4"/>
    <x v="479"/>
    <x v="0"/>
    <x v="0"/>
  </r>
  <r>
    <x v="45"/>
    <x v="17"/>
    <x v="1377"/>
    <x v="0"/>
    <x v="0"/>
    <x v="0"/>
    <x v="15"/>
    <x v="7"/>
    <x v="479"/>
    <x v="723"/>
    <n v="14709.958"/>
    <x v="2432"/>
    <x v="0"/>
    <x v="0"/>
    <x v="0"/>
    <x v="0"/>
    <x v="17"/>
    <x v="0"/>
    <x v="0"/>
    <x v="0"/>
    <x v="0"/>
    <x v="4"/>
    <x v="479"/>
    <x v="0"/>
    <x v="0"/>
  </r>
  <r>
    <x v="94"/>
    <x v="17"/>
    <x v="1378"/>
    <x v="0"/>
    <x v="0"/>
    <x v="0"/>
    <x v="15"/>
    <x v="7"/>
    <x v="480"/>
    <x v="113"/>
    <n v="1178.723"/>
    <x v="2433"/>
    <x v="0"/>
    <x v="0"/>
    <x v="0"/>
    <x v="0"/>
    <x v="17"/>
    <x v="0"/>
    <x v="0"/>
    <x v="0"/>
    <x v="0"/>
    <x v="3"/>
    <x v="480"/>
    <x v="0"/>
    <x v="0"/>
  </r>
  <r>
    <x v="94"/>
    <x v="17"/>
    <x v="1378"/>
    <x v="0"/>
    <x v="0"/>
    <x v="0"/>
    <x v="15"/>
    <x v="7"/>
    <x v="480"/>
    <x v="513"/>
    <n v="3523.216"/>
    <x v="2428"/>
    <x v="0"/>
    <x v="0"/>
    <x v="0"/>
    <x v="0"/>
    <x v="17"/>
    <x v="0"/>
    <x v="0"/>
    <x v="0"/>
    <x v="0"/>
    <x v="3"/>
    <x v="480"/>
    <x v="0"/>
    <x v="0"/>
  </r>
  <r>
    <x v="48"/>
    <x v="17"/>
    <x v="1378"/>
    <x v="0"/>
    <x v="0"/>
    <x v="0"/>
    <x v="15"/>
    <x v="7"/>
    <x v="480"/>
    <x v="153"/>
    <n v="103.624"/>
    <x v="2434"/>
    <x v="0"/>
    <x v="0"/>
    <x v="0"/>
    <x v="272"/>
    <x v="17"/>
    <x v="0"/>
    <x v="0"/>
    <x v="0"/>
    <x v="0"/>
    <x v="3"/>
    <x v="480"/>
    <x v="0"/>
    <x v="0"/>
  </r>
  <r>
    <x v="48"/>
    <x v="17"/>
    <x v="1378"/>
    <x v="0"/>
    <x v="0"/>
    <x v="0"/>
    <x v="15"/>
    <x v="7"/>
    <x v="480"/>
    <x v="249"/>
    <n v="816.039"/>
    <x v="2433"/>
    <x v="0"/>
    <x v="0"/>
    <x v="0"/>
    <x v="0"/>
    <x v="17"/>
    <x v="0"/>
    <x v="0"/>
    <x v="0"/>
    <x v="0"/>
    <x v="3"/>
    <x v="480"/>
    <x v="0"/>
    <x v="0"/>
  </r>
  <r>
    <x v="16"/>
    <x v="17"/>
    <x v="1378"/>
    <x v="0"/>
    <x v="0"/>
    <x v="0"/>
    <x v="15"/>
    <x v="7"/>
    <x v="480"/>
    <x v="530"/>
    <n v="2357.446"/>
    <x v="2428"/>
    <x v="0"/>
    <x v="0"/>
    <x v="0"/>
    <x v="0"/>
    <x v="17"/>
    <x v="0"/>
    <x v="0"/>
    <x v="0"/>
    <x v="0"/>
    <x v="2"/>
    <x v="480"/>
    <x v="0"/>
    <x v="0"/>
  </r>
  <r>
    <x v="33"/>
    <x v="170"/>
    <x v="1379"/>
    <x v="0"/>
    <x v="0"/>
    <x v="0"/>
    <x v="15"/>
    <x v="20"/>
    <x v="8"/>
    <x v="174"/>
    <n v="1738.5"/>
    <x v="2435"/>
    <x v="0"/>
    <x v="0"/>
    <x v="0"/>
    <x v="0"/>
    <x v="170"/>
    <x v="0"/>
    <x v="0"/>
    <x v="0"/>
    <x v="0"/>
    <x v="4"/>
    <x v="8"/>
    <x v="0"/>
    <x v="0"/>
  </r>
  <r>
    <x v="58"/>
    <x v="1"/>
    <x v="1380"/>
    <x v="0"/>
    <x v="0"/>
    <x v="0"/>
    <x v="15"/>
    <x v="20"/>
    <x v="14"/>
    <x v="21"/>
    <n v="327.14"/>
    <x v="2436"/>
    <x v="0"/>
    <x v="0"/>
    <x v="0"/>
    <x v="273"/>
    <x v="1"/>
    <x v="0"/>
    <x v="1"/>
    <x v="0"/>
    <x v="0"/>
    <x v="4"/>
    <x v="14"/>
    <x v="0"/>
    <x v="1"/>
  </r>
  <r>
    <x v="38"/>
    <x v="176"/>
    <x v="1381"/>
    <x v="0"/>
    <x v="0"/>
    <x v="0"/>
    <x v="15"/>
    <x v="48"/>
    <x v="15"/>
    <x v="164"/>
    <n v="786.827"/>
    <x v="2437"/>
    <x v="0"/>
    <x v="0"/>
    <x v="0"/>
    <x v="0"/>
    <x v="176"/>
    <x v="0"/>
    <x v="0"/>
    <x v="0"/>
    <x v="0"/>
    <x v="5"/>
    <x v="15"/>
    <x v="0"/>
    <x v="0"/>
  </r>
  <r>
    <x v="113"/>
    <x v="176"/>
    <x v="1381"/>
    <x v="0"/>
    <x v="0"/>
    <x v="0"/>
    <x v="15"/>
    <x v="48"/>
    <x v="15"/>
    <x v="182"/>
    <n v="1021.201"/>
    <x v="2437"/>
    <x v="0"/>
    <x v="0"/>
    <x v="0"/>
    <x v="0"/>
    <x v="176"/>
    <x v="0"/>
    <x v="0"/>
    <x v="0"/>
    <x v="0"/>
    <x v="5"/>
    <x v="15"/>
    <x v="0"/>
    <x v="0"/>
  </r>
  <r>
    <x v="39"/>
    <x v="170"/>
    <x v="1382"/>
    <x v="0"/>
    <x v="0"/>
    <x v="0"/>
    <x v="15"/>
    <x v="48"/>
    <x v="21"/>
    <x v="179"/>
    <n v="1982.127"/>
    <x v="2437"/>
    <x v="0"/>
    <x v="0"/>
    <x v="0"/>
    <x v="0"/>
    <x v="170"/>
    <x v="0"/>
    <x v="0"/>
    <x v="0"/>
    <x v="0"/>
    <x v="5"/>
    <x v="21"/>
    <x v="0"/>
    <x v="0"/>
  </r>
  <r>
    <x v="50"/>
    <x v="1"/>
    <x v="1383"/>
    <x v="0"/>
    <x v="0"/>
    <x v="0"/>
    <x v="31"/>
    <x v="10"/>
    <x v="14"/>
    <x v="251"/>
    <n v="288.992"/>
    <x v="2438"/>
    <x v="0"/>
    <x v="0"/>
    <x v="0"/>
    <x v="274"/>
    <x v="1"/>
    <x v="0"/>
    <x v="1"/>
    <x v="0"/>
    <x v="0"/>
    <x v="2"/>
    <x v="14"/>
    <x v="0"/>
    <x v="1"/>
  </r>
  <r>
    <x v="13"/>
    <x v="1"/>
    <x v="1384"/>
    <x v="20"/>
    <x v="0"/>
    <x v="0"/>
    <x v="70"/>
    <x v="20"/>
    <x v="14"/>
    <x v="675"/>
    <n v="2385.526"/>
    <x v="2439"/>
    <x v="0"/>
    <x v="0"/>
    <x v="0"/>
    <x v="275"/>
    <x v="1"/>
    <x v="0"/>
    <x v="1"/>
    <x v="0"/>
    <x v="0"/>
    <x v="2"/>
    <x v="14"/>
    <x v="0"/>
    <x v="1"/>
  </r>
  <r>
    <x v="113"/>
    <x v="170"/>
    <x v="1385"/>
    <x v="0"/>
    <x v="0"/>
    <x v="0"/>
    <x v="32"/>
    <x v="20"/>
    <x v="481"/>
    <x v="113"/>
    <n v="1489.67"/>
    <x v="2440"/>
    <x v="0"/>
    <x v="0"/>
    <x v="0"/>
    <x v="0"/>
    <x v="170"/>
    <x v="0"/>
    <x v="0"/>
    <x v="0"/>
    <x v="0"/>
    <x v="5"/>
    <x v="481"/>
    <x v="0"/>
    <x v="0"/>
  </r>
  <r>
    <x v="35"/>
    <x v="170"/>
    <x v="1385"/>
    <x v="0"/>
    <x v="0"/>
    <x v="0"/>
    <x v="32"/>
    <x v="20"/>
    <x v="481"/>
    <x v="81"/>
    <n v="1064.05"/>
    <x v="2441"/>
    <x v="0"/>
    <x v="0"/>
    <x v="0"/>
    <x v="0"/>
    <x v="170"/>
    <x v="0"/>
    <x v="0"/>
    <x v="0"/>
    <x v="0"/>
    <x v="5"/>
    <x v="481"/>
    <x v="0"/>
    <x v="0"/>
  </r>
  <r>
    <x v="39"/>
    <x v="170"/>
    <x v="1386"/>
    <x v="0"/>
    <x v="0"/>
    <x v="0"/>
    <x v="32"/>
    <x v="20"/>
    <x v="14"/>
    <x v="113"/>
    <n v="1551.732"/>
    <x v="2440"/>
    <x v="0"/>
    <x v="0"/>
    <x v="0"/>
    <x v="0"/>
    <x v="170"/>
    <x v="0"/>
    <x v="0"/>
    <x v="0"/>
    <x v="0"/>
    <x v="5"/>
    <x v="14"/>
    <x v="0"/>
    <x v="0"/>
  </r>
  <r>
    <x v="113"/>
    <x v="170"/>
    <x v="1386"/>
    <x v="0"/>
    <x v="0"/>
    <x v="0"/>
    <x v="32"/>
    <x v="20"/>
    <x v="14"/>
    <x v="113"/>
    <n v="1551.732"/>
    <x v="2441"/>
    <x v="0"/>
    <x v="0"/>
    <x v="0"/>
    <x v="0"/>
    <x v="170"/>
    <x v="0"/>
    <x v="0"/>
    <x v="0"/>
    <x v="0"/>
    <x v="5"/>
    <x v="14"/>
    <x v="0"/>
    <x v="0"/>
  </r>
  <r>
    <x v="35"/>
    <x v="170"/>
    <x v="1386"/>
    <x v="0"/>
    <x v="0"/>
    <x v="0"/>
    <x v="32"/>
    <x v="20"/>
    <x v="14"/>
    <x v="236"/>
    <n v="699.132"/>
    <x v="2441"/>
    <x v="0"/>
    <x v="0"/>
    <x v="0"/>
    <x v="0"/>
    <x v="170"/>
    <x v="0"/>
    <x v="0"/>
    <x v="0"/>
    <x v="0"/>
    <x v="5"/>
    <x v="14"/>
    <x v="0"/>
    <x v="0"/>
  </r>
  <r>
    <x v="29"/>
    <x v="170"/>
    <x v="1387"/>
    <x v="0"/>
    <x v="0"/>
    <x v="0"/>
    <x v="32"/>
    <x v="48"/>
    <x v="482"/>
    <x v="0"/>
    <n v="2064.672"/>
    <x v="2442"/>
    <x v="0"/>
    <x v="0"/>
    <x v="0"/>
    <x v="0"/>
    <x v="170"/>
    <x v="0"/>
    <x v="0"/>
    <x v="0"/>
    <x v="0"/>
    <x v="0"/>
    <x v="482"/>
    <x v="0"/>
    <x v="0"/>
  </r>
  <r>
    <x v="29"/>
    <x v="170"/>
    <x v="1388"/>
    <x v="0"/>
    <x v="0"/>
    <x v="0"/>
    <x v="71"/>
    <x v="14"/>
    <x v="483"/>
    <x v="36"/>
    <n v="950.436"/>
    <x v="2443"/>
    <x v="0"/>
    <x v="0"/>
    <x v="0"/>
    <x v="0"/>
    <x v="170"/>
    <x v="0"/>
    <x v="0"/>
    <x v="0"/>
    <x v="0"/>
    <x v="0"/>
    <x v="483"/>
    <x v="0"/>
    <x v="0"/>
  </r>
  <r>
    <x v="25"/>
    <x v="170"/>
    <x v="1388"/>
    <x v="0"/>
    <x v="0"/>
    <x v="0"/>
    <x v="71"/>
    <x v="14"/>
    <x v="483"/>
    <x v="162"/>
    <n v="2068.596"/>
    <x v="2443"/>
    <x v="0"/>
    <x v="0"/>
    <x v="0"/>
    <x v="0"/>
    <x v="170"/>
    <x v="0"/>
    <x v="0"/>
    <x v="0"/>
    <x v="0"/>
    <x v="0"/>
    <x v="483"/>
    <x v="0"/>
    <x v="0"/>
  </r>
  <r>
    <x v="29"/>
    <x v="170"/>
    <x v="1389"/>
    <x v="21"/>
    <x v="0"/>
    <x v="0"/>
    <x v="40"/>
    <x v="48"/>
    <x v="18"/>
    <x v="134"/>
    <n v="1109.424"/>
    <x v="2444"/>
    <x v="0"/>
    <x v="0"/>
    <x v="0"/>
    <x v="0"/>
    <x v="170"/>
    <x v="0"/>
    <x v="0"/>
    <x v="0"/>
    <x v="0"/>
    <x v="0"/>
    <x v="18"/>
    <x v="0"/>
    <x v="0"/>
  </r>
  <r>
    <x v="29"/>
    <x v="170"/>
    <x v="1389"/>
    <x v="21"/>
    <x v="0"/>
    <x v="0"/>
    <x v="40"/>
    <x v="48"/>
    <x v="18"/>
    <x v="46"/>
    <n v="535.584"/>
    <x v="2445"/>
    <x v="0"/>
    <x v="0"/>
    <x v="0"/>
    <x v="0"/>
    <x v="170"/>
    <x v="0"/>
    <x v="0"/>
    <x v="0"/>
    <x v="0"/>
    <x v="0"/>
    <x v="18"/>
    <x v="0"/>
    <x v="0"/>
  </r>
  <r>
    <x v="47"/>
    <x v="170"/>
    <x v="1389"/>
    <x v="21"/>
    <x v="0"/>
    <x v="0"/>
    <x v="40"/>
    <x v="48"/>
    <x v="18"/>
    <x v="64"/>
    <n v="726.864"/>
    <x v="2445"/>
    <x v="0"/>
    <x v="0"/>
    <x v="0"/>
    <x v="0"/>
    <x v="170"/>
    <x v="0"/>
    <x v="0"/>
    <x v="0"/>
    <x v="0"/>
    <x v="0"/>
    <x v="18"/>
    <x v="0"/>
    <x v="0"/>
  </r>
  <r>
    <x v="34"/>
    <x v="170"/>
    <x v="1389"/>
    <x v="21"/>
    <x v="0"/>
    <x v="0"/>
    <x v="40"/>
    <x v="48"/>
    <x v="18"/>
    <x v="57"/>
    <n v="1415.472"/>
    <x v="2444"/>
    <x v="0"/>
    <x v="0"/>
    <x v="0"/>
    <x v="0"/>
    <x v="170"/>
    <x v="0"/>
    <x v="0"/>
    <x v="0"/>
    <x v="0"/>
    <x v="0"/>
    <x v="18"/>
    <x v="0"/>
    <x v="0"/>
  </r>
  <r>
    <x v="34"/>
    <x v="170"/>
    <x v="1389"/>
    <x v="21"/>
    <x v="0"/>
    <x v="0"/>
    <x v="40"/>
    <x v="48"/>
    <x v="18"/>
    <x v="57"/>
    <n v="1415.472"/>
    <x v="2445"/>
    <x v="0"/>
    <x v="0"/>
    <x v="0"/>
    <x v="0"/>
    <x v="170"/>
    <x v="0"/>
    <x v="0"/>
    <x v="0"/>
    <x v="0"/>
    <x v="0"/>
    <x v="18"/>
    <x v="0"/>
    <x v="0"/>
  </r>
  <r>
    <x v="118"/>
    <x v="170"/>
    <x v="1390"/>
    <x v="21"/>
    <x v="0"/>
    <x v="0"/>
    <x v="40"/>
    <x v="48"/>
    <x v="64"/>
    <x v="57"/>
    <n v="1502.496"/>
    <x v="2446"/>
    <x v="0"/>
    <x v="0"/>
    <x v="0"/>
    <x v="0"/>
    <x v="170"/>
    <x v="0"/>
    <x v="0"/>
    <x v="0"/>
    <x v="0"/>
    <x v="3"/>
    <x v="64"/>
    <x v="0"/>
    <x v="0"/>
  </r>
  <r>
    <x v="29"/>
    <x v="170"/>
    <x v="1390"/>
    <x v="21"/>
    <x v="0"/>
    <x v="0"/>
    <x v="40"/>
    <x v="48"/>
    <x v="64"/>
    <x v="172"/>
    <n v="1015.2"/>
    <x v="2446"/>
    <x v="0"/>
    <x v="0"/>
    <x v="0"/>
    <x v="0"/>
    <x v="170"/>
    <x v="0"/>
    <x v="0"/>
    <x v="0"/>
    <x v="0"/>
    <x v="0"/>
    <x v="64"/>
    <x v="0"/>
    <x v="0"/>
  </r>
  <r>
    <x v="34"/>
    <x v="170"/>
    <x v="1390"/>
    <x v="21"/>
    <x v="0"/>
    <x v="0"/>
    <x v="40"/>
    <x v="48"/>
    <x v="64"/>
    <x v="190"/>
    <n v="2923.776"/>
    <x v="2446"/>
    <x v="0"/>
    <x v="0"/>
    <x v="0"/>
    <x v="0"/>
    <x v="170"/>
    <x v="0"/>
    <x v="0"/>
    <x v="0"/>
    <x v="0"/>
    <x v="0"/>
    <x v="64"/>
    <x v="0"/>
    <x v="0"/>
  </r>
  <r>
    <x v="56"/>
    <x v="170"/>
    <x v="1390"/>
    <x v="21"/>
    <x v="0"/>
    <x v="0"/>
    <x v="40"/>
    <x v="48"/>
    <x v="64"/>
    <x v="166"/>
    <n v="406.08"/>
    <x v="2445"/>
    <x v="0"/>
    <x v="0"/>
    <x v="0"/>
    <x v="0"/>
    <x v="170"/>
    <x v="0"/>
    <x v="0"/>
    <x v="0"/>
    <x v="0"/>
    <x v="4"/>
    <x v="64"/>
    <x v="0"/>
    <x v="0"/>
  </r>
  <r>
    <x v="51"/>
    <x v="177"/>
    <x v="1391"/>
    <x v="1"/>
    <x v="0"/>
    <x v="0"/>
    <x v="1"/>
    <x v="5"/>
    <x v="14"/>
    <x v="434"/>
    <n v="765.688"/>
    <x v="2447"/>
    <x v="0"/>
    <x v="0"/>
    <x v="0"/>
    <x v="0"/>
    <x v="177"/>
    <x v="0"/>
    <x v="0"/>
    <x v="0"/>
    <x v="0"/>
    <x v="2"/>
    <x v="14"/>
    <x v="0"/>
    <x v="0"/>
  </r>
  <r>
    <x v="11"/>
    <x v="1"/>
    <x v="1392"/>
    <x v="0"/>
    <x v="0"/>
    <x v="0"/>
    <x v="2"/>
    <x v="4"/>
    <x v="14"/>
    <x v="65"/>
    <n v="138.694"/>
    <x v="2448"/>
    <x v="0"/>
    <x v="0"/>
    <x v="0"/>
    <x v="0"/>
    <x v="1"/>
    <x v="0"/>
    <x v="0"/>
    <x v="0"/>
    <x v="0"/>
    <x v="1"/>
    <x v="14"/>
    <x v="0"/>
    <x v="0"/>
  </r>
  <r>
    <x v="11"/>
    <x v="1"/>
    <x v="1392"/>
    <x v="0"/>
    <x v="0"/>
    <x v="0"/>
    <x v="2"/>
    <x v="4"/>
    <x v="14"/>
    <x v="276"/>
    <n v="170.012"/>
    <x v="2449"/>
    <x v="0"/>
    <x v="0"/>
    <x v="0"/>
    <x v="0"/>
    <x v="1"/>
    <x v="0"/>
    <x v="0"/>
    <x v="0"/>
    <x v="0"/>
    <x v="1"/>
    <x v="14"/>
    <x v="0"/>
    <x v="0"/>
  </r>
  <r>
    <x v="15"/>
    <x v="42"/>
    <x v="1393"/>
    <x v="0"/>
    <x v="0"/>
    <x v="0"/>
    <x v="2"/>
    <x v="31"/>
    <x v="14"/>
    <x v="166"/>
    <n v="30.44"/>
    <x v="2450"/>
    <x v="0"/>
    <x v="0"/>
    <x v="0"/>
    <x v="0"/>
    <x v="42"/>
    <x v="1"/>
    <x v="0"/>
    <x v="0"/>
    <x v="0"/>
    <x v="2"/>
    <x v="14"/>
    <x v="0"/>
    <x v="0"/>
  </r>
  <r>
    <x v="52"/>
    <x v="42"/>
    <x v="1393"/>
    <x v="0"/>
    <x v="0"/>
    <x v="0"/>
    <x v="2"/>
    <x v="31"/>
    <x v="14"/>
    <x v="724"/>
    <n v="919.288"/>
    <x v="2450"/>
    <x v="0"/>
    <x v="0"/>
    <x v="0"/>
    <x v="0"/>
    <x v="42"/>
    <x v="1"/>
    <x v="0"/>
    <x v="0"/>
    <x v="0"/>
    <x v="2"/>
    <x v="14"/>
    <x v="0"/>
    <x v="0"/>
  </r>
  <r>
    <x v="15"/>
    <x v="1"/>
    <x v="1394"/>
    <x v="2"/>
    <x v="0"/>
    <x v="0"/>
    <x v="4"/>
    <x v="31"/>
    <x v="14"/>
    <x v="64"/>
    <n v="67.868"/>
    <x v="2451"/>
    <x v="0"/>
    <x v="0"/>
    <x v="0"/>
    <x v="0"/>
    <x v="1"/>
    <x v="1"/>
    <x v="0"/>
    <x v="0"/>
    <x v="0"/>
    <x v="2"/>
    <x v="14"/>
    <x v="0"/>
    <x v="0"/>
  </r>
  <r>
    <x v="53"/>
    <x v="1"/>
    <x v="1394"/>
    <x v="2"/>
    <x v="0"/>
    <x v="0"/>
    <x v="4"/>
    <x v="31"/>
    <x v="14"/>
    <x v="78"/>
    <n v="839.42"/>
    <x v="2452"/>
    <x v="0"/>
    <x v="0"/>
    <x v="0"/>
    <x v="0"/>
    <x v="1"/>
    <x v="0"/>
    <x v="0"/>
    <x v="0"/>
    <x v="0"/>
    <x v="2"/>
    <x v="14"/>
    <x v="0"/>
    <x v="0"/>
  </r>
  <r>
    <x v="15"/>
    <x v="1"/>
    <x v="1395"/>
    <x v="2"/>
    <x v="0"/>
    <x v="0"/>
    <x v="4"/>
    <x v="70"/>
    <x v="14"/>
    <x v="101"/>
    <n v="131.904"/>
    <x v="2453"/>
    <x v="0"/>
    <x v="0"/>
    <x v="0"/>
    <x v="0"/>
    <x v="1"/>
    <x v="0"/>
    <x v="0"/>
    <x v="0"/>
    <x v="0"/>
    <x v="2"/>
    <x v="14"/>
    <x v="0"/>
    <x v="0"/>
  </r>
  <r>
    <x v="50"/>
    <x v="1"/>
    <x v="1396"/>
    <x v="2"/>
    <x v="0"/>
    <x v="0"/>
    <x v="4"/>
    <x v="6"/>
    <x v="38"/>
    <x v="210"/>
    <n v="118.08"/>
    <x v="2454"/>
    <x v="0"/>
    <x v="0"/>
    <x v="0"/>
    <x v="37"/>
    <x v="1"/>
    <x v="0"/>
    <x v="0"/>
    <x v="0"/>
    <x v="0"/>
    <x v="2"/>
    <x v="38"/>
    <x v="0"/>
    <x v="0"/>
  </r>
  <r>
    <x v="15"/>
    <x v="1"/>
    <x v="1397"/>
    <x v="2"/>
    <x v="0"/>
    <x v="0"/>
    <x v="4"/>
    <x v="19"/>
    <x v="14"/>
    <x v="136"/>
    <n v="361.944"/>
    <x v="2455"/>
    <x v="0"/>
    <x v="0"/>
    <x v="0"/>
    <x v="0"/>
    <x v="1"/>
    <x v="1"/>
    <x v="0"/>
    <x v="0"/>
    <x v="0"/>
    <x v="2"/>
    <x v="14"/>
    <x v="0"/>
    <x v="0"/>
  </r>
  <r>
    <x v="15"/>
    <x v="38"/>
    <x v="1398"/>
    <x v="0"/>
    <x v="0"/>
    <x v="0"/>
    <x v="5"/>
    <x v="69"/>
    <x v="14"/>
    <x v="91"/>
    <n v="375.648"/>
    <x v="2456"/>
    <x v="0"/>
    <x v="0"/>
    <x v="0"/>
    <x v="0"/>
    <x v="38"/>
    <x v="0"/>
    <x v="0"/>
    <x v="0"/>
    <x v="0"/>
    <x v="2"/>
    <x v="14"/>
    <x v="0"/>
    <x v="0"/>
  </r>
  <r>
    <x v="50"/>
    <x v="46"/>
    <x v="1399"/>
    <x v="0"/>
    <x v="0"/>
    <x v="0"/>
    <x v="5"/>
    <x v="6"/>
    <x v="14"/>
    <x v="182"/>
    <n v="264.069"/>
    <x v="2457"/>
    <x v="0"/>
    <x v="0"/>
    <x v="0"/>
    <x v="0"/>
    <x v="46"/>
    <x v="0"/>
    <x v="0"/>
    <x v="0"/>
    <x v="0"/>
    <x v="2"/>
    <x v="14"/>
    <x v="0"/>
    <x v="0"/>
  </r>
  <r>
    <x v="50"/>
    <x v="1"/>
    <x v="1400"/>
    <x v="3"/>
    <x v="0"/>
    <x v="0"/>
    <x v="6"/>
    <x v="71"/>
    <x v="14"/>
    <x v="153"/>
    <n v="30.296"/>
    <x v="2458"/>
    <x v="0"/>
    <x v="0"/>
    <x v="0"/>
    <x v="0"/>
    <x v="1"/>
    <x v="1"/>
    <x v="0"/>
    <x v="0"/>
    <x v="0"/>
    <x v="2"/>
    <x v="14"/>
    <x v="0"/>
    <x v="0"/>
  </r>
  <r>
    <x v="53"/>
    <x v="178"/>
    <x v="1400"/>
    <x v="3"/>
    <x v="0"/>
    <x v="0"/>
    <x v="6"/>
    <x v="71"/>
    <x v="14"/>
    <x v="229"/>
    <n v="647.577"/>
    <x v="2459"/>
    <x v="0"/>
    <x v="0"/>
    <x v="0"/>
    <x v="0"/>
    <x v="178"/>
    <x v="0"/>
    <x v="0"/>
    <x v="0"/>
    <x v="0"/>
    <x v="2"/>
    <x v="14"/>
    <x v="0"/>
    <x v="0"/>
  </r>
  <r>
    <x v="26"/>
    <x v="1"/>
    <x v="1401"/>
    <x v="3"/>
    <x v="0"/>
    <x v="0"/>
    <x v="6"/>
    <x v="5"/>
    <x v="14"/>
    <x v="153"/>
    <n v="31.248"/>
    <x v="2460"/>
    <x v="0"/>
    <x v="0"/>
    <x v="0"/>
    <x v="0"/>
    <x v="1"/>
    <x v="1"/>
    <x v="0"/>
    <x v="0"/>
    <x v="0"/>
    <x v="2"/>
    <x v="14"/>
    <x v="0"/>
    <x v="0"/>
  </r>
  <r>
    <x v="26"/>
    <x v="177"/>
    <x v="1401"/>
    <x v="3"/>
    <x v="0"/>
    <x v="0"/>
    <x v="6"/>
    <x v="5"/>
    <x v="14"/>
    <x v="295"/>
    <n v="89.838"/>
    <x v="2461"/>
    <x v="0"/>
    <x v="0"/>
    <x v="0"/>
    <x v="0"/>
    <x v="177"/>
    <x v="0"/>
    <x v="0"/>
    <x v="0"/>
    <x v="0"/>
    <x v="2"/>
    <x v="14"/>
    <x v="0"/>
    <x v="0"/>
  </r>
  <r>
    <x v="52"/>
    <x v="177"/>
    <x v="1401"/>
    <x v="3"/>
    <x v="0"/>
    <x v="0"/>
    <x v="6"/>
    <x v="5"/>
    <x v="14"/>
    <x v="35"/>
    <n v="203.112"/>
    <x v="2462"/>
    <x v="0"/>
    <x v="0"/>
    <x v="0"/>
    <x v="0"/>
    <x v="177"/>
    <x v="0"/>
    <x v="0"/>
    <x v="0"/>
    <x v="0"/>
    <x v="2"/>
    <x v="14"/>
    <x v="0"/>
    <x v="0"/>
  </r>
  <r>
    <x v="60"/>
    <x v="177"/>
    <x v="1401"/>
    <x v="3"/>
    <x v="0"/>
    <x v="0"/>
    <x v="6"/>
    <x v="5"/>
    <x v="14"/>
    <x v="27"/>
    <n v="214.83"/>
    <x v="2463"/>
    <x v="0"/>
    <x v="0"/>
    <x v="0"/>
    <x v="0"/>
    <x v="177"/>
    <x v="0"/>
    <x v="0"/>
    <x v="0"/>
    <x v="0"/>
    <x v="4"/>
    <x v="14"/>
    <x v="0"/>
    <x v="0"/>
  </r>
  <r>
    <x v="19"/>
    <x v="1"/>
    <x v="1402"/>
    <x v="3"/>
    <x v="0"/>
    <x v="0"/>
    <x v="6"/>
    <x v="70"/>
    <x v="14"/>
    <x v="133"/>
    <n v="220.108"/>
    <x v="2453"/>
    <x v="0"/>
    <x v="0"/>
    <x v="0"/>
    <x v="0"/>
    <x v="1"/>
    <x v="0"/>
    <x v="0"/>
    <x v="0"/>
    <x v="0"/>
    <x v="2"/>
    <x v="14"/>
    <x v="0"/>
    <x v="0"/>
  </r>
  <r>
    <x v="26"/>
    <x v="1"/>
    <x v="1403"/>
    <x v="3"/>
    <x v="0"/>
    <x v="0"/>
    <x v="6"/>
    <x v="6"/>
    <x v="14"/>
    <x v="35"/>
    <n v="251.42"/>
    <x v="2457"/>
    <x v="0"/>
    <x v="0"/>
    <x v="0"/>
    <x v="0"/>
    <x v="1"/>
    <x v="0"/>
    <x v="0"/>
    <x v="0"/>
    <x v="0"/>
    <x v="2"/>
    <x v="14"/>
    <x v="0"/>
    <x v="0"/>
  </r>
  <r>
    <x v="52"/>
    <x v="1"/>
    <x v="1404"/>
    <x v="3"/>
    <x v="0"/>
    <x v="0"/>
    <x v="6"/>
    <x v="19"/>
    <x v="14"/>
    <x v="73"/>
    <n v="369.38"/>
    <x v="2381"/>
    <x v="0"/>
    <x v="0"/>
    <x v="0"/>
    <x v="0"/>
    <x v="1"/>
    <x v="0"/>
    <x v="0"/>
    <x v="0"/>
    <x v="0"/>
    <x v="2"/>
    <x v="14"/>
    <x v="0"/>
    <x v="0"/>
  </r>
  <r>
    <x v="56"/>
    <x v="1"/>
    <x v="1405"/>
    <x v="3"/>
    <x v="0"/>
    <x v="0"/>
    <x v="6"/>
    <x v="7"/>
    <x v="38"/>
    <x v="297"/>
    <n v="1782.162"/>
    <x v="2464"/>
    <x v="0"/>
    <x v="0"/>
    <x v="0"/>
    <x v="131"/>
    <x v="1"/>
    <x v="0"/>
    <x v="1"/>
    <x v="0"/>
    <x v="0"/>
    <x v="4"/>
    <x v="38"/>
    <x v="0"/>
    <x v="1"/>
  </r>
  <r>
    <x v="56"/>
    <x v="1"/>
    <x v="1405"/>
    <x v="3"/>
    <x v="0"/>
    <x v="0"/>
    <x v="6"/>
    <x v="7"/>
    <x v="38"/>
    <x v="213"/>
    <n v="528.048"/>
    <x v="2465"/>
    <x v="0"/>
    <x v="0"/>
    <x v="0"/>
    <x v="131"/>
    <x v="1"/>
    <x v="0"/>
    <x v="1"/>
    <x v="0"/>
    <x v="0"/>
    <x v="4"/>
    <x v="38"/>
    <x v="0"/>
    <x v="1"/>
  </r>
  <r>
    <x v="15"/>
    <x v="1"/>
    <x v="1406"/>
    <x v="0"/>
    <x v="0"/>
    <x v="0"/>
    <x v="25"/>
    <x v="4"/>
    <x v="484"/>
    <x v="219"/>
    <n v="124.752"/>
    <x v="2466"/>
    <x v="0"/>
    <x v="0"/>
    <x v="0"/>
    <x v="0"/>
    <x v="1"/>
    <x v="1"/>
    <x v="0"/>
    <x v="0"/>
    <x v="0"/>
    <x v="2"/>
    <x v="484"/>
    <x v="0"/>
    <x v="0"/>
  </r>
  <r>
    <x v="50"/>
    <x v="1"/>
    <x v="1406"/>
    <x v="0"/>
    <x v="0"/>
    <x v="0"/>
    <x v="25"/>
    <x v="4"/>
    <x v="484"/>
    <x v="292"/>
    <n v="272.895"/>
    <x v="2467"/>
    <x v="0"/>
    <x v="0"/>
    <x v="0"/>
    <x v="0"/>
    <x v="1"/>
    <x v="1"/>
    <x v="0"/>
    <x v="0"/>
    <x v="0"/>
    <x v="2"/>
    <x v="484"/>
    <x v="0"/>
    <x v="0"/>
  </r>
  <r>
    <x v="15"/>
    <x v="1"/>
    <x v="1407"/>
    <x v="0"/>
    <x v="0"/>
    <x v="0"/>
    <x v="7"/>
    <x v="6"/>
    <x v="14"/>
    <x v="211"/>
    <n v="670.842"/>
    <x v="2468"/>
    <x v="0"/>
    <x v="0"/>
    <x v="0"/>
    <x v="26"/>
    <x v="1"/>
    <x v="0"/>
    <x v="1"/>
    <x v="0"/>
    <x v="0"/>
    <x v="2"/>
    <x v="14"/>
    <x v="0"/>
    <x v="1"/>
  </r>
  <r>
    <x v="58"/>
    <x v="38"/>
    <x v="1407"/>
    <x v="0"/>
    <x v="0"/>
    <x v="0"/>
    <x v="7"/>
    <x v="6"/>
    <x v="14"/>
    <x v="41"/>
    <n v="839.916"/>
    <x v="2401"/>
    <x v="0"/>
    <x v="0"/>
    <x v="0"/>
    <x v="0"/>
    <x v="38"/>
    <x v="0"/>
    <x v="0"/>
    <x v="0"/>
    <x v="0"/>
    <x v="4"/>
    <x v="14"/>
    <x v="0"/>
    <x v="0"/>
  </r>
  <r>
    <x v="58"/>
    <x v="38"/>
    <x v="1407"/>
    <x v="0"/>
    <x v="0"/>
    <x v="0"/>
    <x v="7"/>
    <x v="6"/>
    <x v="14"/>
    <x v="130"/>
    <n v="98.172"/>
    <x v="2402"/>
    <x v="0"/>
    <x v="0"/>
    <x v="0"/>
    <x v="0"/>
    <x v="38"/>
    <x v="0"/>
    <x v="0"/>
    <x v="0"/>
    <x v="0"/>
    <x v="4"/>
    <x v="14"/>
    <x v="0"/>
    <x v="0"/>
  </r>
  <r>
    <x v="56"/>
    <x v="1"/>
    <x v="1408"/>
    <x v="0"/>
    <x v="0"/>
    <x v="0"/>
    <x v="68"/>
    <x v="7"/>
    <x v="14"/>
    <x v="242"/>
    <n v="262.5"/>
    <x v="2469"/>
    <x v="0"/>
    <x v="0"/>
    <x v="0"/>
    <x v="0"/>
    <x v="1"/>
    <x v="0"/>
    <x v="0"/>
    <x v="0"/>
    <x v="0"/>
    <x v="4"/>
    <x v="14"/>
    <x v="0"/>
    <x v="0"/>
  </r>
  <r>
    <x v="50"/>
    <x v="1"/>
    <x v="1409"/>
    <x v="0"/>
    <x v="0"/>
    <x v="0"/>
    <x v="68"/>
    <x v="20"/>
    <x v="14"/>
    <x v="566"/>
    <n v="601.226"/>
    <x v="2470"/>
    <x v="0"/>
    <x v="0"/>
    <x v="0"/>
    <x v="0"/>
    <x v="1"/>
    <x v="0"/>
    <x v="0"/>
    <x v="0"/>
    <x v="0"/>
    <x v="2"/>
    <x v="14"/>
    <x v="0"/>
    <x v="0"/>
  </r>
  <r>
    <x v="50"/>
    <x v="1"/>
    <x v="1409"/>
    <x v="0"/>
    <x v="0"/>
    <x v="0"/>
    <x v="68"/>
    <x v="20"/>
    <x v="14"/>
    <x v="94"/>
    <n v="279.64"/>
    <x v="2471"/>
    <x v="0"/>
    <x v="0"/>
    <x v="0"/>
    <x v="0"/>
    <x v="1"/>
    <x v="0"/>
    <x v="0"/>
    <x v="0"/>
    <x v="0"/>
    <x v="2"/>
    <x v="14"/>
    <x v="0"/>
    <x v="0"/>
  </r>
  <r>
    <x v="36"/>
    <x v="1"/>
    <x v="1409"/>
    <x v="0"/>
    <x v="0"/>
    <x v="0"/>
    <x v="68"/>
    <x v="20"/>
    <x v="14"/>
    <x v="84"/>
    <n v="461.406"/>
    <x v="2472"/>
    <x v="0"/>
    <x v="0"/>
    <x v="0"/>
    <x v="0"/>
    <x v="1"/>
    <x v="0"/>
    <x v="0"/>
    <x v="0"/>
    <x v="0"/>
    <x v="4"/>
    <x v="14"/>
    <x v="0"/>
    <x v="0"/>
  </r>
  <r>
    <x v="36"/>
    <x v="1"/>
    <x v="1409"/>
    <x v="0"/>
    <x v="0"/>
    <x v="0"/>
    <x v="68"/>
    <x v="20"/>
    <x v="14"/>
    <x v="73"/>
    <n v="510.343"/>
    <x v="2473"/>
    <x v="0"/>
    <x v="0"/>
    <x v="0"/>
    <x v="0"/>
    <x v="1"/>
    <x v="0"/>
    <x v="0"/>
    <x v="0"/>
    <x v="0"/>
    <x v="4"/>
    <x v="14"/>
    <x v="0"/>
    <x v="0"/>
  </r>
  <r>
    <x v="36"/>
    <x v="1"/>
    <x v="1409"/>
    <x v="0"/>
    <x v="0"/>
    <x v="0"/>
    <x v="68"/>
    <x v="20"/>
    <x v="14"/>
    <x v="58"/>
    <n v="1013.695"/>
    <x v="2474"/>
    <x v="0"/>
    <x v="0"/>
    <x v="0"/>
    <x v="0"/>
    <x v="1"/>
    <x v="0"/>
    <x v="0"/>
    <x v="0"/>
    <x v="0"/>
    <x v="4"/>
    <x v="14"/>
    <x v="0"/>
    <x v="0"/>
  </r>
  <r>
    <x v="36"/>
    <x v="1"/>
    <x v="1409"/>
    <x v="0"/>
    <x v="0"/>
    <x v="0"/>
    <x v="68"/>
    <x v="20"/>
    <x v="14"/>
    <x v="335"/>
    <n v="1041.659"/>
    <x v="2475"/>
    <x v="0"/>
    <x v="0"/>
    <x v="0"/>
    <x v="0"/>
    <x v="1"/>
    <x v="0"/>
    <x v="0"/>
    <x v="0"/>
    <x v="0"/>
    <x v="4"/>
    <x v="14"/>
    <x v="0"/>
    <x v="0"/>
  </r>
  <r>
    <x v="36"/>
    <x v="1"/>
    <x v="1409"/>
    <x v="0"/>
    <x v="0"/>
    <x v="0"/>
    <x v="68"/>
    <x v="20"/>
    <x v="14"/>
    <x v="105"/>
    <n v="496.361"/>
    <x v="2476"/>
    <x v="0"/>
    <x v="0"/>
    <x v="0"/>
    <x v="0"/>
    <x v="1"/>
    <x v="0"/>
    <x v="0"/>
    <x v="0"/>
    <x v="0"/>
    <x v="4"/>
    <x v="14"/>
    <x v="0"/>
    <x v="0"/>
  </r>
  <r>
    <x v="36"/>
    <x v="1"/>
    <x v="1409"/>
    <x v="0"/>
    <x v="0"/>
    <x v="0"/>
    <x v="68"/>
    <x v="20"/>
    <x v="14"/>
    <x v="105"/>
    <n v="496.361"/>
    <x v="2477"/>
    <x v="0"/>
    <x v="0"/>
    <x v="0"/>
    <x v="0"/>
    <x v="1"/>
    <x v="0"/>
    <x v="0"/>
    <x v="0"/>
    <x v="0"/>
    <x v="4"/>
    <x v="14"/>
    <x v="0"/>
    <x v="0"/>
  </r>
  <r>
    <x v="56"/>
    <x v="1"/>
    <x v="1409"/>
    <x v="0"/>
    <x v="0"/>
    <x v="0"/>
    <x v="68"/>
    <x v="20"/>
    <x v="14"/>
    <x v="134"/>
    <n v="202.739"/>
    <x v="2478"/>
    <x v="0"/>
    <x v="0"/>
    <x v="0"/>
    <x v="0"/>
    <x v="1"/>
    <x v="0"/>
    <x v="0"/>
    <x v="0"/>
    <x v="0"/>
    <x v="4"/>
    <x v="14"/>
    <x v="0"/>
    <x v="0"/>
  </r>
  <r>
    <x v="11"/>
    <x v="38"/>
    <x v="1410"/>
    <x v="4"/>
    <x v="0"/>
    <x v="0"/>
    <x v="8"/>
    <x v="4"/>
    <x v="14"/>
    <x v="725"/>
    <n v="3389.661"/>
    <x v="2479"/>
    <x v="0"/>
    <x v="0"/>
    <x v="0"/>
    <x v="0"/>
    <x v="38"/>
    <x v="0"/>
    <x v="0"/>
    <x v="0"/>
    <x v="0"/>
    <x v="1"/>
    <x v="14"/>
    <x v="0"/>
    <x v="0"/>
  </r>
  <r>
    <x v="3"/>
    <x v="38"/>
    <x v="1410"/>
    <x v="4"/>
    <x v="0"/>
    <x v="0"/>
    <x v="8"/>
    <x v="4"/>
    <x v="14"/>
    <x v="726"/>
    <n v="2129.259"/>
    <x v="2479"/>
    <x v="0"/>
    <x v="0"/>
    <x v="0"/>
    <x v="0"/>
    <x v="38"/>
    <x v="0"/>
    <x v="0"/>
    <x v="0"/>
    <x v="0"/>
    <x v="1"/>
    <x v="14"/>
    <x v="0"/>
    <x v="0"/>
  </r>
  <r>
    <x v="28"/>
    <x v="38"/>
    <x v="1410"/>
    <x v="4"/>
    <x v="0"/>
    <x v="0"/>
    <x v="8"/>
    <x v="4"/>
    <x v="14"/>
    <x v="115"/>
    <n v="1618.386"/>
    <x v="2479"/>
    <x v="0"/>
    <x v="0"/>
    <x v="0"/>
    <x v="0"/>
    <x v="38"/>
    <x v="0"/>
    <x v="0"/>
    <x v="0"/>
    <x v="0"/>
    <x v="1"/>
    <x v="14"/>
    <x v="0"/>
    <x v="0"/>
  </r>
  <r>
    <x v="2"/>
    <x v="1"/>
    <x v="1411"/>
    <x v="4"/>
    <x v="0"/>
    <x v="0"/>
    <x v="8"/>
    <x v="10"/>
    <x v="14"/>
    <x v="102"/>
    <n v="4.309"/>
    <x v="2480"/>
    <x v="0"/>
    <x v="0"/>
    <x v="0"/>
    <x v="0"/>
    <x v="1"/>
    <x v="0"/>
    <x v="0"/>
    <x v="0"/>
    <x v="0"/>
    <x v="1"/>
    <x v="14"/>
    <x v="0"/>
    <x v="0"/>
  </r>
  <r>
    <x v="52"/>
    <x v="1"/>
    <x v="1411"/>
    <x v="4"/>
    <x v="0"/>
    <x v="0"/>
    <x v="8"/>
    <x v="10"/>
    <x v="14"/>
    <x v="90"/>
    <n v="935.053"/>
    <x v="2481"/>
    <x v="0"/>
    <x v="0"/>
    <x v="0"/>
    <x v="0"/>
    <x v="1"/>
    <x v="0"/>
    <x v="0"/>
    <x v="0"/>
    <x v="0"/>
    <x v="2"/>
    <x v="14"/>
    <x v="0"/>
    <x v="0"/>
  </r>
  <r>
    <x v="15"/>
    <x v="1"/>
    <x v="1412"/>
    <x v="4"/>
    <x v="0"/>
    <x v="0"/>
    <x v="8"/>
    <x v="31"/>
    <x v="14"/>
    <x v="153"/>
    <n v="41.248"/>
    <x v="2482"/>
    <x v="0"/>
    <x v="0"/>
    <x v="0"/>
    <x v="0"/>
    <x v="1"/>
    <x v="0"/>
    <x v="0"/>
    <x v="0"/>
    <x v="0"/>
    <x v="2"/>
    <x v="14"/>
    <x v="0"/>
    <x v="0"/>
  </r>
  <r>
    <x v="111"/>
    <x v="179"/>
    <x v="1412"/>
    <x v="4"/>
    <x v="0"/>
    <x v="0"/>
    <x v="8"/>
    <x v="31"/>
    <x v="14"/>
    <x v="727"/>
    <n v="8538.336"/>
    <x v="2483"/>
    <x v="0"/>
    <x v="0"/>
    <x v="0"/>
    <x v="0"/>
    <x v="179"/>
    <x v="0"/>
    <x v="0"/>
    <x v="0"/>
    <x v="0"/>
    <x v="4"/>
    <x v="14"/>
    <x v="0"/>
    <x v="0"/>
  </r>
  <r>
    <x v="36"/>
    <x v="179"/>
    <x v="1412"/>
    <x v="4"/>
    <x v="0"/>
    <x v="0"/>
    <x v="8"/>
    <x v="31"/>
    <x v="14"/>
    <x v="107"/>
    <n v="489.82"/>
    <x v="2484"/>
    <x v="0"/>
    <x v="0"/>
    <x v="0"/>
    <x v="0"/>
    <x v="179"/>
    <x v="0"/>
    <x v="0"/>
    <x v="0"/>
    <x v="0"/>
    <x v="4"/>
    <x v="14"/>
    <x v="0"/>
    <x v="0"/>
  </r>
  <r>
    <x v="58"/>
    <x v="179"/>
    <x v="1412"/>
    <x v="4"/>
    <x v="0"/>
    <x v="0"/>
    <x v="8"/>
    <x v="31"/>
    <x v="14"/>
    <x v="115"/>
    <n v="2237.704"/>
    <x v="2485"/>
    <x v="0"/>
    <x v="0"/>
    <x v="0"/>
    <x v="0"/>
    <x v="179"/>
    <x v="0"/>
    <x v="0"/>
    <x v="0"/>
    <x v="0"/>
    <x v="4"/>
    <x v="14"/>
    <x v="0"/>
    <x v="0"/>
  </r>
  <r>
    <x v="19"/>
    <x v="180"/>
    <x v="1413"/>
    <x v="4"/>
    <x v="0"/>
    <x v="0"/>
    <x v="8"/>
    <x v="70"/>
    <x v="14"/>
    <x v="26"/>
    <n v="137.67"/>
    <x v="2486"/>
    <x v="0"/>
    <x v="0"/>
    <x v="0"/>
    <x v="0"/>
    <x v="180"/>
    <x v="0"/>
    <x v="0"/>
    <x v="0"/>
    <x v="0"/>
    <x v="2"/>
    <x v="14"/>
    <x v="0"/>
    <x v="0"/>
  </r>
  <r>
    <x v="26"/>
    <x v="1"/>
    <x v="1414"/>
    <x v="4"/>
    <x v="0"/>
    <x v="0"/>
    <x v="8"/>
    <x v="19"/>
    <x v="14"/>
    <x v="158"/>
    <n v="23.912"/>
    <x v="2487"/>
    <x v="0"/>
    <x v="0"/>
    <x v="0"/>
    <x v="0"/>
    <x v="1"/>
    <x v="0"/>
    <x v="0"/>
    <x v="0"/>
    <x v="0"/>
    <x v="2"/>
    <x v="14"/>
    <x v="0"/>
    <x v="0"/>
  </r>
  <r>
    <x v="58"/>
    <x v="1"/>
    <x v="1414"/>
    <x v="4"/>
    <x v="0"/>
    <x v="0"/>
    <x v="8"/>
    <x v="19"/>
    <x v="14"/>
    <x v="220"/>
    <n v="101.626"/>
    <x v="2488"/>
    <x v="0"/>
    <x v="0"/>
    <x v="0"/>
    <x v="0"/>
    <x v="1"/>
    <x v="1"/>
    <x v="0"/>
    <x v="0"/>
    <x v="0"/>
    <x v="4"/>
    <x v="14"/>
    <x v="0"/>
    <x v="0"/>
  </r>
  <r>
    <x v="53"/>
    <x v="181"/>
    <x v="1415"/>
    <x v="0"/>
    <x v="0"/>
    <x v="0"/>
    <x v="26"/>
    <x v="5"/>
    <x v="14"/>
    <x v="192"/>
    <n v="1038.752"/>
    <x v="2447"/>
    <x v="0"/>
    <x v="0"/>
    <x v="0"/>
    <x v="0"/>
    <x v="181"/>
    <x v="0"/>
    <x v="0"/>
    <x v="0"/>
    <x v="0"/>
    <x v="2"/>
    <x v="14"/>
    <x v="0"/>
    <x v="0"/>
  </r>
  <r>
    <x v="51"/>
    <x v="1"/>
    <x v="1416"/>
    <x v="0"/>
    <x v="0"/>
    <x v="0"/>
    <x v="27"/>
    <x v="4"/>
    <x v="14"/>
    <x v="728"/>
    <n v="5109.234"/>
    <x v="2489"/>
    <x v="0"/>
    <x v="0"/>
    <x v="0"/>
    <x v="0"/>
    <x v="1"/>
    <x v="0"/>
    <x v="0"/>
    <x v="0"/>
    <x v="0"/>
    <x v="2"/>
    <x v="14"/>
    <x v="0"/>
    <x v="0"/>
  </r>
  <r>
    <x v="51"/>
    <x v="1"/>
    <x v="1416"/>
    <x v="0"/>
    <x v="0"/>
    <x v="0"/>
    <x v="27"/>
    <x v="4"/>
    <x v="14"/>
    <x v="560"/>
    <n v="2856.776"/>
    <x v="2490"/>
    <x v="0"/>
    <x v="0"/>
    <x v="0"/>
    <x v="0"/>
    <x v="1"/>
    <x v="0"/>
    <x v="0"/>
    <x v="0"/>
    <x v="0"/>
    <x v="2"/>
    <x v="14"/>
    <x v="0"/>
    <x v="0"/>
  </r>
  <r>
    <x v="11"/>
    <x v="1"/>
    <x v="1417"/>
    <x v="5"/>
    <x v="0"/>
    <x v="0"/>
    <x v="9"/>
    <x v="4"/>
    <x v="14"/>
    <x v="141"/>
    <n v="30.079"/>
    <x v="2491"/>
    <x v="0"/>
    <x v="0"/>
    <x v="0"/>
    <x v="0"/>
    <x v="1"/>
    <x v="0"/>
    <x v="0"/>
    <x v="0"/>
    <x v="0"/>
    <x v="1"/>
    <x v="14"/>
    <x v="0"/>
    <x v="0"/>
  </r>
  <r>
    <x v="11"/>
    <x v="1"/>
    <x v="1417"/>
    <x v="5"/>
    <x v="0"/>
    <x v="0"/>
    <x v="9"/>
    <x v="4"/>
    <x v="14"/>
    <x v="161"/>
    <n v="498.452"/>
    <x v="2492"/>
    <x v="0"/>
    <x v="0"/>
    <x v="0"/>
    <x v="0"/>
    <x v="1"/>
    <x v="0"/>
    <x v="0"/>
    <x v="0"/>
    <x v="0"/>
    <x v="1"/>
    <x v="14"/>
    <x v="0"/>
    <x v="0"/>
  </r>
  <r>
    <x v="50"/>
    <x v="182"/>
    <x v="1418"/>
    <x v="5"/>
    <x v="0"/>
    <x v="0"/>
    <x v="9"/>
    <x v="71"/>
    <x v="14"/>
    <x v="218"/>
    <n v="349.384"/>
    <x v="2493"/>
    <x v="0"/>
    <x v="0"/>
    <x v="0"/>
    <x v="0"/>
    <x v="182"/>
    <x v="0"/>
    <x v="0"/>
    <x v="0"/>
    <x v="0"/>
    <x v="2"/>
    <x v="14"/>
    <x v="0"/>
    <x v="0"/>
  </r>
  <r>
    <x v="26"/>
    <x v="1"/>
    <x v="1419"/>
    <x v="5"/>
    <x v="0"/>
    <x v="0"/>
    <x v="9"/>
    <x v="5"/>
    <x v="14"/>
    <x v="172"/>
    <n v="132.6"/>
    <x v="2494"/>
    <x v="0"/>
    <x v="0"/>
    <x v="0"/>
    <x v="0"/>
    <x v="1"/>
    <x v="1"/>
    <x v="0"/>
    <x v="0"/>
    <x v="0"/>
    <x v="2"/>
    <x v="14"/>
    <x v="0"/>
    <x v="0"/>
  </r>
  <r>
    <x v="15"/>
    <x v="1"/>
    <x v="1419"/>
    <x v="5"/>
    <x v="0"/>
    <x v="0"/>
    <x v="9"/>
    <x v="5"/>
    <x v="14"/>
    <x v="249"/>
    <n v="334.152"/>
    <x v="2494"/>
    <x v="0"/>
    <x v="0"/>
    <x v="0"/>
    <x v="0"/>
    <x v="1"/>
    <x v="1"/>
    <x v="0"/>
    <x v="0"/>
    <x v="0"/>
    <x v="2"/>
    <x v="14"/>
    <x v="0"/>
    <x v="0"/>
  </r>
  <r>
    <x v="50"/>
    <x v="1"/>
    <x v="1420"/>
    <x v="5"/>
    <x v="0"/>
    <x v="0"/>
    <x v="9"/>
    <x v="31"/>
    <x v="14"/>
    <x v="121"/>
    <n v="554.373"/>
    <x v="2495"/>
    <x v="0"/>
    <x v="0"/>
    <x v="0"/>
    <x v="113"/>
    <x v="1"/>
    <x v="0"/>
    <x v="1"/>
    <x v="0"/>
    <x v="0"/>
    <x v="2"/>
    <x v="14"/>
    <x v="0"/>
    <x v="1"/>
  </r>
  <r>
    <x v="51"/>
    <x v="1"/>
    <x v="1421"/>
    <x v="5"/>
    <x v="0"/>
    <x v="0"/>
    <x v="9"/>
    <x v="70"/>
    <x v="14"/>
    <x v="204"/>
    <n v="802.244"/>
    <x v="2496"/>
    <x v="0"/>
    <x v="0"/>
    <x v="0"/>
    <x v="0"/>
    <x v="1"/>
    <x v="0"/>
    <x v="0"/>
    <x v="0"/>
    <x v="0"/>
    <x v="2"/>
    <x v="14"/>
    <x v="0"/>
    <x v="0"/>
  </r>
  <r>
    <x v="19"/>
    <x v="183"/>
    <x v="1421"/>
    <x v="5"/>
    <x v="0"/>
    <x v="0"/>
    <x v="9"/>
    <x v="72"/>
    <x v="14"/>
    <x v="122"/>
    <n v="238.83"/>
    <x v="2497"/>
    <x v="0"/>
    <x v="0"/>
    <x v="0"/>
    <x v="0"/>
    <x v="183"/>
    <x v="1"/>
    <x v="0"/>
    <x v="0"/>
    <x v="0"/>
    <x v="2"/>
    <x v="14"/>
    <x v="0"/>
    <x v="0"/>
  </r>
  <r>
    <x v="50"/>
    <x v="1"/>
    <x v="1422"/>
    <x v="5"/>
    <x v="0"/>
    <x v="0"/>
    <x v="9"/>
    <x v="6"/>
    <x v="14"/>
    <x v="53"/>
    <n v="1116.414"/>
    <x v="2498"/>
    <x v="0"/>
    <x v="0"/>
    <x v="0"/>
    <x v="276"/>
    <x v="1"/>
    <x v="0"/>
    <x v="1"/>
    <x v="0"/>
    <x v="0"/>
    <x v="2"/>
    <x v="14"/>
    <x v="0"/>
    <x v="1"/>
  </r>
  <r>
    <x v="26"/>
    <x v="154"/>
    <x v="1422"/>
    <x v="5"/>
    <x v="0"/>
    <x v="0"/>
    <x v="9"/>
    <x v="6"/>
    <x v="14"/>
    <x v="130"/>
    <n v="118.908"/>
    <x v="2499"/>
    <x v="0"/>
    <x v="0"/>
    <x v="0"/>
    <x v="0"/>
    <x v="154"/>
    <x v="1"/>
    <x v="0"/>
    <x v="0"/>
    <x v="0"/>
    <x v="2"/>
    <x v="14"/>
    <x v="0"/>
    <x v="0"/>
  </r>
  <r>
    <x v="19"/>
    <x v="154"/>
    <x v="1422"/>
    <x v="5"/>
    <x v="0"/>
    <x v="0"/>
    <x v="9"/>
    <x v="6"/>
    <x v="14"/>
    <x v="122"/>
    <n v="251.028"/>
    <x v="2499"/>
    <x v="0"/>
    <x v="0"/>
    <x v="0"/>
    <x v="0"/>
    <x v="154"/>
    <x v="1"/>
    <x v="0"/>
    <x v="0"/>
    <x v="0"/>
    <x v="2"/>
    <x v="14"/>
    <x v="0"/>
    <x v="0"/>
  </r>
  <r>
    <x v="15"/>
    <x v="81"/>
    <x v="1423"/>
    <x v="0"/>
    <x v="0"/>
    <x v="0"/>
    <x v="55"/>
    <x v="31"/>
    <x v="14"/>
    <x v="140"/>
    <n v="75.156"/>
    <x v="2500"/>
    <x v="0"/>
    <x v="0"/>
    <x v="0"/>
    <x v="0"/>
    <x v="81"/>
    <x v="1"/>
    <x v="0"/>
    <x v="0"/>
    <x v="0"/>
    <x v="2"/>
    <x v="14"/>
    <x v="0"/>
    <x v="0"/>
  </r>
  <r>
    <x v="53"/>
    <x v="38"/>
    <x v="1424"/>
    <x v="0"/>
    <x v="0"/>
    <x v="0"/>
    <x v="46"/>
    <x v="4"/>
    <x v="14"/>
    <x v="59"/>
    <n v="575.056"/>
    <x v="2501"/>
    <x v="0"/>
    <x v="0"/>
    <x v="0"/>
    <x v="0"/>
    <x v="38"/>
    <x v="0"/>
    <x v="0"/>
    <x v="0"/>
    <x v="0"/>
    <x v="2"/>
    <x v="14"/>
    <x v="0"/>
    <x v="0"/>
  </r>
  <r>
    <x v="50"/>
    <x v="38"/>
    <x v="1424"/>
    <x v="0"/>
    <x v="0"/>
    <x v="0"/>
    <x v="46"/>
    <x v="4"/>
    <x v="14"/>
    <x v="161"/>
    <n v="525.248"/>
    <x v="2501"/>
    <x v="0"/>
    <x v="0"/>
    <x v="0"/>
    <x v="0"/>
    <x v="38"/>
    <x v="0"/>
    <x v="0"/>
    <x v="0"/>
    <x v="0"/>
    <x v="2"/>
    <x v="14"/>
    <x v="0"/>
    <x v="0"/>
  </r>
  <r>
    <x v="15"/>
    <x v="1"/>
    <x v="1425"/>
    <x v="0"/>
    <x v="0"/>
    <x v="0"/>
    <x v="69"/>
    <x v="6"/>
    <x v="485"/>
    <x v="102"/>
    <n v="6.132"/>
    <x v="2502"/>
    <x v="0"/>
    <x v="0"/>
    <x v="0"/>
    <x v="0"/>
    <x v="1"/>
    <x v="0"/>
    <x v="0"/>
    <x v="0"/>
    <x v="0"/>
    <x v="2"/>
    <x v="485"/>
    <x v="0"/>
    <x v="0"/>
  </r>
  <r>
    <x v="15"/>
    <x v="1"/>
    <x v="1426"/>
    <x v="0"/>
    <x v="0"/>
    <x v="0"/>
    <x v="69"/>
    <x v="6"/>
    <x v="14"/>
    <x v="83"/>
    <n v="14.056"/>
    <x v="2503"/>
    <x v="0"/>
    <x v="0"/>
    <x v="0"/>
    <x v="0"/>
    <x v="1"/>
    <x v="1"/>
    <x v="0"/>
    <x v="0"/>
    <x v="0"/>
    <x v="2"/>
    <x v="14"/>
    <x v="0"/>
    <x v="0"/>
  </r>
  <r>
    <x v="24"/>
    <x v="1"/>
    <x v="1427"/>
    <x v="0"/>
    <x v="0"/>
    <x v="0"/>
    <x v="69"/>
    <x v="20"/>
    <x v="14"/>
    <x v="59"/>
    <n v="1146.302"/>
    <x v="2504"/>
    <x v="0"/>
    <x v="0"/>
    <x v="0"/>
    <x v="0"/>
    <x v="1"/>
    <x v="0"/>
    <x v="0"/>
    <x v="0"/>
    <x v="0"/>
    <x v="3"/>
    <x v="14"/>
    <x v="0"/>
    <x v="0"/>
  </r>
  <r>
    <x v="58"/>
    <x v="1"/>
    <x v="1427"/>
    <x v="0"/>
    <x v="0"/>
    <x v="0"/>
    <x v="69"/>
    <x v="20"/>
    <x v="14"/>
    <x v="186"/>
    <n v="45.13"/>
    <x v="2505"/>
    <x v="0"/>
    <x v="0"/>
    <x v="0"/>
    <x v="131"/>
    <x v="1"/>
    <x v="0"/>
    <x v="1"/>
    <x v="0"/>
    <x v="0"/>
    <x v="4"/>
    <x v="14"/>
    <x v="0"/>
    <x v="1"/>
  </r>
  <r>
    <x v="58"/>
    <x v="38"/>
    <x v="1428"/>
    <x v="10"/>
    <x v="0"/>
    <x v="0"/>
    <x v="28"/>
    <x v="5"/>
    <x v="14"/>
    <x v="161"/>
    <n v="697.74"/>
    <x v="2506"/>
    <x v="0"/>
    <x v="0"/>
    <x v="0"/>
    <x v="0"/>
    <x v="38"/>
    <x v="0"/>
    <x v="0"/>
    <x v="0"/>
    <x v="0"/>
    <x v="4"/>
    <x v="14"/>
    <x v="0"/>
    <x v="0"/>
  </r>
  <r>
    <x v="19"/>
    <x v="59"/>
    <x v="1429"/>
    <x v="10"/>
    <x v="0"/>
    <x v="0"/>
    <x v="28"/>
    <x v="31"/>
    <x v="14"/>
    <x v="139"/>
    <n v="507.45"/>
    <x v="2507"/>
    <x v="0"/>
    <x v="0"/>
    <x v="0"/>
    <x v="0"/>
    <x v="59"/>
    <x v="1"/>
    <x v="0"/>
    <x v="0"/>
    <x v="0"/>
    <x v="2"/>
    <x v="14"/>
    <x v="0"/>
    <x v="0"/>
  </r>
  <r>
    <x v="19"/>
    <x v="1"/>
    <x v="1430"/>
    <x v="6"/>
    <x v="0"/>
    <x v="0"/>
    <x v="11"/>
    <x v="4"/>
    <x v="14"/>
    <x v="186"/>
    <n v="27.165"/>
    <x v="2508"/>
    <x v="0"/>
    <x v="0"/>
    <x v="0"/>
    <x v="0"/>
    <x v="1"/>
    <x v="0"/>
    <x v="0"/>
    <x v="0"/>
    <x v="0"/>
    <x v="2"/>
    <x v="14"/>
    <x v="0"/>
    <x v="0"/>
  </r>
  <r>
    <x v="53"/>
    <x v="1"/>
    <x v="1431"/>
    <x v="6"/>
    <x v="0"/>
    <x v="0"/>
    <x v="11"/>
    <x v="5"/>
    <x v="14"/>
    <x v="148"/>
    <n v="342.975"/>
    <x v="2509"/>
    <x v="0"/>
    <x v="0"/>
    <x v="0"/>
    <x v="0"/>
    <x v="1"/>
    <x v="1"/>
    <x v="0"/>
    <x v="0"/>
    <x v="0"/>
    <x v="2"/>
    <x v="14"/>
    <x v="0"/>
    <x v="0"/>
  </r>
  <r>
    <x v="53"/>
    <x v="1"/>
    <x v="1431"/>
    <x v="6"/>
    <x v="0"/>
    <x v="0"/>
    <x v="11"/>
    <x v="5"/>
    <x v="14"/>
    <x v="249"/>
    <n v="423.675"/>
    <x v="2510"/>
    <x v="0"/>
    <x v="0"/>
    <x v="0"/>
    <x v="0"/>
    <x v="1"/>
    <x v="0"/>
    <x v="0"/>
    <x v="0"/>
    <x v="0"/>
    <x v="2"/>
    <x v="14"/>
    <x v="0"/>
    <x v="0"/>
  </r>
  <r>
    <x v="58"/>
    <x v="38"/>
    <x v="1432"/>
    <x v="0"/>
    <x v="0"/>
    <x v="0"/>
    <x v="47"/>
    <x v="6"/>
    <x v="14"/>
    <x v="2"/>
    <n v="734.965"/>
    <x v="2511"/>
    <x v="0"/>
    <x v="0"/>
    <x v="0"/>
    <x v="0"/>
    <x v="38"/>
    <x v="0"/>
    <x v="0"/>
    <x v="0"/>
    <x v="0"/>
    <x v="4"/>
    <x v="14"/>
    <x v="0"/>
    <x v="0"/>
  </r>
  <r>
    <x v="58"/>
    <x v="1"/>
    <x v="1433"/>
    <x v="0"/>
    <x v="0"/>
    <x v="0"/>
    <x v="47"/>
    <x v="7"/>
    <x v="14"/>
    <x v="113"/>
    <n v="924.196"/>
    <x v="2512"/>
    <x v="0"/>
    <x v="0"/>
    <x v="0"/>
    <x v="0"/>
    <x v="1"/>
    <x v="0"/>
    <x v="0"/>
    <x v="0"/>
    <x v="0"/>
    <x v="4"/>
    <x v="14"/>
    <x v="0"/>
    <x v="0"/>
  </r>
  <r>
    <x v="36"/>
    <x v="1"/>
    <x v="1434"/>
    <x v="0"/>
    <x v="0"/>
    <x v="0"/>
    <x v="12"/>
    <x v="31"/>
    <x v="14"/>
    <x v="113"/>
    <n v="739.284"/>
    <x v="2513"/>
    <x v="0"/>
    <x v="0"/>
    <x v="0"/>
    <x v="0"/>
    <x v="1"/>
    <x v="0"/>
    <x v="0"/>
    <x v="0"/>
    <x v="0"/>
    <x v="4"/>
    <x v="14"/>
    <x v="0"/>
    <x v="0"/>
  </r>
  <r>
    <x v="56"/>
    <x v="1"/>
    <x v="1434"/>
    <x v="0"/>
    <x v="0"/>
    <x v="0"/>
    <x v="12"/>
    <x v="31"/>
    <x v="14"/>
    <x v="100"/>
    <n v="658.044"/>
    <x v="2513"/>
    <x v="0"/>
    <x v="0"/>
    <x v="0"/>
    <x v="0"/>
    <x v="1"/>
    <x v="0"/>
    <x v="0"/>
    <x v="0"/>
    <x v="0"/>
    <x v="4"/>
    <x v="14"/>
    <x v="0"/>
    <x v="0"/>
  </r>
  <r>
    <x v="56"/>
    <x v="1"/>
    <x v="1435"/>
    <x v="0"/>
    <x v="0"/>
    <x v="0"/>
    <x v="12"/>
    <x v="6"/>
    <x v="14"/>
    <x v="274"/>
    <n v="532.416"/>
    <x v="2511"/>
    <x v="0"/>
    <x v="0"/>
    <x v="0"/>
    <x v="0"/>
    <x v="1"/>
    <x v="0"/>
    <x v="0"/>
    <x v="0"/>
    <x v="0"/>
    <x v="4"/>
    <x v="14"/>
    <x v="0"/>
    <x v="0"/>
  </r>
  <r>
    <x v="103"/>
    <x v="1"/>
    <x v="1436"/>
    <x v="0"/>
    <x v="0"/>
    <x v="0"/>
    <x v="12"/>
    <x v="7"/>
    <x v="14"/>
    <x v="130"/>
    <n v="186.318"/>
    <x v="2514"/>
    <x v="0"/>
    <x v="0"/>
    <x v="0"/>
    <x v="0"/>
    <x v="1"/>
    <x v="0"/>
    <x v="0"/>
    <x v="0"/>
    <x v="0"/>
    <x v="4"/>
    <x v="14"/>
    <x v="0"/>
    <x v="0"/>
  </r>
  <r>
    <x v="103"/>
    <x v="1"/>
    <x v="1436"/>
    <x v="0"/>
    <x v="0"/>
    <x v="0"/>
    <x v="12"/>
    <x v="7"/>
    <x v="14"/>
    <x v="295"/>
    <n v="238.073"/>
    <x v="2422"/>
    <x v="0"/>
    <x v="0"/>
    <x v="0"/>
    <x v="0"/>
    <x v="1"/>
    <x v="0"/>
    <x v="0"/>
    <x v="0"/>
    <x v="0"/>
    <x v="4"/>
    <x v="14"/>
    <x v="0"/>
    <x v="0"/>
  </r>
  <r>
    <x v="103"/>
    <x v="184"/>
    <x v="1436"/>
    <x v="0"/>
    <x v="0"/>
    <x v="0"/>
    <x v="12"/>
    <x v="7"/>
    <x v="14"/>
    <x v="227"/>
    <n v="93.159"/>
    <x v="2512"/>
    <x v="0"/>
    <x v="0"/>
    <x v="0"/>
    <x v="0"/>
    <x v="184"/>
    <x v="0"/>
    <x v="0"/>
    <x v="0"/>
    <x v="0"/>
    <x v="4"/>
    <x v="14"/>
    <x v="0"/>
    <x v="0"/>
  </r>
  <r>
    <x v="58"/>
    <x v="1"/>
    <x v="1437"/>
    <x v="0"/>
    <x v="0"/>
    <x v="0"/>
    <x v="12"/>
    <x v="15"/>
    <x v="14"/>
    <x v="166"/>
    <n v="129.26"/>
    <x v="2515"/>
    <x v="0"/>
    <x v="0"/>
    <x v="0"/>
    <x v="0"/>
    <x v="1"/>
    <x v="0"/>
    <x v="0"/>
    <x v="0"/>
    <x v="0"/>
    <x v="4"/>
    <x v="14"/>
    <x v="0"/>
    <x v="0"/>
  </r>
  <r>
    <x v="58"/>
    <x v="170"/>
    <x v="1437"/>
    <x v="0"/>
    <x v="0"/>
    <x v="0"/>
    <x v="12"/>
    <x v="15"/>
    <x v="14"/>
    <x v="141"/>
    <n v="90.482"/>
    <x v="2516"/>
    <x v="0"/>
    <x v="0"/>
    <x v="0"/>
    <x v="0"/>
    <x v="170"/>
    <x v="1"/>
    <x v="0"/>
    <x v="0"/>
    <x v="0"/>
    <x v="4"/>
    <x v="14"/>
    <x v="0"/>
    <x v="0"/>
  </r>
  <r>
    <x v="58"/>
    <x v="170"/>
    <x v="1437"/>
    <x v="0"/>
    <x v="0"/>
    <x v="0"/>
    <x v="12"/>
    <x v="15"/>
    <x v="14"/>
    <x v="46"/>
    <n v="180.964"/>
    <x v="2517"/>
    <x v="0"/>
    <x v="0"/>
    <x v="0"/>
    <x v="0"/>
    <x v="170"/>
    <x v="0"/>
    <x v="0"/>
    <x v="0"/>
    <x v="0"/>
    <x v="4"/>
    <x v="14"/>
    <x v="0"/>
    <x v="0"/>
  </r>
  <r>
    <x v="52"/>
    <x v="1"/>
    <x v="1438"/>
    <x v="7"/>
    <x v="0"/>
    <x v="0"/>
    <x v="14"/>
    <x v="10"/>
    <x v="14"/>
    <x v="182"/>
    <n v="463.722"/>
    <x v="2518"/>
    <x v="0"/>
    <x v="0"/>
    <x v="0"/>
    <x v="0"/>
    <x v="1"/>
    <x v="1"/>
    <x v="0"/>
    <x v="0"/>
    <x v="0"/>
    <x v="2"/>
    <x v="14"/>
    <x v="0"/>
    <x v="0"/>
  </r>
  <r>
    <x v="58"/>
    <x v="175"/>
    <x v="1438"/>
    <x v="7"/>
    <x v="0"/>
    <x v="0"/>
    <x v="14"/>
    <x v="10"/>
    <x v="14"/>
    <x v="158"/>
    <n v="30.408"/>
    <x v="2519"/>
    <x v="0"/>
    <x v="0"/>
    <x v="0"/>
    <x v="0"/>
    <x v="175"/>
    <x v="0"/>
    <x v="0"/>
    <x v="0"/>
    <x v="0"/>
    <x v="4"/>
    <x v="14"/>
    <x v="0"/>
    <x v="0"/>
  </r>
  <r>
    <x v="15"/>
    <x v="1"/>
    <x v="1439"/>
    <x v="7"/>
    <x v="0"/>
    <x v="0"/>
    <x v="14"/>
    <x v="31"/>
    <x v="14"/>
    <x v="114"/>
    <n v="274.68"/>
    <x v="2520"/>
    <x v="0"/>
    <x v="0"/>
    <x v="0"/>
    <x v="0"/>
    <x v="1"/>
    <x v="1"/>
    <x v="0"/>
    <x v="0"/>
    <x v="0"/>
    <x v="2"/>
    <x v="14"/>
    <x v="0"/>
    <x v="0"/>
  </r>
  <r>
    <x v="53"/>
    <x v="1"/>
    <x v="1439"/>
    <x v="7"/>
    <x v="0"/>
    <x v="0"/>
    <x v="14"/>
    <x v="31"/>
    <x v="14"/>
    <x v="174"/>
    <n v="1117.032"/>
    <x v="2521"/>
    <x v="0"/>
    <x v="0"/>
    <x v="0"/>
    <x v="0"/>
    <x v="1"/>
    <x v="0"/>
    <x v="0"/>
    <x v="0"/>
    <x v="0"/>
    <x v="2"/>
    <x v="14"/>
    <x v="0"/>
    <x v="0"/>
  </r>
  <r>
    <x v="58"/>
    <x v="1"/>
    <x v="1440"/>
    <x v="7"/>
    <x v="0"/>
    <x v="0"/>
    <x v="14"/>
    <x v="7"/>
    <x v="14"/>
    <x v="182"/>
    <n v="712.846"/>
    <x v="2522"/>
    <x v="0"/>
    <x v="0"/>
    <x v="0"/>
    <x v="0"/>
    <x v="1"/>
    <x v="0"/>
    <x v="0"/>
    <x v="0"/>
    <x v="0"/>
    <x v="4"/>
    <x v="14"/>
    <x v="0"/>
    <x v="0"/>
  </r>
  <r>
    <x v="19"/>
    <x v="1"/>
    <x v="1441"/>
    <x v="0"/>
    <x v="0"/>
    <x v="0"/>
    <x v="15"/>
    <x v="20"/>
    <x v="14"/>
    <x v="64"/>
    <n v="282.53"/>
    <x v="2523"/>
    <x v="0"/>
    <x v="0"/>
    <x v="0"/>
    <x v="0"/>
    <x v="1"/>
    <x v="0"/>
    <x v="0"/>
    <x v="0"/>
    <x v="0"/>
    <x v="2"/>
    <x v="14"/>
    <x v="0"/>
    <x v="0"/>
  </r>
  <r>
    <x v="103"/>
    <x v="1"/>
    <x v="1441"/>
    <x v="0"/>
    <x v="0"/>
    <x v="0"/>
    <x v="15"/>
    <x v="20"/>
    <x v="14"/>
    <x v="148"/>
    <n v="758.37"/>
    <x v="2524"/>
    <x v="0"/>
    <x v="0"/>
    <x v="0"/>
    <x v="277"/>
    <x v="1"/>
    <x v="0"/>
    <x v="1"/>
    <x v="0"/>
    <x v="0"/>
    <x v="4"/>
    <x v="14"/>
    <x v="0"/>
    <x v="1"/>
  </r>
  <r>
    <x v="103"/>
    <x v="1"/>
    <x v="1441"/>
    <x v="0"/>
    <x v="0"/>
    <x v="0"/>
    <x v="15"/>
    <x v="20"/>
    <x v="14"/>
    <x v="133"/>
    <n v="728.63"/>
    <x v="2525"/>
    <x v="0"/>
    <x v="0"/>
    <x v="0"/>
    <x v="0"/>
    <x v="1"/>
    <x v="0"/>
    <x v="0"/>
    <x v="0"/>
    <x v="0"/>
    <x v="4"/>
    <x v="14"/>
    <x v="0"/>
    <x v="0"/>
  </r>
  <r>
    <x v="103"/>
    <x v="1"/>
    <x v="1441"/>
    <x v="0"/>
    <x v="0"/>
    <x v="0"/>
    <x v="15"/>
    <x v="20"/>
    <x v="14"/>
    <x v="83"/>
    <n v="29.74"/>
    <x v="2526"/>
    <x v="0"/>
    <x v="0"/>
    <x v="0"/>
    <x v="0"/>
    <x v="1"/>
    <x v="0"/>
    <x v="0"/>
    <x v="0"/>
    <x v="0"/>
    <x v="4"/>
    <x v="14"/>
    <x v="0"/>
    <x v="0"/>
  </r>
  <r>
    <x v="58"/>
    <x v="1"/>
    <x v="1441"/>
    <x v="0"/>
    <x v="0"/>
    <x v="0"/>
    <x v="15"/>
    <x v="20"/>
    <x v="14"/>
    <x v="221"/>
    <n v="163.57"/>
    <x v="2527"/>
    <x v="0"/>
    <x v="0"/>
    <x v="0"/>
    <x v="131"/>
    <x v="1"/>
    <x v="0"/>
    <x v="1"/>
    <x v="0"/>
    <x v="0"/>
    <x v="4"/>
    <x v="14"/>
    <x v="0"/>
    <x v="1"/>
  </r>
  <r>
    <x v="26"/>
    <x v="1"/>
    <x v="1442"/>
    <x v="0"/>
    <x v="0"/>
    <x v="0"/>
    <x v="31"/>
    <x v="4"/>
    <x v="14"/>
    <x v="164"/>
    <n v="365.519"/>
    <x v="2528"/>
    <x v="0"/>
    <x v="0"/>
    <x v="0"/>
    <x v="278"/>
    <x v="1"/>
    <x v="0"/>
    <x v="0"/>
    <x v="0"/>
    <x v="0"/>
    <x v="2"/>
    <x v="14"/>
    <x v="0"/>
    <x v="0"/>
  </r>
  <r>
    <x v="52"/>
    <x v="1"/>
    <x v="1442"/>
    <x v="0"/>
    <x v="0"/>
    <x v="0"/>
    <x v="31"/>
    <x v="4"/>
    <x v="14"/>
    <x v="488"/>
    <n v="2371.985"/>
    <x v="2529"/>
    <x v="0"/>
    <x v="0"/>
    <x v="0"/>
    <x v="0"/>
    <x v="1"/>
    <x v="0"/>
    <x v="0"/>
    <x v="0"/>
    <x v="0"/>
    <x v="2"/>
    <x v="14"/>
    <x v="0"/>
    <x v="0"/>
  </r>
  <r>
    <x v="50"/>
    <x v="1"/>
    <x v="1442"/>
    <x v="0"/>
    <x v="0"/>
    <x v="0"/>
    <x v="31"/>
    <x v="4"/>
    <x v="14"/>
    <x v="102"/>
    <n v="7.777"/>
    <x v="2530"/>
    <x v="0"/>
    <x v="0"/>
    <x v="0"/>
    <x v="0"/>
    <x v="1"/>
    <x v="0"/>
    <x v="0"/>
    <x v="0"/>
    <x v="0"/>
    <x v="2"/>
    <x v="14"/>
    <x v="0"/>
    <x v="0"/>
  </r>
  <r>
    <x v="19"/>
    <x v="1"/>
    <x v="1443"/>
    <x v="0"/>
    <x v="0"/>
    <x v="0"/>
    <x v="31"/>
    <x v="10"/>
    <x v="14"/>
    <x v="158"/>
    <n v="36.124"/>
    <x v="2531"/>
    <x v="0"/>
    <x v="0"/>
    <x v="0"/>
    <x v="0"/>
    <x v="1"/>
    <x v="0"/>
    <x v="0"/>
    <x v="0"/>
    <x v="0"/>
    <x v="2"/>
    <x v="14"/>
    <x v="0"/>
    <x v="0"/>
  </r>
  <r>
    <x v="50"/>
    <x v="1"/>
    <x v="1444"/>
    <x v="20"/>
    <x v="0"/>
    <x v="0"/>
    <x v="70"/>
    <x v="5"/>
    <x v="14"/>
    <x v="174"/>
    <n v="1248.182"/>
    <x v="2532"/>
    <x v="0"/>
    <x v="0"/>
    <x v="0"/>
    <x v="279"/>
    <x v="1"/>
    <x v="0"/>
    <x v="1"/>
    <x v="0"/>
    <x v="0"/>
    <x v="2"/>
    <x v="14"/>
    <x v="0"/>
    <x v="1"/>
  </r>
  <r>
    <x v="52"/>
    <x v="38"/>
    <x v="1445"/>
    <x v="20"/>
    <x v="0"/>
    <x v="0"/>
    <x v="70"/>
    <x v="6"/>
    <x v="14"/>
    <x v="182"/>
    <n v="783.667"/>
    <x v="2533"/>
    <x v="0"/>
    <x v="0"/>
    <x v="0"/>
    <x v="0"/>
    <x v="38"/>
    <x v="0"/>
    <x v="0"/>
    <x v="0"/>
    <x v="0"/>
    <x v="2"/>
    <x v="14"/>
    <x v="0"/>
    <x v="0"/>
  </r>
  <r>
    <x v="50"/>
    <x v="38"/>
    <x v="1445"/>
    <x v="20"/>
    <x v="0"/>
    <x v="0"/>
    <x v="70"/>
    <x v="6"/>
    <x v="14"/>
    <x v="130"/>
    <n v="231.246"/>
    <x v="2533"/>
    <x v="0"/>
    <x v="0"/>
    <x v="0"/>
    <x v="0"/>
    <x v="38"/>
    <x v="0"/>
    <x v="0"/>
    <x v="0"/>
    <x v="0"/>
    <x v="2"/>
    <x v="14"/>
    <x v="0"/>
    <x v="0"/>
  </r>
  <r>
    <x v="15"/>
    <x v="1"/>
    <x v="1446"/>
    <x v="20"/>
    <x v="0"/>
    <x v="0"/>
    <x v="70"/>
    <x v="7"/>
    <x v="14"/>
    <x v="215"/>
    <n v="458.118"/>
    <x v="2534"/>
    <x v="0"/>
    <x v="0"/>
    <x v="0"/>
    <x v="0"/>
    <x v="1"/>
    <x v="1"/>
    <x v="0"/>
    <x v="0"/>
    <x v="0"/>
    <x v="2"/>
    <x v="14"/>
    <x v="0"/>
    <x v="0"/>
  </r>
  <r>
    <x v="50"/>
    <x v="1"/>
    <x v="1446"/>
    <x v="20"/>
    <x v="0"/>
    <x v="0"/>
    <x v="70"/>
    <x v="7"/>
    <x v="14"/>
    <x v="182"/>
    <n v="901.458"/>
    <x v="2534"/>
    <x v="0"/>
    <x v="0"/>
    <x v="0"/>
    <x v="0"/>
    <x v="1"/>
    <x v="1"/>
    <x v="0"/>
    <x v="0"/>
    <x v="0"/>
    <x v="2"/>
    <x v="14"/>
    <x v="0"/>
    <x v="0"/>
  </r>
  <r>
    <x v="52"/>
    <x v="38"/>
    <x v="1446"/>
    <x v="20"/>
    <x v="0"/>
    <x v="0"/>
    <x v="70"/>
    <x v="7"/>
    <x v="14"/>
    <x v="130"/>
    <n v="266.004"/>
    <x v="2384"/>
    <x v="0"/>
    <x v="0"/>
    <x v="0"/>
    <x v="0"/>
    <x v="38"/>
    <x v="0"/>
    <x v="0"/>
    <x v="0"/>
    <x v="0"/>
    <x v="2"/>
    <x v="14"/>
    <x v="0"/>
    <x v="0"/>
  </r>
  <r>
    <x v="15"/>
    <x v="1"/>
    <x v="1447"/>
    <x v="0"/>
    <x v="0"/>
    <x v="0"/>
    <x v="53"/>
    <x v="19"/>
    <x v="14"/>
    <x v="140"/>
    <n v="163.344"/>
    <x v="2535"/>
    <x v="0"/>
    <x v="0"/>
    <x v="0"/>
    <x v="0"/>
    <x v="1"/>
    <x v="0"/>
    <x v="0"/>
    <x v="0"/>
    <x v="0"/>
    <x v="2"/>
    <x v="14"/>
    <x v="0"/>
    <x v="0"/>
  </r>
  <r>
    <x v="50"/>
    <x v="1"/>
    <x v="1447"/>
    <x v="0"/>
    <x v="0"/>
    <x v="0"/>
    <x v="53"/>
    <x v="19"/>
    <x v="14"/>
    <x v="195"/>
    <n v="598.928"/>
    <x v="2535"/>
    <x v="0"/>
    <x v="0"/>
    <x v="0"/>
    <x v="0"/>
    <x v="1"/>
    <x v="0"/>
    <x v="0"/>
    <x v="0"/>
    <x v="0"/>
    <x v="2"/>
    <x v="14"/>
    <x v="0"/>
    <x v="0"/>
  </r>
  <r>
    <x v="58"/>
    <x v="1"/>
    <x v="1448"/>
    <x v="0"/>
    <x v="0"/>
    <x v="0"/>
    <x v="32"/>
    <x v="20"/>
    <x v="14"/>
    <x v="236"/>
    <n v="699.132"/>
    <x v="2440"/>
    <x v="0"/>
    <x v="0"/>
    <x v="0"/>
    <x v="0"/>
    <x v="1"/>
    <x v="0"/>
    <x v="0"/>
    <x v="0"/>
    <x v="0"/>
    <x v="4"/>
    <x v="14"/>
    <x v="0"/>
    <x v="0"/>
  </r>
  <r>
    <x v="58"/>
    <x v="1"/>
    <x v="1448"/>
    <x v="0"/>
    <x v="0"/>
    <x v="0"/>
    <x v="32"/>
    <x v="20"/>
    <x v="14"/>
    <x v="220"/>
    <n v="289.884"/>
    <x v="2536"/>
    <x v="0"/>
    <x v="0"/>
    <x v="0"/>
    <x v="0"/>
    <x v="1"/>
    <x v="0"/>
    <x v="0"/>
    <x v="0"/>
    <x v="0"/>
    <x v="4"/>
    <x v="14"/>
    <x v="0"/>
    <x v="0"/>
  </r>
  <r>
    <x v="53"/>
    <x v="1"/>
    <x v="1449"/>
    <x v="8"/>
    <x v="0"/>
    <x v="0"/>
    <x v="16"/>
    <x v="4"/>
    <x v="14"/>
    <x v="180"/>
    <n v="1030.419"/>
    <x v="2537"/>
    <x v="0"/>
    <x v="0"/>
    <x v="0"/>
    <x v="280"/>
    <x v="1"/>
    <x v="0"/>
    <x v="1"/>
    <x v="0"/>
    <x v="0"/>
    <x v="2"/>
    <x v="14"/>
    <x v="0"/>
    <x v="1"/>
  </r>
  <r>
    <x v="58"/>
    <x v="1"/>
    <x v="1449"/>
    <x v="8"/>
    <x v="0"/>
    <x v="0"/>
    <x v="16"/>
    <x v="4"/>
    <x v="14"/>
    <x v="55"/>
    <n v="378.701"/>
    <x v="2538"/>
    <x v="0"/>
    <x v="0"/>
    <x v="0"/>
    <x v="131"/>
    <x v="1"/>
    <x v="0"/>
    <x v="1"/>
    <x v="0"/>
    <x v="0"/>
    <x v="4"/>
    <x v="14"/>
    <x v="0"/>
    <x v="1"/>
  </r>
  <r>
    <x v="53"/>
    <x v="38"/>
    <x v="1449"/>
    <x v="8"/>
    <x v="0"/>
    <x v="0"/>
    <x v="16"/>
    <x v="4"/>
    <x v="14"/>
    <x v="162"/>
    <n v="651.718"/>
    <x v="2539"/>
    <x v="0"/>
    <x v="0"/>
    <x v="0"/>
    <x v="0"/>
    <x v="38"/>
    <x v="0"/>
    <x v="0"/>
    <x v="0"/>
    <x v="0"/>
    <x v="2"/>
    <x v="14"/>
    <x v="0"/>
    <x v="0"/>
  </r>
  <r>
    <x v="52"/>
    <x v="38"/>
    <x v="1449"/>
    <x v="8"/>
    <x v="0"/>
    <x v="0"/>
    <x v="16"/>
    <x v="4"/>
    <x v="14"/>
    <x v="295"/>
    <n v="202.561"/>
    <x v="2539"/>
    <x v="0"/>
    <x v="0"/>
    <x v="0"/>
    <x v="0"/>
    <x v="38"/>
    <x v="0"/>
    <x v="0"/>
    <x v="0"/>
    <x v="0"/>
    <x v="2"/>
    <x v="14"/>
    <x v="0"/>
    <x v="0"/>
  </r>
  <r>
    <x v="19"/>
    <x v="1"/>
    <x v="1450"/>
    <x v="8"/>
    <x v="0"/>
    <x v="0"/>
    <x v="16"/>
    <x v="10"/>
    <x v="14"/>
    <x v="158"/>
    <n v="40.932"/>
    <x v="2540"/>
    <x v="0"/>
    <x v="0"/>
    <x v="0"/>
    <x v="0"/>
    <x v="1"/>
    <x v="0"/>
    <x v="0"/>
    <x v="0"/>
    <x v="0"/>
    <x v="2"/>
    <x v="14"/>
    <x v="0"/>
    <x v="0"/>
  </r>
  <r>
    <x v="50"/>
    <x v="1"/>
    <x v="1450"/>
    <x v="8"/>
    <x v="0"/>
    <x v="0"/>
    <x v="16"/>
    <x v="10"/>
    <x v="14"/>
    <x v="153"/>
    <n v="81.864"/>
    <x v="2541"/>
    <x v="0"/>
    <x v="0"/>
    <x v="0"/>
    <x v="0"/>
    <x v="1"/>
    <x v="0"/>
    <x v="0"/>
    <x v="0"/>
    <x v="0"/>
    <x v="2"/>
    <x v="14"/>
    <x v="0"/>
    <x v="0"/>
  </r>
  <r>
    <x v="53"/>
    <x v="1"/>
    <x v="1451"/>
    <x v="8"/>
    <x v="0"/>
    <x v="0"/>
    <x v="16"/>
    <x v="31"/>
    <x v="14"/>
    <x v="162"/>
    <n v="913.9"/>
    <x v="2542"/>
    <x v="0"/>
    <x v="0"/>
    <x v="0"/>
    <x v="281"/>
    <x v="1"/>
    <x v="0"/>
    <x v="1"/>
    <x v="0"/>
    <x v="0"/>
    <x v="2"/>
    <x v="14"/>
    <x v="0"/>
    <x v="1"/>
  </r>
  <r>
    <x v="50"/>
    <x v="1"/>
    <x v="1451"/>
    <x v="8"/>
    <x v="0"/>
    <x v="0"/>
    <x v="16"/>
    <x v="31"/>
    <x v="14"/>
    <x v="114"/>
    <n v="370.5"/>
    <x v="2542"/>
    <x v="0"/>
    <x v="0"/>
    <x v="0"/>
    <x v="282"/>
    <x v="1"/>
    <x v="0"/>
    <x v="1"/>
    <x v="0"/>
    <x v="0"/>
    <x v="2"/>
    <x v="14"/>
    <x v="0"/>
    <x v="1"/>
  </r>
  <r>
    <x v="50"/>
    <x v="1"/>
    <x v="1452"/>
    <x v="8"/>
    <x v="0"/>
    <x v="0"/>
    <x v="16"/>
    <x v="6"/>
    <x v="14"/>
    <x v="215"/>
    <n v="426.157"/>
    <x v="2543"/>
    <x v="0"/>
    <x v="0"/>
    <x v="0"/>
    <x v="0"/>
    <x v="1"/>
    <x v="0"/>
    <x v="0"/>
    <x v="0"/>
    <x v="0"/>
    <x v="2"/>
    <x v="14"/>
    <x v="0"/>
    <x v="0"/>
  </r>
  <r>
    <x v="66"/>
    <x v="170"/>
    <x v="1453"/>
    <x v="0"/>
    <x v="0"/>
    <x v="0"/>
    <x v="68"/>
    <x v="20"/>
    <x v="486"/>
    <x v="729"/>
    <n v="675.584"/>
    <x v="2544"/>
    <x v="0"/>
    <x v="0"/>
    <x v="0"/>
    <x v="0"/>
    <x v="170"/>
    <x v="0"/>
    <x v="0"/>
    <x v="0"/>
    <x v="0"/>
    <x v="6"/>
    <x v="486"/>
    <x v="1"/>
    <x v="0"/>
  </r>
  <r>
    <x v="70"/>
    <x v="170"/>
    <x v="1454"/>
    <x v="0"/>
    <x v="0"/>
    <x v="0"/>
    <x v="68"/>
    <x v="20"/>
    <x v="456"/>
    <x v="229"/>
    <n v="140.904"/>
    <x v="2545"/>
    <x v="0"/>
    <x v="0"/>
    <x v="0"/>
    <x v="0"/>
    <x v="170"/>
    <x v="0"/>
    <x v="0"/>
    <x v="0"/>
    <x v="0"/>
    <x v="6"/>
    <x v="456"/>
    <x v="1"/>
    <x v="0"/>
  </r>
  <r>
    <x v="70"/>
    <x v="170"/>
    <x v="1454"/>
    <x v="0"/>
    <x v="0"/>
    <x v="0"/>
    <x v="68"/>
    <x v="20"/>
    <x v="456"/>
    <x v="34"/>
    <n v="284.28"/>
    <x v="2546"/>
    <x v="0"/>
    <x v="0"/>
    <x v="0"/>
    <x v="0"/>
    <x v="170"/>
    <x v="0"/>
    <x v="0"/>
    <x v="0"/>
    <x v="0"/>
    <x v="6"/>
    <x v="456"/>
    <x v="1"/>
    <x v="0"/>
  </r>
  <r>
    <x v="70"/>
    <x v="170"/>
    <x v="1455"/>
    <x v="0"/>
    <x v="0"/>
    <x v="0"/>
    <x v="68"/>
    <x v="20"/>
    <x v="487"/>
    <x v="730"/>
    <n v="518.024"/>
    <x v="2547"/>
    <x v="0"/>
    <x v="0"/>
    <x v="0"/>
    <x v="0"/>
    <x v="170"/>
    <x v="0"/>
    <x v="0"/>
    <x v="0"/>
    <x v="0"/>
    <x v="6"/>
    <x v="487"/>
    <x v="1"/>
    <x v="0"/>
  </r>
  <r>
    <x v="70"/>
    <x v="170"/>
    <x v="1455"/>
    <x v="0"/>
    <x v="0"/>
    <x v="0"/>
    <x v="68"/>
    <x v="20"/>
    <x v="487"/>
    <x v="731"/>
    <n v="509.184"/>
    <x v="2548"/>
    <x v="0"/>
    <x v="0"/>
    <x v="0"/>
    <x v="0"/>
    <x v="170"/>
    <x v="0"/>
    <x v="0"/>
    <x v="0"/>
    <x v="0"/>
    <x v="6"/>
    <x v="487"/>
    <x v="1"/>
    <x v="0"/>
  </r>
  <r>
    <x v="70"/>
    <x v="170"/>
    <x v="1455"/>
    <x v="0"/>
    <x v="0"/>
    <x v="0"/>
    <x v="68"/>
    <x v="20"/>
    <x v="487"/>
    <x v="153"/>
    <n v="7.072"/>
    <x v="2549"/>
    <x v="0"/>
    <x v="0"/>
    <x v="0"/>
    <x v="0"/>
    <x v="170"/>
    <x v="0"/>
    <x v="0"/>
    <x v="0"/>
    <x v="0"/>
    <x v="6"/>
    <x v="487"/>
    <x v="1"/>
    <x v="0"/>
  </r>
  <r>
    <x v="66"/>
    <x v="1"/>
    <x v="1456"/>
    <x v="4"/>
    <x v="0"/>
    <x v="0"/>
    <x v="8"/>
    <x v="10"/>
    <x v="488"/>
    <x v="105"/>
    <n v="106.571"/>
    <x v="2550"/>
    <x v="0"/>
    <x v="0"/>
    <x v="0"/>
    <x v="283"/>
    <x v="1"/>
    <x v="0"/>
    <x v="1"/>
    <x v="0"/>
    <x v="0"/>
    <x v="6"/>
    <x v="488"/>
    <x v="1"/>
    <x v="1"/>
  </r>
  <r>
    <x v="55"/>
    <x v="1"/>
    <x v="1457"/>
    <x v="0"/>
    <x v="0"/>
    <x v="0"/>
    <x v="69"/>
    <x v="20"/>
    <x v="489"/>
    <x v="158"/>
    <n v="7.3"/>
    <x v="2551"/>
    <x v="0"/>
    <x v="0"/>
    <x v="0"/>
    <x v="0"/>
    <x v="1"/>
    <x v="1"/>
    <x v="0"/>
    <x v="0"/>
    <x v="0"/>
    <x v="6"/>
    <x v="489"/>
    <x v="1"/>
    <x v="0"/>
  </r>
  <r>
    <x v="71"/>
    <x v="170"/>
    <x v="1458"/>
    <x v="0"/>
    <x v="0"/>
    <x v="0"/>
    <x v="32"/>
    <x v="20"/>
    <x v="490"/>
    <x v="173"/>
    <n v="7.995"/>
    <x v="2552"/>
    <x v="0"/>
    <x v="0"/>
    <x v="0"/>
    <x v="0"/>
    <x v="170"/>
    <x v="0"/>
    <x v="0"/>
    <x v="0"/>
    <x v="0"/>
    <x v="6"/>
    <x v="490"/>
    <x v="1"/>
    <x v="0"/>
  </r>
  <r>
    <x v="55"/>
    <x v="1"/>
    <x v="1459"/>
    <x v="21"/>
    <x v="0"/>
    <x v="0"/>
    <x v="40"/>
    <x v="41"/>
    <x v="491"/>
    <x v="220"/>
    <n v="112.098"/>
    <x v="342"/>
    <x v="0"/>
    <x v="0"/>
    <x v="0"/>
    <x v="48"/>
    <x v="1"/>
    <x v="0"/>
    <x v="1"/>
    <x v="0"/>
    <x v="0"/>
    <x v="6"/>
    <x v="491"/>
    <x v="1"/>
    <x v="1"/>
  </r>
  <r>
    <x v="55"/>
    <x v="1"/>
    <x v="1460"/>
    <x v="0"/>
    <x v="0"/>
    <x v="0"/>
    <x v="68"/>
    <x v="7"/>
    <x v="106"/>
    <x v="120"/>
    <n v="2.184"/>
    <x v="2553"/>
    <x v="0"/>
    <x v="0"/>
    <x v="0"/>
    <x v="0"/>
    <x v="1"/>
    <x v="0"/>
    <x v="0"/>
    <x v="0"/>
    <x v="0"/>
    <x v="6"/>
    <x v="106"/>
    <x v="1"/>
    <x v="0"/>
  </r>
  <r>
    <x v="55"/>
    <x v="1"/>
    <x v="1460"/>
    <x v="0"/>
    <x v="0"/>
    <x v="0"/>
    <x v="68"/>
    <x v="7"/>
    <x v="106"/>
    <x v="732"/>
    <n v="55.744"/>
    <x v="2554"/>
    <x v="0"/>
    <x v="0"/>
    <x v="0"/>
    <x v="154"/>
    <x v="1"/>
    <x v="0"/>
    <x v="0"/>
    <x v="0"/>
    <x v="0"/>
    <x v="6"/>
    <x v="106"/>
    <x v="1"/>
    <x v="0"/>
  </r>
  <r>
    <x v="80"/>
    <x v="1"/>
    <x v="1460"/>
    <x v="0"/>
    <x v="0"/>
    <x v="0"/>
    <x v="68"/>
    <x v="7"/>
    <x v="106"/>
    <x v="675"/>
    <n v="14.872"/>
    <x v="2555"/>
    <x v="0"/>
    <x v="0"/>
    <x v="0"/>
    <x v="73"/>
    <x v="1"/>
    <x v="0"/>
    <x v="0"/>
    <x v="0"/>
    <x v="0"/>
    <x v="8"/>
    <x v="106"/>
    <x v="1"/>
    <x v="0"/>
  </r>
  <r>
    <x v="64"/>
    <x v="1"/>
    <x v="1460"/>
    <x v="0"/>
    <x v="0"/>
    <x v="0"/>
    <x v="68"/>
    <x v="7"/>
    <x v="106"/>
    <x v="102"/>
    <n v="0.104"/>
    <x v="2556"/>
    <x v="0"/>
    <x v="0"/>
    <x v="0"/>
    <x v="0"/>
    <x v="1"/>
    <x v="0"/>
    <x v="0"/>
    <x v="0"/>
    <x v="0"/>
    <x v="6"/>
    <x v="106"/>
    <x v="1"/>
    <x v="0"/>
  </r>
  <r>
    <x v="55"/>
    <x v="1"/>
    <x v="1460"/>
    <x v="0"/>
    <x v="0"/>
    <x v="0"/>
    <x v="68"/>
    <x v="7"/>
    <x v="106"/>
    <x v="227"/>
    <n v="0.936"/>
    <x v="2557"/>
    <x v="0"/>
    <x v="0"/>
    <x v="0"/>
    <x v="0"/>
    <x v="1"/>
    <x v="0"/>
    <x v="0"/>
    <x v="0"/>
    <x v="0"/>
    <x v="6"/>
    <x v="106"/>
    <x v="1"/>
    <x v="0"/>
  </r>
  <r>
    <x v="55"/>
    <x v="1"/>
    <x v="1460"/>
    <x v="0"/>
    <x v="0"/>
    <x v="0"/>
    <x v="68"/>
    <x v="7"/>
    <x v="106"/>
    <x v="733"/>
    <n v="179.816"/>
    <x v="2558"/>
    <x v="0"/>
    <x v="0"/>
    <x v="0"/>
    <x v="0"/>
    <x v="1"/>
    <x v="0"/>
    <x v="0"/>
    <x v="0"/>
    <x v="0"/>
    <x v="6"/>
    <x v="106"/>
    <x v="1"/>
    <x v="0"/>
  </r>
  <r>
    <x v="55"/>
    <x v="1"/>
    <x v="1460"/>
    <x v="0"/>
    <x v="0"/>
    <x v="0"/>
    <x v="68"/>
    <x v="7"/>
    <x v="106"/>
    <x v="734"/>
    <n v="43.576"/>
    <x v="2559"/>
    <x v="0"/>
    <x v="0"/>
    <x v="0"/>
    <x v="0"/>
    <x v="1"/>
    <x v="0"/>
    <x v="0"/>
    <x v="0"/>
    <x v="0"/>
    <x v="6"/>
    <x v="106"/>
    <x v="1"/>
    <x v="0"/>
  </r>
  <r>
    <x v="55"/>
    <x v="1"/>
    <x v="1460"/>
    <x v="0"/>
    <x v="0"/>
    <x v="0"/>
    <x v="68"/>
    <x v="7"/>
    <x v="106"/>
    <x v="251"/>
    <n v="3.328"/>
    <x v="2560"/>
    <x v="0"/>
    <x v="0"/>
    <x v="0"/>
    <x v="0"/>
    <x v="1"/>
    <x v="0"/>
    <x v="0"/>
    <x v="0"/>
    <x v="0"/>
    <x v="6"/>
    <x v="106"/>
    <x v="1"/>
    <x v="0"/>
  </r>
  <r>
    <x v="55"/>
    <x v="1"/>
    <x v="1460"/>
    <x v="0"/>
    <x v="0"/>
    <x v="0"/>
    <x v="68"/>
    <x v="7"/>
    <x v="106"/>
    <x v="735"/>
    <n v="34.84"/>
    <x v="2556"/>
    <x v="0"/>
    <x v="0"/>
    <x v="0"/>
    <x v="0"/>
    <x v="1"/>
    <x v="0"/>
    <x v="0"/>
    <x v="0"/>
    <x v="0"/>
    <x v="6"/>
    <x v="106"/>
    <x v="1"/>
    <x v="0"/>
  </r>
  <r>
    <x v="64"/>
    <x v="1"/>
    <x v="1461"/>
    <x v="4"/>
    <x v="0"/>
    <x v="0"/>
    <x v="8"/>
    <x v="10"/>
    <x v="488"/>
    <x v="217"/>
    <n v="30.02"/>
    <x v="2561"/>
    <x v="0"/>
    <x v="0"/>
    <x v="0"/>
    <x v="0"/>
    <x v="1"/>
    <x v="0"/>
    <x v="0"/>
    <x v="0"/>
    <x v="0"/>
    <x v="6"/>
    <x v="488"/>
    <x v="1"/>
    <x v="0"/>
  </r>
  <r>
    <x v="64"/>
    <x v="1"/>
    <x v="1462"/>
    <x v="0"/>
    <x v="0"/>
    <x v="0"/>
    <x v="55"/>
    <x v="6"/>
    <x v="492"/>
    <x v="35"/>
    <n v="154.076"/>
    <x v="2562"/>
    <x v="0"/>
    <x v="0"/>
    <x v="0"/>
    <x v="0"/>
    <x v="1"/>
    <x v="0"/>
    <x v="0"/>
    <x v="0"/>
    <x v="0"/>
    <x v="6"/>
    <x v="492"/>
    <x v="1"/>
    <x v="0"/>
  </r>
  <r>
    <x v="64"/>
    <x v="1"/>
    <x v="1462"/>
    <x v="0"/>
    <x v="0"/>
    <x v="0"/>
    <x v="55"/>
    <x v="6"/>
    <x v="492"/>
    <x v="201"/>
    <n v="17.778"/>
    <x v="2563"/>
    <x v="0"/>
    <x v="0"/>
    <x v="0"/>
    <x v="31"/>
    <x v="1"/>
    <x v="1"/>
    <x v="0"/>
    <x v="0"/>
    <x v="0"/>
    <x v="6"/>
    <x v="492"/>
    <x v="1"/>
    <x v="0"/>
  </r>
  <r>
    <x v="64"/>
    <x v="1"/>
    <x v="1462"/>
    <x v="0"/>
    <x v="0"/>
    <x v="0"/>
    <x v="55"/>
    <x v="6"/>
    <x v="492"/>
    <x v="102"/>
    <n v="2.963"/>
    <x v="2564"/>
    <x v="0"/>
    <x v="0"/>
    <x v="0"/>
    <x v="0"/>
    <x v="1"/>
    <x v="0"/>
    <x v="0"/>
    <x v="0"/>
    <x v="0"/>
    <x v="6"/>
    <x v="492"/>
    <x v="1"/>
    <x v="0"/>
  </r>
  <r>
    <x v="64"/>
    <x v="1"/>
    <x v="1462"/>
    <x v="0"/>
    <x v="0"/>
    <x v="0"/>
    <x v="55"/>
    <x v="6"/>
    <x v="492"/>
    <x v="64"/>
    <n v="56.297"/>
    <x v="2565"/>
    <x v="0"/>
    <x v="0"/>
    <x v="0"/>
    <x v="0"/>
    <x v="1"/>
    <x v="0"/>
    <x v="0"/>
    <x v="0"/>
    <x v="0"/>
    <x v="6"/>
    <x v="492"/>
    <x v="1"/>
    <x v="0"/>
  </r>
  <r>
    <x v="64"/>
    <x v="1"/>
    <x v="1463"/>
    <x v="0"/>
    <x v="0"/>
    <x v="0"/>
    <x v="55"/>
    <x v="6"/>
    <x v="493"/>
    <x v="140"/>
    <n v="39.3"/>
    <x v="2566"/>
    <x v="0"/>
    <x v="0"/>
    <x v="0"/>
    <x v="0"/>
    <x v="1"/>
    <x v="1"/>
    <x v="0"/>
    <x v="0"/>
    <x v="0"/>
    <x v="6"/>
    <x v="493"/>
    <x v="1"/>
    <x v="0"/>
  </r>
  <r>
    <x v="64"/>
    <x v="1"/>
    <x v="1463"/>
    <x v="0"/>
    <x v="0"/>
    <x v="0"/>
    <x v="55"/>
    <x v="6"/>
    <x v="493"/>
    <x v="64"/>
    <n v="62.225"/>
    <x v="2562"/>
    <x v="0"/>
    <x v="0"/>
    <x v="0"/>
    <x v="0"/>
    <x v="1"/>
    <x v="1"/>
    <x v="0"/>
    <x v="0"/>
    <x v="0"/>
    <x v="6"/>
    <x v="493"/>
    <x v="1"/>
    <x v="0"/>
  </r>
  <r>
    <x v="64"/>
    <x v="1"/>
    <x v="1463"/>
    <x v="0"/>
    <x v="0"/>
    <x v="0"/>
    <x v="55"/>
    <x v="6"/>
    <x v="493"/>
    <x v="122"/>
    <n v="124.45"/>
    <x v="2567"/>
    <x v="0"/>
    <x v="0"/>
    <x v="0"/>
    <x v="49"/>
    <x v="1"/>
    <x v="0"/>
    <x v="1"/>
    <x v="0"/>
    <x v="0"/>
    <x v="6"/>
    <x v="493"/>
    <x v="1"/>
    <x v="1"/>
  </r>
  <r>
    <x v="64"/>
    <x v="1"/>
    <x v="1463"/>
    <x v="0"/>
    <x v="0"/>
    <x v="0"/>
    <x v="55"/>
    <x v="6"/>
    <x v="493"/>
    <x v="116"/>
    <n v="435.575"/>
    <x v="2565"/>
    <x v="0"/>
    <x v="0"/>
    <x v="0"/>
    <x v="0"/>
    <x v="1"/>
    <x v="0"/>
    <x v="0"/>
    <x v="0"/>
    <x v="0"/>
    <x v="6"/>
    <x v="493"/>
    <x v="1"/>
    <x v="0"/>
  </r>
  <r>
    <x v="55"/>
    <x v="170"/>
    <x v="1464"/>
    <x v="0"/>
    <x v="0"/>
    <x v="0"/>
    <x v="69"/>
    <x v="7"/>
    <x v="288"/>
    <x v="21"/>
    <n v="4.268"/>
    <x v="2568"/>
    <x v="0"/>
    <x v="0"/>
    <x v="0"/>
    <x v="0"/>
    <x v="170"/>
    <x v="0"/>
    <x v="0"/>
    <x v="0"/>
    <x v="0"/>
    <x v="6"/>
    <x v="287"/>
    <x v="1"/>
    <x v="0"/>
  </r>
  <r>
    <x v="80"/>
    <x v="1"/>
    <x v="1465"/>
    <x v="0"/>
    <x v="0"/>
    <x v="0"/>
    <x v="12"/>
    <x v="15"/>
    <x v="494"/>
    <x v="141"/>
    <n v="14.644"/>
    <x v="2569"/>
    <x v="0"/>
    <x v="0"/>
    <x v="0"/>
    <x v="284"/>
    <x v="1"/>
    <x v="0"/>
    <x v="1"/>
    <x v="0"/>
    <x v="0"/>
    <x v="8"/>
    <x v="494"/>
    <x v="1"/>
    <x v="1"/>
  </r>
  <r>
    <x v="80"/>
    <x v="1"/>
    <x v="1466"/>
    <x v="0"/>
    <x v="0"/>
    <x v="0"/>
    <x v="12"/>
    <x v="15"/>
    <x v="495"/>
    <x v="201"/>
    <n v="17.85"/>
    <x v="2224"/>
    <x v="0"/>
    <x v="0"/>
    <x v="0"/>
    <x v="0"/>
    <x v="1"/>
    <x v="0"/>
    <x v="0"/>
    <x v="0"/>
    <x v="0"/>
    <x v="8"/>
    <x v="495"/>
    <x v="1"/>
    <x v="0"/>
  </r>
  <r>
    <x v="55"/>
    <x v="170"/>
    <x v="1467"/>
    <x v="0"/>
    <x v="0"/>
    <x v="0"/>
    <x v="32"/>
    <x v="20"/>
    <x v="490"/>
    <x v="217"/>
    <n v="4.1"/>
    <x v="2570"/>
    <x v="0"/>
    <x v="0"/>
    <x v="0"/>
    <x v="0"/>
    <x v="170"/>
    <x v="0"/>
    <x v="0"/>
    <x v="0"/>
    <x v="0"/>
    <x v="6"/>
    <x v="490"/>
    <x v="1"/>
    <x v="0"/>
  </r>
  <r>
    <x v="71"/>
    <x v="170"/>
    <x v="1467"/>
    <x v="0"/>
    <x v="0"/>
    <x v="0"/>
    <x v="32"/>
    <x v="20"/>
    <x v="490"/>
    <x v="236"/>
    <n v="8.405"/>
    <x v="2571"/>
    <x v="0"/>
    <x v="0"/>
    <x v="0"/>
    <x v="0"/>
    <x v="170"/>
    <x v="0"/>
    <x v="0"/>
    <x v="0"/>
    <x v="0"/>
    <x v="6"/>
    <x v="490"/>
    <x v="1"/>
    <x v="0"/>
  </r>
  <r>
    <x v="80"/>
    <x v="185"/>
    <x v="1468"/>
    <x v="0"/>
    <x v="0"/>
    <x v="0"/>
    <x v="32"/>
    <x v="20"/>
    <x v="496"/>
    <x v="186"/>
    <n v="7.7"/>
    <x v="2572"/>
    <x v="0"/>
    <x v="0"/>
    <x v="0"/>
    <x v="0"/>
    <x v="185"/>
    <x v="0"/>
    <x v="0"/>
    <x v="0"/>
    <x v="0"/>
    <x v="8"/>
    <x v="496"/>
    <x v="1"/>
    <x v="0"/>
  </r>
  <r>
    <x v="64"/>
    <x v="171"/>
    <x v="1469"/>
    <x v="4"/>
    <x v="0"/>
    <x v="0"/>
    <x v="8"/>
    <x v="5"/>
    <x v="497"/>
    <x v="177"/>
    <n v="64.872"/>
    <x v="2573"/>
    <x v="0"/>
    <x v="0"/>
    <x v="0"/>
    <x v="0"/>
    <x v="171"/>
    <x v="0"/>
    <x v="0"/>
    <x v="0"/>
    <x v="0"/>
    <x v="6"/>
    <x v="497"/>
    <x v="1"/>
    <x v="0"/>
  </r>
  <r>
    <x v="71"/>
    <x v="1"/>
    <x v="1470"/>
    <x v="0"/>
    <x v="0"/>
    <x v="0"/>
    <x v="69"/>
    <x v="7"/>
    <x v="498"/>
    <x v="432"/>
    <n v="138.6"/>
    <x v="2574"/>
    <x v="0"/>
    <x v="0"/>
    <x v="0"/>
    <x v="285"/>
    <x v="1"/>
    <x v="0"/>
    <x v="1"/>
    <x v="0"/>
    <x v="0"/>
    <x v="6"/>
    <x v="498"/>
    <x v="1"/>
    <x v="1"/>
  </r>
  <r>
    <x v="69"/>
    <x v="170"/>
    <x v="1470"/>
    <x v="0"/>
    <x v="0"/>
    <x v="0"/>
    <x v="69"/>
    <x v="7"/>
    <x v="498"/>
    <x v="736"/>
    <n v="299.25"/>
    <x v="2575"/>
    <x v="0"/>
    <x v="0"/>
    <x v="0"/>
    <x v="0"/>
    <x v="170"/>
    <x v="0"/>
    <x v="0"/>
    <x v="0"/>
    <x v="0"/>
    <x v="6"/>
    <x v="498"/>
    <x v="1"/>
    <x v="0"/>
  </r>
  <r>
    <x v="71"/>
    <x v="170"/>
    <x v="1471"/>
    <x v="0"/>
    <x v="0"/>
    <x v="0"/>
    <x v="69"/>
    <x v="20"/>
    <x v="489"/>
    <x v="46"/>
    <n v="25.55"/>
    <x v="2576"/>
    <x v="0"/>
    <x v="0"/>
    <x v="0"/>
    <x v="0"/>
    <x v="170"/>
    <x v="0"/>
    <x v="0"/>
    <x v="0"/>
    <x v="0"/>
    <x v="6"/>
    <x v="489"/>
    <x v="1"/>
    <x v="0"/>
  </r>
  <r>
    <x v="64"/>
    <x v="170"/>
    <x v="1472"/>
    <x v="0"/>
    <x v="0"/>
    <x v="0"/>
    <x v="12"/>
    <x v="7"/>
    <x v="236"/>
    <x v="141"/>
    <n v="1.449"/>
    <x v="2577"/>
    <x v="0"/>
    <x v="0"/>
    <x v="0"/>
    <x v="0"/>
    <x v="170"/>
    <x v="0"/>
    <x v="0"/>
    <x v="0"/>
    <x v="0"/>
    <x v="6"/>
    <x v="235"/>
    <x v="1"/>
    <x v="0"/>
  </r>
  <r>
    <x v="80"/>
    <x v="1"/>
    <x v="1473"/>
    <x v="0"/>
    <x v="0"/>
    <x v="0"/>
    <x v="15"/>
    <x v="20"/>
    <x v="499"/>
    <x v="48"/>
    <n v="11.109"/>
    <x v="278"/>
    <x v="0"/>
    <x v="0"/>
    <x v="0"/>
    <x v="0"/>
    <x v="1"/>
    <x v="0"/>
    <x v="0"/>
    <x v="0"/>
    <x v="0"/>
    <x v="8"/>
    <x v="499"/>
    <x v="1"/>
    <x v="0"/>
  </r>
  <r>
    <x v="80"/>
    <x v="170"/>
    <x v="1473"/>
    <x v="0"/>
    <x v="0"/>
    <x v="0"/>
    <x v="15"/>
    <x v="20"/>
    <x v="499"/>
    <x v="201"/>
    <n v="22.218"/>
    <x v="2578"/>
    <x v="0"/>
    <x v="0"/>
    <x v="0"/>
    <x v="0"/>
    <x v="170"/>
    <x v="0"/>
    <x v="0"/>
    <x v="0"/>
    <x v="0"/>
    <x v="8"/>
    <x v="499"/>
    <x v="1"/>
    <x v="0"/>
  </r>
  <r>
    <x v="75"/>
    <x v="1"/>
    <x v="1474"/>
    <x v="0"/>
    <x v="0"/>
    <x v="0"/>
    <x v="15"/>
    <x v="48"/>
    <x v="262"/>
    <x v="272"/>
    <n v="126.316"/>
    <x v="2579"/>
    <x v="0"/>
    <x v="0"/>
    <x v="0"/>
    <x v="286"/>
    <x v="1"/>
    <x v="0"/>
    <x v="1"/>
    <x v="0"/>
    <x v="0"/>
    <x v="8"/>
    <x v="261"/>
    <x v="1"/>
    <x v="1"/>
  </r>
  <r>
    <x v="80"/>
    <x v="1"/>
    <x v="1475"/>
    <x v="0"/>
    <x v="0"/>
    <x v="0"/>
    <x v="68"/>
    <x v="7"/>
    <x v="369"/>
    <x v="242"/>
    <n v="3.99"/>
    <x v="2580"/>
    <x v="0"/>
    <x v="0"/>
    <x v="0"/>
    <x v="0"/>
    <x v="1"/>
    <x v="1"/>
    <x v="0"/>
    <x v="0"/>
    <x v="0"/>
    <x v="8"/>
    <x v="369"/>
    <x v="1"/>
    <x v="0"/>
  </r>
  <r>
    <x v="80"/>
    <x v="1"/>
    <x v="1475"/>
    <x v="0"/>
    <x v="0"/>
    <x v="0"/>
    <x v="68"/>
    <x v="7"/>
    <x v="369"/>
    <x v="131"/>
    <n v="1.425"/>
    <x v="2581"/>
    <x v="0"/>
    <x v="0"/>
    <x v="0"/>
    <x v="0"/>
    <x v="1"/>
    <x v="1"/>
    <x v="0"/>
    <x v="0"/>
    <x v="0"/>
    <x v="8"/>
    <x v="369"/>
    <x v="1"/>
    <x v="0"/>
  </r>
  <r>
    <x v="55"/>
    <x v="1"/>
    <x v="1475"/>
    <x v="0"/>
    <x v="0"/>
    <x v="0"/>
    <x v="68"/>
    <x v="7"/>
    <x v="369"/>
    <x v="239"/>
    <n v="14.82"/>
    <x v="2582"/>
    <x v="0"/>
    <x v="0"/>
    <x v="0"/>
    <x v="0"/>
    <x v="1"/>
    <x v="0"/>
    <x v="0"/>
    <x v="0"/>
    <x v="0"/>
    <x v="6"/>
    <x v="369"/>
    <x v="1"/>
    <x v="0"/>
  </r>
  <r>
    <x v="55"/>
    <x v="1"/>
    <x v="1475"/>
    <x v="0"/>
    <x v="0"/>
    <x v="0"/>
    <x v="68"/>
    <x v="7"/>
    <x v="369"/>
    <x v="163"/>
    <n v="10.735"/>
    <x v="2583"/>
    <x v="0"/>
    <x v="0"/>
    <x v="0"/>
    <x v="0"/>
    <x v="1"/>
    <x v="0"/>
    <x v="0"/>
    <x v="0"/>
    <x v="0"/>
    <x v="6"/>
    <x v="369"/>
    <x v="1"/>
    <x v="0"/>
  </r>
  <r>
    <x v="80"/>
    <x v="1"/>
    <x v="1475"/>
    <x v="0"/>
    <x v="0"/>
    <x v="0"/>
    <x v="68"/>
    <x v="7"/>
    <x v="369"/>
    <x v="81"/>
    <n v="6.175"/>
    <x v="2584"/>
    <x v="0"/>
    <x v="0"/>
    <x v="0"/>
    <x v="0"/>
    <x v="1"/>
    <x v="1"/>
    <x v="2"/>
    <x v="0"/>
    <x v="0"/>
    <x v="8"/>
    <x v="369"/>
    <x v="1"/>
    <x v="0"/>
  </r>
  <r>
    <x v="80"/>
    <x v="1"/>
    <x v="1475"/>
    <x v="0"/>
    <x v="0"/>
    <x v="0"/>
    <x v="68"/>
    <x v="7"/>
    <x v="369"/>
    <x v="64"/>
    <n v="1.805"/>
    <x v="2585"/>
    <x v="0"/>
    <x v="0"/>
    <x v="0"/>
    <x v="0"/>
    <x v="1"/>
    <x v="1"/>
    <x v="0"/>
    <x v="0"/>
    <x v="0"/>
    <x v="8"/>
    <x v="369"/>
    <x v="1"/>
    <x v="0"/>
  </r>
  <r>
    <x v="80"/>
    <x v="1"/>
    <x v="1475"/>
    <x v="0"/>
    <x v="0"/>
    <x v="0"/>
    <x v="68"/>
    <x v="7"/>
    <x v="369"/>
    <x v="274"/>
    <n v="5.605"/>
    <x v="2586"/>
    <x v="0"/>
    <x v="0"/>
    <x v="0"/>
    <x v="0"/>
    <x v="1"/>
    <x v="1"/>
    <x v="0"/>
    <x v="0"/>
    <x v="0"/>
    <x v="8"/>
    <x v="369"/>
    <x v="1"/>
    <x v="0"/>
  </r>
  <r>
    <x v="64"/>
    <x v="1"/>
    <x v="1476"/>
    <x v="0"/>
    <x v="0"/>
    <x v="0"/>
    <x v="68"/>
    <x v="20"/>
    <x v="486"/>
    <x v="441"/>
    <n v="108.808"/>
    <x v="2587"/>
    <x v="0"/>
    <x v="0"/>
    <x v="0"/>
    <x v="0"/>
    <x v="1"/>
    <x v="0"/>
    <x v="0"/>
    <x v="0"/>
    <x v="0"/>
    <x v="6"/>
    <x v="486"/>
    <x v="1"/>
    <x v="0"/>
  </r>
  <r>
    <x v="124"/>
    <x v="1"/>
    <x v="1476"/>
    <x v="0"/>
    <x v="0"/>
    <x v="0"/>
    <x v="68"/>
    <x v="20"/>
    <x v="486"/>
    <x v="102"/>
    <n v="0.812"/>
    <x v="2587"/>
    <x v="0"/>
    <x v="0"/>
    <x v="0"/>
    <x v="0"/>
    <x v="1"/>
    <x v="0"/>
    <x v="0"/>
    <x v="0"/>
    <x v="0"/>
    <x v="6"/>
    <x v="486"/>
    <x v="1"/>
    <x v="0"/>
  </r>
  <r>
    <x v="64"/>
    <x v="1"/>
    <x v="1477"/>
    <x v="0"/>
    <x v="0"/>
    <x v="0"/>
    <x v="68"/>
    <x v="20"/>
    <x v="456"/>
    <x v="306"/>
    <n v="120.304"/>
    <x v="2588"/>
    <x v="0"/>
    <x v="0"/>
    <x v="0"/>
    <x v="0"/>
    <x v="1"/>
    <x v="0"/>
    <x v="0"/>
    <x v="0"/>
    <x v="0"/>
    <x v="6"/>
    <x v="456"/>
    <x v="1"/>
    <x v="0"/>
  </r>
  <r>
    <x v="64"/>
    <x v="1"/>
    <x v="1478"/>
    <x v="0"/>
    <x v="0"/>
    <x v="0"/>
    <x v="68"/>
    <x v="20"/>
    <x v="487"/>
    <x v="44"/>
    <n v="11.492"/>
    <x v="2589"/>
    <x v="0"/>
    <x v="0"/>
    <x v="0"/>
    <x v="0"/>
    <x v="1"/>
    <x v="0"/>
    <x v="0"/>
    <x v="0"/>
    <x v="0"/>
    <x v="6"/>
    <x v="487"/>
    <x v="1"/>
    <x v="0"/>
  </r>
  <r>
    <x v="64"/>
    <x v="1"/>
    <x v="1478"/>
    <x v="0"/>
    <x v="0"/>
    <x v="0"/>
    <x v="68"/>
    <x v="20"/>
    <x v="487"/>
    <x v="280"/>
    <n v="78.676"/>
    <x v="2590"/>
    <x v="0"/>
    <x v="0"/>
    <x v="0"/>
    <x v="0"/>
    <x v="1"/>
    <x v="0"/>
    <x v="0"/>
    <x v="0"/>
    <x v="0"/>
    <x v="6"/>
    <x v="487"/>
    <x v="1"/>
    <x v="0"/>
  </r>
  <r>
    <x v="55"/>
    <x v="1"/>
    <x v="1479"/>
    <x v="0"/>
    <x v="0"/>
    <x v="0"/>
    <x v="69"/>
    <x v="7"/>
    <x v="288"/>
    <x v="188"/>
    <n v="28.712"/>
    <x v="2591"/>
    <x v="0"/>
    <x v="0"/>
    <x v="0"/>
    <x v="0"/>
    <x v="1"/>
    <x v="0"/>
    <x v="0"/>
    <x v="0"/>
    <x v="0"/>
    <x v="6"/>
    <x v="287"/>
    <x v="1"/>
    <x v="0"/>
  </r>
  <r>
    <x v="55"/>
    <x v="1"/>
    <x v="1479"/>
    <x v="0"/>
    <x v="0"/>
    <x v="0"/>
    <x v="69"/>
    <x v="7"/>
    <x v="288"/>
    <x v="737"/>
    <n v="658.242"/>
    <x v="2592"/>
    <x v="0"/>
    <x v="0"/>
    <x v="0"/>
    <x v="0"/>
    <x v="1"/>
    <x v="0"/>
    <x v="0"/>
    <x v="0"/>
    <x v="0"/>
    <x v="6"/>
    <x v="287"/>
    <x v="1"/>
    <x v="0"/>
  </r>
  <r>
    <x v="55"/>
    <x v="1"/>
    <x v="1479"/>
    <x v="0"/>
    <x v="0"/>
    <x v="0"/>
    <x v="69"/>
    <x v="7"/>
    <x v="288"/>
    <x v="717"/>
    <n v="151.32"/>
    <x v="2411"/>
    <x v="0"/>
    <x v="0"/>
    <x v="0"/>
    <x v="0"/>
    <x v="1"/>
    <x v="0"/>
    <x v="0"/>
    <x v="0"/>
    <x v="0"/>
    <x v="6"/>
    <x v="287"/>
    <x v="1"/>
    <x v="0"/>
  </r>
  <r>
    <x v="55"/>
    <x v="1"/>
    <x v="1479"/>
    <x v="0"/>
    <x v="0"/>
    <x v="0"/>
    <x v="69"/>
    <x v="7"/>
    <x v="288"/>
    <x v="385"/>
    <n v="201.76"/>
    <x v="2593"/>
    <x v="0"/>
    <x v="0"/>
    <x v="0"/>
    <x v="0"/>
    <x v="1"/>
    <x v="0"/>
    <x v="0"/>
    <x v="0"/>
    <x v="0"/>
    <x v="6"/>
    <x v="287"/>
    <x v="1"/>
    <x v="0"/>
  </r>
  <r>
    <x v="55"/>
    <x v="1"/>
    <x v="1479"/>
    <x v="0"/>
    <x v="0"/>
    <x v="0"/>
    <x v="69"/>
    <x v="7"/>
    <x v="288"/>
    <x v="107"/>
    <n v="18.43"/>
    <x v="2412"/>
    <x v="0"/>
    <x v="0"/>
    <x v="0"/>
    <x v="0"/>
    <x v="1"/>
    <x v="0"/>
    <x v="0"/>
    <x v="0"/>
    <x v="0"/>
    <x v="6"/>
    <x v="287"/>
    <x v="1"/>
    <x v="0"/>
  </r>
  <r>
    <x v="55"/>
    <x v="1"/>
    <x v="1479"/>
    <x v="0"/>
    <x v="0"/>
    <x v="0"/>
    <x v="69"/>
    <x v="7"/>
    <x v="288"/>
    <x v="738"/>
    <n v="749.81"/>
    <x v="2594"/>
    <x v="0"/>
    <x v="0"/>
    <x v="0"/>
    <x v="0"/>
    <x v="1"/>
    <x v="0"/>
    <x v="0"/>
    <x v="0"/>
    <x v="0"/>
    <x v="6"/>
    <x v="287"/>
    <x v="1"/>
    <x v="0"/>
  </r>
  <r>
    <x v="80"/>
    <x v="1"/>
    <x v="1480"/>
    <x v="0"/>
    <x v="0"/>
    <x v="0"/>
    <x v="12"/>
    <x v="15"/>
    <x v="494"/>
    <x v="166"/>
    <n v="20.92"/>
    <x v="2595"/>
    <x v="0"/>
    <x v="0"/>
    <x v="0"/>
    <x v="0"/>
    <x v="1"/>
    <x v="1"/>
    <x v="0"/>
    <x v="0"/>
    <x v="0"/>
    <x v="8"/>
    <x v="494"/>
    <x v="1"/>
    <x v="0"/>
  </r>
  <r>
    <x v="80"/>
    <x v="1"/>
    <x v="1480"/>
    <x v="0"/>
    <x v="0"/>
    <x v="0"/>
    <x v="12"/>
    <x v="15"/>
    <x v="494"/>
    <x v="258"/>
    <n v="161.084"/>
    <x v="2596"/>
    <x v="0"/>
    <x v="0"/>
    <x v="0"/>
    <x v="0"/>
    <x v="1"/>
    <x v="0"/>
    <x v="1"/>
    <x v="0"/>
    <x v="0"/>
    <x v="8"/>
    <x v="494"/>
    <x v="1"/>
    <x v="1"/>
  </r>
  <r>
    <x v="64"/>
    <x v="1"/>
    <x v="1480"/>
    <x v="0"/>
    <x v="0"/>
    <x v="0"/>
    <x v="12"/>
    <x v="15"/>
    <x v="494"/>
    <x v="48"/>
    <n v="6.276"/>
    <x v="2597"/>
    <x v="0"/>
    <x v="0"/>
    <x v="0"/>
    <x v="0"/>
    <x v="1"/>
    <x v="1"/>
    <x v="0"/>
    <x v="0"/>
    <x v="0"/>
    <x v="6"/>
    <x v="494"/>
    <x v="1"/>
    <x v="0"/>
  </r>
  <r>
    <x v="80"/>
    <x v="1"/>
    <x v="1480"/>
    <x v="0"/>
    <x v="0"/>
    <x v="0"/>
    <x v="12"/>
    <x v="15"/>
    <x v="494"/>
    <x v="276"/>
    <n v="158.992"/>
    <x v="2598"/>
    <x v="0"/>
    <x v="0"/>
    <x v="0"/>
    <x v="0"/>
    <x v="1"/>
    <x v="0"/>
    <x v="0"/>
    <x v="0"/>
    <x v="0"/>
    <x v="8"/>
    <x v="494"/>
    <x v="1"/>
    <x v="0"/>
  </r>
  <r>
    <x v="55"/>
    <x v="1"/>
    <x v="1481"/>
    <x v="0"/>
    <x v="0"/>
    <x v="0"/>
    <x v="12"/>
    <x v="15"/>
    <x v="500"/>
    <x v="227"/>
    <n v="22.842"/>
    <x v="2597"/>
    <x v="0"/>
    <x v="0"/>
    <x v="0"/>
    <x v="0"/>
    <x v="1"/>
    <x v="1"/>
    <x v="0"/>
    <x v="0"/>
    <x v="0"/>
    <x v="6"/>
    <x v="500"/>
    <x v="1"/>
    <x v="0"/>
  </r>
  <r>
    <x v="64"/>
    <x v="1"/>
    <x v="1481"/>
    <x v="0"/>
    <x v="0"/>
    <x v="0"/>
    <x v="12"/>
    <x v="15"/>
    <x v="500"/>
    <x v="64"/>
    <n v="48.222"/>
    <x v="2597"/>
    <x v="0"/>
    <x v="0"/>
    <x v="0"/>
    <x v="0"/>
    <x v="1"/>
    <x v="1"/>
    <x v="0"/>
    <x v="0"/>
    <x v="0"/>
    <x v="6"/>
    <x v="500"/>
    <x v="1"/>
    <x v="0"/>
  </r>
  <r>
    <x v="80"/>
    <x v="1"/>
    <x v="1481"/>
    <x v="0"/>
    <x v="0"/>
    <x v="0"/>
    <x v="12"/>
    <x v="15"/>
    <x v="500"/>
    <x v="86"/>
    <n v="276.642"/>
    <x v="2599"/>
    <x v="0"/>
    <x v="0"/>
    <x v="0"/>
    <x v="0"/>
    <x v="1"/>
    <x v="0"/>
    <x v="0"/>
    <x v="0"/>
    <x v="0"/>
    <x v="8"/>
    <x v="500"/>
    <x v="1"/>
    <x v="0"/>
  </r>
  <r>
    <x v="80"/>
    <x v="1"/>
    <x v="1482"/>
    <x v="0"/>
    <x v="0"/>
    <x v="0"/>
    <x v="12"/>
    <x v="15"/>
    <x v="495"/>
    <x v="102"/>
    <n v="2.975"/>
    <x v="2599"/>
    <x v="0"/>
    <x v="0"/>
    <x v="0"/>
    <x v="0"/>
    <x v="1"/>
    <x v="0"/>
    <x v="0"/>
    <x v="0"/>
    <x v="0"/>
    <x v="8"/>
    <x v="495"/>
    <x v="1"/>
    <x v="0"/>
  </r>
  <r>
    <x v="80"/>
    <x v="1"/>
    <x v="1482"/>
    <x v="0"/>
    <x v="0"/>
    <x v="0"/>
    <x v="12"/>
    <x v="15"/>
    <x v="495"/>
    <x v="130"/>
    <n v="53.55"/>
    <x v="2598"/>
    <x v="0"/>
    <x v="0"/>
    <x v="0"/>
    <x v="0"/>
    <x v="1"/>
    <x v="0"/>
    <x v="0"/>
    <x v="0"/>
    <x v="0"/>
    <x v="8"/>
    <x v="495"/>
    <x v="1"/>
    <x v="0"/>
  </r>
  <r>
    <x v="80"/>
    <x v="1"/>
    <x v="1482"/>
    <x v="0"/>
    <x v="0"/>
    <x v="0"/>
    <x v="12"/>
    <x v="15"/>
    <x v="495"/>
    <x v="140"/>
    <n v="35.7"/>
    <x v="2600"/>
    <x v="0"/>
    <x v="0"/>
    <x v="0"/>
    <x v="0"/>
    <x v="1"/>
    <x v="0"/>
    <x v="0"/>
    <x v="0"/>
    <x v="0"/>
    <x v="8"/>
    <x v="495"/>
    <x v="1"/>
    <x v="0"/>
  </r>
  <r>
    <x v="80"/>
    <x v="1"/>
    <x v="1482"/>
    <x v="0"/>
    <x v="0"/>
    <x v="0"/>
    <x v="12"/>
    <x v="15"/>
    <x v="495"/>
    <x v="89"/>
    <n v="160.65"/>
    <x v="2601"/>
    <x v="0"/>
    <x v="0"/>
    <x v="0"/>
    <x v="0"/>
    <x v="1"/>
    <x v="0"/>
    <x v="0"/>
    <x v="0"/>
    <x v="0"/>
    <x v="8"/>
    <x v="495"/>
    <x v="1"/>
    <x v="0"/>
  </r>
  <r>
    <x v="80"/>
    <x v="1"/>
    <x v="1483"/>
    <x v="0"/>
    <x v="0"/>
    <x v="0"/>
    <x v="15"/>
    <x v="20"/>
    <x v="501"/>
    <x v="242"/>
    <n v="84.294"/>
    <x v="2602"/>
    <x v="0"/>
    <x v="0"/>
    <x v="0"/>
    <x v="0"/>
    <x v="1"/>
    <x v="0"/>
    <x v="0"/>
    <x v="0"/>
    <x v="0"/>
    <x v="8"/>
    <x v="501"/>
    <x v="1"/>
    <x v="0"/>
  </r>
  <r>
    <x v="80"/>
    <x v="1"/>
    <x v="1483"/>
    <x v="0"/>
    <x v="0"/>
    <x v="0"/>
    <x v="15"/>
    <x v="20"/>
    <x v="501"/>
    <x v="739"/>
    <n v="873.045"/>
    <x v="2603"/>
    <x v="0"/>
    <x v="0"/>
    <x v="0"/>
    <x v="0"/>
    <x v="1"/>
    <x v="0"/>
    <x v="0"/>
    <x v="0"/>
    <x v="0"/>
    <x v="8"/>
    <x v="501"/>
    <x v="1"/>
    <x v="0"/>
  </r>
  <r>
    <x v="55"/>
    <x v="1"/>
    <x v="1484"/>
    <x v="0"/>
    <x v="0"/>
    <x v="0"/>
    <x v="32"/>
    <x v="20"/>
    <x v="490"/>
    <x v="53"/>
    <n v="34.645"/>
    <x v="2604"/>
    <x v="0"/>
    <x v="0"/>
    <x v="0"/>
    <x v="27"/>
    <x v="1"/>
    <x v="0"/>
    <x v="0"/>
    <x v="0"/>
    <x v="0"/>
    <x v="6"/>
    <x v="490"/>
    <x v="1"/>
    <x v="0"/>
  </r>
  <r>
    <x v="55"/>
    <x v="1"/>
    <x v="1484"/>
    <x v="0"/>
    <x v="0"/>
    <x v="0"/>
    <x v="32"/>
    <x v="20"/>
    <x v="490"/>
    <x v="740"/>
    <n v="243.54"/>
    <x v="2571"/>
    <x v="0"/>
    <x v="0"/>
    <x v="0"/>
    <x v="0"/>
    <x v="1"/>
    <x v="0"/>
    <x v="0"/>
    <x v="0"/>
    <x v="0"/>
    <x v="6"/>
    <x v="490"/>
    <x v="1"/>
    <x v="0"/>
  </r>
  <r>
    <x v="80"/>
    <x v="1"/>
    <x v="1484"/>
    <x v="0"/>
    <x v="0"/>
    <x v="0"/>
    <x v="32"/>
    <x v="20"/>
    <x v="490"/>
    <x v="147"/>
    <n v="20.295"/>
    <x v="278"/>
    <x v="0"/>
    <x v="0"/>
    <x v="0"/>
    <x v="0"/>
    <x v="1"/>
    <x v="0"/>
    <x v="0"/>
    <x v="0"/>
    <x v="0"/>
    <x v="8"/>
    <x v="490"/>
    <x v="1"/>
    <x v="0"/>
  </r>
  <r>
    <x v="80"/>
    <x v="1"/>
    <x v="1484"/>
    <x v="0"/>
    <x v="0"/>
    <x v="0"/>
    <x v="32"/>
    <x v="20"/>
    <x v="490"/>
    <x v="215"/>
    <n v="6.355"/>
    <x v="2605"/>
    <x v="0"/>
    <x v="0"/>
    <x v="0"/>
    <x v="287"/>
    <x v="1"/>
    <x v="1"/>
    <x v="0"/>
    <x v="0"/>
    <x v="0"/>
    <x v="8"/>
    <x v="490"/>
    <x v="1"/>
    <x v="0"/>
  </r>
  <r>
    <x v="55"/>
    <x v="1"/>
    <x v="1484"/>
    <x v="0"/>
    <x v="0"/>
    <x v="0"/>
    <x v="32"/>
    <x v="20"/>
    <x v="490"/>
    <x v="215"/>
    <n v="6.355"/>
    <x v="2588"/>
    <x v="0"/>
    <x v="0"/>
    <x v="0"/>
    <x v="0"/>
    <x v="1"/>
    <x v="0"/>
    <x v="0"/>
    <x v="0"/>
    <x v="0"/>
    <x v="6"/>
    <x v="490"/>
    <x v="1"/>
    <x v="0"/>
  </r>
  <r>
    <x v="80"/>
    <x v="1"/>
    <x v="1485"/>
    <x v="0"/>
    <x v="0"/>
    <x v="0"/>
    <x v="32"/>
    <x v="20"/>
    <x v="496"/>
    <x v="141"/>
    <n v="10.78"/>
    <x v="2606"/>
    <x v="0"/>
    <x v="0"/>
    <x v="0"/>
    <x v="0"/>
    <x v="1"/>
    <x v="0"/>
    <x v="0"/>
    <x v="0"/>
    <x v="0"/>
    <x v="8"/>
    <x v="496"/>
    <x v="1"/>
    <x v="0"/>
  </r>
  <r>
    <x v="80"/>
    <x v="1"/>
    <x v="1485"/>
    <x v="0"/>
    <x v="0"/>
    <x v="0"/>
    <x v="32"/>
    <x v="20"/>
    <x v="496"/>
    <x v="221"/>
    <n v="16.94"/>
    <x v="2607"/>
    <x v="0"/>
    <x v="0"/>
    <x v="0"/>
    <x v="0"/>
    <x v="1"/>
    <x v="0"/>
    <x v="0"/>
    <x v="0"/>
    <x v="0"/>
    <x v="8"/>
    <x v="496"/>
    <x v="1"/>
    <x v="0"/>
  </r>
  <r>
    <x v="80"/>
    <x v="1"/>
    <x v="1485"/>
    <x v="0"/>
    <x v="0"/>
    <x v="0"/>
    <x v="32"/>
    <x v="20"/>
    <x v="496"/>
    <x v="186"/>
    <n v="7.7"/>
    <x v="2572"/>
    <x v="0"/>
    <x v="0"/>
    <x v="0"/>
    <x v="0"/>
    <x v="1"/>
    <x v="0"/>
    <x v="0"/>
    <x v="0"/>
    <x v="0"/>
    <x v="8"/>
    <x v="496"/>
    <x v="1"/>
    <x v="0"/>
  </r>
  <r>
    <x v="80"/>
    <x v="1"/>
    <x v="1486"/>
    <x v="0"/>
    <x v="0"/>
    <x v="0"/>
    <x v="32"/>
    <x v="20"/>
    <x v="502"/>
    <x v="186"/>
    <n v="16.77"/>
    <x v="2608"/>
    <x v="0"/>
    <x v="0"/>
    <x v="0"/>
    <x v="154"/>
    <x v="1"/>
    <x v="0"/>
    <x v="0"/>
    <x v="0"/>
    <x v="0"/>
    <x v="8"/>
    <x v="502"/>
    <x v="1"/>
    <x v="0"/>
  </r>
  <r>
    <x v="80"/>
    <x v="1"/>
    <x v="1486"/>
    <x v="0"/>
    <x v="0"/>
    <x v="0"/>
    <x v="32"/>
    <x v="20"/>
    <x v="502"/>
    <x v="21"/>
    <n v="73.788"/>
    <x v="2609"/>
    <x v="0"/>
    <x v="0"/>
    <x v="0"/>
    <x v="0"/>
    <x v="1"/>
    <x v="0"/>
    <x v="0"/>
    <x v="0"/>
    <x v="0"/>
    <x v="8"/>
    <x v="502"/>
    <x v="1"/>
    <x v="0"/>
  </r>
  <r>
    <x v="80"/>
    <x v="1"/>
    <x v="1486"/>
    <x v="0"/>
    <x v="0"/>
    <x v="0"/>
    <x v="32"/>
    <x v="20"/>
    <x v="502"/>
    <x v="26"/>
    <n v="87.204"/>
    <x v="2602"/>
    <x v="0"/>
    <x v="0"/>
    <x v="0"/>
    <x v="0"/>
    <x v="1"/>
    <x v="0"/>
    <x v="0"/>
    <x v="0"/>
    <x v="0"/>
    <x v="8"/>
    <x v="502"/>
    <x v="1"/>
    <x v="0"/>
  </r>
  <r>
    <x v="80"/>
    <x v="1"/>
    <x v="1486"/>
    <x v="0"/>
    <x v="0"/>
    <x v="0"/>
    <x v="32"/>
    <x v="20"/>
    <x v="502"/>
    <x v="120"/>
    <n v="70.434"/>
    <x v="2610"/>
    <x v="0"/>
    <x v="0"/>
    <x v="0"/>
    <x v="0"/>
    <x v="1"/>
    <x v="0"/>
    <x v="0"/>
    <x v="0"/>
    <x v="0"/>
    <x v="8"/>
    <x v="502"/>
    <x v="1"/>
    <x v="0"/>
  </r>
  <r>
    <x v="80"/>
    <x v="1"/>
    <x v="1486"/>
    <x v="0"/>
    <x v="0"/>
    <x v="0"/>
    <x v="32"/>
    <x v="20"/>
    <x v="502"/>
    <x v="182"/>
    <n v="204.594"/>
    <x v="2611"/>
    <x v="0"/>
    <x v="0"/>
    <x v="0"/>
    <x v="0"/>
    <x v="1"/>
    <x v="0"/>
    <x v="0"/>
    <x v="0"/>
    <x v="0"/>
    <x v="8"/>
    <x v="502"/>
    <x v="1"/>
    <x v="0"/>
  </r>
  <r>
    <x v="64"/>
    <x v="1"/>
    <x v="1487"/>
    <x v="0"/>
    <x v="0"/>
    <x v="0"/>
    <x v="32"/>
    <x v="48"/>
    <x v="503"/>
    <x v="132"/>
    <n v="10.971"/>
    <x v="2612"/>
    <x v="0"/>
    <x v="0"/>
    <x v="0"/>
    <x v="0"/>
    <x v="1"/>
    <x v="0"/>
    <x v="0"/>
    <x v="0"/>
    <x v="0"/>
    <x v="6"/>
    <x v="503"/>
    <x v="1"/>
    <x v="0"/>
  </r>
  <r>
    <x v="55"/>
    <x v="1"/>
    <x v="1487"/>
    <x v="0"/>
    <x v="0"/>
    <x v="0"/>
    <x v="32"/>
    <x v="48"/>
    <x v="503"/>
    <x v="741"/>
    <n v="125.133"/>
    <x v="2613"/>
    <x v="0"/>
    <x v="0"/>
    <x v="0"/>
    <x v="0"/>
    <x v="1"/>
    <x v="0"/>
    <x v="0"/>
    <x v="0"/>
    <x v="0"/>
    <x v="6"/>
    <x v="503"/>
    <x v="1"/>
    <x v="0"/>
  </r>
  <r>
    <x v="55"/>
    <x v="1"/>
    <x v="1487"/>
    <x v="0"/>
    <x v="0"/>
    <x v="0"/>
    <x v="32"/>
    <x v="48"/>
    <x v="503"/>
    <x v="508"/>
    <n v="95.4"/>
    <x v="2612"/>
    <x v="0"/>
    <x v="0"/>
    <x v="0"/>
    <x v="0"/>
    <x v="1"/>
    <x v="0"/>
    <x v="0"/>
    <x v="0"/>
    <x v="0"/>
    <x v="6"/>
    <x v="503"/>
    <x v="1"/>
    <x v="0"/>
  </r>
  <r>
    <x v="80"/>
    <x v="1"/>
    <x v="1488"/>
    <x v="0"/>
    <x v="0"/>
    <x v="0"/>
    <x v="32"/>
    <x v="48"/>
    <x v="504"/>
    <x v="227"/>
    <n v="34.281"/>
    <x v="2614"/>
    <x v="0"/>
    <x v="0"/>
    <x v="0"/>
    <x v="0"/>
    <x v="1"/>
    <x v="0"/>
    <x v="0"/>
    <x v="0"/>
    <x v="0"/>
    <x v="8"/>
    <x v="504"/>
    <x v="1"/>
    <x v="0"/>
  </r>
  <r>
    <x v="80"/>
    <x v="1"/>
    <x v="1488"/>
    <x v="0"/>
    <x v="0"/>
    <x v="0"/>
    <x v="32"/>
    <x v="48"/>
    <x v="504"/>
    <x v="64"/>
    <n v="72.371"/>
    <x v="2615"/>
    <x v="0"/>
    <x v="0"/>
    <x v="0"/>
    <x v="0"/>
    <x v="1"/>
    <x v="0"/>
    <x v="0"/>
    <x v="0"/>
    <x v="0"/>
    <x v="8"/>
    <x v="504"/>
    <x v="1"/>
    <x v="0"/>
  </r>
  <r>
    <x v="80"/>
    <x v="1"/>
    <x v="1488"/>
    <x v="0"/>
    <x v="0"/>
    <x v="0"/>
    <x v="32"/>
    <x v="48"/>
    <x v="504"/>
    <x v="211"/>
    <n v="468.507"/>
    <x v="2616"/>
    <x v="0"/>
    <x v="0"/>
    <x v="0"/>
    <x v="0"/>
    <x v="1"/>
    <x v="0"/>
    <x v="0"/>
    <x v="0"/>
    <x v="0"/>
    <x v="8"/>
    <x v="504"/>
    <x v="1"/>
    <x v="0"/>
  </r>
  <r>
    <x v="80"/>
    <x v="1"/>
    <x v="1488"/>
    <x v="0"/>
    <x v="0"/>
    <x v="0"/>
    <x v="32"/>
    <x v="48"/>
    <x v="504"/>
    <x v="201"/>
    <n v="22.854"/>
    <x v="2617"/>
    <x v="0"/>
    <x v="0"/>
    <x v="0"/>
    <x v="0"/>
    <x v="1"/>
    <x v="0"/>
    <x v="0"/>
    <x v="0"/>
    <x v="0"/>
    <x v="8"/>
    <x v="504"/>
    <x v="1"/>
    <x v="0"/>
  </r>
  <r>
    <x v="80"/>
    <x v="1"/>
    <x v="1488"/>
    <x v="0"/>
    <x v="0"/>
    <x v="0"/>
    <x v="32"/>
    <x v="48"/>
    <x v="504"/>
    <x v="581"/>
    <n v="746.564"/>
    <x v="2618"/>
    <x v="0"/>
    <x v="0"/>
    <x v="0"/>
    <x v="0"/>
    <x v="1"/>
    <x v="0"/>
    <x v="0"/>
    <x v="0"/>
    <x v="0"/>
    <x v="8"/>
    <x v="504"/>
    <x v="1"/>
    <x v="0"/>
  </r>
  <r>
    <x v="55"/>
    <x v="1"/>
    <x v="1489"/>
    <x v="0"/>
    <x v="0"/>
    <x v="0"/>
    <x v="32"/>
    <x v="40"/>
    <x v="503"/>
    <x v="441"/>
    <n v="21.842"/>
    <x v="2619"/>
    <x v="0"/>
    <x v="0"/>
    <x v="0"/>
    <x v="0"/>
    <x v="1"/>
    <x v="1"/>
    <x v="0"/>
    <x v="0"/>
    <x v="0"/>
    <x v="6"/>
    <x v="503"/>
    <x v="1"/>
    <x v="0"/>
  </r>
  <r>
    <x v="64"/>
    <x v="1"/>
    <x v="1490"/>
    <x v="4"/>
    <x v="0"/>
    <x v="0"/>
    <x v="8"/>
    <x v="10"/>
    <x v="295"/>
    <x v="52"/>
    <n v="6.27"/>
    <x v="2620"/>
    <x v="0"/>
    <x v="0"/>
    <x v="0"/>
    <x v="49"/>
    <x v="1"/>
    <x v="0"/>
    <x v="1"/>
    <x v="0"/>
    <x v="0"/>
    <x v="6"/>
    <x v="294"/>
    <x v="1"/>
    <x v="1"/>
  </r>
  <r>
    <x v="64"/>
    <x v="1"/>
    <x v="1490"/>
    <x v="4"/>
    <x v="0"/>
    <x v="0"/>
    <x v="8"/>
    <x v="10"/>
    <x v="295"/>
    <x v="172"/>
    <n v="4.75"/>
    <x v="2621"/>
    <x v="0"/>
    <x v="0"/>
    <x v="0"/>
    <x v="0"/>
    <x v="1"/>
    <x v="0"/>
    <x v="0"/>
    <x v="0"/>
    <x v="0"/>
    <x v="6"/>
    <x v="294"/>
    <x v="1"/>
    <x v="0"/>
  </r>
  <r>
    <x v="64"/>
    <x v="1"/>
    <x v="1490"/>
    <x v="4"/>
    <x v="0"/>
    <x v="0"/>
    <x v="8"/>
    <x v="10"/>
    <x v="295"/>
    <x v="742"/>
    <n v="622.25"/>
    <x v="2622"/>
    <x v="0"/>
    <x v="0"/>
    <x v="0"/>
    <x v="0"/>
    <x v="1"/>
    <x v="0"/>
    <x v="0"/>
    <x v="0"/>
    <x v="0"/>
    <x v="6"/>
    <x v="294"/>
    <x v="1"/>
    <x v="0"/>
  </r>
  <r>
    <x v="64"/>
    <x v="1"/>
    <x v="1490"/>
    <x v="4"/>
    <x v="0"/>
    <x v="0"/>
    <x v="8"/>
    <x v="10"/>
    <x v="295"/>
    <x v="743"/>
    <n v="88.16"/>
    <x v="2623"/>
    <x v="0"/>
    <x v="0"/>
    <x v="0"/>
    <x v="0"/>
    <x v="1"/>
    <x v="0"/>
    <x v="0"/>
    <x v="0"/>
    <x v="0"/>
    <x v="6"/>
    <x v="294"/>
    <x v="1"/>
    <x v="0"/>
  </r>
  <r>
    <x v="55"/>
    <x v="1"/>
    <x v="1490"/>
    <x v="4"/>
    <x v="0"/>
    <x v="0"/>
    <x v="8"/>
    <x v="10"/>
    <x v="295"/>
    <x v="130"/>
    <n v="3.42"/>
    <x v="2624"/>
    <x v="0"/>
    <x v="0"/>
    <x v="0"/>
    <x v="0"/>
    <x v="1"/>
    <x v="0"/>
    <x v="0"/>
    <x v="0"/>
    <x v="0"/>
    <x v="6"/>
    <x v="294"/>
    <x v="1"/>
    <x v="0"/>
  </r>
  <r>
    <x v="64"/>
    <x v="1"/>
    <x v="1491"/>
    <x v="4"/>
    <x v="0"/>
    <x v="0"/>
    <x v="8"/>
    <x v="10"/>
    <x v="209"/>
    <x v="240"/>
    <n v="5.424"/>
    <x v="2624"/>
    <x v="0"/>
    <x v="0"/>
    <x v="0"/>
    <x v="47"/>
    <x v="1"/>
    <x v="0"/>
    <x v="0"/>
    <x v="0"/>
    <x v="0"/>
    <x v="6"/>
    <x v="208"/>
    <x v="1"/>
    <x v="0"/>
  </r>
  <r>
    <x v="55"/>
    <x v="1"/>
    <x v="1491"/>
    <x v="4"/>
    <x v="0"/>
    <x v="0"/>
    <x v="8"/>
    <x v="10"/>
    <x v="209"/>
    <x v="107"/>
    <n v="21.47"/>
    <x v="2625"/>
    <x v="0"/>
    <x v="0"/>
    <x v="0"/>
    <x v="64"/>
    <x v="1"/>
    <x v="0"/>
    <x v="0"/>
    <x v="0"/>
    <x v="0"/>
    <x v="6"/>
    <x v="208"/>
    <x v="1"/>
    <x v="0"/>
  </r>
  <r>
    <x v="64"/>
    <x v="1"/>
    <x v="1491"/>
    <x v="4"/>
    <x v="0"/>
    <x v="0"/>
    <x v="8"/>
    <x v="10"/>
    <x v="209"/>
    <x v="744"/>
    <n v="146.674"/>
    <x v="2626"/>
    <x v="0"/>
    <x v="0"/>
    <x v="0"/>
    <x v="0"/>
    <x v="1"/>
    <x v="0"/>
    <x v="0"/>
    <x v="0"/>
    <x v="0"/>
    <x v="6"/>
    <x v="208"/>
    <x v="1"/>
    <x v="0"/>
  </r>
  <r>
    <x v="55"/>
    <x v="1"/>
    <x v="1491"/>
    <x v="4"/>
    <x v="0"/>
    <x v="0"/>
    <x v="8"/>
    <x v="10"/>
    <x v="209"/>
    <x v="186"/>
    <n v="1.13"/>
    <x v="2627"/>
    <x v="0"/>
    <x v="0"/>
    <x v="0"/>
    <x v="0"/>
    <x v="1"/>
    <x v="0"/>
    <x v="0"/>
    <x v="0"/>
    <x v="0"/>
    <x v="6"/>
    <x v="208"/>
    <x v="1"/>
    <x v="0"/>
  </r>
  <r>
    <x v="64"/>
    <x v="1"/>
    <x v="1492"/>
    <x v="4"/>
    <x v="0"/>
    <x v="0"/>
    <x v="8"/>
    <x v="10"/>
    <x v="497"/>
    <x v="220"/>
    <n v="5.066"/>
    <x v="2627"/>
    <x v="0"/>
    <x v="0"/>
    <x v="0"/>
    <x v="48"/>
    <x v="1"/>
    <x v="0"/>
    <x v="0"/>
    <x v="0"/>
    <x v="0"/>
    <x v="6"/>
    <x v="497"/>
    <x v="1"/>
    <x v="0"/>
  </r>
  <r>
    <x v="55"/>
    <x v="1"/>
    <x v="1492"/>
    <x v="4"/>
    <x v="0"/>
    <x v="0"/>
    <x v="8"/>
    <x v="10"/>
    <x v="497"/>
    <x v="220"/>
    <n v="5.066"/>
    <x v="2627"/>
    <x v="0"/>
    <x v="0"/>
    <x v="0"/>
    <x v="0"/>
    <x v="1"/>
    <x v="0"/>
    <x v="0"/>
    <x v="0"/>
    <x v="0"/>
    <x v="6"/>
    <x v="497"/>
    <x v="1"/>
    <x v="0"/>
  </r>
  <r>
    <x v="64"/>
    <x v="1"/>
    <x v="1492"/>
    <x v="4"/>
    <x v="0"/>
    <x v="0"/>
    <x v="8"/>
    <x v="10"/>
    <x v="497"/>
    <x v="181"/>
    <n v="4.768"/>
    <x v="2622"/>
    <x v="0"/>
    <x v="0"/>
    <x v="0"/>
    <x v="0"/>
    <x v="1"/>
    <x v="0"/>
    <x v="0"/>
    <x v="0"/>
    <x v="0"/>
    <x v="6"/>
    <x v="497"/>
    <x v="1"/>
    <x v="0"/>
  </r>
  <r>
    <x v="64"/>
    <x v="1"/>
    <x v="1493"/>
    <x v="4"/>
    <x v="0"/>
    <x v="0"/>
    <x v="8"/>
    <x v="10"/>
    <x v="505"/>
    <x v="180"/>
    <n v="127.296"/>
    <x v="2622"/>
    <x v="0"/>
    <x v="0"/>
    <x v="0"/>
    <x v="0"/>
    <x v="1"/>
    <x v="0"/>
    <x v="0"/>
    <x v="0"/>
    <x v="0"/>
    <x v="6"/>
    <x v="505"/>
    <x v="1"/>
    <x v="0"/>
  </r>
  <r>
    <x v="64"/>
    <x v="1"/>
    <x v="1493"/>
    <x v="4"/>
    <x v="0"/>
    <x v="0"/>
    <x v="8"/>
    <x v="10"/>
    <x v="505"/>
    <x v="220"/>
    <n v="18.496"/>
    <x v="2628"/>
    <x v="0"/>
    <x v="0"/>
    <x v="0"/>
    <x v="0"/>
    <x v="1"/>
    <x v="0"/>
    <x v="0"/>
    <x v="0"/>
    <x v="0"/>
    <x v="6"/>
    <x v="505"/>
    <x v="1"/>
    <x v="0"/>
  </r>
  <r>
    <x v="55"/>
    <x v="1"/>
    <x v="1493"/>
    <x v="4"/>
    <x v="0"/>
    <x v="0"/>
    <x v="8"/>
    <x v="10"/>
    <x v="505"/>
    <x v="262"/>
    <n v="708.288"/>
    <x v="2628"/>
    <x v="0"/>
    <x v="0"/>
    <x v="0"/>
    <x v="0"/>
    <x v="1"/>
    <x v="0"/>
    <x v="0"/>
    <x v="0"/>
    <x v="0"/>
    <x v="6"/>
    <x v="505"/>
    <x v="1"/>
    <x v="0"/>
  </r>
  <r>
    <x v="64"/>
    <x v="1"/>
    <x v="1494"/>
    <x v="4"/>
    <x v="0"/>
    <x v="0"/>
    <x v="8"/>
    <x v="10"/>
    <x v="506"/>
    <x v="141"/>
    <n v="8.596"/>
    <x v="2626"/>
    <x v="0"/>
    <x v="0"/>
    <x v="0"/>
    <x v="0"/>
    <x v="1"/>
    <x v="0"/>
    <x v="0"/>
    <x v="0"/>
    <x v="0"/>
    <x v="6"/>
    <x v="506"/>
    <x v="1"/>
    <x v="0"/>
  </r>
  <r>
    <x v="55"/>
    <x v="1"/>
    <x v="1494"/>
    <x v="4"/>
    <x v="0"/>
    <x v="0"/>
    <x v="8"/>
    <x v="10"/>
    <x v="506"/>
    <x v="133"/>
    <n v="60.172"/>
    <x v="2629"/>
    <x v="0"/>
    <x v="0"/>
    <x v="0"/>
    <x v="0"/>
    <x v="1"/>
    <x v="0"/>
    <x v="0"/>
    <x v="0"/>
    <x v="0"/>
    <x v="6"/>
    <x v="506"/>
    <x v="1"/>
    <x v="0"/>
  </r>
  <r>
    <x v="64"/>
    <x v="1"/>
    <x v="1495"/>
    <x v="4"/>
    <x v="0"/>
    <x v="0"/>
    <x v="8"/>
    <x v="5"/>
    <x v="295"/>
    <x v="568"/>
    <n v="67.802"/>
    <x v="2630"/>
    <x v="0"/>
    <x v="0"/>
    <x v="0"/>
    <x v="0"/>
    <x v="1"/>
    <x v="0"/>
    <x v="0"/>
    <x v="0"/>
    <x v="0"/>
    <x v="6"/>
    <x v="294"/>
    <x v="1"/>
    <x v="0"/>
  </r>
  <r>
    <x v="64"/>
    <x v="1"/>
    <x v="1495"/>
    <x v="4"/>
    <x v="0"/>
    <x v="0"/>
    <x v="8"/>
    <x v="5"/>
    <x v="295"/>
    <x v="745"/>
    <n v="304.5"/>
    <x v="2573"/>
    <x v="0"/>
    <x v="0"/>
    <x v="0"/>
    <x v="0"/>
    <x v="1"/>
    <x v="0"/>
    <x v="0"/>
    <x v="0"/>
    <x v="0"/>
    <x v="6"/>
    <x v="294"/>
    <x v="1"/>
    <x v="0"/>
  </r>
  <r>
    <x v="64"/>
    <x v="1"/>
    <x v="1496"/>
    <x v="4"/>
    <x v="0"/>
    <x v="0"/>
    <x v="8"/>
    <x v="5"/>
    <x v="209"/>
    <x v="746"/>
    <n v="66.275"/>
    <x v="2631"/>
    <x v="0"/>
    <x v="0"/>
    <x v="0"/>
    <x v="0"/>
    <x v="1"/>
    <x v="0"/>
    <x v="0"/>
    <x v="0"/>
    <x v="0"/>
    <x v="6"/>
    <x v="208"/>
    <x v="1"/>
    <x v="0"/>
  </r>
  <r>
    <x v="64"/>
    <x v="1"/>
    <x v="1496"/>
    <x v="4"/>
    <x v="0"/>
    <x v="0"/>
    <x v="8"/>
    <x v="5"/>
    <x v="209"/>
    <x v="166"/>
    <n v="2.41"/>
    <x v="2630"/>
    <x v="0"/>
    <x v="0"/>
    <x v="0"/>
    <x v="0"/>
    <x v="1"/>
    <x v="0"/>
    <x v="0"/>
    <x v="0"/>
    <x v="0"/>
    <x v="6"/>
    <x v="208"/>
    <x v="1"/>
    <x v="0"/>
  </r>
  <r>
    <x v="64"/>
    <x v="1"/>
    <x v="1496"/>
    <x v="4"/>
    <x v="0"/>
    <x v="0"/>
    <x v="8"/>
    <x v="5"/>
    <x v="209"/>
    <x v="26"/>
    <n v="6.266"/>
    <x v="2632"/>
    <x v="0"/>
    <x v="0"/>
    <x v="0"/>
    <x v="0"/>
    <x v="1"/>
    <x v="0"/>
    <x v="0"/>
    <x v="0"/>
    <x v="0"/>
    <x v="6"/>
    <x v="208"/>
    <x v="1"/>
    <x v="0"/>
  </r>
  <r>
    <x v="64"/>
    <x v="1"/>
    <x v="1497"/>
    <x v="4"/>
    <x v="0"/>
    <x v="0"/>
    <x v="8"/>
    <x v="5"/>
    <x v="505"/>
    <x v="167"/>
    <n v="116"/>
    <x v="2630"/>
    <x v="0"/>
    <x v="0"/>
    <x v="0"/>
    <x v="0"/>
    <x v="1"/>
    <x v="0"/>
    <x v="0"/>
    <x v="0"/>
    <x v="0"/>
    <x v="6"/>
    <x v="505"/>
    <x v="1"/>
    <x v="0"/>
  </r>
  <r>
    <x v="55"/>
    <x v="1"/>
    <x v="1497"/>
    <x v="4"/>
    <x v="0"/>
    <x v="0"/>
    <x v="8"/>
    <x v="5"/>
    <x v="505"/>
    <x v="90"/>
    <n v="251.72"/>
    <x v="2630"/>
    <x v="0"/>
    <x v="0"/>
    <x v="0"/>
    <x v="0"/>
    <x v="1"/>
    <x v="0"/>
    <x v="0"/>
    <x v="0"/>
    <x v="0"/>
    <x v="6"/>
    <x v="505"/>
    <x v="1"/>
    <x v="0"/>
  </r>
  <r>
    <x v="55"/>
    <x v="1"/>
    <x v="1498"/>
    <x v="4"/>
    <x v="0"/>
    <x v="0"/>
    <x v="8"/>
    <x v="5"/>
    <x v="506"/>
    <x v="227"/>
    <n v="11.781"/>
    <x v="2632"/>
    <x v="0"/>
    <x v="0"/>
    <x v="0"/>
    <x v="0"/>
    <x v="1"/>
    <x v="0"/>
    <x v="0"/>
    <x v="0"/>
    <x v="0"/>
    <x v="6"/>
    <x v="506"/>
    <x v="1"/>
    <x v="0"/>
  </r>
  <r>
    <x v="55"/>
    <x v="1"/>
    <x v="1498"/>
    <x v="4"/>
    <x v="0"/>
    <x v="0"/>
    <x v="8"/>
    <x v="5"/>
    <x v="506"/>
    <x v="272"/>
    <n v="60.214"/>
    <x v="2631"/>
    <x v="0"/>
    <x v="0"/>
    <x v="0"/>
    <x v="0"/>
    <x v="1"/>
    <x v="0"/>
    <x v="0"/>
    <x v="0"/>
    <x v="0"/>
    <x v="6"/>
    <x v="506"/>
    <x v="1"/>
    <x v="0"/>
  </r>
  <r>
    <x v="55"/>
    <x v="1"/>
    <x v="1499"/>
    <x v="4"/>
    <x v="0"/>
    <x v="0"/>
    <x v="8"/>
    <x v="6"/>
    <x v="507"/>
    <x v="221"/>
    <n v="18.095"/>
    <x v="1833"/>
    <x v="0"/>
    <x v="0"/>
    <x v="0"/>
    <x v="48"/>
    <x v="1"/>
    <x v="0"/>
    <x v="0"/>
    <x v="0"/>
    <x v="0"/>
    <x v="6"/>
    <x v="507"/>
    <x v="1"/>
    <x v="0"/>
  </r>
  <r>
    <x v="55"/>
    <x v="1"/>
    <x v="1500"/>
    <x v="0"/>
    <x v="0"/>
    <x v="0"/>
    <x v="69"/>
    <x v="7"/>
    <x v="508"/>
    <x v="138"/>
    <n v="10.65"/>
    <x v="2633"/>
    <x v="0"/>
    <x v="0"/>
    <x v="0"/>
    <x v="48"/>
    <x v="1"/>
    <x v="1"/>
    <x v="0"/>
    <x v="0"/>
    <x v="0"/>
    <x v="6"/>
    <x v="508"/>
    <x v="1"/>
    <x v="0"/>
  </r>
  <r>
    <x v="55"/>
    <x v="1"/>
    <x v="1500"/>
    <x v="0"/>
    <x v="0"/>
    <x v="0"/>
    <x v="69"/>
    <x v="7"/>
    <x v="508"/>
    <x v="186"/>
    <n v="1.065"/>
    <x v="2634"/>
    <x v="0"/>
    <x v="0"/>
    <x v="0"/>
    <x v="0"/>
    <x v="1"/>
    <x v="0"/>
    <x v="0"/>
    <x v="0"/>
    <x v="0"/>
    <x v="6"/>
    <x v="508"/>
    <x v="1"/>
    <x v="0"/>
  </r>
  <r>
    <x v="55"/>
    <x v="1"/>
    <x v="1500"/>
    <x v="0"/>
    <x v="0"/>
    <x v="0"/>
    <x v="69"/>
    <x v="7"/>
    <x v="508"/>
    <x v="186"/>
    <n v="1.065"/>
    <x v="2635"/>
    <x v="0"/>
    <x v="0"/>
    <x v="0"/>
    <x v="0"/>
    <x v="1"/>
    <x v="0"/>
    <x v="0"/>
    <x v="0"/>
    <x v="0"/>
    <x v="6"/>
    <x v="508"/>
    <x v="1"/>
    <x v="0"/>
  </r>
  <r>
    <x v="55"/>
    <x v="1"/>
    <x v="1500"/>
    <x v="0"/>
    <x v="0"/>
    <x v="0"/>
    <x v="69"/>
    <x v="7"/>
    <x v="508"/>
    <x v="114"/>
    <n v="6.39"/>
    <x v="2636"/>
    <x v="0"/>
    <x v="0"/>
    <x v="0"/>
    <x v="0"/>
    <x v="1"/>
    <x v="0"/>
    <x v="0"/>
    <x v="0"/>
    <x v="0"/>
    <x v="6"/>
    <x v="508"/>
    <x v="1"/>
    <x v="0"/>
  </r>
  <r>
    <x v="55"/>
    <x v="1"/>
    <x v="1500"/>
    <x v="0"/>
    <x v="0"/>
    <x v="0"/>
    <x v="69"/>
    <x v="7"/>
    <x v="508"/>
    <x v="747"/>
    <n v="314.175"/>
    <x v="2637"/>
    <x v="0"/>
    <x v="0"/>
    <x v="0"/>
    <x v="0"/>
    <x v="1"/>
    <x v="0"/>
    <x v="0"/>
    <x v="0"/>
    <x v="0"/>
    <x v="6"/>
    <x v="508"/>
    <x v="1"/>
    <x v="0"/>
  </r>
  <r>
    <x v="55"/>
    <x v="1"/>
    <x v="1500"/>
    <x v="0"/>
    <x v="0"/>
    <x v="0"/>
    <x v="69"/>
    <x v="7"/>
    <x v="508"/>
    <x v="55"/>
    <n v="9.159"/>
    <x v="2638"/>
    <x v="0"/>
    <x v="0"/>
    <x v="0"/>
    <x v="0"/>
    <x v="1"/>
    <x v="0"/>
    <x v="0"/>
    <x v="0"/>
    <x v="0"/>
    <x v="6"/>
    <x v="508"/>
    <x v="1"/>
    <x v="0"/>
  </r>
  <r>
    <x v="64"/>
    <x v="1"/>
    <x v="1501"/>
    <x v="0"/>
    <x v="0"/>
    <x v="0"/>
    <x v="69"/>
    <x v="7"/>
    <x v="498"/>
    <x v="554"/>
    <n v="651.42"/>
    <x v="2639"/>
    <x v="0"/>
    <x v="0"/>
    <x v="0"/>
    <x v="0"/>
    <x v="1"/>
    <x v="0"/>
    <x v="0"/>
    <x v="0"/>
    <x v="0"/>
    <x v="6"/>
    <x v="498"/>
    <x v="1"/>
    <x v="0"/>
  </r>
  <r>
    <x v="64"/>
    <x v="1"/>
    <x v="1501"/>
    <x v="0"/>
    <x v="0"/>
    <x v="0"/>
    <x v="69"/>
    <x v="7"/>
    <x v="498"/>
    <x v="748"/>
    <n v="2723.49"/>
    <x v="2640"/>
    <x v="0"/>
    <x v="0"/>
    <x v="0"/>
    <x v="0"/>
    <x v="1"/>
    <x v="0"/>
    <x v="0"/>
    <x v="0"/>
    <x v="0"/>
    <x v="6"/>
    <x v="498"/>
    <x v="1"/>
    <x v="0"/>
  </r>
  <r>
    <x v="64"/>
    <x v="1"/>
    <x v="1501"/>
    <x v="0"/>
    <x v="0"/>
    <x v="0"/>
    <x v="69"/>
    <x v="7"/>
    <x v="498"/>
    <x v="749"/>
    <n v="1484.91"/>
    <x v="2641"/>
    <x v="0"/>
    <x v="0"/>
    <x v="0"/>
    <x v="0"/>
    <x v="1"/>
    <x v="0"/>
    <x v="0"/>
    <x v="0"/>
    <x v="0"/>
    <x v="6"/>
    <x v="498"/>
    <x v="1"/>
    <x v="0"/>
  </r>
  <r>
    <x v="64"/>
    <x v="1"/>
    <x v="1502"/>
    <x v="0"/>
    <x v="0"/>
    <x v="0"/>
    <x v="69"/>
    <x v="20"/>
    <x v="509"/>
    <x v="227"/>
    <n v="15.867"/>
    <x v="2642"/>
    <x v="0"/>
    <x v="0"/>
    <x v="0"/>
    <x v="64"/>
    <x v="1"/>
    <x v="0"/>
    <x v="0"/>
    <x v="0"/>
    <x v="0"/>
    <x v="6"/>
    <x v="509"/>
    <x v="1"/>
    <x v="0"/>
  </r>
  <r>
    <x v="64"/>
    <x v="1"/>
    <x v="1502"/>
    <x v="0"/>
    <x v="0"/>
    <x v="0"/>
    <x v="69"/>
    <x v="20"/>
    <x v="509"/>
    <x v="750"/>
    <n v="1516.18"/>
    <x v="2576"/>
    <x v="0"/>
    <x v="0"/>
    <x v="0"/>
    <x v="0"/>
    <x v="1"/>
    <x v="0"/>
    <x v="0"/>
    <x v="0"/>
    <x v="0"/>
    <x v="6"/>
    <x v="509"/>
    <x v="1"/>
    <x v="0"/>
  </r>
  <r>
    <x v="55"/>
    <x v="1"/>
    <x v="1502"/>
    <x v="0"/>
    <x v="0"/>
    <x v="0"/>
    <x v="69"/>
    <x v="20"/>
    <x v="509"/>
    <x v="153"/>
    <n v="14.104"/>
    <x v="2643"/>
    <x v="0"/>
    <x v="0"/>
    <x v="0"/>
    <x v="0"/>
    <x v="1"/>
    <x v="0"/>
    <x v="0"/>
    <x v="0"/>
    <x v="0"/>
    <x v="6"/>
    <x v="509"/>
    <x v="1"/>
    <x v="0"/>
  </r>
  <r>
    <x v="66"/>
    <x v="1"/>
    <x v="1502"/>
    <x v="0"/>
    <x v="0"/>
    <x v="0"/>
    <x v="69"/>
    <x v="20"/>
    <x v="509"/>
    <x v="102"/>
    <n v="1.763"/>
    <x v="2643"/>
    <x v="0"/>
    <x v="0"/>
    <x v="0"/>
    <x v="0"/>
    <x v="1"/>
    <x v="0"/>
    <x v="0"/>
    <x v="0"/>
    <x v="0"/>
    <x v="6"/>
    <x v="509"/>
    <x v="1"/>
    <x v="0"/>
  </r>
  <r>
    <x v="64"/>
    <x v="1"/>
    <x v="1503"/>
    <x v="0"/>
    <x v="0"/>
    <x v="0"/>
    <x v="69"/>
    <x v="20"/>
    <x v="489"/>
    <x v="751"/>
    <n v="1558.55"/>
    <x v="2576"/>
    <x v="0"/>
    <x v="0"/>
    <x v="0"/>
    <x v="0"/>
    <x v="1"/>
    <x v="0"/>
    <x v="0"/>
    <x v="0"/>
    <x v="0"/>
    <x v="6"/>
    <x v="489"/>
    <x v="1"/>
    <x v="0"/>
  </r>
  <r>
    <x v="55"/>
    <x v="1"/>
    <x v="1504"/>
    <x v="0"/>
    <x v="0"/>
    <x v="0"/>
    <x v="12"/>
    <x v="7"/>
    <x v="236"/>
    <x v="163"/>
    <n v="23.391"/>
    <x v="2644"/>
    <x v="0"/>
    <x v="0"/>
    <x v="0"/>
    <x v="0"/>
    <x v="1"/>
    <x v="1"/>
    <x v="0"/>
    <x v="0"/>
    <x v="0"/>
    <x v="6"/>
    <x v="235"/>
    <x v="1"/>
    <x v="0"/>
  </r>
  <r>
    <x v="55"/>
    <x v="1"/>
    <x v="1504"/>
    <x v="0"/>
    <x v="0"/>
    <x v="0"/>
    <x v="12"/>
    <x v="7"/>
    <x v="236"/>
    <x v="184"/>
    <n v="16.353"/>
    <x v="2645"/>
    <x v="0"/>
    <x v="0"/>
    <x v="0"/>
    <x v="0"/>
    <x v="1"/>
    <x v="0"/>
    <x v="0"/>
    <x v="0"/>
    <x v="0"/>
    <x v="6"/>
    <x v="235"/>
    <x v="1"/>
    <x v="0"/>
  </r>
  <r>
    <x v="55"/>
    <x v="1"/>
    <x v="1504"/>
    <x v="0"/>
    <x v="0"/>
    <x v="0"/>
    <x v="12"/>
    <x v="7"/>
    <x v="236"/>
    <x v="82"/>
    <n v="12.42"/>
    <x v="2577"/>
    <x v="0"/>
    <x v="0"/>
    <x v="0"/>
    <x v="0"/>
    <x v="1"/>
    <x v="0"/>
    <x v="0"/>
    <x v="0"/>
    <x v="0"/>
    <x v="6"/>
    <x v="235"/>
    <x v="1"/>
    <x v="0"/>
  </r>
  <r>
    <x v="55"/>
    <x v="1"/>
    <x v="1504"/>
    <x v="0"/>
    <x v="0"/>
    <x v="0"/>
    <x v="12"/>
    <x v="7"/>
    <x v="236"/>
    <x v="58"/>
    <n v="30.015"/>
    <x v="2646"/>
    <x v="0"/>
    <x v="0"/>
    <x v="0"/>
    <x v="0"/>
    <x v="1"/>
    <x v="0"/>
    <x v="0"/>
    <x v="0"/>
    <x v="0"/>
    <x v="6"/>
    <x v="235"/>
    <x v="1"/>
    <x v="0"/>
  </r>
  <r>
    <x v="55"/>
    <x v="1"/>
    <x v="1504"/>
    <x v="0"/>
    <x v="0"/>
    <x v="0"/>
    <x v="12"/>
    <x v="7"/>
    <x v="236"/>
    <x v="241"/>
    <n v="24.84"/>
    <x v="2647"/>
    <x v="0"/>
    <x v="0"/>
    <x v="0"/>
    <x v="0"/>
    <x v="1"/>
    <x v="1"/>
    <x v="0"/>
    <x v="0"/>
    <x v="0"/>
    <x v="6"/>
    <x v="235"/>
    <x v="1"/>
    <x v="0"/>
  </r>
  <r>
    <x v="55"/>
    <x v="1"/>
    <x v="1504"/>
    <x v="0"/>
    <x v="0"/>
    <x v="0"/>
    <x v="12"/>
    <x v="7"/>
    <x v="236"/>
    <x v="94"/>
    <n v="8.28"/>
    <x v="2648"/>
    <x v="0"/>
    <x v="0"/>
    <x v="0"/>
    <x v="0"/>
    <x v="1"/>
    <x v="0"/>
    <x v="0"/>
    <x v="0"/>
    <x v="0"/>
    <x v="6"/>
    <x v="235"/>
    <x v="1"/>
    <x v="0"/>
  </r>
  <r>
    <x v="55"/>
    <x v="1"/>
    <x v="1504"/>
    <x v="0"/>
    <x v="0"/>
    <x v="0"/>
    <x v="12"/>
    <x v="7"/>
    <x v="236"/>
    <x v="752"/>
    <n v="87.147"/>
    <x v="2649"/>
    <x v="0"/>
    <x v="0"/>
    <x v="0"/>
    <x v="0"/>
    <x v="1"/>
    <x v="0"/>
    <x v="0"/>
    <x v="0"/>
    <x v="0"/>
    <x v="6"/>
    <x v="235"/>
    <x v="1"/>
    <x v="0"/>
  </r>
  <r>
    <x v="55"/>
    <x v="1"/>
    <x v="1504"/>
    <x v="0"/>
    <x v="0"/>
    <x v="0"/>
    <x v="12"/>
    <x v="7"/>
    <x v="236"/>
    <x v="119"/>
    <n v="49.887"/>
    <x v="2650"/>
    <x v="0"/>
    <x v="0"/>
    <x v="0"/>
    <x v="0"/>
    <x v="1"/>
    <x v="0"/>
    <x v="0"/>
    <x v="0"/>
    <x v="0"/>
    <x v="6"/>
    <x v="235"/>
    <x v="1"/>
    <x v="0"/>
  </r>
  <r>
    <x v="80"/>
    <x v="1"/>
    <x v="1505"/>
    <x v="0"/>
    <x v="0"/>
    <x v="0"/>
    <x v="12"/>
    <x v="7"/>
    <x v="510"/>
    <x v="174"/>
    <n v="242.902"/>
    <x v="2651"/>
    <x v="0"/>
    <x v="0"/>
    <x v="0"/>
    <x v="0"/>
    <x v="1"/>
    <x v="0"/>
    <x v="0"/>
    <x v="0"/>
    <x v="0"/>
    <x v="8"/>
    <x v="510"/>
    <x v="1"/>
    <x v="0"/>
  </r>
  <r>
    <x v="55"/>
    <x v="1"/>
    <x v="1505"/>
    <x v="0"/>
    <x v="0"/>
    <x v="0"/>
    <x v="12"/>
    <x v="7"/>
    <x v="510"/>
    <x v="166"/>
    <n v="19.91"/>
    <x v="2652"/>
    <x v="0"/>
    <x v="0"/>
    <x v="0"/>
    <x v="0"/>
    <x v="1"/>
    <x v="1"/>
    <x v="0"/>
    <x v="0"/>
    <x v="0"/>
    <x v="6"/>
    <x v="510"/>
    <x v="1"/>
    <x v="0"/>
  </r>
  <r>
    <x v="80"/>
    <x v="1"/>
    <x v="1505"/>
    <x v="0"/>
    <x v="0"/>
    <x v="0"/>
    <x v="12"/>
    <x v="7"/>
    <x v="510"/>
    <x v="43"/>
    <n v="55.748"/>
    <x v="2653"/>
    <x v="0"/>
    <x v="0"/>
    <x v="0"/>
    <x v="0"/>
    <x v="1"/>
    <x v="0"/>
    <x v="0"/>
    <x v="0"/>
    <x v="0"/>
    <x v="8"/>
    <x v="510"/>
    <x v="1"/>
    <x v="0"/>
  </r>
  <r>
    <x v="80"/>
    <x v="1"/>
    <x v="1505"/>
    <x v="0"/>
    <x v="0"/>
    <x v="0"/>
    <x v="12"/>
    <x v="7"/>
    <x v="510"/>
    <x v="559"/>
    <n v="418.11"/>
    <x v="2654"/>
    <x v="0"/>
    <x v="0"/>
    <x v="0"/>
    <x v="0"/>
    <x v="1"/>
    <x v="0"/>
    <x v="0"/>
    <x v="0"/>
    <x v="0"/>
    <x v="8"/>
    <x v="510"/>
    <x v="1"/>
    <x v="0"/>
  </r>
  <r>
    <x v="80"/>
    <x v="1"/>
    <x v="1506"/>
    <x v="0"/>
    <x v="0"/>
    <x v="0"/>
    <x v="12"/>
    <x v="15"/>
    <x v="511"/>
    <x v="166"/>
    <n v="23.59"/>
    <x v="2655"/>
    <x v="0"/>
    <x v="0"/>
    <x v="0"/>
    <x v="0"/>
    <x v="1"/>
    <x v="0"/>
    <x v="0"/>
    <x v="0"/>
    <x v="0"/>
    <x v="8"/>
    <x v="511"/>
    <x v="1"/>
    <x v="0"/>
  </r>
  <r>
    <x v="80"/>
    <x v="1"/>
    <x v="1506"/>
    <x v="0"/>
    <x v="0"/>
    <x v="0"/>
    <x v="12"/>
    <x v="15"/>
    <x v="511"/>
    <x v="44"/>
    <n v="30.667"/>
    <x v="2656"/>
    <x v="0"/>
    <x v="0"/>
    <x v="0"/>
    <x v="0"/>
    <x v="1"/>
    <x v="0"/>
    <x v="0"/>
    <x v="0"/>
    <x v="0"/>
    <x v="8"/>
    <x v="511"/>
    <x v="1"/>
    <x v="0"/>
  </r>
  <r>
    <x v="80"/>
    <x v="1"/>
    <x v="1506"/>
    <x v="0"/>
    <x v="0"/>
    <x v="0"/>
    <x v="12"/>
    <x v="15"/>
    <x v="511"/>
    <x v="166"/>
    <n v="23.59"/>
    <x v="2657"/>
    <x v="0"/>
    <x v="0"/>
    <x v="0"/>
    <x v="0"/>
    <x v="1"/>
    <x v="0"/>
    <x v="0"/>
    <x v="0"/>
    <x v="0"/>
    <x v="8"/>
    <x v="511"/>
    <x v="1"/>
    <x v="0"/>
  </r>
  <r>
    <x v="80"/>
    <x v="1"/>
    <x v="1506"/>
    <x v="0"/>
    <x v="0"/>
    <x v="0"/>
    <x v="12"/>
    <x v="15"/>
    <x v="511"/>
    <x v="753"/>
    <n v="870.471"/>
    <x v="2658"/>
    <x v="0"/>
    <x v="0"/>
    <x v="0"/>
    <x v="0"/>
    <x v="1"/>
    <x v="0"/>
    <x v="0"/>
    <x v="0"/>
    <x v="0"/>
    <x v="8"/>
    <x v="511"/>
    <x v="1"/>
    <x v="0"/>
  </r>
  <r>
    <x v="80"/>
    <x v="1"/>
    <x v="1507"/>
    <x v="0"/>
    <x v="0"/>
    <x v="0"/>
    <x v="15"/>
    <x v="20"/>
    <x v="499"/>
    <x v="172"/>
    <n v="92.575"/>
    <x v="2602"/>
    <x v="0"/>
    <x v="0"/>
    <x v="0"/>
    <x v="0"/>
    <x v="1"/>
    <x v="0"/>
    <x v="0"/>
    <x v="0"/>
    <x v="0"/>
    <x v="8"/>
    <x v="499"/>
    <x v="1"/>
    <x v="0"/>
  </r>
  <r>
    <x v="80"/>
    <x v="1"/>
    <x v="1507"/>
    <x v="0"/>
    <x v="0"/>
    <x v="0"/>
    <x v="15"/>
    <x v="20"/>
    <x v="499"/>
    <x v="201"/>
    <n v="22.218"/>
    <x v="2659"/>
    <x v="0"/>
    <x v="0"/>
    <x v="0"/>
    <x v="0"/>
    <x v="1"/>
    <x v="0"/>
    <x v="0"/>
    <x v="0"/>
    <x v="0"/>
    <x v="8"/>
    <x v="499"/>
    <x v="1"/>
    <x v="0"/>
  </r>
  <r>
    <x v="80"/>
    <x v="1"/>
    <x v="1508"/>
    <x v="0"/>
    <x v="0"/>
    <x v="0"/>
    <x v="15"/>
    <x v="48"/>
    <x v="512"/>
    <x v="565"/>
    <n v="321.958"/>
    <x v="2660"/>
    <x v="0"/>
    <x v="0"/>
    <x v="0"/>
    <x v="0"/>
    <x v="1"/>
    <x v="0"/>
    <x v="0"/>
    <x v="0"/>
    <x v="0"/>
    <x v="8"/>
    <x v="512"/>
    <x v="1"/>
    <x v="0"/>
  </r>
  <r>
    <x v="80"/>
    <x v="1"/>
    <x v="1509"/>
    <x v="0"/>
    <x v="0"/>
    <x v="0"/>
    <x v="15"/>
    <x v="48"/>
    <x v="262"/>
    <x v="242"/>
    <n v="115.332"/>
    <x v="2661"/>
    <x v="0"/>
    <x v="0"/>
    <x v="0"/>
    <x v="0"/>
    <x v="1"/>
    <x v="0"/>
    <x v="0"/>
    <x v="0"/>
    <x v="0"/>
    <x v="8"/>
    <x v="261"/>
    <x v="1"/>
    <x v="0"/>
  </r>
  <r>
    <x v="80"/>
    <x v="1"/>
    <x v="1510"/>
    <x v="0"/>
    <x v="0"/>
    <x v="0"/>
    <x v="32"/>
    <x v="20"/>
    <x v="513"/>
    <x v="121"/>
    <n v="169.725"/>
    <x v="2572"/>
    <x v="0"/>
    <x v="0"/>
    <x v="0"/>
    <x v="0"/>
    <x v="1"/>
    <x v="0"/>
    <x v="0"/>
    <x v="0"/>
    <x v="0"/>
    <x v="8"/>
    <x v="513"/>
    <x v="1"/>
    <x v="0"/>
  </r>
  <r>
    <x v="87"/>
    <x v="1"/>
    <x v="1511"/>
    <x v="0"/>
    <x v="0"/>
    <x v="0"/>
    <x v="32"/>
    <x v="20"/>
    <x v="514"/>
    <x v="174"/>
    <n v="656.726"/>
    <x v="2611"/>
    <x v="0"/>
    <x v="0"/>
    <x v="0"/>
    <x v="0"/>
    <x v="1"/>
    <x v="0"/>
    <x v="0"/>
    <x v="0"/>
    <x v="0"/>
    <x v="8"/>
    <x v="514"/>
    <x v="1"/>
    <x v="0"/>
  </r>
  <r>
    <x v="55"/>
    <x v="1"/>
    <x v="1512"/>
    <x v="0"/>
    <x v="0"/>
    <x v="0"/>
    <x v="71"/>
    <x v="14"/>
    <x v="515"/>
    <x v="215"/>
    <n v="172.577"/>
    <x v="2662"/>
    <x v="0"/>
    <x v="0"/>
    <x v="0"/>
    <x v="0"/>
    <x v="1"/>
    <x v="1"/>
    <x v="0"/>
    <x v="0"/>
    <x v="0"/>
    <x v="6"/>
    <x v="515"/>
    <x v="1"/>
    <x v="0"/>
  </r>
  <r>
    <x v="55"/>
    <x v="1"/>
    <x v="1512"/>
    <x v="0"/>
    <x v="0"/>
    <x v="0"/>
    <x v="71"/>
    <x v="14"/>
    <x v="515"/>
    <x v="140"/>
    <n v="66.804"/>
    <x v="2663"/>
    <x v="0"/>
    <x v="0"/>
    <x v="0"/>
    <x v="54"/>
    <x v="1"/>
    <x v="1"/>
    <x v="0"/>
    <x v="0"/>
    <x v="0"/>
    <x v="6"/>
    <x v="515"/>
    <x v="1"/>
    <x v="0"/>
  </r>
  <r>
    <x v="55"/>
    <x v="1"/>
    <x v="1512"/>
    <x v="0"/>
    <x v="0"/>
    <x v="0"/>
    <x v="71"/>
    <x v="14"/>
    <x v="515"/>
    <x v="754"/>
    <n v="1475.255"/>
    <x v="2664"/>
    <x v="0"/>
    <x v="0"/>
    <x v="0"/>
    <x v="0"/>
    <x v="1"/>
    <x v="0"/>
    <x v="0"/>
    <x v="0"/>
    <x v="0"/>
    <x v="6"/>
    <x v="515"/>
    <x v="1"/>
    <x v="0"/>
  </r>
  <r>
    <x v="55"/>
    <x v="1"/>
    <x v="1512"/>
    <x v="0"/>
    <x v="0"/>
    <x v="0"/>
    <x v="71"/>
    <x v="14"/>
    <x v="515"/>
    <x v="159"/>
    <n v="150.309"/>
    <x v="2665"/>
    <x v="0"/>
    <x v="0"/>
    <x v="0"/>
    <x v="65"/>
    <x v="1"/>
    <x v="0"/>
    <x v="0"/>
    <x v="0"/>
    <x v="0"/>
    <x v="6"/>
    <x v="515"/>
    <x v="1"/>
    <x v="0"/>
  </r>
  <r>
    <x v="55"/>
    <x v="1"/>
    <x v="1513"/>
    <x v="21"/>
    <x v="0"/>
    <x v="0"/>
    <x v="40"/>
    <x v="48"/>
    <x v="140"/>
    <x v="64"/>
    <n v="108.661"/>
    <x v="48"/>
    <x v="0"/>
    <x v="0"/>
    <x v="0"/>
    <x v="0"/>
    <x v="1"/>
    <x v="0"/>
    <x v="1"/>
    <x v="0"/>
    <x v="0"/>
    <x v="6"/>
    <x v="140"/>
    <x v="1"/>
    <x v="1"/>
  </r>
  <r>
    <x v="55"/>
    <x v="1"/>
    <x v="1513"/>
    <x v="21"/>
    <x v="0"/>
    <x v="0"/>
    <x v="40"/>
    <x v="48"/>
    <x v="140"/>
    <x v="141"/>
    <n v="40.033"/>
    <x v="2666"/>
    <x v="0"/>
    <x v="0"/>
    <x v="0"/>
    <x v="0"/>
    <x v="1"/>
    <x v="1"/>
    <x v="0"/>
    <x v="0"/>
    <x v="0"/>
    <x v="6"/>
    <x v="140"/>
    <x v="1"/>
    <x v="0"/>
  </r>
  <r>
    <x v="55"/>
    <x v="1"/>
    <x v="1513"/>
    <x v="21"/>
    <x v="0"/>
    <x v="0"/>
    <x v="40"/>
    <x v="48"/>
    <x v="140"/>
    <x v="220"/>
    <n v="97.223"/>
    <x v="2667"/>
    <x v="0"/>
    <x v="0"/>
    <x v="0"/>
    <x v="288"/>
    <x v="1"/>
    <x v="0"/>
    <x v="1"/>
    <x v="0"/>
    <x v="0"/>
    <x v="6"/>
    <x v="140"/>
    <x v="1"/>
    <x v="1"/>
  </r>
  <r>
    <x v="55"/>
    <x v="1"/>
    <x v="1513"/>
    <x v="21"/>
    <x v="0"/>
    <x v="0"/>
    <x v="40"/>
    <x v="48"/>
    <x v="140"/>
    <x v="83"/>
    <n v="11.438"/>
    <x v="2668"/>
    <x v="0"/>
    <x v="0"/>
    <x v="0"/>
    <x v="0"/>
    <x v="1"/>
    <x v="1"/>
    <x v="0"/>
    <x v="0"/>
    <x v="0"/>
    <x v="6"/>
    <x v="140"/>
    <x v="1"/>
    <x v="0"/>
  </r>
  <r>
    <x v="55"/>
    <x v="1"/>
    <x v="1513"/>
    <x v="21"/>
    <x v="0"/>
    <x v="0"/>
    <x v="40"/>
    <x v="48"/>
    <x v="140"/>
    <x v="41"/>
    <n v="880.726"/>
    <x v="2669"/>
    <x v="0"/>
    <x v="0"/>
    <x v="0"/>
    <x v="47"/>
    <x v="1"/>
    <x v="0"/>
    <x v="0"/>
    <x v="0"/>
    <x v="0"/>
    <x v="6"/>
    <x v="140"/>
    <x v="1"/>
    <x v="0"/>
  </r>
  <r>
    <x v="55"/>
    <x v="1"/>
    <x v="1514"/>
    <x v="21"/>
    <x v="0"/>
    <x v="0"/>
    <x v="40"/>
    <x v="48"/>
    <x v="491"/>
    <x v="207"/>
    <n v="358.587"/>
    <x v="2670"/>
    <x v="0"/>
    <x v="0"/>
    <x v="0"/>
    <x v="0"/>
    <x v="1"/>
    <x v="1"/>
    <x v="0"/>
    <x v="0"/>
    <x v="0"/>
    <x v="6"/>
    <x v="491"/>
    <x v="1"/>
    <x v="0"/>
  </r>
  <r>
    <x v="55"/>
    <x v="1"/>
    <x v="1514"/>
    <x v="21"/>
    <x v="0"/>
    <x v="0"/>
    <x v="40"/>
    <x v="48"/>
    <x v="491"/>
    <x v="194"/>
    <n v="717.174"/>
    <x v="2671"/>
    <x v="0"/>
    <x v="0"/>
    <x v="0"/>
    <x v="31"/>
    <x v="1"/>
    <x v="1"/>
    <x v="0"/>
    <x v="0"/>
    <x v="0"/>
    <x v="6"/>
    <x v="491"/>
    <x v="1"/>
    <x v="0"/>
  </r>
  <r>
    <x v="55"/>
    <x v="1"/>
    <x v="1514"/>
    <x v="21"/>
    <x v="0"/>
    <x v="0"/>
    <x v="40"/>
    <x v="48"/>
    <x v="491"/>
    <x v="194"/>
    <n v="717.174"/>
    <x v="2672"/>
    <x v="0"/>
    <x v="0"/>
    <x v="0"/>
    <x v="289"/>
    <x v="1"/>
    <x v="0"/>
    <x v="1"/>
    <x v="0"/>
    <x v="0"/>
    <x v="6"/>
    <x v="491"/>
    <x v="1"/>
    <x v="1"/>
  </r>
  <r>
    <x v="55"/>
    <x v="1"/>
    <x v="1514"/>
    <x v="21"/>
    <x v="0"/>
    <x v="0"/>
    <x v="40"/>
    <x v="48"/>
    <x v="491"/>
    <x v="221"/>
    <n v="69.201"/>
    <x v="2673"/>
    <x v="0"/>
    <x v="0"/>
    <x v="0"/>
    <x v="0"/>
    <x v="1"/>
    <x v="0"/>
    <x v="0"/>
    <x v="0"/>
    <x v="0"/>
    <x v="6"/>
    <x v="491"/>
    <x v="1"/>
    <x v="0"/>
  </r>
  <r>
    <x v="55"/>
    <x v="1"/>
    <x v="1514"/>
    <x v="21"/>
    <x v="0"/>
    <x v="0"/>
    <x v="40"/>
    <x v="48"/>
    <x v="491"/>
    <x v="166"/>
    <n v="62.91"/>
    <x v="2674"/>
    <x v="0"/>
    <x v="0"/>
    <x v="0"/>
    <x v="290"/>
    <x v="1"/>
    <x v="0"/>
    <x v="1"/>
    <x v="0"/>
    <x v="0"/>
    <x v="6"/>
    <x v="491"/>
    <x v="1"/>
    <x v="1"/>
  </r>
  <r>
    <x v="55"/>
    <x v="1"/>
    <x v="1514"/>
    <x v="21"/>
    <x v="0"/>
    <x v="0"/>
    <x v="40"/>
    <x v="48"/>
    <x v="491"/>
    <x v="64"/>
    <n v="119.529"/>
    <x v="2675"/>
    <x v="0"/>
    <x v="0"/>
    <x v="0"/>
    <x v="288"/>
    <x v="1"/>
    <x v="0"/>
    <x v="1"/>
    <x v="0"/>
    <x v="0"/>
    <x v="6"/>
    <x v="491"/>
    <x v="1"/>
    <x v="1"/>
  </r>
  <r>
    <x v="92"/>
    <x v="17"/>
    <x v="1515"/>
    <x v="0"/>
    <x v="0"/>
    <x v="0"/>
    <x v="15"/>
    <x v="7"/>
    <x v="263"/>
    <x v="190"/>
    <n v="165.168"/>
    <x v="2676"/>
    <x v="0"/>
    <x v="0"/>
    <x v="0"/>
    <x v="0"/>
    <x v="17"/>
    <x v="0"/>
    <x v="0"/>
    <x v="0"/>
    <x v="0"/>
    <x v="3"/>
    <x v="262"/>
    <x v="1"/>
    <x v="0"/>
  </r>
  <r>
    <x v="92"/>
    <x v="17"/>
    <x v="1516"/>
    <x v="0"/>
    <x v="0"/>
    <x v="0"/>
    <x v="15"/>
    <x v="7"/>
    <x v="516"/>
    <x v="159"/>
    <n v="65.016"/>
    <x v="2677"/>
    <x v="0"/>
    <x v="0"/>
    <x v="0"/>
    <x v="0"/>
    <x v="17"/>
    <x v="0"/>
    <x v="0"/>
    <x v="0"/>
    <x v="0"/>
    <x v="3"/>
    <x v="516"/>
    <x v="1"/>
    <x v="0"/>
  </r>
  <r>
    <x v="92"/>
    <x v="17"/>
    <x v="1516"/>
    <x v="0"/>
    <x v="0"/>
    <x v="0"/>
    <x v="15"/>
    <x v="7"/>
    <x v="516"/>
    <x v="138"/>
    <n v="120.4"/>
    <x v="2678"/>
    <x v="0"/>
    <x v="0"/>
    <x v="0"/>
    <x v="0"/>
    <x v="17"/>
    <x v="0"/>
    <x v="0"/>
    <x v="0"/>
    <x v="0"/>
    <x v="3"/>
    <x v="516"/>
    <x v="1"/>
    <x v="0"/>
  </r>
  <r>
    <x v="92"/>
    <x v="17"/>
    <x v="1516"/>
    <x v="0"/>
    <x v="0"/>
    <x v="0"/>
    <x v="15"/>
    <x v="7"/>
    <x v="516"/>
    <x v="46"/>
    <n v="33.712"/>
    <x v="2679"/>
    <x v="0"/>
    <x v="0"/>
    <x v="0"/>
    <x v="0"/>
    <x v="17"/>
    <x v="0"/>
    <x v="0"/>
    <x v="0"/>
    <x v="0"/>
    <x v="3"/>
    <x v="516"/>
    <x v="1"/>
    <x v="0"/>
  </r>
  <r>
    <x v="92"/>
    <x v="17"/>
    <x v="1517"/>
    <x v="0"/>
    <x v="0"/>
    <x v="0"/>
    <x v="15"/>
    <x v="7"/>
    <x v="517"/>
    <x v="215"/>
    <n v="78.058"/>
    <x v="2680"/>
    <x v="0"/>
    <x v="0"/>
    <x v="0"/>
    <x v="0"/>
    <x v="17"/>
    <x v="0"/>
    <x v="0"/>
    <x v="0"/>
    <x v="0"/>
    <x v="3"/>
    <x v="517"/>
    <x v="1"/>
    <x v="0"/>
  </r>
  <r>
    <x v="92"/>
    <x v="17"/>
    <x v="1517"/>
    <x v="0"/>
    <x v="0"/>
    <x v="0"/>
    <x v="15"/>
    <x v="7"/>
    <x v="517"/>
    <x v="298"/>
    <n v="564.032"/>
    <x v="2681"/>
    <x v="0"/>
    <x v="0"/>
    <x v="0"/>
    <x v="0"/>
    <x v="17"/>
    <x v="0"/>
    <x v="0"/>
    <x v="0"/>
    <x v="0"/>
    <x v="3"/>
    <x v="517"/>
    <x v="1"/>
    <x v="0"/>
  </r>
  <r>
    <x v="84"/>
    <x v="1"/>
    <x v="1518"/>
    <x v="0"/>
    <x v="0"/>
    <x v="0"/>
    <x v="15"/>
    <x v="7"/>
    <x v="263"/>
    <x v="144"/>
    <n v="263.81"/>
    <x v="2680"/>
    <x v="0"/>
    <x v="0"/>
    <x v="0"/>
    <x v="0"/>
    <x v="1"/>
    <x v="0"/>
    <x v="0"/>
    <x v="0"/>
    <x v="0"/>
    <x v="7"/>
    <x v="262"/>
    <x v="1"/>
    <x v="0"/>
  </r>
  <r>
    <x v="84"/>
    <x v="1"/>
    <x v="1518"/>
    <x v="0"/>
    <x v="0"/>
    <x v="0"/>
    <x v="15"/>
    <x v="7"/>
    <x v="263"/>
    <x v="755"/>
    <n v="2167.83"/>
    <x v="2681"/>
    <x v="0"/>
    <x v="0"/>
    <x v="0"/>
    <x v="0"/>
    <x v="1"/>
    <x v="0"/>
    <x v="0"/>
    <x v="0"/>
    <x v="0"/>
    <x v="7"/>
    <x v="262"/>
    <x v="1"/>
    <x v="0"/>
  </r>
  <r>
    <x v="84"/>
    <x v="1"/>
    <x v="1518"/>
    <x v="0"/>
    <x v="0"/>
    <x v="0"/>
    <x v="15"/>
    <x v="7"/>
    <x v="263"/>
    <x v="170"/>
    <n v="458.8"/>
    <x v="2676"/>
    <x v="0"/>
    <x v="0"/>
    <x v="0"/>
    <x v="0"/>
    <x v="1"/>
    <x v="0"/>
    <x v="0"/>
    <x v="0"/>
    <x v="0"/>
    <x v="7"/>
    <x v="262"/>
    <x v="1"/>
    <x v="0"/>
  </r>
  <r>
    <x v="92"/>
    <x v="1"/>
    <x v="1519"/>
    <x v="0"/>
    <x v="0"/>
    <x v="0"/>
    <x v="15"/>
    <x v="7"/>
    <x v="516"/>
    <x v="398"/>
    <n v="433.44"/>
    <x v="2681"/>
    <x v="0"/>
    <x v="0"/>
    <x v="0"/>
    <x v="0"/>
    <x v="1"/>
    <x v="0"/>
    <x v="0"/>
    <x v="0"/>
    <x v="0"/>
    <x v="3"/>
    <x v="516"/>
    <x v="1"/>
    <x v="0"/>
  </r>
  <r>
    <x v="84"/>
    <x v="1"/>
    <x v="1519"/>
    <x v="0"/>
    <x v="0"/>
    <x v="0"/>
    <x v="15"/>
    <x v="7"/>
    <x v="516"/>
    <x v="71"/>
    <n v="361.2"/>
    <x v="2681"/>
    <x v="0"/>
    <x v="0"/>
    <x v="0"/>
    <x v="0"/>
    <x v="1"/>
    <x v="0"/>
    <x v="0"/>
    <x v="0"/>
    <x v="0"/>
    <x v="7"/>
    <x v="516"/>
    <x v="1"/>
    <x v="0"/>
  </r>
  <r>
    <x v="84"/>
    <x v="1"/>
    <x v="1519"/>
    <x v="0"/>
    <x v="0"/>
    <x v="0"/>
    <x v="15"/>
    <x v="7"/>
    <x v="516"/>
    <x v="94"/>
    <n v="96.32"/>
    <x v="2678"/>
    <x v="0"/>
    <x v="0"/>
    <x v="0"/>
    <x v="0"/>
    <x v="1"/>
    <x v="0"/>
    <x v="0"/>
    <x v="0"/>
    <x v="0"/>
    <x v="7"/>
    <x v="516"/>
    <x v="1"/>
    <x v="0"/>
  </r>
  <r>
    <x v="84"/>
    <x v="1"/>
    <x v="1519"/>
    <x v="0"/>
    <x v="0"/>
    <x v="0"/>
    <x v="15"/>
    <x v="7"/>
    <x v="516"/>
    <x v="673"/>
    <n v="842.8"/>
    <x v="2676"/>
    <x v="0"/>
    <x v="0"/>
    <x v="0"/>
    <x v="0"/>
    <x v="1"/>
    <x v="0"/>
    <x v="0"/>
    <x v="0"/>
    <x v="0"/>
    <x v="7"/>
    <x v="516"/>
    <x v="1"/>
    <x v="0"/>
  </r>
  <r>
    <x v="92"/>
    <x v="1"/>
    <x v="1520"/>
    <x v="0"/>
    <x v="0"/>
    <x v="0"/>
    <x v="15"/>
    <x v="7"/>
    <x v="517"/>
    <x v="221"/>
    <n v="27.698"/>
    <x v="2682"/>
    <x v="0"/>
    <x v="0"/>
    <x v="0"/>
    <x v="0"/>
    <x v="1"/>
    <x v="1"/>
    <x v="0"/>
    <x v="0"/>
    <x v="0"/>
    <x v="3"/>
    <x v="517"/>
    <x v="1"/>
    <x v="0"/>
  </r>
  <r>
    <x v="92"/>
    <x v="1"/>
    <x v="1520"/>
    <x v="0"/>
    <x v="0"/>
    <x v="0"/>
    <x v="15"/>
    <x v="7"/>
    <x v="517"/>
    <x v="53"/>
    <n v="425.542"/>
    <x v="2680"/>
    <x v="0"/>
    <x v="0"/>
    <x v="0"/>
    <x v="0"/>
    <x v="1"/>
    <x v="0"/>
    <x v="0"/>
    <x v="0"/>
    <x v="0"/>
    <x v="3"/>
    <x v="517"/>
    <x v="1"/>
    <x v="0"/>
  </r>
  <r>
    <x v="92"/>
    <x v="1"/>
    <x v="1520"/>
    <x v="0"/>
    <x v="0"/>
    <x v="0"/>
    <x v="15"/>
    <x v="7"/>
    <x v="517"/>
    <x v="392"/>
    <n v="906.48"/>
    <x v="2683"/>
    <x v="0"/>
    <x v="0"/>
    <x v="0"/>
    <x v="0"/>
    <x v="1"/>
    <x v="0"/>
    <x v="0"/>
    <x v="0"/>
    <x v="0"/>
    <x v="3"/>
    <x v="517"/>
    <x v="1"/>
    <x v="0"/>
  </r>
  <r>
    <x v="84"/>
    <x v="1"/>
    <x v="1520"/>
    <x v="0"/>
    <x v="0"/>
    <x v="0"/>
    <x v="15"/>
    <x v="7"/>
    <x v="517"/>
    <x v="398"/>
    <n v="453.24"/>
    <x v="2680"/>
    <x v="0"/>
    <x v="0"/>
    <x v="0"/>
    <x v="0"/>
    <x v="1"/>
    <x v="0"/>
    <x v="0"/>
    <x v="0"/>
    <x v="0"/>
    <x v="7"/>
    <x v="517"/>
    <x v="1"/>
    <x v="0"/>
  </r>
  <r>
    <x v="84"/>
    <x v="1"/>
    <x v="1520"/>
    <x v="0"/>
    <x v="0"/>
    <x v="0"/>
    <x v="15"/>
    <x v="7"/>
    <x v="517"/>
    <x v="56"/>
    <n v="141.008"/>
    <x v="2683"/>
    <x v="0"/>
    <x v="0"/>
    <x v="0"/>
    <x v="0"/>
    <x v="1"/>
    <x v="0"/>
    <x v="0"/>
    <x v="0"/>
    <x v="0"/>
    <x v="7"/>
    <x v="517"/>
    <x v="1"/>
    <x v="0"/>
  </r>
  <r>
    <x v="84"/>
    <x v="1"/>
    <x v="1520"/>
    <x v="0"/>
    <x v="0"/>
    <x v="0"/>
    <x v="15"/>
    <x v="7"/>
    <x v="517"/>
    <x v="506"/>
    <n v="765.472"/>
    <x v="2681"/>
    <x v="0"/>
    <x v="0"/>
    <x v="0"/>
    <x v="0"/>
    <x v="1"/>
    <x v="0"/>
    <x v="0"/>
    <x v="0"/>
    <x v="0"/>
    <x v="7"/>
    <x v="517"/>
    <x v="1"/>
    <x v="0"/>
  </r>
  <r>
    <x v="13"/>
    <x v="186"/>
    <x v="1521"/>
    <x v="0"/>
    <x v="5"/>
    <x v="9"/>
    <x v="33"/>
    <x v="71"/>
    <x v="91"/>
    <x v="279"/>
    <n v="2408.7"/>
    <x v="2684"/>
    <x v="0"/>
    <x v="0"/>
    <x v="0"/>
    <x v="0"/>
    <x v="186"/>
    <x v="0"/>
    <x v="0"/>
    <x v="0"/>
    <x v="0"/>
    <x v="2"/>
    <x v="91"/>
    <x v="0"/>
    <x v="0"/>
  </r>
  <r>
    <x v="13"/>
    <x v="186"/>
    <x v="1522"/>
    <x v="0"/>
    <x v="5"/>
    <x v="9"/>
    <x v="33"/>
    <x v="71"/>
    <x v="518"/>
    <x v="76"/>
    <n v="1964.88"/>
    <x v="2684"/>
    <x v="0"/>
    <x v="0"/>
    <x v="0"/>
    <x v="0"/>
    <x v="186"/>
    <x v="0"/>
    <x v="0"/>
    <x v="0"/>
    <x v="0"/>
    <x v="2"/>
    <x v="518"/>
    <x v="0"/>
    <x v="0"/>
  </r>
  <r>
    <x v="13"/>
    <x v="186"/>
    <x v="1523"/>
    <x v="0"/>
    <x v="5"/>
    <x v="9"/>
    <x v="33"/>
    <x v="71"/>
    <x v="519"/>
    <x v="666"/>
    <n v="3969.12"/>
    <x v="2685"/>
    <x v="0"/>
    <x v="0"/>
    <x v="0"/>
    <x v="0"/>
    <x v="186"/>
    <x v="0"/>
    <x v="0"/>
    <x v="0"/>
    <x v="0"/>
    <x v="2"/>
    <x v="519"/>
    <x v="0"/>
    <x v="0"/>
  </r>
  <r>
    <x v="13"/>
    <x v="186"/>
    <x v="1524"/>
    <x v="0"/>
    <x v="5"/>
    <x v="9"/>
    <x v="33"/>
    <x v="71"/>
    <x v="520"/>
    <x v="404"/>
    <n v="2635.716"/>
    <x v="2685"/>
    <x v="0"/>
    <x v="0"/>
    <x v="0"/>
    <x v="0"/>
    <x v="186"/>
    <x v="0"/>
    <x v="0"/>
    <x v="0"/>
    <x v="0"/>
    <x v="2"/>
    <x v="520"/>
    <x v="0"/>
    <x v="0"/>
  </r>
  <r>
    <x v="13"/>
    <x v="186"/>
    <x v="1525"/>
    <x v="0"/>
    <x v="5"/>
    <x v="9"/>
    <x v="33"/>
    <x v="71"/>
    <x v="521"/>
    <x v="279"/>
    <n v="2632.2"/>
    <x v="2684"/>
    <x v="0"/>
    <x v="0"/>
    <x v="0"/>
    <x v="0"/>
    <x v="186"/>
    <x v="0"/>
    <x v="0"/>
    <x v="0"/>
    <x v="0"/>
    <x v="2"/>
    <x v="521"/>
    <x v="0"/>
    <x v="0"/>
  </r>
  <r>
    <x v="13"/>
    <x v="186"/>
    <x v="1525"/>
    <x v="0"/>
    <x v="5"/>
    <x v="9"/>
    <x v="33"/>
    <x v="71"/>
    <x v="521"/>
    <x v="143"/>
    <n v="789.66"/>
    <x v="2685"/>
    <x v="0"/>
    <x v="0"/>
    <x v="0"/>
    <x v="0"/>
    <x v="186"/>
    <x v="0"/>
    <x v="0"/>
    <x v="0"/>
    <x v="0"/>
    <x v="2"/>
    <x v="521"/>
    <x v="0"/>
    <x v="0"/>
  </r>
  <r>
    <x v="24"/>
    <x v="187"/>
    <x v="1526"/>
    <x v="0"/>
    <x v="7"/>
    <x v="1"/>
    <x v="33"/>
    <x v="50"/>
    <x v="14"/>
    <x v="143"/>
    <n v="1005.84"/>
    <x v="2686"/>
    <x v="0"/>
    <x v="0"/>
    <x v="0"/>
    <x v="0"/>
    <x v="187"/>
    <x v="0"/>
    <x v="0"/>
    <x v="0"/>
    <x v="0"/>
    <x v="3"/>
    <x v="14"/>
    <x v="0"/>
    <x v="0"/>
  </r>
  <r>
    <x v="24"/>
    <x v="1"/>
    <x v="1527"/>
    <x v="0"/>
    <x v="7"/>
    <x v="1"/>
    <x v="33"/>
    <x v="10"/>
    <x v="14"/>
    <x v="201"/>
    <n v="69.474"/>
    <x v="2687"/>
    <x v="0"/>
    <x v="0"/>
    <x v="0"/>
    <x v="0"/>
    <x v="1"/>
    <x v="0"/>
    <x v="0"/>
    <x v="0"/>
    <x v="0"/>
    <x v="3"/>
    <x v="14"/>
    <x v="0"/>
    <x v="0"/>
  </r>
  <r>
    <x v="24"/>
    <x v="1"/>
    <x v="1527"/>
    <x v="0"/>
    <x v="7"/>
    <x v="1"/>
    <x v="33"/>
    <x v="10"/>
    <x v="14"/>
    <x v="221"/>
    <n v="127.369"/>
    <x v="2688"/>
    <x v="0"/>
    <x v="0"/>
    <x v="0"/>
    <x v="0"/>
    <x v="1"/>
    <x v="0"/>
    <x v="0"/>
    <x v="0"/>
    <x v="0"/>
    <x v="3"/>
    <x v="14"/>
    <x v="0"/>
    <x v="0"/>
  </r>
  <r>
    <x v="24"/>
    <x v="1"/>
    <x v="1528"/>
    <x v="0"/>
    <x v="7"/>
    <x v="1"/>
    <x v="33"/>
    <x v="6"/>
    <x v="14"/>
    <x v="166"/>
    <n v="155.74"/>
    <x v="2689"/>
    <x v="0"/>
    <x v="0"/>
    <x v="0"/>
    <x v="0"/>
    <x v="1"/>
    <x v="0"/>
    <x v="0"/>
    <x v="0"/>
    <x v="0"/>
    <x v="3"/>
    <x v="14"/>
    <x v="0"/>
    <x v="0"/>
  </r>
  <r>
    <x v="24"/>
    <x v="188"/>
    <x v="1529"/>
    <x v="0"/>
    <x v="3"/>
    <x v="4"/>
    <x v="33"/>
    <x v="68"/>
    <x v="522"/>
    <x v="101"/>
    <n v="518.94"/>
    <x v="2690"/>
    <x v="0"/>
    <x v="0"/>
    <x v="0"/>
    <x v="0"/>
    <x v="188"/>
    <x v="0"/>
    <x v="0"/>
    <x v="0"/>
    <x v="0"/>
    <x v="3"/>
    <x v="522"/>
    <x v="0"/>
    <x v="0"/>
  </r>
  <r>
    <x v="47"/>
    <x v="188"/>
    <x v="1529"/>
    <x v="0"/>
    <x v="3"/>
    <x v="4"/>
    <x v="33"/>
    <x v="68"/>
    <x v="522"/>
    <x v="114"/>
    <n v="432.45"/>
    <x v="2690"/>
    <x v="0"/>
    <x v="0"/>
    <x v="0"/>
    <x v="0"/>
    <x v="188"/>
    <x v="0"/>
    <x v="0"/>
    <x v="0"/>
    <x v="0"/>
    <x v="0"/>
    <x v="522"/>
    <x v="0"/>
    <x v="0"/>
  </r>
  <r>
    <x v="24"/>
    <x v="1"/>
    <x v="1530"/>
    <x v="0"/>
    <x v="6"/>
    <x v="9"/>
    <x v="33"/>
    <x v="10"/>
    <x v="14"/>
    <x v="48"/>
    <n v="38.694"/>
    <x v="2691"/>
    <x v="0"/>
    <x v="0"/>
    <x v="0"/>
    <x v="0"/>
    <x v="1"/>
    <x v="1"/>
    <x v="0"/>
    <x v="0"/>
    <x v="0"/>
    <x v="3"/>
    <x v="14"/>
    <x v="0"/>
    <x v="0"/>
  </r>
  <r>
    <x v="24"/>
    <x v="1"/>
    <x v="1530"/>
    <x v="0"/>
    <x v="6"/>
    <x v="9"/>
    <x v="33"/>
    <x v="10"/>
    <x v="14"/>
    <x v="220"/>
    <n v="219.266"/>
    <x v="2692"/>
    <x v="0"/>
    <x v="0"/>
    <x v="0"/>
    <x v="0"/>
    <x v="1"/>
    <x v="0"/>
    <x v="0"/>
    <x v="0"/>
    <x v="0"/>
    <x v="3"/>
    <x v="14"/>
    <x v="0"/>
    <x v="0"/>
  </r>
  <r>
    <x v="49"/>
    <x v="1"/>
    <x v="1531"/>
    <x v="0"/>
    <x v="6"/>
    <x v="9"/>
    <x v="33"/>
    <x v="6"/>
    <x v="12"/>
    <x v="124"/>
    <n v="1112.817"/>
    <x v="2693"/>
    <x v="0"/>
    <x v="0"/>
    <x v="0"/>
    <x v="0"/>
    <x v="1"/>
    <x v="0"/>
    <x v="0"/>
    <x v="0"/>
    <x v="0"/>
    <x v="3"/>
    <x v="12"/>
    <x v="0"/>
    <x v="0"/>
  </r>
  <r>
    <x v="21"/>
    <x v="188"/>
    <x v="1532"/>
    <x v="0"/>
    <x v="6"/>
    <x v="9"/>
    <x v="33"/>
    <x v="6"/>
    <x v="523"/>
    <x v="71"/>
    <n v="2114.1"/>
    <x v="2694"/>
    <x v="0"/>
    <x v="0"/>
    <x v="0"/>
    <x v="0"/>
    <x v="188"/>
    <x v="0"/>
    <x v="0"/>
    <x v="0"/>
    <x v="0"/>
    <x v="0"/>
    <x v="523"/>
    <x v="0"/>
    <x v="0"/>
  </r>
  <r>
    <x v="21"/>
    <x v="188"/>
    <x v="1532"/>
    <x v="0"/>
    <x v="6"/>
    <x v="9"/>
    <x v="33"/>
    <x v="6"/>
    <x v="523"/>
    <x v="44"/>
    <n v="183.222"/>
    <x v="2695"/>
    <x v="0"/>
    <x v="0"/>
    <x v="0"/>
    <x v="0"/>
    <x v="188"/>
    <x v="0"/>
    <x v="0"/>
    <x v="0"/>
    <x v="0"/>
    <x v="0"/>
    <x v="523"/>
    <x v="0"/>
    <x v="0"/>
  </r>
  <r>
    <x v="15"/>
    <x v="1"/>
    <x v="1533"/>
    <x v="0"/>
    <x v="1"/>
    <x v="2"/>
    <x v="33"/>
    <x v="71"/>
    <x v="14"/>
    <x v="83"/>
    <n v="7.574"/>
    <x v="2696"/>
    <x v="0"/>
    <x v="0"/>
    <x v="0"/>
    <x v="0"/>
    <x v="1"/>
    <x v="0"/>
    <x v="0"/>
    <x v="0"/>
    <x v="0"/>
    <x v="2"/>
    <x v="14"/>
    <x v="0"/>
    <x v="0"/>
  </r>
  <r>
    <x v="15"/>
    <x v="1"/>
    <x v="1534"/>
    <x v="0"/>
    <x v="2"/>
    <x v="2"/>
    <x v="33"/>
    <x v="31"/>
    <x v="524"/>
    <x v="83"/>
    <n v="11.388"/>
    <x v="2697"/>
    <x v="0"/>
    <x v="0"/>
    <x v="0"/>
    <x v="27"/>
    <x v="1"/>
    <x v="1"/>
    <x v="0"/>
    <x v="0"/>
    <x v="0"/>
    <x v="2"/>
    <x v="524"/>
    <x v="0"/>
    <x v="0"/>
  </r>
  <r>
    <x v="53"/>
    <x v="1"/>
    <x v="1535"/>
    <x v="0"/>
    <x v="10"/>
    <x v="8"/>
    <x v="33"/>
    <x v="4"/>
    <x v="525"/>
    <x v="138"/>
    <n v="126.65"/>
    <x v="2698"/>
    <x v="0"/>
    <x v="0"/>
    <x v="0"/>
    <x v="0"/>
    <x v="1"/>
    <x v="1"/>
    <x v="0"/>
    <x v="0"/>
    <x v="0"/>
    <x v="2"/>
    <x v="525"/>
    <x v="0"/>
    <x v="0"/>
  </r>
  <r>
    <x v="19"/>
    <x v="1"/>
    <x v="1536"/>
    <x v="0"/>
    <x v="10"/>
    <x v="8"/>
    <x v="33"/>
    <x v="4"/>
    <x v="14"/>
    <x v="84"/>
    <n v="224.664"/>
    <x v="2699"/>
    <x v="0"/>
    <x v="0"/>
    <x v="0"/>
    <x v="0"/>
    <x v="1"/>
    <x v="1"/>
    <x v="0"/>
    <x v="0"/>
    <x v="0"/>
    <x v="2"/>
    <x v="14"/>
    <x v="0"/>
    <x v="0"/>
  </r>
  <r>
    <x v="19"/>
    <x v="1"/>
    <x v="1536"/>
    <x v="0"/>
    <x v="10"/>
    <x v="8"/>
    <x v="33"/>
    <x v="4"/>
    <x v="14"/>
    <x v="240"/>
    <n v="81.696"/>
    <x v="2700"/>
    <x v="0"/>
    <x v="0"/>
    <x v="0"/>
    <x v="0"/>
    <x v="1"/>
    <x v="1"/>
    <x v="0"/>
    <x v="0"/>
    <x v="0"/>
    <x v="2"/>
    <x v="14"/>
    <x v="0"/>
    <x v="0"/>
  </r>
  <r>
    <x v="19"/>
    <x v="1"/>
    <x v="1536"/>
    <x v="0"/>
    <x v="10"/>
    <x v="8"/>
    <x v="33"/>
    <x v="4"/>
    <x v="14"/>
    <x v="120"/>
    <n v="71.484"/>
    <x v="2701"/>
    <x v="0"/>
    <x v="0"/>
    <x v="0"/>
    <x v="16"/>
    <x v="1"/>
    <x v="1"/>
    <x v="0"/>
    <x v="0"/>
    <x v="0"/>
    <x v="2"/>
    <x v="14"/>
    <x v="0"/>
    <x v="0"/>
  </r>
  <r>
    <x v="19"/>
    <x v="1"/>
    <x v="1537"/>
    <x v="0"/>
    <x v="10"/>
    <x v="8"/>
    <x v="33"/>
    <x v="50"/>
    <x v="14"/>
    <x v="141"/>
    <n v="26.6"/>
    <x v="2702"/>
    <x v="0"/>
    <x v="0"/>
    <x v="0"/>
    <x v="0"/>
    <x v="1"/>
    <x v="0"/>
    <x v="0"/>
    <x v="0"/>
    <x v="0"/>
    <x v="2"/>
    <x v="14"/>
    <x v="0"/>
    <x v="0"/>
  </r>
  <r>
    <x v="53"/>
    <x v="1"/>
    <x v="1538"/>
    <x v="0"/>
    <x v="10"/>
    <x v="8"/>
    <x v="33"/>
    <x v="10"/>
    <x v="14"/>
    <x v="66"/>
    <n v="868.53"/>
    <x v="2703"/>
    <x v="0"/>
    <x v="0"/>
    <x v="0"/>
    <x v="0"/>
    <x v="1"/>
    <x v="0"/>
    <x v="0"/>
    <x v="0"/>
    <x v="0"/>
    <x v="2"/>
    <x v="14"/>
    <x v="0"/>
    <x v="0"/>
  </r>
  <r>
    <x v="53"/>
    <x v="1"/>
    <x v="1538"/>
    <x v="0"/>
    <x v="10"/>
    <x v="8"/>
    <x v="33"/>
    <x v="10"/>
    <x v="14"/>
    <x v="195"/>
    <n v="172.92"/>
    <x v="2704"/>
    <x v="0"/>
    <x v="0"/>
    <x v="0"/>
    <x v="0"/>
    <x v="1"/>
    <x v="0"/>
    <x v="0"/>
    <x v="0"/>
    <x v="0"/>
    <x v="2"/>
    <x v="14"/>
    <x v="0"/>
    <x v="0"/>
  </r>
  <r>
    <x v="53"/>
    <x v="1"/>
    <x v="1538"/>
    <x v="0"/>
    <x v="10"/>
    <x v="8"/>
    <x v="33"/>
    <x v="10"/>
    <x v="14"/>
    <x v="26"/>
    <n v="102.18"/>
    <x v="2705"/>
    <x v="0"/>
    <x v="0"/>
    <x v="0"/>
    <x v="0"/>
    <x v="1"/>
    <x v="0"/>
    <x v="0"/>
    <x v="0"/>
    <x v="0"/>
    <x v="2"/>
    <x v="14"/>
    <x v="0"/>
    <x v="0"/>
  </r>
  <r>
    <x v="53"/>
    <x v="1"/>
    <x v="1538"/>
    <x v="0"/>
    <x v="10"/>
    <x v="8"/>
    <x v="33"/>
    <x v="10"/>
    <x v="14"/>
    <x v="74"/>
    <n v="597.36"/>
    <x v="2706"/>
    <x v="0"/>
    <x v="0"/>
    <x v="0"/>
    <x v="0"/>
    <x v="1"/>
    <x v="0"/>
    <x v="0"/>
    <x v="0"/>
    <x v="0"/>
    <x v="2"/>
    <x v="14"/>
    <x v="0"/>
    <x v="0"/>
  </r>
  <r>
    <x v="15"/>
    <x v="1"/>
    <x v="1539"/>
    <x v="0"/>
    <x v="10"/>
    <x v="8"/>
    <x v="33"/>
    <x v="69"/>
    <x v="526"/>
    <x v="219"/>
    <n v="189.6"/>
    <x v="2707"/>
    <x v="0"/>
    <x v="0"/>
    <x v="0"/>
    <x v="0"/>
    <x v="1"/>
    <x v="1"/>
    <x v="0"/>
    <x v="0"/>
    <x v="0"/>
    <x v="2"/>
    <x v="526"/>
    <x v="0"/>
    <x v="0"/>
  </r>
  <r>
    <x v="15"/>
    <x v="1"/>
    <x v="1540"/>
    <x v="0"/>
    <x v="24"/>
    <x v="17"/>
    <x v="33"/>
    <x v="4"/>
    <x v="527"/>
    <x v="173"/>
    <n v="157.989"/>
    <x v="2708"/>
    <x v="0"/>
    <x v="0"/>
    <x v="0"/>
    <x v="0"/>
    <x v="1"/>
    <x v="1"/>
    <x v="0"/>
    <x v="0"/>
    <x v="0"/>
    <x v="2"/>
    <x v="527"/>
    <x v="0"/>
    <x v="0"/>
  </r>
  <r>
    <x v="50"/>
    <x v="1"/>
    <x v="1541"/>
    <x v="0"/>
    <x v="24"/>
    <x v="17"/>
    <x v="33"/>
    <x v="10"/>
    <x v="14"/>
    <x v="148"/>
    <n v="240.771"/>
    <x v="2709"/>
    <x v="0"/>
    <x v="0"/>
    <x v="0"/>
    <x v="0"/>
    <x v="1"/>
    <x v="1"/>
    <x v="0"/>
    <x v="0"/>
    <x v="0"/>
    <x v="2"/>
    <x v="14"/>
    <x v="0"/>
    <x v="0"/>
  </r>
  <r>
    <x v="15"/>
    <x v="1"/>
    <x v="1542"/>
    <x v="0"/>
    <x v="4"/>
    <x v="3"/>
    <x v="33"/>
    <x v="4"/>
    <x v="14"/>
    <x v="166"/>
    <n v="43.09"/>
    <x v="2710"/>
    <x v="0"/>
    <x v="0"/>
    <x v="0"/>
    <x v="291"/>
    <x v="1"/>
    <x v="1"/>
    <x v="0"/>
    <x v="0"/>
    <x v="0"/>
    <x v="2"/>
    <x v="14"/>
    <x v="0"/>
    <x v="0"/>
  </r>
  <r>
    <x v="15"/>
    <x v="1"/>
    <x v="1542"/>
    <x v="0"/>
    <x v="4"/>
    <x v="3"/>
    <x v="33"/>
    <x v="4"/>
    <x v="14"/>
    <x v="172"/>
    <n v="107.725"/>
    <x v="2711"/>
    <x v="0"/>
    <x v="0"/>
    <x v="0"/>
    <x v="291"/>
    <x v="1"/>
    <x v="1"/>
    <x v="0"/>
    <x v="0"/>
    <x v="0"/>
    <x v="2"/>
    <x v="14"/>
    <x v="0"/>
    <x v="0"/>
  </r>
  <r>
    <x v="19"/>
    <x v="1"/>
    <x v="1542"/>
    <x v="0"/>
    <x v="4"/>
    <x v="3"/>
    <x v="33"/>
    <x v="4"/>
    <x v="14"/>
    <x v="46"/>
    <n v="60.326"/>
    <x v="2712"/>
    <x v="0"/>
    <x v="0"/>
    <x v="0"/>
    <x v="35"/>
    <x v="1"/>
    <x v="1"/>
    <x v="0"/>
    <x v="0"/>
    <x v="0"/>
    <x v="2"/>
    <x v="14"/>
    <x v="0"/>
    <x v="0"/>
  </r>
  <r>
    <x v="15"/>
    <x v="1"/>
    <x v="1543"/>
    <x v="0"/>
    <x v="4"/>
    <x v="3"/>
    <x v="33"/>
    <x v="50"/>
    <x v="14"/>
    <x v="219"/>
    <n v="231.216"/>
    <x v="2713"/>
    <x v="0"/>
    <x v="0"/>
    <x v="0"/>
    <x v="0"/>
    <x v="1"/>
    <x v="1"/>
    <x v="0"/>
    <x v="0"/>
    <x v="0"/>
    <x v="2"/>
    <x v="14"/>
    <x v="0"/>
    <x v="0"/>
  </r>
  <r>
    <x v="51"/>
    <x v="1"/>
    <x v="1544"/>
    <x v="0"/>
    <x v="4"/>
    <x v="3"/>
    <x v="33"/>
    <x v="71"/>
    <x v="528"/>
    <x v="272"/>
    <n v="208.564"/>
    <x v="2714"/>
    <x v="0"/>
    <x v="0"/>
    <x v="0"/>
    <x v="0"/>
    <x v="1"/>
    <x v="0"/>
    <x v="0"/>
    <x v="0"/>
    <x v="0"/>
    <x v="2"/>
    <x v="528"/>
    <x v="0"/>
    <x v="0"/>
  </r>
  <r>
    <x v="53"/>
    <x v="1"/>
    <x v="1544"/>
    <x v="0"/>
    <x v="4"/>
    <x v="3"/>
    <x v="33"/>
    <x v="71"/>
    <x v="528"/>
    <x v="756"/>
    <n v="3173.8"/>
    <x v="2714"/>
    <x v="0"/>
    <x v="0"/>
    <x v="0"/>
    <x v="0"/>
    <x v="1"/>
    <x v="0"/>
    <x v="0"/>
    <x v="0"/>
    <x v="0"/>
    <x v="2"/>
    <x v="528"/>
    <x v="0"/>
    <x v="0"/>
  </r>
  <r>
    <x v="51"/>
    <x v="1"/>
    <x v="1545"/>
    <x v="0"/>
    <x v="4"/>
    <x v="3"/>
    <x v="33"/>
    <x v="71"/>
    <x v="41"/>
    <x v="757"/>
    <n v="2313.863"/>
    <x v="2715"/>
    <x v="0"/>
    <x v="0"/>
    <x v="0"/>
    <x v="0"/>
    <x v="1"/>
    <x v="0"/>
    <x v="0"/>
    <x v="0"/>
    <x v="0"/>
    <x v="2"/>
    <x v="41"/>
    <x v="0"/>
    <x v="0"/>
  </r>
  <r>
    <x v="51"/>
    <x v="1"/>
    <x v="1545"/>
    <x v="0"/>
    <x v="4"/>
    <x v="3"/>
    <x v="33"/>
    <x v="71"/>
    <x v="41"/>
    <x v="538"/>
    <n v="913.489"/>
    <x v="2716"/>
    <x v="0"/>
    <x v="0"/>
    <x v="0"/>
    <x v="0"/>
    <x v="1"/>
    <x v="0"/>
    <x v="0"/>
    <x v="0"/>
    <x v="0"/>
    <x v="2"/>
    <x v="41"/>
    <x v="0"/>
    <x v="0"/>
  </r>
  <r>
    <x v="51"/>
    <x v="1"/>
    <x v="1545"/>
    <x v="0"/>
    <x v="4"/>
    <x v="3"/>
    <x v="33"/>
    <x v="71"/>
    <x v="41"/>
    <x v="549"/>
    <n v="1595.128"/>
    <x v="2717"/>
    <x v="0"/>
    <x v="0"/>
    <x v="0"/>
    <x v="0"/>
    <x v="1"/>
    <x v="0"/>
    <x v="0"/>
    <x v="0"/>
    <x v="0"/>
    <x v="2"/>
    <x v="41"/>
    <x v="0"/>
    <x v="0"/>
  </r>
  <r>
    <x v="51"/>
    <x v="1"/>
    <x v="1546"/>
    <x v="0"/>
    <x v="4"/>
    <x v="3"/>
    <x v="33"/>
    <x v="71"/>
    <x v="477"/>
    <x v="262"/>
    <n v="3057.747"/>
    <x v="2714"/>
    <x v="0"/>
    <x v="0"/>
    <x v="0"/>
    <x v="0"/>
    <x v="1"/>
    <x v="0"/>
    <x v="0"/>
    <x v="0"/>
    <x v="0"/>
    <x v="2"/>
    <x v="477"/>
    <x v="0"/>
    <x v="0"/>
  </r>
  <r>
    <x v="51"/>
    <x v="1"/>
    <x v="1547"/>
    <x v="0"/>
    <x v="4"/>
    <x v="3"/>
    <x v="33"/>
    <x v="71"/>
    <x v="529"/>
    <x v="758"/>
    <n v="2485.764"/>
    <x v="2715"/>
    <x v="0"/>
    <x v="0"/>
    <x v="0"/>
    <x v="0"/>
    <x v="1"/>
    <x v="0"/>
    <x v="0"/>
    <x v="0"/>
    <x v="0"/>
    <x v="2"/>
    <x v="529"/>
    <x v="0"/>
    <x v="0"/>
  </r>
  <r>
    <x v="51"/>
    <x v="186"/>
    <x v="1548"/>
    <x v="0"/>
    <x v="4"/>
    <x v="3"/>
    <x v="33"/>
    <x v="71"/>
    <x v="15"/>
    <x v="759"/>
    <n v="4062.85"/>
    <x v="2716"/>
    <x v="0"/>
    <x v="0"/>
    <x v="0"/>
    <x v="0"/>
    <x v="186"/>
    <x v="0"/>
    <x v="0"/>
    <x v="0"/>
    <x v="0"/>
    <x v="2"/>
    <x v="15"/>
    <x v="0"/>
    <x v="0"/>
  </r>
  <r>
    <x v="53"/>
    <x v="1"/>
    <x v="1549"/>
    <x v="0"/>
    <x v="4"/>
    <x v="3"/>
    <x v="33"/>
    <x v="71"/>
    <x v="530"/>
    <x v="583"/>
    <n v="1839.64"/>
    <x v="2714"/>
    <x v="0"/>
    <x v="0"/>
    <x v="0"/>
    <x v="0"/>
    <x v="1"/>
    <x v="0"/>
    <x v="0"/>
    <x v="0"/>
    <x v="0"/>
    <x v="2"/>
    <x v="530"/>
    <x v="0"/>
    <x v="0"/>
  </r>
  <r>
    <x v="17"/>
    <x v="1"/>
    <x v="1550"/>
    <x v="0"/>
    <x v="4"/>
    <x v="3"/>
    <x v="33"/>
    <x v="71"/>
    <x v="531"/>
    <x v="101"/>
    <n v="181.476"/>
    <x v="2715"/>
    <x v="0"/>
    <x v="0"/>
    <x v="0"/>
    <x v="0"/>
    <x v="1"/>
    <x v="0"/>
    <x v="0"/>
    <x v="0"/>
    <x v="0"/>
    <x v="2"/>
    <x v="531"/>
    <x v="0"/>
    <x v="0"/>
  </r>
  <r>
    <x v="53"/>
    <x v="1"/>
    <x v="1550"/>
    <x v="0"/>
    <x v="4"/>
    <x v="3"/>
    <x v="33"/>
    <x v="71"/>
    <x v="531"/>
    <x v="145"/>
    <n v="2016.4"/>
    <x v="2715"/>
    <x v="0"/>
    <x v="0"/>
    <x v="0"/>
    <x v="0"/>
    <x v="1"/>
    <x v="0"/>
    <x v="0"/>
    <x v="0"/>
    <x v="0"/>
    <x v="2"/>
    <x v="531"/>
    <x v="0"/>
    <x v="0"/>
  </r>
  <r>
    <x v="51"/>
    <x v="1"/>
    <x v="1551"/>
    <x v="0"/>
    <x v="4"/>
    <x v="3"/>
    <x v="33"/>
    <x v="71"/>
    <x v="532"/>
    <x v="760"/>
    <n v="4930.272"/>
    <x v="2718"/>
    <x v="0"/>
    <x v="0"/>
    <x v="0"/>
    <x v="0"/>
    <x v="1"/>
    <x v="0"/>
    <x v="0"/>
    <x v="0"/>
    <x v="0"/>
    <x v="2"/>
    <x v="532"/>
    <x v="0"/>
    <x v="0"/>
  </r>
  <r>
    <x v="51"/>
    <x v="1"/>
    <x v="1551"/>
    <x v="0"/>
    <x v="4"/>
    <x v="3"/>
    <x v="33"/>
    <x v="71"/>
    <x v="532"/>
    <x v="654"/>
    <n v="2294.688"/>
    <x v="2714"/>
    <x v="0"/>
    <x v="0"/>
    <x v="0"/>
    <x v="0"/>
    <x v="1"/>
    <x v="0"/>
    <x v="0"/>
    <x v="0"/>
    <x v="0"/>
    <x v="2"/>
    <x v="532"/>
    <x v="0"/>
    <x v="0"/>
  </r>
  <r>
    <x v="51"/>
    <x v="1"/>
    <x v="1552"/>
    <x v="0"/>
    <x v="4"/>
    <x v="3"/>
    <x v="33"/>
    <x v="71"/>
    <x v="89"/>
    <x v="279"/>
    <n v="1527.6"/>
    <x v="2714"/>
    <x v="0"/>
    <x v="0"/>
    <x v="0"/>
    <x v="0"/>
    <x v="1"/>
    <x v="0"/>
    <x v="0"/>
    <x v="0"/>
    <x v="0"/>
    <x v="2"/>
    <x v="89"/>
    <x v="0"/>
    <x v="0"/>
  </r>
  <r>
    <x v="53"/>
    <x v="1"/>
    <x v="1552"/>
    <x v="0"/>
    <x v="4"/>
    <x v="3"/>
    <x v="33"/>
    <x v="71"/>
    <x v="89"/>
    <x v="72"/>
    <n v="891.1"/>
    <x v="2714"/>
    <x v="0"/>
    <x v="0"/>
    <x v="0"/>
    <x v="0"/>
    <x v="1"/>
    <x v="0"/>
    <x v="0"/>
    <x v="0"/>
    <x v="0"/>
    <x v="2"/>
    <x v="89"/>
    <x v="0"/>
    <x v="0"/>
  </r>
  <r>
    <x v="50"/>
    <x v="1"/>
    <x v="1553"/>
    <x v="0"/>
    <x v="4"/>
    <x v="3"/>
    <x v="33"/>
    <x v="71"/>
    <x v="14"/>
    <x v="166"/>
    <n v="51.52"/>
    <x v="48"/>
    <x v="0"/>
    <x v="0"/>
    <x v="0"/>
    <x v="0"/>
    <x v="1"/>
    <x v="0"/>
    <x v="1"/>
    <x v="0"/>
    <x v="0"/>
    <x v="2"/>
    <x v="14"/>
    <x v="0"/>
    <x v="1"/>
  </r>
  <r>
    <x v="15"/>
    <x v="1"/>
    <x v="1554"/>
    <x v="0"/>
    <x v="4"/>
    <x v="3"/>
    <x v="33"/>
    <x v="5"/>
    <x v="14"/>
    <x v="46"/>
    <n v="74.466"/>
    <x v="2719"/>
    <x v="0"/>
    <x v="0"/>
    <x v="0"/>
    <x v="0"/>
    <x v="1"/>
    <x v="1"/>
    <x v="0"/>
    <x v="0"/>
    <x v="0"/>
    <x v="2"/>
    <x v="14"/>
    <x v="0"/>
    <x v="0"/>
  </r>
  <r>
    <x v="53"/>
    <x v="1"/>
    <x v="1554"/>
    <x v="0"/>
    <x v="4"/>
    <x v="3"/>
    <x v="33"/>
    <x v="5"/>
    <x v="14"/>
    <x v="65"/>
    <n v="329.778"/>
    <x v="2720"/>
    <x v="0"/>
    <x v="0"/>
    <x v="0"/>
    <x v="0"/>
    <x v="1"/>
    <x v="0"/>
    <x v="0"/>
    <x v="0"/>
    <x v="0"/>
    <x v="2"/>
    <x v="14"/>
    <x v="0"/>
    <x v="0"/>
  </r>
  <r>
    <x v="15"/>
    <x v="186"/>
    <x v="1555"/>
    <x v="0"/>
    <x v="4"/>
    <x v="3"/>
    <x v="33"/>
    <x v="18"/>
    <x v="526"/>
    <x v="26"/>
    <n v="134.42"/>
    <x v="2721"/>
    <x v="0"/>
    <x v="0"/>
    <x v="0"/>
    <x v="0"/>
    <x v="186"/>
    <x v="0"/>
    <x v="0"/>
    <x v="0"/>
    <x v="0"/>
    <x v="2"/>
    <x v="526"/>
    <x v="0"/>
    <x v="0"/>
  </r>
  <r>
    <x v="19"/>
    <x v="186"/>
    <x v="1555"/>
    <x v="0"/>
    <x v="4"/>
    <x v="3"/>
    <x v="33"/>
    <x v="18"/>
    <x v="526"/>
    <x v="173"/>
    <n v="201.63"/>
    <x v="2721"/>
    <x v="0"/>
    <x v="0"/>
    <x v="0"/>
    <x v="0"/>
    <x v="186"/>
    <x v="0"/>
    <x v="0"/>
    <x v="0"/>
    <x v="0"/>
    <x v="2"/>
    <x v="526"/>
    <x v="0"/>
    <x v="0"/>
  </r>
  <r>
    <x v="50"/>
    <x v="186"/>
    <x v="1556"/>
    <x v="0"/>
    <x v="4"/>
    <x v="3"/>
    <x v="33"/>
    <x v="18"/>
    <x v="533"/>
    <x v="215"/>
    <n v="163.184"/>
    <x v="2721"/>
    <x v="0"/>
    <x v="0"/>
    <x v="0"/>
    <x v="0"/>
    <x v="186"/>
    <x v="0"/>
    <x v="0"/>
    <x v="0"/>
    <x v="0"/>
    <x v="2"/>
    <x v="533"/>
    <x v="0"/>
    <x v="0"/>
  </r>
  <r>
    <x v="15"/>
    <x v="186"/>
    <x v="1557"/>
    <x v="0"/>
    <x v="4"/>
    <x v="3"/>
    <x v="33"/>
    <x v="18"/>
    <x v="534"/>
    <x v="201"/>
    <n v="33.846"/>
    <x v="2721"/>
    <x v="0"/>
    <x v="0"/>
    <x v="0"/>
    <x v="0"/>
    <x v="186"/>
    <x v="0"/>
    <x v="0"/>
    <x v="0"/>
    <x v="0"/>
    <x v="2"/>
    <x v="534"/>
    <x v="0"/>
    <x v="0"/>
  </r>
  <r>
    <x v="19"/>
    <x v="1"/>
    <x v="1558"/>
    <x v="0"/>
    <x v="3"/>
    <x v="3"/>
    <x v="33"/>
    <x v="4"/>
    <x v="14"/>
    <x v="153"/>
    <n v="52.552"/>
    <x v="2722"/>
    <x v="0"/>
    <x v="0"/>
    <x v="0"/>
    <x v="0"/>
    <x v="1"/>
    <x v="1"/>
    <x v="0"/>
    <x v="0"/>
    <x v="0"/>
    <x v="2"/>
    <x v="14"/>
    <x v="0"/>
    <x v="0"/>
  </r>
  <r>
    <x v="50"/>
    <x v="1"/>
    <x v="1558"/>
    <x v="0"/>
    <x v="3"/>
    <x v="3"/>
    <x v="33"/>
    <x v="4"/>
    <x v="14"/>
    <x v="43"/>
    <n v="183.932"/>
    <x v="2723"/>
    <x v="0"/>
    <x v="0"/>
    <x v="0"/>
    <x v="0"/>
    <x v="1"/>
    <x v="0"/>
    <x v="0"/>
    <x v="0"/>
    <x v="0"/>
    <x v="2"/>
    <x v="14"/>
    <x v="0"/>
    <x v="0"/>
  </r>
  <r>
    <x v="50"/>
    <x v="1"/>
    <x v="1558"/>
    <x v="0"/>
    <x v="3"/>
    <x v="3"/>
    <x v="33"/>
    <x v="4"/>
    <x v="14"/>
    <x v="21"/>
    <n v="144.518"/>
    <x v="2722"/>
    <x v="0"/>
    <x v="0"/>
    <x v="0"/>
    <x v="0"/>
    <x v="1"/>
    <x v="1"/>
    <x v="0"/>
    <x v="0"/>
    <x v="0"/>
    <x v="2"/>
    <x v="14"/>
    <x v="0"/>
    <x v="0"/>
  </r>
  <r>
    <x v="52"/>
    <x v="38"/>
    <x v="1558"/>
    <x v="0"/>
    <x v="3"/>
    <x v="3"/>
    <x v="33"/>
    <x v="4"/>
    <x v="14"/>
    <x v="167"/>
    <n v="656.9"/>
    <x v="2724"/>
    <x v="0"/>
    <x v="0"/>
    <x v="0"/>
    <x v="0"/>
    <x v="38"/>
    <x v="0"/>
    <x v="0"/>
    <x v="0"/>
    <x v="0"/>
    <x v="2"/>
    <x v="14"/>
    <x v="0"/>
    <x v="0"/>
  </r>
  <r>
    <x v="53"/>
    <x v="1"/>
    <x v="1559"/>
    <x v="0"/>
    <x v="4"/>
    <x v="4"/>
    <x v="33"/>
    <x v="5"/>
    <x v="90"/>
    <x v="761"/>
    <n v="4887.595"/>
    <x v="2725"/>
    <x v="0"/>
    <x v="0"/>
    <x v="0"/>
    <x v="0"/>
    <x v="1"/>
    <x v="0"/>
    <x v="0"/>
    <x v="0"/>
    <x v="0"/>
    <x v="2"/>
    <x v="90"/>
    <x v="0"/>
    <x v="0"/>
  </r>
  <r>
    <x v="53"/>
    <x v="1"/>
    <x v="1560"/>
    <x v="0"/>
    <x v="4"/>
    <x v="4"/>
    <x v="33"/>
    <x v="5"/>
    <x v="67"/>
    <x v="533"/>
    <n v="2338.628"/>
    <x v="2725"/>
    <x v="0"/>
    <x v="0"/>
    <x v="0"/>
    <x v="0"/>
    <x v="1"/>
    <x v="0"/>
    <x v="0"/>
    <x v="0"/>
    <x v="0"/>
    <x v="2"/>
    <x v="67"/>
    <x v="0"/>
    <x v="0"/>
  </r>
  <r>
    <x v="50"/>
    <x v="1"/>
    <x v="1561"/>
    <x v="0"/>
    <x v="5"/>
    <x v="5"/>
    <x v="33"/>
    <x v="71"/>
    <x v="14"/>
    <x v="48"/>
    <n v="19.554"/>
    <x v="2726"/>
    <x v="0"/>
    <x v="0"/>
    <x v="0"/>
    <x v="0"/>
    <x v="1"/>
    <x v="1"/>
    <x v="0"/>
    <x v="0"/>
    <x v="0"/>
    <x v="2"/>
    <x v="14"/>
    <x v="0"/>
    <x v="0"/>
  </r>
  <r>
    <x v="52"/>
    <x v="1"/>
    <x v="1562"/>
    <x v="0"/>
    <x v="6"/>
    <x v="5"/>
    <x v="33"/>
    <x v="69"/>
    <x v="439"/>
    <x v="138"/>
    <n v="474.15"/>
    <x v="2727"/>
    <x v="0"/>
    <x v="0"/>
    <x v="0"/>
    <x v="0"/>
    <x v="1"/>
    <x v="1"/>
    <x v="0"/>
    <x v="0"/>
    <x v="0"/>
    <x v="2"/>
    <x v="439"/>
    <x v="0"/>
    <x v="0"/>
  </r>
  <r>
    <x v="19"/>
    <x v="1"/>
    <x v="1563"/>
    <x v="0"/>
    <x v="6"/>
    <x v="5"/>
    <x v="33"/>
    <x v="18"/>
    <x v="14"/>
    <x v="64"/>
    <n v="207.575"/>
    <x v="2728"/>
    <x v="0"/>
    <x v="0"/>
    <x v="0"/>
    <x v="0"/>
    <x v="1"/>
    <x v="1"/>
    <x v="0"/>
    <x v="0"/>
    <x v="0"/>
    <x v="2"/>
    <x v="14"/>
    <x v="0"/>
    <x v="0"/>
  </r>
  <r>
    <x v="53"/>
    <x v="1"/>
    <x v="1563"/>
    <x v="0"/>
    <x v="6"/>
    <x v="5"/>
    <x v="33"/>
    <x v="18"/>
    <x v="14"/>
    <x v="279"/>
    <n v="3277.5"/>
    <x v="2728"/>
    <x v="0"/>
    <x v="0"/>
    <x v="0"/>
    <x v="7"/>
    <x v="1"/>
    <x v="1"/>
    <x v="0"/>
    <x v="0"/>
    <x v="0"/>
    <x v="2"/>
    <x v="14"/>
    <x v="0"/>
    <x v="0"/>
  </r>
  <r>
    <x v="50"/>
    <x v="1"/>
    <x v="1563"/>
    <x v="0"/>
    <x v="6"/>
    <x v="5"/>
    <x v="33"/>
    <x v="18"/>
    <x v="14"/>
    <x v="138"/>
    <n v="546.25"/>
    <x v="2728"/>
    <x v="0"/>
    <x v="0"/>
    <x v="0"/>
    <x v="0"/>
    <x v="1"/>
    <x v="1"/>
    <x v="0"/>
    <x v="0"/>
    <x v="0"/>
    <x v="2"/>
    <x v="14"/>
    <x v="0"/>
    <x v="0"/>
  </r>
  <r>
    <x v="15"/>
    <x v="1"/>
    <x v="1563"/>
    <x v="0"/>
    <x v="6"/>
    <x v="5"/>
    <x v="33"/>
    <x v="18"/>
    <x v="14"/>
    <x v="48"/>
    <n v="32.775"/>
    <x v="2728"/>
    <x v="0"/>
    <x v="0"/>
    <x v="0"/>
    <x v="0"/>
    <x v="1"/>
    <x v="1"/>
    <x v="0"/>
    <x v="0"/>
    <x v="0"/>
    <x v="2"/>
    <x v="14"/>
    <x v="0"/>
    <x v="0"/>
  </r>
  <r>
    <x v="26"/>
    <x v="1"/>
    <x v="1564"/>
    <x v="0"/>
    <x v="6"/>
    <x v="5"/>
    <x v="33"/>
    <x v="19"/>
    <x v="7"/>
    <x v="83"/>
    <n v="23.466"/>
    <x v="2729"/>
    <x v="0"/>
    <x v="0"/>
    <x v="0"/>
    <x v="7"/>
    <x v="1"/>
    <x v="1"/>
    <x v="0"/>
    <x v="0"/>
    <x v="0"/>
    <x v="2"/>
    <x v="7"/>
    <x v="0"/>
    <x v="0"/>
  </r>
  <r>
    <x v="53"/>
    <x v="1"/>
    <x v="1565"/>
    <x v="0"/>
    <x v="2"/>
    <x v="1"/>
    <x v="33"/>
    <x v="71"/>
    <x v="535"/>
    <x v="71"/>
    <n v="894.9"/>
    <x v="2730"/>
    <x v="0"/>
    <x v="0"/>
    <x v="0"/>
    <x v="0"/>
    <x v="1"/>
    <x v="0"/>
    <x v="0"/>
    <x v="0"/>
    <x v="0"/>
    <x v="2"/>
    <x v="535"/>
    <x v="0"/>
    <x v="0"/>
  </r>
  <r>
    <x v="53"/>
    <x v="1"/>
    <x v="1565"/>
    <x v="0"/>
    <x v="2"/>
    <x v="1"/>
    <x v="33"/>
    <x v="71"/>
    <x v="535"/>
    <x v="47"/>
    <n v="1491.5"/>
    <x v="2731"/>
    <x v="0"/>
    <x v="0"/>
    <x v="0"/>
    <x v="0"/>
    <x v="1"/>
    <x v="0"/>
    <x v="0"/>
    <x v="0"/>
    <x v="0"/>
    <x v="2"/>
    <x v="535"/>
    <x v="0"/>
    <x v="0"/>
  </r>
  <r>
    <x v="52"/>
    <x v="1"/>
    <x v="1566"/>
    <x v="0"/>
    <x v="2"/>
    <x v="1"/>
    <x v="33"/>
    <x v="71"/>
    <x v="536"/>
    <x v="138"/>
    <n v="343.3"/>
    <x v="2730"/>
    <x v="0"/>
    <x v="0"/>
    <x v="0"/>
    <x v="0"/>
    <x v="1"/>
    <x v="0"/>
    <x v="0"/>
    <x v="0"/>
    <x v="0"/>
    <x v="2"/>
    <x v="536"/>
    <x v="0"/>
    <x v="0"/>
  </r>
  <r>
    <x v="52"/>
    <x v="1"/>
    <x v="1567"/>
    <x v="0"/>
    <x v="2"/>
    <x v="1"/>
    <x v="33"/>
    <x v="71"/>
    <x v="537"/>
    <x v="259"/>
    <n v="736.965"/>
    <x v="2730"/>
    <x v="0"/>
    <x v="0"/>
    <x v="0"/>
    <x v="0"/>
    <x v="1"/>
    <x v="0"/>
    <x v="0"/>
    <x v="0"/>
    <x v="0"/>
    <x v="2"/>
    <x v="537"/>
    <x v="0"/>
    <x v="0"/>
  </r>
  <r>
    <x v="51"/>
    <x v="1"/>
    <x v="1568"/>
    <x v="0"/>
    <x v="2"/>
    <x v="1"/>
    <x v="33"/>
    <x v="71"/>
    <x v="538"/>
    <x v="557"/>
    <n v="4604.122"/>
    <x v="2731"/>
    <x v="0"/>
    <x v="0"/>
    <x v="0"/>
    <x v="0"/>
    <x v="1"/>
    <x v="0"/>
    <x v="0"/>
    <x v="0"/>
    <x v="0"/>
    <x v="2"/>
    <x v="538"/>
    <x v="0"/>
    <x v="0"/>
  </r>
  <r>
    <x v="19"/>
    <x v="1"/>
    <x v="1569"/>
    <x v="0"/>
    <x v="2"/>
    <x v="1"/>
    <x v="33"/>
    <x v="71"/>
    <x v="539"/>
    <x v="762"/>
    <n v="3038.715"/>
    <x v="2730"/>
    <x v="0"/>
    <x v="0"/>
    <x v="0"/>
    <x v="0"/>
    <x v="1"/>
    <x v="0"/>
    <x v="0"/>
    <x v="0"/>
    <x v="0"/>
    <x v="2"/>
    <x v="539"/>
    <x v="0"/>
    <x v="0"/>
  </r>
  <r>
    <x v="24"/>
    <x v="1"/>
    <x v="1570"/>
    <x v="0"/>
    <x v="7"/>
    <x v="1"/>
    <x v="33"/>
    <x v="4"/>
    <x v="14"/>
    <x v="84"/>
    <n v="657.426"/>
    <x v="2732"/>
    <x v="0"/>
    <x v="0"/>
    <x v="0"/>
    <x v="0"/>
    <x v="1"/>
    <x v="0"/>
    <x v="0"/>
    <x v="0"/>
    <x v="0"/>
    <x v="3"/>
    <x v="14"/>
    <x v="0"/>
    <x v="0"/>
  </r>
  <r>
    <x v="24"/>
    <x v="189"/>
    <x v="1570"/>
    <x v="0"/>
    <x v="7"/>
    <x v="1"/>
    <x v="33"/>
    <x v="4"/>
    <x v="14"/>
    <x v="217"/>
    <n v="199.22"/>
    <x v="2733"/>
    <x v="0"/>
    <x v="0"/>
    <x v="0"/>
    <x v="0"/>
    <x v="189"/>
    <x v="0"/>
    <x v="0"/>
    <x v="0"/>
    <x v="0"/>
    <x v="3"/>
    <x v="14"/>
    <x v="0"/>
    <x v="0"/>
  </r>
  <r>
    <x v="24"/>
    <x v="189"/>
    <x v="1570"/>
    <x v="0"/>
    <x v="7"/>
    <x v="1"/>
    <x v="33"/>
    <x v="4"/>
    <x v="14"/>
    <x v="138"/>
    <n v="498.05"/>
    <x v="2734"/>
    <x v="0"/>
    <x v="0"/>
    <x v="0"/>
    <x v="0"/>
    <x v="189"/>
    <x v="0"/>
    <x v="0"/>
    <x v="0"/>
    <x v="0"/>
    <x v="3"/>
    <x v="14"/>
    <x v="0"/>
    <x v="0"/>
  </r>
  <r>
    <x v="24"/>
    <x v="187"/>
    <x v="1571"/>
    <x v="0"/>
    <x v="7"/>
    <x v="1"/>
    <x v="33"/>
    <x v="50"/>
    <x v="14"/>
    <x v="167"/>
    <n v="1117.6"/>
    <x v="2686"/>
    <x v="0"/>
    <x v="0"/>
    <x v="0"/>
    <x v="0"/>
    <x v="187"/>
    <x v="0"/>
    <x v="0"/>
    <x v="0"/>
    <x v="0"/>
    <x v="3"/>
    <x v="14"/>
    <x v="0"/>
    <x v="0"/>
  </r>
  <r>
    <x v="24"/>
    <x v="1"/>
    <x v="1572"/>
    <x v="0"/>
    <x v="7"/>
    <x v="1"/>
    <x v="33"/>
    <x v="10"/>
    <x v="14"/>
    <x v="181"/>
    <n v="185.264"/>
    <x v="2735"/>
    <x v="0"/>
    <x v="0"/>
    <x v="0"/>
    <x v="0"/>
    <x v="1"/>
    <x v="0"/>
    <x v="0"/>
    <x v="0"/>
    <x v="0"/>
    <x v="3"/>
    <x v="14"/>
    <x v="0"/>
    <x v="0"/>
  </r>
  <r>
    <x v="24"/>
    <x v="1"/>
    <x v="1572"/>
    <x v="0"/>
    <x v="7"/>
    <x v="1"/>
    <x v="33"/>
    <x v="10"/>
    <x v="14"/>
    <x v="172"/>
    <n v="289.475"/>
    <x v="2687"/>
    <x v="0"/>
    <x v="0"/>
    <x v="0"/>
    <x v="0"/>
    <x v="1"/>
    <x v="0"/>
    <x v="0"/>
    <x v="0"/>
    <x v="0"/>
    <x v="3"/>
    <x v="14"/>
    <x v="0"/>
    <x v="0"/>
  </r>
  <r>
    <x v="24"/>
    <x v="1"/>
    <x v="1572"/>
    <x v="0"/>
    <x v="7"/>
    <x v="1"/>
    <x v="33"/>
    <x v="10"/>
    <x v="14"/>
    <x v="186"/>
    <n v="57.895"/>
    <x v="2736"/>
    <x v="0"/>
    <x v="0"/>
    <x v="0"/>
    <x v="0"/>
    <x v="1"/>
    <x v="0"/>
    <x v="0"/>
    <x v="0"/>
    <x v="0"/>
    <x v="3"/>
    <x v="14"/>
    <x v="0"/>
    <x v="0"/>
  </r>
  <r>
    <x v="24"/>
    <x v="20"/>
    <x v="1573"/>
    <x v="0"/>
    <x v="7"/>
    <x v="1"/>
    <x v="33"/>
    <x v="5"/>
    <x v="14"/>
    <x v="170"/>
    <n v="2476.8"/>
    <x v="2737"/>
    <x v="0"/>
    <x v="0"/>
    <x v="0"/>
    <x v="0"/>
    <x v="20"/>
    <x v="0"/>
    <x v="0"/>
    <x v="0"/>
    <x v="0"/>
    <x v="3"/>
    <x v="14"/>
    <x v="0"/>
    <x v="0"/>
  </r>
  <r>
    <x v="24"/>
    <x v="190"/>
    <x v="1574"/>
    <x v="0"/>
    <x v="7"/>
    <x v="1"/>
    <x v="33"/>
    <x v="6"/>
    <x v="14"/>
    <x v="71"/>
    <n v="2336.1"/>
    <x v="2689"/>
    <x v="0"/>
    <x v="0"/>
    <x v="0"/>
    <x v="0"/>
    <x v="190"/>
    <x v="0"/>
    <x v="0"/>
    <x v="0"/>
    <x v="0"/>
    <x v="3"/>
    <x v="14"/>
    <x v="0"/>
    <x v="0"/>
  </r>
  <r>
    <x v="36"/>
    <x v="38"/>
    <x v="1575"/>
    <x v="0"/>
    <x v="3"/>
    <x v="4"/>
    <x v="33"/>
    <x v="4"/>
    <x v="14"/>
    <x v="35"/>
    <n v="459.16"/>
    <x v="2738"/>
    <x v="0"/>
    <x v="0"/>
    <x v="0"/>
    <x v="0"/>
    <x v="38"/>
    <x v="0"/>
    <x v="0"/>
    <x v="0"/>
    <x v="0"/>
    <x v="4"/>
    <x v="14"/>
    <x v="0"/>
    <x v="0"/>
  </r>
  <r>
    <x v="36"/>
    <x v="38"/>
    <x v="1575"/>
    <x v="0"/>
    <x v="3"/>
    <x v="4"/>
    <x v="33"/>
    <x v="4"/>
    <x v="14"/>
    <x v="153"/>
    <n v="70.64"/>
    <x v="2739"/>
    <x v="0"/>
    <x v="0"/>
    <x v="0"/>
    <x v="0"/>
    <x v="38"/>
    <x v="0"/>
    <x v="0"/>
    <x v="0"/>
    <x v="0"/>
    <x v="4"/>
    <x v="14"/>
    <x v="0"/>
    <x v="0"/>
  </r>
  <r>
    <x v="24"/>
    <x v="1"/>
    <x v="1576"/>
    <x v="0"/>
    <x v="3"/>
    <x v="4"/>
    <x v="33"/>
    <x v="10"/>
    <x v="14"/>
    <x v="763"/>
    <n v="7048.62"/>
    <x v="2740"/>
    <x v="0"/>
    <x v="0"/>
    <x v="0"/>
    <x v="0"/>
    <x v="1"/>
    <x v="0"/>
    <x v="0"/>
    <x v="0"/>
    <x v="0"/>
    <x v="3"/>
    <x v="14"/>
    <x v="0"/>
    <x v="0"/>
  </r>
  <r>
    <x v="58"/>
    <x v="191"/>
    <x v="1576"/>
    <x v="0"/>
    <x v="3"/>
    <x v="4"/>
    <x v="33"/>
    <x v="10"/>
    <x v="14"/>
    <x v="186"/>
    <n v="51.3"/>
    <x v="2741"/>
    <x v="0"/>
    <x v="0"/>
    <x v="0"/>
    <x v="0"/>
    <x v="191"/>
    <x v="0"/>
    <x v="0"/>
    <x v="0"/>
    <x v="0"/>
    <x v="4"/>
    <x v="14"/>
    <x v="0"/>
    <x v="0"/>
  </r>
  <r>
    <x v="24"/>
    <x v="1"/>
    <x v="1577"/>
    <x v="0"/>
    <x v="6"/>
    <x v="9"/>
    <x v="33"/>
    <x v="10"/>
    <x v="14"/>
    <x v="71"/>
    <n v="1934.7"/>
    <x v="2742"/>
    <x v="0"/>
    <x v="0"/>
    <x v="0"/>
    <x v="0"/>
    <x v="1"/>
    <x v="0"/>
    <x v="0"/>
    <x v="0"/>
    <x v="0"/>
    <x v="3"/>
    <x v="14"/>
    <x v="0"/>
    <x v="0"/>
  </r>
  <r>
    <x v="24"/>
    <x v="1"/>
    <x v="1578"/>
    <x v="0"/>
    <x v="6"/>
    <x v="9"/>
    <x v="33"/>
    <x v="19"/>
    <x v="14"/>
    <x v="221"/>
    <n v="200.728"/>
    <x v="2403"/>
    <x v="0"/>
    <x v="0"/>
    <x v="0"/>
    <x v="0"/>
    <x v="1"/>
    <x v="0"/>
    <x v="0"/>
    <x v="0"/>
    <x v="0"/>
    <x v="3"/>
    <x v="14"/>
    <x v="0"/>
    <x v="0"/>
  </r>
  <r>
    <x v="64"/>
    <x v="188"/>
    <x v="1579"/>
    <x v="0"/>
    <x v="6"/>
    <x v="9"/>
    <x v="33"/>
    <x v="68"/>
    <x v="540"/>
    <x v="130"/>
    <n v="125.532"/>
    <x v="2743"/>
    <x v="0"/>
    <x v="0"/>
    <x v="0"/>
    <x v="0"/>
    <x v="188"/>
    <x v="0"/>
    <x v="0"/>
    <x v="0"/>
    <x v="0"/>
    <x v="6"/>
    <x v="540"/>
    <x v="1"/>
    <x v="0"/>
  </r>
  <r>
    <x v="64"/>
    <x v="188"/>
    <x v="1580"/>
    <x v="0"/>
    <x v="6"/>
    <x v="9"/>
    <x v="33"/>
    <x v="68"/>
    <x v="541"/>
    <x v="102"/>
    <n v="7.137"/>
    <x v="2743"/>
    <x v="0"/>
    <x v="0"/>
    <x v="0"/>
    <x v="0"/>
    <x v="188"/>
    <x v="0"/>
    <x v="0"/>
    <x v="0"/>
    <x v="0"/>
    <x v="6"/>
    <x v="541"/>
    <x v="1"/>
    <x v="0"/>
  </r>
  <r>
    <x v="55"/>
    <x v="1"/>
    <x v="1581"/>
    <x v="0"/>
    <x v="3"/>
    <x v="4"/>
    <x v="33"/>
    <x v="68"/>
    <x v="123"/>
    <x v="764"/>
    <n v="955.659"/>
    <x v="2744"/>
    <x v="0"/>
    <x v="0"/>
    <x v="0"/>
    <x v="0"/>
    <x v="1"/>
    <x v="0"/>
    <x v="0"/>
    <x v="0"/>
    <x v="0"/>
    <x v="6"/>
    <x v="123"/>
    <x v="1"/>
    <x v="0"/>
  </r>
  <r>
    <x v="64"/>
    <x v="1"/>
    <x v="1582"/>
    <x v="0"/>
    <x v="6"/>
    <x v="9"/>
    <x v="33"/>
    <x v="6"/>
    <x v="540"/>
    <x v="102"/>
    <n v="6.801"/>
    <x v="2745"/>
    <x v="0"/>
    <x v="0"/>
    <x v="0"/>
    <x v="54"/>
    <x v="1"/>
    <x v="0"/>
    <x v="0"/>
    <x v="0"/>
    <x v="0"/>
    <x v="6"/>
    <x v="540"/>
    <x v="1"/>
    <x v="0"/>
  </r>
  <r>
    <x v="64"/>
    <x v="1"/>
    <x v="1582"/>
    <x v="0"/>
    <x v="6"/>
    <x v="9"/>
    <x v="33"/>
    <x v="6"/>
    <x v="540"/>
    <x v="130"/>
    <n v="122.418"/>
    <x v="2746"/>
    <x v="0"/>
    <x v="0"/>
    <x v="0"/>
    <x v="0"/>
    <x v="1"/>
    <x v="0"/>
    <x v="0"/>
    <x v="0"/>
    <x v="0"/>
    <x v="6"/>
    <x v="540"/>
    <x v="1"/>
    <x v="0"/>
  </r>
  <r>
    <x v="64"/>
    <x v="1"/>
    <x v="1583"/>
    <x v="0"/>
    <x v="6"/>
    <x v="9"/>
    <x v="33"/>
    <x v="6"/>
    <x v="541"/>
    <x v="240"/>
    <n v="167.04"/>
    <x v="2745"/>
    <x v="0"/>
    <x v="0"/>
    <x v="0"/>
    <x v="0"/>
    <x v="1"/>
    <x v="0"/>
    <x v="0"/>
    <x v="0"/>
    <x v="0"/>
    <x v="6"/>
    <x v="541"/>
    <x v="1"/>
    <x v="0"/>
  </r>
  <r>
    <x v="64"/>
    <x v="1"/>
    <x v="1583"/>
    <x v="0"/>
    <x v="6"/>
    <x v="9"/>
    <x v="33"/>
    <x v="6"/>
    <x v="541"/>
    <x v="141"/>
    <n v="48.72"/>
    <x v="2746"/>
    <x v="0"/>
    <x v="0"/>
    <x v="0"/>
    <x v="0"/>
    <x v="1"/>
    <x v="0"/>
    <x v="0"/>
    <x v="0"/>
    <x v="0"/>
    <x v="6"/>
    <x v="541"/>
    <x v="1"/>
    <x v="0"/>
  </r>
  <r>
    <x v="64"/>
    <x v="1"/>
    <x v="1583"/>
    <x v="0"/>
    <x v="6"/>
    <x v="9"/>
    <x v="33"/>
    <x v="6"/>
    <x v="541"/>
    <x v="191"/>
    <n v="445.44"/>
    <x v="2747"/>
    <x v="0"/>
    <x v="0"/>
    <x v="0"/>
    <x v="0"/>
    <x v="1"/>
    <x v="0"/>
    <x v="0"/>
    <x v="0"/>
    <x v="0"/>
    <x v="6"/>
    <x v="541"/>
    <x v="1"/>
    <x v="0"/>
  </r>
  <r>
    <x v="64"/>
    <x v="1"/>
    <x v="1583"/>
    <x v="0"/>
    <x v="6"/>
    <x v="9"/>
    <x v="33"/>
    <x v="6"/>
    <x v="541"/>
    <x v="138"/>
    <n v="348"/>
    <x v="2748"/>
    <x v="0"/>
    <x v="0"/>
    <x v="0"/>
    <x v="0"/>
    <x v="1"/>
    <x v="0"/>
    <x v="0"/>
    <x v="0"/>
    <x v="0"/>
    <x v="6"/>
    <x v="541"/>
    <x v="1"/>
    <x v="0"/>
  </r>
  <r>
    <x v="64"/>
    <x v="1"/>
    <x v="1584"/>
    <x v="0"/>
    <x v="6"/>
    <x v="9"/>
    <x v="33"/>
    <x v="68"/>
    <x v="540"/>
    <x v="46"/>
    <n v="97.636"/>
    <x v="2749"/>
    <x v="0"/>
    <x v="0"/>
    <x v="0"/>
    <x v="0"/>
    <x v="1"/>
    <x v="0"/>
    <x v="0"/>
    <x v="0"/>
    <x v="0"/>
    <x v="6"/>
    <x v="540"/>
    <x v="1"/>
    <x v="0"/>
  </r>
  <r>
    <x v="64"/>
    <x v="1"/>
    <x v="1585"/>
    <x v="0"/>
    <x v="6"/>
    <x v="9"/>
    <x v="33"/>
    <x v="68"/>
    <x v="541"/>
    <x v="172"/>
    <n v="178.425"/>
    <x v="2750"/>
    <x v="0"/>
    <x v="0"/>
    <x v="0"/>
    <x v="116"/>
    <x v="1"/>
    <x v="0"/>
    <x v="0"/>
    <x v="0"/>
    <x v="0"/>
    <x v="6"/>
    <x v="541"/>
    <x v="1"/>
    <x v="0"/>
  </r>
  <r>
    <x v="64"/>
    <x v="1"/>
    <x v="1586"/>
    <x v="0"/>
    <x v="6"/>
    <x v="9"/>
    <x v="33"/>
    <x v="19"/>
    <x v="541"/>
    <x v="221"/>
    <n v="80.454"/>
    <x v="2751"/>
    <x v="0"/>
    <x v="0"/>
    <x v="0"/>
    <x v="0"/>
    <x v="1"/>
    <x v="1"/>
    <x v="0"/>
    <x v="0"/>
    <x v="0"/>
    <x v="6"/>
    <x v="541"/>
    <x v="1"/>
    <x v="0"/>
  </r>
  <r>
    <x v="15"/>
    <x v="1"/>
    <x v="1587"/>
    <x v="0"/>
    <x v="2"/>
    <x v="2"/>
    <x v="33"/>
    <x v="6"/>
    <x v="14"/>
    <x v="280"/>
    <n v="587.934"/>
    <x v="2752"/>
    <x v="0"/>
    <x v="0"/>
    <x v="0"/>
    <x v="0"/>
    <x v="1"/>
    <x v="0"/>
    <x v="0"/>
    <x v="0"/>
    <x v="0"/>
    <x v="2"/>
    <x v="14"/>
    <x v="0"/>
    <x v="0"/>
  </r>
  <r>
    <x v="15"/>
    <x v="1"/>
    <x v="1588"/>
    <x v="0"/>
    <x v="2"/>
    <x v="2"/>
    <x v="33"/>
    <x v="18"/>
    <x v="483"/>
    <x v="215"/>
    <n v="172.918"/>
    <x v="2753"/>
    <x v="0"/>
    <x v="0"/>
    <x v="0"/>
    <x v="0"/>
    <x v="1"/>
    <x v="0"/>
    <x v="0"/>
    <x v="0"/>
    <x v="0"/>
    <x v="2"/>
    <x v="483"/>
    <x v="0"/>
    <x v="0"/>
  </r>
  <r>
    <x v="15"/>
    <x v="1"/>
    <x v="1588"/>
    <x v="0"/>
    <x v="2"/>
    <x v="2"/>
    <x v="33"/>
    <x v="18"/>
    <x v="483"/>
    <x v="94"/>
    <n v="223.12"/>
    <x v="2754"/>
    <x v="0"/>
    <x v="0"/>
    <x v="0"/>
    <x v="0"/>
    <x v="1"/>
    <x v="1"/>
    <x v="0"/>
    <x v="0"/>
    <x v="0"/>
    <x v="2"/>
    <x v="483"/>
    <x v="0"/>
    <x v="0"/>
  </r>
  <r>
    <x v="15"/>
    <x v="1"/>
    <x v="1589"/>
    <x v="0"/>
    <x v="2"/>
    <x v="2"/>
    <x v="33"/>
    <x v="6"/>
    <x v="14"/>
    <x v="48"/>
    <n v="19.818"/>
    <x v="2752"/>
    <x v="0"/>
    <x v="0"/>
    <x v="0"/>
    <x v="0"/>
    <x v="1"/>
    <x v="0"/>
    <x v="0"/>
    <x v="0"/>
    <x v="0"/>
    <x v="2"/>
    <x v="14"/>
    <x v="0"/>
    <x v="0"/>
  </r>
  <r>
    <x v="58"/>
    <x v="192"/>
    <x v="1590"/>
    <x v="11"/>
    <x v="0"/>
    <x v="0"/>
    <x v="30"/>
    <x v="44"/>
    <x v="14"/>
    <x v="56"/>
    <n v="1173.424"/>
    <x v="2755"/>
    <x v="0"/>
    <x v="0"/>
    <x v="0"/>
    <x v="0"/>
    <x v="192"/>
    <x v="0"/>
    <x v="0"/>
    <x v="0"/>
    <x v="0"/>
    <x v="4"/>
    <x v="14"/>
    <x v="0"/>
    <x v="0"/>
  </r>
  <r>
    <x v="125"/>
    <x v="1"/>
    <x v="1591"/>
    <x v="0"/>
    <x v="21"/>
    <x v="9"/>
    <x v="33"/>
    <x v="17"/>
    <x v="22"/>
    <x v="251"/>
    <n v="1449.696"/>
    <x v="2756"/>
    <x v="0"/>
    <x v="0"/>
    <x v="0"/>
    <x v="292"/>
    <x v="1"/>
    <x v="0"/>
    <x v="1"/>
    <x v="0"/>
    <x v="0"/>
    <x v="1"/>
    <x v="22"/>
    <x v="0"/>
    <x v="1"/>
  </r>
  <r>
    <x v="125"/>
    <x v="1"/>
    <x v="1591"/>
    <x v="0"/>
    <x v="21"/>
    <x v="9"/>
    <x v="33"/>
    <x v="17"/>
    <x v="22"/>
    <x v="114"/>
    <n v="1359.09"/>
    <x v="2757"/>
    <x v="0"/>
    <x v="0"/>
    <x v="0"/>
    <x v="293"/>
    <x v="1"/>
    <x v="0"/>
    <x v="1"/>
    <x v="0"/>
    <x v="0"/>
    <x v="1"/>
    <x v="22"/>
    <x v="0"/>
    <x v="1"/>
  </r>
  <r>
    <x v="28"/>
    <x v="1"/>
    <x v="1591"/>
    <x v="0"/>
    <x v="21"/>
    <x v="9"/>
    <x v="33"/>
    <x v="17"/>
    <x v="22"/>
    <x v="201"/>
    <n v="271.818"/>
    <x v="2758"/>
    <x v="0"/>
    <x v="0"/>
    <x v="0"/>
    <x v="294"/>
    <x v="1"/>
    <x v="1"/>
    <x v="1"/>
    <x v="0"/>
    <x v="0"/>
    <x v="1"/>
    <x v="22"/>
    <x v="0"/>
    <x v="1"/>
  </r>
  <r>
    <x v="115"/>
    <x v="193"/>
    <x v="1591"/>
    <x v="0"/>
    <x v="21"/>
    <x v="9"/>
    <x v="33"/>
    <x v="17"/>
    <x v="22"/>
    <x v="576"/>
    <n v="12956.658"/>
    <x v="2759"/>
    <x v="0"/>
    <x v="0"/>
    <x v="0"/>
    <x v="0"/>
    <x v="193"/>
    <x v="0"/>
    <x v="0"/>
    <x v="0"/>
    <x v="0"/>
    <x v="3"/>
    <x v="22"/>
    <x v="0"/>
    <x v="0"/>
  </r>
  <r>
    <x v="115"/>
    <x v="193"/>
    <x v="1591"/>
    <x v="0"/>
    <x v="21"/>
    <x v="9"/>
    <x v="33"/>
    <x v="17"/>
    <x v="22"/>
    <x v="157"/>
    <n v="5889.39"/>
    <x v="2760"/>
    <x v="0"/>
    <x v="0"/>
    <x v="0"/>
    <x v="0"/>
    <x v="193"/>
    <x v="0"/>
    <x v="0"/>
    <x v="0"/>
    <x v="0"/>
    <x v="3"/>
    <x v="22"/>
    <x v="0"/>
    <x v="0"/>
  </r>
  <r>
    <x v="118"/>
    <x v="193"/>
    <x v="1591"/>
    <x v="0"/>
    <x v="21"/>
    <x v="9"/>
    <x v="33"/>
    <x v="17"/>
    <x v="22"/>
    <x v="24"/>
    <n v="4802.118"/>
    <x v="2759"/>
    <x v="0"/>
    <x v="0"/>
    <x v="0"/>
    <x v="0"/>
    <x v="193"/>
    <x v="0"/>
    <x v="0"/>
    <x v="0"/>
    <x v="0"/>
    <x v="3"/>
    <x v="22"/>
    <x v="0"/>
    <x v="0"/>
  </r>
  <r>
    <x v="118"/>
    <x v="193"/>
    <x v="1591"/>
    <x v="0"/>
    <x v="21"/>
    <x v="9"/>
    <x v="33"/>
    <x v="17"/>
    <x v="22"/>
    <x v="576"/>
    <n v="12956.658"/>
    <x v="2761"/>
    <x v="0"/>
    <x v="0"/>
    <x v="0"/>
    <x v="0"/>
    <x v="193"/>
    <x v="0"/>
    <x v="0"/>
    <x v="0"/>
    <x v="0"/>
    <x v="3"/>
    <x v="22"/>
    <x v="0"/>
    <x v="0"/>
  </r>
  <r>
    <x v="118"/>
    <x v="193"/>
    <x v="1591"/>
    <x v="0"/>
    <x v="21"/>
    <x v="9"/>
    <x v="33"/>
    <x v="17"/>
    <x v="22"/>
    <x v="208"/>
    <n v="17033.928"/>
    <x v="2762"/>
    <x v="0"/>
    <x v="0"/>
    <x v="0"/>
    <x v="0"/>
    <x v="193"/>
    <x v="0"/>
    <x v="0"/>
    <x v="0"/>
    <x v="0"/>
    <x v="3"/>
    <x v="22"/>
    <x v="0"/>
    <x v="0"/>
  </r>
  <r>
    <x v="125"/>
    <x v="193"/>
    <x v="1591"/>
    <x v="0"/>
    <x v="21"/>
    <x v="9"/>
    <x v="33"/>
    <x v="17"/>
    <x v="22"/>
    <x v="133"/>
    <n v="2219.847"/>
    <x v="2760"/>
    <x v="0"/>
    <x v="0"/>
    <x v="0"/>
    <x v="0"/>
    <x v="193"/>
    <x v="0"/>
    <x v="0"/>
    <x v="0"/>
    <x v="0"/>
    <x v="1"/>
    <x v="22"/>
    <x v="0"/>
    <x v="0"/>
  </r>
  <r>
    <x v="28"/>
    <x v="193"/>
    <x v="1591"/>
    <x v="0"/>
    <x v="21"/>
    <x v="9"/>
    <x v="33"/>
    <x v="17"/>
    <x v="22"/>
    <x v="191"/>
    <n v="2899.392"/>
    <x v="2760"/>
    <x v="0"/>
    <x v="0"/>
    <x v="0"/>
    <x v="0"/>
    <x v="193"/>
    <x v="0"/>
    <x v="0"/>
    <x v="0"/>
    <x v="0"/>
    <x v="1"/>
    <x v="22"/>
    <x v="0"/>
    <x v="0"/>
  </r>
  <r>
    <x v="125"/>
    <x v="1"/>
    <x v="1592"/>
    <x v="0"/>
    <x v="21"/>
    <x v="9"/>
    <x v="33"/>
    <x v="17"/>
    <x v="542"/>
    <x v="186"/>
    <n v="237.44"/>
    <x v="2763"/>
    <x v="0"/>
    <x v="0"/>
    <x v="0"/>
    <x v="295"/>
    <x v="1"/>
    <x v="0"/>
    <x v="1"/>
    <x v="0"/>
    <x v="0"/>
    <x v="1"/>
    <x v="542"/>
    <x v="0"/>
    <x v="1"/>
  </r>
  <r>
    <x v="125"/>
    <x v="1"/>
    <x v="1592"/>
    <x v="0"/>
    <x v="21"/>
    <x v="9"/>
    <x v="33"/>
    <x v="17"/>
    <x v="542"/>
    <x v="181"/>
    <n v="759.808"/>
    <x v="2764"/>
    <x v="0"/>
    <x v="0"/>
    <x v="0"/>
    <x v="296"/>
    <x v="1"/>
    <x v="0"/>
    <x v="1"/>
    <x v="0"/>
    <x v="0"/>
    <x v="1"/>
    <x v="542"/>
    <x v="0"/>
    <x v="1"/>
  </r>
  <r>
    <x v="49"/>
    <x v="193"/>
    <x v="1592"/>
    <x v="0"/>
    <x v="21"/>
    <x v="9"/>
    <x v="33"/>
    <x v="17"/>
    <x v="542"/>
    <x v="279"/>
    <n v="14246.4"/>
    <x v="2765"/>
    <x v="0"/>
    <x v="0"/>
    <x v="0"/>
    <x v="0"/>
    <x v="193"/>
    <x v="0"/>
    <x v="0"/>
    <x v="0"/>
    <x v="0"/>
    <x v="3"/>
    <x v="542"/>
    <x v="0"/>
    <x v="0"/>
  </r>
  <r>
    <x v="25"/>
    <x v="1"/>
    <x v="1593"/>
    <x v="0"/>
    <x v="5"/>
    <x v="13"/>
    <x v="33"/>
    <x v="4"/>
    <x v="543"/>
    <x v="675"/>
    <n v="566.566"/>
    <x v="2766"/>
    <x v="0"/>
    <x v="0"/>
    <x v="0"/>
    <x v="5"/>
    <x v="1"/>
    <x v="0"/>
    <x v="1"/>
    <x v="0"/>
    <x v="0"/>
    <x v="0"/>
    <x v="543"/>
    <x v="0"/>
    <x v="1"/>
  </r>
  <r>
    <x v="15"/>
    <x v="1"/>
    <x v="1594"/>
    <x v="0"/>
    <x v="25"/>
    <x v="20"/>
    <x v="33"/>
    <x v="5"/>
    <x v="14"/>
    <x v="251"/>
    <n v="179.264"/>
    <x v="2767"/>
    <x v="0"/>
    <x v="0"/>
    <x v="0"/>
    <x v="0"/>
    <x v="1"/>
    <x v="0"/>
    <x v="0"/>
    <x v="0"/>
    <x v="0"/>
    <x v="2"/>
    <x v="14"/>
    <x v="0"/>
    <x v="0"/>
  </r>
  <r>
    <x v="50"/>
    <x v="1"/>
    <x v="1594"/>
    <x v="0"/>
    <x v="25"/>
    <x v="20"/>
    <x v="33"/>
    <x v="5"/>
    <x v="14"/>
    <x v="46"/>
    <n v="78.428"/>
    <x v="2767"/>
    <x v="0"/>
    <x v="0"/>
    <x v="0"/>
    <x v="0"/>
    <x v="1"/>
    <x v="0"/>
    <x v="0"/>
    <x v="0"/>
    <x v="0"/>
    <x v="2"/>
    <x v="14"/>
    <x v="0"/>
    <x v="0"/>
  </r>
  <r>
    <x v="125"/>
    <x v="1"/>
    <x v="1595"/>
    <x v="0"/>
    <x v="21"/>
    <x v="9"/>
    <x v="33"/>
    <x v="17"/>
    <x v="544"/>
    <x v="158"/>
    <n v="90.256"/>
    <x v="2768"/>
    <x v="0"/>
    <x v="0"/>
    <x v="0"/>
    <x v="297"/>
    <x v="1"/>
    <x v="0"/>
    <x v="1"/>
    <x v="0"/>
    <x v="0"/>
    <x v="1"/>
    <x v="544"/>
    <x v="0"/>
    <x v="1"/>
  </r>
  <r>
    <x v="125"/>
    <x v="1"/>
    <x v="1595"/>
    <x v="0"/>
    <x v="21"/>
    <x v="9"/>
    <x v="33"/>
    <x v="17"/>
    <x v="544"/>
    <x v="186"/>
    <n v="112.82"/>
    <x v="2769"/>
    <x v="0"/>
    <x v="0"/>
    <x v="0"/>
    <x v="298"/>
    <x v="1"/>
    <x v="0"/>
    <x v="1"/>
    <x v="0"/>
    <x v="0"/>
    <x v="1"/>
    <x v="544"/>
    <x v="0"/>
    <x v="1"/>
  </r>
  <r>
    <x v="125"/>
    <x v="193"/>
    <x v="1595"/>
    <x v="0"/>
    <x v="21"/>
    <x v="9"/>
    <x v="33"/>
    <x v="17"/>
    <x v="544"/>
    <x v="21"/>
    <n v="496.408"/>
    <x v="2770"/>
    <x v="0"/>
    <x v="0"/>
    <x v="0"/>
    <x v="299"/>
    <x v="193"/>
    <x v="0"/>
    <x v="1"/>
    <x v="0"/>
    <x v="0"/>
    <x v="1"/>
    <x v="544"/>
    <x v="0"/>
    <x v="1"/>
  </r>
  <r>
    <x v="126"/>
    <x v="193"/>
    <x v="1595"/>
    <x v="0"/>
    <x v="21"/>
    <x v="9"/>
    <x v="33"/>
    <x v="17"/>
    <x v="544"/>
    <x v="130"/>
    <n v="406.152"/>
    <x v="2770"/>
    <x v="0"/>
    <x v="0"/>
    <x v="0"/>
    <x v="299"/>
    <x v="193"/>
    <x v="0"/>
    <x v="1"/>
    <x v="0"/>
    <x v="0"/>
    <x v="1"/>
    <x v="544"/>
    <x v="0"/>
    <x v="1"/>
  </r>
  <r>
    <x v="125"/>
    <x v="1"/>
    <x v="1596"/>
    <x v="0"/>
    <x v="21"/>
    <x v="9"/>
    <x v="33"/>
    <x v="17"/>
    <x v="545"/>
    <x v="114"/>
    <n v="709.71"/>
    <x v="2771"/>
    <x v="0"/>
    <x v="0"/>
    <x v="0"/>
    <x v="300"/>
    <x v="1"/>
    <x v="0"/>
    <x v="1"/>
    <x v="0"/>
    <x v="0"/>
    <x v="1"/>
    <x v="545"/>
    <x v="0"/>
    <x v="1"/>
  </r>
  <r>
    <x v="125"/>
    <x v="1"/>
    <x v="1596"/>
    <x v="0"/>
    <x v="21"/>
    <x v="9"/>
    <x v="33"/>
    <x v="17"/>
    <x v="545"/>
    <x v="83"/>
    <n v="47.314"/>
    <x v="2772"/>
    <x v="0"/>
    <x v="0"/>
    <x v="0"/>
    <x v="301"/>
    <x v="1"/>
    <x v="0"/>
    <x v="1"/>
    <x v="0"/>
    <x v="0"/>
    <x v="1"/>
    <x v="545"/>
    <x v="0"/>
    <x v="1"/>
  </r>
  <r>
    <x v="125"/>
    <x v="1"/>
    <x v="1596"/>
    <x v="0"/>
    <x v="21"/>
    <x v="9"/>
    <x v="33"/>
    <x v="17"/>
    <x v="545"/>
    <x v="182"/>
    <n v="1443.077"/>
    <x v="2773"/>
    <x v="0"/>
    <x v="0"/>
    <x v="0"/>
    <x v="302"/>
    <x v="1"/>
    <x v="0"/>
    <x v="1"/>
    <x v="0"/>
    <x v="0"/>
    <x v="1"/>
    <x v="545"/>
    <x v="0"/>
    <x v="1"/>
  </r>
  <r>
    <x v="125"/>
    <x v="1"/>
    <x v="1597"/>
    <x v="0"/>
    <x v="21"/>
    <x v="9"/>
    <x v="33"/>
    <x v="17"/>
    <x v="544"/>
    <x v="83"/>
    <n v="45.128"/>
    <x v="2774"/>
    <x v="0"/>
    <x v="0"/>
    <x v="0"/>
    <x v="0"/>
    <x v="1"/>
    <x v="0"/>
    <x v="0"/>
    <x v="0"/>
    <x v="0"/>
    <x v="1"/>
    <x v="544"/>
    <x v="0"/>
    <x v="0"/>
  </r>
  <r>
    <x v="126"/>
    <x v="1"/>
    <x v="1597"/>
    <x v="0"/>
    <x v="21"/>
    <x v="9"/>
    <x v="33"/>
    <x v="17"/>
    <x v="544"/>
    <x v="48"/>
    <n v="67.692"/>
    <x v="2775"/>
    <x v="0"/>
    <x v="0"/>
    <x v="0"/>
    <x v="0"/>
    <x v="1"/>
    <x v="0"/>
    <x v="0"/>
    <x v="0"/>
    <x v="0"/>
    <x v="1"/>
    <x v="544"/>
    <x v="0"/>
    <x v="0"/>
  </r>
  <r>
    <x v="127"/>
    <x v="1"/>
    <x v="1597"/>
    <x v="0"/>
    <x v="21"/>
    <x v="9"/>
    <x v="33"/>
    <x v="17"/>
    <x v="544"/>
    <x v="284"/>
    <n v="1850.248"/>
    <x v="2774"/>
    <x v="0"/>
    <x v="0"/>
    <x v="0"/>
    <x v="0"/>
    <x v="1"/>
    <x v="0"/>
    <x v="0"/>
    <x v="0"/>
    <x v="0"/>
    <x v="1"/>
    <x v="544"/>
    <x v="0"/>
    <x v="0"/>
  </r>
  <r>
    <x v="126"/>
    <x v="1"/>
    <x v="1598"/>
    <x v="0"/>
    <x v="21"/>
    <x v="9"/>
    <x v="33"/>
    <x v="17"/>
    <x v="545"/>
    <x v="181"/>
    <n v="378.512"/>
    <x v="2776"/>
    <x v="0"/>
    <x v="0"/>
    <x v="0"/>
    <x v="0"/>
    <x v="1"/>
    <x v="0"/>
    <x v="0"/>
    <x v="0"/>
    <x v="0"/>
    <x v="1"/>
    <x v="545"/>
    <x v="0"/>
    <x v="0"/>
  </r>
  <r>
    <x v="126"/>
    <x v="1"/>
    <x v="1598"/>
    <x v="0"/>
    <x v="21"/>
    <x v="9"/>
    <x v="33"/>
    <x v="17"/>
    <x v="545"/>
    <x v="141"/>
    <n v="165.599"/>
    <x v="2777"/>
    <x v="0"/>
    <x v="0"/>
    <x v="0"/>
    <x v="0"/>
    <x v="1"/>
    <x v="0"/>
    <x v="0"/>
    <x v="0"/>
    <x v="0"/>
    <x v="1"/>
    <x v="545"/>
    <x v="0"/>
    <x v="0"/>
  </r>
  <r>
    <x v="127"/>
    <x v="1"/>
    <x v="1598"/>
    <x v="0"/>
    <x v="21"/>
    <x v="9"/>
    <x v="33"/>
    <x v="17"/>
    <x v="545"/>
    <x v="251"/>
    <n v="757.024"/>
    <x v="2777"/>
    <x v="0"/>
    <x v="0"/>
    <x v="0"/>
    <x v="0"/>
    <x v="1"/>
    <x v="0"/>
    <x v="0"/>
    <x v="0"/>
    <x v="0"/>
    <x v="1"/>
    <x v="545"/>
    <x v="0"/>
    <x v="0"/>
  </r>
  <r>
    <x v="127"/>
    <x v="1"/>
    <x v="1598"/>
    <x v="0"/>
    <x v="21"/>
    <x v="9"/>
    <x v="33"/>
    <x v="17"/>
    <x v="545"/>
    <x v="240"/>
    <n v="567.768"/>
    <x v="2778"/>
    <x v="0"/>
    <x v="0"/>
    <x v="0"/>
    <x v="0"/>
    <x v="1"/>
    <x v="0"/>
    <x v="0"/>
    <x v="0"/>
    <x v="0"/>
    <x v="1"/>
    <x v="545"/>
    <x v="0"/>
    <x v="0"/>
  </r>
  <r>
    <x v="127"/>
    <x v="1"/>
    <x v="1598"/>
    <x v="0"/>
    <x v="21"/>
    <x v="9"/>
    <x v="33"/>
    <x v="17"/>
    <x v="545"/>
    <x v="383"/>
    <n v="1892.56"/>
    <x v="2779"/>
    <x v="0"/>
    <x v="0"/>
    <x v="0"/>
    <x v="0"/>
    <x v="1"/>
    <x v="0"/>
    <x v="0"/>
    <x v="0"/>
    <x v="0"/>
    <x v="1"/>
    <x v="545"/>
    <x v="0"/>
    <x v="0"/>
  </r>
  <r>
    <x v="26"/>
    <x v="1"/>
    <x v="1599"/>
    <x v="5"/>
    <x v="0"/>
    <x v="0"/>
    <x v="9"/>
    <x v="4"/>
    <x v="14"/>
    <x v="50"/>
    <n v="691.817"/>
    <x v="2780"/>
    <x v="0"/>
    <x v="0"/>
    <x v="0"/>
    <x v="0"/>
    <x v="1"/>
    <x v="0"/>
    <x v="0"/>
    <x v="0"/>
    <x v="0"/>
    <x v="2"/>
    <x v="14"/>
    <x v="0"/>
    <x v="0"/>
  </r>
  <r>
    <x v="50"/>
    <x v="1"/>
    <x v="1599"/>
    <x v="5"/>
    <x v="0"/>
    <x v="0"/>
    <x v="9"/>
    <x v="4"/>
    <x v="14"/>
    <x v="53"/>
    <n v="726.193"/>
    <x v="2780"/>
    <x v="0"/>
    <x v="0"/>
    <x v="0"/>
    <x v="0"/>
    <x v="1"/>
    <x v="0"/>
    <x v="0"/>
    <x v="0"/>
    <x v="0"/>
    <x v="2"/>
    <x v="14"/>
    <x v="0"/>
    <x v="0"/>
  </r>
  <r>
    <x v="100"/>
    <x v="1"/>
    <x v="1600"/>
    <x v="0"/>
    <x v="0"/>
    <x v="0"/>
    <x v="32"/>
    <x v="36"/>
    <x v="546"/>
    <x v="100"/>
    <n v="1857.168"/>
    <x v="2781"/>
    <x v="0"/>
    <x v="0"/>
    <x v="0"/>
    <x v="303"/>
    <x v="1"/>
    <x v="0"/>
    <x v="1"/>
    <x v="0"/>
    <x v="0"/>
    <x v="9"/>
    <x v="546"/>
    <x v="0"/>
    <x v="1"/>
  </r>
  <r>
    <x v="112"/>
    <x v="20"/>
    <x v="1600"/>
    <x v="0"/>
    <x v="0"/>
    <x v="0"/>
    <x v="32"/>
    <x v="36"/>
    <x v="546"/>
    <x v="562"/>
    <n v="6259.344"/>
    <x v="2782"/>
    <x v="0"/>
    <x v="0"/>
    <x v="0"/>
    <x v="0"/>
    <x v="20"/>
    <x v="0"/>
    <x v="0"/>
    <x v="0"/>
    <x v="0"/>
    <x v="4"/>
    <x v="546"/>
    <x v="0"/>
    <x v="0"/>
  </r>
  <r>
    <x v="31"/>
    <x v="71"/>
    <x v="1601"/>
    <x v="0"/>
    <x v="0"/>
    <x v="0"/>
    <x v="32"/>
    <x v="36"/>
    <x v="28"/>
    <x v="182"/>
    <n v="1428.681"/>
    <x v="2783"/>
    <x v="0"/>
    <x v="0"/>
    <x v="0"/>
    <x v="0"/>
    <x v="71"/>
    <x v="0"/>
    <x v="0"/>
    <x v="0"/>
    <x v="0"/>
    <x v="0"/>
    <x v="28"/>
    <x v="0"/>
    <x v="0"/>
  </r>
  <r>
    <x v="112"/>
    <x v="71"/>
    <x v="1601"/>
    <x v="0"/>
    <x v="0"/>
    <x v="0"/>
    <x v="32"/>
    <x v="36"/>
    <x v="28"/>
    <x v="574"/>
    <n v="9087.348"/>
    <x v="2784"/>
    <x v="0"/>
    <x v="0"/>
    <x v="0"/>
    <x v="0"/>
    <x v="71"/>
    <x v="0"/>
    <x v="0"/>
    <x v="0"/>
    <x v="0"/>
    <x v="4"/>
    <x v="28"/>
    <x v="0"/>
    <x v="0"/>
  </r>
  <r>
    <x v="112"/>
    <x v="71"/>
    <x v="1601"/>
    <x v="0"/>
    <x v="0"/>
    <x v="0"/>
    <x v="32"/>
    <x v="36"/>
    <x v="28"/>
    <x v="60"/>
    <n v="3021.309"/>
    <x v="2785"/>
    <x v="0"/>
    <x v="0"/>
    <x v="0"/>
    <x v="0"/>
    <x v="71"/>
    <x v="0"/>
    <x v="0"/>
    <x v="0"/>
    <x v="0"/>
    <x v="4"/>
    <x v="28"/>
    <x v="0"/>
    <x v="0"/>
  </r>
  <r>
    <x v="37"/>
    <x v="71"/>
    <x v="1601"/>
    <x v="0"/>
    <x v="0"/>
    <x v="0"/>
    <x v="32"/>
    <x v="36"/>
    <x v="28"/>
    <x v="221"/>
    <n v="257.631"/>
    <x v="2786"/>
    <x v="0"/>
    <x v="0"/>
    <x v="0"/>
    <x v="0"/>
    <x v="71"/>
    <x v="0"/>
    <x v="0"/>
    <x v="0"/>
    <x v="0"/>
    <x v="5"/>
    <x v="28"/>
    <x v="0"/>
    <x v="0"/>
  </r>
  <r>
    <x v="37"/>
    <x v="71"/>
    <x v="1601"/>
    <x v="0"/>
    <x v="0"/>
    <x v="0"/>
    <x v="32"/>
    <x v="36"/>
    <x v="28"/>
    <x v="182"/>
    <n v="1428.681"/>
    <x v="2783"/>
    <x v="0"/>
    <x v="0"/>
    <x v="0"/>
    <x v="0"/>
    <x v="71"/>
    <x v="0"/>
    <x v="0"/>
    <x v="0"/>
    <x v="0"/>
    <x v="5"/>
    <x v="28"/>
    <x v="0"/>
    <x v="0"/>
  </r>
  <r>
    <x v="37"/>
    <x v="71"/>
    <x v="1601"/>
    <x v="0"/>
    <x v="0"/>
    <x v="0"/>
    <x v="32"/>
    <x v="36"/>
    <x v="28"/>
    <x v="113"/>
    <n v="2131.311"/>
    <x v="2785"/>
    <x v="0"/>
    <x v="0"/>
    <x v="0"/>
    <x v="0"/>
    <x v="71"/>
    <x v="0"/>
    <x v="0"/>
    <x v="0"/>
    <x v="0"/>
    <x v="5"/>
    <x v="28"/>
    <x v="0"/>
    <x v="0"/>
  </r>
  <r>
    <x v="43"/>
    <x v="71"/>
    <x v="1601"/>
    <x v="0"/>
    <x v="0"/>
    <x v="0"/>
    <x v="32"/>
    <x v="36"/>
    <x v="28"/>
    <x v="530"/>
    <n v="4262.622"/>
    <x v="2785"/>
    <x v="0"/>
    <x v="0"/>
    <x v="0"/>
    <x v="0"/>
    <x v="71"/>
    <x v="0"/>
    <x v="0"/>
    <x v="0"/>
    <x v="0"/>
    <x v="5"/>
    <x v="28"/>
    <x v="0"/>
    <x v="0"/>
  </r>
  <r>
    <x v="56"/>
    <x v="1"/>
    <x v="1602"/>
    <x v="0"/>
    <x v="0"/>
    <x v="0"/>
    <x v="32"/>
    <x v="44"/>
    <x v="546"/>
    <x v="46"/>
    <n v="325.346"/>
    <x v="2787"/>
    <x v="0"/>
    <x v="0"/>
    <x v="0"/>
    <x v="304"/>
    <x v="1"/>
    <x v="0"/>
    <x v="1"/>
    <x v="0"/>
    <x v="0"/>
    <x v="4"/>
    <x v="546"/>
    <x v="0"/>
    <x v="1"/>
  </r>
  <r>
    <x v="100"/>
    <x v="1"/>
    <x v="1603"/>
    <x v="0"/>
    <x v="0"/>
    <x v="0"/>
    <x v="32"/>
    <x v="37"/>
    <x v="28"/>
    <x v="182"/>
    <n v="1467.416"/>
    <x v="2788"/>
    <x v="0"/>
    <x v="0"/>
    <x v="0"/>
    <x v="305"/>
    <x v="1"/>
    <x v="0"/>
    <x v="1"/>
    <x v="0"/>
    <x v="0"/>
    <x v="9"/>
    <x v="28"/>
    <x v="0"/>
    <x v="1"/>
  </r>
  <r>
    <x v="56"/>
    <x v="1"/>
    <x v="1603"/>
    <x v="0"/>
    <x v="0"/>
    <x v="0"/>
    <x v="32"/>
    <x v="37"/>
    <x v="28"/>
    <x v="36"/>
    <n v="817.904"/>
    <x v="2789"/>
    <x v="0"/>
    <x v="0"/>
    <x v="0"/>
    <x v="0"/>
    <x v="1"/>
    <x v="1"/>
    <x v="1"/>
    <x v="0"/>
    <x v="0"/>
    <x v="4"/>
    <x v="28"/>
    <x v="0"/>
    <x v="1"/>
  </r>
  <r>
    <x v="35"/>
    <x v="1"/>
    <x v="1604"/>
    <x v="0"/>
    <x v="0"/>
    <x v="0"/>
    <x v="18"/>
    <x v="7"/>
    <x v="547"/>
    <x v="210"/>
    <n v="790.785"/>
    <x v="2790"/>
    <x v="0"/>
    <x v="0"/>
    <x v="0"/>
    <x v="306"/>
    <x v="1"/>
    <x v="0"/>
    <x v="1"/>
    <x v="0"/>
    <x v="0"/>
    <x v="5"/>
    <x v="547"/>
    <x v="0"/>
    <x v="1"/>
  </r>
  <r>
    <x v="45"/>
    <x v="24"/>
    <x v="1604"/>
    <x v="0"/>
    <x v="0"/>
    <x v="0"/>
    <x v="18"/>
    <x v="7"/>
    <x v="547"/>
    <x v="182"/>
    <n v="1071.953"/>
    <x v="2791"/>
    <x v="0"/>
    <x v="0"/>
    <x v="0"/>
    <x v="0"/>
    <x v="24"/>
    <x v="0"/>
    <x v="0"/>
    <x v="0"/>
    <x v="0"/>
    <x v="4"/>
    <x v="547"/>
    <x v="0"/>
    <x v="0"/>
  </r>
  <r>
    <x v="43"/>
    <x v="24"/>
    <x v="1604"/>
    <x v="0"/>
    <x v="0"/>
    <x v="0"/>
    <x v="18"/>
    <x v="7"/>
    <x v="547"/>
    <x v="182"/>
    <n v="1071.953"/>
    <x v="2791"/>
    <x v="0"/>
    <x v="0"/>
    <x v="0"/>
    <x v="0"/>
    <x v="24"/>
    <x v="0"/>
    <x v="0"/>
    <x v="0"/>
    <x v="0"/>
    <x v="5"/>
    <x v="547"/>
    <x v="0"/>
    <x v="0"/>
  </r>
  <r>
    <x v="35"/>
    <x v="24"/>
    <x v="1604"/>
    <x v="0"/>
    <x v="0"/>
    <x v="0"/>
    <x v="18"/>
    <x v="7"/>
    <x v="547"/>
    <x v="130"/>
    <n v="316.314"/>
    <x v="2792"/>
    <x v="0"/>
    <x v="0"/>
    <x v="0"/>
    <x v="0"/>
    <x v="24"/>
    <x v="0"/>
    <x v="0"/>
    <x v="0"/>
    <x v="0"/>
    <x v="5"/>
    <x v="547"/>
    <x v="0"/>
    <x v="0"/>
  </r>
  <r>
    <x v="37"/>
    <x v="24"/>
    <x v="1605"/>
    <x v="0"/>
    <x v="0"/>
    <x v="0"/>
    <x v="18"/>
    <x v="7"/>
    <x v="548"/>
    <x v="210"/>
    <n v="868.905"/>
    <x v="2791"/>
    <x v="0"/>
    <x v="0"/>
    <x v="0"/>
    <x v="0"/>
    <x v="24"/>
    <x v="0"/>
    <x v="0"/>
    <x v="0"/>
    <x v="0"/>
    <x v="5"/>
    <x v="548"/>
    <x v="0"/>
    <x v="0"/>
  </r>
  <r>
    <x v="35"/>
    <x v="24"/>
    <x v="1605"/>
    <x v="0"/>
    <x v="0"/>
    <x v="0"/>
    <x v="18"/>
    <x v="7"/>
    <x v="548"/>
    <x v="21"/>
    <n v="424.798"/>
    <x v="2793"/>
    <x v="0"/>
    <x v="0"/>
    <x v="0"/>
    <x v="0"/>
    <x v="24"/>
    <x v="0"/>
    <x v="0"/>
    <x v="0"/>
    <x v="0"/>
    <x v="5"/>
    <x v="548"/>
    <x v="0"/>
    <x v="0"/>
  </r>
  <r>
    <x v="45"/>
    <x v="24"/>
    <x v="1606"/>
    <x v="0"/>
    <x v="0"/>
    <x v="0"/>
    <x v="18"/>
    <x v="7"/>
    <x v="549"/>
    <x v="182"/>
    <n v="1207.617"/>
    <x v="2791"/>
    <x v="0"/>
    <x v="0"/>
    <x v="0"/>
    <x v="0"/>
    <x v="24"/>
    <x v="0"/>
    <x v="0"/>
    <x v="0"/>
    <x v="0"/>
    <x v="4"/>
    <x v="549"/>
    <x v="0"/>
    <x v="0"/>
  </r>
  <r>
    <x v="37"/>
    <x v="24"/>
    <x v="1606"/>
    <x v="0"/>
    <x v="0"/>
    <x v="0"/>
    <x v="18"/>
    <x v="7"/>
    <x v="549"/>
    <x v="83"/>
    <n v="39.594"/>
    <x v="2791"/>
    <x v="0"/>
    <x v="0"/>
    <x v="0"/>
    <x v="0"/>
    <x v="24"/>
    <x v="0"/>
    <x v="0"/>
    <x v="0"/>
    <x v="0"/>
    <x v="5"/>
    <x v="549"/>
    <x v="0"/>
    <x v="0"/>
  </r>
  <r>
    <x v="69"/>
    <x v="1"/>
    <x v="1607"/>
    <x v="0"/>
    <x v="0"/>
    <x v="0"/>
    <x v="32"/>
    <x v="36"/>
    <x v="292"/>
    <x v="765"/>
    <n v="352.584"/>
    <x v="2794"/>
    <x v="0"/>
    <x v="0"/>
    <x v="0"/>
    <x v="307"/>
    <x v="1"/>
    <x v="0"/>
    <x v="1"/>
    <x v="0"/>
    <x v="0"/>
    <x v="6"/>
    <x v="291"/>
    <x v="1"/>
    <x v="1"/>
  </r>
  <r>
    <x v="74"/>
    <x v="1"/>
    <x v="1607"/>
    <x v="0"/>
    <x v="0"/>
    <x v="0"/>
    <x v="32"/>
    <x v="36"/>
    <x v="292"/>
    <x v="84"/>
    <n v="49.302"/>
    <x v="2795"/>
    <x v="0"/>
    <x v="0"/>
    <x v="0"/>
    <x v="308"/>
    <x v="1"/>
    <x v="0"/>
    <x v="1"/>
    <x v="0"/>
    <x v="0"/>
    <x v="8"/>
    <x v="291"/>
    <x v="1"/>
    <x v="1"/>
  </r>
  <r>
    <x v="66"/>
    <x v="71"/>
    <x v="1607"/>
    <x v="0"/>
    <x v="0"/>
    <x v="0"/>
    <x v="32"/>
    <x v="36"/>
    <x v="292"/>
    <x v="120"/>
    <n v="15.687"/>
    <x v="2796"/>
    <x v="0"/>
    <x v="0"/>
    <x v="0"/>
    <x v="0"/>
    <x v="71"/>
    <x v="0"/>
    <x v="0"/>
    <x v="0"/>
    <x v="0"/>
    <x v="6"/>
    <x v="291"/>
    <x v="1"/>
    <x v="0"/>
  </r>
  <r>
    <x v="75"/>
    <x v="71"/>
    <x v="1607"/>
    <x v="0"/>
    <x v="0"/>
    <x v="0"/>
    <x v="32"/>
    <x v="36"/>
    <x v="292"/>
    <x v="139"/>
    <n v="56.025"/>
    <x v="2797"/>
    <x v="0"/>
    <x v="0"/>
    <x v="0"/>
    <x v="0"/>
    <x v="71"/>
    <x v="0"/>
    <x v="0"/>
    <x v="0"/>
    <x v="0"/>
    <x v="8"/>
    <x v="291"/>
    <x v="1"/>
    <x v="0"/>
  </r>
  <r>
    <x v="63"/>
    <x v="71"/>
    <x v="1607"/>
    <x v="0"/>
    <x v="0"/>
    <x v="0"/>
    <x v="32"/>
    <x v="36"/>
    <x v="292"/>
    <x v="132"/>
    <n v="51.543"/>
    <x v="2798"/>
    <x v="0"/>
    <x v="0"/>
    <x v="0"/>
    <x v="0"/>
    <x v="71"/>
    <x v="0"/>
    <x v="0"/>
    <x v="0"/>
    <x v="0"/>
    <x v="8"/>
    <x v="291"/>
    <x v="1"/>
    <x v="0"/>
  </r>
  <r>
    <x v="69"/>
    <x v="1"/>
    <x v="1608"/>
    <x v="0"/>
    <x v="0"/>
    <x v="0"/>
    <x v="32"/>
    <x v="36"/>
    <x v="396"/>
    <x v="576"/>
    <n v="215.644"/>
    <x v="2799"/>
    <x v="0"/>
    <x v="0"/>
    <x v="0"/>
    <x v="309"/>
    <x v="1"/>
    <x v="0"/>
    <x v="1"/>
    <x v="0"/>
    <x v="0"/>
    <x v="6"/>
    <x v="396"/>
    <x v="1"/>
    <x v="1"/>
  </r>
  <r>
    <x v="77"/>
    <x v="1"/>
    <x v="1608"/>
    <x v="0"/>
    <x v="0"/>
    <x v="0"/>
    <x v="32"/>
    <x v="36"/>
    <x v="396"/>
    <x v="276"/>
    <n v="57.304"/>
    <x v="2800"/>
    <x v="0"/>
    <x v="0"/>
    <x v="0"/>
    <x v="310"/>
    <x v="1"/>
    <x v="0"/>
    <x v="1"/>
    <x v="0"/>
    <x v="0"/>
    <x v="8"/>
    <x v="396"/>
    <x v="1"/>
    <x v="1"/>
  </r>
  <r>
    <x v="77"/>
    <x v="20"/>
    <x v="1608"/>
    <x v="0"/>
    <x v="0"/>
    <x v="0"/>
    <x v="32"/>
    <x v="36"/>
    <x v="396"/>
    <x v="124"/>
    <n v="65.598"/>
    <x v="2801"/>
    <x v="0"/>
    <x v="0"/>
    <x v="0"/>
    <x v="0"/>
    <x v="20"/>
    <x v="0"/>
    <x v="0"/>
    <x v="0"/>
    <x v="0"/>
    <x v="8"/>
    <x v="396"/>
    <x v="1"/>
    <x v="0"/>
  </r>
  <r>
    <x v="77"/>
    <x v="20"/>
    <x v="1608"/>
    <x v="0"/>
    <x v="0"/>
    <x v="0"/>
    <x v="32"/>
    <x v="36"/>
    <x v="396"/>
    <x v="221"/>
    <n v="8.294"/>
    <x v="2802"/>
    <x v="0"/>
    <x v="0"/>
    <x v="0"/>
    <x v="0"/>
    <x v="20"/>
    <x v="0"/>
    <x v="0"/>
    <x v="0"/>
    <x v="0"/>
    <x v="8"/>
    <x v="396"/>
    <x v="1"/>
    <x v="0"/>
  </r>
  <r>
    <x v="77"/>
    <x v="20"/>
    <x v="1608"/>
    <x v="0"/>
    <x v="0"/>
    <x v="0"/>
    <x v="32"/>
    <x v="36"/>
    <x v="396"/>
    <x v="275"/>
    <n v="245.05"/>
    <x v="2803"/>
    <x v="0"/>
    <x v="0"/>
    <x v="0"/>
    <x v="0"/>
    <x v="20"/>
    <x v="0"/>
    <x v="0"/>
    <x v="0"/>
    <x v="0"/>
    <x v="8"/>
    <x v="396"/>
    <x v="1"/>
    <x v="0"/>
  </r>
  <r>
    <x v="86"/>
    <x v="20"/>
    <x v="1608"/>
    <x v="0"/>
    <x v="0"/>
    <x v="0"/>
    <x v="32"/>
    <x v="36"/>
    <x v="396"/>
    <x v="599"/>
    <n v="359.658"/>
    <x v="2804"/>
    <x v="0"/>
    <x v="0"/>
    <x v="0"/>
    <x v="0"/>
    <x v="20"/>
    <x v="0"/>
    <x v="0"/>
    <x v="0"/>
    <x v="0"/>
    <x v="8"/>
    <x v="396"/>
    <x v="1"/>
    <x v="0"/>
  </r>
  <r>
    <x v="86"/>
    <x v="194"/>
    <x v="1608"/>
    <x v="0"/>
    <x v="0"/>
    <x v="0"/>
    <x v="32"/>
    <x v="36"/>
    <x v="396"/>
    <x v="191"/>
    <n v="48.256"/>
    <x v="2805"/>
    <x v="0"/>
    <x v="0"/>
    <x v="0"/>
    <x v="0"/>
    <x v="194"/>
    <x v="0"/>
    <x v="0"/>
    <x v="0"/>
    <x v="0"/>
    <x v="8"/>
    <x v="396"/>
    <x v="1"/>
    <x v="0"/>
  </r>
  <r>
    <x v="66"/>
    <x v="71"/>
    <x v="1609"/>
    <x v="0"/>
    <x v="0"/>
    <x v="0"/>
    <x v="32"/>
    <x v="37"/>
    <x v="292"/>
    <x v="295"/>
    <n v="17.641"/>
    <x v="2806"/>
    <x v="0"/>
    <x v="0"/>
    <x v="0"/>
    <x v="0"/>
    <x v="71"/>
    <x v="0"/>
    <x v="0"/>
    <x v="0"/>
    <x v="0"/>
    <x v="6"/>
    <x v="291"/>
    <x v="1"/>
    <x v="0"/>
  </r>
  <r>
    <x v="80"/>
    <x v="24"/>
    <x v="1610"/>
    <x v="0"/>
    <x v="0"/>
    <x v="0"/>
    <x v="18"/>
    <x v="7"/>
    <x v="550"/>
    <x v="83"/>
    <n v="4.744"/>
    <x v="2807"/>
    <x v="0"/>
    <x v="0"/>
    <x v="0"/>
    <x v="0"/>
    <x v="24"/>
    <x v="0"/>
    <x v="0"/>
    <x v="0"/>
    <x v="0"/>
    <x v="8"/>
    <x v="550"/>
    <x v="1"/>
    <x v="0"/>
  </r>
  <r>
    <x v="75"/>
    <x v="1"/>
    <x v="1611"/>
    <x v="0"/>
    <x v="0"/>
    <x v="0"/>
    <x v="18"/>
    <x v="7"/>
    <x v="246"/>
    <x v="162"/>
    <n v="205.942"/>
    <x v="2808"/>
    <x v="0"/>
    <x v="0"/>
    <x v="0"/>
    <x v="311"/>
    <x v="1"/>
    <x v="0"/>
    <x v="1"/>
    <x v="0"/>
    <x v="0"/>
    <x v="8"/>
    <x v="245"/>
    <x v="1"/>
    <x v="1"/>
  </r>
  <r>
    <x v="75"/>
    <x v="24"/>
    <x v="1611"/>
    <x v="0"/>
    <x v="0"/>
    <x v="0"/>
    <x v="18"/>
    <x v="7"/>
    <x v="246"/>
    <x v="159"/>
    <n v="75.141"/>
    <x v="2809"/>
    <x v="0"/>
    <x v="0"/>
    <x v="0"/>
    <x v="0"/>
    <x v="24"/>
    <x v="0"/>
    <x v="0"/>
    <x v="0"/>
    <x v="0"/>
    <x v="8"/>
    <x v="245"/>
    <x v="1"/>
    <x v="0"/>
  </r>
  <r>
    <x v="75"/>
    <x v="1"/>
    <x v="1612"/>
    <x v="0"/>
    <x v="0"/>
    <x v="0"/>
    <x v="18"/>
    <x v="7"/>
    <x v="551"/>
    <x v="64"/>
    <n v="65.74"/>
    <x v="2810"/>
    <x v="0"/>
    <x v="0"/>
    <x v="0"/>
    <x v="0"/>
    <x v="1"/>
    <x v="0"/>
    <x v="0"/>
    <x v="0"/>
    <x v="0"/>
    <x v="8"/>
    <x v="551"/>
    <x v="1"/>
    <x v="0"/>
  </r>
  <r>
    <x v="75"/>
    <x v="1"/>
    <x v="1613"/>
    <x v="0"/>
    <x v="0"/>
    <x v="0"/>
    <x v="18"/>
    <x v="7"/>
    <x v="552"/>
    <x v="131"/>
    <n v="53.61"/>
    <x v="2811"/>
    <x v="0"/>
    <x v="0"/>
    <x v="0"/>
    <x v="312"/>
    <x v="1"/>
    <x v="0"/>
    <x v="1"/>
    <x v="0"/>
    <x v="0"/>
    <x v="8"/>
    <x v="552"/>
    <x v="1"/>
    <x v="1"/>
  </r>
  <r>
    <x v="79"/>
    <x v="1"/>
    <x v="1614"/>
    <x v="0"/>
    <x v="0"/>
    <x v="0"/>
    <x v="32"/>
    <x v="36"/>
    <x v="292"/>
    <x v="766"/>
    <n v="3735"/>
    <x v="2812"/>
    <x v="0"/>
    <x v="0"/>
    <x v="0"/>
    <x v="0"/>
    <x v="1"/>
    <x v="0"/>
    <x v="0"/>
    <x v="0"/>
    <x v="0"/>
    <x v="8"/>
    <x v="291"/>
    <x v="1"/>
    <x v="0"/>
  </r>
  <r>
    <x v="81"/>
    <x v="1"/>
    <x v="1615"/>
    <x v="0"/>
    <x v="0"/>
    <x v="0"/>
    <x v="32"/>
    <x v="36"/>
    <x v="396"/>
    <x v="39"/>
    <n v="106.314"/>
    <x v="2813"/>
    <x v="0"/>
    <x v="0"/>
    <x v="0"/>
    <x v="0"/>
    <x v="1"/>
    <x v="0"/>
    <x v="0"/>
    <x v="0"/>
    <x v="0"/>
    <x v="8"/>
    <x v="396"/>
    <x v="1"/>
    <x v="0"/>
  </r>
  <r>
    <x v="85"/>
    <x v="1"/>
    <x v="1615"/>
    <x v="0"/>
    <x v="0"/>
    <x v="0"/>
    <x v="32"/>
    <x v="36"/>
    <x v="396"/>
    <x v="767"/>
    <n v="980.2"/>
    <x v="2804"/>
    <x v="0"/>
    <x v="0"/>
    <x v="0"/>
    <x v="0"/>
    <x v="1"/>
    <x v="0"/>
    <x v="0"/>
    <x v="0"/>
    <x v="0"/>
    <x v="6"/>
    <x v="396"/>
    <x v="1"/>
    <x v="0"/>
  </r>
  <r>
    <x v="81"/>
    <x v="1"/>
    <x v="1615"/>
    <x v="0"/>
    <x v="0"/>
    <x v="0"/>
    <x v="32"/>
    <x v="36"/>
    <x v="396"/>
    <x v="114"/>
    <n v="22.62"/>
    <x v="2814"/>
    <x v="0"/>
    <x v="0"/>
    <x v="0"/>
    <x v="0"/>
    <x v="1"/>
    <x v="0"/>
    <x v="0"/>
    <x v="0"/>
    <x v="0"/>
    <x v="8"/>
    <x v="396"/>
    <x v="1"/>
    <x v="0"/>
  </r>
  <r>
    <x v="81"/>
    <x v="1"/>
    <x v="1615"/>
    <x v="0"/>
    <x v="0"/>
    <x v="0"/>
    <x v="32"/>
    <x v="36"/>
    <x v="396"/>
    <x v="335"/>
    <n v="112.346"/>
    <x v="2815"/>
    <x v="0"/>
    <x v="0"/>
    <x v="0"/>
    <x v="0"/>
    <x v="1"/>
    <x v="0"/>
    <x v="0"/>
    <x v="0"/>
    <x v="0"/>
    <x v="8"/>
    <x v="396"/>
    <x v="1"/>
    <x v="0"/>
  </r>
  <r>
    <x v="81"/>
    <x v="1"/>
    <x v="1615"/>
    <x v="0"/>
    <x v="0"/>
    <x v="0"/>
    <x v="32"/>
    <x v="36"/>
    <x v="396"/>
    <x v="768"/>
    <n v="470.496"/>
    <x v="2816"/>
    <x v="0"/>
    <x v="0"/>
    <x v="0"/>
    <x v="0"/>
    <x v="1"/>
    <x v="0"/>
    <x v="0"/>
    <x v="0"/>
    <x v="0"/>
    <x v="8"/>
    <x v="396"/>
    <x v="1"/>
    <x v="0"/>
  </r>
  <r>
    <x v="81"/>
    <x v="1"/>
    <x v="1615"/>
    <x v="0"/>
    <x v="0"/>
    <x v="0"/>
    <x v="32"/>
    <x v="36"/>
    <x v="396"/>
    <x v="26"/>
    <n v="19.604"/>
    <x v="2803"/>
    <x v="0"/>
    <x v="0"/>
    <x v="0"/>
    <x v="0"/>
    <x v="1"/>
    <x v="0"/>
    <x v="0"/>
    <x v="0"/>
    <x v="0"/>
    <x v="8"/>
    <x v="396"/>
    <x v="1"/>
    <x v="0"/>
  </r>
  <r>
    <x v="91"/>
    <x v="1"/>
    <x v="1615"/>
    <x v="0"/>
    <x v="0"/>
    <x v="0"/>
    <x v="32"/>
    <x v="36"/>
    <x v="396"/>
    <x v="769"/>
    <n v="490.1"/>
    <x v="2816"/>
    <x v="0"/>
    <x v="0"/>
    <x v="0"/>
    <x v="0"/>
    <x v="1"/>
    <x v="0"/>
    <x v="0"/>
    <x v="0"/>
    <x v="0"/>
    <x v="7"/>
    <x v="396"/>
    <x v="1"/>
    <x v="0"/>
  </r>
  <r>
    <x v="89"/>
    <x v="1"/>
    <x v="1616"/>
    <x v="0"/>
    <x v="0"/>
    <x v="0"/>
    <x v="32"/>
    <x v="44"/>
    <x v="292"/>
    <x v="566"/>
    <n v="65.102"/>
    <x v="2817"/>
    <x v="0"/>
    <x v="0"/>
    <x v="0"/>
    <x v="313"/>
    <x v="1"/>
    <x v="0"/>
    <x v="1"/>
    <x v="0"/>
    <x v="0"/>
    <x v="7"/>
    <x v="291"/>
    <x v="1"/>
    <x v="1"/>
  </r>
  <r>
    <x v="89"/>
    <x v="1"/>
    <x v="1617"/>
    <x v="0"/>
    <x v="0"/>
    <x v="0"/>
    <x v="32"/>
    <x v="44"/>
    <x v="396"/>
    <x v="559"/>
    <n v="160.44"/>
    <x v="2818"/>
    <x v="0"/>
    <x v="0"/>
    <x v="0"/>
    <x v="314"/>
    <x v="1"/>
    <x v="0"/>
    <x v="0"/>
    <x v="0"/>
    <x v="0"/>
    <x v="7"/>
    <x v="396"/>
    <x v="1"/>
    <x v="0"/>
  </r>
  <r>
    <x v="89"/>
    <x v="1"/>
    <x v="1617"/>
    <x v="0"/>
    <x v="0"/>
    <x v="0"/>
    <x v="32"/>
    <x v="44"/>
    <x v="396"/>
    <x v="139"/>
    <n v="57.3"/>
    <x v="2819"/>
    <x v="0"/>
    <x v="0"/>
    <x v="0"/>
    <x v="314"/>
    <x v="1"/>
    <x v="0"/>
    <x v="0"/>
    <x v="0"/>
    <x v="0"/>
    <x v="7"/>
    <x v="396"/>
    <x v="1"/>
    <x v="0"/>
  </r>
  <r>
    <x v="80"/>
    <x v="1"/>
    <x v="1618"/>
    <x v="0"/>
    <x v="0"/>
    <x v="0"/>
    <x v="18"/>
    <x v="7"/>
    <x v="550"/>
    <x v="217"/>
    <n v="47.44"/>
    <x v="2820"/>
    <x v="0"/>
    <x v="0"/>
    <x v="0"/>
    <x v="0"/>
    <x v="1"/>
    <x v="0"/>
    <x v="0"/>
    <x v="0"/>
    <x v="0"/>
    <x v="8"/>
    <x v="550"/>
    <x v="1"/>
    <x v="0"/>
  </r>
  <r>
    <x v="80"/>
    <x v="1"/>
    <x v="1618"/>
    <x v="0"/>
    <x v="0"/>
    <x v="0"/>
    <x v="18"/>
    <x v="7"/>
    <x v="550"/>
    <x v="770"/>
    <n v="1105.352"/>
    <x v="2821"/>
    <x v="0"/>
    <x v="0"/>
    <x v="0"/>
    <x v="0"/>
    <x v="1"/>
    <x v="0"/>
    <x v="0"/>
    <x v="0"/>
    <x v="0"/>
    <x v="8"/>
    <x v="550"/>
    <x v="1"/>
    <x v="0"/>
  </r>
  <r>
    <x v="128"/>
    <x v="1"/>
    <x v="1618"/>
    <x v="0"/>
    <x v="0"/>
    <x v="0"/>
    <x v="18"/>
    <x v="7"/>
    <x v="550"/>
    <x v="248"/>
    <n v="939.312"/>
    <x v="2821"/>
    <x v="0"/>
    <x v="0"/>
    <x v="0"/>
    <x v="0"/>
    <x v="1"/>
    <x v="0"/>
    <x v="0"/>
    <x v="0"/>
    <x v="0"/>
    <x v="8"/>
    <x v="550"/>
    <x v="1"/>
    <x v="0"/>
  </r>
  <r>
    <x v="80"/>
    <x v="1"/>
    <x v="1619"/>
    <x v="0"/>
    <x v="0"/>
    <x v="0"/>
    <x v="18"/>
    <x v="7"/>
    <x v="246"/>
    <x v="300"/>
    <n v="1218.954"/>
    <x v="2820"/>
    <x v="0"/>
    <x v="0"/>
    <x v="0"/>
    <x v="0"/>
    <x v="1"/>
    <x v="0"/>
    <x v="0"/>
    <x v="0"/>
    <x v="0"/>
    <x v="8"/>
    <x v="245"/>
    <x v="1"/>
    <x v="0"/>
  </r>
  <r>
    <x v="80"/>
    <x v="1"/>
    <x v="1619"/>
    <x v="0"/>
    <x v="0"/>
    <x v="0"/>
    <x v="18"/>
    <x v="7"/>
    <x v="246"/>
    <x v="189"/>
    <n v="272.734"/>
    <x v="2821"/>
    <x v="0"/>
    <x v="0"/>
    <x v="0"/>
    <x v="0"/>
    <x v="1"/>
    <x v="0"/>
    <x v="0"/>
    <x v="0"/>
    <x v="0"/>
    <x v="8"/>
    <x v="245"/>
    <x v="1"/>
    <x v="0"/>
  </r>
  <r>
    <x v="81"/>
    <x v="1"/>
    <x v="1619"/>
    <x v="0"/>
    <x v="0"/>
    <x v="0"/>
    <x v="18"/>
    <x v="7"/>
    <x v="246"/>
    <x v="134"/>
    <n v="80.707"/>
    <x v="2820"/>
    <x v="0"/>
    <x v="0"/>
    <x v="0"/>
    <x v="0"/>
    <x v="1"/>
    <x v="0"/>
    <x v="0"/>
    <x v="0"/>
    <x v="0"/>
    <x v="8"/>
    <x v="245"/>
    <x v="1"/>
    <x v="0"/>
  </r>
  <r>
    <x v="81"/>
    <x v="1"/>
    <x v="1619"/>
    <x v="0"/>
    <x v="0"/>
    <x v="0"/>
    <x v="18"/>
    <x v="7"/>
    <x v="246"/>
    <x v="101"/>
    <n v="100.188"/>
    <x v="2822"/>
    <x v="0"/>
    <x v="0"/>
    <x v="0"/>
    <x v="315"/>
    <x v="1"/>
    <x v="0"/>
    <x v="1"/>
    <x v="0"/>
    <x v="0"/>
    <x v="8"/>
    <x v="245"/>
    <x v="1"/>
    <x v="1"/>
  </r>
  <r>
    <x v="80"/>
    <x v="1"/>
    <x v="1620"/>
    <x v="0"/>
    <x v="0"/>
    <x v="0"/>
    <x v="18"/>
    <x v="7"/>
    <x v="551"/>
    <x v="158"/>
    <n v="13.84"/>
    <x v="2823"/>
    <x v="0"/>
    <x v="0"/>
    <x v="0"/>
    <x v="0"/>
    <x v="1"/>
    <x v="0"/>
    <x v="0"/>
    <x v="0"/>
    <x v="0"/>
    <x v="8"/>
    <x v="551"/>
    <x v="1"/>
    <x v="0"/>
  </r>
  <r>
    <x v="80"/>
    <x v="1"/>
    <x v="1620"/>
    <x v="0"/>
    <x v="0"/>
    <x v="0"/>
    <x v="18"/>
    <x v="7"/>
    <x v="551"/>
    <x v="114"/>
    <n v="103.8"/>
    <x v="2824"/>
    <x v="0"/>
    <x v="0"/>
    <x v="0"/>
    <x v="0"/>
    <x v="1"/>
    <x v="0"/>
    <x v="0"/>
    <x v="0"/>
    <x v="0"/>
    <x v="8"/>
    <x v="551"/>
    <x v="1"/>
    <x v="0"/>
  </r>
  <r>
    <x v="80"/>
    <x v="1"/>
    <x v="1620"/>
    <x v="0"/>
    <x v="0"/>
    <x v="0"/>
    <x v="18"/>
    <x v="7"/>
    <x v="551"/>
    <x v="111"/>
    <n v="567.44"/>
    <x v="2821"/>
    <x v="0"/>
    <x v="0"/>
    <x v="0"/>
    <x v="0"/>
    <x v="1"/>
    <x v="0"/>
    <x v="0"/>
    <x v="0"/>
    <x v="0"/>
    <x v="8"/>
    <x v="551"/>
    <x v="1"/>
    <x v="0"/>
  </r>
  <r>
    <x v="81"/>
    <x v="1"/>
    <x v="1620"/>
    <x v="0"/>
    <x v="0"/>
    <x v="0"/>
    <x v="18"/>
    <x v="7"/>
    <x v="551"/>
    <x v="213"/>
    <n v="498.24"/>
    <x v="2821"/>
    <x v="0"/>
    <x v="0"/>
    <x v="0"/>
    <x v="0"/>
    <x v="1"/>
    <x v="0"/>
    <x v="0"/>
    <x v="0"/>
    <x v="0"/>
    <x v="8"/>
    <x v="551"/>
    <x v="1"/>
    <x v="0"/>
  </r>
  <r>
    <x v="80"/>
    <x v="1"/>
    <x v="1621"/>
    <x v="0"/>
    <x v="0"/>
    <x v="0"/>
    <x v="18"/>
    <x v="7"/>
    <x v="552"/>
    <x v="168"/>
    <n v="900.648"/>
    <x v="2823"/>
    <x v="0"/>
    <x v="0"/>
    <x v="0"/>
    <x v="0"/>
    <x v="1"/>
    <x v="0"/>
    <x v="0"/>
    <x v="0"/>
    <x v="0"/>
    <x v="8"/>
    <x v="552"/>
    <x v="1"/>
    <x v="0"/>
  </r>
  <r>
    <x v="80"/>
    <x v="1"/>
    <x v="1621"/>
    <x v="0"/>
    <x v="0"/>
    <x v="0"/>
    <x v="18"/>
    <x v="7"/>
    <x v="552"/>
    <x v="69"/>
    <n v="675.486"/>
    <x v="2821"/>
    <x v="0"/>
    <x v="0"/>
    <x v="0"/>
    <x v="0"/>
    <x v="1"/>
    <x v="0"/>
    <x v="0"/>
    <x v="0"/>
    <x v="0"/>
    <x v="8"/>
    <x v="552"/>
    <x v="1"/>
    <x v="0"/>
  </r>
  <r>
    <x v="81"/>
    <x v="1"/>
    <x v="1621"/>
    <x v="0"/>
    <x v="0"/>
    <x v="0"/>
    <x v="18"/>
    <x v="7"/>
    <x v="552"/>
    <x v="101"/>
    <n v="128.664"/>
    <x v="2823"/>
    <x v="0"/>
    <x v="0"/>
    <x v="0"/>
    <x v="0"/>
    <x v="1"/>
    <x v="0"/>
    <x v="0"/>
    <x v="0"/>
    <x v="0"/>
    <x v="8"/>
    <x v="552"/>
    <x v="1"/>
    <x v="0"/>
  </r>
  <r>
    <x v="12"/>
    <x v="1"/>
    <x v="1622"/>
    <x v="1"/>
    <x v="0"/>
    <x v="0"/>
    <x v="1"/>
    <x v="5"/>
    <x v="553"/>
    <x v="321"/>
    <n v="849.42"/>
    <x v="2825"/>
    <x v="0"/>
    <x v="0"/>
    <x v="0"/>
    <x v="2"/>
    <x v="1"/>
    <x v="0"/>
    <x v="1"/>
    <x v="0"/>
    <x v="0"/>
    <x v="0"/>
    <x v="553"/>
    <x v="0"/>
    <x v="1"/>
  </r>
  <r>
    <x v="20"/>
    <x v="20"/>
    <x v="1623"/>
    <x v="0"/>
    <x v="0"/>
    <x v="0"/>
    <x v="2"/>
    <x v="5"/>
    <x v="3"/>
    <x v="292"/>
    <n v="289.485"/>
    <x v="2826"/>
    <x v="0"/>
    <x v="0"/>
    <x v="0"/>
    <x v="0"/>
    <x v="20"/>
    <x v="0"/>
    <x v="0"/>
    <x v="0"/>
    <x v="0"/>
    <x v="0"/>
    <x v="3"/>
    <x v="0"/>
    <x v="0"/>
  </r>
  <r>
    <x v="30"/>
    <x v="20"/>
    <x v="1623"/>
    <x v="0"/>
    <x v="0"/>
    <x v="0"/>
    <x v="2"/>
    <x v="5"/>
    <x v="3"/>
    <x v="123"/>
    <n v="267.429"/>
    <x v="2826"/>
    <x v="0"/>
    <x v="0"/>
    <x v="0"/>
    <x v="0"/>
    <x v="20"/>
    <x v="0"/>
    <x v="0"/>
    <x v="0"/>
    <x v="0"/>
    <x v="0"/>
    <x v="3"/>
    <x v="0"/>
    <x v="0"/>
  </r>
  <r>
    <x v="30"/>
    <x v="20"/>
    <x v="1623"/>
    <x v="0"/>
    <x v="0"/>
    <x v="0"/>
    <x v="2"/>
    <x v="5"/>
    <x v="3"/>
    <x v="31"/>
    <n v="645.138"/>
    <x v="2827"/>
    <x v="0"/>
    <x v="0"/>
    <x v="0"/>
    <x v="0"/>
    <x v="20"/>
    <x v="0"/>
    <x v="0"/>
    <x v="0"/>
    <x v="0"/>
    <x v="0"/>
    <x v="3"/>
    <x v="0"/>
    <x v="0"/>
  </r>
  <r>
    <x v="6"/>
    <x v="1"/>
    <x v="1624"/>
    <x v="2"/>
    <x v="0"/>
    <x v="0"/>
    <x v="4"/>
    <x v="10"/>
    <x v="9"/>
    <x v="50"/>
    <n v="241.822"/>
    <x v="2828"/>
    <x v="0"/>
    <x v="0"/>
    <x v="0"/>
    <x v="0"/>
    <x v="1"/>
    <x v="0"/>
    <x v="0"/>
    <x v="0"/>
    <x v="0"/>
    <x v="1"/>
    <x v="9"/>
    <x v="0"/>
    <x v="0"/>
  </r>
  <r>
    <x v="3"/>
    <x v="17"/>
    <x v="1624"/>
    <x v="2"/>
    <x v="0"/>
    <x v="0"/>
    <x v="4"/>
    <x v="10"/>
    <x v="9"/>
    <x v="41"/>
    <n v="231.308"/>
    <x v="2829"/>
    <x v="0"/>
    <x v="0"/>
    <x v="0"/>
    <x v="0"/>
    <x v="17"/>
    <x v="0"/>
    <x v="0"/>
    <x v="0"/>
    <x v="0"/>
    <x v="1"/>
    <x v="9"/>
    <x v="0"/>
    <x v="0"/>
  </r>
  <r>
    <x v="20"/>
    <x v="17"/>
    <x v="1624"/>
    <x v="2"/>
    <x v="0"/>
    <x v="0"/>
    <x v="4"/>
    <x v="10"/>
    <x v="9"/>
    <x v="194"/>
    <n v="171.228"/>
    <x v="2830"/>
    <x v="0"/>
    <x v="0"/>
    <x v="0"/>
    <x v="0"/>
    <x v="17"/>
    <x v="0"/>
    <x v="0"/>
    <x v="0"/>
    <x v="0"/>
    <x v="0"/>
    <x v="9"/>
    <x v="0"/>
    <x v="0"/>
  </r>
  <r>
    <x v="17"/>
    <x v="1"/>
    <x v="1625"/>
    <x v="2"/>
    <x v="0"/>
    <x v="0"/>
    <x v="4"/>
    <x v="10"/>
    <x v="546"/>
    <x v="123"/>
    <n v="293.813"/>
    <x v="2831"/>
    <x v="0"/>
    <x v="0"/>
    <x v="0"/>
    <x v="316"/>
    <x v="1"/>
    <x v="0"/>
    <x v="1"/>
    <x v="0"/>
    <x v="0"/>
    <x v="2"/>
    <x v="546"/>
    <x v="0"/>
    <x v="1"/>
  </r>
  <r>
    <x v="9"/>
    <x v="14"/>
    <x v="1625"/>
    <x v="2"/>
    <x v="0"/>
    <x v="0"/>
    <x v="4"/>
    <x v="10"/>
    <x v="546"/>
    <x v="164"/>
    <n v="142.363"/>
    <x v="2832"/>
    <x v="0"/>
    <x v="0"/>
    <x v="0"/>
    <x v="0"/>
    <x v="14"/>
    <x v="0"/>
    <x v="0"/>
    <x v="0"/>
    <x v="0"/>
    <x v="0"/>
    <x v="546"/>
    <x v="0"/>
    <x v="0"/>
  </r>
  <r>
    <x v="9"/>
    <x v="14"/>
    <x v="1625"/>
    <x v="2"/>
    <x v="0"/>
    <x v="0"/>
    <x v="4"/>
    <x v="10"/>
    <x v="546"/>
    <x v="243"/>
    <n v="106.015"/>
    <x v="2833"/>
    <x v="0"/>
    <x v="0"/>
    <x v="0"/>
    <x v="0"/>
    <x v="14"/>
    <x v="0"/>
    <x v="0"/>
    <x v="0"/>
    <x v="0"/>
    <x v="0"/>
    <x v="546"/>
    <x v="0"/>
    <x v="0"/>
  </r>
  <r>
    <x v="9"/>
    <x v="14"/>
    <x v="1625"/>
    <x v="2"/>
    <x v="0"/>
    <x v="0"/>
    <x v="4"/>
    <x v="10"/>
    <x v="546"/>
    <x v="771"/>
    <n v="754.221"/>
    <x v="2834"/>
    <x v="0"/>
    <x v="0"/>
    <x v="0"/>
    <x v="0"/>
    <x v="14"/>
    <x v="0"/>
    <x v="0"/>
    <x v="0"/>
    <x v="0"/>
    <x v="0"/>
    <x v="546"/>
    <x v="0"/>
    <x v="0"/>
  </r>
  <r>
    <x v="8"/>
    <x v="14"/>
    <x v="1625"/>
    <x v="2"/>
    <x v="0"/>
    <x v="0"/>
    <x v="4"/>
    <x v="10"/>
    <x v="546"/>
    <x v="8"/>
    <n v="366.509"/>
    <x v="2835"/>
    <x v="0"/>
    <x v="0"/>
    <x v="0"/>
    <x v="0"/>
    <x v="14"/>
    <x v="0"/>
    <x v="0"/>
    <x v="0"/>
    <x v="0"/>
    <x v="0"/>
    <x v="546"/>
    <x v="0"/>
    <x v="0"/>
  </r>
  <r>
    <x v="14"/>
    <x v="14"/>
    <x v="1625"/>
    <x v="2"/>
    <x v="0"/>
    <x v="0"/>
    <x v="4"/>
    <x v="10"/>
    <x v="546"/>
    <x v="221"/>
    <n v="33.319"/>
    <x v="2836"/>
    <x v="0"/>
    <x v="0"/>
    <x v="0"/>
    <x v="317"/>
    <x v="14"/>
    <x v="0"/>
    <x v="0"/>
    <x v="0"/>
    <x v="0"/>
    <x v="0"/>
    <x v="546"/>
    <x v="0"/>
    <x v="0"/>
  </r>
  <r>
    <x v="14"/>
    <x v="14"/>
    <x v="1625"/>
    <x v="2"/>
    <x v="0"/>
    <x v="0"/>
    <x v="4"/>
    <x v="10"/>
    <x v="546"/>
    <x v="57"/>
    <n v="112.073"/>
    <x v="2832"/>
    <x v="0"/>
    <x v="0"/>
    <x v="0"/>
    <x v="0"/>
    <x v="14"/>
    <x v="0"/>
    <x v="0"/>
    <x v="0"/>
    <x v="0"/>
    <x v="0"/>
    <x v="546"/>
    <x v="0"/>
    <x v="0"/>
  </r>
  <r>
    <x v="27"/>
    <x v="14"/>
    <x v="1626"/>
    <x v="2"/>
    <x v="0"/>
    <x v="0"/>
    <x v="4"/>
    <x v="5"/>
    <x v="554"/>
    <x v="674"/>
    <n v="976.497"/>
    <x v="2837"/>
    <x v="0"/>
    <x v="0"/>
    <x v="0"/>
    <x v="0"/>
    <x v="14"/>
    <x v="0"/>
    <x v="0"/>
    <x v="0"/>
    <x v="0"/>
    <x v="1"/>
    <x v="554"/>
    <x v="0"/>
    <x v="0"/>
  </r>
  <r>
    <x v="52"/>
    <x v="17"/>
    <x v="1626"/>
    <x v="2"/>
    <x v="0"/>
    <x v="0"/>
    <x v="4"/>
    <x v="5"/>
    <x v="554"/>
    <x v="513"/>
    <n v="568.752"/>
    <x v="2838"/>
    <x v="0"/>
    <x v="0"/>
    <x v="0"/>
    <x v="0"/>
    <x v="17"/>
    <x v="0"/>
    <x v="0"/>
    <x v="0"/>
    <x v="0"/>
    <x v="2"/>
    <x v="554"/>
    <x v="0"/>
    <x v="0"/>
  </r>
  <r>
    <x v="50"/>
    <x v="17"/>
    <x v="1626"/>
    <x v="2"/>
    <x v="0"/>
    <x v="0"/>
    <x v="4"/>
    <x v="5"/>
    <x v="554"/>
    <x v="274"/>
    <n v="123.369"/>
    <x v="2838"/>
    <x v="0"/>
    <x v="0"/>
    <x v="0"/>
    <x v="0"/>
    <x v="17"/>
    <x v="0"/>
    <x v="0"/>
    <x v="0"/>
    <x v="0"/>
    <x v="2"/>
    <x v="554"/>
    <x v="0"/>
    <x v="0"/>
  </r>
  <r>
    <x v="27"/>
    <x v="17"/>
    <x v="1626"/>
    <x v="2"/>
    <x v="0"/>
    <x v="0"/>
    <x v="4"/>
    <x v="5"/>
    <x v="554"/>
    <x v="253"/>
    <n v="529.023"/>
    <x v="2839"/>
    <x v="0"/>
    <x v="0"/>
    <x v="0"/>
    <x v="0"/>
    <x v="17"/>
    <x v="0"/>
    <x v="0"/>
    <x v="0"/>
    <x v="0"/>
    <x v="1"/>
    <x v="554"/>
    <x v="0"/>
    <x v="0"/>
  </r>
  <r>
    <x v="27"/>
    <x v="17"/>
    <x v="1626"/>
    <x v="2"/>
    <x v="0"/>
    <x v="0"/>
    <x v="4"/>
    <x v="5"/>
    <x v="554"/>
    <x v="168"/>
    <n v="526.932"/>
    <x v="2840"/>
    <x v="0"/>
    <x v="0"/>
    <x v="0"/>
    <x v="0"/>
    <x v="17"/>
    <x v="0"/>
    <x v="0"/>
    <x v="0"/>
    <x v="0"/>
    <x v="1"/>
    <x v="554"/>
    <x v="0"/>
    <x v="0"/>
  </r>
  <r>
    <x v="20"/>
    <x v="1"/>
    <x v="1627"/>
    <x v="2"/>
    <x v="0"/>
    <x v="0"/>
    <x v="4"/>
    <x v="5"/>
    <x v="18"/>
    <x v="90"/>
    <n v="695.919"/>
    <x v="2841"/>
    <x v="0"/>
    <x v="0"/>
    <x v="0"/>
    <x v="6"/>
    <x v="1"/>
    <x v="0"/>
    <x v="1"/>
    <x v="0"/>
    <x v="0"/>
    <x v="0"/>
    <x v="18"/>
    <x v="0"/>
    <x v="1"/>
  </r>
  <r>
    <x v="7"/>
    <x v="17"/>
    <x v="1628"/>
    <x v="0"/>
    <x v="0"/>
    <x v="0"/>
    <x v="5"/>
    <x v="10"/>
    <x v="555"/>
    <x v="772"/>
    <n v="2398.696"/>
    <x v="2842"/>
    <x v="0"/>
    <x v="0"/>
    <x v="0"/>
    <x v="0"/>
    <x v="17"/>
    <x v="0"/>
    <x v="0"/>
    <x v="0"/>
    <x v="0"/>
    <x v="0"/>
    <x v="555"/>
    <x v="0"/>
    <x v="0"/>
  </r>
  <r>
    <x v="18"/>
    <x v="22"/>
    <x v="1629"/>
    <x v="0"/>
    <x v="0"/>
    <x v="0"/>
    <x v="5"/>
    <x v="5"/>
    <x v="534"/>
    <x v="734"/>
    <n v="1466.919"/>
    <x v="2843"/>
    <x v="0"/>
    <x v="0"/>
    <x v="0"/>
    <x v="0"/>
    <x v="22"/>
    <x v="0"/>
    <x v="0"/>
    <x v="0"/>
    <x v="0"/>
    <x v="0"/>
    <x v="534"/>
    <x v="0"/>
    <x v="0"/>
  </r>
  <r>
    <x v="31"/>
    <x v="22"/>
    <x v="1629"/>
    <x v="0"/>
    <x v="0"/>
    <x v="0"/>
    <x v="5"/>
    <x v="5"/>
    <x v="534"/>
    <x v="12"/>
    <n v="1158.831"/>
    <x v="2843"/>
    <x v="0"/>
    <x v="0"/>
    <x v="0"/>
    <x v="0"/>
    <x v="22"/>
    <x v="0"/>
    <x v="0"/>
    <x v="0"/>
    <x v="0"/>
    <x v="0"/>
    <x v="534"/>
    <x v="0"/>
    <x v="0"/>
  </r>
  <r>
    <x v="21"/>
    <x v="15"/>
    <x v="1630"/>
    <x v="0"/>
    <x v="0"/>
    <x v="0"/>
    <x v="5"/>
    <x v="5"/>
    <x v="457"/>
    <x v="123"/>
    <n v="355.408"/>
    <x v="2843"/>
    <x v="0"/>
    <x v="0"/>
    <x v="0"/>
    <x v="0"/>
    <x v="15"/>
    <x v="0"/>
    <x v="0"/>
    <x v="0"/>
    <x v="0"/>
    <x v="0"/>
    <x v="457"/>
    <x v="0"/>
    <x v="0"/>
  </r>
  <r>
    <x v="31"/>
    <x v="15"/>
    <x v="1631"/>
    <x v="0"/>
    <x v="0"/>
    <x v="0"/>
    <x v="5"/>
    <x v="5"/>
    <x v="400"/>
    <x v="398"/>
    <n v="670.14"/>
    <x v="2843"/>
    <x v="0"/>
    <x v="0"/>
    <x v="0"/>
    <x v="0"/>
    <x v="15"/>
    <x v="0"/>
    <x v="0"/>
    <x v="0"/>
    <x v="0"/>
    <x v="0"/>
    <x v="400"/>
    <x v="0"/>
    <x v="0"/>
  </r>
  <r>
    <x v="21"/>
    <x v="71"/>
    <x v="1632"/>
    <x v="0"/>
    <x v="0"/>
    <x v="0"/>
    <x v="5"/>
    <x v="5"/>
    <x v="411"/>
    <x v="263"/>
    <n v="751.225"/>
    <x v="2844"/>
    <x v="0"/>
    <x v="0"/>
    <x v="0"/>
    <x v="0"/>
    <x v="71"/>
    <x v="0"/>
    <x v="0"/>
    <x v="0"/>
    <x v="0"/>
    <x v="0"/>
    <x v="411"/>
    <x v="0"/>
    <x v="0"/>
  </r>
  <r>
    <x v="21"/>
    <x v="71"/>
    <x v="1632"/>
    <x v="0"/>
    <x v="0"/>
    <x v="0"/>
    <x v="5"/>
    <x v="5"/>
    <x v="411"/>
    <x v="1"/>
    <n v="498.3"/>
    <x v="2845"/>
    <x v="0"/>
    <x v="0"/>
    <x v="0"/>
    <x v="0"/>
    <x v="71"/>
    <x v="0"/>
    <x v="0"/>
    <x v="0"/>
    <x v="0"/>
    <x v="0"/>
    <x v="411"/>
    <x v="0"/>
    <x v="0"/>
  </r>
  <r>
    <x v="4"/>
    <x v="20"/>
    <x v="1633"/>
    <x v="3"/>
    <x v="0"/>
    <x v="0"/>
    <x v="6"/>
    <x v="10"/>
    <x v="556"/>
    <x v="117"/>
    <n v="896.408"/>
    <x v="2846"/>
    <x v="0"/>
    <x v="0"/>
    <x v="0"/>
    <x v="0"/>
    <x v="20"/>
    <x v="0"/>
    <x v="0"/>
    <x v="0"/>
    <x v="0"/>
    <x v="0"/>
    <x v="556"/>
    <x v="0"/>
    <x v="0"/>
  </r>
  <r>
    <x v="2"/>
    <x v="1"/>
    <x v="1634"/>
    <x v="3"/>
    <x v="0"/>
    <x v="0"/>
    <x v="6"/>
    <x v="5"/>
    <x v="557"/>
    <x v="56"/>
    <n v="222.264"/>
    <x v="2847"/>
    <x v="0"/>
    <x v="0"/>
    <x v="0"/>
    <x v="0"/>
    <x v="1"/>
    <x v="0"/>
    <x v="0"/>
    <x v="0"/>
    <x v="0"/>
    <x v="1"/>
    <x v="557"/>
    <x v="0"/>
    <x v="0"/>
  </r>
  <r>
    <x v="22"/>
    <x v="1"/>
    <x v="1634"/>
    <x v="3"/>
    <x v="0"/>
    <x v="0"/>
    <x v="6"/>
    <x v="5"/>
    <x v="557"/>
    <x v="111"/>
    <n v="650.916"/>
    <x v="2848"/>
    <x v="0"/>
    <x v="0"/>
    <x v="0"/>
    <x v="0"/>
    <x v="1"/>
    <x v="0"/>
    <x v="0"/>
    <x v="0"/>
    <x v="0"/>
    <x v="1"/>
    <x v="557"/>
    <x v="0"/>
    <x v="0"/>
  </r>
  <r>
    <x v="12"/>
    <x v="1"/>
    <x v="1634"/>
    <x v="3"/>
    <x v="0"/>
    <x v="0"/>
    <x v="6"/>
    <x v="5"/>
    <x v="557"/>
    <x v="1"/>
    <n v="523.908"/>
    <x v="2849"/>
    <x v="0"/>
    <x v="0"/>
    <x v="0"/>
    <x v="0"/>
    <x v="1"/>
    <x v="0"/>
    <x v="0"/>
    <x v="0"/>
    <x v="0"/>
    <x v="0"/>
    <x v="557"/>
    <x v="0"/>
    <x v="0"/>
  </r>
  <r>
    <x v="47"/>
    <x v="15"/>
    <x v="1635"/>
    <x v="3"/>
    <x v="0"/>
    <x v="0"/>
    <x v="6"/>
    <x v="6"/>
    <x v="558"/>
    <x v="177"/>
    <n v="884.544"/>
    <x v="2850"/>
    <x v="0"/>
    <x v="0"/>
    <x v="0"/>
    <x v="0"/>
    <x v="15"/>
    <x v="0"/>
    <x v="0"/>
    <x v="0"/>
    <x v="0"/>
    <x v="0"/>
    <x v="558"/>
    <x v="0"/>
    <x v="0"/>
  </r>
  <r>
    <x v="47"/>
    <x v="15"/>
    <x v="1635"/>
    <x v="3"/>
    <x v="0"/>
    <x v="0"/>
    <x v="6"/>
    <x v="6"/>
    <x v="558"/>
    <x v="106"/>
    <n v="702.432"/>
    <x v="2851"/>
    <x v="0"/>
    <x v="0"/>
    <x v="0"/>
    <x v="0"/>
    <x v="15"/>
    <x v="0"/>
    <x v="0"/>
    <x v="0"/>
    <x v="0"/>
    <x v="0"/>
    <x v="558"/>
    <x v="0"/>
    <x v="0"/>
  </r>
  <r>
    <x v="18"/>
    <x v="17"/>
    <x v="1636"/>
    <x v="3"/>
    <x v="0"/>
    <x v="0"/>
    <x v="6"/>
    <x v="6"/>
    <x v="49"/>
    <x v="85"/>
    <n v="1345.244"/>
    <x v="2852"/>
    <x v="0"/>
    <x v="0"/>
    <x v="0"/>
    <x v="0"/>
    <x v="17"/>
    <x v="0"/>
    <x v="0"/>
    <x v="0"/>
    <x v="0"/>
    <x v="0"/>
    <x v="49"/>
    <x v="0"/>
    <x v="0"/>
  </r>
  <r>
    <x v="13"/>
    <x v="13"/>
    <x v="1637"/>
    <x v="3"/>
    <x v="0"/>
    <x v="0"/>
    <x v="6"/>
    <x v="6"/>
    <x v="22"/>
    <x v="64"/>
    <n v="95.247"/>
    <x v="2853"/>
    <x v="0"/>
    <x v="0"/>
    <x v="0"/>
    <x v="0"/>
    <x v="13"/>
    <x v="0"/>
    <x v="0"/>
    <x v="0"/>
    <x v="0"/>
    <x v="2"/>
    <x v="22"/>
    <x v="0"/>
    <x v="0"/>
  </r>
  <r>
    <x v="13"/>
    <x v="13"/>
    <x v="1637"/>
    <x v="3"/>
    <x v="0"/>
    <x v="0"/>
    <x v="6"/>
    <x v="6"/>
    <x v="22"/>
    <x v="37"/>
    <n v="862.236"/>
    <x v="2854"/>
    <x v="0"/>
    <x v="0"/>
    <x v="0"/>
    <x v="0"/>
    <x v="13"/>
    <x v="0"/>
    <x v="0"/>
    <x v="0"/>
    <x v="0"/>
    <x v="2"/>
    <x v="22"/>
    <x v="0"/>
    <x v="0"/>
  </r>
  <r>
    <x v="30"/>
    <x v="13"/>
    <x v="1637"/>
    <x v="3"/>
    <x v="0"/>
    <x v="0"/>
    <x v="6"/>
    <x v="6"/>
    <x v="22"/>
    <x v="85"/>
    <n v="1358.523"/>
    <x v="2854"/>
    <x v="0"/>
    <x v="0"/>
    <x v="0"/>
    <x v="0"/>
    <x v="13"/>
    <x v="0"/>
    <x v="0"/>
    <x v="0"/>
    <x v="0"/>
    <x v="0"/>
    <x v="22"/>
    <x v="0"/>
    <x v="0"/>
  </r>
  <r>
    <x v="4"/>
    <x v="13"/>
    <x v="1637"/>
    <x v="3"/>
    <x v="0"/>
    <x v="0"/>
    <x v="6"/>
    <x v="6"/>
    <x v="22"/>
    <x v="85"/>
    <n v="1358.523"/>
    <x v="2854"/>
    <x v="0"/>
    <x v="0"/>
    <x v="0"/>
    <x v="0"/>
    <x v="13"/>
    <x v="0"/>
    <x v="0"/>
    <x v="0"/>
    <x v="0"/>
    <x v="0"/>
    <x v="22"/>
    <x v="0"/>
    <x v="0"/>
  </r>
  <r>
    <x v="111"/>
    <x v="13"/>
    <x v="1637"/>
    <x v="3"/>
    <x v="0"/>
    <x v="0"/>
    <x v="6"/>
    <x v="6"/>
    <x v="22"/>
    <x v="155"/>
    <n v="832.158"/>
    <x v="2855"/>
    <x v="0"/>
    <x v="0"/>
    <x v="0"/>
    <x v="0"/>
    <x v="13"/>
    <x v="0"/>
    <x v="0"/>
    <x v="0"/>
    <x v="0"/>
    <x v="4"/>
    <x v="22"/>
    <x v="0"/>
    <x v="0"/>
  </r>
  <r>
    <x v="32"/>
    <x v="22"/>
    <x v="1638"/>
    <x v="3"/>
    <x v="0"/>
    <x v="0"/>
    <x v="6"/>
    <x v="7"/>
    <x v="522"/>
    <x v="183"/>
    <n v="566.711"/>
    <x v="2856"/>
    <x v="0"/>
    <x v="0"/>
    <x v="0"/>
    <x v="0"/>
    <x v="22"/>
    <x v="0"/>
    <x v="0"/>
    <x v="0"/>
    <x v="0"/>
    <x v="0"/>
    <x v="522"/>
    <x v="0"/>
    <x v="0"/>
  </r>
  <r>
    <x v="30"/>
    <x v="22"/>
    <x v="1638"/>
    <x v="3"/>
    <x v="0"/>
    <x v="0"/>
    <x v="6"/>
    <x v="7"/>
    <x v="522"/>
    <x v="81"/>
    <n v="364.715"/>
    <x v="2856"/>
    <x v="0"/>
    <x v="0"/>
    <x v="0"/>
    <x v="0"/>
    <x v="22"/>
    <x v="0"/>
    <x v="0"/>
    <x v="0"/>
    <x v="0"/>
    <x v="0"/>
    <x v="522"/>
    <x v="0"/>
    <x v="0"/>
  </r>
  <r>
    <x v="30"/>
    <x v="22"/>
    <x v="1638"/>
    <x v="3"/>
    <x v="0"/>
    <x v="0"/>
    <x v="6"/>
    <x v="7"/>
    <x v="522"/>
    <x v="255"/>
    <n v="1155.866"/>
    <x v="2857"/>
    <x v="0"/>
    <x v="0"/>
    <x v="0"/>
    <x v="0"/>
    <x v="22"/>
    <x v="0"/>
    <x v="0"/>
    <x v="0"/>
    <x v="0"/>
    <x v="0"/>
    <x v="522"/>
    <x v="0"/>
    <x v="0"/>
  </r>
  <r>
    <x v="111"/>
    <x v="20"/>
    <x v="1639"/>
    <x v="4"/>
    <x v="0"/>
    <x v="0"/>
    <x v="8"/>
    <x v="5"/>
    <x v="65"/>
    <x v="765"/>
    <n v="2208.016"/>
    <x v="2858"/>
    <x v="0"/>
    <x v="0"/>
    <x v="0"/>
    <x v="0"/>
    <x v="20"/>
    <x v="0"/>
    <x v="0"/>
    <x v="0"/>
    <x v="0"/>
    <x v="4"/>
    <x v="65"/>
    <x v="0"/>
    <x v="0"/>
  </r>
  <r>
    <x v="37"/>
    <x v="20"/>
    <x v="1639"/>
    <x v="4"/>
    <x v="0"/>
    <x v="0"/>
    <x v="8"/>
    <x v="5"/>
    <x v="65"/>
    <x v="115"/>
    <n v="2030.252"/>
    <x v="2858"/>
    <x v="0"/>
    <x v="0"/>
    <x v="0"/>
    <x v="0"/>
    <x v="20"/>
    <x v="0"/>
    <x v="0"/>
    <x v="0"/>
    <x v="0"/>
    <x v="5"/>
    <x v="65"/>
    <x v="0"/>
    <x v="0"/>
  </r>
  <r>
    <x v="38"/>
    <x v="1"/>
    <x v="1640"/>
    <x v="4"/>
    <x v="0"/>
    <x v="0"/>
    <x v="8"/>
    <x v="15"/>
    <x v="0"/>
    <x v="116"/>
    <n v="1092.063"/>
    <x v="2859"/>
    <x v="0"/>
    <x v="0"/>
    <x v="0"/>
    <x v="318"/>
    <x v="1"/>
    <x v="0"/>
    <x v="1"/>
    <x v="0"/>
    <x v="0"/>
    <x v="5"/>
    <x v="0"/>
    <x v="0"/>
    <x v="1"/>
  </r>
  <r>
    <x v="39"/>
    <x v="1"/>
    <x v="1640"/>
    <x v="4"/>
    <x v="0"/>
    <x v="0"/>
    <x v="8"/>
    <x v="15"/>
    <x v="0"/>
    <x v="115"/>
    <n v="3563.574"/>
    <x v="2860"/>
    <x v="0"/>
    <x v="0"/>
    <x v="0"/>
    <x v="319"/>
    <x v="1"/>
    <x v="0"/>
    <x v="1"/>
    <x v="0"/>
    <x v="0"/>
    <x v="5"/>
    <x v="0"/>
    <x v="0"/>
    <x v="1"/>
  </r>
  <r>
    <x v="37"/>
    <x v="1"/>
    <x v="1640"/>
    <x v="4"/>
    <x v="0"/>
    <x v="0"/>
    <x v="8"/>
    <x v="15"/>
    <x v="0"/>
    <x v="566"/>
    <n v="706.146"/>
    <x v="2860"/>
    <x v="0"/>
    <x v="0"/>
    <x v="0"/>
    <x v="320"/>
    <x v="1"/>
    <x v="0"/>
    <x v="1"/>
    <x v="0"/>
    <x v="0"/>
    <x v="5"/>
    <x v="0"/>
    <x v="0"/>
    <x v="1"/>
  </r>
  <r>
    <x v="35"/>
    <x v="1"/>
    <x v="1640"/>
    <x v="4"/>
    <x v="0"/>
    <x v="0"/>
    <x v="8"/>
    <x v="15"/>
    <x v="0"/>
    <x v="64"/>
    <n v="156.009"/>
    <x v="2859"/>
    <x v="0"/>
    <x v="0"/>
    <x v="0"/>
    <x v="321"/>
    <x v="1"/>
    <x v="0"/>
    <x v="1"/>
    <x v="0"/>
    <x v="0"/>
    <x v="5"/>
    <x v="0"/>
    <x v="0"/>
    <x v="1"/>
  </r>
  <r>
    <x v="36"/>
    <x v="14"/>
    <x v="1640"/>
    <x v="4"/>
    <x v="0"/>
    <x v="0"/>
    <x v="8"/>
    <x v="15"/>
    <x v="0"/>
    <x v="90"/>
    <n v="1781.787"/>
    <x v="2861"/>
    <x v="0"/>
    <x v="0"/>
    <x v="0"/>
    <x v="0"/>
    <x v="14"/>
    <x v="0"/>
    <x v="0"/>
    <x v="0"/>
    <x v="0"/>
    <x v="4"/>
    <x v="0"/>
    <x v="0"/>
    <x v="0"/>
  </r>
  <r>
    <x v="36"/>
    <x v="14"/>
    <x v="1640"/>
    <x v="4"/>
    <x v="0"/>
    <x v="0"/>
    <x v="8"/>
    <x v="15"/>
    <x v="0"/>
    <x v="115"/>
    <n v="3563.574"/>
    <x v="2862"/>
    <x v="0"/>
    <x v="0"/>
    <x v="0"/>
    <x v="0"/>
    <x v="14"/>
    <x v="0"/>
    <x v="0"/>
    <x v="0"/>
    <x v="0"/>
    <x v="4"/>
    <x v="0"/>
    <x v="0"/>
    <x v="0"/>
  </r>
  <r>
    <x v="37"/>
    <x v="14"/>
    <x v="1640"/>
    <x v="4"/>
    <x v="0"/>
    <x v="0"/>
    <x v="8"/>
    <x v="15"/>
    <x v="0"/>
    <x v="265"/>
    <n v="697.935"/>
    <x v="2863"/>
    <x v="0"/>
    <x v="0"/>
    <x v="0"/>
    <x v="0"/>
    <x v="14"/>
    <x v="0"/>
    <x v="0"/>
    <x v="0"/>
    <x v="0"/>
    <x v="5"/>
    <x v="0"/>
    <x v="0"/>
    <x v="0"/>
  </r>
  <r>
    <x v="38"/>
    <x v="1"/>
    <x v="1641"/>
    <x v="5"/>
    <x v="0"/>
    <x v="0"/>
    <x v="9"/>
    <x v="5"/>
    <x v="25"/>
    <x v="241"/>
    <n v="647.16"/>
    <x v="2864"/>
    <x v="0"/>
    <x v="0"/>
    <x v="0"/>
    <x v="322"/>
    <x v="1"/>
    <x v="0"/>
    <x v="1"/>
    <x v="0"/>
    <x v="0"/>
    <x v="5"/>
    <x v="25"/>
    <x v="0"/>
    <x v="1"/>
  </r>
  <r>
    <x v="26"/>
    <x v="1"/>
    <x v="1642"/>
    <x v="2"/>
    <x v="0"/>
    <x v="0"/>
    <x v="4"/>
    <x v="10"/>
    <x v="9"/>
    <x v="48"/>
    <n v="4.506"/>
    <x v="2865"/>
    <x v="0"/>
    <x v="0"/>
    <x v="0"/>
    <x v="31"/>
    <x v="1"/>
    <x v="0"/>
    <x v="0"/>
    <x v="0"/>
    <x v="0"/>
    <x v="2"/>
    <x v="9"/>
    <x v="0"/>
    <x v="0"/>
  </r>
  <r>
    <x v="15"/>
    <x v="1"/>
    <x v="1642"/>
    <x v="2"/>
    <x v="0"/>
    <x v="0"/>
    <x v="4"/>
    <x v="10"/>
    <x v="9"/>
    <x v="201"/>
    <n v="9.012"/>
    <x v="2866"/>
    <x v="0"/>
    <x v="0"/>
    <x v="0"/>
    <x v="0"/>
    <x v="1"/>
    <x v="0"/>
    <x v="1"/>
    <x v="0"/>
    <x v="0"/>
    <x v="2"/>
    <x v="9"/>
    <x v="0"/>
    <x v="1"/>
  </r>
  <r>
    <x v="17"/>
    <x v="1"/>
    <x v="1642"/>
    <x v="2"/>
    <x v="0"/>
    <x v="0"/>
    <x v="4"/>
    <x v="10"/>
    <x v="9"/>
    <x v="227"/>
    <n v="13.518"/>
    <x v="2832"/>
    <x v="0"/>
    <x v="0"/>
    <x v="0"/>
    <x v="0"/>
    <x v="1"/>
    <x v="0"/>
    <x v="0"/>
    <x v="0"/>
    <x v="0"/>
    <x v="2"/>
    <x v="9"/>
    <x v="0"/>
    <x v="0"/>
  </r>
  <r>
    <x v="50"/>
    <x v="1"/>
    <x v="1642"/>
    <x v="2"/>
    <x v="0"/>
    <x v="0"/>
    <x v="4"/>
    <x v="10"/>
    <x v="9"/>
    <x v="102"/>
    <n v="1.502"/>
    <x v="2832"/>
    <x v="0"/>
    <x v="0"/>
    <x v="0"/>
    <x v="0"/>
    <x v="1"/>
    <x v="0"/>
    <x v="0"/>
    <x v="0"/>
    <x v="0"/>
    <x v="2"/>
    <x v="9"/>
    <x v="0"/>
    <x v="0"/>
  </r>
  <r>
    <x v="11"/>
    <x v="1"/>
    <x v="1642"/>
    <x v="2"/>
    <x v="0"/>
    <x v="0"/>
    <x v="4"/>
    <x v="10"/>
    <x v="9"/>
    <x v="625"/>
    <n v="434.078"/>
    <x v="2828"/>
    <x v="0"/>
    <x v="0"/>
    <x v="0"/>
    <x v="0"/>
    <x v="1"/>
    <x v="0"/>
    <x v="0"/>
    <x v="0"/>
    <x v="0"/>
    <x v="1"/>
    <x v="9"/>
    <x v="0"/>
    <x v="0"/>
  </r>
  <r>
    <x v="11"/>
    <x v="1"/>
    <x v="1642"/>
    <x v="2"/>
    <x v="0"/>
    <x v="0"/>
    <x v="4"/>
    <x v="10"/>
    <x v="9"/>
    <x v="291"/>
    <n v="1806.906"/>
    <x v="2867"/>
    <x v="0"/>
    <x v="0"/>
    <x v="0"/>
    <x v="0"/>
    <x v="1"/>
    <x v="0"/>
    <x v="0"/>
    <x v="0"/>
    <x v="0"/>
    <x v="1"/>
    <x v="9"/>
    <x v="0"/>
    <x v="0"/>
  </r>
  <r>
    <x v="27"/>
    <x v="1"/>
    <x v="1642"/>
    <x v="2"/>
    <x v="0"/>
    <x v="0"/>
    <x v="4"/>
    <x v="10"/>
    <x v="9"/>
    <x v="193"/>
    <n v="189.252"/>
    <x v="2868"/>
    <x v="0"/>
    <x v="0"/>
    <x v="0"/>
    <x v="0"/>
    <x v="1"/>
    <x v="0"/>
    <x v="0"/>
    <x v="0"/>
    <x v="0"/>
    <x v="1"/>
    <x v="9"/>
    <x v="0"/>
    <x v="0"/>
  </r>
  <r>
    <x v="2"/>
    <x v="1"/>
    <x v="1642"/>
    <x v="2"/>
    <x v="0"/>
    <x v="0"/>
    <x v="4"/>
    <x v="10"/>
    <x v="9"/>
    <x v="64"/>
    <n v="28.538"/>
    <x v="2869"/>
    <x v="0"/>
    <x v="0"/>
    <x v="0"/>
    <x v="33"/>
    <x v="1"/>
    <x v="0"/>
    <x v="1"/>
    <x v="0"/>
    <x v="0"/>
    <x v="1"/>
    <x v="9"/>
    <x v="0"/>
    <x v="1"/>
  </r>
  <r>
    <x v="52"/>
    <x v="1"/>
    <x v="1643"/>
    <x v="0"/>
    <x v="0"/>
    <x v="0"/>
    <x v="5"/>
    <x v="10"/>
    <x v="14"/>
    <x v="37"/>
    <n v="566.568"/>
    <x v="2870"/>
    <x v="0"/>
    <x v="0"/>
    <x v="0"/>
    <x v="0"/>
    <x v="1"/>
    <x v="0"/>
    <x v="0"/>
    <x v="0"/>
    <x v="0"/>
    <x v="2"/>
    <x v="14"/>
    <x v="0"/>
    <x v="0"/>
  </r>
  <r>
    <x v="15"/>
    <x v="1"/>
    <x v="1644"/>
    <x v="3"/>
    <x v="0"/>
    <x v="0"/>
    <x v="6"/>
    <x v="10"/>
    <x v="9"/>
    <x v="181"/>
    <n v="29.328"/>
    <x v="2871"/>
    <x v="0"/>
    <x v="0"/>
    <x v="0"/>
    <x v="37"/>
    <x v="1"/>
    <x v="1"/>
    <x v="0"/>
    <x v="0"/>
    <x v="0"/>
    <x v="2"/>
    <x v="9"/>
    <x v="0"/>
    <x v="0"/>
  </r>
  <r>
    <x v="33"/>
    <x v="1"/>
    <x v="1644"/>
    <x v="3"/>
    <x v="0"/>
    <x v="0"/>
    <x v="6"/>
    <x v="10"/>
    <x v="9"/>
    <x v="158"/>
    <n v="7.332"/>
    <x v="2872"/>
    <x v="0"/>
    <x v="0"/>
    <x v="0"/>
    <x v="0"/>
    <x v="1"/>
    <x v="0"/>
    <x v="0"/>
    <x v="0"/>
    <x v="0"/>
    <x v="4"/>
    <x v="9"/>
    <x v="0"/>
    <x v="0"/>
  </r>
  <r>
    <x v="64"/>
    <x v="1"/>
    <x v="1644"/>
    <x v="3"/>
    <x v="0"/>
    <x v="0"/>
    <x v="6"/>
    <x v="10"/>
    <x v="9"/>
    <x v="216"/>
    <n v="172.302"/>
    <x v="2873"/>
    <x v="0"/>
    <x v="0"/>
    <x v="0"/>
    <x v="0"/>
    <x v="1"/>
    <x v="0"/>
    <x v="0"/>
    <x v="0"/>
    <x v="0"/>
    <x v="6"/>
    <x v="9"/>
    <x v="0"/>
    <x v="0"/>
  </r>
  <r>
    <x v="50"/>
    <x v="1"/>
    <x v="1645"/>
    <x v="3"/>
    <x v="0"/>
    <x v="0"/>
    <x v="6"/>
    <x v="10"/>
    <x v="559"/>
    <x v="502"/>
    <n v="230.146"/>
    <x v="2846"/>
    <x v="0"/>
    <x v="0"/>
    <x v="0"/>
    <x v="0"/>
    <x v="1"/>
    <x v="0"/>
    <x v="0"/>
    <x v="0"/>
    <x v="0"/>
    <x v="2"/>
    <x v="559"/>
    <x v="0"/>
    <x v="0"/>
  </r>
  <r>
    <x v="50"/>
    <x v="22"/>
    <x v="1645"/>
    <x v="3"/>
    <x v="0"/>
    <x v="0"/>
    <x v="6"/>
    <x v="10"/>
    <x v="559"/>
    <x v="101"/>
    <n v="69.624"/>
    <x v="2874"/>
    <x v="0"/>
    <x v="0"/>
    <x v="0"/>
    <x v="0"/>
    <x v="22"/>
    <x v="0"/>
    <x v="0"/>
    <x v="0"/>
    <x v="0"/>
    <x v="2"/>
    <x v="559"/>
    <x v="0"/>
    <x v="0"/>
  </r>
  <r>
    <x v="58"/>
    <x v="1"/>
    <x v="1646"/>
    <x v="3"/>
    <x v="0"/>
    <x v="0"/>
    <x v="6"/>
    <x v="5"/>
    <x v="557"/>
    <x v="159"/>
    <n v="107.163"/>
    <x v="2875"/>
    <x v="0"/>
    <x v="0"/>
    <x v="0"/>
    <x v="0"/>
    <x v="1"/>
    <x v="1"/>
    <x v="0"/>
    <x v="0"/>
    <x v="0"/>
    <x v="4"/>
    <x v="557"/>
    <x v="0"/>
    <x v="0"/>
  </r>
  <r>
    <x v="26"/>
    <x v="1"/>
    <x v="1646"/>
    <x v="3"/>
    <x v="0"/>
    <x v="0"/>
    <x v="6"/>
    <x v="5"/>
    <x v="557"/>
    <x v="43"/>
    <n v="111.132"/>
    <x v="2876"/>
    <x v="0"/>
    <x v="0"/>
    <x v="0"/>
    <x v="0"/>
    <x v="1"/>
    <x v="0"/>
    <x v="0"/>
    <x v="0"/>
    <x v="0"/>
    <x v="2"/>
    <x v="557"/>
    <x v="0"/>
    <x v="0"/>
  </r>
  <r>
    <x v="17"/>
    <x v="1"/>
    <x v="1646"/>
    <x v="3"/>
    <x v="0"/>
    <x v="0"/>
    <x v="6"/>
    <x v="5"/>
    <x v="557"/>
    <x v="56"/>
    <n v="222.264"/>
    <x v="2877"/>
    <x v="0"/>
    <x v="0"/>
    <x v="0"/>
    <x v="0"/>
    <x v="1"/>
    <x v="0"/>
    <x v="0"/>
    <x v="0"/>
    <x v="0"/>
    <x v="2"/>
    <x v="557"/>
    <x v="0"/>
    <x v="0"/>
  </r>
  <r>
    <x v="51"/>
    <x v="1"/>
    <x v="1646"/>
    <x v="3"/>
    <x v="0"/>
    <x v="0"/>
    <x v="6"/>
    <x v="5"/>
    <x v="557"/>
    <x v="773"/>
    <n v="3699.108"/>
    <x v="2878"/>
    <x v="0"/>
    <x v="0"/>
    <x v="0"/>
    <x v="0"/>
    <x v="1"/>
    <x v="0"/>
    <x v="0"/>
    <x v="0"/>
    <x v="0"/>
    <x v="2"/>
    <x v="557"/>
    <x v="0"/>
    <x v="0"/>
  </r>
  <r>
    <x v="52"/>
    <x v="1"/>
    <x v="1646"/>
    <x v="3"/>
    <x v="0"/>
    <x v="0"/>
    <x v="6"/>
    <x v="5"/>
    <x v="557"/>
    <x v="252"/>
    <n v="508.032"/>
    <x v="2879"/>
    <x v="0"/>
    <x v="0"/>
    <x v="0"/>
    <x v="0"/>
    <x v="1"/>
    <x v="0"/>
    <x v="0"/>
    <x v="0"/>
    <x v="0"/>
    <x v="2"/>
    <x v="557"/>
    <x v="0"/>
    <x v="0"/>
  </r>
  <r>
    <x v="27"/>
    <x v="1"/>
    <x v="1646"/>
    <x v="3"/>
    <x v="0"/>
    <x v="0"/>
    <x v="6"/>
    <x v="5"/>
    <x v="557"/>
    <x v="141"/>
    <n v="27.783"/>
    <x v="2880"/>
    <x v="0"/>
    <x v="0"/>
    <x v="0"/>
    <x v="0"/>
    <x v="1"/>
    <x v="0"/>
    <x v="0"/>
    <x v="0"/>
    <x v="0"/>
    <x v="1"/>
    <x v="557"/>
    <x v="0"/>
    <x v="0"/>
  </r>
  <r>
    <x v="5"/>
    <x v="1"/>
    <x v="1646"/>
    <x v="3"/>
    <x v="0"/>
    <x v="0"/>
    <x v="6"/>
    <x v="5"/>
    <x v="557"/>
    <x v="251"/>
    <n v="127.008"/>
    <x v="2881"/>
    <x v="0"/>
    <x v="0"/>
    <x v="0"/>
    <x v="0"/>
    <x v="1"/>
    <x v="0"/>
    <x v="0"/>
    <x v="0"/>
    <x v="0"/>
    <x v="1"/>
    <x v="557"/>
    <x v="0"/>
    <x v="0"/>
  </r>
  <r>
    <x v="64"/>
    <x v="1"/>
    <x v="1647"/>
    <x v="3"/>
    <x v="0"/>
    <x v="0"/>
    <x v="6"/>
    <x v="6"/>
    <x v="9"/>
    <x v="242"/>
    <n v="101.556"/>
    <x v="2882"/>
    <x v="0"/>
    <x v="0"/>
    <x v="0"/>
    <x v="152"/>
    <x v="1"/>
    <x v="0"/>
    <x v="0"/>
    <x v="0"/>
    <x v="0"/>
    <x v="6"/>
    <x v="9"/>
    <x v="0"/>
    <x v="0"/>
  </r>
  <r>
    <x v="33"/>
    <x v="1"/>
    <x v="1647"/>
    <x v="3"/>
    <x v="0"/>
    <x v="0"/>
    <x v="6"/>
    <x v="6"/>
    <x v="9"/>
    <x v="166"/>
    <n v="24.18"/>
    <x v="2883"/>
    <x v="0"/>
    <x v="0"/>
    <x v="0"/>
    <x v="0"/>
    <x v="1"/>
    <x v="0"/>
    <x v="0"/>
    <x v="0"/>
    <x v="0"/>
    <x v="4"/>
    <x v="9"/>
    <x v="0"/>
    <x v="0"/>
  </r>
  <r>
    <x v="33"/>
    <x v="1"/>
    <x v="1647"/>
    <x v="3"/>
    <x v="0"/>
    <x v="0"/>
    <x v="6"/>
    <x v="6"/>
    <x v="9"/>
    <x v="316"/>
    <n v="822.12"/>
    <x v="2884"/>
    <x v="0"/>
    <x v="0"/>
    <x v="0"/>
    <x v="0"/>
    <x v="1"/>
    <x v="0"/>
    <x v="0"/>
    <x v="0"/>
    <x v="0"/>
    <x v="4"/>
    <x v="9"/>
    <x v="0"/>
    <x v="0"/>
  </r>
  <r>
    <x v="33"/>
    <x v="1"/>
    <x v="1647"/>
    <x v="3"/>
    <x v="0"/>
    <x v="0"/>
    <x v="6"/>
    <x v="6"/>
    <x v="9"/>
    <x v="774"/>
    <n v="669.786"/>
    <x v="2885"/>
    <x v="0"/>
    <x v="0"/>
    <x v="0"/>
    <x v="0"/>
    <x v="1"/>
    <x v="0"/>
    <x v="0"/>
    <x v="0"/>
    <x v="0"/>
    <x v="4"/>
    <x v="9"/>
    <x v="0"/>
    <x v="0"/>
  </r>
  <r>
    <x v="33"/>
    <x v="1"/>
    <x v="1647"/>
    <x v="3"/>
    <x v="0"/>
    <x v="0"/>
    <x v="6"/>
    <x v="6"/>
    <x v="9"/>
    <x v="208"/>
    <n v="909.168"/>
    <x v="2886"/>
    <x v="0"/>
    <x v="0"/>
    <x v="0"/>
    <x v="0"/>
    <x v="1"/>
    <x v="0"/>
    <x v="0"/>
    <x v="0"/>
    <x v="0"/>
    <x v="4"/>
    <x v="9"/>
    <x v="0"/>
    <x v="0"/>
  </r>
  <r>
    <x v="33"/>
    <x v="1"/>
    <x v="1647"/>
    <x v="3"/>
    <x v="0"/>
    <x v="0"/>
    <x v="6"/>
    <x v="6"/>
    <x v="9"/>
    <x v="366"/>
    <n v="906.75"/>
    <x v="2887"/>
    <x v="0"/>
    <x v="0"/>
    <x v="0"/>
    <x v="0"/>
    <x v="1"/>
    <x v="0"/>
    <x v="0"/>
    <x v="0"/>
    <x v="0"/>
    <x v="4"/>
    <x v="9"/>
    <x v="0"/>
    <x v="0"/>
  </r>
  <r>
    <x v="56"/>
    <x v="1"/>
    <x v="1648"/>
    <x v="4"/>
    <x v="0"/>
    <x v="0"/>
    <x v="8"/>
    <x v="15"/>
    <x v="14"/>
    <x v="238"/>
    <n v="819.774"/>
    <x v="2888"/>
    <x v="0"/>
    <x v="0"/>
    <x v="0"/>
    <x v="0"/>
    <x v="1"/>
    <x v="0"/>
    <x v="0"/>
    <x v="0"/>
    <x v="0"/>
    <x v="4"/>
    <x v="14"/>
    <x v="0"/>
    <x v="0"/>
  </r>
  <r>
    <x v="56"/>
    <x v="1"/>
    <x v="1648"/>
    <x v="4"/>
    <x v="0"/>
    <x v="0"/>
    <x v="8"/>
    <x v="15"/>
    <x v="14"/>
    <x v="120"/>
    <n v="168.777"/>
    <x v="2889"/>
    <x v="0"/>
    <x v="0"/>
    <x v="0"/>
    <x v="0"/>
    <x v="1"/>
    <x v="0"/>
    <x v="0"/>
    <x v="0"/>
    <x v="0"/>
    <x v="4"/>
    <x v="14"/>
    <x v="0"/>
    <x v="0"/>
  </r>
  <r>
    <x v="55"/>
    <x v="1"/>
    <x v="1649"/>
    <x v="3"/>
    <x v="0"/>
    <x v="0"/>
    <x v="6"/>
    <x v="10"/>
    <x v="560"/>
    <x v="484"/>
    <n v="33.744"/>
    <x v="2890"/>
    <x v="0"/>
    <x v="0"/>
    <x v="0"/>
    <x v="0"/>
    <x v="1"/>
    <x v="1"/>
    <x v="2"/>
    <x v="0"/>
    <x v="0"/>
    <x v="6"/>
    <x v="560"/>
    <x v="1"/>
    <x v="0"/>
  </r>
  <r>
    <x v="55"/>
    <x v="1"/>
    <x v="1650"/>
    <x v="2"/>
    <x v="0"/>
    <x v="0"/>
    <x v="4"/>
    <x v="10"/>
    <x v="561"/>
    <x v="675"/>
    <n v="12.012"/>
    <x v="2891"/>
    <x v="0"/>
    <x v="0"/>
    <x v="0"/>
    <x v="323"/>
    <x v="1"/>
    <x v="0"/>
    <x v="1"/>
    <x v="0"/>
    <x v="0"/>
    <x v="6"/>
    <x v="561"/>
    <x v="1"/>
    <x v="1"/>
  </r>
  <r>
    <x v="64"/>
    <x v="71"/>
    <x v="1650"/>
    <x v="2"/>
    <x v="0"/>
    <x v="0"/>
    <x v="4"/>
    <x v="10"/>
    <x v="561"/>
    <x v="44"/>
    <n v="1.092"/>
    <x v="2892"/>
    <x v="0"/>
    <x v="0"/>
    <x v="0"/>
    <x v="0"/>
    <x v="71"/>
    <x v="1"/>
    <x v="0"/>
    <x v="0"/>
    <x v="0"/>
    <x v="6"/>
    <x v="561"/>
    <x v="1"/>
    <x v="0"/>
  </r>
  <r>
    <x v="71"/>
    <x v="71"/>
    <x v="1650"/>
    <x v="2"/>
    <x v="0"/>
    <x v="0"/>
    <x v="4"/>
    <x v="10"/>
    <x v="561"/>
    <x v="775"/>
    <n v="66.192"/>
    <x v="2892"/>
    <x v="0"/>
    <x v="0"/>
    <x v="0"/>
    <x v="0"/>
    <x v="71"/>
    <x v="1"/>
    <x v="0"/>
    <x v="0"/>
    <x v="0"/>
    <x v="6"/>
    <x v="561"/>
    <x v="1"/>
    <x v="0"/>
  </r>
  <r>
    <x v="69"/>
    <x v="1"/>
    <x v="1651"/>
    <x v="2"/>
    <x v="0"/>
    <x v="0"/>
    <x v="4"/>
    <x v="10"/>
    <x v="562"/>
    <x v="605"/>
    <n v="80.795"/>
    <x v="2893"/>
    <x v="0"/>
    <x v="0"/>
    <x v="0"/>
    <x v="324"/>
    <x v="1"/>
    <x v="0"/>
    <x v="1"/>
    <x v="0"/>
    <x v="0"/>
    <x v="6"/>
    <x v="562"/>
    <x v="1"/>
    <x v="1"/>
  </r>
  <r>
    <x v="66"/>
    <x v="14"/>
    <x v="1651"/>
    <x v="2"/>
    <x v="0"/>
    <x v="0"/>
    <x v="4"/>
    <x v="10"/>
    <x v="562"/>
    <x v="776"/>
    <n v="258.258"/>
    <x v="2894"/>
    <x v="0"/>
    <x v="0"/>
    <x v="0"/>
    <x v="0"/>
    <x v="14"/>
    <x v="0"/>
    <x v="0"/>
    <x v="0"/>
    <x v="0"/>
    <x v="6"/>
    <x v="562"/>
    <x v="1"/>
    <x v="0"/>
  </r>
  <r>
    <x v="55"/>
    <x v="1"/>
    <x v="1652"/>
    <x v="2"/>
    <x v="0"/>
    <x v="0"/>
    <x v="4"/>
    <x v="5"/>
    <x v="563"/>
    <x v="67"/>
    <n v="16.992"/>
    <x v="278"/>
    <x v="0"/>
    <x v="0"/>
    <x v="0"/>
    <x v="0"/>
    <x v="1"/>
    <x v="0"/>
    <x v="0"/>
    <x v="0"/>
    <x v="0"/>
    <x v="6"/>
    <x v="563"/>
    <x v="1"/>
    <x v="0"/>
  </r>
  <r>
    <x v="66"/>
    <x v="15"/>
    <x v="1653"/>
    <x v="0"/>
    <x v="0"/>
    <x v="0"/>
    <x v="5"/>
    <x v="5"/>
    <x v="381"/>
    <x v="777"/>
    <n v="491.064"/>
    <x v="2895"/>
    <x v="0"/>
    <x v="0"/>
    <x v="0"/>
    <x v="0"/>
    <x v="15"/>
    <x v="0"/>
    <x v="0"/>
    <x v="0"/>
    <x v="0"/>
    <x v="6"/>
    <x v="381"/>
    <x v="1"/>
    <x v="0"/>
  </r>
  <r>
    <x v="55"/>
    <x v="195"/>
    <x v="1654"/>
    <x v="0"/>
    <x v="0"/>
    <x v="0"/>
    <x v="5"/>
    <x v="5"/>
    <x v="417"/>
    <x v="89"/>
    <n v="18.306"/>
    <x v="2896"/>
    <x v="0"/>
    <x v="0"/>
    <x v="0"/>
    <x v="0"/>
    <x v="195"/>
    <x v="1"/>
    <x v="0"/>
    <x v="0"/>
    <x v="0"/>
    <x v="6"/>
    <x v="417"/>
    <x v="1"/>
    <x v="0"/>
  </r>
  <r>
    <x v="55"/>
    <x v="1"/>
    <x v="1655"/>
    <x v="3"/>
    <x v="0"/>
    <x v="0"/>
    <x v="6"/>
    <x v="5"/>
    <x v="564"/>
    <x v="182"/>
    <n v="10.553"/>
    <x v="2897"/>
    <x v="0"/>
    <x v="0"/>
    <x v="0"/>
    <x v="325"/>
    <x v="1"/>
    <x v="0"/>
    <x v="1"/>
    <x v="0"/>
    <x v="0"/>
    <x v="6"/>
    <x v="564"/>
    <x v="1"/>
    <x v="1"/>
  </r>
  <r>
    <x v="63"/>
    <x v="1"/>
    <x v="1656"/>
    <x v="3"/>
    <x v="0"/>
    <x v="0"/>
    <x v="6"/>
    <x v="6"/>
    <x v="565"/>
    <x v="191"/>
    <n v="10.752"/>
    <x v="2898"/>
    <x v="0"/>
    <x v="0"/>
    <x v="0"/>
    <x v="326"/>
    <x v="1"/>
    <x v="1"/>
    <x v="1"/>
    <x v="0"/>
    <x v="0"/>
    <x v="8"/>
    <x v="565"/>
    <x v="1"/>
    <x v="1"/>
  </r>
  <r>
    <x v="64"/>
    <x v="152"/>
    <x v="1656"/>
    <x v="3"/>
    <x v="0"/>
    <x v="0"/>
    <x v="6"/>
    <x v="6"/>
    <x v="565"/>
    <x v="274"/>
    <n v="9.912"/>
    <x v="2899"/>
    <x v="0"/>
    <x v="0"/>
    <x v="0"/>
    <x v="157"/>
    <x v="152"/>
    <x v="1"/>
    <x v="0"/>
    <x v="0"/>
    <x v="0"/>
    <x v="6"/>
    <x v="565"/>
    <x v="1"/>
    <x v="0"/>
  </r>
  <r>
    <x v="55"/>
    <x v="152"/>
    <x v="1656"/>
    <x v="3"/>
    <x v="0"/>
    <x v="0"/>
    <x v="6"/>
    <x v="6"/>
    <x v="565"/>
    <x v="98"/>
    <n v="15.456"/>
    <x v="2899"/>
    <x v="0"/>
    <x v="0"/>
    <x v="0"/>
    <x v="0"/>
    <x v="152"/>
    <x v="1"/>
    <x v="0"/>
    <x v="0"/>
    <x v="0"/>
    <x v="6"/>
    <x v="565"/>
    <x v="1"/>
    <x v="0"/>
  </r>
  <r>
    <x v="64"/>
    <x v="17"/>
    <x v="1656"/>
    <x v="3"/>
    <x v="0"/>
    <x v="0"/>
    <x v="6"/>
    <x v="6"/>
    <x v="565"/>
    <x v="143"/>
    <n v="15.12"/>
    <x v="2900"/>
    <x v="0"/>
    <x v="0"/>
    <x v="0"/>
    <x v="0"/>
    <x v="17"/>
    <x v="0"/>
    <x v="0"/>
    <x v="0"/>
    <x v="0"/>
    <x v="6"/>
    <x v="565"/>
    <x v="1"/>
    <x v="0"/>
  </r>
  <r>
    <x v="63"/>
    <x v="17"/>
    <x v="1656"/>
    <x v="3"/>
    <x v="0"/>
    <x v="0"/>
    <x v="6"/>
    <x v="6"/>
    <x v="565"/>
    <x v="229"/>
    <n v="28.728"/>
    <x v="2901"/>
    <x v="0"/>
    <x v="0"/>
    <x v="0"/>
    <x v="0"/>
    <x v="17"/>
    <x v="1"/>
    <x v="0"/>
    <x v="0"/>
    <x v="0"/>
    <x v="8"/>
    <x v="565"/>
    <x v="1"/>
    <x v="0"/>
  </r>
  <r>
    <x v="66"/>
    <x v="1"/>
    <x v="1657"/>
    <x v="3"/>
    <x v="0"/>
    <x v="0"/>
    <x v="6"/>
    <x v="6"/>
    <x v="566"/>
    <x v="181"/>
    <n v="2.768"/>
    <x v="278"/>
    <x v="0"/>
    <x v="0"/>
    <x v="0"/>
    <x v="0"/>
    <x v="1"/>
    <x v="0"/>
    <x v="0"/>
    <x v="0"/>
    <x v="0"/>
    <x v="6"/>
    <x v="566"/>
    <x v="1"/>
    <x v="0"/>
  </r>
  <r>
    <x v="66"/>
    <x v="17"/>
    <x v="1658"/>
    <x v="3"/>
    <x v="0"/>
    <x v="0"/>
    <x v="6"/>
    <x v="6"/>
    <x v="195"/>
    <x v="250"/>
    <n v="59.57"/>
    <x v="2902"/>
    <x v="0"/>
    <x v="0"/>
    <x v="0"/>
    <x v="116"/>
    <x v="17"/>
    <x v="1"/>
    <x v="0"/>
    <x v="0"/>
    <x v="0"/>
    <x v="6"/>
    <x v="194"/>
    <x v="1"/>
    <x v="0"/>
  </r>
  <r>
    <x v="66"/>
    <x v="17"/>
    <x v="1658"/>
    <x v="3"/>
    <x v="0"/>
    <x v="0"/>
    <x v="6"/>
    <x v="6"/>
    <x v="195"/>
    <x v="276"/>
    <n v="14.06"/>
    <x v="2903"/>
    <x v="0"/>
    <x v="0"/>
    <x v="0"/>
    <x v="0"/>
    <x v="17"/>
    <x v="0"/>
    <x v="0"/>
    <x v="0"/>
    <x v="0"/>
    <x v="6"/>
    <x v="194"/>
    <x v="1"/>
    <x v="0"/>
  </r>
  <r>
    <x v="64"/>
    <x v="196"/>
    <x v="1658"/>
    <x v="3"/>
    <x v="0"/>
    <x v="0"/>
    <x v="6"/>
    <x v="6"/>
    <x v="195"/>
    <x v="52"/>
    <n v="6.105"/>
    <x v="2904"/>
    <x v="0"/>
    <x v="0"/>
    <x v="0"/>
    <x v="0"/>
    <x v="196"/>
    <x v="0"/>
    <x v="0"/>
    <x v="0"/>
    <x v="0"/>
    <x v="6"/>
    <x v="194"/>
    <x v="1"/>
    <x v="0"/>
  </r>
  <r>
    <x v="70"/>
    <x v="13"/>
    <x v="1659"/>
    <x v="3"/>
    <x v="0"/>
    <x v="0"/>
    <x v="6"/>
    <x v="6"/>
    <x v="567"/>
    <x v="778"/>
    <n v="502.891"/>
    <x v="2905"/>
    <x v="0"/>
    <x v="0"/>
    <x v="0"/>
    <x v="0"/>
    <x v="13"/>
    <x v="0"/>
    <x v="0"/>
    <x v="0"/>
    <x v="0"/>
    <x v="6"/>
    <x v="567"/>
    <x v="1"/>
    <x v="0"/>
  </r>
  <r>
    <x v="70"/>
    <x v="13"/>
    <x v="1659"/>
    <x v="3"/>
    <x v="0"/>
    <x v="0"/>
    <x v="6"/>
    <x v="6"/>
    <x v="567"/>
    <x v="88"/>
    <n v="91.409"/>
    <x v="2906"/>
    <x v="0"/>
    <x v="0"/>
    <x v="0"/>
    <x v="0"/>
    <x v="13"/>
    <x v="0"/>
    <x v="0"/>
    <x v="0"/>
    <x v="0"/>
    <x v="6"/>
    <x v="567"/>
    <x v="1"/>
    <x v="0"/>
  </r>
  <r>
    <x v="69"/>
    <x v="13"/>
    <x v="1659"/>
    <x v="3"/>
    <x v="0"/>
    <x v="0"/>
    <x v="6"/>
    <x v="6"/>
    <x v="567"/>
    <x v="131"/>
    <n v="4.245"/>
    <x v="2907"/>
    <x v="0"/>
    <x v="0"/>
    <x v="0"/>
    <x v="0"/>
    <x v="13"/>
    <x v="0"/>
    <x v="0"/>
    <x v="0"/>
    <x v="0"/>
    <x v="6"/>
    <x v="567"/>
    <x v="1"/>
    <x v="0"/>
  </r>
  <r>
    <x v="75"/>
    <x v="1"/>
    <x v="1660"/>
    <x v="4"/>
    <x v="0"/>
    <x v="0"/>
    <x v="8"/>
    <x v="5"/>
    <x v="160"/>
    <x v="175"/>
    <n v="75.888"/>
    <x v="2908"/>
    <x v="0"/>
    <x v="0"/>
    <x v="0"/>
    <x v="327"/>
    <x v="1"/>
    <x v="0"/>
    <x v="1"/>
    <x v="0"/>
    <x v="0"/>
    <x v="8"/>
    <x v="160"/>
    <x v="1"/>
    <x v="1"/>
  </r>
  <r>
    <x v="64"/>
    <x v="20"/>
    <x v="1660"/>
    <x v="4"/>
    <x v="0"/>
    <x v="0"/>
    <x v="8"/>
    <x v="5"/>
    <x v="160"/>
    <x v="779"/>
    <n v="75.582"/>
    <x v="2909"/>
    <x v="0"/>
    <x v="0"/>
    <x v="0"/>
    <x v="0"/>
    <x v="20"/>
    <x v="0"/>
    <x v="0"/>
    <x v="0"/>
    <x v="0"/>
    <x v="6"/>
    <x v="160"/>
    <x v="1"/>
    <x v="0"/>
  </r>
  <r>
    <x v="64"/>
    <x v="20"/>
    <x v="1660"/>
    <x v="4"/>
    <x v="0"/>
    <x v="0"/>
    <x v="8"/>
    <x v="5"/>
    <x v="160"/>
    <x v="159"/>
    <n v="8.262"/>
    <x v="2910"/>
    <x v="0"/>
    <x v="0"/>
    <x v="0"/>
    <x v="0"/>
    <x v="20"/>
    <x v="0"/>
    <x v="0"/>
    <x v="0"/>
    <x v="0"/>
    <x v="6"/>
    <x v="160"/>
    <x v="1"/>
    <x v="0"/>
  </r>
  <r>
    <x v="74"/>
    <x v="20"/>
    <x v="1660"/>
    <x v="4"/>
    <x v="0"/>
    <x v="0"/>
    <x v="8"/>
    <x v="5"/>
    <x v="160"/>
    <x v="23"/>
    <n v="48.654"/>
    <x v="2911"/>
    <x v="0"/>
    <x v="0"/>
    <x v="0"/>
    <x v="0"/>
    <x v="20"/>
    <x v="0"/>
    <x v="0"/>
    <x v="0"/>
    <x v="0"/>
    <x v="8"/>
    <x v="160"/>
    <x v="1"/>
    <x v="0"/>
  </r>
  <r>
    <x v="77"/>
    <x v="20"/>
    <x v="1660"/>
    <x v="4"/>
    <x v="0"/>
    <x v="0"/>
    <x v="8"/>
    <x v="5"/>
    <x v="160"/>
    <x v="183"/>
    <n v="30.906"/>
    <x v="2912"/>
    <x v="0"/>
    <x v="0"/>
    <x v="0"/>
    <x v="0"/>
    <x v="20"/>
    <x v="0"/>
    <x v="0"/>
    <x v="0"/>
    <x v="0"/>
    <x v="8"/>
    <x v="160"/>
    <x v="1"/>
    <x v="0"/>
  </r>
  <r>
    <x v="77"/>
    <x v="20"/>
    <x v="1660"/>
    <x v="4"/>
    <x v="0"/>
    <x v="0"/>
    <x v="8"/>
    <x v="5"/>
    <x v="160"/>
    <x v="23"/>
    <n v="48.654"/>
    <x v="2913"/>
    <x v="0"/>
    <x v="0"/>
    <x v="0"/>
    <x v="0"/>
    <x v="20"/>
    <x v="0"/>
    <x v="0"/>
    <x v="0"/>
    <x v="0"/>
    <x v="8"/>
    <x v="160"/>
    <x v="1"/>
    <x v="0"/>
  </r>
  <r>
    <x v="77"/>
    <x v="20"/>
    <x v="1660"/>
    <x v="4"/>
    <x v="0"/>
    <x v="0"/>
    <x v="8"/>
    <x v="5"/>
    <x v="160"/>
    <x v="217"/>
    <n v="6.12"/>
    <x v="2914"/>
    <x v="0"/>
    <x v="0"/>
    <x v="0"/>
    <x v="0"/>
    <x v="20"/>
    <x v="0"/>
    <x v="0"/>
    <x v="0"/>
    <x v="0"/>
    <x v="8"/>
    <x v="160"/>
    <x v="1"/>
    <x v="0"/>
  </r>
  <r>
    <x v="77"/>
    <x v="20"/>
    <x v="1660"/>
    <x v="4"/>
    <x v="0"/>
    <x v="0"/>
    <x v="8"/>
    <x v="5"/>
    <x v="160"/>
    <x v="592"/>
    <n v="96.696"/>
    <x v="2915"/>
    <x v="0"/>
    <x v="0"/>
    <x v="0"/>
    <x v="0"/>
    <x v="20"/>
    <x v="0"/>
    <x v="0"/>
    <x v="0"/>
    <x v="0"/>
    <x v="8"/>
    <x v="160"/>
    <x v="1"/>
    <x v="0"/>
  </r>
  <r>
    <x v="77"/>
    <x v="20"/>
    <x v="1660"/>
    <x v="4"/>
    <x v="0"/>
    <x v="0"/>
    <x v="8"/>
    <x v="5"/>
    <x v="160"/>
    <x v="566"/>
    <n v="26.316"/>
    <x v="2916"/>
    <x v="0"/>
    <x v="0"/>
    <x v="0"/>
    <x v="0"/>
    <x v="20"/>
    <x v="0"/>
    <x v="0"/>
    <x v="0"/>
    <x v="0"/>
    <x v="8"/>
    <x v="160"/>
    <x v="1"/>
    <x v="0"/>
  </r>
  <r>
    <x v="77"/>
    <x v="20"/>
    <x v="1660"/>
    <x v="4"/>
    <x v="0"/>
    <x v="0"/>
    <x v="8"/>
    <x v="5"/>
    <x v="160"/>
    <x v="652"/>
    <n v="86.598"/>
    <x v="2917"/>
    <x v="0"/>
    <x v="0"/>
    <x v="0"/>
    <x v="0"/>
    <x v="20"/>
    <x v="0"/>
    <x v="0"/>
    <x v="0"/>
    <x v="0"/>
    <x v="8"/>
    <x v="160"/>
    <x v="1"/>
    <x v="0"/>
  </r>
  <r>
    <x v="63"/>
    <x v="20"/>
    <x v="1660"/>
    <x v="4"/>
    <x v="0"/>
    <x v="0"/>
    <x v="8"/>
    <x v="5"/>
    <x v="160"/>
    <x v="83"/>
    <n v="0.612"/>
    <x v="2918"/>
    <x v="0"/>
    <x v="0"/>
    <x v="0"/>
    <x v="0"/>
    <x v="20"/>
    <x v="0"/>
    <x v="0"/>
    <x v="0"/>
    <x v="0"/>
    <x v="8"/>
    <x v="160"/>
    <x v="1"/>
    <x v="0"/>
  </r>
  <r>
    <x v="70"/>
    <x v="1"/>
    <x v="1661"/>
    <x v="4"/>
    <x v="0"/>
    <x v="0"/>
    <x v="8"/>
    <x v="6"/>
    <x v="148"/>
    <x v="354"/>
    <n v="44.232"/>
    <x v="2919"/>
    <x v="0"/>
    <x v="0"/>
    <x v="0"/>
    <x v="328"/>
    <x v="1"/>
    <x v="0"/>
    <x v="1"/>
    <x v="0"/>
    <x v="0"/>
    <x v="6"/>
    <x v="148"/>
    <x v="1"/>
    <x v="1"/>
  </r>
  <r>
    <x v="77"/>
    <x v="22"/>
    <x v="1662"/>
    <x v="4"/>
    <x v="0"/>
    <x v="0"/>
    <x v="8"/>
    <x v="6"/>
    <x v="160"/>
    <x v="152"/>
    <n v="53.96"/>
    <x v="2920"/>
    <x v="0"/>
    <x v="0"/>
    <x v="0"/>
    <x v="48"/>
    <x v="22"/>
    <x v="1"/>
    <x v="0"/>
    <x v="0"/>
    <x v="0"/>
    <x v="8"/>
    <x v="160"/>
    <x v="1"/>
    <x v="0"/>
  </r>
  <r>
    <x v="63"/>
    <x v="22"/>
    <x v="1662"/>
    <x v="4"/>
    <x v="0"/>
    <x v="0"/>
    <x v="8"/>
    <x v="6"/>
    <x v="160"/>
    <x v="437"/>
    <n v="72.2"/>
    <x v="2920"/>
    <x v="0"/>
    <x v="0"/>
    <x v="0"/>
    <x v="0"/>
    <x v="22"/>
    <x v="1"/>
    <x v="0"/>
    <x v="0"/>
    <x v="0"/>
    <x v="8"/>
    <x v="160"/>
    <x v="1"/>
    <x v="0"/>
  </r>
  <r>
    <x v="71"/>
    <x v="6"/>
    <x v="1663"/>
    <x v="4"/>
    <x v="0"/>
    <x v="0"/>
    <x v="8"/>
    <x v="7"/>
    <x v="319"/>
    <x v="276"/>
    <n v="39.596"/>
    <x v="2921"/>
    <x v="0"/>
    <x v="0"/>
    <x v="0"/>
    <x v="0"/>
    <x v="6"/>
    <x v="0"/>
    <x v="0"/>
    <x v="0"/>
    <x v="0"/>
    <x v="6"/>
    <x v="318"/>
    <x v="1"/>
    <x v="0"/>
  </r>
  <r>
    <x v="70"/>
    <x v="6"/>
    <x v="1663"/>
    <x v="4"/>
    <x v="0"/>
    <x v="0"/>
    <x v="8"/>
    <x v="7"/>
    <x v="319"/>
    <x v="30"/>
    <n v="27.613"/>
    <x v="2922"/>
    <x v="0"/>
    <x v="0"/>
    <x v="0"/>
    <x v="0"/>
    <x v="6"/>
    <x v="0"/>
    <x v="0"/>
    <x v="0"/>
    <x v="0"/>
    <x v="6"/>
    <x v="318"/>
    <x v="1"/>
    <x v="0"/>
  </r>
  <r>
    <x v="72"/>
    <x v="1"/>
    <x v="1664"/>
    <x v="4"/>
    <x v="0"/>
    <x v="0"/>
    <x v="8"/>
    <x v="15"/>
    <x v="203"/>
    <x v="405"/>
    <n v="44.345"/>
    <x v="2923"/>
    <x v="0"/>
    <x v="0"/>
    <x v="0"/>
    <x v="329"/>
    <x v="1"/>
    <x v="0"/>
    <x v="1"/>
    <x v="0"/>
    <x v="0"/>
    <x v="8"/>
    <x v="202"/>
    <x v="1"/>
    <x v="1"/>
  </r>
  <r>
    <x v="72"/>
    <x v="1"/>
    <x v="1664"/>
    <x v="4"/>
    <x v="0"/>
    <x v="0"/>
    <x v="8"/>
    <x v="15"/>
    <x v="203"/>
    <x v="33"/>
    <n v="51.94"/>
    <x v="2924"/>
    <x v="0"/>
    <x v="0"/>
    <x v="0"/>
    <x v="330"/>
    <x v="1"/>
    <x v="0"/>
    <x v="1"/>
    <x v="0"/>
    <x v="0"/>
    <x v="8"/>
    <x v="202"/>
    <x v="1"/>
    <x v="1"/>
  </r>
  <r>
    <x v="72"/>
    <x v="14"/>
    <x v="1664"/>
    <x v="4"/>
    <x v="0"/>
    <x v="0"/>
    <x v="8"/>
    <x v="15"/>
    <x v="203"/>
    <x v="221"/>
    <n v="2.695"/>
    <x v="2925"/>
    <x v="0"/>
    <x v="0"/>
    <x v="0"/>
    <x v="0"/>
    <x v="14"/>
    <x v="0"/>
    <x v="0"/>
    <x v="0"/>
    <x v="0"/>
    <x v="8"/>
    <x v="202"/>
    <x v="1"/>
    <x v="0"/>
  </r>
  <r>
    <x v="72"/>
    <x v="14"/>
    <x v="1664"/>
    <x v="4"/>
    <x v="0"/>
    <x v="0"/>
    <x v="8"/>
    <x v="15"/>
    <x v="203"/>
    <x v="159"/>
    <n v="6.615"/>
    <x v="2926"/>
    <x v="0"/>
    <x v="0"/>
    <x v="0"/>
    <x v="0"/>
    <x v="14"/>
    <x v="0"/>
    <x v="0"/>
    <x v="0"/>
    <x v="0"/>
    <x v="8"/>
    <x v="202"/>
    <x v="1"/>
    <x v="0"/>
  </r>
  <r>
    <x v="72"/>
    <x v="14"/>
    <x v="1664"/>
    <x v="4"/>
    <x v="0"/>
    <x v="0"/>
    <x v="8"/>
    <x v="15"/>
    <x v="203"/>
    <x v="107"/>
    <n v="23.275"/>
    <x v="2927"/>
    <x v="0"/>
    <x v="0"/>
    <x v="0"/>
    <x v="0"/>
    <x v="14"/>
    <x v="0"/>
    <x v="0"/>
    <x v="0"/>
    <x v="0"/>
    <x v="8"/>
    <x v="202"/>
    <x v="1"/>
    <x v="0"/>
  </r>
  <r>
    <x v="72"/>
    <x v="14"/>
    <x v="1664"/>
    <x v="4"/>
    <x v="0"/>
    <x v="0"/>
    <x v="8"/>
    <x v="15"/>
    <x v="203"/>
    <x v="171"/>
    <n v="89.67"/>
    <x v="2928"/>
    <x v="0"/>
    <x v="0"/>
    <x v="0"/>
    <x v="0"/>
    <x v="14"/>
    <x v="0"/>
    <x v="0"/>
    <x v="0"/>
    <x v="0"/>
    <x v="8"/>
    <x v="202"/>
    <x v="1"/>
    <x v="0"/>
  </r>
  <r>
    <x v="63"/>
    <x v="14"/>
    <x v="1664"/>
    <x v="4"/>
    <x v="0"/>
    <x v="0"/>
    <x v="8"/>
    <x v="15"/>
    <x v="203"/>
    <x v="189"/>
    <n v="24.01"/>
    <x v="2925"/>
    <x v="0"/>
    <x v="0"/>
    <x v="0"/>
    <x v="0"/>
    <x v="14"/>
    <x v="0"/>
    <x v="0"/>
    <x v="0"/>
    <x v="0"/>
    <x v="8"/>
    <x v="202"/>
    <x v="1"/>
    <x v="0"/>
  </r>
  <r>
    <x v="55"/>
    <x v="1"/>
    <x v="1665"/>
    <x v="10"/>
    <x v="0"/>
    <x v="0"/>
    <x v="28"/>
    <x v="7"/>
    <x v="568"/>
    <x v="131"/>
    <n v="7.62"/>
    <x v="342"/>
    <x v="0"/>
    <x v="0"/>
    <x v="0"/>
    <x v="48"/>
    <x v="1"/>
    <x v="0"/>
    <x v="1"/>
    <x v="0"/>
    <x v="0"/>
    <x v="6"/>
    <x v="568"/>
    <x v="1"/>
    <x v="1"/>
  </r>
  <r>
    <x v="55"/>
    <x v="1"/>
    <x v="1666"/>
    <x v="1"/>
    <x v="0"/>
    <x v="0"/>
    <x v="1"/>
    <x v="5"/>
    <x v="403"/>
    <x v="20"/>
    <n v="71.064"/>
    <x v="2929"/>
    <x v="0"/>
    <x v="0"/>
    <x v="0"/>
    <x v="0"/>
    <x v="1"/>
    <x v="1"/>
    <x v="0"/>
    <x v="0"/>
    <x v="0"/>
    <x v="6"/>
    <x v="403"/>
    <x v="1"/>
    <x v="0"/>
  </r>
  <r>
    <x v="55"/>
    <x v="194"/>
    <x v="1667"/>
    <x v="3"/>
    <x v="0"/>
    <x v="0"/>
    <x v="6"/>
    <x v="10"/>
    <x v="569"/>
    <x v="134"/>
    <n v="2.407"/>
    <x v="2930"/>
    <x v="0"/>
    <x v="0"/>
    <x v="0"/>
    <x v="0"/>
    <x v="194"/>
    <x v="1"/>
    <x v="0"/>
    <x v="0"/>
    <x v="0"/>
    <x v="6"/>
    <x v="569"/>
    <x v="1"/>
    <x v="0"/>
  </r>
  <r>
    <x v="63"/>
    <x v="15"/>
    <x v="1668"/>
    <x v="4"/>
    <x v="0"/>
    <x v="0"/>
    <x v="8"/>
    <x v="5"/>
    <x v="570"/>
    <x v="153"/>
    <n v="1.176"/>
    <x v="2931"/>
    <x v="0"/>
    <x v="0"/>
    <x v="0"/>
    <x v="0"/>
    <x v="15"/>
    <x v="1"/>
    <x v="0"/>
    <x v="0"/>
    <x v="0"/>
    <x v="8"/>
    <x v="570"/>
    <x v="1"/>
    <x v="0"/>
  </r>
  <r>
    <x v="68"/>
    <x v="1"/>
    <x v="1669"/>
    <x v="2"/>
    <x v="0"/>
    <x v="0"/>
    <x v="4"/>
    <x v="10"/>
    <x v="571"/>
    <x v="240"/>
    <n v="0.384"/>
    <x v="2932"/>
    <x v="0"/>
    <x v="0"/>
    <x v="0"/>
    <x v="0"/>
    <x v="1"/>
    <x v="0"/>
    <x v="0"/>
    <x v="0"/>
    <x v="0"/>
    <x v="7"/>
    <x v="571"/>
    <x v="1"/>
    <x v="0"/>
  </r>
  <r>
    <x v="68"/>
    <x v="1"/>
    <x v="1669"/>
    <x v="2"/>
    <x v="0"/>
    <x v="0"/>
    <x v="4"/>
    <x v="10"/>
    <x v="571"/>
    <x v="335"/>
    <n v="2.384"/>
    <x v="2933"/>
    <x v="0"/>
    <x v="0"/>
    <x v="0"/>
    <x v="0"/>
    <x v="1"/>
    <x v="0"/>
    <x v="0"/>
    <x v="0"/>
    <x v="0"/>
    <x v="7"/>
    <x v="571"/>
    <x v="1"/>
    <x v="0"/>
  </r>
  <r>
    <x v="68"/>
    <x v="1"/>
    <x v="1669"/>
    <x v="2"/>
    <x v="0"/>
    <x v="0"/>
    <x v="4"/>
    <x v="10"/>
    <x v="571"/>
    <x v="158"/>
    <n v="0.064"/>
    <x v="2934"/>
    <x v="0"/>
    <x v="0"/>
    <x v="0"/>
    <x v="0"/>
    <x v="1"/>
    <x v="0"/>
    <x v="0"/>
    <x v="0"/>
    <x v="0"/>
    <x v="7"/>
    <x v="571"/>
    <x v="1"/>
    <x v="0"/>
  </r>
  <r>
    <x v="68"/>
    <x v="1"/>
    <x v="1669"/>
    <x v="2"/>
    <x v="0"/>
    <x v="0"/>
    <x v="4"/>
    <x v="10"/>
    <x v="571"/>
    <x v="780"/>
    <n v="248"/>
    <x v="2935"/>
    <x v="0"/>
    <x v="0"/>
    <x v="0"/>
    <x v="0"/>
    <x v="1"/>
    <x v="0"/>
    <x v="0"/>
    <x v="0"/>
    <x v="0"/>
    <x v="7"/>
    <x v="571"/>
    <x v="1"/>
    <x v="0"/>
  </r>
  <r>
    <x v="68"/>
    <x v="1"/>
    <x v="1669"/>
    <x v="2"/>
    <x v="0"/>
    <x v="0"/>
    <x v="4"/>
    <x v="10"/>
    <x v="571"/>
    <x v="221"/>
    <n v="0.176"/>
    <x v="2936"/>
    <x v="0"/>
    <x v="0"/>
    <x v="0"/>
    <x v="0"/>
    <x v="1"/>
    <x v="0"/>
    <x v="0"/>
    <x v="0"/>
    <x v="0"/>
    <x v="7"/>
    <x v="571"/>
    <x v="1"/>
    <x v="0"/>
  </r>
  <r>
    <x v="68"/>
    <x v="1"/>
    <x v="1669"/>
    <x v="2"/>
    <x v="0"/>
    <x v="0"/>
    <x v="4"/>
    <x v="10"/>
    <x v="571"/>
    <x v="781"/>
    <n v="6.592"/>
    <x v="2937"/>
    <x v="0"/>
    <x v="0"/>
    <x v="0"/>
    <x v="0"/>
    <x v="1"/>
    <x v="0"/>
    <x v="0"/>
    <x v="0"/>
    <x v="0"/>
    <x v="7"/>
    <x v="571"/>
    <x v="1"/>
    <x v="0"/>
  </r>
  <r>
    <x v="67"/>
    <x v="1"/>
    <x v="1669"/>
    <x v="2"/>
    <x v="0"/>
    <x v="0"/>
    <x v="4"/>
    <x v="10"/>
    <x v="571"/>
    <x v="766"/>
    <n v="80"/>
    <x v="2935"/>
    <x v="0"/>
    <x v="0"/>
    <x v="0"/>
    <x v="0"/>
    <x v="1"/>
    <x v="0"/>
    <x v="0"/>
    <x v="0"/>
    <x v="0"/>
    <x v="7"/>
    <x v="571"/>
    <x v="1"/>
    <x v="0"/>
  </r>
  <r>
    <x v="68"/>
    <x v="1"/>
    <x v="1669"/>
    <x v="2"/>
    <x v="0"/>
    <x v="0"/>
    <x v="4"/>
    <x v="10"/>
    <x v="571"/>
    <x v="114"/>
    <n v="0.48"/>
    <x v="2938"/>
    <x v="0"/>
    <x v="0"/>
    <x v="0"/>
    <x v="0"/>
    <x v="1"/>
    <x v="0"/>
    <x v="0"/>
    <x v="0"/>
    <x v="0"/>
    <x v="7"/>
    <x v="571"/>
    <x v="1"/>
    <x v="0"/>
  </r>
  <r>
    <x v="68"/>
    <x v="1"/>
    <x v="1669"/>
    <x v="2"/>
    <x v="0"/>
    <x v="0"/>
    <x v="4"/>
    <x v="10"/>
    <x v="571"/>
    <x v="158"/>
    <n v="0.064"/>
    <x v="2939"/>
    <x v="0"/>
    <x v="0"/>
    <x v="0"/>
    <x v="0"/>
    <x v="1"/>
    <x v="0"/>
    <x v="0"/>
    <x v="0"/>
    <x v="0"/>
    <x v="7"/>
    <x v="571"/>
    <x v="1"/>
    <x v="0"/>
  </r>
  <r>
    <x v="68"/>
    <x v="1"/>
    <x v="1669"/>
    <x v="2"/>
    <x v="0"/>
    <x v="0"/>
    <x v="4"/>
    <x v="10"/>
    <x v="571"/>
    <x v="272"/>
    <n v="0.736"/>
    <x v="2940"/>
    <x v="0"/>
    <x v="0"/>
    <x v="0"/>
    <x v="0"/>
    <x v="1"/>
    <x v="0"/>
    <x v="0"/>
    <x v="0"/>
    <x v="0"/>
    <x v="7"/>
    <x v="571"/>
    <x v="1"/>
    <x v="0"/>
  </r>
  <r>
    <x v="91"/>
    <x v="1"/>
    <x v="1670"/>
    <x v="2"/>
    <x v="0"/>
    <x v="0"/>
    <x v="4"/>
    <x v="10"/>
    <x v="572"/>
    <x v="161"/>
    <n v="6.032"/>
    <x v="2941"/>
    <x v="0"/>
    <x v="0"/>
    <x v="0"/>
    <x v="0"/>
    <x v="1"/>
    <x v="0"/>
    <x v="0"/>
    <x v="0"/>
    <x v="0"/>
    <x v="7"/>
    <x v="572"/>
    <x v="1"/>
    <x v="0"/>
  </r>
  <r>
    <x v="64"/>
    <x v="1"/>
    <x v="1670"/>
    <x v="2"/>
    <x v="0"/>
    <x v="0"/>
    <x v="4"/>
    <x v="10"/>
    <x v="572"/>
    <x v="507"/>
    <n v="18.772"/>
    <x v="2942"/>
    <x v="0"/>
    <x v="0"/>
    <x v="0"/>
    <x v="0"/>
    <x v="1"/>
    <x v="0"/>
    <x v="0"/>
    <x v="0"/>
    <x v="0"/>
    <x v="6"/>
    <x v="572"/>
    <x v="1"/>
    <x v="0"/>
  </r>
  <r>
    <x v="64"/>
    <x v="1"/>
    <x v="1670"/>
    <x v="2"/>
    <x v="0"/>
    <x v="0"/>
    <x v="4"/>
    <x v="10"/>
    <x v="572"/>
    <x v="136"/>
    <n v="4.576"/>
    <x v="2943"/>
    <x v="0"/>
    <x v="0"/>
    <x v="0"/>
    <x v="0"/>
    <x v="1"/>
    <x v="0"/>
    <x v="0"/>
    <x v="0"/>
    <x v="0"/>
    <x v="6"/>
    <x v="572"/>
    <x v="1"/>
    <x v="0"/>
  </r>
  <r>
    <x v="62"/>
    <x v="1"/>
    <x v="1670"/>
    <x v="2"/>
    <x v="0"/>
    <x v="0"/>
    <x v="4"/>
    <x v="10"/>
    <x v="572"/>
    <x v="145"/>
    <n v="20.8"/>
    <x v="2943"/>
    <x v="0"/>
    <x v="0"/>
    <x v="0"/>
    <x v="0"/>
    <x v="1"/>
    <x v="0"/>
    <x v="0"/>
    <x v="0"/>
    <x v="0"/>
    <x v="7"/>
    <x v="572"/>
    <x v="1"/>
    <x v="0"/>
  </r>
  <r>
    <x v="55"/>
    <x v="1"/>
    <x v="1671"/>
    <x v="2"/>
    <x v="0"/>
    <x v="0"/>
    <x v="4"/>
    <x v="10"/>
    <x v="561"/>
    <x v="7"/>
    <n v="23.604"/>
    <x v="48"/>
    <x v="0"/>
    <x v="0"/>
    <x v="0"/>
    <x v="0"/>
    <x v="1"/>
    <x v="0"/>
    <x v="1"/>
    <x v="0"/>
    <x v="0"/>
    <x v="6"/>
    <x v="561"/>
    <x v="1"/>
    <x v="1"/>
  </r>
  <r>
    <x v="62"/>
    <x v="1"/>
    <x v="1672"/>
    <x v="2"/>
    <x v="0"/>
    <x v="0"/>
    <x v="4"/>
    <x v="10"/>
    <x v="562"/>
    <x v="720"/>
    <n v="34.177"/>
    <x v="2944"/>
    <x v="0"/>
    <x v="0"/>
    <x v="0"/>
    <x v="0"/>
    <x v="1"/>
    <x v="0"/>
    <x v="0"/>
    <x v="0"/>
    <x v="0"/>
    <x v="7"/>
    <x v="562"/>
    <x v="1"/>
    <x v="0"/>
  </r>
  <r>
    <x v="85"/>
    <x v="1"/>
    <x v="1672"/>
    <x v="2"/>
    <x v="0"/>
    <x v="0"/>
    <x v="4"/>
    <x v="10"/>
    <x v="562"/>
    <x v="437"/>
    <n v="27.17"/>
    <x v="2945"/>
    <x v="0"/>
    <x v="0"/>
    <x v="0"/>
    <x v="0"/>
    <x v="1"/>
    <x v="0"/>
    <x v="0"/>
    <x v="0"/>
    <x v="0"/>
    <x v="6"/>
    <x v="562"/>
    <x v="1"/>
    <x v="0"/>
  </r>
  <r>
    <x v="85"/>
    <x v="1"/>
    <x v="1672"/>
    <x v="2"/>
    <x v="0"/>
    <x v="0"/>
    <x v="4"/>
    <x v="10"/>
    <x v="562"/>
    <x v="782"/>
    <n v="230.945"/>
    <x v="2894"/>
    <x v="0"/>
    <x v="0"/>
    <x v="0"/>
    <x v="0"/>
    <x v="1"/>
    <x v="0"/>
    <x v="0"/>
    <x v="0"/>
    <x v="0"/>
    <x v="6"/>
    <x v="562"/>
    <x v="1"/>
    <x v="0"/>
  </r>
  <r>
    <x v="85"/>
    <x v="1"/>
    <x v="1672"/>
    <x v="2"/>
    <x v="0"/>
    <x v="0"/>
    <x v="4"/>
    <x v="10"/>
    <x v="562"/>
    <x v="108"/>
    <n v="27.885"/>
    <x v="2946"/>
    <x v="0"/>
    <x v="0"/>
    <x v="0"/>
    <x v="0"/>
    <x v="1"/>
    <x v="0"/>
    <x v="0"/>
    <x v="0"/>
    <x v="0"/>
    <x v="6"/>
    <x v="562"/>
    <x v="1"/>
    <x v="0"/>
  </r>
  <r>
    <x v="62"/>
    <x v="1"/>
    <x v="1672"/>
    <x v="2"/>
    <x v="0"/>
    <x v="0"/>
    <x v="4"/>
    <x v="10"/>
    <x v="562"/>
    <x v="783"/>
    <n v="162.734"/>
    <x v="2947"/>
    <x v="0"/>
    <x v="0"/>
    <x v="0"/>
    <x v="0"/>
    <x v="1"/>
    <x v="0"/>
    <x v="0"/>
    <x v="0"/>
    <x v="0"/>
    <x v="7"/>
    <x v="562"/>
    <x v="1"/>
    <x v="0"/>
  </r>
  <r>
    <x v="62"/>
    <x v="1"/>
    <x v="1672"/>
    <x v="2"/>
    <x v="0"/>
    <x v="0"/>
    <x v="4"/>
    <x v="10"/>
    <x v="562"/>
    <x v="784"/>
    <n v="89.089"/>
    <x v="2945"/>
    <x v="0"/>
    <x v="0"/>
    <x v="0"/>
    <x v="0"/>
    <x v="1"/>
    <x v="0"/>
    <x v="0"/>
    <x v="0"/>
    <x v="0"/>
    <x v="7"/>
    <x v="562"/>
    <x v="1"/>
    <x v="0"/>
  </r>
  <r>
    <x v="80"/>
    <x v="1"/>
    <x v="1673"/>
    <x v="2"/>
    <x v="0"/>
    <x v="0"/>
    <x v="4"/>
    <x v="5"/>
    <x v="573"/>
    <x v="9"/>
    <n v="20.93"/>
    <x v="2224"/>
    <x v="0"/>
    <x v="0"/>
    <x v="0"/>
    <x v="64"/>
    <x v="1"/>
    <x v="0"/>
    <x v="0"/>
    <x v="0"/>
    <x v="0"/>
    <x v="8"/>
    <x v="573"/>
    <x v="1"/>
    <x v="0"/>
  </r>
  <r>
    <x v="68"/>
    <x v="1"/>
    <x v="1673"/>
    <x v="2"/>
    <x v="0"/>
    <x v="0"/>
    <x v="4"/>
    <x v="5"/>
    <x v="573"/>
    <x v="785"/>
    <n v="704.06"/>
    <x v="2948"/>
    <x v="0"/>
    <x v="0"/>
    <x v="0"/>
    <x v="87"/>
    <x v="1"/>
    <x v="0"/>
    <x v="1"/>
    <x v="0"/>
    <x v="0"/>
    <x v="7"/>
    <x v="573"/>
    <x v="1"/>
    <x v="1"/>
  </r>
  <r>
    <x v="68"/>
    <x v="1"/>
    <x v="1673"/>
    <x v="2"/>
    <x v="0"/>
    <x v="0"/>
    <x v="4"/>
    <x v="5"/>
    <x v="573"/>
    <x v="279"/>
    <n v="21"/>
    <x v="2949"/>
    <x v="0"/>
    <x v="0"/>
    <x v="0"/>
    <x v="87"/>
    <x v="1"/>
    <x v="0"/>
    <x v="1"/>
    <x v="0"/>
    <x v="0"/>
    <x v="7"/>
    <x v="573"/>
    <x v="1"/>
    <x v="1"/>
  </r>
  <r>
    <x v="68"/>
    <x v="1"/>
    <x v="1673"/>
    <x v="2"/>
    <x v="0"/>
    <x v="0"/>
    <x v="4"/>
    <x v="5"/>
    <x v="573"/>
    <x v="786"/>
    <n v="993.65"/>
    <x v="2950"/>
    <x v="0"/>
    <x v="0"/>
    <x v="0"/>
    <x v="87"/>
    <x v="1"/>
    <x v="0"/>
    <x v="1"/>
    <x v="0"/>
    <x v="0"/>
    <x v="7"/>
    <x v="573"/>
    <x v="1"/>
    <x v="1"/>
  </r>
  <r>
    <x v="68"/>
    <x v="1"/>
    <x v="1673"/>
    <x v="2"/>
    <x v="0"/>
    <x v="0"/>
    <x v="4"/>
    <x v="5"/>
    <x v="573"/>
    <x v="787"/>
    <n v="194.95"/>
    <x v="2951"/>
    <x v="0"/>
    <x v="0"/>
    <x v="0"/>
    <x v="87"/>
    <x v="1"/>
    <x v="0"/>
    <x v="1"/>
    <x v="0"/>
    <x v="0"/>
    <x v="7"/>
    <x v="573"/>
    <x v="1"/>
    <x v="1"/>
  </r>
  <r>
    <x v="68"/>
    <x v="1"/>
    <x v="1673"/>
    <x v="2"/>
    <x v="0"/>
    <x v="0"/>
    <x v="4"/>
    <x v="5"/>
    <x v="573"/>
    <x v="788"/>
    <n v="399"/>
    <x v="2952"/>
    <x v="0"/>
    <x v="0"/>
    <x v="0"/>
    <x v="87"/>
    <x v="1"/>
    <x v="0"/>
    <x v="1"/>
    <x v="0"/>
    <x v="0"/>
    <x v="7"/>
    <x v="573"/>
    <x v="1"/>
    <x v="1"/>
  </r>
  <r>
    <x v="68"/>
    <x v="1"/>
    <x v="1673"/>
    <x v="2"/>
    <x v="0"/>
    <x v="0"/>
    <x v="4"/>
    <x v="5"/>
    <x v="573"/>
    <x v="789"/>
    <n v="682.64"/>
    <x v="2953"/>
    <x v="0"/>
    <x v="0"/>
    <x v="0"/>
    <x v="87"/>
    <x v="1"/>
    <x v="0"/>
    <x v="1"/>
    <x v="0"/>
    <x v="0"/>
    <x v="7"/>
    <x v="573"/>
    <x v="1"/>
    <x v="1"/>
  </r>
  <r>
    <x v="68"/>
    <x v="1"/>
    <x v="1673"/>
    <x v="2"/>
    <x v="0"/>
    <x v="0"/>
    <x v="4"/>
    <x v="5"/>
    <x v="573"/>
    <x v="790"/>
    <n v="522.34"/>
    <x v="2954"/>
    <x v="0"/>
    <x v="0"/>
    <x v="0"/>
    <x v="87"/>
    <x v="1"/>
    <x v="0"/>
    <x v="1"/>
    <x v="0"/>
    <x v="0"/>
    <x v="7"/>
    <x v="573"/>
    <x v="1"/>
    <x v="1"/>
  </r>
  <r>
    <x v="68"/>
    <x v="1"/>
    <x v="1673"/>
    <x v="2"/>
    <x v="0"/>
    <x v="0"/>
    <x v="4"/>
    <x v="5"/>
    <x v="573"/>
    <x v="791"/>
    <n v="2506.21"/>
    <x v="2955"/>
    <x v="0"/>
    <x v="0"/>
    <x v="0"/>
    <x v="87"/>
    <x v="1"/>
    <x v="0"/>
    <x v="1"/>
    <x v="0"/>
    <x v="0"/>
    <x v="7"/>
    <x v="573"/>
    <x v="1"/>
    <x v="1"/>
  </r>
  <r>
    <x v="68"/>
    <x v="1"/>
    <x v="1673"/>
    <x v="2"/>
    <x v="0"/>
    <x v="0"/>
    <x v="4"/>
    <x v="5"/>
    <x v="573"/>
    <x v="792"/>
    <n v="325.36"/>
    <x v="2956"/>
    <x v="0"/>
    <x v="0"/>
    <x v="0"/>
    <x v="87"/>
    <x v="1"/>
    <x v="0"/>
    <x v="1"/>
    <x v="0"/>
    <x v="0"/>
    <x v="7"/>
    <x v="573"/>
    <x v="1"/>
    <x v="1"/>
  </r>
  <r>
    <x v="62"/>
    <x v="1"/>
    <x v="1674"/>
    <x v="2"/>
    <x v="0"/>
    <x v="0"/>
    <x v="4"/>
    <x v="5"/>
    <x v="574"/>
    <x v="30"/>
    <n v="3.763"/>
    <x v="2957"/>
    <x v="0"/>
    <x v="0"/>
    <x v="0"/>
    <x v="0"/>
    <x v="1"/>
    <x v="1"/>
    <x v="0"/>
    <x v="0"/>
    <x v="0"/>
    <x v="7"/>
    <x v="574"/>
    <x v="1"/>
    <x v="0"/>
  </r>
  <r>
    <x v="62"/>
    <x v="1"/>
    <x v="1674"/>
    <x v="2"/>
    <x v="0"/>
    <x v="0"/>
    <x v="4"/>
    <x v="5"/>
    <x v="574"/>
    <x v="793"/>
    <n v="280.876"/>
    <x v="2958"/>
    <x v="0"/>
    <x v="0"/>
    <x v="0"/>
    <x v="0"/>
    <x v="1"/>
    <x v="1"/>
    <x v="0"/>
    <x v="0"/>
    <x v="0"/>
    <x v="7"/>
    <x v="574"/>
    <x v="1"/>
    <x v="0"/>
  </r>
  <r>
    <x v="62"/>
    <x v="1"/>
    <x v="1674"/>
    <x v="2"/>
    <x v="0"/>
    <x v="0"/>
    <x v="4"/>
    <x v="5"/>
    <x v="574"/>
    <x v="631"/>
    <n v="213"/>
    <x v="2959"/>
    <x v="0"/>
    <x v="0"/>
    <x v="0"/>
    <x v="0"/>
    <x v="1"/>
    <x v="1"/>
    <x v="0"/>
    <x v="0"/>
    <x v="0"/>
    <x v="7"/>
    <x v="574"/>
    <x v="1"/>
    <x v="0"/>
  </r>
  <r>
    <x v="62"/>
    <x v="1"/>
    <x v="1674"/>
    <x v="2"/>
    <x v="0"/>
    <x v="0"/>
    <x v="4"/>
    <x v="5"/>
    <x v="574"/>
    <x v="794"/>
    <n v="557.421"/>
    <x v="2960"/>
    <x v="0"/>
    <x v="0"/>
    <x v="0"/>
    <x v="0"/>
    <x v="1"/>
    <x v="1"/>
    <x v="0"/>
    <x v="0"/>
    <x v="0"/>
    <x v="7"/>
    <x v="574"/>
    <x v="1"/>
    <x v="0"/>
  </r>
  <r>
    <x v="62"/>
    <x v="1"/>
    <x v="1674"/>
    <x v="2"/>
    <x v="0"/>
    <x v="0"/>
    <x v="4"/>
    <x v="5"/>
    <x v="574"/>
    <x v="795"/>
    <n v="516.667"/>
    <x v="2961"/>
    <x v="0"/>
    <x v="0"/>
    <x v="0"/>
    <x v="0"/>
    <x v="1"/>
    <x v="0"/>
    <x v="0"/>
    <x v="0"/>
    <x v="0"/>
    <x v="7"/>
    <x v="574"/>
    <x v="1"/>
    <x v="0"/>
  </r>
  <r>
    <x v="62"/>
    <x v="1"/>
    <x v="1674"/>
    <x v="2"/>
    <x v="0"/>
    <x v="0"/>
    <x v="4"/>
    <x v="5"/>
    <x v="574"/>
    <x v="796"/>
    <n v="320.707"/>
    <x v="2962"/>
    <x v="0"/>
    <x v="0"/>
    <x v="0"/>
    <x v="0"/>
    <x v="1"/>
    <x v="0"/>
    <x v="0"/>
    <x v="0"/>
    <x v="0"/>
    <x v="7"/>
    <x v="574"/>
    <x v="1"/>
    <x v="0"/>
  </r>
  <r>
    <x v="62"/>
    <x v="1"/>
    <x v="1674"/>
    <x v="2"/>
    <x v="0"/>
    <x v="0"/>
    <x v="4"/>
    <x v="5"/>
    <x v="574"/>
    <x v="387"/>
    <n v="139.799"/>
    <x v="2963"/>
    <x v="0"/>
    <x v="0"/>
    <x v="0"/>
    <x v="0"/>
    <x v="1"/>
    <x v="1"/>
    <x v="0"/>
    <x v="0"/>
    <x v="0"/>
    <x v="7"/>
    <x v="574"/>
    <x v="1"/>
    <x v="0"/>
  </r>
  <r>
    <x v="84"/>
    <x v="1"/>
    <x v="1675"/>
    <x v="0"/>
    <x v="0"/>
    <x v="0"/>
    <x v="5"/>
    <x v="10"/>
    <x v="123"/>
    <x v="280"/>
    <n v="9.79"/>
    <x v="2964"/>
    <x v="0"/>
    <x v="0"/>
    <x v="0"/>
    <x v="0"/>
    <x v="1"/>
    <x v="1"/>
    <x v="0"/>
    <x v="0"/>
    <x v="0"/>
    <x v="7"/>
    <x v="123"/>
    <x v="1"/>
    <x v="0"/>
  </r>
  <r>
    <x v="84"/>
    <x v="1"/>
    <x v="1675"/>
    <x v="0"/>
    <x v="0"/>
    <x v="0"/>
    <x v="5"/>
    <x v="10"/>
    <x v="123"/>
    <x v="87"/>
    <n v="24.09"/>
    <x v="2965"/>
    <x v="0"/>
    <x v="0"/>
    <x v="0"/>
    <x v="0"/>
    <x v="1"/>
    <x v="1"/>
    <x v="0"/>
    <x v="0"/>
    <x v="0"/>
    <x v="7"/>
    <x v="123"/>
    <x v="1"/>
    <x v="0"/>
  </r>
  <r>
    <x v="84"/>
    <x v="1"/>
    <x v="1675"/>
    <x v="0"/>
    <x v="0"/>
    <x v="0"/>
    <x v="5"/>
    <x v="10"/>
    <x v="123"/>
    <x v="797"/>
    <n v="1171.28"/>
    <x v="2966"/>
    <x v="0"/>
    <x v="0"/>
    <x v="0"/>
    <x v="0"/>
    <x v="1"/>
    <x v="0"/>
    <x v="0"/>
    <x v="0"/>
    <x v="0"/>
    <x v="7"/>
    <x v="123"/>
    <x v="1"/>
    <x v="0"/>
  </r>
  <r>
    <x v="82"/>
    <x v="1"/>
    <x v="1676"/>
    <x v="0"/>
    <x v="0"/>
    <x v="0"/>
    <x v="5"/>
    <x v="5"/>
    <x v="276"/>
    <x v="284"/>
    <n v="10.906"/>
    <x v="2967"/>
    <x v="0"/>
    <x v="0"/>
    <x v="0"/>
    <x v="246"/>
    <x v="1"/>
    <x v="0"/>
    <x v="0"/>
    <x v="0"/>
    <x v="0"/>
    <x v="6"/>
    <x v="275"/>
    <x v="1"/>
    <x v="0"/>
  </r>
  <r>
    <x v="82"/>
    <x v="1"/>
    <x v="1676"/>
    <x v="0"/>
    <x v="0"/>
    <x v="0"/>
    <x v="5"/>
    <x v="5"/>
    <x v="276"/>
    <x v="122"/>
    <n v="5.054"/>
    <x v="2968"/>
    <x v="0"/>
    <x v="0"/>
    <x v="0"/>
    <x v="0"/>
    <x v="1"/>
    <x v="0"/>
    <x v="0"/>
    <x v="0"/>
    <x v="0"/>
    <x v="6"/>
    <x v="275"/>
    <x v="1"/>
    <x v="0"/>
  </r>
  <r>
    <x v="82"/>
    <x v="1"/>
    <x v="1676"/>
    <x v="0"/>
    <x v="0"/>
    <x v="0"/>
    <x v="5"/>
    <x v="5"/>
    <x v="276"/>
    <x v="798"/>
    <n v="663.67"/>
    <x v="2969"/>
    <x v="0"/>
    <x v="0"/>
    <x v="0"/>
    <x v="0"/>
    <x v="1"/>
    <x v="0"/>
    <x v="0"/>
    <x v="0"/>
    <x v="0"/>
    <x v="6"/>
    <x v="275"/>
    <x v="1"/>
    <x v="0"/>
  </r>
  <r>
    <x v="82"/>
    <x v="1"/>
    <x v="1677"/>
    <x v="0"/>
    <x v="0"/>
    <x v="0"/>
    <x v="5"/>
    <x v="5"/>
    <x v="381"/>
    <x v="799"/>
    <n v="192.602"/>
    <x v="2969"/>
    <x v="0"/>
    <x v="0"/>
    <x v="0"/>
    <x v="0"/>
    <x v="1"/>
    <x v="0"/>
    <x v="0"/>
    <x v="0"/>
    <x v="0"/>
    <x v="6"/>
    <x v="381"/>
    <x v="1"/>
    <x v="0"/>
  </r>
  <r>
    <x v="82"/>
    <x v="1"/>
    <x v="1677"/>
    <x v="0"/>
    <x v="0"/>
    <x v="0"/>
    <x v="5"/>
    <x v="5"/>
    <x v="381"/>
    <x v="800"/>
    <n v="1439.538"/>
    <x v="2895"/>
    <x v="0"/>
    <x v="0"/>
    <x v="0"/>
    <x v="0"/>
    <x v="1"/>
    <x v="0"/>
    <x v="0"/>
    <x v="0"/>
    <x v="0"/>
    <x v="6"/>
    <x v="381"/>
    <x v="1"/>
    <x v="0"/>
  </r>
  <r>
    <x v="64"/>
    <x v="1"/>
    <x v="1678"/>
    <x v="0"/>
    <x v="0"/>
    <x v="0"/>
    <x v="5"/>
    <x v="5"/>
    <x v="417"/>
    <x v="220"/>
    <n v="5.763"/>
    <x v="2970"/>
    <x v="0"/>
    <x v="0"/>
    <x v="0"/>
    <x v="31"/>
    <x v="1"/>
    <x v="0"/>
    <x v="0"/>
    <x v="0"/>
    <x v="0"/>
    <x v="6"/>
    <x v="417"/>
    <x v="1"/>
    <x v="0"/>
  </r>
  <r>
    <x v="64"/>
    <x v="1"/>
    <x v="1678"/>
    <x v="0"/>
    <x v="0"/>
    <x v="0"/>
    <x v="5"/>
    <x v="5"/>
    <x v="417"/>
    <x v="46"/>
    <n v="4.746"/>
    <x v="2971"/>
    <x v="0"/>
    <x v="0"/>
    <x v="0"/>
    <x v="0"/>
    <x v="1"/>
    <x v="0"/>
    <x v="0"/>
    <x v="0"/>
    <x v="0"/>
    <x v="6"/>
    <x v="417"/>
    <x v="1"/>
    <x v="0"/>
  </r>
  <r>
    <x v="55"/>
    <x v="1"/>
    <x v="1678"/>
    <x v="0"/>
    <x v="0"/>
    <x v="0"/>
    <x v="5"/>
    <x v="5"/>
    <x v="417"/>
    <x v="64"/>
    <n v="6.441"/>
    <x v="2972"/>
    <x v="0"/>
    <x v="0"/>
    <x v="0"/>
    <x v="64"/>
    <x v="1"/>
    <x v="0"/>
    <x v="0"/>
    <x v="0"/>
    <x v="0"/>
    <x v="6"/>
    <x v="417"/>
    <x v="1"/>
    <x v="0"/>
  </r>
  <r>
    <x v="55"/>
    <x v="1"/>
    <x v="1678"/>
    <x v="0"/>
    <x v="0"/>
    <x v="0"/>
    <x v="5"/>
    <x v="5"/>
    <x v="417"/>
    <x v="240"/>
    <n v="8.136"/>
    <x v="2973"/>
    <x v="0"/>
    <x v="0"/>
    <x v="0"/>
    <x v="0"/>
    <x v="1"/>
    <x v="0"/>
    <x v="0"/>
    <x v="0"/>
    <x v="0"/>
    <x v="6"/>
    <x v="417"/>
    <x v="1"/>
    <x v="0"/>
  </r>
  <r>
    <x v="71"/>
    <x v="1"/>
    <x v="1678"/>
    <x v="0"/>
    <x v="0"/>
    <x v="0"/>
    <x v="5"/>
    <x v="5"/>
    <x v="417"/>
    <x v="35"/>
    <n v="17.628"/>
    <x v="2971"/>
    <x v="0"/>
    <x v="0"/>
    <x v="0"/>
    <x v="0"/>
    <x v="1"/>
    <x v="0"/>
    <x v="0"/>
    <x v="0"/>
    <x v="0"/>
    <x v="6"/>
    <x v="417"/>
    <x v="1"/>
    <x v="0"/>
  </r>
  <r>
    <x v="64"/>
    <x v="1"/>
    <x v="1678"/>
    <x v="0"/>
    <x v="0"/>
    <x v="0"/>
    <x v="5"/>
    <x v="5"/>
    <x v="417"/>
    <x v="207"/>
    <n v="19.323"/>
    <x v="2974"/>
    <x v="0"/>
    <x v="0"/>
    <x v="0"/>
    <x v="65"/>
    <x v="1"/>
    <x v="1"/>
    <x v="0"/>
    <x v="0"/>
    <x v="0"/>
    <x v="6"/>
    <x v="417"/>
    <x v="1"/>
    <x v="0"/>
  </r>
  <r>
    <x v="64"/>
    <x v="1"/>
    <x v="1678"/>
    <x v="0"/>
    <x v="0"/>
    <x v="0"/>
    <x v="5"/>
    <x v="5"/>
    <x v="417"/>
    <x v="113"/>
    <n v="30.849"/>
    <x v="2975"/>
    <x v="0"/>
    <x v="0"/>
    <x v="0"/>
    <x v="0"/>
    <x v="1"/>
    <x v="0"/>
    <x v="0"/>
    <x v="0"/>
    <x v="0"/>
    <x v="6"/>
    <x v="417"/>
    <x v="1"/>
    <x v="0"/>
  </r>
  <r>
    <x v="64"/>
    <x v="1"/>
    <x v="1678"/>
    <x v="0"/>
    <x v="0"/>
    <x v="0"/>
    <x v="5"/>
    <x v="5"/>
    <x v="417"/>
    <x v="801"/>
    <n v="678.339"/>
    <x v="2976"/>
    <x v="0"/>
    <x v="0"/>
    <x v="0"/>
    <x v="0"/>
    <x v="1"/>
    <x v="0"/>
    <x v="0"/>
    <x v="0"/>
    <x v="0"/>
    <x v="6"/>
    <x v="417"/>
    <x v="1"/>
    <x v="0"/>
  </r>
  <r>
    <x v="55"/>
    <x v="1"/>
    <x v="1678"/>
    <x v="0"/>
    <x v="0"/>
    <x v="0"/>
    <x v="5"/>
    <x v="5"/>
    <x v="417"/>
    <x v="227"/>
    <n v="3.051"/>
    <x v="2974"/>
    <x v="0"/>
    <x v="0"/>
    <x v="0"/>
    <x v="65"/>
    <x v="1"/>
    <x v="1"/>
    <x v="0"/>
    <x v="0"/>
    <x v="0"/>
    <x v="6"/>
    <x v="417"/>
    <x v="1"/>
    <x v="0"/>
  </r>
  <r>
    <x v="64"/>
    <x v="1"/>
    <x v="1679"/>
    <x v="3"/>
    <x v="0"/>
    <x v="0"/>
    <x v="6"/>
    <x v="10"/>
    <x v="172"/>
    <x v="83"/>
    <n v="0.25"/>
    <x v="2977"/>
    <x v="0"/>
    <x v="0"/>
    <x v="0"/>
    <x v="0"/>
    <x v="1"/>
    <x v="0"/>
    <x v="0"/>
    <x v="0"/>
    <x v="0"/>
    <x v="6"/>
    <x v="172"/>
    <x v="1"/>
    <x v="0"/>
  </r>
  <r>
    <x v="64"/>
    <x v="1"/>
    <x v="1679"/>
    <x v="3"/>
    <x v="0"/>
    <x v="0"/>
    <x v="6"/>
    <x v="10"/>
    <x v="172"/>
    <x v="181"/>
    <n v="2"/>
    <x v="2978"/>
    <x v="0"/>
    <x v="0"/>
    <x v="0"/>
    <x v="0"/>
    <x v="1"/>
    <x v="0"/>
    <x v="0"/>
    <x v="0"/>
    <x v="0"/>
    <x v="6"/>
    <x v="172"/>
    <x v="1"/>
    <x v="0"/>
  </r>
  <r>
    <x v="64"/>
    <x v="1"/>
    <x v="1679"/>
    <x v="3"/>
    <x v="0"/>
    <x v="0"/>
    <x v="6"/>
    <x v="10"/>
    <x v="172"/>
    <x v="802"/>
    <n v="102.125"/>
    <x v="2979"/>
    <x v="0"/>
    <x v="0"/>
    <x v="0"/>
    <x v="0"/>
    <x v="1"/>
    <x v="0"/>
    <x v="0"/>
    <x v="0"/>
    <x v="0"/>
    <x v="6"/>
    <x v="172"/>
    <x v="1"/>
    <x v="0"/>
  </r>
  <r>
    <x v="64"/>
    <x v="1"/>
    <x v="1679"/>
    <x v="3"/>
    <x v="0"/>
    <x v="0"/>
    <x v="6"/>
    <x v="10"/>
    <x v="172"/>
    <x v="803"/>
    <n v="397.875"/>
    <x v="2980"/>
    <x v="0"/>
    <x v="0"/>
    <x v="0"/>
    <x v="0"/>
    <x v="1"/>
    <x v="0"/>
    <x v="0"/>
    <x v="0"/>
    <x v="0"/>
    <x v="6"/>
    <x v="172"/>
    <x v="1"/>
    <x v="0"/>
  </r>
  <r>
    <x v="66"/>
    <x v="1"/>
    <x v="1679"/>
    <x v="3"/>
    <x v="0"/>
    <x v="0"/>
    <x v="6"/>
    <x v="10"/>
    <x v="172"/>
    <x v="804"/>
    <n v="493"/>
    <x v="2980"/>
    <x v="0"/>
    <x v="0"/>
    <x v="0"/>
    <x v="0"/>
    <x v="1"/>
    <x v="0"/>
    <x v="0"/>
    <x v="0"/>
    <x v="0"/>
    <x v="6"/>
    <x v="172"/>
    <x v="1"/>
    <x v="0"/>
  </r>
  <r>
    <x v="66"/>
    <x v="1"/>
    <x v="1680"/>
    <x v="3"/>
    <x v="0"/>
    <x v="0"/>
    <x v="6"/>
    <x v="10"/>
    <x v="163"/>
    <x v="489"/>
    <n v="69.96"/>
    <x v="2981"/>
    <x v="0"/>
    <x v="0"/>
    <x v="0"/>
    <x v="331"/>
    <x v="1"/>
    <x v="0"/>
    <x v="1"/>
    <x v="0"/>
    <x v="0"/>
    <x v="6"/>
    <x v="163"/>
    <x v="1"/>
    <x v="1"/>
  </r>
  <r>
    <x v="64"/>
    <x v="1"/>
    <x v="1680"/>
    <x v="3"/>
    <x v="0"/>
    <x v="0"/>
    <x v="6"/>
    <x v="10"/>
    <x v="163"/>
    <x v="805"/>
    <n v="1618.848"/>
    <x v="2980"/>
    <x v="0"/>
    <x v="0"/>
    <x v="0"/>
    <x v="0"/>
    <x v="1"/>
    <x v="0"/>
    <x v="0"/>
    <x v="0"/>
    <x v="0"/>
    <x v="6"/>
    <x v="163"/>
    <x v="1"/>
    <x v="0"/>
  </r>
  <r>
    <x v="66"/>
    <x v="1"/>
    <x v="1680"/>
    <x v="3"/>
    <x v="0"/>
    <x v="0"/>
    <x v="6"/>
    <x v="10"/>
    <x v="163"/>
    <x v="84"/>
    <n v="8.712"/>
    <x v="2982"/>
    <x v="0"/>
    <x v="0"/>
    <x v="0"/>
    <x v="0"/>
    <x v="1"/>
    <x v="0"/>
    <x v="0"/>
    <x v="0"/>
    <x v="0"/>
    <x v="6"/>
    <x v="163"/>
    <x v="1"/>
    <x v="0"/>
  </r>
  <r>
    <x v="66"/>
    <x v="1"/>
    <x v="1680"/>
    <x v="3"/>
    <x v="0"/>
    <x v="0"/>
    <x v="6"/>
    <x v="10"/>
    <x v="163"/>
    <x v="806"/>
    <n v="146.652"/>
    <x v="2980"/>
    <x v="0"/>
    <x v="0"/>
    <x v="0"/>
    <x v="0"/>
    <x v="1"/>
    <x v="0"/>
    <x v="0"/>
    <x v="0"/>
    <x v="0"/>
    <x v="6"/>
    <x v="163"/>
    <x v="1"/>
    <x v="0"/>
  </r>
  <r>
    <x v="64"/>
    <x v="1"/>
    <x v="1681"/>
    <x v="3"/>
    <x v="0"/>
    <x v="0"/>
    <x v="6"/>
    <x v="10"/>
    <x v="575"/>
    <x v="172"/>
    <n v="3.375"/>
    <x v="2979"/>
    <x v="0"/>
    <x v="0"/>
    <x v="0"/>
    <x v="0"/>
    <x v="1"/>
    <x v="0"/>
    <x v="0"/>
    <x v="0"/>
    <x v="0"/>
    <x v="6"/>
    <x v="575"/>
    <x v="1"/>
    <x v="0"/>
  </r>
  <r>
    <x v="64"/>
    <x v="1"/>
    <x v="1681"/>
    <x v="3"/>
    <x v="0"/>
    <x v="0"/>
    <x v="6"/>
    <x v="10"/>
    <x v="575"/>
    <x v="148"/>
    <n v="6.885"/>
    <x v="2983"/>
    <x v="0"/>
    <x v="0"/>
    <x v="0"/>
    <x v="0"/>
    <x v="1"/>
    <x v="0"/>
    <x v="0"/>
    <x v="0"/>
    <x v="0"/>
    <x v="6"/>
    <x v="575"/>
    <x v="1"/>
    <x v="0"/>
  </r>
  <r>
    <x v="64"/>
    <x v="1"/>
    <x v="1681"/>
    <x v="3"/>
    <x v="0"/>
    <x v="0"/>
    <x v="6"/>
    <x v="10"/>
    <x v="575"/>
    <x v="807"/>
    <n v="1072.035"/>
    <x v="2980"/>
    <x v="0"/>
    <x v="0"/>
    <x v="0"/>
    <x v="0"/>
    <x v="1"/>
    <x v="0"/>
    <x v="0"/>
    <x v="0"/>
    <x v="0"/>
    <x v="6"/>
    <x v="575"/>
    <x v="1"/>
    <x v="0"/>
  </r>
  <r>
    <x v="66"/>
    <x v="1"/>
    <x v="1681"/>
    <x v="3"/>
    <x v="0"/>
    <x v="0"/>
    <x v="6"/>
    <x v="10"/>
    <x v="575"/>
    <x v="808"/>
    <n v="117.45"/>
    <x v="2980"/>
    <x v="0"/>
    <x v="0"/>
    <x v="0"/>
    <x v="0"/>
    <x v="1"/>
    <x v="0"/>
    <x v="0"/>
    <x v="0"/>
    <x v="0"/>
    <x v="6"/>
    <x v="575"/>
    <x v="1"/>
    <x v="0"/>
  </r>
  <r>
    <x v="64"/>
    <x v="1"/>
    <x v="1682"/>
    <x v="3"/>
    <x v="0"/>
    <x v="0"/>
    <x v="6"/>
    <x v="5"/>
    <x v="254"/>
    <x v="26"/>
    <n v="3.796"/>
    <x v="2984"/>
    <x v="0"/>
    <x v="0"/>
    <x v="0"/>
    <x v="49"/>
    <x v="1"/>
    <x v="0"/>
    <x v="1"/>
    <x v="0"/>
    <x v="0"/>
    <x v="6"/>
    <x v="253"/>
    <x v="1"/>
    <x v="1"/>
  </r>
  <r>
    <x v="55"/>
    <x v="1"/>
    <x v="1682"/>
    <x v="3"/>
    <x v="0"/>
    <x v="0"/>
    <x v="6"/>
    <x v="5"/>
    <x v="254"/>
    <x v="121"/>
    <n v="13.578"/>
    <x v="2985"/>
    <x v="0"/>
    <x v="0"/>
    <x v="0"/>
    <x v="332"/>
    <x v="1"/>
    <x v="0"/>
    <x v="1"/>
    <x v="0"/>
    <x v="0"/>
    <x v="6"/>
    <x v="253"/>
    <x v="1"/>
    <x v="1"/>
  </r>
  <r>
    <x v="64"/>
    <x v="1"/>
    <x v="1682"/>
    <x v="3"/>
    <x v="0"/>
    <x v="0"/>
    <x v="6"/>
    <x v="5"/>
    <x v="254"/>
    <x v="186"/>
    <n v="0.73"/>
    <x v="2986"/>
    <x v="0"/>
    <x v="0"/>
    <x v="0"/>
    <x v="0"/>
    <x v="1"/>
    <x v="0"/>
    <x v="0"/>
    <x v="0"/>
    <x v="0"/>
    <x v="6"/>
    <x v="253"/>
    <x v="1"/>
    <x v="0"/>
  </r>
  <r>
    <x v="66"/>
    <x v="1"/>
    <x v="1682"/>
    <x v="3"/>
    <x v="0"/>
    <x v="0"/>
    <x v="6"/>
    <x v="5"/>
    <x v="254"/>
    <x v="227"/>
    <n v="1.314"/>
    <x v="2987"/>
    <x v="0"/>
    <x v="0"/>
    <x v="0"/>
    <x v="0"/>
    <x v="1"/>
    <x v="0"/>
    <x v="0"/>
    <x v="0"/>
    <x v="0"/>
    <x v="6"/>
    <x v="253"/>
    <x v="1"/>
    <x v="0"/>
  </r>
  <r>
    <x v="64"/>
    <x v="1"/>
    <x v="1683"/>
    <x v="3"/>
    <x v="0"/>
    <x v="0"/>
    <x v="6"/>
    <x v="5"/>
    <x v="281"/>
    <x v="148"/>
    <n v="8.313"/>
    <x v="2988"/>
    <x v="0"/>
    <x v="0"/>
    <x v="0"/>
    <x v="0"/>
    <x v="1"/>
    <x v="0"/>
    <x v="0"/>
    <x v="0"/>
    <x v="0"/>
    <x v="6"/>
    <x v="280"/>
    <x v="1"/>
    <x v="0"/>
  </r>
  <r>
    <x v="64"/>
    <x v="1"/>
    <x v="1683"/>
    <x v="3"/>
    <x v="0"/>
    <x v="0"/>
    <x v="6"/>
    <x v="5"/>
    <x v="281"/>
    <x v="186"/>
    <n v="0.815"/>
    <x v="2989"/>
    <x v="0"/>
    <x v="0"/>
    <x v="0"/>
    <x v="0"/>
    <x v="1"/>
    <x v="0"/>
    <x v="0"/>
    <x v="0"/>
    <x v="0"/>
    <x v="6"/>
    <x v="280"/>
    <x v="1"/>
    <x v="0"/>
  </r>
  <r>
    <x v="64"/>
    <x v="1"/>
    <x v="1684"/>
    <x v="3"/>
    <x v="0"/>
    <x v="0"/>
    <x v="6"/>
    <x v="5"/>
    <x v="164"/>
    <x v="134"/>
    <n v="4.901"/>
    <x v="2990"/>
    <x v="0"/>
    <x v="0"/>
    <x v="0"/>
    <x v="0"/>
    <x v="1"/>
    <x v="0"/>
    <x v="0"/>
    <x v="0"/>
    <x v="0"/>
    <x v="6"/>
    <x v="164"/>
    <x v="1"/>
    <x v="0"/>
  </r>
  <r>
    <x v="62"/>
    <x v="1"/>
    <x v="1684"/>
    <x v="3"/>
    <x v="0"/>
    <x v="0"/>
    <x v="6"/>
    <x v="5"/>
    <x v="164"/>
    <x v="94"/>
    <n v="6.76"/>
    <x v="2991"/>
    <x v="0"/>
    <x v="0"/>
    <x v="0"/>
    <x v="0"/>
    <x v="1"/>
    <x v="0"/>
    <x v="0"/>
    <x v="0"/>
    <x v="0"/>
    <x v="7"/>
    <x v="164"/>
    <x v="1"/>
    <x v="0"/>
  </r>
  <r>
    <x v="62"/>
    <x v="1"/>
    <x v="1684"/>
    <x v="3"/>
    <x v="0"/>
    <x v="0"/>
    <x v="6"/>
    <x v="5"/>
    <x v="164"/>
    <x v="134"/>
    <n v="4.901"/>
    <x v="2992"/>
    <x v="0"/>
    <x v="0"/>
    <x v="0"/>
    <x v="0"/>
    <x v="1"/>
    <x v="0"/>
    <x v="0"/>
    <x v="0"/>
    <x v="0"/>
    <x v="7"/>
    <x v="164"/>
    <x v="1"/>
    <x v="0"/>
  </r>
  <r>
    <x v="62"/>
    <x v="1"/>
    <x v="1684"/>
    <x v="3"/>
    <x v="0"/>
    <x v="0"/>
    <x v="6"/>
    <x v="5"/>
    <x v="164"/>
    <x v="201"/>
    <n v="1.014"/>
    <x v="2993"/>
    <x v="0"/>
    <x v="0"/>
    <x v="0"/>
    <x v="0"/>
    <x v="1"/>
    <x v="0"/>
    <x v="0"/>
    <x v="0"/>
    <x v="0"/>
    <x v="7"/>
    <x v="164"/>
    <x v="1"/>
    <x v="0"/>
  </r>
  <r>
    <x v="62"/>
    <x v="1"/>
    <x v="1684"/>
    <x v="3"/>
    <x v="0"/>
    <x v="0"/>
    <x v="6"/>
    <x v="5"/>
    <x v="164"/>
    <x v="220"/>
    <n v="2.873"/>
    <x v="2994"/>
    <x v="0"/>
    <x v="0"/>
    <x v="0"/>
    <x v="0"/>
    <x v="1"/>
    <x v="0"/>
    <x v="0"/>
    <x v="0"/>
    <x v="0"/>
    <x v="7"/>
    <x v="164"/>
    <x v="1"/>
    <x v="0"/>
  </r>
  <r>
    <x v="62"/>
    <x v="1"/>
    <x v="1685"/>
    <x v="3"/>
    <x v="0"/>
    <x v="0"/>
    <x v="6"/>
    <x v="5"/>
    <x v="564"/>
    <x v="213"/>
    <n v="24.912"/>
    <x v="2991"/>
    <x v="0"/>
    <x v="0"/>
    <x v="0"/>
    <x v="0"/>
    <x v="1"/>
    <x v="0"/>
    <x v="0"/>
    <x v="0"/>
    <x v="0"/>
    <x v="7"/>
    <x v="564"/>
    <x v="1"/>
    <x v="0"/>
  </r>
  <r>
    <x v="62"/>
    <x v="1"/>
    <x v="1685"/>
    <x v="3"/>
    <x v="0"/>
    <x v="0"/>
    <x v="6"/>
    <x v="5"/>
    <x v="564"/>
    <x v="162"/>
    <n v="12.802"/>
    <x v="2995"/>
    <x v="0"/>
    <x v="0"/>
    <x v="0"/>
    <x v="0"/>
    <x v="1"/>
    <x v="0"/>
    <x v="0"/>
    <x v="0"/>
    <x v="0"/>
    <x v="7"/>
    <x v="564"/>
    <x v="1"/>
    <x v="0"/>
  </r>
  <r>
    <x v="62"/>
    <x v="1"/>
    <x v="1685"/>
    <x v="3"/>
    <x v="0"/>
    <x v="0"/>
    <x v="6"/>
    <x v="5"/>
    <x v="564"/>
    <x v="26"/>
    <n v="4.498"/>
    <x v="2993"/>
    <x v="0"/>
    <x v="0"/>
    <x v="0"/>
    <x v="0"/>
    <x v="1"/>
    <x v="0"/>
    <x v="0"/>
    <x v="0"/>
    <x v="0"/>
    <x v="7"/>
    <x v="564"/>
    <x v="1"/>
    <x v="0"/>
  </r>
  <r>
    <x v="62"/>
    <x v="1"/>
    <x v="1685"/>
    <x v="3"/>
    <x v="0"/>
    <x v="0"/>
    <x v="6"/>
    <x v="5"/>
    <x v="564"/>
    <x v="130"/>
    <n v="3.114"/>
    <x v="2994"/>
    <x v="0"/>
    <x v="0"/>
    <x v="0"/>
    <x v="0"/>
    <x v="1"/>
    <x v="0"/>
    <x v="0"/>
    <x v="0"/>
    <x v="0"/>
    <x v="7"/>
    <x v="564"/>
    <x v="1"/>
    <x v="0"/>
  </r>
  <r>
    <x v="91"/>
    <x v="1"/>
    <x v="1686"/>
    <x v="3"/>
    <x v="0"/>
    <x v="0"/>
    <x v="6"/>
    <x v="6"/>
    <x v="110"/>
    <x v="76"/>
    <n v="36.72"/>
    <x v="2996"/>
    <x v="0"/>
    <x v="0"/>
    <x v="0"/>
    <x v="0"/>
    <x v="1"/>
    <x v="1"/>
    <x v="0"/>
    <x v="0"/>
    <x v="0"/>
    <x v="7"/>
    <x v="110"/>
    <x v="1"/>
    <x v="0"/>
  </r>
  <r>
    <x v="64"/>
    <x v="1"/>
    <x v="1687"/>
    <x v="3"/>
    <x v="0"/>
    <x v="0"/>
    <x v="6"/>
    <x v="6"/>
    <x v="565"/>
    <x v="114"/>
    <n v="5.04"/>
    <x v="2997"/>
    <x v="0"/>
    <x v="0"/>
    <x v="0"/>
    <x v="49"/>
    <x v="1"/>
    <x v="0"/>
    <x v="1"/>
    <x v="0"/>
    <x v="0"/>
    <x v="6"/>
    <x v="565"/>
    <x v="1"/>
    <x v="1"/>
  </r>
  <r>
    <x v="82"/>
    <x v="1"/>
    <x v="1687"/>
    <x v="3"/>
    <x v="0"/>
    <x v="0"/>
    <x v="6"/>
    <x v="6"/>
    <x v="565"/>
    <x v="809"/>
    <n v="154.056"/>
    <x v="2998"/>
    <x v="0"/>
    <x v="0"/>
    <x v="0"/>
    <x v="0"/>
    <x v="1"/>
    <x v="0"/>
    <x v="0"/>
    <x v="0"/>
    <x v="0"/>
    <x v="6"/>
    <x v="565"/>
    <x v="1"/>
    <x v="0"/>
  </r>
  <r>
    <x v="55"/>
    <x v="1"/>
    <x v="1687"/>
    <x v="3"/>
    <x v="0"/>
    <x v="0"/>
    <x v="6"/>
    <x v="6"/>
    <x v="565"/>
    <x v="22"/>
    <n v="23.52"/>
    <x v="2999"/>
    <x v="0"/>
    <x v="0"/>
    <x v="0"/>
    <x v="54"/>
    <x v="1"/>
    <x v="1"/>
    <x v="0"/>
    <x v="0"/>
    <x v="0"/>
    <x v="6"/>
    <x v="565"/>
    <x v="1"/>
    <x v="0"/>
  </r>
  <r>
    <x v="84"/>
    <x v="1"/>
    <x v="1687"/>
    <x v="3"/>
    <x v="0"/>
    <x v="0"/>
    <x v="6"/>
    <x v="6"/>
    <x v="565"/>
    <x v="374"/>
    <n v="30.912"/>
    <x v="3000"/>
    <x v="0"/>
    <x v="0"/>
    <x v="0"/>
    <x v="0"/>
    <x v="1"/>
    <x v="0"/>
    <x v="0"/>
    <x v="0"/>
    <x v="0"/>
    <x v="7"/>
    <x v="565"/>
    <x v="1"/>
    <x v="0"/>
  </r>
  <r>
    <x v="84"/>
    <x v="1"/>
    <x v="1687"/>
    <x v="3"/>
    <x v="0"/>
    <x v="0"/>
    <x v="6"/>
    <x v="6"/>
    <x v="565"/>
    <x v="590"/>
    <n v="64.176"/>
    <x v="3001"/>
    <x v="0"/>
    <x v="0"/>
    <x v="0"/>
    <x v="0"/>
    <x v="1"/>
    <x v="0"/>
    <x v="0"/>
    <x v="0"/>
    <x v="0"/>
    <x v="7"/>
    <x v="565"/>
    <x v="1"/>
    <x v="0"/>
  </r>
  <r>
    <x v="84"/>
    <x v="1"/>
    <x v="1687"/>
    <x v="3"/>
    <x v="0"/>
    <x v="0"/>
    <x v="6"/>
    <x v="6"/>
    <x v="565"/>
    <x v="640"/>
    <n v="352.8"/>
    <x v="2998"/>
    <x v="0"/>
    <x v="0"/>
    <x v="0"/>
    <x v="0"/>
    <x v="1"/>
    <x v="0"/>
    <x v="0"/>
    <x v="0"/>
    <x v="0"/>
    <x v="7"/>
    <x v="565"/>
    <x v="1"/>
    <x v="0"/>
  </r>
  <r>
    <x v="84"/>
    <x v="1"/>
    <x v="1687"/>
    <x v="3"/>
    <x v="0"/>
    <x v="0"/>
    <x v="6"/>
    <x v="6"/>
    <x v="565"/>
    <x v="46"/>
    <n v="2.352"/>
    <x v="2901"/>
    <x v="0"/>
    <x v="0"/>
    <x v="0"/>
    <x v="0"/>
    <x v="1"/>
    <x v="1"/>
    <x v="0"/>
    <x v="0"/>
    <x v="0"/>
    <x v="7"/>
    <x v="565"/>
    <x v="1"/>
    <x v="0"/>
  </r>
  <r>
    <x v="64"/>
    <x v="1"/>
    <x v="1688"/>
    <x v="3"/>
    <x v="0"/>
    <x v="0"/>
    <x v="6"/>
    <x v="6"/>
    <x v="576"/>
    <x v="23"/>
    <n v="27.984"/>
    <x v="3002"/>
    <x v="0"/>
    <x v="0"/>
    <x v="0"/>
    <x v="0"/>
    <x v="1"/>
    <x v="0"/>
    <x v="0"/>
    <x v="0"/>
    <x v="0"/>
    <x v="6"/>
    <x v="576"/>
    <x v="1"/>
    <x v="0"/>
  </r>
  <r>
    <x v="64"/>
    <x v="1"/>
    <x v="1688"/>
    <x v="3"/>
    <x v="0"/>
    <x v="0"/>
    <x v="6"/>
    <x v="6"/>
    <x v="576"/>
    <x v="141"/>
    <n v="1.232"/>
    <x v="1833"/>
    <x v="0"/>
    <x v="0"/>
    <x v="0"/>
    <x v="0"/>
    <x v="1"/>
    <x v="0"/>
    <x v="0"/>
    <x v="0"/>
    <x v="0"/>
    <x v="6"/>
    <x v="576"/>
    <x v="1"/>
    <x v="0"/>
  </r>
  <r>
    <x v="64"/>
    <x v="1"/>
    <x v="1688"/>
    <x v="3"/>
    <x v="0"/>
    <x v="0"/>
    <x v="6"/>
    <x v="6"/>
    <x v="576"/>
    <x v="190"/>
    <n v="12.672"/>
    <x v="3003"/>
    <x v="0"/>
    <x v="0"/>
    <x v="0"/>
    <x v="0"/>
    <x v="1"/>
    <x v="0"/>
    <x v="0"/>
    <x v="0"/>
    <x v="0"/>
    <x v="6"/>
    <x v="576"/>
    <x v="1"/>
    <x v="0"/>
  </r>
  <r>
    <x v="64"/>
    <x v="1"/>
    <x v="1688"/>
    <x v="3"/>
    <x v="0"/>
    <x v="0"/>
    <x v="6"/>
    <x v="6"/>
    <x v="576"/>
    <x v="810"/>
    <n v="73.392"/>
    <x v="3004"/>
    <x v="0"/>
    <x v="0"/>
    <x v="0"/>
    <x v="0"/>
    <x v="1"/>
    <x v="0"/>
    <x v="0"/>
    <x v="0"/>
    <x v="0"/>
    <x v="6"/>
    <x v="576"/>
    <x v="1"/>
    <x v="0"/>
  </r>
  <r>
    <x v="82"/>
    <x v="1"/>
    <x v="1688"/>
    <x v="3"/>
    <x v="0"/>
    <x v="0"/>
    <x v="6"/>
    <x v="6"/>
    <x v="576"/>
    <x v="811"/>
    <n v="360.448"/>
    <x v="2998"/>
    <x v="0"/>
    <x v="0"/>
    <x v="0"/>
    <x v="0"/>
    <x v="1"/>
    <x v="0"/>
    <x v="0"/>
    <x v="0"/>
    <x v="0"/>
    <x v="6"/>
    <x v="576"/>
    <x v="1"/>
    <x v="0"/>
  </r>
  <r>
    <x v="64"/>
    <x v="1"/>
    <x v="1689"/>
    <x v="3"/>
    <x v="0"/>
    <x v="0"/>
    <x v="6"/>
    <x v="6"/>
    <x v="195"/>
    <x v="810"/>
    <n v="77.145"/>
    <x v="3005"/>
    <x v="0"/>
    <x v="0"/>
    <x v="0"/>
    <x v="0"/>
    <x v="1"/>
    <x v="0"/>
    <x v="0"/>
    <x v="0"/>
    <x v="0"/>
    <x v="6"/>
    <x v="194"/>
    <x v="1"/>
    <x v="0"/>
  </r>
  <r>
    <x v="84"/>
    <x v="1"/>
    <x v="1689"/>
    <x v="3"/>
    <x v="0"/>
    <x v="0"/>
    <x v="6"/>
    <x v="6"/>
    <x v="195"/>
    <x v="383"/>
    <n v="14.8"/>
    <x v="3006"/>
    <x v="0"/>
    <x v="0"/>
    <x v="0"/>
    <x v="0"/>
    <x v="1"/>
    <x v="0"/>
    <x v="0"/>
    <x v="0"/>
    <x v="0"/>
    <x v="7"/>
    <x v="194"/>
    <x v="1"/>
    <x v="0"/>
  </r>
  <r>
    <x v="84"/>
    <x v="1"/>
    <x v="1689"/>
    <x v="3"/>
    <x v="0"/>
    <x v="0"/>
    <x v="6"/>
    <x v="6"/>
    <x v="195"/>
    <x v="138"/>
    <n v="9.25"/>
    <x v="3004"/>
    <x v="0"/>
    <x v="0"/>
    <x v="0"/>
    <x v="0"/>
    <x v="1"/>
    <x v="0"/>
    <x v="0"/>
    <x v="0"/>
    <x v="0"/>
    <x v="7"/>
    <x v="194"/>
    <x v="1"/>
    <x v="0"/>
  </r>
  <r>
    <x v="64"/>
    <x v="1"/>
    <x v="1690"/>
    <x v="3"/>
    <x v="0"/>
    <x v="0"/>
    <x v="6"/>
    <x v="6"/>
    <x v="567"/>
    <x v="107"/>
    <n v="26.885"/>
    <x v="3007"/>
    <x v="0"/>
    <x v="0"/>
    <x v="0"/>
    <x v="0"/>
    <x v="1"/>
    <x v="0"/>
    <x v="0"/>
    <x v="0"/>
    <x v="0"/>
    <x v="6"/>
    <x v="567"/>
    <x v="1"/>
    <x v="0"/>
  </r>
  <r>
    <x v="82"/>
    <x v="1"/>
    <x v="1690"/>
    <x v="3"/>
    <x v="0"/>
    <x v="0"/>
    <x v="6"/>
    <x v="6"/>
    <x v="567"/>
    <x v="226"/>
    <n v="123.388"/>
    <x v="2907"/>
    <x v="0"/>
    <x v="0"/>
    <x v="0"/>
    <x v="0"/>
    <x v="1"/>
    <x v="0"/>
    <x v="0"/>
    <x v="0"/>
    <x v="0"/>
    <x v="6"/>
    <x v="567"/>
    <x v="1"/>
    <x v="0"/>
  </r>
  <r>
    <x v="82"/>
    <x v="1"/>
    <x v="1690"/>
    <x v="3"/>
    <x v="0"/>
    <x v="0"/>
    <x v="6"/>
    <x v="6"/>
    <x v="567"/>
    <x v="620"/>
    <n v="707.5"/>
    <x v="2905"/>
    <x v="0"/>
    <x v="0"/>
    <x v="0"/>
    <x v="0"/>
    <x v="1"/>
    <x v="0"/>
    <x v="0"/>
    <x v="0"/>
    <x v="0"/>
    <x v="6"/>
    <x v="567"/>
    <x v="1"/>
    <x v="0"/>
  </r>
  <r>
    <x v="82"/>
    <x v="1"/>
    <x v="1690"/>
    <x v="3"/>
    <x v="0"/>
    <x v="0"/>
    <x v="6"/>
    <x v="6"/>
    <x v="567"/>
    <x v="812"/>
    <n v="584.112"/>
    <x v="3008"/>
    <x v="0"/>
    <x v="0"/>
    <x v="0"/>
    <x v="0"/>
    <x v="1"/>
    <x v="0"/>
    <x v="0"/>
    <x v="0"/>
    <x v="0"/>
    <x v="6"/>
    <x v="567"/>
    <x v="1"/>
    <x v="0"/>
  </r>
  <r>
    <x v="62"/>
    <x v="1"/>
    <x v="1690"/>
    <x v="3"/>
    <x v="0"/>
    <x v="0"/>
    <x v="6"/>
    <x v="6"/>
    <x v="567"/>
    <x v="631"/>
    <n v="849"/>
    <x v="3009"/>
    <x v="0"/>
    <x v="0"/>
    <x v="0"/>
    <x v="0"/>
    <x v="1"/>
    <x v="0"/>
    <x v="0"/>
    <x v="0"/>
    <x v="0"/>
    <x v="7"/>
    <x v="567"/>
    <x v="1"/>
    <x v="0"/>
  </r>
  <r>
    <x v="64"/>
    <x v="1"/>
    <x v="1691"/>
    <x v="3"/>
    <x v="0"/>
    <x v="0"/>
    <x v="6"/>
    <x v="7"/>
    <x v="172"/>
    <x v="813"/>
    <n v="66.552"/>
    <x v="3010"/>
    <x v="0"/>
    <x v="0"/>
    <x v="0"/>
    <x v="0"/>
    <x v="1"/>
    <x v="0"/>
    <x v="0"/>
    <x v="0"/>
    <x v="0"/>
    <x v="6"/>
    <x v="172"/>
    <x v="1"/>
    <x v="0"/>
  </r>
  <r>
    <x v="79"/>
    <x v="1"/>
    <x v="1692"/>
    <x v="4"/>
    <x v="0"/>
    <x v="0"/>
    <x v="8"/>
    <x v="5"/>
    <x v="576"/>
    <x v="814"/>
    <n v="513.024"/>
    <x v="3011"/>
    <x v="0"/>
    <x v="0"/>
    <x v="0"/>
    <x v="0"/>
    <x v="1"/>
    <x v="0"/>
    <x v="0"/>
    <x v="0"/>
    <x v="0"/>
    <x v="8"/>
    <x v="576"/>
    <x v="1"/>
    <x v="0"/>
  </r>
  <r>
    <x v="79"/>
    <x v="1"/>
    <x v="1692"/>
    <x v="4"/>
    <x v="0"/>
    <x v="0"/>
    <x v="8"/>
    <x v="5"/>
    <x v="576"/>
    <x v="815"/>
    <n v="196.392"/>
    <x v="3012"/>
    <x v="0"/>
    <x v="0"/>
    <x v="0"/>
    <x v="0"/>
    <x v="1"/>
    <x v="0"/>
    <x v="0"/>
    <x v="0"/>
    <x v="0"/>
    <x v="8"/>
    <x v="576"/>
    <x v="1"/>
    <x v="0"/>
  </r>
  <r>
    <x v="64"/>
    <x v="1"/>
    <x v="1693"/>
    <x v="4"/>
    <x v="0"/>
    <x v="0"/>
    <x v="8"/>
    <x v="5"/>
    <x v="577"/>
    <x v="87"/>
    <n v="50.808"/>
    <x v="3013"/>
    <x v="0"/>
    <x v="0"/>
    <x v="0"/>
    <x v="0"/>
    <x v="1"/>
    <x v="0"/>
    <x v="0"/>
    <x v="0"/>
    <x v="0"/>
    <x v="6"/>
    <x v="577"/>
    <x v="1"/>
    <x v="0"/>
  </r>
  <r>
    <x v="77"/>
    <x v="1"/>
    <x v="1694"/>
    <x v="4"/>
    <x v="0"/>
    <x v="0"/>
    <x v="8"/>
    <x v="5"/>
    <x v="160"/>
    <x v="158"/>
    <n v="1.224"/>
    <x v="3014"/>
    <x v="0"/>
    <x v="0"/>
    <x v="0"/>
    <x v="0"/>
    <x v="1"/>
    <x v="1"/>
    <x v="0"/>
    <x v="0"/>
    <x v="0"/>
    <x v="8"/>
    <x v="160"/>
    <x v="1"/>
    <x v="0"/>
  </r>
  <r>
    <x v="77"/>
    <x v="1"/>
    <x v="1694"/>
    <x v="4"/>
    <x v="0"/>
    <x v="0"/>
    <x v="8"/>
    <x v="5"/>
    <x v="160"/>
    <x v="240"/>
    <n v="7.344"/>
    <x v="3015"/>
    <x v="0"/>
    <x v="0"/>
    <x v="0"/>
    <x v="31"/>
    <x v="1"/>
    <x v="0"/>
    <x v="0"/>
    <x v="0"/>
    <x v="0"/>
    <x v="8"/>
    <x v="160"/>
    <x v="1"/>
    <x v="0"/>
  </r>
  <r>
    <x v="91"/>
    <x v="1"/>
    <x v="1694"/>
    <x v="4"/>
    <x v="0"/>
    <x v="0"/>
    <x v="8"/>
    <x v="5"/>
    <x v="160"/>
    <x v="181"/>
    <n v="4.896"/>
    <x v="3016"/>
    <x v="0"/>
    <x v="0"/>
    <x v="0"/>
    <x v="0"/>
    <x v="1"/>
    <x v="0"/>
    <x v="0"/>
    <x v="0"/>
    <x v="0"/>
    <x v="7"/>
    <x v="160"/>
    <x v="1"/>
    <x v="0"/>
  </r>
  <r>
    <x v="77"/>
    <x v="1"/>
    <x v="1694"/>
    <x v="4"/>
    <x v="0"/>
    <x v="0"/>
    <x v="8"/>
    <x v="5"/>
    <x v="160"/>
    <x v="181"/>
    <n v="4.896"/>
    <x v="3017"/>
    <x v="0"/>
    <x v="0"/>
    <x v="0"/>
    <x v="0"/>
    <x v="1"/>
    <x v="0"/>
    <x v="0"/>
    <x v="0"/>
    <x v="0"/>
    <x v="8"/>
    <x v="160"/>
    <x v="1"/>
    <x v="0"/>
  </r>
  <r>
    <x v="91"/>
    <x v="1"/>
    <x v="1694"/>
    <x v="4"/>
    <x v="0"/>
    <x v="0"/>
    <x v="8"/>
    <x v="5"/>
    <x v="160"/>
    <x v="439"/>
    <n v="127.296"/>
    <x v="2916"/>
    <x v="0"/>
    <x v="0"/>
    <x v="0"/>
    <x v="0"/>
    <x v="1"/>
    <x v="0"/>
    <x v="0"/>
    <x v="0"/>
    <x v="0"/>
    <x v="7"/>
    <x v="160"/>
    <x v="1"/>
    <x v="0"/>
  </r>
  <r>
    <x v="91"/>
    <x v="1"/>
    <x v="1694"/>
    <x v="4"/>
    <x v="0"/>
    <x v="0"/>
    <x v="8"/>
    <x v="5"/>
    <x v="160"/>
    <x v="816"/>
    <n v="1029.69"/>
    <x v="2911"/>
    <x v="0"/>
    <x v="0"/>
    <x v="0"/>
    <x v="0"/>
    <x v="1"/>
    <x v="0"/>
    <x v="0"/>
    <x v="0"/>
    <x v="0"/>
    <x v="7"/>
    <x v="160"/>
    <x v="1"/>
    <x v="0"/>
  </r>
  <r>
    <x v="91"/>
    <x v="1"/>
    <x v="1694"/>
    <x v="4"/>
    <x v="0"/>
    <x v="0"/>
    <x v="8"/>
    <x v="5"/>
    <x v="160"/>
    <x v="817"/>
    <n v="220.014"/>
    <x v="3018"/>
    <x v="0"/>
    <x v="0"/>
    <x v="0"/>
    <x v="0"/>
    <x v="1"/>
    <x v="0"/>
    <x v="0"/>
    <x v="0"/>
    <x v="0"/>
    <x v="7"/>
    <x v="160"/>
    <x v="1"/>
    <x v="0"/>
  </r>
  <r>
    <x v="82"/>
    <x v="1"/>
    <x v="1695"/>
    <x v="4"/>
    <x v="0"/>
    <x v="0"/>
    <x v="8"/>
    <x v="6"/>
    <x v="148"/>
    <x v="818"/>
    <n v="1492.636"/>
    <x v="3019"/>
    <x v="0"/>
    <x v="0"/>
    <x v="0"/>
    <x v="0"/>
    <x v="1"/>
    <x v="0"/>
    <x v="0"/>
    <x v="0"/>
    <x v="0"/>
    <x v="6"/>
    <x v="148"/>
    <x v="1"/>
    <x v="0"/>
  </r>
  <r>
    <x v="90"/>
    <x v="1"/>
    <x v="1696"/>
    <x v="4"/>
    <x v="0"/>
    <x v="0"/>
    <x v="8"/>
    <x v="6"/>
    <x v="160"/>
    <x v="819"/>
    <n v="553.28"/>
    <x v="3020"/>
    <x v="0"/>
    <x v="0"/>
    <x v="0"/>
    <x v="87"/>
    <x v="1"/>
    <x v="0"/>
    <x v="1"/>
    <x v="0"/>
    <x v="0"/>
    <x v="7"/>
    <x v="160"/>
    <x v="1"/>
    <x v="1"/>
  </r>
  <r>
    <x v="64"/>
    <x v="1"/>
    <x v="1697"/>
    <x v="4"/>
    <x v="0"/>
    <x v="0"/>
    <x v="8"/>
    <x v="7"/>
    <x v="578"/>
    <x v="1"/>
    <n v="62.304"/>
    <x v="3021"/>
    <x v="0"/>
    <x v="0"/>
    <x v="0"/>
    <x v="0"/>
    <x v="1"/>
    <x v="0"/>
    <x v="0"/>
    <x v="0"/>
    <x v="0"/>
    <x v="6"/>
    <x v="578"/>
    <x v="1"/>
    <x v="0"/>
  </r>
  <r>
    <x v="90"/>
    <x v="1"/>
    <x v="1697"/>
    <x v="4"/>
    <x v="0"/>
    <x v="0"/>
    <x v="8"/>
    <x v="7"/>
    <x v="578"/>
    <x v="820"/>
    <n v="520.144"/>
    <x v="3022"/>
    <x v="0"/>
    <x v="0"/>
    <x v="0"/>
    <x v="0"/>
    <x v="1"/>
    <x v="0"/>
    <x v="0"/>
    <x v="0"/>
    <x v="0"/>
    <x v="7"/>
    <x v="578"/>
    <x v="1"/>
    <x v="0"/>
  </r>
  <r>
    <x v="82"/>
    <x v="1"/>
    <x v="1698"/>
    <x v="4"/>
    <x v="0"/>
    <x v="0"/>
    <x v="8"/>
    <x v="7"/>
    <x v="308"/>
    <x v="821"/>
    <n v="516.792"/>
    <x v="3023"/>
    <x v="0"/>
    <x v="0"/>
    <x v="0"/>
    <x v="0"/>
    <x v="1"/>
    <x v="1"/>
    <x v="2"/>
    <x v="0"/>
    <x v="0"/>
    <x v="6"/>
    <x v="307"/>
    <x v="1"/>
    <x v="0"/>
  </r>
  <r>
    <x v="82"/>
    <x v="1"/>
    <x v="1698"/>
    <x v="4"/>
    <x v="0"/>
    <x v="0"/>
    <x v="8"/>
    <x v="7"/>
    <x v="308"/>
    <x v="170"/>
    <n v="97.6"/>
    <x v="3024"/>
    <x v="0"/>
    <x v="0"/>
    <x v="0"/>
    <x v="0"/>
    <x v="1"/>
    <x v="0"/>
    <x v="0"/>
    <x v="0"/>
    <x v="0"/>
    <x v="6"/>
    <x v="307"/>
    <x v="1"/>
    <x v="0"/>
  </r>
  <r>
    <x v="76"/>
    <x v="1"/>
    <x v="1699"/>
    <x v="4"/>
    <x v="0"/>
    <x v="0"/>
    <x v="8"/>
    <x v="15"/>
    <x v="203"/>
    <x v="822"/>
    <n v="338.1"/>
    <x v="3025"/>
    <x v="0"/>
    <x v="0"/>
    <x v="0"/>
    <x v="0"/>
    <x v="1"/>
    <x v="0"/>
    <x v="0"/>
    <x v="0"/>
    <x v="0"/>
    <x v="8"/>
    <x v="202"/>
    <x v="1"/>
    <x v="0"/>
  </r>
  <r>
    <x v="62"/>
    <x v="1"/>
    <x v="1699"/>
    <x v="4"/>
    <x v="0"/>
    <x v="0"/>
    <x v="8"/>
    <x v="15"/>
    <x v="203"/>
    <x v="373"/>
    <n v="490"/>
    <x v="3026"/>
    <x v="0"/>
    <x v="0"/>
    <x v="0"/>
    <x v="0"/>
    <x v="1"/>
    <x v="0"/>
    <x v="0"/>
    <x v="0"/>
    <x v="0"/>
    <x v="7"/>
    <x v="202"/>
    <x v="1"/>
    <x v="0"/>
  </r>
  <r>
    <x v="83"/>
    <x v="1"/>
    <x v="1699"/>
    <x v="4"/>
    <x v="0"/>
    <x v="0"/>
    <x v="8"/>
    <x v="15"/>
    <x v="203"/>
    <x v="823"/>
    <n v="399.595"/>
    <x v="2926"/>
    <x v="0"/>
    <x v="0"/>
    <x v="0"/>
    <x v="0"/>
    <x v="1"/>
    <x v="0"/>
    <x v="0"/>
    <x v="0"/>
    <x v="0"/>
    <x v="7"/>
    <x v="202"/>
    <x v="1"/>
    <x v="0"/>
  </r>
  <r>
    <x v="83"/>
    <x v="1"/>
    <x v="1699"/>
    <x v="4"/>
    <x v="0"/>
    <x v="0"/>
    <x v="8"/>
    <x v="15"/>
    <x v="203"/>
    <x v="753"/>
    <n v="90.405"/>
    <x v="2927"/>
    <x v="0"/>
    <x v="0"/>
    <x v="0"/>
    <x v="0"/>
    <x v="1"/>
    <x v="0"/>
    <x v="0"/>
    <x v="0"/>
    <x v="0"/>
    <x v="7"/>
    <x v="202"/>
    <x v="1"/>
    <x v="0"/>
  </r>
  <r>
    <x v="55"/>
    <x v="1"/>
    <x v="1700"/>
    <x v="4"/>
    <x v="0"/>
    <x v="0"/>
    <x v="8"/>
    <x v="15"/>
    <x v="110"/>
    <x v="259"/>
    <n v="26.265"/>
    <x v="3027"/>
    <x v="0"/>
    <x v="0"/>
    <x v="0"/>
    <x v="0"/>
    <x v="1"/>
    <x v="0"/>
    <x v="0"/>
    <x v="0"/>
    <x v="0"/>
    <x v="6"/>
    <x v="110"/>
    <x v="1"/>
    <x v="0"/>
  </r>
  <r>
    <x v="84"/>
    <x v="1"/>
    <x v="1700"/>
    <x v="4"/>
    <x v="0"/>
    <x v="0"/>
    <x v="8"/>
    <x v="15"/>
    <x v="110"/>
    <x v="167"/>
    <n v="25.5"/>
    <x v="3028"/>
    <x v="0"/>
    <x v="0"/>
    <x v="0"/>
    <x v="0"/>
    <x v="1"/>
    <x v="0"/>
    <x v="0"/>
    <x v="0"/>
    <x v="0"/>
    <x v="7"/>
    <x v="110"/>
    <x v="1"/>
    <x v="0"/>
  </r>
  <r>
    <x v="84"/>
    <x v="1"/>
    <x v="1700"/>
    <x v="4"/>
    <x v="0"/>
    <x v="0"/>
    <x v="8"/>
    <x v="15"/>
    <x v="110"/>
    <x v="167"/>
    <n v="25.5"/>
    <x v="3029"/>
    <x v="0"/>
    <x v="0"/>
    <x v="0"/>
    <x v="0"/>
    <x v="1"/>
    <x v="0"/>
    <x v="0"/>
    <x v="0"/>
    <x v="0"/>
    <x v="7"/>
    <x v="110"/>
    <x v="1"/>
    <x v="0"/>
  </r>
  <r>
    <x v="84"/>
    <x v="1"/>
    <x v="1700"/>
    <x v="4"/>
    <x v="0"/>
    <x v="0"/>
    <x v="8"/>
    <x v="15"/>
    <x v="110"/>
    <x v="153"/>
    <n v="2.04"/>
    <x v="3030"/>
    <x v="0"/>
    <x v="0"/>
    <x v="0"/>
    <x v="0"/>
    <x v="1"/>
    <x v="0"/>
    <x v="0"/>
    <x v="0"/>
    <x v="0"/>
    <x v="7"/>
    <x v="110"/>
    <x v="1"/>
    <x v="0"/>
  </r>
  <r>
    <x v="84"/>
    <x v="1"/>
    <x v="1700"/>
    <x v="4"/>
    <x v="0"/>
    <x v="0"/>
    <x v="8"/>
    <x v="15"/>
    <x v="110"/>
    <x v="166"/>
    <n v="2.55"/>
    <x v="3031"/>
    <x v="0"/>
    <x v="0"/>
    <x v="0"/>
    <x v="0"/>
    <x v="1"/>
    <x v="0"/>
    <x v="0"/>
    <x v="0"/>
    <x v="0"/>
    <x v="7"/>
    <x v="110"/>
    <x v="1"/>
    <x v="0"/>
  </r>
  <r>
    <x v="84"/>
    <x v="1"/>
    <x v="1700"/>
    <x v="4"/>
    <x v="0"/>
    <x v="0"/>
    <x v="8"/>
    <x v="15"/>
    <x v="110"/>
    <x v="824"/>
    <n v="2100.945"/>
    <x v="3032"/>
    <x v="0"/>
    <x v="0"/>
    <x v="0"/>
    <x v="0"/>
    <x v="1"/>
    <x v="0"/>
    <x v="0"/>
    <x v="0"/>
    <x v="0"/>
    <x v="7"/>
    <x v="110"/>
    <x v="1"/>
    <x v="0"/>
  </r>
  <r>
    <x v="84"/>
    <x v="1"/>
    <x v="1700"/>
    <x v="4"/>
    <x v="0"/>
    <x v="0"/>
    <x v="8"/>
    <x v="15"/>
    <x v="110"/>
    <x v="210"/>
    <n v="11.475"/>
    <x v="3033"/>
    <x v="0"/>
    <x v="0"/>
    <x v="0"/>
    <x v="0"/>
    <x v="1"/>
    <x v="0"/>
    <x v="0"/>
    <x v="0"/>
    <x v="0"/>
    <x v="7"/>
    <x v="110"/>
    <x v="1"/>
    <x v="0"/>
  </r>
  <r>
    <x v="84"/>
    <x v="1"/>
    <x v="1700"/>
    <x v="4"/>
    <x v="0"/>
    <x v="0"/>
    <x v="8"/>
    <x v="15"/>
    <x v="110"/>
    <x v="124"/>
    <n v="22.185"/>
    <x v="3034"/>
    <x v="0"/>
    <x v="0"/>
    <x v="0"/>
    <x v="0"/>
    <x v="1"/>
    <x v="0"/>
    <x v="0"/>
    <x v="0"/>
    <x v="0"/>
    <x v="7"/>
    <x v="110"/>
    <x v="1"/>
    <x v="0"/>
  </r>
  <r>
    <x v="80"/>
    <x v="1"/>
    <x v="1701"/>
    <x v="5"/>
    <x v="0"/>
    <x v="0"/>
    <x v="9"/>
    <x v="5"/>
    <x v="576"/>
    <x v="295"/>
    <n v="4.439"/>
    <x v="48"/>
    <x v="0"/>
    <x v="0"/>
    <x v="0"/>
    <x v="0"/>
    <x v="1"/>
    <x v="0"/>
    <x v="1"/>
    <x v="0"/>
    <x v="0"/>
    <x v="8"/>
    <x v="576"/>
    <x v="1"/>
    <x v="1"/>
  </r>
  <r>
    <x v="80"/>
    <x v="1"/>
    <x v="1701"/>
    <x v="5"/>
    <x v="0"/>
    <x v="0"/>
    <x v="9"/>
    <x v="5"/>
    <x v="576"/>
    <x v="94"/>
    <n v="7.72"/>
    <x v="3035"/>
    <x v="0"/>
    <x v="0"/>
    <x v="0"/>
    <x v="0"/>
    <x v="1"/>
    <x v="0"/>
    <x v="0"/>
    <x v="0"/>
    <x v="0"/>
    <x v="8"/>
    <x v="576"/>
    <x v="1"/>
    <x v="0"/>
  </r>
  <r>
    <x v="80"/>
    <x v="1"/>
    <x v="1701"/>
    <x v="5"/>
    <x v="0"/>
    <x v="0"/>
    <x v="9"/>
    <x v="5"/>
    <x v="576"/>
    <x v="186"/>
    <n v="0.965"/>
    <x v="3036"/>
    <x v="0"/>
    <x v="0"/>
    <x v="0"/>
    <x v="73"/>
    <x v="1"/>
    <x v="0"/>
    <x v="0"/>
    <x v="2"/>
    <x v="0"/>
    <x v="8"/>
    <x v="576"/>
    <x v="1"/>
    <x v="0"/>
  </r>
  <r>
    <x v="80"/>
    <x v="1"/>
    <x v="1701"/>
    <x v="5"/>
    <x v="0"/>
    <x v="0"/>
    <x v="9"/>
    <x v="5"/>
    <x v="576"/>
    <x v="825"/>
    <n v="94.57"/>
    <x v="3037"/>
    <x v="0"/>
    <x v="0"/>
    <x v="0"/>
    <x v="0"/>
    <x v="1"/>
    <x v="0"/>
    <x v="0"/>
    <x v="0"/>
    <x v="0"/>
    <x v="8"/>
    <x v="576"/>
    <x v="1"/>
    <x v="0"/>
  </r>
  <r>
    <x v="80"/>
    <x v="1"/>
    <x v="1701"/>
    <x v="5"/>
    <x v="0"/>
    <x v="0"/>
    <x v="9"/>
    <x v="5"/>
    <x v="576"/>
    <x v="94"/>
    <n v="7.72"/>
    <x v="3038"/>
    <x v="0"/>
    <x v="0"/>
    <x v="0"/>
    <x v="116"/>
    <x v="1"/>
    <x v="0"/>
    <x v="0"/>
    <x v="0"/>
    <x v="0"/>
    <x v="8"/>
    <x v="576"/>
    <x v="1"/>
    <x v="0"/>
  </r>
  <r>
    <x v="80"/>
    <x v="1"/>
    <x v="1701"/>
    <x v="5"/>
    <x v="0"/>
    <x v="0"/>
    <x v="9"/>
    <x v="5"/>
    <x v="576"/>
    <x v="64"/>
    <n v="3.667"/>
    <x v="3039"/>
    <x v="0"/>
    <x v="0"/>
    <x v="0"/>
    <x v="0"/>
    <x v="1"/>
    <x v="0"/>
    <x v="0"/>
    <x v="0"/>
    <x v="0"/>
    <x v="8"/>
    <x v="576"/>
    <x v="1"/>
    <x v="0"/>
  </r>
  <r>
    <x v="64"/>
    <x v="1"/>
    <x v="1702"/>
    <x v="0"/>
    <x v="0"/>
    <x v="0"/>
    <x v="2"/>
    <x v="5"/>
    <x v="579"/>
    <x v="826"/>
    <n v="115.872"/>
    <x v="2826"/>
    <x v="0"/>
    <x v="0"/>
    <x v="0"/>
    <x v="0"/>
    <x v="1"/>
    <x v="0"/>
    <x v="0"/>
    <x v="0"/>
    <x v="0"/>
    <x v="6"/>
    <x v="579"/>
    <x v="1"/>
    <x v="0"/>
  </r>
  <r>
    <x v="91"/>
    <x v="1"/>
    <x v="1702"/>
    <x v="0"/>
    <x v="0"/>
    <x v="0"/>
    <x v="2"/>
    <x v="5"/>
    <x v="579"/>
    <x v="827"/>
    <n v="75.412"/>
    <x v="3040"/>
    <x v="0"/>
    <x v="0"/>
    <x v="0"/>
    <x v="0"/>
    <x v="1"/>
    <x v="1"/>
    <x v="0"/>
    <x v="0"/>
    <x v="0"/>
    <x v="7"/>
    <x v="579"/>
    <x v="1"/>
    <x v="0"/>
  </r>
  <r>
    <x v="64"/>
    <x v="1"/>
    <x v="1703"/>
    <x v="2"/>
    <x v="0"/>
    <x v="0"/>
    <x v="4"/>
    <x v="10"/>
    <x v="580"/>
    <x v="295"/>
    <n v="2.024"/>
    <x v="2830"/>
    <x v="0"/>
    <x v="0"/>
    <x v="0"/>
    <x v="0"/>
    <x v="1"/>
    <x v="0"/>
    <x v="0"/>
    <x v="0"/>
    <x v="0"/>
    <x v="6"/>
    <x v="580"/>
    <x v="1"/>
    <x v="0"/>
  </r>
  <r>
    <x v="91"/>
    <x v="1"/>
    <x v="1703"/>
    <x v="2"/>
    <x v="0"/>
    <x v="0"/>
    <x v="4"/>
    <x v="10"/>
    <x v="580"/>
    <x v="828"/>
    <n v="112.728"/>
    <x v="2832"/>
    <x v="0"/>
    <x v="0"/>
    <x v="0"/>
    <x v="0"/>
    <x v="1"/>
    <x v="0"/>
    <x v="0"/>
    <x v="0"/>
    <x v="0"/>
    <x v="7"/>
    <x v="580"/>
    <x v="1"/>
    <x v="0"/>
  </r>
  <r>
    <x v="67"/>
    <x v="1"/>
    <x v="1704"/>
    <x v="0"/>
    <x v="0"/>
    <x v="0"/>
    <x v="5"/>
    <x v="5"/>
    <x v="277"/>
    <x v="829"/>
    <n v="431.8"/>
    <x v="3041"/>
    <x v="0"/>
    <x v="0"/>
    <x v="0"/>
    <x v="0"/>
    <x v="1"/>
    <x v="0"/>
    <x v="0"/>
    <x v="0"/>
    <x v="0"/>
    <x v="7"/>
    <x v="276"/>
    <x v="1"/>
    <x v="0"/>
  </r>
  <r>
    <x v="90"/>
    <x v="1"/>
    <x v="1704"/>
    <x v="0"/>
    <x v="0"/>
    <x v="0"/>
    <x v="5"/>
    <x v="5"/>
    <x v="277"/>
    <x v="830"/>
    <n v="469.336"/>
    <x v="3042"/>
    <x v="0"/>
    <x v="0"/>
    <x v="0"/>
    <x v="0"/>
    <x v="1"/>
    <x v="0"/>
    <x v="0"/>
    <x v="0"/>
    <x v="0"/>
    <x v="7"/>
    <x v="276"/>
    <x v="1"/>
    <x v="0"/>
  </r>
  <r>
    <x v="90"/>
    <x v="1"/>
    <x v="1704"/>
    <x v="0"/>
    <x v="0"/>
    <x v="0"/>
    <x v="5"/>
    <x v="5"/>
    <x v="277"/>
    <x v="831"/>
    <n v="396.44"/>
    <x v="3043"/>
    <x v="0"/>
    <x v="0"/>
    <x v="0"/>
    <x v="0"/>
    <x v="1"/>
    <x v="0"/>
    <x v="0"/>
    <x v="0"/>
    <x v="0"/>
    <x v="7"/>
    <x v="276"/>
    <x v="1"/>
    <x v="0"/>
  </r>
  <r>
    <x v="90"/>
    <x v="1"/>
    <x v="1704"/>
    <x v="0"/>
    <x v="0"/>
    <x v="0"/>
    <x v="5"/>
    <x v="5"/>
    <x v="277"/>
    <x v="832"/>
    <n v="283.56"/>
    <x v="3044"/>
    <x v="0"/>
    <x v="0"/>
    <x v="0"/>
    <x v="0"/>
    <x v="1"/>
    <x v="0"/>
    <x v="0"/>
    <x v="0"/>
    <x v="0"/>
    <x v="7"/>
    <x v="276"/>
    <x v="1"/>
    <x v="0"/>
  </r>
  <r>
    <x v="90"/>
    <x v="1"/>
    <x v="1704"/>
    <x v="0"/>
    <x v="0"/>
    <x v="0"/>
    <x v="5"/>
    <x v="5"/>
    <x v="277"/>
    <x v="833"/>
    <n v="184.824"/>
    <x v="3045"/>
    <x v="0"/>
    <x v="0"/>
    <x v="0"/>
    <x v="0"/>
    <x v="1"/>
    <x v="0"/>
    <x v="0"/>
    <x v="0"/>
    <x v="0"/>
    <x v="7"/>
    <x v="276"/>
    <x v="1"/>
    <x v="0"/>
  </r>
  <r>
    <x v="64"/>
    <x v="1"/>
    <x v="1705"/>
    <x v="0"/>
    <x v="0"/>
    <x v="0"/>
    <x v="5"/>
    <x v="5"/>
    <x v="581"/>
    <x v="240"/>
    <n v="3.696"/>
    <x v="3046"/>
    <x v="0"/>
    <x v="0"/>
    <x v="0"/>
    <x v="0"/>
    <x v="1"/>
    <x v="0"/>
    <x v="0"/>
    <x v="0"/>
    <x v="0"/>
    <x v="6"/>
    <x v="581"/>
    <x v="1"/>
    <x v="0"/>
  </r>
  <r>
    <x v="64"/>
    <x v="1"/>
    <x v="1705"/>
    <x v="0"/>
    <x v="0"/>
    <x v="0"/>
    <x v="5"/>
    <x v="5"/>
    <x v="581"/>
    <x v="76"/>
    <n v="36.96"/>
    <x v="3047"/>
    <x v="0"/>
    <x v="0"/>
    <x v="0"/>
    <x v="0"/>
    <x v="1"/>
    <x v="0"/>
    <x v="0"/>
    <x v="0"/>
    <x v="0"/>
    <x v="6"/>
    <x v="581"/>
    <x v="1"/>
    <x v="0"/>
  </r>
  <r>
    <x v="64"/>
    <x v="1"/>
    <x v="1705"/>
    <x v="0"/>
    <x v="0"/>
    <x v="0"/>
    <x v="5"/>
    <x v="5"/>
    <x v="581"/>
    <x v="834"/>
    <n v="249.634"/>
    <x v="3048"/>
    <x v="0"/>
    <x v="0"/>
    <x v="0"/>
    <x v="0"/>
    <x v="1"/>
    <x v="0"/>
    <x v="0"/>
    <x v="0"/>
    <x v="0"/>
    <x v="6"/>
    <x v="581"/>
    <x v="1"/>
    <x v="0"/>
  </r>
  <r>
    <x v="64"/>
    <x v="1"/>
    <x v="1705"/>
    <x v="0"/>
    <x v="0"/>
    <x v="0"/>
    <x v="5"/>
    <x v="5"/>
    <x v="581"/>
    <x v="835"/>
    <n v="154.77"/>
    <x v="3049"/>
    <x v="0"/>
    <x v="0"/>
    <x v="0"/>
    <x v="0"/>
    <x v="1"/>
    <x v="0"/>
    <x v="0"/>
    <x v="0"/>
    <x v="0"/>
    <x v="6"/>
    <x v="581"/>
    <x v="1"/>
    <x v="0"/>
  </r>
  <r>
    <x v="64"/>
    <x v="1"/>
    <x v="1705"/>
    <x v="0"/>
    <x v="0"/>
    <x v="0"/>
    <x v="5"/>
    <x v="5"/>
    <x v="581"/>
    <x v="836"/>
    <n v="2570.568"/>
    <x v="3050"/>
    <x v="0"/>
    <x v="0"/>
    <x v="0"/>
    <x v="0"/>
    <x v="1"/>
    <x v="0"/>
    <x v="0"/>
    <x v="0"/>
    <x v="0"/>
    <x v="6"/>
    <x v="581"/>
    <x v="1"/>
    <x v="0"/>
  </r>
  <r>
    <x v="55"/>
    <x v="1"/>
    <x v="1705"/>
    <x v="0"/>
    <x v="0"/>
    <x v="0"/>
    <x v="5"/>
    <x v="5"/>
    <x v="581"/>
    <x v="215"/>
    <n v="4.774"/>
    <x v="3051"/>
    <x v="0"/>
    <x v="0"/>
    <x v="0"/>
    <x v="333"/>
    <x v="1"/>
    <x v="0"/>
    <x v="1"/>
    <x v="0"/>
    <x v="0"/>
    <x v="6"/>
    <x v="581"/>
    <x v="1"/>
    <x v="1"/>
  </r>
  <r>
    <x v="70"/>
    <x v="1"/>
    <x v="1705"/>
    <x v="0"/>
    <x v="0"/>
    <x v="0"/>
    <x v="5"/>
    <x v="5"/>
    <x v="581"/>
    <x v="837"/>
    <n v="188.958"/>
    <x v="3049"/>
    <x v="0"/>
    <x v="0"/>
    <x v="0"/>
    <x v="0"/>
    <x v="1"/>
    <x v="0"/>
    <x v="0"/>
    <x v="0"/>
    <x v="0"/>
    <x v="6"/>
    <x v="581"/>
    <x v="1"/>
    <x v="0"/>
  </r>
  <r>
    <x v="70"/>
    <x v="1"/>
    <x v="1705"/>
    <x v="0"/>
    <x v="0"/>
    <x v="0"/>
    <x v="5"/>
    <x v="5"/>
    <x v="581"/>
    <x v="838"/>
    <n v="350.042"/>
    <x v="3050"/>
    <x v="0"/>
    <x v="0"/>
    <x v="0"/>
    <x v="0"/>
    <x v="1"/>
    <x v="0"/>
    <x v="0"/>
    <x v="0"/>
    <x v="0"/>
    <x v="6"/>
    <x v="581"/>
    <x v="1"/>
    <x v="0"/>
  </r>
  <r>
    <x v="91"/>
    <x v="1"/>
    <x v="1706"/>
    <x v="3"/>
    <x v="0"/>
    <x v="0"/>
    <x v="6"/>
    <x v="10"/>
    <x v="560"/>
    <x v="718"/>
    <n v="19.456"/>
    <x v="3052"/>
    <x v="0"/>
    <x v="0"/>
    <x v="0"/>
    <x v="0"/>
    <x v="1"/>
    <x v="0"/>
    <x v="0"/>
    <x v="0"/>
    <x v="0"/>
    <x v="7"/>
    <x v="560"/>
    <x v="1"/>
    <x v="0"/>
  </r>
  <r>
    <x v="91"/>
    <x v="1"/>
    <x v="1707"/>
    <x v="3"/>
    <x v="0"/>
    <x v="0"/>
    <x v="6"/>
    <x v="10"/>
    <x v="569"/>
    <x v="839"/>
    <n v="64.076"/>
    <x v="3052"/>
    <x v="0"/>
    <x v="0"/>
    <x v="0"/>
    <x v="0"/>
    <x v="1"/>
    <x v="0"/>
    <x v="0"/>
    <x v="0"/>
    <x v="0"/>
    <x v="7"/>
    <x v="569"/>
    <x v="1"/>
    <x v="0"/>
  </r>
  <r>
    <x v="91"/>
    <x v="1"/>
    <x v="1707"/>
    <x v="3"/>
    <x v="0"/>
    <x v="0"/>
    <x v="6"/>
    <x v="10"/>
    <x v="569"/>
    <x v="0"/>
    <n v="8.881"/>
    <x v="2871"/>
    <x v="0"/>
    <x v="0"/>
    <x v="0"/>
    <x v="0"/>
    <x v="1"/>
    <x v="0"/>
    <x v="0"/>
    <x v="0"/>
    <x v="0"/>
    <x v="7"/>
    <x v="569"/>
    <x v="1"/>
    <x v="0"/>
  </r>
  <r>
    <x v="64"/>
    <x v="1"/>
    <x v="1708"/>
    <x v="3"/>
    <x v="0"/>
    <x v="0"/>
    <x v="6"/>
    <x v="6"/>
    <x v="566"/>
    <x v="272"/>
    <n v="7.958"/>
    <x v="3003"/>
    <x v="0"/>
    <x v="0"/>
    <x v="0"/>
    <x v="0"/>
    <x v="1"/>
    <x v="0"/>
    <x v="0"/>
    <x v="0"/>
    <x v="0"/>
    <x v="6"/>
    <x v="566"/>
    <x v="1"/>
    <x v="0"/>
  </r>
  <r>
    <x v="82"/>
    <x v="1"/>
    <x v="1708"/>
    <x v="3"/>
    <x v="0"/>
    <x v="0"/>
    <x v="6"/>
    <x v="6"/>
    <x v="566"/>
    <x v="840"/>
    <n v="318.32"/>
    <x v="3004"/>
    <x v="0"/>
    <x v="0"/>
    <x v="0"/>
    <x v="0"/>
    <x v="1"/>
    <x v="0"/>
    <x v="0"/>
    <x v="0"/>
    <x v="0"/>
    <x v="6"/>
    <x v="566"/>
    <x v="1"/>
    <x v="0"/>
  </r>
  <r>
    <x v="124"/>
    <x v="1"/>
    <x v="1708"/>
    <x v="3"/>
    <x v="0"/>
    <x v="0"/>
    <x v="6"/>
    <x v="6"/>
    <x v="566"/>
    <x v="226"/>
    <n v="75.428"/>
    <x v="3004"/>
    <x v="0"/>
    <x v="0"/>
    <x v="0"/>
    <x v="0"/>
    <x v="1"/>
    <x v="0"/>
    <x v="0"/>
    <x v="0"/>
    <x v="0"/>
    <x v="6"/>
    <x v="566"/>
    <x v="1"/>
    <x v="0"/>
  </r>
  <r>
    <x v="64"/>
    <x v="1"/>
    <x v="1709"/>
    <x v="4"/>
    <x v="0"/>
    <x v="0"/>
    <x v="8"/>
    <x v="10"/>
    <x v="582"/>
    <x v="841"/>
    <n v="423.808"/>
    <x v="3053"/>
    <x v="0"/>
    <x v="0"/>
    <x v="0"/>
    <x v="0"/>
    <x v="1"/>
    <x v="0"/>
    <x v="0"/>
    <x v="0"/>
    <x v="0"/>
    <x v="6"/>
    <x v="582"/>
    <x v="1"/>
    <x v="0"/>
  </r>
  <r>
    <x v="91"/>
    <x v="1"/>
    <x v="1709"/>
    <x v="4"/>
    <x v="0"/>
    <x v="0"/>
    <x v="8"/>
    <x v="10"/>
    <x v="582"/>
    <x v="41"/>
    <n v="23.716"/>
    <x v="3054"/>
    <x v="0"/>
    <x v="0"/>
    <x v="0"/>
    <x v="0"/>
    <x v="1"/>
    <x v="0"/>
    <x v="0"/>
    <x v="0"/>
    <x v="0"/>
    <x v="7"/>
    <x v="582"/>
    <x v="1"/>
    <x v="0"/>
  </r>
  <r>
    <x v="91"/>
    <x v="1"/>
    <x v="1709"/>
    <x v="4"/>
    <x v="0"/>
    <x v="0"/>
    <x v="8"/>
    <x v="10"/>
    <x v="582"/>
    <x v="417"/>
    <n v="369.6"/>
    <x v="3053"/>
    <x v="0"/>
    <x v="0"/>
    <x v="0"/>
    <x v="0"/>
    <x v="1"/>
    <x v="0"/>
    <x v="0"/>
    <x v="0"/>
    <x v="0"/>
    <x v="7"/>
    <x v="582"/>
    <x v="1"/>
    <x v="0"/>
  </r>
  <r>
    <x v="63"/>
    <x v="1"/>
    <x v="1710"/>
    <x v="4"/>
    <x v="0"/>
    <x v="0"/>
    <x v="8"/>
    <x v="5"/>
    <x v="570"/>
    <x v="26"/>
    <n v="3.822"/>
    <x v="3055"/>
    <x v="0"/>
    <x v="0"/>
    <x v="0"/>
    <x v="73"/>
    <x v="1"/>
    <x v="1"/>
    <x v="0"/>
    <x v="0"/>
    <x v="0"/>
    <x v="8"/>
    <x v="570"/>
    <x v="1"/>
    <x v="0"/>
  </r>
  <r>
    <x v="63"/>
    <x v="1"/>
    <x v="1710"/>
    <x v="4"/>
    <x v="0"/>
    <x v="0"/>
    <x v="8"/>
    <x v="5"/>
    <x v="570"/>
    <x v="102"/>
    <n v="0.147"/>
    <x v="3056"/>
    <x v="0"/>
    <x v="0"/>
    <x v="0"/>
    <x v="0"/>
    <x v="1"/>
    <x v="0"/>
    <x v="0"/>
    <x v="0"/>
    <x v="0"/>
    <x v="8"/>
    <x v="570"/>
    <x v="1"/>
    <x v="0"/>
  </r>
  <r>
    <x v="79"/>
    <x v="1"/>
    <x v="1710"/>
    <x v="4"/>
    <x v="0"/>
    <x v="0"/>
    <x v="8"/>
    <x v="5"/>
    <x v="570"/>
    <x v="108"/>
    <n v="28.665"/>
    <x v="3057"/>
    <x v="0"/>
    <x v="0"/>
    <x v="0"/>
    <x v="0"/>
    <x v="1"/>
    <x v="0"/>
    <x v="0"/>
    <x v="0"/>
    <x v="0"/>
    <x v="8"/>
    <x v="570"/>
    <x v="1"/>
    <x v="0"/>
  </r>
  <r>
    <x v="63"/>
    <x v="1"/>
    <x v="1710"/>
    <x v="4"/>
    <x v="0"/>
    <x v="0"/>
    <x v="8"/>
    <x v="5"/>
    <x v="570"/>
    <x v="181"/>
    <n v="2.352"/>
    <x v="3058"/>
    <x v="0"/>
    <x v="0"/>
    <x v="0"/>
    <x v="0"/>
    <x v="1"/>
    <x v="1"/>
    <x v="0"/>
    <x v="0"/>
    <x v="0"/>
    <x v="8"/>
    <x v="570"/>
    <x v="1"/>
    <x v="0"/>
  </r>
  <r>
    <x v="63"/>
    <x v="1"/>
    <x v="1710"/>
    <x v="4"/>
    <x v="0"/>
    <x v="0"/>
    <x v="8"/>
    <x v="5"/>
    <x v="570"/>
    <x v="153"/>
    <n v="1.176"/>
    <x v="3059"/>
    <x v="0"/>
    <x v="0"/>
    <x v="0"/>
    <x v="0"/>
    <x v="1"/>
    <x v="0"/>
    <x v="0"/>
    <x v="0"/>
    <x v="0"/>
    <x v="8"/>
    <x v="570"/>
    <x v="1"/>
    <x v="0"/>
  </r>
  <r>
    <x v="20"/>
    <x v="17"/>
    <x v="1711"/>
    <x v="0"/>
    <x v="26"/>
    <x v="5"/>
    <x v="33"/>
    <x v="5"/>
    <x v="384"/>
    <x v="102"/>
    <n v="4.652"/>
    <x v="3060"/>
    <x v="0"/>
    <x v="0"/>
    <x v="0"/>
    <x v="0"/>
    <x v="17"/>
    <x v="0"/>
    <x v="0"/>
    <x v="0"/>
    <x v="0"/>
    <x v="0"/>
    <x v="384"/>
    <x v="0"/>
    <x v="0"/>
  </r>
  <r>
    <x v="0"/>
    <x v="17"/>
    <x v="1711"/>
    <x v="0"/>
    <x v="26"/>
    <x v="5"/>
    <x v="33"/>
    <x v="5"/>
    <x v="384"/>
    <x v="136"/>
    <n v="409.376"/>
    <x v="3061"/>
    <x v="0"/>
    <x v="0"/>
    <x v="0"/>
    <x v="0"/>
    <x v="17"/>
    <x v="0"/>
    <x v="0"/>
    <x v="0"/>
    <x v="0"/>
    <x v="0"/>
    <x v="384"/>
    <x v="0"/>
    <x v="0"/>
  </r>
  <r>
    <x v="55"/>
    <x v="1"/>
    <x v="1712"/>
    <x v="0"/>
    <x v="26"/>
    <x v="5"/>
    <x v="33"/>
    <x v="5"/>
    <x v="277"/>
    <x v="280"/>
    <n v="15.842"/>
    <x v="3062"/>
    <x v="0"/>
    <x v="0"/>
    <x v="0"/>
    <x v="27"/>
    <x v="1"/>
    <x v="1"/>
    <x v="0"/>
    <x v="0"/>
    <x v="0"/>
    <x v="6"/>
    <x v="276"/>
    <x v="1"/>
    <x v="0"/>
  </r>
  <r>
    <x v="55"/>
    <x v="1"/>
    <x v="1712"/>
    <x v="0"/>
    <x v="26"/>
    <x v="5"/>
    <x v="33"/>
    <x v="5"/>
    <x v="277"/>
    <x v="224"/>
    <n v="17.088"/>
    <x v="3063"/>
    <x v="0"/>
    <x v="0"/>
    <x v="0"/>
    <x v="334"/>
    <x v="1"/>
    <x v="0"/>
    <x v="1"/>
    <x v="0"/>
    <x v="0"/>
    <x v="6"/>
    <x v="276"/>
    <x v="1"/>
    <x v="1"/>
  </r>
  <r>
    <x v="66"/>
    <x v="1"/>
    <x v="1712"/>
    <x v="0"/>
    <x v="26"/>
    <x v="5"/>
    <x v="33"/>
    <x v="5"/>
    <x v="277"/>
    <x v="168"/>
    <n v="44.856"/>
    <x v="3064"/>
    <x v="0"/>
    <x v="0"/>
    <x v="0"/>
    <x v="335"/>
    <x v="1"/>
    <x v="0"/>
    <x v="1"/>
    <x v="0"/>
    <x v="0"/>
    <x v="6"/>
    <x v="276"/>
    <x v="1"/>
    <x v="1"/>
  </r>
  <r>
    <x v="55"/>
    <x v="17"/>
    <x v="1712"/>
    <x v="0"/>
    <x v="26"/>
    <x v="5"/>
    <x v="33"/>
    <x v="5"/>
    <x v="277"/>
    <x v="224"/>
    <n v="17.088"/>
    <x v="3065"/>
    <x v="0"/>
    <x v="0"/>
    <x v="0"/>
    <x v="0"/>
    <x v="17"/>
    <x v="0"/>
    <x v="0"/>
    <x v="0"/>
    <x v="0"/>
    <x v="6"/>
    <x v="276"/>
    <x v="1"/>
    <x v="0"/>
  </r>
  <r>
    <x v="71"/>
    <x v="17"/>
    <x v="1712"/>
    <x v="0"/>
    <x v="26"/>
    <x v="5"/>
    <x v="33"/>
    <x v="5"/>
    <x v="277"/>
    <x v="57"/>
    <n v="6.586"/>
    <x v="3066"/>
    <x v="0"/>
    <x v="0"/>
    <x v="0"/>
    <x v="0"/>
    <x v="17"/>
    <x v="0"/>
    <x v="0"/>
    <x v="0"/>
    <x v="0"/>
    <x v="6"/>
    <x v="276"/>
    <x v="1"/>
    <x v="0"/>
  </r>
  <r>
    <x v="70"/>
    <x v="1"/>
    <x v="1713"/>
    <x v="0"/>
    <x v="26"/>
    <x v="5"/>
    <x v="33"/>
    <x v="5"/>
    <x v="277"/>
    <x v="842"/>
    <n v="118.548"/>
    <x v="3067"/>
    <x v="0"/>
    <x v="0"/>
    <x v="0"/>
    <x v="0"/>
    <x v="1"/>
    <x v="0"/>
    <x v="0"/>
    <x v="0"/>
    <x v="0"/>
    <x v="6"/>
    <x v="276"/>
    <x v="1"/>
    <x v="0"/>
  </r>
  <r>
    <x v="84"/>
    <x v="1"/>
    <x v="1713"/>
    <x v="0"/>
    <x v="26"/>
    <x v="5"/>
    <x v="33"/>
    <x v="5"/>
    <x v="277"/>
    <x v="139"/>
    <n v="13.35"/>
    <x v="3066"/>
    <x v="0"/>
    <x v="0"/>
    <x v="0"/>
    <x v="0"/>
    <x v="1"/>
    <x v="0"/>
    <x v="0"/>
    <x v="0"/>
    <x v="0"/>
    <x v="7"/>
    <x v="276"/>
    <x v="1"/>
    <x v="0"/>
  </r>
  <r>
    <x v="84"/>
    <x v="1"/>
    <x v="1713"/>
    <x v="0"/>
    <x v="26"/>
    <x v="5"/>
    <x v="33"/>
    <x v="5"/>
    <x v="277"/>
    <x v="843"/>
    <n v="257.566"/>
    <x v="3068"/>
    <x v="0"/>
    <x v="0"/>
    <x v="0"/>
    <x v="0"/>
    <x v="1"/>
    <x v="0"/>
    <x v="0"/>
    <x v="0"/>
    <x v="0"/>
    <x v="7"/>
    <x v="276"/>
    <x v="1"/>
    <x v="0"/>
  </r>
  <r>
    <x v="84"/>
    <x v="1"/>
    <x v="1713"/>
    <x v="0"/>
    <x v="26"/>
    <x v="5"/>
    <x v="33"/>
    <x v="5"/>
    <x v="277"/>
    <x v="844"/>
    <n v="441.084"/>
    <x v="3067"/>
    <x v="0"/>
    <x v="0"/>
    <x v="0"/>
    <x v="0"/>
    <x v="1"/>
    <x v="0"/>
    <x v="0"/>
    <x v="0"/>
    <x v="0"/>
    <x v="7"/>
    <x v="276"/>
    <x v="1"/>
    <x v="0"/>
  </r>
  <r>
    <x v="0"/>
    <x v="0"/>
    <x v="1714"/>
    <x v="3"/>
    <x v="0"/>
    <x v="0"/>
    <x v="6"/>
    <x v="19"/>
    <x v="583"/>
    <x v="845"/>
    <n v="1224.225"/>
    <x v="3069"/>
    <x v="0"/>
    <x v="0"/>
    <x v="0"/>
    <x v="0"/>
    <x v="0"/>
    <x v="0"/>
    <x v="0"/>
    <x v="0"/>
    <x v="0"/>
    <x v="0"/>
    <x v="583"/>
    <x v="0"/>
    <x v="0"/>
  </r>
  <r>
    <x v="111"/>
    <x v="0"/>
    <x v="1714"/>
    <x v="3"/>
    <x v="0"/>
    <x v="0"/>
    <x v="6"/>
    <x v="19"/>
    <x v="583"/>
    <x v="846"/>
    <n v="2334.189"/>
    <x v="3069"/>
    <x v="0"/>
    <x v="0"/>
    <x v="0"/>
    <x v="0"/>
    <x v="0"/>
    <x v="0"/>
    <x v="0"/>
    <x v="0"/>
    <x v="0"/>
    <x v="4"/>
    <x v="583"/>
    <x v="0"/>
    <x v="0"/>
  </r>
  <r>
    <x v="58"/>
    <x v="0"/>
    <x v="1715"/>
    <x v="4"/>
    <x v="0"/>
    <x v="0"/>
    <x v="8"/>
    <x v="14"/>
    <x v="14"/>
    <x v="90"/>
    <n v="1636.18"/>
    <x v="3070"/>
    <x v="0"/>
    <x v="0"/>
    <x v="0"/>
    <x v="0"/>
    <x v="0"/>
    <x v="0"/>
    <x v="0"/>
    <x v="0"/>
    <x v="0"/>
    <x v="4"/>
    <x v="14"/>
    <x v="0"/>
    <x v="0"/>
  </r>
  <r>
    <x v="38"/>
    <x v="0"/>
    <x v="1715"/>
    <x v="4"/>
    <x v="0"/>
    <x v="0"/>
    <x v="8"/>
    <x v="14"/>
    <x v="14"/>
    <x v="362"/>
    <n v="1342.12"/>
    <x v="3071"/>
    <x v="0"/>
    <x v="0"/>
    <x v="0"/>
    <x v="0"/>
    <x v="0"/>
    <x v="0"/>
    <x v="0"/>
    <x v="0"/>
    <x v="0"/>
    <x v="5"/>
    <x v="14"/>
    <x v="0"/>
    <x v="0"/>
  </r>
  <r>
    <x v="73"/>
    <x v="1"/>
    <x v="1716"/>
    <x v="4"/>
    <x v="0"/>
    <x v="0"/>
    <x v="8"/>
    <x v="14"/>
    <x v="584"/>
    <x v="270"/>
    <n v="75.795"/>
    <x v="48"/>
    <x v="0"/>
    <x v="0"/>
    <x v="0"/>
    <x v="0"/>
    <x v="1"/>
    <x v="0"/>
    <x v="1"/>
    <x v="3"/>
    <x v="0"/>
    <x v="8"/>
    <x v="584"/>
    <x v="1"/>
    <x v="1"/>
  </r>
  <r>
    <x v="75"/>
    <x v="0"/>
    <x v="1716"/>
    <x v="4"/>
    <x v="0"/>
    <x v="0"/>
    <x v="8"/>
    <x v="14"/>
    <x v="584"/>
    <x v="847"/>
    <n v="94.866"/>
    <x v="3072"/>
    <x v="0"/>
    <x v="0"/>
    <x v="0"/>
    <x v="0"/>
    <x v="0"/>
    <x v="0"/>
    <x v="0"/>
    <x v="0"/>
    <x v="0"/>
    <x v="8"/>
    <x v="584"/>
    <x v="1"/>
    <x v="0"/>
  </r>
  <r>
    <x v="64"/>
    <x v="1"/>
    <x v="1717"/>
    <x v="3"/>
    <x v="0"/>
    <x v="0"/>
    <x v="6"/>
    <x v="19"/>
    <x v="381"/>
    <x v="274"/>
    <n v="13.452"/>
    <x v="3073"/>
    <x v="0"/>
    <x v="0"/>
    <x v="0"/>
    <x v="0"/>
    <x v="1"/>
    <x v="0"/>
    <x v="0"/>
    <x v="0"/>
    <x v="0"/>
    <x v="6"/>
    <x v="381"/>
    <x v="1"/>
    <x v="0"/>
  </r>
  <r>
    <x v="55"/>
    <x v="1"/>
    <x v="1717"/>
    <x v="3"/>
    <x v="0"/>
    <x v="0"/>
    <x v="6"/>
    <x v="19"/>
    <x v="381"/>
    <x v="113"/>
    <n v="20.748"/>
    <x v="48"/>
    <x v="0"/>
    <x v="0"/>
    <x v="0"/>
    <x v="0"/>
    <x v="1"/>
    <x v="0"/>
    <x v="1"/>
    <x v="0"/>
    <x v="0"/>
    <x v="6"/>
    <x v="381"/>
    <x v="1"/>
    <x v="1"/>
  </r>
  <r>
    <x v="55"/>
    <x v="1"/>
    <x v="1718"/>
    <x v="3"/>
    <x v="0"/>
    <x v="0"/>
    <x v="6"/>
    <x v="19"/>
    <x v="231"/>
    <x v="216"/>
    <n v="23.782"/>
    <x v="3074"/>
    <x v="0"/>
    <x v="0"/>
    <x v="0"/>
    <x v="0"/>
    <x v="1"/>
    <x v="0"/>
    <x v="0"/>
    <x v="0"/>
    <x v="0"/>
    <x v="6"/>
    <x v="230"/>
    <x v="1"/>
    <x v="0"/>
  </r>
  <r>
    <x v="30"/>
    <x v="15"/>
    <x v="1719"/>
    <x v="3"/>
    <x v="0"/>
    <x v="0"/>
    <x v="6"/>
    <x v="5"/>
    <x v="585"/>
    <x v="256"/>
    <n v="647.625"/>
    <x v="3075"/>
    <x v="0"/>
    <x v="0"/>
    <x v="0"/>
    <x v="0"/>
    <x v="15"/>
    <x v="0"/>
    <x v="0"/>
    <x v="0"/>
    <x v="0"/>
    <x v="0"/>
    <x v="585"/>
    <x v="0"/>
    <x v="0"/>
  </r>
  <r>
    <x v="30"/>
    <x v="15"/>
    <x v="1719"/>
    <x v="3"/>
    <x v="0"/>
    <x v="0"/>
    <x v="6"/>
    <x v="5"/>
    <x v="585"/>
    <x v="194"/>
    <n v="470.25"/>
    <x v="3076"/>
    <x v="0"/>
    <x v="0"/>
    <x v="0"/>
    <x v="0"/>
    <x v="15"/>
    <x v="0"/>
    <x v="0"/>
    <x v="0"/>
    <x v="0"/>
    <x v="0"/>
    <x v="585"/>
    <x v="0"/>
    <x v="0"/>
  </r>
  <r>
    <x v="38"/>
    <x v="15"/>
    <x v="1720"/>
    <x v="4"/>
    <x v="0"/>
    <x v="0"/>
    <x v="8"/>
    <x v="4"/>
    <x v="586"/>
    <x v="577"/>
    <n v="1405.572"/>
    <x v="3077"/>
    <x v="0"/>
    <x v="0"/>
    <x v="0"/>
    <x v="0"/>
    <x v="15"/>
    <x v="0"/>
    <x v="0"/>
    <x v="0"/>
    <x v="0"/>
    <x v="5"/>
    <x v="586"/>
    <x v="0"/>
    <x v="0"/>
  </r>
  <r>
    <x v="38"/>
    <x v="1"/>
    <x v="1721"/>
    <x v="4"/>
    <x v="0"/>
    <x v="0"/>
    <x v="8"/>
    <x v="10"/>
    <x v="13"/>
    <x v="272"/>
    <n v="193.246"/>
    <x v="3078"/>
    <x v="0"/>
    <x v="0"/>
    <x v="0"/>
    <x v="17"/>
    <x v="1"/>
    <x v="0"/>
    <x v="1"/>
    <x v="0"/>
    <x v="0"/>
    <x v="5"/>
    <x v="13"/>
    <x v="0"/>
    <x v="1"/>
  </r>
  <r>
    <x v="28"/>
    <x v="197"/>
    <x v="1722"/>
    <x v="4"/>
    <x v="0"/>
    <x v="0"/>
    <x v="8"/>
    <x v="5"/>
    <x v="587"/>
    <x v="531"/>
    <n v="4293.81"/>
    <x v="3079"/>
    <x v="0"/>
    <x v="0"/>
    <x v="0"/>
    <x v="0"/>
    <x v="197"/>
    <x v="0"/>
    <x v="0"/>
    <x v="0"/>
    <x v="0"/>
    <x v="1"/>
    <x v="587"/>
    <x v="0"/>
    <x v="0"/>
  </r>
  <r>
    <x v="37"/>
    <x v="197"/>
    <x v="1722"/>
    <x v="4"/>
    <x v="0"/>
    <x v="0"/>
    <x v="8"/>
    <x v="5"/>
    <x v="587"/>
    <x v="48"/>
    <n v="13.851"/>
    <x v="3080"/>
    <x v="0"/>
    <x v="0"/>
    <x v="0"/>
    <x v="0"/>
    <x v="197"/>
    <x v="0"/>
    <x v="0"/>
    <x v="0"/>
    <x v="0"/>
    <x v="5"/>
    <x v="587"/>
    <x v="0"/>
    <x v="0"/>
  </r>
  <r>
    <x v="37"/>
    <x v="197"/>
    <x v="1722"/>
    <x v="4"/>
    <x v="0"/>
    <x v="0"/>
    <x v="8"/>
    <x v="5"/>
    <x v="587"/>
    <x v="115"/>
    <n v="2003.778"/>
    <x v="3079"/>
    <x v="0"/>
    <x v="0"/>
    <x v="0"/>
    <x v="0"/>
    <x v="197"/>
    <x v="0"/>
    <x v="0"/>
    <x v="0"/>
    <x v="0"/>
    <x v="5"/>
    <x v="587"/>
    <x v="0"/>
    <x v="0"/>
  </r>
  <r>
    <x v="13"/>
    <x v="1"/>
    <x v="1723"/>
    <x v="4"/>
    <x v="0"/>
    <x v="0"/>
    <x v="8"/>
    <x v="6"/>
    <x v="13"/>
    <x v="107"/>
    <n v="528.58"/>
    <x v="3081"/>
    <x v="0"/>
    <x v="0"/>
    <x v="0"/>
    <x v="336"/>
    <x v="1"/>
    <x v="0"/>
    <x v="1"/>
    <x v="0"/>
    <x v="0"/>
    <x v="2"/>
    <x v="13"/>
    <x v="0"/>
    <x v="1"/>
  </r>
  <r>
    <x v="111"/>
    <x v="12"/>
    <x v="1723"/>
    <x v="4"/>
    <x v="0"/>
    <x v="0"/>
    <x v="8"/>
    <x v="6"/>
    <x v="13"/>
    <x v="115"/>
    <n v="2414.776"/>
    <x v="3082"/>
    <x v="0"/>
    <x v="0"/>
    <x v="0"/>
    <x v="0"/>
    <x v="12"/>
    <x v="0"/>
    <x v="0"/>
    <x v="0"/>
    <x v="0"/>
    <x v="4"/>
    <x v="13"/>
    <x v="0"/>
    <x v="0"/>
  </r>
  <r>
    <x v="38"/>
    <x v="12"/>
    <x v="1723"/>
    <x v="4"/>
    <x v="0"/>
    <x v="0"/>
    <x v="8"/>
    <x v="6"/>
    <x v="13"/>
    <x v="240"/>
    <n v="133.536"/>
    <x v="3083"/>
    <x v="0"/>
    <x v="0"/>
    <x v="0"/>
    <x v="0"/>
    <x v="12"/>
    <x v="0"/>
    <x v="0"/>
    <x v="0"/>
    <x v="0"/>
    <x v="5"/>
    <x v="13"/>
    <x v="0"/>
    <x v="0"/>
  </r>
  <r>
    <x v="39"/>
    <x v="12"/>
    <x v="1723"/>
    <x v="4"/>
    <x v="0"/>
    <x v="0"/>
    <x v="8"/>
    <x v="6"/>
    <x v="13"/>
    <x v="437"/>
    <n v="1057.16"/>
    <x v="3082"/>
    <x v="0"/>
    <x v="0"/>
    <x v="0"/>
    <x v="0"/>
    <x v="12"/>
    <x v="0"/>
    <x v="0"/>
    <x v="0"/>
    <x v="0"/>
    <x v="5"/>
    <x v="13"/>
    <x v="0"/>
    <x v="0"/>
  </r>
  <r>
    <x v="43"/>
    <x v="12"/>
    <x v="1723"/>
    <x v="4"/>
    <x v="0"/>
    <x v="0"/>
    <x v="8"/>
    <x v="6"/>
    <x v="13"/>
    <x v="97"/>
    <n v="773.396"/>
    <x v="3082"/>
    <x v="0"/>
    <x v="0"/>
    <x v="0"/>
    <x v="0"/>
    <x v="12"/>
    <x v="0"/>
    <x v="0"/>
    <x v="0"/>
    <x v="0"/>
    <x v="5"/>
    <x v="13"/>
    <x v="0"/>
    <x v="0"/>
  </r>
  <r>
    <x v="41"/>
    <x v="12"/>
    <x v="1723"/>
    <x v="4"/>
    <x v="0"/>
    <x v="0"/>
    <x v="8"/>
    <x v="6"/>
    <x v="13"/>
    <x v="53"/>
    <n v="940.316"/>
    <x v="3084"/>
    <x v="0"/>
    <x v="0"/>
    <x v="0"/>
    <x v="0"/>
    <x v="12"/>
    <x v="0"/>
    <x v="0"/>
    <x v="0"/>
    <x v="0"/>
    <x v="5"/>
    <x v="13"/>
    <x v="0"/>
    <x v="0"/>
  </r>
  <r>
    <x v="52"/>
    <x v="1"/>
    <x v="1724"/>
    <x v="4"/>
    <x v="0"/>
    <x v="0"/>
    <x v="8"/>
    <x v="6"/>
    <x v="14"/>
    <x v="102"/>
    <n v="5.707"/>
    <x v="3085"/>
    <x v="0"/>
    <x v="0"/>
    <x v="0"/>
    <x v="0"/>
    <x v="1"/>
    <x v="0"/>
    <x v="1"/>
    <x v="0"/>
    <x v="0"/>
    <x v="2"/>
    <x v="14"/>
    <x v="0"/>
    <x v="1"/>
  </r>
  <r>
    <x v="37"/>
    <x v="1"/>
    <x v="1725"/>
    <x v="4"/>
    <x v="0"/>
    <x v="0"/>
    <x v="8"/>
    <x v="6"/>
    <x v="59"/>
    <x v="90"/>
    <n v="1267.28"/>
    <x v="3086"/>
    <x v="0"/>
    <x v="0"/>
    <x v="0"/>
    <x v="337"/>
    <x v="1"/>
    <x v="0"/>
    <x v="1"/>
    <x v="0"/>
    <x v="0"/>
    <x v="5"/>
    <x v="59"/>
    <x v="0"/>
    <x v="1"/>
  </r>
  <r>
    <x v="129"/>
    <x v="12"/>
    <x v="1725"/>
    <x v="4"/>
    <x v="0"/>
    <x v="0"/>
    <x v="8"/>
    <x v="6"/>
    <x v="59"/>
    <x v="119"/>
    <n v="1407.44"/>
    <x v="3087"/>
    <x v="0"/>
    <x v="0"/>
    <x v="0"/>
    <x v="0"/>
    <x v="12"/>
    <x v="0"/>
    <x v="0"/>
    <x v="0"/>
    <x v="0"/>
    <x v="4"/>
    <x v="59"/>
    <x v="0"/>
    <x v="0"/>
  </r>
  <r>
    <x v="129"/>
    <x v="12"/>
    <x v="1725"/>
    <x v="4"/>
    <x v="0"/>
    <x v="0"/>
    <x v="8"/>
    <x v="6"/>
    <x v="59"/>
    <x v="634"/>
    <n v="2394.4"/>
    <x v="3088"/>
    <x v="0"/>
    <x v="0"/>
    <x v="0"/>
    <x v="0"/>
    <x v="12"/>
    <x v="0"/>
    <x v="0"/>
    <x v="0"/>
    <x v="0"/>
    <x v="4"/>
    <x v="59"/>
    <x v="0"/>
    <x v="0"/>
  </r>
  <r>
    <x v="38"/>
    <x v="12"/>
    <x v="1725"/>
    <x v="4"/>
    <x v="0"/>
    <x v="0"/>
    <x v="8"/>
    <x v="6"/>
    <x v="59"/>
    <x v="90"/>
    <n v="1267.28"/>
    <x v="3088"/>
    <x v="0"/>
    <x v="0"/>
    <x v="0"/>
    <x v="0"/>
    <x v="12"/>
    <x v="0"/>
    <x v="0"/>
    <x v="0"/>
    <x v="0"/>
    <x v="5"/>
    <x v="59"/>
    <x v="0"/>
    <x v="0"/>
  </r>
  <r>
    <x v="37"/>
    <x v="12"/>
    <x v="1725"/>
    <x v="4"/>
    <x v="0"/>
    <x v="0"/>
    <x v="8"/>
    <x v="6"/>
    <x v="59"/>
    <x v="130"/>
    <n v="105.12"/>
    <x v="3088"/>
    <x v="0"/>
    <x v="0"/>
    <x v="0"/>
    <x v="0"/>
    <x v="12"/>
    <x v="0"/>
    <x v="0"/>
    <x v="0"/>
    <x v="0"/>
    <x v="5"/>
    <x v="59"/>
    <x v="0"/>
    <x v="0"/>
  </r>
  <r>
    <x v="35"/>
    <x v="1"/>
    <x v="1726"/>
    <x v="4"/>
    <x v="0"/>
    <x v="0"/>
    <x v="8"/>
    <x v="6"/>
    <x v="588"/>
    <x v="138"/>
    <n v="296.95"/>
    <x v="3089"/>
    <x v="0"/>
    <x v="0"/>
    <x v="0"/>
    <x v="338"/>
    <x v="1"/>
    <x v="0"/>
    <x v="1"/>
    <x v="0"/>
    <x v="0"/>
    <x v="5"/>
    <x v="588"/>
    <x v="0"/>
    <x v="1"/>
  </r>
  <r>
    <x v="25"/>
    <x v="6"/>
    <x v="1727"/>
    <x v="4"/>
    <x v="0"/>
    <x v="0"/>
    <x v="8"/>
    <x v="6"/>
    <x v="20"/>
    <x v="241"/>
    <n v="716.76"/>
    <x v="3090"/>
    <x v="0"/>
    <x v="0"/>
    <x v="0"/>
    <x v="0"/>
    <x v="6"/>
    <x v="0"/>
    <x v="0"/>
    <x v="0"/>
    <x v="0"/>
    <x v="0"/>
    <x v="20"/>
    <x v="0"/>
    <x v="0"/>
  </r>
  <r>
    <x v="109"/>
    <x v="6"/>
    <x v="1727"/>
    <x v="4"/>
    <x v="0"/>
    <x v="0"/>
    <x v="8"/>
    <x v="6"/>
    <x v="20"/>
    <x v="90"/>
    <n v="1296.141"/>
    <x v="3090"/>
    <x v="0"/>
    <x v="0"/>
    <x v="0"/>
    <x v="0"/>
    <x v="6"/>
    <x v="0"/>
    <x v="0"/>
    <x v="0"/>
    <x v="0"/>
    <x v="0"/>
    <x v="20"/>
    <x v="0"/>
    <x v="0"/>
  </r>
  <r>
    <x v="13"/>
    <x v="6"/>
    <x v="1728"/>
    <x v="4"/>
    <x v="0"/>
    <x v="0"/>
    <x v="8"/>
    <x v="6"/>
    <x v="47"/>
    <x v="120"/>
    <n v="127.239"/>
    <x v="3091"/>
    <x v="0"/>
    <x v="0"/>
    <x v="0"/>
    <x v="0"/>
    <x v="6"/>
    <x v="0"/>
    <x v="0"/>
    <x v="0"/>
    <x v="0"/>
    <x v="2"/>
    <x v="47"/>
    <x v="0"/>
    <x v="0"/>
  </r>
  <r>
    <x v="14"/>
    <x v="6"/>
    <x v="1729"/>
    <x v="4"/>
    <x v="0"/>
    <x v="0"/>
    <x v="8"/>
    <x v="7"/>
    <x v="28"/>
    <x v="207"/>
    <n v="382.242"/>
    <x v="3092"/>
    <x v="0"/>
    <x v="0"/>
    <x v="0"/>
    <x v="0"/>
    <x v="6"/>
    <x v="0"/>
    <x v="0"/>
    <x v="0"/>
    <x v="0"/>
    <x v="0"/>
    <x v="28"/>
    <x v="0"/>
    <x v="0"/>
  </r>
  <r>
    <x v="29"/>
    <x v="6"/>
    <x v="1729"/>
    <x v="4"/>
    <x v="0"/>
    <x v="0"/>
    <x v="8"/>
    <x v="7"/>
    <x v="28"/>
    <x v="245"/>
    <n v="1026.018"/>
    <x v="3092"/>
    <x v="0"/>
    <x v="0"/>
    <x v="0"/>
    <x v="0"/>
    <x v="6"/>
    <x v="0"/>
    <x v="0"/>
    <x v="0"/>
    <x v="0"/>
    <x v="0"/>
    <x v="28"/>
    <x v="0"/>
    <x v="0"/>
  </r>
  <r>
    <x v="38"/>
    <x v="197"/>
    <x v="1730"/>
    <x v="5"/>
    <x v="0"/>
    <x v="0"/>
    <x v="9"/>
    <x v="3"/>
    <x v="589"/>
    <x v="563"/>
    <n v="420.25"/>
    <x v="495"/>
    <x v="0"/>
    <x v="0"/>
    <x v="0"/>
    <x v="0"/>
    <x v="197"/>
    <x v="0"/>
    <x v="0"/>
    <x v="0"/>
    <x v="0"/>
    <x v="5"/>
    <x v="589"/>
    <x v="0"/>
    <x v="0"/>
  </r>
  <r>
    <x v="3"/>
    <x v="6"/>
    <x v="1731"/>
    <x v="5"/>
    <x v="0"/>
    <x v="0"/>
    <x v="9"/>
    <x v="5"/>
    <x v="9"/>
    <x v="274"/>
    <n v="156.468"/>
    <x v="141"/>
    <x v="0"/>
    <x v="0"/>
    <x v="0"/>
    <x v="0"/>
    <x v="6"/>
    <x v="0"/>
    <x v="0"/>
    <x v="0"/>
    <x v="0"/>
    <x v="1"/>
    <x v="9"/>
    <x v="0"/>
    <x v="0"/>
  </r>
  <r>
    <x v="40"/>
    <x v="24"/>
    <x v="1732"/>
    <x v="5"/>
    <x v="0"/>
    <x v="0"/>
    <x v="9"/>
    <x v="5"/>
    <x v="60"/>
    <x v="255"/>
    <n v="1140.004"/>
    <x v="3093"/>
    <x v="0"/>
    <x v="0"/>
    <x v="0"/>
    <x v="0"/>
    <x v="24"/>
    <x v="0"/>
    <x v="0"/>
    <x v="0"/>
    <x v="0"/>
    <x v="2"/>
    <x v="60"/>
    <x v="0"/>
    <x v="0"/>
  </r>
  <r>
    <x v="39"/>
    <x v="6"/>
    <x v="1733"/>
    <x v="5"/>
    <x v="0"/>
    <x v="0"/>
    <x v="9"/>
    <x v="6"/>
    <x v="10"/>
    <x v="348"/>
    <n v="2318.68"/>
    <x v="425"/>
    <x v="0"/>
    <x v="0"/>
    <x v="0"/>
    <x v="0"/>
    <x v="6"/>
    <x v="0"/>
    <x v="0"/>
    <x v="0"/>
    <x v="0"/>
    <x v="5"/>
    <x v="10"/>
    <x v="0"/>
    <x v="0"/>
  </r>
  <r>
    <x v="36"/>
    <x v="1"/>
    <x v="1734"/>
    <x v="5"/>
    <x v="0"/>
    <x v="0"/>
    <x v="9"/>
    <x v="14"/>
    <x v="14"/>
    <x v="219"/>
    <n v="421.008"/>
    <x v="3094"/>
    <x v="0"/>
    <x v="0"/>
    <x v="0"/>
    <x v="339"/>
    <x v="1"/>
    <x v="0"/>
    <x v="1"/>
    <x v="0"/>
    <x v="0"/>
    <x v="4"/>
    <x v="14"/>
    <x v="0"/>
    <x v="1"/>
  </r>
  <r>
    <x v="36"/>
    <x v="1"/>
    <x v="1734"/>
    <x v="5"/>
    <x v="0"/>
    <x v="0"/>
    <x v="9"/>
    <x v="14"/>
    <x v="14"/>
    <x v="141"/>
    <n v="61.397"/>
    <x v="3095"/>
    <x v="0"/>
    <x v="0"/>
    <x v="0"/>
    <x v="339"/>
    <x v="1"/>
    <x v="0"/>
    <x v="1"/>
    <x v="0"/>
    <x v="0"/>
    <x v="4"/>
    <x v="14"/>
    <x v="0"/>
    <x v="1"/>
  </r>
  <r>
    <x v="36"/>
    <x v="71"/>
    <x v="1734"/>
    <x v="5"/>
    <x v="0"/>
    <x v="0"/>
    <x v="9"/>
    <x v="14"/>
    <x v="14"/>
    <x v="59"/>
    <n v="1113.917"/>
    <x v="3096"/>
    <x v="0"/>
    <x v="0"/>
    <x v="0"/>
    <x v="0"/>
    <x v="71"/>
    <x v="0"/>
    <x v="0"/>
    <x v="0"/>
    <x v="0"/>
    <x v="4"/>
    <x v="14"/>
    <x v="0"/>
    <x v="0"/>
  </r>
  <r>
    <x v="58"/>
    <x v="71"/>
    <x v="1734"/>
    <x v="5"/>
    <x v="0"/>
    <x v="0"/>
    <x v="9"/>
    <x v="14"/>
    <x v="14"/>
    <x v="221"/>
    <n v="96.481"/>
    <x v="3096"/>
    <x v="0"/>
    <x v="0"/>
    <x v="0"/>
    <x v="0"/>
    <x v="71"/>
    <x v="0"/>
    <x v="0"/>
    <x v="0"/>
    <x v="0"/>
    <x v="4"/>
    <x v="14"/>
    <x v="0"/>
    <x v="0"/>
  </r>
  <r>
    <x v="38"/>
    <x v="71"/>
    <x v="1734"/>
    <x v="5"/>
    <x v="0"/>
    <x v="0"/>
    <x v="9"/>
    <x v="14"/>
    <x v="14"/>
    <x v="182"/>
    <n v="535.031"/>
    <x v="3097"/>
    <x v="0"/>
    <x v="0"/>
    <x v="0"/>
    <x v="0"/>
    <x v="71"/>
    <x v="0"/>
    <x v="0"/>
    <x v="0"/>
    <x v="0"/>
    <x v="5"/>
    <x v="14"/>
    <x v="0"/>
    <x v="0"/>
  </r>
  <r>
    <x v="38"/>
    <x v="71"/>
    <x v="1734"/>
    <x v="5"/>
    <x v="0"/>
    <x v="0"/>
    <x v="9"/>
    <x v="14"/>
    <x v="14"/>
    <x v="101"/>
    <n v="315.756"/>
    <x v="3096"/>
    <x v="0"/>
    <x v="0"/>
    <x v="0"/>
    <x v="0"/>
    <x v="71"/>
    <x v="0"/>
    <x v="0"/>
    <x v="0"/>
    <x v="0"/>
    <x v="5"/>
    <x v="14"/>
    <x v="0"/>
    <x v="0"/>
  </r>
  <r>
    <x v="21"/>
    <x v="197"/>
    <x v="1735"/>
    <x v="10"/>
    <x v="0"/>
    <x v="0"/>
    <x v="28"/>
    <x v="4"/>
    <x v="590"/>
    <x v="124"/>
    <n v="411.945"/>
    <x v="152"/>
    <x v="0"/>
    <x v="0"/>
    <x v="0"/>
    <x v="0"/>
    <x v="197"/>
    <x v="0"/>
    <x v="0"/>
    <x v="0"/>
    <x v="0"/>
    <x v="0"/>
    <x v="590"/>
    <x v="0"/>
    <x v="0"/>
  </r>
  <r>
    <x v="46"/>
    <x v="197"/>
    <x v="1735"/>
    <x v="10"/>
    <x v="0"/>
    <x v="0"/>
    <x v="28"/>
    <x v="4"/>
    <x v="590"/>
    <x v="141"/>
    <n v="33.145"/>
    <x v="152"/>
    <x v="0"/>
    <x v="0"/>
    <x v="0"/>
    <x v="0"/>
    <x v="197"/>
    <x v="0"/>
    <x v="0"/>
    <x v="0"/>
    <x v="0"/>
    <x v="0"/>
    <x v="590"/>
    <x v="0"/>
    <x v="0"/>
  </r>
  <r>
    <x v="46"/>
    <x v="197"/>
    <x v="1735"/>
    <x v="10"/>
    <x v="0"/>
    <x v="0"/>
    <x v="28"/>
    <x v="4"/>
    <x v="590"/>
    <x v="12"/>
    <n v="1567.285"/>
    <x v="153"/>
    <x v="0"/>
    <x v="0"/>
    <x v="0"/>
    <x v="0"/>
    <x v="197"/>
    <x v="0"/>
    <x v="0"/>
    <x v="0"/>
    <x v="0"/>
    <x v="0"/>
    <x v="590"/>
    <x v="0"/>
    <x v="0"/>
  </r>
  <r>
    <x v="16"/>
    <x v="0"/>
    <x v="1736"/>
    <x v="6"/>
    <x v="0"/>
    <x v="0"/>
    <x v="11"/>
    <x v="6"/>
    <x v="18"/>
    <x v="53"/>
    <n v="1425.346"/>
    <x v="3098"/>
    <x v="0"/>
    <x v="0"/>
    <x v="0"/>
    <x v="0"/>
    <x v="0"/>
    <x v="0"/>
    <x v="0"/>
    <x v="0"/>
    <x v="0"/>
    <x v="2"/>
    <x v="18"/>
    <x v="0"/>
    <x v="0"/>
  </r>
  <r>
    <x v="4"/>
    <x v="0"/>
    <x v="1736"/>
    <x v="6"/>
    <x v="0"/>
    <x v="0"/>
    <x v="11"/>
    <x v="6"/>
    <x v="18"/>
    <x v="218"/>
    <n v="573.512"/>
    <x v="3099"/>
    <x v="0"/>
    <x v="0"/>
    <x v="0"/>
    <x v="0"/>
    <x v="0"/>
    <x v="0"/>
    <x v="0"/>
    <x v="0"/>
    <x v="0"/>
    <x v="0"/>
    <x v="18"/>
    <x v="0"/>
    <x v="0"/>
  </r>
  <r>
    <x v="39"/>
    <x v="0"/>
    <x v="1736"/>
    <x v="6"/>
    <x v="0"/>
    <x v="0"/>
    <x v="11"/>
    <x v="6"/>
    <x v="18"/>
    <x v="106"/>
    <n v="1366.308"/>
    <x v="3100"/>
    <x v="0"/>
    <x v="0"/>
    <x v="0"/>
    <x v="0"/>
    <x v="0"/>
    <x v="0"/>
    <x v="0"/>
    <x v="0"/>
    <x v="0"/>
    <x v="5"/>
    <x v="18"/>
    <x v="0"/>
    <x v="0"/>
  </r>
  <r>
    <x v="39"/>
    <x v="0"/>
    <x v="1736"/>
    <x v="6"/>
    <x v="0"/>
    <x v="0"/>
    <x v="11"/>
    <x v="6"/>
    <x v="18"/>
    <x v="251"/>
    <n v="269.888"/>
    <x v="3101"/>
    <x v="0"/>
    <x v="0"/>
    <x v="0"/>
    <x v="0"/>
    <x v="0"/>
    <x v="0"/>
    <x v="0"/>
    <x v="0"/>
    <x v="0"/>
    <x v="5"/>
    <x v="18"/>
    <x v="0"/>
    <x v="0"/>
  </r>
  <r>
    <x v="39"/>
    <x v="0"/>
    <x v="1736"/>
    <x v="6"/>
    <x v="0"/>
    <x v="0"/>
    <x v="11"/>
    <x v="6"/>
    <x v="18"/>
    <x v="82"/>
    <n v="506.04"/>
    <x v="3102"/>
    <x v="0"/>
    <x v="0"/>
    <x v="0"/>
    <x v="0"/>
    <x v="0"/>
    <x v="0"/>
    <x v="0"/>
    <x v="0"/>
    <x v="0"/>
    <x v="5"/>
    <x v="18"/>
    <x v="0"/>
    <x v="0"/>
  </r>
  <r>
    <x v="22"/>
    <x v="20"/>
    <x v="1737"/>
    <x v="6"/>
    <x v="0"/>
    <x v="0"/>
    <x v="11"/>
    <x v="20"/>
    <x v="546"/>
    <x v="164"/>
    <n v="513.616"/>
    <x v="3103"/>
    <x v="0"/>
    <x v="0"/>
    <x v="0"/>
    <x v="0"/>
    <x v="20"/>
    <x v="0"/>
    <x v="0"/>
    <x v="0"/>
    <x v="0"/>
    <x v="1"/>
    <x v="546"/>
    <x v="0"/>
    <x v="0"/>
  </r>
  <r>
    <x v="113"/>
    <x v="20"/>
    <x v="1737"/>
    <x v="6"/>
    <x v="0"/>
    <x v="0"/>
    <x v="11"/>
    <x v="20"/>
    <x v="546"/>
    <x v="59"/>
    <n v="1387.856"/>
    <x v="3104"/>
    <x v="0"/>
    <x v="0"/>
    <x v="0"/>
    <x v="0"/>
    <x v="20"/>
    <x v="0"/>
    <x v="0"/>
    <x v="0"/>
    <x v="0"/>
    <x v="5"/>
    <x v="546"/>
    <x v="0"/>
    <x v="0"/>
  </r>
  <r>
    <x v="35"/>
    <x v="20"/>
    <x v="1737"/>
    <x v="6"/>
    <x v="0"/>
    <x v="0"/>
    <x v="11"/>
    <x v="20"/>
    <x v="546"/>
    <x v="55"/>
    <n v="469.904"/>
    <x v="3103"/>
    <x v="0"/>
    <x v="0"/>
    <x v="0"/>
    <x v="0"/>
    <x v="20"/>
    <x v="0"/>
    <x v="0"/>
    <x v="0"/>
    <x v="0"/>
    <x v="5"/>
    <x v="546"/>
    <x v="0"/>
    <x v="0"/>
  </r>
  <r>
    <x v="35"/>
    <x v="20"/>
    <x v="1737"/>
    <x v="6"/>
    <x v="0"/>
    <x v="0"/>
    <x v="11"/>
    <x v="20"/>
    <x v="546"/>
    <x v="295"/>
    <n v="251.344"/>
    <x v="3104"/>
    <x v="0"/>
    <x v="0"/>
    <x v="0"/>
    <x v="0"/>
    <x v="20"/>
    <x v="0"/>
    <x v="0"/>
    <x v="0"/>
    <x v="0"/>
    <x v="5"/>
    <x v="546"/>
    <x v="0"/>
    <x v="0"/>
  </r>
  <r>
    <x v="44"/>
    <x v="198"/>
    <x v="1738"/>
    <x v="6"/>
    <x v="0"/>
    <x v="0"/>
    <x v="11"/>
    <x v="14"/>
    <x v="546"/>
    <x v="475"/>
    <n v="4315.587"/>
    <x v="3105"/>
    <x v="0"/>
    <x v="0"/>
    <x v="0"/>
    <x v="0"/>
    <x v="198"/>
    <x v="0"/>
    <x v="0"/>
    <x v="0"/>
    <x v="0"/>
    <x v="1"/>
    <x v="546"/>
    <x v="0"/>
    <x v="0"/>
  </r>
  <r>
    <x v="115"/>
    <x v="17"/>
    <x v="1739"/>
    <x v="6"/>
    <x v="0"/>
    <x v="0"/>
    <x v="11"/>
    <x v="17"/>
    <x v="591"/>
    <x v="273"/>
    <n v="8680.686"/>
    <x v="3106"/>
    <x v="0"/>
    <x v="0"/>
    <x v="0"/>
    <x v="0"/>
    <x v="17"/>
    <x v="0"/>
    <x v="0"/>
    <x v="0"/>
    <x v="0"/>
    <x v="3"/>
    <x v="591"/>
    <x v="0"/>
    <x v="0"/>
  </r>
  <r>
    <x v="49"/>
    <x v="17"/>
    <x v="1739"/>
    <x v="6"/>
    <x v="0"/>
    <x v="0"/>
    <x v="11"/>
    <x v="17"/>
    <x v="591"/>
    <x v="702"/>
    <n v="5188.456"/>
    <x v="3106"/>
    <x v="0"/>
    <x v="0"/>
    <x v="0"/>
    <x v="0"/>
    <x v="17"/>
    <x v="0"/>
    <x v="0"/>
    <x v="0"/>
    <x v="0"/>
    <x v="3"/>
    <x v="591"/>
    <x v="0"/>
    <x v="0"/>
  </r>
  <r>
    <x v="24"/>
    <x v="1"/>
    <x v="1740"/>
    <x v="6"/>
    <x v="0"/>
    <x v="0"/>
    <x v="11"/>
    <x v="43"/>
    <x v="14"/>
    <x v="141"/>
    <n v="105.147"/>
    <x v="3107"/>
    <x v="0"/>
    <x v="0"/>
    <x v="0"/>
    <x v="340"/>
    <x v="1"/>
    <x v="0"/>
    <x v="1"/>
    <x v="0"/>
    <x v="0"/>
    <x v="3"/>
    <x v="14"/>
    <x v="0"/>
    <x v="1"/>
  </r>
  <r>
    <x v="24"/>
    <x v="1"/>
    <x v="1740"/>
    <x v="6"/>
    <x v="0"/>
    <x v="0"/>
    <x v="11"/>
    <x v="43"/>
    <x v="14"/>
    <x v="57"/>
    <n v="555.777"/>
    <x v="3108"/>
    <x v="0"/>
    <x v="0"/>
    <x v="0"/>
    <x v="341"/>
    <x v="1"/>
    <x v="0"/>
    <x v="1"/>
    <x v="0"/>
    <x v="0"/>
    <x v="3"/>
    <x v="14"/>
    <x v="0"/>
    <x v="1"/>
  </r>
  <r>
    <x v="24"/>
    <x v="1"/>
    <x v="1740"/>
    <x v="6"/>
    <x v="0"/>
    <x v="0"/>
    <x v="11"/>
    <x v="43"/>
    <x v="14"/>
    <x v="186"/>
    <n v="75.105"/>
    <x v="3109"/>
    <x v="0"/>
    <x v="0"/>
    <x v="0"/>
    <x v="342"/>
    <x v="1"/>
    <x v="0"/>
    <x v="1"/>
    <x v="0"/>
    <x v="0"/>
    <x v="3"/>
    <x v="14"/>
    <x v="0"/>
    <x v="1"/>
  </r>
  <r>
    <x v="24"/>
    <x v="1"/>
    <x v="1740"/>
    <x v="6"/>
    <x v="0"/>
    <x v="0"/>
    <x v="11"/>
    <x v="43"/>
    <x v="14"/>
    <x v="105"/>
    <n v="1066.491"/>
    <x v="3110"/>
    <x v="0"/>
    <x v="0"/>
    <x v="0"/>
    <x v="0"/>
    <x v="1"/>
    <x v="0"/>
    <x v="0"/>
    <x v="0"/>
    <x v="0"/>
    <x v="3"/>
    <x v="14"/>
    <x v="0"/>
    <x v="0"/>
  </r>
  <r>
    <x v="115"/>
    <x v="1"/>
    <x v="1740"/>
    <x v="6"/>
    <x v="0"/>
    <x v="0"/>
    <x v="11"/>
    <x v="43"/>
    <x v="14"/>
    <x v="64"/>
    <n v="285.399"/>
    <x v="3111"/>
    <x v="0"/>
    <x v="0"/>
    <x v="0"/>
    <x v="0"/>
    <x v="1"/>
    <x v="0"/>
    <x v="0"/>
    <x v="0"/>
    <x v="0"/>
    <x v="3"/>
    <x v="14"/>
    <x v="0"/>
    <x v="0"/>
  </r>
  <r>
    <x v="24"/>
    <x v="1"/>
    <x v="1740"/>
    <x v="6"/>
    <x v="0"/>
    <x v="0"/>
    <x v="11"/>
    <x v="43"/>
    <x v="14"/>
    <x v="227"/>
    <n v="135.189"/>
    <x v="3112"/>
    <x v="0"/>
    <x v="0"/>
    <x v="0"/>
    <x v="343"/>
    <x v="1"/>
    <x v="0"/>
    <x v="1"/>
    <x v="0"/>
    <x v="0"/>
    <x v="3"/>
    <x v="14"/>
    <x v="0"/>
    <x v="1"/>
  </r>
  <r>
    <x v="24"/>
    <x v="1"/>
    <x v="1740"/>
    <x v="6"/>
    <x v="0"/>
    <x v="0"/>
    <x v="11"/>
    <x v="43"/>
    <x v="14"/>
    <x v="848"/>
    <n v="2598.633"/>
    <x v="3113"/>
    <x v="0"/>
    <x v="0"/>
    <x v="0"/>
    <x v="0"/>
    <x v="1"/>
    <x v="0"/>
    <x v="0"/>
    <x v="0"/>
    <x v="0"/>
    <x v="3"/>
    <x v="14"/>
    <x v="0"/>
    <x v="0"/>
  </r>
  <r>
    <x v="115"/>
    <x v="1"/>
    <x v="1740"/>
    <x v="6"/>
    <x v="0"/>
    <x v="0"/>
    <x v="11"/>
    <x v="43"/>
    <x v="14"/>
    <x v="849"/>
    <n v="5302.413"/>
    <x v="3114"/>
    <x v="0"/>
    <x v="0"/>
    <x v="0"/>
    <x v="0"/>
    <x v="1"/>
    <x v="0"/>
    <x v="0"/>
    <x v="0"/>
    <x v="0"/>
    <x v="3"/>
    <x v="14"/>
    <x v="0"/>
    <x v="0"/>
  </r>
  <r>
    <x v="115"/>
    <x v="1"/>
    <x v="1740"/>
    <x v="6"/>
    <x v="0"/>
    <x v="0"/>
    <x v="11"/>
    <x v="43"/>
    <x v="14"/>
    <x v="105"/>
    <n v="1066.491"/>
    <x v="3115"/>
    <x v="0"/>
    <x v="0"/>
    <x v="0"/>
    <x v="0"/>
    <x v="1"/>
    <x v="0"/>
    <x v="0"/>
    <x v="0"/>
    <x v="0"/>
    <x v="3"/>
    <x v="14"/>
    <x v="0"/>
    <x v="0"/>
  </r>
  <r>
    <x v="36"/>
    <x v="17"/>
    <x v="1741"/>
    <x v="0"/>
    <x v="0"/>
    <x v="0"/>
    <x v="12"/>
    <x v="6"/>
    <x v="592"/>
    <x v="850"/>
    <n v="5451.446"/>
    <x v="3116"/>
    <x v="0"/>
    <x v="0"/>
    <x v="0"/>
    <x v="0"/>
    <x v="17"/>
    <x v="0"/>
    <x v="0"/>
    <x v="0"/>
    <x v="0"/>
    <x v="4"/>
    <x v="592"/>
    <x v="0"/>
    <x v="0"/>
  </r>
  <r>
    <x v="33"/>
    <x v="1"/>
    <x v="1742"/>
    <x v="7"/>
    <x v="0"/>
    <x v="0"/>
    <x v="14"/>
    <x v="4"/>
    <x v="338"/>
    <x v="82"/>
    <n v="397.68"/>
    <x v="3117"/>
    <x v="0"/>
    <x v="0"/>
    <x v="0"/>
    <x v="344"/>
    <x v="1"/>
    <x v="0"/>
    <x v="1"/>
    <x v="0"/>
    <x v="0"/>
    <x v="4"/>
    <x v="337"/>
    <x v="0"/>
    <x v="1"/>
  </r>
  <r>
    <x v="0"/>
    <x v="199"/>
    <x v="1742"/>
    <x v="7"/>
    <x v="0"/>
    <x v="0"/>
    <x v="14"/>
    <x v="4"/>
    <x v="338"/>
    <x v="217"/>
    <n v="132.56"/>
    <x v="3118"/>
    <x v="0"/>
    <x v="0"/>
    <x v="0"/>
    <x v="0"/>
    <x v="199"/>
    <x v="0"/>
    <x v="0"/>
    <x v="0"/>
    <x v="0"/>
    <x v="0"/>
    <x v="337"/>
    <x v="0"/>
    <x v="0"/>
  </r>
  <r>
    <x v="36"/>
    <x v="199"/>
    <x v="1742"/>
    <x v="7"/>
    <x v="0"/>
    <x v="0"/>
    <x v="14"/>
    <x v="4"/>
    <x v="338"/>
    <x v="182"/>
    <n v="404.308"/>
    <x v="3118"/>
    <x v="0"/>
    <x v="0"/>
    <x v="0"/>
    <x v="0"/>
    <x v="199"/>
    <x v="0"/>
    <x v="0"/>
    <x v="0"/>
    <x v="0"/>
    <x v="4"/>
    <x v="337"/>
    <x v="0"/>
    <x v="0"/>
  </r>
  <r>
    <x v="60"/>
    <x v="199"/>
    <x v="1742"/>
    <x v="7"/>
    <x v="0"/>
    <x v="0"/>
    <x v="14"/>
    <x v="4"/>
    <x v="338"/>
    <x v="182"/>
    <n v="404.308"/>
    <x v="3118"/>
    <x v="0"/>
    <x v="0"/>
    <x v="0"/>
    <x v="0"/>
    <x v="199"/>
    <x v="0"/>
    <x v="0"/>
    <x v="0"/>
    <x v="0"/>
    <x v="4"/>
    <x v="337"/>
    <x v="0"/>
    <x v="0"/>
  </r>
  <r>
    <x v="96"/>
    <x v="156"/>
    <x v="1743"/>
    <x v="7"/>
    <x v="0"/>
    <x v="0"/>
    <x v="14"/>
    <x v="6"/>
    <x v="593"/>
    <x v="57"/>
    <n v="382.173"/>
    <x v="84"/>
    <x v="0"/>
    <x v="0"/>
    <x v="0"/>
    <x v="0"/>
    <x v="156"/>
    <x v="0"/>
    <x v="0"/>
    <x v="0"/>
    <x v="0"/>
    <x v="2"/>
    <x v="593"/>
    <x v="0"/>
    <x v="0"/>
  </r>
  <r>
    <x v="96"/>
    <x v="156"/>
    <x v="1743"/>
    <x v="7"/>
    <x v="0"/>
    <x v="0"/>
    <x v="14"/>
    <x v="6"/>
    <x v="593"/>
    <x v="59"/>
    <n v="1311.783"/>
    <x v="3119"/>
    <x v="0"/>
    <x v="0"/>
    <x v="0"/>
    <x v="0"/>
    <x v="156"/>
    <x v="0"/>
    <x v="0"/>
    <x v="0"/>
    <x v="0"/>
    <x v="2"/>
    <x v="593"/>
    <x v="0"/>
    <x v="0"/>
  </r>
  <r>
    <x v="46"/>
    <x v="156"/>
    <x v="1743"/>
    <x v="7"/>
    <x v="0"/>
    <x v="0"/>
    <x v="14"/>
    <x v="6"/>
    <x v="593"/>
    <x v="362"/>
    <n v="1838.562"/>
    <x v="84"/>
    <x v="0"/>
    <x v="0"/>
    <x v="0"/>
    <x v="0"/>
    <x v="156"/>
    <x v="0"/>
    <x v="0"/>
    <x v="0"/>
    <x v="0"/>
    <x v="0"/>
    <x v="593"/>
    <x v="0"/>
    <x v="0"/>
  </r>
  <r>
    <x v="46"/>
    <x v="156"/>
    <x v="1743"/>
    <x v="7"/>
    <x v="0"/>
    <x v="0"/>
    <x v="14"/>
    <x v="6"/>
    <x v="593"/>
    <x v="565"/>
    <n v="2096.787"/>
    <x v="3119"/>
    <x v="0"/>
    <x v="0"/>
    <x v="0"/>
    <x v="0"/>
    <x v="156"/>
    <x v="0"/>
    <x v="0"/>
    <x v="0"/>
    <x v="0"/>
    <x v="0"/>
    <x v="593"/>
    <x v="0"/>
    <x v="0"/>
  </r>
  <r>
    <x v="32"/>
    <x v="22"/>
    <x v="1744"/>
    <x v="7"/>
    <x v="0"/>
    <x v="0"/>
    <x v="14"/>
    <x v="6"/>
    <x v="60"/>
    <x v="562"/>
    <n v="2898.714"/>
    <x v="3120"/>
    <x v="0"/>
    <x v="0"/>
    <x v="0"/>
    <x v="0"/>
    <x v="22"/>
    <x v="0"/>
    <x v="0"/>
    <x v="0"/>
    <x v="0"/>
    <x v="0"/>
    <x v="60"/>
    <x v="0"/>
    <x v="0"/>
  </r>
  <r>
    <x v="96"/>
    <x v="22"/>
    <x v="1745"/>
    <x v="7"/>
    <x v="0"/>
    <x v="0"/>
    <x v="14"/>
    <x v="6"/>
    <x v="594"/>
    <x v="851"/>
    <n v="3334.032"/>
    <x v="84"/>
    <x v="0"/>
    <x v="0"/>
    <x v="0"/>
    <x v="0"/>
    <x v="22"/>
    <x v="0"/>
    <x v="0"/>
    <x v="0"/>
    <x v="0"/>
    <x v="2"/>
    <x v="594"/>
    <x v="0"/>
    <x v="0"/>
  </r>
  <r>
    <x v="42"/>
    <x v="1"/>
    <x v="1746"/>
    <x v="7"/>
    <x v="0"/>
    <x v="0"/>
    <x v="14"/>
    <x v="7"/>
    <x v="595"/>
    <x v="228"/>
    <n v="2160.06"/>
    <x v="3121"/>
    <x v="0"/>
    <x v="0"/>
    <x v="0"/>
    <x v="0"/>
    <x v="1"/>
    <x v="0"/>
    <x v="0"/>
    <x v="0"/>
    <x v="0"/>
    <x v="1"/>
    <x v="595"/>
    <x v="0"/>
    <x v="0"/>
  </r>
  <r>
    <x v="28"/>
    <x v="1"/>
    <x v="1746"/>
    <x v="7"/>
    <x v="0"/>
    <x v="0"/>
    <x v="14"/>
    <x v="7"/>
    <x v="595"/>
    <x v="166"/>
    <n v="116.76"/>
    <x v="3122"/>
    <x v="0"/>
    <x v="0"/>
    <x v="0"/>
    <x v="345"/>
    <x v="1"/>
    <x v="0"/>
    <x v="1"/>
    <x v="0"/>
    <x v="0"/>
    <x v="1"/>
    <x v="595"/>
    <x v="0"/>
    <x v="1"/>
  </r>
  <r>
    <x v="16"/>
    <x v="200"/>
    <x v="1747"/>
    <x v="7"/>
    <x v="0"/>
    <x v="0"/>
    <x v="14"/>
    <x v="20"/>
    <x v="14"/>
    <x v="475"/>
    <n v="5017.008"/>
    <x v="3123"/>
    <x v="0"/>
    <x v="0"/>
    <x v="0"/>
    <x v="0"/>
    <x v="200"/>
    <x v="0"/>
    <x v="0"/>
    <x v="0"/>
    <x v="0"/>
    <x v="2"/>
    <x v="14"/>
    <x v="0"/>
    <x v="0"/>
  </r>
  <r>
    <x v="117"/>
    <x v="200"/>
    <x v="1747"/>
    <x v="7"/>
    <x v="0"/>
    <x v="0"/>
    <x v="14"/>
    <x v="20"/>
    <x v="14"/>
    <x v="59"/>
    <n v="1672.336"/>
    <x v="3123"/>
    <x v="0"/>
    <x v="0"/>
    <x v="0"/>
    <x v="0"/>
    <x v="200"/>
    <x v="0"/>
    <x v="0"/>
    <x v="0"/>
    <x v="0"/>
    <x v="0"/>
    <x v="14"/>
    <x v="0"/>
    <x v="0"/>
  </r>
  <r>
    <x v="109"/>
    <x v="200"/>
    <x v="1747"/>
    <x v="7"/>
    <x v="0"/>
    <x v="0"/>
    <x v="14"/>
    <x v="20"/>
    <x v="14"/>
    <x v="475"/>
    <n v="5017.008"/>
    <x v="3123"/>
    <x v="0"/>
    <x v="0"/>
    <x v="0"/>
    <x v="0"/>
    <x v="200"/>
    <x v="0"/>
    <x v="0"/>
    <x v="0"/>
    <x v="0"/>
    <x v="0"/>
    <x v="14"/>
    <x v="0"/>
    <x v="0"/>
  </r>
  <r>
    <x v="16"/>
    <x v="156"/>
    <x v="1748"/>
    <x v="0"/>
    <x v="0"/>
    <x v="0"/>
    <x v="15"/>
    <x v="6"/>
    <x v="596"/>
    <x v="173"/>
    <n v="478.92"/>
    <x v="3124"/>
    <x v="0"/>
    <x v="0"/>
    <x v="0"/>
    <x v="0"/>
    <x v="156"/>
    <x v="0"/>
    <x v="0"/>
    <x v="0"/>
    <x v="0"/>
    <x v="2"/>
    <x v="596"/>
    <x v="0"/>
    <x v="0"/>
  </r>
  <r>
    <x v="16"/>
    <x v="156"/>
    <x v="1748"/>
    <x v="0"/>
    <x v="0"/>
    <x v="0"/>
    <x v="15"/>
    <x v="6"/>
    <x v="596"/>
    <x v="659"/>
    <n v="6704.88"/>
    <x v="85"/>
    <x v="0"/>
    <x v="0"/>
    <x v="0"/>
    <x v="0"/>
    <x v="156"/>
    <x v="0"/>
    <x v="0"/>
    <x v="0"/>
    <x v="0"/>
    <x v="2"/>
    <x v="596"/>
    <x v="0"/>
    <x v="0"/>
  </r>
  <r>
    <x v="13"/>
    <x v="156"/>
    <x v="1748"/>
    <x v="0"/>
    <x v="0"/>
    <x v="0"/>
    <x v="15"/>
    <x v="6"/>
    <x v="596"/>
    <x v="243"/>
    <n v="429.8"/>
    <x v="85"/>
    <x v="0"/>
    <x v="0"/>
    <x v="0"/>
    <x v="0"/>
    <x v="156"/>
    <x v="0"/>
    <x v="0"/>
    <x v="0"/>
    <x v="0"/>
    <x v="2"/>
    <x v="596"/>
    <x v="0"/>
    <x v="0"/>
  </r>
  <r>
    <x v="48"/>
    <x v="1"/>
    <x v="1749"/>
    <x v="0"/>
    <x v="0"/>
    <x v="0"/>
    <x v="15"/>
    <x v="7"/>
    <x v="18"/>
    <x v="21"/>
    <n v="290.994"/>
    <x v="3125"/>
    <x v="0"/>
    <x v="0"/>
    <x v="0"/>
    <x v="0"/>
    <x v="1"/>
    <x v="0"/>
    <x v="0"/>
    <x v="0"/>
    <x v="0"/>
    <x v="3"/>
    <x v="18"/>
    <x v="0"/>
    <x v="0"/>
  </r>
  <r>
    <x v="50"/>
    <x v="1"/>
    <x v="1749"/>
    <x v="0"/>
    <x v="0"/>
    <x v="0"/>
    <x v="15"/>
    <x v="7"/>
    <x v="18"/>
    <x v="141"/>
    <n v="92.589"/>
    <x v="80"/>
    <x v="0"/>
    <x v="0"/>
    <x v="0"/>
    <x v="0"/>
    <x v="1"/>
    <x v="0"/>
    <x v="1"/>
    <x v="0"/>
    <x v="0"/>
    <x v="2"/>
    <x v="18"/>
    <x v="0"/>
    <x v="1"/>
  </r>
  <r>
    <x v="38"/>
    <x v="1"/>
    <x v="1750"/>
    <x v="0"/>
    <x v="0"/>
    <x v="0"/>
    <x v="15"/>
    <x v="20"/>
    <x v="0"/>
    <x v="143"/>
    <n v="1367.28"/>
    <x v="3126"/>
    <x v="0"/>
    <x v="0"/>
    <x v="0"/>
    <x v="346"/>
    <x v="1"/>
    <x v="0"/>
    <x v="1"/>
    <x v="0"/>
    <x v="0"/>
    <x v="5"/>
    <x v="0"/>
    <x v="0"/>
    <x v="1"/>
  </r>
  <r>
    <x v="49"/>
    <x v="30"/>
    <x v="1751"/>
    <x v="0"/>
    <x v="0"/>
    <x v="0"/>
    <x v="31"/>
    <x v="4"/>
    <x v="41"/>
    <x v="530"/>
    <n v="1273.818"/>
    <x v="3127"/>
    <x v="0"/>
    <x v="0"/>
    <x v="0"/>
    <x v="0"/>
    <x v="30"/>
    <x v="0"/>
    <x v="0"/>
    <x v="0"/>
    <x v="0"/>
    <x v="3"/>
    <x v="41"/>
    <x v="0"/>
    <x v="0"/>
  </r>
  <r>
    <x v="118"/>
    <x v="30"/>
    <x v="1751"/>
    <x v="0"/>
    <x v="0"/>
    <x v="0"/>
    <x v="31"/>
    <x v="4"/>
    <x v="41"/>
    <x v="140"/>
    <n v="83.988"/>
    <x v="3127"/>
    <x v="0"/>
    <x v="0"/>
    <x v="0"/>
    <x v="0"/>
    <x v="30"/>
    <x v="0"/>
    <x v="0"/>
    <x v="0"/>
    <x v="0"/>
    <x v="3"/>
    <x v="41"/>
    <x v="0"/>
    <x v="0"/>
  </r>
  <r>
    <x v="48"/>
    <x v="1"/>
    <x v="1752"/>
    <x v="0"/>
    <x v="0"/>
    <x v="0"/>
    <x v="31"/>
    <x v="10"/>
    <x v="41"/>
    <x v="166"/>
    <n v="81.28"/>
    <x v="3128"/>
    <x v="0"/>
    <x v="0"/>
    <x v="0"/>
    <x v="0"/>
    <x v="1"/>
    <x v="0"/>
    <x v="0"/>
    <x v="0"/>
    <x v="0"/>
    <x v="3"/>
    <x v="41"/>
    <x v="0"/>
    <x v="0"/>
  </r>
  <r>
    <x v="19"/>
    <x v="1"/>
    <x v="1752"/>
    <x v="0"/>
    <x v="0"/>
    <x v="0"/>
    <x v="31"/>
    <x v="10"/>
    <x v="41"/>
    <x v="83"/>
    <n v="16.256"/>
    <x v="3129"/>
    <x v="0"/>
    <x v="0"/>
    <x v="0"/>
    <x v="0"/>
    <x v="1"/>
    <x v="0"/>
    <x v="0"/>
    <x v="0"/>
    <x v="0"/>
    <x v="2"/>
    <x v="41"/>
    <x v="0"/>
    <x v="0"/>
  </r>
  <r>
    <x v="53"/>
    <x v="1"/>
    <x v="1752"/>
    <x v="0"/>
    <x v="0"/>
    <x v="0"/>
    <x v="31"/>
    <x v="10"/>
    <x v="41"/>
    <x v="201"/>
    <n v="48.768"/>
    <x v="3130"/>
    <x v="0"/>
    <x v="0"/>
    <x v="0"/>
    <x v="0"/>
    <x v="1"/>
    <x v="0"/>
    <x v="0"/>
    <x v="0"/>
    <x v="0"/>
    <x v="2"/>
    <x v="41"/>
    <x v="0"/>
    <x v="0"/>
  </r>
  <r>
    <x v="15"/>
    <x v="1"/>
    <x v="1752"/>
    <x v="0"/>
    <x v="0"/>
    <x v="0"/>
    <x v="31"/>
    <x v="10"/>
    <x v="41"/>
    <x v="201"/>
    <n v="48.768"/>
    <x v="3131"/>
    <x v="0"/>
    <x v="0"/>
    <x v="0"/>
    <x v="0"/>
    <x v="1"/>
    <x v="0"/>
    <x v="0"/>
    <x v="0"/>
    <x v="0"/>
    <x v="2"/>
    <x v="41"/>
    <x v="0"/>
    <x v="0"/>
  </r>
  <r>
    <x v="15"/>
    <x v="1"/>
    <x v="1752"/>
    <x v="0"/>
    <x v="0"/>
    <x v="0"/>
    <x v="31"/>
    <x v="10"/>
    <x v="41"/>
    <x v="46"/>
    <n v="113.792"/>
    <x v="3132"/>
    <x v="0"/>
    <x v="0"/>
    <x v="0"/>
    <x v="0"/>
    <x v="1"/>
    <x v="0"/>
    <x v="0"/>
    <x v="0"/>
    <x v="0"/>
    <x v="2"/>
    <x v="41"/>
    <x v="0"/>
    <x v="0"/>
  </r>
  <r>
    <x v="19"/>
    <x v="1"/>
    <x v="1752"/>
    <x v="0"/>
    <x v="0"/>
    <x v="0"/>
    <x v="31"/>
    <x v="10"/>
    <x v="41"/>
    <x v="227"/>
    <n v="73.152"/>
    <x v="3133"/>
    <x v="0"/>
    <x v="0"/>
    <x v="0"/>
    <x v="0"/>
    <x v="1"/>
    <x v="0"/>
    <x v="0"/>
    <x v="0"/>
    <x v="0"/>
    <x v="2"/>
    <x v="41"/>
    <x v="0"/>
    <x v="0"/>
  </r>
  <r>
    <x v="15"/>
    <x v="201"/>
    <x v="1752"/>
    <x v="0"/>
    <x v="0"/>
    <x v="0"/>
    <x v="31"/>
    <x v="10"/>
    <x v="41"/>
    <x v="83"/>
    <n v="16.256"/>
    <x v="3134"/>
    <x v="0"/>
    <x v="0"/>
    <x v="0"/>
    <x v="0"/>
    <x v="201"/>
    <x v="0"/>
    <x v="0"/>
    <x v="0"/>
    <x v="0"/>
    <x v="2"/>
    <x v="41"/>
    <x v="0"/>
    <x v="0"/>
  </r>
  <r>
    <x v="16"/>
    <x v="14"/>
    <x v="1753"/>
    <x v="0"/>
    <x v="0"/>
    <x v="0"/>
    <x v="31"/>
    <x v="10"/>
    <x v="597"/>
    <x v="562"/>
    <n v="2588.04"/>
    <x v="3135"/>
    <x v="0"/>
    <x v="0"/>
    <x v="0"/>
    <x v="0"/>
    <x v="14"/>
    <x v="0"/>
    <x v="0"/>
    <x v="0"/>
    <x v="0"/>
    <x v="2"/>
    <x v="597"/>
    <x v="0"/>
    <x v="0"/>
  </r>
  <r>
    <x v="122"/>
    <x v="14"/>
    <x v="1753"/>
    <x v="0"/>
    <x v="0"/>
    <x v="0"/>
    <x v="31"/>
    <x v="10"/>
    <x v="597"/>
    <x v="113"/>
    <n v="862.68"/>
    <x v="3135"/>
    <x v="0"/>
    <x v="0"/>
    <x v="0"/>
    <x v="0"/>
    <x v="14"/>
    <x v="0"/>
    <x v="0"/>
    <x v="0"/>
    <x v="0"/>
    <x v="0"/>
    <x v="597"/>
    <x v="0"/>
    <x v="0"/>
  </r>
  <r>
    <x v="4"/>
    <x v="14"/>
    <x v="1753"/>
    <x v="0"/>
    <x v="0"/>
    <x v="0"/>
    <x v="31"/>
    <x v="10"/>
    <x v="597"/>
    <x v="190"/>
    <n v="682.56"/>
    <x v="3135"/>
    <x v="0"/>
    <x v="0"/>
    <x v="0"/>
    <x v="0"/>
    <x v="14"/>
    <x v="0"/>
    <x v="0"/>
    <x v="0"/>
    <x v="0"/>
    <x v="0"/>
    <x v="597"/>
    <x v="0"/>
    <x v="0"/>
  </r>
  <r>
    <x v="23"/>
    <x v="1"/>
    <x v="1754"/>
    <x v="0"/>
    <x v="0"/>
    <x v="0"/>
    <x v="32"/>
    <x v="0"/>
    <x v="338"/>
    <x v="256"/>
    <n v="1118.625"/>
    <x v="3136"/>
    <x v="0"/>
    <x v="0"/>
    <x v="0"/>
    <x v="347"/>
    <x v="1"/>
    <x v="0"/>
    <x v="1"/>
    <x v="0"/>
    <x v="0"/>
    <x v="1"/>
    <x v="337"/>
    <x v="0"/>
    <x v="1"/>
  </r>
  <r>
    <x v="112"/>
    <x v="1"/>
    <x v="1755"/>
    <x v="0"/>
    <x v="0"/>
    <x v="0"/>
    <x v="32"/>
    <x v="7"/>
    <x v="56"/>
    <x v="58"/>
    <n v="2204.58"/>
    <x v="3137"/>
    <x v="0"/>
    <x v="0"/>
    <x v="0"/>
    <x v="0"/>
    <x v="1"/>
    <x v="0"/>
    <x v="0"/>
    <x v="0"/>
    <x v="0"/>
    <x v="4"/>
    <x v="56"/>
    <x v="0"/>
    <x v="0"/>
  </r>
  <r>
    <x v="112"/>
    <x v="1"/>
    <x v="1755"/>
    <x v="0"/>
    <x v="0"/>
    <x v="0"/>
    <x v="32"/>
    <x v="7"/>
    <x v="56"/>
    <x v="852"/>
    <n v="11570.244"/>
    <x v="3138"/>
    <x v="0"/>
    <x v="0"/>
    <x v="0"/>
    <x v="0"/>
    <x v="1"/>
    <x v="0"/>
    <x v="0"/>
    <x v="0"/>
    <x v="0"/>
    <x v="4"/>
    <x v="56"/>
    <x v="0"/>
    <x v="0"/>
  </r>
  <r>
    <x v="40"/>
    <x v="1"/>
    <x v="1756"/>
    <x v="18"/>
    <x v="0"/>
    <x v="0"/>
    <x v="62"/>
    <x v="4"/>
    <x v="598"/>
    <x v="190"/>
    <n v="603"/>
    <x v="3139"/>
    <x v="0"/>
    <x v="0"/>
    <x v="0"/>
    <x v="348"/>
    <x v="1"/>
    <x v="0"/>
    <x v="1"/>
    <x v="0"/>
    <x v="0"/>
    <x v="2"/>
    <x v="598"/>
    <x v="0"/>
    <x v="1"/>
  </r>
  <r>
    <x v="49"/>
    <x v="17"/>
    <x v="1756"/>
    <x v="18"/>
    <x v="0"/>
    <x v="0"/>
    <x v="62"/>
    <x v="4"/>
    <x v="598"/>
    <x v="140"/>
    <n v="100.5"/>
    <x v="3140"/>
    <x v="0"/>
    <x v="0"/>
    <x v="0"/>
    <x v="0"/>
    <x v="17"/>
    <x v="0"/>
    <x v="0"/>
    <x v="0"/>
    <x v="0"/>
    <x v="3"/>
    <x v="598"/>
    <x v="0"/>
    <x v="0"/>
  </r>
  <r>
    <x v="40"/>
    <x v="17"/>
    <x v="1756"/>
    <x v="18"/>
    <x v="0"/>
    <x v="0"/>
    <x v="62"/>
    <x v="4"/>
    <x v="598"/>
    <x v="853"/>
    <n v="4388.5"/>
    <x v="163"/>
    <x v="0"/>
    <x v="0"/>
    <x v="0"/>
    <x v="0"/>
    <x v="17"/>
    <x v="0"/>
    <x v="0"/>
    <x v="0"/>
    <x v="0"/>
    <x v="2"/>
    <x v="598"/>
    <x v="0"/>
    <x v="0"/>
  </r>
  <r>
    <x v="40"/>
    <x v="17"/>
    <x v="1756"/>
    <x v="18"/>
    <x v="0"/>
    <x v="0"/>
    <x v="62"/>
    <x v="4"/>
    <x v="598"/>
    <x v="768"/>
    <n v="5226"/>
    <x v="3141"/>
    <x v="0"/>
    <x v="0"/>
    <x v="0"/>
    <x v="0"/>
    <x v="17"/>
    <x v="0"/>
    <x v="0"/>
    <x v="0"/>
    <x v="0"/>
    <x v="2"/>
    <x v="598"/>
    <x v="0"/>
    <x v="0"/>
  </r>
  <r>
    <x v="31"/>
    <x v="17"/>
    <x v="1756"/>
    <x v="18"/>
    <x v="0"/>
    <x v="0"/>
    <x v="62"/>
    <x v="4"/>
    <x v="598"/>
    <x v="502"/>
    <n v="996.625"/>
    <x v="3141"/>
    <x v="0"/>
    <x v="0"/>
    <x v="0"/>
    <x v="0"/>
    <x v="17"/>
    <x v="0"/>
    <x v="0"/>
    <x v="0"/>
    <x v="0"/>
    <x v="0"/>
    <x v="598"/>
    <x v="0"/>
    <x v="0"/>
  </r>
  <r>
    <x v="40"/>
    <x v="1"/>
    <x v="1757"/>
    <x v="18"/>
    <x v="0"/>
    <x v="0"/>
    <x v="62"/>
    <x v="4"/>
    <x v="0"/>
    <x v="174"/>
    <n v="1168.516"/>
    <x v="3142"/>
    <x v="0"/>
    <x v="0"/>
    <x v="0"/>
    <x v="349"/>
    <x v="1"/>
    <x v="0"/>
    <x v="1"/>
    <x v="0"/>
    <x v="0"/>
    <x v="2"/>
    <x v="0"/>
    <x v="0"/>
    <x v="1"/>
  </r>
  <r>
    <x v="18"/>
    <x v="1"/>
    <x v="1757"/>
    <x v="18"/>
    <x v="0"/>
    <x v="0"/>
    <x v="62"/>
    <x v="4"/>
    <x v="0"/>
    <x v="236"/>
    <n v="392.698"/>
    <x v="3142"/>
    <x v="0"/>
    <x v="0"/>
    <x v="0"/>
    <x v="349"/>
    <x v="1"/>
    <x v="0"/>
    <x v="1"/>
    <x v="0"/>
    <x v="0"/>
    <x v="0"/>
    <x v="0"/>
    <x v="0"/>
    <x v="1"/>
  </r>
  <r>
    <x v="4"/>
    <x v="16"/>
    <x v="1757"/>
    <x v="18"/>
    <x v="0"/>
    <x v="0"/>
    <x v="62"/>
    <x v="4"/>
    <x v="0"/>
    <x v="102"/>
    <n v="9.578"/>
    <x v="395"/>
    <x v="0"/>
    <x v="0"/>
    <x v="0"/>
    <x v="0"/>
    <x v="16"/>
    <x v="0"/>
    <x v="0"/>
    <x v="0"/>
    <x v="0"/>
    <x v="0"/>
    <x v="0"/>
    <x v="0"/>
    <x v="0"/>
  </r>
  <r>
    <x v="40"/>
    <x v="17"/>
    <x v="1758"/>
    <x v="18"/>
    <x v="0"/>
    <x v="0"/>
    <x v="62"/>
    <x v="6"/>
    <x v="599"/>
    <x v="174"/>
    <n v="1586.732"/>
    <x v="1276"/>
    <x v="0"/>
    <x v="0"/>
    <x v="0"/>
    <x v="0"/>
    <x v="17"/>
    <x v="0"/>
    <x v="0"/>
    <x v="0"/>
    <x v="0"/>
    <x v="2"/>
    <x v="599"/>
    <x v="0"/>
    <x v="0"/>
  </r>
  <r>
    <x v="40"/>
    <x v="17"/>
    <x v="1758"/>
    <x v="18"/>
    <x v="0"/>
    <x v="0"/>
    <x v="62"/>
    <x v="6"/>
    <x v="599"/>
    <x v="854"/>
    <n v="9520.392"/>
    <x v="3143"/>
    <x v="0"/>
    <x v="0"/>
    <x v="0"/>
    <x v="350"/>
    <x v="17"/>
    <x v="0"/>
    <x v="0"/>
    <x v="0"/>
    <x v="0"/>
    <x v="2"/>
    <x v="599"/>
    <x v="0"/>
    <x v="0"/>
  </r>
  <r>
    <x v="13"/>
    <x v="17"/>
    <x v="1758"/>
    <x v="18"/>
    <x v="0"/>
    <x v="0"/>
    <x v="62"/>
    <x v="6"/>
    <x v="599"/>
    <x v="159"/>
    <n v="351.162"/>
    <x v="1276"/>
    <x v="0"/>
    <x v="0"/>
    <x v="0"/>
    <x v="0"/>
    <x v="17"/>
    <x v="0"/>
    <x v="0"/>
    <x v="0"/>
    <x v="0"/>
    <x v="2"/>
    <x v="599"/>
    <x v="0"/>
    <x v="0"/>
  </r>
  <r>
    <x v="24"/>
    <x v="1"/>
    <x v="1759"/>
    <x v="0"/>
    <x v="0"/>
    <x v="0"/>
    <x v="18"/>
    <x v="6"/>
    <x v="600"/>
    <x v="181"/>
    <n v="246.576"/>
    <x v="3144"/>
    <x v="0"/>
    <x v="0"/>
    <x v="0"/>
    <x v="0"/>
    <x v="1"/>
    <x v="0"/>
    <x v="0"/>
    <x v="0"/>
    <x v="0"/>
    <x v="3"/>
    <x v="600"/>
    <x v="0"/>
    <x v="0"/>
  </r>
  <r>
    <x v="115"/>
    <x v="1"/>
    <x v="1759"/>
    <x v="0"/>
    <x v="0"/>
    <x v="0"/>
    <x v="18"/>
    <x v="6"/>
    <x v="600"/>
    <x v="57"/>
    <n v="570.207"/>
    <x v="3145"/>
    <x v="0"/>
    <x v="0"/>
    <x v="0"/>
    <x v="0"/>
    <x v="1"/>
    <x v="0"/>
    <x v="0"/>
    <x v="0"/>
    <x v="0"/>
    <x v="3"/>
    <x v="600"/>
    <x v="0"/>
    <x v="0"/>
  </r>
  <r>
    <x v="118"/>
    <x v="1"/>
    <x v="1759"/>
    <x v="0"/>
    <x v="0"/>
    <x v="0"/>
    <x v="18"/>
    <x v="6"/>
    <x v="600"/>
    <x v="159"/>
    <n v="416.097"/>
    <x v="3144"/>
    <x v="0"/>
    <x v="0"/>
    <x v="0"/>
    <x v="351"/>
    <x v="1"/>
    <x v="0"/>
    <x v="0"/>
    <x v="0"/>
    <x v="0"/>
    <x v="3"/>
    <x v="600"/>
    <x v="0"/>
    <x v="0"/>
  </r>
  <r>
    <x v="24"/>
    <x v="8"/>
    <x v="1760"/>
    <x v="0"/>
    <x v="0"/>
    <x v="0"/>
    <x v="18"/>
    <x v="6"/>
    <x v="479"/>
    <x v="48"/>
    <n v="46.497"/>
    <x v="3146"/>
    <x v="0"/>
    <x v="0"/>
    <x v="0"/>
    <x v="0"/>
    <x v="8"/>
    <x v="0"/>
    <x v="0"/>
    <x v="0"/>
    <x v="0"/>
    <x v="3"/>
    <x v="479"/>
    <x v="0"/>
    <x v="0"/>
  </r>
  <r>
    <x v="48"/>
    <x v="1"/>
    <x v="1761"/>
    <x v="0"/>
    <x v="0"/>
    <x v="0"/>
    <x v="18"/>
    <x v="6"/>
    <x v="601"/>
    <x v="162"/>
    <n v="1154.252"/>
    <x v="3145"/>
    <x v="0"/>
    <x v="0"/>
    <x v="0"/>
    <x v="0"/>
    <x v="1"/>
    <x v="0"/>
    <x v="0"/>
    <x v="0"/>
    <x v="0"/>
    <x v="3"/>
    <x v="601"/>
    <x v="0"/>
    <x v="0"/>
  </r>
  <r>
    <x v="118"/>
    <x v="1"/>
    <x v="1761"/>
    <x v="0"/>
    <x v="0"/>
    <x v="0"/>
    <x v="18"/>
    <x v="6"/>
    <x v="601"/>
    <x v="162"/>
    <n v="1154.252"/>
    <x v="3145"/>
    <x v="0"/>
    <x v="0"/>
    <x v="0"/>
    <x v="0"/>
    <x v="1"/>
    <x v="0"/>
    <x v="0"/>
    <x v="0"/>
    <x v="0"/>
    <x v="3"/>
    <x v="601"/>
    <x v="0"/>
    <x v="0"/>
  </r>
  <r>
    <x v="118"/>
    <x v="1"/>
    <x v="1761"/>
    <x v="0"/>
    <x v="0"/>
    <x v="0"/>
    <x v="18"/>
    <x v="6"/>
    <x v="601"/>
    <x v="57"/>
    <n v="577.126"/>
    <x v="3147"/>
    <x v="0"/>
    <x v="0"/>
    <x v="0"/>
    <x v="352"/>
    <x v="1"/>
    <x v="0"/>
    <x v="1"/>
    <x v="0"/>
    <x v="0"/>
    <x v="3"/>
    <x v="601"/>
    <x v="0"/>
    <x v="1"/>
  </r>
  <r>
    <x v="24"/>
    <x v="1"/>
    <x v="1761"/>
    <x v="0"/>
    <x v="0"/>
    <x v="0"/>
    <x v="18"/>
    <x v="6"/>
    <x v="601"/>
    <x v="26"/>
    <n v="405.548"/>
    <x v="3148"/>
    <x v="0"/>
    <x v="0"/>
    <x v="0"/>
    <x v="0"/>
    <x v="1"/>
    <x v="0"/>
    <x v="0"/>
    <x v="0"/>
    <x v="0"/>
    <x v="3"/>
    <x v="601"/>
    <x v="0"/>
    <x v="0"/>
  </r>
  <r>
    <x v="115"/>
    <x v="1"/>
    <x v="1761"/>
    <x v="0"/>
    <x v="0"/>
    <x v="0"/>
    <x v="18"/>
    <x v="6"/>
    <x v="601"/>
    <x v="162"/>
    <n v="1154.252"/>
    <x v="3145"/>
    <x v="0"/>
    <x v="0"/>
    <x v="0"/>
    <x v="0"/>
    <x v="1"/>
    <x v="0"/>
    <x v="0"/>
    <x v="0"/>
    <x v="0"/>
    <x v="3"/>
    <x v="601"/>
    <x v="0"/>
    <x v="0"/>
  </r>
  <r>
    <x v="48"/>
    <x v="1"/>
    <x v="1761"/>
    <x v="0"/>
    <x v="0"/>
    <x v="0"/>
    <x v="18"/>
    <x v="6"/>
    <x v="601"/>
    <x v="83"/>
    <n v="31.196"/>
    <x v="3149"/>
    <x v="0"/>
    <x v="0"/>
    <x v="0"/>
    <x v="0"/>
    <x v="1"/>
    <x v="0"/>
    <x v="0"/>
    <x v="0"/>
    <x v="0"/>
    <x v="3"/>
    <x v="601"/>
    <x v="0"/>
    <x v="0"/>
  </r>
  <r>
    <x v="118"/>
    <x v="1"/>
    <x v="1761"/>
    <x v="0"/>
    <x v="0"/>
    <x v="0"/>
    <x v="18"/>
    <x v="6"/>
    <x v="601"/>
    <x v="240"/>
    <n v="374.352"/>
    <x v="3150"/>
    <x v="0"/>
    <x v="0"/>
    <x v="0"/>
    <x v="0"/>
    <x v="1"/>
    <x v="0"/>
    <x v="0"/>
    <x v="0"/>
    <x v="0"/>
    <x v="3"/>
    <x v="601"/>
    <x v="0"/>
    <x v="0"/>
  </r>
  <r>
    <x v="24"/>
    <x v="1"/>
    <x v="1762"/>
    <x v="0"/>
    <x v="0"/>
    <x v="0"/>
    <x v="18"/>
    <x v="6"/>
    <x v="602"/>
    <x v="158"/>
    <n v="62.632"/>
    <x v="3151"/>
    <x v="0"/>
    <x v="0"/>
    <x v="0"/>
    <x v="353"/>
    <x v="1"/>
    <x v="0"/>
    <x v="1"/>
    <x v="0"/>
    <x v="0"/>
    <x v="3"/>
    <x v="602"/>
    <x v="0"/>
    <x v="1"/>
  </r>
  <r>
    <x v="24"/>
    <x v="1"/>
    <x v="1763"/>
    <x v="0"/>
    <x v="0"/>
    <x v="0"/>
    <x v="18"/>
    <x v="6"/>
    <x v="603"/>
    <x v="201"/>
    <n v="96.174"/>
    <x v="3152"/>
    <x v="0"/>
    <x v="0"/>
    <x v="0"/>
    <x v="0"/>
    <x v="1"/>
    <x v="0"/>
    <x v="0"/>
    <x v="0"/>
    <x v="0"/>
    <x v="3"/>
    <x v="603"/>
    <x v="0"/>
    <x v="0"/>
  </r>
  <r>
    <x v="118"/>
    <x v="1"/>
    <x v="1763"/>
    <x v="0"/>
    <x v="0"/>
    <x v="0"/>
    <x v="18"/>
    <x v="6"/>
    <x v="603"/>
    <x v="179"/>
    <n v="1779.219"/>
    <x v="3153"/>
    <x v="0"/>
    <x v="0"/>
    <x v="0"/>
    <x v="354"/>
    <x v="1"/>
    <x v="0"/>
    <x v="1"/>
    <x v="0"/>
    <x v="0"/>
    <x v="3"/>
    <x v="603"/>
    <x v="0"/>
    <x v="1"/>
  </r>
  <r>
    <x v="118"/>
    <x v="1"/>
    <x v="1763"/>
    <x v="0"/>
    <x v="0"/>
    <x v="0"/>
    <x v="18"/>
    <x v="6"/>
    <x v="603"/>
    <x v="128"/>
    <n v="3558.438"/>
    <x v="3145"/>
    <x v="0"/>
    <x v="0"/>
    <x v="0"/>
    <x v="0"/>
    <x v="1"/>
    <x v="0"/>
    <x v="0"/>
    <x v="0"/>
    <x v="0"/>
    <x v="3"/>
    <x v="603"/>
    <x v="0"/>
    <x v="0"/>
  </r>
  <r>
    <x v="115"/>
    <x v="8"/>
    <x v="1764"/>
    <x v="0"/>
    <x v="0"/>
    <x v="0"/>
    <x v="18"/>
    <x v="6"/>
    <x v="16"/>
    <x v="174"/>
    <n v="1996.408"/>
    <x v="178"/>
    <x v="0"/>
    <x v="0"/>
    <x v="0"/>
    <x v="0"/>
    <x v="8"/>
    <x v="0"/>
    <x v="0"/>
    <x v="0"/>
    <x v="0"/>
    <x v="3"/>
    <x v="16"/>
    <x v="0"/>
    <x v="0"/>
  </r>
  <r>
    <x v="48"/>
    <x v="8"/>
    <x v="1765"/>
    <x v="0"/>
    <x v="0"/>
    <x v="0"/>
    <x v="18"/>
    <x v="6"/>
    <x v="593"/>
    <x v="186"/>
    <n v="83.605"/>
    <x v="3154"/>
    <x v="0"/>
    <x v="0"/>
    <x v="0"/>
    <x v="0"/>
    <x v="8"/>
    <x v="0"/>
    <x v="0"/>
    <x v="0"/>
    <x v="0"/>
    <x v="3"/>
    <x v="593"/>
    <x v="0"/>
    <x v="0"/>
  </r>
  <r>
    <x v="118"/>
    <x v="8"/>
    <x v="1765"/>
    <x v="0"/>
    <x v="0"/>
    <x v="0"/>
    <x v="18"/>
    <x v="6"/>
    <x v="593"/>
    <x v="101"/>
    <n v="601.956"/>
    <x v="178"/>
    <x v="0"/>
    <x v="0"/>
    <x v="0"/>
    <x v="0"/>
    <x v="8"/>
    <x v="0"/>
    <x v="0"/>
    <x v="0"/>
    <x v="0"/>
    <x v="3"/>
    <x v="593"/>
    <x v="0"/>
    <x v="0"/>
  </r>
  <r>
    <x v="45"/>
    <x v="1"/>
    <x v="1766"/>
    <x v="0"/>
    <x v="0"/>
    <x v="0"/>
    <x v="18"/>
    <x v="15"/>
    <x v="28"/>
    <x v="185"/>
    <n v="2708.42"/>
    <x v="3155"/>
    <x v="0"/>
    <x v="0"/>
    <x v="0"/>
    <x v="355"/>
    <x v="1"/>
    <x v="0"/>
    <x v="1"/>
    <x v="0"/>
    <x v="0"/>
    <x v="4"/>
    <x v="28"/>
    <x v="0"/>
    <x v="1"/>
  </r>
  <r>
    <x v="45"/>
    <x v="1"/>
    <x v="1766"/>
    <x v="0"/>
    <x v="0"/>
    <x v="0"/>
    <x v="18"/>
    <x v="15"/>
    <x v="28"/>
    <x v="249"/>
    <n v="1551.186"/>
    <x v="3156"/>
    <x v="0"/>
    <x v="0"/>
    <x v="0"/>
    <x v="356"/>
    <x v="1"/>
    <x v="0"/>
    <x v="1"/>
    <x v="0"/>
    <x v="0"/>
    <x v="4"/>
    <x v="28"/>
    <x v="0"/>
    <x v="1"/>
  </r>
  <r>
    <x v="45"/>
    <x v="6"/>
    <x v="1766"/>
    <x v="0"/>
    <x v="0"/>
    <x v="0"/>
    <x v="18"/>
    <x v="15"/>
    <x v="28"/>
    <x v="140"/>
    <n v="295.464"/>
    <x v="3157"/>
    <x v="0"/>
    <x v="0"/>
    <x v="0"/>
    <x v="0"/>
    <x v="6"/>
    <x v="0"/>
    <x v="0"/>
    <x v="0"/>
    <x v="0"/>
    <x v="4"/>
    <x v="28"/>
    <x v="0"/>
    <x v="0"/>
  </r>
  <r>
    <x v="45"/>
    <x v="6"/>
    <x v="1766"/>
    <x v="0"/>
    <x v="0"/>
    <x v="0"/>
    <x v="18"/>
    <x v="15"/>
    <x v="28"/>
    <x v="69"/>
    <n v="4653.558"/>
    <x v="3158"/>
    <x v="0"/>
    <x v="0"/>
    <x v="0"/>
    <x v="0"/>
    <x v="6"/>
    <x v="0"/>
    <x v="0"/>
    <x v="0"/>
    <x v="0"/>
    <x v="4"/>
    <x v="28"/>
    <x v="0"/>
    <x v="0"/>
  </r>
  <r>
    <x v="37"/>
    <x v="6"/>
    <x v="1766"/>
    <x v="0"/>
    <x v="0"/>
    <x v="0"/>
    <x v="18"/>
    <x v="15"/>
    <x v="28"/>
    <x v="166"/>
    <n v="246.22"/>
    <x v="3157"/>
    <x v="0"/>
    <x v="0"/>
    <x v="0"/>
    <x v="0"/>
    <x v="6"/>
    <x v="0"/>
    <x v="0"/>
    <x v="0"/>
    <x v="0"/>
    <x v="5"/>
    <x v="28"/>
    <x v="0"/>
    <x v="0"/>
  </r>
  <r>
    <x v="35"/>
    <x v="1"/>
    <x v="1767"/>
    <x v="0"/>
    <x v="0"/>
    <x v="0"/>
    <x v="72"/>
    <x v="73"/>
    <x v="75"/>
    <x v="350"/>
    <n v="894.018"/>
    <x v="3159"/>
    <x v="0"/>
    <x v="0"/>
    <x v="0"/>
    <x v="0"/>
    <x v="1"/>
    <x v="0"/>
    <x v="0"/>
    <x v="0"/>
    <x v="0"/>
    <x v="5"/>
    <x v="75"/>
    <x v="0"/>
    <x v="0"/>
  </r>
  <r>
    <x v="35"/>
    <x v="1"/>
    <x v="1767"/>
    <x v="0"/>
    <x v="0"/>
    <x v="0"/>
    <x v="72"/>
    <x v="73"/>
    <x v="75"/>
    <x v="855"/>
    <n v="7730.385"/>
    <x v="3160"/>
    <x v="0"/>
    <x v="0"/>
    <x v="0"/>
    <x v="0"/>
    <x v="1"/>
    <x v="0"/>
    <x v="0"/>
    <x v="0"/>
    <x v="0"/>
    <x v="5"/>
    <x v="75"/>
    <x v="0"/>
    <x v="0"/>
  </r>
  <r>
    <x v="35"/>
    <x v="1"/>
    <x v="1767"/>
    <x v="0"/>
    <x v="0"/>
    <x v="0"/>
    <x v="72"/>
    <x v="73"/>
    <x v="75"/>
    <x v="204"/>
    <n v="537.231"/>
    <x v="3161"/>
    <x v="0"/>
    <x v="0"/>
    <x v="0"/>
    <x v="0"/>
    <x v="1"/>
    <x v="0"/>
    <x v="0"/>
    <x v="0"/>
    <x v="0"/>
    <x v="5"/>
    <x v="75"/>
    <x v="0"/>
    <x v="0"/>
  </r>
  <r>
    <x v="35"/>
    <x v="1"/>
    <x v="1767"/>
    <x v="0"/>
    <x v="0"/>
    <x v="0"/>
    <x v="72"/>
    <x v="73"/>
    <x v="75"/>
    <x v="856"/>
    <n v="8386.545"/>
    <x v="3162"/>
    <x v="0"/>
    <x v="0"/>
    <x v="0"/>
    <x v="0"/>
    <x v="1"/>
    <x v="0"/>
    <x v="0"/>
    <x v="0"/>
    <x v="0"/>
    <x v="5"/>
    <x v="75"/>
    <x v="0"/>
    <x v="0"/>
  </r>
  <r>
    <x v="35"/>
    <x v="1"/>
    <x v="1767"/>
    <x v="0"/>
    <x v="0"/>
    <x v="0"/>
    <x v="72"/>
    <x v="73"/>
    <x v="75"/>
    <x v="48"/>
    <n v="12.303"/>
    <x v="3163"/>
    <x v="0"/>
    <x v="0"/>
    <x v="0"/>
    <x v="0"/>
    <x v="1"/>
    <x v="0"/>
    <x v="0"/>
    <x v="0"/>
    <x v="0"/>
    <x v="5"/>
    <x v="75"/>
    <x v="0"/>
    <x v="0"/>
  </r>
  <r>
    <x v="35"/>
    <x v="1"/>
    <x v="1767"/>
    <x v="0"/>
    <x v="0"/>
    <x v="0"/>
    <x v="72"/>
    <x v="73"/>
    <x v="75"/>
    <x v="595"/>
    <n v="697.17"/>
    <x v="3164"/>
    <x v="0"/>
    <x v="0"/>
    <x v="0"/>
    <x v="0"/>
    <x v="1"/>
    <x v="0"/>
    <x v="0"/>
    <x v="0"/>
    <x v="0"/>
    <x v="5"/>
    <x v="75"/>
    <x v="0"/>
    <x v="0"/>
  </r>
  <r>
    <x v="35"/>
    <x v="1"/>
    <x v="1767"/>
    <x v="0"/>
    <x v="0"/>
    <x v="0"/>
    <x v="72"/>
    <x v="73"/>
    <x v="75"/>
    <x v="857"/>
    <n v="2973.225"/>
    <x v="3165"/>
    <x v="0"/>
    <x v="0"/>
    <x v="0"/>
    <x v="0"/>
    <x v="1"/>
    <x v="0"/>
    <x v="0"/>
    <x v="0"/>
    <x v="0"/>
    <x v="5"/>
    <x v="75"/>
    <x v="0"/>
    <x v="0"/>
  </r>
  <r>
    <x v="50"/>
    <x v="1"/>
    <x v="1768"/>
    <x v="4"/>
    <x v="0"/>
    <x v="0"/>
    <x v="8"/>
    <x v="5"/>
    <x v="9"/>
    <x v="848"/>
    <n v="397.381"/>
    <x v="28"/>
    <x v="0"/>
    <x v="0"/>
    <x v="0"/>
    <x v="0"/>
    <x v="1"/>
    <x v="0"/>
    <x v="0"/>
    <x v="0"/>
    <x v="0"/>
    <x v="2"/>
    <x v="9"/>
    <x v="0"/>
    <x v="0"/>
  </r>
  <r>
    <x v="50"/>
    <x v="1"/>
    <x v="1768"/>
    <x v="4"/>
    <x v="0"/>
    <x v="0"/>
    <x v="8"/>
    <x v="5"/>
    <x v="9"/>
    <x v="64"/>
    <n v="43.643"/>
    <x v="613"/>
    <x v="0"/>
    <x v="0"/>
    <x v="0"/>
    <x v="0"/>
    <x v="1"/>
    <x v="0"/>
    <x v="0"/>
    <x v="0"/>
    <x v="0"/>
    <x v="2"/>
    <x v="9"/>
    <x v="0"/>
    <x v="0"/>
  </r>
  <r>
    <x v="11"/>
    <x v="1"/>
    <x v="1768"/>
    <x v="4"/>
    <x v="0"/>
    <x v="0"/>
    <x v="8"/>
    <x v="5"/>
    <x v="9"/>
    <x v="221"/>
    <n v="25.267"/>
    <x v="3166"/>
    <x v="0"/>
    <x v="0"/>
    <x v="0"/>
    <x v="0"/>
    <x v="1"/>
    <x v="1"/>
    <x v="0"/>
    <x v="0"/>
    <x v="0"/>
    <x v="1"/>
    <x v="9"/>
    <x v="0"/>
    <x v="0"/>
  </r>
  <r>
    <x v="27"/>
    <x v="33"/>
    <x v="1769"/>
    <x v="5"/>
    <x v="0"/>
    <x v="0"/>
    <x v="9"/>
    <x v="5"/>
    <x v="9"/>
    <x v="138"/>
    <n v="132.6"/>
    <x v="3167"/>
    <x v="0"/>
    <x v="0"/>
    <x v="0"/>
    <x v="0"/>
    <x v="33"/>
    <x v="0"/>
    <x v="0"/>
    <x v="0"/>
    <x v="0"/>
    <x v="1"/>
    <x v="9"/>
    <x v="0"/>
    <x v="0"/>
  </r>
  <r>
    <x v="27"/>
    <x v="33"/>
    <x v="1769"/>
    <x v="5"/>
    <x v="0"/>
    <x v="0"/>
    <x v="9"/>
    <x v="5"/>
    <x v="9"/>
    <x v="24"/>
    <n v="281.112"/>
    <x v="3168"/>
    <x v="0"/>
    <x v="0"/>
    <x v="0"/>
    <x v="0"/>
    <x v="33"/>
    <x v="0"/>
    <x v="0"/>
    <x v="0"/>
    <x v="0"/>
    <x v="1"/>
    <x v="9"/>
    <x v="0"/>
    <x v="0"/>
  </r>
  <r>
    <x v="2"/>
    <x v="33"/>
    <x v="1769"/>
    <x v="5"/>
    <x v="0"/>
    <x v="0"/>
    <x v="9"/>
    <x v="5"/>
    <x v="9"/>
    <x v="141"/>
    <n v="18.564"/>
    <x v="3168"/>
    <x v="0"/>
    <x v="0"/>
    <x v="0"/>
    <x v="0"/>
    <x v="33"/>
    <x v="0"/>
    <x v="0"/>
    <x v="0"/>
    <x v="0"/>
    <x v="1"/>
    <x v="9"/>
    <x v="0"/>
    <x v="0"/>
  </r>
  <r>
    <x v="50"/>
    <x v="1"/>
    <x v="1770"/>
    <x v="5"/>
    <x v="0"/>
    <x v="0"/>
    <x v="9"/>
    <x v="5"/>
    <x v="604"/>
    <x v="186"/>
    <n v="14.215"/>
    <x v="3169"/>
    <x v="0"/>
    <x v="0"/>
    <x v="0"/>
    <x v="0"/>
    <x v="1"/>
    <x v="0"/>
    <x v="0"/>
    <x v="0"/>
    <x v="0"/>
    <x v="2"/>
    <x v="604"/>
    <x v="0"/>
    <x v="0"/>
  </r>
  <r>
    <x v="27"/>
    <x v="1"/>
    <x v="1770"/>
    <x v="5"/>
    <x v="0"/>
    <x v="0"/>
    <x v="9"/>
    <x v="5"/>
    <x v="604"/>
    <x v="488"/>
    <n v="867.115"/>
    <x v="3170"/>
    <x v="0"/>
    <x v="0"/>
    <x v="0"/>
    <x v="0"/>
    <x v="1"/>
    <x v="0"/>
    <x v="0"/>
    <x v="0"/>
    <x v="0"/>
    <x v="1"/>
    <x v="604"/>
    <x v="0"/>
    <x v="0"/>
  </r>
  <r>
    <x v="24"/>
    <x v="1"/>
    <x v="1771"/>
    <x v="6"/>
    <x v="0"/>
    <x v="0"/>
    <x v="11"/>
    <x v="43"/>
    <x v="14"/>
    <x v="134"/>
    <n v="435.609"/>
    <x v="3171"/>
    <x v="0"/>
    <x v="0"/>
    <x v="0"/>
    <x v="357"/>
    <x v="1"/>
    <x v="0"/>
    <x v="1"/>
    <x v="0"/>
    <x v="0"/>
    <x v="3"/>
    <x v="14"/>
    <x v="0"/>
    <x v="1"/>
  </r>
  <r>
    <x v="24"/>
    <x v="1"/>
    <x v="1771"/>
    <x v="6"/>
    <x v="0"/>
    <x v="0"/>
    <x v="11"/>
    <x v="43"/>
    <x v="14"/>
    <x v="64"/>
    <n v="285.399"/>
    <x v="3172"/>
    <x v="0"/>
    <x v="0"/>
    <x v="0"/>
    <x v="358"/>
    <x v="1"/>
    <x v="0"/>
    <x v="1"/>
    <x v="0"/>
    <x v="0"/>
    <x v="3"/>
    <x v="14"/>
    <x v="0"/>
    <x v="1"/>
  </r>
  <r>
    <x v="24"/>
    <x v="1"/>
    <x v="1771"/>
    <x v="6"/>
    <x v="0"/>
    <x v="0"/>
    <x v="11"/>
    <x v="43"/>
    <x v="14"/>
    <x v="179"/>
    <n v="1667.331"/>
    <x v="3173"/>
    <x v="0"/>
    <x v="0"/>
    <x v="0"/>
    <x v="0"/>
    <x v="1"/>
    <x v="0"/>
    <x v="0"/>
    <x v="0"/>
    <x v="0"/>
    <x v="3"/>
    <x v="14"/>
    <x v="0"/>
    <x v="0"/>
  </r>
  <r>
    <x v="24"/>
    <x v="1"/>
    <x v="1771"/>
    <x v="6"/>
    <x v="0"/>
    <x v="0"/>
    <x v="11"/>
    <x v="43"/>
    <x v="14"/>
    <x v="858"/>
    <n v="4911.867"/>
    <x v="3110"/>
    <x v="0"/>
    <x v="0"/>
    <x v="0"/>
    <x v="0"/>
    <x v="1"/>
    <x v="0"/>
    <x v="0"/>
    <x v="0"/>
    <x v="0"/>
    <x v="3"/>
    <x v="14"/>
    <x v="0"/>
    <x v="0"/>
  </r>
  <r>
    <x v="24"/>
    <x v="1"/>
    <x v="1771"/>
    <x v="6"/>
    <x v="0"/>
    <x v="0"/>
    <x v="11"/>
    <x v="43"/>
    <x v="14"/>
    <x v="353"/>
    <n v="5152.203"/>
    <x v="3174"/>
    <x v="0"/>
    <x v="0"/>
    <x v="0"/>
    <x v="0"/>
    <x v="1"/>
    <x v="0"/>
    <x v="0"/>
    <x v="0"/>
    <x v="0"/>
    <x v="3"/>
    <x v="14"/>
    <x v="0"/>
    <x v="0"/>
  </r>
  <r>
    <x v="48"/>
    <x v="1"/>
    <x v="1771"/>
    <x v="6"/>
    <x v="0"/>
    <x v="0"/>
    <x v="11"/>
    <x v="43"/>
    <x v="14"/>
    <x v="148"/>
    <n v="766.071"/>
    <x v="3173"/>
    <x v="0"/>
    <x v="0"/>
    <x v="0"/>
    <x v="0"/>
    <x v="1"/>
    <x v="0"/>
    <x v="0"/>
    <x v="0"/>
    <x v="0"/>
    <x v="3"/>
    <x v="14"/>
    <x v="0"/>
    <x v="0"/>
  </r>
  <r>
    <x v="48"/>
    <x v="1"/>
    <x v="1771"/>
    <x v="6"/>
    <x v="0"/>
    <x v="0"/>
    <x v="11"/>
    <x v="43"/>
    <x v="14"/>
    <x v="130"/>
    <n v="270.378"/>
    <x v="3175"/>
    <x v="0"/>
    <x v="0"/>
    <x v="0"/>
    <x v="359"/>
    <x v="1"/>
    <x v="0"/>
    <x v="1"/>
    <x v="0"/>
    <x v="0"/>
    <x v="3"/>
    <x v="14"/>
    <x v="0"/>
    <x v="1"/>
  </r>
  <r>
    <x v="54"/>
    <x v="1"/>
    <x v="1771"/>
    <x v="6"/>
    <x v="0"/>
    <x v="0"/>
    <x v="11"/>
    <x v="43"/>
    <x v="14"/>
    <x v="113"/>
    <n v="1366.911"/>
    <x v="3175"/>
    <x v="0"/>
    <x v="0"/>
    <x v="0"/>
    <x v="359"/>
    <x v="1"/>
    <x v="0"/>
    <x v="1"/>
    <x v="0"/>
    <x v="0"/>
    <x v="3"/>
    <x v="14"/>
    <x v="0"/>
    <x v="1"/>
  </r>
  <r>
    <x v="24"/>
    <x v="1"/>
    <x v="1771"/>
    <x v="6"/>
    <x v="0"/>
    <x v="0"/>
    <x v="11"/>
    <x v="43"/>
    <x v="14"/>
    <x v="83"/>
    <n v="30.042"/>
    <x v="3176"/>
    <x v="0"/>
    <x v="0"/>
    <x v="0"/>
    <x v="360"/>
    <x v="1"/>
    <x v="0"/>
    <x v="1"/>
    <x v="0"/>
    <x v="0"/>
    <x v="3"/>
    <x v="14"/>
    <x v="0"/>
    <x v="1"/>
  </r>
  <r>
    <x v="24"/>
    <x v="1"/>
    <x v="1771"/>
    <x v="6"/>
    <x v="0"/>
    <x v="0"/>
    <x v="11"/>
    <x v="43"/>
    <x v="14"/>
    <x v="227"/>
    <n v="135.189"/>
    <x v="3177"/>
    <x v="0"/>
    <x v="0"/>
    <x v="0"/>
    <x v="0"/>
    <x v="1"/>
    <x v="0"/>
    <x v="0"/>
    <x v="0"/>
    <x v="0"/>
    <x v="3"/>
    <x v="14"/>
    <x v="0"/>
    <x v="0"/>
  </r>
  <r>
    <x v="54"/>
    <x v="1"/>
    <x v="1771"/>
    <x v="6"/>
    <x v="0"/>
    <x v="0"/>
    <x v="11"/>
    <x v="43"/>
    <x v="14"/>
    <x v="113"/>
    <n v="1366.911"/>
    <x v="3178"/>
    <x v="0"/>
    <x v="0"/>
    <x v="0"/>
    <x v="359"/>
    <x v="1"/>
    <x v="0"/>
    <x v="1"/>
    <x v="0"/>
    <x v="0"/>
    <x v="3"/>
    <x v="14"/>
    <x v="0"/>
    <x v="1"/>
  </r>
  <r>
    <x v="130"/>
    <x v="1"/>
    <x v="1771"/>
    <x v="6"/>
    <x v="0"/>
    <x v="0"/>
    <x v="11"/>
    <x v="43"/>
    <x v="14"/>
    <x v="113"/>
    <n v="1366.911"/>
    <x v="3175"/>
    <x v="0"/>
    <x v="0"/>
    <x v="0"/>
    <x v="359"/>
    <x v="1"/>
    <x v="0"/>
    <x v="1"/>
    <x v="0"/>
    <x v="0"/>
    <x v="2"/>
    <x v="14"/>
    <x v="0"/>
    <x v="1"/>
  </r>
  <r>
    <x v="130"/>
    <x v="1"/>
    <x v="1771"/>
    <x v="6"/>
    <x v="0"/>
    <x v="0"/>
    <x v="11"/>
    <x v="43"/>
    <x v="14"/>
    <x v="530"/>
    <n v="2733.822"/>
    <x v="3178"/>
    <x v="0"/>
    <x v="0"/>
    <x v="0"/>
    <x v="359"/>
    <x v="1"/>
    <x v="0"/>
    <x v="1"/>
    <x v="0"/>
    <x v="0"/>
    <x v="2"/>
    <x v="14"/>
    <x v="0"/>
    <x v="1"/>
  </r>
  <r>
    <x v="52"/>
    <x v="1"/>
    <x v="1772"/>
    <x v="7"/>
    <x v="0"/>
    <x v="0"/>
    <x v="14"/>
    <x v="7"/>
    <x v="595"/>
    <x v="166"/>
    <n v="116.76"/>
    <x v="3179"/>
    <x v="0"/>
    <x v="0"/>
    <x v="0"/>
    <x v="0"/>
    <x v="1"/>
    <x v="1"/>
    <x v="0"/>
    <x v="0"/>
    <x v="0"/>
    <x v="2"/>
    <x v="595"/>
    <x v="0"/>
    <x v="0"/>
  </r>
  <r>
    <x v="52"/>
    <x v="1"/>
    <x v="1772"/>
    <x v="7"/>
    <x v="0"/>
    <x v="0"/>
    <x v="14"/>
    <x v="7"/>
    <x v="595"/>
    <x v="141"/>
    <n v="81.732"/>
    <x v="3180"/>
    <x v="0"/>
    <x v="0"/>
    <x v="0"/>
    <x v="0"/>
    <x v="1"/>
    <x v="1"/>
    <x v="0"/>
    <x v="0"/>
    <x v="0"/>
    <x v="2"/>
    <x v="595"/>
    <x v="0"/>
    <x v="0"/>
  </r>
  <r>
    <x v="54"/>
    <x v="1"/>
    <x v="1772"/>
    <x v="7"/>
    <x v="0"/>
    <x v="0"/>
    <x v="14"/>
    <x v="7"/>
    <x v="595"/>
    <x v="83"/>
    <n v="23.352"/>
    <x v="3181"/>
    <x v="0"/>
    <x v="0"/>
    <x v="0"/>
    <x v="361"/>
    <x v="1"/>
    <x v="0"/>
    <x v="1"/>
    <x v="0"/>
    <x v="0"/>
    <x v="3"/>
    <x v="595"/>
    <x v="0"/>
    <x v="1"/>
  </r>
  <r>
    <x v="15"/>
    <x v="1"/>
    <x v="1772"/>
    <x v="7"/>
    <x v="0"/>
    <x v="0"/>
    <x v="14"/>
    <x v="7"/>
    <x v="595"/>
    <x v="308"/>
    <n v="3444.42"/>
    <x v="3182"/>
    <x v="0"/>
    <x v="0"/>
    <x v="0"/>
    <x v="0"/>
    <x v="1"/>
    <x v="0"/>
    <x v="0"/>
    <x v="0"/>
    <x v="0"/>
    <x v="2"/>
    <x v="595"/>
    <x v="0"/>
    <x v="0"/>
  </r>
  <r>
    <x v="15"/>
    <x v="1"/>
    <x v="1772"/>
    <x v="7"/>
    <x v="0"/>
    <x v="0"/>
    <x v="14"/>
    <x v="7"/>
    <x v="595"/>
    <x v="263"/>
    <n v="2323.524"/>
    <x v="3183"/>
    <x v="0"/>
    <x v="0"/>
    <x v="0"/>
    <x v="0"/>
    <x v="1"/>
    <x v="0"/>
    <x v="0"/>
    <x v="0"/>
    <x v="0"/>
    <x v="2"/>
    <x v="595"/>
    <x v="0"/>
    <x v="0"/>
  </r>
  <r>
    <x v="19"/>
    <x v="1"/>
    <x v="1772"/>
    <x v="7"/>
    <x v="0"/>
    <x v="0"/>
    <x v="14"/>
    <x v="7"/>
    <x v="595"/>
    <x v="138"/>
    <n v="583.8"/>
    <x v="3184"/>
    <x v="0"/>
    <x v="0"/>
    <x v="0"/>
    <x v="29"/>
    <x v="1"/>
    <x v="0"/>
    <x v="0"/>
    <x v="0"/>
    <x v="0"/>
    <x v="2"/>
    <x v="595"/>
    <x v="0"/>
    <x v="0"/>
  </r>
  <r>
    <x v="109"/>
    <x v="1"/>
    <x v="1772"/>
    <x v="7"/>
    <x v="0"/>
    <x v="0"/>
    <x v="14"/>
    <x v="7"/>
    <x v="595"/>
    <x v="167"/>
    <n v="1167.6"/>
    <x v="3183"/>
    <x v="0"/>
    <x v="0"/>
    <x v="0"/>
    <x v="0"/>
    <x v="1"/>
    <x v="0"/>
    <x v="0"/>
    <x v="0"/>
    <x v="0"/>
    <x v="0"/>
    <x v="595"/>
    <x v="0"/>
    <x v="0"/>
  </r>
  <r>
    <x v="19"/>
    <x v="1"/>
    <x v="1773"/>
    <x v="7"/>
    <x v="0"/>
    <x v="0"/>
    <x v="14"/>
    <x v="7"/>
    <x v="605"/>
    <x v="159"/>
    <n v="317.358"/>
    <x v="278"/>
    <x v="0"/>
    <x v="0"/>
    <x v="0"/>
    <x v="0"/>
    <x v="1"/>
    <x v="0"/>
    <x v="0"/>
    <x v="0"/>
    <x v="0"/>
    <x v="2"/>
    <x v="605"/>
    <x v="0"/>
    <x v="0"/>
  </r>
  <r>
    <x v="48"/>
    <x v="1"/>
    <x v="1774"/>
    <x v="0"/>
    <x v="0"/>
    <x v="0"/>
    <x v="15"/>
    <x v="7"/>
    <x v="18"/>
    <x v="236"/>
    <n v="542.307"/>
    <x v="3185"/>
    <x v="0"/>
    <x v="0"/>
    <x v="0"/>
    <x v="0"/>
    <x v="1"/>
    <x v="0"/>
    <x v="0"/>
    <x v="0"/>
    <x v="0"/>
    <x v="3"/>
    <x v="18"/>
    <x v="0"/>
    <x v="0"/>
  </r>
  <r>
    <x v="48"/>
    <x v="1"/>
    <x v="1774"/>
    <x v="0"/>
    <x v="0"/>
    <x v="0"/>
    <x v="15"/>
    <x v="7"/>
    <x v="18"/>
    <x v="274"/>
    <n v="780.393"/>
    <x v="3186"/>
    <x v="0"/>
    <x v="0"/>
    <x v="0"/>
    <x v="0"/>
    <x v="1"/>
    <x v="0"/>
    <x v="0"/>
    <x v="0"/>
    <x v="0"/>
    <x v="3"/>
    <x v="18"/>
    <x v="0"/>
    <x v="0"/>
  </r>
  <r>
    <x v="15"/>
    <x v="1"/>
    <x v="1774"/>
    <x v="0"/>
    <x v="0"/>
    <x v="0"/>
    <x v="15"/>
    <x v="7"/>
    <x v="18"/>
    <x v="83"/>
    <n v="26.454"/>
    <x v="3187"/>
    <x v="0"/>
    <x v="0"/>
    <x v="0"/>
    <x v="0"/>
    <x v="1"/>
    <x v="0"/>
    <x v="0"/>
    <x v="0"/>
    <x v="0"/>
    <x v="2"/>
    <x v="18"/>
    <x v="0"/>
    <x v="0"/>
  </r>
  <r>
    <x v="15"/>
    <x v="1"/>
    <x v="1774"/>
    <x v="0"/>
    <x v="0"/>
    <x v="0"/>
    <x v="15"/>
    <x v="7"/>
    <x v="18"/>
    <x v="221"/>
    <n v="145.497"/>
    <x v="3188"/>
    <x v="0"/>
    <x v="0"/>
    <x v="0"/>
    <x v="0"/>
    <x v="1"/>
    <x v="0"/>
    <x v="0"/>
    <x v="0"/>
    <x v="0"/>
    <x v="2"/>
    <x v="18"/>
    <x v="0"/>
    <x v="0"/>
  </r>
  <r>
    <x v="19"/>
    <x v="1"/>
    <x v="1774"/>
    <x v="0"/>
    <x v="0"/>
    <x v="0"/>
    <x v="15"/>
    <x v="7"/>
    <x v="18"/>
    <x v="102"/>
    <n v="13.227"/>
    <x v="3189"/>
    <x v="0"/>
    <x v="0"/>
    <x v="0"/>
    <x v="0"/>
    <x v="1"/>
    <x v="0"/>
    <x v="0"/>
    <x v="0"/>
    <x v="0"/>
    <x v="2"/>
    <x v="18"/>
    <x v="0"/>
    <x v="0"/>
  </r>
  <r>
    <x v="19"/>
    <x v="1"/>
    <x v="1774"/>
    <x v="0"/>
    <x v="0"/>
    <x v="0"/>
    <x v="15"/>
    <x v="7"/>
    <x v="18"/>
    <x v="114"/>
    <n v="396.81"/>
    <x v="3190"/>
    <x v="0"/>
    <x v="0"/>
    <x v="0"/>
    <x v="0"/>
    <x v="1"/>
    <x v="0"/>
    <x v="0"/>
    <x v="0"/>
    <x v="0"/>
    <x v="2"/>
    <x v="18"/>
    <x v="0"/>
    <x v="0"/>
  </r>
  <r>
    <x v="103"/>
    <x v="1"/>
    <x v="1774"/>
    <x v="0"/>
    <x v="0"/>
    <x v="0"/>
    <x v="15"/>
    <x v="7"/>
    <x v="18"/>
    <x v="761"/>
    <n v="8399.145"/>
    <x v="3191"/>
    <x v="0"/>
    <x v="0"/>
    <x v="0"/>
    <x v="0"/>
    <x v="1"/>
    <x v="0"/>
    <x v="0"/>
    <x v="0"/>
    <x v="0"/>
    <x v="4"/>
    <x v="18"/>
    <x v="0"/>
    <x v="0"/>
  </r>
  <r>
    <x v="118"/>
    <x v="1"/>
    <x v="1775"/>
    <x v="0"/>
    <x v="0"/>
    <x v="0"/>
    <x v="31"/>
    <x v="10"/>
    <x v="41"/>
    <x v="859"/>
    <n v="6445.504"/>
    <x v="3128"/>
    <x v="0"/>
    <x v="0"/>
    <x v="0"/>
    <x v="0"/>
    <x v="1"/>
    <x v="0"/>
    <x v="0"/>
    <x v="0"/>
    <x v="0"/>
    <x v="3"/>
    <x v="41"/>
    <x v="0"/>
    <x v="0"/>
  </r>
  <r>
    <x v="15"/>
    <x v="1"/>
    <x v="1775"/>
    <x v="0"/>
    <x v="0"/>
    <x v="0"/>
    <x v="31"/>
    <x v="10"/>
    <x v="41"/>
    <x v="227"/>
    <n v="73.152"/>
    <x v="3192"/>
    <x v="0"/>
    <x v="0"/>
    <x v="0"/>
    <x v="0"/>
    <x v="1"/>
    <x v="0"/>
    <x v="0"/>
    <x v="0"/>
    <x v="0"/>
    <x v="2"/>
    <x v="41"/>
    <x v="0"/>
    <x v="0"/>
  </r>
  <r>
    <x v="50"/>
    <x v="1"/>
    <x v="1775"/>
    <x v="0"/>
    <x v="0"/>
    <x v="0"/>
    <x v="31"/>
    <x v="10"/>
    <x v="41"/>
    <x v="240"/>
    <n v="195.072"/>
    <x v="3193"/>
    <x v="0"/>
    <x v="0"/>
    <x v="0"/>
    <x v="0"/>
    <x v="1"/>
    <x v="0"/>
    <x v="0"/>
    <x v="0"/>
    <x v="0"/>
    <x v="2"/>
    <x v="41"/>
    <x v="0"/>
    <x v="0"/>
  </r>
  <r>
    <x v="50"/>
    <x v="1"/>
    <x v="1775"/>
    <x v="0"/>
    <x v="0"/>
    <x v="0"/>
    <x v="31"/>
    <x v="10"/>
    <x v="41"/>
    <x v="166"/>
    <n v="81.28"/>
    <x v="3194"/>
    <x v="0"/>
    <x v="0"/>
    <x v="0"/>
    <x v="0"/>
    <x v="1"/>
    <x v="0"/>
    <x v="0"/>
    <x v="0"/>
    <x v="0"/>
    <x v="2"/>
    <x v="41"/>
    <x v="0"/>
    <x v="0"/>
  </r>
  <r>
    <x v="50"/>
    <x v="1"/>
    <x v="1775"/>
    <x v="0"/>
    <x v="0"/>
    <x v="0"/>
    <x v="31"/>
    <x v="10"/>
    <x v="41"/>
    <x v="48"/>
    <n v="24.384"/>
    <x v="3195"/>
    <x v="0"/>
    <x v="0"/>
    <x v="0"/>
    <x v="0"/>
    <x v="1"/>
    <x v="0"/>
    <x v="0"/>
    <x v="0"/>
    <x v="0"/>
    <x v="2"/>
    <x v="41"/>
    <x v="0"/>
    <x v="0"/>
  </r>
  <r>
    <x v="103"/>
    <x v="1"/>
    <x v="1776"/>
    <x v="0"/>
    <x v="0"/>
    <x v="0"/>
    <x v="32"/>
    <x v="7"/>
    <x v="56"/>
    <x v="94"/>
    <n v="608.16"/>
    <x v="3196"/>
    <x v="0"/>
    <x v="0"/>
    <x v="0"/>
    <x v="0"/>
    <x v="1"/>
    <x v="0"/>
    <x v="0"/>
    <x v="0"/>
    <x v="0"/>
    <x v="4"/>
    <x v="56"/>
    <x v="0"/>
    <x v="0"/>
  </r>
  <r>
    <x v="103"/>
    <x v="1"/>
    <x v="1776"/>
    <x v="0"/>
    <x v="0"/>
    <x v="0"/>
    <x v="32"/>
    <x v="7"/>
    <x v="56"/>
    <x v="43"/>
    <n v="425.712"/>
    <x v="3197"/>
    <x v="0"/>
    <x v="0"/>
    <x v="0"/>
    <x v="0"/>
    <x v="1"/>
    <x v="0"/>
    <x v="0"/>
    <x v="0"/>
    <x v="0"/>
    <x v="4"/>
    <x v="56"/>
    <x v="0"/>
    <x v="0"/>
  </r>
  <r>
    <x v="103"/>
    <x v="1"/>
    <x v="1776"/>
    <x v="0"/>
    <x v="0"/>
    <x v="0"/>
    <x v="32"/>
    <x v="7"/>
    <x v="56"/>
    <x v="251"/>
    <n v="486.528"/>
    <x v="3138"/>
    <x v="0"/>
    <x v="0"/>
    <x v="0"/>
    <x v="0"/>
    <x v="1"/>
    <x v="0"/>
    <x v="0"/>
    <x v="0"/>
    <x v="0"/>
    <x v="4"/>
    <x v="56"/>
    <x v="0"/>
    <x v="0"/>
  </r>
  <r>
    <x v="24"/>
    <x v="1"/>
    <x v="1777"/>
    <x v="0"/>
    <x v="0"/>
    <x v="0"/>
    <x v="18"/>
    <x v="6"/>
    <x v="600"/>
    <x v="130"/>
    <n v="277.398"/>
    <x v="3198"/>
    <x v="0"/>
    <x v="0"/>
    <x v="0"/>
    <x v="0"/>
    <x v="1"/>
    <x v="0"/>
    <x v="0"/>
    <x v="0"/>
    <x v="0"/>
    <x v="3"/>
    <x v="600"/>
    <x v="0"/>
    <x v="0"/>
  </r>
  <r>
    <x v="24"/>
    <x v="1"/>
    <x v="1777"/>
    <x v="0"/>
    <x v="0"/>
    <x v="0"/>
    <x v="18"/>
    <x v="6"/>
    <x v="600"/>
    <x v="860"/>
    <n v="3991.449"/>
    <x v="3148"/>
    <x v="0"/>
    <x v="0"/>
    <x v="0"/>
    <x v="0"/>
    <x v="1"/>
    <x v="0"/>
    <x v="0"/>
    <x v="0"/>
    <x v="0"/>
    <x v="3"/>
    <x v="600"/>
    <x v="0"/>
    <x v="0"/>
  </r>
  <r>
    <x v="48"/>
    <x v="1"/>
    <x v="1777"/>
    <x v="0"/>
    <x v="0"/>
    <x v="0"/>
    <x v="18"/>
    <x v="6"/>
    <x v="600"/>
    <x v="57"/>
    <n v="570.207"/>
    <x v="3102"/>
    <x v="0"/>
    <x v="0"/>
    <x v="0"/>
    <x v="0"/>
    <x v="1"/>
    <x v="0"/>
    <x v="0"/>
    <x v="0"/>
    <x v="0"/>
    <x v="3"/>
    <x v="600"/>
    <x v="0"/>
    <x v="0"/>
  </r>
  <r>
    <x v="24"/>
    <x v="1"/>
    <x v="1778"/>
    <x v="0"/>
    <x v="0"/>
    <x v="0"/>
    <x v="18"/>
    <x v="6"/>
    <x v="601"/>
    <x v="162"/>
    <n v="1154.252"/>
    <x v="3102"/>
    <x v="0"/>
    <x v="0"/>
    <x v="0"/>
    <x v="0"/>
    <x v="1"/>
    <x v="0"/>
    <x v="0"/>
    <x v="0"/>
    <x v="0"/>
    <x v="3"/>
    <x v="601"/>
    <x v="0"/>
    <x v="0"/>
  </r>
  <r>
    <x v="24"/>
    <x v="1"/>
    <x v="1779"/>
    <x v="0"/>
    <x v="0"/>
    <x v="0"/>
    <x v="18"/>
    <x v="6"/>
    <x v="603"/>
    <x v="57"/>
    <n v="593.073"/>
    <x v="3199"/>
    <x v="0"/>
    <x v="0"/>
    <x v="0"/>
    <x v="0"/>
    <x v="1"/>
    <x v="0"/>
    <x v="0"/>
    <x v="0"/>
    <x v="0"/>
    <x v="3"/>
    <x v="603"/>
    <x v="0"/>
    <x v="0"/>
  </r>
  <r>
    <x v="24"/>
    <x v="1"/>
    <x v="1779"/>
    <x v="0"/>
    <x v="0"/>
    <x v="0"/>
    <x v="18"/>
    <x v="6"/>
    <x v="603"/>
    <x v="57"/>
    <n v="593.073"/>
    <x v="3152"/>
    <x v="0"/>
    <x v="0"/>
    <x v="0"/>
    <x v="0"/>
    <x v="1"/>
    <x v="0"/>
    <x v="0"/>
    <x v="0"/>
    <x v="0"/>
    <x v="3"/>
    <x v="603"/>
    <x v="0"/>
    <x v="0"/>
  </r>
  <r>
    <x v="24"/>
    <x v="1"/>
    <x v="1779"/>
    <x v="0"/>
    <x v="0"/>
    <x v="0"/>
    <x v="18"/>
    <x v="6"/>
    <x v="603"/>
    <x v="228"/>
    <n v="2965.365"/>
    <x v="3145"/>
    <x v="0"/>
    <x v="0"/>
    <x v="0"/>
    <x v="0"/>
    <x v="1"/>
    <x v="0"/>
    <x v="0"/>
    <x v="0"/>
    <x v="0"/>
    <x v="3"/>
    <x v="603"/>
    <x v="0"/>
    <x v="0"/>
  </r>
  <r>
    <x v="48"/>
    <x v="1"/>
    <x v="1779"/>
    <x v="0"/>
    <x v="0"/>
    <x v="0"/>
    <x v="18"/>
    <x v="6"/>
    <x v="603"/>
    <x v="57"/>
    <n v="593.073"/>
    <x v="3152"/>
    <x v="0"/>
    <x v="0"/>
    <x v="0"/>
    <x v="0"/>
    <x v="1"/>
    <x v="0"/>
    <x v="0"/>
    <x v="0"/>
    <x v="0"/>
    <x v="3"/>
    <x v="603"/>
    <x v="0"/>
    <x v="0"/>
  </r>
  <r>
    <x v="24"/>
    <x v="1"/>
    <x v="1780"/>
    <x v="0"/>
    <x v="0"/>
    <x v="0"/>
    <x v="64"/>
    <x v="5"/>
    <x v="606"/>
    <x v="172"/>
    <n v="331.025"/>
    <x v="3200"/>
    <x v="0"/>
    <x v="0"/>
    <x v="0"/>
    <x v="362"/>
    <x v="1"/>
    <x v="0"/>
    <x v="1"/>
    <x v="0"/>
    <x v="0"/>
    <x v="3"/>
    <x v="606"/>
    <x v="0"/>
    <x v="1"/>
  </r>
  <r>
    <x v="24"/>
    <x v="1"/>
    <x v="1781"/>
    <x v="0"/>
    <x v="0"/>
    <x v="0"/>
    <x v="73"/>
    <x v="5"/>
    <x v="14"/>
    <x v="51"/>
    <n v="1724.436"/>
    <x v="3201"/>
    <x v="0"/>
    <x v="0"/>
    <x v="0"/>
    <x v="0"/>
    <x v="1"/>
    <x v="0"/>
    <x v="0"/>
    <x v="0"/>
    <x v="0"/>
    <x v="3"/>
    <x v="14"/>
    <x v="0"/>
    <x v="0"/>
  </r>
  <r>
    <x v="64"/>
    <x v="1"/>
    <x v="1782"/>
    <x v="5"/>
    <x v="0"/>
    <x v="0"/>
    <x v="9"/>
    <x v="5"/>
    <x v="607"/>
    <x v="141"/>
    <n v="19.089"/>
    <x v="3202"/>
    <x v="0"/>
    <x v="0"/>
    <x v="0"/>
    <x v="0"/>
    <x v="1"/>
    <x v="0"/>
    <x v="0"/>
    <x v="0"/>
    <x v="0"/>
    <x v="6"/>
    <x v="607"/>
    <x v="0"/>
    <x v="0"/>
  </r>
  <r>
    <x v="55"/>
    <x v="1"/>
    <x v="1783"/>
    <x v="4"/>
    <x v="0"/>
    <x v="0"/>
    <x v="8"/>
    <x v="10"/>
    <x v="236"/>
    <x v="89"/>
    <n v="4.644"/>
    <x v="80"/>
    <x v="0"/>
    <x v="0"/>
    <x v="0"/>
    <x v="60"/>
    <x v="1"/>
    <x v="0"/>
    <x v="1"/>
    <x v="0"/>
    <x v="0"/>
    <x v="6"/>
    <x v="235"/>
    <x v="1"/>
    <x v="1"/>
  </r>
  <r>
    <x v="71"/>
    <x v="18"/>
    <x v="1784"/>
    <x v="4"/>
    <x v="0"/>
    <x v="0"/>
    <x v="8"/>
    <x v="5"/>
    <x v="184"/>
    <x v="79"/>
    <n v="57.288"/>
    <x v="3203"/>
    <x v="0"/>
    <x v="0"/>
    <x v="0"/>
    <x v="0"/>
    <x v="18"/>
    <x v="0"/>
    <x v="0"/>
    <x v="0"/>
    <x v="0"/>
    <x v="6"/>
    <x v="183"/>
    <x v="1"/>
    <x v="0"/>
  </r>
  <r>
    <x v="63"/>
    <x v="1"/>
    <x v="1785"/>
    <x v="4"/>
    <x v="0"/>
    <x v="0"/>
    <x v="8"/>
    <x v="5"/>
    <x v="608"/>
    <x v="219"/>
    <n v="15.504"/>
    <x v="278"/>
    <x v="0"/>
    <x v="0"/>
    <x v="0"/>
    <x v="0"/>
    <x v="1"/>
    <x v="0"/>
    <x v="0"/>
    <x v="0"/>
    <x v="0"/>
    <x v="8"/>
    <x v="608"/>
    <x v="1"/>
    <x v="0"/>
  </r>
  <r>
    <x v="73"/>
    <x v="197"/>
    <x v="1785"/>
    <x v="4"/>
    <x v="0"/>
    <x v="0"/>
    <x v="8"/>
    <x v="5"/>
    <x v="608"/>
    <x v="243"/>
    <n v="11.305"/>
    <x v="3204"/>
    <x v="0"/>
    <x v="0"/>
    <x v="0"/>
    <x v="0"/>
    <x v="197"/>
    <x v="0"/>
    <x v="0"/>
    <x v="0"/>
    <x v="0"/>
    <x v="8"/>
    <x v="608"/>
    <x v="1"/>
    <x v="0"/>
  </r>
  <r>
    <x v="78"/>
    <x v="197"/>
    <x v="1785"/>
    <x v="4"/>
    <x v="0"/>
    <x v="0"/>
    <x v="8"/>
    <x v="5"/>
    <x v="608"/>
    <x v="861"/>
    <n v="1295.876"/>
    <x v="3205"/>
    <x v="0"/>
    <x v="0"/>
    <x v="0"/>
    <x v="0"/>
    <x v="197"/>
    <x v="0"/>
    <x v="0"/>
    <x v="0"/>
    <x v="0"/>
    <x v="8"/>
    <x v="608"/>
    <x v="1"/>
    <x v="0"/>
  </r>
  <r>
    <x v="55"/>
    <x v="1"/>
    <x v="1786"/>
    <x v="4"/>
    <x v="0"/>
    <x v="0"/>
    <x v="8"/>
    <x v="6"/>
    <x v="173"/>
    <x v="220"/>
    <n v="3.4"/>
    <x v="3206"/>
    <x v="0"/>
    <x v="0"/>
    <x v="0"/>
    <x v="0"/>
    <x v="1"/>
    <x v="0"/>
    <x v="1"/>
    <x v="0"/>
    <x v="0"/>
    <x v="6"/>
    <x v="173"/>
    <x v="1"/>
    <x v="1"/>
  </r>
  <r>
    <x v="63"/>
    <x v="6"/>
    <x v="1786"/>
    <x v="4"/>
    <x v="0"/>
    <x v="0"/>
    <x v="8"/>
    <x v="6"/>
    <x v="173"/>
    <x v="152"/>
    <n v="28.4"/>
    <x v="3207"/>
    <x v="0"/>
    <x v="0"/>
    <x v="0"/>
    <x v="152"/>
    <x v="6"/>
    <x v="0"/>
    <x v="0"/>
    <x v="0"/>
    <x v="0"/>
    <x v="8"/>
    <x v="173"/>
    <x v="1"/>
    <x v="0"/>
  </r>
  <r>
    <x v="55"/>
    <x v="1"/>
    <x v="1787"/>
    <x v="4"/>
    <x v="0"/>
    <x v="0"/>
    <x v="8"/>
    <x v="6"/>
    <x v="254"/>
    <x v="139"/>
    <n v="16.05"/>
    <x v="342"/>
    <x v="0"/>
    <x v="0"/>
    <x v="0"/>
    <x v="0"/>
    <x v="1"/>
    <x v="0"/>
    <x v="1"/>
    <x v="0"/>
    <x v="0"/>
    <x v="6"/>
    <x v="253"/>
    <x v="1"/>
    <x v="1"/>
  </r>
  <r>
    <x v="63"/>
    <x v="6"/>
    <x v="1788"/>
    <x v="4"/>
    <x v="0"/>
    <x v="0"/>
    <x v="8"/>
    <x v="6"/>
    <x v="208"/>
    <x v="24"/>
    <n v="27.56"/>
    <x v="3208"/>
    <x v="0"/>
    <x v="0"/>
    <x v="0"/>
    <x v="0"/>
    <x v="6"/>
    <x v="0"/>
    <x v="0"/>
    <x v="0"/>
    <x v="0"/>
    <x v="8"/>
    <x v="207"/>
    <x v="1"/>
    <x v="0"/>
  </r>
  <r>
    <x v="71"/>
    <x v="6"/>
    <x v="1789"/>
    <x v="4"/>
    <x v="0"/>
    <x v="0"/>
    <x v="8"/>
    <x v="6"/>
    <x v="486"/>
    <x v="73"/>
    <n v="48.399"/>
    <x v="3209"/>
    <x v="0"/>
    <x v="0"/>
    <x v="0"/>
    <x v="0"/>
    <x v="6"/>
    <x v="1"/>
    <x v="0"/>
    <x v="0"/>
    <x v="0"/>
    <x v="6"/>
    <x v="486"/>
    <x v="1"/>
    <x v="0"/>
  </r>
  <r>
    <x v="73"/>
    <x v="12"/>
    <x v="1790"/>
    <x v="4"/>
    <x v="0"/>
    <x v="0"/>
    <x v="8"/>
    <x v="6"/>
    <x v="609"/>
    <x v="130"/>
    <n v="12.132"/>
    <x v="3210"/>
    <x v="0"/>
    <x v="0"/>
    <x v="0"/>
    <x v="0"/>
    <x v="12"/>
    <x v="0"/>
    <x v="0"/>
    <x v="0"/>
    <x v="0"/>
    <x v="8"/>
    <x v="609"/>
    <x v="1"/>
    <x v="0"/>
  </r>
  <r>
    <x v="73"/>
    <x v="202"/>
    <x v="1790"/>
    <x v="4"/>
    <x v="0"/>
    <x v="0"/>
    <x v="8"/>
    <x v="6"/>
    <x v="609"/>
    <x v="134"/>
    <n v="19.546"/>
    <x v="3211"/>
    <x v="0"/>
    <x v="0"/>
    <x v="0"/>
    <x v="0"/>
    <x v="202"/>
    <x v="0"/>
    <x v="0"/>
    <x v="0"/>
    <x v="0"/>
    <x v="8"/>
    <x v="609"/>
    <x v="1"/>
    <x v="0"/>
  </r>
  <r>
    <x v="76"/>
    <x v="12"/>
    <x v="1791"/>
    <x v="4"/>
    <x v="0"/>
    <x v="0"/>
    <x v="8"/>
    <x v="6"/>
    <x v="610"/>
    <x v="69"/>
    <n v="129.276"/>
    <x v="3212"/>
    <x v="0"/>
    <x v="0"/>
    <x v="0"/>
    <x v="0"/>
    <x v="12"/>
    <x v="0"/>
    <x v="0"/>
    <x v="0"/>
    <x v="0"/>
    <x v="8"/>
    <x v="610"/>
    <x v="1"/>
    <x v="0"/>
  </r>
  <r>
    <x v="74"/>
    <x v="12"/>
    <x v="1791"/>
    <x v="4"/>
    <x v="0"/>
    <x v="0"/>
    <x v="8"/>
    <x v="6"/>
    <x v="610"/>
    <x v="862"/>
    <n v="353.628"/>
    <x v="3212"/>
    <x v="0"/>
    <x v="0"/>
    <x v="0"/>
    <x v="0"/>
    <x v="12"/>
    <x v="0"/>
    <x v="0"/>
    <x v="0"/>
    <x v="0"/>
    <x v="8"/>
    <x v="610"/>
    <x v="1"/>
    <x v="0"/>
  </r>
  <r>
    <x v="72"/>
    <x v="203"/>
    <x v="1792"/>
    <x v="4"/>
    <x v="0"/>
    <x v="0"/>
    <x v="8"/>
    <x v="6"/>
    <x v="611"/>
    <x v="134"/>
    <n v="20.329"/>
    <x v="3213"/>
    <x v="0"/>
    <x v="0"/>
    <x v="0"/>
    <x v="0"/>
    <x v="203"/>
    <x v="0"/>
    <x v="0"/>
    <x v="0"/>
    <x v="0"/>
    <x v="8"/>
    <x v="611"/>
    <x v="1"/>
    <x v="0"/>
  </r>
  <r>
    <x v="72"/>
    <x v="12"/>
    <x v="1792"/>
    <x v="4"/>
    <x v="0"/>
    <x v="0"/>
    <x v="8"/>
    <x v="6"/>
    <x v="611"/>
    <x v="242"/>
    <n v="29.442"/>
    <x v="3214"/>
    <x v="0"/>
    <x v="0"/>
    <x v="0"/>
    <x v="0"/>
    <x v="12"/>
    <x v="0"/>
    <x v="0"/>
    <x v="0"/>
    <x v="0"/>
    <x v="8"/>
    <x v="611"/>
    <x v="1"/>
    <x v="0"/>
  </r>
  <r>
    <x v="72"/>
    <x v="12"/>
    <x v="1792"/>
    <x v="4"/>
    <x v="0"/>
    <x v="0"/>
    <x v="8"/>
    <x v="6"/>
    <x v="611"/>
    <x v="191"/>
    <n v="44.864"/>
    <x v="3215"/>
    <x v="0"/>
    <x v="0"/>
    <x v="0"/>
    <x v="0"/>
    <x v="12"/>
    <x v="0"/>
    <x v="0"/>
    <x v="0"/>
    <x v="0"/>
    <x v="8"/>
    <x v="611"/>
    <x v="1"/>
    <x v="0"/>
  </r>
  <r>
    <x v="72"/>
    <x v="12"/>
    <x v="1792"/>
    <x v="4"/>
    <x v="0"/>
    <x v="0"/>
    <x v="8"/>
    <x v="6"/>
    <x v="611"/>
    <x v="354"/>
    <n v="159.828"/>
    <x v="3216"/>
    <x v="0"/>
    <x v="0"/>
    <x v="0"/>
    <x v="0"/>
    <x v="12"/>
    <x v="0"/>
    <x v="0"/>
    <x v="0"/>
    <x v="0"/>
    <x v="8"/>
    <x v="611"/>
    <x v="1"/>
    <x v="0"/>
  </r>
  <r>
    <x v="74"/>
    <x v="12"/>
    <x v="1792"/>
    <x v="4"/>
    <x v="0"/>
    <x v="0"/>
    <x v="8"/>
    <x v="6"/>
    <x v="611"/>
    <x v="863"/>
    <n v="372.231"/>
    <x v="3217"/>
    <x v="0"/>
    <x v="0"/>
    <x v="0"/>
    <x v="0"/>
    <x v="12"/>
    <x v="0"/>
    <x v="0"/>
    <x v="0"/>
    <x v="0"/>
    <x v="8"/>
    <x v="611"/>
    <x v="1"/>
    <x v="0"/>
  </r>
  <r>
    <x v="72"/>
    <x v="12"/>
    <x v="1793"/>
    <x v="4"/>
    <x v="0"/>
    <x v="0"/>
    <x v="8"/>
    <x v="6"/>
    <x v="612"/>
    <x v="405"/>
    <n v="127.605"/>
    <x v="3218"/>
    <x v="0"/>
    <x v="0"/>
    <x v="0"/>
    <x v="0"/>
    <x v="12"/>
    <x v="0"/>
    <x v="0"/>
    <x v="0"/>
    <x v="0"/>
    <x v="8"/>
    <x v="612"/>
    <x v="1"/>
    <x v="0"/>
  </r>
  <r>
    <x v="72"/>
    <x v="12"/>
    <x v="1794"/>
    <x v="4"/>
    <x v="0"/>
    <x v="0"/>
    <x v="8"/>
    <x v="6"/>
    <x v="613"/>
    <x v="221"/>
    <n v="7.909"/>
    <x v="3219"/>
    <x v="0"/>
    <x v="0"/>
    <x v="0"/>
    <x v="0"/>
    <x v="12"/>
    <x v="0"/>
    <x v="0"/>
    <x v="0"/>
    <x v="0"/>
    <x v="8"/>
    <x v="613"/>
    <x v="1"/>
    <x v="0"/>
  </r>
  <r>
    <x v="81"/>
    <x v="200"/>
    <x v="1795"/>
    <x v="4"/>
    <x v="0"/>
    <x v="0"/>
    <x v="8"/>
    <x v="6"/>
    <x v="614"/>
    <x v="224"/>
    <n v="70.176"/>
    <x v="3220"/>
    <x v="0"/>
    <x v="0"/>
    <x v="0"/>
    <x v="0"/>
    <x v="200"/>
    <x v="0"/>
    <x v="0"/>
    <x v="0"/>
    <x v="0"/>
    <x v="8"/>
    <x v="614"/>
    <x v="1"/>
    <x v="0"/>
  </r>
  <r>
    <x v="74"/>
    <x v="200"/>
    <x v="1795"/>
    <x v="4"/>
    <x v="0"/>
    <x v="0"/>
    <x v="8"/>
    <x v="6"/>
    <x v="614"/>
    <x v="864"/>
    <n v="581.876"/>
    <x v="3212"/>
    <x v="0"/>
    <x v="0"/>
    <x v="0"/>
    <x v="0"/>
    <x v="200"/>
    <x v="0"/>
    <x v="0"/>
    <x v="0"/>
    <x v="0"/>
    <x v="8"/>
    <x v="614"/>
    <x v="1"/>
    <x v="0"/>
  </r>
  <r>
    <x v="74"/>
    <x v="200"/>
    <x v="1795"/>
    <x v="4"/>
    <x v="0"/>
    <x v="0"/>
    <x v="8"/>
    <x v="6"/>
    <x v="614"/>
    <x v="491"/>
    <n v="307.02"/>
    <x v="3221"/>
    <x v="0"/>
    <x v="0"/>
    <x v="0"/>
    <x v="0"/>
    <x v="200"/>
    <x v="0"/>
    <x v="0"/>
    <x v="0"/>
    <x v="0"/>
    <x v="8"/>
    <x v="614"/>
    <x v="1"/>
    <x v="0"/>
  </r>
  <r>
    <x v="78"/>
    <x v="197"/>
    <x v="1796"/>
    <x v="5"/>
    <x v="0"/>
    <x v="0"/>
    <x v="9"/>
    <x v="3"/>
    <x v="615"/>
    <x v="865"/>
    <n v="36.226"/>
    <x v="3222"/>
    <x v="0"/>
    <x v="0"/>
    <x v="0"/>
    <x v="0"/>
    <x v="197"/>
    <x v="0"/>
    <x v="0"/>
    <x v="0"/>
    <x v="0"/>
    <x v="8"/>
    <x v="615"/>
    <x v="1"/>
    <x v="0"/>
  </r>
  <r>
    <x v="55"/>
    <x v="204"/>
    <x v="1796"/>
    <x v="5"/>
    <x v="0"/>
    <x v="0"/>
    <x v="9"/>
    <x v="3"/>
    <x v="615"/>
    <x v="39"/>
    <n v="8.319"/>
    <x v="3223"/>
    <x v="0"/>
    <x v="0"/>
    <x v="0"/>
    <x v="0"/>
    <x v="204"/>
    <x v="1"/>
    <x v="0"/>
    <x v="0"/>
    <x v="0"/>
    <x v="6"/>
    <x v="615"/>
    <x v="1"/>
    <x v="0"/>
  </r>
  <r>
    <x v="78"/>
    <x v="197"/>
    <x v="1797"/>
    <x v="5"/>
    <x v="0"/>
    <x v="0"/>
    <x v="9"/>
    <x v="3"/>
    <x v="195"/>
    <x v="866"/>
    <n v="110.048"/>
    <x v="3224"/>
    <x v="0"/>
    <x v="0"/>
    <x v="0"/>
    <x v="0"/>
    <x v="197"/>
    <x v="0"/>
    <x v="0"/>
    <x v="0"/>
    <x v="0"/>
    <x v="8"/>
    <x v="194"/>
    <x v="1"/>
    <x v="0"/>
  </r>
  <r>
    <x v="78"/>
    <x v="197"/>
    <x v="1798"/>
    <x v="5"/>
    <x v="0"/>
    <x v="0"/>
    <x v="9"/>
    <x v="3"/>
    <x v="616"/>
    <x v="567"/>
    <n v="215.579"/>
    <x v="3225"/>
    <x v="0"/>
    <x v="0"/>
    <x v="0"/>
    <x v="0"/>
    <x v="197"/>
    <x v="0"/>
    <x v="0"/>
    <x v="0"/>
    <x v="0"/>
    <x v="8"/>
    <x v="616"/>
    <x v="1"/>
    <x v="0"/>
  </r>
  <r>
    <x v="73"/>
    <x v="24"/>
    <x v="1799"/>
    <x v="5"/>
    <x v="0"/>
    <x v="0"/>
    <x v="9"/>
    <x v="5"/>
    <x v="281"/>
    <x v="94"/>
    <n v="8.84"/>
    <x v="3226"/>
    <x v="0"/>
    <x v="0"/>
    <x v="0"/>
    <x v="0"/>
    <x v="24"/>
    <x v="0"/>
    <x v="0"/>
    <x v="0"/>
    <x v="0"/>
    <x v="8"/>
    <x v="280"/>
    <x v="1"/>
    <x v="0"/>
  </r>
  <r>
    <x v="74"/>
    <x v="24"/>
    <x v="1799"/>
    <x v="5"/>
    <x v="0"/>
    <x v="0"/>
    <x v="9"/>
    <x v="5"/>
    <x v="281"/>
    <x v="172"/>
    <n v="5.525"/>
    <x v="3227"/>
    <x v="0"/>
    <x v="0"/>
    <x v="0"/>
    <x v="0"/>
    <x v="24"/>
    <x v="0"/>
    <x v="0"/>
    <x v="0"/>
    <x v="0"/>
    <x v="8"/>
    <x v="280"/>
    <x v="1"/>
    <x v="0"/>
  </r>
  <r>
    <x v="63"/>
    <x v="24"/>
    <x v="1799"/>
    <x v="5"/>
    <x v="0"/>
    <x v="0"/>
    <x v="9"/>
    <x v="5"/>
    <x v="281"/>
    <x v="242"/>
    <n v="9.282"/>
    <x v="3228"/>
    <x v="0"/>
    <x v="0"/>
    <x v="0"/>
    <x v="0"/>
    <x v="24"/>
    <x v="0"/>
    <x v="0"/>
    <x v="0"/>
    <x v="0"/>
    <x v="8"/>
    <x v="280"/>
    <x v="1"/>
    <x v="0"/>
  </r>
  <r>
    <x v="63"/>
    <x v="24"/>
    <x v="1799"/>
    <x v="5"/>
    <x v="0"/>
    <x v="0"/>
    <x v="9"/>
    <x v="5"/>
    <x v="281"/>
    <x v="132"/>
    <n v="15.249"/>
    <x v="3226"/>
    <x v="0"/>
    <x v="0"/>
    <x v="0"/>
    <x v="0"/>
    <x v="24"/>
    <x v="0"/>
    <x v="0"/>
    <x v="0"/>
    <x v="0"/>
    <x v="8"/>
    <x v="280"/>
    <x v="1"/>
    <x v="0"/>
  </r>
  <r>
    <x v="65"/>
    <x v="156"/>
    <x v="1800"/>
    <x v="5"/>
    <x v="0"/>
    <x v="0"/>
    <x v="9"/>
    <x v="5"/>
    <x v="617"/>
    <x v="537"/>
    <n v="57.196"/>
    <x v="3229"/>
    <x v="0"/>
    <x v="0"/>
    <x v="0"/>
    <x v="0"/>
    <x v="156"/>
    <x v="0"/>
    <x v="0"/>
    <x v="0"/>
    <x v="0"/>
    <x v="8"/>
    <x v="617"/>
    <x v="1"/>
    <x v="0"/>
  </r>
  <r>
    <x v="65"/>
    <x v="156"/>
    <x v="1800"/>
    <x v="5"/>
    <x v="0"/>
    <x v="0"/>
    <x v="9"/>
    <x v="5"/>
    <x v="617"/>
    <x v="867"/>
    <n v="134.664"/>
    <x v="3227"/>
    <x v="0"/>
    <x v="0"/>
    <x v="0"/>
    <x v="0"/>
    <x v="156"/>
    <x v="0"/>
    <x v="0"/>
    <x v="0"/>
    <x v="0"/>
    <x v="8"/>
    <x v="617"/>
    <x v="1"/>
    <x v="0"/>
  </r>
  <r>
    <x v="78"/>
    <x v="156"/>
    <x v="1800"/>
    <x v="5"/>
    <x v="0"/>
    <x v="0"/>
    <x v="9"/>
    <x v="5"/>
    <x v="617"/>
    <x v="868"/>
    <n v="552.05"/>
    <x v="3227"/>
    <x v="0"/>
    <x v="0"/>
    <x v="0"/>
    <x v="0"/>
    <x v="156"/>
    <x v="0"/>
    <x v="0"/>
    <x v="0"/>
    <x v="0"/>
    <x v="8"/>
    <x v="617"/>
    <x v="1"/>
    <x v="0"/>
  </r>
  <r>
    <x v="65"/>
    <x v="156"/>
    <x v="1801"/>
    <x v="5"/>
    <x v="0"/>
    <x v="0"/>
    <x v="9"/>
    <x v="5"/>
    <x v="618"/>
    <x v="141"/>
    <n v="2.849"/>
    <x v="3230"/>
    <x v="0"/>
    <x v="0"/>
    <x v="0"/>
    <x v="0"/>
    <x v="156"/>
    <x v="0"/>
    <x v="0"/>
    <x v="0"/>
    <x v="0"/>
    <x v="8"/>
    <x v="618"/>
    <x v="1"/>
    <x v="0"/>
  </r>
  <r>
    <x v="65"/>
    <x v="156"/>
    <x v="1801"/>
    <x v="5"/>
    <x v="0"/>
    <x v="0"/>
    <x v="9"/>
    <x v="5"/>
    <x v="618"/>
    <x v="113"/>
    <n v="37.037"/>
    <x v="1138"/>
    <x v="0"/>
    <x v="0"/>
    <x v="0"/>
    <x v="0"/>
    <x v="156"/>
    <x v="0"/>
    <x v="0"/>
    <x v="0"/>
    <x v="0"/>
    <x v="8"/>
    <x v="618"/>
    <x v="1"/>
    <x v="0"/>
  </r>
  <r>
    <x v="65"/>
    <x v="156"/>
    <x v="1801"/>
    <x v="5"/>
    <x v="0"/>
    <x v="0"/>
    <x v="9"/>
    <x v="5"/>
    <x v="618"/>
    <x v="43"/>
    <n v="11.396"/>
    <x v="3231"/>
    <x v="0"/>
    <x v="0"/>
    <x v="0"/>
    <x v="0"/>
    <x v="156"/>
    <x v="0"/>
    <x v="0"/>
    <x v="0"/>
    <x v="0"/>
    <x v="8"/>
    <x v="618"/>
    <x v="1"/>
    <x v="0"/>
  </r>
  <r>
    <x v="65"/>
    <x v="156"/>
    <x v="1801"/>
    <x v="5"/>
    <x v="0"/>
    <x v="0"/>
    <x v="9"/>
    <x v="5"/>
    <x v="618"/>
    <x v="122"/>
    <n v="15.466"/>
    <x v="3232"/>
    <x v="0"/>
    <x v="0"/>
    <x v="0"/>
    <x v="0"/>
    <x v="156"/>
    <x v="0"/>
    <x v="0"/>
    <x v="0"/>
    <x v="0"/>
    <x v="8"/>
    <x v="618"/>
    <x v="1"/>
    <x v="0"/>
  </r>
  <r>
    <x v="65"/>
    <x v="156"/>
    <x v="1801"/>
    <x v="5"/>
    <x v="0"/>
    <x v="0"/>
    <x v="9"/>
    <x v="5"/>
    <x v="618"/>
    <x v="95"/>
    <n v="76.109"/>
    <x v="3233"/>
    <x v="0"/>
    <x v="0"/>
    <x v="0"/>
    <x v="0"/>
    <x v="156"/>
    <x v="0"/>
    <x v="0"/>
    <x v="0"/>
    <x v="0"/>
    <x v="8"/>
    <x v="618"/>
    <x v="1"/>
    <x v="0"/>
  </r>
  <r>
    <x v="78"/>
    <x v="156"/>
    <x v="1801"/>
    <x v="5"/>
    <x v="0"/>
    <x v="0"/>
    <x v="9"/>
    <x v="5"/>
    <x v="618"/>
    <x v="869"/>
    <n v="228.734"/>
    <x v="3233"/>
    <x v="0"/>
    <x v="0"/>
    <x v="0"/>
    <x v="0"/>
    <x v="156"/>
    <x v="0"/>
    <x v="0"/>
    <x v="0"/>
    <x v="0"/>
    <x v="8"/>
    <x v="618"/>
    <x v="1"/>
    <x v="0"/>
  </r>
  <r>
    <x v="78"/>
    <x v="156"/>
    <x v="1801"/>
    <x v="5"/>
    <x v="0"/>
    <x v="0"/>
    <x v="9"/>
    <x v="5"/>
    <x v="618"/>
    <x v="870"/>
    <n v="908.831"/>
    <x v="3234"/>
    <x v="0"/>
    <x v="0"/>
    <x v="0"/>
    <x v="0"/>
    <x v="156"/>
    <x v="0"/>
    <x v="0"/>
    <x v="0"/>
    <x v="0"/>
    <x v="8"/>
    <x v="618"/>
    <x v="1"/>
    <x v="0"/>
  </r>
  <r>
    <x v="65"/>
    <x v="156"/>
    <x v="1802"/>
    <x v="5"/>
    <x v="0"/>
    <x v="0"/>
    <x v="9"/>
    <x v="5"/>
    <x v="269"/>
    <x v="356"/>
    <n v="85.899"/>
    <x v="3235"/>
    <x v="0"/>
    <x v="0"/>
    <x v="0"/>
    <x v="0"/>
    <x v="156"/>
    <x v="0"/>
    <x v="0"/>
    <x v="0"/>
    <x v="0"/>
    <x v="8"/>
    <x v="268"/>
    <x v="1"/>
    <x v="0"/>
  </r>
  <r>
    <x v="65"/>
    <x v="156"/>
    <x v="1802"/>
    <x v="5"/>
    <x v="0"/>
    <x v="0"/>
    <x v="9"/>
    <x v="5"/>
    <x v="269"/>
    <x v="542"/>
    <n v="328.8"/>
    <x v="3205"/>
    <x v="0"/>
    <x v="0"/>
    <x v="0"/>
    <x v="0"/>
    <x v="156"/>
    <x v="0"/>
    <x v="0"/>
    <x v="0"/>
    <x v="0"/>
    <x v="8"/>
    <x v="268"/>
    <x v="1"/>
    <x v="0"/>
  </r>
  <r>
    <x v="63"/>
    <x v="156"/>
    <x v="1802"/>
    <x v="5"/>
    <x v="0"/>
    <x v="0"/>
    <x v="9"/>
    <x v="5"/>
    <x v="269"/>
    <x v="240"/>
    <n v="9.864"/>
    <x v="3236"/>
    <x v="0"/>
    <x v="0"/>
    <x v="0"/>
    <x v="0"/>
    <x v="156"/>
    <x v="0"/>
    <x v="0"/>
    <x v="0"/>
    <x v="0"/>
    <x v="8"/>
    <x v="268"/>
    <x v="1"/>
    <x v="0"/>
  </r>
  <r>
    <x v="65"/>
    <x v="205"/>
    <x v="1802"/>
    <x v="5"/>
    <x v="0"/>
    <x v="0"/>
    <x v="9"/>
    <x v="5"/>
    <x v="269"/>
    <x v="70"/>
    <n v="32.058"/>
    <x v="3237"/>
    <x v="0"/>
    <x v="0"/>
    <x v="0"/>
    <x v="0"/>
    <x v="205"/>
    <x v="0"/>
    <x v="0"/>
    <x v="0"/>
    <x v="0"/>
    <x v="8"/>
    <x v="268"/>
    <x v="1"/>
    <x v="0"/>
  </r>
  <r>
    <x v="76"/>
    <x v="156"/>
    <x v="1803"/>
    <x v="5"/>
    <x v="0"/>
    <x v="0"/>
    <x v="9"/>
    <x v="5"/>
    <x v="619"/>
    <x v="871"/>
    <n v="561.168"/>
    <x v="3233"/>
    <x v="0"/>
    <x v="0"/>
    <x v="0"/>
    <x v="0"/>
    <x v="156"/>
    <x v="0"/>
    <x v="0"/>
    <x v="0"/>
    <x v="0"/>
    <x v="8"/>
    <x v="619"/>
    <x v="1"/>
    <x v="0"/>
  </r>
  <r>
    <x v="65"/>
    <x v="156"/>
    <x v="1803"/>
    <x v="5"/>
    <x v="0"/>
    <x v="0"/>
    <x v="9"/>
    <x v="5"/>
    <x v="619"/>
    <x v="164"/>
    <n v="20.351"/>
    <x v="3238"/>
    <x v="0"/>
    <x v="0"/>
    <x v="0"/>
    <x v="0"/>
    <x v="156"/>
    <x v="0"/>
    <x v="0"/>
    <x v="0"/>
    <x v="0"/>
    <x v="8"/>
    <x v="619"/>
    <x v="1"/>
    <x v="0"/>
  </r>
  <r>
    <x v="65"/>
    <x v="156"/>
    <x v="1803"/>
    <x v="5"/>
    <x v="0"/>
    <x v="0"/>
    <x v="9"/>
    <x v="5"/>
    <x v="619"/>
    <x v="656"/>
    <n v="239.016"/>
    <x v="3233"/>
    <x v="0"/>
    <x v="0"/>
    <x v="0"/>
    <x v="0"/>
    <x v="156"/>
    <x v="0"/>
    <x v="0"/>
    <x v="0"/>
    <x v="0"/>
    <x v="8"/>
    <x v="619"/>
    <x v="1"/>
    <x v="0"/>
  </r>
  <r>
    <x v="65"/>
    <x v="156"/>
    <x v="1804"/>
    <x v="5"/>
    <x v="0"/>
    <x v="0"/>
    <x v="9"/>
    <x v="6"/>
    <x v="160"/>
    <x v="33"/>
    <n v="93.28"/>
    <x v="3239"/>
    <x v="0"/>
    <x v="0"/>
    <x v="0"/>
    <x v="0"/>
    <x v="156"/>
    <x v="0"/>
    <x v="0"/>
    <x v="0"/>
    <x v="0"/>
    <x v="8"/>
    <x v="160"/>
    <x v="1"/>
    <x v="0"/>
  </r>
  <r>
    <x v="65"/>
    <x v="156"/>
    <x v="1805"/>
    <x v="5"/>
    <x v="0"/>
    <x v="0"/>
    <x v="9"/>
    <x v="6"/>
    <x v="620"/>
    <x v="194"/>
    <n v="110.238"/>
    <x v="3240"/>
    <x v="0"/>
    <x v="0"/>
    <x v="0"/>
    <x v="0"/>
    <x v="156"/>
    <x v="1"/>
    <x v="0"/>
    <x v="0"/>
    <x v="0"/>
    <x v="8"/>
    <x v="620"/>
    <x v="1"/>
    <x v="0"/>
  </r>
  <r>
    <x v="65"/>
    <x v="156"/>
    <x v="1805"/>
    <x v="5"/>
    <x v="0"/>
    <x v="0"/>
    <x v="9"/>
    <x v="6"/>
    <x v="620"/>
    <x v="872"/>
    <n v="372.295"/>
    <x v="3241"/>
    <x v="0"/>
    <x v="0"/>
    <x v="0"/>
    <x v="0"/>
    <x v="156"/>
    <x v="1"/>
    <x v="0"/>
    <x v="0"/>
    <x v="0"/>
    <x v="8"/>
    <x v="620"/>
    <x v="1"/>
    <x v="0"/>
  </r>
  <r>
    <x v="70"/>
    <x v="197"/>
    <x v="1806"/>
    <x v="10"/>
    <x v="0"/>
    <x v="0"/>
    <x v="28"/>
    <x v="4"/>
    <x v="621"/>
    <x v="98"/>
    <n v="39.928"/>
    <x v="3242"/>
    <x v="0"/>
    <x v="0"/>
    <x v="0"/>
    <x v="64"/>
    <x v="197"/>
    <x v="1"/>
    <x v="0"/>
    <x v="0"/>
    <x v="0"/>
    <x v="6"/>
    <x v="621"/>
    <x v="1"/>
    <x v="0"/>
  </r>
  <r>
    <x v="78"/>
    <x v="197"/>
    <x v="1807"/>
    <x v="10"/>
    <x v="0"/>
    <x v="0"/>
    <x v="28"/>
    <x v="4"/>
    <x v="622"/>
    <x v="194"/>
    <n v="50.616"/>
    <x v="3243"/>
    <x v="0"/>
    <x v="0"/>
    <x v="0"/>
    <x v="0"/>
    <x v="197"/>
    <x v="0"/>
    <x v="0"/>
    <x v="0"/>
    <x v="0"/>
    <x v="8"/>
    <x v="622"/>
    <x v="1"/>
    <x v="0"/>
  </r>
  <r>
    <x v="85"/>
    <x v="197"/>
    <x v="1808"/>
    <x v="10"/>
    <x v="0"/>
    <x v="0"/>
    <x v="28"/>
    <x v="4"/>
    <x v="360"/>
    <x v="873"/>
    <n v="581.568"/>
    <x v="3244"/>
    <x v="0"/>
    <x v="0"/>
    <x v="0"/>
    <x v="0"/>
    <x v="197"/>
    <x v="0"/>
    <x v="0"/>
    <x v="0"/>
    <x v="0"/>
    <x v="6"/>
    <x v="360"/>
    <x v="1"/>
    <x v="0"/>
  </r>
  <r>
    <x v="78"/>
    <x v="197"/>
    <x v="1808"/>
    <x v="10"/>
    <x v="0"/>
    <x v="0"/>
    <x v="28"/>
    <x v="4"/>
    <x v="360"/>
    <x v="649"/>
    <n v="200.846"/>
    <x v="3244"/>
    <x v="0"/>
    <x v="0"/>
    <x v="0"/>
    <x v="0"/>
    <x v="197"/>
    <x v="0"/>
    <x v="0"/>
    <x v="0"/>
    <x v="0"/>
    <x v="8"/>
    <x v="360"/>
    <x v="1"/>
    <x v="0"/>
  </r>
  <r>
    <x v="63"/>
    <x v="1"/>
    <x v="1809"/>
    <x v="6"/>
    <x v="0"/>
    <x v="0"/>
    <x v="11"/>
    <x v="5"/>
    <x v="623"/>
    <x v="207"/>
    <n v="42.237"/>
    <x v="3245"/>
    <x v="0"/>
    <x v="0"/>
    <x v="0"/>
    <x v="55"/>
    <x v="1"/>
    <x v="0"/>
    <x v="1"/>
    <x v="0"/>
    <x v="0"/>
    <x v="8"/>
    <x v="623"/>
    <x v="1"/>
    <x v="1"/>
  </r>
  <r>
    <x v="77"/>
    <x v="20"/>
    <x v="1810"/>
    <x v="6"/>
    <x v="0"/>
    <x v="0"/>
    <x v="11"/>
    <x v="20"/>
    <x v="624"/>
    <x v="141"/>
    <n v="2.954"/>
    <x v="3246"/>
    <x v="0"/>
    <x v="0"/>
    <x v="0"/>
    <x v="0"/>
    <x v="20"/>
    <x v="0"/>
    <x v="0"/>
    <x v="0"/>
    <x v="0"/>
    <x v="8"/>
    <x v="624"/>
    <x v="1"/>
    <x v="0"/>
  </r>
  <r>
    <x v="77"/>
    <x v="20"/>
    <x v="1810"/>
    <x v="6"/>
    <x v="0"/>
    <x v="0"/>
    <x v="11"/>
    <x v="20"/>
    <x v="624"/>
    <x v="134"/>
    <n v="12.238"/>
    <x v="3247"/>
    <x v="0"/>
    <x v="0"/>
    <x v="0"/>
    <x v="0"/>
    <x v="20"/>
    <x v="0"/>
    <x v="0"/>
    <x v="0"/>
    <x v="0"/>
    <x v="8"/>
    <x v="624"/>
    <x v="1"/>
    <x v="0"/>
  </r>
  <r>
    <x v="77"/>
    <x v="20"/>
    <x v="1810"/>
    <x v="6"/>
    <x v="0"/>
    <x v="0"/>
    <x v="11"/>
    <x v="20"/>
    <x v="624"/>
    <x v="124"/>
    <n v="36.714"/>
    <x v="3248"/>
    <x v="0"/>
    <x v="0"/>
    <x v="0"/>
    <x v="0"/>
    <x v="20"/>
    <x v="0"/>
    <x v="0"/>
    <x v="0"/>
    <x v="0"/>
    <x v="8"/>
    <x v="624"/>
    <x v="1"/>
    <x v="0"/>
  </r>
  <r>
    <x v="77"/>
    <x v="20"/>
    <x v="1810"/>
    <x v="6"/>
    <x v="0"/>
    <x v="0"/>
    <x v="11"/>
    <x v="20"/>
    <x v="624"/>
    <x v="690"/>
    <n v="135.462"/>
    <x v="3249"/>
    <x v="0"/>
    <x v="0"/>
    <x v="0"/>
    <x v="0"/>
    <x v="20"/>
    <x v="0"/>
    <x v="0"/>
    <x v="0"/>
    <x v="0"/>
    <x v="8"/>
    <x v="624"/>
    <x v="1"/>
    <x v="0"/>
  </r>
  <r>
    <x v="77"/>
    <x v="20"/>
    <x v="1810"/>
    <x v="6"/>
    <x v="0"/>
    <x v="0"/>
    <x v="11"/>
    <x v="20"/>
    <x v="624"/>
    <x v="44"/>
    <n v="5.486"/>
    <x v="3250"/>
    <x v="0"/>
    <x v="0"/>
    <x v="0"/>
    <x v="0"/>
    <x v="20"/>
    <x v="0"/>
    <x v="0"/>
    <x v="0"/>
    <x v="0"/>
    <x v="8"/>
    <x v="624"/>
    <x v="1"/>
    <x v="0"/>
  </r>
  <r>
    <x v="77"/>
    <x v="20"/>
    <x v="1810"/>
    <x v="6"/>
    <x v="0"/>
    <x v="0"/>
    <x v="11"/>
    <x v="20"/>
    <x v="624"/>
    <x v="54"/>
    <n v="49.796"/>
    <x v="3251"/>
    <x v="0"/>
    <x v="0"/>
    <x v="0"/>
    <x v="0"/>
    <x v="20"/>
    <x v="0"/>
    <x v="0"/>
    <x v="0"/>
    <x v="0"/>
    <x v="8"/>
    <x v="624"/>
    <x v="1"/>
    <x v="0"/>
  </r>
  <r>
    <x v="66"/>
    <x v="194"/>
    <x v="1810"/>
    <x v="6"/>
    <x v="0"/>
    <x v="0"/>
    <x v="11"/>
    <x v="20"/>
    <x v="624"/>
    <x v="58"/>
    <n v="61.19"/>
    <x v="3252"/>
    <x v="0"/>
    <x v="0"/>
    <x v="0"/>
    <x v="0"/>
    <x v="194"/>
    <x v="0"/>
    <x v="0"/>
    <x v="0"/>
    <x v="0"/>
    <x v="6"/>
    <x v="624"/>
    <x v="1"/>
    <x v="0"/>
  </r>
  <r>
    <x v="66"/>
    <x v="20"/>
    <x v="1811"/>
    <x v="6"/>
    <x v="0"/>
    <x v="0"/>
    <x v="11"/>
    <x v="14"/>
    <x v="624"/>
    <x v="97"/>
    <n v="60.743"/>
    <x v="3253"/>
    <x v="0"/>
    <x v="0"/>
    <x v="0"/>
    <x v="0"/>
    <x v="20"/>
    <x v="0"/>
    <x v="0"/>
    <x v="0"/>
    <x v="0"/>
    <x v="6"/>
    <x v="624"/>
    <x v="1"/>
    <x v="0"/>
  </r>
  <r>
    <x v="77"/>
    <x v="20"/>
    <x v="1811"/>
    <x v="6"/>
    <x v="0"/>
    <x v="0"/>
    <x v="11"/>
    <x v="14"/>
    <x v="624"/>
    <x v="185"/>
    <n v="48.07"/>
    <x v="3254"/>
    <x v="0"/>
    <x v="0"/>
    <x v="0"/>
    <x v="0"/>
    <x v="20"/>
    <x v="0"/>
    <x v="0"/>
    <x v="0"/>
    <x v="0"/>
    <x v="8"/>
    <x v="624"/>
    <x v="1"/>
    <x v="0"/>
  </r>
  <r>
    <x v="75"/>
    <x v="20"/>
    <x v="1811"/>
    <x v="6"/>
    <x v="0"/>
    <x v="0"/>
    <x v="11"/>
    <x v="14"/>
    <x v="624"/>
    <x v="46"/>
    <n v="6.118"/>
    <x v="3255"/>
    <x v="0"/>
    <x v="0"/>
    <x v="0"/>
    <x v="0"/>
    <x v="20"/>
    <x v="0"/>
    <x v="0"/>
    <x v="0"/>
    <x v="0"/>
    <x v="8"/>
    <x v="624"/>
    <x v="1"/>
    <x v="0"/>
  </r>
  <r>
    <x v="63"/>
    <x v="20"/>
    <x v="1811"/>
    <x v="6"/>
    <x v="0"/>
    <x v="0"/>
    <x v="11"/>
    <x v="14"/>
    <x v="624"/>
    <x v="181"/>
    <n v="6.992"/>
    <x v="3256"/>
    <x v="0"/>
    <x v="0"/>
    <x v="0"/>
    <x v="0"/>
    <x v="20"/>
    <x v="0"/>
    <x v="0"/>
    <x v="0"/>
    <x v="0"/>
    <x v="8"/>
    <x v="624"/>
    <x v="1"/>
    <x v="0"/>
  </r>
  <r>
    <x v="78"/>
    <x v="198"/>
    <x v="1812"/>
    <x v="6"/>
    <x v="0"/>
    <x v="0"/>
    <x v="11"/>
    <x v="14"/>
    <x v="182"/>
    <x v="874"/>
    <n v="1384.786"/>
    <x v="3257"/>
    <x v="0"/>
    <x v="0"/>
    <x v="0"/>
    <x v="0"/>
    <x v="198"/>
    <x v="0"/>
    <x v="0"/>
    <x v="0"/>
    <x v="0"/>
    <x v="8"/>
    <x v="181"/>
    <x v="1"/>
    <x v="0"/>
  </r>
  <r>
    <x v="63"/>
    <x v="198"/>
    <x v="1812"/>
    <x v="6"/>
    <x v="0"/>
    <x v="0"/>
    <x v="11"/>
    <x v="14"/>
    <x v="182"/>
    <x v="220"/>
    <n v="7.514"/>
    <x v="3258"/>
    <x v="0"/>
    <x v="0"/>
    <x v="0"/>
    <x v="0"/>
    <x v="198"/>
    <x v="0"/>
    <x v="0"/>
    <x v="0"/>
    <x v="0"/>
    <x v="8"/>
    <x v="181"/>
    <x v="1"/>
    <x v="0"/>
  </r>
  <r>
    <x v="73"/>
    <x v="17"/>
    <x v="1813"/>
    <x v="0"/>
    <x v="0"/>
    <x v="0"/>
    <x v="12"/>
    <x v="6"/>
    <x v="250"/>
    <x v="140"/>
    <n v="20.208"/>
    <x v="3259"/>
    <x v="0"/>
    <x v="0"/>
    <x v="0"/>
    <x v="0"/>
    <x v="17"/>
    <x v="0"/>
    <x v="0"/>
    <x v="0"/>
    <x v="0"/>
    <x v="8"/>
    <x v="249"/>
    <x v="1"/>
    <x v="0"/>
  </r>
  <r>
    <x v="73"/>
    <x v="17"/>
    <x v="1813"/>
    <x v="0"/>
    <x v="0"/>
    <x v="0"/>
    <x v="12"/>
    <x v="6"/>
    <x v="250"/>
    <x v="186"/>
    <n v="8.42"/>
    <x v="3260"/>
    <x v="0"/>
    <x v="0"/>
    <x v="0"/>
    <x v="0"/>
    <x v="17"/>
    <x v="0"/>
    <x v="0"/>
    <x v="0"/>
    <x v="0"/>
    <x v="8"/>
    <x v="249"/>
    <x v="1"/>
    <x v="0"/>
  </r>
  <r>
    <x v="65"/>
    <x v="1"/>
    <x v="1814"/>
    <x v="7"/>
    <x v="0"/>
    <x v="0"/>
    <x v="14"/>
    <x v="6"/>
    <x v="625"/>
    <x v="280"/>
    <n v="63.368"/>
    <x v="3261"/>
    <x v="0"/>
    <x v="0"/>
    <x v="0"/>
    <x v="363"/>
    <x v="1"/>
    <x v="0"/>
    <x v="1"/>
    <x v="0"/>
    <x v="0"/>
    <x v="8"/>
    <x v="625"/>
    <x v="1"/>
    <x v="1"/>
  </r>
  <r>
    <x v="69"/>
    <x v="156"/>
    <x v="1814"/>
    <x v="7"/>
    <x v="0"/>
    <x v="0"/>
    <x v="14"/>
    <x v="6"/>
    <x v="625"/>
    <x v="166"/>
    <n v="7.12"/>
    <x v="3262"/>
    <x v="0"/>
    <x v="0"/>
    <x v="0"/>
    <x v="0"/>
    <x v="156"/>
    <x v="0"/>
    <x v="0"/>
    <x v="0"/>
    <x v="0"/>
    <x v="6"/>
    <x v="625"/>
    <x v="1"/>
    <x v="0"/>
  </r>
  <r>
    <x v="85"/>
    <x v="156"/>
    <x v="1814"/>
    <x v="7"/>
    <x v="0"/>
    <x v="0"/>
    <x v="14"/>
    <x v="6"/>
    <x v="625"/>
    <x v="875"/>
    <n v="1263.8"/>
    <x v="3263"/>
    <x v="0"/>
    <x v="0"/>
    <x v="0"/>
    <x v="0"/>
    <x v="156"/>
    <x v="0"/>
    <x v="0"/>
    <x v="0"/>
    <x v="0"/>
    <x v="6"/>
    <x v="625"/>
    <x v="1"/>
    <x v="0"/>
  </r>
  <r>
    <x v="65"/>
    <x v="156"/>
    <x v="1814"/>
    <x v="7"/>
    <x v="0"/>
    <x v="0"/>
    <x v="14"/>
    <x v="6"/>
    <x v="625"/>
    <x v="184"/>
    <n v="56.248"/>
    <x v="3264"/>
    <x v="0"/>
    <x v="0"/>
    <x v="0"/>
    <x v="0"/>
    <x v="156"/>
    <x v="0"/>
    <x v="0"/>
    <x v="0"/>
    <x v="0"/>
    <x v="8"/>
    <x v="625"/>
    <x v="1"/>
    <x v="0"/>
  </r>
  <r>
    <x v="65"/>
    <x v="156"/>
    <x v="1814"/>
    <x v="7"/>
    <x v="0"/>
    <x v="0"/>
    <x v="14"/>
    <x v="6"/>
    <x v="625"/>
    <x v="21"/>
    <n v="15.664"/>
    <x v="3265"/>
    <x v="0"/>
    <x v="0"/>
    <x v="0"/>
    <x v="0"/>
    <x v="156"/>
    <x v="0"/>
    <x v="0"/>
    <x v="0"/>
    <x v="0"/>
    <x v="8"/>
    <x v="625"/>
    <x v="1"/>
    <x v="0"/>
  </r>
  <r>
    <x v="65"/>
    <x v="156"/>
    <x v="1814"/>
    <x v="7"/>
    <x v="0"/>
    <x v="0"/>
    <x v="14"/>
    <x v="6"/>
    <x v="625"/>
    <x v="698"/>
    <n v="192.24"/>
    <x v="3263"/>
    <x v="0"/>
    <x v="0"/>
    <x v="0"/>
    <x v="0"/>
    <x v="156"/>
    <x v="0"/>
    <x v="0"/>
    <x v="0"/>
    <x v="0"/>
    <x v="8"/>
    <x v="625"/>
    <x v="1"/>
    <x v="0"/>
  </r>
  <r>
    <x v="76"/>
    <x v="1"/>
    <x v="1815"/>
    <x v="7"/>
    <x v="0"/>
    <x v="0"/>
    <x v="14"/>
    <x v="7"/>
    <x v="626"/>
    <x v="550"/>
    <n v="140.732"/>
    <x v="3266"/>
    <x v="0"/>
    <x v="0"/>
    <x v="0"/>
    <x v="364"/>
    <x v="1"/>
    <x v="0"/>
    <x v="1"/>
    <x v="0"/>
    <x v="0"/>
    <x v="8"/>
    <x v="626"/>
    <x v="1"/>
    <x v="1"/>
  </r>
  <r>
    <x v="69"/>
    <x v="156"/>
    <x v="1815"/>
    <x v="7"/>
    <x v="0"/>
    <x v="0"/>
    <x v="14"/>
    <x v="7"/>
    <x v="626"/>
    <x v="564"/>
    <n v="143.148"/>
    <x v="3267"/>
    <x v="0"/>
    <x v="0"/>
    <x v="0"/>
    <x v="0"/>
    <x v="156"/>
    <x v="0"/>
    <x v="0"/>
    <x v="0"/>
    <x v="0"/>
    <x v="6"/>
    <x v="626"/>
    <x v="1"/>
    <x v="0"/>
  </r>
  <r>
    <x v="69"/>
    <x v="156"/>
    <x v="1815"/>
    <x v="7"/>
    <x v="0"/>
    <x v="0"/>
    <x v="14"/>
    <x v="7"/>
    <x v="626"/>
    <x v="122"/>
    <n v="22.952"/>
    <x v="3268"/>
    <x v="0"/>
    <x v="0"/>
    <x v="0"/>
    <x v="0"/>
    <x v="156"/>
    <x v="0"/>
    <x v="0"/>
    <x v="0"/>
    <x v="0"/>
    <x v="6"/>
    <x v="626"/>
    <x v="1"/>
    <x v="0"/>
  </r>
  <r>
    <x v="76"/>
    <x v="156"/>
    <x v="1815"/>
    <x v="7"/>
    <x v="0"/>
    <x v="0"/>
    <x v="14"/>
    <x v="7"/>
    <x v="626"/>
    <x v="23"/>
    <n v="96.036"/>
    <x v="3267"/>
    <x v="0"/>
    <x v="0"/>
    <x v="0"/>
    <x v="0"/>
    <x v="156"/>
    <x v="0"/>
    <x v="0"/>
    <x v="0"/>
    <x v="0"/>
    <x v="8"/>
    <x v="626"/>
    <x v="1"/>
    <x v="0"/>
  </r>
  <r>
    <x v="76"/>
    <x v="156"/>
    <x v="1815"/>
    <x v="7"/>
    <x v="0"/>
    <x v="0"/>
    <x v="14"/>
    <x v="7"/>
    <x v="626"/>
    <x v="131"/>
    <n v="9.06"/>
    <x v="3269"/>
    <x v="0"/>
    <x v="0"/>
    <x v="0"/>
    <x v="0"/>
    <x v="156"/>
    <x v="0"/>
    <x v="0"/>
    <x v="0"/>
    <x v="0"/>
    <x v="8"/>
    <x v="626"/>
    <x v="1"/>
    <x v="0"/>
  </r>
  <r>
    <x v="76"/>
    <x v="156"/>
    <x v="1815"/>
    <x v="7"/>
    <x v="0"/>
    <x v="0"/>
    <x v="14"/>
    <x v="7"/>
    <x v="626"/>
    <x v="181"/>
    <n v="9.664"/>
    <x v="3270"/>
    <x v="0"/>
    <x v="0"/>
    <x v="0"/>
    <x v="0"/>
    <x v="156"/>
    <x v="0"/>
    <x v="0"/>
    <x v="0"/>
    <x v="0"/>
    <x v="8"/>
    <x v="626"/>
    <x v="1"/>
    <x v="0"/>
  </r>
  <r>
    <x v="65"/>
    <x v="156"/>
    <x v="1815"/>
    <x v="7"/>
    <x v="0"/>
    <x v="0"/>
    <x v="14"/>
    <x v="7"/>
    <x v="626"/>
    <x v="40"/>
    <n v="74.896"/>
    <x v="3269"/>
    <x v="0"/>
    <x v="0"/>
    <x v="0"/>
    <x v="0"/>
    <x v="156"/>
    <x v="0"/>
    <x v="0"/>
    <x v="0"/>
    <x v="0"/>
    <x v="8"/>
    <x v="626"/>
    <x v="1"/>
    <x v="0"/>
  </r>
  <r>
    <x v="65"/>
    <x v="156"/>
    <x v="1815"/>
    <x v="7"/>
    <x v="0"/>
    <x v="0"/>
    <x v="14"/>
    <x v="7"/>
    <x v="626"/>
    <x v="242"/>
    <n v="25.368"/>
    <x v="3271"/>
    <x v="0"/>
    <x v="0"/>
    <x v="0"/>
    <x v="0"/>
    <x v="156"/>
    <x v="0"/>
    <x v="0"/>
    <x v="0"/>
    <x v="0"/>
    <x v="8"/>
    <x v="626"/>
    <x v="1"/>
    <x v="0"/>
  </r>
  <r>
    <x v="71"/>
    <x v="200"/>
    <x v="1816"/>
    <x v="7"/>
    <x v="0"/>
    <x v="0"/>
    <x v="14"/>
    <x v="20"/>
    <x v="627"/>
    <x v="229"/>
    <n v="108.756"/>
    <x v="3272"/>
    <x v="0"/>
    <x v="0"/>
    <x v="0"/>
    <x v="0"/>
    <x v="200"/>
    <x v="0"/>
    <x v="0"/>
    <x v="0"/>
    <x v="0"/>
    <x v="6"/>
    <x v="627"/>
    <x v="1"/>
    <x v="0"/>
  </r>
  <r>
    <x v="70"/>
    <x v="200"/>
    <x v="1816"/>
    <x v="7"/>
    <x v="0"/>
    <x v="0"/>
    <x v="14"/>
    <x v="20"/>
    <x v="627"/>
    <x v="482"/>
    <n v="153.912"/>
    <x v="3272"/>
    <x v="0"/>
    <x v="0"/>
    <x v="0"/>
    <x v="0"/>
    <x v="200"/>
    <x v="0"/>
    <x v="0"/>
    <x v="0"/>
    <x v="0"/>
    <x v="6"/>
    <x v="627"/>
    <x v="1"/>
    <x v="0"/>
  </r>
  <r>
    <x v="69"/>
    <x v="200"/>
    <x v="1816"/>
    <x v="7"/>
    <x v="0"/>
    <x v="0"/>
    <x v="14"/>
    <x v="20"/>
    <x v="627"/>
    <x v="251"/>
    <n v="20.352"/>
    <x v="3273"/>
    <x v="0"/>
    <x v="0"/>
    <x v="0"/>
    <x v="0"/>
    <x v="200"/>
    <x v="0"/>
    <x v="0"/>
    <x v="0"/>
    <x v="0"/>
    <x v="6"/>
    <x v="627"/>
    <x v="1"/>
    <x v="0"/>
  </r>
  <r>
    <x v="69"/>
    <x v="200"/>
    <x v="1816"/>
    <x v="7"/>
    <x v="0"/>
    <x v="0"/>
    <x v="14"/>
    <x v="20"/>
    <x v="627"/>
    <x v="229"/>
    <n v="108.756"/>
    <x v="3274"/>
    <x v="0"/>
    <x v="0"/>
    <x v="0"/>
    <x v="0"/>
    <x v="200"/>
    <x v="0"/>
    <x v="0"/>
    <x v="0"/>
    <x v="0"/>
    <x v="6"/>
    <x v="627"/>
    <x v="1"/>
    <x v="0"/>
  </r>
  <r>
    <x v="65"/>
    <x v="156"/>
    <x v="1817"/>
    <x v="0"/>
    <x v="0"/>
    <x v="0"/>
    <x v="15"/>
    <x v="6"/>
    <x v="628"/>
    <x v="243"/>
    <n v="14.245"/>
    <x v="3275"/>
    <x v="0"/>
    <x v="0"/>
    <x v="0"/>
    <x v="0"/>
    <x v="156"/>
    <x v="0"/>
    <x v="0"/>
    <x v="0"/>
    <x v="0"/>
    <x v="8"/>
    <x v="628"/>
    <x v="1"/>
    <x v="0"/>
  </r>
  <r>
    <x v="65"/>
    <x v="156"/>
    <x v="1817"/>
    <x v="0"/>
    <x v="0"/>
    <x v="0"/>
    <x v="15"/>
    <x v="6"/>
    <x v="628"/>
    <x v="876"/>
    <n v="1079.771"/>
    <x v="3276"/>
    <x v="0"/>
    <x v="0"/>
    <x v="0"/>
    <x v="0"/>
    <x v="156"/>
    <x v="0"/>
    <x v="0"/>
    <x v="0"/>
    <x v="0"/>
    <x v="8"/>
    <x v="628"/>
    <x v="1"/>
    <x v="0"/>
  </r>
  <r>
    <x v="65"/>
    <x v="156"/>
    <x v="1817"/>
    <x v="0"/>
    <x v="0"/>
    <x v="0"/>
    <x v="15"/>
    <x v="6"/>
    <x v="628"/>
    <x v="877"/>
    <n v="735.856"/>
    <x v="3277"/>
    <x v="0"/>
    <x v="0"/>
    <x v="0"/>
    <x v="0"/>
    <x v="156"/>
    <x v="0"/>
    <x v="0"/>
    <x v="0"/>
    <x v="0"/>
    <x v="8"/>
    <x v="628"/>
    <x v="1"/>
    <x v="0"/>
  </r>
  <r>
    <x v="65"/>
    <x v="156"/>
    <x v="1818"/>
    <x v="0"/>
    <x v="0"/>
    <x v="0"/>
    <x v="15"/>
    <x v="6"/>
    <x v="566"/>
    <x v="292"/>
    <n v="43.155"/>
    <x v="3278"/>
    <x v="0"/>
    <x v="0"/>
    <x v="0"/>
    <x v="0"/>
    <x v="156"/>
    <x v="0"/>
    <x v="0"/>
    <x v="0"/>
    <x v="0"/>
    <x v="8"/>
    <x v="566"/>
    <x v="1"/>
    <x v="0"/>
  </r>
  <r>
    <x v="65"/>
    <x v="156"/>
    <x v="1818"/>
    <x v="0"/>
    <x v="0"/>
    <x v="0"/>
    <x v="15"/>
    <x v="6"/>
    <x v="566"/>
    <x v="878"/>
    <n v="1444.665"/>
    <x v="3275"/>
    <x v="0"/>
    <x v="0"/>
    <x v="0"/>
    <x v="0"/>
    <x v="156"/>
    <x v="0"/>
    <x v="0"/>
    <x v="0"/>
    <x v="0"/>
    <x v="8"/>
    <x v="566"/>
    <x v="1"/>
    <x v="0"/>
  </r>
  <r>
    <x v="65"/>
    <x v="156"/>
    <x v="1819"/>
    <x v="0"/>
    <x v="0"/>
    <x v="0"/>
    <x v="15"/>
    <x v="20"/>
    <x v="173"/>
    <x v="24"/>
    <n v="55.12"/>
    <x v="3279"/>
    <x v="0"/>
    <x v="0"/>
    <x v="0"/>
    <x v="0"/>
    <x v="156"/>
    <x v="1"/>
    <x v="0"/>
    <x v="0"/>
    <x v="0"/>
    <x v="8"/>
    <x v="173"/>
    <x v="1"/>
    <x v="0"/>
  </r>
  <r>
    <x v="71"/>
    <x v="14"/>
    <x v="1820"/>
    <x v="0"/>
    <x v="0"/>
    <x v="0"/>
    <x v="31"/>
    <x v="10"/>
    <x v="629"/>
    <x v="6"/>
    <n v="34.505"/>
    <x v="3280"/>
    <x v="0"/>
    <x v="0"/>
    <x v="0"/>
    <x v="0"/>
    <x v="14"/>
    <x v="0"/>
    <x v="0"/>
    <x v="0"/>
    <x v="0"/>
    <x v="6"/>
    <x v="629"/>
    <x v="1"/>
    <x v="0"/>
  </r>
  <r>
    <x v="69"/>
    <x v="14"/>
    <x v="1820"/>
    <x v="0"/>
    <x v="0"/>
    <x v="0"/>
    <x v="31"/>
    <x v="10"/>
    <x v="629"/>
    <x v="879"/>
    <n v="495.945"/>
    <x v="3281"/>
    <x v="0"/>
    <x v="0"/>
    <x v="0"/>
    <x v="0"/>
    <x v="14"/>
    <x v="0"/>
    <x v="0"/>
    <x v="0"/>
    <x v="0"/>
    <x v="6"/>
    <x v="629"/>
    <x v="1"/>
    <x v="0"/>
  </r>
  <r>
    <x v="66"/>
    <x v="1"/>
    <x v="1821"/>
    <x v="0"/>
    <x v="0"/>
    <x v="0"/>
    <x v="31"/>
    <x v="10"/>
    <x v="630"/>
    <x v="159"/>
    <n v="13.986"/>
    <x v="3282"/>
    <x v="0"/>
    <x v="0"/>
    <x v="0"/>
    <x v="365"/>
    <x v="1"/>
    <x v="0"/>
    <x v="1"/>
    <x v="0"/>
    <x v="0"/>
    <x v="6"/>
    <x v="630"/>
    <x v="1"/>
    <x v="1"/>
  </r>
  <r>
    <x v="65"/>
    <x v="14"/>
    <x v="1821"/>
    <x v="0"/>
    <x v="0"/>
    <x v="0"/>
    <x v="31"/>
    <x v="10"/>
    <x v="630"/>
    <x v="131"/>
    <n v="7.77"/>
    <x v="3283"/>
    <x v="0"/>
    <x v="0"/>
    <x v="0"/>
    <x v="0"/>
    <x v="14"/>
    <x v="0"/>
    <x v="0"/>
    <x v="0"/>
    <x v="0"/>
    <x v="8"/>
    <x v="630"/>
    <x v="1"/>
    <x v="0"/>
  </r>
  <r>
    <x v="64"/>
    <x v="1"/>
    <x v="1822"/>
    <x v="0"/>
    <x v="0"/>
    <x v="0"/>
    <x v="31"/>
    <x v="10"/>
    <x v="442"/>
    <x v="166"/>
    <n v="5.19"/>
    <x v="3284"/>
    <x v="0"/>
    <x v="0"/>
    <x v="0"/>
    <x v="49"/>
    <x v="1"/>
    <x v="0"/>
    <x v="1"/>
    <x v="0"/>
    <x v="0"/>
    <x v="6"/>
    <x v="442"/>
    <x v="1"/>
    <x v="1"/>
  </r>
  <r>
    <x v="69"/>
    <x v="206"/>
    <x v="1823"/>
    <x v="0"/>
    <x v="0"/>
    <x v="0"/>
    <x v="31"/>
    <x v="10"/>
    <x v="631"/>
    <x v="44"/>
    <n v="7.007"/>
    <x v="3285"/>
    <x v="0"/>
    <x v="0"/>
    <x v="0"/>
    <x v="0"/>
    <x v="206"/>
    <x v="0"/>
    <x v="0"/>
    <x v="0"/>
    <x v="0"/>
    <x v="6"/>
    <x v="631"/>
    <x v="1"/>
    <x v="0"/>
  </r>
  <r>
    <x v="66"/>
    <x v="1"/>
    <x v="1824"/>
    <x v="18"/>
    <x v="0"/>
    <x v="0"/>
    <x v="62"/>
    <x v="4"/>
    <x v="108"/>
    <x v="36"/>
    <n v="29.206"/>
    <x v="3286"/>
    <x v="0"/>
    <x v="0"/>
    <x v="0"/>
    <x v="366"/>
    <x v="1"/>
    <x v="0"/>
    <x v="1"/>
    <x v="0"/>
    <x v="0"/>
    <x v="6"/>
    <x v="108"/>
    <x v="1"/>
    <x v="1"/>
  </r>
  <r>
    <x v="69"/>
    <x v="1"/>
    <x v="1824"/>
    <x v="18"/>
    <x v="0"/>
    <x v="0"/>
    <x v="62"/>
    <x v="4"/>
    <x v="108"/>
    <x v="213"/>
    <n v="123.696"/>
    <x v="3286"/>
    <x v="0"/>
    <x v="0"/>
    <x v="0"/>
    <x v="366"/>
    <x v="1"/>
    <x v="0"/>
    <x v="1"/>
    <x v="0"/>
    <x v="0"/>
    <x v="6"/>
    <x v="108"/>
    <x v="1"/>
    <x v="1"/>
  </r>
  <r>
    <x v="66"/>
    <x v="16"/>
    <x v="1824"/>
    <x v="18"/>
    <x v="0"/>
    <x v="0"/>
    <x v="62"/>
    <x v="4"/>
    <x v="108"/>
    <x v="57"/>
    <n v="31.783"/>
    <x v="3287"/>
    <x v="0"/>
    <x v="0"/>
    <x v="0"/>
    <x v="0"/>
    <x v="16"/>
    <x v="0"/>
    <x v="0"/>
    <x v="0"/>
    <x v="0"/>
    <x v="6"/>
    <x v="108"/>
    <x v="1"/>
    <x v="0"/>
  </r>
  <r>
    <x v="71"/>
    <x v="17"/>
    <x v="1825"/>
    <x v="18"/>
    <x v="0"/>
    <x v="0"/>
    <x v="62"/>
    <x v="4"/>
    <x v="632"/>
    <x v="24"/>
    <n v="218.784"/>
    <x v="3288"/>
    <x v="0"/>
    <x v="0"/>
    <x v="0"/>
    <x v="0"/>
    <x v="17"/>
    <x v="0"/>
    <x v="0"/>
    <x v="0"/>
    <x v="0"/>
    <x v="6"/>
    <x v="632"/>
    <x v="1"/>
    <x v="0"/>
  </r>
  <r>
    <x v="71"/>
    <x v="17"/>
    <x v="1825"/>
    <x v="18"/>
    <x v="0"/>
    <x v="0"/>
    <x v="62"/>
    <x v="4"/>
    <x v="632"/>
    <x v="220"/>
    <n v="35.088"/>
    <x v="3289"/>
    <x v="0"/>
    <x v="0"/>
    <x v="0"/>
    <x v="0"/>
    <x v="17"/>
    <x v="0"/>
    <x v="0"/>
    <x v="0"/>
    <x v="0"/>
    <x v="6"/>
    <x v="632"/>
    <x v="1"/>
    <x v="0"/>
  </r>
  <r>
    <x v="71"/>
    <x v="17"/>
    <x v="1825"/>
    <x v="18"/>
    <x v="0"/>
    <x v="0"/>
    <x v="62"/>
    <x v="4"/>
    <x v="632"/>
    <x v="172"/>
    <n v="51.6"/>
    <x v="3290"/>
    <x v="0"/>
    <x v="0"/>
    <x v="0"/>
    <x v="0"/>
    <x v="17"/>
    <x v="0"/>
    <x v="0"/>
    <x v="0"/>
    <x v="0"/>
    <x v="6"/>
    <x v="632"/>
    <x v="1"/>
    <x v="0"/>
  </r>
  <r>
    <x v="69"/>
    <x v="17"/>
    <x v="1825"/>
    <x v="18"/>
    <x v="0"/>
    <x v="0"/>
    <x v="62"/>
    <x v="4"/>
    <x v="632"/>
    <x v="263"/>
    <n v="410.736"/>
    <x v="3291"/>
    <x v="0"/>
    <x v="0"/>
    <x v="0"/>
    <x v="0"/>
    <x v="17"/>
    <x v="0"/>
    <x v="0"/>
    <x v="0"/>
    <x v="0"/>
    <x v="6"/>
    <x v="632"/>
    <x v="1"/>
    <x v="0"/>
  </r>
  <r>
    <x v="69"/>
    <x v="17"/>
    <x v="1825"/>
    <x v="18"/>
    <x v="0"/>
    <x v="0"/>
    <x v="62"/>
    <x v="4"/>
    <x v="632"/>
    <x v="173"/>
    <n v="80.496"/>
    <x v="3287"/>
    <x v="0"/>
    <x v="0"/>
    <x v="0"/>
    <x v="0"/>
    <x v="17"/>
    <x v="0"/>
    <x v="0"/>
    <x v="0"/>
    <x v="0"/>
    <x v="6"/>
    <x v="632"/>
    <x v="1"/>
    <x v="0"/>
  </r>
  <r>
    <x v="69"/>
    <x v="1"/>
    <x v="1826"/>
    <x v="18"/>
    <x v="0"/>
    <x v="0"/>
    <x v="62"/>
    <x v="6"/>
    <x v="633"/>
    <x v="132"/>
    <n v="207.207"/>
    <x v="3292"/>
    <x v="0"/>
    <x v="0"/>
    <x v="0"/>
    <x v="367"/>
    <x v="1"/>
    <x v="0"/>
    <x v="1"/>
    <x v="0"/>
    <x v="0"/>
    <x v="6"/>
    <x v="633"/>
    <x v="1"/>
    <x v="1"/>
  </r>
  <r>
    <x v="69"/>
    <x v="156"/>
    <x v="1826"/>
    <x v="18"/>
    <x v="0"/>
    <x v="0"/>
    <x v="62"/>
    <x v="6"/>
    <x v="633"/>
    <x v="36"/>
    <n v="102.102"/>
    <x v="3293"/>
    <x v="0"/>
    <x v="0"/>
    <x v="0"/>
    <x v="0"/>
    <x v="156"/>
    <x v="0"/>
    <x v="0"/>
    <x v="0"/>
    <x v="0"/>
    <x v="6"/>
    <x v="633"/>
    <x v="1"/>
    <x v="0"/>
  </r>
  <r>
    <x v="69"/>
    <x v="156"/>
    <x v="1826"/>
    <x v="18"/>
    <x v="0"/>
    <x v="0"/>
    <x v="62"/>
    <x v="6"/>
    <x v="633"/>
    <x v="26"/>
    <n v="78.078"/>
    <x v="3294"/>
    <x v="0"/>
    <x v="0"/>
    <x v="0"/>
    <x v="0"/>
    <x v="156"/>
    <x v="0"/>
    <x v="0"/>
    <x v="0"/>
    <x v="0"/>
    <x v="6"/>
    <x v="633"/>
    <x v="1"/>
    <x v="0"/>
  </r>
  <r>
    <x v="69"/>
    <x v="156"/>
    <x v="1826"/>
    <x v="18"/>
    <x v="0"/>
    <x v="0"/>
    <x v="62"/>
    <x v="6"/>
    <x v="633"/>
    <x v="170"/>
    <n v="600.6"/>
    <x v="3295"/>
    <x v="0"/>
    <x v="0"/>
    <x v="0"/>
    <x v="0"/>
    <x v="156"/>
    <x v="0"/>
    <x v="0"/>
    <x v="0"/>
    <x v="0"/>
    <x v="6"/>
    <x v="633"/>
    <x v="1"/>
    <x v="0"/>
  </r>
  <r>
    <x v="71"/>
    <x v="17"/>
    <x v="1827"/>
    <x v="18"/>
    <x v="0"/>
    <x v="0"/>
    <x v="62"/>
    <x v="6"/>
    <x v="634"/>
    <x v="140"/>
    <n v="38.472"/>
    <x v="3296"/>
    <x v="0"/>
    <x v="0"/>
    <x v="0"/>
    <x v="0"/>
    <x v="17"/>
    <x v="0"/>
    <x v="0"/>
    <x v="0"/>
    <x v="0"/>
    <x v="6"/>
    <x v="634"/>
    <x v="1"/>
    <x v="0"/>
  </r>
  <r>
    <x v="69"/>
    <x v="17"/>
    <x v="1827"/>
    <x v="18"/>
    <x v="0"/>
    <x v="0"/>
    <x v="62"/>
    <x v="6"/>
    <x v="634"/>
    <x v="865"/>
    <n v="1968.484"/>
    <x v="3297"/>
    <x v="0"/>
    <x v="0"/>
    <x v="0"/>
    <x v="0"/>
    <x v="17"/>
    <x v="0"/>
    <x v="0"/>
    <x v="0"/>
    <x v="0"/>
    <x v="6"/>
    <x v="634"/>
    <x v="1"/>
    <x v="0"/>
  </r>
  <r>
    <x v="69"/>
    <x v="17"/>
    <x v="1827"/>
    <x v="18"/>
    <x v="0"/>
    <x v="0"/>
    <x v="62"/>
    <x v="6"/>
    <x v="634"/>
    <x v="138"/>
    <n v="160.3"/>
    <x v="3298"/>
    <x v="0"/>
    <x v="0"/>
    <x v="0"/>
    <x v="0"/>
    <x v="17"/>
    <x v="0"/>
    <x v="0"/>
    <x v="0"/>
    <x v="0"/>
    <x v="6"/>
    <x v="634"/>
    <x v="1"/>
    <x v="0"/>
  </r>
  <r>
    <x v="81"/>
    <x v="6"/>
    <x v="1828"/>
    <x v="0"/>
    <x v="0"/>
    <x v="0"/>
    <x v="18"/>
    <x v="6"/>
    <x v="635"/>
    <x v="102"/>
    <n v="1.963"/>
    <x v="3299"/>
    <x v="0"/>
    <x v="0"/>
    <x v="0"/>
    <x v="0"/>
    <x v="6"/>
    <x v="0"/>
    <x v="0"/>
    <x v="0"/>
    <x v="0"/>
    <x v="8"/>
    <x v="635"/>
    <x v="1"/>
    <x v="0"/>
  </r>
  <r>
    <x v="64"/>
    <x v="1"/>
    <x v="1829"/>
    <x v="3"/>
    <x v="0"/>
    <x v="0"/>
    <x v="6"/>
    <x v="5"/>
    <x v="636"/>
    <x v="193"/>
    <n v="18.648"/>
    <x v="3300"/>
    <x v="0"/>
    <x v="0"/>
    <x v="0"/>
    <x v="368"/>
    <x v="1"/>
    <x v="0"/>
    <x v="1"/>
    <x v="0"/>
    <x v="0"/>
    <x v="6"/>
    <x v="636"/>
    <x v="1"/>
    <x v="1"/>
  </r>
  <r>
    <x v="63"/>
    <x v="15"/>
    <x v="1830"/>
    <x v="4"/>
    <x v="0"/>
    <x v="0"/>
    <x v="8"/>
    <x v="4"/>
    <x v="637"/>
    <x v="106"/>
    <n v="16.524"/>
    <x v="3301"/>
    <x v="0"/>
    <x v="0"/>
    <x v="0"/>
    <x v="0"/>
    <x v="15"/>
    <x v="0"/>
    <x v="0"/>
    <x v="0"/>
    <x v="0"/>
    <x v="8"/>
    <x v="637"/>
    <x v="1"/>
    <x v="0"/>
  </r>
  <r>
    <x v="75"/>
    <x v="207"/>
    <x v="1831"/>
    <x v="6"/>
    <x v="0"/>
    <x v="0"/>
    <x v="11"/>
    <x v="6"/>
    <x v="294"/>
    <x v="114"/>
    <n v="10.29"/>
    <x v="3302"/>
    <x v="0"/>
    <x v="0"/>
    <x v="0"/>
    <x v="0"/>
    <x v="207"/>
    <x v="0"/>
    <x v="0"/>
    <x v="0"/>
    <x v="0"/>
    <x v="8"/>
    <x v="293"/>
    <x v="1"/>
    <x v="0"/>
  </r>
  <r>
    <x v="64"/>
    <x v="1"/>
    <x v="1832"/>
    <x v="4"/>
    <x v="0"/>
    <x v="0"/>
    <x v="8"/>
    <x v="10"/>
    <x v="236"/>
    <x v="174"/>
    <n v="10.492"/>
    <x v="3303"/>
    <x v="0"/>
    <x v="0"/>
    <x v="0"/>
    <x v="0"/>
    <x v="1"/>
    <x v="0"/>
    <x v="0"/>
    <x v="0"/>
    <x v="0"/>
    <x v="6"/>
    <x v="235"/>
    <x v="1"/>
    <x v="0"/>
  </r>
  <r>
    <x v="64"/>
    <x v="1"/>
    <x v="1833"/>
    <x v="4"/>
    <x v="0"/>
    <x v="0"/>
    <x v="8"/>
    <x v="5"/>
    <x v="184"/>
    <x v="102"/>
    <n v="0.248"/>
    <x v="3304"/>
    <x v="0"/>
    <x v="0"/>
    <x v="0"/>
    <x v="369"/>
    <x v="1"/>
    <x v="0"/>
    <x v="1"/>
    <x v="0"/>
    <x v="0"/>
    <x v="6"/>
    <x v="183"/>
    <x v="1"/>
    <x v="1"/>
  </r>
  <r>
    <x v="55"/>
    <x v="1"/>
    <x v="1833"/>
    <x v="4"/>
    <x v="0"/>
    <x v="0"/>
    <x v="8"/>
    <x v="5"/>
    <x v="184"/>
    <x v="120"/>
    <n v="5.208"/>
    <x v="3305"/>
    <x v="0"/>
    <x v="0"/>
    <x v="0"/>
    <x v="0"/>
    <x v="1"/>
    <x v="0"/>
    <x v="0"/>
    <x v="0"/>
    <x v="0"/>
    <x v="6"/>
    <x v="183"/>
    <x v="1"/>
    <x v="0"/>
  </r>
  <r>
    <x v="82"/>
    <x v="1"/>
    <x v="1833"/>
    <x v="4"/>
    <x v="0"/>
    <x v="0"/>
    <x v="8"/>
    <x v="5"/>
    <x v="184"/>
    <x v="560"/>
    <n v="167.648"/>
    <x v="3203"/>
    <x v="0"/>
    <x v="0"/>
    <x v="0"/>
    <x v="0"/>
    <x v="1"/>
    <x v="0"/>
    <x v="0"/>
    <x v="0"/>
    <x v="0"/>
    <x v="6"/>
    <x v="183"/>
    <x v="1"/>
    <x v="0"/>
  </r>
  <r>
    <x v="63"/>
    <x v="1"/>
    <x v="1833"/>
    <x v="4"/>
    <x v="0"/>
    <x v="0"/>
    <x v="8"/>
    <x v="5"/>
    <x v="184"/>
    <x v="43"/>
    <n v="6.944"/>
    <x v="3306"/>
    <x v="0"/>
    <x v="0"/>
    <x v="0"/>
    <x v="0"/>
    <x v="1"/>
    <x v="0"/>
    <x v="0"/>
    <x v="0"/>
    <x v="0"/>
    <x v="8"/>
    <x v="183"/>
    <x v="1"/>
    <x v="0"/>
  </r>
  <r>
    <x v="88"/>
    <x v="1"/>
    <x v="1834"/>
    <x v="4"/>
    <x v="0"/>
    <x v="0"/>
    <x v="8"/>
    <x v="5"/>
    <x v="638"/>
    <x v="94"/>
    <n v="10.92"/>
    <x v="3307"/>
    <x v="0"/>
    <x v="0"/>
    <x v="0"/>
    <x v="0"/>
    <x v="1"/>
    <x v="0"/>
    <x v="0"/>
    <x v="0"/>
    <x v="0"/>
    <x v="7"/>
    <x v="638"/>
    <x v="1"/>
    <x v="0"/>
  </r>
  <r>
    <x v="88"/>
    <x v="1"/>
    <x v="1834"/>
    <x v="4"/>
    <x v="0"/>
    <x v="0"/>
    <x v="8"/>
    <x v="5"/>
    <x v="638"/>
    <x v="880"/>
    <n v="317.226"/>
    <x v="3205"/>
    <x v="0"/>
    <x v="0"/>
    <x v="0"/>
    <x v="0"/>
    <x v="1"/>
    <x v="0"/>
    <x v="0"/>
    <x v="0"/>
    <x v="0"/>
    <x v="7"/>
    <x v="638"/>
    <x v="1"/>
    <x v="0"/>
  </r>
  <r>
    <x v="88"/>
    <x v="1"/>
    <x v="1834"/>
    <x v="4"/>
    <x v="0"/>
    <x v="0"/>
    <x v="8"/>
    <x v="5"/>
    <x v="638"/>
    <x v="84"/>
    <n v="18.018"/>
    <x v="3308"/>
    <x v="0"/>
    <x v="0"/>
    <x v="0"/>
    <x v="0"/>
    <x v="1"/>
    <x v="0"/>
    <x v="0"/>
    <x v="0"/>
    <x v="0"/>
    <x v="7"/>
    <x v="638"/>
    <x v="1"/>
    <x v="0"/>
  </r>
  <r>
    <x v="63"/>
    <x v="1"/>
    <x v="1835"/>
    <x v="4"/>
    <x v="0"/>
    <x v="0"/>
    <x v="8"/>
    <x v="5"/>
    <x v="608"/>
    <x v="236"/>
    <n v="13.243"/>
    <x v="3309"/>
    <x v="0"/>
    <x v="0"/>
    <x v="0"/>
    <x v="0"/>
    <x v="1"/>
    <x v="0"/>
    <x v="0"/>
    <x v="0"/>
    <x v="0"/>
    <x v="8"/>
    <x v="608"/>
    <x v="1"/>
    <x v="0"/>
  </r>
  <r>
    <x v="88"/>
    <x v="1"/>
    <x v="1835"/>
    <x v="4"/>
    <x v="0"/>
    <x v="0"/>
    <x v="8"/>
    <x v="5"/>
    <x v="608"/>
    <x v="181"/>
    <n v="5.168"/>
    <x v="3310"/>
    <x v="0"/>
    <x v="0"/>
    <x v="0"/>
    <x v="0"/>
    <x v="1"/>
    <x v="0"/>
    <x v="0"/>
    <x v="0"/>
    <x v="0"/>
    <x v="7"/>
    <x v="608"/>
    <x v="1"/>
    <x v="0"/>
  </r>
  <r>
    <x v="89"/>
    <x v="1"/>
    <x v="1835"/>
    <x v="4"/>
    <x v="0"/>
    <x v="0"/>
    <x v="8"/>
    <x v="5"/>
    <x v="608"/>
    <x v="224"/>
    <n v="31.008"/>
    <x v="48"/>
    <x v="0"/>
    <x v="0"/>
    <x v="0"/>
    <x v="370"/>
    <x v="1"/>
    <x v="0"/>
    <x v="1"/>
    <x v="0"/>
    <x v="0"/>
    <x v="7"/>
    <x v="608"/>
    <x v="1"/>
    <x v="1"/>
  </r>
  <r>
    <x v="78"/>
    <x v="1"/>
    <x v="1835"/>
    <x v="4"/>
    <x v="0"/>
    <x v="0"/>
    <x v="8"/>
    <x v="5"/>
    <x v="608"/>
    <x v="881"/>
    <n v="177.65"/>
    <x v="3307"/>
    <x v="0"/>
    <x v="0"/>
    <x v="0"/>
    <x v="0"/>
    <x v="1"/>
    <x v="0"/>
    <x v="0"/>
    <x v="0"/>
    <x v="0"/>
    <x v="8"/>
    <x v="608"/>
    <x v="1"/>
    <x v="0"/>
  </r>
  <r>
    <x v="63"/>
    <x v="1"/>
    <x v="1835"/>
    <x v="4"/>
    <x v="0"/>
    <x v="0"/>
    <x v="8"/>
    <x v="5"/>
    <x v="608"/>
    <x v="46"/>
    <n v="4.522"/>
    <x v="3311"/>
    <x v="0"/>
    <x v="0"/>
    <x v="0"/>
    <x v="0"/>
    <x v="1"/>
    <x v="0"/>
    <x v="0"/>
    <x v="0"/>
    <x v="0"/>
    <x v="8"/>
    <x v="608"/>
    <x v="1"/>
    <x v="0"/>
  </r>
  <r>
    <x v="88"/>
    <x v="1"/>
    <x v="1835"/>
    <x v="4"/>
    <x v="0"/>
    <x v="0"/>
    <x v="8"/>
    <x v="5"/>
    <x v="608"/>
    <x v="138"/>
    <n v="16.15"/>
    <x v="3312"/>
    <x v="0"/>
    <x v="0"/>
    <x v="0"/>
    <x v="0"/>
    <x v="1"/>
    <x v="0"/>
    <x v="0"/>
    <x v="0"/>
    <x v="0"/>
    <x v="7"/>
    <x v="608"/>
    <x v="1"/>
    <x v="0"/>
  </r>
  <r>
    <x v="88"/>
    <x v="1"/>
    <x v="1835"/>
    <x v="4"/>
    <x v="0"/>
    <x v="0"/>
    <x v="8"/>
    <x v="5"/>
    <x v="608"/>
    <x v="55"/>
    <n v="13.889"/>
    <x v="3307"/>
    <x v="0"/>
    <x v="0"/>
    <x v="0"/>
    <x v="0"/>
    <x v="1"/>
    <x v="0"/>
    <x v="0"/>
    <x v="0"/>
    <x v="0"/>
    <x v="7"/>
    <x v="608"/>
    <x v="1"/>
    <x v="0"/>
  </r>
  <r>
    <x v="88"/>
    <x v="1"/>
    <x v="1835"/>
    <x v="4"/>
    <x v="0"/>
    <x v="0"/>
    <x v="8"/>
    <x v="5"/>
    <x v="608"/>
    <x v="256"/>
    <n v="50.711"/>
    <x v="3205"/>
    <x v="0"/>
    <x v="0"/>
    <x v="0"/>
    <x v="0"/>
    <x v="1"/>
    <x v="0"/>
    <x v="0"/>
    <x v="0"/>
    <x v="0"/>
    <x v="7"/>
    <x v="608"/>
    <x v="1"/>
    <x v="0"/>
  </r>
  <r>
    <x v="88"/>
    <x v="1"/>
    <x v="1835"/>
    <x v="4"/>
    <x v="0"/>
    <x v="0"/>
    <x v="8"/>
    <x v="5"/>
    <x v="608"/>
    <x v="138"/>
    <n v="16.15"/>
    <x v="3308"/>
    <x v="0"/>
    <x v="0"/>
    <x v="0"/>
    <x v="0"/>
    <x v="1"/>
    <x v="0"/>
    <x v="0"/>
    <x v="0"/>
    <x v="0"/>
    <x v="7"/>
    <x v="608"/>
    <x v="1"/>
    <x v="0"/>
  </r>
  <r>
    <x v="64"/>
    <x v="1"/>
    <x v="1836"/>
    <x v="4"/>
    <x v="0"/>
    <x v="0"/>
    <x v="8"/>
    <x v="6"/>
    <x v="123"/>
    <x v="564"/>
    <n v="45.03"/>
    <x v="3313"/>
    <x v="0"/>
    <x v="0"/>
    <x v="0"/>
    <x v="0"/>
    <x v="1"/>
    <x v="0"/>
    <x v="0"/>
    <x v="0"/>
    <x v="0"/>
    <x v="6"/>
    <x v="123"/>
    <x v="1"/>
    <x v="0"/>
  </r>
  <r>
    <x v="82"/>
    <x v="1"/>
    <x v="1836"/>
    <x v="4"/>
    <x v="0"/>
    <x v="0"/>
    <x v="8"/>
    <x v="6"/>
    <x v="123"/>
    <x v="882"/>
    <n v="316.35"/>
    <x v="3313"/>
    <x v="0"/>
    <x v="0"/>
    <x v="0"/>
    <x v="0"/>
    <x v="1"/>
    <x v="0"/>
    <x v="0"/>
    <x v="0"/>
    <x v="0"/>
    <x v="6"/>
    <x v="123"/>
    <x v="1"/>
    <x v="0"/>
  </r>
  <r>
    <x v="82"/>
    <x v="1"/>
    <x v="1837"/>
    <x v="4"/>
    <x v="0"/>
    <x v="0"/>
    <x v="8"/>
    <x v="6"/>
    <x v="173"/>
    <x v="528"/>
    <n v="139.2"/>
    <x v="3314"/>
    <x v="0"/>
    <x v="0"/>
    <x v="0"/>
    <x v="0"/>
    <x v="1"/>
    <x v="0"/>
    <x v="0"/>
    <x v="0"/>
    <x v="0"/>
    <x v="6"/>
    <x v="173"/>
    <x v="1"/>
    <x v="0"/>
  </r>
  <r>
    <x v="80"/>
    <x v="1"/>
    <x v="1837"/>
    <x v="4"/>
    <x v="0"/>
    <x v="0"/>
    <x v="8"/>
    <x v="6"/>
    <x v="173"/>
    <x v="284"/>
    <n v="16.4"/>
    <x v="3315"/>
    <x v="0"/>
    <x v="0"/>
    <x v="0"/>
    <x v="0"/>
    <x v="1"/>
    <x v="0"/>
    <x v="0"/>
    <x v="0"/>
    <x v="0"/>
    <x v="8"/>
    <x v="173"/>
    <x v="1"/>
    <x v="0"/>
  </r>
  <r>
    <x v="82"/>
    <x v="1"/>
    <x v="1838"/>
    <x v="4"/>
    <x v="0"/>
    <x v="0"/>
    <x v="8"/>
    <x v="6"/>
    <x v="576"/>
    <x v="883"/>
    <n v="3295.647"/>
    <x v="3316"/>
    <x v="0"/>
    <x v="0"/>
    <x v="0"/>
    <x v="0"/>
    <x v="1"/>
    <x v="0"/>
    <x v="0"/>
    <x v="0"/>
    <x v="0"/>
    <x v="6"/>
    <x v="576"/>
    <x v="1"/>
    <x v="0"/>
  </r>
  <r>
    <x v="63"/>
    <x v="1"/>
    <x v="1839"/>
    <x v="4"/>
    <x v="0"/>
    <x v="0"/>
    <x v="8"/>
    <x v="6"/>
    <x v="254"/>
    <x v="265"/>
    <n v="18.19"/>
    <x v="3317"/>
    <x v="0"/>
    <x v="0"/>
    <x v="0"/>
    <x v="54"/>
    <x v="1"/>
    <x v="0"/>
    <x v="0"/>
    <x v="0"/>
    <x v="0"/>
    <x v="8"/>
    <x v="253"/>
    <x v="1"/>
    <x v="0"/>
  </r>
  <r>
    <x v="64"/>
    <x v="1"/>
    <x v="1839"/>
    <x v="4"/>
    <x v="0"/>
    <x v="0"/>
    <x v="8"/>
    <x v="6"/>
    <x v="254"/>
    <x v="172"/>
    <n v="5.35"/>
    <x v="3318"/>
    <x v="0"/>
    <x v="0"/>
    <x v="0"/>
    <x v="0"/>
    <x v="1"/>
    <x v="0"/>
    <x v="0"/>
    <x v="0"/>
    <x v="0"/>
    <x v="6"/>
    <x v="253"/>
    <x v="1"/>
    <x v="0"/>
  </r>
  <r>
    <x v="82"/>
    <x v="1"/>
    <x v="1839"/>
    <x v="4"/>
    <x v="0"/>
    <x v="0"/>
    <x v="8"/>
    <x v="6"/>
    <x v="254"/>
    <x v="772"/>
    <n v="146.162"/>
    <x v="3319"/>
    <x v="0"/>
    <x v="0"/>
    <x v="0"/>
    <x v="0"/>
    <x v="1"/>
    <x v="0"/>
    <x v="0"/>
    <x v="0"/>
    <x v="0"/>
    <x v="6"/>
    <x v="253"/>
    <x v="1"/>
    <x v="0"/>
  </r>
  <r>
    <x v="55"/>
    <x v="1"/>
    <x v="1840"/>
    <x v="4"/>
    <x v="0"/>
    <x v="0"/>
    <x v="8"/>
    <x v="6"/>
    <x v="294"/>
    <x v="166"/>
    <n v="2.33"/>
    <x v="48"/>
    <x v="0"/>
    <x v="0"/>
    <x v="0"/>
    <x v="0"/>
    <x v="1"/>
    <x v="0"/>
    <x v="1"/>
    <x v="0"/>
    <x v="0"/>
    <x v="6"/>
    <x v="293"/>
    <x v="1"/>
    <x v="1"/>
  </r>
  <r>
    <x v="63"/>
    <x v="1"/>
    <x v="1840"/>
    <x v="4"/>
    <x v="0"/>
    <x v="0"/>
    <x v="8"/>
    <x v="6"/>
    <x v="294"/>
    <x v="141"/>
    <n v="1.631"/>
    <x v="3320"/>
    <x v="0"/>
    <x v="0"/>
    <x v="0"/>
    <x v="0"/>
    <x v="1"/>
    <x v="0"/>
    <x v="0"/>
    <x v="0"/>
    <x v="0"/>
    <x v="8"/>
    <x v="293"/>
    <x v="1"/>
    <x v="0"/>
  </r>
  <r>
    <x v="82"/>
    <x v="1"/>
    <x v="1840"/>
    <x v="4"/>
    <x v="0"/>
    <x v="0"/>
    <x v="8"/>
    <x v="6"/>
    <x v="294"/>
    <x v="884"/>
    <n v="136.771"/>
    <x v="3321"/>
    <x v="0"/>
    <x v="0"/>
    <x v="0"/>
    <x v="0"/>
    <x v="1"/>
    <x v="0"/>
    <x v="0"/>
    <x v="0"/>
    <x v="0"/>
    <x v="6"/>
    <x v="293"/>
    <x v="1"/>
    <x v="0"/>
  </r>
  <r>
    <x v="55"/>
    <x v="1"/>
    <x v="1841"/>
    <x v="4"/>
    <x v="0"/>
    <x v="0"/>
    <x v="8"/>
    <x v="6"/>
    <x v="208"/>
    <x v="91"/>
    <n v="27.04"/>
    <x v="48"/>
    <x v="0"/>
    <x v="0"/>
    <x v="0"/>
    <x v="0"/>
    <x v="1"/>
    <x v="0"/>
    <x v="1"/>
    <x v="0"/>
    <x v="0"/>
    <x v="6"/>
    <x v="207"/>
    <x v="1"/>
    <x v="1"/>
  </r>
  <r>
    <x v="55"/>
    <x v="1"/>
    <x v="1841"/>
    <x v="4"/>
    <x v="0"/>
    <x v="0"/>
    <x v="8"/>
    <x v="6"/>
    <x v="208"/>
    <x v="122"/>
    <n v="9.88"/>
    <x v="3322"/>
    <x v="0"/>
    <x v="0"/>
    <x v="0"/>
    <x v="0"/>
    <x v="1"/>
    <x v="1"/>
    <x v="0"/>
    <x v="0"/>
    <x v="0"/>
    <x v="6"/>
    <x v="207"/>
    <x v="1"/>
    <x v="0"/>
  </r>
  <r>
    <x v="64"/>
    <x v="1"/>
    <x v="1841"/>
    <x v="4"/>
    <x v="0"/>
    <x v="0"/>
    <x v="8"/>
    <x v="6"/>
    <x v="208"/>
    <x v="131"/>
    <n v="3.9"/>
    <x v="3208"/>
    <x v="0"/>
    <x v="0"/>
    <x v="0"/>
    <x v="0"/>
    <x v="1"/>
    <x v="0"/>
    <x v="0"/>
    <x v="0"/>
    <x v="0"/>
    <x v="6"/>
    <x v="207"/>
    <x v="1"/>
    <x v="0"/>
  </r>
  <r>
    <x v="64"/>
    <x v="1"/>
    <x v="1841"/>
    <x v="4"/>
    <x v="0"/>
    <x v="0"/>
    <x v="8"/>
    <x v="6"/>
    <x v="208"/>
    <x v="219"/>
    <n v="12.48"/>
    <x v="3323"/>
    <x v="0"/>
    <x v="0"/>
    <x v="0"/>
    <x v="0"/>
    <x v="1"/>
    <x v="0"/>
    <x v="0"/>
    <x v="0"/>
    <x v="0"/>
    <x v="6"/>
    <x v="207"/>
    <x v="1"/>
    <x v="0"/>
  </r>
  <r>
    <x v="55"/>
    <x v="1"/>
    <x v="1841"/>
    <x v="4"/>
    <x v="0"/>
    <x v="0"/>
    <x v="8"/>
    <x v="6"/>
    <x v="208"/>
    <x v="140"/>
    <n v="3.12"/>
    <x v="3324"/>
    <x v="0"/>
    <x v="0"/>
    <x v="0"/>
    <x v="0"/>
    <x v="1"/>
    <x v="0"/>
    <x v="0"/>
    <x v="0"/>
    <x v="0"/>
    <x v="6"/>
    <x v="207"/>
    <x v="1"/>
    <x v="0"/>
  </r>
  <r>
    <x v="82"/>
    <x v="1"/>
    <x v="1842"/>
    <x v="4"/>
    <x v="0"/>
    <x v="0"/>
    <x v="8"/>
    <x v="6"/>
    <x v="286"/>
    <x v="102"/>
    <n v="0.271"/>
    <x v="3325"/>
    <x v="0"/>
    <x v="0"/>
    <x v="0"/>
    <x v="0"/>
    <x v="1"/>
    <x v="0"/>
    <x v="0"/>
    <x v="0"/>
    <x v="0"/>
    <x v="6"/>
    <x v="285"/>
    <x v="1"/>
    <x v="0"/>
  </r>
  <r>
    <x v="82"/>
    <x v="1"/>
    <x v="1842"/>
    <x v="4"/>
    <x v="0"/>
    <x v="0"/>
    <x v="8"/>
    <x v="6"/>
    <x v="286"/>
    <x v="405"/>
    <n v="49.051"/>
    <x v="3326"/>
    <x v="0"/>
    <x v="0"/>
    <x v="0"/>
    <x v="0"/>
    <x v="1"/>
    <x v="1"/>
    <x v="0"/>
    <x v="0"/>
    <x v="0"/>
    <x v="6"/>
    <x v="285"/>
    <x v="1"/>
    <x v="0"/>
  </r>
  <r>
    <x v="82"/>
    <x v="1"/>
    <x v="1842"/>
    <x v="4"/>
    <x v="0"/>
    <x v="0"/>
    <x v="8"/>
    <x v="6"/>
    <x v="286"/>
    <x v="83"/>
    <n v="0.542"/>
    <x v="3324"/>
    <x v="0"/>
    <x v="0"/>
    <x v="0"/>
    <x v="0"/>
    <x v="1"/>
    <x v="0"/>
    <x v="0"/>
    <x v="0"/>
    <x v="0"/>
    <x v="6"/>
    <x v="285"/>
    <x v="1"/>
    <x v="0"/>
  </r>
  <r>
    <x v="82"/>
    <x v="1"/>
    <x v="1842"/>
    <x v="4"/>
    <x v="0"/>
    <x v="0"/>
    <x v="8"/>
    <x v="6"/>
    <x v="286"/>
    <x v="266"/>
    <n v="159.89"/>
    <x v="3327"/>
    <x v="0"/>
    <x v="0"/>
    <x v="0"/>
    <x v="0"/>
    <x v="1"/>
    <x v="0"/>
    <x v="0"/>
    <x v="0"/>
    <x v="0"/>
    <x v="6"/>
    <x v="285"/>
    <x v="1"/>
    <x v="0"/>
  </r>
  <r>
    <x v="80"/>
    <x v="1"/>
    <x v="1843"/>
    <x v="4"/>
    <x v="0"/>
    <x v="0"/>
    <x v="8"/>
    <x v="6"/>
    <x v="639"/>
    <x v="885"/>
    <n v="553.263"/>
    <x v="3328"/>
    <x v="0"/>
    <x v="0"/>
    <x v="0"/>
    <x v="0"/>
    <x v="1"/>
    <x v="0"/>
    <x v="0"/>
    <x v="0"/>
    <x v="0"/>
    <x v="8"/>
    <x v="639"/>
    <x v="1"/>
    <x v="0"/>
  </r>
  <r>
    <x v="74"/>
    <x v="1"/>
    <x v="1843"/>
    <x v="4"/>
    <x v="0"/>
    <x v="0"/>
    <x v="8"/>
    <x v="6"/>
    <x v="639"/>
    <x v="886"/>
    <n v="231.474"/>
    <x v="3328"/>
    <x v="0"/>
    <x v="0"/>
    <x v="0"/>
    <x v="0"/>
    <x v="1"/>
    <x v="0"/>
    <x v="0"/>
    <x v="0"/>
    <x v="0"/>
    <x v="8"/>
    <x v="639"/>
    <x v="1"/>
    <x v="0"/>
  </r>
  <r>
    <x v="72"/>
    <x v="1"/>
    <x v="1844"/>
    <x v="4"/>
    <x v="0"/>
    <x v="0"/>
    <x v="8"/>
    <x v="6"/>
    <x v="609"/>
    <x v="195"/>
    <n v="29.656"/>
    <x v="3329"/>
    <x v="0"/>
    <x v="0"/>
    <x v="0"/>
    <x v="0"/>
    <x v="1"/>
    <x v="0"/>
    <x v="0"/>
    <x v="0"/>
    <x v="0"/>
    <x v="8"/>
    <x v="609"/>
    <x v="1"/>
    <x v="0"/>
  </r>
  <r>
    <x v="81"/>
    <x v="1"/>
    <x v="1844"/>
    <x v="4"/>
    <x v="0"/>
    <x v="0"/>
    <x v="8"/>
    <x v="6"/>
    <x v="609"/>
    <x v="659"/>
    <n v="368.004"/>
    <x v="3330"/>
    <x v="0"/>
    <x v="0"/>
    <x v="0"/>
    <x v="0"/>
    <x v="1"/>
    <x v="0"/>
    <x v="0"/>
    <x v="0"/>
    <x v="0"/>
    <x v="8"/>
    <x v="609"/>
    <x v="1"/>
    <x v="0"/>
  </r>
  <r>
    <x v="62"/>
    <x v="1"/>
    <x v="1844"/>
    <x v="4"/>
    <x v="0"/>
    <x v="0"/>
    <x v="8"/>
    <x v="6"/>
    <x v="609"/>
    <x v="887"/>
    <n v="1153.888"/>
    <x v="3331"/>
    <x v="0"/>
    <x v="0"/>
    <x v="0"/>
    <x v="0"/>
    <x v="1"/>
    <x v="0"/>
    <x v="0"/>
    <x v="0"/>
    <x v="0"/>
    <x v="7"/>
    <x v="609"/>
    <x v="1"/>
    <x v="0"/>
  </r>
  <r>
    <x v="62"/>
    <x v="1"/>
    <x v="1844"/>
    <x v="4"/>
    <x v="0"/>
    <x v="0"/>
    <x v="8"/>
    <x v="6"/>
    <x v="609"/>
    <x v="508"/>
    <n v="404.4"/>
    <x v="3332"/>
    <x v="0"/>
    <x v="0"/>
    <x v="0"/>
    <x v="0"/>
    <x v="1"/>
    <x v="0"/>
    <x v="0"/>
    <x v="0"/>
    <x v="0"/>
    <x v="7"/>
    <x v="609"/>
    <x v="1"/>
    <x v="0"/>
  </r>
  <r>
    <x v="62"/>
    <x v="1"/>
    <x v="1844"/>
    <x v="4"/>
    <x v="0"/>
    <x v="0"/>
    <x v="8"/>
    <x v="6"/>
    <x v="609"/>
    <x v="136"/>
    <n v="59.312"/>
    <x v="3330"/>
    <x v="0"/>
    <x v="0"/>
    <x v="0"/>
    <x v="0"/>
    <x v="1"/>
    <x v="0"/>
    <x v="0"/>
    <x v="0"/>
    <x v="0"/>
    <x v="7"/>
    <x v="609"/>
    <x v="1"/>
    <x v="0"/>
  </r>
  <r>
    <x v="72"/>
    <x v="1"/>
    <x v="1845"/>
    <x v="4"/>
    <x v="0"/>
    <x v="0"/>
    <x v="8"/>
    <x v="6"/>
    <x v="640"/>
    <x v="158"/>
    <n v="2.736"/>
    <x v="3333"/>
    <x v="0"/>
    <x v="0"/>
    <x v="0"/>
    <x v="0"/>
    <x v="1"/>
    <x v="0"/>
    <x v="0"/>
    <x v="0"/>
    <x v="0"/>
    <x v="8"/>
    <x v="640"/>
    <x v="1"/>
    <x v="0"/>
  </r>
  <r>
    <x v="72"/>
    <x v="1"/>
    <x v="1845"/>
    <x v="4"/>
    <x v="0"/>
    <x v="0"/>
    <x v="8"/>
    <x v="6"/>
    <x v="640"/>
    <x v="122"/>
    <n v="25.992"/>
    <x v="3214"/>
    <x v="0"/>
    <x v="0"/>
    <x v="0"/>
    <x v="0"/>
    <x v="1"/>
    <x v="0"/>
    <x v="0"/>
    <x v="0"/>
    <x v="0"/>
    <x v="8"/>
    <x v="640"/>
    <x v="1"/>
    <x v="0"/>
  </r>
  <r>
    <x v="62"/>
    <x v="1"/>
    <x v="1845"/>
    <x v="4"/>
    <x v="0"/>
    <x v="0"/>
    <x v="8"/>
    <x v="6"/>
    <x v="640"/>
    <x v="888"/>
    <n v="474.012"/>
    <x v="3214"/>
    <x v="0"/>
    <x v="0"/>
    <x v="0"/>
    <x v="0"/>
    <x v="1"/>
    <x v="0"/>
    <x v="0"/>
    <x v="0"/>
    <x v="0"/>
    <x v="7"/>
    <x v="640"/>
    <x v="1"/>
    <x v="0"/>
  </r>
  <r>
    <x v="62"/>
    <x v="1"/>
    <x v="1845"/>
    <x v="4"/>
    <x v="0"/>
    <x v="0"/>
    <x v="8"/>
    <x v="6"/>
    <x v="640"/>
    <x v="383"/>
    <n v="54.72"/>
    <x v="3211"/>
    <x v="0"/>
    <x v="0"/>
    <x v="0"/>
    <x v="0"/>
    <x v="1"/>
    <x v="0"/>
    <x v="0"/>
    <x v="0"/>
    <x v="0"/>
    <x v="7"/>
    <x v="640"/>
    <x v="1"/>
    <x v="0"/>
  </r>
  <r>
    <x v="62"/>
    <x v="1"/>
    <x v="1845"/>
    <x v="4"/>
    <x v="0"/>
    <x v="0"/>
    <x v="8"/>
    <x v="6"/>
    <x v="640"/>
    <x v="889"/>
    <n v="702.468"/>
    <x v="3334"/>
    <x v="0"/>
    <x v="0"/>
    <x v="0"/>
    <x v="0"/>
    <x v="1"/>
    <x v="0"/>
    <x v="0"/>
    <x v="0"/>
    <x v="0"/>
    <x v="7"/>
    <x v="640"/>
    <x v="1"/>
    <x v="0"/>
  </r>
  <r>
    <x v="74"/>
    <x v="1"/>
    <x v="1846"/>
    <x v="4"/>
    <x v="0"/>
    <x v="0"/>
    <x v="8"/>
    <x v="6"/>
    <x v="610"/>
    <x v="172"/>
    <n v="17.1"/>
    <x v="3211"/>
    <x v="0"/>
    <x v="0"/>
    <x v="0"/>
    <x v="0"/>
    <x v="1"/>
    <x v="0"/>
    <x v="0"/>
    <x v="0"/>
    <x v="0"/>
    <x v="8"/>
    <x v="610"/>
    <x v="1"/>
    <x v="0"/>
  </r>
  <r>
    <x v="62"/>
    <x v="1"/>
    <x v="1846"/>
    <x v="4"/>
    <x v="0"/>
    <x v="0"/>
    <x v="8"/>
    <x v="6"/>
    <x v="610"/>
    <x v="201"/>
    <n v="4.104"/>
    <x v="3335"/>
    <x v="0"/>
    <x v="0"/>
    <x v="0"/>
    <x v="0"/>
    <x v="1"/>
    <x v="0"/>
    <x v="0"/>
    <x v="0"/>
    <x v="0"/>
    <x v="7"/>
    <x v="610"/>
    <x v="1"/>
    <x v="0"/>
  </r>
  <r>
    <x v="62"/>
    <x v="1"/>
    <x v="1846"/>
    <x v="4"/>
    <x v="0"/>
    <x v="0"/>
    <x v="8"/>
    <x v="6"/>
    <x v="610"/>
    <x v="0"/>
    <n v="73.188"/>
    <x v="3216"/>
    <x v="0"/>
    <x v="0"/>
    <x v="0"/>
    <x v="0"/>
    <x v="1"/>
    <x v="0"/>
    <x v="0"/>
    <x v="0"/>
    <x v="0"/>
    <x v="7"/>
    <x v="610"/>
    <x v="1"/>
    <x v="0"/>
  </r>
  <r>
    <x v="62"/>
    <x v="1"/>
    <x v="1846"/>
    <x v="4"/>
    <x v="0"/>
    <x v="0"/>
    <x v="8"/>
    <x v="6"/>
    <x v="610"/>
    <x v="890"/>
    <n v="716.832"/>
    <x v="3332"/>
    <x v="0"/>
    <x v="0"/>
    <x v="0"/>
    <x v="0"/>
    <x v="1"/>
    <x v="0"/>
    <x v="0"/>
    <x v="0"/>
    <x v="0"/>
    <x v="7"/>
    <x v="610"/>
    <x v="1"/>
    <x v="0"/>
  </r>
  <r>
    <x v="62"/>
    <x v="1"/>
    <x v="1846"/>
    <x v="4"/>
    <x v="0"/>
    <x v="0"/>
    <x v="8"/>
    <x v="6"/>
    <x v="610"/>
    <x v="210"/>
    <n v="30.78"/>
    <x v="3330"/>
    <x v="0"/>
    <x v="0"/>
    <x v="0"/>
    <x v="0"/>
    <x v="1"/>
    <x v="0"/>
    <x v="0"/>
    <x v="0"/>
    <x v="0"/>
    <x v="7"/>
    <x v="610"/>
    <x v="1"/>
    <x v="0"/>
  </r>
  <r>
    <x v="62"/>
    <x v="1"/>
    <x v="1846"/>
    <x v="4"/>
    <x v="0"/>
    <x v="0"/>
    <x v="8"/>
    <x v="6"/>
    <x v="610"/>
    <x v="375"/>
    <n v="820.8"/>
    <x v="3212"/>
    <x v="0"/>
    <x v="0"/>
    <x v="0"/>
    <x v="0"/>
    <x v="1"/>
    <x v="0"/>
    <x v="0"/>
    <x v="0"/>
    <x v="0"/>
    <x v="7"/>
    <x v="610"/>
    <x v="1"/>
    <x v="0"/>
  </r>
  <r>
    <x v="75"/>
    <x v="1"/>
    <x v="1847"/>
    <x v="4"/>
    <x v="0"/>
    <x v="0"/>
    <x v="8"/>
    <x v="6"/>
    <x v="611"/>
    <x v="82"/>
    <n v="42.06"/>
    <x v="3336"/>
    <x v="0"/>
    <x v="0"/>
    <x v="0"/>
    <x v="0"/>
    <x v="1"/>
    <x v="0"/>
    <x v="0"/>
    <x v="0"/>
    <x v="0"/>
    <x v="8"/>
    <x v="611"/>
    <x v="1"/>
    <x v="0"/>
  </r>
  <r>
    <x v="72"/>
    <x v="1"/>
    <x v="1847"/>
    <x v="4"/>
    <x v="0"/>
    <x v="0"/>
    <x v="8"/>
    <x v="6"/>
    <x v="611"/>
    <x v="133"/>
    <n v="34.349"/>
    <x v="3213"/>
    <x v="0"/>
    <x v="0"/>
    <x v="0"/>
    <x v="0"/>
    <x v="1"/>
    <x v="0"/>
    <x v="0"/>
    <x v="0"/>
    <x v="0"/>
    <x v="8"/>
    <x v="611"/>
    <x v="1"/>
    <x v="0"/>
  </r>
  <r>
    <x v="72"/>
    <x v="1"/>
    <x v="1847"/>
    <x v="4"/>
    <x v="0"/>
    <x v="0"/>
    <x v="8"/>
    <x v="6"/>
    <x v="611"/>
    <x v="272"/>
    <n v="32.246"/>
    <x v="3333"/>
    <x v="0"/>
    <x v="0"/>
    <x v="0"/>
    <x v="0"/>
    <x v="1"/>
    <x v="0"/>
    <x v="0"/>
    <x v="0"/>
    <x v="0"/>
    <x v="8"/>
    <x v="611"/>
    <x v="1"/>
    <x v="0"/>
  </r>
  <r>
    <x v="74"/>
    <x v="1"/>
    <x v="1847"/>
    <x v="4"/>
    <x v="0"/>
    <x v="0"/>
    <x v="8"/>
    <x v="6"/>
    <x v="611"/>
    <x v="139"/>
    <n v="52.575"/>
    <x v="3337"/>
    <x v="0"/>
    <x v="0"/>
    <x v="0"/>
    <x v="0"/>
    <x v="1"/>
    <x v="0"/>
    <x v="0"/>
    <x v="0"/>
    <x v="0"/>
    <x v="8"/>
    <x v="611"/>
    <x v="1"/>
    <x v="0"/>
  </r>
  <r>
    <x v="74"/>
    <x v="1"/>
    <x v="1847"/>
    <x v="4"/>
    <x v="0"/>
    <x v="0"/>
    <x v="8"/>
    <x v="6"/>
    <x v="611"/>
    <x v="43"/>
    <n v="19.628"/>
    <x v="3338"/>
    <x v="0"/>
    <x v="0"/>
    <x v="0"/>
    <x v="0"/>
    <x v="1"/>
    <x v="0"/>
    <x v="0"/>
    <x v="0"/>
    <x v="0"/>
    <x v="8"/>
    <x v="611"/>
    <x v="1"/>
    <x v="0"/>
  </r>
  <r>
    <x v="74"/>
    <x v="1"/>
    <x v="1847"/>
    <x v="4"/>
    <x v="0"/>
    <x v="0"/>
    <x v="8"/>
    <x v="6"/>
    <x v="611"/>
    <x v="159"/>
    <n v="18.927"/>
    <x v="3339"/>
    <x v="0"/>
    <x v="0"/>
    <x v="0"/>
    <x v="0"/>
    <x v="1"/>
    <x v="0"/>
    <x v="0"/>
    <x v="0"/>
    <x v="0"/>
    <x v="8"/>
    <x v="611"/>
    <x v="1"/>
    <x v="0"/>
  </r>
  <r>
    <x v="62"/>
    <x v="1"/>
    <x v="1847"/>
    <x v="4"/>
    <x v="0"/>
    <x v="0"/>
    <x v="8"/>
    <x v="6"/>
    <x v="611"/>
    <x v="508"/>
    <n v="420.6"/>
    <x v="3216"/>
    <x v="0"/>
    <x v="0"/>
    <x v="0"/>
    <x v="0"/>
    <x v="1"/>
    <x v="0"/>
    <x v="0"/>
    <x v="0"/>
    <x v="0"/>
    <x v="7"/>
    <x v="611"/>
    <x v="1"/>
    <x v="0"/>
  </r>
  <r>
    <x v="62"/>
    <x v="1"/>
    <x v="1847"/>
    <x v="4"/>
    <x v="0"/>
    <x v="0"/>
    <x v="8"/>
    <x v="6"/>
    <x v="611"/>
    <x v="375"/>
    <n v="841.2"/>
    <x v="3217"/>
    <x v="0"/>
    <x v="0"/>
    <x v="0"/>
    <x v="0"/>
    <x v="1"/>
    <x v="0"/>
    <x v="0"/>
    <x v="0"/>
    <x v="0"/>
    <x v="7"/>
    <x v="611"/>
    <x v="1"/>
    <x v="0"/>
  </r>
  <r>
    <x v="79"/>
    <x v="1"/>
    <x v="1848"/>
    <x v="4"/>
    <x v="0"/>
    <x v="0"/>
    <x v="8"/>
    <x v="6"/>
    <x v="641"/>
    <x v="891"/>
    <n v="987.008"/>
    <x v="3210"/>
    <x v="0"/>
    <x v="0"/>
    <x v="0"/>
    <x v="0"/>
    <x v="1"/>
    <x v="0"/>
    <x v="0"/>
    <x v="0"/>
    <x v="0"/>
    <x v="8"/>
    <x v="641"/>
    <x v="1"/>
    <x v="0"/>
  </r>
  <r>
    <x v="63"/>
    <x v="1"/>
    <x v="1849"/>
    <x v="4"/>
    <x v="0"/>
    <x v="0"/>
    <x v="8"/>
    <x v="6"/>
    <x v="612"/>
    <x v="166"/>
    <n v="7.05"/>
    <x v="3340"/>
    <x v="0"/>
    <x v="0"/>
    <x v="0"/>
    <x v="0"/>
    <x v="1"/>
    <x v="0"/>
    <x v="0"/>
    <x v="0"/>
    <x v="0"/>
    <x v="8"/>
    <x v="612"/>
    <x v="1"/>
    <x v="0"/>
  </r>
  <r>
    <x v="62"/>
    <x v="1"/>
    <x v="1849"/>
    <x v="4"/>
    <x v="0"/>
    <x v="0"/>
    <x v="8"/>
    <x v="6"/>
    <x v="612"/>
    <x v="572"/>
    <n v="1128"/>
    <x v="3218"/>
    <x v="0"/>
    <x v="0"/>
    <x v="0"/>
    <x v="0"/>
    <x v="1"/>
    <x v="0"/>
    <x v="0"/>
    <x v="0"/>
    <x v="0"/>
    <x v="7"/>
    <x v="612"/>
    <x v="1"/>
    <x v="0"/>
  </r>
  <r>
    <x v="62"/>
    <x v="1"/>
    <x v="1850"/>
    <x v="4"/>
    <x v="0"/>
    <x v="0"/>
    <x v="8"/>
    <x v="6"/>
    <x v="613"/>
    <x v="167"/>
    <n v="71.9"/>
    <x v="3333"/>
    <x v="0"/>
    <x v="0"/>
    <x v="0"/>
    <x v="0"/>
    <x v="1"/>
    <x v="0"/>
    <x v="0"/>
    <x v="0"/>
    <x v="0"/>
    <x v="7"/>
    <x v="613"/>
    <x v="1"/>
    <x v="0"/>
  </r>
  <r>
    <x v="73"/>
    <x v="1"/>
    <x v="1850"/>
    <x v="4"/>
    <x v="0"/>
    <x v="0"/>
    <x v="8"/>
    <x v="6"/>
    <x v="613"/>
    <x v="191"/>
    <n v="46.016"/>
    <x v="824"/>
    <x v="0"/>
    <x v="0"/>
    <x v="0"/>
    <x v="0"/>
    <x v="1"/>
    <x v="0"/>
    <x v="0"/>
    <x v="0"/>
    <x v="0"/>
    <x v="8"/>
    <x v="613"/>
    <x v="1"/>
    <x v="0"/>
  </r>
  <r>
    <x v="72"/>
    <x v="1"/>
    <x v="1850"/>
    <x v="4"/>
    <x v="0"/>
    <x v="0"/>
    <x v="8"/>
    <x v="6"/>
    <x v="613"/>
    <x v="181"/>
    <n v="11.504"/>
    <x v="3333"/>
    <x v="0"/>
    <x v="0"/>
    <x v="0"/>
    <x v="0"/>
    <x v="1"/>
    <x v="0"/>
    <x v="0"/>
    <x v="0"/>
    <x v="0"/>
    <x v="8"/>
    <x v="613"/>
    <x v="1"/>
    <x v="0"/>
  </r>
  <r>
    <x v="72"/>
    <x v="1"/>
    <x v="1850"/>
    <x v="4"/>
    <x v="0"/>
    <x v="0"/>
    <x v="8"/>
    <x v="6"/>
    <x v="613"/>
    <x v="180"/>
    <n v="84.123"/>
    <x v="3341"/>
    <x v="0"/>
    <x v="0"/>
    <x v="0"/>
    <x v="0"/>
    <x v="1"/>
    <x v="0"/>
    <x v="0"/>
    <x v="0"/>
    <x v="0"/>
    <x v="8"/>
    <x v="613"/>
    <x v="1"/>
    <x v="0"/>
  </r>
  <r>
    <x v="63"/>
    <x v="1"/>
    <x v="1851"/>
    <x v="4"/>
    <x v="0"/>
    <x v="0"/>
    <x v="8"/>
    <x v="6"/>
    <x v="614"/>
    <x v="102"/>
    <n v="0.731"/>
    <x v="3342"/>
    <x v="0"/>
    <x v="0"/>
    <x v="0"/>
    <x v="0"/>
    <x v="1"/>
    <x v="0"/>
    <x v="0"/>
    <x v="0"/>
    <x v="0"/>
    <x v="8"/>
    <x v="614"/>
    <x v="1"/>
    <x v="0"/>
  </r>
  <r>
    <x v="80"/>
    <x v="1"/>
    <x v="1851"/>
    <x v="4"/>
    <x v="0"/>
    <x v="0"/>
    <x v="8"/>
    <x v="6"/>
    <x v="614"/>
    <x v="85"/>
    <n v="198.101"/>
    <x v="3220"/>
    <x v="0"/>
    <x v="0"/>
    <x v="0"/>
    <x v="0"/>
    <x v="1"/>
    <x v="0"/>
    <x v="0"/>
    <x v="0"/>
    <x v="0"/>
    <x v="8"/>
    <x v="614"/>
    <x v="1"/>
    <x v="0"/>
  </r>
  <r>
    <x v="80"/>
    <x v="1"/>
    <x v="1851"/>
    <x v="4"/>
    <x v="0"/>
    <x v="0"/>
    <x v="8"/>
    <x v="6"/>
    <x v="614"/>
    <x v="394"/>
    <n v="532.899"/>
    <x v="3221"/>
    <x v="0"/>
    <x v="0"/>
    <x v="0"/>
    <x v="0"/>
    <x v="1"/>
    <x v="0"/>
    <x v="0"/>
    <x v="0"/>
    <x v="0"/>
    <x v="8"/>
    <x v="614"/>
    <x v="1"/>
    <x v="0"/>
  </r>
  <r>
    <x v="81"/>
    <x v="1"/>
    <x v="1851"/>
    <x v="4"/>
    <x v="0"/>
    <x v="0"/>
    <x v="8"/>
    <x v="6"/>
    <x v="614"/>
    <x v="256"/>
    <n v="114.767"/>
    <x v="3212"/>
    <x v="0"/>
    <x v="0"/>
    <x v="0"/>
    <x v="0"/>
    <x v="1"/>
    <x v="0"/>
    <x v="0"/>
    <x v="0"/>
    <x v="0"/>
    <x v="8"/>
    <x v="614"/>
    <x v="1"/>
    <x v="0"/>
  </r>
  <r>
    <x v="81"/>
    <x v="1"/>
    <x v="1851"/>
    <x v="4"/>
    <x v="0"/>
    <x v="0"/>
    <x v="8"/>
    <x v="6"/>
    <x v="614"/>
    <x v="892"/>
    <n v="559.946"/>
    <x v="3221"/>
    <x v="0"/>
    <x v="0"/>
    <x v="0"/>
    <x v="0"/>
    <x v="1"/>
    <x v="0"/>
    <x v="0"/>
    <x v="0"/>
    <x v="0"/>
    <x v="8"/>
    <x v="614"/>
    <x v="1"/>
    <x v="0"/>
  </r>
  <r>
    <x v="63"/>
    <x v="1"/>
    <x v="1851"/>
    <x v="4"/>
    <x v="0"/>
    <x v="0"/>
    <x v="8"/>
    <x v="6"/>
    <x v="614"/>
    <x v="102"/>
    <n v="0.731"/>
    <x v="3343"/>
    <x v="0"/>
    <x v="0"/>
    <x v="0"/>
    <x v="0"/>
    <x v="1"/>
    <x v="0"/>
    <x v="0"/>
    <x v="0"/>
    <x v="0"/>
    <x v="8"/>
    <x v="614"/>
    <x v="1"/>
    <x v="0"/>
  </r>
  <r>
    <x v="64"/>
    <x v="1"/>
    <x v="1852"/>
    <x v="4"/>
    <x v="0"/>
    <x v="0"/>
    <x v="8"/>
    <x v="7"/>
    <x v="123"/>
    <x v="115"/>
    <n v="94.178"/>
    <x v="3344"/>
    <x v="0"/>
    <x v="0"/>
    <x v="0"/>
    <x v="0"/>
    <x v="1"/>
    <x v="0"/>
    <x v="0"/>
    <x v="0"/>
    <x v="0"/>
    <x v="6"/>
    <x v="123"/>
    <x v="1"/>
    <x v="0"/>
  </r>
  <r>
    <x v="80"/>
    <x v="1"/>
    <x v="1853"/>
    <x v="4"/>
    <x v="0"/>
    <x v="0"/>
    <x v="8"/>
    <x v="7"/>
    <x v="315"/>
    <x v="893"/>
    <n v="274.275"/>
    <x v="3345"/>
    <x v="0"/>
    <x v="0"/>
    <x v="0"/>
    <x v="0"/>
    <x v="1"/>
    <x v="1"/>
    <x v="0"/>
    <x v="0"/>
    <x v="0"/>
    <x v="8"/>
    <x v="314"/>
    <x v="1"/>
    <x v="0"/>
  </r>
  <r>
    <x v="64"/>
    <x v="1"/>
    <x v="1854"/>
    <x v="4"/>
    <x v="0"/>
    <x v="0"/>
    <x v="8"/>
    <x v="7"/>
    <x v="642"/>
    <x v="84"/>
    <n v="31.812"/>
    <x v="3344"/>
    <x v="0"/>
    <x v="0"/>
    <x v="0"/>
    <x v="0"/>
    <x v="1"/>
    <x v="0"/>
    <x v="0"/>
    <x v="0"/>
    <x v="0"/>
    <x v="6"/>
    <x v="642"/>
    <x v="1"/>
    <x v="0"/>
  </r>
  <r>
    <x v="88"/>
    <x v="1"/>
    <x v="1855"/>
    <x v="5"/>
    <x v="0"/>
    <x v="0"/>
    <x v="9"/>
    <x v="3"/>
    <x v="568"/>
    <x v="894"/>
    <n v="142.038"/>
    <x v="3225"/>
    <x v="0"/>
    <x v="0"/>
    <x v="0"/>
    <x v="0"/>
    <x v="1"/>
    <x v="0"/>
    <x v="0"/>
    <x v="0"/>
    <x v="0"/>
    <x v="7"/>
    <x v="568"/>
    <x v="1"/>
    <x v="0"/>
  </r>
  <r>
    <x v="55"/>
    <x v="1"/>
    <x v="1856"/>
    <x v="5"/>
    <x v="0"/>
    <x v="0"/>
    <x v="9"/>
    <x v="3"/>
    <x v="616"/>
    <x v="242"/>
    <n v="12.558"/>
    <x v="3346"/>
    <x v="0"/>
    <x v="0"/>
    <x v="0"/>
    <x v="27"/>
    <x v="1"/>
    <x v="0"/>
    <x v="0"/>
    <x v="0"/>
    <x v="0"/>
    <x v="6"/>
    <x v="616"/>
    <x v="1"/>
    <x v="0"/>
  </r>
  <r>
    <x v="63"/>
    <x v="1"/>
    <x v="1857"/>
    <x v="5"/>
    <x v="0"/>
    <x v="0"/>
    <x v="9"/>
    <x v="5"/>
    <x v="281"/>
    <x v="191"/>
    <n v="14.144"/>
    <x v="3347"/>
    <x v="0"/>
    <x v="0"/>
    <x v="0"/>
    <x v="73"/>
    <x v="1"/>
    <x v="0"/>
    <x v="0"/>
    <x v="0"/>
    <x v="0"/>
    <x v="8"/>
    <x v="280"/>
    <x v="1"/>
    <x v="0"/>
  </r>
  <r>
    <x v="80"/>
    <x v="1"/>
    <x v="1857"/>
    <x v="5"/>
    <x v="0"/>
    <x v="0"/>
    <x v="9"/>
    <x v="5"/>
    <x v="281"/>
    <x v="65"/>
    <n v="13.702"/>
    <x v="3348"/>
    <x v="0"/>
    <x v="0"/>
    <x v="0"/>
    <x v="116"/>
    <x v="1"/>
    <x v="0"/>
    <x v="0"/>
    <x v="0"/>
    <x v="0"/>
    <x v="8"/>
    <x v="280"/>
    <x v="1"/>
    <x v="0"/>
  </r>
  <r>
    <x v="80"/>
    <x v="1"/>
    <x v="1857"/>
    <x v="5"/>
    <x v="0"/>
    <x v="0"/>
    <x v="9"/>
    <x v="5"/>
    <x v="281"/>
    <x v="6"/>
    <n v="14.807"/>
    <x v="3349"/>
    <x v="0"/>
    <x v="0"/>
    <x v="0"/>
    <x v="0"/>
    <x v="1"/>
    <x v="0"/>
    <x v="0"/>
    <x v="0"/>
    <x v="0"/>
    <x v="8"/>
    <x v="280"/>
    <x v="1"/>
    <x v="0"/>
  </r>
  <r>
    <x v="80"/>
    <x v="1"/>
    <x v="1857"/>
    <x v="5"/>
    <x v="0"/>
    <x v="0"/>
    <x v="9"/>
    <x v="5"/>
    <x v="281"/>
    <x v="895"/>
    <n v="133.484"/>
    <x v="3350"/>
    <x v="0"/>
    <x v="0"/>
    <x v="0"/>
    <x v="0"/>
    <x v="1"/>
    <x v="0"/>
    <x v="0"/>
    <x v="0"/>
    <x v="0"/>
    <x v="8"/>
    <x v="280"/>
    <x v="1"/>
    <x v="0"/>
  </r>
  <r>
    <x v="80"/>
    <x v="1"/>
    <x v="1857"/>
    <x v="5"/>
    <x v="0"/>
    <x v="0"/>
    <x v="9"/>
    <x v="5"/>
    <x v="281"/>
    <x v="896"/>
    <n v="228.072"/>
    <x v="3227"/>
    <x v="0"/>
    <x v="0"/>
    <x v="0"/>
    <x v="0"/>
    <x v="1"/>
    <x v="0"/>
    <x v="0"/>
    <x v="0"/>
    <x v="0"/>
    <x v="8"/>
    <x v="280"/>
    <x v="1"/>
    <x v="0"/>
  </r>
  <r>
    <x v="81"/>
    <x v="1"/>
    <x v="1857"/>
    <x v="5"/>
    <x v="0"/>
    <x v="0"/>
    <x v="9"/>
    <x v="5"/>
    <x v="281"/>
    <x v="63"/>
    <n v="12.818"/>
    <x v="3351"/>
    <x v="0"/>
    <x v="0"/>
    <x v="0"/>
    <x v="0"/>
    <x v="1"/>
    <x v="0"/>
    <x v="0"/>
    <x v="0"/>
    <x v="0"/>
    <x v="8"/>
    <x v="280"/>
    <x v="1"/>
    <x v="0"/>
  </r>
  <r>
    <x v="74"/>
    <x v="1"/>
    <x v="1857"/>
    <x v="5"/>
    <x v="0"/>
    <x v="0"/>
    <x v="9"/>
    <x v="5"/>
    <x v="281"/>
    <x v="167"/>
    <n v="22.1"/>
    <x v="3227"/>
    <x v="0"/>
    <x v="0"/>
    <x v="0"/>
    <x v="0"/>
    <x v="1"/>
    <x v="0"/>
    <x v="0"/>
    <x v="0"/>
    <x v="0"/>
    <x v="8"/>
    <x v="280"/>
    <x v="1"/>
    <x v="0"/>
  </r>
  <r>
    <x v="63"/>
    <x v="1"/>
    <x v="1857"/>
    <x v="5"/>
    <x v="0"/>
    <x v="0"/>
    <x v="9"/>
    <x v="5"/>
    <x v="281"/>
    <x v="48"/>
    <n v="0.663"/>
    <x v="3352"/>
    <x v="0"/>
    <x v="0"/>
    <x v="0"/>
    <x v="0"/>
    <x v="1"/>
    <x v="0"/>
    <x v="0"/>
    <x v="0"/>
    <x v="0"/>
    <x v="8"/>
    <x v="280"/>
    <x v="1"/>
    <x v="0"/>
  </r>
  <r>
    <x v="63"/>
    <x v="1"/>
    <x v="1857"/>
    <x v="5"/>
    <x v="0"/>
    <x v="0"/>
    <x v="9"/>
    <x v="5"/>
    <x v="281"/>
    <x v="102"/>
    <n v="0.221"/>
    <x v="3353"/>
    <x v="0"/>
    <x v="0"/>
    <x v="0"/>
    <x v="0"/>
    <x v="1"/>
    <x v="0"/>
    <x v="0"/>
    <x v="0"/>
    <x v="0"/>
    <x v="8"/>
    <x v="280"/>
    <x v="1"/>
    <x v="0"/>
  </r>
  <r>
    <x v="63"/>
    <x v="1"/>
    <x v="1858"/>
    <x v="5"/>
    <x v="0"/>
    <x v="0"/>
    <x v="9"/>
    <x v="5"/>
    <x v="627"/>
    <x v="21"/>
    <n v="5.632"/>
    <x v="3351"/>
    <x v="0"/>
    <x v="0"/>
    <x v="0"/>
    <x v="0"/>
    <x v="1"/>
    <x v="0"/>
    <x v="0"/>
    <x v="0"/>
    <x v="0"/>
    <x v="8"/>
    <x v="627"/>
    <x v="1"/>
    <x v="0"/>
  </r>
  <r>
    <x v="63"/>
    <x v="1"/>
    <x v="1858"/>
    <x v="5"/>
    <x v="0"/>
    <x v="0"/>
    <x v="9"/>
    <x v="5"/>
    <x v="627"/>
    <x v="240"/>
    <n v="6.144"/>
    <x v="3350"/>
    <x v="0"/>
    <x v="0"/>
    <x v="0"/>
    <x v="0"/>
    <x v="1"/>
    <x v="0"/>
    <x v="0"/>
    <x v="0"/>
    <x v="0"/>
    <x v="8"/>
    <x v="627"/>
    <x v="1"/>
    <x v="0"/>
  </r>
  <r>
    <x v="131"/>
    <x v="1"/>
    <x v="1859"/>
    <x v="5"/>
    <x v="0"/>
    <x v="0"/>
    <x v="9"/>
    <x v="5"/>
    <x v="617"/>
    <x v="158"/>
    <n v="1.448"/>
    <x v="3354"/>
    <x v="0"/>
    <x v="0"/>
    <x v="0"/>
    <x v="0"/>
    <x v="1"/>
    <x v="0"/>
    <x v="0"/>
    <x v="0"/>
    <x v="0"/>
    <x v="7"/>
    <x v="617"/>
    <x v="1"/>
    <x v="0"/>
  </r>
  <r>
    <x v="131"/>
    <x v="1"/>
    <x v="1859"/>
    <x v="5"/>
    <x v="0"/>
    <x v="0"/>
    <x v="9"/>
    <x v="5"/>
    <x v="617"/>
    <x v="102"/>
    <n v="0.362"/>
    <x v="3355"/>
    <x v="0"/>
    <x v="0"/>
    <x v="0"/>
    <x v="0"/>
    <x v="1"/>
    <x v="0"/>
    <x v="0"/>
    <x v="0"/>
    <x v="0"/>
    <x v="7"/>
    <x v="617"/>
    <x v="1"/>
    <x v="0"/>
  </r>
  <r>
    <x v="131"/>
    <x v="1"/>
    <x v="1859"/>
    <x v="5"/>
    <x v="0"/>
    <x v="0"/>
    <x v="9"/>
    <x v="5"/>
    <x v="617"/>
    <x v="239"/>
    <n v="56.472"/>
    <x v="3229"/>
    <x v="0"/>
    <x v="0"/>
    <x v="0"/>
    <x v="0"/>
    <x v="1"/>
    <x v="0"/>
    <x v="0"/>
    <x v="0"/>
    <x v="0"/>
    <x v="7"/>
    <x v="617"/>
    <x v="1"/>
    <x v="0"/>
  </r>
  <r>
    <x v="131"/>
    <x v="1"/>
    <x v="1859"/>
    <x v="5"/>
    <x v="0"/>
    <x v="0"/>
    <x v="9"/>
    <x v="5"/>
    <x v="617"/>
    <x v="166"/>
    <n v="3.62"/>
    <x v="3356"/>
    <x v="0"/>
    <x v="0"/>
    <x v="0"/>
    <x v="0"/>
    <x v="1"/>
    <x v="0"/>
    <x v="0"/>
    <x v="0"/>
    <x v="0"/>
    <x v="7"/>
    <x v="617"/>
    <x v="1"/>
    <x v="0"/>
  </r>
  <r>
    <x v="131"/>
    <x v="1"/>
    <x v="1859"/>
    <x v="5"/>
    <x v="0"/>
    <x v="0"/>
    <x v="9"/>
    <x v="5"/>
    <x v="617"/>
    <x v="897"/>
    <n v="450.328"/>
    <x v="3227"/>
    <x v="0"/>
    <x v="0"/>
    <x v="0"/>
    <x v="0"/>
    <x v="1"/>
    <x v="0"/>
    <x v="0"/>
    <x v="0"/>
    <x v="0"/>
    <x v="7"/>
    <x v="617"/>
    <x v="1"/>
    <x v="0"/>
  </r>
  <r>
    <x v="131"/>
    <x v="1"/>
    <x v="1860"/>
    <x v="5"/>
    <x v="0"/>
    <x v="0"/>
    <x v="9"/>
    <x v="5"/>
    <x v="618"/>
    <x v="102"/>
    <n v="0.407"/>
    <x v="3357"/>
    <x v="0"/>
    <x v="0"/>
    <x v="0"/>
    <x v="0"/>
    <x v="1"/>
    <x v="0"/>
    <x v="0"/>
    <x v="0"/>
    <x v="0"/>
    <x v="7"/>
    <x v="618"/>
    <x v="1"/>
    <x v="0"/>
  </r>
  <r>
    <x v="65"/>
    <x v="1"/>
    <x v="1860"/>
    <x v="5"/>
    <x v="0"/>
    <x v="0"/>
    <x v="9"/>
    <x v="5"/>
    <x v="618"/>
    <x v="898"/>
    <n v="553.52"/>
    <x v="3233"/>
    <x v="0"/>
    <x v="0"/>
    <x v="0"/>
    <x v="0"/>
    <x v="1"/>
    <x v="0"/>
    <x v="0"/>
    <x v="0"/>
    <x v="0"/>
    <x v="8"/>
    <x v="618"/>
    <x v="1"/>
    <x v="0"/>
  </r>
  <r>
    <x v="131"/>
    <x v="1"/>
    <x v="1860"/>
    <x v="5"/>
    <x v="0"/>
    <x v="0"/>
    <x v="9"/>
    <x v="5"/>
    <x v="618"/>
    <x v="186"/>
    <n v="2.035"/>
    <x v="3358"/>
    <x v="0"/>
    <x v="0"/>
    <x v="0"/>
    <x v="0"/>
    <x v="1"/>
    <x v="0"/>
    <x v="0"/>
    <x v="0"/>
    <x v="0"/>
    <x v="7"/>
    <x v="618"/>
    <x v="1"/>
    <x v="0"/>
  </r>
  <r>
    <x v="131"/>
    <x v="1"/>
    <x v="1860"/>
    <x v="5"/>
    <x v="0"/>
    <x v="0"/>
    <x v="9"/>
    <x v="5"/>
    <x v="618"/>
    <x v="899"/>
    <n v="571.428"/>
    <x v="3233"/>
    <x v="0"/>
    <x v="0"/>
    <x v="0"/>
    <x v="0"/>
    <x v="1"/>
    <x v="0"/>
    <x v="0"/>
    <x v="0"/>
    <x v="0"/>
    <x v="7"/>
    <x v="618"/>
    <x v="1"/>
    <x v="0"/>
  </r>
  <r>
    <x v="110"/>
    <x v="1"/>
    <x v="1860"/>
    <x v="5"/>
    <x v="0"/>
    <x v="0"/>
    <x v="9"/>
    <x v="5"/>
    <x v="618"/>
    <x v="542"/>
    <n v="325.6"/>
    <x v="3233"/>
    <x v="0"/>
    <x v="0"/>
    <x v="0"/>
    <x v="0"/>
    <x v="1"/>
    <x v="0"/>
    <x v="0"/>
    <x v="0"/>
    <x v="0"/>
    <x v="7"/>
    <x v="618"/>
    <x v="1"/>
    <x v="0"/>
  </r>
  <r>
    <x v="83"/>
    <x v="1"/>
    <x v="1860"/>
    <x v="5"/>
    <x v="0"/>
    <x v="0"/>
    <x v="9"/>
    <x v="5"/>
    <x v="618"/>
    <x v="102"/>
    <n v="0.407"/>
    <x v="3359"/>
    <x v="0"/>
    <x v="0"/>
    <x v="0"/>
    <x v="0"/>
    <x v="1"/>
    <x v="0"/>
    <x v="0"/>
    <x v="0"/>
    <x v="0"/>
    <x v="7"/>
    <x v="618"/>
    <x v="1"/>
    <x v="0"/>
  </r>
  <r>
    <x v="83"/>
    <x v="1"/>
    <x v="1860"/>
    <x v="5"/>
    <x v="0"/>
    <x v="0"/>
    <x v="9"/>
    <x v="5"/>
    <x v="618"/>
    <x v="900"/>
    <n v="830.28"/>
    <x v="3233"/>
    <x v="0"/>
    <x v="0"/>
    <x v="0"/>
    <x v="0"/>
    <x v="1"/>
    <x v="0"/>
    <x v="0"/>
    <x v="0"/>
    <x v="0"/>
    <x v="7"/>
    <x v="618"/>
    <x v="1"/>
    <x v="0"/>
  </r>
  <r>
    <x v="63"/>
    <x v="1"/>
    <x v="1861"/>
    <x v="5"/>
    <x v="0"/>
    <x v="0"/>
    <x v="9"/>
    <x v="5"/>
    <x v="619"/>
    <x v="186"/>
    <n v="2.165"/>
    <x v="3360"/>
    <x v="0"/>
    <x v="0"/>
    <x v="0"/>
    <x v="0"/>
    <x v="1"/>
    <x v="0"/>
    <x v="0"/>
    <x v="0"/>
    <x v="0"/>
    <x v="8"/>
    <x v="619"/>
    <x v="1"/>
    <x v="0"/>
  </r>
  <r>
    <x v="131"/>
    <x v="1"/>
    <x v="1862"/>
    <x v="5"/>
    <x v="0"/>
    <x v="0"/>
    <x v="9"/>
    <x v="6"/>
    <x v="620"/>
    <x v="901"/>
    <n v="521.213"/>
    <x v="3361"/>
    <x v="0"/>
    <x v="0"/>
    <x v="0"/>
    <x v="371"/>
    <x v="1"/>
    <x v="0"/>
    <x v="1"/>
    <x v="0"/>
    <x v="0"/>
    <x v="7"/>
    <x v="620"/>
    <x v="1"/>
    <x v="1"/>
  </r>
  <r>
    <x v="79"/>
    <x v="1"/>
    <x v="1863"/>
    <x v="5"/>
    <x v="0"/>
    <x v="0"/>
    <x v="9"/>
    <x v="14"/>
    <x v="643"/>
    <x v="902"/>
    <n v="245.1"/>
    <x v="3362"/>
    <x v="0"/>
    <x v="0"/>
    <x v="0"/>
    <x v="0"/>
    <x v="1"/>
    <x v="0"/>
    <x v="0"/>
    <x v="0"/>
    <x v="0"/>
    <x v="8"/>
    <x v="643"/>
    <x v="1"/>
    <x v="0"/>
  </r>
  <r>
    <x v="88"/>
    <x v="1"/>
    <x v="1864"/>
    <x v="10"/>
    <x v="0"/>
    <x v="0"/>
    <x v="28"/>
    <x v="4"/>
    <x v="644"/>
    <x v="138"/>
    <n v="15.95"/>
    <x v="3244"/>
    <x v="0"/>
    <x v="0"/>
    <x v="0"/>
    <x v="0"/>
    <x v="1"/>
    <x v="0"/>
    <x v="0"/>
    <x v="0"/>
    <x v="0"/>
    <x v="7"/>
    <x v="644"/>
    <x v="1"/>
    <x v="0"/>
  </r>
  <r>
    <x v="88"/>
    <x v="1"/>
    <x v="1865"/>
    <x v="10"/>
    <x v="0"/>
    <x v="0"/>
    <x v="28"/>
    <x v="4"/>
    <x v="621"/>
    <x v="223"/>
    <n v="83.762"/>
    <x v="3363"/>
    <x v="0"/>
    <x v="0"/>
    <x v="0"/>
    <x v="0"/>
    <x v="1"/>
    <x v="1"/>
    <x v="0"/>
    <x v="0"/>
    <x v="0"/>
    <x v="7"/>
    <x v="621"/>
    <x v="1"/>
    <x v="0"/>
  </r>
  <r>
    <x v="55"/>
    <x v="1"/>
    <x v="1866"/>
    <x v="10"/>
    <x v="0"/>
    <x v="0"/>
    <x v="28"/>
    <x v="4"/>
    <x v="622"/>
    <x v="219"/>
    <n v="21.312"/>
    <x v="342"/>
    <x v="0"/>
    <x v="0"/>
    <x v="0"/>
    <x v="154"/>
    <x v="1"/>
    <x v="0"/>
    <x v="1"/>
    <x v="0"/>
    <x v="0"/>
    <x v="6"/>
    <x v="622"/>
    <x v="1"/>
    <x v="1"/>
  </r>
  <r>
    <x v="78"/>
    <x v="1"/>
    <x v="1867"/>
    <x v="10"/>
    <x v="0"/>
    <x v="0"/>
    <x v="28"/>
    <x v="4"/>
    <x v="360"/>
    <x v="279"/>
    <n v="139.8"/>
    <x v="3244"/>
    <x v="0"/>
    <x v="0"/>
    <x v="0"/>
    <x v="0"/>
    <x v="1"/>
    <x v="0"/>
    <x v="0"/>
    <x v="0"/>
    <x v="0"/>
    <x v="8"/>
    <x v="360"/>
    <x v="1"/>
    <x v="0"/>
  </r>
  <r>
    <x v="63"/>
    <x v="1"/>
    <x v="1868"/>
    <x v="6"/>
    <x v="0"/>
    <x v="0"/>
    <x v="11"/>
    <x v="6"/>
    <x v="367"/>
    <x v="236"/>
    <n v="12.3"/>
    <x v="3364"/>
    <x v="0"/>
    <x v="0"/>
    <x v="0"/>
    <x v="0"/>
    <x v="1"/>
    <x v="0"/>
    <x v="0"/>
    <x v="0"/>
    <x v="0"/>
    <x v="8"/>
    <x v="367"/>
    <x v="1"/>
    <x v="0"/>
  </r>
  <r>
    <x v="63"/>
    <x v="1"/>
    <x v="1869"/>
    <x v="6"/>
    <x v="0"/>
    <x v="0"/>
    <x v="11"/>
    <x v="6"/>
    <x v="223"/>
    <x v="26"/>
    <n v="10.062"/>
    <x v="3365"/>
    <x v="0"/>
    <x v="0"/>
    <x v="0"/>
    <x v="0"/>
    <x v="1"/>
    <x v="0"/>
    <x v="0"/>
    <x v="0"/>
    <x v="0"/>
    <x v="8"/>
    <x v="222"/>
    <x v="1"/>
    <x v="0"/>
  </r>
  <r>
    <x v="63"/>
    <x v="1"/>
    <x v="1869"/>
    <x v="6"/>
    <x v="0"/>
    <x v="0"/>
    <x v="11"/>
    <x v="6"/>
    <x v="223"/>
    <x v="26"/>
    <n v="10.062"/>
    <x v="3364"/>
    <x v="0"/>
    <x v="0"/>
    <x v="0"/>
    <x v="0"/>
    <x v="1"/>
    <x v="0"/>
    <x v="0"/>
    <x v="0"/>
    <x v="0"/>
    <x v="8"/>
    <x v="222"/>
    <x v="1"/>
    <x v="0"/>
  </r>
  <r>
    <x v="63"/>
    <x v="1"/>
    <x v="1870"/>
    <x v="6"/>
    <x v="0"/>
    <x v="0"/>
    <x v="11"/>
    <x v="20"/>
    <x v="182"/>
    <x v="220"/>
    <n v="7.242"/>
    <x v="3366"/>
    <x v="0"/>
    <x v="0"/>
    <x v="0"/>
    <x v="0"/>
    <x v="1"/>
    <x v="0"/>
    <x v="0"/>
    <x v="0"/>
    <x v="0"/>
    <x v="8"/>
    <x v="181"/>
    <x v="1"/>
    <x v="0"/>
  </r>
  <r>
    <x v="63"/>
    <x v="1"/>
    <x v="1870"/>
    <x v="6"/>
    <x v="0"/>
    <x v="0"/>
    <x v="11"/>
    <x v="20"/>
    <x v="182"/>
    <x v="221"/>
    <n v="4.686"/>
    <x v="3367"/>
    <x v="0"/>
    <x v="0"/>
    <x v="0"/>
    <x v="0"/>
    <x v="1"/>
    <x v="0"/>
    <x v="0"/>
    <x v="0"/>
    <x v="0"/>
    <x v="8"/>
    <x v="181"/>
    <x v="1"/>
    <x v="0"/>
  </r>
  <r>
    <x v="63"/>
    <x v="1"/>
    <x v="1870"/>
    <x v="6"/>
    <x v="0"/>
    <x v="0"/>
    <x v="11"/>
    <x v="20"/>
    <x v="182"/>
    <x v="83"/>
    <n v="0.852"/>
    <x v="3368"/>
    <x v="0"/>
    <x v="0"/>
    <x v="0"/>
    <x v="0"/>
    <x v="1"/>
    <x v="0"/>
    <x v="0"/>
    <x v="0"/>
    <x v="0"/>
    <x v="8"/>
    <x v="181"/>
    <x v="1"/>
    <x v="0"/>
  </r>
  <r>
    <x v="89"/>
    <x v="1"/>
    <x v="1870"/>
    <x v="6"/>
    <x v="0"/>
    <x v="0"/>
    <x v="11"/>
    <x v="20"/>
    <x v="182"/>
    <x v="133"/>
    <n v="20.874"/>
    <x v="3369"/>
    <x v="0"/>
    <x v="0"/>
    <x v="0"/>
    <x v="0"/>
    <x v="1"/>
    <x v="0"/>
    <x v="1"/>
    <x v="0"/>
    <x v="0"/>
    <x v="7"/>
    <x v="181"/>
    <x v="1"/>
    <x v="1"/>
  </r>
  <r>
    <x v="78"/>
    <x v="1"/>
    <x v="1871"/>
    <x v="6"/>
    <x v="0"/>
    <x v="0"/>
    <x v="11"/>
    <x v="14"/>
    <x v="182"/>
    <x v="756"/>
    <n v="309.4"/>
    <x v="3257"/>
    <x v="0"/>
    <x v="0"/>
    <x v="0"/>
    <x v="0"/>
    <x v="1"/>
    <x v="0"/>
    <x v="0"/>
    <x v="0"/>
    <x v="0"/>
    <x v="8"/>
    <x v="181"/>
    <x v="1"/>
    <x v="0"/>
  </r>
  <r>
    <x v="73"/>
    <x v="1"/>
    <x v="1872"/>
    <x v="6"/>
    <x v="0"/>
    <x v="0"/>
    <x v="11"/>
    <x v="17"/>
    <x v="320"/>
    <x v="201"/>
    <n v="6.972"/>
    <x v="3370"/>
    <x v="0"/>
    <x v="0"/>
    <x v="0"/>
    <x v="56"/>
    <x v="1"/>
    <x v="0"/>
    <x v="0"/>
    <x v="0"/>
    <x v="0"/>
    <x v="8"/>
    <x v="319"/>
    <x v="1"/>
    <x v="0"/>
  </r>
  <r>
    <x v="84"/>
    <x v="1"/>
    <x v="1872"/>
    <x v="6"/>
    <x v="0"/>
    <x v="0"/>
    <x v="11"/>
    <x v="17"/>
    <x v="320"/>
    <x v="754"/>
    <n v="307.93"/>
    <x v="3371"/>
    <x v="0"/>
    <x v="0"/>
    <x v="0"/>
    <x v="0"/>
    <x v="1"/>
    <x v="0"/>
    <x v="0"/>
    <x v="0"/>
    <x v="0"/>
    <x v="7"/>
    <x v="319"/>
    <x v="1"/>
    <x v="0"/>
  </r>
  <r>
    <x v="84"/>
    <x v="1"/>
    <x v="1872"/>
    <x v="6"/>
    <x v="0"/>
    <x v="0"/>
    <x v="11"/>
    <x v="17"/>
    <x v="320"/>
    <x v="559"/>
    <n v="244.02"/>
    <x v="3372"/>
    <x v="0"/>
    <x v="0"/>
    <x v="0"/>
    <x v="0"/>
    <x v="1"/>
    <x v="0"/>
    <x v="0"/>
    <x v="0"/>
    <x v="0"/>
    <x v="7"/>
    <x v="319"/>
    <x v="1"/>
    <x v="0"/>
  </r>
  <r>
    <x v="73"/>
    <x v="1"/>
    <x v="1873"/>
    <x v="6"/>
    <x v="0"/>
    <x v="0"/>
    <x v="11"/>
    <x v="27"/>
    <x v="320"/>
    <x v="141"/>
    <n v="8.358"/>
    <x v="3373"/>
    <x v="0"/>
    <x v="0"/>
    <x v="0"/>
    <x v="0"/>
    <x v="1"/>
    <x v="0"/>
    <x v="0"/>
    <x v="0"/>
    <x v="0"/>
    <x v="8"/>
    <x v="319"/>
    <x v="1"/>
    <x v="0"/>
  </r>
  <r>
    <x v="73"/>
    <x v="1"/>
    <x v="1873"/>
    <x v="6"/>
    <x v="0"/>
    <x v="0"/>
    <x v="11"/>
    <x v="27"/>
    <x v="320"/>
    <x v="265"/>
    <n v="101.49"/>
    <x v="3374"/>
    <x v="0"/>
    <x v="0"/>
    <x v="0"/>
    <x v="372"/>
    <x v="1"/>
    <x v="0"/>
    <x v="1"/>
    <x v="0"/>
    <x v="0"/>
    <x v="8"/>
    <x v="319"/>
    <x v="1"/>
    <x v="1"/>
  </r>
  <r>
    <x v="82"/>
    <x v="1"/>
    <x v="1874"/>
    <x v="6"/>
    <x v="0"/>
    <x v="0"/>
    <x v="11"/>
    <x v="43"/>
    <x v="645"/>
    <x v="903"/>
    <n v="555.64"/>
    <x v="3375"/>
    <x v="0"/>
    <x v="0"/>
    <x v="0"/>
    <x v="0"/>
    <x v="1"/>
    <x v="0"/>
    <x v="0"/>
    <x v="0"/>
    <x v="0"/>
    <x v="6"/>
    <x v="645"/>
    <x v="1"/>
    <x v="0"/>
  </r>
  <r>
    <x v="82"/>
    <x v="1"/>
    <x v="1874"/>
    <x v="6"/>
    <x v="0"/>
    <x v="0"/>
    <x v="11"/>
    <x v="43"/>
    <x v="645"/>
    <x v="417"/>
    <n v="696"/>
    <x v="3376"/>
    <x v="0"/>
    <x v="0"/>
    <x v="0"/>
    <x v="0"/>
    <x v="1"/>
    <x v="0"/>
    <x v="0"/>
    <x v="0"/>
    <x v="0"/>
    <x v="6"/>
    <x v="645"/>
    <x v="1"/>
    <x v="0"/>
  </r>
  <r>
    <x v="73"/>
    <x v="1"/>
    <x v="1875"/>
    <x v="0"/>
    <x v="0"/>
    <x v="0"/>
    <x v="12"/>
    <x v="6"/>
    <x v="250"/>
    <x v="227"/>
    <n v="15.156"/>
    <x v="3377"/>
    <x v="0"/>
    <x v="0"/>
    <x v="0"/>
    <x v="0"/>
    <x v="1"/>
    <x v="0"/>
    <x v="0"/>
    <x v="0"/>
    <x v="0"/>
    <x v="8"/>
    <x v="249"/>
    <x v="1"/>
    <x v="0"/>
  </r>
  <r>
    <x v="84"/>
    <x v="1"/>
    <x v="1875"/>
    <x v="0"/>
    <x v="0"/>
    <x v="0"/>
    <x v="12"/>
    <x v="6"/>
    <x v="250"/>
    <x v="904"/>
    <n v="3031.2"/>
    <x v="3378"/>
    <x v="0"/>
    <x v="0"/>
    <x v="0"/>
    <x v="0"/>
    <x v="1"/>
    <x v="0"/>
    <x v="0"/>
    <x v="0"/>
    <x v="0"/>
    <x v="7"/>
    <x v="249"/>
    <x v="1"/>
    <x v="0"/>
  </r>
  <r>
    <x v="131"/>
    <x v="1"/>
    <x v="1876"/>
    <x v="7"/>
    <x v="0"/>
    <x v="0"/>
    <x v="14"/>
    <x v="6"/>
    <x v="625"/>
    <x v="83"/>
    <n v="1.424"/>
    <x v="3379"/>
    <x v="0"/>
    <x v="0"/>
    <x v="0"/>
    <x v="0"/>
    <x v="1"/>
    <x v="0"/>
    <x v="0"/>
    <x v="0"/>
    <x v="0"/>
    <x v="7"/>
    <x v="625"/>
    <x v="1"/>
    <x v="0"/>
  </r>
  <r>
    <x v="55"/>
    <x v="1"/>
    <x v="1877"/>
    <x v="7"/>
    <x v="0"/>
    <x v="0"/>
    <x v="14"/>
    <x v="6"/>
    <x v="646"/>
    <x v="182"/>
    <n v="130.052"/>
    <x v="3380"/>
    <x v="0"/>
    <x v="0"/>
    <x v="0"/>
    <x v="0"/>
    <x v="1"/>
    <x v="1"/>
    <x v="0"/>
    <x v="0"/>
    <x v="0"/>
    <x v="6"/>
    <x v="646"/>
    <x v="1"/>
    <x v="0"/>
  </r>
  <r>
    <x v="55"/>
    <x v="1"/>
    <x v="1877"/>
    <x v="7"/>
    <x v="0"/>
    <x v="0"/>
    <x v="14"/>
    <x v="6"/>
    <x v="646"/>
    <x v="2"/>
    <n v="176.956"/>
    <x v="3381"/>
    <x v="0"/>
    <x v="0"/>
    <x v="0"/>
    <x v="0"/>
    <x v="1"/>
    <x v="0"/>
    <x v="0"/>
    <x v="0"/>
    <x v="0"/>
    <x v="6"/>
    <x v="646"/>
    <x v="1"/>
    <x v="0"/>
  </r>
  <r>
    <x v="131"/>
    <x v="1"/>
    <x v="1878"/>
    <x v="7"/>
    <x v="0"/>
    <x v="0"/>
    <x v="14"/>
    <x v="7"/>
    <x v="626"/>
    <x v="83"/>
    <n v="1.208"/>
    <x v="3382"/>
    <x v="0"/>
    <x v="0"/>
    <x v="0"/>
    <x v="0"/>
    <x v="1"/>
    <x v="0"/>
    <x v="0"/>
    <x v="0"/>
    <x v="0"/>
    <x v="7"/>
    <x v="626"/>
    <x v="1"/>
    <x v="0"/>
  </r>
  <r>
    <x v="131"/>
    <x v="1"/>
    <x v="1878"/>
    <x v="7"/>
    <x v="0"/>
    <x v="0"/>
    <x v="14"/>
    <x v="7"/>
    <x v="626"/>
    <x v="48"/>
    <n v="1.812"/>
    <x v="3267"/>
    <x v="0"/>
    <x v="0"/>
    <x v="0"/>
    <x v="0"/>
    <x v="1"/>
    <x v="0"/>
    <x v="0"/>
    <x v="0"/>
    <x v="0"/>
    <x v="7"/>
    <x v="626"/>
    <x v="1"/>
    <x v="0"/>
  </r>
  <r>
    <x v="131"/>
    <x v="1"/>
    <x v="1878"/>
    <x v="7"/>
    <x v="0"/>
    <x v="0"/>
    <x v="14"/>
    <x v="7"/>
    <x v="626"/>
    <x v="756"/>
    <n v="422.8"/>
    <x v="3271"/>
    <x v="0"/>
    <x v="0"/>
    <x v="0"/>
    <x v="0"/>
    <x v="1"/>
    <x v="0"/>
    <x v="0"/>
    <x v="0"/>
    <x v="0"/>
    <x v="7"/>
    <x v="626"/>
    <x v="1"/>
    <x v="0"/>
  </r>
  <r>
    <x v="83"/>
    <x v="1"/>
    <x v="1878"/>
    <x v="7"/>
    <x v="0"/>
    <x v="0"/>
    <x v="14"/>
    <x v="7"/>
    <x v="626"/>
    <x v="102"/>
    <n v="0.604"/>
    <x v="3267"/>
    <x v="0"/>
    <x v="0"/>
    <x v="0"/>
    <x v="0"/>
    <x v="1"/>
    <x v="0"/>
    <x v="0"/>
    <x v="0"/>
    <x v="0"/>
    <x v="7"/>
    <x v="626"/>
    <x v="1"/>
    <x v="0"/>
  </r>
  <r>
    <x v="83"/>
    <x v="1"/>
    <x v="1878"/>
    <x v="7"/>
    <x v="0"/>
    <x v="0"/>
    <x v="14"/>
    <x v="7"/>
    <x v="626"/>
    <x v="900"/>
    <n v="1232.16"/>
    <x v="3271"/>
    <x v="0"/>
    <x v="0"/>
    <x v="0"/>
    <x v="0"/>
    <x v="1"/>
    <x v="0"/>
    <x v="0"/>
    <x v="0"/>
    <x v="0"/>
    <x v="7"/>
    <x v="626"/>
    <x v="1"/>
    <x v="0"/>
  </r>
  <r>
    <x v="64"/>
    <x v="1"/>
    <x v="1879"/>
    <x v="7"/>
    <x v="0"/>
    <x v="0"/>
    <x v="14"/>
    <x v="20"/>
    <x v="627"/>
    <x v="102"/>
    <n v="0.636"/>
    <x v="3383"/>
    <x v="0"/>
    <x v="0"/>
    <x v="0"/>
    <x v="0"/>
    <x v="1"/>
    <x v="0"/>
    <x v="0"/>
    <x v="0"/>
    <x v="0"/>
    <x v="6"/>
    <x v="627"/>
    <x v="1"/>
    <x v="0"/>
  </r>
  <r>
    <x v="63"/>
    <x v="1"/>
    <x v="1879"/>
    <x v="7"/>
    <x v="0"/>
    <x v="0"/>
    <x v="14"/>
    <x v="20"/>
    <x v="627"/>
    <x v="158"/>
    <n v="2.544"/>
    <x v="278"/>
    <x v="0"/>
    <x v="0"/>
    <x v="0"/>
    <x v="0"/>
    <x v="1"/>
    <x v="0"/>
    <x v="0"/>
    <x v="0"/>
    <x v="0"/>
    <x v="8"/>
    <x v="627"/>
    <x v="1"/>
    <x v="0"/>
  </r>
  <r>
    <x v="82"/>
    <x v="1"/>
    <x v="1879"/>
    <x v="7"/>
    <x v="0"/>
    <x v="0"/>
    <x v="14"/>
    <x v="20"/>
    <x v="627"/>
    <x v="905"/>
    <n v="2100.072"/>
    <x v="3273"/>
    <x v="0"/>
    <x v="0"/>
    <x v="0"/>
    <x v="0"/>
    <x v="1"/>
    <x v="0"/>
    <x v="0"/>
    <x v="0"/>
    <x v="0"/>
    <x v="6"/>
    <x v="627"/>
    <x v="1"/>
    <x v="0"/>
  </r>
  <r>
    <x v="82"/>
    <x v="1"/>
    <x v="1879"/>
    <x v="7"/>
    <x v="0"/>
    <x v="0"/>
    <x v="14"/>
    <x v="20"/>
    <x v="627"/>
    <x v="906"/>
    <n v="443.928"/>
    <x v="3272"/>
    <x v="0"/>
    <x v="0"/>
    <x v="0"/>
    <x v="0"/>
    <x v="1"/>
    <x v="0"/>
    <x v="0"/>
    <x v="0"/>
    <x v="0"/>
    <x v="6"/>
    <x v="627"/>
    <x v="1"/>
    <x v="0"/>
  </r>
  <r>
    <x v="69"/>
    <x v="1"/>
    <x v="1879"/>
    <x v="7"/>
    <x v="0"/>
    <x v="0"/>
    <x v="14"/>
    <x v="20"/>
    <x v="627"/>
    <x v="907"/>
    <n v="128.472"/>
    <x v="3272"/>
    <x v="0"/>
    <x v="0"/>
    <x v="0"/>
    <x v="0"/>
    <x v="1"/>
    <x v="0"/>
    <x v="0"/>
    <x v="0"/>
    <x v="0"/>
    <x v="6"/>
    <x v="627"/>
    <x v="1"/>
    <x v="0"/>
  </r>
  <r>
    <x v="131"/>
    <x v="1"/>
    <x v="1880"/>
    <x v="0"/>
    <x v="0"/>
    <x v="0"/>
    <x v="15"/>
    <x v="6"/>
    <x v="628"/>
    <x v="166"/>
    <n v="4.07"/>
    <x v="3384"/>
    <x v="0"/>
    <x v="0"/>
    <x v="0"/>
    <x v="0"/>
    <x v="1"/>
    <x v="0"/>
    <x v="0"/>
    <x v="0"/>
    <x v="0"/>
    <x v="7"/>
    <x v="628"/>
    <x v="1"/>
    <x v="0"/>
  </r>
  <r>
    <x v="131"/>
    <x v="1"/>
    <x v="1880"/>
    <x v="0"/>
    <x v="0"/>
    <x v="0"/>
    <x v="15"/>
    <x v="6"/>
    <x v="628"/>
    <x v="756"/>
    <n v="284.9"/>
    <x v="3275"/>
    <x v="0"/>
    <x v="0"/>
    <x v="0"/>
    <x v="0"/>
    <x v="1"/>
    <x v="0"/>
    <x v="0"/>
    <x v="0"/>
    <x v="0"/>
    <x v="7"/>
    <x v="628"/>
    <x v="1"/>
    <x v="0"/>
  </r>
  <r>
    <x v="85"/>
    <x v="1"/>
    <x v="1881"/>
    <x v="0"/>
    <x v="0"/>
    <x v="0"/>
    <x v="15"/>
    <x v="6"/>
    <x v="566"/>
    <x v="167"/>
    <n v="41.1"/>
    <x v="3385"/>
    <x v="0"/>
    <x v="0"/>
    <x v="0"/>
    <x v="0"/>
    <x v="1"/>
    <x v="0"/>
    <x v="0"/>
    <x v="0"/>
    <x v="0"/>
    <x v="6"/>
    <x v="566"/>
    <x v="1"/>
    <x v="0"/>
  </r>
  <r>
    <x v="65"/>
    <x v="1"/>
    <x v="1881"/>
    <x v="0"/>
    <x v="0"/>
    <x v="0"/>
    <x v="15"/>
    <x v="6"/>
    <x v="566"/>
    <x v="542"/>
    <n v="328.8"/>
    <x v="3275"/>
    <x v="0"/>
    <x v="0"/>
    <x v="0"/>
    <x v="0"/>
    <x v="1"/>
    <x v="0"/>
    <x v="0"/>
    <x v="0"/>
    <x v="0"/>
    <x v="8"/>
    <x v="566"/>
    <x v="1"/>
    <x v="0"/>
  </r>
  <r>
    <x v="83"/>
    <x v="1"/>
    <x v="1881"/>
    <x v="0"/>
    <x v="0"/>
    <x v="0"/>
    <x v="15"/>
    <x v="6"/>
    <x v="566"/>
    <x v="542"/>
    <n v="328.8"/>
    <x v="3275"/>
    <x v="0"/>
    <x v="0"/>
    <x v="0"/>
    <x v="0"/>
    <x v="1"/>
    <x v="0"/>
    <x v="0"/>
    <x v="0"/>
    <x v="0"/>
    <x v="7"/>
    <x v="566"/>
    <x v="1"/>
    <x v="0"/>
  </r>
  <r>
    <x v="69"/>
    <x v="1"/>
    <x v="1882"/>
    <x v="0"/>
    <x v="0"/>
    <x v="0"/>
    <x v="31"/>
    <x v="10"/>
    <x v="629"/>
    <x v="227"/>
    <n v="4.635"/>
    <x v="3386"/>
    <x v="0"/>
    <x v="0"/>
    <x v="0"/>
    <x v="0"/>
    <x v="1"/>
    <x v="0"/>
    <x v="0"/>
    <x v="0"/>
    <x v="0"/>
    <x v="6"/>
    <x v="629"/>
    <x v="1"/>
    <x v="0"/>
  </r>
  <r>
    <x v="85"/>
    <x v="1"/>
    <x v="1882"/>
    <x v="0"/>
    <x v="0"/>
    <x v="0"/>
    <x v="31"/>
    <x v="10"/>
    <x v="629"/>
    <x v="48"/>
    <n v="1.545"/>
    <x v="3280"/>
    <x v="0"/>
    <x v="0"/>
    <x v="0"/>
    <x v="0"/>
    <x v="1"/>
    <x v="0"/>
    <x v="0"/>
    <x v="0"/>
    <x v="0"/>
    <x v="6"/>
    <x v="629"/>
    <x v="1"/>
    <x v="0"/>
  </r>
  <r>
    <x v="85"/>
    <x v="1"/>
    <x v="1882"/>
    <x v="0"/>
    <x v="0"/>
    <x v="0"/>
    <x v="31"/>
    <x v="10"/>
    <x v="629"/>
    <x v="908"/>
    <n v="824.515"/>
    <x v="3281"/>
    <x v="0"/>
    <x v="0"/>
    <x v="0"/>
    <x v="0"/>
    <x v="1"/>
    <x v="0"/>
    <x v="0"/>
    <x v="0"/>
    <x v="0"/>
    <x v="6"/>
    <x v="629"/>
    <x v="1"/>
    <x v="0"/>
  </r>
  <r>
    <x v="64"/>
    <x v="1"/>
    <x v="1882"/>
    <x v="0"/>
    <x v="0"/>
    <x v="0"/>
    <x v="31"/>
    <x v="10"/>
    <x v="629"/>
    <x v="102"/>
    <n v="0.515"/>
    <x v="3387"/>
    <x v="0"/>
    <x v="0"/>
    <x v="0"/>
    <x v="0"/>
    <x v="1"/>
    <x v="0"/>
    <x v="0"/>
    <x v="0"/>
    <x v="0"/>
    <x v="6"/>
    <x v="629"/>
    <x v="1"/>
    <x v="0"/>
  </r>
  <r>
    <x v="62"/>
    <x v="1"/>
    <x v="1882"/>
    <x v="0"/>
    <x v="0"/>
    <x v="0"/>
    <x v="31"/>
    <x v="10"/>
    <x v="629"/>
    <x v="228"/>
    <n v="95.275"/>
    <x v="3387"/>
    <x v="0"/>
    <x v="0"/>
    <x v="0"/>
    <x v="0"/>
    <x v="1"/>
    <x v="0"/>
    <x v="0"/>
    <x v="0"/>
    <x v="0"/>
    <x v="7"/>
    <x v="629"/>
    <x v="1"/>
    <x v="0"/>
  </r>
  <r>
    <x v="62"/>
    <x v="1"/>
    <x v="1882"/>
    <x v="0"/>
    <x v="0"/>
    <x v="0"/>
    <x v="31"/>
    <x v="10"/>
    <x v="629"/>
    <x v="84"/>
    <n v="33.99"/>
    <x v="3280"/>
    <x v="0"/>
    <x v="0"/>
    <x v="0"/>
    <x v="0"/>
    <x v="1"/>
    <x v="0"/>
    <x v="0"/>
    <x v="0"/>
    <x v="0"/>
    <x v="7"/>
    <x v="629"/>
    <x v="1"/>
    <x v="0"/>
  </r>
  <r>
    <x v="62"/>
    <x v="1"/>
    <x v="1882"/>
    <x v="0"/>
    <x v="0"/>
    <x v="0"/>
    <x v="31"/>
    <x v="10"/>
    <x v="629"/>
    <x v="335"/>
    <n v="76.735"/>
    <x v="3281"/>
    <x v="0"/>
    <x v="0"/>
    <x v="0"/>
    <x v="0"/>
    <x v="1"/>
    <x v="0"/>
    <x v="0"/>
    <x v="0"/>
    <x v="0"/>
    <x v="7"/>
    <x v="629"/>
    <x v="1"/>
    <x v="0"/>
  </r>
  <r>
    <x v="66"/>
    <x v="1"/>
    <x v="1883"/>
    <x v="0"/>
    <x v="0"/>
    <x v="0"/>
    <x v="31"/>
    <x v="10"/>
    <x v="630"/>
    <x v="192"/>
    <n v="107.744"/>
    <x v="3388"/>
    <x v="0"/>
    <x v="0"/>
    <x v="0"/>
    <x v="373"/>
    <x v="1"/>
    <x v="0"/>
    <x v="1"/>
    <x v="0"/>
    <x v="0"/>
    <x v="6"/>
    <x v="630"/>
    <x v="1"/>
    <x v="1"/>
  </r>
  <r>
    <x v="66"/>
    <x v="1"/>
    <x v="1883"/>
    <x v="0"/>
    <x v="0"/>
    <x v="0"/>
    <x v="31"/>
    <x v="10"/>
    <x v="630"/>
    <x v="89"/>
    <n v="27.972"/>
    <x v="3282"/>
    <x v="0"/>
    <x v="0"/>
    <x v="0"/>
    <x v="374"/>
    <x v="1"/>
    <x v="0"/>
    <x v="1"/>
    <x v="0"/>
    <x v="0"/>
    <x v="6"/>
    <x v="630"/>
    <x v="1"/>
    <x v="1"/>
  </r>
  <r>
    <x v="85"/>
    <x v="1"/>
    <x v="1883"/>
    <x v="0"/>
    <x v="0"/>
    <x v="0"/>
    <x v="31"/>
    <x v="10"/>
    <x v="630"/>
    <x v="26"/>
    <n v="13.468"/>
    <x v="3388"/>
    <x v="0"/>
    <x v="0"/>
    <x v="0"/>
    <x v="373"/>
    <x v="1"/>
    <x v="0"/>
    <x v="1"/>
    <x v="0"/>
    <x v="0"/>
    <x v="6"/>
    <x v="630"/>
    <x v="1"/>
    <x v="1"/>
  </r>
  <r>
    <x v="62"/>
    <x v="1"/>
    <x v="1883"/>
    <x v="0"/>
    <x v="0"/>
    <x v="0"/>
    <x v="31"/>
    <x v="10"/>
    <x v="630"/>
    <x v="167"/>
    <n v="51.8"/>
    <x v="3389"/>
    <x v="0"/>
    <x v="0"/>
    <x v="0"/>
    <x v="0"/>
    <x v="1"/>
    <x v="0"/>
    <x v="0"/>
    <x v="0"/>
    <x v="0"/>
    <x v="7"/>
    <x v="630"/>
    <x v="1"/>
    <x v="0"/>
  </r>
  <r>
    <x v="69"/>
    <x v="1"/>
    <x v="1883"/>
    <x v="0"/>
    <x v="0"/>
    <x v="0"/>
    <x v="31"/>
    <x v="10"/>
    <x v="630"/>
    <x v="186"/>
    <n v="2.59"/>
    <x v="3386"/>
    <x v="0"/>
    <x v="0"/>
    <x v="0"/>
    <x v="0"/>
    <x v="1"/>
    <x v="0"/>
    <x v="0"/>
    <x v="0"/>
    <x v="0"/>
    <x v="6"/>
    <x v="630"/>
    <x v="1"/>
    <x v="0"/>
  </r>
  <r>
    <x v="69"/>
    <x v="1"/>
    <x v="1883"/>
    <x v="0"/>
    <x v="0"/>
    <x v="0"/>
    <x v="31"/>
    <x v="10"/>
    <x v="630"/>
    <x v="779"/>
    <n v="127.946"/>
    <x v="3283"/>
    <x v="0"/>
    <x v="0"/>
    <x v="0"/>
    <x v="0"/>
    <x v="1"/>
    <x v="0"/>
    <x v="0"/>
    <x v="0"/>
    <x v="0"/>
    <x v="6"/>
    <x v="630"/>
    <x v="1"/>
    <x v="0"/>
  </r>
  <r>
    <x v="82"/>
    <x v="1"/>
    <x v="1884"/>
    <x v="18"/>
    <x v="0"/>
    <x v="0"/>
    <x v="62"/>
    <x v="4"/>
    <x v="108"/>
    <x v="170"/>
    <n v="171.8"/>
    <x v="3287"/>
    <x v="0"/>
    <x v="0"/>
    <x v="0"/>
    <x v="0"/>
    <x v="1"/>
    <x v="0"/>
    <x v="0"/>
    <x v="0"/>
    <x v="0"/>
    <x v="6"/>
    <x v="108"/>
    <x v="1"/>
    <x v="0"/>
  </r>
  <r>
    <x v="82"/>
    <x v="1"/>
    <x v="1885"/>
    <x v="18"/>
    <x v="0"/>
    <x v="0"/>
    <x v="62"/>
    <x v="4"/>
    <x v="632"/>
    <x v="862"/>
    <n v="1067.088"/>
    <x v="3288"/>
    <x v="0"/>
    <x v="0"/>
    <x v="0"/>
    <x v="0"/>
    <x v="1"/>
    <x v="0"/>
    <x v="0"/>
    <x v="0"/>
    <x v="0"/>
    <x v="6"/>
    <x v="632"/>
    <x v="1"/>
    <x v="0"/>
  </r>
  <r>
    <x v="82"/>
    <x v="1"/>
    <x v="1885"/>
    <x v="18"/>
    <x v="0"/>
    <x v="0"/>
    <x v="62"/>
    <x v="4"/>
    <x v="632"/>
    <x v="565"/>
    <n v="418.992"/>
    <x v="3287"/>
    <x v="0"/>
    <x v="0"/>
    <x v="0"/>
    <x v="0"/>
    <x v="1"/>
    <x v="0"/>
    <x v="0"/>
    <x v="0"/>
    <x v="0"/>
    <x v="6"/>
    <x v="632"/>
    <x v="1"/>
    <x v="0"/>
  </r>
  <r>
    <x v="123"/>
    <x v="1"/>
    <x v="1886"/>
    <x v="18"/>
    <x v="0"/>
    <x v="0"/>
    <x v="62"/>
    <x v="6"/>
    <x v="633"/>
    <x v="138"/>
    <n v="150.15"/>
    <x v="3390"/>
    <x v="0"/>
    <x v="0"/>
    <x v="0"/>
    <x v="0"/>
    <x v="1"/>
    <x v="0"/>
    <x v="0"/>
    <x v="0"/>
    <x v="0"/>
    <x v="6"/>
    <x v="633"/>
    <x v="1"/>
    <x v="0"/>
  </r>
  <r>
    <x v="123"/>
    <x v="1"/>
    <x v="1886"/>
    <x v="18"/>
    <x v="0"/>
    <x v="0"/>
    <x v="62"/>
    <x v="6"/>
    <x v="633"/>
    <x v="81"/>
    <n v="195.195"/>
    <x v="3293"/>
    <x v="0"/>
    <x v="0"/>
    <x v="0"/>
    <x v="0"/>
    <x v="1"/>
    <x v="0"/>
    <x v="0"/>
    <x v="0"/>
    <x v="0"/>
    <x v="6"/>
    <x v="633"/>
    <x v="1"/>
    <x v="0"/>
  </r>
  <r>
    <x v="85"/>
    <x v="1"/>
    <x v="1886"/>
    <x v="18"/>
    <x v="0"/>
    <x v="0"/>
    <x v="62"/>
    <x v="6"/>
    <x v="633"/>
    <x v="170"/>
    <n v="600.6"/>
    <x v="3293"/>
    <x v="0"/>
    <x v="0"/>
    <x v="0"/>
    <x v="0"/>
    <x v="1"/>
    <x v="0"/>
    <x v="0"/>
    <x v="0"/>
    <x v="0"/>
    <x v="6"/>
    <x v="633"/>
    <x v="1"/>
    <x v="0"/>
  </r>
  <r>
    <x v="82"/>
    <x v="1"/>
    <x v="1887"/>
    <x v="18"/>
    <x v="0"/>
    <x v="0"/>
    <x v="62"/>
    <x v="6"/>
    <x v="634"/>
    <x v="76"/>
    <n v="769.44"/>
    <x v="3297"/>
    <x v="0"/>
    <x v="0"/>
    <x v="0"/>
    <x v="0"/>
    <x v="1"/>
    <x v="0"/>
    <x v="0"/>
    <x v="0"/>
    <x v="0"/>
    <x v="6"/>
    <x v="634"/>
    <x v="1"/>
    <x v="0"/>
  </r>
  <r>
    <x v="80"/>
    <x v="1"/>
    <x v="1888"/>
    <x v="0"/>
    <x v="0"/>
    <x v="0"/>
    <x v="18"/>
    <x v="6"/>
    <x v="635"/>
    <x v="181"/>
    <n v="31.408"/>
    <x v="3391"/>
    <x v="0"/>
    <x v="0"/>
    <x v="0"/>
    <x v="116"/>
    <x v="1"/>
    <x v="0"/>
    <x v="0"/>
    <x v="0"/>
    <x v="0"/>
    <x v="8"/>
    <x v="635"/>
    <x v="1"/>
    <x v="0"/>
  </r>
  <r>
    <x v="81"/>
    <x v="1"/>
    <x v="1888"/>
    <x v="0"/>
    <x v="0"/>
    <x v="0"/>
    <x v="18"/>
    <x v="6"/>
    <x v="635"/>
    <x v="220"/>
    <n v="33.371"/>
    <x v="3392"/>
    <x v="0"/>
    <x v="0"/>
    <x v="0"/>
    <x v="0"/>
    <x v="1"/>
    <x v="1"/>
    <x v="0"/>
    <x v="0"/>
    <x v="0"/>
    <x v="8"/>
    <x v="635"/>
    <x v="1"/>
    <x v="0"/>
  </r>
  <r>
    <x v="80"/>
    <x v="1"/>
    <x v="1888"/>
    <x v="0"/>
    <x v="0"/>
    <x v="0"/>
    <x v="18"/>
    <x v="6"/>
    <x v="635"/>
    <x v="141"/>
    <n v="13.741"/>
    <x v="3299"/>
    <x v="0"/>
    <x v="0"/>
    <x v="0"/>
    <x v="0"/>
    <x v="1"/>
    <x v="0"/>
    <x v="0"/>
    <x v="0"/>
    <x v="0"/>
    <x v="8"/>
    <x v="635"/>
    <x v="1"/>
    <x v="0"/>
  </r>
  <r>
    <x v="80"/>
    <x v="1"/>
    <x v="1888"/>
    <x v="0"/>
    <x v="0"/>
    <x v="0"/>
    <x v="18"/>
    <x v="6"/>
    <x v="635"/>
    <x v="120"/>
    <n v="41.223"/>
    <x v="3393"/>
    <x v="0"/>
    <x v="0"/>
    <x v="0"/>
    <x v="0"/>
    <x v="1"/>
    <x v="0"/>
    <x v="0"/>
    <x v="0"/>
    <x v="0"/>
    <x v="8"/>
    <x v="635"/>
    <x v="1"/>
    <x v="0"/>
  </r>
  <r>
    <x v="80"/>
    <x v="1"/>
    <x v="1888"/>
    <x v="0"/>
    <x v="0"/>
    <x v="0"/>
    <x v="18"/>
    <x v="6"/>
    <x v="635"/>
    <x v="860"/>
    <n v="508.417"/>
    <x v="3394"/>
    <x v="0"/>
    <x v="0"/>
    <x v="0"/>
    <x v="0"/>
    <x v="1"/>
    <x v="0"/>
    <x v="0"/>
    <x v="0"/>
    <x v="0"/>
    <x v="8"/>
    <x v="635"/>
    <x v="1"/>
    <x v="0"/>
  </r>
  <r>
    <x v="81"/>
    <x v="1"/>
    <x v="1888"/>
    <x v="0"/>
    <x v="0"/>
    <x v="0"/>
    <x v="18"/>
    <x v="6"/>
    <x v="635"/>
    <x v="114"/>
    <n v="58.89"/>
    <x v="3391"/>
    <x v="0"/>
    <x v="0"/>
    <x v="0"/>
    <x v="0"/>
    <x v="1"/>
    <x v="0"/>
    <x v="0"/>
    <x v="0"/>
    <x v="0"/>
    <x v="8"/>
    <x v="635"/>
    <x v="1"/>
    <x v="0"/>
  </r>
  <r>
    <x v="81"/>
    <x v="1"/>
    <x v="1888"/>
    <x v="0"/>
    <x v="0"/>
    <x v="0"/>
    <x v="18"/>
    <x v="6"/>
    <x v="635"/>
    <x v="141"/>
    <n v="13.741"/>
    <x v="3395"/>
    <x v="0"/>
    <x v="0"/>
    <x v="0"/>
    <x v="375"/>
    <x v="1"/>
    <x v="0"/>
    <x v="1"/>
    <x v="0"/>
    <x v="0"/>
    <x v="8"/>
    <x v="635"/>
    <x v="1"/>
    <x v="1"/>
  </r>
  <r>
    <x v="80"/>
    <x v="1"/>
    <x v="1889"/>
    <x v="0"/>
    <x v="0"/>
    <x v="0"/>
    <x v="18"/>
    <x v="15"/>
    <x v="169"/>
    <x v="164"/>
    <n v="49.068"/>
    <x v="3396"/>
    <x v="0"/>
    <x v="0"/>
    <x v="0"/>
    <x v="0"/>
    <x v="1"/>
    <x v="1"/>
    <x v="0"/>
    <x v="0"/>
    <x v="0"/>
    <x v="8"/>
    <x v="169"/>
    <x v="1"/>
    <x v="0"/>
  </r>
  <r>
    <x v="82"/>
    <x v="1"/>
    <x v="1890"/>
    <x v="3"/>
    <x v="0"/>
    <x v="0"/>
    <x v="6"/>
    <x v="5"/>
    <x v="636"/>
    <x v="909"/>
    <n v="657.268"/>
    <x v="3397"/>
    <x v="0"/>
    <x v="0"/>
    <x v="0"/>
    <x v="0"/>
    <x v="1"/>
    <x v="0"/>
    <x v="0"/>
    <x v="0"/>
    <x v="0"/>
    <x v="6"/>
    <x v="636"/>
    <x v="1"/>
    <x v="0"/>
  </r>
  <r>
    <x v="79"/>
    <x v="1"/>
    <x v="1891"/>
    <x v="4"/>
    <x v="0"/>
    <x v="0"/>
    <x v="8"/>
    <x v="4"/>
    <x v="647"/>
    <x v="600"/>
    <n v="31.262"/>
    <x v="3398"/>
    <x v="0"/>
    <x v="0"/>
    <x v="0"/>
    <x v="0"/>
    <x v="1"/>
    <x v="0"/>
    <x v="0"/>
    <x v="0"/>
    <x v="0"/>
    <x v="8"/>
    <x v="647"/>
    <x v="1"/>
    <x v="0"/>
  </r>
  <r>
    <x v="63"/>
    <x v="1"/>
    <x v="1891"/>
    <x v="4"/>
    <x v="0"/>
    <x v="0"/>
    <x v="8"/>
    <x v="4"/>
    <x v="647"/>
    <x v="153"/>
    <n v="0.784"/>
    <x v="3399"/>
    <x v="0"/>
    <x v="0"/>
    <x v="0"/>
    <x v="0"/>
    <x v="1"/>
    <x v="0"/>
    <x v="0"/>
    <x v="0"/>
    <x v="0"/>
    <x v="8"/>
    <x v="647"/>
    <x v="1"/>
    <x v="0"/>
  </r>
  <r>
    <x v="63"/>
    <x v="1"/>
    <x v="1891"/>
    <x v="4"/>
    <x v="0"/>
    <x v="0"/>
    <x v="8"/>
    <x v="4"/>
    <x v="647"/>
    <x v="217"/>
    <n v="1.96"/>
    <x v="3400"/>
    <x v="0"/>
    <x v="0"/>
    <x v="0"/>
    <x v="0"/>
    <x v="1"/>
    <x v="0"/>
    <x v="0"/>
    <x v="0"/>
    <x v="0"/>
    <x v="8"/>
    <x v="647"/>
    <x v="1"/>
    <x v="0"/>
  </r>
  <r>
    <x v="79"/>
    <x v="1"/>
    <x v="1892"/>
    <x v="4"/>
    <x v="0"/>
    <x v="0"/>
    <x v="8"/>
    <x v="4"/>
    <x v="637"/>
    <x v="910"/>
    <n v="81.804"/>
    <x v="3401"/>
    <x v="0"/>
    <x v="0"/>
    <x v="0"/>
    <x v="0"/>
    <x v="1"/>
    <x v="0"/>
    <x v="0"/>
    <x v="0"/>
    <x v="0"/>
    <x v="8"/>
    <x v="637"/>
    <x v="1"/>
    <x v="0"/>
  </r>
  <r>
    <x v="63"/>
    <x v="1"/>
    <x v="1892"/>
    <x v="4"/>
    <x v="0"/>
    <x v="0"/>
    <x v="8"/>
    <x v="4"/>
    <x v="637"/>
    <x v="48"/>
    <n v="0.306"/>
    <x v="3399"/>
    <x v="0"/>
    <x v="0"/>
    <x v="0"/>
    <x v="0"/>
    <x v="1"/>
    <x v="0"/>
    <x v="0"/>
    <x v="0"/>
    <x v="0"/>
    <x v="8"/>
    <x v="637"/>
    <x v="1"/>
    <x v="0"/>
  </r>
  <r>
    <x v="80"/>
    <x v="1"/>
    <x v="1893"/>
    <x v="5"/>
    <x v="0"/>
    <x v="0"/>
    <x v="9"/>
    <x v="6"/>
    <x v="648"/>
    <x v="684"/>
    <n v="407.378"/>
    <x v="3239"/>
    <x v="0"/>
    <x v="0"/>
    <x v="0"/>
    <x v="0"/>
    <x v="1"/>
    <x v="0"/>
    <x v="0"/>
    <x v="0"/>
    <x v="0"/>
    <x v="8"/>
    <x v="648"/>
    <x v="1"/>
    <x v="0"/>
  </r>
  <r>
    <x v="80"/>
    <x v="1"/>
    <x v="1893"/>
    <x v="5"/>
    <x v="0"/>
    <x v="0"/>
    <x v="9"/>
    <x v="6"/>
    <x v="648"/>
    <x v="195"/>
    <n v="25.828"/>
    <x v="3402"/>
    <x v="0"/>
    <x v="0"/>
    <x v="0"/>
    <x v="0"/>
    <x v="1"/>
    <x v="0"/>
    <x v="0"/>
    <x v="0"/>
    <x v="0"/>
    <x v="8"/>
    <x v="648"/>
    <x v="1"/>
    <x v="0"/>
  </r>
  <r>
    <x v="79"/>
    <x v="1"/>
    <x v="1894"/>
    <x v="6"/>
    <x v="0"/>
    <x v="0"/>
    <x v="11"/>
    <x v="6"/>
    <x v="294"/>
    <x v="767"/>
    <n v="445.9"/>
    <x v="3403"/>
    <x v="0"/>
    <x v="0"/>
    <x v="0"/>
    <x v="0"/>
    <x v="1"/>
    <x v="0"/>
    <x v="0"/>
    <x v="0"/>
    <x v="0"/>
    <x v="8"/>
    <x v="293"/>
    <x v="1"/>
    <x v="0"/>
  </r>
  <r>
    <x v="92"/>
    <x v="1"/>
    <x v="1895"/>
    <x v="3"/>
    <x v="0"/>
    <x v="0"/>
    <x v="6"/>
    <x v="5"/>
    <x v="287"/>
    <x v="272"/>
    <n v="4.002"/>
    <x v="3404"/>
    <x v="0"/>
    <x v="0"/>
    <x v="0"/>
    <x v="0"/>
    <x v="1"/>
    <x v="0"/>
    <x v="0"/>
    <x v="0"/>
    <x v="0"/>
    <x v="3"/>
    <x v="286"/>
    <x v="1"/>
    <x v="0"/>
  </r>
  <r>
    <x v="92"/>
    <x v="1"/>
    <x v="1896"/>
    <x v="4"/>
    <x v="0"/>
    <x v="0"/>
    <x v="8"/>
    <x v="5"/>
    <x v="649"/>
    <x v="130"/>
    <n v="4.374"/>
    <x v="3405"/>
    <x v="0"/>
    <x v="0"/>
    <x v="0"/>
    <x v="0"/>
    <x v="1"/>
    <x v="0"/>
    <x v="0"/>
    <x v="0"/>
    <x v="0"/>
    <x v="3"/>
    <x v="649"/>
    <x v="1"/>
    <x v="0"/>
  </r>
  <r>
    <x v="92"/>
    <x v="1"/>
    <x v="1897"/>
    <x v="0"/>
    <x v="0"/>
    <x v="0"/>
    <x v="18"/>
    <x v="6"/>
    <x v="650"/>
    <x v="52"/>
    <n v="44.979"/>
    <x v="3406"/>
    <x v="0"/>
    <x v="0"/>
    <x v="0"/>
    <x v="376"/>
    <x v="1"/>
    <x v="0"/>
    <x v="1"/>
    <x v="0"/>
    <x v="0"/>
    <x v="3"/>
    <x v="650"/>
    <x v="1"/>
    <x v="1"/>
  </r>
  <r>
    <x v="92"/>
    <x v="1"/>
    <x v="1897"/>
    <x v="0"/>
    <x v="0"/>
    <x v="0"/>
    <x v="18"/>
    <x v="6"/>
    <x v="650"/>
    <x v="157"/>
    <n v="177.19"/>
    <x v="3407"/>
    <x v="0"/>
    <x v="0"/>
    <x v="0"/>
    <x v="376"/>
    <x v="1"/>
    <x v="0"/>
    <x v="1"/>
    <x v="0"/>
    <x v="0"/>
    <x v="3"/>
    <x v="650"/>
    <x v="1"/>
    <x v="1"/>
  </r>
  <r>
    <x v="92"/>
    <x v="8"/>
    <x v="1897"/>
    <x v="0"/>
    <x v="0"/>
    <x v="0"/>
    <x v="18"/>
    <x v="6"/>
    <x v="650"/>
    <x v="55"/>
    <n v="58.609"/>
    <x v="3408"/>
    <x v="0"/>
    <x v="0"/>
    <x v="0"/>
    <x v="377"/>
    <x v="8"/>
    <x v="0"/>
    <x v="1"/>
    <x v="0"/>
    <x v="0"/>
    <x v="3"/>
    <x v="650"/>
    <x v="1"/>
    <x v="1"/>
  </r>
  <r>
    <x v="92"/>
    <x v="8"/>
    <x v="1897"/>
    <x v="0"/>
    <x v="0"/>
    <x v="0"/>
    <x v="18"/>
    <x v="6"/>
    <x v="650"/>
    <x v="44"/>
    <n v="17.719"/>
    <x v="3409"/>
    <x v="0"/>
    <x v="0"/>
    <x v="0"/>
    <x v="0"/>
    <x v="8"/>
    <x v="0"/>
    <x v="0"/>
    <x v="0"/>
    <x v="0"/>
    <x v="3"/>
    <x v="650"/>
    <x v="1"/>
    <x v="0"/>
  </r>
  <r>
    <x v="92"/>
    <x v="8"/>
    <x v="1897"/>
    <x v="0"/>
    <x v="0"/>
    <x v="0"/>
    <x v="18"/>
    <x v="6"/>
    <x v="650"/>
    <x v="911"/>
    <n v="1657.408"/>
    <x v="3410"/>
    <x v="0"/>
    <x v="0"/>
    <x v="0"/>
    <x v="378"/>
    <x v="8"/>
    <x v="0"/>
    <x v="1"/>
    <x v="0"/>
    <x v="0"/>
    <x v="3"/>
    <x v="650"/>
    <x v="1"/>
    <x v="1"/>
  </r>
  <r>
    <x v="92"/>
    <x v="1"/>
    <x v="1898"/>
    <x v="0"/>
    <x v="0"/>
    <x v="0"/>
    <x v="18"/>
    <x v="6"/>
    <x v="651"/>
    <x v="912"/>
    <n v="1024.568"/>
    <x v="3411"/>
    <x v="0"/>
    <x v="0"/>
    <x v="0"/>
    <x v="379"/>
    <x v="1"/>
    <x v="0"/>
    <x v="1"/>
    <x v="0"/>
    <x v="0"/>
    <x v="3"/>
    <x v="651"/>
    <x v="1"/>
    <x v="1"/>
  </r>
  <r>
    <x v="92"/>
    <x v="8"/>
    <x v="1898"/>
    <x v="0"/>
    <x v="0"/>
    <x v="0"/>
    <x v="18"/>
    <x v="6"/>
    <x v="651"/>
    <x v="152"/>
    <n v="204.338"/>
    <x v="3409"/>
    <x v="0"/>
    <x v="0"/>
    <x v="0"/>
    <x v="0"/>
    <x v="8"/>
    <x v="0"/>
    <x v="0"/>
    <x v="0"/>
    <x v="0"/>
    <x v="3"/>
    <x v="651"/>
    <x v="1"/>
    <x v="0"/>
  </r>
  <r>
    <x v="92"/>
    <x v="8"/>
    <x v="1898"/>
    <x v="0"/>
    <x v="0"/>
    <x v="0"/>
    <x v="18"/>
    <x v="6"/>
    <x v="651"/>
    <x v="116"/>
    <n v="191.387"/>
    <x v="3412"/>
    <x v="0"/>
    <x v="0"/>
    <x v="0"/>
    <x v="0"/>
    <x v="8"/>
    <x v="0"/>
    <x v="0"/>
    <x v="0"/>
    <x v="0"/>
    <x v="3"/>
    <x v="651"/>
    <x v="1"/>
    <x v="0"/>
  </r>
  <r>
    <x v="92"/>
    <x v="8"/>
    <x v="1899"/>
    <x v="0"/>
    <x v="0"/>
    <x v="0"/>
    <x v="18"/>
    <x v="6"/>
    <x v="652"/>
    <x v="140"/>
    <n v="17.724"/>
    <x v="3413"/>
    <x v="0"/>
    <x v="0"/>
    <x v="0"/>
    <x v="0"/>
    <x v="8"/>
    <x v="0"/>
    <x v="0"/>
    <x v="0"/>
    <x v="0"/>
    <x v="3"/>
    <x v="652"/>
    <x v="1"/>
    <x v="0"/>
  </r>
  <r>
    <x v="92"/>
    <x v="8"/>
    <x v="1899"/>
    <x v="0"/>
    <x v="0"/>
    <x v="0"/>
    <x v="18"/>
    <x v="6"/>
    <x v="652"/>
    <x v="193"/>
    <n v="186.102"/>
    <x v="3414"/>
    <x v="0"/>
    <x v="0"/>
    <x v="0"/>
    <x v="0"/>
    <x v="8"/>
    <x v="0"/>
    <x v="0"/>
    <x v="0"/>
    <x v="0"/>
    <x v="3"/>
    <x v="652"/>
    <x v="1"/>
    <x v="0"/>
  </r>
  <r>
    <x v="92"/>
    <x v="8"/>
    <x v="1899"/>
    <x v="0"/>
    <x v="0"/>
    <x v="0"/>
    <x v="18"/>
    <x v="6"/>
    <x v="652"/>
    <x v="10"/>
    <n v="199.395"/>
    <x v="3415"/>
    <x v="0"/>
    <x v="0"/>
    <x v="0"/>
    <x v="0"/>
    <x v="8"/>
    <x v="0"/>
    <x v="0"/>
    <x v="0"/>
    <x v="0"/>
    <x v="3"/>
    <x v="652"/>
    <x v="1"/>
    <x v="0"/>
  </r>
  <r>
    <x v="92"/>
    <x v="8"/>
    <x v="1899"/>
    <x v="0"/>
    <x v="0"/>
    <x v="0"/>
    <x v="18"/>
    <x v="6"/>
    <x v="652"/>
    <x v="171"/>
    <n v="540.582"/>
    <x v="3416"/>
    <x v="0"/>
    <x v="0"/>
    <x v="0"/>
    <x v="0"/>
    <x v="8"/>
    <x v="0"/>
    <x v="0"/>
    <x v="0"/>
    <x v="0"/>
    <x v="3"/>
    <x v="652"/>
    <x v="1"/>
    <x v="0"/>
  </r>
  <r>
    <x v="94"/>
    <x v="1"/>
    <x v="1900"/>
    <x v="0"/>
    <x v="0"/>
    <x v="0"/>
    <x v="18"/>
    <x v="6"/>
    <x v="650"/>
    <x v="621"/>
    <n v="553.378"/>
    <x v="3417"/>
    <x v="0"/>
    <x v="0"/>
    <x v="0"/>
    <x v="0"/>
    <x v="1"/>
    <x v="0"/>
    <x v="0"/>
    <x v="0"/>
    <x v="0"/>
    <x v="3"/>
    <x v="650"/>
    <x v="1"/>
    <x v="0"/>
  </r>
  <r>
    <x v="94"/>
    <x v="1"/>
    <x v="1901"/>
    <x v="0"/>
    <x v="0"/>
    <x v="0"/>
    <x v="18"/>
    <x v="6"/>
    <x v="651"/>
    <x v="279"/>
    <n v="431.7"/>
    <x v="3412"/>
    <x v="0"/>
    <x v="0"/>
    <x v="0"/>
    <x v="0"/>
    <x v="1"/>
    <x v="0"/>
    <x v="0"/>
    <x v="0"/>
    <x v="0"/>
    <x v="3"/>
    <x v="651"/>
    <x v="1"/>
    <x v="0"/>
  </r>
  <r>
    <x v="17"/>
    <x v="1"/>
    <x v="1902"/>
    <x v="0"/>
    <x v="4"/>
    <x v="4"/>
    <x v="33"/>
    <x v="5"/>
    <x v="653"/>
    <x v="141"/>
    <n v="55.972"/>
    <x v="3418"/>
    <x v="0"/>
    <x v="0"/>
    <x v="0"/>
    <x v="0"/>
    <x v="1"/>
    <x v="0"/>
    <x v="0"/>
    <x v="0"/>
    <x v="0"/>
    <x v="2"/>
    <x v="653"/>
    <x v="0"/>
    <x v="0"/>
  </r>
  <r>
    <x v="52"/>
    <x v="1"/>
    <x v="1902"/>
    <x v="0"/>
    <x v="4"/>
    <x v="4"/>
    <x v="33"/>
    <x v="5"/>
    <x v="653"/>
    <x v="735"/>
    <n v="2678.66"/>
    <x v="3419"/>
    <x v="0"/>
    <x v="0"/>
    <x v="0"/>
    <x v="0"/>
    <x v="1"/>
    <x v="0"/>
    <x v="0"/>
    <x v="0"/>
    <x v="0"/>
    <x v="2"/>
    <x v="653"/>
    <x v="0"/>
    <x v="0"/>
  </r>
  <r>
    <x v="52"/>
    <x v="1"/>
    <x v="1902"/>
    <x v="0"/>
    <x v="4"/>
    <x v="4"/>
    <x v="33"/>
    <x v="5"/>
    <x v="653"/>
    <x v="195"/>
    <n v="351.824"/>
    <x v="3420"/>
    <x v="0"/>
    <x v="0"/>
    <x v="0"/>
    <x v="0"/>
    <x v="1"/>
    <x v="0"/>
    <x v="0"/>
    <x v="0"/>
    <x v="0"/>
    <x v="2"/>
    <x v="653"/>
    <x v="0"/>
    <x v="0"/>
  </r>
  <r>
    <x v="50"/>
    <x v="6"/>
    <x v="1902"/>
    <x v="0"/>
    <x v="4"/>
    <x v="4"/>
    <x v="33"/>
    <x v="5"/>
    <x v="653"/>
    <x v="43"/>
    <n v="223.888"/>
    <x v="3421"/>
    <x v="0"/>
    <x v="0"/>
    <x v="0"/>
    <x v="0"/>
    <x v="6"/>
    <x v="0"/>
    <x v="0"/>
    <x v="0"/>
    <x v="0"/>
    <x v="2"/>
    <x v="653"/>
    <x v="0"/>
    <x v="0"/>
  </r>
  <r>
    <x v="1"/>
    <x v="208"/>
    <x v="1903"/>
    <x v="0"/>
    <x v="27"/>
    <x v="21"/>
    <x v="33"/>
    <x v="5"/>
    <x v="654"/>
    <x v="170"/>
    <n v="1493.8"/>
    <x v="3422"/>
    <x v="0"/>
    <x v="0"/>
    <x v="0"/>
    <x v="0"/>
    <x v="208"/>
    <x v="0"/>
    <x v="0"/>
    <x v="0"/>
    <x v="0"/>
    <x v="0"/>
    <x v="654"/>
    <x v="0"/>
    <x v="0"/>
  </r>
  <r>
    <x v="8"/>
    <x v="208"/>
    <x v="1904"/>
    <x v="0"/>
    <x v="27"/>
    <x v="21"/>
    <x v="33"/>
    <x v="5"/>
    <x v="655"/>
    <x v="94"/>
    <n v="338.88"/>
    <x v="3423"/>
    <x v="0"/>
    <x v="0"/>
    <x v="0"/>
    <x v="0"/>
    <x v="208"/>
    <x v="0"/>
    <x v="0"/>
    <x v="0"/>
    <x v="0"/>
    <x v="0"/>
    <x v="655"/>
    <x v="0"/>
    <x v="0"/>
  </r>
  <r>
    <x v="52"/>
    <x v="1"/>
    <x v="1905"/>
    <x v="0"/>
    <x v="3"/>
    <x v="3"/>
    <x v="33"/>
    <x v="10"/>
    <x v="14"/>
    <x v="63"/>
    <n v="442.134"/>
    <x v="3424"/>
    <x v="0"/>
    <x v="0"/>
    <x v="0"/>
    <x v="0"/>
    <x v="1"/>
    <x v="1"/>
    <x v="0"/>
    <x v="0"/>
    <x v="0"/>
    <x v="2"/>
    <x v="14"/>
    <x v="0"/>
    <x v="0"/>
  </r>
  <r>
    <x v="50"/>
    <x v="1"/>
    <x v="1906"/>
    <x v="0"/>
    <x v="4"/>
    <x v="4"/>
    <x v="33"/>
    <x v="5"/>
    <x v="653"/>
    <x v="57"/>
    <n v="295.852"/>
    <x v="3425"/>
    <x v="0"/>
    <x v="0"/>
    <x v="0"/>
    <x v="0"/>
    <x v="1"/>
    <x v="0"/>
    <x v="0"/>
    <x v="0"/>
    <x v="0"/>
    <x v="2"/>
    <x v="653"/>
    <x v="0"/>
    <x v="0"/>
  </r>
  <r>
    <x v="71"/>
    <x v="1"/>
    <x v="1907"/>
    <x v="0"/>
    <x v="27"/>
    <x v="21"/>
    <x v="33"/>
    <x v="5"/>
    <x v="656"/>
    <x v="913"/>
    <n v="532.95"/>
    <x v="3426"/>
    <x v="0"/>
    <x v="0"/>
    <x v="0"/>
    <x v="380"/>
    <x v="1"/>
    <x v="0"/>
    <x v="1"/>
    <x v="0"/>
    <x v="0"/>
    <x v="6"/>
    <x v="656"/>
    <x v="1"/>
    <x v="1"/>
  </r>
  <r>
    <x v="71"/>
    <x v="208"/>
    <x v="1908"/>
    <x v="0"/>
    <x v="27"/>
    <x v="21"/>
    <x v="33"/>
    <x v="5"/>
    <x v="657"/>
    <x v="399"/>
    <n v="596.43"/>
    <x v="3427"/>
    <x v="0"/>
    <x v="0"/>
    <x v="0"/>
    <x v="0"/>
    <x v="208"/>
    <x v="0"/>
    <x v="0"/>
    <x v="0"/>
    <x v="0"/>
    <x v="6"/>
    <x v="657"/>
    <x v="1"/>
    <x v="0"/>
  </r>
  <r>
    <x v="55"/>
    <x v="208"/>
    <x v="1909"/>
    <x v="0"/>
    <x v="27"/>
    <x v="21"/>
    <x v="33"/>
    <x v="5"/>
    <x v="658"/>
    <x v="133"/>
    <n v="119.707"/>
    <x v="3428"/>
    <x v="0"/>
    <x v="0"/>
    <x v="0"/>
    <x v="0"/>
    <x v="208"/>
    <x v="0"/>
    <x v="0"/>
    <x v="0"/>
    <x v="0"/>
    <x v="6"/>
    <x v="658"/>
    <x v="1"/>
    <x v="0"/>
  </r>
  <r>
    <x v="71"/>
    <x v="208"/>
    <x v="1910"/>
    <x v="0"/>
    <x v="27"/>
    <x v="21"/>
    <x v="33"/>
    <x v="5"/>
    <x v="659"/>
    <x v="74"/>
    <n v="36.48"/>
    <x v="3429"/>
    <x v="0"/>
    <x v="0"/>
    <x v="0"/>
    <x v="0"/>
    <x v="208"/>
    <x v="0"/>
    <x v="0"/>
    <x v="0"/>
    <x v="0"/>
    <x v="6"/>
    <x v="659"/>
    <x v="1"/>
    <x v="0"/>
  </r>
  <r>
    <x v="71"/>
    <x v="208"/>
    <x v="1910"/>
    <x v="0"/>
    <x v="27"/>
    <x v="21"/>
    <x v="33"/>
    <x v="5"/>
    <x v="659"/>
    <x v="170"/>
    <n v="48"/>
    <x v="3430"/>
    <x v="0"/>
    <x v="0"/>
    <x v="0"/>
    <x v="0"/>
    <x v="208"/>
    <x v="0"/>
    <x v="0"/>
    <x v="0"/>
    <x v="0"/>
    <x v="6"/>
    <x v="659"/>
    <x v="1"/>
    <x v="0"/>
  </r>
  <r>
    <x v="70"/>
    <x v="208"/>
    <x v="1910"/>
    <x v="0"/>
    <x v="27"/>
    <x v="21"/>
    <x v="33"/>
    <x v="5"/>
    <x v="659"/>
    <x v="158"/>
    <n v="0.96"/>
    <x v="3431"/>
    <x v="0"/>
    <x v="0"/>
    <x v="0"/>
    <x v="0"/>
    <x v="208"/>
    <x v="0"/>
    <x v="0"/>
    <x v="0"/>
    <x v="0"/>
    <x v="6"/>
    <x v="659"/>
    <x v="1"/>
    <x v="0"/>
  </r>
  <r>
    <x v="70"/>
    <x v="208"/>
    <x v="1910"/>
    <x v="0"/>
    <x v="27"/>
    <x v="21"/>
    <x v="33"/>
    <x v="5"/>
    <x v="659"/>
    <x v="44"/>
    <n v="3.12"/>
    <x v="273"/>
    <x v="0"/>
    <x v="0"/>
    <x v="0"/>
    <x v="0"/>
    <x v="208"/>
    <x v="0"/>
    <x v="0"/>
    <x v="0"/>
    <x v="0"/>
    <x v="6"/>
    <x v="659"/>
    <x v="1"/>
    <x v="0"/>
  </r>
  <r>
    <x v="70"/>
    <x v="208"/>
    <x v="1910"/>
    <x v="0"/>
    <x v="27"/>
    <x v="21"/>
    <x v="33"/>
    <x v="5"/>
    <x v="659"/>
    <x v="847"/>
    <n v="46.56"/>
    <x v="3432"/>
    <x v="0"/>
    <x v="0"/>
    <x v="0"/>
    <x v="0"/>
    <x v="208"/>
    <x v="0"/>
    <x v="0"/>
    <x v="0"/>
    <x v="0"/>
    <x v="6"/>
    <x v="659"/>
    <x v="1"/>
    <x v="0"/>
  </r>
  <r>
    <x v="66"/>
    <x v="208"/>
    <x v="1910"/>
    <x v="0"/>
    <x v="27"/>
    <x v="21"/>
    <x v="33"/>
    <x v="5"/>
    <x v="659"/>
    <x v="312"/>
    <n v="40.08"/>
    <x v="3432"/>
    <x v="0"/>
    <x v="0"/>
    <x v="0"/>
    <x v="0"/>
    <x v="208"/>
    <x v="0"/>
    <x v="0"/>
    <x v="0"/>
    <x v="0"/>
    <x v="6"/>
    <x v="659"/>
    <x v="1"/>
    <x v="0"/>
  </r>
  <r>
    <x v="64"/>
    <x v="208"/>
    <x v="1911"/>
    <x v="0"/>
    <x v="27"/>
    <x v="21"/>
    <x v="33"/>
    <x v="5"/>
    <x v="660"/>
    <x v="153"/>
    <n v="2.68"/>
    <x v="3431"/>
    <x v="0"/>
    <x v="0"/>
    <x v="0"/>
    <x v="0"/>
    <x v="208"/>
    <x v="0"/>
    <x v="0"/>
    <x v="0"/>
    <x v="0"/>
    <x v="6"/>
    <x v="660"/>
    <x v="1"/>
    <x v="0"/>
  </r>
  <r>
    <x v="64"/>
    <x v="208"/>
    <x v="1911"/>
    <x v="0"/>
    <x v="27"/>
    <x v="21"/>
    <x v="33"/>
    <x v="5"/>
    <x v="660"/>
    <x v="67"/>
    <n v="79.06"/>
    <x v="3429"/>
    <x v="0"/>
    <x v="0"/>
    <x v="0"/>
    <x v="0"/>
    <x v="208"/>
    <x v="0"/>
    <x v="0"/>
    <x v="0"/>
    <x v="0"/>
    <x v="6"/>
    <x v="660"/>
    <x v="1"/>
    <x v="0"/>
  </r>
  <r>
    <x v="64"/>
    <x v="208"/>
    <x v="1911"/>
    <x v="0"/>
    <x v="27"/>
    <x v="21"/>
    <x v="33"/>
    <x v="5"/>
    <x v="660"/>
    <x v="83"/>
    <n v="0.67"/>
    <x v="3433"/>
    <x v="0"/>
    <x v="0"/>
    <x v="0"/>
    <x v="0"/>
    <x v="208"/>
    <x v="0"/>
    <x v="0"/>
    <x v="0"/>
    <x v="0"/>
    <x v="6"/>
    <x v="660"/>
    <x v="1"/>
    <x v="0"/>
  </r>
  <r>
    <x v="55"/>
    <x v="208"/>
    <x v="1912"/>
    <x v="0"/>
    <x v="27"/>
    <x v="21"/>
    <x v="33"/>
    <x v="5"/>
    <x v="657"/>
    <x v="35"/>
    <n v="109.98"/>
    <x v="3429"/>
    <x v="0"/>
    <x v="0"/>
    <x v="0"/>
    <x v="0"/>
    <x v="208"/>
    <x v="0"/>
    <x v="0"/>
    <x v="0"/>
    <x v="0"/>
    <x v="6"/>
    <x v="657"/>
    <x v="1"/>
    <x v="0"/>
  </r>
  <r>
    <x v="55"/>
    <x v="208"/>
    <x v="1912"/>
    <x v="0"/>
    <x v="27"/>
    <x v="21"/>
    <x v="33"/>
    <x v="5"/>
    <x v="657"/>
    <x v="26"/>
    <n v="54.99"/>
    <x v="3430"/>
    <x v="0"/>
    <x v="0"/>
    <x v="0"/>
    <x v="0"/>
    <x v="208"/>
    <x v="0"/>
    <x v="0"/>
    <x v="0"/>
    <x v="0"/>
    <x v="6"/>
    <x v="657"/>
    <x v="1"/>
    <x v="0"/>
  </r>
  <r>
    <x v="71"/>
    <x v="208"/>
    <x v="1912"/>
    <x v="0"/>
    <x v="27"/>
    <x v="21"/>
    <x v="33"/>
    <x v="5"/>
    <x v="657"/>
    <x v="22"/>
    <n v="296.1"/>
    <x v="3432"/>
    <x v="0"/>
    <x v="0"/>
    <x v="0"/>
    <x v="0"/>
    <x v="208"/>
    <x v="0"/>
    <x v="0"/>
    <x v="0"/>
    <x v="0"/>
    <x v="6"/>
    <x v="657"/>
    <x v="1"/>
    <x v="0"/>
  </r>
  <r>
    <x v="71"/>
    <x v="208"/>
    <x v="1912"/>
    <x v="0"/>
    <x v="27"/>
    <x v="21"/>
    <x v="33"/>
    <x v="5"/>
    <x v="657"/>
    <x v="252"/>
    <n v="270.72"/>
    <x v="33"/>
    <x v="0"/>
    <x v="0"/>
    <x v="0"/>
    <x v="0"/>
    <x v="208"/>
    <x v="0"/>
    <x v="0"/>
    <x v="0"/>
    <x v="0"/>
    <x v="6"/>
    <x v="657"/>
    <x v="1"/>
    <x v="0"/>
  </r>
  <r>
    <x v="71"/>
    <x v="208"/>
    <x v="1913"/>
    <x v="0"/>
    <x v="27"/>
    <x v="21"/>
    <x v="33"/>
    <x v="5"/>
    <x v="661"/>
    <x v="138"/>
    <n v="115"/>
    <x v="3434"/>
    <x v="0"/>
    <x v="0"/>
    <x v="0"/>
    <x v="0"/>
    <x v="208"/>
    <x v="0"/>
    <x v="0"/>
    <x v="0"/>
    <x v="0"/>
    <x v="6"/>
    <x v="661"/>
    <x v="1"/>
    <x v="0"/>
  </r>
  <r>
    <x v="66"/>
    <x v="208"/>
    <x v="1913"/>
    <x v="0"/>
    <x v="27"/>
    <x v="21"/>
    <x v="33"/>
    <x v="5"/>
    <x v="661"/>
    <x v="140"/>
    <n v="27.6"/>
    <x v="3430"/>
    <x v="0"/>
    <x v="0"/>
    <x v="0"/>
    <x v="0"/>
    <x v="208"/>
    <x v="0"/>
    <x v="0"/>
    <x v="0"/>
    <x v="0"/>
    <x v="6"/>
    <x v="661"/>
    <x v="1"/>
    <x v="0"/>
  </r>
  <r>
    <x v="69"/>
    <x v="208"/>
    <x v="1913"/>
    <x v="0"/>
    <x v="27"/>
    <x v="21"/>
    <x v="33"/>
    <x v="5"/>
    <x v="661"/>
    <x v="219"/>
    <n v="110.4"/>
    <x v="3432"/>
    <x v="0"/>
    <x v="0"/>
    <x v="0"/>
    <x v="0"/>
    <x v="208"/>
    <x v="0"/>
    <x v="0"/>
    <x v="0"/>
    <x v="0"/>
    <x v="6"/>
    <x v="661"/>
    <x v="1"/>
    <x v="0"/>
  </r>
  <r>
    <x v="71"/>
    <x v="208"/>
    <x v="1914"/>
    <x v="0"/>
    <x v="27"/>
    <x v="21"/>
    <x v="33"/>
    <x v="5"/>
    <x v="658"/>
    <x v="138"/>
    <n v="122.15"/>
    <x v="3434"/>
    <x v="0"/>
    <x v="0"/>
    <x v="0"/>
    <x v="0"/>
    <x v="208"/>
    <x v="0"/>
    <x v="0"/>
    <x v="0"/>
    <x v="0"/>
    <x v="6"/>
    <x v="658"/>
    <x v="1"/>
    <x v="0"/>
  </r>
  <r>
    <x v="71"/>
    <x v="208"/>
    <x v="1914"/>
    <x v="0"/>
    <x v="27"/>
    <x v="21"/>
    <x v="33"/>
    <x v="5"/>
    <x v="658"/>
    <x v="124"/>
    <n v="212.541"/>
    <x v="33"/>
    <x v="0"/>
    <x v="0"/>
    <x v="0"/>
    <x v="0"/>
    <x v="208"/>
    <x v="0"/>
    <x v="0"/>
    <x v="0"/>
    <x v="0"/>
    <x v="6"/>
    <x v="658"/>
    <x v="1"/>
    <x v="0"/>
  </r>
  <r>
    <x v="66"/>
    <x v="208"/>
    <x v="1914"/>
    <x v="0"/>
    <x v="27"/>
    <x v="21"/>
    <x v="33"/>
    <x v="5"/>
    <x v="658"/>
    <x v="201"/>
    <n v="14.658"/>
    <x v="3430"/>
    <x v="0"/>
    <x v="0"/>
    <x v="0"/>
    <x v="0"/>
    <x v="208"/>
    <x v="0"/>
    <x v="0"/>
    <x v="0"/>
    <x v="0"/>
    <x v="6"/>
    <x v="658"/>
    <x v="1"/>
    <x v="0"/>
  </r>
  <r>
    <x v="69"/>
    <x v="208"/>
    <x v="1914"/>
    <x v="0"/>
    <x v="27"/>
    <x v="21"/>
    <x v="33"/>
    <x v="5"/>
    <x v="658"/>
    <x v="26"/>
    <n v="63.518"/>
    <x v="3431"/>
    <x v="0"/>
    <x v="0"/>
    <x v="0"/>
    <x v="0"/>
    <x v="208"/>
    <x v="0"/>
    <x v="0"/>
    <x v="0"/>
    <x v="0"/>
    <x v="6"/>
    <x v="658"/>
    <x v="1"/>
    <x v="0"/>
  </r>
  <r>
    <x v="69"/>
    <x v="208"/>
    <x v="1914"/>
    <x v="0"/>
    <x v="27"/>
    <x v="21"/>
    <x v="33"/>
    <x v="5"/>
    <x v="658"/>
    <x v="251"/>
    <n v="78.176"/>
    <x v="3435"/>
    <x v="0"/>
    <x v="0"/>
    <x v="0"/>
    <x v="381"/>
    <x v="208"/>
    <x v="0"/>
    <x v="1"/>
    <x v="0"/>
    <x v="0"/>
    <x v="6"/>
    <x v="658"/>
    <x v="1"/>
    <x v="1"/>
  </r>
  <r>
    <x v="69"/>
    <x v="208"/>
    <x v="1914"/>
    <x v="0"/>
    <x v="27"/>
    <x v="21"/>
    <x v="33"/>
    <x v="5"/>
    <x v="658"/>
    <x v="26"/>
    <n v="63.518"/>
    <x v="3430"/>
    <x v="0"/>
    <x v="0"/>
    <x v="0"/>
    <x v="0"/>
    <x v="208"/>
    <x v="0"/>
    <x v="0"/>
    <x v="0"/>
    <x v="0"/>
    <x v="6"/>
    <x v="658"/>
    <x v="1"/>
    <x v="0"/>
  </r>
  <r>
    <x v="69"/>
    <x v="208"/>
    <x v="1914"/>
    <x v="0"/>
    <x v="27"/>
    <x v="21"/>
    <x v="33"/>
    <x v="5"/>
    <x v="658"/>
    <x v="211"/>
    <n v="300.489"/>
    <x v="3432"/>
    <x v="0"/>
    <x v="0"/>
    <x v="0"/>
    <x v="0"/>
    <x v="208"/>
    <x v="0"/>
    <x v="0"/>
    <x v="0"/>
    <x v="0"/>
    <x v="6"/>
    <x v="658"/>
    <x v="1"/>
    <x v="0"/>
  </r>
  <r>
    <x v="69"/>
    <x v="208"/>
    <x v="1914"/>
    <x v="0"/>
    <x v="27"/>
    <x v="21"/>
    <x v="33"/>
    <x v="5"/>
    <x v="658"/>
    <x v="225"/>
    <n v="332.248"/>
    <x v="33"/>
    <x v="0"/>
    <x v="0"/>
    <x v="0"/>
    <x v="0"/>
    <x v="208"/>
    <x v="0"/>
    <x v="0"/>
    <x v="0"/>
    <x v="0"/>
    <x v="6"/>
    <x v="658"/>
    <x v="1"/>
    <x v="0"/>
  </r>
  <r>
    <x v="82"/>
    <x v="1"/>
    <x v="1915"/>
    <x v="0"/>
    <x v="27"/>
    <x v="21"/>
    <x v="33"/>
    <x v="5"/>
    <x v="659"/>
    <x v="715"/>
    <n v="153.6"/>
    <x v="273"/>
    <x v="0"/>
    <x v="0"/>
    <x v="0"/>
    <x v="0"/>
    <x v="1"/>
    <x v="0"/>
    <x v="0"/>
    <x v="0"/>
    <x v="0"/>
    <x v="6"/>
    <x v="659"/>
    <x v="1"/>
    <x v="0"/>
  </r>
  <r>
    <x v="82"/>
    <x v="1"/>
    <x v="1915"/>
    <x v="0"/>
    <x v="27"/>
    <x v="21"/>
    <x v="33"/>
    <x v="5"/>
    <x v="659"/>
    <x v="914"/>
    <n v="184.32"/>
    <x v="3432"/>
    <x v="0"/>
    <x v="0"/>
    <x v="0"/>
    <x v="0"/>
    <x v="1"/>
    <x v="0"/>
    <x v="0"/>
    <x v="0"/>
    <x v="0"/>
    <x v="6"/>
    <x v="659"/>
    <x v="1"/>
    <x v="0"/>
  </r>
  <r>
    <x v="64"/>
    <x v="1"/>
    <x v="1916"/>
    <x v="0"/>
    <x v="27"/>
    <x v="21"/>
    <x v="33"/>
    <x v="5"/>
    <x v="660"/>
    <x v="48"/>
    <n v="1.005"/>
    <x v="3436"/>
    <x v="0"/>
    <x v="0"/>
    <x v="0"/>
    <x v="0"/>
    <x v="1"/>
    <x v="1"/>
    <x v="0"/>
    <x v="0"/>
    <x v="0"/>
    <x v="6"/>
    <x v="660"/>
    <x v="1"/>
    <x v="0"/>
  </r>
  <r>
    <x v="64"/>
    <x v="1"/>
    <x v="1916"/>
    <x v="0"/>
    <x v="27"/>
    <x v="21"/>
    <x v="33"/>
    <x v="5"/>
    <x v="660"/>
    <x v="131"/>
    <n v="5.025"/>
    <x v="3437"/>
    <x v="0"/>
    <x v="0"/>
    <x v="0"/>
    <x v="0"/>
    <x v="1"/>
    <x v="0"/>
    <x v="0"/>
    <x v="0"/>
    <x v="0"/>
    <x v="6"/>
    <x v="660"/>
    <x v="1"/>
    <x v="0"/>
  </r>
  <r>
    <x v="64"/>
    <x v="1"/>
    <x v="1916"/>
    <x v="0"/>
    <x v="27"/>
    <x v="21"/>
    <x v="33"/>
    <x v="5"/>
    <x v="660"/>
    <x v="141"/>
    <n v="2.345"/>
    <x v="3438"/>
    <x v="0"/>
    <x v="0"/>
    <x v="0"/>
    <x v="0"/>
    <x v="1"/>
    <x v="0"/>
    <x v="0"/>
    <x v="0"/>
    <x v="0"/>
    <x v="6"/>
    <x v="660"/>
    <x v="1"/>
    <x v="0"/>
  </r>
  <r>
    <x v="64"/>
    <x v="1"/>
    <x v="1916"/>
    <x v="0"/>
    <x v="27"/>
    <x v="21"/>
    <x v="33"/>
    <x v="5"/>
    <x v="660"/>
    <x v="201"/>
    <n v="2.01"/>
    <x v="3439"/>
    <x v="0"/>
    <x v="0"/>
    <x v="0"/>
    <x v="0"/>
    <x v="1"/>
    <x v="0"/>
    <x v="0"/>
    <x v="0"/>
    <x v="0"/>
    <x v="6"/>
    <x v="660"/>
    <x v="1"/>
    <x v="0"/>
  </r>
  <r>
    <x v="82"/>
    <x v="1"/>
    <x v="1916"/>
    <x v="0"/>
    <x v="27"/>
    <x v="21"/>
    <x v="33"/>
    <x v="5"/>
    <x v="660"/>
    <x v="215"/>
    <n v="10.385"/>
    <x v="3429"/>
    <x v="0"/>
    <x v="0"/>
    <x v="0"/>
    <x v="0"/>
    <x v="1"/>
    <x v="0"/>
    <x v="0"/>
    <x v="0"/>
    <x v="0"/>
    <x v="6"/>
    <x v="660"/>
    <x v="1"/>
    <x v="0"/>
  </r>
  <r>
    <x v="82"/>
    <x v="1"/>
    <x v="1916"/>
    <x v="0"/>
    <x v="27"/>
    <x v="21"/>
    <x v="33"/>
    <x v="5"/>
    <x v="660"/>
    <x v="128"/>
    <n v="74.37"/>
    <x v="3432"/>
    <x v="0"/>
    <x v="0"/>
    <x v="0"/>
    <x v="0"/>
    <x v="1"/>
    <x v="0"/>
    <x v="0"/>
    <x v="0"/>
    <x v="0"/>
    <x v="6"/>
    <x v="660"/>
    <x v="1"/>
    <x v="0"/>
  </r>
  <r>
    <x v="69"/>
    <x v="1"/>
    <x v="1916"/>
    <x v="0"/>
    <x v="27"/>
    <x v="21"/>
    <x v="33"/>
    <x v="5"/>
    <x v="660"/>
    <x v="94"/>
    <n v="13.4"/>
    <x v="3429"/>
    <x v="0"/>
    <x v="0"/>
    <x v="0"/>
    <x v="0"/>
    <x v="1"/>
    <x v="0"/>
    <x v="0"/>
    <x v="0"/>
    <x v="0"/>
    <x v="6"/>
    <x v="660"/>
    <x v="1"/>
    <x v="0"/>
  </r>
  <r>
    <x v="69"/>
    <x v="1"/>
    <x v="1916"/>
    <x v="0"/>
    <x v="27"/>
    <x v="21"/>
    <x v="33"/>
    <x v="5"/>
    <x v="660"/>
    <x v="243"/>
    <n v="11.725"/>
    <x v="3430"/>
    <x v="0"/>
    <x v="0"/>
    <x v="0"/>
    <x v="0"/>
    <x v="1"/>
    <x v="0"/>
    <x v="0"/>
    <x v="0"/>
    <x v="0"/>
    <x v="6"/>
    <x v="660"/>
    <x v="1"/>
    <x v="0"/>
  </r>
  <r>
    <x v="82"/>
    <x v="1"/>
    <x v="1917"/>
    <x v="0"/>
    <x v="27"/>
    <x v="21"/>
    <x v="33"/>
    <x v="5"/>
    <x v="656"/>
    <x v="218"/>
    <n v="142.12"/>
    <x v="273"/>
    <x v="0"/>
    <x v="0"/>
    <x v="0"/>
    <x v="0"/>
    <x v="1"/>
    <x v="0"/>
    <x v="0"/>
    <x v="0"/>
    <x v="0"/>
    <x v="6"/>
    <x v="656"/>
    <x v="1"/>
    <x v="0"/>
  </r>
  <r>
    <x v="82"/>
    <x v="1"/>
    <x v="1917"/>
    <x v="0"/>
    <x v="27"/>
    <x v="21"/>
    <x v="33"/>
    <x v="5"/>
    <x v="656"/>
    <x v="94"/>
    <n v="83.6"/>
    <x v="3432"/>
    <x v="0"/>
    <x v="0"/>
    <x v="0"/>
    <x v="0"/>
    <x v="1"/>
    <x v="0"/>
    <x v="0"/>
    <x v="0"/>
    <x v="0"/>
    <x v="6"/>
    <x v="656"/>
    <x v="1"/>
    <x v="0"/>
  </r>
  <r>
    <x v="55"/>
    <x v="1"/>
    <x v="1918"/>
    <x v="0"/>
    <x v="27"/>
    <x v="21"/>
    <x v="33"/>
    <x v="5"/>
    <x v="657"/>
    <x v="227"/>
    <n v="19.035"/>
    <x v="3440"/>
    <x v="0"/>
    <x v="0"/>
    <x v="0"/>
    <x v="382"/>
    <x v="1"/>
    <x v="0"/>
    <x v="1"/>
    <x v="0"/>
    <x v="0"/>
    <x v="6"/>
    <x v="657"/>
    <x v="1"/>
    <x v="1"/>
  </r>
  <r>
    <x v="82"/>
    <x v="1"/>
    <x v="1918"/>
    <x v="0"/>
    <x v="27"/>
    <x v="21"/>
    <x v="33"/>
    <x v="5"/>
    <x v="657"/>
    <x v="383"/>
    <n v="169.2"/>
    <x v="33"/>
    <x v="0"/>
    <x v="0"/>
    <x v="0"/>
    <x v="0"/>
    <x v="1"/>
    <x v="0"/>
    <x v="0"/>
    <x v="0"/>
    <x v="0"/>
    <x v="6"/>
    <x v="657"/>
    <x v="1"/>
    <x v="0"/>
  </r>
  <r>
    <x v="71"/>
    <x v="1"/>
    <x v="1919"/>
    <x v="0"/>
    <x v="27"/>
    <x v="21"/>
    <x v="33"/>
    <x v="5"/>
    <x v="661"/>
    <x v="240"/>
    <n v="55.2"/>
    <x v="3440"/>
    <x v="0"/>
    <x v="0"/>
    <x v="0"/>
    <x v="383"/>
    <x v="1"/>
    <x v="0"/>
    <x v="1"/>
    <x v="0"/>
    <x v="0"/>
    <x v="6"/>
    <x v="661"/>
    <x v="1"/>
    <x v="1"/>
  </r>
  <r>
    <x v="82"/>
    <x v="1"/>
    <x v="1919"/>
    <x v="0"/>
    <x v="27"/>
    <x v="21"/>
    <x v="33"/>
    <x v="5"/>
    <x v="661"/>
    <x v="47"/>
    <n v="575"/>
    <x v="3434"/>
    <x v="0"/>
    <x v="0"/>
    <x v="0"/>
    <x v="0"/>
    <x v="1"/>
    <x v="0"/>
    <x v="0"/>
    <x v="0"/>
    <x v="0"/>
    <x v="6"/>
    <x v="661"/>
    <x v="1"/>
    <x v="0"/>
  </r>
  <r>
    <x v="71"/>
    <x v="1"/>
    <x v="1919"/>
    <x v="0"/>
    <x v="27"/>
    <x v="21"/>
    <x v="33"/>
    <x v="5"/>
    <x v="661"/>
    <x v="219"/>
    <n v="110.4"/>
    <x v="3435"/>
    <x v="0"/>
    <x v="0"/>
    <x v="0"/>
    <x v="383"/>
    <x v="1"/>
    <x v="0"/>
    <x v="1"/>
    <x v="0"/>
    <x v="0"/>
    <x v="6"/>
    <x v="661"/>
    <x v="1"/>
    <x v="1"/>
  </r>
  <r>
    <x v="14"/>
    <x v="22"/>
    <x v="1920"/>
    <x v="0"/>
    <x v="14"/>
    <x v="5"/>
    <x v="33"/>
    <x v="6"/>
    <x v="56"/>
    <x v="102"/>
    <n v="5.745"/>
    <x v="3441"/>
    <x v="0"/>
    <x v="0"/>
    <x v="0"/>
    <x v="0"/>
    <x v="22"/>
    <x v="0"/>
    <x v="0"/>
    <x v="0"/>
    <x v="0"/>
    <x v="0"/>
    <x v="56"/>
    <x v="0"/>
    <x v="0"/>
  </r>
  <r>
    <x v="47"/>
    <x v="22"/>
    <x v="1920"/>
    <x v="0"/>
    <x v="14"/>
    <x v="5"/>
    <x v="33"/>
    <x v="6"/>
    <x v="56"/>
    <x v="47"/>
    <n v="1436.25"/>
    <x v="3442"/>
    <x v="0"/>
    <x v="0"/>
    <x v="0"/>
    <x v="0"/>
    <x v="22"/>
    <x v="0"/>
    <x v="0"/>
    <x v="0"/>
    <x v="0"/>
    <x v="0"/>
    <x v="56"/>
    <x v="0"/>
    <x v="0"/>
  </r>
  <r>
    <x v="64"/>
    <x v="22"/>
    <x v="1921"/>
    <x v="0"/>
    <x v="14"/>
    <x v="5"/>
    <x v="33"/>
    <x v="6"/>
    <x v="294"/>
    <x v="179"/>
    <n v="25.863"/>
    <x v="3443"/>
    <x v="0"/>
    <x v="0"/>
    <x v="0"/>
    <x v="0"/>
    <x v="22"/>
    <x v="0"/>
    <x v="0"/>
    <x v="0"/>
    <x v="0"/>
    <x v="6"/>
    <x v="293"/>
    <x v="1"/>
    <x v="0"/>
  </r>
  <r>
    <x v="64"/>
    <x v="1"/>
    <x v="1922"/>
    <x v="0"/>
    <x v="14"/>
    <x v="5"/>
    <x v="33"/>
    <x v="6"/>
    <x v="294"/>
    <x v="48"/>
    <n v="0.699"/>
    <x v="3444"/>
    <x v="0"/>
    <x v="0"/>
    <x v="0"/>
    <x v="0"/>
    <x v="1"/>
    <x v="0"/>
    <x v="0"/>
    <x v="0"/>
    <x v="0"/>
    <x v="6"/>
    <x v="293"/>
    <x v="1"/>
    <x v="0"/>
  </r>
  <r>
    <x v="90"/>
    <x v="1"/>
    <x v="1922"/>
    <x v="0"/>
    <x v="14"/>
    <x v="5"/>
    <x v="33"/>
    <x v="6"/>
    <x v="294"/>
    <x v="915"/>
    <n v="169.624"/>
    <x v="3443"/>
    <x v="0"/>
    <x v="0"/>
    <x v="0"/>
    <x v="0"/>
    <x v="1"/>
    <x v="0"/>
    <x v="0"/>
    <x v="0"/>
    <x v="0"/>
    <x v="7"/>
    <x v="293"/>
    <x v="1"/>
    <x v="0"/>
  </r>
  <r>
    <x v="17"/>
    <x v="1"/>
    <x v="1923"/>
    <x v="3"/>
    <x v="0"/>
    <x v="0"/>
    <x v="6"/>
    <x v="4"/>
    <x v="18"/>
    <x v="279"/>
    <n v="956.7"/>
    <x v="3445"/>
    <x v="0"/>
    <x v="0"/>
    <x v="0"/>
    <x v="0"/>
    <x v="1"/>
    <x v="0"/>
    <x v="0"/>
    <x v="0"/>
    <x v="0"/>
    <x v="2"/>
    <x v="18"/>
    <x v="0"/>
    <x v="0"/>
  </r>
  <r>
    <x v="40"/>
    <x v="20"/>
    <x v="1924"/>
    <x v="3"/>
    <x v="0"/>
    <x v="0"/>
    <x v="6"/>
    <x v="4"/>
    <x v="53"/>
    <x v="512"/>
    <n v="3531.672"/>
    <x v="3446"/>
    <x v="0"/>
    <x v="0"/>
    <x v="0"/>
    <x v="0"/>
    <x v="20"/>
    <x v="0"/>
    <x v="0"/>
    <x v="0"/>
    <x v="0"/>
    <x v="2"/>
    <x v="53"/>
    <x v="0"/>
    <x v="0"/>
  </r>
  <r>
    <x v="13"/>
    <x v="20"/>
    <x v="1924"/>
    <x v="3"/>
    <x v="0"/>
    <x v="0"/>
    <x v="6"/>
    <x v="4"/>
    <x v="53"/>
    <x v="270"/>
    <n v="504.99"/>
    <x v="3446"/>
    <x v="0"/>
    <x v="0"/>
    <x v="0"/>
    <x v="0"/>
    <x v="20"/>
    <x v="0"/>
    <x v="0"/>
    <x v="0"/>
    <x v="0"/>
    <x v="2"/>
    <x v="53"/>
    <x v="0"/>
    <x v="0"/>
  </r>
  <r>
    <x v="109"/>
    <x v="20"/>
    <x v="1924"/>
    <x v="3"/>
    <x v="0"/>
    <x v="0"/>
    <x v="6"/>
    <x v="4"/>
    <x v="53"/>
    <x v="85"/>
    <n v="882.918"/>
    <x v="3446"/>
    <x v="0"/>
    <x v="0"/>
    <x v="0"/>
    <x v="0"/>
    <x v="20"/>
    <x v="0"/>
    <x v="0"/>
    <x v="0"/>
    <x v="0"/>
    <x v="0"/>
    <x v="53"/>
    <x v="0"/>
    <x v="0"/>
  </r>
  <r>
    <x v="27"/>
    <x v="1"/>
    <x v="1925"/>
    <x v="3"/>
    <x v="0"/>
    <x v="0"/>
    <x v="6"/>
    <x v="10"/>
    <x v="9"/>
    <x v="27"/>
    <n v="100.815"/>
    <x v="3447"/>
    <x v="0"/>
    <x v="0"/>
    <x v="0"/>
    <x v="384"/>
    <x v="1"/>
    <x v="0"/>
    <x v="0"/>
    <x v="0"/>
    <x v="0"/>
    <x v="1"/>
    <x v="9"/>
    <x v="0"/>
    <x v="0"/>
  </r>
  <r>
    <x v="2"/>
    <x v="1"/>
    <x v="1926"/>
    <x v="3"/>
    <x v="0"/>
    <x v="0"/>
    <x v="6"/>
    <x v="10"/>
    <x v="559"/>
    <x v="46"/>
    <n v="27.076"/>
    <x v="3448"/>
    <x v="0"/>
    <x v="0"/>
    <x v="0"/>
    <x v="385"/>
    <x v="1"/>
    <x v="0"/>
    <x v="1"/>
    <x v="0"/>
    <x v="0"/>
    <x v="1"/>
    <x v="559"/>
    <x v="0"/>
    <x v="1"/>
  </r>
  <r>
    <x v="27"/>
    <x v="1"/>
    <x v="1926"/>
    <x v="3"/>
    <x v="0"/>
    <x v="0"/>
    <x v="6"/>
    <x v="10"/>
    <x v="559"/>
    <x v="215"/>
    <n v="59.954"/>
    <x v="3447"/>
    <x v="0"/>
    <x v="0"/>
    <x v="0"/>
    <x v="0"/>
    <x v="1"/>
    <x v="0"/>
    <x v="0"/>
    <x v="0"/>
    <x v="0"/>
    <x v="1"/>
    <x v="559"/>
    <x v="0"/>
    <x v="0"/>
  </r>
  <r>
    <x v="0"/>
    <x v="17"/>
    <x v="1927"/>
    <x v="3"/>
    <x v="0"/>
    <x v="0"/>
    <x v="6"/>
    <x v="10"/>
    <x v="662"/>
    <x v="8"/>
    <n v="458.106"/>
    <x v="3449"/>
    <x v="0"/>
    <x v="0"/>
    <x v="0"/>
    <x v="386"/>
    <x v="17"/>
    <x v="0"/>
    <x v="0"/>
    <x v="0"/>
    <x v="0"/>
    <x v="0"/>
    <x v="662"/>
    <x v="0"/>
    <x v="0"/>
  </r>
  <r>
    <x v="16"/>
    <x v="17"/>
    <x v="1928"/>
    <x v="3"/>
    <x v="0"/>
    <x v="0"/>
    <x v="6"/>
    <x v="10"/>
    <x v="663"/>
    <x v="96"/>
    <n v="2058.516"/>
    <x v="3450"/>
    <x v="0"/>
    <x v="0"/>
    <x v="0"/>
    <x v="0"/>
    <x v="17"/>
    <x v="0"/>
    <x v="0"/>
    <x v="0"/>
    <x v="0"/>
    <x v="2"/>
    <x v="663"/>
    <x v="0"/>
    <x v="0"/>
  </r>
  <r>
    <x v="8"/>
    <x v="17"/>
    <x v="1928"/>
    <x v="3"/>
    <x v="0"/>
    <x v="0"/>
    <x v="6"/>
    <x v="10"/>
    <x v="663"/>
    <x v="538"/>
    <n v="748.206"/>
    <x v="3450"/>
    <x v="0"/>
    <x v="0"/>
    <x v="0"/>
    <x v="0"/>
    <x v="17"/>
    <x v="0"/>
    <x v="0"/>
    <x v="0"/>
    <x v="0"/>
    <x v="0"/>
    <x v="663"/>
    <x v="0"/>
    <x v="0"/>
  </r>
  <r>
    <x v="33"/>
    <x v="1"/>
    <x v="1929"/>
    <x v="3"/>
    <x v="0"/>
    <x v="0"/>
    <x v="6"/>
    <x v="5"/>
    <x v="9"/>
    <x v="82"/>
    <n v="117.18"/>
    <x v="3451"/>
    <x v="0"/>
    <x v="0"/>
    <x v="0"/>
    <x v="0"/>
    <x v="1"/>
    <x v="0"/>
    <x v="0"/>
    <x v="0"/>
    <x v="0"/>
    <x v="4"/>
    <x v="9"/>
    <x v="0"/>
    <x v="0"/>
  </r>
  <r>
    <x v="40"/>
    <x v="14"/>
    <x v="1930"/>
    <x v="3"/>
    <x v="0"/>
    <x v="0"/>
    <x v="6"/>
    <x v="5"/>
    <x v="539"/>
    <x v="916"/>
    <n v="3620.358"/>
    <x v="3452"/>
    <x v="0"/>
    <x v="0"/>
    <x v="0"/>
    <x v="0"/>
    <x v="14"/>
    <x v="0"/>
    <x v="0"/>
    <x v="0"/>
    <x v="0"/>
    <x v="2"/>
    <x v="539"/>
    <x v="0"/>
    <x v="0"/>
  </r>
  <r>
    <x v="40"/>
    <x v="14"/>
    <x v="1930"/>
    <x v="3"/>
    <x v="0"/>
    <x v="0"/>
    <x v="6"/>
    <x v="5"/>
    <x v="539"/>
    <x v="917"/>
    <n v="2423.484"/>
    <x v="3453"/>
    <x v="0"/>
    <x v="0"/>
    <x v="0"/>
    <x v="0"/>
    <x v="14"/>
    <x v="0"/>
    <x v="0"/>
    <x v="0"/>
    <x v="0"/>
    <x v="2"/>
    <x v="539"/>
    <x v="0"/>
    <x v="0"/>
  </r>
  <r>
    <x v="13"/>
    <x v="14"/>
    <x v="1930"/>
    <x v="3"/>
    <x v="0"/>
    <x v="0"/>
    <x v="6"/>
    <x v="5"/>
    <x v="539"/>
    <x v="44"/>
    <n v="48.321"/>
    <x v="3454"/>
    <x v="0"/>
    <x v="0"/>
    <x v="0"/>
    <x v="0"/>
    <x v="14"/>
    <x v="0"/>
    <x v="0"/>
    <x v="0"/>
    <x v="0"/>
    <x v="2"/>
    <x v="539"/>
    <x v="0"/>
    <x v="0"/>
  </r>
  <r>
    <x v="13"/>
    <x v="14"/>
    <x v="1930"/>
    <x v="3"/>
    <x v="0"/>
    <x v="0"/>
    <x v="6"/>
    <x v="5"/>
    <x v="539"/>
    <x v="189"/>
    <n v="364.266"/>
    <x v="3453"/>
    <x v="0"/>
    <x v="0"/>
    <x v="0"/>
    <x v="0"/>
    <x v="14"/>
    <x v="0"/>
    <x v="0"/>
    <x v="0"/>
    <x v="0"/>
    <x v="2"/>
    <x v="539"/>
    <x v="0"/>
    <x v="0"/>
  </r>
  <r>
    <x v="26"/>
    <x v="1"/>
    <x v="1931"/>
    <x v="3"/>
    <x v="0"/>
    <x v="0"/>
    <x v="6"/>
    <x v="5"/>
    <x v="14"/>
    <x v="140"/>
    <n v="46.872"/>
    <x v="80"/>
    <x v="0"/>
    <x v="0"/>
    <x v="0"/>
    <x v="41"/>
    <x v="1"/>
    <x v="0"/>
    <x v="1"/>
    <x v="0"/>
    <x v="0"/>
    <x v="2"/>
    <x v="14"/>
    <x v="0"/>
    <x v="1"/>
  </r>
  <r>
    <x v="13"/>
    <x v="17"/>
    <x v="1932"/>
    <x v="3"/>
    <x v="0"/>
    <x v="0"/>
    <x v="6"/>
    <x v="5"/>
    <x v="664"/>
    <x v="131"/>
    <n v="61.635"/>
    <x v="3455"/>
    <x v="0"/>
    <x v="0"/>
    <x v="0"/>
    <x v="0"/>
    <x v="17"/>
    <x v="0"/>
    <x v="0"/>
    <x v="0"/>
    <x v="0"/>
    <x v="2"/>
    <x v="664"/>
    <x v="0"/>
    <x v="0"/>
  </r>
  <r>
    <x v="13"/>
    <x v="17"/>
    <x v="1932"/>
    <x v="3"/>
    <x v="0"/>
    <x v="0"/>
    <x v="6"/>
    <x v="5"/>
    <x v="664"/>
    <x v="495"/>
    <n v="887.544"/>
    <x v="3453"/>
    <x v="0"/>
    <x v="0"/>
    <x v="0"/>
    <x v="0"/>
    <x v="17"/>
    <x v="0"/>
    <x v="0"/>
    <x v="0"/>
    <x v="0"/>
    <x v="2"/>
    <x v="664"/>
    <x v="0"/>
    <x v="0"/>
  </r>
  <r>
    <x v="13"/>
    <x v="17"/>
    <x v="1932"/>
    <x v="3"/>
    <x v="0"/>
    <x v="0"/>
    <x v="6"/>
    <x v="5"/>
    <x v="664"/>
    <x v="586"/>
    <n v="932.743"/>
    <x v="3456"/>
    <x v="0"/>
    <x v="0"/>
    <x v="0"/>
    <x v="0"/>
    <x v="17"/>
    <x v="0"/>
    <x v="0"/>
    <x v="0"/>
    <x v="0"/>
    <x v="2"/>
    <x v="664"/>
    <x v="0"/>
    <x v="0"/>
  </r>
  <r>
    <x v="33"/>
    <x v="1"/>
    <x v="1933"/>
    <x v="3"/>
    <x v="0"/>
    <x v="0"/>
    <x v="6"/>
    <x v="6"/>
    <x v="9"/>
    <x v="141"/>
    <n v="16.926"/>
    <x v="3457"/>
    <x v="0"/>
    <x v="0"/>
    <x v="0"/>
    <x v="0"/>
    <x v="1"/>
    <x v="0"/>
    <x v="0"/>
    <x v="0"/>
    <x v="0"/>
    <x v="4"/>
    <x v="9"/>
    <x v="0"/>
    <x v="0"/>
  </r>
  <r>
    <x v="109"/>
    <x v="71"/>
    <x v="1934"/>
    <x v="3"/>
    <x v="0"/>
    <x v="0"/>
    <x v="6"/>
    <x v="6"/>
    <x v="457"/>
    <x v="85"/>
    <n v="1369.363"/>
    <x v="3458"/>
    <x v="0"/>
    <x v="0"/>
    <x v="0"/>
    <x v="0"/>
    <x v="71"/>
    <x v="0"/>
    <x v="0"/>
    <x v="0"/>
    <x v="0"/>
    <x v="0"/>
    <x v="457"/>
    <x v="0"/>
    <x v="0"/>
  </r>
  <r>
    <x v="111"/>
    <x v="71"/>
    <x v="1934"/>
    <x v="3"/>
    <x v="0"/>
    <x v="0"/>
    <x v="6"/>
    <x v="6"/>
    <x v="457"/>
    <x v="534"/>
    <n v="1237.985"/>
    <x v="3458"/>
    <x v="0"/>
    <x v="0"/>
    <x v="0"/>
    <x v="0"/>
    <x v="71"/>
    <x v="0"/>
    <x v="0"/>
    <x v="0"/>
    <x v="0"/>
    <x v="4"/>
    <x v="457"/>
    <x v="0"/>
    <x v="0"/>
  </r>
  <r>
    <x v="111"/>
    <x v="71"/>
    <x v="1934"/>
    <x v="3"/>
    <x v="0"/>
    <x v="0"/>
    <x v="6"/>
    <x v="6"/>
    <x v="457"/>
    <x v="452"/>
    <n v="2632.613"/>
    <x v="3459"/>
    <x v="0"/>
    <x v="0"/>
    <x v="0"/>
    <x v="0"/>
    <x v="71"/>
    <x v="0"/>
    <x v="0"/>
    <x v="0"/>
    <x v="0"/>
    <x v="4"/>
    <x v="457"/>
    <x v="0"/>
    <x v="0"/>
  </r>
  <r>
    <x v="111"/>
    <x v="71"/>
    <x v="1934"/>
    <x v="3"/>
    <x v="0"/>
    <x v="0"/>
    <x v="6"/>
    <x v="6"/>
    <x v="457"/>
    <x v="245"/>
    <n v="773.109"/>
    <x v="3460"/>
    <x v="0"/>
    <x v="0"/>
    <x v="0"/>
    <x v="0"/>
    <x v="71"/>
    <x v="0"/>
    <x v="0"/>
    <x v="0"/>
    <x v="0"/>
    <x v="4"/>
    <x v="457"/>
    <x v="0"/>
    <x v="0"/>
  </r>
  <r>
    <x v="54"/>
    <x v="1"/>
    <x v="1935"/>
    <x v="4"/>
    <x v="0"/>
    <x v="0"/>
    <x v="8"/>
    <x v="4"/>
    <x v="412"/>
    <x v="102"/>
    <n v="2.734"/>
    <x v="3461"/>
    <x v="0"/>
    <x v="0"/>
    <x v="0"/>
    <x v="387"/>
    <x v="1"/>
    <x v="0"/>
    <x v="1"/>
    <x v="0"/>
    <x v="0"/>
    <x v="3"/>
    <x v="412"/>
    <x v="0"/>
    <x v="1"/>
  </r>
  <r>
    <x v="51"/>
    <x v="1"/>
    <x v="1935"/>
    <x v="4"/>
    <x v="0"/>
    <x v="0"/>
    <x v="8"/>
    <x v="4"/>
    <x v="412"/>
    <x v="46"/>
    <n v="38.276"/>
    <x v="3461"/>
    <x v="0"/>
    <x v="0"/>
    <x v="0"/>
    <x v="387"/>
    <x v="1"/>
    <x v="0"/>
    <x v="1"/>
    <x v="0"/>
    <x v="0"/>
    <x v="2"/>
    <x v="412"/>
    <x v="0"/>
    <x v="1"/>
  </r>
  <r>
    <x v="51"/>
    <x v="17"/>
    <x v="1935"/>
    <x v="4"/>
    <x v="0"/>
    <x v="0"/>
    <x v="8"/>
    <x v="4"/>
    <x v="412"/>
    <x v="224"/>
    <n v="262.464"/>
    <x v="3462"/>
    <x v="0"/>
    <x v="0"/>
    <x v="0"/>
    <x v="0"/>
    <x v="17"/>
    <x v="0"/>
    <x v="0"/>
    <x v="0"/>
    <x v="0"/>
    <x v="2"/>
    <x v="412"/>
    <x v="0"/>
    <x v="0"/>
  </r>
  <r>
    <x v="38"/>
    <x v="17"/>
    <x v="1935"/>
    <x v="4"/>
    <x v="0"/>
    <x v="0"/>
    <x v="8"/>
    <x v="4"/>
    <x v="412"/>
    <x v="90"/>
    <n v="593.278"/>
    <x v="3462"/>
    <x v="0"/>
    <x v="0"/>
    <x v="0"/>
    <x v="0"/>
    <x v="17"/>
    <x v="0"/>
    <x v="0"/>
    <x v="0"/>
    <x v="0"/>
    <x v="5"/>
    <x v="412"/>
    <x v="0"/>
    <x v="0"/>
  </r>
  <r>
    <x v="14"/>
    <x v="14"/>
    <x v="1936"/>
    <x v="4"/>
    <x v="0"/>
    <x v="0"/>
    <x v="8"/>
    <x v="10"/>
    <x v="586"/>
    <x v="122"/>
    <n v="177.384"/>
    <x v="3463"/>
    <x v="0"/>
    <x v="0"/>
    <x v="0"/>
    <x v="0"/>
    <x v="14"/>
    <x v="0"/>
    <x v="0"/>
    <x v="0"/>
    <x v="0"/>
    <x v="0"/>
    <x v="586"/>
    <x v="0"/>
    <x v="0"/>
  </r>
  <r>
    <x v="14"/>
    <x v="14"/>
    <x v="1936"/>
    <x v="4"/>
    <x v="0"/>
    <x v="0"/>
    <x v="8"/>
    <x v="10"/>
    <x v="586"/>
    <x v="57"/>
    <n v="172.716"/>
    <x v="3464"/>
    <x v="0"/>
    <x v="0"/>
    <x v="0"/>
    <x v="0"/>
    <x v="14"/>
    <x v="0"/>
    <x v="0"/>
    <x v="0"/>
    <x v="0"/>
    <x v="0"/>
    <x v="586"/>
    <x v="0"/>
    <x v="0"/>
  </r>
  <r>
    <x v="22"/>
    <x v="1"/>
    <x v="1937"/>
    <x v="4"/>
    <x v="0"/>
    <x v="0"/>
    <x v="8"/>
    <x v="5"/>
    <x v="665"/>
    <x v="18"/>
    <n v="1028.439"/>
    <x v="3465"/>
    <x v="0"/>
    <x v="0"/>
    <x v="0"/>
    <x v="0"/>
    <x v="1"/>
    <x v="0"/>
    <x v="0"/>
    <x v="0"/>
    <x v="0"/>
    <x v="1"/>
    <x v="665"/>
    <x v="0"/>
    <x v="0"/>
  </r>
  <r>
    <x v="13"/>
    <x v="71"/>
    <x v="1938"/>
    <x v="4"/>
    <x v="0"/>
    <x v="0"/>
    <x v="8"/>
    <x v="5"/>
    <x v="56"/>
    <x v="140"/>
    <n v="55.5"/>
    <x v="3466"/>
    <x v="0"/>
    <x v="0"/>
    <x v="0"/>
    <x v="0"/>
    <x v="71"/>
    <x v="0"/>
    <x v="0"/>
    <x v="0"/>
    <x v="0"/>
    <x v="2"/>
    <x v="56"/>
    <x v="0"/>
    <x v="0"/>
  </r>
  <r>
    <x v="14"/>
    <x v="14"/>
    <x v="1939"/>
    <x v="4"/>
    <x v="0"/>
    <x v="0"/>
    <x v="8"/>
    <x v="5"/>
    <x v="10"/>
    <x v="161"/>
    <n v="553.32"/>
    <x v="3467"/>
    <x v="0"/>
    <x v="0"/>
    <x v="0"/>
    <x v="0"/>
    <x v="14"/>
    <x v="0"/>
    <x v="0"/>
    <x v="0"/>
    <x v="0"/>
    <x v="0"/>
    <x v="10"/>
    <x v="0"/>
    <x v="0"/>
  </r>
  <r>
    <x v="25"/>
    <x v="14"/>
    <x v="1939"/>
    <x v="4"/>
    <x v="0"/>
    <x v="0"/>
    <x v="8"/>
    <x v="5"/>
    <x v="10"/>
    <x v="124"/>
    <n v="414.99"/>
    <x v="3467"/>
    <x v="0"/>
    <x v="0"/>
    <x v="0"/>
    <x v="0"/>
    <x v="14"/>
    <x v="0"/>
    <x v="0"/>
    <x v="0"/>
    <x v="0"/>
    <x v="0"/>
    <x v="10"/>
    <x v="0"/>
    <x v="0"/>
  </r>
  <r>
    <x v="57"/>
    <x v="17"/>
    <x v="1940"/>
    <x v="4"/>
    <x v="0"/>
    <x v="0"/>
    <x v="8"/>
    <x v="5"/>
    <x v="24"/>
    <x v="646"/>
    <n v="4162.02"/>
    <x v="3468"/>
    <x v="0"/>
    <x v="0"/>
    <x v="0"/>
    <x v="0"/>
    <x v="17"/>
    <x v="0"/>
    <x v="0"/>
    <x v="0"/>
    <x v="0"/>
    <x v="1"/>
    <x v="24"/>
    <x v="0"/>
    <x v="0"/>
  </r>
  <r>
    <x v="57"/>
    <x v="17"/>
    <x v="1940"/>
    <x v="4"/>
    <x v="0"/>
    <x v="0"/>
    <x v="8"/>
    <x v="5"/>
    <x v="24"/>
    <x v="181"/>
    <n v="78.16"/>
    <x v="3465"/>
    <x v="0"/>
    <x v="0"/>
    <x v="0"/>
    <x v="0"/>
    <x v="17"/>
    <x v="0"/>
    <x v="0"/>
    <x v="0"/>
    <x v="0"/>
    <x v="1"/>
    <x v="24"/>
    <x v="0"/>
    <x v="0"/>
  </r>
  <r>
    <x v="117"/>
    <x v="17"/>
    <x v="1940"/>
    <x v="4"/>
    <x v="0"/>
    <x v="0"/>
    <x v="8"/>
    <x v="5"/>
    <x v="24"/>
    <x v="177"/>
    <n v="996.54"/>
    <x v="3465"/>
    <x v="0"/>
    <x v="0"/>
    <x v="0"/>
    <x v="0"/>
    <x v="17"/>
    <x v="0"/>
    <x v="0"/>
    <x v="0"/>
    <x v="0"/>
    <x v="0"/>
    <x v="24"/>
    <x v="0"/>
    <x v="0"/>
  </r>
  <r>
    <x v="38"/>
    <x v="17"/>
    <x v="1940"/>
    <x v="4"/>
    <x v="0"/>
    <x v="0"/>
    <x v="8"/>
    <x v="5"/>
    <x v="24"/>
    <x v="173"/>
    <n v="190.515"/>
    <x v="3469"/>
    <x v="0"/>
    <x v="0"/>
    <x v="0"/>
    <x v="0"/>
    <x v="17"/>
    <x v="0"/>
    <x v="0"/>
    <x v="0"/>
    <x v="0"/>
    <x v="5"/>
    <x v="24"/>
    <x v="0"/>
    <x v="0"/>
  </r>
  <r>
    <x v="38"/>
    <x v="17"/>
    <x v="1940"/>
    <x v="4"/>
    <x v="0"/>
    <x v="0"/>
    <x v="8"/>
    <x v="5"/>
    <x v="24"/>
    <x v="40"/>
    <n v="605.74"/>
    <x v="3470"/>
    <x v="0"/>
    <x v="0"/>
    <x v="0"/>
    <x v="0"/>
    <x v="17"/>
    <x v="0"/>
    <x v="0"/>
    <x v="0"/>
    <x v="0"/>
    <x v="5"/>
    <x v="24"/>
    <x v="0"/>
    <x v="0"/>
  </r>
  <r>
    <x v="37"/>
    <x v="14"/>
    <x v="1941"/>
    <x v="4"/>
    <x v="0"/>
    <x v="0"/>
    <x v="8"/>
    <x v="6"/>
    <x v="25"/>
    <x v="90"/>
    <n v="1259.034"/>
    <x v="3471"/>
    <x v="0"/>
    <x v="0"/>
    <x v="0"/>
    <x v="0"/>
    <x v="14"/>
    <x v="0"/>
    <x v="0"/>
    <x v="0"/>
    <x v="0"/>
    <x v="5"/>
    <x v="25"/>
    <x v="0"/>
    <x v="0"/>
  </r>
  <r>
    <x v="39"/>
    <x v="71"/>
    <x v="1942"/>
    <x v="4"/>
    <x v="0"/>
    <x v="0"/>
    <x v="8"/>
    <x v="6"/>
    <x v="53"/>
    <x v="105"/>
    <n v="415.279"/>
    <x v="3471"/>
    <x v="0"/>
    <x v="0"/>
    <x v="0"/>
    <x v="0"/>
    <x v="71"/>
    <x v="0"/>
    <x v="0"/>
    <x v="0"/>
    <x v="0"/>
    <x v="5"/>
    <x v="53"/>
    <x v="0"/>
    <x v="0"/>
  </r>
  <r>
    <x v="35"/>
    <x v="20"/>
    <x v="1943"/>
    <x v="4"/>
    <x v="0"/>
    <x v="0"/>
    <x v="8"/>
    <x v="6"/>
    <x v="28"/>
    <x v="59"/>
    <n v="746.506"/>
    <x v="3472"/>
    <x v="0"/>
    <x v="0"/>
    <x v="0"/>
    <x v="0"/>
    <x v="20"/>
    <x v="0"/>
    <x v="0"/>
    <x v="0"/>
    <x v="0"/>
    <x v="5"/>
    <x v="28"/>
    <x v="0"/>
    <x v="0"/>
  </r>
  <r>
    <x v="32"/>
    <x v="17"/>
    <x v="1944"/>
    <x v="4"/>
    <x v="0"/>
    <x v="0"/>
    <x v="8"/>
    <x v="6"/>
    <x v="666"/>
    <x v="162"/>
    <n v="437.192"/>
    <x v="3473"/>
    <x v="0"/>
    <x v="0"/>
    <x v="0"/>
    <x v="0"/>
    <x v="17"/>
    <x v="0"/>
    <x v="0"/>
    <x v="0"/>
    <x v="0"/>
    <x v="0"/>
    <x v="666"/>
    <x v="0"/>
    <x v="0"/>
  </r>
  <r>
    <x v="36"/>
    <x v="17"/>
    <x v="1944"/>
    <x v="4"/>
    <x v="0"/>
    <x v="0"/>
    <x v="8"/>
    <x v="6"/>
    <x v="666"/>
    <x v="659"/>
    <n v="3225.768"/>
    <x v="3474"/>
    <x v="0"/>
    <x v="0"/>
    <x v="0"/>
    <x v="0"/>
    <x v="17"/>
    <x v="0"/>
    <x v="0"/>
    <x v="0"/>
    <x v="0"/>
    <x v="4"/>
    <x v="666"/>
    <x v="0"/>
    <x v="0"/>
  </r>
  <r>
    <x v="32"/>
    <x v="17"/>
    <x v="1945"/>
    <x v="4"/>
    <x v="0"/>
    <x v="0"/>
    <x v="8"/>
    <x v="6"/>
    <x v="667"/>
    <x v="90"/>
    <n v="1305.906"/>
    <x v="3474"/>
    <x v="0"/>
    <x v="0"/>
    <x v="0"/>
    <x v="0"/>
    <x v="17"/>
    <x v="0"/>
    <x v="0"/>
    <x v="0"/>
    <x v="0"/>
    <x v="0"/>
    <x v="667"/>
    <x v="0"/>
    <x v="0"/>
  </r>
  <r>
    <x v="26"/>
    <x v="20"/>
    <x v="1946"/>
    <x v="4"/>
    <x v="0"/>
    <x v="0"/>
    <x v="8"/>
    <x v="6"/>
    <x v="668"/>
    <x v="166"/>
    <n v="60.23"/>
    <x v="3475"/>
    <x v="0"/>
    <x v="0"/>
    <x v="0"/>
    <x v="0"/>
    <x v="20"/>
    <x v="0"/>
    <x v="0"/>
    <x v="0"/>
    <x v="0"/>
    <x v="2"/>
    <x v="668"/>
    <x v="0"/>
    <x v="0"/>
  </r>
  <r>
    <x v="16"/>
    <x v="20"/>
    <x v="1946"/>
    <x v="4"/>
    <x v="0"/>
    <x v="0"/>
    <x v="8"/>
    <x v="6"/>
    <x v="668"/>
    <x v="33"/>
    <n v="1276.876"/>
    <x v="3476"/>
    <x v="0"/>
    <x v="0"/>
    <x v="0"/>
    <x v="0"/>
    <x v="20"/>
    <x v="0"/>
    <x v="0"/>
    <x v="0"/>
    <x v="0"/>
    <x v="2"/>
    <x v="668"/>
    <x v="0"/>
    <x v="0"/>
  </r>
  <r>
    <x v="39"/>
    <x v="20"/>
    <x v="1946"/>
    <x v="4"/>
    <x v="0"/>
    <x v="0"/>
    <x v="8"/>
    <x v="6"/>
    <x v="668"/>
    <x v="148"/>
    <n v="307.173"/>
    <x v="3477"/>
    <x v="0"/>
    <x v="0"/>
    <x v="0"/>
    <x v="0"/>
    <x v="20"/>
    <x v="0"/>
    <x v="0"/>
    <x v="0"/>
    <x v="0"/>
    <x v="5"/>
    <x v="668"/>
    <x v="0"/>
    <x v="0"/>
  </r>
  <r>
    <x v="32"/>
    <x v="15"/>
    <x v="1947"/>
    <x v="4"/>
    <x v="0"/>
    <x v="0"/>
    <x v="8"/>
    <x v="6"/>
    <x v="669"/>
    <x v="918"/>
    <n v="1817.343"/>
    <x v="3478"/>
    <x v="0"/>
    <x v="0"/>
    <x v="0"/>
    <x v="0"/>
    <x v="15"/>
    <x v="0"/>
    <x v="0"/>
    <x v="0"/>
    <x v="0"/>
    <x v="0"/>
    <x v="669"/>
    <x v="0"/>
    <x v="0"/>
  </r>
  <r>
    <x v="121"/>
    <x v="17"/>
    <x v="1948"/>
    <x v="4"/>
    <x v="0"/>
    <x v="0"/>
    <x v="8"/>
    <x v="6"/>
    <x v="670"/>
    <x v="362"/>
    <n v="1113.39"/>
    <x v="3474"/>
    <x v="0"/>
    <x v="0"/>
    <x v="0"/>
    <x v="0"/>
    <x v="17"/>
    <x v="0"/>
    <x v="0"/>
    <x v="0"/>
    <x v="0"/>
    <x v="0"/>
    <x v="670"/>
    <x v="0"/>
    <x v="0"/>
  </r>
  <r>
    <x v="36"/>
    <x v="17"/>
    <x v="1948"/>
    <x v="4"/>
    <x v="0"/>
    <x v="0"/>
    <x v="8"/>
    <x v="6"/>
    <x v="670"/>
    <x v="264"/>
    <n v="5429.34"/>
    <x v="3474"/>
    <x v="0"/>
    <x v="0"/>
    <x v="0"/>
    <x v="0"/>
    <x v="17"/>
    <x v="0"/>
    <x v="0"/>
    <x v="0"/>
    <x v="0"/>
    <x v="4"/>
    <x v="670"/>
    <x v="0"/>
    <x v="0"/>
  </r>
  <r>
    <x v="38"/>
    <x v="1"/>
    <x v="1949"/>
    <x v="4"/>
    <x v="0"/>
    <x v="0"/>
    <x v="8"/>
    <x v="7"/>
    <x v="78"/>
    <x v="256"/>
    <n v="928.341"/>
    <x v="3479"/>
    <x v="0"/>
    <x v="0"/>
    <x v="0"/>
    <x v="388"/>
    <x v="1"/>
    <x v="0"/>
    <x v="1"/>
    <x v="0"/>
    <x v="0"/>
    <x v="5"/>
    <x v="78"/>
    <x v="0"/>
    <x v="1"/>
  </r>
  <r>
    <x v="37"/>
    <x v="1"/>
    <x v="1949"/>
    <x v="4"/>
    <x v="0"/>
    <x v="0"/>
    <x v="8"/>
    <x v="7"/>
    <x v="78"/>
    <x v="89"/>
    <n v="319.302"/>
    <x v="3480"/>
    <x v="0"/>
    <x v="0"/>
    <x v="0"/>
    <x v="389"/>
    <x v="1"/>
    <x v="0"/>
    <x v="1"/>
    <x v="0"/>
    <x v="0"/>
    <x v="5"/>
    <x v="78"/>
    <x v="0"/>
    <x v="1"/>
  </r>
  <r>
    <x v="38"/>
    <x v="12"/>
    <x v="1949"/>
    <x v="4"/>
    <x v="0"/>
    <x v="0"/>
    <x v="8"/>
    <x v="7"/>
    <x v="78"/>
    <x v="1"/>
    <n v="780.516"/>
    <x v="3481"/>
    <x v="0"/>
    <x v="0"/>
    <x v="0"/>
    <x v="0"/>
    <x v="12"/>
    <x v="0"/>
    <x v="0"/>
    <x v="0"/>
    <x v="0"/>
    <x v="5"/>
    <x v="78"/>
    <x v="0"/>
    <x v="0"/>
  </r>
  <r>
    <x v="32"/>
    <x v="23"/>
    <x v="1950"/>
    <x v="4"/>
    <x v="0"/>
    <x v="0"/>
    <x v="8"/>
    <x v="7"/>
    <x v="35"/>
    <x v="115"/>
    <n v="2980.712"/>
    <x v="3482"/>
    <x v="0"/>
    <x v="0"/>
    <x v="0"/>
    <x v="0"/>
    <x v="23"/>
    <x v="0"/>
    <x v="0"/>
    <x v="0"/>
    <x v="0"/>
    <x v="0"/>
    <x v="35"/>
    <x v="0"/>
    <x v="0"/>
  </r>
  <r>
    <x v="109"/>
    <x v="23"/>
    <x v="1950"/>
    <x v="4"/>
    <x v="0"/>
    <x v="0"/>
    <x v="8"/>
    <x v="7"/>
    <x v="35"/>
    <x v="6"/>
    <n v="460.156"/>
    <x v="3482"/>
    <x v="0"/>
    <x v="0"/>
    <x v="0"/>
    <x v="0"/>
    <x v="23"/>
    <x v="0"/>
    <x v="0"/>
    <x v="0"/>
    <x v="0"/>
    <x v="0"/>
    <x v="35"/>
    <x v="0"/>
    <x v="0"/>
  </r>
  <r>
    <x v="45"/>
    <x v="156"/>
    <x v="1951"/>
    <x v="4"/>
    <x v="0"/>
    <x v="0"/>
    <x v="8"/>
    <x v="7"/>
    <x v="29"/>
    <x v="90"/>
    <n v="1509.235"/>
    <x v="3483"/>
    <x v="0"/>
    <x v="0"/>
    <x v="0"/>
    <x v="0"/>
    <x v="156"/>
    <x v="0"/>
    <x v="0"/>
    <x v="0"/>
    <x v="0"/>
    <x v="4"/>
    <x v="29"/>
    <x v="0"/>
    <x v="0"/>
  </r>
  <r>
    <x v="37"/>
    <x v="156"/>
    <x v="1951"/>
    <x v="4"/>
    <x v="0"/>
    <x v="0"/>
    <x v="8"/>
    <x v="7"/>
    <x v="29"/>
    <x v="90"/>
    <n v="1509.235"/>
    <x v="3483"/>
    <x v="0"/>
    <x v="0"/>
    <x v="0"/>
    <x v="0"/>
    <x v="156"/>
    <x v="0"/>
    <x v="0"/>
    <x v="0"/>
    <x v="0"/>
    <x v="5"/>
    <x v="29"/>
    <x v="0"/>
    <x v="0"/>
  </r>
  <r>
    <x v="8"/>
    <x v="1"/>
    <x v="1952"/>
    <x v="5"/>
    <x v="0"/>
    <x v="0"/>
    <x v="9"/>
    <x v="4"/>
    <x v="671"/>
    <x v="272"/>
    <n v="224.02"/>
    <x v="3484"/>
    <x v="0"/>
    <x v="0"/>
    <x v="0"/>
    <x v="390"/>
    <x v="1"/>
    <x v="0"/>
    <x v="1"/>
    <x v="0"/>
    <x v="0"/>
    <x v="0"/>
    <x v="671"/>
    <x v="0"/>
    <x v="1"/>
  </r>
  <r>
    <x v="38"/>
    <x v="161"/>
    <x v="1952"/>
    <x v="5"/>
    <x v="0"/>
    <x v="0"/>
    <x v="9"/>
    <x v="4"/>
    <x v="671"/>
    <x v="44"/>
    <n v="63.31"/>
    <x v="3485"/>
    <x v="0"/>
    <x v="0"/>
    <x v="0"/>
    <x v="0"/>
    <x v="161"/>
    <x v="0"/>
    <x v="0"/>
    <x v="0"/>
    <x v="0"/>
    <x v="5"/>
    <x v="671"/>
    <x v="0"/>
    <x v="0"/>
  </r>
  <r>
    <x v="38"/>
    <x v="1"/>
    <x v="1953"/>
    <x v="5"/>
    <x v="0"/>
    <x v="0"/>
    <x v="9"/>
    <x v="10"/>
    <x v="672"/>
    <x v="185"/>
    <n v="571.34"/>
    <x v="3486"/>
    <x v="0"/>
    <x v="0"/>
    <x v="0"/>
    <x v="346"/>
    <x v="1"/>
    <x v="0"/>
    <x v="1"/>
    <x v="0"/>
    <x v="0"/>
    <x v="5"/>
    <x v="672"/>
    <x v="0"/>
    <x v="1"/>
  </r>
  <r>
    <x v="38"/>
    <x v="1"/>
    <x v="1953"/>
    <x v="5"/>
    <x v="0"/>
    <x v="0"/>
    <x v="9"/>
    <x v="10"/>
    <x v="672"/>
    <x v="18"/>
    <n v="1189.426"/>
    <x v="3487"/>
    <x v="0"/>
    <x v="0"/>
    <x v="0"/>
    <x v="346"/>
    <x v="1"/>
    <x v="0"/>
    <x v="1"/>
    <x v="0"/>
    <x v="0"/>
    <x v="5"/>
    <x v="672"/>
    <x v="0"/>
    <x v="1"/>
  </r>
  <r>
    <x v="38"/>
    <x v="1"/>
    <x v="1954"/>
    <x v="5"/>
    <x v="0"/>
    <x v="0"/>
    <x v="9"/>
    <x v="10"/>
    <x v="673"/>
    <x v="90"/>
    <n v="1158.346"/>
    <x v="3488"/>
    <x v="0"/>
    <x v="0"/>
    <x v="0"/>
    <x v="346"/>
    <x v="1"/>
    <x v="0"/>
    <x v="1"/>
    <x v="0"/>
    <x v="0"/>
    <x v="5"/>
    <x v="673"/>
    <x v="0"/>
    <x v="1"/>
  </r>
  <r>
    <x v="38"/>
    <x v="24"/>
    <x v="1955"/>
    <x v="5"/>
    <x v="0"/>
    <x v="0"/>
    <x v="9"/>
    <x v="5"/>
    <x v="25"/>
    <x v="241"/>
    <n v="647.16"/>
    <x v="3489"/>
    <x v="0"/>
    <x v="0"/>
    <x v="0"/>
    <x v="0"/>
    <x v="24"/>
    <x v="0"/>
    <x v="0"/>
    <x v="0"/>
    <x v="0"/>
    <x v="5"/>
    <x v="25"/>
    <x v="0"/>
    <x v="0"/>
  </r>
  <r>
    <x v="39"/>
    <x v="24"/>
    <x v="1955"/>
    <x v="5"/>
    <x v="0"/>
    <x v="0"/>
    <x v="9"/>
    <x v="5"/>
    <x v="25"/>
    <x v="383"/>
    <n v="431.44"/>
    <x v="3490"/>
    <x v="0"/>
    <x v="0"/>
    <x v="0"/>
    <x v="0"/>
    <x v="24"/>
    <x v="0"/>
    <x v="0"/>
    <x v="0"/>
    <x v="0"/>
    <x v="5"/>
    <x v="25"/>
    <x v="0"/>
    <x v="0"/>
  </r>
  <r>
    <x v="40"/>
    <x v="0"/>
    <x v="1956"/>
    <x v="5"/>
    <x v="0"/>
    <x v="0"/>
    <x v="9"/>
    <x v="5"/>
    <x v="441"/>
    <x v="298"/>
    <n v="1235.808"/>
    <x v="3491"/>
    <x v="0"/>
    <x v="0"/>
    <x v="0"/>
    <x v="0"/>
    <x v="0"/>
    <x v="0"/>
    <x v="0"/>
    <x v="0"/>
    <x v="0"/>
    <x v="2"/>
    <x v="441"/>
    <x v="0"/>
    <x v="0"/>
  </r>
  <r>
    <x v="40"/>
    <x v="0"/>
    <x v="1956"/>
    <x v="5"/>
    <x v="0"/>
    <x v="0"/>
    <x v="9"/>
    <x v="5"/>
    <x v="441"/>
    <x v="432"/>
    <n v="1213.74"/>
    <x v="3492"/>
    <x v="0"/>
    <x v="0"/>
    <x v="0"/>
    <x v="0"/>
    <x v="0"/>
    <x v="0"/>
    <x v="0"/>
    <x v="0"/>
    <x v="0"/>
    <x v="2"/>
    <x v="441"/>
    <x v="0"/>
    <x v="0"/>
  </r>
  <r>
    <x v="40"/>
    <x v="0"/>
    <x v="1956"/>
    <x v="5"/>
    <x v="0"/>
    <x v="0"/>
    <x v="9"/>
    <x v="5"/>
    <x v="441"/>
    <x v="128"/>
    <n v="1224.774"/>
    <x v="3493"/>
    <x v="0"/>
    <x v="0"/>
    <x v="0"/>
    <x v="0"/>
    <x v="0"/>
    <x v="0"/>
    <x v="0"/>
    <x v="0"/>
    <x v="0"/>
    <x v="2"/>
    <x v="441"/>
    <x v="0"/>
    <x v="0"/>
  </r>
  <r>
    <x v="35"/>
    <x v="0"/>
    <x v="1956"/>
    <x v="5"/>
    <x v="0"/>
    <x v="0"/>
    <x v="9"/>
    <x v="5"/>
    <x v="441"/>
    <x v="166"/>
    <n v="55.17"/>
    <x v="3494"/>
    <x v="0"/>
    <x v="0"/>
    <x v="0"/>
    <x v="0"/>
    <x v="0"/>
    <x v="0"/>
    <x v="0"/>
    <x v="0"/>
    <x v="0"/>
    <x v="5"/>
    <x v="441"/>
    <x v="0"/>
    <x v="0"/>
  </r>
  <r>
    <x v="38"/>
    <x v="0"/>
    <x v="1957"/>
    <x v="5"/>
    <x v="0"/>
    <x v="0"/>
    <x v="9"/>
    <x v="6"/>
    <x v="25"/>
    <x v="207"/>
    <n v="382.869"/>
    <x v="3478"/>
    <x v="0"/>
    <x v="0"/>
    <x v="0"/>
    <x v="0"/>
    <x v="0"/>
    <x v="0"/>
    <x v="0"/>
    <x v="0"/>
    <x v="0"/>
    <x v="5"/>
    <x v="25"/>
    <x v="0"/>
    <x v="0"/>
  </r>
  <r>
    <x v="39"/>
    <x v="0"/>
    <x v="1957"/>
    <x v="5"/>
    <x v="0"/>
    <x v="0"/>
    <x v="9"/>
    <x v="6"/>
    <x v="25"/>
    <x v="162"/>
    <n v="497.058"/>
    <x v="3478"/>
    <x v="0"/>
    <x v="0"/>
    <x v="0"/>
    <x v="0"/>
    <x v="0"/>
    <x v="0"/>
    <x v="0"/>
    <x v="0"/>
    <x v="0"/>
    <x v="5"/>
    <x v="25"/>
    <x v="0"/>
    <x v="0"/>
  </r>
  <r>
    <x v="39"/>
    <x v="0"/>
    <x v="1957"/>
    <x v="5"/>
    <x v="0"/>
    <x v="0"/>
    <x v="9"/>
    <x v="6"/>
    <x v="25"/>
    <x v="53"/>
    <n v="1135.173"/>
    <x v="3495"/>
    <x v="0"/>
    <x v="0"/>
    <x v="0"/>
    <x v="0"/>
    <x v="0"/>
    <x v="0"/>
    <x v="0"/>
    <x v="0"/>
    <x v="0"/>
    <x v="5"/>
    <x v="25"/>
    <x v="0"/>
    <x v="0"/>
  </r>
  <r>
    <x v="39"/>
    <x v="0"/>
    <x v="1957"/>
    <x v="5"/>
    <x v="0"/>
    <x v="0"/>
    <x v="9"/>
    <x v="6"/>
    <x v="25"/>
    <x v="374"/>
    <n v="1235.928"/>
    <x v="3496"/>
    <x v="0"/>
    <x v="0"/>
    <x v="0"/>
    <x v="0"/>
    <x v="0"/>
    <x v="0"/>
    <x v="0"/>
    <x v="0"/>
    <x v="0"/>
    <x v="5"/>
    <x v="25"/>
    <x v="0"/>
    <x v="0"/>
  </r>
  <r>
    <x v="11"/>
    <x v="156"/>
    <x v="1958"/>
    <x v="5"/>
    <x v="0"/>
    <x v="0"/>
    <x v="9"/>
    <x v="6"/>
    <x v="29"/>
    <x v="90"/>
    <n v="1531.586"/>
    <x v="3497"/>
    <x v="0"/>
    <x v="0"/>
    <x v="0"/>
    <x v="0"/>
    <x v="156"/>
    <x v="0"/>
    <x v="0"/>
    <x v="0"/>
    <x v="0"/>
    <x v="1"/>
    <x v="29"/>
    <x v="0"/>
    <x v="0"/>
  </r>
  <r>
    <x v="44"/>
    <x v="156"/>
    <x v="1958"/>
    <x v="5"/>
    <x v="0"/>
    <x v="0"/>
    <x v="9"/>
    <x v="6"/>
    <x v="29"/>
    <x v="169"/>
    <n v="1446.89"/>
    <x v="3498"/>
    <x v="0"/>
    <x v="0"/>
    <x v="0"/>
    <x v="0"/>
    <x v="156"/>
    <x v="0"/>
    <x v="0"/>
    <x v="0"/>
    <x v="0"/>
    <x v="1"/>
    <x v="29"/>
    <x v="0"/>
    <x v="0"/>
  </r>
  <r>
    <x v="44"/>
    <x v="156"/>
    <x v="1958"/>
    <x v="5"/>
    <x v="0"/>
    <x v="0"/>
    <x v="9"/>
    <x v="6"/>
    <x v="29"/>
    <x v="140"/>
    <n v="84.696"/>
    <x v="3499"/>
    <x v="0"/>
    <x v="0"/>
    <x v="0"/>
    <x v="0"/>
    <x v="156"/>
    <x v="0"/>
    <x v="0"/>
    <x v="0"/>
    <x v="0"/>
    <x v="1"/>
    <x v="29"/>
    <x v="0"/>
    <x v="0"/>
  </r>
  <r>
    <x v="38"/>
    <x v="20"/>
    <x v="1959"/>
    <x v="5"/>
    <x v="0"/>
    <x v="0"/>
    <x v="9"/>
    <x v="7"/>
    <x v="674"/>
    <x v="81"/>
    <n v="501.15"/>
    <x v="3500"/>
    <x v="0"/>
    <x v="0"/>
    <x v="0"/>
    <x v="0"/>
    <x v="20"/>
    <x v="0"/>
    <x v="0"/>
    <x v="0"/>
    <x v="0"/>
    <x v="5"/>
    <x v="674"/>
    <x v="0"/>
    <x v="0"/>
  </r>
  <r>
    <x v="54"/>
    <x v="17"/>
    <x v="1960"/>
    <x v="5"/>
    <x v="0"/>
    <x v="0"/>
    <x v="9"/>
    <x v="20"/>
    <x v="675"/>
    <x v="141"/>
    <n v="57.722"/>
    <x v="3501"/>
    <x v="0"/>
    <x v="0"/>
    <x v="0"/>
    <x v="0"/>
    <x v="17"/>
    <x v="0"/>
    <x v="0"/>
    <x v="0"/>
    <x v="0"/>
    <x v="3"/>
    <x v="675"/>
    <x v="0"/>
    <x v="0"/>
  </r>
  <r>
    <x v="112"/>
    <x v="17"/>
    <x v="1960"/>
    <x v="5"/>
    <x v="0"/>
    <x v="0"/>
    <x v="9"/>
    <x v="20"/>
    <x v="675"/>
    <x v="295"/>
    <n v="189.658"/>
    <x v="3501"/>
    <x v="0"/>
    <x v="0"/>
    <x v="0"/>
    <x v="0"/>
    <x v="17"/>
    <x v="0"/>
    <x v="0"/>
    <x v="0"/>
    <x v="0"/>
    <x v="4"/>
    <x v="675"/>
    <x v="0"/>
    <x v="0"/>
  </r>
  <r>
    <x v="112"/>
    <x v="17"/>
    <x v="1960"/>
    <x v="5"/>
    <x v="0"/>
    <x v="0"/>
    <x v="9"/>
    <x v="20"/>
    <x v="675"/>
    <x v="245"/>
    <n v="1261.638"/>
    <x v="3502"/>
    <x v="0"/>
    <x v="0"/>
    <x v="0"/>
    <x v="0"/>
    <x v="17"/>
    <x v="0"/>
    <x v="0"/>
    <x v="0"/>
    <x v="0"/>
    <x v="4"/>
    <x v="675"/>
    <x v="0"/>
    <x v="0"/>
  </r>
  <r>
    <x v="38"/>
    <x v="17"/>
    <x v="1960"/>
    <x v="5"/>
    <x v="0"/>
    <x v="0"/>
    <x v="9"/>
    <x v="20"/>
    <x v="675"/>
    <x v="189"/>
    <n v="808.108"/>
    <x v="3501"/>
    <x v="0"/>
    <x v="0"/>
    <x v="0"/>
    <x v="0"/>
    <x v="17"/>
    <x v="0"/>
    <x v="0"/>
    <x v="0"/>
    <x v="0"/>
    <x v="5"/>
    <x v="675"/>
    <x v="0"/>
    <x v="0"/>
  </r>
  <r>
    <x v="39"/>
    <x v="17"/>
    <x v="1960"/>
    <x v="5"/>
    <x v="0"/>
    <x v="0"/>
    <x v="9"/>
    <x v="20"/>
    <x v="675"/>
    <x v="502"/>
    <n v="981.274"/>
    <x v="3503"/>
    <x v="0"/>
    <x v="0"/>
    <x v="0"/>
    <x v="0"/>
    <x v="17"/>
    <x v="0"/>
    <x v="0"/>
    <x v="0"/>
    <x v="0"/>
    <x v="5"/>
    <x v="675"/>
    <x v="0"/>
    <x v="0"/>
  </r>
  <r>
    <x v="115"/>
    <x v="1"/>
    <x v="1961"/>
    <x v="5"/>
    <x v="0"/>
    <x v="0"/>
    <x v="9"/>
    <x v="17"/>
    <x v="676"/>
    <x v="272"/>
    <n v="506.874"/>
    <x v="3504"/>
    <x v="0"/>
    <x v="0"/>
    <x v="0"/>
    <x v="391"/>
    <x v="1"/>
    <x v="0"/>
    <x v="1"/>
    <x v="0"/>
    <x v="0"/>
    <x v="3"/>
    <x v="676"/>
    <x v="0"/>
    <x v="1"/>
  </r>
  <r>
    <x v="118"/>
    <x v="1"/>
    <x v="1961"/>
    <x v="5"/>
    <x v="0"/>
    <x v="0"/>
    <x v="9"/>
    <x v="17"/>
    <x v="676"/>
    <x v="164"/>
    <n v="517.893"/>
    <x v="3504"/>
    <x v="0"/>
    <x v="0"/>
    <x v="0"/>
    <x v="392"/>
    <x v="1"/>
    <x v="0"/>
    <x v="1"/>
    <x v="0"/>
    <x v="0"/>
    <x v="3"/>
    <x v="676"/>
    <x v="0"/>
    <x v="1"/>
  </r>
  <r>
    <x v="37"/>
    <x v="1"/>
    <x v="1961"/>
    <x v="5"/>
    <x v="0"/>
    <x v="0"/>
    <x v="9"/>
    <x v="17"/>
    <x v="676"/>
    <x v="141"/>
    <n v="77.133"/>
    <x v="3505"/>
    <x v="0"/>
    <x v="0"/>
    <x v="0"/>
    <x v="393"/>
    <x v="1"/>
    <x v="0"/>
    <x v="1"/>
    <x v="0"/>
    <x v="0"/>
    <x v="5"/>
    <x v="676"/>
    <x v="0"/>
    <x v="1"/>
  </r>
  <r>
    <x v="44"/>
    <x v="1"/>
    <x v="1962"/>
    <x v="10"/>
    <x v="0"/>
    <x v="0"/>
    <x v="28"/>
    <x v="3"/>
    <x v="677"/>
    <x v="919"/>
    <n v="2716.992"/>
    <x v="3506"/>
    <x v="0"/>
    <x v="0"/>
    <x v="0"/>
    <x v="394"/>
    <x v="1"/>
    <x v="0"/>
    <x v="1"/>
    <x v="0"/>
    <x v="0"/>
    <x v="1"/>
    <x v="677"/>
    <x v="0"/>
    <x v="1"/>
  </r>
  <r>
    <x v="27"/>
    <x v="68"/>
    <x v="1962"/>
    <x v="10"/>
    <x v="0"/>
    <x v="0"/>
    <x v="28"/>
    <x v="3"/>
    <x v="677"/>
    <x v="920"/>
    <n v="3143.124"/>
    <x v="3507"/>
    <x v="0"/>
    <x v="0"/>
    <x v="0"/>
    <x v="0"/>
    <x v="68"/>
    <x v="0"/>
    <x v="0"/>
    <x v="0"/>
    <x v="0"/>
    <x v="1"/>
    <x v="677"/>
    <x v="0"/>
    <x v="0"/>
  </r>
  <r>
    <x v="27"/>
    <x v="68"/>
    <x v="1962"/>
    <x v="10"/>
    <x v="0"/>
    <x v="0"/>
    <x v="28"/>
    <x v="3"/>
    <x v="677"/>
    <x v="236"/>
    <n v="131.364"/>
    <x v="3508"/>
    <x v="0"/>
    <x v="0"/>
    <x v="0"/>
    <x v="0"/>
    <x v="68"/>
    <x v="0"/>
    <x v="0"/>
    <x v="0"/>
    <x v="0"/>
    <x v="1"/>
    <x v="677"/>
    <x v="0"/>
    <x v="0"/>
  </r>
  <r>
    <x v="44"/>
    <x v="68"/>
    <x v="1962"/>
    <x v="10"/>
    <x v="0"/>
    <x v="0"/>
    <x v="28"/>
    <x v="3"/>
    <x v="677"/>
    <x v="51"/>
    <n v="269.136"/>
    <x v="3508"/>
    <x v="0"/>
    <x v="0"/>
    <x v="0"/>
    <x v="0"/>
    <x v="68"/>
    <x v="0"/>
    <x v="0"/>
    <x v="0"/>
    <x v="0"/>
    <x v="1"/>
    <x v="677"/>
    <x v="0"/>
    <x v="0"/>
  </r>
  <r>
    <x v="28"/>
    <x v="68"/>
    <x v="1963"/>
    <x v="10"/>
    <x v="0"/>
    <x v="0"/>
    <x v="28"/>
    <x v="3"/>
    <x v="14"/>
    <x v="221"/>
    <n v="49.236"/>
    <x v="3509"/>
    <x v="0"/>
    <x v="0"/>
    <x v="0"/>
    <x v="0"/>
    <x v="68"/>
    <x v="0"/>
    <x v="0"/>
    <x v="0"/>
    <x v="0"/>
    <x v="1"/>
    <x v="14"/>
    <x v="0"/>
    <x v="0"/>
  </r>
  <r>
    <x v="20"/>
    <x v="68"/>
    <x v="1963"/>
    <x v="10"/>
    <x v="0"/>
    <x v="0"/>
    <x v="28"/>
    <x v="3"/>
    <x v="14"/>
    <x v="102"/>
    <n v="4.476"/>
    <x v="3510"/>
    <x v="0"/>
    <x v="0"/>
    <x v="0"/>
    <x v="0"/>
    <x v="68"/>
    <x v="0"/>
    <x v="0"/>
    <x v="0"/>
    <x v="0"/>
    <x v="0"/>
    <x v="14"/>
    <x v="0"/>
    <x v="0"/>
  </r>
  <r>
    <x v="10"/>
    <x v="20"/>
    <x v="1964"/>
    <x v="10"/>
    <x v="0"/>
    <x v="0"/>
    <x v="28"/>
    <x v="5"/>
    <x v="43"/>
    <x v="182"/>
    <n v="382.165"/>
    <x v="3511"/>
    <x v="0"/>
    <x v="0"/>
    <x v="0"/>
    <x v="0"/>
    <x v="20"/>
    <x v="0"/>
    <x v="0"/>
    <x v="0"/>
    <x v="0"/>
    <x v="0"/>
    <x v="43"/>
    <x v="0"/>
    <x v="0"/>
  </r>
  <r>
    <x v="8"/>
    <x v="20"/>
    <x v="1964"/>
    <x v="10"/>
    <x v="0"/>
    <x v="0"/>
    <x v="28"/>
    <x v="5"/>
    <x v="43"/>
    <x v="124"/>
    <n v="545.055"/>
    <x v="3511"/>
    <x v="0"/>
    <x v="0"/>
    <x v="0"/>
    <x v="0"/>
    <x v="20"/>
    <x v="0"/>
    <x v="0"/>
    <x v="0"/>
    <x v="0"/>
    <x v="0"/>
    <x v="43"/>
    <x v="0"/>
    <x v="0"/>
  </r>
  <r>
    <x v="113"/>
    <x v="156"/>
    <x v="1965"/>
    <x v="6"/>
    <x v="0"/>
    <x v="0"/>
    <x v="11"/>
    <x v="5"/>
    <x v="678"/>
    <x v="196"/>
    <n v="753.516"/>
    <x v="3512"/>
    <x v="0"/>
    <x v="0"/>
    <x v="0"/>
    <x v="0"/>
    <x v="156"/>
    <x v="0"/>
    <x v="0"/>
    <x v="0"/>
    <x v="0"/>
    <x v="5"/>
    <x v="678"/>
    <x v="0"/>
    <x v="0"/>
  </r>
  <r>
    <x v="113"/>
    <x v="156"/>
    <x v="1965"/>
    <x v="6"/>
    <x v="0"/>
    <x v="0"/>
    <x v="11"/>
    <x v="5"/>
    <x v="678"/>
    <x v="306"/>
    <n v="1018.642"/>
    <x v="3513"/>
    <x v="0"/>
    <x v="0"/>
    <x v="0"/>
    <x v="0"/>
    <x v="156"/>
    <x v="0"/>
    <x v="0"/>
    <x v="0"/>
    <x v="0"/>
    <x v="5"/>
    <x v="678"/>
    <x v="0"/>
    <x v="0"/>
  </r>
  <r>
    <x v="41"/>
    <x v="156"/>
    <x v="1965"/>
    <x v="6"/>
    <x v="0"/>
    <x v="0"/>
    <x v="11"/>
    <x v="5"/>
    <x v="678"/>
    <x v="49"/>
    <n v="1772.158"/>
    <x v="3512"/>
    <x v="0"/>
    <x v="0"/>
    <x v="0"/>
    <x v="0"/>
    <x v="156"/>
    <x v="0"/>
    <x v="0"/>
    <x v="0"/>
    <x v="0"/>
    <x v="5"/>
    <x v="678"/>
    <x v="0"/>
    <x v="0"/>
  </r>
  <r>
    <x v="48"/>
    <x v="8"/>
    <x v="1966"/>
    <x v="6"/>
    <x v="0"/>
    <x v="0"/>
    <x v="11"/>
    <x v="6"/>
    <x v="679"/>
    <x v="83"/>
    <n v="16.172"/>
    <x v="3514"/>
    <x v="0"/>
    <x v="0"/>
    <x v="0"/>
    <x v="0"/>
    <x v="8"/>
    <x v="0"/>
    <x v="0"/>
    <x v="0"/>
    <x v="0"/>
    <x v="3"/>
    <x v="679"/>
    <x v="0"/>
    <x v="0"/>
  </r>
  <r>
    <x v="38"/>
    <x v="14"/>
    <x v="1967"/>
    <x v="6"/>
    <x v="0"/>
    <x v="0"/>
    <x v="11"/>
    <x v="20"/>
    <x v="54"/>
    <x v="63"/>
    <n v="434.768"/>
    <x v="3515"/>
    <x v="0"/>
    <x v="0"/>
    <x v="0"/>
    <x v="0"/>
    <x v="14"/>
    <x v="0"/>
    <x v="0"/>
    <x v="0"/>
    <x v="0"/>
    <x v="5"/>
    <x v="54"/>
    <x v="0"/>
    <x v="0"/>
  </r>
  <r>
    <x v="38"/>
    <x v="14"/>
    <x v="1967"/>
    <x v="6"/>
    <x v="0"/>
    <x v="0"/>
    <x v="11"/>
    <x v="20"/>
    <x v="54"/>
    <x v="218"/>
    <n v="509.728"/>
    <x v="3516"/>
    <x v="0"/>
    <x v="0"/>
    <x v="0"/>
    <x v="0"/>
    <x v="14"/>
    <x v="0"/>
    <x v="0"/>
    <x v="0"/>
    <x v="0"/>
    <x v="5"/>
    <x v="54"/>
    <x v="0"/>
    <x v="0"/>
  </r>
  <r>
    <x v="114"/>
    <x v="14"/>
    <x v="1967"/>
    <x v="6"/>
    <x v="0"/>
    <x v="0"/>
    <x v="11"/>
    <x v="20"/>
    <x v="54"/>
    <x v="236"/>
    <n v="307.336"/>
    <x v="3516"/>
    <x v="0"/>
    <x v="0"/>
    <x v="0"/>
    <x v="0"/>
    <x v="14"/>
    <x v="0"/>
    <x v="0"/>
    <x v="0"/>
    <x v="0"/>
    <x v="5"/>
    <x v="54"/>
    <x v="0"/>
    <x v="0"/>
  </r>
  <r>
    <x v="37"/>
    <x v="198"/>
    <x v="1968"/>
    <x v="6"/>
    <x v="0"/>
    <x v="0"/>
    <x v="11"/>
    <x v="34"/>
    <x v="680"/>
    <x v="274"/>
    <n v="952.26"/>
    <x v="3517"/>
    <x v="0"/>
    <x v="0"/>
    <x v="0"/>
    <x v="0"/>
    <x v="198"/>
    <x v="0"/>
    <x v="0"/>
    <x v="0"/>
    <x v="0"/>
    <x v="5"/>
    <x v="680"/>
    <x v="0"/>
    <x v="0"/>
  </r>
  <r>
    <x v="119"/>
    <x v="198"/>
    <x v="1968"/>
    <x v="6"/>
    <x v="0"/>
    <x v="0"/>
    <x v="11"/>
    <x v="34"/>
    <x v="680"/>
    <x v="190"/>
    <n v="1162.08"/>
    <x v="3517"/>
    <x v="0"/>
    <x v="0"/>
    <x v="0"/>
    <x v="0"/>
    <x v="198"/>
    <x v="0"/>
    <x v="0"/>
    <x v="0"/>
    <x v="0"/>
    <x v="5"/>
    <x v="680"/>
    <x v="0"/>
    <x v="0"/>
  </r>
  <r>
    <x v="35"/>
    <x v="11"/>
    <x v="1969"/>
    <x v="6"/>
    <x v="0"/>
    <x v="0"/>
    <x v="11"/>
    <x v="29"/>
    <x v="19"/>
    <x v="83"/>
    <n v="41.438"/>
    <x v="3518"/>
    <x v="0"/>
    <x v="0"/>
    <x v="0"/>
    <x v="0"/>
    <x v="11"/>
    <x v="0"/>
    <x v="0"/>
    <x v="0"/>
    <x v="0"/>
    <x v="5"/>
    <x v="19"/>
    <x v="0"/>
    <x v="0"/>
  </r>
  <r>
    <x v="35"/>
    <x v="11"/>
    <x v="1969"/>
    <x v="6"/>
    <x v="0"/>
    <x v="0"/>
    <x v="11"/>
    <x v="29"/>
    <x v="19"/>
    <x v="83"/>
    <n v="41.438"/>
    <x v="3519"/>
    <x v="0"/>
    <x v="0"/>
    <x v="0"/>
    <x v="0"/>
    <x v="11"/>
    <x v="0"/>
    <x v="0"/>
    <x v="0"/>
    <x v="0"/>
    <x v="5"/>
    <x v="19"/>
    <x v="0"/>
    <x v="0"/>
  </r>
  <r>
    <x v="35"/>
    <x v="11"/>
    <x v="1969"/>
    <x v="6"/>
    <x v="0"/>
    <x v="0"/>
    <x v="11"/>
    <x v="29"/>
    <x v="19"/>
    <x v="83"/>
    <n v="41.438"/>
    <x v="3520"/>
    <x v="0"/>
    <x v="0"/>
    <x v="0"/>
    <x v="0"/>
    <x v="11"/>
    <x v="0"/>
    <x v="0"/>
    <x v="0"/>
    <x v="0"/>
    <x v="5"/>
    <x v="19"/>
    <x v="0"/>
    <x v="0"/>
  </r>
  <r>
    <x v="35"/>
    <x v="11"/>
    <x v="1969"/>
    <x v="6"/>
    <x v="0"/>
    <x v="0"/>
    <x v="11"/>
    <x v="29"/>
    <x v="19"/>
    <x v="221"/>
    <n v="227.909"/>
    <x v="3521"/>
    <x v="0"/>
    <x v="0"/>
    <x v="0"/>
    <x v="0"/>
    <x v="11"/>
    <x v="0"/>
    <x v="0"/>
    <x v="0"/>
    <x v="0"/>
    <x v="5"/>
    <x v="19"/>
    <x v="0"/>
    <x v="0"/>
  </r>
  <r>
    <x v="43"/>
    <x v="11"/>
    <x v="1970"/>
    <x v="6"/>
    <x v="0"/>
    <x v="0"/>
    <x v="11"/>
    <x v="59"/>
    <x v="19"/>
    <x v="44"/>
    <n v="277.81"/>
    <x v="3522"/>
    <x v="0"/>
    <x v="0"/>
    <x v="0"/>
    <x v="0"/>
    <x v="11"/>
    <x v="0"/>
    <x v="0"/>
    <x v="0"/>
    <x v="0"/>
    <x v="5"/>
    <x v="19"/>
    <x v="0"/>
    <x v="0"/>
  </r>
  <r>
    <x v="43"/>
    <x v="11"/>
    <x v="1970"/>
    <x v="6"/>
    <x v="0"/>
    <x v="0"/>
    <x v="11"/>
    <x v="59"/>
    <x v="19"/>
    <x v="158"/>
    <n v="85.48"/>
    <x v="3523"/>
    <x v="0"/>
    <x v="0"/>
    <x v="0"/>
    <x v="0"/>
    <x v="11"/>
    <x v="0"/>
    <x v="0"/>
    <x v="0"/>
    <x v="0"/>
    <x v="5"/>
    <x v="19"/>
    <x v="0"/>
    <x v="0"/>
  </r>
  <r>
    <x v="43"/>
    <x v="11"/>
    <x v="1970"/>
    <x v="6"/>
    <x v="0"/>
    <x v="0"/>
    <x v="11"/>
    <x v="59"/>
    <x v="19"/>
    <x v="221"/>
    <n v="235.07"/>
    <x v="3524"/>
    <x v="0"/>
    <x v="0"/>
    <x v="0"/>
    <x v="0"/>
    <x v="11"/>
    <x v="0"/>
    <x v="0"/>
    <x v="0"/>
    <x v="0"/>
    <x v="5"/>
    <x v="19"/>
    <x v="0"/>
    <x v="0"/>
  </r>
  <r>
    <x v="43"/>
    <x v="11"/>
    <x v="1970"/>
    <x v="6"/>
    <x v="0"/>
    <x v="0"/>
    <x v="11"/>
    <x v="59"/>
    <x v="19"/>
    <x v="227"/>
    <n v="192.33"/>
    <x v="3525"/>
    <x v="0"/>
    <x v="0"/>
    <x v="0"/>
    <x v="0"/>
    <x v="11"/>
    <x v="0"/>
    <x v="0"/>
    <x v="0"/>
    <x v="0"/>
    <x v="5"/>
    <x v="19"/>
    <x v="0"/>
    <x v="0"/>
  </r>
  <r>
    <x v="114"/>
    <x v="11"/>
    <x v="1970"/>
    <x v="6"/>
    <x v="0"/>
    <x v="0"/>
    <x v="11"/>
    <x v="59"/>
    <x v="19"/>
    <x v="83"/>
    <n v="42.74"/>
    <x v="3526"/>
    <x v="0"/>
    <x v="0"/>
    <x v="0"/>
    <x v="0"/>
    <x v="11"/>
    <x v="0"/>
    <x v="0"/>
    <x v="0"/>
    <x v="0"/>
    <x v="5"/>
    <x v="19"/>
    <x v="0"/>
    <x v="0"/>
  </r>
  <r>
    <x v="35"/>
    <x v="11"/>
    <x v="1970"/>
    <x v="6"/>
    <x v="0"/>
    <x v="0"/>
    <x v="11"/>
    <x v="59"/>
    <x v="19"/>
    <x v="102"/>
    <n v="21.37"/>
    <x v="3527"/>
    <x v="0"/>
    <x v="0"/>
    <x v="0"/>
    <x v="0"/>
    <x v="11"/>
    <x v="0"/>
    <x v="0"/>
    <x v="0"/>
    <x v="0"/>
    <x v="5"/>
    <x v="19"/>
    <x v="0"/>
    <x v="0"/>
  </r>
  <r>
    <x v="35"/>
    <x v="11"/>
    <x v="1970"/>
    <x v="6"/>
    <x v="0"/>
    <x v="0"/>
    <x v="11"/>
    <x v="59"/>
    <x v="19"/>
    <x v="186"/>
    <n v="106.85"/>
    <x v="3528"/>
    <x v="0"/>
    <x v="0"/>
    <x v="0"/>
    <x v="0"/>
    <x v="11"/>
    <x v="0"/>
    <x v="0"/>
    <x v="0"/>
    <x v="0"/>
    <x v="5"/>
    <x v="19"/>
    <x v="0"/>
    <x v="0"/>
  </r>
  <r>
    <x v="35"/>
    <x v="11"/>
    <x v="1970"/>
    <x v="6"/>
    <x v="0"/>
    <x v="0"/>
    <x v="11"/>
    <x v="59"/>
    <x v="19"/>
    <x v="83"/>
    <n v="42.74"/>
    <x v="3529"/>
    <x v="0"/>
    <x v="0"/>
    <x v="0"/>
    <x v="0"/>
    <x v="11"/>
    <x v="0"/>
    <x v="0"/>
    <x v="0"/>
    <x v="0"/>
    <x v="5"/>
    <x v="19"/>
    <x v="0"/>
    <x v="0"/>
  </r>
  <r>
    <x v="35"/>
    <x v="11"/>
    <x v="1970"/>
    <x v="6"/>
    <x v="0"/>
    <x v="0"/>
    <x v="11"/>
    <x v="59"/>
    <x v="19"/>
    <x v="172"/>
    <n v="534.25"/>
    <x v="3530"/>
    <x v="0"/>
    <x v="0"/>
    <x v="0"/>
    <x v="0"/>
    <x v="11"/>
    <x v="0"/>
    <x v="0"/>
    <x v="0"/>
    <x v="0"/>
    <x v="5"/>
    <x v="19"/>
    <x v="0"/>
    <x v="0"/>
  </r>
  <r>
    <x v="35"/>
    <x v="11"/>
    <x v="1970"/>
    <x v="6"/>
    <x v="0"/>
    <x v="0"/>
    <x v="11"/>
    <x v="59"/>
    <x v="19"/>
    <x v="102"/>
    <n v="21.37"/>
    <x v="3531"/>
    <x v="0"/>
    <x v="0"/>
    <x v="0"/>
    <x v="0"/>
    <x v="11"/>
    <x v="0"/>
    <x v="0"/>
    <x v="0"/>
    <x v="0"/>
    <x v="5"/>
    <x v="19"/>
    <x v="0"/>
    <x v="0"/>
  </r>
  <r>
    <x v="35"/>
    <x v="11"/>
    <x v="1970"/>
    <x v="6"/>
    <x v="0"/>
    <x v="0"/>
    <x v="11"/>
    <x v="59"/>
    <x v="19"/>
    <x v="113"/>
    <n v="1944.67"/>
    <x v="3522"/>
    <x v="0"/>
    <x v="0"/>
    <x v="0"/>
    <x v="0"/>
    <x v="11"/>
    <x v="0"/>
    <x v="0"/>
    <x v="0"/>
    <x v="0"/>
    <x v="5"/>
    <x v="19"/>
    <x v="0"/>
    <x v="0"/>
  </r>
  <r>
    <x v="35"/>
    <x v="11"/>
    <x v="1970"/>
    <x v="6"/>
    <x v="0"/>
    <x v="0"/>
    <x v="11"/>
    <x v="59"/>
    <x v="19"/>
    <x v="227"/>
    <n v="192.33"/>
    <x v="3532"/>
    <x v="0"/>
    <x v="0"/>
    <x v="0"/>
    <x v="0"/>
    <x v="11"/>
    <x v="0"/>
    <x v="0"/>
    <x v="0"/>
    <x v="0"/>
    <x v="5"/>
    <x v="19"/>
    <x v="0"/>
    <x v="0"/>
  </r>
  <r>
    <x v="105"/>
    <x v="11"/>
    <x v="1970"/>
    <x v="6"/>
    <x v="0"/>
    <x v="0"/>
    <x v="11"/>
    <x v="59"/>
    <x v="19"/>
    <x v="141"/>
    <n v="149.59"/>
    <x v="3533"/>
    <x v="0"/>
    <x v="0"/>
    <x v="0"/>
    <x v="0"/>
    <x v="11"/>
    <x v="0"/>
    <x v="0"/>
    <x v="0"/>
    <x v="0"/>
    <x v="5"/>
    <x v="19"/>
    <x v="0"/>
    <x v="0"/>
  </r>
  <r>
    <x v="119"/>
    <x v="11"/>
    <x v="1971"/>
    <x v="6"/>
    <x v="0"/>
    <x v="0"/>
    <x v="11"/>
    <x v="45"/>
    <x v="19"/>
    <x v="242"/>
    <n v="924.378"/>
    <x v="3534"/>
    <x v="0"/>
    <x v="0"/>
    <x v="0"/>
    <x v="0"/>
    <x v="11"/>
    <x v="0"/>
    <x v="0"/>
    <x v="0"/>
    <x v="0"/>
    <x v="5"/>
    <x v="19"/>
    <x v="0"/>
    <x v="0"/>
  </r>
  <r>
    <x v="119"/>
    <x v="11"/>
    <x v="1971"/>
    <x v="6"/>
    <x v="0"/>
    <x v="0"/>
    <x v="11"/>
    <x v="45"/>
    <x v="19"/>
    <x v="48"/>
    <n v="66.027"/>
    <x v="3535"/>
    <x v="0"/>
    <x v="0"/>
    <x v="0"/>
    <x v="0"/>
    <x v="11"/>
    <x v="0"/>
    <x v="0"/>
    <x v="0"/>
    <x v="0"/>
    <x v="5"/>
    <x v="19"/>
    <x v="0"/>
    <x v="0"/>
  </r>
  <r>
    <x v="119"/>
    <x v="11"/>
    <x v="1971"/>
    <x v="6"/>
    <x v="0"/>
    <x v="0"/>
    <x v="11"/>
    <x v="45"/>
    <x v="19"/>
    <x v="83"/>
    <n v="44.018"/>
    <x v="3536"/>
    <x v="0"/>
    <x v="0"/>
    <x v="0"/>
    <x v="0"/>
    <x v="11"/>
    <x v="0"/>
    <x v="0"/>
    <x v="0"/>
    <x v="0"/>
    <x v="5"/>
    <x v="19"/>
    <x v="0"/>
    <x v="0"/>
  </r>
  <r>
    <x v="119"/>
    <x v="11"/>
    <x v="1971"/>
    <x v="6"/>
    <x v="0"/>
    <x v="0"/>
    <x v="11"/>
    <x v="45"/>
    <x v="19"/>
    <x v="102"/>
    <n v="22.009"/>
    <x v="3537"/>
    <x v="0"/>
    <x v="0"/>
    <x v="0"/>
    <x v="0"/>
    <x v="11"/>
    <x v="0"/>
    <x v="0"/>
    <x v="0"/>
    <x v="0"/>
    <x v="5"/>
    <x v="19"/>
    <x v="0"/>
    <x v="0"/>
  </r>
  <r>
    <x v="119"/>
    <x v="11"/>
    <x v="1971"/>
    <x v="6"/>
    <x v="0"/>
    <x v="0"/>
    <x v="11"/>
    <x v="45"/>
    <x v="19"/>
    <x v="102"/>
    <n v="22.009"/>
    <x v="3538"/>
    <x v="0"/>
    <x v="0"/>
    <x v="0"/>
    <x v="0"/>
    <x v="11"/>
    <x v="0"/>
    <x v="0"/>
    <x v="0"/>
    <x v="0"/>
    <x v="5"/>
    <x v="19"/>
    <x v="0"/>
    <x v="0"/>
  </r>
  <r>
    <x v="119"/>
    <x v="11"/>
    <x v="1971"/>
    <x v="6"/>
    <x v="0"/>
    <x v="0"/>
    <x v="11"/>
    <x v="45"/>
    <x v="19"/>
    <x v="102"/>
    <n v="22.009"/>
    <x v="3539"/>
    <x v="0"/>
    <x v="0"/>
    <x v="0"/>
    <x v="0"/>
    <x v="11"/>
    <x v="0"/>
    <x v="0"/>
    <x v="0"/>
    <x v="0"/>
    <x v="5"/>
    <x v="19"/>
    <x v="0"/>
    <x v="0"/>
  </r>
  <r>
    <x v="35"/>
    <x v="11"/>
    <x v="1971"/>
    <x v="6"/>
    <x v="0"/>
    <x v="0"/>
    <x v="11"/>
    <x v="45"/>
    <x v="19"/>
    <x v="201"/>
    <n v="132.054"/>
    <x v="3540"/>
    <x v="0"/>
    <x v="0"/>
    <x v="0"/>
    <x v="0"/>
    <x v="11"/>
    <x v="0"/>
    <x v="0"/>
    <x v="0"/>
    <x v="0"/>
    <x v="5"/>
    <x v="19"/>
    <x v="0"/>
    <x v="0"/>
  </r>
  <r>
    <x v="35"/>
    <x v="1"/>
    <x v="1972"/>
    <x v="6"/>
    <x v="0"/>
    <x v="0"/>
    <x v="11"/>
    <x v="74"/>
    <x v="681"/>
    <x v="141"/>
    <n v="142.688"/>
    <x v="3541"/>
    <x v="0"/>
    <x v="0"/>
    <x v="0"/>
    <x v="0"/>
    <x v="1"/>
    <x v="0"/>
    <x v="0"/>
    <x v="0"/>
    <x v="0"/>
    <x v="5"/>
    <x v="681"/>
    <x v="0"/>
    <x v="0"/>
  </r>
  <r>
    <x v="35"/>
    <x v="1"/>
    <x v="1972"/>
    <x v="6"/>
    <x v="0"/>
    <x v="0"/>
    <x v="11"/>
    <x v="74"/>
    <x v="681"/>
    <x v="141"/>
    <n v="142.688"/>
    <x v="3542"/>
    <x v="0"/>
    <x v="0"/>
    <x v="0"/>
    <x v="0"/>
    <x v="1"/>
    <x v="0"/>
    <x v="0"/>
    <x v="0"/>
    <x v="0"/>
    <x v="5"/>
    <x v="681"/>
    <x v="0"/>
    <x v="0"/>
  </r>
  <r>
    <x v="41"/>
    <x v="1"/>
    <x v="1973"/>
    <x v="6"/>
    <x v="0"/>
    <x v="0"/>
    <x v="11"/>
    <x v="75"/>
    <x v="681"/>
    <x v="272"/>
    <n v="954.914"/>
    <x v="3543"/>
    <x v="0"/>
    <x v="0"/>
    <x v="0"/>
    <x v="395"/>
    <x v="1"/>
    <x v="0"/>
    <x v="1"/>
    <x v="0"/>
    <x v="0"/>
    <x v="5"/>
    <x v="681"/>
    <x v="0"/>
    <x v="1"/>
  </r>
  <r>
    <x v="41"/>
    <x v="1"/>
    <x v="1973"/>
    <x v="6"/>
    <x v="0"/>
    <x v="0"/>
    <x v="11"/>
    <x v="75"/>
    <x v="681"/>
    <x v="153"/>
    <n v="166.072"/>
    <x v="3544"/>
    <x v="0"/>
    <x v="0"/>
    <x v="0"/>
    <x v="395"/>
    <x v="1"/>
    <x v="0"/>
    <x v="1"/>
    <x v="0"/>
    <x v="0"/>
    <x v="5"/>
    <x v="681"/>
    <x v="0"/>
    <x v="1"/>
  </r>
  <r>
    <x v="41"/>
    <x v="1"/>
    <x v="1973"/>
    <x v="6"/>
    <x v="0"/>
    <x v="0"/>
    <x v="11"/>
    <x v="75"/>
    <x v="681"/>
    <x v="158"/>
    <n v="83.036"/>
    <x v="3545"/>
    <x v="0"/>
    <x v="0"/>
    <x v="0"/>
    <x v="395"/>
    <x v="1"/>
    <x v="0"/>
    <x v="1"/>
    <x v="0"/>
    <x v="0"/>
    <x v="5"/>
    <x v="681"/>
    <x v="0"/>
    <x v="1"/>
  </r>
  <r>
    <x v="114"/>
    <x v="11"/>
    <x v="1973"/>
    <x v="6"/>
    <x v="0"/>
    <x v="0"/>
    <x v="11"/>
    <x v="75"/>
    <x v="681"/>
    <x v="530"/>
    <n v="3778.138"/>
    <x v="3546"/>
    <x v="0"/>
    <x v="0"/>
    <x v="0"/>
    <x v="0"/>
    <x v="11"/>
    <x v="0"/>
    <x v="0"/>
    <x v="0"/>
    <x v="0"/>
    <x v="5"/>
    <x v="681"/>
    <x v="0"/>
    <x v="0"/>
  </r>
  <r>
    <x v="35"/>
    <x v="11"/>
    <x v="1973"/>
    <x v="6"/>
    <x v="0"/>
    <x v="0"/>
    <x v="11"/>
    <x v="75"/>
    <x v="681"/>
    <x v="102"/>
    <n v="20.759"/>
    <x v="3547"/>
    <x v="0"/>
    <x v="0"/>
    <x v="0"/>
    <x v="0"/>
    <x v="11"/>
    <x v="0"/>
    <x v="0"/>
    <x v="0"/>
    <x v="0"/>
    <x v="5"/>
    <x v="681"/>
    <x v="0"/>
    <x v="0"/>
  </r>
  <r>
    <x v="35"/>
    <x v="11"/>
    <x v="1973"/>
    <x v="6"/>
    <x v="0"/>
    <x v="0"/>
    <x v="11"/>
    <x v="75"/>
    <x v="681"/>
    <x v="35"/>
    <n v="1079.468"/>
    <x v="3546"/>
    <x v="0"/>
    <x v="0"/>
    <x v="0"/>
    <x v="0"/>
    <x v="11"/>
    <x v="0"/>
    <x v="0"/>
    <x v="0"/>
    <x v="0"/>
    <x v="5"/>
    <x v="681"/>
    <x v="0"/>
    <x v="0"/>
  </r>
  <r>
    <x v="41"/>
    <x v="11"/>
    <x v="1973"/>
    <x v="6"/>
    <x v="0"/>
    <x v="0"/>
    <x v="11"/>
    <x v="75"/>
    <x v="681"/>
    <x v="44"/>
    <n v="269.867"/>
    <x v="3548"/>
    <x v="0"/>
    <x v="0"/>
    <x v="0"/>
    <x v="0"/>
    <x v="11"/>
    <x v="0"/>
    <x v="0"/>
    <x v="0"/>
    <x v="0"/>
    <x v="5"/>
    <x v="681"/>
    <x v="0"/>
    <x v="0"/>
  </r>
  <r>
    <x v="41"/>
    <x v="11"/>
    <x v="1973"/>
    <x v="6"/>
    <x v="0"/>
    <x v="0"/>
    <x v="11"/>
    <x v="75"/>
    <x v="681"/>
    <x v="48"/>
    <n v="62.277"/>
    <x v="3549"/>
    <x v="0"/>
    <x v="0"/>
    <x v="0"/>
    <x v="0"/>
    <x v="11"/>
    <x v="0"/>
    <x v="0"/>
    <x v="0"/>
    <x v="0"/>
    <x v="5"/>
    <x v="681"/>
    <x v="0"/>
    <x v="0"/>
  </r>
  <r>
    <x v="41"/>
    <x v="11"/>
    <x v="1973"/>
    <x v="6"/>
    <x v="0"/>
    <x v="0"/>
    <x v="11"/>
    <x v="75"/>
    <x v="681"/>
    <x v="186"/>
    <n v="103.795"/>
    <x v="3546"/>
    <x v="0"/>
    <x v="0"/>
    <x v="0"/>
    <x v="0"/>
    <x v="11"/>
    <x v="0"/>
    <x v="0"/>
    <x v="0"/>
    <x v="0"/>
    <x v="5"/>
    <x v="681"/>
    <x v="0"/>
    <x v="0"/>
  </r>
  <r>
    <x v="35"/>
    <x v="11"/>
    <x v="1974"/>
    <x v="6"/>
    <x v="0"/>
    <x v="0"/>
    <x v="11"/>
    <x v="30"/>
    <x v="681"/>
    <x v="227"/>
    <n v="191.25"/>
    <x v="3550"/>
    <x v="0"/>
    <x v="0"/>
    <x v="0"/>
    <x v="0"/>
    <x v="11"/>
    <x v="0"/>
    <x v="0"/>
    <x v="0"/>
    <x v="0"/>
    <x v="5"/>
    <x v="681"/>
    <x v="0"/>
    <x v="0"/>
  </r>
  <r>
    <x v="35"/>
    <x v="11"/>
    <x v="1974"/>
    <x v="6"/>
    <x v="0"/>
    <x v="0"/>
    <x v="11"/>
    <x v="30"/>
    <x v="681"/>
    <x v="221"/>
    <n v="233.75"/>
    <x v="3551"/>
    <x v="0"/>
    <x v="0"/>
    <x v="0"/>
    <x v="0"/>
    <x v="11"/>
    <x v="0"/>
    <x v="0"/>
    <x v="0"/>
    <x v="0"/>
    <x v="5"/>
    <x v="681"/>
    <x v="0"/>
    <x v="0"/>
  </r>
  <r>
    <x v="56"/>
    <x v="1"/>
    <x v="1975"/>
    <x v="0"/>
    <x v="0"/>
    <x v="0"/>
    <x v="12"/>
    <x v="20"/>
    <x v="14"/>
    <x v="46"/>
    <n v="163.128"/>
    <x v="3552"/>
    <x v="0"/>
    <x v="0"/>
    <x v="0"/>
    <x v="0"/>
    <x v="1"/>
    <x v="0"/>
    <x v="0"/>
    <x v="0"/>
    <x v="0"/>
    <x v="4"/>
    <x v="14"/>
    <x v="0"/>
    <x v="0"/>
  </r>
  <r>
    <x v="38"/>
    <x v="1"/>
    <x v="1975"/>
    <x v="0"/>
    <x v="0"/>
    <x v="0"/>
    <x v="12"/>
    <x v="20"/>
    <x v="14"/>
    <x v="182"/>
    <n v="710.772"/>
    <x v="3552"/>
    <x v="0"/>
    <x v="0"/>
    <x v="0"/>
    <x v="0"/>
    <x v="1"/>
    <x v="0"/>
    <x v="0"/>
    <x v="0"/>
    <x v="0"/>
    <x v="5"/>
    <x v="14"/>
    <x v="0"/>
    <x v="0"/>
  </r>
  <r>
    <x v="56"/>
    <x v="1"/>
    <x v="1975"/>
    <x v="0"/>
    <x v="0"/>
    <x v="0"/>
    <x v="12"/>
    <x v="20"/>
    <x v="14"/>
    <x v="227"/>
    <n v="104.868"/>
    <x v="3553"/>
    <x v="0"/>
    <x v="0"/>
    <x v="0"/>
    <x v="0"/>
    <x v="1"/>
    <x v="0"/>
    <x v="0"/>
    <x v="0"/>
    <x v="0"/>
    <x v="4"/>
    <x v="14"/>
    <x v="0"/>
    <x v="0"/>
  </r>
  <r>
    <x v="92"/>
    <x v="14"/>
    <x v="1976"/>
    <x v="0"/>
    <x v="0"/>
    <x v="0"/>
    <x v="13"/>
    <x v="6"/>
    <x v="587"/>
    <x v="243"/>
    <n v="327.32"/>
    <x v="3554"/>
    <x v="0"/>
    <x v="0"/>
    <x v="0"/>
    <x v="0"/>
    <x v="14"/>
    <x v="0"/>
    <x v="0"/>
    <x v="0"/>
    <x v="0"/>
    <x v="3"/>
    <x v="587"/>
    <x v="0"/>
    <x v="0"/>
  </r>
  <r>
    <x v="54"/>
    <x v="14"/>
    <x v="1976"/>
    <x v="0"/>
    <x v="0"/>
    <x v="0"/>
    <x v="13"/>
    <x v="6"/>
    <x v="587"/>
    <x v="59"/>
    <n v="1187.704"/>
    <x v="3555"/>
    <x v="0"/>
    <x v="0"/>
    <x v="0"/>
    <x v="0"/>
    <x v="14"/>
    <x v="0"/>
    <x v="0"/>
    <x v="0"/>
    <x v="0"/>
    <x v="3"/>
    <x v="587"/>
    <x v="0"/>
    <x v="0"/>
  </r>
  <r>
    <x v="96"/>
    <x v="14"/>
    <x v="1977"/>
    <x v="7"/>
    <x v="0"/>
    <x v="0"/>
    <x v="14"/>
    <x v="6"/>
    <x v="676"/>
    <x v="921"/>
    <n v="8225.799"/>
    <x v="3556"/>
    <x v="0"/>
    <x v="0"/>
    <x v="0"/>
    <x v="0"/>
    <x v="14"/>
    <x v="0"/>
    <x v="0"/>
    <x v="0"/>
    <x v="0"/>
    <x v="2"/>
    <x v="676"/>
    <x v="0"/>
    <x v="0"/>
  </r>
  <r>
    <x v="96"/>
    <x v="14"/>
    <x v="1977"/>
    <x v="7"/>
    <x v="0"/>
    <x v="0"/>
    <x v="14"/>
    <x v="6"/>
    <x v="676"/>
    <x v="651"/>
    <n v="6316.048"/>
    <x v="3557"/>
    <x v="0"/>
    <x v="0"/>
    <x v="0"/>
    <x v="0"/>
    <x v="14"/>
    <x v="0"/>
    <x v="0"/>
    <x v="0"/>
    <x v="0"/>
    <x v="2"/>
    <x v="676"/>
    <x v="0"/>
    <x v="0"/>
  </r>
  <r>
    <x v="96"/>
    <x v="14"/>
    <x v="1977"/>
    <x v="7"/>
    <x v="0"/>
    <x v="0"/>
    <x v="14"/>
    <x v="6"/>
    <x v="676"/>
    <x v="104"/>
    <n v="1792.392"/>
    <x v="3558"/>
    <x v="0"/>
    <x v="0"/>
    <x v="0"/>
    <x v="0"/>
    <x v="14"/>
    <x v="0"/>
    <x v="0"/>
    <x v="0"/>
    <x v="0"/>
    <x v="2"/>
    <x v="676"/>
    <x v="0"/>
    <x v="0"/>
  </r>
  <r>
    <x v="16"/>
    <x v="14"/>
    <x v="1977"/>
    <x v="7"/>
    <x v="0"/>
    <x v="0"/>
    <x v="14"/>
    <x v="6"/>
    <x v="676"/>
    <x v="132"/>
    <n v="736.161"/>
    <x v="3557"/>
    <x v="0"/>
    <x v="0"/>
    <x v="0"/>
    <x v="0"/>
    <x v="14"/>
    <x v="0"/>
    <x v="0"/>
    <x v="0"/>
    <x v="0"/>
    <x v="2"/>
    <x v="676"/>
    <x v="0"/>
    <x v="0"/>
  </r>
  <r>
    <x v="46"/>
    <x v="14"/>
    <x v="1977"/>
    <x v="7"/>
    <x v="0"/>
    <x v="0"/>
    <x v="14"/>
    <x v="6"/>
    <x v="676"/>
    <x v="59"/>
    <n v="1354.963"/>
    <x v="3559"/>
    <x v="0"/>
    <x v="0"/>
    <x v="0"/>
    <x v="0"/>
    <x v="14"/>
    <x v="0"/>
    <x v="0"/>
    <x v="0"/>
    <x v="0"/>
    <x v="0"/>
    <x v="676"/>
    <x v="0"/>
    <x v="0"/>
  </r>
  <r>
    <x v="96"/>
    <x v="1"/>
    <x v="1978"/>
    <x v="7"/>
    <x v="0"/>
    <x v="0"/>
    <x v="14"/>
    <x v="6"/>
    <x v="682"/>
    <x v="49"/>
    <n v="2726.182"/>
    <x v="3560"/>
    <x v="0"/>
    <x v="0"/>
    <x v="0"/>
    <x v="396"/>
    <x v="1"/>
    <x v="0"/>
    <x v="1"/>
    <x v="0"/>
    <x v="0"/>
    <x v="2"/>
    <x v="682"/>
    <x v="0"/>
    <x v="1"/>
  </r>
  <r>
    <x v="96"/>
    <x v="17"/>
    <x v="1978"/>
    <x v="7"/>
    <x v="0"/>
    <x v="0"/>
    <x v="14"/>
    <x v="6"/>
    <x v="682"/>
    <x v="540"/>
    <n v="8178.546"/>
    <x v="3561"/>
    <x v="0"/>
    <x v="0"/>
    <x v="0"/>
    <x v="0"/>
    <x v="17"/>
    <x v="0"/>
    <x v="0"/>
    <x v="0"/>
    <x v="0"/>
    <x v="2"/>
    <x v="682"/>
    <x v="0"/>
    <x v="0"/>
  </r>
  <r>
    <x v="96"/>
    <x v="17"/>
    <x v="1978"/>
    <x v="7"/>
    <x v="0"/>
    <x v="0"/>
    <x v="14"/>
    <x v="6"/>
    <x v="682"/>
    <x v="59"/>
    <n v="1363.091"/>
    <x v="3556"/>
    <x v="0"/>
    <x v="0"/>
    <x v="0"/>
    <x v="0"/>
    <x v="17"/>
    <x v="0"/>
    <x v="0"/>
    <x v="0"/>
    <x v="0"/>
    <x v="2"/>
    <x v="682"/>
    <x v="0"/>
    <x v="0"/>
  </r>
  <r>
    <x v="121"/>
    <x v="1"/>
    <x v="1979"/>
    <x v="7"/>
    <x v="0"/>
    <x v="0"/>
    <x v="14"/>
    <x v="7"/>
    <x v="24"/>
    <x v="36"/>
    <n v="422.484"/>
    <x v="3562"/>
    <x v="0"/>
    <x v="0"/>
    <x v="0"/>
    <x v="397"/>
    <x v="1"/>
    <x v="0"/>
    <x v="1"/>
    <x v="0"/>
    <x v="0"/>
    <x v="0"/>
    <x v="24"/>
    <x v="0"/>
    <x v="1"/>
  </r>
  <r>
    <x v="25"/>
    <x v="17"/>
    <x v="1979"/>
    <x v="7"/>
    <x v="0"/>
    <x v="0"/>
    <x v="14"/>
    <x v="7"/>
    <x v="24"/>
    <x v="530"/>
    <n v="2261.532"/>
    <x v="3563"/>
    <x v="0"/>
    <x v="0"/>
    <x v="0"/>
    <x v="0"/>
    <x v="17"/>
    <x v="0"/>
    <x v="0"/>
    <x v="0"/>
    <x v="0"/>
    <x v="0"/>
    <x v="24"/>
    <x v="0"/>
    <x v="0"/>
  </r>
  <r>
    <x v="37"/>
    <x v="17"/>
    <x v="1980"/>
    <x v="0"/>
    <x v="0"/>
    <x v="0"/>
    <x v="32"/>
    <x v="36"/>
    <x v="683"/>
    <x v="562"/>
    <n v="6229.314"/>
    <x v="3564"/>
    <x v="0"/>
    <x v="0"/>
    <x v="0"/>
    <x v="0"/>
    <x v="17"/>
    <x v="0"/>
    <x v="0"/>
    <x v="0"/>
    <x v="0"/>
    <x v="5"/>
    <x v="683"/>
    <x v="0"/>
    <x v="0"/>
  </r>
  <r>
    <x v="37"/>
    <x v="14"/>
    <x v="1981"/>
    <x v="0"/>
    <x v="0"/>
    <x v="0"/>
    <x v="32"/>
    <x v="36"/>
    <x v="546"/>
    <x v="182"/>
    <n v="1398.608"/>
    <x v="3565"/>
    <x v="0"/>
    <x v="0"/>
    <x v="0"/>
    <x v="0"/>
    <x v="14"/>
    <x v="0"/>
    <x v="0"/>
    <x v="0"/>
    <x v="0"/>
    <x v="5"/>
    <x v="546"/>
    <x v="0"/>
    <x v="0"/>
  </r>
  <r>
    <x v="114"/>
    <x v="17"/>
    <x v="1981"/>
    <x v="0"/>
    <x v="0"/>
    <x v="0"/>
    <x v="32"/>
    <x v="36"/>
    <x v="546"/>
    <x v="181"/>
    <n v="366.848"/>
    <x v="3566"/>
    <x v="0"/>
    <x v="0"/>
    <x v="0"/>
    <x v="0"/>
    <x v="17"/>
    <x v="0"/>
    <x v="0"/>
    <x v="0"/>
    <x v="0"/>
    <x v="5"/>
    <x v="546"/>
    <x v="0"/>
    <x v="0"/>
  </r>
  <r>
    <x v="35"/>
    <x v="17"/>
    <x v="1981"/>
    <x v="0"/>
    <x v="0"/>
    <x v="0"/>
    <x v="32"/>
    <x v="36"/>
    <x v="546"/>
    <x v="210"/>
    <n v="1031.76"/>
    <x v="3566"/>
    <x v="0"/>
    <x v="0"/>
    <x v="0"/>
    <x v="0"/>
    <x v="17"/>
    <x v="0"/>
    <x v="0"/>
    <x v="0"/>
    <x v="0"/>
    <x v="5"/>
    <x v="546"/>
    <x v="0"/>
    <x v="0"/>
  </r>
  <r>
    <x v="35"/>
    <x v="209"/>
    <x v="1981"/>
    <x v="0"/>
    <x v="0"/>
    <x v="0"/>
    <x v="32"/>
    <x v="36"/>
    <x v="546"/>
    <x v="272"/>
    <n v="1054.688"/>
    <x v="3567"/>
    <x v="0"/>
    <x v="0"/>
    <x v="0"/>
    <x v="0"/>
    <x v="209"/>
    <x v="0"/>
    <x v="0"/>
    <x v="0"/>
    <x v="0"/>
    <x v="5"/>
    <x v="546"/>
    <x v="0"/>
    <x v="0"/>
  </r>
  <r>
    <x v="37"/>
    <x v="1"/>
    <x v="1982"/>
    <x v="0"/>
    <x v="0"/>
    <x v="0"/>
    <x v="32"/>
    <x v="44"/>
    <x v="546"/>
    <x v="48"/>
    <n v="69.717"/>
    <x v="3568"/>
    <x v="0"/>
    <x v="0"/>
    <x v="0"/>
    <x v="398"/>
    <x v="1"/>
    <x v="0"/>
    <x v="1"/>
    <x v="0"/>
    <x v="0"/>
    <x v="5"/>
    <x v="546"/>
    <x v="0"/>
    <x v="1"/>
  </r>
  <r>
    <x v="37"/>
    <x v="14"/>
    <x v="1983"/>
    <x v="0"/>
    <x v="0"/>
    <x v="0"/>
    <x v="32"/>
    <x v="37"/>
    <x v="546"/>
    <x v="48"/>
    <n v="70.65"/>
    <x v="3569"/>
    <x v="0"/>
    <x v="0"/>
    <x v="0"/>
    <x v="0"/>
    <x v="14"/>
    <x v="0"/>
    <x v="0"/>
    <x v="0"/>
    <x v="0"/>
    <x v="5"/>
    <x v="546"/>
    <x v="0"/>
    <x v="0"/>
  </r>
  <r>
    <x v="37"/>
    <x v="14"/>
    <x v="1983"/>
    <x v="0"/>
    <x v="0"/>
    <x v="0"/>
    <x v="32"/>
    <x v="37"/>
    <x v="546"/>
    <x v="221"/>
    <n v="259.05"/>
    <x v="3570"/>
    <x v="0"/>
    <x v="0"/>
    <x v="0"/>
    <x v="0"/>
    <x v="14"/>
    <x v="0"/>
    <x v="0"/>
    <x v="0"/>
    <x v="0"/>
    <x v="5"/>
    <x v="546"/>
    <x v="0"/>
    <x v="0"/>
  </r>
  <r>
    <x v="119"/>
    <x v="1"/>
    <x v="1984"/>
    <x v="0"/>
    <x v="0"/>
    <x v="0"/>
    <x v="32"/>
    <x v="33"/>
    <x v="25"/>
    <x v="276"/>
    <n v="2268.752"/>
    <x v="3571"/>
    <x v="0"/>
    <x v="0"/>
    <x v="0"/>
    <x v="399"/>
    <x v="1"/>
    <x v="0"/>
    <x v="1"/>
    <x v="0"/>
    <x v="0"/>
    <x v="5"/>
    <x v="25"/>
    <x v="0"/>
    <x v="1"/>
  </r>
  <r>
    <x v="35"/>
    <x v="1"/>
    <x v="1984"/>
    <x v="0"/>
    <x v="0"/>
    <x v="0"/>
    <x v="32"/>
    <x v="33"/>
    <x v="25"/>
    <x v="172"/>
    <n v="746.3"/>
    <x v="3571"/>
    <x v="0"/>
    <x v="0"/>
    <x v="0"/>
    <x v="399"/>
    <x v="1"/>
    <x v="0"/>
    <x v="1"/>
    <x v="0"/>
    <x v="0"/>
    <x v="5"/>
    <x v="25"/>
    <x v="0"/>
    <x v="1"/>
  </r>
  <r>
    <x v="35"/>
    <x v="1"/>
    <x v="1984"/>
    <x v="0"/>
    <x v="0"/>
    <x v="0"/>
    <x v="32"/>
    <x v="33"/>
    <x v="25"/>
    <x v="83"/>
    <n v="59.704"/>
    <x v="3572"/>
    <x v="0"/>
    <x v="0"/>
    <x v="0"/>
    <x v="400"/>
    <x v="1"/>
    <x v="0"/>
    <x v="1"/>
    <x v="0"/>
    <x v="0"/>
    <x v="5"/>
    <x v="25"/>
    <x v="0"/>
    <x v="1"/>
  </r>
  <r>
    <x v="35"/>
    <x v="1"/>
    <x v="1984"/>
    <x v="0"/>
    <x v="0"/>
    <x v="0"/>
    <x v="32"/>
    <x v="33"/>
    <x v="25"/>
    <x v="595"/>
    <n v="5074.84"/>
    <x v="3573"/>
    <x v="0"/>
    <x v="0"/>
    <x v="0"/>
    <x v="401"/>
    <x v="1"/>
    <x v="0"/>
    <x v="1"/>
    <x v="0"/>
    <x v="0"/>
    <x v="5"/>
    <x v="25"/>
    <x v="0"/>
    <x v="1"/>
  </r>
  <r>
    <x v="114"/>
    <x v="8"/>
    <x v="1984"/>
    <x v="0"/>
    <x v="0"/>
    <x v="0"/>
    <x v="32"/>
    <x v="33"/>
    <x v="25"/>
    <x v="83"/>
    <n v="59.704"/>
    <x v="3574"/>
    <x v="0"/>
    <x v="0"/>
    <x v="0"/>
    <x v="0"/>
    <x v="8"/>
    <x v="0"/>
    <x v="0"/>
    <x v="0"/>
    <x v="0"/>
    <x v="5"/>
    <x v="25"/>
    <x v="0"/>
    <x v="0"/>
  </r>
  <r>
    <x v="35"/>
    <x v="8"/>
    <x v="1984"/>
    <x v="0"/>
    <x v="0"/>
    <x v="0"/>
    <x v="32"/>
    <x v="33"/>
    <x v="25"/>
    <x v="236"/>
    <n v="1223.932"/>
    <x v="3575"/>
    <x v="0"/>
    <x v="0"/>
    <x v="0"/>
    <x v="0"/>
    <x v="8"/>
    <x v="0"/>
    <x v="0"/>
    <x v="0"/>
    <x v="0"/>
    <x v="5"/>
    <x v="25"/>
    <x v="0"/>
    <x v="0"/>
  </r>
  <r>
    <x v="16"/>
    <x v="20"/>
    <x v="1985"/>
    <x v="18"/>
    <x v="0"/>
    <x v="0"/>
    <x v="62"/>
    <x v="20"/>
    <x v="684"/>
    <x v="544"/>
    <n v="8738.616"/>
    <x v="3576"/>
    <x v="0"/>
    <x v="0"/>
    <x v="0"/>
    <x v="0"/>
    <x v="20"/>
    <x v="0"/>
    <x v="0"/>
    <x v="0"/>
    <x v="0"/>
    <x v="2"/>
    <x v="684"/>
    <x v="0"/>
    <x v="0"/>
  </r>
  <r>
    <x v="108"/>
    <x v="20"/>
    <x v="1985"/>
    <x v="18"/>
    <x v="0"/>
    <x v="0"/>
    <x v="62"/>
    <x v="20"/>
    <x v="684"/>
    <x v="182"/>
    <n v="1092.327"/>
    <x v="3576"/>
    <x v="0"/>
    <x v="0"/>
    <x v="0"/>
    <x v="0"/>
    <x v="20"/>
    <x v="0"/>
    <x v="0"/>
    <x v="0"/>
    <x v="0"/>
    <x v="0"/>
    <x v="684"/>
    <x v="0"/>
    <x v="0"/>
  </r>
  <r>
    <x v="48"/>
    <x v="14"/>
    <x v="1986"/>
    <x v="18"/>
    <x v="0"/>
    <x v="0"/>
    <x v="62"/>
    <x v="20"/>
    <x v="685"/>
    <x v="165"/>
    <n v="3329.319"/>
    <x v="3577"/>
    <x v="0"/>
    <x v="0"/>
    <x v="0"/>
    <x v="0"/>
    <x v="14"/>
    <x v="0"/>
    <x v="0"/>
    <x v="0"/>
    <x v="0"/>
    <x v="3"/>
    <x v="685"/>
    <x v="0"/>
    <x v="0"/>
  </r>
  <r>
    <x v="129"/>
    <x v="14"/>
    <x v="1987"/>
    <x v="0"/>
    <x v="0"/>
    <x v="0"/>
    <x v="18"/>
    <x v="7"/>
    <x v="587"/>
    <x v="265"/>
    <n v="1621.12"/>
    <x v="3578"/>
    <x v="0"/>
    <x v="0"/>
    <x v="0"/>
    <x v="0"/>
    <x v="14"/>
    <x v="0"/>
    <x v="0"/>
    <x v="0"/>
    <x v="0"/>
    <x v="4"/>
    <x v="587"/>
    <x v="0"/>
    <x v="0"/>
  </r>
  <r>
    <x v="129"/>
    <x v="14"/>
    <x v="1987"/>
    <x v="0"/>
    <x v="0"/>
    <x v="0"/>
    <x v="18"/>
    <x v="7"/>
    <x v="587"/>
    <x v="759"/>
    <n v="15829.76"/>
    <x v="3579"/>
    <x v="0"/>
    <x v="0"/>
    <x v="0"/>
    <x v="0"/>
    <x v="14"/>
    <x v="0"/>
    <x v="0"/>
    <x v="0"/>
    <x v="0"/>
    <x v="4"/>
    <x v="587"/>
    <x v="0"/>
    <x v="0"/>
  </r>
  <r>
    <x v="112"/>
    <x v="14"/>
    <x v="1987"/>
    <x v="0"/>
    <x v="0"/>
    <x v="0"/>
    <x v="18"/>
    <x v="7"/>
    <x v="587"/>
    <x v="922"/>
    <n v="16516.352"/>
    <x v="3578"/>
    <x v="0"/>
    <x v="0"/>
    <x v="0"/>
    <x v="0"/>
    <x v="14"/>
    <x v="0"/>
    <x v="0"/>
    <x v="0"/>
    <x v="0"/>
    <x v="4"/>
    <x v="587"/>
    <x v="0"/>
    <x v="0"/>
  </r>
  <r>
    <x v="113"/>
    <x v="14"/>
    <x v="1987"/>
    <x v="0"/>
    <x v="0"/>
    <x v="0"/>
    <x v="18"/>
    <x v="7"/>
    <x v="587"/>
    <x v="174"/>
    <n v="2326.784"/>
    <x v="3579"/>
    <x v="0"/>
    <x v="0"/>
    <x v="0"/>
    <x v="0"/>
    <x v="14"/>
    <x v="0"/>
    <x v="0"/>
    <x v="0"/>
    <x v="0"/>
    <x v="5"/>
    <x v="587"/>
    <x v="0"/>
    <x v="0"/>
  </r>
  <r>
    <x v="26"/>
    <x v="1"/>
    <x v="1988"/>
    <x v="3"/>
    <x v="0"/>
    <x v="0"/>
    <x v="6"/>
    <x v="4"/>
    <x v="18"/>
    <x v="153"/>
    <n v="25.512"/>
    <x v="3580"/>
    <x v="0"/>
    <x v="0"/>
    <x v="0"/>
    <x v="26"/>
    <x v="1"/>
    <x v="0"/>
    <x v="1"/>
    <x v="0"/>
    <x v="0"/>
    <x v="2"/>
    <x v="18"/>
    <x v="0"/>
    <x v="1"/>
  </r>
  <r>
    <x v="26"/>
    <x v="1"/>
    <x v="1988"/>
    <x v="3"/>
    <x v="0"/>
    <x v="0"/>
    <x v="6"/>
    <x v="4"/>
    <x v="18"/>
    <x v="131"/>
    <n v="47.835"/>
    <x v="3581"/>
    <x v="0"/>
    <x v="0"/>
    <x v="0"/>
    <x v="0"/>
    <x v="1"/>
    <x v="0"/>
    <x v="0"/>
    <x v="0"/>
    <x v="0"/>
    <x v="2"/>
    <x v="18"/>
    <x v="0"/>
    <x v="0"/>
  </r>
  <r>
    <x v="50"/>
    <x v="1"/>
    <x v="1988"/>
    <x v="3"/>
    <x v="0"/>
    <x v="0"/>
    <x v="6"/>
    <x v="4"/>
    <x v="18"/>
    <x v="21"/>
    <n v="70.158"/>
    <x v="3582"/>
    <x v="0"/>
    <x v="0"/>
    <x v="0"/>
    <x v="0"/>
    <x v="1"/>
    <x v="0"/>
    <x v="0"/>
    <x v="0"/>
    <x v="0"/>
    <x v="2"/>
    <x v="18"/>
    <x v="0"/>
    <x v="0"/>
  </r>
  <r>
    <x v="58"/>
    <x v="1"/>
    <x v="1988"/>
    <x v="3"/>
    <x v="0"/>
    <x v="0"/>
    <x v="6"/>
    <x v="4"/>
    <x v="18"/>
    <x v="26"/>
    <n v="82.914"/>
    <x v="3583"/>
    <x v="0"/>
    <x v="0"/>
    <x v="0"/>
    <x v="0"/>
    <x v="1"/>
    <x v="1"/>
    <x v="0"/>
    <x v="0"/>
    <x v="0"/>
    <x v="4"/>
    <x v="18"/>
    <x v="0"/>
    <x v="0"/>
  </r>
  <r>
    <x v="58"/>
    <x v="1"/>
    <x v="1988"/>
    <x v="3"/>
    <x v="0"/>
    <x v="0"/>
    <x v="6"/>
    <x v="4"/>
    <x v="18"/>
    <x v="131"/>
    <n v="47.835"/>
    <x v="3584"/>
    <x v="0"/>
    <x v="0"/>
    <x v="0"/>
    <x v="0"/>
    <x v="1"/>
    <x v="1"/>
    <x v="0"/>
    <x v="0"/>
    <x v="0"/>
    <x v="4"/>
    <x v="18"/>
    <x v="0"/>
    <x v="0"/>
  </r>
  <r>
    <x v="26"/>
    <x v="1"/>
    <x v="1988"/>
    <x v="3"/>
    <x v="0"/>
    <x v="0"/>
    <x v="6"/>
    <x v="4"/>
    <x v="18"/>
    <x v="102"/>
    <n v="3.189"/>
    <x v="3585"/>
    <x v="0"/>
    <x v="0"/>
    <x v="0"/>
    <x v="0"/>
    <x v="1"/>
    <x v="0"/>
    <x v="0"/>
    <x v="0"/>
    <x v="0"/>
    <x v="2"/>
    <x v="18"/>
    <x v="0"/>
    <x v="0"/>
  </r>
  <r>
    <x v="17"/>
    <x v="1"/>
    <x v="1988"/>
    <x v="3"/>
    <x v="0"/>
    <x v="0"/>
    <x v="6"/>
    <x v="4"/>
    <x v="18"/>
    <x v="101"/>
    <n v="114.804"/>
    <x v="3445"/>
    <x v="0"/>
    <x v="0"/>
    <x v="0"/>
    <x v="0"/>
    <x v="1"/>
    <x v="0"/>
    <x v="0"/>
    <x v="0"/>
    <x v="0"/>
    <x v="2"/>
    <x v="18"/>
    <x v="0"/>
    <x v="0"/>
  </r>
  <r>
    <x v="53"/>
    <x v="1"/>
    <x v="1988"/>
    <x v="3"/>
    <x v="0"/>
    <x v="0"/>
    <x v="6"/>
    <x v="4"/>
    <x v="18"/>
    <x v="85"/>
    <n v="864.219"/>
    <x v="3445"/>
    <x v="0"/>
    <x v="0"/>
    <x v="0"/>
    <x v="0"/>
    <x v="1"/>
    <x v="0"/>
    <x v="0"/>
    <x v="0"/>
    <x v="0"/>
    <x v="2"/>
    <x v="18"/>
    <x v="0"/>
    <x v="0"/>
  </r>
  <r>
    <x v="52"/>
    <x v="1"/>
    <x v="1988"/>
    <x v="3"/>
    <x v="0"/>
    <x v="0"/>
    <x v="6"/>
    <x v="4"/>
    <x v="18"/>
    <x v="405"/>
    <n v="577.209"/>
    <x v="3586"/>
    <x v="0"/>
    <x v="0"/>
    <x v="0"/>
    <x v="0"/>
    <x v="1"/>
    <x v="0"/>
    <x v="0"/>
    <x v="0"/>
    <x v="0"/>
    <x v="2"/>
    <x v="18"/>
    <x v="0"/>
    <x v="0"/>
  </r>
  <r>
    <x v="50"/>
    <x v="1"/>
    <x v="1988"/>
    <x v="3"/>
    <x v="0"/>
    <x v="0"/>
    <x v="6"/>
    <x v="4"/>
    <x v="18"/>
    <x v="86"/>
    <n v="347.601"/>
    <x v="3587"/>
    <x v="0"/>
    <x v="0"/>
    <x v="0"/>
    <x v="0"/>
    <x v="1"/>
    <x v="0"/>
    <x v="0"/>
    <x v="0"/>
    <x v="0"/>
    <x v="2"/>
    <x v="18"/>
    <x v="0"/>
    <x v="0"/>
  </r>
  <r>
    <x v="11"/>
    <x v="1"/>
    <x v="1988"/>
    <x v="3"/>
    <x v="0"/>
    <x v="0"/>
    <x v="6"/>
    <x v="4"/>
    <x v="18"/>
    <x v="242"/>
    <n v="133.938"/>
    <x v="3588"/>
    <x v="0"/>
    <x v="0"/>
    <x v="0"/>
    <x v="0"/>
    <x v="1"/>
    <x v="0"/>
    <x v="0"/>
    <x v="0"/>
    <x v="0"/>
    <x v="1"/>
    <x v="18"/>
    <x v="0"/>
    <x v="0"/>
  </r>
  <r>
    <x v="58"/>
    <x v="1"/>
    <x v="1988"/>
    <x v="3"/>
    <x v="0"/>
    <x v="0"/>
    <x v="6"/>
    <x v="4"/>
    <x v="18"/>
    <x v="186"/>
    <n v="15.945"/>
    <x v="3589"/>
    <x v="0"/>
    <x v="0"/>
    <x v="0"/>
    <x v="0"/>
    <x v="1"/>
    <x v="0"/>
    <x v="0"/>
    <x v="0"/>
    <x v="0"/>
    <x v="4"/>
    <x v="18"/>
    <x v="0"/>
    <x v="0"/>
  </r>
  <r>
    <x v="58"/>
    <x v="1"/>
    <x v="1988"/>
    <x v="3"/>
    <x v="0"/>
    <x v="0"/>
    <x v="6"/>
    <x v="4"/>
    <x v="18"/>
    <x v="21"/>
    <n v="70.158"/>
    <x v="3590"/>
    <x v="0"/>
    <x v="0"/>
    <x v="0"/>
    <x v="0"/>
    <x v="1"/>
    <x v="0"/>
    <x v="0"/>
    <x v="0"/>
    <x v="0"/>
    <x v="4"/>
    <x v="18"/>
    <x v="0"/>
    <x v="0"/>
  </r>
  <r>
    <x v="53"/>
    <x v="1"/>
    <x v="1989"/>
    <x v="3"/>
    <x v="0"/>
    <x v="0"/>
    <x v="6"/>
    <x v="10"/>
    <x v="9"/>
    <x v="139"/>
    <n v="137.475"/>
    <x v="3591"/>
    <x v="0"/>
    <x v="0"/>
    <x v="0"/>
    <x v="0"/>
    <x v="1"/>
    <x v="0"/>
    <x v="0"/>
    <x v="0"/>
    <x v="0"/>
    <x v="2"/>
    <x v="9"/>
    <x v="0"/>
    <x v="0"/>
  </r>
  <r>
    <x v="27"/>
    <x v="1"/>
    <x v="1990"/>
    <x v="3"/>
    <x v="0"/>
    <x v="0"/>
    <x v="6"/>
    <x v="10"/>
    <x v="559"/>
    <x v="249"/>
    <n v="121.842"/>
    <x v="3592"/>
    <x v="0"/>
    <x v="0"/>
    <x v="0"/>
    <x v="0"/>
    <x v="1"/>
    <x v="0"/>
    <x v="0"/>
    <x v="0"/>
    <x v="0"/>
    <x v="1"/>
    <x v="559"/>
    <x v="0"/>
    <x v="0"/>
  </r>
  <r>
    <x v="26"/>
    <x v="22"/>
    <x v="1990"/>
    <x v="3"/>
    <x v="0"/>
    <x v="0"/>
    <x v="6"/>
    <x v="10"/>
    <x v="559"/>
    <x v="221"/>
    <n v="21.274"/>
    <x v="3593"/>
    <x v="0"/>
    <x v="0"/>
    <x v="0"/>
    <x v="0"/>
    <x v="22"/>
    <x v="0"/>
    <x v="0"/>
    <x v="0"/>
    <x v="0"/>
    <x v="2"/>
    <x v="559"/>
    <x v="0"/>
    <x v="0"/>
  </r>
  <r>
    <x v="5"/>
    <x v="1"/>
    <x v="1991"/>
    <x v="3"/>
    <x v="0"/>
    <x v="0"/>
    <x v="6"/>
    <x v="10"/>
    <x v="14"/>
    <x v="221"/>
    <n v="40.326"/>
    <x v="3594"/>
    <x v="0"/>
    <x v="0"/>
    <x v="0"/>
    <x v="0"/>
    <x v="1"/>
    <x v="0"/>
    <x v="0"/>
    <x v="0"/>
    <x v="0"/>
    <x v="1"/>
    <x v="14"/>
    <x v="0"/>
    <x v="0"/>
  </r>
  <r>
    <x v="26"/>
    <x v="1"/>
    <x v="1992"/>
    <x v="3"/>
    <x v="0"/>
    <x v="0"/>
    <x v="6"/>
    <x v="5"/>
    <x v="9"/>
    <x v="130"/>
    <n v="35.154"/>
    <x v="3595"/>
    <x v="0"/>
    <x v="0"/>
    <x v="0"/>
    <x v="29"/>
    <x v="1"/>
    <x v="0"/>
    <x v="0"/>
    <x v="0"/>
    <x v="0"/>
    <x v="2"/>
    <x v="9"/>
    <x v="0"/>
    <x v="0"/>
  </r>
  <r>
    <x v="53"/>
    <x v="1"/>
    <x v="1992"/>
    <x v="3"/>
    <x v="0"/>
    <x v="0"/>
    <x v="6"/>
    <x v="5"/>
    <x v="9"/>
    <x v="94"/>
    <n v="78.12"/>
    <x v="3596"/>
    <x v="0"/>
    <x v="0"/>
    <x v="0"/>
    <x v="0"/>
    <x v="1"/>
    <x v="0"/>
    <x v="0"/>
    <x v="0"/>
    <x v="0"/>
    <x v="2"/>
    <x v="9"/>
    <x v="0"/>
    <x v="0"/>
  </r>
  <r>
    <x v="50"/>
    <x v="1"/>
    <x v="1992"/>
    <x v="3"/>
    <x v="0"/>
    <x v="0"/>
    <x v="6"/>
    <x v="5"/>
    <x v="9"/>
    <x v="313"/>
    <n v="1257.732"/>
    <x v="3597"/>
    <x v="0"/>
    <x v="0"/>
    <x v="0"/>
    <x v="0"/>
    <x v="1"/>
    <x v="0"/>
    <x v="0"/>
    <x v="0"/>
    <x v="0"/>
    <x v="2"/>
    <x v="9"/>
    <x v="0"/>
    <x v="0"/>
  </r>
  <r>
    <x v="33"/>
    <x v="1"/>
    <x v="1993"/>
    <x v="3"/>
    <x v="0"/>
    <x v="0"/>
    <x v="6"/>
    <x v="6"/>
    <x v="9"/>
    <x v="85"/>
    <n v="655.278"/>
    <x v="3457"/>
    <x v="0"/>
    <x v="0"/>
    <x v="0"/>
    <x v="0"/>
    <x v="1"/>
    <x v="0"/>
    <x v="0"/>
    <x v="0"/>
    <x v="0"/>
    <x v="4"/>
    <x v="9"/>
    <x v="0"/>
    <x v="0"/>
  </r>
  <r>
    <x v="56"/>
    <x v="1"/>
    <x v="1994"/>
    <x v="3"/>
    <x v="0"/>
    <x v="0"/>
    <x v="6"/>
    <x v="6"/>
    <x v="686"/>
    <x v="913"/>
    <n v="644.13"/>
    <x v="2855"/>
    <x v="0"/>
    <x v="0"/>
    <x v="0"/>
    <x v="0"/>
    <x v="1"/>
    <x v="0"/>
    <x v="0"/>
    <x v="0"/>
    <x v="0"/>
    <x v="4"/>
    <x v="686"/>
    <x v="0"/>
    <x v="0"/>
  </r>
  <r>
    <x v="56"/>
    <x v="1"/>
    <x v="1994"/>
    <x v="3"/>
    <x v="0"/>
    <x v="0"/>
    <x v="6"/>
    <x v="6"/>
    <x v="686"/>
    <x v="348"/>
    <n v="853.788"/>
    <x v="3598"/>
    <x v="0"/>
    <x v="0"/>
    <x v="0"/>
    <x v="0"/>
    <x v="1"/>
    <x v="0"/>
    <x v="0"/>
    <x v="0"/>
    <x v="0"/>
    <x v="4"/>
    <x v="686"/>
    <x v="0"/>
    <x v="0"/>
  </r>
  <r>
    <x v="27"/>
    <x v="1"/>
    <x v="1995"/>
    <x v="4"/>
    <x v="0"/>
    <x v="0"/>
    <x v="8"/>
    <x v="5"/>
    <x v="665"/>
    <x v="69"/>
    <n v="848.799"/>
    <x v="3599"/>
    <x v="0"/>
    <x v="0"/>
    <x v="0"/>
    <x v="0"/>
    <x v="1"/>
    <x v="0"/>
    <x v="0"/>
    <x v="0"/>
    <x v="0"/>
    <x v="1"/>
    <x v="665"/>
    <x v="0"/>
    <x v="0"/>
  </r>
  <r>
    <x v="52"/>
    <x v="1"/>
    <x v="1996"/>
    <x v="4"/>
    <x v="0"/>
    <x v="0"/>
    <x v="8"/>
    <x v="6"/>
    <x v="480"/>
    <x v="191"/>
    <n v="358.848"/>
    <x v="3600"/>
    <x v="0"/>
    <x v="0"/>
    <x v="0"/>
    <x v="0"/>
    <x v="1"/>
    <x v="0"/>
    <x v="0"/>
    <x v="0"/>
    <x v="0"/>
    <x v="2"/>
    <x v="480"/>
    <x v="0"/>
    <x v="0"/>
  </r>
  <r>
    <x v="19"/>
    <x v="1"/>
    <x v="1997"/>
    <x v="5"/>
    <x v="0"/>
    <x v="0"/>
    <x v="9"/>
    <x v="5"/>
    <x v="25"/>
    <x v="62"/>
    <n v="604.016"/>
    <x v="3601"/>
    <x v="0"/>
    <x v="0"/>
    <x v="0"/>
    <x v="0"/>
    <x v="1"/>
    <x v="0"/>
    <x v="0"/>
    <x v="0"/>
    <x v="0"/>
    <x v="2"/>
    <x v="25"/>
    <x v="0"/>
    <x v="0"/>
  </r>
  <r>
    <x v="41"/>
    <x v="1"/>
    <x v="1998"/>
    <x v="6"/>
    <x v="0"/>
    <x v="0"/>
    <x v="11"/>
    <x v="5"/>
    <x v="14"/>
    <x v="113"/>
    <n v="611.975"/>
    <x v="3602"/>
    <x v="0"/>
    <x v="0"/>
    <x v="0"/>
    <x v="17"/>
    <x v="1"/>
    <x v="0"/>
    <x v="1"/>
    <x v="0"/>
    <x v="0"/>
    <x v="5"/>
    <x v="14"/>
    <x v="0"/>
    <x v="1"/>
  </r>
  <r>
    <x v="105"/>
    <x v="1"/>
    <x v="1999"/>
    <x v="6"/>
    <x v="0"/>
    <x v="0"/>
    <x v="11"/>
    <x v="6"/>
    <x v="679"/>
    <x v="295"/>
    <n v="185.978"/>
    <x v="3603"/>
    <x v="0"/>
    <x v="0"/>
    <x v="0"/>
    <x v="0"/>
    <x v="1"/>
    <x v="0"/>
    <x v="0"/>
    <x v="0"/>
    <x v="0"/>
    <x v="5"/>
    <x v="679"/>
    <x v="0"/>
    <x v="0"/>
  </r>
  <r>
    <x v="105"/>
    <x v="1"/>
    <x v="1999"/>
    <x v="6"/>
    <x v="0"/>
    <x v="0"/>
    <x v="11"/>
    <x v="6"/>
    <x v="679"/>
    <x v="504"/>
    <n v="1544.426"/>
    <x v="3604"/>
    <x v="0"/>
    <x v="0"/>
    <x v="0"/>
    <x v="0"/>
    <x v="1"/>
    <x v="0"/>
    <x v="0"/>
    <x v="0"/>
    <x v="0"/>
    <x v="5"/>
    <x v="679"/>
    <x v="0"/>
    <x v="0"/>
  </r>
  <r>
    <x v="105"/>
    <x v="1"/>
    <x v="1999"/>
    <x v="6"/>
    <x v="0"/>
    <x v="0"/>
    <x v="11"/>
    <x v="6"/>
    <x v="679"/>
    <x v="43"/>
    <n v="226.408"/>
    <x v="3605"/>
    <x v="0"/>
    <x v="0"/>
    <x v="0"/>
    <x v="0"/>
    <x v="1"/>
    <x v="0"/>
    <x v="0"/>
    <x v="0"/>
    <x v="0"/>
    <x v="5"/>
    <x v="679"/>
    <x v="0"/>
    <x v="0"/>
  </r>
  <r>
    <x v="103"/>
    <x v="1"/>
    <x v="2000"/>
    <x v="0"/>
    <x v="0"/>
    <x v="0"/>
    <x v="12"/>
    <x v="20"/>
    <x v="14"/>
    <x v="319"/>
    <n v="2027.448"/>
    <x v="3606"/>
    <x v="0"/>
    <x v="0"/>
    <x v="0"/>
    <x v="0"/>
    <x v="1"/>
    <x v="0"/>
    <x v="0"/>
    <x v="0"/>
    <x v="0"/>
    <x v="4"/>
    <x v="14"/>
    <x v="0"/>
    <x v="0"/>
  </r>
  <r>
    <x v="41"/>
    <x v="1"/>
    <x v="2001"/>
    <x v="0"/>
    <x v="0"/>
    <x v="0"/>
    <x v="15"/>
    <x v="33"/>
    <x v="31"/>
    <x v="57"/>
    <n v="909.719"/>
    <x v="3607"/>
    <x v="0"/>
    <x v="0"/>
    <x v="0"/>
    <x v="17"/>
    <x v="1"/>
    <x v="0"/>
    <x v="1"/>
    <x v="0"/>
    <x v="0"/>
    <x v="5"/>
    <x v="31"/>
    <x v="0"/>
    <x v="1"/>
  </r>
  <r>
    <x v="72"/>
    <x v="14"/>
    <x v="2002"/>
    <x v="6"/>
    <x v="0"/>
    <x v="0"/>
    <x v="11"/>
    <x v="20"/>
    <x v="687"/>
    <x v="274"/>
    <n v="19.352"/>
    <x v="3608"/>
    <x v="0"/>
    <x v="0"/>
    <x v="0"/>
    <x v="0"/>
    <x v="14"/>
    <x v="0"/>
    <x v="0"/>
    <x v="0"/>
    <x v="0"/>
    <x v="8"/>
    <x v="687"/>
    <x v="1"/>
    <x v="0"/>
  </r>
  <r>
    <x v="73"/>
    <x v="1"/>
    <x v="2003"/>
    <x v="6"/>
    <x v="0"/>
    <x v="0"/>
    <x v="11"/>
    <x v="59"/>
    <x v="355"/>
    <x v="2"/>
    <n v="83.913"/>
    <x v="3609"/>
    <x v="0"/>
    <x v="0"/>
    <x v="0"/>
    <x v="0"/>
    <x v="1"/>
    <x v="0"/>
    <x v="0"/>
    <x v="0"/>
    <x v="0"/>
    <x v="8"/>
    <x v="355"/>
    <x v="1"/>
    <x v="0"/>
  </r>
  <r>
    <x v="86"/>
    <x v="1"/>
    <x v="2003"/>
    <x v="6"/>
    <x v="0"/>
    <x v="0"/>
    <x v="11"/>
    <x v="59"/>
    <x v="355"/>
    <x v="745"/>
    <n v="1516.5"/>
    <x v="3610"/>
    <x v="0"/>
    <x v="0"/>
    <x v="0"/>
    <x v="0"/>
    <x v="1"/>
    <x v="0"/>
    <x v="0"/>
    <x v="0"/>
    <x v="0"/>
    <x v="8"/>
    <x v="355"/>
    <x v="1"/>
    <x v="0"/>
  </r>
  <r>
    <x v="67"/>
    <x v="1"/>
    <x v="2003"/>
    <x v="6"/>
    <x v="0"/>
    <x v="0"/>
    <x v="11"/>
    <x v="59"/>
    <x v="355"/>
    <x v="414"/>
    <n v="1011"/>
    <x v="3610"/>
    <x v="0"/>
    <x v="0"/>
    <x v="0"/>
    <x v="0"/>
    <x v="1"/>
    <x v="0"/>
    <x v="0"/>
    <x v="0"/>
    <x v="0"/>
    <x v="7"/>
    <x v="355"/>
    <x v="1"/>
    <x v="0"/>
  </r>
  <r>
    <x v="81"/>
    <x v="8"/>
    <x v="2004"/>
    <x v="0"/>
    <x v="0"/>
    <x v="0"/>
    <x v="32"/>
    <x v="33"/>
    <x v="168"/>
    <x v="923"/>
    <n v="1879.284"/>
    <x v="3611"/>
    <x v="0"/>
    <x v="0"/>
    <x v="0"/>
    <x v="0"/>
    <x v="8"/>
    <x v="0"/>
    <x v="0"/>
    <x v="0"/>
    <x v="0"/>
    <x v="8"/>
    <x v="168"/>
    <x v="1"/>
    <x v="0"/>
  </r>
  <r>
    <x v="64"/>
    <x v="1"/>
    <x v="2005"/>
    <x v="5"/>
    <x v="0"/>
    <x v="0"/>
    <x v="9"/>
    <x v="4"/>
    <x v="9"/>
    <x v="48"/>
    <n v="6.444"/>
    <x v="3612"/>
    <x v="0"/>
    <x v="0"/>
    <x v="0"/>
    <x v="0"/>
    <x v="1"/>
    <x v="0"/>
    <x v="0"/>
    <x v="0"/>
    <x v="0"/>
    <x v="6"/>
    <x v="9"/>
    <x v="0"/>
    <x v="0"/>
  </r>
  <r>
    <x v="64"/>
    <x v="1"/>
    <x v="2006"/>
    <x v="5"/>
    <x v="0"/>
    <x v="0"/>
    <x v="9"/>
    <x v="4"/>
    <x v="688"/>
    <x v="102"/>
    <n v="2.435"/>
    <x v="3612"/>
    <x v="0"/>
    <x v="0"/>
    <x v="0"/>
    <x v="0"/>
    <x v="1"/>
    <x v="0"/>
    <x v="0"/>
    <x v="0"/>
    <x v="0"/>
    <x v="6"/>
    <x v="688"/>
    <x v="0"/>
    <x v="0"/>
  </r>
  <r>
    <x v="62"/>
    <x v="1"/>
    <x v="2007"/>
    <x v="18"/>
    <x v="0"/>
    <x v="0"/>
    <x v="62"/>
    <x v="14"/>
    <x v="689"/>
    <x v="308"/>
    <n v="313.585"/>
    <x v="3613"/>
    <x v="0"/>
    <x v="0"/>
    <x v="0"/>
    <x v="0"/>
    <x v="1"/>
    <x v="1"/>
    <x v="0"/>
    <x v="0"/>
    <x v="0"/>
    <x v="7"/>
    <x v="689"/>
    <x v="1"/>
    <x v="0"/>
  </r>
  <r>
    <x v="66"/>
    <x v="1"/>
    <x v="2008"/>
    <x v="3"/>
    <x v="0"/>
    <x v="0"/>
    <x v="6"/>
    <x v="4"/>
    <x v="690"/>
    <x v="93"/>
    <n v="50.634"/>
    <x v="3614"/>
    <x v="0"/>
    <x v="0"/>
    <x v="0"/>
    <x v="402"/>
    <x v="1"/>
    <x v="0"/>
    <x v="1"/>
    <x v="0"/>
    <x v="0"/>
    <x v="6"/>
    <x v="690"/>
    <x v="1"/>
    <x v="1"/>
  </r>
  <r>
    <x v="64"/>
    <x v="17"/>
    <x v="2008"/>
    <x v="3"/>
    <x v="0"/>
    <x v="0"/>
    <x v="6"/>
    <x v="4"/>
    <x v="690"/>
    <x v="143"/>
    <n v="15.66"/>
    <x v="3615"/>
    <x v="0"/>
    <x v="0"/>
    <x v="0"/>
    <x v="0"/>
    <x v="17"/>
    <x v="0"/>
    <x v="0"/>
    <x v="0"/>
    <x v="0"/>
    <x v="6"/>
    <x v="690"/>
    <x v="1"/>
    <x v="0"/>
  </r>
  <r>
    <x v="71"/>
    <x v="17"/>
    <x v="2008"/>
    <x v="3"/>
    <x v="0"/>
    <x v="0"/>
    <x v="6"/>
    <x v="4"/>
    <x v="690"/>
    <x v="924"/>
    <n v="68.556"/>
    <x v="3616"/>
    <x v="0"/>
    <x v="0"/>
    <x v="0"/>
    <x v="0"/>
    <x v="17"/>
    <x v="0"/>
    <x v="0"/>
    <x v="0"/>
    <x v="0"/>
    <x v="6"/>
    <x v="690"/>
    <x v="1"/>
    <x v="0"/>
  </r>
  <r>
    <x v="70"/>
    <x v="1"/>
    <x v="2009"/>
    <x v="3"/>
    <x v="0"/>
    <x v="0"/>
    <x v="6"/>
    <x v="4"/>
    <x v="691"/>
    <x v="133"/>
    <n v="8.673"/>
    <x v="3617"/>
    <x v="0"/>
    <x v="0"/>
    <x v="0"/>
    <x v="403"/>
    <x v="1"/>
    <x v="0"/>
    <x v="1"/>
    <x v="0"/>
    <x v="0"/>
    <x v="6"/>
    <x v="691"/>
    <x v="1"/>
    <x v="1"/>
  </r>
  <r>
    <x v="55"/>
    <x v="1"/>
    <x v="2010"/>
    <x v="3"/>
    <x v="0"/>
    <x v="0"/>
    <x v="6"/>
    <x v="10"/>
    <x v="692"/>
    <x v="925"/>
    <n v="36.418"/>
    <x v="80"/>
    <x v="0"/>
    <x v="0"/>
    <x v="0"/>
    <x v="0"/>
    <x v="1"/>
    <x v="0"/>
    <x v="1"/>
    <x v="0"/>
    <x v="0"/>
    <x v="6"/>
    <x v="692"/>
    <x v="1"/>
    <x v="1"/>
  </r>
  <r>
    <x v="70"/>
    <x v="17"/>
    <x v="2010"/>
    <x v="3"/>
    <x v="0"/>
    <x v="0"/>
    <x v="6"/>
    <x v="10"/>
    <x v="692"/>
    <x v="926"/>
    <n v="263.703"/>
    <x v="3618"/>
    <x v="0"/>
    <x v="0"/>
    <x v="0"/>
    <x v="0"/>
    <x v="17"/>
    <x v="0"/>
    <x v="0"/>
    <x v="0"/>
    <x v="0"/>
    <x v="6"/>
    <x v="692"/>
    <x v="1"/>
    <x v="0"/>
  </r>
  <r>
    <x v="66"/>
    <x v="17"/>
    <x v="2010"/>
    <x v="3"/>
    <x v="0"/>
    <x v="0"/>
    <x v="6"/>
    <x v="10"/>
    <x v="692"/>
    <x v="530"/>
    <n v="23.842"/>
    <x v="3619"/>
    <x v="0"/>
    <x v="0"/>
    <x v="0"/>
    <x v="0"/>
    <x v="17"/>
    <x v="0"/>
    <x v="0"/>
    <x v="0"/>
    <x v="0"/>
    <x v="6"/>
    <x v="692"/>
    <x v="1"/>
    <x v="0"/>
  </r>
  <r>
    <x v="70"/>
    <x v="17"/>
    <x v="2011"/>
    <x v="3"/>
    <x v="0"/>
    <x v="0"/>
    <x v="6"/>
    <x v="5"/>
    <x v="693"/>
    <x v="927"/>
    <n v="112.838"/>
    <x v="3620"/>
    <x v="0"/>
    <x v="0"/>
    <x v="0"/>
    <x v="0"/>
    <x v="17"/>
    <x v="0"/>
    <x v="0"/>
    <x v="0"/>
    <x v="0"/>
    <x v="6"/>
    <x v="693"/>
    <x v="1"/>
    <x v="0"/>
  </r>
  <r>
    <x v="66"/>
    <x v="17"/>
    <x v="2011"/>
    <x v="3"/>
    <x v="0"/>
    <x v="0"/>
    <x v="6"/>
    <x v="5"/>
    <x v="693"/>
    <x v="928"/>
    <n v="72.252"/>
    <x v="3620"/>
    <x v="0"/>
    <x v="0"/>
    <x v="0"/>
    <x v="0"/>
    <x v="17"/>
    <x v="0"/>
    <x v="0"/>
    <x v="0"/>
    <x v="0"/>
    <x v="6"/>
    <x v="693"/>
    <x v="1"/>
    <x v="0"/>
  </r>
  <r>
    <x v="66"/>
    <x v="20"/>
    <x v="2012"/>
    <x v="3"/>
    <x v="0"/>
    <x v="0"/>
    <x v="6"/>
    <x v="5"/>
    <x v="312"/>
    <x v="35"/>
    <n v="12.532"/>
    <x v="3621"/>
    <x v="0"/>
    <x v="0"/>
    <x v="0"/>
    <x v="0"/>
    <x v="20"/>
    <x v="0"/>
    <x v="0"/>
    <x v="0"/>
    <x v="0"/>
    <x v="6"/>
    <x v="311"/>
    <x v="1"/>
    <x v="0"/>
  </r>
  <r>
    <x v="64"/>
    <x v="71"/>
    <x v="2013"/>
    <x v="3"/>
    <x v="0"/>
    <x v="0"/>
    <x v="6"/>
    <x v="6"/>
    <x v="575"/>
    <x v="131"/>
    <n v="2.67"/>
    <x v="3622"/>
    <x v="0"/>
    <x v="0"/>
    <x v="0"/>
    <x v="0"/>
    <x v="71"/>
    <x v="0"/>
    <x v="0"/>
    <x v="0"/>
    <x v="0"/>
    <x v="6"/>
    <x v="575"/>
    <x v="1"/>
    <x v="0"/>
  </r>
  <r>
    <x v="70"/>
    <x v="210"/>
    <x v="2014"/>
    <x v="3"/>
    <x v="0"/>
    <x v="0"/>
    <x v="6"/>
    <x v="6"/>
    <x v="694"/>
    <x v="929"/>
    <n v="341.795"/>
    <x v="3623"/>
    <x v="0"/>
    <x v="0"/>
    <x v="0"/>
    <x v="0"/>
    <x v="210"/>
    <x v="0"/>
    <x v="0"/>
    <x v="0"/>
    <x v="0"/>
    <x v="6"/>
    <x v="694"/>
    <x v="1"/>
    <x v="0"/>
  </r>
  <r>
    <x v="66"/>
    <x v="210"/>
    <x v="2014"/>
    <x v="3"/>
    <x v="0"/>
    <x v="0"/>
    <x v="6"/>
    <x v="6"/>
    <x v="694"/>
    <x v="930"/>
    <n v="102.243"/>
    <x v="3623"/>
    <x v="0"/>
    <x v="0"/>
    <x v="0"/>
    <x v="0"/>
    <x v="210"/>
    <x v="0"/>
    <x v="0"/>
    <x v="0"/>
    <x v="0"/>
    <x v="6"/>
    <x v="694"/>
    <x v="1"/>
    <x v="0"/>
  </r>
  <r>
    <x v="55"/>
    <x v="71"/>
    <x v="2014"/>
    <x v="3"/>
    <x v="0"/>
    <x v="0"/>
    <x v="6"/>
    <x v="6"/>
    <x v="694"/>
    <x v="172"/>
    <n v="4.925"/>
    <x v="3624"/>
    <x v="0"/>
    <x v="0"/>
    <x v="0"/>
    <x v="64"/>
    <x v="71"/>
    <x v="0"/>
    <x v="0"/>
    <x v="0"/>
    <x v="0"/>
    <x v="6"/>
    <x v="694"/>
    <x v="1"/>
    <x v="0"/>
  </r>
  <r>
    <x v="76"/>
    <x v="1"/>
    <x v="2015"/>
    <x v="4"/>
    <x v="0"/>
    <x v="0"/>
    <x v="8"/>
    <x v="4"/>
    <x v="695"/>
    <x v="302"/>
    <n v="16.463"/>
    <x v="3625"/>
    <x v="0"/>
    <x v="0"/>
    <x v="0"/>
    <x v="404"/>
    <x v="1"/>
    <x v="0"/>
    <x v="1"/>
    <x v="0"/>
    <x v="0"/>
    <x v="8"/>
    <x v="695"/>
    <x v="1"/>
    <x v="1"/>
  </r>
  <r>
    <x v="73"/>
    <x v="17"/>
    <x v="2015"/>
    <x v="4"/>
    <x v="0"/>
    <x v="0"/>
    <x v="8"/>
    <x v="4"/>
    <x v="695"/>
    <x v="931"/>
    <n v="48.783"/>
    <x v="3626"/>
    <x v="0"/>
    <x v="0"/>
    <x v="0"/>
    <x v="0"/>
    <x v="17"/>
    <x v="0"/>
    <x v="0"/>
    <x v="0"/>
    <x v="0"/>
    <x v="8"/>
    <x v="695"/>
    <x v="1"/>
    <x v="0"/>
  </r>
  <r>
    <x v="71"/>
    <x v="14"/>
    <x v="2016"/>
    <x v="4"/>
    <x v="0"/>
    <x v="0"/>
    <x v="8"/>
    <x v="10"/>
    <x v="230"/>
    <x v="350"/>
    <n v="43.818"/>
    <x v="3627"/>
    <x v="0"/>
    <x v="0"/>
    <x v="0"/>
    <x v="0"/>
    <x v="14"/>
    <x v="0"/>
    <x v="0"/>
    <x v="0"/>
    <x v="0"/>
    <x v="6"/>
    <x v="229"/>
    <x v="1"/>
    <x v="0"/>
  </r>
  <r>
    <x v="69"/>
    <x v="14"/>
    <x v="2016"/>
    <x v="4"/>
    <x v="0"/>
    <x v="0"/>
    <x v="8"/>
    <x v="10"/>
    <x v="230"/>
    <x v="116"/>
    <n v="26.733"/>
    <x v="3628"/>
    <x v="0"/>
    <x v="0"/>
    <x v="0"/>
    <x v="0"/>
    <x v="14"/>
    <x v="0"/>
    <x v="0"/>
    <x v="0"/>
    <x v="0"/>
    <x v="6"/>
    <x v="229"/>
    <x v="1"/>
    <x v="0"/>
  </r>
  <r>
    <x v="72"/>
    <x v="14"/>
    <x v="2016"/>
    <x v="4"/>
    <x v="0"/>
    <x v="0"/>
    <x v="8"/>
    <x v="10"/>
    <x v="230"/>
    <x v="505"/>
    <n v="85.626"/>
    <x v="3629"/>
    <x v="0"/>
    <x v="0"/>
    <x v="0"/>
    <x v="0"/>
    <x v="14"/>
    <x v="0"/>
    <x v="0"/>
    <x v="0"/>
    <x v="0"/>
    <x v="8"/>
    <x v="229"/>
    <x v="1"/>
    <x v="0"/>
  </r>
  <r>
    <x v="64"/>
    <x v="14"/>
    <x v="2017"/>
    <x v="4"/>
    <x v="0"/>
    <x v="0"/>
    <x v="8"/>
    <x v="10"/>
    <x v="255"/>
    <x v="201"/>
    <n v="3.444"/>
    <x v="3630"/>
    <x v="0"/>
    <x v="0"/>
    <x v="0"/>
    <x v="0"/>
    <x v="14"/>
    <x v="0"/>
    <x v="0"/>
    <x v="0"/>
    <x v="0"/>
    <x v="6"/>
    <x v="254"/>
    <x v="1"/>
    <x v="0"/>
  </r>
  <r>
    <x v="55"/>
    <x v="14"/>
    <x v="2017"/>
    <x v="4"/>
    <x v="0"/>
    <x v="0"/>
    <x v="8"/>
    <x v="10"/>
    <x v="255"/>
    <x v="201"/>
    <n v="3.444"/>
    <x v="3631"/>
    <x v="0"/>
    <x v="0"/>
    <x v="0"/>
    <x v="174"/>
    <x v="14"/>
    <x v="1"/>
    <x v="0"/>
    <x v="0"/>
    <x v="0"/>
    <x v="6"/>
    <x v="254"/>
    <x v="1"/>
    <x v="0"/>
  </r>
  <r>
    <x v="55"/>
    <x v="1"/>
    <x v="2018"/>
    <x v="4"/>
    <x v="0"/>
    <x v="0"/>
    <x v="8"/>
    <x v="5"/>
    <x v="566"/>
    <x v="229"/>
    <n v="28.215"/>
    <x v="3632"/>
    <x v="0"/>
    <x v="0"/>
    <x v="0"/>
    <x v="0"/>
    <x v="1"/>
    <x v="0"/>
    <x v="0"/>
    <x v="0"/>
    <x v="0"/>
    <x v="6"/>
    <x v="566"/>
    <x v="1"/>
    <x v="0"/>
  </r>
  <r>
    <x v="55"/>
    <x v="17"/>
    <x v="2018"/>
    <x v="4"/>
    <x v="0"/>
    <x v="0"/>
    <x v="8"/>
    <x v="5"/>
    <x v="566"/>
    <x v="120"/>
    <n v="3.465"/>
    <x v="3633"/>
    <x v="0"/>
    <x v="0"/>
    <x v="0"/>
    <x v="0"/>
    <x v="17"/>
    <x v="0"/>
    <x v="0"/>
    <x v="0"/>
    <x v="0"/>
    <x v="6"/>
    <x v="566"/>
    <x v="1"/>
    <x v="0"/>
  </r>
  <r>
    <x v="66"/>
    <x v="17"/>
    <x v="2018"/>
    <x v="4"/>
    <x v="0"/>
    <x v="0"/>
    <x v="8"/>
    <x v="5"/>
    <x v="566"/>
    <x v="61"/>
    <n v="43.065"/>
    <x v="3634"/>
    <x v="0"/>
    <x v="0"/>
    <x v="0"/>
    <x v="0"/>
    <x v="17"/>
    <x v="0"/>
    <x v="0"/>
    <x v="0"/>
    <x v="0"/>
    <x v="6"/>
    <x v="566"/>
    <x v="1"/>
    <x v="0"/>
  </r>
  <r>
    <x v="71"/>
    <x v="15"/>
    <x v="2019"/>
    <x v="4"/>
    <x v="0"/>
    <x v="0"/>
    <x v="8"/>
    <x v="5"/>
    <x v="195"/>
    <x v="754"/>
    <n v="46.64"/>
    <x v="3635"/>
    <x v="0"/>
    <x v="0"/>
    <x v="0"/>
    <x v="0"/>
    <x v="15"/>
    <x v="0"/>
    <x v="0"/>
    <x v="0"/>
    <x v="0"/>
    <x v="6"/>
    <x v="194"/>
    <x v="1"/>
    <x v="0"/>
  </r>
  <r>
    <x v="55"/>
    <x v="17"/>
    <x v="2020"/>
    <x v="4"/>
    <x v="0"/>
    <x v="0"/>
    <x v="8"/>
    <x v="5"/>
    <x v="696"/>
    <x v="195"/>
    <n v="9.944"/>
    <x v="3636"/>
    <x v="0"/>
    <x v="0"/>
    <x v="0"/>
    <x v="0"/>
    <x v="17"/>
    <x v="1"/>
    <x v="0"/>
    <x v="0"/>
    <x v="0"/>
    <x v="6"/>
    <x v="696"/>
    <x v="1"/>
    <x v="0"/>
  </r>
  <r>
    <x v="73"/>
    <x v="17"/>
    <x v="2020"/>
    <x v="4"/>
    <x v="0"/>
    <x v="0"/>
    <x v="8"/>
    <x v="5"/>
    <x v="696"/>
    <x v="508"/>
    <n v="135.6"/>
    <x v="3637"/>
    <x v="0"/>
    <x v="0"/>
    <x v="0"/>
    <x v="0"/>
    <x v="17"/>
    <x v="0"/>
    <x v="0"/>
    <x v="0"/>
    <x v="0"/>
    <x v="8"/>
    <x v="696"/>
    <x v="1"/>
    <x v="0"/>
  </r>
  <r>
    <x v="74"/>
    <x v="17"/>
    <x v="2020"/>
    <x v="4"/>
    <x v="0"/>
    <x v="0"/>
    <x v="8"/>
    <x v="5"/>
    <x v="696"/>
    <x v="133"/>
    <n v="11.074"/>
    <x v="3638"/>
    <x v="0"/>
    <x v="0"/>
    <x v="0"/>
    <x v="0"/>
    <x v="17"/>
    <x v="0"/>
    <x v="0"/>
    <x v="0"/>
    <x v="0"/>
    <x v="8"/>
    <x v="696"/>
    <x v="1"/>
    <x v="0"/>
  </r>
  <r>
    <x v="63"/>
    <x v="17"/>
    <x v="2020"/>
    <x v="4"/>
    <x v="0"/>
    <x v="0"/>
    <x v="8"/>
    <x v="5"/>
    <x v="696"/>
    <x v="181"/>
    <n v="3.616"/>
    <x v="3639"/>
    <x v="0"/>
    <x v="0"/>
    <x v="0"/>
    <x v="0"/>
    <x v="17"/>
    <x v="0"/>
    <x v="0"/>
    <x v="0"/>
    <x v="0"/>
    <x v="8"/>
    <x v="696"/>
    <x v="1"/>
    <x v="0"/>
  </r>
  <r>
    <x v="55"/>
    <x v="1"/>
    <x v="2021"/>
    <x v="4"/>
    <x v="0"/>
    <x v="0"/>
    <x v="8"/>
    <x v="5"/>
    <x v="135"/>
    <x v="138"/>
    <n v="12.65"/>
    <x v="48"/>
    <x v="0"/>
    <x v="0"/>
    <x v="0"/>
    <x v="405"/>
    <x v="1"/>
    <x v="0"/>
    <x v="1"/>
    <x v="0"/>
    <x v="0"/>
    <x v="6"/>
    <x v="135"/>
    <x v="1"/>
    <x v="1"/>
  </r>
  <r>
    <x v="55"/>
    <x v="1"/>
    <x v="2021"/>
    <x v="4"/>
    <x v="0"/>
    <x v="0"/>
    <x v="8"/>
    <x v="5"/>
    <x v="135"/>
    <x v="147"/>
    <n v="25.047"/>
    <x v="342"/>
    <x v="0"/>
    <x v="0"/>
    <x v="0"/>
    <x v="0"/>
    <x v="1"/>
    <x v="0"/>
    <x v="1"/>
    <x v="0"/>
    <x v="0"/>
    <x v="6"/>
    <x v="135"/>
    <x v="1"/>
    <x v="1"/>
  </r>
  <r>
    <x v="69"/>
    <x v="14"/>
    <x v="2022"/>
    <x v="4"/>
    <x v="0"/>
    <x v="0"/>
    <x v="8"/>
    <x v="5"/>
    <x v="512"/>
    <x v="274"/>
    <n v="24.367"/>
    <x v="3634"/>
    <x v="0"/>
    <x v="0"/>
    <x v="0"/>
    <x v="0"/>
    <x v="14"/>
    <x v="0"/>
    <x v="0"/>
    <x v="0"/>
    <x v="0"/>
    <x v="6"/>
    <x v="512"/>
    <x v="1"/>
    <x v="0"/>
  </r>
  <r>
    <x v="70"/>
    <x v="1"/>
    <x v="2023"/>
    <x v="4"/>
    <x v="0"/>
    <x v="0"/>
    <x v="8"/>
    <x v="5"/>
    <x v="697"/>
    <x v="193"/>
    <n v="53.676"/>
    <x v="3640"/>
    <x v="0"/>
    <x v="0"/>
    <x v="0"/>
    <x v="0"/>
    <x v="1"/>
    <x v="1"/>
    <x v="0"/>
    <x v="0"/>
    <x v="0"/>
    <x v="6"/>
    <x v="697"/>
    <x v="1"/>
    <x v="0"/>
  </r>
  <r>
    <x v="63"/>
    <x v="14"/>
    <x v="2023"/>
    <x v="4"/>
    <x v="0"/>
    <x v="0"/>
    <x v="8"/>
    <x v="5"/>
    <x v="697"/>
    <x v="65"/>
    <n v="26.412"/>
    <x v="3641"/>
    <x v="0"/>
    <x v="0"/>
    <x v="0"/>
    <x v="0"/>
    <x v="14"/>
    <x v="1"/>
    <x v="0"/>
    <x v="0"/>
    <x v="0"/>
    <x v="8"/>
    <x v="697"/>
    <x v="1"/>
    <x v="0"/>
  </r>
  <r>
    <x v="55"/>
    <x v="14"/>
    <x v="2024"/>
    <x v="4"/>
    <x v="0"/>
    <x v="0"/>
    <x v="8"/>
    <x v="5"/>
    <x v="698"/>
    <x v="140"/>
    <n v="7.212"/>
    <x v="3633"/>
    <x v="0"/>
    <x v="0"/>
    <x v="0"/>
    <x v="41"/>
    <x v="14"/>
    <x v="0"/>
    <x v="0"/>
    <x v="0"/>
    <x v="0"/>
    <x v="6"/>
    <x v="698"/>
    <x v="1"/>
    <x v="0"/>
  </r>
  <r>
    <x v="71"/>
    <x v="14"/>
    <x v="2024"/>
    <x v="4"/>
    <x v="0"/>
    <x v="0"/>
    <x v="8"/>
    <x v="5"/>
    <x v="698"/>
    <x v="27"/>
    <n v="33.055"/>
    <x v="3642"/>
    <x v="0"/>
    <x v="0"/>
    <x v="0"/>
    <x v="406"/>
    <x v="14"/>
    <x v="0"/>
    <x v="0"/>
    <x v="0"/>
    <x v="0"/>
    <x v="6"/>
    <x v="698"/>
    <x v="1"/>
    <x v="0"/>
  </r>
  <r>
    <x v="71"/>
    <x v="14"/>
    <x v="2024"/>
    <x v="4"/>
    <x v="0"/>
    <x v="0"/>
    <x v="8"/>
    <x v="5"/>
    <x v="698"/>
    <x v="256"/>
    <n v="94.357"/>
    <x v="3634"/>
    <x v="0"/>
    <x v="0"/>
    <x v="0"/>
    <x v="0"/>
    <x v="14"/>
    <x v="0"/>
    <x v="0"/>
    <x v="0"/>
    <x v="0"/>
    <x v="6"/>
    <x v="698"/>
    <x v="1"/>
    <x v="0"/>
  </r>
  <r>
    <x v="55"/>
    <x v="1"/>
    <x v="2025"/>
    <x v="4"/>
    <x v="0"/>
    <x v="0"/>
    <x v="8"/>
    <x v="5"/>
    <x v="699"/>
    <x v="131"/>
    <n v="9.015"/>
    <x v="3643"/>
    <x v="0"/>
    <x v="0"/>
    <x v="0"/>
    <x v="0"/>
    <x v="1"/>
    <x v="1"/>
    <x v="0"/>
    <x v="0"/>
    <x v="0"/>
    <x v="6"/>
    <x v="699"/>
    <x v="1"/>
    <x v="0"/>
  </r>
  <r>
    <x v="65"/>
    <x v="156"/>
    <x v="2026"/>
    <x v="4"/>
    <x v="0"/>
    <x v="0"/>
    <x v="8"/>
    <x v="5"/>
    <x v="700"/>
    <x v="40"/>
    <n v="84.444"/>
    <x v="3644"/>
    <x v="0"/>
    <x v="0"/>
    <x v="0"/>
    <x v="0"/>
    <x v="156"/>
    <x v="0"/>
    <x v="0"/>
    <x v="0"/>
    <x v="0"/>
    <x v="8"/>
    <x v="700"/>
    <x v="1"/>
    <x v="0"/>
  </r>
  <r>
    <x v="65"/>
    <x v="156"/>
    <x v="2026"/>
    <x v="4"/>
    <x v="0"/>
    <x v="0"/>
    <x v="8"/>
    <x v="5"/>
    <x v="700"/>
    <x v="1"/>
    <n v="89.892"/>
    <x v="3645"/>
    <x v="0"/>
    <x v="0"/>
    <x v="0"/>
    <x v="0"/>
    <x v="156"/>
    <x v="0"/>
    <x v="0"/>
    <x v="0"/>
    <x v="0"/>
    <x v="8"/>
    <x v="700"/>
    <x v="1"/>
    <x v="0"/>
  </r>
  <r>
    <x v="63"/>
    <x v="17"/>
    <x v="2027"/>
    <x v="4"/>
    <x v="0"/>
    <x v="0"/>
    <x v="8"/>
    <x v="6"/>
    <x v="123"/>
    <x v="38"/>
    <n v="13.3"/>
    <x v="3646"/>
    <x v="0"/>
    <x v="0"/>
    <x v="0"/>
    <x v="157"/>
    <x v="17"/>
    <x v="1"/>
    <x v="0"/>
    <x v="0"/>
    <x v="0"/>
    <x v="8"/>
    <x v="123"/>
    <x v="1"/>
    <x v="0"/>
  </r>
  <r>
    <x v="55"/>
    <x v="1"/>
    <x v="2028"/>
    <x v="4"/>
    <x v="0"/>
    <x v="0"/>
    <x v="8"/>
    <x v="6"/>
    <x v="701"/>
    <x v="143"/>
    <n v="18.72"/>
    <x v="3647"/>
    <x v="0"/>
    <x v="0"/>
    <x v="0"/>
    <x v="60"/>
    <x v="1"/>
    <x v="0"/>
    <x v="1"/>
    <x v="0"/>
    <x v="0"/>
    <x v="6"/>
    <x v="701"/>
    <x v="1"/>
    <x v="1"/>
  </r>
  <r>
    <x v="55"/>
    <x v="17"/>
    <x v="2028"/>
    <x v="4"/>
    <x v="0"/>
    <x v="0"/>
    <x v="8"/>
    <x v="6"/>
    <x v="701"/>
    <x v="184"/>
    <n v="16.432"/>
    <x v="3648"/>
    <x v="0"/>
    <x v="0"/>
    <x v="0"/>
    <x v="0"/>
    <x v="17"/>
    <x v="0"/>
    <x v="0"/>
    <x v="0"/>
    <x v="0"/>
    <x v="6"/>
    <x v="701"/>
    <x v="1"/>
    <x v="0"/>
  </r>
  <r>
    <x v="71"/>
    <x v="17"/>
    <x v="2028"/>
    <x v="4"/>
    <x v="0"/>
    <x v="0"/>
    <x v="8"/>
    <x v="6"/>
    <x v="701"/>
    <x v="932"/>
    <n v="187.408"/>
    <x v="3649"/>
    <x v="0"/>
    <x v="0"/>
    <x v="0"/>
    <x v="0"/>
    <x v="17"/>
    <x v="0"/>
    <x v="0"/>
    <x v="0"/>
    <x v="0"/>
    <x v="6"/>
    <x v="701"/>
    <x v="1"/>
    <x v="0"/>
  </r>
  <r>
    <x v="69"/>
    <x v="17"/>
    <x v="2028"/>
    <x v="4"/>
    <x v="0"/>
    <x v="0"/>
    <x v="8"/>
    <x v="6"/>
    <x v="701"/>
    <x v="432"/>
    <n v="45.76"/>
    <x v="3649"/>
    <x v="0"/>
    <x v="0"/>
    <x v="0"/>
    <x v="0"/>
    <x v="17"/>
    <x v="0"/>
    <x v="0"/>
    <x v="0"/>
    <x v="0"/>
    <x v="6"/>
    <x v="701"/>
    <x v="1"/>
    <x v="0"/>
  </r>
  <r>
    <x v="55"/>
    <x v="15"/>
    <x v="2029"/>
    <x v="4"/>
    <x v="0"/>
    <x v="0"/>
    <x v="8"/>
    <x v="6"/>
    <x v="223"/>
    <x v="153"/>
    <n v="2.104"/>
    <x v="3650"/>
    <x v="0"/>
    <x v="0"/>
    <x v="0"/>
    <x v="0"/>
    <x v="15"/>
    <x v="0"/>
    <x v="0"/>
    <x v="0"/>
    <x v="0"/>
    <x v="6"/>
    <x v="222"/>
    <x v="1"/>
    <x v="0"/>
  </r>
  <r>
    <x v="55"/>
    <x v="14"/>
    <x v="2030"/>
    <x v="4"/>
    <x v="0"/>
    <x v="0"/>
    <x v="8"/>
    <x v="6"/>
    <x v="702"/>
    <x v="274"/>
    <n v="17.346"/>
    <x v="3651"/>
    <x v="0"/>
    <x v="0"/>
    <x v="0"/>
    <x v="27"/>
    <x v="14"/>
    <x v="1"/>
    <x v="0"/>
    <x v="0"/>
    <x v="0"/>
    <x v="6"/>
    <x v="702"/>
    <x v="1"/>
    <x v="0"/>
  </r>
  <r>
    <x v="55"/>
    <x v="14"/>
    <x v="2030"/>
    <x v="4"/>
    <x v="0"/>
    <x v="0"/>
    <x v="8"/>
    <x v="6"/>
    <x v="702"/>
    <x v="6"/>
    <n v="19.698"/>
    <x v="3652"/>
    <x v="0"/>
    <x v="0"/>
    <x v="0"/>
    <x v="0"/>
    <x v="14"/>
    <x v="0"/>
    <x v="0"/>
    <x v="0"/>
    <x v="0"/>
    <x v="6"/>
    <x v="702"/>
    <x v="1"/>
    <x v="0"/>
  </r>
  <r>
    <x v="71"/>
    <x v="14"/>
    <x v="2030"/>
    <x v="4"/>
    <x v="0"/>
    <x v="0"/>
    <x v="8"/>
    <x v="6"/>
    <x v="702"/>
    <x v="618"/>
    <n v="62.916"/>
    <x v="3653"/>
    <x v="0"/>
    <x v="0"/>
    <x v="0"/>
    <x v="0"/>
    <x v="14"/>
    <x v="0"/>
    <x v="0"/>
    <x v="0"/>
    <x v="0"/>
    <x v="6"/>
    <x v="702"/>
    <x v="1"/>
    <x v="0"/>
  </r>
  <r>
    <x v="71"/>
    <x v="14"/>
    <x v="2030"/>
    <x v="4"/>
    <x v="0"/>
    <x v="0"/>
    <x v="8"/>
    <x v="6"/>
    <x v="702"/>
    <x v="933"/>
    <n v="445.704"/>
    <x v="3654"/>
    <x v="0"/>
    <x v="0"/>
    <x v="0"/>
    <x v="0"/>
    <x v="14"/>
    <x v="0"/>
    <x v="0"/>
    <x v="0"/>
    <x v="0"/>
    <x v="6"/>
    <x v="702"/>
    <x v="1"/>
    <x v="0"/>
  </r>
  <r>
    <x v="72"/>
    <x v="14"/>
    <x v="2030"/>
    <x v="4"/>
    <x v="0"/>
    <x v="0"/>
    <x v="8"/>
    <x v="6"/>
    <x v="702"/>
    <x v="238"/>
    <n v="29.988"/>
    <x v="3655"/>
    <x v="0"/>
    <x v="0"/>
    <x v="0"/>
    <x v="0"/>
    <x v="14"/>
    <x v="0"/>
    <x v="0"/>
    <x v="0"/>
    <x v="0"/>
    <x v="8"/>
    <x v="702"/>
    <x v="1"/>
    <x v="0"/>
  </r>
  <r>
    <x v="55"/>
    <x v="17"/>
    <x v="2031"/>
    <x v="4"/>
    <x v="0"/>
    <x v="0"/>
    <x v="8"/>
    <x v="6"/>
    <x v="703"/>
    <x v="101"/>
    <n v="11.88"/>
    <x v="3656"/>
    <x v="0"/>
    <x v="0"/>
    <x v="0"/>
    <x v="0"/>
    <x v="17"/>
    <x v="0"/>
    <x v="0"/>
    <x v="0"/>
    <x v="0"/>
    <x v="6"/>
    <x v="703"/>
    <x v="1"/>
    <x v="0"/>
  </r>
  <r>
    <x v="73"/>
    <x v="17"/>
    <x v="2031"/>
    <x v="4"/>
    <x v="0"/>
    <x v="0"/>
    <x v="8"/>
    <x v="6"/>
    <x v="703"/>
    <x v="63"/>
    <n v="19.14"/>
    <x v="3655"/>
    <x v="0"/>
    <x v="0"/>
    <x v="0"/>
    <x v="0"/>
    <x v="17"/>
    <x v="0"/>
    <x v="0"/>
    <x v="0"/>
    <x v="0"/>
    <x v="8"/>
    <x v="703"/>
    <x v="1"/>
    <x v="0"/>
  </r>
  <r>
    <x v="55"/>
    <x v="151"/>
    <x v="2031"/>
    <x v="4"/>
    <x v="0"/>
    <x v="0"/>
    <x v="8"/>
    <x v="6"/>
    <x v="703"/>
    <x v="38"/>
    <n v="23.1"/>
    <x v="3657"/>
    <x v="0"/>
    <x v="0"/>
    <x v="0"/>
    <x v="0"/>
    <x v="151"/>
    <x v="0"/>
    <x v="0"/>
    <x v="0"/>
    <x v="0"/>
    <x v="6"/>
    <x v="703"/>
    <x v="1"/>
    <x v="0"/>
  </r>
  <r>
    <x v="72"/>
    <x v="8"/>
    <x v="2032"/>
    <x v="4"/>
    <x v="0"/>
    <x v="0"/>
    <x v="8"/>
    <x v="6"/>
    <x v="512"/>
    <x v="65"/>
    <n v="31.868"/>
    <x v="3658"/>
    <x v="0"/>
    <x v="0"/>
    <x v="0"/>
    <x v="0"/>
    <x v="8"/>
    <x v="0"/>
    <x v="0"/>
    <x v="0"/>
    <x v="0"/>
    <x v="8"/>
    <x v="512"/>
    <x v="1"/>
    <x v="0"/>
  </r>
  <r>
    <x v="63"/>
    <x v="8"/>
    <x v="2032"/>
    <x v="4"/>
    <x v="0"/>
    <x v="0"/>
    <x v="8"/>
    <x v="6"/>
    <x v="512"/>
    <x v="227"/>
    <n v="4.626"/>
    <x v="3659"/>
    <x v="0"/>
    <x v="0"/>
    <x v="0"/>
    <x v="0"/>
    <x v="8"/>
    <x v="0"/>
    <x v="0"/>
    <x v="0"/>
    <x v="0"/>
    <x v="8"/>
    <x v="512"/>
    <x v="1"/>
    <x v="0"/>
  </r>
  <r>
    <x v="74"/>
    <x v="211"/>
    <x v="2033"/>
    <x v="4"/>
    <x v="0"/>
    <x v="0"/>
    <x v="8"/>
    <x v="6"/>
    <x v="640"/>
    <x v="44"/>
    <n v="8.892"/>
    <x v="3660"/>
    <x v="0"/>
    <x v="0"/>
    <x v="0"/>
    <x v="0"/>
    <x v="211"/>
    <x v="0"/>
    <x v="0"/>
    <x v="0"/>
    <x v="0"/>
    <x v="8"/>
    <x v="640"/>
    <x v="1"/>
    <x v="0"/>
  </r>
  <r>
    <x v="73"/>
    <x v="17"/>
    <x v="2034"/>
    <x v="4"/>
    <x v="0"/>
    <x v="0"/>
    <x v="8"/>
    <x v="6"/>
    <x v="704"/>
    <x v="120"/>
    <n v="14.385"/>
    <x v="3661"/>
    <x v="0"/>
    <x v="0"/>
    <x v="0"/>
    <x v="0"/>
    <x v="17"/>
    <x v="0"/>
    <x v="0"/>
    <x v="0"/>
    <x v="0"/>
    <x v="8"/>
    <x v="704"/>
    <x v="1"/>
    <x v="0"/>
  </r>
  <r>
    <x v="63"/>
    <x v="17"/>
    <x v="2034"/>
    <x v="4"/>
    <x v="0"/>
    <x v="0"/>
    <x v="8"/>
    <x v="6"/>
    <x v="704"/>
    <x v="312"/>
    <n v="114.395"/>
    <x v="3662"/>
    <x v="0"/>
    <x v="0"/>
    <x v="0"/>
    <x v="0"/>
    <x v="17"/>
    <x v="1"/>
    <x v="0"/>
    <x v="0"/>
    <x v="0"/>
    <x v="8"/>
    <x v="704"/>
    <x v="1"/>
    <x v="0"/>
  </r>
  <r>
    <x v="72"/>
    <x v="14"/>
    <x v="2035"/>
    <x v="4"/>
    <x v="0"/>
    <x v="0"/>
    <x v="8"/>
    <x v="6"/>
    <x v="705"/>
    <x v="272"/>
    <n v="31.556"/>
    <x v="3663"/>
    <x v="0"/>
    <x v="0"/>
    <x v="0"/>
    <x v="0"/>
    <x v="14"/>
    <x v="1"/>
    <x v="0"/>
    <x v="0"/>
    <x v="0"/>
    <x v="8"/>
    <x v="705"/>
    <x v="1"/>
    <x v="0"/>
  </r>
  <r>
    <x v="63"/>
    <x v="20"/>
    <x v="2036"/>
    <x v="4"/>
    <x v="0"/>
    <x v="0"/>
    <x v="8"/>
    <x v="6"/>
    <x v="706"/>
    <x v="179"/>
    <n v="76.479"/>
    <x v="3664"/>
    <x v="0"/>
    <x v="0"/>
    <x v="0"/>
    <x v="0"/>
    <x v="20"/>
    <x v="1"/>
    <x v="0"/>
    <x v="0"/>
    <x v="0"/>
    <x v="8"/>
    <x v="706"/>
    <x v="1"/>
    <x v="0"/>
  </r>
  <r>
    <x v="73"/>
    <x v="17"/>
    <x v="2037"/>
    <x v="4"/>
    <x v="0"/>
    <x v="0"/>
    <x v="8"/>
    <x v="6"/>
    <x v="707"/>
    <x v="65"/>
    <n v="43.028"/>
    <x v="3665"/>
    <x v="0"/>
    <x v="0"/>
    <x v="0"/>
    <x v="0"/>
    <x v="17"/>
    <x v="0"/>
    <x v="0"/>
    <x v="0"/>
    <x v="0"/>
    <x v="8"/>
    <x v="707"/>
    <x v="1"/>
    <x v="0"/>
  </r>
  <r>
    <x v="73"/>
    <x v="17"/>
    <x v="2037"/>
    <x v="4"/>
    <x v="0"/>
    <x v="0"/>
    <x v="8"/>
    <x v="6"/>
    <x v="707"/>
    <x v="182"/>
    <n v="42.334"/>
    <x v="3666"/>
    <x v="0"/>
    <x v="0"/>
    <x v="0"/>
    <x v="0"/>
    <x v="17"/>
    <x v="0"/>
    <x v="0"/>
    <x v="0"/>
    <x v="0"/>
    <x v="8"/>
    <x v="707"/>
    <x v="1"/>
    <x v="0"/>
  </r>
  <r>
    <x v="73"/>
    <x v="17"/>
    <x v="2037"/>
    <x v="4"/>
    <x v="0"/>
    <x v="0"/>
    <x v="8"/>
    <x v="6"/>
    <x v="707"/>
    <x v="189"/>
    <n v="68.012"/>
    <x v="3667"/>
    <x v="0"/>
    <x v="0"/>
    <x v="0"/>
    <x v="0"/>
    <x v="17"/>
    <x v="0"/>
    <x v="0"/>
    <x v="0"/>
    <x v="0"/>
    <x v="8"/>
    <x v="707"/>
    <x v="1"/>
    <x v="0"/>
  </r>
  <r>
    <x v="73"/>
    <x v="17"/>
    <x v="2037"/>
    <x v="4"/>
    <x v="0"/>
    <x v="0"/>
    <x v="8"/>
    <x v="6"/>
    <x v="707"/>
    <x v="167"/>
    <n v="69.4"/>
    <x v="3668"/>
    <x v="0"/>
    <x v="0"/>
    <x v="0"/>
    <x v="0"/>
    <x v="17"/>
    <x v="0"/>
    <x v="0"/>
    <x v="0"/>
    <x v="0"/>
    <x v="8"/>
    <x v="707"/>
    <x v="1"/>
    <x v="0"/>
  </r>
  <r>
    <x v="72"/>
    <x v="14"/>
    <x v="2038"/>
    <x v="4"/>
    <x v="0"/>
    <x v="0"/>
    <x v="8"/>
    <x v="6"/>
    <x v="708"/>
    <x v="103"/>
    <n v="363.485"/>
    <x v="3669"/>
    <x v="0"/>
    <x v="0"/>
    <x v="0"/>
    <x v="0"/>
    <x v="14"/>
    <x v="0"/>
    <x v="0"/>
    <x v="0"/>
    <x v="0"/>
    <x v="8"/>
    <x v="708"/>
    <x v="1"/>
    <x v="0"/>
  </r>
  <r>
    <x v="81"/>
    <x v="14"/>
    <x v="2038"/>
    <x v="4"/>
    <x v="0"/>
    <x v="0"/>
    <x v="8"/>
    <x v="6"/>
    <x v="708"/>
    <x v="57"/>
    <n v="25.715"/>
    <x v="3670"/>
    <x v="0"/>
    <x v="0"/>
    <x v="0"/>
    <x v="0"/>
    <x v="14"/>
    <x v="0"/>
    <x v="0"/>
    <x v="0"/>
    <x v="0"/>
    <x v="8"/>
    <x v="708"/>
    <x v="1"/>
    <x v="0"/>
  </r>
  <r>
    <x v="72"/>
    <x v="14"/>
    <x v="2039"/>
    <x v="4"/>
    <x v="0"/>
    <x v="0"/>
    <x v="8"/>
    <x v="6"/>
    <x v="709"/>
    <x v="100"/>
    <n v="56.538"/>
    <x v="3671"/>
    <x v="0"/>
    <x v="0"/>
    <x v="0"/>
    <x v="0"/>
    <x v="14"/>
    <x v="1"/>
    <x v="0"/>
    <x v="0"/>
    <x v="0"/>
    <x v="8"/>
    <x v="709"/>
    <x v="1"/>
    <x v="0"/>
  </r>
  <r>
    <x v="72"/>
    <x v="14"/>
    <x v="2039"/>
    <x v="4"/>
    <x v="0"/>
    <x v="0"/>
    <x v="8"/>
    <x v="6"/>
    <x v="709"/>
    <x v="191"/>
    <n v="44.672"/>
    <x v="3672"/>
    <x v="0"/>
    <x v="0"/>
    <x v="0"/>
    <x v="0"/>
    <x v="14"/>
    <x v="0"/>
    <x v="0"/>
    <x v="0"/>
    <x v="0"/>
    <x v="8"/>
    <x v="709"/>
    <x v="1"/>
    <x v="0"/>
  </r>
  <r>
    <x v="72"/>
    <x v="14"/>
    <x v="2039"/>
    <x v="4"/>
    <x v="0"/>
    <x v="0"/>
    <x v="8"/>
    <x v="6"/>
    <x v="709"/>
    <x v="853"/>
    <n v="365.752"/>
    <x v="3669"/>
    <x v="0"/>
    <x v="0"/>
    <x v="0"/>
    <x v="0"/>
    <x v="14"/>
    <x v="0"/>
    <x v="0"/>
    <x v="0"/>
    <x v="0"/>
    <x v="8"/>
    <x v="709"/>
    <x v="1"/>
    <x v="0"/>
  </r>
  <r>
    <x v="74"/>
    <x v="14"/>
    <x v="2039"/>
    <x v="4"/>
    <x v="0"/>
    <x v="0"/>
    <x v="8"/>
    <x v="6"/>
    <x v="709"/>
    <x v="227"/>
    <n v="6.282"/>
    <x v="3673"/>
    <x v="0"/>
    <x v="0"/>
    <x v="0"/>
    <x v="0"/>
    <x v="14"/>
    <x v="0"/>
    <x v="0"/>
    <x v="0"/>
    <x v="0"/>
    <x v="8"/>
    <x v="709"/>
    <x v="1"/>
    <x v="0"/>
  </r>
  <r>
    <x v="74"/>
    <x v="14"/>
    <x v="2039"/>
    <x v="4"/>
    <x v="0"/>
    <x v="0"/>
    <x v="8"/>
    <x v="6"/>
    <x v="709"/>
    <x v="220"/>
    <n v="11.866"/>
    <x v="3674"/>
    <x v="0"/>
    <x v="0"/>
    <x v="0"/>
    <x v="0"/>
    <x v="14"/>
    <x v="0"/>
    <x v="0"/>
    <x v="0"/>
    <x v="0"/>
    <x v="8"/>
    <x v="709"/>
    <x v="1"/>
    <x v="0"/>
  </r>
  <r>
    <x v="74"/>
    <x v="20"/>
    <x v="2040"/>
    <x v="4"/>
    <x v="0"/>
    <x v="0"/>
    <x v="8"/>
    <x v="6"/>
    <x v="710"/>
    <x v="779"/>
    <n v="172.9"/>
    <x v="3666"/>
    <x v="0"/>
    <x v="0"/>
    <x v="0"/>
    <x v="0"/>
    <x v="20"/>
    <x v="0"/>
    <x v="0"/>
    <x v="0"/>
    <x v="0"/>
    <x v="8"/>
    <x v="710"/>
    <x v="1"/>
    <x v="0"/>
  </r>
  <r>
    <x v="72"/>
    <x v="14"/>
    <x v="2041"/>
    <x v="4"/>
    <x v="0"/>
    <x v="0"/>
    <x v="8"/>
    <x v="6"/>
    <x v="137"/>
    <x v="48"/>
    <n v="2.106"/>
    <x v="3675"/>
    <x v="0"/>
    <x v="0"/>
    <x v="0"/>
    <x v="0"/>
    <x v="14"/>
    <x v="0"/>
    <x v="0"/>
    <x v="0"/>
    <x v="0"/>
    <x v="8"/>
    <x v="137"/>
    <x v="1"/>
    <x v="0"/>
  </r>
  <r>
    <x v="72"/>
    <x v="14"/>
    <x v="2041"/>
    <x v="4"/>
    <x v="0"/>
    <x v="0"/>
    <x v="8"/>
    <x v="6"/>
    <x v="137"/>
    <x v="201"/>
    <n v="4.212"/>
    <x v="3676"/>
    <x v="0"/>
    <x v="0"/>
    <x v="0"/>
    <x v="0"/>
    <x v="14"/>
    <x v="0"/>
    <x v="0"/>
    <x v="0"/>
    <x v="0"/>
    <x v="8"/>
    <x v="137"/>
    <x v="1"/>
    <x v="0"/>
  </r>
  <r>
    <x v="77"/>
    <x v="20"/>
    <x v="2042"/>
    <x v="4"/>
    <x v="0"/>
    <x v="0"/>
    <x v="8"/>
    <x v="6"/>
    <x v="711"/>
    <x v="138"/>
    <n v="35.3"/>
    <x v="3668"/>
    <x v="0"/>
    <x v="0"/>
    <x v="0"/>
    <x v="0"/>
    <x v="20"/>
    <x v="0"/>
    <x v="0"/>
    <x v="0"/>
    <x v="0"/>
    <x v="8"/>
    <x v="711"/>
    <x v="1"/>
    <x v="0"/>
  </r>
  <r>
    <x v="77"/>
    <x v="20"/>
    <x v="2042"/>
    <x v="4"/>
    <x v="0"/>
    <x v="0"/>
    <x v="8"/>
    <x v="6"/>
    <x v="711"/>
    <x v="9"/>
    <n v="211.094"/>
    <x v="3669"/>
    <x v="0"/>
    <x v="0"/>
    <x v="0"/>
    <x v="0"/>
    <x v="20"/>
    <x v="0"/>
    <x v="0"/>
    <x v="0"/>
    <x v="0"/>
    <x v="8"/>
    <x v="711"/>
    <x v="1"/>
    <x v="0"/>
  </r>
  <r>
    <x v="75"/>
    <x v="20"/>
    <x v="2042"/>
    <x v="4"/>
    <x v="0"/>
    <x v="0"/>
    <x v="8"/>
    <x v="6"/>
    <x v="711"/>
    <x v="295"/>
    <n v="16.238"/>
    <x v="3677"/>
    <x v="0"/>
    <x v="0"/>
    <x v="0"/>
    <x v="0"/>
    <x v="20"/>
    <x v="0"/>
    <x v="0"/>
    <x v="0"/>
    <x v="0"/>
    <x v="8"/>
    <x v="711"/>
    <x v="1"/>
    <x v="0"/>
  </r>
  <r>
    <x v="63"/>
    <x v="20"/>
    <x v="2042"/>
    <x v="4"/>
    <x v="0"/>
    <x v="0"/>
    <x v="8"/>
    <x v="6"/>
    <x v="711"/>
    <x v="64"/>
    <n v="13.414"/>
    <x v="3678"/>
    <x v="0"/>
    <x v="0"/>
    <x v="0"/>
    <x v="0"/>
    <x v="20"/>
    <x v="0"/>
    <x v="0"/>
    <x v="0"/>
    <x v="0"/>
    <x v="8"/>
    <x v="711"/>
    <x v="1"/>
    <x v="0"/>
  </r>
  <r>
    <x v="75"/>
    <x v="22"/>
    <x v="2043"/>
    <x v="4"/>
    <x v="0"/>
    <x v="0"/>
    <x v="8"/>
    <x v="6"/>
    <x v="712"/>
    <x v="258"/>
    <n v="54.439"/>
    <x v="3679"/>
    <x v="0"/>
    <x v="0"/>
    <x v="0"/>
    <x v="0"/>
    <x v="22"/>
    <x v="0"/>
    <x v="0"/>
    <x v="0"/>
    <x v="0"/>
    <x v="8"/>
    <x v="712"/>
    <x v="1"/>
    <x v="0"/>
  </r>
  <r>
    <x v="75"/>
    <x v="22"/>
    <x v="2043"/>
    <x v="4"/>
    <x v="0"/>
    <x v="0"/>
    <x v="8"/>
    <x v="6"/>
    <x v="712"/>
    <x v="934"/>
    <n v="152.005"/>
    <x v="3680"/>
    <x v="0"/>
    <x v="0"/>
    <x v="0"/>
    <x v="0"/>
    <x v="22"/>
    <x v="0"/>
    <x v="0"/>
    <x v="0"/>
    <x v="0"/>
    <x v="8"/>
    <x v="712"/>
    <x v="1"/>
    <x v="0"/>
  </r>
  <r>
    <x v="63"/>
    <x v="22"/>
    <x v="2043"/>
    <x v="4"/>
    <x v="0"/>
    <x v="0"/>
    <x v="8"/>
    <x v="6"/>
    <x v="712"/>
    <x v="140"/>
    <n v="8.484"/>
    <x v="3681"/>
    <x v="0"/>
    <x v="0"/>
    <x v="0"/>
    <x v="0"/>
    <x v="22"/>
    <x v="0"/>
    <x v="0"/>
    <x v="0"/>
    <x v="0"/>
    <x v="8"/>
    <x v="712"/>
    <x v="1"/>
    <x v="0"/>
  </r>
  <r>
    <x v="63"/>
    <x v="71"/>
    <x v="2044"/>
    <x v="4"/>
    <x v="0"/>
    <x v="0"/>
    <x v="8"/>
    <x v="6"/>
    <x v="713"/>
    <x v="120"/>
    <n v="14.931"/>
    <x v="3682"/>
    <x v="0"/>
    <x v="0"/>
    <x v="0"/>
    <x v="0"/>
    <x v="71"/>
    <x v="0"/>
    <x v="0"/>
    <x v="0"/>
    <x v="0"/>
    <x v="8"/>
    <x v="713"/>
    <x v="1"/>
    <x v="0"/>
  </r>
  <r>
    <x v="77"/>
    <x v="22"/>
    <x v="2045"/>
    <x v="4"/>
    <x v="0"/>
    <x v="0"/>
    <x v="8"/>
    <x v="6"/>
    <x v="714"/>
    <x v="65"/>
    <n v="44.082"/>
    <x v="3683"/>
    <x v="0"/>
    <x v="0"/>
    <x v="0"/>
    <x v="0"/>
    <x v="22"/>
    <x v="0"/>
    <x v="0"/>
    <x v="0"/>
    <x v="0"/>
    <x v="8"/>
    <x v="714"/>
    <x v="1"/>
    <x v="0"/>
  </r>
  <r>
    <x v="75"/>
    <x v="71"/>
    <x v="2046"/>
    <x v="4"/>
    <x v="0"/>
    <x v="0"/>
    <x v="8"/>
    <x v="6"/>
    <x v="715"/>
    <x v="354"/>
    <n v="162.108"/>
    <x v="3683"/>
    <x v="0"/>
    <x v="0"/>
    <x v="0"/>
    <x v="0"/>
    <x v="71"/>
    <x v="0"/>
    <x v="0"/>
    <x v="0"/>
    <x v="0"/>
    <x v="8"/>
    <x v="715"/>
    <x v="1"/>
    <x v="0"/>
  </r>
  <r>
    <x v="72"/>
    <x v="14"/>
    <x v="2047"/>
    <x v="4"/>
    <x v="0"/>
    <x v="0"/>
    <x v="8"/>
    <x v="6"/>
    <x v="550"/>
    <x v="61"/>
    <n v="186.093"/>
    <x v="3669"/>
    <x v="0"/>
    <x v="0"/>
    <x v="0"/>
    <x v="0"/>
    <x v="14"/>
    <x v="0"/>
    <x v="0"/>
    <x v="0"/>
    <x v="0"/>
    <x v="8"/>
    <x v="550"/>
    <x v="1"/>
    <x v="0"/>
  </r>
  <r>
    <x v="77"/>
    <x v="1"/>
    <x v="2048"/>
    <x v="4"/>
    <x v="0"/>
    <x v="0"/>
    <x v="8"/>
    <x v="6"/>
    <x v="716"/>
    <x v="184"/>
    <n v="56.564"/>
    <x v="3684"/>
    <x v="0"/>
    <x v="0"/>
    <x v="0"/>
    <x v="0"/>
    <x v="1"/>
    <x v="1"/>
    <x v="0"/>
    <x v="0"/>
    <x v="0"/>
    <x v="8"/>
    <x v="716"/>
    <x v="1"/>
    <x v="0"/>
  </r>
  <r>
    <x v="63"/>
    <x v="1"/>
    <x v="2048"/>
    <x v="4"/>
    <x v="0"/>
    <x v="0"/>
    <x v="8"/>
    <x v="6"/>
    <x v="716"/>
    <x v="140"/>
    <n v="8.592"/>
    <x v="3685"/>
    <x v="0"/>
    <x v="0"/>
    <x v="0"/>
    <x v="407"/>
    <x v="1"/>
    <x v="0"/>
    <x v="1"/>
    <x v="0"/>
    <x v="0"/>
    <x v="8"/>
    <x v="716"/>
    <x v="1"/>
    <x v="1"/>
  </r>
  <r>
    <x v="77"/>
    <x v="20"/>
    <x v="2048"/>
    <x v="4"/>
    <x v="0"/>
    <x v="0"/>
    <x v="8"/>
    <x v="6"/>
    <x v="716"/>
    <x v="86"/>
    <n v="78.044"/>
    <x v="3686"/>
    <x v="0"/>
    <x v="0"/>
    <x v="0"/>
    <x v="0"/>
    <x v="20"/>
    <x v="0"/>
    <x v="0"/>
    <x v="0"/>
    <x v="0"/>
    <x v="8"/>
    <x v="716"/>
    <x v="1"/>
    <x v="0"/>
  </r>
  <r>
    <x v="77"/>
    <x v="20"/>
    <x v="2048"/>
    <x v="4"/>
    <x v="0"/>
    <x v="0"/>
    <x v="8"/>
    <x v="6"/>
    <x v="716"/>
    <x v="63"/>
    <n v="41.528"/>
    <x v="3668"/>
    <x v="0"/>
    <x v="0"/>
    <x v="0"/>
    <x v="0"/>
    <x v="20"/>
    <x v="0"/>
    <x v="0"/>
    <x v="0"/>
    <x v="0"/>
    <x v="8"/>
    <x v="716"/>
    <x v="1"/>
    <x v="0"/>
  </r>
  <r>
    <x v="63"/>
    <x v="20"/>
    <x v="2048"/>
    <x v="4"/>
    <x v="0"/>
    <x v="0"/>
    <x v="8"/>
    <x v="6"/>
    <x v="716"/>
    <x v="48"/>
    <n v="2.148"/>
    <x v="3687"/>
    <x v="0"/>
    <x v="0"/>
    <x v="0"/>
    <x v="0"/>
    <x v="20"/>
    <x v="1"/>
    <x v="0"/>
    <x v="0"/>
    <x v="0"/>
    <x v="8"/>
    <x v="716"/>
    <x v="1"/>
    <x v="0"/>
  </r>
  <r>
    <x v="63"/>
    <x v="20"/>
    <x v="2049"/>
    <x v="4"/>
    <x v="0"/>
    <x v="0"/>
    <x v="8"/>
    <x v="6"/>
    <x v="717"/>
    <x v="227"/>
    <n v="6.48"/>
    <x v="3688"/>
    <x v="0"/>
    <x v="0"/>
    <x v="0"/>
    <x v="0"/>
    <x v="20"/>
    <x v="0"/>
    <x v="0"/>
    <x v="0"/>
    <x v="0"/>
    <x v="8"/>
    <x v="717"/>
    <x v="1"/>
    <x v="0"/>
  </r>
  <r>
    <x v="77"/>
    <x v="1"/>
    <x v="2050"/>
    <x v="4"/>
    <x v="0"/>
    <x v="0"/>
    <x v="8"/>
    <x v="6"/>
    <x v="718"/>
    <x v="120"/>
    <n v="15.204"/>
    <x v="3689"/>
    <x v="0"/>
    <x v="0"/>
    <x v="0"/>
    <x v="408"/>
    <x v="1"/>
    <x v="1"/>
    <x v="0"/>
    <x v="0"/>
    <x v="0"/>
    <x v="8"/>
    <x v="718"/>
    <x v="1"/>
    <x v="0"/>
  </r>
  <r>
    <x v="73"/>
    <x v="20"/>
    <x v="2050"/>
    <x v="4"/>
    <x v="0"/>
    <x v="0"/>
    <x v="8"/>
    <x v="6"/>
    <x v="718"/>
    <x v="181"/>
    <n v="11.584"/>
    <x v="3690"/>
    <x v="0"/>
    <x v="0"/>
    <x v="0"/>
    <x v="0"/>
    <x v="20"/>
    <x v="0"/>
    <x v="0"/>
    <x v="0"/>
    <x v="0"/>
    <x v="8"/>
    <x v="718"/>
    <x v="1"/>
    <x v="0"/>
  </r>
  <r>
    <x v="76"/>
    <x v="20"/>
    <x v="2050"/>
    <x v="4"/>
    <x v="0"/>
    <x v="0"/>
    <x v="8"/>
    <x v="6"/>
    <x v="718"/>
    <x v="184"/>
    <n v="57.196"/>
    <x v="3691"/>
    <x v="0"/>
    <x v="0"/>
    <x v="0"/>
    <x v="0"/>
    <x v="20"/>
    <x v="0"/>
    <x v="0"/>
    <x v="0"/>
    <x v="0"/>
    <x v="8"/>
    <x v="718"/>
    <x v="1"/>
    <x v="0"/>
  </r>
  <r>
    <x v="81"/>
    <x v="20"/>
    <x v="2050"/>
    <x v="4"/>
    <x v="0"/>
    <x v="0"/>
    <x v="8"/>
    <x v="6"/>
    <x v="718"/>
    <x v="46"/>
    <n v="10.136"/>
    <x v="3692"/>
    <x v="0"/>
    <x v="0"/>
    <x v="0"/>
    <x v="0"/>
    <x v="20"/>
    <x v="0"/>
    <x v="0"/>
    <x v="0"/>
    <x v="0"/>
    <x v="8"/>
    <x v="718"/>
    <x v="1"/>
    <x v="0"/>
  </r>
  <r>
    <x v="63"/>
    <x v="20"/>
    <x v="2050"/>
    <x v="4"/>
    <x v="0"/>
    <x v="0"/>
    <x v="8"/>
    <x v="6"/>
    <x v="718"/>
    <x v="141"/>
    <n v="5.068"/>
    <x v="3693"/>
    <x v="0"/>
    <x v="0"/>
    <x v="0"/>
    <x v="0"/>
    <x v="20"/>
    <x v="0"/>
    <x v="0"/>
    <x v="0"/>
    <x v="0"/>
    <x v="8"/>
    <x v="718"/>
    <x v="1"/>
    <x v="0"/>
  </r>
  <r>
    <x v="74"/>
    <x v="20"/>
    <x v="2051"/>
    <x v="4"/>
    <x v="0"/>
    <x v="0"/>
    <x v="8"/>
    <x v="6"/>
    <x v="719"/>
    <x v="91"/>
    <n v="75.504"/>
    <x v="3694"/>
    <x v="0"/>
    <x v="0"/>
    <x v="0"/>
    <x v="0"/>
    <x v="20"/>
    <x v="0"/>
    <x v="0"/>
    <x v="0"/>
    <x v="0"/>
    <x v="8"/>
    <x v="719"/>
    <x v="1"/>
    <x v="0"/>
  </r>
  <r>
    <x v="74"/>
    <x v="20"/>
    <x v="2051"/>
    <x v="4"/>
    <x v="0"/>
    <x v="0"/>
    <x v="8"/>
    <x v="6"/>
    <x v="719"/>
    <x v="56"/>
    <n v="40.656"/>
    <x v="3695"/>
    <x v="0"/>
    <x v="0"/>
    <x v="0"/>
    <x v="0"/>
    <x v="20"/>
    <x v="0"/>
    <x v="0"/>
    <x v="0"/>
    <x v="0"/>
    <x v="8"/>
    <x v="719"/>
    <x v="1"/>
    <x v="0"/>
  </r>
  <r>
    <x v="77"/>
    <x v="20"/>
    <x v="2051"/>
    <x v="4"/>
    <x v="0"/>
    <x v="0"/>
    <x v="8"/>
    <x v="6"/>
    <x v="719"/>
    <x v="79"/>
    <n v="167.706"/>
    <x v="3695"/>
    <x v="0"/>
    <x v="0"/>
    <x v="0"/>
    <x v="0"/>
    <x v="20"/>
    <x v="0"/>
    <x v="0"/>
    <x v="0"/>
    <x v="0"/>
    <x v="8"/>
    <x v="719"/>
    <x v="1"/>
    <x v="0"/>
  </r>
  <r>
    <x v="75"/>
    <x v="20"/>
    <x v="2051"/>
    <x v="4"/>
    <x v="0"/>
    <x v="0"/>
    <x v="8"/>
    <x v="6"/>
    <x v="719"/>
    <x v="166"/>
    <n v="7.26"/>
    <x v="3696"/>
    <x v="0"/>
    <x v="0"/>
    <x v="0"/>
    <x v="0"/>
    <x v="20"/>
    <x v="1"/>
    <x v="0"/>
    <x v="0"/>
    <x v="0"/>
    <x v="8"/>
    <x v="719"/>
    <x v="1"/>
    <x v="0"/>
  </r>
  <r>
    <x v="75"/>
    <x v="20"/>
    <x v="2051"/>
    <x v="4"/>
    <x v="0"/>
    <x v="0"/>
    <x v="8"/>
    <x v="6"/>
    <x v="719"/>
    <x v="44"/>
    <n v="9.438"/>
    <x v="3697"/>
    <x v="0"/>
    <x v="0"/>
    <x v="0"/>
    <x v="0"/>
    <x v="20"/>
    <x v="0"/>
    <x v="0"/>
    <x v="0"/>
    <x v="0"/>
    <x v="8"/>
    <x v="719"/>
    <x v="1"/>
    <x v="0"/>
  </r>
  <r>
    <x v="75"/>
    <x v="20"/>
    <x v="2051"/>
    <x v="4"/>
    <x v="0"/>
    <x v="0"/>
    <x v="8"/>
    <x v="6"/>
    <x v="719"/>
    <x v="21"/>
    <n v="15.972"/>
    <x v="3698"/>
    <x v="0"/>
    <x v="0"/>
    <x v="0"/>
    <x v="0"/>
    <x v="20"/>
    <x v="0"/>
    <x v="0"/>
    <x v="0"/>
    <x v="0"/>
    <x v="8"/>
    <x v="719"/>
    <x v="1"/>
    <x v="0"/>
  </r>
  <r>
    <x v="75"/>
    <x v="20"/>
    <x v="2051"/>
    <x v="4"/>
    <x v="0"/>
    <x v="0"/>
    <x v="8"/>
    <x v="6"/>
    <x v="719"/>
    <x v="227"/>
    <n v="6.534"/>
    <x v="3699"/>
    <x v="0"/>
    <x v="0"/>
    <x v="0"/>
    <x v="0"/>
    <x v="20"/>
    <x v="0"/>
    <x v="0"/>
    <x v="0"/>
    <x v="0"/>
    <x v="8"/>
    <x v="719"/>
    <x v="1"/>
    <x v="0"/>
  </r>
  <r>
    <x v="75"/>
    <x v="20"/>
    <x v="2051"/>
    <x v="4"/>
    <x v="0"/>
    <x v="0"/>
    <x v="8"/>
    <x v="6"/>
    <x v="719"/>
    <x v="399"/>
    <n v="204.732"/>
    <x v="3691"/>
    <x v="0"/>
    <x v="0"/>
    <x v="0"/>
    <x v="0"/>
    <x v="20"/>
    <x v="0"/>
    <x v="0"/>
    <x v="0"/>
    <x v="0"/>
    <x v="8"/>
    <x v="719"/>
    <x v="1"/>
    <x v="0"/>
  </r>
  <r>
    <x v="63"/>
    <x v="20"/>
    <x v="2051"/>
    <x v="4"/>
    <x v="0"/>
    <x v="0"/>
    <x v="8"/>
    <x v="6"/>
    <x v="719"/>
    <x v="140"/>
    <n v="8.712"/>
    <x v="3700"/>
    <x v="0"/>
    <x v="0"/>
    <x v="0"/>
    <x v="0"/>
    <x v="20"/>
    <x v="0"/>
    <x v="0"/>
    <x v="0"/>
    <x v="0"/>
    <x v="8"/>
    <x v="719"/>
    <x v="1"/>
    <x v="0"/>
  </r>
  <r>
    <x v="77"/>
    <x v="20"/>
    <x v="2052"/>
    <x v="4"/>
    <x v="0"/>
    <x v="0"/>
    <x v="8"/>
    <x v="6"/>
    <x v="138"/>
    <x v="243"/>
    <n v="25.97"/>
    <x v="3701"/>
    <x v="0"/>
    <x v="0"/>
    <x v="0"/>
    <x v="0"/>
    <x v="20"/>
    <x v="0"/>
    <x v="0"/>
    <x v="0"/>
    <x v="0"/>
    <x v="8"/>
    <x v="138"/>
    <x v="1"/>
    <x v="0"/>
  </r>
  <r>
    <x v="77"/>
    <x v="20"/>
    <x v="2052"/>
    <x v="4"/>
    <x v="0"/>
    <x v="0"/>
    <x v="8"/>
    <x v="6"/>
    <x v="138"/>
    <x v="243"/>
    <n v="25.97"/>
    <x v="3702"/>
    <x v="0"/>
    <x v="0"/>
    <x v="0"/>
    <x v="0"/>
    <x v="20"/>
    <x v="0"/>
    <x v="0"/>
    <x v="0"/>
    <x v="0"/>
    <x v="8"/>
    <x v="138"/>
    <x v="1"/>
    <x v="0"/>
  </r>
  <r>
    <x v="77"/>
    <x v="20"/>
    <x v="2052"/>
    <x v="4"/>
    <x v="0"/>
    <x v="0"/>
    <x v="8"/>
    <x v="6"/>
    <x v="138"/>
    <x v="31"/>
    <n v="173.628"/>
    <x v="3677"/>
    <x v="0"/>
    <x v="0"/>
    <x v="0"/>
    <x v="0"/>
    <x v="20"/>
    <x v="0"/>
    <x v="0"/>
    <x v="0"/>
    <x v="0"/>
    <x v="8"/>
    <x v="138"/>
    <x v="1"/>
    <x v="0"/>
  </r>
  <r>
    <x v="63"/>
    <x v="20"/>
    <x v="2052"/>
    <x v="4"/>
    <x v="0"/>
    <x v="0"/>
    <x v="8"/>
    <x v="6"/>
    <x v="138"/>
    <x v="166"/>
    <n v="7.42"/>
    <x v="3703"/>
    <x v="0"/>
    <x v="0"/>
    <x v="0"/>
    <x v="0"/>
    <x v="20"/>
    <x v="0"/>
    <x v="0"/>
    <x v="0"/>
    <x v="0"/>
    <x v="8"/>
    <x v="138"/>
    <x v="1"/>
    <x v="0"/>
  </r>
  <r>
    <x v="63"/>
    <x v="20"/>
    <x v="2052"/>
    <x v="4"/>
    <x v="0"/>
    <x v="0"/>
    <x v="8"/>
    <x v="6"/>
    <x v="138"/>
    <x v="133"/>
    <n v="36.358"/>
    <x v="3704"/>
    <x v="0"/>
    <x v="0"/>
    <x v="0"/>
    <x v="154"/>
    <x v="20"/>
    <x v="0"/>
    <x v="0"/>
    <x v="0"/>
    <x v="0"/>
    <x v="8"/>
    <x v="138"/>
    <x v="1"/>
    <x v="0"/>
  </r>
  <r>
    <x v="63"/>
    <x v="20"/>
    <x v="2052"/>
    <x v="4"/>
    <x v="0"/>
    <x v="0"/>
    <x v="8"/>
    <x v="6"/>
    <x v="138"/>
    <x v="153"/>
    <n v="5.936"/>
    <x v="3705"/>
    <x v="0"/>
    <x v="0"/>
    <x v="0"/>
    <x v="0"/>
    <x v="20"/>
    <x v="0"/>
    <x v="0"/>
    <x v="0"/>
    <x v="0"/>
    <x v="8"/>
    <x v="138"/>
    <x v="1"/>
    <x v="0"/>
  </r>
  <r>
    <x v="66"/>
    <x v="1"/>
    <x v="2053"/>
    <x v="4"/>
    <x v="0"/>
    <x v="0"/>
    <x v="8"/>
    <x v="6"/>
    <x v="720"/>
    <x v="173"/>
    <n v="29.952"/>
    <x v="2224"/>
    <x v="0"/>
    <x v="0"/>
    <x v="0"/>
    <x v="0"/>
    <x v="1"/>
    <x v="0"/>
    <x v="0"/>
    <x v="0"/>
    <x v="0"/>
    <x v="6"/>
    <x v="720"/>
    <x v="1"/>
    <x v="0"/>
  </r>
  <r>
    <x v="55"/>
    <x v="17"/>
    <x v="2054"/>
    <x v="4"/>
    <x v="0"/>
    <x v="0"/>
    <x v="8"/>
    <x v="6"/>
    <x v="721"/>
    <x v="143"/>
    <n v="71.19"/>
    <x v="3706"/>
    <x v="0"/>
    <x v="0"/>
    <x v="0"/>
    <x v="174"/>
    <x v="17"/>
    <x v="1"/>
    <x v="0"/>
    <x v="0"/>
    <x v="0"/>
    <x v="6"/>
    <x v="721"/>
    <x v="1"/>
    <x v="0"/>
  </r>
  <r>
    <x v="73"/>
    <x v="17"/>
    <x v="2054"/>
    <x v="4"/>
    <x v="0"/>
    <x v="0"/>
    <x v="8"/>
    <x v="6"/>
    <x v="721"/>
    <x v="243"/>
    <n v="27.685"/>
    <x v="3707"/>
    <x v="0"/>
    <x v="0"/>
    <x v="0"/>
    <x v="0"/>
    <x v="17"/>
    <x v="0"/>
    <x v="0"/>
    <x v="0"/>
    <x v="0"/>
    <x v="8"/>
    <x v="721"/>
    <x v="1"/>
    <x v="0"/>
  </r>
  <r>
    <x v="73"/>
    <x v="17"/>
    <x v="2054"/>
    <x v="4"/>
    <x v="0"/>
    <x v="0"/>
    <x v="8"/>
    <x v="6"/>
    <x v="721"/>
    <x v="131"/>
    <n v="11.865"/>
    <x v="3708"/>
    <x v="0"/>
    <x v="0"/>
    <x v="0"/>
    <x v="0"/>
    <x v="17"/>
    <x v="0"/>
    <x v="0"/>
    <x v="0"/>
    <x v="0"/>
    <x v="8"/>
    <x v="721"/>
    <x v="1"/>
    <x v="0"/>
  </r>
  <r>
    <x v="73"/>
    <x v="17"/>
    <x v="2054"/>
    <x v="4"/>
    <x v="0"/>
    <x v="0"/>
    <x v="8"/>
    <x v="6"/>
    <x v="721"/>
    <x v="105"/>
    <n v="56.161"/>
    <x v="3709"/>
    <x v="0"/>
    <x v="0"/>
    <x v="0"/>
    <x v="0"/>
    <x v="17"/>
    <x v="0"/>
    <x v="0"/>
    <x v="0"/>
    <x v="0"/>
    <x v="8"/>
    <x v="721"/>
    <x v="1"/>
    <x v="0"/>
  </r>
  <r>
    <x v="73"/>
    <x v="17"/>
    <x v="2054"/>
    <x v="4"/>
    <x v="0"/>
    <x v="0"/>
    <x v="8"/>
    <x v="6"/>
    <x v="721"/>
    <x v="46"/>
    <n v="11.074"/>
    <x v="3676"/>
    <x v="0"/>
    <x v="0"/>
    <x v="0"/>
    <x v="0"/>
    <x v="17"/>
    <x v="0"/>
    <x v="0"/>
    <x v="0"/>
    <x v="0"/>
    <x v="8"/>
    <x v="721"/>
    <x v="1"/>
    <x v="0"/>
  </r>
  <r>
    <x v="73"/>
    <x v="17"/>
    <x v="2054"/>
    <x v="4"/>
    <x v="0"/>
    <x v="0"/>
    <x v="8"/>
    <x v="6"/>
    <x v="721"/>
    <x v="215"/>
    <n v="24.521"/>
    <x v="3710"/>
    <x v="0"/>
    <x v="0"/>
    <x v="0"/>
    <x v="0"/>
    <x v="17"/>
    <x v="0"/>
    <x v="0"/>
    <x v="0"/>
    <x v="0"/>
    <x v="8"/>
    <x v="721"/>
    <x v="1"/>
    <x v="0"/>
  </r>
  <r>
    <x v="73"/>
    <x v="17"/>
    <x v="2054"/>
    <x v="4"/>
    <x v="0"/>
    <x v="0"/>
    <x v="8"/>
    <x v="6"/>
    <x v="721"/>
    <x v="144"/>
    <n v="90.965"/>
    <x v="3674"/>
    <x v="0"/>
    <x v="0"/>
    <x v="0"/>
    <x v="0"/>
    <x v="17"/>
    <x v="0"/>
    <x v="0"/>
    <x v="0"/>
    <x v="0"/>
    <x v="8"/>
    <x v="721"/>
    <x v="1"/>
    <x v="0"/>
  </r>
  <r>
    <x v="73"/>
    <x v="17"/>
    <x v="2054"/>
    <x v="4"/>
    <x v="0"/>
    <x v="0"/>
    <x v="8"/>
    <x v="6"/>
    <x v="721"/>
    <x v="130"/>
    <n v="14.238"/>
    <x v="3691"/>
    <x v="0"/>
    <x v="0"/>
    <x v="0"/>
    <x v="0"/>
    <x v="17"/>
    <x v="0"/>
    <x v="0"/>
    <x v="0"/>
    <x v="0"/>
    <x v="8"/>
    <x v="721"/>
    <x v="1"/>
    <x v="0"/>
  </r>
  <r>
    <x v="80"/>
    <x v="24"/>
    <x v="2055"/>
    <x v="4"/>
    <x v="0"/>
    <x v="0"/>
    <x v="8"/>
    <x v="6"/>
    <x v="722"/>
    <x v="158"/>
    <n v="3.396"/>
    <x v="3711"/>
    <x v="0"/>
    <x v="0"/>
    <x v="0"/>
    <x v="0"/>
    <x v="24"/>
    <x v="0"/>
    <x v="0"/>
    <x v="0"/>
    <x v="0"/>
    <x v="8"/>
    <x v="722"/>
    <x v="1"/>
    <x v="0"/>
  </r>
  <r>
    <x v="65"/>
    <x v="156"/>
    <x v="2056"/>
    <x v="4"/>
    <x v="0"/>
    <x v="0"/>
    <x v="8"/>
    <x v="7"/>
    <x v="625"/>
    <x v="174"/>
    <n v="55.632"/>
    <x v="3712"/>
    <x v="0"/>
    <x v="0"/>
    <x v="0"/>
    <x v="0"/>
    <x v="156"/>
    <x v="0"/>
    <x v="0"/>
    <x v="0"/>
    <x v="0"/>
    <x v="8"/>
    <x v="625"/>
    <x v="1"/>
    <x v="0"/>
  </r>
  <r>
    <x v="65"/>
    <x v="156"/>
    <x v="2056"/>
    <x v="4"/>
    <x v="0"/>
    <x v="0"/>
    <x v="8"/>
    <x v="7"/>
    <x v="625"/>
    <x v="120"/>
    <n v="9.576"/>
    <x v="3713"/>
    <x v="0"/>
    <x v="0"/>
    <x v="0"/>
    <x v="0"/>
    <x v="156"/>
    <x v="0"/>
    <x v="0"/>
    <x v="0"/>
    <x v="0"/>
    <x v="8"/>
    <x v="625"/>
    <x v="1"/>
    <x v="0"/>
  </r>
  <r>
    <x v="65"/>
    <x v="156"/>
    <x v="2056"/>
    <x v="4"/>
    <x v="0"/>
    <x v="0"/>
    <x v="8"/>
    <x v="7"/>
    <x v="625"/>
    <x v="181"/>
    <n v="7.296"/>
    <x v="3714"/>
    <x v="0"/>
    <x v="0"/>
    <x v="0"/>
    <x v="0"/>
    <x v="156"/>
    <x v="0"/>
    <x v="0"/>
    <x v="0"/>
    <x v="0"/>
    <x v="8"/>
    <x v="625"/>
    <x v="1"/>
    <x v="0"/>
  </r>
  <r>
    <x v="65"/>
    <x v="156"/>
    <x v="2056"/>
    <x v="4"/>
    <x v="0"/>
    <x v="0"/>
    <x v="8"/>
    <x v="7"/>
    <x v="625"/>
    <x v="402"/>
    <n v="652.536"/>
    <x v="3715"/>
    <x v="0"/>
    <x v="0"/>
    <x v="0"/>
    <x v="0"/>
    <x v="156"/>
    <x v="0"/>
    <x v="0"/>
    <x v="0"/>
    <x v="0"/>
    <x v="8"/>
    <x v="625"/>
    <x v="1"/>
    <x v="0"/>
  </r>
  <r>
    <x v="73"/>
    <x v="12"/>
    <x v="2057"/>
    <x v="4"/>
    <x v="0"/>
    <x v="0"/>
    <x v="8"/>
    <x v="7"/>
    <x v="723"/>
    <x v="383"/>
    <n v="77.52"/>
    <x v="3712"/>
    <x v="0"/>
    <x v="0"/>
    <x v="0"/>
    <x v="0"/>
    <x v="12"/>
    <x v="0"/>
    <x v="0"/>
    <x v="0"/>
    <x v="0"/>
    <x v="8"/>
    <x v="723"/>
    <x v="1"/>
    <x v="0"/>
  </r>
  <r>
    <x v="72"/>
    <x v="12"/>
    <x v="2057"/>
    <x v="4"/>
    <x v="0"/>
    <x v="0"/>
    <x v="8"/>
    <x v="7"/>
    <x v="723"/>
    <x v="84"/>
    <n v="63.954"/>
    <x v="3716"/>
    <x v="0"/>
    <x v="0"/>
    <x v="0"/>
    <x v="0"/>
    <x v="12"/>
    <x v="0"/>
    <x v="0"/>
    <x v="0"/>
    <x v="0"/>
    <x v="8"/>
    <x v="723"/>
    <x v="1"/>
    <x v="0"/>
  </r>
  <r>
    <x v="72"/>
    <x v="12"/>
    <x v="2057"/>
    <x v="4"/>
    <x v="0"/>
    <x v="0"/>
    <x v="8"/>
    <x v="7"/>
    <x v="723"/>
    <x v="43"/>
    <n v="27.132"/>
    <x v="3717"/>
    <x v="0"/>
    <x v="0"/>
    <x v="0"/>
    <x v="0"/>
    <x v="12"/>
    <x v="0"/>
    <x v="0"/>
    <x v="0"/>
    <x v="0"/>
    <x v="8"/>
    <x v="723"/>
    <x v="1"/>
    <x v="0"/>
  </r>
  <r>
    <x v="72"/>
    <x v="12"/>
    <x v="2057"/>
    <x v="4"/>
    <x v="0"/>
    <x v="0"/>
    <x v="8"/>
    <x v="7"/>
    <x v="723"/>
    <x v="173"/>
    <n v="37.791"/>
    <x v="3712"/>
    <x v="0"/>
    <x v="0"/>
    <x v="0"/>
    <x v="0"/>
    <x v="12"/>
    <x v="0"/>
    <x v="0"/>
    <x v="0"/>
    <x v="0"/>
    <x v="8"/>
    <x v="723"/>
    <x v="1"/>
    <x v="0"/>
  </r>
  <r>
    <x v="87"/>
    <x v="155"/>
    <x v="2058"/>
    <x v="5"/>
    <x v="0"/>
    <x v="0"/>
    <x v="9"/>
    <x v="4"/>
    <x v="724"/>
    <x v="159"/>
    <n v="9.126"/>
    <x v="3718"/>
    <x v="0"/>
    <x v="0"/>
    <x v="0"/>
    <x v="0"/>
    <x v="155"/>
    <x v="0"/>
    <x v="0"/>
    <x v="0"/>
    <x v="0"/>
    <x v="8"/>
    <x v="724"/>
    <x v="1"/>
    <x v="0"/>
  </r>
  <r>
    <x v="80"/>
    <x v="155"/>
    <x v="2059"/>
    <x v="5"/>
    <x v="0"/>
    <x v="0"/>
    <x v="9"/>
    <x v="4"/>
    <x v="162"/>
    <x v="153"/>
    <n v="6.112"/>
    <x v="3718"/>
    <x v="0"/>
    <x v="0"/>
    <x v="0"/>
    <x v="0"/>
    <x v="155"/>
    <x v="0"/>
    <x v="0"/>
    <x v="0"/>
    <x v="0"/>
    <x v="8"/>
    <x v="162"/>
    <x v="1"/>
    <x v="0"/>
  </r>
  <r>
    <x v="63"/>
    <x v="1"/>
    <x v="2060"/>
    <x v="5"/>
    <x v="0"/>
    <x v="0"/>
    <x v="9"/>
    <x v="5"/>
    <x v="725"/>
    <x v="158"/>
    <n v="1.968"/>
    <x v="48"/>
    <x v="0"/>
    <x v="0"/>
    <x v="0"/>
    <x v="0"/>
    <x v="1"/>
    <x v="0"/>
    <x v="1"/>
    <x v="0"/>
    <x v="0"/>
    <x v="8"/>
    <x v="725"/>
    <x v="1"/>
    <x v="1"/>
  </r>
  <r>
    <x v="76"/>
    <x v="14"/>
    <x v="2061"/>
    <x v="5"/>
    <x v="0"/>
    <x v="0"/>
    <x v="9"/>
    <x v="5"/>
    <x v="126"/>
    <x v="2"/>
    <n v="43.326"/>
    <x v="3719"/>
    <x v="0"/>
    <x v="0"/>
    <x v="0"/>
    <x v="0"/>
    <x v="14"/>
    <x v="0"/>
    <x v="0"/>
    <x v="0"/>
    <x v="0"/>
    <x v="8"/>
    <x v="126"/>
    <x v="1"/>
    <x v="0"/>
  </r>
  <r>
    <x v="78"/>
    <x v="14"/>
    <x v="2061"/>
    <x v="5"/>
    <x v="0"/>
    <x v="0"/>
    <x v="9"/>
    <x v="5"/>
    <x v="126"/>
    <x v="236"/>
    <n v="21.402"/>
    <x v="3720"/>
    <x v="0"/>
    <x v="0"/>
    <x v="0"/>
    <x v="0"/>
    <x v="14"/>
    <x v="0"/>
    <x v="0"/>
    <x v="0"/>
    <x v="0"/>
    <x v="8"/>
    <x v="126"/>
    <x v="1"/>
    <x v="0"/>
  </r>
  <r>
    <x v="63"/>
    <x v="14"/>
    <x v="2061"/>
    <x v="5"/>
    <x v="0"/>
    <x v="0"/>
    <x v="9"/>
    <x v="5"/>
    <x v="126"/>
    <x v="210"/>
    <n v="23.49"/>
    <x v="3721"/>
    <x v="0"/>
    <x v="0"/>
    <x v="0"/>
    <x v="0"/>
    <x v="14"/>
    <x v="0"/>
    <x v="0"/>
    <x v="0"/>
    <x v="0"/>
    <x v="8"/>
    <x v="126"/>
    <x v="1"/>
    <x v="0"/>
  </r>
  <r>
    <x v="65"/>
    <x v="156"/>
    <x v="2062"/>
    <x v="5"/>
    <x v="0"/>
    <x v="0"/>
    <x v="9"/>
    <x v="6"/>
    <x v="312"/>
    <x v="541"/>
    <n v="71.632"/>
    <x v="3722"/>
    <x v="0"/>
    <x v="0"/>
    <x v="0"/>
    <x v="0"/>
    <x v="156"/>
    <x v="0"/>
    <x v="0"/>
    <x v="0"/>
    <x v="0"/>
    <x v="8"/>
    <x v="311"/>
    <x v="1"/>
    <x v="0"/>
  </r>
  <r>
    <x v="65"/>
    <x v="156"/>
    <x v="2062"/>
    <x v="5"/>
    <x v="0"/>
    <x v="0"/>
    <x v="9"/>
    <x v="6"/>
    <x v="312"/>
    <x v="141"/>
    <n v="2.849"/>
    <x v="3723"/>
    <x v="0"/>
    <x v="0"/>
    <x v="0"/>
    <x v="0"/>
    <x v="156"/>
    <x v="0"/>
    <x v="0"/>
    <x v="0"/>
    <x v="0"/>
    <x v="8"/>
    <x v="311"/>
    <x v="1"/>
    <x v="0"/>
  </r>
  <r>
    <x v="65"/>
    <x v="156"/>
    <x v="2062"/>
    <x v="5"/>
    <x v="0"/>
    <x v="0"/>
    <x v="9"/>
    <x v="6"/>
    <x v="312"/>
    <x v="550"/>
    <n v="94.831"/>
    <x v="3724"/>
    <x v="0"/>
    <x v="0"/>
    <x v="0"/>
    <x v="0"/>
    <x v="156"/>
    <x v="0"/>
    <x v="0"/>
    <x v="0"/>
    <x v="0"/>
    <x v="8"/>
    <x v="311"/>
    <x v="1"/>
    <x v="0"/>
  </r>
  <r>
    <x v="65"/>
    <x v="156"/>
    <x v="2062"/>
    <x v="5"/>
    <x v="0"/>
    <x v="0"/>
    <x v="9"/>
    <x v="6"/>
    <x v="312"/>
    <x v="935"/>
    <n v="415.954"/>
    <x v="3725"/>
    <x v="0"/>
    <x v="0"/>
    <x v="0"/>
    <x v="0"/>
    <x v="156"/>
    <x v="0"/>
    <x v="0"/>
    <x v="0"/>
    <x v="0"/>
    <x v="8"/>
    <x v="311"/>
    <x v="1"/>
    <x v="0"/>
  </r>
  <r>
    <x v="65"/>
    <x v="156"/>
    <x v="2062"/>
    <x v="5"/>
    <x v="0"/>
    <x v="0"/>
    <x v="9"/>
    <x v="6"/>
    <x v="312"/>
    <x v="334"/>
    <n v="118.03"/>
    <x v="3726"/>
    <x v="0"/>
    <x v="0"/>
    <x v="0"/>
    <x v="0"/>
    <x v="156"/>
    <x v="0"/>
    <x v="0"/>
    <x v="0"/>
    <x v="0"/>
    <x v="8"/>
    <x v="311"/>
    <x v="1"/>
    <x v="0"/>
  </r>
  <r>
    <x v="79"/>
    <x v="0"/>
    <x v="2063"/>
    <x v="5"/>
    <x v="0"/>
    <x v="0"/>
    <x v="9"/>
    <x v="6"/>
    <x v="161"/>
    <x v="100"/>
    <n v="53.541"/>
    <x v="3727"/>
    <x v="0"/>
    <x v="0"/>
    <x v="0"/>
    <x v="0"/>
    <x v="0"/>
    <x v="0"/>
    <x v="0"/>
    <x v="0"/>
    <x v="0"/>
    <x v="8"/>
    <x v="161"/>
    <x v="1"/>
    <x v="0"/>
  </r>
  <r>
    <x v="75"/>
    <x v="0"/>
    <x v="2063"/>
    <x v="5"/>
    <x v="0"/>
    <x v="0"/>
    <x v="9"/>
    <x v="6"/>
    <x v="161"/>
    <x v="502"/>
    <n v="78.659"/>
    <x v="3728"/>
    <x v="0"/>
    <x v="0"/>
    <x v="0"/>
    <x v="0"/>
    <x v="0"/>
    <x v="0"/>
    <x v="0"/>
    <x v="0"/>
    <x v="0"/>
    <x v="8"/>
    <x v="161"/>
    <x v="1"/>
    <x v="0"/>
  </r>
  <r>
    <x v="77"/>
    <x v="20"/>
    <x v="2064"/>
    <x v="5"/>
    <x v="0"/>
    <x v="0"/>
    <x v="9"/>
    <x v="7"/>
    <x v="107"/>
    <x v="246"/>
    <n v="186.984"/>
    <x v="3729"/>
    <x v="0"/>
    <x v="0"/>
    <x v="0"/>
    <x v="0"/>
    <x v="20"/>
    <x v="0"/>
    <x v="0"/>
    <x v="0"/>
    <x v="0"/>
    <x v="8"/>
    <x v="107"/>
    <x v="1"/>
    <x v="0"/>
  </r>
  <r>
    <x v="76"/>
    <x v="1"/>
    <x v="2065"/>
    <x v="5"/>
    <x v="0"/>
    <x v="0"/>
    <x v="9"/>
    <x v="17"/>
    <x v="446"/>
    <x v="559"/>
    <n v="123.9"/>
    <x v="3730"/>
    <x v="0"/>
    <x v="0"/>
    <x v="0"/>
    <x v="409"/>
    <x v="1"/>
    <x v="0"/>
    <x v="1"/>
    <x v="0"/>
    <x v="0"/>
    <x v="8"/>
    <x v="446"/>
    <x v="1"/>
    <x v="1"/>
  </r>
  <r>
    <x v="76"/>
    <x v="13"/>
    <x v="2065"/>
    <x v="5"/>
    <x v="0"/>
    <x v="0"/>
    <x v="9"/>
    <x v="17"/>
    <x v="446"/>
    <x v="250"/>
    <n v="189.98"/>
    <x v="3731"/>
    <x v="0"/>
    <x v="0"/>
    <x v="0"/>
    <x v="0"/>
    <x v="13"/>
    <x v="0"/>
    <x v="0"/>
    <x v="0"/>
    <x v="0"/>
    <x v="8"/>
    <x v="446"/>
    <x v="1"/>
    <x v="0"/>
  </r>
  <r>
    <x v="76"/>
    <x v="13"/>
    <x v="2065"/>
    <x v="5"/>
    <x v="0"/>
    <x v="0"/>
    <x v="9"/>
    <x v="17"/>
    <x v="446"/>
    <x v="235"/>
    <n v="116.82"/>
    <x v="3732"/>
    <x v="0"/>
    <x v="0"/>
    <x v="0"/>
    <x v="0"/>
    <x v="13"/>
    <x v="0"/>
    <x v="0"/>
    <x v="0"/>
    <x v="0"/>
    <x v="8"/>
    <x v="446"/>
    <x v="1"/>
    <x v="0"/>
  </r>
  <r>
    <x v="77"/>
    <x v="13"/>
    <x v="2065"/>
    <x v="5"/>
    <x v="0"/>
    <x v="0"/>
    <x v="9"/>
    <x v="17"/>
    <x v="446"/>
    <x v="936"/>
    <n v="1746.4"/>
    <x v="3731"/>
    <x v="0"/>
    <x v="0"/>
    <x v="0"/>
    <x v="0"/>
    <x v="13"/>
    <x v="0"/>
    <x v="0"/>
    <x v="0"/>
    <x v="0"/>
    <x v="8"/>
    <x v="446"/>
    <x v="1"/>
    <x v="0"/>
  </r>
  <r>
    <x v="78"/>
    <x v="13"/>
    <x v="2065"/>
    <x v="5"/>
    <x v="0"/>
    <x v="0"/>
    <x v="9"/>
    <x v="17"/>
    <x v="446"/>
    <x v="8"/>
    <n v="71.39"/>
    <x v="3732"/>
    <x v="0"/>
    <x v="0"/>
    <x v="0"/>
    <x v="0"/>
    <x v="13"/>
    <x v="0"/>
    <x v="0"/>
    <x v="0"/>
    <x v="0"/>
    <x v="8"/>
    <x v="446"/>
    <x v="1"/>
    <x v="0"/>
  </r>
  <r>
    <x v="76"/>
    <x v="198"/>
    <x v="2065"/>
    <x v="5"/>
    <x v="0"/>
    <x v="0"/>
    <x v="9"/>
    <x v="17"/>
    <x v="446"/>
    <x v="119"/>
    <n v="142.19"/>
    <x v="3733"/>
    <x v="0"/>
    <x v="0"/>
    <x v="0"/>
    <x v="0"/>
    <x v="198"/>
    <x v="0"/>
    <x v="0"/>
    <x v="0"/>
    <x v="0"/>
    <x v="8"/>
    <x v="446"/>
    <x v="1"/>
    <x v="0"/>
  </r>
  <r>
    <x v="76"/>
    <x v="198"/>
    <x v="2065"/>
    <x v="5"/>
    <x v="0"/>
    <x v="0"/>
    <x v="9"/>
    <x v="17"/>
    <x v="446"/>
    <x v="203"/>
    <n v="81.42"/>
    <x v="3734"/>
    <x v="0"/>
    <x v="0"/>
    <x v="0"/>
    <x v="0"/>
    <x v="198"/>
    <x v="0"/>
    <x v="0"/>
    <x v="0"/>
    <x v="0"/>
    <x v="8"/>
    <x v="446"/>
    <x v="1"/>
    <x v="0"/>
  </r>
  <r>
    <x v="74"/>
    <x v="198"/>
    <x v="2065"/>
    <x v="5"/>
    <x v="0"/>
    <x v="0"/>
    <x v="9"/>
    <x v="17"/>
    <x v="446"/>
    <x v="238"/>
    <n v="60.18"/>
    <x v="3734"/>
    <x v="0"/>
    <x v="0"/>
    <x v="0"/>
    <x v="0"/>
    <x v="198"/>
    <x v="0"/>
    <x v="0"/>
    <x v="0"/>
    <x v="0"/>
    <x v="8"/>
    <x v="446"/>
    <x v="1"/>
    <x v="0"/>
  </r>
  <r>
    <x v="78"/>
    <x v="198"/>
    <x v="2065"/>
    <x v="5"/>
    <x v="0"/>
    <x v="0"/>
    <x v="9"/>
    <x v="17"/>
    <x v="446"/>
    <x v="23"/>
    <n v="93.81"/>
    <x v="3734"/>
    <x v="0"/>
    <x v="0"/>
    <x v="0"/>
    <x v="0"/>
    <x v="198"/>
    <x v="0"/>
    <x v="0"/>
    <x v="0"/>
    <x v="0"/>
    <x v="8"/>
    <x v="446"/>
    <x v="1"/>
    <x v="0"/>
  </r>
  <r>
    <x v="63"/>
    <x v="198"/>
    <x v="2065"/>
    <x v="5"/>
    <x v="0"/>
    <x v="0"/>
    <x v="9"/>
    <x v="17"/>
    <x v="446"/>
    <x v="35"/>
    <n v="30.68"/>
    <x v="3735"/>
    <x v="0"/>
    <x v="0"/>
    <x v="0"/>
    <x v="410"/>
    <x v="198"/>
    <x v="0"/>
    <x v="0"/>
    <x v="0"/>
    <x v="0"/>
    <x v="8"/>
    <x v="446"/>
    <x v="1"/>
    <x v="0"/>
  </r>
  <r>
    <x v="63"/>
    <x v="198"/>
    <x v="2065"/>
    <x v="5"/>
    <x v="0"/>
    <x v="0"/>
    <x v="9"/>
    <x v="17"/>
    <x v="446"/>
    <x v="240"/>
    <n v="14.16"/>
    <x v="3736"/>
    <x v="0"/>
    <x v="0"/>
    <x v="0"/>
    <x v="411"/>
    <x v="198"/>
    <x v="0"/>
    <x v="0"/>
    <x v="0"/>
    <x v="0"/>
    <x v="8"/>
    <x v="446"/>
    <x v="1"/>
    <x v="0"/>
  </r>
  <r>
    <x v="74"/>
    <x v="1"/>
    <x v="2066"/>
    <x v="5"/>
    <x v="0"/>
    <x v="0"/>
    <x v="9"/>
    <x v="17"/>
    <x v="406"/>
    <x v="207"/>
    <n v="33.744"/>
    <x v="3737"/>
    <x v="0"/>
    <x v="0"/>
    <x v="0"/>
    <x v="412"/>
    <x v="1"/>
    <x v="0"/>
    <x v="1"/>
    <x v="0"/>
    <x v="0"/>
    <x v="8"/>
    <x v="406"/>
    <x v="1"/>
    <x v="1"/>
  </r>
  <r>
    <x v="77"/>
    <x v="1"/>
    <x v="2066"/>
    <x v="5"/>
    <x v="0"/>
    <x v="0"/>
    <x v="9"/>
    <x v="17"/>
    <x v="406"/>
    <x v="38"/>
    <n v="41.44"/>
    <x v="3737"/>
    <x v="0"/>
    <x v="0"/>
    <x v="0"/>
    <x v="412"/>
    <x v="1"/>
    <x v="0"/>
    <x v="1"/>
    <x v="0"/>
    <x v="0"/>
    <x v="8"/>
    <x v="406"/>
    <x v="1"/>
    <x v="1"/>
  </r>
  <r>
    <x v="75"/>
    <x v="1"/>
    <x v="2066"/>
    <x v="5"/>
    <x v="0"/>
    <x v="0"/>
    <x v="9"/>
    <x v="17"/>
    <x v="406"/>
    <x v="753"/>
    <n v="218.448"/>
    <x v="3738"/>
    <x v="0"/>
    <x v="0"/>
    <x v="0"/>
    <x v="413"/>
    <x v="1"/>
    <x v="0"/>
    <x v="1"/>
    <x v="0"/>
    <x v="0"/>
    <x v="8"/>
    <x v="406"/>
    <x v="1"/>
    <x v="1"/>
  </r>
  <r>
    <x v="76"/>
    <x v="20"/>
    <x v="2066"/>
    <x v="5"/>
    <x v="0"/>
    <x v="0"/>
    <x v="9"/>
    <x v="17"/>
    <x v="406"/>
    <x v="243"/>
    <n v="20.72"/>
    <x v="3733"/>
    <x v="0"/>
    <x v="0"/>
    <x v="0"/>
    <x v="0"/>
    <x v="20"/>
    <x v="0"/>
    <x v="0"/>
    <x v="0"/>
    <x v="0"/>
    <x v="8"/>
    <x v="406"/>
    <x v="1"/>
    <x v="0"/>
  </r>
  <r>
    <x v="74"/>
    <x v="20"/>
    <x v="2066"/>
    <x v="5"/>
    <x v="0"/>
    <x v="0"/>
    <x v="9"/>
    <x v="17"/>
    <x v="406"/>
    <x v="21"/>
    <n v="13.024"/>
    <x v="3739"/>
    <x v="0"/>
    <x v="0"/>
    <x v="0"/>
    <x v="0"/>
    <x v="20"/>
    <x v="0"/>
    <x v="0"/>
    <x v="0"/>
    <x v="0"/>
    <x v="8"/>
    <x v="406"/>
    <x v="1"/>
    <x v="0"/>
  </r>
  <r>
    <x v="74"/>
    <x v="20"/>
    <x v="2066"/>
    <x v="5"/>
    <x v="0"/>
    <x v="0"/>
    <x v="9"/>
    <x v="17"/>
    <x v="406"/>
    <x v="664"/>
    <n v="269.36"/>
    <x v="3740"/>
    <x v="0"/>
    <x v="0"/>
    <x v="0"/>
    <x v="0"/>
    <x v="20"/>
    <x v="0"/>
    <x v="0"/>
    <x v="0"/>
    <x v="0"/>
    <x v="8"/>
    <x v="406"/>
    <x v="1"/>
    <x v="0"/>
  </r>
  <r>
    <x v="74"/>
    <x v="20"/>
    <x v="2066"/>
    <x v="5"/>
    <x v="0"/>
    <x v="0"/>
    <x v="9"/>
    <x v="17"/>
    <x v="406"/>
    <x v="249"/>
    <n v="37.296"/>
    <x v="3741"/>
    <x v="0"/>
    <x v="0"/>
    <x v="0"/>
    <x v="0"/>
    <x v="20"/>
    <x v="0"/>
    <x v="0"/>
    <x v="0"/>
    <x v="0"/>
    <x v="8"/>
    <x v="406"/>
    <x v="1"/>
    <x v="0"/>
  </r>
  <r>
    <x v="75"/>
    <x v="20"/>
    <x v="2066"/>
    <x v="5"/>
    <x v="0"/>
    <x v="0"/>
    <x v="9"/>
    <x v="17"/>
    <x v="406"/>
    <x v="853"/>
    <n v="310.208"/>
    <x v="3731"/>
    <x v="0"/>
    <x v="0"/>
    <x v="0"/>
    <x v="0"/>
    <x v="20"/>
    <x v="0"/>
    <x v="0"/>
    <x v="0"/>
    <x v="0"/>
    <x v="8"/>
    <x v="406"/>
    <x v="1"/>
    <x v="0"/>
  </r>
  <r>
    <x v="63"/>
    <x v="20"/>
    <x v="2066"/>
    <x v="5"/>
    <x v="0"/>
    <x v="0"/>
    <x v="9"/>
    <x v="17"/>
    <x v="406"/>
    <x v="166"/>
    <n v="5.92"/>
    <x v="3742"/>
    <x v="0"/>
    <x v="0"/>
    <x v="0"/>
    <x v="152"/>
    <x v="20"/>
    <x v="0"/>
    <x v="0"/>
    <x v="0"/>
    <x v="0"/>
    <x v="8"/>
    <x v="406"/>
    <x v="1"/>
    <x v="0"/>
  </r>
  <r>
    <x v="77"/>
    <x v="1"/>
    <x v="2067"/>
    <x v="5"/>
    <x v="0"/>
    <x v="0"/>
    <x v="9"/>
    <x v="17"/>
    <x v="726"/>
    <x v="592"/>
    <n v="187.704"/>
    <x v="3737"/>
    <x v="0"/>
    <x v="0"/>
    <x v="0"/>
    <x v="414"/>
    <x v="1"/>
    <x v="0"/>
    <x v="1"/>
    <x v="0"/>
    <x v="0"/>
    <x v="8"/>
    <x v="726"/>
    <x v="1"/>
    <x v="1"/>
  </r>
  <r>
    <x v="74"/>
    <x v="212"/>
    <x v="2067"/>
    <x v="5"/>
    <x v="0"/>
    <x v="0"/>
    <x v="9"/>
    <x v="17"/>
    <x v="726"/>
    <x v="220"/>
    <n v="10.098"/>
    <x v="3731"/>
    <x v="0"/>
    <x v="0"/>
    <x v="0"/>
    <x v="0"/>
    <x v="212"/>
    <x v="0"/>
    <x v="0"/>
    <x v="0"/>
    <x v="0"/>
    <x v="8"/>
    <x v="726"/>
    <x v="1"/>
    <x v="0"/>
  </r>
  <r>
    <x v="73"/>
    <x v="22"/>
    <x v="2067"/>
    <x v="5"/>
    <x v="0"/>
    <x v="0"/>
    <x v="9"/>
    <x v="17"/>
    <x v="726"/>
    <x v="46"/>
    <n v="8.316"/>
    <x v="3743"/>
    <x v="0"/>
    <x v="0"/>
    <x v="0"/>
    <x v="0"/>
    <x v="22"/>
    <x v="0"/>
    <x v="0"/>
    <x v="0"/>
    <x v="0"/>
    <x v="8"/>
    <x v="726"/>
    <x v="1"/>
    <x v="0"/>
  </r>
  <r>
    <x v="77"/>
    <x v="13"/>
    <x v="2067"/>
    <x v="5"/>
    <x v="0"/>
    <x v="0"/>
    <x v="9"/>
    <x v="17"/>
    <x v="726"/>
    <x v="24"/>
    <n v="62.964"/>
    <x v="3740"/>
    <x v="0"/>
    <x v="0"/>
    <x v="0"/>
    <x v="0"/>
    <x v="13"/>
    <x v="0"/>
    <x v="0"/>
    <x v="0"/>
    <x v="0"/>
    <x v="8"/>
    <x v="726"/>
    <x v="1"/>
    <x v="0"/>
  </r>
  <r>
    <x v="75"/>
    <x v="13"/>
    <x v="2067"/>
    <x v="5"/>
    <x v="0"/>
    <x v="0"/>
    <x v="9"/>
    <x v="17"/>
    <x v="726"/>
    <x v="934"/>
    <n v="127.71"/>
    <x v="3741"/>
    <x v="0"/>
    <x v="0"/>
    <x v="0"/>
    <x v="0"/>
    <x v="13"/>
    <x v="0"/>
    <x v="0"/>
    <x v="0"/>
    <x v="0"/>
    <x v="8"/>
    <x v="726"/>
    <x v="1"/>
    <x v="0"/>
  </r>
  <r>
    <x v="73"/>
    <x v="196"/>
    <x v="2067"/>
    <x v="5"/>
    <x v="0"/>
    <x v="0"/>
    <x v="9"/>
    <x v="17"/>
    <x v="726"/>
    <x v="217"/>
    <n v="11.88"/>
    <x v="3744"/>
    <x v="0"/>
    <x v="0"/>
    <x v="0"/>
    <x v="0"/>
    <x v="196"/>
    <x v="0"/>
    <x v="0"/>
    <x v="0"/>
    <x v="0"/>
    <x v="8"/>
    <x v="726"/>
    <x v="1"/>
    <x v="0"/>
  </r>
  <r>
    <x v="55"/>
    <x v="1"/>
    <x v="2068"/>
    <x v="10"/>
    <x v="0"/>
    <x v="0"/>
    <x v="28"/>
    <x v="3"/>
    <x v="727"/>
    <x v="920"/>
    <n v="204.048"/>
    <x v="3745"/>
    <x v="0"/>
    <x v="0"/>
    <x v="0"/>
    <x v="415"/>
    <x v="1"/>
    <x v="0"/>
    <x v="1"/>
    <x v="0"/>
    <x v="0"/>
    <x v="6"/>
    <x v="727"/>
    <x v="1"/>
    <x v="1"/>
  </r>
  <r>
    <x v="55"/>
    <x v="1"/>
    <x v="2068"/>
    <x v="10"/>
    <x v="0"/>
    <x v="0"/>
    <x v="28"/>
    <x v="3"/>
    <x v="727"/>
    <x v="937"/>
    <n v="623.584"/>
    <x v="3746"/>
    <x v="0"/>
    <x v="0"/>
    <x v="0"/>
    <x v="415"/>
    <x v="1"/>
    <x v="0"/>
    <x v="1"/>
    <x v="0"/>
    <x v="0"/>
    <x v="6"/>
    <x v="727"/>
    <x v="1"/>
    <x v="1"/>
  </r>
  <r>
    <x v="55"/>
    <x v="1"/>
    <x v="2069"/>
    <x v="10"/>
    <x v="0"/>
    <x v="0"/>
    <x v="28"/>
    <x v="4"/>
    <x v="727"/>
    <x v="299"/>
    <n v="98.762"/>
    <x v="3747"/>
    <x v="0"/>
    <x v="0"/>
    <x v="0"/>
    <x v="174"/>
    <x v="1"/>
    <x v="1"/>
    <x v="0"/>
    <x v="0"/>
    <x v="0"/>
    <x v="6"/>
    <x v="727"/>
    <x v="1"/>
    <x v="0"/>
  </r>
  <r>
    <x v="70"/>
    <x v="17"/>
    <x v="2070"/>
    <x v="10"/>
    <x v="0"/>
    <x v="0"/>
    <x v="28"/>
    <x v="5"/>
    <x v="284"/>
    <x v="155"/>
    <n v="44.488"/>
    <x v="3748"/>
    <x v="0"/>
    <x v="0"/>
    <x v="0"/>
    <x v="0"/>
    <x v="17"/>
    <x v="0"/>
    <x v="0"/>
    <x v="0"/>
    <x v="0"/>
    <x v="6"/>
    <x v="283"/>
    <x v="1"/>
    <x v="0"/>
  </r>
  <r>
    <x v="70"/>
    <x v="14"/>
    <x v="2071"/>
    <x v="10"/>
    <x v="0"/>
    <x v="0"/>
    <x v="28"/>
    <x v="5"/>
    <x v="728"/>
    <x v="938"/>
    <n v="226.373"/>
    <x v="3749"/>
    <x v="0"/>
    <x v="0"/>
    <x v="0"/>
    <x v="0"/>
    <x v="14"/>
    <x v="0"/>
    <x v="0"/>
    <x v="0"/>
    <x v="0"/>
    <x v="6"/>
    <x v="728"/>
    <x v="1"/>
    <x v="0"/>
  </r>
  <r>
    <x v="64"/>
    <x v="17"/>
    <x v="2071"/>
    <x v="10"/>
    <x v="0"/>
    <x v="0"/>
    <x v="28"/>
    <x v="5"/>
    <x v="728"/>
    <x v="141"/>
    <n v="3.577"/>
    <x v="3750"/>
    <x v="0"/>
    <x v="0"/>
    <x v="0"/>
    <x v="0"/>
    <x v="17"/>
    <x v="0"/>
    <x v="0"/>
    <x v="0"/>
    <x v="0"/>
    <x v="6"/>
    <x v="728"/>
    <x v="1"/>
    <x v="0"/>
  </r>
  <r>
    <x v="71"/>
    <x v="17"/>
    <x v="2071"/>
    <x v="10"/>
    <x v="0"/>
    <x v="0"/>
    <x v="28"/>
    <x v="5"/>
    <x v="728"/>
    <x v="236"/>
    <n v="20.951"/>
    <x v="3751"/>
    <x v="0"/>
    <x v="0"/>
    <x v="0"/>
    <x v="0"/>
    <x v="17"/>
    <x v="0"/>
    <x v="0"/>
    <x v="0"/>
    <x v="0"/>
    <x v="6"/>
    <x v="728"/>
    <x v="1"/>
    <x v="0"/>
  </r>
  <r>
    <x v="71"/>
    <x v="17"/>
    <x v="2072"/>
    <x v="10"/>
    <x v="0"/>
    <x v="0"/>
    <x v="28"/>
    <x v="5"/>
    <x v="622"/>
    <x v="148"/>
    <n v="27.999"/>
    <x v="3752"/>
    <x v="0"/>
    <x v="0"/>
    <x v="0"/>
    <x v="0"/>
    <x v="17"/>
    <x v="0"/>
    <x v="0"/>
    <x v="0"/>
    <x v="0"/>
    <x v="6"/>
    <x v="622"/>
    <x v="1"/>
    <x v="0"/>
  </r>
  <r>
    <x v="71"/>
    <x v="17"/>
    <x v="2072"/>
    <x v="10"/>
    <x v="0"/>
    <x v="0"/>
    <x v="28"/>
    <x v="5"/>
    <x v="622"/>
    <x v="147"/>
    <n v="54.351"/>
    <x v="3753"/>
    <x v="0"/>
    <x v="0"/>
    <x v="0"/>
    <x v="0"/>
    <x v="17"/>
    <x v="0"/>
    <x v="0"/>
    <x v="0"/>
    <x v="0"/>
    <x v="6"/>
    <x v="622"/>
    <x v="1"/>
    <x v="0"/>
  </r>
  <r>
    <x v="70"/>
    <x v="17"/>
    <x v="2072"/>
    <x v="10"/>
    <x v="0"/>
    <x v="0"/>
    <x v="28"/>
    <x v="5"/>
    <x v="622"/>
    <x v="155"/>
    <n v="91.134"/>
    <x v="3748"/>
    <x v="0"/>
    <x v="0"/>
    <x v="0"/>
    <x v="0"/>
    <x v="17"/>
    <x v="0"/>
    <x v="0"/>
    <x v="0"/>
    <x v="0"/>
    <x v="6"/>
    <x v="622"/>
    <x v="1"/>
    <x v="0"/>
  </r>
  <r>
    <x v="72"/>
    <x v="156"/>
    <x v="2073"/>
    <x v="6"/>
    <x v="0"/>
    <x v="0"/>
    <x v="11"/>
    <x v="5"/>
    <x v="729"/>
    <x v="689"/>
    <n v="356.717"/>
    <x v="3754"/>
    <x v="0"/>
    <x v="0"/>
    <x v="0"/>
    <x v="0"/>
    <x v="156"/>
    <x v="0"/>
    <x v="0"/>
    <x v="0"/>
    <x v="0"/>
    <x v="8"/>
    <x v="729"/>
    <x v="1"/>
    <x v="0"/>
  </r>
  <r>
    <x v="73"/>
    <x v="17"/>
    <x v="2074"/>
    <x v="6"/>
    <x v="0"/>
    <x v="0"/>
    <x v="11"/>
    <x v="5"/>
    <x v="730"/>
    <x v="159"/>
    <n v="35.316"/>
    <x v="3755"/>
    <x v="0"/>
    <x v="0"/>
    <x v="0"/>
    <x v="54"/>
    <x v="17"/>
    <x v="0"/>
    <x v="0"/>
    <x v="0"/>
    <x v="0"/>
    <x v="8"/>
    <x v="730"/>
    <x v="1"/>
    <x v="0"/>
  </r>
  <r>
    <x v="73"/>
    <x v="17"/>
    <x v="2074"/>
    <x v="6"/>
    <x v="0"/>
    <x v="0"/>
    <x v="11"/>
    <x v="5"/>
    <x v="730"/>
    <x v="21"/>
    <n v="28.776"/>
    <x v="3756"/>
    <x v="0"/>
    <x v="0"/>
    <x v="0"/>
    <x v="54"/>
    <x v="17"/>
    <x v="0"/>
    <x v="0"/>
    <x v="0"/>
    <x v="0"/>
    <x v="8"/>
    <x v="730"/>
    <x v="1"/>
    <x v="0"/>
  </r>
  <r>
    <x v="73"/>
    <x v="17"/>
    <x v="2074"/>
    <x v="6"/>
    <x v="0"/>
    <x v="0"/>
    <x v="11"/>
    <x v="5"/>
    <x v="730"/>
    <x v="141"/>
    <n v="9.156"/>
    <x v="3757"/>
    <x v="0"/>
    <x v="0"/>
    <x v="0"/>
    <x v="0"/>
    <x v="17"/>
    <x v="0"/>
    <x v="0"/>
    <x v="0"/>
    <x v="0"/>
    <x v="8"/>
    <x v="730"/>
    <x v="1"/>
    <x v="0"/>
  </r>
  <r>
    <x v="73"/>
    <x v="17"/>
    <x v="2074"/>
    <x v="6"/>
    <x v="0"/>
    <x v="0"/>
    <x v="11"/>
    <x v="5"/>
    <x v="730"/>
    <x v="138"/>
    <n v="65.4"/>
    <x v="3758"/>
    <x v="0"/>
    <x v="0"/>
    <x v="0"/>
    <x v="0"/>
    <x v="17"/>
    <x v="0"/>
    <x v="0"/>
    <x v="0"/>
    <x v="0"/>
    <x v="8"/>
    <x v="730"/>
    <x v="1"/>
    <x v="0"/>
  </r>
  <r>
    <x v="72"/>
    <x v="14"/>
    <x v="2075"/>
    <x v="6"/>
    <x v="0"/>
    <x v="0"/>
    <x v="11"/>
    <x v="5"/>
    <x v="731"/>
    <x v="48"/>
    <n v="3.933"/>
    <x v="3759"/>
    <x v="0"/>
    <x v="0"/>
    <x v="0"/>
    <x v="0"/>
    <x v="14"/>
    <x v="0"/>
    <x v="0"/>
    <x v="0"/>
    <x v="0"/>
    <x v="8"/>
    <x v="731"/>
    <x v="1"/>
    <x v="0"/>
  </r>
  <r>
    <x v="72"/>
    <x v="14"/>
    <x v="2075"/>
    <x v="6"/>
    <x v="0"/>
    <x v="0"/>
    <x v="11"/>
    <x v="5"/>
    <x v="731"/>
    <x v="81"/>
    <n v="85.215"/>
    <x v="3760"/>
    <x v="0"/>
    <x v="0"/>
    <x v="0"/>
    <x v="0"/>
    <x v="14"/>
    <x v="0"/>
    <x v="0"/>
    <x v="0"/>
    <x v="0"/>
    <x v="8"/>
    <x v="731"/>
    <x v="1"/>
    <x v="0"/>
  </r>
  <r>
    <x v="72"/>
    <x v="14"/>
    <x v="2075"/>
    <x v="6"/>
    <x v="0"/>
    <x v="0"/>
    <x v="11"/>
    <x v="5"/>
    <x v="731"/>
    <x v="63"/>
    <n v="76.038"/>
    <x v="3761"/>
    <x v="0"/>
    <x v="0"/>
    <x v="0"/>
    <x v="0"/>
    <x v="14"/>
    <x v="0"/>
    <x v="0"/>
    <x v="0"/>
    <x v="0"/>
    <x v="8"/>
    <x v="731"/>
    <x v="1"/>
    <x v="0"/>
  </r>
  <r>
    <x v="81"/>
    <x v="14"/>
    <x v="2075"/>
    <x v="6"/>
    <x v="0"/>
    <x v="0"/>
    <x v="11"/>
    <x v="5"/>
    <x v="731"/>
    <x v="63"/>
    <n v="76.038"/>
    <x v="3762"/>
    <x v="0"/>
    <x v="0"/>
    <x v="0"/>
    <x v="0"/>
    <x v="14"/>
    <x v="0"/>
    <x v="0"/>
    <x v="0"/>
    <x v="0"/>
    <x v="8"/>
    <x v="731"/>
    <x v="1"/>
    <x v="0"/>
  </r>
  <r>
    <x v="81"/>
    <x v="14"/>
    <x v="2075"/>
    <x v="6"/>
    <x v="0"/>
    <x v="0"/>
    <x v="11"/>
    <x v="5"/>
    <x v="731"/>
    <x v="249"/>
    <n v="82.593"/>
    <x v="3763"/>
    <x v="0"/>
    <x v="0"/>
    <x v="0"/>
    <x v="0"/>
    <x v="14"/>
    <x v="0"/>
    <x v="0"/>
    <x v="0"/>
    <x v="0"/>
    <x v="8"/>
    <x v="731"/>
    <x v="1"/>
    <x v="0"/>
  </r>
  <r>
    <x v="81"/>
    <x v="14"/>
    <x v="2075"/>
    <x v="6"/>
    <x v="0"/>
    <x v="0"/>
    <x v="11"/>
    <x v="5"/>
    <x v="731"/>
    <x v="227"/>
    <n v="11.799"/>
    <x v="3764"/>
    <x v="0"/>
    <x v="0"/>
    <x v="0"/>
    <x v="0"/>
    <x v="14"/>
    <x v="0"/>
    <x v="0"/>
    <x v="0"/>
    <x v="0"/>
    <x v="8"/>
    <x v="731"/>
    <x v="1"/>
    <x v="0"/>
  </r>
  <r>
    <x v="81"/>
    <x v="14"/>
    <x v="2075"/>
    <x v="6"/>
    <x v="0"/>
    <x v="0"/>
    <x v="11"/>
    <x v="5"/>
    <x v="731"/>
    <x v="36"/>
    <n v="44.574"/>
    <x v="3765"/>
    <x v="0"/>
    <x v="0"/>
    <x v="0"/>
    <x v="0"/>
    <x v="14"/>
    <x v="0"/>
    <x v="0"/>
    <x v="0"/>
    <x v="0"/>
    <x v="8"/>
    <x v="731"/>
    <x v="1"/>
    <x v="0"/>
  </r>
  <r>
    <x v="80"/>
    <x v="1"/>
    <x v="2076"/>
    <x v="6"/>
    <x v="0"/>
    <x v="0"/>
    <x v="11"/>
    <x v="5"/>
    <x v="502"/>
    <x v="48"/>
    <n v="3.969"/>
    <x v="48"/>
    <x v="0"/>
    <x v="0"/>
    <x v="0"/>
    <x v="0"/>
    <x v="1"/>
    <x v="0"/>
    <x v="1"/>
    <x v="0"/>
    <x v="0"/>
    <x v="8"/>
    <x v="502"/>
    <x v="1"/>
    <x v="1"/>
  </r>
  <r>
    <x v="64"/>
    <x v="8"/>
    <x v="2077"/>
    <x v="6"/>
    <x v="0"/>
    <x v="0"/>
    <x v="11"/>
    <x v="6"/>
    <x v="135"/>
    <x v="939"/>
    <n v="160.314"/>
    <x v="3766"/>
    <x v="0"/>
    <x v="0"/>
    <x v="0"/>
    <x v="0"/>
    <x v="8"/>
    <x v="1"/>
    <x v="0"/>
    <x v="0"/>
    <x v="0"/>
    <x v="6"/>
    <x v="135"/>
    <x v="1"/>
    <x v="0"/>
  </r>
  <r>
    <x v="77"/>
    <x v="20"/>
    <x v="2078"/>
    <x v="6"/>
    <x v="0"/>
    <x v="0"/>
    <x v="11"/>
    <x v="6"/>
    <x v="717"/>
    <x v="159"/>
    <n v="28.647"/>
    <x v="3767"/>
    <x v="0"/>
    <x v="0"/>
    <x v="0"/>
    <x v="0"/>
    <x v="20"/>
    <x v="0"/>
    <x v="0"/>
    <x v="0"/>
    <x v="0"/>
    <x v="8"/>
    <x v="717"/>
    <x v="1"/>
    <x v="0"/>
  </r>
  <r>
    <x v="78"/>
    <x v="198"/>
    <x v="2079"/>
    <x v="6"/>
    <x v="0"/>
    <x v="0"/>
    <x v="11"/>
    <x v="34"/>
    <x v="732"/>
    <x v="144"/>
    <n v="100.625"/>
    <x v="3768"/>
    <x v="0"/>
    <x v="0"/>
    <x v="0"/>
    <x v="0"/>
    <x v="198"/>
    <x v="0"/>
    <x v="0"/>
    <x v="0"/>
    <x v="0"/>
    <x v="8"/>
    <x v="732"/>
    <x v="1"/>
    <x v="0"/>
  </r>
  <r>
    <x v="132"/>
    <x v="213"/>
    <x v="2080"/>
    <x v="6"/>
    <x v="0"/>
    <x v="0"/>
    <x v="11"/>
    <x v="29"/>
    <x v="355"/>
    <x v="940"/>
    <n v="1209.573"/>
    <x v="3769"/>
    <x v="0"/>
    <x v="0"/>
    <x v="0"/>
    <x v="0"/>
    <x v="213"/>
    <x v="0"/>
    <x v="0"/>
    <x v="0"/>
    <x v="0"/>
    <x v="8"/>
    <x v="355"/>
    <x v="1"/>
    <x v="0"/>
  </r>
  <r>
    <x v="83"/>
    <x v="1"/>
    <x v="2081"/>
    <x v="6"/>
    <x v="0"/>
    <x v="0"/>
    <x v="11"/>
    <x v="59"/>
    <x v="733"/>
    <x v="631"/>
    <n v="2934"/>
    <x v="3770"/>
    <x v="0"/>
    <x v="0"/>
    <x v="0"/>
    <x v="416"/>
    <x v="1"/>
    <x v="0"/>
    <x v="1"/>
    <x v="0"/>
    <x v="0"/>
    <x v="7"/>
    <x v="733"/>
    <x v="1"/>
    <x v="1"/>
  </r>
  <r>
    <x v="132"/>
    <x v="11"/>
    <x v="2081"/>
    <x v="6"/>
    <x v="0"/>
    <x v="0"/>
    <x v="11"/>
    <x v="59"/>
    <x v="733"/>
    <x v="941"/>
    <n v="3289.992"/>
    <x v="3771"/>
    <x v="0"/>
    <x v="0"/>
    <x v="0"/>
    <x v="0"/>
    <x v="11"/>
    <x v="0"/>
    <x v="0"/>
    <x v="0"/>
    <x v="0"/>
    <x v="8"/>
    <x v="733"/>
    <x v="1"/>
    <x v="0"/>
  </r>
  <r>
    <x v="132"/>
    <x v="11"/>
    <x v="2081"/>
    <x v="6"/>
    <x v="0"/>
    <x v="0"/>
    <x v="11"/>
    <x v="59"/>
    <x v="733"/>
    <x v="942"/>
    <n v="797.07"/>
    <x v="3772"/>
    <x v="0"/>
    <x v="0"/>
    <x v="0"/>
    <x v="0"/>
    <x v="11"/>
    <x v="0"/>
    <x v="0"/>
    <x v="0"/>
    <x v="0"/>
    <x v="8"/>
    <x v="733"/>
    <x v="1"/>
    <x v="0"/>
  </r>
  <r>
    <x v="132"/>
    <x v="213"/>
    <x v="2081"/>
    <x v="6"/>
    <x v="0"/>
    <x v="0"/>
    <x v="11"/>
    <x v="59"/>
    <x v="733"/>
    <x v="943"/>
    <n v="1464.066"/>
    <x v="3773"/>
    <x v="0"/>
    <x v="0"/>
    <x v="0"/>
    <x v="0"/>
    <x v="213"/>
    <x v="0"/>
    <x v="0"/>
    <x v="0"/>
    <x v="0"/>
    <x v="8"/>
    <x v="733"/>
    <x v="1"/>
    <x v="0"/>
  </r>
  <r>
    <x v="132"/>
    <x v="213"/>
    <x v="2081"/>
    <x v="6"/>
    <x v="0"/>
    <x v="0"/>
    <x v="11"/>
    <x v="59"/>
    <x v="733"/>
    <x v="944"/>
    <n v="1163.82"/>
    <x v="3774"/>
    <x v="0"/>
    <x v="0"/>
    <x v="0"/>
    <x v="0"/>
    <x v="213"/>
    <x v="0"/>
    <x v="0"/>
    <x v="0"/>
    <x v="0"/>
    <x v="8"/>
    <x v="733"/>
    <x v="1"/>
    <x v="0"/>
  </r>
  <r>
    <x v="76"/>
    <x v="11"/>
    <x v="2082"/>
    <x v="6"/>
    <x v="0"/>
    <x v="0"/>
    <x v="11"/>
    <x v="59"/>
    <x v="355"/>
    <x v="284"/>
    <n v="82.902"/>
    <x v="3775"/>
    <x v="0"/>
    <x v="0"/>
    <x v="0"/>
    <x v="0"/>
    <x v="11"/>
    <x v="0"/>
    <x v="0"/>
    <x v="0"/>
    <x v="0"/>
    <x v="8"/>
    <x v="355"/>
    <x v="1"/>
    <x v="0"/>
  </r>
  <r>
    <x v="132"/>
    <x v="213"/>
    <x v="2082"/>
    <x v="6"/>
    <x v="0"/>
    <x v="0"/>
    <x v="11"/>
    <x v="59"/>
    <x v="355"/>
    <x v="945"/>
    <n v="3227.112"/>
    <x v="3776"/>
    <x v="0"/>
    <x v="0"/>
    <x v="0"/>
    <x v="0"/>
    <x v="213"/>
    <x v="0"/>
    <x v="0"/>
    <x v="0"/>
    <x v="0"/>
    <x v="8"/>
    <x v="355"/>
    <x v="1"/>
    <x v="0"/>
  </r>
  <r>
    <x v="132"/>
    <x v="11"/>
    <x v="2083"/>
    <x v="6"/>
    <x v="0"/>
    <x v="0"/>
    <x v="11"/>
    <x v="45"/>
    <x v="355"/>
    <x v="256"/>
    <n v="163.594"/>
    <x v="3777"/>
    <x v="0"/>
    <x v="0"/>
    <x v="0"/>
    <x v="0"/>
    <x v="11"/>
    <x v="0"/>
    <x v="0"/>
    <x v="0"/>
    <x v="0"/>
    <x v="8"/>
    <x v="355"/>
    <x v="1"/>
    <x v="0"/>
  </r>
  <r>
    <x v="132"/>
    <x v="165"/>
    <x v="2084"/>
    <x v="6"/>
    <x v="0"/>
    <x v="0"/>
    <x v="11"/>
    <x v="75"/>
    <x v="734"/>
    <x v="247"/>
    <n v="152.207"/>
    <x v="3778"/>
    <x v="0"/>
    <x v="0"/>
    <x v="0"/>
    <x v="0"/>
    <x v="165"/>
    <x v="0"/>
    <x v="0"/>
    <x v="0"/>
    <x v="0"/>
    <x v="8"/>
    <x v="734"/>
    <x v="1"/>
    <x v="0"/>
  </r>
  <r>
    <x v="132"/>
    <x v="11"/>
    <x v="2084"/>
    <x v="6"/>
    <x v="0"/>
    <x v="0"/>
    <x v="11"/>
    <x v="75"/>
    <x v="734"/>
    <x v="222"/>
    <n v="298.859"/>
    <x v="3779"/>
    <x v="0"/>
    <x v="0"/>
    <x v="0"/>
    <x v="0"/>
    <x v="11"/>
    <x v="0"/>
    <x v="0"/>
    <x v="0"/>
    <x v="0"/>
    <x v="8"/>
    <x v="734"/>
    <x v="1"/>
    <x v="0"/>
  </r>
  <r>
    <x v="132"/>
    <x v="11"/>
    <x v="2084"/>
    <x v="6"/>
    <x v="0"/>
    <x v="0"/>
    <x v="11"/>
    <x v="75"/>
    <x v="734"/>
    <x v="645"/>
    <n v="304.414"/>
    <x v="3780"/>
    <x v="0"/>
    <x v="0"/>
    <x v="0"/>
    <x v="0"/>
    <x v="11"/>
    <x v="0"/>
    <x v="0"/>
    <x v="0"/>
    <x v="0"/>
    <x v="8"/>
    <x v="734"/>
    <x v="1"/>
    <x v="0"/>
  </r>
  <r>
    <x v="132"/>
    <x v="11"/>
    <x v="2085"/>
    <x v="6"/>
    <x v="0"/>
    <x v="0"/>
    <x v="11"/>
    <x v="75"/>
    <x v="735"/>
    <x v="108"/>
    <n v="227.175"/>
    <x v="3781"/>
    <x v="0"/>
    <x v="0"/>
    <x v="0"/>
    <x v="0"/>
    <x v="11"/>
    <x v="0"/>
    <x v="0"/>
    <x v="0"/>
    <x v="0"/>
    <x v="8"/>
    <x v="735"/>
    <x v="1"/>
    <x v="0"/>
  </r>
  <r>
    <x v="132"/>
    <x v="213"/>
    <x v="2085"/>
    <x v="6"/>
    <x v="0"/>
    <x v="0"/>
    <x v="11"/>
    <x v="75"/>
    <x v="735"/>
    <x v="542"/>
    <n v="932"/>
    <x v="3782"/>
    <x v="0"/>
    <x v="0"/>
    <x v="0"/>
    <x v="0"/>
    <x v="213"/>
    <x v="0"/>
    <x v="0"/>
    <x v="0"/>
    <x v="0"/>
    <x v="8"/>
    <x v="735"/>
    <x v="1"/>
    <x v="0"/>
  </r>
  <r>
    <x v="132"/>
    <x v="213"/>
    <x v="2085"/>
    <x v="6"/>
    <x v="0"/>
    <x v="0"/>
    <x v="11"/>
    <x v="75"/>
    <x v="735"/>
    <x v="946"/>
    <n v="1317.615"/>
    <x v="3783"/>
    <x v="0"/>
    <x v="0"/>
    <x v="0"/>
    <x v="0"/>
    <x v="213"/>
    <x v="0"/>
    <x v="0"/>
    <x v="0"/>
    <x v="0"/>
    <x v="8"/>
    <x v="735"/>
    <x v="1"/>
    <x v="0"/>
  </r>
  <r>
    <x v="132"/>
    <x v="213"/>
    <x v="2086"/>
    <x v="6"/>
    <x v="0"/>
    <x v="0"/>
    <x v="11"/>
    <x v="30"/>
    <x v="735"/>
    <x v="438"/>
    <n v="536.4"/>
    <x v="3784"/>
    <x v="0"/>
    <x v="0"/>
    <x v="0"/>
    <x v="0"/>
    <x v="213"/>
    <x v="0"/>
    <x v="0"/>
    <x v="0"/>
    <x v="0"/>
    <x v="8"/>
    <x v="735"/>
    <x v="1"/>
    <x v="0"/>
  </r>
  <r>
    <x v="132"/>
    <x v="213"/>
    <x v="2086"/>
    <x v="6"/>
    <x v="0"/>
    <x v="0"/>
    <x v="11"/>
    <x v="30"/>
    <x v="735"/>
    <x v="548"/>
    <n v="741.424"/>
    <x v="3785"/>
    <x v="0"/>
    <x v="0"/>
    <x v="0"/>
    <x v="0"/>
    <x v="213"/>
    <x v="0"/>
    <x v="0"/>
    <x v="0"/>
    <x v="0"/>
    <x v="8"/>
    <x v="735"/>
    <x v="1"/>
    <x v="0"/>
  </r>
  <r>
    <x v="132"/>
    <x v="213"/>
    <x v="2086"/>
    <x v="6"/>
    <x v="0"/>
    <x v="0"/>
    <x v="11"/>
    <x v="30"/>
    <x v="735"/>
    <x v="590"/>
    <n v="455.344"/>
    <x v="3786"/>
    <x v="0"/>
    <x v="0"/>
    <x v="0"/>
    <x v="0"/>
    <x v="213"/>
    <x v="0"/>
    <x v="0"/>
    <x v="0"/>
    <x v="0"/>
    <x v="8"/>
    <x v="735"/>
    <x v="1"/>
    <x v="0"/>
  </r>
  <r>
    <x v="132"/>
    <x v="213"/>
    <x v="2086"/>
    <x v="6"/>
    <x v="0"/>
    <x v="0"/>
    <x v="11"/>
    <x v="30"/>
    <x v="735"/>
    <x v="161"/>
    <n v="138.272"/>
    <x v="3787"/>
    <x v="0"/>
    <x v="0"/>
    <x v="0"/>
    <x v="0"/>
    <x v="213"/>
    <x v="0"/>
    <x v="0"/>
    <x v="0"/>
    <x v="0"/>
    <x v="8"/>
    <x v="735"/>
    <x v="1"/>
    <x v="0"/>
  </r>
  <r>
    <x v="132"/>
    <x v="213"/>
    <x v="2086"/>
    <x v="6"/>
    <x v="0"/>
    <x v="0"/>
    <x v="11"/>
    <x v="30"/>
    <x v="735"/>
    <x v="947"/>
    <n v="1987.064"/>
    <x v="3788"/>
    <x v="0"/>
    <x v="0"/>
    <x v="0"/>
    <x v="0"/>
    <x v="213"/>
    <x v="0"/>
    <x v="0"/>
    <x v="0"/>
    <x v="0"/>
    <x v="8"/>
    <x v="735"/>
    <x v="1"/>
    <x v="0"/>
  </r>
  <r>
    <x v="71"/>
    <x v="1"/>
    <x v="2087"/>
    <x v="7"/>
    <x v="0"/>
    <x v="0"/>
    <x v="14"/>
    <x v="6"/>
    <x v="736"/>
    <x v="57"/>
    <n v="48.618"/>
    <x v="3789"/>
    <x v="0"/>
    <x v="0"/>
    <x v="0"/>
    <x v="417"/>
    <x v="1"/>
    <x v="0"/>
    <x v="1"/>
    <x v="0"/>
    <x v="0"/>
    <x v="6"/>
    <x v="736"/>
    <x v="1"/>
    <x v="1"/>
  </r>
  <r>
    <x v="70"/>
    <x v="14"/>
    <x v="2087"/>
    <x v="7"/>
    <x v="0"/>
    <x v="0"/>
    <x v="14"/>
    <x v="6"/>
    <x v="736"/>
    <x v="562"/>
    <n v="358.722"/>
    <x v="3790"/>
    <x v="0"/>
    <x v="0"/>
    <x v="0"/>
    <x v="0"/>
    <x v="14"/>
    <x v="0"/>
    <x v="0"/>
    <x v="0"/>
    <x v="0"/>
    <x v="6"/>
    <x v="736"/>
    <x v="1"/>
    <x v="0"/>
  </r>
  <r>
    <x v="72"/>
    <x v="14"/>
    <x v="2087"/>
    <x v="7"/>
    <x v="0"/>
    <x v="0"/>
    <x v="14"/>
    <x v="6"/>
    <x v="736"/>
    <x v="227"/>
    <n v="11.826"/>
    <x v="3791"/>
    <x v="0"/>
    <x v="0"/>
    <x v="0"/>
    <x v="0"/>
    <x v="14"/>
    <x v="1"/>
    <x v="0"/>
    <x v="0"/>
    <x v="0"/>
    <x v="8"/>
    <x v="736"/>
    <x v="1"/>
    <x v="0"/>
  </r>
  <r>
    <x v="71"/>
    <x v="1"/>
    <x v="2088"/>
    <x v="7"/>
    <x v="0"/>
    <x v="0"/>
    <x v="14"/>
    <x v="6"/>
    <x v="737"/>
    <x v="230"/>
    <n v="432.632"/>
    <x v="3792"/>
    <x v="0"/>
    <x v="0"/>
    <x v="0"/>
    <x v="418"/>
    <x v="1"/>
    <x v="0"/>
    <x v="1"/>
    <x v="0"/>
    <x v="0"/>
    <x v="6"/>
    <x v="737"/>
    <x v="1"/>
    <x v="1"/>
  </r>
  <r>
    <x v="55"/>
    <x v="17"/>
    <x v="2088"/>
    <x v="7"/>
    <x v="0"/>
    <x v="0"/>
    <x v="14"/>
    <x v="6"/>
    <x v="737"/>
    <x v="81"/>
    <n v="85.735"/>
    <x v="3793"/>
    <x v="0"/>
    <x v="0"/>
    <x v="0"/>
    <x v="64"/>
    <x v="17"/>
    <x v="0"/>
    <x v="0"/>
    <x v="0"/>
    <x v="0"/>
    <x v="6"/>
    <x v="737"/>
    <x v="1"/>
    <x v="0"/>
  </r>
  <r>
    <x v="71"/>
    <x v="17"/>
    <x v="2088"/>
    <x v="7"/>
    <x v="0"/>
    <x v="0"/>
    <x v="14"/>
    <x v="6"/>
    <x v="737"/>
    <x v="251"/>
    <n v="42.208"/>
    <x v="3794"/>
    <x v="0"/>
    <x v="0"/>
    <x v="0"/>
    <x v="0"/>
    <x v="17"/>
    <x v="0"/>
    <x v="0"/>
    <x v="0"/>
    <x v="0"/>
    <x v="6"/>
    <x v="737"/>
    <x v="1"/>
    <x v="0"/>
  </r>
  <r>
    <x v="64"/>
    <x v="17"/>
    <x v="2089"/>
    <x v="7"/>
    <x v="0"/>
    <x v="0"/>
    <x v="14"/>
    <x v="7"/>
    <x v="276"/>
    <x v="62"/>
    <n v="49.504"/>
    <x v="3795"/>
    <x v="0"/>
    <x v="0"/>
    <x v="0"/>
    <x v="0"/>
    <x v="17"/>
    <x v="0"/>
    <x v="0"/>
    <x v="0"/>
    <x v="0"/>
    <x v="6"/>
    <x v="275"/>
    <x v="1"/>
    <x v="0"/>
  </r>
  <r>
    <x v="69"/>
    <x v="17"/>
    <x v="2090"/>
    <x v="0"/>
    <x v="0"/>
    <x v="0"/>
    <x v="32"/>
    <x v="36"/>
    <x v="738"/>
    <x v="62"/>
    <n v="83.776"/>
    <x v="3796"/>
    <x v="0"/>
    <x v="0"/>
    <x v="0"/>
    <x v="0"/>
    <x v="17"/>
    <x v="0"/>
    <x v="0"/>
    <x v="0"/>
    <x v="0"/>
    <x v="6"/>
    <x v="738"/>
    <x v="1"/>
    <x v="0"/>
  </r>
  <r>
    <x v="73"/>
    <x v="17"/>
    <x v="2090"/>
    <x v="0"/>
    <x v="0"/>
    <x v="0"/>
    <x v="32"/>
    <x v="36"/>
    <x v="738"/>
    <x v="101"/>
    <n v="26.928"/>
    <x v="3797"/>
    <x v="0"/>
    <x v="0"/>
    <x v="0"/>
    <x v="0"/>
    <x v="17"/>
    <x v="0"/>
    <x v="0"/>
    <x v="0"/>
    <x v="0"/>
    <x v="8"/>
    <x v="738"/>
    <x v="1"/>
    <x v="0"/>
  </r>
  <r>
    <x v="73"/>
    <x v="17"/>
    <x v="2090"/>
    <x v="0"/>
    <x v="0"/>
    <x v="0"/>
    <x v="32"/>
    <x v="36"/>
    <x v="738"/>
    <x v="38"/>
    <n v="52.36"/>
    <x v="3798"/>
    <x v="0"/>
    <x v="0"/>
    <x v="0"/>
    <x v="0"/>
    <x v="17"/>
    <x v="0"/>
    <x v="0"/>
    <x v="0"/>
    <x v="0"/>
    <x v="8"/>
    <x v="738"/>
    <x v="1"/>
    <x v="0"/>
  </r>
  <r>
    <x v="73"/>
    <x v="17"/>
    <x v="2090"/>
    <x v="0"/>
    <x v="0"/>
    <x v="0"/>
    <x v="32"/>
    <x v="36"/>
    <x v="738"/>
    <x v="190"/>
    <n v="53.856"/>
    <x v="3799"/>
    <x v="0"/>
    <x v="0"/>
    <x v="0"/>
    <x v="0"/>
    <x v="17"/>
    <x v="0"/>
    <x v="0"/>
    <x v="0"/>
    <x v="0"/>
    <x v="8"/>
    <x v="738"/>
    <x v="1"/>
    <x v="0"/>
  </r>
  <r>
    <x v="72"/>
    <x v="17"/>
    <x v="2090"/>
    <x v="0"/>
    <x v="0"/>
    <x v="0"/>
    <x v="32"/>
    <x v="36"/>
    <x v="738"/>
    <x v="172"/>
    <n v="18.7"/>
    <x v="3800"/>
    <x v="0"/>
    <x v="0"/>
    <x v="0"/>
    <x v="0"/>
    <x v="17"/>
    <x v="0"/>
    <x v="0"/>
    <x v="0"/>
    <x v="0"/>
    <x v="8"/>
    <x v="738"/>
    <x v="1"/>
    <x v="0"/>
  </r>
  <r>
    <x v="72"/>
    <x v="14"/>
    <x v="2091"/>
    <x v="0"/>
    <x v="0"/>
    <x v="0"/>
    <x v="32"/>
    <x v="36"/>
    <x v="109"/>
    <x v="295"/>
    <n v="17.25"/>
    <x v="3801"/>
    <x v="0"/>
    <x v="0"/>
    <x v="0"/>
    <x v="0"/>
    <x v="14"/>
    <x v="0"/>
    <x v="0"/>
    <x v="0"/>
    <x v="0"/>
    <x v="8"/>
    <x v="109"/>
    <x v="1"/>
    <x v="0"/>
  </r>
  <r>
    <x v="74"/>
    <x v="6"/>
    <x v="2092"/>
    <x v="0"/>
    <x v="0"/>
    <x v="0"/>
    <x v="32"/>
    <x v="36"/>
    <x v="396"/>
    <x v="153"/>
    <n v="6.032"/>
    <x v="3800"/>
    <x v="0"/>
    <x v="0"/>
    <x v="0"/>
    <x v="0"/>
    <x v="6"/>
    <x v="0"/>
    <x v="0"/>
    <x v="0"/>
    <x v="0"/>
    <x v="8"/>
    <x v="396"/>
    <x v="1"/>
    <x v="0"/>
  </r>
  <r>
    <x v="77"/>
    <x v="17"/>
    <x v="2093"/>
    <x v="0"/>
    <x v="0"/>
    <x v="0"/>
    <x v="32"/>
    <x v="36"/>
    <x v="279"/>
    <x v="114"/>
    <n v="27.3"/>
    <x v="3798"/>
    <x v="0"/>
    <x v="0"/>
    <x v="0"/>
    <x v="0"/>
    <x v="17"/>
    <x v="0"/>
    <x v="0"/>
    <x v="0"/>
    <x v="0"/>
    <x v="8"/>
    <x v="278"/>
    <x v="1"/>
    <x v="0"/>
  </r>
  <r>
    <x v="63"/>
    <x v="17"/>
    <x v="2093"/>
    <x v="0"/>
    <x v="0"/>
    <x v="0"/>
    <x v="32"/>
    <x v="36"/>
    <x v="279"/>
    <x v="153"/>
    <n v="7.28"/>
    <x v="3802"/>
    <x v="0"/>
    <x v="0"/>
    <x v="0"/>
    <x v="0"/>
    <x v="17"/>
    <x v="0"/>
    <x v="0"/>
    <x v="0"/>
    <x v="0"/>
    <x v="8"/>
    <x v="278"/>
    <x v="1"/>
    <x v="0"/>
  </r>
  <r>
    <x v="72"/>
    <x v="20"/>
    <x v="2093"/>
    <x v="0"/>
    <x v="0"/>
    <x v="0"/>
    <x v="32"/>
    <x v="36"/>
    <x v="279"/>
    <x v="21"/>
    <n v="20.02"/>
    <x v="3799"/>
    <x v="0"/>
    <x v="0"/>
    <x v="0"/>
    <x v="0"/>
    <x v="20"/>
    <x v="0"/>
    <x v="0"/>
    <x v="0"/>
    <x v="0"/>
    <x v="8"/>
    <x v="278"/>
    <x v="1"/>
    <x v="0"/>
  </r>
  <r>
    <x v="76"/>
    <x v="20"/>
    <x v="2093"/>
    <x v="0"/>
    <x v="0"/>
    <x v="0"/>
    <x v="32"/>
    <x v="36"/>
    <x v="279"/>
    <x v="239"/>
    <n v="141.96"/>
    <x v="3801"/>
    <x v="0"/>
    <x v="0"/>
    <x v="0"/>
    <x v="0"/>
    <x v="20"/>
    <x v="0"/>
    <x v="0"/>
    <x v="0"/>
    <x v="0"/>
    <x v="8"/>
    <x v="278"/>
    <x v="1"/>
    <x v="0"/>
  </r>
  <r>
    <x v="73"/>
    <x v="17"/>
    <x v="2094"/>
    <x v="0"/>
    <x v="0"/>
    <x v="0"/>
    <x v="32"/>
    <x v="36"/>
    <x v="739"/>
    <x v="84"/>
    <n v="60.522"/>
    <x v="3803"/>
    <x v="0"/>
    <x v="0"/>
    <x v="0"/>
    <x v="0"/>
    <x v="17"/>
    <x v="0"/>
    <x v="0"/>
    <x v="0"/>
    <x v="0"/>
    <x v="8"/>
    <x v="739"/>
    <x v="1"/>
    <x v="0"/>
  </r>
  <r>
    <x v="72"/>
    <x v="20"/>
    <x v="2095"/>
    <x v="0"/>
    <x v="0"/>
    <x v="0"/>
    <x v="32"/>
    <x v="44"/>
    <x v="279"/>
    <x v="55"/>
    <n v="39.646"/>
    <x v="3804"/>
    <x v="0"/>
    <x v="0"/>
    <x v="0"/>
    <x v="0"/>
    <x v="20"/>
    <x v="0"/>
    <x v="0"/>
    <x v="0"/>
    <x v="0"/>
    <x v="8"/>
    <x v="278"/>
    <x v="1"/>
    <x v="0"/>
  </r>
  <r>
    <x v="77"/>
    <x v="20"/>
    <x v="2095"/>
    <x v="0"/>
    <x v="0"/>
    <x v="0"/>
    <x v="32"/>
    <x v="44"/>
    <x v="279"/>
    <x v="26"/>
    <n v="23.972"/>
    <x v="3805"/>
    <x v="0"/>
    <x v="0"/>
    <x v="0"/>
    <x v="0"/>
    <x v="20"/>
    <x v="0"/>
    <x v="0"/>
    <x v="0"/>
    <x v="0"/>
    <x v="8"/>
    <x v="278"/>
    <x v="1"/>
    <x v="0"/>
  </r>
  <r>
    <x v="77"/>
    <x v="20"/>
    <x v="2095"/>
    <x v="0"/>
    <x v="0"/>
    <x v="0"/>
    <x v="32"/>
    <x v="44"/>
    <x v="279"/>
    <x v="58"/>
    <n v="133.69"/>
    <x v="3806"/>
    <x v="0"/>
    <x v="0"/>
    <x v="0"/>
    <x v="54"/>
    <x v="20"/>
    <x v="0"/>
    <x v="0"/>
    <x v="0"/>
    <x v="0"/>
    <x v="8"/>
    <x v="278"/>
    <x v="1"/>
    <x v="0"/>
  </r>
  <r>
    <x v="77"/>
    <x v="20"/>
    <x v="2095"/>
    <x v="0"/>
    <x v="0"/>
    <x v="0"/>
    <x v="32"/>
    <x v="44"/>
    <x v="279"/>
    <x v="6"/>
    <n v="61.774"/>
    <x v="3807"/>
    <x v="0"/>
    <x v="0"/>
    <x v="0"/>
    <x v="0"/>
    <x v="20"/>
    <x v="0"/>
    <x v="0"/>
    <x v="0"/>
    <x v="0"/>
    <x v="8"/>
    <x v="278"/>
    <x v="1"/>
    <x v="0"/>
  </r>
  <r>
    <x v="77"/>
    <x v="20"/>
    <x v="2095"/>
    <x v="0"/>
    <x v="0"/>
    <x v="0"/>
    <x v="32"/>
    <x v="44"/>
    <x v="279"/>
    <x v="133"/>
    <n v="45.178"/>
    <x v="3808"/>
    <x v="0"/>
    <x v="0"/>
    <x v="0"/>
    <x v="0"/>
    <x v="20"/>
    <x v="0"/>
    <x v="0"/>
    <x v="0"/>
    <x v="0"/>
    <x v="8"/>
    <x v="278"/>
    <x v="1"/>
    <x v="0"/>
  </r>
  <r>
    <x v="75"/>
    <x v="1"/>
    <x v="2096"/>
    <x v="0"/>
    <x v="0"/>
    <x v="0"/>
    <x v="32"/>
    <x v="37"/>
    <x v="279"/>
    <x v="221"/>
    <n v="10.274"/>
    <x v="2224"/>
    <x v="0"/>
    <x v="0"/>
    <x v="0"/>
    <x v="0"/>
    <x v="1"/>
    <x v="0"/>
    <x v="0"/>
    <x v="0"/>
    <x v="0"/>
    <x v="8"/>
    <x v="278"/>
    <x v="1"/>
    <x v="0"/>
  </r>
  <r>
    <x v="73"/>
    <x v="20"/>
    <x v="2096"/>
    <x v="0"/>
    <x v="0"/>
    <x v="0"/>
    <x v="32"/>
    <x v="37"/>
    <x v="279"/>
    <x v="162"/>
    <n v="69.116"/>
    <x v="3809"/>
    <x v="0"/>
    <x v="0"/>
    <x v="0"/>
    <x v="0"/>
    <x v="20"/>
    <x v="0"/>
    <x v="0"/>
    <x v="0"/>
    <x v="0"/>
    <x v="8"/>
    <x v="278"/>
    <x v="1"/>
    <x v="0"/>
  </r>
  <r>
    <x v="74"/>
    <x v="20"/>
    <x v="2096"/>
    <x v="0"/>
    <x v="0"/>
    <x v="0"/>
    <x v="32"/>
    <x v="37"/>
    <x v="279"/>
    <x v="82"/>
    <n v="56.04"/>
    <x v="3809"/>
    <x v="0"/>
    <x v="0"/>
    <x v="0"/>
    <x v="0"/>
    <x v="20"/>
    <x v="0"/>
    <x v="0"/>
    <x v="0"/>
    <x v="0"/>
    <x v="8"/>
    <x v="278"/>
    <x v="1"/>
    <x v="0"/>
  </r>
  <r>
    <x v="77"/>
    <x v="20"/>
    <x v="2096"/>
    <x v="0"/>
    <x v="0"/>
    <x v="0"/>
    <x v="32"/>
    <x v="37"/>
    <x v="279"/>
    <x v="240"/>
    <n v="22.416"/>
    <x v="3810"/>
    <x v="0"/>
    <x v="0"/>
    <x v="0"/>
    <x v="0"/>
    <x v="20"/>
    <x v="1"/>
    <x v="0"/>
    <x v="0"/>
    <x v="0"/>
    <x v="8"/>
    <x v="278"/>
    <x v="1"/>
    <x v="0"/>
  </r>
  <r>
    <x v="77"/>
    <x v="20"/>
    <x v="2096"/>
    <x v="0"/>
    <x v="0"/>
    <x v="0"/>
    <x v="32"/>
    <x v="37"/>
    <x v="279"/>
    <x v="106"/>
    <n v="151.308"/>
    <x v="3811"/>
    <x v="0"/>
    <x v="0"/>
    <x v="0"/>
    <x v="0"/>
    <x v="20"/>
    <x v="1"/>
    <x v="0"/>
    <x v="0"/>
    <x v="0"/>
    <x v="8"/>
    <x v="278"/>
    <x v="1"/>
    <x v="0"/>
  </r>
  <r>
    <x v="77"/>
    <x v="20"/>
    <x v="2096"/>
    <x v="0"/>
    <x v="0"/>
    <x v="0"/>
    <x v="32"/>
    <x v="37"/>
    <x v="279"/>
    <x v="48"/>
    <n v="2.802"/>
    <x v="3812"/>
    <x v="0"/>
    <x v="0"/>
    <x v="0"/>
    <x v="0"/>
    <x v="20"/>
    <x v="0"/>
    <x v="0"/>
    <x v="0"/>
    <x v="0"/>
    <x v="8"/>
    <x v="278"/>
    <x v="1"/>
    <x v="0"/>
  </r>
  <r>
    <x v="77"/>
    <x v="20"/>
    <x v="2096"/>
    <x v="0"/>
    <x v="0"/>
    <x v="0"/>
    <x v="32"/>
    <x v="37"/>
    <x v="279"/>
    <x v="94"/>
    <n v="37.36"/>
    <x v="3813"/>
    <x v="0"/>
    <x v="0"/>
    <x v="0"/>
    <x v="0"/>
    <x v="20"/>
    <x v="0"/>
    <x v="0"/>
    <x v="0"/>
    <x v="0"/>
    <x v="8"/>
    <x v="278"/>
    <x v="1"/>
    <x v="0"/>
  </r>
  <r>
    <x v="77"/>
    <x v="20"/>
    <x v="2096"/>
    <x v="0"/>
    <x v="0"/>
    <x v="0"/>
    <x v="32"/>
    <x v="37"/>
    <x v="279"/>
    <x v="131"/>
    <n v="14.01"/>
    <x v="3809"/>
    <x v="0"/>
    <x v="0"/>
    <x v="0"/>
    <x v="0"/>
    <x v="20"/>
    <x v="0"/>
    <x v="0"/>
    <x v="0"/>
    <x v="0"/>
    <x v="8"/>
    <x v="278"/>
    <x v="1"/>
    <x v="0"/>
  </r>
  <r>
    <x v="75"/>
    <x v="20"/>
    <x v="2096"/>
    <x v="0"/>
    <x v="0"/>
    <x v="0"/>
    <x v="32"/>
    <x v="37"/>
    <x v="279"/>
    <x v="207"/>
    <n v="53.238"/>
    <x v="3814"/>
    <x v="0"/>
    <x v="0"/>
    <x v="0"/>
    <x v="0"/>
    <x v="20"/>
    <x v="0"/>
    <x v="0"/>
    <x v="0"/>
    <x v="0"/>
    <x v="8"/>
    <x v="278"/>
    <x v="1"/>
    <x v="0"/>
  </r>
  <r>
    <x v="63"/>
    <x v="214"/>
    <x v="2097"/>
    <x v="0"/>
    <x v="0"/>
    <x v="0"/>
    <x v="32"/>
    <x v="37"/>
    <x v="295"/>
    <x v="162"/>
    <n v="76.368"/>
    <x v="3815"/>
    <x v="0"/>
    <x v="0"/>
    <x v="0"/>
    <x v="154"/>
    <x v="214"/>
    <x v="1"/>
    <x v="0"/>
    <x v="0"/>
    <x v="0"/>
    <x v="8"/>
    <x v="294"/>
    <x v="1"/>
    <x v="0"/>
  </r>
  <r>
    <x v="63"/>
    <x v="214"/>
    <x v="2097"/>
    <x v="0"/>
    <x v="0"/>
    <x v="0"/>
    <x v="32"/>
    <x v="37"/>
    <x v="295"/>
    <x v="131"/>
    <n v="15.48"/>
    <x v="3816"/>
    <x v="0"/>
    <x v="0"/>
    <x v="0"/>
    <x v="0"/>
    <x v="214"/>
    <x v="0"/>
    <x v="0"/>
    <x v="0"/>
    <x v="0"/>
    <x v="8"/>
    <x v="294"/>
    <x v="1"/>
    <x v="0"/>
  </r>
  <r>
    <x v="77"/>
    <x v="1"/>
    <x v="2098"/>
    <x v="0"/>
    <x v="0"/>
    <x v="0"/>
    <x v="32"/>
    <x v="33"/>
    <x v="110"/>
    <x v="15"/>
    <n v="186.93"/>
    <x v="3817"/>
    <x v="0"/>
    <x v="0"/>
    <x v="0"/>
    <x v="419"/>
    <x v="1"/>
    <x v="0"/>
    <x v="1"/>
    <x v="0"/>
    <x v="0"/>
    <x v="8"/>
    <x v="110"/>
    <x v="1"/>
    <x v="1"/>
  </r>
  <r>
    <x v="77"/>
    <x v="1"/>
    <x v="2098"/>
    <x v="0"/>
    <x v="0"/>
    <x v="0"/>
    <x v="32"/>
    <x v="33"/>
    <x v="110"/>
    <x v="174"/>
    <n v="113.46"/>
    <x v="3818"/>
    <x v="0"/>
    <x v="0"/>
    <x v="0"/>
    <x v="419"/>
    <x v="1"/>
    <x v="0"/>
    <x v="1"/>
    <x v="0"/>
    <x v="0"/>
    <x v="8"/>
    <x v="110"/>
    <x v="1"/>
    <x v="1"/>
  </r>
  <r>
    <x v="74"/>
    <x v="1"/>
    <x v="2099"/>
    <x v="0"/>
    <x v="0"/>
    <x v="0"/>
    <x v="32"/>
    <x v="33"/>
    <x v="172"/>
    <x v="948"/>
    <n v="1187.552"/>
    <x v="3819"/>
    <x v="0"/>
    <x v="0"/>
    <x v="0"/>
    <x v="420"/>
    <x v="1"/>
    <x v="0"/>
    <x v="1"/>
    <x v="0"/>
    <x v="0"/>
    <x v="8"/>
    <x v="172"/>
    <x v="1"/>
    <x v="1"/>
  </r>
  <r>
    <x v="74"/>
    <x v="1"/>
    <x v="2100"/>
    <x v="0"/>
    <x v="0"/>
    <x v="0"/>
    <x v="32"/>
    <x v="33"/>
    <x v="168"/>
    <x v="175"/>
    <n v="307.024"/>
    <x v="3819"/>
    <x v="0"/>
    <x v="0"/>
    <x v="0"/>
    <x v="421"/>
    <x v="1"/>
    <x v="0"/>
    <x v="1"/>
    <x v="0"/>
    <x v="0"/>
    <x v="8"/>
    <x v="168"/>
    <x v="1"/>
    <x v="1"/>
  </r>
  <r>
    <x v="77"/>
    <x v="8"/>
    <x v="2100"/>
    <x v="0"/>
    <x v="0"/>
    <x v="0"/>
    <x v="32"/>
    <x v="33"/>
    <x v="168"/>
    <x v="140"/>
    <n v="14.856"/>
    <x v="3820"/>
    <x v="0"/>
    <x v="0"/>
    <x v="0"/>
    <x v="422"/>
    <x v="8"/>
    <x v="0"/>
    <x v="1"/>
    <x v="0"/>
    <x v="0"/>
    <x v="8"/>
    <x v="168"/>
    <x v="1"/>
    <x v="1"/>
  </r>
  <r>
    <x v="71"/>
    <x v="20"/>
    <x v="2101"/>
    <x v="18"/>
    <x v="0"/>
    <x v="0"/>
    <x v="62"/>
    <x v="20"/>
    <x v="740"/>
    <x v="398"/>
    <n v="184.68"/>
    <x v="3821"/>
    <x v="0"/>
    <x v="0"/>
    <x v="0"/>
    <x v="0"/>
    <x v="20"/>
    <x v="0"/>
    <x v="0"/>
    <x v="0"/>
    <x v="0"/>
    <x v="6"/>
    <x v="740"/>
    <x v="1"/>
    <x v="0"/>
  </r>
  <r>
    <x v="69"/>
    <x v="20"/>
    <x v="2101"/>
    <x v="18"/>
    <x v="0"/>
    <x v="0"/>
    <x v="62"/>
    <x v="20"/>
    <x v="740"/>
    <x v="69"/>
    <n v="193.914"/>
    <x v="3821"/>
    <x v="0"/>
    <x v="0"/>
    <x v="0"/>
    <x v="0"/>
    <x v="20"/>
    <x v="0"/>
    <x v="0"/>
    <x v="0"/>
    <x v="0"/>
    <x v="6"/>
    <x v="740"/>
    <x v="1"/>
    <x v="0"/>
  </r>
  <r>
    <x v="77"/>
    <x v="1"/>
    <x v="2102"/>
    <x v="0"/>
    <x v="0"/>
    <x v="0"/>
    <x v="18"/>
    <x v="7"/>
    <x v="641"/>
    <x v="62"/>
    <n v="262.192"/>
    <x v="3822"/>
    <x v="0"/>
    <x v="0"/>
    <x v="0"/>
    <x v="423"/>
    <x v="1"/>
    <x v="0"/>
    <x v="1"/>
    <x v="0"/>
    <x v="0"/>
    <x v="8"/>
    <x v="641"/>
    <x v="1"/>
    <x v="1"/>
  </r>
  <r>
    <x v="77"/>
    <x v="1"/>
    <x v="2102"/>
    <x v="0"/>
    <x v="0"/>
    <x v="0"/>
    <x v="18"/>
    <x v="7"/>
    <x v="641"/>
    <x v="229"/>
    <n v="400.311"/>
    <x v="3823"/>
    <x v="0"/>
    <x v="0"/>
    <x v="0"/>
    <x v="424"/>
    <x v="1"/>
    <x v="0"/>
    <x v="1"/>
    <x v="0"/>
    <x v="0"/>
    <x v="8"/>
    <x v="641"/>
    <x v="1"/>
    <x v="1"/>
  </r>
  <r>
    <x v="72"/>
    <x v="20"/>
    <x v="2102"/>
    <x v="0"/>
    <x v="0"/>
    <x v="0"/>
    <x v="18"/>
    <x v="7"/>
    <x v="641"/>
    <x v="39"/>
    <n v="330.081"/>
    <x v="3824"/>
    <x v="0"/>
    <x v="0"/>
    <x v="0"/>
    <x v="0"/>
    <x v="20"/>
    <x v="0"/>
    <x v="0"/>
    <x v="0"/>
    <x v="0"/>
    <x v="8"/>
    <x v="641"/>
    <x v="1"/>
    <x v="0"/>
  </r>
  <r>
    <x v="72"/>
    <x v="20"/>
    <x v="2102"/>
    <x v="0"/>
    <x v="0"/>
    <x v="0"/>
    <x v="18"/>
    <x v="7"/>
    <x v="641"/>
    <x v="67"/>
    <n v="552.476"/>
    <x v="3825"/>
    <x v="0"/>
    <x v="0"/>
    <x v="0"/>
    <x v="0"/>
    <x v="20"/>
    <x v="0"/>
    <x v="0"/>
    <x v="0"/>
    <x v="0"/>
    <x v="8"/>
    <x v="641"/>
    <x v="1"/>
    <x v="0"/>
  </r>
  <r>
    <x v="77"/>
    <x v="20"/>
    <x v="2102"/>
    <x v="0"/>
    <x v="0"/>
    <x v="0"/>
    <x v="18"/>
    <x v="7"/>
    <x v="641"/>
    <x v="166"/>
    <n v="23.41"/>
    <x v="3826"/>
    <x v="0"/>
    <x v="0"/>
    <x v="0"/>
    <x v="154"/>
    <x v="20"/>
    <x v="0"/>
    <x v="0"/>
    <x v="0"/>
    <x v="0"/>
    <x v="8"/>
    <x v="641"/>
    <x v="1"/>
    <x v="0"/>
  </r>
  <r>
    <x v="77"/>
    <x v="20"/>
    <x v="2102"/>
    <x v="0"/>
    <x v="0"/>
    <x v="0"/>
    <x v="18"/>
    <x v="7"/>
    <x v="641"/>
    <x v="221"/>
    <n v="25.751"/>
    <x v="3827"/>
    <x v="0"/>
    <x v="0"/>
    <x v="0"/>
    <x v="0"/>
    <x v="20"/>
    <x v="0"/>
    <x v="0"/>
    <x v="0"/>
    <x v="0"/>
    <x v="8"/>
    <x v="641"/>
    <x v="1"/>
    <x v="0"/>
  </r>
  <r>
    <x v="77"/>
    <x v="20"/>
    <x v="2102"/>
    <x v="0"/>
    <x v="0"/>
    <x v="0"/>
    <x v="18"/>
    <x v="7"/>
    <x v="641"/>
    <x v="227"/>
    <n v="21.069"/>
    <x v="3828"/>
    <x v="0"/>
    <x v="0"/>
    <x v="0"/>
    <x v="0"/>
    <x v="20"/>
    <x v="0"/>
    <x v="0"/>
    <x v="0"/>
    <x v="0"/>
    <x v="8"/>
    <x v="641"/>
    <x v="1"/>
    <x v="0"/>
  </r>
  <r>
    <x v="77"/>
    <x v="20"/>
    <x v="2102"/>
    <x v="0"/>
    <x v="0"/>
    <x v="0"/>
    <x v="18"/>
    <x v="7"/>
    <x v="641"/>
    <x v="131"/>
    <n v="35.115"/>
    <x v="3829"/>
    <x v="0"/>
    <x v="0"/>
    <x v="0"/>
    <x v="0"/>
    <x v="20"/>
    <x v="0"/>
    <x v="0"/>
    <x v="0"/>
    <x v="0"/>
    <x v="8"/>
    <x v="641"/>
    <x v="1"/>
    <x v="0"/>
  </r>
  <r>
    <x v="77"/>
    <x v="20"/>
    <x v="2102"/>
    <x v="0"/>
    <x v="0"/>
    <x v="0"/>
    <x v="18"/>
    <x v="7"/>
    <x v="641"/>
    <x v="220"/>
    <n v="39.797"/>
    <x v="3830"/>
    <x v="0"/>
    <x v="0"/>
    <x v="0"/>
    <x v="0"/>
    <x v="20"/>
    <x v="0"/>
    <x v="0"/>
    <x v="0"/>
    <x v="0"/>
    <x v="8"/>
    <x v="641"/>
    <x v="1"/>
    <x v="0"/>
  </r>
  <r>
    <x v="77"/>
    <x v="20"/>
    <x v="2102"/>
    <x v="0"/>
    <x v="0"/>
    <x v="0"/>
    <x v="18"/>
    <x v="7"/>
    <x v="641"/>
    <x v="181"/>
    <n v="37.456"/>
    <x v="3831"/>
    <x v="0"/>
    <x v="0"/>
    <x v="0"/>
    <x v="0"/>
    <x v="20"/>
    <x v="0"/>
    <x v="0"/>
    <x v="0"/>
    <x v="0"/>
    <x v="8"/>
    <x v="641"/>
    <x v="1"/>
    <x v="0"/>
  </r>
  <r>
    <x v="75"/>
    <x v="20"/>
    <x v="2102"/>
    <x v="0"/>
    <x v="0"/>
    <x v="0"/>
    <x v="18"/>
    <x v="7"/>
    <x v="641"/>
    <x v="274"/>
    <n v="138.119"/>
    <x v="3832"/>
    <x v="0"/>
    <x v="0"/>
    <x v="0"/>
    <x v="0"/>
    <x v="20"/>
    <x v="0"/>
    <x v="0"/>
    <x v="0"/>
    <x v="0"/>
    <x v="8"/>
    <x v="641"/>
    <x v="1"/>
    <x v="0"/>
  </r>
  <r>
    <x v="75"/>
    <x v="20"/>
    <x v="2102"/>
    <x v="0"/>
    <x v="0"/>
    <x v="0"/>
    <x v="18"/>
    <x v="7"/>
    <x v="641"/>
    <x v="131"/>
    <n v="35.115"/>
    <x v="3833"/>
    <x v="0"/>
    <x v="0"/>
    <x v="0"/>
    <x v="0"/>
    <x v="20"/>
    <x v="0"/>
    <x v="0"/>
    <x v="0"/>
    <x v="0"/>
    <x v="8"/>
    <x v="641"/>
    <x v="1"/>
    <x v="0"/>
  </r>
  <r>
    <x v="75"/>
    <x v="20"/>
    <x v="2102"/>
    <x v="0"/>
    <x v="0"/>
    <x v="0"/>
    <x v="18"/>
    <x v="7"/>
    <x v="641"/>
    <x v="220"/>
    <n v="39.797"/>
    <x v="3834"/>
    <x v="0"/>
    <x v="0"/>
    <x v="0"/>
    <x v="0"/>
    <x v="20"/>
    <x v="0"/>
    <x v="0"/>
    <x v="0"/>
    <x v="0"/>
    <x v="8"/>
    <x v="641"/>
    <x v="1"/>
    <x v="0"/>
  </r>
  <r>
    <x v="63"/>
    <x v="20"/>
    <x v="2102"/>
    <x v="0"/>
    <x v="0"/>
    <x v="0"/>
    <x v="18"/>
    <x v="7"/>
    <x v="641"/>
    <x v="83"/>
    <n v="4.682"/>
    <x v="3835"/>
    <x v="0"/>
    <x v="0"/>
    <x v="0"/>
    <x v="0"/>
    <x v="20"/>
    <x v="0"/>
    <x v="0"/>
    <x v="0"/>
    <x v="0"/>
    <x v="8"/>
    <x v="641"/>
    <x v="1"/>
    <x v="0"/>
  </r>
  <r>
    <x v="72"/>
    <x v="14"/>
    <x v="2103"/>
    <x v="0"/>
    <x v="0"/>
    <x v="0"/>
    <x v="18"/>
    <x v="7"/>
    <x v="711"/>
    <x v="166"/>
    <n v="23.47"/>
    <x v="3836"/>
    <x v="0"/>
    <x v="0"/>
    <x v="0"/>
    <x v="0"/>
    <x v="14"/>
    <x v="0"/>
    <x v="0"/>
    <x v="0"/>
    <x v="0"/>
    <x v="8"/>
    <x v="711"/>
    <x v="1"/>
    <x v="0"/>
  </r>
  <r>
    <x v="72"/>
    <x v="14"/>
    <x v="2103"/>
    <x v="0"/>
    <x v="0"/>
    <x v="0"/>
    <x v="18"/>
    <x v="7"/>
    <x v="711"/>
    <x v="120"/>
    <n v="49.287"/>
    <x v="3837"/>
    <x v="0"/>
    <x v="0"/>
    <x v="0"/>
    <x v="0"/>
    <x v="14"/>
    <x v="0"/>
    <x v="0"/>
    <x v="0"/>
    <x v="0"/>
    <x v="8"/>
    <x v="711"/>
    <x v="1"/>
    <x v="0"/>
  </r>
  <r>
    <x v="72"/>
    <x v="14"/>
    <x v="2103"/>
    <x v="0"/>
    <x v="0"/>
    <x v="0"/>
    <x v="18"/>
    <x v="7"/>
    <x v="711"/>
    <x v="487"/>
    <n v="495.217"/>
    <x v="3825"/>
    <x v="0"/>
    <x v="0"/>
    <x v="0"/>
    <x v="0"/>
    <x v="14"/>
    <x v="0"/>
    <x v="0"/>
    <x v="0"/>
    <x v="0"/>
    <x v="8"/>
    <x v="711"/>
    <x v="1"/>
    <x v="0"/>
  </r>
  <r>
    <x v="72"/>
    <x v="14"/>
    <x v="2103"/>
    <x v="0"/>
    <x v="0"/>
    <x v="0"/>
    <x v="18"/>
    <x v="7"/>
    <x v="711"/>
    <x v="153"/>
    <n v="18.776"/>
    <x v="3838"/>
    <x v="0"/>
    <x v="0"/>
    <x v="0"/>
    <x v="0"/>
    <x v="14"/>
    <x v="0"/>
    <x v="0"/>
    <x v="0"/>
    <x v="0"/>
    <x v="8"/>
    <x v="711"/>
    <x v="1"/>
    <x v="0"/>
  </r>
  <r>
    <x v="77"/>
    <x v="14"/>
    <x v="2103"/>
    <x v="0"/>
    <x v="0"/>
    <x v="0"/>
    <x v="18"/>
    <x v="7"/>
    <x v="711"/>
    <x v="240"/>
    <n v="56.328"/>
    <x v="3833"/>
    <x v="0"/>
    <x v="0"/>
    <x v="0"/>
    <x v="0"/>
    <x v="14"/>
    <x v="0"/>
    <x v="0"/>
    <x v="0"/>
    <x v="0"/>
    <x v="8"/>
    <x v="711"/>
    <x v="1"/>
    <x v="0"/>
  </r>
  <r>
    <x v="77"/>
    <x v="159"/>
    <x v="2103"/>
    <x v="0"/>
    <x v="0"/>
    <x v="0"/>
    <x v="18"/>
    <x v="7"/>
    <x v="711"/>
    <x v="44"/>
    <n v="30.511"/>
    <x v="3839"/>
    <x v="0"/>
    <x v="0"/>
    <x v="0"/>
    <x v="0"/>
    <x v="159"/>
    <x v="0"/>
    <x v="0"/>
    <x v="0"/>
    <x v="0"/>
    <x v="8"/>
    <x v="711"/>
    <x v="1"/>
    <x v="0"/>
  </r>
  <r>
    <x v="64"/>
    <x v="71"/>
    <x v="2104"/>
    <x v="4"/>
    <x v="0"/>
    <x v="0"/>
    <x v="8"/>
    <x v="5"/>
    <x v="173"/>
    <x v="101"/>
    <n v="5.796"/>
    <x v="3840"/>
    <x v="0"/>
    <x v="0"/>
    <x v="0"/>
    <x v="0"/>
    <x v="71"/>
    <x v="0"/>
    <x v="0"/>
    <x v="0"/>
    <x v="0"/>
    <x v="6"/>
    <x v="173"/>
    <x v="1"/>
    <x v="0"/>
  </r>
  <r>
    <x v="64"/>
    <x v="71"/>
    <x v="2104"/>
    <x v="4"/>
    <x v="0"/>
    <x v="0"/>
    <x v="8"/>
    <x v="5"/>
    <x v="173"/>
    <x v="272"/>
    <n v="7.406"/>
    <x v="3841"/>
    <x v="0"/>
    <x v="0"/>
    <x v="0"/>
    <x v="0"/>
    <x v="71"/>
    <x v="0"/>
    <x v="0"/>
    <x v="0"/>
    <x v="0"/>
    <x v="6"/>
    <x v="173"/>
    <x v="1"/>
    <x v="0"/>
  </r>
  <r>
    <x v="66"/>
    <x v="71"/>
    <x v="2104"/>
    <x v="4"/>
    <x v="0"/>
    <x v="0"/>
    <x v="8"/>
    <x v="5"/>
    <x v="173"/>
    <x v="522"/>
    <n v="101.43"/>
    <x v="3842"/>
    <x v="0"/>
    <x v="0"/>
    <x v="0"/>
    <x v="0"/>
    <x v="71"/>
    <x v="0"/>
    <x v="0"/>
    <x v="0"/>
    <x v="0"/>
    <x v="6"/>
    <x v="173"/>
    <x v="1"/>
    <x v="0"/>
  </r>
  <r>
    <x v="66"/>
    <x v="71"/>
    <x v="2104"/>
    <x v="4"/>
    <x v="0"/>
    <x v="0"/>
    <x v="8"/>
    <x v="5"/>
    <x v="173"/>
    <x v="148"/>
    <n v="8.211"/>
    <x v="278"/>
    <x v="0"/>
    <x v="0"/>
    <x v="0"/>
    <x v="0"/>
    <x v="71"/>
    <x v="0"/>
    <x v="0"/>
    <x v="0"/>
    <x v="0"/>
    <x v="6"/>
    <x v="173"/>
    <x v="1"/>
    <x v="0"/>
  </r>
  <r>
    <x v="66"/>
    <x v="71"/>
    <x v="2104"/>
    <x v="4"/>
    <x v="0"/>
    <x v="0"/>
    <x v="8"/>
    <x v="5"/>
    <x v="173"/>
    <x v="564"/>
    <n v="38.157"/>
    <x v="3843"/>
    <x v="0"/>
    <x v="0"/>
    <x v="0"/>
    <x v="0"/>
    <x v="71"/>
    <x v="0"/>
    <x v="0"/>
    <x v="0"/>
    <x v="0"/>
    <x v="6"/>
    <x v="173"/>
    <x v="1"/>
    <x v="0"/>
  </r>
  <r>
    <x v="66"/>
    <x v="71"/>
    <x v="2104"/>
    <x v="4"/>
    <x v="0"/>
    <x v="0"/>
    <x v="8"/>
    <x v="5"/>
    <x v="173"/>
    <x v="51"/>
    <n v="13.524"/>
    <x v="3844"/>
    <x v="0"/>
    <x v="0"/>
    <x v="0"/>
    <x v="0"/>
    <x v="71"/>
    <x v="0"/>
    <x v="0"/>
    <x v="0"/>
    <x v="0"/>
    <x v="6"/>
    <x v="173"/>
    <x v="1"/>
    <x v="0"/>
  </r>
  <r>
    <x v="66"/>
    <x v="71"/>
    <x v="2104"/>
    <x v="4"/>
    <x v="0"/>
    <x v="0"/>
    <x v="8"/>
    <x v="5"/>
    <x v="173"/>
    <x v="381"/>
    <n v="83.72"/>
    <x v="3845"/>
    <x v="0"/>
    <x v="0"/>
    <x v="0"/>
    <x v="0"/>
    <x v="71"/>
    <x v="0"/>
    <x v="0"/>
    <x v="0"/>
    <x v="0"/>
    <x v="6"/>
    <x v="173"/>
    <x v="1"/>
    <x v="0"/>
  </r>
  <r>
    <x v="55"/>
    <x v="1"/>
    <x v="2105"/>
    <x v="4"/>
    <x v="0"/>
    <x v="0"/>
    <x v="8"/>
    <x v="5"/>
    <x v="207"/>
    <x v="86"/>
    <n v="18.312"/>
    <x v="3846"/>
    <x v="0"/>
    <x v="0"/>
    <x v="0"/>
    <x v="0"/>
    <x v="1"/>
    <x v="0"/>
    <x v="0"/>
    <x v="0"/>
    <x v="0"/>
    <x v="6"/>
    <x v="206"/>
    <x v="1"/>
    <x v="0"/>
  </r>
  <r>
    <x v="66"/>
    <x v="1"/>
    <x v="2106"/>
    <x v="4"/>
    <x v="0"/>
    <x v="0"/>
    <x v="8"/>
    <x v="6"/>
    <x v="109"/>
    <x v="39"/>
    <n v="26.508"/>
    <x v="3847"/>
    <x v="0"/>
    <x v="0"/>
    <x v="0"/>
    <x v="425"/>
    <x v="1"/>
    <x v="0"/>
    <x v="1"/>
    <x v="0"/>
    <x v="0"/>
    <x v="6"/>
    <x v="109"/>
    <x v="1"/>
    <x v="1"/>
  </r>
  <r>
    <x v="66"/>
    <x v="71"/>
    <x v="2106"/>
    <x v="4"/>
    <x v="0"/>
    <x v="0"/>
    <x v="8"/>
    <x v="6"/>
    <x v="109"/>
    <x v="159"/>
    <n v="5.076"/>
    <x v="3848"/>
    <x v="0"/>
    <x v="0"/>
    <x v="0"/>
    <x v="0"/>
    <x v="71"/>
    <x v="0"/>
    <x v="0"/>
    <x v="0"/>
    <x v="0"/>
    <x v="6"/>
    <x v="109"/>
    <x v="1"/>
    <x v="0"/>
  </r>
  <r>
    <x v="66"/>
    <x v="71"/>
    <x v="2106"/>
    <x v="4"/>
    <x v="0"/>
    <x v="0"/>
    <x v="8"/>
    <x v="6"/>
    <x v="109"/>
    <x v="2"/>
    <n v="15.604"/>
    <x v="3849"/>
    <x v="0"/>
    <x v="0"/>
    <x v="0"/>
    <x v="0"/>
    <x v="71"/>
    <x v="0"/>
    <x v="0"/>
    <x v="0"/>
    <x v="0"/>
    <x v="6"/>
    <x v="109"/>
    <x v="1"/>
    <x v="0"/>
  </r>
  <r>
    <x v="66"/>
    <x v="71"/>
    <x v="2106"/>
    <x v="4"/>
    <x v="0"/>
    <x v="0"/>
    <x v="8"/>
    <x v="6"/>
    <x v="109"/>
    <x v="180"/>
    <n v="21.996"/>
    <x v="3850"/>
    <x v="0"/>
    <x v="0"/>
    <x v="0"/>
    <x v="0"/>
    <x v="71"/>
    <x v="0"/>
    <x v="0"/>
    <x v="0"/>
    <x v="0"/>
    <x v="6"/>
    <x v="109"/>
    <x v="1"/>
    <x v="0"/>
  </r>
  <r>
    <x v="63"/>
    <x v="71"/>
    <x v="2107"/>
    <x v="4"/>
    <x v="0"/>
    <x v="0"/>
    <x v="8"/>
    <x v="68"/>
    <x v="109"/>
    <x v="145"/>
    <n v="77.2"/>
    <x v="3851"/>
    <x v="0"/>
    <x v="0"/>
    <x v="0"/>
    <x v="48"/>
    <x v="71"/>
    <x v="1"/>
    <x v="0"/>
    <x v="0"/>
    <x v="0"/>
    <x v="8"/>
    <x v="109"/>
    <x v="1"/>
    <x v="0"/>
  </r>
  <r>
    <x v="64"/>
    <x v="1"/>
    <x v="2108"/>
    <x v="3"/>
    <x v="0"/>
    <x v="0"/>
    <x v="6"/>
    <x v="4"/>
    <x v="690"/>
    <x v="44"/>
    <n v="2.262"/>
    <x v="3852"/>
    <x v="0"/>
    <x v="0"/>
    <x v="0"/>
    <x v="0"/>
    <x v="1"/>
    <x v="0"/>
    <x v="0"/>
    <x v="0"/>
    <x v="0"/>
    <x v="6"/>
    <x v="690"/>
    <x v="1"/>
    <x v="0"/>
  </r>
  <r>
    <x v="82"/>
    <x v="1"/>
    <x v="2108"/>
    <x v="3"/>
    <x v="0"/>
    <x v="0"/>
    <x v="6"/>
    <x v="4"/>
    <x v="690"/>
    <x v="949"/>
    <n v="459.534"/>
    <x v="3616"/>
    <x v="0"/>
    <x v="0"/>
    <x v="0"/>
    <x v="0"/>
    <x v="1"/>
    <x v="0"/>
    <x v="0"/>
    <x v="0"/>
    <x v="0"/>
    <x v="6"/>
    <x v="690"/>
    <x v="1"/>
    <x v="0"/>
  </r>
  <r>
    <x v="82"/>
    <x v="1"/>
    <x v="2108"/>
    <x v="3"/>
    <x v="0"/>
    <x v="0"/>
    <x v="6"/>
    <x v="4"/>
    <x v="690"/>
    <x v="950"/>
    <n v="845.466"/>
    <x v="3615"/>
    <x v="0"/>
    <x v="0"/>
    <x v="0"/>
    <x v="0"/>
    <x v="1"/>
    <x v="0"/>
    <x v="0"/>
    <x v="0"/>
    <x v="0"/>
    <x v="6"/>
    <x v="690"/>
    <x v="1"/>
    <x v="0"/>
  </r>
  <r>
    <x v="84"/>
    <x v="1"/>
    <x v="2108"/>
    <x v="3"/>
    <x v="0"/>
    <x v="0"/>
    <x v="6"/>
    <x v="4"/>
    <x v="690"/>
    <x v="34"/>
    <n v="60.03"/>
    <x v="3853"/>
    <x v="0"/>
    <x v="0"/>
    <x v="0"/>
    <x v="0"/>
    <x v="1"/>
    <x v="0"/>
    <x v="0"/>
    <x v="0"/>
    <x v="0"/>
    <x v="7"/>
    <x v="690"/>
    <x v="1"/>
    <x v="0"/>
  </r>
  <r>
    <x v="84"/>
    <x v="1"/>
    <x v="2108"/>
    <x v="3"/>
    <x v="0"/>
    <x v="0"/>
    <x v="6"/>
    <x v="4"/>
    <x v="690"/>
    <x v="951"/>
    <n v="200.97"/>
    <x v="3616"/>
    <x v="0"/>
    <x v="0"/>
    <x v="0"/>
    <x v="0"/>
    <x v="1"/>
    <x v="0"/>
    <x v="0"/>
    <x v="0"/>
    <x v="0"/>
    <x v="7"/>
    <x v="690"/>
    <x v="1"/>
    <x v="0"/>
  </r>
  <r>
    <x v="64"/>
    <x v="1"/>
    <x v="2109"/>
    <x v="3"/>
    <x v="0"/>
    <x v="0"/>
    <x v="6"/>
    <x v="4"/>
    <x v="741"/>
    <x v="952"/>
    <n v="188.144"/>
    <x v="3616"/>
    <x v="0"/>
    <x v="0"/>
    <x v="0"/>
    <x v="0"/>
    <x v="1"/>
    <x v="0"/>
    <x v="0"/>
    <x v="0"/>
    <x v="0"/>
    <x v="6"/>
    <x v="741"/>
    <x v="1"/>
    <x v="0"/>
  </r>
  <r>
    <x v="85"/>
    <x v="1"/>
    <x v="2109"/>
    <x v="3"/>
    <x v="0"/>
    <x v="0"/>
    <x v="6"/>
    <x v="4"/>
    <x v="741"/>
    <x v="620"/>
    <n v="440"/>
    <x v="3616"/>
    <x v="0"/>
    <x v="0"/>
    <x v="0"/>
    <x v="0"/>
    <x v="1"/>
    <x v="0"/>
    <x v="0"/>
    <x v="0"/>
    <x v="0"/>
    <x v="6"/>
    <x v="741"/>
    <x v="1"/>
    <x v="0"/>
  </r>
  <r>
    <x v="91"/>
    <x v="1"/>
    <x v="2109"/>
    <x v="3"/>
    <x v="0"/>
    <x v="0"/>
    <x v="6"/>
    <x v="4"/>
    <x v="741"/>
    <x v="258"/>
    <n v="13.552"/>
    <x v="3854"/>
    <x v="0"/>
    <x v="0"/>
    <x v="0"/>
    <x v="0"/>
    <x v="1"/>
    <x v="0"/>
    <x v="0"/>
    <x v="0"/>
    <x v="0"/>
    <x v="7"/>
    <x v="741"/>
    <x v="1"/>
    <x v="0"/>
  </r>
  <r>
    <x v="91"/>
    <x v="1"/>
    <x v="2109"/>
    <x v="3"/>
    <x v="0"/>
    <x v="0"/>
    <x v="6"/>
    <x v="4"/>
    <x v="741"/>
    <x v="620"/>
    <n v="440"/>
    <x v="3616"/>
    <x v="0"/>
    <x v="0"/>
    <x v="0"/>
    <x v="0"/>
    <x v="1"/>
    <x v="0"/>
    <x v="0"/>
    <x v="0"/>
    <x v="0"/>
    <x v="7"/>
    <x v="741"/>
    <x v="1"/>
    <x v="0"/>
  </r>
  <r>
    <x v="64"/>
    <x v="1"/>
    <x v="2110"/>
    <x v="3"/>
    <x v="0"/>
    <x v="0"/>
    <x v="6"/>
    <x v="4"/>
    <x v="691"/>
    <x v="107"/>
    <n v="16.815"/>
    <x v="3855"/>
    <x v="0"/>
    <x v="0"/>
    <x v="0"/>
    <x v="0"/>
    <x v="1"/>
    <x v="1"/>
    <x v="0"/>
    <x v="0"/>
    <x v="0"/>
    <x v="6"/>
    <x v="691"/>
    <x v="1"/>
    <x v="0"/>
  </r>
  <r>
    <x v="64"/>
    <x v="1"/>
    <x v="2110"/>
    <x v="3"/>
    <x v="0"/>
    <x v="0"/>
    <x v="6"/>
    <x v="4"/>
    <x v="691"/>
    <x v="295"/>
    <n v="4.071"/>
    <x v="3856"/>
    <x v="0"/>
    <x v="0"/>
    <x v="0"/>
    <x v="0"/>
    <x v="1"/>
    <x v="0"/>
    <x v="0"/>
    <x v="0"/>
    <x v="0"/>
    <x v="6"/>
    <x v="691"/>
    <x v="1"/>
    <x v="0"/>
  </r>
  <r>
    <x v="84"/>
    <x v="1"/>
    <x v="2110"/>
    <x v="3"/>
    <x v="0"/>
    <x v="0"/>
    <x v="6"/>
    <x v="4"/>
    <x v="691"/>
    <x v="753"/>
    <n v="65.313"/>
    <x v="3857"/>
    <x v="0"/>
    <x v="0"/>
    <x v="0"/>
    <x v="0"/>
    <x v="1"/>
    <x v="0"/>
    <x v="0"/>
    <x v="0"/>
    <x v="0"/>
    <x v="7"/>
    <x v="691"/>
    <x v="1"/>
    <x v="0"/>
  </r>
  <r>
    <x v="84"/>
    <x v="1"/>
    <x v="2110"/>
    <x v="3"/>
    <x v="0"/>
    <x v="0"/>
    <x v="6"/>
    <x v="4"/>
    <x v="691"/>
    <x v="953"/>
    <n v="66.198"/>
    <x v="3858"/>
    <x v="0"/>
    <x v="0"/>
    <x v="0"/>
    <x v="0"/>
    <x v="1"/>
    <x v="0"/>
    <x v="0"/>
    <x v="0"/>
    <x v="0"/>
    <x v="7"/>
    <x v="691"/>
    <x v="1"/>
    <x v="0"/>
  </r>
  <r>
    <x v="84"/>
    <x v="1"/>
    <x v="2110"/>
    <x v="3"/>
    <x v="0"/>
    <x v="0"/>
    <x v="6"/>
    <x v="4"/>
    <x v="691"/>
    <x v="954"/>
    <n v="542.328"/>
    <x v="3856"/>
    <x v="0"/>
    <x v="0"/>
    <x v="0"/>
    <x v="0"/>
    <x v="1"/>
    <x v="0"/>
    <x v="0"/>
    <x v="0"/>
    <x v="0"/>
    <x v="7"/>
    <x v="691"/>
    <x v="1"/>
    <x v="0"/>
  </r>
  <r>
    <x v="84"/>
    <x v="1"/>
    <x v="2110"/>
    <x v="3"/>
    <x v="0"/>
    <x v="0"/>
    <x v="6"/>
    <x v="4"/>
    <x v="691"/>
    <x v="465"/>
    <n v="125.67"/>
    <x v="3859"/>
    <x v="0"/>
    <x v="0"/>
    <x v="0"/>
    <x v="0"/>
    <x v="1"/>
    <x v="0"/>
    <x v="0"/>
    <x v="0"/>
    <x v="0"/>
    <x v="7"/>
    <x v="691"/>
    <x v="1"/>
    <x v="0"/>
  </r>
  <r>
    <x v="55"/>
    <x v="1"/>
    <x v="2111"/>
    <x v="3"/>
    <x v="0"/>
    <x v="0"/>
    <x v="6"/>
    <x v="10"/>
    <x v="692"/>
    <x v="22"/>
    <n v="18.34"/>
    <x v="48"/>
    <x v="0"/>
    <x v="0"/>
    <x v="0"/>
    <x v="0"/>
    <x v="1"/>
    <x v="0"/>
    <x v="1"/>
    <x v="0"/>
    <x v="0"/>
    <x v="6"/>
    <x v="692"/>
    <x v="1"/>
    <x v="1"/>
  </r>
  <r>
    <x v="55"/>
    <x v="1"/>
    <x v="2111"/>
    <x v="3"/>
    <x v="0"/>
    <x v="0"/>
    <x v="6"/>
    <x v="10"/>
    <x v="692"/>
    <x v="220"/>
    <n v="2.227"/>
    <x v="3860"/>
    <x v="0"/>
    <x v="0"/>
    <x v="0"/>
    <x v="0"/>
    <x v="1"/>
    <x v="0"/>
    <x v="0"/>
    <x v="0"/>
    <x v="0"/>
    <x v="6"/>
    <x v="692"/>
    <x v="1"/>
    <x v="0"/>
  </r>
  <r>
    <x v="55"/>
    <x v="1"/>
    <x v="2111"/>
    <x v="3"/>
    <x v="0"/>
    <x v="0"/>
    <x v="6"/>
    <x v="10"/>
    <x v="692"/>
    <x v="105"/>
    <n v="9.301"/>
    <x v="3861"/>
    <x v="0"/>
    <x v="0"/>
    <x v="0"/>
    <x v="0"/>
    <x v="1"/>
    <x v="0"/>
    <x v="0"/>
    <x v="0"/>
    <x v="0"/>
    <x v="6"/>
    <x v="692"/>
    <x v="1"/>
    <x v="0"/>
  </r>
  <r>
    <x v="70"/>
    <x v="1"/>
    <x v="2111"/>
    <x v="3"/>
    <x v="0"/>
    <x v="0"/>
    <x v="6"/>
    <x v="10"/>
    <x v="692"/>
    <x v="955"/>
    <n v="203.836"/>
    <x v="2980"/>
    <x v="0"/>
    <x v="0"/>
    <x v="0"/>
    <x v="0"/>
    <x v="1"/>
    <x v="0"/>
    <x v="0"/>
    <x v="0"/>
    <x v="0"/>
    <x v="6"/>
    <x v="692"/>
    <x v="1"/>
    <x v="0"/>
  </r>
  <r>
    <x v="84"/>
    <x v="1"/>
    <x v="2111"/>
    <x v="3"/>
    <x v="0"/>
    <x v="0"/>
    <x v="6"/>
    <x v="10"/>
    <x v="692"/>
    <x v="373"/>
    <n v="262"/>
    <x v="2980"/>
    <x v="0"/>
    <x v="0"/>
    <x v="0"/>
    <x v="0"/>
    <x v="1"/>
    <x v="0"/>
    <x v="0"/>
    <x v="0"/>
    <x v="0"/>
    <x v="7"/>
    <x v="692"/>
    <x v="1"/>
    <x v="0"/>
  </r>
  <r>
    <x v="70"/>
    <x v="1"/>
    <x v="2112"/>
    <x v="3"/>
    <x v="0"/>
    <x v="0"/>
    <x v="6"/>
    <x v="10"/>
    <x v="403"/>
    <x v="727"/>
    <n v="410.688"/>
    <x v="3618"/>
    <x v="0"/>
    <x v="0"/>
    <x v="0"/>
    <x v="0"/>
    <x v="1"/>
    <x v="0"/>
    <x v="0"/>
    <x v="0"/>
    <x v="0"/>
    <x v="6"/>
    <x v="403"/>
    <x v="1"/>
    <x v="0"/>
  </r>
  <r>
    <x v="85"/>
    <x v="1"/>
    <x v="2112"/>
    <x v="3"/>
    <x v="0"/>
    <x v="0"/>
    <x v="6"/>
    <x v="10"/>
    <x v="403"/>
    <x v="956"/>
    <n v="695.888"/>
    <x v="2980"/>
    <x v="0"/>
    <x v="0"/>
    <x v="0"/>
    <x v="0"/>
    <x v="1"/>
    <x v="0"/>
    <x v="0"/>
    <x v="0"/>
    <x v="0"/>
    <x v="6"/>
    <x v="403"/>
    <x v="1"/>
    <x v="0"/>
  </r>
  <r>
    <x v="68"/>
    <x v="1"/>
    <x v="2113"/>
    <x v="3"/>
    <x v="0"/>
    <x v="0"/>
    <x v="6"/>
    <x v="5"/>
    <x v="174"/>
    <x v="673"/>
    <n v="11.55"/>
    <x v="3862"/>
    <x v="0"/>
    <x v="0"/>
    <x v="0"/>
    <x v="0"/>
    <x v="1"/>
    <x v="0"/>
    <x v="0"/>
    <x v="0"/>
    <x v="0"/>
    <x v="7"/>
    <x v="174"/>
    <x v="1"/>
    <x v="0"/>
  </r>
  <r>
    <x v="68"/>
    <x v="1"/>
    <x v="2113"/>
    <x v="3"/>
    <x v="0"/>
    <x v="0"/>
    <x v="6"/>
    <x v="5"/>
    <x v="174"/>
    <x v="421"/>
    <n v="158.4"/>
    <x v="3863"/>
    <x v="0"/>
    <x v="0"/>
    <x v="0"/>
    <x v="0"/>
    <x v="1"/>
    <x v="0"/>
    <x v="0"/>
    <x v="0"/>
    <x v="0"/>
    <x v="7"/>
    <x v="174"/>
    <x v="1"/>
    <x v="0"/>
  </r>
  <r>
    <x v="62"/>
    <x v="1"/>
    <x v="2114"/>
    <x v="3"/>
    <x v="0"/>
    <x v="0"/>
    <x v="6"/>
    <x v="5"/>
    <x v="742"/>
    <x v="130"/>
    <n v="2.286"/>
    <x v="3864"/>
    <x v="0"/>
    <x v="0"/>
    <x v="0"/>
    <x v="0"/>
    <x v="1"/>
    <x v="0"/>
    <x v="0"/>
    <x v="0"/>
    <x v="0"/>
    <x v="7"/>
    <x v="742"/>
    <x v="1"/>
    <x v="0"/>
  </r>
  <r>
    <x v="84"/>
    <x v="1"/>
    <x v="2115"/>
    <x v="3"/>
    <x v="0"/>
    <x v="0"/>
    <x v="6"/>
    <x v="5"/>
    <x v="693"/>
    <x v="957"/>
    <n v="63.332"/>
    <x v="3865"/>
    <x v="0"/>
    <x v="0"/>
    <x v="0"/>
    <x v="0"/>
    <x v="1"/>
    <x v="0"/>
    <x v="0"/>
    <x v="0"/>
    <x v="0"/>
    <x v="7"/>
    <x v="693"/>
    <x v="1"/>
    <x v="0"/>
  </r>
  <r>
    <x v="84"/>
    <x v="1"/>
    <x v="2115"/>
    <x v="3"/>
    <x v="0"/>
    <x v="0"/>
    <x v="6"/>
    <x v="5"/>
    <x v="693"/>
    <x v="212"/>
    <n v="39.471"/>
    <x v="3866"/>
    <x v="0"/>
    <x v="0"/>
    <x v="0"/>
    <x v="0"/>
    <x v="1"/>
    <x v="0"/>
    <x v="0"/>
    <x v="0"/>
    <x v="0"/>
    <x v="7"/>
    <x v="693"/>
    <x v="1"/>
    <x v="0"/>
  </r>
  <r>
    <x v="84"/>
    <x v="1"/>
    <x v="2115"/>
    <x v="3"/>
    <x v="0"/>
    <x v="0"/>
    <x v="6"/>
    <x v="5"/>
    <x v="693"/>
    <x v="958"/>
    <n v="485.248"/>
    <x v="3620"/>
    <x v="0"/>
    <x v="0"/>
    <x v="0"/>
    <x v="0"/>
    <x v="1"/>
    <x v="0"/>
    <x v="0"/>
    <x v="0"/>
    <x v="0"/>
    <x v="7"/>
    <x v="693"/>
    <x v="1"/>
    <x v="0"/>
  </r>
  <r>
    <x v="84"/>
    <x v="1"/>
    <x v="2115"/>
    <x v="3"/>
    <x v="0"/>
    <x v="0"/>
    <x v="6"/>
    <x v="5"/>
    <x v="693"/>
    <x v="708"/>
    <n v="80.949"/>
    <x v="3867"/>
    <x v="0"/>
    <x v="0"/>
    <x v="0"/>
    <x v="0"/>
    <x v="1"/>
    <x v="0"/>
    <x v="0"/>
    <x v="0"/>
    <x v="0"/>
    <x v="7"/>
    <x v="693"/>
    <x v="1"/>
    <x v="0"/>
  </r>
  <r>
    <x v="64"/>
    <x v="1"/>
    <x v="2116"/>
    <x v="3"/>
    <x v="0"/>
    <x v="0"/>
    <x v="6"/>
    <x v="5"/>
    <x v="312"/>
    <x v="193"/>
    <n v="30.366"/>
    <x v="3868"/>
    <x v="0"/>
    <x v="0"/>
    <x v="0"/>
    <x v="0"/>
    <x v="1"/>
    <x v="0"/>
    <x v="0"/>
    <x v="0"/>
    <x v="0"/>
    <x v="6"/>
    <x v="311"/>
    <x v="1"/>
    <x v="0"/>
  </r>
  <r>
    <x v="64"/>
    <x v="1"/>
    <x v="2116"/>
    <x v="3"/>
    <x v="0"/>
    <x v="0"/>
    <x v="6"/>
    <x v="5"/>
    <x v="312"/>
    <x v="249"/>
    <n v="15.183"/>
    <x v="3869"/>
    <x v="0"/>
    <x v="0"/>
    <x v="0"/>
    <x v="0"/>
    <x v="1"/>
    <x v="0"/>
    <x v="0"/>
    <x v="0"/>
    <x v="0"/>
    <x v="6"/>
    <x v="311"/>
    <x v="1"/>
    <x v="0"/>
  </r>
  <r>
    <x v="66"/>
    <x v="1"/>
    <x v="2116"/>
    <x v="3"/>
    <x v="0"/>
    <x v="0"/>
    <x v="6"/>
    <x v="5"/>
    <x v="312"/>
    <x v="687"/>
    <n v="157.855"/>
    <x v="3620"/>
    <x v="0"/>
    <x v="0"/>
    <x v="0"/>
    <x v="0"/>
    <x v="1"/>
    <x v="0"/>
    <x v="0"/>
    <x v="0"/>
    <x v="0"/>
    <x v="6"/>
    <x v="311"/>
    <x v="1"/>
    <x v="0"/>
  </r>
  <r>
    <x v="70"/>
    <x v="1"/>
    <x v="2117"/>
    <x v="3"/>
    <x v="0"/>
    <x v="0"/>
    <x v="6"/>
    <x v="5"/>
    <x v="743"/>
    <x v="201"/>
    <n v="2.19"/>
    <x v="3620"/>
    <x v="0"/>
    <x v="0"/>
    <x v="0"/>
    <x v="0"/>
    <x v="1"/>
    <x v="0"/>
    <x v="0"/>
    <x v="0"/>
    <x v="0"/>
    <x v="6"/>
    <x v="743"/>
    <x v="1"/>
    <x v="0"/>
  </r>
  <r>
    <x v="66"/>
    <x v="1"/>
    <x v="2117"/>
    <x v="3"/>
    <x v="0"/>
    <x v="0"/>
    <x v="6"/>
    <x v="5"/>
    <x v="743"/>
    <x v="221"/>
    <n v="4.015"/>
    <x v="3870"/>
    <x v="0"/>
    <x v="0"/>
    <x v="0"/>
    <x v="0"/>
    <x v="1"/>
    <x v="0"/>
    <x v="0"/>
    <x v="0"/>
    <x v="0"/>
    <x v="6"/>
    <x v="743"/>
    <x v="1"/>
    <x v="0"/>
  </r>
  <r>
    <x v="66"/>
    <x v="1"/>
    <x v="2117"/>
    <x v="3"/>
    <x v="0"/>
    <x v="0"/>
    <x v="6"/>
    <x v="5"/>
    <x v="743"/>
    <x v="200"/>
    <n v="163.52"/>
    <x v="3871"/>
    <x v="0"/>
    <x v="0"/>
    <x v="0"/>
    <x v="0"/>
    <x v="1"/>
    <x v="0"/>
    <x v="0"/>
    <x v="0"/>
    <x v="0"/>
    <x v="6"/>
    <x v="743"/>
    <x v="1"/>
    <x v="0"/>
  </r>
  <r>
    <x v="66"/>
    <x v="1"/>
    <x v="2117"/>
    <x v="3"/>
    <x v="0"/>
    <x v="0"/>
    <x v="6"/>
    <x v="5"/>
    <x v="743"/>
    <x v="488"/>
    <n v="111.325"/>
    <x v="3867"/>
    <x v="0"/>
    <x v="0"/>
    <x v="0"/>
    <x v="0"/>
    <x v="1"/>
    <x v="0"/>
    <x v="0"/>
    <x v="0"/>
    <x v="0"/>
    <x v="6"/>
    <x v="743"/>
    <x v="1"/>
    <x v="0"/>
  </r>
  <r>
    <x v="66"/>
    <x v="215"/>
    <x v="2117"/>
    <x v="3"/>
    <x v="0"/>
    <x v="0"/>
    <x v="6"/>
    <x v="5"/>
    <x v="743"/>
    <x v="84"/>
    <n v="24.09"/>
    <x v="3872"/>
    <x v="0"/>
    <x v="0"/>
    <x v="0"/>
    <x v="0"/>
    <x v="215"/>
    <x v="0"/>
    <x v="0"/>
    <x v="0"/>
    <x v="0"/>
    <x v="6"/>
    <x v="743"/>
    <x v="1"/>
    <x v="0"/>
  </r>
  <r>
    <x v="69"/>
    <x v="1"/>
    <x v="2118"/>
    <x v="3"/>
    <x v="0"/>
    <x v="0"/>
    <x v="6"/>
    <x v="6"/>
    <x v="575"/>
    <x v="154"/>
    <n v="47.704"/>
    <x v="3873"/>
    <x v="0"/>
    <x v="0"/>
    <x v="0"/>
    <x v="426"/>
    <x v="1"/>
    <x v="1"/>
    <x v="1"/>
    <x v="0"/>
    <x v="0"/>
    <x v="6"/>
    <x v="575"/>
    <x v="1"/>
    <x v="1"/>
  </r>
  <r>
    <x v="66"/>
    <x v="1"/>
    <x v="2118"/>
    <x v="3"/>
    <x v="0"/>
    <x v="0"/>
    <x v="6"/>
    <x v="6"/>
    <x v="575"/>
    <x v="959"/>
    <n v="485.762"/>
    <x v="3874"/>
    <x v="0"/>
    <x v="0"/>
    <x v="0"/>
    <x v="0"/>
    <x v="1"/>
    <x v="0"/>
    <x v="0"/>
    <x v="0"/>
    <x v="0"/>
    <x v="6"/>
    <x v="575"/>
    <x v="1"/>
    <x v="0"/>
  </r>
  <r>
    <x v="66"/>
    <x v="1"/>
    <x v="2118"/>
    <x v="3"/>
    <x v="0"/>
    <x v="0"/>
    <x v="6"/>
    <x v="6"/>
    <x v="575"/>
    <x v="960"/>
    <n v="76.184"/>
    <x v="3623"/>
    <x v="0"/>
    <x v="0"/>
    <x v="0"/>
    <x v="0"/>
    <x v="1"/>
    <x v="0"/>
    <x v="0"/>
    <x v="0"/>
    <x v="0"/>
    <x v="6"/>
    <x v="575"/>
    <x v="1"/>
    <x v="0"/>
  </r>
  <r>
    <x v="66"/>
    <x v="1"/>
    <x v="2118"/>
    <x v="3"/>
    <x v="0"/>
    <x v="0"/>
    <x v="6"/>
    <x v="6"/>
    <x v="575"/>
    <x v="961"/>
    <n v="107.69"/>
    <x v="2905"/>
    <x v="0"/>
    <x v="0"/>
    <x v="0"/>
    <x v="0"/>
    <x v="1"/>
    <x v="0"/>
    <x v="0"/>
    <x v="0"/>
    <x v="0"/>
    <x v="6"/>
    <x v="575"/>
    <x v="1"/>
    <x v="0"/>
  </r>
  <r>
    <x v="64"/>
    <x v="1"/>
    <x v="2119"/>
    <x v="3"/>
    <x v="0"/>
    <x v="0"/>
    <x v="6"/>
    <x v="6"/>
    <x v="694"/>
    <x v="631"/>
    <n v="591"/>
    <x v="3623"/>
    <x v="0"/>
    <x v="0"/>
    <x v="0"/>
    <x v="0"/>
    <x v="1"/>
    <x v="0"/>
    <x v="0"/>
    <x v="0"/>
    <x v="0"/>
    <x v="6"/>
    <x v="694"/>
    <x v="1"/>
    <x v="0"/>
  </r>
  <r>
    <x v="67"/>
    <x v="1"/>
    <x v="2120"/>
    <x v="4"/>
    <x v="0"/>
    <x v="0"/>
    <x v="8"/>
    <x v="4"/>
    <x v="695"/>
    <x v="239"/>
    <n v="15.756"/>
    <x v="3875"/>
    <x v="0"/>
    <x v="0"/>
    <x v="0"/>
    <x v="0"/>
    <x v="1"/>
    <x v="0"/>
    <x v="0"/>
    <x v="0"/>
    <x v="0"/>
    <x v="7"/>
    <x v="695"/>
    <x v="1"/>
    <x v="0"/>
  </r>
  <r>
    <x v="84"/>
    <x v="1"/>
    <x v="2120"/>
    <x v="4"/>
    <x v="0"/>
    <x v="0"/>
    <x v="8"/>
    <x v="4"/>
    <x v="695"/>
    <x v="318"/>
    <n v="368.852"/>
    <x v="3626"/>
    <x v="0"/>
    <x v="0"/>
    <x v="0"/>
    <x v="0"/>
    <x v="1"/>
    <x v="0"/>
    <x v="0"/>
    <x v="0"/>
    <x v="0"/>
    <x v="7"/>
    <x v="695"/>
    <x v="1"/>
    <x v="0"/>
  </r>
  <r>
    <x v="84"/>
    <x v="1"/>
    <x v="2120"/>
    <x v="4"/>
    <x v="0"/>
    <x v="0"/>
    <x v="8"/>
    <x v="4"/>
    <x v="695"/>
    <x v="962"/>
    <n v="120.493"/>
    <x v="3876"/>
    <x v="0"/>
    <x v="0"/>
    <x v="0"/>
    <x v="0"/>
    <x v="1"/>
    <x v="0"/>
    <x v="0"/>
    <x v="0"/>
    <x v="0"/>
    <x v="7"/>
    <x v="695"/>
    <x v="1"/>
    <x v="0"/>
  </r>
  <r>
    <x v="84"/>
    <x v="1"/>
    <x v="2121"/>
    <x v="4"/>
    <x v="0"/>
    <x v="0"/>
    <x v="8"/>
    <x v="4"/>
    <x v="744"/>
    <x v="963"/>
    <n v="390.87"/>
    <x v="3877"/>
    <x v="0"/>
    <x v="0"/>
    <x v="0"/>
    <x v="87"/>
    <x v="1"/>
    <x v="0"/>
    <x v="1"/>
    <x v="0"/>
    <x v="0"/>
    <x v="7"/>
    <x v="744"/>
    <x v="1"/>
    <x v="1"/>
  </r>
  <r>
    <x v="84"/>
    <x v="1"/>
    <x v="2121"/>
    <x v="4"/>
    <x v="0"/>
    <x v="0"/>
    <x v="8"/>
    <x v="4"/>
    <x v="744"/>
    <x v="964"/>
    <n v="262.6"/>
    <x v="3878"/>
    <x v="0"/>
    <x v="0"/>
    <x v="0"/>
    <x v="87"/>
    <x v="1"/>
    <x v="0"/>
    <x v="1"/>
    <x v="0"/>
    <x v="0"/>
    <x v="7"/>
    <x v="744"/>
    <x v="1"/>
    <x v="1"/>
  </r>
  <r>
    <x v="55"/>
    <x v="1"/>
    <x v="2122"/>
    <x v="4"/>
    <x v="0"/>
    <x v="0"/>
    <x v="8"/>
    <x v="10"/>
    <x v="285"/>
    <x v="148"/>
    <n v="10.149"/>
    <x v="3879"/>
    <x v="0"/>
    <x v="0"/>
    <x v="0"/>
    <x v="54"/>
    <x v="1"/>
    <x v="0"/>
    <x v="0"/>
    <x v="0"/>
    <x v="0"/>
    <x v="6"/>
    <x v="284"/>
    <x v="1"/>
    <x v="0"/>
  </r>
  <r>
    <x v="84"/>
    <x v="1"/>
    <x v="2122"/>
    <x v="4"/>
    <x v="0"/>
    <x v="0"/>
    <x v="8"/>
    <x v="10"/>
    <x v="285"/>
    <x v="253"/>
    <n v="50.347"/>
    <x v="2224"/>
    <x v="0"/>
    <x v="0"/>
    <x v="0"/>
    <x v="0"/>
    <x v="1"/>
    <x v="0"/>
    <x v="0"/>
    <x v="0"/>
    <x v="0"/>
    <x v="7"/>
    <x v="284"/>
    <x v="1"/>
    <x v="0"/>
  </r>
  <r>
    <x v="84"/>
    <x v="1"/>
    <x v="2122"/>
    <x v="4"/>
    <x v="0"/>
    <x v="0"/>
    <x v="8"/>
    <x v="10"/>
    <x v="285"/>
    <x v="43"/>
    <n v="5.572"/>
    <x v="3880"/>
    <x v="0"/>
    <x v="0"/>
    <x v="0"/>
    <x v="0"/>
    <x v="1"/>
    <x v="1"/>
    <x v="0"/>
    <x v="0"/>
    <x v="0"/>
    <x v="7"/>
    <x v="284"/>
    <x v="1"/>
    <x v="0"/>
  </r>
  <r>
    <x v="84"/>
    <x v="1"/>
    <x v="2122"/>
    <x v="4"/>
    <x v="0"/>
    <x v="0"/>
    <x v="8"/>
    <x v="10"/>
    <x v="285"/>
    <x v="159"/>
    <n v="5.373"/>
    <x v="3881"/>
    <x v="0"/>
    <x v="0"/>
    <x v="0"/>
    <x v="0"/>
    <x v="1"/>
    <x v="0"/>
    <x v="0"/>
    <x v="0"/>
    <x v="0"/>
    <x v="7"/>
    <x v="284"/>
    <x v="1"/>
    <x v="0"/>
  </r>
  <r>
    <x v="84"/>
    <x v="1"/>
    <x v="2122"/>
    <x v="4"/>
    <x v="0"/>
    <x v="0"/>
    <x v="8"/>
    <x v="10"/>
    <x v="285"/>
    <x v="965"/>
    <n v="362.578"/>
    <x v="3882"/>
    <x v="0"/>
    <x v="0"/>
    <x v="0"/>
    <x v="116"/>
    <x v="1"/>
    <x v="0"/>
    <x v="0"/>
    <x v="0"/>
    <x v="0"/>
    <x v="7"/>
    <x v="284"/>
    <x v="1"/>
    <x v="0"/>
  </r>
  <r>
    <x v="84"/>
    <x v="1"/>
    <x v="2122"/>
    <x v="4"/>
    <x v="0"/>
    <x v="0"/>
    <x v="8"/>
    <x v="10"/>
    <x v="285"/>
    <x v="181"/>
    <n v="3.184"/>
    <x v="3883"/>
    <x v="0"/>
    <x v="0"/>
    <x v="0"/>
    <x v="0"/>
    <x v="1"/>
    <x v="0"/>
    <x v="0"/>
    <x v="0"/>
    <x v="0"/>
    <x v="7"/>
    <x v="284"/>
    <x v="1"/>
    <x v="0"/>
  </r>
  <r>
    <x v="84"/>
    <x v="1"/>
    <x v="2122"/>
    <x v="4"/>
    <x v="0"/>
    <x v="0"/>
    <x v="8"/>
    <x v="10"/>
    <x v="285"/>
    <x v="673"/>
    <n v="69.65"/>
    <x v="3884"/>
    <x v="0"/>
    <x v="0"/>
    <x v="0"/>
    <x v="0"/>
    <x v="1"/>
    <x v="0"/>
    <x v="0"/>
    <x v="0"/>
    <x v="0"/>
    <x v="7"/>
    <x v="284"/>
    <x v="1"/>
    <x v="0"/>
  </r>
  <r>
    <x v="84"/>
    <x v="1"/>
    <x v="2122"/>
    <x v="4"/>
    <x v="0"/>
    <x v="0"/>
    <x v="8"/>
    <x v="10"/>
    <x v="285"/>
    <x v="183"/>
    <n v="20.099"/>
    <x v="3885"/>
    <x v="0"/>
    <x v="0"/>
    <x v="0"/>
    <x v="0"/>
    <x v="1"/>
    <x v="0"/>
    <x v="0"/>
    <x v="0"/>
    <x v="0"/>
    <x v="7"/>
    <x v="284"/>
    <x v="1"/>
    <x v="0"/>
  </r>
  <r>
    <x v="84"/>
    <x v="1"/>
    <x v="2122"/>
    <x v="4"/>
    <x v="0"/>
    <x v="0"/>
    <x v="8"/>
    <x v="10"/>
    <x v="285"/>
    <x v="310"/>
    <n v="42.387"/>
    <x v="3886"/>
    <x v="0"/>
    <x v="0"/>
    <x v="0"/>
    <x v="0"/>
    <x v="1"/>
    <x v="0"/>
    <x v="0"/>
    <x v="0"/>
    <x v="0"/>
    <x v="7"/>
    <x v="284"/>
    <x v="1"/>
    <x v="0"/>
  </r>
  <r>
    <x v="84"/>
    <x v="1"/>
    <x v="2122"/>
    <x v="4"/>
    <x v="0"/>
    <x v="0"/>
    <x v="8"/>
    <x v="10"/>
    <x v="285"/>
    <x v="966"/>
    <n v="316.211"/>
    <x v="3879"/>
    <x v="0"/>
    <x v="0"/>
    <x v="0"/>
    <x v="0"/>
    <x v="1"/>
    <x v="0"/>
    <x v="0"/>
    <x v="0"/>
    <x v="0"/>
    <x v="7"/>
    <x v="284"/>
    <x v="1"/>
    <x v="0"/>
  </r>
  <r>
    <x v="85"/>
    <x v="1"/>
    <x v="2123"/>
    <x v="4"/>
    <x v="0"/>
    <x v="0"/>
    <x v="8"/>
    <x v="10"/>
    <x v="230"/>
    <x v="373"/>
    <n v="402"/>
    <x v="3627"/>
    <x v="0"/>
    <x v="0"/>
    <x v="0"/>
    <x v="0"/>
    <x v="1"/>
    <x v="0"/>
    <x v="0"/>
    <x v="0"/>
    <x v="0"/>
    <x v="6"/>
    <x v="229"/>
    <x v="1"/>
    <x v="0"/>
  </r>
  <r>
    <x v="62"/>
    <x v="1"/>
    <x v="2123"/>
    <x v="4"/>
    <x v="0"/>
    <x v="0"/>
    <x v="8"/>
    <x v="10"/>
    <x v="230"/>
    <x v="373"/>
    <n v="402"/>
    <x v="3627"/>
    <x v="0"/>
    <x v="0"/>
    <x v="0"/>
    <x v="0"/>
    <x v="1"/>
    <x v="0"/>
    <x v="0"/>
    <x v="0"/>
    <x v="0"/>
    <x v="7"/>
    <x v="229"/>
    <x v="1"/>
    <x v="0"/>
  </r>
  <r>
    <x v="83"/>
    <x v="1"/>
    <x v="2123"/>
    <x v="4"/>
    <x v="0"/>
    <x v="0"/>
    <x v="8"/>
    <x v="10"/>
    <x v="230"/>
    <x v="373"/>
    <n v="402"/>
    <x v="3627"/>
    <x v="0"/>
    <x v="0"/>
    <x v="0"/>
    <x v="0"/>
    <x v="1"/>
    <x v="0"/>
    <x v="0"/>
    <x v="0"/>
    <x v="0"/>
    <x v="7"/>
    <x v="229"/>
    <x v="1"/>
    <x v="0"/>
  </r>
  <r>
    <x v="55"/>
    <x v="1"/>
    <x v="2124"/>
    <x v="4"/>
    <x v="0"/>
    <x v="0"/>
    <x v="8"/>
    <x v="10"/>
    <x v="255"/>
    <x v="272"/>
    <n v="26.404"/>
    <x v="3629"/>
    <x v="0"/>
    <x v="0"/>
    <x v="0"/>
    <x v="0"/>
    <x v="1"/>
    <x v="0"/>
    <x v="0"/>
    <x v="0"/>
    <x v="0"/>
    <x v="6"/>
    <x v="254"/>
    <x v="1"/>
    <x v="0"/>
  </r>
  <r>
    <x v="62"/>
    <x v="1"/>
    <x v="2124"/>
    <x v="4"/>
    <x v="0"/>
    <x v="0"/>
    <x v="8"/>
    <x v="10"/>
    <x v="255"/>
    <x v="341"/>
    <n v="287"/>
    <x v="3630"/>
    <x v="0"/>
    <x v="0"/>
    <x v="0"/>
    <x v="0"/>
    <x v="1"/>
    <x v="0"/>
    <x v="0"/>
    <x v="0"/>
    <x v="0"/>
    <x v="7"/>
    <x v="254"/>
    <x v="1"/>
    <x v="0"/>
  </r>
  <r>
    <x v="63"/>
    <x v="1"/>
    <x v="2125"/>
    <x v="4"/>
    <x v="0"/>
    <x v="0"/>
    <x v="8"/>
    <x v="5"/>
    <x v="110"/>
    <x v="58"/>
    <n v="21.025"/>
    <x v="3887"/>
    <x v="0"/>
    <x v="0"/>
    <x v="0"/>
    <x v="54"/>
    <x v="1"/>
    <x v="1"/>
    <x v="0"/>
    <x v="0"/>
    <x v="0"/>
    <x v="8"/>
    <x v="110"/>
    <x v="1"/>
    <x v="0"/>
  </r>
  <r>
    <x v="82"/>
    <x v="1"/>
    <x v="2125"/>
    <x v="4"/>
    <x v="0"/>
    <x v="0"/>
    <x v="8"/>
    <x v="5"/>
    <x v="110"/>
    <x v="593"/>
    <n v="77.14"/>
    <x v="3888"/>
    <x v="0"/>
    <x v="0"/>
    <x v="0"/>
    <x v="0"/>
    <x v="1"/>
    <x v="0"/>
    <x v="0"/>
    <x v="0"/>
    <x v="0"/>
    <x v="6"/>
    <x v="110"/>
    <x v="1"/>
    <x v="0"/>
  </r>
  <r>
    <x v="84"/>
    <x v="1"/>
    <x v="2125"/>
    <x v="4"/>
    <x v="0"/>
    <x v="0"/>
    <x v="8"/>
    <x v="5"/>
    <x v="110"/>
    <x v="123"/>
    <n v="14.065"/>
    <x v="3642"/>
    <x v="0"/>
    <x v="0"/>
    <x v="0"/>
    <x v="0"/>
    <x v="1"/>
    <x v="0"/>
    <x v="0"/>
    <x v="0"/>
    <x v="0"/>
    <x v="7"/>
    <x v="110"/>
    <x v="1"/>
    <x v="0"/>
  </r>
  <r>
    <x v="84"/>
    <x v="1"/>
    <x v="2125"/>
    <x v="4"/>
    <x v="0"/>
    <x v="0"/>
    <x v="8"/>
    <x v="5"/>
    <x v="110"/>
    <x v="48"/>
    <n v="0.435"/>
    <x v="3888"/>
    <x v="0"/>
    <x v="0"/>
    <x v="0"/>
    <x v="0"/>
    <x v="1"/>
    <x v="0"/>
    <x v="0"/>
    <x v="0"/>
    <x v="0"/>
    <x v="7"/>
    <x v="110"/>
    <x v="1"/>
    <x v="0"/>
  </r>
  <r>
    <x v="71"/>
    <x v="1"/>
    <x v="2126"/>
    <x v="4"/>
    <x v="0"/>
    <x v="0"/>
    <x v="8"/>
    <x v="5"/>
    <x v="566"/>
    <x v="559"/>
    <n v="34.65"/>
    <x v="3634"/>
    <x v="0"/>
    <x v="0"/>
    <x v="0"/>
    <x v="0"/>
    <x v="1"/>
    <x v="0"/>
    <x v="0"/>
    <x v="0"/>
    <x v="0"/>
    <x v="6"/>
    <x v="566"/>
    <x v="1"/>
    <x v="0"/>
  </r>
  <r>
    <x v="84"/>
    <x v="1"/>
    <x v="2126"/>
    <x v="4"/>
    <x v="0"/>
    <x v="0"/>
    <x v="8"/>
    <x v="5"/>
    <x v="566"/>
    <x v="967"/>
    <n v="49.665"/>
    <x v="3634"/>
    <x v="0"/>
    <x v="0"/>
    <x v="0"/>
    <x v="0"/>
    <x v="1"/>
    <x v="0"/>
    <x v="0"/>
    <x v="0"/>
    <x v="0"/>
    <x v="7"/>
    <x v="566"/>
    <x v="1"/>
    <x v="0"/>
  </r>
  <r>
    <x v="55"/>
    <x v="1"/>
    <x v="2126"/>
    <x v="4"/>
    <x v="0"/>
    <x v="0"/>
    <x v="8"/>
    <x v="5"/>
    <x v="566"/>
    <x v="502"/>
    <n v="19.635"/>
    <x v="3889"/>
    <x v="0"/>
    <x v="0"/>
    <x v="0"/>
    <x v="0"/>
    <x v="1"/>
    <x v="0"/>
    <x v="0"/>
    <x v="0"/>
    <x v="0"/>
    <x v="6"/>
    <x v="566"/>
    <x v="1"/>
    <x v="0"/>
  </r>
  <r>
    <x v="71"/>
    <x v="1"/>
    <x v="2126"/>
    <x v="4"/>
    <x v="0"/>
    <x v="0"/>
    <x v="8"/>
    <x v="5"/>
    <x v="566"/>
    <x v="653"/>
    <n v="31.68"/>
    <x v="3890"/>
    <x v="0"/>
    <x v="0"/>
    <x v="0"/>
    <x v="0"/>
    <x v="1"/>
    <x v="0"/>
    <x v="0"/>
    <x v="0"/>
    <x v="0"/>
    <x v="6"/>
    <x v="566"/>
    <x v="1"/>
    <x v="0"/>
  </r>
  <r>
    <x v="71"/>
    <x v="1"/>
    <x v="2126"/>
    <x v="4"/>
    <x v="0"/>
    <x v="0"/>
    <x v="8"/>
    <x v="5"/>
    <x v="566"/>
    <x v="310"/>
    <n v="35.145"/>
    <x v="3013"/>
    <x v="0"/>
    <x v="0"/>
    <x v="0"/>
    <x v="0"/>
    <x v="1"/>
    <x v="0"/>
    <x v="0"/>
    <x v="0"/>
    <x v="0"/>
    <x v="6"/>
    <x v="566"/>
    <x v="1"/>
    <x v="0"/>
  </r>
  <r>
    <x v="71"/>
    <x v="1"/>
    <x v="2126"/>
    <x v="4"/>
    <x v="0"/>
    <x v="0"/>
    <x v="8"/>
    <x v="5"/>
    <x v="566"/>
    <x v="968"/>
    <n v="208.725"/>
    <x v="3635"/>
    <x v="0"/>
    <x v="0"/>
    <x v="0"/>
    <x v="0"/>
    <x v="1"/>
    <x v="0"/>
    <x v="0"/>
    <x v="0"/>
    <x v="0"/>
    <x v="6"/>
    <x v="566"/>
    <x v="1"/>
    <x v="0"/>
  </r>
  <r>
    <x v="84"/>
    <x v="1"/>
    <x v="2126"/>
    <x v="4"/>
    <x v="0"/>
    <x v="0"/>
    <x v="8"/>
    <x v="5"/>
    <x v="566"/>
    <x v="969"/>
    <n v="214.335"/>
    <x v="3013"/>
    <x v="0"/>
    <x v="0"/>
    <x v="0"/>
    <x v="0"/>
    <x v="1"/>
    <x v="0"/>
    <x v="0"/>
    <x v="0"/>
    <x v="0"/>
    <x v="7"/>
    <x v="566"/>
    <x v="1"/>
    <x v="0"/>
  </r>
  <r>
    <x v="84"/>
    <x v="1"/>
    <x v="2126"/>
    <x v="4"/>
    <x v="0"/>
    <x v="0"/>
    <x v="8"/>
    <x v="5"/>
    <x v="566"/>
    <x v="572"/>
    <n v="264"/>
    <x v="3635"/>
    <x v="0"/>
    <x v="0"/>
    <x v="0"/>
    <x v="0"/>
    <x v="1"/>
    <x v="0"/>
    <x v="0"/>
    <x v="0"/>
    <x v="0"/>
    <x v="7"/>
    <x v="566"/>
    <x v="1"/>
    <x v="0"/>
  </r>
  <r>
    <x v="64"/>
    <x v="1"/>
    <x v="2127"/>
    <x v="4"/>
    <x v="0"/>
    <x v="0"/>
    <x v="8"/>
    <x v="5"/>
    <x v="168"/>
    <x v="220"/>
    <n v="3.298"/>
    <x v="3891"/>
    <x v="0"/>
    <x v="0"/>
    <x v="0"/>
    <x v="0"/>
    <x v="1"/>
    <x v="1"/>
    <x v="0"/>
    <x v="0"/>
    <x v="0"/>
    <x v="6"/>
    <x v="168"/>
    <x v="1"/>
    <x v="0"/>
  </r>
  <r>
    <x v="64"/>
    <x v="1"/>
    <x v="2127"/>
    <x v="4"/>
    <x v="0"/>
    <x v="0"/>
    <x v="8"/>
    <x v="5"/>
    <x v="168"/>
    <x v="263"/>
    <n v="38.606"/>
    <x v="3892"/>
    <x v="0"/>
    <x v="0"/>
    <x v="0"/>
    <x v="0"/>
    <x v="1"/>
    <x v="0"/>
    <x v="0"/>
    <x v="0"/>
    <x v="0"/>
    <x v="6"/>
    <x v="168"/>
    <x v="1"/>
    <x v="0"/>
  </r>
  <r>
    <x v="64"/>
    <x v="1"/>
    <x v="2127"/>
    <x v="4"/>
    <x v="0"/>
    <x v="0"/>
    <x v="8"/>
    <x v="5"/>
    <x v="168"/>
    <x v="174"/>
    <n v="23.668"/>
    <x v="3893"/>
    <x v="0"/>
    <x v="0"/>
    <x v="0"/>
    <x v="0"/>
    <x v="1"/>
    <x v="0"/>
    <x v="0"/>
    <x v="0"/>
    <x v="0"/>
    <x v="6"/>
    <x v="168"/>
    <x v="1"/>
    <x v="0"/>
  </r>
  <r>
    <x v="64"/>
    <x v="1"/>
    <x v="2127"/>
    <x v="4"/>
    <x v="0"/>
    <x v="0"/>
    <x v="8"/>
    <x v="5"/>
    <x v="168"/>
    <x v="859"/>
    <n v="153.842"/>
    <x v="3894"/>
    <x v="0"/>
    <x v="0"/>
    <x v="0"/>
    <x v="0"/>
    <x v="1"/>
    <x v="0"/>
    <x v="0"/>
    <x v="0"/>
    <x v="0"/>
    <x v="6"/>
    <x v="168"/>
    <x v="1"/>
    <x v="0"/>
  </r>
  <r>
    <x v="73"/>
    <x v="1"/>
    <x v="2128"/>
    <x v="4"/>
    <x v="0"/>
    <x v="0"/>
    <x v="8"/>
    <x v="5"/>
    <x v="696"/>
    <x v="258"/>
    <n v="17.402"/>
    <x v="3895"/>
    <x v="0"/>
    <x v="0"/>
    <x v="0"/>
    <x v="0"/>
    <x v="1"/>
    <x v="0"/>
    <x v="0"/>
    <x v="0"/>
    <x v="0"/>
    <x v="8"/>
    <x v="696"/>
    <x v="1"/>
    <x v="0"/>
  </r>
  <r>
    <x v="55"/>
    <x v="1"/>
    <x v="2128"/>
    <x v="4"/>
    <x v="0"/>
    <x v="0"/>
    <x v="8"/>
    <x v="5"/>
    <x v="696"/>
    <x v="220"/>
    <n v="3.842"/>
    <x v="48"/>
    <x v="0"/>
    <x v="0"/>
    <x v="0"/>
    <x v="0"/>
    <x v="1"/>
    <x v="0"/>
    <x v="1"/>
    <x v="0"/>
    <x v="0"/>
    <x v="6"/>
    <x v="696"/>
    <x v="1"/>
    <x v="1"/>
  </r>
  <r>
    <x v="55"/>
    <x v="1"/>
    <x v="2128"/>
    <x v="4"/>
    <x v="0"/>
    <x v="0"/>
    <x v="8"/>
    <x v="5"/>
    <x v="696"/>
    <x v="114"/>
    <n v="6.78"/>
    <x v="3896"/>
    <x v="0"/>
    <x v="0"/>
    <x v="0"/>
    <x v="0"/>
    <x v="1"/>
    <x v="1"/>
    <x v="0"/>
    <x v="0"/>
    <x v="0"/>
    <x v="6"/>
    <x v="696"/>
    <x v="1"/>
    <x v="0"/>
  </r>
  <r>
    <x v="55"/>
    <x v="1"/>
    <x v="2128"/>
    <x v="4"/>
    <x v="0"/>
    <x v="0"/>
    <x v="8"/>
    <x v="5"/>
    <x v="696"/>
    <x v="140"/>
    <n v="2.712"/>
    <x v="3897"/>
    <x v="0"/>
    <x v="0"/>
    <x v="0"/>
    <x v="0"/>
    <x v="1"/>
    <x v="0"/>
    <x v="0"/>
    <x v="0"/>
    <x v="0"/>
    <x v="6"/>
    <x v="696"/>
    <x v="1"/>
    <x v="0"/>
  </r>
  <r>
    <x v="76"/>
    <x v="1"/>
    <x v="2128"/>
    <x v="4"/>
    <x v="0"/>
    <x v="0"/>
    <x v="8"/>
    <x v="5"/>
    <x v="696"/>
    <x v="172"/>
    <n v="5.65"/>
    <x v="3898"/>
    <x v="0"/>
    <x v="0"/>
    <x v="0"/>
    <x v="0"/>
    <x v="1"/>
    <x v="0"/>
    <x v="0"/>
    <x v="0"/>
    <x v="0"/>
    <x v="8"/>
    <x v="696"/>
    <x v="1"/>
    <x v="0"/>
  </r>
  <r>
    <x v="63"/>
    <x v="1"/>
    <x v="2128"/>
    <x v="4"/>
    <x v="0"/>
    <x v="0"/>
    <x v="8"/>
    <x v="5"/>
    <x v="696"/>
    <x v="186"/>
    <n v="1.13"/>
    <x v="3899"/>
    <x v="0"/>
    <x v="0"/>
    <x v="0"/>
    <x v="0"/>
    <x v="1"/>
    <x v="0"/>
    <x v="0"/>
    <x v="0"/>
    <x v="0"/>
    <x v="8"/>
    <x v="696"/>
    <x v="1"/>
    <x v="0"/>
  </r>
  <r>
    <x v="84"/>
    <x v="1"/>
    <x v="2128"/>
    <x v="4"/>
    <x v="0"/>
    <x v="0"/>
    <x v="8"/>
    <x v="5"/>
    <x v="696"/>
    <x v="139"/>
    <n v="16.95"/>
    <x v="3900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696"/>
    <x v="166"/>
    <n v="2.26"/>
    <x v="3013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696"/>
    <x v="192"/>
    <n v="47.008"/>
    <x v="3901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178"/>
    <x v="144"/>
    <n v="25.99"/>
    <x v="3902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696"/>
    <x v="123"/>
    <n v="21.922"/>
    <x v="2910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696"/>
    <x v="229"/>
    <n v="38.646"/>
    <x v="3903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696"/>
    <x v="132"/>
    <n v="15.594"/>
    <x v="3634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696"/>
    <x v="970"/>
    <n v="236.396"/>
    <x v="3904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696"/>
    <x v="542"/>
    <n v="180.8"/>
    <x v="3905"/>
    <x v="0"/>
    <x v="0"/>
    <x v="0"/>
    <x v="0"/>
    <x v="1"/>
    <x v="0"/>
    <x v="0"/>
    <x v="0"/>
    <x v="0"/>
    <x v="7"/>
    <x v="696"/>
    <x v="1"/>
    <x v="0"/>
  </r>
  <r>
    <x v="84"/>
    <x v="1"/>
    <x v="2128"/>
    <x v="4"/>
    <x v="0"/>
    <x v="0"/>
    <x v="8"/>
    <x v="5"/>
    <x v="696"/>
    <x v="971"/>
    <n v="429.4"/>
    <x v="3637"/>
    <x v="0"/>
    <x v="0"/>
    <x v="0"/>
    <x v="0"/>
    <x v="1"/>
    <x v="0"/>
    <x v="0"/>
    <x v="0"/>
    <x v="0"/>
    <x v="7"/>
    <x v="696"/>
    <x v="1"/>
    <x v="0"/>
  </r>
  <r>
    <x v="83"/>
    <x v="1"/>
    <x v="2128"/>
    <x v="4"/>
    <x v="0"/>
    <x v="0"/>
    <x v="8"/>
    <x v="5"/>
    <x v="696"/>
    <x v="167"/>
    <n v="22.6"/>
    <x v="3904"/>
    <x v="0"/>
    <x v="0"/>
    <x v="0"/>
    <x v="0"/>
    <x v="1"/>
    <x v="0"/>
    <x v="0"/>
    <x v="0"/>
    <x v="0"/>
    <x v="7"/>
    <x v="696"/>
    <x v="1"/>
    <x v="0"/>
  </r>
  <r>
    <x v="64"/>
    <x v="1"/>
    <x v="2129"/>
    <x v="4"/>
    <x v="0"/>
    <x v="0"/>
    <x v="8"/>
    <x v="5"/>
    <x v="135"/>
    <x v="170"/>
    <n v="50.6"/>
    <x v="3887"/>
    <x v="0"/>
    <x v="0"/>
    <x v="0"/>
    <x v="0"/>
    <x v="1"/>
    <x v="1"/>
    <x v="0"/>
    <x v="0"/>
    <x v="0"/>
    <x v="6"/>
    <x v="135"/>
    <x v="1"/>
    <x v="0"/>
  </r>
  <r>
    <x v="64"/>
    <x v="1"/>
    <x v="2129"/>
    <x v="4"/>
    <x v="0"/>
    <x v="0"/>
    <x v="8"/>
    <x v="5"/>
    <x v="135"/>
    <x v="972"/>
    <n v="128.524"/>
    <x v="3906"/>
    <x v="0"/>
    <x v="0"/>
    <x v="0"/>
    <x v="0"/>
    <x v="1"/>
    <x v="0"/>
    <x v="0"/>
    <x v="0"/>
    <x v="0"/>
    <x v="6"/>
    <x v="135"/>
    <x v="1"/>
    <x v="0"/>
  </r>
  <r>
    <x v="55"/>
    <x v="1"/>
    <x v="2129"/>
    <x v="4"/>
    <x v="0"/>
    <x v="0"/>
    <x v="8"/>
    <x v="5"/>
    <x v="135"/>
    <x v="263"/>
    <n v="50.347"/>
    <x v="3887"/>
    <x v="0"/>
    <x v="0"/>
    <x v="0"/>
    <x v="54"/>
    <x v="1"/>
    <x v="1"/>
    <x v="0"/>
    <x v="0"/>
    <x v="0"/>
    <x v="6"/>
    <x v="135"/>
    <x v="1"/>
    <x v="0"/>
  </r>
  <r>
    <x v="91"/>
    <x v="1"/>
    <x v="2130"/>
    <x v="4"/>
    <x v="0"/>
    <x v="0"/>
    <x v="8"/>
    <x v="5"/>
    <x v="160"/>
    <x v="170"/>
    <n v="61.2"/>
    <x v="278"/>
    <x v="0"/>
    <x v="0"/>
    <x v="0"/>
    <x v="0"/>
    <x v="1"/>
    <x v="0"/>
    <x v="0"/>
    <x v="0"/>
    <x v="0"/>
    <x v="7"/>
    <x v="160"/>
    <x v="1"/>
    <x v="0"/>
  </r>
  <r>
    <x v="70"/>
    <x v="1"/>
    <x v="2131"/>
    <x v="4"/>
    <x v="0"/>
    <x v="0"/>
    <x v="8"/>
    <x v="5"/>
    <x v="745"/>
    <x v="689"/>
    <n v="121.29"/>
    <x v="3645"/>
    <x v="0"/>
    <x v="0"/>
    <x v="0"/>
    <x v="0"/>
    <x v="1"/>
    <x v="0"/>
    <x v="0"/>
    <x v="0"/>
    <x v="0"/>
    <x v="6"/>
    <x v="745"/>
    <x v="1"/>
    <x v="0"/>
  </r>
  <r>
    <x v="62"/>
    <x v="1"/>
    <x v="2131"/>
    <x v="4"/>
    <x v="0"/>
    <x v="0"/>
    <x v="8"/>
    <x v="5"/>
    <x v="745"/>
    <x v="973"/>
    <n v="361.14"/>
    <x v="3645"/>
    <x v="0"/>
    <x v="0"/>
    <x v="0"/>
    <x v="0"/>
    <x v="1"/>
    <x v="0"/>
    <x v="0"/>
    <x v="0"/>
    <x v="0"/>
    <x v="7"/>
    <x v="745"/>
    <x v="1"/>
    <x v="0"/>
  </r>
  <r>
    <x v="62"/>
    <x v="1"/>
    <x v="2131"/>
    <x v="4"/>
    <x v="0"/>
    <x v="0"/>
    <x v="8"/>
    <x v="5"/>
    <x v="745"/>
    <x v="162"/>
    <n v="28.86"/>
    <x v="3900"/>
    <x v="0"/>
    <x v="0"/>
    <x v="0"/>
    <x v="0"/>
    <x v="1"/>
    <x v="0"/>
    <x v="0"/>
    <x v="0"/>
    <x v="0"/>
    <x v="7"/>
    <x v="745"/>
    <x v="1"/>
    <x v="0"/>
  </r>
  <r>
    <x v="62"/>
    <x v="1"/>
    <x v="2132"/>
    <x v="4"/>
    <x v="0"/>
    <x v="0"/>
    <x v="8"/>
    <x v="5"/>
    <x v="697"/>
    <x v="69"/>
    <n v="80.514"/>
    <x v="3640"/>
    <x v="0"/>
    <x v="0"/>
    <x v="0"/>
    <x v="0"/>
    <x v="1"/>
    <x v="0"/>
    <x v="0"/>
    <x v="0"/>
    <x v="0"/>
    <x v="7"/>
    <x v="697"/>
    <x v="1"/>
    <x v="0"/>
  </r>
  <r>
    <x v="62"/>
    <x v="1"/>
    <x v="2132"/>
    <x v="4"/>
    <x v="0"/>
    <x v="0"/>
    <x v="8"/>
    <x v="5"/>
    <x v="697"/>
    <x v="205"/>
    <n v="175.086"/>
    <x v="3645"/>
    <x v="0"/>
    <x v="0"/>
    <x v="0"/>
    <x v="0"/>
    <x v="1"/>
    <x v="0"/>
    <x v="0"/>
    <x v="0"/>
    <x v="0"/>
    <x v="7"/>
    <x v="697"/>
    <x v="1"/>
    <x v="0"/>
  </r>
  <r>
    <x v="55"/>
    <x v="1"/>
    <x v="2133"/>
    <x v="4"/>
    <x v="0"/>
    <x v="0"/>
    <x v="8"/>
    <x v="5"/>
    <x v="698"/>
    <x v="249"/>
    <n v="37.863"/>
    <x v="3907"/>
    <x v="0"/>
    <x v="0"/>
    <x v="0"/>
    <x v="0"/>
    <x v="1"/>
    <x v="1"/>
    <x v="0"/>
    <x v="0"/>
    <x v="0"/>
    <x v="6"/>
    <x v="698"/>
    <x v="1"/>
    <x v="0"/>
  </r>
  <r>
    <x v="64"/>
    <x v="1"/>
    <x v="2133"/>
    <x v="4"/>
    <x v="0"/>
    <x v="0"/>
    <x v="8"/>
    <x v="5"/>
    <x v="698"/>
    <x v="138"/>
    <n v="30.05"/>
    <x v="3642"/>
    <x v="0"/>
    <x v="0"/>
    <x v="0"/>
    <x v="0"/>
    <x v="1"/>
    <x v="0"/>
    <x v="0"/>
    <x v="0"/>
    <x v="0"/>
    <x v="6"/>
    <x v="698"/>
    <x v="1"/>
    <x v="0"/>
  </r>
  <r>
    <x v="65"/>
    <x v="1"/>
    <x v="2134"/>
    <x v="4"/>
    <x v="0"/>
    <x v="0"/>
    <x v="8"/>
    <x v="5"/>
    <x v="700"/>
    <x v="83"/>
    <n v="1.362"/>
    <x v="3908"/>
    <x v="0"/>
    <x v="0"/>
    <x v="0"/>
    <x v="0"/>
    <x v="1"/>
    <x v="0"/>
    <x v="0"/>
    <x v="4"/>
    <x v="0"/>
    <x v="8"/>
    <x v="700"/>
    <x v="1"/>
    <x v="0"/>
  </r>
  <r>
    <x v="64"/>
    <x v="1"/>
    <x v="2135"/>
    <x v="4"/>
    <x v="0"/>
    <x v="0"/>
    <x v="8"/>
    <x v="6"/>
    <x v="123"/>
    <x v="974"/>
    <n v="46.74"/>
    <x v="3909"/>
    <x v="0"/>
    <x v="0"/>
    <x v="0"/>
    <x v="0"/>
    <x v="1"/>
    <x v="0"/>
    <x v="0"/>
    <x v="0"/>
    <x v="0"/>
    <x v="6"/>
    <x v="123"/>
    <x v="1"/>
    <x v="0"/>
  </r>
  <r>
    <x v="63"/>
    <x v="1"/>
    <x v="2135"/>
    <x v="4"/>
    <x v="0"/>
    <x v="0"/>
    <x v="8"/>
    <x v="6"/>
    <x v="123"/>
    <x v="194"/>
    <n v="21.66"/>
    <x v="3910"/>
    <x v="0"/>
    <x v="0"/>
    <x v="0"/>
    <x v="152"/>
    <x v="1"/>
    <x v="1"/>
    <x v="0"/>
    <x v="0"/>
    <x v="0"/>
    <x v="8"/>
    <x v="123"/>
    <x v="1"/>
    <x v="0"/>
  </r>
  <r>
    <x v="63"/>
    <x v="1"/>
    <x v="2135"/>
    <x v="4"/>
    <x v="0"/>
    <x v="0"/>
    <x v="8"/>
    <x v="6"/>
    <x v="123"/>
    <x v="236"/>
    <n v="7.79"/>
    <x v="3911"/>
    <x v="0"/>
    <x v="0"/>
    <x v="0"/>
    <x v="0"/>
    <x v="1"/>
    <x v="1"/>
    <x v="0"/>
    <x v="0"/>
    <x v="0"/>
    <x v="8"/>
    <x v="123"/>
    <x v="1"/>
    <x v="0"/>
  </r>
  <r>
    <x v="64"/>
    <x v="1"/>
    <x v="2135"/>
    <x v="4"/>
    <x v="0"/>
    <x v="0"/>
    <x v="8"/>
    <x v="6"/>
    <x v="123"/>
    <x v="398"/>
    <n v="34.2"/>
    <x v="3912"/>
    <x v="0"/>
    <x v="0"/>
    <x v="0"/>
    <x v="0"/>
    <x v="1"/>
    <x v="0"/>
    <x v="0"/>
    <x v="0"/>
    <x v="0"/>
    <x v="6"/>
    <x v="123"/>
    <x v="1"/>
    <x v="0"/>
  </r>
  <r>
    <x v="66"/>
    <x v="1"/>
    <x v="2135"/>
    <x v="4"/>
    <x v="0"/>
    <x v="0"/>
    <x v="8"/>
    <x v="6"/>
    <x v="123"/>
    <x v="196"/>
    <n v="20.52"/>
    <x v="3912"/>
    <x v="0"/>
    <x v="0"/>
    <x v="0"/>
    <x v="0"/>
    <x v="1"/>
    <x v="0"/>
    <x v="0"/>
    <x v="0"/>
    <x v="0"/>
    <x v="6"/>
    <x v="123"/>
    <x v="1"/>
    <x v="0"/>
  </r>
  <r>
    <x v="63"/>
    <x v="1"/>
    <x v="2135"/>
    <x v="4"/>
    <x v="0"/>
    <x v="0"/>
    <x v="8"/>
    <x v="6"/>
    <x v="123"/>
    <x v="48"/>
    <n v="0.57"/>
    <x v="3913"/>
    <x v="0"/>
    <x v="0"/>
    <x v="0"/>
    <x v="27"/>
    <x v="1"/>
    <x v="1"/>
    <x v="0"/>
    <x v="0"/>
    <x v="0"/>
    <x v="8"/>
    <x v="123"/>
    <x v="1"/>
    <x v="0"/>
  </r>
  <r>
    <x v="63"/>
    <x v="1"/>
    <x v="2135"/>
    <x v="4"/>
    <x v="0"/>
    <x v="0"/>
    <x v="8"/>
    <x v="6"/>
    <x v="123"/>
    <x v="64"/>
    <n v="3.61"/>
    <x v="3914"/>
    <x v="0"/>
    <x v="0"/>
    <x v="0"/>
    <x v="419"/>
    <x v="1"/>
    <x v="0"/>
    <x v="1"/>
    <x v="0"/>
    <x v="0"/>
    <x v="8"/>
    <x v="123"/>
    <x v="1"/>
    <x v="1"/>
  </r>
  <r>
    <x v="84"/>
    <x v="1"/>
    <x v="2135"/>
    <x v="4"/>
    <x v="0"/>
    <x v="0"/>
    <x v="8"/>
    <x v="6"/>
    <x v="123"/>
    <x v="456"/>
    <n v="608"/>
    <x v="3915"/>
    <x v="0"/>
    <x v="0"/>
    <x v="0"/>
    <x v="0"/>
    <x v="1"/>
    <x v="0"/>
    <x v="0"/>
    <x v="0"/>
    <x v="0"/>
    <x v="7"/>
    <x v="123"/>
    <x v="1"/>
    <x v="0"/>
  </r>
  <r>
    <x v="84"/>
    <x v="1"/>
    <x v="2135"/>
    <x v="4"/>
    <x v="0"/>
    <x v="0"/>
    <x v="8"/>
    <x v="6"/>
    <x v="123"/>
    <x v="975"/>
    <n v="326.8"/>
    <x v="3912"/>
    <x v="0"/>
    <x v="0"/>
    <x v="0"/>
    <x v="0"/>
    <x v="1"/>
    <x v="0"/>
    <x v="0"/>
    <x v="0"/>
    <x v="0"/>
    <x v="7"/>
    <x v="123"/>
    <x v="1"/>
    <x v="0"/>
  </r>
  <r>
    <x v="84"/>
    <x v="1"/>
    <x v="2135"/>
    <x v="4"/>
    <x v="0"/>
    <x v="0"/>
    <x v="8"/>
    <x v="6"/>
    <x v="123"/>
    <x v="976"/>
    <n v="585.2"/>
    <x v="3916"/>
    <x v="0"/>
    <x v="0"/>
    <x v="0"/>
    <x v="0"/>
    <x v="1"/>
    <x v="0"/>
    <x v="0"/>
    <x v="0"/>
    <x v="0"/>
    <x v="7"/>
    <x v="123"/>
    <x v="1"/>
    <x v="0"/>
  </r>
  <r>
    <x v="82"/>
    <x v="1"/>
    <x v="2136"/>
    <x v="4"/>
    <x v="0"/>
    <x v="0"/>
    <x v="8"/>
    <x v="6"/>
    <x v="565"/>
    <x v="137"/>
    <n v="122.166"/>
    <x v="3019"/>
    <x v="0"/>
    <x v="0"/>
    <x v="0"/>
    <x v="0"/>
    <x v="1"/>
    <x v="0"/>
    <x v="0"/>
    <x v="0"/>
    <x v="0"/>
    <x v="6"/>
    <x v="565"/>
    <x v="1"/>
    <x v="0"/>
  </r>
  <r>
    <x v="85"/>
    <x v="1"/>
    <x v="2136"/>
    <x v="4"/>
    <x v="0"/>
    <x v="0"/>
    <x v="8"/>
    <x v="6"/>
    <x v="565"/>
    <x v="272"/>
    <n v="9.108"/>
    <x v="3917"/>
    <x v="0"/>
    <x v="0"/>
    <x v="0"/>
    <x v="0"/>
    <x v="1"/>
    <x v="1"/>
    <x v="0"/>
    <x v="0"/>
    <x v="0"/>
    <x v="6"/>
    <x v="565"/>
    <x v="1"/>
    <x v="0"/>
  </r>
  <r>
    <x v="73"/>
    <x v="1"/>
    <x v="2137"/>
    <x v="4"/>
    <x v="0"/>
    <x v="0"/>
    <x v="8"/>
    <x v="6"/>
    <x v="701"/>
    <x v="771"/>
    <n v="51.792"/>
    <x v="3918"/>
    <x v="0"/>
    <x v="0"/>
    <x v="0"/>
    <x v="427"/>
    <x v="1"/>
    <x v="0"/>
    <x v="1"/>
    <x v="0"/>
    <x v="0"/>
    <x v="8"/>
    <x v="701"/>
    <x v="1"/>
    <x v="1"/>
  </r>
  <r>
    <x v="64"/>
    <x v="1"/>
    <x v="2137"/>
    <x v="4"/>
    <x v="0"/>
    <x v="0"/>
    <x v="8"/>
    <x v="6"/>
    <x v="701"/>
    <x v="221"/>
    <n v="2.288"/>
    <x v="3919"/>
    <x v="0"/>
    <x v="0"/>
    <x v="0"/>
    <x v="0"/>
    <x v="1"/>
    <x v="0"/>
    <x v="0"/>
    <x v="0"/>
    <x v="0"/>
    <x v="6"/>
    <x v="701"/>
    <x v="1"/>
    <x v="0"/>
  </r>
  <r>
    <x v="71"/>
    <x v="1"/>
    <x v="2137"/>
    <x v="4"/>
    <x v="0"/>
    <x v="0"/>
    <x v="8"/>
    <x v="6"/>
    <x v="701"/>
    <x v="977"/>
    <n v="261.664"/>
    <x v="3649"/>
    <x v="0"/>
    <x v="0"/>
    <x v="0"/>
    <x v="0"/>
    <x v="1"/>
    <x v="0"/>
    <x v="0"/>
    <x v="0"/>
    <x v="0"/>
    <x v="6"/>
    <x v="701"/>
    <x v="1"/>
    <x v="0"/>
  </r>
  <r>
    <x v="85"/>
    <x v="1"/>
    <x v="2137"/>
    <x v="4"/>
    <x v="0"/>
    <x v="0"/>
    <x v="8"/>
    <x v="6"/>
    <x v="701"/>
    <x v="572"/>
    <n v="332.8"/>
    <x v="3649"/>
    <x v="0"/>
    <x v="0"/>
    <x v="0"/>
    <x v="0"/>
    <x v="1"/>
    <x v="0"/>
    <x v="0"/>
    <x v="0"/>
    <x v="0"/>
    <x v="6"/>
    <x v="701"/>
    <x v="1"/>
    <x v="0"/>
  </r>
  <r>
    <x v="84"/>
    <x v="1"/>
    <x v="2137"/>
    <x v="4"/>
    <x v="0"/>
    <x v="0"/>
    <x v="8"/>
    <x v="6"/>
    <x v="701"/>
    <x v="421"/>
    <n v="998.4"/>
    <x v="3649"/>
    <x v="0"/>
    <x v="0"/>
    <x v="0"/>
    <x v="0"/>
    <x v="1"/>
    <x v="0"/>
    <x v="0"/>
    <x v="0"/>
    <x v="0"/>
    <x v="7"/>
    <x v="701"/>
    <x v="1"/>
    <x v="0"/>
  </r>
  <r>
    <x v="63"/>
    <x v="1"/>
    <x v="2138"/>
    <x v="4"/>
    <x v="0"/>
    <x v="0"/>
    <x v="8"/>
    <x v="6"/>
    <x v="746"/>
    <x v="186"/>
    <n v="1.275"/>
    <x v="3920"/>
    <x v="0"/>
    <x v="0"/>
    <x v="0"/>
    <x v="0"/>
    <x v="1"/>
    <x v="0"/>
    <x v="0"/>
    <x v="0"/>
    <x v="0"/>
    <x v="8"/>
    <x v="746"/>
    <x v="1"/>
    <x v="0"/>
  </r>
  <r>
    <x v="63"/>
    <x v="1"/>
    <x v="2138"/>
    <x v="4"/>
    <x v="0"/>
    <x v="0"/>
    <x v="8"/>
    <x v="6"/>
    <x v="746"/>
    <x v="43"/>
    <n v="7.14"/>
    <x v="3921"/>
    <x v="0"/>
    <x v="0"/>
    <x v="0"/>
    <x v="0"/>
    <x v="1"/>
    <x v="0"/>
    <x v="0"/>
    <x v="0"/>
    <x v="0"/>
    <x v="8"/>
    <x v="746"/>
    <x v="1"/>
    <x v="0"/>
  </r>
  <r>
    <x v="82"/>
    <x v="1"/>
    <x v="2138"/>
    <x v="4"/>
    <x v="0"/>
    <x v="0"/>
    <x v="8"/>
    <x v="6"/>
    <x v="746"/>
    <x v="44"/>
    <n v="3.315"/>
    <x v="3922"/>
    <x v="0"/>
    <x v="0"/>
    <x v="0"/>
    <x v="0"/>
    <x v="1"/>
    <x v="0"/>
    <x v="0"/>
    <x v="0"/>
    <x v="0"/>
    <x v="6"/>
    <x v="746"/>
    <x v="1"/>
    <x v="0"/>
  </r>
  <r>
    <x v="82"/>
    <x v="1"/>
    <x v="2138"/>
    <x v="4"/>
    <x v="0"/>
    <x v="0"/>
    <x v="8"/>
    <x v="6"/>
    <x v="746"/>
    <x v="43"/>
    <n v="7.14"/>
    <x v="3923"/>
    <x v="0"/>
    <x v="0"/>
    <x v="0"/>
    <x v="0"/>
    <x v="1"/>
    <x v="0"/>
    <x v="0"/>
    <x v="0"/>
    <x v="0"/>
    <x v="6"/>
    <x v="746"/>
    <x v="1"/>
    <x v="0"/>
  </r>
  <r>
    <x v="82"/>
    <x v="1"/>
    <x v="2138"/>
    <x v="4"/>
    <x v="0"/>
    <x v="0"/>
    <x v="8"/>
    <x v="6"/>
    <x v="746"/>
    <x v="138"/>
    <n v="12.75"/>
    <x v="3924"/>
    <x v="0"/>
    <x v="0"/>
    <x v="0"/>
    <x v="0"/>
    <x v="1"/>
    <x v="0"/>
    <x v="0"/>
    <x v="0"/>
    <x v="0"/>
    <x v="6"/>
    <x v="746"/>
    <x v="1"/>
    <x v="0"/>
  </r>
  <r>
    <x v="82"/>
    <x v="1"/>
    <x v="2138"/>
    <x v="4"/>
    <x v="0"/>
    <x v="0"/>
    <x v="8"/>
    <x v="6"/>
    <x v="746"/>
    <x v="978"/>
    <n v="128.01"/>
    <x v="3925"/>
    <x v="0"/>
    <x v="0"/>
    <x v="0"/>
    <x v="0"/>
    <x v="1"/>
    <x v="0"/>
    <x v="0"/>
    <x v="0"/>
    <x v="0"/>
    <x v="6"/>
    <x v="746"/>
    <x v="1"/>
    <x v="0"/>
  </r>
  <r>
    <x v="55"/>
    <x v="1"/>
    <x v="2138"/>
    <x v="4"/>
    <x v="0"/>
    <x v="0"/>
    <x v="8"/>
    <x v="6"/>
    <x v="746"/>
    <x v="181"/>
    <n v="4.08"/>
    <x v="3926"/>
    <x v="0"/>
    <x v="0"/>
    <x v="0"/>
    <x v="0"/>
    <x v="1"/>
    <x v="0"/>
    <x v="0"/>
    <x v="0"/>
    <x v="0"/>
    <x v="6"/>
    <x v="746"/>
    <x v="1"/>
    <x v="0"/>
  </r>
  <r>
    <x v="55"/>
    <x v="1"/>
    <x v="2138"/>
    <x v="4"/>
    <x v="0"/>
    <x v="0"/>
    <x v="8"/>
    <x v="6"/>
    <x v="746"/>
    <x v="134"/>
    <n v="7.395"/>
    <x v="3927"/>
    <x v="0"/>
    <x v="0"/>
    <x v="0"/>
    <x v="0"/>
    <x v="1"/>
    <x v="0"/>
    <x v="0"/>
    <x v="0"/>
    <x v="0"/>
    <x v="6"/>
    <x v="746"/>
    <x v="1"/>
    <x v="0"/>
  </r>
  <r>
    <x v="55"/>
    <x v="1"/>
    <x v="2139"/>
    <x v="4"/>
    <x v="0"/>
    <x v="0"/>
    <x v="8"/>
    <x v="6"/>
    <x v="223"/>
    <x v="102"/>
    <n v="0.263"/>
    <x v="3923"/>
    <x v="0"/>
    <x v="0"/>
    <x v="0"/>
    <x v="0"/>
    <x v="1"/>
    <x v="0"/>
    <x v="0"/>
    <x v="0"/>
    <x v="0"/>
    <x v="6"/>
    <x v="222"/>
    <x v="1"/>
    <x v="0"/>
  </r>
  <r>
    <x v="82"/>
    <x v="1"/>
    <x v="2139"/>
    <x v="4"/>
    <x v="0"/>
    <x v="0"/>
    <x v="8"/>
    <x v="6"/>
    <x v="223"/>
    <x v="979"/>
    <n v="103.885"/>
    <x v="3925"/>
    <x v="0"/>
    <x v="0"/>
    <x v="0"/>
    <x v="0"/>
    <x v="1"/>
    <x v="0"/>
    <x v="0"/>
    <x v="0"/>
    <x v="0"/>
    <x v="6"/>
    <x v="222"/>
    <x v="1"/>
    <x v="0"/>
  </r>
  <r>
    <x v="63"/>
    <x v="1"/>
    <x v="2140"/>
    <x v="4"/>
    <x v="0"/>
    <x v="0"/>
    <x v="8"/>
    <x v="6"/>
    <x v="702"/>
    <x v="105"/>
    <n v="20.874"/>
    <x v="3928"/>
    <x v="0"/>
    <x v="0"/>
    <x v="0"/>
    <x v="428"/>
    <x v="1"/>
    <x v="0"/>
    <x v="1"/>
    <x v="0"/>
    <x v="0"/>
    <x v="8"/>
    <x v="702"/>
    <x v="1"/>
    <x v="1"/>
  </r>
  <r>
    <x v="64"/>
    <x v="1"/>
    <x v="2140"/>
    <x v="4"/>
    <x v="0"/>
    <x v="0"/>
    <x v="8"/>
    <x v="6"/>
    <x v="702"/>
    <x v="242"/>
    <n v="12.348"/>
    <x v="3929"/>
    <x v="0"/>
    <x v="0"/>
    <x v="0"/>
    <x v="0"/>
    <x v="1"/>
    <x v="0"/>
    <x v="0"/>
    <x v="0"/>
    <x v="0"/>
    <x v="6"/>
    <x v="702"/>
    <x v="1"/>
    <x v="0"/>
  </r>
  <r>
    <x v="62"/>
    <x v="1"/>
    <x v="2140"/>
    <x v="4"/>
    <x v="0"/>
    <x v="0"/>
    <x v="8"/>
    <x v="6"/>
    <x v="702"/>
    <x v="102"/>
    <n v="0.294"/>
    <x v="3930"/>
    <x v="0"/>
    <x v="0"/>
    <x v="0"/>
    <x v="0"/>
    <x v="1"/>
    <x v="0"/>
    <x v="0"/>
    <x v="0"/>
    <x v="0"/>
    <x v="7"/>
    <x v="702"/>
    <x v="1"/>
    <x v="0"/>
  </r>
  <r>
    <x v="62"/>
    <x v="1"/>
    <x v="2140"/>
    <x v="4"/>
    <x v="0"/>
    <x v="0"/>
    <x v="8"/>
    <x v="6"/>
    <x v="702"/>
    <x v="373"/>
    <n v="588"/>
    <x v="3654"/>
    <x v="0"/>
    <x v="0"/>
    <x v="0"/>
    <x v="0"/>
    <x v="1"/>
    <x v="0"/>
    <x v="0"/>
    <x v="0"/>
    <x v="0"/>
    <x v="7"/>
    <x v="702"/>
    <x v="1"/>
    <x v="0"/>
  </r>
  <r>
    <x v="64"/>
    <x v="1"/>
    <x v="2141"/>
    <x v="4"/>
    <x v="0"/>
    <x v="0"/>
    <x v="8"/>
    <x v="6"/>
    <x v="703"/>
    <x v="221"/>
    <n v="3.63"/>
    <x v="3931"/>
    <x v="0"/>
    <x v="0"/>
    <x v="0"/>
    <x v="0"/>
    <x v="1"/>
    <x v="0"/>
    <x v="0"/>
    <x v="0"/>
    <x v="0"/>
    <x v="6"/>
    <x v="703"/>
    <x v="1"/>
    <x v="0"/>
  </r>
  <r>
    <x v="64"/>
    <x v="1"/>
    <x v="2141"/>
    <x v="4"/>
    <x v="0"/>
    <x v="0"/>
    <x v="8"/>
    <x v="6"/>
    <x v="703"/>
    <x v="181"/>
    <n v="5.28"/>
    <x v="3932"/>
    <x v="0"/>
    <x v="0"/>
    <x v="0"/>
    <x v="0"/>
    <x v="1"/>
    <x v="0"/>
    <x v="0"/>
    <x v="0"/>
    <x v="0"/>
    <x v="6"/>
    <x v="703"/>
    <x v="1"/>
    <x v="0"/>
  </r>
  <r>
    <x v="70"/>
    <x v="1"/>
    <x v="2141"/>
    <x v="4"/>
    <x v="0"/>
    <x v="0"/>
    <x v="8"/>
    <x v="6"/>
    <x v="703"/>
    <x v="275"/>
    <n v="107.25"/>
    <x v="3649"/>
    <x v="0"/>
    <x v="0"/>
    <x v="0"/>
    <x v="0"/>
    <x v="1"/>
    <x v="0"/>
    <x v="0"/>
    <x v="0"/>
    <x v="0"/>
    <x v="6"/>
    <x v="703"/>
    <x v="1"/>
    <x v="0"/>
  </r>
  <r>
    <x v="83"/>
    <x v="1"/>
    <x v="2141"/>
    <x v="4"/>
    <x v="0"/>
    <x v="0"/>
    <x v="8"/>
    <x v="6"/>
    <x v="703"/>
    <x v="375"/>
    <n v="396"/>
    <x v="3649"/>
    <x v="0"/>
    <x v="0"/>
    <x v="0"/>
    <x v="0"/>
    <x v="1"/>
    <x v="0"/>
    <x v="0"/>
    <x v="0"/>
    <x v="0"/>
    <x v="7"/>
    <x v="703"/>
    <x v="1"/>
    <x v="0"/>
  </r>
  <r>
    <x v="80"/>
    <x v="1"/>
    <x v="2142"/>
    <x v="4"/>
    <x v="0"/>
    <x v="0"/>
    <x v="8"/>
    <x v="6"/>
    <x v="512"/>
    <x v="167"/>
    <n v="51.4"/>
    <x v="3933"/>
    <x v="0"/>
    <x v="0"/>
    <x v="0"/>
    <x v="0"/>
    <x v="1"/>
    <x v="0"/>
    <x v="0"/>
    <x v="0"/>
    <x v="0"/>
    <x v="8"/>
    <x v="512"/>
    <x v="1"/>
    <x v="0"/>
  </r>
  <r>
    <x v="80"/>
    <x v="1"/>
    <x v="2142"/>
    <x v="4"/>
    <x v="0"/>
    <x v="0"/>
    <x v="8"/>
    <x v="6"/>
    <x v="512"/>
    <x v="980"/>
    <n v="675.396"/>
    <x v="3934"/>
    <x v="0"/>
    <x v="0"/>
    <x v="0"/>
    <x v="0"/>
    <x v="1"/>
    <x v="0"/>
    <x v="0"/>
    <x v="0"/>
    <x v="0"/>
    <x v="8"/>
    <x v="512"/>
    <x v="1"/>
    <x v="0"/>
  </r>
  <r>
    <x v="80"/>
    <x v="1"/>
    <x v="2142"/>
    <x v="4"/>
    <x v="0"/>
    <x v="0"/>
    <x v="8"/>
    <x v="6"/>
    <x v="512"/>
    <x v="981"/>
    <n v="286.298"/>
    <x v="3935"/>
    <x v="0"/>
    <x v="0"/>
    <x v="0"/>
    <x v="0"/>
    <x v="1"/>
    <x v="0"/>
    <x v="0"/>
    <x v="0"/>
    <x v="0"/>
    <x v="8"/>
    <x v="512"/>
    <x v="1"/>
    <x v="0"/>
  </r>
  <r>
    <x v="80"/>
    <x v="1"/>
    <x v="2143"/>
    <x v="4"/>
    <x v="0"/>
    <x v="0"/>
    <x v="8"/>
    <x v="6"/>
    <x v="640"/>
    <x v="51"/>
    <n v="57.456"/>
    <x v="3670"/>
    <x v="0"/>
    <x v="0"/>
    <x v="0"/>
    <x v="0"/>
    <x v="1"/>
    <x v="0"/>
    <x v="0"/>
    <x v="0"/>
    <x v="0"/>
    <x v="8"/>
    <x v="640"/>
    <x v="1"/>
    <x v="0"/>
  </r>
  <r>
    <x v="80"/>
    <x v="1"/>
    <x v="2143"/>
    <x v="4"/>
    <x v="0"/>
    <x v="0"/>
    <x v="8"/>
    <x v="6"/>
    <x v="640"/>
    <x v="957"/>
    <n v="194.256"/>
    <x v="3691"/>
    <x v="0"/>
    <x v="0"/>
    <x v="0"/>
    <x v="0"/>
    <x v="1"/>
    <x v="0"/>
    <x v="0"/>
    <x v="0"/>
    <x v="0"/>
    <x v="8"/>
    <x v="640"/>
    <x v="1"/>
    <x v="0"/>
  </r>
  <r>
    <x v="76"/>
    <x v="1"/>
    <x v="2143"/>
    <x v="4"/>
    <x v="0"/>
    <x v="0"/>
    <x v="8"/>
    <x v="6"/>
    <x v="640"/>
    <x v="84"/>
    <n v="45.144"/>
    <x v="3936"/>
    <x v="0"/>
    <x v="0"/>
    <x v="0"/>
    <x v="0"/>
    <x v="1"/>
    <x v="0"/>
    <x v="0"/>
    <x v="0"/>
    <x v="0"/>
    <x v="8"/>
    <x v="640"/>
    <x v="1"/>
    <x v="0"/>
  </r>
  <r>
    <x v="63"/>
    <x v="1"/>
    <x v="2144"/>
    <x v="4"/>
    <x v="0"/>
    <x v="0"/>
    <x v="8"/>
    <x v="6"/>
    <x v="705"/>
    <x v="141"/>
    <n v="4.802"/>
    <x v="3937"/>
    <x v="0"/>
    <x v="0"/>
    <x v="0"/>
    <x v="0"/>
    <x v="1"/>
    <x v="1"/>
    <x v="0"/>
    <x v="0"/>
    <x v="0"/>
    <x v="8"/>
    <x v="705"/>
    <x v="1"/>
    <x v="0"/>
  </r>
  <r>
    <x v="91"/>
    <x v="1"/>
    <x v="2145"/>
    <x v="4"/>
    <x v="0"/>
    <x v="0"/>
    <x v="8"/>
    <x v="6"/>
    <x v="706"/>
    <x v="735"/>
    <n v="230.815"/>
    <x v="3938"/>
    <x v="0"/>
    <x v="0"/>
    <x v="0"/>
    <x v="0"/>
    <x v="1"/>
    <x v="1"/>
    <x v="0"/>
    <x v="0"/>
    <x v="0"/>
    <x v="7"/>
    <x v="706"/>
    <x v="1"/>
    <x v="0"/>
  </r>
  <r>
    <x v="84"/>
    <x v="1"/>
    <x v="2146"/>
    <x v="4"/>
    <x v="0"/>
    <x v="0"/>
    <x v="8"/>
    <x v="6"/>
    <x v="707"/>
    <x v="651"/>
    <n v="410.848"/>
    <x v="3666"/>
    <x v="0"/>
    <x v="0"/>
    <x v="0"/>
    <x v="0"/>
    <x v="1"/>
    <x v="0"/>
    <x v="0"/>
    <x v="0"/>
    <x v="0"/>
    <x v="7"/>
    <x v="707"/>
    <x v="1"/>
    <x v="0"/>
  </r>
  <r>
    <x v="84"/>
    <x v="1"/>
    <x v="2146"/>
    <x v="4"/>
    <x v="0"/>
    <x v="0"/>
    <x v="8"/>
    <x v="6"/>
    <x v="707"/>
    <x v="527"/>
    <n v="283.152"/>
    <x v="3939"/>
    <x v="0"/>
    <x v="0"/>
    <x v="0"/>
    <x v="0"/>
    <x v="1"/>
    <x v="0"/>
    <x v="0"/>
    <x v="0"/>
    <x v="0"/>
    <x v="7"/>
    <x v="707"/>
    <x v="1"/>
    <x v="0"/>
  </r>
  <r>
    <x v="84"/>
    <x v="1"/>
    <x v="2146"/>
    <x v="4"/>
    <x v="0"/>
    <x v="0"/>
    <x v="8"/>
    <x v="6"/>
    <x v="707"/>
    <x v="745"/>
    <n v="1041"/>
    <x v="3668"/>
    <x v="0"/>
    <x v="0"/>
    <x v="0"/>
    <x v="0"/>
    <x v="1"/>
    <x v="0"/>
    <x v="0"/>
    <x v="0"/>
    <x v="0"/>
    <x v="7"/>
    <x v="707"/>
    <x v="1"/>
    <x v="0"/>
  </r>
  <r>
    <x v="74"/>
    <x v="1"/>
    <x v="2147"/>
    <x v="4"/>
    <x v="0"/>
    <x v="0"/>
    <x v="8"/>
    <x v="6"/>
    <x v="708"/>
    <x v="64"/>
    <n v="13.205"/>
    <x v="3665"/>
    <x v="0"/>
    <x v="0"/>
    <x v="0"/>
    <x v="0"/>
    <x v="1"/>
    <x v="0"/>
    <x v="0"/>
    <x v="0"/>
    <x v="0"/>
    <x v="8"/>
    <x v="708"/>
    <x v="1"/>
    <x v="0"/>
  </r>
  <r>
    <x v="63"/>
    <x v="1"/>
    <x v="2147"/>
    <x v="4"/>
    <x v="0"/>
    <x v="0"/>
    <x v="8"/>
    <x v="6"/>
    <x v="708"/>
    <x v="83"/>
    <n v="1.39"/>
    <x v="3940"/>
    <x v="0"/>
    <x v="0"/>
    <x v="0"/>
    <x v="0"/>
    <x v="1"/>
    <x v="0"/>
    <x v="0"/>
    <x v="0"/>
    <x v="0"/>
    <x v="8"/>
    <x v="708"/>
    <x v="1"/>
    <x v="0"/>
  </r>
  <r>
    <x v="74"/>
    <x v="1"/>
    <x v="2147"/>
    <x v="4"/>
    <x v="0"/>
    <x v="0"/>
    <x v="8"/>
    <x v="6"/>
    <x v="708"/>
    <x v="102"/>
    <n v="0.695"/>
    <x v="3941"/>
    <x v="0"/>
    <x v="0"/>
    <x v="0"/>
    <x v="0"/>
    <x v="1"/>
    <x v="0"/>
    <x v="0"/>
    <x v="0"/>
    <x v="0"/>
    <x v="8"/>
    <x v="708"/>
    <x v="1"/>
    <x v="0"/>
  </r>
  <r>
    <x v="74"/>
    <x v="1"/>
    <x v="2147"/>
    <x v="4"/>
    <x v="0"/>
    <x v="0"/>
    <x v="8"/>
    <x v="6"/>
    <x v="708"/>
    <x v="102"/>
    <n v="0.695"/>
    <x v="3942"/>
    <x v="0"/>
    <x v="0"/>
    <x v="0"/>
    <x v="0"/>
    <x v="1"/>
    <x v="0"/>
    <x v="0"/>
    <x v="0"/>
    <x v="0"/>
    <x v="8"/>
    <x v="708"/>
    <x v="1"/>
    <x v="0"/>
  </r>
  <r>
    <x v="74"/>
    <x v="1"/>
    <x v="2147"/>
    <x v="4"/>
    <x v="0"/>
    <x v="0"/>
    <x v="8"/>
    <x v="6"/>
    <x v="708"/>
    <x v="292"/>
    <n v="72.975"/>
    <x v="3943"/>
    <x v="0"/>
    <x v="0"/>
    <x v="0"/>
    <x v="0"/>
    <x v="1"/>
    <x v="0"/>
    <x v="0"/>
    <x v="0"/>
    <x v="0"/>
    <x v="8"/>
    <x v="708"/>
    <x v="1"/>
    <x v="0"/>
  </r>
  <r>
    <x v="74"/>
    <x v="1"/>
    <x v="2147"/>
    <x v="4"/>
    <x v="0"/>
    <x v="0"/>
    <x v="8"/>
    <x v="6"/>
    <x v="708"/>
    <x v="48"/>
    <n v="2.085"/>
    <x v="3944"/>
    <x v="0"/>
    <x v="0"/>
    <x v="0"/>
    <x v="0"/>
    <x v="1"/>
    <x v="0"/>
    <x v="0"/>
    <x v="0"/>
    <x v="0"/>
    <x v="8"/>
    <x v="708"/>
    <x v="1"/>
    <x v="0"/>
  </r>
  <r>
    <x v="62"/>
    <x v="1"/>
    <x v="2147"/>
    <x v="4"/>
    <x v="0"/>
    <x v="0"/>
    <x v="8"/>
    <x v="6"/>
    <x v="708"/>
    <x v="272"/>
    <n v="31.97"/>
    <x v="3945"/>
    <x v="0"/>
    <x v="0"/>
    <x v="0"/>
    <x v="0"/>
    <x v="1"/>
    <x v="0"/>
    <x v="0"/>
    <x v="0"/>
    <x v="0"/>
    <x v="7"/>
    <x v="708"/>
    <x v="1"/>
    <x v="0"/>
  </r>
  <r>
    <x v="62"/>
    <x v="1"/>
    <x v="2147"/>
    <x v="4"/>
    <x v="0"/>
    <x v="0"/>
    <x v="8"/>
    <x v="6"/>
    <x v="708"/>
    <x v="682"/>
    <n v="159.85"/>
    <x v="3670"/>
    <x v="0"/>
    <x v="0"/>
    <x v="0"/>
    <x v="0"/>
    <x v="1"/>
    <x v="0"/>
    <x v="0"/>
    <x v="0"/>
    <x v="0"/>
    <x v="7"/>
    <x v="708"/>
    <x v="1"/>
    <x v="0"/>
  </r>
  <r>
    <x v="62"/>
    <x v="1"/>
    <x v="2147"/>
    <x v="4"/>
    <x v="0"/>
    <x v="0"/>
    <x v="8"/>
    <x v="6"/>
    <x v="708"/>
    <x v="928"/>
    <n v="225.18"/>
    <x v="3677"/>
    <x v="0"/>
    <x v="0"/>
    <x v="0"/>
    <x v="0"/>
    <x v="1"/>
    <x v="0"/>
    <x v="0"/>
    <x v="0"/>
    <x v="0"/>
    <x v="7"/>
    <x v="708"/>
    <x v="1"/>
    <x v="0"/>
  </r>
  <r>
    <x v="110"/>
    <x v="1"/>
    <x v="2147"/>
    <x v="4"/>
    <x v="0"/>
    <x v="0"/>
    <x v="8"/>
    <x v="6"/>
    <x v="708"/>
    <x v="375"/>
    <n v="834"/>
    <x v="3669"/>
    <x v="0"/>
    <x v="0"/>
    <x v="0"/>
    <x v="0"/>
    <x v="1"/>
    <x v="0"/>
    <x v="0"/>
    <x v="0"/>
    <x v="0"/>
    <x v="7"/>
    <x v="708"/>
    <x v="1"/>
    <x v="0"/>
  </r>
  <r>
    <x v="74"/>
    <x v="1"/>
    <x v="2148"/>
    <x v="4"/>
    <x v="0"/>
    <x v="0"/>
    <x v="8"/>
    <x v="6"/>
    <x v="709"/>
    <x v="228"/>
    <n v="129.13"/>
    <x v="3666"/>
    <x v="0"/>
    <x v="0"/>
    <x v="0"/>
    <x v="0"/>
    <x v="1"/>
    <x v="0"/>
    <x v="0"/>
    <x v="0"/>
    <x v="0"/>
    <x v="8"/>
    <x v="709"/>
    <x v="1"/>
    <x v="0"/>
  </r>
  <r>
    <x v="74"/>
    <x v="1"/>
    <x v="2148"/>
    <x v="4"/>
    <x v="0"/>
    <x v="0"/>
    <x v="8"/>
    <x v="6"/>
    <x v="709"/>
    <x v="102"/>
    <n v="0.698"/>
    <x v="3946"/>
    <x v="0"/>
    <x v="0"/>
    <x v="0"/>
    <x v="0"/>
    <x v="1"/>
    <x v="0"/>
    <x v="0"/>
    <x v="0"/>
    <x v="0"/>
    <x v="8"/>
    <x v="709"/>
    <x v="1"/>
    <x v="0"/>
  </r>
  <r>
    <x v="83"/>
    <x v="1"/>
    <x v="2148"/>
    <x v="4"/>
    <x v="0"/>
    <x v="0"/>
    <x v="8"/>
    <x v="6"/>
    <x v="709"/>
    <x v="375"/>
    <n v="837.6"/>
    <x v="3669"/>
    <x v="0"/>
    <x v="0"/>
    <x v="0"/>
    <x v="0"/>
    <x v="1"/>
    <x v="0"/>
    <x v="0"/>
    <x v="0"/>
    <x v="0"/>
    <x v="7"/>
    <x v="709"/>
    <x v="1"/>
    <x v="0"/>
  </r>
  <r>
    <x v="69"/>
    <x v="1"/>
    <x v="2149"/>
    <x v="4"/>
    <x v="0"/>
    <x v="0"/>
    <x v="8"/>
    <x v="6"/>
    <x v="710"/>
    <x v="67"/>
    <n v="165.2"/>
    <x v="3947"/>
    <x v="0"/>
    <x v="0"/>
    <x v="0"/>
    <x v="429"/>
    <x v="1"/>
    <x v="0"/>
    <x v="1"/>
    <x v="0"/>
    <x v="0"/>
    <x v="6"/>
    <x v="710"/>
    <x v="1"/>
    <x v="1"/>
  </r>
  <r>
    <x v="77"/>
    <x v="1"/>
    <x v="2149"/>
    <x v="4"/>
    <x v="0"/>
    <x v="0"/>
    <x v="8"/>
    <x v="6"/>
    <x v="710"/>
    <x v="12"/>
    <n v="231.7"/>
    <x v="3948"/>
    <x v="0"/>
    <x v="0"/>
    <x v="0"/>
    <x v="0"/>
    <x v="1"/>
    <x v="0"/>
    <x v="0"/>
    <x v="0"/>
    <x v="0"/>
    <x v="8"/>
    <x v="710"/>
    <x v="1"/>
    <x v="0"/>
  </r>
  <r>
    <x v="91"/>
    <x v="1"/>
    <x v="2149"/>
    <x v="4"/>
    <x v="0"/>
    <x v="0"/>
    <x v="8"/>
    <x v="6"/>
    <x v="710"/>
    <x v="216"/>
    <n v="65.8"/>
    <x v="3701"/>
    <x v="0"/>
    <x v="0"/>
    <x v="0"/>
    <x v="0"/>
    <x v="1"/>
    <x v="0"/>
    <x v="0"/>
    <x v="0"/>
    <x v="0"/>
    <x v="7"/>
    <x v="710"/>
    <x v="1"/>
    <x v="0"/>
  </r>
  <r>
    <x v="91"/>
    <x v="1"/>
    <x v="2149"/>
    <x v="4"/>
    <x v="0"/>
    <x v="0"/>
    <x v="8"/>
    <x v="6"/>
    <x v="710"/>
    <x v="428"/>
    <n v="286.3"/>
    <x v="3939"/>
    <x v="0"/>
    <x v="0"/>
    <x v="0"/>
    <x v="0"/>
    <x v="1"/>
    <x v="0"/>
    <x v="0"/>
    <x v="0"/>
    <x v="0"/>
    <x v="7"/>
    <x v="710"/>
    <x v="1"/>
    <x v="0"/>
  </r>
  <r>
    <x v="91"/>
    <x v="1"/>
    <x v="2149"/>
    <x v="4"/>
    <x v="0"/>
    <x v="0"/>
    <x v="8"/>
    <x v="6"/>
    <x v="710"/>
    <x v="982"/>
    <n v="1327.9"/>
    <x v="3948"/>
    <x v="0"/>
    <x v="0"/>
    <x v="0"/>
    <x v="0"/>
    <x v="1"/>
    <x v="0"/>
    <x v="0"/>
    <x v="0"/>
    <x v="0"/>
    <x v="7"/>
    <x v="710"/>
    <x v="1"/>
    <x v="0"/>
  </r>
  <r>
    <x v="64"/>
    <x v="1"/>
    <x v="2150"/>
    <x v="4"/>
    <x v="0"/>
    <x v="0"/>
    <x v="8"/>
    <x v="6"/>
    <x v="641"/>
    <x v="236"/>
    <n v="28.864"/>
    <x v="3949"/>
    <x v="0"/>
    <x v="0"/>
    <x v="0"/>
    <x v="0"/>
    <x v="1"/>
    <x v="0"/>
    <x v="0"/>
    <x v="0"/>
    <x v="0"/>
    <x v="6"/>
    <x v="641"/>
    <x v="1"/>
    <x v="0"/>
  </r>
  <r>
    <x v="73"/>
    <x v="1"/>
    <x v="2150"/>
    <x v="4"/>
    <x v="0"/>
    <x v="0"/>
    <x v="8"/>
    <x v="6"/>
    <x v="641"/>
    <x v="44"/>
    <n v="9.152"/>
    <x v="3950"/>
    <x v="0"/>
    <x v="0"/>
    <x v="0"/>
    <x v="0"/>
    <x v="1"/>
    <x v="0"/>
    <x v="0"/>
    <x v="0"/>
    <x v="0"/>
    <x v="8"/>
    <x v="641"/>
    <x v="1"/>
    <x v="0"/>
  </r>
  <r>
    <x v="81"/>
    <x v="1"/>
    <x v="2151"/>
    <x v="4"/>
    <x v="0"/>
    <x v="0"/>
    <x v="8"/>
    <x v="6"/>
    <x v="711"/>
    <x v="94"/>
    <n v="28.24"/>
    <x v="3668"/>
    <x v="0"/>
    <x v="0"/>
    <x v="0"/>
    <x v="0"/>
    <x v="1"/>
    <x v="0"/>
    <x v="0"/>
    <x v="0"/>
    <x v="0"/>
    <x v="8"/>
    <x v="711"/>
    <x v="1"/>
    <x v="0"/>
  </r>
  <r>
    <x v="81"/>
    <x v="1"/>
    <x v="2151"/>
    <x v="4"/>
    <x v="0"/>
    <x v="0"/>
    <x v="8"/>
    <x v="6"/>
    <x v="711"/>
    <x v="983"/>
    <n v="536.56"/>
    <x v="3669"/>
    <x v="0"/>
    <x v="0"/>
    <x v="0"/>
    <x v="0"/>
    <x v="1"/>
    <x v="0"/>
    <x v="0"/>
    <x v="0"/>
    <x v="0"/>
    <x v="8"/>
    <x v="711"/>
    <x v="1"/>
    <x v="0"/>
  </r>
  <r>
    <x v="63"/>
    <x v="1"/>
    <x v="2151"/>
    <x v="4"/>
    <x v="0"/>
    <x v="0"/>
    <x v="8"/>
    <x v="6"/>
    <x v="711"/>
    <x v="215"/>
    <n v="21.886"/>
    <x v="3664"/>
    <x v="0"/>
    <x v="0"/>
    <x v="0"/>
    <x v="0"/>
    <x v="1"/>
    <x v="1"/>
    <x v="0"/>
    <x v="0"/>
    <x v="0"/>
    <x v="8"/>
    <x v="711"/>
    <x v="1"/>
    <x v="0"/>
  </r>
  <r>
    <x v="91"/>
    <x v="1"/>
    <x v="2151"/>
    <x v="4"/>
    <x v="0"/>
    <x v="0"/>
    <x v="8"/>
    <x v="6"/>
    <x v="711"/>
    <x v="153"/>
    <n v="5.648"/>
    <x v="3951"/>
    <x v="0"/>
    <x v="0"/>
    <x v="0"/>
    <x v="0"/>
    <x v="1"/>
    <x v="0"/>
    <x v="0"/>
    <x v="0"/>
    <x v="0"/>
    <x v="7"/>
    <x v="711"/>
    <x v="1"/>
    <x v="0"/>
  </r>
  <r>
    <x v="90"/>
    <x v="1"/>
    <x v="2152"/>
    <x v="4"/>
    <x v="0"/>
    <x v="0"/>
    <x v="8"/>
    <x v="6"/>
    <x v="712"/>
    <x v="106"/>
    <n v="114.534"/>
    <x v="3952"/>
    <x v="0"/>
    <x v="0"/>
    <x v="0"/>
    <x v="0"/>
    <x v="1"/>
    <x v="0"/>
    <x v="0"/>
    <x v="0"/>
    <x v="0"/>
    <x v="7"/>
    <x v="712"/>
    <x v="1"/>
    <x v="0"/>
  </r>
  <r>
    <x v="90"/>
    <x v="1"/>
    <x v="2153"/>
    <x v="4"/>
    <x v="0"/>
    <x v="0"/>
    <x v="8"/>
    <x v="6"/>
    <x v="747"/>
    <x v="984"/>
    <n v="467.89"/>
    <x v="3953"/>
    <x v="0"/>
    <x v="0"/>
    <x v="0"/>
    <x v="0"/>
    <x v="1"/>
    <x v="0"/>
    <x v="0"/>
    <x v="0"/>
    <x v="0"/>
    <x v="7"/>
    <x v="747"/>
    <x v="1"/>
    <x v="0"/>
  </r>
  <r>
    <x v="90"/>
    <x v="1"/>
    <x v="2154"/>
    <x v="4"/>
    <x v="0"/>
    <x v="0"/>
    <x v="8"/>
    <x v="6"/>
    <x v="714"/>
    <x v="158"/>
    <n v="2.844"/>
    <x v="3954"/>
    <x v="0"/>
    <x v="0"/>
    <x v="0"/>
    <x v="0"/>
    <x v="1"/>
    <x v="0"/>
    <x v="0"/>
    <x v="0"/>
    <x v="0"/>
    <x v="7"/>
    <x v="714"/>
    <x v="1"/>
    <x v="0"/>
  </r>
  <r>
    <x v="90"/>
    <x v="1"/>
    <x v="2154"/>
    <x v="4"/>
    <x v="0"/>
    <x v="0"/>
    <x v="8"/>
    <x v="6"/>
    <x v="714"/>
    <x v="172"/>
    <n v="17.775"/>
    <x v="3955"/>
    <x v="0"/>
    <x v="0"/>
    <x v="0"/>
    <x v="0"/>
    <x v="1"/>
    <x v="0"/>
    <x v="0"/>
    <x v="0"/>
    <x v="0"/>
    <x v="7"/>
    <x v="714"/>
    <x v="1"/>
    <x v="0"/>
  </r>
  <r>
    <x v="90"/>
    <x v="1"/>
    <x v="2154"/>
    <x v="4"/>
    <x v="0"/>
    <x v="0"/>
    <x v="8"/>
    <x v="6"/>
    <x v="714"/>
    <x v="210"/>
    <n v="31.995"/>
    <x v="3956"/>
    <x v="0"/>
    <x v="0"/>
    <x v="0"/>
    <x v="0"/>
    <x v="1"/>
    <x v="0"/>
    <x v="0"/>
    <x v="0"/>
    <x v="0"/>
    <x v="7"/>
    <x v="714"/>
    <x v="1"/>
    <x v="0"/>
  </r>
  <r>
    <x v="90"/>
    <x v="1"/>
    <x v="2154"/>
    <x v="4"/>
    <x v="0"/>
    <x v="0"/>
    <x v="8"/>
    <x v="6"/>
    <x v="714"/>
    <x v="116"/>
    <n v="94.563"/>
    <x v="3957"/>
    <x v="0"/>
    <x v="0"/>
    <x v="0"/>
    <x v="0"/>
    <x v="1"/>
    <x v="0"/>
    <x v="0"/>
    <x v="0"/>
    <x v="0"/>
    <x v="7"/>
    <x v="714"/>
    <x v="1"/>
    <x v="0"/>
  </r>
  <r>
    <x v="90"/>
    <x v="1"/>
    <x v="2154"/>
    <x v="4"/>
    <x v="0"/>
    <x v="0"/>
    <x v="8"/>
    <x v="6"/>
    <x v="714"/>
    <x v="306"/>
    <n v="103.806"/>
    <x v="3691"/>
    <x v="0"/>
    <x v="0"/>
    <x v="0"/>
    <x v="0"/>
    <x v="1"/>
    <x v="0"/>
    <x v="0"/>
    <x v="0"/>
    <x v="0"/>
    <x v="7"/>
    <x v="714"/>
    <x v="1"/>
    <x v="0"/>
  </r>
  <r>
    <x v="63"/>
    <x v="1"/>
    <x v="2155"/>
    <x v="4"/>
    <x v="0"/>
    <x v="0"/>
    <x v="8"/>
    <x v="6"/>
    <x v="715"/>
    <x v="48"/>
    <n v="2.133"/>
    <x v="3958"/>
    <x v="0"/>
    <x v="0"/>
    <x v="0"/>
    <x v="0"/>
    <x v="1"/>
    <x v="0"/>
    <x v="0"/>
    <x v="0"/>
    <x v="0"/>
    <x v="8"/>
    <x v="715"/>
    <x v="1"/>
    <x v="0"/>
  </r>
  <r>
    <x v="79"/>
    <x v="1"/>
    <x v="2155"/>
    <x v="4"/>
    <x v="0"/>
    <x v="0"/>
    <x v="8"/>
    <x v="6"/>
    <x v="715"/>
    <x v="170"/>
    <n v="142.2"/>
    <x v="3959"/>
    <x v="0"/>
    <x v="0"/>
    <x v="0"/>
    <x v="0"/>
    <x v="1"/>
    <x v="0"/>
    <x v="0"/>
    <x v="0"/>
    <x v="0"/>
    <x v="8"/>
    <x v="715"/>
    <x v="1"/>
    <x v="0"/>
  </r>
  <r>
    <x v="63"/>
    <x v="1"/>
    <x v="2155"/>
    <x v="4"/>
    <x v="0"/>
    <x v="0"/>
    <x v="8"/>
    <x v="6"/>
    <x v="715"/>
    <x v="201"/>
    <n v="4.266"/>
    <x v="3960"/>
    <x v="0"/>
    <x v="0"/>
    <x v="0"/>
    <x v="0"/>
    <x v="1"/>
    <x v="0"/>
    <x v="0"/>
    <x v="0"/>
    <x v="0"/>
    <x v="8"/>
    <x v="715"/>
    <x v="1"/>
    <x v="0"/>
  </r>
  <r>
    <x v="64"/>
    <x v="1"/>
    <x v="2156"/>
    <x v="4"/>
    <x v="0"/>
    <x v="0"/>
    <x v="8"/>
    <x v="6"/>
    <x v="748"/>
    <x v="14"/>
    <n v="327.771"/>
    <x v="3961"/>
    <x v="0"/>
    <x v="0"/>
    <x v="0"/>
    <x v="0"/>
    <x v="1"/>
    <x v="0"/>
    <x v="0"/>
    <x v="0"/>
    <x v="0"/>
    <x v="6"/>
    <x v="748"/>
    <x v="1"/>
    <x v="0"/>
  </r>
  <r>
    <x v="63"/>
    <x v="1"/>
    <x v="2156"/>
    <x v="4"/>
    <x v="0"/>
    <x v="0"/>
    <x v="8"/>
    <x v="6"/>
    <x v="748"/>
    <x v="227"/>
    <n v="6.399"/>
    <x v="3962"/>
    <x v="0"/>
    <x v="0"/>
    <x v="0"/>
    <x v="0"/>
    <x v="1"/>
    <x v="0"/>
    <x v="0"/>
    <x v="0"/>
    <x v="0"/>
    <x v="8"/>
    <x v="748"/>
    <x v="1"/>
    <x v="0"/>
  </r>
  <r>
    <x v="62"/>
    <x v="1"/>
    <x v="2157"/>
    <x v="4"/>
    <x v="0"/>
    <x v="0"/>
    <x v="8"/>
    <x v="6"/>
    <x v="550"/>
    <x v="631"/>
    <n v="2139"/>
    <x v="3669"/>
    <x v="0"/>
    <x v="0"/>
    <x v="0"/>
    <x v="0"/>
    <x v="1"/>
    <x v="0"/>
    <x v="0"/>
    <x v="0"/>
    <x v="0"/>
    <x v="7"/>
    <x v="550"/>
    <x v="1"/>
    <x v="0"/>
  </r>
  <r>
    <x v="77"/>
    <x v="1"/>
    <x v="2158"/>
    <x v="4"/>
    <x v="0"/>
    <x v="0"/>
    <x v="8"/>
    <x v="6"/>
    <x v="716"/>
    <x v="508"/>
    <n v="429.6"/>
    <x v="3683"/>
    <x v="0"/>
    <x v="0"/>
    <x v="0"/>
    <x v="0"/>
    <x v="1"/>
    <x v="0"/>
    <x v="0"/>
    <x v="0"/>
    <x v="0"/>
    <x v="8"/>
    <x v="716"/>
    <x v="1"/>
    <x v="0"/>
  </r>
  <r>
    <x v="63"/>
    <x v="1"/>
    <x v="2158"/>
    <x v="4"/>
    <x v="0"/>
    <x v="0"/>
    <x v="8"/>
    <x v="6"/>
    <x v="716"/>
    <x v="26"/>
    <n v="18.616"/>
    <x v="3963"/>
    <x v="0"/>
    <x v="0"/>
    <x v="0"/>
    <x v="0"/>
    <x v="1"/>
    <x v="0"/>
    <x v="0"/>
    <x v="0"/>
    <x v="0"/>
    <x v="8"/>
    <x v="716"/>
    <x v="1"/>
    <x v="0"/>
  </r>
  <r>
    <x v="63"/>
    <x v="1"/>
    <x v="2159"/>
    <x v="4"/>
    <x v="0"/>
    <x v="0"/>
    <x v="8"/>
    <x v="6"/>
    <x v="717"/>
    <x v="131"/>
    <n v="10.8"/>
    <x v="3964"/>
    <x v="0"/>
    <x v="0"/>
    <x v="0"/>
    <x v="0"/>
    <x v="1"/>
    <x v="0"/>
    <x v="0"/>
    <x v="0"/>
    <x v="0"/>
    <x v="8"/>
    <x v="717"/>
    <x v="1"/>
    <x v="0"/>
  </r>
  <r>
    <x v="81"/>
    <x v="1"/>
    <x v="2159"/>
    <x v="4"/>
    <x v="0"/>
    <x v="0"/>
    <x v="8"/>
    <x v="6"/>
    <x v="717"/>
    <x v="251"/>
    <n v="23.04"/>
    <x v="3965"/>
    <x v="0"/>
    <x v="0"/>
    <x v="0"/>
    <x v="0"/>
    <x v="1"/>
    <x v="0"/>
    <x v="0"/>
    <x v="0"/>
    <x v="0"/>
    <x v="8"/>
    <x v="717"/>
    <x v="1"/>
    <x v="0"/>
  </r>
  <r>
    <x v="81"/>
    <x v="1"/>
    <x v="2159"/>
    <x v="4"/>
    <x v="0"/>
    <x v="0"/>
    <x v="8"/>
    <x v="6"/>
    <x v="717"/>
    <x v="168"/>
    <n v="181.44"/>
    <x v="3966"/>
    <x v="0"/>
    <x v="0"/>
    <x v="0"/>
    <x v="0"/>
    <x v="1"/>
    <x v="0"/>
    <x v="0"/>
    <x v="0"/>
    <x v="0"/>
    <x v="8"/>
    <x v="717"/>
    <x v="1"/>
    <x v="0"/>
  </r>
  <r>
    <x v="81"/>
    <x v="1"/>
    <x v="2159"/>
    <x v="4"/>
    <x v="0"/>
    <x v="0"/>
    <x v="8"/>
    <x v="6"/>
    <x v="717"/>
    <x v="182"/>
    <n v="43.92"/>
    <x v="3967"/>
    <x v="0"/>
    <x v="0"/>
    <x v="0"/>
    <x v="0"/>
    <x v="1"/>
    <x v="0"/>
    <x v="0"/>
    <x v="0"/>
    <x v="0"/>
    <x v="8"/>
    <x v="717"/>
    <x v="1"/>
    <x v="0"/>
  </r>
  <r>
    <x v="81"/>
    <x v="1"/>
    <x v="2159"/>
    <x v="4"/>
    <x v="0"/>
    <x v="0"/>
    <x v="8"/>
    <x v="6"/>
    <x v="717"/>
    <x v="690"/>
    <n v="231.12"/>
    <x v="3691"/>
    <x v="0"/>
    <x v="0"/>
    <x v="0"/>
    <x v="0"/>
    <x v="1"/>
    <x v="0"/>
    <x v="0"/>
    <x v="0"/>
    <x v="0"/>
    <x v="8"/>
    <x v="717"/>
    <x v="1"/>
    <x v="0"/>
  </r>
  <r>
    <x v="75"/>
    <x v="1"/>
    <x v="2159"/>
    <x v="4"/>
    <x v="0"/>
    <x v="0"/>
    <x v="8"/>
    <x v="6"/>
    <x v="717"/>
    <x v="102"/>
    <n v="0.72"/>
    <x v="3688"/>
    <x v="0"/>
    <x v="0"/>
    <x v="0"/>
    <x v="0"/>
    <x v="1"/>
    <x v="0"/>
    <x v="0"/>
    <x v="0"/>
    <x v="0"/>
    <x v="8"/>
    <x v="717"/>
    <x v="1"/>
    <x v="0"/>
  </r>
  <r>
    <x v="91"/>
    <x v="1"/>
    <x v="2159"/>
    <x v="4"/>
    <x v="0"/>
    <x v="0"/>
    <x v="8"/>
    <x v="6"/>
    <x v="717"/>
    <x v="94"/>
    <n v="28.8"/>
    <x v="3683"/>
    <x v="0"/>
    <x v="0"/>
    <x v="0"/>
    <x v="0"/>
    <x v="1"/>
    <x v="0"/>
    <x v="0"/>
    <x v="0"/>
    <x v="0"/>
    <x v="7"/>
    <x v="717"/>
    <x v="1"/>
    <x v="0"/>
  </r>
  <r>
    <x v="91"/>
    <x v="1"/>
    <x v="2159"/>
    <x v="4"/>
    <x v="0"/>
    <x v="0"/>
    <x v="8"/>
    <x v="6"/>
    <x v="717"/>
    <x v="983"/>
    <n v="547.2"/>
    <x v="3968"/>
    <x v="0"/>
    <x v="0"/>
    <x v="0"/>
    <x v="0"/>
    <x v="1"/>
    <x v="0"/>
    <x v="0"/>
    <x v="0"/>
    <x v="0"/>
    <x v="7"/>
    <x v="717"/>
    <x v="1"/>
    <x v="0"/>
  </r>
  <r>
    <x v="91"/>
    <x v="1"/>
    <x v="2159"/>
    <x v="4"/>
    <x v="0"/>
    <x v="0"/>
    <x v="8"/>
    <x v="6"/>
    <x v="717"/>
    <x v="572"/>
    <n v="1152"/>
    <x v="3691"/>
    <x v="0"/>
    <x v="0"/>
    <x v="0"/>
    <x v="0"/>
    <x v="1"/>
    <x v="0"/>
    <x v="0"/>
    <x v="0"/>
    <x v="0"/>
    <x v="7"/>
    <x v="717"/>
    <x v="1"/>
    <x v="0"/>
  </r>
  <r>
    <x v="63"/>
    <x v="1"/>
    <x v="2160"/>
    <x v="4"/>
    <x v="0"/>
    <x v="0"/>
    <x v="8"/>
    <x v="6"/>
    <x v="147"/>
    <x v="186"/>
    <n v="3.615"/>
    <x v="3969"/>
    <x v="0"/>
    <x v="0"/>
    <x v="0"/>
    <x v="0"/>
    <x v="1"/>
    <x v="0"/>
    <x v="0"/>
    <x v="0"/>
    <x v="0"/>
    <x v="8"/>
    <x v="147"/>
    <x v="1"/>
    <x v="0"/>
  </r>
  <r>
    <x v="81"/>
    <x v="1"/>
    <x v="2161"/>
    <x v="4"/>
    <x v="0"/>
    <x v="0"/>
    <x v="8"/>
    <x v="6"/>
    <x v="718"/>
    <x v="542"/>
    <n v="579.2"/>
    <x v="3692"/>
    <x v="0"/>
    <x v="0"/>
    <x v="0"/>
    <x v="0"/>
    <x v="1"/>
    <x v="0"/>
    <x v="0"/>
    <x v="0"/>
    <x v="0"/>
    <x v="8"/>
    <x v="718"/>
    <x v="1"/>
    <x v="0"/>
  </r>
  <r>
    <x v="91"/>
    <x v="1"/>
    <x v="2161"/>
    <x v="4"/>
    <x v="0"/>
    <x v="0"/>
    <x v="8"/>
    <x v="6"/>
    <x v="718"/>
    <x v="985"/>
    <n v="488.7"/>
    <x v="3691"/>
    <x v="0"/>
    <x v="0"/>
    <x v="0"/>
    <x v="0"/>
    <x v="1"/>
    <x v="0"/>
    <x v="0"/>
    <x v="0"/>
    <x v="0"/>
    <x v="7"/>
    <x v="718"/>
    <x v="1"/>
    <x v="0"/>
  </r>
  <r>
    <x v="91"/>
    <x v="1"/>
    <x v="2161"/>
    <x v="4"/>
    <x v="0"/>
    <x v="0"/>
    <x v="8"/>
    <x v="6"/>
    <x v="718"/>
    <x v="986"/>
    <n v="1732.532"/>
    <x v="3692"/>
    <x v="0"/>
    <x v="0"/>
    <x v="0"/>
    <x v="0"/>
    <x v="1"/>
    <x v="0"/>
    <x v="0"/>
    <x v="0"/>
    <x v="0"/>
    <x v="7"/>
    <x v="718"/>
    <x v="1"/>
    <x v="0"/>
  </r>
  <r>
    <x v="91"/>
    <x v="1"/>
    <x v="2161"/>
    <x v="4"/>
    <x v="0"/>
    <x v="0"/>
    <x v="8"/>
    <x v="6"/>
    <x v="718"/>
    <x v="987"/>
    <n v="1253.968"/>
    <x v="3695"/>
    <x v="0"/>
    <x v="0"/>
    <x v="0"/>
    <x v="0"/>
    <x v="1"/>
    <x v="0"/>
    <x v="0"/>
    <x v="0"/>
    <x v="0"/>
    <x v="7"/>
    <x v="718"/>
    <x v="1"/>
    <x v="0"/>
  </r>
  <r>
    <x v="75"/>
    <x v="1"/>
    <x v="2162"/>
    <x v="4"/>
    <x v="0"/>
    <x v="0"/>
    <x v="8"/>
    <x v="6"/>
    <x v="719"/>
    <x v="134"/>
    <n v="21.054"/>
    <x v="3921"/>
    <x v="0"/>
    <x v="0"/>
    <x v="0"/>
    <x v="0"/>
    <x v="1"/>
    <x v="0"/>
    <x v="0"/>
    <x v="0"/>
    <x v="0"/>
    <x v="8"/>
    <x v="719"/>
    <x v="1"/>
    <x v="0"/>
  </r>
  <r>
    <x v="91"/>
    <x v="1"/>
    <x v="2162"/>
    <x v="4"/>
    <x v="0"/>
    <x v="0"/>
    <x v="8"/>
    <x v="6"/>
    <x v="719"/>
    <x v="26"/>
    <n v="18.876"/>
    <x v="3970"/>
    <x v="0"/>
    <x v="0"/>
    <x v="0"/>
    <x v="0"/>
    <x v="1"/>
    <x v="0"/>
    <x v="0"/>
    <x v="0"/>
    <x v="0"/>
    <x v="7"/>
    <x v="719"/>
    <x v="1"/>
    <x v="0"/>
  </r>
  <r>
    <x v="91"/>
    <x v="1"/>
    <x v="2162"/>
    <x v="4"/>
    <x v="0"/>
    <x v="0"/>
    <x v="8"/>
    <x v="6"/>
    <x v="719"/>
    <x v="2"/>
    <n v="60.258"/>
    <x v="3971"/>
    <x v="0"/>
    <x v="0"/>
    <x v="0"/>
    <x v="0"/>
    <x v="1"/>
    <x v="0"/>
    <x v="0"/>
    <x v="0"/>
    <x v="0"/>
    <x v="7"/>
    <x v="719"/>
    <x v="1"/>
    <x v="0"/>
  </r>
  <r>
    <x v="91"/>
    <x v="1"/>
    <x v="2162"/>
    <x v="4"/>
    <x v="0"/>
    <x v="0"/>
    <x v="8"/>
    <x v="6"/>
    <x v="719"/>
    <x v="652"/>
    <n v="205.458"/>
    <x v="3674"/>
    <x v="0"/>
    <x v="0"/>
    <x v="0"/>
    <x v="0"/>
    <x v="1"/>
    <x v="0"/>
    <x v="0"/>
    <x v="0"/>
    <x v="0"/>
    <x v="7"/>
    <x v="719"/>
    <x v="1"/>
    <x v="0"/>
  </r>
  <r>
    <x v="91"/>
    <x v="1"/>
    <x v="2162"/>
    <x v="4"/>
    <x v="0"/>
    <x v="0"/>
    <x v="8"/>
    <x v="6"/>
    <x v="719"/>
    <x v="56"/>
    <n v="40.656"/>
    <x v="3669"/>
    <x v="0"/>
    <x v="0"/>
    <x v="0"/>
    <x v="0"/>
    <x v="1"/>
    <x v="0"/>
    <x v="0"/>
    <x v="0"/>
    <x v="0"/>
    <x v="7"/>
    <x v="719"/>
    <x v="1"/>
    <x v="0"/>
  </r>
  <r>
    <x v="91"/>
    <x v="1"/>
    <x v="2162"/>
    <x v="4"/>
    <x v="0"/>
    <x v="0"/>
    <x v="8"/>
    <x v="6"/>
    <x v="719"/>
    <x v="988"/>
    <n v="4531.692"/>
    <x v="3691"/>
    <x v="0"/>
    <x v="0"/>
    <x v="0"/>
    <x v="0"/>
    <x v="1"/>
    <x v="0"/>
    <x v="0"/>
    <x v="0"/>
    <x v="0"/>
    <x v="7"/>
    <x v="719"/>
    <x v="1"/>
    <x v="0"/>
  </r>
  <r>
    <x v="91"/>
    <x v="1"/>
    <x v="2162"/>
    <x v="4"/>
    <x v="0"/>
    <x v="0"/>
    <x v="8"/>
    <x v="6"/>
    <x v="719"/>
    <x v="694"/>
    <n v="182.226"/>
    <x v="3692"/>
    <x v="0"/>
    <x v="0"/>
    <x v="0"/>
    <x v="0"/>
    <x v="1"/>
    <x v="0"/>
    <x v="0"/>
    <x v="0"/>
    <x v="0"/>
    <x v="7"/>
    <x v="719"/>
    <x v="1"/>
    <x v="0"/>
  </r>
  <r>
    <x v="91"/>
    <x v="1"/>
    <x v="2162"/>
    <x v="4"/>
    <x v="0"/>
    <x v="0"/>
    <x v="8"/>
    <x v="6"/>
    <x v="719"/>
    <x v="855"/>
    <n v="1368.51"/>
    <x v="3695"/>
    <x v="0"/>
    <x v="0"/>
    <x v="0"/>
    <x v="0"/>
    <x v="1"/>
    <x v="0"/>
    <x v="0"/>
    <x v="0"/>
    <x v="0"/>
    <x v="7"/>
    <x v="719"/>
    <x v="1"/>
    <x v="0"/>
  </r>
  <r>
    <x v="66"/>
    <x v="1"/>
    <x v="2163"/>
    <x v="4"/>
    <x v="0"/>
    <x v="0"/>
    <x v="8"/>
    <x v="6"/>
    <x v="749"/>
    <x v="694"/>
    <n v="182.728"/>
    <x v="3972"/>
    <x v="0"/>
    <x v="0"/>
    <x v="0"/>
    <x v="0"/>
    <x v="1"/>
    <x v="0"/>
    <x v="0"/>
    <x v="0"/>
    <x v="0"/>
    <x v="6"/>
    <x v="749"/>
    <x v="1"/>
    <x v="0"/>
  </r>
  <r>
    <x v="91"/>
    <x v="1"/>
    <x v="2164"/>
    <x v="4"/>
    <x v="0"/>
    <x v="0"/>
    <x v="8"/>
    <x v="6"/>
    <x v="138"/>
    <x v="459"/>
    <n v="567.63"/>
    <x v="3968"/>
    <x v="0"/>
    <x v="0"/>
    <x v="0"/>
    <x v="0"/>
    <x v="1"/>
    <x v="0"/>
    <x v="0"/>
    <x v="0"/>
    <x v="0"/>
    <x v="7"/>
    <x v="138"/>
    <x v="1"/>
    <x v="0"/>
  </r>
  <r>
    <x v="91"/>
    <x v="1"/>
    <x v="2164"/>
    <x v="4"/>
    <x v="0"/>
    <x v="0"/>
    <x v="8"/>
    <x v="6"/>
    <x v="138"/>
    <x v="989"/>
    <n v="2993.97"/>
    <x v="3677"/>
    <x v="0"/>
    <x v="0"/>
    <x v="0"/>
    <x v="0"/>
    <x v="1"/>
    <x v="0"/>
    <x v="0"/>
    <x v="0"/>
    <x v="0"/>
    <x v="7"/>
    <x v="138"/>
    <x v="1"/>
    <x v="0"/>
  </r>
  <r>
    <x v="66"/>
    <x v="1"/>
    <x v="2165"/>
    <x v="4"/>
    <x v="0"/>
    <x v="0"/>
    <x v="8"/>
    <x v="6"/>
    <x v="720"/>
    <x v="398"/>
    <n v="138.24"/>
    <x v="3973"/>
    <x v="0"/>
    <x v="0"/>
    <x v="0"/>
    <x v="0"/>
    <x v="1"/>
    <x v="1"/>
    <x v="0"/>
    <x v="0"/>
    <x v="0"/>
    <x v="6"/>
    <x v="720"/>
    <x v="1"/>
    <x v="0"/>
  </r>
  <r>
    <x v="66"/>
    <x v="1"/>
    <x v="2165"/>
    <x v="4"/>
    <x v="0"/>
    <x v="0"/>
    <x v="8"/>
    <x v="6"/>
    <x v="720"/>
    <x v="265"/>
    <n v="65.28"/>
    <x v="3974"/>
    <x v="0"/>
    <x v="0"/>
    <x v="0"/>
    <x v="430"/>
    <x v="1"/>
    <x v="0"/>
    <x v="1"/>
    <x v="0"/>
    <x v="0"/>
    <x v="6"/>
    <x v="720"/>
    <x v="1"/>
    <x v="1"/>
  </r>
  <r>
    <x v="66"/>
    <x v="1"/>
    <x v="2165"/>
    <x v="4"/>
    <x v="0"/>
    <x v="0"/>
    <x v="8"/>
    <x v="6"/>
    <x v="720"/>
    <x v="81"/>
    <n v="49.92"/>
    <x v="3975"/>
    <x v="0"/>
    <x v="0"/>
    <x v="0"/>
    <x v="0"/>
    <x v="1"/>
    <x v="1"/>
    <x v="0"/>
    <x v="0"/>
    <x v="0"/>
    <x v="6"/>
    <x v="720"/>
    <x v="1"/>
    <x v="0"/>
  </r>
  <r>
    <x v="73"/>
    <x v="1"/>
    <x v="2166"/>
    <x v="4"/>
    <x v="0"/>
    <x v="0"/>
    <x v="8"/>
    <x v="6"/>
    <x v="721"/>
    <x v="43"/>
    <n v="22.148"/>
    <x v="3976"/>
    <x v="0"/>
    <x v="0"/>
    <x v="0"/>
    <x v="0"/>
    <x v="1"/>
    <x v="0"/>
    <x v="0"/>
    <x v="0"/>
    <x v="0"/>
    <x v="8"/>
    <x v="721"/>
    <x v="1"/>
    <x v="0"/>
  </r>
  <r>
    <x v="73"/>
    <x v="1"/>
    <x v="2166"/>
    <x v="4"/>
    <x v="0"/>
    <x v="0"/>
    <x v="8"/>
    <x v="6"/>
    <x v="721"/>
    <x v="216"/>
    <n v="74.354"/>
    <x v="3977"/>
    <x v="0"/>
    <x v="0"/>
    <x v="0"/>
    <x v="0"/>
    <x v="1"/>
    <x v="0"/>
    <x v="0"/>
    <x v="0"/>
    <x v="0"/>
    <x v="8"/>
    <x v="721"/>
    <x v="1"/>
    <x v="0"/>
  </r>
  <r>
    <x v="73"/>
    <x v="1"/>
    <x v="2166"/>
    <x v="4"/>
    <x v="0"/>
    <x v="0"/>
    <x v="8"/>
    <x v="6"/>
    <x v="721"/>
    <x v="134"/>
    <n v="22.939"/>
    <x v="3978"/>
    <x v="0"/>
    <x v="0"/>
    <x v="0"/>
    <x v="0"/>
    <x v="1"/>
    <x v="0"/>
    <x v="0"/>
    <x v="0"/>
    <x v="0"/>
    <x v="8"/>
    <x v="721"/>
    <x v="1"/>
    <x v="0"/>
  </r>
  <r>
    <x v="73"/>
    <x v="1"/>
    <x v="2166"/>
    <x v="4"/>
    <x v="0"/>
    <x v="0"/>
    <x v="8"/>
    <x v="6"/>
    <x v="721"/>
    <x v="845"/>
    <n v="177.975"/>
    <x v="3940"/>
    <x v="0"/>
    <x v="0"/>
    <x v="0"/>
    <x v="0"/>
    <x v="1"/>
    <x v="0"/>
    <x v="0"/>
    <x v="0"/>
    <x v="0"/>
    <x v="8"/>
    <x v="721"/>
    <x v="1"/>
    <x v="0"/>
  </r>
  <r>
    <x v="73"/>
    <x v="1"/>
    <x v="2166"/>
    <x v="4"/>
    <x v="0"/>
    <x v="0"/>
    <x v="8"/>
    <x v="6"/>
    <x v="721"/>
    <x v="114"/>
    <n v="23.73"/>
    <x v="3681"/>
    <x v="0"/>
    <x v="0"/>
    <x v="0"/>
    <x v="0"/>
    <x v="1"/>
    <x v="0"/>
    <x v="0"/>
    <x v="0"/>
    <x v="0"/>
    <x v="8"/>
    <x v="721"/>
    <x v="1"/>
    <x v="0"/>
  </r>
  <r>
    <x v="73"/>
    <x v="1"/>
    <x v="2166"/>
    <x v="4"/>
    <x v="0"/>
    <x v="0"/>
    <x v="8"/>
    <x v="6"/>
    <x v="721"/>
    <x v="220"/>
    <n v="13.447"/>
    <x v="3979"/>
    <x v="0"/>
    <x v="0"/>
    <x v="0"/>
    <x v="0"/>
    <x v="1"/>
    <x v="0"/>
    <x v="0"/>
    <x v="0"/>
    <x v="0"/>
    <x v="8"/>
    <x v="721"/>
    <x v="1"/>
    <x v="0"/>
  </r>
  <r>
    <x v="73"/>
    <x v="1"/>
    <x v="2166"/>
    <x v="4"/>
    <x v="0"/>
    <x v="0"/>
    <x v="8"/>
    <x v="6"/>
    <x v="721"/>
    <x v="52"/>
    <n v="26.103"/>
    <x v="3980"/>
    <x v="0"/>
    <x v="0"/>
    <x v="0"/>
    <x v="0"/>
    <x v="1"/>
    <x v="0"/>
    <x v="0"/>
    <x v="0"/>
    <x v="0"/>
    <x v="8"/>
    <x v="721"/>
    <x v="1"/>
    <x v="0"/>
  </r>
  <r>
    <x v="73"/>
    <x v="1"/>
    <x v="2166"/>
    <x v="4"/>
    <x v="0"/>
    <x v="0"/>
    <x v="8"/>
    <x v="6"/>
    <x v="721"/>
    <x v="153"/>
    <n v="6.328"/>
    <x v="3710"/>
    <x v="0"/>
    <x v="0"/>
    <x v="0"/>
    <x v="0"/>
    <x v="1"/>
    <x v="0"/>
    <x v="0"/>
    <x v="0"/>
    <x v="0"/>
    <x v="8"/>
    <x v="721"/>
    <x v="1"/>
    <x v="0"/>
  </r>
  <r>
    <x v="73"/>
    <x v="1"/>
    <x v="2166"/>
    <x v="4"/>
    <x v="0"/>
    <x v="0"/>
    <x v="8"/>
    <x v="6"/>
    <x v="721"/>
    <x v="131"/>
    <n v="11.865"/>
    <x v="3981"/>
    <x v="0"/>
    <x v="0"/>
    <x v="0"/>
    <x v="0"/>
    <x v="1"/>
    <x v="0"/>
    <x v="0"/>
    <x v="0"/>
    <x v="0"/>
    <x v="8"/>
    <x v="721"/>
    <x v="1"/>
    <x v="0"/>
  </r>
  <r>
    <x v="84"/>
    <x v="1"/>
    <x v="2166"/>
    <x v="4"/>
    <x v="0"/>
    <x v="0"/>
    <x v="8"/>
    <x v="6"/>
    <x v="721"/>
    <x v="745"/>
    <n v="1186.5"/>
    <x v="3691"/>
    <x v="0"/>
    <x v="0"/>
    <x v="0"/>
    <x v="0"/>
    <x v="1"/>
    <x v="0"/>
    <x v="0"/>
    <x v="0"/>
    <x v="0"/>
    <x v="7"/>
    <x v="721"/>
    <x v="1"/>
    <x v="0"/>
  </r>
  <r>
    <x v="80"/>
    <x v="1"/>
    <x v="2167"/>
    <x v="4"/>
    <x v="0"/>
    <x v="0"/>
    <x v="8"/>
    <x v="6"/>
    <x v="722"/>
    <x v="186"/>
    <n v="4.245"/>
    <x v="278"/>
    <x v="0"/>
    <x v="0"/>
    <x v="0"/>
    <x v="0"/>
    <x v="1"/>
    <x v="0"/>
    <x v="0"/>
    <x v="0"/>
    <x v="0"/>
    <x v="8"/>
    <x v="722"/>
    <x v="1"/>
    <x v="0"/>
  </r>
  <r>
    <x v="80"/>
    <x v="1"/>
    <x v="2167"/>
    <x v="4"/>
    <x v="0"/>
    <x v="0"/>
    <x v="8"/>
    <x v="6"/>
    <x v="722"/>
    <x v="405"/>
    <n v="153.669"/>
    <x v="3982"/>
    <x v="0"/>
    <x v="0"/>
    <x v="0"/>
    <x v="0"/>
    <x v="1"/>
    <x v="0"/>
    <x v="0"/>
    <x v="0"/>
    <x v="0"/>
    <x v="8"/>
    <x v="722"/>
    <x v="1"/>
    <x v="0"/>
  </r>
  <r>
    <x v="80"/>
    <x v="1"/>
    <x v="2167"/>
    <x v="4"/>
    <x v="0"/>
    <x v="0"/>
    <x v="8"/>
    <x v="6"/>
    <x v="722"/>
    <x v="990"/>
    <n v="732.687"/>
    <x v="3668"/>
    <x v="0"/>
    <x v="0"/>
    <x v="0"/>
    <x v="0"/>
    <x v="1"/>
    <x v="0"/>
    <x v="0"/>
    <x v="0"/>
    <x v="0"/>
    <x v="8"/>
    <x v="722"/>
    <x v="1"/>
    <x v="0"/>
  </r>
  <r>
    <x v="74"/>
    <x v="1"/>
    <x v="2168"/>
    <x v="4"/>
    <x v="0"/>
    <x v="0"/>
    <x v="8"/>
    <x v="7"/>
    <x v="750"/>
    <x v="565"/>
    <n v="91.756"/>
    <x v="3983"/>
    <x v="0"/>
    <x v="0"/>
    <x v="0"/>
    <x v="0"/>
    <x v="1"/>
    <x v="0"/>
    <x v="0"/>
    <x v="0"/>
    <x v="0"/>
    <x v="8"/>
    <x v="750"/>
    <x v="1"/>
    <x v="0"/>
  </r>
  <r>
    <x v="74"/>
    <x v="1"/>
    <x v="2168"/>
    <x v="4"/>
    <x v="0"/>
    <x v="0"/>
    <x v="8"/>
    <x v="7"/>
    <x v="750"/>
    <x v="207"/>
    <n v="25.764"/>
    <x v="3712"/>
    <x v="0"/>
    <x v="0"/>
    <x v="0"/>
    <x v="0"/>
    <x v="1"/>
    <x v="0"/>
    <x v="0"/>
    <x v="0"/>
    <x v="0"/>
    <x v="8"/>
    <x v="750"/>
    <x v="1"/>
    <x v="0"/>
  </r>
  <r>
    <x v="74"/>
    <x v="1"/>
    <x v="2168"/>
    <x v="4"/>
    <x v="0"/>
    <x v="0"/>
    <x v="8"/>
    <x v="7"/>
    <x v="750"/>
    <x v="167"/>
    <n v="45.2"/>
    <x v="3713"/>
    <x v="0"/>
    <x v="0"/>
    <x v="0"/>
    <x v="0"/>
    <x v="1"/>
    <x v="0"/>
    <x v="0"/>
    <x v="0"/>
    <x v="0"/>
    <x v="8"/>
    <x v="750"/>
    <x v="1"/>
    <x v="0"/>
  </r>
  <r>
    <x v="62"/>
    <x v="1"/>
    <x v="2168"/>
    <x v="4"/>
    <x v="0"/>
    <x v="0"/>
    <x v="8"/>
    <x v="7"/>
    <x v="750"/>
    <x v="272"/>
    <n v="20.792"/>
    <x v="3984"/>
    <x v="0"/>
    <x v="0"/>
    <x v="0"/>
    <x v="0"/>
    <x v="1"/>
    <x v="0"/>
    <x v="0"/>
    <x v="0"/>
    <x v="0"/>
    <x v="7"/>
    <x v="750"/>
    <x v="1"/>
    <x v="0"/>
  </r>
  <r>
    <x v="131"/>
    <x v="1"/>
    <x v="2169"/>
    <x v="4"/>
    <x v="0"/>
    <x v="0"/>
    <x v="8"/>
    <x v="7"/>
    <x v="625"/>
    <x v="83"/>
    <n v="0.912"/>
    <x v="3985"/>
    <x v="0"/>
    <x v="0"/>
    <x v="0"/>
    <x v="0"/>
    <x v="1"/>
    <x v="0"/>
    <x v="0"/>
    <x v="0"/>
    <x v="0"/>
    <x v="7"/>
    <x v="625"/>
    <x v="1"/>
    <x v="0"/>
  </r>
  <r>
    <x v="131"/>
    <x v="1"/>
    <x v="2169"/>
    <x v="4"/>
    <x v="0"/>
    <x v="0"/>
    <x v="8"/>
    <x v="7"/>
    <x v="625"/>
    <x v="542"/>
    <n v="364.8"/>
    <x v="3715"/>
    <x v="0"/>
    <x v="0"/>
    <x v="0"/>
    <x v="0"/>
    <x v="1"/>
    <x v="0"/>
    <x v="0"/>
    <x v="0"/>
    <x v="0"/>
    <x v="7"/>
    <x v="625"/>
    <x v="1"/>
    <x v="0"/>
  </r>
  <r>
    <x v="64"/>
    <x v="1"/>
    <x v="2170"/>
    <x v="4"/>
    <x v="0"/>
    <x v="0"/>
    <x v="8"/>
    <x v="7"/>
    <x v="751"/>
    <x v="424"/>
    <n v="434.688"/>
    <x v="2922"/>
    <x v="0"/>
    <x v="0"/>
    <x v="0"/>
    <x v="0"/>
    <x v="1"/>
    <x v="0"/>
    <x v="0"/>
    <x v="0"/>
    <x v="0"/>
    <x v="6"/>
    <x v="751"/>
    <x v="1"/>
    <x v="0"/>
  </r>
  <r>
    <x v="55"/>
    <x v="1"/>
    <x v="2170"/>
    <x v="4"/>
    <x v="0"/>
    <x v="0"/>
    <x v="8"/>
    <x v="7"/>
    <x v="751"/>
    <x v="204"/>
    <n v="111.219"/>
    <x v="2922"/>
    <x v="0"/>
    <x v="0"/>
    <x v="0"/>
    <x v="0"/>
    <x v="1"/>
    <x v="0"/>
    <x v="0"/>
    <x v="0"/>
    <x v="0"/>
    <x v="6"/>
    <x v="751"/>
    <x v="1"/>
    <x v="0"/>
  </r>
  <r>
    <x v="72"/>
    <x v="1"/>
    <x v="2171"/>
    <x v="4"/>
    <x v="0"/>
    <x v="0"/>
    <x v="8"/>
    <x v="7"/>
    <x v="723"/>
    <x v="89"/>
    <n v="52.326"/>
    <x v="3986"/>
    <x v="0"/>
    <x v="0"/>
    <x v="0"/>
    <x v="0"/>
    <x v="1"/>
    <x v="0"/>
    <x v="0"/>
    <x v="0"/>
    <x v="0"/>
    <x v="8"/>
    <x v="723"/>
    <x v="1"/>
    <x v="0"/>
  </r>
  <r>
    <x v="72"/>
    <x v="1"/>
    <x v="2171"/>
    <x v="4"/>
    <x v="0"/>
    <x v="0"/>
    <x v="8"/>
    <x v="7"/>
    <x v="723"/>
    <x v="186"/>
    <n v="4.845"/>
    <x v="3984"/>
    <x v="0"/>
    <x v="0"/>
    <x v="0"/>
    <x v="0"/>
    <x v="1"/>
    <x v="0"/>
    <x v="0"/>
    <x v="0"/>
    <x v="0"/>
    <x v="8"/>
    <x v="723"/>
    <x v="1"/>
    <x v="0"/>
  </r>
  <r>
    <x v="72"/>
    <x v="1"/>
    <x v="2171"/>
    <x v="4"/>
    <x v="0"/>
    <x v="0"/>
    <x v="8"/>
    <x v="7"/>
    <x v="723"/>
    <x v="210"/>
    <n v="43.605"/>
    <x v="3987"/>
    <x v="0"/>
    <x v="0"/>
    <x v="0"/>
    <x v="0"/>
    <x v="1"/>
    <x v="0"/>
    <x v="0"/>
    <x v="0"/>
    <x v="0"/>
    <x v="8"/>
    <x v="723"/>
    <x v="1"/>
    <x v="0"/>
  </r>
  <r>
    <x v="72"/>
    <x v="1"/>
    <x v="2171"/>
    <x v="4"/>
    <x v="0"/>
    <x v="0"/>
    <x v="8"/>
    <x v="7"/>
    <x v="723"/>
    <x v="153"/>
    <n v="7.752"/>
    <x v="3717"/>
    <x v="0"/>
    <x v="0"/>
    <x v="0"/>
    <x v="0"/>
    <x v="1"/>
    <x v="0"/>
    <x v="0"/>
    <x v="0"/>
    <x v="0"/>
    <x v="8"/>
    <x v="723"/>
    <x v="1"/>
    <x v="0"/>
  </r>
  <r>
    <x v="72"/>
    <x v="1"/>
    <x v="2171"/>
    <x v="4"/>
    <x v="0"/>
    <x v="0"/>
    <x v="8"/>
    <x v="7"/>
    <x v="723"/>
    <x v="482"/>
    <n v="234.498"/>
    <x v="3712"/>
    <x v="0"/>
    <x v="0"/>
    <x v="0"/>
    <x v="0"/>
    <x v="1"/>
    <x v="0"/>
    <x v="0"/>
    <x v="0"/>
    <x v="0"/>
    <x v="8"/>
    <x v="723"/>
    <x v="1"/>
    <x v="0"/>
  </r>
  <r>
    <x v="62"/>
    <x v="1"/>
    <x v="2171"/>
    <x v="4"/>
    <x v="0"/>
    <x v="0"/>
    <x v="8"/>
    <x v="7"/>
    <x v="723"/>
    <x v="145"/>
    <n v="387.6"/>
    <x v="3712"/>
    <x v="0"/>
    <x v="0"/>
    <x v="0"/>
    <x v="0"/>
    <x v="1"/>
    <x v="0"/>
    <x v="0"/>
    <x v="0"/>
    <x v="0"/>
    <x v="7"/>
    <x v="723"/>
    <x v="1"/>
    <x v="0"/>
  </r>
  <r>
    <x v="87"/>
    <x v="1"/>
    <x v="2172"/>
    <x v="5"/>
    <x v="0"/>
    <x v="0"/>
    <x v="9"/>
    <x v="4"/>
    <x v="724"/>
    <x v="183"/>
    <n v="34.138"/>
    <x v="3718"/>
    <x v="0"/>
    <x v="0"/>
    <x v="0"/>
    <x v="0"/>
    <x v="1"/>
    <x v="0"/>
    <x v="0"/>
    <x v="0"/>
    <x v="0"/>
    <x v="8"/>
    <x v="724"/>
    <x v="1"/>
    <x v="0"/>
  </r>
  <r>
    <x v="80"/>
    <x v="1"/>
    <x v="2173"/>
    <x v="5"/>
    <x v="0"/>
    <x v="0"/>
    <x v="9"/>
    <x v="4"/>
    <x v="162"/>
    <x v="251"/>
    <n v="24.448"/>
    <x v="3718"/>
    <x v="0"/>
    <x v="0"/>
    <x v="0"/>
    <x v="0"/>
    <x v="1"/>
    <x v="0"/>
    <x v="0"/>
    <x v="0"/>
    <x v="0"/>
    <x v="8"/>
    <x v="162"/>
    <x v="1"/>
    <x v="0"/>
  </r>
  <r>
    <x v="87"/>
    <x v="1"/>
    <x v="2173"/>
    <x v="5"/>
    <x v="0"/>
    <x v="0"/>
    <x v="9"/>
    <x v="4"/>
    <x v="162"/>
    <x v="114"/>
    <n v="22.92"/>
    <x v="3718"/>
    <x v="0"/>
    <x v="0"/>
    <x v="0"/>
    <x v="0"/>
    <x v="1"/>
    <x v="0"/>
    <x v="0"/>
    <x v="0"/>
    <x v="0"/>
    <x v="8"/>
    <x v="162"/>
    <x v="1"/>
    <x v="0"/>
  </r>
  <r>
    <x v="80"/>
    <x v="1"/>
    <x v="2174"/>
    <x v="5"/>
    <x v="0"/>
    <x v="0"/>
    <x v="9"/>
    <x v="5"/>
    <x v="576"/>
    <x v="439"/>
    <n v="80.288"/>
    <x v="3988"/>
    <x v="0"/>
    <x v="0"/>
    <x v="0"/>
    <x v="0"/>
    <x v="1"/>
    <x v="0"/>
    <x v="0"/>
    <x v="0"/>
    <x v="0"/>
    <x v="8"/>
    <x v="576"/>
    <x v="1"/>
    <x v="0"/>
  </r>
  <r>
    <x v="91"/>
    <x v="1"/>
    <x v="2175"/>
    <x v="5"/>
    <x v="0"/>
    <x v="0"/>
    <x v="9"/>
    <x v="5"/>
    <x v="694"/>
    <x v="347"/>
    <n v="155.52"/>
    <x v="3989"/>
    <x v="0"/>
    <x v="0"/>
    <x v="0"/>
    <x v="0"/>
    <x v="1"/>
    <x v="0"/>
    <x v="0"/>
    <x v="0"/>
    <x v="0"/>
    <x v="7"/>
    <x v="694"/>
    <x v="1"/>
    <x v="0"/>
  </r>
  <r>
    <x v="63"/>
    <x v="1"/>
    <x v="2176"/>
    <x v="5"/>
    <x v="0"/>
    <x v="0"/>
    <x v="9"/>
    <x v="5"/>
    <x v="725"/>
    <x v="83"/>
    <n v="0.984"/>
    <x v="3990"/>
    <x v="0"/>
    <x v="0"/>
    <x v="0"/>
    <x v="0"/>
    <x v="1"/>
    <x v="1"/>
    <x v="0"/>
    <x v="0"/>
    <x v="0"/>
    <x v="8"/>
    <x v="725"/>
    <x v="1"/>
    <x v="0"/>
  </r>
  <r>
    <x v="79"/>
    <x v="1"/>
    <x v="2176"/>
    <x v="5"/>
    <x v="0"/>
    <x v="0"/>
    <x v="9"/>
    <x v="5"/>
    <x v="725"/>
    <x v="495"/>
    <n v="106.272"/>
    <x v="3991"/>
    <x v="0"/>
    <x v="0"/>
    <x v="0"/>
    <x v="0"/>
    <x v="1"/>
    <x v="0"/>
    <x v="0"/>
    <x v="0"/>
    <x v="0"/>
    <x v="8"/>
    <x v="725"/>
    <x v="1"/>
    <x v="0"/>
  </r>
  <r>
    <x v="79"/>
    <x v="1"/>
    <x v="2176"/>
    <x v="5"/>
    <x v="0"/>
    <x v="0"/>
    <x v="9"/>
    <x v="5"/>
    <x v="725"/>
    <x v="871"/>
    <n v="637.632"/>
    <x v="3719"/>
    <x v="0"/>
    <x v="0"/>
    <x v="0"/>
    <x v="0"/>
    <x v="1"/>
    <x v="0"/>
    <x v="0"/>
    <x v="0"/>
    <x v="0"/>
    <x v="8"/>
    <x v="725"/>
    <x v="1"/>
    <x v="0"/>
  </r>
  <r>
    <x v="81"/>
    <x v="1"/>
    <x v="2176"/>
    <x v="5"/>
    <x v="0"/>
    <x v="0"/>
    <x v="9"/>
    <x v="5"/>
    <x v="725"/>
    <x v="24"/>
    <n v="52.152"/>
    <x v="3992"/>
    <x v="0"/>
    <x v="0"/>
    <x v="0"/>
    <x v="0"/>
    <x v="1"/>
    <x v="0"/>
    <x v="0"/>
    <x v="0"/>
    <x v="0"/>
    <x v="8"/>
    <x v="725"/>
    <x v="1"/>
    <x v="0"/>
  </r>
  <r>
    <x v="81"/>
    <x v="1"/>
    <x v="2176"/>
    <x v="5"/>
    <x v="0"/>
    <x v="0"/>
    <x v="9"/>
    <x v="5"/>
    <x v="725"/>
    <x v="845"/>
    <n v="110.7"/>
    <x v="3993"/>
    <x v="0"/>
    <x v="0"/>
    <x v="0"/>
    <x v="0"/>
    <x v="1"/>
    <x v="0"/>
    <x v="0"/>
    <x v="0"/>
    <x v="0"/>
    <x v="8"/>
    <x v="725"/>
    <x v="1"/>
    <x v="0"/>
  </r>
  <r>
    <x v="72"/>
    <x v="1"/>
    <x v="2177"/>
    <x v="5"/>
    <x v="0"/>
    <x v="0"/>
    <x v="9"/>
    <x v="5"/>
    <x v="126"/>
    <x v="488"/>
    <n v="159.21"/>
    <x v="3719"/>
    <x v="0"/>
    <x v="0"/>
    <x v="0"/>
    <x v="0"/>
    <x v="1"/>
    <x v="0"/>
    <x v="0"/>
    <x v="0"/>
    <x v="0"/>
    <x v="8"/>
    <x v="126"/>
    <x v="1"/>
    <x v="0"/>
  </r>
  <r>
    <x v="65"/>
    <x v="1"/>
    <x v="2178"/>
    <x v="5"/>
    <x v="0"/>
    <x v="0"/>
    <x v="9"/>
    <x v="6"/>
    <x v="312"/>
    <x v="299"/>
    <n v="177.859"/>
    <x v="3725"/>
    <x v="0"/>
    <x v="0"/>
    <x v="0"/>
    <x v="0"/>
    <x v="1"/>
    <x v="0"/>
    <x v="0"/>
    <x v="0"/>
    <x v="0"/>
    <x v="8"/>
    <x v="311"/>
    <x v="1"/>
    <x v="0"/>
  </r>
  <r>
    <x v="65"/>
    <x v="1"/>
    <x v="2178"/>
    <x v="5"/>
    <x v="0"/>
    <x v="0"/>
    <x v="9"/>
    <x v="6"/>
    <x v="312"/>
    <x v="708"/>
    <n v="147.741"/>
    <x v="3994"/>
    <x v="0"/>
    <x v="0"/>
    <x v="0"/>
    <x v="0"/>
    <x v="1"/>
    <x v="0"/>
    <x v="0"/>
    <x v="0"/>
    <x v="0"/>
    <x v="8"/>
    <x v="311"/>
    <x v="1"/>
    <x v="0"/>
  </r>
  <r>
    <x v="63"/>
    <x v="1"/>
    <x v="2179"/>
    <x v="5"/>
    <x v="0"/>
    <x v="0"/>
    <x v="9"/>
    <x v="6"/>
    <x v="118"/>
    <x v="101"/>
    <n v="15.444"/>
    <x v="3995"/>
    <x v="0"/>
    <x v="0"/>
    <x v="0"/>
    <x v="0"/>
    <x v="1"/>
    <x v="0"/>
    <x v="0"/>
    <x v="0"/>
    <x v="0"/>
    <x v="8"/>
    <x v="118"/>
    <x v="1"/>
    <x v="0"/>
  </r>
  <r>
    <x v="63"/>
    <x v="1"/>
    <x v="2180"/>
    <x v="5"/>
    <x v="0"/>
    <x v="0"/>
    <x v="9"/>
    <x v="6"/>
    <x v="161"/>
    <x v="153"/>
    <n v="5.288"/>
    <x v="3996"/>
    <x v="0"/>
    <x v="0"/>
    <x v="0"/>
    <x v="0"/>
    <x v="1"/>
    <x v="1"/>
    <x v="0"/>
    <x v="0"/>
    <x v="0"/>
    <x v="8"/>
    <x v="161"/>
    <x v="1"/>
    <x v="0"/>
  </r>
  <r>
    <x v="63"/>
    <x v="1"/>
    <x v="2180"/>
    <x v="5"/>
    <x v="0"/>
    <x v="0"/>
    <x v="9"/>
    <x v="6"/>
    <x v="161"/>
    <x v="227"/>
    <n v="5.949"/>
    <x v="3997"/>
    <x v="0"/>
    <x v="0"/>
    <x v="0"/>
    <x v="0"/>
    <x v="1"/>
    <x v="0"/>
    <x v="0"/>
    <x v="0"/>
    <x v="0"/>
    <x v="8"/>
    <x v="161"/>
    <x v="1"/>
    <x v="0"/>
  </r>
  <r>
    <x v="63"/>
    <x v="1"/>
    <x v="2181"/>
    <x v="5"/>
    <x v="0"/>
    <x v="0"/>
    <x v="9"/>
    <x v="7"/>
    <x v="107"/>
    <x v="48"/>
    <n v="1.323"/>
    <x v="3729"/>
    <x v="0"/>
    <x v="0"/>
    <x v="0"/>
    <x v="0"/>
    <x v="1"/>
    <x v="0"/>
    <x v="0"/>
    <x v="0"/>
    <x v="0"/>
    <x v="8"/>
    <x v="107"/>
    <x v="1"/>
    <x v="0"/>
  </r>
  <r>
    <x v="68"/>
    <x v="1"/>
    <x v="2182"/>
    <x v="5"/>
    <x v="0"/>
    <x v="0"/>
    <x v="9"/>
    <x v="20"/>
    <x v="752"/>
    <x v="83"/>
    <n v="0.056"/>
    <x v="3998"/>
    <x v="0"/>
    <x v="0"/>
    <x v="0"/>
    <x v="0"/>
    <x v="1"/>
    <x v="0"/>
    <x v="0"/>
    <x v="0"/>
    <x v="0"/>
    <x v="7"/>
    <x v="752"/>
    <x v="1"/>
    <x v="0"/>
  </r>
  <r>
    <x v="68"/>
    <x v="1"/>
    <x v="2182"/>
    <x v="5"/>
    <x v="0"/>
    <x v="0"/>
    <x v="9"/>
    <x v="20"/>
    <x v="752"/>
    <x v="373"/>
    <n v="56"/>
    <x v="3999"/>
    <x v="0"/>
    <x v="0"/>
    <x v="0"/>
    <x v="0"/>
    <x v="1"/>
    <x v="0"/>
    <x v="0"/>
    <x v="0"/>
    <x v="0"/>
    <x v="7"/>
    <x v="752"/>
    <x v="1"/>
    <x v="0"/>
  </r>
  <r>
    <x v="68"/>
    <x v="1"/>
    <x v="2182"/>
    <x v="5"/>
    <x v="0"/>
    <x v="0"/>
    <x v="9"/>
    <x v="20"/>
    <x v="752"/>
    <x v="52"/>
    <n v="0.924"/>
    <x v="4000"/>
    <x v="0"/>
    <x v="0"/>
    <x v="0"/>
    <x v="0"/>
    <x v="1"/>
    <x v="0"/>
    <x v="0"/>
    <x v="0"/>
    <x v="0"/>
    <x v="7"/>
    <x v="752"/>
    <x v="1"/>
    <x v="0"/>
  </r>
  <r>
    <x v="84"/>
    <x v="1"/>
    <x v="2183"/>
    <x v="5"/>
    <x v="0"/>
    <x v="0"/>
    <x v="9"/>
    <x v="20"/>
    <x v="753"/>
    <x v="87"/>
    <n v="117.384"/>
    <x v="4001"/>
    <x v="0"/>
    <x v="0"/>
    <x v="0"/>
    <x v="87"/>
    <x v="1"/>
    <x v="0"/>
    <x v="1"/>
    <x v="0"/>
    <x v="0"/>
    <x v="7"/>
    <x v="753"/>
    <x v="1"/>
    <x v="1"/>
  </r>
  <r>
    <x v="84"/>
    <x v="1"/>
    <x v="2183"/>
    <x v="5"/>
    <x v="0"/>
    <x v="0"/>
    <x v="9"/>
    <x v="20"/>
    <x v="753"/>
    <x v="896"/>
    <n v="553.152"/>
    <x v="4002"/>
    <x v="0"/>
    <x v="0"/>
    <x v="0"/>
    <x v="87"/>
    <x v="1"/>
    <x v="0"/>
    <x v="1"/>
    <x v="0"/>
    <x v="0"/>
    <x v="7"/>
    <x v="753"/>
    <x v="1"/>
    <x v="1"/>
  </r>
  <r>
    <x v="84"/>
    <x v="1"/>
    <x v="2183"/>
    <x v="5"/>
    <x v="0"/>
    <x v="0"/>
    <x v="9"/>
    <x v="20"/>
    <x v="753"/>
    <x v="211"/>
    <n v="65.928"/>
    <x v="4003"/>
    <x v="0"/>
    <x v="0"/>
    <x v="0"/>
    <x v="87"/>
    <x v="1"/>
    <x v="0"/>
    <x v="1"/>
    <x v="0"/>
    <x v="0"/>
    <x v="7"/>
    <x v="753"/>
    <x v="1"/>
    <x v="1"/>
  </r>
  <r>
    <x v="77"/>
    <x v="1"/>
    <x v="2184"/>
    <x v="5"/>
    <x v="0"/>
    <x v="0"/>
    <x v="9"/>
    <x v="17"/>
    <x v="446"/>
    <x v="373"/>
    <n v="1180"/>
    <x v="3731"/>
    <x v="0"/>
    <x v="0"/>
    <x v="0"/>
    <x v="0"/>
    <x v="1"/>
    <x v="0"/>
    <x v="0"/>
    <x v="0"/>
    <x v="0"/>
    <x v="8"/>
    <x v="446"/>
    <x v="1"/>
    <x v="0"/>
  </r>
  <r>
    <x v="74"/>
    <x v="1"/>
    <x v="2185"/>
    <x v="5"/>
    <x v="0"/>
    <x v="0"/>
    <x v="9"/>
    <x v="17"/>
    <x v="406"/>
    <x v="159"/>
    <n v="15.984"/>
    <x v="4004"/>
    <x v="0"/>
    <x v="0"/>
    <x v="0"/>
    <x v="0"/>
    <x v="1"/>
    <x v="0"/>
    <x v="1"/>
    <x v="0"/>
    <x v="0"/>
    <x v="8"/>
    <x v="406"/>
    <x v="1"/>
    <x v="1"/>
  </r>
  <r>
    <x v="77"/>
    <x v="1"/>
    <x v="2185"/>
    <x v="5"/>
    <x v="0"/>
    <x v="0"/>
    <x v="9"/>
    <x v="17"/>
    <x v="406"/>
    <x v="91"/>
    <n v="61.568"/>
    <x v="4004"/>
    <x v="0"/>
    <x v="0"/>
    <x v="0"/>
    <x v="0"/>
    <x v="1"/>
    <x v="0"/>
    <x v="1"/>
    <x v="0"/>
    <x v="0"/>
    <x v="8"/>
    <x v="406"/>
    <x v="1"/>
    <x v="1"/>
  </r>
  <r>
    <x v="84"/>
    <x v="1"/>
    <x v="2185"/>
    <x v="5"/>
    <x v="0"/>
    <x v="0"/>
    <x v="9"/>
    <x v="17"/>
    <x v="406"/>
    <x v="133"/>
    <n v="29.008"/>
    <x v="2224"/>
    <x v="0"/>
    <x v="0"/>
    <x v="0"/>
    <x v="0"/>
    <x v="1"/>
    <x v="0"/>
    <x v="0"/>
    <x v="0"/>
    <x v="0"/>
    <x v="7"/>
    <x v="406"/>
    <x v="1"/>
    <x v="0"/>
  </r>
  <r>
    <x v="91"/>
    <x v="1"/>
    <x v="2185"/>
    <x v="5"/>
    <x v="0"/>
    <x v="0"/>
    <x v="9"/>
    <x v="17"/>
    <x v="406"/>
    <x v="295"/>
    <n v="13.616"/>
    <x v="4005"/>
    <x v="0"/>
    <x v="0"/>
    <x v="0"/>
    <x v="0"/>
    <x v="1"/>
    <x v="0"/>
    <x v="0"/>
    <x v="0"/>
    <x v="0"/>
    <x v="7"/>
    <x v="406"/>
    <x v="1"/>
    <x v="0"/>
  </r>
  <r>
    <x v="81"/>
    <x v="1"/>
    <x v="2185"/>
    <x v="5"/>
    <x v="0"/>
    <x v="0"/>
    <x v="9"/>
    <x v="17"/>
    <x v="406"/>
    <x v="414"/>
    <n v="592"/>
    <x v="3731"/>
    <x v="0"/>
    <x v="0"/>
    <x v="0"/>
    <x v="0"/>
    <x v="1"/>
    <x v="0"/>
    <x v="0"/>
    <x v="0"/>
    <x v="0"/>
    <x v="8"/>
    <x v="406"/>
    <x v="1"/>
    <x v="0"/>
  </r>
  <r>
    <x v="74"/>
    <x v="1"/>
    <x v="2185"/>
    <x v="5"/>
    <x v="0"/>
    <x v="0"/>
    <x v="9"/>
    <x v="17"/>
    <x v="406"/>
    <x v="82"/>
    <n v="35.52"/>
    <x v="3739"/>
    <x v="0"/>
    <x v="0"/>
    <x v="0"/>
    <x v="0"/>
    <x v="1"/>
    <x v="0"/>
    <x v="0"/>
    <x v="0"/>
    <x v="0"/>
    <x v="8"/>
    <x v="406"/>
    <x v="1"/>
    <x v="0"/>
  </r>
  <r>
    <x v="77"/>
    <x v="1"/>
    <x v="2185"/>
    <x v="5"/>
    <x v="0"/>
    <x v="0"/>
    <x v="9"/>
    <x v="17"/>
    <x v="406"/>
    <x v="66"/>
    <n v="130.832"/>
    <x v="4006"/>
    <x v="0"/>
    <x v="0"/>
    <x v="0"/>
    <x v="431"/>
    <x v="1"/>
    <x v="0"/>
    <x v="1"/>
    <x v="0"/>
    <x v="0"/>
    <x v="8"/>
    <x v="406"/>
    <x v="1"/>
    <x v="1"/>
  </r>
  <r>
    <x v="77"/>
    <x v="1"/>
    <x v="2185"/>
    <x v="5"/>
    <x v="0"/>
    <x v="0"/>
    <x v="9"/>
    <x v="17"/>
    <x v="406"/>
    <x v="373"/>
    <n v="1184"/>
    <x v="3731"/>
    <x v="0"/>
    <x v="0"/>
    <x v="0"/>
    <x v="0"/>
    <x v="1"/>
    <x v="0"/>
    <x v="0"/>
    <x v="0"/>
    <x v="0"/>
    <x v="8"/>
    <x v="406"/>
    <x v="1"/>
    <x v="0"/>
  </r>
  <r>
    <x v="91"/>
    <x v="1"/>
    <x v="2185"/>
    <x v="5"/>
    <x v="0"/>
    <x v="0"/>
    <x v="9"/>
    <x v="17"/>
    <x v="406"/>
    <x v="40"/>
    <n v="73.408"/>
    <x v="3733"/>
    <x v="0"/>
    <x v="0"/>
    <x v="0"/>
    <x v="0"/>
    <x v="1"/>
    <x v="0"/>
    <x v="0"/>
    <x v="0"/>
    <x v="0"/>
    <x v="7"/>
    <x v="406"/>
    <x v="1"/>
    <x v="0"/>
  </r>
  <r>
    <x v="91"/>
    <x v="1"/>
    <x v="2185"/>
    <x v="5"/>
    <x v="0"/>
    <x v="0"/>
    <x v="9"/>
    <x v="17"/>
    <x v="406"/>
    <x v="991"/>
    <n v="1539.792"/>
    <x v="3731"/>
    <x v="0"/>
    <x v="0"/>
    <x v="0"/>
    <x v="0"/>
    <x v="1"/>
    <x v="0"/>
    <x v="0"/>
    <x v="0"/>
    <x v="0"/>
    <x v="7"/>
    <x v="406"/>
    <x v="1"/>
    <x v="0"/>
  </r>
  <r>
    <x v="91"/>
    <x v="1"/>
    <x v="2185"/>
    <x v="5"/>
    <x v="0"/>
    <x v="0"/>
    <x v="9"/>
    <x v="17"/>
    <x v="406"/>
    <x v="746"/>
    <n v="162.8"/>
    <x v="3740"/>
    <x v="0"/>
    <x v="0"/>
    <x v="0"/>
    <x v="0"/>
    <x v="1"/>
    <x v="0"/>
    <x v="0"/>
    <x v="0"/>
    <x v="0"/>
    <x v="7"/>
    <x v="406"/>
    <x v="1"/>
    <x v="0"/>
  </r>
  <r>
    <x v="74"/>
    <x v="1"/>
    <x v="2186"/>
    <x v="5"/>
    <x v="0"/>
    <x v="0"/>
    <x v="9"/>
    <x v="17"/>
    <x v="726"/>
    <x v="159"/>
    <n v="16.038"/>
    <x v="4007"/>
    <x v="0"/>
    <x v="0"/>
    <x v="0"/>
    <x v="432"/>
    <x v="1"/>
    <x v="0"/>
    <x v="1"/>
    <x v="0"/>
    <x v="0"/>
    <x v="8"/>
    <x v="726"/>
    <x v="1"/>
    <x v="1"/>
  </r>
  <r>
    <x v="74"/>
    <x v="1"/>
    <x v="2186"/>
    <x v="5"/>
    <x v="0"/>
    <x v="0"/>
    <x v="9"/>
    <x v="17"/>
    <x v="726"/>
    <x v="227"/>
    <n v="5.346"/>
    <x v="4008"/>
    <x v="0"/>
    <x v="0"/>
    <x v="0"/>
    <x v="0"/>
    <x v="1"/>
    <x v="0"/>
    <x v="0"/>
    <x v="0"/>
    <x v="0"/>
    <x v="8"/>
    <x v="726"/>
    <x v="1"/>
    <x v="0"/>
  </r>
  <r>
    <x v="84"/>
    <x v="1"/>
    <x v="2186"/>
    <x v="5"/>
    <x v="0"/>
    <x v="0"/>
    <x v="9"/>
    <x v="17"/>
    <x v="726"/>
    <x v="138"/>
    <n v="29.7"/>
    <x v="4009"/>
    <x v="0"/>
    <x v="0"/>
    <x v="0"/>
    <x v="0"/>
    <x v="1"/>
    <x v="0"/>
    <x v="0"/>
    <x v="0"/>
    <x v="0"/>
    <x v="7"/>
    <x v="726"/>
    <x v="1"/>
    <x v="0"/>
  </r>
  <r>
    <x v="81"/>
    <x v="1"/>
    <x v="2186"/>
    <x v="5"/>
    <x v="0"/>
    <x v="0"/>
    <x v="9"/>
    <x v="17"/>
    <x v="726"/>
    <x v="54"/>
    <n v="70.092"/>
    <x v="4010"/>
    <x v="0"/>
    <x v="0"/>
    <x v="0"/>
    <x v="0"/>
    <x v="1"/>
    <x v="0"/>
    <x v="0"/>
    <x v="0"/>
    <x v="0"/>
    <x v="8"/>
    <x v="726"/>
    <x v="1"/>
    <x v="0"/>
  </r>
  <r>
    <x v="81"/>
    <x v="1"/>
    <x v="2186"/>
    <x v="5"/>
    <x v="0"/>
    <x v="0"/>
    <x v="9"/>
    <x v="17"/>
    <x v="726"/>
    <x v="256"/>
    <n v="93.258"/>
    <x v="4011"/>
    <x v="0"/>
    <x v="0"/>
    <x v="0"/>
    <x v="0"/>
    <x v="1"/>
    <x v="0"/>
    <x v="0"/>
    <x v="0"/>
    <x v="0"/>
    <x v="8"/>
    <x v="726"/>
    <x v="1"/>
    <x v="0"/>
  </r>
  <r>
    <x v="74"/>
    <x v="1"/>
    <x v="2186"/>
    <x v="5"/>
    <x v="0"/>
    <x v="0"/>
    <x v="9"/>
    <x v="17"/>
    <x v="726"/>
    <x v="669"/>
    <n v="158.598"/>
    <x v="4012"/>
    <x v="0"/>
    <x v="0"/>
    <x v="0"/>
    <x v="0"/>
    <x v="1"/>
    <x v="0"/>
    <x v="0"/>
    <x v="0"/>
    <x v="0"/>
    <x v="8"/>
    <x v="726"/>
    <x v="1"/>
    <x v="0"/>
  </r>
  <r>
    <x v="75"/>
    <x v="1"/>
    <x v="2186"/>
    <x v="5"/>
    <x v="0"/>
    <x v="0"/>
    <x v="9"/>
    <x v="17"/>
    <x v="726"/>
    <x v="64"/>
    <n v="11.286"/>
    <x v="4013"/>
    <x v="0"/>
    <x v="0"/>
    <x v="0"/>
    <x v="0"/>
    <x v="1"/>
    <x v="0"/>
    <x v="0"/>
    <x v="0"/>
    <x v="0"/>
    <x v="8"/>
    <x v="726"/>
    <x v="1"/>
    <x v="0"/>
  </r>
  <r>
    <x v="84"/>
    <x v="1"/>
    <x v="2186"/>
    <x v="5"/>
    <x v="0"/>
    <x v="0"/>
    <x v="9"/>
    <x v="17"/>
    <x v="726"/>
    <x v="134"/>
    <n v="17.226"/>
    <x v="4014"/>
    <x v="0"/>
    <x v="0"/>
    <x v="0"/>
    <x v="0"/>
    <x v="1"/>
    <x v="0"/>
    <x v="0"/>
    <x v="0"/>
    <x v="0"/>
    <x v="7"/>
    <x v="726"/>
    <x v="1"/>
    <x v="0"/>
  </r>
  <r>
    <x v="84"/>
    <x v="1"/>
    <x v="2186"/>
    <x v="5"/>
    <x v="0"/>
    <x v="0"/>
    <x v="9"/>
    <x v="17"/>
    <x v="726"/>
    <x v="170"/>
    <n v="118.8"/>
    <x v="4012"/>
    <x v="0"/>
    <x v="0"/>
    <x v="0"/>
    <x v="0"/>
    <x v="1"/>
    <x v="0"/>
    <x v="0"/>
    <x v="0"/>
    <x v="0"/>
    <x v="7"/>
    <x v="726"/>
    <x v="1"/>
    <x v="0"/>
  </r>
  <r>
    <x v="84"/>
    <x v="1"/>
    <x v="2186"/>
    <x v="5"/>
    <x v="0"/>
    <x v="0"/>
    <x v="9"/>
    <x v="17"/>
    <x v="726"/>
    <x v="65"/>
    <n v="36.828"/>
    <x v="4015"/>
    <x v="0"/>
    <x v="0"/>
    <x v="0"/>
    <x v="0"/>
    <x v="1"/>
    <x v="0"/>
    <x v="0"/>
    <x v="0"/>
    <x v="0"/>
    <x v="7"/>
    <x v="726"/>
    <x v="1"/>
    <x v="0"/>
  </r>
  <r>
    <x v="89"/>
    <x v="1"/>
    <x v="2186"/>
    <x v="5"/>
    <x v="0"/>
    <x v="0"/>
    <x v="9"/>
    <x v="17"/>
    <x v="726"/>
    <x v="992"/>
    <n v="1928.718"/>
    <x v="4016"/>
    <x v="0"/>
    <x v="0"/>
    <x v="0"/>
    <x v="433"/>
    <x v="1"/>
    <x v="0"/>
    <x v="1"/>
    <x v="0"/>
    <x v="0"/>
    <x v="7"/>
    <x v="726"/>
    <x v="1"/>
    <x v="1"/>
  </r>
  <r>
    <x v="55"/>
    <x v="1"/>
    <x v="2187"/>
    <x v="10"/>
    <x v="0"/>
    <x v="0"/>
    <x v="28"/>
    <x v="3"/>
    <x v="727"/>
    <x v="993"/>
    <n v="334.256"/>
    <x v="3746"/>
    <x v="0"/>
    <x v="0"/>
    <x v="0"/>
    <x v="415"/>
    <x v="1"/>
    <x v="0"/>
    <x v="1"/>
    <x v="0"/>
    <x v="0"/>
    <x v="6"/>
    <x v="727"/>
    <x v="1"/>
    <x v="1"/>
  </r>
  <r>
    <x v="55"/>
    <x v="1"/>
    <x v="2187"/>
    <x v="10"/>
    <x v="0"/>
    <x v="0"/>
    <x v="28"/>
    <x v="3"/>
    <x v="727"/>
    <x v="745"/>
    <n v="312"/>
    <x v="4017"/>
    <x v="0"/>
    <x v="0"/>
    <x v="0"/>
    <x v="415"/>
    <x v="1"/>
    <x v="0"/>
    <x v="1"/>
    <x v="0"/>
    <x v="0"/>
    <x v="6"/>
    <x v="727"/>
    <x v="1"/>
    <x v="1"/>
  </r>
  <r>
    <x v="55"/>
    <x v="1"/>
    <x v="2187"/>
    <x v="10"/>
    <x v="0"/>
    <x v="0"/>
    <x v="28"/>
    <x v="3"/>
    <x v="727"/>
    <x v="241"/>
    <n v="24.96"/>
    <x v="4018"/>
    <x v="0"/>
    <x v="0"/>
    <x v="0"/>
    <x v="415"/>
    <x v="1"/>
    <x v="0"/>
    <x v="1"/>
    <x v="0"/>
    <x v="0"/>
    <x v="6"/>
    <x v="727"/>
    <x v="1"/>
    <x v="1"/>
  </r>
  <r>
    <x v="67"/>
    <x v="1"/>
    <x v="2187"/>
    <x v="10"/>
    <x v="0"/>
    <x v="0"/>
    <x v="28"/>
    <x v="3"/>
    <x v="727"/>
    <x v="994"/>
    <n v="418.08"/>
    <x v="4019"/>
    <x v="0"/>
    <x v="0"/>
    <x v="0"/>
    <x v="434"/>
    <x v="1"/>
    <x v="0"/>
    <x v="1"/>
    <x v="0"/>
    <x v="0"/>
    <x v="7"/>
    <x v="727"/>
    <x v="1"/>
    <x v="1"/>
  </r>
  <r>
    <x v="67"/>
    <x v="1"/>
    <x v="2187"/>
    <x v="10"/>
    <x v="0"/>
    <x v="0"/>
    <x v="28"/>
    <x v="3"/>
    <x v="727"/>
    <x v="784"/>
    <n v="129.584"/>
    <x v="4020"/>
    <x v="0"/>
    <x v="0"/>
    <x v="0"/>
    <x v="0"/>
    <x v="1"/>
    <x v="0"/>
    <x v="0"/>
    <x v="0"/>
    <x v="0"/>
    <x v="7"/>
    <x v="727"/>
    <x v="1"/>
    <x v="0"/>
  </r>
  <r>
    <x v="68"/>
    <x v="1"/>
    <x v="2187"/>
    <x v="10"/>
    <x v="0"/>
    <x v="0"/>
    <x v="28"/>
    <x v="3"/>
    <x v="727"/>
    <x v="995"/>
    <n v="502.32"/>
    <x v="4020"/>
    <x v="0"/>
    <x v="0"/>
    <x v="0"/>
    <x v="0"/>
    <x v="1"/>
    <x v="0"/>
    <x v="0"/>
    <x v="0"/>
    <x v="0"/>
    <x v="7"/>
    <x v="727"/>
    <x v="1"/>
    <x v="0"/>
  </r>
  <r>
    <x v="68"/>
    <x v="1"/>
    <x v="2187"/>
    <x v="10"/>
    <x v="0"/>
    <x v="0"/>
    <x v="28"/>
    <x v="3"/>
    <x v="727"/>
    <x v="996"/>
    <n v="227.76"/>
    <x v="4021"/>
    <x v="0"/>
    <x v="0"/>
    <x v="0"/>
    <x v="0"/>
    <x v="1"/>
    <x v="0"/>
    <x v="0"/>
    <x v="0"/>
    <x v="0"/>
    <x v="7"/>
    <x v="727"/>
    <x v="1"/>
    <x v="0"/>
  </r>
  <r>
    <x v="64"/>
    <x v="1"/>
    <x v="2188"/>
    <x v="10"/>
    <x v="0"/>
    <x v="0"/>
    <x v="28"/>
    <x v="5"/>
    <x v="284"/>
    <x v="240"/>
    <n v="6.432"/>
    <x v="4022"/>
    <x v="0"/>
    <x v="0"/>
    <x v="0"/>
    <x v="92"/>
    <x v="1"/>
    <x v="0"/>
    <x v="0"/>
    <x v="0"/>
    <x v="0"/>
    <x v="6"/>
    <x v="283"/>
    <x v="1"/>
    <x v="0"/>
  </r>
  <r>
    <x v="64"/>
    <x v="1"/>
    <x v="2188"/>
    <x v="10"/>
    <x v="0"/>
    <x v="0"/>
    <x v="28"/>
    <x v="5"/>
    <x v="284"/>
    <x v="89"/>
    <n v="14.472"/>
    <x v="4023"/>
    <x v="0"/>
    <x v="0"/>
    <x v="0"/>
    <x v="0"/>
    <x v="1"/>
    <x v="1"/>
    <x v="0"/>
    <x v="0"/>
    <x v="0"/>
    <x v="6"/>
    <x v="283"/>
    <x v="1"/>
    <x v="0"/>
  </r>
  <r>
    <x v="64"/>
    <x v="1"/>
    <x v="2188"/>
    <x v="10"/>
    <x v="0"/>
    <x v="0"/>
    <x v="28"/>
    <x v="5"/>
    <x v="284"/>
    <x v="185"/>
    <n v="29.48"/>
    <x v="4024"/>
    <x v="0"/>
    <x v="0"/>
    <x v="0"/>
    <x v="0"/>
    <x v="1"/>
    <x v="0"/>
    <x v="0"/>
    <x v="0"/>
    <x v="0"/>
    <x v="6"/>
    <x v="283"/>
    <x v="1"/>
    <x v="0"/>
  </r>
  <r>
    <x v="64"/>
    <x v="1"/>
    <x v="2188"/>
    <x v="10"/>
    <x v="0"/>
    <x v="0"/>
    <x v="28"/>
    <x v="5"/>
    <x v="284"/>
    <x v="251"/>
    <n v="8.576"/>
    <x v="4025"/>
    <x v="0"/>
    <x v="0"/>
    <x v="0"/>
    <x v="0"/>
    <x v="1"/>
    <x v="0"/>
    <x v="0"/>
    <x v="0"/>
    <x v="0"/>
    <x v="6"/>
    <x v="283"/>
    <x v="1"/>
    <x v="0"/>
  </r>
  <r>
    <x v="84"/>
    <x v="1"/>
    <x v="2188"/>
    <x v="10"/>
    <x v="0"/>
    <x v="0"/>
    <x v="28"/>
    <x v="5"/>
    <x v="284"/>
    <x v="341"/>
    <n v="134"/>
    <x v="3748"/>
    <x v="0"/>
    <x v="0"/>
    <x v="0"/>
    <x v="0"/>
    <x v="1"/>
    <x v="0"/>
    <x v="0"/>
    <x v="0"/>
    <x v="0"/>
    <x v="7"/>
    <x v="283"/>
    <x v="1"/>
    <x v="0"/>
  </r>
  <r>
    <x v="64"/>
    <x v="1"/>
    <x v="2189"/>
    <x v="10"/>
    <x v="0"/>
    <x v="0"/>
    <x v="28"/>
    <x v="5"/>
    <x v="728"/>
    <x v="102"/>
    <n v="0.511"/>
    <x v="4026"/>
    <x v="0"/>
    <x v="0"/>
    <x v="0"/>
    <x v="0"/>
    <x v="1"/>
    <x v="0"/>
    <x v="0"/>
    <x v="0"/>
    <x v="0"/>
    <x v="6"/>
    <x v="728"/>
    <x v="1"/>
    <x v="0"/>
  </r>
  <r>
    <x v="64"/>
    <x v="1"/>
    <x v="2189"/>
    <x v="10"/>
    <x v="0"/>
    <x v="0"/>
    <x v="28"/>
    <x v="5"/>
    <x v="728"/>
    <x v="153"/>
    <n v="4.088"/>
    <x v="4027"/>
    <x v="0"/>
    <x v="0"/>
    <x v="0"/>
    <x v="0"/>
    <x v="1"/>
    <x v="0"/>
    <x v="0"/>
    <x v="0"/>
    <x v="0"/>
    <x v="6"/>
    <x v="728"/>
    <x v="1"/>
    <x v="0"/>
  </r>
  <r>
    <x v="82"/>
    <x v="1"/>
    <x v="2189"/>
    <x v="10"/>
    <x v="0"/>
    <x v="0"/>
    <x v="28"/>
    <x v="5"/>
    <x v="728"/>
    <x v="997"/>
    <n v="430.773"/>
    <x v="3751"/>
    <x v="0"/>
    <x v="0"/>
    <x v="0"/>
    <x v="0"/>
    <x v="1"/>
    <x v="0"/>
    <x v="0"/>
    <x v="0"/>
    <x v="0"/>
    <x v="6"/>
    <x v="728"/>
    <x v="1"/>
    <x v="0"/>
  </r>
  <r>
    <x v="82"/>
    <x v="1"/>
    <x v="2189"/>
    <x v="10"/>
    <x v="0"/>
    <x v="0"/>
    <x v="28"/>
    <x v="5"/>
    <x v="728"/>
    <x v="998"/>
    <n v="948.927"/>
    <x v="3749"/>
    <x v="0"/>
    <x v="0"/>
    <x v="0"/>
    <x v="0"/>
    <x v="1"/>
    <x v="0"/>
    <x v="0"/>
    <x v="0"/>
    <x v="0"/>
    <x v="6"/>
    <x v="728"/>
    <x v="1"/>
    <x v="0"/>
  </r>
  <r>
    <x v="71"/>
    <x v="1"/>
    <x v="2189"/>
    <x v="10"/>
    <x v="0"/>
    <x v="0"/>
    <x v="28"/>
    <x v="5"/>
    <x v="728"/>
    <x v="54"/>
    <n v="60.298"/>
    <x v="4028"/>
    <x v="0"/>
    <x v="0"/>
    <x v="0"/>
    <x v="0"/>
    <x v="1"/>
    <x v="0"/>
    <x v="0"/>
    <x v="0"/>
    <x v="0"/>
    <x v="6"/>
    <x v="728"/>
    <x v="1"/>
    <x v="0"/>
  </r>
  <r>
    <x v="71"/>
    <x v="1"/>
    <x v="2189"/>
    <x v="10"/>
    <x v="0"/>
    <x v="0"/>
    <x v="28"/>
    <x v="5"/>
    <x v="728"/>
    <x v="36"/>
    <n v="17.374"/>
    <x v="3749"/>
    <x v="0"/>
    <x v="0"/>
    <x v="0"/>
    <x v="0"/>
    <x v="1"/>
    <x v="0"/>
    <x v="0"/>
    <x v="0"/>
    <x v="0"/>
    <x v="6"/>
    <x v="728"/>
    <x v="1"/>
    <x v="0"/>
  </r>
  <r>
    <x v="85"/>
    <x v="1"/>
    <x v="2189"/>
    <x v="10"/>
    <x v="0"/>
    <x v="0"/>
    <x v="28"/>
    <x v="5"/>
    <x v="728"/>
    <x v="745"/>
    <n v="766.5"/>
    <x v="3751"/>
    <x v="0"/>
    <x v="0"/>
    <x v="0"/>
    <x v="0"/>
    <x v="1"/>
    <x v="0"/>
    <x v="0"/>
    <x v="0"/>
    <x v="0"/>
    <x v="6"/>
    <x v="728"/>
    <x v="1"/>
    <x v="0"/>
  </r>
  <r>
    <x v="83"/>
    <x v="1"/>
    <x v="2189"/>
    <x v="10"/>
    <x v="0"/>
    <x v="0"/>
    <x v="28"/>
    <x v="5"/>
    <x v="728"/>
    <x v="157"/>
    <n v="66.43"/>
    <x v="3751"/>
    <x v="0"/>
    <x v="0"/>
    <x v="0"/>
    <x v="0"/>
    <x v="1"/>
    <x v="0"/>
    <x v="0"/>
    <x v="0"/>
    <x v="0"/>
    <x v="7"/>
    <x v="728"/>
    <x v="1"/>
    <x v="0"/>
  </r>
  <r>
    <x v="83"/>
    <x v="1"/>
    <x v="2189"/>
    <x v="10"/>
    <x v="0"/>
    <x v="0"/>
    <x v="28"/>
    <x v="5"/>
    <x v="728"/>
    <x v="999"/>
    <n v="700.07"/>
    <x v="3749"/>
    <x v="0"/>
    <x v="0"/>
    <x v="0"/>
    <x v="0"/>
    <x v="1"/>
    <x v="0"/>
    <x v="0"/>
    <x v="0"/>
    <x v="0"/>
    <x v="7"/>
    <x v="728"/>
    <x v="1"/>
    <x v="0"/>
  </r>
  <r>
    <x v="55"/>
    <x v="1"/>
    <x v="2190"/>
    <x v="10"/>
    <x v="0"/>
    <x v="0"/>
    <x v="28"/>
    <x v="5"/>
    <x v="622"/>
    <x v="240"/>
    <n v="13.176"/>
    <x v="4023"/>
    <x v="0"/>
    <x v="0"/>
    <x v="0"/>
    <x v="0"/>
    <x v="1"/>
    <x v="1"/>
    <x v="0"/>
    <x v="0"/>
    <x v="0"/>
    <x v="6"/>
    <x v="622"/>
    <x v="1"/>
    <x v="0"/>
  </r>
  <r>
    <x v="64"/>
    <x v="1"/>
    <x v="2190"/>
    <x v="10"/>
    <x v="0"/>
    <x v="0"/>
    <x v="28"/>
    <x v="5"/>
    <x v="622"/>
    <x v="159"/>
    <n v="14.823"/>
    <x v="4023"/>
    <x v="0"/>
    <x v="0"/>
    <x v="0"/>
    <x v="0"/>
    <x v="1"/>
    <x v="1"/>
    <x v="0"/>
    <x v="0"/>
    <x v="0"/>
    <x v="6"/>
    <x v="622"/>
    <x v="1"/>
    <x v="0"/>
  </r>
  <r>
    <x v="64"/>
    <x v="1"/>
    <x v="2190"/>
    <x v="10"/>
    <x v="0"/>
    <x v="0"/>
    <x v="28"/>
    <x v="5"/>
    <x v="622"/>
    <x v="107"/>
    <n v="52.155"/>
    <x v="4029"/>
    <x v="0"/>
    <x v="0"/>
    <x v="0"/>
    <x v="0"/>
    <x v="1"/>
    <x v="0"/>
    <x v="0"/>
    <x v="0"/>
    <x v="0"/>
    <x v="6"/>
    <x v="622"/>
    <x v="1"/>
    <x v="0"/>
  </r>
  <r>
    <x v="84"/>
    <x v="1"/>
    <x v="2190"/>
    <x v="10"/>
    <x v="0"/>
    <x v="0"/>
    <x v="28"/>
    <x v="5"/>
    <x v="622"/>
    <x v="378"/>
    <n v="494.1"/>
    <x v="3748"/>
    <x v="0"/>
    <x v="0"/>
    <x v="0"/>
    <x v="0"/>
    <x v="1"/>
    <x v="0"/>
    <x v="0"/>
    <x v="0"/>
    <x v="0"/>
    <x v="7"/>
    <x v="622"/>
    <x v="1"/>
    <x v="0"/>
  </r>
  <r>
    <x v="110"/>
    <x v="1"/>
    <x v="2190"/>
    <x v="10"/>
    <x v="0"/>
    <x v="0"/>
    <x v="28"/>
    <x v="5"/>
    <x v="622"/>
    <x v="102"/>
    <n v="0.549"/>
    <x v="3753"/>
    <x v="0"/>
    <x v="0"/>
    <x v="0"/>
    <x v="0"/>
    <x v="1"/>
    <x v="0"/>
    <x v="0"/>
    <x v="0"/>
    <x v="0"/>
    <x v="7"/>
    <x v="622"/>
    <x v="1"/>
    <x v="0"/>
  </r>
  <r>
    <x v="64"/>
    <x v="1"/>
    <x v="2191"/>
    <x v="10"/>
    <x v="0"/>
    <x v="0"/>
    <x v="28"/>
    <x v="5"/>
    <x v="754"/>
    <x v="172"/>
    <n v="15.4"/>
    <x v="4030"/>
    <x v="0"/>
    <x v="0"/>
    <x v="0"/>
    <x v="0"/>
    <x v="1"/>
    <x v="0"/>
    <x v="0"/>
    <x v="0"/>
    <x v="0"/>
    <x v="6"/>
    <x v="754"/>
    <x v="1"/>
    <x v="0"/>
  </r>
  <r>
    <x v="64"/>
    <x v="1"/>
    <x v="2191"/>
    <x v="10"/>
    <x v="0"/>
    <x v="0"/>
    <x v="28"/>
    <x v="5"/>
    <x v="754"/>
    <x v="221"/>
    <n v="6.776"/>
    <x v="3749"/>
    <x v="0"/>
    <x v="0"/>
    <x v="0"/>
    <x v="0"/>
    <x v="1"/>
    <x v="0"/>
    <x v="0"/>
    <x v="0"/>
    <x v="0"/>
    <x v="6"/>
    <x v="754"/>
    <x v="1"/>
    <x v="0"/>
  </r>
  <r>
    <x v="91"/>
    <x v="1"/>
    <x v="2191"/>
    <x v="10"/>
    <x v="0"/>
    <x v="0"/>
    <x v="28"/>
    <x v="5"/>
    <x v="754"/>
    <x v="542"/>
    <n v="492.8"/>
    <x v="3749"/>
    <x v="0"/>
    <x v="0"/>
    <x v="0"/>
    <x v="0"/>
    <x v="1"/>
    <x v="0"/>
    <x v="0"/>
    <x v="0"/>
    <x v="0"/>
    <x v="7"/>
    <x v="754"/>
    <x v="1"/>
    <x v="0"/>
  </r>
  <r>
    <x v="131"/>
    <x v="1"/>
    <x v="2192"/>
    <x v="6"/>
    <x v="0"/>
    <x v="0"/>
    <x v="11"/>
    <x v="5"/>
    <x v="729"/>
    <x v="508"/>
    <n v="688.2"/>
    <x v="3761"/>
    <x v="0"/>
    <x v="0"/>
    <x v="0"/>
    <x v="0"/>
    <x v="1"/>
    <x v="0"/>
    <x v="0"/>
    <x v="0"/>
    <x v="0"/>
    <x v="7"/>
    <x v="729"/>
    <x v="1"/>
    <x v="0"/>
  </r>
  <r>
    <x v="110"/>
    <x v="1"/>
    <x v="2192"/>
    <x v="6"/>
    <x v="0"/>
    <x v="0"/>
    <x v="11"/>
    <x v="5"/>
    <x v="729"/>
    <x v="251"/>
    <n v="36.704"/>
    <x v="3761"/>
    <x v="0"/>
    <x v="0"/>
    <x v="0"/>
    <x v="0"/>
    <x v="1"/>
    <x v="0"/>
    <x v="0"/>
    <x v="0"/>
    <x v="0"/>
    <x v="7"/>
    <x v="729"/>
    <x v="1"/>
    <x v="0"/>
  </r>
  <r>
    <x v="69"/>
    <x v="1"/>
    <x v="2193"/>
    <x v="6"/>
    <x v="0"/>
    <x v="0"/>
    <x v="11"/>
    <x v="5"/>
    <x v="730"/>
    <x v="213"/>
    <n v="188.352"/>
    <x v="4031"/>
    <x v="0"/>
    <x v="0"/>
    <x v="0"/>
    <x v="0"/>
    <x v="1"/>
    <x v="0"/>
    <x v="0"/>
    <x v="0"/>
    <x v="0"/>
    <x v="6"/>
    <x v="730"/>
    <x v="1"/>
    <x v="0"/>
  </r>
  <r>
    <x v="73"/>
    <x v="1"/>
    <x v="2193"/>
    <x v="6"/>
    <x v="0"/>
    <x v="0"/>
    <x v="11"/>
    <x v="5"/>
    <x v="730"/>
    <x v="153"/>
    <n v="10.464"/>
    <x v="4032"/>
    <x v="0"/>
    <x v="0"/>
    <x v="0"/>
    <x v="0"/>
    <x v="1"/>
    <x v="0"/>
    <x v="0"/>
    <x v="0"/>
    <x v="0"/>
    <x v="8"/>
    <x v="730"/>
    <x v="1"/>
    <x v="0"/>
  </r>
  <r>
    <x v="84"/>
    <x v="1"/>
    <x v="2193"/>
    <x v="6"/>
    <x v="0"/>
    <x v="0"/>
    <x v="11"/>
    <x v="5"/>
    <x v="730"/>
    <x v="508"/>
    <n v="784.8"/>
    <x v="3758"/>
    <x v="0"/>
    <x v="0"/>
    <x v="0"/>
    <x v="0"/>
    <x v="1"/>
    <x v="0"/>
    <x v="0"/>
    <x v="0"/>
    <x v="0"/>
    <x v="7"/>
    <x v="730"/>
    <x v="1"/>
    <x v="0"/>
  </r>
  <r>
    <x v="83"/>
    <x v="1"/>
    <x v="2193"/>
    <x v="6"/>
    <x v="0"/>
    <x v="0"/>
    <x v="11"/>
    <x v="5"/>
    <x v="730"/>
    <x v="274"/>
    <n v="77.172"/>
    <x v="4033"/>
    <x v="0"/>
    <x v="0"/>
    <x v="0"/>
    <x v="0"/>
    <x v="1"/>
    <x v="0"/>
    <x v="0"/>
    <x v="0"/>
    <x v="0"/>
    <x v="7"/>
    <x v="730"/>
    <x v="1"/>
    <x v="0"/>
  </r>
  <r>
    <x v="83"/>
    <x v="1"/>
    <x v="2193"/>
    <x v="6"/>
    <x v="0"/>
    <x v="0"/>
    <x v="11"/>
    <x v="5"/>
    <x v="730"/>
    <x v="295"/>
    <n v="30.084"/>
    <x v="4034"/>
    <x v="0"/>
    <x v="0"/>
    <x v="0"/>
    <x v="0"/>
    <x v="1"/>
    <x v="0"/>
    <x v="0"/>
    <x v="0"/>
    <x v="0"/>
    <x v="7"/>
    <x v="730"/>
    <x v="1"/>
    <x v="0"/>
  </r>
  <r>
    <x v="83"/>
    <x v="1"/>
    <x v="2193"/>
    <x v="6"/>
    <x v="0"/>
    <x v="0"/>
    <x v="11"/>
    <x v="5"/>
    <x v="730"/>
    <x v="39"/>
    <n v="184.428"/>
    <x v="4035"/>
    <x v="0"/>
    <x v="0"/>
    <x v="0"/>
    <x v="0"/>
    <x v="1"/>
    <x v="0"/>
    <x v="0"/>
    <x v="0"/>
    <x v="0"/>
    <x v="7"/>
    <x v="730"/>
    <x v="1"/>
    <x v="0"/>
  </r>
  <r>
    <x v="83"/>
    <x v="1"/>
    <x v="2193"/>
    <x v="6"/>
    <x v="0"/>
    <x v="0"/>
    <x v="11"/>
    <x v="5"/>
    <x v="730"/>
    <x v="1000"/>
    <n v="493.116"/>
    <x v="4036"/>
    <x v="0"/>
    <x v="0"/>
    <x v="0"/>
    <x v="0"/>
    <x v="1"/>
    <x v="0"/>
    <x v="0"/>
    <x v="0"/>
    <x v="0"/>
    <x v="7"/>
    <x v="730"/>
    <x v="1"/>
    <x v="0"/>
  </r>
  <r>
    <x v="83"/>
    <x v="1"/>
    <x v="2193"/>
    <x v="6"/>
    <x v="0"/>
    <x v="0"/>
    <x v="11"/>
    <x v="5"/>
    <x v="730"/>
    <x v="508"/>
    <n v="784.8"/>
    <x v="3758"/>
    <x v="0"/>
    <x v="0"/>
    <x v="0"/>
    <x v="0"/>
    <x v="1"/>
    <x v="0"/>
    <x v="0"/>
    <x v="0"/>
    <x v="0"/>
    <x v="7"/>
    <x v="730"/>
    <x v="1"/>
    <x v="0"/>
  </r>
  <r>
    <x v="72"/>
    <x v="1"/>
    <x v="2194"/>
    <x v="6"/>
    <x v="0"/>
    <x v="0"/>
    <x v="11"/>
    <x v="5"/>
    <x v="731"/>
    <x v="83"/>
    <n v="2.622"/>
    <x v="3755"/>
    <x v="0"/>
    <x v="0"/>
    <x v="0"/>
    <x v="0"/>
    <x v="1"/>
    <x v="0"/>
    <x v="0"/>
    <x v="0"/>
    <x v="0"/>
    <x v="8"/>
    <x v="731"/>
    <x v="1"/>
    <x v="0"/>
  </r>
  <r>
    <x v="72"/>
    <x v="1"/>
    <x v="2194"/>
    <x v="6"/>
    <x v="0"/>
    <x v="0"/>
    <x v="11"/>
    <x v="5"/>
    <x v="731"/>
    <x v="83"/>
    <n v="2.622"/>
    <x v="4037"/>
    <x v="0"/>
    <x v="0"/>
    <x v="0"/>
    <x v="0"/>
    <x v="1"/>
    <x v="0"/>
    <x v="0"/>
    <x v="0"/>
    <x v="0"/>
    <x v="8"/>
    <x v="731"/>
    <x v="1"/>
    <x v="0"/>
  </r>
  <r>
    <x v="72"/>
    <x v="1"/>
    <x v="2194"/>
    <x v="6"/>
    <x v="0"/>
    <x v="0"/>
    <x v="11"/>
    <x v="5"/>
    <x v="731"/>
    <x v="220"/>
    <n v="22.287"/>
    <x v="4038"/>
    <x v="0"/>
    <x v="0"/>
    <x v="0"/>
    <x v="0"/>
    <x v="1"/>
    <x v="0"/>
    <x v="0"/>
    <x v="0"/>
    <x v="0"/>
    <x v="8"/>
    <x v="731"/>
    <x v="1"/>
    <x v="0"/>
  </r>
  <r>
    <x v="86"/>
    <x v="1"/>
    <x v="2194"/>
    <x v="6"/>
    <x v="0"/>
    <x v="0"/>
    <x v="11"/>
    <x v="5"/>
    <x v="731"/>
    <x v="155"/>
    <n v="217.626"/>
    <x v="4039"/>
    <x v="0"/>
    <x v="0"/>
    <x v="0"/>
    <x v="0"/>
    <x v="1"/>
    <x v="0"/>
    <x v="0"/>
    <x v="0"/>
    <x v="0"/>
    <x v="8"/>
    <x v="731"/>
    <x v="1"/>
    <x v="0"/>
  </r>
  <r>
    <x v="80"/>
    <x v="1"/>
    <x v="2195"/>
    <x v="6"/>
    <x v="0"/>
    <x v="0"/>
    <x v="11"/>
    <x v="6"/>
    <x v="135"/>
    <x v="548"/>
    <n v="287.364"/>
    <x v="4040"/>
    <x v="0"/>
    <x v="0"/>
    <x v="0"/>
    <x v="0"/>
    <x v="1"/>
    <x v="0"/>
    <x v="0"/>
    <x v="0"/>
    <x v="0"/>
    <x v="8"/>
    <x v="135"/>
    <x v="1"/>
    <x v="0"/>
  </r>
  <r>
    <x v="80"/>
    <x v="1"/>
    <x v="2195"/>
    <x v="6"/>
    <x v="0"/>
    <x v="0"/>
    <x v="11"/>
    <x v="6"/>
    <x v="135"/>
    <x v="1001"/>
    <n v="242.55"/>
    <x v="4041"/>
    <x v="0"/>
    <x v="0"/>
    <x v="0"/>
    <x v="0"/>
    <x v="1"/>
    <x v="0"/>
    <x v="0"/>
    <x v="0"/>
    <x v="0"/>
    <x v="8"/>
    <x v="135"/>
    <x v="1"/>
    <x v="0"/>
  </r>
  <r>
    <x v="64"/>
    <x v="1"/>
    <x v="2196"/>
    <x v="6"/>
    <x v="0"/>
    <x v="0"/>
    <x v="11"/>
    <x v="6"/>
    <x v="717"/>
    <x v="533"/>
    <n v="309.812"/>
    <x v="4042"/>
    <x v="0"/>
    <x v="0"/>
    <x v="0"/>
    <x v="0"/>
    <x v="1"/>
    <x v="0"/>
    <x v="0"/>
    <x v="0"/>
    <x v="0"/>
    <x v="6"/>
    <x v="717"/>
    <x v="1"/>
    <x v="0"/>
  </r>
  <r>
    <x v="77"/>
    <x v="1"/>
    <x v="2196"/>
    <x v="6"/>
    <x v="0"/>
    <x v="0"/>
    <x v="11"/>
    <x v="6"/>
    <x v="717"/>
    <x v="27"/>
    <n v="58.355"/>
    <x v="4043"/>
    <x v="0"/>
    <x v="0"/>
    <x v="0"/>
    <x v="0"/>
    <x v="1"/>
    <x v="0"/>
    <x v="0"/>
    <x v="0"/>
    <x v="0"/>
    <x v="8"/>
    <x v="717"/>
    <x v="1"/>
    <x v="0"/>
  </r>
  <r>
    <x v="77"/>
    <x v="1"/>
    <x v="2196"/>
    <x v="6"/>
    <x v="0"/>
    <x v="0"/>
    <x v="11"/>
    <x v="6"/>
    <x v="717"/>
    <x v="141"/>
    <n v="7.427"/>
    <x v="4044"/>
    <x v="0"/>
    <x v="0"/>
    <x v="0"/>
    <x v="0"/>
    <x v="1"/>
    <x v="0"/>
    <x v="0"/>
    <x v="0"/>
    <x v="0"/>
    <x v="8"/>
    <x v="717"/>
    <x v="1"/>
    <x v="0"/>
  </r>
  <r>
    <x v="77"/>
    <x v="1"/>
    <x v="2196"/>
    <x v="6"/>
    <x v="0"/>
    <x v="0"/>
    <x v="11"/>
    <x v="6"/>
    <x v="717"/>
    <x v="247"/>
    <n v="145.357"/>
    <x v="4045"/>
    <x v="0"/>
    <x v="0"/>
    <x v="0"/>
    <x v="0"/>
    <x v="1"/>
    <x v="0"/>
    <x v="0"/>
    <x v="0"/>
    <x v="0"/>
    <x v="8"/>
    <x v="717"/>
    <x v="1"/>
    <x v="0"/>
  </r>
  <r>
    <x v="132"/>
    <x v="1"/>
    <x v="2197"/>
    <x v="6"/>
    <x v="0"/>
    <x v="0"/>
    <x v="11"/>
    <x v="59"/>
    <x v="733"/>
    <x v="414"/>
    <n v="978"/>
    <x v="4046"/>
    <x v="0"/>
    <x v="0"/>
    <x v="0"/>
    <x v="0"/>
    <x v="1"/>
    <x v="0"/>
    <x v="0"/>
    <x v="0"/>
    <x v="0"/>
    <x v="8"/>
    <x v="733"/>
    <x v="1"/>
    <x v="0"/>
  </r>
  <r>
    <x v="133"/>
    <x v="1"/>
    <x v="2197"/>
    <x v="6"/>
    <x v="0"/>
    <x v="0"/>
    <x v="11"/>
    <x v="59"/>
    <x v="733"/>
    <x v="745"/>
    <n v="1467"/>
    <x v="4046"/>
    <x v="0"/>
    <x v="0"/>
    <x v="0"/>
    <x v="0"/>
    <x v="1"/>
    <x v="0"/>
    <x v="0"/>
    <x v="0"/>
    <x v="0"/>
    <x v="8"/>
    <x v="733"/>
    <x v="1"/>
    <x v="0"/>
  </r>
  <r>
    <x v="120"/>
    <x v="1"/>
    <x v="2197"/>
    <x v="6"/>
    <x v="0"/>
    <x v="0"/>
    <x v="11"/>
    <x v="59"/>
    <x v="733"/>
    <x v="1002"/>
    <n v="4185.84"/>
    <x v="4046"/>
    <x v="0"/>
    <x v="0"/>
    <x v="0"/>
    <x v="0"/>
    <x v="1"/>
    <x v="0"/>
    <x v="0"/>
    <x v="0"/>
    <x v="0"/>
    <x v="7"/>
    <x v="733"/>
    <x v="1"/>
    <x v="0"/>
  </r>
  <r>
    <x v="120"/>
    <x v="1"/>
    <x v="2197"/>
    <x v="6"/>
    <x v="0"/>
    <x v="0"/>
    <x v="11"/>
    <x v="59"/>
    <x v="733"/>
    <x v="1003"/>
    <n v="1193.16"/>
    <x v="3774"/>
    <x v="0"/>
    <x v="0"/>
    <x v="0"/>
    <x v="0"/>
    <x v="1"/>
    <x v="0"/>
    <x v="0"/>
    <x v="0"/>
    <x v="0"/>
    <x v="7"/>
    <x v="733"/>
    <x v="1"/>
    <x v="0"/>
  </r>
  <r>
    <x v="83"/>
    <x v="1"/>
    <x v="2197"/>
    <x v="6"/>
    <x v="0"/>
    <x v="0"/>
    <x v="11"/>
    <x v="59"/>
    <x v="733"/>
    <x v="414"/>
    <n v="978"/>
    <x v="4047"/>
    <x v="0"/>
    <x v="0"/>
    <x v="0"/>
    <x v="0"/>
    <x v="1"/>
    <x v="0"/>
    <x v="0"/>
    <x v="0"/>
    <x v="0"/>
    <x v="7"/>
    <x v="733"/>
    <x v="1"/>
    <x v="0"/>
  </r>
  <r>
    <x v="83"/>
    <x v="1"/>
    <x v="2197"/>
    <x v="6"/>
    <x v="0"/>
    <x v="0"/>
    <x v="11"/>
    <x v="59"/>
    <x v="733"/>
    <x v="341"/>
    <n v="489"/>
    <x v="4048"/>
    <x v="0"/>
    <x v="0"/>
    <x v="0"/>
    <x v="435"/>
    <x v="1"/>
    <x v="0"/>
    <x v="1"/>
    <x v="0"/>
    <x v="0"/>
    <x v="7"/>
    <x v="733"/>
    <x v="1"/>
    <x v="1"/>
  </r>
  <r>
    <x v="132"/>
    <x v="1"/>
    <x v="2198"/>
    <x v="6"/>
    <x v="0"/>
    <x v="0"/>
    <x v="11"/>
    <x v="75"/>
    <x v="734"/>
    <x v="341"/>
    <n v="555.5"/>
    <x v="4049"/>
    <x v="0"/>
    <x v="0"/>
    <x v="0"/>
    <x v="0"/>
    <x v="1"/>
    <x v="0"/>
    <x v="0"/>
    <x v="0"/>
    <x v="0"/>
    <x v="8"/>
    <x v="734"/>
    <x v="1"/>
    <x v="0"/>
  </r>
  <r>
    <x v="133"/>
    <x v="1"/>
    <x v="2198"/>
    <x v="6"/>
    <x v="0"/>
    <x v="0"/>
    <x v="11"/>
    <x v="75"/>
    <x v="734"/>
    <x v="508"/>
    <n v="666.6"/>
    <x v="4049"/>
    <x v="0"/>
    <x v="0"/>
    <x v="0"/>
    <x v="0"/>
    <x v="1"/>
    <x v="0"/>
    <x v="0"/>
    <x v="0"/>
    <x v="0"/>
    <x v="8"/>
    <x v="734"/>
    <x v="1"/>
    <x v="0"/>
  </r>
  <r>
    <x v="133"/>
    <x v="1"/>
    <x v="2198"/>
    <x v="6"/>
    <x v="0"/>
    <x v="0"/>
    <x v="11"/>
    <x v="75"/>
    <x v="734"/>
    <x v="145"/>
    <n v="444.4"/>
    <x v="3780"/>
    <x v="0"/>
    <x v="0"/>
    <x v="0"/>
    <x v="0"/>
    <x v="1"/>
    <x v="0"/>
    <x v="0"/>
    <x v="0"/>
    <x v="0"/>
    <x v="8"/>
    <x v="734"/>
    <x v="1"/>
    <x v="0"/>
  </r>
  <r>
    <x v="75"/>
    <x v="1"/>
    <x v="2198"/>
    <x v="6"/>
    <x v="0"/>
    <x v="0"/>
    <x v="11"/>
    <x v="75"/>
    <x v="734"/>
    <x v="48"/>
    <n v="3.333"/>
    <x v="4050"/>
    <x v="0"/>
    <x v="0"/>
    <x v="0"/>
    <x v="0"/>
    <x v="1"/>
    <x v="0"/>
    <x v="0"/>
    <x v="0"/>
    <x v="0"/>
    <x v="8"/>
    <x v="734"/>
    <x v="1"/>
    <x v="0"/>
  </r>
  <r>
    <x v="120"/>
    <x v="1"/>
    <x v="2198"/>
    <x v="6"/>
    <x v="0"/>
    <x v="0"/>
    <x v="11"/>
    <x v="75"/>
    <x v="734"/>
    <x v="518"/>
    <n v="812.141"/>
    <x v="4049"/>
    <x v="0"/>
    <x v="0"/>
    <x v="0"/>
    <x v="0"/>
    <x v="1"/>
    <x v="0"/>
    <x v="0"/>
    <x v="0"/>
    <x v="0"/>
    <x v="7"/>
    <x v="734"/>
    <x v="1"/>
    <x v="0"/>
  </r>
  <r>
    <x v="120"/>
    <x v="1"/>
    <x v="2198"/>
    <x v="6"/>
    <x v="0"/>
    <x v="0"/>
    <x v="11"/>
    <x v="75"/>
    <x v="734"/>
    <x v="1004"/>
    <n v="1965.359"/>
    <x v="3780"/>
    <x v="0"/>
    <x v="0"/>
    <x v="0"/>
    <x v="0"/>
    <x v="1"/>
    <x v="0"/>
    <x v="0"/>
    <x v="0"/>
    <x v="0"/>
    <x v="7"/>
    <x v="734"/>
    <x v="1"/>
    <x v="0"/>
  </r>
  <r>
    <x v="64"/>
    <x v="1"/>
    <x v="2199"/>
    <x v="0"/>
    <x v="0"/>
    <x v="0"/>
    <x v="13"/>
    <x v="6"/>
    <x v="293"/>
    <x v="73"/>
    <n v="26.572"/>
    <x v="4051"/>
    <x v="0"/>
    <x v="0"/>
    <x v="0"/>
    <x v="0"/>
    <x v="1"/>
    <x v="0"/>
    <x v="0"/>
    <x v="0"/>
    <x v="0"/>
    <x v="6"/>
    <x v="292"/>
    <x v="1"/>
    <x v="0"/>
  </r>
  <r>
    <x v="67"/>
    <x v="1"/>
    <x v="2200"/>
    <x v="0"/>
    <x v="0"/>
    <x v="0"/>
    <x v="13"/>
    <x v="37"/>
    <x v="615"/>
    <x v="172"/>
    <n v="6.125"/>
    <x v="4052"/>
    <x v="0"/>
    <x v="0"/>
    <x v="0"/>
    <x v="0"/>
    <x v="1"/>
    <x v="0"/>
    <x v="0"/>
    <x v="0"/>
    <x v="0"/>
    <x v="7"/>
    <x v="615"/>
    <x v="1"/>
    <x v="0"/>
  </r>
  <r>
    <x v="72"/>
    <x v="1"/>
    <x v="2201"/>
    <x v="7"/>
    <x v="0"/>
    <x v="0"/>
    <x v="14"/>
    <x v="6"/>
    <x v="736"/>
    <x v="48"/>
    <n v="3.942"/>
    <x v="4053"/>
    <x v="0"/>
    <x v="0"/>
    <x v="0"/>
    <x v="0"/>
    <x v="1"/>
    <x v="0"/>
    <x v="0"/>
    <x v="0"/>
    <x v="0"/>
    <x v="8"/>
    <x v="736"/>
    <x v="1"/>
    <x v="0"/>
  </r>
  <r>
    <x v="64"/>
    <x v="1"/>
    <x v="2201"/>
    <x v="7"/>
    <x v="0"/>
    <x v="0"/>
    <x v="14"/>
    <x v="6"/>
    <x v="736"/>
    <x v="23"/>
    <n v="208.926"/>
    <x v="4054"/>
    <x v="0"/>
    <x v="0"/>
    <x v="0"/>
    <x v="0"/>
    <x v="1"/>
    <x v="0"/>
    <x v="0"/>
    <x v="0"/>
    <x v="0"/>
    <x v="6"/>
    <x v="736"/>
    <x v="1"/>
    <x v="0"/>
  </r>
  <r>
    <x v="64"/>
    <x v="1"/>
    <x v="2201"/>
    <x v="7"/>
    <x v="0"/>
    <x v="0"/>
    <x v="14"/>
    <x v="6"/>
    <x v="736"/>
    <x v="191"/>
    <n v="84.096"/>
    <x v="4055"/>
    <x v="0"/>
    <x v="0"/>
    <x v="0"/>
    <x v="0"/>
    <x v="1"/>
    <x v="0"/>
    <x v="0"/>
    <x v="0"/>
    <x v="0"/>
    <x v="6"/>
    <x v="736"/>
    <x v="1"/>
    <x v="0"/>
  </r>
  <r>
    <x v="85"/>
    <x v="1"/>
    <x v="2201"/>
    <x v="7"/>
    <x v="0"/>
    <x v="0"/>
    <x v="14"/>
    <x v="6"/>
    <x v="736"/>
    <x v="1005"/>
    <n v="1518.984"/>
    <x v="3790"/>
    <x v="0"/>
    <x v="0"/>
    <x v="0"/>
    <x v="0"/>
    <x v="1"/>
    <x v="0"/>
    <x v="0"/>
    <x v="0"/>
    <x v="0"/>
    <x v="6"/>
    <x v="736"/>
    <x v="1"/>
    <x v="0"/>
  </r>
  <r>
    <x v="85"/>
    <x v="1"/>
    <x v="2201"/>
    <x v="7"/>
    <x v="0"/>
    <x v="0"/>
    <x v="14"/>
    <x v="6"/>
    <x v="736"/>
    <x v="195"/>
    <n v="57.816"/>
    <x v="4055"/>
    <x v="0"/>
    <x v="0"/>
    <x v="0"/>
    <x v="0"/>
    <x v="1"/>
    <x v="0"/>
    <x v="0"/>
    <x v="0"/>
    <x v="0"/>
    <x v="6"/>
    <x v="736"/>
    <x v="1"/>
    <x v="0"/>
  </r>
  <r>
    <x v="83"/>
    <x v="1"/>
    <x v="2201"/>
    <x v="7"/>
    <x v="0"/>
    <x v="0"/>
    <x v="14"/>
    <x v="6"/>
    <x v="736"/>
    <x v="279"/>
    <n v="394.2"/>
    <x v="3790"/>
    <x v="0"/>
    <x v="0"/>
    <x v="0"/>
    <x v="0"/>
    <x v="1"/>
    <x v="0"/>
    <x v="0"/>
    <x v="0"/>
    <x v="0"/>
    <x v="7"/>
    <x v="736"/>
    <x v="1"/>
    <x v="0"/>
  </r>
  <r>
    <x v="64"/>
    <x v="1"/>
    <x v="2202"/>
    <x v="7"/>
    <x v="0"/>
    <x v="0"/>
    <x v="14"/>
    <x v="6"/>
    <x v="737"/>
    <x v="166"/>
    <n v="13.19"/>
    <x v="4056"/>
    <x v="0"/>
    <x v="0"/>
    <x v="0"/>
    <x v="0"/>
    <x v="1"/>
    <x v="0"/>
    <x v="0"/>
    <x v="0"/>
    <x v="0"/>
    <x v="6"/>
    <x v="737"/>
    <x v="1"/>
    <x v="0"/>
  </r>
  <r>
    <x v="82"/>
    <x v="1"/>
    <x v="2202"/>
    <x v="7"/>
    <x v="0"/>
    <x v="0"/>
    <x v="14"/>
    <x v="6"/>
    <x v="737"/>
    <x v="1006"/>
    <n v="1970.586"/>
    <x v="3794"/>
    <x v="0"/>
    <x v="0"/>
    <x v="0"/>
    <x v="0"/>
    <x v="1"/>
    <x v="0"/>
    <x v="0"/>
    <x v="0"/>
    <x v="0"/>
    <x v="6"/>
    <x v="737"/>
    <x v="1"/>
    <x v="0"/>
  </r>
  <r>
    <x v="82"/>
    <x v="1"/>
    <x v="2202"/>
    <x v="7"/>
    <x v="0"/>
    <x v="0"/>
    <x v="14"/>
    <x v="6"/>
    <x v="737"/>
    <x v="83"/>
    <n v="2.638"/>
    <x v="4057"/>
    <x v="0"/>
    <x v="0"/>
    <x v="0"/>
    <x v="0"/>
    <x v="1"/>
    <x v="0"/>
    <x v="0"/>
    <x v="0"/>
    <x v="0"/>
    <x v="6"/>
    <x v="737"/>
    <x v="1"/>
    <x v="0"/>
  </r>
  <r>
    <x v="82"/>
    <x v="1"/>
    <x v="2202"/>
    <x v="7"/>
    <x v="0"/>
    <x v="0"/>
    <x v="14"/>
    <x v="6"/>
    <x v="737"/>
    <x v="765"/>
    <n v="622.568"/>
    <x v="4058"/>
    <x v="0"/>
    <x v="0"/>
    <x v="0"/>
    <x v="0"/>
    <x v="1"/>
    <x v="0"/>
    <x v="0"/>
    <x v="0"/>
    <x v="0"/>
    <x v="6"/>
    <x v="737"/>
    <x v="1"/>
    <x v="0"/>
  </r>
  <r>
    <x v="84"/>
    <x v="1"/>
    <x v="2203"/>
    <x v="7"/>
    <x v="0"/>
    <x v="0"/>
    <x v="14"/>
    <x v="7"/>
    <x v="276"/>
    <x v="102"/>
    <n v="0.442"/>
    <x v="4059"/>
    <x v="0"/>
    <x v="0"/>
    <x v="0"/>
    <x v="0"/>
    <x v="1"/>
    <x v="1"/>
    <x v="0"/>
    <x v="0"/>
    <x v="0"/>
    <x v="7"/>
    <x v="275"/>
    <x v="1"/>
    <x v="0"/>
  </r>
  <r>
    <x v="91"/>
    <x v="1"/>
    <x v="2204"/>
    <x v="7"/>
    <x v="0"/>
    <x v="0"/>
    <x v="14"/>
    <x v="20"/>
    <x v="279"/>
    <x v="391"/>
    <n v="515.406"/>
    <x v="4060"/>
    <x v="0"/>
    <x v="0"/>
    <x v="0"/>
    <x v="0"/>
    <x v="1"/>
    <x v="0"/>
    <x v="0"/>
    <x v="0"/>
    <x v="0"/>
    <x v="7"/>
    <x v="278"/>
    <x v="1"/>
    <x v="0"/>
  </r>
  <r>
    <x v="84"/>
    <x v="1"/>
    <x v="2205"/>
    <x v="0"/>
    <x v="0"/>
    <x v="0"/>
    <x v="32"/>
    <x v="36"/>
    <x v="738"/>
    <x v="230"/>
    <n v="245.344"/>
    <x v="3802"/>
    <x v="0"/>
    <x v="0"/>
    <x v="0"/>
    <x v="0"/>
    <x v="1"/>
    <x v="0"/>
    <x v="0"/>
    <x v="0"/>
    <x v="0"/>
    <x v="7"/>
    <x v="738"/>
    <x v="1"/>
    <x v="0"/>
  </r>
  <r>
    <x v="84"/>
    <x v="1"/>
    <x v="2205"/>
    <x v="0"/>
    <x v="0"/>
    <x v="0"/>
    <x v="32"/>
    <x v="36"/>
    <x v="738"/>
    <x v="37"/>
    <n v="128.656"/>
    <x v="4061"/>
    <x v="0"/>
    <x v="0"/>
    <x v="0"/>
    <x v="0"/>
    <x v="1"/>
    <x v="0"/>
    <x v="0"/>
    <x v="0"/>
    <x v="0"/>
    <x v="7"/>
    <x v="738"/>
    <x v="1"/>
    <x v="0"/>
  </r>
  <r>
    <x v="84"/>
    <x v="1"/>
    <x v="2205"/>
    <x v="0"/>
    <x v="0"/>
    <x v="0"/>
    <x v="32"/>
    <x v="36"/>
    <x v="738"/>
    <x v="631"/>
    <n v="2244"/>
    <x v="3799"/>
    <x v="0"/>
    <x v="0"/>
    <x v="0"/>
    <x v="0"/>
    <x v="1"/>
    <x v="0"/>
    <x v="0"/>
    <x v="0"/>
    <x v="0"/>
    <x v="7"/>
    <x v="738"/>
    <x v="1"/>
    <x v="0"/>
  </r>
  <r>
    <x v="76"/>
    <x v="1"/>
    <x v="2206"/>
    <x v="0"/>
    <x v="0"/>
    <x v="0"/>
    <x v="32"/>
    <x v="36"/>
    <x v="109"/>
    <x v="166"/>
    <n v="7.5"/>
    <x v="3799"/>
    <x v="0"/>
    <x v="0"/>
    <x v="0"/>
    <x v="0"/>
    <x v="1"/>
    <x v="0"/>
    <x v="0"/>
    <x v="0"/>
    <x v="0"/>
    <x v="8"/>
    <x v="109"/>
    <x v="1"/>
    <x v="0"/>
  </r>
  <r>
    <x v="80"/>
    <x v="1"/>
    <x v="2207"/>
    <x v="0"/>
    <x v="0"/>
    <x v="0"/>
    <x v="32"/>
    <x v="36"/>
    <x v="396"/>
    <x v="131"/>
    <n v="11.31"/>
    <x v="3801"/>
    <x v="0"/>
    <x v="0"/>
    <x v="0"/>
    <x v="0"/>
    <x v="1"/>
    <x v="0"/>
    <x v="0"/>
    <x v="0"/>
    <x v="0"/>
    <x v="8"/>
    <x v="396"/>
    <x v="1"/>
    <x v="0"/>
  </r>
  <r>
    <x v="80"/>
    <x v="1"/>
    <x v="2207"/>
    <x v="0"/>
    <x v="0"/>
    <x v="0"/>
    <x v="32"/>
    <x v="36"/>
    <x v="396"/>
    <x v="272"/>
    <n v="34.684"/>
    <x v="4062"/>
    <x v="0"/>
    <x v="0"/>
    <x v="0"/>
    <x v="0"/>
    <x v="1"/>
    <x v="0"/>
    <x v="0"/>
    <x v="0"/>
    <x v="0"/>
    <x v="8"/>
    <x v="396"/>
    <x v="1"/>
    <x v="0"/>
  </r>
  <r>
    <x v="80"/>
    <x v="1"/>
    <x v="2207"/>
    <x v="0"/>
    <x v="0"/>
    <x v="0"/>
    <x v="32"/>
    <x v="36"/>
    <x v="396"/>
    <x v="51"/>
    <n v="63.336"/>
    <x v="4061"/>
    <x v="0"/>
    <x v="0"/>
    <x v="0"/>
    <x v="0"/>
    <x v="1"/>
    <x v="0"/>
    <x v="0"/>
    <x v="0"/>
    <x v="0"/>
    <x v="8"/>
    <x v="396"/>
    <x v="1"/>
    <x v="0"/>
  </r>
  <r>
    <x v="81"/>
    <x v="1"/>
    <x v="2207"/>
    <x v="0"/>
    <x v="0"/>
    <x v="0"/>
    <x v="32"/>
    <x v="36"/>
    <x v="396"/>
    <x v="295"/>
    <n v="17.342"/>
    <x v="4063"/>
    <x v="0"/>
    <x v="0"/>
    <x v="0"/>
    <x v="0"/>
    <x v="1"/>
    <x v="0"/>
    <x v="0"/>
    <x v="0"/>
    <x v="0"/>
    <x v="8"/>
    <x v="396"/>
    <x v="1"/>
    <x v="0"/>
  </r>
  <r>
    <x v="81"/>
    <x v="1"/>
    <x v="2207"/>
    <x v="0"/>
    <x v="0"/>
    <x v="0"/>
    <x v="32"/>
    <x v="36"/>
    <x v="396"/>
    <x v="6"/>
    <n v="50.518"/>
    <x v="4064"/>
    <x v="0"/>
    <x v="0"/>
    <x v="0"/>
    <x v="0"/>
    <x v="1"/>
    <x v="0"/>
    <x v="0"/>
    <x v="0"/>
    <x v="0"/>
    <x v="8"/>
    <x v="396"/>
    <x v="1"/>
    <x v="0"/>
  </r>
  <r>
    <x v="91"/>
    <x v="1"/>
    <x v="2208"/>
    <x v="0"/>
    <x v="0"/>
    <x v="0"/>
    <x v="32"/>
    <x v="36"/>
    <x v="279"/>
    <x v="10"/>
    <n v="122.85"/>
    <x v="3801"/>
    <x v="0"/>
    <x v="0"/>
    <x v="0"/>
    <x v="0"/>
    <x v="1"/>
    <x v="0"/>
    <x v="0"/>
    <x v="0"/>
    <x v="0"/>
    <x v="7"/>
    <x v="278"/>
    <x v="1"/>
    <x v="0"/>
  </r>
  <r>
    <x v="91"/>
    <x v="1"/>
    <x v="2208"/>
    <x v="0"/>
    <x v="0"/>
    <x v="0"/>
    <x v="32"/>
    <x v="36"/>
    <x v="279"/>
    <x v="1007"/>
    <n v="1242.15"/>
    <x v="3799"/>
    <x v="0"/>
    <x v="0"/>
    <x v="0"/>
    <x v="0"/>
    <x v="1"/>
    <x v="0"/>
    <x v="0"/>
    <x v="0"/>
    <x v="0"/>
    <x v="7"/>
    <x v="278"/>
    <x v="1"/>
    <x v="0"/>
  </r>
  <r>
    <x v="72"/>
    <x v="1"/>
    <x v="2208"/>
    <x v="0"/>
    <x v="0"/>
    <x v="0"/>
    <x v="32"/>
    <x v="36"/>
    <x v="279"/>
    <x v="189"/>
    <n v="89.18"/>
    <x v="3801"/>
    <x v="0"/>
    <x v="0"/>
    <x v="0"/>
    <x v="0"/>
    <x v="1"/>
    <x v="0"/>
    <x v="0"/>
    <x v="0"/>
    <x v="0"/>
    <x v="8"/>
    <x v="278"/>
    <x v="1"/>
    <x v="0"/>
  </r>
  <r>
    <x v="81"/>
    <x v="1"/>
    <x v="2208"/>
    <x v="0"/>
    <x v="0"/>
    <x v="0"/>
    <x v="32"/>
    <x v="36"/>
    <x v="279"/>
    <x v="308"/>
    <n v="268.45"/>
    <x v="3799"/>
    <x v="0"/>
    <x v="0"/>
    <x v="0"/>
    <x v="0"/>
    <x v="1"/>
    <x v="0"/>
    <x v="0"/>
    <x v="0"/>
    <x v="0"/>
    <x v="8"/>
    <x v="278"/>
    <x v="1"/>
    <x v="0"/>
  </r>
  <r>
    <x v="84"/>
    <x v="1"/>
    <x v="2208"/>
    <x v="0"/>
    <x v="0"/>
    <x v="0"/>
    <x v="32"/>
    <x v="36"/>
    <x v="279"/>
    <x v="375"/>
    <n v="1092"/>
    <x v="3799"/>
    <x v="0"/>
    <x v="0"/>
    <x v="0"/>
    <x v="0"/>
    <x v="1"/>
    <x v="0"/>
    <x v="0"/>
    <x v="0"/>
    <x v="0"/>
    <x v="7"/>
    <x v="278"/>
    <x v="1"/>
    <x v="0"/>
  </r>
  <r>
    <x v="84"/>
    <x v="1"/>
    <x v="2209"/>
    <x v="0"/>
    <x v="0"/>
    <x v="0"/>
    <x v="32"/>
    <x v="36"/>
    <x v="739"/>
    <x v="41"/>
    <n v="141.218"/>
    <x v="3803"/>
    <x v="0"/>
    <x v="0"/>
    <x v="0"/>
    <x v="0"/>
    <x v="1"/>
    <x v="0"/>
    <x v="0"/>
    <x v="0"/>
    <x v="0"/>
    <x v="7"/>
    <x v="739"/>
    <x v="1"/>
    <x v="0"/>
  </r>
  <r>
    <x v="77"/>
    <x v="1"/>
    <x v="2210"/>
    <x v="0"/>
    <x v="0"/>
    <x v="0"/>
    <x v="32"/>
    <x v="44"/>
    <x v="279"/>
    <x v="102"/>
    <n v="0.922"/>
    <x v="3804"/>
    <x v="0"/>
    <x v="0"/>
    <x v="0"/>
    <x v="0"/>
    <x v="1"/>
    <x v="0"/>
    <x v="0"/>
    <x v="0"/>
    <x v="0"/>
    <x v="8"/>
    <x v="278"/>
    <x v="1"/>
    <x v="0"/>
  </r>
  <r>
    <x v="63"/>
    <x v="1"/>
    <x v="2211"/>
    <x v="0"/>
    <x v="0"/>
    <x v="0"/>
    <x v="32"/>
    <x v="37"/>
    <x v="279"/>
    <x v="166"/>
    <n v="9.34"/>
    <x v="4065"/>
    <x v="0"/>
    <x v="0"/>
    <x v="0"/>
    <x v="0"/>
    <x v="1"/>
    <x v="0"/>
    <x v="0"/>
    <x v="0"/>
    <x v="0"/>
    <x v="8"/>
    <x v="278"/>
    <x v="1"/>
    <x v="0"/>
  </r>
  <r>
    <x v="64"/>
    <x v="1"/>
    <x v="2211"/>
    <x v="0"/>
    <x v="0"/>
    <x v="0"/>
    <x v="32"/>
    <x v="37"/>
    <x v="279"/>
    <x v="319"/>
    <n v="162.516"/>
    <x v="4066"/>
    <x v="0"/>
    <x v="0"/>
    <x v="0"/>
    <x v="0"/>
    <x v="1"/>
    <x v="0"/>
    <x v="0"/>
    <x v="0"/>
    <x v="0"/>
    <x v="6"/>
    <x v="278"/>
    <x v="1"/>
    <x v="0"/>
  </r>
  <r>
    <x v="77"/>
    <x v="1"/>
    <x v="2212"/>
    <x v="0"/>
    <x v="0"/>
    <x v="0"/>
    <x v="32"/>
    <x v="33"/>
    <x v="110"/>
    <x v="175"/>
    <n v="230.64"/>
    <x v="4067"/>
    <x v="0"/>
    <x v="0"/>
    <x v="0"/>
    <x v="0"/>
    <x v="1"/>
    <x v="1"/>
    <x v="0"/>
    <x v="0"/>
    <x v="0"/>
    <x v="8"/>
    <x v="110"/>
    <x v="1"/>
    <x v="0"/>
  </r>
  <r>
    <x v="89"/>
    <x v="1"/>
    <x v="2212"/>
    <x v="0"/>
    <x v="0"/>
    <x v="0"/>
    <x v="32"/>
    <x v="33"/>
    <x v="110"/>
    <x v="160"/>
    <n v="225.99"/>
    <x v="3818"/>
    <x v="0"/>
    <x v="0"/>
    <x v="0"/>
    <x v="436"/>
    <x v="1"/>
    <x v="0"/>
    <x v="1"/>
    <x v="0"/>
    <x v="0"/>
    <x v="7"/>
    <x v="110"/>
    <x v="1"/>
    <x v="1"/>
  </r>
  <r>
    <x v="77"/>
    <x v="1"/>
    <x v="2212"/>
    <x v="0"/>
    <x v="0"/>
    <x v="0"/>
    <x v="32"/>
    <x v="33"/>
    <x v="110"/>
    <x v="690"/>
    <n v="298.53"/>
    <x v="4068"/>
    <x v="0"/>
    <x v="0"/>
    <x v="0"/>
    <x v="0"/>
    <x v="1"/>
    <x v="1"/>
    <x v="0"/>
    <x v="0"/>
    <x v="0"/>
    <x v="8"/>
    <x v="110"/>
    <x v="1"/>
    <x v="0"/>
  </r>
  <r>
    <x v="77"/>
    <x v="1"/>
    <x v="2212"/>
    <x v="0"/>
    <x v="0"/>
    <x v="0"/>
    <x v="32"/>
    <x v="33"/>
    <x v="110"/>
    <x v="65"/>
    <n v="57.66"/>
    <x v="4069"/>
    <x v="0"/>
    <x v="0"/>
    <x v="0"/>
    <x v="0"/>
    <x v="1"/>
    <x v="0"/>
    <x v="0"/>
    <x v="0"/>
    <x v="0"/>
    <x v="8"/>
    <x v="110"/>
    <x v="1"/>
    <x v="0"/>
  </r>
  <r>
    <x v="63"/>
    <x v="1"/>
    <x v="2213"/>
    <x v="0"/>
    <x v="0"/>
    <x v="0"/>
    <x v="32"/>
    <x v="33"/>
    <x v="172"/>
    <x v="48"/>
    <n v="3.009"/>
    <x v="4070"/>
    <x v="0"/>
    <x v="0"/>
    <x v="0"/>
    <x v="0"/>
    <x v="1"/>
    <x v="0"/>
    <x v="0"/>
    <x v="0"/>
    <x v="0"/>
    <x v="8"/>
    <x v="172"/>
    <x v="1"/>
    <x v="0"/>
  </r>
  <r>
    <x v="80"/>
    <x v="1"/>
    <x v="2214"/>
    <x v="0"/>
    <x v="0"/>
    <x v="0"/>
    <x v="32"/>
    <x v="33"/>
    <x v="168"/>
    <x v="246"/>
    <n v="524.912"/>
    <x v="4071"/>
    <x v="0"/>
    <x v="0"/>
    <x v="0"/>
    <x v="0"/>
    <x v="1"/>
    <x v="0"/>
    <x v="0"/>
    <x v="0"/>
    <x v="0"/>
    <x v="8"/>
    <x v="168"/>
    <x v="1"/>
    <x v="0"/>
  </r>
  <r>
    <x v="81"/>
    <x v="1"/>
    <x v="2214"/>
    <x v="0"/>
    <x v="0"/>
    <x v="0"/>
    <x v="32"/>
    <x v="33"/>
    <x v="168"/>
    <x v="221"/>
    <n v="13.618"/>
    <x v="4072"/>
    <x v="0"/>
    <x v="0"/>
    <x v="0"/>
    <x v="0"/>
    <x v="1"/>
    <x v="0"/>
    <x v="0"/>
    <x v="0"/>
    <x v="0"/>
    <x v="8"/>
    <x v="168"/>
    <x v="1"/>
    <x v="0"/>
  </r>
  <r>
    <x v="81"/>
    <x v="1"/>
    <x v="2214"/>
    <x v="0"/>
    <x v="0"/>
    <x v="0"/>
    <x v="32"/>
    <x v="33"/>
    <x v="168"/>
    <x v="186"/>
    <n v="6.19"/>
    <x v="4073"/>
    <x v="0"/>
    <x v="0"/>
    <x v="0"/>
    <x v="0"/>
    <x v="1"/>
    <x v="0"/>
    <x v="0"/>
    <x v="0"/>
    <x v="0"/>
    <x v="8"/>
    <x v="168"/>
    <x v="1"/>
    <x v="0"/>
  </r>
  <r>
    <x v="69"/>
    <x v="1"/>
    <x v="2215"/>
    <x v="18"/>
    <x v="0"/>
    <x v="0"/>
    <x v="62"/>
    <x v="20"/>
    <x v="740"/>
    <x v="572"/>
    <n v="1641.6"/>
    <x v="3821"/>
    <x v="0"/>
    <x v="0"/>
    <x v="0"/>
    <x v="0"/>
    <x v="1"/>
    <x v="0"/>
    <x v="0"/>
    <x v="0"/>
    <x v="0"/>
    <x v="6"/>
    <x v="740"/>
    <x v="1"/>
    <x v="0"/>
  </r>
  <r>
    <x v="64"/>
    <x v="1"/>
    <x v="2216"/>
    <x v="18"/>
    <x v="0"/>
    <x v="0"/>
    <x v="62"/>
    <x v="20"/>
    <x v="755"/>
    <x v="172"/>
    <n v="42.15"/>
    <x v="4074"/>
    <x v="0"/>
    <x v="0"/>
    <x v="0"/>
    <x v="0"/>
    <x v="1"/>
    <x v="0"/>
    <x v="0"/>
    <x v="0"/>
    <x v="0"/>
    <x v="6"/>
    <x v="755"/>
    <x v="1"/>
    <x v="0"/>
  </r>
  <r>
    <x v="73"/>
    <x v="1"/>
    <x v="2217"/>
    <x v="0"/>
    <x v="0"/>
    <x v="0"/>
    <x v="18"/>
    <x v="7"/>
    <x v="641"/>
    <x v="186"/>
    <n v="11.705"/>
    <x v="4075"/>
    <x v="0"/>
    <x v="0"/>
    <x v="0"/>
    <x v="0"/>
    <x v="1"/>
    <x v="0"/>
    <x v="0"/>
    <x v="0"/>
    <x v="0"/>
    <x v="8"/>
    <x v="641"/>
    <x v="1"/>
    <x v="0"/>
  </r>
  <r>
    <x v="91"/>
    <x v="1"/>
    <x v="2217"/>
    <x v="0"/>
    <x v="0"/>
    <x v="0"/>
    <x v="18"/>
    <x v="7"/>
    <x v="641"/>
    <x v="279"/>
    <n v="702.3"/>
    <x v="3824"/>
    <x v="0"/>
    <x v="0"/>
    <x v="0"/>
    <x v="0"/>
    <x v="1"/>
    <x v="0"/>
    <x v="0"/>
    <x v="0"/>
    <x v="0"/>
    <x v="7"/>
    <x v="641"/>
    <x v="1"/>
    <x v="0"/>
  </r>
  <r>
    <x v="62"/>
    <x v="1"/>
    <x v="2218"/>
    <x v="0"/>
    <x v="0"/>
    <x v="0"/>
    <x v="18"/>
    <x v="7"/>
    <x v="711"/>
    <x v="378"/>
    <n v="2112.3"/>
    <x v="3825"/>
    <x v="0"/>
    <x v="0"/>
    <x v="0"/>
    <x v="0"/>
    <x v="1"/>
    <x v="0"/>
    <x v="0"/>
    <x v="0"/>
    <x v="0"/>
    <x v="7"/>
    <x v="711"/>
    <x v="1"/>
    <x v="0"/>
  </r>
  <r>
    <x v="83"/>
    <x v="1"/>
    <x v="2218"/>
    <x v="0"/>
    <x v="0"/>
    <x v="0"/>
    <x v="18"/>
    <x v="7"/>
    <x v="711"/>
    <x v="341"/>
    <n v="1173.5"/>
    <x v="3825"/>
    <x v="0"/>
    <x v="0"/>
    <x v="0"/>
    <x v="0"/>
    <x v="1"/>
    <x v="0"/>
    <x v="0"/>
    <x v="0"/>
    <x v="0"/>
    <x v="7"/>
    <x v="711"/>
    <x v="1"/>
    <x v="0"/>
  </r>
  <r>
    <x v="73"/>
    <x v="1"/>
    <x v="2218"/>
    <x v="0"/>
    <x v="0"/>
    <x v="0"/>
    <x v="18"/>
    <x v="7"/>
    <x v="711"/>
    <x v="140"/>
    <n v="28.164"/>
    <x v="3832"/>
    <x v="0"/>
    <x v="0"/>
    <x v="0"/>
    <x v="0"/>
    <x v="1"/>
    <x v="0"/>
    <x v="0"/>
    <x v="0"/>
    <x v="0"/>
    <x v="8"/>
    <x v="711"/>
    <x v="1"/>
    <x v="0"/>
  </r>
  <r>
    <x v="77"/>
    <x v="1"/>
    <x v="2218"/>
    <x v="0"/>
    <x v="0"/>
    <x v="0"/>
    <x v="18"/>
    <x v="7"/>
    <x v="711"/>
    <x v="131"/>
    <n v="35.205"/>
    <x v="4076"/>
    <x v="0"/>
    <x v="0"/>
    <x v="0"/>
    <x v="0"/>
    <x v="1"/>
    <x v="0"/>
    <x v="0"/>
    <x v="0"/>
    <x v="0"/>
    <x v="8"/>
    <x v="711"/>
    <x v="1"/>
    <x v="0"/>
  </r>
  <r>
    <x v="62"/>
    <x v="1"/>
    <x v="2218"/>
    <x v="0"/>
    <x v="0"/>
    <x v="0"/>
    <x v="18"/>
    <x v="7"/>
    <x v="711"/>
    <x v="145"/>
    <n v="938.8"/>
    <x v="3838"/>
    <x v="0"/>
    <x v="0"/>
    <x v="0"/>
    <x v="0"/>
    <x v="1"/>
    <x v="0"/>
    <x v="0"/>
    <x v="0"/>
    <x v="0"/>
    <x v="7"/>
    <x v="711"/>
    <x v="1"/>
    <x v="0"/>
  </r>
  <r>
    <x v="83"/>
    <x v="1"/>
    <x v="2218"/>
    <x v="0"/>
    <x v="0"/>
    <x v="0"/>
    <x v="18"/>
    <x v="7"/>
    <x v="711"/>
    <x v="167"/>
    <n v="234.7"/>
    <x v="3838"/>
    <x v="0"/>
    <x v="0"/>
    <x v="0"/>
    <x v="0"/>
    <x v="1"/>
    <x v="0"/>
    <x v="0"/>
    <x v="0"/>
    <x v="0"/>
    <x v="7"/>
    <x v="711"/>
    <x v="1"/>
    <x v="0"/>
  </r>
  <r>
    <x v="64"/>
    <x v="1"/>
    <x v="2219"/>
    <x v="3"/>
    <x v="0"/>
    <x v="0"/>
    <x v="6"/>
    <x v="5"/>
    <x v="756"/>
    <x v="1008"/>
    <n v="76.02"/>
    <x v="4077"/>
    <x v="0"/>
    <x v="0"/>
    <x v="0"/>
    <x v="0"/>
    <x v="1"/>
    <x v="1"/>
    <x v="0"/>
    <x v="0"/>
    <x v="0"/>
    <x v="6"/>
    <x v="756"/>
    <x v="1"/>
    <x v="0"/>
  </r>
  <r>
    <x v="64"/>
    <x v="1"/>
    <x v="2220"/>
    <x v="4"/>
    <x v="0"/>
    <x v="0"/>
    <x v="8"/>
    <x v="5"/>
    <x v="220"/>
    <x v="75"/>
    <n v="52.001"/>
    <x v="4078"/>
    <x v="0"/>
    <x v="0"/>
    <x v="0"/>
    <x v="0"/>
    <x v="1"/>
    <x v="0"/>
    <x v="0"/>
    <x v="0"/>
    <x v="0"/>
    <x v="6"/>
    <x v="219"/>
    <x v="1"/>
    <x v="0"/>
  </r>
  <r>
    <x v="55"/>
    <x v="1"/>
    <x v="2220"/>
    <x v="4"/>
    <x v="0"/>
    <x v="0"/>
    <x v="8"/>
    <x v="5"/>
    <x v="220"/>
    <x v="181"/>
    <n v="2.384"/>
    <x v="4079"/>
    <x v="0"/>
    <x v="0"/>
    <x v="0"/>
    <x v="64"/>
    <x v="1"/>
    <x v="0"/>
    <x v="0"/>
    <x v="0"/>
    <x v="0"/>
    <x v="6"/>
    <x v="219"/>
    <x v="1"/>
    <x v="0"/>
  </r>
  <r>
    <x v="55"/>
    <x v="1"/>
    <x v="2220"/>
    <x v="4"/>
    <x v="0"/>
    <x v="0"/>
    <x v="8"/>
    <x v="5"/>
    <x v="220"/>
    <x v="243"/>
    <n v="5.215"/>
    <x v="4080"/>
    <x v="0"/>
    <x v="0"/>
    <x v="0"/>
    <x v="0"/>
    <x v="1"/>
    <x v="0"/>
    <x v="0"/>
    <x v="0"/>
    <x v="0"/>
    <x v="6"/>
    <x v="219"/>
    <x v="1"/>
    <x v="0"/>
  </r>
  <r>
    <x v="64"/>
    <x v="1"/>
    <x v="2220"/>
    <x v="4"/>
    <x v="0"/>
    <x v="0"/>
    <x v="8"/>
    <x v="5"/>
    <x v="220"/>
    <x v="120"/>
    <n v="3.129"/>
    <x v="4081"/>
    <x v="0"/>
    <x v="0"/>
    <x v="0"/>
    <x v="49"/>
    <x v="1"/>
    <x v="0"/>
    <x v="1"/>
    <x v="0"/>
    <x v="0"/>
    <x v="6"/>
    <x v="219"/>
    <x v="1"/>
    <x v="1"/>
  </r>
  <r>
    <x v="64"/>
    <x v="1"/>
    <x v="2221"/>
    <x v="4"/>
    <x v="0"/>
    <x v="0"/>
    <x v="8"/>
    <x v="5"/>
    <x v="173"/>
    <x v="224"/>
    <n v="15.456"/>
    <x v="4082"/>
    <x v="0"/>
    <x v="0"/>
    <x v="0"/>
    <x v="0"/>
    <x v="1"/>
    <x v="0"/>
    <x v="0"/>
    <x v="0"/>
    <x v="0"/>
    <x v="6"/>
    <x v="173"/>
    <x v="1"/>
    <x v="0"/>
  </r>
  <r>
    <x v="64"/>
    <x v="1"/>
    <x v="2221"/>
    <x v="4"/>
    <x v="0"/>
    <x v="0"/>
    <x v="8"/>
    <x v="5"/>
    <x v="173"/>
    <x v="138"/>
    <n v="8.05"/>
    <x v="4083"/>
    <x v="0"/>
    <x v="0"/>
    <x v="0"/>
    <x v="0"/>
    <x v="1"/>
    <x v="0"/>
    <x v="0"/>
    <x v="0"/>
    <x v="0"/>
    <x v="6"/>
    <x v="173"/>
    <x v="1"/>
    <x v="0"/>
  </r>
  <r>
    <x v="64"/>
    <x v="1"/>
    <x v="2221"/>
    <x v="4"/>
    <x v="0"/>
    <x v="0"/>
    <x v="8"/>
    <x v="5"/>
    <x v="173"/>
    <x v="1009"/>
    <n v="549.332"/>
    <x v="4084"/>
    <x v="0"/>
    <x v="0"/>
    <x v="0"/>
    <x v="0"/>
    <x v="1"/>
    <x v="0"/>
    <x v="0"/>
    <x v="0"/>
    <x v="0"/>
    <x v="6"/>
    <x v="173"/>
    <x v="1"/>
    <x v="0"/>
  </r>
  <r>
    <x v="64"/>
    <x v="1"/>
    <x v="2221"/>
    <x v="4"/>
    <x v="0"/>
    <x v="0"/>
    <x v="8"/>
    <x v="5"/>
    <x v="173"/>
    <x v="1010"/>
    <n v="367.724"/>
    <x v="4085"/>
    <x v="0"/>
    <x v="0"/>
    <x v="0"/>
    <x v="0"/>
    <x v="1"/>
    <x v="0"/>
    <x v="0"/>
    <x v="0"/>
    <x v="0"/>
    <x v="6"/>
    <x v="173"/>
    <x v="1"/>
    <x v="0"/>
  </r>
  <r>
    <x v="64"/>
    <x v="1"/>
    <x v="2221"/>
    <x v="4"/>
    <x v="0"/>
    <x v="0"/>
    <x v="8"/>
    <x v="5"/>
    <x v="173"/>
    <x v="620"/>
    <n v="402.5"/>
    <x v="4086"/>
    <x v="0"/>
    <x v="0"/>
    <x v="0"/>
    <x v="0"/>
    <x v="1"/>
    <x v="0"/>
    <x v="0"/>
    <x v="0"/>
    <x v="0"/>
    <x v="6"/>
    <x v="173"/>
    <x v="1"/>
    <x v="0"/>
  </r>
  <r>
    <x v="64"/>
    <x v="1"/>
    <x v="2221"/>
    <x v="4"/>
    <x v="0"/>
    <x v="0"/>
    <x v="8"/>
    <x v="5"/>
    <x v="173"/>
    <x v="766"/>
    <n v="805"/>
    <x v="4087"/>
    <x v="0"/>
    <x v="0"/>
    <x v="0"/>
    <x v="0"/>
    <x v="1"/>
    <x v="0"/>
    <x v="0"/>
    <x v="0"/>
    <x v="0"/>
    <x v="6"/>
    <x v="173"/>
    <x v="1"/>
    <x v="0"/>
  </r>
  <r>
    <x v="55"/>
    <x v="1"/>
    <x v="2222"/>
    <x v="4"/>
    <x v="0"/>
    <x v="0"/>
    <x v="8"/>
    <x v="5"/>
    <x v="207"/>
    <x v="158"/>
    <n v="0.672"/>
    <x v="4088"/>
    <x v="0"/>
    <x v="0"/>
    <x v="0"/>
    <x v="0"/>
    <x v="1"/>
    <x v="1"/>
    <x v="0"/>
    <x v="0"/>
    <x v="0"/>
    <x v="6"/>
    <x v="206"/>
    <x v="1"/>
    <x v="0"/>
  </r>
  <r>
    <x v="55"/>
    <x v="1"/>
    <x v="2222"/>
    <x v="4"/>
    <x v="0"/>
    <x v="0"/>
    <x v="8"/>
    <x v="5"/>
    <x v="207"/>
    <x v="57"/>
    <n v="6.216"/>
    <x v="4089"/>
    <x v="0"/>
    <x v="0"/>
    <x v="0"/>
    <x v="0"/>
    <x v="1"/>
    <x v="0"/>
    <x v="0"/>
    <x v="0"/>
    <x v="0"/>
    <x v="6"/>
    <x v="206"/>
    <x v="1"/>
    <x v="0"/>
  </r>
  <r>
    <x v="64"/>
    <x v="1"/>
    <x v="2222"/>
    <x v="4"/>
    <x v="0"/>
    <x v="0"/>
    <x v="8"/>
    <x v="5"/>
    <x v="207"/>
    <x v="185"/>
    <n v="18.48"/>
    <x v="4088"/>
    <x v="0"/>
    <x v="0"/>
    <x v="0"/>
    <x v="0"/>
    <x v="1"/>
    <x v="1"/>
    <x v="0"/>
    <x v="0"/>
    <x v="0"/>
    <x v="6"/>
    <x v="206"/>
    <x v="1"/>
    <x v="0"/>
  </r>
  <r>
    <x v="64"/>
    <x v="1"/>
    <x v="2223"/>
    <x v="4"/>
    <x v="0"/>
    <x v="0"/>
    <x v="8"/>
    <x v="6"/>
    <x v="109"/>
    <x v="1011"/>
    <n v="239.136"/>
    <x v="4090"/>
    <x v="0"/>
    <x v="0"/>
    <x v="0"/>
    <x v="0"/>
    <x v="1"/>
    <x v="1"/>
    <x v="0"/>
    <x v="0"/>
    <x v="0"/>
    <x v="6"/>
    <x v="109"/>
    <x v="1"/>
    <x v="0"/>
  </r>
  <r>
    <x v="64"/>
    <x v="1"/>
    <x v="2223"/>
    <x v="4"/>
    <x v="0"/>
    <x v="0"/>
    <x v="8"/>
    <x v="6"/>
    <x v="109"/>
    <x v="99"/>
    <n v="34.968"/>
    <x v="4091"/>
    <x v="0"/>
    <x v="0"/>
    <x v="0"/>
    <x v="0"/>
    <x v="1"/>
    <x v="0"/>
    <x v="0"/>
    <x v="0"/>
    <x v="0"/>
    <x v="6"/>
    <x v="109"/>
    <x v="1"/>
    <x v="0"/>
  </r>
  <r>
    <x v="64"/>
    <x v="1"/>
    <x v="2223"/>
    <x v="4"/>
    <x v="0"/>
    <x v="0"/>
    <x v="8"/>
    <x v="6"/>
    <x v="109"/>
    <x v="84"/>
    <n v="12.408"/>
    <x v="3849"/>
    <x v="0"/>
    <x v="0"/>
    <x v="0"/>
    <x v="0"/>
    <x v="1"/>
    <x v="0"/>
    <x v="0"/>
    <x v="0"/>
    <x v="0"/>
    <x v="6"/>
    <x v="109"/>
    <x v="1"/>
    <x v="0"/>
  </r>
  <r>
    <x v="64"/>
    <x v="1"/>
    <x v="2223"/>
    <x v="4"/>
    <x v="0"/>
    <x v="0"/>
    <x v="8"/>
    <x v="6"/>
    <x v="109"/>
    <x v="1012"/>
    <n v="1879.624"/>
    <x v="4092"/>
    <x v="0"/>
    <x v="0"/>
    <x v="0"/>
    <x v="0"/>
    <x v="1"/>
    <x v="0"/>
    <x v="0"/>
    <x v="0"/>
    <x v="0"/>
    <x v="6"/>
    <x v="109"/>
    <x v="1"/>
    <x v="0"/>
  </r>
  <r>
    <x v="64"/>
    <x v="1"/>
    <x v="2223"/>
    <x v="4"/>
    <x v="0"/>
    <x v="0"/>
    <x v="8"/>
    <x v="6"/>
    <x v="109"/>
    <x v="1013"/>
    <n v="653.864"/>
    <x v="4093"/>
    <x v="0"/>
    <x v="0"/>
    <x v="0"/>
    <x v="0"/>
    <x v="1"/>
    <x v="0"/>
    <x v="0"/>
    <x v="0"/>
    <x v="0"/>
    <x v="6"/>
    <x v="109"/>
    <x v="1"/>
    <x v="0"/>
  </r>
  <r>
    <x v="55"/>
    <x v="1"/>
    <x v="2224"/>
    <x v="4"/>
    <x v="0"/>
    <x v="0"/>
    <x v="8"/>
    <x v="6"/>
    <x v="565"/>
    <x v="10"/>
    <n v="26.73"/>
    <x v="4094"/>
    <x v="0"/>
    <x v="0"/>
    <x v="0"/>
    <x v="0"/>
    <x v="1"/>
    <x v="0"/>
    <x v="0"/>
    <x v="0"/>
    <x v="0"/>
    <x v="6"/>
    <x v="565"/>
    <x v="1"/>
    <x v="0"/>
  </r>
  <r>
    <x v="90"/>
    <x v="1"/>
    <x v="2224"/>
    <x v="4"/>
    <x v="0"/>
    <x v="0"/>
    <x v="8"/>
    <x v="6"/>
    <x v="565"/>
    <x v="57"/>
    <n v="7.326"/>
    <x v="4095"/>
    <x v="0"/>
    <x v="0"/>
    <x v="0"/>
    <x v="0"/>
    <x v="1"/>
    <x v="0"/>
    <x v="0"/>
    <x v="0"/>
    <x v="0"/>
    <x v="7"/>
    <x v="565"/>
    <x v="1"/>
    <x v="0"/>
  </r>
  <r>
    <x v="92"/>
    <x v="14"/>
    <x v="2225"/>
    <x v="18"/>
    <x v="0"/>
    <x v="0"/>
    <x v="62"/>
    <x v="20"/>
    <x v="689"/>
    <x v="36"/>
    <n v="31.314"/>
    <x v="4096"/>
    <x v="0"/>
    <x v="0"/>
    <x v="0"/>
    <x v="0"/>
    <x v="14"/>
    <x v="0"/>
    <x v="0"/>
    <x v="0"/>
    <x v="0"/>
    <x v="3"/>
    <x v="689"/>
    <x v="1"/>
    <x v="0"/>
  </r>
  <r>
    <x v="92"/>
    <x v="14"/>
    <x v="2225"/>
    <x v="18"/>
    <x v="0"/>
    <x v="0"/>
    <x v="62"/>
    <x v="20"/>
    <x v="689"/>
    <x v="186"/>
    <n v="4.605"/>
    <x v="4097"/>
    <x v="0"/>
    <x v="0"/>
    <x v="0"/>
    <x v="437"/>
    <x v="14"/>
    <x v="0"/>
    <x v="0"/>
    <x v="0"/>
    <x v="0"/>
    <x v="3"/>
    <x v="689"/>
    <x v="1"/>
    <x v="0"/>
  </r>
  <r>
    <x v="92"/>
    <x v="14"/>
    <x v="2225"/>
    <x v="18"/>
    <x v="0"/>
    <x v="0"/>
    <x v="62"/>
    <x v="20"/>
    <x v="689"/>
    <x v="978"/>
    <n v="462.342"/>
    <x v="4098"/>
    <x v="0"/>
    <x v="0"/>
    <x v="0"/>
    <x v="0"/>
    <x v="14"/>
    <x v="0"/>
    <x v="0"/>
    <x v="0"/>
    <x v="0"/>
    <x v="3"/>
    <x v="689"/>
    <x v="1"/>
    <x v="0"/>
  </r>
  <r>
    <x v="72"/>
    <x v="14"/>
    <x v="2225"/>
    <x v="18"/>
    <x v="0"/>
    <x v="0"/>
    <x v="62"/>
    <x v="20"/>
    <x v="689"/>
    <x v="166"/>
    <n v="9.21"/>
    <x v="4099"/>
    <x v="0"/>
    <x v="0"/>
    <x v="0"/>
    <x v="0"/>
    <x v="14"/>
    <x v="0"/>
    <x v="0"/>
    <x v="0"/>
    <x v="0"/>
    <x v="8"/>
    <x v="689"/>
    <x v="1"/>
    <x v="0"/>
  </r>
  <r>
    <x v="92"/>
    <x v="1"/>
    <x v="2226"/>
    <x v="18"/>
    <x v="0"/>
    <x v="0"/>
    <x v="62"/>
    <x v="20"/>
    <x v="689"/>
    <x v="102"/>
    <n v="0.921"/>
    <x v="4100"/>
    <x v="0"/>
    <x v="0"/>
    <x v="0"/>
    <x v="0"/>
    <x v="1"/>
    <x v="0"/>
    <x v="0"/>
    <x v="0"/>
    <x v="0"/>
    <x v="3"/>
    <x v="689"/>
    <x v="1"/>
    <x v="0"/>
  </r>
  <r>
    <x v="72"/>
    <x v="1"/>
    <x v="2226"/>
    <x v="18"/>
    <x v="0"/>
    <x v="0"/>
    <x v="62"/>
    <x v="20"/>
    <x v="689"/>
    <x v="241"/>
    <n v="110.52"/>
    <x v="4101"/>
    <x v="0"/>
    <x v="0"/>
    <x v="0"/>
    <x v="0"/>
    <x v="1"/>
    <x v="1"/>
    <x v="0"/>
    <x v="0"/>
    <x v="0"/>
    <x v="8"/>
    <x v="689"/>
    <x v="1"/>
    <x v="0"/>
  </r>
  <r>
    <x v="72"/>
    <x v="1"/>
    <x v="2226"/>
    <x v="18"/>
    <x v="0"/>
    <x v="0"/>
    <x v="62"/>
    <x v="20"/>
    <x v="689"/>
    <x v="1014"/>
    <n v="274.458"/>
    <x v="4102"/>
    <x v="0"/>
    <x v="0"/>
    <x v="0"/>
    <x v="0"/>
    <x v="1"/>
    <x v="0"/>
    <x v="0"/>
    <x v="0"/>
    <x v="0"/>
    <x v="8"/>
    <x v="689"/>
    <x v="1"/>
    <x v="0"/>
  </r>
  <r>
    <x v="92"/>
    <x v="14"/>
    <x v="2227"/>
    <x v="0"/>
    <x v="0"/>
    <x v="0"/>
    <x v="13"/>
    <x v="6"/>
    <x v="757"/>
    <x v="526"/>
    <n v="133.667"/>
    <x v="4103"/>
    <x v="0"/>
    <x v="0"/>
    <x v="0"/>
    <x v="0"/>
    <x v="14"/>
    <x v="0"/>
    <x v="0"/>
    <x v="0"/>
    <x v="0"/>
    <x v="3"/>
    <x v="757"/>
    <x v="1"/>
    <x v="0"/>
  </r>
  <r>
    <x v="54"/>
    <x v="1"/>
    <x v="2228"/>
    <x v="0"/>
    <x v="0"/>
    <x v="0"/>
    <x v="13"/>
    <x v="6"/>
    <x v="757"/>
    <x v="735"/>
    <n v="116.915"/>
    <x v="4104"/>
    <x v="0"/>
    <x v="0"/>
    <x v="0"/>
    <x v="0"/>
    <x v="1"/>
    <x v="0"/>
    <x v="0"/>
    <x v="0"/>
    <x v="0"/>
    <x v="3"/>
    <x v="757"/>
    <x v="1"/>
    <x v="0"/>
  </r>
  <r>
    <x v="54"/>
    <x v="1"/>
    <x v="2228"/>
    <x v="0"/>
    <x v="0"/>
    <x v="0"/>
    <x v="13"/>
    <x v="6"/>
    <x v="757"/>
    <x v="1015"/>
    <n v="406.585"/>
    <x v="4103"/>
    <x v="0"/>
    <x v="0"/>
    <x v="0"/>
    <x v="0"/>
    <x v="1"/>
    <x v="0"/>
    <x v="0"/>
    <x v="0"/>
    <x v="0"/>
    <x v="3"/>
    <x v="757"/>
    <x v="1"/>
    <x v="0"/>
  </r>
  <r>
    <x v="110"/>
    <x v="1"/>
    <x v="2228"/>
    <x v="0"/>
    <x v="0"/>
    <x v="0"/>
    <x v="13"/>
    <x v="6"/>
    <x v="757"/>
    <x v="369"/>
    <n v="261.75"/>
    <x v="4103"/>
    <x v="0"/>
    <x v="0"/>
    <x v="0"/>
    <x v="0"/>
    <x v="1"/>
    <x v="0"/>
    <x v="0"/>
    <x v="0"/>
    <x v="0"/>
    <x v="7"/>
    <x v="757"/>
    <x v="1"/>
    <x v="0"/>
  </r>
  <r>
    <x v="72"/>
    <x v="1"/>
    <x v="2229"/>
    <x v="18"/>
    <x v="0"/>
    <x v="0"/>
    <x v="62"/>
    <x v="14"/>
    <x v="689"/>
    <x v="26"/>
    <n v="27.638"/>
    <x v="4105"/>
    <x v="0"/>
    <x v="0"/>
    <x v="0"/>
    <x v="0"/>
    <x v="1"/>
    <x v="0"/>
    <x v="1"/>
    <x v="0"/>
    <x v="0"/>
    <x v="8"/>
    <x v="689"/>
    <x v="1"/>
    <x v="1"/>
  </r>
  <r>
    <x v="62"/>
    <x v="1"/>
    <x v="2229"/>
    <x v="18"/>
    <x v="0"/>
    <x v="0"/>
    <x v="62"/>
    <x v="14"/>
    <x v="689"/>
    <x v="167"/>
    <n v="106.3"/>
    <x v="3613"/>
    <x v="0"/>
    <x v="0"/>
    <x v="0"/>
    <x v="0"/>
    <x v="1"/>
    <x v="0"/>
    <x v="0"/>
    <x v="0"/>
    <x v="0"/>
    <x v="7"/>
    <x v="689"/>
    <x v="1"/>
    <x v="0"/>
  </r>
  <r>
    <x v="132"/>
    <x v="1"/>
    <x v="2230"/>
    <x v="6"/>
    <x v="0"/>
    <x v="0"/>
    <x v="11"/>
    <x v="59"/>
    <x v="355"/>
    <x v="1016"/>
    <n v="873.504"/>
    <x v="4106"/>
    <x v="0"/>
    <x v="0"/>
    <x v="0"/>
    <x v="438"/>
    <x v="1"/>
    <x v="0"/>
    <x v="1"/>
    <x v="0"/>
    <x v="0"/>
    <x v="8"/>
    <x v="355"/>
    <x v="1"/>
    <x v="1"/>
  </r>
  <r>
    <x v="132"/>
    <x v="1"/>
    <x v="2230"/>
    <x v="6"/>
    <x v="0"/>
    <x v="0"/>
    <x v="11"/>
    <x v="59"/>
    <x v="355"/>
    <x v="1017"/>
    <n v="2024.022"/>
    <x v="4107"/>
    <x v="0"/>
    <x v="0"/>
    <x v="0"/>
    <x v="439"/>
    <x v="1"/>
    <x v="0"/>
    <x v="1"/>
    <x v="0"/>
    <x v="0"/>
    <x v="8"/>
    <x v="355"/>
    <x v="1"/>
    <x v="1"/>
  </r>
  <r>
    <x v="132"/>
    <x v="1"/>
    <x v="2230"/>
    <x v="6"/>
    <x v="0"/>
    <x v="0"/>
    <x v="11"/>
    <x v="59"/>
    <x v="355"/>
    <x v="1018"/>
    <n v="2661.963"/>
    <x v="4108"/>
    <x v="0"/>
    <x v="0"/>
    <x v="0"/>
    <x v="0"/>
    <x v="1"/>
    <x v="0"/>
    <x v="0"/>
    <x v="0"/>
    <x v="0"/>
    <x v="8"/>
    <x v="355"/>
    <x v="1"/>
    <x v="0"/>
  </r>
  <r>
    <x v="132"/>
    <x v="1"/>
    <x v="2230"/>
    <x v="6"/>
    <x v="0"/>
    <x v="0"/>
    <x v="11"/>
    <x v="59"/>
    <x v="355"/>
    <x v="591"/>
    <n v="234.552"/>
    <x v="4109"/>
    <x v="0"/>
    <x v="0"/>
    <x v="0"/>
    <x v="440"/>
    <x v="1"/>
    <x v="0"/>
    <x v="1"/>
    <x v="0"/>
    <x v="0"/>
    <x v="8"/>
    <x v="355"/>
    <x v="1"/>
    <x v="1"/>
  </r>
  <r>
    <x v="132"/>
    <x v="1"/>
    <x v="2230"/>
    <x v="6"/>
    <x v="0"/>
    <x v="0"/>
    <x v="11"/>
    <x v="59"/>
    <x v="355"/>
    <x v="1019"/>
    <n v="1301.157"/>
    <x v="4110"/>
    <x v="0"/>
    <x v="0"/>
    <x v="0"/>
    <x v="0"/>
    <x v="1"/>
    <x v="0"/>
    <x v="0"/>
    <x v="0"/>
    <x v="0"/>
    <x v="8"/>
    <x v="355"/>
    <x v="1"/>
    <x v="0"/>
  </r>
  <r>
    <x v="132"/>
    <x v="213"/>
    <x v="2230"/>
    <x v="6"/>
    <x v="0"/>
    <x v="0"/>
    <x v="11"/>
    <x v="59"/>
    <x v="355"/>
    <x v="450"/>
    <n v="1055.484"/>
    <x v="4111"/>
    <x v="0"/>
    <x v="0"/>
    <x v="0"/>
    <x v="0"/>
    <x v="213"/>
    <x v="0"/>
    <x v="0"/>
    <x v="0"/>
    <x v="0"/>
    <x v="8"/>
    <x v="355"/>
    <x v="1"/>
    <x v="0"/>
  </r>
  <r>
    <x v="132"/>
    <x v="213"/>
    <x v="2230"/>
    <x v="6"/>
    <x v="0"/>
    <x v="0"/>
    <x v="11"/>
    <x v="59"/>
    <x v="355"/>
    <x v="1020"/>
    <n v="704.667"/>
    <x v="4112"/>
    <x v="0"/>
    <x v="0"/>
    <x v="0"/>
    <x v="0"/>
    <x v="213"/>
    <x v="0"/>
    <x v="0"/>
    <x v="0"/>
    <x v="0"/>
    <x v="8"/>
    <x v="355"/>
    <x v="1"/>
    <x v="0"/>
  </r>
  <r>
    <x v="132"/>
    <x v="213"/>
    <x v="2230"/>
    <x v="6"/>
    <x v="0"/>
    <x v="0"/>
    <x v="11"/>
    <x v="59"/>
    <x v="355"/>
    <x v="527"/>
    <n v="412.488"/>
    <x v="4113"/>
    <x v="0"/>
    <x v="0"/>
    <x v="0"/>
    <x v="0"/>
    <x v="213"/>
    <x v="0"/>
    <x v="0"/>
    <x v="0"/>
    <x v="0"/>
    <x v="8"/>
    <x v="355"/>
    <x v="1"/>
    <x v="0"/>
  </r>
  <r>
    <x v="132"/>
    <x v="213"/>
    <x v="2230"/>
    <x v="6"/>
    <x v="0"/>
    <x v="0"/>
    <x v="11"/>
    <x v="59"/>
    <x v="355"/>
    <x v="1021"/>
    <n v="907.878"/>
    <x v="4114"/>
    <x v="0"/>
    <x v="0"/>
    <x v="0"/>
    <x v="0"/>
    <x v="213"/>
    <x v="0"/>
    <x v="0"/>
    <x v="0"/>
    <x v="0"/>
    <x v="8"/>
    <x v="355"/>
    <x v="1"/>
    <x v="0"/>
  </r>
  <r>
    <x v="132"/>
    <x v="213"/>
    <x v="2230"/>
    <x v="6"/>
    <x v="0"/>
    <x v="0"/>
    <x v="11"/>
    <x v="59"/>
    <x v="355"/>
    <x v="1022"/>
    <n v="589.413"/>
    <x v="4115"/>
    <x v="0"/>
    <x v="0"/>
    <x v="0"/>
    <x v="0"/>
    <x v="213"/>
    <x v="0"/>
    <x v="0"/>
    <x v="0"/>
    <x v="0"/>
    <x v="8"/>
    <x v="355"/>
    <x v="1"/>
    <x v="0"/>
  </r>
  <r>
    <x v="132"/>
    <x v="213"/>
    <x v="2230"/>
    <x v="6"/>
    <x v="0"/>
    <x v="0"/>
    <x v="11"/>
    <x v="59"/>
    <x v="355"/>
    <x v="931"/>
    <n v="488.313"/>
    <x v="4116"/>
    <x v="0"/>
    <x v="0"/>
    <x v="0"/>
    <x v="0"/>
    <x v="213"/>
    <x v="0"/>
    <x v="0"/>
    <x v="0"/>
    <x v="0"/>
    <x v="8"/>
    <x v="355"/>
    <x v="1"/>
    <x v="0"/>
  </r>
  <r>
    <x v="132"/>
    <x v="213"/>
    <x v="2230"/>
    <x v="6"/>
    <x v="0"/>
    <x v="0"/>
    <x v="11"/>
    <x v="59"/>
    <x v="355"/>
    <x v="533"/>
    <n v="295.212"/>
    <x v="4117"/>
    <x v="0"/>
    <x v="0"/>
    <x v="0"/>
    <x v="0"/>
    <x v="213"/>
    <x v="0"/>
    <x v="0"/>
    <x v="0"/>
    <x v="0"/>
    <x v="8"/>
    <x v="355"/>
    <x v="1"/>
    <x v="0"/>
  </r>
  <r>
    <x v="132"/>
    <x v="1"/>
    <x v="2231"/>
    <x v="6"/>
    <x v="0"/>
    <x v="0"/>
    <x v="11"/>
    <x v="75"/>
    <x v="735"/>
    <x v="1023"/>
    <n v="576.675"/>
    <x v="4118"/>
    <x v="0"/>
    <x v="0"/>
    <x v="0"/>
    <x v="438"/>
    <x v="1"/>
    <x v="0"/>
    <x v="1"/>
    <x v="0"/>
    <x v="0"/>
    <x v="8"/>
    <x v="735"/>
    <x v="1"/>
    <x v="1"/>
  </r>
  <r>
    <x v="76"/>
    <x v="1"/>
    <x v="2231"/>
    <x v="6"/>
    <x v="0"/>
    <x v="0"/>
    <x v="11"/>
    <x v="75"/>
    <x v="735"/>
    <x v="199"/>
    <n v="219.02"/>
    <x v="4119"/>
    <x v="0"/>
    <x v="0"/>
    <x v="0"/>
    <x v="441"/>
    <x v="1"/>
    <x v="0"/>
    <x v="1"/>
    <x v="0"/>
    <x v="0"/>
    <x v="8"/>
    <x v="735"/>
    <x v="1"/>
    <x v="1"/>
  </r>
  <r>
    <x v="76"/>
    <x v="1"/>
    <x v="2231"/>
    <x v="6"/>
    <x v="0"/>
    <x v="0"/>
    <x v="11"/>
    <x v="75"/>
    <x v="735"/>
    <x v="221"/>
    <n v="12.815"/>
    <x v="4120"/>
    <x v="0"/>
    <x v="0"/>
    <x v="0"/>
    <x v="442"/>
    <x v="1"/>
    <x v="0"/>
    <x v="1"/>
    <x v="0"/>
    <x v="0"/>
    <x v="8"/>
    <x v="735"/>
    <x v="1"/>
    <x v="1"/>
  </r>
  <r>
    <x v="132"/>
    <x v="213"/>
    <x v="2231"/>
    <x v="6"/>
    <x v="0"/>
    <x v="0"/>
    <x v="11"/>
    <x v="75"/>
    <x v="735"/>
    <x v="1024"/>
    <n v="3105.89"/>
    <x v="4121"/>
    <x v="0"/>
    <x v="0"/>
    <x v="0"/>
    <x v="0"/>
    <x v="213"/>
    <x v="0"/>
    <x v="0"/>
    <x v="0"/>
    <x v="0"/>
    <x v="8"/>
    <x v="735"/>
    <x v="1"/>
    <x v="0"/>
  </r>
  <r>
    <x v="132"/>
    <x v="213"/>
    <x v="2231"/>
    <x v="6"/>
    <x v="0"/>
    <x v="0"/>
    <x v="11"/>
    <x v="75"/>
    <x v="735"/>
    <x v="1025"/>
    <n v="598.81"/>
    <x v="4122"/>
    <x v="0"/>
    <x v="0"/>
    <x v="0"/>
    <x v="0"/>
    <x v="213"/>
    <x v="0"/>
    <x v="0"/>
    <x v="0"/>
    <x v="0"/>
    <x v="8"/>
    <x v="735"/>
    <x v="1"/>
    <x v="0"/>
  </r>
  <r>
    <x v="132"/>
    <x v="213"/>
    <x v="2231"/>
    <x v="6"/>
    <x v="0"/>
    <x v="0"/>
    <x v="11"/>
    <x v="75"/>
    <x v="735"/>
    <x v="1026"/>
    <n v="1594.885"/>
    <x v="4123"/>
    <x v="0"/>
    <x v="0"/>
    <x v="0"/>
    <x v="0"/>
    <x v="213"/>
    <x v="0"/>
    <x v="0"/>
    <x v="0"/>
    <x v="0"/>
    <x v="8"/>
    <x v="735"/>
    <x v="1"/>
    <x v="0"/>
  </r>
  <r>
    <x v="133"/>
    <x v="213"/>
    <x v="2231"/>
    <x v="6"/>
    <x v="0"/>
    <x v="0"/>
    <x v="11"/>
    <x v="75"/>
    <x v="735"/>
    <x v="334"/>
    <n v="337.85"/>
    <x v="4124"/>
    <x v="0"/>
    <x v="0"/>
    <x v="0"/>
    <x v="0"/>
    <x v="213"/>
    <x v="0"/>
    <x v="0"/>
    <x v="0"/>
    <x v="0"/>
    <x v="8"/>
    <x v="735"/>
    <x v="1"/>
    <x v="0"/>
  </r>
  <r>
    <x v="76"/>
    <x v="213"/>
    <x v="2231"/>
    <x v="6"/>
    <x v="0"/>
    <x v="0"/>
    <x v="11"/>
    <x v="75"/>
    <x v="735"/>
    <x v="295"/>
    <n v="26.795"/>
    <x v="4124"/>
    <x v="0"/>
    <x v="0"/>
    <x v="0"/>
    <x v="0"/>
    <x v="213"/>
    <x v="0"/>
    <x v="0"/>
    <x v="0"/>
    <x v="0"/>
    <x v="8"/>
    <x v="735"/>
    <x v="1"/>
    <x v="0"/>
  </r>
  <r>
    <x v="76"/>
    <x v="213"/>
    <x v="2231"/>
    <x v="6"/>
    <x v="0"/>
    <x v="0"/>
    <x v="11"/>
    <x v="75"/>
    <x v="735"/>
    <x v="902"/>
    <n v="300.57"/>
    <x v="4123"/>
    <x v="0"/>
    <x v="0"/>
    <x v="0"/>
    <x v="0"/>
    <x v="213"/>
    <x v="0"/>
    <x v="0"/>
    <x v="0"/>
    <x v="0"/>
    <x v="8"/>
    <x v="735"/>
    <x v="1"/>
    <x v="0"/>
  </r>
  <r>
    <x v="81"/>
    <x v="213"/>
    <x v="2231"/>
    <x v="6"/>
    <x v="0"/>
    <x v="0"/>
    <x v="11"/>
    <x v="75"/>
    <x v="735"/>
    <x v="101"/>
    <n v="41.94"/>
    <x v="4123"/>
    <x v="0"/>
    <x v="0"/>
    <x v="0"/>
    <x v="0"/>
    <x v="213"/>
    <x v="0"/>
    <x v="0"/>
    <x v="0"/>
    <x v="0"/>
    <x v="8"/>
    <x v="735"/>
    <x v="1"/>
    <x v="0"/>
  </r>
  <r>
    <x v="132"/>
    <x v="1"/>
    <x v="2232"/>
    <x v="6"/>
    <x v="0"/>
    <x v="0"/>
    <x v="11"/>
    <x v="30"/>
    <x v="735"/>
    <x v="24"/>
    <n v="126.352"/>
    <x v="4125"/>
    <x v="0"/>
    <x v="0"/>
    <x v="0"/>
    <x v="0"/>
    <x v="1"/>
    <x v="0"/>
    <x v="0"/>
    <x v="0"/>
    <x v="0"/>
    <x v="8"/>
    <x v="735"/>
    <x v="1"/>
    <x v="0"/>
  </r>
  <r>
    <x v="132"/>
    <x v="213"/>
    <x v="2232"/>
    <x v="6"/>
    <x v="0"/>
    <x v="0"/>
    <x v="11"/>
    <x v="30"/>
    <x v="735"/>
    <x v="774"/>
    <n v="330.184"/>
    <x v="4126"/>
    <x v="0"/>
    <x v="0"/>
    <x v="0"/>
    <x v="0"/>
    <x v="213"/>
    <x v="0"/>
    <x v="0"/>
    <x v="0"/>
    <x v="0"/>
    <x v="8"/>
    <x v="735"/>
    <x v="1"/>
    <x v="0"/>
  </r>
  <r>
    <x v="76"/>
    <x v="1"/>
    <x v="2233"/>
    <x v="6"/>
    <x v="0"/>
    <x v="0"/>
    <x v="11"/>
    <x v="59"/>
    <x v="355"/>
    <x v="41"/>
    <n v="155.694"/>
    <x v="4127"/>
    <x v="0"/>
    <x v="0"/>
    <x v="0"/>
    <x v="443"/>
    <x v="1"/>
    <x v="0"/>
    <x v="1"/>
    <x v="0"/>
    <x v="0"/>
    <x v="8"/>
    <x v="355"/>
    <x v="1"/>
    <x v="1"/>
  </r>
  <r>
    <x v="132"/>
    <x v="1"/>
    <x v="2233"/>
    <x v="6"/>
    <x v="0"/>
    <x v="0"/>
    <x v="11"/>
    <x v="59"/>
    <x v="355"/>
    <x v="341"/>
    <n v="505.5"/>
    <x v="4128"/>
    <x v="0"/>
    <x v="0"/>
    <x v="0"/>
    <x v="444"/>
    <x v="1"/>
    <x v="0"/>
    <x v="1"/>
    <x v="0"/>
    <x v="0"/>
    <x v="8"/>
    <x v="355"/>
    <x v="1"/>
    <x v="1"/>
  </r>
  <r>
    <x v="132"/>
    <x v="1"/>
    <x v="2233"/>
    <x v="6"/>
    <x v="0"/>
    <x v="0"/>
    <x v="11"/>
    <x v="59"/>
    <x v="355"/>
    <x v="414"/>
    <n v="1011"/>
    <x v="4129"/>
    <x v="0"/>
    <x v="0"/>
    <x v="0"/>
    <x v="444"/>
    <x v="1"/>
    <x v="0"/>
    <x v="1"/>
    <x v="0"/>
    <x v="0"/>
    <x v="8"/>
    <x v="355"/>
    <x v="1"/>
    <x v="1"/>
  </r>
  <r>
    <x v="86"/>
    <x v="1"/>
    <x v="2233"/>
    <x v="6"/>
    <x v="0"/>
    <x v="0"/>
    <x v="11"/>
    <x v="59"/>
    <x v="355"/>
    <x v="65"/>
    <n v="62.682"/>
    <x v="4114"/>
    <x v="0"/>
    <x v="0"/>
    <x v="0"/>
    <x v="0"/>
    <x v="1"/>
    <x v="0"/>
    <x v="0"/>
    <x v="0"/>
    <x v="0"/>
    <x v="8"/>
    <x v="355"/>
    <x v="1"/>
    <x v="0"/>
  </r>
  <r>
    <x v="134"/>
    <x v="1"/>
    <x v="2233"/>
    <x v="6"/>
    <x v="0"/>
    <x v="0"/>
    <x v="11"/>
    <x v="59"/>
    <x v="355"/>
    <x v="373"/>
    <n v="2022"/>
    <x v="4108"/>
    <x v="0"/>
    <x v="0"/>
    <x v="0"/>
    <x v="0"/>
    <x v="1"/>
    <x v="0"/>
    <x v="0"/>
    <x v="0"/>
    <x v="0"/>
    <x v="7"/>
    <x v="355"/>
    <x v="1"/>
    <x v="0"/>
  </r>
  <r>
    <x v="89"/>
    <x v="1"/>
    <x v="2233"/>
    <x v="6"/>
    <x v="0"/>
    <x v="0"/>
    <x v="11"/>
    <x v="59"/>
    <x v="355"/>
    <x v="62"/>
    <n v="113.232"/>
    <x v="4130"/>
    <x v="0"/>
    <x v="0"/>
    <x v="0"/>
    <x v="445"/>
    <x v="1"/>
    <x v="0"/>
    <x v="1"/>
    <x v="0"/>
    <x v="0"/>
    <x v="7"/>
    <x v="355"/>
    <x v="1"/>
    <x v="1"/>
  </r>
  <r>
    <x v="120"/>
    <x v="1"/>
    <x v="2234"/>
    <x v="6"/>
    <x v="0"/>
    <x v="0"/>
    <x v="11"/>
    <x v="75"/>
    <x v="734"/>
    <x v="745"/>
    <n v="1666.5"/>
    <x v="4124"/>
    <x v="0"/>
    <x v="0"/>
    <x v="0"/>
    <x v="0"/>
    <x v="1"/>
    <x v="0"/>
    <x v="0"/>
    <x v="0"/>
    <x v="0"/>
    <x v="7"/>
    <x v="734"/>
    <x v="1"/>
    <x v="0"/>
  </r>
  <r>
    <x v="120"/>
    <x v="1"/>
    <x v="2234"/>
    <x v="6"/>
    <x v="0"/>
    <x v="0"/>
    <x v="11"/>
    <x v="75"/>
    <x v="734"/>
    <x v="414"/>
    <n v="1111"/>
    <x v="4131"/>
    <x v="0"/>
    <x v="0"/>
    <x v="0"/>
    <x v="0"/>
    <x v="1"/>
    <x v="0"/>
    <x v="0"/>
    <x v="0"/>
    <x v="0"/>
    <x v="7"/>
    <x v="734"/>
    <x v="1"/>
    <x v="0"/>
  </r>
  <r>
    <x v="132"/>
    <x v="1"/>
    <x v="2235"/>
    <x v="6"/>
    <x v="0"/>
    <x v="0"/>
    <x v="11"/>
    <x v="75"/>
    <x v="735"/>
    <x v="341"/>
    <n v="582.5"/>
    <x v="4132"/>
    <x v="0"/>
    <x v="0"/>
    <x v="0"/>
    <x v="444"/>
    <x v="1"/>
    <x v="0"/>
    <x v="1"/>
    <x v="0"/>
    <x v="0"/>
    <x v="8"/>
    <x v="735"/>
    <x v="1"/>
    <x v="1"/>
  </r>
  <r>
    <x v="76"/>
    <x v="1"/>
    <x v="2235"/>
    <x v="6"/>
    <x v="0"/>
    <x v="0"/>
    <x v="11"/>
    <x v="75"/>
    <x v="735"/>
    <x v="272"/>
    <n v="53.59"/>
    <x v="4132"/>
    <x v="0"/>
    <x v="0"/>
    <x v="0"/>
    <x v="444"/>
    <x v="1"/>
    <x v="0"/>
    <x v="1"/>
    <x v="0"/>
    <x v="0"/>
    <x v="8"/>
    <x v="735"/>
    <x v="1"/>
    <x v="1"/>
  </r>
  <r>
    <x v="76"/>
    <x v="1"/>
    <x v="2235"/>
    <x v="6"/>
    <x v="0"/>
    <x v="0"/>
    <x v="11"/>
    <x v="75"/>
    <x v="735"/>
    <x v="335"/>
    <n v="173.585"/>
    <x v="4133"/>
    <x v="0"/>
    <x v="0"/>
    <x v="0"/>
    <x v="446"/>
    <x v="1"/>
    <x v="0"/>
    <x v="1"/>
    <x v="0"/>
    <x v="0"/>
    <x v="8"/>
    <x v="735"/>
    <x v="1"/>
    <x v="1"/>
  </r>
  <r>
    <x v="134"/>
    <x v="1"/>
    <x v="2235"/>
    <x v="6"/>
    <x v="0"/>
    <x v="0"/>
    <x v="11"/>
    <x v="75"/>
    <x v="735"/>
    <x v="961"/>
    <n v="704.825"/>
    <x v="4134"/>
    <x v="0"/>
    <x v="0"/>
    <x v="0"/>
    <x v="0"/>
    <x v="1"/>
    <x v="0"/>
    <x v="0"/>
    <x v="0"/>
    <x v="0"/>
    <x v="7"/>
    <x v="735"/>
    <x v="1"/>
    <x v="0"/>
  </r>
  <r>
    <x v="132"/>
    <x v="1"/>
    <x v="2235"/>
    <x v="6"/>
    <x v="0"/>
    <x v="0"/>
    <x v="11"/>
    <x v="75"/>
    <x v="735"/>
    <x v="243"/>
    <n v="40.775"/>
    <x v="4135"/>
    <x v="0"/>
    <x v="0"/>
    <x v="0"/>
    <x v="0"/>
    <x v="1"/>
    <x v="0"/>
    <x v="0"/>
    <x v="0"/>
    <x v="0"/>
    <x v="8"/>
    <x v="735"/>
    <x v="1"/>
    <x v="0"/>
  </r>
  <r>
    <x v="132"/>
    <x v="1"/>
    <x v="2235"/>
    <x v="6"/>
    <x v="0"/>
    <x v="0"/>
    <x v="11"/>
    <x v="75"/>
    <x v="735"/>
    <x v="162"/>
    <n v="86.21"/>
    <x v="4136"/>
    <x v="0"/>
    <x v="0"/>
    <x v="0"/>
    <x v="0"/>
    <x v="1"/>
    <x v="0"/>
    <x v="0"/>
    <x v="0"/>
    <x v="0"/>
    <x v="8"/>
    <x v="735"/>
    <x v="1"/>
    <x v="0"/>
  </r>
  <r>
    <x v="133"/>
    <x v="1"/>
    <x v="2235"/>
    <x v="6"/>
    <x v="0"/>
    <x v="0"/>
    <x v="11"/>
    <x v="75"/>
    <x v="735"/>
    <x v="414"/>
    <n v="1165"/>
    <x v="4123"/>
    <x v="0"/>
    <x v="0"/>
    <x v="0"/>
    <x v="0"/>
    <x v="1"/>
    <x v="0"/>
    <x v="0"/>
    <x v="0"/>
    <x v="0"/>
    <x v="8"/>
    <x v="735"/>
    <x v="1"/>
    <x v="0"/>
  </r>
  <r>
    <x v="133"/>
    <x v="1"/>
    <x v="2235"/>
    <x v="6"/>
    <x v="0"/>
    <x v="0"/>
    <x v="11"/>
    <x v="75"/>
    <x v="735"/>
    <x v="341"/>
    <n v="582.5"/>
    <x v="4131"/>
    <x v="0"/>
    <x v="0"/>
    <x v="0"/>
    <x v="0"/>
    <x v="1"/>
    <x v="0"/>
    <x v="0"/>
    <x v="0"/>
    <x v="0"/>
    <x v="8"/>
    <x v="735"/>
    <x v="1"/>
    <x v="0"/>
  </r>
  <r>
    <x v="76"/>
    <x v="1"/>
    <x v="2235"/>
    <x v="6"/>
    <x v="0"/>
    <x v="0"/>
    <x v="11"/>
    <x v="75"/>
    <x v="735"/>
    <x v="1027"/>
    <n v="2255.44"/>
    <x v="4137"/>
    <x v="0"/>
    <x v="0"/>
    <x v="0"/>
    <x v="0"/>
    <x v="1"/>
    <x v="0"/>
    <x v="0"/>
    <x v="0"/>
    <x v="0"/>
    <x v="8"/>
    <x v="735"/>
    <x v="1"/>
    <x v="0"/>
  </r>
  <r>
    <x v="76"/>
    <x v="1"/>
    <x v="2235"/>
    <x v="6"/>
    <x v="0"/>
    <x v="0"/>
    <x v="11"/>
    <x v="75"/>
    <x v="735"/>
    <x v="245"/>
    <n v="178.245"/>
    <x v="4138"/>
    <x v="0"/>
    <x v="0"/>
    <x v="0"/>
    <x v="0"/>
    <x v="1"/>
    <x v="0"/>
    <x v="0"/>
    <x v="0"/>
    <x v="0"/>
    <x v="8"/>
    <x v="735"/>
    <x v="1"/>
    <x v="0"/>
  </r>
  <r>
    <x v="76"/>
    <x v="1"/>
    <x v="2235"/>
    <x v="6"/>
    <x v="0"/>
    <x v="0"/>
    <x v="11"/>
    <x v="75"/>
    <x v="735"/>
    <x v="106"/>
    <n v="188.73"/>
    <x v="4124"/>
    <x v="0"/>
    <x v="0"/>
    <x v="0"/>
    <x v="0"/>
    <x v="1"/>
    <x v="0"/>
    <x v="0"/>
    <x v="0"/>
    <x v="0"/>
    <x v="8"/>
    <x v="735"/>
    <x v="1"/>
    <x v="0"/>
  </r>
  <r>
    <x v="76"/>
    <x v="1"/>
    <x v="2235"/>
    <x v="6"/>
    <x v="0"/>
    <x v="0"/>
    <x v="11"/>
    <x v="75"/>
    <x v="735"/>
    <x v="60"/>
    <n v="150.285"/>
    <x v="4134"/>
    <x v="0"/>
    <x v="0"/>
    <x v="0"/>
    <x v="0"/>
    <x v="1"/>
    <x v="0"/>
    <x v="0"/>
    <x v="0"/>
    <x v="0"/>
    <x v="8"/>
    <x v="735"/>
    <x v="1"/>
    <x v="0"/>
  </r>
  <r>
    <x v="81"/>
    <x v="1"/>
    <x v="2235"/>
    <x v="6"/>
    <x v="0"/>
    <x v="0"/>
    <x v="11"/>
    <x v="75"/>
    <x v="735"/>
    <x v="341"/>
    <n v="582.5"/>
    <x v="4123"/>
    <x v="0"/>
    <x v="0"/>
    <x v="0"/>
    <x v="0"/>
    <x v="1"/>
    <x v="0"/>
    <x v="0"/>
    <x v="0"/>
    <x v="0"/>
    <x v="8"/>
    <x v="735"/>
    <x v="1"/>
    <x v="0"/>
  </r>
  <r>
    <x v="120"/>
    <x v="1"/>
    <x v="2235"/>
    <x v="6"/>
    <x v="0"/>
    <x v="0"/>
    <x v="11"/>
    <x v="75"/>
    <x v="735"/>
    <x v="341"/>
    <n v="582.5"/>
    <x v="4137"/>
    <x v="0"/>
    <x v="0"/>
    <x v="0"/>
    <x v="0"/>
    <x v="1"/>
    <x v="0"/>
    <x v="0"/>
    <x v="0"/>
    <x v="0"/>
    <x v="7"/>
    <x v="735"/>
    <x v="1"/>
    <x v="0"/>
  </r>
  <r>
    <x v="134"/>
    <x v="1"/>
    <x v="2235"/>
    <x v="6"/>
    <x v="0"/>
    <x v="0"/>
    <x v="11"/>
    <x v="75"/>
    <x v="735"/>
    <x v="1028"/>
    <n v="1237.23"/>
    <x v="4137"/>
    <x v="0"/>
    <x v="0"/>
    <x v="0"/>
    <x v="0"/>
    <x v="1"/>
    <x v="0"/>
    <x v="0"/>
    <x v="0"/>
    <x v="0"/>
    <x v="7"/>
    <x v="735"/>
    <x v="1"/>
    <x v="0"/>
  </r>
  <r>
    <x v="134"/>
    <x v="1"/>
    <x v="2235"/>
    <x v="6"/>
    <x v="0"/>
    <x v="0"/>
    <x v="11"/>
    <x v="75"/>
    <x v="735"/>
    <x v="1029"/>
    <n v="970.445"/>
    <x v="4124"/>
    <x v="0"/>
    <x v="0"/>
    <x v="0"/>
    <x v="0"/>
    <x v="1"/>
    <x v="0"/>
    <x v="0"/>
    <x v="0"/>
    <x v="0"/>
    <x v="7"/>
    <x v="735"/>
    <x v="1"/>
    <x v="0"/>
  </r>
  <r>
    <x v="134"/>
    <x v="1"/>
    <x v="2235"/>
    <x v="6"/>
    <x v="0"/>
    <x v="0"/>
    <x v="11"/>
    <x v="75"/>
    <x v="735"/>
    <x v="341"/>
    <n v="582.5"/>
    <x v="4139"/>
    <x v="0"/>
    <x v="0"/>
    <x v="0"/>
    <x v="0"/>
    <x v="1"/>
    <x v="0"/>
    <x v="0"/>
    <x v="0"/>
    <x v="0"/>
    <x v="7"/>
    <x v="735"/>
    <x v="1"/>
    <x v="0"/>
  </r>
  <r>
    <x v="134"/>
    <x v="1"/>
    <x v="2235"/>
    <x v="6"/>
    <x v="0"/>
    <x v="0"/>
    <x v="11"/>
    <x v="75"/>
    <x v="735"/>
    <x v="766"/>
    <n v="5825"/>
    <x v="4123"/>
    <x v="0"/>
    <x v="0"/>
    <x v="0"/>
    <x v="0"/>
    <x v="1"/>
    <x v="0"/>
    <x v="0"/>
    <x v="0"/>
    <x v="0"/>
    <x v="7"/>
    <x v="735"/>
    <x v="1"/>
    <x v="0"/>
  </r>
  <r>
    <x v="134"/>
    <x v="1"/>
    <x v="2235"/>
    <x v="6"/>
    <x v="0"/>
    <x v="0"/>
    <x v="11"/>
    <x v="75"/>
    <x v="735"/>
    <x v="1030"/>
    <n v="11067.5"/>
    <x v="4131"/>
    <x v="0"/>
    <x v="0"/>
    <x v="0"/>
    <x v="0"/>
    <x v="1"/>
    <x v="0"/>
    <x v="0"/>
    <x v="0"/>
    <x v="0"/>
    <x v="7"/>
    <x v="735"/>
    <x v="1"/>
    <x v="0"/>
  </r>
  <r>
    <x v="89"/>
    <x v="1"/>
    <x v="2235"/>
    <x v="6"/>
    <x v="0"/>
    <x v="0"/>
    <x v="11"/>
    <x v="75"/>
    <x v="735"/>
    <x v="1031"/>
    <n v="1963.025"/>
    <x v="4140"/>
    <x v="0"/>
    <x v="0"/>
    <x v="0"/>
    <x v="0"/>
    <x v="1"/>
    <x v="0"/>
    <x v="1"/>
    <x v="0"/>
    <x v="0"/>
    <x v="7"/>
    <x v="735"/>
    <x v="1"/>
    <x v="1"/>
  </r>
  <r>
    <x v="83"/>
    <x v="1"/>
    <x v="2235"/>
    <x v="6"/>
    <x v="0"/>
    <x v="0"/>
    <x v="11"/>
    <x v="75"/>
    <x v="735"/>
    <x v="341"/>
    <n v="582.5"/>
    <x v="4139"/>
    <x v="0"/>
    <x v="0"/>
    <x v="0"/>
    <x v="0"/>
    <x v="1"/>
    <x v="0"/>
    <x v="0"/>
    <x v="0"/>
    <x v="0"/>
    <x v="7"/>
    <x v="735"/>
    <x v="1"/>
    <x v="0"/>
  </r>
  <r>
    <x v="41"/>
    <x v="1"/>
    <x v="2236"/>
    <x v="6"/>
    <x v="0"/>
    <x v="0"/>
    <x v="11"/>
    <x v="29"/>
    <x v="19"/>
    <x v="204"/>
    <n v="2714.189"/>
    <x v="4141"/>
    <x v="0"/>
    <x v="0"/>
    <x v="0"/>
    <x v="0"/>
    <x v="1"/>
    <x v="0"/>
    <x v="0"/>
    <x v="0"/>
    <x v="0"/>
    <x v="5"/>
    <x v="19"/>
    <x v="0"/>
    <x v="0"/>
  </r>
  <r>
    <x v="41"/>
    <x v="1"/>
    <x v="2236"/>
    <x v="6"/>
    <x v="0"/>
    <x v="0"/>
    <x v="11"/>
    <x v="29"/>
    <x v="19"/>
    <x v="116"/>
    <n v="2755.627"/>
    <x v="4142"/>
    <x v="0"/>
    <x v="0"/>
    <x v="0"/>
    <x v="0"/>
    <x v="1"/>
    <x v="0"/>
    <x v="0"/>
    <x v="0"/>
    <x v="0"/>
    <x v="5"/>
    <x v="19"/>
    <x v="0"/>
    <x v="0"/>
  </r>
  <r>
    <x v="41"/>
    <x v="1"/>
    <x v="2236"/>
    <x v="6"/>
    <x v="0"/>
    <x v="0"/>
    <x v="11"/>
    <x v="29"/>
    <x v="19"/>
    <x v="1032"/>
    <n v="9820.806"/>
    <x v="4143"/>
    <x v="0"/>
    <x v="0"/>
    <x v="0"/>
    <x v="0"/>
    <x v="1"/>
    <x v="0"/>
    <x v="0"/>
    <x v="0"/>
    <x v="0"/>
    <x v="5"/>
    <x v="19"/>
    <x v="0"/>
    <x v="0"/>
  </r>
  <r>
    <x v="41"/>
    <x v="1"/>
    <x v="2236"/>
    <x v="6"/>
    <x v="0"/>
    <x v="0"/>
    <x v="11"/>
    <x v="29"/>
    <x v="19"/>
    <x v="184"/>
    <n v="1636.801"/>
    <x v="4144"/>
    <x v="0"/>
    <x v="0"/>
    <x v="0"/>
    <x v="0"/>
    <x v="1"/>
    <x v="0"/>
    <x v="0"/>
    <x v="0"/>
    <x v="0"/>
    <x v="5"/>
    <x v="19"/>
    <x v="0"/>
    <x v="0"/>
  </r>
  <r>
    <x v="41"/>
    <x v="1"/>
    <x v="2236"/>
    <x v="6"/>
    <x v="0"/>
    <x v="0"/>
    <x v="11"/>
    <x v="29"/>
    <x v="19"/>
    <x v="1033"/>
    <n v="15041.994"/>
    <x v="4145"/>
    <x v="0"/>
    <x v="0"/>
    <x v="0"/>
    <x v="0"/>
    <x v="1"/>
    <x v="0"/>
    <x v="0"/>
    <x v="0"/>
    <x v="0"/>
    <x v="5"/>
    <x v="19"/>
    <x v="0"/>
    <x v="0"/>
  </r>
  <r>
    <x v="35"/>
    <x v="1"/>
    <x v="2237"/>
    <x v="6"/>
    <x v="0"/>
    <x v="0"/>
    <x v="11"/>
    <x v="74"/>
    <x v="681"/>
    <x v="565"/>
    <n v="4137.952"/>
    <x v="4146"/>
    <x v="0"/>
    <x v="0"/>
    <x v="0"/>
    <x v="0"/>
    <x v="1"/>
    <x v="0"/>
    <x v="0"/>
    <x v="0"/>
    <x v="0"/>
    <x v="5"/>
    <x v="681"/>
    <x v="0"/>
    <x v="0"/>
  </r>
  <r>
    <x v="35"/>
    <x v="1"/>
    <x v="2237"/>
    <x v="6"/>
    <x v="0"/>
    <x v="0"/>
    <x v="11"/>
    <x v="74"/>
    <x v="681"/>
    <x v="390"/>
    <n v="3261.44"/>
    <x v="4147"/>
    <x v="0"/>
    <x v="0"/>
    <x v="0"/>
    <x v="0"/>
    <x v="1"/>
    <x v="0"/>
    <x v="0"/>
    <x v="0"/>
    <x v="0"/>
    <x v="5"/>
    <x v="681"/>
    <x v="0"/>
    <x v="0"/>
  </r>
  <r>
    <x v="41"/>
    <x v="1"/>
    <x v="2237"/>
    <x v="6"/>
    <x v="0"/>
    <x v="0"/>
    <x v="11"/>
    <x v="74"/>
    <x v="681"/>
    <x v="1034"/>
    <n v="12087.712"/>
    <x v="4146"/>
    <x v="0"/>
    <x v="0"/>
    <x v="0"/>
    <x v="0"/>
    <x v="1"/>
    <x v="0"/>
    <x v="0"/>
    <x v="0"/>
    <x v="0"/>
    <x v="5"/>
    <x v="681"/>
    <x v="0"/>
    <x v="0"/>
  </r>
  <r>
    <x v="41"/>
    <x v="1"/>
    <x v="2237"/>
    <x v="6"/>
    <x v="0"/>
    <x v="0"/>
    <x v="11"/>
    <x v="74"/>
    <x v="681"/>
    <x v="492"/>
    <n v="10946.208"/>
    <x v="4147"/>
    <x v="0"/>
    <x v="0"/>
    <x v="0"/>
    <x v="0"/>
    <x v="1"/>
    <x v="0"/>
    <x v="0"/>
    <x v="0"/>
    <x v="0"/>
    <x v="5"/>
    <x v="681"/>
    <x v="0"/>
    <x v="0"/>
  </r>
  <r>
    <x v="41"/>
    <x v="1"/>
    <x v="2237"/>
    <x v="6"/>
    <x v="0"/>
    <x v="0"/>
    <x v="11"/>
    <x v="74"/>
    <x v="681"/>
    <x v="134"/>
    <n v="591.136"/>
    <x v="4148"/>
    <x v="0"/>
    <x v="0"/>
    <x v="0"/>
    <x v="0"/>
    <x v="1"/>
    <x v="0"/>
    <x v="0"/>
    <x v="0"/>
    <x v="0"/>
    <x v="5"/>
    <x v="681"/>
    <x v="0"/>
    <x v="0"/>
  </r>
  <r>
    <x v="40"/>
    <x v="14"/>
    <x v="2238"/>
    <x v="0"/>
    <x v="3"/>
    <x v="3"/>
    <x v="33"/>
    <x v="5"/>
    <x v="37"/>
    <x v="236"/>
    <n v="344.523"/>
    <x v="4149"/>
    <x v="0"/>
    <x v="0"/>
    <x v="0"/>
    <x v="0"/>
    <x v="14"/>
    <x v="0"/>
    <x v="0"/>
    <x v="0"/>
    <x v="0"/>
    <x v="2"/>
    <x v="37"/>
    <x v="0"/>
    <x v="0"/>
  </r>
  <r>
    <x v="40"/>
    <x v="14"/>
    <x v="2238"/>
    <x v="0"/>
    <x v="3"/>
    <x v="3"/>
    <x v="33"/>
    <x v="5"/>
    <x v="37"/>
    <x v="251"/>
    <n v="268.896"/>
    <x v="4150"/>
    <x v="0"/>
    <x v="0"/>
    <x v="0"/>
    <x v="0"/>
    <x v="14"/>
    <x v="0"/>
    <x v="0"/>
    <x v="0"/>
    <x v="0"/>
    <x v="2"/>
    <x v="37"/>
    <x v="0"/>
    <x v="0"/>
  </r>
  <r>
    <x v="40"/>
    <x v="14"/>
    <x v="2238"/>
    <x v="0"/>
    <x v="3"/>
    <x v="3"/>
    <x v="33"/>
    <x v="5"/>
    <x v="37"/>
    <x v="149"/>
    <n v="3092.304"/>
    <x v="4151"/>
    <x v="0"/>
    <x v="0"/>
    <x v="0"/>
    <x v="0"/>
    <x v="14"/>
    <x v="0"/>
    <x v="0"/>
    <x v="0"/>
    <x v="0"/>
    <x v="2"/>
    <x v="37"/>
    <x v="0"/>
    <x v="0"/>
  </r>
  <r>
    <x v="13"/>
    <x v="14"/>
    <x v="2238"/>
    <x v="0"/>
    <x v="3"/>
    <x v="3"/>
    <x v="33"/>
    <x v="5"/>
    <x v="37"/>
    <x v="159"/>
    <n v="226.881"/>
    <x v="4152"/>
    <x v="0"/>
    <x v="0"/>
    <x v="0"/>
    <x v="0"/>
    <x v="14"/>
    <x v="0"/>
    <x v="0"/>
    <x v="0"/>
    <x v="0"/>
    <x v="2"/>
    <x v="37"/>
    <x v="0"/>
    <x v="0"/>
  </r>
  <r>
    <x v="109"/>
    <x v="14"/>
    <x v="2238"/>
    <x v="0"/>
    <x v="3"/>
    <x v="3"/>
    <x v="33"/>
    <x v="5"/>
    <x v="37"/>
    <x v="341"/>
    <n v="4201.5"/>
    <x v="4151"/>
    <x v="0"/>
    <x v="0"/>
    <x v="0"/>
    <x v="0"/>
    <x v="14"/>
    <x v="0"/>
    <x v="0"/>
    <x v="0"/>
    <x v="0"/>
    <x v="0"/>
    <x v="37"/>
    <x v="0"/>
    <x v="0"/>
  </r>
  <r>
    <x v="47"/>
    <x v="17"/>
    <x v="2239"/>
    <x v="0"/>
    <x v="4"/>
    <x v="4"/>
    <x v="33"/>
    <x v="5"/>
    <x v="758"/>
    <x v="243"/>
    <n v="298.62"/>
    <x v="4153"/>
    <x v="0"/>
    <x v="0"/>
    <x v="0"/>
    <x v="0"/>
    <x v="17"/>
    <x v="0"/>
    <x v="0"/>
    <x v="0"/>
    <x v="0"/>
    <x v="0"/>
    <x v="758"/>
    <x v="0"/>
    <x v="0"/>
  </r>
  <r>
    <x v="47"/>
    <x v="17"/>
    <x v="2239"/>
    <x v="0"/>
    <x v="4"/>
    <x v="4"/>
    <x v="33"/>
    <x v="5"/>
    <x v="758"/>
    <x v="130"/>
    <n v="153.576"/>
    <x v="4154"/>
    <x v="0"/>
    <x v="0"/>
    <x v="0"/>
    <x v="0"/>
    <x v="17"/>
    <x v="0"/>
    <x v="0"/>
    <x v="0"/>
    <x v="0"/>
    <x v="0"/>
    <x v="758"/>
    <x v="0"/>
    <x v="0"/>
  </r>
  <r>
    <x v="64"/>
    <x v="14"/>
    <x v="2240"/>
    <x v="0"/>
    <x v="3"/>
    <x v="3"/>
    <x v="33"/>
    <x v="5"/>
    <x v="472"/>
    <x v="240"/>
    <n v="28.224"/>
    <x v="4155"/>
    <x v="0"/>
    <x v="0"/>
    <x v="0"/>
    <x v="0"/>
    <x v="14"/>
    <x v="0"/>
    <x v="0"/>
    <x v="0"/>
    <x v="0"/>
    <x v="6"/>
    <x v="472"/>
    <x v="1"/>
    <x v="0"/>
  </r>
  <r>
    <x v="66"/>
    <x v="14"/>
    <x v="2240"/>
    <x v="0"/>
    <x v="3"/>
    <x v="3"/>
    <x v="33"/>
    <x v="5"/>
    <x v="472"/>
    <x v="1035"/>
    <n v="4194.792"/>
    <x v="4156"/>
    <x v="0"/>
    <x v="0"/>
    <x v="0"/>
    <x v="0"/>
    <x v="14"/>
    <x v="0"/>
    <x v="0"/>
    <x v="0"/>
    <x v="0"/>
    <x v="6"/>
    <x v="472"/>
    <x v="1"/>
    <x v="0"/>
  </r>
  <r>
    <x v="66"/>
    <x v="20"/>
    <x v="2241"/>
    <x v="0"/>
    <x v="3"/>
    <x v="3"/>
    <x v="33"/>
    <x v="5"/>
    <x v="474"/>
    <x v="247"/>
    <n v="162.208"/>
    <x v="4156"/>
    <x v="0"/>
    <x v="0"/>
    <x v="0"/>
    <x v="0"/>
    <x v="20"/>
    <x v="0"/>
    <x v="0"/>
    <x v="0"/>
    <x v="0"/>
    <x v="6"/>
    <x v="474"/>
    <x v="1"/>
    <x v="0"/>
  </r>
  <r>
    <x v="55"/>
    <x v="17"/>
    <x v="2242"/>
    <x v="0"/>
    <x v="3"/>
    <x v="3"/>
    <x v="33"/>
    <x v="5"/>
    <x v="153"/>
    <x v="56"/>
    <n v="67.256"/>
    <x v="4157"/>
    <x v="0"/>
    <x v="0"/>
    <x v="0"/>
    <x v="0"/>
    <x v="17"/>
    <x v="0"/>
    <x v="0"/>
    <x v="0"/>
    <x v="0"/>
    <x v="6"/>
    <x v="153"/>
    <x v="1"/>
    <x v="0"/>
  </r>
  <r>
    <x v="55"/>
    <x v="14"/>
    <x v="2243"/>
    <x v="0"/>
    <x v="3"/>
    <x v="3"/>
    <x v="33"/>
    <x v="5"/>
    <x v="473"/>
    <x v="36"/>
    <n v="40.936"/>
    <x v="4158"/>
    <x v="0"/>
    <x v="0"/>
    <x v="0"/>
    <x v="0"/>
    <x v="14"/>
    <x v="0"/>
    <x v="0"/>
    <x v="0"/>
    <x v="0"/>
    <x v="6"/>
    <x v="473"/>
    <x v="1"/>
    <x v="0"/>
  </r>
  <r>
    <x v="85"/>
    <x v="1"/>
    <x v="2244"/>
    <x v="0"/>
    <x v="3"/>
    <x v="3"/>
    <x v="33"/>
    <x v="5"/>
    <x v="472"/>
    <x v="228"/>
    <n v="217.56"/>
    <x v="4086"/>
    <x v="0"/>
    <x v="0"/>
    <x v="0"/>
    <x v="0"/>
    <x v="1"/>
    <x v="0"/>
    <x v="0"/>
    <x v="0"/>
    <x v="0"/>
    <x v="6"/>
    <x v="472"/>
    <x v="1"/>
    <x v="0"/>
  </r>
  <r>
    <x v="85"/>
    <x v="1"/>
    <x v="2244"/>
    <x v="0"/>
    <x v="3"/>
    <x v="3"/>
    <x v="33"/>
    <x v="5"/>
    <x v="472"/>
    <x v="148"/>
    <n v="59.976"/>
    <x v="4087"/>
    <x v="0"/>
    <x v="0"/>
    <x v="0"/>
    <x v="0"/>
    <x v="1"/>
    <x v="0"/>
    <x v="0"/>
    <x v="0"/>
    <x v="0"/>
    <x v="6"/>
    <x v="472"/>
    <x v="1"/>
    <x v="0"/>
  </r>
  <r>
    <x v="66"/>
    <x v="1"/>
    <x v="2244"/>
    <x v="0"/>
    <x v="3"/>
    <x v="3"/>
    <x v="33"/>
    <x v="5"/>
    <x v="472"/>
    <x v="145"/>
    <n v="470.4"/>
    <x v="4159"/>
    <x v="0"/>
    <x v="0"/>
    <x v="0"/>
    <x v="0"/>
    <x v="1"/>
    <x v="0"/>
    <x v="0"/>
    <x v="0"/>
    <x v="0"/>
    <x v="6"/>
    <x v="472"/>
    <x v="1"/>
    <x v="0"/>
  </r>
  <r>
    <x v="85"/>
    <x v="1"/>
    <x v="2244"/>
    <x v="0"/>
    <x v="3"/>
    <x v="3"/>
    <x v="33"/>
    <x v="5"/>
    <x v="472"/>
    <x v="542"/>
    <n v="940.8"/>
    <x v="4159"/>
    <x v="0"/>
    <x v="0"/>
    <x v="0"/>
    <x v="0"/>
    <x v="1"/>
    <x v="0"/>
    <x v="0"/>
    <x v="0"/>
    <x v="0"/>
    <x v="6"/>
    <x v="472"/>
    <x v="1"/>
    <x v="0"/>
  </r>
  <r>
    <x v="85"/>
    <x v="1"/>
    <x v="2244"/>
    <x v="0"/>
    <x v="3"/>
    <x v="3"/>
    <x v="33"/>
    <x v="5"/>
    <x v="472"/>
    <x v="111"/>
    <n v="192.864"/>
    <x v="4156"/>
    <x v="0"/>
    <x v="0"/>
    <x v="0"/>
    <x v="0"/>
    <x v="1"/>
    <x v="0"/>
    <x v="0"/>
    <x v="0"/>
    <x v="0"/>
    <x v="6"/>
    <x v="472"/>
    <x v="1"/>
    <x v="0"/>
  </r>
  <r>
    <x v="83"/>
    <x v="1"/>
    <x v="2244"/>
    <x v="0"/>
    <x v="3"/>
    <x v="3"/>
    <x v="33"/>
    <x v="5"/>
    <x v="472"/>
    <x v="542"/>
    <n v="940.8"/>
    <x v="4156"/>
    <x v="0"/>
    <x v="0"/>
    <x v="0"/>
    <x v="0"/>
    <x v="1"/>
    <x v="0"/>
    <x v="0"/>
    <x v="0"/>
    <x v="0"/>
    <x v="7"/>
    <x v="472"/>
    <x v="1"/>
    <x v="0"/>
  </r>
  <r>
    <x v="64"/>
    <x v="1"/>
    <x v="2245"/>
    <x v="0"/>
    <x v="3"/>
    <x v="3"/>
    <x v="33"/>
    <x v="5"/>
    <x v="474"/>
    <x v="158"/>
    <n v="4.736"/>
    <x v="3841"/>
    <x v="0"/>
    <x v="0"/>
    <x v="0"/>
    <x v="0"/>
    <x v="1"/>
    <x v="0"/>
    <x v="0"/>
    <x v="0"/>
    <x v="0"/>
    <x v="6"/>
    <x v="474"/>
    <x v="1"/>
    <x v="0"/>
  </r>
  <r>
    <x v="66"/>
    <x v="1"/>
    <x v="2245"/>
    <x v="0"/>
    <x v="3"/>
    <x v="3"/>
    <x v="33"/>
    <x v="5"/>
    <x v="474"/>
    <x v="145"/>
    <n v="473.6"/>
    <x v="4156"/>
    <x v="0"/>
    <x v="0"/>
    <x v="0"/>
    <x v="0"/>
    <x v="1"/>
    <x v="0"/>
    <x v="0"/>
    <x v="0"/>
    <x v="0"/>
    <x v="6"/>
    <x v="474"/>
    <x v="1"/>
    <x v="0"/>
  </r>
  <r>
    <x v="85"/>
    <x v="1"/>
    <x v="2245"/>
    <x v="0"/>
    <x v="3"/>
    <x v="3"/>
    <x v="33"/>
    <x v="5"/>
    <x v="474"/>
    <x v="74"/>
    <n v="179.968"/>
    <x v="3048"/>
    <x v="0"/>
    <x v="0"/>
    <x v="0"/>
    <x v="0"/>
    <x v="1"/>
    <x v="0"/>
    <x v="0"/>
    <x v="0"/>
    <x v="0"/>
    <x v="6"/>
    <x v="474"/>
    <x v="1"/>
    <x v="0"/>
  </r>
  <r>
    <x v="85"/>
    <x v="1"/>
    <x v="2245"/>
    <x v="0"/>
    <x v="3"/>
    <x v="3"/>
    <x v="33"/>
    <x v="5"/>
    <x v="474"/>
    <x v="145"/>
    <n v="473.6"/>
    <x v="4159"/>
    <x v="0"/>
    <x v="0"/>
    <x v="0"/>
    <x v="0"/>
    <x v="1"/>
    <x v="0"/>
    <x v="0"/>
    <x v="0"/>
    <x v="0"/>
    <x v="6"/>
    <x v="474"/>
    <x v="1"/>
    <x v="0"/>
  </r>
  <r>
    <x v="85"/>
    <x v="1"/>
    <x v="2245"/>
    <x v="0"/>
    <x v="3"/>
    <x v="3"/>
    <x v="33"/>
    <x v="5"/>
    <x v="474"/>
    <x v="1036"/>
    <n v="767.232"/>
    <x v="4156"/>
    <x v="0"/>
    <x v="0"/>
    <x v="0"/>
    <x v="0"/>
    <x v="1"/>
    <x v="0"/>
    <x v="0"/>
    <x v="0"/>
    <x v="0"/>
    <x v="6"/>
    <x v="474"/>
    <x v="1"/>
    <x v="0"/>
  </r>
  <r>
    <x v="91"/>
    <x v="1"/>
    <x v="2245"/>
    <x v="0"/>
    <x v="3"/>
    <x v="3"/>
    <x v="33"/>
    <x v="5"/>
    <x v="474"/>
    <x v="1037"/>
    <n v="2954.08"/>
    <x v="3048"/>
    <x v="0"/>
    <x v="0"/>
    <x v="0"/>
    <x v="0"/>
    <x v="1"/>
    <x v="0"/>
    <x v="0"/>
    <x v="0"/>
    <x v="0"/>
    <x v="7"/>
    <x v="474"/>
    <x v="1"/>
    <x v="0"/>
  </r>
  <r>
    <x v="91"/>
    <x v="1"/>
    <x v="2245"/>
    <x v="0"/>
    <x v="3"/>
    <x v="3"/>
    <x v="33"/>
    <x v="5"/>
    <x v="474"/>
    <x v="906"/>
    <n v="826.432"/>
    <x v="4159"/>
    <x v="0"/>
    <x v="0"/>
    <x v="0"/>
    <x v="0"/>
    <x v="1"/>
    <x v="0"/>
    <x v="0"/>
    <x v="0"/>
    <x v="0"/>
    <x v="7"/>
    <x v="474"/>
    <x v="1"/>
    <x v="0"/>
  </r>
  <r>
    <x v="91"/>
    <x v="1"/>
    <x v="2245"/>
    <x v="0"/>
    <x v="3"/>
    <x v="3"/>
    <x v="33"/>
    <x v="5"/>
    <x v="474"/>
    <x v="934"/>
    <n v="254.56"/>
    <x v="4086"/>
    <x v="0"/>
    <x v="0"/>
    <x v="0"/>
    <x v="0"/>
    <x v="1"/>
    <x v="0"/>
    <x v="0"/>
    <x v="0"/>
    <x v="0"/>
    <x v="7"/>
    <x v="474"/>
    <x v="1"/>
    <x v="0"/>
  </r>
  <r>
    <x v="91"/>
    <x v="1"/>
    <x v="2245"/>
    <x v="0"/>
    <x v="3"/>
    <x v="3"/>
    <x v="33"/>
    <x v="5"/>
    <x v="474"/>
    <x v="651"/>
    <n v="700.928"/>
    <x v="4156"/>
    <x v="0"/>
    <x v="0"/>
    <x v="0"/>
    <x v="0"/>
    <x v="1"/>
    <x v="0"/>
    <x v="0"/>
    <x v="0"/>
    <x v="0"/>
    <x v="7"/>
    <x v="474"/>
    <x v="1"/>
    <x v="0"/>
  </r>
  <r>
    <x v="47"/>
    <x v="1"/>
    <x v="2246"/>
    <x v="0"/>
    <x v="14"/>
    <x v="5"/>
    <x v="33"/>
    <x v="6"/>
    <x v="759"/>
    <x v="56"/>
    <n v="330.512"/>
    <x v="4160"/>
    <x v="0"/>
    <x v="0"/>
    <x v="0"/>
    <x v="447"/>
    <x v="1"/>
    <x v="0"/>
    <x v="1"/>
    <x v="0"/>
    <x v="0"/>
    <x v="0"/>
    <x v="759"/>
    <x v="0"/>
    <x v="1"/>
  </r>
  <r>
    <x v="47"/>
    <x v="71"/>
    <x v="2246"/>
    <x v="0"/>
    <x v="14"/>
    <x v="5"/>
    <x v="33"/>
    <x v="6"/>
    <x v="759"/>
    <x v="167"/>
    <n v="590.2"/>
    <x v="4161"/>
    <x v="0"/>
    <x v="0"/>
    <x v="0"/>
    <x v="0"/>
    <x v="71"/>
    <x v="0"/>
    <x v="0"/>
    <x v="0"/>
    <x v="0"/>
    <x v="0"/>
    <x v="759"/>
    <x v="0"/>
    <x v="0"/>
  </r>
  <r>
    <x v="55"/>
    <x v="71"/>
    <x v="2247"/>
    <x v="0"/>
    <x v="14"/>
    <x v="5"/>
    <x v="33"/>
    <x v="6"/>
    <x v="760"/>
    <x v="600"/>
    <n v="76.241"/>
    <x v="4162"/>
    <x v="0"/>
    <x v="0"/>
    <x v="0"/>
    <x v="0"/>
    <x v="71"/>
    <x v="1"/>
    <x v="0"/>
    <x v="0"/>
    <x v="0"/>
    <x v="6"/>
    <x v="760"/>
    <x v="1"/>
    <x v="0"/>
  </r>
  <r>
    <x v="55"/>
    <x v="1"/>
    <x v="2248"/>
    <x v="0"/>
    <x v="14"/>
    <x v="5"/>
    <x v="33"/>
    <x v="6"/>
    <x v="760"/>
    <x v="486"/>
    <n v="80.304"/>
    <x v="48"/>
    <x v="0"/>
    <x v="0"/>
    <x v="0"/>
    <x v="0"/>
    <x v="1"/>
    <x v="0"/>
    <x v="1"/>
    <x v="0"/>
    <x v="0"/>
    <x v="6"/>
    <x v="760"/>
    <x v="1"/>
    <x v="1"/>
  </r>
  <r>
    <x v="55"/>
    <x v="210"/>
    <x v="2248"/>
    <x v="0"/>
    <x v="14"/>
    <x v="5"/>
    <x v="33"/>
    <x v="6"/>
    <x v="760"/>
    <x v="84"/>
    <n v="15.774"/>
    <x v="4163"/>
    <x v="0"/>
    <x v="0"/>
    <x v="0"/>
    <x v="0"/>
    <x v="210"/>
    <x v="1"/>
    <x v="0"/>
    <x v="0"/>
    <x v="0"/>
    <x v="6"/>
    <x v="760"/>
    <x v="1"/>
    <x v="0"/>
  </r>
  <r>
    <x v="64"/>
    <x v="1"/>
    <x v="2249"/>
    <x v="0"/>
    <x v="14"/>
    <x v="5"/>
    <x v="33"/>
    <x v="6"/>
    <x v="760"/>
    <x v="337"/>
    <n v="70.266"/>
    <x v="4163"/>
    <x v="0"/>
    <x v="0"/>
    <x v="0"/>
    <x v="0"/>
    <x v="1"/>
    <x v="1"/>
    <x v="0"/>
    <x v="0"/>
    <x v="0"/>
    <x v="6"/>
    <x v="760"/>
    <x v="1"/>
    <x v="0"/>
  </r>
  <r>
    <x v="55"/>
    <x v="1"/>
    <x v="2249"/>
    <x v="0"/>
    <x v="14"/>
    <x v="5"/>
    <x v="33"/>
    <x v="6"/>
    <x v="760"/>
    <x v="223"/>
    <n v="46.127"/>
    <x v="4163"/>
    <x v="0"/>
    <x v="0"/>
    <x v="0"/>
    <x v="0"/>
    <x v="1"/>
    <x v="1"/>
    <x v="0"/>
    <x v="0"/>
    <x v="0"/>
    <x v="6"/>
    <x v="760"/>
    <x v="1"/>
    <x v="0"/>
  </r>
  <r>
    <x v="30"/>
    <x v="14"/>
    <x v="2250"/>
    <x v="3"/>
    <x v="0"/>
    <x v="0"/>
    <x v="6"/>
    <x v="7"/>
    <x v="586"/>
    <x v="398"/>
    <n v="1072.8"/>
    <x v="4164"/>
    <x v="0"/>
    <x v="0"/>
    <x v="0"/>
    <x v="0"/>
    <x v="14"/>
    <x v="0"/>
    <x v="0"/>
    <x v="0"/>
    <x v="0"/>
    <x v="0"/>
    <x v="586"/>
    <x v="0"/>
    <x v="0"/>
  </r>
  <r>
    <x v="111"/>
    <x v="14"/>
    <x v="2250"/>
    <x v="3"/>
    <x v="0"/>
    <x v="0"/>
    <x v="6"/>
    <x v="7"/>
    <x v="586"/>
    <x v="512"/>
    <n v="6460.64"/>
    <x v="4164"/>
    <x v="0"/>
    <x v="0"/>
    <x v="0"/>
    <x v="0"/>
    <x v="14"/>
    <x v="0"/>
    <x v="0"/>
    <x v="0"/>
    <x v="0"/>
    <x v="4"/>
    <x v="586"/>
    <x v="0"/>
    <x v="0"/>
  </r>
  <r>
    <x v="38"/>
    <x v="17"/>
    <x v="2251"/>
    <x v="4"/>
    <x v="0"/>
    <x v="0"/>
    <x v="8"/>
    <x v="10"/>
    <x v="761"/>
    <x v="115"/>
    <n v="1280.734"/>
    <x v="4165"/>
    <x v="0"/>
    <x v="0"/>
    <x v="0"/>
    <x v="0"/>
    <x v="17"/>
    <x v="0"/>
    <x v="0"/>
    <x v="0"/>
    <x v="0"/>
    <x v="5"/>
    <x v="761"/>
    <x v="0"/>
    <x v="0"/>
  </r>
  <r>
    <x v="70"/>
    <x v="14"/>
    <x v="2252"/>
    <x v="3"/>
    <x v="0"/>
    <x v="0"/>
    <x v="6"/>
    <x v="7"/>
    <x v="289"/>
    <x v="1038"/>
    <n v="679.86"/>
    <x v="4166"/>
    <x v="0"/>
    <x v="0"/>
    <x v="0"/>
    <x v="0"/>
    <x v="14"/>
    <x v="0"/>
    <x v="0"/>
    <x v="0"/>
    <x v="0"/>
    <x v="6"/>
    <x v="288"/>
    <x v="1"/>
    <x v="0"/>
  </r>
  <r>
    <x v="63"/>
    <x v="1"/>
    <x v="2253"/>
    <x v="4"/>
    <x v="0"/>
    <x v="0"/>
    <x v="8"/>
    <x v="10"/>
    <x v="288"/>
    <x v="27"/>
    <n v="5.72"/>
    <x v="4167"/>
    <x v="0"/>
    <x v="0"/>
    <x v="0"/>
    <x v="0"/>
    <x v="1"/>
    <x v="0"/>
    <x v="0"/>
    <x v="0"/>
    <x v="0"/>
    <x v="8"/>
    <x v="287"/>
    <x v="1"/>
    <x v="0"/>
  </r>
  <r>
    <x v="70"/>
    <x v="14"/>
    <x v="2254"/>
    <x v="3"/>
    <x v="0"/>
    <x v="0"/>
    <x v="6"/>
    <x v="7"/>
    <x v="289"/>
    <x v="1039"/>
    <n v="507.735"/>
    <x v="4168"/>
    <x v="0"/>
    <x v="0"/>
    <x v="0"/>
    <x v="0"/>
    <x v="14"/>
    <x v="0"/>
    <x v="0"/>
    <x v="0"/>
    <x v="0"/>
    <x v="6"/>
    <x v="288"/>
    <x v="1"/>
    <x v="0"/>
  </r>
  <r>
    <x v="55"/>
    <x v="15"/>
    <x v="2255"/>
    <x v="4"/>
    <x v="0"/>
    <x v="0"/>
    <x v="8"/>
    <x v="10"/>
    <x v="762"/>
    <x v="183"/>
    <n v="10.201"/>
    <x v="4169"/>
    <x v="0"/>
    <x v="0"/>
    <x v="0"/>
    <x v="0"/>
    <x v="15"/>
    <x v="1"/>
    <x v="0"/>
    <x v="0"/>
    <x v="0"/>
    <x v="6"/>
    <x v="762"/>
    <x v="1"/>
    <x v="0"/>
  </r>
  <r>
    <x v="63"/>
    <x v="15"/>
    <x v="2255"/>
    <x v="4"/>
    <x v="0"/>
    <x v="0"/>
    <x v="8"/>
    <x v="10"/>
    <x v="762"/>
    <x v="218"/>
    <n v="6.868"/>
    <x v="4170"/>
    <x v="0"/>
    <x v="0"/>
    <x v="0"/>
    <x v="0"/>
    <x v="15"/>
    <x v="0"/>
    <x v="0"/>
    <x v="0"/>
    <x v="0"/>
    <x v="8"/>
    <x v="762"/>
    <x v="1"/>
    <x v="0"/>
  </r>
  <r>
    <x v="82"/>
    <x v="1"/>
    <x v="2256"/>
    <x v="4"/>
    <x v="0"/>
    <x v="0"/>
    <x v="8"/>
    <x v="10"/>
    <x v="288"/>
    <x v="521"/>
    <n v="61.776"/>
    <x v="4171"/>
    <x v="0"/>
    <x v="0"/>
    <x v="0"/>
    <x v="0"/>
    <x v="1"/>
    <x v="0"/>
    <x v="0"/>
    <x v="0"/>
    <x v="0"/>
    <x v="6"/>
    <x v="287"/>
    <x v="1"/>
    <x v="0"/>
  </r>
  <r>
    <x v="73"/>
    <x v="1"/>
    <x v="2256"/>
    <x v="4"/>
    <x v="0"/>
    <x v="0"/>
    <x v="8"/>
    <x v="10"/>
    <x v="288"/>
    <x v="694"/>
    <n v="26.104"/>
    <x v="4172"/>
    <x v="0"/>
    <x v="0"/>
    <x v="0"/>
    <x v="0"/>
    <x v="1"/>
    <x v="0"/>
    <x v="0"/>
    <x v="0"/>
    <x v="0"/>
    <x v="8"/>
    <x v="287"/>
    <x v="1"/>
    <x v="0"/>
  </r>
  <r>
    <x v="73"/>
    <x v="1"/>
    <x v="2256"/>
    <x v="4"/>
    <x v="0"/>
    <x v="0"/>
    <x v="8"/>
    <x v="10"/>
    <x v="288"/>
    <x v="881"/>
    <n v="57.2"/>
    <x v="4173"/>
    <x v="0"/>
    <x v="0"/>
    <x v="0"/>
    <x v="0"/>
    <x v="1"/>
    <x v="0"/>
    <x v="0"/>
    <x v="0"/>
    <x v="0"/>
    <x v="8"/>
    <x v="287"/>
    <x v="1"/>
    <x v="0"/>
  </r>
  <r>
    <x v="73"/>
    <x v="1"/>
    <x v="2256"/>
    <x v="4"/>
    <x v="0"/>
    <x v="0"/>
    <x v="8"/>
    <x v="10"/>
    <x v="288"/>
    <x v="1040"/>
    <n v="114.296"/>
    <x v="4174"/>
    <x v="0"/>
    <x v="0"/>
    <x v="0"/>
    <x v="0"/>
    <x v="1"/>
    <x v="0"/>
    <x v="0"/>
    <x v="0"/>
    <x v="0"/>
    <x v="8"/>
    <x v="287"/>
    <x v="1"/>
    <x v="0"/>
  </r>
  <r>
    <x v="84"/>
    <x v="1"/>
    <x v="2256"/>
    <x v="4"/>
    <x v="0"/>
    <x v="0"/>
    <x v="8"/>
    <x v="10"/>
    <x v="288"/>
    <x v="46"/>
    <n v="1.456"/>
    <x v="4173"/>
    <x v="0"/>
    <x v="0"/>
    <x v="0"/>
    <x v="0"/>
    <x v="1"/>
    <x v="0"/>
    <x v="0"/>
    <x v="0"/>
    <x v="0"/>
    <x v="7"/>
    <x v="287"/>
    <x v="1"/>
    <x v="0"/>
  </r>
  <r>
    <x v="84"/>
    <x v="1"/>
    <x v="2256"/>
    <x v="4"/>
    <x v="0"/>
    <x v="0"/>
    <x v="8"/>
    <x v="10"/>
    <x v="288"/>
    <x v="1041"/>
    <n v="540.8"/>
    <x v="4174"/>
    <x v="0"/>
    <x v="0"/>
    <x v="0"/>
    <x v="0"/>
    <x v="1"/>
    <x v="0"/>
    <x v="0"/>
    <x v="0"/>
    <x v="0"/>
    <x v="7"/>
    <x v="287"/>
    <x v="1"/>
    <x v="0"/>
  </r>
  <r>
    <x v="67"/>
    <x v="1"/>
    <x v="2257"/>
    <x v="3"/>
    <x v="0"/>
    <x v="0"/>
    <x v="6"/>
    <x v="7"/>
    <x v="289"/>
    <x v="159"/>
    <n v="3.645"/>
    <x v="4175"/>
    <x v="0"/>
    <x v="0"/>
    <x v="0"/>
    <x v="0"/>
    <x v="1"/>
    <x v="0"/>
    <x v="0"/>
    <x v="0"/>
    <x v="0"/>
    <x v="7"/>
    <x v="288"/>
    <x v="1"/>
    <x v="0"/>
  </r>
  <r>
    <x v="38"/>
    <x v="1"/>
    <x v="2258"/>
    <x v="4"/>
    <x v="0"/>
    <x v="0"/>
    <x v="8"/>
    <x v="5"/>
    <x v="763"/>
    <x v="210"/>
    <n v="211.365"/>
    <x v="4176"/>
    <x v="0"/>
    <x v="0"/>
    <x v="0"/>
    <x v="448"/>
    <x v="1"/>
    <x v="0"/>
    <x v="1"/>
    <x v="0"/>
    <x v="0"/>
    <x v="5"/>
    <x v="763"/>
    <x v="0"/>
    <x v="1"/>
  </r>
  <r>
    <x v="24"/>
    <x v="1"/>
    <x v="2259"/>
    <x v="4"/>
    <x v="0"/>
    <x v="0"/>
    <x v="8"/>
    <x v="19"/>
    <x v="546"/>
    <x v="247"/>
    <n v="825.699"/>
    <x v="4177"/>
    <x v="0"/>
    <x v="0"/>
    <x v="0"/>
    <x v="449"/>
    <x v="1"/>
    <x v="0"/>
    <x v="1"/>
    <x v="0"/>
    <x v="0"/>
    <x v="3"/>
    <x v="546"/>
    <x v="0"/>
    <x v="1"/>
  </r>
  <r>
    <x v="38"/>
    <x v="162"/>
    <x v="2260"/>
    <x v="5"/>
    <x v="0"/>
    <x v="0"/>
    <x v="9"/>
    <x v="0"/>
    <x v="68"/>
    <x v="90"/>
    <n v="780.115"/>
    <x v="4178"/>
    <x v="0"/>
    <x v="0"/>
    <x v="0"/>
    <x v="0"/>
    <x v="162"/>
    <x v="0"/>
    <x v="0"/>
    <x v="0"/>
    <x v="0"/>
    <x v="5"/>
    <x v="68"/>
    <x v="0"/>
    <x v="0"/>
  </r>
  <r>
    <x v="39"/>
    <x v="162"/>
    <x v="2260"/>
    <x v="5"/>
    <x v="0"/>
    <x v="0"/>
    <x v="9"/>
    <x v="0"/>
    <x v="68"/>
    <x v="89"/>
    <n v="194.13"/>
    <x v="4178"/>
    <x v="0"/>
    <x v="0"/>
    <x v="0"/>
    <x v="0"/>
    <x v="162"/>
    <x v="0"/>
    <x v="0"/>
    <x v="0"/>
    <x v="0"/>
    <x v="5"/>
    <x v="68"/>
    <x v="0"/>
    <x v="0"/>
  </r>
  <r>
    <x v="129"/>
    <x v="162"/>
    <x v="2261"/>
    <x v="5"/>
    <x v="0"/>
    <x v="0"/>
    <x v="9"/>
    <x v="4"/>
    <x v="764"/>
    <x v="32"/>
    <n v="4809.588"/>
    <x v="4179"/>
    <x v="0"/>
    <x v="0"/>
    <x v="0"/>
    <x v="0"/>
    <x v="162"/>
    <x v="0"/>
    <x v="0"/>
    <x v="0"/>
    <x v="0"/>
    <x v="4"/>
    <x v="764"/>
    <x v="0"/>
    <x v="0"/>
  </r>
  <r>
    <x v="39"/>
    <x v="162"/>
    <x v="2261"/>
    <x v="5"/>
    <x v="0"/>
    <x v="0"/>
    <x v="9"/>
    <x v="4"/>
    <x v="764"/>
    <x v="262"/>
    <n v="2404.794"/>
    <x v="4179"/>
    <x v="0"/>
    <x v="0"/>
    <x v="0"/>
    <x v="0"/>
    <x v="162"/>
    <x v="0"/>
    <x v="0"/>
    <x v="0"/>
    <x v="0"/>
    <x v="5"/>
    <x v="764"/>
    <x v="0"/>
    <x v="0"/>
  </r>
  <r>
    <x v="38"/>
    <x v="1"/>
    <x v="2262"/>
    <x v="5"/>
    <x v="0"/>
    <x v="0"/>
    <x v="9"/>
    <x v="10"/>
    <x v="765"/>
    <x v="10"/>
    <n v="623.025"/>
    <x v="4180"/>
    <x v="0"/>
    <x v="0"/>
    <x v="0"/>
    <x v="346"/>
    <x v="1"/>
    <x v="0"/>
    <x v="1"/>
    <x v="0"/>
    <x v="0"/>
    <x v="5"/>
    <x v="765"/>
    <x v="0"/>
    <x v="1"/>
  </r>
  <r>
    <x v="35"/>
    <x v="8"/>
    <x v="2262"/>
    <x v="5"/>
    <x v="0"/>
    <x v="0"/>
    <x v="9"/>
    <x v="10"/>
    <x v="765"/>
    <x v="26"/>
    <n v="119.99"/>
    <x v="4181"/>
    <x v="0"/>
    <x v="0"/>
    <x v="0"/>
    <x v="0"/>
    <x v="8"/>
    <x v="0"/>
    <x v="0"/>
    <x v="0"/>
    <x v="0"/>
    <x v="5"/>
    <x v="765"/>
    <x v="0"/>
    <x v="0"/>
  </r>
  <r>
    <x v="38"/>
    <x v="155"/>
    <x v="2263"/>
    <x v="5"/>
    <x v="0"/>
    <x v="0"/>
    <x v="9"/>
    <x v="5"/>
    <x v="483"/>
    <x v="148"/>
    <n v="267.801"/>
    <x v="4182"/>
    <x v="0"/>
    <x v="0"/>
    <x v="0"/>
    <x v="0"/>
    <x v="155"/>
    <x v="0"/>
    <x v="0"/>
    <x v="0"/>
    <x v="0"/>
    <x v="5"/>
    <x v="483"/>
    <x v="0"/>
    <x v="0"/>
  </r>
  <r>
    <x v="118"/>
    <x v="216"/>
    <x v="2264"/>
    <x v="5"/>
    <x v="0"/>
    <x v="0"/>
    <x v="9"/>
    <x v="17"/>
    <x v="3"/>
    <x v="581"/>
    <n v="2080.736"/>
    <x v="4183"/>
    <x v="0"/>
    <x v="0"/>
    <x v="0"/>
    <x v="0"/>
    <x v="216"/>
    <x v="0"/>
    <x v="0"/>
    <x v="0"/>
    <x v="0"/>
    <x v="3"/>
    <x v="3"/>
    <x v="0"/>
    <x v="0"/>
  </r>
  <r>
    <x v="39"/>
    <x v="216"/>
    <x v="2264"/>
    <x v="5"/>
    <x v="0"/>
    <x v="0"/>
    <x v="9"/>
    <x v="17"/>
    <x v="3"/>
    <x v="53"/>
    <n v="1794.104"/>
    <x v="4183"/>
    <x v="0"/>
    <x v="0"/>
    <x v="0"/>
    <x v="0"/>
    <x v="216"/>
    <x v="0"/>
    <x v="0"/>
    <x v="0"/>
    <x v="0"/>
    <x v="5"/>
    <x v="3"/>
    <x v="0"/>
    <x v="0"/>
  </r>
  <r>
    <x v="97"/>
    <x v="164"/>
    <x v="2265"/>
    <x v="5"/>
    <x v="0"/>
    <x v="0"/>
    <x v="9"/>
    <x v="33"/>
    <x v="14"/>
    <x v="243"/>
    <n v="487.06"/>
    <x v="4184"/>
    <x v="0"/>
    <x v="0"/>
    <x v="0"/>
    <x v="0"/>
    <x v="164"/>
    <x v="0"/>
    <x v="0"/>
    <x v="0"/>
    <x v="0"/>
    <x v="9"/>
    <x v="14"/>
    <x v="0"/>
    <x v="0"/>
  </r>
  <r>
    <x v="35"/>
    <x v="1"/>
    <x v="2266"/>
    <x v="6"/>
    <x v="0"/>
    <x v="0"/>
    <x v="11"/>
    <x v="5"/>
    <x v="766"/>
    <x v="251"/>
    <n v="226.304"/>
    <x v="4185"/>
    <x v="0"/>
    <x v="0"/>
    <x v="0"/>
    <x v="0"/>
    <x v="1"/>
    <x v="0"/>
    <x v="0"/>
    <x v="0"/>
    <x v="0"/>
    <x v="5"/>
    <x v="766"/>
    <x v="0"/>
    <x v="0"/>
  </r>
  <r>
    <x v="37"/>
    <x v="217"/>
    <x v="2267"/>
    <x v="6"/>
    <x v="0"/>
    <x v="0"/>
    <x v="11"/>
    <x v="19"/>
    <x v="21"/>
    <x v="89"/>
    <n v="482.544"/>
    <x v="4186"/>
    <x v="0"/>
    <x v="0"/>
    <x v="0"/>
    <x v="0"/>
    <x v="217"/>
    <x v="0"/>
    <x v="0"/>
    <x v="0"/>
    <x v="0"/>
    <x v="5"/>
    <x v="21"/>
    <x v="0"/>
    <x v="0"/>
  </r>
  <r>
    <x v="48"/>
    <x v="1"/>
    <x v="2268"/>
    <x v="0"/>
    <x v="0"/>
    <x v="0"/>
    <x v="31"/>
    <x v="76"/>
    <x v="42"/>
    <x v="44"/>
    <n v="102.349"/>
    <x v="4187"/>
    <x v="0"/>
    <x v="0"/>
    <x v="0"/>
    <x v="0"/>
    <x v="1"/>
    <x v="0"/>
    <x v="0"/>
    <x v="0"/>
    <x v="0"/>
    <x v="3"/>
    <x v="42"/>
    <x v="0"/>
    <x v="0"/>
  </r>
  <r>
    <x v="115"/>
    <x v="1"/>
    <x v="2268"/>
    <x v="0"/>
    <x v="0"/>
    <x v="0"/>
    <x v="31"/>
    <x v="76"/>
    <x v="42"/>
    <x v="542"/>
    <n v="6298.4"/>
    <x v="4188"/>
    <x v="0"/>
    <x v="0"/>
    <x v="0"/>
    <x v="0"/>
    <x v="1"/>
    <x v="0"/>
    <x v="0"/>
    <x v="0"/>
    <x v="0"/>
    <x v="3"/>
    <x v="42"/>
    <x v="0"/>
    <x v="0"/>
  </r>
  <r>
    <x v="48"/>
    <x v="1"/>
    <x v="2268"/>
    <x v="0"/>
    <x v="0"/>
    <x v="0"/>
    <x v="31"/>
    <x v="76"/>
    <x v="42"/>
    <x v="158"/>
    <n v="31.492"/>
    <x v="4188"/>
    <x v="0"/>
    <x v="0"/>
    <x v="0"/>
    <x v="0"/>
    <x v="1"/>
    <x v="0"/>
    <x v="0"/>
    <x v="0"/>
    <x v="0"/>
    <x v="3"/>
    <x v="42"/>
    <x v="0"/>
    <x v="0"/>
  </r>
  <r>
    <x v="135"/>
    <x v="1"/>
    <x v="2269"/>
    <x v="0"/>
    <x v="0"/>
    <x v="0"/>
    <x v="31"/>
    <x v="5"/>
    <x v="42"/>
    <x v="120"/>
    <n v="189.903"/>
    <x v="4189"/>
    <x v="0"/>
    <x v="0"/>
    <x v="0"/>
    <x v="0"/>
    <x v="1"/>
    <x v="0"/>
    <x v="0"/>
    <x v="0"/>
    <x v="0"/>
    <x v="2"/>
    <x v="42"/>
    <x v="0"/>
    <x v="0"/>
  </r>
  <r>
    <x v="135"/>
    <x v="1"/>
    <x v="2269"/>
    <x v="0"/>
    <x v="0"/>
    <x v="0"/>
    <x v="31"/>
    <x v="5"/>
    <x v="42"/>
    <x v="116"/>
    <n v="1202.719"/>
    <x v="4190"/>
    <x v="0"/>
    <x v="0"/>
    <x v="0"/>
    <x v="0"/>
    <x v="1"/>
    <x v="0"/>
    <x v="0"/>
    <x v="0"/>
    <x v="0"/>
    <x v="2"/>
    <x v="42"/>
    <x v="0"/>
    <x v="0"/>
  </r>
  <r>
    <x v="13"/>
    <x v="1"/>
    <x v="2269"/>
    <x v="0"/>
    <x v="0"/>
    <x v="0"/>
    <x v="31"/>
    <x v="5"/>
    <x v="42"/>
    <x v="166"/>
    <n v="90.43"/>
    <x v="4191"/>
    <x v="0"/>
    <x v="0"/>
    <x v="0"/>
    <x v="0"/>
    <x v="1"/>
    <x v="0"/>
    <x v="0"/>
    <x v="0"/>
    <x v="0"/>
    <x v="2"/>
    <x v="42"/>
    <x v="0"/>
    <x v="0"/>
  </r>
  <r>
    <x v="35"/>
    <x v="1"/>
    <x v="2270"/>
    <x v="8"/>
    <x v="0"/>
    <x v="0"/>
    <x v="16"/>
    <x v="35"/>
    <x v="33"/>
    <x v="94"/>
    <n v="868.72"/>
    <x v="4192"/>
    <x v="0"/>
    <x v="0"/>
    <x v="0"/>
    <x v="450"/>
    <x v="1"/>
    <x v="0"/>
    <x v="1"/>
    <x v="0"/>
    <x v="0"/>
    <x v="5"/>
    <x v="33"/>
    <x v="0"/>
    <x v="1"/>
  </r>
  <r>
    <x v="60"/>
    <x v="14"/>
    <x v="2270"/>
    <x v="8"/>
    <x v="0"/>
    <x v="0"/>
    <x v="16"/>
    <x v="35"/>
    <x v="33"/>
    <x v="1042"/>
    <n v="11445.386"/>
    <x v="4193"/>
    <x v="0"/>
    <x v="0"/>
    <x v="0"/>
    <x v="0"/>
    <x v="14"/>
    <x v="0"/>
    <x v="0"/>
    <x v="0"/>
    <x v="0"/>
    <x v="4"/>
    <x v="33"/>
    <x v="0"/>
    <x v="0"/>
  </r>
  <r>
    <x v="35"/>
    <x v="14"/>
    <x v="2270"/>
    <x v="8"/>
    <x v="0"/>
    <x v="0"/>
    <x v="16"/>
    <x v="35"/>
    <x v="33"/>
    <x v="57"/>
    <n v="803.566"/>
    <x v="4194"/>
    <x v="0"/>
    <x v="0"/>
    <x v="0"/>
    <x v="0"/>
    <x v="14"/>
    <x v="0"/>
    <x v="0"/>
    <x v="0"/>
    <x v="0"/>
    <x v="5"/>
    <x v="33"/>
    <x v="0"/>
    <x v="0"/>
  </r>
  <r>
    <x v="15"/>
    <x v="1"/>
    <x v="2271"/>
    <x v="0"/>
    <x v="0"/>
    <x v="0"/>
    <x v="31"/>
    <x v="76"/>
    <x v="42"/>
    <x v="65"/>
    <n v="488.126"/>
    <x v="4195"/>
    <x v="0"/>
    <x v="0"/>
    <x v="0"/>
    <x v="0"/>
    <x v="1"/>
    <x v="0"/>
    <x v="0"/>
    <x v="0"/>
    <x v="0"/>
    <x v="2"/>
    <x v="42"/>
    <x v="0"/>
    <x v="0"/>
  </r>
  <r>
    <x v="19"/>
    <x v="1"/>
    <x v="2271"/>
    <x v="0"/>
    <x v="0"/>
    <x v="0"/>
    <x v="31"/>
    <x v="76"/>
    <x v="42"/>
    <x v="221"/>
    <n v="86.603"/>
    <x v="4195"/>
    <x v="0"/>
    <x v="0"/>
    <x v="0"/>
    <x v="0"/>
    <x v="1"/>
    <x v="0"/>
    <x v="0"/>
    <x v="0"/>
    <x v="0"/>
    <x v="2"/>
    <x v="42"/>
    <x v="0"/>
    <x v="0"/>
  </r>
  <r>
    <x v="53"/>
    <x v="1"/>
    <x v="2271"/>
    <x v="0"/>
    <x v="0"/>
    <x v="0"/>
    <x v="31"/>
    <x v="76"/>
    <x v="42"/>
    <x v="48"/>
    <n v="23.619"/>
    <x v="4196"/>
    <x v="0"/>
    <x v="0"/>
    <x v="0"/>
    <x v="0"/>
    <x v="1"/>
    <x v="1"/>
    <x v="0"/>
    <x v="0"/>
    <x v="0"/>
    <x v="2"/>
    <x v="42"/>
    <x v="0"/>
    <x v="0"/>
  </r>
  <r>
    <x v="53"/>
    <x v="1"/>
    <x v="2271"/>
    <x v="0"/>
    <x v="0"/>
    <x v="0"/>
    <x v="31"/>
    <x v="76"/>
    <x v="42"/>
    <x v="52"/>
    <n v="259.809"/>
    <x v="4197"/>
    <x v="0"/>
    <x v="0"/>
    <x v="0"/>
    <x v="0"/>
    <x v="1"/>
    <x v="0"/>
    <x v="0"/>
    <x v="0"/>
    <x v="0"/>
    <x v="2"/>
    <x v="42"/>
    <x v="0"/>
    <x v="0"/>
  </r>
  <r>
    <x v="50"/>
    <x v="1"/>
    <x v="2271"/>
    <x v="0"/>
    <x v="0"/>
    <x v="0"/>
    <x v="31"/>
    <x v="76"/>
    <x v="42"/>
    <x v="44"/>
    <n v="102.349"/>
    <x v="4198"/>
    <x v="0"/>
    <x v="0"/>
    <x v="0"/>
    <x v="0"/>
    <x v="1"/>
    <x v="0"/>
    <x v="0"/>
    <x v="0"/>
    <x v="0"/>
    <x v="2"/>
    <x v="42"/>
    <x v="0"/>
    <x v="0"/>
  </r>
  <r>
    <x v="50"/>
    <x v="1"/>
    <x v="2271"/>
    <x v="0"/>
    <x v="0"/>
    <x v="0"/>
    <x v="31"/>
    <x v="76"/>
    <x v="42"/>
    <x v="242"/>
    <n v="330.666"/>
    <x v="4195"/>
    <x v="0"/>
    <x v="0"/>
    <x v="0"/>
    <x v="0"/>
    <x v="1"/>
    <x v="0"/>
    <x v="0"/>
    <x v="0"/>
    <x v="0"/>
    <x v="2"/>
    <x v="42"/>
    <x v="0"/>
    <x v="0"/>
  </r>
  <r>
    <x v="15"/>
    <x v="1"/>
    <x v="2271"/>
    <x v="0"/>
    <x v="0"/>
    <x v="0"/>
    <x v="31"/>
    <x v="76"/>
    <x v="42"/>
    <x v="186"/>
    <n v="39.365"/>
    <x v="4199"/>
    <x v="0"/>
    <x v="0"/>
    <x v="0"/>
    <x v="0"/>
    <x v="1"/>
    <x v="0"/>
    <x v="0"/>
    <x v="0"/>
    <x v="0"/>
    <x v="2"/>
    <x v="42"/>
    <x v="0"/>
    <x v="0"/>
  </r>
  <r>
    <x v="19"/>
    <x v="1"/>
    <x v="2271"/>
    <x v="0"/>
    <x v="0"/>
    <x v="0"/>
    <x v="31"/>
    <x v="76"/>
    <x v="42"/>
    <x v="131"/>
    <n v="118.095"/>
    <x v="4199"/>
    <x v="0"/>
    <x v="0"/>
    <x v="0"/>
    <x v="0"/>
    <x v="1"/>
    <x v="0"/>
    <x v="0"/>
    <x v="0"/>
    <x v="0"/>
    <x v="2"/>
    <x v="42"/>
    <x v="0"/>
    <x v="0"/>
  </r>
  <r>
    <x v="19"/>
    <x v="1"/>
    <x v="2272"/>
    <x v="0"/>
    <x v="0"/>
    <x v="0"/>
    <x v="31"/>
    <x v="5"/>
    <x v="42"/>
    <x v="102"/>
    <n v="9.043"/>
    <x v="4200"/>
    <x v="0"/>
    <x v="0"/>
    <x v="0"/>
    <x v="27"/>
    <x v="1"/>
    <x v="1"/>
    <x v="0"/>
    <x v="0"/>
    <x v="0"/>
    <x v="2"/>
    <x v="42"/>
    <x v="0"/>
    <x v="0"/>
  </r>
  <r>
    <x v="19"/>
    <x v="1"/>
    <x v="2272"/>
    <x v="0"/>
    <x v="0"/>
    <x v="0"/>
    <x v="31"/>
    <x v="5"/>
    <x v="42"/>
    <x v="94"/>
    <n v="361.72"/>
    <x v="4182"/>
    <x v="0"/>
    <x v="0"/>
    <x v="0"/>
    <x v="451"/>
    <x v="1"/>
    <x v="0"/>
    <x v="0"/>
    <x v="0"/>
    <x v="0"/>
    <x v="2"/>
    <x v="42"/>
    <x v="0"/>
    <x v="0"/>
  </r>
  <r>
    <x v="19"/>
    <x v="1"/>
    <x v="2272"/>
    <x v="0"/>
    <x v="0"/>
    <x v="0"/>
    <x v="31"/>
    <x v="5"/>
    <x v="42"/>
    <x v="141"/>
    <n v="63.301"/>
    <x v="4201"/>
    <x v="0"/>
    <x v="0"/>
    <x v="0"/>
    <x v="0"/>
    <x v="1"/>
    <x v="0"/>
    <x v="0"/>
    <x v="0"/>
    <x v="0"/>
    <x v="2"/>
    <x v="42"/>
    <x v="0"/>
    <x v="0"/>
  </r>
  <r>
    <x v="19"/>
    <x v="1"/>
    <x v="2272"/>
    <x v="0"/>
    <x v="0"/>
    <x v="0"/>
    <x v="31"/>
    <x v="5"/>
    <x v="42"/>
    <x v="221"/>
    <n v="99.473"/>
    <x v="4202"/>
    <x v="0"/>
    <x v="0"/>
    <x v="0"/>
    <x v="0"/>
    <x v="1"/>
    <x v="0"/>
    <x v="0"/>
    <x v="0"/>
    <x v="0"/>
    <x v="2"/>
    <x v="42"/>
    <x v="0"/>
    <x v="0"/>
  </r>
  <r>
    <x v="50"/>
    <x v="1"/>
    <x v="2272"/>
    <x v="0"/>
    <x v="0"/>
    <x v="0"/>
    <x v="31"/>
    <x v="5"/>
    <x v="42"/>
    <x v="102"/>
    <n v="9.043"/>
    <x v="4200"/>
    <x v="0"/>
    <x v="0"/>
    <x v="0"/>
    <x v="0"/>
    <x v="1"/>
    <x v="1"/>
    <x v="0"/>
    <x v="0"/>
    <x v="0"/>
    <x v="2"/>
    <x v="42"/>
    <x v="0"/>
    <x v="0"/>
  </r>
  <r>
    <x v="75"/>
    <x v="218"/>
    <x v="2273"/>
    <x v="4"/>
    <x v="0"/>
    <x v="0"/>
    <x v="8"/>
    <x v="0"/>
    <x v="767"/>
    <x v="179"/>
    <n v="26.196"/>
    <x v="4203"/>
    <x v="0"/>
    <x v="0"/>
    <x v="0"/>
    <x v="0"/>
    <x v="218"/>
    <x v="0"/>
    <x v="0"/>
    <x v="0"/>
    <x v="0"/>
    <x v="8"/>
    <x v="767"/>
    <x v="1"/>
    <x v="0"/>
  </r>
  <r>
    <x v="75"/>
    <x v="162"/>
    <x v="2274"/>
    <x v="5"/>
    <x v="0"/>
    <x v="0"/>
    <x v="9"/>
    <x v="0"/>
    <x v="305"/>
    <x v="132"/>
    <n v="18.768"/>
    <x v="4204"/>
    <x v="0"/>
    <x v="0"/>
    <x v="0"/>
    <x v="0"/>
    <x v="162"/>
    <x v="0"/>
    <x v="0"/>
    <x v="0"/>
    <x v="0"/>
    <x v="8"/>
    <x v="304"/>
    <x v="1"/>
    <x v="0"/>
  </r>
  <r>
    <x v="78"/>
    <x v="162"/>
    <x v="2274"/>
    <x v="5"/>
    <x v="0"/>
    <x v="0"/>
    <x v="9"/>
    <x v="0"/>
    <x v="305"/>
    <x v="292"/>
    <n v="28.56"/>
    <x v="4205"/>
    <x v="0"/>
    <x v="0"/>
    <x v="0"/>
    <x v="0"/>
    <x v="162"/>
    <x v="0"/>
    <x v="0"/>
    <x v="0"/>
    <x v="0"/>
    <x v="8"/>
    <x v="304"/>
    <x v="1"/>
    <x v="0"/>
  </r>
  <r>
    <x v="87"/>
    <x v="162"/>
    <x v="2275"/>
    <x v="5"/>
    <x v="0"/>
    <x v="0"/>
    <x v="9"/>
    <x v="4"/>
    <x v="768"/>
    <x v="130"/>
    <n v="21.87"/>
    <x v="4206"/>
    <x v="0"/>
    <x v="0"/>
    <x v="0"/>
    <x v="0"/>
    <x v="162"/>
    <x v="0"/>
    <x v="0"/>
    <x v="0"/>
    <x v="0"/>
    <x v="8"/>
    <x v="768"/>
    <x v="1"/>
    <x v="0"/>
  </r>
  <r>
    <x v="80"/>
    <x v="162"/>
    <x v="2275"/>
    <x v="5"/>
    <x v="0"/>
    <x v="0"/>
    <x v="9"/>
    <x v="4"/>
    <x v="768"/>
    <x v="186"/>
    <n v="6.075"/>
    <x v="4206"/>
    <x v="0"/>
    <x v="0"/>
    <x v="0"/>
    <x v="0"/>
    <x v="162"/>
    <x v="0"/>
    <x v="0"/>
    <x v="0"/>
    <x v="0"/>
    <x v="8"/>
    <x v="768"/>
    <x v="1"/>
    <x v="0"/>
  </r>
  <r>
    <x v="76"/>
    <x v="216"/>
    <x v="2276"/>
    <x v="5"/>
    <x v="0"/>
    <x v="0"/>
    <x v="9"/>
    <x v="17"/>
    <x v="561"/>
    <x v="210"/>
    <n v="13.23"/>
    <x v="4207"/>
    <x v="0"/>
    <x v="0"/>
    <x v="0"/>
    <x v="0"/>
    <x v="216"/>
    <x v="0"/>
    <x v="0"/>
    <x v="0"/>
    <x v="0"/>
    <x v="8"/>
    <x v="561"/>
    <x v="1"/>
    <x v="0"/>
  </r>
  <r>
    <x v="81"/>
    <x v="216"/>
    <x v="2276"/>
    <x v="5"/>
    <x v="0"/>
    <x v="0"/>
    <x v="9"/>
    <x v="17"/>
    <x v="561"/>
    <x v="220"/>
    <n v="4.998"/>
    <x v="4208"/>
    <x v="0"/>
    <x v="0"/>
    <x v="0"/>
    <x v="152"/>
    <x v="216"/>
    <x v="0"/>
    <x v="0"/>
    <x v="0"/>
    <x v="0"/>
    <x v="8"/>
    <x v="561"/>
    <x v="1"/>
    <x v="0"/>
  </r>
  <r>
    <x v="75"/>
    <x v="195"/>
    <x v="2276"/>
    <x v="5"/>
    <x v="0"/>
    <x v="0"/>
    <x v="9"/>
    <x v="17"/>
    <x v="561"/>
    <x v="196"/>
    <n v="31.752"/>
    <x v="4209"/>
    <x v="0"/>
    <x v="0"/>
    <x v="0"/>
    <x v="0"/>
    <x v="195"/>
    <x v="0"/>
    <x v="0"/>
    <x v="0"/>
    <x v="0"/>
    <x v="8"/>
    <x v="561"/>
    <x v="1"/>
    <x v="0"/>
  </r>
  <r>
    <x v="75"/>
    <x v="1"/>
    <x v="2277"/>
    <x v="6"/>
    <x v="0"/>
    <x v="0"/>
    <x v="11"/>
    <x v="5"/>
    <x v="769"/>
    <x v="441"/>
    <n v="88.708"/>
    <x v="4210"/>
    <x v="0"/>
    <x v="0"/>
    <x v="0"/>
    <x v="452"/>
    <x v="1"/>
    <x v="0"/>
    <x v="1"/>
    <x v="0"/>
    <x v="0"/>
    <x v="8"/>
    <x v="769"/>
    <x v="1"/>
    <x v="1"/>
  </r>
  <r>
    <x v="63"/>
    <x v="24"/>
    <x v="2277"/>
    <x v="6"/>
    <x v="0"/>
    <x v="0"/>
    <x v="11"/>
    <x v="5"/>
    <x v="769"/>
    <x v="227"/>
    <n v="5.958"/>
    <x v="4211"/>
    <x v="0"/>
    <x v="0"/>
    <x v="0"/>
    <x v="0"/>
    <x v="24"/>
    <x v="0"/>
    <x v="0"/>
    <x v="0"/>
    <x v="0"/>
    <x v="8"/>
    <x v="769"/>
    <x v="1"/>
    <x v="0"/>
  </r>
  <r>
    <x v="75"/>
    <x v="24"/>
    <x v="2278"/>
    <x v="6"/>
    <x v="0"/>
    <x v="0"/>
    <x v="11"/>
    <x v="5"/>
    <x v="770"/>
    <x v="65"/>
    <n v="43.214"/>
    <x v="4212"/>
    <x v="0"/>
    <x v="0"/>
    <x v="0"/>
    <x v="0"/>
    <x v="24"/>
    <x v="0"/>
    <x v="0"/>
    <x v="0"/>
    <x v="0"/>
    <x v="8"/>
    <x v="770"/>
    <x v="1"/>
    <x v="0"/>
  </r>
  <r>
    <x v="64"/>
    <x v="14"/>
    <x v="2279"/>
    <x v="0"/>
    <x v="0"/>
    <x v="0"/>
    <x v="31"/>
    <x v="76"/>
    <x v="771"/>
    <x v="48"/>
    <n v="2.859"/>
    <x v="4213"/>
    <x v="0"/>
    <x v="0"/>
    <x v="0"/>
    <x v="0"/>
    <x v="14"/>
    <x v="0"/>
    <x v="0"/>
    <x v="0"/>
    <x v="0"/>
    <x v="6"/>
    <x v="771"/>
    <x v="1"/>
    <x v="0"/>
  </r>
  <r>
    <x v="72"/>
    <x v="14"/>
    <x v="2280"/>
    <x v="8"/>
    <x v="0"/>
    <x v="0"/>
    <x v="16"/>
    <x v="66"/>
    <x v="772"/>
    <x v="251"/>
    <n v="40.352"/>
    <x v="4214"/>
    <x v="0"/>
    <x v="0"/>
    <x v="0"/>
    <x v="0"/>
    <x v="14"/>
    <x v="0"/>
    <x v="0"/>
    <x v="0"/>
    <x v="0"/>
    <x v="8"/>
    <x v="772"/>
    <x v="1"/>
    <x v="0"/>
  </r>
  <r>
    <x v="75"/>
    <x v="14"/>
    <x v="2280"/>
    <x v="8"/>
    <x v="0"/>
    <x v="0"/>
    <x v="16"/>
    <x v="66"/>
    <x v="772"/>
    <x v="179"/>
    <n v="139.971"/>
    <x v="4214"/>
    <x v="0"/>
    <x v="0"/>
    <x v="0"/>
    <x v="0"/>
    <x v="14"/>
    <x v="0"/>
    <x v="0"/>
    <x v="0"/>
    <x v="0"/>
    <x v="8"/>
    <x v="772"/>
    <x v="1"/>
    <x v="0"/>
  </r>
  <r>
    <x v="74"/>
    <x v="1"/>
    <x v="2281"/>
    <x v="8"/>
    <x v="0"/>
    <x v="0"/>
    <x v="16"/>
    <x v="15"/>
    <x v="772"/>
    <x v="95"/>
    <n v="239.921"/>
    <x v="4215"/>
    <x v="0"/>
    <x v="0"/>
    <x v="0"/>
    <x v="453"/>
    <x v="1"/>
    <x v="0"/>
    <x v="1"/>
    <x v="0"/>
    <x v="0"/>
    <x v="8"/>
    <x v="772"/>
    <x v="1"/>
    <x v="1"/>
  </r>
  <r>
    <x v="74"/>
    <x v="1"/>
    <x v="2281"/>
    <x v="8"/>
    <x v="0"/>
    <x v="0"/>
    <x v="16"/>
    <x v="15"/>
    <x v="772"/>
    <x v="743"/>
    <n v="595.312"/>
    <x v="4216"/>
    <x v="0"/>
    <x v="0"/>
    <x v="0"/>
    <x v="454"/>
    <x v="1"/>
    <x v="0"/>
    <x v="1"/>
    <x v="0"/>
    <x v="0"/>
    <x v="8"/>
    <x v="772"/>
    <x v="1"/>
    <x v="1"/>
  </r>
  <r>
    <x v="72"/>
    <x v="1"/>
    <x v="2282"/>
    <x v="8"/>
    <x v="0"/>
    <x v="0"/>
    <x v="16"/>
    <x v="35"/>
    <x v="772"/>
    <x v="360"/>
    <n v="421.668"/>
    <x v="4217"/>
    <x v="0"/>
    <x v="0"/>
    <x v="0"/>
    <x v="455"/>
    <x v="1"/>
    <x v="0"/>
    <x v="1"/>
    <x v="0"/>
    <x v="0"/>
    <x v="8"/>
    <x v="772"/>
    <x v="1"/>
    <x v="1"/>
  </r>
  <r>
    <x v="72"/>
    <x v="14"/>
    <x v="2282"/>
    <x v="8"/>
    <x v="0"/>
    <x v="0"/>
    <x v="16"/>
    <x v="35"/>
    <x v="772"/>
    <x v="65"/>
    <n v="82.212"/>
    <x v="4218"/>
    <x v="0"/>
    <x v="0"/>
    <x v="0"/>
    <x v="0"/>
    <x v="14"/>
    <x v="0"/>
    <x v="0"/>
    <x v="0"/>
    <x v="0"/>
    <x v="8"/>
    <x v="772"/>
    <x v="1"/>
    <x v="0"/>
  </r>
  <r>
    <x v="72"/>
    <x v="14"/>
    <x v="2282"/>
    <x v="8"/>
    <x v="0"/>
    <x v="0"/>
    <x v="16"/>
    <x v="35"/>
    <x v="772"/>
    <x v="101"/>
    <n v="47.736"/>
    <x v="4219"/>
    <x v="0"/>
    <x v="0"/>
    <x v="0"/>
    <x v="0"/>
    <x v="14"/>
    <x v="0"/>
    <x v="0"/>
    <x v="0"/>
    <x v="0"/>
    <x v="8"/>
    <x v="772"/>
    <x v="1"/>
    <x v="0"/>
  </r>
  <r>
    <x v="63"/>
    <x v="14"/>
    <x v="2282"/>
    <x v="8"/>
    <x v="0"/>
    <x v="0"/>
    <x v="16"/>
    <x v="35"/>
    <x v="772"/>
    <x v="134"/>
    <n v="38.454"/>
    <x v="4220"/>
    <x v="0"/>
    <x v="0"/>
    <x v="0"/>
    <x v="0"/>
    <x v="14"/>
    <x v="1"/>
    <x v="0"/>
    <x v="0"/>
    <x v="0"/>
    <x v="8"/>
    <x v="772"/>
    <x v="1"/>
    <x v="0"/>
  </r>
  <r>
    <x v="87"/>
    <x v="1"/>
    <x v="2283"/>
    <x v="4"/>
    <x v="0"/>
    <x v="0"/>
    <x v="8"/>
    <x v="0"/>
    <x v="767"/>
    <x v="645"/>
    <n v="64.664"/>
    <x v="4221"/>
    <x v="0"/>
    <x v="0"/>
    <x v="0"/>
    <x v="0"/>
    <x v="1"/>
    <x v="0"/>
    <x v="0"/>
    <x v="0"/>
    <x v="0"/>
    <x v="8"/>
    <x v="767"/>
    <x v="1"/>
    <x v="0"/>
  </r>
  <r>
    <x v="75"/>
    <x v="1"/>
    <x v="2283"/>
    <x v="4"/>
    <x v="0"/>
    <x v="0"/>
    <x v="8"/>
    <x v="0"/>
    <x v="767"/>
    <x v="169"/>
    <n v="48.38"/>
    <x v="4221"/>
    <x v="0"/>
    <x v="0"/>
    <x v="0"/>
    <x v="0"/>
    <x v="1"/>
    <x v="0"/>
    <x v="0"/>
    <x v="0"/>
    <x v="0"/>
    <x v="8"/>
    <x v="767"/>
    <x v="1"/>
    <x v="0"/>
  </r>
  <r>
    <x v="87"/>
    <x v="1"/>
    <x v="2283"/>
    <x v="4"/>
    <x v="0"/>
    <x v="0"/>
    <x v="8"/>
    <x v="0"/>
    <x v="767"/>
    <x v="217"/>
    <n v="4.72"/>
    <x v="4222"/>
    <x v="0"/>
    <x v="0"/>
    <x v="0"/>
    <x v="0"/>
    <x v="1"/>
    <x v="0"/>
    <x v="0"/>
    <x v="0"/>
    <x v="0"/>
    <x v="8"/>
    <x v="767"/>
    <x v="1"/>
    <x v="0"/>
  </r>
  <r>
    <x v="87"/>
    <x v="1"/>
    <x v="2283"/>
    <x v="4"/>
    <x v="0"/>
    <x v="0"/>
    <x v="8"/>
    <x v="0"/>
    <x v="767"/>
    <x v="8"/>
    <n v="28.556"/>
    <x v="4203"/>
    <x v="0"/>
    <x v="0"/>
    <x v="0"/>
    <x v="0"/>
    <x v="1"/>
    <x v="0"/>
    <x v="0"/>
    <x v="0"/>
    <x v="0"/>
    <x v="8"/>
    <x v="767"/>
    <x v="1"/>
    <x v="0"/>
  </r>
  <r>
    <x v="87"/>
    <x v="1"/>
    <x v="2283"/>
    <x v="4"/>
    <x v="0"/>
    <x v="0"/>
    <x v="8"/>
    <x v="0"/>
    <x v="767"/>
    <x v="1043"/>
    <n v="558.376"/>
    <x v="4204"/>
    <x v="0"/>
    <x v="0"/>
    <x v="0"/>
    <x v="0"/>
    <x v="1"/>
    <x v="0"/>
    <x v="0"/>
    <x v="0"/>
    <x v="0"/>
    <x v="8"/>
    <x v="767"/>
    <x v="1"/>
    <x v="0"/>
  </r>
  <r>
    <x v="63"/>
    <x v="1"/>
    <x v="2284"/>
    <x v="4"/>
    <x v="0"/>
    <x v="0"/>
    <x v="8"/>
    <x v="5"/>
    <x v="696"/>
    <x v="64"/>
    <n v="4.294"/>
    <x v="4223"/>
    <x v="0"/>
    <x v="0"/>
    <x v="0"/>
    <x v="0"/>
    <x v="1"/>
    <x v="0"/>
    <x v="0"/>
    <x v="0"/>
    <x v="0"/>
    <x v="8"/>
    <x v="696"/>
    <x v="1"/>
    <x v="0"/>
  </r>
  <r>
    <x v="74"/>
    <x v="1"/>
    <x v="2285"/>
    <x v="4"/>
    <x v="0"/>
    <x v="0"/>
    <x v="8"/>
    <x v="5"/>
    <x v="773"/>
    <x v="102"/>
    <n v="0.355"/>
    <x v="4224"/>
    <x v="0"/>
    <x v="0"/>
    <x v="0"/>
    <x v="0"/>
    <x v="1"/>
    <x v="0"/>
    <x v="0"/>
    <x v="0"/>
    <x v="0"/>
    <x v="8"/>
    <x v="773"/>
    <x v="1"/>
    <x v="0"/>
  </r>
  <r>
    <x v="74"/>
    <x v="1"/>
    <x v="2285"/>
    <x v="4"/>
    <x v="0"/>
    <x v="0"/>
    <x v="8"/>
    <x v="5"/>
    <x v="773"/>
    <x v="217"/>
    <n v="7.1"/>
    <x v="4225"/>
    <x v="0"/>
    <x v="0"/>
    <x v="0"/>
    <x v="0"/>
    <x v="1"/>
    <x v="0"/>
    <x v="0"/>
    <x v="0"/>
    <x v="0"/>
    <x v="8"/>
    <x v="773"/>
    <x v="1"/>
    <x v="0"/>
  </r>
  <r>
    <x v="64"/>
    <x v="1"/>
    <x v="2285"/>
    <x v="4"/>
    <x v="0"/>
    <x v="0"/>
    <x v="8"/>
    <x v="5"/>
    <x v="773"/>
    <x v="2"/>
    <n v="29.465"/>
    <x v="278"/>
    <x v="0"/>
    <x v="0"/>
    <x v="0"/>
    <x v="0"/>
    <x v="1"/>
    <x v="0"/>
    <x v="0"/>
    <x v="0"/>
    <x v="0"/>
    <x v="6"/>
    <x v="773"/>
    <x v="1"/>
    <x v="0"/>
  </r>
  <r>
    <x v="79"/>
    <x v="1"/>
    <x v="2285"/>
    <x v="4"/>
    <x v="0"/>
    <x v="0"/>
    <x v="8"/>
    <x v="5"/>
    <x v="773"/>
    <x v="852"/>
    <n v="270.155"/>
    <x v="4226"/>
    <x v="0"/>
    <x v="0"/>
    <x v="0"/>
    <x v="0"/>
    <x v="1"/>
    <x v="0"/>
    <x v="0"/>
    <x v="0"/>
    <x v="0"/>
    <x v="8"/>
    <x v="773"/>
    <x v="1"/>
    <x v="0"/>
  </r>
  <r>
    <x v="81"/>
    <x v="1"/>
    <x v="2285"/>
    <x v="4"/>
    <x v="0"/>
    <x v="0"/>
    <x v="8"/>
    <x v="5"/>
    <x v="773"/>
    <x v="1044"/>
    <n v="434.165"/>
    <x v="4227"/>
    <x v="0"/>
    <x v="0"/>
    <x v="0"/>
    <x v="0"/>
    <x v="1"/>
    <x v="0"/>
    <x v="0"/>
    <x v="0"/>
    <x v="0"/>
    <x v="8"/>
    <x v="773"/>
    <x v="1"/>
    <x v="0"/>
  </r>
  <r>
    <x v="74"/>
    <x v="1"/>
    <x v="2285"/>
    <x v="4"/>
    <x v="0"/>
    <x v="0"/>
    <x v="8"/>
    <x v="5"/>
    <x v="773"/>
    <x v="102"/>
    <n v="0.355"/>
    <x v="4228"/>
    <x v="0"/>
    <x v="0"/>
    <x v="0"/>
    <x v="0"/>
    <x v="1"/>
    <x v="0"/>
    <x v="0"/>
    <x v="0"/>
    <x v="0"/>
    <x v="8"/>
    <x v="773"/>
    <x v="1"/>
    <x v="0"/>
  </r>
  <r>
    <x v="62"/>
    <x v="1"/>
    <x v="2286"/>
    <x v="4"/>
    <x v="0"/>
    <x v="0"/>
    <x v="8"/>
    <x v="5"/>
    <x v="774"/>
    <x v="167"/>
    <n v="53.8"/>
    <x v="4229"/>
    <x v="0"/>
    <x v="0"/>
    <x v="0"/>
    <x v="0"/>
    <x v="1"/>
    <x v="0"/>
    <x v="0"/>
    <x v="0"/>
    <x v="0"/>
    <x v="7"/>
    <x v="774"/>
    <x v="1"/>
    <x v="0"/>
  </r>
  <r>
    <x v="81"/>
    <x v="1"/>
    <x v="2287"/>
    <x v="5"/>
    <x v="0"/>
    <x v="0"/>
    <x v="9"/>
    <x v="0"/>
    <x v="305"/>
    <x v="64"/>
    <n v="5.168"/>
    <x v="4230"/>
    <x v="0"/>
    <x v="0"/>
    <x v="0"/>
    <x v="0"/>
    <x v="1"/>
    <x v="0"/>
    <x v="0"/>
    <x v="0"/>
    <x v="0"/>
    <x v="8"/>
    <x v="304"/>
    <x v="1"/>
    <x v="0"/>
  </r>
  <r>
    <x v="81"/>
    <x v="1"/>
    <x v="2287"/>
    <x v="5"/>
    <x v="0"/>
    <x v="0"/>
    <x v="9"/>
    <x v="0"/>
    <x v="305"/>
    <x v="186"/>
    <n v="1.36"/>
    <x v="4204"/>
    <x v="0"/>
    <x v="0"/>
    <x v="0"/>
    <x v="0"/>
    <x v="1"/>
    <x v="0"/>
    <x v="0"/>
    <x v="0"/>
    <x v="0"/>
    <x v="8"/>
    <x v="304"/>
    <x v="1"/>
    <x v="0"/>
  </r>
  <r>
    <x v="63"/>
    <x v="1"/>
    <x v="2287"/>
    <x v="5"/>
    <x v="0"/>
    <x v="0"/>
    <x v="9"/>
    <x v="0"/>
    <x v="305"/>
    <x v="221"/>
    <n v="2.992"/>
    <x v="4231"/>
    <x v="0"/>
    <x v="0"/>
    <x v="0"/>
    <x v="0"/>
    <x v="1"/>
    <x v="0"/>
    <x v="0"/>
    <x v="0"/>
    <x v="0"/>
    <x v="8"/>
    <x v="304"/>
    <x v="1"/>
    <x v="0"/>
  </r>
  <r>
    <x v="63"/>
    <x v="1"/>
    <x v="2287"/>
    <x v="5"/>
    <x v="0"/>
    <x v="0"/>
    <x v="9"/>
    <x v="0"/>
    <x v="305"/>
    <x v="98"/>
    <n v="25.024"/>
    <x v="4230"/>
    <x v="0"/>
    <x v="0"/>
    <x v="0"/>
    <x v="0"/>
    <x v="1"/>
    <x v="0"/>
    <x v="0"/>
    <x v="0"/>
    <x v="0"/>
    <x v="8"/>
    <x v="304"/>
    <x v="1"/>
    <x v="0"/>
  </r>
  <r>
    <x v="87"/>
    <x v="1"/>
    <x v="2287"/>
    <x v="5"/>
    <x v="0"/>
    <x v="0"/>
    <x v="9"/>
    <x v="0"/>
    <x v="305"/>
    <x v="1045"/>
    <n v="243.44"/>
    <x v="4205"/>
    <x v="0"/>
    <x v="0"/>
    <x v="0"/>
    <x v="0"/>
    <x v="1"/>
    <x v="0"/>
    <x v="0"/>
    <x v="0"/>
    <x v="0"/>
    <x v="8"/>
    <x v="304"/>
    <x v="1"/>
    <x v="0"/>
  </r>
  <r>
    <x v="80"/>
    <x v="1"/>
    <x v="2287"/>
    <x v="5"/>
    <x v="0"/>
    <x v="0"/>
    <x v="9"/>
    <x v="0"/>
    <x v="305"/>
    <x v="1046"/>
    <n v="689.52"/>
    <x v="4205"/>
    <x v="0"/>
    <x v="0"/>
    <x v="0"/>
    <x v="0"/>
    <x v="1"/>
    <x v="0"/>
    <x v="0"/>
    <x v="0"/>
    <x v="0"/>
    <x v="8"/>
    <x v="304"/>
    <x v="1"/>
    <x v="0"/>
  </r>
  <r>
    <x v="81"/>
    <x v="1"/>
    <x v="2287"/>
    <x v="5"/>
    <x v="0"/>
    <x v="0"/>
    <x v="9"/>
    <x v="0"/>
    <x v="305"/>
    <x v="10"/>
    <n v="36.72"/>
    <x v="4205"/>
    <x v="0"/>
    <x v="0"/>
    <x v="0"/>
    <x v="0"/>
    <x v="1"/>
    <x v="0"/>
    <x v="0"/>
    <x v="0"/>
    <x v="0"/>
    <x v="8"/>
    <x v="304"/>
    <x v="1"/>
    <x v="0"/>
  </r>
  <r>
    <x v="87"/>
    <x v="1"/>
    <x v="2288"/>
    <x v="5"/>
    <x v="0"/>
    <x v="0"/>
    <x v="9"/>
    <x v="4"/>
    <x v="768"/>
    <x v="83"/>
    <n v="2.43"/>
    <x v="4232"/>
    <x v="0"/>
    <x v="0"/>
    <x v="0"/>
    <x v="73"/>
    <x v="1"/>
    <x v="0"/>
    <x v="0"/>
    <x v="0"/>
    <x v="0"/>
    <x v="8"/>
    <x v="768"/>
    <x v="1"/>
    <x v="0"/>
  </r>
  <r>
    <x v="87"/>
    <x v="1"/>
    <x v="2288"/>
    <x v="5"/>
    <x v="0"/>
    <x v="0"/>
    <x v="9"/>
    <x v="4"/>
    <x v="768"/>
    <x v="21"/>
    <n v="26.73"/>
    <x v="4233"/>
    <x v="0"/>
    <x v="0"/>
    <x v="0"/>
    <x v="0"/>
    <x v="1"/>
    <x v="0"/>
    <x v="0"/>
    <x v="0"/>
    <x v="0"/>
    <x v="8"/>
    <x v="768"/>
    <x v="1"/>
    <x v="0"/>
  </r>
  <r>
    <x v="87"/>
    <x v="1"/>
    <x v="2288"/>
    <x v="5"/>
    <x v="0"/>
    <x v="0"/>
    <x v="9"/>
    <x v="4"/>
    <x v="768"/>
    <x v="201"/>
    <n v="7.29"/>
    <x v="4234"/>
    <x v="0"/>
    <x v="0"/>
    <x v="0"/>
    <x v="0"/>
    <x v="1"/>
    <x v="0"/>
    <x v="0"/>
    <x v="0"/>
    <x v="0"/>
    <x v="8"/>
    <x v="768"/>
    <x v="1"/>
    <x v="0"/>
  </r>
  <r>
    <x v="87"/>
    <x v="1"/>
    <x v="2288"/>
    <x v="5"/>
    <x v="0"/>
    <x v="0"/>
    <x v="9"/>
    <x v="4"/>
    <x v="768"/>
    <x v="272"/>
    <n v="55.89"/>
    <x v="4235"/>
    <x v="0"/>
    <x v="0"/>
    <x v="0"/>
    <x v="0"/>
    <x v="1"/>
    <x v="0"/>
    <x v="0"/>
    <x v="0"/>
    <x v="0"/>
    <x v="8"/>
    <x v="768"/>
    <x v="1"/>
    <x v="0"/>
  </r>
  <r>
    <x v="87"/>
    <x v="1"/>
    <x v="2288"/>
    <x v="5"/>
    <x v="0"/>
    <x v="0"/>
    <x v="9"/>
    <x v="4"/>
    <x v="768"/>
    <x v="33"/>
    <n v="257.58"/>
    <x v="4206"/>
    <x v="0"/>
    <x v="0"/>
    <x v="0"/>
    <x v="0"/>
    <x v="1"/>
    <x v="0"/>
    <x v="0"/>
    <x v="0"/>
    <x v="0"/>
    <x v="8"/>
    <x v="768"/>
    <x v="1"/>
    <x v="0"/>
  </r>
  <r>
    <x v="80"/>
    <x v="1"/>
    <x v="2289"/>
    <x v="5"/>
    <x v="0"/>
    <x v="0"/>
    <x v="9"/>
    <x v="10"/>
    <x v="775"/>
    <x v="46"/>
    <n v="12.782"/>
    <x v="4236"/>
    <x v="0"/>
    <x v="0"/>
    <x v="0"/>
    <x v="0"/>
    <x v="1"/>
    <x v="0"/>
    <x v="0"/>
    <x v="0"/>
    <x v="0"/>
    <x v="8"/>
    <x v="775"/>
    <x v="1"/>
    <x v="0"/>
  </r>
  <r>
    <x v="80"/>
    <x v="8"/>
    <x v="2290"/>
    <x v="5"/>
    <x v="0"/>
    <x v="0"/>
    <x v="9"/>
    <x v="10"/>
    <x v="776"/>
    <x v="217"/>
    <n v="22.46"/>
    <x v="4236"/>
    <x v="0"/>
    <x v="0"/>
    <x v="0"/>
    <x v="0"/>
    <x v="8"/>
    <x v="0"/>
    <x v="0"/>
    <x v="0"/>
    <x v="0"/>
    <x v="8"/>
    <x v="776"/>
    <x v="1"/>
    <x v="0"/>
  </r>
  <r>
    <x v="74"/>
    <x v="1"/>
    <x v="2291"/>
    <x v="5"/>
    <x v="0"/>
    <x v="0"/>
    <x v="9"/>
    <x v="17"/>
    <x v="561"/>
    <x v="1047"/>
    <n v="150.234"/>
    <x v="4209"/>
    <x v="0"/>
    <x v="0"/>
    <x v="0"/>
    <x v="0"/>
    <x v="1"/>
    <x v="0"/>
    <x v="0"/>
    <x v="0"/>
    <x v="0"/>
    <x v="8"/>
    <x v="561"/>
    <x v="1"/>
    <x v="0"/>
  </r>
  <r>
    <x v="74"/>
    <x v="1"/>
    <x v="2291"/>
    <x v="5"/>
    <x v="0"/>
    <x v="0"/>
    <x v="9"/>
    <x v="17"/>
    <x v="561"/>
    <x v="849"/>
    <n v="103.782"/>
    <x v="4237"/>
    <x v="0"/>
    <x v="0"/>
    <x v="0"/>
    <x v="0"/>
    <x v="1"/>
    <x v="0"/>
    <x v="0"/>
    <x v="0"/>
    <x v="0"/>
    <x v="8"/>
    <x v="561"/>
    <x v="1"/>
    <x v="0"/>
  </r>
  <r>
    <x v="74"/>
    <x v="1"/>
    <x v="2291"/>
    <x v="5"/>
    <x v="0"/>
    <x v="0"/>
    <x v="9"/>
    <x v="17"/>
    <x v="561"/>
    <x v="289"/>
    <n v="158.76"/>
    <x v="4207"/>
    <x v="0"/>
    <x v="0"/>
    <x v="0"/>
    <x v="0"/>
    <x v="1"/>
    <x v="0"/>
    <x v="0"/>
    <x v="0"/>
    <x v="0"/>
    <x v="8"/>
    <x v="561"/>
    <x v="1"/>
    <x v="0"/>
  </r>
  <r>
    <x v="77"/>
    <x v="1"/>
    <x v="2291"/>
    <x v="5"/>
    <x v="0"/>
    <x v="0"/>
    <x v="9"/>
    <x v="17"/>
    <x v="561"/>
    <x v="1048"/>
    <n v="796.152"/>
    <x v="4238"/>
    <x v="0"/>
    <x v="0"/>
    <x v="0"/>
    <x v="0"/>
    <x v="1"/>
    <x v="0"/>
    <x v="0"/>
    <x v="0"/>
    <x v="0"/>
    <x v="8"/>
    <x v="561"/>
    <x v="1"/>
    <x v="0"/>
  </r>
  <r>
    <x v="88"/>
    <x v="1"/>
    <x v="2291"/>
    <x v="5"/>
    <x v="0"/>
    <x v="0"/>
    <x v="9"/>
    <x v="17"/>
    <x v="561"/>
    <x v="921"/>
    <n v="226.674"/>
    <x v="4207"/>
    <x v="0"/>
    <x v="0"/>
    <x v="0"/>
    <x v="0"/>
    <x v="1"/>
    <x v="0"/>
    <x v="0"/>
    <x v="0"/>
    <x v="0"/>
    <x v="7"/>
    <x v="561"/>
    <x v="1"/>
    <x v="0"/>
  </r>
  <r>
    <x v="80"/>
    <x v="1"/>
    <x v="2292"/>
    <x v="6"/>
    <x v="0"/>
    <x v="0"/>
    <x v="11"/>
    <x v="5"/>
    <x v="769"/>
    <x v="166"/>
    <n v="6.62"/>
    <x v="4211"/>
    <x v="0"/>
    <x v="0"/>
    <x v="0"/>
    <x v="0"/>
    <x v="1"/>
    <x v="0"/>
    <x v="0"/>
    <x v="0"/>
    <x v="0"/>
    <x v="8"/>
    <x v="769"/>
    <x v="1"/>
    <x v="0"/>
  </r>
  <r>
    <x v="80"/>
    <x v="1"/>
    <x v="2293"/>
    <x v="6"/>
    <x v="0"/>
    <x v="0"/>
    <x v="11"/>
    <x v="5"/>
    <x v="770"/>
    <x v="239"/>
    <n v="108.732"/>
    <x v="4211"/>
    <x v="0"/>
    <x v="0"/>
    <x v="0"/>
    <x v="0"/>
    <x v="1"/>
    <x v="0"/>
    <x v="0"/>
    <x v="0"/>
    <x v="0"/>
    <x v="8"/>
    <x v="770"/>
    <x v="1"/>
    <x v="0"/>
  </r>
  <r>
    <x v="80"/>
    <x v="1"/>
    <x v="2294"/>
    <x v="6"/>
    <x v="0"/>
    <x v="0"/>
    <x v="11"/>
    <x v="19"/>
    <x v="777"/>
    <x v="65"/>
    <n v="77.934"/>
    <x v="4239"/>
    <x v="0"/>
    <x v="0"/>
    <x v="0"/>
    <x v="0"/>
    <x v="1"/>
    <x v="0"/>
    <x v="0"/>
    <x v="0"/>
    <x v="0"/>
    <x v="8"/>
    <x v="777"/>
    <x v="1"/>
    <x v="0"/>
  </r>
  <r>
    <x v="76"/>
    <x v="1"/>
    <x v="2295"/>
    <x v="8"/>
    <x v="0"/>
    <x v="0"/>
    <x v="16"/>
    <x v="35"/>
    <x v="772"/>
    <x v="48"/>
    <n v="3.978"/>
    <x v="4240"/>
    <x v="0"/>
    <x v="0"/>
    <x v="0"/>
    <x v="0"/>
    <x v="1"/>
    <x v="0"/>
    <x v="0"/>
    <x v="0"/>
    <x v="0"/>
    <x v="8"/>
    <x v="772"/>
    <x v="1"/>
    <x v="0"/>
  </r>
  <r>
    <x v="81"/>
    <x v="1"/>
    <x v="2295"/>
    <x v="8"/>
    <x v="0"/>
    <x v="0"/>
    <x v="16"/>
    <x v="35"/>
    <x v="772"/>
    <x v="508"/>
    <n v="795.6"/>
    <x v="4218"/>
    <x v="0"/>
    <x v="0"/>
    <x v="0"/>
    <x v="0"/>
    <x v="1"/>
    <x v="0"/>
    <x v="0"/>
    <x v="0"/>
    <x v="0"/>
    <x v="8"/>
    <x v="772"/>
    <x v="1"/>
    <x v="0"/>
  </r>
  <r>
    <x v="62"/>
    <x v="1"/>
    <x v="2295"/>
    <x v="8"/>
    <x v="0"/>
    <x v="0"/>
    <x v="16"/>
    <x v="35"/>
    <x v="772"/>
    <x v="378"/>
    <n v="1193.4"/>
    <x v="4218"/>
    <x v="0"/>
    <x v="0"/>
    <x v="0"/>
    <x v="0"/>
    <x v="1"/>
    <x v="0"/>
    <x v="0"/>
    <x v="0"/>
    <x v="0"/>
    <x v="7"/>
    <x v="772"/>
    <x v="1"/>
    <x v="0"/>
  </r>
  <r>
    <x v="83"/>
    <x v="1"/>
    <x v="2295"/>
    <x v="8"/>
    <x v="0"/>
    <x v="0"/>
    <x v="16"/>
    <x v="35"/>
    <x v="772"/>
    <x v="508"/>
    <n v="795.6"/>
    <x v="4218"/>
    <x v="0"/>
    <x v="0"/>
    <x v="0"/>
    <x v="0"/>
    <x v="1"/>
    <x v="0"/>
    <x v="0"/>
    <x v="0"/>
    <x v="0"/>
    <x v="7"/>
    <x v="772"/>
    <x v="1"/>
    <x v="0"/>
  </r>
  <r>
    <x v="38"/>
    <x v="161"/>
    <x v="2296"/>
    <x v="4"/>
    <x v="0"/>
    <x v="0"/>
    <x v="8"/>
    <x v="4"/>
    <x v="19"/>
    <x v="537"/>
    <n v="605.772"/>
    <x v="4241"/>
    <x v="0"/>
    <x v="0"/>
    <x v="0"/>
    <x v="0"/>
    <x v="161"/>
    <x v="0"/>
    <x v="0"/>
    <x v="0"/>
    <x v="0"/>
    <x v="5"/>
    <x v="19"/>
    <x v="0"/>
    <x v="0"/>
  </r>
  <r>
    <x v="38"/>
    <x v="161"/>
    <x v="2297"/>
    <x v="5"/>
    <x v="0"/>
    <x v="0"/>
    <x v="9"/>
    <x v="4"/>
    <x v="49"/>
    <x v="207"/>
    <n v="251.427"/>
    <x v="4241"/>
    <x v="0"/>
    <x v="0"/>
    <x v="0"/>
    <x v="0"/>
    <x v="161"/>
    <x v="0"/>
    <x v="0"/>
    <x v="0"/>
    <x v="0"/>
    <x v="5"/>
    <x v="49"/>
    <x v="0"/>
    <x v="0"/>
  </r>
  <r>
    <x v="38"/>
    <x v="161"/>
    <x v="2298"/>
    <x v="5"/>
    <x v="0"/>
    <x v="0"/>
    <x v="9"/>
    <x v="4"/>
    <x v="62"/>
    <x v="98"/>
    <n v="418.324"/>
    <x v="4241"/>
    <x v="0"/>
    <x v="0"/>
    <x v="0"/>
    <x v="0"/>
    <x v="161"/>
    <x v="0"/>
    <x v="0"/>
    <x v="0"/>
    <x v="0"/>
    <x v="5"/>
    <x v="62"/>
    <x v="0"/>
    <x v="0"/>
  </r>
  <r>
    <x v="24"/>
    <x v="155"/>
    <x v="2299"/>
    <x v="5"/>
    <x v="0"/>
    <x v="0"/>
    <x v="9"/>
    <x v="4"/>
    <x v="66"/>
    <x v="166"/>
    <n v="39.75"/>
    <x v="4242"/>
    <x v="0"/>
    <x v="0"/>
    <x v="0"/>
    <x v="0"/>
    <x v="155"/>
    <x v="0"/>
    <x v="0"/>
    <x v="0"/>
    <x v="0"/>
    <x v="3"/>
    <x v="66"/>
    <x v="0"/>
    <x v="0"/>
  </r>
  <r>
    <x v="54"/>
    <x v="155"/>
    <x v="2299"/>
    <x v="5"/>
    <x v="0"/>
    <x v="0"/>
    <x v="9"/>
    <x v="4"/>
    <x v="66"/>
    <x v="221"/>
    <n v="43.725"/>
    <x v="4243"/>
    <x v="0"/>
    <x v="0"/>
    <x v="0"/>
    <x v="0"/>
    <x v="155"/>
    <x v="0"/>
    <x v="0"/>
    <x v="0"/>
    <x v="0"/>
    <x v="3"/>
    <x v="66"/>
    <x v="0"/>
    <x v="0"/>
  </r>
  <r>
    <x v="38"/>
    <x v="155"/>
    <x v="2299"/>
    <x v="5"/>
    <x v="0"/>
    <x v="0"/>
    <x v="9"/>
    <x v="4"/>
    <x v="66"/>
    <x v="90"/>
    <n v="862.575"/>
    <x v="4179"/>
    <x v="0"/>
    <x v="0"/>
    <x v="0"/>
    <x v="0"/>
    <x v="155"/>
    <x v="0"/>
    <x v="0"/>
    <x v="0"/>
    <x v="0"/>
    <x v="5"/>
    <x v="66"/>
    <x v="0"/>
    <x v="0"/>
  </r>
  <r>
    <x v="39"/>
    <x v="155"/>
    <x v="2299"/>
    <x v="5"/>
    <x v="0"/>
    <x v="0"/>
    <x v="9"/>
    <x v="4"/>
    <x v="66"/>
    <x v="268"/>
    <n v="584.325"/>
    <x v="4244"/>
    <x v="0"/>
    <x v="0"/>
    <x v="0"/>
    <x v="0"/>
    <x v="155"/>
    <x v="0"/>
    <x v="0"/>
    <x v="0"/>
    <x v="0"/>
    <x v="5"/>
    <x v="66"/>
    <x v="0"/>
    <x v="0"/>
  </r>
  <r>
    <x v="37"/>
    <x v="155"/>
    <x v="2299"/>
    <x v="5"/>
    <x v="0"/>
    <x v="0"/>
    <x v="9"/>
    <x v="4"/>
    <x v="66"/>
    <x v="115"/>
    <n v="1725.15"/>
    <x v="4179"/>
    <x v="0"/>
    <x v="0"/>
    <x v="0"/>
    <x v="0"/>
    <x v="155"/>
    <x v="0"/>
    <x v="0"/>
    <x v="0"/>
    <x v="0"/>
    <x v="5"/>
    <x v="66"/>
    <x v="0"/>
    <x v="0"/>
  </r>
  <r>
    <x v="38"/>
    <x v="155"/>
    <x v="2300"/>
    <x v="5"/>
    <x v="0"/>
    <x v="0"/>
    <x v="9"/>
    <x v="6"/>
    <x v="458"/>
    <x v="10"/>
    <n v="958.77"/>
    <x v="4245"/>
    <x v="0"/>
    <x v="0"/>
    <x v="0"/>
    <x v="0"/>
    <x v="155"/>
    <x v="0"/>
    <x v="0"/>
    <x v="0"/>
    <x v="0"/>
    <x v="5"/>
    <x v="458"/>
    <x v="0"/>
    <x v="0"/>
  </r>
  <r>
    <x v="38"/>
    <x v="155"/>
    <x v="2301"/>
    <x v="5"/>
    <x v="0"/>
    <x v="0"/>
    <x v="9"/>
    <x v="14"/>
    <x v="483"/>
    <x v="173"/>
    <n v="338.637"/>
    <x v="4246"/>
    <x v="0"/>
    <x v="0"/>
    <x v="0"/>
    <x v="0"/>
    <x v="155"/>
    <x v="0"/>
    <x v="0"/>
    <x v="0"/>
    <x v="0"/>
    <x v="5"/>
    <x v="483"/>
    <x v="0"/>
    <x v="0"/>
  </r>
  <r>
    <x v="10"/>
    <x v="1"/>
    <x v="2302"/>
    <x v="10"/>
    <x v="0"/>
    <x v="0"/>
    <x v="28"/>
    <x v="4"/>
    <x v="49"/>
    <x v="2"/>
    <n v="414.585"/>
    <x v="4247"/>
    <x v="0"/>
    <x v="0"/>
    <x v="0"/>
    <x v="5"/>
    <x v="1"/>
    <x v="0"/>
    <x v="1"/>
    <x v="0"/>
    <x v="0"/>
    <x v="0"/>
    <x v="49"/>
    <x v="0"/>
    <x v="1"/>
  </r>
  <r>
    <x v="14"/>
    <x v="161"/>
    <x v="2303"/>
    <x v="10"/>
    <x v="0"/>
    <x v="0"/>
    <x v="28"/>
    <x v="4"/>
    <x v="23"/>
    <x v="24"/>
    <n v="533.71"/>
    <x v="4248"/>
    <x v="0"/>
    <x v="0"/>
    <x v="0"/>
    <x v="0"/>
    <x v="161"/>
    <x v="0"/>
    <x v="0"/>
    <x v="0"/>
    <x v="0"/>
    <x v="0"/>
    <x v="23"/>
    <x v="0"/>
    <x v="0"/>
  </r>
  <r>
    <x v="36"/>
    <x v="155"/>
    <x v="2304"/>
    <x v="10"/>
    <x v="0"/>
    <x v="0"/>
    <x v="28"/>
    <x v="14"/>
    <x v="0"/>
    <x v="53"/>
    <n v="1727.011"/>
    <x v="4249"/>
    <x v="0"/>
    <x v="0"/>
    <x v="0"/>
    <x v="0"/>
    <x v="155"/>
    <x v="0"/>
    <x v="0"/>
    <x v="0"/>
    <x v="0"/>
    <x v="4"/>
    <x v="0"/>
    <x v="0"/>
    <x v="0"/>
  </r>
  <r>
    <x v="115"/>
    <x v="155"/>
    <x v="2305"/>
    <x v="6"/>
    <x v="0"/>
    <x v="0"/>
    <x v="11"/>
    <x v="6"/>
    <x v="778"/>
    <x v="540"/>
    <n v="5815.584"/>
    <x v="4250"/>
    <x v="0"/>
    <x v="0"/>
    <x v="0"/>
    <x v="0"/>
    <x v="155"/>
    <x v="0"/>
    <x v="0"/>
    <x v="0"/>
    <x v="0"/>
    <x v="3"/>
    <x v="778"/>
    <x v="0"/>
    <x v="0"/>
  </r>
  <r>
    <x v="35"/>
    <x v="155"/>
    <x v="2305"/>
    <x v="6"/>
    <x v="0"/>
    <x v="0"/>
    <x v="11"/>
    <x v="6"/>
    <x v="778"/>
    <x v="21"/>
    <n v="167.904"/>
    <x v="4250"/>
    <x v="0"/>
    <x v="0"/>
    <x v="0"/>
    <x v="0"/>
    <x v="155"/>
    <x v="0"/>
    <x v="0"/>
    <x v="0"/>
    <x v="0"/>
    <x v="5"/>
    <x v="778"/>
    <x v="0"/>
    <x v="0"/>
  </r>
  <r>
    <x v="45"/>
    <x v="155"/>
    <x v="2306"/>
    <x v="6"/>
    <x v="0"/>
    <x v="0"/>
    <x v="11"/>
    <x v="6"/>
    <x v="779"/>
    <x v="220"/>
    <n v="139.519"/>
    <x v="4251"/>
    <x v="0"/>
    <x v="0"/>
    <x v="0"/>
    <x v="0"/>
    <x v="155"/>
    <x v="0"/>
    <x v="0"/>
    <x v="0"/>
    <x v="0"/>
    <x v="4"/>
    <x v="779"/>
    <x v="0"/>
    <x v="0"/>
  </r>
  <r>
    <x v="115"/>
    <x v="1"/>
    <x v="2307"/>
    <x v="6"/>
    <x v="0"/>
    <x v="0"/>
    <x v="11"/>
    <x v="17"/>
    <x v="35"/>
    <x v="227"/>
    <n v="128.574"/>
    <x v="3505"/>
    <x v="0"/>
    <x v="0"/>
    <x v="0"/>
    <x v="456"/>
    <x v="1"/>
    <x v="0"/>
    <x v="1"/>
    <x v="0"/>
    <x v="0"/>
    <x v="3"/>
    <x v="35"/>
    <x v="0"/>
    <x v="1"/>
  </r>
  <r>
    <x v="115"/>
    <x v="155"/>
    <x v="2307"/>
    <x v="6"/>
    <x v="0"/>
    <x v="0"/>
    <x v="11"/>
    <x v="17"/>
    <x v="35"/>
    <x v="59"/>
    <n v="1814.322"/>
    <x v="4252"/>
    <x v="0"/>
    <x v="0"/>
    <x v="0"/>
    <x v="0"/>
    <x v="155"/>
    <x v="0"/>
    <x v="0"/>
    <x v="0"/>
    <x v="0"/>
    <x v="3"/>
    <x v="35"/>
    <x v="0"/>
    <x v="0"/>
  </r>
  <r>
    <x v="113"/>
    <x v="155"/>
    <x v="2307"/>
    <x v="6"/>
    <x v="0"/>
    <x v="0"/>
    <x v="11"/>
    <x v="17"/>
    <x v="35"/>
    <x v="59"/>
    <n v="1814.322"/>
    <x v="4252"/>
    <x v="0"/>
    <x v="0"/>
    <x v="0"/>
    <x v="0"/>
    <x v="155"/>
    <x v="0"/>
    <x v="0"/>
    <x v="0"/>
    <x v="0"/>
    <x v="5"/>
    <x v="35"/>
    <x v="0"/>
    <x v="0"/>
  </r>
  <r>
    <x v="75"/>
    <x v="155"/>
    <x v="2308"/>
    <x v="6"/>
    <x v="0"/>
    <x v="0"/>
    <x v="11"/>
    <x v="6"/>
    <x v="780"/>
    <x v="101"/>
    <n v="16.74"/>
    <x v="2351"/>
    <x v="0"/>
    <x v="0"/>
    <x v="0"/>
    <x v="0"/>
    <x v="155"/>
    <x v="0"/>
    <x v="0"/>
    <x v="0"/>
    <x v="0"/>
    <x v="8"/>
    <x v="780"/>
    <x v="1"/>
    <x v="0"/>
  </r>
  <r>
    <x v="63"/>
    <x v="155"/>
    <x v="2308"/>
    <x v="6"/>
    <x v="0"/>
    <x v="0"/>
    <x v="11"/>
    <x v="6"/>
    <x v="780"/>
    <x v="26"/>
    <n v="12.09"/>
    <x v="4253"/>
    <x v="0"/>
    <x v="0"/>
    <x v="0"/>
    <x v="0"/>
    <x v="155"/>
    <x v="0"/>
    <x v="0"/>
    <x v="0"/>
    <x v="0"/>
    <x v="8"/>
    <x v="780"/>
    <x v="1"/>
    <x v="0"/>
  </r>
  <r>
    <x v="87"/>
    <x v="1"/>
    <x v="2309"/>
    <x v="5"/>
    <x v="0"/>
    <x v="0"/>
    <x v="9"/>
    <x v="4"/>
    <x v="781"/>
    <x v="102"/>
    <n v="0.197"/>
    <x v="4254"/>
    <x v="0"/>
    <x v="0"/>
    <x v="0"/>
    <x v="0"/>
    <x v="1"/>
    <x v="0"/>
    <x v="0"/>
    <x v="0"/>
    <x v="0"/>
    <x v="8"/>
    <x v="781"/>
    <x v="1"/>
    <x v="0"/>
  </r>
  <r>
    <x v="87"/>
    <x v="1"/>
    <x v="2309"/>
    <x v="5"/>
    <x v="0"/>
    <x v="0"/>
    <x v="9"/>
    <x v="4"/>
    <x v="781"/>
    <x v="46"/>
    <n v="2.758"/>
    <x v="4255"/>
    <x v="0"/>
    <x v="0"/>
    <x v="0"/>
    <x v="0"/>
    <x v="1"/>
    <x v="0"/>
    <x v="0"/>
    <x v="0"/>
    <x v="0"/>
    <x v="8"/>
    <x v="781"/>
    <x v="1"/>
    <x v="0"/>
  </r>
  <r>
    <x v="87"/>
    <x v="1"/>
    <x v="2309"/>
    <x v="5"/>
    <x v="0"/>
    <x v="0"/>
    <x v="9"/>
    <x v="4"/>
    <x v="781"/>
    <x v="170"/>
    <n v="39.4"/>
    <x v="4256"/>
    <x v="0"/>
    <x v="0"/>
    <x v="0"/>
    <x v="0"/>
    <x v="1"/>
    <x v="0"/>
    <x v="0"/>
    <x v="0"/>
    <x v="0"/>
    <x v="8"/>
    <x v="781"/>
    <x v="1"/>
    <x v="0"/>
  </r>
  <r>
    <x v="87"/>
    <x v="1"/>
    <x v="2309"/>
    <x v="5"/>
    <x v="0"/>
    <x v="0"/>
    <x v="9"/>
    <x v="4"/>
    <x v="781"/>
    <x v="186"/>
    <n v="0.985"/>
    <x v="4257"/>
    <x v="0"/>
    <x v="0"/>
    <x v="0"/>
    <x v="0"/>
    <x v="1"/>
    <x v="0"/>
    <x v="0"/>
    <x v="0"/>
    <x v="0"/>
    <x v="8"/>
    <x v="781"/>
    <x v="1"/>
    <x v="0"/>
  </r>
  <r>
    <x v="87"/>
    <x v="1"/>
    <x v="2310"/>
    <x v="5"/>
    <x v="0"/>
    <x v="0"/>
    <x v="9"/>
    <x v="4"/>
    <x v="782"/>
    <x v="140"/>
    <n v="3.384"/>
    <x v="4255"/>
    <x v="0"/>
    <x v="0"/>
    <x v="0"/>
    <x v="0"/>
    <x v="1"/>
    <x v="0"/>
    <x v="0"/>
    <x v="0"/>
    <x v="0"/>
    <x v="8"/>
    <x v="782"/>
    <x v="1"/>
    <x v="0"/>
  </r>
  <r>
    <x v="87"/>
    <x v="1"/>
    <x v="2310"/>
    <x v="5"/>
    <x v="0"/>
    <x v="0"/>
    <x v="9"/>
    <x v="4"/>
    <x v="782"/>
    <x v="166"/>
    <n v="2.82"/>
    <x v="4256"/>
    <x v="0"/>
    <x v="0"/>
    <x v="0"/>
    <x v="0"/>
    <x v="1"/>
    <x v="0"/>
    <x v="0"/>
    <x v="0"/>
    <x v="0"/>
    <x v="8"/>
    <x v="782"/>
    <x v="1"/>
    <x v="0"/>
  </r>
  <r>
    <x v="87"/>
    <x v="1"/>
    <x v="2310"/>
    <x v="5"/>
    <x v="0"/>
    <x v="0"/>
    <x v="9"/>
    <x v="4"/>
    <x v="782"/>
    <x v="186"/>
    <n v="1.41"/>
    <x v="4257"/>
    <x v="0"/>
    <x v="0"/>
    <x v="0"/>
    <x v="0"/>
    <x v="1"/>
    <x v="0"/>
    <x v="0"/>
    <x v="0"/>
    <x v="0"/>
    <x v="8"/>
    <x v="782"/>
    <x v="1"/>
    <x v="0"/>
  </r>
  <r>
    <x v="87"/>
    <x v="1"/>
    <x v="2310"/>
    <x v="5"/>
    <x v="0"/>
    <x v="0"/>
    <x v="9"/>
    <x v="4"/>
    <x v="782"/>
    <x v="83"/>
    <n v="0.564"/>
    <x v="4235"/>
    <x v="0"/>
    <x v="0"/>
    <x v="0"/>
    <x v="0"/>
    <x v="1"/>
    <x v="0"/>
    <x v="0"/>
    <x v="0"/>
    <x v="0"/>
    <x v="8"/>
    <x v="782"/>
    <x v="1"/>
    <x v="0"/>
  </r>
  <r>
    <x v="87"/>
    <x v="1"/>
    <x v="2311"/>
    <x v="5"/>
    <x v="0"/>
    <x v="0"/>
    <x v="9"/>
    <x v="4"/>
    <x v="783"/>
    <x v="158"/>
    <n v="2.052"/>
    <x v="4255"/>
    <x v="0"/>
    <x v="0"/>
    <x v="0"/>
    <x v="0"/>
    <x v="1"/>
    <x v="0"/>
    <x v="0"/>
    <x v="0"/>
    <x v="0"/>
    <x v="8"/>
    <x v="783"/>
    <x v="1"/>
    <x v="0"/>
  </r>
  <r>
    <x v="87"/>
    <x v="1"/>
    <x v="2311"/>
    <x v="5"/>
    <x v="0"/>
    <x v="0"/>
    <x v="9"/>
    <x v="4"/>
    <x v="783"/>
    <x v="59"/>
    <n v="65.151"/>
    <x v="4256"/>
    <x v="0"/>
    <x v="0"/>
    <x v="0"/>
    <x v="0"/>
    <x v="1"/>
    <x v="0"/>
    <x v="0"/>
    <x v="0"/>
    <x v="0"/>
    <x v="8"/>
    <x v="783"/>
    <x v="1"/>
    <x v="0"/>
  </r>
  <r>
    <x v="87"/>
    <x v="1"/>
    <x v="2312"/>
    <x v="5"/>
    <x v="0"/>
    <x v="0"/>
    <x v="9"/>
    <x v="4"/>
    <x v="138"/>
    <x v="1049"/>
    <n v="413.66"/>
    <x v="4206"/>
    <x v="0"/>
    <x v="0"/>
    <x v="0"/>
    <x v="0"/>
    <x v="1"/>
    <x v="0"/>
    <x v="0"/>
    <x v="0"/>
    <x v="0"/>
    <x v="8"/>
    <x v="138"/>
    <x v="1"/>
    <x v="0"/>
  </r>
  <r>
    <x v="74"/>
    <x v="1"/>
    <x v="2312"/>
    <x v="5"/>
    <x v="0"/>
    <x v="0"/>
    <x v="9"/>
    <x v="4"/>
    <x v="138"/>
    <x v="130"/>
    <n v="10.062"/>
    <x v="4255"/>
    <x v="0"/>
    <x v="0"/>
    <x v="0"/>
    <x v="0"/>
    <x v="1"/>
    <x v="0"/>
    <x v="0"/>
    <x v="0"/>
    <x v="0"/>
    <x v="8"/>
    <x v="138"/>
    <x v="1"/>
    <x v="0"/>
  </r>
  <r>
    <x v="74"/>
    <x v="1"/>
    <x v="2312"/>
    <x v="5"/>
    <x v="0"/>
    <x v="0"/>
    <x v="9"/>
    <x v="4"/>
    <x v="138"/>
    <x v="186"/>
    <n v="2.795"/>
    <x v="4258"/>
    <x v="0"/>
    <x v="0"/>
    <x v="0"/>
    <x v="0"/>
    <x v="1"/>
    <x v="0"/>
    <x v="0"/>
    <x v="0"/>
    <x v="0"/>
    <x v="8"/>
    <x v="138"/>
    <x v="1"/>
    <x v="0"/>
  </r>
  <r>
    <x v="63"/>
    <x v="1"/>
    <x v="2312"/>
    <x v="5"/>
    <x v="0"/>
    <x v="0"/>
    <x v="9"/>
    <x v="4"/>
    <x v="138"/>
    <x v="102"/>
    <n v="0.559"/>
    <x v="4235"/>
    <x v="0"/>
    <x v="0"/>
    <x v="0"/>
    <x v="0"/>
    <x v="1"/>
    <x v="0"/>
    <x v="0"/>
    <x v="0"/>
    <x v="0"/>
    <x v="8"/>
    <x v="138"/>
    <x v="1"/>
    <x v="0"/>
  </r>
  <r>
    <x v="87"/>
    <x v="155"/>
    <x v="2313"/>
    <x v="5"/>
    <x v="0"/>
    <x v="0"/>
    <x v="9"/>
    <x v="5"/>
    <x v="784"/>
    <x v="196"/>
    <n v="69.444"/>
    <x v="4259"/>
    <x v="0"/>
    <x v="0"/>
    <x v="0"/>
    <x v="0"/>
    <x v="155"/>
    <x v="0"/>
    <x v="0"/>
    <x v="0"/>
    <x v="0"/>
    <x v="8"/>
    <x v="784"/>
    <x v="1"/>
    <x v="0"/>
  </r>
  <r>
    <x v="87"/>
    <x v="1"/>
    <x v="2314"/>
    <x v="5"/>
    <x v="0"/>
    <x v="0"/>
    <x v="9"/>
    <x v="6"/>
    <x v="785"/>
    <x v="181"/>
    <n v="6.4"/>
    <x v="4260"/>
    <x v="0"/>
    <x v="0"/>
    <x v="0"/>
    <x v="0"/>
    <x v="1"/>
    <x v="0"/>
    <x v="0"/>
    <x v="0"/>
    <x v="0"/>
    <x v="8"/>
    <x v="785"/>
    <x v="1"/>
    <x v="0"/>
  </r>
  <r>
    <x v="63"/>
    <x v="1"/>
    <x v="2314"/>
    <x v="5"/>
    <x v="0"/>
    <x v="0"/>
    <x v="9"/>
    <x v="6"/>
    <x v="785"/>
    <x v="102"/>
    <n v="0.4"/>
    <x v="4261"/>
    <x v="0"/>
    <x v="0"/>
    <x v="0"/>
    <x v="0"/>
    <x v="1"/>
    <x v="0"/>
    <x v="0"/>
    <x v="0"/>
    <x v="0"/>
    <x v="8"/>
    <x v="785"/>
    <x v="1"/>
    <x v="0"/>
  </r>
  <r>
    <x v="87"/>
    <x v="1"/>
    <x v="2315"/>
    <x v="5"/>
    <x v="0"/>
    <x v="0"/>
    <x v="9"/>
    <x v="6"/>
    <x v="786"/>
    <x v="143"/>
    <n v="38.97"/>
    <x v="4262"/>
    <x v="0"/>
    <x v="0"/>
    <x v="0"/>
    <x v="0"/>
    <x v="1"/>
    <x v="0"/>
    <x v="0"/>
    <x v="0"/>
    <x v="0"/>
    <x v="8"/>
    <x v="786"/>
    <x v="1"/>
    <x v="0"/>
  </r>
  <r>
    <x v="63"/>
    <x v="1"/>
    <x v="2315"/>
    <x v="5"/>
    <x v="0"/>
    <x v="0"/>
    <x v="9"/>
    <x v="6"/>
    <x v="786"/>
    <x v="159"/>
    <n v="11.691"/>
    <x v="4263"/>
    <x v="0"/>
    <x v="0"/>
    <x v="0"/>
    <x v="73"/>
    <x v="1"/>
    <x v="0"/>
    <x v="0"/>
    <x v="0"/>
    <x v="0"/>
    <x v="8"/>
    <x v="786"/>
    <x v="1"/>
    <x v="0"/>
  </r>
  <r>
    <x v="87"/>
    <x v="1"/>
    <x v="2315"/>
    <x v="5"/>
    <x v="0"/>
    <x v="0"/>
    <x v="9"/>
    <x v="6"/>
    <x v="786"/>
    <x v="184"/>
    <n v="34.207"/>
    <x v="4260"/>
    <x v="0"/>
    <x v="0"/>
    <x v="0"/>
    <x v="0"/>
    <x v="1"/>
    <x v="0"/>
    <x v="0"/>
    <x v="0"/>
    <x v="0"/>
    <x v="8"/>
    <x v="786"/>
    <x v="1"/>
    <x v="0"/>
  </r>
  <r>
    <x v="87"/>
    <x v="1"/>
    <x v="2315"/>
    <x v="5"/>
    <x v="0"/>
    <x v="0"/>
    <x v="9"/>
    <x v="6"/>
    <x v="786"/>
    <x v="63"/>
    <n v="25.114"/>
    <x v="4264"/>
    <x v="0"/>
    <x v="0"/>
    <x v="0"/>
    <x v="0"/>
    <x v="1"/>
    <x v="0"/>
    <x v="0"/>
    <x v="0"/>
    <x v="0"/>
    <x v="8"/>
    <x v="786"/>
    <x v="1"/>
    <x v="0"/>
  </r>
  <r>
    <x v="87"/>
    <x v="1"/>
    <x v="2315"/>
    <x v="5"/>
    <x v="0"/>
    <x v="0"/>
    <x v="9"/>
    <x v="6"/>
    <x v="786"/>
    <x v="1050"/>
    <n v="779.833"/>
    <x v="2301"/>
    <x v="0"/>
    <x v="0"/>
    <x v="0"/>
    <x v="0"/>
    <x v="1"/>
    <x v="0"/>
    <x v="0"/>
    <x v="0"/>
    <x v="0"/>
    <x v="8"/>
    <x v="786"/>
    <x v="1"/>
    <x v="0"/>
  </r>
  <r>
    <x v="75"/>
    <x v="1"/>
    <x v="2315"/>
    <x v="5"/>
    <x v="0"/>
    <x v="0"/>
    <x v="9"/>
    <x v="6"/>
    <x v="786"/>
    <x v="217"/>
    <n v="8.66"/>
    <x v="4264"/>
    <x v="0"/>
    <x v="0"/>
    <x v="0"/>
    <x v="0"/>
    <x v="1"/>
    <x v="0"/>
    <x v="0"/>
    <x v="0"/>
    <x v="0"/>
    <x v="8"/>
    <x v="786"/>
    <x v="1"/>
    <x v="0"/>
  </r>
  <r>
    <x v="87"/>
    <x v="1"/>
    <x v="2316"/>
    <x v="5"/>
    <x v="0"/>
    <x v="0"/>
    <x v="9"/>
    <x v="6"/>
    <x v="784"/>
    <x v="133"/>
    <n v="39.2"/>
    <x v="4260"/>
    <x v="0"/>
    <x v="0"/>
    <x v="0"/>
    <x v="0"/>
    <x v="1"/>
    <x v="0"/>
    <x v="0"/>
    <x v="0"/>
    <x v="0"/>
    <x v="8"/>
    <x v="784"/>
    <x v="1"/>
    <x v="0"/>
  </r>
  <r>
    <x v="87"/>
    <x v="1"/>
    <x v="2317"/>
    <x v="5"/>
    <x v="0"/>
    <x v="0"/>
    <x v="9"/>
    <x v="6"/>
    <x v="140"/>
    <x v="120"/>
    <n v="20.811"/>
    <x v="4265"/>
    <x v="0"/>
    <x v="0"/>
    <x v="0"/>
    <x v="0"/>
    <x v="1"/>
    <x v="1"/>
    <x v="0"/>
    <x v="0"/>
    <x v="0"/>
    <x v="8"/>
    <x v="140"/>
    <x v="1"/>
    <x v="0"/>
  </r>
  <r>
    <x v="87"/>
    <x v="1"/>
    <x v="2317"/>
    <x v="5"/>
    <x v="0"/>
    <x v="0"/>
    <x v="9"/>
    <x v="6"/>
    <x v="140"/>
    <x v="44"/>
    <n v="12.883"/>
    <x v="4263"/>
    <x v="0"/>
    <x v="0"/>
    <x v="0"/>
    <x v="73"/>
    <x v="1"/>
    <x v="0"/>
    <x v="0"/>
    <x v="0"/>
    <x v="0"/>
    <x v="8"/>
    <x v="140"/>
    <x v="1"/>
    <x v="0"/>
  </r>
  <r>
    <x v="81"/>
    <x v="1"/>
    <x v="2317"/>
    <x v="5"/>
    <x v="0"/>
    <x v="0"/>
    <x v="9"/>
    <x v="6"/>
    <x v="140"/>
    <x v="84"/>
    <n v="65.406"/>
    <x v="2301"/>
    <x v="0"/>
    <x v="0"/>
    <x v="0"/>
    <x v="0"/>
    <x v="1"/>
    <x v="0"/>
    <x v="0"/>
    <x v="0"/>
    <x v="0"/>
    <x v="8"/>
    <x v="140"/>
    <x v="1"/>
    <x v="0"/>
  </r>
  <r>
    <x v="87"/>
    <x v="1"/>
    <x v="2317"/>
    <x v="5"/>
    <x v="0"/>
    <x v="0"/>
    <x v="9"/>
    <x v="6"/>
    <x v="140"/>
    <x v="138"/>
    <n v="49.55"/>
    <x v="4266"/>
    <x v="0"/>
    <x v="0"/>
    <x v="0"/>
    <x v="0"/>
    <x v="1"/>
    <x v="0"/>
    <x v="0"/>
    <x v="0"/>
    <x v="0"/>
    <x v="8"/>
    <x v="140"/>
    <x v="1"/>
    <x v="0"/>
  </r>
  <r>
    <x v="87"/>
    <x v="1"/>
    <x v="2317"/>
    <x v="5"/>
    <x v="0"/>
    <x v="0"/>
    <x v="9"/>
    <x v="6"/>
    <x v="140"/>
    <x v="48"/>
    <n v="2.973"/>
    <x v="4262"/>
    <x v="0"/>
    <x v="0"/>
    <x v="0"/>
    <x v="0"/>
    <x v="1"/>
    <x v="0"/>
    <x v="0"/>
    <x v="0"/>
    <x v="0"/>
    <x v="8"/>
    <x v="140"/>
    <x v="1"/>
    <x v="0"/>
  </r>
  <r>
    <x v="87"/>
    <x v="1"/>
    <x v="2317"/>
    <x v="5"/>
    <x v="0"/>
    <x v="0"/>
    <x v="9"/>
    <x v="6"/>
    <x v="140"/>
    <x v="135"/>
    <n v="177.389"/>
    <x v="2301"/>
    <x v="0"/>
    <x v="0"/>
    <x v="0"/>
    <x v="0"/>
    <x v="1"/>
    <x v="0"/>
    <x v="0"/>
    <x v="0"/>
    <x v="0"/>
    <x v="8"/>
    <x v="140"/>
    <x v="1"/>
    <x v="0"/>
  </r>
  <r>
    <x v="80"/>
    <x v="1"/>
    <x v="2317"/>
    <x v="5"/>
    <x v="0"/>
    <x v="0"/>
    <x v="9"/>
    <x v="6"/>
    <x v="140"/>
    <x v="142"/>
    <n v="614.42"/>
    <x v="2301"/>
    <x v="0"/>
    <x v="0"/>
    <x v="0"/>
    <x v="0"/>
    <x v="1"/>
    <x v="0"/>
    <x v="0"/>
    <x v="0"/>
    <x v="0"/>
    <x v="8"/>
    <x v="140"/>
    <x v="1"/>
    <x v="0"/>
  </r>
  <r>
    <x v="74"/>
    <x v="1"/>
    <x v="2317"/>
    <x v="5"/>
    <x v="0"/>
    <x v="0"/>
    <x v="9"/>
    <x v="6"/>
    <x v="140"/>
    <x v="295"/>
    <n v="22.793"/>
    <x v="2301"/>
    <x v="0"/>
    <x v="0"/>
    <x v="0"/>
    <x v="0"/>
    <x v="1"/>
    <x v="0"/>
    <x v="0"/>
    <x v="0"/>
    <x v="0"/>
    <x v="8"/>
    <x v="140"/>
    <x v="1"/>
    <x v="0"/>
  </r>
  <r>
    <x v="87"/>
    <x v="1"/>
    <x v="2318"/>
    <x v="5"/>
    <x v="0"/>
    <x v="0"/>
    <x v="9"/>
    <x v="6"/>
    <x v="787"/>
    <x v="115"/>
    <n v="434"/>
    <x v="2301"/>
    <x v="0"/>
    <x v="0"/>
    <x v="0"/>
    <x v="0"/>
    <x v="1"/>
    <x v="0"/>
    <x v="0"/>
    <x v="0"/>
    <x v="0"/>
    <x v="8"/>
    <x v="787"/>
    <x v="1"/>
    <x v="0"/>
  </r>
  <r>
    <x v="81"/>
    <x v="1"/>
    <x v="2318"/>
    <x v="5"/>
    <x v="0"/>
    <x v="0"/>
    <x v="9"/>
    <x v="6"/>
    <x v="787"/>
    <x v="39"/>
    <n v="141"/>
    <x v="2301"/>
    <x v="0"/>
    <x v="0"/>
    <x v="0"/>
    <x v="0"/>
    <x v="1"/>
    <x v="0"/>
    <x v="0"/>
    <x v="0"/>
    <x v="0"/>
    <x v="8"/>
    <x v="787"/>
    <x v="1"/>
    <x v="0"/>
  </r>
  <r>
    <x v="87"/>
    <x v="1"/>
    <x v="2319"/>
    <x v="5"/>
    <x v="0"/>
    <x v="0"/>
    <x v="9"/>
    <x v="14"/>
    <x v="707"/>
    <x v="130"/>
    <n v="19.206"/>
    <x v="4267"/>
    <x v="0"/>
    <x v="0"/>
    <x v="0"/>
    <x v="0"/>
    <x v="1"/>
    <x v="0"/>
    <x v="0"/>
    <x v="0"/>
    <x v="0"/>
    <x v="8"/>
    <x v="707"/>
    <x v="1"/>
    <x v="0"/>
  </r>
  <r>
    <x v="64"/>
    <x v="1"/>
    <x v="2320"/>
    <x v="10"/>
    <x v="0"/>
    <x v="0"/>
    <x v="28"/>
    <x v="4"/>
    <x v="788"/>
    <x v="101"/>
    <n v="5.472"/>
    <x v="4268"/>
    <x v="0"/>
    <x v="0"/>
    <x v="0"/>
    <x v="0"/>
    <x v="1"/>
    <x v="0"/>
    <x v="0"/>
    <x v="0"/>
    <x v="0"/>
    <x v="6"/>
    <x v="788"/>
    <x v="1"/>
    <x v="0"/>
  </r>
  <r>
    <x v="64"/>
    <x v="1"/>
    <x v="2321"/>
    <x v="10"/>
    <x v="0"/>
    <x v="0"/>
    <x v="28"/>
    <x v="14"/>
    <x v="788"/>
    <x v="265"/>
    <n v="26.605"/>
    <x v="4269"/>
    <x v="0"/>
    <x v="0"/>
    <x v="0"/>
    <x v="0"/>
    <x v="1"/>
    <x v="0"/>
    <x v="0"/>
    <x v="0"/>
    <x v="0"/>
    <x v="6"/>
    <x v="788"/>
    <x v="1"/>
    <x v="0"/>
  </r>
  <r>
    <x v="64"/>
    <x v="1"/>
    <x v="2322"/>
    <x v="10"/>
    <x v="0"/>
    <x v="0"/>
    <x v="28"/>
    <x v="14"/>
    <x v="789"/>
    <x v="21"/>
    <n v="7.546"/>
    <x v="4270"/>
    <x v="0"/>
    <x v="0"/>
    <x v="0"/>
    <x v="0"/>
    <x v="1"/>
    <x v="0"/>
    <x v="0"/>
    <x v="0"/>
    <x v="0"/>
    <x v="6"/>
    <x v="789"/>
    <x v="1"/>
    <x v="0"/>
  </r>
  <r>
    <x v="64"/>
    <x v="1"/>
    <x v="2322"/>
    <x v="10"/>
    <x v="0"/>
    <x v="0"/>
    <x v="28"/>
    <x v="14"/>
    <x v="789"/>
    <x v="141"/>
    <n v="2.401"/>
    <x v="4269"/>
    <x v="0"/>
    <x v="0"/>
    <x v="0"/>
    <x v="0"/>
    <x v="1"/>
    <x v="0"/>
    <x v="0"/>
    <x v="0"/>
    <x v="0"/>
    <x v="6"/>
    <x v="789"/>
    <x v="1"/>
    <x v="0"/>
  </r>
  <r>
    <x v="64"/>
    <x v="1"/>
    <x v="2322"/>
    <x v="10"/>
    <x v="0"/>
    <x v="0"/>
    <x v="28"/>
    <x v="14"/>
    <x v="789"/>
    <x v="644"/>
    <n v="77.518"/>
    <x v="4271"/>
    <x v="0"/>
    <x v="0"/>
    <x v="0"/>
    <x v="0"/>
    <x v="1"/>
    <x v="0"/>
    <x v="0"/>
    <x v="0"/>
    <x v="0"/>
    <x v="6"/>
    <x v="789"/>
    <x v="1"/>
    <x v="0"/>
  </r>
  <r>
    <x v="64"/>
    <x v="1"/>
    <x v="2322"/>
    <x v="10"/>
    <x v="0"/>
    <x v="0"/>
    <x v="28"/>
    <x v="14"/>
    <x v="789"/>
    <x v="541"/>
    <n v="60.368"/>
    <x v="4272"/>
    <x v="0"/>
    <x v="0"/>
    <x v="0"/>
    <x v="0"/>
    <x v="1"/>
    <x v="0"/>
    <x v="0"/>
    <x v="0"/>
    <x v="0"/>
    <x v="6"/>
    <x v="789"/>
    <x v="1"/>
    <x v="0"/>
  </r>
  <r>
    <x v="64"/>
    <x v="1"/>
    <x v="2322"/>
    <x v="10"/>
    <x v="0"/>
    <x v="0"/>
    <x v="28"/>
    <x v="14"/>
    <x v="789"/>
    <x v="1051"/>
    <n v="1498.567"/>
    <x v="4273"/>
    <x v="0"/>
    <x v="0"/>
    <x v="0"/>
    <x v="0"/>
    <x v="1"/>
    <x v="0"/>
    <x v="0"/>
    <x v="0"/>
    <x v="0"/>
    <x v="6"/>
    <x v="789"/>
    <x v="1"/>
    <x v="0"/>
  </r>
  <r>
    <x v="87"/>
    <x v="1"/>
    <x v="2323"/>
    <x v="6"/>
    <x v="0"/>
    <x v="0"/>
    <x v="11"/>
    <x v="6"/>
    <x v="790"/>
    <x v="44"/>
    <n v="5.096"/>
    <x v="4274"/>
    <x v="0"/>
    <x v="0"/>
    <x v="0"/>
    <x v="0"/>
    <x v="1"/>
    <x v="0"/>
    <x v="0"/>
    <x v="0"/>
    <x v="0"/>
    <x v="8"/>
    <x v="790"/>
    <x v="1"/>
    <x v="0"/>
  </r>
  <r>
    <x v="87"/>
    <x v="1"/>
    <x v="2323"/>
    <x v="6"/>
    <x v="0"/>
    <x v="0"/>
    <x v="11"/>
    <x v="6"/>
    <x v="790"/>
    <x v="349"/>
    <n v="139.16"/>
    <x v="2351"/>
    <x v="0"/>
    <x v="0"/>
    <x v="0"/>
    <x v="0"/>
    <x v="1"/>
    <x v="0"/>
    <x v="0"/>
    <x v="0"/>
    <x v="0"/>
    <x v="8"/>
    <x v="790"/>
    <x v="1"/>
    <x v="0"/>
  </r>
  <r>
    <x v="87"/>
    <x v="1"/>
    <x v="2323"/>
    <x v="6"/>
    <x v="0"/>
    <x v="0"/>
    <x v="11"/>
    <x v="6"/>
    <x v="790"/>
    <x v="175"/>
    <n v="97.216"/>
    <x v="4275"/>
    <x v="0"/>
    <x v="0"/>
    <x v="0"/>
    <x v="0"/>
    <x v="1"/>
    <x v="0"/>
    <x v="0"/>
    <x v="0"/>
    <x v="0"/>
    <x v="8"/>
    <x v="790"/>
    <x v="1"/>
    <x v="0"/>
  </r>
  <r>
    <x v="63"/>
    <x v="1"/>
    <x v="2323"/>
    <x v="6"/>
    <x v="0"/>
    <x v="0"/>
    <x v="11"/>
    <x v="6"/>
    <x v="790"/>
    <x v="102"/>
    <n v="0.392"/>
    <x v="4276"/>
    <x v="0"/>
    <x v="0"/>
    <x v="0"/>
    <x v="0"/>
    <x v="1"/>
    <x v="0"/>
    <x v="0"/>
    <x v="0"/>
    <x v="0"/>
    <x v="8"/>
    <x v="790"/>
    <x v="1"/>
    <x v="0"/>
  </r>
  <r>
    <x v="87"/>
    <x v="1"/>
    <x v="2324"/>
    <x v="6"/>
    <x v="0"/>
    <x v="0"/>
    <x v="11"/>
    <x v="6"/>
    <x v="780"/>
    <x v="15"/>
    <n v="93.465"/>
    <x v="2351"/>
    <x v="0"/>
    <x v="0"/>
    <x v="0"/>
    <x v="0"/>
    <x v="1"/>
    <x v="0"/>
    <x v="0"/>
    <x v="0"/>
    <x v="0"/>
    <x v="8"/>
    <x v="780"/>
    <x v="1"/>
    <x v="0"/>
  </r>
  <r>
    <x v="87"/>
    <x v="1"/>
    <x v="2324"/>
    <x v="6"/>
    <x v="0"/>
    <x v="0"/>
    <x v="11"/>
    <x v="6"/>
    <x v="780"/>
    <x v="57"/>
    <n v="17.205"/>
    <x v="4277"/>
    <x v="0"/>
    <x v="0"/>
    <x v="0"/>
    <x v="0"/>
    <x v="1"/>
    <x v="0"/>
    <x v="0"/>
    <x v="0"/>
    <x v="0"/>
    <x v="8"/>
    <x v="780"/>
    <x v="1"/>
    <x v="0"/>
  </r>
  <r>
    <x v="87"/>
    <x v="1"/>
    <x v="2324"/>
    <x v="6"/>
    <x v="0"/>
    <x v="0"/>
    <x v="11"/>
    <x v="6"/>
    <x v="780"/>
    <x v="1052"/>
    <n v="284.58"/>
    <x v="4275"/>
    <x v="0"/>
    <x v="0"/>
    <x v="0"/>
    <x v="0"/>
    <x v="1"/>
    <x v="0"/>
    <x v="0"/>
    <x v="0"/>
    <x v="0"/>
    <x v="8"/>
    <x v="780"/>
    <x v="1"/>
    <x v="0"/>
  </r>
  <r>
    <x v="63"/>
    <x v="1"/>
    <x v="2324"/>
    <x v="6"/>
    <x v="0"/>
    <x v="0"/>
    <x v="11"/>
    <x v="6"/>
    <x v="780"/>
    <x v="141"/>
    <n v="3.255"/>
    <x v="4278"/>
    <x v="0"/>
    <x v="0"/>
    <x v="0"/>
    <x v="0"/>
    <x v="1"/>
    <x v="0"/>
    <x v="0"/>
    <x v="0"/>
    <x v="0"/>
    <x v="8"/>
    <x v="780"/>
    <x v="1"/>
    <x v="0"/>
  </r>
  <r>
    <x v="64"/>
    <x v="1"/>
    <x v="2325"/>
    <x v="6"/>
    <x v="0"/>
    <x v="0"/>
    <x v="11"/>
    <x v="17"/>
    <x v="791"/>
    <x v="94"/>
    <n v="56.24"/>
    <x v="4279"/>
    <x v="0"/>
    <x v="0"/>
    <x v="0"/>
    <x v="0"/>
    <x v="1"/>
    <x v="0"/>
    <x v="0"/>
    <x v="0"/>
    <x v="0"/>
    <x v="6"/>
    <x v="791"/>
    <x v="1"/>
    <x v="0"/>
  </r>
  <r>
    <x v="87"/>
    <x v="1"/>
    <x v="2325"/>
    <x v="6"/>
    <x v="0"/>
    <x v="0"/>
    <x v="11"/>
    <x v="17"/>
    <x v="791"/>
    <x v="141"/>
    <n v="9.842"/>
    <x v="4280"/>
    <x v="0"/>
    <x v="0"/>
    <x v="0"/>
    <x v="0"/>
    <x v="1"/>
    <x v="0"/>
    <x v="0"/>
    <x v="0"/>
    <x v="0"/>
    <x v="8"/>
    <x v="791"/>
    <x v="1"/>
    <x v="0"/>
  </r>
  <r>
    <x v="87"/>
    <x v="1"/>
    <x v="2325"/>
    <x v="6"/>
    <x v="0"/>
    <x v="0"/>
    <x v="11"/>
    <x v="17"/>
    <x v="791"/>
    <x v="765"/>
    <n v="663.632"/>
    <x v="4281"/>
    <x v="0"/>
    <x v="0"/>
    <x v="0"/>
    <x v="0"/>
    <x v="1"/>
    <x v="0"/>
    <x v="0"/>
    <x v="0"/>
    <x v="0"/>
    <x v="8"/>
    <x v="791"/>
    <x v="1"/>
    <x v="0"/>
  </r>
  <r>
    <x v="80"/>
    <x v="1"/>
    <x v="2325"/>
    <x v="6"/>
    <x v="0"/>
    <x v="0"/>
    <x v="11"/>
    <x v="17"/>
    <x v="791"/>
    <x v="562"/>
    <n v="383.838"/>
    <x v="4282"/>
    <x v="0"/>
    <x v="0"/>
    <x v="0"/>
    <x v="0"/>
    <x v="1"/>
    <x v="0"/>
    <x v="0"/>
    <x v="0"/>
    <x v="0"/>
    <x v="8"/>
    <x v="791"/>
    <x v="1"/>
    <x v="0"/>
  </r>
  <r>
    <x v="81"/>
    <x v="1"/>
    <x v="2325"/>
    <x v="6"/>
    <x v="0"/>
    <x v="0"/>
    <x v="11"/>
    <x v="17"/>
    <x v="791"/>
    <x v="204"/>
    <n v="184.186"/>
    <x v="4282"/>
    <x v="0"/>
    <x v="0"/>
    <x v="0"/>
    <x v="0"/>
    <x v="1"/>
    <x v="0"/>
    <x v="0"/>
    <x v="0"/>
    <x v="0"/>
    <x v="8"/>
    <x v="791"/>
    <x v="1"/>
    <x v="0"/>
  </r>
  <r>
    <x v="37"/>
    <x v="24"/>
    <x v="2326"/>
    <x v="6"/>
    <x v="0"/>
    <x v="0"/>
    <x v="11"/>
    <x v="19"/>
    <x v="66"/>
    <x v="159"/>
    <n v="220.239"/>
    <x v="4283"/>
    <x v="0"/>
    <x v="0"/>
    <x v="0"/>
    <x v="0"/>
    <x v="24"/>
    <x v="0"/>
    <x v="0"/>
    <x v="0"/>
    <x v="0"/>
    <x v="5"/>
    <x v="66"/>
    <x v="0"/>
    <x v="0"/>
  </r>
  <r>
    <x v="45"/>
    <x v="219"/>
    <x v="2326"/>
    <x v="6"/>
    <x v="0"/>
    <x v="0"/>
    <x v="11"/>
    <x v="19"/>
    <x v="66"/>
    <x v="113"/>
    <n v="742.287"/>
    <x v="4284"/>
    <x v="0"/>
    <x v="0"/>
    <x v="0"/>
    <x v="0"/>
    <x v="219"/>
    <x v="0"/>
    <x v="0"/>
    <x v="0"/>
    <x v="0"/>
    <x v="4"/>
    <x v="66"/>
    <x v="0"/>
    <x v="0"/>
  </r>
  <r>
    <x v="119"/>
    <x v="219"/>
    <x v="2326"/>
    <x v="6"/>
    <x v="0"/>
    <x v="0"/>
    <x v="11"/>
    <x v="19"/>
    <x v="66"/>
    <x v="131"/>
    <n v="122.355"/>
    <x v="4284"/>
    <x v="0"/>
    <x v="0"/>
    <x v="0"/>
    <x v="0"/>
    <x v="219"/>
    <x v="0"/>
    <x v="0"/>
    <x v="0"/>
    <x v="0"/>
    <x v="5"/>
    <x v="66"/>
    <x v="0"/>
    <x v="0"/>
  </r>
  <r>
    <x v="75"/>
    <x v="211"/>
    <x v="2327"/>
    <x v="6"/>
    <x v="0"/>
    <x v="0"/>
    <x v="11"/>
    <x v="19"/>
    <x v="792"/>
    <x v="141"/>
    <n v="6.741"/>
    <x v="4285"/>
    <x v="0"/>
    <x v="0"/>
    <x v="0"/>
    <x v="0"/>
    <x v="211"/>
    <x v="0"/>
    <x v="0"/>
    <x v="0"/>
    <x v="0"/>
    <x v="8"/>
    <x v="792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</r>
  <r>
    <x v="1"/>
    <x v="0"/>
    <x v="1"/>
    <x v="0"/>
    <x v="1"/>
  </r>
  <r>
    <x v="2"/>
    <x v="0"/>
    <x v="2"/>
    <x v="0"/>
    <x v="2"/>
  </r>
  <r>
    <x v="3"/>
    <x v="1"/>
    <x v="3"/>
    <x v="0"/>
    <x v="0"/>
  </r>
  <r>
    <x v="4"/>
    <x v="1"/>
    <x v="3"/>
    <x v="0"/>
    <x v="1"/>
  </r>
  <r>
    <x v="5"/>
    <x v="1"/>
    <x v="4"/>
    <x v="0"/>
    <x v="2"/>
  </r>
  <r>
    <x v="6"/>
    <x v="2"/>
    <x v="3"/>
    <x v="0"/>
    <x v="0"/>
  </r>
  <r>
    <x v="7"/>
    <x v="2"/>
    <x v="1"/>
    <x v="0"/>
    <x v="1"/>
  </r>
  <r>
    <x v="8"/>
    <x v="2"/>
    <x v="5"/>
    <x v="0"/>
    <x v="2"/>
  </r>
  <r>
    <x v="9"/>
    <x v="3"/>
    <x v="3"/>
    <x v="0"/>
    <x v="0"/>
  </r>
  <r>
    <x v="10"/>
    <x v="3"/>
    <x v="1"/>
    <x v="0"/>
    <x v="1"/>
  </r>
  <r>
    <x v="11"/>
    <x v="3"/>
    <x v="3"/>
    <x v="0"/>
    <x v="2"/>
  </r>
  <r>
    <x v="12"/>
    <x v="4"/>
    <x v="3"/>
    <x v="0"/>
    <x v="0"/>
  </r>
  <r>
    <x v="13"/>
    <x v="4"/>
    <x v="6"/>
    <x v="0"/>
    <x v="1"/>
  </r>
  <r>
    <x v="14"/>
    <x v="4"/>
    <x v="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9" firstHeaderRow="0" firstDataRow="1" firstDataCol="1" rowPageCount="1" colPageCount="1"/>
  <pivotFields count="40">
    <pivotField compact="0" showAll="0">
      <items count="2">
        <item x="0"/>
        <item t="default"/>
      </items>
    </pivotField>
    <pivotField compact="0" showAll="0"/>
    <pivotField compact="0" showAll="0"/>
    <pivotField axis="axisRow" compact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numFmtId="1" showAll="0">
      <items count="390">
        <item x="76"/>
        <item x="0"/>
        <item x="159"/>
        <item x="148"/>
        <item x="150"/>
        <item x="96"/>
        <item x="81"/>
        <item x="177"/>
        <item x="7"/>
        <item x="147"/>
        <item x="4"/>
        <item x="85"/>
        <item x="199"/>
        <item x="113"/>
        <item x="32"/>
        <item x="28"/>
        <item x="228"/>
        <item x="248"/>
        <item x="63"/>
        <item x="196"/>
        <item x="98"/>
        <item x="91"/>
        <item x="90"/>
        <item x="142"/>
        <item x="207"/>
        <item x="22"/>
        <item x="118"/>
        <item x="67"/>
        <item x="187"/>
        <item x="175"/>
        <item x="153"/>
        <item x="19"/>
        <item x="114"/>
        <item x="236"/>
        <item x="84"/>
        <item x="174"/>
        <item x="206"/>
        <item x="69"/>
        <item x="64"/>
        <item x="151"/>
        <item x="3"/>
        <item x="101"/>
        <item x="220"/>
        <item x="21"/>
        <item x="186"/>
        <item x="39"/>
        <item x="10"/>
        <item x="14"/>
        <item x="195"/>
        <item x="20"/>
        <item x="60"/>
        <item x="178"/>
        <item x="5"/>
        <item x="57"/>
        <item x="44"/>
        <item x="2"/>
        <item x="173"/>
        <item x="25"/>
        <item x="31"/>
        <item x="6"/>
        <item x="170"/>
        <item x="116"/>
        <item x="138"/>
        <item x="190"/>
        <item x="33"/>
        <item x="105"/>
        <item x="112"/>
        <item x="146"/>
        <item x="26"/>
        <item x="23"/>
        <item x="95"/>
        <item x="71"/>
        <item x="205"/>
        <item x="246"/>
        <item x="212"/>
        <item x="77"/>
        <item x="36"/>
        <item x="12"/>
        <item x="42"/>
        <item x="94"/>
        <item x="213"/>
        <item x="149"/>
        <item x="115"/>
        <item x="120"/>
        <item x="189"/>
        <item x="215"/>
        <item x="162"/>
        <item x="45"/>
        <item x="222"/>
        <item x="62"/>
        <item x="61"/>
        <item x="103"/>
        <item x="41"/>
        <item x="158"/>
        <item x="208"/>
        <item x="137"/>
        <item x="111"/>
        <item x="185"/>
        <item x="191"/>
        <item x="165"/>
        <item x="130"/>
        <item x="141"/>
        <item x="230"/>
        <item x="154"/>
        <item x="65"/>
        <item x="73"/>
        <item x="124"/>
        <item x="129"/>
        <item x="92"/>
        <item x="70"/>
        <item x="240"/>
        <item x="74"/>
        <item x="224"/>
        <item x="86"/>
        <item x="232"/>
        <item x="176"/>
        <item x="79"/>
        <item x="179"/>
        <item x="219"/>
        <item x="56"/>
        <item x="80"/>
        <item x="30"/>
        <item x="46"/>
        <item x="237"/>
        <item x="8"/>
        <item x="55"/>
        <item x="35"/>
        <item x="231"/>
        <item x="9"/>
        <item x="221"/>
        <item x="109"/>
        <item x="24"/>
        <item x="99"/>
        <item x="216"/>
        <item x="93"/>
        <item x="78"/>
        <item x="167"/>
        <item x="72"/>
        <item x="43"/>
        <item x="200"/>
        <item x="82"/>
        <item x="235"/>
        <item x="209"/>
        <item x="53"/>
        <item x="48"/>
        <item x="16"/>
        <item x="49"/>
        <item x="164"/>
        <item x="83"/>
        <item x="119"/>
        <item x="166"/>
        <item x="128"/>
        <item x="214"/>
        <item x="1"/>
        <item x="104"/>
        <item x="68"/>
        <item x="192"/>
        <item x="133"/>
        <item x="172"/>
        <item x="163"/>
        <item x="27"/>
        <item x="18"/>
        <item x="171"/>
        <item x="226"/>
        <item x="59"/>
        <item x="143"/>
        <item x="66"/>
        <item x="40"/>
        <item x="168"/>
        <item x="227"/>
        <item x="194"/>
        <item x="134"/>
        <item x="193"/>
        <item x="161"/>
        <item x="88"/>
        <item x="242"/>
        <item x="11"/>
        <item x="126"/>
        <item x="184"/>
        <item x="201"/>
        <item x="38"/>
        <item x="218"/>
        <item x="140"/>
        <item x="229"/>
        <item x="223"/>
        <item x="54"/>
        <item x="202"/>
        <item x="123"/>
        <item x="102"/>
        <item x="157"/>
        <item x="144"/>
        <item x="135"/>
        <item x="211"/>
        <item x="37"/>
        <item x="203"/>
        <item x="34"/>
        <item x="234"/>
        <item x="152"/>
        <item x="169"/>
        <item x="197"/>
        <item x="181"/>
        <item x="180"/>
        <item x="51"/>
        <item x="87"/>
        <item x="15"/>
        <item x="121"/>
        <item x="52"/>
        <item x="225"/>
        <item x="183"/>
        <item x="210"/>
        <item x="50"/>
        <item x="198"/>
        <item x="238"/>
        <item x="127"/>
        <item x="217"/>
        <item x="132"/>
        <item x="244"/>
        <item x="156"/>
        <item x="139"/>
        <item x="89"/>
        <item x="136"/>
        <item x="117"/>
        <item x="75"/>
        <item x="131"/>
        <item x="155"/>
        <item x="58"/>
        <item x="188"/>
        <item x="107"/>
        <item x="160"/>
        <item x="233"/>
        <item x="122"/>
        <item x="29"/>
        <item x="247"/>
        <item x="100"/>
        <item x="106"/>
        <item x="13"/>
        <item x="182"/>
        <item x="47"/>
        <item x="97"/>
        <item x="145"/>
        <item x="125"/>
        <item x="110"/>
        <item x="17"/>
        <item x="204"/>
        <item x="108"/>
        <item x="239"/>
        <item x="241"/>
        <item x="243"/>
        <item x="245"/>
        <item x="249"/>
        <item x="250"/>
        <item x="251"/>
        <item x="252"/>
        <item x="253"/>
        <item x="254"/>
        <item x="256"/>
        <item x="255"/>
        <item x="257"/>
        <item x="258"/>
        <item x="259"/>
        <item x="261"/>
        <item x="260"/>
        <item x="262"/>
        <item x="263"/>
        <item x="265"/>
        <item x="266"/>
        <item x="264"/>
        <item x="267"/>
        <item x="268"/>
        <item x="269"/>
        <item x="271"/>
        <item x="270"/>
        <item x="272"/>
        <item x="273"/>
        <item x="274"/>
        <item x="275"/>
        <item x="276"/>
        <item x="277"/>
        <item x="278"/>
        <item x="279"/>
        <item x="280"/>
        <item x="301"/>
        <item x="282"/>
        <item x="281"/>
        <item x="284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9"/>
        <item x="298"/>
        <item x="300"/>
        <item x="302"/>
        <item x="305"/>
        <item x="303"/>
        <item x="304"/>
        <item x="306"/>
        <item x="307"/>
        <item x="308"/>
        <item x="309"/>
        <item x="310"/>
        <item x="311"/>
        <item x="312"/>
        <item x="316"/>
        <item x="314"/>
        <item x="315"/>
        <item x="313"/>
        <item x="317"/>
        <item x="318"/>
        <item x="319"/>
        <item x="320"/>
        <item x="321"/>
        <item x="322"/>
        <item x="323"/>
        <item x="324"/>
        <item x="326"/>
        <item x="327"/>
        <item x="328"/>
        <item x="331"/>
        <item x="329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6"/>
        <item x="345"/>
        <item x="347"/>
        <item x="349"/>
        <item x="325"/>
        <item x="350"/>
        <item x="352"/>
        <item x="351"/>
        <item x="353"/>
        <item x="354"/>
        <item x="355"/>
        <item x="356"/>
        <item x="357"/>
        <item x="358"/>
        <item x="360"/>
        <item x="359"/>
        <item x="361"/>
        <item x="362"/>
        <item x="363"/>
        <item x="364"/>
        <item x="365"/>
        <item x="366"/>
        <item x="367"/>
        <item x="368"/>
        <item x="369"/>
        <item x="34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compact="0" numFmtId="1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1"/>
        <item x="0"/>
        <item t="default"/>
      </items>
    </pivotField>
    <pivotField compact="0" showAll="0">
      <items count="8">
        <item x="2"/>
        <item x="6"/>
        <item x="5"/>
        <item x="0"/>
        <item x="3"/>
        <item x="4"/>
        <item x="1"/>
        <item t="default"/>
      </items>
    </pivotField>
    <pivotField compact="0" showAll="0"/>
    <pivotField dataField="1" compact="0" showAll="0">
      <items count="762">
        <item x="85"/>
        <item x="403"/>
        <item x="423"/>
        <item x="0"/>
        <item x="203"/>
        <item x="411"/>
        <item x="205"/>
        <item x="4"/>
        <item x="342"/>
        <item x="393"/>
        <item x="134"/>
        <item x="135"/>
        <item x="417"/>
        <item x="97"/>
        <item x="422"/>
        <item x="34"/>
        <item x="136"/>
        <item x="461"/>
        <item x="380"/>
        <item x="3"/>
        <item x="201"/>
        <item x="61"/>
        <item x="133"/>
        <item x="412"/>
        <item x="414"/>
        <item x="256"/>
        <item x="292"/>
        <item x="162"/>
        <item x="5"/>
        <item x="204"/>
        <item x="62"/>
        <item x="104"/>
        <item x="12"/>
        <item x="174"/>
        <item x="441"/>
        <item x="364"/>
        <item x="363"/>
        <item x="406"/>
        <item x="33"/>
        <item x="7"/>
        <item x="137"/>
        <item x="259"/>
        <item x="188"/>
        <item x="438"/>
        <item x="379"/>
        <item x="10"/>
        <item x="427"/>
        <item x="96"/>
        <item x="230"/>
        <item x="257"/>
        <item x="300"/>
        <item x="32"/>
        <item x="102"/>
        <item x="90"/>
        <item x="299"/>
        <item x="46"/>
        <item x="413"/>
        <item x="462"/>
        <item x="367"/>
        <item x="258"/>
        <item x="202"/>
        <item x="260"/>
        <item x="138"/>
        <item x="109"/>
        <item x="426"/>
        <item x="317"/>
        <item x="125"/>
        <item x="460"/>
        <item x="143"/>
        <item x="51"/>
        <item x="445"/>
        <item x="339"/>
        <item x="457"/>
        <item x="115"/>
        <item x="118"/>
        <item x="424"/>
        <item x="330"/>
        <item x="425"/>
        <item x="106"/>
        <item x="368"/>
        <item x="11"/>
        <item x="386"/>
        <item x="520"/>
        <item x="207"/>
        <item x="337"/>
        <item x="315"/>
        <item x="353"/>
        <item x="218"/>
        <item x="184"/>
        <item x="376"/>
        <item x="105"/>
        <item x="68"/>
        <item x="522"/>
        <item x="240"/>
        <item x="16"/>
        <item x="195"/>
        <item x="392"/>
        <item x="242"/>
        <item x="167"/>
        <item x="173"/>
        <item x="142"/>
        <item x="223"/>
        <item x="180"/>
        <item x="146"/>
        <item x="18"/>
        <item x="318"/>
        <item x="316"/>
        <item x="64"/>
        <item x="55"/>
        <item x="47"/>
        <item x="225"/>
        <item x="140"/>
        <item x="168"/>
        <item x="196"/>
        <item x="22"/>
        <item x="314"/>
        <item x="52"/>
        <item x="265"/>
        <item x="261"/>
        <item x="359"/>
        <item x="31"/>
        <item x="312"/>
        <item x="73"/>
        <item x="389"/>
        <item x="281"/>
        <item x="369"/>
        <item x="247"/>
        <item x="264"/>
        <item x="171"/>
        <item x="298"/>
        <item x="41"/>
        <item x="121"/>
        <item x="217"/>
        <item x="193"/>
        <item x="6"/>
        <item x="94"/>
        <item x="19"/>
        <item x="360"/>
        <item x="383"/>
        <item x="313"/>
        <item x="107"/>
        <item x="78"/>
        <item x="28"/>
        <item x="322"/>
        <item x="14"/>
        <item x="278"/>
        <item x="452"/>
        <item x="144"/>
        <item x="69"/>
        <item x="283"/>
        <item x="86"/>
        <item x="245"/>
        <item x="355"/>
        <item x="244"/>
        <item x="163"/>
        <item x="254"/>
        <item x="272"/>
        <item x="50"/>
        <item x="224"/>
        <item x="15"/>
        <item x="21"/>
        <item x="296"/>
        <item x="266"/>
        <item x="274"/>
        <item x="277"/>
        <item x="227"/>
        <item x="344"/>
        <item x="92"/>
        <item x="187"/>
        <item x="263"/>
        <item x="248"/>
        <item x="276"/>
        <item x="226"/>
        <item x="373"/>
        <item x="210"/>
        <item x="221"/>
        <item x="83"/>
        <item x="311"/>
        <item x="442"/>
        <item x="237"/>
        <item x="20"/>
        <item x="95"/>
        <item x="131"/>
        <item x="228"/>
        <item x="284"/>
        <item x="65"/>
        <item x="280"/>
        <item x="239"/>
        <item x="13"/>
        <item x="302"/>
        <item x="166"/>
        <item x="2"/>
        <item x="388"/>
        <item x="1"/>
        <item x="183"/>
        <item x="387"/>
        <item x="384"/>
        <item x="405"/>
        <item x="345"/>
        <item x="38"/>
        <item x="443"/>
        <item x="390"/>
        <item x="307"/>
        <item x="189"/>
        <item x="165"/>
        <item x="309"/>
        <item x="81"/>
        <item x="35"/>
        <item x="458"/>
        <item x="440"/>
        <item x="323"/>
        <item x="127"/>
        <item x="113"/>
        <item x="175"/>
        <item x="286"/>
        <item x="212"/>
        <item x="186"/>
        <item x="395"/>
        <item x="182"/>
        <item x="361"/>
        <item x="82"/>
        <item x="98"/>
        <item x="44"/>
        <item x="325"/>
        <item x="401"/>
        <item x="397"/>
        <item x="293"/>
        <item x="431"/>
        <item x="176"/>
        <item x="23"/>
        <item x="291"/>
        <item x="447"/>
        <item x="453"/>
        <item x="246"/>
        <item x="198"/>
        <item x="103"/>
        <item x="301"/>
        <item x="150"/>
        <item x="156"/>
        <item x="232"/>
        <item x="76"/>
        <item x="24"/>
        <item x="304"/>
        <item x="446"/>
        <item x="108"/>
        <item x="112"/>
        <item x="30"/>
        <item x="206"/>
        <item x="340"/>
        <item x="43"/>
        <item x="350"/>
        <item x="407"/>
        <item x="336"/>
        <item x="343"/>
        <item x="48"/>
        <item x="324"/>
        <item x="439"/>
        <item x="444"/>
        <item x="233"/>
        <item x="372"/>
        <item x="374"/>
        <item x="8"/>
        <item x="249"/>
        <item x="123"/>
        <item x="459"/>
        <item x="321"/>
        <item x="288"/>
        <item x="9"/>
        <item x="139"/>
        <item x="333"/>
        <item x="80"/>
        <item x="327"/>
        <item x="303"/>
        <item x="273"/>
        <item x="456"/>
        <item x="243"/>
        <item x="74"/>
        <item x="161"/>
        <item x="432"/>
        <item x="297"/>
        <item x="433"/>
        <item x="267"/>
        <item x="200"/>
        <item x="67"/>
        <item x="66"/>
        <item x="399"/>
        <item x="287"/>
        <item x="157"/>
        <item x="79"/>
        <item x="335"/>
        <item x="241"/>
        <item x="172"/>
        <item x="29"/>
        <item x="354"/>
        <item x="53"/>
        <item x="416"/>
        <item x="366"/>
        <item x="155"/>
        <item x="290"/>
        <item x="428"/>
        <item x="347"/>
        <item x="231"/>
        <item x="418"/>
        <item x="305"/>
        <item x="25"/>
        <item x="211"/>
        <item x="255"/>
        <item x="37"/>
        <item x="329"/>
        <item x="185"/>
        <item x="391"/>
        <item x="370"/>
        <item x="382"/>
        <item x="319"/>
        <item x="285"/>
        <item x="349"/>
        <item x="57"/>
        <item x="449"/>
        <item x="70"/>
        <item x="377"/>
        <item x="371"/>
        <item x="448"/>
        <item x="164"/>
        <item x="279"/>
        <item x="408"/>
        <item x="404"/>
        <item x="415"/>
        <item x="170"/>
        <item x="209"/>
        <item x="332"/>
        <item x="116"/>
        <item x="235"/>
        <item x="253"/>
        <item x="358"/>
        <item x="88"/>
        <item x="179"/>
        <item x="119"/>
        <item x="42"/>
        <item x="26"/>
        <item x="219"/>
        <item x="421"/>
        <item x="348"/>
        <item x="375"/>
        <item x="269"/>
        <item x="238"/>
        <item x="346"/>
        <item x="341"/>
        <item x="214"/>
        <item x="229"/>
        <item x="320"/>
        <item x="45"/>
        <item x="89"/>
        <item x="126"/>
        <item x="394"/>
        <item x="352"/>
        <item x="334"/>
        <item x="419"/>
        <item x="17"/>
        <item x="271"/>
        <item x="199"/>
        <item x="435"/>
        <item x="160"/>
        <item x="234"/>
        <item x="114"/>
        <item x="215"/>
        <item x="111"/>
        <item x="402"/>
        <item x="430"/>
        <item x="326"/>
        <item x="152"/>
        <item x="181"/>
        <item x="216"/>
        <item x="381"/>
        <item x="128"/>
        <item x="400"/>
        <item x="282"/>
        <item x="87"/>
        <item x="455"/>
        <item x="420"/>
        <item x="110"/>
        <item x="410"/>
        <item x="451"/>
        <item x="91"/>
        <item x="338"/>
        <item x="213"/>
        <item x="436"/>
        <item x="58"/>
        <item x="398"/>
        <item x="149"/>
        <item x="513"/>
        <item x="357"/>
        <item x="220"/>
        <item x="268"/>
        <item x="75"/>
        <item x="40"/>
        <item x="124"/>
        <item x="197"/>
        <item x="310"/>
        <item x="93"/>
        <item x="295"/>
        <item x="434"/>
        <item x="71"/>
        <item x="251"/>
        <item x="275"/>
        <item x="129"/>
        <item x="49"/>
        <item x="154"/>
        <item x="169"/>
        <item x="101"/>
        <item x="99"/>
        <item x="351"/>
        <item x="429"/>
        <item x="147"/>
        <item x="56"/>
        <item x="177"/>
        <item x="378"/>
        <item x="54"/>
        <item x="356"/>
        <item x="409"/>
        <item x="194"/>
        <item x="39"/>
        <item x="331"/>
        <item x="385"/>
        <item x="191"/>
        <item x="63"/>
        <item x="60"/>
        <item x="72"/>
        <item x="294"/>
        <item x="454"/>
        <item x="77"/>
        <item x="308"/>
        <item x="59"/>
        <item x="178"/>
        <item x="222"/>
        <item x="153"/>
        <item x="190"/>
        <item x="122"/>
        <item x="159"/>
        <item x="262"/>
        <item x="328"/>
        <item x="145"/>
        <item x="36"/>
        <item x="141"/>
        <item x="252"/>
        <item x="270"/>
        <item x="84"/>
        <item x="362"/>
        <item x="437"/>
        <item x="132"/>
        <item x="396"/>
        <item x="208"/>
        <item x="450"/>
        <item x="100"/>
        <item x="192"/>
        <item x="27"/>
        <item x="250"/>
        <item x="236"/>
        <item x="148"/>
        <item x="463"/>
        <item x="158"/>
        <item x="289"/>
        <item x="306"/>
        <item x="130"/>
        <item x="151"/>
        <item x="120"/>
        <item x="117"/>
        <item x="365"/>
        <item x="466"/>
        <item x="464"/>
        <item x="465"/>
        <item x="468"/>
        <item x="469"/>
        <item x="470"/>
        <item x="471"/>
        <item x="474"/>
        <item x="473"/>
        <item x="472"/>
        <item x="476"/>
        <item x="475"/>
        <item x="480"/>
        <item x="479"/>
        <item x="477"/>
        <item x="478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5"/>
        <item x="496"/>
        <item x="494"/>
        <item x="497"/>
        <item x="499"/>
        <item x="498"/>
        <item x="501"/>
        <item x="500"/>
        <item x="502"/>
        <item x="503"/>
        <item x="504"/>
        <item x="508"/>
        <item x="506"/>
        <item x="505"/>
        <item x="507"/>
        <item x="510"/>
        <item x="509"/>
        <item x="511"/>
        <item x="512"/>
        <item x="514"/>
        <item x="515"/>
        <item x="516"/>
        <item x="519"/>
        <item x="517"/>
        <item x="518"/>
        <item x="521"/>
        <item x="523"/>
        <item x="524"/>
        <item x="525"/>
        <item x="526"/>
        <item x="527"/>
        <item x="530"/>
        <item x="529"/>
        <item x="576"/>
        <item x="467"/>
        <item x="528"/>
        <item x="531"/>
        <item x="532"/>
        <item x="533"/>
        <item x="535"/>
        <item x="534"/>
        <item x="536"/>
        <item x="537"/>
        <item x="538"/>
        <item x="544"/>
        <item x="542"/>
        <item x="541"/>
        <item x="539"/>
        <item x="543"/>
        <item x="540"/>
        <item x="545"/>
        <item x="547"/>
        <item x="548"/>
        <item x="549"/>
        <item x="546"/>
        <item x="550"/>
        <item x="551"/>
        <item x="552"/>
        <item x="554"/>
        <item x="553"/>
        <item x="555"/>
        <item x="556"/>
        <item x="557"/>
        <item x="558"/>
        <item x="559"/>
        <item x="561"/>
        <item x="560"/>
        <item x="563"/>
        <item x="562"/>
        <item x="564"/>
        <item x="565"/>
        <item x="566"/>
        <item x="568"/>
        <item x="567"/>
        <item x="569"/>
        <item x="570"/>
        <item x="571"/>
        <item x="572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3"/>
        <item x="592"/>
        <item x="594"/>
        <item x="599"/>
        <item x="595"/>
        <item x="596"/>
        <item x="598"/>
        <item x="597"/>
        <item x="600"/>
        <item x="601"/>
        <item x="602"/>
        <item x="603"/>
        <item x="604"/>
        <item x="605"/>
        <item x="606"/>
        <item x="610"/>
        <item x="608"/>
        <item x="607"/>
        <item x="609"/>
        <item x="611"/>
        <item x="612"/>
        <item x="613"/>
        <item x="616"/>
        <item x="614"/>
        <item x="615"/>
        <item x="617"/>
        <item x="618"/>
        <item x="620"/>
        <item x="619"/>
        <item x="621"/>
        <item x="622"/>
        <item x="623"/>
        <item x="624"/>
        <item x="625"/>
        <item x="626"/>
        <item x="627"/>
        <item x="628"/>
        <item x="630"/>
        <item x="629"/>
        <item x="631"/>
        <item x="632"/>
        <item x="636"/>
        <item x="634"/>
        <item x="633"/>
        <item x="640"/>
        <item x="639"/>
        <item x="638"/>
        <item x="637"/>
        <item x="641"/>
        <item x="642"/>
        <item x="635"/>
        <item x="645"/>
        <item x="644"/>
        <item x="643"/>
        <item x="649"/>
        <item x="650"/>
        <item x="648"/>
        <item x="647"/>
        <item x="646"/>
        <item x="651"/>
        <item x="653"/>
        <item x="654"/>
        <item x="574"/>
        <item x="573"/>
        <item x="655"/>
        <item x="657"/>
        <item x="656"/>
        <item x="658"/>
        <item x="660"/>
        <item x="661"/>
        <item x="659"/>
        <item x="662"/>
        <item x="664"/>
        <item x="663"/>
        <item x="665"/>
        <item x="666"/>
        <item x="667"/>
        <item x="668"/>
        <item x="669"/>
        <item x="670"/>
        <item x="671"/>
        <item x="672"/>
        <item x="673"/>
        <item x="674"/>
        <item x="677"/>
        <item x="678"/>
        <item x="675"/>
        <item x="676"/>
        <item x="679"/>
        <item x="680"/>
        <item x="681"/>
        <item x="682"/>
        <item x="684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1"/>
        <item x="700"/>
        <item x="702"/>
        <item x="703"/>
        <item x="704"/>
        <item x="705"/>
        <item x="706"/>
        <item x="652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t="default"/>
      </items>
    </pivotField>
    <pivotField dataField="1" compact="0" showAll="0">
      <items count="390">
        <item x="76"/>
        <item x="259"/>
        <item x="249"/>
        <item x="0"/>
        <item x="159"/>
        <item x="255"/>
        <item x="148"/>
        <item x="150"/>
        <item x="253"/>
        <item x="96"/>
        <item x="243"/>
        <item x="81"/>
        <item x="177"/>
        <item x="7"/>
        <item x="147"/>
        <item x="4"/>
        <item x="85"/>
        <item x="199"/>
        <item x="113"/>
        <item x="32"/>
        <item x="28"/>
        <item x="228"/>
        <item x="248"/>
        <item x="63"/>
        <item x="196"/>
        <item x="98"/>
        <item x="91"/>
        <item x="90"/>
        <item x="142"/>
        <item x="207"/>
        <item x="22"/>
        <item x="118"/>
        <item x="67"/>
        <item x="187"/>
        <item x="175"/>
        <item x="153"/>
        <item x="19"/>
        <item x="114"/>
        <item x="236"/>
        <item x="84"/>
        <item x="174"/>
        <item x="206"/>
        <item x="69"/>
        <item x="64"/>
        <item x="151"/>
        <item x="3"/>
        <item x="101"/>
        <item x="220"/>
        <item x="21"/>
        <item x="186"/>
        <item x="250"/>
        <item x="39"/>
        <item x="10"/>
        <item x="14"/>
        <item x="195"/>
        <item x="20"/>
        <item x="60"/>
        <item x="178"/>
        <item x="5"/>
        <item x="57"/>
        <item x="44"/>
        <item x="2"/>
        <item x="173"/>
        <item x="25"/>
        <item x="31"/>
        <item x="274"/>
        <item x="6"/>
        <item x="170"/>
        <item x="116"/>
        <item x="138"/>
        <item x="190"/>
        <item x="33"/>
        <item x="254"/>
        <item x="105"/>
        <item x="112"/>
        <item x="273"/>
        <item x="146"/>
        <item x="26"/>
        <item x="23"/>
        <item x="95"/>
        <item x="71"/>
        <item x="205"/>
        <item x="246"/>
        <item x="280"/>
        <item x="212"/>
        <item x="265"/>
        <item x="278"/>
        <item x="77"/>
        <item x="36"/>
        <item x="12"/>
        <item x="42"/>
        <item x="94"/>
        <item x="213"/>
        <item x="301"/>
        <item x="149"/>
        <item x="115"/>
        <item x="120"/>
        <item x="189"/>
        <item x="215"/>
        <item x="162"/>
        <item x="45"/>
        <item x="222"/>
        <item x="62"/>
        <item x="61"/>
        <item x="103"/>
        <item x="41"/>
        <item x="158"/>
        <item x="208"/>
        <item x="137"/>
        <item x="111"/>
        <item x="266"/>
        <item x="185"/>
        <item x="191"/>
        <item x="165"/>
        <item x="130"/>
        <item x="141"/>
        <item x="230"/>
        <item x="154"/>
        <item x="65"/>
        <item x="73"/>
        <item x="124"/>
        <item x="129"/>
        <item x="92"/>
        <item x="271"/>
        <item x="70"/>
        <item x="240"/>
        <item x="74"/>
        <item x="224"/>
        <item x="86"/>
        <item x="232"/>
        <item x="176"/>
        <item x="79"/>
        <item x="179"/>
        <item x="239"/>
        <item x="219"/>
        <item x="56"/>
        <item x="80"/>
        <item x="30"/>
        <item x="256"/>
        <item x="46"/>
        <item x="237"/>
        <item x="8"/>
        <item x="55"/>
        <item x="35"/>
        <item x="267"/>
        <item x="231"/>
        <item x="9"/>
        <item x="221"/>
        <item x="109"/>
        <item x="270"/>
        <item x="24"/>
        <item x="99"/>
        <item x="216"/>
        <item x="93"/>
        <item x="78"/>
        <item x="264"/>
        <item x="167"/>
        <item x="72"/>
        <item x="43"/>
        <item x="200"/>
        <item x="82"/>
        <item x="235"/>
        <item x="272"/>
        <item x="209"/>
        <item x="53"/>
        <item x="48"/>
        <item x="16"/>
        <item x="49"/>
        <item x="241"/>
        <item x="164"/>
        <item x="83"/>
        <item x="119"/>
        <item x="166"/>
        <item x="128"/>
        <item x="214"/>
        <item x="1"/>
        <item x="104"/>
        <item x="68"/>
        <item x="192"/>
        <item x="133"/>
        <item x="172"/>
        <item x="163"/>
        <item x="27"/>
        <item x="18"/>
        <item x="171"/>
        <item x="226"/>
        <item x="59"/>
        <item x="260"/>
        <item x="143"/>
        <item x="66"/>
        <item x="252"/>
        <item x="261"/>
        <item x="263"/>
        <item x="276"/>
        <item x="40"/>
        <item x="168"/>
        <item x="227"/>
        <item x="258"/>
        <item x="194"/>
        <item x="134"/>
        <item x="193"/>
        <item x="161"/>
        <item x="88"/>
        <item x="268"/>
        <item x="242"/>
        <item x="11"/>
        <item x="126"/>
        <item x="184"/>
        <item x="201"/>
        <item x="38"/>
        <item x="218"/>
        <item x="140"/>
        <item x="229"/>
        <item x="223"/>
        <item x="54"/>
        <item x="202"/>
        <item x="251"/>
        <item x="123"/>
        <item x="102"/>
        <item x="257"/>
        <item x="157"/>
        <item x="144"/>
        <item x="135"/>
        <item x="279"/>
        <item x="211"/>
        <item x="37"/>
        <item x="203"/>
        <item x="245"/>
        <item x="34"/>
        <item x="234"/>
        <item x="152"/>
        <item x="169"/>
        <item x="197"/>
        <item x="181"/>
        <item x="180"/>
        <item x="51"/>
        <item x="87"/>
        <item x="15"/>
        <item x="121"/>
        <item x="52"/>
        <item x="225"/>
        <item x="183"/>
        <item x="210"/>
        <item x="50"/>
        <item x="198"/>
        <item x="238"/>
        <item x="127"/>
        <item x="217"/>
        <item x="132"/>
        <item x="244"/>
        <item x="275"/>
        <item x="156"/>
        <item x="139"/>
        <item x="89"/>
        <item x="136"/>
        <item x="117"/>
        <item x="277"/>
        <item x="75"/>
        <item x="131"/>
        <item x="155"/>
        <item x="58"/>
        <item x="269"/>
        <item x="188"/>
        <item x="107"/>
        <item x="160"/>
        <item x="233"/>
        <item x="262"/>
        <item x="122"/>
        <item x="29"/>
        <item x="247"/>
        <item x="100"/>
        <item x="106"/>
        <item x="13"/>
        <item x="182"/>
        <item x="47"/>
        <item x="97"/>
        <item x="145"/>
        <item x="125"/>
        <item x="110"/>
        <item x="17"/>
        <item x="204"/>
        <item x="108"/>
        <item x="282"/>
        <item x="281"/>
        <item x="284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9"/>
        <item x="298"/>
        <item x="300"/>
        <item x="302"/>
        <item x="305"/>
        <item x="303"/>
        <item x="304"/>
        <item x="306"/>
        <item x="307"/>
        <item x="308"/>
        <item x="309"/>
        <item x="310"/>
        <item x="311"/>
        <item x="312"/>
        <item x="316"/>
        <item x="314"/>
        <item x="315"/>
        <item x="313"/>
        <item x="317"/>
        <item x="318"/>
        <item x="319"/>
        <item x="320"/>
        <item x="321"/>
        <item x="322"/>
        <item x="323"/>
        <item x="324"/>
        <item x="326"/>
        <item x="327"/>
        <item x="328"/>
        <item x="331"/>
        <item x="329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6"/>
        <item x="345"/>
        <item x="347"/>
        <item x="349"/>
        <item x="325"/>
        <item x="350"/>
        <item x="352"/>
        <item x="351"/>
        <item x="353"/>
        <item x="354"/>
        <item x="355"/>
        <item x="356"/>
        <item x="357"/>
        <item x="358"/>
        <item x="360"/>
        <item x="359"/>
        <item x="361"/>
        <item x="362"/>
        <item x="363"/>
        <item x="364"/>
        <item x="365"/>
        <item x="366"/>
        <item x="367"/>
        <item x="368"/>
        <item x="369"/>
        <item x="34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35"/>
  </pageFields>
  <dataFields count="2">
    <dataField name="Sum of Qty (pcs)" fld="39" baseField="0" baseItem="0"/>
    <dataField name="Sum of Tonase (Kg)" fld="38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4:H8" firstHeaderRow="0" firstDataRow="1" firstDataCol="1" rowPageCount="1" colPageCount="1"/>
  <pivotFields count="40">
    <pivotField compact="0" showAll="0"/>
    <pivotField compact="0" showAll="0"/>
    <pivotField compact="0" showAll="0"/>
    <pivotField compact="0" numFmtId="58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numFmtId="1" showAll="0"/>
    <pivotField compact="0" showAll="0"/>
    <pivotField compact="0" numFmtId="58" showAll="0"/>
    <pivotField compact="0" showAll="0"/>
    <pivotField compact="0" showAll="0"/>
    <pivotField compact="0" showAll="0"/>
    <pivotField compact="0" showAll="0"/>
    <pivotField compact="0" numFmtId="181" showAll="0"/>
    <pivotField compact="0" showAll="0"/>
    <pivotField compact="0" numFmtId="1" showAll="0"/>
    <pivotField compact="0" showAll="0"/>
    <pivotField compact="0" numFmtId="58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1"/>
        <item x="0"/>
        <item t="default"/>
      </items>
    </pivotField>
    <pivotField axis="axisRow" compact="0" showAll="0">
      <items count="8">
        <item x="2"/>
        <item x="6"/>
        <item x="5"/>
        <item x="0"/>
        <item x="3"/>
        <item x="4"/>
        <item x="1"/>
        <item t="default"/>
      </items>
    </pivotField>
    <pivotField compact="0" showAll="0"/>
    <pivotField dataField="1" compact="0" showAll="0"/>
    <pivotField dataField="1" compact="0" showAll="0"/>
  </pivotFields>
  <rowFields count="1">
    <field x="36"/>
  </rowFields>
  <rowItems count="4">
    <i>
      <x/>
    </i>
    <i>
      <x v="3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35"/>
  </pageFields>
  <dataFields count="2">
    <dataField name="Sum of Qty (pcs)" fld="39" baseField="0" baseItem="0"/>
    <dataField name="Sum of Tonase (Kg)" fld="38" baseField="0" baseItem="0"/>
  </dataFields>
  <formats count="4">
    <format dxfId="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3:N6" firstHeaderRow="1" firstDataRow="1" firstDataCol="1" rowPageCount="1" colPageCount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  <pivotField axis="axisRow" compact="0" showAll="0">
      <items count="3">
        <item x="1"/>
        <item x="0"/>
        <item t="default"/>
      </items>
    </pivotField>
  </pivotFields>
  <rowFields count="1">
    <field x="24"/>
  </rowFields>
  <rowItems count="3">
    <i>
      <x/>
    </i>
    <i>
      <x v="1"/>
    </i>
    <i t="grand">
      <x/>
    </i>
  </rowItems>
  <colItems count="1">
    <i/>
  </colItems>
  <pageFields count="1">
    <pageField fld="23"/>
  </pageFields>
  <dataFields count="1">
    <dataField name="Sum of Unrestricted Kg" fld="10" baseField="0" baseItem="0"/>
  </dataFields>
  <formats count="2">
    <format dxfId="6">
      <pivotArea collapsedLevelsAreSubtotals="1" fieldPosition="0"/>
    </format>
    <format dxfId="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13:P21" firstHeaderRow="1" firstDataRow="1" firstDataCol="3"/>
  <pivotFields count="5">
    <pivotField compact="0" showAll="0"/>
    <pivotField axis="axisRow" compact="0" multipleItemSelectionAllowed="1" numFmtId="58" showAll="0">
      <items count="6">
        <item h="1" x="0"/>
        <item h="1" x="1"/>
        <item h="1" x="2"/>
        <item h="1" x="3"/>
        <item x="4"/>
        <item t="default"/>
      </items>
    </pivotField>
    <pivotField dataField="1" compact="0" showAll="0"/>
    <pivotField axis="axisRow" compact="0" showAll="0">
      <items count="2">
        <item x="0"/>
        <item t="default"/>
      </items>
    </pivotField>
    <pivotField axis="axisRow" compact="0" showAll="0">
      <items count="4">
        <item x="1"/>
        <item x="2"/>
        <item x="0"/>
        <item t="default"/>
      </items>
    </pivotField>
  </pivotFields>
  <rowFields count="3">
    <field x="1"/>
    <field x="4"/>
    <field x="3"/>
  </rowFields>
  <rowItems count="8">
    <i>
      <x v="4"/>
    </i>
    <i r="1">
      <x/>
    </i>
    <i r="2">
      <x/>
    </i>
    <i r="1">
      <x v="1"/>
    </i>
    <i r="2">
      <x/>
    </i>
    <i r="1">
      <x v="2"/>
    </i>
    <i r="2">
      <x/>
    </i>
    <i t="grand">
      <x/>
    </i>
  </rowItems>
  <colItems count="1">
    <i/>
  </colItems>
  <dataFields count="1">
    <dataField name="Sum of Jumlah Operator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N2156" totalsRowShown="0">
  <autoFilter xmlns:etc="http://www.wps.cn/officeDocument/2017/etCustomData" ref="A1:AN2156" etc:filterBottomFollowUsedRange="0"/>
  <tableColumns count="40">
    <tableColumn id="1" name="Plant" dataDxfId="8"/>
    <tableColumn id="2" name="Order" dataDxfId="9"/>
    <tableColumn id="3" name="Actual W.C." dataDxfId="10"/>
    <tableColumn id="4" name="Post.Date" dataDxfId="11"/>
    <tableColumn id="5" name="NAME" dataDxfId="12"/>
    <tableColumn id="6" name="LENGTH SIDE" dataDxfId="13"/>
    <tableColumn id="7" name="WIDTH SIDE" dataDxfId="14"/>
    <tableColumn id="8" name="DIAM MM" dataDxfId="15"/>
    <tableColumn id="9" name="TEBAL" dataDxfId="16"/>
    <tableColumn id="10" name="PANJANG" dataDxfId="17"/>
    <tableColumn id="11" name="Work Centre" dataDxfId="18"/>
    <tableColumn id="12" name="Mvt" dataDxfId="19"/>
    <tableColumn id="13" name="SLOC" dataDxfId="20"/>
    <tableColumn id="14" name="BATCH" dataDxfId="21"/>
    <tableColumn id="15" name="GR Qty Pcs" dataDxfId="22"/>
    <tableColumn id="16" name="GI Qty Pcs" dataDxfId="23"/>
    <tableColumn id="17" name="GR Base Unit" dataDxfId="24"/>
    <tableColumn id="18" name="GI Base Unit" dataDxfId="25"/>
    <tableColumn id="19" name="MATERIAL NUMBER" dataDxfId="26"/>
    <tableColumn id="20" name="% GR/GI" dataDxfId="27"/>
    <tableColumn id="21" name="SETL" dataDxfId="28"/>
    <tableColumn id="22" name="Entry Date" dataDxfId="29"/>
    <tableColumn id="23" name="Trans. Loc." dataDxfId="30"/>
    <tableColumn id="24" name="User name" dataDxfId="31"/>
    <tableColumn id="25" name="Material Doc." dataDxfId="32"/>
    <tableColumn id="26" name="Period Pst" dataDxfId="33"/>
    <tableColumn id="27" name="Time of Entry" dataDxfId="34"/>
    <tableColumn id="28" name="Cost Centre" dataDxfId="35"/>
    <tableColumn id="29" name="Qty SETL" dataDxfId="36"/>
    <tableColumn id="30" name="LABELID" dataDxfId="37"/>
    <tableColumn id="31" name="Doc.Date" dataDxfId="38"/>
    <tableColumn id="32" name="HEAT NO." dataDxfId="39"/>
    <tableColumn id="33" name="REMARK" dataDxfId="40"/>
    <tableColumn id="34" name="XX" dataDxfId="41"/>
    <tableColumn id="35" name="Panjang Pipa" dataDxfId="42">
      <calculatedColumnFormula>IF(MID(S2,14,1)="A",RIGHT(S2,4)/1,IF(MID(S2,13,1)="+",RIGHT(S2,5)/10,IF(MID(S2,13,1)="-",RIGHT(S2,5)/1)))</calculatedColumnFormula>
    </tableColumn>
    <tableColumn id="36" name="ST/LT" dataDxfId="43">
      <calculatedColumnFormula>IF(AI2&lt;3000,"St","LT")</calculatedColumnFormula>
    </tableColumn>
    <tableColumn id="37" name="Gudang" dataDxfId="44">
      <calculatedColumnFormula>VLOOKUP(MID(M2,2,1),Sheet4!A:B,2,FALSE)</calculatedColumnFormula>
    </tableColumn>
    <tableColumn id="38" name="Bulan" dataDxfId="45">
      <calculatedColumnFormula>TEXT(D2,"mmmm")</calculatedColumnFormula>
    </tableColumn>
    <tableColumn id="39" name="Tonase (Kg)" dataDxfId="46">
      <calculatedColumnFormula>Q2</calculatedColumnFormula>
    </tableColumn>
    <tableColumn id="40" name="Qty (pcs)" dataDxfId="47">
      <calculatedColumnFormula>O2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Y6305" totalsRowShown="0">
  <autoFilter xmlns:etc="http://www.wps.cn/officeDocument/2017/etCustomData" ref="A1:Y6305" etc:filterBottomFollowUsedRange="0"/>
  <tableColumns count="25">
    <tableColumn id="1" name="SLOC" dataDxfId="48"/>
    <tableColumn id="2" name="Customer" dataDxfId="49"/>
    <tableColumn id="3" name="MATERIAL NUMBER" dataDxfId="50"/>
    <tableColumn id="4" name="DIAM &quot;" dataDxfId="51"/>
    <tableColumn id="5" name="LENGTH SIDE" dataDxfId="52"/>
    <tableColumn id="6" name="WIDTH SIDE" dataDxfId="53"/>
    <tableColumn id="7" name="DIAM MM" dataDxfId="54"/>
    <tableColumn id="8" name="TEBAL" dataDxfId="55"/>
    <tableColumn id="9" name="PANJANG" dataDxfId="56"/>
    <tableColumn id="10" name="Unrestricted Pcs" dataDxfId="57"/>
    <tableColumn id="11" name="Unrestricted Kg" dataDxfId="58"/>
    <tableColumn id="12" name="BATCH" dataDxfId="59"/>
    <tableColumn id="13" name="NOMOR SO" dataDxfId="60"/>
    <tableColumn id="14" name="ITEM SO" dataDxfId="61"/>
    <tableColumn id="15" name="Requested deliv.date" dataDxfId="62"/>
    <tableColumn id="16" name="CUST.REMARK" dataDxfId="63"/>
    <tableColumn id="17" name="Forecats Cust." dataDxfId="64"/>
    <tableColumn id="18" name="PASM" dataDxfId="65"/>
    <tableColumn id="19" name="PASG" dataDxfId="66"/>
    <tableColumn id="20" name="BLOK STOK BOm" dataDxfId="67"/>
    <tableColumn id="21" name="XX"/>
    <tableColumn id="22" name="Gudang" dataDxfId="68">
      <calculatedColumnFormula>VLOOKUP(MID(A2,2,1),Sheet4!A:B,2,FALSE)</calculatedColumnFormula>
    </tableColumn>
    <tableColumn id="23" name="Panjang Pipa" dataDxfId="69">
      <calculatedColumnFormula>IF(MID(C2,14,1)="A",RIGHT(C2,4)/1,IF(MID(C2,13,1)="+",RIGHT(C2,5)/10,IF(MID(C2,13,1)="-",RIGHT(C2,5)/1)))</calculatedColumnFormula>
    </tableColumn>
    <tableColumn id="24" name="ST/LT" dataDxfId="70">
      <calculatedColumnFormula>IF(W2&lt;3000,"St","LT")</calculatedColumnFormula>
    </tableColumn>
    <tableColumn id="25" name="Grade" dataDxfId="71">
      <calculatedColumnFormula>VLOOKUP(RIGHT(L2,1),Sheet4!F:G,2,FALSE)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E16" totalsRowShown="0">
  <autoFilter xmlns:etc="http://www.wps.cn/officeDocument/2017/etCustomData" ref="A1:E16" etc:filterBottomFollowUsedRange="0"/>
  <tableColumns count="5">
    <tableColumn id="1" name="No" dataDxfId="72"/>
    <tableColumn id="2" name="Tanggal"/>
    <tableColumn id="3" name="Jumlah Operator" dataDxfId="73"/>
    <tableColumn id="4" name="Shift" dataDxfId="74"/>
    <tableColumn id="5" name="Gudang" dataDxfId="7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70" zoomScaleNormal="70" workbookViewId="0">
      <selection activeCell="AC22" sqref="AC22"/>
    </sheetView>
  </sheetViews>
  <sheetFormatPr defaultColWidth="9.14285714285714" defaultRowHeight="12.7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opLeftCell="G1" workbookViewId="0">
      <selection activeCell="M14" sqref="M14"/>
    </sheetView>
  </sheetViews>
  <sheetFormatPr defaultColWidth="9.14285714285714" defaultRowHeight="12.75"/>
  <cols>
    <col min="1" max="1" width="12.5714285714286"/>
    <col min="2" max="4" width="19"/>
    <col min="5" max="5" width="20.5714285714286"/>
    <col min="6" max="6" width="12.5714285714286"/>
    <col min="7" max="8" width="19"/>
    <col min="13" max="13" width="12.7619047619048"/>
    <col min="14" max="14" width="10.7142857142857"/>
    <col min="15" max="15" width="7.71428571428571"/>
    <col min="16" max="16" width="25.5714285714286"/>
  </cols>
  <sheetData>
    <row r="1" spans="1:16">
      <c r="A1" t="s">
        <v>0</v>
      </c>
      <c r="B1" t="s">
        <v>1</v>
      </c>
      <c r="M1" t="s">
        <v>0</v>
      </c>
      <c r="N1" t="s">
        <v>1</v>
      </c>
    </row>
    <row r="2" spans="1:16">
      <c r="F2" t="s">
        <v>0</v>
      </c>
      <c r="G2" t="s">
        <v>1</v>
      </c>
    </row>
    <row r="3" spans="1:16">
      <c r="A3" t="s">
        <v>2</v>
      </c>
      <c r="B3" t="s">
        <v>3</v>
      </c>
      <c r="C3" t="s">
        <v>4</v>
      </c>
      <c r="D3"/>
      <c r="M3" t="s">
        <v>5</v>
      </c>
      <c r="N3" t="s">
        <v>6</v>
      </c>
    </row>
    <row r="4" spans="1:16">
      <c r="A4" s="7">
        <v>46266</v>
      </c>
      <c r="B4" s="18">
        <v>19264</v>
      </c>
      <c r="C4" s="18">
        <v>10238.681</v>
      </c>
      <c r="D4"/>
      <c r="F4" t="s">
        <v>7</v>
      </c>
      <c r="G4" t="s">
        <v>3</v>
      </c>
      <c r="H4" t="s">
        <v>4</v>
      </c>
      <c r="M4" t="s">
        <v>8</v>
      </c>
      <c r="N4" s="18">
        <v>70357.2190000001</v>
      </c>
    </row>
    <row r="5" spans="1:16">
      <c r="A5" s="7">
        <v>46267</v>
      </c>
      <c r="B5" s="18">
        <v>18118</v>
      </c>
      <c r="C5" s="18">
        <v>15313.105</v>
      </c>
      <c r="D5"/>
      <c r="F5" t="s">
        <v>9</v>
      </c>
      <c r="G5" s="18">
        <v>9264</v>
      </c>
      <c r="H5" s="18">
        <v>3860.242</v>
      </c>
      <c r="M5" t="s">
        <v>10</v>
      </c>
      <c r="N5" s="18">
        <v>583228.211</v>
      </c>
    </row>
    <row r="6" spans="1:16">
      <c r="A6" s="7">
        <v>46268</v>
      </c>
      <c r="B6" s="18">
        <v>26362</v>
      </c>
      <c r="C6" s="18">
        <v>15162.753</v>
      </c>
      <c r="D6"/>
      <c r="F6" t="s">
        <v>11</v>
      </c>
      <c r="G6" s="18">
        <v>86312</v>
      </c>
      <c r="H6" s="18">
        <v>52629.631</v>
      </c>
      <c r="M6" t="s">
        <v>12</v>
      </c>
      <c r="N6" s="18">
        <v>653585.43</v>
      </c>
    </row>
    <row r="7" spans="1:16">
      <c r="A7" s="7">
        <v>46269</v>
      </c>
      <c r="B7" s="18">
        <v>16105</v>
      </c>
      <c r="C7" s="18">
        <v>10113.394</v>
      </c>
      <c r="D7"/>
      <c r="F7" t="s">
        <v>13</v>
      </c>
      <c r="G7" s="18">
        <v>140287</v>
      </c>
      <c r="H7" s="18">
        <v>93754.404</v>
      </c>
    </row>
    <row r="8" spans="1:16">
      <c r="A8" s="7">
        <v>46270</v>
      </c>
      <c r="B8" s="18">
        <v>15323</v>
      </c>
      <c r="C8" s="18">
        <v>7536.886</v>
      </c>
      <c r="D8"/>
      <c r="F8" t="s">
        <v>12</v>
      </c>
      <c r="G8" s="18">
        <v>235863</v>
      </c>
      <c r="H8" s="18">
        <v>150244.277</v>
      </c>
    </row>
    <row r="9" spans="1:16">
      <c r="A9" s="7">
        <v>46271</v>
      </c>
      <c r="B9" s="18">
        <v>8220</v>
      </c>
      <c r="C9" s="18">
        <v>5191.317</v>
      </c>
    </row>
    <row r="10" spans="1:16">
      <c r="A10" s="7">
        <v>46272</v>
      </c>
      <c r="B10" s="18">
        <v>9437</v>
      </c>
      <c r="C10" s="18">
        <v>7381.46</v>
      </c>
    </row>
    <row r="11" spans="1:16">
      <c r="A11" s="7">
        <v>46273</v>
      </c>
      <c r="B11" s="18">
        <v>15410</v>
      </c>
      <c r="C11" s="18">
        <v>6830.97</v>
      </c>
    </row>
    <row r="12" spans="1:16">
      <c r="A12" s="7">
        <v>46274</v>
      </c>
      <c r="B12" s="18">
        <v>19033</v>
      </c>
      <c r="C12" s="18">
        <v>13826.146</v>
      </c>
    </row>
    <row r="13" spans="1:16">
      <c r="A13" s="7">
        <v>46275</v>
      </c>
      <c r="B13" s="18">
        <v>19173</v>
      </c>
      <c r="C13" s="18">
        <v>16312.916</v>
      </c>
      <c r="D13"/>
      <c r="M13" t="s">
        <v>14</v>
      </c>
      <c r="N13" t="s">
        <v>7</v>
      </c>
      <c r="O13" t="s">
        <v>15</v>
      </c>
      <c r="P13" t="s">
        <v>16</v>
      </c>
    </row>
    <row r="14" spans="1:16">
      <c r="A14" s="7">
        <v>46276</v>
      </c>
      <c r="B14" s="18">
        <v>22572</v>
      </c>
      <c r="C14" s="18">
        <v>14836.369</v>
      </c>
      <c r="D14"/>
      <c r="M14" s="7">
        <v>46270</v>
      </c>
      <c r="N14"/>
      <c r="O14"/>
      <c r="P14">
        <v>10</v>
      </c>
    </row>
    <row r="15" spans="1:16">
      <c r="A15" s="7">
        <v>46277</v>
      </c>
      <c r="B15" s="18">
        <v>15120</v>
      </c>
      <c r="C15" s="18">
        <v>7560.658</v>
      </c>
      <c r="D15"/>
      <c r="N15" t="s">
        <v>17</v>
      </c>
      <c r="O15"/>
      <c r="P15">
        <v>1</v>
      </c>
    </row>
    <row r="16" spans="1:16">
      <c r="A16" s="7">
        <v>46278</v>
      </c>
      <c r="B16" s="18">
        <v>457</v>
      </c>
      <c r="C16" s="18">
        <v>1390.725</v>
      </c>
      <c r="D16"/>
      <c r="O16">
        <v>1</v>
      </c>
      <c r="P16">
        <v>1</v>
      </c>
    </row>
    <row r="17" spans="1:16">
      <c r="A17" s="7">
        <v>46279</v>
      </c>
      <c r="B17" s="18">
        <v>16681</v>
      </c>
      <c r="C17" s="18">
        <v>7711.541</v>
      </c>
      <c r="D17"/>
      <c r="N17" t="s">
        <v>18</v>
      </c>
      <c r="O17"/>
      <c r="P17">
        <v>5</v>
      </c>
    </row>
    <row r="18" spans="1:16">
      <c r="A18" s="7">
        <v>46280</v>
      </c>
      <c r="B18" s="18">
        <v>14588</v>
      </c>
      <c r="C18" s="18">
        <v>10837.356</v>
      </c>
      <c r="D18"/>
      <c r="O18">
        <v>1</v>
      </c>
      <c r="P18">
        <v>5</v>
      </c>
    </row>
    <row r="19" spans="1:16">
      <c r="A19" t="s">
        <v>12</v>
      </c>
      <c r="B19" s="18">
        <v>235863</v>
      </c>
      <c r="C19" s="18">
        <v>150244.277</v>
      </c>
      <c r="D19"/>
      <c r="N19" t="s">
        <v>19</v>
      </c>
      <c r="O19"/>
      <c r="P19">
        <v>4</v>
      </c>
    </row>
    <row r="20" spans="1:16">
      <c r="O20">
        <v>1</v>
      </c>
      <c r="P20">
        <v>4</v>
      </c>
    </row>
    <row r="21" spans="1:16">
      <c r="M21" t="s">
        <v>12</v>
      </c>
      <c r="N21"/>
      <c r="O21"/>
      <c r="P21">
        <v>10</v>
      </c>
    </row>
  </sheetData>
  <pageMargins left="0.75" right="0.75" top="1" bottom="1" header="0.5" footer="0.5"/>
  <pageSetup paperSize="25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156"/>
  <sheetViews>
    <sheetView topLeftCell="J1" workbookViewId="0">
      <selection activeCell="AL18" sqref="AL18"/>
    </sheetView>
  </sheetViews>
  <sheetFormatPr defaultColWidth="9" defaultRowHeight="12.75"/>
  <cols>
    <col min="1" max="1" width="7" customWidth="1"/>
    <col min="2" max="2" width="14" customWidth="1"/>
    <col min="3" max="3" width="13" customWidth="1"/>
    <col min="4" max="4" width="17" customWidth="1"/>
    <col min="5" max="5" width="37" customWidth="1"/>
    <col min="6" max="6" width="13" customWidth="1"/>
    <col min="7" max="7" width="12" customWidth="1"/>
    <col min="8" max="8" width="9" customWidth="1"/>
    <col min="9" max="9" width="7" customWidth="1"/>
    <col min="10" max="10" width="12" customWidth="1"/>
    <col min="11" max="11" width="13" customWidth="1"/>
    <col min="12" max="12" width="5" customWidth="1"/>
    <col min="13" max="13" width="6" customWidth="1"/>
    <col min="14" max="16" width="12" customWidth="1"/>
    <col min="17" max="18" width="14" customWidth="1"/>
    <col min="19" max="19" width="20" customWidth="1"/>
    <col min="20" max="20" width="9" customWidth="1"/>
    <col min="21" max="21" width="18.1428571428571" customWidth="1"/>
    <col min="22" max="22" width="17" customWidth="1"/>
    <col min="23" max="24" width="13" customWidth="1"/>
    <col min="25" max="25" width="15" customWidth="1"/>
    <col min="26" max="26" width="12" customWidth="1"/>
    <col min="27" max="27" width="17" customWidth="1"/>
    <col min="28" max="28" width="13" customWidth="1"/>
    <col min="29" max="29" width="10" customWidth="1"/>
    <col min="30" max="30" width="12" customWidth="1"/>
    <col min="31" max="31" width="17" customWidth="1"/>
    <col min="32" max="32" width="18" customWidth="1"/>
    <col min="33" max="33" width="20.5714285714286" customWidth="1"/>
    <col min="38" max="38" width="10.5714285714286" customWidth="1"/>
    <col min="39" max="39" width="9.57142857142857"/>
  </cols>
  <sheetData>
    <row r="1" spans="1:40">
      <c r="A1" s="8" t="s">
        <v>20</v>
      </c>
      <c r="B1" s="8" t="s">
        <v>21</v>
      </c>
      <c r="C1" s="8" t="s">
        <v>22</v>
      </c>
      <c r="D1" s="8" t="s">
        <v>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  <c r="S1" s="8" t="s">
        <v>37</v>
      </c>
      <c r="T1" s="8" t="s">
        <v>38</v>
      </c>
      <c r="U1" s="8" t="s">
        <v>39</v>
      </c>
      <c r="V1" s="8" t="s">
        <v>40</v>
      </c>
      <c r="W1" s="8" t="s">
        <v>41</v>
      </c>
      <c r="X1" s="8" t="s">
        <v>42</v>
      </c>
      <c r="Y1" s="8" t="s">
        <v>43</v>
      </c>
      <c r="Z1" s="8" t="s">
        <v>44</v>
      </c>
      <c r="AA1" s="8" t="s">
        <v>45</v>
      </c>
      <c r="AB1" s="8" t="s">
        <v>46</v>
      </c>
      <c r="AC1" s="8" t="s">
        <v>47</v>
      </c>
      <c r="AD1" s="8" t="s">
        <v>48</v>
      </c>
      <c r="AE1" s="8" t="s">
        <v>49</v>
      </c>
      <c r="AF1" s="8" t="s">
        <v>50</v>
      </c>
      <c r="AG1" s="8" t="s">
        <v>51</v>
      </c>
      <c r="AH1" s="10" t="s">
        <v>52</v>
      </c>
      <c r="AI1" t="s">
        <v>53</v>
      </c>
      <c r="AJ1" t="s">
        <v>0</v>
      </c>
      <c r="AK1" t="s">
        <v>7</v>
      </c>
      <c r="AL1" t="s">
        <v>54</v>
      </c>
      <c r="AM1" t="s">
        <v>55</v>
      </c>
      <c r="AN1" t="s">
        <v>56</v>
      </c>
    </row>
    <row r="2" spans="1:40">
      <c r="A2" t="s">
        <v>57</v>
      </c>
      <c r="B2" t="s">
        <v>58</v>
      </c>
      <c r="C2" t="s">
        <v>59</v>
      </c>
      <c r="D2" s="13">
        <v>46266</v>
      </c>
      <c r="E2" t="s">
        <v>60</v>
      </c>
      <c r="F2" t="s">
        <v>60</v>
      </c>
      <c r="G2" t="s">
        <v>60</v>
      </c>
      <c r="H2" t="s">
        <v>61</v>
      </c>
      <c r="I2" s="16">
        <v>1.5</v>
      </c>
      <c r="J2" t="s">
        <v>62</v>
      </c>
      <c r="K2" t="s">
        <v>59</v>
      </c>
      <c r="L2" t="s">
        <v>63</v>
      </c>
      <c r="M2" t="s">
        <v>64</v>
      </c>
      <c r="N2" t="s">
        <v>65</v>
      </c>
      <c r="O2" s="11">
        <v>0</v>
      </c>
      <c r="P2" s="11">
        <v>966</v>
      </c>
      <c r="Q2" s="11">
        <v>0</v>
      </c>
      <c r="R2" s="12">
        <v>258.888</v>
      </c>
      <c r="S2" t="s">
        <v>66</v>
      </c>
      <c r="T2" s="11">
        <v>0</v>
      </c>
      <c r="U2" t="s">
        <v>67</v>
      </c>
      <c r="V2" s="13">
        <v>46266</v>
      </c>
      <c r="W2" t="s">
        <v>68</v>
      </c>
      <c r="X2" t="s">
        <v>69</v>
      </c>
      <c r="Y2" t="s">
        <v>70</v>
      </c>
      <c r="Z2" t="s">
        <v>71</v>
      </c>
      <c r="AA2" s="17">
        <v>0.7327662037037</v>
      </c>
      <c r="AB2" t="s">
        <v>72</v>
      </c>
      <c r="AC2" s="11">
        <v>0</v>
      </c>
      <c r="AD2" t="s">
        <v>73</v>
      </c>
      <c r="AE2" s="13">
        <v>46266</v>
      </c>
      <c r="AF2" t="s">
        <v>60</v>
      </c>
      <c r="AG2" t="s">
        <v>60</v>
      </c>
      <c r="AH2" s="10"/>
      <c r="AI2" s="14">
        <f>IF(MID(S2,14,1)="A",RIGHT(S2,4)/1,IF(MID(S2,13,1)="+",RIGHT(S2,5)/10,IF(MID(S2,13,1)="-",RIGHT(S2,5)/1)))</f>
        <v>267</v>
      </c>
      <c r="AJ2" s="14" t="str">
        <f>IF(AI2&lt;3000,"St","LT")</f>
        <v>St</v>
      </c>
      <c r="AK2" s="14" t="str">
        <f>VLOOKUP(MID(M2,2,1),Sheet4!A:B,2,FALSE)</f>
        <v>Gd.05</v>
      </c>
      <c r="AL2" s="14" t="str">
        <f>TEXT(D2,"mmmm")</f>
        <v>September</v>
      </c>
      <c r="AM2" s="14">
        <f>Q2</f>
        <v>0</v>
      </c>
      <c r="AN2" s="14">
        <f>O2</f>
        <v>0</v>
      </c>
    </row>
    <row r="3" spans="1:40">
      <c r="A3" t="s">
        <v>57</v>
      </c>
      <c r="B3" t="s">
        <v>58</v>
      </c>
      <c r="C3" t="s">
        <v>59</v>
      </c>
      <c r="D3" s="13">
        <v>46266</v>
      </c>
      <c r="E3" t="s">
        <v>60</v>
      </c>
      <c r="F3" t="s">
        <v>60</v>
      </c>
      <c r="G3" t="s">
        <v>60</v>
      </c>
      <c r="H3" t="s">
        <v>61</v>
      </c>
      <c r="I3" s="16">
        <v>1.5</v>
      </c>
      <c r="J3" t="s">
        <v>62</v>
      </c>
      <c r="K3" t="s">
        <v>59</v>
      </c>
      <c r="L3" t="s">
        <v>74</v>
      </c>
      <c r="M3" t="s">
        <v>64</v>
      </c>
      <c r="N3" t="s">
        <v>65</v>
      </c>
      <c r="O3" s="11">
        <v>0</v>
      </c>
      <c r="P3" s="11">
        <v>-666</v>
      </c>
      <c r="Q3" s="11">
        <v>0</v>
      </c>
      <c r="R3" s="12">
        <v>-178.488</v>
      </c>
      <c r="S3" t="s">
        <v>66</v>
      </c>
      <c r="T3" s="11">
        <v>0</v>
      </c>
      <c r="U3" t="s">
        <v>67</v>
      </c>
      <c r="V3" s="13">
        <v>46266</v>
      </c>
      <c r="W3" t="s">
        <v>68</v>
      </c>
      <c r="X3" t="s">
        <v>69</v>
      </c>
      <c r="Y3" t="s">
        <v>75</v>
      </c>
      <c r="Z3" t="s">
        <v>71</v>
      </c>
      <c r="AA3" s="17">
        <v>0.73553240740741</v>
      </c>
      <c r="AB3" t="s">
        <v>72</v>
      </c>
      <c r="AC3" s="11">
        <v>0</v>
      </c>
      <c r="AD3" t="s">
        <v>73</v>
      </c>
      <c r="AE3" s="13">
        <v>46266</v>
      </c>
      <c r="AF3" t="s">
        <v>60</v>
      </c>
      <c r="AG3" t="s">
        <v>60</v>
      </c>
      <c r="AH3" s="10"/>
      <c r="AI3" s="14">
        <f>IF(MID(S3,14,1)="A",RIGHT(S3,4)/1,IF(MID(S3,13,1)="+",RIGHT(S3,5)/10,IF(MID(S3,13,1)="-",RIGHT(S3,5)/1)))</f>
        <v>267</v>
      </c>
      <c r="AJ3" s="14" t="str">
        <f>IF(AI3&lt;3000,"St","LT")</f>
        <v>St</v>
      </c>
      <c r="AK3" s="14" t="str">
        <f>VLOOKUP(MID(M3,2,1),Sheet4!A:B,2,FALSE)</f>
        <v>Gd.05</v>
      </c>
      <c r="AL3" s="14" t="str">
        <f>TEXT(D3,"mmmm")</f>
        <v>September</v>
      </c>
      <c r="AM3" s="14">
        <f>Q3</f>
        <v>0</v>
      </c>
      <c r="AN3" s="14">
        <f>O3</f>
        <v>0</v>
      </c>
    </row>
    <row r="4" spans="1:40">
      <c r="A4" t="s">
        <v>57</v>
      </c>
      <c r="B4" t="s">
        <v>58</v>
      </c>
      <c r="C4" t="s">
        <v>59</v>
      </c>
      <c r="D4" s="13">
        <v>46266</v>
      </c>
      <c r="E4" t="s">
        <v>60</v>
      </c>
      <c r="F4" t="s">
        <v>60</v>
      </c>
      <c r="G4" t="s">
        <v>60</v>
      </c>
      <c r="H4" t="s">
        <v>61</v>
      </c>
      <c r="I4" s="16">
        <v>1.5</v>
      </c>
      <c r="J4" t="s">
        <v>62</v>
      </c>
      <c r="K4" t="s">
        <v>59</v>
      </c>
      <c r="L4" t="s">
        <v>76</v>
      </c>
      <c r="M4" t="s">
        <v>77</v>
      </c>
      <c r="N4" t="s">
        <v>78</v>
      </c>
      <c r="O4" s="11">
        <v>300</v>
      </c>
      <c r="P4" s="11">
        <v>0</v>
      </c>
      <c r="Q4" s="16">
        <v>80.4</v>
      </c>
      <c r="R4" s="11">
        <v>0</v>
      </c>
      <c r="S4" t="s">
        <v>66</v>
      </c>
      <c r="T4" s="11">
        <v>0</v>
      </c>
      <c r="U4" t="s">
        <v>67</v>
      </c>
      <c r="V4" s="13">
        <v>46266</v>
      </c>
      <c r="W4" t="s">
        <v>68</v>
      </c>
      <c r="X4" t="s">
        <v>69</v>
      </c>
      <c r="Y4" t="s">
        <v>79</v>
      </c>
      <c r="Z4" t="s">
        <v>71</v>
      </c>
      <c r="AA4" s="17">
        <v>0.73305555555556</v>
      </c>
      <c r="AB4" t="s">
        <v>72</v>
      </c>
      <c r="AC4" s="11">
        <v>0</v>
      </c>
      <c r="AD4" t="s">
        <v>80</v>
      </c>
      <c r="AE4" s="13">
        <v>46266</v>
      </c>
      <c r="AF4" t="s">
        <v>60</v>
      </c>
      <c r="AG4" t="s">
        <v>60</v>
      </c>
      <c r="AH4" s="10"/>
      <c r="AI4" s="14">
        <f>IF(MID(S4,14,1)="A",RIGHT(S4,4)/1,IF(MID(S4,13,1)="+",RIGHT(S4,5)/10,IF(MID(S4,13,1)="-",RIGHT(S4,5)/1)))</f>
        <v>267</v>
      </c>
      <c r="AJ4" s="14" t="str">
        <f>IF(AI4&lt;3000,"St","LT")</f>
        <v>St</v>
      </c>
      <c r="AK4" s="14" t="str">
        <f>VLOOKUP(MID(M4,2,1),Sheet4!A:B,2,FALSE)</f>
        <v>Gd.05</v>
      </c>
      <c r="AL4" s="14" t="str">
        <f>TEXT(D4,"mmmm")</f>
        <v>September</v>
      </c>
      <c r="AM4" s="14">
        <f>Q4</f>
        <v>80.4</v>
      </c>
      <c r="AN4" s="14">
        <f>O4</f>
        <v>300</v>
      </c>
    </row>
    <row r="5" spans="1:40">
      <c r="A5" t="s">
        <v>57</v>
      </c>
      <c r="B5" t="s">
        <v>81</v>
      </c>
      <c r="C5" t="s">
        <v>59</v>
      </c>
      <c r="D5" s="13">
        <v>46266</v>
      </c>
      <c r="E5" t="s">
        <v>60</v>
      </c>
      <c r="F5" t="s">
        <v>60</v>
      </c>
      <c r="G5" t="s">
        <v>60</v>
      </c>
      <c r="H5" t="s">
        <v>82</v>
      </c>
      <c r="I5" s="16">
        <v>2.8</v>
      </c>
      <c r="J5" t="s">
        <v>83</v>
      </c>
      <c r="K5" t="s">
        <v>59</v>
      </c>
      <c r="L5" t="s">
        <v>74</v>
      </c>
      <c r="M5" t="s">
        <v>84</v>
      </c>
      <c r="N5" t="s">
        <v>85</v>
      </c>
      <c r="O5" s="11">
        <v>0</v>
      </c>
      <c r="P5" s="11">
        <v>-532</v>
      </c>
      <c r="Q5" s="11">
        <v>0</v>
      </c>
      <c r="R5" s="12">
        <v>-684.152</v>
      </c>
      <c r="S5" t="s">
        <v>86</v>
      </c>
      <c r="T5" s="11">
        <v>0</v>
      </c>
      <c r="U5" t="s">
        <v>87</v>
      </c>
      <c r="V5" s="13">
        <v>46266</v>
      </c>
      <c r="W5" t="s">
        <v>88</v>
      </c>
      <c r="X5" t="s">
        <v>89</v>
      </c>
      <c r="Y5" t="s">
        <v>90</v>
      </c>
      <c r="Z5" t="s">
        <v>71</v>
      </c>
      <c r="AA5" s="17">
        <v>0.64542824074074</v>
      </c>
      <c r="AB5" t="s">
        <v>72</v>
      </c>
      <c r="AC5" s="11">
        <v>0</v>
      </c>
      <c r="AD5" t="s">
        <v>91</v>
      </c>
      <c r="AE5" s="13">
        <v>46266</v>
      </c>
      <c r="AF5" t="s">
        <v>92</v>
      </c>
      <c r="AG5" t="s">
        <v>93</v>
      </c>
      <c r="AH5" s="10"/>
      <c r="AI5" s="14">
        <f>IF(MID(S5,14,1)="A",RIGHT(S5,4)/1,IF(MID(S5,13,1)="+",RIGHT(S5,5)/10,IF(MID(S5,13,1)="-",RIGHT(S5,5)/1)))</f>
        <v>388</v>
      </c>
      <c r="AJ5" s="14" t="str">
        <f>IF(AI5&lt;3000,"St","LT")</f>
        <v>St</v>
      </c>
      <c r="AK5" s="14" t="str">
        <f>VLOOKUP(MID(M5,2,1),Sheet4!A:B,2,FALSE)</f>
        <v>Gd.13</v>
      </c>
      <c r="AL5" s="14" t="str">
        <f>TEXT(D5,"mmmm")</f>
        <v>September</v>
      </c>
      <c r="AM5" s="14">
        <f>Q5</f>
        <v>0</v>
      </c>
      <c r="AN5" s="14">
        <f>O5</f>
        <v>0</v>
      </c>
    </row>
    <row r="6" spans="1:40">
      <c r="A6" t="s">
        <v>57</v>
      </c>
      <c r="B6" t="s">
        <v>94</v>
      </c>
      <c r="C6" t="s">
        <v>59</v>
      </c>
      <c r="D6" s="13">
        <v>46266</v>
      </c>
      <c r="E6" t="s">
        <v>60</v>
      </c>
      <c r="F6" t="s">
        <v>60</v>
      </c>
      <c r="G6" t="s">
        <v>60</v>
      </c>
      <c r="H6" t="s">
        <v>82</v>
      </c>
      <c r="I6" s="16">
        <v>2.9</v>
      </c>
      <c r="J6" t="s">
        <v>95</v>
      </c>
      <c r="K6" t="s">
        <v>59</v>
      </c>
      <c r="L6" t="s">
        <v>63</v>
      </c>
      <c r="M6" t="s">
        <v>84</v>
      </c>
      <c r="N6" t="s">
        <v>96</v>
      </c>
      <c r="O6" s="11">
        <v>0</v>
      </c>
      <c r="P6" s="11">
        <v>60</v>
      </c>
      <c r="Q6" s="11">
        <v>0</v>
      </c>
      <c r="R6" s="16">
        <v>78.9</v>
      </c>
      <c r="S6" t="s">
        <v>97</v>
      </c>
      <c r="T6" s="11">
        <v>0</v>
      </c>
      <c r="U6" t="s">
        <v>60</v>
      </c>
      <c r="V6" s="13">
        <v>46266</v>
      </c>
      <c r="W6" t="s">
        <v>68</v>
      </c>
      <c r="X6" t="s">
        <v>98</v>
      </c>
      <c r="Y6" t="s">
        <v>99</v>
      </c>
      <c r="Z6" t="s">
        <v>71</v>
      </c>
      <c r="AA6" s="17">
        <v>0.91601851851852</v>
      </c>
      <c r="AB6" t="s">
        <v>72</v>
      </c>
      <c r="AC6" s="11">
        <v>0</v>
      </c>
      <c r="AD6" t="s">
        <v>100</v>
      </c>
      <c r="AE6" s="13">
        <v>46266</v>
      </c>
      <c r="AF6" t="s">
        <v>60</v>
      </c>
      <c r="AG6" t="s">
        <v>60</v>
      </c>
      <c r="AH6" s="10"/>
      <c r="AI6" s="14">
        <f>IF(MID(S6,14,1)="A",RIGHT(S6,4)/1,IF(MID(S6,13,1)="+",RIGHT(S6,5)/10,IF(MID(S6,13,1)="-",RIGHT(S6,5)/1)))</f>
        <v>384</v>
      </c>
      <c r="AJ6" s="14" t="str">
        <f>IF(AI6&lt;3000,"St","LT")</f>
        <v>St</v>
      </c>
      <c r="AK6" s="14" t="str">
        <f>VLOOKUP(MID(M6,2,1),Sheet4!A:B,2,FALSE)</f>
        <v>Gd.13</v>
      </c>
      <c r="AL6" s="14" t="str">
        <f>TEXT(D6,"mmmm")</f>
        <v>September</v>
      </c>
      <c r="AM6" s="14">
        <f>Q6</f>
        <v>0</v>
      </c>
      <c r="AN6" s="14">
        <f>O6</f>
        <v>0</v>
      </c>
    </row>
    <row r="7" spans="1:40">
      <c r="A7" t="s">
        <v>57</v>
      </c>
      <c r="B7" t="s">
        <v>94</v>
      </c>
      <c r="C7" t="s">
        <v>59</v>
      </c>
      <c r="D7" s="13">
        <v>46266</v>
      </c>
      <c r="E7" t="s">
        <v>60</v>
      </c>
      <c r="F7" t="s">
        <v>60</v>
      </c>
      <c r="G7" t="s">
        <v>60</v>
      </c>
      <c r="H7" t="s">
        <v>82</v>
      </c>
      <c r="I7" s="16">
        <v>2.9</v>
      </c>
      <c r="J7" t="s">
        <v>95</v>
      </c>
      <c r="K7" t="s">
        <v>59</v>
      </c>
      <c r="L7" t="s">
        <v>63</v>
      </c>
      <c r="M7" t="s">
        <v>84</v>
      </c>
      <c r="N7" t="s">
        <v>96</v>
      </c>
      <c r="O7" s="11">
        <v>0</v>
      </c>
      <c r="P7" s="11">
        <v>60</v>
      </c>
      <c r="Q7" s="11">
        <v>0</v>
      </c>
      <c r="R7" s="16">
        <v>78.9</v>
      </c>
      <c r="S7" t="s">
        <v>97</v>
      </c>
      <c r="T7" s="11">
        <v>0</v>
      </c>
      <c r="U7" t="s">
        <v>60</v>
      </c>
      <c r="V7" s="13">
        <v>46266</v>
      </c>
      <c r="W7" t="s">
        <v>68</v>
      </c>
      <c r="X7" t="s">
        <v>98</v>
      </c>
      <c r="Y7" t="s">
        <v>101</v>
      </c>
      <c r="Z7" t="s">
        <v>71</v>
      </c>
      <c r="AA7" s="17">
        <v>0.91648148148148</v>
      </c>
      <c r="AB7" t="s">
        <v>72</v>
      </c>
      <c r="AC7" s="11">
        <v>0</v>
      </c>
      <c r="AD7" t="s">
        <v>102</v>
      </c>
      <c r="AE7" s="13">
        <v>46266</v>
      </c>
      <c r="AF7" t="s">
        <v>60</v>
      </c>
      <c r="AG7" t="s">
        <v>60</v>
      </c>
      <c r="AH7" s="10"/>
      <c r="AI7" s="14">
        <f>IF(MID(S7,14,1)="A",RIGHT(S7,4)/1,IF(MID(S7,13,1)="+",RIGHT(S7,5)/10,IF(MID(S7,13,1)="-",RIGHT(S7,5)/1)))</f>
        <v>384</v>
      </c>
      <c r="AJ7" s="14" t="str">
        <f>IF(AI7&lt;3000,"St","LT")</f>
        <v>St</v>
      </c>
      <c r="AK7" s="14" t="str">
        <f>VLOOKUP(MID(M7,2,1),Sheet4!A:B,2,FALSE)</f>
        <v>Gd.13</v>
      </c>
      <c r="AL7" s="14" t="str">
        <f>TEXT(D7,"mmmm")</f>
        <v>September</v>
      </c>
      <c r="AM7" s="14">
        <f>Q7</f>
        <v>0</v>
      </c>
      <c r="AN7" s="14">
        <f>O7</f>
        <v>0</v>
      </c>
    </row>
    <row r="8" spans="1:40">
      <c r="A8" t="s">
        <v>57</v>
      </c>
      <c r="B8" t="s">
        <v>94</v>
      </c>
      <c r="C8" t="s">
        <v>59</v>
      </c>
      <c r="D8" s="13">
        <v>46266</v>
      </c>
      <c r="E8" t="s">
        <v>103</v>
      </c>
      <c r="F8" t="s">
        <v>60</v>
      </c>
      <c r="G8" t="s">
        <v>60</v>
      </c>
      <c r="H8" t="s">
        <v>82</v>
      </c>
      <c r="I8" s="16">
        <v>2.9</v>
      </c>
      <c r="J8" t="s">
        <v>95</v>
      </c>
      <c r="K8" t="s">
        <v>59</v>
      </c>
      <c r="L8" t="s">
        <v>76</v>
      </c>
      <c r="M8" t="s">
        <v>84</v>
      </c>
      <c r="N8" t="s">
        <v>104</v>
      </c>
      <c r="O8" s="11">
        <v>60</v>
      </c>
      <c r="P8" s="11">
        <v>0</v>
      </c>
      <c r="Q8" s="16">
        <v>78.9</v>
      </c>
      <c r="R8" s="11">
        <v>0</v>
      </c>
      <c r="S8" t="s">
        <v>97</v>
      </c>
      <c r="T8" s="11">
        <v>0</v>
      </c>
      <c r="U8" t="s">
        <v>60</v>
      </c>
      <c r="V8" s="13">
        <v>46266</v>
      </c>
      <c r="W8" t="s">
        <v>68</v>
      </c>
      <c r="X8" t="s">
        <v>98</v>
      </c>
      <c r="Y8" t="s">
        <v>105</v>
      </c>
      <c r="Z8" t="s">
        <v>71</v>
      </c>
      <c r="AA8" s="17">
        <v>0.91702546296296</v>
      </c>
      <c r="AB8" t="s">
        <v>72</v>
      </c>
      <c r="AC8" s="11">
        <v>0</v>
      </c>
      <c r="AD8" t="s">
        <v>106</v>
      </c>
      <c r="AE8" s="13">
        <v>46266</v>
      </c>
      <c r="AF8" t="s">
        <v>60</v>
      </c>
      <c r="AG8" t="s">
        <v>60</v>
      </c>
      <c r="AH8" s="10"/>
      <c r="AI8" s="14">
        <f>IF(MID(S8,14,1)="A",RIGHT(S8,4)/1,IF(MID(S8,13,1)="+",RIGHT(S8,5)/10,IF(MID(S8,13,1)="-",RIGHT(S8,5)/1)))</f>
        <v>384</v>
      </c>
      <c r="AJ8" s="14" t="str">
        <f>IF(AI8&lt;3000,"St","LT")</f>
        <v>St</v>
      </c>
      <c r="AK8" s="14" t="str">
        <f>VLOOKUP(MID(M8,2,1),Sheet4!A:B,2,FALSE)</f>
        <v>Gd.13</v>
      </c>
      <c r="AL8" s="14" t="str">
        <f>TEXT(D8,"mmmm")</f>
        <v>September</v>
      </c>
      <c r="AM8" s="14">
        <f>Q8</f>
        <v>78.9</v>
      </c>
      <c r="AN8" s="14">
        <f>O8</f>
        <v>60</v>
      </c>
    </row>
    <row r="9" spans="1:40">
      <c r="A9" t="s">
        <v>57</v>
      </c>
      <c r="B9" t="s">
        <v>94</v>
      </c>
      <c r="C9" t="s">
        <v>59</v>
      </c>
      <c r="D9" s="13">
        <v>46266</v>
      </c>
      <c r="E9" t="s">
        <v>103</v>
      </c>
      <c r="F9" t="s">
        <v>60</v>
      </c>
      <c r="G9" t="s">
        <v>60</v>
      </c>
      <c r="H9" t="s">
        <v>82</v>
      </c>
      <c r="I9" s="16">
        <v>2.9</v>
      </c>
      <c r="J9" t="s">
        <v>95</v>
      </c>
      <c r="K9" t="s">
        <v>59</v>
      </c>
      <c r="L9" t="s">
        <v>76</v>
      </c>
      <c r="M9" t="s">
        <v>84</v>
      </c>
      <c r="N9" t="s">
        <v>104</v>
      </c>
      <c r="O9" s="11">
        <v>60</v>
      </c>
      <c r="P9" s="11">
        <v>0</v>
      </c>
      <c r="Q9" s="16">
        <v>78.9</v>
      </c>
      <c r="R9" s="11">
        <v>0</v>
      </c>
      <c r="S9" t="s">
        <v>97</v>
      </c>
      <c r="T9" s="11">
        <v>0</v>
      </c>
      <c r="U9" t="s">
        <v>60</v>
      </c>
      <c r="V9" s="13">
        <v>46266</v>
      </c>
      <c r="W9" t="s">
        <v>68</v>
      </c>
      <c r="X9" t="s">
        <v>98</v>
      </c>
      <c r="Y9" t="s">
        <v>105</v>
      </c>
      <c r="Z9" t="s">
        <v>71</v>
      </c>
      <c r="AA9" s="17">
        <v>0.91702546296296</v>
      </c>
      <c r="AB9" t="s">
        <v>72</v>
      </c>
      <c r="AC9" s="11">
        <v>0</v>
      </c>
      <c r="AD9" t="s">
        <v>107</v>
      </c>
      <c r="AE9" s="13">
        <v>46266</v>
      </c>
      <c r="AF9" t="s">
        <v>60</v>
      </c>
      <c r="AG9" t="s">
        <v>60</v>
      </c>
      <c r="AH9" s="10"/>
      <c r="AI9" s="14">
        <f>IF(MID(S9,14,1)="A",RIGHT(S9,4)/1,IF(MID(S9,13,1)="+",RIGHT(S9,5)/10,IF(MID(S9,13,1)="-",RIGHT(S9,5)/1)))</f>
        <v>384</v>
      </c>
      <c r="AJ9" s="14" t="str">
        <f>IF(AI9&lt;3000,"St","LT")</f>
        <v>St</v>
      </c>
      <c r="AK9" s="14" t="str">
        <f>VLOOKUP(MID(M9,2,1),Sheet4!A:B,2,FALSE)</f>
        <v>Gd.13</v>
      </c>
      <c r="AL9" s="14" t="str">
        <f>TEXT(D9,"mmmm")</f>
        <v>September</v>
      </c>
      <c r="AM9" s="14">
        <f>Q9</f>
        <v>78.9</v>
      </c>
      <c r="AN9" s="14">
        <f>O9</f>
        <v>60</v>
      </c>
    </row>
    <row r="10" spans="1:40">
      <c r="A10" t="s">
        <v>57</v>
      </c>
      <c r="B10" t="s">
        <v>94</v>
      </c>
      <c r="C10" t="s">
        <v>59</v>
      </c>
      <c r="D10" s="13">
        <v>46266</v>
      </c>
      <c r="E10" t="s">
        <v>103</v>
      </c>
      <c r="F10" t="s">
        <v>60</v>
      </c>
      <c r="G10" t="s">
        <v>60</v>
      </c>
      <c r="H10" t="s">
        <v>82</v>
      </c>
      <c r="I10" s="16">
        <v>2.9</v>
      </c>
      <c r="J10" t="s">
        <v>95</v>
      </c>
      <c r="K10" t="s">
        <v>59</v>
      </c>
      <c r="L10" t="s">
        <v>76</v>
      </c>
      <c r="M10" t="s">
        <v>84</v>
      </c>
      <c r="N10" t="s">
        <v>104</v>
      </c>
      <c r="O10" s="11">
        <v>60</v>
      </c>
      <c r="P10" s="11">
        <v>0</v>
      </c>
      <c r="Q10" s="16">
        <v>78.9</v>
      </c>
      <c r="R10" s="11">
        <v>0</v>
      </c>
      <c r="S10" t="s">
        <v>97</v>
      </c>
      <c r="T10" s="11">
        <v>0</v>
      </c>
      <c r="U10" t="s">
        <v>60</v>
      </c>
      <c r="V10" s="13">
        <v>46266</v>
      </c>
      <c r="W10" t="s">
        <v>68</v>
      </c>
      <c r="X10" t="s">
        <v>98</v>
      </c>
      <c r="Y10" t="s">
        <v>108</v>
      </c>
      <c r="Z10" t="s">
        <v>71</v>
      </c>
      <c r="AA10" s="17">
        <v>0.87983796296296</v>
      </c>
      <c r="AB10" t="s">
        <v>72</v>
      </c>
      <c r="AC10" s="11">
        <v>0</v>
      </c>
      <c r="AD10" t="s">
        <v>109</v>
      </c>
      <c r="AE10" s="13">
        <v>46266</v>
      </c>
      <c r="AF10" t="s">
        <v>60</v>
      </c>
      <c r="AG10" t="s">
        <v>60</v>
      </c>
      <c r="AH10" s="10"/>
      <c r="AI10" s="14">
        <f>IF(MID(S10,14,1)="A",RIGHT(S10,4)/1,IF(MID(S10,13,1)="+",RIGHT(S10,5)/10,IF(MID(S10,13,1)="-",RIGHT(S10,5)/1)))</f>
        <v>384</v>
      </c>
      <c r="AJ10" s="14" t="str">
        <f>IF(AI10&lt;3000,"St","LT")</f>
        <v>St</v>
      </c>
      <c r="AK10" s="14" t="str">
        <f>VLOOKUP(MID(M10,2,1),Sheet4!A:B,2,FALSE)</f>
        <v>Gd.13</v>
      </c>
      <c r="AL10" s="14" t="str">
        <f>TEXT(D10,"mmmm")</f>
        <v>September</v>
      </c>
      <c r="AM10" s="14">
        <f>Q10</f>
        <v>78.9</v>
      </c>
      <c r="AN10" s="14">
        <f>O10</f>
        <v>60</v>
      </c>
    </row>
    <row r="11" spans="1:40">
      <c r="A11" t="s">
        <v>57</v>
      </c>
      <c r="B11" t="s">
        <v>94</v>
      </c>
      <c r="C11" t="s">
        <v>59</v>
      </c>
      <c r="D11" s="13">
        <v>46266</v>
      </c>
      <c r="E11" t="s">
        <v>103</v>
      </c>
      <c r="F11" t="s">
        <v>60</v>
      </c>
      <c r="G11" t="s">
        <v>60</v>
      </c>
      <c r="H11" t="s">
        <v>82</v>
      </c>
      <c r="I11" s="16">
        <v>2.9</v>
      </c>
      <c r="J11" t="s">
        <v>95</v>
      </c>
      <c r="K11" t="s">
        <v>59</v>
      </c>
      <c r="L11" t="s">
        <v>76</v>
      </c>
      <c r="M11" t="s">
        <v>84</v>
      </c>
      <c r="N11" t="s">
        <v>104</v>
      </c>
      <c r="O11" s="11">
        <v>60</v>
      </c>
      <c r="P11" s="11">
        <v>0</v>
      </c>
      <c r="Q11" s="16">
        <v>78.9</v>
      </c>
      <c r="R11" s="11">
        <v>0</v>
      </c>
      <c r="S11" t="s">
        <v>97</v>
      </c>
      <c r="T11" s="11">
        <v>0</v>
      </c>
      <c r="U11" t="s">
        <v>60</v>
      </c>
      <c r="V11" s="13">
        <v>46266</v>
      </c>
      <c r="W11" t="s">
        <v>68</v>
      </c>
      <c r="X11" t="s">
        <v>98</v>
      </c>
      <c r="Y11" t="s">
        <v>108</v>
      </c>
      <c r="Z11" t="s">
        <v>71</v>
      </c>
      <c r="AA11" s="17">
        <v>0.87983796296296</v>
      </c>
      <c r="AB11" t="s">
        <v>72</v>
      </c>
      <c r="AC11" s="11">
        <v>0</v>
      </c>
      <c r="AD11" t="s">
        <v>110</v>
      </c>
      <c r="AE11" s="13">
        <v>46266</v>
      </c>
      <c r="AF11" t="s">
        <v>60</v>
      </c>
      <c r="AG11" t="s">
        <v>60</v>
      </c>
      <c r="AH11" s="10"/>
      <c r="AI11" s="14">
        <f>IF(MID(S11,14,1)="A",RIGHT(S11,4)/1,IF(MID(S11,13,1)="+",RIGHT(S11,5)/10,IF(MID(S11,13,1)="-",RIGHT(S11,5)/1)))</f>
        <v>384</v>
      </c>
      <c r="AJ11" s="14" t="str">
        <f>IF(AI11&lt;3000,"St","LT")</f>
        <v>St</v>
      </c>
      <c r="AK11" s="14" t="str">
        <f>VLOOKUP(MID(M11,2,1),Sheet4!A:B,2,FALSE)</f>
        <v>Gd.13</v>
      </c>
      <c r="AL11" s="14" t="str">
        <f>TEXT(D11,"mmmm")</f>
        <v>September</v>
      </c>
      <c r="AM11" s="14">
        <f>Q11</f>
        <v>78.9</v>
      </c>
      <c r="AN11" s="14">
        <f>O11</f>
        <v>60</v>
      </c>
    </row>
    <row r="12" spans="1:40">
      <c r="A12" t="s">
        <v>57</v>
      </c>
      <c r="B12" t="s">
        <v>94</v>
      </c>
      <c r="C12" t="s">
        <v>59</v>
      </c>
      <c r="D12" s="13">
        <v>46266</v>
      </c>
      <c r="E12" t="s">
        <v>60</v>
      </c>
      <c r="F12" t="s">
        <v>60</v>
      </c>
      <c r="G12" t="s">
        <v>60</v>
      </c>
      <c r="H12" t="s">
        <v>82</v>
      </c>
      <c r="I12" s="16">
        <v>2.9</v>
      </c>
      <c r="J12" t="s">
        <v>95</v>
      </c>
      <c r="K12" t="s">
        <v>59</v>
      </c>
      <c r="L12" t="s">
        <v>63</v>
      </c>
      <c r="M12" t="s">
        <v>84</v>
      </c>
      <c r="N12" t="s">
        <v>96</v>
      </c>
      <c r="O12" s="11">
        <v>0</v>
      </c>
      <c r="P12" s="11">
        <v>60</v>
      </c>
      <c r="Q12" s="11">
        <v>0</v>
      </c>
      <c r="R12" s="16">
        <v>78.9</v>
      </c>
      <c r="S12" t="s">
        <v>97</v>
      </c>
      <c r="T12" s="11">
        <v>0</v>
      </c>
      <c r="U12" t="s">
        <v>60</v>
      </c>
      <c r="V12" s="13">
        <v>46266</v>
      </c>
      <c r="W12" t="s">
        <v>68</v>
      </c>
      <c r="X12" t="s">
        <v>98</v>
      </c>
      <c r="Y12" t="s">
        <v>111</v>
      </c>
      <c r="Z12" t="s">
        <v>71</v>
      </c>
      <c r="AA12" s="17">
        <v>0.87960648148148</v>
      </c>
      <c r="AB12" t="s">
        <v>72</v>
      </c>
      <c r="AC12" s="11">
        <v>0</v>
      </c>
      <c r="AD12" t="s">
        <v>112</v>
      </c>
      <c r="AE12" s="13">
        <v>46266</v>
      </c>
      <c r="AF12" t="s">
        <v>60</v>
      </c>
      <c r="AG12" t="s">
        <v>60</v>
      </c>
      <c r="AH12" s="10"/>
      <c r="AI12" s="14">
        <f>IF(MID(S12,14,1)="A",RIGHT(S12,4)/1,IF(MID(S12,13,1)="+",RIGHT(S12,5)/10,IF(MID(S12,13,1)="-",RIGHT(S12,5)/1)))</f>
        <v>384</v>
      </c>
      <c r="AJ12" s="14" t="str">
        <f>IF(AI12&lt;3000,"St","LT")</f>
        <v>St</v>
      </c>
      <c r="AK12" s="14" t="str">
        <f>VLOOKUP(MID(M12,2,1),Sheet4!A:B,2,FALSE)</f>
        <v>Gd.13</v>
      </c>
      <c r="AL12" s="14" t="str">
        <f>TEXT(D12,"mmmm")</f>
        <v>September</v>
      </c>
      <c r="AM12" s="14">
        <f>Q12</f>
        <v>0</v>
      </c>
      <c r="AN12" s="14">
        <f>O12</f>
        <v>0</v>
      </c>
    </row>
    <row r="13" spans="1:40">
      <c r="A13" t="s">
        <v>57</v>
      </c>
      <c r="B13" t="s">
        <v>94</v>
      </c>
      <c r="C13" t="s">
        <v>59</v>
      </c>
      <c r="D13" s="13">
        <v>46266</v>
      </c>
      <c r="E13" t="s">
        <v>60</v>
      </c>
      <c r="F13" t="s">
        <v>60</v>
      </c>
      <c r="G13" t="s">
        <v>60</v>
      </c>
      <c r="H13" t="s">
        <v>82</v>
      </c>
      <c r="I13" s="16">
        <v>2.9</v>
      </c>
      <c r="J13" t="s">
        <v>95</v>
      </c>
      <c r="K13" t="s">
        <v>59</v>
      </c>
      <c r="L13" t="s">
        <v>63</v>
      </c>
      <c r="M13" t="s">
        <v>84</v>
      </c>
      <c r="N13" t="s">
        <v>96</v>
      </c>
      <c r="O13" s="11">
        <v>0</v>
      </c>
      <c r="P13" s="11">
        <v>60</v>
      </c>
      <c r="Q13" s="11">
        <v>0</v>
      </c>
      <c r="R13" s="16">
        <v>78.9</v>
      </c>
      <c r="S13" t="s">
        <v>97</v>
      </c>
      <c r="T13" s="11">
        <v>0</v>
      </c>
      <c r="U13" t="s">
        <v>60</v>
      </c>
      <c r="V13" s="13">
        <v>46266</v>
      </c>
      <c r="W13" t="s">
        <v>68</v>
      </c>
      <c r="X13" t="s">
        <v>98</v>
      </c>
      <c r="Y13" t="s">
        <v>113</v>
      </c>
      <c r="Z13" t="s">
        <v>71</v>
      </c>
      <c r="AA13" s="17">
        <v>0.87945601851852</v>
      </c>
      <c r="AB13" t="s">
        <v>72</v>
      </c>
      <c r="AC13" s="11">
        <v>0</v>
      </c>
      <c r="AD13" t="s">
        <v>114</v>
      </c>
      <c r="AE13" s="13">
        <v>46266</v>
      </c>
      <c r="AF13" t="s">
        <v>60</v>
      </c>
      <c r="AG13" t="s">
        <v>60</v>
      </c>
      <c r="AH13" s="10"/>
      <c r="AI13" s="14">
        <f>IF(MID(S13,14,1)="A",RIGHT(S13,4)/1,IF(MID(S13,13,1)="+",RIGHT(S13,5)/10,IF(MID(S13,13,1)="-",RIGHT(S13,5)/1)))</f>
        <v>384</v>
      </c>
      <c r="AJ13" s="14" t="str">
        <f>IF(AI13&lt;3000,"St","LT")</f>
        <v>St</v>
      </c>
      <c r="AK13" s="14" t="str">
        <f>VLOOKUP(MID(M13,2,1),Sheet4!A:B,2,FALSE)</f>
        <v>Gd.13</v>
      </c>
      <c r="AL13" s="14" t="str">
        <f>TEXT(D13,"mmmm")</f>
        <v>September</v>
      </c>
      <c r="AM13" s="14">
        <f>Q13</f>
        <v>0</v>
      </c>
      <c r="AN13" s="14">
        <f>O13</f>
        <v>0</v>
      </c>
    </row>
    <row r="14" spans="1:40">
      <c r="A14" t="s">
        <v>57</v>
      </c>
      <c r="B14" t="s">
        <v>115</v>
      </c>
      <c r="C14" t="s">
        <v>59</v>
      </c>
      <c r="D14" s="13">
        <v>46266</v>
      </c>
      <c r="E14" t="s">
        <v>60</v>
      </c>
      <c r="F14" t="s">
        <v>60</v>
      </c>
      <c r="G14" t="s">
        <v>60</v>
      </c>
      <c r="H14" t="s">
        <v>116</v>
      </c>
      <c r="I14" s="16">
        <v>0.6</v>
      </c>
      <c r="J14" t="s">
        <v>117</v>
      </c>
      <c r="K14" t="s">
        <v>59</v>
      </c>
      <c r="L14" t="s">
        <v>63</v>
      </c>
      <c r="M14" t="s">
        <v>84</v>
      </c>
      <c r="N14" t="s">
        <v>118</v>
      </c>
      <c r="O14" s="11">
        <v>0</v>
      </c>
      <c r="P14" s="11">
        <v>12</v>
      </c>
      <c r="Q14" s="11">
        <v>0</v>
      </c>
      <c r="R14" s="12">
        <v>1.008</v>
      </c>
      <c r="S14" t="s">
        <v>119</v>
      </c>
      <c r="T14" s="11">
        <v>0</v>
      </c>
      <c r="U14" t="s">
        <v>120</v>
      </c>
      <c r="V14" s="13">
        <v>46266</v>
      </c>
      <c r="W14" t="s">
        <v>68</v>
      </c>
      <c r="X14" t="s">
        <v>98</v>
      </c>
      <c r="Y14" t="s">
        <v>121</v>
      </c>
      <c r="Z14" t="s">
        <v>71</v>
      </c>
      <c r="AA14" s="17">
        <v>0.82055555555556</v>
      </c>
      <c r="AB14" t="s">
        <v>72</v>
      </c>
      <c r="AC14" s="11">
        <v>0</v>
      </c>
      <c r="AD14" t="s">
        <v>122</v>
      </c>
      <c r="AE14" s="13">
        <v>46266</v>
      </c>
      <c r="AF14" t="s">
        <v>60</v>
      </c>
      <c r="AG14" t="s">
        <v>60</v>
      </c>
      <c r="AH14" s="10"/>
      <c r="AI14" s="14">
        <f>IF(MID(S14,14,1)="A",RIGHT(S14,4)/1,IF(MID(S14,13,1)="+",RIGHT(S14,5)/10,IF(MID(S14,13,1)="-",RIGHT(S14,5)/1)))</f>
        <v>230</v>
      </c>
      <c r="AJ14" s="14" t="str">
        <f>IF(AI14&lt;3000,"St","LT")</f>
        <v>St</v>
      </c>
      <c r="AK14" s="14" t="str">
        <f>VLOOKUP(MID(M14,2,1),Sheet4!A:B,2,FALSE)</f>
        <v>Gd.13</v>
      </c>
      <c r="AL14" s="14" t="str">
        <f>TEXT(D14,"mmmm")</f>
        <v>September</v>
      </c>
      <c r="AM14" s="14">
        <f>Q14</f>
        <v>0</v>
      </c>
      <c r="AN14" s="14">
        <f>O14</f>
        <v>0</v>
      </c>
    </row>
    <row r="15" spans="1:40">
      <c r="A15" t="s">
        <v>57</v>
      </c>
      <c r="B15" t="s">
        <v>115</v>
      </c>
      <c r="C15" t="s">
        <v>59</v>
      </c>
      <c r="D15" s="13">
        <v>46266</v>
      </c>
      <c r="E15" t="s">
        <v>60</v>
      </c>
      <c r="F15" t="s">
        <v>60</v>
      </c>
      <c r="G15" t="s">
        <v>60</v>
      </c>
      <c r="H15" t="s">
        <v>116</v>
      </c>
      <c r="I15" s="16">
        <v>0.6</v>
      </c>
      <c r="J15" t="s">
        <v>117</v>
      </c>
      <c r="K15" t="s">
        <v>59</v>
      </c>
      <c r="L15" t="s">
        <v>63</v>
      </c>
      <c r="M15" t="s">
        <v>84</v>
      </c>
      <c r="N15" t="s">
        <v>123</v>
      </c>
      <c r="O15" s="11">
        <v>0</v>
      </c>
      <c r="P15" s="11">
        <v>68</v>
      </c>
      <c r="Q15" s="11">
        <v>0</v>
      </c>
      <c r="R15" s="12">
        <v>5.712</v>
      </c>
      <c r="S15" t="s">
        <v>119</v>
      </c>
      <c r="T15" s="11">
        <v>0</v>
      </c>
      <c r="U15" t="s">
        <v>120</v>
      </c>
      <c r="V15" s="13">
        <v>46266</v>
      </c>
      <c r="W15" t="s">
        <v>68</v>
      </c>
      <c r="X15" t="s">
        <v>98</v>
      </c>
      <c r="Y15" t="s">
        <v>124</v>
      </c>
      <c r="Z15" t="s">
        <v>71</v>
      </c>
      <c r="AA15" s="17">
        <v>0.82065972222222</v>
      </c>
      <c r="AB15" t="s">
        <v>72</v>
      </c>
      <c r="AC15" s="11">
        <v>0</v>
      </c>
      <c r="AD15" t="s">
        <v>125</v>
      </c>
      <c r="AE15" s="13">
        <v>46266</v>
      </c>
      <c r="AF15" t="s">
        <v>60</v>
      </c>
      <c r="AG15" t="s">
        <v>60</v>
      </c>
      <c r="AH15" s="10"/>
      <c r="AI15" s="14">
        <f>IF(MID(S15,14,1)="A",RIGHT(S15,4)/1,IF(MID(S15,13,1)="+",RIGHT(S15,5)/10,IF(MID(S15,13,1)="-",RIGHT(S15,5)/1)))</f>
        <v>230</v>
      </c>
      <c r="AJ15" s="14" t="str">
        <f>IF(AI15&lt;3000,"St","LT")</f>
        <v>St</v>
      </c>
      <c r="AK15" s="14" t="str">
        <f>VLOOKUP(MID(M15,2,1),Sheet4!A:B,2,FALSE)</f>
        <v>Gd.13</v>
      </c>
      <c r="AL15" s="14" t="str">
        <f>TEXT(D15,"mmmm")</f>
        <v>September</v>
      </c>
      <c r="AM15" s="14">
        <f>Q15</f>
        <v>0</v>
      </c>
      <c r="AN15" s="14">
        <f>O15</f>
        <v>0</v>
      </c>
    </row>
    <row r="16" spans="1:40">
      <c r="A16" t="s">
        <v>57</v>
      </c>
      <c r="B16" t="s">
        <v>115</v>
      </c>
      <c r="C16" t="s">
        <v>59</v>
      </c>
      <c r="D16" s="13">
        <v>46266</v>
      </c>
      <c r="E16" t="s">
        <v>60</v>
      </c>
      <c r="F16" t="s">
        <v>60</v>
      </c>
      <c r="G16" t="s">
        <v>60</v>
      </c>
      <c r="H16" t="s">
        <v>116</v>
      </c>
      <c r="I16" s="16">
        <v>0.6</v>
      </c>
      <c r="J16" t="s">
        <v>117</v>
      </c>
      <c r="K16" t="s">
        <v>59</v>
      </c>
      <c r="L16" t="s">
        <v>63</v>
      </c>
      <c r="M16" t="s">
        <v>84</v>
      </c>
      <c r="N16" t="s">
        <v>123</v>
      </c>
      <c r="O16" s="11">
        <v>0</v>
      </c>
      <c r="P16" s="11">
        <v>80</v>
      </c>
      <c r="Q16" s="11">
        <v>0</v>
      </c>
      <c r="R16" s="16">
        <v>6.72</v>
      </c>
      <c r="S16" t="s">
        <v>119</v>
      </c>
      <c r="T16" s="11">
        <v>0</v>
      </c>
      <c r="U16" t="s">
        <v>120</v>
      </c>
      <c r="V16" s="13">
        <v>46266</v>
      </c>
      <c r="W16" t="s">
        <v>68</v>
      </c>
      <c r="X16" t="s">
        <v>98</v>
      </c>
      <c r="Y16" t="s">
        <v>126</v>
      </c>
      <c r="Z16" t="s">
        <v>71</v>
      </c>
      <c r="AA16" s="17">
        <v>0.8208912037037</v>
      </c>
      <c r="AB16" t="s">
        <v>72</v>
      </c>
      <c r="AC16" s="11">
        <v>0</v>
      </c>
      <c r="AD16" t="s">
        <v>127</v>
      </c>
      <c r="AE16" s="13">
        <v>46266</v>
      </c>
      <c r="AF16" t="s">
        <v>60</v>
      </c>
      <c r="AG16" t="s">
        <v>60</v>
      </c>
      <c r="AH16" s="10"/>
      <c r="AI16" s="14">
        <f>IF(MID(S16,14,1)="A",RIGHT(S16,4)/1,IF(MID(S16,13,1)="+",RIGHT(S16,5)/10,IF(MID(S16,13,1)="-",RIGHT(S16,5)/1)))</f>
        <v>230</v>
      </c>
      <c r="AJ16" s="14" t="str">
        <f>IF(AI16&lt;3000,"St","LT")</f>
        <v>St</v>
      </c>
      <c r="AK16" s="14" t="str">
        <f>VLOOKUP(MID(M16,2,1),Sheet4!A:B,2,FALSE)</f>
        <v>Gd.13</v>
      </c>
      <c r="AL16" s="14" t="str">
        <f>TEXT(D16,"mmmm")</f>
        <v>September</v>
      </c>
      <c r="AM16" s="14">
        <f>Q16</f>
        <v>0</v>
      </c>
      <c r="AN16" s="14">
        <f>O16</f>
        <v>0</v>
      </c>
    </row>
    <row r="17" spans="1:40">
      <c r="A17" t="s">
        <v>57</v>
      </c>
      <c r="B17" t="s">
        <v>115</v>
      </c>
      <c r="C17" t="s">
        <v>59</v>
      </c>
      <c r="D17" s="13">
        <v>46266</v>
      </c>
      <c r="E17" t="s">
        <v>103</v>
      </c>
      <c r="F17" t="s">
        <v>60</v>
      </c>
      <c r="G17" t="s">
        <v>60</v>
      </c>
      <c r="H17" t="s">
        <v>116</v>
      </c>
      <c r="I17" s="16">
        <v>0.6</v>
      </c>
      <c r="J17" t="s">
        <v>117</v>
      </c>
      <c r="K17" t="s">
        <v>59</v>
      </c>
      <c r="L17" t="s">
        <v>76</v>
      </c>
      <c r="M17" t="s">
        <v>84</v>
      </c>
      <c r="N17" t="s">
        <v>128</v>
      </c>
      <c r="O17" s="11">
        <v>43</v>
      </c>
      <c r="P17" s="11">
        <v>0</v>
      </c>
      <c r="Q17" s="12">
        <v>3.612</v>
      </c>
      <c r="R17" s="11">
        <v>0</v>
      </c>
      <c r="S17" t="s">
        <v>119</v>
      </c>
      <c r="T17" s="11">
        <v>0</v>
      </c>
      <c r="U17" t="s">
        <v>120</v>
      </c>
      <c r="V17" s="13">
        <v>46266</v>
      </c>
      <c r="W17" t="s">
        <v>68</v>
      </c>
      <c r="X17" t="s">
        <v>98</v>
      </c>
      <c r="Y17" t="s">
        <v>129</v>
      </c>
      <c r="Z17" t="s">
        <v>71</v>
      </c>
      <c r="AA17" s="17">
        <v>0.82118055555556</v>
      </c>
      <c r="AB17" t="s">
        <v>72</v>
      </c>
      <c r="AC17" s="11">
        <v>0</v>
      </c>
      <c r="AD17" t="s">
        <v>130</v>
      </c>
      <c r="AE17" s="13">
        <v>46266</v>
      </c>
      <c r="AF17" t="s">
        <v>60</v>
      </c>
      <c r="AG17" t="s">
        <v>60</v>
      </c>
      <c r="AH17" s="10"/>
      <c r="AI17" s="14">
        <f>IF(MID(S17,14,1)="A",RIGHT(S17,4)/1,IF(MID(S17,13,1)="+",RIGHT(S17,5)/10,IF(MID(S17,13,1)="-",RIGHT(S17,5)/1)))</f>
        <v>230</v>
      </c>
      <c r="AJ17" s="14" t="str">
        <f>IF(AI17&lt;3000,"St","LT")</f>
        <v>St</v>
      </c>
      <c r="AK17" s="14" t="str">
        <f>VLOOKUP(MID(M17,2,1),Sheet4!A:B,2,FALSE)</f>
        <v>Gd.13</v>
      </c>
      <c r="AL17" s="14" t="str">
        <f>TEXT(D17,"mmmm")</f>
        <v>September</v>
      </c>
      <c r="AM17" s="14">
        <f>Q17</f>
        <v>3.612</v>
      </c>
      <c r="AN17" s="14">
        <f>O17</f>
        <v>43</v>
      </c>
    </row>
    <row r="18" spans="1:40">
      <c r="A18" t="s">
        <v>57</v>
      </c>
      <c r="B18" t="s">
        <v>115</v>
      </c>
      <c r="C18" t="s">
        <v>59</v>
      </c>
      <c r="D18" s="13">
        <v>46266</v>
      </c>
      <c r="E18" t="s">
        <v>103</v>
      </c>
      <c r="F18" t="s">
        <v>60</v>
      </c>
      <c r="G18" t="s">
        <v>60</v>
      </c>
      <c r="H18" t="s">
        <v>116</v>
      </c>
      <c r="I18" s="16">
        <v>0.6</v>
      </c>
      <c r="J18" t="s">
        <v>117</v>
      </c>
      <c r="K18" t="s">
        <v>59</v>
      </c>
      <c r="L18" t="s">
        <v>76</v>
      </c>
      <c r="M18" t="s">
        <v>84</v>
      </c>
      <c r="N18" t="s">
        <v>128</v>
      </c>
      <c r="O18" s="11">
        <v>12</v>
      </c>
      <c r="P18" s="11">
        <v>0</v>
      </c>
      <c r="Q18" s="12">
        <v>1.008</v>
      </c>
      <c r="R18" s="11">
        <v>0</v>
      </c>
      <c r="S18" t="s">
        <v>119</v>
      </c>
      <c r="T18" s="11">
        <v>0</v>
      </c>
      <c r="U18" t="s">
        <v>120</v>
      </c>
      <c r="V18" s="13">
        <v>46266</v>
      </c>
      <c r="W18" t="s">
        <v>68</v>
      </c>
      <c r="X18" t="s">
        <v>98</v>
      </c>
      <c r="Y18" t="s">
        <v>129</v>
      </c>
      <c r="Z18" t="s">
        <v>71</v>
      </c>
      <c r="AA18" s="17">
        <v>0.82118055555556</v>
      </c>
      <c r="AB18" t="s">
        <v>72</v>
      </c>
      <c r="AC18" s="11">
        <v>0</v>
      </c>
      <c r="AD18" t="s">
        <v>131</v>
      </c>
      <c r="AE18" s="13">
        <v>46266</v>
      </c>
      <c r="AF18" t="s">
        <v>60</v>
      </c>
      <c r="AG18" t="s">
        <v>60</v>
      </c>
      <c r="AH18" s="10"/>
      <c r="AI18" s="14">
        <f>IF(MID(S18,14,1)="A",RIGHT(S18,4)/1,IF(MID(S18,13,1)="+",RIGHT(S18,5)/10,IF(MID(S18,13,1)="-",RIGHT(S18,5)/1)))</f>
        <v>230</v>
      </c>
      <c r="AJ18" s="14" t="str">
        <f>IF(AI18&lt;3000,"St","LT")</f>
        <v>St</v>
      </c>
      <c r="AK18" s="14" t="str">
        <f>VLOOKUP(MID(M18,2,1),Sheet4!A:B,2,FALSE)</f>
        <v>Gd.13</v>
      </c>
      <c r="AL18" s="14" t="str">
        <f>TEXT(D18,"mmmm")</f>
        <v>September</v>
      </c>
      <c r="AM18" s="14">
        <f>Q18</f>
        <v>1.008</v>
      </c>
      <c r="AN18" s="14">
        <f>O18</f>
        <v>12</v>
      </c>
    </row>
    <row r="19" spans="1:40">
      <c r="A19" t="s">
        <v>57</v>
      </c>
      <c r="B19" t="s">
        <v>115</v>
      </c>
      <c r="C19" t="s">
        <v>59</v>
      </c>
      <c r="D19" s="13">
        <v>46266</v>
      </c>
      <c r="E19" t="s">
        <v>103</v>
      </c>
      <c r="F19" t="s">
        <v>60</v>
      </c>
      <c r="G19" t="s">
        <v>60</v>
      </c>
      <c r="H19" t="s">
        <v>116</v>
      </c>
      <c r="I19" s="16">
        <v>0.6</v>
      </c>
      <c r="J19" t="s">
        <v>117</v>
      </c>
      <c r="K19" t="s">
        <v>59</v>
      </c>
      <c r="L19" t="s">
        <v>76</v>
      </c>
      <c r="M19" t="s">
        <v>84</v>
      </c>
      <c r="N19" t="s">
        <v>128</v>
      </c>
      <c r="O19" s="11">
        <v>57</v>
      </c>
      <c r="P19" s="11">
        <v>0</v>
      </c>
      <c r="Q19" s="12">
        <v>4.788</v>
      </c>
      <c r="R19" s="11">
        <v>0</v>
      </c>
      <c r="S19" t="s">
        <v>119</v>
      </c>
      <c r="T19" s="11">
        <v>0</v>
      </c>
      <c r="U19" t="s">
        <v>120</v>
      </c>
      <c r="V19" s="13">
        <v>46266</v>
      </c>
      <c r="W19" t="s">
        <v>68</v>
      </c>
      <c r="X19" t="s">
        <v>98</v>
      </c>
      <c r="Y19" t="s">
        <v>129</v>
      </c>
      <c r="Z19" t="s">
        <v>71</v>
      </c>
      <c r="AA19" s="17">
        <v>0.82118055555556</v>
      </c>
      <c r="AB19" t="s">
        <v>72</v>
      </c>
      <c r="AC19" s="11">
        <v>0</v>
      </c>
      <c r="AD19" t="s">
        <v>132</v>
      </c>
      <c r="AE19" s="13">
        <v>46266</v>
      </c>
      <c r="AF19" t="s">
        <v>60</v>
      </c>
      <c r="AG19" t="s">
        <v>60</v>
      </c>
      <c r="AH19" s="10"/>
      <c r="AI19" s="14">
        <f>IF(MID(S19,14,1)="A",RIGHT(S19,4)/1,IF(MID(S19,13,1)="+",RIGHT(S19,5)/10,IF(MID(S19,13,1)="-",RIGHT(S19,5)/1)))</f>
        <v>230</v>
      </c>
      <c r="AJ19" s="14" t="str">
        <f>IF(AI19&lt;3000,"St","LT")</f>
        <v>St</v>
      </c>
      <c r="AK19" s="14" t="str">
        <f>VLOOKUP(MID(M19,2,1),Sheet4!A:B,2,FALSE)</f>
        <v>Gd.13</v>
      </c>
      <c r="AL19" s="14" t="str">
        <f>TEXT(D19,"mmmm")</f>
        <v>September</v>
      </c>
      <c r="AM19" s="14">
        <f>Q19</f>
        <v>4.788</v>
      </c>
      <c r="AN19" s="14">
        <f>O19</f>
        <v>57</v>
      </c>
    </row>
    <row r="20" spans="1:40">
      <c r="A20" t="s">
        <v>57</v>
      </c>
      <c r="B20" t="s">
        <v>133</v>
      </c>
      <c r="C20" t="s">
        <v>59</v>
      </c>
      <c r="D20" s="13">
        <v>46266</v>
      </c>
      <c r="E20" t="s">
        <v>134</v>
      </c>
      <c r="F20" t="s">
        <v>60</v>
      </c>
      <c r="G20" t="s">
        <v>60</v>
      </c>
      <c r="H20" t="s">
        <v>135</v>
      </c>
      <c r="I20" s="16">
        <v>1.9</v>
      </c>
      <c r="J20" t="s">
        <v>136</v>
      </c>
      <c r="K20" t="s">
        <v>59</v>
      </c>
      <c r="L20" t="s">
        <v>76</v>
      </c>
      <c r="M20" t="s">
        <v>84</v>
      </c>
      <c r="N20" t="s">
        <v>137</v>
      </c>
      <c r="O20" s="11">
        <v>66</v>
      </c>
      <c r="P20" s="11">
        <v>0</v>
      </c>
      <c r="Q20" s="12">
        <v>45.144</v>
      </c>
      <c r="R20" s="11">
        <v>0</v>
      </c>
      <c r="S20" t="s">
        <v>138</v>
      </c>
      <c r="T20" s="11">
        <v>0</v>
      </c>
      <c r="U20" t="s">
        <v>60</v>
      </c>
      <c r="V20" s="13">
        <v>46266</v>
      </c>
      <c r="W20" t="s">
        <v>68</v>
      </c>
      <c r="X20" t="s">
        <v>98</v>
      </c>
      <c r="Y20" t="s">
        <v>139</v>
      </c>
      <c r="Z20" t="s">
        <v>71</v>
      </c>
      <c r="AA20" s="17">
        <v>0.54763888888889</v>
      </c>
      <c r="AB20" t="s">
        <v>72</v>
      </c>
      <c r="AC20" s="11">
        <v>0</v>
      </c>
      <c r="AD20" t="s">
        <v>140</v>
      </c>
      <c r="AE20" s="13">
        <v>46266</v>
      </c>
      <c r="AF20" t="s">
        <v>60</v>
      </c>
      <c r="AG20" t="s">
        <v>60</v>
      </c>
      <c r="AH20" s="10"/>
      <c r="AI20" s="14">
        <f>IF(MID(S20,14,1)="A",RIGHT(S20,4)/1,IF(MID(S20,13,1)="+",RIGHT(S20,5)/10,IF(MID(S20,13,1)="-",RIGHT(S20,5)/1)))</f>
        <v>719</v>
      </c>
      <c r="AJ20" s="14" t="str">
        <f>IF(AI20&lt;3000,"St","LT")</f>
        <v>St</v>
      </c>
      <c r="AK20" s="14" t="str">
        <f>VLOOKUP(MID(M20,2,1),Sheet4!A:B,2,FALSE)</f>
        <v>Gd.13</v>
      </c>
      <c r="AL20" s="14" t="str">
        <f>TEXT(D20,"mmmm")</f>
        <v>September</v>
      </c>
      <c r="AM20" s="14">
        <f>Q20</f>
        <v>45.144</v>
      </c>
      <c r="AN20" s="14">
        <f>O20</f>
        <v>66</v>
      </c>
    </row>
    <row r="21" spans="1:40">
      <c r="A21" t="s">
        <v>57</v>
      </c>
      <c r="B21" t="s">
        <v>133</v>
      </c>
      <c r="C21" t="s">
        <v>59</v>
      </c>
      <c r="D21" s="13">
        <v>46266</v>
      </c>
      <c r="E21" t="s">
        <v>134</v>
      </c>
      <c r="F21" t="s">
        <v>60</v>
      </c>
      <c r="G21" t="s">
        <v>60</v>
      </c>
      <c r="H21" t="s">
        <v>135</v>
      </c>
      <c r="I21" s="16">
        <v>1.9</v>
      </c>
      <c r="J21" t="s">
        <v>136</v>
      </c>
      <c r="K21" t="s">
        <v>59</v>
      </c>
      <c r="L21" t="s">
        <v>76</v>
      </c>
      <c r="M21" t="s">
        <v>84</v>
      </c>
      <c r="N21" t="s">
        <v>137</v>
      </c>
      <c r="O21" s="11">
        <v>10</v>
      </c>
      <c r="P21" s="11">
        <v>0</v>
      </c>
      <c r="Q21" s="16">
        <v>6.84</v>
      </c>
      <c r="R21" s="11">
        <v>0</v>
      </c>
      <c r="S21" t="s">
        <v>138</v>
      </c>
      <c r="T21" s="11">
        <v>0</v>
      </c>
      <c r="U21" t="s">
        <v>60</v>
      </c>
      <c r="V21" s="13">
        <v>46266</v>
      </c>
      <c r="W21" t="s">
        <v>68</v>
      </c>
      <c r="X21" t="s">
        <v>98</v>
      </c>
      <c r="Y21" t="s">
        <v>141</v>
      </c>
      <c r="Z21" t="s">
        <v>71</v>
      </c>
      <c r="AA21" s="17">
        <v>0.42423611111111</v>
      </c>
      <c r="AB21" t="s">
        <v>72</v>
      </c>
      <c r="AC21" s="11">
        <v>0</v>
      </c>
      <c r="AD21" t="s">
        <v>142</v>
      </c>
      <c r="AE21" s="13">
        <v>46266</v>
      </c>
      <c r="AF21" t="s">
        <v>60</v>
      </c>
      <c r="AG21" t="s">
        <v>60</v>
      </c>
      <c r="AH21" s="10"/>
      <c r="AI21" s="14">
        <f>IF(MID(S21,14,1)="A",RIGHT(S21,4)/1,IF(MID(S21,13,1)="+",RIGHT(S21,5)/10,IF(MID(S21,13,1)="-",RIGHT(S21,5)/1)))</f>
        <v>719</v>
      </c>
      <c r="AJ21" s="14" t="str">
        <f>IF(AI21&lt;3000,"St","LT")</f>
        <v>St</v>
      </c>
      <c r="AK21" s="14" t="str">
        <f>VLOOKUP(MID(M21,2,1),Sheet4!A:B,2,FALSE)</f>
        <v>Gd.13</v>
      </c>
      <c r="AL21" s="14" t="str">
        <f>TEXT(D21,"mmmm")</f>
        <v>September</v>
      </c>
      <c r="AM21" s="14">
        <f>Q21</f>
        <v>6.84</v>
      </c>
      <c r="AN21" s="14">
        <f>O21</f>
        <v>10</v>
      </c>
    </row>
    <row r="22" spans="1:40">
      <c r="A22" t="s">
        <v>57</v>
      </c>
      <c r="B22" t="s">
        <v>133</v>
      </c>
      <c r="C22" t="s">
        <v>59</v>
      </c>
      <c r="D22" s="13">
        <v>46266</v>
      </c>
      <c r="E22" t="s">
        <v>134</v>
      </c>
      <c r="F22" t="s">
        <v>60</v>
      </c>
      <c r="G22" t="s">
        <v>60</v>
      </c>
      <c r="H22" t="s">
        <v>135</v>
      </c>
      <c r="I22" s="16">
        <v>1.9</v>
      </c>
      <c r="J22" t="s">
        <v>136</v>
      </c>
      <c r="K22" t="s">
        <v>59</v>
      </c>
      <c r="L22" t="s">
        <v>76</v>
      </c>
      <c r="M22" t="s">
        <v>84</v>
      </c>
      <c r="N22" t="s">
        <v>143</v>
      </c>
      <c r="O22" s="11">
        <v>207</v>
      </c>
      <c r="P22" s="11">
        <v>0</v>
      </c>
      <c r="Q22" s="12">
        <v>141.588</v>
      </c>
      <c r="R22" s="11">
        <v>0</v>
      </c>
      <c r="S22" t="s">
        <v>138</v>
      </c>
      <c r="T22" s="11">
        <v>0</v>
      </c>
      <c r="U22" t="s">
        <v>60</v>
      </c>
      <c r="V22" s="13">
        <v>46266</v>
      </c>
      <c r="W22" t="s">
        <v>68</v>
      </c>
      <c r="X22" t="s">
        <v>98</v>
      </c>
      <c r="Y22" t="s">
        <v>141</v>
      </c>
      <c r="Z22" t="s">
        <v>71</v>
      </c>
      <c r="AA22" s="17">
        <v>0.42423611111111</v>
      </c>
      <c r="AB22" t="s">
        <v>72</v>
      </c>
      <c r="AC22" s="11">
        <v>0</v>
      </c>
      <c r="AD22" t="s">
        <v>144</v>
      </c>
      <c r="AE22" s="13">
        <v>46266</v>
      </c>
      <c r="AF22" t="s">
        <v>60</v>
      </c>
      <c r="AG22" t="s">
        <v>60</v>
      </c>
      <c r="AH22" s="10"/>
      <c r="AI22" s="14">
        <f>IF(MID(S22,14,1)="A",RIGHT(S22,4)/1,IF(MID(S22,13,1)="+",RIGHT(S22,5)/10,IF(MID(S22,13,1)="-",RIGHT(S22,5)/1)))</f>
        <v>719</v>
      </c>
      <c r="AJ22" s="14" t="str">
        <f>IF(AI22&lt;3000,"St","LT")</f>
        <v>St</v>
      </c>
      <c r="AK22" s="14" t="str">
        <f>VLOOKUP(MID(M22,2,1),Sheet4!A:B,2,FALSE)</f>
        <v>Gd.13</v>
      </c>
      <c r="AL22" s="14" t="str">
        <f>TEXT(D22,"mmmm")</f>
        <v>September</v>
      </c>
      <c r="AM22" s="14">
        <f>Q22</f>
        <v>141.588</v>
      </c>
      <c r="AN22" s="14">
        <f>O22</f>
        <v>207</v>
      </c>
    </row>
    <row r="23" spans="1:40">
      <c r="A23" t="s">
        <v>57</v>
      </c>
      <c r="B23" t="s">
        <v>133</v>
      </c>
      <c r="C23" t="s">
        <v>59</v>
      </c>
      <c r="D23" s="13">
        <v>46266</v>
      </c>
      <c r="E23" t="s">
        <v>134</v>
      </c>
      <c r="F23" t="s">
        <v>60</v>
      </c>
      <c r="G23" t="s">
        <v>60</v>
      </c>
      <c r="H23" t="s">
        <v>135</v>
      </c>
      <c r="I23" s="16">
        <v>1.9</v>
      </c>
      <c r="J23" t="s">
        <v>136</v>
      </c>
      <c r="K23" t="s">
        <v>59</v>
      </c>
      <c r="L23" t="s">
        <v>76</v>
      </c>
      <c r="M23" t="s">
        <v>84</v>
      </c>
      <c r="N23" t="s">
        <v>143</v>
      </c>
      <c r="O23" s="11">
        <v>217</v>
      </c>
      <c r="P23" s="11">
        <v>0</v>
      </c>
      <c r="Q23" s="12">
        <v>148.428</v>
      </c>
      <c r="R23" s="11">
        <v>0</v>
      </c>
      <c r="S23" t="s">
        <v>138</v>
      </c>
      <c r="T23" s="11">
        <v>0</v>
      </c>
      <c r="U23" t="s">
        <v>60</v>
      </c>
      <c r="V23" s="13">
        <v>46266</v>
      </c>
      <c r="W23" t="s">
        <v>68</v>
      </c>
      <c r="X23" t="s">
        <v>98</v>
      </c>
      <c r="Y23" t="s">
        <v>141</v>
      </c>
      <c r="Z23" t="s">
        <v>71</v>
      </c>
      <c r="AA23" s="17">
        <v>0.42423611111111</v>
      </c>
      <c r="AB23" t="s">
        <v>72</v>
      </c>
      <c r="AC23" s="11">
        <v>0</v>
      </c>
      <c r="AD23" t="s">
        <v>145</v>
      </c>
      <c r="AE23" s="13">
        <v>46266</v>
      </c>
      <c r="AF23" t="s">
        <v>60</v>
      </c>
      <c r="AG23" t="s">
        <v>60</v>
      </c>
      <c r="AH23" s="10"/>
      <c r="AI23" s="14">
        <f>IF(MID(S23,14,1)="A",RIGHT(S23,4)/1,IF(MID(S23,13,1)="+",RIGHT(S23,5)/10,IF(MID(S23,13,1)="-",RIGHT(S23,5)/1)))</f>
        <v>719</v>
      </c>
      <c r="AJ23" s="14" t="str">
        <f>IF(AI23&lt;3000,"St","LT")</f>
        <v>St</v>
      </c>
      <c r="AK23" s="14" t="str">
        <f>VLOOKUP(MID(M23,2,1),Sheet4!A:B,2,FALSE)</f>
        <v>Gd.13</v>
      </c>
      <c r="AL23" s="14" t="str">
        <f>TEXT(D23,"mmmm")</f>
        <v>September</v>
      </c>
      <c r="AM23" s="14">
        <f>Q23</f>
        <v>148.428</v>
      </c>
      <c r="AN23" s="14">
        <f>O23</f>
        <v>217</v>
      </c>
    </row>
    <row r="24" spans="1:40">
      <c r="A24" t="s">
        <v>57</v>
      </c>
      <c r="B24" t="s">
        <v>133</v>
      </c>
      <c r="C24" t="s">
        <v>59</v>
      </c>
      <c r="D24" s="13">
        <v>46266</v>
      </c>
      <c r="E24" t="s">
        <v>60</v>
      </c>
      <c r="F24" t="s">
        <v>60</v>
      </c>
      <c r="G24" t="s">
        <v>60</v>
      </c>
      <c r="H24" t="s">
        <v>135</v>
      </c>
      <c r="I24" s="16">
        <v>1.9</v>
      </c>
      <c r="J24" t="s">
        <v>136</v>
      </c>
      <c r="K24" t="s">
        <v>59</v>
      </c>
      <c r="L24" t="s">
        <v>63</v>
      </c>
      <c r="M24" t="s">
        <v>84</v>
      </c>
      <c r="N24" t="s">
        <v>146</v>
      </c>
      <c r="O24" s="11">
        <v>0</v>
      </c>
      <c r="P24" s="11">
        <v>76</v>
      </c>
      <c r="Q24" s="11">
        <v>0</v>
      </c>
      <c r="R24" s="12">
        <v>51.984</v>
      </c>
      <c r="S24" t="s">
        <v>138</v>
      </c>
      <c r="T24" s="11">
        <v>0</v>
      </c>
      <c r="U24" t="s">
        <v>60</v>
      </c>
      <c r="V24" s="13">
        <v>46266</v>
      </c>
      <c r="W24" t="s">
        <v>68</v>
      </c>
      <c r="X24" t="s">
        <v>98</v>
      </c>
      <c r="Y24" t="s">
        <v>147</v>
      </c>
      <c r="Z24" t="s">
        <v>71</v>
      </c>
      <c r="AA24" s="17">
        <v>0.42349537037037</v>
      </c>
      <c r="AB24" t="s">
        <v>72</v>
      </c>
      <c r="AC24" s="11">
        <v>0</v>
      </c>
      <c r="AD24" t="s">
        <v>148</v>
      </c>
      <c r="AE24" s="13">
        <v>46266</v>
      </c>
      <c r="AF24" t="s">
        <v>60</v>
      </c>
      <c r="AG24" t="s">
        <v>60</v>
      </c>
      <c r="AH24" s="10"/>
      <c r="AI24" s="14">
        <f>IF(MID(S24,14,1)="A",RIGHT(S24,4)/1,IF(MID(S24,13,1)="+",RIGHT(S24,5)/10,IF(MID(S24,13,1)="-",RIGHT(S24,5)/1)))</f>
        <v>719</v>
      </c>
      <c r="AJ24" s="14" t="str">
        <f>IF(AI24&lt;3000,"St","LT")</f>
        <v>St</v>
      </c>
      <c r="AK24" s="14" t="str">
        <f>VLOOKUP(MID(M24,2,1),Sheet4!A:B,2,FALSE)</f>
        <v>Gd.13</v>
      </c>
      <c r="AL24" s="14" t="str">
        <f>TEXT(D24,"mmmm")</f>
        <v>September</v>
      </c>
      <c r="AM24" s="14">
        <f>Q24</f>
        <v>0</v>
      </c>
      <c r="AN24" s="14">
        <f>O24</f>
        <v>0</v>
      </c>
    </row>
    <row r="25" spans="1:40">
      <c r="A25" t="s">
        <v>57</v>
      </c>
      <c r="B25" t="s">
        <v>133</v>
      </c>
      <c r="C25" t="s">
        <v>59</v>
      </c>
      <c r="D25" s="13">
        <v>46266</v>
      </c>
      <c r="E25" t="s">
        <v>60</v>
      </c>
      <c r="F25" t="s">
        <v>60</v>
      </c>
      <c r="G25" t="s">
        <v>60</v>
      </c>
      <c r="H25" t="s">
        <v>135</v>
      </c>
      <c r="I25" s="16">
        <v>1.9</v>
      </c>
      <c r="J25" t="s">
        <v>136</v>
      </c>
      <c r="K25" t="s">
        <v>59</v>
      </c>
      <c r="L25" t="s">
        <v>63</v>
      </c>
      <c r="M25" t="s">
        <v>84</v>
      </c>
      <c r="N25" t="s">
        <v>149</v>
      </c>
      <c r="O25" s="11">
        <v>0</v>
      </c>
      <c r="P25" s="11">
        <v>424</v>
      </c>
      <c r="Q25" s="11">
        <v>0</v>
      </c>
      <c r="R25" s="12">
        <v>290.016</v>
      </c>
      <c r="S25" t="s">
        <v>138</v>
      </c>
      <c r="T25" s="11">
        <v>0</v>
      </c>
      <c r="U25" t="s">
        <v>60</v>
      </c>
      <c r="V25" s="13">
        <v>46266</v>
      </c>
      <c r="W25" t="s">
        <v>68</v>
      </c>
      <c r="X25" t="s">
        <v>98</v>
      </c>
      <c r="Y25" t="s">
        <v>150</v>
      </c>
      <c r="Z25" t="s">
        <v>71</v>
      </c>
      <c r="AA25" s="17">
        <v>0.42090277777778</v>
      </c>
      <c r="AB25" t="s">
        <v>72</v>
      </c>
      <c r="AC25" s="11">
        <v>0</v>
      </c>
      <c r="AD25" t="s">
        <v>151</v>
      </c>
      <c r="AE25" s="13">
        <v>46266</v>
      </c>
      <c r="AF25" t="s">
        <v>60</v>
      </c>
      <c r="AG25" t="s">
        <v>60</v>
      </c>
      <c r="AH25" s="10"/>
      <c r="AI25" s="14">
        <f>IF(MID(S25,14,1)="A",RIGHT(S25,4)/1,IF(MID(S25,13,1)="+",RIGHT(S25,5)/10,IF(MID(S25,13,1)="-",RIGHT(S25,5)/1)))</f>
        <v>719</v>
      </c>
      <c r="AJ25" s="14" t="str">
        <f>IF(AI25&lt;3000,"St","LT")</f>
        <v>St</v>
      </c>
      <c r="AK25" s="14" t="str">
        <f>VLOOKUP(MID(M25,2,1),Sheet4!A:B,2,FALSE)</f>
        <v>Gd.13</v>
      </c>
      <c r="AL25" s="14" t="str">
        <f>TEXT(D25,"mmmm")</f>
        <v>September</v>
      </c>
      <c r="AM25" s="14">
        <f>Q25</f>
        <v>0</v>
      </c>
      <c r="AN25" s="14">
        <f>O25</f>
        <v>0</v>
      </c>
    </row>
    <row r="26" spans="1:40">
      <c r="A26" t="s">
        <v>57</v>
      </c>
      <c r="B26" t="s">
        <v>152</v>
      </c>
      <c r="C26" t="s">
        <v>59</v>
      </c>
      <c r="D26" s="13">
        <v>46266</v>
      </c>
      <c r="E26" t="s">
        <v>153</v>
      </c>
      <c r="F26" t="s">
        <v>60</v>
      </c>
      <c r="G26" t="s">
        <v>60</v>
      </c>
      <c r="H26" t="s">
        <v>154</v>
      </c>
      <c r="I26" s="16">
        <v>0.7</v>
      </c>
      <c r="J26" t="s">
        <v>155</v>
      </c>
      <c r="K26" t="s">
        <v>59</v>
      </c>
      <c r="L26" t="s">
        <v>76</v>
      </c>
      <c r="M26" t="s">
        <v>156</v>
      </c>
      <c r="N26" t="s">
        <v>157</v>
      </c>
      <c r="O26" s="11">
        <v>50</v>
      </c>
      <c r="P26" s="11">
        <v>0</v>
      </c>
      <c r="Q26" s="16">
        <v>8</v>
      </c>
      <c r="R26" s="11">
        <v>0</v>
      </c>
      <c r="S26" t="s">
        <v>158</v>
      </c>
      <c r="T26" s="11">
        <v>0</v>
      </c>
      <c r="U26" t="s">
        <v>159</v>
      </c>
      <c r="V26" s="13">
        <v>46266</v>
      </c>
      <c r="W26" t="s">
        <v>68</v>
      </c>
      <c r="X26" t="s">
        <v>160</v>
      </c>
      <c r="Y26" t="s">
        <v>161</v>
      </c>
      <c r="Z26" t="s">
        <v>71</v>
      </c>
      <c r="AA26" s="17">
        <v>0.45283564814815</v>
      </c>
      <c r="AB26" t="s">
        <v>72</v>
      </c>
      <c r="AC26" s="11">
        <v>0</v>
      </c>
      <c r="AD26" t="s">
        <v>162</v>
      </c>
      <c r="AE26" s="13">
        <v>46266</v>
      </c>
      <c r="AF26" t="s">
        <v>60</v>
      </c>
      <c r="AG26" t="s">
        <v>60</v>
      </c>
      <c r="AH26" s="10"/>
      <c r="AI26" s="14">
        <f>IF(MID(S26,14,1)="A",RIGHT(S26,4)/1,IF(MID(S26,13,1)="+",RIGHT(S26,5)/10,IF(MID(S26,13,1)="-",RIGHT(S26,5)/1)))</f>
        <v>177</v>
      </c>
      <c r="AJ26" s="14" t="str">
        <f>IF(AI26&lt;3000,"St","LT")</f>
        <v>St</v>
      </c>
      <c r="AK26" s="14" t="str">
        <f>VLOOKUP(MID(M26,2,1),Sheet4!A:B,2,FALSE)</f>
        <v>Gd.01</v>
      </c>
      <c r="AL26" s="14" t="str">
        <f>TEXT(D26,"mmmm")</f>
        <v>September</v>
      </c>
      <c r="AM26" s="14">
        <f>Q26</f>
        <v>8</v>
      </c>
      <c r="AN26" s="14">
        <f>O26</f>
        <v>50</v>
      </c>
    </row>
    <row r="27" spans="1:40">
      <c r="A27" t="s">
        <v>57</v>
      </c>
      <c r="B27" t="s">
        <v>152</v>
      </c>
      <c r="C27" t="s">
        <v>59</v>
      </c>
      <c r="D27" s="13">
        <v>46266</v>
      </c>
      <c r="E27" t="s">
        <v>153</v>
      </c>
      <c r="F27" t="s">
        <v>60</v>
      </c>
      <c r="G27" t="s">
        <v>60</v>
      </c>
      <c r="H27" t="s">
        <v>154</v>
      </c>
      <c r="I27" s="16">
        <v>0.7</v>
      </c>
      <c r="J27" t="s">
        <v>155</v>
      </c>
      <c r="K27" t="s">
        <v>59</v>
      </c>
      <c r="L27" t="s">
        <v>76</v>
      </c>
      <c r="M27" t="s">
        <v>156</v>
      </c>
      <c r="N27" t="s">
        <v>157</v>
      </c>
      <c r="O27" s="11">
        <v>50</v>
      </c>
      <c r="P27" s="11">
        <v>0</v>
      </c>
      <c r="Q27" s="16">
        <v>8</v>
      </c>
      <c r="R27" s="11">
        <v>0</v>
      </c>
      <c r="S27" t="s">
        <v>158</v>
      </c>
      <c r="T27" s="11">
        <v>0</v>
      </c>
      <c r="U27" t="s">
        <v>159</v>
      </c>
      <c r="V27" s="13">
        <v>46266</v>
      </c>
      <c r="W27" t="s">
        <v>68</v>
      </c>
      <c r="X27" t="s">
        <v>160</v>
      </c>
      <c r="Y27" t="s">
        <v>161</v>
      </c>
      <c r="Z27" t="s">
        <v>71</v>
      </c>
      <c r="AA27" s="17">
        <v>0.45283564814815</v>
      </c>
      <c r="AB27" t="s">
        <v>72</v>
      </c>
      <c r="AC27" s="11">
        <v>0</v>
      </c>
      <c r="AD27" t="s">
        <v>163</v>
      </c>
      <c r="AE27" s="13">
        <v>46266</v>
      </c>
      <c r="AF27" t="s">
        <v>60</v>
      </c>
      <c r="AG27" t="s">
        <v>60</v>
      </c>
      <c r="AH27" s="10"/>
      <c r="AI27" s="14">
        <f>IF(MID(S27,14,1)="A",RIGHT(S27,4)/1,IF(MID(S27,13,1)="+",RIGHT(S27,5)/10,IF(MID(S27,13,1)="-",RIGHT(S27,5)/1)))</f>
        <v>177</v>
      </c>
      <c r="AJ27" s="14" t="str">
        <f>IF(AI27&lt;3000,"St","LT")</f>
        <v>St</v>
      </c>
      <c r="AK27" s="14" t="str">
        <f>VLOOKUP(MID(M27,2,1),Sheet4!A:B,2,FALSE)</f>
        <v>Gd.01</v>
      </c>
      <c r="AL27" s="14" t="str">
        <f>TEXT(D27,"mmmm")</f>
        <v>September</v>
      </c>
      <c r="AM27" s="14">
        <f>Q27</f>
        <v>8</v>
      </c>
      <c r="AN27" s="14">
        <f>O27</f>
        <v>50</v>
      </c>
    </row>
    <row r="28" spans="1:40">
      <c r="A28" t="s">
        <v>57</v>
      </c>
      <c r="B28" t="s">
        <v>152</v>
      </c>
      <c r="C28" t="s">
        <v>59</v>
      </c>
      <c r="D28" s="13">
        <v>46266</v>
      </c>
      <c r="E28" t="s">
        <v>60</v>
      </c>
      <c r="F28" t="s">
        <v>60</v>
      </c>
      <c r="G28" t="s">
        <v>60</v>
      </c>
      <c r="H28" t="s">
        <v>154</v>
      </c>
      <c r="I28" s="16">
        <v>0.7</v>
      </c>
      <c r="J28" t="s">
        <v>155</v>
      </c>
      <c r="K28" t="s">
        <v>59</v>
      </c>
      <c r="L28" t="s">
        <v>63</v>
      </c>
      <c r="M28" t="s">
        <v>164</v>
      </c>
      <c r="N28" t="s">
        <v>165</v>
      </c>
      <c r="O28" s="11">
        <v>0</v>
      </c>
      <c r="P28" s="11">
        <v>100</v>
      </c>
      <c r="Q28" s="11">
        <v>0</v>
      </c>
      <c r="R28" s="16">
        <v>16</v>
      </c>
      <c r="S28" t="s">
        <v>158</v>
      </c>
      <c r="T28" s="11">
        <v>0</v>
      </c>
      <c r="U28" t="s">
        <v>166</v>
      </c>
      <c r="V28" s="13">
        <v>46266</v>
      </c>
      <c r="W28" t="s">
        <v>68</v>
      </c>
      <c r="X28" t="s">
        <v>160</v>
      </c>
      <c r="Y28" t="s">
        <v>167</v>
      </c>
      <c r="Z28" t="s">
        <v>71</v>
      </c>
      <c r="AA28" s="17">
        <v>0.45261574074074</v>
      </c>
      <c r="AB28" t="s">
        <v>72</v>
      </c>
      <c r="AC28" s="11">
        <v>0</v>
      </c>
      <c r="AD28" t="s">
        <v>168</v>
      </c>
      <c r="AE28" s="13">
        <v>46266</v>
      </c>
      <c r="AF28" t="s">
        <v>60</v>
      </c>
      <c r="AG28" t="s">
        <v>60</v>
      </c>
      <c r="AH28" s="10"/>
      <c r="AI28" s="14">
        <f>IF(MID(S28,14,1)="A",RIGHT(S28,4)/1,IF(MID(S28,13,1)="+",RIGHT(S28,5)/10,IF(MID(S28,13,1)="-",RIGHT(S28,5)/1)))</f>
        <v>177</v>
      </c>
      <c r="AJ28" s="14" t="str">
        <f>IF(AI28&lt;3000,"St","LT")</f>
        <v>St</v>
      </c>
      <c r="AK28" s="14" t="str">
        <f>VLOOKUP(MID(M28,2,1),Sheet4!A:B,2,FALSE)</f>
        <v>Gd.01</v>
      </c>
      <c r="AL28" s="14" t="str">
        <f>TEXT(D28,"mmmm")</f>
        <v>September</v>
      </c>
      <c r="AM28" s="14">
        <f>Q28</f>
        <v>0</v>
      </c>
      <c r="AN28" s="14">
        <f>O28</f>
        <v>0</v>
      </c>
    </row>
    <row r="29" spans="1:40">
      <c r="A29" t="s">
        <v>57</v>
      </c>
      <c r="B29" t="s">
        <v>169</v>
      </c>
      <c r="C29" t="s">
        <v>59</v>
      </c>
      <c r="D29" s="13">
        <v>46266</v>
      </c>
      <c r="E29" t="s">
        <v>153</v>
      </c>
      <c r="F29" t="s">
        <v>60</v>
      </c>
      <c r="G29" t="s">
        <v>60</v>
      </c>
      <c r="H29" t="s">
        <v>116</v>
      </c>
      <c r="I29" s="16">
        <v>0.5</v>
      </c>
      <c r="J29" t="s">
        <v>170</v>
      </c>
      <c r="K29" t="s">
        <v>59</v>
      </c>
      <c r="L29" t="s">
        <v>76</v>
      </c>
      <c r="M29" t="s">
        <v>84</v>
      </c>
      <c r="N29" t="s">
        <v>171</v>
      </c>
      <c r="O29" s="11">
        <v>378</v>
      </c>
      <c r="P29" s="11">
        <v>0</v>
      </c>
      <c r="Q29" s="12">
        <v>19.278</v>
      </c>
      <c r="R29" s="11">
        <v>0</v>
      </c>
      <c r="S29" t="s">
        <v>172</v>
      </c>
      <c r="T29" s="11">
        <v>0</v>
      </c>
      <c r="U29" t="s">
        <v>60</v>
      </c>
      <c r="V29" s="13">
        <v>46266</v>
      </c>
      <c r="W29" t="s">
        <v>68</v>
      </c>
      <c r="X29" t="s">
        <v>98</v>
      </c>
      <c r="Y29" t="s">
        <v>173</v>
      </c>
      <c r="Z29" t="s">
        <v>71</v>
      </c>
      <c r="AA29" s="17">
        <v>0.53953703703704</v>
      </c>
      <c r="AB29" t="s">
        <v>72</v>
      </c>
      <c r="AC29" s="11">
        <v>0</v>
      </c>
      <c r="AD29" t="s">
        <v>174</v>
      </c>
      <c r="AE29" s="13">
        <v>46266</v>
      </c>
      <c r="AF29" t="s">
        <v>175</v>
      </c>
      <c r="AG29" t="s">
        <v>60</v>
      </c>
      <c r="AH29" s="10"/>
      <c r="AI29" s="14">
        <f>IF(MID(S29,14,1)="A",RIGHT(S29,4)/1,IF(MID(S29,13,1)="+",RIGHT(S29,5)/10,IF(MID(S29,13,1)="-",RIGHT(S29,5)/1)))</f>
        <v>165</v>
      </c>
      <c r="AJ29" s="14" t="str">
        <f>IF(AI29&lt;3000,"St","LT")</f>
        <v>St</v>
      </c>
      <c r="AK29" s="14" t="str">
        <f>VLOOKUP(MID(M29,2,1),Sheet4!A:B,2,FALSE)</f>
        <v>Gd.13</v>
      </c>
      <c r="AL29" s="14" t="str">
        <f>TEXT(D29,"mmmm")</f>
        <v>September</v>
      </c>
      <c r="AM29" s="14">
        <f>Q29</f>
        <v>19.278</v>
      </c>
      <c r="AN29" s="14">
        <f>O29</f>
        <v>378</v>
      </c>
    </row>
    <row r="30" spans="1:40">
      <c r="A30" t="s">
        <v>57</v>
      </c>
      <c r="B30" t="s">
        <v>169</v>
      </c>
      <c r="C30" t="s">
        <v>59</v>
      </c>
      <c r="D30" s="13">
        <v>46266</v>
      </c>
      <c r="E30" t="s">
        <v>153</v>
      </c>
      <c r="F30" t="s">
        <v>60</v>
      </c>
      <c r="G30" t="s">
        <v>60</v>
      </c>
      <c r="H30" t="s">
        <v>116</v>
      </c>
      <c r="I30" s="16">
        <v>0.5</v>
      </c>
      <c r="J30" t="s">
        <v>170</v>
      </c>
      <c r="K30" t="s">
        <v>59</v>
      </c>
      <c r="L30" t="s">
        <v>76</v>
      </c>
      <c r="M30" t="s">
        <v>84</v>
      </c>
      <c r="N30" t="s">
        <v>171</v>
      </c>
      <c r="O30" s="11">
        <v>100</v>
      </c>
      <c r="P30" s="11">
        <v>0</v>
      </c>
      <c r="Q30" s="16">
        <v>5.1</v>
      </c>
      <c r="R30" s="11">
        <v>0</v>
      </c>
      <c r="S30" t="s">
        <v>172</v>
      </c>
      <c r="T30" s="11">
        <v>0</v>
      </c>
      <c r="U30" t="s">
        <v>60</v>
      </c>
      <c r="V30" s="13">
        <v>46266</v>
      </c>
      <c r="W30" t="s">
        <v>68</v>
      </c>
      <c r="X30" t="s">
        <v>98</v>
      </c>
      <c r="Y30" t="s">
        <v>173</v>
      </c>
      <c r="Z30" t="s">
        <v>71</v>
      </c>
      <c r="AA30" s="17">
        <v>0.53953703703704</v>
      </c>
      <c r="AB30" t="s">
        <v>72</v>
      </c>
      <c r="AC30" s="11">
        <v>0</v>
      </c>
      <c r="AD30" t="s">
        <v>176</v>
      </c>
      <c r="AE30" s="13">
        <v>46266</v>
      </c>
      <c r="AF30" t="s">
        <v>175</v>
      </c>
      <c r="AG30" t="s">
        <v>60</v>
      </c>
      <c r="AH30" s="10"/>
      <c r="AI30" s="14">
        <f>IF(MID(S30,14,1)="A",RIGHT(S30,4)/1,IF(MID(S30,13,1)="+",RIGHT(S30,5)/10,IF(MID(S30,13,1)="-",RIGHT(S30,5)/1)))</f>
        <v>165</v>
      </c>
      <c r="AJ30" s="14" t="str">
        <f>IF(AI30&lt;3000,"St","LT")</f>
        <v>St</v>
      </c>
      <c r="AK30" s="14" t="str">
        <f>VLOOKUP(MID(M30,2,1),Sheet4!A:B,2,FALSE)</f>
        <v>Gd.13</v>
      </c>
      <c r="AL30" s="14" t="str">
        <f>TEXT(D30,"mmmm")</f>
        <v>September</v>
      </c>
      <c r="AM30" s="14">
        <f>Q30</f>
        <v>5.1</v>
      </c>
      <c r="AN30" s="14">
        <f>O30</f>
        <v>100</v>
      </c>
    </row>
    <row r="31" spans="1:40">
      <c r="A31" t="s">
        <v>57</v>
      </c>
      <c r="B31" t="s">
        <v>169</v>
      </c>
      <c r="C31" t="s">
        <v>59</v>
      </c>
      <c r="D31" s="13">
        <v>46266</v>
      </c>
      <c r="E31" t="s">
        <v>60</v>
      </c>
      <c r="F31" t="s">
        <v>60</v>
      </c>
      <c r="G31" t="s">
        <v>60</v>
      </c>
      <c r="H31" t="s">
        <v>116</v>
      </c>
      <c r="I31" s="16">
        <v>0.5</v>
      </c>
      <c r="J31" t="s">
        <v>170</v>
      </c>
      <c r="K31" t="s">
        <v>59</v>
      </c>
      <c r="L31" t="s">
        <v>63</v>
      </c>
      <c r="M31" t="s">
        <v>84</v>
      </c>
      <c r="N31" t="s">
        <v>177</v>
      </c>
      <c r="O31" s="11">
        <v>0</v>
      </c>
      <c r="P31" s="11">
        <v>922</v>
      </c>
      <c r="Q31" s="11">
        <v>0</v>
      </c>
      <c r="R31" s="12">
        <v>47.022</v>
      </c>
      <c r="S31" t="s">
        <v>172</v>
      </c>
      <c r="T31" s="11">
        <v>0</v>
      </c>
      <c r="U31" t="s">
        <v>60</v>
      </c>
      <c r="V31" s="13">
        <v>46266</v>
      </c>
      <c r="W31" t="s">
        <v>68</v>
      </c>
      <c r="X31" t="s">
        <v>98</v>
      </c>
      <c r="Y31" t="s">
        <v>178</v>
      </c>
      <c r="Z31" t="s">
        <v>71</v>
      </c>
      <c r="AA31" s="17">
        <v>0.5394212962963</v>
      </c>
      <c r="AB31" t="s">
        <v>72</v>
      </c>
      <c r="AC31" s="11">
        <v>0</v>
      </c>
      <c r="AD31" t="s">
        <v>179</v>
      </c>
      <c r="AE31" s="13">
        <v>46266</v>
      </c>
      <c r="AF31" t="s">
        <v>175</v>
      </c>
      <c r="AG31" t="s">
        <v>60</v>
      </c>
      <c r="AH31" s="10"/>
      <c r="AI31" s="14">
        <f>IF(MID(S31,14,1)="A",RIGHT(S31,4)/1,IF(MID(S31,13,1)="+",RIGHT(S31,5)/10,IF(MID(S31,13,1)="-",RIGHT(S31,5)/1)))</f>
        <v>165</v>
      </c>
      <c r="AJ31" s="14" t="str">
        <f>IF(AI31&lt;3000,"St","LT")</f>
        <v>St</v>
      </c>
      <c r="AK31" s="14" t="str">
        <f>VLOOKUP(MID(M31,2,1),Sheet4!A:B,2,FALSE)</f>
        <v>Gd.13</v>
      </c>
      <c r="AL31" s="14" t="str">
        <f>TEXT(D31,"mmmm")</f>
        <v>September</v>
      </c>
      <c r="AM31" s="14">
        <f>Q31</f>
        <v>0</v>
      </c>
      <c r="AN31" s="14">
        <f>O31</f>
        <v>0</v>
      </c>
    </row>
    <row r="32" spans="1:40">
      <c r="A32" t="s">
        <v>57</v>
      </c>
      <c r="B32" t="s">
        <v>180</v>
      </c>
      <c r="C32" t="s">
        <v>59</v>
      </c>
      <c r="D32" s="13">
        <v>46266</v>
      </c>
      <c r="E32" t="s">
        <v>181</v>
      </c>
      <c r="F32" t="s">
        <v>60</v>
      </c>
      <c r="G32" t="s">
        <v>60</v>
      </c>
      <c r="H32" t="s">
        <v>182</v>
      </c>
      <c r="I32" s="16">
        <v>1.4</v>
      </c>
      <c r="J32" t="s">
        <v>183</v>
      </c>
      <c r="K32" t="s">
        <v>59</v>
      </c>
      <c r="L32" t="s">
        <v>74</v>
      </c>
      <c r="M32" t="s">
        <v>184</v>
      </c>
      <c r="N32" t="s">
        <v>185</v>
      </c>
      <c r="O32" s="11">
        <v>0</v>
      </c>
      <c r="P32" s="11">
        <v>-441</v>
      </c>
      <c r="Q32" s="11">
        <v>0</v>
      </c>
      <c r="R32" s="16">
        <v>-22.05</v>
      </c>
      <c r="S32" t="s">
        <v>186</v>
      </c>
      <c r="T32" s="11">
        <v>0</v>
      </c>
      <c r="U32" t="s">
        <v>60</v>
      </c>
      <c r="V32" s="13">
        <v>46266</v>
      </c>
      <c r="W32" t="s">
        <v>68</v>
      </c>
      <c r="X32" t="s">
        <v>187</v>
      </c>
      <c r="Y32" t="s">
        <v>188</v>
      </c>
      <c r="Z32" t="s">
        <v>71</v>
      </c>
      <c r="AA32" s="17">
        <v>0.62121527777778</v>
      </c>
      <c r="AB32" t="s">
        <v>72</v>
      </c>
      <c r="AC32" s="11">
        <v>0</v>
      </c>
      <c r="AD32" t="s">
        <v>189</v>
      </c>
      <c r="AE32" s="13">
        <v>46266</v>
      </c>
      <c r="AF32" t="s">
        <v>190</v>
      </c>
      <c r="AG32" t="s">
        <v>93</v>
      </c>
      <c r="AH32" s="10"/>
      <c r="AI32" s="14">
        <f>IF(MID(S32,14,1)="A",RIGHT(S32,4)/1,IF(MID(S32,13,1)="+",RIGHT(S32,5)/10,IF(MID(S32,13,1)="-",RIGHT(S32,5)/1)))</f>
        <v>100</v>
      </c>
      <c r="AJ32" s="14" t="str">
        <f>IF(AI32&lt;3000,"St","LT")</f>
        <v>St</v>
      </c>
      <c r="AK32" s="14" t="str">
        <f>VLOOKUP(MID(M32,2,1),Sheet4!A:B,2,FALSE)</f>
        <v>Gd.05</v>
      </c>
      <c r="AL32" s="14" t="str">
        <f>TEXT(D32,"mmmm")</f>
        <v>September</v>
      </c>
      <c r="AM32" s="14">
        <f>Q32</f>
        <v>0</v>
      </c>
      <c r="AN32" s="14">
        <f>O32</f>
        <v>0</v>
      </c>
    </row>
    <row r="33" spans="1:40">
      <c r="A33" t="s">
        <v>57</v>
      </c>
      <c r="B33" t="s">
        <v>180</v>
      </c>
      <c r="C33" t="s">
        <v>59</v>
      </c>
      <c r="D33" s="13">
        <v>46266</v>
      </c>
      <c r="E33" t="s">
        <v>181</v>
      </c>
      <c r="F33" t="s">
        <v>60</v>
      </c>
      <c r="G33" t="s">
        <v>60</v>
      </c>
      <c r="H33" t="s">
        <v>182</v>
      </c>
      <c r="I33" s="16">
        <v>1.4</v>
      </c>
      <c r="J33" t="s">
        <v>183</v>
      </c>
      <c r="K33" t="s">
        <v>59</v>
      </c>
      <c r="L33" t="s">
        <v>76</v>
      </c>
      <c r="M33" t="s">
        <v>184</v>
      </c>
      <c r="N33" t="s">
        <v>191</v>
      </c>
      <c r="O33" s="11">
        <v>1540</v>
      </c>
      <c r="P33" s="11">
        <v>0</v>
      </c>
      <c r="Q33" s="16">
        <v>77</v>
      </c>
      <c r="R33" s="11">
        <v>0</v>
      </c>
      <c r="S33" t="s">
        <v>186</v>
      </c>
      <c r="T33" s="11">
        <v>0</v>
      </c>
      <c r="U33" t="s">
        <v>60</v>
      </c>
      <c r="V33" s="13">
        <v>46266</v>
      </c>
      <c r="W33" t="s">
        <v>68</v>
      </c>
      <c r="X33" t="s">
        <v>187</v>
      </c>
      <c r="Y33" t="s">
        <v>192</v>
      </c>
      <c r="Z33" t="s">
        <v>71</v>
      </c>
      <c r="AA33" s="17">
        <v>0.6208912037037</v>
      </c>
      <c r="AB33" t="s">
        <v>72</v>
      </c>
      <c r="AC33" s="11">
        <v>0</v>
      </c>
      <c r="AD33" t="s">
        <v>193</v>
      </c>
      <c r="AE33" s="13">
        <v>46266</v>
      </c>
      <c r="AF33" t="s">
        <v>190</v>
      </c>
      <c r="AG33" t="s">
        <v>93</v>
      </c>
      <c r="AH33" s="10"/>
      <c r="AI33" s="14">
        <f>IF(MID(S33,14,1)="A",RIGHT(S33,4)/1,IF(MID(S33,13,1)="+",RIGHT(S33,5)/10,IF(MID(S33,13,1)="-",RIGHT(S33,5)/1)))</f>
        <v>100</v>
      </c>
      <c r="AJ33" s="14" t="str">
        <f>IF(AI33&lt;3000,"St","LT")</f>
        <v>St</v>
      </c>
      <c r="AK33" s="14" t="str">
        <f>VLOOKUP(MID(M33,2,1),Sheet4!A:B,2,FALSE)</f>
        <v>Gd.05</v>
      </c>
      <c r="AL33" s="14" t="str">
        <f>TEXT(D33,"mmmm")</f>
        <v>September</v>
      </c>
      <c r="AM33" s="14">
        <f>Q33</f>
        <v>77</v>
      </c>
      <c r="AN33" s="14">
        <f>O33</f>
        <v>1540</v>
      </c>
    </row>
    <row r="34" spans="1:40">
      <c r="A34" t="s">
        <v>57</v>
      </c>
      <c r="B34" t="s">
        <v>180</v>
      </c>
      <c r="C34" t="s">
        <v>59</v>
      </c>
      <c r="D34" s="13">
        <v>46266</v>
      </c>
      <c r="E34" t="s">
        <v>181</v>
      </c>
      <c r="F34" t="s">
        <v>60</v>
      </c>
      <c r="G34" t="s">
        <v>60</v>
      </c>
      <c r="H34" t="s">
        <v>182</v>
      </c>
      <c r="I34" s="16">
        <v>1.4</v>
      </c>
      <c r="J34" t="s">
        <v>183</v>
      </c>
      <c r="K34" t="s">
        <v>59</v>
      </c>
      <c r="L34" t="s">
        <v>63</v>
      </c>
      <c r="M34" t="s">
        <v>184</v>
      </c>
      <c r="N34" t="s">
        <v>185</v>
      </c>
      <c r="O34" s="11">
        <v>0</v>
      </c>
      <c r="P34" s="11">
        <v>981</v>
      </c>
      <c r="Q34" s="11">
        <v>0</v>
      </c>
      <c r="R34" s="16">
        <v>49.05</v>
      </c>
      <c r="S34" t="s">
        <v>186</v>
      </c>
      <c r="T34" s="11">
        <v>0</v>
      </c>
      <c r="U34" t="s">
        <v>60</v>
      </c>
      <c r="V34" s="13">
        <v>46266</v>
      </c>
      <c r="W34" t="s">
        <v>68</v>
      </c>
      <c r="X34" t="s">
        <v>187</v>
      </c>
      <c r="Y34" t="s">
        <v>194</v>
      </c>
      <c r="Z34" t="s">
        <v>71</v>
      </c>
      <c r="AA34" s="17">
        <v>0.61986111111111</v>
      </c>
      <c r="AB34" t="s">
        <v>72</v>
      </c>
      <c r="AC34" s="11">
        <v>0</v>
      </c>
      <c r="AD34" t="s">
        <v>189</v>
      </c>
      <c r="AE34" s="13">
        <v>46266</v>
      </c>
      <c r="AF34" t="s">
        <v>190</v>
      </c>
      <c r="AG34" t="s">
        <v>93</v>
      </c>
      <c r="AH34" s="10"/>
      <c r="AI34" s="14">
        <f>IF(MID(S34,14,1)="A",RIGHT(S34,4)/1,IF(MID(S34,13,1)="+",RIGHT(S34,5)/10,IF(MID(S34,13,1)="-",RIGHT(S34,5)/1)))</f>
        <v>100</v>
      </c>
      <c r="AJ34" s="14" t="str">
        <f>IF(AI34&lt;3000,"St","LT")</f>
        <v>St</v>
      </c>
      <c r="AK34" s="14" t="str">
        <f>VLOOKUP(MID(M34,2,1),Sheet4!A:B,2,FALSE)</f>
        <v>Gd.05</v>
      </c>
      <c r="AL34" s="14" t="str">
        <f>TEXT(D34,"mmmm")</f>
        <v>September</v>
      </c>
      <c r="AM34" s="14">
        <f>Q34</f>
        <v>0</v>
      </c>
      <c r="AN34" s="14">
        <f>O34</f>
        <v>0</v>
      </c>
    </row>
    <row r="35" spans="1:40">
      <c r="A35" t="s">
        <v>57</v>
      </c>
      <c r="B35" t="s">
        <v>180</v>
      </c>
      <c r="C35" t="s">
        <v>59</v>
      </c>
      <c r="D35" s="13">
        <v>46266</v>
      </c>
      <c r="E35" t="s">
        <v>181</v>
      </c>
      <c r="F35" t="s">
        <v>60</v>
      </c>
      <c r="G35" t="s">
        <v>60</v>
      </c>
      <c r="H35" t="s">
        <v>182</v>
      </c>
      <c r="I35" s="16">
        <v>1.4</v>
      </c>
      <c r="J35" t="s">
        <v>183</v>
      </c>
      <c r="K35" t="s">
        <v>59</v>
      </c>
      <c r="L35" t="s">
        <v>63</v>
      </c>
      <c r="M35" t="s">
        <v>184</v>
      </c>
      <c r="N35" t="s">
        <v>185</v>
      </c>
      <c r="O35" s="11">
        <v>0</v>
      </c>
      <c r="P35" s="11">
        <v>1000</v>
      </c>
      <c r="Q35" s="11">
        <v>0</v>
      </c>
      <c r="R35" s="16">
        <v>50</v>
      </c>
      <c r="S35" t="s">
        <v>186</v>
      </c>
      <c r="T35" s="11">
        <v>0</v>
      </c>
      <c r="U35" t="s">
        <v>60</v>
      </c>
      <c r="V35" s="13">
        <v>46266</v>
      </c>
      <c r="W35" t="s">
        <v>68</v>
      </c>
      <c r="X35" t="s">
        <v>187</v>
      </c>
      <c r="Y35" t="s">
        <v>195</v>
      </c>
      <c r="Z35" t="s">
        <v>71</v>
      </c>
      <c r="AA35" s="17">
        <v>0.61960648148148</v>
      </c>
      <c r="AB35" t="s">
        <v>72</v>
      </c>
      <c r="AC35" s="11">
        <v>0</v>
      </c>
      <c r="AD35" t="s">
        <v>196</v>
      </c>
      <c r="AE35" s="13">
        <v>46266</v>
      </c>
      <c r="AF35" t="s">
        <v>190</v>
      </c>
      <c r="AG35" t="s">
        <v>93</v>
      </c>
      <c r="AH35" s="10"/>
      <c r="AI35" s="14">
        <f>IF(MID(S35,14,1)="A",RIGHT(S35,4)/1,IF(MID(S35,13,1)="+",RIGHT(S35,5)/10,IF(MID(S35,13,1)="-",RIGHT(S35,5)/1)))</f>
        <v>100</v>
      </c>
      <c r="AJ35" s="14" t="str">
        <f>IF(AI35&lt;3000,"St","LT")</f>
        <v>St</v>
      </c>
      <c r="AK35" s="14" t="str">
        <f>VLOOKUP(MID(M35,2,1),Sheet4!A:B,2,FALSE)</f>
        <v>Gd.05</v>
      </c>
      <c r="AL35" s="14" t="str">
        <f>TEXT(D35,"mmmm")</f>
        <v>September</v>
      </c>
      <c r="AM35" s="14">
        <f>Q35</f>
        <v>0</v>
      </c>
      <c r="AN35" s="14">
        <f>O35</f>
        <v>0</v>
      </c>
    </row>
    <row r="36" spans="1:40">
      <c r="A36" t="s">
        <v>57</v>
      </c>
      <c r="B36" t="s">
        <v>197</v>
      </c>
      <c r="C36" t="s">
        <v>59</v>
      </c>
      <c r="D36" s="13">
        <v>46266</v>
      </c>
      <c r="E36" t="s">
        <v>60</v>
      </c>
      <c r="F36" t="s">
        <v>60</v>
      </c>
      <c r="G36" t="s">
        <v>60</v>
      </c>
      <c r="H36" t="s">
        <v>198</v>
      </c>
      <c r="I36" s="16">
        <v>5.3</v>
      </c>
      <c r="J36" t="s">
        <v>199</v>
      </c>
      <c r="K36" t="s">
        <v>59</v>
      </c>
      <c r="L36" t="s">
        <v>63</v>
      </c>
      <c r="M36" t="s">
        <v>84</v>
      </c>
      <c r="N36" t="s">
        <v>200</v>
      </c>
      <c r="O36" s="11">
        <v>0</v>
      </c>
      <c r="P36" s="11">
        <v>205</v>
      </c>
      <c r="Q36" s="11">
        <v>0</v>
      </c>
      <c r="R36" s="12">
        <v>207.255</v>
      </c>
      <c r="S36" t="s">
        <v>201</v>
      </c>
      <c r="T36" s="11">
        <v>0</v>
      </c>
      <c r="U36" t="s">
        <v>202</v>
      </c>
      <c r="V36" s="13">
        <v>46266</v>
      </c>
      <c r="W36" t="s">
        <v>68</v>
      </c>
      <c r="X36" t="s">
        <v>98</v>
      </c>
      <c r="Y36" t="s">
        <v>203</v>
      </c>
      <c r="Z36" t="s">
        <v>71</v>
      </c>
      <c r="AA36" s="17">
        <v>0.61534722222222</v>
      </c>
      <c r="AB36" t="s">
        <v>72</v>
      </c>
      <c r="AC36" s="11">
        <v>0</v>
      </c>
      <c r="AD36" t="s">
        <v>204</v>
      </c>
      <c r="AE36" s="13">
        <v>46266</v>
      </c>
      <c r="AF36" t="s">
        <v>205</v>
      </c>
      <c r="AG36" t="s">
        <v>60</v>
      </c>
      <c r="AH36" s="10"/>
      <c r="AI36" s="14">
        <f>IF(MID(S36,14,1)="A",RIGHT(S36,4)/1,IF(MID(S36,13,1)="+",RIGHT(S36,5)/10,IF(MID(S36,13,1)="-",RIGHT(S36,5)/1)))</f>
        <v>292</v>
      </c>
      <c r="AJ36" s="14" t="str">
        <f>IF(AI36&lt;3000,"St","LT")</f>
        <v>St</v>
      </c>
      <c r="AK36" s="14" t="str">
        <f>VLOOKUP(MID(M36,2,1),Sheet4!A:B,2,FALSE)</f>
        <v>Gd.13</v>
      </c>
      <c r="AL36" s="14" t="str">
        <f>TEXT(D36,"mmmm")</f>
        <v>September</v>
      </c>
      <c r="AM36" s="14">
        <f>Q36</f>
        <v>0</v>
      </c>
      <c r="AN36" s="14">
        <f>O36</f>
        <v>0</v>
      </c>
    </row>
    <row r="37" spans="1:40">
      <c r="A37" t="s">
        <v>57</v>
      </c>
      <c r="B37" t="s">
        <v>197</v>
      </c>
      <c r="C37" t="s">
        <v>59</v>
      </c>
      <c r="D37" s="13">
        <v>46266</v>
      </c>
      <c r="E37" t="s">
        <v>206</v>
      </c>
      <c r="F37" t="s">
        <v>60</v>
      </c>
      <c r="G37" t="s">
        <v>60</v>
      </c>
      <c r="H37" t="s">
        <v>198</v>
      </c>
      <c r="I37" s="16">
        <v>5.3</v>
      </c>
      <c r="J37" t="s">
        <v>199</v>
      </c>
      <c r="K37" t="s">
        <v>59</v>
      </c>
      <c r="L37" t="s">
        <v>76</v>
      </c>
      <c r="M37" t="s">
        <v>84</v>
      </c>
      <c r="N37" t="s">
        <v>207</v>
      </c>
      <c r="O37" s="11">
        <v>51</v>
      </c>
      <c r="P37" s="11">
        <v>0</v>
      </c>
      <c r="Q37" s="12">
        <v>51.561</v>
      </c>
      <c r="R37" s="11">
        <v>0</v>
      </c>
      <c r="S37" t="s">
        <v>201</v>
      </c>
      <c r="T37" s="11">
        <v>0</v>
      </c>
      <c r="U37" t="s">
        <v>202</v>
      </c>
      <c r="V37" s="13">
        <v>46266</v>
      </c>
      <c r="W37" t="s">
        <v>68</v>
      </c>
      <c r="X37" t="s">
        <v>98</v>
      </c>
      <c r="Y37" t="s">
        <v>208</v>
      </c>
      <c r="Z37" t="s">
        <v>71</v>
      </c>
      <c r="AA37" s="17">
        <v>0.61548611111111</v>
      </c>
      <c r="AB37" t="s">
        <v>72</v>
      </c>
      <c r="AC37" s="11">
        <v>0</v>
      </c>
      <c r="AD37" t="s">
        <v>209</v>
      </c>
      <c r="AE37" s="13">
        <v>46266</v>
      </c>
      <c r="AF37" t="s">
        <v>205</v>
      </c>
      <c r="AG37" t="s">
        <v>60</v>
      </c>
      <c r="AH37" s="10"/>
      <c r="AI37" s="14">
        <f>IF(MID(S37,14,1)="A",RIGHT(S37,4)/1,IF(MID(S37,13,1)="+",RIGHT(S37,5)/10,IF(MID(S37,13,1)="-",RIGHT(S37,5)/1)))</f>
        <v>292</v>
      </c>
      <c r="AJ37" s="14" t="str">
        <f>IF(AI37&lt;3000,"St","LT")</f>
        <v>St</v>
      </c>
      <c r="AK37" s="14" t="str">
        <f>VLOOKUP(MID(M37,2,1),Sheet4!A:B,2,FALSE)</f>
        <v>Gd.13</v>
      </c>
      <c r="AL37" s="14" t="str">
        <f>TEXT(D37,"mmmm")</f>
        <v>September</v>
      </c>
      <c r="AM37" s="14">
        <f>Q37</f>
        <v>51.561</v>
      </c>
      <c r="AN37" s="14">
        <f>O37</f>
        <v>51</v>
      </c>
    </row>
    <row r="38" spans="1:40">
      <c r="A38" t="s">
        <v>57</v>
      </c>
      <c r="B38" t="s">
        <v>197</v>
      </c>
      <c r="C38" t="s">
        <v>59</v>
      </c>
      <c r="D38" s="13">
        <v>46266</v>
      </c>
      <c r="E38" t="s">
        <v>60</v>
      </c>
      <c r="F38" t="s">
        <v>60</v>
      </c>
      <c r="G38" t="s">
        <v>60</v>
      </c>
      <c r="H38" t="s">
        <v>198</v>
      </c>
      <c r="I38" s="16">
        <v>5.3</v>
      </c>
      <c r="J38" t="s">
        <v>199</v>
      </c>
      <c r="K38" t="s">
        <v>59</v>
      </c>
      <c r="L38" t="s">
        <v>74</v>
      </c>
      <c r="M38" t="s">
        <v>84</v>
      </c>
      <c r="N38" t="s">
        <v>200</v>
      </c>
      <c r="O38" s="11">
        <v>0</v>
      </c>
      <c r="P38" s="11">
        <v>-154</v>
      </c>
      <c r="Q38" s="11">
        <v>0</v>
      </c>
      <c r="R38" s="12">
        <v>-155.694</v>
      </c>
      <c r="S38" t="s">
        <v>201</v>
      </c>
      <c r="T38" s="11">
        <v>0</v>
      </c>
      <c r="U38" t="s">
        <v>87</v>
      </c>
      <c r="V38" s="13">
        <v>46266</v>
      </c>
      <c r="W38" t="s">
        <v>68</v>
      </c>
      <c r="X38" t="s">
        <v>98</v>
      </c>
      <c r="Y38" t="s">
        <v>210</v>
      </c>
      <c r="Z38" t="s">
        <v>71</v>
      </c>
      <c r="AA38" s="17">
        <v>0.61570601851852</v>
      </c>
      <c r="AB38" t="s">
        <v>72</v>
      </c>
      <c r="AC38" s="11">
        <v>0</v>
      </c>
      <c r="AD38" t="s">
        <v>204</v>
      </c>
      <c r="AE38" s="13">
        <v>46266</v>
      </c>
      <c r="AF38" t="s">
        <v>205</v>
      </c>
      <c r="AG38" t="s">
        <v>60</v>
      </c>
      <c r="AH38" s="10"/>
      <c r="AI38" s="14">
        <f>IF(MID(S38,14,1)="A",RIGHT(S38,4)/1,IF(MID(S38,13,1)="+",RIGHT(S38,5)/10,IF(MID(S38,13,1)="-",RIGHT(S38,5)/1)))</f>
        <v>292</v>
      </c>
      <c r="AJ38" s="14" t="str">
        <f>IF(AI38&lt;3000,"St","LT")</f>
        <v>St</v>
      </c>
      <c r="AK38" s="14" t="str">
        <f>VLOOKUP(MID(M38,2,1),Sheet4!A:B,2,FALSE)</f>
        <v>Gd.13</v>
      </c>
      <c r="AL38" s="14" t="str">
        <f>TEXT(D38,"mmmm")</f>
        <v>September</v>
      </c>
      <c r="AM38" s="14">
        <f>Q38</f>
        <v>0</v>
      </c>
      <c r="AN38" s="14">
        <f>O38</f>
        <v>0</v>
      </c>
    </row>
    <row r="39" spans="1:40">
      <c r="A39" t="s">
        <v>57</v>
      </c>
      <c r="B39" t="s">
        <v>211</v>
      </c>
      <c r="C39" t="s">
        <v>59</v>
      </c>
      <c r="D39" s="13">
        <v>46266</v>
      </c>
      <c r="E39" t="s">
        <v>212</v>
      </c>
      <c r="F39" t="s">
        <v>60</v>
      </c>
      <c r="G39" t="s">
        <v>60</v>
      </c>
      <c r="H39" t="s">
        <v>135</v>
      </c>
      <c r="I39" s="16">
        <v>1.2</v>
      </c>
      <c r="J39" t="s">
        <v>213</v>
      </c>
      <c r="K39" t="s">
        <v>59</v>
      </c>
      <c r="L39" t="s">
        <v>74</v>
      </c>
      <c r="M39" t="s">
        <v>84</v>
      </c>
      <c r="N39" t="s">
        <v>214</v>
      </c>
      <c r="O39" s="11">
        <v>0</v>
      </c>
      <c r="P39" s="11">
        <v>-1277</v>
      </c>
      <c r="Q39" s="11">
        <v>0</v>
      </c>
      <c r="R39" s="12">
        <v>-128.977</v>
      </c>
      <c r="S39" t="s">
        <v>215</v>
      </c>
      <c r="T39" s="11">
        <v>0</v>
      </c>
      <c r="U39" t="s">
        <v>87</v>
      </c>
      <c r="V39" s="13">
        <v>46266</v>
      </c>
      <c r="W39" t="s">
        <v>68</v>
      </c>
      <c r="X39" t="s">
        <v>98</v>
      </c>
      <c r="Y39" t="s">
        <v>216</v>
      </c>
      <c r="Z39" t="s">
        <v>71</v>
      </c>
      <c r="AA39" s="17">
        <v>0.59350694444444</v>
      </c>
      <c r="AB39" t="s">
        <v>72</v>
      </c>
      <c r="AC39" s="11">
        <v>0</v>
      </c>
      <c r="AD39" t="s">
        <v>217</v>
      </c>
      <c r="AE39" s="13">
        <v>46266</v>
      </c>
      <c r="AF39" t="s">
        <v>218</v>
      </c>
      <c r="AG39" t="s">
        <v>219</v>
      </c>
      <c r="AH39" s="10"/>
      <c r="AI39" s="14">
        <f>IF(MID(S39,14,1)="A",RIGHT(S39,4)/1,IF(MID(S39,13,1)="+",RIGHT(S39,5)/10,IF(MID(S39,13,1)="-",RIGHT(S39,5)/1)))</f>
        <v>162</v>
      </c>
      <c r="AJ39" s="14" t="str">
        <f>IF(AI39&lt;3000,"St","LT")</f>
        <v>St</v>
      </c>
      <c r="AK39" s="14" t="str">
        <f>VLOOKUP(MID(M39,2,1),Sheet4!A:B,2,FALSE)</f>
        <v>Gd.13</v>
      </c>
      <c r="AL39" s="14" t="str">
        <f>TEXT(D39,"mmmm")</f>
        <v>September</v>
      </c>
      <c r="AM39" s="14">
        <f>Q39</f>
        <v>0</v>
      </c>
      <c r="AN39" s="14">
        <f>O39</f>
        <v>0</v>
      </c>
    </row>
    <row r="40" spans="1:40">
      <c r="A40" t="s">
        <v>57</v>
      </c>
      <c r="B40" t="s">
        <v>211</v>
      </c>
      <c r="C40" t="s">
        <v>59</v>
      </c>
      <c r="D40" s="13">
        <v>46266</v>
      </c>
      <c r="E40" t="s">
        <v>212</v>
      </c>
      <c r="F40" t="s">
        <v>60</v>
      </c>
      <c r="G40" t="s">
        <v>60</v>
      </c>
      <c r="H40" t="s">
        <v>135</v>
      </c>
      <c r="I40" s="16">
        <v>1.2</v>
      </c>
      <c r="J40" t="s">
        <v>213</v>
      </c>
      <c r="K40" t="s">
        <v>59</v>
      </c>
      <c r="L40" t="s">
        <v>63</v>
      </c>
      <c r="M40" t="s">
        <v>84</v>
      </c>
      <c r="N40" t="s">
        <v>214</v>
      </c>
      <c r="O40" s="11">
        <v>0</v>
      </c>
      <c r="P40" s="11">
        <v>537</v>
      </c>
      <c r="Q40" s="11">
        <v>0</v>
      </c>
      <c r="R40" s="12">
        <v>54.237</v>
      </c>
      <c r="S40" t="s">
        <v>215</v>
      </c>
      <c r="T40" s="11">
        <v>0</v>
      </c>
      <c r="U40" t="s">
        <v>120</v>
      </c>
      <c r="V40" s="13">
        <v>46266</v>
      </c>
      <c r="W40" t="s">
        <v>68</v>
      </c>
      <c r="X40" t="s">
        <v>98</v>
      </c>
      <c r="Y40" t="s">
        <v>220</v>
      </c>
      <c r="Z40" t="s">
        <v>71</v>
      </c>
      <c r="AA40" s="17">
        <v>0.92318287037037</v>
      </c>
      <c r="AB40" t="s">
        <v>72</v>
      </c>
      <c r="AC40" s="11">
        <v>0</v>
      </c>
      <c r="AD40" t="s">
        <v>221</v>
      </c>
      <c r="AE40" s="13">
        <v>46266</v>
      </c>
      <c r="AF40" t="s">
        <v>218</v>
      </c>
      <c r="AG40" t="s">
        <v>219</v>
      </c>
      <c r="AH40" s="10"/>
      <c r="AI40" s="14">
        <f>IF(MID(S40,14,1)="A",RIGHT(S40,4)/1,IF(MID(S40,13,1)="+",RIGHT(S40,5)/10,IF(MID(S40,13,1)="-",RIGHT(S40,5)/1)))</f>
        <v>162</v>
      </c>
      <c r="AJ40" s="14" t="str">
        <f>IF(AI40&lt;3000,"St","LT")</f>
        <v>St</v>
      </c>
      <c r="AK40" s="14" t="str">
        <f>VLOOKUP(MID(M40,2,1),Sheet4!A:B,2,FALSE)</f>
        <v>Gd.13</v>
      </c>
      <c r="AL40" s="14" t="str">
        <f>TEXT(D40,"mmmm")</f>
        <v>September</v>
      </c>
      <c r="AM40" s="14">
        <f>Q40</f>
        <v>0</v>
      </c>
      <c r="AN40" s="14">
        <f>O40</f>
        <v>0</v>
      </c>
    </row>
    <row r="41" spans="1:40">
      <c r="A41" t="s">
        <v>57</v>
      </c>
      <c r="B41" t="s">
        <v>211</v>
      </c>
      <c r="C41" t="s">
        <v>59</v>
      </c>
      <c r="D41" s="13">
        <v>46266</v>
      </c>
      <c r="E41" t="s">
        <v>212</v>
      </c>
      <c r="F41" t="s">
        <v>60</v>
      </c>
      <c r="G41" t="s">
        <v>60</v>
      </c>
      <c r="H41" t="s">
        <v>135</v>
      </c>
      <c r="I41" s="16">
        <v>1.2</v>
      </c>
      <c r="J41" t="s">
        <v>213</v>
      </c>
      <c r="K41" t="s">
        <v>59</v>
      </c>
      <c r="L41" t="s">
        <v>63</v>
      </c>
      <c r="M41" t="s">
        <v>84</v>
      </c>
      <c r="N41" t="s">
        <v>214</v>
      </c>
      <c r="O41" s="11">
        <v>0</v>
      </c>
      <c r="P41" s="11">
        <v>546</v>
      </c>
      <c r="Q41" s="11">
        <v>0</v>
      </c>
      <c r="R41" s="12">
        <v>55.146</v>
      </c>
      <c r="S41" t="s">
        <v>215</v>
      </c>
      <c r="T41" s="11">
        <v>0</v>
      </c>
      <c r="U41" t="s">
        <v>120</v>
      </c>
      <c r="V41" s="13">
        <v>46266</v>
      </c>
      <c r="W41" t="s">
        <v>68</v>
      </c>
      <c r="X41" t="s">
        <v>98</v>
      </c>
      <c r="Y41" t="s">
        <v>222</v>
      </c>
      <c r="Z41" t="s">
        <v>71</v>
      </c>
      <c r="AA41" s="17">
        <v>0.92440972222222</v>
      </c>
      <c r="AB41" t="s">
        <v>72</v>
      </c>
      <c r="AC41" s="11">
        <v>0</v>
      </c>
      <c r="AD41" t="s">
        <v>223</v>
      </c>
      <c r="AE41" s="13">
        <v>46266</v>
      </c>
      <c r="AF41" t="s">
        <v>218</v>
      </c>
      <c r="AG41" t="s">
        <v>219</v>
      </c>
      <c r="AH41" s="10"/>
      <c r="AI41" s="14">
        <f>IF(MID(S41,14,1)="A",RIGHT(S41,4)/1,IF(MID(S41,13,1)="+",RIGHT(S41,5)/10,IF(MID(S41,13,1)="-",RIGHT(S41,5)/1)))</f>
        <v>162</v>
      </c>
      <c r="AJ41" s="14" t="str">
        <f>IF(AI41&lt;3000,"St","LT")</f>
        <v>St</v>
      </c>
      <c r="AK41" s="14" t="str">
        <f>VLOOKUP(MID(M41,2,1),Sheet4!A:B,2,FALSE)</f>
        <v>Gd.13</v>
      </c>
      <c r="AL41" s="14" t="str">
        <f>TEXT(D41,"mmmm")</f>
        <v>September</v>
      </c>
      <c r="AM41" s="14">
        <f>Q41</f>
        <v>0</v>
      </c>
      <c r="AN41" s="14">
        <f>O41</f>
        <v>0</v>
      </c>
    </row>
    <row r="42" spans="1:40">
      <c r="A42" t="s">
        <v>57</v>
      </c>
      <c r="B42" t="s">
        <v>211</v>
      </c>
      <c r="C42" t="s">
        <v>59</v>
      </c>
      <c r="D42" s="13">
        <v>46266</v>
      </c>
      <c r="E42" t="s">
        <v>212</v>
      </c>
      <c r="F42" t="s">
        <v>60</v>
      </c>
      <c r="G42" t="s">
        <v>60</v>
      </c>
      <c r="H42" t="s">
        <v>135</v>
      </c>
      <c r="I42" s="16">
        <v>1.2</v>
      </c>
      <c r="J42" t="s">
        <v>213</v>
      </c>
      <c r="K42" t="s">
        <v>59</v>
      </c>
      <c r="L42" t="s">
        <v>76</v>
      </c>
      <c r="M42" t="s">
        <v>84</v>
      </c>
      <c r="N42" t="s">
        <v>224</v>
      </c>
      <c r="O42" s="11">
        <v>619</v>
      </c>
      <c r="P42" s="11">
        <v>0</v>
      </c>
      <c r="Q42" s="12">
        <v>62.519</v>
      </c>
      <c r="R42" s="11">
        <v>0</v>
      </c>
      <c r="S42" t="s">
        <v>215</v>
      </c>
      <c r="T42" s="11">
        <v>0</v>
      </c>
      <c r="U42" t="s">
        <v>202</v>
      </c>
      <c r="V42" s="13">
        <v>46266</v>
      </c>
      <c r="W42" t="s">
        <v>68</v>
      </c>
      <c r="X42" t="s">
        <v>98</v>
      </c>
      <c r="Y42" t="s">
        <v>225</v>
      </c>
      <c r="Z42" t="s">
        <v>71</v>
      </c>
      <c r="AA42" s="17">
        <v>0.92533564814815</v>
      </c>
      <c r="AB42" t="s">
        <v>72</v>
      </c>
      <c r="AC42" s="11">
        <v>0</v>
      </c>
      <c r="AD42" t="s">
        <v>226</v>
      </c>
      <c r="AE42" s="13">
        <v>46266</v>
      </c>
      <c r="AF42" t="s">
        <v>60</v>
      </c>
      <c r="AG42" t="s">
        <v>60</v>
      </c>
      <c r="AH42" s="10"/>
      <c r="AI42" s="14">
        <f>IF(MID(S42,14,1)="A",RIGHT(S42,4)/1,IF(MID(S42,13,1)="+",RIGHT(S42,5)/10,IF(MID(S42,13,1)="-",RIGHT(S42,5)/1)))</f>
        <v>162</v>
      </c>
      <c r="AJ42" s="14" t="str">
        <f>IF(AI42&lt;3000,"St","LT")</f>
        <v>St</v>
      </c>
      <c r="AK42" s="14" t="str">
        <f>VLOOKUP(MID(M42,2,1),Sheet4!A:B,2,FALSE)</f>
        <v>Gd.13</v>
      </c>
      <c r="AL42" s="14" t="str">
        <f>TEXT(D42,"mmmm")</f>
        <v>September</v>
      </c>
      <c r="AM42" s="14">
        <f>Q42</f>
        <v>62.519</v>
      </c>
      <c r="AN42" s="14">
        <f>O42</f>
        <v>619</v>
      </c>
    </row>
    <row r="43" spans="1:40">
      <c r="A43" t="s">
        <v>57</v>
      </c>
      <c r="B43" t="s">
        <v>211</v>
      </c>
      <c r="C43" t="s">
        <v>59</v>
      </c>
      <c r="D43" s="13">
        <v>46266</v>
      </c>
      <c r="E43" t="s">
        <v>212</v>
      </c>
      <c r="F43" t="s">
        <v>60</v>
      </c>
      <c r="G43" t="s">
        <v>60</v>
      </c>
      <c r="H43" t="s">
        <v>135</v>
      </c>
      <c r="I43" s="16">
        <v>1.2</v>
      </c>
      <c r="J43" t="s">
        <v>213</v>
      </c>
      <c r="K43" t="s">
        <v>59</v>
      </c>
      <c r="L43" t="s">
        <v>74</v>
      </c>
      <c r="M43" t="s">
        <v>84</v>
      </c>
      <c r="N43" t="s">
        <v>214</v>
      </c>
      <c r="O43" s="11">
        <v>0</v>
      </c>
      <c r="P43" s="11">
        <v>-463</v>
      </c>
      <c r="Q43" s="11">
        <v>0</v>
      </c>
      <c r="R43" s="12">
        <v>-46.763</v>
      </c>
      <c r="S43" t="s">
        <v>215</v>
      </c>
      <c r="T43" s="11">
        <v>0</v>
      </c>
      <c r="U43" t="s">
        <v>87</v>
      </c>
      <c r="V43" s="13">
        <v>46266</v>
      </c>
      <c r="W43" t="s">
        <v>68</v>
      </c>
      <c r="X43" t="s">
        <v>98</v>
      </c>
      <c r="Y43" t="s">
        <v>227</v>
      </c>
      <c r="Z43" t="s">
        <v>71</v>
      </c>
      <c r="AA43" s="17">
        <v>0.92627314814815</v>
      </c>
      <c r="AB43" t="s">
        <v>72</v>
      </c>
      <c r="AC43" s="11">
        <v>0</v>
      </c>
      <c r="AD43" t="s">
        <v>221</v>
      </c>
      <c r="AE43" s="13">
        <v>46266</v>
      </c>
      <c r="AF43" t="s">
        <v>218</v>
      </c>
      <c r="AG43" t="s">
        <v>219</v>
      </c>
      <c r="AH43" s="10"/>
      <c r="AI43" s="14">
        <f>IF(MID(S43,14,1)="A",RIGHT(S43,4)/1,IF(MID(S43,13,1)="+",RIGHT(S43,5)/10,IF(MID(S43,13,1)="-",RIGHT(S43,5)/1)))</f>
        <v>162</v>
      </c>
      <c r="AJ43" s="14" t="str">
        <f>IF(AI43&lt;3000,"St","LT")</f>
        <v>St</v>
      </c>
      <c r="AK43" s="14" t="str">
        <f>VLOOKUP(MID(M43,2,1),Sheet4!A:B,2,FALSE)</f>
        <v>Gd.13</v>
      </c>
      <c r="AL43" s="14" t="str">
        <f>TEXT(D43,"mmmm")</f>
        <v>September</v>
      </c>
      <c r="AM43" s="14">
        <f>Q43</f>
        <v>0</v>
      </c>
      <c r="AN43" s="14">
        <f>O43</f>
        <v>0</v>
      </c>
    </row>
    <row r="44" spans="1:40">
      <c r="A44" t="s">
        <v>57</v>
      </c>
      <c r="B44" t="s">
        <v>211</v>
      </c>
      <c r="C44" t="s">
        <v>59</v>
      </c>
      <c r="D44" s="13">
        <v>46266</v>
      </c>
      <c r="E44" t="s">
        <v>212</v>
      </c>
      <c r="F44" t="s">
        <v>60</v>
      </c>
      <c r="G44" t="s">
        <v>60</v>
      </c>
      <c r="H44" t="s">
        <v>135</v>
      </c>
      <c r="I44" s="16">
        <v>1.2</v>
      </c>
      <c r="J44" t="s">
        <v>213</v>
      </c>
      <c r="K44" t="s">
        <v>59</v>
      </c>
      <c r="L44" t="s">
        <v>76</v>
      </c>
      <c r="M44" t="s">
        <v>84</v>
      </c>
      <c r="N44" t="s">
        <v>224</v>
      </c>
      <c r="O44" s="11">
        <v>278</v>
      </c>
      <c r="P44" s="11">
        <v>0</v>
      </c>
      <c r="Q44" s="12">
        <v>28.078</v>
      </c>
      <c r="R44" s="11">
        <v>0</v>
      </c>
      <c r="S44" t="s">
        <v>215</v>
      </c>
      <c r="T44" s="11">
        <v>0</v>
      </c>
      <c r="U44" t="s">
        <v>202</v>
      </c>
      <c r="V44" s="13">
        <v>46266</v>
      </c>
      <c r="W44" t="s">
        <v>68</v>
      </c>
      <c r="X44" t="s">
        <v>98</v>
      </c>
      <c r="Y44" t="s">
        <v>228</v>
      </c>
      <c r="Z44" t="s">
        <v>71</v>
      </c>
      <c r="AA44" s="17">
        <v>0.59305555555556</v>
      </c>
      <c r="AB44" t="s">
        <v>72</v>
      </c>
      <c r="AC44" s="11">
        <v>0</v>
      </c>
      <c r="AD44" t="s">
        <v>229</v>
      </c>
      <c r="AE44" s="13">
        <v>46266</v>
      </c>
      <c r="AF44" t="s">
        <v>60</v>
      </c>
      <c r="AG44" t="s">
        <v>60</v>
      </c>
      <c r="AH44" s="10"/>
      <c r="AI44" s="14">
        <f>IF(MID(S44,14,1)="A",RIGHT(S44,4)/1,IF(MID(S44,13,1)="+",RIGHT(S44,5)/10,IF(MID(S44,13,1)="-",RIGHT(S44,5)/1)))</f>
        <v>162</v>
      </c>
      <c r="AJ44" s="14" t="str">
        <f>IF(AI44&lt;3000,"St","LT")</f>
        <v>St</v>
      </c>
      <c r="AK44" s="14" t="str">
        <f>VLOOKUP(MID(M44,2,1),Sheet4!A:B,2,FALSE)</f>
        <v>Gd.13</v>
      </c>
      <c r="AL44" s="14" t="str">
        <f>TEXT(D44,"mmmm")</f>
        <v>September</v>
      </c>
      <c r="AM44" s="14">
        <f>Q44</f>
        <v>28.078</v>
      </c>
      <c r="AN44" s="14">
        <f>O44</f>
        <v>278</v>
      </c>
    </row>
    <row r="45" spans="1:40">
      <c r="A45" t="s">
        <v>57</v>
      </c>
      <c r="B45" t="s">
        <v>211</v>
      </c>
      <c r="C45" t="s">
        <v>59</v>
      </c>
      <c r="D45" s="13">
        <v>46266</v>
      </c>
      <c r="E45" t="s">
        <v>212</v>
      </c>
      <c r="F45" t="s">
        <v>60</v>
      </c>
      <c r="G45" t="s">
        <v>60</v>
      </c>
      <c r="H45" t="s">
        <v>135</v>
      </c>
      <c r="I45" s="16">
        <v>1.2</v>
      </c>
      <c r="J45" t="s">
        <v>213</v>
      </c>
      <c r="K45" t="s">
        <v>59</v>
      </c>
      <c r="L45" t="s">
        <v>76</v>
      </c>
      <c r="M45" t="s">
        <v>84</v>
      </c>
      <c r="N45" t="s">
        <v>224</v>
      </c>
      <c r="O45" s="11">
        <v>2600</v>
      </c>
      <c r="P45" s="11">
        <v>0</v>
      </c>
      <c r="Q45" s="16">
        <v>262.6</v>
      </c>
      <c r="R45" s="11">
        <v>0</v>
      </c>
      <c r="S45" t="s">
        <v>215</v>
      </c>
      <c r="T45" s="11">
        <v>0</v>
      </c>
      <c r="U45" t="s">
        <v>202</v>
      </c>
      <c r="V45" s="13">
        <v>46266</v>
      </c>
      <c r="W45" t="s">
        <v>68</v>
      </c>
      <c r="X45" t="s">
        <v>98</v>
      </c>
      <c r="Y45" t="s">
        <v>230</v>
      </c>
      <c r="Z45" t="s">
        <v>71</v>
      </c>
      <c r="AA45" s="17">
        <v>0.59292824074074</v>
      </c>
      <c r="AB45" t="s">
        <v>72</v>
      </c>
      <c r="AC45" s="11">
        <v>0</v>
      </c>
      <c r="AD45" t="s">
        <v>231</v>
      </c>
      <c r="AE45" s="13">
        <v>46266</v>
      </c>
      <c r="AF45" t="s">
        <v>60</v>
      </c>
      <c r="AG45" t="s">
        <v>60</v>
      </c>
      <c r="AH45" s="10"/>
      <c r="AI45" s="14">
        <f>IF(MID(S45,14,1)="A",RIGHT(S45,4)/1,IF(MID(S45,13,1)="+",RIGHT(S45,5)/10,IF(MID(S45,13,1)="-",RIGHT(S45,5)/1)))</f>
        <v>162</v>
      </c>
      <c r="AJ45" s="14" t="str">
        <f>IF(AI45&lt;3000,"St","LT")</f>
        <v>St</v>
      </c>
      <c r="AK45" s="14" t="str">
        <f>VLOOKUP(MID(M45,2,1),Sheet4!A:B,2,FALSE)</f>
        <v>Gd.13</v>
      </c>
      <c r="AL45" s="14" t="str">
        <f>TEXT(D45,"mmmm")</f>
        <v>September</v>
      </c>
      <c r="AM45" s="14">
        <f>Q45</f>
        <v>262.6</v>
      </c>
      <c r="AN45" s="14">
        <f>O45</f>
        <v>2600</v>
      </c>
    </row>
    <row r="46" spans="1:40">
      <c r="A46" t="s">
        <v>57</v>
      </c>
      <c r="B46" t="s">
        <v>211</v>
      </c>
      <c r="C46" t="s">
        <v>59</v>
      </c>
      <c r="D46" s="13">
        <v>46266</v>
      </c>
      <c r="E46" t="s">
        <v>212</v>
      </c>
      <c r="F46" t="s">
        <v>60</v>
      </c>
      <c r="G46" t="s">
        <v>60</v>
      </c>
      <c r="H46" t="s">
        <v>135</v>
      </c>
      <c r="I46" s="16">
        <v>1.2</v>
      </c>
      <c r="J46" t="s">
        <v>213</v>
      </c>
      <c r="K46" t="s">
        <v>59</v>
      </c>
      <c r="L46" t="s">
        <v>76</v>
      </c>
      <c r="M46" t="s">
        <v>84</v>
      </c>
      <c r="N46" t="s">
        <v>224</v>
      </c>
      <c r="O46" s="11">
        <v>322</v>
      </c>
      <c r="P46" s="11">
        <v>0</v>
      </c>
      <c r="Q46" s="12">
        <v>32.522</v>
      </c>
      <c r="R46" s="11">
        <v>0</v>
      </c>
      <c r="S46" t="s">
        <v>215</v>
      </c>
      <c r="T46" s="11">
        <v>0</v>
      </c>
      <c r="U46" t="s">
        <v>202</v>
      </c>
      <c r="V46" s="13">
        <v>46266</v>
      </c>
      <c r="W46" t="s">
        <v>68</v>
      </c>
      <c r="X46" t="s">
        <v>98</v>
      </c>
      <c r="Y46" t="s">
        <v>232</v>
      </c>
      <c r="Z46" t="s">
        <v>71</v>
      </c>
      <c r="AA46" s="17">
        <v>0.59274305555556</v>
      </c>
      <c r="AB46" t="s">
        <v>72</v>
      </c>
      <c r="AC46" s="11">
        <v>0</v>
      </c>
      <c r="AD46" t="s">
        <v>233</v>
      </c>
      <c r="AE46" s="13">
        <v>46266</v>
      </c>
      <c r="AF46" t="s">
        <v>60</v>
      </c>
      <c r="AG46" t="s">
        <v>60</v>
      </c>
      <c r="AH46" s="10"/>
      <c r="AI46" s="14">
        <f>IF(MID(S46,14,1)="A",RIGHT(S46,4)/1,IF(MID(S46,13,1)="+",RIGHT(S46,5)/10,IF(MID(S46,13,1)="-",RIGHT(S46,5)/1)))</f>
        <v>162</v>
      </c>
      <c r="AJ46" s="14" t="str">
        <f>IF(AI46&lt;3000,"St","LT")</f>
        <v>St</v>
      </c>
      <c r="AK46" s="14" t="str">
        <f>VLOOKUP(MID(M46,2,1),Sheet4!A:B,2,FALSE)</f>
        <v>Gd.13</v>
      </c>
      <c r="AL46" s="14" t="str">
        <f>TEXT(D46,"mmmm")</f>
        <v>September</v>
      </c>
      <c r="AM46" s="14">
        <f>Q46</f>
        <v>32.522</v>
      </c>
      <c r="AN46" s="14">
        <f>O46</f>
        <v>322</v>
      </c>
    </row>
    <row r="47" spans="1:40">
      <c r="A47" t="s">
        <v>57</v>
      </c>
      <c r="B47" t="s">
        <v>211</v>
      </c>
      <c r="C47" t="s">
        <v>59</v>
      </c>
      <c r="D47" s="13">
        <v>46266</v>
      </c>
      <c r="E47" t="s">
        <v>212</v>
      </c>
      <c r="F47" t="s">
        <v>60</v>
      </c>
      <c r="G47" t="s">
        <v>60</v>
      </c>
      <c r="H47" t="s">
        <v>135</v>
      </c>
      <c r="I47" s="16">
        <v>1.2</v>
      </c>
      <c r="J47" t="s">
        <v>213</v>
      </c>
      <c r="K47" t="s">
        <v>59</v>
      </c>
      <c r="L47" t="s">
        <v>63</v>
      </c>
      <c r="M47" t="s">
        <v>84</v>
      </c>
      <c r="N47" t="s">
        <v>214</v>
      </c>
      <c r="O47" s="11">
        <v>0</v>
      </c>
      <c r="P47" s="11">
        <v>591</v>
      </c>
      <c r="Q47" s="11">
        <v>0</v>
      </c>
      <c r="R47" s="12">
        <v>59.691</v>
      </c>
      <c r="S47" t="s">
        <v>215</v>
      </c>
      <c r="T47" s="11">
        <v>0</v>
      </c>
      <c r="U47" t="s">
        <v>120</v>
      </c>
      <c r="V47" s="13">
        <v>46266</v>
      </c>
      <c r="W47" t="s">
        <v>68</v>
      </c>
      <c r="X47" t="s">
        <v>98</v>
      </c>
      <c r="Y47" t="s">
        <v>234</v>
      </c>
      <c r="Z47" t="s">
        <v>71</v>
      </c>
      <c r="AA47" s="17">
        <v>0.59232638888889</v>
      </c>
      <c r="AB47" t="s">
        <v>72</v>
      </c>
      <c r="AC47" s="11">
        <v>0</v>
      </c>
      <c r="AD47" t="s">
        <v>217</v>
      </c>
      <c r="AE47" s="13">
        <v>46266</v>
      </c>
      <c r="AF47" t="s">
        <v>218</v>
      </c>
      <c r="AG47" t="s">
        <v>219</v>
      </c>
      <c r="AH47" s="10"/>
      <c r="AI47" s="14">
        <f>IF(MID(S47,14,1)="A",RIGHT(S47,4)/1,IF(MID(S47,13,1)="+",RIGHT(S47,5)/10,IF(MID(S47,13,1)="-",RIGHT(S47,5)/1)))</f>
        <v>162</v>
      </c>
      <c r="AJ47" s="14" t="str">
        <f>IF(AI47&lt;3000,"St","LT")</f>
        <v>St</v>
      </c>
      <c r="AK47" s="14" t="str">
        <f>VLOOKUP(MID(M47,2,1),Sheet4!A:B,2,FALSE)</f>
        <v>Gd.13</v>
      </c>
      <c r="AL47" s="14" t="str">
        <f>TEXT(D47,"mmmm")</f>
        <v>September</v>
      </c>
      <c r="AM47" s="14">
        <f>Q47</f>
        <v>0</v>
      </c>
      <c r="AN47" s="14">
        <f>O47</f>
        <v>0</v>
      </c>
    </row>
    <row r="48" spans="1:40">
      <c r="A48" t="s">
        <v>57</v>
      </c>
      <c r="B48" t="s">
        <v>211</v>
      </c>
      <c r="C48" t="s">
        <v>59</v>
      </c>
      <c r="D48" s="13">
        <v>46266</v>
      </c>
      <c r="E48" t="s">
        <v>212</v>
      </c>
      <c r="F48" t="s">
        <v>60</v>
      </c>
      <c r="G48" t="s">
        <v>60</v>
      </c>
      <c r="H48" t="s">
        <v>135</v>
      </c>
      <c r="I48" s="16">
        <v>1.2</v>
      </c>
      <c r="J48" t="s">
        <v>213</v>
      </c>
      <c r="K48" t="s">
        <v>59</v>
      </c>
      <c r="L48" t="s">
        <v>63</v>
      </c>
      <c r="M48" t="s">
        <v>84</v>
      </c>
      <c r="N48" t="s">
        <v>214</v>
      </c>
      <c r="O48" s="11">
        <v>0</v>
      </c>
      <c r="P48" s="11">
        <v>3886</v>
      </c>
      <c r="Q48" s="11">
        <v>0</v>
      </c>
      <c r="R48" s="12">
        <v>392.486</v>
      </c>
      <c r="S48" t="s">
        <v>215</v>
      </c>
      <c r="T48" s="11">
        <v>0</v>
      </c>
      <c r="U48" t="s">
        <v>120</v>
      </c>
      <c r="V48" s="13">
        <v>46266</v>
      </c>
      <c r="W48" t="s">
        <v>68</v>
      </c>
      <c r="X48" t="s">
        <v>98</v>
      </c>
      <c r="Y48" t="s">
        <v>235</v>
      </c>
      <c r="Z48" t="s">
        <v>71</v>
      </c>
      <c r="AA48" s="17">
        <v>0.59219907407407</v>
      </c>
      <c r="AB48" t="s">
        <v>72</v>
      </c>
      <c r="AC48" s="11">
        <v>0</v>
      </c>
      <c r="AD48" t="s">
        <v>236</v>
      </c>
      <c r="AE48" s="13">
        <v>46266</v>
      </c>
      <c r="AF48" t="s">
        <v>218</v>
      </c>
      <c r="AG48" t="s">
        <v>219</v>
      </c>
      <c r="AH48" s="10"/>
      <c r="AI48" s="14">
        <f>IF(MID(S48,14,1)="A",RIGHT(S48,4)/1,IF(MID(S48,13,1)="+",RIGHT(S48,5)/10,IF(MID(S48,13,1)="-",RIGHT(S48,5)/1)))</f>
        <v>162</v>
      </c>
      <c r="AJ48" s="14" t="str">
        <f>IF(AI48&lt;3000,"St","LT")</f>
        <v>St</v>
      </c>
      <c r="AK48" s="14" t="str">
        <f>VLOOKUP(MID(M48,2,1),Sheet4!A:B,2,FALSE)</f>
        <v>Gd.13</v>
      </c>
      <c r="AL48" s="14" t="str">
        <f>TEXT(D48,"mmmm")</f>
        <v>September</v>
      </c>
      <c r="AM48" s="14">
        <f>Q48</f>
        <v>0</v>
      </c>
      <c r="AN48" s="14">
        <f>O48</f>
        <v>0</v>
      </c>
    </row>
    <row r="49" spans="1:40">
      <c r="A49" t="s">
        <v>57</v>
      </c>
      <c r="B49" t="s">
        <v>237</v>
      </c>
      <c r="C49" t="s">
        <v>59</v>
      </c>
      <c r="D49" s="13">
        <v>46266</v>
      </c>
      <c r="E49" t="s">
        <v>238</v>
      </c>
      <c r="F49" t="s">
        <v>60</v>
      </c>
      <c r="G49" t="s">
        <v>60</v>
      </c>
      <c r="H49" t="s">
        <v>239</v>
      </c>
      <c r="I49" s="16">
        <v>1.9</v>
      </c>
      <c r="J49" t="s">
        <v>240</v>
      </c>
      <c r="K49" t="s">
        <v>59</v>
      </c>
      <c r="L49" t="s">
        <v>63</v>
      </c>
      <c r="M49" t="s">
        <v>241</v>
      </c>
      <c r="N49" t="s">
        <v>242</v>
      </c>
      <c r="O49" s="11">
        <v>0</v>
      </c>
      <c r="P49" s="11">
        <v>181</v>
      </c>
      <c r="Q49" s="11">
        <v>0</v>
      </c>
      <c r="R49" s="12">
        <v>246.703</v>
      </c>
      <c r="S49" t="s">
        <v>243</v>
      </c>
      <c r="T49" s="11">
        <v>0</v>
      </c>
      <c r="U49" t="s">
        <v>159</v>
      </c>
      <c r="V49" s="13">
        <v>46266</v>
      </c>
      <c r="W49" t="s">
        <v>68</v>
      </c>
      <c r="X49" t="s">
        <v>160</v>
      </c>
      <c r="Y49" t="s">
        <v>244</v>
      </c>
      <c r="Z49" t="s">
        <v>71</v>
      </c>
      <c r="AA49" s="17">
        <v>0.61763888888889</v>
      </c>
      <c r="AB49" t="s">
        <v>72</v>
      </c>
      <c r="AC49" s="11">
        <v>0</v>
      </c>
      <c r="AD49" t="s">
        <v>245</v>
      </c>
      <c r="AE49" s="13">
        <v>46266</v>
      </c>
      <c r="AF49" t="s">
        <v>246</v>
      </c>
      <c r="AG49" t="s">
        <v>60</v>
      </c>
      <c r="AH49" s="10"/>
      <c r="AI49" s="14">
        <f>IF(MID(S49,14,1)="A",RIGHT(S49,4)/1,IF(MID(S49,13,1)="+",RIGHT(S49,5)/10,IF(MID(S49,13,1)="-",RIGHT(S49,5)/1)))</f>
        <v>496.3</v>
      </c>
      <c r="AJ49" s="14" t="str">
        <f>IF(AI49&lt;3000,"St","LT")</f>
        <v>St</v>
      </c>
      <c r="AK49" s="14" t="str">
        <f>VLOOKUP(MID(M49,2,1),Sheet4!A:B,2,FALSE)</f>
        <v>Gd.01</v>
      </c>
      <c r="AL49" s="14" t="str">
        <f>TEXT(D49,"mmmm")</f>
        <v>September</v>
      </c>
      <c r="AM49" s="14">
        <f>Q49</f>
        <v>0</v>
      </c>
      <c r="AN49" s="14">
        <f>O49</f>
        <v>0</v>
      </c>
    </row>
    <row r="50" spans="1:40">
      <c r="A50" t="s">
        <v>57</v>
      </c>
      <c r="B50" t="s">
        <v>237</v>
      </c>
      <c r="C50" t="s">
        <v>59</v>
      </c>
      <c r="D50" s="13">
        <v>46266</v>
      </c>
      <c r="E50" t="s">
        <v>238</v>
      </c>
      <c r="F50" t="s">
        <v>60</v>
      </c>
      <c r="G50" t="s">
        <v>60</v>
      </c>
      <c r="H50" t="s">
        <v>239</v>
      </c>
      <c r="I50" s="16">
        <v>1.9</v>
      </c>
      <c r="J50" t="s">
        <v>240</v>
      </c>
      <c r="K50" t="s">
        <v>59</v>
      </c>
      <c r="L50" t="s">
        <v>76</v>
      </c>
      <c r="M50" t="s">
        <v>241</v>
      </c>
      <c r="N50" t="s">
        <v>247</v>
      </c>
      <c r="O50" s="11">
        <v>34</v>
      </c>
      <c r="P50" s="11">
        <v>0</v>
      </c>
      <c r="Q50" s="12">
        <v>46.342</v>
      </c>
      <c r="R50" s="11">
        <v>0</v>
      </c>
      <c r="S50" t="s">
        <v>243</v>
      </c>
      <c r="T50" s="11">
        <v>0</v>
      </c>
      <c r="U50" t="s">
        <v>159</v>
      </c>
      <c r="V50" s="13">
        <v>46266</v>
      </c>
      <c r="W50" t="s">
        <v>68</v>
      </c>
      <c r="X50" t="s">
        <v>160</v>
      </c>
      <c r="Y50" t="s">
        <v>248</v>
      </c>
      <c r="Z50" t="s">
        <v>71</v>
      </c>
      <c r="AA50" s="17">
        <v>0.6199537037037</v>
      </c>
      <c r="AB50" t="s">
        <v>72</v>
      </c>
      <c r="AC50" s="11">
        <v>0</v>
      </c>
      <c r="AD50" t="s">
        <v>249</v>
      </c>
      <c r="AE50" s="13">
        <v>46266</v>
      </c>
      <c r="AF50" t="s">
        <v>60</v>
      </c>
      <c r="AG50" t="s">
        <v>60</v>
      </c>
      <c r="AH50" s="10"/>
      <c r="AI50" s="14">
        <f>IF(MID(S50,14,1)="A",RIGHT(S50,4)/1,IF(MID(S50,13,1)="+",RIGHT(S50,5)/10,IF(MID(S50,13,1)="-",RIGHT(S50,5)/1)))</f>
        <v>496.3</v>
      </c>
      <c r="AJ50" s="14" t="str">
        <f>IF(AI50&lt;3000,"St","LT")</f>
        <v>St</v>
      </c>
      <c r="AK50" s="14" t="str">
        <f>VLOOKUP(MID(M50,2,1),Sheet4!A:B,2,FALSE)</f>
        <v>Gd.01</v>
      </c>
      <c r="AL50" s="14" t="str">
        <f>TEXT(D50,"mmmm")</f>
        <v>September</v>
      </c>
      <c r="AM50" s="14">
        <f>Q50</f>
        <v>46.342</v>
      </c>
      <c r="AN50" s="14">
        <f>O50</f>
        <v>34</v>
      </c>
    </row>
    <row r="51" spans="1:40">
      <c r="A51" t="s">
        <v>57</v>
      </c>
      <c r="B51" t="s">
        <v>237</v>
      </c>
      <c r="C51" t="s">
        <v>59</v>
      </c>
      <c r="D51" s="13">
        <v>46266</v>
      </c>
      <c r="E51" t="s">
        <v>238</v>
      </c>
      <c r="F51" t="s">
        <v>60</v>
      </c>
      <c r="G51" t="s">
        <v>60</v>
      </c>
      <c r="H51" t="s">
        <v>239</v>
      </c>
      <c r="I51" s="16">
        <v>1.9</v>
      </c>
      <c r="J51" t="s">
        <v>240</v>
      </c>
      <c r="K51" t="s">
        <v>59</v>
      </c>
      <c r="L51" t="s">
        <v>76</v>
      </c>
      <c r="M51" t="s">
        <v>241</v>
      </c>
      <c r="N51" t="s">
        <v>247</v>
      </c>
      <c r="O51" s="11">
        <v>53</v>
      </c>
      <c r="P51" s="11">
        <v>0</v>
      </c>
      <c r="Q51" s="12">
        <v>72.239</v>
      </c>
      <c r="R51" s="11">
        <v>0</v>
      </c>
      <c r="S51" t="s">
        <v>243</v>
      </c>
      <c r="T51" s="11">
        <v>0</v>
      </c>
      <c r="U51" t="s">
        <v>159</v>
      </c>
      <c r="V51" s="13">
        <v>46266</v>
      </c>
      <c r="W51" t="s">
        <v>68</v>
      </c>
      <c r="X51" t="s">
        <v>160</v>
      </c>
      <c r="Y51" t="s">
        <v>250</v>
      </c>
      <c r="Z51" t="s">
        <v>71</v>
      </c>
      <c r="AA51" s="17">
        <v>0.62230324074074</v>
      </c>
      <c r="AB51" t="s">
        <v>72</v>
      </c>
      <c r="AC51" s="11">
        <v>0</v>
      </c>
      <c r="AD51" t="s">
        <v>251</v>
      </c>
      <c r="AE51" s="13">
        <v>46266</v>
      </c>
      <c r="AF51" t="s">
        <v>60</v>
      </c>
      <c r="AG51" t="s">
        <v>60</v>
      </c>
      <c r="AH51" s="10"/>
      <c r="AI51" s="14">
        <f>IF(MID(S51,14,1)="A",RIGHT(S51,4)/1,IF(MID(S51,13,1)="+",RIGHT(S51,5)/10,IF(MID(S51,13,1)="-",RIGHT(S51,5)/1)))</f>
        <v>496.3</v>
      </c>
      <c r="AJ51" s="14" t="str">
        <f>IF(AI51&lt;3000,"St","LT")</f>
        <v>St</v>
      </c>
      <c r="AK51" s="14" t="str">
        <f>VLOOKUP(MID(M51,2,1),Sheet4!A:B,2,FALSE)</f>
        <v>Gd.01</v>
      </c>
      <c r="AL51" s="14" t="str">
        <f>TEXT(D51,"mmmm")</f>
        <v>September</v>
      </c>
      <c r="AM51" s="14">
        <f>Q51</f>
        <v>72.239</v>
      </c>
      <c r="AN51" s="14">
        <f>O51</f>
        <v>53</v>
      </c>
    </row>
    <row r="52" spans="1:40">
      <c r="A52" t="s">
        <v>57</v>
      </c>
      <c r="B52" t="s">
        <v>237</v>
      </c>
      <c r="C52" t="s">
        <v>59</v>
      </c>
      <c r="D52" s="13">
        <v>46266</v>
      </c>
      <c r="E52" t="s">
        <v>238</v>
      </c>
      <c r="F52" t="s">
        <v>60</v>
      </c>
      <c r="G52" t="s">
        <v>60</v>
      </c>
      <c r="H52" t="s">
        <v>239</v>
      </c>
      <c r="I52" s="16">
        <v>1.9</v>
      </c>
      <c r="J52" t="s">
        <v>240</v>
      </c>
      <c r="K52" t="s">
        <v>59</v>
      </c>
      <c r="L52" t="s">
        <v>74</v>
      </c>
      <c r="M52" t="s">
        <v>241</v>
      </c>
      <c r="N52" t="s">
        <v>242</v>
      </c>
      <c r="O52" s="11">
        <v>0</v>
      </c>
      <c r="P52" s="11">
        <v>-93</v>
      </c>
      <c r="Q52" s="11">
        <v>0</v>
      </c>
      <c r="R52" s="12">
        <v>-126.759</v>
      </c>
      <c r="S52" t="s">
        <v>243</v>
      </c>
      <c r="T52" s="11">
        <v>0</v>
      </c>
      <c r="U52" t="s">
        <v>159</v>
      </c>
      <c r="V52" s="13">
        <v>46266</v>
      </c>
      <c r="W52" t="s">
        <v>68</v>
      </c>
      <c r="X52" t="s">
        <v>160</v>
      </c>
      <c r="Y52" t="s">
        <v>252</v>
      </c>
      <c r="Z52" t="s">
        <v>71</v>
      </c>
      <c r="AA52" s="17">
        <v>0.62469907407407</v>
      </c>
      <c r="AB52" t="s">
        <v>72</v>
      </c>
      <c r="AC52" s="11">
        <v>0</v>
      </c>
      <c r="AD52" t="s">
        <v>245</v>
      </c>
      <c r="AE52" s="13">
        <v>46266</v>
      </c>
      <c r="AF52" t="s">
        <v>246</v>
      </c>
      <c r="AG52" t="s">
        <v>60</v>
      </c>
      <c r="AH52" s="10"/>
      <c r="AI52" s="14">
        <f>IF(MID(S52,14,1)="A",RIGHT(S52,4)/1,IF(MID(S52,13,1)="+",RIGHT(S52,5)/10,IF(MID(S52,13,1)="-",RIGHT(S52,5)/1)))</f>
        <v>496.3</v>
      </c>
      <c r="AJ52" s="14" t="str">
        <f>IF(AI52&lt;3000,"St","LT")</f>
        <v>St</v>
      </c>
      <c r="AK52" s="14" t="str">
        <f>VLOOKUP(MID(M52,2,1),Sheet4!A:B,2,FALSE)</f>
        <v>Gd.01</v>
      </c>
      <c r="AL52" s="14" t="str">
        <f>TEXT(D52,"mmmm")</f>
        <v>September</v>
      </c>
      <c r="AM52" s="14">
        <f>Q52</f>
        <v>0</v>
      </c>
      <c r="AN52" s="14">
        <f>O52</f>
        <v>0</v>
      </c>
    </row>
    <row r="53" spans="1:40">
      <c r="A53" t="s">
        <v>57</v>
      </c>
      <c r="B53" t="s">
        <v>237</v>
      </c>
      <c r="C53" t="s">
        <v>59</v>
      </c>
      <c r="D53" s="13">
        <v>46266</v>
      </c>
      <c r="E53" t="s">
        <v>238</v>
      </c>
      <c r="F53" t="s">
        <v>60</v>
      </c>
      <c r="G53" t="s">
        <v>60</v>
      </c>
      <c r="H53" t="s">
        <v>239</v>
      </c>
      <c r="I53" s="16">
        <v>1.9</v>
      </c>
      <c r="J53" t="s">
        <v>240</v>
      </c>
      <c r="K53" t="s">
        <v>59</v>
      </c>
      <c r="L53" t="s">
        <v>76</v>
      </c>
      <c r="M53" t="s">
        <v>241</v>
      </c>
      <c r="N53" t="s">
        <v>253</v>
      </c>
      <c r="O53" s="11">
        <v>46</v>
      </c>
      <c r="P53" s="11">
        <v>0</v>
      </c>
      <c r="Q53" s="12">
        <v>62.698</v>
      </c>
      <c r="R53" s="11">
        <v>0</v>
      </c>
      <c r="S53" t="s">
        <v>243</v>
      </c>
      <c r="T53" s="11">
        <v>0</v>
      </c>
      <c r="U53" t="s">
        <v>159</v>
      </c>
      <c r="V53" s="13">
        <v>46267</v>
      </c>
      <c r="W53" t="s">
        <v>68</v>
      </c>
      <c r="X53" t="s">
        <v>160</v>
      </c>
      <c r="Y53" t="s">
        <v>254</v>
      </c>
      <c r="Z53" t="s">
        <v>71</v>
      </c>
      <c r="AA53" s="17">
        <v>0.27072916666667</v>
      </c>
      <c r="AB53" t="s">
        <v>72</v>
      </c>
      <c r="AC53" s="11">
        <v>0</v>
      </c>
      <c r="AD53" t="s">
        <v>255</v>
      </c>
      <c r="AE53" s="13">
        <v>46266</v>
      </c>
      <c r="AF53" t="s">
        <v>60</v>
      </c>
      <c r="AG53" t="s">
        <v>60</v>
      </c>
      <c r="AH53" s="10"/>
      <c r="AI53" s="14">
        <f>IF(MID(S53,14,1)="A",RIGHT(S53,4)/1,IF(MID(S53,13,1)="+",RIGHT(S53,5)/10,IF(MID(S53,13,1)="-",RIGHT(S53,5)/1)))</f>
        <v>496.3</v>
      </c>
      <c r="AJ53" s="14" t="str">
        <f>IF(AI53&lt;3000,"St","LT")</f>
        <v>St</v>
      </c>
      <c r="AK53" s="14" t="str">
        <f>VLOOKUP(MID(M53,2,1),Sheet4!A:B,2,FALSE)</f>
        <v>Gd.01</v>
      </c>
      <c r="AL53" s="14" t="str">
        <f>TEXT(D53,"mmmm")</f>
        <v>September</v>
      </c>
      <c r="AM53" s="14">
        <f>Q53</f>
        <v>62.698</v>
      </c>
      <c r="AN53" s="14">
        <f>O53</f>
        <v>46</v>
      </c>
    </row>
    <row r="54" spans="1:40">
      <c r="A54" t="s">
        <v>57</v>
      </c>
      <c r="B54" t="s">
        <v>237</v>
      </c>
      <c r="C54" t="s">
        <v>59</v>
      </c>
      <c r="D54" s="13">
        <v>46266</v>
      </c>
      <c r="E54" t="s">
        <v>238</v>
      </c>
      <c r="F54" t="s">
        <v>60</v>
      </c>
      <c r="G54" t="s">
        <v>60</v>
      </c>
      <c r="H54" t="s">
        <v>239</v>
      </c>
      <c r="I54" s="16">
        <v>1.9</v>
      </c>
      <c r="J54" t="s">
        <v>240</v>
      </c>
      <c r="K54" t="s">
        <v>59</v>
      </c>
      <c r="L54" t="s">
        <v>74</v>
      </c>
      <c r="M54" t="s">
        <v>241</v>
      </c>
      <c r="N54" t="s">
        <v>256</v>
      </c>
      <c r="O54" s="11">
        <v>0</v>
      </c>
      <c r="P54" s="11">
        <v>-211</v>
      </c>
      <c r="Q54" s="11">
        <v>0</v>
      </c>
      <c r="R54" s="12">
        <v>-287.593</v>
      </c>
      <c r="S54" t="s">
        <v>243</v>
      </c>
      <c r="T54" s="11">
        <v>0</v>
      </c>
      <c r="U54" t="s">
        <v>159</v>
      </c>
      <c r="V54" s="13">
        <v>46267</v>
      </c>
      <c r="W54" t="s">
        <v>68</v>
      </c>
      <c r="X54" t="s">
        <v>160</v>
      </c>
      <c r="Y54" t="s">
        <v>257</v>
      </c>
      <c r="Z54" t="s">
        <v>71</v>
      </c>
      <c r="AA54" s="17">
        <v>0.2705787037037</v>
      </c>
      <c r="AB54" t="s">
        <v>72</v>
      </c>
      <c r="AC54" s="11">
        <v>0</v>
      </c>
      <c r="AD54" t="s">
        <v>258</v>
      </c>
      <c r="AE54" s="13">
        <v>46266</v>
      </c>
      <c r="AF54" t="s">
        <v>60</v>
      </c>
      <c r="AG54" t="s">
        <v>60</v>
      </c>
      <c r="AH54" s="10"/>
      <c r="AI54" s="14">
        <f>IF(MID(S54,14,1)="A",RIGHT(S54,4)/1,IF(MID(S54,13,1)="+",RIGHT(S54,5)/10,IF(MID(S54,13,1)="-",RIGHT(S54,5)/1)))</f>
        <v>496.3</v>
      </c>
      <c r="AJ54" s="14" t="str">
        <f>IF(AI54&lt;3000,"St","LT")</f>
        <v>St</v>
      </c>
      <c r="AK54" s="14" t="str">
        <f>VLOOKUP(MID(M54,2,1),Sheet4!A:B,2,FALSE)</f>
        <v>Gd.01</v>
      </c>
      <c r="AL54" s="14" t="str">
        <f>TEXT(D54,"mmmm")</f>
        <v>September</v>
      </c>
      <c r="AM54" s="14">
        <f>Q54</f>
        <v>0</v>
      </c>
      <c r="AN54" s="14">
        <f>O54</f>
        <v>0</v>
      </c>
    </row>
    <row r="55" spans="1:40">
      <c r="A55" t="s">
        <v>57</v>
      </c>
      <c r="B55" t="s">
        <v>237</v>
      </c>
      <c r="C55" t="s">
        <v>59</v>
      </c>
      <c r="D55" s="13">
        <v>46266</v>
      </c>
      <c r="E55" t="s">
        <v>238</v>
      </c>
      <c r="F55" t="s">
        <v>60</v>
      </c>
      <c r="G55" t="s">
        <v>60</v>
      </c>
      <c r="H55" t="s">
        <v>239</v>
      </c>
      <c r="I55" s="16">
        <v>1.9</v>
      </c>
      <c r="J55" t="s">
        <v>240</v>
      </c>
      <c r="K55" t="s">
        <v>59</v>
      </c>
      <c r="L55" t="s">
        <v>63</v>
      </c>
      <c r="M55" t="s">
        <v>241</v>
      </c>
      <c r="N55" t="s">
        <v>256</v>
      </c>
      <c r="O55" s="11">
        <v>0</v>
      </c>
      <c r="P55" s="11">
        <v>257</v>
      </c>
      <c r="Q55" s="11">
        <v>0</v>
      </c>
      <c r="R55" s="12">
        <v>350.291</v>
      </c>
      <c r="S55" t="s">
        <v>243</v>
      </c>
      <c r="T55" s="11">
        <v>0</v>
      </c>
      <c r="U55" t="s">
        <v>159</v>
      </c>
      <c r="V55" s="13">
        <v>46267</v>
      </c>
      <c r="W55" t="s">
        <v>68</v>
      </c>
      <c r="X55" t="s">
        <v>160</v>
      </c>
      <c r="Y55" t="s">
        <v>259</v>
      </c>
      <c r="Z55" t="s">
        <v>71</v>
      </c>
      <c r="AA55" s="17">
        <v>0.27038194444444</v>
      </c>
      <c r="AB55" t="s">
        <v>72</v>
      </c>
      <c r="AC55" s="11">
        <v>0</v>
      </c>
      <c r="AD55" t="s">
        <v>258</v>
      </c>
      <c r="AE55" s="13">
        <v>46266</v>
      </c>
      <c r="AF55" t="s">
        <v>60</v>
      </c>
      <c r="AG55" t="s">
        <v>60</v>
      </c>
      <c r="AH55" s="10"/>
      <c r="AI55" s="14">
        <f>IF(MID(S55,14,1)="A",RIGHT(S55,4)/1,IF(MID(S55,13,1)="+",RIGHT(S55,5)/10,IF(MID(S55,13,1)="-",RIGHT(S55,5)/1)))</f>
        <v>496.3</v>
      </c>
      <c r="AJ55" s="14" t="str">
        <f>IF(AI55&lt;3000,"St","LT")</f>
        <v>St</v>
      </c>
      <c r="AK55" s="14" t="str">
        <f>VLOOKUP(MID(M55,2,1),Sheet4!A:B,2,FALSE)</f>
        <v>Gd.01</v>
      </c>
      <c r="AL55" s="14" t="str">
        <f>TEXT(D55,"mmmm")</f>
        <v>September</v>
      </c>
      <c r="AM55" s="14">
        <f>Q55</f>
        <v>0</v>
      </c>
      <c r="AN55" s="14">
        <f>O55</f>
        <v>0</v>
      </c>
    </row>
    <row r="56" spans="1:40">
      <c r="A56" t="s">
        <v>57</v>
      </c>
      <c r="B56" t="s">
        <v>237</v>
      </c>
      <c r="C56" t="s">
        <v>59</v>
      </c>
      <c r="D56" s="13">
        <v>46266</v>
      </c>
      <c r="E56" t="s">
        <v>238</v>
      </c>
      <c r="F56" t="s">
        <v>60</v>
      </c>
      <c r="G56" t="s">
        <v>60</v>
      </c>
      <c r="H56" t="s">
        <v>239</v>
      </c>
      <c r="I56" s="16">
        <v>1.9</v>
      </c>
      <c r="J56" t="s">
        <v>240</v>
      </c>
      <c r="K56" t="s">
        <v>59</v>
      </c>
      <c r="L56" t="s">
        <v>74</v>
      </c>
      <c r="M56" t="s">
        <v>241</v>
      </c>
      <c r="N56" t="s">
        <v>256</v>
      </c>
      <c r="O56" s="11">
        <v>0</v>
      </c>
      <c r="P56" s="11">
        <v>-257</v>
      </c>
      <c r="Q56" s="11">
        <v>0</v>
      </c>
      <c r="R56" s="12">
        <v>-350.291</v>
      </c>
      <c r="S56" t="s">
        <v>243</v>
      </c>
      <c r="T56" s="11">
        <v>0</v>
      </c>
      <c r="U56" t="s">
        <v>159</v>
      </c>
      <c r="V56" s="13">
        <v>46267</v>
      </c>
      <c r="W56" t="s">
        <v>68</v>
      </c>
      <c r="X56" t="s">
        <v>160</v>
      </c>
      <c r="Y56" t="s">
        <v>260</v>
      </c>
      <c r="Z56" t="s">
        <v>71</v>
      </c>
      <c r="AA56" s="17">
        <v>0.06033564814815</v>
      </c>
      <c r="AB56" t="s">
        <v>72</v>
      </c>
      <c r="AC56" s="11">
        <v>0</v>
      </c>
      <c r="AD56" t="s">
        <v>258</v>
      </c>
      <c r="AE56" s="13">
        <v>46266</v>
      </c>
      <c r="AF56" t="s">
        <v>60</v>
      </c>
      <c r="AG56" t="s">
        <v>60</v>
      </c>
      <c r="AH56" s="10"/>
      <c r="AI56" s="14">
        <f>IF(MID(S56,14,1)="A",RIGHT(S56,4)/1,IF(MID(S56,13,1)="+",RIGHT(S56,5)/10,IF(MID(S56,13,1)="-",RIGHT(S56,5)/1)))</f>
        <v>496.3</v>
      </c>
      <c r="AJ56" s="14" t="str">
        <f>IF(AI56&lt;3000,"St","LT")</f>
        <v>St</v>
      </c>
      <c r="AK56" s="14" t="str">
        <f>VLOOKUP(MID(M56,2,1),Sheet4!A:B,2,FALSE)</f>
        <v>Gd.01</v>
      </c>
      <c r="AL56" s="14" t="str">
        <f>TEXT(D56,"mmmm")</f>
        <v>September</v>
      </c>
      <c r="AM56" s="14">
        <f>Q56</f>
        <v>0</v>
      </c>
      <c r="AN56" s="14">
        <f>O56</f>
        <v>0</v>
      </c>
    </row>
    <row r="57" spans="1:40">
      <c r="A57" t="s">
        <v>57</v>
      </c>
      <c r="B57" t="s">
        <v>237</v>
      </c>
      <c r="C57" t="s">
        <v>59</v>
      </c>
      <c r="D57" s="13">
        <v>46266</v>
      </c>
      <c r="E57" t="s">
        <v>238</v>
      </c>
      <c r="F57" t="s">
        <v>60</v>
      </c>
      <c r="G57" t="s">
        <v>60</v>
      </c>
      <c r="H57" t="s">
        <v>239</v>
      </c>
      <c r="I57" s="16">
        <v>1.9</v>
      </c>
      <c r="J57" t="s">
        <v>240</v>
      </c>
      <c r="K57" t="s">
        <v>59</v>
      </c>
      <c r="L57" t="s">
        <v>76</v>
      </c>
      <c r="M57" t="s">
        <v>241</v>
      </c>
      <c r="N57" t="s">
        <v>247</v>
      </c>
      <c r="O57" s="11">
        <v>27</v>
      </c>
      <c r="P57" s="11">
        <v>0</v>
      </c>
      <c r="Q57" s="12">
        <v>36.801</v>
      </c>
      <c r="R57" s="11">
        <v>0</v>
      </c>
      <c r="S57" t="s">
        <v>243</v>
      </c>
      <c r="T57" s="11">
        <v>0</v>
      </c>
      <c r="U57" t="s">
        <v>159</v>
      </c>
      <c r="V57" s="13">
        <v>46267</v>
      </c>
      <c r="W57" t="s">
        <v>68</v>
      </c>
      <c r="X57" t="s">
        <v>160</v>
      </c>
      <c r="Y57" t="s">
        <v>261</v>
      </c>
      <c r="Z57" t="s">
        <v>71</v>
      </c>
      <c r="AA57" s="17">
        <v>0.05971064814815</v>
      </c>
      <c r="AB57" t="s">
        <v>72</v>
      </c>
      <c r="AC57" s="11">
        <v>0</v>
      </c>
      <c r="AD57" t="s">
        <v>262</v>
      </c>
      <c r="AE57" s="13">
        <v>46266</v>
      </c>
      <c r="AF57" t="s">
        <v>60</v>
      </c>
      <c r="AG57" t="s">
        <v>60</v>
      </c>
      <c r="AH57" s="10"/>
      <c r="AI57" s="14">
        <f>IF(MID(S57,14,1)="A",RIGHT(S57,4)/1,IF(MID(S57,13,1)="+",RIGHT(S57,5)/10,IF(MID(S57,13,1)="-",RIGHT(S57,5)/1)))</f>
        <v>496.3</v>
      </c>
      <c r="AJ57" s="14" t="str">
        <f>IF(AI57&lt;3000,"St","LT")</f>
        <v>St</v>
      </c>
      <c r="AK57" s="14" t="str">
        <f>VLOOKUP(MID(M57,2,1),Sheet4!A:B,2,FALSE)</f>
        <v>Gd.01</v>
      </c>
      <c r="AL57" s="14" t="str">
        <f>TEXT(D57,"mmmm")</f>
        <v>September</v>
      </c>
      <c r="AM57" s="14">
        <f>Q57</f>
        <v>36.801</v>
      </c>
      <c r="AN57" s="14">
        <f>O57</f>
        <v>27</v>
      </c>
    </row>
    <row r="58" spans="1:40">
      <c r="A58" t="s">
        <v>57</v>
      </c>
      <c r="B58" t="s">
        <v>237</v>
      </c>
      <c r="C58" t="s">
        <v>59</v>
      </c>
      <c r="D58" s="13">
        <v>46266</v>
      </c>
      <c r="E58" t="s">
        <v>238</v>
      </c>
      <c r="F58" t="s">
        <v>60</v>
      </c>
      <c r="G58" t="s">
        <v>60</v>
      </c>
      <c r="H58" t="s">
        <v>239</v>
      </c>
      <c r="I58" s="16">
        <v>1.9</v>
      </c>
      <c r="J58" t="s">
        <v>240</v>
      </c>
      <c r="K58" t="s">
        <v>59</v>
      </c>
      <c r="L58" t="s">
        <v>76</v>
      </c>
      <c r="M58" t="s">
        <v>241</v>
      </c>
      <c r="N58" t="s">
        <v>253</v>
      </c>
      <c r="O58" s="11">
        <v>81</v>
      </c>
      <c r="P58" s="11">
        <v>0</v>
      </c>
      <c r="Q58" s="12">
        <v>110.403</v>
      </c>
      <c r="R58" s="11">
        <v>0</v>
      </c>
      <c r="S58" t="s">
        <v>243</v>
      </c>
      <c r="T58" s="11">
        <v>0</v>
      </c>
      <c r="U58" t="s">
        <v>159</v>
      </c>
      <c r="V58" s="13">
        <v>46267</v>
      </c>
      <c r="W58" t="s">
        <v>68</v>
      </c>
      <c r="X58" t="s">
        <v>160</v>
      </c>
      <c r="Y58" t="s">
        <v>261</v>
      </c>
      <c r="Z58" t="s">
        <v>71</v>
      </c>
      <c r="AA58" s="17">
        <v>0.05971064814815</v>
      </c>
      <c r="AB58" t="s">
        <v>72</v>
      </c>
      <c r="AC58" s="11">
        <v>0</v>
      </c>
      <c r="AD58" t="s">
        <v>263</v>
      </c>
      <c r="AE58" s="13">
        <v>46266</v>
      </c>
      <c r="AF58" t="s">
        <v>60</v>
      </c>
      <c r="AG58" t="s">
        <v>60</v>
      </c>
      <c r="AH58" s="10"/>
      <c r="AI58" s="14">
        <f>IF(MID(S58,14,1)="A",RIGHT(S58,4)/1,IF(MID(S58,13,1)="+",RIGHT(S58,5)/10,IF(MID(S58,13,1)="-",RIGHT(S58,5)/1)))</f>
        <v>496.3</v>
      </c>
      <c r="AJ58" s="14" t="str">
        <f>IF(AI58&lt;3000,"St","LT")</f>
        <v>St</v>
      </c>
      <c r="AK58" s="14" t="str">
        <f>VLOOKUP(MID(M58,2,1),Sheet4!A:B,2,FALSE)</f>
        <v>Gd.01</v>
      </c>
      <c r="AL58" s="14" t="str">
        <f>TEXT(D58,"mmmm")</f>
        <v>September</v>
      </c>
      <c r="AM58" s="14">
        <f>Q58</f>
        <v>110.403</v>
      </c>
      <c r="AN58" s="14">
        <f>O58</f>
        <v>81</v>
      </c>
    </row>
    <row r="59" spans="1:40">
      <c r="A59" t="s">
        <v>57</v>
      </c>
      <c r="B59" t="s">
        <v>237</v>
      </c>
      <c r="C59" t="s">
        <v>59</v>
      </c>
      <c r="D59" s="13">
        <v>46266</v>
      </c>
      <c r="E59" t="s">
        <v>238</v>
      </c>
      <c r="F59" t="s">
        <v>60</v>
      </c>
      <c r="G59" t="s">
        <v>60</v>
      </c>
      <c r="H59" t="s">
        <v>239</v>
      </c>
      <c r="I59" s="16">
        <v>1.9</v>
      </c>
      <c r="J59" t="s">
        <v>240</v>
      </c>
      <c r="K59" t="s">
        <v>59</v>
      </c>
      <c r="L59" t="s">
        <v>63</v>
      </c>
      <c r="M59" t="s">
        <v>241</v>
      </c>
      <c r="N59" t="s">
        <v>256</v>
      </c>
      <c r="O59" s="11">
        <v>0</v>
      </c>
      <c r="P59" s="11">
        <v>341</v>
      </c>
      <c r="Q59" s="11">
        <v>0</v>
      </c>
      <c r="R59" s="12">
        <v>464.783</v>
      </c>
      <c r="S59" t="s">
        <v>243</v>
      </c>
      <c r="T59" s="11">
        <v>0</v>
      </c>
      <c r="U59" t="s">
        <v>159</v>
      </c>
      <c r="V59" s="13">
        <v>46266</v>
      </c>
      <c r="W59" t="s">
        <v>68</v>
      </c>
      <c r="X59" t="s">
        <v>160</v>
      </c>
      <c r="Y59" t="s">
        <v>264</v>
      </c>
      <c r="Z59" t="s">
        <v>71</v>
      </c>
      <c r="AA59" s="17">
        <v>0.96321759259259</v>
      </c>
      <c r="AB59" t="s">
        <v>72</v>
      </c>
      <c r="AC59" s="11">
        <v>0</v>
      </c>
      <c r="AD59" t="s">
        <v>258</v>
      </c>
      <c r="AE59" s="13">
        <v>46266</v>
      </c>
      <c r="AF59" t="s">
        <v>60</v>
      </c>
      <c r="AG59" t="s">
        <v>60</v>
      </c>
      <c r="AH59" s="10"/>
      <c r="AI59" s="14">
        <f>IF(MID(S59,14,1)="A",RIGHT(S59,4)/1,IF(MID(S59,13,1)="+",RIGHT(S59,5)/10,IF(MID(S59,13,1)="-",RIGHT(S59,5)/1)))</f>
        <v>496.3</v>
      </c>
      <c r="AJ59" s="14" t="str">
        <f>IF(AI59&lt;3000,"St","LT")</f>
        <v>St</v>
      </c>
      <c r="AK59" s="14" t="str">
        <f>VLOOKUP(MID(M59,2,1),Sheet4!A:B,2,FALSE)</f>
        <v>Gd.01</v>
      </c>
      <c r="AL59" s="14" t="str">
        <f>TEXT(D59,"mmmm")</f>
        <v>September</v>
      </c>
      <c r="AM59" s="14">
        <f>Q59</f>
        <v>0</v>
      </c>
      <c r="AN59" s="14">
        <f>O59</f>
        <v>0</v>
      </c>
    </row>
    <row r="60" spans="1:40">
      <c r="A60" t="s">
        <v>57</v>
      </c>
      <c r="B60" t="s">
        <v>237</v>
      </c>
      <c r="C60" t="s">
        <v>59</v>
      </c>
      <c r="D60" s="13">
        <v>46266</v>
      </c>
      <c r="E60" t="s">
        <v>238</v>
      </c>
      <c r="F60" t="s">
        <v>60</v>
      </c>
      <c r="G60" t="s">
        <v>60</v>
      </c>
      <c r="H60" t="s">
        <v>239</v>
      </c>
      <c r="I60" s="16">
        <v>1.9</v>
      </c>
      <c r="J60" t="s">
        <v>240</v>
      </c>
      <c r="K60" t="s">
        <v>59</v>
      </c>
      <c r="L60" t="s">
        <v>63</v>
      </c>
      <c r="M60" t="s">
        <v>241</v>
      </c>
      <c r="N60" t="s">
        <v>242</v>
      </c>
      <c r="O60" s="11">
        <v>0</v>
      </c>
      <c r="P60" s="11">
        <v>93</v>
      </c>
      <c r="Q60" s="11">
        <v>0</v>
      </c>
      <c r="R60" s="12">
        <v>126.759</v>
      </c>
      <c r="S60" t="s">
        <v>243</v>
      </c>
      <c r="T60" s="11">
        <v>0</v>
      </c>
      <c r="U60" t="s">
        <v>159</v>
      </c>
      <c r="V60" s="13">
        <v>46266</v>
      </c>
      <c r="W60" t="s">
        <v>68</v>
      </c>
      <c r="X60" t="s">
        <v>160</v>
      </c>
      <c r="Y60" t="s">
        <v>265</v>
      </c>
      <c r="Z60" t="s">
        <v>71</v>
      </c>
      <c r="AA60" s="17">
        <v>0.96278935185185</v>
      </c>
      <c r="AB60" t="s">
        <v>72</v>
      </c>
      <c r="AC60" s="11">
        <v>0</v>
      </c>
      <c r="AD60" t="s">
        <v>245</v>
      </c>
      <c r="AE60" s="13">
        <v>46266</v>
      </c>
      <c r="AF60" t="s">
        <v>246</v>
      </c>
      <c r="AG60" t="s">
        <v>60</v>
      </c>
      <c r="AH60" s="10"/>
      <c r="AI60" s="14">
        <f>IF(MID(S60,14,1)="A",RIGHT(S60,4)/1,IF(MID(S60,13,1)="+",RIGHT(S60,5)/10,IF(MID(S60,13,1)="-",RIGHT(S60,5)/1)))</f>
        <v>496.3</v>
      </c>
      <c r="AJ60" s="14" t="str">
        <f>IF(AI60&lt;3000,"St","LT")</f>
        <v>St</v>
      </c>
      <c r="AK60" s="14" t="str">
        <f>VLOOKUP(MID(M60,2,1),Sheet4!A:B,2,FALSE)</f>
        <v>Gd.01</v>
      </c>
      <c r="AL60" s="14" t="str">
        <f>TEXT(D60,"mmmm")</f>
        <v>September</v>
      </c>
      <c r="AM60" s="14">
        <f>Q60</f>
        <v>0</v>
      </c>
      <c r="AN60" s="14">
        <f>O60</f>
        <v>0</v>
      </c>
    </row>
    <row r="61" spans="1:40">
      <c r="A61" t="s">
        <v>57</v>
      </c>
      <c r="B61" t="s">
        <v>266</v>
      </c>
      <c r="C61" t="s">
        <v>59</v>
      </c>
      <c r="D61" s="13">
        <v>46266</v>
      </c>
      <c r="E61" t="s">
        <v>181</v>
      </c>
      <c r="F61" t="s">
        <v>60</v>
      </c>
      <c r="G61" t="s">
        <v>60</v>
      </c>
      <c r="H61" t="s">
        <v>267</v>
      </c>
      <c r="I61" s="16">
        <v>1.4</v>
      </c>
      <c r="J61" t="s">
        <v>268</v>
      </c>
      <c r="K61" t="s">
        <v>59</v>
      </c>
      <c r="L61" t="s">
        <v>63</v>
      </c>
      <c r="M61" t="s">
        <v>184</v>
      </c>
      <c r="N61" t="s">
        <v>269</v>
      </c>
      <c r="O61" s="11">
        <v>0</v>
      </c>
      <c r="P61" s="11">
        <v>377</v>
      </c>
      <c r="Q61" s="11">
        <v>0</v>
      </c>
      <c r="R61" s="12">
        <v>194.155</v>
      </c>
      <c r="S61" t="s">
        <v>270</v>
      </c>
      <c r="T61" s="11">
        <v>0</v>
      </c>
      <c r="U61" t="s">
        <v>271</v>
      </c>
      <c r="V61" s="13">
        <v>46267</v>
      </c>
      <c r="W61" t="s">
        <v>68</v>
      </c>
      <c r="X61" t="s">
        <v>69</v>
      </c>
      <c r="Y61" t="s">
        <v>272</v>
      </c>
      <c r="Z61" t="s">
        <v>71</v>
      </c>
      <c r="AA61" s="17">
        <v>0.35918981481481</v>
      </c>
      <c r="AB61" t="s">
        <v>72</v>
      </c>
      <c r="AC61" s="11">
        <v>0</v>
      </c>
      <c r="AD61" t="s">
        <v>273</v>
      </c>
      <c r="AE61" s="13">
        <v>46266</v>
      </c>
      <c r="AF61" t="s">
        <v>274</v>
      </c>
      <c r="AG61" t="s">
        <v>93</v>
      </c>
      <c r="AH61" s="10"/>
      <c r="AI61" s="14">
        <f>IF(MID(S61,14,1)="A",RIGHT(S61,4)/1,IF(MID(S61,13,1)="+",RIGHT(S61,5)/10,IF(MID(S61,13,1)="-",RIGHT(S61,5)/1)))</f>
        <v>342</v>
      </c>
      <c r="AJ61" s="14" t="str">
        <f>IF(AI61&lt;3000,"St","LT")</f>
        <v>St</v>
      </c>
      <c r="AK61" s="14" t="str">
        <f>VLOOKUP(MID(M61,2,1),Sheet4!A:B,2,FALSE)</f>
        <v>Gd.05</v>
      </c>
      <c r="AL61" s="14" t="str">
        <f>TEXT(D61,"mmmm")</f>
        <v>September</v>
      </c>
      <c r="AM61" s="14">
        <f>Q61</f>
        <v>0</v>
      </c>
      <c r="AN61" s="14">
        <f>O61</f>
        <v>0</v>
      </c>
    </row>
    <row r="62" spans="1:40">
      <c r="A62" t="s">
        <v>57</v>
      </c>
      <c r="B62" t="s">
        <v>266</v>
      </c>
      <c r="C62" t="s">
        <v>59</v>
      </c>
      <c r="D62" s="13">
        <v>46266</v>
      </c>
      <c r="E62" t="s">
        <v>181</v>
      </c>
      <c r="F62" t="s">
        <v>60</v>
      </c>
      <c r="G62" t="s">
        <v>60</v>
      </c>
      <c r="H62" t="s">
        <v>267</v>
      </c>
      <c r="I62" s="16">
        <v>1.4</v>
      </c>
      <c r="J62" t="s">
        <v>268</v>
      </c>
      <c r="K62" t="s">
        <v>59</v>
      </c>
      <c r="L62" t="s">
        <v>76</v>
      </c>
      <c r="M62" t="s">
        <v>184</v>
      </c>
      <c r="N62" t="s">
        <v>275</v>
      </c>
      <c r="O62" s="11">
        <v>232</v>
      </c>
      <c r="P62" s="11">
        <v>0</v>
      </c>
      <c r="Q62" s="16">
        <v>119.48</v>
      </c>
      <c r="R62" s="11">
        <v>0</v>
      </c>
      <c r="S62" t="s">
        <v>270</v>
      </c>
      <c r="T62" s="11">
        <v>0</v>
      </c>
      <c r="U62" t="s">
        <v>271</v>
      </c>
      <c r="V62" s="13">
        <v>46267</v>
      </c>
      <c r="W62" t="s">
        <v>68</v>
      </c>
      <c r="X62" t="s">
        <v>69</v>
      </c>
      <c r="Y62" t="s">
        <v>276</v>
      </c>
      <c r="Z62" t="s">
        <v>71</v>
      </c>
      <c r="AA62" s="17">
        <v>0.3597337962963</v>
      </c>
      <c r="AB62" t="s">
        <v>72</v>
      </c>
      <c r="AC62" s="11">
        <v>0</v>
      </c>
      <c r="AD62" t="s">
        <v>277</v>
      </c>
      <c r="AE62" s="13">
        <v>46266</v>
      </c>
      <c r="AF62" t="s">
        <v>274</v>
      </c>
      <c r="AG62" t="s">
        <v>93</v>
      </c>
      <c r="AH62" s="10"/>
      <c r="AI62" s="14">
        <f>IF(MID(S62,14,1)="A",RIGHT(S62,4)/1,IF(MID(S62,13,1)="+",RIGHT(S62,5)/10,IF(MID(S62,13,1)="-",RIGHT(S62,5)/1)))</f>
        <v>342</v>
      </c>
      <c r="AJ62" s="14" t="str">
        <f>IF(AI62&lt;3000,"St","LT")</f>
        <v>St</v>
      </c>
      <c r="AK62" s="14" t="str">
        <f>VLOOKUP(MID(M62,2,1),Sheet4!A:B,2,FALSE)</f>
        <v>Gd.05</v>
      </c>
      <c r="AL62" s="14" t="str">
        <f>TEXT(D62,"mmmm")</f>
        <v>September</v>
      </c>
      <c r="AM62" s="14">
        <f>Q62</f>
        <v>119.48</v>
      </c>
      <c r="AN62" s="14">
        <f>O62</f>
        <v>232</v>
      </c>
    </row>
    <row r="63" spans="1:40">
      <c r="A63" t="s">
        <v>57</v>
      </c>
      <c r="B63" t="s">
        <v>266</v>
      </c>
      <c r="C63" t="s">
        <v>59</v>
      </c>
      <c r="D63" s="13">
        <v>46266</v>
      </c>
      <c r="E63" t="s">
        <v>181</v>
      </c>
      <c r="F63" t="s">
        <v>60</v>
      </c>
      <c r="G63" t="s">
        <v>60</v>
      </c>
      <c r="H63" t="s">
        <v>267</v>
      </c>
      <c r="I63" s="16">
        <v>1.4</v>
      </c>
      <c r="J63" t="s">
        <v>268</v>
      </c>
      <c r="K63" t="s">
        <v>59</v>
      </c>
      <c r="L63" t="s">
        <v>74</v>
      </c>
      <c r="M63" t="s">
        <v>184</v>
      </c>
      <c r="N63" t="s">
        <v>269</v>
      </c>
      <c r="O63" s="11">
        <v>0</v>
      </c>
      <c r="P63" s="11">
        <v>-145</v>
      </c>
      <c r="Q63" s="11">
        <v>0</v>
      </c>
      <c r="R63" s="12">
        <v>-74.675</v>
      </c>
      <c r="S63" t="s">
        <v>270</v>
      </c>
      <c r="T63" s="11">
        <v>0</v>
      </c>
      <c r="U63" t="s">
        <v>271</v>
      </c>
      <c r="V63" s="13">
        <v>46267</v>
      </c>
      <c r="W63" t="s">
        <v>68</v>
      </c>
      <c r="X63" t="s">
        <v>69</v>
      </c>
      <c r="Y63" t="s">
        <v>278</v>
      </c>
      <c r="Z63" t="s">
        <v>71</v>
      </c>
      <c r="AA63" s="17">
        <v>0.36012731481481</v>
      </c>
      <c r="AB63" t="s">
        <v>72</v>
      </c>
      <c r="AC63" s="11">
        <v>0</v>
      </c>
      <c r="AD63" t="s">
        <v>273</v>
      </c>
      <c r="AE63" s="13">
        <v>46266</v>
      </c>
      <c r="AF63" t="s">
        <v>274</v>
      </c>
      <c r="AG63" t="s">
        <v>93</v>
      </c>
      <c r="AH63" s="10"/>
      <c r="AI63" s="14">
        <f>IF(MID(S63,14,1)="A",RIGHT(S63,4)/1,IF(MID(S63,13,1)="+",RIGHT(S63,5)/10,IF(MID(S63,13,1)="-",RIGHT(S63,5)/1)))</f>
        <v>342</v>
      </c>
      <c r="AJ63" s="14" t="str">
        <f>IF(AI63&lt;3000,"St","LT")</f>
        <v>St</v>
      </c>
      <c r="AK63" s="14" t="str">
        <f>VLOOKUP(MID(M63,2,1),Sheet4!A:B,2,FALSE)</f>
        <v>Gd.05</v>
      </c>
      <c r="AL63" s="14" t="str">
        <f>TEXT(D63,"mmmm")</f>
        <v>September</v>
      </c>
      <c r="AM63" s="14">
        <f>Q63</f>
        <v>0</v>
      </c>
      <c r="AN63" s="14">
        <f>O63</f>
        <v>0</v>
      </c>
    </row>
    <row r="64" spans="1:40">
      <c r="A64" t="s">
        <v>57</v>
      </c>
      <c r="B64" t="s">
        <v>279</v>
      </c>
      <c r="C64" t="s">
        <v>59</v>
      </c>
      <c r="D64" s="13">
        <v>46266</v>
      </c>
      <c r="E64" t="s">
        <v>280</v>
      </c>
      <c r="F64" t="s">
        <v>60</v>
      </c>
      <c r="G64" t="s">
        <v>60</v>
      </c>
      <c r="H64" t="s">
        <v>61</v>
      </c>
      <c r="I64" s="16">
        <v>1.9</v>
      </c>
      <c r="J64" t="s">
        <v>281</v>
      </c>
      <c r="K64" t="s">
        <v>59</v>
      </c>
      <c r="L64" t="s">
        <v>63</v>
      </c>
      <c r="M64" t="s">
        <v>282</v>
      </c>
      <c r="N64" t="s">
        <v>283</v>
      </c>
      <c r="O64" s="11">
        <v>0</v>
      </c>
      <c r="P64" s="11">
        <v>2249</v>
      </c>
      <c r="Q64" s="11">
        <v>0</v>
      </c>
      <c r="R64" s="12">
        <v>589.238</v>
      </c>
      <c r="S64" t="s">
        <v>284</v>
      </c>
      <c r="T64" s="11">
        <v>0</v>
      </c>
      <c r="U64" t="s">
        <v>285</v>
      </c>
      <c r="V64" s="13">
        <v>46266</v>
      </c>
      <c r="W64" t="s">
        <v>68</v>
      </c>
      <c r="X64" t="s">
        <v>69</v>
      </c>
      <c r="Y64" t="s">
        <v>286</v>
      </c>
      <c r="Z64" t="s">
        <v>71</v>
      </c>
      <c r="AA64" s="17">
        <v>0.37679398148148</v>
      </c>
      <c r="AB64" t="s">
        <v>72</v>
      </c>
      <c r="AC64" s="11">
        <v>0</v>
      </c>
      <c r="AD64" t="s">
        <v>287</v>
      </c>
      <c r="AE64" s="13">
        <v>46266</v>
      </c>
      <c r="AF64" t="s">
        <v>288</v>
      </c>
      <c r="AG64" t="s">
        <v>289</v>
      </c>
      <c r="AH64" s="10"/>
      <c r="AI64" s="14">
        <f>IF(MID(S64,14,1)="A",RIGHT(S64,4)/1,IF(MID(S64,13,1)="+",RIGHT(S64,5)/10,IF(MID(S64,13,1)="-",RIGHT(S64,5)/1)))</f>
        <v>209.6</v>
      </c>
      <c r="AJ64" s="14" t="str">
        <f>IF(AI64&lt;3000,"St","LT")</f>
        <v>St</v>
      </c>
      <c r="AK64" s="14" t="str">
        <f>VLOOKUP(MID(M64,2,1),Sheet4!A:B,2,FALSE)</f>
        <v>Gd.05</v>
      </c>
      <c r="AL64" s="14" t="str">
        <f>TEXT(D64,"mmmm")</f>
        <v>September</v>
      </c>
      <c r="AM64" s="14">
        <f>Q64</f>
        <v>0</v>
      </c>
      <c r="AN64" s="14">
        <f>O64</f>
        <v>0</v>
      </c>
    </row>
    <row r="65" spans="1:40">
      <c r="A65" t="s">
        <v>57</v>
      </c>
      <c r="B65" t="s">
        <v>279</v>
      </c>
      <c r="C65" t="s">
        <v>59</v>
      </c>
      <c r="D65" s="13">
        <v>46266</v>
      </c>
      <c r="E65" t="s">
        <v>280</v>
      </c>
      <c r="F65" t="s">
        <v>60</v>
      </c>
      <c r="G65" t="s">
        <v>60</v>
      </c>
      <c r="H65" t="s">
        <v>61</v>
      </c>
      <c r="I65" s="16">
        <v>1.9</v>
      </c>
      <c r="J65" t="s">
        <v>281</v>
      </c>
      <c r="K65" t="s">
        <v>59</v>
      </c>
      <c r="L65" t="s">
        <v>74</v>
      </c>
      <c r="M65" t="s">
        <v>282</v>
      </c>
      <c r="N65" t="s">
        <v>283</v>
      </c>
      <c r="O65" s="11">
        <v>0</v>
      </c>
      <c r="P65" s="11">
        <v>-2249</v>
      </c>
      <c r="Q65" s="11">
        <v>0</v>
      </c>
      <c r="R65" s="12">
        <v>-589.238</v>
      </c>
      <c r="S65" t="s">
        <v>284</v>
      </c>
      <c r="T65" s="11">
        <v>0</v>
      </c>
      <c r="U65" t="s">
        <v>285</v>
      </c>
      <c r="V65" s="13">
        <v>46266</v>
      </c>
      <c r="W65" t="s">
        <v>68</v>
      </c>
      <c r="X65" t="s">
        <v>69</v>
      </c>
      <c r="Y65" t="s">
        <v>290</v>
      </c>
      <c r="Z65" t="s">
        <v>71</v>
      </c>
      <c r="AA65" s="17">
        <v>0.37758101851852</v>
      </c>
      <c r="AB65" t="s">
        <v>72</v>
      </c>
      <c r="AC65" s="11">
        <v>0</v>
      </c>
      <c r="AD65" t="s">
        <v>287</v>
      </c>
      <c r="AE65" s="13">
        <v>46266</v>
      </c>
      <c r="AF65" t="s">
        <v>288</v>
      </c>
      <c r="AG65" t="s">
        <v>289</v>
      </c>
      <c r="AH65" s="10"/>
      <c r="AI65" s="14">
        <f>IF(MID(S65,14,1)="A",RIGHT(S65,4)/1,IF(MID(S65,13,1)="+",RIGHT(S65,5)/10,IF(MID(S65,13,1)="-",RIGHT(S65,5)/1)))</f>
        <v>209.6</v>
      </c>
      <c r="AJ65" s="14" t="str">
        <f>IF(AI65&lt;3000,"St","LT")</f>
        <v>St</v>
      </c>
      <c r="AK65" s="14" t="str">
        <f>VLOOKUP(MID(M65,2,1),Sheet4!A:B,2,FALSE)</f>
        <v>Gd.05</v>
      </c>
      <c r="AL65" s="14" t="str">
        <f>TEXT(D65,"mmmm")</f>
        <v>September</v>
      </c>
      <c r="AM65" s="14">
        <f>Q65</f>
        <v>0</v>
      </c>
      <c r="AN65" s="14">
        <f>O65</f>
        <v>0</v>
      </c>
    </row>
    <row r="66" spans="1:40">
      <c r="A66" t="s">
        <v>57</v>
      </c>
      <c r="B66" t="s">
        <v>279</v>
      </c>
      <c r="C66" t="s">
        <v>59</v>
      </c>
      <c r="D66" s="13">
        <v>46266</v>
      </c>
      <c r="E66" t="s">
        <v>280</v>
      </c>
      <c r="F66" t="s">
        <v>60</v>
      </c>
      <c r="G66" t="s">
        <v>60</v>
      </c>
      <c r="H66" t="s">
        <v>61</v>
      </c>
      <c r="I66" s="16">
        <v>1.9</v>
      </c>
      <c r="J66" t="s">
        <v>281</v>
      </c>
      <c r="K66" t="s">
        <v>59</v>
      </c>
      <c r="L66" t="s">
        <v>63</v>
      </c>
      <c r="M66" t="s">
        <v>282</v>
      </c>
      <c r="N66" t="s">
        <v>283</v>
      </c>
      <c r="O66" s="11">
        <v>0</v>
      </c>
      <c r="P66" s="11">
        <v>569</v>
      </c>
      <c r="Q66" s="11">
        <v>0</v>
      </c>
      <c r="R66" s="12">
        <v>149.078</v>
      </c>
      <c r="S66" t="s">
        <v>284</v>
      </c>
      <c r="T66" s="11">
        <v>0</v>
      </c>
      <c r="U66" t="s">
        <v>285</v>
      </c>
      <c r="V66" s="13">
        <v>46266</v>
      </c>
      <c r="W66" t="s">
        <v>68</v>
      </c>
      <c r="X66" t="s">
        <v>69</v>
      </c>
      <c r="Y66" t="s">
        <v>291</v>
      </c>
      <c r="Z66" t="s">
        <v>71</v>
      </c>
      <c r="AA66" s="17">
        <v>0.47200231481481</v>
      </c>
      <c r="AB66" t="s">
        <v>72</v>
      </c>
      <c r="AC66" s="11">
        <v>0</v>
      </c>
      <c r="AD66" t="s">
        <v>287</v>
      </c>
      <c r="AE66" s="13">
        <v>46266</v>
      </c>
      <c r="AF66" t="s">
        <v>288</v>
      </c>
      <c r="AG66" t="s">
        <v>289</v>
      </c>
      <c r="AH66" s="10"/>
      <c r="AI66" s="14">
        <f>IF(MID(S66,14,1)="A",RIGHT(S66,4)/1,IF(MID(S66,13,1)="+",RIGHT(S66,5)/10,IF(MID(S66,13,1)="-",RIGHT(S66,5)/1)))</f>
        <v>209.6</v>
      </c>
      <c r="AJ66" s="14" t="str">
        <f>IF(AI66&lt;3000,"St","LT")</f>
        <v>St</v>
      </c>
      <c r="AK66" s="14" t="str">
        <f>VLOOKUP(MID(M66,2,1),Sheet4!A:B,2,FALSE)</f>
        <v>Gd.05</v>
      </c>
      <c r="AL66" s="14" t="str">
        <f>TEXT(D66,"mmmm")</f>
        <v>September</v>
      </c>
      <c r="AM66" s="14">
        <f>Q66</f>
        <v>0</v>
      </c>
      <c r="AN66" s="14">
        <f>O66</f>
        <v>0</v>
      </c>
    </row>
    <row r="67" spans="1:40">
      <c r="A67" t="s">
        <v>57</v>
      </c>
      <c r="B67" t="s">
        <v>279</v>
      </c>
      <c r="C67" t="s">
        <v>59</v>
      </c>
      <c r="D67" s="13">
        <v>46266</v>
      </c>
      <c r="E67" t="s">
        <v>280</v>
      </c>
      <c r="F67" t="s">
        <v>60</v>
      </c>
      <c r="G67" t="s">
        <v>60</v>
      </c>
      <c r="H67" t="s">
        <v>61</v>
      </c>
      <c r="I67" s="16">
        <v>1.9</v>
      </c>
      <c r="J67" t="s">
        <v>281</v>
      </c>
      <c r="K67" t="s">
        <v>59</v>
      </c>
      <c r="L67" t="s">
        <v>74</v>
      </c>
      <c r="M67" t="s">
        <v>282</v>
      </c>
      <c r="N67" t="s">
        <v>283</v>
      </c>
      <c r="O67" s="11">
        <v>0</v>
      </c>
      <c r="P67" s="11">
        <v>-569</v>
      </c>
      <c r="Q67" s="11">
        <v>0</v>
      </c>
      <c r="R67" s="12">
        <v>-149.078</v>
      </c>
      <c r="S67" t="s">
        <v>284</v>
      </c>
      <c r="T67" s="11">
        <v>0</v>
      </c>
      <c r="U67" t="s">
        <v>285</v>
      </c>
      <c r="V67" s="13">
        <v>46266</v>
      </c>
      <c r="W67" t="s">
        <v>68</v>
      </c>
      <c r="X67" t="s">
        <v>69</v>
      </c>
      <c r="Y67" t="s">
        <v>292</v>
      </c>
      <c r="Z67" t="s">
        <v>71</v>
      </c>
      <c r="AA67" s="17">
        <v>0.47137731481481</v>
      </c>
      <c r="AB67" t="s">
        <v>72</v>
      </c>
      <c r="AC67" s="11">
        <v>0</v>
      </c>
      <c r="AD67" t="s">
        <v>287</v>
      </c>
      <c r="AE67" s="13">
        <v>46266</v>
      </c>
      <c r="AF67" t="s">
        <v>288</v>
      </c>
      <c r="AG67" t="s">
        <v>289</v>
      </c>
      <c r="AH67" s="10"/>
      <c r="AI67" s="14">
        <f>IF(MID(S67,14,1)="A",RIGHT(S67,4)/1,IF(MID(S67,13,1)="+",RIGHT(S67,5)/10,IF(MID(S67,13,1)="-",RIGHT(S67,5)/1)))</f>
        <v>209.6</v>
      </c>
      <c r="AJ67" s="14" t="str">
        <f>IF(AI67&lt;3000,"St","LT")</f>
        <v>St</v>
      </c>
      <c r="AK67" s="14" t="str">
        <f>VLOOKUP(MID(M67,2,1),Sheet4!A:B,2,FALSE)</f>
        <v>Gd.05</v>
      </c>
      <c r="AL67" s="14" t="str">
        <f>TEXT(D67,"mmmm")</f>
        <v>September</v>
      </c>
      <c r="AM67" s="14">
        <f>Q67</f>
        <v>0</v>
      </c>
      <c r="AN67" s="14">
        <f>O67</f>
        <v>0</v>
      </c>
    </row>
    <row r="68" spans="1:40">
      <c r="A68" t="s">
        <v>57</v>
      </c>
      <c r="B68" t="s">
        <v>293</v>
      </c>
      <c r="C68" t="s">
        <v>59</v>
      </c>
      <c r="D68" s="13">
        <v>46266</v>
      </c>
      <c r="E68" t="s">
        <v>294</v>
      </c>
      <c r="F68" t="s">
        <v>60</v>
      </c>
      <c r="G68" t="s">
        <v>60</v>
      </c>
      <c r="H68" t="s">
        <v>267</v>
      </c>
      <c r="I68" s="16">
        <v>2.25</v>
      </c>
      <c r="J68" t="s">
        <v>295</v>
      </c>
      <c r="K68" t="s">
        <v>59</v>
      </c>
      <c r="L68" t="s">
        <v>76</v>
      </c>
      <c r="M68" t="s">
        <v>184</v>
      </c>
      <c r="N68" t="s">
        <v>296</v>
      </c>
      <c r="O68" s="11">
        <v>63</v>
      </c>
      <c r="P68" s="11">
        <v>0</v>
      </c>
      <c r="Q68" s="12">
        <v>187.551</v>
      </c>
      <c r="R68" s="11">
        <v>0</v>
      </c>
      <c r="S68" t="s">
        <v>297</v>
      </c>
      <c r="T68" s="11">
        <v>0</v>
      </c>
      <c r="U68" t="s">
        <v>298</v>
      </c>
      <c r="V68" s="13">
        <v>46266</v>
      </c>
      <c r="W68" t="s">
        <v>68</v>
      </c>
      <c r="X68" t="s">
        <v>299</v>
      </c>
      <c r="Y68" t="s">
        <v>300</v>
      </c>
      <c r="Z68" t="s">
        <v>71</v>
      </c>
      <c r="AA68" s="17">
        <v>0.70130787037037</v>
      </c>
      <c r="AB68" t="s">
        <v>72</v>
      </c>
      <c r="AC68" s="11">
        <v>0</v>
      </c>
      <c r="AD68" t="s">
        <v>301</v>
      </c>
      <c r="AE68" s="13">
        <v>46266</v>
      </c>
      <c r="AF68" t="s">
        <v>92</v>
      </c>
      <c r="AG68" t="s">
        <v>60</v>
      </c>
      <c r="AH68" s="10"/>
      <c r="AI68" s="14">
        <f>IF(MID(S68,14,1)="A",RIGHT(S68,4)/1,IF(MID(S68,13,1)="+",RIGHT(S68,5)/10,IF(MID(S68,13,1)="-",RIGHT(S68,5)/1)))</f>
        <v>1255</v>
      </c>
      <c r="AJ68" s="14" t="str">
        <f>IF(AI68&lt;3000,"St","LT")</f>
        <v>St</v>
      </c>
      <c r="AK68" s="14" t="str">
        <f>VLOOKUP(MID(M68,2,1),Sheet4!A:B,2,FALSE)</f>
        <v>Gd.05</v>
      </c>
      <c r="AL68" s="14" t="str">
        <f>TEXT(D68,"mmmm")</f>
        <v>September</v>
      </c>
      <c r="AM68" s="14">
        <f>Q68</f>
        <v>187.551</v>
      </c>
      <c r="AN68" s="14">
        <f>O68</f>
        <v>63</v>
      </c>
    </row>
    <row r="69" spans="1:40">
      <c r="A69" t="s">
        <v>57</v>
      </c>
      <c r="B69" t="s">
        <v>293</v>
      </c>
      <c r="C69" t="s">
        <v>59</v>
      </c>
      <c r="D69" s="13">
        <v>46266</v>
      </c>
      <c r="E69" t="s">
        <v>294</v>
      </c>
      <c r="F69" t="s">
        <v>60</v>
      </c>
      <c r="G69" t="s">
        <v>60</v>
      </c>
      <c r="H69" t="s">
        <v>267</v>
      </c>
      <c r="I69" s="16">
        <v>2.25</v>
      </c>
      <c r="J69" t="s">
        <v>295</v>
      </c>
      <c r="K69" t="s">
        <v>59</v>
      </c>
      <c r="L69" t="s">
        <v>63</v>
      </c>
      <c r="M69" t="s">
        <v>184</v>
      </c>
      <c r="N69" t="s">
        <v>302</v>
      </c>
      <c r="O69" s="11">
        <v>0</v>
      </c>
      <c r="P69" s="11">
        <v>171</v>
      </c>
      <c r="Q69" s="11">
        <v>0</v>
      </c>
      <c r="R69" s="12">
        <v>509.067</v>
      </c>
      <c r="S69" t="s">
        <v>297</v>
      </c>
      <c r="T69" s="11">
        <v>0</v>
      </c>
      <c r="U69" t="s">
        <v>298</v>
      </c>
      <c r="V69" s="13">
        <v>46266</v>
      </c>
      <c r="W69" t="s">
        <v>68</v>
      </c>
      <c r="X69" t="s">
        <v>187</v>
      </c>
      <c r="Y69" t="s">
        <v>303</v>
      </c>
      <c r="Z69" t="s">
        <v>71</v>
      </c>
      <c r="AA69" s="17">
        <v>0.60769675925926</v>
      </c>
      <c r="AB69" t="s">
        <v>72</v>
      </c>
      <c r="AC69" s="11">
        <v>0</v>
      </c>
      <c r="AD69" t="s">
        <v>304</v>
      </c>
      <c r="AE69" s="13">
        <v>46266</v>
      </c>
      <c r="AF69" t="s">
        <v>92</v>
      </c>
      <c r="AG69" t="s">
        <v>60</v>
      </c>
      <c r="AH69" s="10"/>
      <c r="AI69" s="14">
        <f>IF(MID(S69,14,1)="A",RIGHT(S69,4)/1,IF(MID(S69,13,1)="+",RIGHT(S69,5)/10,IF(MID(S69,13,1)="-",RIGHT(S69,5)/1)))</f>
        <v>1255</v>
      </c>
      <c r="AJ69" s="14" t="str">
        <f>IF(AI69&lt;3000,"St","LT")</f>
        <v>St</v>
      </c>
      <c r="AK69" s="14" t="str">
        <f>VLOOKUP(MID(M69,2,1),Sheet4!A:B,2,FALSE)</f>
        <v>Gd.05</v>
      </c>
      <c r="AL69" s="14" t="str">
        <f>TEXT(D69,"mmmm")</f>
        <v>September</v>
      </c>
      <c r="AM69" s="14">
        <f>Q69</f>
        <v>0</v>
      </c>
      <c r="AN69" s="14">
        <f>O69</f>
        <v>0</v>
      </c>
    </row>
    <row r="70" spans="1:40">
      <c r="A70" t="s">
        <v>57</v>
      </c>
      <c r="B70" t="s">
        <v>293</v>
      </c>
      <c r="C70" t="s">
        <v>59</v>
      </c>
      <c r="D70" s="13">
        <v>46266</v>
      </c>
      <c r="E70" t="s">
        <v>294</v>
      </c>
      <c r="F70" t="s">
        <v>60</v>
      </c>
      <c r="G70" t="s">
        <v>60</v>
      </c>
      <c r="H70" t="s">
        <v>267</v>
      </c>
      <c r="I70" s="16">
        <v>2.25</v>
      </c>
      <c r="J70" t="s">
        <v>295</v>
      </c>
      <c r="K70" t="s">
        <v>59</v>
      </c>
      <c r="L70" t="s">
        <v>76</v>
      </c>
      <c r="M70" t="s">
        <v>184</v>
      </c>
      <c r="N70" t="s">
        <v>305</v>
      </c>
      <c r="O70" s="11">
        <v>80</v>
      </c>
      <c r="P70" s="11">
        <v>0</v>
      </c>
      <c r="Q70" s="16">
        <v>238.16</v>
      </c>
      <c r="R70" s="11">
        <v>0</v>
      </c>
      <c r="S70" t="s">
        <v>297</v>
      </c>
      <c r="T70" s="11">
        <v>0</v>
      </c>
      <c r="U70" t="s">
        <v>298</v>
      </c>
      <c r="V70" s="13">
        <v>46266</v>
      </c>
      <c r="W70" t="s">
        <v>68</v>
      </c>
      <c r="X70" t="s">
        <v>187</v>
      </c>
      <c r="Y70" t="s">
        <v>306</v>
      </c>
      <c r="Z70" t="s">
        <v>71</v>
      </c>
      <c r="AA70" s="17">
        <v>0.60876157407407</v>
      </c>
      <c r="AB70" t="s">
        <v>72</v>
      </c>
      <c r="AC70" s="11">
        <v>0</v>
      </c>
      <c r="AD70" t="s">
        <v>307</v>
      </c>
      <c r="AE70" s="13">
        <v>46266</v>
      </c>
      <c r="AF70" t="s">
        <v>92</v>
      </c>
      <c r="AG70" t="s">
        <v>60</v>
      </c>
      <c r="AH70" s="10"/>
      <c r="AI70" s="14">
        <f>IF(MID(S70,14,1)="A",RIGHT(S70,4)/1,IF(MID(S70,13,1)="+",RIGHT(S70,5)/10,IF(MID(S70,13,1)="-",RIGHT(S70,5)/1)))</f>
        <v>1255</v>
      </c>
      <c r="AJ70" s="14" t="str">
        <f>IF(AI70&lt;3000,"St","LT")</f>
        <v>St</v>
      </c>
      <c r="AK70" s="14" t="str">
        <f>VLOOKUP(MID(M70,2,1),Sheet4!A:B,2,FALSE)</f>
        <v>Gd.05</v>
      </c>
      <c r="AL70" s="14" t="str">
        <f>TEXT(D70,"mmmm")</f>
        <v>September</v>
      </c>
      <c r="AM70" s="14">
        <f>Q70</f>
        <v>238.16</v>
      </c>
      <c r="AN70" s="14">
        <f>O70</f>
        <v>80</v>
      </c>
    </row>
    <row r="71" spans="1:40">
      <c r="A71" t="s">
        <v>57</v>
      </c>
      <c r="B71" t="s">
        <v>293</v>
      </c>
      <c r="C71" t="s">
        <v>59</v>
      </c>
      <c r="D71" s="13">
        <v>46266</v>
      </c>
      <c r="E71" t="s">
        <v>294</v>
      </c>
      <c r="F71" t="s">
        <v>60</v>
      </c>
      <c r="G71" t="s">
        <v>60</v>
      </c>
      <c r="H71" t="s">
        <v>267</v>
      </c>
      <c r="I71" s="16">
        <v>2.25</v>
      </c>
      <c r="J71" t="s">
        <v>295</v>
      </c>
      <c r="K71" t="s">
        <v>59</v>
      </c>
      <c r="L71" t="s">
        <v>74</v>
      </c>
      <c r="M71" t="s">
        <v>184</v>
      </c>
      <c r="N71" t="s">
        <v>302</v>
      </c>
      <c r="O71" s="11">
        <v>0</v>
      </c>
      <c r="P71" s="11">
        <v>-73</v>
      </c>
      <c r="Q71" s="11">
        <v>0</v>
      </c>
      <c r="R71" s="12">
        <v>-217.321</v>
      </c>
      <c r="S71" t="s">
        <v>297</v>
      </c>
      <c r="T71" s="11">
        <v>0</v>
      </c>
      <c r="U71" t="s">
        <v>298</v>
      </c>
      <c r="V71" s="13">
        <v>46266</v>
      </c>
      <c r="W71" t="s">
        <v>68</v>
      </c>
      <c r="X71" t="s">
        <v>187</v>
      </c>
      <c r="Y71" t="s">
        <v>308</v>
      </c>
      <c r="Z71" t="s">
        <v>71</v>
      </c>
      <c r="AA71" s="17">
        <v>0.61515046296296</v>
      </c>
      <c r="AB71" t="s">
        <v>72</v>
      </c>
      <c r="AC71" s="11">
        <v>0</v>
      </c>
      <c r="AD71" t="s">
        <v>304</v>
      </c>
      <c r="AE71" s="13">
        <v>46266</v>
      </c>
      <c r="AF71" t="s">
        <v>92</v>
      </c>
      <c r="AG71" t="s">
        <v>60</v>
      </c>
      <c r="AH71" s="10"/>
      <c r="AI71" s="14">
        <f>IF(MID(S71,14,1)="A",RIGHT(S71,4)/1,IF(MID(S71,13,1)="+",RIGHT(S71,5)/10,IF(MID(S71,13,1)="-",RIGHT(S71,5)/1)))</f>
        <v>1255</v>
      </c>
      <c r="AJ71" s="14" t="str">
        <f>IF(AI71&lt;3000,"St","LT")</f>
        <v>St</v>
      </c>
      <c r="AK71" s="14" t="str">
        <f>VLOOKUP(MID(M71,2,1),Sheet4!A:B,2,FALSE)</f>
        <v>Gd.05</v>
      </c>
      <c r="AL71" s="14" t="str">
        <f>TEXT(D71,"mmmm")</f>
        <v>September</v>
      </c>
      <c r="AM71" s="14">
        <f>Q71</f>
        <v>0</v>
      </c>
      <c r="AN71" s="14">
        <f>O71</f>
        <v>0</v>
      </c>
    </row>
    <row r="72" spans="1:40">
      <c r="A72" t="s">
        <v>57</v>
      </c>
      <c r="B72" t="s">
        <v>293</v>
      </c>
      <c r="C72" t="s">
        <v>59</v>
      </c>
      <c r="D72" s="13">
        <v>46266</v>
      </c>
      <c r="E72" t="s">
        <v>294</v>
      </c>
      <c r="F72" t="s">
        <v>60</v>
      </c>
      <c r="G72" t="s">
        <v>60</v>
      </c>
      <c r="H72" t="s">
        <v>267</v>
      </c>
      <c r="I72" s="16">
        <v>2.25</v>
      </c>
      <c r="J72" t="s">
        <v>295</v>
      </c>
      <c r="K72" t="s">
        <v>59</v>
      </c>
      <c r="L72" t="s">
        <v>74</v>
      </c>
      <c r="M72" t="s">
        <v>184</v>
      </c>
      <c r="N72" t="s">
        <v>309</v>
      </c>
      <c r="O72" s="11">
        <v>0</v>
      </c>
      <c r="P72" s="11">
        <v>-80</v>
      </c>
      <c r="Q72" s="11">
        <v>0</v>
      </c>
      <c r="R72" s="16">
        <v>-238.16</v>
      </c>
      <c r="S72" t="s">
        <v>297</v>
      </c>
      <c r="T72" s="11">
        <v>0</v>
      </c>
      <c r="U72" t="s">
        <v>298</v>
      </c>
      <c r="V72" s="13">
        <v>46266</v>
      </c>
      <c r="W72" t="s">
        <v>68</v>
      </c>
      <c r="X72" t="s">
        <v>299</v>
      </c>
      <c r="Y72" t="s">
        <v>310</v>
      </c>
      <c r="Z72" t="s">
        <v>71</v>
      </c>
      <c r="AA72" s="17">
        <v>0.64083333333333</v>
      </c>
      <c r="AB72" t="s">
        <v>72</v>
      </c>
      <c r="AC72" s="11">
        <v>0</v>
      </c>
      <c r="AD72" t="s">
        <v>311</v>
      </c>
      <c r="AE72" s="13">
        <v>46266</v>
      </c>
      <c r="AF72" t="s">
        <v>92</v>
      </c>
      <c r="AG72" t="s">
        <v>60</v>
      </c>
      <c r="AH72" s="10"/>
      <c r="AI72" s="14">
        <f>IF(MID(S72,14,1)="A",RIGHT(S72,4)/1,IF(MID(S72,13,1)="+",RIGHT(S72,5)/10,IF(MID(S72,13,1)="-",RIGHT(S72,5)/1)))</f>
        <v>1255</v>
      </c>
      <c r="AJ72" s="14" t="str">
        <f>IF(AI72&lt;3000,"St","LT")</f>
        <v>St</v>
      </c>
      <c r="AK72" s="14" t="str">
        <f>VLOOKUP(MID(M72,2,1),Sheet4!A:B,2,FALSE)</f>
        <v>Gd.05</v>
      </c>
      <c r="AL72" s="14" t="str">
        <f>TEXT(D72,"mmmm")</f>
        <v>September</v>
      </c>
      <c r="AM72" s="14">
        <f>Q72</f>
        <v>0</v>
      </c>
      <c r="AN72" s="14">
        <f>O72</f>
        <v>0</v>
      </c>
    </row>
    <row r="73" spans="1:40">
      <c r="A73" t="s">
        <v>57</v>
      </c>
      <c r="B73" t="s">
        <v>293</v>
      </c>
      <c r="C73" t="s">
        <v>59</v>
      </c>
      <c r="D73" s="13">
        <v>46266</v>
      </c>
      <c r="E73" t="s">
        <v>294</v>
      </c>
      <c r="F73" t="s">
        <v>60</v>
      </c>
      <c r="G73" t="s">
        <v>60</v>
      </c>
      <c r="H73" t="s">
        <v>267</v>
      </c>
      <c r="I73" s="16">
        <v>2.25</v>
      </c>
      <c r="J73" t="s">
        <v>295</v>
      </c>
      <c r="K73" t="s">
        <v>59</v>
      </c>
      <c r="L73" t="s">
        <v>63</v>
      </c>
      <c r="M73" t="s">
        <v>184</v>
      </c>
      <c r="N73" t="s">
        <v>309</v>
      </c>
      <c r="O73" s="11">
        <v>0</v>
      </c>
      <c r="P73" s="11">
        <v>180</v>
      </c>
      <c r="Q73" s="11">
        <v>0</v>
      </c>
      <c r="R73" s="16">
        <v>535.86</v>
      </c>
      <c r="S73" t="s">
        <v>297</v>
      </c>
      <c r="T73" s="11">
        <v>0</v>
      </c>
      <c r="U73" t="s">
        <v>298</v>
      </c>
      <c r="V73" s="13">
        <v>46266</v>
      </c>
      <c r="W73" t="s">
        <v>68</v>
      </c>
      <c r="X73" t="s">
        <v>299</v>
      </c>
      <c r="Y73" t="s">
        <v>312</v>
      </c>
      <c r="Z73" t="s">
        <v>71</v>
      </c>
      <c r="AA73" s="17">
        <v>0.64072916666667</v>
      </c>
      <c r="AB73" t="s">
        <v>72</v>
      </c>
      <c r="AC73" s="11">
        <v>0</v>
      </c>
      <c r="AD73" t="s">
        <v>311</v>
      </c>
      <c r="AE73" s="13">
        <v>46266</v>
      </c>
      <c r="AF73" t="s">
        <v>92</v>
      </c>
      <c r="AG73" t="s">
        <v>60</v>
      </c>
      <c r="AH73" s="10"/>
      <c r="AI73" s="14">
        <f>IF(MID(S73,14,1)="A",RIGHT(S73,4)/1,IF(MID(S73,13,1)="+",RIGHT(S73,5)/10,IF(MID(S73,13,1)="-",RIGHT(S73,5)/1)))</f>
        <v>1255</v>
      </c>
      <c r="AJ73" s="14" t="str">
        <f>IF(AI73&lt;3000,"St","LT")</f>
        <v>St</v>
      </c>
      <c r="AK73" s="14" t="str">
        <f>VLOOKUP(MID(M73,2,1),Sheet4!A:B,2,FALSE)</f>
        <v>Gd.05</v>
      </c>
      <c r="AL73" s="14" t="str">
        <f>TEXT(D73,"mmmm")</f>
        <v>September</v>
      </c>
      <c r="AM73" s="14">
        <f>Q73</f>
        <v>0</v>
      </c>
      <c r="AN73" s="14">
        <f>O73</f>
        <v>0</v>
      </c>
    </row>
    <row r="74" spans="1:40">
      <c r="A74" t="s">
        <v>57</v>
      </c>
      <c r="B74" t="s">
        <v>293</v>
      </c>
      <c r="C74" t="s">
        <v>59</v>
      </c>
      <c r="D74" s="13">
        <v>46266</v>
      </c>
      <c r="E74" t="s">
        <v>294</v>
      </c>
      <c r="F74" t="s">
        <v>60</v>
      </c>
      <c r="G74" t="s">
        <v>60</v>
      </c>
      <c r="H74" t="s">
        <v>267</v>
      </c>
      <c r="I74" s="16">
        <v>2.25</v>
      </c>
      <c r="J74" t="s">
        <v>295</v>
      </c>
      <c r="K74" t="s">
        <v>59</v>
      </c>
      <c r="L74" t="s">
        <v>76</v>
      </c>
      <c r="M74" t="s">
        <v>184</v>
      </c>
      <c r="N74" t="s">
        <v>296</v>
      </c>
      <c r="O74" s="11">
        <v>320</v>
      </c>
      <c r="P74" s="11">
        <v>0</v>
      </c>
      <c r="Q74" s="16">
        <v>952.64</v>
      </c>
      <c r="R74" s="11">
        <v>0</v>
      </c>
      <c r="S74" t="s">
        <v>297</v>
      </c>
      <c r="T74" s="11">
        <v>0</v>
      </c>
      <c r="U74" t="s">
        <v>298</v>
      </c>
      <c r="V74" s="13">
        <v>46266</v>
      </c>
      <c r="W74" t="s">
        <v>68</v>
      </c>
      <c r="X74" t="s">
        <v>299</v>
      </c>
      <c r="Y74" t="s">
        <v>313</v>
      </c>
      <c r="Z74" t="s">
        <v>71</v>
      </c>
      <c r="AA74" s="17">
        <v>0.64100694444444</v>
      </c>
      <c r="AB74" t="s">
        <v>72</v>
      </c>
      <c r="AC74" s="11">
        <v>0</v>
      </c>
      <c r="AD74" t="s">
        <v>314</v>
      </c>
      <c r="AE74" s="13">
        <v>46266</v>
      </c>
      <c r="AF74" t="s">
        <v>92</v>
      </c>
      <c r="AG74" t="s">
        <v>60</v>
      </c>
      <c r="AH74" s="10"/>
      <c r="AI74" s="14">
        <f>IF(MID(S74,14,1)="A",RIGHT(S74,4)/1,IF(MID(S74,13,1)="+",RIGHT(S74,5)/10,IF(MID(S74,13,1)="-",RIGHT(S74,5)/1)))</f>
        <v>1255</v>
      </c>
      <c r="AJ74" s="14" t="str">
        <f>IF(AI74&lt;3000,"St","LT")</f>
        <v>St</v>
      </c>
      <c r="AK74" s="14" t="str">
        <f>VLOOKUP(MID(M74,2,1),Sheet4!A:B,2,FALSE)</f>
        <v>Gd.05</v>
      </c>
      <c r="AL74" s="14" t="str">
        <f>TEXT(D74,"mmmm")</f>
        <v>September</v>
      </c>
      <c r="AM74" s="14">
        <f>Q74</f>
        <v>952.64</v>
      </c>
      <c r="AN74" s="14">
        <f>O74</f>
        <v>320</v>
      </c>
    </row>
    <row r="75" spans="1:40">
      <c r="A75" t="s">
        <v>57</v>
      </c>
      <c r="B75" t="s">
        <v>293</v>
      </c>
      <c r="C75" t="s">
        <v>59</v>
      </c>
      <c r="D75" s="13">
        <v>46266</v>
      </c>
      <c r="E75" t="s">
        <v>294</v>
      </c>
      <c r="F75" t="s">
        <v>60</v>
      </c>
      <c r="G75" t="s">
        <v>60</v>
      </c>
      <c r="H75" t="s">
        <v>267</v>
      </c>
      <c r="I75" s="16">
        <v>2.25</v>
      </c>
      <c r="J75" t="s">
        <v>295</v>
      </c>
      <c r="K75" t="s">
        <v>59</v>
      </c>
      <c r="L75" t="s">
        <v>74</v>
      </c>
      <c r="M75" t="s">
        <v>184</v>
      </c>
      <c r="N75" t="s">
        <v>309</v>
      </c>
      <c r="O75" s="11">
        <v>0</v>
      </c>
      <c r="P75" s="11">
        <v>-180</v>
      </c>
      <c r="Q75" s="11">
        <v>0</v>
      </c>
      <c r="R75" s="16">
        <v>-535.86</v>
      </c>
      <c r="S75" t="s">
        <v>297</v>
      </c>
      <c r="T75" s="11">
        <v>0</v>
      </c>
      <c r="U75" t="s">
        <v>298</v>
      </c>
      <c r="V75" s="13">
        <v>46266</v>
      </c>
      <c r="W75" t="s">
        <v>68</v>
      </c>
      <c r="X75" t="s">
        <v>299</v>
      </c>
      <c r="Y75" t="s">
        <v>315</v>
      </c>
      <c r="Z75" t="s">
        <v>71</v>
      </c>
      <c r="AA75" s="17">
        <v>0.64024305555556</v>
      </c>
      <c r="AB75" t="s">
        <v>72</v>
      </c>
      <c r="AC75" s="11">
        <v>0</v>
      </c>
      <c r="AD75" t="s">
        <v>311</v>
      </c>
      <c r="AE75" s="13">
        <v>46266</v>
      </c>
      <c r="AF75" t="s">
        <v>92</v>
      </c>
      <c r="AG75" t="s">
        <v>60</v>
      </c>
      <c r="AH75" s="10"/>
      <c r="AI75" s="14">
        <f>IF(MID(S75,14,1)="A",RIGHT(S75,4)/1,IF(MID(S75,13,1)="+",RIGHT(S75,5)/10,IF(MID(S75,13,1)="-",RIGHT(S75,5)/1)))</f>
        <v>1255</v>
      </c>
      <c r="AJ75" s="14" t="str">
        <f>IF(AI75&lt;3000,"St","LT")</f>
        <v>St</v>
      </c>
      <c r="AK75" s="14" t="str">
        <f>VLOOKUP(MID(M75,2,1),Sheet4!A:B,2,FALSE)</f>
        <v>Gd.05</v>
      </c>
      <c r="AL75" s="14" t="str">
        <f>TEXT(D75,"mmmm")</f>
        <v>September</v>
      </c>
      <c r="AM75" s="14">
        <f>Q75</f>
        <v>0</v>
      </c>
      <c r="AN75" s="14">
        <f>O75</f>
        <v>0</v>
      </c>
    </row>
    <row r="76" spans="1:40">
      <c r="A76" t="s">
        <v>57</v>
      </c>
      <c r="B76" t="s">
        <v>293</v>
      </c>
      <c r="C76" t="s">
        <v>59</v>
      </c>
      <c r="D76" s="13">
        <v>46266</v>
      </c>
      <c r="E76" t="s">
        <v>294</v>
      </c>
      <c r="F76" t="s">
        <v>60</v>
      </c>
      <c r="G76" t="s">
        <v>60</v>
      </c>
      <c r="H76" t="s">
        <v>267</v>
      </c>
      <c r="I76" s="16">
        <v>2.25</v>
      </c>
      <c r="J76" t="s">
        <v>295</v>
      </c>
      <c r="K76" t="s">
        <v>59</v>
      </c>
      <c r="L76" t="s">
        <v>63</v>
      </c>
      <c r="M76" t="s">
        <v>184</v>
      </c>
      <c r="N76" t="s">
        <v>309</v>
      </c>
      <c r="O76" s="11">
        <v>0</v>
      </c>
      <c r="P76" s="11">
        <v>63</v>
      </c>
      <c r="Q76" s="11">
        <v>0</v>
      </c>
      <c r="R76" s="12">
        <v>187.551</v>
      </c>
      <c r="S76" t="s">
        <v>297</v>
      </c>
      <c r="T76" s="11">
        <v>0</v>
      </c>
      <c r="U76" t="s">
        <v>298</v>
      </c>
      <c r="V76" s="13">
        <v>46266</v>
      </c>
      <c r="W76" t="s">
        <v>68</v>
      </c>
      <c r="X76" t="s">
        <v>299</v>
      </c>
      <c r="Y76" t="s">
        <v>316</v>
      </c>
      <c r="Z76" t="s">
        <v>71</v>
      </c>
      <c r="AA76" s="17">
        <v>0.70118055555556</v>
      </c>
      <c r="AB76" t="s">
        <v>72</v>
      </c>
      <c r="AC76" s="11">
        <v>0</v>
      </c>
      <c r="AD76" t="s">
        <v>311</v>
      </c>
      <c r="AE76" s="13">
        <v>46266</v>
      </c>
      <c r="AF76" t="s">
        <v>92</v>
      </c>
      <c r="AG76" t="s">
        <v>60</v>
      </c>
      <c r="AH76" s="10"/>
      <c r="AI76" s="14">
        <f>IF(MID(S76,14,1)="A",RIGHT(S76,4)/1,IF(MID(S76,13,1)="+",RIGHT(S76,5)/10,IF(MID(S76,13,1)="-",RIGHT(S76,5)/1)))</f>
        <v>1255</v>
      </c>
      <c r="AJ76" s="14" t="str">
        <f>IF(AI76&lt;3000,"St","LT")</f>
        <v>St</v>
      </c>
      <c r="AK76" s="14" t="str">
        <f>VLOOKUP(MID(M76,2,1),Sheet4!A:B,2,FALSE)</f>
        <v>Gd.05</v>
      </c>
      <c r="AL76" s="14" t="str">
        <f>TEXT(D76,"mmmm")</f>
        <v>September</v>
      </c>
      <c r="AM76" s="14">
        <f>Q76</f>
        <v>0</v>
      </c>
      <c r="AN76" s="14">
        <f>O76</f>
        <v>0</v>
      </c>
    </row>
    <row r="77" spans="1:40">
      <c r="A77" t="s">
        <v>57</v>
      </c>
      <c r="B77" t="s">
        <v>293</v>
      </c>
      <c r="C77" t="s">
        <v>59</v>
      </c>
      <c r="D77" s="13">
        <v>46266</v>
      </c>
      <c r="E77" t="s">
        <v>294</v>
      </c>
      <c r="F77" t="s">
        <v>60</v>
      </c>
      <c r="G77" t="s">
        <v>60</v>
      </c>
      <c r="H77" t="s">
        <v>267</v>
      </c>
      <c r="I77" s="16">
        <v>2.25</v>
      </c>
      <c r="J77" t="s">
        <v>295</v>
      </c>
      <c r="K77" t="s">
        <v>59</v>
      </c>
      <c r="L77" t="s">
        <v>63</v>
      </c>
      <c r="M77" t="s">
        <v>184</v>
      </c>
      <c r="N77" t="s">
        <v>309</v>
      </c>
      <c r="O77" s="11">
        <v>0</v>
      </c>
      <c r="P77" s="11">
        <v>80</v>
      </c>
      <c r="Q77" s="11">
        <v>0</v>
      </c>
      <c r="R77" s="16">
        <v>238.16</v>
      </c>
      <c r="S77" t="s">
        <v>297</v>
      </c>
      <c r="T77" s="11">
        <v>0</v>
      </c>
      <c r="U77" t="s">
        <v>298</v>
      </c>
      <c r="V77" s="13">
        <v>46266</v>
      </c>
      <c r="W77" t="s">
        <v>68</v>
      </c>
      <c r="X77" t="s">
        <v>299</v>
      </c>
      <c r="Y77" t="s">
        <v>317</v>
      </c>
      <c r="Z77" t="s">
        <v>71</v>
      </c>
      <c r="AA77" s="17">
        <v>0.69414351851852</v>
      </c>
      <c r="AB77" t="s">
        <v>72</v>
      </c>
      <c r="AC77" s="11">
        <v>0</v>
      </c>
      <c r="AD77" t="s">
        <v>311</v>
      </c>
      <c r="AE77" s="13">
        <v>46266</v>
      </c>
      <c r="AF77" t="s">
        <v>92</v>
      </c>
      <c r="AG77" t="s">
        <v>60</v>
      </c>
      <c r="AH77" s="10"/>
      <c r="AI77" s="14">
        <f>IF(MID(S77,14,1)="A",RIGHT(S77,4)/1,IF(MID(S77,13,1)="+",RIGHT(S77,5)/10,IF(MID(S77,13,1)="-",RIGHT(S77,5)/1)))</f>
        <v>1255</v>
      </c>
      <c r="AJ77" s="14" t="str">
        <f>IF(AI77&lt;3000,"St","LT")</f>
        <v>St</v>
      </c>
      <c r="AK77" s="14" t="str">
        <f>VLOOKUP(MID(M77,2,1),Sheet4!A:B,2,FALSE)</f>
        <v>Gd.05</v>
      </c>
      <c r="AL77" s="14" t="str">
        <f>TEXT(D77,"mmmm")</f>
        <v>September</v>
      </c>
      <c r="AM77" s="14">
        <f>Q77</f>
        <v>0</v>
      </c>
      <c r="AN77" s="14">
        <f>O77</f>
        <v>0</v>
      </c>
    </row>
    <row r="78" spans="1:40">
      <c r="A78" t="s">
        <v>57</v>
      </c>
      <c r="B78" t="s">
        <v>293</v>
      </c>
      <c r="C78" t="s">
        <v>59</v>
      </c>
      <c r="D78" s="13">
        <v>46266</v>
      </c>
      <c r="E78" t="s">
        <v>294</v>
      </c>
      <c r="F78" t="s">
        <v>60</v>
      </c>
      <c r="G78" t="s">
        <v>60</v>
      </c>
      <c r="H78" t="s">
        <v>267</v>
      </c>
      <c r="I78" s="16">
        <v>2.25</v>
      </c>
      <c r="J78" t="s">
        <v>295</v>
      </c>
      <c r="K78" t="s">
        <v>59</v>
      </c>
      <c r="L78" t="s">
        <v>76</v>
      </c>
      <c r="M78" t="s">
        <v>184</v>
      </c>
      <c r="N78" t="s">
        <v>296</v>
      </c>
      <c r="O78" s="11">
        <v>17</v>
      </c>
      <c r="P78" s="11">
        <v>0</v>
      </c>
      <c r="Q78" s="12">
        <v>50.609</v>
      </c>
      <c r="R78" s="11">
        <v>0</v>
      </c>
      <c r="S78" t="s">
        <v>297</v>
      </c>
      <c r="T78" s="11">
        <v>0</v>
      </c>
      <c r="U78" t="s">
        <v>298</v>
      </c>
      <c r="V78" s="13">
        <v>46266</v>
      </c>
      <c r="W78" t="s">
        <v>68</v>
      </c>
      <c r="X78" t="s">
        <v>299</v>
      </c>
      <c r="Y78" t="s">
        <v>318</v>
      </c>
      <c r="Z78" t="s">
        <v>71</v>
      </c>
      <c r="AA78" s="17">
        <v>0.69428240740741</v>
      </c>
      <c r="AB78" t="s">
        <v>72</v>
      </c>
      <c r="AC78" s="11">
        <v>0</v>
      </c>
      <c r="AD78" t="s">
        <v>319</v>
      </c>
      <c r="AE78" s="13">
        <v>46266</v>
      </c>
      <c r="AF78" t="s">
        <v>92</v>
      </c>
      <c r="AG78" t="s">
        <v>60</v>
      </c>
      <c r="AH78" s="10"/>
      <c r="AI78" s="14">
        <f>IF(MID(S78,14,1)="A",RIGHT(S78,4)/1,IF(MID(S78,13,1)="+",RIGHT(S78,5)/10,IF(MID(S78,13,1)="-",RIGHT(S78,5)/1)))</f>
        <v>1255</v>
      </c>
      <c r="AJ78" s="14" t="str">
        <f>IF(AI78&lt;3000,"St","LT")</f>
        <v>St</v>
      </c>
      <c r="AK78" s="14" t="str">
        <f>VLOOKUP(MID(M78,2,1),Sheet4!A:B,2,FALSE)</f>
        <v>Gd.05</v>
      </c>
      <c r="AL78" s="14" t="str">
        <f>TEXT(D78,"mmmm")</f>
        <v>September</v>
      </c>
      <c r="AM78" s="14">
        <f>Q78</f>
        <v>50.609</v>
      </c>
      <c r="AN78" s="14">
        <f>O78</f>
        <v>17</v>
      </c>
    </row>
    <row r="79" spans="1:40">
      <c r="A79" t="s">
        <v>57</v>
      </c>
      <c r="B79" t="s">
        <v>293</v>
      </c>
      <c r="C79" t="s">
        <v>59</v>
      </c>
      <c r="D79" s="13">
        <v>46266</v>
      </c>
      <c r="E79" t="s">
        <v>294</v>
      </c>
      <c r="F79" t="s">
        <v>60</v>
      </c>
      <c r="G79" t="s">
        <v>60</v>
      </c>
      <c r="H79" t="s">
        <v>267</v>
      </c>
      <c r="I79" s="16">
        <v>2.25</v>
      </c>
      <c r="J79" t="s">
        <v>295</v>
      </c>
      <c r="K79" t="s">
        <v>59</v>
      </c>
      <c r="L79" t="s">
        <v>63</v>
      </c>
      <c r="M79" t="s">
        <v>184</v>
      </c>
      <c r="N79" t="s">
        <v>309</v>
      </c>
      <c r="O79" s="11">
        <v>0</v>
      </c>
      <c r="P79" s="11">
        <v>400</v>
      </c>
      <c r="Q79" s="11">
        <v>0</v>
      </c>
      <c r="R79" s="16">
        <v>1190.8</v>
      </c>
      <c r="S79" t="s">
        <v>297</v>
      </c>
      <c r="T79" s="11">
        <v>0</v>
      </c>
      <c r="U79" t="s">
        <v>298</v>
      </c>
      <c r="V79" s="13">
        <v>46266</v>
      </c>
      <c r="W79" t="s">
        <v>68</v>
      </c>
      <c r="X79" t="s">
        <v>299</v>
      </c>
      <c r="Y79" t="s">
        <v>320</v>
      </c>
      <c r="Z79" t="s">
        <v>71</v>
      </c>
      <c r="AA79" s="17">
        <v>0.63998842592593</v>
      </c>
      <c r="AB79" t="s">
        <v>72</v>
      </c>
      <c r="AC79" s="11">
        <v>0</v>
      </c>
      <c r="AD79" t="s">
        <v>311</v>
      </c>
      <c r="AE79" s="13">
        <v>46266</v>
      </c>
      <c r="AF79" t="s">
        <v>92</v>
      </c>
      <c r="AG79" t="s">
        <v>60</v>
      </c>
      <c r="AH79" s="10"/>
      <c r="AI79" s="14">
        <f>IF(MID(S79,14,1)="A",RIGHT(S79,4)/1,IF(MID(S79,13,1)="+",RIGHT(S79,5)/10,IF(MID(S79,13,1)="-",RIGHT(S79,5)/1)))</f>
        <v>1255</v>
      </c>
      <c r="AJ79" s="14" t="str">
        <f>IF(AI79&lt;3000,"St","LT")</f>
        <v>St</v>
      </c>
      <c r="AK79" s="14" t="str">
        <f>VLOOKUP(MID(M79,2,1),Sheet4!A:B,2,FALSE)</f>
        <v>Gd.05</v>
      </c>
      <c r="AL79" s="14" t="str">
        <f>TEXT(D79,"mmmm")</f>
        <v>September</v>
      </c>
      <c r="AM79" s="14">
        <f>Q79</f>
        <v>0</v>
      </c>
      <c r="AN79" s="14">
        <f>O79</f>
        <v>0</v>
      </c>
    </row>
    <row r="80" spans="1:40">
      <c r="A80" t="s">
        <v>57</v>
      </c>
      <c r="B80" t="s">
        <v>293</v>
      </c>
      <c r="C80" t="s">
        <v>59</v>
      </c>
      <c r="D80" s="13">
        <v>46266</v>
      </c>
      <c r="E80" t="s">
        <v>294</v>
      </c>
      <c r="F80" t="s">
        <v>60</v>
      </c>
      <c r="G80" t="s">
        <v>60</v>
      </c>
      <c r="H80" t="s">
        <v>267</v>
      </c>
      <c r="I80" s="16">
        <v>2.25</v>
      </c>
      <c r="J80" t="s">
        <v>295</v>
      </c>
      <c r="K80" t="s">
        <v>59</v>
      </c>
      <c r="L80" t="s">
        <v>74</v>
      </c>
      <c r="M80" t="s">
        <v>184</v>
      </c>
      <c r="N80" t="s">
        <v>309</v>
      </c>
      <c r="O80" s="11">
        <v>0</v>
      </c>
      <c r="P80" s="11">
        <v>-63</v>
      </c>
      <c r="Q80" s="11">
        <v>0</v>
      </c>
      <c r="R80" s="12">
        <v>-187.551</v>
      </c>
      <c r="S80" t="s">
        <v>297</v>
      </c>
      <c r="T80" s="11">
        <v>0</v>
      </c>
      <c r="U80" t="s">
        <v>298</v>
      </c>
      <c r="V80" s="13">
        <v>46266</v>
      </c>
      <c r="W80" t="s">
        <v>68</v>
      </c>
      <c r="X80" t="s">
        <v>299</v>
      </c>
      <c r="Y80" t="s">
        <v>321</v>
      </c>
      <c r="Z80" t="s">
        <v>71</v>
      </c>
      <c r="AA80" s="17">
        <v>0.69446759259259</v>
      </c>
      <c r="AB80" t="s">
        <v>72</v>
      </c>
      <c r="AC80" s="11">
        <v>0</v>
      </c>
      <c r="AD80" t="s">
        <v>311</v>
      </c>
      <c r="AE80" s="13">
        <v>46266</v>
      </c>
      <c r="AF80" t="s">
        <v>92</v>
      </c>
      <c r="AG80" t="s">
        <v>60</v>
      </c>
      <c r="AH80" s="10"/>
      <c r="AI80" s="14">
        <f>IF(MID(S80,14,1)="A",RIGHT(S80,4)/1,IF(MID(S80,13,1)="+",RIGHT(S80,5)/10,IF(MID(S80,13,1)="-",RIGHT(S80,5)/1)))</f>
        <v>1255</v>
      </c>
      <c r="AJ80" s="14" t="str">
        <f>IF(AI80&lt;3000,"St","LT")</f>
        <v>St</v>
      </c>
      <c r="AK80" s="14" t="str">
        <f>VLOOKUP(MID(M80,2,1),Sheet4!A:B,2,FALSE)</f>
        <v>Gd.05</v>
      </c>
      <c r="AL80" s="14" t="str">
        <f>TEXT(D80,"mmmm")</f>
        <v>September</v>
      </c>
      <c r="AM80" s="14">
        <f>Q80</f>
        <v>0</v>
      </c>
      <c r="AN80" s="14">
        <f>O80</f>
        <v>0</v>
      </c>
    </row>
    <row r="81" spans="1:40">
      <c r="A81" t="s">
        <v>57</v>
      </c>
      <c r="B81" t="s">
        <v>322</v>
      </c>
      <c r="C81" t="s">
        <v>59</v>
      </c>
      <c r="D81" s="13">
        <v>46266</v>
      </c>
      <c r="E81" t="s">
        <v>323</v>
      </c>
      <c r="F81" t="s">
        <v>60</v>
      </c>
      <c r="G81" t="s">
        <v>60</v>
      </c>
      <c r="H81" t="s">
        <v>324</v>
      </c>
      <c r="I81" s="16">
        <v>1.5</v>
      </c>
      <c r="J81" t="s">
        <v>325</v>
      </c>
      <c r="K81" t="s">
        <v>59</v>
      </c>
      <c r="L81" t="s">
        <v>76</v>
      </c>
      <c r="M81" t="s">
        <v>184</v>
      </c>
      <c r="N81" t="s">
        <v>326</v>
      </c>
      <c r="O81" s="11">
        <v>1307</v>
      </c>
      <c r="P81" s="11">
        <v>0</v>
      </c>
      <c r="Q81" s="12">
        <v>173.831</v>
      </c>
      <c r="R81" s="11">
        <v>0</v>
      </c>
      <c r="S81" t="s">
        <v>327</v>
      </c>
      <c r="T81" s="11">
        <v>0</v>
      </c>
      <c r="U81" t="s">
        <v>60</v>
      </c>
      <c r="V81" s="13">
        <v>46266</v>
      </c>
      <c r="W81" t="s">
        <v>68</v>
      </c>
      <c r="X81" t="s">
        <v>187</v>
      </c>
      <c r="Y81" t="s">
        <v>328</v>
      </c>
      <c r="Z81" t="s">
        <v>71</v>
      </c>
      <c r="AA81" s="17">
        <v>0.61626157407407</v>
      </c>
      <c r="AB81" t="s">
        <v>72</v>
      </c>
      <c r="AC81" s="11">
        <v>0</v>
      </c>
      <c r="AD81" t="s">
        <v>329</v>
      </c>
      <c r="AE81" s="13">
        <v>46266</v>
      </c>
      <c r="AF81" t="s">
        <v>60</v>
      </c>
      <c r="AG81" t="s">
        <v>60</v>
      </c>
      <c r="AH81" s="10"/>
      <c r="AI81" s="14">
        <f>IF(MID(S81,14,1)="A",RIGHT(S81,4)/1,IF(MID(S81,13,1)="+",RIGHT(S81,5)/10,IF(MID(S81,13,1)="-",RIGHT(S81,5)/1)))</f>
        <v>227</v>
      </c>
      <c r="AJ81" s="14" t="str">
        <f>IF(AI81&lt;3000,"St","LT")</f>
        <v>St</v>
      </c>
      <c r="AK81" s="14" t="str">
        <f>VLOOKUP(MID(M81,2,1),Sheet4!A:B,2,FALSE)</f>
        <v>Gd.05</v>
      </c>
      <c r="AL81" s="14" t="str">
        <f>TEXT(D81,"mmmm")</f>
        <v>September</v>
      </c>
      <c r="AM81" s="14">
        <f>Q81</f>
        <v>173.831</v>
      </c>
      <c r="AN81" s="14">
        <f>O81</f>
        <v>1307</v>
      </c>
    </row>
    <row r="82" spans="1:40">
      <c r="A82" t="s">
        <v>57</v>
      </c>
      <c r="B82" t="s">
        <v>322</v>
      </c>
      <c r="C82" t="s">
        <v>59</v>
      </c>
      <c r="D82" s="13">
        <v>46266</v>
      </c>
      <c r="E82" t="s">
        <v>323</v>
      </c>
      <c r="F82" t="s">
        <v>60</v>
      </c>
      <c r="G82" t="s">
        <v>60</v>
      </c>
      <c r="H82" t="s">
        <v>324</v>
      </c>
      <c r="I82" s="16">
        <v>1.5</v>
      </c>
      <c r="J82" t="s">
        <v>325</v>
      </c>
      <c r="K82" t="s">
        <v>59</v>
      </c>
      <c r="L82" t="s">
        <v>63</v>
      </c>
      <c r="M82" t="s">
        <v>184</v>
      </c>
      <c r="N82" t="s">
        <v>330</v>
      </c>
      <c r="O82" s="11">
        <v>0</v>
      </c>
      <c r="P82" s="11">
        <v>1307</v>
      </c>
      <c r="Q82" s="11">
        <v>0</v>
      </c>
      <c r="R82" s="12">
        <v>173.831</v>
      </c>
      <c r="S82" t="s">
        <v>327</v>
      </c>
      <c r="T82" s="11">
        <v>0</v>
      </c>
      <c r="U82" t="s">
        <v>60</v>
      </c>
      <c r="V82" s="13">
        <v>46266</v>
      </c>
      <c r="W82" t="s">
        <v>68</v>
      </c>
      <c r="X82" t="s">
        <v>187</v>
      </c>
      <c r="Y82" t="s">
        <v>331</v>
      </c>
      <c r="Z82" t="s">
        <v>71</v>
      </c>
      <c r="AA82" s="17">
        <v>0.61609953703704</v>
      </c>
      <c r="AB82" t="s">
        <v>72</v>
      </c>
      <c r="AC82" s="11">
        <v>0</v>
      </c>
      <c r="AD82" t="s">
        <v>332</v>
      </c>
      <c r="AE82" s="13">
        <v>46266</v>
      </c>
      <c r="AF82" t="s">
        <v>60</v>
      </c>
      <c r="AG82" t="s">
        <v>60</v>
      </c>
      <c r="AH82" s="10"/>
      <c r="AI82" s="14">
        <f>IF(MID(S82,14,1)="A",RIGHT(S82,4)/1,IF(MID(S82,13,1)="+",RIGHT(S82,5)/10,IF(MID(S82,13,1)="-",RIGHT(S82,5)/1)))</f>
        <v>227</v>
      </c>
      <c r="AJ82" s="14" t="str">
        <f>IF(AI82&lt;3000,"St","LT")</f>
        <v>St</v>
      </c>
      <c r="AK82" s="14" t="str">
        <f>VLOOKUP(MID(M82,2,1),Sheet4!A:B,2,FALSE)</f>
        <v>Gd.05</v>
      </c>
      <c r="AL82" s="14" t="str">
        <f>TEXT(D82,"mmmm")</f>
        <v>September</v>
      </c>
      <c r="AM82" s="14">
        <f>Q82</f>
        <v>0</v>
      </c>
      <c r="AN82" s="14">
        <f>O82</f>
        <v>0</v>
      </c>
    </row>
    <row r="83" spans="1:40">
      <c r="A83" t="s">
        <v>57</v>
      </c>
      <c r="B83" t="s">
        <v>333</v>
      </c>
      <c r="C83" t="s">
        <v>59</v>
      </c>
      <c r="D83" s="13">
        <v>46266</v>
      </c>
      <c r="E83" t="s">
        <v>294</v>
      </c>
      <c r="F83" t="s">
        <v>60</v>
      </c>
      <c r="G83" t="s">
        <v>60</v>
      </c>
      <c r="H83" t="s">
        <v>334</v>
      </c>
      <c r="I83" s="16">
        <v>2.2</v>
      </c>
      <c r="J83" t="s">
        <v>335</v>
      </c>
      <c r="K83" t="s">
        <v>59</v>
      </c>
      <c r="L83" t="s">
        <v>76</v>
      </c>
      <c r="M83" t="s">
        <v>184</v>
      </c>
      <c r="N83" t="s">
        <v>336</v>
      </c>
      <c r="O83" s="11">
        <v>202</v>
      </c>
      <c r="P83" s="11">
        <v>0</v>
      </c>
      <c r="Q83" s="12">
        <v>122.008</v>
      </c>
      <c r="R83" s="11">
        <v>0</v>
      </c>
      <c r="S83" t="s">
        <v>337</v>
      </c>
      <c r="T83" s="11">
        <v>0</v>
      </c>
      <c r="U83" t="s">
        <v>120</v>
      </c>
      <c r="V83" s="13">
        <v>46267</v>
      </c>
      <c r="W83" t="s">
        <v>68</v>
      </c>
      <c r="X83" t="s">
        <v>69</v>
      </c>
      <c r="Y83" t="s">
        <v>338</v>
      </c>
      <c r="Z83" t="s">
        <v>71</v>
      </c>
      <c r="AA83" s="17">
        <v>0.27611111111111</v>
      </c>
      <c r="AB83" t="s">
        <v>72</v>
      </c>
      <c r="AC83" s="11">
        <v>0</v>
      </c>
      <c r="AD83" t="s">
        <v>339</v>
      </c>
      <c r="AE83" s="13">
        <v>46266</v>
      </c>
      <c r="AF83" t="s">
        <v>340</v>
      </c>
      <c r="AG83" t="s">
        <v>93</v>
      </c>
      <c r="AH83" s="10"/>
      <c r="AI83" s="14">
        <f>IF(MID(S83,14,1)="A",RIGHT(S83,4)/1,IF(MID(S83,13,1)="+",RIGHT(S83,5)/10,IF(MID(S83,13,1)="-",RIGHT(S83,5)/1)))</f>
        <v>310</v>
      </c>
      <c r="AJ83" s="14" t="str">
        <f>IF(AI83&lt;3000,"St","LT")</f>
        <v>St</v>
      </c>
      <c r="AK83" s="14" t="str">
        <f>VLOOKUP(MID(M83,2,1),Sheet4!A:B,2,FALSE)</f>
        <v>Gd.05</v>
      </c>
      <c r="AL83" s="14" t="str">
        <f>TEXT(D83,"mmmm")</f>
        <v>September</v>
      </c>
      <c r="AM83" s="14">
        <f>Q83</f>
        <v>122.008</v>
      </c>
      <c r="AN83" s="14">
        <f>O83</f>
        <v>202</v>
      </c>
    </row>
    <row r="84" spans="1:40">
      <c r="A84" t="s">
        <v>57</v>
      </c>
      <c r="B84" t="s">
        <v>333</v>
      </c>
      <c r="C84" t="s">
        <v>59</v>
      </c>
      <c r="D84" s="13">
        <v>46266</v>
      </c>
      <c r="E84" t="s">
        <v>294</v>
      </c>
      <c r="F84" t="s">
        <v>60</v>
      </c>
      <c r="G84" t="s">
        <v>60</v>
      </c>
      <c r="H84" t="s">
        <v>334</v>
      </c>
      <c r="I84" s="16">
        <v>2.2</v>
      </c>
      <c r="J84" t="s">
        <v>335</v>
      </c>
      <c r="K84" t="s">
        <v>59</v>
      </c>
      <c r="L84" t="s">
        <v>63</v>
      </c>
      <c r="M84" t="s">
        <v>184</v>
      </c>
      <c r="N84" t="s">
        <v>341</v>
      </c>
      <c r="O84" s="11">
        <v>0</v>
      </c>
      <c r="P84" s="11">
        <v>813</v>
      </c>
      <c r="Q84" s="11">
        <v>0</v>
      </c>
      <c r="R84" s="12">
        <v>491.052</v>
      </c>
      <c r="S84" t="s">
        <v>337</v>
      </c>
      <c r="T84" s="11">
        <v>0</v>
      </c>
      <c r="U84" t="s">
        <v>120</v>
      </c>
      <c r="V84" s="13">
        <v>46267</v>
      </c>
      <c r="W84" t="s">
        <v>68</v>
      </c>
      <c r="X84" t="s">
        <v>69</v>
      </c>
      <c r="Y84" t="s">
        <v>342</v>
      </c>
      <c r="Z84" t="s">
        <v>71</v>
      </c>
      <c r="AA84" s="17">
        <v>0.27584490740741</v>
      </c>
      <c r="AB84" t="s">
        <v>72</v>
      </c>
      <c r="AC84" s="11">
        <v>0</v>
      </c>
      <c r="AD84" t="s">
        <v>343</v>
      </c>
      <c r="AE84" s="13">
        <v>46266</v>
      </c>
      <c r="AF84" t="s">
        <v>340</v>
      </c>
      <c r="AG84" t="s">
        <v>93</v>
      </c>
      <c r="AH84" s="10"/>
      <c r="AI84" s="14">
        <f>IF(MID(S84,14,1)="A",RIGHT(S84,4)/1,IF(MID(S84,13,1)="+",RIGHT(S84,5)/10,IF(MID(S84,13,1)="-",RIGHT(S84,5)/1)))</f>
        <v>310</v>
      </c>
      <c r="AJ84" s="14" t="str">
        <f>IF(AI84&lt;3000,"St","LT")</f>
        <v>St</v>
      </c>
      <c r="AK84" s="14" t="str">
        <f>VLOOKUP(MID(M84,2,1),Sheet4!A:B,2,FALSE)</f>
        <v>Gd.05</v>
      </c>
      <c r="AL84" s="14" t="str">
        <f>TEXT(D84,"mmmm")</f>
        <v>September</v>
      </c>
      <c r="AM84" s="14">
        <f>Q84</f>
        <v>0</v>
      </c>
      <c r="AN84" s="14">
        <f>O84</f>
        <v>0</v>
      </c>
    </row>
    <row r="85" spans="1:40">
      <c r="A85" t="s">
        <v>57</v>
      </c>
      <c r="B85" t="s">
        <v>333</v>
      </c>
      <c r="C85" t="s">
        <v>59</v>
      </c>
      <c r="D85" s="13">
        <v>46266</v>
      </c>
      <c r="E85" t="s">
        <v>294</v>
      </c>
      <c r="F85" t="s">
        <v>60</v>
      </c>
      <c r="G85" t="s">
        <v>60</v>
      </c>
      <c r="H85" t="s">
        <v>334</v>
      </c>
      <c r="I85" s="16">
        <v>2.2</v>
      </c>
      <c r="J85" t="s">
        <v>335</v>
      </c>
      <c r="K85" t="s">
        <v>59</v>
      </c>
      <c r="L85" t="s">
        <v>74</v>
      </c>
      <c r="M85" t="s">
        <v>282</v>
      </c>
      <c r="N85" t="s">
        <v>341</v>
      </c>
      <c r="O85" s="11">
        <v>0</v>
      </c>
      <c r="P85" s="11">
        <v>-114</v>
      </c>
      <c r="Q85" s="11">
        <v>0</v>
      </c>
      <c r="R85" s="12">
        <v>-68.856</v>
      </c>
      <c r="S85" t="s">
        <v>337</v>
      </c>
      <c r="T85" s="11">
        <v>0</v>
      </c>
      <c r="U85" t="s">
        <v>120</v>
      </c>
      <c r="V85" s="13">
        <v>46266</v>
      </c>
      <c r="W85" t="s">
        <v>68</v>
      </c>
      <c r="X85" t="s">
        <v>187</v>
      </c>
      <c r="Y85" t="s">
        <v>344</v>
      </c>
      <c r="Z85" t="s">
        <v>71</v>
      </c>
      <c r="AA85" s="17">
        <v>0.6171412037037</v>
      </c>
      <c r="AB85" t="s">
        <v>72</v>
      </c>
      <c r="AC85" s="11">
        <v>0</v>
      </c>
      <c r="AD85" t="s">
        <v>345</v>
      </c>
      <c r="AE85" s="13">
        <v>46266</v>
      </c>
      <c r="AF85" t="s">
        <v>340</v>
      </c>
      <c r="AG85" t="s">
        <v>93</v>
      </c>
      <c r="AH85" s="10"/>
      <c r="AI85" s="14">
        <f>IF(MID(S85,14,1)="A",RIGHT(S85,4)/1,IF(MID(S85,13,1)="+",RIGHT(S85,5)/10,IF(MID(S85,13,1)="-",RIGHT(S85,5)/1)))</f>
        <v>310</v>
      </c>
      <c r="AJ85" s="14" t="str">
        <f>IF(AI85&lt;3000,"St","LT")</f>
        <v>St</v>
      </c>
      <c r="AK85" s="14" t="str">
        <f>VLOOKUP(MID(M85,2,1),Sheet4!A:B,2,FALSE)</f>
        <v>Gd.05</v>
      </c>
      <c r="AL85" s="14" t="str">
        <f>TEXT(D85,"mmmm")</f>
        <v>September</v>
      </c>
      <c r="AM85" s="14">
        <f>Q85</f>
        <v>0</v>
      </c>
      <c r="AN85" s="14">
        <f>O85</f>
        <v>0</v>
      </c>
    </row>
    <row r="86" spans="1:40">
      <c r="A86" t="s">
        <v>57</v>
      </c>
      <c r="B86" t="s">
        <v>333</v>
      </c>
      <c r="C86" t="s">
        <v>59</v>
      </c>
      <c r="D86" s="13">
        <v>46266</v>
      </c>
      <c r="E86" t="s">
        <v>294</v>
      </c>
      <c r="F86" t="s">
        <v>60</v>
      </c>
      <c r="G86" t="s">
        <v>60</v>
      </c>
      <c r="H86" t="s">
        <v>334</v>
      </c>
      <c r="I86" s="16">
        <v>2.2</v>
      </c>
      <c r="J86" t="s">
        <v>335</v>
      </c>
      <c r="K86" t="s">
        <v>59</v>
      </c>
      <c r="L86" t="s">
        <v>76</v>
      </c>
      <c r="M86" t="s">
        <v>184</v>
      </c>
      <c r="N86" t="s">
        <v>336</v>
      </c>
      <c r="O86" s="11">
        <v>64</v>
      </c>
      <c r="P86" s="11">
        <v>0</v>
      </c>
      <c r="Q86" s="12">
        <v>38.656</v>
      </c>
      <c r="R86" s="11">
        <v>0</v>
      </c>
      <c r="S86" t="s">
        <v>337</v>
      </c>
      <c r="T86" s="11">
        <v>0</v>
      </c>
      <c r="U86" t="s">
        <v>120</v>
      </c>
      <c r="V86" s="13">
        <v>46266</v>
      </c>
      <c r="W86" t="s">
        <v>68</v>
      </c>
      <c r="X86" t="s">
        <v>187</v>
      </c>
      <c r="Y86" t="s">
        <v>346</v>
      </c>
      <c r="Z86" t="s">
        <v>71</v>
      </c>
      <c r="AA86" s="17">
        <v>0.61780092592593</v>
      </c>
      <c r="AB86" t="s">
        <v>72</v>
      </c>
      <c r="AC86" s="11">
        <v>0</v>
      </c>
      <c r="AD86" t="s">
        <v>347</v>
      </c>
      <c r="AE86" s="13">
        <v>46266</v>
      </c>
      <c r="AF86" t="s">
        <v>340</v>
      </c>
      <c r="AG86" t="s">
        <v>93</v>
      </c>
      <c r="AH86" s="10"/>
      <c r="AI86" s="14">
        <f>IF(MID(S86,14,1)="A",RIGHT(S86,4)/1,IF(MID(S86,13,1)="+",RIGHT(S86,5)/10,IF(MID(S86,13,1)="-",RIGHT(S86,5)/1)))</f>
        <v>310</v>
      </c>
      <c r="AJ86" s="14" t="str">
        <f>IF(AI86&lt;3000,"St","LT")</f>
        <v>St</v>
      </c>
      <c r="AK86" s="14" t="str">
        <f>VLOOKUP(MID(M86,2,1),Sheet4!A:B,2,FALSE)</f>
        <v>Gd.05</v>
      </c>
      <c r="AL86" s="14" t="str">
        <f>TEXT(D86,"mmmm")</f>
        <v>September</v>
      </c>
      <c r="AM86" s="14">
        <f>Q86</f>
        <v>38.656</v>
      </c>
      <c r="AN86" s="14">
        <f>O86</f>
        <v>64</v>
      </c>
    </row>
    <row r="87" spans="1:40">
      <c r="A87" t="s">
        <v>57</v>
      </c>
      <c r="B87" t="s">
        <v>333</v>
      </c>
      <c r="C87" t="s">
        <v>59</v>
      </c>
      <c r="D87" s="13">
        <v>46266</v>
      </c>
      <c r="E87" t="s">
        <v>294</v>
      </c>
      <c r="F87" t="s">
        <v>60</v>
      </c>
      <c r="G87" t="s">
        <v>60</v>
      </c>
      <c r="H87" t="s">
        <v>334</v>
      </c>
      <c r="I87" s="16">
        <v>2.2</v>
      </c>
      <c r="J87" t="s">
        <v>335</v>
      </c>
      <c r="K87" t="s">
        <v>59</v>
      </c>
      <c r="L87" t="s">
        <v>63</v>
      </c>
      <c r="M87" t="s">
        <v>282</v>
      </c>
      <c r="N87" t="s">
        <v>341</v>
      </c>
      <c r="O87" s="11">
        <v>0</v>
      </c>
      <c r="P87" s="11">
        <v>193</v>
      </c>
      <c r="Q87" s="11">
        <v>0</v>
      </c>
      <c r="R87" s="12">
        <v>116.572</v>
      </c>
      <c r="S87" t="s">
        <v>337</v>
      </c>
      <c r="T87" s="11">
        <v>0</v>
      </c>
      <c r="U87" t="s">
        <v>120</v>
      </c>
      <c r="V87" s="13">
        <v>46266</v>
      </c>
      <c r="W87" t="s">
        <v>68</v>
      </c>
      <c r="X87" t="s">
        <v>187</v>
      </c>
      <c r="Y87" t="s">
        <v>348</v>
      </c>
      <c r="Z87" t="s">
        <v>71</v>
      </c>
      <c r="AA87" s="17">
        <v>0.61700231481481</v>
      </c>
      <c r="AB87" t="s">
        <v>72</v>
      </c>
      <c r="AC87" s="11">
        <v>0</v>
      </c>
      <c r="AD87" t="s">
        <v>345</v>
      </c>
      <c r="AE87" s="13">
        <v>46266</v>
      </c>
      <c r="AF87" t="s">
        <v>340</v>
      </c>
      <c r="AG87" t="s">
        <v>93</v>
      </c>
      <c r="AH87" s="10"/>
      <c r="AI87" s="14">
        <f>IF(MID(S87,14,1)="A",RIGHT(S87,4)/1,IF(MID(S87,13,1)="+",RIGHT(S87,5)/10,IF(MID(S87,13,1)="-",RIGHT(S87,5)/1)))</f>
        <v>310</v>
      </c>
      <c r="AJ87" s="14" t="str">
        <f>IF(AI87&lt;3000,"St","LT")</f>
        <v>St</v>
      </c>
      <c r="AK87" s="14" t="str">
        <f>VLOOKUP(MID(M87,2,1),Sheet4!A:B,2,FALSE)</f>
        <v>Gd.05</v>
      </c>
      <c r="AL87" s="14" t="str">
        <f>TEXT(D87,"mmmm")</f>
        <v>September</v>
      </c>
      <c r="AM87" s="14">
        <f>Q87</f>
        <v>0</v>
      </c>
      <c r="AN87" s="14">
        <f>O87</f>
        <v>0</v>
      </c>
    </row>
    <row r="88" spans="1:40">
      <c r="A88" t="s">
        <v>57</v>
      </c>
      <c r="B88" t="s">
        <v>333</v>
      </c>
      <c r="C88" t="s">
        <v>59</v>
      </c>
      <c r="D88" s="13">
        <v>46266</v>
      </c>
      <c r="E88" t="s">
        <v>294</v>
      </c>
      <c r="F88" t="s">
        <v>60</v>
      </c>
      <c r="G88" t="s">
        <v>60</v>
      </c>
      <c r="H88" t="s">
        <v>334</v>
      </c>
      <c r="I88" s="16">
        <v>2.2</v>
      </c>
      <c r="J88" t="s">
        <v>335</v>
      </c>
      <c r="K88" t="s">
        <v>59</v>
      </c>
      <c r="L88" t="s">
        <v>74</v>
      </c>
      <c r="M88" t="s">
        <v>184</v>
      </c>
      <c r="N88" t="s">
        <v>341</v>
      </c>
      <c r="O88" s="11">
        <v>0</v>
      </c>
      <c r="P88" s="11">
        <v>-611</v>
      </c>
      <c r="Q88" s="11">
        <v>0</v>
      </c>
      <c r="R88" s="12">
        <v>-369.044</v>
      </c>
      <c r="S88" t="s">
        <v>337</v>
      </c>
      <c r="T88" s="11">
        <v>0</v>
      </c>
      <c r="U88" t="s">
        <v>120</v>
      </c>
      <c r="V88" s="13">
        <v>46267</v>
      </c>
      <c r="W88" t="s">
        <v>68</v>
      </c>
      <c r="X88" t="s">
        <v>69</v>
      </c>
      <c r="Y88" t="s">
        <v>349</v>
      </c>
      <c r="Z88" t="s">
        <v>71</v>
      </c>
      <c r="AA88" s="17">
        <v>0.27630787037037</v>
      </c>
      <c r="AB88" t="s">
        <v>72</v>
      </c>
      <c r="AC88" s="11">
        <v>0</v>
      </c>
      <c r="AD88" t="s">
        <v>343</v>
      </c>
      <c r="AE88" s="13">
        <v>46266</v>
      </c>
      <c r="AF88" t="s">
        <v>340</v>
      </c>
      <c r="AG88" t="s">
        <v>93</v>
      </c>
      <c r="AH88" s="10"/>
      <c r="AI88" s="14">
        <f>IF(MID(S88,14,1)="A",RIGHT(S88,4)/1,IF(MID(S88,13,1)="+",RIGHT(S88,5)/10,IF(MID(S88,13,1)="-",RIGHT(S88,5)/1)))</f>
        <v>310</v>
      </c>
      <c r="AJ88" s="14" t="str">
        <f>IF(AI88&lt;3000,"St","LT")</f>
        <v>St</v>
      </c>
      <c r="AK88" s="14" t="str">
        <f>VLOOKUP(MID(M88,2,1),Sheet4!A:B,2,FALSE)</f>
        <v>Gd.05</v>
      </c>
      <c r="AL88" s="14" t="str">
        <f>TEXT(D88,"mmmm")</f>
        <v>September</v>
      </c>
      <c r="AM88" s="14">
        <f>Q88</f>
        <v>0</v>
      </c>
      <c r="AN88" s="14">
        <f>O88</f>
        <v>0</v>
      </c>
    </row>
    <row r="89" spans="1:40">
      <c r="A89" t="s">
        <v>57</v>
      </c>
      <c r="B89" t="s">
        <v>350</v>
      </c>
      <c r="C89" t="s">
        <v>59</v>
      </c>
      <c r="D89" s="13">
        <v>46266</v>
      </c>
      <c r="E89" t="s">
        <v>238</v>
      </c>
      <c r="F89" t="s">
        <v>60</v>
      </c>
      <c r="G89" t="s">
        <v>60</v>
      </c>
      <c r="H89" t="s">
        <v>116</v>
      </c>
      <c r="I89" s="16">
        <v>1.9</v>
      </c>
      <c r="J89" t="s">
        <v>351</v>
      </c>
      <c r="K89" t="s">
        <v>59</v>
      </c>
      <c r="L89" t="s">
        <v>76</v>
      </c>
      <c r="M89" t="s">
        <v>84</v>
      </c>
      <c r="N89" t="s">
        <v>352</v>
      </c>
      <c r="O89" s="11">
        <v>50</v>
      </c>
      <c r="P89" s="11">
        <v>0</v>
      </c>
      <c r="Q89" s="16">
        <v>9.85</v>
      </c>
      <c r="R89" s="11">
        <v>0</v>
      </c>
      <c r="S89" t="s">
        <v>353</v>
      </c>
      <c r="T89" s="11">
        <v>0</v>
      </c>
      <c r="U89" t="s">
        <v>120</v>
      </c>
      <c r="V89" s="13">
        <v>46266</v>
      </c>
      <c r="W89" t="s">
        <v>68</v>
      </c>
      <c r="X89" t="s">
        <v>98</v>
      </c>
      <c r="Y89" t="s">
        <v>354</v>
      </c>
      <c r="Z89" t="s">
        <v>71</v>
      </c>
      <c r="AA89" s="17">
        <v>0.44269675925926</v>
      </c>
      <c r="AB89" t="s">
        <v>72</v>
      </c>
      <c r="AC89" s="11">
        <v>0</v>
      </c>
      <c r="AD89" t="s">
        <v>355</v>
      </c>
      <c r="AE89" s="13">
        <v>46266</v>
      </c>
      <c r="AF89" t="s">
        <v>60</v>
      </c>
      <c r="AG89" t="s">
        <v>60</v>
      </c>
      <c r="AH89" s="10"/>
      <c r="AI89" s="14">
        <f>IF(MID(S89,14,1)="A",RIGHT(S89,4)/1,IF(MID(S89,13,1)="+",RIGHT(S89,5)/10,IF(MID(S89,13,1)="-",RIGHT(S89,5)/1)))</f>
        <v>179</v>
      </c>
      <c r="AJ89" s="14" t="str">
        <f>IF(AI89&lt;3000,"St","LT")</f>
        <v>St</v>
      </c>
      <c r="AK89" s="14" t="str">
        <f>VLOOKUP(MID(M89,2,1),Sheet4!A:B,2,FALSE)</f>
        <v>Gd.13</v>
      </c>
      <c r="AL89" s="14" t="str">
        <f>TEXT(D89,"mmmm")</f>
        <v>September</v>
      </c>
      <c r="AM89" s="14">
        <f>Q89</f>
        <v>9.85</v>
      </c>
      <c r="AN89" s="14">
        <f>O89</f>
        <v>50</v>
      </c>
    </row>
    <row r="90" spans="1:40">
      <c r="A90" t="s">
        <v>57</v>
      </c>
      <c r="B90" t="s">
        <v>350</v>
      </c>
      <c r="C90" t="s">
        <v>59</v>
      </c>
      <c r="D90" s="13">
        <v>46266</v>
      </c>
      <c r="E90" t="s">
        <v>238</v>
      </c>
      <c r="F90" t="s">
        <v>60</v>
      </c>
      <c r="G90" t="s">
        <v>60</v>
      </c>
      <c r="H90" t="s">
        <v>116</v>
      </c>
      <c r="I90" s="16">
        <v>1.9</v>
      </c>
      <c r="J90" t="s">
        <v>351</v>
      </c>
      <c r="K90" t="s">
        <v>59</v>
      </c>
      <c r="L90" t="s">
        <v>63</v>
      </c>
      <c r="M90" t="s">
        <v>84</v>
      </c>
      <c r="N90" t="s">
        <v>356</v>
      </c>
      <c r="O90" s="11">
        <v>0</v>
      </c>
      <c r="P90" s="11">
        <v>99</v>
      </c>
      <c r="Q90" s="11">
        <v>0</v>
      </c>
      <c r="R90" s="12">
        <v>19.503</v>
      </c>
      <c r="S90" t="s">
        <v>353</v>
      </c>
      <c r="T90" s="11">
        <v>0</v>
      </c>
      <c r="U90" t="s">
        <v>120</v>
      </c>
      <c r="V90" s="13">
        <v>46266</v>
      </c>
      <c r="W90" t="s">
        <v>68</v>
      </c>
      <c r="X90" t="s">
        <v>98</v>
      </c>
      <c r="Y90" t="s">
        <v>357</v>
      </c>
      <c r="Z90" t="s">
        <v>71</v>
      </c>
      <c r="AA90" s="17">
        <v>0.44208333333333</v>
      </c>
      <c r="AB90" t="s">
        <v>72</v>
      </c>
      <c r="AC90" s="11">
        <v>0</v>
      </c>
      <c r="AD90" t="s">
        <v>358</v>
      </c>
      <c r="AE90" s="13">
        <v>46266</v>
      </c>
      <c r="AF90" t="s">
        <v>60</v>
      </c>
      <c r="AG90" t="s">
        <v>60</v>
      </c>
      <c r="AH90" s="10"/>
      <c r="AI90" s="14">
        <f>IF(MID(S90,14,1)="A",RIGHT(S90,4)/1,IF(MID(S90,13,1)="+",RIGHT(S90,5)/10,IF(MID(S90,13,1)="-",RIGHT(S90,5)/1)))</f>
        <v>179</v>
      </c>
      <c r="AJ90" s="14" t="str">
        <f>IF(AI90&lt;3000,"St","LT")</f>
        <v>St</v>
      </c>
      <c r="AK90" s="14" t="str">
        <f>VLOOKUP(MID(M90,2,1),Sheet4!A:B,2,FALSE)</f>
        <v>Gd.13</v>
      </c>
      <c r="AL90" s="14" t="str">
        <f>TEXT(D90,"mmmm")</f>
        <v>September</v>
      </c>
      <c r="AM90" s="14">
        <f>Q90</f>
        <v>0</v>
      </c>
      <c r="AN90" s="14">
        <f>O90</f>
        <v>0</v>
      </c>
    </row>
    <row r="91" spans="1:40">
      <c r="A91" t="s">
        <v>57</v>
      </c>
      <c r="B91" t="s">
        <v>359</v>
      </c>
      <c r="C91" t="s">
        <v>59</v>
      </c>
      <c r="D91" s="13">
        <v>46266</v>
      </c>
      <c r="E91" t="s">
        <v>60</v>
      </c>
      <c r="F91" t="s">
        <v>60</v>
      </c>
      <c r="G91" t="s">
        <v>60</v>
      </c>
      <c r="H91" t="s">
        <v>154</v>
      </c>
      <c r="I91" s="16">
        <v>0.7</v>
      </c>
      <c r="J91" t="s">
        <v>360</v>
      </c>
      <c r="K91" t="s">
        <v>59</v>
      </c>
      <c r="L91" t="s">
        <v>63</v>
      </c>
      <c r="M91" t="s">
        <v>361</v>
      </c>
      <c r="N91" t="s">
        <v>362</v>
      </c>
      <c r="O91" s="11">
        <v>0</v>
      </c>
      <c r="P91" s="11">
        <v>34</v>
      </c>
      <c r="Q91" s="11">
        <v>0</v>
      </c>
      <c r="R91" s="12">
        <v>6.562</v>
      </c>
      <c r="S91" t="s">
        <v>363</v>
      </c>
      <c r="T91" s="11">
        <v>0</v>
      </c>
      <c r="U91" t="s">
        <v>159</v>
      </c>
      <c r="V91" s="13">
        <v>46266</v>
      </c>
      <c r="W91" t="s">
        <v>68</v>
      </c>
      <c r="X91" t="s">
        <v>160</v>
      </c>
      <c r="Y91" t="s">
        <v>364</v>
      </c>
      <c r="Z91" t="s">
        <v>71</v>
      </c>
      <c r="AA91" s="17">
        <v>0.44012731481481</v>
      </c>
      <c r="AB91" t="s">
        <v>72</v>
      </c>
      <c r="AC91" s="11">
        <v>0</v>
      </c>
      <c r="AD91" t="s">
        <v>365</v>
      </c>
      <c r="AE91" s="13">
        <v>46266</v>
      </c>
      <c r="AF91" t="s">
        <v>60</v>
      </c>
      <c r="AG91" t="s">
        <v>60</v>
      </c>
      <c r="AH91" s="10"/>
      <c r="AI91" s="14">
        <f>IF(MID(S91,14,1)="A",RIGHT(S91,4)/1,IF(MID(S91,13,1)="+",RIGHT(S91,5)/10,IF(MID(S91,13,1)="-",RIGHT(S91,5)/1)))</f>
        <v>214</v>
      </c>
      <c r="AJ91" s="14" t="str">
        <f>IF(AI91&lt;3000,"St","LT")</f>
        <v>St</v>
      </c>
      <c r="AK91" s="14" t="str">
        <f>VLOOKUP(MID(M91,2,1),Sheet4!A:B,2,FALSE)</f>
        <v>Gd.01</v>
      </c>
      <c r="AL91" s="14" t="str">
        <f>TEXT(D91,"mmmm")</f>
        <v>September</v>
      </c>
      <c r="AM91" s="14">
        <f>Q91</f>
        <v>0</v>
      </c>
      <c r="AN91" s="14">
        <f>O91</f>
        <v>0</v>
      </c>
    </row>
    <row r="92" spans="1:40">
      <c r="A92" t="s">
        <v>57</v>
      </c>
      <c r="B92" t="s">
        <v>359</v>
      </c>
      <c r="C92" t="s">
        <v>59</v>
      </c>
      <c r="D92" s="13">
        <v>46266</v>
      </c>
      <c r="E92" t="s">
        <v>153</v>
      </c>
      <c r="F92" t="s">
        <v>60</v>
      </c>
      <c r="G92" t="s">
        <v>60</v>
      </c>
      <c r="H92" t="s">
        <v>154</v>
      </c>
      <c r="I92" s="16">
        <v>0.7</v>
      </c>
      <c r="J92" t="s">
        <v>360</v>
      </c>
      <c r="K92" t="s">
        <v>59</v>
      </c>
      <c r="L92" t="s">
        <v>76</v>
      </c>
      <c r="M92" t="s">
        <v>156</v>
      </c>
      <c r="N92" t="s">
        <v>366</v>
      </c>
      <c r="O92" s="11">
        <v>34</v>
      </c>
      <c r="P92" s="11">
        <v>0</v>
      </c>
      <c r="Q92" s="12">
        <v>6.562</v>
      </c>
      <c r="R92" s="11">
        <v>0</v>
      </c>
      <c r="S92" t="s">
        <v>363</v>
      </c>
      <c r="T92" s="11">
        <v>0</v>
      </c>
      <c r="U92" t="s">
        <v>159</v>
      </c>
      <c r="V92" s="13">
        <v>46266</v>
      </c>
      <c r="W92" t="s">
        <v>68</v>
      </c>
      <c r="X92" t="s">
        <v>160</v>
      </c>
      <c r="Y92" t="s">
        <v>367</v>
      </c>
      <c r="Z92" t="s">
        <v>71</v>
      </c>
      <c r="AA92" s="17">
        <v>0.44125</v>
      </c>
      <c r="AB92" t="s">
        <v>72</v>
      </c>
      <c r="AC92" s="11">
        <v>0</v>
      </c>
      <c r="AD92" t="s">
        <v>368</v>
      </c>
      <c r="AE92" s="13">
        <v>46266</v>
      </c>
      <c r="AF92" t="s">
        <v>60</v>
      </c>
      <c r="AG92" t="s">
        <v>60</v>
      </c>
      <c r="AH92" s="10"/>
      <c r="AI92" s="14">
        <f>IF(MID(S92,14,1)="A",RIGHT(S92,4)/1,IF(MID(S92,13,1)="+",RIGHT(S92,5)/10,IF(MID(S92,13,1)="-",RIGHT(S92,5)/1)))</f>
        <v>214</v>
      </c>
      <c r="AJ92" s="14" t="str">
        <f>IF(AI92&lt;3000,"St","LT")</f>
        <v>St</v>
      </c>
      <c r="AK92" s="14" t="str">
        <f>VLOOKUP(MID(M92,2,1),Sheet4!A:B,2,FALSE)</f>
        <v>Gd.01</v>
      </c>
      <c r="AL92" s="14" t="str">
        <f>TEXT(D92,"mmmm")</f>
        <v>September</v>
      </c>
      <c r="AM92" s="14">
        <f>Q92</f>
        <v>6.562</v>
      </c>
      <c r="AN92" s="14">
        <f>O92</f>
        <v>34</v>
      </c>
    </row>
    <row r="93" spans="1:40">
      <c r="A93" t="s">
        <v>57</v>
      </c>
      <c r="B93" t="s">
        <v>359</v>
      </c>
      <c r="C93" t="s">
        <v>59</v>
      </c>
      <c r="D93" s="13">
        <v>46266</v>
      </c>
      <c r="E93" t="s">
        <v>153</v>
      </c>
      <c r="F93" t="s">
        <v>60</v>
      </c>
      <c r="G93" t="s">
        <v>60</v>
      </c>
      <c r="H93" t="s">
        <v>154</v>
      </c>
      <c r="I93" s="16">
        <v>0.7</v>
      </c>
      <c r="J93" t="s">
        <v>360</v>
      </c>
      <c r="K93" t="s">
        <v>59</v>
      </c>
      <c r="L93" t="s">
        <v>76</v>
      </c>
      <c r="M93" t="s">
        <v>156</v>
      </c>
      <c r="N93" t="s">
        <v>369</v>
      </c>
      <c r="O93" s="11">
        <v>16</v>
      </c>
      <c r="P93" s="11">
        <v>0</v>
      </c>
      <c r="Q93" s="12">
        <v>3.088</v>
      </c>
      <c r="R93" s="11">
        <v>0</v>
      </c>
      <c r="S93" t="s">
        <v>363</v>
      </c>
      <c r="T93" s="11">
        <v>0</v>
      </c>
      <c r="U93" t="s">
        <v>159</v>
      </c>
      <c r="V93" s="13">
        <v>46266</v>
      </c>
      <c r="W93" t="s">
        <v>68</v>
      </c>
      <c r="X93" t="s">
        <v>160</v>
      </c>
      <c r="Y93" t="s">
        <v>370</v>
      </c>
      <c r="Z93" t="s">
        <v>71</v>
      </c>
      <c r="AA93" s="17">
        <v>0.45387731481481</v>
      </c>
      <c r="AB93" t="s">
        <v>72</v>
      </c>
      <c r="AC93" s="11">
        <v>0</v>
      </c>
      <c r="AD93" t="s">
        <v>371</v>
      </c>
      <c r="AE93" s="13">
        <v>46266</v>
      </c>
      <c r="AF93" t="s">
        <v>60</v>
      </c>
      <c r="AG93" t="s">
        <v>60</v>
      </c>
      <c r="AH93" s="10"/>
      <c r="AI93" s="14">
        <f>IF(MID(S93,14,1)="A",RIGHT(S93,4)/1,IF(MID(S93,13,1)="+",RIGHT(S93,5)/10,IF(MID(S93,13,1)="-",RIGHT(S93,5)/1)))</f>
        <v>214</v>
      </c>
      <c r="AJ93" s="14" t="str">
        <f>IF(AI93&lt;3000,"St","LT")</f>
        <v>St</v>
      </c>
      <c r="AK93" s="14" t="str">
        <f>VLOOKUP(MID(M93,2,1),Sheet4!A:B,2,FALSE)</f>
        <v>Gd.01</v>
      </c>
      <c r="AL93" s="14" t="str">
        <f>TEXT(D93,"mmmm")</f>
        <v>September</v>
      </c>
      <c r="AM93" s="14">
        <f>Q93</f>
        <v>3.088</v>
      </c>
      <c r="AN93" s="14">
        <f>O93</f>
        <v>16</v>
      </c>
    </row>
    <row r="94" spans="1:40">
      <c r="A94" t="s">
        <v>57</v>
      </c>
      <c r="B94" t="s">
        <v>359</v>
      </c>
      <c r="C94" t="s">
        <v>59</v>
      </c>
      <c r="D94" s="13">
        <v>46266</v>
      </c>
      <c r="E94" t="s">
        <v>60</v>
      </c>
      <c r="F94" t="s">
        <v>60</v>
      </c>
      <c r="G94" t="s">
        <v>60</v>
      </c>
      <c r="H94" t="s">
        <v>154</v>
      </c>
      <c r="I94" s="16">
        <v>0.7</v>
      </c>
      <c r="J94" t="s">
        <v>360</v>
      </c>
      <c r="K94" t="s">
        <v>59</v>
      </c>
      <c r="L94" t="s">
        <v>63</v>
      </c>
      <c r="M94" t="s">
        <v>361</v>
      </c>
      <c r="N94" t="s">
        <v>372</v>
      </c>
      <c r="O94" s="11">
        <v>0</v>
      </c>
      <c r="P94" s="11">
        <v>30</v>
      </c>
      <c r="Q94" s="11">
        <v>0</v>
      </c>
      <c r="R94" s="16">
        <v>5.79</v>
      </c>
      <c r="S94" t="s">
        <v>363</v>
      </c>
      <c r="T94" s="11">
        <v>0</v>
      </c>
      <c r="U94" t="s">
        <v>159</v>
      </c>
      <c r="V94" s="13">
        <v>46266</v>
      </c>
      <c r="W94" t="s">
        <v>68</v>
      </c>
      <c r="X94" t="s">
        <v>160</v>
      </c>
      <c r="Y94" t="s">
        <v>373</v>
      </c>
      <c r="Z94" t="s">
        <v>71</v>
      </c>
      <c r="AA94" s="17">
        <v>0.45368055555556</v>
      </c>
      <c r="AB94" t="s">
        <v>72</v>
      </c>
      <c r="AC94" s="11">
        <v>0</v>
      </c>
      <c r="AD94" t="s">
        <v>374</v>
      </c>
      <c r="AE94" s="13">
        <v>46266</v>
      </c>
      <c r="AF94" t="s">
        <v>60</v>
      </c>
      <c r="AG94" t="s">
        <v>60</v>
      </c>
      <c r="AH94" s="10"/>
      <c r="AI94" s="14">
        <f>IF(MID(S94,14,1)="A",RIGHT(S94,4)/1,IF(MID(S94,13,1)="+",RIGHT(S94,5)/10,IF(MID(S94,13,1)="-",RIGHT(S94,5)/1)))</f>
        <v>214</v>
      </c>
      <c r="AJ94" s="14" t="str">
        <f>IF(AI94&lt;3000,"St","LT")</f>
        <v>St</v>
      </c>
      <c r="AK94" s="14" t="str">
        <f>VLOOKUP(MID(M94,2,1),Sheet4!A:B,2,FALSE)</f>
        <v>Gd.01</v>
      </c>
      <c r="AL94" s="14" t="str">
        <f>TEXT(D94,"mmmm")</f>
        <v>September</v>
      </c>
      <c r="AM94" s="14">
        <f>Q94</f>
        <v>0</v>
      </c>
      <c r="AN94" s="14">
        <f>O94</f>
        <v>0</v>
      </c>
    </row>
    <row r="95" spans="1:40">
      <c r="A95" t="s">
        <v>57</v>
      </c>
      <c r="B95" t="s">
        <v>375</v>
      </c>
      <c r="C95" t="s">
        <v>59</v>
      </c>
      <c r="D95" s="13">
        <v>46266</v>
      </c>
      <c r="E95" t="s">
        <v>181</v>
      </c>
      <c r="F95" t="s">
        <v>60</v>
      </c>
      <c r="G95" t="s">
        <v>60</v>
      </c>
      <c r="H95" t="s">
        <v>82</v>
      </c>
      <c r="I95" s="16">
        <v>2.8</v>
      </c>
      <c r="J95" t="s">
        <v>83</v>
      </c>
      <c r="K95" t="s">
        <v>59</v>
      </c>
      <c r="L95" t="s">
        <v>63</v>
      </c>
      <c r="M95" t="s">
        <v>376</v>
      </c>
      <c r="N95" t="s">
        <v>377</v>
      </c>
      <c r="O95" s="11">
        <v>0</v>
      </c>
      <c r="P95" s="11">
        <v>128</v>
      </c>
      <c r="Q95" s="11">
        <v>0</v>
      </c>
      <c r="R95" s="12">
        <v>164.608</v>
      </c>
      <c r="S95" t="s">
        <v>86</v>
      </c>
      <c r="T95" s="11">
        <v>0</v>
      </c>
      <c r="U95" t="s">
        <v>120</v>
      </c>
      <c r="V95" s="13">
        <v>46266</v>
      </c>
      <c r="W95" t="s">
        <v>68</v>
      </c>
      <c r="X95" t="s">
        <v>98</v>
      </c>
      <c r="Y95" t="s">
        <v>378</v>
      </c>
      <c r="Z95" t="s">
        <v>71</v>
      </c>
      <c r="AA95" s="17">
        <v>0.46076388888889</v>
      </c>
      <c r="AB95" t="s">
        <v>72</v>
      </c>
      <c r="AC95" s="11">
        <v>0</v>
      </c>
      <c r="AD95" t="s">
        <v>379</v>
      </c>
      <c r="AE95" s="13">
        <v>46266</v>
      </c>
      <c r="AF95" t="s">
        <v>60</v>
      </c>
      <c r="AG95" t="s">
        <v>60</v>
      </c>
      <c r="AH95" s="10"/>
      <c r="AI95" s="14">
        <f>IF(MID(S95,14,1)="A",RIGHT(S95,4)/1,IF(MID(S95,13,1)="+",RIGHT(S95,5)/10,IF(MID(S95,13,1)="-",RIGHT(S95,5)/1)))</f>
        <v>388</v>
      </c>
      <c r="AJ95" s="14" t="str">
        <f>IF(AI95&lt;3000,"St","LT")</f>
        <v>St</v>
      </c>
      <c r="AK95" s="14" t="str">
        <f>VLOOKUP(MID(M95,2,1),Sheet4!A:B,2,FALSE)</f>
        <v>Gd.13</v>
      </c>
      <c r="AL95" s="14" t="str">
        <f>TEXT(D95,"mmmm")</f>
        <v>September</v>
      </c>
      <c r="AM95" s="14">
        <f>Q95</f>
        <v>0</v>
      </c>
      <c r="AN95" s="14">
        <f>O95</f>
        <v>0</v>
      </c>
    </row>
    <row r="96" spans="1:40">
      <c r="A96" t="s">
        <v>57</v>
      </c>
      <c r="B96" t="s">
        <v>375</v>
      </c>
      <c r="C96" t="s">
        <v>59</v>
      </c>
      <c r="D96" s="13">
        <v>46266</v>
      </c>
      <c r="E96" t="s">
        <v>181</v>
      </c>
      <c r="F96" t="s">
        <v>60</v>
      </c>
      <c r="G96" t="s">
        <v>60</v>
      </c>
      <c r="H96" t="s">
        <v>82</v>
      </c>
      <c r="I96" s="16">
        <v>2.8</v>
      </c>
      <c r="J96" t="s">
        <v>83</v>
      </c>
      <c r="K96" t="s">
        <v>59</v>
      </c>
      <c r="L96" t="s">
        <v>74</v>
      </c>
      <c r="M96" t="s">
        <v>376</v>
      </c>
      <c r="N96" t="s">
        <v>377</v>
      </c>
      <c r="O96" s="11">
        <v>0</v>
      </c>
      <c r="P96" s="11">
        <v>-128</v>
      </c>
      <c r="Q96" s="11">
        <v>0</v>
      </c>
      <c r="R96" s="12">
        <v>-164.608</v>
      </c>
      <c r="S96" t="s">
        <v>86</v>
      </c>
      <c r="T96" s="11">
        <v>0</v>
      </c>
      <c r="U96" t="s">
        <v>87</v>
      </c>
      <c r="V96" s="13">
        <v>46266</v>
      </c>
      <c r="W96" t="s">
        <v>68</v>
      </c>
      <c r="X96" t="s">
        <v>98</v>
      </c>
      <c r="Y96" t="s">
        <v>380</v>
      </c>
      <c r="Z96" t="s">
        <v>71</v>
      </c>
      <c r="AA96" s="17">
        <v>0.4612962962963</v>
      </c>
      <c r="AB96" t="s">
        <v>72</v>
      </c>
      <c r="AC96" s="11">
        <v>0</v>
      </c>
      <c r="AD96" t="s">
        <v>379</v>
      </c>
      <c r="AE96" s="13">
        <v>46266</v>
      </c>
      <c r="AF96" t="s">
        <v>60</v>
      </c>
      <c r="AG96" t="s">
        <v>60</v>
      </c>
      <c r="AH96" s="10"/>
      <c r="AI96" s="14">
        <f>IF(MID(S96,14,1)="A",RIGHT(S96,4)/1,IF(MID(S96,13,1)="+",RIGHT(S96,5)/10,IF(MID(S96,13,1)="-",RIGHT(S96,5)/1)))</f>
        <v>388</v>
      </c>
      <c r="AJ96" s="14" t="str">
        <f>IF(AI96&lt;3000,"St","LT")</f>
        <v>St</v>
      </c>
      <c r="AK96" s="14" t="str">
        <f>VLOOKUP(MID(M96,2,1),Sheet4!A:B,2,FALSE)</f>
        <v>Gd.13</v>
      </c>
      <c r="AL96" s="14" t="str">
        <f>TEXT(D96,"mmmm")</f>
        <v>September</v>
      </c>
      <c r="AM96" s="14">
        <f>Q96</f>
        <v>0</v>
      </c>
      <c r="AN96" s="14">
        <f>O96</f>
        <v>0</v>
      </c>
    </row>
    <row r="97" spans="1:40">
      <c r="A97" t="s">
        <v>57</v>
      </c>
      <c r="B97" t="s">
        <v>375</v>
      </c>
      <c r="C97" t="s">
        <v>59</v>
      </c>
      <c r="D97" s="13">
        <v>46266</v>
      </c>
      <c r="E97" t="s">
        <v>181</v>
      </c>
      <c r="F97" t="s">
        <v>60</v>
      </c>
      <c r="G97" t="s">
        <v>60</v>
      </c>
      <c r="H97" t="s">
        <v>82</v>
      </c>
      <c r="I97" s="16">
        <v>2.8</v>
      </c>
      <c r="J97" t="s">
        <v>83</v>
      </c>
      <c r="K97" t="s">
        <v>59</v>
      </c>
      <c r="L97" t="s">
        <v>63</v>
      </c>
      <c r="M97" t="s">
        <v>376</v>
      </c>
      <c r="N97" t="s">
        <v>85</v>
      </c>
      <c r="O97" s="11">
        <v>0</v>
      </c>
      <c r="P97" s="11">
        <v>189</v>
      </c>
      <c r="Q97" s="11">
        <v>0</v>
      </c>
      <c r="R97" s="12">
        <v>243.054</v>
      </c>
      <c r="S97" t="s">
        <v>86</v>
      </c>
      <c r="T97" s="11">
        <v>0</v>
      </c>
      <c r="U97" t="s">
        <v>120</v>
      </c>
      <c r="V97" s="13">
        <v>46266</v>
      </c>
      <c r="W97" t="s">
        <v>68</v>
      </c>
      <c r="X97" t="s">
        <v>98</v>
      </c>
      <c r="Y97" t="s">
        <v>381</v>
      </c>
      <c r="Z97" t="s">
        <v>71</v>
      </c>
      <c r="AA97" s="17">
        <v>0.46159722222222</v>
      </c>
      <c r="AB97" t="s">
        <v>72</v>
      </c>
      <c r="AC97" s="11">
        <v>0</v>
      </c>
      <c r="AD97" t="s">
        <v>382</v>
      </c>
      <c r="AE97" s="13">
        <v>46266</v>
      </c>
      <c r="AF97" t="s">
        <v>92</v>
      </c>
      <c r="AG97" t="s">
        <v>93</v>
      </c>
      <c r="AH97" s="10"/>
      <c r="AI97" s="14">
        <f>IF(MID(S97,14,1)="A",RIGHT(S97,4)/1,IF(MID(S97,13,1)="+",RIGHT(S97,5)/10,IF(MID(S97,13,1)="-",RIGHT(S97,5)/1)))</f>
        <v>388</v>
      </c>
      <c r="AJ97" s="14" t="str">
        <f>IF(AI97&lt;3000,"St","LT")</f>
        <v>St</v>
      </c>
      <c r="AK97" s="14" t="str">
        <f>VLOOKUP(MID(M97,2,1),Sheet4!A:B,2,FALSE)</f>
        <v>Gd.13</v>
      </c>
      <c r="AL97" s="14" t="str">
        <f>TEXT(D97,"mmmm")</f>
        <v>September</v>
      </c>
      <c r="AM97" s="14">
        <f>Q97</f>
        <v>0</v>
      </c>
      <c r="AN97" s="14">
        <f>O97</f>
        <v>0</v>
      </c>
    </row>
    <row r="98" spans="1:40">
      <c r="A98" t="s">
        <v>57</v>
      </c>
      <c r="B98" t="s">
        <v>375</v>
      </c>
      <c r="C98" t="s">
        <v>59</v>
      </c>
      <c r="D98" s="13">
        <v>46266</v>
      </c>
      <c r="E98" t="s">
        <v>181</v>
      </c>
      <c r="F98" t="s">
        <v>60</v>
      </c>
      <c r="G98" t="s">
        <v>60</v>
      </c>
      <c r="H98" t="s">
        <v>82</v>
      </c>
      <c r="I98" s="16">
        <v>2.8</v>
      </c>
      <c r="J98" t="s">
        <v>83</v>
      </c>
      <c r="K98" t="s">
        <v>59</v>
      </c>
      <c r="L98" t="s">
        <v>76</v>
      </c>
      <c r="M98" t="s">
        <v>376</v>
      </c>
      <c r="N98" t="s">
        <v>377</v>
      </c>
      <c r="O98" s="11">
        <v>72</v>
      </c>
      <c r="P98" s="11">
        <v>0</v>
      </c>
      <c r="Q98" s="12">
        <v>92.592</v>
      </c>
      <c r="R98" s="11">
        <v>0</v>
      </c>
      <c r="S98" t="s">
        <v>86</v>
      </c>
      <c r="T98" s="11">
        <v>0</v>
      </c>
      <c r="U98" t="s">
        <v>120</v>
      </c>
      <c r="V98" s="13">
        <v>46266</v>
      </c>
      <c r="W98" t="s">
        <v>68</v>
      </c>
      <c r="X98" t="s">
        <v>98</v>
      </c>
      <c r="Y98" t="s">
        <v>383</v>
      </c>
      <c r="Z98" t="s">
        <v>71</v>
      </c>
      <c r="AA98" s="17">
        <v>0.46185185185185</v>
      </c>
      <c r="AB98" t="s">
        <v>72</v>
      </c>
      <c r="AC98" s="11">
        <v>0</v>
      </c>
      <c r="AD98" t="s">
        <v>384</v>
      </c>
      <c r="AE98" s="13">
        <v>46266</v>
      </c>
      <c r="AF98" t="s">
        <v>60</v>
      </c>
      <c r="AG98" t="s">
        <v>60</v>
      </c>
      <c r="AH98" s="10"/>
      <c r="AI98" s="14">
        <f>IF(MID(S98,14,1)="A",RIGHT(S98,4)/1,IF(MID(S98,13,1)="+",RIGHT(S98,5)/10,IF(MID(S98,13,1)="-",RIGHT(S98,5)/1)))</f>
        <v>388</v>
      </c>
      <c r="AJ98" s="14" t="str">
        <f>IF(AI98&lt;3000,"St","LT")</f>
        <v>St</v>
      </c>
      <c r="AK98" s="14" t="str">
        <f>VLOOKUP(MID(M98,2,1),Sheet4!A:B,2,FALSE)</f>
        <v>Gd.13</v>
      </c>
      <c r="AL98" s="14" t="str">
        <f>TEXT(D98,"mmmm")</f>
        <v>September</v>
      </c>
      <c r="AM98" s="14">
        <f>Q98</f>
        <v>92.592</v>
      </c>
      <c r="AN98" s="14">
        <f>O98</f>
        <v>72</v>
      </c>
    </row>
    <row r="99" spans="1:40">
      <c r="A99" t="s">
        <v>57</v>
      </c>
      <c r="B99" t="s">
        <v>375</v>
      </c>
      <c r="C99" t="s">
        <v>59</v>
      </c>
      <c r="D99" s="13">
        <v>46266</v>
      </c>
      <c r="E99" t="s">
        <v>181</v>
      </c>
      <c r="F99" t="s">
        <v>60</v>
      </c>
      <c r="G99" t="s">
        <v>60</v>
      </c>
      <c r="H99" t="s">
        <v>82</v>
      </c>
      <c r="I99" s="16">
        <v>2.8</v>
      </c>
      <c r="J99" t="s">
        <v>83</v>
      </c>
      <c r="K99" t="s">
        <v>59</v>
      </c>
      <c r="L99" t="s">
        <v>74</v>
      </c>
      <c r="M99" t="s">
        <v>376</v>
      </c>
      <c r="N99" t="s">
        <v>85</v>
      </c>
      <c r="O99" s="11">
        <v>0</v>
      </c>
      <c r="P99" s="11">
        <v>-117</v>
      </c>
      <c r="Q99" s="11">
        <v>0</v>
      </c>
      <c r="R99" s="12">
        <v>-150.462</v>
      </c>
      <c r="S99" t="s">
        <v>86</v>
      </c>
      <c r="T99" s="11">
        <v>0</v>
      </c>
      <c r="U99" t="s">
        <v>87</v>
      </c>
      <c r="V99" s="13">
        <v>46266</v>
      </c>
      <c r="W99" t="s">
        <v>68</v>
      </c>
      <c r="X99" t="s">
        <v>98</v>
      </c>
      <c r="Y99" t="s">
        <v>385</v>
      </c>
      <c r="Z99" t="s">
        <v>71</v>
      </c>
      <c r="AA99" s="17">
        <v>0.46202546296296</v>
      </c>
      <c r="AB99" t="s">
        <v>72</v>
      </c>
      <c r="AC99" s="11">
        <v>0</v>
      </c>
      <c r="AD99" t="s">
        <v>382</v>
      </c>
      <c r="AE99" s="13">
        <v>46266</v>
      </c>
      <c r="AF99" t="s">
        <v>92</v>
      </c>
      <c r="AG99" t="s">
        <v>93</v>
      </c>
      <c r="AH99" s="10"/>
      <c r="AI99" s="14">
        <f>IF(MID(S99,14,1)="A",RIGHT(S99,4)/1,IF(MID(S99,13,1)="+",RIGHT(S99,5)/10,IF(MID(S99,13,1)="-",RIGHT(S99,5)/1)))</f>
        <v>388</v>
      </c>
      <c r="AJ99" s="14" t="str">
        <f>IF(AI99&lt;3000,"St","LT")</f>
        <v>St</v>
      </c>
      <c r="AK99" s="14" t="str">
        <f>VLOOKUP(MID(M99,2,1),Sheet4!A:B,2,FALSE)</f>
        <v>Gd.13</v>
      </c>
      <c r="AL99" s="14" t="str">
        <f>TEXT(D99,"mmmm")</f>
        <v>September</v>
      </c>
      <c r="AM99" s="14">
        <f>Q99</f>
        <v>0</v>
      </c>
      <c r="AN99" s="14">
        <f>O99</f>
        <v>0</v>
      </c>
    </row>
    <row r="100" spans="1:40">
      <c r="A100" t="s">
        <v>57</v>
      </c>
      <c r="B100" t="s">
        <v>386</v>
      </c>
      <c r="C100" t="s">
        <v>59</v>
      </c>
      <c r="D100" s="13">
        <v>46266</v>
      </c>
      <c r="E100" t="s">
        <v>206</v>
      </c>
      <c r="F100" t="s">
        <v>60</v>
      </c>
      <c r="G100" t="s">
        <v>60</v>
      </c>
      <c r="H100" t="s">
        <v>198</v>
      </c>
      <c r="I100" s="16">
        <v>6.3</v>
      </c>
      <c r="J100" t="s">
        <v>387</v>
      </c>
      <c r="K100" t="s">
        <v>59</v>
      </c>
      <c r="L100" t="s">
        <v>76</v>
      </c>
      <c r="M100" t="s">
        <v>376</v>
      </c>
      <c r="N100" t="s">
        <v>388</v>
      </c>
      <c r="O100" s="11">
        <v>500</v>
      </c>
      <c r="P100" s="11">
        <v>0</v>
      </c>
      <c r="Q100" s="16">
        <v>582.5</v>
      </c>
      <c r="R100" s="11">
        <v>0</v>
      </c>
      <c r="S100" t="s">
        <v>389</v>
      </c>
      <c r="T100" s="11">
        <v>0</v>
      </c>
      <c r="U100" t="s">
        <v>159</v>
      </c>
      <c r="V100" s="13">
        <v>46266</v>
      </c>
      <c r="W100" t="s">
        <v>68</v>
      </c>
      <c r="X100" t="s">
        <v>98</v>
      </c>
      <c r="Y100" t="s">
        <v>390</v>
      </c>
      <c r="Z100" t="s">
        <v>71</v>
      </c>
      <c r="AA100" s="17">
        <v>0.68765046296296</v>
      </c>
      <c r="AB100" t="s">
        <v>72</v>
      </c>
      <c r="AC100" s="11">
        <v>0</v>
      </c>
      <c r="AD100" t="s">
        <v>391</v>
      </c>
      <c r="AE100" s="13">
        <v>46266</v>
      </c>
      <c r="AF100" t="s">
        <v>60</v>
      </c>
      <c r="AG100" t="s">
        <v>60</v>
      </c>
      <c r="AH100" s="10"/>
      <c r="AI100" s="14">
        <f>IF(MID(S100,14,1)="A",RIGHT(S100,4)/1,IF(MID(S100,13,1)="+",RIGHT(S100,5)/10,IF(MID(S100,13,1)="-",RIGHT(S100,5)/1)))</f>
        <v>294</v>
      </c>
      <c r="AJ100" s="14" t="str">
        <f>IF(AI100&lt;3000,"St","LT")</f>
        <v>St</v>
      </c>
      <c r="AK100" s="14" t="str">
        <f>VLOOKUP(MID(M100,2,1),Sheet4!A:B,2,FALSE)</f>
        <v>Gd.13</v>
      </c>
      <c r="AL100" s="14" t="str">
        <f>TEXT(D100,"mmmm")</f>
        <v>September</v>
      </c>
      <c r="AM100" s="14">
        <f>Q100</f>
        <v>582.5</v>
      </c>
      <c r="AN100" s="14">
        <f>O100</f>
        <v>500</v>
      </c>
    </row>
    <row r="101" spans="1:40">
      <c r="A101" t="s">
        <v>57</v>
      </c>
      <c r="B101" t="s">
        <v>386</v>
      </c>
      <c r="C101" t="s">
        <v>59</v>
      </c>
      <c r="D101" s="13">
        <v>46266</v>
      </c>
      <c r="E101" t="s">
        <v>206</v>
      </c>
      <c r="F101" t="s">
        <v>60</v>
      </c>
      <c r="G101" t="s">
        <v>60</v>
      </c>
      <c r="H101" t="s">
        <v>198</v>
      </c>
      <c r="I101" s="16">
        <v>6.3</v>
      </c>
      <c r="J101" t="s">
        <v>387</v>
      </c>
      <c r="K101" t="s">
        <v>59</v>
      </c>
      <c r="L101" t="s">
        <v>76</v>
      </c>
      <c r="M101" t="s">
        <v>376</v>
      </c>
      <c r="N101" t="s">
        <v>388</v>
      </c>
      <c r="O101" s="11">
        <v>500</v>
      </c>
      <c r="P101" s="11">
        <v>0</v>
      </c>
      <c r="Q101" s="16">
        <v>582.5</v>
      </c>
      <c r="R101" s="11">
        <v>0</v>
      </c>
      <c r="S101" t="s">
        <v>389</v>
      </c>
      <c r="T101" s="11">
        <v>0</v>
      </c>
      <c r="U101" t="s">
        <v>159</v>
      </c>
      <c r="V101" s="13">
        <v>46266</v>
      </c>
      <c r="W101" t="s">
        <v>68</v>
      </c>
      <c r="X101" t="s">
        <v>98</v>
      </c>
      <c r="Y101" t="s">
        <v>390</v>
      </c>
      <c r="Z101" t="s">
        <v>71</v>
      </c>
      <c r="AA101" s="17">
        <v>0.68765046296296</v>
      </c>
      <c r="AB101" t="s">
        <v>72</v>
      </c>
      <c r="AC101" s="11">
        <v>0</v>
      </c>
      <c r="AD101" t="s">
        <v>392</v>
      </c>
      <c r="AE101" s="13">
        <v>46266</v>
      </c>
      <c r="AF101" t="s">
        <v>60</v>
      </c>
      <c r="AG101" t="s">
        <v>60</v>
      </c>
      <c r="AH101" s="10"/>
      <c r="AI101" s="14">
        <f>IF(MID(S101,14,1)="A",RIGHT(S101,4)/1,IF(MID(S101,13,1)="+",RIGHT(S101,5)/10,IF(MID(S101,13,1)="-",RIGHT(S101,5)/1)))</f>
        <v>294</v>
      </c>
      <c r="AJ101" s="14" t="str">
        <f>IF(AI101&lt;3000,"St","LT")</f>
        <v>St</v>
      </c>
      <c r="AK101" s="14" t="str">
        <f>VLOOKUP(MID(M101,2,1),Sheet4!A:B,2,FALSE)</f>
        <v>Gd.13</v>
      </c>
      <c r="AL101" s="14" t="str">
        <f>TEXT(D101,"mmmm")</f>
        <v>September</v>
      </c>
      <c r="AM101" s="14">
        <f>Q101</f>
        <v>582.5</v>
      </c>
      <c r="AN101" s="14">
        <f>O101</f>
        <v>500</v>
      </c>
    </row>
    <row r="102" spans="1:40">
      <c r="A102" t="s">
        <v>57</v>
      </c>
      <c r="B102" t="s">
        <v>386</v>
      </c>
      <c r="C102" t="s">
        <v>59</v>
      </c>
      <c r="D102" s="13">
        <v>46266</v>
      </c>
      <c r="E102" t="s">
        <v>60</v>
      </c>
      <c r="F102" t="s">
        <v>60</v>
      </c>
      <c r="G102" t="s">
        <v>60</v>
      </c>
      <c r="H102" t="s">
        <v>198</v>
      </c>
      <c r="I102" s="16">
        <v>6.3</v>
      </c>
      <c r="J102" t="s">
        <v>387</v>
      </c>
      <c r="K102" t="s">
        <v>59</v>
      </c>
      <c r="L102" t="s">
        <v>63</v>
      </c>
      <c r="M102" t="s">
        <v>376</v>
      </c>
      <c r="N102" t="s">
        <v>393</v>
      </c>
      <c r="O102" s="11">
        <v>0</v>
      </c>
      <c r="P102" s="11">
        <v>500</v>
      </c>
      <c r="Q102" s="11">
        <v>0</v>
      </c>
      <c r="R102" s="16">
        <v>582.5</v>
      </c>
      <c r="S102" t="s">
        <v>389</v>
      </c>
      <c r="T102" s="11">
        <v>0</v>
      </c>
      <c r="U102" t="s">
        <v>159</v>
      </c>
      <c r="V102" s="13">
        <v>46266</v>
      </c>
      <c r="W102" t="s">
        <v>68</v>
      </c>
      <c r="X102" t="s">
        <v>98</v>
      </c>
      <c r="Y102" t="s">
        <v>394</v>
      </c>
      <c r="Z102" t="s">
        <v>71</v>
      </c>
      <c r="AA102" s="17">
        <v>0.6875462962963</v>
      </c>
      <c r="AB102" t="s">
        <v>72</v>
      </c>
      <c r="AC102" s="11">
        <v>0</v>
      </c>
      <c r="AD102" t="s">
        <v>395</v>
      </c>
      <c r="AE102" s="13">
        <v>46266</v>
      </c>
      <c r="AF102" t="s">
        <v>60</v>
      </c>
      <c r="AG102" t="s">
        <v>60</v>
      </c>
      <c r="AH102" s="10"/>
      <c r="AI102" s="14">
        <f>IF(MID(S102,14,1)="A",RIGHT(S102,4)/1,IF(MID(S102,13,1)="+",RIGHT(S102,5)/10,IF(MID(S102,13,1)="-",RIGHT(S102,5)/1)))</f>
        <v>294</v>
      </c>
      <c r="AJ102" s="14" t="str">
        <f>IF(AI102&lt;3000,"St","LT")</f>
        <v>St</v>
      </c>
      <c r="AK102" s="14" t="str">
        <f>VLOOKUP(MID(M102,2,1),Sheet4!A:B,2,FALSE)</f>
        <v>Gd.13</v>
      </c>
      <c r="AL102" s="14" t="str">
        <f>TEXT(D102,"mmmm")</f>
        <v>September</v>
      </c>
      <c r="AM102" s="14">
        <f>Q102</f>
        <v>0</v>
      </c>
      <c r="AN102" s="14">
        <f>O102</f>
        <v>0</v>
      </c>
    </row>
    <row r="103" spans="1:40">
      <c r="A103" t="s">
        <v>57</v>
      </c>
      <c r="B103" t="s">
        <v>386</v>
      </c>
      <c r="C103" t="s">
        <v>59</v>
      </c>
      <c r="D103" s="13">
        <v>46266</v>
      </c>
      <c r="E103" t="s">
        <v>60</v>
      </c>
      <c r="F103" t="s">
        <v>60</v>
      </c>
      <c r="G103" t="s">
        <v>60</v>
      </c>
      <c r="H103" t="s">
        <v>198</v>
      </c>
      <c r="I103" s="16">
        <v>6.3</v>
      </c>
      <c r="J103" t="s">
        <v>387</v>
      </c>
      <c r="K103" t="s">
        <v>59</v>
      </c>
      <c r="L103" t="s">
        <v>63</v>
      </c>
      <c r="M103" t="s">
        <v>376</v>
      </c>
      <c r="N103" t="s">
        <v>393</v>
      </c>
      <c r="O103" s="11">
        <v>0</v>
      </c>
      <c r="P103" s="11">
        <v>500</v>
      </c>
      <c r="Q103" s="11">
        <v>0</v>
      </c>
      <c r="R103" s="16">
        <v>582.5</v>
      </c>
      <c r="S103" t="s">
        <v>389</v>
      </c>
      <c r="T103" s="11">
        <v>0</v>
      </c>
      <c r="U103" t="s">
        <v>159</v>
      </c>
      <c r="V103" s="13">
        <v>46266</v>
      </c>
      <c r="W103" t="s">
        <v>68</v>
      </c>
      <c r="X103" t="s">
        <v>98</v>
      </c>
      <c r="Y103" t="s">
        <v>396</v>
      </c>
      <c r="Z103" t="s">
        <v>71</v>
      </c>
      <c r="AA103" s="17">
        <v>0.68728009259259</v>
      </c>
      <c r="AB103" t="s">
        <v>72</v>
      </c>
      <c r="AC103" s="11">
        <v>0</v>
      </c>
      <c r="AD103" t="s">
        <v>397</v>
      </c>
      <c r="AE103" s="13">
        <v>46266</v>
      </c>
      <c r="AF103" t="s">
        <v>60</v>
      </c>
      <c r="AG103" t="s">
        <v>60</v>
      </c>
      <c r="AH103" s="10"/>
      <c r="AI103" s="14">
        <f>IF(MID(S103,14,1)="A",RIGHT(S103,4)/1,IF(MID(S103,13,1)="+",RIGHT(S103,5)/10,IF(MID(S103,13,1)="-",RIGHT(S103,5)/1)))</f>
        <v>294</v>
      </c>
      <c r="AJ103" s="14" t="str">
        <f>IF(AI103&lt;3000,"St","LT")</f>
        <v>St</v>
      </c>
      <c r="AK103" s="14" t="str">
        <f>VLOOKUP(MID(M103,2,1),Sheet4!A:B,2,FALSE)</f>
        <v>Gd.13</v>
      </c>
      <c r="AL103" s="14" t="str">
        <f>TEXT(D103,"mmmm")</f>
        <v>September</v>
      </c>
      <c r="AM103" s="14">
        <f>Q103</f>
        <v>0</v>
      </c>
      <c r="AN103" s="14">
        <f>O103</f>
        <v>0</v>
      </c>
    </row>
    <row r="104" spans="1:40">
      <c r="A104" t="s">
        <v>57</v>
      </c>
      <c r="B104" t="s">
        <v>398</v>
      </c>
      <c r="C104" t="s">
        <v>59</v>
      </c>
      <c r="D104" s="13">
        <v>46266</v>
      </c>
      <c r="E104" t="s">
        <v>103</v>
      </c>
      <c r="F104" t="s">
        <v>60</v>
      </c>
      <c r="G104" t="s">
        <v>60</v>
      </c>
      <c r="H104" t="s">
        <v>399</v>
      </c>
      <c r="I104" s="16">
        <v>2.6</v>
      </c>
      <c r="J104" t="s">
        <v>400</v>
      </c>
      <c r="K104" t="s">
        <v>59</v>
      </c>
      <c r="L104" t="s">
        <v>76</v>
      </c>
      <c r="M104" t="s">
        <v>84</v>
      </c>
      <c r="N104" t="s">
        <v>401</v>
      </c>
      <c r="O104" s="11">
        <v>213</v>
      </c>
      <c r="P104" s="11">
        <v>0</v>
      </c>
      <c r="Q104" s="12">
        <v>190.635</v>
      </c>
      <c r="R104" s="11">
        <v>0</v>
      </c>
      <c r="S104" t="s">
        <v>402</v>
      </c>
      <c r="T104" s="11">
        <v>0</v>
      </c>
      <c r="U104" t="s">
        <v>120</v>
      </c>
      <c r="V104" s="13">
        <v>46266</v>
      </c>
      <c r="W104" t="s">
        <v>68</v>
      </c>
      <c r="X104" t="s">
        <v>98</v>
      </c>
      <c r="Y104" t="s">
        <v>403</v>
      </c>
      <c r="Z104" t="s">
        <v>71</v>
      </c>
      <c r="AA104" s="17">
        <v>0.90667824074074</v>
      </c>
      <c r="AB104" t="s">
        <v>72</v>
      </c>
      <c r="AC104" s="11">
        <v>0</v>
      </c>
      <c r="AD104" t="s">
        <v>404</v>
      </c>
      <c r="AE104" s="13">
        <v>46266</v>
      </c>
      <c r="AF104" t="s">
        <v>405</v>
      </c>
      <c r="AG104" t="s">
        <v>406</v>
      </c>
      <c r="AH104" s="10"/>
      <c r="AI104" s="14">
        <f>IF(MID(S104,14,1)="A",RIGHT(S104,4)/1,IF(MID(S104,13,1)="+",RIGHT(S104,5)/10,IF(MID(S104,13,1)="-",RIGHT(S104,5)/1)))</f>
        <v>337</v>
      </c>
      <c r="AJ104" s="14" t="str">
        <f>IF(AI104&lt;3000,"St","LT")</f>
        <v>St</v>
      </c>
      <c r="AK104" s="14" t="str">
        <f>VLOOKUP(MID(M104,2,1),Sheet4!A:B,2,FALSE)</f>
        <v>Gd.13</v>
      </c>
      <c r="AL104" s="14" t="str">
        <f>TEXT(D104,"mmmm")</f>
        <v>September</v>
      </c>
      <c r="AM104" s="14">
        <f>Q104</f>
        <v>190.635</v>
      </c>
      <c r="AN104" s="14">
        <f>O104</f>
        <v>213</v>
      </c>
    </row>
    <row r="105" spans="1:40">
      <c r="A105" t="s">
        <v>57</v>
      </c>
      <c r="B105" t="s">
        <v>398</v>
      </c>
      <c r="C105" t="s">
        <v>59</v>
      </c>
      <c r="D105" s="13">
        <v>46266</v>
      </c>
      <c r="E105" t="s">
        <v>103</v>
      </c>
      <c r="F105" t="s">
        <v>60</v>
      </c>
      <c r="G105" t="s">
        <v>60</v>
      </c>
      <c r="H105" t="s">
        <v>399</v>
      </c>
      <c r="I105" s="16">
        <v>2.6</v>
      </c>
      <c r="J105" t="s">
        <v>400</v>
      </c>
      <c r="K105" t="s">
        <v>59</v>
      </c>
      <c r="L105" t="s">
        <v>76</v>
      </c>
      <c r="M105" t="s">
        <v>84</v>
      </c>
      <c r="N105" t="s">
        <v>407</v>
      </c>
      <c r="O105" s="11">
        <v>98</v>
      </c>
      <c r="P105" s="11">
        <v>0</v>
      </c>
      <c r="Q105" s="16">
        <v>87.71</v>
      </c>
      <c r="R105" s="11">
        <v>0</v>
      </c>
      <c r="S105" t="s">
        <v>402</v>
      </c>
      <c r="T105" s="11">
        <v>0</v>
      </c>
      <c r="U105" t="s">
        <v>120</v>
      </c>
      <c r="V105" s="13">
        <v>46266</v>
      </c>
      <c r="W105" t="s">
        <v>68</v>
      </c>
      <c r="X105" t="s">
        <v>98</v>
      </c>
      <c r="Y105" t="s">
        <v>408</v>
      </c>
      <c r="Z105" t="s">
        <v>71</v>
      </c>
      <c r="AA105" s="17">
        <v>0.90618055555556</v>
      </c>
      <c r="AB105" t="s">
        <v>72</v>
      </c>
      <c r="AC105" s="11">
        <v>0</v>
      </c>
      <c r="AD105" t="s">
        <v>409</v>
      </c>
      <c r="AE105" s="13">
        <v>46266</v>
      </c>
      <c r="AF105" t="s">
        <v>92</v>
      </c>
      <c r="AG105" t="s">
        <v>406</v>
      </c>
      <c r="AH105" s="10"/>
      <c r="AI105" s="14">
        <f>IF(MID(S105,14,1)="A",RIGHT(S105,4)/1,IF(MID(S105,13,1)="+",RIGHT(S105,5)/10,IF(MID(S105,13,1)="-",RIGHT(S105,5)/1)))</f>
        <v>337</v>
      </c>
      <c r="AJ105" s="14" t="str">
        <f>IF(AI105&lt;3000,"St","LT")</f>
        <v>St</v>
      </c>
      <c r="AK105" s="14" t="str">
        <f>VLOOKUP(MID(M105,2,1),Sheet4!A:B,2,FALSE)</f>
        <v>Gd.13</v>
      </c>
      <c r="AL105" s="14" t="str">
        <f>TEXT(D105,"mmmm")</f>
        <v>September</v>
      </c>
      <c r="AM105" s="14">
        <f>Q105</f>
        <v>87.71</v>
      </c>
      <c r="AN105" s="14">
        <f>O105</f>
        <v>98</v>
      </c>
    </row>
    <row r="106" spans="1:40">
      <c r="A106" t="s">
        <v>57</v>
      </c>
      <c r="B106" t="s">
        <v>398</v>
      </c>
      <c r="C106" t="s">
        <v>59</v>
      </c>
      <c r="D106" s="13">
        <v>46266</v>
      </c>
      <c r="E106" t="s">
        <v>103</v>
      </c>
      <c r="F106" t="s">
        <v>60</v>
      </c>
      <c r="G106" t="s">
        <v>60</v>
      </c>
      <c r="H106" t="s">
        <v>399</v>
      </c>
      <c r="I106" s="16">
        <v>2.6</v>
      </c>
      <c r="J106" t="s">
        <v>400</v>
      </c>
      <c r="K106" t="s">
        <v>59</v>
      </c>
      <c r="L106" t="s">
        <v>76</v>
      </c>
      <c r="M106" t="s">
        <v>84</v>
      </c>
      <c r="N106" t="s">
        <v>407</v>
      </c>
      <c r="O106" s="11">
        <v>487</v>
      </c>
      <c r="P106" s="11">
        <v>0</v>
      </c>
      <c r="Q106" s="12">
        <v>435.865</v>
      </c>
      <c r="R106" s="11">
        <v>0</v>
      </c>
      <c r="S106" t="s">
        <v>402</v>
      </c>
      <c r="T106" s="11">
        <v>0</v>
      </c>
      <c r="U106" t="s">
        <v>120</v>
      </c>
      <c r="V106" s="13">
        <v>46266</v>
      </c>
      <c r="W106" t="s">
        <v>68</v>
      </c>
      <c r="X106" t="s">
        <v>98</v>
      </c>
      <c r="Y106" t="s">
        <v>410</v>
      </c>
      <c r="Z106" t="s">
        <v>71</v>
      </c>
      <c r="AA106" s="17">
        <v>0.65128472222222</v>
      </c>
      <c r="AB106" t="s">
        <v>72</v>
      </c>
      <c r="AC106" s="11">
        <v>0</v>
      </c>
      <c r="AD106" t="s">
        <v>411</v>
      </c>
      <c r="AE106" s="13">
        <v>46266</v>
      </c>
      <c r="AF106" t="s">
        <v>92</v>
      </c>
      <c r="AG106" t="s">
        <v>406</v>
      </c>
      <c r="AH106" s="10"/>
      <c r="AI106" s="14">
        <f>IF(MID(S106,14,1)="A",RIGHT(S106,4)/1,IF(MID(S106,13,1)="+",RIGHT(S106,5)/10,IF(MID(S106,13,1)="-",RIGHT(S106,5)/1)))</f>
        <v>337</v>
      </c>
      <c r="AJ106" s="14" t="str">
        <f>IF(AI106&lt;3000,"St","LT")</f>
        <v>St</v>
      </c>
      <c r="AK106" s="14" t="str">
        <f>VLOOKUP(MID(M106,2,1),Sheet4!A:B,2,FALSE)</f>
        <v>Gd.13</v>
      </c>
      <c r="AL106" s="14" t="str">
        <f>TEXT(D106,"mmmm")</f>
        <v>September</v>
      </c>
      <c r="AM106" s="14">
        <f>Q106</f>
        <v>435.865</v>
      </c>
      <c r="AN106" s="14">
        <f>O106</f>
        <v>487</v>
      </c>
    </row>
    <row r="107" spans="1:40">
      <c r="A107" t="s">
        <v>57</v>
      </c>
      <c r="B107" t="s">
        <v>398</v>
      </c>
      <c r="C107" t="s">
        <v>59</v>
      </c>
      <c r="D107" s="13">
        <v>46266</v>
      </c>
      <c r="E107" t="s">
        <v>103</v>
      </c>
      <c r="F107" t="s">
        <v>60</v>
      </c>
      <c r="G107" t="s">
        <v>60</v>
      </c>
      <c r="H107" t="s">
        <v>399</v>
      </c>
      <c r="I107" s="16">
        <v>2.6</v>
      </c>
      <c r="J107" t="s">
        <v>400</v>
      </c>
      <c r="K107" t="s">
        <v>59</v>
      </c>
      <c r="L107" t="s">
        <v>76</v>
      </c>
      <c r="M107" t="s">
        <v>84</v>
      </c>
      <c r="N107" t="s">
        <v>407</v>
      </c>
      <c r="O107" s="11">
        <v>400</v>
      </c>
      <c r="P107" s="11">
        <v>0</v>
      </c>
      <c r="Q107" s="16">
        <v>358</v>
      </c>
      <c r="R107" s="11">
        <v>0</v>
      </c>
      <c r="S107" t="s">
        <v>402</v>
      </c>
      <c r="T107" s="11">
        <v>0</v>
      </c>
      <c r="U107" t="s">
        <v>120</v>
      </c>
      <c r="V107" s="13">
        <v>46266</v>
      </c>
      <c r="W107" t="s">
        <v>68</v>
      </c>
      <c r="X107" t="s">
        <v>98</v>
      </c>
      <c r="Y107" t="s">
        <v>412</v>
      </c>
      <c r="Z107" t="s">
        <v>71</v>
      </c>
      <c r="AA107" s="17">
        <v>0.65090277777778</v>
      </c>
      <c r="AB107" t="s">
        <v>72</v>
      </c>
      <c r="AC107" s="11">
        <v>0</v>
      </c>
      <c r="AD107" t="s">
        <v>413</v>
      </c>
      <c r="AE107" s="13">
        <v>46266</v>
      </c>
      <c r="AF107" t="s">
        <v>92</v>
      </c>
      <c r="AG107" t="s">
        <v>406</v>
      </c>
      <c r="AH107" s="10"/>
      <c r="AI107" s="14">
        <f>IF(MID(S107,14,1)="A",RIGHT(S107,4)/1,IF(MID(S107,13,1)="+",RIGHT(S107,5)/10,IF(MID(S107,13,1)="-",RIGHT(S107,5)/1)))</f>
        <v>337</v>
      </c>
      <c r="AJ107" s="14" t="str">
        <f>IF(AI107&lt;3000,"St","LT")</f>
        <v>St</v>
      </c>
      <c r="AK107" s="14" t="str">
        <f>VLOOKUP(MID(M107,2,1),Sheet4!A:B,2,FALSE)</f>
        <v>Gd.13</v>
      </c>
      <c r="AL107" s="14" t="str">
        <f>TEXT(D107,"mmmm")</f>
        <v>September</v>
      </c>
      <c r="AM107" s="14">
        <f>Q107</f>
        <v>358</v>
      </c>
      <c r="AN107" s="14">
        <f>O107</f>
        <v>400</v>
      </c>
    </row>
    <row r="108" spans="1:40">
      <c r="A108" t="s">
        <v>57</v>
      </c>
      <c r="B108" t="s">
        <v>398</v>
      </c>
      <c r="C108" t="s">
        <v>59</v>
      </c>
      <c r="D108" s="13">
        <v>46266</v>
      </c>
      <c r="E108" t="s">
        <v>103</v>
      </c>
      <c r="F108" t="s">
        <v>60</v>
      </c>
      <c r="G108" t="s">
        <v>60</v>
      </c>
      <c r="H108" t="s">
        <v>399</v>
      </c>
      <c r="I108" s="16">
        <v>2.6</v>
      </c>
      <c r="J108" t="s">
        <v>400</v>
      </c>
      <c r="K108" t="s">
        <v>59</v>
      </c>
      <c r="L108" t="s">
        <v>63</v>
      </c>
      <c r="M108" t="s">
        <v>84</v>
      </c>
      <c r="N108" t="s">
        <v>414</v>
      </c>
      <c r="O108" s="11">
        <v>0</v>
      </c>
      <c r="P108" s="11">
        <v>213</v>
      </c>
      <c r="Q108" s="11">
        <v>0</v>
      </c>
      <c r="R108" s="12">
        <v>190.635</v>
      </c>
      <c r="S108" t="s">
        <v>402</v>
      </c>
      <c r="T108" s="11">
        <v>0</v>
      </c>
      <c r="U108" t="s">
        <v>120</v>
      </c>
      <c r="V108" s="13">
        <v>46266</v>
      </c>
      <c r="W108" t="s">
        <v>68</v>
      </c>
      <c r="X108" t="s">
        <v>98</v>
      </c>
      <c r="Y108" t="s">
        <v>415</v>
      </c>
      <c r="Z108" t="s">
        <v>71</v>
      </c>
      <c r="AA108" s="17">
        <v>0.9049537037037</v>
      </c>
      <c r="AB108" t="s">
        <v>72</v>
      </c>
      <c r="AC108" s="11">
        <v>0</v>
      </c>
      <c r="AD108" t="s">
        <v>416</v>
      </c>
      <c r="AE108" s="13">
        <v>46266</v>
      </c>
      <c r="AF108" t="s">
        <v>405</v>
      </c>
      <c r="AG108" t="s">
        <v>406</v>
      </c>
      <c r="AH108" s="10"/>
      <c r="AI108" s="14">
        <f>IF(MID(S108,14,1)="A",RIGHT(S108,4)/1,IF(MID(S108,13,1)="+",RIGHT(S108,5)/10,IF(MID(S108,13,1)="-",RIGHT(S108,5)/1)))</f>
        <v>337</v>
      </c>
      <c r="AJ108" s="14" t="str">
        <f>IF(AI108&lt;3000,"St","LT")</f>
        <v>St</v>
      </c>
      <c r="AK108" s="14" t="str">
        <f>VLOOKUP(MID(M108,2,1),Sheet4!A:B,2,FALSE)</f>
        <v>Gd.13</v>
      </c>
      <c r="AL108" s="14" t="str">
        <f>TEXT(D108,"mmmm")</f>
        <v>September</v>
      </c>
      <c r="AM108" s="14">
        <f>Q108</f>
        <v>0</v>
      </c>
      <c r="AN108" s="14">
        <f>O108</f>
        <v>0</v>
      </c>
    </row>
    <row r="109" spans="1:40">
      <c r="A109" t="s">
        <v>57</v>
      </c>
      <c r="B109" t="s">
        <v>398</v>
      </c>
      <c r="C109" t="s">
        <v>59</v>
      </c>
      <c r="D109" s="13">
        <v>46266</v>
      </c>
      <c r="E109" t="s">
        <v>103</v>
      </c>
      <c r="F109" t="s">
        <v>60</v>
      </c>
      <c r="G109" t="s">
        <v>60</v>
      </c>
      <c r="H109" t="s">
        <v>399</v>
      </c>
      <c r="I109" s="16">
        <v>2.6</v>
      </c>
      <c r="J109" t="s">
        <v>400</v>
      </c>
      <c r="K109" t="s">
        <v>59</v>
      </c>
      <c r="L109" t="s">
        <v>76</v>
      </c>
      <c r="M109" t="s">
        <v>84</v>
      </c>
      <c r="N109" t="s">
        <v>407</v>
      </c>
      <c r="O109" s="11">
        <v>49</v>
      </c>
      <c r="P109" s="11">
        <v>0</v>
      </c>
      <c r="Q109" s="12">
        <v>43.855</v>
      </c>
      <c r="R109" s="11">
        <v>0</v>
      </c>
      <c r="S109" t="s">
        <v>402</v>
      </c>
      <c r="T109" s="11">
        <v>0</v>
      </c>
      <c r="U109" t="s">
        <v>120</v>
      </c>
      <c r="V109" s="13">
        <v>46266</v>
      </c>
      <c r="W109" t="s">
        <v>68</v>
      </c>
      <c r="X109" t="s">
        <v>98</v>
      </c>
      <c r="Y109" t="s">
        <v>417</v>
      </c>
      <c r="Z109" t="s">
        <v>71</v>
      </c>
      <c r="AA109" s="17">
        <v>0.65078703703704</v>
      </c>
      <c r="AB109" t="s">
        <v>72</v>
      </c>
      <c r="AC109" s="11">
        <v>0</v>
      </c>
      <c r="AD109" t="s">
        <v>418</v>
      </c>
      <c r="AE109" s="13">
        <v>46266</v>
      </c>
      <c r="AF109" t="s">
        <v>92</v>
      </c>
      <c r="AG109" t="s">
        <v>406</v>
      </c>
      <c r="AH109" s="10"/>
      <c r="AI109" s="14">
        <f>IF(MID(S109,14,1)="A",RIGHT(S109,4)/1,IF(MID(S109,13,1)="+",RIGHT(S109,5)/10,IF(MID(S109,13,1)="-",RIGHT(S109,5)/1)))</f>
        <v>337</v>
      </c>
      <c r="AJ109" s="14" t="str">
        <f>IF(AI109&lt;3000,"St","LT")</f>
        <v>St</v>
      </c>
      <c r="AK109" s="14" t="str">
        <f>VLOOKUP(MID(M109,2,1),Sheet4!A:B,2,FALSE)</f>
        <v>Gd.13</v>
      </c>
      <c r="AL109" s="14" t="str">
        <f>TEXT(D109,"mmmm")</f>
        <v>September</v>
      </c>
      <c r="AM109" s="14">
        <f>Q109</f>
        <v>43.855</v>
      </c>
      <c r="AN109" s="14">
        <f>O109</f>
        <v>49</v>
      </c>
    </row>
    <row r="110" spans="1:40">
      <c r="A110" t="s">
        <v>57</v>
      </c>
      <c r="B110" t="s">
        <v>398</v>
      </c>
      <c r="C110" t="s">
        <v>59</v>
      </c>
      <c r="D110" s="13">
        <v>46266</v>
      </c>
      <c r="E110" t="s">
        <v>103</v>
      </c>
      <c r="F110" t="s">
        <v>60</v>
      </c>
      <c r="G110" t="s">
        <v>60</v>
      </c>
      <c r="H110" t="s">
        <v>399</v>
      </c>
      <c r="I110" s="16">
        <v>2.6</v>
      </c>
      <c r="J110" t="s">
        <v>400</v>
      </c>
      <c r="K110" t="s">
        <v>59</v>
      </c>
      <c r="L110" t="s">
        <v>63</v>
      </c>
      <c r="M110" t="s">
        <v>84</v>
      </c>
      <c r="N110" t="s">
        <v>419</v>
      </c>
      <c r="O110" s="11">
        <v>0</v>
      </c>
      <c r="P110" s="11">
        <v>1046</v>
      </c>
      <c r="Q110" s="11">
        <v>0</v>
      </c>
      <c r="R110" s="16">
        <v>936.17</v>
      </c>
      <c r="S110" t="s">
        <v>402</v>
      </c>
      <c r="T110" s="11">
        <v>0</v>
      </c>
      <c r="U110" t="s">
        <v>120</v>
      </c>
      <c r="V110" s="13">
        <v>46266</v>
      </c>
      <c r="W110" t="s">
        <v>68</v>
      </c>
      <c r="X110" t="s">
        <v>98</v>
      </c>
      <c r="Y110" t="s">
        <v>420</v>
      </c>
      <c r="Z110" t="s">
        <v>71</v>
      </c>
      <c r="AA110" s="17">
        <v>0.65047453703704</v>
      </c>
      <c r="AB110" t="s">
        <v>72</v>
      </c>
      <c r="AC110" s="11">
        <v>0</v>
      </c>
      <c r="AD110" t="s">
        <v>421</v>
      </c>
      <c r="AE110" s="13">
        <v>46266</v>
      </c>
      <c r="AF110" t="s">
        <v>92</v>
      </c>
      <c r="AG110" t="s">
        <v>406</v>
      </c>
      <c r="AH110" s="10"/>
      <c r="AI110" s="14">
        <f>IF(MID(S110,14,1)="A",RIGHT(S110,4)/1,IF(MID(S110,13,1)="+",RIGHT(S110,5)/10,IF(MID(S110,13,1)="-",RIGHT(S110,5)/1)))</f>
        <v>337</v>
      </c>
      <c r="AJ110" s="14" t="str">
        <f>IF(AI110&lt;3000,"St","LT")</f>
        <v>St</v>
      </c>
      <c r="AK110" s="14" t="str">
        <f>VLOOKUP(MID(M110,2,1),Sheet4!A:B,2,FALSE)</f>
        <v>Gd.13</v>
      </c>
      <c r="AL110" s="14" t="str">
        <f>TEXT(D110,"mmmm")</f>
        <v>September</v>
      </c>
      <c r="AM110" s="14">
        <f>Q110</f>
        <v>0</v>
      </c>
      <c r="AN110" s="14">
        <f>O110</f>
        <v>0</v>
      </c>
    </row>
    <row r="111" spans="1:40">
      <c r="A111" t="s">
        <v>57</v>
      </c>
      <c r="B111" t="s">
        <v>422</v>
      </c>
      <c r="C111" t="s">
        <v>59</v>
      </c>
      <c r="D111" s="13">
        <v>46266</v>
      </c>
      <c r="E111" t="s">
        <v>60</v>
      </c>
      <c r="F111" t="s">
        <v>60</v>
      </c>
      <c r="G111" t="s">
        <v>60</v>
      </c>
      <c r="H111" t="s">
        <v>334</v>
      </c>
      <c r="I111" s="16">
        <v>1.9</v>
      </c>
      <c r="J111" t="s">
        <v>423</v>
      </c>
      <c r="K111" t="s">
        <v>59</v>
      </c>
      <c r="L111" t="s">
        <v>74</v>
      </c>
      <c r="M111" t="s">
        <v>184</v>
      </c>
      <c r="N111" t="s">
        <v>424</v>
      </c>
      <c r="O111" s="11">
        <v>0</v>
      </c>
      <c r="P111" s="11">
        <v>-549</v>
      </c>
      <c r="Q111" s="11">
        <v>0</v>
      </c>
      <c r="R111" s="12">
        <v>-379.908</v>
      </c>
      <c r="S111" t="s">
        <v>425</v>
      </c>
      <c r="T111" s="11">
        <v>0</v>
      </c>
      <c r="U111" t="s">
        <v>298</v>
      </c>
      <c r="V111" s="13">
        <v>46267</v>
      </c>
      <c r="W111" t="s">
        <v>68</v>
      </c>
      <c r="X111" t="s">
        <v>426</v>
      </c>
      <c r="Y111" t="s">
        <v>427</v>
      </c>
      <c r="Z111" t="s">
        <v>71</v>
      </c>
      <c r="AA111" s="17">
        <v>0.28811342592593</v>
      </c>
      <c r="AB111" t="s">
        <v>72</v>
      </c>
      <c r="AC111" s="11">
        <v>0</v>
      </c>
      <c r="AD111" t="s">
        <v>428</v>
      </c>
      <c r="AE111" s="13">
        <v>46266</v>
      </c>
      <c r="AF111" t="s">
        <v>429</v>
      </c>
      <c r="AG111" t="s">
        <v>430</v>
      </c>
      <c r="AH111" s="10"/>
      <c r="AI111" s="14">
        <f>IF(MID(S111,14,1)="A",RIGHT(S111,4)/1,IF(MID(S111,13,1)="+",RIGHT(S111,5)/10,IF(MID(S111,13,1)="-",RIGHT(S111,5)/1)))</f>
        <v>408</v>
      </c>
      <c r="AJ111" s="14" t="str">
        <f>IF(AI111&lt;3000,"St","LT")</f>
        <v>St</v>
      </c>
      <c r="AK111" s="14" t="str">
        <f>VLOOKUP(MID(M111,2,1),Sheet4!A:B,2,FALSE)</f>
        <v>Gd.05</v>
      </c>
      <c r="AL111" s="14" t="str">
        <f>TEXT(D111,"mmmm")</f>
        <v>September</v>
      </c>
      <c r="AM111" s="14">
        <f>Q111</f>
        <v>0</v>
      </c>
      <c r="AN111" s="14">
        <f>O111</f>
        <v>0</v>
      </c>
    </row>
    <row r="112" spans="1:40">
      <c r="A112" t="s">
        <v>57</v>
      </c>
      <c r="B112" t="s">
        <v>422</v>
      </c>
      <c r="C112" t="s">
        <v>59</v>
      </c>
      <c r="D112" s="13">
        <v>46266</v>
      </c>
      <c r="E112" t="s">
        <v>431</v>
      </c>
      <c r="F112" t="s">
        <v>60</v>
      </c>
      <c r="G112" t="s">
        <v>60</v>
      </c>
      <c r="H112" t="s">
        <v>334</v>
      </c>
      <c r="I112" s="16">
        <v>1.9</v>
      </c>
      <c r="J112" t="s">
        <v>423</v>
      </c>
      <c r="K112" t="s">
        <v>59</v>
      </c>
      <c r="L112" t="s">
        <v>76</v>
      </c>
      <c r="M112" t="s">
        <v>77</v>
      </c>
      <c r="N112" t="s">
        <v>432</v>
      </c>
      <c r="O112" s="11">
        <v>343</v>
      </c>
      <c r="P112" s="11">
        <v>0</v>
      </c>
      <c r="Q112" s="12">
        <v>237.356</v>
      </c>
      <c r="R112" s="11">
        <v>0</v>
      </c>
      <c r="S112" t="s">
        <v>425</v>
      </c>
      <c r="T112" s="11">
        <v>0</v>
      </c>
      <c r="U112" t="s">
        <v>298</v>
      </c>
      <c r="V112" s="13">
        <v>46267</v>
      </c>
      <c r="W112" t="s">
        <v>68</v>
      </c>
      <c r="X112" t="s">
        <v>426</v>
      </c>
      <c r="Y112" t="s">
        <v>433</v>
      </c>
      <c r="Z112" t="s">
        <v>71</v>
      </c>
      <c r="AA112" s="17">
        <v>0.28774305555556</v>
      </c>
      <c r="AB112" t="s">
        <v>72</v>
      </c>
      <c r="AC112" s="11">
        <v>0</v>
      </c>
      <c r="AD112" t="s">
        <v>434</v>
      </c>
      <c r="AE112" s="13">
        <v>46266</v>
      </c>
      <c r="AF112" t="s">
        <v>429</v>
      </c>
      <c r="AG112" t="s">
        <v>430</v>
      </c>
      <c r="AH112" s="10"/>
      <c r="AI112" s="14">
        <f>IF(MID(S112,14,1)="A",RIGHT(S112,4)/1,IF(MID(S112,13,1)="+",RIGHT(S112,5)/10,IF(MID(S112,13,1)="-",RIGHT(S112,5)/1)))</f>
        <v>408</v>
      </c>
      <c r="AJ112" s="14" t="str">
        <f>IF(AI112&lt;3000,"St","LT")</f>
        <v>St</v>
      </c>
      <c r="AK112" s="14" t="str">
        <f>VLOOKUP(MID(M112,2,1),Sheet4!A:B,2,FALSE)</f>
        <v>Gd.05</v>
      </c>
      <c r="AL112" s="14" t="str">
        <f>TEXT(D112,"mmmm")</f>
        <v>September</v>
      </c>
      <c r="AM112" s="14">
        <f>Q112</f>
        <v>237.356</v>
      </c>
      <c r="AN112" s="14">
        <f>O112</f>
        <v>343</v>
      </c>
    </row>
    <row r="113" spans="1:40">
      <c r="A113" t="s">
        <v>57</v>
      </c>
      <c r="B113" t="s">
        <v>422</v>
      </c>
      <c r="C113" t="s">
        <v>59</v>
      </c>
      <c r="D113" s="13">
        <v>46266</v>
      </c>
      <c r="E113" t="s">
        <v>60</v>
      </c>
      <c r="F113" t="s">
        <v>60</v>
      </c>
      <c r="G113" t="s">
        <v>60</v>
      </c>
      <c r="H113" t="s">
        <v>334</v>
      </c>
      <c r="I113" s="16">
        <v>1.9</v>
      </c>
      <c r="J113" t="s">
        <v>423</v>
      </c>
      <c r="K113" t="s">
        <v>59</v>
      </c>
      <c r="L113" t="s">
        <v>63</v>
      </c>
      <c r="M113" t="s">
        <v>184</v>
      </c>
      <c r="N113" t="s">
        <v>424</v>
      </c>
      <c r="O113" s="11">
        <v>0</v>
      </c>
      <c r="P113" s="11">
        <v>892</v>
      </c>
      <c r="Q113" s="11">
        <v>0</v>
      </c>
      <c r="R113" s="12">
        <v>617.264</v>
      </c>
      <c r="S113" t="s">
        <v>425</v>
      </c>
      <c r="T113" s="11">
        <v>0</v>
      </c>
      <c r="U113" t="s">
        <v>298</v>
      </c>
      <c r="V113" s="13">
        <v>46267</v>
      </c>
      <c r="W113" t="s">
        <v>68</v>
      </c>
      <c r="X113" t="s">
        <v>426</v>
      </c>
      <c r="Y113" t="s">
        <v>435</v>
      </c>
      <c r="Z113" t="s">
        <v>71</v>
      </c>
      <c r="AA113" s="17">
        <v>0.28751157407407</v>
      </c>
      <c r="AB113" t="s">
        <v>72</v>
      </c>
      <c r="AC113" s="11">
        <v>0</v>
      </c>
      <c r="AD113" t="s">
        <v>428</v>
      </c>
      <c r="AE113" s="13">
        <v>46266</v>
      </c>
      <c r="AF113" t="s">
        <v>429</v>
      </c>
      <c r="AG113" t="s">
        <v>430</v>
      </c>
      <c r="AH113" s="10"/>
      <c r="AI113" s="14">
        <f>IF(MID(S113,14,1)="A",RIGHT(S113,4)/1,IF(MID(S113,13,1)="+",RIGHT(S113,5)/10,IF(MID(S113,13,1)="-",RIGHT(S113,5)/1)))</f>
        <v>408</v>
      </c>
      <c r="AJ113" s="14" t="str">
        <f>IF(AI113&lt;3000,"St","LT")</f>
        <v>St</v>
      </c>
      <c r="AK113" s="14" t="str">
        <f>VLOOKUP(MID(M113,2,1),Sheet4!A:B,2,FALSE)</f>
        <v>Gd.05</v>
      </c>
      <c r="AL113" s="14" t="str">
        <f>TEXT(D113,"mmmm")</f>
        <v>September</v>
      </c>
      <c r="AM113" s="14">
        <f>Q113</f>
        <v>0</v>
      </c>
      <c r="AN113" s="14">
        <f>O113</f>
        <v>0</v>
      </c>
    </row>
    <row r="114" spans="1:40">
      <c r="A114" t="s">
        <v>57</v>
      </c>
      <c r="B114" t="s">
        <v>436</v>
      </c>
      <c r="C114" t="s">
        <v>59</v>
      </c>
      <c r="D114" s="13">
        <v>46266</v>
      </c>
      <c r="E114" t="s">
        <v>206</v>
      </c>
      <c r="F114" t="s">
        <v>60</v>
      </c>
      <c r="G114" t="s">
        <v>60</v>
      </c>
      <c r="H114" t="s">
        <v>198</v>
      </c>
      <c r="I114" s="16">
        <v>5.3</v>
      </c>
      <c r="J114" t="s">
        <v>199</v>
      </c>
      <c r="K114" t="s">
        <v>59</v>
      </c>
      <c r="L114" t="s">
        <v>76</v>
      </c>
      <c r="M114" t="s">
        <v>84</v>
      </c>
      <c r="N114" t="s">
        <v>437</v>
      </c>
      <c r="O114" s="11">
        <v>124</v>
      </c>
      <c r="P114" s="11">
        <v>0</v>
      </c>
      <c r="Q114" s="12">
        <v>125.364</v>
      </c>
      <c r="R114" s="11">
        <v>0</v>
      </c>
      <c r="S114" t="s">
        <v>438</v>
      </c>
      <c r="T114" s="11">
        <v>0</v>
      </c>
      <c r="U114" t="s">
        <v>60</v>
      </c>
      <c r="V114" s="13">
        <v>46267</v>
      </c>
      <c r="W114" t="s">
        <v>68</v>
      </c>
      <c r="X114" t="s">
        <v>98</v>
      </c>
      <c r="Y114" t="s">
        <v>439</v>
      </c>
      <c r="Z114" t="s">
        <v>71</v>
      </c>
      <c r="AA114" s="17">
        <v>0.27935185185185</v>
      </c>
      <c r="AB114" t="s">
        <v>72</v>
      </c>
      <c r="AC114" s="11">
        <v>0</v>
      </c>
      <c r="AD114" t="s">
        <v>440</v>
      </c>
      <c r="AE114" s="13">
        <v>46266</v>
      </c>
      <c r="AF114" t="s">
        <v>60</v>
      </c>
      <c r="AG114" t="s">
        <v>60</v>
      </c>
      <c r="AH114" s="10"/>
      <c r="AI114" s="14">
        <f>IF(MID(S114,14,1)="A",RIGHT(S114,4)/1,IF(MID(S114,13,1)="+",RIGHT(S114,5)/10,IF(MID(S114,13,1)="-",RIGHT(S114,5)/1)))</f>
        <v>292</v>
      </c>
      <c r="AJ114" s="14" t="str">
        <f>IF(AI114&lt;3000,"St","LT")</f>
        <v>St</v>
      </c>
      <c r="AK114" s="14" t="str">
        <f>VLOOKUP(MID(M114,2,1),Sheet4!A:B,2,FALSE)</f>
        <v>Gd.13</v>
      </c>
      <c r="AL114" s="14" t="str">
        <f>TEXT(D114,"mmmm")</f>
        <v>September</v>
      </c>
      <c r="AM114" s="14">
        <f>Q114</f>
        <v>125.364</v>
      </c>
      <c r="AN114" s="14">
        <f>O114</f>
        <v>124</v>
      </c>
    </row>
    <row r="115" spans="1:40">
      <c r="A115" t="s">
        <v>57</v>
      </c>
      <c r="B115" t="s">
        <v>436</v>
      </c>
      <c r="C115" t="s">
        <v>59</v>
      </c>
      <c r="D115" s="13">
        <v>46266</v>
      </c>
      <c r="E115" t="s">
        <v>206</v>
      </c>
      <c r="F115" t="s">
        <v>60</v>
      </c>
      <c r="G115" t="s">
        <v>60</v>
      </c>
      <c r="H115" t="s">
        <v>198</v>
      </c>
      <c r="I115" s="16">
        <v>5.3</v>
      </c>
      <c r="J115" t="s">
        <v>199</v>
      </c>
      <c r="K115" t="s">
        <v>59</v>
      </c>
      <c r="L115" t="s">
        <v>63</v>
      </c>
      <c r="M115" t="s">
        <v>84</v>
      </c>
      <c r="N115" t="s">
        <v>441</v>
      </c>
      <c r="O115" s="11">
        <v>0</v>
      </c>
      <c r="P115" s="11">
        <v>127</v>
      </c>
      <c r="Q115" s="11">
        <v>0</v>
      </c>
      <c r="R115" s="12">
        <v>128.397</v>
      </c>
      <c r="S115" t="s">
        <v>438</v>
      </c>
      <c r="T115" s="11">
        <v>0</v>
      </c>
      <c r="U115" t="s">
        <v>60</v>
      </c>
      <c r="V115" s="13">
        <v>46267</v>
      </c>
      <c r="W115" t="s">
        <v>68</v>
      </c>
      <c r="X115" t="s">
        <v>98</v>
      </c>
      <c r="Y115" t="s">
        <v>442</v>
      </c>
      <c r="Z115" t="s">
        <v>71</v>
      </c>
      <c r="AA115" s="17">
        <v>0.27917824074074</v>
      </c>
      <c r="AB115" t="s">
        <v>72</v>
      </c>
      <c r="AC115" s="11">
        <v>0</v>
      </c>
      <c r="AD115" t="s">
        <v>443</v>
      </c>
      <c r="AE115" s="13">
        <v>46266</v>
      </c>
      <c r="AF115" t="s">
        <v>60</v>
      </c>
      <c r="AG115" t="s">
        <v>60</v>
      </c>
      <c r="AH115" s="10"/>
      <c r="AI115" s="14">
        <f>IF(MID(S115,14,1)="A",RIGHT(S115,4)/1,IF(MID(S115,13,1)="+",RIGHT(S115,5)/10,IF(MID(S115,13,1)="-",RIGHT(S115,5)/1)))</f>
        <v>292</v>
      </c>
      <c r="AJ115" s="14" t="str">
        <f>IF(AI115&lt;3000,"St","LT")</f>
        <v>St</v>
      </c>
      <c r="AK115" s="14" t="str">
        <f>VLOOKUP(MID(M115,2,1),Sheet4!A:B,2,FALSE)</f>
        <v>Gd.13</v>
      </c>
      <c r="AL115" s="14" t="str">
        <f>TEXT(D115,"mmmm")</f>
        <v>September</v>
      </c>
      <c r="AM115" s="14">
        <f>Q115</f>
        <v>0</v>
      </c>
      <c r="AN115" s="14">
        <f>O115</f>
        <v>0</v>
      </c>
    </row>
    <row r="116" spans="1:40">
      <c r="A116" t="s">
        <v>57</v>
      </c>
      <c r="B116" t="s">
        <v>436</v>
      </c>
      <c r="C116" t="s">
        <v>59</v>
      </c>
      <c r="D116" s="13">
        <v>46266</v>
      </c>
      <c r="E116" t="s">
        <v>206</v>
      </c>
      <c r="F116" t="s">
        <v>60</v>
      </c>
      <c r="G116" t="s">
        <v>60</v>
      </c>
      <c r="H116" t="s">
        <v>198</v>
      </c>
      <c r="I116" s="16">
        <v>5.3</v>
      </c>
      <c r="J116" t="s">
        <v>199</v>
      </c>
      <c r="K116" t="s">
        <v>59</v>
      </c>
      <c r="L116" t="s">
        <v>63</v>
      </c>
      <c r="M116" t="s">
        <v>84</v>
      </c>
      <c r="N116" t="s">
        <v>441</v>
      </c>
      <c r="O116" s="11">
        <v>0</v>
      </c>
      <c r="P116" s="11">
        <v>480</v>
      </c>
      <c r="Q116" s="11">
        <v>0</v>
      </c>
      <c r="R116" s="16">
        <v>485.28</v>
      </c>
      <c r="S116" t="s">
        <v>438</v>
      </c>
      <c r="T116" s="11">
        <v>0</v>
      </c>
      <c r="U116" t="s">
        <v>60</v>
      </c>
      <c r="V116" s="13">
        <v>46266</v>
      </c>
      <c r="W116" t="s">
        <v>68</v>
      </c>
      <c r="X116" t="s">
        <v>98</v>
      </c>
      <c r="Y116" t="s">
        <v>444</v>
      </c>
      <c r="Z116" t="s">
        <v>71</v>
      </c>
      <c r="AA116" s="17">
        <v>0.61486111111111</v>
      </c>
      <c r="AB116" t="s">
        <v>72</v>
      </c>
      <c r="AC116" s="11">
        <v>0</v>
      </c>
      <c r="AD116" t="s">
        <v>443</v>
      </c>
      <c r="AE116" s="13">
        <v>46266</v>
      </c>
      <c r="AF116" t="s">
        <v>60</v>
      </c>
      <c r="AG116" t="s">
        <v>60</v>
      </c>
      <c r="AH116" s="10"/>
      <c r="AI116" s="14">
        <f>IF(MID(S116,14,1)="A",RIGHT(S116,4)/1,IF(MID(S116,13,1)="+",RIGHT(S116,5)/10,IF(MID(S116,13,1)="-",RIGHT(S116,5)/1)))</f>
        <v>292</v>
      </c>
      <c r="AJ116" s="14" t="str">
        <f>IF(AI116&lt;3000,"St","LT")</f>
        <v>St</v>
      </c>
      <c r="AK116" s="14" t="str">
        <f>VLOOKUP(MID(M116,2,1),Sheet4!A:B,2,FALSE)</f>
        <v>Gd.13</v>
      </c>
      <c r="AL116" s="14" t="str">
        <f>TEXT(D116,"mmmm")</f>
        <v>September</v>
      </c>
      <c r="AM116" s="14">
        <f>Q116</f>
        <v>0</v>
      </c>
      <c r="AN116" s="14">
        <f>O116</f>
        <v>0</v>
      </c>
    </row>
    <row r="117" spans="1:40">
      <c r="A117" t="s">
        <v>57</v>
      </c>
      <c r="B117" t="s">
        <v>436</v>
      </c>
      <c r="C117" t="s">
        <v>59</v>
      </c>
      <c r="D117" s="13">
        <v>46266</v>
      </c>
      <c r="E117" t="s">
        <v>206</v>
      </c>
      <c r="F117" t="s">
        <v>60</v>
      </c>
      <c r="G117" t="s">
        <v>60</v>
      </c>
      <c r="H117" t="s">
        <v>198</v>
      </c>
      <c r="I117" s="16">
        <v>5.3</v>
      </c>
      <c r="J117" t="s">
        <v>199</v>
      </c>
      <c r="K117" t="s">
        <v>59</v>
      </c>
      <c r="L117" t="s">
        <v>76</v>
      </c>
      <c r="M117" t="s">
        <v>84</v>
      </c>
      <c r="N117" t="s">
        <v>437</v>
      </c>
      <c r="O117" s="11">
        <v>103</v>
      </c>
      <c r="P117" s="11">
        <v>0</v>
      </c>
      <c r="Q117" s="12">
        <v>104.133</v>
      </c>
      <c r="R117" s="11">
        <v>0</v>
      </c>
      <c r="S117" t="s">
        <v>438</v>
      </c>
      <c r="T117" s="11">
        <v>0</v>
      </c>
      <c r="U117" t="s">
        <v>60</v>
      </c>
      <c r="V117" s="13">
        <v>46266</v>
      </c>
      <c r="W117" t="s">
        <v>68</v>
      </c>
      <c r="X117" t="s">
        <v>98</v>
      </c>
      <c r="Y117" t="s">
        <v>445</v>
      </c>
      <c r="Z117" t="s">
        <v>71</v>
      </c>
      <c r="AA117" s="17">
        <v>0.61498842592593</v>
      </c>
      <c r="AB117" t="s">
        <v>72</v>
      </c>
      <c r="AC117" s="11">
        <v>0</v>
      </c>
      <c r="AD117" t="s">
        <v>446</v>
      </c>
      <c r="AE117" s="13">
        <v>46266</v>
      </c>
      <c r="AF117" t="s">
        <v>60</v>
      </c>
      <c r="AG117" t="s">
        <v>60</v>
      </c>
      <c r="AH117" s="10"/>
      <c r="AI117" s="14">
        <f>IF(MID(S117,14,1)="A",RIGHT(S117,4)/1,IF(MID(S117,13,1)="+",RIGHT(S117,5)/10,IF(MID(S117,13,1)="-",RIGHT(S117,5)/1)))</f>
        <v>292</v>
      </c>
      <c r="AJ117" s="14" t="str">
        <f>IF(AI117&lt;3000,"St","LT")</f>
        <v>St</v>
      </c>
      <c r="AK117" s="14" t="str">
        <f>VLOOKUP(MID(M117,2,1),Sheet4!A:B,2,FALSE)</f>
        <v>Gd.13</v>
      </c>
      <c r="AL117" s="14" t="str">
        <f>TEXT(D117,"mmmm")</f>
        <v>September</v>
      </c>
      <c r="AM117" s="14">
        <f>Q117</f>
        <v>104.133</v>
      </c>
      <c r="AN117" s="14">
        <f>O117</f>
        <v>103</v>
      </c>
    </row>
    <row r="118" spans="1:40">
      <c r="A118" t="s">
        <v>57</v>
      </c>
      <c r="B118" t="s">
        <v>436</v>
      </c>
      <c r="C118" t="s">
        <v>59</v>
      </c>
      <c r="D118" s="13">
        <v>46266</v>
      </c>
      <c r="E118" t="s">
        <v>206</v>
      </c>
      <c r="F118" t="s">
        <v>60</v>
      </c>
      <c r="G118" t="s">
        <v>60</v>
      </c>
      <c r="H118" t="s">
        <v>198</v>
      </c>
      <c r="I118" s="16">
        <v>5.3</v>
      </c>
      <c r="J118" t="s">
        <v>199</v>
      </c>
      <c r="K118" t="s">
        <v>59</v>
      </c>
      <c r="L118" t="s">
        <v>74</v>
      </c>
      <c r="M118" t="s">
        <v>84</v>
      </c>
      <c r="N118" t="s">
        <v>441</v>
      </c>
      <c r="O118" s="11">
        <v>0</v>
      </c>
      <c r="P118" s="11">
        <v>-377</v>
      </c>
      <c r="Q118" s="11">
        <v>0</v>
      </c>
      <c r="R118" s="12">
        <v>-381.147</v>
      </c>
      <c r="S118" t="s">
        <v>438</v>
      </c>
      <c r="T118" s="11">
        <v>0</v>
      </c>
      <c r="U118" t="s">
        <v>60</v>
      </c>
      <c r="V118" s="13">
        <v>46266</v>
      </c>
      <c r="W118" t="s">
        <v>68</v>
      </c>
      <c r="X118" t="s">
        <v>98</v>
      </c>
      <c r="Y118" t="s">
        <v>447</v>
      </c>
      <c r="Z118" t="s">
        <v>71</v>
      </c>
      <c r="AA118" s="17">
        <v>0.61584490740741</v>
      </c>
      <c r="AB118" t="s">
        <v>72</v>
      </c>
      <c r="AC118" s="11">
        <v>0</v>
      </c>
      <c r="AD118" t="s">
        <v>443</v>
      </c>
      <c r="AE118" s="13">
        <v>46266</v>
      </c>
      <c r="AF118" t="s">
        <v>60</v>
      </c>
      <c r="AG118" t="s">
        <v>60</v>
      </c>
      <c r="AH118" s="10"/>
      <c r="AI118" s="14">
        <f>IF(MID(S118,14,1)="A",RIGHT(S118,4)/1,IF(MID(S118,13,1)="+",RIGHT(S118,5)/10,IF(MID(S118,13,1)="-",RIGHT(S118,5)/1)))</f>
        <v>292</v>
      </c>
      <c r="AJ118" s="14" t="str">
        <f>IF(AI118&lt;3000,"St","LT")</f>
        <v>St</v>
      </c>
      <c r="AK118" s="14" t="str">
        <f>VLOOKUP(MID(M118,2,1),Sheet4!A:B,2,FALSE)</f>
        <v>Gd.13</v>
      </c>
      <c r="AL118" s="14" t="str">
        <f>TEXT(D118,"mmmm")</f>
        <v>September</v>
      </c>
      <c r="AM118" s="14">
        <f>Q118</f>
        <v>0</v>
      </c>
      <c r="AN118" s="14">
        <f>O118</f>
        <v>0</v>
      </c>
    </row>
    <row r="119" spans="1:40">
      <c r="A119" t="s">
        <v>57</v>
      </c>
      <c r="B119" t="s">
        <v>436</v>
      </c>
      <c r="C119" t="s">
        <v>59</v>
      </c>
      <c r="D119" s="13">
        <v>46266</v>
      </c>
      <c r="E119" t="s">
        <v>206</v>
      </c>
      <c r="F119" t="s">
        <v>60</v>
      </c>
      <c r="G119" t="s">
        <v>60</v>
      </c>
      <c r="H119" t="s">
        <v>198</v>
      </c>
      <c r="I119" s="16">
        <v>5.3</v>
      </c>
      <c r="J119" t="s">
        <v>199</v>
      </c>
      <c r="K119" t="s">
        <v>59</v>
      </c>
      <c r="L119" t="s">
        <v>74</v>
      </c>
      <c r="M119" t="s">
        <v>84</v>
      </c>
      <c r="N119" t="s">
        <v>441</v>
      </c>
      <c r="O119" s="11">
        <v>0</v>
      </c>
      <c r="P119" s="11">
        <v>-127</v>
      </c>
      <c r="Q119" s="11">
        <v>0</v>
      </c>
      <c r="R119" s="12">
        <v>-128.397</v>
      </c>
      <c r="S119" t="s">
        <v>438</v>
      </c>
      <c r="T119" s="11">
        <v>0</v>
      </c>
      <c r="U119" t="s">
        <v>60</v>
      </c>
      <c r="V119" s="13">
        <v>46266</v>
      </c>
      <c r="W119" t="s">
        <v>68</v>
      </c>
      <c r="X119" t="s">
        <v>98</v>
      </c>
      <c r="Y119" t="s">
        <v>448</v>
      </c>
      <c r="Z119" t="s">
        <v>71</v>
      </c>
      <c r="AA119" s="17">
        <v>0.9212037037037</v>
      </c>
      <c r="AB119" t="s">
        <v>72</v>
      </c>
      <c r="AC119" s="11">
        <v>0</v>
      </c>
      <c r="AD119" t="s">
        <v>443</v>
      </c>
      <c r="AE119" s="13">
        <v>46266</v>
      </c>
      <c r="AF119" t="s">
        <v>60</v>
      </c>
      <c r="AG119" t="s">
        <v>60</v>
      </c>
      <c r="AH119" s="10"/>
      <c r="AI119" s="14">
        <f>IF(MID(S119,14,1)="A",RIGHT(S119,4)/1,IF(MID(S119,13,1)="+",RIGHT(S119,5)/10,IF(MID(S119,13,1)="-",RIGHT(S119,5)/1)))</f>
        <v>292</v>
      </c>
      <c r="AJ119" s="14" t="str">
        <f>IF(AI119&lt;3000,"St","LT")</f>
        <v>St</v>
      </c>
      <c r="AK119" s="14" t="str">
        <f>VLOOKUP(MID(M119,2,1),Sheet4!A:B,2,FALSE)</f>
        <v>Gd.13</v>
      </c>
      <c r="AL119" s="14" t="str">
        <f>TEXT(D119,"mmmm")</f>
        <v>September</v>
      </c>
      <c r="AM119" s="14">
        <f>Q119</f>
        <v>0</v>
      </c>
      <c r="AN119" s="14">
        <f>O119</f>
        <v>0</v>
      </c>
    </row>
    <row r="120" spans="1:40">
      <c r="A120" t="s">
        <v>57</v>
      </c>
      <c r="B120" t="s">
        <v>436</v>
      </c>
      <c r="C120" t="s">
        <v>59</v>
      </c>
      <c r="D120" s="13">
        <v>46266</v>
      </c>
      <c r="E120" t="s">
        <v>206</v>
      </c>
      <c r="F120" t="s">
        <v>60</v>
      </c>
      <c r="G120" t="s">
        <v>60</v>
      </c>
      <c r="H120" t="s">
        <v>198</v>
      </c>
      <c r="I120" s="16">
        <v>5.3</v>
      </c>
      <c r="J120" t="s">
        <v>199</v>
      </c>
      <c r="K120" t="s">
        <v>59</v>
      </c>
      <c r="L120" t="s">
        <v>76</v>
      </c>
      <c r="M120" t="s">
        <v>84</v>
      </c>
      <c r="N120" t="s">
        <v>437</v>
      </c>
      <c r="O120" s="11">
        <v>250</v>
      </c>
      <c r="P120" s="11">
        <v>0</v>
      </c>
      <c r="Q120" s="16">
        <v>252.75</v>
      </c>
      <c r="R120" s="11">
        <v>0</v>
      </c>
      <c r="S120" t="s">
        <v>438</v>
      </c>
      <c r="T120" s="11">
        <v>0</v>
      </c>
      <c r="U120" t="s">
        <v>60</v>
      </c>
      <c r="V120" s="13">
        <v>46266</v>
      </c>
      <c r="W120" t="s">
        <v>68</v>
      </c>
      <c r="X120" t="s">
        <v>98</v>
      </c>
      <c r="Y120" t="s">
        <v>449</v>
      </c>
      <c r="Z120" t="s">
        <v>71</v>
      </c>
      <c r="AA120" s="17">
        <v>0.92068287037037</v>
      </c>
      <c r="AB120" t="s">
        <v>72</v>
      </c>
      <c r="AC120" s="11">
        <v>0</v>
      </c>
      <c r="AD120" t="s">
        <v>450</v>
      </c>
      <c r="AE120" s="13">
        <v>46266</v>
      </c>
      <c r="AF120" t="s">
        <v>60</v>
      </c>
      <c r="AG120" t="s">
        <v>60</v>
      </c>
      <c r="AH120" s="10"/>
      <c r="AI120" s="14">
        <f>IF(MID(S120,14,1)="A",RIGHT(S120,4)/1,IF(MID(S120,13,1)="+",RIGHT(S120,5)/10,IF(MID(S120,13,1)="-",RIGHT(S120,5)/1)))</f>
        <v>292</v>
      </c>
      <c r="AJ120" s="14" t="str">
        <f>IF(AI120&lt;3000,"St","LT")</f>
        <v>St</v>
      </c>
      <c r="AK120" s="14" t="str">
        <f>VLOOKUP(MID(M120,2,1),Sheet4!A:B,2,FALSE)</f>
        <v>Gd.13</v>
      </c>
      <c r="AL120" s="14" t="str">
        <f>TEXT(D120,"mmmm")</f>
        <v>September</v>
      </c>
      <c r="AM120" s="14">
        <f>Q120</f>
        <v>252.75</v>
      </c>
      <c r="AN120" s="14">
        <f>O120</f>
        <v>250</v>
      </c>
    </row>
    <row r="121" spans="1:40">
      <c r="A121" t="s">
        <v>57</v>
      </c>
      <c r="B121" t="s">
        <v>436</v>
      </c>
      <c r="C121" t="s">
        <v>59</v>
      </c>
      <c r="D121" s="13">
        <v>46266</v>
      </c>
      <c r="E121" t="s">
        <v>206</v>
      </c>
      <c r="F121" t="s">
        <v>60</v>
      </c>
      <c r="G121" t="s">
        <v>60</v>
      </c>
      <c r="H121" t="s">
        <v>198</v>
      </c>
      <c r="I121" s="16">
        <v>5.3</v>
      </c>
      <c r="J121" t="s">
        <v>199</v>
      </c>
      <c r="K121" t="s">
        <v>59</v>
      </c>
      <c r="L121" t="s">
        <v>63</v>
      </c>
      <c r="M121" t="s">
        <v>84</v>
      </c>
      <c r="N121" t="s">
        <v>441</v>
      </c>
      <c r="O121" s="11">
        <v>0</v>
      </c>
      <c r="P121" s="11">
        <v>377</v>
      </c>
      <c r="Q121" s="11">
        <v>0</v>
      </c>
      <c r="R121" s="12">
        <v>381.147</v>
      </c>
      <c r="S121" t="s">
        <v>438</v>
      </c>
      <c r="T121" s="11">
        <v>0</v>
      </c>
      <c r="U121" t="s">
        <v>60</v>
      </c>
      <c r="V121" s="13">
        <v>46266</v>
      </c>
      <c r="W121" t="s">
        <v>68</v>
      </c>
      <c r="X121" t="s">
        <v>98</v>
      </c>
      <c r="Y121" t="s">
        <v>451</v>
      </c>
      <c r="Z121" t="s">
        <v>71</v>
      </c>
      <c r="AA121" s="17">
        <v>0.92049768518519</v>
      </c>
      <c r="AB121" t="s">
        <v>72</v>
      </c>
      <c r="AC121" s="11">
        <v>0</v>
      </c>
      <c r="AD121" t="s">
        <v>443</v>
      </c>
      <c r="AE121" s="13">
        <v>46266</v>
      </c>
      <c r="AF121" t="s">
        <v>60</v>
      </c>
      <c r="AG121" t="s">
        <v>60</v>
      </c>
      <c r="AH121" s="10"/>
      <c r="AI121" s="14">
        <f>IF(MID(S121,14,1)="A",RIGHT(S121,4)/1,IF(MID(S121,13,1)="+",RIGHT(S121,5)/10,IF(MID(S121,13,1)="-",RIGHT(S121,5)/1)))</f>
        <v>292</v>
      </c>
      <c r="AJ121" s="14" t="str">
        <f>IF(AI121&lt;3000,"St","LT")</f>
        <v>St</v>
      </c>
      <c r="AK121" s="14" t="str">
        <f>VLOOKUP(MID(M121,2,1),Sheet4!A:B,2,FALSE)</f>
        <v>Gd.13</v>
      </c>
      <c r="AL121" s="14" t="str">
        <f>TEXT(D121,"mmmm")</f>
        <v>September</v>
      </c>
      <c r="AM121" s="14">
        <f>Q121</f>
        <v>0</v>
      </c>
      <c r="AN121" s="14">
        <f>O121</f>
        <v>0</v>
      </c>
    </row>
    <row r="122" spans="1:40">
      <c r="A122" t="s">
        <v>57</v>
      </c>
      <c r="B122" t="s">
        <v>452</v>
      </c>
      <c r="C122" t="s">
        <v>59</v>
      </c>
      <c r="D122" s="13">
        <v>46266</v>
      </c>
      <c r="E122" t="s">
        <v>153</v>
      </c>
      <c r="F122" t="s">
        <v>60</v>
      </c>
      <c r="G122" t="s">
        <v>60</v>
      </c>
      <c r="H122" t="s">
        <v>154</v>
      </c>
      <c r="I122" s="16">
        <v>0.7</v>
      </c>
      <c r="J122" t="s">
        <v>453</v>
      </c>
      <c r="K122" t="s">
        <v>59</v>
      </c>
      <c r="L122" t="s">
        <v>74</v>
      </c>
      <c r="M122" t="s">
        <v>164</v>
      </c>
      <c r="N122" t="s">
        <v>454</v>
      </c>
      <c r="O122" s="11">
        <v>0</v>
      </c>
      <c r="P122" s="11">
        <v>-561</v>
      </c>
      <c r="Q122" s="11">
        <v>0</v>
      </c>
      <c r="R122" s="12">
        <v>-101.541</v>
      </c>
      <c r="S122" t="s">
        <v>455</v>
      </c>
      <c r="T122" s="11">
        <v>0</v>
      </c>
      <c r="U122" t="s">
        <v>159</v>
      </c>
      <c r="V122" s="13">
        <v>46267</v>
      </c>
      <c r="W122" t="s">
        <v>68</v>
      </c>
      <c r="X122" t="s">
        <v>160</v>
      </c>
      <c r="Y122" t="s">
        <v>456</v>
      </c>
      <c r="Z122" t="s">
        <v>71</v>
      </c>
      <c r="AA122" s="17">
        <v>0.26943287037037</v>
      </c>
      <c r="AB122" t="s">
        <v>72</v>
      </c>
      <c r="AC122" s="11">
        <v>0</v>
      </c>
      <c r="AD122" t="s">
        <v>457</v>
      </c>
      <c r="AE122" s="13">
        <v>46266</v>
      </c>
      <c r="AF122" t="s">
        <v>60</v>
      </c>
      <c r="AG122" t="s">
        <v>60</v>
      </c>
      <c r="AH122" s="10"/>
      <c r="AI122" s="14">
        <f>IF(MID(S122,14,1)="A",RIGHT(S122,4)/1,IF(MID(S122,13,1)="+",RIGHT(S122,5)/10,IF(MID(S122,13,1)="-",RIGHT(S122,5)/1)))</f>
        <v>200</v>
      </c>
      <c r="AJ122" s="14" t="str">
        <f>IF(AI122&lt;3000,"St","LT")</f>
        <v>St</v>
      </c>
      <c r="AK122" s="14" t="str">
        <f>VLOOKUP(MID(M122,2,1),Sheet4!A:B,2,FALSE)</f>
        <v>Gd.01</v>
      </c>
      <c r="AL122" s="14" t="str">
        <f>TEXT(D122,"mmmm")</f>
        <v>September</v>
      </c>
      <c r="AM122" s="14">
        <f>Q122</f>
        <v>0</v>
      </c>
      <c r="AN122" s="14">
        <f>O122</f>
        <v>0</v>
      </c>
    </row>
    <row r="123" spans="1:40">
      <c r="A123" t="s">
        <v>57</v>
      </c>
      <c r="B123" t="s">
        <v>452</v>
      </c>
      <c r="C123" t="s">
        <v>59</v>
      </c>
      <c r="D123" s="13">
        <v>46266</v>
      </c>
      <c r="E123" t="s">
        <v>153</v>
      </c>
      <c r="F123" t="s">
        <v>60</v>
      </c>
      <c r="G123" t="s">
        <v>60</v>
      </c>
      <c r="H123" t="s">
        <v>154</v>
      </c>
      <c r="I123" s="16">
        <v>0.7</v>
      </c>
      <c r="J123" t="s">
        <v>453</v>
      </c>
      <c r="K123" t="s">
        <v>59</v>
      </c>
      <c r="L123" t="s">
        <v>76</v>
      </c>
      <c r="M123" t="s">
        <v>241</v>
      </c>
      <c r="N123" t="s">
        <v>458</v>
      </c>
      <c r="O123" s="11">
        <v>59</v>
      </c>
      <c r="P123" s="11">
        <v>0</v>
      </c>
      <c r="Q123" s="12">
        <v>10.679</v>
      </c>
      <c r="R123" s="11">
        <v>0</v>
      </c>
      <c r="S123" t="s">
        <v>455</v>
      </c>
      <c r="T123" s="11">
        <v>0</v>
      </c>
      <c r="U123" t="s">
        <v>159</v>
      </c>
      <c r="V123" s="13">
        <v>46267</v>
      </c>
      <c r="W123" t="s">
        <v>68</v>
      </c>
      <c r="X123" t="s">
        <v>160</v>
      </c>
      <c r="Y123" t="s">
        <v>459</v>
      </c>
      <c r="Z123" t="s">
        <v>71</v>
      </c>
      <c r="AA123" s="17">
        <v>0.26957175925926</v>
      </c>
      <c r="AB123" t="s">
        <v>72</v>
      </c>
      <c r="AC123" s="11">
        <v>0</v>
      </c>
      <c r="AD123" t="s">
        <v>460</v>
      </c>
      <c r="AE123" s="13">
        <v>46266</v>
      </c>
      <c r="AF123" t="s">
        <v>60</v>
      </c>
      <c r="AG123" t="s">
        <v>60</v>
      </c>
      <c r="AH123" s="10"/>
      <c r="AI123" s="14">
        <f>IF(MID(S123,14,1)="A",RIGHT(S123,4)/1,IF(MID(S123,13,1)="+",RIGHT(S123,5)/10,IF(MID(S123,13,1)="-",RIGHT(S123,5)/1)))</f>
        <v>200</v>
      </c>
      <c r="AJ123" s="14" t="str">
        <f>IF(AI123&lt;3000,"St","LT")</f>
        <v>St</v>
      </c>
      <c r="AK123" s="14" t="str">
        <f>VLOOKUP(MID(M123,2,1),Sheet4!A:B,2,FALSE)</f>
        <v>Gd.01</v>
      </c>
      <c r="AL123" s="14" t="str">
        <f>TEXT(D123,"mmmm")</f>
        <v>September</v>
      </c>
      <c r="AM123" s="14">
        <f>Q123</f>
        <v>10.679</v>
      </c>
      <c r="AN123" s="14">
        <f>O123</f>
        <v>59</v>
      </c>
    </row>
    <row r="124" spans="1:40">
      <c r="A124" t="s">
        <v>57</v>
      </c>
      <c r="B124" t="s">
        <v>452</v>
      </c>
      <c r="C124" t="s">
        <v>59</v>
      </c>
      <c r="D124" s="13">
        <v>46266</v>
      </c>
      <c r="E124" t="s">
        <v>153</v>
      </c>
      <c r="F124" t="s">
        <v>60</v>
      </c>
      <c r="G124" t="s">
        <v>60</v>
      </c>
      <c r="H124" t="s">
        <v>154</v>
      </c>
      <c r="I124" s="16">
        <v>0.7</v>
      </c>
      <c r="J124" t="s">
        <v>453</v>
      </c>
      <c r="K124" t="s">
        <v>59</v>
      </c>
      <c r="L124" t="s">
        <v>63</v>
      </c>
      <c r="M124" t="s">
        <v>164</v>
      </c>
      <c r="N124" t="s">
        <v>454</v>
      </c>
      <c r="O124" s="11">
        <v>0</v>
      </c>
      <c r="P124" s="11">
        <v>620</v>
      </c>
      <c r="Q124" s="11">
        <v>0</v>
      </c>
      <c r="R124" s="16">
        <v>112.22</v>
      </c>
      <c r="S124" t="s">
        <v>455</v>
      </c>
      <c r="T124" s="11">
        <v>0</v>
      </c>
      <c r="U124" t="s">
        <v>159</v>
      </c>
      <c r="V124" s="13">
        <v>46267</v>
      </c>
      <c r="W124" t="s">
        <v>68</v>
      </c>
      <c r="X124" t="s">
        <v>160</v>
      </c>
      <c r="Y124" t="s">
        <v>461</v>
      </c>
      <c r="Z124" t="s">
        <v>71</v>
      </c>
      <c r="AA124" s="17">
        <v>0.2690625</v>
      </c>
      <c r="AB124" t="s">
        <v>72</v>
      </c>
      <c r="AC124" s="11">
        <v>0</v>
      </c>
      <c r="AD124" t="s">
        <v>457</v>
      </c>
      <c r="AE124" s="13">
        <v>46266</v>
      </c>
      <c r="AF124" t="s">
        <v>60</v>
      </c>
      <c r="AG124" t="s">
        <v>60</v>
      </c>
      <c r="AH124" s="10"/>
      <c r="AI124" s="14">
        <f>IF(MID(S124,14,1)="A",RIGHT(S124,4)/1,IF(MID(S124,13,1)="+",RIGHT(S124,5)/10,IF(MID(S124,13,1)="-",RIGHT(S124,5)/1)))</f>
        <v>200</v>
      </c>
      <c r="AJ124" s="14" t="str">
        <f>IF(AI124&lt;3000,"St","LT")</f>
        <v>St</v>
      </c>
      <c r="AK124" s="14" t="str">
        <f>VLOOKUP(MID(M124,2,1),Sheet4!A:B,2,FALSE)</f>
        <v>Gd.01</v>
      </c>
      <c r="AL124" s="14" t="str">
        <f>TEXT(D124,"mmmm")</f>
        <v>September</v>
      </c>
      <c r="AM124" s="14">
        <f>Q124</f>
        <v>0</v>
      </c>
      <c r="AN124" s="14">
        <f>O124</f>
        <v>0</v>
      </c>
    </row>
    <row r="125" spans="1:40">
      <c r="A125" t="s">
        <v>57</v>
      </c>
      <c r="B125" t="s">
        <v>462</v>
      </c>
      <c r="C125" t="s">
        <v>59</v>
      </c>
      <c r="D125" s="13">
        <v>46266</v>
      </c>
      <c r="E125" t="s">
        <v>463</v>
      </c>
      <c r="F125" t="s">
        <v>60</v>
      </c>
      <c r="G125" t="s">
        <v>60</v>
      </c>
      <c r="H125" t="s">
        <v>116</v>
      </c>
      <c r="I125" s="16">
        <v>3.2</v>
      </c>
      <c r="J125" t="s">
        <v>464</v>
      </c>
      <c r="K125" t="s">
        <v>59</v>
      </c>
      <c r="L125" t="s">
        <v>76</v>
      </c>
      <c r="M125" t="s">
        <v>84</v>
      </c>
      <c r="N125" t="s">
        <v>465</v>
      </c>
      <c r="O125" s="11">
        <v>116</v>
      </c>
      <c r="P125" s="11">
        <v>0</v>
      </c>
      <c r="Q125" s="12">
        <v>34.104</v>
      </c>
      <c r="R125" s="11">
        <v>0</v>
      </c>
      <c r="S125" t="s">
        <v>466</v>
      </c>
      <c r="T125" s="11">
        <v>0</v>
      </c>
      <c r="U125" t="s">
        <v>120</v>
      </c>
      <c r="V125" s="13">
        <v>46266</v>
      </c>
      <c r="W125" t="s">
        <v>68</v>
      </c>
      <c r="X125" t="s">
        <v>98</v>
      </c>
      <c r="Y125" t="s">
        <v>467</v>
      </c>
      <c r="Z125" t="s">
        <v>71</v>
      </c>
      <c r="AA125" s="17">
        <v>0.90384259259259</v>
      </c>
      <c r="AB125" t="s">
        <v>72</v>
      </c>
      <c r="AC125" s="11">
        <v>0</v>
      </c>
      <c r="AD125" t="s">
        <v>468</v>
      </c>
      <c r="AE125" s="13">
        <v>46266</v>
      </c>
      <c r="AF125" t="s">
        <v>469</v>
      </c>
      <c r="AG125" t="s">
        <v>470</v>
      </c>
      <c r="AH125" s="10"/>
      <c r="AI125" s="14">
        <f>IF(MID(S125,14,1)="A",RIGHT(S125,4)/1,IF(MID(S125,13,1)="+",RIGHT(S125,5)/10,IF(MID(S125,13,1)="-",RIGHT(S125,5)/1)))</f>
        <v>168</v>
      </c>
      <c r="AJ125" s="14" t="str">
        <f>IF(AI125&lt;3000,"St","LT")</f>
        <v>St</v>
      </c>
      <c r="AK125" s="14" t="str">
        <f>VLOOKUP(MID(M125,2,1),Sheet4!A:B,2,FALSE)</f>
        <v>Gd.13</v>
      </c>
      <c r="AL125" s="14" t="str">
        <f>TEXT(D125,"mmmm")</f>
        <v>September</v>
      </c>
      <c r="AM125" s="14">
        <f>Q125</f>
        <v>34.104</v>
      </c>
      <c r="AN125" s="14">
        <f>O125</f>
        <v>116</v>
      </c>
    </row>
    <row r="126" spans="1:40">
      <c r="A126" t="s">
        <v>57</v>
      </c>
      <c r="B126" t="s">
        <v>462</v>
      </c>
      <c r="C126" t="s">
        <v>59</v>
      </c>
      <c r="D126" s="13">
        <v>46266</v>
      </c>
      <c r="E126" t="s">
        <v>463</v>
      </c>
      <c r="F126" t="s">
        <v>60</v>
      </c>
      <c r="G126" t="s">
        <v>60</v>
      </c>
      <c r="H126" t="s">
        <v>116</v>
      </c>
      <c r="I126" s="16">
        <v>3.2</v>
      </c>
      <c r="J126" t="s">
        <v>464</v>
      </c>
      <c r="K126" t="s">
        <v>59</v>
      </c>
      <c r="L126" t="s">
        <v>63</v>
      </c>
      <c r="M126" t="s">
        <v>84</v>
      </c>
      <c r="N126" t="s">
        <v>471</v>
      </c>
      <c r="O126" s="11">
        <v>0</v>
      </c>
      <c r="P126" s="11">
        <v>116</v>
      </c>
      <c r="Q126" s="11">
        <v>0</v>
      </c>
      <c r="R126" s="12">
        <v>34.104</v>
      </c>
      <c r="S126" t="s">
        <v>466</v>
      </c>
      <c r="T126" s="11">
        <v>0</v>
      </c>
      <c r="U126" t="s">
        <v>120</v>
      </c>
      <c r="V126" s="13">
        <v>46266</v>
      </c>
      <c r="W126" t="s">
        <v>68</v>
      </c>
      <c r="X126" t="s">
        <v>98</v>
      </c>
      <c r="Y126" t="s">
        <v>472</v>
      </c>
      <c r="Z126" t="s">
        <v>71</v>
      </c>
      <c r="AA126" s="17">
        <v>0.90365740740741</v>
      </c>
      <c r="AB126" t="s">
        <v>72</v>
      </c>
      <c r="AC126" s="11">
        <v>0</v>
      </c>
      <c r="AD126" t="s">
        <v>473</v>
      </c>
      <c r="AE126" s="13">
        <v>46266</v>
      </c>
      <c r="AF126" t="s">
        <v>469</v>
      </c>
      <c r="AG126" t="s">
        <v>470</v>
      </c>
      <c r="AH126" s="10"/>
      <c r="AI126" s="14">
        <f>IF(MID(S126,14,1)="A",RIGHT(S126,4)/1,IF(MID(S126,13,1)="+",RIGHT(S126,5)/10,IF(MID(S126,13,1)="-",RIGHT(S126,5)/1)))</f>
        <v>168</v>
      </c>
      <c r="AJ126" s="14" t="str">
        <f>IF(AI126&lt;3000,"St","LT")</f>
        <v>St</v>
      </c>
      <c r="AK126" s="14" t="str">
        <f>VLOOKUP(MID(M126,2,1),Sheet4!A:B,2,FALSE)</f>
        <v>Gd.13</v>
      </c>
      <c r="AL126" s="14" t="str">
        <f>TEXT(D126,"mmmm")</f>
        <v>September</v>
      </c>
      <c r="AM126" s="14">
        <f>Q126</f>
        <v>0</v>
      </c>
      <c r="AN126" s="14">
        <f>O126</f>
        <v>0</v>
      </c>
    </row>
    <row r="127" spans="1:40">
      <c r="A127" t="s">
        <v>57</v>
      </c>
      <c r="B127" t="s">
        <v>474</v>
      </c>
      <c r="C127" t="s">
        <v>59</v>
      </c>
      <c r="D127" s="13">
        <v>46266</v>
      </c>
      <c r="E127" t="s">
        <v>103</v>
      </c>
      <c r="F127" t="s">
        <v>60</v>
      </c>
      <c r="G127" t="s">
        <v>60</v>
      </c>
      <c r="H127" t="s">
        <v>475</v>
      </c>
      <c r="I127" s="16">
        <v>1.6</v>
      </c>
      <c r="J127" t="s">
        <v>83</v>
      </c>
      <c r="K127" t="s">
        <v>59</v>
      </c>
      <c r="L127" t="s">
        <v>76</v>
      </c>
      <c r="M127" t="s">
        <v>476</v>
      </c>
      <c r="N127" t="s">
        <v>477</v>
      </c>
      <c r="O127" s="11">
        <v>205</v>
      </c>
      <c r="P127" s="11">
        <v>0</v>
      </c>
      <c r="Q127" s="12">
        <v>128.945</v>
      </c>
      <c r="R127" s="11">
        <v>0</v>
      </c>
      <c r="S127" t="s">
        <v>478</v>
      </c>
      <c r="T127" s="11">
        <v>0</v>
      </c>
      <c r="U127" t="s">
        <v>60</v>
      </c>
      <c r="V127" s="13">
        <v>46266</v>
      </c>
      <c r="W127" t="s">
        <v>68</v>
      </c>
      <c r="X127" t="s">
        <v>98</v>
      </c>
      <c r="Y127" t="s">
        <v>479</v>
      </c>
      <c r="Z127" t="s">
        <v>71</v>
      </c>
      <c r="AA127" s="17">
        <v>0.75935185185185</v>
      </c>
      <c r="AB127" t="s">
        <v>72</v>
      </c>
      <c r="AC127" s="11">
        <v>0</v>
      </c>
      <c r="AD127" t="s">
        <v>480</v>
      </c>
      <c r="AE127" s="13">
        <v>46266</v>
      </c>
      <c r="AF127" t="s">
        <v>481</v>
      </c>
      <c r="AG127" t="s">
        <v>406</v>
      </c>
      <c r="AH127" s="10"/>
      <c r="AI127" s="14">
        <f>IF(MID(S127,14,1)="A",RIGHT(S127,4)/1,IF(MID(S127,13,1)="+",RIGHT(S127,5)/10,IF(MID(S127,13,1)="-",RIGHT(S127,5)/1)))</f>
        <v>388</v>
      </c>
      <c r="AJ127" s="14" t="str">
        <f>IF(AI127&lt;3000,"St","LT")</f>
        <v>St</v>
      </c>
      <c r="AK127" s="14" t="str">
        <f>VLOOKUP(MID(M127,2,1),Sheet4!A:B,2,FALSE)</f>
        <v>Gd.13</v>
      </c>
      <c r="AL127" s="14" t="str">
        <f>TEXT(D127,"mmmm")</f>
        <v>September</v>
      </c>
      <c r="AM127" s="14">
        <f>Q127</f>
        <v>128.945</v>
      </c>
      <c r="AN127" s="14">
        <f>O127</f>
        <v>205</v>
      </c>
    </row>
    <row r="128" spans="1:40">
      <c r="A128" t="s">
        <v>57</v>
      </c>
      <c r="B128" t="s">
        <v>474</v>
      </c>
      <c r="C128" t="s">
        <v>59</v>
      </c>
      <c r="D128" s="13">
        <v>46266</v>
      </c>
      <c r="E128" t="s">
        <v>103</v>
      </c>
      <c r="F128" t="s">
        <v>60</v>
      </c>
      <c r="G128" t="s">
        <v>60</v>
      </c>
      <c r="H128" t="s">
        <v>475</v>
      </c>
      <c r="I128" s="16">
        <v>1.6</v>
      </c>
      <c r="J128" t="s">
        <v>83</v>
      </c>
      <c r="K128" t="s">
        <v>59</v>
      </c>
      <c r="L128" t="s">
        <v>63</v>
      </c>
      <c r="M128" t="s">
        <v>476</v>
      </c>
      <c r="N128" t="s">
        <v>482</v>
      </c>
      <c r="O128" s="11">
        <v>0</v>
      </c>
      <c r="P128" s="11">
        <v>219</v>
      </c>
      <c r="Q128" s="11">
        <v>0</v>
      </c>
      <c r="R128" s="12">
        <v>137.751</v>
      </c>
      <c r="S128" t="s">
        <v>478</v>
      </c>
      <c r="T128" s="11">
        <v>0</v>
      </c>
      <c r="U128" t="s">
        <v>60</v>
      </c>
      <c r="V128" s="13">
        <v>46266</v>
      </c>
      <c r="W128" t="s">
        <v>68</v>
      </c>
      <c r="X128" t="s">
        <v>98</v>
      </c>
      <c r="Y128" t="s">
        <v>483</v>
      </c>
      <c r="Z128" t="s">
        <v>71</v>
      </c>
      <c r="AA128" s="17">
        <v>0.75857638888889</v>
      </c>
      <c r="AB128" t="s">
        <v>72</v>
      </c>
      <c r="AC128" s="11">
        <v>0</v>
      </c>
      <c r="AD128" t="s">
        <v>484</v>
      </c>
      <c r="AE128" s="13">
        <v>46266</v>
      </c>
      <c r="AF128" t="s">
        <v>481</v>
      </c>
      <c r="AG128" t="s">
        <v>406</v>
      </c>
      <c r="AH128" s="10"/>
      <c r="AI128" s="14">
        <f>IF(MID(S128,14,1)="A",RIGHT(S128,4)/1,IF(MID(S128,13,1)="+",RIGHT(S128,5)/10,IF(MID(S128,13,1)="-",RIGHT(S128,5)/1)))</f>
        <v>388</v>
      </c>
      <c r="AJ128" s="14" t="str">
        <f>IF(AI128&lt;3000,"St","LT")</f>
        <v>St</v>
      </c>
      <c r="AK128" s="14" t="str">
        <f>VLOOKUP(MID(M128,2,1),Sheet4!A:B,2,FALSE)</f>
        <v>Gd.13</v>
      </c>
      <c r="AL128" s="14" t="str">
        <f>TEXT(D128,"mmmm")</f>
        <v>September</v>
      </c>
      <c r="AM128" s="14">
        <f>Q128</f>
        <v>0</v>
      </c>
      <c r="AN128" s="14">
        <f>O128</f>
        <v>0</v>
      </c>
    </row>
    <row r="129" spans="1:40">
      <c r="A129" t="s">
        <v>57</v>
      </c>
      <c r="B129" t="s">
        <v>485</v>
      </c>
      <c r="C129" t="s">
        <v>59</v>
      </c>
      <c r="D129" s="13">
        <v>46266</v>
      </c>
      <c r="E129" t="s">
        <v>60</v>
      </c>
      <c r="F129" t="s">
        <v>60</v>
      </c>
      <c r="G129" t="s">
        <v>60</v>
      </c>
      <c r="H129" t="s">
        <v>135</v>
      </c>
      <c r="I129" s="16">
        <v>1.5</v>
      </c>
      <c r="J129" t="s">
        <v>486</v>
      </c>
      <c r="K129" t="s">
        <v>59</v>
      </c>
      <c r="L129" t="s">
        <v>63</v>
      </c>
      <c r="M129" t="s">
        <v>184</v>
      </c>
      <c r="N129" t="s">
        <v>487</v>
      </c>
      <c r="O129" s="11">
        <v>0</v>
      </c>
      <c r="P129" s="11">
        <v>1720</v>
      </c>
      <c r="Q129" s="11">
        <v>0</v>
      </c>
      <c r="R129" s="16">
        <v>388.72</v>
      </c>
      <c r="S129" t="s">
        <v>488</v>
      </c>
      <c r="T129" s="11">
        <v>0</v>
      </c>
      <c r="U129" t="s">
        <v>60</v>
      </c>
      <c r="V129" s="13">
        <v>46266</v>
      </c>
      <c r="W129" t="s">
        <v>68</v>
      </c>
      <c r="X129" t="s">
        <v>187</v>
      </c>
      <c r="Y129" t="s">
        <v>489</v>
      </c>
      <c r="Z129" t="s">
        <v>71</v>
      </c>
      <c r="AA129" s="17">
        <v>0.953125</v>
      </c>
      <c r="AB129" t="s">
        <v>72</v>
      </c>
      <c r="AC129" s="11">
        <v>0</v>
      </c>
      <c r="AD129" t="s">
        <v>490</v>
      </c>
      <c r="AE129" s="13">
        <v>46266</v>
      </c>
      <c r="AF129" t="s">
        <v>491</v>
      </c>
      <c r="AG129" t="s">
        <v>219</v>
      </c>
      <c r="AH129" s="10"/>
      <c r="AI129" s="14">
        <f>IF(MID(S129,14,1)="A",RIGHT(S129,4)/1,IF(MID(S129,13,1)="+",RIGHT(S129,5)/10,IF(MID(S129,13,1)="-",RIGHT(S129,5)/1)))</f>
        <v>295</v>
      </c>
      <c r="AJ129" s="14" t="str">
        <f>IF(AI129&lt;3000,"St","LT")</f>
        <v>St</v>
      </c>
      <c r="AK129" s="14" t="str">
        <f>VLOOKUP(MID(M129,2,1),Sheet4!A:B,2,FALSE)</f>
        <v>Gd.05</v>
      </c>
      <c r="AL129" s="14" t="str">
        <f>TEXT(D129,"mmmm")</f>
        <v>September</v>
      </c>
      <c r="AM129" s="14">
        <f>Q129</f>
        <v>0</v>
      </c>
      <c r="AN129" s="14">
        <f>O129</f>
        <v>0</v>
      </c>
    </row>
    <row r="130" spans="1:40">
      <c r="A130" t="s">
        <v>57</v>
      </c>
      <c r="B130" t="s">
        <v>485</v>
      </c>
      <c r="C130" t="s">
        <v>59</v>
      </c>
      <c r="D130" s="13">
        <v>46266</v>
      </c>
      <c r="E130" t="s">
        <v>60</v>
      </c>
      <c r="F130" t="s">
        <v>60</v>
      </c>
      <c r="G130" t="s">
        <v>60</v>
      </c>
      <c r="H130" t="s">
        <v>135</v>
      </c>
      <c r="I130" s="16">
        <v>1.5</v>
      </c>
      <c r="J130" t="s">
        <v>486</v>
      </c>
      <c r="K130" t="s">
        <v>59</v>
      </c>
      <c r="L130" t="s">
        <v>76</v>
      </c>
      <c r="M130" t="s">
        <v>77</v>
      </c>
      <c r="N130" t="s">
        <v>492</v>
      </c>
      <c r="O130" s="11">
        <v>1700</v>
      </c>
      <c r="P130" s="11">
        <v>0</v>
      </c>
      <c r="Q130" s="16">
        <v>384.2</v>
      </c>
      <c r="R130" s="11">
        <v>0</v>
      </c>
      <c r="S130" t="s">
        <v>488</v>
      </c>
      <c r="T130" s="11">
        <v>0</v>
      </c>
      <c r="U130" t="s">
        <v>60</v>
      </c>
      <c r="V130" s="13">
        <v>46266</v>
      </c>
      <c r="W130" t="s">
        <v>68</v>
      </c>
      <c r="X130" t="s">
        <v>187</v>
      </c>
      <c r="Y130" t="s">
        <v>493</v>
      </c>
      <c r="Z130" t="s">
        <v>71</v>
      </c>
      <c r="AA130" s="17">
        <v>0.95340277777778</v>
      </c>
      <c r="AB130" t="s">
        <v>72</v>
      </c>
      <c r="AC130" s="11">
        <v>0</v>
      </c>
      <c r="AD130" t="s">
        <v>494</v>
      </c>
      <c r="AE130" s="13">
        <v>46266</v>
      </c>
      <c r="AF130" t="s">
        <v>491</v>
      </c>
      <c r="AG130" t="s">
        <v>219</v>
      </c>
      <c r="AH130" s="10"/>
      <c r="AI130" s="14">
        <f>IF(MID(S130,14,1)="A",RIGHT(S130,4)/1,IF(MID(S130,13,1)="+",RIGHT(S130,5)/10,IF(MID(S130,13,1)="-",RIGHT(S130,5)/1)))</f>
        <v>295</v>
      </c>
      <c r="AJ130" s="14" t="str">
        <f>IF(AI130&lt;3000,"St","LT")</f>
        <v>St</v>
      </c>
      <c r="AK130" s="14" t="str">
        <f>VLOOKUP(MID(M130,2,1),Sheet4!A:B,2,FALSE)</f>
        <v>Gd.05</v>
      </c>
      <c r="AL130" s="14" t="str">
        <f>TEXT(D130,"mmmm")</f>
        <v>September</v>
      </c>
      <c r="AM130" s="14">
        <f>Q130</f>
        <v>384.2</v>
      </c>
      <c r="AN130" s="14">
        <f>O130</f>
        <v>1700</v>
      </c>
    </row>
    <row r="131" spans="1:40">
      <c r="A131" t="s">
        <v>57</v>
      </c>
      <c r="B131" t="s">
        <v>485</v>
      </c>
      <c r="C131" t="s">
        <v>59</v>
      </c>
      <c r="D131" s="13">
        <v>46266</v>
      </c>
      <c r="E131" t="s">
        <v>60</v>
      </c>
      <c r="F131" t="s">
        <v>60</v>
      </c>
      <c r="G131" t="s">
        <v>60</v>
      </c>
      <c r="H131" t="s">
        <v>135</v>
      </c>
      <c r="I131" s="16">
        <v>1.5</v>
      </c>
      <c r="J131" t="s">
        <v>486</v>
      </c>
      <c r="K131" t="s">
        <v>59</v>
      </c>
      <c r="L131" t="s">
        <v>63</v>
      </c>
      <c r="M131" t="s">
        <v>184</v>
      </c>
      <c r="N131" t="s">
        <v>487</v>
      </c>
      <c r="O131" s="11">
        <v>0</v>
      </c>
      <c r="P131" s="11">
        <v>275</v>
      </c>
      <c r="Q131" s="11">
        <v>0</v>
      </c>
      <c r="R131" s="16">
        <v>62.15</v>
      </c>
      <c r="S131" t="s">
        <v>488</v>
      </c>
      <c r="T131" s="11">
        <v>0</v>
      </c>
      <c r="U131" t="s">
        <v>60</v>
      </c>
      <c r="V131" s="13">
        <v>46266</v>
      </c>
      <c r="W131" t="s">
        <v>68</v>
      </c>
      <c r="X131" t="s">
        <v>187</v>
      </c>
      <c r="Y131" t="s">
        <v>495</v>
      </c>
      <c r="Z131" t="s">
        <v>71</v>
      </c>
      <c r="AA131" s="17">
        <v>0.95487268518519</v>
      </c>
      <c r="AB131" t="s">
        <v>72</v>
      </c>
      <c r="AC131" s="11">
        <v>0</v>
      </c>
      <c r="AD131" t="s">
        <v>496</v>
      </c>
      <c r="AE131" s="13">
        <v>46266</v>
      </c>
      <c r="AF131" t="s">
        <v>491</v>
      </c>
      <c r="AG131" t="s">
        <v>219</v>
      </c>
      <c r="AH131" s="10"/>
      <c r="AI131" s="14">
        <f>IF(MID(S131,14,1)="A",RIGHT(S131,4)/1,IF(MID(S131,13,1)="+",RIGHT(S131,5)/10,IF(MID(S131,13,1)="-",RIGHT(S131,5)/1)))</f>
        <v>295</v>
      </c>
      <c r="AJ131" s="14" t="str">
        <f>IF(AI131&lt;3000,"St","LT")</f>
        <v>St</v>
      </c>
      <c r="AK131" s="14" t="str">
        <f>VLOOKUP(MID(M131,2,1),Sheet4!A:B,2,FALSE)</f>
        <v>Gd.05</v>
      </c>
      <c r="AL131" s="14" t="str">
        <f>TEXT(D131,"mmmm")</f>
        <v>September</v>
      </c>
      <c r="AM131" s="14">
        <f>Q131</f>
        <v>0</v>
      </c>
      <c r="AN131" s="14">
        <f>O131</f>
        <v>0</v>
      </c>
    </row>
    <row r="132" spans="1:40">
      <c r="A132" t="s">
        <v>57</v>
      </c>
      <c r="B132" t="s">
        <v>485</v>
      </c>
      <c r="C132" t="s">
        <v>59</v>
      </c>
      <c r="D132" s="13">
        <v>46266</v>
      </c>
      <c r="E132" t="s">
        <v>60</v>
      </c>
      <c r="F132" t="s">
        <v>60</v>
      </c>
      <c r="G132" t="s">
        <v>60</v>
      </c>
      <c r="H132" t="s">
        <v>135</v>
      </c>
      <c r="I132" s="16">
        <v>1.5</v>
      </c>
      <c r="J132" t="s">
        <v>486</v>
      </c>
      <c r="K132" t="s">
        <v>59</v>
      </c>
      <c r="L132" t="s">
        <v>76</v>
      </c>
      <c r="M132" t="s">
        <v>184</v>
      </c>
      <c r="N132" t="s">
        <v>492</v>
      </c>
      <c r="O132" s="11">
        <v>275</v>
      </c>
      <c r="P132" s="11">
        <v>0</v>
      </c>
      <c r="Q132" s="16">
        <v>62.15</v>
      </c>
      <c r="R132" s="11">
        <v>0</v>
      </c>
      <c r="S132" t="s">
        <v>488</v>
      </c>
      <c r="T132" s="11">
        <v>0</v>
      </c>
      <c r="U132" t="s">
        <v>60</v>
      </c>
      <c r="V132" s="13">
        <v>46266</v>
      </c>
      <c r="W132" t="s">
        <v>68</v>
      </c>
      <c r="X132" t="s">
        <v>187</v>
      </c>
      <c r="Y132" t="s">
        <v>497</v>
      </c>
      <c r="Z132" t="s">
        <v>71</v>
      </c>
      <c r="AA132" s="17">
        <v>0.95856481481481</v>
      </c>
      <c r="AB132" t="s">
        <v>72</v>
      </c>
      <c r="AC132" s="11">
        <v>0</v>
      </c>
      <c r="AD132" t="s">
        <v>498</v>
      </c>
      <c r="AE132" s="13">
        <v>46266</v>
      </c>
      <c r="AF132" t="s">
        <v>491</v>
      </c>
      <c r="AG132" t="s">
        <v>219</v>
      </c>
      <c r="AH132" s="10"/>
      <c r="AI132" s="14">
        <f>IF(MID(S132,14,1)="A",RIGHT(S132,4)/1,IF(MID(S132,13,1)="+",RIGHT(S132,5)/10,IF(MID(S132,13,1)="-",RIGHT(S132,5)/1)))</f>
        <v>295</v>
      </c>
      <c r="AJ132" s="14" t="str">
        <f>IF(AI132&lt;3000,"St","LT")</f>
        <v>St</v>
      </c>
      <c r="AK132" s="14" t="str">
        <f>VLOOKUP(MID(M132,2,1),Sheet4!A:B,2,FALSE)</f>
        <v>Gd.05</v>
      </c>
      <c r="AL132" s="14" t="str">
        <f>TEXT(D132,"mmmm")</f>
        <v>September</v>
      </c>
      <c r="AM132" s="14">
        <f>Q132</f>
        <v>62.15</v>
      </c>
      <c r="AN132" s="14">
        <f>O132</f>
        <v>275</v>
      </c>
    </row>
    <row r="133" spans="1:40">
      <c r="A133" t="s">
        <v>57</v>
      </c>
      <c r="B133" t="s">
        <v>499</v>
      </c>
      <c r="C133" t="s">
        <v>59</v>
      </c>
      <c r="D133" s="13">
        <v>46266</v>
      </c>
      <c r="E133" t="s">
        <v>103</v>
      </c>
      <c r="F133" t="s">
        <v>60</v>
      </c>
      <c r="G133" t="s">
        <v>60</v>
      </c>
      <c r="H133" t="s">
        <v>182</v>
      </c>
      <c r="I133" s="16">
        <v>0.8</v>
      </c>
      <c r="J133" t="s">
        <v>500</v>
      </c>
      <c r="K133" t="s">
        <v>59</v>
      </c>
      <c r="L133" t="s">
        <v>76</v>
      </c>
      <c r="M133" t="s">
        <v>84</v>
      </c>
      <c r="N133" t="s">
        <v>501</v>
      </c>
      <c r="O133" s="11">
        <v>283</v>
      </c>
      <c r="P133" s="11">
        <v>0</v>
      </c>
      <c r="Q133" s="12">
        <v>14.716</v>
      </c>
      <c r="R133" s="11">
        <v>0</v>
      </c>
      <c r="S133" t="s">
        <v>502</v>
      </c>
      <c r="T133" s="11">
        <v>0</v>
      </c>
      <c r="U133" t="s">
        <v>60</v>
      </c>
      <c r="V133" s="13">
        <v>46266</v>
      </c>
      <c r="W133" t="s">
        <v>68</v>
      </c>
      <c r="X133" t="s">
        <v>98</v>
      </c>
      <c r="Y133" t="s">
        <v>503</v>
      </c>
      <c r="Z133" t="s">
        <v>71</v>
      </c>
      <c r="AA133" s="17">
        <v>0.88287037037037</v>
      </c>
      <c r="AB133" t="s">
        <v>72</v>
      </c>
      <c r="AC133" s="11">
        <v>0</v>
      </c>
      <c r="AD133" t="s">
        <v>504</v>
      </c>
      <c r="AE133" s="13">
        <v>46266</v>
      </c>
      <c r="AF133" t="s">
        <v>505</v>
      </c>
      <c r="AG133" t="s">
        <v>60</v>
      </c>
      <c r="AH133" s="10"/>
      <c r="AI133" s="14">
        <f>IF(MID(S133,14,1)="A",RIGHT(S133,4)/1,IF(MID(S133,13,1)="+",RIGHT(S133,5)/10,IF(MID(S133,13,1)="-",RIGHT(S133,5)/1)))</f>
        <v>175</v>
      </c>
      <c r="AJ133" s="14" t="str">
        <f>IF(AI133&lt;3000,"St","LT")</f>
        <v>St</v>
      </c>
      <c r="AK133" s="14" t="str">
        <f>VLOOKUP(MID(M133,2,1),Sheet4!A:B,2,FALSE)</f>
        <v>Gd.13</v>
      </c>
      <c r="AL133" s="14" t="str">
        <f>TEXT(D133,"mmmm")</f>
        <v>September</v>
      </c>
      <c r="AM133" s="14">
        <f>Q133</f>
        <v>14.716</v>
      </c>
      <c r="AN133" s="14">
        <f>O133</f>
        <v>283</v>
      </c>
    </row>
    <row r="134" spans="1:40">
      <c r="A134" t="s">
        <v>57</v>
      </c>
      <c r="B134" t="s">
        <v>499</v>
      </c>
      <c r="C134" t="s">
        <v>59</v>
      </c>
      <c r="D134" s="13">
        <v>46266</v>
      </c>
      <c r="E134" t="s">
        <v>60</v>
      </c>
      <c r="F134" t="s">
        <v>60</v>
      </c>
      <c r="G134" t="s">
        <v>60</v>
      </c>
      <c r="H134" t="s">
        <v>182</v>
      </c>
      <c r="I134" s="16">
        <v>0.8</v>
      </c>
      <c r="J134" t="s">
        <v>500</v>
      </c>
      <c r="K134" t="s">
        <v>59</v>
      </c>
      <c r="L134" t="s">
        <v>63</v>
      </c>
      <c r="M134" t="s">
        <v>84</v>
      </c>
      <c r="N134" t="s">
        <v>506</v>
      </c>
      <c r="O134" s="11">
        <v>0</v>
      </c>
      <c r="P134" s="11">
        <v>500</v>
      </c>
      <c r="Q134" s="11">
        <v>0</v>
      </c>
      <c r="R134" s="16">
        <v>26</v>
      </c>
      <c r="S134" t="s">
        <v>502</v>
      </c>
      <c r="T134" s="11">
        <v>0</v>
      </c>
      <c r="U134" t="s">
        <v>60</v>
      </c>
      <c r="V134" s="13">
        <v>46266</v>
      </c>
      <c r="W134" t="s">
        <v>68</v>
      </c>
      <c r="X134" t="s">
        <v>98</v>
      </c>
      <c r="Y134" t="s">
        <v>507</v>
      </c>
      <c r="Z134" t="s">
        <v>71</v>
      </c>
      <c r="AA134" s="17">
        <v>0.88270833333333</v>
      </c>
      <c r="AB134" t="s">
        <v>72</v>
      </c>
      <c r="AC134" s="11">
        <v>0</v>
      </c>
      <c r="AD134" t="s">
        <v>508</v>
      </c>
      <c r="AE134" s="13">
        <v>46266</v>
      </c>
      <c r="AF134" t="s">
        <v>60</v>
      </c>
      <c r="AG134" t="s">
        <v>60</v>
      </c>
      <c r="AH134" s="10"/>
      <c r="AI134" s="14">
        <f>IF(MID(S134,14,1)="A",RIGHT(S134,4)/1,IF(MID(S134,13,1)="+",RIGHT(S134,5)/10,IF(MID(S134,13,1)="-",RIGHT(S134,5)/1)))</f>
        <v>175</v>
      </c>
      <c r="AJ134" s="14" t="str">
        <f>IF(AI134&lt;3000,"St","LT")</f>
        <v>St</v>
      </c>
      <c r="AK134" s="14" t="str">
        <f>VLOOKUP(MID(M134,2,1),Sheet4!A:B,2,FALSE)</f>
        <v>Gd.13</v>
      </c>
      <c r="AL134" s="14" t="str">
        <f>TEXT(D134,"mmmm")</f>
        <v>September</v>
      </c>
      <c r="AM134" s="14">
        <f>Q134</f>
        <v>0</v>
      </c>
      <c r="AN134" s="14">
        <f>O134</f>
        <v>0</v>
      </c>
    </row>
    <row r="135" spans="1:40">
      <c r="A135" t="s">
        <v>57</v>
      </c>
      <c r="B135" t="s">
        <v>509</v>
      </c>
      <c r="C135" t="s">
        <v>59</v>
      </c>
      <c r="D135" s="13">
        <v>46266</v>
      </c>
      <c r="E135" t="s">
        <v>60</v>
      </c>
      <c r="F135" t="s">
        <v>60</v>
      </c>
      <c r="G135" t="s">
        <v>60</v>
      </c>
      <c r="H135" t="s">
        <v>116</v>
      </c>
      <c r="I135" s="16">
        <v>3.2</v>
      </c>
      <c r="J135" t="s">
        <v>510</v>
      </c>
      <c r="K135" t="s">
        <v>59</v>
      </c>
      <c r="L135" t="s">
        <v>76</v>
      </c>
      <c r="M135" t="s">
        <v>84</v>
      </c>
      <c r="N135" t="s">
        <v>511</v>
      </c>
      <c r="O135" s="11">
        <v>63</v>
      </c>
      <c r="P135" s="11">
        <v>0</v>
      </c>
      <c r="Q135" s="12">
        <v>37.296</v>
      </c>
      <c r="R135" s="11">
        <v>0</v>
      </c>
      <c r="S135" t="s">
        <v>512</v>
      </c>
      <c r="T135" s="11">
        <v>0</v>
      </c>
      <c r="U135" t="s">
        <v>120</v>
      </c>
      <c r="V135" s="13">
        <v>46266</v>
      </c>
      <c r="W135" t="s">
        <v>68</v>
      </c>
      <c r="X135" t="s">
        <v>98</v>
      </c>
      <c r="Y135" t="s">
        <v>513</v>
      </c>
      <c r="Z135" t="s">
        <v>71</v>
      </c>
      <c r="AA135" s="17">
        <v>0.94225694444444</v>
      </c>
      <c r="AB135" t="s">
        <v>72</v>
      </c>
      <c r="AC135" s="11">
        <v>0</v>
      </c>
      <c r="AD135" t="s">
        <v>514</v>
      </c>
      <c r="AE135" s="13">
        <v>46266</v>
      </c>
      <c r="AF135" t="s">
        <v>515</v>
      </c>
      <c r="AG135" t="s">
        <v>516</v>
      </c>
      <c r="AH135" s="10"/>
      <c r="AI135" s="14">
        <f>IF(MID(S135,14,1)="A",RIGHT(S135,4)/1,IF(MID(S135,13,1)="+",RIGHT(S135,5)/10,IF(MID(S135,13,1)="-",RIGHT(S135,5)/1)))</f>
        <v>338</v>
      </c>
      <c r="AJ135" s="14" t="str">
        <f>IF(AI135&lt;3000,"St","LT")</f>
        <v>St</v>
      </c>
      <c r="AK135" s="14" t="str">
        <f>VLOOKUP(MID(M135,2,1),Sheet4!A:B,2,FALSE)</f>
        <v>Gd.13</v>
      </c>
      <c r="AL135" s="14" t="str">
        <f>TEXT(D135,"mmmm")</f>
        <v>September</v>
      </c>
      <c r="AM135" s="14">
        <f>Q135</f>
        <v>37.296</v>
      </c>
      <c r="AN135" s="14">
        <f>O135</f>
        <v>63</v>
      </c>
    </row>
    <row r="136" spans="1:40">
      <c r="A136" t="s">
        <v>57</v>
      </c>
      <c r="B136" t="s">
        <v>509</v>
      </c>
      <c r="C136" t="s">
        <v>59</v>
      </c>
      <c r="D136" s="13">
        <v>46266</v>
      </c>
      <c r="E136" t="s">
        <v>60</v>
      </c>
      <c r="F136" t="s">
        <v>60</v>
      </c>
      <c r="G136" t="s">
        <v>60</v>
      </c>
      <c r="H136" t="s">
        <v>116</v>
      </c>
      <c r="I136" s="16">
        <v>3.2</v>
      </c>
      <c r="J136" t="s">
        <v>510</v>
      </c>
      <c r="K136" t="s">
        <v>59</v>
      </c>
      <c r="L136" t="s">
        <v>63</v>
      </c>
      <c r="M136" t="s">
        <v>84</v>
      </c>
      <c r="N136" t="s">
        <v>517</v>
      </c>
      <c r="O136" s="11">
        <v>0</v>
      </c>
      <c r="P136" s="11">
        <v>64</v>
      </c>
      <c r="Q136" s="11">
        <v>0</v>
      </c>
      <c r="R136" s="12">
        <v>37.888</v>
      </c>
      <c r="S136" t="s">
        <v>512</v>
      </c>
      <c r="T136" s="11">
        <v>0</v>
      </c>
      <c r="U136" t="s">
        <v>120</v>
      </c>
      <c r="V136" s="13">
        <v>46266</v>
      </c>
      <c r="W136" t="s">
        <v>68</v>
      </c>
      <c r="X136" t="s">
        <v>98</v>
      </c>
      <c r="Y136" t="s">
        <v>518</v>
      </c>
      <c r="Z136" t="s">
        <v>71</v>
      </c>
      <c r="AA136" s="17">
        <v>0.94206018518519</v>
      </c>
      <c r="AB136" t="s">
        <v>72</v>
      </c>
      <c r="AC136" s="11">
        <v>0</v>
      </c>
      <c r="AD136" t="s">
        <v>519</v>
      </c>
      <c r="AE136" s="13">
        <v>46266</v>
      </c>
      <c r="AF136" t="s">
        <v>515</v>
      </c>
      <c r="AG136" t="s">
        <v>516</v>
      </c>
      <c r="AH136" s="10"/>
      <c r="AI136" s="14">
        <f>IF(MID(S136,14,1)="A",RIGHT(S136,4)/1,IF(MID(S136,13,1)="+",RIGHT(S136,5)/10,IF(MID(S136,13,1)="-",RIGHT(S136,5)/1)))</f>
        <v>338</v>
      </c>
      <c r="AJ136" s="14" t="str">
        <f>IF(AI136&lt;3000,"St","LT")</f>
        <v>St</v>
      </c>
      <c r="AK136" s="14" t="str">
        <f>VLOOKUP(MID(M136,2,1),Sheet4!A:B,2,FALSE)</f>
        <v>Gd.13</v>
      </c>
      <c r="AL136" s="14" t="str">
        <f>TEXT(D136,"mmmm")</f>
        <v>September</v>
      </c>
      <c r="AM136" s="14">
        <f>Q136</f>
        <v>0</v>
      </c>
      <c r="AN136" s="14">
        <f>O136</f>
        <v>0</v>
      </c>
    </row>
    <row r="137" spans="1:40">
      <c r="A137" t="s">
        <v>57</v>
      </c>
      <c r="B137" t="s">
        <v>520</v>
      </c>
      <c r="C137" t="s">
        <v>59</v>
      </c>
      <c r="D137" s="13">
        <v>46266</v>
      </c>
      <c r="E137" t="s">
        <v>60</v>
      </c>
      <c r="F137" t="s">
        <v>60</v>
      </c>
      <c r="G137" t="s">
        <v>60</v>
      </c>
      <c r="H137" t="s">
        <v>61</v>
      </c>
      <c r="I137" s="16">
        <v>1.5</v>
      </c>
      <c r="J137" t="s">
        <v>62</v>
      </c>
      <c r="K137" t="s">
        <v>59</v>
      </c>
      <c r="L137" t="s">
        <v>63</v>
      </c>
      <c r="M137" t="s">
        <v>64</v>
      </c>
      <c r="N137" t="s">
        <v>65</v>
      </c>
      <c r="O137" s="11">
        <v>0</v>
      </c>
      <c r="P137" s="11">
        <v>666</v>
      </c>
      <c r="Q137" s="11">
        <v>0</v>
      </c>
      <c r="R137" s="12">
        <v>178.488</v>
      </c>
      <c r="S137" t="s">
        <v>66</v>
      </c>
      <c r="T137" s="11">
        <v>0</v>
      </c>
      <c r="U137" t="s">
        <v>298</v>
      </c>
      <c r="V137" s="13">
        <v>46267</v>
      </c>
      <c r="W137" t="s">
        <v>68</v>
      </c>
      <c r="X137" t="s">
        <v>187</v>
      </c>
      <c r="Y137" t="s">
        <v>521</v>
      </c>
      <c r="Z137" t="s">
        <v>71</v>
      </c>
      <c r="AA137" s="17">
        <v>0.06684027777778</v>
      </c>
      <c r="AB137" t="s">
        <v>72</v>
      </c>
      <c r="AC137" s="11">
        <v>0</v>
      </c>
      <c r="AD137" t="s">
        <v>73</v>
      </c>
      <c r="AE137" s="13">
        <v>46266</v>
      </c>
      <c r="AF137" t="s">
        <v>60</v>
      </c>
      <c r="AG137" t="s">
        <v>60</v>
      </c>
      <c r="AH137" s="10"/>
      <c r="AI137" s="14">
        <f>IF(MID(S137,14,1)="A",RIGHT(S137,4)/1,IF(MID(S137,13,1)="+",RIGHT(S137,5)/10,IF(MID(S137,13,1)="-",RIGHT(S137,5)/1)))</f>
        <v>267</v>
      </c>
      <c r="AJ137" s="14" t="str">
        <f>IF(AI137&lt;3000,"St","LT")</f>
        <v>St</v>
      </c>
      <c r="AK137" s="14" t="str">
        <f>VLOOKUP(MID(M137,2,1),Sheet4!A:B,2,FALSE)</f>
        <v>Gd.05</v>
      </c>
      <c r="AL137" s="14" t="str">
        <f>TEXT(D137,"mmmm")</f>
        <v>September</v>
      </c>
      <c r="AM137" s="14">
        <f>Q137</f>
        <v>0</v>
      </c>
      <c r="AN137" s="14">
        <f>O137</f>
        <v>0</v>
      </c>
    </row>
    <row r="138" spans="1:40">
      <c r="A138" t="s">
        <v>57</v>
      </c>
      <c r="B138" t="s">
        <v>520</v>
      </c>
      <c r="C138" t="s">
        <v>59</v>
      </c>
      <c r="D138" s="13">
        <v>46266</v>
      </c>
      <c r="E138" t="s">
        <v>60</v>
      </c>
      <c r="F138" t="s">
        <v>60</v>
      </c>
      <c r="G138" t="s">
        <v>60</v>
      </c>
      <c r="H138" t="s">
        <v>61</v>
      </c>
      <c r="I138" s="16">
        <v>1.5</v>
      </c>
      <c r="J138" t="s">
        <v>62</v>
      </c>
      <c r="K138" t="s">
        <v>59</v>
      </c>
      <c r="L138" t="s">
        <v>76</v>
      </c>
      <c r="M138" t="s">
        <v>184</v>
      </c>
      <c r="N138" t="s">
        <v>78</v>
      </c>
      <c r="O138" s="11">
        <v>666</v>
      </c>
      <c r="P138" s="11">
        <v>0</v>
      </c>
      <c r="Q138" s="12">
        <v>178.488</v>
      </c>
      <c r="R138" s="11">
        <v>0</v>
      </c>
      <c r="S138" t="s">
        <v>66</v>
      </c>
      <c r="T138" s="11">
        <v>0</v>
      </c>
      <c r="U138" t="s">
        <v>298</v>
      </c>
      <c r="V138" s="13">
        <v>46267</v>
      </c>
      <c r="W138" t="s">
        <v>68</v>
      </c>
      <c r="X138" t="s">
        <v>187</v>
      </c>
      <c r="Y138" t="s">
        <v>522</v>
      </c>
      <c r="Z138" t="s">
        <v>71</v>
      </c>
      <c r="AA138" s="17">
        <v>0.06700231481481</v>
      </c>
      <c r="AB138" t="s">
        <v>72</v>
      </c>
      <c r="AC138" s="11">
        <v>0</v>
      </c>
      <c r="AD138" t="s">
        <v>523</v>
      </c>
      <c r="AE138" s="13">
        <v>46266</v>
      </c>
      <c r="AF138" t="s">
        <v>60</v>
      </c>
      <c r="AG138" t="s">
        <v>60</v>
      </c>
      <c r="AH138" s="10"/>
      <c r="AI138" s="14">
        <f>IF(MID(S138,14,1)="A",RIGHT(S138,4)/1,IF(MID(S138,13,1)="+",RIGHT(S138,5)/10,IF(MID(S138,13,1)="-",RIGHT(S138,5)/1)))</f>
        <v>267</v>
      </c>
      <c r="AJ138" s="14" t="str">
        <f>IF(AI138&lt;3000,"St","LT")</f>
        <v>St</v>
      </c>
      <c r="AK138" s="14" t="str">
        <f>VLOOKUP(MID(M138,2,1),Sheet4!A:B,2,FALSE)</f>
        <v>Gd.05</v>
      </c>
      <c r="AL138" s="14" t="str">
        <f>TEXT(D138,"mmmm")</f>
        <v>September</v>
      </c>
      <c r="AM138" s="14">
        <f>Q138</f>
        <v>178.488</v>
      </c>
      <c r="AN138" s="14">
        <f>O138</f>
        <v>666</v>
      </c>
    </row>
    <row r="139" spans="1:40">
      <c r="A139" t="s">
        <v>57</v>
      </c>
      <c r="B139" t="s">
        <v>524</v>
      </c>
      <c r="C139" t="s">
        <v>59</v>
      </c>
      <c r="D139" s="13">
        <v>46266</v>
      </c>
      <c r="E139" t="s">
        <v>181</v>
      </c>
      <c r="F139" t="s">
        <v>60</v>
      </c>
      <c r="G139" t="s">
        <v>60</v>
      </c>
      <c r="H139" t="s">
        <v>135</v>
      </c>
      <c r="I139" s="16">
        <v>1.9</v>
      </c>
      <c r="J139" t="s">
        <v>525</v>
      </c>
      <c r="K139" t="s">
        <v>59</v>
      </c>
      <c r="L139" t="s">
        <v>76</v>
      </c>
      <c r="M139" t="s">
        <v>84</v>
      </c>
      <c r="N139" t="s">
        <v>526</v>
      </c>
      <c r="O139" s="11">
        <v>600</v>
      </c>
      <c r="P139" s="11">
        <v>0</v>
      </c>
      <c r="Q139" s="16">
        <v>418.8</v>
      </c>
      <c r="R139" s="11">
        <v>0</v>
      </c>
      <c r="S139" t="s">
        <v>527</v>
      </c>
      <c r="T139" s="11">
        <v>0</v>
      </c>
      <c r="U139" t="s">
        <v>60</v>
      </c>
      <c r="V139" s="13">
        <v>46267</v>
      </c>
      <c r="W139" t="s">
        <v>68</v>
      </c>
      <c r="X139" t="s">
        <v>98</v>
      </c>
      <c r="Y139" t="s">
        <v>528</v>
      </c>
      <c r="Z139" t="s">
        <v>71</v>
      </c>
      <c r="AA139" s="17">
        <v>0.36011574074074</v>
      </c>
      <c r="AB139" t="s">
        <v>72</v>
      </c>
      <c r="AC139" s="11">
        <v>0</v>
      </c>
      <c r="AD139" t="s">
        <v>529</v>
      </c>
      <c r="AE139" s="13">
        <v>46266</v>
      </c>
      <c r="AF139" t="s">
        <v>60</v>
      </c>
      <c r="AG139" t="s">
        <v>60</v>
      </c>
      <c r="AH139" s="10"/>
      <c r="AI139" s="14">
        <f>IF(MID(S139,14,1)="A",RIGHT(S139,4)/1,IF(MID(S139,13,1)="+",RIGHT(S139,5)/10,IF(MID(S139,13,1)="-",RIGHT(S139,5)/1)))</f>
        <v>734</v>
      </c>
      <c r="AJ139" s="14" t="str">
        <f>IF(AI139&lt;3000,"St","LT")</f>
        <v>St</v>
      </c>
      <c r="AK139" s="14" t="str">
        <f>VLOOKUP(MID(M139,2,1),Sheet4!A:B,2,FALSE)</f>
        <v>Gd.13</v>
      </c>
      <c r="AL139" s="14" t="str">
        <f>TEXT(D139,"mmmm")</f>
        <v>September</v>
      </c>
      <c r="AM139" s="14">
        <f>Q139</f>
        <v>418.8</v>
      </c>
      <c r="AN139" s="14">
        <f>O139</f>
        <v>600</v>
      </c>
    </row>
    <row r="140" spans="1:40">
      <c r="A140" t="s">
        <v>57</v>
      </c>
      <c r="B140" t="s">
        <v>524</v>
      </c>
      <c r="C140" t="s">
        <v>59</v>
      </c>
      <c r="D140" s="13">
        <v>46266</v>
      </c>
      <c r="E140" t="s">
        <v>181</v>
      </c>
      <c r="F140" t="s">
        <v>60</v>
      </c>
      <c r="G140" t="s">
        <v>60</v>
      </c>
      <c r="H140" t="s">
        <v>135</v>
      </c>
      <c r="I140" s="16">
        <v>1.9</v>
      </c>
      <c r="J140" t="s">
        <v>525</v>
      </c>
      <c r="K140" t="s">
        <v>59</v>
      </c>
      <c r="L140" t="s">
        <v>76</v>
      </c>
      <c r="M140" t="s">
        <v>84</v>
      </c>
      <c r="N140" t="s">
        <v>526</v>
      </c>
      <c r="O140" s="11">
        <v>600</v>
      </c>
      <c r="P140" s="11">
        <v>0</v>
      </c>
      <c r="Q140" s="16">
        <v>418.8</v>
      </c>
      <c r="R140" s="11">
        <v>0</v>
      </c>
      <c r="S140" t="s">
        <v>527</v>
      </c>
      <c r="T140" s="11">
        <v>0</v>
      </c>
      <c r="U140" t="s">
        <v>60</v>
      </c>
      <c r="V140" s="13">
        <v>46267</v>
      </c>
      <c r="W140" t="s">
        <v>68</v>
      </c>
      <c r="X140" t="s">
        <v>98</v>
      </c>
      <c r="Y140" t="s">
        <v>528</v>
      </c>
      <c r="Z140" t="s">
        <v>71</v>
      </c>
      <c r="AA140" s="17">
        <v>0.36011574074074</v>
      </c>
      <c r="AB140" t="s">
        <v>72</v>
      </c>
      <c r="AC140" s="11">
        <v>0</v>
      </c>
      <c r="AD140" t="s">
        <v>530</v>
      </c>
      <c r="AE140" s="13">
        <v>46266</v>
      </c>
      <c r="AF140" t="s">
        <v>60</v>
      </c>
      <c r="AG140" t="s">
        <v>60</v>
      </c>
      <c r="AH140" s="10"/>
      <c r="AI140" s="14">
        <f>IF(MID(S140,14,1)="A",RIGHT(S140,4)/1,IF(MID(S140,13,1)="+",RIGHT(S140,5)/10,IF(MID(S140,13,1)="-",RIGHT(S140,5)/1)))</f>
        <v>734</v>
      </c>
      <c r="AJ140" s="14" t="str">
        <f>IF(AI140&lt;3000,"St","LT")</f>
        <v>St</v>
      </c>
      <c r="AK140" s="14" t="str">
        <f>VLOOKUP(MID(M140,2,1),Sheet4!A:B,2,FALSE)</f>
        <v>Gd.13</v>
      </c>
      <c r="AL140" s="14" t="str">
        <f>TEXT(D140,"mmmm")</f>
        <v>September</v>
      </c>
      <c r="AM140" s="14">
        <f>Q140</f>
        <v>418.8</v>
      </c>
      <c r="AN140" s="14">
        <f>O140</f>
        <v>600</v>
      </c>
    </row>
    <row r="141" spans="1:40">
      <c r="A141" t="s">
        <v>57</v>
      </c>
      <c r="B141" t="s">
        <v>524</v>
      </c>
      <c r="C141" t="s">
        <v>59</v>
      </c>
      <c r="D141" s="13">
        <v>46266</v>
      </c>
      <c r="E141" t="s">
        <v>60</v>
      </c>
      <c r="F141" t="s">
        <v>60</v>
      </c>
      <c r="G141" t="s">
        <v>60</v>
      </c>
      <c r="H141" t="s">
        <v>135</v>
      </c>
      <c r="I141" s="16">
        <v>1.9</v>
      </c>
      <c r="J141" t="s">
        <v>525</v>
      </c>
      <c r="K141" t="s">
        <v>59</v>
      </c>
      <c r="L141" t="s">
        <v>63</v>
      </c>
      <c r="M141" t="s">
        <v>84</v>
      </c>
      <c r="N141" t="s">
        <v>531</v>
      </c>
      <c r="O141" s="11">
        <v>0</v>
      </c>
      <c r="P141" s="11">
        <v>1200</v>
      </c>
      <c r="Q141" s="11">
        <v>0</v>
      </c>
      <c r="R141" s="16">
        <v>837.6</v>
      </c>
      <c r="S141" t="s">
        <v>527</v>
      </c>
      <c r="T141" s="11">
        <v>0</v>
      </c>
      <c r="U141" t="s">
        <v>60</v>
      </c>
      <c r="V141" s="13">
        <v>46267</v>
      </c>
      <c r="W141" t="s">
        <v>68</v>
      </c>
      <c r="X141" t="s">
        <v>98</v>
      </c>
      <c r="Y141" t="s">
        <v>532</v>
      </c>
      <c r="Z141" t="s">
        <v>71</v>
      </c>
      <c r="AA141" s="17">
        <v>0.3599537037037</v>
      </c>
      <c r="AB141" t="s">
        <v>72</v>
      </c>
      <c r="AC141" s="11">
        <v>0</v>
      </c>
      <c r="AD141" t="s">
        <v>533</v>
      </c>
      <c r="AE141" s="13">
        <v>46266</v>
      </c>
      <c r="AF141" t="s">
        <v>60</v>
      </c>
      <c r="AG141" t="s">
        <v>60</v>
      </c>
      <c r="AH141" s="10"/>
      <c r="AI141" s="14">
        <f>IF(MID(S141,14,1)="A",RIGHT(S141,4)/1,IF(MID(S141,13,1)="+",RIGHT(S141,5)/10,IF(MID(S141,13,1)="-",RIGHT(S141,5)/1)))</f>
        <v>734</v>
      </c>
      <c r="AJ141" s="14" t="str">
        <f>IF(AI141&lt;3000,"St","LT")</f>
        <v>St</v>
      </c>
      <c r="AK141" s="14" t="str">
        <f>VLOOKUP(MID(M141,2,1),Sheet4!A:B,2,FALSE)</f>
        <v>Gd.13</v>
      </c>
      <c r="AL141" s="14" t="str">
        <f>TEXT(D141,"mmmm")</f>
        <v>September</v>
      </c>
      <c r="AM141" s="14">
        <f>Q141</f>
        <v>0</v>
      </c>
      <c r="AN141" s="14">
        <f>O141</f>
        <v>0</v>
      </c>
    </row>
    <row r="142" spans="1:40">
      <c r="A142" t="s">
        <v>57</v>
      </c>
      <c r="B142" t="s">
        <v>534</v>
      </c>
      <c r="C142" t="s">
        <v>59</v>
      </c>
      <c r="D142" s="13">
        <v>46266</v>
      </c>
      <c r="E142" t="s">
        <v>535</v>
      </c>
      <c r="F142" t="s">
        <v>60</v>
      </c>
      <c r="G142" t="s">
        <v>60</v>
      </c>
      <c r="H142" t="s">
        <v>135</v>
      </c>
      <c r="I142" s="16">
        <v>1.9</v>
      </c>
      <c r="J142" t="s">
        <v>536</v>
      </c>
      <c r="K142" t="s">
        <v>59</v>
      </c>
      <c r="L142" t="s">
        <v>63</v>
      </c>
      <c r="M142" t="s">
        <v>84</v>
      </c>
      <c r="N142" t="s">
        <v>537</v>
      </c>
      <c r="O142" s="11">
        <v>0</v>
      </c>
      <c r="P142" s="11">
        <v>46</v>
      </c>
      <c r="Q142" s="11">
        <v>0</v>
      </c>
      <c r="R142" s="12">
        <v>33.626</v>
      </c>
      <c r="S142" t="s">
        <v>538</v>
      </c>
      <c r="T142" s="11">
        <v>0</v>
      </c>
      <c r="U142" t="s">
        <v>60</v>
      </c>
      <c r="V142" s="13">
        <v>46267</v>
      </c>
      <c r="W142" t="s">
        <v>68</v>
      </c>
      <c r="X142" t="s">
        <v>98</v>
      </c>
      <c r="Y142" t="s">
        <v>539</v>
      </c>
      <c r="Z142" t="s">
        <v>71</v>
      </c>
      <c r="AA142" s="17">
        <v>0.35834490740741</v>
      </c>
      <c r="AB142" t="s">
        <v>72</v>
      </c>
      <c r="AC142" s="11">
        <v>0</v>
      </c>
      <c r="AD142" t="s">
        <v>540</v>
      </c>
      <c r="AE142" s="13">
        <v>46266</v>
      </c>
      <c r="AF142" t="s">
        <v>541</v>
      </c>
      <c r="AG142" t="s">
        <v>542</v>
      </c>
      <c r="AH142" s="10"/>
      <c r="AI142" s="14">
        <f>IF(MID(S142,14,1)="A",RIGHT(S142,4)/1,IF(MID(S142,13,1)="+",RIGHT(S142,5)/10,IF(MID(S142,13,1)="-",RIGHT(S142,5)/1)))</f>
        <v>769</v>
      </c>
      <c r="AJ142" s="14" t="str">
        <f>IF(AI142&lt;3000,"St","LT")</f>
        <v>St</v>
      </c>
      <c r="AK142" s="14" t="str">
        <f>VLOOKUP(MID(M142,2,1),Sheet4!A:B,2,FALSE)</f>
        <v>Gd.13</v>
      </c>
      <c r="AL142" s="14" t="str">
        <f>TEXT(D142,"mmmm")</f>
        <v>September</v>
      </c>
      <c r="AM142" s="14">
        <f>Q142</f>
        <v>0</v>
      </c>
      <c r="AN142" s="14">
        <f>O142</f>
        <v>0</v>
      </c>
    </row>
    <row r="143" spans="1:40">
      <c r="A143" t="s">
        <v>57</v>
      </c>
      <c r="B143" t="s">
        <v>534</v>
      </c>
      <c r="C143" t="s">
        <v>59</v>
      </c>
      <c r="D143" s="13">
        <v>46266</v>
      </c>
      <c r="E143" t="s">
        <v>535</v>
      </c>
      <c r="F143" t="s">
        <v>60</v>
      </c>
      <c r="G143" t="s">
        <v>60</v>
      </c>
      <c r="H143" t="s">
        <v>135</v>
      </c>
      <c r="I143" s="16">
        <v>1.9</v>
      </c>
      <c r="J143" t="s">
        <v>536</v>
      </c>
      <c r="K143" t="s">
        <v>59</v>
      </c>
      <c r="L143" t="s">
        <v>76</v>
      </c>
      <c r="M143" t="s">
        <v>84</v>
      </c>
      <c r="N143" t="s">
        <v>543</v>
      </c>
      <c r="O143" s="11">
        <v>46</v>
      </c>
      <c r="P143" s="11">
        <v>0</v>
      </c>
      <c r="Q143" s="12">
        <v>33.626</v>
      </c>
      <c r="R143" s="11">
        <v>0</v>
      </c>
      <c r="S143" t="s">
        <v>538</v>
      </c>
      <c r="T143" s="11">
        <v>0</v>
      </c>
      <c r="U143" t="s">
        <v>60</v>
      </c>
      <c r="V143" s="13">
        <v>46267</v>
      </c>
      <c r="W143" t="s">
        <v>68</v>
      </c>
      <c r="X143" t="s">
        <v>98</v>
      </c>
      <c r="Y143" t="s">
        <v>544</v>
      </c>
      <c r="Z143" t="s">
        <v>71</v>
      </c>
      <c r="AA143" s="17">
        <v>0.35858796296296</v>
      </c>
      <c r="AB143" t="s">
        <v>72</v>
      </c>
      <c r="AC143" s="11">
        <v>0</v>
      </c>
      <c r="AD143" t="s">
        <v>545</v>
      </c>
      <c r="AE143" s="13">
        <v>46266</v>
      </c>
      <c r="AF143" t="s">
        <v>541</v>
      </c>
      <c r="AG143" t="s">
        <v>542</v>
      </c>
      <c r="AH143" s="10"/>
      <c r="AI143" s="14">
        <f>IF(MID(S143,14,1)="A",RIGHT(S143,4)/1,IF(MID(S143,13,1)="+",RIGHT(S143,5)/10,IF(MID(S143,13,1)="-",RIGHT(S143,5)/1)))</f>
        <v>769</v>
      </c>
      <c r="AJ143" s="14" t="str">
        <f>IF(AI143&lt;3000,"St","LT")</f>
        <v>St</v>
      </c>
      <c r="AK143" s="14" t="str">
        <f>VLOOKUP(MID(M143,2,1),Sheet4!A:B,2,FALSE)</f>
        <v>Gd.13</v>
      </c>
      <c r="AL143" s="14" t="str">
        <f>TEXT(D143,"mmmm")</f>
        <v>September</v>
      </c>
      <c r="AM143" s="14">
        <f>Q143</f>
        <v>33.626</v>
      </c>
      <c r="AN143" s="14">
        <f>O143</f>
        <v>46</v>
      </c>
    </row>
    <row r="144" spans="1:40">
      <c r="A144" t="s">
        <v>57</v>
      </c>
      <c r="B144" t="s">
        <v>546</v>
      </c>
      <c r="C144" t="s">
        <v>59</v>
      </c>
      <c r="D144" s="13">
        <v>46266</v>
      </c>
      <c r="E144" t="s">
        <v>181</v>
      </c>
      <c r="F144" t="s">
        <v>60</v>
      </c>
      <c r="G144" t="s">
        <v>60</v>
      </c>
      <c r="H144" t="s">
        <v>547</v>
      </c>
      <c r="I144" s="16">
        <v>1.5</v>
      </c>
      <c r="J144" t="s">
        <v>548</v>
      </c>
      <c r="K144" t="s">
        <v>59</v>
      </c>
      <c r="L144" t="s">
        <v>63</v>
      </c>
      <c r="M144" t="s">
        <v>84</v>
      </c>
      <c r="N144" t="s">
        <v>549</v>
      </c>
      <c r="O144" s="11">
        <v>0</v>
      </c>
      <c r="P144" s="11">
        <v>621</v>
      </c>
      <c r="Q144" s="11">
        <v>0</v>
      </c>
      <c r="R144" s="12">
        <v>398.061</v>
      </c>
      <c r="S144" t="s">
        <v>550</v>
      </c>
      <c r="T144" s="11">
        <v>0</v>
      </c>
      <c r="U144" t="s">
        <v>60</v>
      </c>
      <c r="V144" s="13">
        <v>46267</v>
      </c>
      <c r="W144" t="s">
        <v>68</v>
      </c>
      <c r="X144" t="s">
        <v>98</v>
      </c>
      <c r="Y144" t="s">
        <v>551</v>
      </c>
      <c r="Z144" t="s">
        <v>71</v>
      </c>
      <c r="AA144" s="17">
        <v>0.2980787037037</v>
      </c>
      <c r="AB144" t="s">
        <v>72</v>
      </c>
      <c r="AC144" s="11">
        <v>0</v>
      </c>
      <c r="AD144" t="s">
        <v>552</v>
      </c>
      <c r="AE144" s="13">
        <v>46266</v>
      </c>
      <c r="AF144" t="s">
        <v>553</v>
      </c>
      <c r="AG144" t="s">
        <v>93</v>
      </c>
      <c r="AH144" s="10"/>
      <c r="AI144" s="14">
        <f>IF(MID(S144,14,1)="A",RIGHT(S144,4)/1,IF(MID(S144,13,1)="+",RIGHT(S144,5)/10,IF(MID(S144,13,1)="-",RIGHT(S144,5)/1)))</f>
        <v>533.5</v>
      </c>
      <c r="AJ144" s="14" t="str">
        <f>IF(AI144&lt;3000,"St","LT")</f>
        <v>St</v>
      </c>
      <c r="AK144" s="14" t="str">
        <f>VLOOKUP(MID(M144,2,1),Sheet4!A:B,2,FALSE)</f>
        <v>Gd.13</v>
      </c>
      <c r="AL144" s="14" t="str">
        <f>TEXT(D144,"mmmm")</f>
        <v>September</v>
      </c>
      <c r="AM144" s="14">
        <f>Q144</f>
        <v>0</v>
      </c>
      <c r="AN144" s="14">
        <f>O144</f>
        <v>0</v>
      </c>
    </row>
    <row r="145" spans="1:40">
      <c r="A145" t="s">
        <v>57</v>
      </c>
      <c r="B145" t="s">
        <v>546</v>
      </c>
      <c r="C145" t="s">
        <v>59</v>
      </c>
      <c r="D145" s="13">
        <v>46266</v>
      </c>
      <c r="E145" t="s">
        <v>181</v>
      </c>
      <c r="F145" t="s">
        <v>60</v>
      </c>
      <c r="G145" t="s">
        <v>60</v>
      </c>
      <c r="H145" t="s">
        <v>547</v>
      </c>
      <c r="I145" s="16">
        <v>1.5</v>
      </c>
      <c r="J145" t="s">
        <v>548</v>
      </c>
      <c r="K145" t="s">
        <v>59</v>
      </c>
      <c r="L145" t="s">
        <v>76</v>
      </c>
      <c r="M145" t="s">
        <v>84</v>
      </c>
      <c r="N145" t="s">
        <v>554</v>
      </c>
      <c r="O145" s="11">
        <v>621</v>
      </c>
      <c r="P145" s="11">
        <v>0</v>
      </c>
      <c r="Q145" s="12">
        <v>398.061</v>
      </c>
      <c r="R145" s="11">
        <v>0</v>
      </c>
      <c r="S145" t="s">
        <v>550</v>
      </c>
      <c r="T145" s="11">
        <v>0</v>
      </c>
      <c r="U145" t="s">
        <v>60</v>
      </c>
      <c r="V145" s="13">
        <v>46267</v>
      </c>
      <c r="W145" t="s">
        <v>68</v>
      </c>
      <c r="X145" t="s">
        <v>98</v>
      </c>
      <c r="Y145" t="s">
        <v>555</v>
      </c>
      <c r="Z145" t="s">
        <v>71</v>
      </c>
      <c r="AA145" s="17">
        <v>0.35616898148148</v>
      </c>
      <c r="AB145" t="s">
        <v>72</v>
      </c>
      <c r="AC145" s="11">
        <v>0</v>
      </c>
      <c r="AD145" t="s">
        <v>556</v>
      </c>
      <c r="AE145" s="13">
        <v>46266</v>
      </c>
      <c r="AF145" t="s">
        <v>553</v>
      </c>
      <c r="AG145" t="s">
        <v>93</v>
      </c>
      <c r="AH145" s="10"/>
      <c r="AI145" s="14">
        <f>IF(MID(S145,14,1)="A",RIGHT(S145,4)/1,IF(MID(S145,13,1)="+",RIGHT(S145,5)/10,IF(MID(S145,13,1)="-",RIGHT(S145,5)/1)))</f>
        <v>533.5</v>
      </c>
      <c r="AJ145" s="14" t="str">
        <f>IF(AI145&lt;3000,"St","LT")</f>
        <v>St</v>
      </c>
      <c r="AK145" s="14" t="str">
        <f>VLOOKUP(MID(M145,2,1),Sheet4!A:B,2,FALSE)</f>
        <v>Gd.13</v>
      </c>
      <c r="AL145" s="14" t="str">
        <f>TEXT(D145,"mmmm")</f>
        <v>September</v>
      </c>
      <c r="AM145" s="14">
        <f>Q145</f>
        <v>398.061</v>
      </c>
      <c r="AN145" s="14">
        <f>O145</f>
        <v>621</v>
      </c>
    </row>
    <row r="146" spans="1:40">
      <c r="A146" t="s">
        <v>57</v>
      </c>
      <c r="B146" t="s">
        <v>557</v>
      </c>
      <c r="C146" t="s">
        <v>59</v>
      </c>
      <c r="D146" s="13">
        <v>46266</v>
      </c>
      <c r="E146" t="s">
        <v>558</v>
      </c>
      <c r="F146" t="s">
        <v>60</v>
      </c>
      <c r="G146" t="s">
        <v>60</v>
      </c>
      <c r="H146" t="s">
        <v>559</v>
      </c>
      <c r="I146" s="16">
        <v>3.4</v>
      </c>
      <c r="J146" t="s">
        <v>560</v>
      </c>
      <c r="K146" t="s">
        <v>59</v>
      </c>
      <c r="L146" t="s">
        <v>63</v>
      </c>
      <c r="M146" t="s">
        <v>184</v>
      </c>
      <c r="N146" t="s">
        <v>561</v>
      </c>
      <c r="O146" s="11">
        <v>0</v>
      </c>
      <c r="P146" s="11">
        <v>174</v>
      </c>
      <c r="Q146" s="11">
        <v>0</v>
      </c>
      <c r="R146" s="12">
        <v>131.196</v>
      </c>
      <c r="S146" t="s">
        <v>562</v>
      </c>
      <c r="T146" s="11">
        <v>0</v>
      </c>
      <c r="U146" t="s">
        <v>298</v>
      </c>
      <c r="V146" s="13">
        <v>46267</v>
      </c>
      <c r="W146" t="s">
        <v>68</v>
      </c>
      <c r="X146" t="s">
        <v>187</v>
      </c>
      <c r="Y146" t="s">
        <v>563</v>
      </c>
      <c r="Z146" t="s">
        <v>71</v>
      </c>
      <c r="AA146" s="17">
        <v>0.46890046296296</v>
      </c>
      <c r="AB146" t="s">
        <v>72</v>
      </c>
      <c r="AC146" s="11">
        <v>0</v>
      </c>
      <c r="AD146" t="s">
        <v>564</v>
      </c>
      <c r="AE146" s="13">
        <v>46266</v>
      </c>
      <c r="AF146" t="s">
        <v>60</v>
      </c>
      <c r="AG146" t="s">
        <v>60</v>
      </c>
      <c r="AH146" s="10"/>
      <c r="AI146" s="14">
        <f>IF(MID(S146,14,1)="A",RIGHT(S146,4)/1,IF(MID(S146,13,1)="+",RIGHT(S146,5)/10,IF(MID(S146,13,1)="-",RIGHT(S146,5)/1)))</f>
        <v>199</v>
      </c>
      <c r="AJ146" s="14" t="str">
        <f>IF(AI146&lt;3000,"St","LT")</f>
        <v>St</v>
      </c>
      <c r="AK146" s="14" t="str">
        <f>VLOOKUP(MID(M146,2,1),Sheet4!A:B,2,FALSE)</f>
        <v>Gd.05</v>
      </c>
      <c r="AL146" s="14" t="str">
        <f>TEXT(D146,"mmmm")</f>
        <v>September</v>
      </c>
      <c r="AM146" s="14">
        <f>Q146</f>
        <v>0</v>
      </c>
      <c r="AN146" s="14">
        <f>O146</f>
        <v>0</v>
      </c>
    </row>
    <row r="147" spans="1:40">
      <c r="A147" t="s">
        <v>57</v>
      </c>
      <c r="B147" t="s">
        <v>557</v>
      </c>
      <c r="C147" t="s">
        <v>59</v>
      </c>
      <c r="D147" s="13">
        <v>46266</v>
      </c>
      <c r="E147" t="s">
        <v>558</v>
      </c>
      <c r="F147" t="s">
        <v>60</v>
      </c>
      <c r="G147" t="s">
        <v>60</v>
      </c>
      <c r="H147" t="s">
        <v>559</v>
      </c>
      <c r="I147" s="16">
        <v>3.4</v>
      </c>
      <c r="J147" t="s">
        <v>560</v>
      </c>
      <c r="K147" t="s">
        <v>59</v>
      </c>
      <c r="L147" t="s">
        <v>63</v>
      </c>
      <c r="M147" t="s">
        <v>184</v>
      </c>
      <c r="N147" t="s">
        <v>561</v>
      </c>
      <c r="O147" s="11">
        <v>0</v>
      </c>
      <c r="P147" s="11">
        <v>274</v>
      </c>
      <c r="Q147" s="11">
        <v>0</v>
      </c>
      <c r="R147" s="12">
        <v>206.596</v>
      </c>
      <c r="S147" t="s">
        <v>562</v>
      </c>
      <c r="T147" s="11">
        <v>0</v>
      </c>
      <c r="U147" t="s">
        <v>298</v>
      </c>
      <c r="V147" s="13">
        <v>46267</v>
      </c>
      <c r="W147" t="s">
        <v>68</v>
      </c>
      <c r="X147" t="s">
        <v>187</v>
      </c>
      <c r="Y147" t="s">
        <v>565</v>
      </c>
      <c r="Z147" t="s">
        <v>71</v>
      </c>
      <c r="AA147" s="17">
        <v>0.4687037037037</v>
      </c>
      <c r="AB147" t="s">
        <v>72</v>
      </c>
      <c r="AC147" s="11">
        <v>0</v>
      </c>
      <c r="AD147" t="s">
        <v>566</v>
      </c>
      <c r="AE147" s="13">
        <v>46266</v>
      </c>
      <c r="AF147" t="s">
        <v>60</v>
      </c>
      <c r="AG147" t="s">
        <v>60</v>
      </c>
      <c r="AH147" s="10"/>
      <c r="AI147" s="14">
        <f>IF(MID(S147,14,1)="A",RIGHT(S147,4)/1,IF(MID(S147,13,1)="+",RIGHT(S147,5)/10,IF(MID(S147,13,1)="-",RIGHT(S147,5)/1)))</f>
        <v>199</v>
      </c>
      <c r="AJ147" s="14" t="str">
        <f>IF(AI147&lt;3000,"St","LT")</f>
        <v>St</v>
      </c>
      <c r="AK147" s="14" t="str">
        <f>VLOOKUP(MID(M147,2,1),Sheet4!A:B,2,FALSE)</f>
        <v>Gd.05</v>
      </c>
      <c r="AL147" s="14" t="str">
        <f>TEXT(D147,"mmmm")</f>
        <v>September</v>
      </c>
      <c r="AM147" s="14">
        <f>Q147</f>
        <v>0</v>
      </c>
      <c r="AN147" s="14">
        <f>O147</f>
        <v>0</v>
      </c>
    </row>
    <row r="148" spans="1:40">
      <c r="A148" t="s">
        <v>57</v>
      </c>
      <c r="B148" t="s">
        <v>557</v>
      </c>
      <c r="C148" t="s">
        <v>59</v>
      </c>
      <c r="D148" s="13">
        <v>46266</v>
      </c>
      <c r="E148" t="s">
        <v>558</v>
      </c>
      <c r="F148" t="s">
        <v>60</v>
      </c>
      <c r="G148" t="s">
        <v>60</v>
      </c>
      <c r="H148" t="s">
        <v>559</v>
      </c>
      <c r="I148" s="16">
        <v>3.4</v>
      </c>
      <c r="J148" t="s">
        <v>560</v>
      </c>
      <c r="K148" t="s">
        <v>59</v>
      </c>
      <c r="L148" t="s">
        <v>63</v>
      </c>
      <c r="M148" t="s">
        <v>184</v>
      </c>
      <c r="N148" t="s">
        <v>567</v>
      </c>
      <c r="O148" s="11">
        <v>0</v>
      </c>
      <c r="P148" s="11">
        <v>976</v>
      </c>
      <c r="Q148" s="11">
        <v>0</v>
      </c>
      <c r="R148" s="12">
        <v>735.904</v>
      </c>
      <c r="S148" t="s">
        <v>562</v>
      </c>
      <c r="T148" s="11">
        <v>0</v>
      </c>
      <c r="U148" t="s">
        <v>298</v>
      </c>
      <c r="V148" s="13">
        <v>46267</v>
      </c>
      <c r="W148" t="s">
        <v>68</v>
      </c>
      <c r="X148" t="s">
        <v>187</v>
      </c>
      <c r="Y148" t="s">
        <v>568</v>
      </c>
      <c r="Z148" t="s">
        <v>71</v>
      </c>
      <c r="AA148" s="17">
        <v>0.46908564814815</v>
      </c>
      <c r="AB148" t="s">
        <v>72</v>
      </c>
      <c r="AC148" s="11">
        <v>0</v>
      </c>
      <c r="AD148" t="s">
        <v>569</v>
      </c>
      <c r="AE148" s="13">
        <v>46266</v>
      </c>
      <c r="AF148" t="s">
        <v>92</v>
      </c>
      <c r="AG148" t="s">
        <v>516</v>
      </c>
      <c r="AH148" s="10"/>
      <c r="AI148" s="14">
        <f>IF(MID(S148,14,1)="A",RIGHT(S148,4)/1,IF(MID(S148,13,1)="+",RIGHT(S148,5)/10,IF(MID(S148,13,1)="-",RIGHT(S148,5)/1)))</f>
        <v>199</v>
      </c>
      <c r="AJ148" s="14" t="str">
        <f>IF(AI148&lt;3000,"St","LT")</f>
        <v>St</v>
      </c>
      <c r="AK148" s="14" t="str">
        <f>VLOOKUP(MID(M148,2,1),Sheet4!A:B,2,FALSE)</f>
        <v>Gd.05</v>
      </c>
      <c r="AL148" s="14" t="str">
        <f>TEXT(D148,"mmmm")</f>
        <v>September</v>
      </c>
      <c r="AM148" s="14">
        <f>Q148</f>
        <v>0</v>
      </c>
      <c r="AN148" s="14">
        <f>O148</f>
        <v>0</v>
      </c>
    </row>
    <row r="149" spans="1:40">
      <c r="A149" t="s">
        <v>57</v>
      </c>
      <c r="B149" t="s">
        <v>557</v>
      </c>
      <c r="C149" t="s">
        <v>59</v>
      </c>
      <c r="D149" s="13">
        <v>46266</v>
      </c>
      <c r="E149" t="s">
        <v>558</v>
      </c>
      <c r="F149" t="s">
        <v>60</v>
      </c>
      <c r="G149" t="s">
        <v>60</v>
      </c>
      <c r="H149" t="s">
        <v>559</v>
      </c>
      <c r="I149" s="16">
        <v>3.4</v>
      </c>
      <c r="J149" t="s">
        <v>560</v>
      </c>
      <c r="K149" t="s">
        <v>59</v>
      </c>
      <c r="L149" t="s">
        <v>76</v>
      </c>
      <c r="M149" t="s">
        <v>184</v>
      </c>
      <c r="N149" t="s">
        <v>570</v>
      </c>
      <c r="O149" s="11">
        <v>271</v>
      </c>
      <c r="P149" s="11">
        <v>0</v>
      </c>
      <c r="Q149" s="12">
        <v>204.334</v>
      </c>
      <c r="R149" s="11">
        <v>0</v>
      </c>
      <c r="S149" t="s">
        <v>562</v>
      </c>
      <c r="T149" s="11">
        <v>0</v>
      </c>
      <c r="U149" t="s">
        <v>298</v>
      </c>
      <c r="V149" s="13">
        <v>46267</v>
      </c>
      <c r="W149" t="s">
        <v>68</v>
      </c>
      <c r="X149" t="s">
        <v>187</v>
      </c>
      <c r="Y149" t="s">
        <v>571</v>
      </c>
      <c r="Z149" t="s">
        <v>71</v>
      </c>
      <c r="AA149" s="17">
        <v>0.46986111111111</v>
      </c>
      <c r="AB149" t="s">
        <v>72</v>
      </c>
      <c r="AC149" s="11">
        <v>0</v>
      </c>
      <c r="AD149" t="s">
        <v>572</v>
      </c>
      <c r="AE149" s="13">
        <v>46266</v>
      </c>
      <c r="AF149" t="s">
        <v>92</v>
      </c>
      <c r="AG149" t="s">
        <v>516</v>
      </c>
      <c r="AH149" s="10"/>
      <c r="AI149" s="14">
        <f>IF(MID(S149,14,1)="A",RIGHT(S149,4)/1,IF(MID(S149,13,1)="+",RIGHT(S149,5)/10,IF(MID(S149,13,1)="-",RIGHT(S149,5)/1)))</f>
        <v>199</v>
      </c>
      <c r="AJ149" s="14" t="str">
        <f>IF(AI149&lt;3000,"St","LT")</f>
        <v>St</v>
      </c>
      <c r="AK149" s="14" t="str">
        <f>VLOOKUP(MID(M149,2,1),Sheet4!A:B,2,FALSE)</f>
        <v>Gd.05</v>
      </c>
      <c r="AL149" s="14" t="str">
        <f>TEXT(D149,"mmmm")</f>
        <v>September</v>
      </c>
      <c r="AM149" s="14">
        <f>Q149</f>
        <v>204.334</v>
      </c>
      <c r="AN149" s="14">
        <f>O149</f>
        <v>271</v>
      </c>
    </row>
    <row r="150" spans="1:40">
      <c r="A150" t="s">
        <v>57</v>
      </c>
      <c r="B150" t="s">
        <v>557</v>
      </c>
      <c r="C150" t="s">
        <v>59</v>
      </c>
      <c r="D150" s="13">
        <v>46266</v>
      </c>
      <c r="E150" t="s">
        <v>558</v>
      </c>
      <c r="F150" t="s">
        <v>60</v>
      </c>
      <c r="G150" t="s">
        <v>60</v>
      </c>
      <c r="H150" t="s">
        <v>559</v>
      </c>
      <c r="I150" s="16">
        <v>3.4</v>
      </c>
      <c r="J150" t="s">
        <v>560</v>
      </c>
      <c r="K150" t="s">
        <v>59</v>
      </c>
      <c r="L150" t="s">
        <v>76</v>
      </c>
      <c r="M150" t="s">
        <v>184</v>
      </c>
      <c r="N150" t="s">
        <v>573</v>
      </c>
      <c r="O150" s="11">
        <v>448</v>
      </c>
      <c r="P150" s="11">
        <v>0</v>
      </c>
      <c r="Q150" s="12">
        <v>337.792</v>
      </c>
      <c r="R150" s="11">
        <v>0</v>
      </c>
      <c r="S150" t="s">
        <v>562</v>
      </c>
      <c r="T150" s="11">
        <v>0</v>
      </c>
      <c r="U150" t="s">
        <v>298</v>
      </c>
      <c r="V150" s="13">
        <v>46267</v>
      </c>
      <c r="W150" t="s">
        <v>68</v>
      </c>
      <c r="X150" t="s">
        <v>187</v>
      </c>
      <c r="Y150" t="s">
        <v>571</v>
      </c>
      <c r="Z150" t="s">
        <v>71</v>
      </c>
      <c r="AA150" s="17">
        <v>0.46986111111111</v>
      </c>
      <c r="AB150" t="s">
        <v>72</v>
      </c>
      <c r="AC150" s="11">
        <v>0</v>
      </c>
      <c r="AD150" t="s">
        <v>574</v>
      </c>
      <c r="AE150" s="13">
        <v>46266</v>
      </c>
      <c r="AF150" t="s">
        <v>60</v>
      </c>
      <c r="AG150" t="s">
        <v>60</v>
      </c>
      <c r="AH150" s="10"/>
      <c r="AI150" s="14">
        <f>IF(MID(S150,14,1)="A",RIGHT(S150,4)/1,IF(MID(S150,13,1)="+",RIGHT(S150,5)/10,IF(MID(S150,13,1)="-",RIGHT(S150,5)/1)))</f>
        <v>199</v>
      </c>
      <c r="AJ150" s="14" t="str">
        <f>IF(AI150&lt;3000,"St","LT")</f>
        <v>St</v>
      </c>
      <c r="AK150" s="14" t="str">
        <f>VLOOKUP(MID(M150,2,1),Sheet4!A:B,2,FALSE)</f>
        <v>Gd.05</v>
      </c>
      <c r="AL150" s="14" t="str">
        <f>TEXT(D150,"mmmm")</f>
        <v>September</v>
      </c>
      <c r="AM150" s="14">
        <f>Q150</f>
        <v>337.792</v>
      </c>
      <c r="AN150" s="14">
        <f>O150</f>
        <v>448</v>
      </c>
    </row>
    <row r="151" spans="1:40">
      <c r="A151" t="s">
        <v>57</v>
      </c>
      <c r="B151" t="s">
        <v>557</v>
      </c>
      <c r="C151" t="s">
        <v>59</v>
      </c>
      <c r="D151" s="13">
        <v>46266</v>
      </c>
      <c r="E151" t="s">
        <v>558</v>
      </c>
      <c r="F151" t="s">
        <v>60</v>
      </c>
      <c r="G151" t="s">
        <v>60</v>
      </c>
      <c r="H151" t="s">
        <v>559</v>
      </c>
      <c r="I151" s="16">
        <v>3.4</v>
      </c>
      <c r="J151" t="s">
        <v>560</v>
      </c>
      <c r="K151" t="s">
        <v>59</v>
      </c>
      <c r="L151" t="s">
        <v>74</v>
      </c>
      <c r="M151" t="s">
        <v>184</v>
      </c>
      <c r="N151" t="s">
        <v>567</v>
      </c>
      <c r="O151" s="11">
        <v>0</v>
      </c>
      <c r="P151" s="11">
        <v>-705</v>
      </c>
      <c r="Q151" s="11">
        <v>0</v>
      </c>
      <c r="R151" s="16">
        <v>-531.57</v>
      </c>
      <c r="S151" t="s">
        <v>562</v>
      </c>
      <c r="T151" s="11">
        <v>0</v>
      </c>
      <c r="U151" t="s">
        <v>298</v>
      </c>
      <c r="V151" s="13">
        <v>46267</v>
      </c>
      <c r="W151" t="s">
        <v>68</v>
      </c>
      <c r="X151" t="s">
        <v>187</v>
      </c>
      <c r="Y151" t="s">
        <v>575</v>
      </c>
      <c r="Z151" t="s">
        <v>71</v>
      </c>
      <c r="AA151" s="17">
        <v>0.46944444444444</v>
      </c>
      <c r="AB151" t="s">
        <v>72</v>
      </c>
      <c r="AC151" s="11">
        <v>0</v>
      </c>
      <c r="AD151" t="s">
        <v>569</v>
      </c>
      <c r="AE151" s="13">
        <v>46266</v>
      </c>
      <c r="AF151" t="s">
        <v>92</v>
      </c>
      <c r="AG151" t="s">
        <v>516</v>
      </c>
      <c r="AH151" s="10"/>
      <c r="AI151" s="14">
        <f>IF(MID(S151,14,1)="A",RIGHT(S151,4)/1,IF(MID(S151,13,1)="+",RIGHT(S151,5)/10,IF(MID(S151,13,1)="-",RIGHT(S151,5)/1)))</f>
        <v>199</v>
      </c>
      <c r="AJ151" s="14" t="str">
        <f>IF(AI151&lt;3000,"St","LT")</f>
        <v>St</v>
      </c>
      <c r="AK151" s="14" t="str">
        <f>VLOOKUP(MID(M151,2,1),Sheet4!A:B,2,FALSE)</f>
        <v>Gd.05</v>
      </c>
      <c r="AL151" s="14" t="str">
        <f>TEXT(D151,"mmmm")</f>
        <v>September</v>
      </c>
      <c r="AM151" s="14">
        <f>Q151</f>
        <v>0</v>
      </c>
      <c r="AN151" s="14">
        <f>O151</f>
        <v>0</v>
      </c>
    </row>
    <row r="152" spans="1:40">
      <c r="A152" t="s">
        <v>57</v>
      </c>
      <c r="B152" t="s">
        <v>576</v>
      </c>
      <c r="C152" t="s">
        <v>59</v>
      </c>
      <c r="D152" s="13">
        <v>46266</v>
      </c>
      <c r="E152" t="s">
        <v>558</v>
      </c>
      <c r="F152" t="s">
        <v>60</v>
      </c>
      <c r="G152" t="s">
        <v>60</v>
      </c>
      <c r="H152" t="s">
        <v>239</v>
      </c>
      <c r="I152" s="16">
        <v>2.2</v>
      </c>
      <c r="J152" t="s">
        <v>577</v>
      </c>
      <c r="K152" t="s">
        <v>59</v>
      </c>
      <c r="L152" t="s">
        <v>76</v>
      </c>
      <c r="M152" t="s">
        <v>84</v>
      </c>
      <c r="N152" t="s">
        <v>578</v>
      </c>
      <c r="O152" s="11">
        <v>210</v>
      </c>
      <c r="P152" s="11">
        <v>0</v>
      </c>
      <c r="Q152" s="16">
        <v>491.61</v>
      </c>
      <c r="R152" s="11">
        <v>0</v>
      </c>
      <c r="S152" t="s">
        <v>579</v>
      </c>
      <c r="T152" s="11">
        <v>0</v>
      </c>
      <c r="U152" t="s">
        <v>60</v>
      </c>
      <c r="V152" s="13">
        <v>46267</v>
      </c>
      <c r="W152" t="s">
        <v>68</v>
      </c>
      <c r="X152" t="s">
        <v>98</v>
      </c>
      <c r="Y152" t="s">
        <v>580</v>
      </c>
      <c r="Z152" t="s">
        <v>71</v>
      </c>
      <c r="AA152" s="17">
        <v>0.35737268518519</v>
      </c>
      <c r="AB152" t="s">
        <v>72</v>
      </c>
      <c r="AC152" s="11">
        <v>0</v>
      </c>
      <c r="AD152" t="s">
        <v>581</v>
      </c>
      <c r="AE152" s="13">
        <v>46266</v>
      </c>
      <c r="AF152" t="s">
        <v>60</v>
      </c>
      <c r="AG152" t="s">
        <v>60</v>
      </c>
      <c r="AH152" s="10"/>
      <c r="AI152" s="14">
        <f>IF(MID(S152,14,1)="A",RIGHT(S152,4)/1,IF(MID(S152,13,1)="+",RIGHT(S152,5)/10,IF(MID(S152,13,1)="-",RIGHT(S152,5)/1)))</f>
        <v>740</v>
      </c>
      <c r="AJ152" s="14" t="str">
        <f>IF(AI152&lt;3000,"St","LT")</f>
        <v>St</v>
      </c>
      <c r="AK152" s="14" t="str">
        <f>VLOOKUP(MID(M152,2,1),Sheet4!A:B,2,FALSE)</f>
        <v>Gd.13</v>
      </c>
      <c r="AL152" s="14" t="str">
        <f>TEXT(D152,"mmmm")</f>
        <v>September</v>
      </c>
      <c r="AM152" s="14">
        <f>Q152</f>
        <v>491.61</v>
      </c>
      <c r="AN152" s="14">
        <f>O152</f>
        <v>210</v>
      </c>
    </row>
    <row r="153" spans="1:40">
      <c r="A153" t="s">
        <v>57</v>
      </c>
      <c r="B153" t="s">
        <v>576</v>
      </c>
      <c r="C153" t="s">
        <v>59</v>
      </c>
      <c r="D153" s="13">
        <v>46266</v>
      </c>
      <c r="E153" t="s">
        <v>558</v>
      </c>
      <c r="F153" t="s">
        <v>60</v>
      </c>
      <c r="G153" t="s">
        <v>60</v>
      </c>
      <c r="H153" t="s">
        <v>239</v>
      </c>
      <c r="I153" s="16">
        <v>2.2</v>
      </c>
      <c r="J153" t="s">
        <v>577</v>
      </c>
      <c r="K153" t="s">
        <v>59</v>
      </c>
      <c r="L153" t="s">
        <v>76</v>
      </c>
      <c r="M153" t="s">
        <v>84</v>
      </c>
      <c r="N153" t="s">
        <v>578</v>
      </c>
      <c r="O153" s="11">
        <v>196</v>
      </c>
      <c r="P153" s="11">
        <v>0</v>
      </c>
      <c r="Q153" s="12">
        <v>458.836</v>
      </c>
      <c r="R153" s="11">
        <v>0</v>
      </c>
      <c r="S153" t="s">
        <v>579</v>
      </c>
      <c r="T153" s="11">
        <v>0</v>
      </c>
      <c r="U153" t="s">
        <v>60</v>
      </c>
      <c r="V153" s="13">
        <v>46267</v>
      </c>
      <c r="W153" t="s">
        <v>68</v>
      </c>
      <c r="X153" t="s">
        <v>98</v>
      </c>
      <c r="Y153" t="s">
        <v>582</v>
      </c>
      <c r="Z153" t="s">
        <v>71</v>
      </c>
      <c r="AA153" s="17">
        <v>0.35719907407407</v>
      </c>
      <c r="AB153" t="s">
        <v>72</v>
      </c>
      <c r="AC153" s="11">
        <v>0</v>
      </c>
      <c r="AD153" t="s">
        <v>583</v>
      </c>
      <c r="AE153" s="13">
        <v>46266</v>
      </c>
      <c r="AF153" t="s">
        <v>60</v>
      </c>
      <c r="AG153" t="s">
        <v>60</v>
      </c>
      <c r="AH153" s="10"/>
      <c r="AI153" s="14">
        <f>IF(MID(S153,14,1)="A",RIGHT(S153,4)/1,IF(MID(S153,13,1)="+",RIGHT(S153,5)/10,IF(MID(S153,13,1)="-",RIGHT(S153,5)/1)))</f>
        <v>740</v>
      </c>
      <c r="AJ153" s="14" t="str">
        <f>IF(AI153&lt;3000,"St","LT")</f>
        <v>St</v>
      </c>
      <c r="AK153" s="14" t="str">
        <f>VLOOKUP(MID(M153,2,1),Sheet4!A:B,2,FALSE)</f>
        <v>Gd.13</v>
      </c>
      <c r="AL153" s="14" t="str">
        <f>TEXT(D153,"mmmm")</f>
        <v>September</v>
      </c>
      <c r="AM153" s="14">
        <f>Q153</f>
        <v>458.836</v>
      </c>
      <c r="AN153" s="14">
        <f>O153</f>
        <v>196</v>
      </c>
    </row>
    <row r="154" spans="1:40">
      <c r="A154" t="s">
        <v>57</v>
      </c>
      <c r="B154" t="s">
        <v>576</v>
      </c>
      <c r="C154" t="s">
        <v>59</v>
      </c>
      <c r="D154" s="13">
        <v>46266</v>
      </c>
      <c r="E154" t="s">
        <v>558</v>
      </c>
      <c r="F154" t="s">
        <v>60</v>
      </c>
      <c r="G154" t="s">
        <v>60</v>
      </c>
      <c r="H154" t="s">
        <v>239</v>
      </c>
      <c r="I154" s="16">
        <v>2.2</v>
      </c>
      <c r="J154" t="s">
        <v>577</v>
      </c>
      <c r="K154" t="s">
        <v>59</v>
      </c>
      <c r="L154" t="s">
        <v>63</v>
      </c>
      <c r="M154" t="s">
        <v>84</v>
      </c>
      <c r="N154" t="s">
        <v>584</v>
      </c>
      <c r="O154" s="11">
        <v>0</v>
      </c>
      <c r="P154" s="11">
        <v>464</v>
      </c>
      <c r="Q154" s="11">
        <v>0</v>
      </c>
      <c r="R154" s="12">
        <v>1086.224</v>
      </c>
      <c r="S154" t="s">
        <v>579</v>
      </c>
      <c r="T154" s="11">
        <v>0</v>
      </c>
      <c r="U154" t="s">
        <v>60</v>
      </c>
      <c r="V154" s="13">
        <v>46267</v>
      </c>
      <c r="W154" t="s">
        <v>68</v>
      </c>
      <c r="X154" t="s">
        <v>98</v>
      </c>
      <c r="Y154" t="s">
        <v>585</v>
      </c>
      <c r="Z154" t="s">
        <v>71</v>
      </c>
      <c r="AA154" s="17">
        <v>0.2997337962963</v>
      </c>
      <c r="AB154" t="s">
        <v>72</v>
      </c>
      <c r="AC154" s="11">
        <v>0</v>
      </c>
      <c r="AD154" t="s">
        <v>586</v>
      </c>
      <c r="AE154" s="13">
        <v>46266</v>
      </c>
      <c r="AF154" t="s">
        <v>60</v>
      </c>
      <c r="AG154" t="s">
        <v>60</v>
      </c>
      <c r="AH154" s="10"/>
      <c r="AI154" s="14">
        <f>IF(MID(S154,14,1)="A",RIGHT(S154,4)/1,IF(MID(S154,13,1)="+",RIGHT(S154,5)/10,IF(MID(S154,13,1)="-",RIGHT(S154,5)/1)))</f>
        <v>740</v>
      </c>
      <c r="AJ154" s="14" t="str">
        <f>IF(AI154&lt;3000,"St","LT")</f>
        <v>St</v>
      </c>
      <c r="AK154" s="14" t="str">
        <f>VLOOKUP(MID(M154,2,1),Sheet4!A:B,2,FALSE)</f>
        <v>Gd.13</v>
      </c>
      <c r="AL154" s="14" t="str">
        <f>TEXT(D154,"mmmm")</f>
        <v>September</v>
      </c>
      <c r="AM154" s="14">
        <f>Q154</f>
        <v>0</v>
      </c>
      <c r="AN154" s="14">
        <f>O154</f>
        <v>0</v>
      </c>
    </row>
    <row r="155" spans="1:40">
      <c r="A155" t="s">
        <v>57</v>
      </c>
      <c r="B155" t="s">
        <v>576</v>
      </c>
      <c r="C155" t="s">
        <v>59</v>
      </c>
      <c r="D155" s="13">
        <v>46266</v>
      </c>
      <c r="E155" t="s">
        <v>558</v>
      </c>
      <c r="F155" t="s">
        <v>60</v>
      </c>
      <c r="G155" t="s">
        <v>60</v>
      </c>
      <c r="H155" t="s">
        <v>239</v>
      </c>
      <c r="I155" s="16">
        <v>2.2</v>
      </c>
      <c r="J155" t="s">
        <v>577</v>
      </c>
      <c r="K155" t="s">
        <v>59</v>
      </c>
      <c r="L155" t="s">
        <v>74</v>
      </c>
      <c r="M155" t="s">
        <v>587</v>
      </c>
      <c r="N155" t="s">
        <v>584</v>
      </c>
      <c r="O155" s="11">
        <v>0</v>
      </c>
      <c r="P155" s="11">
        <v>-464</v>
      </c>
      <c r="Q155" s="11">
        <v>0</v>
      </c>
      <c r="R155" s="12">
        <v>-1086.224</v>
      </c>
      <c r="S155" t="s">
        <v>579</v>
      </c>
      <c r="T155" s="11">
        <v>0</v>
      </c>
      <c r="U155" t="s">
        <v>60</v>
      </c>
      <c r="V155" s="13">
        <v>46267</v>
      </c>
      <c r="W155" t="s">
        <v>68</v>
      </c>
      <c r="X155" t="s">
        <v>98</v>
      </c>
      <c r="Y155" t="s">
        <v>588</v>
      </c>
      <c r="Z155" t="s">
        <v>71</v>
      </c>
      <c r="AA155" s="17">
        <v>0.299375</v>
      </c>
      <c r="AB155" t="s">
        <v>72</v>
      </c>
      <c r="AC155" s="11">
        <v>0</v>
      </c>
      <c r="AD155" t="s">
        <v>586</v>
      </c>
      <c r="AE155" s="13">
        <v>46266</v>
      </c>
      <c r="AF155" t="s">
        <v>60</v>
      </c>
      <c r="AG155" t="s">
        <v>60</v>
      </c>
      <c r="AH155" s="10"/>
      <c r="AI155" s="14">
        <f>IF(MID(S155,14,1)="A",RIGHT(S155,4)/1,IF(MID(S155,13,1)="+",RIGHT(S155,5)/10,IF(MID(S155,13,1)="-",RIGHT(S155,5)/1)))</f>
        <v>740</v>
      </c>
      <c r="AJ155" s="14" t="str">
        <f>IF(AI155&lt;3000,"St","LT")</f>
        <v>St</v>
      </c>
      <c r="AK155" s="14" t="str">
        <f>VLOOKUP(MID(M155,2,1),Sheet4!A:B,2,FALSE)</f>
        <v>Gd.13</v>
      </c>
      <c r="AL155" s="14" t="str">
        <f>TEXT(D155,"mmmm")</f>
        <v>September</v>
      </c>
      <c r="AM155" s="14">
        <f>Q155</f>
        <v>0</v>
      </c>
      <c r="AN155" s="14">
        <f>O155</f>
        <v>0</v>
      </c>
    </row>
    <row r="156" spans="1:40">
      <c r="A156" t="s">
        <v>57</v>
      </c>
      <c r="B156" t="s">
        <v>576</v>
      </c>
      <c r="C156" t="s">
        <v>59</v>
      </c>
      <c r="D156" s="13">
        <v>46266</v>
      </c>
      <c r="E156" t="s">
        <v>558</v>
      </c>
      <c r="F156" t="s">
        <v>60</v>
      </c>
      <c r="G156" t="s">
        <v>60</v>
      </c>
      <c r="H156" t="s">
        <v>239</v>
      </c>
      <c r="I156" s="16">
        <v>2.2</v>
      </c>
      <c r="J156" t="s">
        <v>577</v>
      </c>
      <c r="K156" t="s">
        <v>59</v>
      </c>
      <c r="L156" t="s">
        <v>63</v>
      </c>
      <c r="M156" t="s">
        <v>587</v>
      </c>
      <c r="N156" t="s">
        <v>584</v>
      </c>
      <c r="O156" s="11">
        <v>0</v>
      </c>
      <c r="P156" s="11">
        <v>464</v>
      </c>
      <c r="Q156" s="11">
        <v>0</v>
      </c>
      <c r="R156" s="12">
        <v>1086.224</v>
      </c>
      <c r="S156" t="s">
        <v>579</v>
      </c>
      <c r="T156" s="11">
        <v>0</v>
      </c>
      <c r="U156" t="s">
        <v>60</v>
      </c>
      <c r="V156" s="13">
        <v>46267</v>
      </c>
      <c r="W156" t="s">
        <v>68</v>
      </c>
      <c r="X156" t="s">
        <v>98</v>
      </c>
      <c r="Y156" t="s">
        <v>589</v>
      </c>
      <c r="Z156" t="s">
        <v>71</v>
      </c>
      <c r="AA156" s="17">
        <v>0.29912037037037</v>
      </c>
      <c r="AB156" t="s">
        <v>72</v>
      </c>
      <c r="AC156" s="11">
        <v>0</v>
      </c>
      <c r="AD156" t="s">
        <v>586</v>
      </c>
      <c r="AE156" s="13">
        <v>46266</v>
      </c>
      <c r="AF156" t="s">
        <v>60</v>
      </c>
      <c r="AG156" t="s">
        <v>60</v>
      </c>
      <c r="AH156" s="10"/>
      <c r="AI156" s="14">
        <f>IF(MID(S156,14,1)="A",RIGHT(S156,4)/1,IF(MID(S156,13,1)="+",RIGHT(S156,5)/10,IF(MID(S156,13,1)="-",RIGHT(S156,5)/1)))</f>
        <v>740</v>
      </c>
      <c r="AJ156" s="14" t="str">
        <f>IF(AI156&lt;3000,"St","LT")</f>
        <v>St</v>
      </c>
      <c r="AK156" s="14" t="str">
        <f>VLOOKUP(MID(M156,2,1),Sheet4!A:B,2,FALSE)</f>
        <v>Gd.13</v>
      </c>
      <c r="AL156" s="14" t="str">
        <f>TEXT(D156,"mmmm")</f>
        <v>September</v>
      </c>
      <c r="AM156" s="14">
        <f>Q156</f>
        <v>0</v>
      </c>
      <c r="AN156" s="14">
        <f>O156</f>
        <v>0</v>
      </c>
    </row>
    <row r="157" spans="1:40">
      <c r="A157" t="s">
        <v>57</v>
      </c>
      <c r="B157" t="s">
        <v>115</v>
      </c>
      <c r="C157" t="s">
        <v>59</v>
      </c>
      <c r="D157" s="13">
        <v>46267</v>
      </c>
      <c r="E157" t="s">
        <v>60</v>
      </c>
      <c r="F157" t="s">
        <v>60</v>
      </c>
      <c r="G157" t="s">
        <v>60</v>
      </c>
      <c r="H157" t="s">
        <v>116</v>
      </c>
      <c r="I157" s="16">
        <v>0.6</v>
      </c>
      <c r="J157" t="s">
        <v>117</v>
      </c>
      <c r="K157" t="s">
        <v>59</v>
      </c>
      <c r="L157" t="s">
        <v>63</v>
      </c>
      <c r="M157" t="s">
        <v>84</v>
      </c>
      <c r="N157" t="s">
        <v>123</v>
      </c>
      <c r="O157" s="11">
        <v>0</v>
      </c>
      <c r="P157" s="11">
        <v>46</v>
      </c>
      <c r="Q157" s="11">
        <v>0</v>
      </c>
      <c r="R157" s="12">
        <v>3.864</v>
      </c>
      <c r="S157" t="s">
        <v>119</v>
      </c>
      <c r="T157" s="11">
        <v>0</v>
      </c>
      <c r="U157" t="s">
        <v>60</v>
      </c>
      <c r="V157" s="13">
        <v>46268</v>
      </c>
      <c r="W157" t="s">
        <v>68</v>
      </c>
      <c r="X157" t="s">
        <v>98</v>
      </c>
      <c r="Y157" t="s">
        <v>590</v>
      </c>
      <c r="Z157" t="s">
        <v>71</v>
      </c>
      <c r="AA157" s="17">
        <v>0.02060185185185</v>
      </c>
      <c r="AB157" t="s">
        <v>72</v>
      </c>
      <c r="AC157" s="11">
        <v>0</v>
      </c>
      <c r="AD157" t="s">
        <v>591</v>
      </c>
      <c r="AE157" s="13">
        <v>46267</v>
      </c>
      <c r="AF157" t="s">
        <v>60</v>
      </c>
      <c r="AG157" t="s">
        <v>60</v>
      </c>
      <c r="AH157" s="10"/>
      <c r="AI157" s="14">
        <f>IF(MID(S157,14,1)="A",RIGHT(S157,4)/1,IF(MID(S157,13,1)="+",RIGHT(S157,5)/10,IF(MID(S157,13,1)="-",RIGHT(S157,5)/1)))</f>
        <v>230</v>
      </c>
      <c r="AJ157" s="14" t="str">
        <f>IF(AI157&lt;3000,"St","LT")</f>
        <v>St</v>
      </c>
      <c r="AK157" s="14" t="str">
        <f>VLOOKUP(MID(M157,2,1),Sheet4!A:B,2,FALSE)</f>
        <v>Gd.13</v>
      </c>
      <c r="AL157" s="14" t="str">
        <f>TEXT(D157,"mmmm")</f>
        <v>September</v>
      </c>
      <c r="AM157" s="14">
        <f>Q157</f>
        <v>0</v>
      </c>
      <c r="AN157" s="14">
        <f>O157</f>
        <v>0</v>
      </c>
    </row>
    <row r="158" spans="1:40">
      <c r="A158" t="s">
        <v>57</v>
      </c>
      <c r="B158" t="s">
        <v>115</v>
      </c>
      <c r="C158" t="s">
        <v>59</v>
      </c>
      <c r="D158" s="13">
        <v>46267</v>
      </c>
      <c r="E158" t="s">
        <v>60</v>
      </c>
      <c r="F158" t="s">
        <v>60</v>
      </c>
      <c r="G158" t="s">
        <v>60</v>
      </c>
      <c r="H158" t="s">
        <v>116</v>
      </c>
      <c r="I158" s="16">
        <v>0.6</v>
      </c>
      <c r="J158" t="s">
        <v>117</v>
      </c>
      <c r="K158" t="s">
        <v>59</v>
      </c>
      <c r="L158" t="s">
        <v>63</v>
      </c>
      <c r="M158" t="s">
        <v>84</v>
      </c>
      <c r="N158" t="s">
        <v>118</v>
      </c>
      <c r="O158" s="11">
        <v>0</v>
      </c>
      <c r="P158" s="11">
        <v>58</v>
      </c>
      <c r="Q158" s="11">
        <v>0</v>
      </c>
      <c r="R158" s="12">
        <v>4.872</v>
      </c>
      <c r="S158" t="s">
        <v>119</v>
      </c>
      <c r="T158" s="11">
        <v>0</v>
      </c>
      <c r="U158" t="s">
        <v>60</v>
      </c>
      <c r="V158" s="13">
        <v>46268</v>
      </c>
      <c r="W158" t="s">
        <v>68</v>
      </c>
      <c r="X158" t="s">
        <v>98</v>
      </c>
      <c r="Y158" t="s">
        <v>592</v>
      </c>
      <c r="Z158" t="s">
        <v>71</v>
      </c>
      <c r="AA158" s="17">
        <v>0.02081018518519</v>
      </c>
      <c r="AB158" t="s">
        <v>72</v>
      </c>
      <c r="AC158" s="11">
        <v>0</v>
      </c>
      <c r="AD158" t="s">
        <v>593</v>
      </c>
      <c r="AE158" s="13">
        <v>46267</v>
      </c>
      <c r="AF158" t="s">
        <v>60</v>
      </c>
      <c r="AG158" t="s">
        <v>60</v>
      </c>
      <c r="AH158" s="10"/>
      <c r="AI158" s="14">
        <f>IF(MID(S158,14,1)="A",RIGHT(S158,4)/1,IF(MID(S158,13,1)="+",RIGHT(S158,5)/10,IF(MID(S158,13,1)="-",RIGHT(S158,5)/1)))</f>
        <v>230</v>
      </c>
      <c r="AJ158" s="14" t="str">
        <f>IF(AI158&lt;3000,"St","LT")</f>
        <v>St</v>
      </c>
      <c r="AK158" s="14" t="str">
        <f>VLOOKUP(MID(M158,2,1),Sheet4!A:B,2,FALSE)</f>
        <v>Gd.13</v>
      </c>
      <c r="AL158" s="14" t="str">
        <f>TEXT(D158,"mmmm")</f>
        <v>September</v>
      </c>
      <c r="AM158" s="14">
        <f>Q158</f>
        <v>0</v>
      </c>
      <c r="AN158" s="14">
        <f>O158</f>
        <v>0</v>
      </c>
    </row>
    <row r="159" spans="1:40">
      <c r="A159" t="s">
        <v>57</v>
      </c>
      <c r="B159" t="s">
        <v>115</v>
      </c>
      <c r="C159" t="s">
        <v>59</v>
      </c>
      <c r="D159" s="13">
        <v>46267</v>
      </c>
      <c r="E159" t="s">
        <v>103</v>
      </c>
      <c r="F159" t="s">
        <v>60</v>
      </c>
      <c r="G159" t="s">
        <v>60</v>
      </c>
      <c r="H159" t="s">
        <v>116</v>
      </c>
      <c r="I159" s="16">
        <v>0.6</v>
      </c>
      <c r="J159" t="s">
        <v>117</v>
      </c>
      <c r="K159" t="s">
        <v>59</v>
      </c>
      <c r="L159" t="s">
        <v>76</v>
      </c>
      <c r="M159" t="s">
        <v>84</v>
      </c>
      <c r="N159" t="s">
        <v>128</v>
      </c>
      <c r="O159" s="11">
        <v>46</v>
      </c>
      <c r="P159" s="11">
        <v>0</v>
      </c>
      <c r="Q159" s="12">
        <v>3.864</v>
      </c>
      <c r="R159" s="11">
        <v>0</v>
      </c>
      <c r="S159" t="s">
        <v>119</v>
      </c>
      <c r="T159" s="11">
        <v>0</v>
      </c>
      <c r="U159" t="s">
        <v>60</v>
      </c>
      <c r="V159" s="13">
        <v>46268</v>
      </c>
      <c r="W159" t="s">
        <v>68</v>
      </c>
      <c r="X159" t="s">
        <v>98</v>
      </c>
      <c r="Y159" t="s">
        <v>594</v>
      </c>
      <c r="Z159" t="s">
        <v>71</v>
      </c>
      <c r="AA159" s="17">
        <v>0.02103009259259</v>
      </c>
      <c r="AB159" t="s">
        <v>72</v>
      </c>
      <c r="AC159" s="11">
        <v>0</v>
      </c>
      <c r="AD159" t="s">
        <v>595</v>
      </c>
      <c r="AE159" s="13">
        <v>46267</v>
      </c>
      <c r="AF159" t="s">
        <v>60</v>
      </c>
      <c r="AG159" t="s">
        <v>60</v>
      </c>
      <c r="AH159" s="10"/>
      <c r="AI159" s="14">
        <f>IF(MID(S159,14,1)="A",RIGHT(S159,4)/1,IF(MID(S159,13,1)="+",RIGHT(S159,5)/10,IF(MID(S159,13,1)="-",RIGHT(S159,5)/1)))</f>
        <v>230</v>
      </c>
      <c r="AJ159" s="14" t="str">
        <f>IF(AI159&lt;3000,"St","LT")</f>
        <v>St</v>
      </c>
      <c r="AK159" s="14" t="str">
        <f>VLOOKUP(MID(M159,2,1),Sheet4!A:B,2,FALSE)</f>
        <v>Gd.13</v>
      </c>
      <c r="AL159" s="14" t="str">
        <f>TEXT(D159,"mmmm")</f>
        <v>September</v>
      </c>
      <c r="AM159" s="14">
        <f>Q159</f>
        <v>3.864</v>
      </c>
      <c r="AN159" s="14">
        <f>O159</f>
        <v>46</v>
      </c>
    </row>
    <row r="160" spans="1:40">
      <c r="A160" t="s">
        <v>57</v>
      </c>
      <c r="B160" t="s">
        <v>115</v>
      </c>
      <c r="C160" t="s">
        <v>59</v>
      </c>
      <c r="D160" s="13">
        <v>46267</v>
      </c>
      <c r="E160" t="s">
        <v>103</v>
      </c>
      <c r="F160" t="s">
        <v>60</v>
      </c>
      <c r="G160" t="s">
        <v>60</v>
      </c>
      <c r="H160" t="s">
        <v>116</v>
      </c>
      <c r="I160" s="16">
        <v>0.6</v>
      </c>
      <c r="J160" t="s">
        <v>117</v>
      </c>
      <c r="K160" t="s">
        <v>59</v>
      </c>
      <c r="L160" t="s">
        <v>76</v>
      </c>
      <c r="M160" t="s">
        <v>84</v>
      </c>
      <c r="N160" t="s">
        <v>596</v>
      </c>
      <c r="O160" s="11">
        <v>58</v>
      </c>
      <c r="P160" s="11">
        <v>0</v>
      </c>
      <c r="Q160" s="12">
        <v>4.872</v>
      </c>
      <c r="R160" s="11">
        <v>0</v>
      </c>
      <c r="S160" t="s">
        <v>119</v>
      </c>
      <c r="T160" s="11">
        <v>0</v>
      </c>
      <c r="U160" t="s">
        <v>60</v>
      </c>
      <c r="V160" s="13">
        <v>46268</v>
      </c>
      <c r="W160" t="s">
        <v>68</v>
      </c>
      <c r="X160" t="s">
        <v>98</v>
      </c>
      <c r="Y160" t="s">
        <v>594</v>
      </c>
      <c r="Z160" t="s">
        <v>71</v>
      </c>
      <c r="AA160" s="17">
        <v>0.02103009259259</v>
      </c>
      <c r="AB160" t="s">
        <v>72</v>
      </c>
      <c r="AC160" s="11">
        <v>0</v>
      </c>
      <c r="AD160" t="s">
        <v>597</v>
      </c>
      <c r="AE160" s="13">
        <v>46267</v>
      </c>
      <c r="AF160" t="s">
        <v>60</v>
      </c>
      <c r="AG160" t="s">
        <v>60</v>
      </c>
      <c r="AH160" s="10"/>
      <c r="AI160" s="14">
        <f>IF(MID(S160,14,1)="A",RIGHT(S160,4)/1,IF(MID(S160,13,1)="+",RIGHT(S160,5)/10,IF(MID(S160,13,1)="-",RIGHT(S160,5)/1)))</f>
        <v>230</v>
      </c>
      <c r="AJ160" s="14" t="str">
        <f>IF(AI160&lt;3000,"St","LT")</f>
        <v>St</v>
      </c>
      <c r="AK160" s="14" t="str">
        <f>VLOOKUP(MID(M160,2,1),Sheet4!A:B,2,FALSE)</f>
        <v>Gd.13</v>
      </c>
      <c r="AL160" s="14" t="str">
        <f>TEXT(D160,"mmmm")</f>
        <v>September</v>
      </c>
      <c r="AM160" s="14">
        <f>Q160</f>
        <v>4.872</v>
      </c>
      <c r="AN160" s="14">
        <f>O160</f>
        <v>58</v>
      </c>
    </row>
    <row r="161" spans="1:40">
      <c r="A161" t="s">
        <v>57</v>
      </c>
      <c r="B161" t="s">
        <v>598</v>
      </c>
      <c r="C161" t="s">
        <v>59</v>
      </c>
      <c r="D161" s="13">
        <v>46267</v>
      </c>
      <c r="E161" t="s">
        <v>599</v>
      </c>
      <c r="F161" t="s">
        <v>60</v>
      </c>
      <c r="G161" t="s">
        <v>60</v>
      </c>
      <c r="H161" t="s">
        <v>116</v>
      </c>
      <c r="I161" s="16">
        <v>1.9</v>
      </c>
      <c r="J161" t="s">
        <v>600</v>
      </c>
      <c r="K161" t="s">
        <v>59</v>
      </c>
      <c r="L161" t="s">
        <v>76</v>
      </c>
      <c r="M161" t="s">
        <v>84</v>
      </c>
      <c r="N161" t="s">
        <v>601</v>
      </c>
      <c r="O161" s="11">
        <v>1044</v>
      </c>
      <c r="P161" s="11">
        <v>0</v>
      </c>
      <c r="Q161" s="12">
        <v>452.052</v>
      </c>
      <c r="R161" s="11">
        <v>0</v>
      </c>
      <c r="S161" t="s">
        <v>602</v>
      </c>
      <c r="T161" s="11">
        <v>0</v>
      </c>
      <c r="U161" t="s">
        <v>603</v>
      </c>
      <c r="V161" s="13">
        <v>46267</v>
      </c>
      <c r="W161" t="s">
        <v>68</v>
      </c>
      <c r="X161" t="s">
        <v>98</v>
      </c>
      <c r="Y161" t="s">
        <v>604</v>
      </c>
      <c r="Z161" t="s">
        <v>71</v>
      </c>
      <c r="AA161" s="17">
        <v>0.79956018518519</v>
      </c>
      <c r="AB161" t="s">
        <v>72</v>
      </c>
      <c r="AC161" s="11">
        <v>0</v>
      </c>
      <c r="AD161" t="s">
        <v>605</v>
      </c>
      <c r="AE161" s="13">
        <v>46267</v>
      </c>
      <c r="AF161" t="s">
        <v>606</v>
      </c>
      <c r="AG161" t="s">
        <v>607</v>
      </c>
      <c r="AH161" s="10"/>
      <c r="AI161" s="14">
        <f>IF(MID(S161,14,1)="A",RIGHT(S161,4)/1,IF(MID(S161,13,1)="+",RIGHT(S161,5)/10,IF(MID(S161,13,1)="-",RIGHT(S161,5)/1)))</f>
        <v>393.7</v>
      </c>
      <c r="AJ161" s="14" t="str">
        <f>IF(AI161&lt;3000,"St","LT")</f>
        <v>St</v>
      </c>
      <c r="AK161" s="14" t="str">
        <f>VLOOKUP(MID(M161,2,1),Sheet4!A:B,2,FALSE)</f>
        <v>Gd.13</v>
      </c>
      <c r="AL161" s="14" t="str">
        <f>TEXT(D161,"mmmm")</f>
        <v>September</v>
      </c>
      <c r="AM161" s="14">
        <f>Q161</f>
        <v>452.052</v>
      </c>
      <c r="AN161" s="14">
        <f>O161</f>
        <v>1044</v>
      </c>
    </row>
    <row r="162" spans="1:40">
      <c r="A162" t="s">
        <v>57</v>
      </c>
      <c r="B162" t="s">
        <v>598</v>
      </c>
      <c r="C162" t="s">
        <v>59</v>
      </c>
      <c r="D162" s="13">
        <v>46267</v>
      </c>
      <c r="E162" t="s">
        <v>599</v>
      </c>
      <c r="F162" t="s">
        <v>60</v>
      </c>
      <c r="G162" t="s">
        <v>60</v>
      </c>
      <c r="H162" t="s">
        <v>116</v>
      </c>
      <c r="I162" s="16">
        <v>1.9</v>
      </c>
      <c r="J162" t="s">
        <v>600</v>
      </c>
      <c r="K162" t="s">
        <v>59</v>
      </c>
      <c r="L162" t="s">
        <v>63</v>
      </c>
      <c r="M162" t="s">
        <v>84</v>
      </c>
      <c r="N162" t="s">
        <v>608</v>
      </c>
      <c r="O162" s="11">
        <v>0</v>
      </c>
      <c r="P162" s="11">
        <v>67</v>
      </c>
      <c r="Q162" s="11">
        <v>0</v>
      </c>
      <c r="R162" s="12">
        <v>29.011</v>
      </c>
      <c r="S162" t="s">
        <v>602</v>
      </c>
      <c r="T162" s="11">
        <v>0</v>
      </c>
      <c r="U162" t="s">
        <v>603</v>
      </c>
      <c r="V162" s="13">
        <v>46267</v>
      </c>
      <c r="W162" t="s">
        <v>68</v>
      </c>
      <c r="X162" t="s">
        <v>98</v>
      </c>
      <c r="Y162" t="s">
        <v>609</v>
      </c>
      <c r="Z162" t="s">
        <v>71</v>
      </c>
      <c r="AA162" s="17">
        <v>0.79924768518519</v>
      </c>
      <c r="AB162" t="s">
        <v>72</v>
      </c>
      <c r="AC162" s="11">
        <v>0</v>
      </c>
      <c r="AD162" t="s">
        <v>610</v>
      </c>
      <c r="AE162" s="13">
        <v>46267</v>
      </c>
      <c r="AF162" t="s">
        <v>606</v>
      </c>
      <c r="AG162" t="s">
        <v>607</v>
      </c>
      <c r="AH162" s="10"/>
      <c r="AI162" s="14">
        <f>IF(MID(S162,14,1)="A",RIGHT(S162,4)/1,IF(MID(S162,13,1)="+",RIGHT(S162,5)/10,IF(MID(S162,13,1)="-",RIGHT(S162,5)/1)))</f>
        <v>393.7</v>
      </c>
      <c r="AJ162" s="14" t="str">
        <f>IF(AI162&lt;3000,"St","LT")</f>
        <v>St</v>
      </c>
      <c r="AK162" s="14" t="str">
        <f>VLOOKUP(MID(M162,2,1),Sheet4!A:B,2,FALSE)</f>
        <v>Gd.13</v>
      </c>
      <c r="AL162" s="14" t="str">
        <f>TEXT(D162,"mmmm")</f>
        <v>September</v>
      </c>
      <c r="AM162" s="14">
        <f>Q162</f>
        <v>0</v>
      </c>
      <c r="AN162" s="14">
        <f>O162</f>
        <v>0</v>
      </c>
    </row>
    <row r="163" spans="1:40">
      <c r="A163" t="s">
        <v>57</v>
      </c>
      <c r="B163" t="s">
        <v>598</v>
      </c>
      <c r="C163" t="s">
        <v>59</v>
      </c>
      <c r="D163" s="13">
        <v>46267</v>
      </c>
      <c r="E163" t="s">
        <v>599</v>
      </c>
      <c r="F163" t="s">
        <v>60</v>
      </c>
      <c r="G163" t="s">
        <v>60</v>
      </c>
      <c r="H163" t="s">
        <v>116</v>
      </c>
      <c r="I163" s="16">
        <v>1.9</v>
      </c>
      <c r="J163" t="s">
        <v>600</v>
      </c>
      <c r="K163" t="s">
        <v>59</v>
      </c>
      <c r="L163" t="s">
        <v>63</v>
      </c>
      <c r="M163" t="s">
        <v>84</v>
      </c>
      <c r="N163" t="s">
        <v>608</v>
      </c>
      <c r="O163" s="11">
        <v>0</v>
      </c>
      <c r="P163" s="11">
        <v>991</v>
      </c>
      <c r="Q163" s="11">
        <v>0</v>
      </c>
      <c r="R163" s="12">
        <v>429.103</v>
      </c>
      <c r="S163" t="s">
        <v>602</v>
      </c>
      <c r="T163" s="11">
        <v>0</v>
      </c>
      <c r="U163" t="s">
        <v>603</v>
      </c>
      <c r="V163" s="13">
        <v>46267</v>
      </c>
      <c r="W163" t="s">
        <v>68</v>
      </c>
      <c r="X163" t="s">
        <v>98</v>
      </c>
      <c r="Y163" t="s">
        <v>611</v>
      </c>
      <c r="Z163" t="s">
        <v>71</v>
      </c>
      <c r="AA163" s="17">
        <v>0.79909722222222</v>
      </c>
      <c r="AB163" t="s">
        <v>72</v>
      </c>
      <c r="AC163" s="11">
        <v>0</v>
      </c>
      <c r="AD163" t="s">
        <v>612</v>
      </c>
      <c r="AE163" s="13">
        <v>46267</v>
      </c>
      <c r="AF163" t="s">
        <v>606</v>
      </c>
      <c r="AG163" t="s">
        <v>607</v>
      </c>
      <c r="AH163" s="10"/>
      <c r="AI163" s="14">
        <f>IF(MID(S163,14,1)="A",RIGHT(S163,4)/1,IF(MID(S163,13,1)="+",RIGHT(S163,5)/10,IF(MID(S163,13,1)="-",RIGHT(S163,5)/1)))</f>
        <v>393.7</v>
      </c>
      <c r="AJ163" s="14" t="str">
        <f>IF(AI163&lt;3000,"St","LT")</f>
        <v>St</v>
      </c>
      <c r="AK163" s="14" t="str">
        <f>VLOOKUP(MID(M163,2,1),Sheet4!A:B,2,FALSE)</f>
        <v>Gd.13</v>
      </c>
      <c r="AL163" s="14" t="str">
        <f>TEXT(D163,"mmmm")</f>
        <v>September</v>
      </c>
      <c r="AM163" s="14">
        <f>Q163</f>
        <v>0</v>
      </c>
      <c r="AN163" s="14">
        <f>O163</f>
        <v>0</v>
      </c>
    </row>
    <row r="164" spans="1:40">
      <c r="A164" t="s">
        <v>57</v>
      </c>
      <c r="B164" t="s">
        <v>211</v>
      </c>
      <c r="C164" t="s">
        <v>59</v>
      </c>
      <c r="D164" s="13">
        <v>46267</v>
      </c>
      <c r="E164" t="s">
        <v>212</v>
      </c>
      <c r="F164" t="s">
        <v>60</v>
      </c>
      <c r="G164" t="s">
        <v>60</v>
      </c>
      <c r="H164" t="s">
        <v>135</v>
      </c>
      <c r="I164" s="16">
        <v>1.2</v>
      </c>
      <c r="J164" t="s">
        <v>213</v>
      </c>
      <c r="K164" t="s">
        <v>59</v>
      </c>
      <c r="L164" t="s">
        <v>63</v>
      </c>
      <c r="M164" t="s">
        <v>84</v>
      </c>
      <c r="N164" t="s">
        <v>214</v>
      </c>
      <c r="O164" s="11">
        <v>0</v>
      </c>
      <c r="P164" s="11">
        <v>1277</v>
      </c>
      <c r="Q164" s="11">
        <v>0</v>
      </c>
      <c r="R164" s="12">
        <v>128.977</v>
      </c>
      <c r="S164" t="s">
        <v>215</v>
      </c>
      <c r="T164" s="11">
        <v>0</v>
      </c>
      <c r="U164" t="s">
        <v>120</v>
      </c>
      <c r="V164" s="13">
        <v>46267</v>
      </c>
      <c r="W164" t="s">
        <v>68</v>
      </c>
      <c r="X164" t="s">
        <v>98</v>
      </c>
      <c r="Y164" t="s">
        <v>613</v>
      </c>
      <c r="Z164" t="s">
        <v>71</v>
      </c>
      <c r="AA164" s="17">
        <v>0.54542824074074</v>
      </c>
      <c r="AB164" t="s">
        <v>72</v>
      </c>
      <c r="AC164" s="11">
        <v>0</v>
      </c>
      <c r="AD164" t="s">
        <v>217</v>
      </c>
      <c r="AE164" s="13">
        <v>46267</v>
      </c>
      <c r="AF164" t="s">
        <v>218</v>
      </c>
      <c r="AG164" t="s">
        <v>219</v>
      </c>
      <c r="AH164" s="10"/>
      <c r="AI164" s="14">
        <f>IF(MID(S164,14,1)="A",RIGHT(S164,4)/1,IF(MID(S164,13,1)="+",RIGHT(S164,5)/10,IF(MID(S164,13,1)="-",RIGHT(S164,5)/1)))</f>
        <v>162</v>
      </c>
      <c r="AJ164" s="14" t="str">
        <f>IF(AI164&lt;3000,"St","LT")</f>
        <v>St</v>
      </c>
      <c r="AK164" s="14" t="str">
        <f>VLOOKUP(MID(M164,2,1),Sheet4!A:B,2,FALSE)</f>
        <v>Gd.13</v>
      </c>
      <c r="AL164" s="14" t="str">
        <f>TEXT(D164,"mmmm")</f>
        <v>September</v>
      </c>
      <c r="AM164" s="14">
        <f>Q164</f>
        <v>0</v>
      </c>
      <c r="AN164" s="14">
        <f>O164</f>
        <v>0</v>
      </c>
    </row>
    <row r="165" spans="1:40">
      <c r="A165" t="s">
        <v>57</v>
      </c>
      <c r="B165" t="s">
        <v>211</v>
      </c>
      <c r="C165" t="s">
        <v>59</v>
      </c>
      <c r="D165" s="13">
        <v>46267</v>
      </c>
      <c r="E165" t="s">
        <v>212</v>
      </c>
      <c r="F165" t="s">
        <v>60</v>
      </c>
      <c r="G165" t="s">
        <v>60</v>
      </c>
      <c r="H165" t="s">
        <v>135</v>
      </c>
      <c r="I165" s="16">
        <v>1.2</v>
      </c>
      <c r="J165" t="s">
        <v>213</v>
      </c>
      <c r="K165" t="s">
        <v>59</v>
      </c>
      <c r="L165" t="s">
        <v>76</v>
      </c>
      <c r="M165" t="s">
        <v>84</v>
      </c>
      <c r="N165" t="s">
        <v>224</v>
      </c>
      <c r="O165" s="11">
        <v>330</v>
      </c>
      <c r="P165" s="11">
        <v>0</v>
      </c>
      <c r="Q165" s="16">
        <v>33.33</v>
      </c>
      <c r="R165" s="11">
        <v>0</v>
      </c>
      <c r="S165" t="s">
        <v>215</v>
      </c>
      <c r="T165" s="11">
        <v>0</v>
      </c>
      <c r="U165" t="s">
        <v>202</v>
      </c>
      <c r="V165" s="13">
        <v>46267</v>
      </c>
      <c r="W165" t="s">
        <v>68</v>
      </c>
      <c r="X165" t="s">
        <v>98</v>
      </c>
      <c r="Y165" t="s">
        <v>614</v>
      </c>
      <c r="Z165" t="s">
        <v>71</v>
      </c>
      <c r="AA165" s="17">
        <v>0.57548611111111</v>
      </c>
      <c r="AB165" t="s">
        <v>72</v>
      </c>
      <c r="AC165" s="11">
        <v>0</v>
      </c>
      <c r="AD165" t="s">
        <v>615</v>
      </c>
      <c r="AE165" s="13">
        <v>46267</v>
      </c>
      <c r="AF165" t="s">
        <v>60</v>
      </c>
      <c r="AG165" t="s">
        <v>60</v>
      </c>
      <c r="AH165" s="10"/>
      <c r="AI165" s="14">
        <f>IF(MID(S165,14,1)="A",RIGHT(S165,4)/1,IF(MID(S165,13,1)="+",RIGHT(S165,5)/10,IF(MID(S165,13,1)="-",RIGHT(S165,5)/1)))</f>
        <v>162</v>
      </c>
      <c r="AJ165" s="14" t="str">
        <f>IF(AI165&lt;3000,"St","LT")</f>
        <v>St</v>
      </c>
      <c r="AK165" s="14" t="str">
        <f>VLOOKUP(MID(M165,2,1),Sheet4!A:B,2,FALSE)</f>
        <v>Gd.13</v>
      </c>
      <c r="AL165" s="14" t="str">
        <f>TEXT(D165,"mmmm")</f>
        <v>September</v>
      </c>
      <c r="AM165" s="14">
        <f>Q165</f>
        <v>33.33</v>
      </c>
      <c r="AN165" s="14">
        <f>O165</f>
        <v>330</v>
      </c>
    </row>
    <row r="166" spans="1:40">
      <c r="A166" t="s">
        <v>57</v>
      </c>
      <c r="B166" t="s">
        <v>211</v>
      </c>
      <c r="C166" t="s">
        <v>59</v>
      </c>
      <c r="D166" s="13">
        <v>46267</v>
      </c>
      <c r="E166" t="s">
        <v>212</v>
      </c>
      <c r="F166" t="s">
        <v>60</v>
      </c>
      <c r="G166" t="s">
        <v>60</v>
      </c>
      <c r="H166" t="s">
        <v>135</v>
      </c>
      <c r="I166" s="16">
        <v>1.2</v>
      </c>
      <c r="J166" t="s">
        <v>213</v>
      </c>
      <c r="K166" t="s">
        <v>59</v>
      </c>
      <c r="L166" t="s">
        <v>74</v>
      </c>
      <c r="M166" t="s">
        <v>84</v>
      </c>
      <c r="N166" t="s">
        <v>214</v>
      </c>
      <c r="O166" s="11">
        <v>0</v>
      </c>
      <c r="P166" s="11">
        <v>-937</v>
      </c>
      <c r="Q166" s="11">
        <v>0</v>
      </c>
      <c r="R166" s="12">
        <v>-94.637</v>
      </c>
      <c r="S166" t="s">
        <v>215</v>
      </c>
      <c r="T166" s="11">
        <v>0</v>
      </c>
      <c r="U166" t="s">
        <v>87</v>
      </c>
      <c r="V166" s="13">
        <v>46267</v>
      </c>
      <c r="W166" t="s">
        <v>68</v>
      </c>
      <c r="X166" t="s">
        <v>98</v>
      </c>
      <c r="Y166" t="s">
        <v>616</v>
      </c>
      <c r="Z166" t="s">
        <v>71</v>
      </c>
      <c r="AA166" s="17">
        <v>0.57582175925926</v>
      </c>
      <c r="AB166" t="s">
        <v>72</v>
      </c>
      <c r="AC166" s="11">
        <v>0</v>
      </c>
      <c r="AD166" t="s">
        <v>217</v>
      </c>
      <c r="AE166" s="13">
        <v>46267</v>
      </c>
      <c r="AF166" t="s">
        <v>218</v>
      </c>
      <c r="AG166" t="s">
        <v>219</v>
      </c>
      <c r="AH166" s="10"/>
      <c r="AI166" s="14">
        <f>IF(MID(S166,14,1)="A",RIGHT(S166,4)/1,IF(MID(S166,13,1)="+",RIGHT(S166,5)/10,IF(MID(S166,13,1)="-",RIGHT(S166,5)/1)))</f>
        <v>162</v>
      </c>
      <c r="AJ166" s="14" t="str">
        <f>IF(AI166&lt;3000,"St","LT")</f>
        <v>St</v>
      </c>
      <c r="AK166" s="14" t="str">
        <f>VLOOKUP(MID(M166,2,1),Sheet4!A:B,2,FALSE)</f>
        <v>Gd.13</v>
      </c>
      <c r="AL166" s="14" t="str">
        <f>TEXT(D166,"mmmm")</f>
        <v>September</v>
      </c>
      <c r="AM166" s="14">
        <f>Q166</f>
        <v>0</v>
      </c>
      <c r="AN166" s="14">
        <f>O166</f>
        <v>0</v>
      </c>
    </row>
    <row r="167" spans="1:40">
      <c r="A167" t="s">
        <v>57</v>
      </c>
      <c r="B167" t="s">
        <v>237</v>
      </c>
      <c r="C167" t="s">
        <v>59</v>
      </c>
      <c r="D167" s="13">
        <v>46267</v>
      </c>
      <c r="E167" t="s">
        <v>238</v>
      </c>
      <c r="F167" t="s">
        <v>60</v>
      </c>
      <c r="G167" t="s">
        <v>60</v>
      </c>
      <c r="H167" t="s">
        <v>239</v>
      </c>
      <c r="I167" s="16">
        <v>1.9</v>
      </c>
      <c r="J167" t="s">
        <v>240</v>
      </c>
      <c r="K167" t="s">
        <v>59</v>
      </c>
      <c r="L167" t="s">
        <v>76</v>
      </c>
      <c r="M167" t="s">
        <v>241</v>
      </c>
      <c r="N167" t="s">
        <v>617</v>
      </c>
      <c r="O167" s="11">
        <v>55</v>
      </c>
      <c r="P167" s="11">
        <v>0</v>
      </c>
      <c r="Q167" s="12">
        <v>74.965</v>
      </c>
      <c r="R167" s="11">
        <v>0</v>
      </c>
      <c r="S167" t="s">
        <v>243</v>
      </c>
      <c r="T167" s="11">
        <v>0</v>
      </c>
      <c r="U167" t="s">
        <v>159</v>
      </c>
      <c r="V167" s="13">
        <v>46267</v>
      </c>
      <c r="W167" t="s">
        <v>68</v>
      </c>
      <c r="X167" t="s">
        <v>160</v>
      </c>
      <c r="Y167" t="s">
        <v>618</v>
      </c>
      <c r="Z167" t="s">
        <v>71</v>
      </c>
      <c r="AA167" s="17">
        <v>0.60091435185185</v>
      </c>
      <c r="AB167" t="s">
        <v>72</v>
      </c>
      <c r="AC167" s="11">
        <v>0</v>
      </c>
      <c r="AD167" t="s">
        <v>619</v>
      </c>
      <c r="AE167" s="13">
        <v>46267</v>
      </c>
      <c r="AF167" t="s">
        <v>60</v>
      </c>
      <c r="AG167" t="s">
        <v>60</v>
      </c>
      <c r="AH167" s="10"/>
      <c r="AI167" s="14">
        <f>IF(MID(S167,14,1)="A",RIGHT(S167,4)/1,IF(MID(S167,13,1)="+",RIGHT(S167,5)/10,IF(MID(S167,13,1)="-",RIGHT(S167,5)/1)))</f>
        <v>496.3</v>
      </c>
      <c r="AJ167" s="14" t="str">
        <f>IF(AI167&lt;3000,"St","LT")</f>
        <v>St</v>
      </c>
      <c r="AK167" s="14" t="str">
        <f>VLOOKUP(MID(M167,2,1),Sheet4!A:B,2,FALSE)</f>
        <v>Gd.01</v>
      </c>
      <c r="AL167" s="14" t="str">
        <f>TEXT(D167,"mmmm")</f>
        <v>September</v>
      </c>
      <c r="AM167" s="14">
        <f>Q167</f>
        <v>74.965</v>
      </c>
      <c r="AN167" s="14">
        <f>O167</f>
        <v>55</v>
      </c>
    </row>
    <row r="168" spans="1:40">
      <c r="A168" t="s">
        <v>57</v>
      </c>
      <c r="B168" t="s">
        <v>237</v>
      </c>
      <c r="C168" t="s">
        <v>59</v>
      </c>
      <c r="D168" s="13">
        <v>46267</v>
      </c>
      <c r="E168" t="s">
        <v>238</v>
      </c>
      <c r="F168" t="s">
        <v>60</v>
      </c>
      <c r="G168" t="s">
        <v>60</v>
      </c>
      <c r="H168" t="s">
        <v>239</v>
      </c>
      <c r="I168" s="16">
        <v>1.9</v>
      </c>
      <c r="J168" t="s">
        <v>240</v>
      </c>
      <c r="K168" t="s">
        <v>59</v>
      </c>
      <c r="L168" t="s">
        <v>76</v>
      </c>
      <c r="M168" t="s">
        <v>241</v>
      </c>
      <c r="N168" t="s">
        <v>617</v>
      </c>
      <c r="O168" s="11">
        <v>121</v>
      </c>
      <c r="P168" s="11">
        <v>0</v>
      </c>
      <c r="Q168" s="12">
        <v>164.923</v>
      </c>
      <c r="R168" s="11">
        <v>0</v>
      </c>
      <c r="S168" t="s">
        <v>243</v>
      </c>
      <c r="T168" s="11">
        <v>0</v>
      </c>
      <c r="U168" t="s">
        <v>159</v>
      </c>
      <c r="V168" s="13">
        <v>46267</v>
      </c>
      <c r="W168" t="s">
        <v>68</v>
      </c>
      <c r="X168" t="s">
        <v>160</v>
      </c>
      <c r="Y168" t="s">
        <v>620</v>
      </c>
      <c r="Z168" t="s">
        <v>71</v>
      </c>
      <c r="AA168" s="17">
        <v>0.60078703703704</v>
      </c>
      <c r="AB168" t="s">
        <v>72</v>
      </c>
      <c r="AC168" s="11">
        <v>0</v>
      </c>
      <c r="AD168" t="s">
        <v>621</v>
      </c>
      <c r="AE168" s="13">
        <v>46267</v>
      </c>
      <c r="AF168" t="s">
        <v>60</v>
      </c>
      <c r="AG168" t="s">
        <v>60</v>
      </c>
      <c r="AH168" s="10"/>
      <c r="AI168" s="14">
        <f>IF(MID(S168,14,1)="A",RIGHT(S168,4)/1,IF(MID(S168,13,1)="+",RIGHT(S168,5)/10,IF(MID(S168,13,1)="-",RIGHT(S168,5)/1)))</f>
        <v>496.3</v>
      </c>
      <c r="AJ168" s="14" t="str">
        <f>IF(AI168&lt;3000,"St","LT")</f>
        <v>St</v>
      </c>
      <c r="AK168" s="14" t="str">
        <f>VLOOKUP(MID(M168,2,1),Sheet4!A:B,2,FALSE)</f>
        <v>Gd.01</v>
      </c>
      <c r="AL168" s="14" t="str">
        <f>TEXT(D168,"mmmm")</f>
        <v>September</v>
      </c>
      <c r="AM168" s="14">
        <f>Q168</f>
        <v>164.923</v>
      </c>
      <c r="AN168" s="14">
        <f>O168</f>
        <v>121</v>
      </c>
    </row>
    <row r="169" spans="1:40">
      <c r="A169" t="s">
        <v>57</v>
      </c>
      <c r="B169" t="s">
        <v>237</v>
      </c>
      <c r="C169" t="s">
        <v>59</v>
      </c>
      <c r="D169" s="13">
        <v>46267</v>
      </c>
      <c r="E169" t="s">
        <v>238</v>
      </c>
      <c r="F169" t="s">
        <v>60</v>
      </c>
      <c r="G169" t="s">
        <v>60</v>
      </c>
      <c r="H169" t="s">
        <v>239</v>
      </c>
      <c r="I169" s="16">
        <v>1.9</v>
      </c>
      <c r="J169" t="s">
        <v>240</v>
      </c>
      <c r="K169" t="s">
        <v>59</v>
      </c>
      <c r="L169" t="s">
        <v>76</v>
      </c>
      <c r="M169" t="s">
        <v>241</v>
      </c>
      <c r="N169" t="s">
        <v>253</v>
      </c>
      <c r="O169" s="11">
        <v>120</v>
      </c>
      <c r="P169" s="11">
        <v>0</v>
      </c>
      <c r="Q169" s="16">
        <v>163.56</v>
      </c>
      <c r="R169" s="11">
        <v>0</v>
      </c>
      <c r="S169" t="s">
        <v>243</v>
      </c>
      <c r="T169" s="11">
        <v>0</v>
      </c>
      <c r="U169" t="s">
        <v>159</v>
      </c>
      <c r="V169" s="13">
        <v>46267</v>
      </c>
      <c r="W169" t="s">
        <v>68</v>
      </c>
      <c r="X169" t="s">
        <v>160</v>
      </c>
      <c r="Y169" t="s">
        <v>622</v>
      </c>
      <c r="Z169" t="s">
        <v>71</v>
      </c>
      <c r="AA169" s="17">
        <v>0.6006712962963</v>
      </c>
      <c r="AB169" t="s">
        <v>72</v>
      </c>
      <c r="AC169" s="11">
        <v>0</v>
      </c>
      <c r="AD169" t="s">
        <v>623</v>
      </c>
      <c r="AE169" s="13">
        <v>46267</v>
      </c>
      <c r="AF169" t="s">
        <v>60</v>
      </c>
      <c r="AG169" t="s">
        <v>60</v>
      </c>
      <c r="AH169" s="10"/>
      <c r="AI169" s="14">
        <f>IF(MID(S169,14,1)="A",RIGHT(S169,4)/1,IF(MID(S169,13,1)="+",RIGHT(S169,5)/10,IF(MID(S169,13,1)="-",RIGHT(S169,5)/1)))</f>
        <v>496.3</v>
      </c>
      <c r="AJ169" s="14" t="str">
        <f>IF(AI169&lt;3000,"St","LT")</f>
        <v>St</v>
      </c>
      <c r="AK169" s="14" t="str">
        <f>VLOOKUP(MID(M169,2,1),Sheet4!A:B,2,FALSE)</f>
        <v>Gd.01</v>
      </c>
      <c r="AL169" s="14" t="str">
        <f>TEXT(D169,"mmmm")</f>
        <v>September</v>
      </c>
      <c r="AM169" s="14">
        <f>Q169</f>
        <v>163.56</v>
      </c>
      <c r="AN169" s="14">
        <f>O169</f>
        <v>120</v>
      </c>
    </row>
    <row r="170" spans="1:40">
      <c r="A170" t="s">
        <v>57</v>
      </c>
      <c r="B170" t="s">
        <v>237</v>
      </c>
      <c r="C170" t="s">
        <v>59</v>
      </c>
      <c r="D170" s="13">
        <v>46267</v>
      </c>
      <c r="E170" t="s">
        <v>238</v>
      </c>
      <c r="F170" t="s">
        <v>60</v>
      </c>
      <c r="G170" t="s">
        <v>60</v>
      </c>
      <c r="H170" t="s">
        <v>239</v>
      </c>
      <c r="I170" s="16">
        <v>1.9</v>
      </c>
      <c r="J170" t="s">
        <v>240</v>
      </c>
      <c r="K170" t="s">
        <v>59</v>
      </c>
      <c r="L170" t="s">
        <v>76</v>
      </c>
      <c r="M170" t="s">
        <v>241</v>
      </c>
      <c r="N170" t="s">
        <v>253</v>
      </c>
      <c r="O170" s="11">
        <v>20</v>
      </c>
      <c r="P170" s="11">
        <v>0</v>
      </c>
      <c r="Q170" s="16">
        <v>27.26</v>
      </c>
      <c r="R170" s="11">
        <v>0</v>
      </c>
      <c r="S170" t="s">
        <v>243</v>
      </c>
      <c r="T170" s="11">
        <v>0</v>
      </c>
      <c r="U170" t="s">
        <v>159</v>
      </c>
      <c r="V170" s="13">
        <v>46267</v>
      </c>
      <c r="W170" t="s">
        <v>68</v>
      </c>
      <c r="X170" t="s">
        <v>160</v>
      </c>
      <c r="Y170" t="s">
        <v>624</v>
      </c>
      <c r="Z170" t="s">
        <v>71</v>
      </c>
      <c r="AA170" s="17">
        <v>0.60050925925926</v>
      </c>
      <c r="AB170" t="s">
        <v>72</v>
      </c>
      <c r="AC170" s="11">
        <v>0</v>
      </c>
      <c r="AD170" t="s">
        <v>625</v>
      </c>
      <c r="AE170" s="13">
        <v>46267</v>
      </c>
      <c r="AF170" t="s">
        <v>60</v>
      </c>
      <c r="AG170" t="s">
        <v>60</v>
      </c>
      <c r="AH170" s="10"/>
      <c r="AI170" s="14">
        <f>IF(MID(S170,14,1)="A",RIGHT(S170,4)/1,IF(MID(S170,13,1)="+",RIGHT(S170,5)/10,IF(MID(S170,13,1)="-",RIGHT(S170,5)/1)))</f>
        <v>496.3</v>
      </c>
      <c r="AJ170" s="14" t="str">
        <f>IF(AI170&lt;3000,"St","LT")</f>
        <v>St</v>
      </c>
      <c r="AK170" s="14" t="str">
        <f>VLOOKUP(MID(M170,2,1),Sheet4!A:B,2,FALSE)</f>
        <v>Gd.01</v>
      </c>
      <c r="AL170" s="14" t="str">
        <f>TEXT(D170,"mmmm")</f>
        <v>September</v>
      </c>
      <c r="AM170" s="14">
        <f>Q170</f>
        <v>27.26</v>
      </c>
      <c r="AN170" s="14">
        <f>O170</f>
        <v>20</v>
      </c>
    </row>
    <row r="171" spans="1:40">
      <c r="A171" t="s">
        <v>57</v>
      </c>
      <c r="B171" t="s">
        <v>237</v>
      </c>
      <c r="C171" t="s">
        <v>59</v>
      </c>
      <c r="D171" s="13">
        <v>46267</v>
      </c>
      <c r="E171" t="s">
        <v>238</v>
      </c>
      <c r="F171" t="s">
        <v>60</v>
      </c>
      <c r="G171" t="s">
        <v>60</v>
      </c>
      <c r="H171" t="s">
        <v>239</v>
      </c>
      <c r="I171" s="16">
        <v>1.9</v>
      </c>
      <c r="J171" t="s">
        <v>240</v>
      </c>
      <c r="K171" t="s">
        <v>59</v>
      </c>
      <c r="L171" t="s">
        <v>74</v>
      </c>
      <c r="M171" t="s">
        <v>241</v>
      </c>
      <c r="N171" t="s">
        <v>256</v>
      </c>
      <c r="O171" s="11">
        <v>0</v>
      </c>
      <c r="P171" s="11">
        <v>-88</v>
      </c>
      <c r="Q171" s="11">
        <v>0</v>
      </c>
      <c r="R171" s="12">
        <v>-119.944</v>
      </c>
      <c r="S171" t="s">
        <v>243</v>
      </c>
      <c r="T171" s="11">
        <v>0</v>
      </c>
      <c r="U171" t="s">
        <v>159</v>
      </c>
      <c r="V171" s="13">
        <v>46267</v>
      </c>
      <c r="W171" t="s">
        <v>68</v>
      </c>
      <c r="X171" t="s">
        <v>160</v>
      </c>
      <c r="Y171" t="s">
        <v>626</v>
      </c>
      <c r="Z171" t="s">
        <v>71</v>
      </c>
      <c r="AA171" s="17">
        <v>0.5990625</v>
      </c>
      <c r="AB171" t="s">
        <v>72</v>
      </c>
      <c r="AC171" s="11">
        <v>0</v>
      </c>
      <c r="AD171" t="s">
        <v>258</v>
      </c>
      <c r="AE171" s="13">
        <v>46267</v>
      </c>
      <c r="AF171" t="s">
        <v>60</v>
      </c>
      <c r="AG171" t="s">
        <v>60</v>
      </c>
      <c r="AH171" s="10"/>
      <c r="AI171" s="14">
        <f>IF(MID(S171,14,1)="A",RIGHT(S171,4)/1,IF(MID(S171,13,1)="+",RIGHT(S171,5)/10,IF(MID(S171,13,1)="-",RIGHT(S171,5)/1)))</f>
        <v>496.3</v>
      </c>
      <c r="AJ171" s="14" t="str">
        <f>IF(AI171&lt;3000,"St","LT")</f>
        <v>St</v>
      </c>
      <c r="AK171" s="14" t="str">
        <f>VLOOKUP(MID(M171,2,1),Sheet4!A:B,2,FALSE)</f>
        <v>Gd.01</v>
      </c>
      <c r="AL171" s="14" t="str">
        <f>TEXT(D171,"mmmm")</f>
        <v>September</v>
      </c>
      <c r="AM171" s="14">
        <f>Q171</f>
        <v>0</v>
      </c>
      <c r="AN171" s="14">
        <f>O171</f>
        <v>0</v>
      </c>
    </row>
    <row r="172" spans="1:40">
      <c r="A172" t="s">
        <v>57</v>
      </c>
      <c r="B172" t="s">
        <v>237</v>
      </c>
      <c r="C172" t="s">
        <v>59</v>
      </c>
      <c r="D172" s="13">
        <v>46267</v>
      </c>
      <c r="E172" t="s">
        <v>238</v>
      </c>
      <c r="F172" t="s">
        <v>60</v>
      </c>
      <c r="G172" t="s">
        <v>60</v>
      </c>
      <c r="H172" t="s">
        <v>239</v>
      </c>
      <c r="I172" s="16">
        <v>1.9</v>
      </c>
      <c r="J172" t="s">
        <v>240</v>
      </c>
      <c r="K172" t="s">
        <v>59</v>
      </c>
      <c r="L172" t="s">
        <v>63</v>
      </c>
      <c r="M172" t="s">
        <v>241</v>
      </c>
      <c r="N172" t="s">
        <v>256</v>
      </c>
      <c r="O172" s="11">
        <v>0</v>
      </c>
      <c r="P172" s="11">
        <v>255</v>
      </c>
      <c r="Q172" s="11">
        <v>0</v>
      </c>
      <c r="R172" s="12">
        <v>347.565</v>
      </c>
      <c r="S172" t="s">
        <v>243</v>
      </c>
      <c r="T172" s="11">
        <v>0</v>
      </c>
      <c r="U172" t="s">
        <v>159</v>
      </c>
      <c r="V172" s="13">
        <v>46267</v>
      </c>
      <c r="W172" t="s">
        <v>68</v>
      </c>
      <c r="X172" t="s">
        <v>160</v>
      </c>
      <c r="Y172" t="s">
        <v>627</v>
      </c>
      <c r="Z172" t="s">
        <v>71</v>
      </c>
      <c r="AA172" s="17">
        <v>0.59402777777778</v>
      </c>
      <c r="AB172" t="s">
        <v>72</v>
      </c>
      <c r="AC172" s="11">
        <v>0</v>
      </c>
      <c r="AD172" t="s">
        <v>258</v>
      </c>
      <c r="AE172" s="13">
        <v>46267</v>
      </c>
      <c r="AF172" t="s">
        <v>60</v>
      </c>
      <c r="AG172" t="s">
        <v>60</v>
      </c>
      <c r="AH172" s="10"/>
      <c r="AI172" s="14">
        <f>IF(MID(S172,14,1)="A",RIGHT(S172,4)/1,IF(MID(S172,13,1)="+",RIGHT(S172,5)/10,IF(MID(S172,13,1)="-",RIGHT(S172,5)/1)))</f>
        <v>496.3</v>
      </c>
      <c r="AJ172" s="14" t="str">
        <f>IF(AI172&lt;3000,"St","LT")</f>
        <v>St</v>
      </c>
      <c r="AK172" s="14" t="str">
        <f>VLOOKUP(MID(M172,2,1),Sheet4!A:B,2,FALSE)</f>
        <v>Gd.01</v>
      </c>
      <c r="AL172" s="14" t="str">
        <f>TEXT(D172,"mmmm")</f>
        <v>September</v>
      </c>
      <c r="AM172" s="14">
        <f>Q172</f>
        <v>0</v>
      </c>
      <c r="AN172" s="14">
        <f>O172</f>
        <v>0</v>
      </c>
    </row>
    <row r="173" spans="1:40">
      <c r="A173" t="s">
        <v>57</v>
      </c>
      <c r="B173" t="s">
        <v>237</v>
      </c>
      <c r="C173" t="s">
        <v>59</v>
      </c>
      <c r="D173" s="13">
        <v>46267</v>
      </c>
      <c r="E173" t="s">
        <v>238</v>
      </c>
      <c r="F173" t="s">
        <v>60</v>
      </c>
      <c r="G173" t="s">
        <v>60</v>
      </c>
      <c r="H173" t="s">
        <v>239</v>
      </c>
      <c r="I173" s="16">
        <v>1.9</v>
      </c>
      <c r="J173" t="s">
        <v>240</v>
      </c>
      <c r="K173" t="s">
        <v>59</v>
      </c>
      <c r="L173" t="s">
        <v>63</v>
      </c>
      <c r="M173" t="s">
        <v>241</v>
      </c>
      <c r="N173" t="s">
        <v>628</v>
      </c>
      <c r="O173" s="11">
        <v>0</v>
      </c>
      <c r="P173" s="11">
        <v>176</v>
      </c>
      <c r="Q173" s="11">
        <v>0</v>
      </c>
      <c r="R173" s="12">
        <v>239.888</v>
      </c>
      <c r="S173" t="s">
        <v>243</v>
      </c>
      <c r="T173" s="11">
        <v>0</v>
      </c>
      <c r="U173" t="s">
        <v>159</v>
      </c>
      <c r="V173" s="13">
        <v>46267</v>
      </c>
      <c r="W173" t="s">
        <v>68</v>
      </c>
      <c r="X173" t="s">
        <v>160</v>
      </c>
      <c r="Y173" t="s">
        <v>629</v>
      </c>
      <c r="Z173" t="s">
        <v>71</v>
      </c>
      <c r="AA173" s="17">
        <v>0.5937037037037</v>
      </c>
      <c r="AB173" t="s">
        <v>72</v>
      </c>
      <c r="AC173" s="11">
        <v>0</v>
      </c>
      <c r="AD173" t="s">
        <v>630</v>
      </c>
      <c r="AE173" s="13">
        <v>46267</v>
      </c>
      <c r="AF173" t="s">
        <v>60</v>
      </c>
      <c r="AG173" t="s">
        <v>60</v>
      </c>
      <c r="AH173" s="10"/>
      <c r="AI173" s="14">
        <f>IF(MID(S173,14,1)="A",RIGHT(S173,4)/1,IF(MID(S173,13,1)="+",RIGHT(S173,5)/10,IF(MID(S173,13,1)="-",RIGHT(S173,5)/1)))</f>
        <v>496.3</v>
      </c>
      <c r="AJ173" s="14" t="str">
        <f>IF(AI173&lt;3000,"St","LT")</f>
        <v>St</v>
      </c>
      <c r="AK173" s="14" t="str">
        <f>VLOOKUP(MID(M173,2,1),Sheet4!A:B,2,FALSE)</f>
        <v>Gd.01</v>
      </c>
      <c r="AL173" s="14" t="str">
        <f>TEXT(D173,"mmmm")</f>
        <v>September</v>
      </c>
      <c r="AM173" s="14">
        <f>Q173</f>
        <v>0</v>
      </c>
      <c r="AN173" s="14">
        <f>O173</f>
        <v>0</v>
      </c>
    </row>
    <row r="174" spans="1:40">
      <c r="A174" t="s">
        <v>57</v>
      </c>
      <c r="B174" t="s">
        <v>237</v>
      </c>
      <c r="C174" t="s">
        <v>59</v>
      </c>
      <c r="D174" s="13">
        <v>46267</v>
      </c>
      <c r="E174" t="s">
        <v>238</v>
      </c>
      <c r="F174" t="s">
        <v>60</v>
      </c>
      <c r="G174" t="s">
        <v>60</v>
      </c>
      <c r="H174" t="s">
        <v>239</v>
      </c>
      <c r="I174" s="16">
        <v>1.9</v>
      </c>
      <c r="J174" t="s">
        <v>240</v>
      </c>
      <c r="K174" t="s">
        <v>59</v>
      </c>
      <c r="L174" t="s">
        <v>63</v>
      </c>
      <c r="M174" t="s">
        <v>241</v>
      </c>
      <c r="N174" t="s">
        <v>256</v>
      </c>
      <c r="O174" s="11">
        <v>0</v>
      </c>
      <c r="P174" s="11">
        <v>88</v>
      </c>
      <c r="Q174" s="11">
        <v>0</v>
      </c>
      <c r="R174" s="12">
        <v>119.944</v>
      </c>
      <c r="S174" t="s">
        <v>243</v>
      </c>
      <c r="T174" s="11">
        <v>0</v>
      </c>
      <c r="U174" t="s">
        <v>159</v>
      </c>
      <c r="V174" s="13">
        <v>46267</v>
      </c>
      <c r="W174" t="s">
        <v>68</v>
      </c>
      <c r="X174" t="s">
        <v>160</v>
      </c>
      <c r="Y174" t="s">
        <v>631</v>
      </c>
      <c r="Z174" t="s">
        <v>71</v>
      </c>
      <c r="AA174" s="17">
        <v>0.96584490740741</v>
      </c>
      <c r="AB174" t="s">
        <v>72</v>
      </c>
      <c r="AC174" s="11">
        <v>0</v>
      </c>
      <c r="AD174" t="s">
        <v>258</v>
      </c>
      <c r="AE174" s="13">
        <v>46267</v>
      </c>
      <c r="AF174" t="s">
        <v>60</v>
      </c>
      <c r="AG174" t="s">
        <v>60</v>
      </c>
      <c r="AH174" s="10"/>
      <c r="AI174" s="14">
        <f>IF(MID(S174,14,1)="A",RIGHT(S174,4)/1,IF(MID(S174,13,1)="+",RIGHT(S174,5)/10,IF(MID(S174,13,1)="-",RIGHT(S174,5)/1)))</f>
        <v>496.3</v>
      </c>
      <c r="AJ174" s="14" t="str">
        <f>IF(AI174&lt;3000,"St","LT")</f>
        <v>St</v>
      </c>
      <c r="AK174" s="14" t="str">
        <f>VLOOKUP(MID(M174,2,1),Sheet4!A:B,2,FALSE)</f>
        <v>Gd.01</v>
      </c>
      <c r="AL174" s="14" t="str">
        <f>TEXT(D174,"mmmm")</f>
        <v>September</v>
      </c>
      <c r="AM174" s="14">
        <f>Q174</f>
        <v>0</v>
      </c>
      <c r="AN174" s="14">
        <f>O174</f>
        <v>0</v>
      </c>
    </row>
    <row r="175" spans="1:40">
      <c r="A175" t="s">
        <v>57</v>
      </c>
      <c r="B175" t="s">
        <v>237</v>
      </c>
      <c r="C175" t="s">
        <v>59</v>
      </c>
      <c r="D175" s="13">
        <v>46267</v>
      </c>
      <c r="E175" t="s">
        <v>238</v>
      </c>
      <c r="F175" t="s">
        <v>60</v>
      </c>
      <c r="G175" t="s">
        <v>60</v>
      </c>
      <c r="H175" t="s">
        <v>239</v>
      </c>
      <c r="I175" s="16">
        <v>1.9</v>
      </c>
      <c r="J175" t="s">
        <v>240</v>
      </c>
      <c r="K175" t="s">
        <v>59</v>
      </c>
      <c r="L175" t="s">
        <v>63</v>
      </c>
      <c r="M175" t="s">
        <v>241</v>
      </c>
      <c r="N175" t="s">
        <v>632</v>
      </c>
      <c r="O175" s="11">
        <v>0</v>
      </c>
      <c r="P175" s="11">
        <v>272</v>
      </c>
      <c r="Q175" s="11">
        <v>0</v>
      </c>
      <c r="R175" s="12">
        <v>370.736</v>
      </c>
      <c r="S175" t="s">
        <v>243</v>
      </c>
      <c r="T175" s="11">
        <v>0</v>
      </c>
      <c r="U175" t="s">
        <v>159</v>
      </c>
      <c r="V175" s="13">
        <v>46267</v>
      </c>
      <c r="W175" t="s">
        <v>68</v>
      </c>
      <c r="X175" t="s">
        <v>160</v>
      </c>
      <c r="Y175" t="s">
        <v>633</v>
      </c>
      <c r="Z175" t="s">
        <v>71</v>
      </c>
      <c r="AA175" s="17">
        <v>0.96606481481481</v>
      </c>
      <c r="AB175" t="s">
        <v>72</v>
      </c>
      <c r="AC175" s="11">
        <v>0</v>
      </c>
      <c r="AD175" t="s">
        <v>634</v>
      </c>
      <c r="AE175" s="13">
        <v>46267</v>
      </c>
      <c r="AF175" t="s">
        <v>60</v>
      </c>
      <c r="AG175" t="s">
        <v>635</v>
      </c>
      <c r="AH175" s="10"/>
      <c r="AI175" s="14">
        <f>IF(MID(S175,14,1)="A",RIGHT(S175,4)/1,IF(MID(S175,13,1)="+",RIGHT(S175,5)/10,IF(MID(S175,13,1)="-",RIGHT(S175,5)/1)))</f>
        <v>496.3</v>
      </c>
      <c r="AJ175" s="14" t="str">
        <f>IF(AI175&lt;3000,"St","LT")</f>
        <v>St</v>
      </c>
      <c r="AK175" s="14" t="str">
        <f>VLOOKUP(MID(M175,2,1),Sheet4!A:B,2,FALSE)</f>
        <v>Gd.01</v>
      </c>
      <c r="AL175" s="14" t="str">
        <f>TEXT(D175,"mmmm")</f>
        <v>September</v>
      </c>
      <c r="AM175" s="14">
        <f>Q175</f>
        <v>0</v>
      </c>
      <c r="AN175" s="14">
        <f>O175</f>
        <v>0</v>
      </c>
    </row>
    <row r="176" spans="1:40">
      <c r="A176" t="s">
        <v>57</v>
      </c>
      <c r="B176" t="s">
        <v>237</v>
      </c>
      <c r="C176" t="s">
        <v>59</v>
      </c>
      <c r="D176" s="13">
        <v>46267</v>
      </c>
      <c r="E176" t="s">
        <v>238</v>
      </c>
      <c r="F176" t="s">
        <v>60</v>
      </c>
      <c r="G176" t="s">
        <v>60</v>
      </c>
      <c r="H176" t="s">
        <v>239</v>
      </c>
      <c r="I176" s="16">
        <v>1.9</v>
      </c>
      <c r="J176" t="s">
        <v>240</v>
      </c>
      <c r="K176" t="s">
        <v>59</v>
      </c>
      <c r="L176" t="s">
        <v>74</v>
      </c>
      <c r="M176" t="s">
        <v>241</v>
      </c>
      <c r="N176" t="s">
        <v>632</v>
      </c>
      <c r="O176" s="11">
        <v>0</v>
      </c>
      <c r="P176" s="11">
        <v>-121</v>
      </c>
      <c r="Q176" s="11">
        <v>0</v>
      </c>
      <c r="R176" s="12">
        <v>-164.923</v>
      </c>
      <c r="S176" t="s">
        <v>243</v>
      </c>
      <c r="T176" s="11">
        <v>0</v>
      </c>
      <c r="U176" t="s">
        <v>159</v>
      </c>
      <c r="V176" s="13">
        <v>46267</v>
      </c>
      <c r="W176" t="s">
        <v>68</v>
      </c>
      <c r="X176" t="s">
        <v>160</v>
      </c>
      <c r="Y176" t="s">
        <v>636</v>
      </c>
      <c r="Z176" t="s">
        <v>71</v>
      </c>
      <c r="AA176" s="17">
        <v>0.96659722222222</v>
      </c>
      <c r="AB176" t="s">
        <v>72</v>
      </c>
      <c r="AC176" s="11">
        <v>0</v>
      </c>
      <c r="AD176" t="s">
        <v>634</v>
      </c>
      <c r="AE176" s="13">
        <v>46267</v>
      </c>
      <c r="AF176" t="s">
        <v>60</v>
      </c>
      <c r="AG176" t="s">
        <v>635</v>
      </c>
      <c r="AH176" s="10"/>
      <c r="AI176" s="14">
        <f>IF(MID(S176,14,1)="A",RIGHT(S176,4)/1,IF(MID(S176,13,1)="+",RIGHT(S176,5)/10,IF(MID(S176,13,1)="-",RIGHT(S176,5)/1)))</f>
        <v>496.3</v>
      </c>
      <c r="AJ176" s="14" t="str">
        <f>IF(AI176&lt;3000,"St","LT")</f>
        <v>St</v>
      </c>
      <c r="AK176" s="14" t="str">
        <f>VLOOKUP(MID(M176,2,1),Sheet4!A:B,2,FALSE)</f>
        <v>Gd.01</v>
      </c>
      <c r="AL176" s="14" t="str">
        <f>TEXT(D176,"mmmm")</f>
        <v>September</v>
      </c>
      <c r="AM176" s="14">
        <f>Q176</f>
        <v>0</v>
      </c>
      <c r="AN176" s="14">
        <f>O176</f>
        <v>0</v>
      </c>
    </row>
    <row r="177" spans="1:40">
      <c r="A177" t="s">
        <v>57</v>
      </c>
      <c r="B177" t="s">
        <v>237</v>
      </c>
      <c r="C177" t="s">
        <v>59</v>
      </c>
      <c r="D177" s="13">
        <v>46267</v>
      </c>
      <c r="E177" t="s">
        <v>238</v>
      </c>
      <c r="F177" t="s">
        <v>60</v>
      </c>
      <c r="G177" t="s">
        <v>60</v>
      </c>
      <c r="H177" t="s">
        <v>239</v>
      </c>
      <c r="I177" s="16">
        <v>1.9</v>
      </c>
      <c r="J177" t="s">
        <v>240</v>
      </c>
      <c r="K177" t="s">
        <v>59</v>
      </c>
      <c r="L177" t="s">
        <v>76</v>
      </c>
      <c r="M177" t="s">
        <v>241</v>
      </c>
      <c r="N177" t="s">
        <v>253</v>
      </c>
      <c r="O177" s="11">
        <v>41</v>
      </c>
      <c r="P177" s="11">
        <v>0</v>
      </c>
      <c r="Q177" s="12">
        <v>55.883</v>
      </c>
      <c r="R177" s="11">
        <v>0</v>
      </c>
      <c r="S177" t="s">
        <v>243</v>
      </c>
      <c r="T177" s="11">
        <v>0</v>
      </c>
      <c r="U177" t="s">
        <v>159</v>
      </c>
      <c r="V177" s="13">
        <v>46267</v>
      </c>
      <c r="W177" t="s">
        <v>68</v>
      </c>
      <c r="X177" t="s">
        <v>160</v>
      </c>
      <c r="Y177" t="s">
        <v>637</v>
      </c>
      <c r="Z177" t="s">
        <v>71</v>
      </c>
      <c r="AA177" s="17">
        <v>0.96702546296296</v>
      </c>
      <c r="AB177" t="s">
        <v>72</v>
      </c>
      <c r="AC177" s="11">
        <v>0</v>
      </c>
      <c r="AD177" t="s">
        <v>638</v>
      </c>
      <c r="AE177" s="13">
        <v>46267</v>
      </c>
      <c r="AF177" t="s">
        <v>60</v>
      </c>
      <c r="AG177" t="s">
        <v>60</v>
      </c>
      <c r="AH177" s="10"/>
      <c r="AI177" s="14">
        <f>IF(MID(S177,14,1)="A",RIGHT(S177,4)/1,IF(MID(S177,13,1)="+",RIGHT(S177,5)/10,IF(MID(S177,13,1)="-",RIGHT(S177,5)/1)))</f>
        <v>496.3</v>
      </c>
      <c r="AJ177" s="14" t="str">
        <f>IF(AI177&lt;3000,"St","LT")</f>
        <v>St</v>
      </c>
      <c r="AK177" s="14" t="str">
        <f>VLOOKUP(MID(M177,2,1),Sheet4!A:B,2,FALSE)</f>
        <v>Gd.01</v>
      </c>
      <c r="AL177" s="14" t="str">
        <f>TEXT(D177,"mmmm")</f>
        <v>September</v>
      </c>
      <c r="AM177" s="14">
        <f>Q177</f>
        <v>55.883</v>
      </c>
      <c r="AN177" s="14">
        <f>O177</f>
        <v>41</v>
      </c>
    </row>
    <row r="178" spans="1:40">
      <c r="A178" t="s">
        <v>57</v>
      </c>
      <c r="B178" t="s">
        <v>237</v>
      </c>
      <c r="C178" t="s">
        <v>59</v>
      </c>
      <c r="D178" s="13">
        <v>46267</v>
      </c>
      <c r="E178" t="s">
        <v>238</v>
      </c>
      <c r="F178" t="s">
        <v>60</v>
      </c>
      <c r="G178" t="s">
        <v>60</v>
      </c>
      <c r="H178" t="s">
        <v>239</v>
      </c>
      <c r="I178" s="16">
        <v>1.9</v>
      </c>
      <c r="J178" t="s">
        <v>240</v>
      </c>
      <c r="K178" t="s">
        <v>59</v>
      </c>
      <c r="L178" t="s">
        <v>76</v>
      </c>
      <c r="M178" t="s">
        <v>241</v>
      </c>
      <c r="N178" t="s">
        <v>639</v>
      </c>
      <c r="O178" s="11">
        <v>151</v>
      </c>
      <c r="P178" s="11">
        <v>0</v>
      </c>
      <c r="Q178" s="12">
        <v>205.813</v>
      </c>
      <c r="R178" s="11">
        <v>0</v>
      </c>
      <c r="S178" t="s">
        <v>243</v>
      </c>
      <c r="T178" s="11">
        <v>0</v>
      </c>
      <c r="U178" t="s">
        <v>159</v>
      </c>
      <c r="V178" s="13">
        <v>46267</v>
      </c>
      <c r="W178" t="s">
        <v>68</v>
      </c>
      <c r="X178" t="s">
        <v>160</v>
      </c>
      <c r="Y178" t="s">
        <v>637</v>
      </c>
      <c r="Z178" t="s">
        <v>71</v>
      </c>
      <c r="AA178" s="17">
        <v>0.96702546296296</v>
      </c>
      <c r="AB178" t="s">
        <v>72</v>
      </c>
      <c r="AC178" s="11">
        <v>0</v>
      </c>
      <c r="AD178" t="s">
        <v>640</v>
      </c>
      <c r="AE178" s="13">
        <v>46267</v>
      </c>
      <c r="AF178" t="s">
        <v>60</v>
      </c>
      <c r="AG178" t="s">
        <v>635</v>
      </c>
      <c r="AH178" s="10"/>
      <c r="AI178" s="14">
        <f>IF(MID(S178,14,1)="A",RIGHT(S178,4)/1,IF(MID(S178,13,1)="+",RIGHT(S178,5)/10,IF(MID(S178,13,1)="-",RIGHT(S178,5)/1)))</f>
        <v>496.3</v>
      </c>
      <c r="AJ178" s="14" t="str">
        <f>IF(AI178&lt;3000,"St","LT")</f>
        <v>St</v>
      </c>
      <c r="AK178" s="14" t="str">
        <f>VLOOKUP(MID(M178,2,1),Sheet4!A:B,2,FALSE)</f>
        <v>Gd.01</v>
      </c>
      <c r="AL178" s="14" t="str">
        <f>TEXT(D178,"mmmm")</f>
        <v>September</v>
      </c>
      <c r="AM178" s="14">
        <f>Q178</f>
        <v>205.813</v>
      </c>
      <c r="AN178" s="14">
        <f>O178</f>
        <v>151</v>
      </c>
    </row>
    <row r="179" spans="1:40">
      <c r="A179" t="s">
        <v>57</v>
      </c>
      <c r="B179" t="s">
        <v>237</v>
      </c>
      <c r="C179" t="s">
        <v>59</v>
      </c>
      <c r="D179" s="13">
        <v>46267</v>
      </c>
      <c r="E179" t="s">
        <v>238</v>
      </c>
      <c r="F179" t="s">
        <v>60</v>
      </c>
      <c r="G179" t="s">
        <v>60</v>
      </c>
      <c r="H179" t="s">
        <v>239</v>
      </c>
      <c r="I179" s="16">
        <v>1.9</v>
      </c>
      <c r="J179" t="s">
        <v>240</v>
      </c>
      <c r="K179" t="s">
        <v>59</v>
      </c>
      <c r="L179" t="s">
        <v>63</v>
      </c>
      <c r="M179" t="s">
        <v>241</v>
      </c>
      <c r="N179" t="s">
        <v>632</v>
      </c>
      <c r="O179" s="11">
        <v>0</v>
      </c>
      <c r="P179" s="11">
        <v>187</v>
      </c>
      <c r="Q179" s="11">
        <v>0</v>
      </c>
      <c r="R179" s="12">
        <v>254.881</v>
      </c>
      <c r="S179" t="s">
        <v>243</v>
      </c>
      <c r="T179" s="11">
        <v>0</v>
      </c>
      <c r="U179" t="s">
        <v>159</v>
      </c>
      <c r="V179" s="13">
        <v>46268</v>
      </c>
      <c r="W179" t="s">
        <v>68</v>
      </c>
      <c r="X179" t="s">
        <v>160</v>
      </c>
      <c r="Y179" t="s">
        <v>641</v>
      </c>
      <c r="Z179" t="s">
        <v>71</v>
      </c>
      <c r="AA179" s="17">
        <v>0.10512731481481</v>
      </c>
      <c r="AB179" t="s">
        <v>72</v>
      </c>
      <c r="AC179" s="11">
        <v>0</v>
      </c>
      <c r="AD179" t="s">
        <v>642</v>
      </c>
      <c r="AE179" s="13">
        <v>46267</v>
      </c>
      <c r="AF179" t="s">
        <v>60</v>
      </c>
      <c r="AG179" t="s">
        <v>635</v>
      </c>
      <c r="AH179" s="10"/>
      <c r="AI179" s="14">
        <f>IF(MID(S179,14,1)="A",RIGHT(S179,4)/1,IF(MID(S179,13,1)="+",RIGHT(S179,5)/10,IF(MID(S179,13,1)="-",RIGHT(S179,5)/1)))</f>
        <v>496.3</v>
      </c>
      <c r="AJ179" s="14" t="str">
        <f>IF(AI179&lt;3000,"St","LT")</f>
        <v>St</v>
      </c>
      <c r="AK179" s="14" t="str">
        <f>VLOOKUP(MID(M179,2,1),Sheet4!A:B,2,FALSE)</f>
        <v>Gd.01</v>
      </c>
      <c r="AL179" s="14" t="str">
        <f>TEXT(D179,"mmmm")</f>
        <v>September</v>
      </c>
      <c r="AM179" s="14">
        <f>Q179</f>
        <v>0</v>
      </c>
      <c r="AN179" s="14">
        <f>O179</f>
        <v>0</v>
      </c>
    </row>
    <row r="180" spans="1:40">
      <c r="A180" t="s">
        <v>57</v>
      </c>
      <c r="B180" t="s">
        <v>237</v>
      </c>
      <c r="C180" t="s">
        <v>59</v>
      </c>
      <c r="D180" s="13">
        <v>46267</v>
      </c>
      <c r="E180" t="s">
        <v>238</v>
      </c>
      <c r="F180" t="s">
        <v>60</v>
      </c>
      <c r="G180" t="s">
        <v>60</v>
      </c>
      <c r="H180" t="s">
        <v>239</v>
      </c>
      <c r="I180" s="16">
        <v>1.9</v>
      </c>
      <c r="J180" t="s">
        <v>240</v>
      </c>
      <c r="K180" t="s">
        <v>59</v>
      </c>
      <c r="L180" t="s">
        <v>63</v>
      </c>
      <c r="M180" t="s">
        <v>241</v>
      </c>
      <c r="N180" t="s">
        <v>632</v>
      </c>
      <c r="O180" s="11">
        <v>0</v>
      </c>
      <c r="P180" s="11">
        <v>218</v>
      </c>
      <c r="Q180" s="11">
        <v>0</v>
      </c>
      <c r="R180" s="12">
        <v>297.134</v>
      </c>
      <c r="S180" t="s">
        <v>243</v>
      </c>
      <c r="T180" s="11">
        <v>0</v>
      </c>
      <c r="U180" t="s">
        <v>159</v>
      </c>
      <c r="V180" s="13">
        <v>46268</v>
      </c>
      <c r="W180" t="s">
        <v>68</v>
      </c>
      <c r="X180" t="s">
        <v>160</v>
      </c>
      <c r="Y180" t="s">
        <v>643</v>
      </c>
      <c r="Z180" t="s">
        <v>71</v>
      </c>
      <c r="AA180" s="17">
        <v>0.10528935185185</v>
      </c>
      <c r="AB180" t="s">
        <v>72</v>
      </c>
      <c r="AC180" s="11">
        <v>0</v>
      </c>
      <c r="AD180" t="s">
        <v>644</v>
      </c>
      <c r="AE180" s="13">
        <v>46267</v>
      </c>
      <c r="AF180" t="s">
        <v>60</v>
      </c>
      <c r="AG180" t="s">
        <v>635</v>
      </c>
      <c r="AH180" s="10"/>
      <c r="AI180" s="14">
        <f>IF(MID(S180,14,1)="A",RIGHT(S180,4)/1,IF(MID(S180,13,1)="+",RIGHT(S180,5)/10,IF(MID(S180,13,1)="-",RIGHT(S180,5)/1)))</f>
        <v>496.3</v>
      </c>
      <c r="AJ180" s="14" t="str">
        <f>IF(AI180&lt;3000,"St","LT")</f>
        <v>St</v>
      </c>
      <c r="AK180" s="14" t="str">
        <f>VLOOKUP(MID(M180,2,1),Sheet4!A:B,2,FALSE)</f>
        <v>Gd.01</v>
      </c>
      <c r="AL180" s="14" t="str">
        <f>TEXT(D180,"mmmm")</f>
        <v>September</v>
      </c>
      <c r="AM180" s="14">
        <f>Q180</f>
        <v>0</v>
      </c>
      <c r="AN180" s="14">
        <f>O180</f>
        <v>0</v>
      </c>
    </row>
    <row r="181" spans="1:40">
      <c r="A181" t="s">
        <v>57</v>
      </c>
      <c r="B181" t="s">
        <v>237</v>
      </c>
      <c r="C181" t="s">
        <v>59</v>
      </c>
      <c r="D181" s="13">
        <v>46267</v>
      </c>
      <c r="E181" t="s">
        <v>238</v>
      </c>
      <c r="F181" t="s">
        <v>60</v>
      </c>
      <c r="G181" t="s">
        <v>60</v>
      </c>
      <c r="H181" t="s">
        <v>239</v>
      </c>
      <c r="I181" s="16">
        <v>1.9</v>
      </c>
      <c r="J181" t="s">
        <v>240</v>
      </c>
      <c r="K181" t="s">
        <v>59</v>
      </c>
      <c r="L181" t="s">
        <v>76</v>
      </c>
      <c r="M181" t="s">
        <v>241</v>
      </c>
      <c r="N181" t="s">
        <v>639</v>
      </c>
      <c r="O181" s="11">
        <v>275</v>
      </c>
      <c r="P181" s="11">
        <v>0</v>
      </c>
      <c r="Q181" s="12">
        <v>374.825</v>
      </c>
      <c r="R181" s="11">
        <v>0</v>
      </c>
      <c r="S181" t="s">
        <v>243</v>
      </c>
      <c r="T181" s="11">
        <v>0</v>
      </c>
      <c r="U181" t="s">
        <v>159</v>
      </c>
      <c r="V181" s="13">
        <v>46268</v>
      </c>
      <c r="W181" t="s">
        <v>68</v>
      </c>
      <c r="X181" t="s">
        <v>160</v>
      </c>
      <c r="Y181" t="s">
        <v>645</v>
      </c>
      <c r="Z181" t="s">
        <v>71</v>
      </c>
      <c r="AA181" s="17">
        <v>0.10570601851852</v>
      </c>
      <c r="AB181" t="s">
        <v>72</v>
      </c>
      <c r="AC181" s="11">
        <v>0</v>
      </c>
      <c r="AD181" t="s">
        <v>646</v>
      </c>
      <c r="AE181" s="13">
        <v>46267</v>
      </c>
      <c r="AF181" t="s">
        <v>60</v>
      </c>
      <c r="AG181" t="s">
        <v>635</v>
      </c>
      <c r="AH181" s="10"/>
      <c r="AI181" s="14">
        <f>IF(MID(S181,14,1)="A",RIGHT(S181,4)/1,IF(MID(S181,13,1)="+",RIGHT(S181,5)/10,IF(MID(S181,13,1)="-",RIGHT(S181,5)/1)))</f>
        <v>496.3</v>
      </c>
      <c r="AJ181" s="14" t="str">
        <f>IF(AI181&lt;3000,"St","LT")</f>
        <v>St</v>
      </c>
      <c r="AK181" s="14" t="str">
        <f>VLOOKUP(MID(M181,2,1),Sheet4!A:B,2,FALSE)</f>
        <v>Gd.01</v>
      </c>
      <c r="AL181" s="14" t="str">
        <f>TEXT(D181,"mmmm")</f>
        <v>September</v>
      </c>
      <c r="AM181" s="14">
        <f>Q181</f>
        <v>374.825</v>
      </c>
      <c r="AN181" s="14">
        <f>O181</f>
        <v>275</v>
      </c>
    </row>
    <row r="182" spans="1:40">
      <c r="A182" t="s">
        <v>57</v>
      </c>
      <c r="B182" t="s">
        <v>237</v>
      </c>
      <c r="C182" t="s">
        <v>59</v>
      </c>
      <c r="D182" s="13">
        <v>46267</v>
      </c>
      <c r="E182" t="s">
        <v>238</v>
      </c>
      <c r="F182" t="s">
        <v>60</v>
      </c>
      <c r="G182" t="s">
        <v>60</v>
      </c>
      <c r="H182" t="s">
        <v>239</v>
      </c>
      <c r="I182" s="16">
        <v>1.9</v>
      </c>
      <c r="J182" t="s">
        <v>240</v>
      </c>
      <c r="K182" t="s">
        <v>59</v>
      </c>
      <c r="L182" t="s">
        <v>63</v>
      </c>
      <c r="M182" t="s">
        <v>241</v>
      </c>
      <c r="N182" t="s">
        <v>632</v>
      </c>
      <c r="O182" s="11">
        <v>0</v>
      </c>
      <c r="P182" s="11">
        <v>486</v>
      </c>
      <c r="Q182" s="11">
        <v>0</v>
      </c>
      <c r="R182" s="12">
        <v>662.418</v>
      </c>
      <c r="S182" t="s">
        <v>243</v>
      </c>
      <c r="T182" s="11">
        <v>0</v>
      </c>
      <c r="U182" t="s">
        <v>159</v>
      </c>
      <c r="V182" s="13">
        <v>46268</v>
      </c>
      <c r="W182" t="s">
        <v>68</v>
      </c>
      <c r="X182" t="s">
        <v>160</v>
      </c>
      <c r="Y182" t="s">
        <v>647</v>
      </c>
      <c r="Z182" t="s">
        <v>71</v>
      </c>
      <c r="AA182" s="17">
        <v>0.22928240740741</v>
      </c>
      <c r="AB182" t="s">
        <v>72</v>
      </c>
      <c r="AC182" s="11">
        <v>0</v>
      </c>
      <c r="AD182" t="s">
        <v>648</v>
      </c>
      <c r="AE182" s="13">
        <v>46267</v>
      </c>
      <c r="AF182" t="s">
        <v>60</v>
      </c>
      <c r="AG182" t="s">
        <v>635</v>
      </c>
      <c r="AH182" s="10"/>
      <c r="AI182" s="14">
        <f>IF(MID(S182,14,1)="A",RIGHT(S182,4)/1,IF(MID(S182,13,1)="+",RIGHT(S182,5)/10,IF(MID(S182,13,1)="-",RIGHT(S182,5)/1)))</f>
        <v>496.3</v>
      </c>
      <c r="AJ182" s="14" t="str">
        <f>IF(AI182&lt;3000,"St","LT")</f>
        <v>St</v>
      </c>
      <c r="AK182" s="14" t="str">
        <f>VLOOKUP(MID(M182,2,1),Sheet4!A:B,2,FALSE)</f>
        <v>Gd.01</v>
      </c>
      <c r="AL182" s="14" t="str">
        <f>TEXT(D182,"mmmm")</f>
        <v>September</v>
      </c>
      <c r="AM182" s="14">
        <f>Q182</f>
        <v>0</v>
      </c>
      <c r="AN182" s="14">
        <f>O182</f>
        <v>0</v>
      </c>
    </row>
    <row r="183" spans="1:40">
      <c r="A183" t="s">
        <v>57</v>
      </c>
      <c r="B183" t="s">
        <v>237</v>
      </c>
      <c r="C183" t="s">
        <v>59</v>
      </c>
      <c r="D183" s="13">
        <v>46267</v>
      </c>
      <c r="E183" t="s">
        <v>238</v>
      </c>
      <c r="F183" t="s">
        <v>60</v>
      </c>
      <c r="G183" t="s">
        <v>60</v>
      </c>
      <c r="H183" t="s">
        <v>239</v>
      </c>
      <c r="I183" s="16">
        <v>1.9</v>
      </c>
      <c r="J183" t="s">
        <v>240</v>
      </c>
      <c r="K183" t="s">
        <v>59</v>
      </c>
      <c r="L183" t="s">
        <v>76</v>
      </c>
      <c r="M183" t="s">
        <v>241</v>
      </c>
      <c r="N183" t="s">
        <v>639</v>
      </c>
      <c r="O183" s="11">
        <v>337</v>
      </c>
      <c r="P183" s="11">
        <v>0</v>
      </c>
      <c r="Q183" s="12">
        <v>459.331</v>
      </c>
      <c r="R183" s="11">
        <v>0</v>
      </c>
      <c r="S183" t="s">
        <v>243</v>
      </c>
      <c r="T183" s="11">
        <v>0</v>
      </c>
      <c r="U183" t="s">
        <v>159</v>
      </c>
      <c r="V183" s="13">
        <v>46268</v>
      </c>
      <c r="W183" t="s">
        <v>68</v>
      </c>
      <c r="X183" t="s">
        <v>160</v>
      </c>
      <c r="Y183" t="s">
        <v>649</v>
      </c>
      <c r="Z183" t="s">
        <v>71</v>
      </c>
      <c r="AA183" s="17">
        <v>0.22952546296296</v>
      </c>
      <c r="AB183" t="s">
        <v>72</v>
      </c>
      <c r="AC183" s="11">
        <v>0</v>
      </c>
      <c r="AD183" t="s">
        <v>650</v>
      </c>
      <c r="AE183" s="13">
        <v>46267</v>
      </c>
      <c r="AF183" t="s">
        <v>60</v>
      </c>
      <c r="AG183" t="s">
        <v>635</v>
      </c>
      <c r="AH183" s="10"/>
      <c r="AI183" s="14">
        <f>IF(MID(S183,14,1)="A",RIGHT(S183,4)/1,IF(MID(S183,13,1)="+",RIGHT(S183,5)/10,IF(MID(S183,13,1)="-",RIGHT(S183,5)/1)))</f>
        <v>496.3</v>
      </c>
      <c r="AJ183" s="14" t="str">
        <f>IF(AI183&lt;3000,"St","LT")</f>
        <v>St</v>
      </c>
      <c r="AK183" s="14" t="str">
        <f>VLOOKUP(MID(M183,2,1),Sheet4!A:B,2,FALSE)</f>
        <v>Gd.01</v>
      </c>
      <c r="AL183" s="14" t="str">
        <f>TEXT(D183,"mmmm")</f>
        <v>September</v>
      </c>
      <c r="AM183" s="14">
        <f>Q183</f>
        <v>459.331</v>
      </c>
      <c r="AN183" s="14">
        <f>O183</f>
        <v>337</v>
      </c>
    </row>
    <row r="184" spans="1:40">
      <c r="A184" t="s">
        <v>57</v>
      </c>
      <c r="B184" t="s">
        <v>237</v>
      </c>
      <c r="C184" t="s">
        <v>59</v>
      </c>
      <c r="D184" s="13">
        <v>46267</v>
      </c>
      <c r="E184" t="s">
        <v>238</v>
      </c>
      <c r="F184" t="s">
        <v>60</v>
      </c>
      <c r="G184" t="s">
        <v>60</v>
      </c>
      <c r="H184" t="s">
        <v>239</v>
      </c>
      <c r="I184" s="16">
        <v>1.9</v>
      </c>
      <c r="J184" t="s">
        <v>240</v>
      </c>
      <c r="K184" t="s">
        <v>59</v>
      </c>
      <c r="L184" t="s">
        <v>76</v>
      </c>
      <c r="M184" t="s">
        <v>241</v>
      </c>
      <c r="N184" t="s">
        <v>639</v>
      </c>
      <c r="O184" s="11">
        <v>29</v>
      </c>
      <c r="P184" s="11">
        <v>0</v>
      </c>
      <c r="Q184" s="12">
        <v>39.527</v>
      </c>
      <c r="R184" s="11">
        <v>0</v>
      </c>
      <c r="S184" t="s">
        <v>243</v>
      </c>
      <c r="T184" s="11">
        <v>0</v>
      </c>
      <c r="U184" t="s">
        <v>159</v>
      </c>
      <c r="V184" s="13">
        <v>46268</v>
      </c>
      <c r="W184" t="s">
        <v>68</v>
      </c>
      <c r="X184" t="s">
        <v>160</v>
      </c>
      <c r="Y184" t="s">
        <v>651</v>
      </c>
      <c r="Z184" t="s">
        <v>71</v>
      </c>
      <c r="AA184" s="17">
        <v>0.25369212962963</v>
      </c>
      <c r="AB184" t="s">
        <v>72</v>
      </c>
      <c r="AC184" s="11">
        <v>0</v>
      </c>
      <c r="AD184" t="s">
        <v>652</v>
      </c>
      <c r="AE184" s="13">
        <v>46267</v>
      </c>
      <c r="AF184" t="s">
        <v>60</v>
      </c>
      <c r="AG184" t="s">
        <v>635</v>
      </c>
      <c r="AH184" s="10"/>
      <c r="AI184" s="14">
        <f>IF(MID(S184,14,1)="A",RIGHT(S184,4)/1,IF(MID(S184,13,1)="+",RIGHT(S184,5)/10,IF(MID(S184,13,1)="-",RIGHT(S184,5)/1)))</f>
        <v>496.3</v>
      </c>
      <c r="AJ184" s="14" t="str">
        <f>IF(AI184&lt;3000,"St","LT")</f>
        <v>St</v>
      </c>
      <c r="AK184" s="14" t="str">
        <f>VLOOKUP(MID(M184,2,1),Sheet4!A:B,2,FALSE)</f>
        <v>Gd.01</v>
      </c>
      <c r="AL184" s="14" t="str">
        <f>TEXT(D184,"mmmm")</f>
        <v>September</v>
      </c>
      <c r="AM184" s="14">
        <f>Q184</f>
        <v>39.527</v>
      </c>
      <c r="AN184" s="14">
        <f>O184</f>
        <v>29</v>
      </c>
    </row>
    <row r="185" spans="1:40">
      <c r="A185" t="s">
        <v>57</v>
      </c>
      <c r="B185" t="s">
        <v>237</v>
      </c>
      <c r="C185" t="s">
        <v>59</v>
      </c>
      <c r="D185" s="13">
        <v>46267</v>
      </c>
      <c r="E185" t="s">
        <v>238</v>
      </c>
      <c r="F185" t="s">
        <v>60</v>
      </c>
      <c r="G185" t="s">
        <v>60</v>
      </c>
      <c r="H185" t="s">
        <v>239</v>
      </c>
      <c r="I185" s="16">
        <v>1.9</v>
      </c>
      <c r="J185" t="s">
        <v>240</v>
      </c>
      <c r="K185" t="s">
        <v>59</v>
      </c>
      <c r="L185" t="s">
        <v>74</v>
      </c>
      <c r="M185" t="s">
        <v>241</v>
      </c>
      <c r="N185" t="s">
        <v>632</v>
      </c>
      <c r="O185" s="11">
        <v>0</v>
      </c>
      <c r="P185" s="11">
        <v>-240</v>
      </c>
      <c r="Q185" s="11">
        <v>0</v>
      </c>
      <c r="R185" s="16">
        <v>-327.12</v>
      </c>
      <c r="S185" t="s">
        <v>243</v>
      </c>
      <c r="T185" s="11">
        <v>0</v>
      </c>
      <c r="U185" t="s">
        <v>159</v>
      </c>
      <c r="V185" s="13">
        <v>46268</v>
      </c>
      <c r="W185" t="s">
        <v>68</v>
      </c>
      <c r="X185" t="s">
        <v>160</v>
      </c>
      <c r="Y185" t="s">
        <v>653</v>
      </c>
      <c r="Z185" t="s">
        <v>71</v>
      </c>
      <c r="AA185" s="17">
        <v>0.25383101851852</v>
      </c>
      <c r="AB185" t="s">
        <v>72</v>
      </c>
      <c r="AC185" s="11">
        <v>0</v>
      </c>
      <c r="AD185" t="s">
        <v>648</v>
      </c>
      <c r="AE185" s="13">
        <v>46267</v>
      </c>
      <c r="AF185" t="s">
        <v>60</v>
      </c>
      <c r="AG185" t="s">
        <v>635</v>
      </c>
      <c r="AH185" s="10"/>
      <c r="AI185" s="14">
        <f>IF(MID(S185,14,1)="A",RIGHT(S185,4)/1,IF(MID(S185,13,1)="+",RIGHT(S185,5)/10,IF(MID(S185,13,1)="-",RIGHT(S185,5)/1)))</f>
        <v>496.3</v>
      </c>
      <c r="AJ185" s="14" t="str">
        <f>IF(AI185&lt;3000,"St","LT")</f>
        <v>St</v>
      </c>
      <c r="AK185" s="14" t="str">
        <f>VLOOKUP(MID(M185,2,1),Sheet4!A:B,2,FALSE)</f>
        <v>Gd.01</v>
      </c>
      <c r="AL185" s="14" t="str">
        <f>TEXT(D185,"mmmm")</f>
        <v>September</v>
      </c>
      <c r="AM185" s="14">
        <f>Q185</f>
        <v>0</v>
      </c>
      <c r="AN185" s="14">
        <f>O185</f>
        <v>0</v>
      </c>
    </row>
    <row r="186" spans="1:40">
      <c r="A186" t="s">
        <v>57</v>
      </c>
      <c r="B186" t="s">
        <v>266</v>
      </c>
      <c r="C186" t="s">
        <v>59</v>
      </c>
      <c r="D186" s="13">
        <v>46267</v>
      </c>
      <c r="E186" t="s">
        <v>181</v>
      </c>
      <c r="F186" t="s">
        <v>60</v>
      </c>
      <c r="G186" t="s">
        <v>60</v>
      </c>
      <c r="H186" t="s">
        <v>267</v>
      </c>
      <c r="I186" s="16">
        <v>1.4</v>
      </c>
      <c r="J186" t="s">
        <v>268</v>
      </c>
      <c r="K186" t="s">
        <v>59</v>
      </c>
      <c r="L186" t="s">
        <v>63</v>
      </c>
      <c r="M186" t="s">
        <v>184</v>
      </c>
      <c r="N186" t="s">
        <v>269</v>
      </c>
      <c r="O186" s="11">
        <v>0</v>
      </c>
      <c r="P186" s="11">
        <v>145</v>
      </c>
      <c r="Q186" s="11">
        <v>0</v>
      </c>
      <c r="R186" s="12">
        <v>74.675</v>
      </c>
      <c r="S186" t="s">
        <v>270</v>
      </c>
      <c r="T186" s="11">
        <v>0</v>
      </c>
      <c r="U186" t="s">
        <v>271</v>
      </c>
      <c r="V186" s="13">
        <v>46268</v>
      </c>
      <c r="W186" t="s">
        <v>68</v>
      </c>
      <c r="X186" t="s">
        <v>69</v>
      </c>
      <c r="Y186" t="s">
        <v>654</v>
      </c>
      <c r="Z186" t="s">
        <v>71</v>
      </c>
      <c r="AA186" s="17">
        <v>0.29887731481481</v>
      </c>
      <c r="AB186" t="s">
        <v>72</v>
      </c>
      <c r="AC186" s="11">
        <v>0</v>
      </c>
      <c r="AD186" t="s">
        <v>273</v>
      </c>
      <c r="AE186" s="13">
        <v>46267</v>
      </c>
      <c r="AF186" t="s">
        <v>274</v>
      </c>
      <c r="AG186" t="s">
        <v>93</v>
      </c>
      <c r="AH186" s="10"/>
      <c r="AI186" s="14">
        <f>IF(MID(S186,14,1)="A",RIGHT(S186,4)/1,IF(MID(S186,13,1)="+",RIGHT(S186,5)/10,IF(MID(S186,13,1)="-",RIGHT(S186,5)/1)))</f>
        <v>342</v>
      </c>
      <c r="AJ186" s="14" t="str">
        <f>IF(AI186&lt;3000,"St","LT")</f>
        <v>St</v>
      </c>
      <c r="AK186" s="14" t="str">
        <f>VLOOKUP(MID(M186,2,1),Sheet4!A:B,2,FALSE)</f>
        <v>Gd.05</v>
      </c>
      <c r="AL186" s="14" t="str">
        <f>TEXT(D186,"mmmm")</f>
        <v>September</v>
      </c>
      <c r="AM186" s="14">
        <f>Q186</f>
        <v>0</v>
      </c>
      <c r="AN186" s="14">
        <f>O186</f>
        <v>0</v>
      </c>
    </row>
    <row r="187" spans="1:40">
      <c r="A187" t="s">
        <v>57</v>
      </c>
      <c r="B187" t="s">
        <v>266</v>
      </c>
      <c r="C187" t="s">
        <v>59</v>
      </c>
      <c r="D187" s="13">
        <v>46267</v>
      </c>
      <c r="E187" t="s">
        <v>181</v>
      </c>
      <c r="F187" t="s">
        <v>60</v>
      </c>
      <c r="G187" t="s">
        <v>60</v>
      </c>
      <c r="H187" t="s">
        <v>267</v>
      </c>
      <c r="I187" s="16">
        <v>1.4</v>
      </c>
      <c r="J187" t="s">
        <v>268</v>
      </c>
      <c r="K187" t="s">
        <v>59</v>
      </c>
      <c r="L187" t="s">
        <v>63</v>
      </c>
      <c r="M187" t="s">
        <v>184</v>
      </c>
      <c r="N187" t="s">
        <v>269</v>
      </c>
      <c r="O187" s="11">
        <v>0</v>
      </c>
      <c r="P187" s="11">
        <v>744</v>
      </c>
      <c r="Q187" s="11">
        <v>0</v>
      </c>
      <c r="R187" s="16">
        <v>383.16</v>
      </c>
      <c r="S187" t="s">
        <v>270</v>
      </c>
      <c r="T187" s="11">
        <v>0</v>
      </c>
      <c r="U187" t="s">
        <v>271</v>
      </c>
      <c r="V187" s="13">
        <v>46268</v>
      </c>
      <c r="W187" t="s">
        <v>68</v>
      </c>
      <c r="X187" t="s">
        <v>69</v>
      </c>
      <c r="Y187" t="s">
        <v>655</v>
      </c>
      <c r="Z187" t="s">
        <v>71</v>
      </c>
      <c r="AA187" s="17">
        <v>0.2991087962963</v>
      </c>
      <c r="AB187" t="s">
        <v>72</v>
      </c>
      <c r="AC187" s="11">
        <v>0</v>
      </c>
      <c r="AD187" t="s">
        <v>656</v>
      </c>
      <c r="AE187" s="13">
        <v>46267</v>
      </c>
      <c r="AF187" t="s">
        <v>274</v>
      </c>
      <c r="AG187" t="s">
        <v>93</v>
      </c>
      <c r="AH187" s="10"/>
      <c r="AI187" s="14">
        <f>IF(MID(S187,14,1)="A",RIGHT(S187,4)/1,IF(MID(S187,13,1)="+",RIGHT(S187,5)/10,IF(MID(S187,13,1)="-",RIGHT(S187,5)/1)))</f>
        <v>342</v>
      </c>
      <c r="AJ187" s="14" t="str">
        <f>IF(AI187&lt;3000,"St","LT")</f>
        <v>St</v>
      </c>
      <c r="AK187" s="14" t="str">
        <f>VLOOKUP(MID(M187,2,1),Sheet4!A:B,2,FALSE)</f>
        <v>Gd.05</v>
      </c>
      <c r="AL187" s="14" t="str">
        <f>TEXT(D187,"mmmm")</f>
        <v>September</v>
      </c>
      <c r="AM187" s="14">
        <f>Q187</f>
        <v>0</v>
      </c>
      <c r="AN187" s="14">
        <f>O187</f>
        <v>0</v>
      </c>
    </row>
    <row r="188" spans="1:40">
      <c r="A188" t="s">
        <v>57</v>
      </c>
      <c r="B188" t="s">
        <v>266</v>
      </c>
      <c r="C188" t="s">
        <v>59</v>
      </c>
      <c r="D188" s="13">
        <v>46267</v>
      </c>
      <c r="E188" t="s">
        <v>181</v>
      </c>
      <c r="F188" t="s">
        <v>60</v>
      </c>
      <c r="G188" t="s">
        <v>60</v>
      </c>
      <c r="H188" t="s">
        <v>267</v>
      </c>
      <c r="I188" s="16">
        <v>1.4</v>
      </c>
      <c r="J188" t="s">
        <v>268</v>
      </c>
      <c r="K188" t="s">
        <v>59</v>
      </c>
      <c r="L188" t="s">
        <v>76</v>
      </c>
      <c r="M188" t="s">
        <v>184</v>
      </c>
      <c r="N188" t="s">
        <v>275</v>
      </c>
      <c r="O188" s="11">
        <v>303</v>
      </c>
      <c r="P188" s="11">
        <v>0</v>
      </c>
      <c r="Q188" s="12">
        <v>156.045</v>
      </c>
      <c r="R188" s="11">
        <v>0</v>
      </c>
      <c r="S188" t="s">
        <v>270</v>
      </c>
      <c r="T188" s="11">
        <v>0</v>
      </c>
      <c r="U188" t="s">
        <v>271</v>
      </c>
      <c r="V188" s="13">
        <v>46268</v>
      </c>
      <c r="W188" t="s">
        <v>68</v>
      </c>
      <c r="X188" t="s">
        <v>69</v>
      </c>
      <c r="Y188" t="s">
        <v>657</v>
      </c>
      <c r="Z188" t="s">
        <v>71</v>
      </c>
      <c r="AA188" s="17">
        <v>0.29945601851852</v>
      </c>
      <c r="AB188" t="s">
        <v>72</v>
      </c>
      <c r="AC188" s="11">
        <v>0</v>
      </c>
      <c r="AD188" t="s">
        <v>658</v>
      </c>
      <c r="AE188" s="13">
        <v>46267</v>
      </c>
      <c r="AF188" t="s">
        <v>274</v>
      </c>
      <c r="AG188" t="s">
        <v>93</v>
      </c>
      <c r="AH188" s="10"/>
      <c r="AI188" s="14">
        <f>IF(MID(S188,14,1)="A",RIGHT(S188,4)/1,IF(MID(S188,13,1)="+",RIGHT(S188,5)/10,IF(MID(S188,13,1)="-",RIGHT(S188,5)/1)))</f>
        <v>342</v>
      </c>
      <c r="AJ188" s="14" t="str">
        <f>IF(AI188&lt;3000,"St","LT")</f>
        <v>St</v>
      </c>
      <c r="AK188" s="14" t="str">
        <f>VLOOKUP(MID(M188,2,1),Sheet4!A:B,2,FALSE)</f>
        <v>Gd.05</v>
      </c>
      <c r="AL188" s="14" t="str">
        <f>TEXT(D188,"mmmm")</f>
        <v>September</v>
      </c>
      <c r="AM188" s="14">
        <f>Q188</f>
        <v>156.045</v>
      </c>
      <c r="AN188" s="14">
        <f>O188</f>
        <v>303</v>
      </c>
    </row>
    <row r="189" spans="1:40">
      <c r="A189" t="s">
        <v>57</v>
      </c>
      <c r="B189" t="s">
        <v>266</v>
      </c>
      <c r="C189" t="s">
        <v>59</v>
      </c>
      <c r="D189" s="13">
        <v>46267</v>
      </c>
      <c r="E189" t="s">
        <v>181</v>
      </c>
      <c r="F189" t="s">
        <v>60</v>
      </c>
      <c r="G189" t="s">
        <v>60</v>
      </c>
      <c r="H189" t="s">
        <v>267</v>
      </c>
      <c r="I189" s="16">
        <v>1.4</v>
      </c>
      <c r="J189" t="s">
        <v>268</v>
      </c>
      <c r="K189" t="s">
        <v>59</v>
      </c>
      <c r="L189" t="s">
        <v>74</v>
      </c>
      <c r="M189" t="s">
        <v>184</v>
      </c>
      <c r="N189" t="s">
        <v>269</v>
      </c>
      <c r="O189" s="11">
        <v>0</v>
      </c>
      <c r="P189" s="11">
        <v>-586</v>
      </c>
      <c r="Q189" s="11">
        <v>0</v>
      </c>
      <c r="R189" s="16">
        <v>-301.79</v>
      </c>
      <c r="S189" t="s">
        <v>270</v>
      </c>
      <c r="T189" s="11">
        <v>0</v>
      </c>
      <c r="U189" t="s">
        <v>271</v>
      </c>
      <c r="V189" s="13">
        <v>46268</v>
      </c>
      <c r="W189" t="s">
        <v>68</v>
      </c>
      <c r="X189" t="s">
        <v>69</v>
      </c>
      <c r="Y189" t="s">
        <v>659</v>
      </c>
      <c r="Z189" t="s">
        <v>71</v>
      </c>
      <c r="AA189" s="17">
        <v>0.29983796296296</v>
      </c>
      <c r="AB189" t="s">
        <v>72</v>
      </c>
      <c r="AC189" s="11">
        <v>0</v>
      </c>
      <c r="AD189" t="s">
        <v>656</v>
      </c>
      <c r="AE189" s="13">
        <v>46267</v>
      </c>
      <c r="AF189" t="s">
        <v>274</v>
      </c>
      <c r="AG189" t="s">
        <v>93</v>
      </c>
      <c r="AH189" s="10"/>
      <c r="AI189" s="14">
        <f>IF(MID(S189,14,1)="A",RIGHT(S189,4)/1,IF(MID(S189,13,1)="+",RIGHT(S189,5)/10,IF(MID(S189,13,1)="-",RIGHT(S189,5)/1)))</f>
        <v>342</v>
      </c>
      <c r="AJ189" s="14" t="str">
        <f>IF(AI189&lt;3000,"St","LT")</f>
        <v>St</v>
      </c>
      <c r="AK189" s="14" t="str">
        <f>VLOOKUP(MID(M189,2,1),Sheet4!A:B,2,FALSE)</f>
        <v>Gd.05</v>
      </c>
      <c r="AL189" s="14" t="str">
        <f>TEXT(D189,"mmmm")</f>
        <v>September</v>
      </c>
      <c r="AM189" s="14">
        <f>Q189</f>
        <v>0</v>
      </c>
      <c r="AN189" s="14">
        <f>O189</f>
        <v>0</v>
      </c>
    </row>
    <row r="190" spans="1:40">
      <c r="A190" t="s">
        <v>57</v>
      </c>
      <c r="B190" t="s">
        <v>293</v>
      </c>
      <c r="C190" t="s">
        <v>59</v>
      </c>
      <c r="D190" s="13">
        <v>46267</v>
      </c>
      <c r="E190" t="s">
        <v>294</v>
      </c>
      <c r="F190" t="s">
        <v>60</v>
      </c>
      <c r="G190" t="s">
        <v>60</v>
      </c>
      <c r="H190" t="s">
        <v>267</v>
      </c>
      <c r="I190" s="16">
        <v>2.25</v>
      </c>
      <c r="J190" t="s">
        <v>295</v>
      </c>
      <c r="K190" t="s">
        <v>59</v>
      </c>
      <c r="L190" t="s">
        <v>63</v>
      </c>
      <c r="M190" t="s">
        <v>184</v>
      </c>
      <c r="N190" t="s">
        <v>302</v>
      </c>
      <c r="O190" s="11">
        <v>0</v>
      </c>
      <c r="P190" s="11">
        <v>164</v>
      </c>
      <c r="Q190" s="11">
        <v>0</v>
      </c>
      <c r="R190" s="12">
        <v>488.228</v>
      </c>
      <c r="S190" t="s">
        <v>297</v>
      </c>
      <c r="T190" s="11">
        <v>0</v>
      </c>
      <c r="U190" t="s">
        <v>298</v>
      </c>
      <c r="V190" s="13">
        <v>46267</v>
      </c>
      <c r="W190" t="s">
        <v>68</v>
      </c>
      <c r="X190" t="s">
        <v>187</v>
      </c>
      <c r="Y190" t="s">
        <v>660</v>
      </c>
      <c r="Z190" t="s">
        <v>71</v>
      </c>
      <c r="AA190" s="17">
        <v>0.60273148148148</v>
      </c>
      <c r="AB190" t="s">
        <v>72</v>
      </c>
      <c r="AC190" s="11">
        <v>0</v>
      </c>
      <c r="AD190" t="s">
        <v>661</v>
      </c>
      <c r="AE190" s="13">
        <v>46267</v>
      </c>
      <c r="AF190" t="s">
        <v>92</v>
      </c>
      <c r="AG190" t="s">
        <v>60</v>
      </c>
      <c r="AH190" s="10"/>
      <c r="AI190" s="14">
        <f>IF(MID(S190,14,1)="A",RIGHT(S190,4)/1,IF(MID(S190,13,1)="+",RIGHT(S190,5)/10,IF(MID(S190,13,1)="-",RIGHT(S190,5)/1)))</f>
        <v>1255</v>
      </c>
      <c r="AJ190" s="14" t="str">
        <f>IF(AI190&lt;3000,"St","LT")</f>
        <v>St</v>
      </c>
      <c r="AK190" s="14" t="str">
        <f>VLOOKUP(MID(M190,2,1),Sheet4!A:B,2,FALSE)</f>
        <v>Gd.05</v>
      </c>
      <c r="AL190" s="14" t="str">
        <f>TEXT(D190,"mmmm")</f>
        <v>September</v>
      </c>
      <c r="AM190" s="14">
        <f>Q190</f>
        <v>0</v>
      </c>
      <c r="AN190" s="14">
        <f>O190</f>
        <v>0</v>
      </c>
    </row>
    <row r="191" spans="1:40">
      <c r="A191" t="s">
        <v>57</v>
      </c>
      <c r="B191" t="s">
        <v>293</v>
      </c>
      <c r="C191" t="s">
        <v>59</v>
      </c>
      <c r="D191" s="13">
        <v>46267</v>
      </c>
      <c r="E191" t="s">
        <v>294</v>
      </c>
      <c r="F191" t="s">
        <v>60</v>
      </c>
      <c r="G191" t="s">
        <v>60</v>
      </c>
      <c r="H191" t="s">
        <v>267</v>
      </c>
      <c r="I191" s="16">
        <v>2.25</v>
      </c>
      <c r="J191" t="s">
        <v>295</v>
      </c>
      <c r="K191" t="s">
        <v>59</v>
      </c>
      <c r="L191" t="s">
        <v>74</v>
      </c>
      <c r="M191" t="s">
        <v>184</v>
      </c>
      <c r="N191" t="s">
        <v>302</v>
      </c>
      <c r="O191" s="11">
        <v>0</v>
      </c>
      <c r="P191" s="11">
        <v>-80</v>
      </c>
      <c r="Q191" s="11">
        <v>0</v>
      </c>
      <c r="R191" s="16">
        <v>-238.16</v>
      </c>
      <c r="S191" t="s">
        <v>297</v>
      </c>
      <c r="T191" s="11">
        <v>0</v>
      </c>
      <c r="U191" t="s">
        <v>298</v>
      </c>
      <c r="V191" s="13">
        <v>46267</v>
      </c>
      <c r="W191" t="s">
        <v>68</v>
      </c>
      <c r="X191" t="s">
        <v>187</v>
      </c>
      <c r="Y191" t="s">
        <v>662</v>
      </c>
      <c r="Z191" t="s">
        <v>71</v>
      </c>
      <c r="AA191" s="17">
        <v>0.603125</v>
      </c>
      <c r="AB191" t="s">
        <v>72</v>
      </c>
      <c r="AC191" s="11">
        <v>0</v>
      </c>
      <c r="AD191" t="s">
        <v>661</v>
      </c>
      <c r="AE191" s="13">
        <v>46267</v>
      </c>
      <c r="AF191" t="s">
        <v>92</v>
      </c>
      <c r="AG191" t="s">
        <v>60</v>
      </c>
      <c r="AH191" s="10"/>
      <c r="AI191" s="14">
        <f>IF(MID(S191,14,1)="A",RIGHT(S191,4)/1,IF(MID(S191,13,1)="+",RIGHT(S191,5)/10,IF(MID(S191,13,1)="-",RIGHT(S191,5)/1)))</f>
        <v>1255</v>
      </c>
      <c r="AJ191" s="14" t="str">
        <f>IF(AI191&lt;3000,"St","LT")</f>
        <v>St</v>
      </c>
      <c r="AK191" s="14" t="str">
        <f>VLOOKUP(MID(M191,2,1),Sheet4!A:B,2,FALSE)</f>
        <v>Gd.05</v>
      </c>
      <c r="AL191" s="14" t="str">
        <f>TEXT(D191,"mmmm")</f>
        <v>September</v>
      </c>
      <c r="AM191" s="14">
        <f>Q191</f>
        <v>0</v>
      </c>
      <c r="AN191" s="14">
        <f>O191</f>
        <v>0</v>
      </c>
    </row>
    <row r="192" spans="1:40">
      <c r="A192" t="s">
        <v>57</v>
      </c>
      <c r="B192" t="s">
        <v>293</v>
      </c>
      <c r="C192" t="s">
        <v>59</v>
      </c>
      <c r="D192" s="13">
        <v>46267</v>
      </c>
      <c r="E192" t="s">
        <v>294</v>
      </c>
      <c r="F192" t="s">
        <v>60</v>
      </c>
      <c r="G192" t="s">
        <v>60</v>
      </c>
      <c r="H192" t="s">
        <v>267</v>
      </c>
      <c r="I192" s="16">
        <v>2.25</v>
      </c>
      <c r="J192" t="s">
        <v>295</v>
      </c>
      <c r="K192" t="s">
        <v>59</v>
      </c>
      <c r="L192" t="s">
        <v>76</v>
      </c>
      <c r="M192" t="s">
        <v>184</v>
      </c>
      <c r="N192" t="s">
        <v>305</v>
      </c>
      <c r="O192" s="11">
        <v>80</v>
      </c>
      <c r="P192" s="11">
        <v>0</v>
      </c>
      <c r="Q192" s="16">
        <v>238.16</v>
      </c>
      <c r="R192" s="11">
        <v>0</v>
      </c>
      <c r="S192" t="s">
        <v>297</v>
      </c>
      <c r="T192" s="11">
        <v>0</v>
      </c>
      <c r="U192" t="s">
        <v>298</v>
      </c>
      <c r="V192" s="13">
        <v>46267</v>
      </c>
      <c r="W192" t="s">
        <v>68</v>
      </c>
      <c r="X192" t="s">
        <v>187</v>
      </c>
      <c r="Y192" t="s">
        <v>663</v>
      </c>
      <c r="Z192" t="s">
        <v>71</v>
      </c>
      <c r="AA192" s="17">
        <v>0.60350694444444</v>
      </c>
      <c r="AB192" t="s">
        <v>72</v>
      </c>
      <c r="AC192" s="11">
        <v>0</v>
      </c>
      <c r="AD192" t="s">
        <v>664</v>
      </c>
      <c r="AE192" s="13">
        <v>46267</v>
      </c>
      <c r="AF192" t="s">
        <v>92</v>
      </c>
      <c r="AG192" t="s">
        <v>60</v>
      </c>
      <c r="AH192" s="10"/>
      <c r="AI192" s="14">
        <f>IF(MID(S192,14,1)="A",RIGHT(S192,4)/1,IF(MID(S192,13,1)="+",RIGHT(S192,5)/10,IF(MID(S192,13,1)="-",RIGHT(S192,5)/1)))</f>
        <v>1255</v>
      </c>
      <c r="AJ192" s="14" t="str">
        <f>IF(AI192&lt;3000,"St","LT")</f>
        <v>St</v>
      </c>
      <c r="AK192" s="14" t="str">
        <f>VLOOKUP(MID(M192,2,1),Sheet4!A:B,2,FALSE)</f>
        <v>Gd.05</v>
      </c>
      <c r="AL192" s="14" t="str">
        <f>TEXT(D192,"mmmm")</f>
        <v>September</v>
      </c>
      <c r="AM192" s="14">
        <f>Q192</f>
        <v>238.16</v>
      </c>
      <c r="AN192" s="14">
        <f>O192</f>
        <v>80</v>
      </c>
    </row>
    <row r="193" spans="1:40">
      <c r="A193" t="s">
        <v>57</v>
      </c>
      <c r="B193" t="s">
        <v>293</v>
      </c>
      <c r="C193" t="s">
        <v>59</v>
      </c>
      <c r="D193" s="13">
        <v>46267</v>
      </c>
      <c r="E193" t="s">
        <v>294</v>
      </c>
      <c r="F193" t="s">
        <v>60</v>
      </c>
      <c r="G193" t="s">
        <v>60</v>
      </c>
      <c r="H193" t="s">
        <v>267</v>
      </c>
      <c r="I193" s="16">
        <v>2.25</v>
      </c>
      <c r="J193" t="s">
        <v>295</v>
      </c>
      <c r="K193" t="s">
        <v>59</v>
      </c>
      <c r="L193" t="s">
        <v>63</v>
      </c>
      <c r="M193" t="s">
        <v>184</v>
      </c>
      <c r="N193" t="s">
        <v>302</v>
      </c>
      <c r="O193" s="11">
        <v>0</v>
      </c>
      <c r="P193" s="11">
        <v>150</v>
      </c>
      <c r="Q193" s="11">
        <v>0</v>
      </c>
      <c r="R193" s="16">
        <v>446.55</v>
      </c>
      <c r="S193" t="s">
        <v>297</v>
      </c>
      <c r="T193" s="11">
        <v>0</v>
      </c>
      <c r="U193" t="s">
        <v>298</v>
      </c>
      <c r="V193" s="13">
        <v>46267</v>
      </c>
      <c r="W193" t="s">
        <v>68</v>
      </c>
      <c r="X193" t="s">
        <v>187</v>
      </c>
      <c r="Y193" t="s">
        <v>665</v>
      </c>
      <c r="Z193" t="s">
        <v>71</v>
      </c>
      <c r="AA193" s="17">
        <v>0.96256944444444</v>
      </c>
      <c r="AB193" t="s">
        <v>72</v>
      </c>
      <c r="AC193" s="11">
        <v>0</v>
      </c>
      <c r="AD193" t="s">
        <v>666</v>
      </c>
      <c r="AE193" s="13">
        <v>46267</v>
      </c>
      <c r="AF193" t="s">
        <v>92</v>
      </c>
      <c r="AG193" t="s">
        <v>60</v>
      </c>
      <c r="AH193" s="10"/>
      <c r="AI193" s="14">
        <f>IF(MID(S193,14,1)="A",RIGHT(S193,4)/1,IF(MID(S193,13,1)="+",RIGHT(S193,5)/10,IF(MID(S193,13,1)="-",RIGHT(S193,5)/1)))</f>
        <v>1255</v>
      </c>
      <c r="AJ193" s="14" t="str">
        <f>IF(AI193&lt;3000,"St","LT")</f>
        <v>St</v>
      </c>
      <c r="AK193" s="14" t="str">
        <f>VLOOKUP(MID(M193,2,1),Sheet4!A:B,2,FALSE)</f>
        <v>Gd.05</v>
      </c>
      <c r="AL193" s="14" t="str">
        <f>TEXT(D193,"mmmm")</f>
        <v>September</v>
      </c>
      <c r="AM193" s="14">
        <f>Q193</f>
        <v>0</v>
      </c>
      <c r="AN193" s="14">
        <f>O193</f>
        <v>0</v>
      </c>
    </row>
    <row r="194" spans="1:40">
      <c r="A194" t="s">
        <v>57</v>
      </c>
      <c r="B194" t="s">
        <v>293</v>
      </c>
      <c r="C194" t="s">
        <v>59</v>
      </c>
      <c r="D194" s="13">
        <v>46267</v>
      </c>
      <c r="E194" t="s">
        <v>294</v>
      </c>
      <c r="F194" t="s">
        <v>60</v>
      </c>
      <c r="G194" t="s">
        <v>60</v>
      </c>
      <c r="H194" t="s">
        <v>267</v>
      </c>
      <c r="I194" s="16">
        <v>2.25</v>
      </c>
      <c r="J194" t="s">
        <v>295</v>
      </c>
      <c r="K194" t="s">
        <v>59</v>
      </c>
      <c r="L194" t="s">
        <v>76</v>
      </c>
      <c r="M194" t="s">
        <v>184</v>
      </c>
      <c r="N194" t="s">
        <v>305</v>
      </c>
      <c r="O194" s="11">
        <v>120</v>
      </c>
      <c r="P194" s="11">
        <v>0</v>
      </c>
      <c r="Q194" s="16">
        <v>357.24</v>
      </c>
      <c r="R194" s="11">
        <v>0</v>
      </c>
      <c r="S194" t="s">
        <v>297</v>
      </c>
      <c r="T194" s="11">
        <v>0</v>
      </c>
      <c r="U194" t="s">
        <v>298</v>
      </c>
      <c r="V194" s="13">
        <v>46267</v>
      </c>
      <c r="W194" t="s">
        <v>68</v>
      </c>
      <c r="X194" t="s">
        <v>187</v>
      </c>
      <c r="Y194" t="s">
        <v>667</v>
      </c>
      <c r="Z194" t="s">
        <v>71</v>
      </c>
      <c r="AA194" s="17">
        <v>0.9627662037037</v>
      </c>
      <c r="AB194" t="s">
        <v>72</v>
      </c>
      <c r="AC194" s="11">
        <v>0</v>
      </c>
      <c r="AD194" t="s">
        <v>668</v>
      </c>
      <c r="AE194" s="13">
        <v>46267</v>
      </c>
      <c r="AF194" t="s">
        <v>92</v>
      </c>
      <c r="AG194" t="s">
        <v>60</v>
      </c>
      <c r="AH194" s="10"/>
      <c r="AI194" s="14">
        <f>IF(MID(S194,14,1)="A",RIGHT(S194,4)/1,IF(MID(S194,13,1)="+",RIGHT(S194,5)/10,IF(MID(S194,13,1)="-",RIGHT(S194,5)/1)))</f>
        <v>1255</v>
      </c>
      <c r="AJ194" s="14" t="str">
        <f>IF(AI194&lt;3000,"St","LT")</f>
        <v>St</v>
      </c>
      <c r="AK194" s="14" t="str">
        <f>VLOOKUP(MID(M194,2,1),Sheet4!A:B,2,FALSE)</f>
        <v>Gd.05</v>
      </c>
      <c r="AL194" s="14" t="str">
        <f>TEXT(D194,"mmmm")</f>
        <v>September</v>
      </c>
      <c r="AM194" s="14">
        <f>Q194</f>
        <v>357.24</v>
      </c>
      <c r="AN194" s="14">
        <f>O194</f>
        <v>120</v>
      </c>
    </row>
    <row r="195" spans="1:40">
      <c r="A195" t="s">
        <v>57</v>
      </c>
      <c r="B195" t="s">
        <v>293</v>
      </c>
      <c r="C195" t="s">
        <v>59</v>
      </c>
      <c r="D195" s="13">
        <v>46267</v>
      </c>
      <c r="E195" t="s">
        <v>294</v>
      </c>
      <c r="F195" t="s">
        <v>60</v>
      </c>
      <c r="G195" t="s">
        <v>60</v>
      </c>
      <c r="H195" t="s">
        <v>267</v>
      </c>
      <c r="I195" s="16">
        <v>2.25</v>
      </c>
      <c r="J195" t="s">
        <v>295</v>
      </c>
      <c r="K195" t="s">
        <v>59</v>
      </c>
      <c r="L195" t="s">
        <v>74</v>
      </c>
      <c r="M195" t="s">
        <v>184</v>
      </c>
      <c r="N195" t="s">
        <v>302</v>
      </c>
      <c r="O195" s="11">
        <v>0</v>
      </c>
      <c r="P195" s="11">
        <v>-20</v>
      </c>
      <c r="Q195" s="11">
        <v>0</v>
      </c>
      <c r="R195" s="16">
        <v>-59.54</v>
      </c>
      <c r="S195" t="s">
        <v>297</v>
      </c>
      <c r="T195" s="11">
        <v>0</v>
      </c>
      <c r="U195" t="s">
        <v>298</v>
      </c>
      <c r="V195" s="13">
        <v>46267</v>
      </c>
      <c r="W195" t="s">
        <v>68</v>
      </c>
      <c r="X195" t="s">
        <v>187</v>
      </c>
      <c r="Y195" t="s">
        <v>669</v>
      </c>
      <c r="Z195" t="s">
        <v>71</v>
      </c>
      <c r="AA195" s="17">
        <v>0.96922453703704</v>
      </c>
      <c r="AB195" t="s">
        <v>72</v>
      </c>
      <c r="AC195" s="11">
        <v>0</v>
      </c>
      <c r="AD195" t="s">
        <v>666</v>
      </c>
      <c r="AE195" s="13">
        <v>46267</v>
      </c>
      <c r="AF195" t="s">
        <v>92</v>
      </c>
      <c r="AG195" t="s">
        <v>60</v>
      </c>
      <c r="AH195" s="10"/>
      <c r="AI195" s="14">
        <f>IF(MID(S195,14,1)="A",RIGHT(S195,4)/1,IF(MID(S195,13,1)="+",RIGHT(S195,5)/10,IF(MID(S195,13,1)="-",RIGHT(S195,5)/1)))</f>
        <v>1255</v>
      </c>
      <c r="AJ195" s="14" t="str">
        <f>IF(AI195&lt;3000,"St","LT")</f>
        <v>St</v>
      </c>
      <c r="AK195" s="14" t="str">
        <f>VLOOKUP(MID(M195,2,1),Sheet4!A:B,2,FALSE)</f>
        <v>Gd.05</v>
      </c>
      <c r="AL195" s="14" t="str">
        <f>TEXT(D195,"mmmm")</f>
        <v>September</v>
      </c>
      <c r="AM195" s="14">
        <f>Q195</f>
        <v>0</v>
      </c>
      <c r="AN195" s="14">
        <f>O195</f>
        <v>0</v>
      </c>
    </row>
    <row r="196" spans="1:40">
      <c r="A196" t="s">
        <v>57</v>
      </c>
      <c r="B196" t="s">
        <v>293</v>
      </c>
      <c r="C196" t="s">
        <v>59</v>
      </c>
      <c r="D196" s="13">
        <v>46267</v>
      </c>
      <c r="E196" t="s">
        <v>294</v>
      </c>
      <c r="F196" t="s">
        <v>60</v>
      </c>
      <c r="G196" t="s">
        <v>60</v>
      </c>
      <c r="H196" t="s">
        <v>267</v>
      </c>
      <c r="I196" s="16">
        <v>2.25</v>
      </c>
      <c r="J196" t="s">
        <v>295</v>
      </c>
      <c r="K196" t="s">
        <v>59</v>
      </c>
      <c r="L196" t="s">
        <v>74</v>
      </c>
      <c r="M196" t="s">
        <v>184</v>
      </c>
      <c r="N196" t="s">
        <v>309</v>
      </c>
      <c r="O196" s="11">
        <v>0</v>
      </c>
      <c r="P196" s="11">
        <v>-40</v>
      </c>
      <c r="Q196" s="11">
        <v>0</v>
      </c>
      <c r="R196" s="16">
        <v>-119.08</v>
      </c>
      <c r="S196" t="s">
        <v>297</v>
      </c>
      <c r="T196" s="11">
        <v>0</v>
      </c>
      <c r="U196" t="s">
        <v>298</v>
      </c>
      <c r="V196" s="13">
        <v>46268</v>
      </c>
      <c r="W196" t="s">
        <v>68</v>
      </c>
      <c r="X196" t="s">
        <v>187</v>
      </c>
      <c r="Y196" t="s">
        <v>670</v>
      </c>
      <c r="Z196" t="s">
        <v>71</v>
      </c>
      <c r="AA196" s="17">
        <v>0.64203703703704</v>
      </c>
      <c r="AB196" t="s">
        <v>72</v>
      </c>
      <c r="AC196" s="11">
        <v>0</v>
      </c>
      <c r="AD196" t="s">
        <v>671</v>
      </c>
      <c r="AE196" s="13">
        <v>46267</v>
      </c>
      <c r="AF196" t="s">
        <v>92</v>
      </c>
      <c r="AG196" t="s">
        <v>60</v>
      </c>
      <c r="AH196" s="10"/>
      <c r="AI196" s="14">
        <f>IF(MID(S196,14,1)="A",RIGHT(S196,4)/1,IF(MID(S196,13,1)="+",RIGHT(S196,5)/10,IF(MID(S196,13,1)="-",RIGHT(S196,5)/1)))</f>
        <v>1255</v>
      </c>
      <c r="AJ196" s="14" t="str">
        <f>IF(AI196&lt;3000,"St","LT")</f>
        <v>St</v>
      </c>
      <c r="AK196" s="14" t="str">
        <f>VLOOKUP(MID(M196,2,1),Sheet4!A:B,2,FALSE)</f>
        <v>Gd.05</v>
      </c>
      <c r="AL196" s="14" t="str">
        <f>TEXT(D196,"mmmm")</f>
        <v>September</v>
      </c>
      <c r="AM196" s="14">
        <f>Q196</f>
        <v>0</v>
      </c>
      <c r="AN196" s="14">
        <f>O196</f>
        <v>0</v>
      </c>
    </row>
    <row r="197" spans="1:40">
      <c r="A197" t="s">
        <v>57</v>
      </c>
      <c r="B197" t="s">
        <v>293</v>
      </c>
      <c r="C197" t="s">
        <v>59</v>
      </c>
      <c r="D197" s="13">
        <v>46267</v>
      </c>
      <c r="E197" t="s">
        <v>294</v>
      </c>
      <c r="F197" t="s">
        <v>60</v>
      </c>
      <c r="G197" t="s">
        <v>60</v>
      </c>
      <c r="H197" t="s">
        <v>267</v>
      </c>
      <c r="I197" s="16">
        <v>2.25</v>
      </c>
      <c r="J197" t="s">
        <v>295</v>
      </c>
      <c r="K197" t="s">
        <v>59</v>
      </c>
      <c r="L197" t="s">
        <v>63</v>
      </c>
      <c r="M197" t="s">
        <v>184</v>
      </c>
      <c r="N197" t="s">
        <v>302</v>
      </c>
      <c r="O197" s="11">
        <v>0</v>
      </c>
      <c r="P197" s="11">
        <v>20</v>
      </c>
      <c r="Q197" s="11">
        <v>0</v>
      </c>
      <c r="R197" s="16">
        <v>59.54</v>
      </c>
      <c r="S197" t="s">
        <v>297</v>
      </c>
      <c r="T197" s="11">
        <v>0</v>
      </c>
      <c r="U197" t="s">
        <v>298</v>
      </c>
      <c r="V197" s="13">
        <v>46268</v>
      </c>
      <c r="W197" t="s">
        <v>68</v>
      </c>
      <c r="X197" t="s">
        <v>187</v>
      </c>
      <c r="Y197" t="s">
        <v>672</v>
      </c>
      <c r="Z197" t="s">
        <v>71</v>
      </c>
      <c r="AA197" s="17">
        <v>0.64266203703704</v>
      </c>
      <c r="AB197" t="s">
        <v>72</v>
      </c>
      <c r="AC197" s="11">
        <v>0</v>
      </c>
      <c r="AD197" t="s">
        <v>666</v>
      </c>
      <c r="AE197" s="13">
        <v>46267</v>
      </c>
      <c r="AF197" t="s">
        <v>92</v>
      </c>
      <c r="AG197" t="s">
        <v>60</v>
      </c>
      <c r="AH197" s="10"/>
      <c r="AI197" s="14">
        <f>IF(MID(S197,14,1)="A",RIGHT(S197,4)/1,IF(MID(S197,13,1)="+",RIGHT(S197,5)/10,IF(MID(S197,13,1)="-",RIGHT(S197,5)/1)))</f>
        <v>1255</v>
      </c>
      <c r="AJ197" s="14" t="str">
        <f>IF(AI197&lt;3000,"St","LT")</f>
        <v>St</v>
      </c>
      <c r="AK197" s="14" t="str">
        <f>VLOOKUP(MID(M197,2,1),Sheet4!A:B,2,FALSE)</f>
        <v>Gd.05</v>
      </c>
      <c r="AL197" s="14" t="str">
        <f>TEXT(D197,"mmmm")</f>
        <v>September</v>
      </c>
      <c r="AM197" s="14">
        <f>Q197</f>
        <v>0</v>
      </c>
      <c r="AN197" s="14">
        <f>O197</f>
        <v>0</v>
      </c>
    </row>
    <row r="198" spans="1:40">
      <c r="A198" t="s">
        <v>57</v>
      </c>
      <c r="B198" t="s">
        <v>293</v>
      </c>
      <c r="C198" t="s">
        <v>59</v>
      </c>
      <c r="D198" s="13">
        <v>46267</v>
      </c>
      <c r="E198" t="s">
        <v>294</v>
      </c>
      <c r="F198" t="s">
        <v>60</v>
      </c>
      <c r="G198" t="s">
        <v>60</v>
      </c>
      <c r="H198" t="s">
        <v>267</v>
      </c>
      <c r="I198" s="16">
        <v>2.25</v>
      </c>
      <c r="J198" t="s">
        <v>295</v>
      </c>
      <c r="K198" t="s">
        <v>59</v>
      </c>
      <c r="L198" t="s">
        <v>76</v>
      </c>
      <c r="M198" t="s">
        <v>184</v>
      </c>
      <c r="N198" t="s">
        <v>305</v>
      </c>
      <c r="O198" s="11">
        <v>40</v>
      </c>
      <c r="P198" s="11">
        <v>0</v>
      </c>
      <c r="Q198" s="16">
        <v>119.08</v>
      </c>
      <c r="R198" s="11">
        <v>0</v>
      </c>
      <c r="S198" t="s">
        <v>297</v>
      </c>
      <c r="T198" s="11">
        <v>0</v>
      </c>
      <c r="U198" t="s">
        <v>298</v>
      </c>
      <c r="V198" s="13">
        <v>46268</v>
      </c>
      <c r="W198" t="s">
        <v>68</v>
      </c>
      <c r="X198" t="s">
        <v>187</v>
      </c>
      <c r="Y198" t="s">
        <v>673</v>
      </c>
      <c r="Z198" t="s">
        <v>71</v>
      </c>
      <c r="AA198" s="17">
        <v>0.64315972222222</v>
      </c>
      <c r="AB198" t="s">
        <v>72</v>
      </c>
      <c r="AC198" s="11">
        <v>0</v>
      </c>
      <c r="AD198" t="s">
        <v>674</v>
      </c>
      <c r="AE198" s="13">
        <v>46267</v>
      </c>
      <c r="AF198" t="s">
        <v>92</v>
      </c>
      <c r="AG198" t="s">
        <v>60</v>
      </c>
      <c r="AH198" s="10"/>
      <c r="AI198" s="14">
        <f>IF(MID(S198,14,1)="A",RIGHT(S198,4)/1,IF(MID(S198,13,1)="+",RIGHT(S198,5)/10,IF(MID(S198,13,1)="-",RIGHT(S198,5)/1)))</f>
        <v>1255</v>
      </c>
      <c r="AJ198" s="14" t="str">
        <f>IF(AI198&lt;3000,"St","LT")</f>
        <v>St</v>
      </c>
      <c r="AK198" s="14" t="str">
        <f>VLOOKUP(MID(M198,2,1),Sheet4!A:B,2,FALSE)</f>
        <v>Gd.05</v>
      </c>
      <c r="AL198" s="14" t="str">
        <f>TEXT(D198,"mmmm")</f>
        <v>September</v>
      </c>
      <c r="AM198" s="14">
        <f>Q198</f>
        <v>119.08</v>
      </c>
      <c r="AN198" s="14">
        <f>O198</f>
        <v>40</v>
      </c>
    </row>
    <row r="199" spans="1:40">
      <c r="A199" t="s">
        <v>57</v>
      </c>
      <c r="B199" t="s">
        <v>293</v>
      </c>
      <c r="C199" t="s">
        <v>59</v>
      </c>
      <c r="D199" s="13">
        <v>46267</v>
      </c>
      <c r="E199" t="s">
        <v>294</v>
      </c>
      <c r="F199" t="s">
        <v>60</v>
      </c>
      <c r="G199" t="s">
        <v>60</v>
      </c>
      <c r="H199" t="s">
        <v>267</v>
      </c>
      <c r="I199" s="16">
        <v>2.25</v>
      </c>
      <c r="J199" t="s">
        <v>295</v>
      </c>
      <c r="K199" t="s">
        <v>59</v>
      </c>
      <c r="L199" t="s">
        <v>74</v>
      </c>
      <c r="M199" t="s">
        <v>184</v>
      </c>
      <c r="N199" t="s">
        <v>302</v>
      </c>
      <c r="O199" s="11">
        <v>0</v>
      </c>
      <c r="P199" s="11">
        <v>-7</v>
      </c>
      <c r="Q199" s="11">
        <v>0</v>
      </c>
      <c r="R199" s="12">
        <v>-20.839</v>
      </c>
      <c r="S199" t="s">
        <v>297</v>
      </c>
      <c r="T199" s="11">
        <v>0</v>
      </c>
      <c r="U199" t="s">
        <v>298</v>
      </c>
      <c r="V199" s="13">
        <v>46268</v>
      </c>
      <c r="W199" t="s">
        <v>68</v>
      </c>
      <c r="X199" t="s">
        <v>187</v>
      </c>
      <c r="Y199" t="s">
        <v>675</v>
      </c>
      <c r="Z199" t="s">
        <v>71</v>
      </c>
      <c r="AA199" s="17">
        <v>0.64755787037037</v>
      </c>
      <c r="AB199" t="s">
        <v>72</v>
      </c>
      <c r="AC199" s="11">
        <v>0</v>
      </c>
      <c r="AD199" t="s">
        <v>666</v>
      </c>
      <c r="AE199" s="13">
        <v>46267</v>
      </c>
      <c r="AF199" t="s">
        <v>92</v>
      </c>
      <c r="AG199" t="s">
        <v>60</v>
      </c>
      <c r="AH199" s="10"/>
      <c r="AI199" s="14">
        <f>IF(MID(S199,14,1)="A",RIGHT(S199,4)/1,IF(MID(S199,13,1)="+",RIGHT(S199,5)/10,IF(MID(S199,13,1)="-",RIGHT(S199,5)/1)))</f>
        <v>1255</v>
      </c>
      <c r="AJ199" s="14" t="str">
        <f>IF(AI199&lt;3000,"St","LT")</f>
        <v>St</v>
      </c>
      <c r="AK199" s="14" t="str">
        <f>VLOOKUP(MID(M199,2,1),Sheet4!A:B,2,FALSE)</f>
        <v>Gd.05</v>
      </c>
      <c r="AL199" s="14" t="str">
        <f>TEXT(D199,"mmmm")</f>
        <v>September</v>
      </c>
      <c r="AM199" s="14">
        <f>Q199</f>
        <v>0</v>
      </c>
      <c r="AN199" s="14">
        <f>O199</f>
        <v>0</v>
      </c>
    </row>
    <row r="200" spans="1:40">
      <c r="A200" t="s">
        <v>57</v>
      </c>
      <c r="B200" t="s">
        <v>293</v>
      </c>
      <c r="C200" t="s">
        <v>59</v>
      </c>
      <c r="D200" s="13">
        <v>46267</v>
      </c>
      <c r="E200" t="s">
        <v>294</v>
      </c>
      <c r="F200" t="s">
        <v>60</v>
      </c>
      <c r="G200" t="s">
        <v>60</v>
      </c>
      <c r="H200" t="s">
        <v>267</v>
      </c>
      <c r="I200" s="16">
        <v>2.25</v>
      </c>
      <c r="J200" t="s">
        <v>295</v>
      </c>
      <c r="K200" t="s">
        <v>59</v>
      </c>
      <c r="L200" t="s">
        <v>63</v>
      </c>
      <c r="M200" t="s">
        <v>184</v>
      </c>
      <c r="N200" t="s">
        <v>309</v>
      </c>
      <c r="O200" s="11">
        <v>0</v>
      </c>
      <c r="P200" s="11">
        <v>200</v>
      </c>
      <c r="Q200" s="11">
        <v>0</v>
      </c>
      <c r="R200" s="16">
        <v>595.4</v>
      </c>
      <c r="S200" t="s">
        <v>297</v>
      </c>
      <c r="T200" s="11">
        <v>0</v>
      </c>
      <c r="U200" t="s">
        <v>298</v>
      </c>
      <c r="V200" s="13">
        <v>46268</v>
      </c>
      <c r="W200" t="s">
        <v>68</v>
      </c>
      <c r="X200" t="s">
        <v>187</v>
      </c>
      <c r="Y200" t="s">
        <v>676</v>
      </c>
      <c r="Z200" t="s">
        <v>71</v>
      </c>
      <c r="AA200" s="17">
        <v>0.64111111111111</v>
      </c>
      <c r="AB200" t="s">
        <v>72</v>
      </c>
      <c r="AC200" s="11">
        <v>0</v>
      </c>
      <c r="AD200" t="s">
        <v>671</v>
      </c>
      <c r="AE200" s="13">
        <v>46267</v>
      </c>
      <c r="AF200" t="s">
        <v>92</v>
      </c>
      <c r="AG200" t="s">
        <v>60</v>
      </c>
      <c r="AH200" s="10"/>
      <c r="AI200" s="14">
        <f>IF(MID(S200,14,1)="A",RIGHT(S200,4)/1,IF(MID(S200,13,1)="+",RIGHT(S200,5)/10,IF(MID(S200,13,1)="-",RIGHT(S200,5)/1)))</f>
        <v>1255</v>
      </c>
      <c r="AJ200" s="14" t="str">
        <f>IF(AI200&lt;3000,"St","LT")</f>
        <v>St</v>
      </c>
      <c r="AK200" s="14" t="str">
        <f>VLOOKUP(MID(M200,2,1),Sheet4!A:B,2,FALSE)</f>
        <v>Gd.05</v>
      </c>
      <c r="AL200" s="14" t="str">
        <f>TEXT(D200,"mmmm")</f>
        <v>September</v>
      </c>
      <c r="AM200" s="14">
        <f>Q200</f>
        <v>0</v>
      </c>
      <c r="AN200" s="14">
        <f>O200</f>
        <v>0</v>
      </c>
    </row>
    <row r="201" spans="1:40">
      <c r="A201" t="s">
        <v>57</v>
      </c>
      <c r="B201" t="s">
        <v>293</v>
      </c>
      <c r="C201" t="s">
        <v>59</v>
      </c>
      <c r="D201" s="13">
        <v>46267</v>
      </c>
      <c r="E201" t="s">
        <v>294</v>
      </c>
      <c r="F201" t="s">
        <v>60</v>
      </c>
      <c r="G201" t="s">
        <v>60</v>
      </c>
      <c r="H201" t="s">
        <v>267</v>
      </c>
      <c r="I201" s="16">
        <v>2.25</v>
      </c>
      <c r="J201" t="s">
        <v>295</v>
      </c>
      <c r="K201" t="s">
        <v>59</v>
      </c>
      <c r="L201" t="s">
        <v>76</v>
      </c>
      <c r="M201" t="s">
        <v>184</v>
      </c>
      <c r="N201" t="s">
        <v>296</v>
      </c>
      <c r="O201" s="11">
        <v>160</v>
      </c>
      <c r="P201" s="11">
        <v>0</v>
      </c>
      <c r="Q201" s="16">
        <v>476.32</v>
      </c>
      <c r="R201" s="11">
        <v>0</v>
      </c>
      <c r="S201" t="s">
        <v>297</v>
      </c>
      <c r="T201" s="11">
        <v>0</v>
      </c>
      <c r="U201" t="s">
        <v>298</v>
      </c>
      <c r="V201" s="13">
        <v>46268</v>
      </c>
      <c r="W201" t="s">
        <v>68</v>
      </c>
      <c r="X201" t="s">
        <v>187</v>
      </c>
      <c r="Y201" t="s">
        <v>677</v>
      </c>
      <c r="Z201" t="s">
        <v>71</v>
      </c>
      <c r="AA201" s="17">
        <v>0.64159722222222</v>
      </c>
      <c r="AB201" t="s">
        <v>72</v>
      </c>
      <c r="AC201" s="11">
        <v>0</v>
      </c>
      <c r="AD201" t="s">
        <v>678</v>
      </c>
      <c r="AE201" s="13">
        <v>46267</v>
      </c>
      <c r="AF201" t="s">
        <v>92</v>
      </c>
      <c r="AG201" t="s">
        <v>60</v>
      </c>
      <c r="AH201" s="10"/>
      <c r="AI201" s="14">
        <f>IF(MID(S201,14,1)="A",RIGHT(S201,4)/1,IF(MID(S201,13,1)="+",RIGHT(S201,5)/10,IF(MID(S201,13,1)="-",RIGHT(S201,5)/1)))</f>
        <v>1255</v>
      </c>
      <c r="AJ201" s="14" t="str">
        <f>IF(AI201&lt;3000,"St","LT")</f>
        <v>St</v>
      </c>
      <c r="AK201" s="14" t="str">
        <f>VLOOKUP(MID(M201,2,1),Sheet4!A:B,2,FALSE)</f>
        <v>Gd.05</v>
      </c>
      <c r="AL201" s="14" t="str">
        <f>TEXT(D201,"mmmm")</f>
        <v>September</v>
      </c>
      <c r="AM201" s="14">
        <f>Q201</f>
        <v>476.32</v>
      </c>
      <c r="AN201" s="14">
        <f>O201</f>
        <v>160</v>
      </c>
    </row>
    <row r="202" spans="1:40">
      <c r="A202" t="s">
        <v>57</v>
      </c>
      <c r="B202" t="s">
        <v>333</v>
      </c>
      <c r="C202" t="s">
        <v>59</v>
      </c>
      <c r="D202" s="13">
        <v>46267</v>
      </c>
      <c r="E202" t="s">
        <v>294</v>
      </c>
      <c r="F202" t="s">
        <v>60</v>
      </c>
      <c r="G202" t="s">
        <v>60</v>
      </c>
      <c r="H202" t="s">
        <v>334</v>
      </c>
      <c r="I202" s="16">
        <v>2.2</v>
      </c>
      <c r="J202" t="s">
        <v>335</v>
      </c>
      <c r="K202" t="s">
        <v>59</v>
      </c>
      <c r="L202" t="s">
        <v>74</v>
      </c>
      <c r="M202" t="s">
        <v>184</v>
      </c>
      <c r="N202" t="s">
        <v>679</v>
      </c>
      <c r="O202" s="11">
        <v>0</v>
      </c>
      <c r="P202" s="11">
        <v>-300</v>
      </c>
      <c r="Q202" s="11">
        <v>0</v>
      </c>
      <c r="R202" s="16">
        <v>-181.2</v>
      </c>
      <c r="S202" t="s">
        <v>337</v>
      </c>
      <c r="T202" s="11">
        <v>0</v>
      </c>
      <c r="U202" t="s">
        <v>120</v>
      </c>
      <c r="V202" s="13">
        <v>46267</v>
      </c>
      <c r="W202" t="s">
        <v>68</v>
      </c>
      <c r="X202" t="s">
        <v>187</v>
      </c>
      <c r="Y202" t="s">
        <v>680</v>
      </c>
      <c r="Z202" t="s">
        <v>71</v>
      </c>
      <c r="AA202" s="17">
        <v>0.58101851851852</v>
      </c>
      <c r="AB202" t="s">
        <v>72</v>
      </c>
      <c r="AC202" s="11">
        <v>0</v>
      </c>
      <c r="AD202" t="s">
        <v>681</v>
      </c>
      <c r="AE202" s="13">
        <v>46267</v>
      </c>
      <c r="AF202" t="s">
        <v>60</v>
      </c>
      <c r="AG202" t="s">
        <v>60</v>
      </c>
      <c r="AH202" s="10"/>
      <c r="AI202" s="14">
        <f>IF(MID(S202,14,1)="A",RIGHT(S202,4)/1,IF(MID(S202,13,1)="+",RIGHT(S202,5)/10,IF(MID(S202,13,1)="-",RIGHT(S202,5)/1)))</f>
        <v>310</v>
      </c>
      <c r="AJ202" s="14" t="str">
        <f>IF(AI202&lt;3000,"St","LT")</f>
        <v>St</v>
      </c>
      <c r="AK202" s="14" t="str">
        <f>VLOOKUP(MID(M202,2,1),Sheet4!A:B,2,FALSE)</f>
        <v>Gd.05</v>
      </c>
      <c r="AL202" s="14" t="str">
        <f>TEXT(D202,"mmmm")</f>
        <v>September</v>
      </c>
      <c r="AM202" s="14">
        <f>Q202</f>
        <v>0</v>
      </c>
      <c r="AN202" s="14">
        <f>O202</f>
        <v>0</v>
      </c>
    </row>
    <row r="203" spans="1:40">
      <c r="A203" t="s">
        <v>57</v>
      </c>
      <c r="B203" t="s">
        <v>333</v>
      </c>
      <c r="C203" t="s">
        <v>59</v>
      </c>
      <c r="D203" s="13">
        <v>46267</v>
      </c>
      <c r="E203" t="s">
        <v>294</v>
      </c>
      <c r="F203" t="s">
        <v>60</v>
      </c>
      <c r="G203" t="s">
        <v>60</v>
      </c>
      <c r="H203" t="s">
        <v>334</v>
      </c>
      <c r="I203" s="16">
        <v>2.2</v>
      </c>
      <c r="J203" t="s">
        <v>335</v>
      </c>
      <c r="K203" t="s">
        <v>59</v>
      </c>
      <c r="L203" t="s">
        <v>76</v>
      </c>
      <c r="M203" t="s">
        <v>184</v>
      </c>
      <c r="N203" t="s">
        <v>682</v>
      </c>
      <c r="O203" s="11">
        <v>83</v>
      </c>
      <c r="P203" s="11">
        <v>0</v>
      </c>
      <c r="Q203" s="12">
        <v>50.132</v>
      </c>
      <c r="R203" s="11">
        <v>0</v>
      </c>
      <c r="S203" t="s">
        <v>337</v>
      </c>
      <c r="T203" s="11">
        <v>0</v>
      </c>
      <c r="U203" t="s">
        <v>298</v>
      </c>
      <c r="V203" s="13">
        <v>46267</v>
      </c>
      <c r="W203" t="s">
        <v>68</v>
      </c>
      <c r="X203" t="s">
        <v>187</v>
      </c>
      <c r="Y203" t="s">
        <v>683</v>
      </c>
      <c r="Z203" t="s">
        <v>71</v>
      </c>
      <c r="AA203" s="17">
        <v>0.5796412037037</v>
      </c>
      <c r="AB203" t="s">
        <v>72</v>
      </c>
      <c r="AC203" s="11">
        <v>0</v>
      </c>
      <c r="AD203" t="s">
        <v>684</v>
      </c>
      <c r="AE203" s="13">
        <v>46267</v>
      </c>
      <c r="AF203" t="s">
        <v>60</v>
      </c>
      <c r="AG203" t="s">
        <v>60</v>
      </c>
      <c r="AH203" s="10"/>
      <c r="AI203" s="14">
        <f>IF(MID(S203,14,1)="A",RIGHT(S203,4)/1,IF(MID(S203,13,1)="+",RIGHT(S203,5)/10,IF(MID(S203,13,1)="-",RIGHT(S203,5)/1)))</f>
        <v>310</v>
      </c>
      <c r="AJ203" s="14" t="str">
        <f>IF(AI203&lt;3000,"St","LT")</f>
        <v>St</v>
      </c>
      <c r="AK203" s="14" t="str">
        <f>VLOOKUP(MID(M203,2,1),Sheet4!A:B,2,FALSE)</f>
        <v>Gd.05</v>
      </c>
      <c r="AL203" s="14" t="str">
        <f>TEXT(D203,"mmmm")</f>
        <v>September</v>
      </c>
      <c r="AM203" s="14">
        <f>Q203</f>
        <v>50.132</v>
      </c>
      <c r="AN203" s="14">
        <f>O203</f>
        <v>83</v>
      </c>
    </row>
    <row r="204" spans="1:40">
      <c r="A204" t="s">
        <v>57</v>
      </c>
      <c r="B204" t="s">
        <v>333</v>
      </c>
      <c r="C204" t="s">
        <v>59</v>
      </c>
      <c r="D204" s="13">
        <v>46267</v>
      </c>
      <c r="E204" t="s">
        <v>294</v>
      </c>
      <c r="F204" t="s">
        <v>60</v>
      </c>
      <c r="G204" t="s">
        <v>60</v>
      </c>
      <c r="H204" t="s">
        <v>334</v>
      </c>
      <c r="I204" s="16">
        <v>2.2</v>
      </c>
      <c r="J204" t="s">
        <v>335</v>
      </c>
      <c r="K204" t="s">
        <v>59</v>
      </c>
      <c r="L204" t="s">
        <v>63</v>
      </c>
      <c r="M204" t="s">
        <v>685</v>
      </c>
      <c r="N204" t="s">
        <v>341</v>
      </c>
      <c r="O204" s="11">
        <v>0</v>
      </c>
      <c r="P204" s="11">
        <v>500</v>
      </c>
      <c r="Q204" s="11">
        <v>0</v>
      </c>
      <c r="R204" s="16">
        <v>302</v>
      </c>
      <c r="S204" t="s">
        <v>337</v>
      </c>
      <c r="T204" s="11">
        <v>0</v>
      </c>
      <c r="U204" t="s">
        <v>120</v>
      </c>
      <c r="V204" s="13">
        <v>46267</v>
      </c>
      <c r="W204" t="s">
        <v>68</v>
      </c>
      <c r="X204" t="s">
        <v>686</v>
      </c>
      <c r="Y204" t="s">
        <v>687</v>
      </c>
      <c r="Z204" t="s">
        <v>71</v>
      </c>
      <c r="AA204" s="17">
        <v>0.78597222222222</v>
      </c>
      <c r="AB204" t="s">
        <v>72</v>
      </c>
      <c r="AC204" s="11">
        <v>0</v>
      </c>
      <c r="AD204" t="s">
        <v>688</v>
      </c>
      <c r="AE204" s="13">
        <v>46267</v>
      </c>
      <c r="AF204" t="s">
        <v>340</v>
      </c>
      <c r="AG204" t="s">
        <v>93</v>
      </c>
      <c r="AH204" s="10"/>
      <c r="AI204" s="14">
        <f>IF(MID(S204,14,1)="A",RIGHT(S204,4)/1,IF(MID(S204,13,1)="+",RIGHT(S204,5)/10,IF(MID(S204,13,1)="-",RIGHT(S204,5)/1)))</f>
        <v>310</v>
      </c>
      <c r="AJ204" s="14" t="str">
        <f>IF(AI204&lt;3000,"St","LT")</f>
        <v>St</v>
      </c>
      <c r="AK204" s="14" t="str">
        <f>VLOOKUP(MID(M204,2,1),Sheet4!A:B,2,FALSE)</f>
        <v>Gd.13</v>
      </c>
      <c r="AL204" s="14" t="str">
        <f>TEXT(D204,"mmmm")</f>
        <v>September</v>
      </c>
      <c r="AM204" s="14">
        <f>Q204</f>
        <v>0</v>
      </c>
      <c r="AN204" s="14">
        <f>O204</f>
        <v>0</v>
      </c>
    </row>
    <row r="205" spans="1:40">
      <c r="A205" t="s">
        <v>57</v>
      </c>
      <c r="B205" t="s">
        <v>333</v>
      </c>
      <c r="C205" t="s">
        <v>59</v>
      </c>
      <c r="D205" s="13">
        <v>46267</v>
      </c>
      <c r="E205" t="s">
        <v>294</v>
      </c>
      <c r="F205" t="s">
        <v>60</v>
      </c>
      <c r="G205" t="s">
        <v>60</v>
      </c>
      <c r="H205" t="s">
        <v>334</v>
      </c>
      <c r="I205" s="16">
        <v>2.2</v>
      </c>
      <c r="J205" t="s">
        <v>335</v>
      </c>
      <c r="K205" t="s">
        <v>59</v>
      </c>
      <c r="L205" t="s">
        <v>76</v>
      </c>
      <c r="M205" t="s">
        <v>184</v>
      </c>
      <c r="N205" t="s">
        <v>682</v>
      </c>
      <c r="O205" s="11">
        <v>278</v>
      </c>
      <c r="P205" s="11">
        <v>0</v>
      </c>
      <c r="Q205" s="12">
        <v>167.912</v>
      </c>
      <c r="R205" s="11">
        <v>0</v>
      </c>
      <c r="S205" t="s">
        <v>337</v>
      </c>
      <c r="T205" s="11">
        <v>0</v>
      </c>
      <c r="U205" t="s">
        <v>159</v>
      </c>
      <c r="V205" s="13">
        <v>46267</v>
      </c>
      <c r="W205" t="s">
        <v>68</v>
      </c>
      <c r="X205" t="s">
        <v>426</v>
      </c>
      <c r="Y205" t="s">
        <v>689</v>
      </c>
      <c r="Z205" t="s">
        <v>71</v>
      </c>
      <c r="AA205" s="17">
        <v>0.49230324074074</v>
      </c>
      <c r="AB205" t="s">
        <v>72</v>
      </c>
      <c r="AC205" s="11">
        <v>0</v>
      </c>
      <c r="AD205" t="s">
        <v>690</v>
      </c>
      <c r="AE205" s="13">
        <v>46267</v>
      </c>
      <c r="AF205" t="s">
        <v>60</v>
      </c>
      <c r="AG205" t="s">
        <v>60</v>
      </c>
      <c r="AH205" s="10"/>
      <c r="AI205" s="14">
        <f>IF(MID(S205,14,1)="A",RIGHT(S205,4)/1,IF(MID(S205,13,1)="+",RIGHT(S205,5)/10,IF(MID(S205,13,1)="-",RIGHT(S205,5)/1)))</f>
        <v>310</v>
      </c>
      <c r="AJ205" s="14" t="str">
        <f>IF(AI205&lt;3000,"St","LT")</f>
        <v>St</v>
      </c>
      <c r="AK205" s="14" t="str">
        <f>VLOOKUP(MID(M205,2,1),Sheet4!A:B,2,FALSE)</f>
        <v>Gd.05</v>
      </c>
      <c r="AL205" s="14" t="str">
        <f>TEXT(D205,"mmmm")</f>
        <v>September</v>
      </c>
      <c r="AM205" s="14">
        <f>Q205</f>
        <v>167.912</v>
      </c>
      <c r="AN205" s="14">
        <f>O205</f>
        <v>278</v>
      </c>
    </row>
    <row r="206" spans="1:40">
      <c r="A206" t="s">
        <v>57</v>
      </c>
      <c r="B206" t="s">
        <v>333</v>
      </c>
      <c r="C206" t="s">
        <v>59</v>
      </c>
      <c r="D206" s="13">
        <v>46267</v>
      </c>
      <c r="E206" t="s">
        <v>294</v>
      </c>
      <c r="F206" t="s">
        <v>60</v>
      </c>
      <c r="G206" t="s">
        <v>60</v>
      </c>
      <c r="H206" t="s">
        <v>334</v>
      </c>
      <c r="I206" s="16">
        <v>2.2</v>
      </c>
      <c r="J206" t="s">
        <v>335</v>
      </c>
      <c r="K206" t="s">
        <v>59</v>
      </c>
      <c r="L206" t="s">
        <v>63</v>
      </c>
      <c r="M206" t="s">
        <v>184</v>
      </c>
      <c r="N206" t="s">
        <v>679</v>
      </c>
      <c r="O206" s="11">
        <v>0</v>
      </c>
      <c r="P206" s="11">
        <v>650</v>
      </c>
      <c r="Q206" s="11">
        <v>0</v>
      </c>
      <c r="R206" s="16">
        <v>392.6</v>
      </c>
      <c r="S206" t="s">
        <v>337</v>
      </c>
      <c r="T206" s="11">
        <v>0</v>
      </c>
      <c r="U206" t="s">
        <v>159</v>
      </c>
      <c r="V206" s="13">
        <v>46267</v>
      </c>
      <c r="W206" t="s">
        <v>68</v>
      </c>
      <c r="X206" t="s">
        <v>426</v>
      </c>
      <c r="Y206" t="s">
        <v>691</v>
      </c>
      <c r="Z206" t="s">
        <v>71</v>
      </c>
      <c r="AA206" s="17">
        <v>0.4919212962963</v>
      </c>
      <c r="AB206" t="s">
        <v>72</v>
      </c>
      <c r="AC206" s="11">
        <v>0</v>
      </c>
      <c r="AD206" t="s">
        <v>681</v>
      </c>
      <c r="AE206" s="13">
        <v>46267</v>
      </c>
      <c r="AF206" t="s">
        <v>60</v>
      </c>
      <c r="AG206" t="s">
        <v>60</v>
      </c>
      <c r="AH206" s="10"/>
      <c r="AI206" s="14">
        <f>IF(MID(S206,14,1)="A",RIGHT(S206,4)/1,IF(MID(S206,13,1)="+",RIGHT(S206,5)/10,IF(MID(S206,13,1)="-",RIGHT(S206,5)/1)))</f>
        <v>310</v>
      </c>
      <c r="AJ206" s="14" t="str">
        <f>IF(AI206&lt;3000,"St","LT")</f>
        <v>St</v>
      </c>
      <c r="AK206" s="14" t="str">
        <f>VLOOKUP(MID(M206,2,1),Sheet4!A:B,2,FALSE)</f>
        <v>Gd.05</v>
      </c>
      <c r="AL206" s="14" t="str">
        <f>TEXT(D206,"mmmm")</f>
        <v>September</v>
      </c>
      <c r="AM206" s="14">
        <f>Q206</f>
        <v>0</v>
      </c>
      <c r="AN206" s="14">
        <f>O206</f>
        <v>0</v>
      </c>
    </row>
    <row r="207" spans="1:40">
      <c r="A207" t="s">
        <v>57</v>
      </c>
      <c r="B207" t="s">
        <v>333</v>
      </c>
      <c r="C207" t="s">
        <v>59</v>
      </c>
      <c r="D207" s="13">
        <v>46267</v>
      </c>
      <c r="E207" t="s">
        <v>294</v>
      </c>
      <c r="F207" t="s">
        <v>60</v>
      </c>
      <c r="G207" t="s">
        <v>60</v>
      </c>
      <c r="H207" t="s">
        <v>334</v>
      </c>
      <c r="I207" s="16">
        <v>2.2</v>
      </c>
      <c r="J207" t="s">
        <v>335</v>
      </c>
      <c r="K207" t="s">
        <v>59</v>
      </c>
      <c r="L207" t="s">
        <v>74</v>
      </c>
      <c r="M207" t="s">
        <v>685</v>
      </c>
      <c r="N207" t="s">
        <v>341</v>
      </c>
      <c r="O207" s="11">
        <v>0</v>
      </c>
      <c r="P207" s="11">
        <v>-500</v>
      </c>
      <c r="Q207" s="11">
        <v>0</v>
      </c>
      <c r="R207" s="16">
        <v>-302</v>
      </c>
      <c r="S207" t="s">
        <v>337</v>
      </c>
      <c r="T207" s="11">
        <v>0</v>
      </c>
      <c r="U207" t="s">
        <v>120</v>
      </c>
      <c r="V207" s="13">
        <v>46267</v>
      </c>
      <c r="W207" t="s">
        <v>68</v>
      </c>
      <c r="X207" t="s">
        <v>686</v>
      </c>
      <c r="Y207" t="s">
        <v>692</v>
      </c>
      <c r="Z207" t="s">
        <v>71</v>
      </c>
      <c r="AA207" s="17">
        <v>0.86693287037037</v>
      </c>
      <c r="AB207" t="s">
        <v>72</v>
      </c>
      <c r="AC207" s="11">
        <v>0</v>
      </c>
      <c r="AD207" t="s">
        <v>688</v>
      </c>
      <c r="AE207" s="13">
        <v>46267</v>
      </c>
      <c r="AF207" t="s">
        <v>340</v>
      </c>
      <c r="AG207" t="s">
        <v>93</v>
      </c>
      <c r="AH207" s="10"/>
      <c r="AI207" s="14">
        <f>IF(MID(S207,14,1)="A",RIGHT(S207,4)/1,IF(MID(S207,13,1)="+",RIGHT(S207,5)/10,IF(MID(S207,13,1)="-",RIGHT(S207,5)/1)))</f>
        <v>310</v>
      </c>
      <c r="AJ207" s="14" t="str">
        <f>IF(AI207&lt;3000,"St","LT")</f>
        <v>St</v>
      </c>
      <c r="AK207" s="14" t="str">
        <f>VLOOKUP(MID(M207,2,1),Sheet4!A:B,2,FALSE)</f>
        <v>Gd.13</v>
      </c>
      <c r="AL207" s="14" t="str">
        <f>TEXT(D207,"mmmm")</f>
        <v>September</v>
      </c>
      <c r="AM207" s="14">
        <f>Q207</f>
        <v>0</v>
      </c>
      <c r="AN207" s="14">
        <f>O207</f>
        <v>0</v>
      </c>
    </row>
    <row r="208" spans="1:40">
      <c r="A208" t="s">
        <v>57</v>
      </c>
      <c r="B208" t="s">
        <v>333</v>
      </c>
      <c r="C208" t="s">
        <v>59</v>
      </c>
      <c r="D208" s="13">
        <v>46267</v>
      </c>
      <c r="E208" t="s">
        <v>294</v>
      </c>
      <c r="F208" t="s">
        <v>60</v>
      </c>
      <c r="G208" t="s">
        <v>60</v>
      </c>
      <c r="H208" t="s">
        <v>334</v>
      </c>
      <c r="I208" s="16">
        <v>2.2</v>
      </c>
      <c r="J208" t="s">
        <v>335</v>
      </c>
      <c r="K208" t="s">
        <v>59</v>
      </c>
      <c r="L208" t="s">
        <v>63</v>
      </c>
      <c r="M208" t="s">
        <v>693</v>
      </c>
      <c r="N208" t="s">
        <v>341</v>
      </c>
      <c r="O208" s="11">
        <v>0</v>
      </c>
      <c r="P208" s="11">
        <v>500</v>
      </c>
      <c r="Q208" s="11">
        <v>0</v>
      </c>
      <c r="R208" s="16">
        <v>302</v>
      </c>
      <c r="S208" t="s">
        <v>337</v>
      </c>
      <c r="T208" s="11">
        <v>0</v>
      </c>
      <c r="U208" t="s">
        <v>120</v>
      </c>
      <c r="V208" s="13">
        <v>46267</v>
      </c>
      <c r="W208" t="s">
        <v>68</v>
      </c>
      <c r="X208" t="s">
        <v>69</v>
      </c>
      <c r="Y208" t="s">
        <v>694</v>
      </c>
      <c r="Z208" t="s">
        <v>71</v>
      </c>
      <c r="AA208" s="17">
        <v>0.90625</v>
      </c>
      <c r="AB208" t="s">
        <v>72</v>
      </c>
      <c r="AC208" s="11">
        <v>0</v>
      </c>
      <c r="AD208" t="s">
        <v>688</v>
      </c>
      <c r="AE208" s="13">
        <v>46267</v>
      </c>
      <c r="AF208" t="s">
        <v>340</v>
      </c>
      <c r="AG208" t="s">
        <v>93</v>
      </c>
      <c r="AH208" s="10"/>
      <c r="AI208" s="14">
        <f>IF(MID(S208,14,1)="A",RIGHT(S208,4)/1,IF(MID(S208,13,1)="+",RIGHT(S208,5)/10,IF(MID(S208,13,1)="-",RIGHT(S208,5)/1)))</f>
        <v>310</v>
      </c>
      <c r="AJ208" s="14" t="str">
        <f>IF(AI208&lt;3000,"St","LT")</f>
        <v>St</v>
      </c>
      <c r="AK208" s="14" t="str">
        <f>VLOOKUP(MID(M208,2,1),Sheet4!A:B,2,FALSE)</f>
        <v>Gd.05</v>
      </c>
      <c r="AL208" s="14" t="str">
        <f>TEXT(D208,"mmmm")</f>
        <v>September</v>
      </c>
      <c r="AM208" s="14">
        <f>Q208</f>
        <v>0</v>
      </c>
      <c r="AN208" s="14">
        <f>O208</f>
        <v>0</v>
      </c>
    </row>
    <row r="209" spans="1:40">
      <c r="A209" t="s">
        <v>57</v>
      </c>
      <c r="B209" t="s">
        <v>333</v>
      </c>
      <c r="C209" t="s">
        <v>59</v>
      </c>
      <c r="D209" s="13">
        <v>46267</v>
      </c>
      <c r="E209" t="s">
        <v>294</v>
      </c>
      <c r="F209" t="s">
        <v>60</v>
      </c>
      <c r="G209" t="s">
        <v>60</v>
      </c>
      <c r="H209" t="s">
        <v>334</v>
      </c>
      <c r="I209" s="16">
        <v>2.2</v>
      </c>
      <c r="J209" t="s">
        <v>335</v>
      </c>
      <c r="K209" t="s">
        <v>59</v>
      </c>
      <c r="L209" t="s">
        <v>63</v>
      </c>
      <c r="M209" t="s">
        <v>693</v>
      </c>
      <c r="N209" t="s">
        <v>679</v>
      </c>
      <c r="O209" s="11">
        <v>0</v>
      </c>
      <c r="P209" s="11">
        <v>990</v>
      </c>
      <c r="Q209" s="11">
        <v>0</v>
      </c>
      <c r="R209" s="16">
        <v>597.96</v>
      </c>
      <c r="S209" t="s">
        <v>337</v>
      </c>
      <c r="T209" s="11">
        <v>0</v>
      </c>
      <c r="U209" t="s">
        <v>120</v>
      </c>
      <c r="V209" s="13">
        <v>46267</v>
      </c>
      <c r="W209" t="s">
        <v>68</v>
      </c>
      <c r="X209" t="s">
        <v>69</v>
      </c>
      <c r="Y209" t="s">
        <v>695</v>
      </c>
      <c r="Z209" t="s">
        <v>71</v>
      </c>
      <c r="AA209" s="17">
        <v>0.90789351851852</v>
      </c>
      <c r="AB209" t="s">
        <v>72</v>
      </c>
      <c r="AC209" s="11">
        <v>0</v>
      </c>
      <c r="AD209" t="s">
        <v>696</v>
      </c>
      <c r="AE209" s="13">
        <v>46267</v>
      </c>
      <c r="AF209" t="s">
        <v>60</v>
      </c>
      <c r="AG209" t="s">
        <v>60</v>
      </c>
      <c r="AH209" s="10"/>
      <c r="AI209" s="14">
        <f>IF(MID(S209,14,1)="A",RIGHT(S209,4)/1,IF(MID(S209,13,1)="+",RIGHT(S209,5)/10,IF(MID(S209,13,1)="-",RIGHT(S209,5)/1)))</f>
        <v>310</v>
      </c>
      <c r="AJ209" s="14" t="str">
        <f>IF(AI209&lt;3000,"St","LT")</f>
        <v>St</v>
      </c>
      <c r="AK209" s="14" t="str">
        <f>VLOOKUP(MID(M209,2,1),Sheet4!A:B,2,FALSE)</f>
        <v>Gd.05</v>
      </c>
      <c r="AL209" s="14" t="str">
        <f>TEXT(D209,"mmmm")</f>
        <v>September</v>
      </c>
      <c r="AM209" s="14">
        <f>Q209</f>
        <v>0</v>
      </c>
      <c r="AN209" s="14">
        <f>O209</f>
        <v>0</v>
      </c>
    </row>
    <row r="210" spans="1:40">
      <c r="A210" t="s">
        <v>57</v>
      </c>
      <c r="B210" t="s">
        <v>333</v>
      </c>
      <c r="C210" t="s">
        <v>59</v>
      </c>
      <c r="D210" s="13">
        <v>46267</v>
      </c>
      <c r="E210" t="s">
        <v>294</v>
      </c>
      <c r="F210" t="s">
        <v>60</v>
      </c>
      <c r="G210" t="s">
        <v>60</v>
      </c>
      <c r="H210" t="s">
        <v>334</v>
      </c>
      <c r="I210" s="16">
        <v>2.2</v>
      </c>
      <c r="J210" t="s">
        <v>335</v>
      </c>
      <c r="K210" t="s">
        <v>59</v>
      </c>
      <c r="L210" t="s">
        <v>74</v>
      </c>
      <c r="M210" t="s">
        <v>693</v>
      </c>
      <c r="N210" t="s">
        <v>679</v>
      </c>
      <c r="O210" s="11">
        <v>0</v>
      </c>
      <c r="P210" s="11">
        <v>-837</v>
      </c>
      <c r="Q210" s="11">
        <v>0</v>
      </c>
      <c r="R210" s="12">
        <v>-505.548</v>
      </c>
      <c r="S210" t="s">
        <v>337</v>
      </c>
      <c r="T210" s="11">
        <v>0</v>
      </c>
      <c r="U210" t="s">
        <v>120</v>
      </c>
      <c r="V210" s="13">
        <v>46267</v>
      </c>
      <c r="W210" t="s">
        <v>68</v>
      </c>
      <c r="X210" t="s">
        <v>69</v>
      </c>
      <c r="Y210" t="s">
        <v>697</v>
      </c>
      <c r="Z210" t="s">
        <v>71</v>
      </c>
      <c r="AA210" s="17">
        <v>0.90841435185185</v>
      </c>
      <c r="AB210" t="s">
        <v>72</v>
      </c>
      <c r="AC210" s="11">
        <v>0</v>
      </c>
      <c r="AD210" t="s">
        <v>696</v>
      </c>
      <c r="AE210" s="13">
        <v>46267</v>
      </c>
      <c r="AF210" t="s">
        <v>60</v>
      </c>
      <c r="AG210" t="s">
        <v>60</v>
      </c>
      <c r="AH210" s="10"/>
      <c r="AI210" s="14">
        <f>IF(MID(S210,14,1)="A",RIGHT(S210,4)/1,IF(MID(S210,13,1)="+",RIGHT(S210,5)/10,IF(MID(S210,13,1)="-",RIGHT(S210,5)/1)))</f>
        <v>310</v>
      </c>
      <c r="AJ210" s="14" t="str">
        <f>IF(AI210&lt;3000,"St","LT")</f>
        <v>St</v>
      </c>
      <c r="AK210" s="14" t="str">
        <f>VLOOKUP(MID(M210,2,1),Sheet4!A:B,2,FALSE)</f>
        <v>Gd.05</v>
      </c>
      <c r="AL210" s="14" t="str">
        <f>TEXT(D210,"mmmm")</f>
        <v>September</v>
      </c>
      <c r="AM210" s="14">
        <f>Q210</f>
        <v>0</v>
      </c>
      <c r="AN210" s="14">
        <f>O210</f>
        <v>0</v>
      </c>
    </row>
    <row r="211" spans="1:40">
      <c r="A211" t="s">
        <v>57</v>
      </c>
      <c r="B211" t="s">
        <v>333</v>
      </c>
      <c r="C211" t="s">
        <v>59</v>
      </c>
      <c r="D211" s="13">
        <v>46267</v>
      </c>
      <c r="E211" t="s">
        <v>294</v>
      </c>
      <c r="F211" t="s">
        <v>60</v>
      </c>
      <c r="G211" t="s">
        <v>60</v>
      </c>
      <c r="H211" t="s">
        <v>334</v>
      </c>
      <c r="I211" s="16">
        <v>2.2</v>
      </c>
      <c r="J211" t="s">
        <v>335</v>
      </c>
      <c r="K211" t="s">
        <v>59</v>
      </c>
      <c r="L211" t="s">
        <v>74</v>
      </c>
      <c r="M211" t="s">
        <v>693</v>
      </c>
      <c r="N211" t="s">
        <v>341</v>
      </c>
      <c r="O211" s="11">
        <v>0</v>
      </c>
      <c r="P211" s="11">
        <v>-251</v>
      </c>
      <c r="Q211" s="11">
        <v>0</v>
      </c>
      <c r="R211" s="12">
        <v>-151.604</v>
      </c>
      <c r="S211" t="s">
        <v>337</v>
      </c>
      <c r="T211" s="11">
        <v>0</v>
      </c>
      <c r="U211" t="s">
        <v>120</v>
      </c>
      <c r="V211" s="13">
        <v>46267</v>
      </c>
      <c r="W211" t="s">
        <v>68</v>
      </c>
      <c r="X211" t="s">
        <v>69</v>
      </c>
      <c r="Y211" t="s">
        <v>698</v>
      </c>
      <c r="Z211" t="s">
        <v>71</v>
      </c>
      <c r="AA211" s="17">
        <v>0.90881944444444</v>
      </c>
      <c r="AB211" t="s">
        <v>72</v>
      </c>
      <c r="AC211" s="11">
        <v>0</v>
      </c>
      <c r="AD211" t="s">
        <v>688</v>
      </c>
      <c r="AE211" s="13">
        <v>46267</v>
      </c>
      <c r="AF211" t="s">
        <v>340</v>
      </c>
      <c r="AG211" t="s">
        <v>93</v>
      </c>
      <c r="AH211" s="10"/>
      <c r="AI211" s="14">
        <f>IF(MID(S211,14,1)="A",RIGHT(S211,4)/1,IF(MID(S211,13,1)="+",RIGHT(S211,5)/10,IF(MID(S211,13,1)="-",RIGHT(S211,5)/1)))</f>
        <v>310</v>
      </c>
      <c r="AJ211" s="14" t="str">
        <f>IF(AI211&lt;3000,"St","LT")</f>
        <v>St</v>
      </c>
      <c r="AK211" s="14" t="str">
        <f>VLOOKUP(MID(M211,2,1),Sheet4!A:B,2,FALSE)</f>
        <v>Gd.05</v>
      </c>
      <c r="AL211" s="14" t="str">
        <f>TEXT(D211,"mmmm")</f>
        <v>September</v>
      </c>
      <c r="AM211" s="14">
        <f>Q211</f>
        <v>0</v>
      </c>
      <c r="AN211" s="14">
        <f>O211</f>
        <v>0</v>
      </c>
    </row>
    <row r="212" spans="1:40">
      <c r="A212" t="s">
        <v>57</v>
      </c>
      <c r="B212" t="s">
        <v>333</v>
      </c>
      <c r="C212" t="s">
        <v>59</v>
      </c>
      <c r="D212" s="13">
        <v>46267</v>
      </c>
      <c r="E212" t="s">
        <v>294</v>
      </c>
      <c r="F212" t="s">
        <v>60</v>
      </c>
      <c r="G212" t="s">
        <v>60</v>
      </c>
      <c r="H212" t="s">
        <v>334</v>
      </c>
      <c r="I212" s="16">
        <v>2.2</v>
      </c>
      <c r="J212" t="s">
        <v>335</v>
      </c>
      <c r="K212" t="s">
        <v>59</v>
      </c>
      <c r="L212" t="s">
        <v>76</v>
      </c>
      <c r="M212" t="s">
        <v>184</v>
      </c>
      <c r="N212" t="s">
        <v>336</v>
      </c>
      <c r="O212" s="11">
        <v>249</v>
      </c>
      <c r="P212" s="11">
        <v>0</v>
      </c>
      <c r="Q212" s="12">
        <v>150.396</v>
      </c>
      <c r="R212" s="11">
        <v>0</v>
      </c>
      <c r="S212" t="s">
        <v>337</v>
      </c>
      <c r="T212" s="11">
        <v>0</v>
      </c>
      <c r="U212" t="s">
        <v>298</v>
      </c>
      <c r="V212" s="13">
        <v>46267</v>
      </c>
      <c r="W212" t="s">
        <v>68</v>
      </c>
      <c r="X212" t="s">
        <v>69</v>
      </c>
      <c r="Y212" t="s">
        <v>699</v>
      </c>
      <c r="Z212" t="s">
        <v>71</v>
      </c>
      <c r="AA212" s="17">
        <v>0.909375</v>
      </c>
      <c r="AB212" t="s">
        <v>72</v>
      </c>
      <c r="AC212" s="11">
        <v>0</v>
      </c>
      <c r="AD212" t="s">
        <v>700</v>
      </c>
      <c r="AE212" s="13">
        <v>46267</v>
      </c>
      <c r="AF212" t="s">
        <v>340</v>
      </c>
      <c r="AG212" t="s">
        <v>93</v>
      </c>
      <c r="AH212" s="10"/>
      <c r="AI212" s="14">
        <f>IF(MID(S212,14,1)="A",RIGHT(S212,4)/1,IF(MID(S212,13,1)="+",RIGHT(S212,5)/10,IF(MID(S212,13,1)="-",RIGHT(S212,5)/1)))</f>
        <v>310</v>
      </c>
      <c r="AJ212" s="14" t="str">
        <f>IF(AI212&lt;3000,"St","LT")</f>
        <v>St</v>
      </c>
      <c r="AK212" s="14" t="str">
        <f>VLOOKUP(MID(M212,2,1),Sheet4!A:B,2,FALSE)</f>
        <v>Gd.05</v>
      </c>
      <c r="AL212" s="14" t="str">
        <f>TEXT(D212,"mmmm")</f>
        <v>September</v>
      </c>
      <c r="AM212" s="14">
        <f>Q212</f>
        <v>150.396</v>
      </c>
      <c r="AN212" s="14">
        <f>O212</f>
        <v>249</v>
      </c>
    </row>
    <row r="213" spans="1:40">
      <c r="A213" t="s">
        <v>57</v>
      </c>
      <c r="B213" t="s">
        <v>333</v>
      </c>
      <c r="C213" t="s">
        <v>59</v>
      </c>
      <c r="D213" s="13">
        <v>46267</v>
      </c>
      <c r="E213" t="s">
        <v>294</v>
      </c>
      <c r="F213" t="s">
        <v>60</v>
      </c>
      <c r="G213" t="s">
        <v>60</v>
      </c>
      <c r="H213" t="s">
        <v>334</v>
      </c>
      <c r="I213" s="16">
        <v>2.2</v>
      </c>
      <c r="J213" t="s">
        <v>335</v>
      </c>
      <c r="K213" t="s">
        <v>59</v>
      </c>
      <c r="L213" t="s">
        <v>76</v>
      </c>
      <c r="M213" t="s">
        <v>184</v>
      </c>
      <c r="N213" t="s">
        <v>682</v>
      </c>
      <c r="O213" s="11">
        <v>153</v>
      </c>
      <c r="P213" s="11">
        <v>0</v>
      </c>
      <c r="Q213" s="12">
        <v>92.412</v>
      </c>
      <c r="R213" s="11">
        <v>0</v>
      </c>
      <c r="S213" t="s">
        <v>337</v>
      </c>
      <c r="T213" s="11">
        <v>0</v>
      </c>
      <c r="U213" t="s">
        <v>298</v>
      </c>
      <c r="V213" s="13">
        <v>46267</v>
      </c>
      <c r="W213" t="s">
        <v>68</v>
      </c>
      <c r="X213" t="s">
        <v>69</v>
      </c>
      <c r="Y213" t="s">
        <v>701</v>
      </c>
      <c r="Z213" t="s">
        <v>71</v>
      </c>
      <c r="AA213" s="17">
        <v>0.90954861111111</v>
      </c>
      <c r="AB213" t="s">
        <v>72</v>
      </c>
      <c r="AC213" s="11">
        <v>0</v>
      </c>
      <c r="AD213" t="s">
        <v>702</v>
      </c>
      <c r="AE213" s="13">
        <v>46267</v>
      </c>
      <c r="AF213" t="s">
        <v>60</v>
      </c>
      <c r="AG213" t="s">
        <v>60</v>
      </c>
      <c r="AH213" s="10"/>
      <c r="AI213" s="14">
        <f>IF(MID(S213,14,1)="A",RIGHT(S213,4)/1,IF(MID(S213,13,1)="+",RIGHT(S213,5)/10,IF(MID(S213,13,1)="-",RIGHT(S213,5)/1)))</f>
        <v>310</v>
      </c>
      <c r="AJ213" s="14" t="str">
        <f>IF(AI213&lt;3000,"St","LT")</f>
        <v>St</v>
      </c>
      <c r="AK213" s="14" t="str">
        <f>VLOOKUP(MID(M213,2,1),Sheet4!A:B,2,FALSE)</f>
        <v>Gd.05</v>
      </c>
      <c r="AL213" s="14" t="str">
        <f>TEXT(D213,"mmmm")</f>
        <v>September</v>
      </c>
      <c r="AM213" s="14">
        <f>Q213</f>
        <v>92.412</v>
      </c>
      <c r="AN213" s="14">
        <f>O213</f>
        <v>153</v>
      </c>
    </row>
    <row r="214" spans="1:40">
      <c r="A214" t="s">
        <v>57</v>
      </c>
      <c r="B214" t="s">
        <v>333</v>
      </c>
      <c r="C214" t="s">
        <v>59</v>
      </c>
      <c r="D214" s="13">
        <v>46267</v>
      </c>
      <c r="E214" t="s">
        <v>294</v>
      </c>
      <c r="F214" t="s">
        <v>60</v>
      </c>
      <c r="G214" t="s">
        <v>60</v>
      </c>
      <c r="H214" t="s">
        <v>334</v>
      </c>
      <c r="I214" s="16">
        <v>2.2</v>
      </c>
      <c r="J214" t="s">
        <v>335</v>
      </c>
      <c r="K214" t="s">
        <v>59</v>
      </c>
      <c r="L214" t="s">
        <v>63</v>
      </c>
      <c r="M214" t="s">
        <v>184</v>
      </c>
      <c r="N214" t="s">
        <v>679</v>
      </c>
      <c r="O214" s="11">
        <v>0</v>
      </c>
      <c r="P214" s="11">
        <v>289</v>
      </c>
      <c r="Q214" s="11">
        <v>0</v>
      </c>
      <c r="R214" s="12">
        <v>174.556</v>
      </c>
      <c r="S214" t="s">
        <v>337</v>
      </c>
      <c r="T214" s="11">
        <v>0</v>
      </c>
      <c r="U214" t="s">
        <v>120</v>
      </c>
      <c r="V214" s="13">
        <v>46267</v>
      </c>
      <c r="W214" t="s">
        <v>68</v>
      </c>
      <c r="X214" t="s">
        <v>187</v>
      </c>
      <c r="Y214" t="s">
        <v>703</v>
      </c>
      <c r="Z214" t="s">
        <v>71</v>
      </c>
      <c r="AA214" s="17">
        <v>0.94449074074074</v>
      </c>
      <c r="AB214" t="s">
        <v>72</v>
      </c>
      <c r="AC214" s="11">
        <v>0</v>
      </c>
      <c r="AD214" t="s">
        <v>681</v>
      </c>
      <c r="AE214" s="13">
        <v>46267</v>
      </c>
      <c r="AF214" t="s">
        <v>60</v>
      </c>
      <c r="AG214" t="s">
        <v>60</v>
      </c>
      <c r="AH214" s="10"/>
      <c r="AI214" s="14">
        <f>IF(MID(S214,14,1)="A",RIGHT(S214,4)/1,IF(MID(S214,13,1)="+",RIGHT(S214,5)/10,IF(MID(S214,13,1)="-",RIGHT(S214,5)/1)))</f>
        <v>310</v>
      </c>
      <c r="AJ214" s="14" t="str">
        <f>IF(AI214&lt;3000,"St","LT")</f>
        <v>St</v>
      </c>
      <c r="AK214" s="14" t="str">
        <f>VLOOKUP(MID(M214,2,1),Sheet4!A:B,2,FALSE)</f>
        <v>Gd.05</v>
      </c>
      <c r="AL214" s="14" t="str">
        <f>TEXT(D214,"mmmm")</f>
        <v>September</v>
      </c>
      <c r="AM214" s="14">
        <f>Q214</f>
        <v>0</v>
      </c>
      <c r="AN214" s="14">
        <f>O214</f>
        <v>0</v>
      </c>
    </row>
    <row r="215" spans="1:40">
      <c r="A215" t="s">
        <v>57</v>
      </c>
      <c r="B215" t="s">
        <v>333</v>
      </c>
      <c r="C215" t="s">
        <v>59</v>
      </c>
      <c r="D215" s="13">
        <v>46267</v>
      </c>
      <c r="E215" t="s">
        <v>294</v>
      </c>
      <c r="F215" t="s">
        <v>60</v>
      </c>
      <c r="G215" t="s">
        <v>60</v>
      </c>
      <c r="H215" t="s">
        <v>334</v>
      </c>
      <c r="I215" s="16">
        <v>2.2</v>
      </c>
      <c r="J215" t="s">
        <v>335</v>
      </c>
      <c r="K215" t="s">
        <v>59</v>
      </c>
      <c r="L215" t="s">
        <v>76</v>
      </c>
      <c r="M215" t="s">
        <v>184</v>
      </c>
      <c r="N215" t="s">
        <v>682</v>
      </c>
      <c r="O215" s="11">
        <v>166</v>
      </c>
      <c r="P215" s="11">
        <v>0</v>
      </c>
      <c r="Q215" s="12">
        <v>100.264</v>
      </c>
      <c r="R215" s="11">
        <v>0</v>
      </c>
      <c r="S215" t="s">
        <v>337</v>
      </c>
      <c r="T215" s="11">
        <v>0</v>
      </c>
      <c r="U215" t="s">
        <v>298</v>
      </c>
      <c r="V215" s="13">
        <v>46267</v>
      </c>
      <c r="W215" t="s">
        <v>68</v>
      </c>
      <c r="X215" t="s">
        <v>187</v>
      </c>
      <c r="Y215" t="s">
        <v>704</v>
      </c>
      <c r="Z215" t="s">
        <v>71</v>
      </c>
      <c r="AA215" s="17">
        <v>0.94600694444444</v>
      </c>
      <c r="AB215" t="s">
        <v>72</v>
      </c>
      <c r="AC215" s="11">
        <v>0</v>
      </c>
      <c r="AD215" t="s">
        <v>705</v>
      </c>
      <c r="AE215" s="13">
        <v>46267</v>
      </c>
      <c r="AF215" t="s">
        <v>60</v>
      </c>
      <c r="AG215" t="s">
        <v>60</v>
      </c>
      <c r="AH215" s="10"/>
      <c r="AI215" s="14">
        <f>IF(MID(S215,14,1)="A",RIGHT(S215,4)/1,IF(MID(S215,13,1)="+",RIGHT(S215,5)/10,IF(MID(S215,13,1)="-",RIGHT(S215,5)/1)))</f>
        <v>310</v>
      </c>
      <c r="AJ215" s="14" t="str">
        <f>IF(AI215&lt;3000,"St","LT")</f>
        <v>St</v>
      </c>
      <c r="AK215" s="14" t="str">
        <f>VLOOKUP(MID(M215,2,1),Sheet4!A:B,2,FALSE)</f>
        <v>Gd.05</v>
      </c>
      <c r="AL215" s="14" t="str">
        <f>TEXT(D215,"mmmm")</f>
        <v>September</v>
      </c>
      <c r="AM215" s="14">
        <f>Q215</f>
        <v>100.264</v>
      </c>
      <c r="AN215" s="14">
        <f>O215</f>
        <v>166</v>
      </c>
    </row>
    <row r="216" spans="1:40">
      <c r="A216" t="s">
        <v>57</v>
      </c>
      <c r="B216" t="s">
        <v>333</v>
      </c>
      <c r="C216" t="s">
        <v>59</v>
      </c>
      <c r="D216" s="13">
        <v>46267</v>
      </c>
      <c r="E216" t="s">
        <v>294</v>
      </c>
      <c r="F216" t="s">
        <v>60</v>
      </c>
      <c r="G216" t="s">
        <v>60</v>
      </c>
      <c r="H216" t="s">
        <v>334</v>
      </c>
      <c r="I216" s="16">
        <v>2.2</v>
      </c>
      <c r="J216" t="s">
        <v>335</v>
      </c>
      <c r="K216" t="s">
        <v>59</v>
      </c>
      <c r="L216" t="s">
        <v>63</v>
      </c>
      <c r="M216" t="s">
        <v>184</v>
      </c>
      <c r="N216" t="s">
        <v>341</v>
      </c>
      <c r="O216" s="11">
        <v>0</v>
      </c>
      <c r="P216" s="11">
        <v>177</v>
      </c>
      <c r="Q216" s="11">
        <v>0</v>
      </c>
      <c r="R216" s="12">
        <v>106.908</v>
      </c>
      <c r="S216" t="s">
        <v>337</v>
      </c>
      <c r="T216" s="11">
        <v>0</v>
      </c>
      <c r="U216" t="s">
        <v>120</v>
      </c>
      <c r="V216" s="13">
        <v>46268</v>
      </c>
      <c r="W216" t="s">
        <v>68</v>
      </c>
      <c r="X216" t="s">
        <v>187</v>
      </c>
      <c r="Y216" t="s">
        <v>706</v>
      </c>
      <c r="Z216" t="s">
        <v>71</v>
      </c>
      <c r="AA216" s="17">
        <v>0.28209490740741</v>
      </c>
      <c r="AB216" t="s">
        <v>72</v>
      </c>
      <c r="AC216" s="11">
        <v>0</v>
      </c>
      <c r="AD216" t="s">
        <v>707</v>
      </c>
      <c r="AE216" s="13">
        <v>46267</v>
      </c>
      <c r="AF216" t="s">
        <v>340</v>
      </c>
      <c r="AG216" t="s">
        <v>93</v>
      </c>
      <c r="AH216" s="10"/>
      <c r="AI216" s="14">
        <f>IF(MID(S216,14,1)="A",RIGHT(S216,4)/1,IF(MID(S216,13,1)="+",RIGHT(S216,5)/10,IF(MID(S216,13,1)="-",RIGHT(S216,5)/1)))</f>
        <v>310</v>
      </c>
      <c r="AJ216" s="14" t="str">
        <f>IF(AI216&lt;3000,"St","LT")</f>
        <v>St</v>
      </c>
      <c r="AK216" s="14" t="str">
        <f>VLOOKUP(MID(M216,2,1),Sheet4!A:B,2,FALSE)</f>
        <v>Gd.05</v>
      </c>
      <c r="AL216" s="14" t="str">
        <f>TEXT(D216,"mmmm")</f>
        <v>September</v>
      </c>
      <c r="AM216" s="14">
        <f>Q216</f>
        <v>0</v>
      </c>
      <c r="AN216" s="14">
        <f>O216</f>
        <v>0</v>
      </c>
    </row>
    <row r="217" spans="1:40">
      <c r="A217" t="s">
        <v>57</v>
      </c>
      <c r="B217" t="s">
        <v>333</v>
      </c>
      <c r="C217" t="s">
        <v>59</v>
      </c>
      <c r="D217" s="13">
        <v>46267</v>
      </c>
      <c r="E217" t="s">
        <v>294</v>
      </c>
      <c r="F217" t="s">
        <v>60</v>
      </c>
      <c r="G217" t="s">
        <v>60</v>
      </c>
      <c r="H217" t="s">
        <v>334</v>
      </c>
      <c r="I217" s="16">
        <v>2.2</v>
      </c>
      <c r="J217" t="s">
        <v>335</v>
      </c>
      <c r="K217" t="s">
        <v>59</v>
      </c>
      <c r="L217" t="s">
        <v>76</v>
      </c>
      <c r="M217" t="s">
        <v>184</v>
      </c>
      <c r="N217" t="s">
        <v>336</v>
      </c>
      <c r="O217" s="11">
        <v>116</v>
      </c>
      <c r="P217" s="11">
        <v>0</v>
      </c>
      <c r="Q217" s="12">
        <v>70.064</v>
      </c>
      <c r="R217" s="11">
        <v>0</v>
      </c>
      <c r="S217" t="s">
        <v>337</v>
      </c>
      <c r="T217" s="11">
        <v>0</v>
      </c>
      <c r="U217" t="s">
        <v>120</v>
      </c>
      <c r="V217" s="13">
        <v>46268</v>
      </c>
      <c r="W217" t="s">
        <v>68</v>
      </c>
      <c r="X217" t="s">
        <v>187</v>
      </c>
      <c r="Y217" t="s">
        <v>708</v>
      </c>
      <c r="Z217" t="s">
        <v>71</v>
      </c>
      <c r="AA217" s="17">
        <v>0.28229166666667</v>
      </c>
      <c r="AB217" t="s">
        <v>72</v>
      </c>
      <c r="AC217" s="11">
        <v>0</v>
      </c>
      <c r="AD217" t="s">
        <v>709</v>
      </c>
      <c r="AE217" s="13">
        <v>46267</v>
      </c>
      <c r="AF217" t="s">
        <v>340</v>
      </c>
      <c r="AG217" t="s">
        <v>93</v>
      </c>
      <c r="AH217" s="10"/>
      <c r="AI217" s="14">
        <f>IF(MID(S217,14,1)="A",RIGHT(S217,4)/1,IF(MID(S217,13,1)="+",RIGHT(S217,5)/10,IF(MID(S217,13,1)="-",RIGHT(S217,5)/1)))</f>
        <v>310</v>
      </c>
      <c r="AJ217" s="14" t="str">
        <f>IF(AI217&lt;3000,"St","LT")</f>
        <v>St</v>
      </c>
      <c r="AK217" s="14" t="str">
        <f>VLOOKUP(MID(M217,2,1),Sheet4!A:B,2,FALSE)</f>
        <v>Gd.05</v>
      </c>
      <c r="AL217" s="14" t="str">
        <f>TEXT(D217,"mmmm")</f>
        <v>September</v>
      </c>
      <c r="AM217" s="14">
        <f>Q217</f>
        <v>70.064</v>
      </c>
      <c r="AN217" s="14">
        <f>O217</f>
        <v>116</v>
      </c>
    </row>
    <row r="218" spans="1:40">
      <c r="A218" t="s">
        <v>57</v>
      </c>
      <c r="B218" t="s">
        <v>333</v>
      </c>
      <c r="C218" t="s">
        <v>59</v>
      </c>
      <c r="D218" s="13">
        <v>46267</v>
      </c>
      <c r="E218" t="s">
        <v>294</v>
      </c>
      <c r="F218" t="s">
        <v>60</v>
      </c>
      <c r="G218" t="s">
        <v>60</v>
      </c>
      <c r="H218" t="s">
        <v>334</v>
      </c>
      <c r="I218" s="16">
        <v>2.2</v>
      </c>
      <c r="J218" t="s">
        <v>335</v>
      </c>
      <c r="K218" t="s">
        <v>59</v>
      </c>
      <c r="L218" t="s">
        <v>74</v>
      </c>
      <c r="M218" t="s">
        <v>184</v>
      </c>
      <c r="N218" t="s">
        <v>341</v>
      </c>
      <c r="O218" s="11">
        <v>0</v>
      </c>
      <c r="P218" s="11">
        <v>-51</v>
      </c>
      <c r="Q218" s="11">
        <v>0</v>
      </c>
      <c r="R218" s="12">
        <v>-30.804</v>
      </c>
      <c r="S218" t="s">
        <v>337</v>
      </c>
      <c r="T218" s="11">
        <v>0</v>
      </c>
      <c r="U218" t="s">
        <v>120</v>
      </c>
      <c r="V218" s="13">
        <v>46268</v>
      </c>
      <c r="W218" t="s">
        <v>68</v>
      </c>
      <c r="X218" t="s">
        <v>187</v>
      </c>
      <c r="Y218" t="s">
        <v>710</v>
      </c>
      <c r="Z218" t="s">
        <v>71</v>
      </c>
      <c r="AA218" s="17">
        <v>0.28241898148148</v>
      </c>
      <c r="AB218" t="s">
        <v>72</v>
      </c>
      <c r="AC218" s="11">
        <v>0</v>
      </c>
      <c r="AD218" t="s">
        <v>707</v>
      </c>
      <c r="AE218" s="13">
        <v>46267</v>
      </c>
      <c r="AF218" t="s">
        <v>340</v>
      </c>
      <c r="AG218" t="s">
        <v>93</v>
      </c>
      <c r="AH218" s="10"/>
      <c r="AI218" s="14">
        <f>IF(MID(S218,14,1)="A",RIGHT(S218,4)/1,IF(MID(S218,13,1)="+",RIGHT(S218,5)/10,IF(MID(S218,13,1)="-",RIGHT(S218,5)/1)))</f>
        <v>310</v>
      </c>
      <c r="AJ218" s="14" t="str">
        <f>IF(AI218&lt;3000,"St","LT")</f>
        <v>St</v>
      </c>
      <c r="AK218" s="14" t="str">
        <f>VLOOKUP(MID(M218,2,1),Sheet4!A:B,2,FALSE)</f>
        <v>Gd.05</v>
      </c>
      <c r="AL218" s="14" t="str">
        <f>TEXT(D218,"mmmm")</f>
        <v>September</v>
      </c>
      <c r="AM218" s="14">
        <f>Q218</f>
        <v>0</v>
      </c>
      <c r="AN218" s="14">
        <f>O218</f>
        <v>0</v>
      </c>
    </row>
    <row r="219" spans="1:40">
      <c r="A219" t="s">
        <v>57</v>
      </c>
      <c r="B219" t="s">
        <v>333</v>
      </c>
      <c r="C219" t="s">
        <v>59</v>
      </c>
      <c r="D219" s="13">
        <v>46267</v>
      </c>
      <c r="E219" t="s">
        <v>294</v>
      </c>
      <c r="F219" t="s">
        <v>60</v>
      </c>
      <c r="G219" t="s">
        <v>60</v>
      </c>
      <c r="H219" t="s">
        <v>334</v>
      </c>
      <c r="I219" s="16">
        <v>2.2</v>
      </c>
      <c r="J219" t="s">
        <v>335</v>
      </c>
      <c r="K219" t="s">
        <v>59</v>
      </c>
      <c r="L219" t="s">
        <v>63</v>
      </c>
      <c r="M219" t="s">
        <v>685</v>
      </c>
      <c r="N219" t="s">
        <v>341</v>
      </c>
      <c r="O219" s="11">
        <v>0</v>
      </c>
      <c r="P219" s="11">
        <v>251</v>
      </c>
      <c r="Q219" s="11">
        <v>0</v>
      </c>
      <c r="R219" s="12">
        <v>151.604</v>
      </c>
      <c r="S219" t="s">
        <v>337</v>
      </c>
      <c r="T219" s="11">
        <v>0</v>
      </c>
      <c r="U219" t="s">
        <v>120</v>
      </c>
      <c r="V219" s="13">
        <v>46268</v>
      </c>
      <c r="W219" t="s">
        <v>68</v>
      </c>
      <c r="X219" t="s">
        <v>686</v>
      </c>
      <c r="Y219" t="s">
        <v>711</v>
      </c>
      <c r="Z219" t="s">
        <v>71</v>
      </c>
      <c r="AA219" s="17">
        <v>0.0777662037037</v>
      </c>
      <c r="AB219" t="s">
        <v>72</v>
      </c>
      <c r="AC219" s="11">
        <v>0</v>
      </c>
      <c r="AD219" t="s">
        <v>688</v>
      </c>
      <c r="AE219" s="13">
        <v>46267</v>
      </c>
      <c r="AF219" t="s">
        <v>340</v>
      </c>
      <c r="AG219" t="s">
        <v>93</v>
      </c>
      <c r="AH219" s="10"/>
      <c r="AI219" s="14">
        <f>IF(MID(S219,14,1)="A",RIGHT(S219,4)/1,IF(MID(S219,13,1)="+",RIGHT(S219,5)/10,IF(MID(S219,13,1)="-",RIGHT(S219,5)/1)))</f>
        <v>310</v>
      </c>
      <c r="AJ219" s="14" t="str">
        <f>IF(AI219&lt;3000,"St","LT")</f>
        <v>St</v>
      </c>
      <c r="AK219" s="14" t="str">
        <f>VLOOKUP(MID(M219,2,1),Sheet4!A:B,2,FALSE)</f>
        <v>Gd.13</v>
      </c>
      <c r="AL219" s="14" t="str">
        <f>TEXT(D219,"mmmm")</f>
        <v>September</v>
      </c>
      <c r="AM219" s="14">
        <f>Q219</f>
        <v>0</v>
      </c>
      <c r="AN219" s="14">
        <f>O219</f>
        <v>0</v>
      </c>
    </row>
    <row r="220" spans="1:40">
      <c r="A220" t="s">
        <v>57</v>
      </c>
      <c r="B220" t="s">
        <v>333</v>
      </c>
      <c r="C220" t="s">
        <v>59</v>
      </c>
      <c r="D220" s="13">
        <v>46267</v>
      </c>
      <c r="E220" t="s">
        <v>294</v>
      </c>
      <c r="F220" t="s">
        <v>60</v>
      </c>
      <c r="G220" t="s">
        <v>60</v>
      </c>
      <c r="H220" t="s">
        <v>334</v>
      </c>
      <c r="I220" s="16">
        <v>2.2</v>
      </c>
      <c r="J220" t="s">
        <v>335</v>
      </c>
      <c r="K220" t="s">
        <v>59</v>
      </c>
      <c r="L220" t="s">
        <v>63</v>
      </c>
      <c r="M220" t="s">
        <v>685</v>
      </c>
      <c r="N220" t="s">
        <v>679</v>
      </c>
      <c r="O220" s="11">
        <v>0</v>
      </c>
      <c r="P220" s="11">
        <v>903</v>
      </c>
      <c r="Q220" s="11">
        <v>0</v>
      </c>
      <c r="R220" s="12">
        <v>545.412</v>
      </c>
      <c r="S220" t="s">
        <v>337</v>
      </c>
      <c r="T220" s="11">
        <v>0</v>
      </c>
      <c r="U220" t="s">
        <v>120</v>
      </c>
      <c r="V220" s="13">
        <v>46268</v>
      </c>
      <c r="W220" t="s">
        <v>68</v>
      </c>
      <c r="X220" t="s">
        <v>686</v>
      </c>
      <c r="Y220" t="s">
        <v>712</v>
      </c>
      <c r="Z220" t="s">
        <v>71</v>
      </c>
      <c r="AA220" s="17">
        <v>0.07791666666667</v>
      </c>
      <c r="AB220" t="s">
        <v>72</v>
      </c>
      <c r="AC220" s="11">
        <v>0</v>
      </c>
      <c r="AD220" t="s">
        <v>713</v>
      </c>
      <c r="AE220" s="13">
        <v>46267</v>
      </c>
      <c r="AF220" t="s">
        <v>60</v>
      </c>
      <c r="AG220" t="s">
        <v>60</v>
      </c>
      <c r="AH220" s="10"/>
      <c r="AI220" s="14">
        <f>IF(MID(S220,14,1)="A",RIGHT(S220,4)/1,IF(MID(S220,13,1)="+",RIGHT(S220,5)/10,IF(MID(S220,13,1)="-",RIGHT(S220,5)/1)))</f>
        <v>310</v>
      </c>
      <c r="AJ220" s="14" t="str">
        <f>IF(AI220&lt;3000,"St","LT")</f>
        <v>St</v>
      </c>
      <c r="AK220" s="14" t="str">
        <f>VLOOKUP(MID(M220,2,1),Sheet4!A:B,2,FALSE)</f>
        <v>Gd.13</v>
      </c>
      <c r="AL220" s="14" t="str">
        <f>TEXT(D220,"mmmm")</f>
        <v>September</v>
      </c>
      <c r="AM220" s="14">
        <f>Q220</f>
        <v>0</v>
      </c>
      <c r="AN220" s="14">
        <f>O220</f>
        <v>0</v>
      </c>
    </row>
    <row r="221" spans="1:40">
      <c r="A221" t="s">
        <v>57</v>
      </c>
      <c r="B221" t="s">
        <v>333</v>
      </c>
      <c r="C221" t="s">
        <v>59</v>
      </c>
      <c r="D221" s="13">
        <v>46267</v>
      </c>
      <c r="E221" t="s">
        <v>294</v>
      </c>
      <c r="F221" t="s">
        <v>60</v>
      </c>
      <c r="G221" t="s">
        <v>60</v>
      </c>
      <c r="H221" t="s">
        <v>334</v>
      </c>
      <c r="I221" s="16">
        <v>2.2</v>
      </c>
      <c r="J221" t="s">
        <v>335</v>
      </c>
      <c r="K221" t="s">
        <v>59</v>
      </c>
      <c r="L221" t="s">
        <v>63</v>
      </c>
      <c r="M221" t="s">
        <v>685</v>
      </c>
      <c r="N221" t="s">
        <v>679</v>
      </c>
      <c r="O221" s="11">
        <v>0</v>
      </c>
      <c r="P221" s="11">
        <v>837</v>
      </c>
      <c r="Q221" s="11">
        <v>0</v>
      </c>
      <c r="R221" s="12">
        <v>505.548</v>
      </c>
      <c r="S221" t="s">
        <v>337</v>
      </c>
      <c r="T221" s="11">
        <v>0</v>
      </c>
      <c r="U221" t="s">
        <v>120</v>
      </c>
      <c r="V221" s="13">
        <v>46268</v>
      </c>
      <c r="W221" t="s">
        <v>68</v>
      </c>
      <c r="X221" t="s">
        <v>686</v>
      </c>
      <c r="Y221" t="s">
        <v>714</v>
      </c>
      <c r="Z221" t="s">
        <v>71</v>
      </c>
      <c r="AA221" s="17">
        <v>0.09297453703704</v>
      </c>
      <c r="AB221" t="s">
        <v>72</v>
      </c>
      <c r="AC221" s="11">
        <v>0</v>
      </c>
      <c r="AD221" t="s">
        <v>696</v>
      </c>
      <c r="AE221" s="13">
        <v>46267</v>
      </c>
      <c r="AF221" t="s">
        <v>60</v>
      </c>
      <c r="AG221" t="s">
        <v>60</v>
      </c>
      <c r="AH221" s="10"/>
      <c r="AI221" s="14">
        <f>IF(MID(S221,14,1)="A",RIGHT(S221,4)/1,IF(MID(S221,13,1)="+",RIGHT(S221,5)/10,IF(MID(S221,13,1)="-",RIGHT(S221,5)/1)))</f>
        <v>310</v>
      </c>
      <c r="AJ221" s="14" t="str">
        <f>IF(AI221&lt;3000,"St","LT")</f>
        <v>St</v>
      </c>
      <c r="AK221" s="14" t="str">
        <f>VLOOKUP(MID(M221,2,1),Sheet4!A:B,2,FALSE)</f>
        <v>Gd.13</v>
      </c>
      <c r="AL221" s="14" t="str">
        <f>TEXT(D221,"mmmm")</f>
        <v>September</v>
      </c>
      <c r="AM221" s="14">
        <f>Q221</f>
        <v>0</v>
      </c>
      <c r="AN221" s="14">
        <f>O221</f>
        <v>0</v>
      </c>
    </row>
    <row r="222" spans="1:40">
      <c r="A222" t="s">
        <v>57</v>
      </c>
      <c r="B222" t="s">
        <v>333</v>
      </c>
      <c r="C222" t="s">
        <v>59</v>
      </c>
      <c r="D222" s="13">
        <v>46267</v>
      </c>
      <c r="E222" t="s">
        <v>294</v>
      </c>
      <c r="F222" t="s">
        <v>60</v>
      </c>
      <c r="G222" t="s">
        <v>60</v>
      </c>
      <c r="H222" t="s">
        <v>334</v>
      </c>
      <c r="I222" s="16">
        <v>2.2</v>
      </c>
      <c r="J222" t="s">
        <v>335</v>
      </c>
      <c r="K222" t="s">
        <v>59</v>
      </c>
      <c r="L222" t="s">
        <v>76</v>
      </c>
      <c r="M222" t="s">
        <v>685</v>
      </c>
      <c r="N222" t="s">
        <v>336</v>
      </c>
      <c r="O222" s="11">
        <v>996</v>
      </c>
      <c r="P222" s="11">
        <v>0</v>
      </c>
      <c r="Q222" s="12">
        <v>601.584</v>
      </c>
      <c r="R222" s="11">
        <v>0</v>
      </c>
      <c r="S222" t="s">
        <v>337</v>
      </c>
      <c r="T222" s="11">
        <v>0</v>
      </c>
      <c r="U222" t="s">
        <v>60</v>
      </c>
      <c r="V222" s="13">
        <v>46268</v>
      </c>
      <c r="W222" t="s">
        <v>68</v>
      </c>
      <c r="X222" t="s">
        <v>686</v>
      </c>
      <c r="Y222" t="s">
        <v>715</v>
      </c>
      <c r="Z222" t="s">
        <v>71</v>
      </c>
      <c r="AA222" s="17">
        <v>0.11127314814815</v>
      </c>
      <c r="AB222" t="s">
        <v>72</v>
      </c>
      <c r="AC222" s="11">
        <v>0</v>
      </c>
      <c r="AD222" t="s">
        <v>716</v>
      </c>
      <c r="AE222" s="13">
        <v>46267</v>
      </c>
      <c r="AF222" t="s">
        <v>340</v>
      </c>
      <c r="AG222" t="s">
        <v>93</v>
      </c>
      <c r="AH222" s="10"/>
      <c r="AI222" s="14">
        <f>IF(MID(S222,14,1)="A",RIGHT(S222,4)/1,IF(MID(S222,13,1)="+",RIGHT(S222,5)/10,IF(MID(S222,13,1)="-",RIGHT(S222,5)/1)))</f>
        <v>310</v>
      </c>
      <c r="AJ222" s="14" t="str">
        <f>IF(AI222&lt;3000,"St","LT")</f>
        <v>St</v>
      </c>
      <c r="AK222" s="14" t="str">
        <f>VLOOKUP(MID(M222,2,1),Sheet4!A:B,2,FALSE)</f>
        <v>Gd.13</v>
      </c>
      <c r="AL222" s="14" t="str">
        <f>TEXT(D222,"mmmm")</f>
        <v>September</v>
      </c>
      <c r="AM222" s="14">
        <f>Q222</f>
        <v>601.584</v>
      </c>
      <c r="AN222" s="14">
        <f>O222</f>
        <v>996</v>
      </c>
    </row>
    <row r="223" spans="1:40">
      <c r="A223" t="s">
        <v>57</v>
      </c>
      <c r="B223" t="s">
        <v>333</v>
      </c>
      <c r="C223" t="s">
        <v>59</v>
      </c>
      <c r="D223" s="13">
        <v>46267</v>
      </c>
      <c r="E223" t="s">
        <v>294</v>
      </c>
      <c r="F223" t="s">
        <v>60</v>
      </c>
      <c r="G223" t="s">
        <v>60</v>
      </c>
      <c r="H223" t="s">
        <v>334</v>
      </c>
      <c r="I223" s="16">
        <v>2.2</v>
      </c>
      <c r="J223" t="s">
        <v>335</v>
      </c>
      <c r="K223" t="s">
        <v>59</v>
      </c>
      <c r="L223" t="s">
        <v>63</v>
      </c>
      <c r="M223" t="s">
        <v>184</v>
      </c>
      <c r="N223" t="s">
        <v>679</v>
      </c>
      <c r="O223" s="11">
        <v>0</v>
      </c>
      <c r="P223" s="11">
        <v>300</v>
      </c>
      <c r="Q223" s="11">
        <v>0</v>
      </c>
      <c r="R223" s="16">
        <v>181.2</v>
      </c>
      <c r="S223" t="s">
        <v>337</v>
      </c>
      <c r="T223" s="11">
        <v>0</v>
      </c>
      <c r="U223" t="s">
        <v>120</v>
      </c>
      <c r="V223" s="13">
        <v>46267</v>
      </c>
      <c r="W223" t="s">
        <v>68</v>
      </c>
      <c r="X223" t="s">
        <v>187</v>
      </c>
      <c r="Y223" t="s">
        <v>717</v>
      </c>
      <c r="Z223" t="s">
        <v>71</v>
      </c>
      <c r="AA223" s="17">
        <v>0.7240162037037</v>
      </c>
      <c r="AB223" t="s">
        <v>72</v>
      </c>
      <c r="AC223" s="11">
        <v>0</v>
      </c>
      <c r="AD223" t="s">
        <v>681</v>
      </c>
      <c r="AE223" s="13">
        <v>46267</v>
      </c>
      <c r="AF223" t="s">
        <v>60</v>
      </c>
      <c r="AG223" t="s">
        <v>60</v>
      </c>
      <c r="AH223" s="10"/>
      <c r="AI223" s="14">
        <f>IF(MID(S223,14,1)="A",RIGHT(S223,4)/1,IF(MID(S223,13,1)="+",RIGHT(S223,5)/10,IF(MID(S223,13,1)="-",RIGHT(S223,5)/1)))</f>
        <v>310</v>
      </c>
      <c r="AJ223" s="14" t="str">
        <f>IF(AI223&lt;3000,"St","LT")</f>
        <v>St</v>
      </c>
      <c r="AK223" s="14" t="str">
        <f>VLOOKUP(MID(M223,2,1),Sheet4!A:B,2,FALSE)</f>
        <v>Gd.05</v>
      </c>
      <c r="AL223" s="14" t="str">
        <f>TEXT(D223,"mmmm")</f>
        <v>September</v>
      </c>
      <c r="AM223" s="14">
        <f>Q223</f>
        <v>0</v>
      </c>
      <c r="AN223" s="14">
        <f>O223</f>
        <v>0</v>
      </c>
    </row>
    <row r="224" spans="1:40">
      <c r="A224" t="s">
        <v>57</v>
      </c>
      <c r="B224" t="s">
        <v>333</v>
      </c>
      <c r="C224" t="s">
        <v>59</v>
      </c>
      <c r="D224" s="13">
        <v>46267</v>
      </c>
      <c r="E224" t="s">
        <v>294</v>
      </c>
      <c r="F224" t="s">
        <v>60</v>
      </c>
      <c r="G224" t="s">
        <v>60</v>
      </c>
      <c r="H224" t="s">
        <v>334</v>
      </c>
      <c r="I224" s="16">
        <v>2.2</v>
      </c>
      <c r="J224" t="s">
        <v>335</v>
      </c>
      <c r="K224" t="s">
        <v>59</v>
      </c>
      <c r="L224" t="s">
        <v>718</v>
      </c>
      <c r="M224" t="s">
        <v>685</v>
      </c>
      <c r="N224" t="s">
        <v>336</v>
      </c>
      <c r="O224" s="11">
        <v>-996</v>
      </c>
      <c r="P224" s="11">
        <v>0</v>
      </c>
      <c r="Q224" s="12">
        <v>-601.584</v>
      </c>
      <c r="R224" s="11">
        <v>0</v>
      </c>
      <c r="S224" t="s">
        <v>337</v>
      </c>
      <c r="T224" s="11">
        <v>0</v>
      </c>
      <c r="U224" t="s">
        <v>60</v>
      </c>
      <c r="V224" s="13">
        <v>46268</v>
      </c>
      <c r="W224" t="s">
        <v>88</v>
      </c>
      <c r="X224" t="s">
        <v>89</v>
      </c>
      <c r="Y224" t="s">
        <v>719</v>
      </c>
      <c r="Z224" t="s">
        <v>71</v>
      </c>
      <c r="AA224" s="17">
        <v>0.18740740740741</v>
      </c>
      <c r="AB224" t="s">
        <v>72</v>
      </c>
      <c r="AC224" s="11">
        <v>0</v>
      </c>
      <c r="AD224" t="s">
        <v>716</v>
      </c>
      <c r="AE224" s="13">
        <v>46267</v>
      </c>
      <c r="AF224" t="s">
        <v>340</v>
      </c>
      <c r="AG224" t="s">
        <v>93</v>
      </c>
      <c r="AH224" s="10"/>
      <c r="AI224" s="14">
        <f>IF(MID(S224,14,1)="A",RIGHT(S224,4)/1,IF(MID(S224,13,1)="+",RIGHT(S224,5)/10,IF(MID(S224,13,1)="-",RIGHT(S224,5)/1)))</f>
        <v>310</v>
      </c>
      <c r="AJ224" s="14" t="str">
        <f>IF(AI224&lt;3000,"St","LT")</f>
        <v>St</v>
      </c>
      <c r="AK224" s="14" t="str">
        <f>VLOOKUP(MID(M224,2,1),Sheet4!A:B,2,FALSE)</f>
        <v>Gd.13</v>
      </c>
      <c r="AL224" s="14" t="str">
        <f>TEXT(D224,"mmmm")</f>
        <v>September</v>
      </c>
      <c r="AM224" s="14">
        <f>Q224</f>
        <v>-601.584</v>
      </c>
      <c r="AN224" s="14">
        <f>O224</f>
        <v>-996</v>
      </c>
    </row>
    <row r="225" spans="1:40">
      <c r="A225" t="s">
        <v>57</v>
      </c>
      <c r="B225" t="s">
        <v>333</v>
      </c>
      <c r="C225" t="s">
        <v>59</v>
      </c>
      <c r="D225" s="13">
        <v>46267</v>
      </c>
      <c r="E225" t="s">
        <v>294</v>
      </c>
      <c r="F225" t="s">
        <v>60</v>
      </c>
      <c r="G225" t="s">
        <v>60</v>
      </c>
      <c r="H225" t="s">
        <v>334</v>
      </c>
      <c r="I225" s="16">
        <v>2.2</v>
      </c>
      <c r="J225" t="s">
        <v>335</v>
      </c>
      <c r="K225" t="s">
        <v>59</v>
      </c>
      <c r="L225" t="s">
        <v>76</v>
      </c>
      <c r="M225" t="s">
        <v>685</v>
      </c>
      <c r="N225" t="s">
        <v>682</v>
      </c>
      <c r="O225" s="11">
        <v>996</v>
      </c>
      <c r="P225" s="11">
        <v>0</v>
      </c>
      <c r="Q225" s="12">
        <v>601.584</v>
      </c>
      <c r="R225" s="11">
        <v>0</v>
      </c>
      <c r="S225" t="s">
        <v>337</v>
      </c>
      <c r="T225" s="11">
        <v>0</v>
      </c>
      <c r="U225" t="s">
        <v>298</v>
      </c>
      <c r="V225" s="13">
        <v>46268</v>
      </c>
      <c r="W225" t="s">
        <v>68</v>
      </c>
      <c r="X225" t="s">
        <v>686</v>
      </c>
      <c r="Y225" t="s">
        <v>720</v>
      </c>
      <c r="Z225" t="s">
        <v>71</v>
      </c>
      <c r="AA225" s="17">
        <v>0.19018518518519</v>
      </c>
      <c r="AB225" t="s">
        <v>72</v>
      </c>
      <c r="AC225" s="11">
        <v>0</v>
      </c>
      <c r="AD225" t="s">
        <v>721</v>
      </c>
      <c r="AE225" s="13">
        <v>46267</v>
      </c>
      <c r="AF225" t="s">
        <v>60</v>
      </c>
      <c r="AG225" t="s">
        <v>60</v>
      </c>
      <c r="AH225" s="10"/>
      <c r="AI225" s="14">
        <f>IF(MID(S225,14,1)="A",RIGHT(S225,4)/1,IF(MID(S225,13,1)="+",RIGHT(S225,5)/10,IF(MID(S225,13,1)="-",RIGHT(S225,5)/1)))</f>
        <v>310</v>
      </c>
      <c r="AJ225" s="14" t="str">
        <f>IF(AI225&lt;3000,"St","LT")</f>
        <v>St</v>
      </c>
      <c r="AK225" s="14" t="str">
        <f>VLOOKUP(MID(M225,2,1),Sheet4!A:B,2,FALSE)</f>
        <v>Gd.13</v>
      </c>
      <c r="AL225" s="14" t="str">
        <f>TEXT(D225,"mmmm")</f>
        <v>September</v>
      </c>
      <c r="AM225" s="14">
        <f>Q225</f>
        <v>601.584</v>
      </c>
      <c r="AN225" s="14">
        <f>O225</f>
        <v>996</v>
      </c>
    </row>
    <row r="226" spans="1:40">
      <c r="A226" t="s">
        <v>57</v>
      </c>
      <c r="B226" t="s">
        <v>333</v>
      </c>
      <c r="C226" t="s">
        <v>59</v>
      </c>
      <c r="D226" s="13">
        <v>46267</v>
      </c>
      <c r="E226" t="s">
        <v>294</v>
      </c>
      <c r="F226" t="s">
        <v>60</v>
      </c>
      <c r="G226" t="s">
        <v>60</v>
      </c>
      <c r="H226" t="s">
        <v>334</v>
      </c>
      <c r="I226" s="16">
        <v>2.2</v>
      </c>
      <c r="J226" t="s">
        <v>335</v>
      </c>
      <c r="K226" t="s">
        <v>59</v>
      </c>
      <c r="L226" t="s">
        <v>74</v>
      </c>
      <c r="M226" t="s">
        <v>184</v>
      </c>
      <c r="N226" t="s">
        <v>679</v>
      </c>
      <c r="O226" s="11">
        <v>0</v>
      </c>
      <c r="P226" s="11">
        <v>-289</v>
      </c>
      <c r="Q226" s="11">
        <v>0</v>
      </c>
      <c r="R226" s="12">
        <v>-174.556</v>
      </c>
      <c r="S226" t="s">
        <v>337</v>
      </c>
      <c r="T226" s="11">
        <v>0</v>
      </c>
      <c r="U226" t="s">
        <v>120</v>
      </c>
      <c r="V226" s="13">
        <v>46267</v>
      </c>
      <c r="W226" t="s">
        <v>68</v>
      </c>
      <c r="X226" t="s">
        <v>187</v>
      </c>
      <c r="Y226" t="s">
        <v>722</v>
      </c>
      <c r="Z226" t="s">
        <v>71</v>
      </c>
      <c r="AA226" s="17">
        <v>0.72424768518519</v>
      </c>
      <c r="AB226" t="s">
        <v>72</v>
      </c>
      <c r="AC226" s="11">
        <v>0</v>
      </c>
      <c r="AD226" t="s">
        <v>681</v>
      </c>
      <c r="AE226" s="13">
        <v>46267</v>
      </c>
      <c r="AF226" t="s">
        <v>60</v>
      </c>
      <c r="AG226" t="s">
        <v>60</v>
      </c>
      <c r="AH226" s="10"/>
      <c r="AI226" s="14">
        <f>IF(MID(S226,14,1)="A",RIGHT(S226,4)/1,IF(MID(S226,13,1)="+",RIGHT(S226,5)/10,IF(MID(S226,13,1)="-",RIGHT(S226,5)/1)))</f>
        <v>310</v>
      </c>
      <c r="AJ226" s="14" t="str">
        <f>IF(AI226&lt;3000,"St","LT")</f>
        <v>St</v>
      </c>
      <c r="AK226" s="14" t="str">
        <f>VLOOKUP(MID(M226,2,1),Sheet4!A:B,2,FALSE)</f>
        <v>Gd.05</v>
      </c>
      <c r="AL226" s="14" t="str">
        <f>TEXT(D226,"mmmm")</f>
        <v>September</v>
      </c>
      <c r="AM226" s="14">
        <f>Q226</f>
        <v>0</v>
      </c>
      <c r="AN226" s="14">
        <f>O226</f>
        <v>0</v>
      </c>
    </row>
    <row r="227" spans="1:40">
      <c r="A227" t="s">
        <v>57</v>
      </c>
      <c r="B227" t="s">
        <v>333</v>
      </c>
      <c r="C227" t="s">
        <v>59</v>
      </c>
      <c r="D227" s="13">
        <v>46267</v>
      </c>
      <c r="E227" t="s">
        <v>294</v>
      </c>
      <c r="F227" t="s">
        <v>60</v>
      </c>
      <c r="G227" t="s">
        <v>60</v>
      </c>
      <c r="H227" t="s">
        <v>334</v>
      </c>
      <c r="I227" s="16">
        <v>2.2</v>
      </c>
      <c r="J227" t="s">
        <v>335</v>
      </c>
      <c r="K227" t="s">
        <v>59</v>
      </c>
      <c r="L227" t="s">
        <v>76</v>
      </c>
      <c r="M227" t="s">
        <v>685</v>
      </c>
      <c r="N227" t="s">
        <v>682</v>
      </c>
      <c r="O227" s="11">
        <v>96</v>
      </c>
      <c r="P227" s="11">
        <v>0</v>
      </c>
      <c r="Q227" s="12">
        <v>57.984</v>
      </c>
      <c r="R227" s="11">
        <v>0</v>
      </c>
      <c r="S227" t="s">
        <v>337</v>
      </c>
      <c r="T227" s="11">
        <v>0</v>
      </c>
      <c r="U227" t="s">
        <v>298</v>
      </c>
      <c r="V227" s="13">
        <v>46268</v>
      </c>
      <c r="W227" t="s">
        <v>68</v>
      </c>
      <c r="X227" t="s">
        <v>686</v>
      </c>
      <c r="Y227" t="s">
        <v>723</v>
      </c>
      <c r="Z227" t="s">
        <v>71</v>
      </c>
      <c r="AA227" s="17">
        <v>0.24114583333333</v>
      </c>
      <c r="AB227" t="s">
        <v>72</v>
      </c>
      <c r="AC227" s="11">
        <v>0</v>
      </c>
      <c r="AD227" t="s">
        <v>724</v>
      </c>
      <c r="AE227" s="13">
        <v>46267</v>
      </c>
      <c r="AF227" t="s">
        <v>60</v>
      </c>
      <c r="AG227" t="s">
        <v>60</v>
      </c>
      <c r="AH227" s="10"/>
      <c r="AI227" s="14">
        <f>IF(MID(S227,14,1)="A",RIGHT(S227,4)/1,IF(MID(S227,13,1)="+",RIGHT(S227,5)/10,IF(MID(S227,13,1)="-",RIGHT(S227,5)/1)))</f>
        <v>310</v>
      </c>
      <c r="AJ227" s="14" t="str">
        <f>IF(AI227&lt;3000,"St","LT")</f>
        <v>St</v>
      </c>
      <c r="AK227" s="14" t="str">
        <f>VLOOKUP(MID(M227,2,1),Sheet4!A:B,2,FALSE)</f>
        <v>Gd.13</v>
      </c>
      <c r="AL227" s="14" t="str">
        <f>TEXT(D227,"mmmm")</f>
        <v>September</v>
      </c>
      <c r="AM227" s="14">
        <f>Q227</f>
        <v>57.984</v>
      </c>
      <c r="AN227" s="14">
        <f>O227</f>
        <v>96</v>
      </c>
    </row>
    <row r="228" spans="1:40">
      <c r="A228" t="s">
        <v>57</v>
      </c>
      <c r="B228" t="s">
        <v>333</v>
      </c>
      <c r="C228" t="s">
        <v>59</v>
      </c>
      <c r="D228" s="13">
        <v>46267</v>
      </c>
      <c r="E228" t="s">
        <v>294</v>
      </c>
      <c r="F228" t="s">
        <v>60</v>
      </c>
      <c r="G228" t="s">
        <v>60</v>
      </c>
      <c r="H228" t="s">
        <v>334</v>
      </c>
      <c r="I228" s="16">
        <v>2.2</v>
      </c>
      <c r="J228" t="s">
        <v>335</v>
      </c>
      <c r="K228" t="s">
        <v>59</v>
      </c>
      <c r="L228" t="s">
        <v>74</v>
      </c>
      <c r="M228" t="s">
        <v>685</v>
      </c>
      <c r="N228" t="s">
        <v>679</v>
      </c>
      <c r="O228" s="11">
        <v>0</v>
      </c>
      <c r="P228" s="11">
        <v>-439</v>
      </c>
      <c r="Q228" s="11">
        <v>0</v>
      </c>
      <c r="R228" s="12">
        <v>-265.156</v>
      </c>
      <c r="S228" t="s">
        <v>337</v>
      </c>
      <c r="T228" s="11">
        <v>0</v>
      </c>
      <c r="U228" t="s">
        <v>120</v>
      </c>
      <c r="V228" s="13">
        <v>46268</v>
      </c>
      <c r="W228" t="s">
        <v>68</v>
      </c>
      <c r="X228" t="s">
        <v>686</v>
      </c>
      <c r="Y228" t="s">
        <v>725</v>
      </c>
      <c r="Z228" t="s">
        <v>71</v>
      </c>
      <c r="AA228" s="17">
        <v>0.24768518518519</v>
      </c>
      <c r="AB228" t="s">
        <v>72</v>
      </c>
      <c r="AC228" s="11">
        <v>0</v>
      </c>
      <c r="AD228" t="s">
        <v>713</v>
      </c>
      <c r="AE228" s="13">
        <v>46267</v>
      </c>
      <c r="AF228" t="s">
        <v>60</v>
      </c>
      <c r="AG228" t="s">
        <v>60</v>
      </c>
      <c r="AH228" s="10"/>
      <c r="AI228" s="14">
        <f>IF(MID(S228,14,1)="A",RIGHT(S228,4)/1,IF(MID(S228,13,1)="+",RIGHT(S228,5)/10,IF(MID(S228,13,1)="-",RIGHT(S228,5)/1)))</f>
        <v>310</v>
      </c>
      <c r="AJ228" s="14" t="str">
        <f>IF(AI228&lt;3000,"St","LT")</f>
        <v>St</v>
      </c>
      <c r="AK228" s="14" t="str">
        <f>VLOOKUP(MID(M228,2,1),Sheet4!A:B,2,FALSE)</f>
        <v>Gd.13</v>
      </c>
      <c r="AL228" s="14" t="str">
        <f>TEXT(D228,"mmmm")</f>
        <v>September</v>
      </c>
      <c r="AM228" s="14">
        <f>Q228</f>
        <v>0</v>
      </c>
      <c r="AN228" s="14">
        <f>O228</f>
        <v>0</v>
      </c>
    </row>
    <row r="229" spans="1:40">
      <c r="A229" t="s">
        <v>57</v>
      </c>
      <c r="B229" t="s">
        <v>333</v>
      </c>
      <c r="C229" t="s">
        <v>59</v>
      </c>
      <c r="D229" s="13">
        <v>46267</v>
      </c>
      <c r="E229" t="s">
        <v>294</v>
      </c>
      <c r="F229" t="s">
        <v>60</v>
      </c>
      <c r="G229" t="s">
        <v>60</v>
      </c>
      <c r="H229" t="s">
        <v>334</v>
      </c>
      <c r="I229" s="16">
        <v>2.2</v>
      </c>
      <c r="J229" t="s">
        <v>335</v>
      </c>
      <c r="K229" t="s">
        <v>59</v>
      </c>
      <c r="L229" t="s">
        <v>76</v>
      </c>
      <c r="M229" t="s">
        <v>685</v>
      </c>
      <c r="N229" t="s">
        <v>682</v>
      </c>
      <c r="O229" s="11">
        <v>116</v>
      </c>
      <c r="P229" s="11">
        <v>0</v>
      </c>
      <c r="Q229" s="12">
        <v>70.064</v>
      </c>
      <c r="R229" s="11">
        <v>0</v>
      </c>
      <c r="S229" t="s">
        <v>337</v>
      </c>
      <c r="T229" s="11">
        <v>0</v>
      </c>
      <c r="U229" t="s">
        <v>298</v>
      </c>
      <c r="V229" s="13">
        <v>46268</v>
      </c>
      <c r="W229" t="s">
        <v>68</v>
      </c>
      <c r="X229" t="s">
        <v>686</v>
      </c>
      <c r="Y229" t="s">
        <v>726</v>
      </c>
      <c r="Z229" t="s">
        <v>71</v>
      </c>
      <c r="AA229" s="17">
        <v>0.25878472222222</v>
      </c>
      <c r="AB229" t="s">
        <v>72</v>
      </c>
      <c r="AC229" s="11">
        <v>0</v>
      </c>
      <c r="AD229" t="s">
        <v>727</v>
      </c>
      <c r="AE229" s="13">
        <v>46267</v>
      </c>
      <c r="AF229" t="s">
        <v>60</v>
      </c>
      <c r="AG229" t="s">
        <v>60</v>
      </c>
      <c r="AH229" s="10"/>
      <c r="AI229" s="14">
        <f>IF(MID(S229,14,1)="A",RIGHT(S229,4)/1,IF(MID(S229,13,1)="+",RIGHT(S229,5)/10,IF(MID(S229,13,1)="-",RIGHT(S229,5)/1)))</f>
        <v>310</v>
      </c>
      <c r="AJ229" s="14" t="str">
        <f>IF(AI229&lt;3000,"St","LT")</f>
        <v>St</v>
      </c>
      <c r="AK229" s="14" t="str">
        <f>VLOOKUP(MID(M229,2,1),Sheet4!A:B,2,FALSE)</f>
        <v>Gd.13</v>
      </c>
      <c r="AL229" s="14" t="str">
        <f>TEXT(D229,"mmmm")</f>
        <v>September</v>
      </c>
      <c r="AM229" s="14">
        <f>Q229</f>
        <v>70.064</v>
      </c>
      <c r="AN229" s="14">
        <f>O229</f>
        <v>116</v>
      </c>
    </row>
    <row r="230" spans="1:40">
      <c r="A230" t="s">
        <v>57</v>
      </c>
      <c r="B230" t="s">
        <v>375</v>
      </c>
      <c r="C230" t="s">
        <v>59</v>
      </c>
      <c r="D230" s="13">
        <v>46267</v>
      </c>
      <c r="E230" t="s">
        <v>181</v>
      </c>
      <c r="F230" t="s">
        <v>60</v>
      </c>
      <c r="G230" t="s">
        <v>60</v>
      </c>
      <c r="H230" t="s">
        <v>82</v>
      </c>
      <c r="I230" s="16">
        <v>2.8</v>
      </c>
      <c r="J230" t="s">
        <v>83</v>
      </c>
      <c r="K230" t="s">
        <v>59</v>
      </c>
      <c r="L230" t="s">
        <v>63</v>
      </c>
      <c r="M230" t="s">
        <v>587</v>
      </c>
      <c r="N230" t="s">
        <v>728</v>
      </c>
      <c r="O230" s="11">
        <v>0</v>
      </c>
      <c r="P230" s="11">
        <v>32</v>
      </c>
      <c r="Q230" s="11">
        <v>0</v>
      </c>
      <c r="R230" s="12">
        <v>41.152</v>
      </c>
      <c r="S230" t="s">
        <v>86</v>
      </c>
      <c r="T230" s="11">
        <v>0</v>
      </c>
      <c r="U230" t="s">
        <v>60</v>
      </c>
      <c r="V230" s="13">
        <v>46273</v>
      </c>
      <c r="W230" t="s">
        <v>68</v>
      </c>
      <c r="X230" t="s">
        <v>98</v>
      </c>
      <c r="Y230" t="s">
        <v>729</v>
      </c>
      <c r="Z230" t="s">
        <v>71</v>
      </c>
      <c r="AA230" s="17">
        <v>0.24731481481481</v>
      </c>
      <c r="AB230" t="s">
        <v>72</v>
      </c>
      <c r="AC230" s="11">
        <v>0</v>
      </c>
      <c r="AD230" t="s">
        <v>730</v>
      </c>
      <c r="AE230" s="13">
        <v>46267</v>
      </c>
      <c r="AF230" t="s">
        <v>92</v>
      </c>
      <c r="AG230" t="s">
        <v>93</v>
      </c>
      <c r="AH230" s="10"/>
      <c r="AI230" s="14">
        <f>IF(MID(S230,14,1)="A",RIGHT(S230,4)/1,IF(MID(S230,13,1)="+",RIGHT(S230,5)/10,IF(MID(S230,13,1)="-",RIGHT(S230,5)/1)))</f>
        <v>388</v>
      </c>
      <c r="AJ230" s="14" t="str">
        <f>IF(AI230&lt;3000,"St","LT")</f>
        <v>St</v>
      </c>
      <c r="AK230" s="14" t="str">
        <f>VLOOKUP(MID(M230,2,1),Sheet4!A:B,2,FALSE)</f>
        <v>Gd.13</v>
      </c>
      <c r="AL230" s="14" t="str">
        <f>TEXT(D230,"mmmm")</f>
        <v>September</v>
      </c>
      <c r="AM230" s="14">
        <f>Q230</f>
        <v>0</v>
      </c>
      <c r="AN230" s="14">
        <f>O230</f>
        <v>0</v>
      </c>
    </row>
    <row r="231" spans="1:40">
      <c r="A231" t="s">
        <v>57</v>
      </c>
      <c r="B231" t="s">
        <v>375</v>
      </c>
      <c r="C231" t="s">
        <v>59</v>
      </c>
      <c r="D231" s="13">
        <v>46267</v>
      </c>
      <c r="E231" t="s">
        <v>181</v>
      </c>
      <c r="F231" t="s">
        <v>60</v>
      </c>
      <c r="G231" t="s">
        <v>60</v>
      </c>
      <c r="H231" t="s">
        <v>82</v>
      </c>
      <c r="I231" s="16">
        <v>2.8</v>
      </c>
      <c r="J231" t="s">
        <v>83</v>
      </c>
      <c r="K231" t="s">
        <v>59</v>
      </c>
      <c r="L231" t="s">
        <v>63</v>
      </c>
      <c r="M231" t="s">
        <v>376</v>
      </c>
      <c r="N231" t="s">
        <v>85</v>
      </c>
      <c r="O231" s="11">
        <v>0</v>
      </c>
      <c r="P231" s="11">
        <v>117</v>
      </c>
      <c r="Q231" s="11">
        <v>0</v>
      </c>
      <c r="R231" s="12">
        <v>150.462</v>
      </c>
      <c r="S231" t="s">
        <v>86</v>
      </c>
      <c r="T231" s="11">
        <v>0</v>
      </c>
      <c r="U231" t="s">
        <v>120</v>
      </c>
      <c r="V231" s="13">
        <v>46267</v>
      </c>
      <c r="W231" t="s">
        <v>68</v>
      </c>
      <c r="X231" t="s">
        <v>98</v>
      </c>
      <c r="Y231" t="s">
        <v>731</v>
      </c>
      <c r="Z231" t="s">
        <v>71</v>
      </c>
      <c r="AA231" s="17">
        <v>0.74255787037037</v>
      </c>
      <c r="AB231" t="s">
        <v>72</v>
      </c>
      <c r="AC231" s="11">
        <v>0</v>
      </c>
      <c r="AD231" t="s">
        <v>382</v>
      </c>
      <c r="AE231" s="13">
        <v>46267</v>
      </c>
      <c r="AF231" t="s">
        <v>92</v>
      </c>
      <c r="AG231" t="s">
        <v>93</v>
      </c>
      <c r="AH231" s="10"/>
      <c r="AI231" s="14">
        <f>IF(MID(S231,14,1)="A",RIGHT(S231,4)/1,IF(MID(S231,13,1)="+",RIGHT(S231,5)/10,IF(MID(S231,13,1)="-",RIGHT(S231,5)/1)))</f>
        <v>388</v>
      </c>
      <c r="AJ231" s="14" t="str">
        <f>IF(AI231&lt;3000,"St","LT")</f>
        <v>St</v>
      </c>
      <c r="AK231" s="14" t="str">
        <f>VLOOKUP(MID(M231,2,1),Sheet4!A:B,2,FALSE)</f>
        <v>Gd.13</v>
      </c>
      <c r="AL231" s="14" t="str">
        <f>TEXT(D231,"mmmm")</f>
        <v>September</v>
      </c>
      <c r="AM231" s="14">
        <f>Q231</f>
        <v>0</v>
      </c>
      <c r="AN231" s="14">
        <f>O231</f>
        <v>0</v>
      </c>
    </row>
    <row r="232" spans="1:40">
      <c r="A232" t="s">
        <v>57</v>
      </c>
      <c r="B232" t="s">
        <v>375</v>
      </c>
      <c r="C232" t="s">
        <v>59</v>
      </c>
      <c r="D232" s="13">
        <v>46267</v>
      </c>
      <c r="E232" t="s">
        <v>181</v>
      </c>
      <c r="F232" t="s">
        <v>60</v>
      </c>
      <c r="G232" t="s">
        <v>60</v>
      </c>
      <c r="H232" t="s">
        <v>82</v>
      </c>
      <c r="I232" s="16">
        <v>2.8</v>
      </c>
      <c r="J232" t="s">
        <v>83</v>
      </c>
      <c r="K232" t="s">
        <v>59</v>
      </c>
      <c r="L232" t="s">
        <v>76</v>
      </c>
      <c r="M232" t="s">
        <v>376</v>
      </c>
      <c r="N232" t="s">
        <v>377</v>
      </c>
      <c r="O232" s="11">
        <v>243</v>
      </c>
      <c r="P232" s="11">
        <v>0</v>
      </c>
      <c r="Q232" s="12">
        <v>312.498</v>
      </c>
      <c r="R232" s="11">
        <v>0</v>
      </c>
      <c r="S232" t="s">
        <v>86</v>
      </c>
      <c r="T232" s="11">
        <v>0</v>
      </c>
      <c r="U232" t="s">
        <v>120</v>
      </c>
      <c r="V232" s="13">
        <v>46267</v>
      </c>
      <c r="W232" t="s">
        <v>68</v>
      </c>
      <c r="X232" t="s">
        <v>98</v>
      </c>
      <c r="Y232" t="s">
        <v>732</v>
      </c>
      <c r="Z232" t="s">
        <v>71</v>
      </c>
      <c r="AA232" s="17">
        <v>0.7443287037037</v>
      </c>
      <c r="AB232" t="s">
        <v>72</v>
      </c>
      <c r="AC232" s="11">
        <v>0</v>
      </c>
      <c r="AD232" t="s">
        <v>733</v>
      </c>
      <c r="AE232" s="13">
        <v>46267</v>
      </c>
      <c r="AF232" t="s">
        <v>60</v>
      </c>
      <c r="AG232" t="s">
        <v>60</v>
      </c>
      <c r="AH232" s="10"/>
      <c r="AI232" s="14">
        <f>IF(MID(S232,14,1)="A",RIGHT(S232,4)/1,IF(MID(S232,13,1)="+",RIGHT(S232,5)/10,IF(MID(S232,13,1)="-",RIGHT(S232,5)/1)))</f>
        <v>388</v>
      </c>
      <c r="AJ232" s="14" t="str">
        <f>IF(AI232&lt;3000,"St","LT")</f>
        <v>St</v>
      </c>
      <c r="AK232" s="14" t="str">
        <f>VLOOKUP(MID(M232,2,1),Sheet4!A:B,2,FALSE)</f>
        <v>Gd.13</v>
      </c>
      <c r="AL232" s="14" t="str">
        <f>TEXT(D232,"mmmm")</f>
        <v>September</v>
      </c>
      <c r="AM232" s="14">
        <f>Q232</f>
        <v>312.498</v>
      </c>
      <c r="AN232" s="14">
        <f>O232</f>
        <v>243</v>
      </c>
    </row>
    <row r="233" spans="1:40">
      <c r="A233" t="s">
        <v>57</v>
      </c>
      <c r="B233" t="s">
        <v>375</v>
      </c>
      <c r="C233" t="s">
        <v>59</v>
      </c>
      <c r="D233" s="13">
        <v>46267</v>
      </c>
      <c r="E233" t="s">
        <v>181</v>
      </c>
      <c r="F233" t="s">
        <v>60</v>
      </c>
      <c r="G233" t="s">
        <v>60</v>
      </c>
      <c r="H233" t="s">
        <v>82</v>
      </c>
      <c r="I233" s="16">
        <v>2.8</v>
      </c>
      <c r="J233" t="s">
        <v>83</v>
      </c>
      <c r="K233" t="s">
        <v>59</v>
      </c>
      <c r="L233" t="s">
        <v>63</v>
      </c>
      <c r="M233" t="s">
        <v>84</v>
      </c>
      <c r="N233" t="s">
        <v>85</v>
      </c>
      <c r="O233" s="11">
        <v>0</v>
      </c>
      <c r="P233" s="11">
        <v>192</v>
      </c>
      <c r="Q233" s="11">
        <v>0</v>
      </c>
      <c r="R233" s="12">
        <v>246.912</v>
      </c>
      <c r="S233" t="s">
        <v>86</v>
      </c>
      <c r="T233" s="11">
        <v>0</v>
      </c>
      <c r="U233" t="s">
        <v>120</v>
      </c>
      <c r="V233" s="13">
        <v>46267</v>
      </c>
      <c r="W233" t="s">
        <v>68</v>
      </c>
      <c r="X233" t="s">
        <v>98</v>
      </c>
      <c r="Y233" t="s">
        <v>734</v>
      </c>
      <c r="Z233" t="s">
        <v>71</v>
      </c>
      <c r="AA233" s="17">
        <v>0.89141203703704</v>
      </c>
      <c r="AB233" t="s">
        <v>72</v>
      </c>
      <c r="AC233" s="11">
        <v>0</v>
      </c>
      <c r="AD233" t="s">
        <v>735</v>
      </c>
      <c r="AE233" s="13">
        <v>46267</v>
      </c>
      <c r="AF233" t="s">
        <v>92</v>
      </c>
      <c r="AG233" t="s">
        <v>93</v>
      </c>
      <c r="AH233" s="10"/>
      <c r="AI233" s="14">
        <f>IF(MID(S233,14,1)="A",RIGHT(S233,4)/1,IF(MID(S233,13,1)="+",RIGHT(S233,5)/10,IF(MID(S233,13,1)="-",RIGHT(S233,5)/1)))</f>
        <v>388</v>
      </c>
      <c r="AJ233" s="14" t="str">
        <f>IF(AI233&lt;3000,"St","LT")</f>
        <v>St</v>
      </c>
      <c r="AK233" s="14" t="str">
        <f>VLOOKUP(MID(M233,2,1),Sheet4!A:B,2,FALSE)</f>
        <v>Gd.13</v>
      </c>
      <c r="AL233" s="14" t="str">
        <f>TEXT(D233,"mmmm")</f>
        <v>September</v>
      </c>
      <c r="AM233" s="14">
        <f>Q233</f>
        <v>0</v>
      </c>
      <c r="AN233" s="14">
        <f>O233</f>
        <v>0</v>
      </c>
    </row>
    <row r="234" spans="1:40">
      <c r="A234" t="s">
        <v>57</v>
      </c>
      <c r="B234" t="s">
        <v>375</v>
      </c>
      <c r="C234" t="s">
        <v>59</v>
      </c>
      <c r="D234" s="13">
        <v>46267</v>
      </c>
      <c r="E234" t="s">
        <v>181</v>
      </c>
      <c r="F234" t="s">
        <v>60</v>
      </c>
      <c r="G234" t="s">
        <v>60</v>
      </c>
      <c r="H234" t="s">
        <v>82</v>
      </c>
      <c r="I234" s="16">
        <v>2.8</v>
      </c>
      <c r="J234" t="s">
        <v>83</v>
      </c>
      <c r="K234" t="s">
        <v>59</v>
      </c>
      <c r="L234" t="s">
        <v>76</v>
      </c>
      <c r="M234" t="s">
        <v>84</v>
      </c>
      <c r="N234" t="s">
        <v>377</v>
      </c>
      <c r="O234" s="11">
        <v>179</v>
      </c>
      <c r="P234" s="11">
        <v>0</v>
      </c>
      <c r="Q234" s="12">
        <v>230.194</v>
      </c>
      <c r="R234" s="11">
        <v>0</v>
      </c>
      <c r="S234" t="s">
        <v>86</v>
      </c>
      <c r="T234" s="11">
        <v>0</v>
      </c>
      <c r="U234" t="s">
        <v>120</v>
      </c>
      <c r="V234" s="13">
        <v>46267</v>
      </c>
      <c r="W234" t="s">
        <v>68</v>
      </c>
      <c r="X234" t="s">
        <v>98</v>
      </c>
      <c r="Y234" t="s">
        <v>736</v>
      </c>
      <c r="Z234" t="s">
        <v>71</v>
      </c>
      <c r="AA234" s="17">
        <v>0.90112268518519</v>
      </c>
      <c r="AB234" t="s">
        <v>72</v>
      </c>
      <c r="AC234" s="11">
        <v>0</v>
      </c>
      <c r="AD234" t="s">
        <v>737</v>
      </c>
      <c r="AE234" s="13">
        <v>46267</v>
      </c>
      <c r="AF234" t="s">
        <v>60</v>
      </c>
      <c r="AG234" t="s">
        <v>60</v>
      </c>
      <c r="AH234" s="10"/>
      <c r="AI234" s="14">
        <f>IF(MID(S234,14,1)="A",RIGHT(S234,4)/1,IF(MID(S234,13,1)="+",RIGHT(S234,5)/10,IF(MID(S234,13,1)="-",RIGHT(S234,5)/1)))</f>
        <v>388</v>
      </c>
      <c r="AJ234" s="14" t="str">
        <f>IF(AI234&lt;3000,"St","LT")</f>
        <v>St</v>
      </c>
      <c r="AK234" s="14" t="str">
        <f>VLOOKUP(MID(M234,2,1),Sheet4!A:B,2,FALSE)</f>
        <v>Gd.13</v>
      </c>
      <c r="AL234" s="14" t="str">
        <f>TEXT(D234,"mmmm")</f>
        <v>September</v>
      </c>
      <c r="AM234" s="14">
        <f>Q234</f>
        <v>230.194</v>
      </c>
      <c r="AN234" s="14">
        <f>O234</f>
        <v>179</v>
      </c>
    </row>
    <row r="235" spans="1:40">
      <c r="A235" t="s">
        <v>57</v>
      </c>
      <c r="B235" t="s">
        <v>375</v>
      </c>
      <c r="C235" t="s">
        <v>59</v>
      </c>
      <c r="D235" s="13">
        <v>46267</v>
      </c>
      <c r="E235" t="s">
        <v>181</v>
      </c>
      <c r="F235" t="s">
        <v>60</v>
      </c>
      <c r="G235" t="s">
        <v>60</v>
      </c>
      <c r="H235" t="s">
        <v>82</v>
      </c>
      <c r="I235" s="16">
        <v>2.8</v>
      </c>
      <c r="J235" t="s">
        <v>83</v>
      </c>
      <c r="K235" t="s">
        <v>59</v>
      </c>
      <c r="L235" t="s">
        <v>76</v>
      </c>
      <c r="M235" t="s">
        <v>376</v>
      </c>
      <c r="N235" t="s">
        <v>377</v>
      </c>
      <c r="O235" s="11">
        <v>200</v>
      </c>
      <c r="P235" s="11">
        <v>0</v>
      </c>
      <c r="Q235" s="16">
        <v>257.2</v>
      </c>
      <c r="R235" s="11">
        <v>0</v>
      </c>
      <c r="S235" t="s">
        <v>86</v>
      </c>
      <c r="T235" s="11">
        <v>0</v>
      </c>
      <c r="U235" t="s">
        <v>120</v>
      </c>
      <c r="V235" s="13">
        <v>46267</v>
      </c>
      <c r="W235" t="s">
        <v>68</v>
      </c>
      <c r="X235" t="s">
        <v>98</v>
      </c>
      <c r="Y235" t="s">
        <v>738</v>
      </c>
      <c r="Z235" t="s">
        <v>71</v>
      </c>
      <c r="AA235" s="17">
        <v>0.4840625</v>
      </c>
      <c r="AB235" t="s">
        <v>72</v>
      </c>
      <c r="AC235" s="11">
        <v>0</v>
      </c>
      <c r="AD235" t="s">
        <v>739</v>
      </c>
      <c r="AE235" s="13">
        <v>46267</v>
      </c>
      <c r="AF235" t="s">
        <v>60</v>
      </c>
      <c r="AG235" t="s">
        <v>60</v>
      </c>
      <c r="AH235" s="10"/>
      <c r="AI235" s="14">
        <f>IF(MID(S235,14,1)="A",RIGHT(S235,4)/1,IF(MID(S235,13,1)="+",RIGHT(S235,5)/10,IF(MID(S235,13,1)="-",RIGHT(S235,5)/1)))</f>
        <v>388</v>
      </c>
      <c r="AJ235" s="14" t="str">
        <f>IF(AI235&lt;3000,"St","LT")</f>
        <v>St</v>
      </c>
      <c r="AK235" s="14" t="str">
        <f>VLOOKUP(MID(M235,2,1),Sheet4!A:B,2,FALSE)</f>
        <v>Gd.13</v>
      </c>
      <c r="AL235" s="14" t="str">
        <f>TEXT(D235,"mmmm")</f>
        <v>September</v>
      </c>
      <c r="AM235" s="14">
        <f>Q235</f>
        <v>257.2</v>
      </c>
      <c r="AN235" s="14">
        <f>O235</f>
        <v>200</v>
      </c>
    </row>
    <row r="236" spans="1:40">
      <c r="A236" t="s">
        <v>57</v>
      </c>
      <c r="B236" t="s">
        <v>375</v>
      </c>
      <c r="C236" t="s">
        <v>59</v>
      </c>
      <c r="D236" s="13">
        <v>46267</v>
      </c>
      <c r="E236" t="s">
        <v>181</v>
      </c>
      <c r="F236" t="s">
        <v>60</v>
      </c>
      <c r="G236" t="s">
        <v>60</v>
      </c>
      <c r="H236" t="s">
        <v>82</v>
      </c>
      <c r="I236" s="16">
        <v>2.8</v>
      </c>
      <c r="J236" t="s">
        <v>83</v>
      </c>
      <c r="K236" t="s">
        <v>59</v>
      </c>
      <c r="L236" t="s">
        <v>76</v>
      </c>
      <c r="M236" t="s">
        <v>376</v>
      </c>
      <c r="N236" t="s">
        <v>377</v>
      </c>
      <c r="O236" s="11">
        <v>8</v>
      </c>
      <c r="P236" s="11">
        <v>0</v>
      </c>
      <c r="Q236" s="12">
        <v>10.288</v>
      </c>
      <c r="R236" s="11">
        <v>0</v>
      </c>
      <c r="S236" t="s">
        <v>86</v>
      </c>
      <c r="T236" s="11">
        <v>0</v>
      </c>
      <c r="U236" t="s">
        <v>202</v>
      </c>
      <c r="V236" s="13">
        <v>46268</v>
      </c>
      <c r="W236" t="s">
        <v>68</v>
      </c>
      <c r="X236" t="s">
        <v>98</v>
      </c>
      <c r="Y236" t="s">
        <v>740</v>
      </c>
      <c r="Z236" t="s">
        <v>71</v>
      </c>
      <c r="AA236" s="17">
        <v>0.64351851851852</v>
      </c>
      <c r="AB236" t="s">
        <v>72</v>
      </c>
      <c r="AC236" s="11">
        <v>0</v>
      </c>
      <c r="AD236" t="s">
        <v>741</v>
      </c>
      <c r="AE236" s="13">
        <v>46267</v>
      </c>
      <c r="AF236" t="s">
        <v>60</v>
      </c>
      <c r="AG236" t="s">
        <v>60</v>
      </c>
      <c r="AH236" s="10"/>
      <c r="AI236" s="14">
        <f>IF(MID(S236,14,1)="A",RIGHT(S236,4)/1,IF(MID(S236,13,1)="+",RIGHT(S236,5)/10,IF(MID(S236,13,1)="-",RIGHT(S236,5)/1)))</f>
        <v>388</v>
      </c>
      <c r="AJ236" s="14" t="str">
        <f>IF(AI236&lt;3000,"St","LT")</f>
        <v>St</v>
      </c>
      <c r="AK236" s="14" t="str">
        <f>VLOOKUP(MID(M236,2,1),Sheet4!A:B,2,FALSE)</f>
        <v>Gd.13</v>
      </c>
      <c r="AL236" s="14" t="str">
        <f>TEXT(D236,"mmmm")</f>
        <v>September</v>
      </c>
      <c r="AM236" s="14">
        <f>Q236</f>
        <v>10.288</v>
      </c>
      <c r="AN236" s="14">
        <f>O236</f>
        <v>8</v>
      </c>
    </row>
    <row r="237" spans="1:40">
      <c r="A237" t="s">
        <v>57</v>
      </c>
      <c r="B237" t="s">
        <v>375</v>
      </c>
      <c r="C237" t="s">
        <v>59</v>
      </c>
      <c r="D237" s="13">
        <v>46267</v>
      </c>
      <c r="E237" t="s">
        <v>181</v>
      </c>
      <c r="F237" t="s">
        <v>60</v>
      </c>
      <c r="G237" t="s">
        <v>60</v>
      </c>
      <c r="H237" t="s">
        <v>82</v>
      </c>
      <c r="I237" s="16">
        <v>2.8</v>
      </c>
      <c r="J237" t="s">
        <v>83</v>
      </c>
      <c r="K237" t="s">
        <v>59</v>
      </c>
      <c r="L237" t="s">
        <v>63</v>
      </c>
      <c r="M237" t="s">
        <v>84</v>
      </c>
      <c r="N237" t="s">
        <v>85</v>
      </c>
      <c r="O237" s="11">
        <v>0</v>
      </c>
      <c r="P237" s="11">
        <v>532</v>
      </c>
      <c r="Q237" s="11">
        <v>0</v>
      </c>
      <c r="R237" s="12">
        <v>684.152</v>
      </c>
      <c r="S237" t="s">
        <v>86</v>
      </c>
      <c r="T237" s="11">
        <v>0</v>
      </c>
      <c r="U237" t="s">
        <v>120</v>
      </c>
      <c r="V237" s="13">
        <v>46267</v>
      </c>
      <c r="W237" t="s">
        <v>68</v>
      </c>
      <c r="X237" t="s">
        <v>98</v>
      </c>
      <c r="Y237" t="s">
        <v>742</v>
      </c>
      <c r="Z237" t="s">
        <v>71</v>
      </c>
      <c r="AA237" s="17">
        <v>0.60899305555556</v>
      </c>
      <c r="AB237" t="s">
        <v>72</v>
      </c>
      <c r="AC237" s="11">
        <v>0</v>
      </c>
      <c r="AD237" t="s">
        <v>735</v>
      </c>
      <c r="AE237" s="13">
        <v>46267</v>
      </c>
      <c r="AF237" t="s">
        <v>92</v>
      </c>
      <c r="AG237" t="s">
        <v>93</v>
      </c>
      <c r="AH237" s="10"/>
      <c r="AI237" s="14">
        <f>IF(MID(S237,14,1)="A",RIGHT(S237,4)/1,IF(MID(S237,13,1)="+",RIGHT(S237,5)/10,IF(MID(S237,13,1)="-",RIGHT(S237,5)/1)))</f>
        <v>388</v>
      </c>
      <c r="AJ237" s="14" t="str">
        <f>IF(AI237&lt;3000,"St","LT")</f>
        <v>St</v>
      </c>
      <c r="AK237" s="14" t="str">
        <f>VLOOKUP(MID(M237,2,1),Sheet4!A:B,2,FALSE)</f>
        <v>Gd.13</v>
      </c>
      <c r="AL237" s="14" t="str">
        <f>TEXT(D237,"mmmm")</f>
        <v>September</v>
      </c>
      <c r="AM237" s="14">
        <f>Q237</f>
        <v>0</v>
      </c>
      <c r="AN237" s="14">
        <f>O237</f>
        <v>0</v>
      </c>
    </row>
    <row r="238" spans="1:40">
      <c r="A238" t="s">
        <v>57</v>
      </c>
      <c r="B238" t="s">
        <v>375</v>
      </c>
      <c r="C238" t="s">
        <v>59</v>
      </c>
      <c r="D238" s="13">
        <v>46267</v>
      </c>
      <c r="E238" t="s">
        <v>181</v>
      </c>
      <c r="F238" t="s">
        <v>60</v>
      </c>
      <c r="G238" t="s">
        <v>60</v>
      </c>
      <c r="H238" t="s">
        <v>82</v>
      </c>
      <c r="I238" s="16">
        <v>2.8</v>
      </c>
      <c r="J238" t="s">
        <v>83</v>
      </c>
      <c r="K238" t="s">
        <v>59</v>
      </c>
      <c r="L238" t="s">
        <v>76</v>
      </c>
      <c r="M238" t="s">
        <v>376</v>
      </c>
      <c r="N238" t="s">
        <v>377</v>
      </c>
      <c r="O238" s="11">
        <v>255</v>
      </c>
      <c r="P238" s="11">
        <v>0</v>
      </c>
      <c r="Q238" s="16">
        <v>327.93</v>
      </c>
      <c r="R238" s="11">
        <v>0</v>
      </c>
      <c r="S238" t="s">
        <v>86</v>
      </c>
      <c r="T238" s="11">
        <v>0</v>
      </c>
      <c r="U238" t="s">
        <v>120</v>
      </c>
      <c r="V238" s="13">
        <v>46267</v>
      </c>
      <c r="W238" t="s">
        <v>68</v>
      </c>
      <c r="X238" t="s">
        <v>98</v>
      </c>
      <c r="Y238" t="s">
        <v>743</v>
      </c>
      <c r="Z238" t="s">
        <v>71</v>
      </c>
      <c r="AA238" s="17">
        <v>0.46806712962963</v>
      </c>
      <c r="AB238" t="s">
        <v>72</v>
      </c>
      <c r="AC238" s="11">
        <v>0</v>
      </c>
      <c r="AD238" t="s">
        <v>744</v>
      </c>
      <c r="AE238" s="13">
        <v>46267</v>
      </c>
      <c r="AF238" t="s">
        <v>60</v>
      </c>
      <c r="AG238" t="s">
        <v>60</v>
      </c>
      <c r="AH238" s="10"/>
      <c r="AI238" s="14">
        <f>IF(MID(S238,14,1)="A",RIGHT(S238,4)/1,IF(MID(S238,13,1)="+",RIGHT(S238,5)/10,IF(MID(S238,13,1)="-",RIGHT(S238,5)/1)))</f>
        <v>388</v>
      </c>
      <c r="AJ238" s="14" t="str">
        <f>IF(AI238&lt;3000,"St","LT")</f>
        <v>St</v>
      </c>
      <c r="AK238" s="14" t="str">
        <f>VLOOKUP(MID(M238,2,1),Sheet4!A:B,2,FALSE)</f>
        <v>Gd.13</v>
      </c>
      <c r="AL238" s="14" t="str">
        <f>TEXT(D238,"mmmm")</f>
        <v>September</v>
      </c>
      <c r="AM238" s="14">
        <f>Q238</f>
        <v>327.93</v>
      </c>
      <c r="AN238" s="14">
        <f>O238</f>
        <v>255</v>
      </c>
    </row>
    <row r="239" spans="1:40">
      <c r="A239" t="s">
        <v>57</v>
      </c>
      <c r="B239" t="s">
        <v>375</v>
      </c>
      <c r="C239" t="s">
        <v>59</v>
      </c>
      <c r="D239" s="13">
        <v>46267</v>
      </c>
      <c r="E239" t="s">
        <v>181</v>
      </c>
      <c r="F239" t="s">
        <v>60</v>
      </c>
      <c r="G239" t="s">
        <v>60</v>
      </c>
      <c r="H239" t="s">
        <v>82</v>
      </c>
      <c r="I239" s="16">
        <v>2.8</v>
      </c>
      <c r="J239" t="s">
        <v>83</v>
      </c>
      <c r="K239" t="s">
        <v>59</v>
      </c>
      <c r="L239" t="s">
        <v>63</v>
      </c>
      <c r="M239" t="s">
        <v>376</v>
      </c>
      <c r="N239" t="s">
        <v>85</v>
      </c>
      <c r="O239" s="11">
        <v>0</v>
      </c>
      <c r="P239" s="11">
        <v>581</v>
      </c>
      <c r="Q239" s="11">
        <v>0</v>
      </c>
      <c r="R239" s="12">
        <v>747.166</v>
      </c>
      <c r="S239" t="s">
        <v>86</v>
      </c>
      <c r="T239" s="11">
        <v>0</v>
      </c>
      <c r="U239" t="s">
        <v>120</v>
      </c>
      <c r="V239" s="13">
        <v>46267</v>
      </c>
      <c r="W239" t="s">
        <v>68</v>
      </c>
      <c r="X239" t="s">
        <v>98</v>
      </c>
      <c r="Y239" t="s">
        <v>745</v>
      </c>
      <c r="Z239" t="s">
        <v>71</v>
      </c>
      <c r="AA239" s="17">
        <v>0.4675</v>
      </c>
      <c r="AB239" t="s">
        <v>72</v>
      </c>
      <c r="AC239" s="11">
        <v>0</v>
      </c>
      <c r="AD239" t="s">
        <v>746</v>
      </c>
      <c r="AE239" s="13">
        <v>46267</v>
      </c>
      <c r="AF239" t="s">
        <v>92</v>
      </c>
      <c r="AG239" t="s">
        <v>93</v>
      </c>
      <c r="AH239" s="10"/>
      <c r="AI239" s="14">
        <f>IF(MID(S239,14,1)="A",RIGHT(S239,4)/1,IF(MID(S239,13,1)="+",RIGHT(S239,5)/10,IF(MID(S239,13,1)="-",RIGHT(S239,5)/1)))</f>
        <v>388</v>
      </c>
      <c r="AJ239" s="14" t="str">
        <f>IF(AI239&lt;3000,"St","LT")</f>
        <v>St</v>
      </c>
      <c r="AK239" s="14" t="str">
        <f>VLOOKUP(MID(M239,2,1),Sheet4!A:B,2,FALSE)</f>
        <v>Gd.13</v>
      </c>
      <c r="AL239" s="14" t="str">
        <f>TEXT(D239,"mmmm")</f>
        <v>September</v>
      </c>
      <c r="AM239" s="14">
        <f>Q239</f>
        <v>0</v>
      </c>
      <c r="AN239" s="14">
        <f>O239</f>
        <v>0</v>
      </c>
    </row>
    <row r="240" spans="1:40">
      <c r="A240" t="s">
        <v>57</v>
      </c>
      <c r="B240" t="s">
        <v>375</v>
      </c>
      <c r="C240" t="s">
        <v>59</v>
      </c>
      <c r="D240" s="13">
        <v>46267</v>
      </c>
      <c r="E240" t="s">
        <v>181</v>
      </c>
      <c r="F240" t="s">
        <v>60</v>
      </c>
      <c r="G240" t="s">
        <v>60</v>
      </c>
      <c r="H240" t="s">
        <v>82</v>
      </c>
      <c r="I240" s="16">
        <v>2.8</v>
      </c>
      <c r="J240" t="s">
        <v>83</v>
      </c>
      <c r="K240" t="s">
        <v>59</v>
      </c>
      <c r="L240" t="s">
        <v>74</v>
      </c>
      <c r="M240" t="s">
        <v>84</v>
      </c>
      <c r="N240" t="s">
        <v>85</v>
      </c>
      <c r="O240" s="11">
        <v>0</v>
      </c>
      <c r="P240" s="11">
        <v>-192</v>
      </c>
      <c r="Q240" s="11">
        <v>0</v>
      </c>
      <c r="R240" s="12">
        <v>-246.912</v>
      </c>
      <c r="S240" t="s">
        <v>86</v>
      </c>
      <c r="T240" s="11">
        <v>0</v>
      </c>
      <c r="U240" t="s">
        <v>87</v>
      </c>
      <c r="V240" s="13">
        <v>46267</v>
      </c>
      <c r="W240" t="s">
        <v>68</v>
      </c>
      <c r="X240" t="s">
        <v>98</v>
      </c>
      <c r="Y240" t="s">
        <v>747</v>
      </c>
      <c r="Z240" t="s">
        <v>71</v>
      </c>
      <c r="AA240" s="17">
        <v>0.60962962962963</v>
      </c>
      <c r="AB240" t="s">
        <v>72</v>
      </c>
      <c r="AC240" s="11">
        <v>0</v>
      </c>
      <c r="AD240" t="s">
        <v>735</v>
      </c>
      <c r="AE240" s="13">
        <v>46267</v>
      </c>
      <c r="AF240" t="s">
        <v>92</v>
      </c>
      <c r="AG240" t="s">
        <v>93</v>
      </c>
      <c r="AH240" s="10"/>
      <c r="AI240" s="14">
        <f>IF(MID(S240,14,1)="A",RIGHT(S240,4)/1,IF(MID(S240,13,1)="+",RIGHT(S240,5)/10,IF(MID(S240,13,1)="-",RIGHT(S240,5)/1)))</f>
        <v>388</v>
      </c>
      <c r="AJ240" s="14" t="str">
        <f>IF(AI240&lt;3000,"St","LT")</f>
        <v>St</v>
      </c>
      <c r="AK240" s="14" t="str">
        <f>VLOOKUP(MID(M240,2,1),Sheet4!A:B,2,FALSE)</f>
        <v>Gd.13</v>
      </c>
      <c r="AL240" s="14" t="str">
        <f>TEXT(D240,"mmmm")</f>
        <v>September</v>
      </c>
      <c r="AM240" s="14">
        <f>Q240</f>
        <v>0</v>
      </c>
      <c r="AN240" s="14">
        <f>O240</f>
        <v>0</v>
      </c>
    </row>
    <row r="241" spans="1:40">
      <c r="A241" t="s">
        <v>57</v>
      </c>
      <c r="B241" t="s">
        <v>375</v>
      </c>
      <c r="C241" t="s">
        <v>59</v>
      </c>
      <c r="D241" s="13">
        <v>46267</v>
      </c>
      <c r="E241" t="s">
        <v>181</v>
      </c>
      <c r="F241" t="s">
        <v>60</v>
      </c>
      <c r="G241" t="s">
        <v>60</v>
      </c>
      <c r="H241" t="s">
        <v>82</v>
      </c>
      <c r="I241" s="16">
        <v>2.8</v>
      </c>
      <c r="J241" t="s">
        <v>83</v>
      </c>
      <c r="K241" t="s">
        <v>59</v>
      </c>
      <c r="L241" t="s">
        <v>76</v>
      </c>
      <c r="M241" t="s">
        <v>84</v>
      </c>
      <c r="N241" t="s">
        <v>377</v>
      </c>
      <c r="O241" s="11">
        <v>51</v>
      </c>
      <c r="P241" s="11">
        <v>0</v>
      </c>
      <c r="Q241" s="12">
        <v>65.586</v>
      </c>
      <c r="R241" s="11">
        <v>0</v>
      </c>
      <c r="S241" t="s">
        <v>86</v>
      </c>
      <c r="T241" s="11">
        <v>0</v>
      </c>
      <c r="U241" t="s">
        <v>120</v>
      </c>
      <c r="V241" s="13">
        <v>46267</v>
      </c>
      <c r="W241" t="s">
        <v>68</v>
      </c>
      <c r="X241" t="s">
        <v>98</v>
      </c>
      <c r="Y241" t="s">
        <v>748</v>
      </c>
      <c r="Z241" t="s">
        <v>71</v>
      </c>
      <c r="AA241" s="17">
        <v>0.60929398148148</v>
      </c>
      <c r="AB241" t="s">
        <v>72</v>
      </c>
      <c r="AC241" s="11">
        <v>0</v>
      </c>
      <c r="AD241" t="s">
        <v>749</v>
      </c>
      <c r="AE241" s="13">
        <v>46267</v>
      </c>
      <c r="AF241" t="s">
        <v>60</v>
      </c>
      <c r="AG241" t="s">
        <v>60</v>
      </c>
      <c r="AH241" s="10"/>
      <c r="AI241" s="14">
        <f>IF(MID(S241,14,1)="A",RIGHT(S241,4)/1,IF(MID(S241,13,1)="+",RIGHT(S241,5)/10,IF(MID(S241,13,1)="-",RIGHT(S241,5)/1)))</f>
        <v>388</v>
      </c>
      <c r="AJ241" s="14" t="str">
        <f>IF(AI241&lt;3000,"St","LT")</f>
        <v>St</v>
      </c>
      <c r="AK241" s="14" t="str">
        <f>VLOOKUP(MID(M241,2,1),Sheet4!A:B,2,FALSE)</f>
        <v>Gd.13</v>
      </c>
      <c r="AL241" s="14" t="str">
        <f>TEXT(D241,"mmmm")</f>
        <v>September</v>
      </c>
      <c r="AM241" s="14">
        <f>Q241</f>
        <v>65.586</v>
      </c>
      <c r="AN241" s="14">
        <f>O241</f>
        <v>51</v>
      </c>
    </row>
    <row r="242" spans="1:40">
      <c r="A242" t="s">
        <v>57</v>
      </c>
      <c r="B242" t="s">
        <v>375</v>
      </c>
      <c r="C242" t="s">
        <v>59</v>
      </c>
      <c r="D242" s="13">
        <v>46267</v>
      </c>
      <c r="E242" t="s">
        <v>181</v>
      </c>
      <c r="F242" t="s">
        <v>60</v>
      </c>
      <c r="G242" t="s">
        <v>60</v>
      </c>
      <c r="H242" t="s">
        <v>82</v>
      </c>
      <c r="I242" s="16">
        <v>2.8</v>
      </c>
      <c r="J242" t="s">
        <v>83</v>
      </c>
      <c r="K242" t="s">
        <v>59</v>
      </c>
      <c r="L242" t="s">
        <v>76</v>
      </c>
      <c r="M242" t="s">
        <v>84</v>
      </c>
      <c r="N242" t="s">
        <v>377</v>
      </c>
      <c r="O242" s="11">
        <v>289</v>
      </c>
      <c r="P242" s="11">
        <v>0</v>
      </c>
      <c r="Q242" s="12">
        <v>371.654</v>
      </c>
      <c r="R242" s="11">
        <v>0</v>
      </c>
      <c r="S242" t="s">
        <v>86</v>
      </c>
      <c r="T242" s="11">
        <v>0</v>
      </c>
      <c r="U242" t="s">
        <v>120</v>
      </c>
      <c r="V242" s="13">
        <v>46267</v>
      </c>
      <c r="W242" t="s">
        <v>68</v>
      </c>
      <c r="X242" t="s">
        <v>98</v>
      </c>
      <c r="Y242" t="s">
        <v>750</v>
      </c>
      <c r="Z242" t="s">
        <v>71</v>
      </c>
      <c r="AA242" s="17">
        <v>0.60917824074074</v>
      </c>
      <c r="AB242" t="s">
        <v>72</v>
      </c>
      <c r="AC242" s="11">
        <v>0</v>
      </c>
      <c r="AD242" t="s">
        <v>751</v>
      </c>
      <c r="AE242" s="13">
        <v>46267</v>
      </c>
      <c r="AF242" t="s">
        <v>60</v>
      </c>
      <c r="AG242" t="s">
        <v>60</v>
      </c>
      <c r="AH242" s="10"/>
      <c r="AI242" s="14">
        <f>IF(MID(S242,14,1)="A",RIGHT(S242,4)/1,IF(MID(S242,13,1)="+",RIGHT(S242,5)/10,IF(MID(S242,13,1)="-",RIGHT(S242,5)/1)))</f>
        <v>388</v>
      </c>
      <c r="AJ242" s="14" t="str">
        <f>IF(AI242&lt;3000,"St","LT")</f>
        <v>St</v>
      </c>
      <c r="AK242" s="14" t="str">
        <f>VLOOKUP(MID(M242,2,1),Sheet4!A:B,2,FALSE)</f>
        <v>Gd.13</v>
      </c>
      <c r="AL242" s="14" t="str">
        <f>TEXT(D242,"mmmm")</f>
        <v>September</v>
      </c>
      <c r="AM242" s="14">
        <f>Q242</f>
        <v>371.654</v>
      </c>
      <c r="AN242" s="14">
        <f>O242</f>
        <v>289</v>
      </c>
    </row>
    <row r="243" spans="1:40">
      <c r="A243" t="s">
        <v>57</v>
      </c>
      <c r="B243" t="s">
        <v>452</v>
      </c>
      <c r="C243" t="s">
        <v>59</v>
      </c>
      <c r="D243" s="13">
        <v>46267</v>
      </c>
      <c r="E243" t="s">
        <v>153</v>
      </c>
      <c r="F243" t="s">
        <v>60</v>
      </c>
      <c r="G243" t="s">
        <v>60</v>
      </c>
      <c r="H243" t="s">
        <v>154</v>
      </c>
      <c r="I243" s="16">
        <v>0.7</v>
      </c>
      <c r="J243" t="s">
        <v>453</v>
      </c>
      <c r="K243" t="s">
        <v>59</v>
      </c>
      <c r="L243" t="s">
        <v>63</v>
      </c>
      <c r="M243" t="s">
        <v>164</v>
      </c>
      <c r="N243" t="s">
        <v>454</v>
      </c>
      <c r="O243" s="11">
        <v>0</v>
      </c>
      <c r="P243" s="11">
        <v>561</v>
      </c>
      <c r="Q243" s="11">
        <v>0</v>
      </c>
      <c r="R243" s="12">
        <v>101.541</v>
      </c>
      <c r="S243" t="s">
        <v>455</v>
      </c>
      <c r="T243" s="11">
        <v>0</v>
      </c>
      <c r="U243" t="s">
        <v>159</v>
      </c>
      <c r="V243" s="13">
        <v>46267</v>
      </c>
      <c r="W243" t="s">
        <v>68</v>
      </c>
      <c r="X243" t="s">
        <v>160</v>
      </c>
      <c r="Y243" t="s">
        <v>752</v>
      </c>
      <c r="Z243" t="s">
        <v>71</v>
      </c>
      <c r="AA243" s="17">
        <v>0.48648148148148</v>
      </c>
      <c r="AB243" t="s">
        <v>72</v>
      </c>
      <c r="AC243" s="11">
        <v>0</v>
      </c>
      <c r="AD243" t="s">
        <v>457</v>
      </c>
      <c r="AE243" s="13">
        <v>46267</v>
      </c>
      <c r="AF243" t="s">
        <v>60</v>
      </c>
      <c r="AG243" t="s">
        <v>60</v>
      </c>
      <c r="AH243" s="10"/>
      <c r="AI243" s="14">
        <f>IF(MID(S243,14,1)="A",RIGHT(S243,4)/1,IF(MID(S243,13,1)="+",RIGHT(S243,5)/10,IF(MID(S243,13,1)="-",RIGHT(S243,5)/1)))</f>
        <v>200</v>
      </c>
      <c r="AJ243" s="14" t="str">
        <f>IF(AI243&lt;3000,"St","LT")</f>
        <v>St</v>
      </c>
      <c r="AK243" s="14" t="str">
        <f>VLOOKUP(MID(M243,2,1),Sheet4!A:B,2,FALSE)</f>
        <v>Gd.01</v>
      </c>
      <c r="AL243" s="14" t="str">
        <f>TEXT(D243,"mmmm")</f>
        <v>September</v>
      </c>
      <c r="AM243" s="14">
        <f>Q243</f>
        <v>0</v>
      </c>
      <c r="AN243" s="14">
        <f>O243</f>
        <v>0</v>
      </c>
    </row>
    <row r="244" spans="1:40">
      <c r="A244" t="s">
        <v>57</v>
      </c>
      <c r="B244" t="s">
        <v>452</v>
      </c>
      <c r="C244" t="s">
        <v>59</v>
      </c>
      <c r="D244" s="13">
        <v>46267</v>
      </c>
      <c r="E244" t="s">
        <v>153</v>
      </c>
      <c r="F244" t="s">
        <v>60</v>
      </c>
      <c r="G244" t="s">
        <v>60</v>
      </c>
      <c r="H244" t="s">
        <v>154</v>
      </c>
      <c r="I244" s="16">
        <v>0.7</v>
      </c>
      <c r="J244" t="s">
        <v>453</v>
      </c>
      <c r="K244" t="s">
        <v>59</v>
      </c>
      <c r="L244" t="s">
        <v>76</v>
      </c>
      <c r="M244" t="s">
        <v>241</v>
      </c>
      <c r="N244" t="s">
        <v>458</v>
      </c>
      <c r="O244" s="11">
        <v>250</v>
      </c>
      <c r="P244" s="11">
        <v>0</v>
      </c>
      <c r="Q244" s="16">
        <v>45.25</v>
      </c>
      <c r="R244" s="11">
        <v>0</v>
      </c>
      <c r="S244" t="s">
        <v>455</v>
      </c>
      <c r="T244" s="11">
        <v>0</v>
      </c>
      <c r="U244" t="s">
        <v>159</v>
      </c>
      <c r="V244" s="13">
        <v>46267</v>
      </c>
      <c r="W244" t="s">
        <v>68</v>
      </c>
      <c r="X244" t="s">
        <v>160</v>
      </c>
      <c r="Y244" t="s">
        <v>753</v>
      </c>
      <c r="Z244" t="s">
        <v>71</v>
      </c>
      <c r="AA244" s="17">
        <v>0.48685185185185</v>
      </c>
      <c r="AB244" t="s">
        <v>72</v>
      </c>
      <c r="AC244" s="11">
        <v>0</v>
      </c>
      <c r="AD244" t="s">
        <v>754</v>
      </c>
      <c r="AE244" s="13">
        <v>46267</v>
      </c>
      <c r="AF244" t="s">
        <v>60</v>
      </c>
      <c r="AG244" t="s">
        <v>60</v>
      </c>
      <c r="AH244" s="10"/>
      <c r="AI244" s="14">
        <f>IF(MID(S244,14,1)="A",RIGHT(S244,4)/1,IF(MID(S244,13,1)="+",RIGHT(S244,5)/10,IF(MID(S244,13,1)="-",RIGHT(S244,5)/1)))</f>
        <v>200</v>
      </c>
      <c r="AJ244" s="14" t="str">
        <f>IF(AI244&lt;3000,"St","LT")</f>
        <v>St</v>
      </c>
      <c r="AK244" s="14" t="str">
        <f>VLOOKUP(MID(M244,2,1),Sheet4!A:B,2,FALSE)</f>
        <v>Gd.01</v>
      </c>
      <c r="AL244" s="14" t="str">
        <f>TEXT(D244,"mmmm")</f>
        <v>September</v>
      </c>
      <c r="AM244" s="14">
        <f>Q244</f>
        <v>45.25</v>
      </c>
      <c r="AN244" s="14">
        <f>O244</f>
        <v>250</v>
      </c>
    </row>
    <row r="245" spans="1:40">
      <c r="A245" t="s">
        <v>57</v>
      </c>
      <c r="B245" t="s">
        <v>452</v>
      </c>
      <c r="C245" t="s">
        <v>59</v>
      </c>
      <c r="D245" s="13">
        <v>46267</v>
      </c>
      <c r="E245" t="s">
        <v>153</v>
      </c>
      <c r="F245" t="s">
        <v>60</v>
      </c>
      <c r="G245" t="s">
        <v>60</v>
      </c>
      <c r="H245" t="s">
        <v>154</v>
      </c>
      <c r="I245" s="16">
        <v>0.7</v>
      </c>
      <c r="J245" t="s">
        <v>453</v>
      </c>
      <c r="K245" t="s">
        <v>59</v>
      </c>
      <c r="L245" t="s">
        <v>76</v>
      </c>
      <c r="M245" t="s">
        <v>241</v>
      </c>
      <c r="N245" t="s">
        <v>458</v>
      </c>
      <c r="O245" s="11">
        <v>400</v>
      </c>
      <c r="P245" s="11">
        <v>0</v>
      </c>
      <c r="Q245" s="16">
        <v>72.4</v>
      </c>
      <c r="R245" s="11">
        <v>0</v>
      </c>
      <c r="S245" t="s">
        <v>455</v>
      </c>
      <c r="T245" s="11">
        <v>0</v>
      </c>
      <c r="U245" t="s">
        <v>159</v>
      </c>
      <c r="V245" s="13">
        <v>46267</v>
      </c>
      <c r="W245" t="s">
        <v>68</v>
      </c>
      <c r="X245" t="s">
        <v>160</v>
      </c>
      <c r="Y245" t="s">
        <v>755</v>
      </c>
      <c r="Z245" t="s">
        <v>71</v>
      </c>
      <c r="AA245" s="17">
        <v>0.61361111111111</v>
      </c>
      <c r="AB245" t="s">
        <v>72</v>
      </c>
      <c r="AC245" s="11">
        <v>0</v>
      </c>
      <c r="AD245" t="s">
        <v>756</v>
      </c>
      <c r="AE245" s="13">
        <v>46267</v>
      </c>
      <c r="AF245" t="s">
        <v>60</v>
      </c>
      <c r="AG245" t="s">
        <v>60</v>
      </c>
      <c r="AH245" s="10"/>
      <c r="AI245" s="14">
        <f>IF(MID(S245,14,1)="A",RIGHT(S245,4)/1,IF(MID(S245,13,1)="+",RIGHT(S245,5)/10,IF(MID(S245,13,1)="-",RIGHT(S245,5)/1)))</f>
        <v>200</v>
      </c>
      <c r="AJ245" s="14" t="str">
        <f>IF(AI245&lt;3000,"St","LT")</f>
        <v>St</v>
      </c>
      <c r="AK245" s="14" t="str">
        <f>VLOOKUP(MID(M245,2,1),Sheet4!A:B,2,FALSE)</f>
        <v>Gd.01</v>
      </c>
      <c r="AL245" s="14" t="str">
        <f>TEXT(D245,"mmmm")</f>
        <v>September</v>
      </c>
      <c r="AM245" s="14">
        <f>Q245</f>
        <v>72.4</v>
      </c>
      <c r="AN245" s="14">
        <f>O245</f>
        <v>400</v>
      </c>
    </row>
    <row r="246" spans="1:40">
      <c r="A246" t="s">
        <v>57</v>
      </c>
      <c r="B246" t="s">
        <v>452</v>
      </c>
      <c r="C246" t="s">
        <v>59</v>
      </c>
      <c r="D246" s="13">
        <v>46267</v>
      </c>
      <c r="E246" t="s">
        <v>153</v>
      </c>
      <c r="F246" t="s">
        <v>60</v>
      </c>
      <c r="G246" t="s">
        <v>60</v>
      </c>
      <c r="H246" t="s">
        <v>154</v>
      </c>
      <c r="I246" s="16">
        <v>0.7</v>
      </c>
      <c r="J246" t="s">
        <v>453</v>
      </c>
      <c r="K246" t="s">
        <v>59</v>
      </c>
      <c r="L246" t="s">
        <v>63</v>
      </c>
      <c r="M246" t="s">
        <v>164</v>
      </c>
      <c r="N246" t="s">
        <v>454</v>
      </c>
      <c r="O246" s="11">
        <v>0</v>
      </c>
      <c r="P246" s="11">
        <v>150</v>
      </c>
      <c r="Q246" s="11">
        <v>0</v>
      </c>
      <c r="R246" s="16">
        <v>27.15</v>
      </c>
      <c r="S246" t="s">
        <v>455</v>
      </c>
      <c r="T246" s="11">
        <v>0</v>
      </c>
      <c r="U246" t="s">
        <v>159</v>
      </c>
      <c r="V246" s="13">
        <v>46267</v>
      </c>
      <c r="W246" t="s">
        <v>68</v>
      </c>
      <c r="X246" t="s">
        <v>160</v>
      </c>
      <c r="Y246" t="s">
        <v>757</v>
      </c>
      <c r="Z246" t="s">
        <v>71</v>
      </c>
      <c r="AA246" s="17">
        <v>0.61099537037037</v>
      </c>
      <c r="AB246" t="s">
        <v>72</v>
      </c>
      <c r="AC246" s="11">
        <v>0</v>
      </c>
      <c r="AD246" t="s">
        <v>758</v>
      </c>
      <c r="AE246" s="13">
        <v>46267</v>
      </c>
      <c r="AF246" t="s">
        <v>60</v>
      </c>
      <c r="AG246" t="s">
        <v>60</v>
      </c>
      <c r="AH246" s="10"/>
      <c r="AI246" s="14">
        <f>IF(MID(S246,14,1)="A",RIGHT(S246,4)/1,IF(MID(S246,13,1)="+",RIGHT(S246,5)/10,IF(MID(S246,13,1)="-",RIGHT(S246,5)/1)))</f>
        <v>200</v>
      </c>
      <c r="AJ246" s="14" t="str">
        <f>IF(AI246&lt;3000,"St","LT")</f>
        <v>St</v>
      </c>
      <c r="AK246" s="14" t="str">
        <f>VLOOKUP(MID(M246,2,1),Sheet4!A:B,2,FALSE)</f>
        <v>Gd.01</v>
      </c>
      <c r="AL246" s="14" t="str">
        <f>TEXT(D246,"mmmm")</f>
        <v>September</v>
      </c>
      <c r="AM246" s="14">
        <f>Q246</f>
        <v>0</v>
      </c>
      <c r="AN246" s="14">
        <f>O246</f>
        <v>0</v>
      </c>
    </row>
    <row r="247" spans="1:40">
      <c r="A247" t="s">
        <v>57</v>
      </c>
      <c r="B247" t="s">
        <v>759</v>
      </c>
      <c r="C247" t="s">
        <v>59</v>
      </c>
      <c r="D247" s="13">
        <v>46267</v>
      </c>
      <c r="E247" t="s">
        <v>153</v>
      </c>
      <c r="F247" t="s">
        <v>60</v>
      </c>
      <c r="G247" t="s">
        <v>60</v>
      </c>
      <c r="H247" t="s">
        <v>154</v>
      </c>
      <c r="I247" s="16">
        <v>0.7</v>
      </c>
      <c r="J247" t="s">
        <v>760</v>
      </c>
      <c r="K247" t="s">
        <v>59</v>
      </c>
      <c r="L247" t="s">
        <v>76</v>
      </c>
      <c r="M247" t="s">
        <v>156</v>
      </c>
      <c r="N247" t="s">
        <v>761</v>
      </c>
      <c r="O247" s="11">
        <v>37</v>
      </c>
      <c r="P247" s="11">
        <v>0</v>
      </c>
      <c r="Q247" s="12">
        <v>8.436</v>
      </c>
      <c r="R247" s="11">
        <v>0</v>
      </c>
      <c r="S247" t="s">
        <v>762</v>
      </c>
      <c r="T247" s="11">
        <v>0</v>
      </c>
      <c r="U247" t="s">
        <v>159</v>
      </c>
      <c r="V247" s="13">
        <v>46267</v>
      </c>
      <c r="W247" t="s">
        <v>68</v>
      </c>
      <c r="X247" t="s">
        <v>160</v>
      </c>
      <c r="Y247" t="s">
        <v>763</v>
      </c>
      <c r="Z247" t="s">
        <v>71</v>
      </c>
      <c r="AA247" s="17">
        <v>0.47092592592593</v>
      </c>
      <c r="AB247" t="s">
        <v>72</v>
      </c>
      <c r="AC247" s="11">
        <v>0</v>
      </c>
      <c r="AD247" t="s">
        <v>764</v>
      </c>
      <c r="AE247" s="13">
        <v>46267</v>
      </c>
      <c r="AF247" t="s">
        <v>60</v>
      </c>
      <c r="AG247" t="s">
        <v>60</v>
      </c>
      <c r="AH247" s="10"/>
      <c r="AI247" s="14">
        <f>IF(MID(S247,14,1)="A",RIGHT(S247,4)/1,IF(MID(S247,13,1)="+",RIGHT(S247,5)/10,IF(MID(S247,13,1)="-",RIGHT(S247,5)/1)))</f>
        <v>252</v>
      </c>
      <c r="AJ247" s="14" t="str">
        <f>IF(AI247&lt;3000,"St","LT")</f>
        <v>St</v>
      </c>
      <c r="AK247" s="14" t="str">
        <f>VLOOKUP(MID(M247,2,1),Sheet4!A:B,2,FALSE)</f>
        <v>Gd.01</v>
      </c>
      <c r="AL247" s="14" t="str">
        <f>TEXT(D247,"mmmm")</f>
        <v>September</v>
      </c>
      <c r="AM247" s="14">
        <f>Q247</f>
        <v>8.436</v>
      </c>
      <c r="AN247" s="14">
        <f>O247</f>
        <v>37</v>
      </c>
    </row>
    <row r="248" spans="1:40">
      <c r="A248" t="s">
        <v>57</v>
      </c>
      <c r="B248" t="s">
        <v>759</v>
      </c>
      <c r="C248" t="s">
        <v>59</v>
      </c>
      <c r="D248" s="13">
        <v>46267</v>
      </c>
      <c r="E248" t="s">
        <v>60</v>
      </c>
      <c r="F248" t="s">
        <v>60</v>
      </c>
      <c r="G248" t="s">
        <v>60</v>
      </c>
      <c r="H248" t="s">
        <v>154</v>
      </c>
      <c r="I248" s="16">
        <v>0.7</v>
      </c>
      <c r="J248" t="s">
        <v>760</v>
      </c>
      <c r="K248" t="s">
        <v>59</v>
      </c>
      <c r="L248" t="s">
        <v>63</v>
      </c>
      <c r="M248" t="s">
        <v>361</v>
      </c>
      <c r="N248" t="s">
        <v>765</v>
      </c>
      <c r="O248" s="11">
        <v>0</v>
      </c>
      <c r="P248" s="11">
        <v>37</v>
      </c>
      <c r="Q248" s="11">
        <v>0</v>
      </c>
      <c r="R248" s="12">
        <v>8.436</v>
      </c>
      <c r="S248" t="s">
        <v>762</v>
      </c>
      <c r="T248" s="11">
        <v>0</v>
      </c>
      <c r="U248" t="s">
        <v>159</v>
      </c>
      <c r="V248" s="13">
        <v>46267</v>
      </c>
      <c r="W248" t="s">
        <v>68</v>
      </c>
      <c r="X248" t="s">
        <v>160</v>
      </c>
      <c r="Y248" t="s">
        <v>766</v>
      </c>
      <c r="Z248" t="s">
        <v>71</v>
      </c>
      <c r="AA248" s="17">
        <v>0.47077546296296</v>
      </c>
      <c r="AB248" t="s">
        <v>72</v>
      </c>
      <c r="AC248" s="11">
        <v>0</v>
      </c>
      <c r="AD248" t="s">
        <v>767</v>
      </c>
      <c r="AE248" s="13">
        <v>46267</v>
      </c>
      <c r="AF248" t="s">
        <v>60</v>
      </c>
      <c r="AG248" t="s">
        <v>60</v>
      </c>
      <c r="AH248" s="10"/>
      <c r="AI248" s="14">
        <f>IF(MID(S248,14,1)="A",RIGHT(S248,4)/1,IF(MID(S248,13,1)="+",RIGHT(S248,5)/10,IF(MID(S248,13,1)="-",RIGHT(S248,5)/1)))</f>
        <v>252</v>
      </c>
      <c r="AJ248" s="14" t="str">
        <f>IF(AI248&lt;3000,"St","LT")</f>
        <v>St</v>
      </c>
      <c r="AK248" s="14" t="str">
        <f>VLOOKUP(MID(M248,2,1),Sheet4!A:B,2,FALSE)</f>
        <v>Gd.01</v>
      </c>
      <c r="AL248" s="14" t="str">
        <f>TEXT(D248,"mmmm")</f>
        <v>September</v>
      </c>
      <c r="AM248" s="14">
        <f>Q248</f>
        <v>0</v>
      </c>
      <c r="AN248" s="14">
        <f>O248</f>
        <v>0</v>
      </c>
    </row>
    <row r="249" spans="1:40">
      <c r="A249" t="s">
        <v>57</v>
      </c>
      <c r="B249" t="s">
        <v>768</v>
      </c>
      <c r="C249" t="s">
        <v>59</v>
      </c>
      <c r="D249" s="13">
        <v>46267</v>
      </c>
      <c r="E249" t="s">
        <v>153</v>
      </c>
      <c r="F249" t="s">
        <v>60</v>
      </c>
      <c r="G249" t="s">
        <v>60</v>
      </c>
      <c r="H249" t="s">
        <v>154</v>
      </c>
      <c r="I249" s="16">
        <v>0.7</v>
      </c>
      <c r="J249" t="s">
        <v>760</v>
      </c>
      <c r="K249" t="s">
        <v>59</v>
      </c>
      <c r="L249" t="s">
        <v>63</v>
      </c>
      <c r="M249" t="s">
        <v>241</v>
      </c>
      <c r="N249" t="s">
        <v>769</v>
      </c>
      <c r="O249" s="11">
        <v>0</v>
      </c>
      <c r="P249" s="11">
        <v>19</v>
      </c>
      <c r="Q249" s="11">
        <v>0</v>
      </c>
      <c r="R249" s="12">
        <v>4.332</v>
      </c>
      <c r="S249" t="s">
        <v>770</v>
      </c>
      <c r="T249" s="11">
        <v>0</v>
      </c>
      <c r="U249" t="s">
        <v>159</v>
      </c>
      <c r="V249" s="13">
        <v>46267</v>
      </c>
      <c r="W249" t="s">
        <v>68</v>
      </c>
      <c r="X249" t="s">
        <v>160</v>
      </c>
      <c r="Y249" t="s">
        <v>771</v>
      </c>
      <c r="Z249" t="s">
        <v>71</v>
      </c>
      <c r="AA249" s="17">
        <v>0.46893518518519</v>
      </c>
      <c r="AB249" t="s">
        <v>72</v>
      </c>
      <c r="AC249" s="11">
        <v>0</v>
      </c>
      <c r="AD249" t="s">
        <v>772</v>
      </c>
      <c r="AE249" s="13">
        <v>46267</v>
      </c>
      <c r="AF249" t="s">
        <v>60</v>
      </c>
      <c r="AG249" t="s">
        <v>60</v>
      </c>
      <c r="AH249" s="10"/>
      <c r="AI249" s="14">
        <f>IF(MID(S249,14,1)="A",RIGHT(S249,4)/1,IF(MID(S249,13,1)="+",RIGHT(S249,5)/10,IF(MID(S249,13,1)="-",RIGHT(S249,5)/1)))</f>
        <v>252</v>
      </c>
      <c r="AJ249" s="14" t="str">
        <f>IF(AI249&lt;3000,"St","LT")</f>
        <v>St</v>
      </c>
      <c r="AK249" s="14" t="str">
        <f>VLOOKUP(MID(M249,2,1),Sheet4!A:B,2,FALSE)</f>
        <v>Gd.01</v>
      </c>
      <c r="AL249" s="14" t="str">
        <f>TEXT(D249,"mmmm")</f>
        <v>September</v>
      </c>
      <c r="AM249" s="14">
        <f>Q249</f>
        <v>0</v>
      </c>
      <c r="AN249" s="14">
        <f>O249</f>
        <v>0</v>
      </c>
    </row>
    <row r="250" spans="1:40">
      <c r="A250" t="s">
        <v>57</v>
      </c>
      <c r="B250" t="s">
        <v>768</v>
      </c>
      <c r="C250" t="s">
        <v>59</v>
      </c>
      <c r="D250" s="13">
        <v>46267</v>
      </c>
      <c r="E250" t="s">
        <v>153</v>
      </c>
      <c r="F250" t="s">
        <v>60</v>
      </c>
      <c r="G250" t="s">
        <v>60</v>
      </c>
      <c r="H250" t="s">
        <v>154</v>
      </c>
      <c r="I250" s="16">
        <v>0.7</v>
      </c>
      <c r="J250" t="s">
        <v>760</v>
      </c>
      <c r="K250" t="s">
        <v>59</v>
      </c>
      <c r="L250" t="s">
        <v>76</v>
      </c>
      <c r="M250" t="s">
        <v>241</v>
      </c>
      <c r="N250" t="s">
        <v>773</v>
      </c>
      <c r="O250" s="11">
        <v>13</v>
      </c>
      <c r="P250" s="11">
        <v>0</v>
      </c>
      <c r="Q250" s="12">
        <v>2.964</v>
      </c>
      <c r="R250" s="11">
        <v>0</v>
      </c>
      <c r="S250" t="s">
        <v>770</v>
      </c>
      <c r="T250" s="11">
        <v>0</v>
      </c>
      <c r="U250" t="s">
        <v>159</v>
      </c>
      <c r="V250" s="13">
        <v>46267</v>
      </c>
      <c r="W250" t="s">
        <v>68</v>
      </c>
      <c r="X250" t="s">
        <v>160</v>
      </c>
      <c r="Y250" t="s">
        <v>774</v>
      </c>
      <c r="Z250" t="s">
        <v>71</v>
      </c>
      <c r="AA250" s="17">
        <v>0.46927083333333</v>
      </c>
      <c r="AB250" t="s">
        <v>72</v>
      </c>
      <c r="AC250" s="11">
        <v>0</v>
      </c>
      <c r="AD250" t="s">
        <v>775</v>
      </c>
      <c r="AE250" s="13">
        <v>46267</v>
      </c>
      <c r="AF250" t="s">
        <v>60</v>
      </c>
      <c r="AG250" t="s">
        <v>60</v>
      </c>
      <c r="AH250" s="10"/>
      <c r="AI250" s="14">
        <f>IF(MID(S250,14,1)="A",RIGHT(S250,4)/1,IF(MID(S250,13,1)="+",RIGHT(S250,5)/10,IF(MID(S250,13,1)="-",RIGHT(S250,5)/1)))</f>
        <v>252</v>
      </c>
      <c r="AJ250" s="14" t="str">
        <f>IF(AI250&lt;3000,"St","LT")</f>
        <v>St</v>
      </c>
      <c r="AK250" s="14" t="str">
        <f>VLOOKUP(MID(M250,2,1),Sheet4!A:B,2,FALSE)</f>
        <v>Gd.01</v>
      </c>
      <c r="AL250" s="14" t="str">
        <f>TEXT(D250,"mmmm")</f>
        <v>September</v>
      </c>
      <c r="AM250" s="14">
        <f>Q250</f>
        <v>2.964</v>
      </c>
      <c r="AN250" s="14">
        <f>O250</f>
        <v>13</v>
      </c>
    </row>
    <row r="251" spans="1:40">
      <c r="A251" t="s">
        <v>57</v>
      </c>
      <c r="B251" t="s">
        <v>509</v>
      </c>
      <c r="C251" t="s">
        <v>59</v>
      </c>
      <c r="D251" s="13">
        <v>46267</v>
      </c>
      <c r="E251" t="s">
        <v>60</v>
      </c>
      <c r="F251" t="s">
        <v>60</v>
      </c>
      <c r="G251" t="s">
        <v>60</v>
      </c>
      <c r="H251" t="s">
        <v>116</v>
      </c>
      <c r="I251" s="16">
        <v>3.2</v>
      </c>
      <c r="J251" t="s">
        <v>510</v>
      </c>
      <c r="K251" t="s">
        <v>59</v>
      </c>
      <c r="L251" t="s">
        <v>76</v>
      </c>
      <c r="M251" t="s">
        <v>84</v>
      </c>
      <c r="N251" t="s">
        <v>776</v>
      </c>
      <c r="O251" s="11">
        <v>171</v>
      </c>
      <c r="P251" s="11">
        <v>0</v>
      </c>
      <c r="Q251" s="12">
        <v>101.232</v>
      </c>
      <c r="R251" s="11">
        <v>0</v>
      </c>
      <c r="S251" t="s">
        <v>512</v>
      </c>
      <c r="T251" s="11">
        <v>0</v>
      </c>
      <c r="U251" t="s">
        <v>777</v>
      </c>
      <c r="V251" s="13">
        <v>46268</v>
      </c>
      <c r="W251" t="s">
        <v>68</v>
      </c>
      <c r="X251" t="s">
        <v>98</v>
      </c>
      <c r="Y251" t="s">
        <v>778</v>
      </c>
      <c r="Z251" t="s">
        <v>71</v>
      </c>
      <c r="AA251" s="17">
        <v>0.26981481481481</v>
      </c>
      <c r="AB251" t="s">
        <v>72</v>
      </c>
      <c r="AC251" s="11">
        <v>0</v>
      </c>
      <c r="AD251" t="s">
        <v>779</v>
      </c>
      <c r="AE251" s="13">
        <v>46267</v>
      </c>
      <c r="AF251" t="s">
        <v>515</v>
      </c>
      <c r="AG251" t="s">
        <v>516</v>
      </c>
      <c r="AH251" s="10"/>
      <c r="AI251" s="14">
        <f>IF(MID(S251,14,1)="A",RIGHT(S251,4)/1,IF(MID(S251,13,1)="+",RIGHT(S251,5)/10,IF(MID(S251,13,1)="-",RIGHT(S251,5)/1)))</f>
        <v>338</v>
      </c>
      <c r="AJ251" s="14" t="str">
        <f>IF(AI251&lt;3000,"St","LT")</f>
        <v>St</v>
      </c>
      <c r="AK251" s="14" t="str">
        <f>VLOOKUP(MID(M251,2,1),Sheet4!A:B,2,FALSE)</f>
        <v>Gd.13</v>
      </c>
      <c r="AL251" s="14" t="str">
        <f>TEXT(D251,"mmmm")</f>
        <v>September</v>
      </c>
      <c r="AM251" s="14">
        <f>Q251</f>
        <v>101.232</v>
      </c>
      <c r="AN251" s="14">
        <f>O251</f>
        <v>171</v>
      </c>
    </row>
    <row r="252" spans="1:40">
      <c r="A252" t="s">
        <v>57</v>
      </c>
      <c r="B252" t="s">
        <v>509</v>
      </c>
      <c r="C252" t="s">
        <v>59</v>
      </c>
      <c r="D252" s="13">
        <v>46267</v>
      </c>
      <c r="E252" t="s">
        <v>60</v>
      </c>
      <c r="F252" t="s">
        <v>60</v>
      </c>
      <c r="G252" t="s">
        <v>60</v>
      </c>
      <c r="H252" t="s">
        <v>116</v>
      </c>
      <c r="I252" s="16">
        <v>3.2</v>
      </c>
      <c r="J252" t="s">
        <v>510</v>
      </c>
      <c r="K252" t="s">
        <v>59</v>
      </c>
      <c r="L252" t="s">
        <v>63</v>
      </c>
      <c r="M252" t="s">
        <v>84</v>
      </c>
      <c r="N252" t="s">
        <v>780</v>
      </c>
      <c r="O252" s="11">
        <v>0</v>
      </c>
      <c r="P252" s="11">
        <v>187</v>
      </c>
      <c r="Q252" s="11">
        <v>0</v>
      </c>
      <c r="R252" s="12">
        <v>110.704</v>
      </c>
      <c r="S252" t="s">
        <v>512</v>
      </c>
      <c r="T252" s="11">
        <v>0</v>
      </c>
      <c r="U252" t="s">
        <v>202</v>
      </c>
      <c r="V252" s="13">
        <v>46268</v>
      </c>
      <c r="W252" t="s">
        <v>68</v>
      </c>
      <c r="X252" t="s">
        <v>98</v>
      </c>
      <c r="Y252" t="s">
        <v>781</v>
      </c>
      <c r="Z252" t="s">
        <v>71</v>
      </c>
      <c r="AA252" s="17">
        <v>0.26913194444444</v>
      </c>
      <c r="AB252" t="s">
        <v>72</v>
      </c>
      <c r="AC252" s="11">
        <v>0</v>
      </c>
      <c r="AD252" t="s">
        <v>782</v>
      </c>
      <c r="AE252" s="13">
        <v>46267</v>
      </c>
      <c r="AF252" t="s">
        <v>515</v>
      </c>
      <c r="AG252" t="s">
        <v>516</v>
      </c>
      <c r="AH252" s="10"/>
      <c r="AI252" s="14">
        <f>IF(MID(S252,14,1)="A",RIGHT(S252,4)/1,IF(MID(S252,13,1)="+",RIGHT(S252,5)/10,IF(MID(S252,13,1)="-",RIGHT(S252,5)/1)))</f>
        <v>338</v>
      </c>
      <c r="AJ252" s="14" t="str">
        <f>IF(AI252&lt;3000,"St","LT")</f>
        <v>St</v>
      </c>
      <c r="AK252" s="14" t="str">
        <f>VLOOKUP(MID(M252,2,1),Sheet4!A:B,2,FALSE)</f>
        <v>Gd.13</v>
      </c>
      <c r="AL252" s="14" t="str">
        <f>TEXT(D252,"mmmm")</f>
        <v>September</v>
      </c>
      <c r="AM252" s="14">
        <f>Q252</f>
        <v>0</v>
      </c>
      <c r="AN252" s="14">
        <f>O252</f>
        <v>0</v>
      </c>
    </row>
    <row r="253" spans="1:40">
      <c r="A253" t="s">
        <v>57</v>
      </c>
      <c r="B253" t="s">
        <v>524</v>
      </c>
      <c r="C253" t="s">
        <v>59</v>
      </c>
      <c r="D253" s="13">
        <v>46267</v>
      </c>
      <c r="E253" t="s">
        <v>60</v>
      </c>
      <c r="F253" t="s">
        <v>60</v>
      </c>
      <c r="G253" t="s">
        <v>60</v>
      </c>
      <c r="H253" t="s">
        <v>135</v>
      </c>
      <c r="I253" s="16">
        <v>1.9</v>
      </c>
      <c r="J253" t="s">
        <v>525</v>
      </c>
      <c r="K253" t="s">
        <v>59</v>
      </c>
      <c r="L253" t="s">
        <v>74</v>
      </c>
      <c r="M253" t="s">
        <v>84</v>
      </c>
      <c r="N253" t="s">
        <v>531</v>
      </c>
      <c r="O253" s="11">
        <v>0</v>
      </c>
      <c r="P253" s="11">
        <v>-1200</v>
      </c>
      <c r="Q253" s="11">
        <v>0</v>
      </c>
      <c r="R253" s="16">
        <v>-837.6</v>
      </c>
      <c r="S253" t="s">
        <v>527</v>
      </c>
      <c r="T253" s="11">
        <v>0</v>
      </c>
      <c r="U253" t="s">
        <v>60</v>
      </c>
      <c r="V253" s="13">
        <v>46267</v>
      </c>
      <c r="W253" t="s">
        <v>68</v>
      </c>
      <c r="X253" t="s">
        <v>98</v>
      </c>
      <c r="Y253" t="s">
        <v>783</v>
      </c>
      <c r="Z253" t="s">
        <v>71</v>
      </c>
      <c r="AA253" s="17">
        <v>0.35979166666667</v>
      </c>
      <c r="AB253" t="s">
        <v>72</v>
      </c>
      <c r="AC253" s="11">
        <v>0</v>
      </c>
      <c r="AD253" t="s">
        <v>533</v>
      </c>
      <c r="AE253" s="13">
        <v>46267</v>
      </c>
      <c r="AF253" t="s">
        <v>60</v>
      </c>
      <c r="AG253" t="s">
        <v>60</v>
      </c>
      <c r="AH253" s="10"/>
      <c r="AI253" s="14">
        <f>IF(MID(S253,14,1)="A",RIGHT(S253,4)/1,IF(MID(S253,13,1)="+",RIGHT(S253,5)/10,IF(MID(S253,13,1)="-",RIGHT(S253,5)/1)))</f>
        <v>734</v>
      </c>
      <c r="AJ253" s="14" t="str">
        <f>IF(AI253&lt;3000,"St","LT")</f>
        <v>St</v>
      </c>
      <c r="AK253" s="14" t="str">
        <f>VLOOKUP(MID(M253,2,1),Sheet4!A:B,2,FALSE)</f>
        <v>Gd.13</v>
      </c>
      <c r="AL253" s="14" t="str">
        <f>TEXT(D253,"mmmm")</f>
        <v>September</v>
      </c>
      <c r="AM253" s="14">
        <f>Q253</f>
        <v>0</v>
      </c>
      <c r="AN253" s="14">
        <f>O253</f>
        <v>0</v>
      </c>
    </row>
    <row r="254" spans="1:40">
      <c r="A254" t="s">
        <v>57</v>
      </c>
      <c r="B254" t="s">
        <v>524</v>
      </c>
      <c r="C254" t="s">
        <v>59</v>
      </c>
      <c r="D254" s="13">
        <v>46267</v>
      </c>
      <c r="E254" t="s">
        <v>60</v>
      </c>
      <c r="F254" t="s">
        <v>60</v>
      </c>
      <c r="G254" t="s">
        <v>60</v>
      </c>
      <c r="H254" t="s">
        <v>135</v>
      </c>
      <c r="I254" s="16">
        <v>1.9</v>
      </c>
      <c r="J254" t="s">
        <v>525</v>
      </c>
      <c r="K254" t="s">
        <v>59</v>
      </c>
      <c r="L254" t="s">
        <v>63</v>
      </c>
      <c r="M254" t="s">
        <v>84</v>
      </c>
      <c r="N254" t="s">
        <v>531</v>
      </c>
      <c r="O254" s="11">
        <v>0</v>
      </c>
      <c r="P254" s="11">
        <v>1200</v>
      </c>
      <c r="Q254" s="11">
        <v>0</v>
      </c>
      <c r="R254" s="16">
        <v>837.6</v>
      </c>
      <c r="S254" t="s">
        <v>527</v>
      </c>
      <c r="T254" s="11">
        <v>0</v>
      </c>
      <c r="U254" t="s">
        <v>60</v>
      </c>
      <c r="V254" s="13">
        <v>46267</v>
      </c>
      <c r="W254" t="s">
        <v>68</v>
      </c>
      <c r="X254" t="s">
        <v>98</v>
      </c>
      <c r="Y254" t="s">
        <v>784</v>
      </c>
      <c r="Z254" t="s">
        <v>71</v>
      </c>
      <c r="AA254" s="17">
        <v>0.35915509259259</v>
      </c>
      <c r="AB254" t="s">
        <v>72</v>
      </c>
      <c r="AC254" s="11">
        <v>0</v>
      </c>
      <c r="AD254" t="s">
        <v>533</v>
      </c>
      <c r="AE254" s="13">
        <v>46267</v>
      </c>
      <c r="AF254" t="s">
        <v>60</v>
      </c>
      <c r="AG254" t="s">
        <v>60</v>
      </c>
      <c r="AH254" s="10"/>
      <c r="AI254" s="14">
        <f>IF(MID(S254,14,1)="A",RIGHT(S254,4)/1,IF(MID(S254,13,1)="+",RIGHT(S254,5)/10,IF(MID(S254,13,1)="-",RIGHT(S254,5)/1)))</f>
        <v>734</v>
      </c>
      <c r="AJ254" s="14" t="str">
        <f>IF(AI254&lt;3000,"St","LT")</f>
        <v>St</v>
      </c>
      <c r="AK254" s="14" t="str">
        <f>VLOOKUP(MID(M254,2,1),Sheet4!A:B,2,FALSE)</f>
        <v>Gd.13</v>
      </c>
      <c r="AL254" s="14" t="str">
        <f>TEXT(D254,"mmmm")</f>
        <v>September</v>
      </c>
      <c r="AM254" s="14">
        <f>Q254</f>
        <v>0</v>
      </c>
      <c r="AN254" s="14">
        <f>O254</f>
        <v>0</v>
      </c>
    </row>
    <row r="255" spans="1:40">
      <c r="A255" t="s">
        <v>57</v>
      </c>
      <c r="B255" t="s">
        <v>546</v>
      </c>
      <c r="C255" t="s">
        <v>59</v>
      </c>
      <c r="D255" s="13">
        <v>46267</v>
      </c>
      <c r="E255" t="s">
        <v>181</v>
      </c>
      <c r="F255" t="s">
        <v>60</v>
      </c>
      <c r="G255" t="s">
        <v>60</v>
      </c>
      <c r="H255" t="s">
        <v>547</v>
      </c>
      <c r="I255" s="16">
        <v>1.5</v>
      </c>
      <c r="J255" t="s">
        <v>548</v>
      </c>
      <c r="K255" t="s">
        <v>59</v>
      </c>
      <c r="L255" t="s">
        <v>63</v>
      </c>
      <c r="M255" t="s">
        <v>84</v>
      </c>
      <c r="N255" t="s">
        <v>549</v>
      </c>
      <c r="O255" s="11">
        <v>0</v>
      </c>
      <c r="P255" s="11">
        <v>621</v>
      </c>
      <c r="Q255" s="11">
        <v>0</v>
      </c>
      <c r="R255" s="12">
        <v>398.061</v>
      </c>
      <c r="S255" t="s">
        <v>550</v>
      </c>
      <c r="T255" s="11">
        <v>0</v>
      </c>
      <c r="U255" t="s">
        <v>60</v>
      </c>
      <c r="V255" s="13">
        <v>46267</v>
      </c>
      <c r="W255" t="s">
        <v>68</v>
      </c>
      <c r="X255" t="s">
        <v>98</v>
      </c>
      <c r="Y255" t="s">
        <v>785</v>
      </c>
      <c r="Z255" t="s">
        <v>71</v>
      </c>
      <c r="AA255" s="17">
        <v>0.6030787037037</v>
      </c>
      <c r="AB255" t="s">
        <v>72</v>
      </c>
      <c r="AC255" s="11">
        <v>0</v>
      </c>
      <c r="AD255" t="s">
        <v>786</v>
      </c>
      <c r="AE255" s="13">
        <v>46267</v>
      </c>
      <c r="AF255" t="s">
        <v>553</v>
      </c>
      <c r="AG255" t="s">
        <v>93</v>
      </c>
      <c r="AH255" s="10"/>
      <c r="AI255" s="14">
        <f>IF(MID(S255,14,1)="A",RIGHT(S255,4)/1,IF(MID(S255,13,1)="+",RIGHT(S255,5)/10,IF(MID(S255,13,1)="-",RIGHT(S255,5)/1)))</f>
        <v>533.5</v>
      </c>
      <c r="AJ255" s="14" t="str">
        <f>IF(AI255&lt;3000,"St","LT")</f>
        <v>St</v>
      </c>
      <c r="AK255" s="14" t="str">
        <f>VLOOKUP(MID(M255,2,1),Sheet4!A:B,2,FALSE)</f>
        <v>Gd.13</v>
      </c>
      <c r="AL255" s="14" t="str">
        <f>TEXT(D255,"mmmm")</f>
        <v>September</v>
      </c>
      <c r="AM255" s="14">
        <f>Q255</f>
        <v>0</v>
      </c>
      <c r="AN255" s="14">
        <f>O255</f>
        <v>0</v>
      </c>
    </row>
    <row r="256" spans="1:40">
      <c r="A256" t="s">
        <v>57</v>
      </c>
      <c r="B256" t="s">
        <v>546</v>
      </c>
      <c r="C256" t="s">
        <v>59</v>
      </c>
      <c r="D256" s="13">
        <v>46267</v>
      </c>
      <c r="E256" t="s">
        <v>181</v>
      </c>
      <c r="F256" t="s">
        <v>60</v>
      </c>
      <c r="G256" t="s">
        <v>60</v>
      </c>
      <c r="H256" t="s">
        <v>547</v>
      </c>
      <c r="I256" s="16">
        <v>1.5</v>
      </c>
      <c r="J256" t="s">
        <v>548</v>
      </c>
      <c r="K256" t="s">
        <v>59</v>
      </c>
      <c r="L256" t="s">
        <v>76</v>
      </c>
      <c r="M256" t="s">
        <v>84</v>
      </c>
      <c r="N256" t="s">
        <v>554</v>
      </c>
      <c r="O256" s="11">
        <v>617</v>
      </c>
      <c r="P256" s="11">
        <v>0</v>
      </c>
      <c r="Q256" s="12">
        <v>395.497</v>
      </c>
      <c r="R256" s="11">
        <v>0</v>
      </c>
      <c r="S256" t="s">
        <v>550</v>
      </c>
      <c r="T256" s="11">
        <v>0</v>
      </c>
      <c r="U256" t="s">
        <v>60</v>
      </c>
      <c r="V256" s="13">
        <v>46267</v>
      </c>
      <c r="W256" t="s">
        <v>68</v>
      </c>
      <c r="X256" t="s">
        <v>98</v>
      </c>
      <c r="Y256" t="s">
        <v>787</v>
      </c>
      <c r="Z256" t="s">
        <v>71</v>
      </c>
      <c r="AA256" s="17">
        <v>0.60359953703704</v>
      </c>
      <c r="AB256" t="s">
        <v>72</v>
      </c>
      <c r="AC256" s="11">
        <v>0</v>
      </c>
      <c r="AD256" t="s">
        <v>788</v>
      </c>
      <c r="AE256" s="13">
        <v>46267</v>
      </c>
      <c r="AF256" t="s">
        <v>553</v>
      </c>
      <c r="AG256" t="s">
        <v>93</v>
      </c>
      <c r="AH256" s="10"/>
      <c r="AI256" s="14">
        <f>IF(MID(S256,14,1)="A",RIGHT(S256,4)/1,IF(MID(S256,13,1)="+",RIGHT(S256,5)/10,IF(MID(S256,13,1)="-",RIGHT(S256,5)/1)))</f>
        <v>533.5</v>
      </c>
      <c r="AJ256" s="14" t="str">
        <f>IF(AI256&lt;3000,"St","LT")</f>
        <v>St</v>
      </c>
      <c r="AK256" s="14" t="str">
        <f>VLOOKUP(MID(M256,2,1),Sheet4!A:B,2,FALSE)</f>
        <v>Gd.13</v>
      </c>
      <c r="AL256" s="14" t="str">
        <f>TEXT(D256,"mmmm")</f>
        <v>September</v>
      </c>
      <c r="AM256" s="14">
        <f>Q256</f>
        <v>395.497</v>
      </c>
      <c r="AN256" s="14">
        <f>O256</f>
        <v>617</v>
      </c>
    </row>
    <row r="257" spans="1:40">
      <c r="A257" t="s">
        <v>57</v>
      </c>
      <c r="B257" t="s">
        <v>576</v>
      </c>
      <c r="C257" t="s">
        <v>59</v>
      </c>
      <c r="D257" s="13">
        <v>46267</v>
      </c>
      <c r="E257" t="s">
        <v>558</v>
      </c>
      <c r="F257" t="s">
        <v>60</v>
      </c>
      <c r="G257" t="s">
        <v>60</v>
      </c>
      <c r="H257" t="s">
        <v>239</v>
      </c>
      <c r="I257" s="16">
        <v>2.2</v>
      </c>
      <c r="J257" t="s">
        <v>577</v>
      </c>
      <c r="K257" t="s">
        <v>59</v>
      </c>
      <c r="L257" t="s">
        <v>63</v>
      </c>
      <c r="M257" t="s">
        <v>376</v>
      </c>
      <c r="N257" t="s">
        <v>584</v>
      </c>
      <c r="O257" s="11">
        <v>0</v>
      </c>
      <c r="P257" s="11">
        <v>371</v>
      </c>
      <c r="Q257" s="11">
        <v>0</v>
      </c>
      <c r="R257" s="12">
        <v>868.511</v>
      </c>
      <c r="S257" t="s">
        <v>579</v>
      </c>
      <c r="T257" s="11">
        <v>0</v>
      </c>
      <c r="U257" t="s">
        <v>60</v>
      </c>
      <c r="V257" s="13">
        <v>46267</v>
      </c>
      <c r="W257" t="s">
        <v>68</v>
      </c>
      <c r="X257" t="s">
        <v>98</v>
      </c>
      <c r="Y257" t="s">
        <v>789</v>
      </c>
      <c r="Z257" t="s">
        <v>71</v>
      </c>
      <c r="AA257" s="17">
        <v>0.39884259259259</v>
      </c>
      <c r="AB257" t="s">
        <v>72</v>
      </c>
      <c r="AC257" s="11">
        <v>0</v>
      </c>
      <c r="AD257" t="s">
        <v>790</v>
      </c>
      <c r="AE257" s="13">
        <v>46267</v>
      </c>
      <c r="AF257" t="s">
        <v>60</v>
      </c>
      <c r="AG257" t="s">
        <v>60</v>
      </c>
      <c r="AH257" s="10"/>
      <c r="AI257" s="14">
        <f>IF(MID(S257,14,1)="A",RIGHT(S257,4)/1,IF(MID(S257,13,1)="+",RIGHT(S257,5)/10,IF(MID(S257,13,1)="-",RIGHT(S257,5)/1)))</f>
        <v>740</v>
      </c>
      <c r="AJ257" s="14" t="str">
        <f>IF(AI257&lt;3000,"St","LT")</f>
        <v>St</v>
      </c>
      <c r="AK257" s="14" t="str">
        <f>VLOOKUP(MID(M257,2,1),Sheet4!A:B,2,FALSE)</f>
        <v>Gd.13</v>
      </c>
      <c r="AL257" s="14" t="str">
        <f>TEXT(D257,"mmmm")</f>
        <v>September</v>
      </c>
      <c r="AM257" s="14">
        <f>Q257</f>
        <v>0</v>
      </c>
      <c r="AN257" s="14">
        <f>O257</f>
        <v>0</v>
      </c>
    </row>
    <row r="258" spans="1:40">
      <c r="A258" t="s">
        <v>57</v>
      </c>
      <c r="B258" t="s">
        <v>576</v>
      </c>
      <c r="C258" t="s">
        <v>59</v>
      </c>
      <c r="D258" s="13">
        <v>46267</v>
      </c>
      <c r="E258" t="s">
        <v>558</v>
      </c>
      <c r="F258" t="s">
        <v>60</v>
      </c>
      <c r="G258" t="s">
        <v>60</v>
      </c>
      <c r="H258" t="s">
        <v>239</v>
      </c>
      <c r="I258" s="16">
        <v>2.2</v>
      </c>
      <c r="J258" t="s">
        <v>577</v>
      </c>
      <c r="K258" t="s">
        <v>59</v>
      </c>
      <c r="L258" t="s">
        <v>76</v>
      </c>
      <c r="M258" t="s">
        <v>376</v>
      </c>
      <c r="N258" t="s">
        <v>578</v>
      </c>
      <c r="O258" s="11">
        <v>371</v>
      </c>
      <c r="P258" s="11">
        <v>0</v>
      </c>
      <c r="Q258" s="12">
        <v>868.511</v>
      </c>
      <c r="R258" s="11">
        <v>0</v>
      </c>
      <c r="S258" t="s">
        <v>579</v>
      </c>
      <c r="T258" s="11">
        <v>0</v>
      </c>
      <c r="U258" t="s">
        <v>60</v>
      </c>
      <c r="V258" s="13">
        <v>46267</v>
      </c>
      <c r="W258" t="s">
        <v>68</v>
      </c>
      <c r="X258" t="s">
        <v>98</v>
      </c>
      <c r="Y258" t="s">
        <v>791</v>
      </c>
      <c r="Z258" t="s">
        <v>71</v>
      </c>
      <c r="AA258" s="17">
        <v>0.3990162037037</v>
      </c>
      <c r="AB258" t="s">
        <v>72</v>
      </c>
      <c r="AC258" s="11">
        <v>0</v>
      </c>
      <c r="AD258" t="s">
        <v>792</v>
      </c>
      <c r="AE258" s="13">
        <v>46267</v>
      </c>
      <c r="AF258" t="s">
        <v>60</v>
      </c>
      <c r="AG258" t="s">
        <v>60</v>
      </c>
      <c r="AH258" s="10"/>
      <c r="AI258" s="14">
        <f>IF(MID(S258,14,1)="A",RIGHT(S258,4)/1,IF(MID(S258,13,1)="+",RIGHT(S258,5)/10,IF(MID(S258,13,1)="-",RIGHT(S258,5)/1)))</f>
        <v>740</v>
      </c>
      <c r="AJ258" s="14" t="str">
        <f>IF(AI258&lt;3000,"St","LT")</f>
        <v>St</v>
      </c>
      <c r="AK258" s="14" t="str">
        <f>VLOOKUP(MID(M258,2,1),Sheet4!A:B,2,FALSE)</f>
        <v>Gd.13</v>
      </c>
      <c r="AL258" s="14" t="str">
        <f>TEXT(D258,"mmmm")</f>
        <v>September</v>
      </c>
      <c r="AM258" s="14">
        <f>Q258</f>
        <v>868.511</v>
      </c>
      <c r="AN258" s="14">
        <f>O258</f>
        <v>371</v>
      </c>
    </row>
    <row r="259" spans="1:40">
      <c r="A259" t="s">
        <v>57</v>
      </c>
      <c r="B259" t="s">
        <v>793</v>
      </c>
      <c r="C259" t="s">
        <v>59</v>
      </c>
      <c r="D259" s="13">
        <v>46267</v>
      </c>
      <c r="E259" t="s">
        <v>60</v>
      </c>
      <c r="F259" t="s">
        <v>60</v>
      </c>
      <c r="G259" t="s">
        <v>60</v>
      </c>
      <c r="H259" t="s">
        <v>334</v>
      </c>
      <c r="I259" s="16">
        <v>1.9</v>
      </c>
      <c r="J259" t="s">
        <v>794</v>
      </c>
      <c r="K259" t="s">
        <v>59</v>
      </c>
      <c r="L259" t="s">
        <v>63</v>
      </c>
      <c r="M259" t="s">
        <v>77</v>
      </c>
      <c r="N259" t="s">
        <v>795</v>
      </c>
      <c r="O259" s="11">
        <v>0</v>
      </c>
      <c r="P259" s="11">
        <v>300</v>
      </c>
      <c r="Q259" s="11">
        <v>0</v>
      </c>
      <c r="R259" s="16">
        <v>394.2</v>
      </c>
      <c r="S259" t="s">
        <v>796</v>
      </c>
      <c r="T259" s="11">
        <v>0</v>
      </c>
      <c r="U259" t="s">
        <v>797</v>
      </c>
      <c r="V259" s="13">
        <v>46267</v>
      </c>
      <c r="W259" t="s">
        <v>68</v>
      </c>
      <c r="X259" t="s">
        <v>69</v>
      </c>
      <c r="Y259" t="s">
        <v>798</v>
      </c>
      <c r="Z259" t="s">
        <v>71</v>
      </c>
      <c r="AA259" s="17">
        <v>0.42722222222222</v>
      </c>
      <c r="AB259" t="s">
        <v>72</v>
      </c>
      <c r="AC259" s="11">
        <v>0</v>
      </c>
      <c r="AD259" t="s">
        <v>799</v>
      </c>
      <c r="AE259" s="13">
        <v>46267</v>
      </c>
      <c r="AF259" t="s">
        <v>60</v>
      </c>
      <c r="AG259" t="s">
        <v>60</v>
      </c>
      <c r="AH259" s="10"/>
      <c r="AI259" s="14">
        <f>IF(MID(S259,14,1)="A",RIGHT(S259,4)/1,IF(MID(S259,13,1)="+",RIGHT(S259,5)/10,IF(MID(S259,13,1)="-",RIGHT(S259,5)/1)))</f>
        <v>775</v>
      </c>
      <c r="AJ259" s="14" t="str">
        <f>IF(AI259&lt;3000,"St","LT")</f>
        <v>St</v>
      </c>
      <c r="AK259" s="14" t="str">
        <f>VLOOKUP(MID(M259,2,1),Sheet4!A:B,2,FALSE)</f>
        <v>Gd.05</v>
      </c>
      <c r="AL259" s="14" t="str">
        <f>TEXT(D259,"mmmm")</f>
        <v>September</v>
      </c>
      <c r="AM259" s="14">
        <f>Q259</f>
        <v>0</v>
      </c>
      <c r="AN259" s="14">
        <f>O259</f>
        <v>0</v>
      </c>
    </row>
    <row r="260" spans="1:40">
      <c r="A260" t="s">
        <v>57</v>
      </c>
      <c r="B260" t="s">
        <v>793</v>
      </c>
      <c r="C260" t="s">
        <v>59</v>
      </c>
      <c r="D260" s="13">
        <v>46267</v>
      </c>
      <c r="E260" t="s">
        <v>60</v>
      </c>
      <c r="F260" t="s">
        <v>60</v>
      </c>
      <c r="G260" t="s">
        <v>60</v>
      </c>
      <c r="H260" t="s">
        <v>334</v>
      </c>
      <c r="I260" s="16">
        <v>1.9</v>
      </c>
      <c r="J260" t="s">
        <v>794</v>
      </c>
      <c r="K260" t="s">
        <v>59</v>
      </c>
      <c r="L260" t="s">
        <v>63</v>
      </c>
      <c r="M260" t="s">
        <v>77</v>
      </c>
      <c r="N260" t="s">
        <v>795</v>
      </c>
      <c r="O260" s="11">
        <v>0</v>
      </c>
      <c r="P260" s="11">
        <v>300</v>
      </c>
      <c r="Q260" s="11">
        <v>0</v>
      </c>
      <c r="R260" s="16">
        <v>394.2</v>
      </c>
      <c r="S260" t="s">
        <v>796</v>
      </c>
      <c r="T260" s="11">
        <v>0</v>
      </c>
      <c r="U260" t="s">
        <v>797</v>
      </c>
      <c r="V260" s="13">
        <v>46267</v>
      </c>
      <c r="W260" t="s">
        <v>68</v>
      </c>
      <c r="X260" t="s">
        <v>69</v>
      </c>
      <c r="Y260" t="s">
        <v>800</v>
      </c>
      <c r="Z260" t="s">
        <v>71</v>
      </c>
      <c r="AA260" s="17">
        <v>0.42752314814815</v>
      </c>
      <c r="AB260" t="s">
        <v>72</v>
      </c>
      <c r="AC260" s="11">
        <v>0</v>
      </c>
      <c r="AD260" t="s">
        <v>801</v>
      </c>
      <c r="AE260" s="13">
        <v>46267</v>
      </c>
      <c r="AF260" t="s">
        <v>60</v>
      </c>
      <c r="AG260" t="s">
        <v>60</v>
      </c>
      <c r="AH260" s="10"/>
      <c r="AI260" s="14">
        <f>IF(MID(S260,14,1)="A",RIGHT(S260,4)/1,IF(MID(S260,13,1)="+",RIGHT(S260,5)/10,IF(MID(S260,13,1)="-",RIGHT(S260,5)/1)))</f>
        <v>775</v>
      </c>
      <c r="AJ260" s="14" t="str">
        <f>IF(AI260&lt;3000,"St","LT")</f>
        <v>St</v>
      </c>
      <c r="AK260" s="14" t="str">
        <f>VLOOKUP(MID(M260,2,1),Sheet4!A:B,2,FALSE)</f>
        <v>Gd.05</v>
      </c>
      <c r="AL260" s="14" t="str">
        <f>TEXT(D260,"mmmm")</f>
        <v>September</v>
      </c>
      <c r="AM260" s="14">
        <f>Q260</f>
        <v>0</v>
      </c>
      <c r="AN260" s="14">
        <f>O260</f>
        <v>0</v>
      </c>
    </row>
    <row r="261" spans="1:40">
      <c r="A261" t="s">
        <v>57</v>
      </c>
      <c r="B261" t="s">
        <v>793</v>
      </c>
      <c r="C261" t="s">
        <v>59</v>
      </c>
      <c r="D261" s="13">
        <v>46267</v>
      </c>
      <c r="E261" t="s">
        <v>60</v>
      </c>
      <c r="F261" t="s">
        <v>60</v>
      </c>
      <c r="G261" t="s">
        <v>60</v>
      </c>
      <c r="H261" t="s">
        <v>334</v>
      </c>
      <c r="I261" s="16">
        <v>1.9</v>
      </c>
      <c r="J261" t="s">
        <v>794</v>
      </c>
      <c r="K261" t="s">
        <v>59</v>
      </c>
      <c r="L261" t="s">
        <v>63</v>
      </c>
      <c r="M261" t="s">
        <v>77</v>
      </c>
      <c r="N261" t="s">
        <v>795</v>
      </c>
      <c r="O261" s="11">
        <v>0</v>
      </c>
      <c r="P261" s="11">
        <v>300</v>
      </c>
      <c r="Q261" s="11">
        <v>0</v>
      </c>
      <c r="R261" s="16">
        <v>394.2</v>
      </c>
      <c r="S261" t="s">
        <v>796</v>
      </c>
      <c r="T261" s="11">
        <v>0</v>
      </c>
      <c r="U261" t="s">
        <v>797</v>
      </c>
      <c r="V261" s="13">
        <v>46267</v>
      </c>
      <c r="W261" t="s">
        <v>68</v>
      </c>
      <c r="X261" t="s">
        <v>69</v>
      </c>
      <c r="Y261" t="s">
        <v>802</v>
      </c>
      <c r="Z261" t="s">
        <v>71</v>
      </c>
      <c r="AA261" s="17">
        <v>0.4280787037037</v>
      </c>
      <c r="AB261" t="s">
        <v>72</v>
      </c>
      <c r="AC261" s="11">
        <v>0</v>
      </c>
      <c r="AD261" t="s">
        <v>803</v>
      </c>
      <c r="AE261" s="13">
        <v>46267</v>
      </c>
      <c r="AF261" t="s">
        <v>60</v>
      </c>
      <c r="AG261" t="s">
        <v>60</v>
      </c>
      <c r="AH261" s="10"/>
      <c r="AI261" s="14">
        <f>IF(MID(S261,14,1)="A",RIGHT(S261,4)/1,IF(MID(S261,13,1)="+",RIGHT(S261,5)/10,IF(MID(S261,13,1)="-",RIGHT(S261,5)/1)))</f>
        <v>775</v>
      </c>
      <c r="AJ261" s="14" t="str">
        <f>IF(AI261&lt;3000,"St","LT")</f>
        <v>St</v>
      </c>
      <c r="AK261" s="14" t="str">
        <f>VLOOKUP(MID(M261,2,1),Sheet4!A:B,2,FALSE)</f>
        <v>Gd.05</v>
      </c>
      <c r="AL261" s="14" t="str">
        <f>TEXT(D261,"mmmm")</f>
        <v>September</v>
      </c>
      <c r="AM261" s="14">
        <f>Q261</f>
        <v>0</v>
      </c>
      <c r="AN261" s="14">
        <f>O261</f>
        <v>0</v>
      </c>
    </row>
    <row r="262" spans="1:40">
      <c r="A262" t="s">
        <v>57</v>
      </c>
      <c r="B262" t="s">
        <v>793</v>
      </c>
      <c r="C262" t="s">
        <v>59</v>
      </c>
      <c r="D262" s="13">
        <v>46267</v>
      </c>
      <c r="E262" t="s">
        <v>60</v>
      </c>
      <c r="F262" t="s">
        <v>60</v>
      </c>
      <c r="G262" t="s">
        <v>60</v>
      </c>
      <c r="H262" t="s">
        <v>334</v>
      </c>
      <c r="I262" s="16">
        <v>1.9</v>
      </c>
      <c r="J262" t="s">
        <v>794</v>
      </c>
      <c r="K262" t="s">
        <v>59</v>
      </c>
      <c r="L262" t="s">
        <v>74</v>
      </c>
      <c r="M262" t="s">
        <v>77</v>
      </c>
      <c r="N262" t="s">
        <v>795</v>
      </c>
      <c r="O262" s="11">
        <v>0</v>
      </c>
      <c r="P262" s="11">
        <v>-294</v>
      </c>
      <c r="Q262" s="11">
        <v>0</v>
      </c>
      <c r="R262" s="12">
        <v>-386.316</v>
      </c>
      <c r="S262" t="s">
        <v>796</v>
      </c>
      <c r="T262" s="11">
        <v>0</v>
      </c>
      <c r="U262" t="s">
        <v>797</v>
      </c>
      <c r="V262" s="13">
        <v>46267</v>
      </c>
      <c r="W262" t="s">
        <v>68</v>
      </c>
      <c r="X262" t="s">
        <v>69</v>
      </c>
      <c r="Y262" t="s">
        <v>804</v>
      </c>
      <c r="Z262" t="s">
        <v>71</v>
      </c>
      <c r="AA262" s="17">
        <v>0.45091435185185</v>
      </c>
      <c r="AB262" t="s">
        <v>72</v>
      </c>
      <c r="AC262" s="11">
        <v>0</v>
      </c>
      <c r="AD262" t="s">
        <v>805</v>
      </c>
      <c r="AE262" s="13">
        <v>46267</v>
      </c>
      <c r="AF262" t="s">
        <v>60</v>
      </c>
      <c r="AG262" t="s">
        <v>60</v>
      </c>
      <c r="AH262" s="10"/>
      <c r="AI262" s="14">
        <f>IF(MID(S262,14,1)="A",RIGHT(S262,4)/1,IF(MID(S262,13,1)="+",RIGHT(S262,5)/10,IF(MID(S262,13,1)="-",RIGHT(S262,5)/1)))</f>
        <v>775</v>
      </c>
      <c r="AJ262" s="14" t="str">
        <f>IF(AI262&lt;3000,"St","LT")</f>
        <v>St</v>
      </c>
      <c r="AK262" s="14" t="str">
        <f>VLOOKUP(MID(M262,2,1),Sheet4!A:B,2,FALSE)</f>
        <v>Gd.05</v>
      </c>
      <c r="AL262" s="14" t="str">
        <f>TEXT(D262,"mmmm")</f>
        <v>September</v>
      </c>
      <c r="AM262" s="14">
        <f>Q262</f>
        <v>0</v>
      </c>
      <c r="AN262" s="14">
        <f>O262</f>
        <v>0</v>
      </c>
    </row>
    <row r="263" spans="1:40">
      <c r="A263" t="s">
        <v>57</v>
      </c>
      <c r="B263" t="s">
        <v>793</v>
      </c>
      <c r="C263" t="s">
        <v>59</v>
      </c>
      <c r="D263" s="13">
        <v>46267</v>
      </c>
      <c r="E263" t="s">
        <v>181</v>
      </c>
      <c r="F263" t="s">
        <v>60</v>
      </c>
      <c r="G263" t="s">
        <v>60</v>
      </c>
      <c r="H263" t="s">
        <v>334</v>
      </c>
      <c r="I263" s="16">
        <v>1.9</v>
      </c>
      <c r="J263" t="s">
        <v>794</v>
      </c>
      <c r="K263" t="s">
        <v>59</v>
      </c>
      <c r="L263" t="s">
        <v>76</v>
      </c>
      <c r="M263" t="s">
        <v>77</v>
      </c>
      <c r="N263" t="s">
        <v>806</v>
      </c>
      <c r="O263" s="11">
        <v>300</v>
      </c>
      <c r="P263" s="11">
        <v>0</v>
      </c>
      <c r="Q263" s="16">
        <v>394.2</v>
      </c>
      <c r="R263" s="11">
        <v>0</v>
      </c>
      <c r="S263" t="s">
        <v>796</v>
      </c>
      <c r="T263" s="11">
        <v>0</v>
      </c>
      <c r="U263" t="s">
        <v>797</v>
      </c>
      <c r="V263" s="13">
        <v>46267</v>
      </c>
      <c r="W263" t="s">
        <v>68</v>
      </c>
      <c r="X263" t="s">
        <v>69</v>
      </c>
      <c r="Y263" t="s">
        <v>807</v>
      </c>
      <c r="Z263" t="s">
        <v>71</v>
      </c>
      <c r="AA263" s="17">
        <v>0.45071759259259</v>
      </c>
      <c r="AB263" t="s">
        <v>72</v>
      </c>
      <c r="AC263" s="11">
        <v>0</v>
      </c>
      <c r="AD263" t="s">
        <v>808</v>
      </c>
      <c r="AE263" s="13">
        <v>46267</v>
      </c>
      <c r="AF263" t="s">
        <v>60</v>
      </c>
      <c r="AG263" t="s">
        <v>60</v>
      </c>
      <c r="AH263" s="10"/>
      <c r="AI263" s="14">
        <f>IF(MID(S263,14,1)="A",RIGHT(S263,4)/1,IF(MID(S263,13,1)="+",RIGHT(S263,5)/10,IF(MID(S263,13,1)="-",RIGHT(S263,5)/1)))</f>
        <v>775</v>
      </c>
      <c r="AJ263" s="14" t="str">
        <f>IF(AI263&lt;3000,"St","LT")</f>
        <v>St</v>
      </c>
      <c r="AK263" s="14" t="str">
        <f>VLOOKUP(MID(M263,2,1),Sheet4!A:B,2,FALSE)</f>
        <v>Gd.05</v>
      </c>
      <c r="AL263" s="14" t="str">
        <f>TEXT(D263,"mmmm")</f>
        <v>September</v>
      </c>
      <c r="AM263" s="14">
        <f>Q263</f>
        <v>394.2</v>
      </c>
      <c r="AN263" s="14">
        <f>O263</f>
        <v>300</v>
      </c>
    </row>
    <row r="264" spans="1:40">
      <c r="A264" t="s">
        <v>57</v>
      </c>
      <c r="B264" t="s">
        <v>793</v>
      </c>
      <c r="C264" t="s">
        <v>59</v>
      </c>
      <c r="D264" s="13">
        <v>46267</v>
      </c>
      <c r="E264" t="s">
        <v>181</v>
      </c>
      <c r="F264" t="s">
        <v>60</v>
      </c>
      <c r="G264" t="s">
        <v>60</v>
      </c>
      <c r="H264" t="s">
        <v>334</v>
      </c>
      <c r="I264" s="16">
        <v>1.9</v>
      </c>
      <c r="J264" t="s">
        <v>794</v>
      </c>
      <c r="K264" t="s">
        <v>59</v>
      </c>
      <c r="L264" t="s">
        <v>76</v>
      </c>
      <c r="M264" t="s">
        <v>77</v>
      </c>
      <c r="N264" t="s">
        <v>806</v>
      </c>
      <c r="O264" s="11">
        <v>300</v>
      </c>
      <c r="P264" s="11">
        <v>0</v>
      </c>
      <c r="Q264" s="16">
        <v>394.2</v>
      </c>
      <c r="R264" s="11">
        <v>0</v>
      </c>
      <c r="S264" t="s">
        <v>796</v>
      </c>
      <c r="T264" s="11">
        <v>0</v>
      </c>
      <c r="U264" t="s">
        <v>797</v>
      </c>
      <c r="V264" s="13">
        <v>46267</v>
      </c>
      <c r="W264" t="s">
        <v>68</v>
      </c>
      <c r="X264" t="s">
        <v>69</v>
      </c>
      <c r="Y264" t="s">
        <v>807</v>
      </c>
      <c r="Z264" t="s">
        <v>71</v>
      </c>
      <c r="AA264" s="17">
        <v>0.45071759259259</v>
      </c>
      <c r="AB264" t="s">
        <v>72</v>
      </c>
      <c r="AC264" s="11">
        <v>0</v>
      </c>
      <c r="AD264" t="s">
        <v>809</v>
      </c>
      <c r="AE264" s="13">
        <v>46267</v>
      </c>
      <c r="AF264" t="s">
        <v>60</v>
      </c>
      <c r="AG264" t="s">
        <v>60</v>
      </c>
      <c r="AH264" s="10"/>
      <c r="AI264" s="14">
        <f>IF(MID(S264,14,1)="A",RIGHT(S264,4)/1,IF(MID(S264,13,1)="+",RIGHT(S264,5)/10,IF(MID(S264,13,1)="-",RIGHT(S264,5)/1)))</f>
        <v>775</v>
      </c>
      <c r="AJ264" s="14" t="str">
        <f>IF(AI264&lt;3000,"St","LT")</f>
        <v>St</v>
      </c>
      <c r="AK264" s="14" t="str">
        <f>VLOOKUP(MID(M264,2,1),Sheet4!A:B,2,FALSE)</f>
        <v>Gd.05</v>
      </c>
      <c r="AL264" s="14" t="str">
        <f>TEXT(D264,"mmmm")</f>
        <v>September</v>
      </c>
      <c r="AM264" s="14">
        <f>Q264</f>
        <v>394.2</v>
      </c>
      <c r="AN264" s="14">
        <f>O264</f>
        <v>300</v>
      </c>
    </row>
    <row r="265" spans="1:40">
      <c r="A265" t="s">
        <v>57</v>
      </c>
      <c r="B265" t="s">
        <v>793</v>
      </c>
      <c r="C265" t="s">
        <v>59</v>
      </c>
      <c r="D265" s="13">
        <v>46267</v>
      </c>
      <c r="E265" t="s">
        <v>60</v>
      </c>
      <c r="F265" t="s">
        <v>60</v>
      </c>
      <c r="G265" t="s">
        <v>60</v>
      </c>
      <c r="H265" t="s">
        <v>334</v>
      </c>
      <c r="I265" s="16">
        <v>1.9</v>
      </c>
      <c r="J265" t="s">
        <v>794</v>
      </c>
      <c r="K265" t="s">
        <v>59</v>
      </c>
      <c r="L265" t="s">
        <v>63</v>
      </c>
      <c r="M265" t="s">
        <v>77</v>
      </c>
      <c r="N265" t="s">
        <v>795</v>
      </c>
      <c r="O265" s="11">
        <v>0</v>
      </c>
      <c r="P265" s="11">
        <v>300</v>
      </c>
      <c r="Q265" s="11">
        <v>0</v>
      </c>
      <c r="R265" s="16">
        <v>394.2</v>
      </c>
      <c r="S265" t="s">
        <v>796</v>
      </c>
      <c r="T265" s="11">
        <v>0</v>
      </c>
      <c r="U265" t="s">
        <v>797</v>
      </c>
      <c r="V265" s="13">
        <v>46267</v>
      </c>
      <c r="W265" t="s">
        <v>68</v>
      </c>
      <c r="X265" t="s">
        <v>69</v>
      </c>
      <c r="Y265" t="s">
        <v>810</v>
      </c>
      <c r="Z265" t="s">
        <v>71</v>
      </c>
      <c r="AA265" s="17">
        <v>0.45013888888889</v>
      </c>
      <c r="AB265" t="s">
        <v>72</v>
      </c>
      <c r="AC265" s="11">
        <v>0</v>
      </c>
      <c r="AD265" t="s">
        <v>805</v>
      </c>
      <c r="AE265" s="13">
        <v>46267</v>
      </c>
      <c r="AF265" t="s">
        <v>60</v>
      </c>
      <c r="AG265" t="s">
        <v>60</v>
      </c>
      <c r="AH265" s="10"/>
      <c r="AI265" s="14">
        <f>IF(MID(S265,14,1)="A",RIGHT(S265,4)/1,IF(MID(S265,13,1)="+",RIGHT(S265,5)/10,IF(MID(S265,13,1)="-",RIGHT(S265,5)/1)))</f>
        <v>775</v>
      </c>
      <c r="AJ265" s="14" t="str">
        <f>IF(AI265&lt;3000,"St","LT")</f>
        <v>St</v>
      </c>
      <c r="AK265" s="14" t="str">
        <f>VLOOKUP(MID(M265,2,1),Sheet4!A:B,2,FALSE)</f>
        <v>Gd.05</v>
      </c>
      <c r="AL265" s="14" t="str">
        <f>TEXT(D265,"mmmm")</f>
        <v>September</v>
      </c>
      <c r="AM265" s="14">
        <f>Q265</f>
        <v>0</v>
      </c>
      <c r="AN265" s="14">
        <f>O265</f>
        <v>0</v>
      </c>
    </row>
    <row r="266" spans="1:40">
      <c r="A266" t="s">
        <v>57</v>
      </c>
      <c r="B266" t="s">
        <v>793</v>
      </c>
      <c r="C266" t="s">
        <v>59</v>
      </c>
      <c r="D266" s="13">
        <v>46267</v>
      </c>
      <c r="E266" t="s">
        <v>181</v>
      </c>
      <c r="F266" t="s">
        <v>60</v>
      </c>
      <c r="G266" t="s">
        <v>60</v>
      </c>
      <c r="H266" t="s">
        <v>334</v>
      </c>
      <c r="I266" s="16">
        <v>1.9</v>
      </c>
      <c r="J266" t="s">
        <v>794</v>
      </c>
      <c r="K266" t="s">
        <v>59</v>
      </c>
      <c r="L266" t="s">
        <v>76</v>
      </c>
      <c r="M266" t="s">
        <v>77</v>
      </c>
      <c r="N266" t="s">
        <v>806</v>
      </c>
      <c r="O266" s="11">
        <v>300</v>
      </c>
      <c r="P266" s="11">
        <v>0</v>
      </c>
      <c r="Q266" s="16">
        <v>394.2</v>
      </c>
      <c r="R266" s="11">
        <v>0</v>
      </c>
      <c r="S266" t="s">
        <v>796</v>
      </c>
      <c r="T266" s="11">
        <v>0</v>
      </c>
      <c r="U266" t="s">
        <v>797</v>
      </c>
      <c r="V266" s="13">
        <v>46267</v>
      </c>
      <c r="W266" t="s">
        <v>68</v>
      </c>
      <c r="X266" t="s">
        <v>69</v>
      </c>
      <c r="Y266" t="s">
        <v>807</v>
      </c>
      <c r="Z266" t="s">
        <v>71</v>
      </c>
      <c r="AA266" s="17">
        <v>0.45071759259259</v>
      </c>
      <c r="AB266" t="s">
        <v>72</v>
      </c>
      <c r="AC266" s="11">
        <v>0</v>
      </c>
      <c r="AD266" t="s">
        <v>811</v>
      </c>
      <c r="AE266" s="13">
        <v>46267</v>
      </c>
      <c r="AF266" t="s">
        <v>60</v>
      </c>
      <c r="AG266" t="s">
        <v>60</v>
      </c>
      <c r="AH266" s="10"/>
      <c r="AI266" s="14">
        <f>IF(MID(S266,14,1)="A",RIGHT(S266,4)/1,IF(MID(S266,13,1)="+",RIGHT(S266,5)/10,IF(MID(S266,13,1)="-",RIGHT(S266,5)/1)))</f>
        <v>775</v>
      </c>
      <c r="AJ266" s="14" t="str">
        <f>IF(AI266&lt;3000,"St","LT")</f>
        <v>St</v>
      </c>
      <c r="AK266" s="14" t="str">
        <f>VLOOKUP(MID(M266,2,1),Sheet4!A:B,2,FALSE)</f>
        <v>Gd.05</v>
      </c>
      <c r="AL266" s="14" t="str">
        <f>TEXT(D266,"mmmm")</f>
        <v>September</v>
      </c>
      <c r="AM266" s="14">
        <f>Q266</f>
        <v>394.2</v>
      </c>
      <c r="AN266" s="14">
        <f>O266</f>
        <v>300</v>
      </c>
    </row>
    <row r="267" spans="1:40">
      <c r="A267" t="s">
        <v>57</v>
      </c>
      <c r="B267" t="s">
        <v>812</v>
      </c>
      <c r="C267" t="s">
        <v>59</v>
      </c>
      <c r="D267" s="13">
        <v>46267</v>
      </c>
      <c r="E267" t="s">
        <v>153</v>
      </c>
      <c r="F267" t="s">
        <v>60</v>
      </c>
      <c r="G267" t="s">
        <v>60</v>
      </c>
      <c r="H267" t="s">
        <v>154</v>
      </c>
      <c r="I267" s="16">
        <v>0.7</v>
      </c>
      <c r="J267" t="s">
        <v>325</v>
      </c>
      <c r="K267" t="s">
        <v>59</v>
      </c>
      <c r="L267" t="s">
        <v>76</v>
      </c>
      <c r="M267" t="s">
        <v>241</v>
      </c>
      <c r="N267" t="s">
        <v>813</v>
      </c>
      <c r="O267" s="11">
        <v>50</v>
      </c>
      <c r="P267" s="11">
        <v>0</v>
      </c>
      <c r="Q267" s="16">
        <v>10.25</v>
      </c>
      <c r="R267" s="11">
        <v>0</v>
      </c>
      <c r="S267" t="s">
        <v>814</v>
      </c>
      <c r="T267" s="11">
        <v>0</v>
      </c>
      <c r="U267" t="s">
        <v>159</v>
      </c>
      <c r="V267" s="13">
        <v>46267</v>
      </c>
      <c r="W267" t="s">
        <v>68</v>
      </c>
      <c r="X267" t="s">
        <v>160</v>
      </c>
      <c r="Y267" t="s">
        <v>815</v>
      </c>
      <c r="Z267" t="s">
        <v>71</v>
      </c>
      <c r="AA267" s="17">
        <v>0.40729166666667</v>
      </c>
      <c r="AB267" t="s">
        <v>72</v>
      </c>
      <c r="AC267" s="11">
        <v>0</v>
      </c>
      <c r="AD267" t="s">
        <v>816</v>
      </c>
      <c r="AE267" s="13">
        <v>46267</v>
      </c>
      <c r="AF267" t="s">
        <v>60</v>
      </c>
      <c r="AG267" t="s">
        <v>60</v>
      </c>
      <c r="AH267" s="10"/>
      <c r="AI267" s="14">
        <f>IF(MID(S267,14,1)="A",RIGHT(S267,4)/1,IF(MID(S267,13,1)="+",RIGHT(S267,5)/10,IF(MID(S267,13,1)="-",RIGHT(S267,5)/1)))</f>
        <v>227</v>
      </c>
      <c r="AJ267" s="14" t="str">
        <f>IF(AI267&lt;3000,"St","LT")</f>
        <v>St</v>
      </c>
      <c r="AK267" s="14" t="str">
        <f>VLOOKUP(MID(M267,2,1),Sheet4!A:B,2,FALSE)</f>
        <v>Gd.01</v>
      </c>
      <c r="AL267" s="14" t="str">
        <f>TEXT(D267,"mmmm")</f>
        <v>September</v>
      </c>
      <c r="AM267" s="14">
        <f>Q267</f>
        <v>10.25</v>
      </c>
      <c r="AN267" s="14">
        <f>O267</f>
        <v>50</v>
      </c>
    </row>
    <row r="268" spans="1:40">
      <c r="A268" t="s">
        <v>57</v>
      </c>
      <c r="B268" t="s">
        <v>812</v>
      </c>
      <c r="C268" t="s">
        <v>59</v>
      </c>
      <c r="D268" s="13">
        <v>46267</v>
      </c>
      <c r="E268" t="s">
        <v>153</v>
      </c>
      <c r="F268" t="s">
        <v>60</v>
      </c>
      <c r="G268" t="s">
        <v>60</v>
      </c>
      <c r="H268" t="s">
        <v>154</v>
      </c>
      <c r="I268" s="16">
        <v>0.7</v>
      </c>
      <c r="J268" t="s">
        <v>325</v>
      </c>
      <c r="K268" t="s">
        <v>59</v>
      </c>
      <c r="L268" t="s">
        <v>74</v>
      </c>
      <c r="M268" t="s">
        <v>241</v>
      </c>
      <c r="N268" t="s">
        <v>817</v>
      </c>
      <c r="O268" s="11">
        <v>0</v>
      </c>
      <c r="P268" s="11">
        <v>-59</v>
      </c>
      <c r="Q268" s="11">
        <v>0</v>
      </c>
      <c r="R268" s="12">
        <v>-12.095</v>
      </c>
      <c r="S268" t="s">
        <v>814</v>
      </c>
      <c r="T268" s="11">
        <v>0</v>
      </c>
      <c r="U268" t="s">
        <v>159</v>
      </c>
      <c r="V268" s="13">
        <v>46267</v>
      </c>
      <c r="W268" t="s">
        <v>68</v>
      </c>
      <c r="X268" t="s">
        <v>160</v>
      </c>
      <c r="Y268" t="s">
        <v>818</v>
      </c>
      <c r="Z268" t="s">
        <v>71</v>
      </c>
      <c r="AA268" s="17">
        <v>0.4066087962963</v>
      </c>
      <c r="AB268" t="s">
        <v>72</v>
      </c>
      <c r="AC268" s="11">
        <v>0</v>
      </c>
      <c r="AD268" t="s">
        <v>819</v>
      </c>
      <c r="AE268" s="13">
        <v>46267</v>
      </c>
      <c r="AF268" t="s">
        <v>60</v>
      </c>
      <c r="AG268" t="s">
        <v>60</v>
      </c>
      <c r="AH268" s="10"/>
      <c r="AI268" s="14">
        <f>IF(MID(S268,14,1)="A",RIGHT(S268,4)/1,IF(MID(S268,13,1)="+",RIGHT(S268,5)/10,IF(MID(S268,13,1)="-",RIGHT(S268,5)/1)))</f>
        <v>227</v>
      </c>
      <c r="AJ268" s="14" t="str">
        <f>IF(AI268&lt;3000,"St","LT")</f>
        <v>St</v>
      </c>
      <c r="AK268" s="14" t="str">
        <f>VLOOKUP(MID(M268,2,1),Sheet4!A:B,2,FALSE)</f>
        <v>Gd.01</v>
      </c>
      <c r="AL268" s="14" t="str">
        <f>TEXT(D268,"mmmm")</f>
        <v>September</v>
      </c>
      <c r="AM268" s="14">
        <f>Q268</f>
        <v>0</v>
      </c>
      <c r="AN268" s="14">
        <f>O268</f>
        <v>0</v>
      </c>
    </row>
    <row r="269" spans="1:40">
      <c r="A269" t="s">
        <v>57</v>
      </c>
      <c r="B269" t="s">
        <v>812</v>
      </c>
      <c r="C269" t="s">
        <v>59</v>
      </c>
      <c r="D269" s="13">
        <v>46267</v>
      </c>
      <c r="E269" t="s">
        <v>153</v>
      </c>
      <c r="F269" t="s">
        <v>60</v>
      </c>
      <c r="G269" t="s">
        <v>60</v>
      </c>
      <c r="H269" t="s">
        <v>154</v>
      </c>
      <c r="I269" s="16">
        <v>0.7</v>
      </c>
      <c r="J269" t="s">
        <v>325</v>
      </c>
      <c r="K269" t="s">
        <v>59</v>
      </c>
      <c r="L269" t="s">
        <v>63</v>
      </c>
      <c r="M269" t="s">
        <v>241</v>
      </c>
      <c r="N269" t="s">
        <v>817</v>
      </c>
      <c r="O269" s="11">
        <v>0</v>
      </c>
      <c r="P269" s="11">
        <v>110</v>
      </c>
      <c r="Q269" s="11">
        <v>0</v>
      </c>
      <c r="R269" s="16">
        <v>22.55</v>
      </c>
      <c r="S269" t="s">
        <v>814</v>
      </c>
      <c r="T269" s="11">
        <v>0</v>
      </c>
      <c r="U269" t="s">
        <v>159</v>
      </c>
      <c r="V269" s="13">
        <v>46267</v>
      </c>
      <c r="W269" t="s">
        <v>68</v>
      </c>
      <c r="X269" t="s">
        <v>160</v>
      </c>
      <c r="Y269" t="s">
        <v>820</v>
      </c>
      <c r="Z269" t="s">
        <v>71</v>
      </c>
      <c r="AA269" s="17">
        <v>0.40575231481481</v>
      </c>
      <c r="AB269" t="s">
        <v>72</v>
      </c>
      <c r="AC269" s="11">
        <v>0</v>
      </c>
      <c r="AD269" t="s">
        <v>819</v>
      </c>
      <c r="AE269" s="13">
        <v>46267</v>
      </c>
      <c r="AF269" t="s">
        <v>60</v>
      </c>
      <c r="AG269" t="s">
        <v>60</v>
      </c>
      <c r="AH269" s="10"/>
      <c r="AI269" s="14">
        <f>IF(MID(S269,14,1)="A",RIGHT(S269,4)/1,IF(MID(S269,13,1)="+",RIGHT(S269,5)/10,IF(MID(S269,13,1)="-",RIGHT(S269,5)/1)))</f>
        <v>227</v>
      </c>
      <c r="AJ269" s="14" t="str">
        <f>IF(AI269&lt;3000,"St","LT")</f>
        <v>St</v>
      </c>
      <c r="AK269" s="14" t="str">
        <f>VLOOKUP(MID(M269,2,1),Sheet4!A:B,2,FALSE)</f>
        <v>Gd.01</v>
      </c>
      <c r="AL269" s="14" t="str">
        <f>TEXT(D269,"mmmm")</f>
        <v>September</v>
      </c>
      <c r="AM269" s="14">
        <f>Q269</f>
        <v>0</v>
      </c>
      <c r="AN269" s="14">
        <f>O269</f>
        <v>0</v>
      </c>
    </row>
    <row r="270" spans="1:40">
      <c r="A270" t="s">
        <v>57</v>
      </c>
      <c r="B270" t="s">
        <v>821</v>
      </c>
      <c r="C270" t="s">
        <v>59</v>
      </c>
      <c r="D270" s="13">
        <v>46267</v>
      </c>
      <c r="E270" t="s">
        <v>181</v>
      </c>
      <c r="F270" t="s">
        <v>60</v>
      </c>
      <c r="G270" t="s">
        <v>60</v>
      </c>
      <c r="H270" t="s">
        <v>182</v>
      </c>
      <c r="I270" s="16">
        <v>1.4</v>
      </c>
      <c r="J270" t="s">
        <v>822</v>
      </c>
      <c r="K270" t="s">
        <v>59</v>
      </c>
      <c r="L270" t="s">
        <v>74</v>
      </c>
      <c r="M270" t="s">
        <v>184</v>
      </c>
      <c r="N270" t="s">
        <v>823</v>
      </c>
      <c r="O270" s="11">
        <v>0</v>
      </c>
      <c r="P270" s="11">
        <v>-565</v>
      </c>
      <c r="Q270" s="11">
        <v>0</v>
      </c>
      <c r="R270" s="12">
        <v>-80.795</v>
      </c>
      <c r="S270" t="s">
        <v>824</v>
      </c>
      <c r="T270" s="11">
        <v>0</v>
      </c>
      <c r="U270" t="s">
        <v>60</v>
      </c>
      <c r="V270" s="13">
        <v>46267</v>
      </c>
      <c r="W270" t="s">
        <v>68</v>
      </c>
      <c r="X270" t="s">
        <v>187</v>
      </c>
      <c r="Y270" t="s">
        <v>825</v>
      </c>
      <c r="Z270" t="s">
        <v>71</v>
      </c>
      <c r="AA270" s="17">
        <v>0.6216087962963</v>
      </c>
      <c r="AB270" t="s">
        <v>72</v>
      </c>
      <c r="AC270" s="11">
        <v>0</v>
      </c>
      <c r="AD270" t="s">
        <v>826</v>
      </c>
      <c r="AE270" s="13">
        <v>46267</v>
      </c>
      <c r="AF270" t="s">
        <v>60</v>
      </c>
      <c r="AG270" t="s">
        <v>60</v>
      </c>
      <c r="AH270" s="10"/>
      <c r="AI270" s="14">
        <f>IF(MID(S270,14,1)="A",RIGHT(S270,4)/1,IF(MID(S270,13,1)="+",RIGHT(S270,5)/10,IF(MID(S270,13,1)="-",RIGHT(S270,5)/1)))</f>
        <v>286</v>
      </c>
      <c r="AJ270" s="14" t="str">
        <f>IF(AI270&lt;3000,"St","LT")</f>
        <v>St</v>
      </c>
      <c r="AK270" s="14" t="str">
        <f>VLOOKUP(MID(M270,2,1),Sheet4!A:B,2,FALSE)</f>
        <v>Gd.05</v>
      </c>
      <c r="AL270" s="14" t="str">
        <f>TEXT(D270,"mmmm")</f>
        <v>September</v>
      </c>
      <c r="AM270" s="14">
        <f>Q270</f>
        <v>0</v>
      </c>
      <c r="AN270" s="14">
        <f>O270</f>
        <v>0</v>
      </c>
    </row>
    <row r="271" spans="1:40">
      <c r="A271" t="s">
        <v>57</v>
      </c>
      <c r="B271" t="s">
        <v>821</v>
      </c>
      <c r="C271" t="s">
        <v>59</v>
      </c>
      <c r="D271" s="13">
        <v>46267</v>
      </c>
      <c r="E271" t="s">
        <v>181</v>
      </c>
      <c r="F271" t="s">
        <v>60</v>
      </c>
      <c r="G271" t="s">
        <v>60</v>
      </c>
      <c r="H271" t="s">
        <v>182</v>
      </c>
      <c r="I271" s="16">
        <v>1.4</v>
      </c>
      <c r="J271" t="s">
        <v>822</v>
      </c>
      <c r="K271" t="s">
        <v>59</v>
      </c>
      <c r="L271" t="s">
        <v>74</v>
      </c>
      <c r="M271" t="s">
        <v>77</v>
      </c>
      <c r="N271" t="s">
        <v>823</v>
      </c>
      <c r="O271" s="11">
        <v>0</v>
      </c>
      <c r="P271" s="11">
        <v>-2625</v>
      </c>
      <c r="Q271" s="11">
        <v>0</v>
      </c>
      <c r="R271" s="12">
        <v>-375.375</v>
      </c>
      <c r="S271" t="s">
        <v>824</v>
      </c>
      <c r="T271" s="11">
        <v>0</v>
      </c>
      <c r="U271" t="s">
        <v>60</v>
      </c>
      <c r="V271" s="13">
        <v>46267</v>
      </c>
      <c r="W271" t="s">
        <v>68</v>
      </c>
      <c r="X271" t="s">
        <v>187</v>
      </c>
      <c r="Y271" t="s">
        <v>827</v>
      </c>
      <c r="Z271" t="s">
        <v>71</v>
      </c>
      <c r="AA271" s="17">
        <v>0.62143518518519</v>
      </c>
      <c r="AB271" t="s">
        <v>72</v>
      </c>
      <c r="AC271" s="11">
        <v>0</v>
      </c>
      <c r="AD271" t="s">
        <v>828</v>
      </c>
      <c r="AE271" s="13">
        <v>46267</v>
      </c>
      <c r="AF271" t="s">
        <v>60</v>
      </c>
      <c r="AG271" t="s">
        <v>60</v>
      </c>
      <c r="AH271" s="10"/>
      <c r="AI271" s="14">
        <f>IF(MID(S271,14,1)="A",RIGHT(S271,4)/1,IF(MID(S271,13,1)="+",RIGHT(S271,5)/10,IF(MID(S271,13,1)="-",RIGHT(S271,5)/1)))</f>
        <v>286</v>
      </c>
      <c r="AJ271" s="14" t="str">
        <f>IF(AI271&lt;3000,"St","LT")</f>
        <v>St</v>
      </c>
      <c r="AK271" s="14" t="str">
        <f>VLOOKUP(MID(M271,2,1),Sheet4!A:B,2,FALSE)</f>
        <v>Gd.05</v>
      </c>
      <c r="AL271" s="14" t="str">
        <f>TEXT(D271,"mmmm")</f>
        <v>September</v>
      </c>
      <c r="AM271" s="14">
        <f>Q271</f>
        <v>0</v>
      </c>
      <c r="AN271" s="14">
        <f>O271</f>
        <v>0</v>
      </c>
    </row>
    <row r="272" spans="1:40">
      <c r="A272" t="s">
        <v>57</v>
      </c>
      <c r="B272" t="s">
        <v>821</v>
      </c>
      <c r="C272" t="s">
        <v>59</v>
      </c>
      <c r="D272" s="13">
        <v>46267</v>
      </c>
      <c r="E272" t="s">
        <v>181</v>
      </c>
      <c r="F272" t="s">
        <v>60</v>
      </c>
      <c r="G272" t="s">
        <v>60</v>
      </c>
      <c r="H272" t="s">
        <v>182</v>
      </c>
      <c r="I272" s="16">
        <v>1.4</v>
      </c>
      <c r="J272" t="s">
        <v>822</v>
      </c>
      <c r="K272" t="s">
        <v>59</v>
      </c>
      <c r="L272" t="s">
        <v>63</v>
      </c>
      <c r="M272" t="s">
        <v>77</v>
      </c>
      <c r="N272" t="s">
        <v>823</v>
      </c>
      <c r="O272" s="11">
        <v>0</v>
      </c>
      <c r="P272" s="11">
        <v>3190</v>
      </c>
      <c r="Q272" s="11">
        <v>0</v>
      </c>
      <c r="R272" s="16">
        <v>456.17</v>
      </c>
      <c r="S272" t="s">
        <v>824</v>
      </c>
      <c r="T272" s="11">
        <v>0</v>
      </c>
      <c r="U272" t="s">
        <v>60</v>
      </c>
      <c r="V272" s="13">
        <v>46267</v>
      </c>
      <c r="W272" t="s">
        <v>68</v>
      </c>
      <c r="X272" t="s">
        <v>187</v>
      </c>
      <c r="Y272" t="s">
        <v>829</v>
      </c>
      <c r="Z272" t="s">
        <v>71</v>
      </c>
      <c r="AA272" s="17">
        <v>0.61930555555556</v>
      </c>
      <c r="AB272" t="s">
        <v>72</v>
      </c>
      <c r="AC272" s="11">
        <v>0</v>
      </c>
      <c r="AD272" t="s">
        <v>828</v>
      </c>
      <c r="AE272" s="13">
        <v>46267</v>
      </c>
      <c r="AF272" t="s">
        <v>60</v>
      </c>
      <c r="AG272" t="s">
        <v>60</v>
      </c>
      <c r="AH272" s="10"/>
      <c r="AI272" s="14">
        <f>IF(MID(S272,14,1)="A",RIGHT(S272,4)/1,IF(MID(S272,13,1)="+",RIGHT(S272,5)/10,IF(MID(S272,13,1)="-",RIGHT(S272,5)/1)))</f>
        <v>286</v>
      </c>
      <c r="AJ272" s="14" t="str">
        <f>IF(AI272&lt;3000,"St","LT")</f>
        <v>St</v>
      </c>
      <c r="AK272" s="14" t="str">
        <f>VLOOKUP(MID(M272,2,1),Sheet4!A:B,2,FALSE)</f>
        <v>Gd.05</v>
      </c>
      <c r="AL272" s="14" t="str">
        <f>TEXT(D272,"mmmm")</f>
        <v>September</v>
      </c>
      <c r="AM272" s="14">
        <f>Q272</f>
        <v>0</v>
      </c>
      <c r="AN272" s="14">
        <f>O272</f>
        <v>0</v>
      </c>
    </row>
    <row r="273" spans="1:40">
      <c r="A273" t="s">
        <v>57</v>
      </c>
      <c r="B273" t="s">
        <v>821</v>
      </c>
      <c r="C273" t="s">
        <v>59</v>
      </c>
      <c r="D273" s="13">
        <v>46267</v>
      </c>
      <c r="E273" t="s">
        <v>181</v>
      </c>
      <c r="F273" t="s">
        <v>60</v>
      </c>
      <c r="G273" t="s">
        <v>60</v>
      </c>
      <c r="H273" t="s">
        <v>182</v>
      </c>
      <c r="I273" s="16">
        <v>1.4</v>
      </c>
      <c r="J273" t="s">
        <v>822</v>
      </c>
      <c r="K273" t="s">
        <v>59</v>
      </c>
      <c r="L273" t="s">
        <v>76</v>
      </c>
      <c r="M273" t="s">
        <v>184</v>
      </c>
      <c r="N273" t="s">
        <v>830</v>
      </c>
      <c r="O273" s="11">
        <v>800</v>
      </c>
      <c r="P273" s="11">
        <v>0</v>
      </c>
      <c r="Q273" s="16">
        <v>114.4</v>
      </c>
      <c r="R273" s="11">
        <v>0</v>
      </c>
      <c r="S273" t="s">
        <v>824</v>
      </c>
      <c r="T273" s="11">
        <v>0</v>
      </c>
      <c r="U273" t="s">
        <v>60</v>
      </c>
      <c r="V273" s="13">
        <v>46267</v>
      </c>
      <c r="W273" t="s">
        <v>68</v>
      </c>
      <c r="X273" t="s">
        <v>187</v>
      </c>
      <c r="Y273" t="s">
        <v>831</v>
      </c>
      <c r="Z273" t="s">
        <v>71</v>
      </c>
      <c r="AA273" s="17">
        <v>0.61796296296296</v>
      </c>
      <c r="AB273" t="s">
        <v>72</v>
      </c>
      <c r="AC273" s="11">
        <v>0</v>
      </c>
      <c r="AD273" t="s">
        <v>832</v>
      </c>
      <c r="AE273" s="13">
        <v>46267</v>
      </c>
      <c r="AF273" t="s">
        <v>60</v>
      </c>
      <c r="AG273" t="s">
        <v>60</v>
      </c>
      <c r="AH273" s="10"/>
      <c r="AI273" s="14">
        <f>IF(MID(S273,14,1)="A",RIGHT(S273,4)/1,IF(MID(S273,13,1)="+",RIGHT(S273,5)/10,IF(MID(S273,13,1)="-",RIGHT(S273,5)/1)))</f>
        <v>286</v>
      </c>
      <c r="AJ273" s="14" t="str">
        <f>IF(AI273&lt;3000,"St","LT")</f>
        <v>St</v>
      </c>
      <c r="AK273" s="14" t="str">
        <f>VLOOKUP(MID(M273,2,1),Sheet4!A:B,2,FALSE)</f>
        <v>Gd.05</v>
      </c>
      <c r="AL273" s="14" t="str">
        <f>TEXT(D273,"mmmm")</f>
        <v>September</v>
      </c>
      <c r="AM273" s="14">
        <f>Q273</f>
        <v>114.4</v>
      </c>
      <c r="AN273" s="14">
        <f>O273</f>
        <v>800</v>
      </c>
    </row>
    <row r="274" spans="1:40">
      <c r="A274" t="s">
        <v>57</v>
      </c>
      <c r="B274" t="s">
        <v>821</v>
      </c>
      <c r="C274" t="s">
        <v>59</v>
      </c>
      <c r="D274" s="13">
        <v>46267</v>
      </c>
      <c r="E274" t="s">
        <v>181</v>
      </c>
      <c r="F274" t="s">
        <v>60</v>
      </c>
      <c r="G274" t="s">
        <v>60</v>
      </c>
      <c r="H274" t="s">
        <v>182</v>
      </c>
      <c r="I274" s="16">
        <v>1.4</v>
      </c>
      <c r="J274" t="s">
        <v>822</v>
      </c>
      <c r="K274" t="s">
        <v>59</v>
      </c>
      <c r="L274" t="s">
        <v>63</v>
      </c>
      <c r="M274" t="s">
        <v>77</v>
      </c>
      <c r="N274" t="s">
        <v>823</v>
      </c>
      <c r="O274" s="11">
        <v>0</v>
      </c>
      <c r="P274" s="11">
        <v>2625</v>
      </c>
      <c r="Q274" s="11">
        <v>0</v>
      </c>
      <c r="R274" s="12">
        <v>375.375</v>
      </c>
      <c r="S274" t="s">
        <v>824</v>
      </c>
      <c r="T274" s="11">
        <v>0</v>
      </c>
      <c r="U274" t="s">
        <v>60</v>
      </c>
      <c r="V274" s="13">
        <v>46267</v>
      </c>
      <c r="W274" t="s">
        <v>68</v>
      </c>
      <c r="X274" t="s">
        <v>187</v>
      </c>
      <c r="Y274" t="s">
        <v>833</v>
      </c>
      <c r="Z274" t="s">
        <v>71</v>
      </c>
      <c r="AA274" s="17">
        <v>0.74476851851852</v>
      </c>
      <c r="AB274" t="s">
        <v>72</v>
      </c>
      <c r="AC274" s="11">
        <v>0</v>
      </c>
      <c r="AD274" t="s">
        <v>828</v>
      </c>
      <c r="AE274" s="13">
        <v>46267</v>
      </c>
      <c r="AF274" t="s">
        <v>60</v>
      </c>
      <c r="AG274" t="s">
        <v>60</v>
      </c>
      <c r="AH274" s="10"/>
      <c r="AI274" s="14">
        <f>IF(MID(S274,14,1)="A",RIGHT(S274,4)/1,IF(MID(S274,13,1)="+",RIGHT(S274,5)/10,IF(MID(S274,13,1)="-",RIGHT(S274,5)/1)))</f>
        <v>286</v>
      </c>
      <c r="AJ274" s="14" t="str">
        <f>IF(AI274&lt;3000,"St","LT")</f>
        <v>St</v>
      </c>
      <c r="AK274" s="14" t="str">
        <f>VLOOKUP(MID(M274,2,1),Sheet4!A:B,2,FALSE)</f>
        <v>Gd.05</v>
      </c>
      <c r="AL274" s="14" t="str">
        <f>TEXT(D274,"mmmm")</f>
        <v>September</v>
      </c>
      <c r="AM274" s="14">
        <f>Q274</f>
        <v>0</v>
      </c>
      <c r="AN274" s="14">
        <f>O274</f>
        <v>0</v>
      </c>
    </row>
    <row r="275" spans="1:40">
      <c r="A275" t="s">
        <v>57</v>
      </c>
      <c r="B275" t="s">
        <v>821</v>
      </c>
      <c r="C275" t="s">
        <v>59</v>
      </c>
      <c r="D275" s="13">
        <v>46267</v>
      </c>
      <c r="E275" t="s">
        <v>181</v>
      </c>
      <c r="F275" t="s">
        <v>60</v>
      </c>
      <c r="G275" t="s">
        <v>60</v>
      </c>
      <c r="H275" t="s">
        <v>182</v>
      </c>
      <c r="I275" s="16">
        <v>1.4</v>
      </c>
      <c r="J275" t="s">
        <v>822</v>
      </c>
      <c r="K275" t="s">
        <v>59</v>
      </c>
      <c r="L275" t="s">
        <v>74</v>
      </c>
      <c r="M275" t="s">
        <v>77</v>
      </c>
      <c r="N275" t="s">
        <v>823</v>
      </c>
      <c r="O275" s="11">
        <v>0</v>
      </c>
      <c r="P275" s="11">
        <v>-2725</v>
      </c>
      <c r="Q275" s="11">
        <v>0</v>
      </c>
      <c r="R275" s="12">
        <v>-389.675</v>
      </c>
      <c r="S275" t="s">
        <v>824</v>
      </c>
      <c r="T275" s="11">
        <v>0</v>
      </c>
      <c r="U275" t="s">
        <v>60</v>
      </c>
      <c r="V275" s="13">
        <v>46267</v>
      </c>
      <c r="W275" t="s">
        <v>68</v>
      </c>
      <c r="X275" t="s">
        <v>187</v>
      </c>
      <c r="Y275" t="s">
        <v>834</v>
      </c>
      <c r="Z275" t="s">
        <v>71</v>
      </c>
      <c r="AA275" s="17">
        <v>0.74497685185185</v>
      </c>
      <c r="AB275" t="s">
        <v>72</v>
      </c>
      <c r="AC275" s="11">
        <v>0</v>
      </c>
      <c r="AD275" t="s">
        <v>828</v>
      </c>
      <c r="AE275" s="13">
        <v>46267</v>
      </c>
      <c r="AF275" t="s">
        <v>60</v>
      </c>
      <c r="AG275" t="s">
        <v>60</v>
      </c>
      <c r="AH275" s="10"/>
      <c r="AI275" s="14">
        <f>IF(MID(S275,14,1)="A",RIGHT(S275,4)/1,IF(MID(S275,13,1)="+",RIGHT(S275,5)/10,IF(MID(S275,13,1)="-",RIGHT(S275,5)/1)))</f>
        <v>286</v>
      </c>
      <c r="AJ275" s="14" t="str">
        <f>IF(AI275&lt;3000,"St","LT")</f>
        <v>St</v>
      </c>
      <c r="AK275" s="14" t="str">
        <f>VLOOKUP(MID(M275,2,1),Sheet4!A:B,2,FALSE)</f>
        <v>Gd.05</v>
      </c>
      <c r="AL275" s="14" t="str">
        <f>TEXT(D275,"mmmm")</f>
        <v>September</v>
      </c>
      <c r="AM275" s="14">
        <f>Q275</f>
        <v>0</v>
      </c>
      <c r="AN275" s="14">
        <f>O275</f>
        <v>0</v>
      </c>
    </row>
    <row r="276" spans="1:40">
      <c r="A276" t="s">
        <v>57</v>
      </c>
      <c r="B276" t="s">
        <v>821</v>
      </c>
      <c r="C276" t="s">
        <v>59</v>
      </c>
      <c r="D276" s="13">
        <v>46267</v>
      </c>
      <c r="E276" t="s">
        <v>181</v>
      </c>
      <c r="F276" t="s">
        <v>60</v>
      </c>
      <c r="G276" t="s">
        <v>60</v>
      </c>
      <c r="H276" t="s">
        <v>182</v>
      </c>
      <c r="I276" s="16">
        <v>1.4</v>
      </c>
      <c r="J276" t="s">
        <v>822</v>
      </c>
      <c r="K276" t="s">
        <v>59</v>
      </c>
      <c r="L276" t="s">
        <v>63</v>
      </c>
      <c r="M276" t="s">
        <v>184</v>
      </c>
      <c r="N276" t="s">
        <v>823</v>
      </c>
      <c r="O276" s="11">
        <v>0</v>
      </c>
      <c r="P276" s="11">
        <v>900</v>
      </c>
      <c r="Q276" s="11">
        <v>0</v>
      </c>
      <c r="R276" s="16">
        <v>128.7</v>
      </c>
      <c r="S276" t="s">
        <v>824</v>
      </c>
      <c r="T276" s="11">
        <v>0</v>
      </c>
      <c r="U276" t="s">
        <v>60</v>
      </c>
      <c r="V276" s="13">
        <v>46267</v>
      </c>
      <c r="W276" t="s">
        <v>68</v>
      </c>
      <c r="X276" t="s">
        <v>187</v>
      </c>
      <c r="Y276" t="s">
        <v>835</v>
      </c>
      <c r="Z276" t="s">
        <v>71</v>
      </c>
      <c r="AA276" s="17">
        <v>0.57797453703704</v>
      </c>
      <c r="AB276" t="s">
        <v>72</v>
      </c>
      <c r="AC276" s="11">
        <v>0</v>
      </c>
      <c r="AD276" t="s">
        <v>826</v>
      </c>
      <c r="AE276" s="13">
        <v>46267</v>
      </c>
      <c r="AF276" t="s">
        <v>60</v>
      </c>
      <c r="AG276" t="s">
        <v>60</v>
      </c>
      <c r="AH276" s="10"/>
      <c r="AI276" s="14">
        <f>IF(MID(S276,14,1)="A",RIGHT(S276,4)/1,IF(MID(S276,13,1)="+",RIGHT(S276,5)/10,IF(MID(S276,13,1)="-",RIGHT(S276,5)/1)))</f>
        <v>286</v>
      </c>
      <c r="AJ276" s="14" t="str">
        <f>IF(AI276&lt;3000,"St","LT")</f>
        <v>St</v>
      </c>
      <c r="AK276" s="14" t="str">
        <f>VLOOKUP(MID(M276,2,1),Sheet4!A:B,2,FALSE)</f>
        <v>Gd.05</v>
      </c>
      <c r="AL276" s="14" t="str">
        <f>TEXT(D276,"mmmm")</f>
        <v>September</v>
      </c>
      <c r="AM276" s="14">
        <f>Q276</f>
        <v>0</v>
      </c>
      <c r="AN276" s="14">
        <f>O276</f>
        <v>0</v>
      </c>
    </row>
    <row r="277" spans="1:40">
      <c r="A277" t="s">
        <v>57</v>
      </c>
      <c r="B277" t="s">
        <v>836</v>
      </c>
      <c r="C277" t="s">
        <v>59</v>
      </c>
      <c r="D277" s="13">
        <v>46267</v>
      </c>
      <c r="E277" t="s">
        <v>60</v>
      </c>
      <c r="F277" t="s">
        <v>837</v>
      </c>
      <c r="G277" t="s">
        <v>838</v>
      </c>
      <c r="H277" t="s">
        <v>60</v>
      </c>
      <c r="I277" s="16">
        <v>1.5</v>
      </c>
      <c r="J277" t="s">
        <v>839</v>
      </c>
      <c r="K277" t="s">
        <v>59</v>
      </c>
      <c r="L277" t="s">
        <v>63</v>
      </c>
      <c r="M277" t="s">
        <v>184</v>
      </c>
      <c r="N277" t="s">
        <v>840</v>
      </c>
      <c r="O277" s="11">
        <v>0</v>
      </c>
      <c r="P277" s="11">
        <v>50</v>
      </c>
      <c r="Q277" s="11">
        <v>0</v>
      </c>
      <c r="R277" s="16">
        <v>10.2</v>
      </c>
      <c r="S277" t="s">
        <v>841</v>
      </c>
      <c r="T277" s="11">
        <v>0</v>
      </c>
      <c r="U277" t="s">
        <v>298</v>
      </c>
      <c r="V277" s="13">
        <v>46267</v>
      </c>
      <c r="W277" t="s">
        <v>68</v>
      </c>
      <c r="X277" t="s">
        <v>299</v>
      </c>
      <c r="Y277" t="s">
        <v>842</v>
      </c>
      <c r="Z277" t="s">
        <v>71</v>
      </c>
      <c r="AA277" s="17">
        <v>0.43443287037037</v>
      </c>
      <c r="AB277" t="s">
        <v>72</v>
      </c>
      <c r="AC277" s="11">
        <v>0</v>
      </c>
      <c r="AD277" t="s">
        <v>843</v>
      </c>
      <c r="AE277" s="13">
        <v>46267</v>
      </c>
      <c r="AF277" t="s">
        <v>844</v>
      </c>
      <c r="AG277" t="s">
        <v>60</v>
      </c>
      <c r="AH277" s="10"/>
      <c r="AI277" s="14">
        <f>IF(MID(S277,14,1)="A",RIGHT(S277,4)/1,IF(MID(S277,13,1)="+",RIGHT(S277,5)/10,IF(MID(S277,13,1)="-",RIGHT(S277,5)/1)))</f>
        <v>150</v>
      </c>
      <c r="AJ277" s="14" t="str">
        <f>IF(AI277&lt;3000,"St","LT")</f>
        <v>St</v>
      </c>
      <c r="AK277" s="14" t="str">
        <f>VLOOKUP(MID(M277,2,1),Sheet4!A:B,2,FALSE)</f>
        <v>Gd.05</v>
      </c>
      <c r="AL277" s="14" t="str">
        <f>TEXT(D277,"mmmm")</f>
        <v>September</v>
      </c>
      <c r="AM277" s="14">
        <f>Q277</f>
        <v>0</v>
      </c>
      <c r="AN277" s="14">
        <f>O277</f>
        <v>0</v>
      </c>
    </row>
    <row r="278" spans="1:40">
      <c r="A278" t="s">
        <v>57</v>
      </c>
      <c r="B278" t="s">
        <v>836</v>
      </c>
      <c r="C278" t="s">
        <v>59</v>
      </c>
      <c r="D278" s="13">
        <v>46267</v>
      </c>
      <c r="E278" t="s">
        <v>845</v>
      </c>
      <c r="F278" t="s">
        <v>837</v>
      </c>
      <c r="G278" t="s">
        <v>838</v>
      </c>
      <c r="H278" t="s">
        <v>60</v>
      </c>
      <c r="I278" s="16">
        <v>1.5</v>
      </c>
      <c r="J278" t="s">
        <v>839</v>
      </c>
      <c r="K278" t="s">
        <v>59</v>
      </c>
      <c r="L278" t="s">
        <v>76</v>
      </c>
      <c r="M278" t="s">
        <v>846</v>
      </c>
      <c r="N278" t="s">
        <v>847</v>
      </c>
      <c r="O278" s="11">
        <v>24</v>
      </c>
      <c r="P278" s="11">
        <v>0</v>
      </c>
      <c r="Q278" s="12">
        <v>4.896</v>
      </c>
      <c r="R278" s="11">
        <v>0</v>
      </c>
      <c r="S278" t="s">
        <v>841</v>
      </c>
      <c r="T278" s="11">
        <v>0</v>
      </c>
      <c r="U278" t="s">
        <v>298</v>
      </c>
      <c r="V278" s="13">
        <v>46267</v>
      </c>
      <c r="W278" t="s">
        <v>68</v>
      </c>
      <c r="X278" t="s">
        <v>299</v>
      </c>
      <c r="Y278" t="s">
        <v>848</v>
      </c>
      <c r="Z278" t="s">
        <v>71</v>
      </c>
      <c r="AA278" s="17">
        <v>0.43494212962963</v>
      </c>
      <c r="AB278" t="s">
        <v>72</v>
      </c>
      <c r="AC278" s="11">
        <v>0</v>
      </c>
      <c r="AD278" t="s">
        <v>849</v>
      </c>
      <c r="AE278" s="13">
        <v>46267</v>
      </c>
      <c r="AF278" t="s">
        <v>844</v>
      </c>
      <c r="AG278" t="s">
        <v>60</v>
      </c>
      <c r="AH278" s="10"/>
      <c r="AI278" s="14">
        <f>IF(MID(S278,14,1)="A",RIGHT(S278,4)/1,IF(MID(S278,13,1)="+",RIGHT(S278,5)/10,IF(MID(S278,13,1)="-",RIGHT(S278,5)/1)))</f>
        <v>150</v>
      </c>
      <c r="AJ278" s="14" t="str">
        <f>IF(AI278&lt;3000,"St","LT")</f>
        <v>St</v>
      </c>
      <c r="AK278" s="14" t="str">
        <f>VLOOKUP(MID(M278,2,1),Sheet4!A:B,2,FALSE)</f>
        <v>Gd.05</v>
      </c>
      <c r="AL278" s="14" t="str">
        <f>TEXT(D278,"mmmm")</f>
        <v>September</v>
      </c>
      <c r="AM278" s="14">
        <f>Q278</f>
        <v>4.896</v>
      </c>
      <c r="AN278" s="14">
        <f>O278</f>
        <v>24</v>
      </c>
    </row>
    <row r="279" spans="1:40">
      <c r="A279" t="s">
        <v>57</v>
      </c>
      <c r="B279" t="s">
        <v>836</v>
      </c>
      <c r="C279" t="s">
        <v>59</v>
      </c>
      <c r="D279" s="13">
        <v>46267</v>
      </c>
      <c r="E279" t="s">
        <v>60</v>
      </c>
      <c r="F279" t="s">
        <v>837</v>
      </c>
      <c r="G279" t="s">
        <v>838</v>
      </c>
      <c r="H279" t="s">
        <v>60</v>
      </c>
      <c r="I279" s="16">
        <v>1.5</v>
      </c>
      <c r="J279" t="s">
        <v>839</v>
      </c>
      <c r="K279" t="s">
        <v>59</v>
      </c>
      <c r="L279" t="s">
        <v>63</v>
      </c>
      <c r="M279" t="s">
        <v>184</v>
      </c>
      <c r="N279" t="s">
        <v>850</v>
      </c>
      <c r="O279" s="11">
        <v>0</v>
      </c>
      <c r="P279" s="11">
        <v>6</v>
      </c>
      <c r="Q279" s="11">
        <v>0</v>
      </c>
      <c r="R279" s="12">
        <v>1.224</v>
      </c>
      <c r="S279" t="s">
        <v>841</v>
      </c>
      <c r="T279" s="11">
        <v>0</v>
      </c>
      <c r="U279" t="s">
        <v>298</v>
      </c>
      <c r="V279" s="13">
        <v>46267</v>
      </c>
      <c r="W279" t="s">
        <v>68</v>
      </c>
      <c r="X279" t="s">
        <v>299</v>
      </c>
      <c r="Y279" t="s">
        <v>851</v>
      </c>
      <c r="Z279" t="s">
        <v>71</v>
      </c>
      <c r="AA279" s="17">
        <v>0.4419212962963</v>
      </c>
      <c r="AB279" t="s">
        <v>72</v>
      </c>
      <c r="AC279" s="11">
        <v>0</v>
      </c>
      <c r="AD279" t="s">
        <v>852</v>
      </c>
      <c r="AE279" s="13">
        <v>46267</v>
      </c>
      <c r="AF279" t="s">
        <v>853</v>
      </c>
      <c r="AG279" t="s">
        <v>60</v>
      </c>
      <c r="AH279" s="10"/>
      <c r="AI279" s="14">
        <f>IF(MID(S279,14,1)="A",RIGHT(S279,4)/1,IF(MID(S279,13,1)="+",RIGHT(S279,5)/10,IF(MID(S279,13,1)="-",RIGHT(S279,5)/1)))</f>
        <v>150</v>
      </c>
      <c r="AJ279" s="14" t="str">
        <f>IF(AI279&lt;3000,"St","LT")</f>
        <v>St</v>
      </c>
      <c r="AK279" s="14" t="str">
        <f>VLOOKUP(MID(M279,2,1),Sheet4!A:B,2,FALSE)</f>
        <v>Gd.05</v>
      </c>
      <c r="AL279" s="14" t="str">
        <f>TEXT(D279,"mmmm")</f>
        <v>September</v>
      </c>
      <c r="AM279" s="14">
        <f>Q279</f>
        <v>0</v>
      </c>
      <c r="AN279" s="14">
        <f>O279</f>
        <v>0</v>
      </c>
    </row>
    <row r="280" spans="1:40">
      <c r="A280" t="s">
        <v>57</v>
      </c>
      <c r="B280" t="s">
        <v>854</v>
      </c>
      <c r="C280" t="s">
        <v>59</v>
      </c>
      <c r="D280" s="13">
        <v>46267</v>
      </c>
      <c r="E280" t="s">
        <v>845</v>
      </c>
      <c r="F280" t="s">
        <v>60</v>
      </c>
      <c r="G280" t="s">
        <v>60</v>
      </c>
      <c r="H280" t="s">
        <v>559</v>
      </c>
      <c r="I280" s="16">
        <v>3.5</v>
      </c>
      <c r="J280" t="s">
        <v>560</v>
      </c>
      <c r="K280" t="s">
        <v>59</v>
      </c>
      <c r="L280" t="s">
        <v>63</v>
      </c>
      <c r="M280" t="s">
        <v>84</v>
      </c>
      <c r="N280" t="s">
        <v>855</v>
      </c>
      <c r="O280" s="11">
        <v>0</v>
      </c>
      <c r="P280" s="11">
        <v>11</v>
      </c>
      <c r="Q280" s="11">
        <v>0</v>
      </c>
      <c r="R280" s="12">
        <v>8.525</v>
      </c>
      <c r="S280" t="s">
        <v>856</v>
      </c>
      <c r="T280" s="11">
        <v>0</v>
      </c>
      <c r="U280" t="s">
        <v>60</v>
      </c>
      <c r="V280" s="13">
        <v>46267</v>
      </c>
      <c r="W280" t="s">
        <v>68</v>
      </c>
      <c r="X280" t="s">
        <v>98</v>
      </c>
      <c r="Y280" t="s">
        <v>857</v>
      </c>
      <c r="Z280" t="s">
        <v>71</v>
      </c>
      <c r="AA280" s="17">
        <v>0.57635416666667</v>
      </c>
      <c r="AB280" t="s">
        <v>72</v>
      </c>
      <c r="AC280" s="11">
        <v>0</v>
      </c>
      <c r="AD280" t="s">
        <v>858</v>
      </c>
      <c r="AE280" s="13">
        <v>46267</v>
      </c>
      <c r="AF280" t="s">
        <v>60</v>
      </c>
      <c r="AG280" t="s">
        <v>60</v>
      </c>
      <c r="AH280" s="10"/>
      <c r="AI280" s="14">
        <f>IF(MID(S280,14,1)="A",RIGHT(S280,4)/1,IF(MID(S280,13,1)="+",RIGHT(S280,5)/10,IF(MID(S280,13,1)="-",RIGHT(S280,5)/1)))</f>
        <v>199</v>
      </c>
      <c r="AJ280" s="14" t="str">
        <f>IF(AI280&lt;3000,"St","LT")</f>
        <v>St</v>
      </c>
      <c r="AK280" s="14" t="str">
        <f>VLOOKUP(MID(M280,2,1),Sheet4!A:B,2,FALSE)</f>
        <v>Gd.13</v>
      </c>
      <c r="AL280" s="14" t="str">
        <f>TEXT(D280,"mmmm")</f>
        <v>September</v>
      </c>
      <c r="AM280" s="14">
        <f>Q280</f>
        <v>0</v>
      </c>
      <c r="AN280" s="14">
        <f>O280</f>
        <v>0</v>
      </c>
    </row>
    <row r="281" spans="1:40">
      <c r="A281" t="s">
        <v>57</v>
      </c>
      <c r="B281" t="s">
        <v>854</v>
      </c>
      <c r="C281" t="s">
        <v>59</v>
      </c>
      <c r="D281" s="13">
        <v>46267</v>
      </c>
      <c r="E281" t="s">
        <v>845</v>
      </c>
      <c r="F281" t="s">
        <v>60</v>
      </c>
      <c r="G281" t="s">
        <v>60</v>
      </c>
      <c r="H281" t="s">
        <v>559</v>
      </c>
      <c r="I281" s="16">
        <v>3.5</v>
      </c>
      <c r="J281" t="s">
        <v>560</v>
      </c>
      <c r="K281" t="s">
        <v>59</v>
      </c>
      <c r="L281" t="s">
        <v>63</v>
      </c>
      <c r="M281" t="s">
        <v>84</v>
      </c>
      <c r="N281" t="s">
        <v>859</v>
      </c>
      <c r="O281" s="11">
        <v>0</v>
      </c>
      <c r="P281" s="11">
        <v>45</v>
      </c>
      <c r="Q281" s="11">
        <v>0</v>
      </c>
      <c r="R281" s="12">
        <v>34.875</v>
      </c>
      <c r="S281" t="s">
        <v>856</v>
      </c>
      <c r="T281" s="11">
        <v>0</v>
      </c>
      <c r="U281" t="s">
        <v>60</v>
      </c>
      <c r="V281" s="13">
        <v>46267</v>
      </c>
      <c r="W281" t="s">
        <v>68</v>
      </c>
      <c r="X281" t="s">
        <v>98</v>
      </c>
      <c r="Y281" t="s">
        <v>860</v>
      </c>
      <c r="Z281" t="s">
        <v>71</v>
      </c>
      <c r="AA281" s="17">
        <v>0.58325231481481</v>
      </c>
      <c r="AB281" t="s">
        <v>72</v>
      </c>
      <c r="AC281" s="11">
        <v>0</v>
      </c>
      <c r="AD281" t="s">
        <v>861</v>
      </c>
      <c r="AE281" s="13">
        <v>46267</v>
      </c>
      <c r="AF281" t="s">
        <v>60</v>
      </c>
      <c r="AG281" t="s">
        <v>60</v>
      </c>
      <c r="AH281" s="10"/>
      <c r="AI281" s="14">
        <f>IF(MID(S281,14,1)="A",RIGHT(S281,4)/1,IF(MID(S281,13,1)="+",RIGHT(S281,5)/10,IF(MID(S281,13,1)="-",RIGHT(S281,5)/1)))</f>
        <v>199</v>
      </c>
      <c r="AJ281" s="14" t="str">
        <f>IF(AI281&lt;3000,"St","LT")</f>
        <v>St</v>
      </c>
      <c r="AK281" s="14" t="str">
        <f>VLOOKUP(MID(M281,2,1),Sheet4!A:B,2,FALSE)</f>
        <v>Gd.13</v>
      </c>
      <c r="AL281" s="14" t="str">
        <f>TEXT(D281,"mmmm")</f>
        <v>September</v>
      </c>
      <c r="AM281" s="14">
        <f>Q281</f>
        <v>0</v>
      </c>
      <c r="AN281" s="14">
        <f>O281</f>
        <v>0</v>
      </c>
    </row>
    <row r="282" spans="1:40">
      <c r="A282" t="s">
        <v>57</v>
      </c>
      <c r="B282" t="s">
        <v>854</v>
      </c>
      <c r="C282" t="s">
        <v>59</v>
      </c>
      <c r="D282" s="13">
        <v>46267</v>
      </c>
      <c r="E282" t="s">
        <v>845</v>
      </c>
      <c r="F282" t="s">
        <v>60</v>
      </c>
      <c r="G282" t="s">
        <v>60</v>
      </c>
      <c r="H282" t="s">
        <v>559</v>
      </c>
      <c r="I282" s="16">
        <v>3.5</v>
      </c>
      <c r="J282" t="s">
        <v>560</v>
      </c>
      <c r="K282" t="s">
        <v>59</v>
      </c>
      <c r="L282" t="s">
        <v>76</v>
      </c>
      <c r="M282" t="s">
        <v>84</v>
      </c>
      <c r="N282" t="s">
        <v>862</v>
      </c>
      <c r="O282" s="11">
        <v>34</v>
      </c>
      <c r="P282" s="11">
        <v>0</v>
      </c>
      <c r="Q282" s="16">
        <v>26.35</v>
      </c>
      <c r="R282" s="11">
        <v>0</v>
      </c>
      <c r="S282" t="s">
        <v>856</v>
      </c>
      <c r="T282" s="11">
        <v>0</v>
      </c>
      <c r="U282" t="s">
        <v>60</v>
      </c>
      <c r="V282" s="13">
        <v>46267</v>
      </c>
      <c r="W282" t="s">
        <v>68</v>
      </c>
      <c r="X282" t="s">
        <v>98</v>
      </c>
      <c r="Y282" t="s">
        <v>863</v>
      </c>
      <c r="Z282" t="s">
        <v>71</v>
      </c>
      <c r="AA282" s="17">
        <v>0.51545138888889</v>
      </c>
      <c r="AB282" t="s">
        <v>72</v>
      </c>
      <c r="AC282" s="11">
        <v>0</v>
      </c>
      <c r="AD282" t="s">
        <v>864</v>
      </c>
      <c r="AE282" s="13">
        <v>46267</v>
      </c>
      <c r="AF282" t="s">
        <v>865</v>
      </c>
      <c r="AG282" t="s">
        <v>60</v>
      </c>
      <c r="AH282" s="10"/>
      <c r="AI282" s="14">
        <f>IF(MID(S282,14,1)="A",RIGHT(S282,4)/1,IF(MID(S282,13,1)="+",RIGHT(S282,5)/10,IF(MID(S282,13,1)="-",RIGHT(S282,5)/1)))</f>
        <v>199</v>
      </c>
      <c r="AJ282" s="14" t="str">
        <f>IF(AI282&lt;3000,"St","LT")</f>
        <v>St</v>
      </c>
      <c r="AK282" s="14" t="str">
        <f>VLOOKUP(MID(M282,2,1),Sheet4!A:B,2,FALSE)</f>
        <v>Gd.13</v>
      </c>
      <c r="AL282" s="14" t="str">
        <f>TEXT(D282,"mmmm")</f>
        <v>September</v>
      </c>
      <c r="AM282" s="14">
        <f>Q282</f>
        <v>26.35</v>
      </c>
      <c r="AN282" s="14">
        <f>O282</f>
        <v>34</v>
      </c>
    </row>
    <row r="283" spans="1:40">
      <c r="A283" t="s">
        <v>57</v>
      </c>
      <c r="B283" t="s">
        <v>854</v>
      </c>
      <c r="C283" t="s">
        <v>59</v>
      </c>
      <c r="D283" s="13">
        <v>46267</v>
      </c>
      <c r="E283" t="s">
        <v>845</v>
      </c>
      <c r="F283" t="s">
        <v>60</v>
      </c>
      <c r="G283" t="s">
        <v>60</v>
      </c>
      <c r="H283" t="s">
        <v>559</v>
      </c>
      <c r="I283" s="16">
        <v>3.5</v>
      </c>
      <c r="J283" t="s">
        <v>560</v>
      </c>
      <c r="K283" t="s">
        <v>59</v>
      </c>
      <c r="L283" t="s">
        <v>76</v>
      </c>
      <c r="M283" t="s">
        <v>84</v>
      </c>
      <c r="N283" t="s">
        <v>866</v>
      </c>
      <c r="O283" s="11">
        <v>23</v>
      </c>
      <c r="P283" s="11">
        <v>0</v>
      </c>
      <c r="Q283" s="12">
        <v>17.825</v>
      </c>
      <c r="R283" s="11">
        <v>0</v>
      </c>
      <c r="S283" t="s">
        <v>856</v>
      </c>
      <c r="T283" s="11">
        <v>0</v>
      </c>
      <c r="U283" t="s">
        <v>60</v>
      </c>
      <c r="V283" s="13">
        <v>46267</v>
      </c>
      <c r="W283" t="s">
        <v>68</v>
      </c>
      <c r="X283" t="s">
        <v>98</v>
      </c>
      <c r="Y283" t="s">
        <v>867</v>
      </c>
      <c r="Z283" t="s">
        <v>71</v>
      </c>
      <c r="AA283" s="17">
        <v>0.58094907407407</v>
      </c>
      <c r="AB283" t="s">
        <v>72</v>
      </c>
      <c r="AC283" s="11">
        <v>0</v>
      </c>
      <c r="AD283" t="s">
        <v>868</v>
      </c>
      <c r="AE283" s="13">
        <v>46267</v>
      </c>
      <c r="AF283" t="s">
        <v>869</v>
      </c>
      <c r="AG283" t="s">
        <v>60</v>
      </c>
      <c r="AH283" s="10"/>
      <c r="AI283" s="14">
        <f>IF(MID(S283,14,1)="A",RIGHT(S283,4)/1,IF(MID(S283,13,1)="+",RIGHT(S283,5)/10,IF(MID(S283,13,1)="-",RIGHT(S283,5)/1)))</f>
        <v>199</v>
      </c>
      <c r="AJ283" s="14" t="str">
        <f>IF(AI283&lt;3000,"St","LT")</f>
        <v>St</v>
      </c>
      <c r="AK283" s="14" t="str">
        <f>VLOOKUP(MID(M283,2,1),Sheet4!A:B,2,FALSE)</f>
        <v>Gd.13</v>
      </c>
      <c r="AL283" s="14" t="str">
        <f>TEXT(D283,"mmmm")</f>
        <v>September</v>
      </c>
      <c r="AM283" s="14">
        <f>Q283</f>
        <v>17.825</v>
      </c>
      <c r="AN283" s="14">
        <f>O283</f>
        <v>23</v>
      </c>
    </row>
    <row r="284" spans="1:40">
      <c r="A284" t="s">
        <v>57</v>
      </c>
      <c r="B284" t="s">
        <v>854</v>
      </c>
      <c r="C284" t="s">
        <v>59</v>
      </c>
      <c r="D284" s="13">
        <v>46267</v>
      </c>
      <c r="E284" t="s">
        <v>845</v>
      </c>
      <c r="F284" t="s">
        <v>60</v>
      </c>
      <c r="G284" t="s">
        <v>60</v>
      </c>
      <c r="H284" t="s">
        <v>559</v>
      </c>
      <c r="I284" s="16">
        <v>3.5</v>
      </c>
      <c r="J284" t="s">
        <v>560</v>
      </c>
      <c r="K284" t="s">
        <v>59</v>
      </c>
      <c r="L284" t="s">
        <v>76</v>
      </c>
      <c r="M284" t="s">
        <v>84</v>
      </c>
      <c r="N284" t="s">
        <v>870</v>
      </c>
      <c r="O284" s="11">
        <v>64</v>
      </c>
      <c r="P284" s="11">
        <v>0</v>
      </c>
      <c r="Q284" s="16">
        <v>49.6</v>
      </c>
      <c r="R284" s="11">
        <v>0</v>
      </c>
      <c r="S284" t="s">
        <v>856</v>
      </c>
      <c r="T284" s="11">
        <v>0</v>
      </c>
      <c r="U284" t="s">
        <v>60</v>
      </c>
      <c r="V284" s="13">
        <v>46267</v>
      </c>
      <c r="W284" t="s">
        <v>68</v>
      </c>
      <c r="X284" t="s">
        <v>98</v>
      </c>
      <c r="Y284" t="s">
        <v>871</v>
      </c>
      <c r="Z284" t="s">
        <v>71</v>
      </c>
      <c r="AA284" s="17">
        <v>0.579375</v>
      </c>
      <c r="AB284" t="s">
        <v>72</v>
      </c>
      <c r="AC284" s="11">
        <v>0</v>
      </c>
      <c r="AD284" t="s">
        <v>872</v>
      </c>
      <c r="AE284" s="13">
        <v>46267</v>
      </c>
      <c r="AF284" t="s">
        <v>60</v>
      </c>
      <c r="AG284" t="s">
        <v>60</v>
      </c>
      <c r="AH284" s="10"/>
      <c r="AI284" s="14">
        <f>IF(MID(S284,14,1)="A",RIGHT(S284,4)/1,IF(MID(S284,13,1)="+",RIGHT(S284,5)/10,IF(MID(S284,13,1)="-",RIGHT(S284,5)/1)))</f>
        <v>199</v>
      </c>
      <c r="AJ284" s="14" t="str">
        <f>IF(AI284&lt;3000,"St","LT")</f>
        <v>St</v>
      </c>
      <c r="AK284" s="14" t="str">
        <f>VLOOKUP(MID(M284,2,1),Sheet4!A:B,2,FALSE)</f>
        <v>Gd.13</v>
      </c>
      <c r="AL284" s="14" t="str">
        <f>TEXT(D284,"mmmm")</f>
        <v>September</v>
      </c>
      <c r="AM284" s="14">
        <f>Q284</f>
        <v>49.6</v>
      </c>
      <c r="AN284" s="14">
        <f>O284</f>
        <v>64</v>
      </c>
    </row>
    <row r="285" spans="1:40">
      <c r="A285" t="s">
        <v>57</v>
      </c>
      <c r="B285" t="s">
        <v>854</v>
      </c>
      <c r="C285" t="s">
        <v>59</v>
      </c>
      <c r="D285" s="13">
        <v>46267</v>
      </c>
      <c r="E285" t="s">
        <v>845</v>
      </c>
      <c r="F285" t="s">
        <v>60</v>
      </c>
      <c r="G285" t="s">
        <v>60</v>
      </c>
      <c r="H285" t="s">
        <v>559</v>
      </c>
      <c r="I285" s="16">
        <v>3.5</v>
      </c>
      <c r="J285" t="s">
        <v>560</v>
      </c>
      <c r="K285" t="s">
        <v>59</v>
      </c>
      <c r="L285" t="s">
        <v>76</v>
      </c>
      <c r="M285" t="s">
        <v>84</v>
      </c>
      <c r="N285" t="s">
        <v>862</v>
      </c>
      <c r="O285" s="11">
        <v>156</v>
      </c>
      <c r="P285" s="11">
        <v>0</v>
      </c>
      <c r="Q285" s="16">
        <v>120.9</v>
      </c>
      <c r="R285" s="11">
        <v>0</v>
      </c>
      <c r="S285" t="s">
        <v>856</v>
      </c>
      <c r="T285" s="11">
        <v>0</v>
      </c>
      <c r="U285" t="s">
        <v>60</v>
      </c>
      <c r="V285" s="13">
        <v>46267</v>
      </c>
      <c r="W285" t="s">
        <v>68</v>
      </c>
      <c r="X285" t="s">
        <v>98</v>
      </c>
      <c r="Y285" t="s">
        <v>873</v>
      </c>
      <c r="Z285" t="s">
        <v>71</v>
      </c>
      <c r="AA285" s="17">
        <v>0.57884259259259</v>
      </c>
      <c r="AB285" t="s">
        <v>72</v>
      </c>
      <c r="AC285" s="11">
        <v>0</v>
      </c>
      <c r="AD285" t="s">
        <v>874</v>
      </c>
      <c r="AE285" s="13">
        <v>46267</v>
      </c>
      <c r="AF285" t="s">
        <v>865</v>
      </c>
      <c r="AG285" t="s">
        <v>60</v>
      </c>
      <c r="AH285" s="10"/>
      <c r="AI285" s="14">
        <f>IF(MID(S285,14,1)="A",RIGHT(S285,4)/1,IF(MID(S285,13,1)="+",RIGHT(S285,5)/10,IF(MID(S285,13,1)="-",RIGHT(S285,5)/1)))</f>
        <v>199</v>
      </c>
      <c r="AJ285" s="14" t="str">
        <f>IF(AI285&lt;3000,"St","LT")</f>
        <v>St</v>
      </c>
      <c r="AK285" s="14" t="str">
        <f>VLOOKUP(MID(M285,2,1),Sheet4!A:B,2,FALSE)</f>
        <v>Gd.13</v>
      </c>
      <c r="AL285" s="14" t="str">
        <f>TEXT(D285,"mmmm")</f>
        <v>September</v>
      </c>
      <c r="AM285" s="14">
        <f>Q285</f>
        <v>120.9</v>
      </c>
      <c r="AN285" s="14">
        <f>O285</f>
        <v>156</v>
      </c>
    </row>
    <row r="286" spans="1:40">
      <c r="A286" t="s">
        <v>57</v>
      </c>
      <c r="B286" t="s">
        <v>854</v>
      </c>
      <c r="C286" t="s">
        <v>59</v>
      </c>
      <c r="D286" s="13">
        <v>46267</v>
      </c>
      <c r="E286" t="s">
        <v>845</v>
      </c>
      <c r="F286" t="s">
        <v>60</v>
      </c>
      <c r="G286" t="s">
        <v>60</v>
      </c>
      <c r="H286" t="s">
        <v>559</v>
      </c>
      <c r="I286" s="16">
        <v>3.5</v>
      </c>
      <c r="J286" t="s">
        <v>560</v>
      </c>
      <c r="K286" t="s">
        <v>59</v>
      </c>
      <c r="L286" t="s">
        <v>63</v>
      </c>
      <c r="M286" t="s">
        <v>84</v>
      </c>
      <c r="N286" t="s">
        <v>875</v>
      </c>
      <c r="O286" s="11">
        <v>0</v>
      </c>
      <c r="P286" s="11">
        <v>93</v>
      </c>
      <c r="Q286" s="11">
        <v>0</v>
      </c>
      <c r="R286" s="12">
        <v>72.075</v>
      </c>
      <c r="S286" t="s">
        <v>856</v>
      </c>
      <c r="T286" s="11">
        <v>0</v>
      </c>
      <c r="U286" t="s">
        <v>60</v>
      </c>
      <c r="V286" s="13">
        <v>46267</v>
      </c>
      <c r="W286" t="s">
        <v>68</v>
      </c>
      <c r="X286" t="s">
        <v>98</v>
      </c>
      <c r="Y286" t="s">
        <v>876</v>
      </c>
      <c r="Z286" t="s">
        <v>71</v>
      </c>
      <c r="AA286" s="17">
        <v>0.51530092592593</v>
      </c>
      <c r="AB286" t="s">
        <v>72</v>
      </c>
      <c r="AC286" s="11">
        <v>0</v>
      </c>
      <c r="AD286" t="s">
        <v>877</v>
      </c>
      <c r="AE286" s="13">
        <v>46267</v>
      </c>
      <c r="AF286" t="s">
        <v>865</v>
      </c>
      <c r="AG286" t="s">
        <v>60</v>
      </c>
      <c r="AH286" s="10"/>
      <c r="AI286" s="14">
        <f>IF(MID(S286,14,1)="A",RIGHT(S286,4)/1,IF(MID(S286,13,1)="+",RIGHT(S286,5)/10,IF(MID(S286,13,1)="-",RIGHT(S286,5)/1)))</f>
        <v>199</v>
      </c>
      <c r="AJ286" s="14" t="str">
        <f>IF(AI286&lt;3000,"St","LT")</f>
        <v>St</v>
      </c>
      <c r="AK286" s="14" t="str">
        <f>VLOOKUP(MID(M286,2,1),Sheet4!A:B,2,FALSE)</f>
        <v>Gd.13</v>
      </c>
      <c r="AL286" s="14" t="str">
        <f>TEXT(D286,"mmmm")</f>
        <v>September</v>
      </c>
      <c r="AM286" s="14">
        <f>Q286</f>
        <v>0</v>
      </c>
      <c r="AN286" s="14">
        <f>O286</f>
        <v>0</v>
      </c>
    </row>
    <row r="287" spans="1:40">
      <c r="A287" t="s">
        <v>57</v>
      </c>
      <c r="B287" t="s">
        <v>854</v>
      </c>
      <c r="C287" t="s">
        <v>59</v>
      </c>
      <c r="D287" s="13">
        <v>46267</v>
      </c>
      <c r="E287" t="s">
        <v>845</v>
      </c>
      <c r="F287" t="s">
        <v>60</v>
      </c>
      <c r="G287" t="s">
        <v>60</v>
      </c>
      <c r="H287" t="s">
        <v>559</v>
      </c>
      <c r="I287" s="16">
        <v>3.5</v>
      </c>
      <c r="J287" t="s">
        <v>560</v>
      </c>
      <c r="K287" t="s">
        <v>59</v>
      </c>
      <c r="L287" t="s">
        <v>63</v>
      </c>
      <c r="M287" t="s">
        <v>84</v>
      </c>
      <c r="N287" t="s">
        <v>875</v>
      </c>
      <c r="O287" s="11">
        <v>0</v>
      </c>
      <c r="P287" s="11">
        <v>97</v>
      </c>
      <c r="Q287" s="11">
        <v>0</v>
      </c>
      <c r="R287" s="12">
        <v>75.175</v>
      </c>
      <c r="S287" t="s">
        <v>856</v>
      </c>
      <c r="T287" s="11">
        <v>0</v>
      </c>
      <c r="U287" t="s">
        <v>60</v>
      </c>
      <c r="V287" s="13">
        <v>46267</v>
      </c>
      <c r="W287" t="s">
        <v>68</v>
      </c>
      <c r="X287" t="s">
        <v>98</v>
      </c>
      <c r="Y287" t="s">
        <v>878</v>
      </c>
      <c r="Z287" t="s">
        <v>71</v>
      </c>
      <c r="AA287" s="17">
        <v>0.57702546296296</v>
      </c>
      <c r="AB287" t="s">
        <v>72</v>
      </c>
      <c r="AC287" s="11">
        <v>0</v>
      </c>
      <c r="AD287" t="s">
        <v>879</v>
      </c>
      <c r="AE287" s="13">
        <v>46267</v>
      </c>
      <c r="AF287" t="s">
        <v>865</v>
      </c>
      <c r="AG287" t="s">
        <v>60</v>
      </c>
      <c r="AH287" s="10"/>
      <c r="AI287" s="14">
        <f>IF(MID(S287,14,1)="A",RIGHT(S287,4)/1,IF(MID(S287,13,1)="+",RIGHT(S287,5)/10,IF(MID(S287,13,1)="-",RIGHT(S287,5)/1)))</f>
        <v>199</v>
      </c>
      <c r="AJ287" s="14" t="str">
        <f>IF(AI287&lt;3000,"St","LT")</f>
        <v>St</v>
      </c>
      <c r="AK287" s="14" t="str">
        <f>VLOOKUP(MID(M287,2,1),Sheet4!A:B,2,FALSE)</f>
        <v>Gd.13</v>
      </c>
      <c r="AL287" s="14" t="str">
        <f>TEXT(D287,"mmmm")</f>
        <v>September</v>
      </c>
      <c r="AM287" s="14">
        <f>Q287</f>
        <v>0</v>
      </c>
      <c r="AN287" s="14">
        <f>O287</f>
        <v>0</v>
      </c>
    </row>
    <row r="288" spans="1:40">
      <c r="A288" t="s">
        <v>57</v>
      </c>
      <c r="B288" t="s">
        <v>854</v>
      </c>
      <c r="C288" t="s">
        <v>59</v>
      </c>
      <c r="D288" s="13">
        <v>46267</v>
      </c>
      <c r="E288" t="s">
        <v>845</v>
      </c>
      <c r="F288" t="s">
        <v>60</v>
      </c>
      <c r="G288" t="s">
        <v>60</v>
      </c>
      <c r="H288" t="s">
        <v>559</v>
      </c>
      <c r="I288" s="16">
        <v>3.5</v>
      </c>
      <c r="J288" t="s">
        <v>560</v>
      </c>
      <c r="K288" t="s">
        <v>59</v>
      </c>
      <c r="L288" t="s">
        <v>76</v>
      </c>
      <c r="M288" t="s">
        <v>84</v>
      </c>
      <c r="N288" t="s">
        <v>862</v>
      </c>
      <c r="O288" s="11">
        <v>16</v>
      </c>
      <c r="P288" s="11">
        <v>0</v>
      </c>
      <c r="Q288" s="16">
        <v>12.4</v>
      </c>
      <c r="R288" s="11">
        <v>0</v>
      </c>
      <c r="S288" t="s">
        <v>856</v>
      </c>
      <c r="T288" s="11">
        <v>0</v>
      </c>
      <c r="U288" t="s">
        <v>60</v>
      </c>
      <c r="V288" s="13">
        <v>46267</v>
      </c>
      <c r="W288" t="s">
        <v>68</v>
      </c>
      <c r="X288" t="s">
        <v>98</v>
      </c>
      <c r="Y288" t="s">
        <v>880</v>
      </c>
      <c r="Z288" t="s">
        <v>71</v>
      </c>
      <c r="AA288" s="17">
        <v>0.6746875</v>
      </c>
      <c r="AB288" t="s">
        <v>72</v>
      </c>
      <c r="AC288" s="11">
        <v>0</v>
      </c>
      <c r="AD288" t="s">
        <v>881</v>
      </c>
      <c r="AE288" s="13">
        <v>46267</v>
      </c>
      <c r="AF288" t="s">
        <v>865</v>
      </c>
      <c r="AG288" t="s">
        <v>60</v>
      </c>
      <c r="AH288" s="10"/>
      <c r="AI288" s="14">
        <f>IF(MID(S288,14,1)="A",RIGHT(S288,4)/1,IF(MID(S288,13,1)="+",RIGHT(S288,5)/10,IF(MID(S288,13,1)="-",RIGHT(S288,5)/1)))</f>
        <v>199</v>
      </c>
      <c r="AJ288" s="14" t="str">
        <f>IF(AI288&lt;3000,"St","LT")</f>
        <v>St</v>
      </c>
      <c r="AK288" s="14" t="str">
        <f>VLOOKUP(MID(M288,2,1),Sheet4!A:B,2,FALSE)</f>
        <v>Gd.13</v>
      </c>
      <c r="AL288" s="14" t="str">
        <f>TEXT(D288,"mmmm")</f>
        <v>September</v>
      </c>
      <c r="AM288" s="14">
        <f>Q288</f>
        <v>12.4</v>
      </c>
      <c r="AN288" s="14">
        <f>O288</f>
        <v>16</v>
      </c>
    </row>
    <row r="289" spans="1:40">
      <c r="A289" t="s">
        <v>57</v>
      </c>
      <c r="B289" t="s">
        <v>854</v>
      </c>
      <c r="C289" t="s">
        <v>59</v>
      </c>
      <c r="D289" s="13">
        <v>46267</v>
      </c>
      <c r="E289" t="s">
        <v>845</v>
      </c>
      <c r="F289" t="s">
        <v>60</v>
      </c>
      <c r="G289" t="s">
        <v>60</v>
      </c>
      <c r="H289" t="s">
        <v>559</v>
      </c>
      <c r="I289" s="16">
        <v>3.5</v>
      </c>
      <c r="J289" t="s">
        <v>560</v>
      </c>
      <c r="K289" t="s">
        <v>59</v>
      </c>
      <c r="L289" t="s">
        <v>63</v>
      </c>
      <c r="M289" t="s">
        <v>84</v>
      </c>
      <c r="N289" t="s">
        <v>882</v>
      </c>
      <c r="O289" s="11">
        <v>0</v>
      </c>
      <c r="P289" s="11">
        <v>23</v>
      </c>
      <c r="Q289" s="11">
        <v>0</v>
      </c>
      <c r="R289" s="12">
        <v>17.825</v>
      </c>
      <c r="S289" t="s">
        <v>856</v>
      </c>
      <c r="T289" s="11">
        <v>0</v>
      </c>
      <c r="U289" t="s">
        <v>60</v>
      </c>
      <c r="V289" s="13">
        <v>46267</v>
      </c>
      <c r="W289" t="s">
        <v>68</v>
      </c>
      <c r="X289" t="s">
        <v>98</v>
      </c>
      <c r="Y289" t="s">
        <v>883</v>
      </c>
      <c r="Z289" t="s">
        <v>71</v>
      </c>
      <c r="AA289" s="17">
        <v>0.57688657407407</v>
      </c>
      <c r="AB289" t="s">
        <v>72</v>
      </c>
      <c r="AC289" s="11">
        <v>0</v>
      </c>
      <c r="AD289" t="s">
        <v>884</v>
      </c>
      <c r="AE289" s="13">
        <v>46267</v>
      </c>
      <c r="AF289" t="s">
        <v>60</v>
      </c>
      <c r="AG289" t="s">
        <v>60</v>
      </c>
      <c r="AH289" s="10"/>
      <c r="AI289" s="14">
        <f>IF(MID(S289,14,1)="A",RIGHT(S289,4)/1,IF(MID(S289,13,1)="+",RIGHT(S289,5)/10,IF(MID(S289,13,1)="-",RIGHT(S289,5)/1)))</f>
        <v>199</v>
      </c>
      <c r="AJ289" s="14" t="str">
        <f>IF(AI289&lt;3000,"St","LT")</f>
        <v>St</v>
      </c>
      <c r="AK289" s="14" t="str">
        <f>VLOOKUP(MID(M289,2,1),Sheet4!A:B,2,FALSE)</f>
        <v>Gd.13</v>
      </c>
      <c r="AL289" s="14" t="str">
        <f>TEXT(D289,"mmmm")</f>
        <v>September</v>
      </c>
      <c r="AM289" s="14">
        <f>Q289</f>
        <v>0</v>
      </c>
      <c r="AN289" s="14">
        <f>O289</f>
        <v>0</v>
      </c>
    </row>
    <row r="290" spans="1:40">
      <c r="A290" t="s">
        <v>57</v>
      </c>
      <c r="B290" t="s">
        <v>854</v>
      </c>
      <c r="C290" t="s">
        <v>59</v>
      </c>
      <c r="D290" s="13">
        <v>46267</v>
      </c>
      <c r="E290" t="s">
        <v>845</v>
      </c>
      <c r="F290" t="s">
        <v>60</v>
      </c>
      <c r="G290" t="s">
        <v>60</v>
      </c>
      <c r="H290" t="s">
        <v>559</v>
      </c>
      <c r="I290" s="16">
        <v>3.5</v>
      </c>
      <c r="J290" t="s">
        <v>560</v>
      </c>
      <c r="K290" t="s">
        <v>59</v>
      </c>
      <c r="L290" t="s">
        <v>63</v>
      </c>
      <c r="M290" t="s">
        <v>84</v>
      </c>
      <c r="N290" t="s">
        <v>855</v>
      </c>
      <c r="O290" s="11">
        <v>0</v>
      </c>
      <c r="P290" s="11">
        <v>53</v>
      </c>
      <c r="Q290" s="11">
        <v>0</v>
      </c>
      <c r="R290" s="12">
        <v>41.075</v>
      </c>
      <c r="S290" t="s">
        <v>856</v>
      </c>
      <c r="T290" s="11">
        <v>0</v>
      </c>
      <c r="U290" t="s">
        <v>60</v>
      </c>
      <c r="V290" s="13">
        <v>46267</v>
      </c>
      <c r="W290" t="s">
        <v>68</v>
      </c>
      <c r="X290" t="s">
        <v>98</v>
      </c>
      <c r="Y290" t="s">
        <v>885</v>
      </c>
      <c r="Z290" t="s">
        <v>71</v>
      </c>
      <c r="AA290" s="17">
        <v>0.57648148148148</v>
      </c>
      <c r="AB290" t="s">
        <v>72</v>
      </c>
      <c r="AC290" s="11">
        <v>0</v>
      </c>
      <c r="AD290" t="s">
        <v>886</v>
      </c>
      <c r="AE290" s="13">
        <v>46267</v>
      </c>
      <c r="AF290" t="s">
        <v>60</v>
      </c>
      <c r="AG290" t="s">
        <v>60</v>
      </c>
      <c r="AH290" s="10"/>
      <c r="AI290" s="14">
        <f>IF(MID(S290,14,1)="A",RIGHT(S290,4)/1,IF(MID(S290,13,1)="+",RIGHT(S290,5)/10,IF(MID(S290,13,1)="-",RIGHT(S290,5)/1)))</f>
        <v>199</v>
      </c>
      <c r="AJ290" s="14" t="str">
        <f>IF(AI290&lt;3000,"St","LT")</f>
        <v>St</v>
      </c>
      <c r="AK290" s="14" t="str">
        <f>VLOOKUP(MID(M290,2,1),Sheet4!A:B,2,FALSE)</f>
        <v>Gd.13</v>
      </c>
      <c r="AL290" s="14" t="str">
        <f>TEXT(D290,"mmmm")</f>
        <v>September</v>
      </c>
      <c r="AM290" s="14">
        <f>Q290</f>
        <v>0</v>
      </c>
      <c r="AN290" s="14">
        <f>O290</f>
        <v>0</v>
      </c>
    </row>
    <row r="291" spans="1:40">
      <c r="A291" t="s">
        <v>57</v>
      </c>
      <c r="B291" t="s">
        <v>887</v>
      </c>
      <c r="C291" t="s">
        <v>59</v>
      </c>
      <c r="D291" s="13">
        <v>46267</v>
      </c>
      <c r="E291" t="s">
        <v>60</v>
      </c>
      <c r="F291" t="s">
        <v>60</v>
      </c>
      <c r="G291" t="s">
        <v>60</v>
      </c>
      <c r="H291" t="s">
        <v>888</v>
      </c>
      <c r="I291" s="16">
        <v>1.35</v>
      </c>
      <c r="J291" t="s">
        <v>889</v>
      </c>
      <c r="K291" t="s">
        <v>59</v>
      </c>
      <c r="L291" t="s">
        <v>63</v>
      </c>
      <c r="M291" t="s">
        <v>376</v>
      </c>
      <c r="N291" t="s">
        <v>890</v>
      </c>
      <c r="O291" s="11">
        <v>0</v>
      </c>
      <c r="P291" s="11">
        <v>800</v>
      </c>
      <c r="Q291" s="11">
        <v>0</v>
      </c>
      <c r="R291" s="16">
        <v>322.4</v>
      </c>
      <c r="S291" t="s">
        <v>891</v>
      </c>
      <c r="T291" s="11">
        <v>0</v>
      </c>
      <c r="U291" t="s">
        <v>60</v>
      </c>
      <c r="V291" s="13">
        <v>46267</v>
      </c>
      <c r="W291" t="s">
        <v>68</v>
      </c>
      <c r="X291" t="s">
        <v>98</v>
      </c>
      <c r="Y291" t="s">
        <v>892</v>
      </c>
      <c r="Z291" t="s">
        <v>71</v>
      </c>
      <c r="AA291" s="17">
        <v>0.52204861111111</v>
      </c>
      <c r="AB291" t="s">
        <v>72</v>
      </c>
      <c r="AC291" s="11">
        <v>0</v>
      </c>
      <c r="AD291" t="s">
        <v>893</v>
      </c>
      <c r="AE291" s="13">
        <v>46267</v>
      </c>
      <c r="AF291" t="s">
        <v>60</v>
      </c>
      <c r="AG291" t="s">
        <v>60</v>
      </c>
      <c r="AH291" s="10"/>
      <c r="AI291" s="14">
        <f>IF(MID(S291,14,1)="A",RIGHT(S291,4)/1,IF(MID(S291,13,1)="+",RIGHT(S291,5)/10,IF(MID(S291,13,1)="-",RIGHT(S291,5)/1)))</f>
        <v>682</v>
      </c>
      <c r="AJ291" s="14" t="str">
        <f>IF(AI291&lt;3000,"St","LT")</f>
        <v>St</v>
      </c>
      <c r="AK291" s="14" t="str">
        <f>VLOOKUP(MID(M291,2,1),Sheet4!A:B,2,FALSE)</f>
        <v>Gd.13</v>
      </c>
      <c r="AL291" s="14" t="str">
        <f>TEXT(D291,"mmmm")</f>
        <v>September</v>
      </c>
      <c r="AM291" s="14">
        <f>Q291</f>
        <v>0</v>
      </c>
      <c r="AN291" s="14">
        <f>O291</f>
        <v>0</v>
      </c>
    </row>
    <row r="292" spans="1:40">
      <c r="A292" t="s">
        <v>57</v>
      </c>
      <c r="B292" t="s">
        <v>887</v>
      </c>
      <c r="C292" t="s">
        <v>59</v>
      </c>
      <c r="D292" s="13">
        <v>46267</v>
      </c>
      <c r="E292" t="s">
        <v>181</v>
      </c>
      <c r="F292" t="s">
        <v>60</v>
      </c>
      <c r="G292" t="s">
        <v>60</v>
      </c>
      <c r="H292" t="s">
        <v>888</v>
      </c>
      <c r="I292" s="16">
        <v>1.35</v>
      </c>
      <c r="J292" t="s">
        <v>889</v>
      </c>
      <c r="K292" t="s">
        <v>59</v>
      </c>
      <c r="L292" t="s">
        <v>76</v>
      </c>
      <c r="M292" t="s">
        <v>376</v>
      </c>
      <c r="N292" t="s">
        <v>894</v>
      </c>
      <c r="O292" s="11">
        <v>800</v>
      </c>
      <c r="P292" s="11">
        <v>0</v>
      </c>
      <c r="Q292" s="16">
        <v>322.4</v>
      </c>
      <c r="R292" s="11">
        <v>0</v>
      </c>
      <c r="S292" t="s">
        <v>891</v>
      </c>
      <c r="T292" s="11">
        <v>0</v>
      </c>
      <c r="U292" t="s">
        <v>60</v>
      </c>
      <c r="V292" s="13">
        <v>46267</v>
      </c>
      <c r="W292" t="s">
        <v>68</v>
      </c>
      <c r="X292" t="s">
        <v>98</v>
      </c>
      <c r="Y292" t="s">
        <v>895</v>
      </c>
      <c r="Z292" t="s">
        <v>71</v>
      </c>
      <c r="AA292" s="17">
        <v>0.52680555555556</v>
      </c>
      <c r="AB292" t="s">
        <v>72</v>
      </c>
      <c r="AC292" s="11">
        <v>0</v>
      </c>
      <c r="AD292" t="s">
        <v>896</v>
      </c>
      <c r="AE292" s="13">
        <v>46267</v>
      </c>
      <c r="AF292" t="s">
        <v>897</v>
      </c>
      <c r="AG292" t="s">
        <v>60</v>
      </c>
      <c r="AH292" s="10"/>
      <c r="AI292" s="14">
        <f>IF(MID(S292,14,1)="A",RIGHT(S292,4)/1,IF(MID(S292,13,1)="+",RIGHT(S292,5)/10,IF(MID(S292,13,1)="-",RIGHT(S292,5)/1)))</f>
        <v>682</v>
      </c>
      <c r="AJ292" s="14" t="str">
        <f>IF(AI292&lt;3000,"St","LT")</f>
        <v>St</v>
      </c>
      <c r="AK292" s="14" t="str">
        <f>VLOOKUP(MID(M292,2,1),Sheet4!A:B,2,FALSE)</f>
        <v>Gd.13</v>
      </c>
      <c r="AL292" s="14" t="str">
        <f>TEXT(D292,"mmmm")</f>
        <v>September</v>
      </c>
      <c r="AM292" s="14">
        <f>Q292</f>
        <v>322.4</v>
      </c>
      <c r="AN292" s="14">
        <f>O292</f>
        <v>800</v>
      </c>
    </row>
    <row r="293" spans="1:40">
      <c r="A293" t="s">
        <v>57</v>
      </c>
      <c r="B293" t="s">
        <v>898</v>
      </c>
      <c r="C293" t="s">
        <v>59</v>
      </c>
      <c r="D293" s="13">
        <v>46267</v>
      </c>
      <c r="E293" t="s">
        <v>206</v>
      </c>
      <c r="F293" t="s">
        <v>60</v>
      </c>
      <c r="G293" t="s">
        <v>60</v>
      </c>
      <c r="H293" t="s">
        <v>198</v>
      </c>
      <c r="I293" s="16">
        <v>6.3</v>
      </c>
      <c r="J293" t="s">
        <v>387</v>
      </c>
      <c r="K293" t="s">
        <v>59</v>
      </c>
      <c r="L293" t="s">
        <v>63</v>
      </c>
      <c r="M293" t="s">
        <v>84</v>
      </c>
      <c r="N293" t="s">
        <v>899</v>
      </c>
      <c r="O293" s="11">
        <v>0</v>
      </c>
      <c r="P293" s="11">
        <v>824</v>
      </c>
      <c r="Q293" s="11">
        <v>0</v>
      </c>
      <c r="R293" s="16">
        <v>959.96</v>
      </c>
      <c r="S293" t="s">
        <v>900</v>
      </c>
      <c r="T293" s="11">
        <v>0</v>
      </c>
      <c r="U293" t="s">
        <v>120</v>
      </c>
      <c r="V293" s="13">
        <v>46267</v>
      </c>
      <c r="W293" t="s">
        <v>68</v>
      </c>
      <c r="X293" t="s">
        <v>98</v>
      </c>
      <c r="Y293" t="s">
        <v>901</v>
      </c>
      <c r="Z293" t="s">
        <v>71</v>
      </c>
      <c r="AA293" s="17">
        <v>0.92921296296296</v>
      </c>
      <c r="AB293" t="s">
        <v>72</v>
      </c>
      <c r="AC293" s="11">
        <v>0</v>
      </c>
      <c r="AD293" t="s">
        <v>902</v>
      </c>
      <c r="AE293" s="13">
        <v>46267</v>
      </c>
      <c r="AF293" t="s">
        <v>60</v>
      </c>
      <c r="AG293" t="s">
        <v>60</v>
      </c>
      <c r="AH293" s="10"/>
      <c r="AI293" s="14">
        <f>IF(MID(S293,14,1)="A",RIGHT(S293,4)/1,IF(MID(S293,13,1)="+",RIGHT(S293,5)/10,IF(MID(S293,13,1)="-",RIGHT(S293,5)/1)))</f>
        <v>294</v>
      </c>
      <c r="AJ293" s="14" t="str">
        <f>IF(AI293&lt;3000,"St","LT")</f>
        <v>St</v>
      </c>
      <c r="AK293" s="14" t="str">
        <f>VLOOKUP(MID(M293,2,1),Sheet4!A:B,2,FALSE)</f>
        <v>Gd.13</v>
      </c>
      <c r="AL293" s="14" t="str">
        <f>TEXT(D293,"mmmm")</f>
        <v>September</v>
      </c>
      <c r="AM293" s="14">
        <f>Q293</f>
        <v>0</v>
      </c>
      <c r="AN293" s="14">
        <f>O293</f>
        <v>0</v>
      </c>
    </row>
    <row r="294" spans="1:40">
      <c r="A294" t="s">
        <v>57</v>
      </c>
      <c r="B294" t="s">
        <v>898</v>
      </c>
      <c r="C294" t="s">
        <v>59</v>
      </c>
      <c r="D294" s="13">
        <v>46267</v>
      </c>
      <c r="E294" t="s">
        <v>206</v>
      </c>
      <c r="F294" t="s">
        <v>60</v>
      </c>
      <c r="G294" t="s">
        <v>60</v>
      </c>
      <c r="H294" t="s">
        <v>198</v>
      </c>
      <c r="I294" s="16">
        <v>6.3</v>
      </c>
      <c r="J294" t="s">
        <v>387</v>
      </c>
      <c r="K294" t="s">
        <v>59</v>
      </c>
      <c r="L294" t="s">
        <v>76</v>
      </c>
      <c r="M294" t="s">
        <v>84</v>
      </c>
      <c r="N294" t="s">
        <v>903</v>
      </c>
      <c r="O294" s="11">
        <v>241</v>
      </c>
      <c r="P294" s="11">
        <v>0</v>
      </c>
      <c r="Q294" s="12">
        <v>280.765</v>
      </c>
      <c r="R294" s="11">
        <v>0</v>
      </c>
      <c r="S294" t="s">
        <v>900</v>
      </c>
      <c r="T294" s="11">
        <v>0</v>
      </c>
      <c r="U294" t="s">
        <v>120</v>
      </c>
      <c r="V294" s="13">
        <v>46267</v>
      </c>
      <c r="W294" t="s">
        <v>68</v>
      </c>
      <c r="X294" t="s">
        <v>98</v>
      </c>
      <c r="Y294" t="s">
        <v>904</v>
      </c>
      <c r="Z294" t="s">
        <v>71</v>
      </c>
      <c r="AA294" s="17">
        <v>0.92949074074074</v>
      </c>
      <c r="AB294" t="s">
        <v>72</v>
      </c>
      <c r="AC294" s="11">
        <v>0</v>
      </c>
      <c r="AD294" t="s">
        <v>905</v>
      </c>
      <c r="AE294" s="13">
        <v>46267</v>
      </c>
      <c r="AF294" t="s">
        <v>60</v>
      </c>
      <c r="AG294" t="s">
        <v>60</v>
      </c>
      <c r="AH294" s="10"/>
      <c r="AI294" s="14">
        <f>IF(MID(S294,14,1)="A",RIGHT(S294,4)/1,IF(MID(S294,13,1)="+",RIGHT(S294,5)/10,IF(MID(S294,13,1)="-",RIGHT(S294,5)/1)))</f>
        <v>294</v>
      </c>
      <c r="AJ294" s="14" t="str">
        <f>IF(AI294&lt;3000,"St","LT")</f>
        <v>St</v>
      </c>
      <c r="AK294" s="14" t="str">
        <f>VLOOKUP(MID(M294,2,1),Sheet4!A:B,2,FALSE)</f>
        <v>Gd.13</v>
      </c>
      <c r="AL294" s="14" t="str">
        <f>TEXT(D294,"mmmm")</f>
        <v>September</v>
      </c>
      <c r="AM294" s="14">
        <f>Q294</f>
        <v>280.765</v>
      </c>
      <c r="AN294" s="14">
        <f>O294</f>
        <v>241</v>
      </c>
    </row>
    <row r="295" spans="1:40">
      <c r="A295" t="s">
        <v>57</v>
      </c>
      <c r="B295" t="s">
        <v>898</v>
      </c>
      <c r="C295" t="s">
        <v>59</v>
      </c>
      <c r="D295" s="13">
        <v>46267</v>
      </c>
      <c r="E295" t="s">
        <v>206</v>
      </c>
      <c r="F295" t="s">
        <v>60</v>
      </c>
      <c r="G295" t="s">
        <v>60</v>
      </c>
      <c r="H295" t="s">
        <v>198</v>
      </c>
      <c r="I295" s="16">
        <v>6.3</v>
      </c>
      <c r="J295" t="s">
        <v>387</v>
      </c>
      <c r="K295" t="s">
        <v>59</v>
      </c>
      <c r="L295" t="s">
        <v>74</v>
      </c>
      <c r="M295" t="s">
        <v>84</v>
      </c>
      <c r="N295" t="s">
        <v>899</v>
      </c>
      <c r="O295" s="11">
        <v>0</v>
      </c>
      <c r="P295" s="11">
        <v>-583</v>
      </c>
      <c r="Q295" s="11">
        <v>0</v>
      </c>
      <c r="R295" s="12">
        <v>-679.195</v>
      </c>
      <c r="S295" t="s">
        <v>900</v>
      </c>
      <c r="T295" s="11">
        <v>0</v>
      </c>
      <c r="U295" t="s">
        <v>87</v>
      </c>
      <c r="V295" s="13">
        <v>46267</v>
      </c>
      <c r="W295" t="s">
        <v>68</v>
      </c>
      <c r="X295" t="s">
        <v>98</v>
      </c>
      <c r="Y295" t="s">
        <v>906</v>
      </c>
      <c r="Z295" t="s">
        <v>71</v>
      </c>
      <c r="AA295" s="17">
        <v>0.92991898148148</v>
      </c>
      <c r="AB295" t="s">
        <v>72</v>
      </c>
      <c r="AC295" s="11">
        <v>0</v>
      </c>
      <c r="AD295" t="s">
        <v>902</v>
      </c>
      <c r="AE295" s="13">
        <v>46267</v>
      </c>
      <c r="AF295" t="s">
        <v>60</v>
      </c>
      <c r="AG295" t="s">
        <v>60</v>
      </c>
      <c r="AH295" s="10"/>
      <c r="AI295" s="14">
        <f>IF(MID(S295,14,1)="A",RIGHT(S295,4)/1,IF(MID(S295,13,1)="+",RIGHT(S295,5)/10,IF(MID(S295,13,1)="-",RIGHT(S295,5)/1)))</f>
        <v>294</v>
      </c>
      <c r="AJ295" s="14" t="str">
        <f>IF(AI295&lt;3000,"St","LT")</f>
        <v>St</v>
      </c>
      <c r="AK295" s="14" t="str">
        <f>VLOOKUP(MID(M295,2,1),Sheet4!A:B,2,FALSE)</f>
        <v>Gd.13</v>
      </c>
      <c r="AL295" s="14" t="str">
        <f>TEXT(D295,"mmmm")</f>
        <v>September</v>
      </c>
      <c r="AM295" s="14">
        <f>Q295</f>
        <v>0</v>
      </c>
      <c r="AN295" s="14">
        <f>O295</f>
        <v>0</v>
      </c>
    </row>
    <row r="296" spans="1:40">
      <c r="A296" t="s">
        <v>57</v>
      </c>
      <c r="B296" t="s">
        <v>898</v>
      </c>
      <c r="C296" t="s">
        <v>59</v>
      </c>
      <c r="D296" s="13">
        <v>46267</v>
      </c>
      <c r="E296" t="s">
        <v>206</v>
      </c>
      <c r="F296" t="s">
        <v>60</v>
      </c>
      <c r="G296" t="s">
        <v>60</v>
      </c>
      <c r="H296" t="s">
        <v>198</v>
      </c>
      <c r="I296" s="16">
        <v>6.3</v>
      </c>
      <c r="J296" t="s">
        <v>387</v>
      </c>
      <c r="K296" t="s">
        <v>59</v>
      </c>
      <c r="L296" t="s">
        <v>74</v>
      </c>
      <c r="M296" t="s">
        <v>84</v>
      </c>
      <c r="N296" t="s">
        <v>899</v>
      </c>
      <c r="O296" s="11">
        <v>0</v>
      </c>
      <c r="P296" s="11">
        <v>-501</v>
      </c>
      <c r="Q296" s="11">
        <v>0</v>
      </c>
      <c r="R296" s="12">
        <v>-583.665</v>
      </c>
      <c r="S296" t="s">
        <v>900</v>
      </c>
      <c r="T296" s="11">
        <v>0</v>
      </c>
      <c r="U296" t="s">
        <v>87</v>
      </c>
      <c r="V296" s="13">
        <v>46268</v>
      </c>
      <c r="W296" t="s">
        <v>68</v>
      </c>
      <c r="X296" t="s">
        <v>98</v>
      </c>
      <c r="Y296" t="s">
        <v>907</v>
      </c>
      <c r="Z296" t="s">
        <v>71</v>
      </c>
      <c r="AA296" s="17">
        <v>0.27077546296296</v>
      </c>
      <c r="AB296" t="s">
        <v>72</v>
      </c>
      <c r="AC296" s="11">
        <v>0</v>
      </c>
      <c r="AD296" t="s">
        <v>902</v>
      </c>
      <c r="AE296" s="13">
        <v>46267</v>
      </c>
      <c r="AF296" t="s">
        <v>60</v>
      </c>
      <c r="AG296" t="s">
        <v>60</v>
      </c>
      <c r="AH296" s="10"/>
      <c r="AI296" s="14">
        <f>IF(MID(S296,14,1)="A",RIGHT(S296,4)/1,IF(MID(S296,13,1)="+",RIGHT(S296,5)/10,IF(MID(S296,13,1)="-",RIGHT(S296,5)/1)))</f>
        <v>294</v>
      </c>
      <c r="AJ296" s="14" t="str">
        <f>IF(AI296&lt;3000,"St","LT")</f>
        <v>St</v>
      </c>
      <c r="AK296" s="14" t="str">
        <f>VLOOKUP(MID(M296,2,1),Sheet4!A:B,2,FALSE)</f>
        <v>Gd.13</v>
      </c>
      <c r="AL296" s="14" t="str">
        <f>TEXT(D296,"mmmm")</f>
        <v>September</v>
      </c>
      <c r="AM296" s="14">
        <f>Q296</f>
        <v>0</v>
      </c>
      <c r="AN296" s="14">
        <f>O296</f>
        <v>0</v>
      </c>
    </row>
    <row r="297" spans="1:40">
      <c r="A297" t="s">
        <v>57</v>
      </c>
      <c r="B297" t="s">
        <v>898</v>
      </c>
      <c r="C297" t="s">
        <v>59</v>
      </c>
      <c r="D297" s="13">
        <v>46267</v>
      </c>
      <c r="E297" t="s">
        <v>206</v>
      </c>
      <c r="F297" t="s">
        <v>60</v>
      </c>
      <c r="G297" t="s">
        <v>60</v>
      </c>
      <c r="H297" t="s">
        <v>198</v>
      </c>
      <c r="I297" s="16">
        <v>6.3</v>
      </c>
      <c r="J297" t="s">
        <v>387</v>
      </c>
      <c r="K297" t="s">
        <v>59</v>
      </c>
      <c r="L297" t="s">
        <v>76</v>
      </c>
      <c r="M297" t="s">
        <v>84</v>
      </c>
      <c r="N297" t="s">
        <v>903</v>
      </c>
      <c r="O297" s="11">
        <v>104</v>
      </c>
      <c r="P297" s="11">
        <v>0</v>
      </c>
      <c r="Q297" s="16">
        <v>121.16</v>
      </c>
      <c r="R297" s="11">
        <v>0</v>
      </c>
      <c r="S297" t="s">
        <v>900</v>
      </c>
      <c r="T297" s="11">
        <v>0</v>
      </c>
      <c r="U297" t="s">
        <v>120</v>
      </c>
      <c r="V297" s="13">
        <v>46267</v>
      </c>
      <c r="W297" t="s">
        <v>68</v>
      </c>
      <c r="X297" t="s">
        <v>98</v>
      </c>
      <c r="Y297" t="s">
        <v>908</v>
      </c>
      <c r="Z297" t="s">
        <v>71</v>
      </c>
      <c r="AA297" s="17">
        <v>0.60090277777778</v>
      </c>
      <c r="AB297" t="s">
        <v>72</v>
      </c>
      <c r="AC297" s="11">
        <v>0</v>
      </c>
      <c r="AD297" t="s">
        <v>909</v>
      </c>
      <c r="AE297" s="13">
        <v>46267</v>
      </c>
      <c r="AF297" t="s">
        <v>60</v>
      </c>
      <c r="AG297" t="s">
        <v>60</v>
      </c>
      <c r="AH297" s="10"/>
      <c r="AI297" s="14">
        <f>IF(MID(S297,14,1)="A",RIGHT(S297,4)/1,IF(MID(S297,13,1)="+",RIGHT(S297,5)/10,IF(MID(S297,13,1)="-",RIGHT(S297,5)/1)))</f>
        <v>294</v>
      </c>
      <c r="AJ297" s="14" t="str">
        <f>IF(AI297&lt;3000,"St","LT")</f>
        <v>St</v>
      </c>
      <c r="AK297" s="14" t="str">
        <f>VLOOKUP(MID(M297,2,1),Sheet4!A:B,2,FALSE)</f>
        <v>Gd.13</v>
      </c>
      <c r="AL297" s="14" t="str">
        <f>TEXT(D297,"mmmm")</f>
        <v>September</v>
      </c>
      <c r="AM297" s="14">
        <f>Q297</f>
        <v>121.16</v>
      </c>
      <c r="AN297" s="14">
        <f>O297</f>
        <v>104</v>
      </c>
    </row>
    <row r="298" spans="1:40">
      <c r="A298" t="s">
        <v>57</v>
      </c>
      <c r="B298" t="s">
        <v>898</v>
      </c>
      <c r="C298" t="s">
        <v>59</v>
      </c>
      <c r="D298" s="13">
        <v>46267</v>
      </c>
      <c r="E298" t="s">
        <v>206</v>
      </c>
      <c r="F298" t="s">
        <v>60</v>
      </c>
      <c r="G298" t="s">
        <v>60</v>
      </c>
      <c r="H298" t="s">
        <v>198</v>
      </c>
      <c r="I298" s="16">
        <v>6.3</v>
      </c>
      <c r="J298" t="s">
        <v>387</v>
      </c>
      <c r="K298" t="s">
        <v>59</v>
      </c>
      <c r="L298" t="s">
        <v>76</v>
      </c>
      <c r="M298" t="s">
        <v>84</v>
      </c>
      <c r="N298" t="s">
        <v>903</v>
      </c>
      <c r="O298" s="11">
        <v>82</v>
      </c>
      <c r="P298" s="11">
        <v>0</v>
      </c>
      <c r="Q298" s="16">
        <v>95.53</v>
      </c>
      <c r="R298" s="11">
        <v>0</v>
      </c>
      <c r="S298" t="s">
        <v>900</v>
      </c>
      <c r="T298" s="11">
        <v>0</v>
      </c>
      <c r="U298" t="s">
        <v>120</v>
      </c>
      <c r="V298" s="13">
        <v>46268</v>
      </c>
      <c r="W298" t="s">
        <v>68</v>
      </c>
      <c r="X298" t="s">
        <v>98</v>
      </c>
      <c r="Y298" t="s">
        <v>910</v>
      </c>
      <c r="Z298" t="s">
        <v>71</v>
      </c>
      <c r="AA298" s="17">
        <v>0.270625</v>
      </c>
      <c r="AB298" t="s">
        <v>72</v>
      </c>
      <c r="AC298" s="11">
        <v>0</v>
      </c>
      <c r="AD298" t="s">
        <v>911</v>
      </c>
      <c r="AE298" s="13">
        <v>46267</v>
      </c>
      <c r="AF298" t="s">
        <v>60</v>
      </c>
      <c r="AG298" t="s">
        <v>60</v>
      </c>
      <c r="AH298" s="10"/>
      <c r="AI298" s="14">
        <f>IF(MID(S298,14,1)="A",RIGHT(S298,4)/1,IF(MID(S298,13,1)="+",RIGHT(S298,5)/10,IF(MID(S298,13,1)="-",RIGHT(S298,5)/1)))</f>
        <v>294</v>
      </c>
      <c r="AJ298" s="14" t="str">
        <f>IF(AI298&lt;3000,"St","LT")</f>
        <v>St</v>
      </c>
      <c r="AK298" s="14" t="str">
        <f>VLOOKUP(MID(M298,2,1),Sheet4!A:B,2,FALSE)</f>
        <v>Gd.13</v>
      </c>
      <c r="AL298" s="14" t="str">
        <f>TEXT(D298,"mmmm")</f>
        <v>September</v>
      </c>
      <c r="AM298" s="14">
        <f>Q298</f>
        <v>95.53</v>
      </c>
      <c r="AN298" s="14">
        <f>O298</f>
        <v>82</v>
      </c>
    </row>
    <row r="299" spans="1:40">
      <c r="A299" t="s">
        <v>57</v>
      </c>
      <c r="B299" t="s">
        <v>898</v>
      </c>
      <c r="C299" t="s">
        <v>59</v>
      </c>
      <c r="D299" s="13">
        <v>46267</v>
      </c>
      <c r="E299" t="s">
        <v>206</v>
      </c>
      <c r="F299" t="s">
        <v>60</v>
      </c>
      <c r="G299" t="s">
        <v>60</v>
      </c>
      <c r="H299" t="s">
        <v>198</v>
      </c>
      <c r="I299" s="16">
        <v>6.3</v>
      </c>
      <c r="J299" t="s">
        <v>387</v>
      </c>
      <c r="K299" t="s">
        <v>59</v>
      </c>
      <c r="L299" t="s">
        <v>63</v>
      </c>
      <c r="M299" t="s">
        <v>84</v>
      </c>
      <c r="N299" t="s">
        <v>899</v>
      </c>
      <c r="O299" s="11">
        <v>0</v>
      </c>
      <c r="P299" s="11">
        <v>583</v>
      </c>
      <c r="Q299" s="11">
        <v>0</v>
      </c>
      <c r="R299" s="12">
        <v>679.195</v>
      </c>
      <c r="S299" t="s">
        <v>900</v>
      </c>
      <c r="T299" s="11">
        <v>0</v>
      </c>
      <c r="U299" t="s">
        <v>120</v>
      </c>
      <c r="V299" s="13">
        <v>46268</v>
      </c>
      <c r="W299" t="s">
        <v>68</v>
      </c>
      <c r="X299" t="s">
        <v>98</v>
      </c>
      <c r="Y299" t="s">
        <v>912</v>
      </c>
      <c r="Z299" t="s">
        <v>71</v>
      </c>
      <c r="AA299" s="17">
        <v>0.27040509259259</v>
      </c>
      <c r="AB299" t="s">
        <v>72</v>
      </c>
      <c r="AC299" s="11">
        <v>0</v>
      </c>
      <c r="AD299" t="s">
        <v>902</v>
      </c>
      <c r="AE299" s="13">
        <v>46267</v>
      </c>
      <c r="AF299" t="s">
        <v>60</v>
      </c>
      <c r="AG299" t="s">
        <v>60</v>
      </c>
      <c r="AH299" s="10"/>
      <c r="AI299" s="14">
        <f>IF(MID(S299,14,1)="A",RIGHT(S299,4)/1,IF(MID(S299,13,1)="+",RIGHT(S299,5)/10,IF(MID(S299,13,1)="-",RIGHT(S299,5)/1)))</f>
        <v>294</v>
      </c>
      <c r="AJ299" s="14" t="str">
        <f>IF(AI299&lt;3000,"St","LT")</f>
        <v>St</v>
      </c>
      <c r="AK299" s="14" t="str">
        <f>VLOOKUP(MID(M299,2,1),Sheet4!A:B,2,FALSE)</f>
        <v>Gd.13</v>
      </c>
      <c r="AL299" s="14" t="str">
        <f>TEXT(D299,"mmmm")</f>
        <v>September</v>
      </c>
      <c r="AM299" s="14">
        <f>Q299</f>
        <v>0</v>
      </c>
      <c r="AN299" s="14">
        <f>O299</f>
        <v>0</v>
      </c>
    </row>
    <row r="300" spans="1:40">
      <c r="A300" t="s">
        <v>57</v>
      </c>
      <c r="B300" t="s">
        <v>898</v>
      </c>
      <c r="C300" t="s">
        <v>59</v>
      </c>
      <c r="D300" s="13">
        <v>46267</v>
      </c>
      <c r="E300" t="s">
        <v>206</v>
      </c>
      <c r="F300" t="s">
        <v>60</v>
      </c>
      <c r="G300" t="s">
        <v>60</v>
      </c>
      <c r="H300" t="s">
        <v>198</v>
      </c>
      <c r="I300" s="16">
        <v>6.3</v>
      </c>
      <c r="J300" t="s">
        <v>387</v>
      </c>
      <c r="K300" t="s">
        <v>59</v>
      </c>
      <c r="L300" t="s">
        <v>74</v>
      </c>
      <c r="M300" t="s">
        <v>84</v>
      </c>
      <c r="N300" t="s">
        <v>899</v>
      </c>
      <c r="O300" s="11">
        <v>0</v>
      </c>
      <c r="P300" s="11">
        <v>-824</v>
      </c>
      <c r="Q300" s="11">
        <v>0</v>
      </c>
      <c r="R300" s="16">
        <v>-959.96</v>
      </c>
      <c r="S300" t="s">
        <v>900</v>
      </c>
      <c r="T300" s="11">
        <v>0</v>
      </c>
      <c r="U300" t="s">
        <v>87</v>
      </c>
      <c r="V300" s="13">
        <v>46267</v>
      </c>
      <c r="W300" t="s">
        <v>68</v>
      </c>
      <c r="X300" t="s">
        <v>98</v>
      </c>
      <c r="Y300" t="s">
        <v>913</v>
      </c>
      <c r="Z300" t="s">
        <v>71</v>
      </c>
      <c r="AA300" s="17">
        <v>0.60116898148148</v>
      </c>
      <c r="AB300" t="s">
        <v>72</v>
      </c>
      <c r="AC300" s="11">
        <v>0</v>
      </c>
      <c r="AD300" t="s">
        <v>902</v>
      </c>
      <c r="AE300" s="13">
        <v>46267</v>
      </c>
      <c r="AF300" t="s">
        <v>60</v>
      </c>
      <c r="AG300" t="s">
        <v>60</v>
      </c>
      <c r="AH300" s="10"/>
      <c r="AI300" s="14">
        <f>IF(MID(S300,14,1)="A",RIGHT(S300,4)/1,IF(MID(S300,13,1)="+",RIGHT(S300,5)/10,IF(MID(S300,13,1)="-",RIGHT(S300,5)/1)))</f>
        <v>294</v>
      </c>
      <c r="AJ300" s="14" t="str">
        <f>IF(AI300&lt;3000,"St","LT")</f>
        <v>St</v>
      </c>
      <c r="AK300" s="14" t="str">
        <f>VLOOKUP(MID(M300,2,1),Sheet4!A:B,2,FALSE)</f>
        <v>Gd.13</v>
      </c>
      <c r="AL300" s="14" t="str">
        <f>TEXT(D300,"mmmm")</f>
        <v>September</v>
      </c>
      <c r="AM300" s="14">
        <f>Q300</f>
        <v>0</v>
      </c>
      <c r="AN300" s="14">
        <f>O300</f>
        <v>0</v>
      </c>
    </row>
    <row r="301" spans="1:40">
      <c r="A301" t="s">
        <v>57</v>
      </c>
      <c r="B301" t="s">
        <v>898</v>
      </c>
      <c r="C301" t="s">
        <v>59</v>
      </c>
      <c r="D301" s="13">
        <v>46267</v>
      </c>
      <c r="E301" t="s">
        <v>206</v>
      </c>
      <c r="F301" t="s">
        <v>60</v>
      </c>
      <c r="G301" t="s">
        <v>60</v>
      </c>
      <c r="H301" t="s">
        <v>198</v>
      </c>
      <c r="I301" s="16">
        <v>6.3</v>
      </c>
      <c r="J301" t="s">
        <v>387</v>
      </c>
      <c r="K301" t="s">
        <v>59</v>
      </c>
      <c r="L301" t="s">
        <v>63</v>
      </c>
      <c r="M301" t="s">
        <v>84</v>
      </c>
      <c r="N301" t="s">
        <v>899</v>
      </c>
      <c r="O301" s="11">
        <v>0</v>
      </c>
      <c r="P301" s="11">
        <v>928</v>
      </c>
      <c r="Q301" s="11">
        <v>0</v>
      </c>
      <c r="R301" s="16">
        <v>1081.12</v>
      </c>
      <c r="S301" t="s">
        <v>900</v>
      </c>
      <c r="T301" s="11">
        <v>0</v>
      </c>
      <c r="U301" t="s">
        <v>120</v>
      </c>
      <c r="V301" s="13">
        <v>46267</v>
      </c>
      <c r="W301" t="s">
        <v>68</v>
      </c>
      <c r="X301" t="s">
        <v>98</v>
      </c>
      <c r="Y301" t="s">
        <v>914</v>
      </c>
      <c r="Z301" t="s">
        <v>71</v>
      </c>
      <c r="AA301" s="17">
        <v>0.60072916666667</v>
      </c>
      <c r="AB301" t="s">
        <v>72</v>
      </c>
      <c r="AC301" s="11">
        <v>0</v>
      </c>
      <c r="AD301" t="s">
        <v>902</v>
      </c>
      <c r="AE301" s="13">
        <v>46267</v>
      </c>
      <c r="AF301" t="s">
        <v>60</v>
      </c>
      <c r="AG301" t="s">
        <v>60</v>
      </c>
      <c r="AH301" s="10"/>
      <c r="AI301" s="14">
        <f>IF(MID(S301,14,1)="A",RIGHT(S301,4)/1,IF(MID(S301,13,1)="+",RIGHT(S301,5)/10,IF(MID(S301,13,1)="-",RIGHT(S301,5)/1)))</f>
        <v>294</v>
      </c>
      <c r="AJ301" s="14" t="str">
        <f>IF(AI301&lt;3000,"St","LT")</f>
        <v>St</v>
      </c>
      <c r="AK301" s="14" t="str">
        <f>VLOOKUP(MID(M301,2,1),Sheet4!A:B,2,FALSE)</f>
        <v>Gd.13</v>
      </c>
      <c r="AL301" s="14" t="str">
        <f>TEXT(D301,"mmmm")</f>
        <v>September</v>
      </c>
      <c r="AM301" s="14">
        <f>Q301</f>
        <v>0</v>
      </c>
      <c r="AN301" s="14">
        <f>O301</f>
        <v>0</v>
      </c>
    </row>
    <row r="302" spans="1:40">
      <c r="A302" t="s">
        <v>57</v>
      </c>
      <c r="B302" t="s">
        <v>915</v>
      </c>
      <c r="C302" t="s">
        <v>59</v>
      </c>
      <c r="D302" s="13">
        <v>46267</v>
      </c>
      <c r="E302" t="s">
        <v>916</v>
      </c>
      <c r="F302" t="s">
        <v>837</v>
      </c>
      <c r="G302" t="s">
        <v>838</v>
      </c>
      <c r="H302" t="s">
        <v>60</v>
      </c>
      <c r="I302" s="16">
        <v>0.7</v>
      </c>
      <c r="J302" t="s">
        <v>917</v>
      </c>
      <c r="K302" t="s">
        <v>59</v>
      </c>
      <c r="L302" t="s">
        <v>76</v>
      </c>
      <c r="M302" t="s">
        <v>918</v>
      </c>
      <c r="N302" t="s">
        <v>919</v>
      </c>
      <c r="O302" s="11">
        <v>100</v>
      </c>
      <c r="P302" s="11">
        <v>0</v>
      </c>
      <c r="Q302" s="16">
        <v>275</v>
      </c>
      <c r="R302" s="11">
        <v>0</v>
      </c>
      <c r="S302" t="s">
        <v>920</v>
      </c>
      <c r="T302" s="11">
        <v>0</v>
      </c>
      <c r="U302" t="s">
        <v>921</v>
      </c>
      <c r="V302" s="13">
        <v>46267</v>
      </c>
      <c r="W302" t="s">
        <v>68</v>
      </c>
      <c r="X302" t="s">
        <v>922</v>
      </c>
      <c r="Y302" t="s">
        <v>923</v>
      </c>
      <c r="Z302" t="s">
        <v>71</v>
      </c>
      <c r="AA302" s="17">
        <v>0.73041666666667</v>
      </c>
      <c r="AB302" t="s">
        <v>72</v>
      </c>
      <c r="AC302" s="11">
        <v>0</v>
      </c>
      <c r="AD302" t="s">
        <v>924</v>
      </c>
      <c r="AE302" s="13">
        <v>46267</v>
      </c>
      <c r="AF302" t="s">
        <v>60</v>
      </c>
      <c r="AG302" t="s">
        <v>60</v>
      </c>
      <c r="AH302" s="10"/>
      <c r="AI302" s="14">
        <f>IF(MID(S302,14,1)="A",RIGHT(S302,4)/1,IF(MID(S302,13,1)="+",RIGHT(S302,5)/10,IF(MID(S302,13,1)="-",RIGHT(S302,5)/1)))</f>
        <v>4250</v>
      </c>
      <c r="AJ302" s="14" t="str">
        <f>IF(AI302&lt;3000,"St","LT")</f>
        <v>LT</v>
      </c>
      <c r="AK302" s="14" t="str">
        <f>VLOOKUP(MID(M302,2,1),Sheet4!A:B,2,FALSE)</f>
        <v>Gd.01</v>
      </c>
      <c r="AL302" s="14" t="str">
        <f>TEXT(D302,"mmmm")</f>
        <v>September</v>
      </c>
      <c r="AM302" s="14">
        <f>Q302</f>
        <v>275</v>
      </c>
      <c r="AN302" s="14">
        <f>O302</f>
        <v>100</v>
      </c>
    </row>
    <row r="303" spans="1:40">
      <c r="A303" t="s">
        <v>57</v>
      </c>
      <c r="B303" t="s">
        <v>915</v>
      </c>
      <c r="C303" t="s">
        <v>59</v>
      </c>
      <c r="D303" s="13">
        <v>46267</v>
      </c>
      <c r="E303" t="s">
        <v>916</v>
      </c>
      <c r="F303" t="s">
        <v>837</v>
      </c>
      <c r="G303" t="s">
        <v>838</v>
      </c>
      <c r="H303" t="s">
        <v>60</v>
      </c>
      <c r="I303" s="16">
        <v>0.7</v>
      </c>
      <c r="J303" t="s">
        <v>917</v>
      </c>
      <c r="K303" t="s">
        <v>59</v>
      </c>
      <c r="L303" t="s">
        <v>76</v>
      </c>
      <c r="M303" t="s">
        <v>918</v>
      </c>
      <c r="N303" t="s">
        <v>919</v>
      </c>
      <c r="O303" s="11">
        <v>100</v>
      </c>
      <c r="P303" s="11">
        <v>0</v>
      </c>
      <c r="Q303" s="16">
        <v>275</v>
      </c>
      <c r="R303" s="11">
        <v>0</v>
      </c>
      <c r="S303" t="s">
        <v>920</v>
      </c>
      <c r="T303" s="11">
        <v>0</v>
      </c>
      <c r="U303" t="s">
        <v>921</v>
      </c>
      <c r="V303" s="13">
        <v>46267</v>
      </c>
      <c r="W303" t="s">
        <v>68</v>
      </c>
      <c r="X303" t="s">
        <v>922</v>
      </c>
      <c r="Y303" t="s">
        <v>925</v>
      </c>
      <c r="Z303" t="s">
        <v>71</v>
      </c>
      <c r="AA303" s="17">
        <v>0.73027777777778</v>
      </c>
      <c r="AB303" t="s">
        <v>72</v>
      </c>
      <c r="AC303" s="11">
        <v>0</v>
      </c>
      <c r="AD303" t="s">
        <v>926</v>
      </c>
      <c r="AE303" s="13">
        <v>46267</v>
      </c>
      <c r="AF303" t="s">
        <v>60</v>
      </c>
      <c r="AG303" t="s">
        <v>60</v>
      </c>
      <c r="AH303" s="10"/>
      <c r="AI303" s="14">
        <f>IF(MID(S303,14,1)="A",RIGHT(S303,4)/1,IF(MID(S303,13,1)="+",RIGHT(S303,5)/10,IF(MID(S303,13,1)="-",RIGHT(S303,5)/1)))</f>
        <v>4250</v>
      </c>
      <c r="AJ303" s="14" t="str">
        <f>IF(AI303&lt;3000,"St","LT")</f>
        <v>LT</v>
      </c>
      <c r="AK303" s="14" t="str">
        <f>VLOOKUP(MID(M303,2,1),Sheet4!A:B,2,FALSE)</f>
        <v>Gd.01</v>
      </c>
      <c r="AL303" s="14" t="str">
        <f>TEXT(D303,"mmmm")</f>
        <v>September</v>
      </c>
      <c r="AM303" s="14">
        <f>Q303</f>
        <v>275</v>
      </c>
      <c r="AN303" s="14">
        <f>O303</f>
        <v>100</v>
      </c>
    </row>
    <row r="304" spans="1:40">
      <c r="A304" t="s">
        <v>57</v>
      </c>
      <c r="B304" t="s">
        <v>915</v>
      </c>
      <c r="C304" t="s">
        <v>59</v>
      </c>
      <c r="D304" s="13">
        <v>46267</v>
      </c>
      <c r="E304" t="s">
        <v>916</v>
      </c>
      <c r="F304" t="s">
        <v>837</v>
      </c>
      <c r="G304" t="s">
        <v>838</v>
      </c>
      <c r="H304" t="s">
        <v>60</v>
      </c>
      <c r="I304" s="16">
        <v>0.7</v>
      </c>
      <c r="J304" t="s">
        <v>917</v>
      </c>
      <c r="K304" t="s">
        <v>59</v>
      </c>
      <c r="L304" t="s">
        <v>76</v>
      </c>
      <c r="M304" t="s">
        <v>918</v>
      </c>
      <c r="N304" t="s">
        <v>919</v>
      </c>
      <c r="O304" s="11">
        <v>100</v>
      </c>
      <c r="P304" s="11">
        <v>0</v>
      </c>
      <c r="Q304" s="16">
        <v>275</v>
      </c>
      <c r="R304" s="11">
        <v>0</v>
      </c>
      <c r="S304" t="s">
        <v>920</v>
      </c>
      <c r="T304" s="11">
        <v>0</v>
      </c>
      <c r="U304" t="s">
        <v>921</v>
      </c>
      <c r="V304" s="13">
        <v>46267</v>
      </c>
      <c r="W304" t="s">
        <v>68</v>
      </c>
      <c r="X304" t="s">
        <v>922</v>
      </c>
      <c r="Y304" t="s">
        <v>927</v>
      </c>
      <c r="Z304" t="s">
        <v>71</v>
      </c>
      <c r="AA304" s="17">
        <v>0.73013888888889</v>
      </c>
      <c r="AB304" t="s">
        <v>72</v>
      </c>
      <c r="AC304" s="11">
        <v>0</v>
      </c>
      <c r="AD304" t="s">
        <v>928</v>
      </c>
      <c r="AE304" s="13">
        <v>46267</v>
      </c>
      <c r="AF304" t="s">
        <v>60</v>
      </c>
      <c r="AG304" t="s">
        <v>60</v>
      </c>
      <c r="AH304" s="10"/>
      <c r="AI304" s="14">
        <f>IF(MID(S304,14,1)="A",RIGHT(S304,4)/1,IF(MID(S304,13,1)="+",RIGHT(S304,5)/10,IF(MID(S304,13,1)="-",RIGHT(S304,5)/1)))</f>
        <v>4250</v>
      </c>
      <c r="AJ304" s="14" t="str">
        <f>IF(AI304&lt;3000,"St","LT")</f>
        <v>LT</v>
      </c>
      <c r="AK304" s="14" t="str">
        <f>VLOOKUP(MID(M304,2,1),Sheet4!A:B,2,FALSE)</f>
        <v>Gd.01</v>
      </c>
      <c r="AL304" s="14" t="str">
        <f>TEXT(D304,"mmmm")</f>
        <v>September</v>
      </c>
      <c r="AM304" s="14">
        <f>Q304</f>
        <v>275</v>
      </c>
      <c r="AN304" s="14">
        <f>O304</f>
        <v>100</v>
      </c>
    </row>
    <row r="305" spans="1:40">
      <c r="A305" t="s">
        <v>57</v>
      </c>
      <c r="B305" t="s">
        <v>915</v>
      </c>
      <c r="C305" t="s">
        <v>59</v>
      </c>
      <c r="D305" s="13">
        <v>46267</v>
      </c>
      <c r="E305" t="s">
        <v>916</v>
      </c>
      <c r="F305" t="s">
        <v>837</v>
      </c>
      <c r="G305" t="s">
        <v>838</v>
      </c>
      <c r="H305" t="s">
        <v>60</v>
      </c>
      <c r="I305" s="16">
        <v>0.7</v>
      </c>
      <c r="J305" t="s">
        <v>917</v>
      </c>
      <c r="K305" t="s">
        <v>59</v>
      </c>
      <c r="L305" t="s">
        <v>76</v>
      </c>
      <c r="M305" t="s">
        <v>918</v>
      </c>
      <c r="N305" t="s">
        <v>919</v>
      </c>
      <c r="O305" s="11">
        <v>100</v>
      </c>
      <c r="P305" s="11">
        <v>0</v>
      </c>
      <c r="Q305" s="16">
        <v>275</v>
      </c>
      <c r="R305" s="11">
        <v>0</v>
      </c>
      <c r="S305" t="s">
        <v>920</v>
      </c>
      <c r="T305" s="11">
        <v>0</v>
      </c>
      <c r="U305" t="s">
        <v>921</v>
      </c>
      <c r="V305" s="13">
        <v>46267</v>
      </c>
      <c r="W305" t="s">
        <v>68</v>
      </c>
      <c r="X305" t="s">
        <v>922</v>
      </c>
      <c r="Y305" t="s">
        <v>929</v>
      </c>
      <c r="Z305" t="s">
        <v>71</v>
      </c>
      <c r="AA305" s="17">
        <v>0.72997685185185</v>
      </c>
      <c r="AB305" t="s">
        <v>72</v>
      </c>
      <c r="AC305" s="11">
        <v>0</v>
      </c>
      <c r="AD305" t="s">
        <v>930</v>
      </c>
      <c r="AE305" s="13">
        <v>46267</v>
      </c>
      <c r="AF305" t="s">
        <v>60</v>
      </c>
      <c r="AG305" t="s">
        <v>60</v>
      </c>
      <c r="AH305" s="10"/>
      <c r="AI305" s="14">
        <f>IF(MID(S305,14,1)="A",RIGHT(S305,4)/1,IF(MID(S305,13,1)="+",RIGHT(S305,5)/10,IF(MID(S305,13,1)="-",RIGHT(S305,5)/1)))</f>
        <v>4250</v>
      </c>
      <c r="AJ305" s="14" t="str">
        <f>IF(AI305&lt;3000,"St","LT")</f>
        <v>LT</v>
      </c>
      <c r="AK305" s="14" t="str">
        <f>VLOOKUP(MID(M305,2,1),Sheet4!A:B,2,FALSE)</f>
        <v>Gd.01</v>
      </c>
      <c r="AL305" s="14" t="str">
        <f>TEXT(D305,"mmmm")</f>
        <v>September</v>
      </c>
      <c r="AM305" s="14">
        <f>Q305</f>
        <v>275</v>
      </c>
      <c r="AN305" s="14">
        <f>O305</f>
        <v>100</v>
      </c>
    </row>
    <row r="306" spans="1:40">
      <c r="A306" t="s">
        <v>57</v>
      </c>
      <c r="B306" t="s">
        <v>915</v>
      </c>
      <c r="C306" t="s">
        <v>59</v>
      </c>
      <c r="D306" s="13">
        <v>46267</v>
      </c>
      <c r="E306" t="s">
        <v>916</v>
      </c>
      <c r="F306" t="s">
        <v>837</v>
      </c>
      <c r="G306" t="s">
        <v>838</v>
      </c>
      <c r="H306" t="s">
        <v>60</v>
      </c>
      <c r="I306" s="16">
        <v>0.7</v>
      </c>
      <c r="J306" t="s">
        <v>917</v>
      </c>
      <c r="K306" t="s">
        <v>59</v>
      </c>
      <c r="L306" t="s">
        <v>76</v>
      </c>
      <c r="M306" t="s">
        <v>918</v>
      </c>
      <c r="N306" t="s">
        <v>919</v>
      </c>
      <c r="O306" s="11">
        <v>100</v>
      </c>
      <c r="P306" s="11">
        <v>0</v>
      </c>
      <c r="Q306" s="16">
        <v>275</v>
      </c>
      <c r="R306" s="11">
        <v>0</v>
      </c>
      <c r="S306" t="s">
        <v>920</v>
      </c>
      <c r="T306" s="11">
        <v>0</v>
      </c>
      <c r="U306" t="s">
        <v>921</v>
      </c>
      <c r="V306" s="13">
        <v>46267</v>
      </c>
      <c r="W306" t="s">
        <v>68</v>
      </c>
      <c r="X306" t="s">
        <v>922</v>
      </c>
      <c r="Y306" t="s">
        <v>931</v>
      </c>
      <c r="Z306" t="s">
        <v>71</v>
      </c>
      <c r="AA306" s="17">
        <v>0.72978009259259</v>
      </c>
      <c r="AB306" t="s">
        <v>72</v>
      </c>
      <c r="AC306" s="11">
        <v>0</v>
      </c>
      <c r="AD306" t="s">
        <v>932</v>
      </c>
      <c r="AE306" s="13">
        <v>46267</v>
      </c>
      <c r="AF306" t="s">
        <v>60</v>
      </c>
      <c r="AG306" t="s">
        <v>60</v>
      </c>
      <c r="AH306" s="10"/>
      <c r="AI306" s="14">
        <f>IF(MID(S306,14,1)="A",RIGHT(S306,4)/1,IF(MID(S306,13,1)="+",RIGHT(S306,5)/10,IF(MID(S306,13,1)="-",RIGHT(S306,5)/1)))</f>
        <v>4250</v>
      </c>
      <c r="AJ306" s="14" t="str">
        <f>IF(AI306&lt;3000,"St","LT")</f>
        <v>LT</v>
      </c>
      <c r="AK306" s="14" t="str">
        <f>VLOOKUP(MID(M306,2,1),Sheet4!A:B,2,FALSE)</f>
        <v>Gd.01</v>
      </c>
      <c r="AL306" s="14" t="str">
        <f>TEXT(D306,"mmmm")</f>
        <v>September</v>
      </c>
      <c r="AM306" s="14">
        <f>Q306</f>
        <v>275</v>
      </c>
      <c r="AN306" s="14">
        <f>O306</f>
        <v>100</v>
      </c>
    </row>
    <row r="307" spans="1:40">
      <c r="A307" t="s">
        <v>57</v>
      </c>
      <c r="B307" t="s">
        <v>915</v>
      </c>
      <c r="C307" t="s">
        <v>59</v>
      </c>
      <c r="D307" s="13">
        <v>46267</v>
      </c>
      <c r="E307" t="s">
        <v>916</v>
      </c>
      <c r="F307" t="s">
        <v>837</v>
      </c>
      <c r="G307" t="s">
        <v>838</v>
      </c>
      <c r="H307" t="s">
        <v>60</v>
      </c>
      <c r="I307" s="16">
        <v>0.7</v>
      </c>
      <c r="J307" t="s">
        <v>917</v>
      </c>
      <c r="K307" t="s">
        <v>59</v>
      </c>
      <c r="L307" t="s">
        <v>76</v>
      </c>
      <c r="M307" t="s">
        <v>918</v>
      </c>
      <c r="N307" t="s">
        <v>919</v>
      </c>
      <c r="O307" s="11">
        <v>100</v>
      </c>
      <c r="P307" s="11">
        <v>0</v>
      </c>
      <c r="Q307" s="16">
        <v>275</v>
      </c>
      <c r="R307" s="11">
        <v>0</v>
      </c>
      <c r="S307" t="s">
        <v>920</v>
      </c>
      <c r="T307" s="11">
        <v>0</v>
      </c>
      <c r="U307" t="s">
        <v>921</v>
      </c>
      <c r="V307" s="13">
        <v>46267</v>
      </c>
      <c r="W307" t="s">
        <v>68</v>
      </c>
      <c r="X307" t="s">
        <v>922</v>
      </c>
      <c r="Y307" t="s">
        <v>933</v>
      </c>
      <c r="Z307" t="s">
        <v>71</v>
      </c>
      <c r="AA307" s="17">
        <v>0.72960648148148</v>
      </c>
      <c r="AB307" t="s">
        <v>72</v>
      </c>
      <c r="AC307" s="11">
        <v>0</v>
      </c>
      <c r="AD307" t="s">
        <v>934</v>
      </c>
      <c r="AE307" s="13">
        <v>46267</v>
      </c>
      <c r="AF307" t="s">
        <v>60</v>
      </c>
      <c r="AG307" t="s">
        <v>60</v>
      </c>
      <c r="AH307" s="10"/>
      <c r="AI307" s="14">
        <f>IF(MID(S307,14,1)="A",RIGHT(S307,4)/1,IF(MID(S307,13,1)="+",RIGHT(S307,5)/10,IF(MID(S307,13,1)="-",RIGHT(S307,5)/1)))</f>
        <v>4250</v>
      </c>
      <c r="AJ307" s="14" t="str">
        <f>IF(AI307&lt;3000,"St","LT")</f>
        <v>LT</v>
      </c>
      <c r="AK307" s="14" t="str">
        <f>VLOOKUP(MID(M307,2,1),Sheet4!A:B,2,FALSE)</f>
        <v>Gd.01</v>
      </c>
      <c r="AL307" s="14" t="str">
        <f>TEXT(D307,"mmmm")</f>
        <v>September</v>
      </c>
      <c r="AM307" s="14">
        <f>Q307</f>
        <v>275</v>
      </c>
      <c r="AN307" s="14">
        <f>O307</f>
        <v>100</v>
      </c>
    </row>
    <row r="308" spans="1:40">
      <c r="A308" t="s">
        <v>57</v>
      </c>
      <c r="B308" t="s">
        <v>915</v>
      </c>
      <c r="C308" t="s">
        <v>59</v>
      </c>
      <c r="D308" s="13">
        <v>46267</v>
      </c>
      <c r="E308" t="s">
        <v>916</v>
      </c>
      <c r="F308" t="s">
        <v>837</v>
      </c>
      <c r="G308" t="s">
        <v>838</v>
      </c>
      <c r="H308" t="s">
        <v>60</v>
      </c>
      <c r="I308" s="16">
        <v>0.7</v>
      </c>
      <c r="J308" t="s">
        <v>917</v>
      </c>
      <c r="K308" t="s">
        <v>59</v>
      </c>
      <c r="L308" t="s">
        <v>76</v>
      </c>
      <c r="M308" t="s">
        <v>918</v>
      </c>
      <c r="N308" t="s">
        <v>919</v>
      </c>
      <c r="O308" s="11">
        <v>100</v>
      </c>
      <c r="P308" s="11">
        <v>0</v>
      </c>
      <c r="Q308" s="16">
        <v>275</v>
      </c>
      <c r="R308" s="11">
        <v>0</v>
      </c>
      <c r="S308" t="s">
        <v>920</v>
      </c>
      <c r="T308" s="11">
        <v>0</v>
      </c>
      <c r="U308" t="s">
        <v>921</v>
      </c>
      <c r="V308" s="13">
        <v>46267</v>
      </c>
      <c r="W308" t="s">
        <v>68</v>
      </c>
      <c r="X308" t="s">
        <v>922</v>
      </c>
      <c r="Y308" t="s">
        <v>935</v>
      </c>
      <c r="Z308" t="s">
        <v>71</v>
      </c>
      <c r="AA308" s="17">
        <v>0.72939814814815</v>
      </c>
      <c r="AB308" t="s">
        <v>72</v>
      </c>
      <c r="AC308" s="11">
        <v>0</v>
      </c>
      <c r="AD308" t="s">
        <v>936</v>
      </c>
      <c r="AE308" s="13">
        <v>46267</v>
      </c>
      <c r="AF308" t="s">
        <v>60</v>
      </c>
      <c r="AG308" t="s">
        <v>60</v>
      </c>
      <c r="AH308" s="10"/>
      <c r="AI308" s="14">
        <f>IF(MID(S308,14,1)="A",RIGHT(S308,4)/1,IF(MID(S308,13,1)="+",RIGHT(S308,5)/10,IF(MID(S308,13,1)="-",RIGHT(S308,5)/1)))</f>
        <v>4250</v>
      </c>
      <c r="AJ308" s="14" t="str">
        <f>IF(AI308&lt;3000,"St","LT")</f>
        <v>LT</v>
      </c>
      <c r="AK308" s="14" t="str">
        <f>VLOOKUP(MID(M308,2,1),Sheet4!A:B,2,FALSE)</f>
        <v>Gd.01</v>
      </c>
      <c r="AL308" s="14" t="str">
        <f>TEXT(D308,"mmmm")</f>
        <v>September</v>
      </c>
      <c r="AM308" s="14">
        <f>Q308</f>
        <v>275</v>
      </c>
      <c r="AN308" s="14">
        <f>O308</f>
        <v>100</v>
      </c>
    </row>
    <row r="309" spans="1:40">
      <c r="A309" t="s">
        <v>57</v>
      </c>
      <c r="B309" t="s">
        <v>915</v>
      </c>
      <c r="C309" t="s">
        <v>59</v>
      </c>
      <c r="D309" s="13">
        <v>46267</v>
      </c>
      <c r="E309" t="s">
        <v>916</v>
      </c>
      <c r="F309" t="s">
        <v>837</v>
      </c>
      <c r="G309" t="s">
        <v>838</v>
      </c>
      <c r="H309" t="s">
        <v>60</v>
      </c>
      <c r="I309" s="16">
        <v>0.7</v>
      </c>
      <c r="J309" t="s">
        <v>917</v>
      </c>
      <c r="K309" t="s">
        <v>59</v>
      </c>
      <c r="L309" t="s">
        <v>76</v>
      </c>
      <c r="M309" t="s">
        <v>918</v>
      </c>
      <c r="N309" t="s">
        <v>919</v>
      </c>
      <c r="O309" s="11">
        <v>100</v>
      </c>
      <c r="P309" s="11">
        <v>0</v>
      </c>
      <c r="Q309" s="16">
        <v>275</v>
      </c>
      <c r="R309" s="11">
        <v>0</v>
      </c>
      <c r="S309" t="s">
        <v>920</v>
      </c>
      <c r="T309" s="11">
        <v>0</v>
      </c>
      <c r="U309" t="s">
        <v>921</v>
      </c>
      <c r="V309" s="13">
        <v>46267</v>
      </c>
      <c r="W309" t="s">
        <v>68</v>
      </c>
      <c r="X309" t="s">
        <v>922</v>
      </c>
      <c r="Y309" t="s">
        <v>937</v>
      </c>
      <c r="Z309" t="s">
        <v>71</v>
      </c>
      <c r="AA309" s="17">
        <v>0.72922453703704</v>
      </c>
      <c r="AB309" t="s">
        <v>72</v>
      </c>
      <c r="AC309" s="11">
        <v>0</v>
      </c>
      <c r="AD309" t="s">
        <v>938</v>
      </c>
      <c r="AE309" s="13">
        <v>46267</v>
      </c>
      <c r="AF309" t="s">
        <v>60</v>
      </c>
      <c r="AG309" t="s">
        <v>60</v>
      </c>
      <c r="AH309" s="10"/>
      <c r="AI309" s="14">
        <f>IF(MID(S309,14,1)="A",RIGHT(S309,4)/1,IF(MID(S309,13,1)="+",RIGHT(S309,5)/10,IF(MID(S309,13,1)="-",RIGHT(S309,5)/1)))</f>
        <v>4250</v>
      </c>
      <c r="AJ309" s="14" t="str">
        <f>IF(AI309&lt;3000,"St","LT")</f>
        <v>LT</v>
      </c>
      <c r="AK309" s="14" t="str">
        <f>VLOOKUP(MID(M309,2,1),Sheet4!A:B,2,FALSE)</f>
        <v>Gd.01</v>
      </c>
      <c r="AL309" s="14" t="str">
        <f>TEXT(D309,"mmmm")</f>
        <v>September</v>
      </c>
      <c r="AM309" s="14">
        <f>Q309</f>
        <v>275</v>
      </c>
      <c r="AN309" s="14">
        <f>O309</f>
        <v>100</v>
      </c>
    </row>
    <row r="310" spans="1:40">
      <c r="A310" t="s">
        <v>57</v>
      </c>
      <c r="B310" t="s">
        <v>915</v>
      </c>
      <c r="C310" t="s">
        <v>59</v>
      </c>
      <c r="D310" s="13">
        <v>46267</v>
      </c>
      <c r="E310" t="s">
        <v>916</v>
      </c>
      <c r="F310" t="s">
        <v>837</v>
      </c>
      <c r="G310" t="s">
        <v>838</v>
      </c>
      <c r="H310" t="s">
        <v>60</v>
      </c>
      <c r="I310" s="16">
        <v>0.7</v>
      </c>
      <c r="J310" t="s">
        <v>917</v>
      </c>
      <c r="K310" t="s">
        <v>59</v>
      </c>
      <c r="L310" t="s">
        <v>76</v>
      </c>
      <c r="M310" t="s">
        <v>918</v>
      </c>
      <c r="N310" t="s">
        <v>919</v>
      </c>
      <c r="O310" s="11">
        <v>100</v>
      </c>
      <c r="P310" s="11">
        <v>0</v>
      </c>
      <c r="Q310" s="16">
        <v>275</v>
      </c>
      <c r="R310" s="11">
        <v>0</v>
      </c>
      <c r="S310" t="s">
        <v>920</v>
      </c>
      <c r="T310" s="11">
        <v>0</v>
      </c>
      <c r="U310" t="s">
        <v>921</v>
      </c>
      <c r="V310" s="13">
        <v>46267</v>
      </c>
      <c r="W310" t="s">
        <v>68</v>
      </c>
      <c r="X310" t="s">
        <v>922</v>
      </c>
      <c r="Y310" t="s">
        <v>939</v>
      </c>
      <c r="Z310" t="s">
        <v>71</v>
      </c>
      <c r="AA310" s="17">
        <v>0.7290625</v>
      </c>
      <c r="AB310" t="s">
        <v>72</v>
      </c>
      <c r="AC310" s="11">
        <v>0</v>
      </c>
      <c r="AD310" t="s">
        <v>940</v>
      </c>
      <c r="AE310" s="13">
        <v>46267</v>
      </c>
      <c r="AF310" t="s">
        <v>60</v>
      </c>
      <c r="AG310" t="s">
        <v>60</v>
      </c>
      <c r="AH310" s="10"/>
      <c r="AI310" s="14">
        <f>IF(MID(S310,14,1)="A",RIGHT(S310,4)/1,IF(MID(S310,13,1)="+",RIGHT(S310,5)/10,IF(MID(S310,13,1)="-",RIGHT(S310,5)/1)))</f>
        <v>4250</v>
      </c>
      <c r="AJ310" s="14" t="str">
        <f>IF(AI310&lt;3000,"St","LT")</f>
        <v>LT</v>
      </c>
      <c r="AK310" s="14" t="str">
        <f>VLOOKUP(MID(M310,2,1),Sheet4!A:B,2,FALSE)</f>
        <v>Gd.01</v>
      </c>
      <c r="AL310" s="14" t="str">
        <f>TEXT(D310,"mmmm")</f>
        <v>September</v>
      </c>
      <c r="AM310" s="14">
        <f>Q310</f>
        <v>275</v>
      </c>
      <c r="AN310" s="14">
        <f>O310</f>
        <v>100</v>
      </c>
    </row>
    <row r="311" spans="1:40">
      <c r="A311" t="s">
        <v>57</v>
      </c>
      <c r="B311" t="s">
        <v>915</v>
      </c>
      <c r="C311" t="s">
        <v>59</v>
      </c>
      <c r="D311" s="13">
        <v>46267</v>
      </c>
      <c r="E311" t="s">
        <v>916</v>
      </c>
      <c r="F311" t="s">
        <v>837</v>
      </c>
      <c r="G311" t="s">
        <v>838</v>
      </c>
      <c r="H311" t="s">
        <v>60</v>
      </c>
      <c r="I311" s="16">
        <v>0.7</v>
      </c>
      <c r="J311" t="s">
        <v>917</v>
      </c>
      <c r="K311" t="s">
        <v>59</v>
      </c>
      <c r="L311" t="s">
        <v>76</v>
      </c>
      <c r="M311" t="s">
        <v>918</v>
      </c>
      <c r="N311" t="s">
        <v>919</v>
      </c>
      <c r="O311" s="11">
        <v>100</v>
      </c>
      <c r="P311" s="11">
        <v>0</v>
      </c>
      <c r="Q311" s="16">
        <v>275</v>
      </c>
      <c r="R311" s="11">
        <v>0</v>
      </c>
      <c r="S311" t="s">
        <v>920</v>
      </c>
      <c r="T311" s="11">
        <v>0</v>
      </c>
      <c r="U311" t="s">
        <v>921</v>
      </c>
      <c r="V311" s="13">
        <v>46267</v>
      </c>
      <c r="W311" t="s">
        <v>68</v>
      </c>
      <c r="X311" t="s">
        <v>922</v>
      </c>
      <c r="Y311" t="s">
        <v>941</v>
      </c>
      <c r="Z311" t="s">
        <v>71</v>
      </c>
      <c r="AA311" s="17">
        <v>0.72891203703704</v>
      </c>
      <c r="AB311" t="s">
        <v>72</v>
      </c>
      <c r="AC311" s="11">
        <v>0</v>
      </c>
      <c r="AD311" t="s">
        <v>942</v>
      </c>
      <c r="AE311" s="13">
        <v>46267</v>
      </c>
      <c r="AF311" t="s">
        <v>60</v>
      </c>
      <c r="AG311" t="s">
        <v>60</v>
      </c>
      <c r="AH311" s="10"/>
      <c r="AI311" s="14">
        <f>IF(MID(S311,14,1)="A",RIGHT(S311,4)/1,IF(MID(S311,13,1)="+",RIGHT(S311,5)/10,IF(MID(S311,13,1)="-",RIGHT(S311,5)/1)))</f>
        <v>4250</v>
      </c>
      <c r="AJ311" s="14" t="str">
        <f>IF(AI311&lt;3000,"St","LT")</f>
        <v>LT</v>
      </c>
      <c r="AK311" s="14" t="str">
        <f>VLOOKUP(MID(M311,2,1),Sheet4!A:B,2,FALSE)</f>
        <v>Gd.01</v>
      </c>
      <c r="AL311" s="14" t="str">
        <f>TEXT(D311,"mmmm")</f>
        <v>September</v>
      </c>
      <c r="AM311" s="14">
        <f>Q311</f>
        <v>275</v>
      </c>
      <c r="AN311" s="14">
        <f>O311</f>
        <v>100</v>
      </c>
    </row>
    <row r="312" spans="1:40">
      <c r="A312" t="s">
        <v>57</v>
      </c>
      <c r="B312" t="s">
        <v>915</v>
      </c>
      <c r="C312" t="s">
        <v>59</v>
      </c>
      <c r="D312" s="13">
        <v>46267</v>
      </c>
      <c r="E312" t="s">
        <v>916</v>
      </c>
      <c r="F312" t="s">
        <v>837</v>
      </c>
      <c r="G312" t="s">
        <v>838</v>
      </c>
      <c r="H312" t="s">
        <v>60</v>
      </c>
      <c r="I312" s="16">
        <v>0.7</v>
      </c>
      <c r="J312" t="s">
        <v>917</v>
      </c>
      <c r="K312" t="s">
        <v>59</v>
      </c>
      <c r="L312" t="s">
        <v>76</v>
      </c>
      <c r="M312" t="s">
        <v>918</v>
      </c>
      <c r="N312" t="s">
        <v>919</v>
      </c>
      <c r="O312" s="11">
        <v>100</v>
      </c>
      <c r="P312" s="11">
        <v>0</v>
      </c>
      <c r="Q312" s="16">
        <v>275</v>
      </c>
      <c r="R312" s="11">
        <v>0</v>
      </c>
      <c r="S312" t="s">
        <v>920</v>
      </c>
      <c r="T312" s="11">
        <v>0</v>
      </c>
      <c r="U312" t="s">
        <v>921</v>
      </c>
      <c r="V312" s="13">
        <v>46267</v>
      </c>
      <c r="W312" t="s">
        <v>68</v>
      </c>
      <c r="X312" t="s">
        <v>922</v>
      </c>
      <c r="Y312" t="s">
        <v>943</v>
      </c>
      <c r="Z312" t="s">
        <v>71</v>
      </c>
      <c r="AA312" s="17">
        <v>0.72866898148148</v>
      </c>
      <c r="AB312" t="s">
        <v>72</v>
      </c>
      <c r="AC312" s="11">
        <v>0</v>
      </c>
      <c r="AD312" t="s">
        <v>944</v>
      </c>
      <c r="AE312" s="13">
        <v>46267</v>
      </c>
      <c r="AF312" t="s">
        <v>60</v>
      </c>
      <c r="AG312" t="s">
        <v>60</v>
      </c>
      <c r="AH312" s="10"/>
      <c r="AI312" s="14">
        <f>IF(MID(S312,14,1)="A",RIGHT(S312,4)/1,IF(MID(S312,13,1)="+",RIGHT(S312,5)/10,IF(MID(S312,13,1)="-",RIGHT(S312,5)/1)))</f>
        <v>4250</v>
      </c>
      <c r="AJ312" s="14" t="str">
        <f>IF(AI312&lt;3000,"St","LT")</f>
        <v>LT</v>
      </c>
      <c r="AK312" s="14" t="str">
        <f>VLOOKUP(MID(M312,2,1),Sheet4!A:B,2,FALSE)</f>
        <v>Gd.01</v>
      </c>
      <c r="AL312" s="14" t="str">
        <f>TEXT(D312,"mmmm")</f>
        <v>September</v>
      </c>
      <c r="AM312" s="14">
        <f>Q312</f>
        <v>275</v>
      </c>
      <c r="AN312" s="14">
        <f>O312</f>
        <v>100</v>
      </c>
    </row>
    <row r="313" spans="1:40">
      <c r="A313" t="s">
        <v>57</v>
      </c>
      <c r="B313" t="s">
        <v>915</v>
      </c>
      <c r="C313" t="s">
        <v>59</v>
      </c>
      <c r="D313" s="13">
        <v>46267</v>
      </c>
      <c r="E313" t="s">
        <v>916</v>
      </c>
      <c r="F313" t="s">
        <v>837</v>
      </c>
      <c r="G313" t="s">
        <v>838</v>
      </c>
      <c r="H313" t="s">
        <v>60</v>
      </c>
      <c r="I313" s="16">
        <v>0.7</v>
      </c>
      <c r="J313" t="s">
        <v>917</v>
      </c>
      <c r="K313" t="s">
        <v>59</v>
      </c>
      <c r="L313" t="s">
        <v>76</v>
      </c>
      <c r="M313" t="s">
        <v>918</v>
      </c>
      <c r="N313" t="s">
        <v>919</v>
      </c>
      <c r="O313" s="11">
        <v>100</v>
      </c>
      <c r="P313" s="11">
        <v>0</v>
      </c>
      <c r="Q313" s="16">
        <v>275</v>
      </c>
      <c r="R313" s="11">
        <v>0</v>
      </c>
      <c r="S313" t="s">
        <v>920</v>
      </c>
      <c r="T313" s="11">
        <v>0</v>
      </c>
      <c r="U313" t="s">
        <v>921</v>
      </c>
      <c r="V313" s="13">
        <v>46267</v>
      </c>
      <c r="W313" t="s">
        <v>68</v>
      </c>
      <c r="X313" t="s">
        <v>922</v>
      </c>
      <c r="Y313" t="s">
        <v>945</v>
      </c>
      <c r="Z313" t="s">
        <v>71</v>
      </c>
      <c r="AA313" s="17">
        <v>0.72850694444444</v>
      </c>
      <c r="AB313" t="s">
        <v>72</v>
      </c>
      <c r="AC313" s="11">
        <v>0</v>
      </c>
      <c r="AD313" t="s">
        <v>946</v>
      </c>
      <c r="AE313" s="13">
        <v>46267</v>
      </c>
      <c r="AF313" t="s">
        <v>60</v>
      </c>
      <c r="AG313" t="s">
        <v>60</v>
      </c>
      <c r="AH313" s="10"/>
      <c r="AI313" s="14">
        <f>IF(MID(S313,14,1)="A",RIGHT(S313,4)/1,IF(MID(S313,13,1)="+",RIGHT(S313,5)/10,IF(MID(S313,13,1)="-",RIGHT(S313,5)/1)))</f>
        <v>4250</v>
      </c>
      <c r="AJ313" s="14" t="str">
        <f>IF(AI313&lt;3000,"St","LT")</f>
        <v>LT</v>
      </c>
      <c r="AK313" s="14" t="str">
        <f>VLOOKUP(MID(M313,2,1),Sheet4!A:B,2,FALSE)</f>
        <v>Gd.01</v>
      </c>
      <c r="AL313" s="14" t="str">
        <f>TEXT(D313,"mmmm")</f>
        <v>September</v>
      </c>
      <c r="AM313" s="14">
        <f>Q313</f>
        <v>275</v>
      </c>
      <c r="AN313" s="14">
        <f>O313</f>
        <v>100</v>
      </c>
    </row>
    <row r="314" spans="1:40">
      <c r="A314" t="s">
        <v>57</v>
      </c>
      <c r="B314" t="s">
        <v>915</v>
      </c>
      <c r="C314" t="s">
        <v>59</v>
      </c>
      <c r="D314" s="13">
        <v>46267</v>
      </c>
      <c r="E314" t="s">
        <v>916</v>
      </c>
      <c r="F314" t="s">
        <v>837</v>
      </c>
      <c r="G314" t="s">
        <v>838</v>
      </c>
      <c r="H314" t="s">
        <v>60</v>
      </c>
      <c r="I314" s="16">
        <v>0.7</v>
      </c>
      <c r="J314" t="s">
        <v>917</v>
      </c>
      <c r="K314" t="s">
        <v>59</v>
      </c>
      <c r="L314" t="s">
        <v>76</v>
      </c>
      <c r="M314" t="s">
        <v>918</v>
      </c>
      <c r="N314" t="s">
        <v>919</v>
      </c>
      <c r="O314" s="11">
        <v>100</v>
      </c>
      <c r="P314" s="11">
        <v>0</v>
      </c>
      <c r="Q314" s="16">
        <v>275</v>
      </c>
      <c r="R314" s="11">
        <v>0</v>
      </c>
      <c r="S314" t="s">
        <v>920</v>
      </c>
      <c r="T314" s="11">
        <v>0</v>
      </c>
      <c r="U314" t="s">
        <v>921</v>
      </c>
      <c r="V314" s="13">
        <v>46267</v>
      </c>
      <c r="W314" t="s">
        <v>68</v>
      </c>
      <c r="X314" t="s">
        <v>922</v>
      </c>
      <c r="Y314" t="s">
        <v>947</v>
      </c>
      <c r="Z314" t="s">
        <v>71</v>
      </c>
      <c r="AA314" s="17">
        <v>0.72825231481481</v>
      </c>
      <c r="AB314" t="s">
        <v>72</v>
      </c>
      <c r="AC314" s="11">
        <v>0</v>
      </c>
      <c r="AD314" t="s">
        <v>948</v>
      </c>
      <c r="AE314" s="13">
        <v>46267</v>
      </c>
      <c r="AF314" t="s">
        <v>60</v>
      </c>
      <c r="AG314" t="s">
        <v>60</v>
      </c>
      <c r="AH314" s="10"/>
      <c r="AI314" s="14">
        <f>IF(MID(S314,14,1)="A",RIGHT(S314,4)/1,IF(MID(S314,13,1)="+",RIGHT(S314,5)/10,IF(MID(S314,13,1)="-",RIGHT(S314,5)/1)))</f>
        <v>4250</v>
      </c>
      <c r="AJ314" s="14" t="str">
        <f>IF(AI314&lt;3000,"St","LT")</f>
        <v>LT</v>
      </c>
      <c r="AK314" s="14" t="str">
        <f>VLOOKUP(MID(M314,2,1),Sheet4!A:B,2,FALSE)</f>
        <v>Gd.01</v>
      </c>
      <c r="AL314" s="14" t="str">
        <f>TEXT(D314,"mmmm")</f>
        <v>September</v>
      </c>
      <c r="AM314" s="14">
        <f>Q314</f>
        <v>275</v>
      </c>
      <c r="AN314" s="14">
        <f>O314</f>
        <v>100</v>
      </c>
    </row>
    <row r="315" spans="1:40">
      <c r="A315" t="s">
        <v>57</v>
      </c>
      <c r="B315" t="s">
        <v>915</v>
      </c>
      <c r="C315" t="s">
        <v>59</v>
      </c>
      <c r="D315" s="13">
        <v>46267</v>
      </c>
      <c r="E315" t="s">
        <v>916</v>
      </c>
      <c r="F315" t="s">
        <v>837</v>
      </c>
      <c r="G315" t="s">
        <v>838</v>
      </c>
      <c r="H315" t="s">
        <v>60</v>
      </c>
      <c r="I315" s="16">
        <v>0.7</v>
      </c>
      <c r="J315" t="s">
        <v>917</v>
      </c>
      <c r="K315" t="s">
        <v>59</v>
      </c>
      <c r="L315" t="s">
        <v>76</v>
      </c>
      <c r="M315" t="s">
        <v>918</v>
      </c>
      <c r="N315" t="s">
        <v>919</v>
      </c>
      <c r="O315" s="11">
        <v>100</v>
      </c>
      <c r="P315" s="11">
        <v>0</v>
      </c>
      <c r="Q315" s="16">
        <v>275</v>
      </c>
      <c r="R315" s="11">
        <v>0</v>
      </c>
      <c r="S315" t="s">
        <v>920</v>
      </c>
      <c r="T315" s="11">
        <v>0</v>
      </c>
      <c r="U315" t="s">
        <v>921</v>
      </c>
      <c r="V315" s="13">
        <v>46267</v>
      </c>
      <c r="W315" t="s">
        <v>68</v>
      </c>
      <c r="X315" t="s">
        <v>922</v>
      </c>
      <c r="Y315" t="s">
        <v>949</v>
      </c>
      <c r="Z315" t="s">
        <v>71</v>
      </c>
      <c r="AA315" s="17">
        <v>0.72798611111111</v>
      </c>
      <c r="AB315" t="s">
        <v>72</v>
      </c>
      <c r="AC315" s="11">
        <v>0</v>
      </c>
      <c r="AD315" t="s">
        <v>950</v>
      </c>
      <c r="AE315" s="13">
        <v>46267</v>
      </c>
      <c r="AF315" t="s">
        <v>60</v>
      </c>
      <c r="AG315" t="s">
        <v>60</v>
      </c>
      <c r="AH315" s="10"/>
      <c r="AI315" s="14">
        <f>IF(MID(S315,14,1)="A",RIGHT(S315,4)/1,IF(MID(S315,13,1)="+",RIGHT(S315,5)/10,IF(MID(S315,13,1)="-",RIGHT(S315,5)/1)))</f>
        <v>4250</v>
      </c>
      <c r="AJ315" s="14" t="str">
        <f>IF(AI315&lt;3000,"St","LT")</f>
        <v>LT</v>
      </c>
      <c r="AK315" s="14" t="str">
        <f>VLOOKUP(MID(M315,2,1),Sheet4!A:B,2,FALSE)</f>
        <v>Gd.01</v>
      </c>
      <c r="AL315" s="14" t="str">
        <f>TEXT(D315,"mmmm")</f>
        <v>September</v>
      </c>
      <c r="AM315" s="14">
        <f>Q315</f>
        <v>275</v>
      </c>
      <c r="AN315" s="14">
        <f>O315</f>
        <v>100</v>
      </c>
    </row>
    <row r="316" spans="1:40">
      <c r="A316" t="s">
        <v>57</v>
      </c>
      <c r="B316" t="s">
        <v>915</v>
      </c>
      <c r="C316" t="s">
        <v>59</v>
      </c>
      <c r="D316" s="13">
        <v>46267</v>
      </c>
      <c r="E316" t="s">
        <v>916</v>
      </c>
      <c r="F316" t="s">
        <v>837</v>
      </c>
      <c r="G316" t="s">
        <v>838</v>
      </c>
      <c r="H316" t="s">
        <v>60</v>
      </c>
      <c r="I316" s="16">
        <v>0.7</v>
      </c>
      <c r="J316" t="s">
        <v>917</v>
      </c>
      <c r="K316" t="s">
        <v>59</v>
      </c>
      <c r="L316" t="s">
        <v>76</v>
      </c>
      <c r="M316" t="s">
        <v>918</v>
      </c>
      <c r="N316" t="s">
        <v>919</v>
      </c>
      <c r="O316" s="11">
        <v>100</v>
      </c>
      <c r="P316" s="11">
        <v>0</v>
      </c>
      <c r="Q316" s="16">
        <v>275</v>
      </c>
      <c r="R316" s="11">
        <v>0</v>
      </c>
      <c r="S316" t="s">
        <v>920</v>
      </c>
      <c r="T316" s="11">
        <v>0</v>
      </c>
      <c r="U316" t="s">
        <v>921</v>
      </c>
      <c r="V316" s="13">
        <v>46267</v>
      </c>
      <c r="W316" t="s">
        <v>68</v>
      </c>
      <c r="X316" t="s">
        <v>922</v>
      </c>
      <c r="Y316" t="s">
        <v>951</v>
      </c>
      <c r="Z316" t="s">
        <v>71</v>
      </c>
      <c r="AA316" s="17">
        <v>0.72769675925926</v>
      </c>
      <c r="AB316" t="s">
        <v>72</v>
      </c>
      <c r="AC316" s="11">
        <v>0</v>
      </c>
      <c r="AD316" t="s">
        <v>952</v>
      </c>
      <c r="AE316" s="13">
        <v>46267</v>
      </c>
      <c r="AF316" t="s">
        <v>60</v>
      </c>
      <c r="AG316" t="s">
        <v>60</v>
      </c>
      <c r="AH316" s="10"/>
      <c r="AI316" s="14">
        <f>IF(MID(S316,14,1)="A",RIGHT(S316,4)/1,IF(MID(S316,13,1)="+",RIGHT(S316,5)/10,IF(MID(S316,13,1)="-",RIGHT(S316,5)/1)))</f>
        <v>4250</v>
      </c>
      <c r="AJ316" s="14" t="str">
        <f>IF(AI316&lt;3000,"St","LT")</f>
        <v>LT</v>
      </c>
      <c r="AK316" s="14" t="str">
        <f>VLOOKUP(MID(M316,2,1),Sheet4!A:B,2,FALSE)</f>
        <v>Gd.01</v>
      </c>
      <c r="AL316" s="14" t="str">
        <f>TEXT(D316,"mmmm")</f>
        <v>September</v>
      </c>
      <c r="AM316" s="14">
        <f>Q316</f>
        <v>275</v>
      </c>
      <c r="AN316" s="14">
        <f>O316</f>
        <v>100</v>
      </c>
    </row>
    <row r="317" spans="1:40">
      <c r="A317" t="s">
        <v>57</v>
      </c>
      <c r="B317" t="s">
        <v>915</v>
      </c>
      <c r="C317" t="s">
        <v>59</v>
      </c>
      <c r="D317" s="13">
        <v>46267</v>
      </c>
      <c r="E317" t="s">
        <v>916</v>
      </c>
      <c r="F317" t="s">
        <v>837</v>
      </c>
      <c r="G317" t="s">
        <v>838</v>
      </c>
      <c r="H317" t="s">
        <v>60</v>
      </c>
      <c r="I317" s="16">
        <v>0.7</v>
      </c>
      <c r="J317" t="s">
        <v>917</v>
      </c>
      <c r="K317" t="s">
        <v>59</v>
      </c>
      <c r="L317" t="s">
        <v>76</v>
      </c>
      <c r="M317" t="s">
        <v>918</v>
      </c>
      <c r="N317" t="s">
        <v>919</v>
      </c>
      <c r="O317" s="11">
        <v>100</v>
      </c>
      <c r="P317" s="11">
        <v>0</v>
      </c>
      <c r="Q317" s="16">
        <v>275</v>
      </c>
      <c r="R317" s="11">
        <v>0</v>
      </c>
      <c r="S317" t="s">
        <v>920</v>
      </c>
      <c r="T317" s="11">
        <v>0</v>
      </c>
      <c r="U317" t="s">
        <v>921</v>
      </c>
      <c r="V317" s="13">
        <v>46267</v>
      </c>
      <c r="W317" t="s">
        <v>68</v>
      </c>
      <c r="X317" t="s">
        <v>922</v>
      </c>
      <c r="Y317" t="s">
        <v>953</v>
      </c>
      <c r="Z317" t="s">
        <v>71</v>
      </c>
      <c r="AA317" s="17">
        <v>0.72736111111111</v>
      </c>
      <c r="AB317" t="s">
        <v>72</v>
      </c>
      <c r="AC317" s="11">
        <v>0</v>
      </c>
      <c r="AD317" t="s">
        <v>954</v>
      </c>
      <c r="AE317" s="13">
        <v>46267</v>
      </c>
      <c r="AF317" t="s">
        <v>60</v>
      </c>
      <c r="AG317" t="s">
        <v>60</v>
      </c>
      <c r="AH317" s="10"/>
      <c r="AI317" s="14">
        <f>IF(MID(S317,14,1)="A",RIGHT(S317,4)/1,IF(MID(S317,13,1)="+",RIGHT(S317,5)/10,IF(MID(S317,13,1)="-",RIGHT(S317,5)/1)))</f>
        <v>4250</v>
      </c>
      <c r="AJ317" s="14" t="str">
        <f>IF(AI317&lt;3000,"St","LT")</f>
        <v>LT</v>
      </c>
      <c r="AK317" s="14" t="str">
        <f>VLOOKUP(MID(M317,2,1),Sheet4!A:B,2,FALSE)</f>
        <v>Gd.01</v>
      </c>
      <c r="AL317" s="14" t="str">
        <f>TEXT(D317,"mmmm")</f>
        <v>September</v>
      </c>
      <c r="AM317" s="14">
        <f>Q317</f>
        <v>275</v>
      </c>
      <c r="AN317" s="14">
        <f>O317</f>
        <v>100</v>
      </c>
    </row>
    <row r="318" spans="1:40">
      <c r="A318" t="s">
        <v>57</v>
      </c>
      <c r="B318" t="s">
        <v>915</v>
      </c>
      <c r="C318" t="s">
        <v>59</v>
      </c>
      <c r="D318" s="13">
        <v>46267</v>
      </c>
      <c r="E318" t="s">
        <v>916</v>
      </c>
      <c r="F318" t="s">
        <v>837</v>
      </c>
      <c r="G318" t="s">
        <v>838</v>
      </c>
      <c r="H318" t="s">
        <v>60</v>
      </c>
      <c r="I318" s="16">
        <v>0.7</v>
      </c>
      <c r="J318" t="s">
        <v>917</v>
      </c>
      <c r="K318" t="s">
        <v>59</v>
      </c>
      <c r="L318" t="s">
        <v>76</v>
      </c>
      <c r="M318" t="s">
        <v>918</v>
      </c>
      <c r="N318" t="s">
        <v>919</v>
      </c>
      <c r="O318" s="11">
        <v>100</v>
      </c>
      <c r="P318" s="11">
        <v>0</v>
      </c>
      <c r="Q318" s="16">
        <v>275</v>
      </c>
      <c r="R318" s="11">
        <v>0</v>
      </c>
      <c r="S318" t="s">
        <v>920</v>
      </c>
      <c r="T318" s="11">
        <v>0</v>
      </c>
      <c r="U318" t="s">
        <v>921</v>
      </c>
      <c r="V318" s="13">
        <v>46267</v>
      </c>
      <c r="W318" t="s">
        <v>68</v>
      </c>
      <c r="X318" t="s">
        <v>922</v>
      </c>
      <c r="Y318" t="s">
        <v>955</v>
      </c>
      <c r="Z318" t="s">
        <v>71</v>
      </c>
      <c r="AA318" s="17">
        <v>0.726875</v>
      </c>
      <c r="AB318" t="s">
        <v>72</v>
      </c>
      <c r="AC318" s="11">
        <v>0</v>
      </c>
      <c r="AD318" t="s">
        <v>956</v>
      </c>
      <c r="AE318" s="13">
        <v>46267</v>
      </c>
      <c r="AF318" t="s">
        <v>60</v>
      </c>
      <c r="AG318" t="s">
        <v>60</v>
      </c>
      <c r="AH318" s="10"/>
      <c r="AI318" s="14">
        <f>IF(MID(S318,14,1)="A",RIGHT(S318,4)/1,IF(MID(S318,13,1)="+",RIGHT(S318,5)/10,IF(MID(S318,13,1)="-",RIGHT(S318,5)/1)))</f>
        <v>4250</v>
      </c>
      <c r="AJ318" s="14" t="str">
        <f>IF(AI318&lt;3000,"St","LT")</f>
        <v>LT</v>
      </c>
      <c r="AK318" s="14" t="str">
        <f>VLOOKUP(MID(M318,2,1),Sheet4!A:B,2,FALSE)</f>
        <v>Gd.01</v>
      </c>
      <c r="AL318" s="14" t="str">
        <f>TEXT(D318,"mmmm")</f>
        <v>September</v>
      </c>
      <c r="AM318" s="14">
        <f>Q318</f>
        <v>275</v>
      </c>
      <c r="AN318" s="14">
        <f>O318</f>
        <v>100</v>
      </c>
    </row>
    <row r="319" spans="1:40">
      <c r="A319" t="s">
        <v>57</v>
      </c>
      <c r="B319" t="s">
        <v>915</v>
      </c>
      <c r="C319" t="s">
        <v>59</v>
      </c>
      <c r="D319" s="13">
        <v>46267</v>
      </c>
      <c r="E319" t="s">
        <v>916</v>
      </c>
      <c r="F319" t="s">
        <v>837</v>
      </c>
      <c r="G319" t="s">
        <v>838</v>
      </c>
      <c r="H319" t="s">
        <v>60</v>
      </c>
      <c r="I319" s="16">
        <v>0.7</v>
      </c>
      <c r="J319" t="s">
        <v>917</v>
      </c>
      <c r="K319" t="s">
        <v>59</v>
      </c>
      <c r="L319" t="s">
        <v>63</v>
      </c>
      <c r="M319" t="s">
        <v>957</v>
      </c>
      <c r="N319" t="s">
        <v>958</v>
      </c>
      <c r="O319" s="11">
        <v>0</v>
      </c>
      <c r="P319" s="11">
        <v>400</v>
      </c>
      <c r="Q319" s="11">
        <v>0</v>
      </c>
      <c r="R319" s="16">
        <v>1100</v>
      </c>
      <c r="S319" t="s">
        <v>920</v>
      </c>
      <c r="T319" s="11">
        <v>0</v>
      </c>
      <c r="U319" t="s">
        <v>921</v>
      </c>
      <c r="V319" s="13">
        <v>46267</v>
      </c>
      <c r="W319" t="s">
        <v>68</v>
      </c>
      <c r="X319" t="s">
        <v>922</v>
      </c>
      <c r="Y319" t="s">
        <v>959</v>
      </c>
      <c r="Z319" t="s">
        <v>71</v>
      </c>
      <c r="AA319" s="17">
        <v>0.72439814814815</v>
      </c>
      <c r="AB319" t="s">
        <v>72</v>
      </c>
      <c r="AC319" s="11">
        <v>0</v>
      </c>
      <c r="AD319" t="s">
        <v>960</v>
      </c>
      <c r="AE319" s="13">
        <v>46267</v>
      </c>
      <c r="AF319" t="s">
        <v>60</v>
      </c>
      <c r="AG319" t="s">
        <v>60</v>
      </c>
      <c r="AH319" s="10"/>
      <c r="AI319" s="14">
        <f>IF(MID(S319,14,1)="A",RIGHT(S319,4)/1,IF(MID(S319,13,1)="+",RIGHT(S319,5)/10,IF(MID(S319,13,1)="-",RIGHT(S319,5)/1)))</f>
        <v>4250</v>
      </c>
      <c r="AJ319" s="14" t="str">
        <f>IF(AI319&lt;3000,"St","LT")</f>
        <v>LT</v>
      </c>
      <c r="AK319" s="14" t="str">
        <f>VLOOKUP(MID(M319,2,1),Sheet4!A:B,2,FALSE)</f>
        <v>Gd.01</v>
      </c>
      <c r="AL319" s="14" t="str">
        <f>TEXT(D319,"mmmm")</f>
        <v>September</v>
      </c>
      <c r="AM319" s="14">
        <f>Q319</f>
        <v>0</v>
      </c>
      <c r="AN319" s="14">
        <f>O319</f>
        <v>0</v>
      </c>
    </row>
    <row r="320" spans="1:40">
      <c r="A320" t="s">
        <v>57</v>
      </c>
      <c r="B320" t="s">
        <v>915</v>
      </c>
      <c r="C320" t="s">
        <v>59</v>
      </c>
      <c r="D320" s="13">
        <v>46267</v>
      </c>
      <c r="E320" t="s">
        <v>916</v>
      </c>
      <c r="F320" t="s">
        <v>837</v>
      </c>
      <c r="G320" t="s">
        <v>838</v>
      </c>
      <c r="H320" t="s">
        <v>60</v>
      </c>
      <c r="I320" s="16">
        <v>0.7</v>
      </c>
      <c r="J320" t="s">
        <v>917</v>
      </c>
      <c r="K320" t="s">
        <v>59</v>
      </c>
      <c r="L320" t="s">
        <v>63</v>
      </c>
      <c r="M320" t="s">
        <v>957</v>
      </c>
      <c r="N320" t="s">
        <v>958</v>
      </c>
      <c r="O320" s="11">
        <v>0</v>
      </c>
      <c r="P320" s="11">
        <v>82</v>
      </c>
      <c r="Q320" s="11">
        <v>0</v>
      </c>
      <c r="R320" s="16">
        <v>225.5</v>
      </c>
      <c r="S320" t="s">
        <v>920</v>
      </c>
      <c r="T320" s="11">
        <v>0</v>
      </c>
      <c r="U320" t="s">
        <v>921</v>
      </c>
      <c r="V320" s="13">
        <v>46267</v>
      </c>
      <c r="W320" t="s">
        <v>68</v>
      </c>
      <c r="X320" t="s">
        <v>922</v>
      </c>
      <c r="Y320" t="s">
        <v>961</v>
      </c>
      <c r="Z320" t="s">
        <v>71</v>
      </c>
      <c r="AA320" s="17">
        <v>0.7241087962963</v>
      </c>
      <c r="AB320" t="s">
        <v>72</v>
      </c>
      <c r="AC320" s="11">
        <v>0</v>
      </c>
      <c r="AD320" t="s">
        <v>962</v>
      </c>
      <c r="AE320" s="13">
        <v>46267</v>
      </c>
      <c r="AF320" t="s">
        <v>60</v>
      </c>
      <c r="AG320" t="s">
        <v>60</v>
      </c>
      <c r="AH320" s="10"/>
      <c r="AI320" s="14">
        <f>IF(MID(S320,14,1)="A",RIGHT(S320,4)/1,IF(MID(S320,13,1)="+",RIGHT(S320,5)/10,IF(MID(S320,13,1)="-",RIGHT(S320,5)/1)))</f>
        <v>4250</v>
      </c>
      <c r="AJ320" s="14" t="str">
        <f>IF(AI320&lt;3000,"St","LT")</f>
        <v>LT</v>
      </c>
      <c r="AK320" s="14" t="str">
        <f>VLOOKUP(MID(M320,2,1),Sheet4!A:B,2,FALSE)</f>
        <v>Gd.01</v>
      </c>
      <c r="AL320" s="14" t="str">
        <f>TEXT(D320,"mmmm")</f>
        <v>September</v>
      </c>
      <c r="AM320" s="14">
        <f>Q320</f>
        <v>0</v>
      </c>
      <c r="AN320" s="14">
        <f>O320</f>
        <v>0</v>
      </c>
    </row>
    <row r="321" spans="1:40">
      <c r="A321" t="s">
        <v>57</v>
      </c>
      <c r="B321" t="s">
        <v>915</v>
      </c>
      <c r="C321" t="s">
        <v>59</v>
      </c>
      <c r="D321" s="13">
        <v>46267</v>
      </c>
      <c r="E321" t="s">
        <v>916</v>
      </c>
      <c r="F321" t="s">
        <v>837</v>
      </c>
      <c r="G321" t="s">
        <v>838</v>
      </c>
      <c r="H321" t="s">
        <v>60</v>
      </c>
      <c r="I321" s="16">
        <v>0.7</v>
      </c>
      <c r="J321" t="s">
        <v>917</v>
      </c>
      <c r="K321" t="s">
        <v>59</v>
      </c>
      <c r="L321" t="s">
        <v>63</v>
      </c>
      <c r="M321" t="s">
        <v>957</v>
      </c>
      <c r="N321" t="s">
        <v>963</v>
      </c>
      <c r="O321" s="11">
        <v>0</v>
      </c>
      <c r="P321" s="11">
        <v>100</v>
      </c>
      <c r="Q321" s="11">
        <v>0</v>
      </c>
      <c r="R321" s="16">
        <v>275</v>
      </c>
      <c r="S321" t="s">
        <v>920</v>
      </c>
      <c r="T321" s="11">
        <v>0</v>
      </c>
      <c r="U321" t="s">
        <v>921</v>
      </c>
      <c r="V321" s="13">
        <v>46267</v>
      </c>
      <c r="W321" t="s">
        <v>68</v>
      </c>
      <c r="X321" t="s">
        <v>922</v>
      </c>
      <c r="Y321" t="s">
        <v>964</v>
      </c>
      <c r="Z321" t="s">
        <v>71</v>
      </c>
      <c r="AA321" s="17">
        <v>0.72392361111111</v>
      </c>
      <c r="AB321" t="s">
        <v>72</v>
      </c>
      <c r="AC321" s="11">
        <v>0</v>
      </c>
      <c r="AD321" t="s">
        <v>965</v>
      </c>
      <c r="AE321" s="13">
        <v>46267</v>
      </c>
      <c r="AF321" t="s">
        <v>60</v>
      </c>
      <c r="AG321" t="s">
        <v>60</v>
      </c>
      <c r="AH321" s="10"/>
      <c r="AI321" s="14">
        <f>IF(MID(S321,14,1)="A",RIGHT(S321,4)/1,IF(MID(S321,13,1)="+",RIGHT(S321,5)/10,IF(MID(S321,13,1)="-",RIGHT(S321,5)/1)))</f>
        <v>4250</v>
      </c>
      <c r="AJ321" s="14" t="str">
        <f>IF(AI321&lt;3000,"St","LT")</f>
        <v>LT</v>
      </c>
      <c r="AK321" s="14" t="str">
        <f>VLOOKUP(MID(M321,2,1),Sheet4!A:B,2,FALSE)</f>
        <v>Gd.01</v>
      </c>
      <c r="AL321" s="14" t="str">
        <f>TEXT(D321,"mmmm")</f>
        <v>September</v>
      </c>
      <c r="AM321" s="14">
        <f>Q321</f>
        <v>0</v>
      </c>
      <c r="AN321" s="14">
        <f>O321</f>
        <v>0</v>
      </c>
    </row>
    <row r="322" spans="1:40">
      <c r="A322" t="s">
        <v>57</v>
      </c>
      <c r="B322" t="s">
        <v>915</v>
      </c>
      <c r="C322" t="s">
        <v>59</v>
      </c>
      <c r="D322" s="13">
        <v>46267</v>
      </c>
      <c r="E322" t="s">
        <v>916</v>
      </c>
      <c r="F322" t="s">
        <v>837</v>
      </c>
      <c r="G322" t="s">
        <v>838</v>
      </c>
      <c r="H322" t="s">
        <v>60</v>
      </c>
      <c r="I322" s="16">
        <v>0.7</v>
      </c>
      <c r="J322" t="s">
        <v>917</v>
      </c>
      <c r="K322" t="s">
        <v>59</v>
      </c>
      <c r="L322" t="s">
        <v>63</v>
      </c>
      <c r="M322" t="s">
        <v>957</v>
      </c>
      <c r="N322" t="s">
        <v>963</v>
      </c>
      <c r="O322" s="11">
        <v>0</v>
      </c>
      <c r="P322" s="11">
        <v>100</v>
      </c>
      <c r="Q322" s="11">
        <v>0</v>
      </c>
      <c r="R322" s="16">
        <v>275</v>
      </c>
      <c r="S322" t="s">
        <v>920</v>
      </c>
      <c r="T322" s="11">
        <v>0</v>
      </c>
      <c r="U322" t="s">
        <v>921</v>
      </c>
      <c r="V322" s="13">
        <v>46267</v>
      </c>
      <c r="W322" t="s">
        <v>68</v>
      </c>
      <c r="X322" t="s">
        <v>922</v>
      </c>
      <c r="Y322" t="s">
        <v>966</v>
      </c>
      <c r="Z322" t="s">
        <v>71</v>
      </c>
      <c r="AA322" s="17">
        <v>0.72378472222222</v>
      </c>
      <c r="AB322" t="s">
        <v>72</v>
      </c>
      <c r="AC322" s="11">
        <v>0</v>
      </c>
      <c r="AD322" t="s">
        <v>967</v>
      </c>
      <c r="AE322" s="13">
        <v>46267</v>
      </c>
      <c r="AF322" t="s">
        <v>60</v>
      </c>
      <c r="AG322" t="s">
        <v>60</v>
      </c>
      <c r="AH322" s="10"/>
      <c r="AI322" s="14">
        <f>IF(MID(S322,14,1)="A",RIGHT(S322,4)/1,IF(MID(S322,13,1)="+",RIGHT(S322,5)/10,IF(MID(S322,13,1)="-",RIGHT(S322,5)/1)))</f>
        <v>4250</v>
      </c>
      <c r="AJ322" s="14" t="str">
        <f>IF(AI322&lt;3000,"St","LT")</f>
        <v>LT</v>
      </c>
      <c r="AK322" s="14" t="str">
        <f>VLOOKUP(MID(M322,2,1),Sheet4!A:B,2,FALSE)</f>
        <v>Gd.01</v>
      </c>
      <c r="AL322" s="14" t="str">
        <f>TEXT(D322,"mmmm")</f>
        <v>September</v>
      </c>
      <c r="AM322" s="14">
        <f>Q322</f>
        <v>0</v>
      </c>
      <c r="AN322" s="14">
        <f>O322</f>
        <v>0</v>
      </c>
    </row>
    <row r="323" spans="1:40">
      <c r="A323" t="s">
        <v>57</v>
      </c>
      <c r="B323" t="s">
        <v>915</v>
      </c>
      <c r="C323" t="s">
        <v>59</v>
      </c>
      <c r="D323" s="13">
        <v>46267</v>
      </c>
      <c r="E323" t="s">
        <v>916</v>
      </c>
      <c r="F323" t="s">
        <v>837</v>
      </c>
      <c r="G323" t="s">
        <v>838</v>
      </c>
      <c r="H323" t="s">
        <v>60</v>
      </c>
      <c r="I323" s="16">
        <v>0.7</v>
      </c>
      <c r="J323" t="s">
        <v>917</v>
      </c>
      <c r="K323" t="s">
        <v>59</v>
      </c>
      <c r="L323" t="s">
        <v>63</v>
      </c>
      <c r="M323" t="s">
        <v>957</v>
      </c>
      <c r="N323" t="s">
        <v>958</v>
      </c>
      <c r="O323" s="11">
        <v>0</v>
      </c>
      <c r="P323" s="11">
        <v>1206</v>
      </c>
      <c r="Q323" s="11">
        <v>0</v>
      </c>
      <c r="R323" s="16">
        <v>3316.5</v>
      </c>
      <c r="S323" t="s">
        <v>920</v>
      </c>
      <c r="T323" s="11">
        <v>0</v>
      </c>
      <c r="U323" t="s">
        <v>921</v>
      </c>
      <c r="V323" s="13">
        <v>46267</v>
      </c>
      <c r="W323" t="s">
        <v>68</v>
      </c>
      <c r="X323" t="s">
        <v>922</v>
      </c>
      <c r="Y323" t="s">
        <v>968</v>
      </c>
      <c r="Z323" t="s">
        <v>71</v>
      </c>
      <c r="AA323" s="17">
        <v>0.71784722222222</v>
      </c>
      <c r="AB323" t="s">
        <v>72</v>
      </c>
      <c r="AC323" s="11">
        <v>0</v>
      </c>
      <c r="AD323" t="s">
        <v>969</v>
      </c>
      <c r="AE323" s="13">
        <v>46267</v>
      </c>
      <c r="AF323" t="s">
        <v>60</v>
      </c>
      <c r="AG323" t="s">
        <v>60</v>
      </c>
      <c r="AH323" s="10"/>
      <c r="AI323" s="14">
        <f>IF(MID(S323,14,1)="A",RIGHT(S323,4)/1,IF(MID(S323,13,1)="+",RIGHT(S323,5)/10,IF(MID(S323,13,1)="-",RIGHT(S323,5)/1)))</f>
        <v>4250</v>
      </c>
      <c r="AJ323" s="14" t="str">
        <f>IF(AI323&lt;3000,"St","LT")</f>
        <v>LT</v>
      </c>
      <c r="AK323" s="14" t="str">
        <f>VLOOKUP(MID(M323,2,1),Sheet4!A:B,2,FALSE)</f>
        <v>Gd.01</v>
      </c>
      <c r="AL323" s="14" t="str">
        <f>TEXT(D323,"mmmm")</f>
        <v>September</v>
      </c>
      <c r="AM323" s="14">
        <f>Q323</f>
        <v>0</v>
      </c>
      <c r="AN323" s="14">
        <f>O323</f>
        <v>0</v>
      </c>
    </row>
    <row r="324" spans="1:40">
      <c r="A324" t="s">
        <v>57</v>
      </c>
      <c r="B324" t="s">
        <v>915</v>
      </c>
      <c r="C324" t="s">
        <v>59</v>
      </c>
      <c r="D324" s="13">
        <v>46267</v>
      </c>
      <c r="E324" t="s">
        <v>916</v>
      </c>
      <c r="F324" t="s">
        <v>837</v>
      </c>
      <c r="G324" t="s">
        <v>838</v>
      </c>
      <c r="H324" t="s">
        <v>60</v>
      </c>
      <c r="I324" s="16">
        <v>0.7</v>
      </c>
      <c r="J324" t="s">
        <v>917</v>
      </c>
      <c r="K324" t="s">
        <v>59</v>
      </c>
      <c r="L324" t="s">
        <v>63</v>
      </c>
      <c r="M324" t="s">
        <v>957</v>
      </c>
      <c r="N324" t="s">
        <v>958</v>
      </c>
      <c r="O324" s="11">
        <v>0</v>
      </c>
      <c r="P324" s="11">
        <v>1600</v>
      </c>
      <c r="Q324" s="11">
        <v>0</v>
      </c>
      <c r="R324" s="16">
        <v>4400</v>
      </c>
      <c r="S324" t="s">
        <v>920</v>
      </c>
      <c r="T324" s="11">
        <v>0</v>
      </c>
      <c r="U324" t="s">
        <v>921</v>
      </c>
      <c r="V324" s="13">
        <v>46267</v>
      </c>
      <c r="W324" t="s">
        <v>68</v>
      </c>
      <c r="X324" t="s">
        <v>922</v>
      </c>
      <c r="Y324" t="s">
        <v>970</v>
      </c>
      <c r="Z324" t="s">
        <v>71</v>
      </c>
      <c r="AA324" s="17">
        <v>0.71734953703704</v>
      </c>
      <c r="AB324" t="s">
        <v>72</v>
      </c>
      <c r="AC324" s="11">
        <v>0</v>
      </c>
      <c r="AD324" t="s">
        <v>971</v>
      </c>
      <c r="AE324" s="13">
        <v>46267</v>
      </c>
      <c r="AF324" t="s">
        <v>60</v>
      </c>
      <c r="AG324" t="s">
        <v>60</v>
      </c>
      <c r="AH324" s="10"/>
      <c r="AI324" s="14">
        <f>IF(MID(S324,14,1)="A",RIGHT(S324,4)/1,IF(MID(S324,13,1)="+",RIGHT(S324,5)/10,IF(MID(S324,13,1)="-",RIGHT(S324,5)/1)))</f>
        <v>4250</v>
      </c>
      <c r="AJ324" s="14" t="str">
        <f>IF(AI324&lt;3000,"St","LT")</f>
        <v>LT</v>
      </c>
      <c r="AK324" s="14" t="str">
        <f>VLOOKUP(MID(M324,2,1),Sheet4!A:B,2,FALSE)</f>
        <v>Gd.01</v>
      </c>
      <c r="AL324" s="14" t="str">
        <f>TEXT(D324,"mmmm")</f>
        <v>September</v>
      </c>
      <c r="AM324" s="14">
        <f>Q324</f>
        <v>0</v>
      </c>
      <c r="AN324" s="14">
        <f>O324</f>
        <v>0</v>
      </c>
    </row>
    <row r="325" spans="1:40">
      <c r="A325" t="s">
        <v>57</v>
      </c>
      <c r="B325" t="s">
        <v>915</v>
      </c>
      <c r="C325" t="s">
        <v>59</v>
      </c>
      <c r="D325" s="13">
        <v>46267</v>
      </c>
      <c r="E325" t="s">
        <v>916</v>
      </c>
      <c r="F325" t="s">
        <v>837</v>
      </c>
      <c r="G325" t="s">
        <v>838</v>
      </c>
      <c r="H325" t="s">
        <v>60</v>
      </c>
      <c r="I325" s="16">
        <v>0.7</v>
      </c>
      <c r="J325" t="s">
        <v>917</v>
      </c>
      <c r="K325" t="s">
        <v>59</v>
      </c>
      <c r="L325" t="s">
        <v>76</v>
      </c>
      <c r="M325" t="s">
        <v>918</v>
      </c>
      <c r="N325" t="s">
        <v>919</v>
      </c>
      <c r="O325" s="11">
        <v>100</v>
      </c>
      <c r="P325" s="11">
        <v>0</v>
      </c>
      <c r="Q325" s="16">
        <v>275</v>
      </c>
      <c r="R325" s="11">
        <v>0</v>
      </c>
      <c r="S325" t="s">
        <v>920</v>
      </c>
      <c r="T325" s="11">
        <v>0</v>
      </c>
      <c r="U325" t="s">
        <v>921</v>
      </c>
      <c r="V325" s="13">
        <v>46267</v>
      </c>
      <c r="W325" t="s">
        <v>68</v>
      </c>
      <c r="X325" t="s">
        <v>922</v>
      </c>
      <c r="Y325" t="s">
        <v>972</v>
      </c>
      <c r="Z325" t="s">
        <v>71</v>
      </c>
      <c r="AA325" s="17">
        <v>0.73083333333333</v>
      </c>
      <c r="AB325" t="s">
        <v>72</v>
      </c>
      <c r="AC325" s="11">
        <v>0</v>
      </c>
      <c r="AD325" t="s">
        <v>973</v>
      </c>
      <c r="AE325" s="13">
        <v>46267</v>
      </c>
      <c r="AF325" t="s">
        <v>60</v>
      </c>
      <c r="AG325" t="s">
        <v>60</v>
      </c>
      <c r="AH325" s="10"/>
      <c r="AI325" s="14">
        <f>IF(MID(S325,14,1)="A",RIGHT(S325,4)/1,IF(MID(S325,13,1)="+",RIGHT(S325,5)/10,IF(MID(S325,13,1)="-",RIGHT(S325,5)/1)))</f>
        <v>4250</v>
      </c>
      <c r="AJ325" s="14" t="str">
        <f>IF(AI325&lt;3000,"St","LT")</f>
        <v>LT</v>
      </c>
      <c r="AK325" s="14" t="str">
        <f>VLOOKUP(MID(M325,2,1),Sheet4!A:B,2,FALSE)</f>
        <v>Gd.01</v>
      </c>
      <c r="AL325" s="14" t="str">
        <f>TEXT(D325,"mmmm")</f>
        <v>September</v>
      </c>
      <c r="AM325" s="14">
        <f>Q325</f>
        <v>275</v>
      </c>
      <c r="AN325" s="14">
        <f>O325</f>
        <v>100</v>
      </c>
    </row>
    <row r="326" spans="1:40">
      <c r="A326" t="s">
        <v>57</v>
      </c>
      <c r="B326" t="s">
        <v>915</v>
      </c>
      <c r="C326" t="s">
        <v>59</v>
      </c>
      <c r="D326" s="13">
        <v>46267</v>
      </c>
      <c r="E326" t="s">
        <v>916</v>
      </c>
      <c r="F326" t="s">
        <v>837</v>
      </c>
      <c r="G326" t="s">
        <v>838</v>
      </c>
      <c r="H326" t="s">
        <v>60</v>
      </c>
      <c r="I326" s="16">
        <v>0.7</v>
      </c>
      <c r="J326" t="s">
        <v>917</v>
      </c>
      <c r="K326" t="s">
        <v>59</v>
      </c>
      <c r="L326" t="s">
        <v>76</v>
      </c>
      <c r="M326" t="s">
        <v>918</v>
      </c>
      <c r="N326" t="s">
        <v>919</v>
      </c>
      <c r="O326" s="11">
        <v>6</v>
      </c>
      <c r="P326" s="11">
        <v>0</v>
      </c>
      <c r="Q326" s="16">
        <v>16.5</v>
      </c>
      <c r="R326" s="11">
        <v>0</v>
      </c>
      <c r="S326" t="s">
        <v>920</v>
      </c>
      <c r="T326" s="11">
        <v>0</v>
      </c>
      <c r="U326" t="s">
        <v>921</v>
      </c>
      <c r="V326" s="13">
        <v>46267</v>
      </c>
      <c r="W326" t="s">
        <v>68</v>
      </c>
      <c r="X326" t="s">
        <v>922</v>
      </c>
      <c r="Y326" t="s">
        <v>974</v>
      </c>
      <c r="Z326" t="s">
        <v>71</v>
      </c>
      <c r="AA326" s="17">
        <v>0.73400462962963</v>
      </c>
      <c r="AB326" t="s">
        <v>72</v>
      </c>
      <c r="AC326" s="11">
        <v>0</v>
      </c>
      <c r="AD326" t="s">
        <v>975</v>
      </c>
      <c r="AE326" s="13">
        <v>46267</v>
      </c>
      <c r="AF326" t="s">
        <v>60</v>
      </c>
      <c r="AG326" t="s">
        <v>60</v>
      </c>
      <c r="AH326" s="10"/>
      <c r="AI326" s="14">
        <f>IF(MID(S326,14,1)="A",RIGHT(S326,4)/1,IF(MID(S326,13,1)="+",RIGHT(S326,5)/10,IF(MID(S326,13,1)="-",RIGHT(S326,5)/1)))</f>
        <v>4250</v>
      </c>
      <c r="AJ326" s="14" t="str">
        <f>IF(AI326&lt;3000,"St","LT")</f>
        <v>LT</v>
      </c>
      <c r="AK326" s="14" t="str">
        <f>VLOOKUP(MID(M326,2,1),Sheet4!A:B,2,FALSE)</f>
        <v>Gd.01</v>
      </c>
      <c r="AL326" s="14" t="str">
        <f>TEXT(D326,"mmmm")</f>
        <v>September</v>
      </c>
      <c r="AM326" s="14">
        <f>Q326</f>
        <v>16.5</v>
      </c>
      <c r="AN326" s="14">
        <f>O326</f>
        <v>6</v>
      </c>
    </row>
    <row r="327" spans="1:40">
      <c r="A327" t="s">
        <v>57</v>
      </c>
      <c r="B327" t="s">
        <v>915</v>
      </c>
      <c r="C327" t="s">
        <v>59</v>
      </c>
      <c r="D327" s="13">
        <v>46267</v>
      </c>
      <c r="E327" t="s">
        <v>916</v>
      </c>
      <c r="F327" t="s">
        <v>837</v>
      </c>
      <c r="G327" t="s">
        <v>838</v>
      </c>
      <c r="H327" t="s">
        <v>60</v>
      </c>
      <c r="I327" s="16">
        <v>0.7</v>
      </c>
      <c r="J327" t="s">
        <v>917</v>
      </c>
      <c r="K327" t="s">
        <v>59</v>
      </c>
      <c r="L327" t="s">
        <v>76</v>
      </c>
      <c r="M327" t="s">
        <v>918</v>
      </c>
      <c r="N327" t="s">
        <v>919</v>
      </c>
      <c r="O327" s="11">
        <v>82</v>
      </c>
      <c r="P327" s="11">
        <v>0</v>
      </c>
      <c r="Q327" s="16">
        <v>225.5</v>
      </c>
      <c r="R327" s="11">
        <v>0</v>
      </c>
      <c r="S327" t="s">
        <v>920</v>
      </c>
      <c r="T327" s="11">
        <v>0</v>
      </c>
      <c r="U327" t="s">
        <v>921</v>
      </c>
      <c r="V327" s="13">
        <v>46267</v>
      </c>
      <c r="W327" t="s">
        <v>68</v>
      </c>
      <c r="X327" t="s">
        <v>922</v>
      </c>
      <c r="Y327" t="s">
        <v>976</v>
      </c>
      <c r="Z327" t="s">
        <v>71</v>
      </c>
      <c r="AA327" s="17">
        <v>0.73387731481481</v>
      </c>
      <c r="AB327" t="s">
        <v>72</v>
      </c>
      <c r="AC327" s="11">
        <v>0</v>
      </c>
      <c r="AD327" t="s">
        <v>977</v>
      </c>
      <c r="AE327" s="13">
        <v>46267</v>
      </c>
      <c r="AF327" t="s">
        <v>60</v>
      </c>
      <c r="AG327" t="s">
        <v>60</v>
      </c>
      <c r="AH327" s="10"/>
      <c r="AI327" s="14">
        <f>IF(MID(S327,14,1)="A",RIGHT(S327,4)/1,IF(MID(S327,13,1)="+",RIGHT(S327,5)/10,IF(MID(S327,13,1)="-",RIGHT(S327,5)/1)))</f>
        <v>4250</v>
      </c>
      <c r="AJ327" s="14" t="str">
        <f>IF(AI327&lt;3000,"St","LT")</f>
        <v>LT</v>
      </c>
      <c r="AK327" s="14" t="str">
        <f>VLOOKUP(MID(M327,2,1),Sheet4!A:B,2,FALSE)</f>
        <v>Gd.01</v>
      </c>
      <c r="AL327" s="14" t="str">
        <f>TEXT(D327,"mmmm")</f>
        <v>September</v>
      </c>
      <c r="AM327" s="14">
        <f>Q327</f>
        <v>225.5</v>
      </c>
      <c r="AN327" s="14">
        <f>O327</f>
        <v>82</v>
      </c>
    </row>
    <row r="328" spans="1:40">
      <c r="A328" t="s">
        <v>57</v>
      </c>
      <c r="B328" t="s">
        <v>915</v>
      </c>
      <c r="C328" t="s">
        <v>59</v>
      </c>
      <c r="D328" s="13">
        <v>46267</v>
      </c>
      <c r="E328" t="s">
        <v>916</v>
      </c>
      <c r="F328" t="s">
        <v>837</v>
      </c>
      <c r="G328" t="s">
        <v>838</v>
      </c>
      <c r="H328" t="s">
        <v>60</v>
      </c>
      <c r="I328" s="16">
        <v>0.7</v>
      </c>
      <c r="J328" t="s">
        <v>917</v>
      </c>
      <c r="K328" t="s">
        <v>59</v>
      </c>
      <c r="L328" t="s">
        <v>76</v>
      </c>
      <c r="M328" t="s">
        <v>918</v>
      </c>
      <c r="N328" t="s">
        <v>919</v>
      </c>
      <c r="O328" s="11">
        <v>100</v>
      </c>
      <c r="P328" s="11">
        <v>0</v>
      </c>
      <c r="Q328" s="16">
        <v>275</v>
      </c>
      <c r="R328" s="11">
        <v>0</v>
      </c>
      <c r="S328" t="s">
        <v>920</v>
      </c>
      <c r="T328" s="11">
        <v>0</v>
      </c>
      <c r="U328" t="s">
        <v>921</v>
      </c>
      <c r="V328" s="13">
        <v>46267</v>
      </c>
      <c r="W328" t="s">
        <v>68</v>
      </c>
      <c r="X328" t="s">
        <v>922</v>
      </c>
      <c r="Y328" t="s">
        <v>978</v>
      </c>
      <c r="Z328" t="s">
        <v>71</v>
      </c>
      <c r="AA328" s="17">
        <v>0.73372685185185</v>
      </c>
      <c r="AB328" t="s">
        <v>72</v>
      </c>
      <c r="AC328" s="11">
        <v>0</v>
      </c>
      <c r="AD328" t="s">
        <v>979</v>
      </c>
      <c r="AE328" s="13">
        <v>46267</v>
      </c>
      <c r="AF328" t="s">
        <v>60</v>
      </c>
      <c r="AG328" t="s">
        <v>60</v>
      </c>
      <c r="AH328" s="10"/>
      <c r="AI328" s="14">
        <f>IF(MID(S328,14,1)="A",RIGHT(S328,4)/1,IF(MID(S328,13,1)="+",RIGHT(S328,5)/10,IF(MID(S328,13,1)="-",RIGHT(S328,5)/1)))</f>
        <v>4250</v>
      </c>
      <c r="AJ328" s="14" t="str">
        <f>IF(AI328&lt;3000,"St","LT")</f>
        <v>LT</v>
      </c>
      <c r="AK328" s="14" t="str">
        <f>VLOOKUP(MID(M328,2,1),Sheet4!A:B,2,FALSE)</f>
        <v>Gd.01</v>
      </c>
      <c r="AL328" s="14" t="str">
        <f>TEXT(D328,"mmmm")</f>
        <v>September</v>
      </c>
      <c r="AM328" s="14">
        <f>Q328</f>
        <v>275</v>
      </c>
      <c r="AN328" s="14">
        <f>O328</f>
        <v>100</v>
      </c>
    </row>
    <row r="329" spans="1:40">
      <c r="A329" t="s">
        <v>57</v>
      </c>
      <c r="B329" t="s">
        <v>915</v>
      </c>
      <c r="C329" t="s">
        <v>59</v>
      </c>
      <c r="D329" s="13">
        <v>46267</v>
      </c>
      <c r="E329" t="s">
        <v>916</v>
      </c>
      <c r="F329" t="s">
        <v>837</v>
      </c>
      <c r="G329" t="s">
        <v>838</v>
      </c>
      <c r="H329" t="s">
        <v>60</v>
      </c>
      <c r="I329" s="16">
        <v>0.7</v>
      </c>
      <c r="J329" t="s">
        <v>917</v>
      </c>
      <c r="K329" t="s">
        <v>59</v>
      </c>
      <c r="L329" t="s">
        <v>76</v>
      </c>
      <c r="M329" t="s">
        <v>918</v>
      </c>
      <c r="N329" t="s">
        <v>919</v>
      </c>
      <c r="O329" s="11">
        <v>100</v>
      </c>
      <c r="P329" s="11">
        <v>0</v>
      </c>
      <c r="Q329" s="16">
        <v>275</v>
      </c>
      <c r="R329" s="11">
        <v>0</v>
      </c>
      <c r="S329" t="s">
        <v>920</v>
      </c>
      <c r="T329" s="11">
        <v>0</v>
      </c>
      <c r="U329" t="s">
        <v>921</v>
      </c>
      <c r="V329" s="13">
        <v>46267</v>
      </c>
      <c r="W329" t="s">
        <v>68</v>
      </c>
      <c r="X329" t="s">
        <v>922</v>
      </c>
      <c r="Y329" t="s">
        <v>980</v>
      </c>
      <c r="Z329" t="s">
        <v>71</v>
      </c>
      <c r="AA329" s="17">
        <v>0.73351851851852</v>
      </c>
      <c r="AB329" t="s">
        <v>72</v>
      </c>
      <c r="AC329" s="11">
        <v>0</v>
      </c>
      <c r="AD329" t="s">
        <v>981</v>
      </c>
      <c r="AE329" s="13">
        <v>46267</v>
      </c>
      <c r="AF329" t="s">
        <v>60</v>
      </c>
      <c r="AG329" t="s">
        <v>60</v>
      </c>
      <c r="AH329" s="10"/>
      <c r="AI329" s="14">
        <f>IF(MID(S329,14,1)="A",RIGHT(S329,4)/1,IF(MID(S329,13,1)="+",RIGHT(S329,5)/10,IF(MID(S329,13,1)="-",RIGHT(S329,5)/1)))</f>
        <v>4250</v>
      </c>
      <c r="AJ329" s="14" t="str">
        <f>IF(AI329&lt;3000,"St","LT")</f>
        <v>LT</v>
      </c>
      <c r="AK329" s="14" t="str">
        <f>VLOOKUP(MID(M329,2,1),Sheet4!A:B,2,FALSE)</f>
        <v>Gd.01</v>
      </c>
      <c r="AL329" s="14" t="str">
        <f>TEXT(D329,"mmmm")</f>
        <v>September</v>
      </c>
      <c r="AM329" s="14">
        <f>Q329</f>
        <v>275</v>
      </c>
      <c r="AN329" s="14">
        <f>O329</f>
        <v>100</v>
      </c>
    </row>
    <row r="330" spans="1:40">
      <c r="A330" t="s">
        <v>57</v>
      </c>
      <c r="B330" t="s">
        <v>915</v>
      </c>
      <c r="C330" t="s">
        <v>59</v>
      </c>
      <c r="D330" s="13">
        <v>46267</v>
      </c>
      <c r="E330" t="s">
        <v>916</v>
      </c>
      <c r="F330" t="s">
        <v>837</v>
      </c>
      <c r="G330" t="s">
        <v>838</v>
      </c>
      <c r="H330" t="s">
        <v>60</v>
      </c>
      <c r="I330" s="16">
        <v>0.7</v>
      </c>
      <c r="J330" t="s">
        <v>917</v>
      </c>
      <c r="K330" t="s">
        <v>59</v>
      </c>
      <c r="L330" t="s">
        <v>76</v>
      </c>
      <c r="M330" t="s">
        <v>918</v>
      </c>
      <c r="N330" t="s">
        <v>919</v>
      </c>
      <c r="O330" s="11">
        <v>100</v>
      </c>
      <c r="P330" s="11">
        <v>0</v>
      </c>
      <c r="Q330" s="16">
        <v>275</v>
      </c>
      <c r="R330" s="11">
        <v>0</v>
      </c>
      <c r="S330" t="s">
        <v>920</v>
      </c>
      <c r="T330" s="11">
        <v>0</v>
      </c>
      <c r="U330" t="s">
        <v>921</v>
      </c>
      <c r="V330" s="13">
        <v>46267</v>
      </c>
      <c r="W330" t="s">
        <v>68</v>
      </c>
      <c r="X330" t="s">
        <v>922</v>
      </c>
      <c r="Y330" t="s">
        <v>982</v>
      </c>
      <c r="Z330" t="s">
        <v>71</v>
      </c>
      <c r="AA330" s="17">
        <v>0.73336805555556</v>
      </c>
      <c r="AB330" t="s">
        <v>72</v>
      </c>
      <c r="AC330" s="11">
        <v>0</v>
      </c>
      <c r="AD330" t="s">
        <v>983</v>
      </c>
      <c r="AE330" s="13">
        <v>46267</v>
      </c>
      <c r="AF330" t="s">
        <v>60</v>
      </c>
      <c r="AG330" t="s">
        <v>60</v>
      </c>
      <c r="AH330" s="10"/>
      <c r="AI330" s="14">
        <f>IF(MID(S330,14,1)="A",RIGHT(S330,4)/1,IF(MID(S330,13,1)="+",RIGHT(S330,5)/10,IF(MID(S330,13,1)="-",RIGHT(S330,5)/1)))</f>
        <v>4250</v>
      </c>
      <c r="AJ330" s="14" t="str">
        <f>IF(AI330&lt;3000,"St","LT")</f>
        <v>LT</v>
      </c>
      <c r="AK330" s="14" t="str">
        <f>VLOOKUP(MID(M330,2,1),Sheet4!A:B,2,FALSE)</f>
        <v>Gd.01</v>
      </c>
      <c r="AL330" s="14" t="str">
        <f>TEXT(D330,"mmmm")</f>
        <v>September</v>
      </c>
      <c r="AM330" s="14">
        <f>Q330</f>
        <v>275</v>
      </c>
      <c r="AN330" s="14">
        <f>O330</f>
        <v>100</v>
      </c>
    </row>
    <row r="331" spans="1:40">
      <c r="A331" t="s">
        <v>57</v>
      </c>
      <c r="B331" t="s">
        <v>915</v>
      </c>
      <c r="C331" t="s">
        <v>59</v>
      </c>
      <c r="D331" s="13">
        <v>46267</v>
      </c>
      <c r="E331" t="s">
        <v>916</v>
      </c>
      <c r="F331" t="s">
        <v>837</v>
      </c>
      <c r="G331" t="s">
        <v>838</v>
      </c>
      <c r="H331" t="s">
        <v>60</v>
      </c>
      <c r="I331" s="16">
        <v>0.7</v>
      </c>
      <c r="J331" t="s">
        <v>917</v>
      </c>
      <c r="K331" t="s">
        <v>59</v>
      </c>
      <c r="L331" t="s">
        <v>76</v>
      </c>
      <c r="M331" t="s">
        <v>918</v>
      </c>
      <c r="N331" t="s">
        <v>919</v>
      </c>
      <c r="O331" s="11">
        <v>100</v>
      </c>
      <c r="P331" s="11">
        <v>0</v>
      </c>
      <c r="Q331" s="16">
        <v>275</v>
      </c>
      <c r="R331" s="11">
        <v>0</v>
      </c>
      <c r="S331" t="s">
        <v>920</v>
      </c>
      <c r="T331" s="11">
        <v>0</v>
      </c>
      <c r="U331" t="s">
        <v>921</v>
      </c>
      <c r="V331" s="13">
        <v>46267</v>
      </c>
      <c r="W331" t="s">
        <v>68</v>
      </c>
      <c r="X331" t="s">
        <v>922</v>
      </c>
      <c r="Y331" t="s">
        <v>984</v>
      </c>
      <c r="Z331" t="s">
        <v>71</v>
      </c>
      <c r="AA331" s="17">
        <v>0.73304398148148</v>
      </c>
      <c r="AB331" t="s">
        <v>72</v>
      </c>
      <c r="AC331" s="11">
        <v>0</v>
      </c>
      <c r="AD331" t="s">
        <v>985</v>
      </c>
      <c r="AE331" s="13">
        <v>46267</v>
      </c>
      <c r="AF331" t="s">
        <v>60</v>
      </c>
      <c r="AG331" t="s">
        <v>60</v>
      </c>
      <c r="AH331" s="10"/>
      <c r="AI331" s="14">
        <f>IF(MID(S331,14,1)="A",RIGHT(S331,4)/1,IF(MID(S331,13,1)="+",RIGHT(S331,5)/10,IF(MID(S331,13,1)="-",RIGHT(S331,5)/1)))</f>
        <v>4250</v>
      </c>
      <c r="AJ331" s="14" t="str">
        <f>IF(AI331&lt;3000,"St","LT")</f>
        <v>LT</v>
      </c>
      <c r="AK331" s="14" t="str">
        <f>VLOOKUP(MID(M331,2,1),Sheet4!A:B,2,FALSE)</f>
        <v>Gd.01</v>
      </c>
      <c r="AL331" s="14" t="str">
        <f>TEXT(D331,"mmmm")</f>
        <v>September</v>
      </c>
      <c r="AM331" s="14">
        <f>Q331</f>
        <v>275</v>
      </c>
      <c r="AN331" s="14">
        <f>O331</f>
        <v>100</v>
      </c>
    </row>
    <row r="332" spans="1:40">
      <c r="A332" t="s">
        <v>57</v>
      </c>
      <c r="B332" t="s">
        <v>915</v>
      </c>
      <c r="C332" t="s">
        <v>59</v>
      </c>
      <c r="D332" s="13">
        <v>46267</v>
      </c>
      <c r="E332" t="s">
        <v>916</v>
      </c>
      <c r="F332" t="s">
        <v>837</v>
      </c>
      <c r="G332" t="s">
        <v>838</v>
      </c>
      <c r="H332" t="s">
        <v>60</v>
      </c>
      <c r="I332" s="16">
        <v>0.7</v>
      </c>
      <c r="J332" t="s">
        <v>917</v>
      </c>
      <c r="K332" t="s">
        <v>59</v>
      </c>
      <c r="L332" t="s">
        <v>76</v>
      </c>
      <c r="M332" t="s">
        <v>918</v>
      </c>
      <c r="N332" t="s">
        <v>919</v>
      </c>
      <c r="O332" s="11">
        <v>100</v>
      </c>
      <c r="P332" s="11">
        <v>0</v>
      </c>
      <c r="Q332" s="16">
        <v>275</v>
      </c>
      <c r="R332" s="11">
        <v>0</v>
      </c>
      <c r="S332" t="s">
        <v>920</v>
      </c>
      <c r="T332" s="11">
        <v>0</v>
      </c>
      <c r="U332" t="s">
        <v>921</v>
      </c>
      <c r="V332" s="13">
        <v>46267</v>
      </c>
      <c r="W332" t="s">
        <v>68</v>
      </c>
      <c r="X332" t="s">
        <v>922</v>
      </c>
      <c r="Y332" t="s">
        <v>986</v>
      </c>
      <c r="Z332" t="s">
        <v>71</v>
      </c>
      <c r="AA332" s="17">
        <v>0.73291666666667</v>
      </c>
      <c r="AB332" t="s">
        <v>72</v>
      </c>
      <c r="AC332" s="11">
        <v>0</v>
      </c>
      <c r="AD332" t="s">
        <v>987</v>
      </c>
      <c r="AE332" s="13">
        <v>46267</v>
      </c>
      <c r="AF332" t="s">
        <v>60</v>
      </c>
      <c r="AG332" t="s">
        <v>60</v>
      </c>
      <c r="AH332" s="10"/>
      <c r="AI332" s="14">
        <f>IF(MID(S332,14,1)="A",RIGHT(S332,4)/1,IF(MID(S332,13,1)="+",RIGHT(S332,5)/10,IF(MID(S332,13,1)="-",RIGHT(S332,5)/1)))</f>
        <v>4250</v>
      </c>
      <c r="AJ332" s="14" t="str">
        <f>IF(AI332&lt;3000,"St","LT")</f>
        <v>LT</v>
      </c>
      <c r="AK332" s="14" t="str">
        <f>VLOOKUP(MID(M332,2,1),Sheet4!A:B,2,FALSE)</f>
        <v>Gd.01</v>
      </c>
      <c r="AL332" s="14" t="str">
        <f>TEXT(D332,"mmmm")</f>
        <v>September</v>
      </c>
      <c r="AM332" s="14">
        <f>Q332</f>
        <v>275</v>
      </c>
      <c r="AN332" s="14">
        <f>O332</f>
        <v>100</v>
      </c>
    </row>
    <row r="333" spans="1:40">
      <c r="A333" t="s">
        <v>57</v>
      </c>
      <c r="B333" t="s">
        <v>915</v>
      </c>
      <c r="C333" t="s">
        <v>59</v>
      </c>
      <c r="D333" s="13">
        <v>46267</v>
      </c>
      <c r="E333" t="s">
        <v>916</v>
      </c>
      <c r="F333" t="s">
        <v>837</v>
      </c>
      <c r="G333" t="s">
        <v>838</v>
      </c>
      <c r="H333" t="s">
        <v>60</v>
      </c>
      <c r="I333" s="16">
        <v>0.7</v>
      </c>
      <c r="J333" t="s">
        <v>917</v>
      </c>
      <c r="K333" t="s">
        <v>59</v>
      </c>
      <c r="L333" t="s">
        <v>76</v>
      </c>
      <c r="M333" t="s">
        <v>918</v>
      </c>
      <c r="N333" t="s">
        <v>919</v>
      </c>
      <c r="O333" s="11">
        <v>100</v>
      </c>
      <c r="P333" s="11">
        <v>0</v>
      </c>
      <c r="Q333" s="16">
        <v>275</v>
      </c>
      <c r="R333" s="11">
        <v>0</v>
      </c>
      <c r="S333" t="s">
        <v>920</v>
      </c>
      <c r="T333" s="11">
        <v>0</v>
      </c>
      <c r="U333" t="s">
        <v>921</v>
      </c>
      <c r="V333" s="13">
        <v>46267</v>
      </c>
      <c r="W333" t="s">
        <v>68</v>
      </c>
      <c r="X333" t="s">
        <v>922</v>
      </c>
      <c r="Y333" t="s">
        <v>988</v>
      </c>
      <c r="Z333" t="s">
        <v>71</v>
      </c>
      <c r="AA333" s="17">
        <v>0.73270833333333</v>
      </c>
      <c r="AB333" t="s">
        <v>72</v>
      </c>
      <c r="AC333" s="11">
        <v>0</v>
      </c>
      <c r="AD333" t="s">
        <v>989</v>
      </c>
      <c r="AE333" s="13">
        <v>46267</v>
      </c>
      <c r="AF333" t="s">
        <v>60</v>
      </c>
      <c r="AG333" t="s">
        <v>60</v>
      </c>
      <c r="AH333" s="10"/>
      <c r="AI333" s="14">
        <f>IF(MID(S333,14,1)="A",RIGHT(S333,4)/1,IF(MID(S333,13,1)="+",RIGHT(S333,5)/10,IF(MID(S333,13,1)="-",RIGHT(S333,5)/1)))</f>
        <v>4250</v>
      </c>
      <c r="AJ333" s="14" t="str">
        <f>IF(AI333&lt;3000,"St","LT")</f>
        <v>LT</v>
      </c>
      <c r="AK333" s="14" t="str">
        <f>VLOOKUP(MID(M333,2,1),Sheet4!A:B,2,FALSE)</f>
        <v>Gd.01</v>
      </c>
      <c r="AL333" s="14" t="str">
        <f>TEXT(D333,"mmmm")</f>
        <v>September</v>
      </c>
      <c r="AM333" s="14">
        <f>Q333</f>
        <v>275</v>
      </c>
      <c r="AN333" s="14">
        <f>O333</f>
        <v>100</v>
      </c>
    </row>
    <row r="334" spans="1:40">
      <c r="A334" t="s">
        <v>57</v>
      </c>
      <c r="B334" t="s">
        <v>915</v>
      </c>
      <c r="C334" t="s">
        <v>59</v>
      </c>
      <c r="D334" s="13">
        <v>46267</v>
      </c>
      <c r="E334" t="s">
        <v>916</v>
      </c>
      <c r="F334" t="s">
        <v>837</v>
      </c>
      <c r="G334" t="s">
        <v>838</v>
      </c>
      <c r="H334" t="s">
        <v>60</v>
      </c>
      <c r="I334" s="16">
        <v>0.7</v>
      </c>
      <c r="J334" t="s">
        <v>917</v>
      </c>
      <c r="K334" t="s">
        <v>59</v>
      </c>
      <c r="L334" t="s">
        <v>76</v>
      </c>
      <c r="M334" t="s">
        <v>918</v>
      </c>
      <c r="N334" t="s">
        <v>919</v>
      </c>
      <c r="O334" s="11">
        <v>100</v>
      </c>
      <c r="P334" s="11">
        <v>0</v>
      </c>
      <c r="Q334" s="16">
        <v>275</v>
      </c>
      <c r="R334" s="11">
        <v>0</v>
      </c>
      <c r="S334" t="s">
        <v>920</v>
      </c>
      <c r="T334" s="11">
        <v>0</v>
      </c>
      <c r="U334" t="s">
        <v>921</v>
      </c>
      <c r="V334" s="13">
        <v>46267</v>
      </c>
      <c r="W334" t="s">
        <v>68</v>
      </c>
      <c r="X334" t="s">
        <v>922</v>
      </c>
      <c r="Y334" t="s">
        <v>990</v>
      </c>
      <c r="Z334" t="s">
        <v>71</v>
      </c>
      <c r="AA334" s="17">
        <v>0.73251157407407</v>
      </c>
      <c r="AB334" t="s">
        <v>72</v>
      </c>
      <c r="AC334" s="11">
        <v>0</v>
      </c>
      <c r="AD334" t="s">
        <v>991</v>
      </c>
      <c r="AE334" s="13">
        <v>46267</v>
      </c>
      <c r="AF334" t="s">
        <v>60</v>
      </c>
      <c r="AG334" t="s">
        <v>60</v>
      </c>
      <c r="AH334" s="10"/>
      <c r="AI334" s="14">
        <f>IF(MID(S334,14,1)="A",RIGHT(S334,4)/1,IF(MID(S334,13,1)="+",RIGHT(S334,5)/10,IF(MID(S334,13,1)="-",RIGHT(S334,5)/1)))</f>
        <v>4250</v>
      </c>
      <c r="AJ334" s="14" t="str">
        <f>IF(AI334&lt;3000,"St","LT")</f>
        <v>LT</v>
      </c>
      <c r="AK334" s="14" t="str">
        <f>VLOOKUP(MID(M334,2,1),Sheet4!A:B,2,FALSE)</f>
        <v>Gd.01</v>
      </c>
      <c r="AL334" s="14" t="str">
        <f>TEXT(D334,"mmmm")</f>
        <v>September</v>
      </c>
      <c r="AM334" s="14">
        <f>Q334</f>
        <v>275</v>
      </c>
      <c r="AN334" s="14">
        <f>O334</f>
        <v>100</v>
      </c>
    </row>
    <row r="335" spans="1:40">
      <c r="A335" t="s">
        <v>57</v>
      </c>
      <c r="B335" t="s">
        <v>915</v>
      </c>
      <c r="C335" t="s">
        <v>59</v>
      </c>
      <c r="D335" s="13">
        <v>46267</v>
      </c>
      <c r="E335" t="s">
        <v>916</v>
      </c>
      <c r="F335" t="s">
        <v>837</v>
      </c>
      <c r="G335" t="s">
        <v>838</v>
      </c>
      <c r="H335" t="s">
        <v>60</v>
      </c>
      <c r="I335" s="16">
        <v>0.7</v>
      </c>
      <c r="J335" t="s">
        <v>917</v>
      </c>
      <c r="K335" t="s">
        <v>59</v>
      </c>
      <c r="L335" t="s">
        <v>76</v>
      </c>
      <c r="M335" t="s">
        <v>918</v>
      </c>
      <c r="N335" t="s">
        <v>919</v>
      </c>
      <c r="O335" s="11">
        <v>100</v>
      </c>
      <c r="P335" s="11">
        <v>0</v>
      </c>
      <c r="Q335" s="16">
        <v>275</v>
      </c>
      <c r="R335" s="11">
        <v>0</v>
      </c>
      <c r="S335" t="s">
        <v>920</v>
      </c>
      <c r="T335" s="11">
        <v>0</v>
      </c>
      <c r="U335" t="s">
        <v>921</v>
      </c>
      <c r="V335" s="13">
        <v>46267</v>
      </c>
      <c r="W335" t="s">
        <v>68</v>
      </c>
      <c r="X335" t="s">
        <v>922</v>
      </c>
      <c r="Y335" t="s">
        <v>992</v>
      </c>
      <c r="Z335" t="s">
        <v>71</v>
      </c>
      <c r="AA335" s="17">
        <v>0.7321412037037</v>
      </c>
      <c r="AB335" t="s">
        <v>72</v>
      </c>
      <c r="AC335" s="11">
        <v>0</v>
      </c>
      <c r="AD335" t="s">
        <v>993</v>
      </c>
      <c r="AE335" s="13">
        <v>46267</v>
      </c>
      <c r="AF335" t="s">
        <v>60</v>
      </c>
      <c r="AG335" t="s">
        <v>60</v>
      </c>
      <c r="AH335" s="10"/>
      <c r="AI335" s="14">
        <f>IF(MID(S335,14,1)="A",RIGHT(S335,4)/1,IF(MID(S335,13,1)="+",RIGHT(S335,5)/10,IF(MID(S335,13,1)="-",RIGHT(S335,5)/1)))</f>
        <v>4250</v>
      </c>
      <c r="AJ335" s="14" t="str">
        <f>IF(AI335&lt;3000,"St","LT")</f>
        <v>LT</v>
      </c>
      <c r="AK335" s="14" t="str">
        <f>VLOOKUP(MID(M335,2,1),Sheet4!A:B,2,FALSE)</f>
        <v>Gd.01</v>
      </c>
      <c r="AL335" s="14" t="str">
        <f>TEXT(D335,"mmmm")</f>
        <v>September</v>
      </c>
      <c r="AM335" s="14">
        <f>Q335</f>
        <v>275</v>
      </c>
      <c r="AN335" s="14">
        <f>O335</f>
        <v>100</v>
      </c>
    </row>
    <row r="336" spans="1:40">
      <c r="A336" t="s">
        <v>57</v>
      </c>
      <c r="B336" t="s">
        <v>915</v>
      </c>
      <c r="C336" t="s">
        <v>59</v>
      </c>
      <c r="D336" s="13">
        <v>46267</v>
      </c>
      <c r="E336" t="s">
        <v>916</v>
      </c>
      <c r="F336" t="s">
        <v>837</v>
      </c>
      <c r="G336" t="s">
        <v>838</v>
      </c>
      <c r="H336" t="s">
        <v>60</v>
      </c>
      <c r="I336" s="16">
        <v>0.7</v>
      </c>
      <c r="J336" t="s">
        <v>917</v>
      </c>
      <c r="K336" t="s">
        <v>59</v>
      </c>
      <c r="L336" t="s">
        <v>76</v>
      </c>
      <c r="M336" t="s">
        <v>918</v>
      </c>
      <c r="N336" t="s">
        <v>919</v>
      </c>
      <c r="O336" s="11">
        <v>100</v>
      </c>
      <c r="P336" s="11">
        <v>0</v>
      </c>
      <c r="Q336" s="16">
        <v>275</v>
      </c>
      <c r="R336" s="11">
        <v>0</v>
      </c>
      <c r="S336" t="s">
        <v>920</v>
      </c>
      <c r="T336" s="11">
        <v>0</v>
      </c>
      <c r="U336" t="s">
        <v>921</v>
      </c>
      <c r="V336" s="13">
        <v>46267</v>
      </c>
      <c r="W336" t="s">
        <v>68</v>
      </c>
      <c r="X336" t="s">
        <v>922</v>
      </c>
      <c r="Y336" t="s">
        <v>994</v>
      </c>
      <c r="Z336" t="s">
        <v>71</v>
      </c>
      <c r="AA336" s="17">
        <v>0.73201388888889</v>
      </c>
      <c r="AB336" t="s">
        <v>72</v>
      </c>
      <c r="AC336" s="11">
        <v>0</v>
      </c>
      <c r="AD336" t="s">
        <v>995</v>
      </c>
      <c r="AE336" s="13">
        <v>46267</v>
      </c>
      <c r="AF336" t="s">
        <v>60</v>
      </c>
      <c r="AG336" t="s">
        <v>60</v>
      </c>
      <c r="AH336" s="10"/>
      <c r="AI336" s="14">
        <f>IF(MID(S336,14,1)="A",RIGHT(S336,4)/1,IF(MID(S336,13,1)="+",RIGHT(S336,5)/10,IF(MID(S336,13,1)="-",RIGHT(S336,5)/1)))</f>
        <v>4250</v>
      </c>
      <c r="AJ336" s="14" t="str">
        <f>IF(AI336&lt;3000,"St","LT")</f>
        <v>LT</v>
      </c>
      <c r="AK336" s="14" t="str">
        <f>VLOOKUP(MID(M336,2,1),Sheet4!A:B,2,FALSE)</f>
        <v>Gd.01</v>
      </c>
      <c r="AL336" s="14" t="str">
        <f>TEXT(D336,"mmmm")</f>
        <v>September</v>
      </c>
      <c r="AM336" s="14">
        <f>Q336</f>
        <v>275</v>
      </c>
      <c r="AN336" s="14">
        <f>O336</f>
        <v>100</v>
      </c>
    </row>
    <row r="337" spans="1:40">
      <c r="A337" t="s">
        <v>57</v>
      </c>
      <c r="B337" t="s">
        <v>915</v>
      </c>
      <c r="C337" t="s">
        <v>59</v>
      </c>
      <c r="D337" s="13">
        <v>46267</v>
      </c>
      <c r="E337" t="s">
        <v>916</v>
      </c>
      <c r="F337" t="s">
        <v>837</v>
      </c>
      <c r="G337" t="s">
        <v>838</v>
      </c>
      <c r="H337" t="s">
        <v>60</v>
      </c>
      <c r="I337" s="16">
        <v>0.7</v>
      </c>
      <c r="J337" t="s">
        <v>917</v>
      </c>
      <c r="K337" t="s">
        <v>59</v>
      </c>
      <c r="L337" t="s">
        <v>76</v>
      </c>
      <c r="M337" t="s">
        <v>918</v>
      </c>
      <c r="N337" t="s">
        <v>919</v>
      </c>
      <c r="O337" s="11">
        <v>100</v>
      </c>
      <c r="P337" s="11">
        <v>0</v>
      </c>
      <c r="Q337" s="16">
        <v>275</v>
      </c>
      <c r="R337" s="11">
        <v>0</v>
      </c>
      <c r="S337" t="s">
        <v>920</v>
      </c>
      <c r="T337" s="11">
        <v>0</v>
      </c>
      <c r="U337" t="s">
        <v>921</v>
      </c>
      <c r="V337" s="13">
        <v>46267</v>
      </c>
      <c r="W337" t="s">
        <v>68</v>
      </c>
      <c r="X337" t="s">
        <v>922</v>
      </c>
      <c r="Y337" t="s">
        <v>996</v>
      </c>
      <c r="Z337" t="s">
        <v>71</v>
      </c>
      <c r="AA337" s="17">
        <v>0.73184027777778</v>
      </c>
      <c r="AB337" t="s">
        <v>72</v>
      </c>
      <c r="AC337" s="11">
        <v>0</v>
      </c>
      <c r="AD337" t="s">
        <v>997</v>
      </c>
      <c r="AE337" s="13">
        <v>46267</v>
      </c>
      <c r="AF337" t="s">
        <v>60</v>
      </c>
      <c r="AG337" t="s">
        <v>60</v>
      </c>
      <c r="AH337" s="10"/>
      <c r="AI337" s="14">
        <f>IF(MID(S337,14,1)="A",RIGHT(S337,4)/1,IF(MID(S337,13,1)="+",RIGHT(S337,5)/10,IF(MID(S337,13,1)="-",RIGHT(S337,5)/1)))</f>
        <v>4250</v>
      </c>
      <c r="AJ337" s="14" t="str">
        <f>IF(AI337&lt;3000,"St","LT")</f>
        <v>LT</v>
      </c>
      <c r="AK337" s="14" t="str">
        <f>VLOOKUP(MID(M337,2,1),Sheet4!A:B,2,FALSE)</f>
        <v>Gd.01</v>
      </c>
      <c r="AL337" s="14" t="str">
        <f>TEXT(D337,"mmmm")</f>
        <v>September</v>
      </c>
      <c r="AM337" s="14">
        <f>Q337</f>
        <v>275</v>
      </c>
      <c r="AN337" s="14">
        <f>O337</f>
        <v>100</v>
      </c>
    </row>
    <row r="338" spans="1:40">
      <c r="A338" t="s">
        <v>57</v>
      </c>
      <c r="B338" t="s">
        <v>915</v>
      </c>
      <c r="C338" t="s">
        <v>59</v>
      </c>
      <c r="D338" s="13">
        <v>46267</v>
      </c>
      <c r="E338" t="s">
        <v>916</v>
      </c>
      <c r="F338" t="s">
        <v>837</v>
      </c>
      <c r="G338" t="s">
        <v>838</v>
      </c>
      <c r="H338" t="s">
        <v>60</v>
      </c>
      <c r="I338" s="16">
        <v>0.7</v>
      </c>
      <c r="J338" t="s">
        <v>917</v>
      </c>
      <c r="K338" t="s">
        <v>59</v>
      </c>
      <c r="L338" t="s">
        <v>76</v>
      </c>
      <c r="M338" t="s">
        <v>918</v>
      </c>
      <c r="N338" t="s">
        <v>919</v>
      </c>
      <c r="O338" s="11">
        <v>100</v>
      </c>
      <c r="P338" s="11">
        <v>0</v>
      </c>
      <c r="Q338" s="16">
        <v>275</v>
      </c>
      <c r="R338" s="11">
        <v>0</v>
      </c>
      <c r="S338" t="s">
        <v>920</v>
      </c>
      <c r="T338" s="11">
        <v>0</v>
      </c>
      <c r="U338" t="s">
        <v>921</v>
      </c>
      <c r="V338" s="13">
        <v>46267</v>
      </c>
      <c r="W338" t="s">
        <v>68</v>
      </c>
      <c r="X338" t="s">
        <v>922</v>
      </c>
      <c r="Y338" t="s">
        <v>998</v>
      </c>
      <c r="Z338" t="s">
        <v>71</v>
      </c>
      <c r="AA338" s="17">
        <v>0.73170138888889</v>
      </c>
      <c r="AB338" t="s">
        <v>72</v>
      </c>
      <c r="AC338" s="11">
        <v>0</v>
      </c>
      <c r="AD338" t="s">
        <v>999</v>
      </c>
      <c r="AE338" s="13">
        <v>46267</v>
      </c>
      <c r="AF338" t="s">
        <v>60</v>
      </c>
      <c r="AG338" t="s">
        <v>60</v>
      </c>
      <c r="AH338" s="10"/>
      <c r="AI338" s="14">
        <f>IF(MID(S338,14,1)="A",RIGHT(S338,4)/1,IF(MID(S338,13,1)="+",RIGHT(S338,5)/10,IF(MID(S338,13,1)="-",RIGHT(S338,5)/1)))</f>
        <v>4250</v>
      </c>
      <c r="AJ338" s="14" t="str">
        <f>IF(AI338&lt;3000,"St","LT")</f>
        <v>LT</v>
      </c>
      <c r="AK338" s="14" t="str">
        <f>VLOOKUP(MID(M338,2,1),Sheet4!A:B,2,FALSE)</f>
        <v>Gd.01</v>
      </c>
      <c r="AL338" s="14" t="str">
        <f>TEXT(D338,"mmmm")</f>
        <v>September</v>
      </c>
      <c r="AM338" s="14">
        <f>Q338</f>
        <v>275</v>
      </c>
      <c r="AN338" s="14">
        <f>O338</f>
        <v>100</v>
      </c>
    </row>
    <row r="339" spans="1:40">
      <c r="A339" t="s">
        <v>57</v>
      </c>
      <c r="B339" t="s">
        <v>915</v>
      </c>
      <c r="C339" t="s">
        <v>59</v>
      </c>
      <c r="D339" s="13">
        <v>46267</v>
      </c>
      <c r="E339" t="s">
        <v>916</v>
      </c>
      <c r="F339" t="s">
        <v>837</v>
      </c>
      <c r="G339" t="s">
        <v>838</v>
      </c>
      <c r="H339" t="s">
        <v>60</v>
      </c>
      <c r="I339" s="16">
        <v>0.7</v>
      </c>
      <c r="J339" t="s">
        <v>917</v>
      </c>
      <c r="K339" t="s">
        <v>59</v>
      </c>
      <c r="L339" t="s">
        <v>76</v>
      </c>
      <c r="M339" t="s">
        <v>918</v>
      </c>
      <c r="N339" t="s">
        <v>919</v>
      </c>
      <c r="O339" s="11">
        <v>100</v>
      </c>
      <c r="P339" s="11">
        <v>0</v>
      </c>
      <c r="Q339" s="16">
        <v>275</v>
      </c>
      <c r="R339" s="11">
        <v>0</v>
      </c>
      <c r="S339" t="s">
        <v>920</v>
      </c>
      <c r="T339" s="11">
        <v>0</v>
      </c>
      <c r="U339" t="s">
        <v>921</v>
      </c>
      <c r="V339" s="13">
        <v>46267</v>
      </c>
      <c r="W339" t="s">
        <v>68</v>
      </c>
      <c r="X339" t="s">
        <v>922</v>
      </c>
      <c r="Y339" t="s">
        <v>1000</v>
      </c>
      <c r="Z339" t="s">
        <v>71</v>
      </c>
      <c r="AA339" s="17">
        <v>0.73146990740741</v>
      </c>
      <c r="AB339" t="s">
        <v>72</v>
      </c>
      <c r="AC339" s="11">
        <v>0</v>
      </c>
      <c r="AD339" t="s">
        <v>1001</v>
      </c>
      <c r="AE339" s="13">
        <v>46267</v>
      </c>
      <c r="AF339" t="s">
        <v>60</v>
      </c>
      <c r="AG339" t="s">
        <v>60</v>
      </c>
      <c r="AH339" s="10"/>
      <c r="AI339" s="14">
        <f>IF(MID(S339,14,1)="A",RIGHT(S339,4)/1,IF(MID(S339,13,1)="+",RIGHT(S339,5)/10,IF(MID(S339,13,1)="-",RIGHT(S339,5)/1)))</f>
        <v>4250</v>
      </c>
      <c r="AJ339" s="14" t="str">
        <f>IF(AI339&lt;3000,"St","LT")</f>
        <v>LT</v>
      </c>
      <c r="AK339" s="14" t="str">
        <f>VLOOKUP(MID(M339,2,1),Sheet4!A:B,2,FALSE)</f>
        <v>Gd.01</v>
      </c>
      <c r="AL339" s="14" t="str">
        <f>TEXT(D339,"mmmm")</f>
        <v>September</v>
      </c>
      <c r="AM339" s="14">
        <f>Q339</f>
        <v>275</v>
      </c>
      <c r="AN339" s="14">
        <f>O339</f>
        <v>100</v>
      </c>
    </row>
    <row r="340" spans="1:40">
      <c r="A340" t="s">
        <v>57</v>
      </c>
      <c r="B340" t="s">
        <v>915</v>
      </c>
      <c r="C340" t="s">
        <v>59</v>
      </c>
      <c r="D340" s="13">
        <v>46267</v>
      </c>
      <c r="E340" t="s">
        <v>916</v>
      </c>
      <c r="F340" t="s">
        <v>837</v>
      </c>
      <c r="G340" t="s">
        <v>838</v>
      </c>
      <c r="H340" t="s">
        <v>60</v>
      </c>
      <c r="I340" s="16">
        <v>0.7</v>
      </c>
      <c r="J340" t="s">
        <v>917</v>
      </c>
      <c r="K340" t="s">
        <v>59</v>
      </c>
      <c r="L340" t="s">
        <v>76</v>
      </c>
      <c r="M340" t="s">
        <v>918</v>
      </c>
      <c r="N340" t="s">
        <v>919</v>
      </c>
      <c r="O340" s="11">
        <v>100</v>
      </c>
      <c r="P340" s="11">
        <v>0</v>
      </c>
      <c r="Q340" s="16">
        <v>275</v>
      </c>
      <c r="R340" s="11">
        <v>0</v>
      </c>
      <c r="S340" t="s">
        <v>920</v>
      </c>
      <c r="T340" s="11">
        <v>0</v>
      </c>
      <c r="U340" t="s">
        <v>921</v>
      </c>
      <c r="V340" s="13">
        <v>46267</v>
      </c>
      <c r="W340" t="s">
        <v>68</v>
      </c>
      <c r="X340" t="s">
        <v>922</v>
      </c>
      <c r="Y340" t="s">
        <v>1002</v>
      </c>
      <c r="Z340" t="s">
        <v>71</v>
      </c>
      <c r="AA340" s="17">
        <v>0.73134259259259</v>
      </c>
      <c r="AB340" t="s">
        <v>72</v>
      </c>
      <c r="AC340" s="11">
        <v>0</v>
      </c>
      <c r="AD340" t="s">
        <v>1003</v>
      </c>
      <c r="AE340" s="13">
        <v>46267</v>
      </c>
      <c r="AF340" t="s">
        <v>60</v>
      </c>
      <c r="AG340" t="s">
        <v>60</v>
      </c>
      <c r="AH340" s="10"/>
      <c r="AI340" s="14">
        <f>IF(MID(S340,14,1)="A",RIGHT(S340,4)/1,IF(MID(S340,13,1)="+",RIGHT(S340,5)/10,IF(MID(S340,13,1)="-",RIGHT(S340,5)/1)))</f>
        <v>4250</v>
      </c>
      <c r="AJ340" s="14" t="str">
        <f>IF(AI340&lt;3000,"St","LT")</f>
        <v>LT</v>
      </c>
      <c r="AK340" s="14" t="str">
        <f>VLOOKUP(MID(M340,2,1),Sheet4!A:B,2,FALSE)</f>
        <v>Gd.01</v>
      </c>
      <c r="AL340" s="14" t="str">
        <f>TEXT(D340,"mmmm")</f>
        <v>September</v>
      </c>
      <c r="AM340" s="14">
        <f>Q340</f>
        <v>275</v>
      </c>
      <c r="AN340" s="14">
        <f>O340</f>
        <v>100</v>
      </c>
    </row>
    <row r="341" spans="1:40">
      <c r="A341" t="s">
        <v>57</v>
      </c>
      <c r="B341" t="s">
        <v>915</v>
      </c>
      <c r="C341" t="s">
        <v>59</v>
      </c>
      <c r="D341" s="13">
        <v>46267</v>
      </c>
      <c r="E341" t="s">
        <v>916</v>
      </c>
      <c r="F341" t="s">
        <v>837</v>
      </c>
      <c r="G341" t="s">
        <v>838</v>
      </c>
      <c r="H341" t="s">
        <v>60</v>
      </c>
      <c r="I341" s="16">
        <v>0.7</v>
      </c>
      <c r="J341" t="s">
        <v>917</v>
      </c>
      <c r="K341" t="s">
        <v>59</v>
      </c>
      <c r="L341" t="s">
        <v>76</v>
      </c>
      <c r="M341" t="s">
        <v>918</v>
      </c>
      <c r="N341" t="s">
        <v>919</v>
      </c>
      <c r="O341" s="11">
        <v>100</v>
      </c>
      <c r="P341" s="11">
        <v>0</v>
      </c>
      <c r="Q341" s="16">
        <v>275</v>
      </c>
      <c r="R341" s="11">
        <v>0</v>
      </c>
      <c r="S341" t="s">
        <v>920</v>
      </c>
      <c r="T341" s="11">
        <v>0</v>
      </c>
      <c r="U341" t="s">
        <v>921</v>
      </c>
      <c r="V341" s="13">
        <v>46267</v>
      </c>
      <c r="W341" t="s">
        <v>68</v>
      </c>
      <c r="X341" t="s">
        <v>922</v>
      </c>
      <c r="Y341" t="s">
        <v>1004</v>
      </c>
      <c r="Z341" t="s">
        <v>71</v>
      </c>
      <c r="AA341" s="17">
        <v>0.73115740740741</v>
      </c>
      <c r="AB341" t="s">
        <v>72</v>
      </c>
      <c r="AC341" s="11">
        <v>0</v>
      </c>
      <c r="AD341" t="s">
        <v>1005</v>
      </c>
      <c r="AE341" s="13">
        <v>46267</v>
      </c>
      <c r="AF341" t="s">
        <v>60</v>
      </c>
      <c r="AG341" t="s">
        <v>60</v>
      </c>
      <c r="AH341" s="10"/>
      <c r="AI341" s="14">
        <f>IF(MID(S341,14,1)="A",RIGHT(S341,4)/1,IF(MID(S341,13,1)="+",RIGHT(S341,5)/10,IF(MID(S341,13,1)="-",RIGHT(S341,5)/1)))</f>
        <v>4250</v>
      </c>
      <c r="AJ341" s="14" t="str">
        <f>IF(AI341&lt;3000,"St","LT")</f>
        <v>LT</v>
      </c>
      <c r="AK341" s="14" t="str">
        <f>VLOOKUP(MID(M341,2,1),Sheet4!A:B,2,FALSE)</f>
        <v>Gd.01</v>
      </c>
      <c r="AL341" s="14" t="str">
        <f>TEXT(D341,"mmmm")</f>
        <v>September</v>
      </c>
      <c r="AM341" s="14">
        <f>Q341</f>
        <v>275</v>
      </c>
      <c r="AN341" s="14">
        <f>O341</f>
        <v>100</v>
      </c>
    </row>
    <row r="342" spans="1:40">
      <c r="A342" t="s">
        <v>57</v>
      </c>
      <c r="B342" t="s">
        <v>915</v>
      </c>
      <c r="C342" t="s">
        <v>59</v>
      </c>
      <c r="D342" s="13">
        <v>46267</v>
      </c>
      <c r="E342" t="s">
        <v>916</v>
      </c>
      <c r="F342" t="s">
        <v>837</v>
      </c>
      <c r="G342" t="s">
        <v>838</v>
      </c>
      <c r="H342" t="s">
        <v>60</v>
      </c>
      <c r="I342" s="16">
        <v>0.7</v>
      </c>
      <c r="J342" t="s">
        <v>917</v>
      </c>
      <c r="K342" t="s">
        <v>59</v>
      </c>
      <c r="L342" t="s">
        <v>76</v>
      </c>
      <c r="M342" t="s">
        <v>918</v>
      </c>
      <c r="N342" t="s">
        <v>919</v>
      </c>
      <c r="O342" s="11">
        <v>100</v>
      </c>
      <c r="P342" s="11">
        <v>0</v>
      </c>
      <c r="Q342" s="16">
        <v>275</v>
      </c>
      <c r="R342" s="11">
        <v>0</v>
      </c>
      <c r="S342" t="s">
        <v>920</v>
      </c>
      <c r="T342" s="11">
        <v>0</v>
      </c>
      <c r="U342" t="s">
        <v>921</v>
      </c>
      <c r="V342" s="13">
        <v>46267</v>
      </c>
      <c r="W342" t="s">
        <v>68</v>
      </c>
      <c r="X342" t="s">
        <v>922</v>
      </c>
      <c r="Y342" t="s">
        <v>1006</v>
      </c>
      <c r="Z342" t="s">
        <v>71</v>
      </c>
      <c r="AA342" s="17">
        <v>0.73099537037037</v>
      </c>
      <c r="AB342" t="s">
        <v>72</v>
      </c>
      <c r="AC342" s="11">
        <v>0</v>
      </c>
      <c r="AD342" t="s">
        <v>1007</v>
      </c>
      <c r="AE342" s="13">
        <v>46267</v>
      </c>
      <c r="AF342" t="s">
        <v>60</v>
      </c>
      <c r="AG342" t="s">
        <v>60</v>
      </c>
      <c r="AH342" s="10"/>
      <c r="AI342" s="14">
        <f>IF(MID(S342,14,1)="A",RIGHT(S342,4)/1,IF(MID(S342,13,1)="+",RIGHT(S342,5)/10,IF(MID(S342,13,1)="-",RIGHT(S342,5)/1)))</f>
        <v>4250</v>
      </c>
      <c r="AJ342" s="14" t="str">
        <f>IF(AI342&lt;3000,"St","LT")</f>
        <v>LT</v>
      </c>
      <c r="AK342" s="14" t="str">
        <f>VLOOKUP(MID(M342,2,1),Sheet4!A:B,2,FALSE)</f>
        <v>Gd.01</v>
      </c>
      <c r="AL342" s="14" t="str">
        <f>TEXT(D342,"mmmm")</f>
        <v>September</v>
      </c>
      <c r="AM342" s="14">
        <f>Q342</f>
        <v>275</v>
      </c>
      <c r="AN342" s="14">
        <f>O342</f>
        <v>100</v>
      </c>
    </row>
    <row r="343" spans="1:40">
      <c r="A343" t="s">
        <v>57</v>
      </c>
      <c r="B343" t="s">
        <v>915</v>
      </c>
      <c r="C343" t="s">
        <v>59</v>
      </c>
      <c r="D343" s="13">
        <v>46267</v>
      </c>
      <c r="E343" t="s">
        <v>916</v>
      </c>
      <c r="F343" t="s">
        <v>837</v>
      </c>
      <c r="G343" t="s">
        <v>838</v>
      </c>
      <c r="H343" t="s">
        <v>60</v>
      </c>
      <c r="I343" s="16">
        <v>0.7</v>
      </c>
      <c r="J343" t="s">
        <v>917</v>
      </c>
      <c r="K343" t="s">
        <v>59</v>
      </c>
      <c r="L343" t="s">
        <v>76</v>
      </c>
      <c r="M343" t="s">
        <v>918</v>
      </c>
      <c r="N343" t="s">
        <v>919</v>
      </c>
      <c r="O343" s="11">
        <v>100</v>
      </c>
      <c r="P343" s="11">
        <v>0</v>
      </c>
      <c r="Q343" s="16">
        <v>275</v>
      </c>
      <c r="R343" s="11">
        <v>0</v>
      </c>
      <c r="S343" t="s">
        <v>920</v>
      </c>
      <c r="T343" s="11">
        <v>0</v>
      </c>
      <c r="U343" t="s">
        <v>921</v>
      </c>
      <c r="V343" s="13">
        <v>46267</v>
      </c>
      <c r="W343" t="s">
        <v>68</v>
      </c>
      <c r="X343" t="s">
        <v>922</v>
      </c>
      <c r="Y343" t="s">
        <v>1008</v>
      </c>
      <c r="Z343" t="s">
        <v>71</v>
      </c>
      <c r="AA343" s="17">
        <v>0.74193287037037</v>
      </c>
      <c r="AB343" t="s">
        <v>72</v>
      </c>
      <c r="AC343" s="11">
        <v>0</v>
      </c>
      <c r="AD343" t="s">
        <v>1009</v>
      </c>
      <c r="AE343" s="13">
        <v>46267</v>
      </c>
      <c r="AF343" t="s">
        <v>60</v>
      </c>
      <c r="AG343" t="s">
        <v>60</v>
      </c>
      <c r="AH343" s="10"/>
      <c r="AI343" s="14">
        <f>IF(MID(S343,14,1)="A",RIGHT(S343,4)/1,IF(MID(S343,13,1)="+",RIGHT(S343,5)/10,IF(MID(S343,13,1)="-",RIGHT(S343,5)/1)))</f>
        <v>4250</v>
      </c>
      <c r="AJ343" s="14" t="str">
        <f>IF(AI343&lt;3000,"St","LT")</f>
        <v>LT</v>
      </c>
      <c r="AK343" s="14" t="str">
        <f>VLOOKUP(MID(M343,2,1),Sheet4!A:B,2,FALSE)</f>
        <v>Gd.01</v>
      </c>
      <c r="AL343" s="14" t="str">
        <f>TEXT(D343,"mmmm")</f>
        <v>September</v>
      </c>
      <c r="AM343" s="14">
        <f>Q343</f>
        <v>275</v>
      </c>
      <c r="AN343" s="14">
        <f>O343</f>
        <v>100</v>
      </c>
    </row>
    <row r="344" spans="1:40">
      <c r="A344" t="s">
        <v>57</v>
      </c>
      <c r="B344" t="s">
        <v>1010</v>
      </c>
      <c r="C344" t="s">
        <v>59</v>
      </c>
      <c r="D344" s="13">
        <v>46267</v>
      </c>
      <c r="E344" t="s">
        <v>599</v>
      </c>
      <c r="F344" t="s">
        <v>60</v>
      </c>
      <c r="G344" t="s">
        <v>60</v>
      </c>
      <c r="H344" t="s">
        <v>116</v>
      </c>
      <c r="I344" s="16">
        <v>1.9</v>
      </c>
      <c r="J344" t="s">
        <v>1011</v>
      </c>
      <c r="K344" t="s">
        <v>59</v>
      </c>
      <c r="L344" t="s">
        <v>63</v>
      </c>
      <c r="M344" t="s">
        <v>84</v>
      </c>
      <c r="N344" t="s">
        <v>608</v>
      </c>
      <c r="O344" s="11">
        <v>0</v>
      </c>
      <c r="P344" s="11">
        <v>1714</v>
      </c>
      <c r="Q344" s="11">
        <v>0</v>
      </c>
      <c r="R344" s="12">
        <v>1698.574</v>
      </c>
      <c r="S344" t="s">
        <v>1012</v>
      </c>
      <c r="T344" s="11">
        <v>0</v>
      </c>
      <c r="U344" t="s">
        <v>60</v>
      </c>
      <c r="V344" s="13">
        <v>46267</v>
      </c>
      <c r="W344" t="s">
        <v>68</v>
      </c>
      <c r="X344" t="s">
        <v>98</v>
      </c>
      <c r="Y344" t="s">
        <v>1013</v>
      </c>
      <c r="Z344" t="s">
        <v>71</v>
      </c>
      <c r="AA344" s="17">
        <v>0.90306712962963</v>
      </c>
      <c r="AB344" t="s">
        <v>72</v>
      </c>
      <c r="AC344" s="11">
        <v>0</v>
      </c>
      <c r="AD344" t="s">
        <v>1014</v>
      </c>
      <c r="AE344" s="13">
        <v>46267</v>
      </c>
      <c r="AF344" t="s">
        <v>60</v>
      </c>
      <c r="AG344" t="s">
        <v>60</v>
      </c>
      <c r="AH344" s="10"/>
      <c r="AI344" s="14">
        <f>IF(MID(S344,14,1)="A",RIGHT(S344,4)/1,IF(MID(S344,13,1)="+",RIGHT(S344,5)/10,IF(MID(S344,13,1)="-",RIGHT(S344,5)/1)))</f>
        <v>900</v>
      </c>
      <c r="AJ344" s="14" t="str">
        <f>IF(AI344&lt;3000,"St","LT")</f>
        <v>St</v>
      </c>
      <c r="AK344" s="14" t="str">
        <f>VLOOKUP(MID(M344,2,1),Sheet4!A:B,2,FALSE)</f>
        <v>Gd.13</v>
      </c>
      <c r="AL344" s="14" t="str">
        <f>TEXT(D344,"mmmm")</f>
        <v>September</v>
      </c>
      <c r="AM344" s="14">
        <f>Q344</f>
        <v>0</v>
      </c>
      <c r="AN344" s="14">
        <f>O344</f>
        <v>0</v>
      </c>
    </row>
    <row r="345" spans="1:40">
      <c r="A345" t="s">
        <v>57</v>
      </c>
      <c r="B345" t="s">
        <v>1010</v>
      </c>
      <c r="C345" t="s">
        <v>59</v>
      </c>
      <c r="D345" s="13">
        <v>46267</v>
      </c>
      <c r="E345" t="s">
        <v>599</v>
      </c>
      <c r="F345" t="s">
        <v>60</v>
      </c>
      <c r="G345" t="s">
        <v>60</v>
      </c>
      <c r="H345" t="s">
        <v>116</v>
      </c>
      <c r="I345" s="16">
        <v>1.9</v>
      </c>
      <c r="J345" t="s">
        <v>1011</v>
      </c>
      <c r="K345" t="s">
        <v>59</v>
      </c>
      <c r="L345" t="s">
        <v>76</v>
      </c>
      <c r="M345" t="s">
        <v>84</v>
      </c>
      <c r="N345" t="s">
        <v>601</v>
      </c>
      <c r="O345" s="11">
        <v>1713</v>
      </c>
      <c r="P345" s="11">
        <v>0</v>
      </c>
      <c r="Q345" s="12">
        <v>1697.583</v>
      </c>
      <c r="R345" s="11">
        <v>0</v>
      </c>
      <c r="S345" t="s">
        <v>1012</v>
      </c>
      <c r="T345" s="11">
        <v>0</v>
      </c>
      <c r="U345" t="s">
        <v>60</v>
      </c>
      <c r="V345" s="13">
        <v>46267</v>
      </c>
      <c r="W345" t="s">
        <v>68</v>
      </c>
      <c r="X345" t="s">
        <v>98</v>
      </c>
      <c r="Y345" t="s">
        <v>1015</v>
      </c>
      <c r="Z345" t="s">
        <v>71</v>
      </c>
      <c r="AA345" s="17">
        <v>0.90368055555556</v>
      </c>
      <c r="AB345" t="s">
        <v>72</v>
      </c>
      <c r="AC345" s="11">
        <v>0</v>
      </c>
      <c r="AD345" t="s">
        <v>1016</v>
      </c>
      <c r="AE345" s="13">
        <v>46267</v>
      </c>
      <c r="AF345" t="s">
        <v>60</v>
      </c>
      <c r="AG345" t="s">
        <v>60</v>
      </c>
      <c r="AH345" s="10"/>
      <c r="AI345" s="14">
        <f>IF(MID(S345,14,1)="A",RIGHT(S345,4)/1,IF(MID(S345,13,1)="+",RIGHT(S345,5)/10,IF(MID(S345,13,1)="-",RIGHT(S345,5)/1)))</f>
        <v>900</v>
      </c>
      <c r="AJ345" s="14" t="str">
        <f>IF(AI345&lt;3000,"St","LT")</f>
        <v>St</v>
      </c>
      <c r="AK345" s="14" t="str">
        <f>VLOOKUP(MID(M345,2,1),Sheet4!A:B,2,FALSE)</f>
        <v>Gd.13</v>
      </c>
      <c r="AL345" s="14" t="str">
        <f>TEXT(D345,"mmmm")</f>
        <v>September</v>
      </c>
      <c r="AM345" s="14">
        <f>Q345</f>
        <v>1697.583</v>
      </c>
      <c r="AN345" s="14">
        <f>O345</f>
        <v>1713</v>
      </c>
    </row>
    <row r="346" spans="1:40">
      <c r="A346" t="s">
        <v>57</v>
      </c>
      <c r="B346" t="s">
        <v>1017</v>
      </c>
      <c r="C346" t="s">
        <v>59</v>
      </c>
      <c r="D346" s="13">
        <v>46267</v>
      </c>
      <c r="E346" t="s">
        <v>845</v>
      </c>
      <c r="F346" t="s">
        <v>60</v>
      </c>
      <c r="G346" t="s">
        <v>60</v>
      </c>
      <c r="H346" t="s">
        <v>559</v>
      </c>
      <c r="I346" s="16">
        <v>3.45</v>
      </c>
      <c r="J346" t="s">
        <v>560</v>
      </c>
      <c r="K346" t="s">
        <v>59</v>
      </c>
      <c r="L346" t="s">
        <v>63</v>
      </c>
      <c r="M346" t="s">
        <v>376</v>
      </c>
      <c r="N346" t="s">
        <v>1018</v>
      </c>
      <c r="O346" s="11">
        <v>0</v>
      </c>
      <c r="P346" s="11">
        <v>22</v>
      </c>
      <c r="Q346" s="11">
        <v>0</v>
      </c>
      <c r="R346" s="12">
        <v>16.808</v>
      </c>
      <c r="S346" t="s">
        <v>1019</v>
      </c>
      <c r="T346" s="11">
        <v>0</v>
      </c>
      <c r="U346" t="s">
        <v>60</v>
      </c>
      <c r="V346" s="13">
        <v>46268</v>
      </c>
      <c r="W346" t="s">
        <v>68</v>
      </c>
      <c r="X346" t="s">
        <v>98</v>
      </c>
      <c r="Y346" t="s">
        <v>1020</v>
      </c>
      <c r="Z346" t="s">
        <v>71</v>
      </c>
      <c r="AA346" s="17">
        <v>0.20135416666667</v>
      </c>
      <c r="AB346" t="s">
        <v>72</v>
      </c>
      <c r="AC346" s="11">
        <v>0</v>
      </c>
      <c r="AD346" t="s">
        <v>1021</v>
      </c>
      <c r="AE346" s="13">
        <v>46267</v>
      </c>
      <c r="AF346" t="s">
        <v>60</v>
      </c>
      <c r="AG346" t="s">
        <v>60</v>
      </c>
      <c r="AH346" s="10"/>
      <c r="AI346" s="14">
        <f>IF(MID(S346,14,1)="A",RIGHT(S346,4)/1,IF(MID(S346,13,1)="+",RIGHT(S346,5)/10,IF(MID(S346,13,1)="-",RIGHT(S346,5)/1)))</f>
        <v>199</v>
      </c>
      <c r="AJ346" s="14" t="str">
        <f>IF(AI346&lt;3000,"St","LT")</f>
        <v>St</v>
      </c>
      <c r="AK346" s="14" t="str">
        <f>VLOOKUP(MID(M346,2,1),Sheet4!A:B,2,FALSE)</f>
        <v>Gd.13</v>
      </c>
      <c r="AL346" s="14" t="str">
        <f>TEXT(D346,"mmmm")</f>
        <v>September</v>
      </c>
      <c r="AM346" s="14">
        <f>Q346</f>
        <v>0</v>
      </c>
      <c r="AN346" s="14">
        <f>O346</f>
        <v>0</v>
      </c>
    </row>
    <row r="347" spans="1:40">
      <c r="A347" t="s">
        <v>57</v>
      </c>
      <c r="B347" t="s">
        <v>1017</v>
      </c>
      <c r="C347" t="s">
        <v>59</v>
      </c>
      <c r="D347" s="13">
        <v>46267</v>
      </c>
      <c r="E347" t="s">
        <v>845</v>
      </c>
      <c r="F347" t="s">
        <v>60</v>
      </c>
      <c r="G347" t="s">
        <v>60</v>
      </c>
      <c r="H347" t="s">
        <v>559</v>
      </c>
      <c r="I347" s="16">
        <v>3.45</v>
      </c>
      <c r="J347" t="s">
        <v>560</v>
      </c>
      <c r="K347" t="s">
        <v>59</v>
      </c>
      <c r="L347" t="s">
        <v>76</v>
      </c>
      <c r="M347" t="s">
        <v>376</v>
      </c>
      <c r="N347" t="s">
        <v>1022</v>
      </c>
      <c r="O347" s="11">
        <v>22</v>
      </c>
      <c r="P347" s="11">
        <v>0</v>
      </c>
      <c r="Q347" s="12">
        <v>16.808</v>
      </c>
      <c r="R347" s="11">
        <v>0</v>
      </c>
      <c r="S347" t="s">
        <v>1019</v>
      </c>
      <c r="T347" s="11">
        <v>0</v>
      </c>
      <c r="U347" t="s">
        <v>60</v>
      </c>
      <c r="V347" s="13">
        <v>46268</v>
      </c>
      <c r="W347" t="s">
        <v>68</v>
      </c>
      <c r="X347" t="s">
        <v>98</v>
      </c>
      <c r="Y347" t="s">
        <v>1023</v>
      </c>
      <c r="Z347" t="s">
        <v>71</v>
      </c>
      <c r="AA347" s="17">
        <v>0.2015162037037</v>
      </c>
      <c r="AB347" t="s">
        <v>72</v>
      </c>
      <c r="AC347" s="11">
        <v>0</v>
      </c>
      <c r="AD347" t="s">
        <v>1024</v>
      </c>
      <c r="AE347" s="13">
        <v>46267</v>
      </c>
      <c r="AF347" t="s">
        <v>92</v>
      </c>
      <c r="AG347" t="s">
        <v>60</v>
      </c>
      <c r="AH347" s="10"/>
      <c r="AI347" s="14">
        <f>IF(MID(S347,14,1)="A",RIGHT(S347,4)/1,IF(MID(S347,13,1)="+",RIGHT(S347,5)/10,IF(MID(S347,13,1)="-",RIGHT(S347,5)/1)))</f>
        <v>199</v>
      </c>
      <c r="AJ347" s="14" t="str">
        <f>IF(AI347&lt;3000,"St","LT")</f>
        <v>St</v>
      </c>
      <c r="AK347" s="14" t="str">
        <f>VLOOKUP(MID(M347,2,1),Sheet4!A:B,2,FALSE)</f>
        <v>Gd.13</v>
      </c>
      <c r="AL347" s="14" t="str">
        <f>TEXT(D347,"mmmm")</f>
        <v>September</v>
      </c>
      <c r="AM347" s="14">
        <f>Q347</f>
        <v>16.808</v>
      </c>
      <c r="AN347" s="14">
        <f>O347</f>
        <v>22</v>
      </c>
    </row>
    <row r="348" spans="1:40">
      <c r="A348" t="s">
        <v>57</v>
      </c>
      <c r="B348" t="s">
        <v>1025</v>
      </c>
      <c r="C348" t="s">
        <v>59</v>
      </c>
      <c r="D348" s="13">
        <v>46267</v>
      </c>
      <c r="E348" t="s">
        <v>599</v>
      </c>
      <c r="F348" t="s">
        <v>60</v>
      </c>
      <c r="G348" t="s">
        <v>60</v>
      </c>
      <c r="H348" t="s">
        <v>116</v>
      </c>
      <c r="I348" s="16">
        <v>1.9</v>
      </c>
      <c r="J348" t="s">
        <v>1026</v>
      </c>
      <c r="K348" t="s">
        <v>59</v>
      </c>
      <c r="L348" t="s">
        <v>63</v>
      </c>
      <c r="M348" t="s">
        <v>84</v>
      </c>
      <c r="N348" t="s">
        <v>608</v>
      </c>
      <c r="O348" s="11">
        <v>0</v>
      </c>
      <c r="P348" s="11">
        <v>1346</v>
      </c>
      <c r="Q348" s="11">
        <v>0</v>
      </c>
      <c r="R348" s="16">
        <v>1346</v>
      </c>
      <c r="S348" t="s">
        <v>1027</v>
      </c>
      <c r="T348" s="11">
        <v>0</v>
      </c>
      <c r="U348" t="s">
        <v>120</v>
      </c>
      <c r="V348" s="13">
        <v>46267</v>
      </c>
      <c r="W348" t="s">
        <v>68</v>
      </c>
      <c r="X348" t="s">
        <v>98</v>
      </c>
      <c r="Y348" t="s">
        <v>1028</v>
      </c>
      <c r="Z348" t="s">
        <v>71</v>
      </c>
      <c r="AA348" s="17">
        <v>0.92591435185185</v>
      </c>
      <c r="AB348" t="s">
        <v>72</v>
      </c>
      <c r="AC348" s="11">
        <v>0</v>
      </c>
      <c r="AD348" t="s">
        <v>1029</v>
      </c>
      <c r="AE348" s="13">
        <v>46267</v>
      </c>
      <c r="AF348" t="s">
        <v>606</v>
      </c>
      <c r="AG348" t="s">
        <v>607</v>
      </c>
      <c r="AH348" s="10"/>
      <c r="AI348" s="14">
        <f>IF(MID(S348,14,1)="A",RIGHT(S348,4)/1,IF(MID(S348,13,1)="+",RIGHT(S348,5)/10,IF(MID(S348,13,1)="-",RIGHT(S348,5)/1)))</f>
        <v>908</v>
      </c>
      <c r="AJ348" s="14" t="str">
        <f>IF(AI348&lt;3000,"St","LT")</f>
        <v>St</v>
      </c>
      <c r="AK348" s="14" t="str">
        <f>VLOOKUP(MID(M348,2,1),Sheet4!A:B,2,FALSE)</f>
        <v>Gd.13</v>
      </c>
      <c r="AL348" s="14" t="str">
        <f>TEXT(D348,"mmmm")</f>
        <v>September</v>
      </c>
      <c r="AM348" s="14">
        <f>Q348</f>
        <v>0</v>
      </c>
      <c r="AN348" s="14">
        <f>O348</f>
        <v>0</v>
      </c>
    </row>
    <row r="349" spans="1:40">
      <c r="A349" t="s">
        <v>57</v>
      </c>
      <c r="B349" t="s">
        <v>1025</v>
      </c>
      <c r="C349" t="s">
        <v>59</v>
      </c>
      <c r="D349" s="13">
        <v>46267</v>
      </c>
      <c r="E349" t="s">
        <v>599</v>
      </c>
      <c r="F349" t="s">
        <v>60</v>
      </c>
      <c r="G349" t="s">
        <v>60</v>
      </c>
      <c r="H349" t="s">
        <v>116</v>
      </c>
      <c r="I349" s="16">
        <v>1.9</v>
      </c>
      <c r="J349" t="s">
        <v>1026</v>
      </c>
      <c r="K349" t="s">
        <v>59</v>
      </c>
      <c r="L349" t="s">
        <v>76</v>
      </c>
      <c r="M349" t="s">
        <v>84</v>
      </c>
      <c r="N349" t="s">
        <v>601</v>
      </c>
      <c r="O349" s="11">
        <v>234</v>
      </c>
      <c r="P349" s="11">
        <v>0</v>
      </c>
      <c r="Q349" s="16">
        <v>234</v>
      </c>
      <c r="R349" s="11">
        <v>0</v>
      </c>
      <c r="S349" t="s">
        <v>1027</v>
      </c>
      <c r="T349" s="11">
        <v>0</v>
      </c>
      <c r="U349" t="s">
        <v>120</v>
      </c>
      <c r="V349" s="13">
        <v>46267</v>
      </c>
      <c r="W349" t="s">
        <v>68</v>
      </c>
      <c r="X349" t="s">
        <v>98</v>
      </c>
      <c r="Y349" t="s">
        <v>1030</v>
      </c>
      <c r="Z349" t="s">
        <v>71</v>
      </c>
      <c r="AA349" s="17">
        <v>0.92635416666667</v>
      </c>
      <c r="AB349" t="s">
        <v>72</v>
      </c>
      <c r="AC349" s="11">
        <v>0</v>
      </c>
      <c r="AD349" t="s">
        <v>1031</v>
      </c>
      <c r="AE349" s="13">
        <v>46267</v>
      </c>
      <c r="AF349" t="s">
        <v>606</v>
      </c>
      <c r="AG349" t="s">
        <v>607</v>
      </c>
      <c r="AH349" s="10"/>
      <c r="AI349" s="14">
        <f>IF(MID(S349,14,1)="A",RIGHT(S349,4)/1,IF(MID(S349,13,1)="+",RIGHT(S349,5)/10,IF(MID(S349,13,1)="-",RIGHT(S349,5)/1)))</f>
        <v>908</v>
      </c>
      <c r="AJ349" s="14" t="str">
        <f>IF(AI349&lt;3000,"St","LT")</f>
        <v>St</v>
      </c>
      <c r="AK349" s="14" t="str">
        <f>VLOOKUP(MID(M349,2,1),Sheet4!A:B,2,FALSE)</f>
        <v>Gd.13</v>
      </c>
      <c r="AL349" s="14" t="str">
        <f>TEXT(D349,"mmmm")</f>
        <v>September</v>
      </c>
      <c r="AM349" s="14">
        <f>Q349</f>
        <v>234</v>
      </c>
      <c r="AN349" s="14">
        <f>O349</f>
        <v>234</v>
      </c>
    </row>
    <row r="350" spans="1:40">
      <c r="A350" t="s">
        <v>57</v>
      </c>
      <c r="B350" t="s">
        <v>1025</v>
      </c>
      <c r="C350" t="s">
        <v>59</v>
      </c>
      <c r="D350" s="13">
        <v>46267</v>
      </c>
      <c r="E350" t="s">
        <v>599</v>
      </c>
      <c r="F350" t="s">
        <v>60</v>
      </c>
      <c r="G350" t="s">
        <v>60</v>
      </c>
      <c r="H350" t="s">
        <v>116</v>
      </c>
      <c r="I350" s="16">
        <v>1.9</v>
      </c>
      <c r="J350" t="s">
        <v>1026</v>
      </c>
      <c r="K350" t="s">
        <v>59</v>
      </c>
      <c r="L350" t="s">
        <v>74</v>
      </c>
      <c r="M350" t="s">
        <v>84</v>
      </c>
      <c r="N350" t="s">
        <v>608</v>
      </c>
      <c r="O350" s="11">
        <v>0</v>
      </c>
      <c r="P350" s="11">
        <v>-1112</v>
      </c>
      <c r="Q350" s="11">
        <v>0</v>
      </c>
      <c r="R350" s="16">
        <v>-1112</v>
      </c>
      <c r="S350" t="s">
        <v>1027</v>
      </c>
      <c r="T350" s="11">
        <v>0</v>
      </c>
      <c r="U350" t="s">
        <v>87</v>
      </c>
      <c r="V350" s="13">
        <v>46267</v>
      </c>
      <c r="W350" t="s">
        <v>88</v>
      </c>
      <c r="X350" t="s">
        <v>89</v>
      </c>
      <c r="Y350" t="s">
        <v>1032</v>
      </c>
      <c r="Z350" t="s">
        <v>71</v>
      </c>
      <c r="AA350" s="17">
        <v>0.97016203703704</v>
      </c>
      <c r="AB350" t="s">
        <v>72</v>
      </c>
      <c r="AC350" s="11">
        <v>0</v>
      </c>
      <c r="AD350" t="s">
        <v>1029</v>
      </c>
      <c r="AE350" s="13">
        <v>46267</v>
      </c>
      <c r="AF350" t="s">
        <v>606</v>
      </c>
      <c r="AG350" t="s">
        <v>607</v>
      </c>
      <c r="AH350" s="10"/>
      <c r="AI350" s="14">
        <f>IF(MID(S350,14,1)="A",RIGHT(S350,4)/1,IF(MID(S350,13,1)="+",RIGHT(S350,5)/10,IF(MID(S350,13,1)="-",RIGHT(S350,5)/1)))</f>
        <v>908</v>
      </c>
      <c r="AJ350" s="14" t="str">
        <f>IF(AI350&lt;3000,"St","LT")</f>
        <v>St</v>
      </c>
      <c r="AK350" s="14" t="str">
        <f>VLOOKUP(MID(M350,2,1),Sheet4!A:B,2,FALSE)</f>
        <v>Gd.13</v>
      </c>
      <c r="AL350" s="14" t="str">
        <f>TEXT(D350,"mmmm")</f>
        <v>September</v>
      </c>
      <c r="AM350" s="14">
        <f>Q350</f>
        <v>0</v>
      </c>
      <c r="AN350" s="14">
        <f>O350</f>
        <v>0</v>
      </c>
    </row>
    <row r="351" spans="1:40">
      <c r="A351" t="s">
        <v>57</v>
      </c>
      <c r="B351" t="s">
        <v>1025</v>
      </c>
      <c r="C351" t="s">
        <v>59</v>
      </c>
      <c r="D351" s="13">
        <v>46267</v>
      </c>
      <c r="E351" t="s">
        <v>599</v>
      </c>
      <c r="F351" t="s">
        <v>60</v>
      </c>
      <c r="G351" t="s">
        <v>60</v>
      </c>
      <c r="H351" t="s">
        <v>116</v>
      </c>
      <c r="I351" s="16">
        <v>1.9</v>
      </c>
      <c r="J351" t="s">
        <v>1026</v>
      </c>
      <c r="K351" t="s">
        <v>59</v>
      </c>
      <c r="L351" t="s">
        <v>63</v>
      </c>
      <c r="M351" t="s">
        <v>84</v>
      </c>
      <c r="N351" t="s">
        <v>608</v>
      </c>
      <c r="O351" s="11">
        <v>0</v>
      </c>
      <c r="P351" s="11">
        <v>1112</v>
      </c>
      <c r="Q351" s="11">
        <v>0</v>
      </c>
      <c r="R351" s="16">
        <v>1112</v>
      </c>
      <c r="S351" t="s">
        <v>1027</v>
      </c>
      <c r="T351" s="11">
        <v>0</v>
      </c>
      <c r="U351" t="s">
        <v>120</v>
      </c>
      <c r="V351" s="13">
        <v>46268</v>
      </c>
      <c r="W351" t="s">
        <v>68</v>
      </c>
      <c r="X351" t="s">
        <v>98</v>
      </c>
      <c r="Y351" t="s">
        <v>1033</v>
      </c>
      <c r="Z351" t="s">
        <v>71</v>
      </c>
      <c r="AA351" s="17">
        <v>0.07273148148148</v>
      </c>
      <c r="AB351" t="s">
        <v>72</v>
      </c>
      <c r="AC351" s="11">
        <v>0</v>
      </c>
      <c r="AD351" t="s">
        <v>1034</v>
      </c>
      <c r="AE351" s="13">
        <v>46267</v>
      </c>
      <c r="AF351" t="s">
        <v>606</v>
      </c>
      <c r="AG351" t="s">
        <v>607</v>
      </c>
      <c r="AH351" s="10"/>
      <c r="AI351" s="14">
        <f>IF(MID(S351,14,1)="A",RIGHT(S351,4)/1,IF(MID(S351,13,1)="+",RIGHT(S351,5)/10,IF(MID(S351,13,1)="-",RIGHT(S351,5)/1)))</f>
        <v>908</v>
      </c>
      <c r="AJ351" s="14" t="str">
        <f>IF(AI351&lt;3000,"St","LT")</f>
        <v>St</v>
      </c>
      <c r="AK351" s="14" t="str">
        <f>VLOOKUP(MID(M351,2,1),Sheet4!A:B,2,FALSE)</f>
        <v>Gd.13</v>
      </c>
      <c r="AL351" s="14" t="str">
        <f>TEXT(D351,"mmmm")</f>
        <v>September</v>
      </c>
      <c r="AM351" s="14">
        <f>Q351</f>
        <v>0</v>
      </c>
      <c r="AN351" s="14">
        <f>O351</f>
        <v>0</v>
      </c>
    </row>
    <row r="352" spans="1:40">
      <c r="A352" t="s">
        <v>57</v>
      </c>
      <c r="B352" t="s">
        <v>1025</v>
      </c>
      <c r="C352" t="s">
        <v>59</v>
      </c>
      <c r="D352" s="13">
        <v>46267</v>
      </c>
      <c r="E352" t="s">
        <v>599</v>
      </c>
      <c r="F352" t="s">
        <v>60</v>
      </c>
      <c r="G352" t="s">
        <v>60</v>
      </c>
      <c r="H352" t="s">
        <v>116</v>
      </c>
      <c r="I352" s="16">
        <v>1.9</v>
      </c>
      <c r="J352" t="s">
        <v>1026</v>
      </c>
      <c r="K352" t="s">
        <v>59</v>
      </c>
      <c r="L352" t="s">
        <v>63</v>
      </c>
      <c r="M352" t="s">
        <v>84</v>
      </c>
      <c r="N352" t="s">
        <v>608</v>
      </c>
      <c r="O352" s="11">
        <v>0</v>
      </c>
      <c r="P352" s="11">
        <v>300</v>
      </c>
      <c r="Q352" s="11">
        <v>0</v>
      </c>
      <c r="R352" s="16">
        <v>300</v>
      </c>
      <c r="S352" t="s">
        <v>1027</v>
      </c>
      <c r="T352" s="11">
        <v>0</v>
      </c>
      <c r="U352" t="s">
        <v>120</v>
      </c>
      <c r="V352" s="13">
        <v>46268</v>
      </c>
      <c r="W352" t="s">
        <v>68</v>
      </c>
      <c r="X352" t="s">
        <v>98</v>
      </c>
      <c r="Y352" t="s">
        <v>1035</v>
      </c>
      <c r="Z352" t="s">
        <v>71</v>
      </c>
      <c r="AA352" s="17">
        <v>0.07297453703704</v>
      </c>
      <c r="AB352" t="s">
        <v>72</v>
      </c>
      <c r="AC352" s="11">
        <v>0</v>
      </c>
      <c r="AD352" t="s">
        <v>1036</v>
      </c>
      <c r="AE352" s="13">
        <v>46267</v>
      </c>
      <c r="AF352" t="s">
        <v>606</v>
      </c>
      <c r="AG352" t="s">
        <v>607</v>
      </c>
      <c r="AH352" s="10"/>
      <c r="AI352" s="14">
        <f>IF(MID(S352,14,1)="A",RIGHT(S352,4)/1,IF(MID(S352,13,1)="+",RIGHT(S352,5)/10,IF(MID(S352,13,1)="-",RIGHT(S352,5)/1)))</f>
        <v>908</v>
      </c>
      <c r="AJ352" s="14" t="str">
        <f>IF(AI352&lt;3000,"St","LT")</f>
        <v>St</v>
      </c>
      <c r="AK352" s="14" t="str">
        <f>VLOOKUP(MID(M352,2,1),Sheet4!A:B,2,FALSE)</f>
        <v>Gd.13</v>
      </c>
      <c r="AL352" s="14" t="str">
        <f>TEXT(D352,"mmmm")</f>
        <v>September</v>
      </c>
      <c r="AM352" s="14">
        <f>Q352</f>
        <v>0</v>
      </c>
      <c r="AN352" s="14">
        <f>O352</f>
        <v>0</v>
      </c>
    </row>
    <row r="353" spans="1:40">
      <c r="A353" t="s">
        <v>57</v>
      </c>
      <c r="B353" t="s">
        <v>1025</v>
      </c>
      <c r="C353" t="s">
        <v>59</v>
      </c>
      <c r="D353" s="13">
        <v>46267</v>
      </c>
      <c r="E353" t="s">
        <v>599</v>
      </c>
      <c r="F353" t="s">
        <v>60</v>
      </c>
      <c r="G353" t="s">
        <v>60</v>
      </c>
      <c r="H353" t="s">
        <v>116</v>
      </c>
      <c r="I353" s="16">
        <v>1.9</v>
      </c>
      <c r="J353" t="s">
        <v>1026</v>
      </c>
      <c r="K353" t="s">
        <v>59</v>
      </c>
      <c r="L353" t="s">
        <v>76</v>
      </c>
      <c r="M353" t="s">
        <v>84</v>
      </c>
      <c r="N353" t="s">
        <v>601</v>
      </c>
      <c r="O353" s="11">
        <v>1412</v>
      </c>
      <c r="P353" s="11">
        <v>0</v>
      </c>
      <c r="Q353" s="16">
        <v>1412</v>
      </c>
      <c r="R353" s="11">
        <v>0</v>
      </c>
      <c r="S353" t="s">
        <v>1027</v>
      </c>
      <c r="T353" s="11">
        <v>0</v>
      </c>
      <c r="U353" t="s">
        <v>120</v>
      </c>
      <c r="V353" s="13">
        <v>46268</v>
      </c>
      <c r="W353" t="s">
        <v>68</v>
      </c>
      <c r="X353" t="s">
        <v>98</v>
      </c>
      <c r="Y353" t="s">
        <v>1037</v>
      </c>
      <c r="Z353" t="s">
        <v>71</v>
      </c>
      <c r="AA353" s="17">
        <v>0.09481481481481</v>
      </c>
      <c r="AB353" t="s">
        <v>72</v>
      </c>
      <c r="AC353" s="11">
        <v>0</v>
      </c>
      <c r="AD353" t="s">
        <v>1038</v>
      </c>
      <c r="AE353" s="13">
        <v>46267</v>
      </c>
      <c r="AF353" t="s">
        <v>606</v>
      </c>
      <c r="AG353" t="s">
        <v>607</v>
      </c>
      <c r="AH353" s="10"/>
      <c r="AI353" s="14">
        <f>IF(MID(S353,14,1)="A",RIGHT(S353,4)/1,IF(MID(S353,13,1)="+",RIGHT(S353,5)/10,IF(MID(S353,13,1)="-",RIGHT(S353,5)/1)))</f>
        <v>908</v>
      </c>
      <c r="AJ353" s="14" t="str">
        <f>IF(AI353&lt;3000,"St","LT")</f>
        <v>St</v>
      </c>
      <c r="AK353" s="14" t="str">
        <f>VLOOKUP(MID(M353,2,1),Sheet4!A:B,2,FALSE)</f>
        <v>Gd.13</v>
      </c>
      <c r="AL353" s="14" t="str">
        <f>TEXT(D353,"mmmm")</f>
        <v>September</v>
      </c>
      <c r="AM353" s="14">
        <f>Q353</f>
        <v>1412</v>
      </c>
      <c r="AN353" s="14">
        <f>O353</f>
        <v>1412</v>
      </c>
    </row>
    <row r="354" spans="1:40">
      <c r="A354" t="s">
        <v>57</v>
      </c>
      <c r="B354" t="s">
        <v>1025</v>
      </c>
      <c r="C354" t="s">
        <v>59</v>
      </c>
      <c r="D354" s="13">
        <v>46267</v>
      </c>
      <c r="E354" t="s">
        <v>599</v>
      </c>
      <c r="F354" t="s">
        <v>60</v>
      </c>
      <c r="G354" t="s">
        <v>60</v>
      </c>
      <c r="H354" t="s">
        <v>116</v>
      </c>
      <c r="I354" s="16">
        <v>1.9</v>
      </c>
      <c r="J354" t="s">
        <v>1026</v>
      </c>
      <c r="K354" t="s">
        <v>59</v>
      </c>
      <c r="L354" t="s">
        <v>63</v>
      </c>
      <c r="M354" t="s">
        <v>84</v>
      </c>
      <c r="N354" t="s">
        <v>608</v>
      </c>
      <c r="O354" s="11">
        <v>0</v>
      </c>
      <c r="P354" s="11">
        <v>44</v>
      </c>
      <c r="Q354" s="11">
        <v>0</v>
      </c>
      <c r="R354" s="16">
        <v>44</v>
      </c>
      <c r="S354" t="s">
        <v>1027</v>
      </c>
      <c r="T354" s="11">
        <v>0</v>
      </c>
      <c r="U354" t="s">
        <v>60</v>
      </c>
      <c r="V354" s="13">
        <v>46268</v>
      </c>
      <c r="W354" t="s">
        <v>68</v>
      </c>
      <c r="X354" t="s">
        <v>98</v>
      </c>
      <c r="Y354" t="s">
        <v>1039</v>
      </c>
      <c r="Z354" t="s">
        <v>71</v>
      </c>
      <c r="AA354" s="17">
        <v>0.17805555555556</v>
      </c>
      <c r="AB354" t="s">
        <v>72</v>
      </c>
      <c r="AC354" s="11">
        <v>0</v>
      </c>
      <c r="AD354" t="s">
        <v>1040</v>
      </c>
      <c r="AE354" s="13">
        <v>46267</v>
      </c>
      <c r="AF354" t="s">
        <v>606</v>
      </c>
      <c r="AG354" t="s">
        <v>607</v>
      </c>
      <c r="AH354" s="10"/>
      <c r="AI354" s="14">
        <f>IF(MID(S354,14,1)="A",RIGHT(S354,4)/1,IF(MID(S354,13,1)="+",RIGHT(S354,5)/10,IF(MID(S354,13,1)="-",RIGHT(S354,5)/1)))</f>
        <v>908</v>
      </c>
      <c r="AJ354" s="14" t="str">
        <f>IF(AI354&lt;3000,"St","LT")</f>
        <v>St</v>
      </c>
      <c r="AK354" s="14" t="str">
        <f>VLOOKUP(MID(M354,2,1),Sheet4!A:B,2,FALSE)</f>
        <v>Gd.13</v>
      </c>
      <c r="AL354" s="14" t="str">
        <f>TEXT(D354,"mmmm")</f>
        <v>September</v>
      </c>
      <c r="AM354" s="14">
        <f>Q354</f>
        <v>0</v>
      </c>
      <c r="AN354" s="14">
        <f>O354</f>
        <v>0</v>
      </c>
    </row>
    <row r="355" spans="1:40">
      <c r="A355" t="s">
        <v>57</v>
      </c>
      <c r="B355" t="s">
        <v>1025</v>
      </c>
      <c r="C355" t="s">
        <v>59</v>
      </c>
      <c r="D355" s="13">
        <v>46267</v>
      </c>
      <c r="E355" t="s">
        <v>599</v>
      </c>
      <c r="F355" t="s">
        <v>60</v>
      </c>
      <c r="G355" t="s">
        <v>60</v>
      </c>
      <c r="H355" t="s">
        <v>116</v>
      </c>
      <c r="I355" s="16">
        <v>1.9</v>
      </c>
      <c r="J355" t="s">
        <v>1026</v>
      </c>
      <c r="K355" t="s">
        <v>59</v>
      </c>
      <c r="L355" t="s">
        <v>76</v>
      </c>
      <c r="M355" t="s">
        <v>84</v>
      </c>
      <c r="N355" t="s">
        <v>601</v>
      </c>
      <c r="O355" s="11">
        <v>44</v>
      </c>
      <c r="P355" s="11">
        <v>0</v>
      </c>
      <c r="Q355" s="16">
        <v>44</v>
      </c>
      <c r="R355" s="11">
        <v>0</v>
      </c>
      <c r="S355" t="s">
        <v>1027</v>
      </c>
      <c r="T355" s="11">
        <v>0</v>
      </c>
      <c r="U355" t="s">
        <v>60</v>
      </c>
      <c r="V355" s="13">
        <v>46268</v>
      </c>
      <c r="W355" t="s">
        <v>68</v>
      </c>
      <c r="X355" t="s">
        <v>98</v>
      </c>
      <c r="Y355" t="s">
        <v>1041</v>
      </c>
      <c r="Z355" t="s">
        <v>71</v>
      </c>
      <c r="AA355" s="17">
        <v>0.17827546296296</v>
      </c>
      <c r="AB355" t="s">
        <v>72</v>
      </c>
      <c r="AC355" s="11">
        <v>0</v>
      </c>
      <c r="AD355" t="s">
        <v>1042</v>
      </c>
      <c r="AE355" s="13">
        <v>46267</v>
      </c>
      <c r="AF355" t="s">
        <v>606</v>
      </c>
      <c r="AG355" t="s">
        <v>607</v>
      </c>
      <c r="AH355" s="10"/>
      <c r="AI355" s="14">
        <f>IF(MID(S355,14,1)="A",RIGHT(S355,4)/1,IF(MID(S355,13,1)="+",RIGHT(S355,5)/10,IF(MID(S355,13,1)="-",RIGHT(S355,5)/1)))</f>
        <v>908</v>
      </c>
      <c r="AJ355" s="14" t="str">
        <f>IF(AI355&lt;3000,"St","LT")</f>
        <v>St</v>
      </c>
      <c r="AK355" s="14" t="str">
        <f>VLOOKUP(MID(M355,2,1),Sheet4!A:B,2,FALSE)</f>
        <v>Gd.13</v>
      </c>
      <c r="AL355" s="14" t="str">
        <f>TEXT(D355,"mmmm")</f>
        <v>September</v>
      </c>
      <c r="AM355" s="14">
        <f>Q355</f>
        <v>44</v>
      </c>
      <c r="AN355" s="14">
        <f>O355</f>
        <v>44</v>
      </c>
    </row>
    <row r="356" spans="1:40">
      <c r="A356" t="s">
        <v>57</v>
      </c>
      <c r="B356" t="s">
        <v>1043</v>
      </c>
      <c r="C356" t="s">
        <v>59</v>
      </c>
      <c r="D356" s="13">
        <v>46267</v>
      </c>
      <c r="E356" t="s">
        <v>599</v>
      </c>
      <c r="F356" t="s">
        <v>837</v>
      </c>
      <c r="G356" t="s">
        <v>837</v>
      </c>
      <c r="H356" t="s">
        <v>60</v>
      </c>
      <c r="I356" s="16">
        <v>1.9</v>
      </c>
      <c r="J356" t="s">
        <v>1044</v>
      </c>
      <c r="K356" t="s">
        <v>59</v>
      </c>
      <c r="L356" t="s">
        <v>76</v>
      </c>
      <c r="M356" t="s">
        <v>184</v>
      </c>
      <c r="N356" t="s">
        <v>1045</v>
      </c>
      <c r="O356" s="11">
        <v>457</v>
      </c>
      <c r="P356" s="11">
        <v>0</v>
      </c>
      <c r="Q356" s="16">
        <v>543.83</v>
      </c>
      <c r="R356" s="11">
        <v>0</v>
      </c>
      <c r="S356" t="s">
        <v>1046</v>
      </c>
      <c r="T356" s="11">
        <v>0</v>
      </c>
      <c r="U356" t="s">
        <v>298</v>
      </c>
      <c r="V356" s="13">
        <v>46268</v>
      </c>
      <c r="W356" t="s">
        <v>68</v>
      </c>
      <c r="X356" t="s">
        <v>299</v>
      </c>
      <c r="Y356" t="s">
        <v>1047</v>
      </c>
      <c r="Z356" t="s">
        <v>71</v>
      </c>
      <c r="AA356" s="17">
        <v>0.2062962962963</v>
      </c>
      <c r="AB356" t="s">
        <v>72</v>
      </c>
      <c r="AC356" s="11">
        <v>0</v>
      </c>
      <c r="AD356" t="s">
        <v>1048</v>
      </c>
      <c r="AE356" s="13">
        <v>46267</v>
      </c>
      <c r="AF356" t="s">
        <v>60</v>
      </c>
      <c r="AG356" t="s">
        <v>60</v>
      </c>
      <c r="AH356" s="10"/>
      <c r="AI356" s="14">
        <f>IF(MID(S356,14,1)="A",RIGHT(S356,4)/1,IF(MID(S356,13,1)="+",RIGHT(S356,5)/10,IF(MID(S356,13,1)="-",RIGHT(S356,5)/1)))</f>
        <v>518.1</v>
      </c>
      <c r="AJ356" s="14" t="str">
        <f>IF(AI356&lt;3000,"St","LT")</f>
        <v>St</v>
      </c>
      <c r="AK356" s="14" t="str">
        <f>VLOOKUP(MID(M356,2,1),Sheet4!A:B,2,FALSE)</f>
        <v>Gd.05</v>
      </c>
      <c r="AL356" s="14" t="str">
        <f>TEXT(D356,"mmmm")</f>
        <v>September</v>
      </c>
      <c r="AM356" s="14">
        <f>Q356</f>
        <v>543.83</v>
      </c>
      <c r="AN356" s="14">
        <f>O356</f>
        <v>457</v>
      </c>
    </row>
    <row r="357" spans="1:40">
      <c r="A357" t="s">
        <v>57</v>
      </c>
      <c r="B357" t="s">
        <v>1043</v>
      </c>
      <c r="C357" t="s">
        <v>59</v>
      </c>
      <c r="D357" s="13">
        <v>46267</v>
      </c>
      <c r="E357" t="s">
        <v>599</v>
      </c>
      <c r="F357" t="s">
        <v>837</v>
      </c>
      <c r="G357" t="s">
        <v>837</v>
      </c>
      <c r="H357" t="s">
        <v>60</v>
      </c>
      <c r="I357" s="16">
        <v>1.9</v>
      </c>
      <c r="J357" t="s">
        <v>1044</v>
      </c>
      <c r="K357" t="s">
        <v>59</v>
      </c>
      <c r="L357" t="s">
        <v>76</v>
      </c>
      <c r="M357" t="s">
        <v>184</v>
      </c>
      <c r="N357" t="s">
        <v>1045</v>
      </c>
      <c r="O357" s="11">
        <v>122</v>
      </c>
      <c r="P357" s="11">
        <v>0</v>
      </c>
      <c r="Q357" s="16">
        <v>145.18</v>
      </c>
      <c r="R357" s="11">
        <v>0</v>
      </c>
      <c r="S357" t="s">
        <v>1046</v>
      </c>
      <c r="T357" s="11">
        <v>0</v>
      </c>
      <c r="U357" t="s">
        <v>298</v>
      </c>
      <c r="V357" s="13">
        <v>46268</v>
      </c>
      <c r="W357" t="s">
        <v>68</v>
      </c>
      <c r="X357" t="s">
        <v>187</v>
      </c>
      <c r="Y357" t="s">
        <v>1049</v>
      </c>
      <c r="Z357" t="s">
        <v>71</v>
      </c>
      <c r="AA357" s="17">
        <v>0.28902777777778</v>
      </c>
      <c r="AB357" t="s">
        <v>72</v>
      </c>
      <c r="AC357" s="11">
        <v>0</v>
      </c>
      <c r="AD357" t="s">
        <v>1050</v>
      </c>
      <c r="AE357" s="13">
        <v>46267</v>
      </c>
      <c r="AF357" t="s">
        <v>60</v>
      </c>
      <c r="AG357" t="s">
        <v>60</v>
      </c>
      <c r="AH357" s="10"/>
      <c r="AI357" s="14">
        <f>IF(MID(S357,14,1)="A",RIGHT(S357,4)/1,IF(MID(S357,13,1)="+",RIGHT(S357,5)/10,IF(MID(S357,13,1)="-",RIGHT(S357,5)/1)))</f>
        <v>518.1</v>
      </c>
      <c r="AJ357" s="14" t="str">
        <f>IF(AI357&lt;3000,"St","LT")</f>
        <v>St</v>
      </c>
      <c r="AK357" s="14" t="str">
        <f>VLOOKUP(MID(M357,2,1),Sheet4!A:B,2,FALSE)</f>
        <v>Gd.05</v>
      </c>
      <c r="AL357" s="14" t="str">
        <f>TEXT(D357,"mmmm")</f>
        <v>September</v>
      </c>
      <c r="AM357" s="14">
        <f>Q357</f>
        <v>145.18</v>
      </c>
      <c r="AN357" s="14">
        <f>O357</f>
        <v>122</v>
      </c>
    </row>
    <row r="358" spans="1:40">
      <c r="A358" t="s">
        <v>57</v>
      </c>
      <c r="B358" t="s">
        <v>1043</v>
      </c>
      <c r="C358" t="s">
        <v>59</v>
      </c>
      <c r="D358" s="13">
        <v>46267</v>
      </c>
      <c r="E358" t="s">
        <v>599</v>
      </c>
      <c r="F358" t="s">
        <v>837</v>
      </c>
      <c r="G358" t="s">
        <v>837</v>
      </c>
      <c r="H358" t="s">
        <v>60</v>
      </c>
      <c r="I358" s="16">
        <v>1.9</v>
      </c>
      <c r="J358" t="s">
        <v>1044</v>
      </c>
      <c r="K358" t="s">
        <v>59</v>
      </c>
      <c r="L358" t="s">
        <v>63</v>
      </c>
      <c r="M358" t="s">
        <v>184</v>
      </c>
      <c r="N358" t="s">
        <v>1051</v>
      </c>
      <c r="O358" s="11">
        <v>0</v>
      </c>
      <c r="P358" s="11">
        <v>581</v>
      </c>
      <c r="Q358" s="11">
        <v>0</v>
      </c>
      <c r="R358" s="16">
        <v>691.39</v>
      </c>
      <c r="S358" t="s">
        <v>1046</v>
      </c>
      <c r="T358" s="11">
        <v>0</v>
      </c>
      <c r="U358" t="s">
        <v>298</v>
      </c>
      <c r="V358" s="13">
        <v>46268</v>
      </c>
      <c r="W358" t="s">
        <v>68</v>
      </c>
      <c r="X358" t="s">
        <v>299</v>
      </c>
      <c r="Y358" t="s">
        <v>1052</v>
      </c>
      <c r="Z358" t="s">
        <v>71</v>
      </c>
      <c r="AA358" s="17">
        <v>0.20584490740741</v>
      </c>
      <c r="AB358" t="s">
        <v>72</v>
      </c>
      <c r="AC358" s="11">
        <v>0</v>
      </c>
      <c r="AD358" t="s">
        <v>1053</v>
      </c>
      <c r="AE358" s="13">
        <v>46267</v>
      </c>
      <c r="AF358" t="s">
        <v>60</v>
      </c>
      <c r="AG358" t="s">
        <v>60</v>
      </c>
      <c r="AH358" s="10"/>
      <c r="AI358" s="14">
        <f>IF(MID(S358,14,1)="A",RIGHT(S358,4)/1,IF(MID(S358,13,1)="+",RIGHT(S358,5)/10,IF(MID(S358,13,1)="-",RIGHT(S358,5)/1)))</f>
        <v>518.1</v>
      </c>
      <c r="AJ358" s="14" t="str">
        <f>IF(AI358&lt;3000,"St","LT")</f>
        <v>St</v>
      </c>
      <c r="AK358" s="14" t="str">
        <f>VLOOKUP(MID(M358,2,1),Sheet4!A:B,2,FALSE)</f>
        <v>Gd.05</v>
      </c>
      <c r="AL358" s="14" t="str">
        <f>TEXT(D358,"mmmm")</f>
        <v>September</v>
      </c>
      <c r="AM358" s="14">
        <f>Q358</f>
        <v>0</v>
      </c>
      <c r="AN358" s="14">
        <f>O358</f>
        <v>0</v>
      </c>
    </row>
    <row r="359" spans="1:40">
      <c r="A359" t="s">
        <v>57</v>
      </c>
      <c r="B359" t="s">
        <v>1043</v>
      </c>
      <c r="C359" t="s">
        <v>59</v>
      </c>
      <c r="D359" s="13">
        <v>46267</v>
      </c>
      <c r="E359" t="s">
        <v>599</v>
      </c>
      <c r="F359" t="s">
        <v>837</v>
      </c>
      <c r="G359" t="s">
        <v>837</v>
      </c>
      <c r="H359" t="s">
        <v>60</v>
      </c>
      <c r="I359" s="16">
        <v>1.9</v>
      </c>
      <c r="J359" t="s">
        <v>1044</v>
      </c>
      <c r="K359" t="s">
        <v>59</v>
      </c>
      <c r="L359" t="s">
        <v>76</v>
      </c>
      <c r="M359" t="s">
        <v>184</v>
      </c>
      <c r="N359" t="s">
        <v>1045</v>
      </c>
      <c r="O359" s="11">
        <v>301</v>
      </c>
      <c r="P359" s="11">
        <v>0</v>
      </c>
      <c r="Q359" s="16">
        <v>358.19</v>
      </c>
      <c r="R359" s="11">
        <v>0</v>
      </c>
      <c r="S359" t="s">
        <v>1046</v>
      </c>
      <c r="T359" s="11">
        <v>0</v>
      </c>
      <c r="U359" t="s">
        <v>298</v>
      </c>
      <c r="V359" s="13">
        <v>46267</v>
      </c>
      <c r="W359" t="s">
        <v>68</v>
      </c>
      <c r="X359" t="s">
        <v>187</v>
      </c>
      <c r="Y359" t="s">
        <v>1054</v>
      </c>
      <c r="Z359" t="s">
        <v>71</v>
      </c>
      <c r="AA359" s="17">
        <v>0.94811342592593</v>
      </c>
      <c r="AB359" t="s">
        <v>72</v>
      </c>
      <c r="AC359" s="11">
        <v>0</v>
      </c>
      <c r="AD359" t="s">
        <v>1055</v>
      </c>
      <c r="AE359" s="13">
        <v>46267</v>
      </c>
      <c r="AF359" t="s">
        <v>60</v>
      </c>
      <c r="AG359" t="s">
        <v>60</v>
      </c>
      <c r="AH359" s="10"/>
      <c r="AI359" s="14">
        <f>IF(MID(S359,14,1)="A",RIGHT(S359,4)/1,IF(MID(S359,13,1)="+",RIGHT(S359,5)/10,IF(MID(S359,13,1)="-",RIGHT(S359,5)/1)))</f>
        <v>518.1</v>
      </c>
      <c r="AJ359" s="14" t="str">
        <f>IF(AI359&lt;3000,"St","LT")</f>
        <v>St</v>
      </c>
      <c r="AK359" s="14" t="str">
        <f>VLOOKUP(MID(M359,2,1),Sheet4!A:B,2,FALSE)</f>
        <v>Gd.05</v>
      </c>
      <c r="AL359" s="14" t="str">
        <f>TEXT(D359,"mmmm")</f>
        <v>September</v>
      </c>
      <c r="AM359" s="14">
        <f>Q359</f>
        <v>358.19</v>
      </c>
      <c r="AN359" s="14">
        <f>O359</f>
        <v>301</v>
      </c>
    </row>
    <row r="360" spans="1:40">
      <c r="A360" t="s">
        <v>57</v>
      </c>
      <c r="B360" t="s">
        <v>1043</v>
      </c>
      <c r="C360" t="s">
        <v>59</v>
      </c>
      <c r="D360" s="13">
        <v>46267</v>
      </c>
      <c r="E360" t="s">
        <v>599</v>
      </c>
      <c r="F360" t="s">
        <v>837</v>
      </c>
      <c r="G360" t="s">
        <v>837</v>
      </c>
      <c r="H360" t="s">
        <v>60</v>
      </c>
      <c r="I360" s="16">
        <v>1.9</v>
      </c>
      <c r="J360" t="s">
        <v>1044</v>
      </c>
      <c r="K360" t="s">
        <v>59</v>
      </c>
      <c r="L360" t="s">
        <v>63</v>
      </c>
      <c r="M360" t="s">
        <v>282</v>
      </c>
      <c r="N360" t="s">
        <v>1051</v>
      </c>
      <c r="O360" s="11">
        <v>0</v>
      </c>
      <c r="P360" s="11">
        <v>345</v>
      </c>
      <c r="Q360" s="11">
        <v>0</v>
      </c>
      <c r="R360" s="16">
        <v>410.55</v>
      </c>
      <c r="S360" t="s">
        <v>1046</v>
      </c>
      <c r="T360" s="11">
        <v>0</v>
      </c>
      <c r="U360" t="s">
        <v>298</v>
      </c>
      <c r="V360" s="13">
        <v>46267</v>
      </c>
      <c r="W360" t="s">
        <v>68</v>
      </c>
      <c r="X360" t="s">
        <v>187</v>
      </c>
      <c r="Y360" t="s">
        <v>1056</v>
      </c>
      <c r="Z360" t="s">
        <v>71</v>
      </c>
      <c r="AA360" s="17">
        <v>0.94728009259259</v>
      </c>
      <c r="AB360" t="s">
        <v>72</v>
      </c>
      <c r="AC360" s="11">
        <v>0</v>
      </c>
      <c r="AD360" t="s">
        <v>1057</v>
      </c>
      <c r="AE360" s="13">
        <v>46267</v>
      </c>
      <c r="AF360" t="s">
        <v>60</v>
      </c>
      <c r="AG360" t="s">
        <v>60</v>
      </c>
      <c r="AH360" s="10"/>
      <c r="AI360" s="14">
        <f>IF(MID(S360,14,1)="A",RIGHT(S360,4)/1,IF(MID(S360,13,1)="+",RIGHT(S360,5)/10,IF(MID(S360,13,1)="-",RIGHT(S360,5)/1)))</f>
        <v>518.1</v>
      </c>
      <c r="AJ360" s="14" t="str">
        <f>IF(AI360&lt;3000,"St","LT")</f>
        <v>St</v>
      </c>
      <c r="AK360" s="14" t="str">
        <f>VLOOKUP(MID(M360,2,1),Sheet4!A:B,2,FALSE)</f>
        <v>Gd.05</v>
      </c>
      <c r="AL360" s="14" t="str">
        <f>TEXT(D360,"mmmm")</f>
        <v>September</v>
      </c>
      <c r="AM360" s="14">
        <f>Q360</f>
        <v>0</v>
      </c>
      <c r="AN360" s="14">
        <f>O360</f>
        <v>0</v>
      </c>
    </row>
    <row r="361" spans="1:40">
      <c r="A361" t="s">
        <v>57</v>
      </c>
      <c r="B361" t="s">
        <v>1058</v>
      </c>
      <c r="C361" t="s">
        <v>59</v>
      </c>
      <c r="D361" s="13">
        <v>46267</v>
      </c>
      <c r="E361" t="s">
        <v>60</v>
      </c>
      <c r="F361" t="s">
        <v>1059</v>
      </c>
      <c r="G361" t="s">
        <v>1060</v>
      </c>
      <c r="H361" t="s">
        <v>60</v>
      </c>
      <c r="I361" s="16">
        <v>1.5</v>
      </c>
      <c r="J361" t="s">
        <v>1061</v>
      </c>
      <c r="K361" t="s">
        <v>59</v>
      </c>
      <c r="L361" t="s">
        <v>76</v>
      </c>
      <c r="M361" t="s">
        <v>77</v>
      </c>
      <c r="N361" t="s">
        <v>1062</v>
      </c>
      <c r="O361" s="11">
        <v>75</v>
      </c>
      <c r="P361" s="11">
        <v>0</v>
      </c>
      <c r="Q361" s="16">
        <v>13.35</v>
      </c>
      <c r="R361" s="11">
        <v>0</v>
      </c>
      <c r="S361" t="s">
        <v>1063</v>
      </c>
      <c r="T361" s="11">
        <v>0</v>
      </c>
      <c r="U361" t="s">
        <v>1064</v>
      </c>
      <c r="V361" s="13">
        <v>46268</v>
      </c>
      <c r="W361" t="s">
        <v>68</v>
      </c>
      <c r="X361" t="s">
        <v>69</v>
      </c>
      <c r="Y361" t="s">
        <v>1065</v>
      </c>
      <c r="Z361" t="s">
        <v>71</v>
      </c>
      <c r="AA361" s="17">
        <v>0.23792824074074</v>
      </c>
      <c r="AB361" t="s">
        <v>72</v>
      </c>
      <c r="AC361" s="11">
        <v>0</v>
      </c>
      <c r="AD361" t="s">
        <v>1066</v>
      </c>
      <c r="AE361" s="13">
        <v>46267</v>
      </c>
      <c r="AF361" t="s">
        <v>1067</v>
      </c>
      <c r="AG361" t="s">
        <v>219</v>
      </c>
      <c r="AH361" s="10"/>
      <c r="AI361" s="14">
        <f>IF(MID(S361,14,1)="A",RIGHT(S361,4)/1,IF(MID(S361,13,1)="+",RIGHT(S361,5)/10,IF(MID(S361,13,1)="-",RIGHT(S361,5)/1)))</f>
        <v>232</v>
      </c>
      <c r="AJ361" s="14" t="str">
        <f>IF(AI361&lt;3000,"St","LT")</f>
        <v>St</v>
      </c>
      <c r="AK361" s="14" t="str">
        <f>VLOOKUP(MID(M361,2,1),Sheet4!A:B,2,FALSE)</f>
        <v>Gd.05</v>
      </c>
      <c r="AL361" s="14" t="str">
        <f>TEXT(D361,"mmmm")</f>
        <v>September</v>
      </c>
      <c r="AM361" s="14">
        <f>Q361</f>
        <v>13.35</v>
      </c>
      <c r="AN361" s="14">
        <f>O361</f>
        <v>75</v>
      </c>
    </row>
    <row r="362" spans="1:40">
      <c r="A362" t="s">
        <v>57</v>
      </c>
      <c r="B362" t="s">
        <v>1058</v>
      </c>
      <c r="C362" t="s">
        <v>59</v>
      </c>
      <c r="D362" s="13">
        <v>46267</v>
      </c>
      <c r="E362" t="s">
        <v>60</v>
      </c>
      <c r="F362" t="s">
        <v>1059</v>
      </c>
      <c r="G362" t="s">
        <v>1060</v>
      </c>
      <c r="H362" t="s">
        <v>60</v>
      </c>
      <c r="I362" s="16">
        <v>1.5</v>
      </c>
      <c r="J362" t="s">
        <v>1061</v>
      </c>
      <c r="K362" t="s">
        <v>59</v>
      </c>
      <c r="L362" t="s">
        <v>63</v>
      </c>
      <c r="M362" t="s">
        <v>77</v>
      </c>
      <c r="N362" t="s">
        <v>1068</v>
      </c>
      <c r="O362" s="11">
        <v>0</v>
      </c>
      <c r="P362" s="11">
        <v>75</v>
      </c>
      <c r="Q362" s="11">
        <v>0</v>
      </c>
      <c r="R362" s="16">
        <v>13.35</v>
      </c>
      <c r="S362" t="s">
        <v>1063</v>
      </c>
      <c r="T362" s="11">
        <v>0</v>
      </c>
      <c r="U362" t="s">
        <v>1064</v>
      </c>
      <c r="V362" s="13">
        <v>46268</v>
      </c>
      <c r="W362" t="s">
        <v>68</v>
      </c>
      <c r="X362" t="s">
        <v>69</v>
      </c>
      <c r="Y362" t="s">
        <v>1069</v>
      </c>
      <c r="Z362" t="s">
        <v>71</v>
      </c>
      <c r="AA362" s="17">
        <v>0.23740740740741</v>
      </c>
      <c r="AB362" t="s">
        <v>72</v>
      </c>
      <c r="AC362" s="11">
        <v>0</v>
      </c>
      <c r="AD362" t="s">
        <v>1070</v>
      </c>
      <c r="AE362" s="13">
        <v>46267</v>
      </c>
      <c r="AF362" t="s">
        <v>1067</v>
      </c>
      <c r="AG362" t="s">
        <v>219</v>
      </c>
      <c r="AH362" s="10"/>
      <c r="AI362" s="14">
        <f>IF(MID(S362,14,1)="A",RIGHT(S362,4)/1,IF(MID(S362,13,1)="+",RIGHT(S362,5)/10,IF(MID(S362,13,1)="-",RIGHT(S362,5)/1)))</f>
        <v>232</v>
      </c>
      <c r="AJ362" s="14" t="str">
        <f>IF(AI362&lt;3000,"St","LT")</f>
        <v>St</v>
      </c>
      <c r="AK362" s="14" t="str">
        <f>VLOOKUP(MID(M362,2,1),Sheet4!A:B,2,FALSE)</f>
        <v>Gd.05</v>
      </c>
      <c r="AL362" s="14" t="str">
        <f>TEXT(D362,"mmmm")</f>
        <v>September</v>
      </c>
      <c r="AM362" s="14">
        <f>Q362</f>
        <v>0</v>
      </c>
      <c r="AN362" s="14">
        <f>O362</f>
        <v>0</v>
      </c>
    </row>
    <row r="363" spans="1:40">
      <c r="A363" t="s">
        <v>57</v>
      </c>
      <c r="B363" t="s">
        <v>1058</v>
      </c>
      <c r="C363" t="s">
        <v>59</v>
      </c>
      <c r="D363" s="13">
        <v>46267</v>
      </c>
      <c r="E363" t="s">
        <v>60</v>
      </c>
      <c r="F363" t="s">
        <v>1059</v>
      </c>
      <c r="G363" t="s">
        <v>1060</v>
      </c>
      <c r="H363" t="s">
        <v>60</v>
      </c>
      <c r="I363" s="16">
        <v>1.5</v>
      </c>
      <c r="J363" t="s">
        <v>1061</v>
      </c>
      <c r="K363" t="s">
        <v>59</v>
      </c>
      <c r="L363" t="s">
        <v>63</v>
      </c>
      <c r="M363" t="s">
        <v>77</v>
      </c>
      <c r="N363" t="s">
        <v>1071</v>
      </c>
      <c r="O363" s="11">
        <v>0</v>
      </c>
      <c r="P363" s="11">
        <v>1699</v>
      </c>
      <c r="Q363" s="11">
        <v>0</v>
      </c>
      <c r="R363" s="12">
        <v>302.422</v>
      </c>
      <c r="S363" t="s">
        <v>1063</v>
      </c>
      <c r="T363" s="11">
        <v>0</v>
      </c>
      <c r="U363" t="s">
        <v>1064</v>
      </c>
      <c r="V363" s="13">
        <v>46268</v>
      </c>
      <c r="W363" t="s">
        <v>68</v>
      </c>
      <c r="X363" t="s">
        <v>69</v>
      </c>
      <c r="Y363" t="s">
        <v>1072</v>
      </c>
      <c r="Z363" t="s">
        <v>71</v>
      </c>
      <c r="AA363" s="17">
        <v>0.23730324074074</v>
      </c>
      <c r="AB363" t="s">
        <v>72</v>
      </c>
      <c r="AC363" s="11">
        <v>0</v>
      </c>
      <c r="AD363" t="s">
        <v>1073</v>
      </c>
      <c r="AE363" s="13">
        <v>46267</v>
      </c>
      <c r="AF363" t="s">
        <v>60</v>
      </c>
      <c r="AG363" t="s">
        <v>60</v>
      </c>
      <c r="AH363" s="10"/>
      <c r="AI363" s="14">
        <f>IF(MID(S363,14,1)="A",RIGHT(S363,4)/1,IF(MID(S363,13,1)="+",RIGHT(S363,5)/10,IF(MID(S363,13,1)="-",RIGHT(S363,5)/1)))</f>
        <v>232</v>
      </c>
      <c r="AJ363" s="14" t="str">
        <f>IF(AI363&lt;3000,"St","LT")</f>
        <v>St</v>
      </c>
      <c r="AK363" s="14" t="str">
        <f>VLOOKUP(MID(M363,2,1),Sheet4!A:B,2,FALSE)</f>
        <v>Gd.05</v>
      </c>
      <c r="AL363" s="14" t="str">
        <f>TEXT(D363,"mmmm")</f>
        <v>September</v>
      </c>
      <c r="AM363" s="14">
        <f>Q363</f>
        <v>0</v>
      </c>
      <c r="AN363" s="14">
        <f>O363</f>
        <v>0</v>
      </c>
    </row>
    <row r="364" spans="1:40">
      <c r="A364" t="s">
        <v>57</v>
      </c>
      <c r="B364" t="s">
        <v>1058</v>
      </c>
      <c r="C364" t="s">
        <v>59</v>
      </c>
      <c r="D364" s="13">
        <v>46267</v>
      </c>
      <c r="E364" t="s">
        <v>60</v>
      </c>
      <c r="F364" t="s">
        <v>1059</v>
      </c>
      <c r="G364" t="s">
        <v>1060</v>
      </c>
      <c r="H364" t="s">
        <v>60</v>
      </c>
      <c r="I364" s="16">
        <v>1.5</v>
      </c>
      <c r="J364" t="s">
        <v>1061</v>
      </c>
      <c r="K364" t="s">
        <v>59</v>
      </c>
      <c r="L364" t="s">
        <v>76</v>
      </c>
      <c r="M364" t="s">
        <v>77</v>
      </c>
      <c r="N364" t="s">
        <v>1074</v>
      </c>
      <c r="O364" s="11">
        <v>1447</v>
      </c>
      <c r="P364" s="11">
        <v>0</v>
      </c>
      <c r="Q364" s="12">
        <v>257.566</v>
      </c>
      <c r="R364" s="11">
        <v>0</v>
      </c>
      <c r="S364" t="s">
        <v>1063</v>
      </c>
      <c r="T364" s="11">
        <v>0</v>
      </c>
      <c r="U364" t="s">
        <v>1064</v>
      </c>
      <c r="V364" s="13">
        <v>46268</v>
      </c>
      <c r="W364" t="s">
        <v>68</v>
      </c>
      <c r="X364" t="s">
        <v>69</v>
      </c>
      <c r="Y364" t="s">
        <v>1075</v>
      </c>
      <c r="Z364" t="s">
        <v>71</v>
      </c>
      <c r="AA364" s="17">
        <v>0.24849537037037</v>
      </c>
      <c r="AB364" t="s">
        <v>72</v>
      </c>
      <c r="AC364" s="11">
        <v>0</v>
      </c>
      <c r="AD364" t="s">
        <v>1076</v>
      </c>
      <c r="AE364" s="13">
        <v>46267</v>
      </c>
      <c r="AF364" t="s">
        <v>1077</v>
      </c>
      <c r="AG364" t="s">
        <v>219</v>
      </c>
      <c r="AH364" s="10"/>
      <c r="AI364" s="14">
        <f>IF(MID(S364,14,1)="A",RIGHT(S364,4)/1,IF(MID(S364,13,1)="+",RIGHT(S364,5)/10,IF(MID(S364,13,1)="-",RIGHT(S364,5)/1)))</f>
        <v>232</v>
      </c>
      <c r="AJ364" s="14" t="str">
        <f>IF(AI364&lt;3000,"St","LT")</f>
        <v>St</v>
      </c>
      <c r="AK364" s="14" t="str">
        <f>VLOOKUP(MID(M364,2,1),Sheet4!A:B,2,FALSE)</f>
        <v>Gd.05</v>
      </c>
      <c r="AL364" s="14" t="str">
        <f>TEXT(D364,"mmmm")</f>
        <v>September</v>
      </c>
      <c r="AM364" s="14">
        <f>Q364</f>
        <v>257.566</v>
      </c>
      <c r="AN364" s="14">
        <f>O364</f>
        <v>1447</v>
      </c>
    </row>
    <row r="365" spans="1:40">
      <c r="A365" t="s">
        <v>57</v>
      </c>
      <c r="B365" t="s">
        <v>1058</v>
      </c>
      <c r="C365" t="s">
        <v>59</v>
      </c>
      <c r="D365" s="13">
        <v>46267</v>
      </c>
      <c r="E365" t="s">
        <v>60</v>
      </c>
      <c r="F365" t="s">
        <v>1059</v>
      </c>
      <c r="G365" t="s">
        <v>1060</v>
      </c>
      <c r="H365" t="s">
        <v>60</v>
      </c>
      <c r="I365" s="16">
        <v>1.5</v>
      </c>
      <c r="J365" t="s">
        <v>1061</v>
      </c>
      <c r="K365" t="s">
        <v>59</v>
      </c>
      <c r="L365" t="s">
        <v>74</v>
      </c>
      <c r="M365" t="s">
        <v>77</v>
      </c>
      <c r="N365" t="s">
        <v>1071</v>
      </c>
      <c r="O365" s="11">
        <v>0</v>
      </c>
      <c r="P365" s="11">
        <v>-252</v>
      </c>
      <c r="Q365" s="11">
        <v>0</v>
      </c>
      <c r="R365" s="12">
        <v>-44.856</v>
      </c>
      <c r="S365" t="s">
        <v>1063</v>
      </c>
      <c r="T365" s="11">
        <v>0</v>
      </c>
      <c r="U365" t="s">
        <v>1064</v>
      </c>
      <c r="V365" s="13">
        <v>46268</v>
      </c>
      <c r="W365" t="s">
        <v>68</v>
      </c>
      <c r="X365" t="s">
        <v>69</v>
      </c>
      <c r="Y365" t="s">
        <v>1078</v>
      </c>
      <c r="Z365" t="s">
        <v>71</v>
      </c>
      <c r="AA365" s="17">
        <v>0.24863425925926</v>
      </c>
      <c r="AB365" t="s">
        <v>72</v>
      </c>
      <c r="AC365" s="11">
        <v>0</v>
      </c>
      <c r="AD365" t="s">
        <v>1073</v>
      </c>
      <c r="AE365" s="13">
        <v>46267</v>
      </c>
      <c r="AF365" t="s">
        <v>60</v>
      </c>
      <c r="AG365" t="s">
        <v>60</v>
      </c>
      <c r="AH365" s="10"/>
      <c r="AI365" s="14">
        <f>IF(MID(S365,14,1)="A",RIGHT(S365,4)/1,IF(MID(S365,13,1)="+",RIGHT(S365,5)/10,IF(MID(S365,13,1)="-",RIGHT(S365,5)/1)))</f>
        <v>232</v>
      </c>
      <c r="AJ365" s="14" t="str">
        <f>IF(AI365&lt;3000,"St","LT")</f>
        <v>St</v>
      </c>
      <c r="AK365" s="14" t="str">
        <f>VLOOKUP(MID(M365,2,1),Sheet4!A:B,2,FALSE)</f>
        <v>Gd.05</v>
      </c>
      <c r="AL365" s="14" t="str">
        <f>TEXT(D365,"mmmm")</f>
        <v>September</v>
      </c>
      <c r="AM365" s="14">
        <f>Q365</f>
        <v>0</v>
      </c>
      <c r="AN365" s="14">
        <f>O365</f>
        <v>0</v>
      </c>
    </row>
    <row r="366" spans="1:40">
      <c r="A366" t="s">
        <v>57</v>
      </c>
      <c r="B366" t="s">
        <v>1079</v>
      </c>
      <c r="C366" t="s">
        <v>59</v>
      </c>
      <c r="D366" s="13">
        <v>46267</v>
      </c>
      <c r="E366" t="s">
        <v>60</v>
      </c>
      <c r="F366" t="s">
        <v>60</v>
      </c>
      <c r="G366" t="s">
        <v>60</v>
      </c>
      <c r="H366" t="s">
        <v>198</v>
      </c>
      <c r="I366" s="16">
        <v>3.3</v>
      </c>
      <c r="J366" t="s">
        <v>1080</v>
      </c>
      <c r="K366" t="s">
        <v>59</v>
      </c>
      <c r="L366" t="s">
        <v>74</v>
      </c>
      <c r="M366" t="s">
        <v>84</v>
      </c>
      <c r="N366" t="s">
        <v>1081</v>
      </c>
      <c r="O366" s="11">
        <v>0</v>
      </c>
      <c r="P366" s="11">
        <v>-149</v>
      </c>
      <c r="Q366" s="11">
        <v>0</v>
      </c>
      <c r="R366" s="12">
        <v>-177.906</v>
      </c>
      <c r="S366" t="s">
        <v>1082</v>
      </c>
      <c r="T366" s="11">
        <v>0</v>
      </c>
      <c r="U366" t="s">
        <v>87</v>
      </c>
      <c r="V366" s="13">
        <v>46268</v>
      </c>
      <c r="W366" t="s">
        <v>68</v>
      </c>
      <c r="X366" t="s">
        <v>98</v>
      </c>
      <c r="Y366" t="s">
        <v>1083</v>
      </c>
      <c r="Z366" t="s">
        <v>71</v>
      </c>
      <c r="AA366" s="17">
        <v>0.03664351851852</v>
      </c>
      <c r="AB366" t="s">
        <v>72</v>
      </c>
      <c r="AC366" s="11">
        <v>0</v>
      </c>
      <c r="AD366" t="s">
        <v>1084</v>
      </c>
      <c r="AE366" s="13">
        <v>46267</v>
      </c>
      <c r="AF366" t="s">
        <v>60</v>
      </c>
      <c r="AG366" t="s">
        <v>60</v>
      </c>
      <c r="AH366" s="10"/>
      <c r="AI366" s="14">
        <f>IF(MID(S366,14,1)="A",RIGHT(S366,4)/1,IF(MID(S366,13,1)="+",RIGHT(S366,5)/10,IF(MID(S366,13,1)="-",RIGHT(S366,5)/1)))</f>
        <v>515</v>
      </c>
      <c r="AJ366" s="14" t="str">
        <f>IF(AI366&lt;3000,"St","LT")</f>
        <v>St</v>
      </c>
      <c r="AK366" s="14" t="str">
        <f>VLOOKUP(MID(M366,2,1),Sheet4!A:B,2,FALSE)</f>
        <v>Gd.13</v>
      </c>
      <c r="AL366" s="14" t="str">
        <f>TEXT(D366,"mmmm")</f>
        <v>September</v>
      </c>
      <c r="AM366" s="14">
        <f>Q366</f>
        <v>0</v>
      </c>
      <c r="AN366" s="14">
        <f>O366</f>
        <v>0</v>
      </c>
    </row>
    <row r="367" spans="1:40">
      <c r="A367" t="s">
        <v>57</v>
      </c>
      <c r="B367" t="s">
        <v>1079</v>
      </c>
      <c r="C367" t="s">
        <v>59</v>
      </c>
      <c r="D367" s="13">
        <v>46267</v>
      </c>
      <c r="E367" t="s">
        <v>212</v>
      </c>
      <c r="F367" t="s">
        <v>60</v>
      </c>
      <c r="G367" t="s">
        <v>60</v>
      </c>
      <c r="H367" t="s">
        <v>198</v>
      </c>
      <c r="I367" s="16">
        <v>3.3</v>
      </c>
      <c r="J367" t="s">
        <v>1080</v>
      </c>
      <c r="K367" t="s">
        <v>59</v>
      </c>
      <c r="L367" t="s">
        <v>76</v>
      </c>
      <c r="M367" t="s">
        <v>84</v>
      </c>
      <c r="N367" t="s">
        <v>1085</v>
      </c>
      <c r="O367" s="11">
        <v>80</v>
      </c>
      <c r="P367" s="11">
        <v>0</v>
      </c>
      <c r="Q367" s="16">
        <v>95.52</v>
      </c>
      <c r="R367" s="11">
        <v>0</v>
      </c>
      <c r="S367" t="s">
        <v>1082</v>
      </c>
      <c r="T367" s="11">
        <v>0</v>
      </c>
      <c r="U367" t="s">
        <v>120</v>
      </c>
      <c r="V367" s="13">
        <v>46268</v>
      </c>
      <c r="W367" t="s">
        <v>68</v>
      </c>
      <c r="X367" t="s">
        <v>98</v>
      </c>
      <c r="Y367" t="s">
        <v>1086</v>
      </c>
      <c r="Z367" t="s">
        <v>71</v>
      </c>
      <c r="AA367" s="17">
        <v>0.0352662037037</v>
      </c>
      <c r="AB367" t="s">
        <v>72</v>
      </c>
      <c r="AC367" s="11">
        <v>0</v>
      </c>
      <c r="AD367" t="s">
        <v>1087</v>
      </c>
      <c r="AE367" s="13">
        <v>46267</v>
      </c>
      <c r="AF367" t="s">
        <v>60</v>
      </c>
      <c r="AG367" t="s">
        <v>60</v>
      </c>
      <c r="AH367" s="10"/>
      <c r="AI367" s="14">
        <f>IF(MID(S367,14,1)="A",RIGHT(S367,4)/1,IF(MID(S367,13,1)="+",RIGHT(S367,5)/10,IF(MID(S367,13,1)="-",RIGHT(S367,5)/1)))</f>
        <v>515</v>
      </c>
      <c r="AJ367" s="14" t="str">
        <f>IF(AI367&lt;3000,"St","LT")</f>
        <v>St</v>
      </c>
      <c r="AK367" s="14" t="str">
        <f>VLOOKUP(MID(M367,2,1),Sheet4!A:B,2,FALSE)</f>
        <v>Gd.13</v>
      </c>
      <c r="AL367" s="14" t="str">
        <f>TEXT(D367,"mmmm")</f>
        <v>September</v>
      </c>
      <c r="AM367" s="14">
        <f>Q367</f>
        <v>95.52</v>
      </c>
      <c r="AN367" s="14">
        <f>O367</f>
        <v>80</v>
      </c>
    </row>
    <row r="368" spans="1:40">
      <c r="A368" t="s">
        <v>57</v>
      </c>
      <c r="B368" t="s">
        <v>1079</v>
      </c>
      <c r="C368" t="s">
        <v>59</v>
      </c>
      <c r="D368" s="13">
        <v>46267</v>
      </c>
      <c r="E368" t="s">
        <v>60</v>
      </c>
      <c r="F368" t="s">
        <v>60</v>
      </c>
      <c r="G368" t="s">
        <v>60</v>
      </c>
      <c r="H368" t="s">
        <v>198</v>
      </c>
      <c r="I368" s="16">
        <v>3.3</v>
      </c>
      <c r="J368" t="s">
        <v>1080</v>
      </c>
      <c r="K368" t="s">
        <v>59</v>
      </c>
      <c r="L368" t="s">
        <v>63</v>
      </c>
      <c r="M368" t="s">
        <v>84</v>
      </c>
      <c r="N368" t="s">
        <v>1081</v>
      </c>
      <c r="O368" s="11">
        <v>0</v>
      </c>
      <c r="P368" s="11">
        <v>479</v>
      </c>
      <c r="Q368" s="11">
        <v>0</v>
      </c>
      <c r="R368" s="12">
        <v>571.926</v>
      </c>
      <c r="S368" t="s">
        <v>1082</v>
      </c>
      <c r="T368" s="11">
        <v>0</v>
      </c>
      <c r="U368" t="s">
        <v>120</v>
      </c>
      <c r="V368" s="13">
        <v>46268</v>
      </c>
      <c r="W368" t="s">
        <v>68</v>
      </c>
      <c r="X368" t="s">
        <v>98</v>
      </c>
      <c r="Y368" t="s">
        <v>1088</v>
      </c>
      <c r="Z368" t="s">
        <v>71</v>
      </c>
      <c r="AA368" s="17">
        <v>0.02186342592593</v>
      </c>
      <c r="AB368" t="s">
        <v>72</v>
      </c>
      <c r="AC368" s="11">
        <v>0</v>
      </c>
      <c r="AD368" t="s">
        <v>1084</v>
      </c>
      <c r="AE368" s="13">
        <v>46267</v>
      </c>
      <c r="AF368" t="s">
        <v>60</v>
      </c>
      <c r="AG368" t="s">
        <v>60</v>
      </c>
      <c r="AH368" s="10"/>
      <c r="AI368" s="14">
        <f>IF(MID(S368,14,1)="A",RIGHT(S368,4)/1,IF(MID(S368,13,1)="+",RIGHT(S368,5)/10,IF(MID(S368,13,1)="-",RIGHT(S368,5)/1)))</f>
        <v>515</v>
      </c>
      <c r="AJ368" s="14" t="str">
        <f>IF(AI368&lt;3000,"St","LT")</f>
        <v>St</v>
      </c>
      <c r="AK368" s="14" t="str">
        <f>VLOOKUP(MID(M368,2,1),Sheet4!A:B,2,FALSE)</f>
        <v>Gd.13</v>
      </c>
      <c r="AL368" s="14" t="str">
        <f>TEXT(D368,"mmmm")</f>
        <v>September</v>
      </c>
      <c r="AM368" s="14">
        <f>Q368</f>
        <v>0</v>
      </c>
      <c r="AN368" s="14">
        <f>O368</f>
        <v>0</v>
      </c>
    </row>
    <row r="369" spans="1:40">
      <c r="A369" t="s">
        <v>57</v>
      </c>
      <c r="B369" t="s">
        <v>1079</v>
      </c>
      <c r="C369" t="s">
        <v>59</v>
      </c>
      <c r="D369" s="13">
        <v>46267</v>
      </c>
      <c r="E369" t="s">
        <v>212</v>
      </c>
      <c r="F369" t="s">
        <v>60</v>
      </c>
      <c r="G369" t="s">
        <v>60</v>
      </c>
      <c r="H369" t="s">
        <v>198</v>
      </c>
      <c r="I369" s="16">
        <v>3.3</v>
      </c>
      <c r="J369" t="s">
        <v>1080</v>
      </c>
      <c r="K369" t="s">
        <v>59</v>
      </c>
      <c r="L369" t="s">
        <v>76</v>
      </c>
      <c r="M369" t="s">
        <v>84</v>
      </c>
      <c r="N369" t="s">
        <v>1085</v>
      </c>
      <c r="O369" s="11">
        <v>250</v>
      </c>
      <c r="P369" s="11">
        <v>0</v>
      </c>
      <c r="Q369" s="16">
        <v>298.5</v>
      </c>
      <c r="R369" s="11">
        <v>0</v>
      </c>
      <c r="S369" t="s">
        <v>1082</v>
      </c>
      <c r="T369" s="11">
        <v>0</v>
      </c>
      <c r="U369" t="s">
        <v>120</v>
      </c>
      <c r="V369" s="13">
        <v>46268</v>
      </c>
      <c r="W369" t="s">
        <v>68</v>
      </c>
      <c r="X369" t="s">
        <v>98</v>
      </c>
      <c r="Y369" t="s">
        <v>1089</v>
      </c>
      <c r="Z369" t="s">
        <v>71</v>
      </c>
      <c r="AA369" s="17">
        <v>0.03460648148148</v>
      </c>
      <c r="AB369" t="s">
        <v>72</v>
      </c>
      <c r="AC369" s="11">
        <v>0</v>
      </c>
      <c r="AD369" t="s">
        <v>1090</v>
      </c>
      <c r="AE369" s="13">
        <v>46267</v>
      </c>
      <c r="AF369" t="s">
        <v>60</v>
      </c>
      <c r="AG369" t="s">
        <v>60</v>
      </c>
      <c r="AH369" s="10"/>
      <c r="AI369" s="14">
        <f>IF(MID(S369,14,1)="A",RIGHT(S369,4)/1,IF(MID(S369,13,1)="+",RIGHT(S369,5)/10,IF(MID(S369,13,1)="-",RIGHT(S369,5)/1)))</f>
        <v>515</v>
      </c>
      <c r="AJ369" s="14" t="str">
        <f>IF(AI369&lt;3000,"St","LT")</f>
        <v>St</v>
      </c>
      <c r="AK369" s="14" t="str">
        <f>VLOOKUP(MID(M369,2,1),Sheet4!A:B,2,FALSE)</f>
        <v>Gd.13</v>
      </c>
      <c r="AL369" s="14" t="str">
        <f>TEXT(D369,"mmmm")</f>
        <v>September</v>
      </c>
      <c r="AM369" s="14">
        <f>Q369</f>
        <v>298.5</v>
      </c>
      <c r="AN369" s="14">
        <f>O369</f>
        <v>250</v>
      </c>
    </row>
    <row r="370" spans="1:40">
      <c r="A370" t="s">
        <v>57</v>
      </c>
      <c r="B370" t="s">
        <v>1091</v>
      </c>
      <c r="C370" t="s">
        <v>59</v>
      </c>
      <c r="D370" s="13">
        <v>46268</v>
      </c>
      <c r="E370" t="s">
        <v>238</v>
      </c>
      <c r="F370" t="s">
        <v>60</v>
      </c>
      <c r="G370" t="s">
        <v>60</v>
      </c>
      <c r="H370" t="s">
        <v>547</v>
      </c>
      <c r="I370" s="16">
        <v>2.5</v>
      </c>
      <c r="J370" t="s">
        <v>1092</v>
      </c>
      <c r="K370" t="s">
        <v>59</v>
      </c>
      <c r="L370" t="s">
        <v>76</v>
      </c>
      <c r="M370" t="s">
        <v>84</v>
      </c>
      <c r="N370" t="s">
        <v>1093</v>
      </c>
      <c r="O370" s="11">
        <v>1092</v>
      </c>
      <c r="P370" s="11">
        <v>0</v>
      </c>
      <c r="Q370" s="12">
        <v>381.108</v>
      </c>
      <c r="R370" s="11">
        <v>0</v>
      </c>
      <c r="S370" t="s">
        <v>1094</v>
      </c>
      <c r="T370" s="11">
        <v>0</v>
      </c>
      <c r="U370" t="s">
        <v>120</v>
      </c>
      <c r="V370" s="13">
        <v>46269</v>
      </c>
      <c r="W370" t="s">
        <v>68</v>
      </c>
      <c r="X370" t="s">
        <v>98</v>
      </c>
      <c r="Y370" t="s">
        <v>1095</v>
      </c>
      <c r="Z370" t="s">
        <v>71</v>
      </c>
      <c r="AA370" s="17">
        <v>0.18922453703704</v>
      </c>
      <c r="AB370" t="s">
        <v>72</v>
      </c>
      <c r="AC370" s="11">
        <v>0</v>
      </c>
      <c r="AD370" t="s">
        <v>1096</v>
      </c>
      <c r="AE370" s="13">
        <v>46268</v>
      </c>
      <c r="AF370" t="s">
        <v>1097</v>
      </c>
      <c r="AG370" t="s">
        <v>60</v>
      </c>
      <c r="AH370" s="10"/>
      <c r="AI370" s="14">
        <f>IF(MID(S370,14,1)="A",RIGHT(S370,4)/1,IF(MID(S370,13,1)="+",RIGHT(S370,5)/10,IF(MID(S370,13,1)="-",RIGHT(S370,5)/1)))</f>
        <v>179.6</v>
      </c>
      <c r="AJ370" s="14" t="str">
        <f>IF(AI370&lt;3000,"St","LT")</f>
        <v>St</v>
      </c>
      <c r="AK370" s="14" t="str">
        <f>VLOOKUP(MID(M370,2,1),Sheet4!A:B,2,FALSE)</f>
        <v>Gd.13</v>
      </c>
      <c r="AL370" s="14" t="str">
        <f>TEXT(D370,"mmmm")</f>
        <v>September</v>
      </c>
      <c r="AM370" s="14">
        <f>Q370</f>
        <v>381.108</v>
      </c>
      <c r="AN370" s="14">
        <f>O370</f>
        <v>1092</v>
      </c>
    </row>
    <row r="371" spans="1:40">
      <c r="A371" t="s">
        <v>57</v>
      </c>
      <c r="B371" t="s">
        <v>1091</v>
      </c>
      <c r="C371" t="s">
        <v>59</v>
      </c>
      <c r="D371" s="13">
        <v>46268</v>
      </c>
      <c r="E371" t="s">
        <v>60</v>
      </c>
      <c r="F371" t="s">
        <v>60</v>
      </c>
      <c r="G371" t="s">
        <v>60</v>
      </c>
      <c r="H371" t="s">
        <v>547</v>
      </c>
      <c r="I371" s="16">
        <v>2.5</v>
      </c>
      <c r="J371" t="s">
        <v>1092</v>
      </c>
      <c r="K371" t="s">
        <v>59</v>
      </c>
      <c r="L371" t="s">
        <v>63</v>
      </c>
      <c r="M371" t="s">
        <v>84</v>
      </c>
      <c r="N371" t="s">
        <v>1098</v>
      </c>
      <c r="O371" s="11">
        <v>0</v>
      </c>
      <c r="P371" s="11">
        <v>1094</v>
      </c>
      <c r="Q371" s="11">
        <v>0</v>
      </c>
      <c r="R371" s="12">
        <v>381.806</v>
      </c>
      <c r="S371" t="s">
        <v>1094</v>
      </c>
      <c r="T371" s="11">
        <v>0</v>
      </c>
      <c r="U371" t="s">
        <v>120</v>
      </c>
      <c r="V371" s="13">
        <v>46269</v>
      </c>
      <c r="W371" t="s">
        <v>68</v>
      </c>
      <c r="X371" t="s">
        <v>98</v>
      </c>
      <c r="Y371" t="s">
        <v>1099</v>
      </c>
      <c r="Z371" t="s">
        <v>71</v>
      </c>
      <c r="AA371" s="17">
        <v>0.18778935185185</v>
      </c>
      <c r="AB371" t="s">
        <v>72</v>
      </c>
      <c r="AC371" s="11">
        <v>0</v>
      </c>
      <c r="AD371" t="s">
        <v>1100</v>
      </c>
      <c r="AE371" s="13">
        <v>46268</v>
      </c>
      <c r="AF371" t="s">
        <v>1097</v>
      </c>
      <c r="AG371" t="s">
        <v>60</v>
      </c>
      <c r="AH371" s="10"/>
      <c r="AI371" s="14">
        <f>IF(MID(S371,14,1)="A",RIGHT(S371,4)/1,IF(MID(S371,13,1)="+",RIGHT(S371,5)/10,IF(MID(S371,13,1)="-",RIGHT(S371,5)/1)))</f>
        <v>179.6</v>
      </c>
      <c r="AJ371" s="14" t="str">
        <f>IF(AI371&lt;3000,"St","LT")</f>
        <v>St</v>
      </c>
      <c r="AK371" s="14" t="str">
        <f>VLOOKUP(MID(M371,2,1),Sheet4!A:B,2,FALSE)</f>
        <v>Gd.13</v>
      </c>
      <c r="AL371" s="14" t="str">
        <f>TEXT(D371,"mmmm")</f>
        <v>September</v>
      </c>
      <c r="AM371" s="14">
        <f>Q371</f>
        <v>0</v>
      </c>
      <c r="AN371" s="14">
        <f>O371</f>
        <v>0</v>
      </c>
    </row>
    <row r="372" spans="1:40">
      <c r="A372" t="s">
        <v>57</v>
      </c>
      <c r="B372" t="s">
        <v>1091</v>
      </c>
      <c r="C372" t="s">
        <v>59</v>
      </c>
      <c r="D372" s="13">
        <v>46268</v>
      </c>
      <c r="E372" t="s">
        <v>60</v>
      </c>
      <c r="F372" t="s">
        <v>60</v>
      </c>
      <c r="G372" t="s">
        <v>60</v>
      </c>
      <c r="H372" t="s">
        <v>547</v>
      </c>
      <c r="I372" s="16">
        <v>2.5</v>
      </c>
      <c r="J372" t="s">
        <v>1092</v>
      </c>
      <c r="K372" t="s">
        <v>59</v>
      </c>
      <c r="L372" t="s">
        <v>63</v>
      </c>
      <c r="M372" t="s">
        <v>84</v>
      </c>
      <c r="N372" t="s">
        <v>1098</v>
      </c>
      <c r="O372" s="11">
        <v>0</v>
      </c>
      <c r="P372" s="11">
        <v>2700</v>
      </c>
      <c r="Q372" s="11">
        <v>0</v>
      </c>
      <c r="R372" s="16">
        <v>942.3</v>
      </c>
      <c r="S372" t="s">
        <v>1094</v>
      </c>
      <c r="T372" s="11">
        <v>0</v>
      </c>
      <c r="U372" t="s">
        <v>120</v>
      </c>
      <c r="V372" s="13">
        <v>46268</v>
      </c>
      <c r="W372" t="s">
        <v>68</v>
      </c>
      <c r="X372" t="s">
        <v>98</v>
      </c>
      <c r="Y372" t="s">
        <v>1101</v>
      </c>
      <c r="Z372" t="s">
        <v>71</v>
      </c>
      <c r="AA372" s="17">
        <v>0.93475694444444</v>
      </c>
      <c r="AB372" t="s">
        <v>72</v>
      </c>
      <c r="AC372" s="11">
        <v>0</v>
      </c>
      <c r="AD372" t="s">
        <v>1102</v>
      </c>
      <c r="AE372" s="13">
        <v>46268</v>
      </c>
      <c r="AF372" t="s">
        <v>1097</v>
      </c>
      <c r="AG372" t="s">
        <v>60</v>
      </c>
      <c r="AH372" s="10"/>
      <c r="AI372" s="14">
        <f>IF(MID(S372,14,1)="A",RIGHT(S372,4)/1,IF(MID(S372,13,1)="+",RIGHT(S372,5)/10,IF(MID(S372,13,1)="-",RIGHT(S372,5)/1)))</f>
        <v>179.6</v>
      </c>
      <c r="AJ372" s="14" t="str">
        <f>IF(AI372&lt;3000,"St","LT")</f>
        <v>St</v>
      </c>
      <c r="AK372" s="14" t="str">
        <f>VLOOKUP(MID(M372,2,1),Sheet4!A:B,2,FALSE)</f>
        <v>Gd.13</v>
      </c>
      <c r="AL372" s="14" t="str">
        <f>TEXT(D372,"mmmm")</f>
        <v>September</v>
      </c>
      <c r="AM372" s="14">
        <f>Q372</f>
        <v>0</v>
      </c>
      <c r="AN372" s="14">
        <f>O372</f>
        <v>0</v>
      </c>
    </row>
    <row r="373" spans="1:40">
      <c r="A373" t="s">
        <v>57</v>
      </c>
      <c r="B373" t="s">
        <v>1091</v>
      </c>
      <c r="C373" t="s">
        <v>59</v>
      </c>
      <c r="D373" s="13">
        <v>46268</v>
      </c>
      <c r="E373" t="s">
        <v>60</v>
      </c>
      <c r="F373" t="s">
        <v>60</v>
      </c>
      <c r="G373" t="s">
        <v>60</v>
      </c>
      <c r="H373" t="s">
        <v>547</v>
      </c>
      <c r="I373" s="16">
        <v>2.5</v>
      </c>
      <c r="J373" t="s">
        <v>1092</v>
      </c>
      <c r="K373" t="s">
        <v>59</v>
      </c>
      <c r="L373" t="s">
        <v>63</v>
      </c>
      <c r="M373" t="s">
        <v>84</v>
      </c>
      <c r="N373" t="s">
        <v>1098</v>
      </c>
      <c r="O373" s="11">
        <v>0</v>
      </c>
      <c r="P373" s="11">
        <v>2128</v>
      </c>
      <c r="Q373" s="11">
        <v>0</v>
      </c>
      <c r="R373" s="12">
        <v>742.672</v>
      </c>
      <c r="S373" t="s">
        <v>1094</v>
      </c>
      <c r="T373" s="11">
        <v>0</v>
      </c>
      <c r="U373" t="s">
        <v>120</v>
      </c>
      <c r="V373" s="13">
        <v>46268</v>
      </c>
      <c r="W373" t="s">
        <v>68</v>
      </c>
      <c r="X373" t="s">
        <v>98</v>
      </c>
      <c r="Y373" t="s">
        <v>1103</v>
      </c>
      <c r="Z373" t="s">
        <v>71</v>
      </c>
      <c r="AA373" s="17">
        <v>0.93680555555556</v>
      </c>
      <c r="AB373" t="s">
        <v>72</v>
      </c>
      <c r="AC373" s="11">
        <v>0</v>
      </c>
      <c r="AD373" t="s">
        <v>1100</v>
      </c>
      <c r="AE373" s="13">
        <v>46268</v>
      </c>
      <c r="AF373" t="s">
        <v>1097</v>
      </c>
      <c r="AG373" t="s">
        <v>60</v>
      </c>
      <c r="AH373" s="10"/>
      <c r="AI373" s="14">
        <f>IF(MID(S373,14,1)="A",RIGHT(S373,4)/1,IF(MID(S373,13,1)="+",RIGHT(S373,5)/10,IF(MID(S373,13,1)="-",RIGHT(S373,5)/1)))</f>
        <v>179.6</v>
      </c>
      <c r="AJ373" s="14" t="str">
        <f>IF(AI373&lt;3000,"St","LT")</f>
        <v>St</v>
      </c>
      <c r="AK373" s="14" t="str">
        <f>VLOOKUP(MID(M373,2,1),Sheet4!A:B,2,FALSE)</f>
        <v>Gd.13</v>
      </c>
      <c r="AL373" s="14" t="str">
        <f>TEXT(D373,"mmmm")</f>
        <v>September</v>
      </c>
      <c r="AM373" s="14">
        <f>Q373</f>
        <v>0</v>
      </c>
      <c r="AN373" s="14">
        <f>O373</f>
        <v>0</v>
      </c>
    </row>
    <row r="374" spans="1:40">
      <c r="A374" t="s">
        <v>57</v>
      </c>
      <c r="B374" t="s">
        <v>1091</v>
      </c>
      <c r="C374" t="s">
        <v>59</v>
      </c>
      <c r="D374" s="13">
        <v>46268</v>
      </c>
      <c r="E374" t="s">
        <v>60</v>
      </c>
      <c r="F374" t="s">
        <v>60</v>
      </c>
      <c r="G374" t="s">
        <v>60</v>
      </c>
      <c r="H374" t="s">
        <v>547</v>
      </c>
      <c r="I374" s="16">
        <v>2.5</v>
      </c>
      <c r="J374" t="s">
        <v>1092</v>
      </c>
      <c r="K374" t="s">
        <v>59</v>
      </c>
      <c r="L374" t="s">
        <v>74</v>
      </c>
      <c r="M374" t="s">
        <v>84</v>
      </c>
      <c r="N374" t="s">
        <v>1098</v>
      </c>
      <c r="O374" s="11">
        <v>0</v>
      </c>
      <c r="P374" s="11">
        <v>-1094</v>
      </c>
      <c r="Q374" s="11">
        <v>0</v>
      </c>
      <c r="R374" s="12">
        <v>-381.806</v>
      </c>
      <c r="S374" t="s">
        <v>1094</v>
      </c>
      <c r="T374" s="11">
        <v>0</v>
      </c>
      <c r="U374" t="s">
        <v>87</v>
      </c>
      <c r="V374" s="13">
        <v>46268</v>
      </c>
      <c r="W374" t="s">
        <v>68</v>
      </c>
      <c r="X374" t="s">
        <v>98</v>
      </c>
      <c r="Y374" t="s">
        <v>1104</v>
      </c>
      <c r="Z374" t="s">
        <v>71</v>
      </c>
      <c r="AA374" s="17">
        <v>0.93721064814815</v>
      </c>
      <c r="AB374" t="s">
        <v>72</v>
      </c>
      <c r="AC374" s="11">
        <v>0</v>
      </c>
      <c r="AD374" t="s">
        <v>1100</v>
      </c>
      <c r="AE374" s="13">
        <v>46268</v>
      </c>
      <c r="AF374" t="s">
        <v>1097</v>
      </c>
      <c r="AG374" t="s">
        <v>60</v>
      </c>
      <c r="AH374" s="10"/>
      <c r="AI374" s="14">
        <f>IF(MID(S374,14,1)="A",RIGHT(S374,4)/1,IF(MID(S374,13,1)="+",RIGHT(S374,5)/10,IF(MID(S374,13,1)="-",RIGHT(S374,5)/1)))</f>
        <v>179.6</v>
      </c>
      <c r="AJ374" s="14" t="str">
        <f>IF(AI374&lt;3000,"St","LT")</f>
        <v>St</v>
      </c>
      <c r="AK374" s="14" t="str">
        <f>VLOOKUP(MID(M374,2,1),Sheet4!A:B,2,FALSE)</f>
        <v>Gd.13</v>
      </c>
      <c r="AL374" s="14" t="str">
        <f>TEXT(D374,"mmmm")</f>
        <v>September</v>
      </c>
      <c r="AM374" s="14">
        <f>Q374</f>
        <v>0</v>
      </c>
      <c r="AN374" s="14">
        <f>O374</f>
        <v>0</v>
      </c>
    </row>
    <row r="375" spans="1:40">
      <c r="A375" t="s">
        <v>57</v>
      </c>
      <c r="B375" t="s">
        <v>1091</v>
      </c>
      <c r="C375" t="s">
        <v>59</v>
      </c>
      <c r="D375" s="13">
        <v>46268</v>
      </c>
      <c r="E375" t="s">
        <v>238</v>
      </c>
      <c r="F375" t="s">
        <v>60</v>
      </c>
      <c r="G375" t="s">
        <v>60</v>
      </c>
      <c r="H375" t="s">
        <v>547</v>
      </c>
      <c r="I375" s="16">
        <v>2.5</v>
      </c>
      <c r="J375" t="s">
        <v>1092</v>
      </c>
      <c r="K375" t="s">
        <v>59</v>
      </c>
      <c r="L375" t="s">
        <v>76</v>
      </c>
      <c r="M375" t="s">
        <v>84</v>
      </c>
      <c r="N375" t="s">
        <v>1093</v>
      </c>
      <c r="O375" s="11">
        <v>3729</v>
      </c>
      <c r="P375" s="11">
        <v>0</v>
      </c>
      <c r="Q375" s="12">
        <v>1301.421</v>
      </c>
      <c r="R375" s="11">
        <v>0</v>
      </c>
      <c r="S375" t="s">
        <v>1094</v>
      </c>
      <c r="T375" s="11">
        <v>0</v>
      </c>
      <c r="U375" t="s">
        <v>120</v>
      </c>
      <c r="V375" s="13">
        <v>46268</v>
      </c>
      <c r="W375" t="s">
        <v>68</v>
      </c>
      <c r="X375" t="s">
        <v>98</v>
      </c>
      <c r="Y375" t="s">
        <v>1105</v>
      </c>
      <c r="Z375" t="s">
        <v>71</v>
      </c>
      <c r="AA375" s="17">
        <v>0.93736111111111</v>
      </c>
      <c r="AB375" t="s">
        <v>72</v>
      </c>
      <c r="AC375" s="11">
        <v>0</v>
      </c>
      <c r="AD375" t="s">
        <v>1106</v>
      </c>
      <c r="AE375" s="13">
        <v>46268</v>
      </c>
      <c r="AF375" t="s">
        <v>1097</v>
      </c>
      <c r="AG375" t="s">
        <v>60</v>
      </c>
      <c r="AH375" s="10"/>
      <c r="AI375" s="14">
        <f>IF(MID(S375,14,1)="A",RIGHT(S375,4)/1,IF(MID(S375,13,1)="+",RIGHT(S375,5)/10,IF(MID(S375,13,1)="-",RIGHT(S375,5)/1)))</f>
        <v>179.6</v>
      </c>
      <c r="AJ375" s="14" t="str">
        <f>IF(AI375&lt;3000,"St","LT")</f>
        <v>St</v>
      </c>
      <c r="AK375" s="14" t="str">
        <f>VLOOKUP(MID(M375,2,1),Sheet4!A:B,2,FALSE)</f>
        <v>Gd.13</v>
      </c>
      <c r="AL375" s="14" t="str">
        <f>TEXT(D375,"mmmm")</f>
        <v>September</v>
      </c>
      <c r="AM375" s="14">
        <f>Q375</f>
        <v>1301.421</v>
      </c>
      <c r="AN375" s="14">
        <f>O375</f>
        <v>3729</v>
      </c>
    </row>
    <row r="376" spans="1:40">
      <c r="A376" t="s">
        <v>57</v>
      </c>
      <c r="B376" t="s">
        <v>1107</v>
      </c>
      <c r="C376" t="s">
        <v>59</v>
      </c>
      <c r="D376" s="13">
        <v>46268</v>
      </c>
      <c r="E376" t="s">
        <v>1108</v>
      </c>
      <c r="F376" t="s">
        <v>60</v>
      </c>
      <c r="G376" t="s">
        <v>60</v>
      </c>
      <c r="H376" t="s">
        <v>135</v>
      </c>
      <c r="I376" s="16">
        <v>1.5</v>
      </c>
      <c r="J376" t="s">
        <v>1109</v>
      </c>
      <c r="K376" t="s">
        <v>59</v>
      </c>
      <c r="L376" t="s">
        <v>76</v>
      </c>
      <c r="M376" t="s">
        <v>1110</v>
      </c>
      <c r="N376" t="s">
        <v>1111</v>
      </c>
      <c r="O376" s="11">
        <v>225</v>
      </c>
      <c r="P376" s="11">
        <v>0</v>
      </c>
      <c r="Q376" s="12">
        <v>72.675</v>
      </c>
      <c r="R376" s="11">
        <v>0</v>
      </c>
      <c r="S376" t="s">
        <v>1112</v>
      </c>
      <c r="T376" s="11">
        <v>0</v>
      </c>
      <c r="U376" t="s">
        <v>1113</v>
      </c>
      <c r="V376" s="13">
        <v>46268</v>
      </c>
      <c r="W376" t="s">
        <v>68</v>
      </c>
      <c r="X376" t="s">
        <v>686</v>
      </c>
      <c r="Y376" t="s">
        <v>1114</v>
      </c>
      <c r="Z376" t="s">
        <v>71</v>
      </c>
      <c r="AA376" s="17">
        <v>0.9018287037037</v>
      </c>
      <c r="AB376" t="s">
        <v>72</v>
      </c>
      <c r="AC376" s="11">
        <v>0</v>
      </c>
      <c r="AD376" t="s">
        <v>1115</v>
      </c>
      <c r="AE376" s="13">
        <v>46268</v>
      </c>
      <c r="AF376" t="s">
        <v>1116</v>
      </c>
      <c r="AG376" t="s">
        <v>1117</v>
      </c>
      <c r="AH376" s="10"/>
      <c r="AI376" s="14">
        <f>IF(MID(S376,14,1)="A",RIGHT(S376,4)/1,IF(MID(S376,13,1)="+",RIGHT(S376,5)/10,IF(MID(S376,13,1)="-",RIGHT(S376,5)/1)))</f>
        <v>422</v>
      </c>
      <c r="AJ376" s="14" t="str">
        <f>IF(AI376&lt;3000,"St","LT")</f>
        <v>St</v>
      </c>
      <c r="AK376" s="14" t="str">
        <f>VLOOKUP(MID(M376,2,1),Sheet4!A:B,2,FALSE)</f>
        <v>Gd.13</v>
      </c>
      <c r="AL376" s="14" t="str">
        <f>TEXT(D376,"mmmm")</f>
        <v>September</v>
      </c>
      <c r="AM376" s="14">
        <f>Q376</f>
        <v>72.675</v>
      </c>
      <c r="AN376" s="14">
        <f>O376</f>
        <v>225</v>
      </c>
    </row>
    <row r="377" spans="1:40">
      <c r="A377" t="s">
        <v>57</v>
      </c>
      <c r="B377" t="s">
        <v>1107</v>
      </c>
      <c r="C377" t="s">
        <v>59</v>
      </c>
      <c r="D377" s="13">
        <v>46268</v>
      </c>
      <c r="E377" t="s">
        <v>1108</v>
      </c>
      <c r="F377" t="s">
        <v>60</v>
      </c>
      <c r="G377" t="s">
        <v>60</v>
      </c>
      <c r="H377" t="s">
        <v>135</v>
      </c>
      <c r="I377" s="16">
        <v>1.5</v>
      </c>
      <c r="J377" t="s">
        <v>1109</v>
      </c>
      <c r="K377" t="s">
        <v>59</v>
      </c>
      <c r="L377" t="s">
        <v>76</v>
      </c>
      <c r="M377" t="s">
        <v>1110</v>
      </c>
      <c r="N377" t="s">
        <v>1111</v>
      </c>
      <c r="O377" s="11">
        <v>2000</v>
      </c>
      <c r="P377" s="11">
        <v>0</v>
      </c>
      <c r="Q377" s="16">
        <v>646</v>
      </c>
      <c r="R377" s="11">
        <v>0</v>
      </c>
      <c r="S377" t="s">
        <v>1112</v>
      </c>
      <c r="T377" s="11">
        <v>0</v>
      </c>
      <c r="U377" t="s">
        <v>1113</v>
      </c>
      <c r="V377" s="13">
        <v>46268</v>
      </c>
      <c r="W377" t="s">
        <v>68</v>
      </c>
      <c r="X377" t="s">
        <v>686</v>
      </c>
      <c r="Y377" t="s">
        <v>1118</v>
      </c>
      <c r="Z377" t="s">
        <v>71</v>
      </c>
      <c r="AA377" s="17">
        <v>0.42844907407407</v>
      </c>
      <c r="AB377" t="s">
        <v>72</v>
      </c>
      <c r="AC377" s="11">
        <v>0</v>
      </c>
      <c r="AD377" t="s">
        <v>1119</v>
      </c>
      <c r="AE377" s="13">
        <v>46268</v>
      </c>
      <c r="AF377" t="s">
        <v>1116</v>
      </c>
      <c r="AG377" t="s">
        <v>1117</v>
      </c>
      <c r="AH377" s="10"/>
      <c r="AI377" s="14">
        <f>IF(MID(S377,14,1)="A",RIGHT(S377,4)/1,IF(MID(S377,13,1)="+",RIGHT(S377,5)/10,IF(MID(S377,13,1)="-",RIGHT(S377,5)/1)))</f>
        <v>422</v>
      </c>
      <c r="AJ377" s="14" t="str">
        <f>IF(AI377&lt;3000,"St","LT")</f>
        <v>St</v>
      </c>
      <c r="AK377" s="14" t="str">
        <f>VLOOKUP(MID(M377,2,1),Sheet4!A:B,2,FALSE)</f>
        <v>Gd.13</v>
      </c>
      <c r="AL377" s="14" t="str">
        <f>TEXT(D377,"mmmm")</f>
        <v>September</v>
      </c>
      <c r="AM377" s="14">
        <f>Q377</f>
        <v>646</v>
      </c>
      <c r="AN377" s="14">
        <f>O377</f>
        <v>2000</v>
      </c>
    </row>
    <row r="378" spans="1:40">
      <c r="A378" t="s">
        <v>57</v>
      </c>
      <c r="B378" t="s">
        <v>1107</v>
      </c>
      <c r="C378" t="s">
        <v>59</v>
      </c>
      <c r="D378" s="13">
        <v>46268</v>
      </c>
      <c r="E378" t="s">
        <v>1108</v>
      </c>
      <c r="F378" t="s">
        <v>60</v>
      </c>
      <c r="G378" t="s">
        <v>60</v>
      </c>
      <c r="H378" t="s">
        <v>135</v>
      </c>
      <c r="I378" s="16">
        <v>1.5</v>
      </c>
      <c r="J378" t="s">
        <v>1109</v>
      </c>
      <c r="K378" t="s">
        <v>59</v>
      </c>
      <c r="L378" t="s">
        <v>63</v>
      </c>
      <c r="M378" t="s">
        <v>1110</v>
      </c>
      <c r="N378" t="s">
        <v>1120</v>
      </c>
      <c r="O378" s="11">
        <v>0</v>
      </c>
      <c r="P378" s="11">
        <v>2227</v>
      </c>
      <c r="Q378" s="11">
        <v>0</v>
      </c>
      <c r="R378" s="12">
        <v>719.321</v>
      </c>
      <c r="S378" t="s">
        <v>1112</v>
      </c>
      <c r="T378" s="11">
        <v>0</v>
      </c>
      <c r="U378" t="s">
        <v>1113</v>
      </c>
      <c r="V378" s="13">
        <v>46268</v>
      </c>
      <c r="W378" t="s">
        <v>68</v>
      </c>
      <c r="X378" t="s">
        <v>686</v>
      </c>
      <c r="Y378" t="s">
        <v>1121</v>
      </c>
      <c r="Z378" t="s">
        <v>71</v>
      </c>
      <c r="AA378" s="17">
        <v>0.4278125</v>
      </c>
      <c r="AB378" t="s">
        <v>72</v>
      </c>
      <c r="AC378" s="11">
        <v>0</v>
      </c>
      <c r="AD378" t="s">
        <v>1122</v>
      </c>
      <c r="AE378" s="13">
        <v>46268</v>
      </c>
      <c r="AF378" t="s">
        <v>1116</v>
      </c>
      <c r="AG378" t="s">
        <v>1117</v>
      </c>
      <c r="AH378" s="10"/>
      <c r="AI378" s="14">
        <f>IF(MID(S378,14,1)="A",RIGHT(S378,4)/1,IF(MID(S378,13,1)="+",RIGHT(S378,5)/10,IF(MID(S378,13,1)="-",RIGHT(S378,5)/1)))</f>
        <v>422</v>
      </c>
      <c r="AJ378" s="14" t="str">
        <f>IF(AI378&lt;3000,"St","LT")</f>
        <v>St</v>
      </c>
      <c r="AK378" s="14" t="str">
        <f>VLOOKUP(MID(M378,2,1),Sheet4!A:B,2,FALSE)</f>
        <v>Gd.13</v>
      </c>
      <c r="AL378" s="14" t="str">
        <f>TEXT(D378,"mmmm")</f>
        <v>September</v>
      </c>
      <c r="AM378" s="14">
        <f>Q378</f>
        <v>0</v>
      </c>
      <c r="AN378" s="14">
        <f>O378</f>
        <v>0</v>
      </c>
    </row>
    <row r="379" spans="1:40">
      <c r="A379" t="s">
        <v>57</v>
      </c>
      <c r="B379" t="s">
        <v>1123</v>
      </c>
      <c r="C379" t="s">
        <v>59</v>
      </c>
      <c r="D379" s="13">
        <v>46268</v>
      </c>
      <c r="E379" t="s">
        <v>103</v>
      </c>
      <c r="F379" t="s">
        <v>60</v>
      </c>
      <c r="G379" t="s">
        <v>60</v>
      </c>
      <c r="H379" t="s">
        <v>116</v>
      </c>
      <c r="I379" s="16">
        <v>0.6</v>
      </c>
      <c r="J379" t="s">
        <v>1124</v>
      </c>
      <c r="K379" t="s">
        <v>59</v>
      </c>
      <c r="L379" t="s">
        <v>76</v>
      </c>
      <c r="M379" t="s">
        <v>84</v>
      </c>
      <c r="N379" t="s">
        <v>596</v>
      </c>
      <c r="O379" s="11">
        <v>134</v>
      </c>
      <c r="P379" s="11">
        <v>0</v>
      </c>
      <c r="Q379" s="12">
        <v>3.886</v>
      </c>
      <c r="R379" s="11">
        <v>0</v>
      </c>
      <c r="S379" t="s">
        <v>1125</v>
      </c>
      <c r="T379" s="11">
        <v>0</v>
      </c>
      <c r="U379" t="s">
        <v>120</v>
      </c>
      <c r="V379" s="13">
        <v>46268</v>
      </c>
      <c r="W379" t="s">
        <v>68</v>
      </c>
      <c r="X379" t="s">
        <v>98</v>
      </c>
      <c r="Y379" t="s">
        <v>1126</v>
      </c>
      <c r="Z379" t="s">
        <v>71</v>
      </c>
      <c r="AA379" s="17">
        <v>0.61403935185185</v>
      </c>
      <c r="AB379" t="s">
        <v>72</v>
      </c>
      <c r="AC379" s="11">
        <v>0</v>
      </c>
      <c r="AD379" t="s">
        <v>1127</v>
      </c>
      <c r="AE379" s="13">
        <v>46268</v>
      </c>
      <c r="AF379" t="s">
        <v>1128</v>
      </c>
      <c r="AG379" t="s">
        <v>60</v>
      </c>
      <c r="AH379" s="10"/>
      <c r="AI379" s="14">
        <f>IF(MID(S379,14,1)="A",RIGHT(S379,4)/1,IF(MID(S379,13,1)="+",RIGHT(S379,5)/10,IF(MID(S379,13,1)="-",RIGHT(S379,5)/1)))</f>
        <v>77.7</v>
      </c>
      <c r="AJ379" s="14" t="str">
        <f>IF(AI379&lt;3000,"St","LT")</f>
        <v>St</v>
      </c>
      <c r="AK379" s="14" t="str">
        <f>VLOOKUP(MID(M379,2,1),Sheet4!A:B,2,FALSE)</f>
        <v>Gd.13</v>
      </c>
      <c r="AL379" s="14" t="str">
        <f>TEXT(D379,"mmmm")</f>
        <v>September</v>
      </c>
      <c r="AM379" s="14">
        <f>Q379</f>
        <v>3.886</v>
      </c>
      <c r="AN379" s="14">
        <f>O379</f>
        <v>134</v>
      </c>
    </row>
    <row r="380" spans="1:40">
      <c r="A380" t="s">
        <v>57</v>
      </c>
      <c r="B380" t="s">
        <v>1123</v>
      </c>
      <c r="C380" t="s">
        <v>59</v>
      </c>
      <c r="D380" s="13">
        <v>46268</v>
      </c>
      <c r="E380" t="s">
        <v>60</v>
      </c>
      <c r="F380" t="s">
        <v>60</v>
      </c>
      <c r="G380" t="s">
        <v>60</v>
      </c>
      <c r="H380" t="s">
        <v>116</v>
      </c>
      <c r="I380" s="16">
        <v>0.6</v>
      </c>
      <c r="J380" t="s">
        <v>1124</v>
      </c>
      <c r="K380" t="s">
        <v>59</v>
      </c>
      <c r="L380" t="s">
        <v>63</v>
      </c>
      <c r="M380" t="s">
        <v>84</v>
      </c>
      <c r="N380" t="s">
        <v>118</v>
      </c>
      <c r="O380" s="11">
        <v>0</v>
      </c>
      <c r="P380" s="11">
        <v>200</v>
      </c>
      <c r="Q380" s="11">
        <v>0</v>
      </c>
      <c r="R380" s="16">
        <v>5.8</v>
      </c>
      <c r="S380" t="s">
        <v>1125</v>
      </c>
      <c r="T380" s="11">
        <v>0</v>
      </c>
      <c r="U380" t="s">
        <v>120</v>
      </c>
      <c r="V380" s="13">
        <v>46268</v>
      </c>
      <c r="W380" t="s">
        <v>68</v>
      </c>
      <c r="X380" t="s">
        <v>98</v>
      </c>
      <c r="Y380" t="s">
        <v>1129</v>
      </c>
      <c r="Z380" t="s">
        <v>71</v>
      </c>
      <c r="AA380" s="17">
        <v>0.61392361111111</v>
      </c>
      <c r="AB380" t="s">
        <v>72</v>
      </c>
      <c r="AC380" s="11">
        <v>0</v>
      </c>
      <c r="AD380" t="s">
        <v>1130</v>
      </c>
      <c r="AE380" s="13">
        <v>46268</v>
      </c>
      <c r="AF380" t="s">
        <v>1128</v>
      </c>
      <c r="AG380" t="s">
        <v>60</v>
      </c>
      <c r="AH380" s="10"/>
      <c r="AI380" s="14">
        <f>IF(MID(S380,14,1)="A",RIGHT(S380,4)/1,IF(MID(S380,13,1)="+",RIGHT(S380,5)/10,IF(MID(S380,13,1)="-",RIGHT(S380,5)/1)))</f>
        <v>77.7</v>
      </c>
      <c r="AJ380" s="14" t="str">
        <f>IF(AI380&lt;3000,"St","LT")</f>
        <v>St</v>
      </c>
      <c r="AK380" s="14" t="str">
        <f>VLOOKUP(MID(M380,2,1),Sheet4!A:B,2,FALSE)</f>
        <v>Gd.13</v>
      </c>
      <c r="AL380" s="14" t="str">
        <f>TEXT(D380,"mmmm")</f>
        <v>September</v>
      </c>
      <c r="AM380" s="14">
        <f>Q380</f>
        <v>0</v>
      </c>
      <c r="AN380" s="14">
        <f>O380</f>
        <v>0</v>
      </c>
    </row>
    <row r="381" spans="1:40">
      <c r="A381" t="s">
        <v>57</v>
      </c>
      <c r="B381" t="s">
        <v>1123</v>
      </c>
      <c r="C381" t="s">
        <v>59</v>
      </c>
      <c r="D381" s="13">
        <v>46268</v>
      </c>
      <c r="E381" t="s">
        <v>60</v>
      </c>
      <c r="F381" t="s">
        <v>60</v>
      </c>
      <c r="G381" t="s">
        <v>60</v>
      </c>
      <c r="H381" t="s">
        <v>116</v>
      </c>
      <c r="I381" s="16">
        <v>0.6</v>
      </c>
      <c r="J381" t="s">
        <v>1124</v>
      </c>
      <c r="K381" t="s">
        <v>59</v>
      </c>
      <c r="L381" t="s">
        <v>63</v>
      </c>
      <c r="M381" t="s">
        <v>84</v>
      </c>
      <c r="N381" t="s">
        <v>118</v>
      </c>
      <c r="O381" s="11">
        <v>0</v>
      </c>
      <c r="P381" s="11">
        <v>200</v>
      </c>
      <c r="Q381" s="11">
        <v>0</v>
      </c>
      <c r="R381" s="16">
        <v>5.8</v>
      </c>
      <c r="S381" t="s">
        <v>1125</v>
      </c>
      <c r="T381" s="11">
        <v>0</v>
      </c>
      <c r="U381" t="s">
        <v>120</v>
      </c>
      <c r="V381" s="13">
        <v>46268</v>
      </c>
      <c r="W381" t="s">
        <v>68</v>
      </c>
      <c r="X381" t="s">
        <v>98</v>
      </c>
      <c r="Y381" t="s">
        <v>1131</v>
      </c>
      <c r="Z381" t="s">
        <v>71</v>
      </c>
      <c r="AA381" s="17">
        <v>0.61362268518519</v>
      </c>
      <c r="AB381" t="s">
        <v>72</v>
      </c>
      <c r="AC381" s="11">
        <v>0</v>
      </c>
      <c r="AD381" t="s">
        <v>1132</v>
      </c>
      <c r="AE381" s="13">
        <v>46268</v>
      </c>
      <c r="AF381" t="s">
        <v>1128</v>
      </c>
      <c r="AG381" t="s">
        <v>60</v>
      </c>
      <c r="AH381" s="10"/>
      <c r="AI381" s="14">
        <f>IF(MID(S381,14,1)="A",RIGHT(S381,4)/1,IF(MID(S381,13,1)="+",RIGHT(S381,5)/10,IF(MID(S381,13,1)="-",RIGHT(S381,5)/1)))</f>
        <v>77.7</v>
      </c>
      <c r="AJ381" s="14" t="str">
        <f>IF(AI381&lt;3000,"St","LT")</f>
        <v>St</v>
      </c>
      <c r="AK381" s="14" t="str">
        <f>VLOOKUP(MID(M381,2,1),Sheet4!A:B,2,FALSE)</f>
        <v>Gd.13</v>
      </c>
      <c r="AL381" s="14" t="str">
        <f>TEXT(D381,"mmmm")</f>
        <v>September</v>
      </c>
      <c r="AM381" s="14">
        <f>Q381</f>
        <v>0</v>
      </c>
      <c r="AN381" s="14">
        <f>O381</f>
        <v>0</v>
      </c>
    </row>
    <row r="382" spans="1:40">
      <c r="A382" t="s">
        <v>57</v>
      </c>
      <c r="B382" t="s">
        <v>1123</v>
      </c>
      <c r="C382" t="s">
        <v>59</v>
      </c>
      <c r="D382" s="13">
        <v>46268</v>
      </c>
      <c r="E382" t="s">
        <v>103</v>
      </c>
      <c r="F382" t="s">
        <v>60</v>
      </c>
      <c r="G382" t="s">
        <v>60</v>
      </c>
      <c r="H382" t="s">
        <v>116</v>
      </c>
      <c r="I382" s="16">
        <v>0.6</v>
      </c>
      <c r="J382" t="s">
        <v>1124</v>
      </c>
      <c r="K382" t="s">
        <v>59</v>
      </c>
      <c r="L382" t="s">
        <v>76</v>
      </c>
      <c r="M382" t="s">
        <v>84</v>
      </c>
      <c r="N382" t="s">
        <v>596</v>
      </c>
      <c r="O382" s="11">
        <v>66</v>
      </c>
      <c r="P382" s="11">
        <v>0</v>
      </c>
      <c r="Q382" s="12">
        <v>1.914</v>
      </c>
      <c r="R382" s="11">
        <v>0</v>
      </c>
      <c r="S382" t="s">
        <v>1125</v>
      </c>
      <c r="T382" s="11">
        <v>0</v>
      </c>
      <c r="U382" t="s">
        <v>120</v>
      </c>
      <c r="V382" s="13">
        <v>46268</v>
      </c>
      <c r="W382" t="s">
        <v>68</v>
      </c>
      <c r="X382" t="s">
        <v>98</v>
      </c>
      <c r="Y382" t="s">
        <v>1133</v>
      </c>
      <c r="Z382" t="s">
        <v>71</v>
      </c>
      <c r="AA382" s="17">
        <v>0.67322916666667</v>
      </c>
      <c r="AB382" t="s">
        <v>72</v>
      </c>
      <c r="AC382" s="11">
        <v>0</v>
      </c>
      <c r="AD382" t="s">
        <v>1134</v>
      </c>
      <c r="AE382" s="13">
        <v>46268</v>
      </c>
      <c r="AF382" t="s">
        <v>1128</v>
      </c>
      <c r="AG382" t="s">
        <v>60</v>
      </c>
      <c r="AH382" s="10"/>
      <c r="AI382" s="14">
        <f>IF(MID(S382,14,1)="A",RIGHT(S382,4)/1,IF(MID(S382,13,1)="+",RIGHT(S382,5)/10,IF(MID(S382,13,1)="-",RIGHT(S382,5)/1)))</f>
        <v>77.7</v>
      </c>
      <c r="AJ382" s="14" t="str">
        <f>IF(AI382&lt;3000,"St","LT")</f>
        <v>St</v>
      </c>
      <c r="AK382" s="14" t="str">
        <f>VLOOKUP(MID(M382,2,1),Sheet4!A:B,2,FALSE)</f>
        <v>Gd.13</v>
      </c>
      <c r="AL382" s="14" t="str">
        <f>TEXT(D382,"mmmm")</f>
        <v>September</v>
      </c>
      <c r="AM382" s="14">
        <f>Q382</f>
        <v>1.914</v>
      </c>
      <c r="AN382" s="14">
        <f>O382</f>
        <v>66</v>
      </c>
    </row>
    <row r="383" spans="1:40">
      <c r="A383" t="s">
        <v>57</v>
      </c>
      <c r="B383" t="s">
        <v>1123</v>
      </c>
      <c r="C383" t="s">
        <v>59</v>
      </c>
      <c r="D383" s="13">
        <v>46268</v>
      </c>
      <c r="E383" t="s">
        <v>60</v>
      </c>
      <c r="F383" t="s">
        <v>60</v>
      </c>
      <c r="G383" t="s">
        <v>60</v>
      </c>
      <c r="H383" t="s">
        <v>116</v>
      </c>
      <c r="I383" s="16">
        <v>0.6</v>
      </c>
      <c r="J383" t="s">
        <v>1124</v>
      </c>
      <c r="K383" t="s">
        <v>59</v>
      </c>
      <c r="L383" t="s">
        <v>63</v>
      </c>
      <c r="M383" t="s">
        <v>84</v>
      </c>
      <c r="N383" t="s">
        <v>123</v>
      </c>
      <c r="O383" s="11">
        <v>0</v>
      </c>
      <c r="P383" s="11">
        <v>200</v>
      </c>
      <c r="Q383" s="11">
        <v>0</v>
      </c>
      <c r="R383" s="16">
        <v>5.8</v>
      </c>
      <c r="S383" t="s">
        <v>1125</v>
      </c>
      <c r="T383" s="11">
        <v>0</v>
      </c>
      <c r="U383" t="s">
        <v>120</v>
      </c>
      <c r="V383" s="13">
        <v>46268</v>
      </c>
      <c r="W383" t="s">
        <v>68</v>
      </c>
      <c r="X383" t="s">
        <v>98</v>
      </c>
      <c r="Y383" t="s">
        <v>1135</v>
      </c>
      <c r="Z383" t="s">
        <v>71</v>
      </c>
      <c r="AA383" s="17">
        <v>0.94021990740741</v>
      </c>
      <c r="AB383" t="s">
        <v>72</v>
      </c>
      <c r="AC383" s="11">
        <v>0</v>
      </c>
      <c r="AD383" t="s">
        <v>1136</v>
      </c>
      <c r="AE383" s="13">
        <v>46268</v>
      </c>
      <c r="AF383" t="s">
        <v>1137</v>
      </c>
      <c r="AG383" t="s">
        <v>60</v>
      </c>
      <c r="AH383" s="10"/>
      <c r="AI383" s="14">
        <f>IF(MID(S383,14,1)="A",RIGHT(S383,4)/1,IF(MID(S383,13,1)="+",RIGHT(S383,5)/10,IF(MID(S383,13,1)="-",RIGHT(S383,5)/1)))</f>
        <v>77.7</v>
      </c>
      <c r="AJ383" s="14" t="str">
        <f>IF(AI383&lt;3000,"St","LT")</f>
        <v>St</v>
      </c>
      <c r="AK383" s="14" t="str">
        <f>VLOOKUP(MID(M383,2,1),Sheet4!A:B,2,FALSE)</f>
        <v>Gd.13</v>
      </c>
      <c r="AL383" s="14" t="str">
        <f>TEXT(D383,"mmmm")</f>
        <v>September</v>
      </c>
      <c r="AM383" s="14">
        <f>Q383</f>
        <v>0</v>
      </c>
      <c r="AN383" s="14">
        <f>O383</f>
        <v>0</v>
      </c>
    </row>
    <row r="384" spans="1:40">
      <c r="A384" t="s">
        <v>57</v>
      </c>
      <c r="B384" t="s">
        <v>1123</v>
      </c>
      <c r="C384" t="s">
        <v>59</v>
      </c>
      <c r="D384" s="13">
        <v>46268</v>
      </c>
      <c r="E384" t="s">
        <v>103</v>
      </c>
      <c r="F384" t="s">
        <v>60</v>
      </c>
      <c r="G384" t="s">
        <v>60</v>
      </c>
      <c r="H384" t="s">
        <v>116</v>
      </c>
      <c r="I384" s="16">
        <v>0.6</v>
      </c>
      <c r="J384" t="s">
        <v>1124</v>
      </c>
      <c r="K384" t="s">
        <v>59</v>
      </c>
      <c r="L384" t="s">
        <v>76</v>
      </c>
      <c r="M384" t="s">
        <v>84</v>
      </c>
      <c r="N384" t="s">
        <v>128</v>
      </c>
      <c r="O384" s="11">
        <v>76</v>
      </c>
      <c r="P384" s="11">
        <v>0</v>
      </c>
      <c r="Q384" s="12">
        <v>2.204</v>
      </c>
      <c r="R384" s="11">
        <v>0</v>
      </c>
      <c r="S384" t="s">
        <v>1125</v>
      </c>
      <c r="T384" s="11">
        <v>0</v>
      </c>
      <c r="U384" t="s">
        <v>120</v>
      </c>
      <c r="V384" s="13">
        <v>46268</v>
      </c>
      <c r="W384" t="s">
        <v>68</v>
      </c>
      <c r="X384" t="s">
        <v>98</v>
      </c>
      <c r="Y384" t="s">
        <v>1138</v>
      </c>
      <c r="Z384" t="s">
        <v>71</v>
      </c>
      <c r="AA384" s="17">
        <v>0.94039351851852</v>
      </c>
      <c r="AB384" t="s">
        <v>72</v>
      </c>
      <c r="AC384" s="11">
        <v>0</v>
      </c>
      <c r="AD384" t="s">
        <v>1139</v>
      </c>
      <c r="AE384" s="13">
        <v>46268</v>
      </c>
      <c r="AF384" t="s">
        <v>1137</v>
      </c>
      <c r="AG384" t="s">
        <v>60</v>
      </c>
      <c r="AH384" s="10"/>
      <c r="AI384" s="14">
        <f>IF(MID(S384,14,1)="A",RIGHT(S384,4)/1,IF(MID(S384,13,1)="+",RIGHT(S384,5)/10,IF(MID(S384,13,1)="-",RIGHT(S384,5)/1)))</f>
        <v>77.7</v>
      </c>
      <c r="AJ384" s="14" t="str">
        <f>IF(AI384&lt;3000,"St","LT")</f>
        <v>St</v>
      </c>
      <c r="AK384" s="14" t="str">
        <f>VLOOKUP(MID(M384,2,1),Sheet4!A:B,2,FALSE)</f>
        <v>Gd.13</v>
      </c>
      <c r="AL384" s="14" t="str">
        <f>TEXT(D384,"mmmm")</f>
        <v>September</v>
      </c>
      <c r="AM384" s="14">
        <f>Q384</f>
        <v>2.204</v>
      </c>
      <c r="AN384" s="14">
        <f>O384</f>
        <v>76</v>
      </c>
    </row>
    <row r="385" spans="1:40">
      <c r="A385" t="s">
        <v>57</v>
      </c>
      <c r="B385" t="s">
        <v>1140</v>
      </c>
      <c r="C385" t="s">
        <v>59</v>
      </c>
      <c r="D385" s="13">
        <v>46268</v>
      </c>
      <c r="E385" t="s">
        <v>153</v>
      </c>
      <c r="F385" t="s">
        <v>60</v>
      </c>
      <c r="G385" t="s">
        <v>60</v>
      </c>
      <c r="H385" t="s">
        <v>154</v>
      </c>
      <c r="I385" s="16">
        <v>0.7</v>
      </c>
      <c r="J385" t="s">
        <v>1061</v>
      </c>
      <c r="K385" t="s">
        <v>59</v>
      </c>
      <c r="L385" t="s">
        <v>76</v>
      </c>
      <c r="M385" t="s">
        <v>361</v>
      </c>
      <c r="N385" t="s">
        <v>1141</v>
      </c>
      <c r="O385" s="11">
        <v>15</v>
      </c>
      <c r="P385" s="11">
        <v>0</v>
      </c>
      <c r="Q385" s="12">
        <v>3.135</v>
      </c>
      <c r="R385" s="11">
        <v>0</v>
      </c>
      <c r="S385" t="s">
        <v>1142</v>
      </c>
      <c r="T385" s="11">
        <v>0</v>
      </c>
      <c r="U385" t="s">
        <v>159</v>
      </c>
      <c r="V385" s="13">
        <v>46268</v>
      </c>
      <c r="W385" t="s">
        <v>68</v>
      </c>
      <c r="X385" t="s">
        <v>160</v>
      </c>
      <c r="Y385" t="s">
        <v>1143</v>
      </c>
      <c r="Z385" t="s">
        <v>71</v>
      </c>
      <c r="AA385" s="17">
        <v>0.61061342592593</v>
      </c>
      <c r="AB385" t="s">
        <v>72</v>
      </c>
      <c r="AC385" s="11">
        <v>0</v>
      </c>
      <c r="AD385" t="s">
        <v>1144</v>
      </c>
      <c r="AE385" s="13">
        <v>46268</v>
      </c>
      <c r="AF385" t="s">
        <v>60</v>
      </c>
      <c r="AG385" t="s">
        <v>60</v>
      </c>
      <c r="AH385" s="10"/>
      <c r="AI385" s="14">
        <f>IF(MID(S385,14,1)="A",RIGHT(S385,4)/1,IF(MID(S385,13,1)="+",RIGHT(S385,5)/10,IF(MID(S385,13,1)="-",RIGHT(S385,5)/1)))</f>
        <v>232</v>
      </c>
      <c r="AJ385" s="14" t="str">
        <f>IF(AI385&lt;3000,"St","LT")</f>
        <v>St</v>
      </c>
      <c r="AK385" s="14" t="str">
        <f>VLOOKUP(MID(M385,2,1),Sheet4!A:B,2,FALSE)</f>
        <v>Gd.01</v>
      </c>
      <c r="AL385" s="14" t="str">
        <f>TEXT(D385,"mmmm")</f>
        <v>September</v>
      </c>
      <c r="AM385" s="14">
        <f>Q385</f>
        <v>3.135</v>
      </c>
      <c r="AN385" s="14">
        <f>O385</f>
        <v>15</v>
      </c>
    </row>
    <row r="386" spans="1:40">
      <c r="A386" t="s">
        <v>57</v>
      </c>
      <c r="B386" t="s">
        <v>1140</v>
      </c>
      <c r="C386" t="s">
        <v>59</v>
      </c>
      <c r="D386" s="13">
        <v>46268</v>
      </c>
      <c r="E386" t="s">
        <v>60</v>
      </c>
      <c r="F386" t="s">
        <v>60</v>
      </c>
      <c r="G386" t="s">
        <v>60</v>
      </c>
      <c r="H386" t="s">
        <v>154</v>
      </c>
      <c r="I386" s="16">
        <v>0.7</v>
      </c>
      <c r="J386" t="s">
        <v>1061</v>
      </c>
      <c r="K386" t="s">
        <v>59</v>
      </c>
      <c r="L386" t="s">
        <v>63</v>
      </c>
      <c r="M386" t="s">
        <v>156</v>
      </c>
      <c r="N386" t="s">
        <v>769</v>
      </c>
      <c r="O386" s="11">
        <v>0</v>
      </c>
      <c r="P386" s="11">
        <v>35</v>
      </c>
      <c r="Q386" s="11">
        <v>0</v>
      </c>
      <c r="R386" s="12">
        <v>7.315</v>
      </c>
      <c r="S386" t="s">
        <v>1142</v>
      </c>
      <c r="T386" s="11">
        <v>0</v>
      </c>
      <c r="U386" t="s">
        <v>159</v>
      </c>
      <c r="V386" s="13">
        <v>46268</v>
      </c>
      <c r="W386" t="s">
        <v>68</v>
      </c>
      <c r="X386" t="s">
        <v>160</v>
      </c>
      <c r="Y386" t="s">
        <v>1145</v>
      </c>
      <c r="Z386" t="s">
        <v>71</v>
      </c>
      <c r="AA386" s="17">
        <v>0.61017361111111</v>
      </c>
      <c r="AB386" t="s">
        <v>72</v>
      </c>
      <c r="AC386" s="11">
        <v>0</v>
      </c>
      <c r="AD386" t="s">
        <v>1146</v>
      </c>
      <c r="AE386" s="13">
        <v>46268</v>
      </c>
      <c r="AF386" t="s">
        <v>60</v>
      </c>
      <c r="AG386" t="s">
        <v>60</v>
      </c>
      <c r="AH386" s="10"/>
      <c r="AI386" s="14">
        <f>IF(MID(S386,14,1)="A",RIGHT(S386,4)/1,IF(MID(S386,13,1)="+",RIGHT(S386,5)/10,IF(MID(S386,13,1)="-",RIGHT(S386,5)/1)))</f>
        <v>232</v>
      </c>
      <c r="AJ386" s="14" t="str">
        <f>IF(AI386&lt;3000,"St","LT")</f>
        <v>St</v>
      </c>
      <c r="AK386" s="14" t="str">
        <f>VLOOKUP(MID(M386,2,1),Sheet4!A:B,2,FALSE)</f>
        <v>Gd.01</v>
      </c>
      <c r="AL386" s="14" t="str">
        <f>TEXT(D386,"mmmm")</f>
        <v>September</v>
      </c>
      <c r="AM386" s="14">
        <f>Q386</f>
        <v>0</v>
      </c>
      <c r="AN386" s="14">
        <f>O386</f>
        <v>0</v>
      </c>
    </row>
    <row r="387" spans="1:40">
      <c r="A387" t="s">
        <v>57</v>
      </c>
      <c r="B387" t="s">
        <v>1140</v>
      </c>
      <c r="C387" t="s">
        <v>59</v>
      </c>
      <c r="D387" s="13">
        <v>46268</v>
      </c>
      <c r="E387" t="s">
        <v>153</v>
      </c>
      <c r="F387" t="s">
        <v>60</v>
      </c>
      <c r="G387" t="s">
        <v>60</v>
      </c>
      <c r="H387" t="s">
        <v>154</v>
      </c>
      <c r="I387" s="16">
        <v>0.7</v>
      </c>
      <c r="J387" t="s">
        <v>1061</v>
      </c>
      <c r="K387" t="s">
        <v>59</v>
      </c>
      <c r="L387" t="s">
        <v>76</v>
      </c>
      <c r="M387" t="s">
        <v>361</v>
      </c>
      <c r="N387" t="s">
        <v>773</v>
      </c>
      <c r="O387" s="11">
        <v>35</v>
      </c>
      <c r="P387" s="11">
        <v>0</v>
      </c>
      <c r="Q387" s="12">
        <v>7.315</v>
      </c>
      <c r="R387" s="11">
        <v>0</v>
      </c>
      <c r="S387" t="s">
        <v>1142</v>
      </c>
      <c r="T387" s="11">
        <v>0</v>
      </c>
      <c r="U387" t="s">
        <v>159</v>
      </c>
      <c r="V387" s="13">
        <v>46268</v>
      </c>
      <c r="W387" t="s">
        <v>68</v>
      </c>
      <c r="X387" t="s">
        <v>160</v>
      </c>
      <c r="Y387" t="s">
        <v>1143</v>
      </c>
      <c r="Z387" t="s">
        <v>71</v>
      </c>
      <c r="AA387" s="17">
        <v>0.61061342592593</v>
      </c>
      <c r="AB387" t="s">
        <v>72</v>
      </c>
      <c r="AC387" s="11">
        <v>0</v>
      </c>
      <c r="AD387" t="s">
        <v>1147</v>
      </c>
      <c r="AE387" s="13">
        <v>46268</v>
      </c>
      <c r="AF387" t="s">
        <v>60</v>
      </c>
      <c r="AG387" t="s">
        <v>60</v>
      </c>
      <c r="AH387" s="10"/>
      <c r="AI387" s="14">
        <f>IF(MID(S387,14,1)="A",RIGHT(S387,4)/1,IF(MID(S387,13,1)="+",RIGHT(S387,5)/10,IF(MID(S387,13,1)="-",RIGHT(S387,5)/1)))</f>
        <v>232</v>
      </c>
      <c r="AJ387" s="14" t="str">
        <f>IF(AI387&lt;3000,"St","LT")</f>
        <v>St</v>
      </c>
      <c r="AK387" s="14" t="str">
        <f>VLOOKUP(MID(M387,2,1),Sheet4!A:B,2,FALSE)</f>
        <v>Gd.01</v>
      </c>
      <c r="AL387" s="14" t="str">
        <f>TEXT(D387,"mmmm")</f>
        <v>September</v>
      </c>
      <c r="AM387" s="14">
        <f>Q387</f>
        <v>7.315</v>
      </c>
      <c r="AN387" s="14">
        <f>O387</f>
        <v>35</v>
      </c>
    </row>
    <row r="388" spans="1:40">
      <c r="A388" t="s">
        <v>57</v>
      </c>
      <c r="B388" t="s">
        <v>1140</v>
      </c>
      <c r="C388" t="s">
        <v>59</v>
      </c>
      <c r="D388" s="13">
        <v>46268</v>
      </c>
      <c r="E388" t="s">
        <v>60</v>
      </c>
      <c r="F388" t="s">
        <v>60</v>
      </c>
      <c r="G388" t="s">
        <v>60</v>
      </c>
      <c r="H388" t="s">
        <v>154</v>
      </c>
      <c r="I388" s="16">
        <v>0.7</v>
      </c>
      <c r="J388" t="s">
        <v>1061</v>
      </c>
      <c r="K388" t="s">
        <v>59</v>
      </c>
      <c r="L388" t="s">
        <v>63</v>
      </c>
      <c r="M388" t="s">
        <v>156</v>
      </c>
      <c r="N388" t="s">
        <v>1148</v>
      </c>
      <c r="O388" s="11">
        <v>0</v>
      </c>
      <c r="P388" s="11">
        <v>15</v>
      </c>
      <c r="Q388" s="11">
        <v>0</v>
      </c>
      <c r="R388" s="12">
        <v>3.135</v>
      </c>
      <c r="S388" t="s">
        <v>1142</v>
      </c>
      <c r="T388" s="11">
        <v>0</v>
      </c>
      <c r="U388" t="s">
        <v>159</v>
      </c>
      <c r="V388" s="13">
        <v>46268</v>
      </c>
      <c r="W388" t="s">
        <v>68</v>
      </c>
      <c r="X388" t="s">
        <v>160</v>
      </c>
      <c r="Y388" t="s">
        <v>1149</v>
      </c>
      <c r="Z388" t="s">
        <v>71</v>
      </c>
      <c r="AA388" s="17">
        <v>0.61041666666667</v>
      </c>
      <c r="AB388" t="s">
        <v>72</v>
      </c>
      <c r="AC388" s="11">
        <v>0</v>
      </c>
      <c r="AD388" t="s">
        <v>1150</v>
      </c>
      <c r="AE388" s="13">
        <v>46268</v>
      </c>
      <c r="AF388" t="s">
        <v>60</v>
      </c>
      <c r="AG388" t="s">
        <v>60</v>
      </c>
      <c r="AH388" s="10"/>
      <c r="AI388" s="14">
        <f>IF(MID(S388,14,1)="A",RIGHT(S388,4)/1,IF(MID(S388,13,1)="+",RIGHT(S388,5)/10,IF(MID(S388,13,1)="-",RIGHT(S388,5)/1)))</f>
        <v>232</v>
      </c>
      <c r="AJ388" s="14" t="str">
        <f>IF(AI388&lt;3000,"St","LT")</f>
        <v>St</v>
      </c>
      <c r="AK388" s="14" t="str">
        <f>VLOOKUP(MID(M388,2,1),Sheet4!A:B,2,FALSE)</f>
        <v>Gd.01</v>
      </c>
      <c r="AL388" s="14" t="str">
        <f>TEXT(D388,"mmmm")</f>
        <v>September</v>
      </c>
      <c r="AM388" s="14">
        <f>Q388</f>
        <v>0</v>
      </c>
      <c r="AN388" s="14">
        <f>O388</f>
        <v>0</v>
      </c>
    </row>
    <row r="389" spans="1:40">
      <c r="A389" t="s">
        <v>57</v>
      </c>
      <c r="B389" t="s">
        <v>1151</v>
      </c>
      <c r="C389" t="s">
        <v>59</v>
      </c>
      <c r="D389" s="13">
        <v>46268</v>
      </c>
      <c r="E389" t="s">
        <v>60</v>
      </c>
      <c r="F389" t="s">
        <v>60</v>
      </c>
      <c r="G389" t="s">
        <v>60</v>
      </c>
      <c r="H389" t="s">
        <v>154</v>
      </c>
      <c r="I389" s="16">
        <v>0.7</v>
      </c>
      <c r="J389" t="s">
        <v>62</v>
      </c>
      <c r="K389" t="s">
        <v>59</v>
      </c>
      <c r="L389" t="s">
        <v>63</v>
      </c>
      <c r="M389" t="s">
        <v>361</v>
      </c>
      <c r="N389" t="s">
        <v>769</v>
      </c>
      <c r="O389" s="11">
        <v>0</v>
      </c>
      <c r="P389" s="11">
        <v>50</v>
      </c>
      <c r="Q389" s="11">
        <v>0</v>
      </c>
      <c r="R389" s="16">
        <v>12.05</v>
      </c>
      <c r="S389" t="s">
        <v>1152</v>
      </c>
      <c r="T389" s="11">
        <v>0</v>
      </c>
      <c r="U389" t="s">
        <v>1153</v>
      </c>
      <c r="V389" s="13">
        <v>46268</v>
      </c>
      <c r="W389" t="s">
        <v>68</v>
      </c>
      <c r="X389" t="s">
        <v>160</v>
      </c>
      <c r="Y389" t="s">
        <v>1154</v>
      </c>
      <c r="Z389" t="s">
        <v>71</v>
      </c>
      <c r="AA389" s="17">
        <v>0.40822916666667</v>
      </c>
      <c r="AB389" t="s">
        <v>72</v>
      </c>
      <c r="AC389" s="11">
        <v>0</v>
      </c>
      <c r="AD389" t="s">
        <v>1155</v>
      </c>
      <c r="AE389" s="13">
        <v>46268</v>
      </c>
      <c r="AF389" t="s">
        <v>60</v>
      </c>
      <c r="AG389" t="s">
        <v>60</v>
      </c>
      <c r="AH389" s="10"/>
      <c r="AI389" s="14">
        <f>IF(MID(S389,14,1)="A",RIGHT(S389,4)/1,IF(MID(S389,13,1)="+",RIGHT(S389,5)/10,IF(MID(S389,13,1)="-",RIGHT(S389,5)/1)))</f>
        <v>267</v>
      </c>
      <c r="AJ389" s="14" t="str">
        <f>IF(AI389&lt;3000,"St","LT")</f>
        <v>St</v>
      </c>
      <c r="AK389" s="14" t="str">
        <f>VLOOKUP(MID(M389,2,1),Sheet4!A:B,2,FALSE)</f>
        <v>Gd.01</v>
      </c>
      <c r="AL389" s="14" t="str">
        <f>TEXT(D389,"mmmm")</f>
        <v>September</v>
      </c>
      <c r="AM389" s="14">
        <f>Q389</f>
        <v>0</v>
      </c>
      <c r="AN389" s="14">
        <f>O389</f>
        <v>0</v>
      </c>
    </row>
    <row r="390" spans="1:40">
      <c r="A390" t="s">
        <v>57</v>
      </c>
      <c r="B390" t="s">
        <v>1151</v>
      </c>
      <c r="C390" t="s">
        <v>59</v>
      </c>
      <c r="D390" s="13">
        <v>46268</v>
      </c>
      <c r="E390" t="s">
        <v>153</v>
      </c>
      <c r="F390" t="s">
        <v>60</v>
      </c>
      <c r="G390" t="s">
        <v>60</v>
      </c>
      <c r="H390" t="s">
        <v>154</v>
      </c>
      <c r="I390" s="16">
        <v>0.7</v>
      </c>
      <c r="J390" t="s">
        <v>62</v>
      </c>
      <c r="K390" t="s">
        <v>59</v>
      </c>
      <c r="L390" t="s">
        <v>76</v>
      </c>
      <c r="M390" t="s">
        <v>156</v>
      </c>
      <c r="N390" t="s">
        <v>773</v>
      </c>
      <c r="O390" s="11">
        <v>50</v>
      </c>
      <c r="P390" s="11">
        <v>0</v>
      </c>
      <c r="Q390" s="16">
        <v>12.05</v>
      </c>
      <c r="R390" s="11">
        <v>0</v>
      </c>
      <c r="S390" t="s">
        <v>1152</v>
      </c>
      <c r="T390" s="11">
        <v>0</v>
      </c>
      <c r="U390" t="s">
        <v>1153</v>
      </c>
      <c r="V390" s="13">
        <v>46268</v>
      </c>
      <c r="W390" t="s">
        <v>68</v>
      </c>
      <c r="X390" t="s">
        <v>160</v>
      </c>
      <c r="Y390" t="s">
        <v>1156</v>
      </c>
      <c r="Z390" t="s">
        <v>71</v>
      </c>
      <c r="AA390" s="17">
        <v>0.40841435185185</v>
      </c>
      <c r="AB390" t="s">
        <v>72</v>
      </c>
      <c r="AC390" s="11">
        <v>0</v>
      </c>
      <c r="AD390" t="s">
        <v>1157</v>
      </c>
      <c r="AE390" s="13">
        <v>46268</v>
      </c>
      <c r="AF390" t="s">
        <v>60</v>
      </c>
      <c r="AG390" t="s">
        <v>60</v>
      </c>
      <c r="AH390" s="10"/>
      <c r="AI390" s="14">
        <f>IF(MID(S390,14,1)="A",RIGHT(S390,4)/1,IF(MID(S390,13,1)="+",RIGHT(S390,5)/10,IF(MID(S390,13,1)="-",RIGHT(S390,5)/1)))</f>
        <v>267</v>
      </c>
      <c r="AJ390" s="14" t="str">
        <f>IF(AI390&lt;3000,"St","LT")</f>
        <v>St</v>
      </c>
      <c r="AK390" s="14" t="str">
        <f>VLOOKUP(MID(M390,2,1),Sheet4!A:B,2,FALSE)</f>
        <v>Gd.01</v>
      </c>
      <c r="AL390" s="14" t="str">
        <f>TEXT(D390,"mmmm")</f>
        <v>September</v>
      </c>
      <c r="AM390" s="14">
        <f>Q390</f>
        <v>12.05</v>
      </c>
      <c r="AN390" s="14">
        <f>O390</f>
        <v>50</v>
      </c>
    </row>
    <row r="391" spans="1:40">
      <c r="A391" t="s">
        <v>57</v>
      </c>
      <c r="B391" t="s">
        <v>237</v>
      </c>
      <c r="C391" t="s">
        <v>59</v>
      </c>
      <c r="D391" s="13">
        <v>46268</v>
      </c>
      <c r="E391" t="s">
        <v>238</v>
      </c>
      <c r="F391" t="s">
        <v>60</v>
      </c>
      <c r="G391" t="s">
        <v>60</v>
      </c>
      <c r="H391" t="s">
        <v>239</v>
      </c>
      <c r="I391" s="16">
        <v>1.9</v>
      </c>
      <c r="J391" t="s">
        <v>240</v>
      </c>
      <c r="K391" t="s">
        <v>59</v>
      </c>
      <c r="L391" t="s">
        <v>63</v>
      </c>
      <c r="M391" t="s">
        <v>241</v>
      </c>
      <c r="N391" t="s">
        <v>632</v>
      </c>
      <c r="O391" s="11">
        <v>0</v>
      </c>
      <c r="P391" s="11">
        <v>240</v>
      </c>
      <c r="Q391" s="11">
        <v>0</v>
      </c>
      <c r="R391" s="16">
        <v>327.12</v>
      </c>
      <c r="S391" t="s">
        <v>243</v>
      </c>
      <c r="T391" s="11">
        <v>0</v>
      </c>
      <c r="U391" t="s">
        <v>159</v>
      </c>
      <c r="V391" s="13">
        <v>46268</v>
      </c>
      <c r="W391" t="s">
        <v>68</v>
      </c>
      <c r="X391" t="s">
        <v>160</v>
      </c>
      <c r="Y391" t="s">
        <v>1158</v>
      </c>
      <c r="Z391" t="s">
        <v>71</v>
      </c>
      <c r="AA391" s="17">
        <v>0.61534722222222</v>
      </c>
      <c r="AB391" t="s">
        <v>72</v>
      </c>
      <c r="AC391" s="11">
        <v>0</v>
      </c>
      <c r="AD391" t="s">
        <v>648</v>
      </c>
      <c r="AE391" s="13">
        <v>46268</v>
      </c>
      <c r="AF391" t="s">
        <v>60</v>
      </c>
      <c r="AG391" t="s">
        <v>635</v>
      </c>
      <c r="AH391" s="10"/>
      <c r="AI391" s="14">
        <f>IF(MID(S391,14,1)="A",RIGHT(S391,4)/1,IF(MID(S391,13,1)="+",RIGHT(S391,5)/10,IF(MID(S391,13,1)="-",RIGHT(S391,5)/1)))</f>
        <v>496.3</v>
      </c>
      <c r="AJ391" s="14" t="str">
        <f>IF(AI391&lt;3000,"St","LT")</f>
        <v>St</v>
      </c>
      <c r="AK391" s="14" t="str">
        <f>VLOOKUP(MID(M391,2,1),Sheet4!A:B,2,FALSE)</f>
        <v>Gd.01</v>
      </c>
      <c r="AL391" s="14" t="str">
        <f>TEXT(D391,"mmmm")</f>
        <v>September</v>
      </c>
      <c r="AM391" s="14">
        <f>Q391</f>
        <v>0</v>
      </c>
      <c r="AN391" s="14">
        <f>O391</f>
        <v>0</v>
      </c>
    </row>
    <row r="392" spans="1:40">
      <c r="A392" t="s">
        <v>57</v>
      </c>
      <c r="B392" t="s">
        <v>237</v>
      </c>
      <c r="C392" t="s">
        <v>59</v>
      </c>
      <c r="D392" s="13">
        <v>46268</v>
      </c>
      <c r="E392" t="s">
        <v>238</v>
      </c>
      <c r="F392" t="s">
        <v>60</v>
      </c>
      <c r="G392" t="s">
        <v>60</v>
      </c>
      <c r="H392" t="s">
        <v>239</v>
      </c>
      <c r="I392" s="16">
        <v>1.9</v>
      </c>
      <c r="J392" t="s">
        <v>240</v>
      </c>
      <c r="K392" t="s">
        <v>59</v>
      </c>
      <c r="L392" t="s">
        <v>76</v>
      </c>
      <c r="M392" t="s">
        <v>241</v>
      </c>
      <c r="N392" t="s">
        <v>639</v>
      </c>
      <c r="O392" s="11">
        <v>120</v>
      </c>
      <c r="P392" s="11">
        <v>0</v>
      </c>
      <c r="Q392" s="16">
        <v>163.56</v>
      </c>
      <c r="R392" s="11">
        <v>0</v>
      </c>
      <c r="S392" t="s">
        <v>243</v>
      </c>
      <c r="T392" s="11">
        <v>0</v>
      </c>
      <c r="U392" t="s">
        <v>159</v>
      </c>
      <c r="V392" s="13">
        <v>46268</v>
      </c>
      <c r="W392" t="s">
        <v>68</v>
      </c>
      <c r="X392" t="s">
        <v>160</v>
      </c>
      <c r="Y392" t="s">
        <v>1159</v>
      </c>
      <c r="Z392" t="s">
        <v>71</v>
      </c>
      <c r="AA392" s="17">
        <v>0.62049768518519</v>
      </c>
      <c r="AB392" t="s">
        <v>72</v>
      </c>
      <c r="AC392" s="11">
        <v>0</v>
      </c>
      <c r="AD392" t="s">
        <v>1160</v>
      </c>
      <c r="AE392" s="13">
        <v>46268</v>
      </c>
      <c r="AF392" t="s">
        <v>60</v>
      </c>
      <c r="AG392" t="s">
        <v>635</v>
      </c>
      <c r="AH392" s="10"/>
      <c r="AI392" s="14">
        <f>IF(MID(S392,14,1)="A",RIGHT(S392,4)/1,IF(MID(S392,13,1)="+",RIGHT(S392,5)/10,IF(MID(S392,13,1)="-",RIGHT(S392,5)/1)))</f>
        <v>496.3</v>
      </c>
      <c r="AJ392" s="14" t="str">
        <f>IF(AI392&lt;3000,"St","LT")</f>
        <v>St</v>
      </c>
      <c r="AK392" s="14" t="str">
        <f>VLOOKUP(MID(M392,2,1),Sheet4!A:B,2,FALSE)</f>
        <v>Gd.01</v>
      </c>
      <c r="AL392" s="14" t="str">
        <f>TEXT(D392,"mmmm")</f>
        <v>September</v>
      </c>
      <c r="AM392" s="14">
        <f>Q392</f>
        <v>163.56</v>
      </c>
      <c r="AN392" s="14">
        <f>O392</f>
        <v>120</v>
      </c>
    </row>
    <row r="393" spans="1:40">
      <c r="A393" t="s">
        <v>57</v>
      </c>
      <c r="B393" t="s">
        <v>237</v>
      </c>
      <c r="C393" t="s">
        <v>59</v>
      </c>
      <c r="D393" s="13">
        <v>46268</v>
      </c>
      <c r="E393" t="s">
        <v>238</v>
      </c>
      <c r="F393" t="s">
        <v>60</v>
      </c>
      <c r="G393" t="s">
        <v>60</v>
      </c>
      <c r="H393" t="s">
        <v>239</v>
      </c>
      <c r="I393" s="16">
        <v>1.9</v>
      </c>
      <c r="J393" t="s">
        <v>240</v>
      </c>
      <c r="K393" t="s">
        <v>59</v>
      </c>
      <c r="L393" t="s">
        <v>74</v>
      </c>
      <c r="M393" t="s">
        <v>241</v>
      </c>
      <c r="N393" t="s">
        <v>632</v>
      </c>
      <c r="O393" s="11">
        <v>0</v>
      </c>
      <c r="P393" s="11">
        <v>-126</v>
      </c>
      <c r="Q393" s="11">
        <v>0</v>
      </c>
      <c r="R393" s="12">
        <v>-171.738</v>
      </c>
      <c r="S393" t="s">
        <v>243</v>
      </c>
      <c r="T393" s="11">
        <v>0</v>
      </c>
      <c r="U393" t="s">
        <v>159</v>
      </c>
      <c r="V393" s="13">
        <v>46268</v>
      </c>
      <c r="W393" t="s">
        <v>68</v>
      </c>
      <c r="X393" t="s">
        <v>160</v>
      </c>
      <c r="Y393" t="s">
        <v>1161</v>
      </c>
      <c r="Z393" t="s">
        <v>71</v>
      </c>
      <c r="AA393" s="17">
        <v>0.62069444444444</v>
      </c>
      <c r="AB393" t="s">
        <v>72</v>
      </c>
      <c r="AC393" s="11">
        <v>0</v>
      </c>
      <c r="AD393" t="s">
        <v>648</v>
      </c>
      <c r="AE393" s="13">
        <v>46268</v>
      </c>
      <c r="AF393" t="s">
        <v>60</v>
      </c>
      <c r="AG393" t="s">
        <v>635</v>
      </c>
      <c r="AH393" s="10"/>
      <c r="AI393" s="14">
        <f>IF(MID(S393,14,1)="A",RIGHT(S393,4)/1,IF(MID(S393,13,1)="+",RIGHT(S393,5)/10,IF(MID(S393,13,1)="-",RIGHT(S393,5)/1)))</f>
        <v>496.3</v>
      </c>
      <c r="AJ393" s="14" t="str">
        <f>IF(AI393&lt;3000,"St","LT")</f>
        <v>St</v>
      </c>
      <c r="AK393" s="14" t="str">
        <f>VLOOKUP(MID(M393,2,1),Sheet4!A:B,2,FALSE)</f>
        <v>Gd.01</v>
      </c>
      <c r="AL393" s="14" t="str">
        <f>TEXT(D393,"mmmm")</f>
        <v>September</v>
      </c>
      <c r="AM393" s="14">
        <f>Q393</f>
        <v>0</v>
      </c>
      <c r="AN393" s="14">
        <f>O393</f>
        <v>0</v>
      </c>
    </row>
    <row r="394" spans="1:40">
      <c r="A394" t="s">
        <v>57</v>
      </c>
      <c r="B394" t="s">
        <v>237</v>
      </c>
      <c r="C394" t="s">
        <v>59</v>
      </c>
      <c r="D394" s="13">
        <v>46268</v>
      </c>
      <c r="E394" t="s">
        <v>238</v>
      </c>
      <c r="F394" t="s">
        <v>60</v>
      </c>
      <c r="G394" t="s">
        <v>60</v>
      </c>
      <c r="H394" t="s">
        <v>239</v>
      </c>
      <c r="I394" s="16">
        <v>1.9</v>
      </c>
      <c r="J394" t="s">
        <v>240</v>
      </c>
      <c r="K394" t="s">
        <v>59</v>
      </c>
      <c r="L394" t="s">
        <v>63</v>
      </c>
      <c r="M394" t="s">
        <v>241</v>
      </c>
      <c r="N394" t="s">
        <v>632</v>
      </c>
      <c r="O394" s="11">
        <v>0</v>
      </c>
      <c r="P394" s="11">
        <v>126</v>
      </c>
      <c r="Q394" s="11">
        <v>0</v>
      </c>
      <c r="R394" s="12">
        <v>171.738</v>
      </c>
      <c r="S394" t="s">
        <v>243</v>
      </c>
      <c r="T394" s="11">
        <v>0</v>
      </c>
      <c r="U394" t="s">
        <v>159</v>
      </c>
      <c r="V394" s="13">
        <v>46268</v>
      </c>
      <c r="W394" t="s">
        <v>68</v>
      </c>
      <c r="X394" t="s">
        <v>160</v>
      </c>
      <c r="Y394" t="s">
        <v>1162</v>
      </c>
      <c r="Z394" t="s">
        <v>71</v>
      </c>
      <c r="AA394" s="17">
        <v>0.76162037037037</v>
      </c>
      <c r="AB394" t="s">
        <v>72</v>
      </c>
      <c r="AC394" s="11">
        <v>0</v>
      </c>
      <c r="AD394" t="s">
        <v>648</v>
      </c>
      <c r="AE394" s="13">
        <v>46268</v>
      </c>
      <c r="AF394" t="s">
        <v>60</v>
      </c>
      <c r="AG394" t="s">
        <v>635</v>
      </c>
      <c r="AH394" s="10"/>
      <c r="AI394" s="14">
        <f>IF(MID(S394,14,1)="A",RIGHT(S394,4)/1,IF(MID(S394,13,1)="+",RIGHT(S394,5)/10,IF(MID(S394,13,1)="-",RIGHT(S394,5)/1)))</f>
        <v>496.3</v>
      </c>
      <c r="AJ394" s="14" t="str">
        <f>IF(AI394&lt;3000,"St","LT")</f>
        <v>St</v>
      </c>
      <c r="AK394" s="14" t="str">
        <f>VLOOKUP(MID(M394,2,1),Sheet4!A:B,2,FALSE)</f>
        <v>Gd.01</v>
      </c>
      <c r="AL394" s="14" t="str">
        <f>TEXT(D394,"mmmm")</f>
        <v>September</v>
      </c>
      <c r="AM394" s="14">
        <f>Q394</f>
        <v>0</v>
      </c>
      <c r="AN394" s="14">
        <f>O394</f>
        <v>0</v>
      </c>
    </row>
    <row r="395" spans="1:40">
      <c r="A395" t="s">
        <v>57</v>
      </c>
      <c r="B395" t="s">
        <v>237</v>
      </c>
      <c r="C395" t="s">
        <v>59</v>
      </c>
      <c r="D395" s="13">
        <v>46268</v>
      </c>
      <c r="E395" t="s">
        <v>238</v>
      </c>
      <c r="F395" t="s">
        <v>60</v>
      </c>
      <c r="G395" t="s">
        <v>60</v>
      </c>
      <c r="H395" t="s">
        <v>239</v>
      </c>
      <c r="I395" s="16">
        <v>1.9</v>
      </c>
      <c r="J395" t="s">
        <v>240</v>
      </c>
      <c r="K395" t="s">
        <v>59</v>
      </c>
      <c r="L395" t="s">
        <v>76</v>
      </c>
      <c r="M395" t="s">
        <v>241</v>
      </c>
      <c r="N395" t="s">
        <v>639</v>
      </c>
      <c r="O395" s="11">
        <v>109</v>
      </c>
      <c r="P395" s="11">
        <v>0</v>
      </c>
      <c r="Q395" s="12">
        <v>148.567</v>
      </c>
      <c r="R395" s="11">
        <v>0</v>
      </c>
      <c r="S395" t="s">
        <v>243</v>
      </c>
      <c r="T395" s="11">
        <v>0</v>
      </c>
      <c r="U395" t="s">
        <v>159</v>
      </c>
      <c r="V395" s="13">
        <v>46269</v>
      </c>
      <c r="W395" t="s">
        <v>68</v>
      </c>
      <c r="X395" t="s">
        <v>160</v>
      </c>
      <c r="Y395" t="s">
        <v>1163</v>
      </c>
      <c r="Z395" t="s">
        <v>71</v>
      </c>
      <c r="AA395" s="17">
        <v>0.0415162037037</v>
      </c>
      <c r="AB395" t="s">
        <v>72</v>
      </c>
      <c r="AC395" s="11">
        <v>0</v>
      </c>
      <c r="AD395" t="s">
        <v>1164</v>
      </c>
      <c r="AE395" s="13">
        <v>46268</v>
      </c>
      <c r="AF395" t="s">
        <v>60</v>
      </c>
      <c r="AG395" t="s">
        <v>635</v>
      </c>
      <c r="AH395" s="10"/>
      <c r="AI395" s="14">
        <f>IF(MID(S395,14,1)="A",RIGHT(S395,4)/1,IF(MID(S395,13,1)="+",RIGHT(S395,5)/10,IF(MID(S395,13,1)="-",RIGHT(S395,5)/1)))</f>
        <v>496.3</v>
      </c>
      <c r="AJ395" s="14" t="str">
        <f>IF(AI395&lt;3000,"St","LT")</f>
        <v>St</v>
      </c>
      <c r="AK395" s="14" t="str">
        <f>VLOOKUP(MID(M395,2,1),Sheet4!A:B,2,FALSE)</f>
        <v>Gd.01</v>
      </c>
      <c r="AL395" s="14" t="str">
        <f>TEXT(D395,"mmmm")</f>
        <v>September</v>
      </c>
      <c r="AM395" s="14">
        <f>Q395</f>
        <v>148.567</v>
      </c>
      <c r="AN395" s="14">
        <f>O395</f>
        <v>109</v>
      </c>
    </row>
    <row r="396" spans="1:40">
      <c r="A396" t="s">
        <v>57</v>
      </c>
      <c r="B396" t="s">
        <v>266</v>
      </c>
      <c r="C396" t="s">
        <v>59</v>
      </c>
      <c r="D396" s="13">
        <v>46268</v>
      </c>
      <c r="E396" t="s">
        <v>181</v>
      </c>
      <c r="F396" t="s">
        <v>60</v>
      </c>
      <c r="G396" t="s">
        <v>60</v>
      </c>
      <c r="H396" t="s">
        <v>267</v>
      </c>
      <c r="I396" s="16">
        <v>1.4</v>
      </c>
      <c r="J396" t="s">
        <v>268</v>
      </c>
      <c r="K396" t="s">
        <v>59</v>
      </c>
      <c r="L396" t="s">
        <v>74</v>
      </c>
      <c r="M396" t="s">
        <v>184</v>
      </c>
      <c r="N396" t="s">
        <v>269</v>
      </c>
      <c r="O396" s="11">
        <v>0</v>
      </c>
      <c r="P396" s="11">
        <v>-518</v>
      </c>
      <c r="Q396" s="11">
        <v>0</v>
      </c>
      <c r="R396" s="16">
        <v>-266.77</v>
      </c>
      <c r="S396" t="s">
        <v>270</v>
      </c>
      <c r="T396" s="11">
        <v>0</v>
      </c>
      <c r="U396" t="s">
        <v>271</v>
      </c>
      <c r="V396" s="13">
        <v>46269</v>
      </c>
      <c r="W396" t="s">
        <v>68</v>
      </c>
      <c r="X396" t="s">
        <v>69</v>
      </c>
      <c r="Y396" t="s">
        <v>1165</v>
      </c>
      <c r="Z396" t="s">
        <v>71</v>
      </c>
      <c r="AA396" s="17">
        <v>0.38038194444444</v>
      </c>
      <c r="AB396" t="s">
        <v>72</v>
      </c>
      <c r="AC396" s="11">
        <v>0</v>
      </c>
      <c r="AD396" t="s">
        <v>656</v>
      </c>
      <c r="AE396" s="13">
        <v>46268</v>
      </c>
      <c r="AF396" t="s">
        <v>274</v>
      </c>
      <c r="AG396" t="s">
        <v>93</v>
      </c>
      <c r="AH396" s="10"/>
      <c r="AI396" s="14">
        <f>IF(MID(S396,14,1)="A",RIGHT(S396,4)/1,IF(MID(S396,13,1)="+",RIGHT(S396,5)/10,IF(MID(S396,13,1)="-",RIGHT(S396,5)/1)))</f>
        <v>342</v>
      </c>
      <c r="AJ396" s="14" t="str">
        <f>IF(AI396&lt;3000,"St","LT")</f>
        <v>St</v>
      </c>
      <c r="AK396" s="14" t="str">
        <f>VLOOKUP(MID(M396,2,1),Sheet4!A:B,2,FALSE)</f>
        <v>Gd.05</v>
      </c>
      <c r="AL396" s="14" t="str">
        <f>TEXT(D396,"mmmm")</f>
        <v>September</v>
      </c>
      <c r="AM396" s="14">
        <f>Q396</f>
        <v>0</v>
      </c>
      <c r="AN396" s="14">
        <f>O396</f>
        <v>0</v>
      </c>
    </row>
    <row r="397" spans="1:40">
      <c r="A397" t="s">
        <v>57</v>
      </c>
      <c r="B397" t="s">
        <v>266</v>
      </c>
      <c r="C397" t="s">
        <v>59</v>
      </c>
      <c r="D397" s="13">
        <v>46268</v>
      </c>
      <c r="E397" t="s">
        <v>181</v>
      </c>
      <c r="F397" t="s">
        <v>60</v>
      </c>
      <c r="G397" t="s">
        <v>60</v>
      </c>
      <c r="H397" t="s">
        <v>267</v>
      </c>
      <c r="I397" s="16">
        <v>1.4</v>
      </c>
      <c r="J397" t="s">
        <v>268</v>
      </c>
      <c r="K397" t="s">
        <v>59</v>
      </c>
      <c r="L397" t="s">
        <v>63</v>
      </c>
      <c r="M397" t="s">
        <v>184</v>
      </c>
      <c r="N397" t="s">
        <v>269</v>
      </c>
      <c r="O397" s="11">
        <v>0</v>
      </c>
      <c r="P397" s="11">
        <v>586</v>
      </c>
      <c r="Q397" s="11">
        <v>0</v>
      </c>
      <c r="R397" s="16">
        <v>301.79</v>
      </c>
      <c r="S397" t="s">
        <v>270</v>
      </c>
      <c r="T397" s="11">
        <v>0</v>
      </c>
      <c r="U397" t="s">
        <v>271</v>
      </c>
      <c r="V397" s="13">
        <v>46269</v>
      </c>
      <c r="W397" t="s">
        <v>68</v>
      </c>
      <c r="X397" t="s">
        <v>69</v>
      </c>
      <c r="Y397" t="s">
        <v>1166</v>
      </c>
      <c r="Z397" t="s">
        <v>71</v>
      </c>
      <c r="AA397" s="17">
        <v>0.37921296296296</v>
      </c>
      <c r="AB397" t="s">
        <v>72</v>
      </c>
      <c r="AC397" s="11">
        <v>0</v>
      </c>
      <c r="AD397" t="s">
        <v>656</v>
      </c>
      <c r="AE397" s="13">
        <v>46268</v>
      </c>
      <c r="AF397" t="s">
        <v>274</v>
      </c>
      <c r="AG397" t="s">
        <v>93</v>
      </c>
      <c r="AH397" s="10"/>
      <c r="AI397" s="14">
        <f>IF(MID(S397,14,1)="A",RIGHT(S397,4)/1,IF(MID(S397,13,1)="+",RIGHT(S397,5)/10,IF(MID(S397,13,1)="-",RIGHT(S397,5)/1)))</f>
        <v>342</v>
      </c>
      <c r="AJ397" s="14" t="str">
        <f>IF(AI397&lt;3000,"St","LT")</f>
        <v>St</v>
      </c>
      <c r="AK397" s="14" t="str">
        <f>VLOOKUP(MID(M397,2,1),Sheet4!A:B,2,FALSE)</f>
        <v>Gd.05</v>
      </c>
      <c r="AL397" s="14" t="str">
        <f>TEXT(D397,"mmmm")</f>
        <v>September</v>
      </c>
      <c r="AM397" s="14">
        <f>Q397</f>
        <v>0</v>
      </c>
      <c r="AN397" s="14">
        <f>O397</f>
        <v>0</v>
      </c>
    </row>
    <row r="398" spans="1:40">
      <c r="A398" t="s">
        <v>57</v>
      </c>
      <c r="B398" t="s">
        <v>266</v>
      </c>
      <c r="C398" t="s">
        <v>59</v>
      </c>
      <c r="D398" s="13">
        <v>46268</v>
      </c>
      <c r="E398" t="s">
        <v>181</v>
      </c>
      <c r="F398" t="s">
        <v>60</v>
      </c>
      <c r="G398" t="s">
        <v>60</v>
      </c>
      <c r="H398" t="s">
        <v>267</v>
      </c>
      <c r="I398" s="16">
        <v>1.4</v>
      </c>
      <c r="J398" t="s">
        <v>268</v>
      </c>
      <c r="K398" t="s">
        <v>59</v>
      </c>
      <c r="L398" t="s">
        <v>76</v>
      </c>
      <c r="M398" t="s">
        <v>184</v>
      </c>
      <c r="N398" t="s">
        <v>275</v>
      </c>
      <c r="O398" s="11">
        <v>68</v>
      </c>
      <c r="P398" s="11">
        <v>0</v>
      </c>
      <c r="Q398" s="16">
        <v>35.02</v>
      </c>
      <c r="R398" s="11">
        <v>0</v>
      </c>
      <c r="S398" t="s">
        <v>270</v>
      </c>
      <c r="T398" s="11">
        <v>0</v>
      </c>
      <c r="U398" t="s">
        <v>271</v>
      </c>
      <c r="V398" s="13">
        <v>46269</v>
      </c>
      <c r="W398" t="s">
        <v>68</v>
      </c>
      <c r="X398" t="s">
        <v>69</v>
      </c>
      <c r="Y398" t="s">
        <v>1167</v>
      </c>
      <c r="Z398" t="s">
        <v>71</v>
      </c>
      <c r="AA398" s="17">
        <v>0.37983796296296</v>
      </c>
      <c r="AB398" t="s">
        <v>72</v>
      </c>
      <c r="AC398" s="11">
        <v>0</v>
      </c>
      <c r="AD398" t="s">
        <v>1168</v>
      </c>
      <c r="AE398" s="13">
        <v>46268</v>
      </c>
      <c r="AF398" t="s">
        <v>274</v>
      </c>
      <c r="AG398" t="s">
        <v>93</v>
      </c>
      <c r="AH398" s="10"/>
      <c r="AI398" s="14">
        <f>IF(MID(S398,14,1)="A",RIGHT(S398,4)/1,IF(MID(S398,13,1)="+",RIGHT(S398,5)/10,IF(MID(S398,13,1)="-",RIGHT(S398,5)/1)))</f>
        <v>342</v>
      </c>
      <c r="AJ398" s="14" t="str">
        <f>IF(AI398&lt;3000,"St","LT")</f>
        <v>St</v>
      </c>
      <c r="AK398" s="14" t="str">
        <f>VLOOKUP(MID(M398,2,1),Sheet4!A:B,2,FALSE)</f>
        <v>Gd.05</v>
      </c>
      <c r="AL398" s="14" t="str">
        <f>TEXT(D398,"mmmm")</f>
        <v>September</v>
      </c>
      <c r="AM398" s="14">
        <f>Q398</f>
        <v>35.02</v>
      </c>
      <c r="AN398" s="14">
        <f>O398</f>
        <v>68</v>
      </c>
    </row>
    <row r="399" spans="1:40">
      <c r="A399" t="s">
        <v>57</v>
      </c>
      <c r="B399" t="s">
        <v>293</v>
      </c>
      <c r="C399" t="s">
        <v>59</v>
      </c>
      <c r="D399" s="13">
        <v>46268</v>
      </c>
      <c r="E399" t="s">
        <v>294</v>
      </c>
      <c r="F399" t="s">
        <v>60</v>
      </c>
      <c r="G399" t="s">
        <v>60</v>
      </c>
      <c r="H399" t="s">
        <v>267</v>
      </c>
      <c r="I399" s="16">
        <v>2.25</v>
      </c>
      <c r="J399" t="s">
        <v>295</v>
      </c>
      <c r="K399" t="s">
        <v>59</v>
      </c>
      <c r="L399" t="s">
        <v>74</v>
      </c>
      <c r="M399" t="s">
        <v>184</v>
      </c>
      <c r="N399" t="s">
        <v>309</v>
      </c>
      <c r="O399" s="11">
        <v>0</v>
      </c>
      <c r="P399" s="11">
        <v>-108</v>
      </c>
      <c r="Q399" s="11">
        <v>0</v>
      </c>
      <c r="R399" s="12">
        <v>-321.516</v>
      </c>
      <c r="S399" t="s">
        <v>297</v>
      </c>
      <c r="T399" s="11">
        <v>0</v>
      </c>
      <c r="U399" t="s">
        <v>298</v>
      </c>
      <c r="V399" s="13">
        <v>46268</v>
      </c>
      <c r="W399" t="s">
        <v>68</v>
      </c>
      <c r="X399" t="s">
        <v>187</v>
      </c>
      <c r="Y399" t="s">
        <v>1169</v>
      </c>
      <c r="Z399" t="s">
        <v>71</v>
      </c>
      <c r="AA399" s="17">
        <v>0.60896990740741</v>
      </c>
      <c r="AB399" t="s">
        <v>72</v>
      </c>
      <c r="AC399" s="11">
        <v>0</v>
      </c>
      <c r="AD399" t="s">
        <v>1170</v>
      </c>
      <c r="AE399" s="13">
        <v>46268</v>
      </c>
      <c r="AF399" t="s">
        <v>92</v>
      </c>
      <c r="AG399" t="s">
        <v>60</v>
      </c>
      <c r="AH399" s="10"/>
      <c r="AI399" s="14">
        <f>IF(MID(S399,14,1)="A",RIGHT(S399,4)/1,IF(MID(S399,13,1)="+",RIGHT(S399,5)/10,IF(MID(S399,13,1)="-",RIGHT(S399,5)/1)))</f>
        <v>1255</v>
      </c>
      <c r="AJ399" s="14" t="str">
        <f>IF(AI399&lt;3000,"St","LT")</f>
        <v>St</v>
      </c>
      <c r="AK399" s="14" t="str">
        <f>VLOOKUP(MID(M399,2,1),Sheet4!A:B,2,FALSE)</f>
        <v>Gd.05</v>
      </c>
      <c r="AL399" s="14" t="str">
        <f>TEXT(D399,"mmmm")</f>
        <v>September</v>
      </c>
      <c r="AM399" s="14">
        <f>Q399</f>
        <v>0</v>
      </c>
      <c r="AN399" s="14">
        <f>O399</f>
        <v>0</v>
      </c>
    </row>
    <row r="400" spans="1:40">
      <c r="A400" t="s">
        <v>57</v>
      </c>
      <c r="B400" t="s">
        <v>293</v>
      </c>
      <c r="C400" t="s">
        <v>59</v>
      </c>
      <c r="D400" s="13">
        <v>46268</v>
      </c>
      <c r="E400" t="s">
        <v>294</v>
      </c>
      <c r="F400" t="s">
        <v>60</v>
      </c>
      <c r="G400" t="s">
        <v>60</v>
      </c>
      <c r="H400" t="s">
        <v>267</v>
      </c>
      <c r="I400" s="16">
        <v>2.25</v>
      </c>
      <c r="J400" t="s">
        <v>295</v>
      </c>
      <c r="K400" t="s">
        <v>59</v>
      </c>
      <c r="L400" t="s">
        <v>76</v>
      </c>
      <c r="M400" t="s">
        <v>184</v>
      </c>
      <c r="N400" t="s">
        <v>296</v>
      </c>
      <c r="O400" s="11">
        <v>80</v>
      </c>
      <c r="P400" s="11">
        <v>0</v>
      </c>
      <c r="Q400" s="16">
        <v>238.16</v>
      </c>
      <c r="R400" s="11">
        <v>0</v>
      </c>
      <c r="S400" t="s">
        <v>297</v>
      </c>
      <c r="T400" s="11">
        <v>0</v>
      </c>
      <c r="U400" t="s">
        <v>298</v>
      </c>
      <c r="V400" s="13">
        <v>46268</v>
      </c>
      <c r="W400" t="s">
        <v>68</v>
      </c>
      <c r="X400" t="s">
        <v>187</v>
      </c>
      <c r="Y400" t="s">
        <v>1171</v>
      </c>
      <c r="Z400" t="s">
        <v>71</v>
      </c>
      <c r="AA400" s="17">
        <v>0.60835648148148</v>
      </c>
      <c r="AB400" t="s">
        <v>72</v>
      </c>
      <c r="AC400" s="11">
        <v>0</v>
      </c>
      <c r="AD400" t="s">
        <v>1172</v>
      </c>
      <c r="AE400" s="13">
        <v>46268</v>
      </c>
      <c r="AF400" t="s">
        <v>92</v>
      </c>
      <c r="AG400" t="s">
        <v>60</v>
      </c>
      <c r="AH400" s="10"/>
      <c r="AI400" s="14">
        <f>IF(MID(S400,14,1)="A",RIGHT(S400,4)/1,IF(MID(S400,13,1)="+",RIGHT(S400,5)/10,IF(MID(S400,13,1)="-",RIGHT(S400,5)/1)))</f>
        <v>1255</v>
      </c>
      <c r="AJ400" s="14" t="str">
        <f>IF(AI400&lt;3000,"St","LT")</f>
        <v>St</v>
      </c>
      <c r="AK400" s="14" t="str">
        <f>VLOOKUP(MID(M400,2,1),Sheet4!A:B,2,FALSE)</f>
        <v>Gd.05</v>
      </c>
      <c r="AL400" s="14" t="str">
        <f>TEXT(D400,"mmmm")</f>
        <v>September</v>
      </c>
      <c r="AM400" s="14">
        <f>Q400</f>
        <v>238.16</v>
      </c>
      <c r="AN400" s="14">
        <f>O400</f>
        <v>80</v>
      </c>
    </row>
    <row r="401" spans="1:40">
      <c r="A401" t="s">
        <v>57</v>
      </c>
      <c r="B401" t="s">
        <v>293</v>
      </c>
      <c r="C401" t="s">
        <v>59</v>
      </c>
      <c r="D401" s="13">
        <v>46268</v>
      </c>
      <c r="E401" t="s">
        <v>294</v>
      </c>
      <c r="F401" t="s">
        <v>60</v>
      </c>
      <c r="G401" t="s">
        <v>60</v>
      </c>
      <c r="H401" t="s">
        <v>267</v>
      </c>
      <c r="I401" s="16">
        <v>2.25</v>
      </c>
      <c r="J401" t="s">
        <v>295</v>
      </c>
      <c r="K401" t="s">
        <v>59</v>
      </c>
      <c r="L401" t="s">
        <v>63</v>
      </c>
      <c r="M401" t="s">
        <v>184</v>
      </c>
      <c r="N401" t="s">
        <v>309</v>
      </c>
      <c r="O401" s="11">
        <v>0</v>
      </c>
      <c r="P401" s="11">
        <v>200</v>
      </c>
      <c r="Q401" s="11">
        <v>0</v>
      </c>
      <c r="R401" s="16">
        <v>595.4</v>
      </c>
      <c r="S401" t="s">
        <v>297</v>
      </c>
      <c r="T401" s="11">
        <v>0</v>
      </c>
      <c r="U401" t="s">
        <v>298</v>
      </c>
      <c r="V401" s="13">
        <v>46268</v>
      </c>
      <c r="W401" t="s">
        <v>68</v>
      </c>
      <c r="X401" t="s">
        <v>187</v>
      </c>
      <c r="Y401" t="s">
        <v>1173</v>
      </c>
      <c r="Z401" t="s">
        <v>71</v>
      </c>
      <c r="AA401" s="17">
        <v>0.6081712962963</v>
      </c>
      <c r="AB401" t="s">
        <v>72</v>
      </c>
      <c r="AC401" s="11">
        <v>0</v>
      </c>
      <c r="AD401" t="s">
        <v>1170</v>
      </c>
      <c r="AE401" s="13">
        <v>46268</v>
      </c>
      <c r="AF401" t="s">
        <v>92</v>
      </c>
      <c r="AG401" t="s">
        <v>60</v>
      </c>
      <c r="AH401" s="10"/>
      <c r="AI401" s="14">
        <f>IF(MID(S401,14,1)="A",RIGHT(S401,4)/1,IF(MID(S401,13,1)="+",RIGHT(S401,5)/10,IF(MID(S401,13,1)="-",RIGHT(S401,5)/1)))</f>
        <v>1255</v>
      </c>
      <c r="AJ401" s="14" t="str">
        <f>IF(AI401&lt;3000,"St","LT")</f>
        <v>St</v>
      </c>
      <c r="AK401" s="14" t="str">
        <f>VLOOKUP(MID(M401,2,1),Sheet4!A:B,2,FALSE)</f>
        <v>Gd.05</v>
      </c>
      <c r="AL401" s="14" t="str">
        <f>TEXT(D401,"mmmm")</f>
        <v>September</v>
      </c>
      <c r="AM401" s="14">
        <f>Q401</f>
        <v>0</v>
      </c>
      <c r="AN401" s="14">
        <f>O401</f>
        <v>0</v>
      </c>
    </row>
    <row r="402" spans="1:40">
      <c r="A402" t="s">
        <v>57</v>
      </c>
      <c r="B402" t="s">
        <v>333</v>
      </c>
      <c r="C402" t="s">
        <v>59</v>
      </c>
      <c r="D402" s="13">
        <v>46268</v>
      </c>
      <c r="E402" t="s">
        <v>294</v>
      </c>
      <c r="F402" t="s">
        <v>60</v>
      </c>
      <c r="G402" t="s">
        <v>60</v>
      </c>
      <c r="H402" t="s">
        <v>334</v>
      </c>
      <c r="I402" s="16">
        <v>2.2</v>
      </c>
      <c r="J402" t="s">
        <v>335</v>
      </c>
      <c r="K402" t="s">
        <v>59</v>
      </c>
      <c r="L402" t="s">
        <v>74</v>
      </c>
      <c r="M402" t="s">
        <v>84</v>
      </c>
      <c r="N402" t="s">
        <v>341</v>
      </c>
      <c r="O402" s="11">
        <v>0</v>
      </c>
      <c r="P402" s="11">
        <v>-571</v>
      </c>
      <c r="Q402" s="11">
        <v>0</v>
      </c>
      <c r="R402" s="12">
        <v>-344.884</v>
      </c>
      <c r="S402" t="s">
        <v>337</v>
      </c>
      <c r="T402" s="11">
        <v>0</v>
      </c>
      <c r="U402" t="s">
        <v>120</v>
      </c>
      <c r="V402" s="13">
        <v>46268</v>
      </c>
      <c r="W402" t="s">
        <v>88</v>
      </c>
      <c r="X402" t="s">
        <v>89</v>
      </c>
      <c r="Y402" t="s">
        <v>1174</v>
      </c>
      <c r="Z402" t="s">
        <v>71</v>
      </c>
      <c r="AA402" s="17">
        <v>0.96912037037037</v>
      </c>
      <c r="AB402" t="s">
        <v>72</v>
      </c>
      <c r="AC402" s="11">
        <v>0</v>
      </c>
      <c r="AD402" t="s">
        <v>707</v>
      </c>
      <c r="AE402" s="13">
        <v>46268</v>
      </c>
      <c r="AF402" t="s">
        <v>340</v>
      </c>
      <c r="AG402" t="s">
        <v>93</v>
      </c>
      <c r="AH402" s="10"/>
      <c r="AI402" s="14">
        <f>IF(MID(S402,14,1)="A",RIGHT(S402,4)/1,IF(MID(S402,13,1)="+",RIGHT(S402,5)/10,IF(MID(S402,13,1)="-",RIGHT(S402,5)/1)))</f>
        <v>310</v>
      </c>
      <c r="AJ402" s="14" t="str">
        <f>IF(AI402&lt;3000,"St","LT")</f>
        <v>St</v>
      </c>
      <c r="AK402" s="14" t="str">
        <f>VLOOKUP(MID(M402,2,1),Sheet4!A:B,2,FALSE)</f>
        <v>Gd.13</v>
      </c>
      <c r="AL402" s="14" t="str">
        <f>TEXT(D402,"mmmm")</f>
        <v>September</v>
      </c>
      <c r="AM402" s="14">
        <f>Q402</f>
        <v>0</v>
      </c>
      <c r="AN402" s="14">
        <f>O402</f>
        <v>0</v>
      </c>
    </row>
    <row r="403" spans="1:40">
      <c r="A403" t="s">
        <v>57</v>
      </c>
      <c r="B403" t="s">
        <v>333</v>
      </c>
      <c r="C403" t="s">
        <v>59</v>
      </c>
      <c r="D403" s="13">
        <v>46268</v>
      </c>
      <c r="E403" t="s">
        <v>294</v>
      </c>
      <c r="F403" t="s">
        <v>60</v>
      </c>
      <c r="G403" t="s">
        <v>60</v>
      </c>
      <c r="H403" t="s">
        <v>334</v>
      </c>
      <c r="I403" s="16">
        <v>2.2</v>
      </c>
      <c r="J403" t="s">
        <v>335</v>
      </c>
      <c r="K403" t="s">
        <v>59</v>
      </c>
      <c r="L403" t="s">
        <v>76</v>
      </c>
      <c r="M403" t="s">
        <v>685</v>
      </c>
      <c r="N403" t="s">
        <v>1175</v>
      </c>
      <c r="O403" s="11">
        <v>965</v>
      </c>
      <c r="P403" s="11">
        <v>0</v>
      </c>
      <c r="Q403" s="16">
        <v>582.86</v>
      </c>
      <c r="R403" s="11">
        <v>0</v>
      </c>
      <c r="S403" t="s">
        <v>337</v>
      </c>
      <c r="T403" s="11">
        <v>0</v>
      </c>
      <c r="U403" t="s">
        <v>120</v>
      </c>
      <c r="V403" s="13">
        <v>46268</v>
      </c>
      <c r="W403" t="s">
        <v>68</v>
      </c>
      <c r="X403" t="s">
        <v>686</v>
      </c>
      <c r="Y403" t="s">
        <v>1176</v>
      </c>
      <c r="Z403" t="s">
        <v>71</v>
      </c>
      <c r="AA403" s="17">
        <v>0.74489583333333</v>
      </c>
      <c r="AB403" t="s">
        <v>72</v>
      </c>
      <c r="AC403" s="11">
        <v>0</v>
      </c>
      <c r="AD403" t="s">
        <v>1177</v>
      </c>
      <c r="AE403" s="13">
        <v>46268</v>
      </c>
      <c r="AF403" t="s">
        <v>340</v>
      </c>
      <c r="AG403" t="s">
        <v>1178</v>
      </c>
      <c r="AH403" s="10"/>
      <c r="AI403" s="14">
        <f>IF(MID(S403,14,1)="A",RIGHT(S403,4)/1,IF(MID(S403,13,1)="+",RIGHT(S403,5)/10,IF(MID(S403,13,1)="-",RIGHT(S403,5)/1)))</f>
        <v>310</v>
      </c>
      <c r="AJ403" s="14" t="str">
        <f>IF(AI403&lt;3000,"St","LT")</f>
        <v>St</v>
      </c>
      <c r="AK403" s="14" t="str">
        <f>VLOOKUP(MID(M403,2,1),Sheet4!A:B,2,FALSE)</f>
        <v>Gd.13</v>
      </c>
      <c r="AL403" s="14" t="str">
        <f>TEXT(D403,"mmmm")</f>
        <v>September</v>
      </c>
      <c r="AM403" s="14">
        <f>Q403</f>
        <v>582.86</v>
      </c>
      <c r="AN403" s="14">
        <f>O403</f>
        <v>965</v>
      </c>
    </row>
    <row r="404" spans="1:40">
      <c r="A404" t="s">
        <v>57</v>
      </c>
      <c r="B404" t="s">
        <v>333</v>
      </c>
      <c r="C404" t="s">
        <v>59</v>
      </c>
      <c r="D404" s="13">
        <v>46268</v>
      </c>
      <c r="E404" t="s">
        <v>294</v>
      </c>
      <c r="F404" t="s">
        <v>60</v>
      </c>
      <c r="G404" t="s">
        <v>60</v>
      </c>
      <c r="H404" t="s">
        <v>334</v>
      </c>
      <c r="I404" s="16">
        <v>2.2</v>
      </c>
      <c r="J404" t="s">
        <v>335</v>
      </c>
      <c r="K404" t="s">
        <v>59</v>
      </c>
      <c r="L404" t="s">
        <v>63</v>
      </c>
      <c r="M404" t="s">
        <v>685</v>
      </c>
      <c r="N404" t="s">
        <v>1179</v>
      </c>
      <c r="O404" s="11">
        <v>0</v>
      </c>
      <c r="P404" s="11">
        <v>990</v>
      </c>
      <c r="Q404" s="11">
        <v>0</v>
      </c>
      <c r="R404" s="16">
        <v>597.96</v>
      </c>
      <c r="S404" t="s">
        <v>337</v>
      </c>
      <c r="T404" s="11">
        <v>0</v>
      </c>
      <c r="U404" t="s">
        <v>120</v>
      </c>
      <c r="V404" s="13">
        <v>46268</v>
      </c>
      <c r="W404" t="s">
        <v>68</v>
      </c>
      <c r="X404" t="s">
        <v>686</v>
      </c>
      <c r="Y404" t="s">
        <v>1180</v>
      </c>
      <c r="Z404" t="s">
        <v>71</v>
      </c>
      <c r="AA404" s="17">
        <v>0.74328703703704</v>
      </c>
      <c r="AB404" t="s">
        <v>72</v>
      </c>
      <c r="AC404" s="11">
        <v>0</v>
      </c>
      <c r="AD404" t="s">
        <v>1181</v>
      </c>
      <c r="AE404" s="13">
        <v>46268</v>
      </c>
      <c r="AF404" t="s">
        <v>340</v>
      </c>
      <c r="AG404" t="s">
        <v>1178</v>
      </c>
      <c r="AH404" s="10"/>
      <c r="AI404" s="14">
        <f>IF(MID(S404,14,1)="A",RIGHT(S404,4)/1,IF(MID(S404,13,1)="+",RIGHT(S404,5)/10,IF(MID(S404,13,1)="-",RIGHT(S404,5)/1)))</f>
        <v>310</v>
      </c>
      <c r="AJ404" s="14" t="str">
        <f>IF(AI404&lt;3000,"St","LT")</f>
        <v>St</v>
      </c>
      <c r="AK404" s="14" t="str">
        <f>VLOOKUP(MID(M404,2,1),Sheet4!A:B,2,FALSE)</f>
        <v>Gd.13</v>
      </c>
      <c r="AL404" s="14" t="str">
        <f>TEXT(D404,"mmmm")</f>
        <v>September</v>
      </c>
      <c r="AM404" s="14">
        <f>Q404</f>
        <v>0</v>
      </c>
      <c r="AN404" s="14">
        <f>O404</f>
        <v>0</v>
      </c>
    </row>
    <row r="405" spans="1:40">
      <c r="A405" t="s">
        <v>57</v>
      </c>
      <c r="B405" t="s">
        <v>333</v>
      </c>
      <c r="C405" t="s">
        <v>59</v>
      </c>
      <c r="D405" s="13">
        <v>46268</v>
      </c>
      <c r="E405" t="s">
        <v>294</v>
      </c>
      <c r="F405" t="s">
        <v>60</v>
      </c>
      <c r="G405" t="s">
        <v>60</v>
      </c>
      <c r="H405" t="s">
        <v>334</v>
      </c>
      <c r="I405" s="16">
        <v>2.2</v>
      </c>
      <c r="J405" t="s">
        <v>335</v>
      </c>
      <c r="K405" t="s">
        <v>59</v>
      </c>
      <c r="L405" t="s">
        <v>74</v>
      </c>
      <c r="M405" t="s">
        <v>685</v>
      </c>
      <c r="N405" t="s">
        <v>1179</v>
      </c>
      <c r="O405" s="11">
        <v>0</v>
      </c>
      <c r="P405" s="11">
        <v>-8</v>
      </c>
      <c r="Q405" s="11">
        <v>0</v>
      </c>
      <c r="R405" s="12">
        <v>-4.832</v>
      </c>
      <c r="S405" t="s">
        <v>337</v>
      </c>
      <c r="T405" s="11">
        <v>0</v>
      </c>
      <c r="U405" t="s">
        <v>120</v>
      </c>
      <c r="V405" s="13">
        <v>46268</v>
      </c>
      <c r="W405" t="s">
        <v>68</v>
      </c>
      <c r="X405" t="s">
        <v>686</v>
      </c>
      <c r="Y405" t="s">
        <v>1182</v>
      </c>
      <c r="Z405" t="s">
        <v>71</v>
      </c>
      <c r="AA405" s="17">
        <v>0.74577546296296</v>
      </c>
      <c r="AB405" t="s">
        <v>72</v>
      </c>
      <c r="AC405" s="11">
        <v>0</v>
      </c>
      <c r="AD405" t="s">
        <v>1181</v>
      </c>
      <c r="AE405" s="13">
        <v>46268</v>
      </c>
      <c r="AF405" t="s">
        <v>340</v>
      </c>
      <c r="AG405" t="s">
        <v>1178</v>
      </c>
      <c r="AH405" s="10"/>
      <c r="AI405" s="14">
        <f>IF(MID(S405,14,1)="A",RIGHT(S405,4)/1,IF(MID(S405,13,1)="+",RIGHT(S405,5)/10,IF(MID(S405,13,1)="-",RIGHT(S405,5)/1)))</f>
        <v>310</v>
      </c>
      <c r="AJ405" s="14" t="str">
        <f>IF(AI405&lt;3000,"St","LT")</f>
        <v>St</v>
      </c>
      <c r="AK405" s="14" t="str">
        <f>VLOOKUP(MID(M405,2,1),Sheet4!A:B,2,FALSE)</f>
        <v>Gd.13</v>
      </c>
      <c r="AL405" s="14" t="str">
        <f>TEXT(D405,"mmmm")</f>
        <v>September</v>
      </c>
      <c r="AM405" s="14">
        <f>Q405</f>
        <v>0</v>
      </c>
      <c r="AN405" s="14">
        <f>O405</f>
        <v>0</v>
      </c>
    </row>
    <row r="406" spans="1:40">
      <c r="A406" t="s">
        <v>57</v>
      </c>
      <c r="B406" t="s">
        <v>333</v>
      </c>
      <c r="C406" t="s">
        <v>59</v>
      </c>
      <c r="D406" s="13">
        <v>46268</v>
      </c>
      <c r="E406" t="s">
        <v>294</v>
      </c>
      <c r="F406" t="s">
        <v>60</v>
      </c>
      <c r="G406" t="s">
        <v>60</v>
      </c>
      <c r="H406" t="s">
        <v>334</v>
      </c>
      <c r="I406" s="16">
        <v>2.2</v>
      </c>
      <c r="J406" t="s">
        <v>335</v>
      </c>
      <c r="K406" t="s">
        <v>59</v>
      </c>
      <c r="L406" t="s">
        <v>63</v>
      </c>
      <c r="M406" t="s">
        <v>84</v>
      </c>
      <c r="N406" t="s">
        <v>341</v>
      </c>
      <c r="O406" s="11">
        <v>0</v>
      </c>
      <c r="P406" s="11">
        <v>649</v>
      </c>
      <c r="Q406" s="11">
        <v>0</v>
      </c>
      <c r="R406" s="12">
        <v>391.996</v>
      </c>
      <c r="S406" t="s">
        <v>337</v>
      </c>
      <c r="T406" s="11">
        <v>0</v>
      </c>
      <c r="U406" t="s">
        <v>120</v>
      </c>
      <c r="V406" s="13">
        <v>46268</v>
      </c>
      <c r="W406" t="s">
        <v>68</v>
      </c>
      <c r="X406" t="s">
        <v>98</v>
      </c>
      <c r="Y406" t="s">
        <v>1183</v>
      </c>
      <c r="Z406" t="s">
        <v>71</v>
      </c>
      <c r="AA406" s="17">
        <v>0.94121527777778</v>
      </c>
      <c r="AB406" t="s">
        <v>72</v>
      </c>
      <c r="AC406" s="11">
        <v>0</v>
      </c>
      <c r="AD406" t="s">
        <v>707</v>
      </c>
      <c r="AE406" s="13">
        <v>46268</v>
      </c>
      <c r="AF406" t="s">
        <v>340</v>
      </c>
      <c r="AG406" t="s">
        <v>93</v>
      </c>
      <c r="AH406" s="10"/>
      <c r="AI406" s="14">
        <f>IF(MID(S406,14,1)="A",RIGHT(S406,4)/1,IF(MID(S406,13,1)="+",RIGHT(S406,5)/10,IF(MID(S406,13,1)="-",RIGHT(S406,5)/1)))</f>
        <v>310</v>
      </c>
      <c r="AJ406" s="14" t="str">
        <f>IF(AI406&lt;3000,"St","LT")</f>
        <v>St</v>
      </c>
      <c r="AK406" s="14" t="str">
        <f>VLOOKUP(MID(M406,2,1),Sheet4!A:B,2,FALSE)</f>
        <v>Gd.13</v>
      </c>
      <c r="AL406" s="14" t="str">
        <f>TEXT(D406,"mmmm")</f>
        <v>September</v>
      </c>
      <c r="AM406" s="14">
        <f>Q406</f>
        <v>0</v>
      </c>
      <c r="AN406" s="14">
        <f>O406</f>
        <v>0</v>
      </c>
    </row>
    <row r="407" spans="1:40">
      <c r="A407" t="s">
        <v>57</v>
      </c>
      <c r="B407" t="s">
        <v>333</v>
      </c>
      <c r="C407" t="s">
        <v>59</v>
      </c>
      <c r="D407" s="13">
        <v>46268</v>
      </c>
      <c r="E407" t="s">
        <v>294</v>
      </c>
      <c r="F407" t="s">
        <v>60</v>
      </c>
      <c r="G407" t="s">
        <v>60</v>
      </c>
      <c r="H407" t="s">
        <v>334</v>
      </c>
      <c r="I407" s="16">
        <v>2.2</v>
      </c>
      <c r="J407" t="s">
        <v>335</v>
      </c>
      <c r="K407" t="s">
        <v>59</v>
      </c>
      <c r="L407" t="s">
        <v>76</v>
      </c>
      <c r="M407" t="s">
        <v>84</v>
      </c>
      <c r="N407" t="s">
        <v>336</v>
      </c>
      <c r="O407" s="11">
        <v>50</v>
      </c>
      <c r="P407" s="11">
        <v>0</v>
      </c>
      <c r="Q407" s="16">
        <v>30.2</v>
      </c>
      <c r="R407" s="11">
        <v>0</v>
      </c>
      <c r="S407" t="s">
        <v>337</v>
      </c>
      <c r="T407" s="11">
        <v>0</v>
      </c>
      <c r="U407" t="s">
        <v>120</v>
      </c>
      <c r="V407" s="13">
        <v>46268</v>
      </c>
      <c r="W407" t="s">
        <v>68</v>
      </c>
      <c r="X407" t="s">
        <v>98</v>
      </c>
      <c r="Y407" t="s">
        <v>1184</v>
      </c>
      <c r="Z407" t="s">
        <v>71</v>
      </c>
      <c r="AA407" s="17">
        <v>0.94141203703704</v>
      </c>
      <c r="AB407" t="s">
        <v>72</v>
      </c>
      <c r="AC407" s="11">
        <v>0</v>
      </c>
      <c r="AD407" t="s">
        <v>1185</v>
      </c>
      <c r="AE407" s="13">
        <v>46268</v>
      </c>
      <c r="AF407" t="s">
        <v>340</v>
      </c>
      <c r="AG407" t="s">
        <v>93</v>
      </c>
      <c r="AH407" s="10"/>
      <c r="AI407" s="14">
        <f>IF(MID(S407,14,1)="A",RIGHT(S407,4)/1,IF(MID(S407,13,1)="+",RIGHT(S407,5)/10,IF(MID(S407,13,1)="-",RIGHT(S407,5)/1)))</f>
        <v>310</v>
      </c>
      <c r="AJ407" s="14" t="str">
        <f>IF(AI407&lt;3000,"St","LT")</f>
        <v>St</v>
      </c>
      <c r="AK407" s="14" t="str">
        <f>VLOOKUP(MID(M407,2,1),Sheet4!A:B,2,FALSE)</f>
        <v>Gd.13</v>
      </c>
      <c r="AL407" s="14" t="str">
        <f>TEXT(D407,"mmmm")</f>
        <v>September</v>
      </c>
      <c r="AM407" s="14">
        <f>Q407</f>
        <v>30.2</v>
      </c>
      <c r="AN407" s="14">
        <f>O407</f>
        <v>50</v>
      </c>
    </row>
    <row r="408" spans="1:40">
      <c r="A408" t="s">
        <v>57</v>
      </c>
      <c r="B408" t="s">
        <v>333</v>
      </c>
      <c r="C408" t="s">
        <v>59</v>
      </c>
      <c r="D408" s="13">
        <v>46268</v>
      </c>
      <c r="E408" t="s">
        <v>294</v>
      </c>
      <c r="F408" t="s">
        <v>60</v>
      </c>
      <c r="G408" t="s">
        <v>60</v>
      </c>
      <c r="H408" t="s">
        <v>334</v>
      </c>
      <c r="I408" s="16">
        <v>2.2</v>
      </c>
      <c r="J408" t="s">
        <v>335</v>
      </c>
      <c r="K408" t="s">
        <v>59</v>
      </c>
      <c r="L408" t="s">
        <v>63</v>
      </c>
      <c r="M408" t="s">
        <v>84</v>
      </c>
      <c r="N408" t="s">
        <v>341</v>
      </c>
      <c r="O408" s="11">
        <v>0</v>
      </c>
      <c r="P408" s="11">
        <v>571</v>
      </c>
      <c r="Q408" s="11">
        <v>0</v>
      </c>
      <c r="R408" s="12">
        <v>344.884</v>
      </c>
      <c r="S408" t="s">
        <v>337</v>
      </c>
      <c r="T408" s="11">
        <v>0</v>
      </c>
      <c r="U408" t="s">
        <v>120</v>
      </c>
      <c r="V408" s="13">
        <v>46269</v>
      </c>
      <c r="W408" t="s">
        <v>68</v>
      </c>
      <c r="X408" t="s">
        <v>98</v>
      </c>
      <c r="Y408" t="s">
        <v>1186</v>
      </c>
      <c r="Z408" t="s">
        <v>71</v>
      </c>
      <c r="AA408" s="17">
        <v>0.20325231481481</v>
      </c>
      <c r="AB408" t="s">
        <v>72</v>
      </c>
      <c r="AC408" s="11">
        <v>0</v>
      </c>
      <c r="AD408" t="s">
        <v>1187</v>
      </c>
      <c r="AE408" s="13">
        <v>46268</v>
      </c>
      <c r="AF408" t="s">
        <v>340</v>
      </c>
      <c r="AG408" t="s">
        <v>93</v>
      </c>
      <c r="AH408" s="10"/>
      <c r="AI408" s="14">
        <f>IF(MID(S408,14,1)="A",RIGHT(S408,4)/1,IF(MID(S408,13,1)="+",RIGHT(S408,5)/10,IF(MID(S408,13,1)="-",RIGHT(S408,5)/1)))</f>
        <v>310</v>
      </c>
      <c r="AJ408" s="14" t="str">
        <f>IF(AI408&lt;3000,"St","LT")</f>
        <v>St</v>
      </c>
      <c r="AK408" s="14" t="str">
        <f>VLOOKUP(MID(M408,2,1),Sheet4!A:B,2,FALSE)</f>
        <v>Gd.13</v>
      </c>
      <c r="AL408" s="14" t="str">
        <f>TEXT(D408,"mmmm")</f>
        <v>September</v>
      </c>
      <c r="AM408" s="14">
        <f>Q408</f>
        <v>0</v>
      </c>
      <c r="AN408" s="14">
        <f>O408</f>
        <v>0</v>
      </c>
    </row>
    <row r="409" spans="1:40">
      <c r="A409" t="s">
        <v>57</v>
      </c>
      <c r="B409" t="s">
        <v>333</v>
      </c>
      <c r="C409" t="s">
        <v>59</v>
      </c>
      <c r="D409" s="13">
        <v>46268</v>
      </c>
      <c r="E409" t="s">
        <v>294</v>
      </c>
      <c r="F409" t="s">
        <v>60</v>
      </c>
      <c r="G409" t="s">
        <v>60</v>
      </c>
      <c r="H409" t="s">
        <v>334</v>
      </c>
      <c r="I409" s="16">
        <v>2.2</v>
      </c>
      <c r="J409" t="s">
        <v>335</v>
      </c>
      <c r="K409" t="s">
        <v>59</v>
      </c>
      <c r="L409" t="s">
        <v>76</v>
      </c>
      <c r="M409" t="s">
        <v>84</v>
      </c>
      <c r="N409" t="s">
        <v>336</v>
      </c>
      <c r="O409" s="11">
        <v>24</v>
      </c>
      <c r="P409" s="11">
        <v>0</v>
      </c>
      <c r="Q409" s="12">
        <v>14.496</v>
      </c>
      <c r="R409" s="11">
        <v>0</v>
      </c>
      <c r="S409" t="s">
        <v>337</v>
      </c>
      <c r="T409" s="11">
        <v>0</v>
      </c>
      <c r="U409" t="s">
        <v>120</v>
      </c>
      <c r="V409" s="13">
        <v>46269</v>
      </c>
      <c r="W409" t="s">
        <v>68</v>
      </c>
      <c r="X409" t="s">
        <v>98</v>
      </c>
      <c r="Y409" t="s">
        <v>1188</v>
      </c>
      <c r="Z409" t="s">
        <v>71</v>
      </c>
      <c r="AA409" s="17">
        <v>0.24827546296296</v>
      </c>
      <c r="AB409" t="s">
        <v>72</v>
      </c>
      <c r="AC409" s="11">
        <v>0</v>
      </c>
      <c r="AD409" t="s">
        <v>1189</v>
      </c>
      <c r="AE409" s="13">
        <v>46268</v>
      </c>
      <c r="AF409" t="s">
        <v>340</v>
      </c>
      <c r="AG409" t="s">
        <v>93</v>
      </c>
      <c r="AH409" s="10"/>
      <c r="AI409" s="14">
        <f>IF(MID(S409,14,1)="A",RIGHT(S409,4)/1,IF(MID(S409,13,1)="+",RIGHT(S409,5)/10,IF(MID(S409,13,1)="-",RIGHT(S409,5)/1)))</f>
        <v>310</v>
      </c>
      <c r="AJ409" s="14" t="str">
        <f>IF(AI409&lt;3000,"St","LT")</f>
        <v>St</v>
      </c>
      <c r="AK409" s="14" t="str">
        <f>VLOOKUP(MID(M409,2,1),Sheet4!A:B,2,FALSE)</f>
        <v>Gd.13</v>
      </c>
      <c r="AL409" s="14" t="str">
        <f>TEXT(D409,"mmmm")</f>
        <v>September</v>
      </c>
      <c r="AM409" s="14">
        <f>Q409</f>
        <v>14.496</v>
      </c>
      <c r="AN409" s="14">
        <f>O409</f>
        <v>24</v>
      </c>
    </row>
    <row r="410" spans="1:40">
      <c r="A410" t="s">
        <v>57</v>
      </c>
      <c r="B410" t="s">
        <v>333</v>
      </c>
      <c r="C410" t="s">
        <v>59</v>
      </c>
      <c r="D410" s="13">
        <v>46268</v>
      </c>
      <c r="E410" t="s">
        <v>294</v>
      </c>
      <c r="F410" t="s">
        <v>60</v>
      </c>
      <c r="G410" t="s">
        <v>60</v>
      </c>
      <c r="H410" t="s">
        <v>334</v>
      </c>
      <c r="I410" s="16">
        <v>2.2</v>
      </c>
      <c r="J410" t="s">
        <v>335</v>
      </c>
      <c r="K410" t="s">
        <v>59</v>
      </c>
      <c r="L410" t="s">
        <v>74</v>
      </c>
      <c r="M410" t="s">
        <v>84</v>
      </c>
      <c r="N410" t="s">
        <v>341</v>
      </c>
      <c r="O410" s="11">
        <v>0</v>
      </c>
      <c r="P410" s="11">
        <v>-547</v>
      </c>
      <c r="Q410" s="11">
        <v>0</v>
      </c>
      <c r="R410" s="12">
        <v>-330.388</v>
      </c>
      <c r="S410" t="s">
        <v>337</v>
      </c>
      <c r="T410" s="11">
        <v>0</v>
      </c>
      <c r="U410" t="s">
        <v>120</v>
      </c>
      <c r="V410" s="13">
        <v>46269</v>
      </c>
      <c r="W410" t="s">
        <v>68</v>
      </c>
      <c r="X410" t="s">
        <v>98</v>
      </c>
      <c r="Y410" t="s">
        <v>1190</v>
      </c>
      <c r="Z410" t="s">
        <v>71</v>
      </c>
      <c r="AA410" s="17">
        <v>0.24851851851852</v>
      </c>
      <c r="AB410" t="s">
        <v>72</v>
      </c>
      <c r="AC410" s="11">
        <v>0</v>
      </c>
      <c r="AD410" t="s">
        <v>1187</v>
      </c>
      <c r="AE410" s="13">
        <v>46268</v>
      </c>
      <c r="AF410" t="s">
        <v>340</v>
      </c>
      <c r="AG410" t="s">
        <v>93</v>
      </c>
      <c r="AH410" s="10"/>
      <c r="AI410" s="14">
        <f>IF(MID(S410,14,1)="A",RIGHT(S410,4)/1,IF(MID(S410,13,1)="+",RIGHT(S410,5)/10,IF(MID(S410,13,1)="-",RIGHT(S410,5)/1)))</f>
        <v>310</v>
      </c>
      <c r="AJ410" s="14" t="str">
        <f>IF(AI410&lt;3000,"St","LT")</f>
        <v>St</v>
      </c>
      <c r="AK410" s="14" t="str">
        <f>VLOOKUP(MID(M410,2,1),Sheet4!A:B,2,FALSE)</f>
        <v>Gd.13</v>
      </c>
      <c r="AL410" s="14" t="str">
        <f>TEXT(D410,"mmmm")</f>
        <v>September</v>
      </c>
      <c r="AM410" s="14">
        <f>Q410</f>
        <v>0</v>
      </c>
      <c r="AN410" s="14">
        <f>O410</f>
        <v>0</v>
      </c>
    </row>
    <row r="411" spans="1:40">
      <c r="A411" t="s">
        <v>57</v>
      </c>
      <c r="B411" t="s">
        <v>1191</v>
      </c>
      <c r="C411" t="s">
        <v>59</v>
      </c>
      <c r="D411" s="13">
        <v>46268</v>
      </c>
      <c r="E411" t="s">
        <v>60</v>
      </c>
      <c r="F411" t="s">
        <v>60</v>
      </c>
      <c r="G411" t="s">
        <v>60</v>
      </c>
      <c r="H411" t="s">
        <v>239</v>
      </c>
      <c r="I411" s="16">
        <v>1.9</v>
      </c>
      <c r="J411" t="s">
        <v>1192</v>
      </c>
      <c r="K411" t="s">
        <v>59</v>
      </c>
      <c r="L411" t="s">
        <v>63</v>
      </c>
      <c r="M411" t="s">
        <v>376</v>
      </c>
      <c r="N411" t="s">
        <v>1193</v>
      </c>
      <c r="O411" s="11">
        <v>0</v>
      </c>
      <c r="P411" s="11">
        <v>462</v>
      </c>
      <c r="Q411" s="11">
        <v>0</v>
      </c>
      <c r="R411" s="12">
        <v>906.906</v>
      </c>
      <c r="S411" t="s">
        <v>1194</v>
      </c>
      <c r="T411" s="11">
        <v>0</v>
      </c>
      <c r="U411" t="s">
        <v>120</v>
      </c>
      <c r="V411" s="13">
        <v>46268</v>
      </c>
      <c r="W411" t="s">
        <v>68</v>
      </c>
      <c r="X411" t="s">
        <v>98</v>
      </c>
      <c r="Y411" t="s">
        <v>1195</v>
      </c>
      <c r="Z411" t="s">
        <v>71</v>
      </c>
      <c r="AA411" s="17">
        <v>0.49346064814815</v>
      </c>
      <c r="AB411" t="s">
        <v>72</v>
      </c>
      <c r="AC411" s="11">
        <v>0</v>
      </c>
      <c r="AD411" t="s">
        <v>1196</v>
      </c>
      <c r="AE411" s="13">
        <v>46268</v>
      </c>
      <c r="AF411" t="s">
        <v>60</v>
      </c>
      <c r="AG411" t="s">
        <v>60</v>
      </c>
      <c r="AH411" s="10"/>
      <c r="AI411" s="14">
        <f>IF(MID(S411,14,1)="A",RIGHT(S411,4)/1,IF(MID(S411,13,1)="+",RIGHT(S411,5)/10,IF(MID(S411,13,1)="-",RIGHT(S411,5)/1)))</f>
        <v>715</v>
      </c>
      <c r="AJ411" s="14" t="str">
        <f>IF(AI411&lt;3000,"St","LT")</f>
        <v>St</v>
      </c>
      <c r="AK411" s="14" t="str">
        <f>VLOOKUP(MID(M411,2,1),Sheet4!A:B,2,FALSE)</f>
        <v>Gd.13</v>
      </c>
      <c r="AL411" s="14" t="str">
        <f>TEXT(D411,"mmmm")</f>
        <v>September</v>
      </c>
      <c r="AM411" s="14">
        <f>Q411</f>
        <v>0</v>
      </c>
      <c r="AN411" s="14">
        <f>O411</f>
        <v>0</v>
      </c>
    </row>
    <row r="412" spans="1:40">
      <c r="A412" t="s">
        <v>57</v>
      </c>
      <c r="B412" t="s">
        <v>1191</v>
      </c>
      <c r="C412" t="s">
        <v>59</v>
      </c>
      <c r="D412" s="13">
        <v>46268</v>
      </c>
      <c r="E412" t="s">
        <v>60</v>
      </c>
      <c r="F412" t="s">
        <v>60</v>
      </c>
      <c r="G412" t="s">
        <v>60</v>
      </c>
      <c r="H412" t="s">
        <v>239</v>
      </c>
      <c r="I412" s="16">
        <v>1.9</v>
      </c>
      <c r="J412" t="s">
        <v>1192</v>
      </c>
      <c r="K412" t="s">
        <v>59</v>
      </c>
      <c r="L412" t="s">
        <v>76</v>
      </c>
      <c r="M412" t="s">
        <v>376</v>
      </c>
      <c r="N412" t="s">
        <v>1197</v>
      </c>
      <c r="O412" s="11">
        <v>28</v>
      </c>
      <c r="P412" s="11">
        <v>0</v>
      </c>
      <c r="Q412" s="12">
        <v>54.964</v>
      </c>
      <c r="R412" s="11">
        <v>0</v>
      </c>
      <c r="S412" t="s">
        <v>1194</v>
      </c>
      <c r="T412" s="11">
        <v>0</v>
      </c>
      <c r="U412" t="s">
        <v>1113</v>
      </c>
      <c r="V412" s="13">
        <v>46268</v>
      </c>
      <c r="W412" t="s">
        <v>68</v>
      </c>
      <c r="X412" t="s">
        <v>98</v>
      </c>
      <c r="Y412" t="s">
        <v>1198</v>
      </c>
      <c r="Z412" t="s">
        <v>71</v>
      </c>
      <c r="AA412" s="17">
        <v>0.49386574074074</v>
      </c>
      <c r="AB412" t="s">
        <v>72</v>
      </c>
      <c r="AC412" s="11">
        <v>0</v>
      </c>
      <c r="AD412" t="s">
        <v>1199</v>
      </c>
      <c r="AE412" s="13">
        <v>46268</v>
      </c>
      <c r="AF412" t="s">
        <v>60</v>
      </c>
      <c r="AG412" t="s">
        <v>60</v>
      </c>
      <c r="AH412" s="10"/>
      <c r="AI412" s="14">
        <f>IF(MID(S412,14,1)="A",RIGHT(S412,4)/1,IF(MID(S412,13,1)="+",RIGHT(S412,5)/10,IF(MID(S412,13,1)="-",RIGHT(S412,5)/1)))</f>
        <v>715</v>
      </c>
      <c r="AJ412" s="14" t="str">
        <f>IF(AI412&lt;3000,"St","LT")</f>
        <v>St</v>
      </c>
      <c r="AK412" s="14" t="str">
        <f>VLOOKUP(MID(M412,2,1),Sheet4!A:B,2,FALSE)</f>
        <v>Gd.13</v>
      </c>
      <c r="AL412" s="14" t="str">
        <f>TEXT(D412,"mmmm")</f>
        <v>September</v>
      </c>
      <c r="AM412" s="14">
        <f>Q412</f>
        <v>54.964</v>
      </c>
      <c r="AN412" s="14">
        <f>O412</f>
        <v>28</v>
      </c>
    </row>
    <row r="413" spans="1:40">
      <c r="A413" t="s">
        <v>57</v>
      </c>
      <c r="B413" t="s">
        <v>1191</v>
      </c>
      <c r="C413" t="s">
        <v>59</v>
      </c>
      <c r="D413" s="13">
        <v>46268</v>
      </c>
      <c r="E413" t="s">
        <v>60</v>
      </c>
      <c r="F413" t="s">
        <v>60</v>
      </c>
      <c r="G413" t="s">
        <v>60</v>
      </c>
      <c r="H413" t="s">
        <v>239</v>
      </c>
      <c r="I413" s="16">
        <v>1.9</v>
      </c>
      <c r="J413" t="s">
        <v>1192</v>
      </c>
      <c r="K413" t="s">
        <v>59</v>
      </c>
      <c r="L413" t="s">
        <v>74</v>
      </c>
      <c r="M413" t="s">
        <v>84</v>
      </c>
      <c r="N413" t="s">
        <v>1193</v>
      </c>
      <c r="O413" s="11">
        <v>0</v>
      </c>
      <c r="P413" s="11">
        <v>-144</v>
      </c>
      <c r="Q413" s="11">
        <v>0</v>
      </c>
      <c r="R413" s="12">
        <v>-282.672</v>
      </c>
      <c r="S413" t="s">
        <v>1194</v>
      </c>
      <c r="T413" s="11">
        <v>0</v>
      </c>
      <c r="U413" t="s">
        <v>1200</v>
      </c>
      <c r="V413" s="13">
        <v>46269</v>
      </c>
      <c r="W413" t="s">
        <v>88</v>
      </c>
      <c r="X413" t="s">
        <v>89</v>
      </c>
      <c r="Y413" t="s">
        <v>1201</v>
      </c>
      <c r="Z413" t="s">
        <v>71</v>
      </c>
      <c r="AA413" s="17">
        <v>0.26443287037037</v>
      </c>
      <c r="AB413" t="s">
        <v>72</v>
      </c>
      <c r="AC413" s="11">
        <v>0</v>
      </c>
      <c r="AD413" t="s">
        <v>1196</v>
      </c>
      <c r="AE413" s="13">
        <v>46268</v>
      </c>
      <c r="AF413" t="s">
        <v>60</v>
      </c>
      <c r="AG413" t="s">
        <v>60</v>
      </c>
      <c r="AH413" s="10"/>
      <c r="AI413" s="14">
        <f>IF(MID(S413,14,1)="A",RIGHT(S413,4)/1,IF(MID(S413,13,1)="+",RIGHT(S413,5)/10,IF(MID(S413,13,1)="-",RIGHT(S413,5)/1)))</f>
        <v>715</v>
      </c>
      <c r="AJ413" s="14" t="str">
        <f>IF(AI413&lt;3000,"St","LT")</f>
        <v>St</v>
      </c>
      <c r="AK413" s="14" t="str">
        <f>VLOOKUP(MID(M413,2,1),Sheet4!A:B,2,FALSE)</f>
        <v>Gd.13</v>
      </c>
      <c r="AL413" s="14" t="str">
        <f>TEXT(D413,"mmmm")</f>
        <v>September</v>
      </c>
      <c r="AM413" s="14">
        <f>Q413</f>
        <v>0</v>
      </c>
      <c r="AN413" s="14">
        <f>O413</f>
        <v>0</v>
      </c>
    </row>
    <row r="414" spans="1:40">
      <c r="A414" t="s">
        <v>57</v>
      </c>
      <c r="B414" t="s">
        <v>1191</v>
      </c>
      <c r="C414" t="s">
        <v>59</v>
      </c>
      <c r="D414" s="13">
        <v>46268</v>
      </c>
      <c r="E414" t="s">
        <v>60</v>
      </c>
      <c r="F414" t="s">
        <v>60</v>
      </c>
      <c r="G414" t="s">
        <v>60</v>
      </c>
      <c r="H414" t="s">
        <v>239</v>
      </c>
      <c r="I414" s="16">
        <v>1.9</v>
      </c>
      <c r="J414" t="s">
        <v>1192</v>
      </c>
      <c r="K414" t="s">
        <v>59</v>
      </c>
      <c r="L414" t="s">
        <v>63</v>
      </c>
      <c r="M414" t="s">
        <v>84</v>
      </c>
      <c r="N414" t="s">
        <v>1193</v>
      </c>
      <c r="O414" s="11">
        <v>0</v>
      </c>
      <c r="P414" s="11">
        <v>434</v>
      </c>
      <c r="Q414" s="11">
        <v>0</v>
      </c>
      <c r="R414" s="12">
        <v>851.942</v>
      </c>
      <c r="S414" t="s">
        <v>1194</v>
      </c>
      <c r="T414" s="11">
        <v>0</v>
      </c>
      <c r="U414" t="s">
        <v>120</v>
      </c>
      <c r="V414" s="13">
        <v>46269</v>
      </c>
      <c r="W414" t="s">
        <v>68</v>
      </c>
      <c r="X414" t="s">
        <v>98</v>
      </c>
      <c r="Y414" t="s">
        <v>1202</v>
      </c>
      <c r="Z414" t="s">
        <v>71</v>
      </c>
      <c r="AA414" s="17">
        <v>0.20061342592593</v>
      </c>
      <c r="AB414" t="s">
        <v>72</v>
      </c>
      <c r="AC414" s="11">
        <v>0</v>
      </c>
      <c r="AD414" t="s">
        <v>1196</v>
      </c>
      <c r="AE414" s="13">
        <v>46268</v>
      </c>
      <c r="AF414" t="s">
        <v>60</v>
      </c>
      <c r="AG414" t="s">
        <v>60</v>
      </c>
      <c r="AH414" s="10"/>
      <c r="AI414" s="14">
        <f>IF(MID(S414,14,1)="A",RIGHT(S414,4)/1,IF(MID(S414,13,1)="+",RIGHT(S414,5)/10,IF(MID(S414,13,1)="-",RIGHT(S414,5)/1)))</f>
        <v>715</v>
      </c>
      <c r="AJ414" s="14" t="str">
        <f>IF(AI414&lt;3000,"St","LT")</f>
        <v>St</v>
      </c>
      <c r="AK414" s="14" t="str">
        <f>VLOOKUP(MID(M414,2,1),Sheet4!A:B,2,FALSE)</f>
        <v>Gd.13</v>
      </c>
      <c r="AL414" s="14" t="str">
        <f>TEXT(D414,"mmmm")</f>
        <v>September</v>
      </c>
      <c r="AM414" s="14">
        <f>Q414</f>
        <v>0</v>
      </c>
      <c r="AN414" s="14">
        <f>O414</f>
        <v>0</v>
      </c>
    </row>
    <row r="415" spans="1:40">
      <c r="A415" t="s">
        <v>57</v>
      </c>
      <c r="B415" t="s">
        <v>1191</v>
      </c>
      <c r="C415" t="s">
        <v>59</v>
      </c>
      <c r="D415" s="13">
        <v>46268</v>
      </c>
      <c r="E415" t="s">
        <v>60</v>
      </c>
      <c r="F415" t="s">
        <v>60</v>
      </c>
      <c r="G415" t="s">
        <v>60</v>
      </c>
      <c r="H415" t="s">
        <v>239</v>
      </c>
      <c r="I415" s="16">
        <v>1.9</v>
      </c>
      <c r="J415" t="s">
        <v>1192</v>
      </c>
      <c r="K415" t="s">
        <v>59</v>
      </c>
      <c r="L415" t="s">
        <v>76</v>
      </c>
      <c r="M415" t="s">
        <v>84</v>
      </c>
      <c r="N415" t="s">
        <v>1197</v>
      </c>
      <c r="O415" s="11">
        <v>290</v>
      </c>
      <c r="P415" s="11">
        <v>0</v>
      </c>
      <c r="Q415" s="16">
        <v>569.27</v>
      </c>
      <c r="R415" s="11">
        <v>0</v>
      </c>
      <c r="S415" t="s">
        <v>1194</v>
      </c>
      <c r="T415" s="11">
        <v>0</v>
      </c>
      <c r="U415" t="s">
        <v>1113</v>
      </c>
      <c r="V415" s="13">
        <v>46269</v>
      </c>
      <c r="W415" t="s">
        <v>68</v>
      </c>
      <c r="X415" t="s">
        <v>98</v>
      </c>
      <c r="Y415" t="s">
        <v>1203</v>
      </c>
      <c r="Z415" t="s">
        <v>71</v>
      </c>
      <c r="AA415" s="17">
        <v>0.25784722222222</v>
      </c>
      <c r="AB415" t="s">
        <v>72</v>
      </c>
      <c r="AC415" s="11">
        <v>0</v>
      </c>
      <c r="AD415" t="s">
        <v>1204</v>
      </c>
      <c r="AE415" s="13">
        <v>46268</v>
      </c>
      <c r="AF415" t="s">
        <v>60</v>
      </c>
      <c r="AG415" t="s">
        <v>60</v>
      </c>
      <c r="AH415" s="10"/>
      <c r="AI415" s="14">
        <f>IF(MID(S415,14,1)="A",RIGHT(S415,4)/1,IF(MID(S415,13,1)="+",RIGHT(S415,5)/10,IF(MID(S415,13,1)="-",RIGHT(S415,5)/1)))</f>
        <v>715</v>
      </c>
      <c r="AJ415" s="14" t="str">
        <f>IF(AI415&lt;3000,"St","LT")</f>
        <v>St</v>
      </c>
      <c r="AK415" s="14" t="str">
        <f>VLOOKUP(MID(M415,2,1),Sheet4!A:B,2,FALSE)</f>
        <v>Gd.13</v>
      </c>
      <c r="AL415" s="14" t="str">
        <f>TEXT(D415,"mmmm")</f>
        <v>September</v>
      </c>
      <c r="AM415" s="14">
        <f>Q415</f>
        <v>569.27</v>
      </c>
      <c r="AN415" s="14">
        <f>O415</f>
        <v>290</v>
      </c>
    </row>
    <row r="416" spans="1:40">
      <c r="A416" t="s">
        <v>57</v>
      </c>
      <c r="B416" t="s">
        <v>1191</v>
      </c>
      <c r="C416" t="s">
        <v>59</v>
      </c>
      <c r="D416" s="13">
        <v>46268</v>
      </c>
      <c r="E416" t="s">
        <v>60</v>
      </c>
      <c r="F416" t="s">
        <v>60</v>
      </c>
      <c r="G416" t="s">
        <v>60</v>
      </c>
      <c r="H416" t="s">
        <v>239</v>
      </c>
      <c r="I416" s="16">
        <v>1.9</v>
      </c>
      <c r="J416" t="s">
        <v>1192</v>
      </c>
      <c r="K416" t="s">
        <v>59</v>
      </c>
      <c r="L416" t="s">
        <v>74</v>
      </c>
      <c r="M416" t="s">
        <v>376</v>
      </c>
      <c r="N416" t="s">
        <v>1193</v>
      </c>
      <c r="O416" s="11">
        <v>0</v>
      </c>
      <c r="P416" s="11">
        <v>-434</v>
      </c>
      <c r="Q416" s="11">
        <v>0</v>
      </c>
      <c r="R416" s="12">
        <v>-851.942</v>
      </c>
      <c r="S416" t="s">
        <v>1194</v>
      </c>
      <c r="T416" s="11">
        <v>0</v>
      </c>
      <c r="U416" t="s">
        <v>1200</v>
      </c>
      <c r="V416" s="13">
        <v>46268</v>
      </c>
      <c r="W416" t="s">
        <v>68</v>
      </c>
      <c r="X416" t="s">
        <v>98</v>
      </c>
      <c r="Y416" t="s">
        <v>1205</v>
      </c>
      <c r="Z416" t="s">
        <v>71</v>
      </c>
      <c r="AA416" s="17">
        <v>0.73528935185185</v>
      </c>
      <c r="AB416" t="s">
        <v>72</v>
      </c>
      <c r="AC416" s="11">
        <v>0</v>
      </c>
      <c r="AD416" t="s">
        <v>1196</v>
      </c>
      <c r="AE416" s="13">
        <v>46268</v>
      </c>
      <c r="AF416" t="s">
        <v>60</v>
      </c>
      <c r="AG416" t="s">
        <v>60</v>
      </c>
      <c r="AH416" s="10"/>
      <c r="AI416" s="14">
        <f>IF(MID(S416,14,1)="A",RIGHT(S416,4)/1,IF(MID(S416,13,1)="+",RIGHT(S416,5)/10,IF(MID(S416,13,1)="-",RIGHT(S416,5)/1)))</f>
        <v>715</v>
      </c>
      <c r="AJ416" s="14" t="str">
        <f>IF(AI416&lt;3000,"St","LT")</f>
        <v>St</v>
      </c>
      <c r="AK416" s="14" t="str">
        <f>VLOOKUP(MID(M416,2,1),Sheet4!A:B,2,FALSE)</f>
        <v>Gd.13</v>
      </c>
      <c r="AL416" s="14" t="str">
        <f>TEXT(D416,"mmmm")</f>
        <v>September</v>
      </c>
      <c r="AM416" s="14">
        <f>Q416</f>
        <v>0</v>
      </c>
      <c r="AN416" s="14">
        <f>O416</f>
        <v>0</v>
      </c>
    </row>
    <row r="417" spans="1:40">
      <c r="A417" t="s">
        <v>57</v>
      </c>
      <c r="B417" t="s">
        <v>462</v>
      </c>
      <c r="C417" t="s">
        <v>59</v>
      </c>
      <c r="D417" s="13">
        <v>46268</v>
      </c>
      <c r="E417" t="s">
        <v>463</v>
      </c>
      <c r="F417" t="s">
        <v>60</v>
      </c>
      <c r="G417" t="s">
        <v>60</v>
      </c>
      <c r="H417" t="s">
        <v>116</v>
      </c>
      <c r="I417" s="16">
        <v>3.2</v>
      </c>
      <c r="J417" t="s">
        <v>464</v>
      </c>
      <c r="K417" t="s">
        <v>59</v>
      </c>
      <c r="L417" t="s">
        <v>76</v>
      </c>
      <c r="M417" t="s">
        <v>84</v>
      </c>
      <c r="N417" t="s">
        <v>465</v>
      </c>
      <c r="O417" s="11">
        <v>110</v>
      </c>
      <c r="P417" s="11">
        <v>0</v>
      </c>
      <c r="Q417" s="16">
        <v>32.34</v>
      </c>
      <c r="R417" s="11">
        <v>0</v>
      </c>
      <c r="S417" t="s">
        <v>466</v>
      </c>
      <c r="T417" s="11">
        <v>0</v>
      </c>
      <c r="U417" t="s">
        <v>120</v>
      </c>
      <c r="V417" s="13">
        <v>46269</v>
      </c>
      <c r="W417" t="s">
        <v>68</v>
      </c>
      <c r="X417" t="s">
        <v>98</v>
      </c>
      <c r="Y417" t="s">
        <v>1206</v>
      </c>
      <c r="Z417" t="s">
        <v>71</v>
      </c>
      <c r="AA417" s="17">
        <v>0.25065972222222</v>
      </c>
      <c r="AB417" t="s">
        <v>72</v>
      </c>
      <c r="AC417" s="11">
        <v>0</v>
      </c>
      <c r="AD417" t="s">
        <v>1207</v>
      </c>
      <c r="AE417" s="13">
        <v>46268</v>
      </c>
      <c r="AF417" t="s">
        <v>469</v>
      </c>
      <c r="AG417" t="s">
        <v>470</v>
      </c>
      <c r="AH417" s="10"/>
      <c r="AI417" s="14">
        <f>IF(MID(S417,14,1)="A",RIGHT(S417,4)/1,IF(MID(S417,13,1)="+",RIGHT(S417,5)/10,IF(MID(S417,13,1)="-",RIGHT(S417,5)/1)))</f>
        <v>168</v>
      </c>
      <c r="AJ417" s="14" t="str">
        <f>IF(AI417&lt;3000,"St","LT")</f>
        <v>St</v>
      </c>
      <c r="AK417" s="14" t="str">
        <f>VLOOKUP(MID(M417,2,1),Sheet4!A:B,2,FALSE)</f>
        <v>Gd.13</v>
      </c>
      <c r="AL417" s="14" t="str">
        <f>TEXT(D417,"mmmm")</f>
        <v>September</v>
      </c>
      <c r="AM417" s="14">
        <f>Q417</f>
        <v>32.34</v>
      </c>
      <c r="AN417" s="14">
        <f>O417</f>
        <v>110</v>
      </c>
    </row>
    <row r="418" spans="1:40">
      <c r="A418" t="s">
        <v>57</v>
      </c>
      <c r="B418" t="s">
        <v>462</v>
      </c>
      <c r="C418" t="s">
        <v>59</v>
      </c>
      <c r="D418" s="13">
        <v>46268</v>
      </c>
      <c r="E418" t="s">
        <v>463</v>
      </c>
      <c r="F418" t="s">
        <v>60</v>
      </c>
      <c r="G418" t="s">
        <v>60</v>
      </c>
      <c r="H418" t="s">
        <v>116</v>
      </c>
      <c r="I418" s="16">
        <v>3.2</v>
      </c>
      <c r="J418" t="s">
        <v>464</v>
      </c>
      <c r="K418" t="s">
        <v>59</v>
      </c>
      <c r="L418" t="s">
        <v>63</v>
      </c>
      <c r="M418" t="s">
        <v>84</v>
      </c>
      <c r="N418" t="s">
        <v>471</v>
      </c>
      <c r="O418" s="11">
        <v>0</v>
      </c>
      <c r="P418" s="11">
        <v>111</v>
      </c>
      <c r="Q418" s="11">
        <v>0</v>
      </c>
      <c r="R418" s="12">
        <v>32.634</v>
      </c>
      <c r="S418" t="s">
        <v>466</v>
      </c>
      <c r="T418" s="11">
        <v>0</v>
      </c>
      <c r="U418" t="s">
        <v>120</v>
      </c>
      <c r="V418" s="13">
        <v>46269</v>
      </c>
      <c r="W418" t="s">
        <v>68</v>
      </c>
      <c r="X418" t="s">
        <v>98</v>
      </c>
      <c r="Y418" t="s">
        <v>1208</v>
      </c>
      <c r="Z418" t="s">
        <v>71</v>
      </c>
      <c r="AA418" s="17">
        <v>0.24962962962963</v>
      </c>
      <c r="AB418" t="s">
        <v>72</v>
      </c>
      <c r="AC418" s="11">
        <v>0</v>
      </c>
      <c r="AD418" t="s">
        <v>1209</v>
      </c>
      <c r="AE418" s="13">
        <v>46268</v>
      </c>
      <c r="AF418" t="s">
        <v>469</v>
      </c>
      <c r="AG418" t="s">
        <v>470</v>
      </c>
      <c r="AH418" s="10"/>
      <c r="AI418" s="14">
        <f>IF(MID(S418,14,1)="A",RIGHT(S418,4)/1,IF(MID(S418,13,1)="+",RIGHT(S418,5)/10,IF(MID(S418,13,1)="-",RIGHT(S418,5)/1)))</f>
        <v>168</v>
      </c>
      <c r="AJ418" s="14" t="str">
        <f>IF(AI418&lt;3000,"St","LT")</f>
        <v>St</v>
      </c>
      <c r="AK418" s="14" t="str">
        <f>VLOOKUP(MID(M418,2,1),Sheet4!A:B,2,FALSE)</f>
        <v>Gd.13</v>
      </c>
      <c r="AL418" s="14" t="str">
        <f>TEXT(D418,"mmmm")</f>
        <v>September</v>
      </c>
      <c r="AM418" s="14">
        <f>Q418</f>
        <v>0</v>
      </c>
      <c r="AN418" s="14">
        <f>O418</f>
        <v>0</v>
      </c>
    </row>
    <row r="419" spans="1:40">
      <c r="A419" t="s">
        <v>57</v>
      </c>
      <c r="B419" t="s">
        <v>546</v>
      </c>
      <c r="C419" t="s">
        <v>59</v>
      </c>
      <c r="D419" s="13">
        <v>46268</v>
      </c>
      <c r="E419" t="s">
        <v>181</v>
      </c>
      <c r="F419" t="s">
        <v>60</v>
      </c>
      <c r="G419" t="s">
        <v>60</v>
      </c>
      <c r="H419" t="s">
        <v>547</v>
      </c>
      <c r="I419" s="16">
        <v>1.5</v>
      </c>
      <c r="J419" t="s">
        <v>548</v>
      </c>
      <c r="K419" t="s">
        <v>59</v>
      </c>
      <c r="L419" t="s">
        <v>63</v>
      </c>
      <c r="M419" t="s">
        <v>84</v>
      </c>
      <c r="N419" t="s">
        <v>549</v>
      </c>
      <c r="O419" s="11">
        <v>0</v>
      </c>
      <c r="P419" s="11">
        <v>621</v>
      </c>
      <c r="Q419" s="11">
        <v>0</v>
      </c>
      <c r="R419" s="12">
        <v>398.061</v>
      </c>
      <c r="S419" t="s">
        <v>550</v>
      </c>
      <c r="T419" s="11">
        <v>0</v>
      </c>
      <c r="U419" t="s">
        <v>1113</v>
      </c>
      <c r="V419" s="13">
        <v>46269</v>
      </c>
      <c r="W419" t="s">
        <v>68</v>
      </c>
      <c r="X419" t="s">
        <v>98</v>
      </c>
      <c r="Y419" t="s">
        <v>1210</v>
      </c>
      <c r="Z419" t="s">
        <v>71</v>
      </c>
      <c r="AA419" s="17">
        <v>0.20189814814815</v>
      </c>
      <c r="AB419" t="s">
        <v>72</v>
      </c>
      <c r="AC419" s="11">
        <v>0</v>
      </c>
      <c r="AD419" t="s">
        <v>1211</v>
      </c>
      <c r="AE419" s="13">
        <v>46268</v>
      </c>
      <c r="AF419" t="s">
        <v>553</v>
      </c>
      <c r="AG419" t="s">
        <v>93</v>
      </c>
      <c r="AH419" s="10"/>
      <c r="AI419" s="14">
        <f>IF(MID(S419,14,1)="A",RIGHT(S419,4)/1,IF(MID(S419,13,1)="+",RIGHT(S419,5)/10,IF(MID(S419,13,1)="-",RIGHT(S419,5)/1)))</f>
        <v>533.5</v>
      </c>
      <c r="AJ419" s="14" t="str">
        <f>IF(AI419&lt;3000,"St","LT")</f>
        <v>St</v>
      </c>
      <c r="AK419" s="14" t="str">
        <f>VLOOKUP(MID(M419,2,1),Sheet4!A:B,2,FALSE)</f>
        <v>Gd.13</v>
      </c>
      <c r="AL419" s="14" t="str">
        <f>TEXT(D419,"mmmm")</f>
        <v>September</v>
      </c>
      <c r="AM419" s="14">
        <f>Q419</f>
        <v>0</v>
      </c>
      <c r="AN419" s="14">
        <f>O419</f>
        <v>0</v>
      </c>
    </row>
    <row r="420" spans="1:40">
      <c r="A420" t="s">
        <v>57</v>
      </c>
      <c r="B420" t="s">
        <v>546</v>
      </c>
      <c r="C420" t="s">
        <v>59</v>
      </c>
      <c r="D420" s="13">
        <v>46268</v>
      </c>
      <c r="E420" t="s">
        <v>181</v>
      </c>
      <c r="F420" t="s">
        <v>60</v>
      </c>
      <c r="G420" t="s">
        <v>60</v>
      </c>
      <c r="H420" t="s">
        <v>547</v>
      </c>
      <c r="I420" s="16">
        <v>1.5</v>
      </c>
      <c r="J420" t="s">
        <v>548</v>
      </c>
      <c r="K420" t="s">
        <v>59</v>
      </c>
      <c r="L420" t="s">
        <v>76</v>
      </c>
      <c r="M420" t="s">
        <v>84</v>
      </c>
      <c r="N420" t="s">
        <v>554</v>
      </c>
      <c r="O420" s="11">
        <v>620</v>
      </c>
      <c r="P420" s="11">
        <v>0</v>
      </c>
      <c r="Q420" s="16">
        <v>397.42</v>
      </c>
      <c r="R420" s="11">
        <v>0</v>
      </c>
      <c r="S420" t="s">
        <v>550</v>
      </c>
      <c r="T420" s="11">
        <v>0</v>
      </c>
      <c r="U420" t="s">
        <v>1113</v>
      </c>
      <c r="V420" s="13">
        <v>46269</v>
      </c>
      <c r="W420" t="s">
        <v>68</v>
      </c>
      <c r="X420" t="s">
        <v>98</v>
      </c>
      <c r="Y420" t="s">
        <v>1212</v>
      </c>
      <c r="Z420" t="s">
        <v>71</v>
      </c>
      <c r="AA420" s="17">
        <v>0.26353009259259</v>
      </c>
      <c r="AB420" t="s">
        <v>72</v>
      </c>
      <c r="AC420" s="11">
        <v>0</v>
      </c>
      <c r="AD420" t="s">
        <v>1213</v>
      </c>
      <c r="AE420" s="13">
        <v>46268</v>
      </c>
      <c r="AF420" t="s">
        <v>553</v>
      </c>
      <c r="AG420" t="s">
        <v>93</v>
      </c>
      <c r="AH420" s="10"/>
      <c r="AI420" s="14">
        <f>IF(MID(S420,14,1)="A",RIGHT(S420,4)/1,IF(MID(S420,13,1)="+",RIGHT(S420,5)/10,IF(MID(S420,13,1)="-",RIGHT(S420,5)/1)))</f>
        <v>533.5</v>
      </c>
      <c r="AJ420" s="14" t="str">
        <f>IF(AI420&lt;3000,"St","LT")</f>
        <v>St</v>
      </c>
      <c r="AK420" s="14" t="str">
        <f>VLOOKUP(MID(M420,2,1),Sheet4!A:B,2,FALSE)</f>
        <v>Gd.13</v>
      </c>
      <c r="AL420" s="14" t="str">
        <f>TEXT(D420,"mmmm")</f>
        <v>September</v>
      </c>
      <c r="AM420" s="14">
        <f>Q420</f>
        <v>397.42</v>
      </c>
      <c r="AN420" s="14">
        <f>O420</f>
        <v>620</v>
      </c>
    </row>
    <row r="421" spans="1:40">
      <c r="A421" t="s">
        <v>57</v>
      </c>
      <c r="B421" t="s">
        <v>557</v>
      </c>
      <c r="C421" t="s">
        <v>59</v>
      </c>
      <c r="D421" s="13">
        <v>46268</v>
      </c>
      <c r="E421" t="s">
        <v>558</v>
      </c>
      <c r="F421" t="s">
        <v>60</v>
      </c>
      <c r="G421" t="s">
        <v>60</v>
      </c>
      <c r="H421" t="s">
        <v>559</v>
      </c>
      <c r="I421" s="16">
        <v>3.4</v>
      </c>
      <c r="J421" t="s">
        <v>560</v>
      </c>
      <c r="K421" t="s">
        <v>59</v>
      </c>
      <c r="L421" t="s">
        <v>76</v>
      </c>
      <c r="M421" t="s">
        <v>77</v>
      </c>
      <c r="N421" t="s">
        <v>573</v>
      </c>
      <c r="O421" s="11">
        <v>1300</v>
      </c>
      <c r="P421" s="11">
        <v>0</v>
      </c>
      <c r="Q421" s="16">
        <v>980.2</v>
      </c>
      <c r="R421" s="11">
        <v>0</v>
      </c>
      <c r="S421" t="s">
        <v>562</v>
      </c>
      <c r="T421" s="11">
        <v>0</v>
      </c>
      <c r="U421" t="s">
        <v>1214</v>
      </c>
      <c r="V421" s="13">
        <v>46268</v>
      </c>
      <c r="W421" t="s">
        <v>68</v>
      </c>
      <c r="X421" t="s">
        <v>69</v>
      </c>
      <c r="Y421" t="s">
        <v>1215</v>
      </c>
      <c r="Z421" t="s">
        <v>71</v>
      </c>
      <c r="AA421" s="17">
        <v>0.39155092592593</v>
      </c>
      <c r="AB421" t="s">
        <v>72</v>
      </c>
      <c r="AC421" s="11">
        <v>0</v>
      </c>
      <c r="AD421" t="s">
        <v>1216</v>
      </c>
      <c r="AE421" s="13">
        <v>46268</v>
      </c>
      <c r="AF421" t="s">
        <v>60</v>
      </c>
      <c r="AG421" t="s">
        <v>60</v>
      </c>
      <c r="AH421" s="10"/>
      <c r="AI421" s="14">
        <f>IF(MID(S421,14,1)="A",RIGHT(S421,4)/1,IF(MID(S421,13,1)="+",RIGHT(S421,5)/10,IF(MID(S421,13,1)="-",RIGHT(S421,5)/1)))</f>
        <v>199</v>
      </c>
      <c r="AJ421" s="14" t="str">
        <f>IF(AI421&lt;3000,"St","LT")</f>
        <v>St</v>
      </c>
      <c r="AK421" s="14" t="str">
        <f>VLOOKUP(MID(M421,2,1),Sheet4!A:B,2,FALSE)</f>
        <v>Gd.05</v>
      </c>
      <c r="AL421" s="14" t="str">
        <f>TEXT(D421,"mmmm")</f>
        <v>September</v>
      </c>
      <c r="AM421" s="14">
        <f>Q421</f>
        <v>980.2</v>
      </c>
      <c r="AN421" s="14">
        <f>O421</f>
        <v>1300</v>
      </c>
    </row>
    <row r="422" spans="1:40">
      <c r="A422" t="s">
        <v>57</v>
      </c>
      <c r="B422" t="s">
        <v>557</v>
      </c>
      <c r="C422" t="s">
        <v>59</v>
      </c>
      <c r="D422" s="13">
        <v>46268</v>
      </c>
      <c r="E422" t="s">
        <v>558</v>
      </c>
      <c r="F422" t="s">
        <v>60</v>
      </c>
      <c r="G422" t="s">
        <v>60</v>
      </c>
      <c r="H422" t="s">
        <v>559</v>
      </c>
      <c r="I422" s="16">
        <v>3.4</v>
      </c>
      <c r="J422" t="s">
        <v>560</v>
      </c>
      <c r="K422" t="s">
        <v>59</v>
      </c>
      <c r="L422" t="s">
        <v>63</v>
      </c>
      <c r="M422" t="s">
        <v>184</v>
      </c>
      <c r="N422" t="s">
        <v>561</v>
      </c>
      <c r="O422" s="11">
        <v>0</v>
      </c>
      <c r="P422" s="11">
        <v>1839</v>
      </c>
      <c r="Q422" s="11">
        <v>0</v>
      </c>
      <c r="R422" s="12">
        <v>1386.606</v>
      </c>
      <c r="S422" t="s">
        <v>562</v>
      </c>
      <c r="T422" s="11">
        <v>0</v>
      </c>
      <c r="U422" t="s">
        <v>1214</v>
      </c>
      <c r="V422" s="13">
        <v>46268</v>
      </c>
      <c r="W422" t="s">
        <v>68</v>
      </c>
      <c r="X422" t="s">
        <v>69</v>
      </c>
      <c r="Y422" t="s">
        <v>1217</v>
      </c>
      <c r="Z422" t="s">
        <v>71</v>
      </c>
      <c r="AA422" s="17">
        <v>0.38917824074074</v>
      </c>
      <c r="AB422" t="s">
        <v>72</v>
      </c>
      <c r="AC422" s="11">
        <v>0</v>
      </c>
      <c r="AD422" t="s">
        <v>1218</v>
      </c>
      <c r="AE422" s="13">
        <v>46268</v>
      </c>
      <c r="AF422" t="s">
        <v>60</v>
      </c>
      <c r="AG422" t="s">
        <v>60</v>
      </c>
      <c r="AH422" s="10"/>
      <c r="AI422" s="14">
        <f>IF(MID(S422,14,1)="A",RIGHT(S422,4)/1,IF(MID(S422,13,1)="+",RIGHT(S422,5)/10,IF(MID(S422,13,1)="-",RIGHT(S422,5)/1)))</f>
        <v>199</v>
      </c>
      <c r="AJ422" s="14" t="str">
        <f>IF(AI422&lt;3000,"St","LT")</f>
        <v>St</v>
      </c>
      <c r="AK422" s="14" t="str">
        <f>VLOOKUP(MID(M422,2,1),Sheet4!A:B,2,FALSE)</f>
        <v>Gd.05</v>
      </c>
      <c r="AL422" s="14" t="str">
        <f>TEXT(D422,"mmmm")</f>
        <v>September</v>
      </c>
      <c r="AM422" s="14">
        <f>Q422</f>
        <v>0</v>
      </c>
      <c r="AN422" s="14">
        <f>O422</f>
        <v>0</v>
      </c>
    </row>
    <row r="423" spans="1:40">
      <c r="A423" t="s">
        <v>57</v>
      </c>
      <c r="B423" t="s">
        <v>557</v>
      </c>
      <c r="C423" t="s">
        <v>59</v>
      </c>
      <c r="D423" s="13">
        <v>46268</v>
      </c>
      <c r="E423" t="s">
        <v>558</v>
      </c>
      <c r="F423" t="s">
        <v>60</v>
      </c>
      <c r="G423" t="s">
        <v>60</v>
      </c>
      <c r="H423" t="s">
        <v>559</v>
      </c>
      <c r="I423" s="16">
        <v>3.4</v>
      </c>
      <c r="J423" t="s">
        <v>560</v>
      </c>
      <c r="K423" t="s">
        <v>59</v>
      </c>
      <c r="L423" t="s">
        <v>76</v>
      </c>
      <c r="M423" t="s">
        <v>77</v>
      </c>
      <c r="N423" t="s">
        <v>570</v>
      </c>
      <c r="O423" s="11">
        <v>454</v>
      </c>
      <c r="P423" s="11">
        <v>0</v>
      </c>
      <c r="Q423" s="12">
        <v>342.316</v>
      </c>
      <c r="R423" s="11">
        <v>0</v>
      </c>
      <c r="S423" t="s">
        <v>562</v>
      </c>
      <c r="T423" s="11">
        <v>0</v>
      </c>
      <c r="U423" t="s">
        <v>1219</v>
      </c>
      <c r="V423" s="13">
        <v>46269</v>
      </c>
      <c r="W423" t="s">
        <v>68</v>
      </c>
      <c r="X423" t="s">
        <v>69</v>
      </c>
      <c r="Y423" t="s">
        <v>1220</v>
      </c>
      <c r="Z423" t="s">
        <v>71</v>
      </c>
      <c r="AA423" s="17">
        <v>0.04993055555556</v>
      </c>
      <c r="AB423" t="s">
        <v>72</v>
      </c>
      <c r="AC423" s="11">
        <v>0</v>
      </c>
      <c r="AD423" t="s">
        <v>1221</v>
      </c>
      <c r="AE423" s="13">
        <v>46268</v>
      </c>
      <c r="AF423" t="s">
        <v>92</v>
      </c>
      <c r="AG423" t="s">
        <v>516</v>
      </c>
      <c r="AH423" s="10"/>
      <c r="AI423" s="14">
        <f>IF(MID(S423,14,1)="A",RIGHT(S423,4)/1,IF(MID(S423,13,1)="+",RIGHT(S423,5)/10,IF(MID(S423,13,1)="-",RIGHT(S423,5)/1)))</f>
        <v>199</v>
      </c>
      <c r="AJ423" s="14" t="str">
        <f>IF(AI423&lt;3000,"St","LT")</f>
        <v>St</v>
      </c>
      <c r="AK423" s="14" t="str">
        <f>VLOOKUP(MID(M423,2,1),Sheet4!A:B,2,FALSE)</f>
        <v>Gd.05</v>
      </c>
      <c r="AL423" s="14" t="str">
        <f>TEXT(D423,"mmmm")</f>
        <v>September</v>
      </c>
      <c r="AM423" s="14">
        <f>Q423</f>
        <v>342.316</v>
      </c>
      <c r="AN423" s="14">
        <f>O423</f>
        <v>454</v>
      </c>
    </row>
    <row r="424" spans="1:40">
      <c r="A424" t="s">
        <v>57</v>
      </c>
      <c r="B424" t="s">
        <v>557</v>
      </c>
      <c r="C424" t="s">
        <v>59</v>
      </c>
      <c r="D424" s="13">
        <v>46268</v>
      </c>
      <c r="E424" t="s">
        <v>558</v>
      </c>
      <c r="F424" t="s">
        <v>60</v>
      </c>
      <c r="G424" t="s">
        <v>60</v>
      </c>
      <c r="H424" t="s">
        <v>559</v>
      </c>
      <c r="I424" s="16">
        <v>3.4</v>
      </c>
      <c r="J424" t="s">
        <v>560</v>
      </c>
      <c r="K424" t="s">
        <v>59</v>
      </c>
      <c r="L424" t="s">
        <v>63</v>
      </c>
      <c r="M424" t="s">
        <v>184</v>
      </c>
      <c r="N424" t="s">
        <v>567</v>
      </c>
      <c r="O424" s="11">
        <v>0</v>
      </c>
      <c r="P424" s="11">
        <v>454</v>
      </c>
      <c r="Q424" s="11">
        <v>0</v>
      </c>
      <c r="R424" s="12">
        <v>342.316</v>
      </c>
      <c r="S424" t="s">
        <v>562</v>
      </c>
      <c r="T424" s="11">
        <v>0</v>
      </c>
      <c r="U424" t="s">
        <v>1219</v>
      </c>
      <c r="V424" s="13">
        <v>46269</v>
      </c>
      <c r="W424" t="s">
        <v>68</v>
      </c>
      <c r="X424" t="s">
        <v>69</v>
      </c>
      <c r="Y424" t="s">
        <v>1222</v>
      </c>
      <c r="Z424" t="s">
        <v>71</v>
      </c>
      <c r="AA424" s="17">
        <v>0.04972222222222</v>
      </c>
      <c r="AB424" t="s">
        <v>72</v>
      </c>
      <c r="AC424" s="11">
        <v>0</v>
      </c>
      <c r="AD424" t="s">
        <v>1223</v>
      </c>
      <c r="AE424" s="13">
        <v>46268</v>
      </c>
      <c r="AF424" t="s">
        <v>92</v>
      </c>
      <c r="AG424" t="s">
        <v>516</v>
      </c>
      <c r="AH424" s="10"/>
      <c r="AI424" s="14">
        <f>IF(MID(S424,14,1)="A",RIGHT(S424,4)/1,IF(MID(S424,13,1)="+",RIGHT(S424,5)/10,IF(MID(S424,13,1)="-",RIGHT(S424,5)/1)))</f>
        <v>199</v>
      </c>
      <c r="AJ424" s="14" t="str">
        <f>IF(AI424&lt;3000,"St","LT")</f>
        <v>St</v>
      </c>
      <c r="AK424" s="14" t="str">
        <f>VLOOKUP(MID(M424,2,1),Sheet4!A:B,2,FALSE)</f>
        <v>Gd.05</v>
      </c>
      <c r="AL424" s="14" t="str">
        <f>TEXT(D424,"mmmm")</f>
        <v>September</v>
      </c>
      <c r="AM424" s="14">
        <f>Q424</f>
        <v>0</v>
      </c>
      <c r="AN424" s="14">
        <f>O424</f>
        <v>0</v>
      </c>
    </row>
    <row r="425" spans="1:40">
      <c r="A425" t="s">
        <v>57</v>
      </c>
      <c r="B425" t="s">
        <v>557</v>
      </c>
      <c r="C425" t="s">
        <v>59</v>
      </c>
      <c r="D425" s="13">
        <v>46268</v>
      </c>
      <c r="E425" t="s">
        <v>558</v>
      </c>
      <c r="F425" t="s">
        <v>60</v>
      </c>
      <c r="G425" t="s">
        <v>60</v>
      </c>
      <c r="H425" t="s">
        <v>559</v>
      </c>
      <c r="I425" s="16">
        <v>3.4</v>
      </c>
      <c r="J425" t="s">
        <v>560</v>
      </c>
      <c r="K425" t="s">
        <v>59</v>
      </c>
      <c r="L425" t="s">
        <v>76</v>
      </c>
      <c r="M425" t="s">
        <v>77</v>
      </c>
      <c r="N425" t="s">
        <v>573</v>
      </c>
      <c r="O425" s="11">
        <v>154</v>
      </c>
      <c r="P425" s="11">
        <v>0</v>
      </c>
      <c r="Q425" s="12">
        <v>116.116</v>
      </c>
      <c r="R425" s="11">
        <v>0</v>
      </c>
      <c r="S425" t="s">
        <v>562</v>
      </c>
      <c r="T425" s="11">
        <v>0</v>
      </c>
      <c r="U425" t="s">
        <v>1219</v>
      </c>
      <c r="V425" s="13">
        <v>46269</v>
      </c>
      <c r="W425" t="s">
        <v>68</v>
      </c>
      <c r="X425" t="s">
        <v>69</v>
      </c>
      <c r="Y425" t="s">
        <v>1224</v>
      </c>
      <c r="Z425" t="s">
        <v>71</v>
      </c>
      <c r="AA425" s="17">
        <v>0.2774537037037</v>
      </c>
      <c r="AB425" t="s">
        <v>72</v>
      </c>
      <c r="AC425" s="11">
        <v>0</v>
      </c>
      <c r="AD425" t="s">
        <v>1225</v>
      </c>
      <c r="AE425" s="13">
        <v>46268</v>
      </c>
      <c r="AF425" t="s">
        <v>60</v>
      </c>
      <c r="AG425" t="s">
        <v>60</v>
      </c>
      <c r="AH425" s="10"/>
      <c r="AI425" s="14">
        <f>IF(MID(S425,14,1)="A",RIGHT(S425,4)/1,IF(MID(S425,13,1)="+",RIGHT(S425,5)/10,IF(MID(S425,13,1)="-",RIGHT(S425,5)/1)))</f>
        <v>199</v>
      </c>
      <c r="AJ425" s="14" t="str">
        <f>IF(AI425&lt;3000,"St","LT")</f>
        <v>St</v>
      </c>
      <c r="AK425" s="14" t="str">
        <f>VLOOKUP(MID(M425,2,1),Sheet4!A:B,2,FALSE)</f>
        <v>Gd.05</v>
      </c>
      <c r="AL425" s="14" t="str">
        <f>TEXT(D425,"mmmm")</f>
        <v>September</v>
      </c>
      <c r="AM425" s="14">
        <f>Q425</f>
        <v>116.116</v>
      </c>
      <c r="AN425" s="14">
        <f>O425</f>
        <v>154</v>
      </c>
    </row>
    <row r="426" spans="1:40">
      <c r="A426" t="s">
        <v>57</v>
      </c>
      <c r="B426" t="s">
        <v>557</v>
      </c>
      <c r="C426" t="s">
        <v>59</v>
      </c>
      <c r="D426" s="13">
        <v>46268</v>
      </c>
      <c r="E426" t="s">
        <v>558</v>
      </c>
      <c r="F426" t="s">
        <v>60</v>
      </c>
      <c r="G426" t="s">
        <v>60</v>
      </c>
      <c r="H426" t="s">
        <v>559</v>
      </c>
      <c r="I426" s="16">
        <v>3.4</v>
      </c>
      <c r="J426" t="s">
        <v>560</v>
      </c>
      <c r="K426" t="s">
        <v>59</v>
      </c>
      <c r="L426" t="s">
        <v>63</v>
      </c>
      <c r="M426" t="s">
        <v>64</v>
      </c>
      <c r="N426" t="s">
        <v>561</v>
      </c>
      <c r="O426" s="11">
        <v>0</v>
      </c>
      <c r="P426" s="11">
        <v>154</v>
      </c>
      <c r="Q426" s="11">
        <v>0</v>
      </c>
      <c r="R426" s="12">
        <v>116.116</v>
      </c>
      <c r="S426" t="s">
        <v>562</v>
      </c>
      <c r="T426" s="11">
        <v>0</v>
      </c>
      <c r="U426" t="s">
        <v>1219</v>
      </c>
      <c r="V426" s="13">
        <v>46269</v>
      </c>
      <c r="W426" t="s">
        <v>68</v>
      </c>
      <c r="X426" t="s">
        <v>69</v>
      </c>
      <c r="Y426" t="s">
        <v>1226</v>
      </c>
      <c r="Z426" t="s">
        <v>71</v>
      </c>
      <c r="AA426" s="17">
        <v>0.27680555555556</v>
      </c>
      <c r="AB426" t="s">
        <v>72</v>
      </c>
      <c r="AC426" s="11">
        <v>0</v>
      </c>
      <c r="AD426" t="s">
        <v>1218</v>
      </c>
      <c r="AE426" s="13">
        <v>46268</v>
      </c>
      <c r="AF426" t="s">
        <v>60</v>
      </c>
      <c r="AG426" t="s">
        <v>60</v>
      </c>
      <c r="AH426" s="10"/>
      <c r="AI426" s="14">
        <f>IF(MID(S426,14,1)="A",RIGHT(S426,4)/1,IF(MID(S426,13,1)="+",RIGHT(S426,5)/10,IF(MID(S426,13,1)="-",RIGHT(S426,5)/1)))</f>
        <v>199</v>
      </c>
      <c r="AJ426" s="14" t="str">
        <f>IF(AI426&lt;3000,"St","LT")</f>
        <v>St</v>
      </c>
      <c r="AK426" s="14" t="str">
        <f>VLOOKUP(MID(M426,2,1),Sheet4!A:B,2,FALSE)</f>
        <v>Gd.05</v>
      </c>
      <c r="AL426" s="14" t="str">
        <f>TEXT(D426,"mmmm")</f>
        <v>September</v>
      </c>
      <c r="AM426" s="14">
        <f>Q426</f>
        <v>0</v>
      </c>
      <c r="AN426" s="14">
        <f>O426</f>
        <v>0</v>
      </c>
    </row>
    <row r="427" spans="1:40">
      <c r="A427" t="s">
        <v>57</v>
      </c>
      <c r="B427" t="s">
        <v>557</v>
      </c>
      <c r="C427" t="s">
        <v>59</v>
      </c>
      <c r="D427" s="13">
        <v>46268</v>
      </c>
      <c r="E427" t="s">
        <v>558</v>
      </c>
      <c r="F427" t="s">
        <v>60</v>
      </c>
      <c r="G427" t="s">
        <v>60</v>
      </c>
      <c r="H427" t="s">
        <v>559</v>
      </c>
      <c r="I427" s="16">
        <v>3.4</v>
      </c>
      <c r="J427" t="s">
        <v>560</v>
      </c>
      <c r="K427" t="s">
        <v>59</v>
      </c>
      <c r="L427" t="s">
        <v>76</v>
      </c>
      <c r="M427" t="s">
        <v>77</v>
      </c>
      <c r="N427" t="s">
        <v>573</v>
      </c>
      <c r="O427" s="11">
        <v>1857</v>
      </c>
      <c r="P427" s="11">
        <v>0</v>
      </c>
      <c r="Q427" s="12">
        <v>1400.178</v>
      </c>
      <c r="R427" s="11">
        <v>0</v>
      </c>
      <c r="S427" t="s">
        <v>562</v>
      </c>
      <c r="T427" s="11">
        <v>0</v>
      </c>
      <c r="U427" t="s">
        <v>1219</v>
      </c>
      <c r="V427" s="13">
        <v>46269</v>
      </c>
      <c r="W427" t="s">
        <v>68</v>
      </c>
      <c r="X427" t="s">
        <v>69</v>
      </c>
      <c r="Y427" t="s">
        <v>1227</v>
      </c>
      <c r="Z427" t="s">
        <v>71</v>
      </c>
      <c r="AA427" s="17">
        <v>0.04690972222222</v>
      </c>
      <c r="AB427" t="s">
        <v>72</v>
      </c>
      <c r="AC427" s="11">
        <v>0</v>
      </c>
      <c r="AD427" t="s">
        <v>1228</v>
      </c>
      <c r="AE427" s="13">
        <v>46268</v>
      </c>
      <c r="AF427" t="s">
        <v>60</v>
      </c>
      <c r="AG427" t="s">
        <v>60</v>
      </c>
      <c r="AH427" s="10"/>
      <c r="AI427" s="14">
        <f>IF(MID(S427,14,1)="A",RIGHT(S427,4)/1,IF(MID(S427,13,1)="+",RIGHT(S427,5)/10,IF(MID(S427,13,1)="-",RIGHT(S427,5)/1)))</f>
        <v>199</v>
      </c>
      <c r="AJ427" s="14" t="str">
        <f>IF(AI427&lt;3000,"St","LT")</f>
        <v>St</v>
      </c>
      <c r="AK427" s="14" t="str">
        <f>VLOOKUP(MID(M427,2,1),Sheet4!A:B,2,FALSE)</f>
        <v>Gd.05</v>
      </c>
      <c r="AL427" s="14" t="str">
        <f>TEXT(D427,"mmmm")</f>
        <v>September</v>
      </c>
      <c r="AM427" s="14">
        <f>Q427</f>
        <v>1400.178</v>
      </c>
      <c r="AN427" s="14">
        <f>O427</f>
        <v>1857</v>
      </c>
    </row>
    <row r="428" spans="1:40">
      <c r="A428" t="s">
        <v>57</v>
      </c>
      <c r="B428" t="s">
        <v>557</v>
      </c>
      <c r="C428" t="s">
        <v>59</v>
      </c>
      <c r="D428" s="13">
        <v>46268</v>
      </c>
      <c r="E428" t="s">
        <v>558</v>
      </c>
      <c r="F428" t="s">
        <v>60</v>
      </c>
      <c r="G428" t="s">
        <v>60</v>
      </c>
      <c r="H428" t="s">
        <v>559</v>
      </c>
      <c r="I428" s="16">
        <v>3.4</v>
      </c>
      <c r="J428" t="s">
        <v>560</v>
      </c>
      <c r="K428" t="s">
        <v>59</v>
      </c>
      <c r="L428" t="s">
        <v>63</v>
      </c>
      <c r="M428" t="s">
        <v>184</v>
      </c>
      <c r="N428" t="s">
        <v>561</v>
      </c>
      <c r="O428" s="11">
        <v>0</v>
      </c>
      <c r="P428" s="11">
        <v>1857</v>
      </c>
      <c r="Q428" s="11">
        <v>0</v>
      </c>
      <c r="R428" s="12">
        <v>1400.178</v>
      </c>
      <c r="S428" t="s">
        <v>562</v>
      </c>
      <c r="T428" s="11">
        <v>0</v>
      </c>
      <c r="U428" t="s">
        <v>1219</v>
      </c>
      <c r="V428" s="13">
        <v>46269</v>
      </c>
      <c r="W428" t="s">
        <v>68</v>
      </c>
      <c r="X428" t="s">
        <v>69</v>
      </c>
      <c r="Y428" t="s">
        <v>1229</v>
      </c>
      <c r="Z428" t="s">
        <v>71</v>
      </c>
      <c r="AA428" s="17">
        <v>0.04652777777778</v>
      </c>
      <c r="AB428" t="s">
        <v>72</v>
      </c>
      <c r="AC428" s="11">
        <v>0</v>
      </c>
      <c r="AD428" t="s">
        <v>1230</v>
      </c>
      <c r="AE428" s="13">
        <v>46268</v>
      </c>
      <c r="AF428" t="s">
        <v>60</v>
      </c>
      <c r="AG428" t="s">
        <v>60</v>
      </c>
      <c r="AH428" s="10"/>
      <c r="AI428" s="14">
        <f>IF(MID(S428,14,1)="A",RIGHT(S428,4)/1,IF(MID(S428,13,1)="+",RIGHT(S428,5)/10,IF(MID(S428,13,1)="-",RIGHT(S428,5)/1)))</f>
        <v>199</v>
      </c>
      <c r="AJ428" s="14" t="str">
        <f>IF(AI428&lt;3000,"St","LT")</f>
        <v>St</v>
      </c>
      <c r="AK428" s="14" t="str">
        <f>VLOOKUP(MID(M428,2,1),Sheet4!A:B,2,FALSE)</f>
        <v>Gd.05</v>
      </c>
      <c r="AL428" s="14" t="str">
        <f>TEXT(D428,"mmmm")</f>
        <v>September</v>
      </c>
      <c r="AM428" s="14">
        <f>Q428</f>
        <v>0</v>
      </c>
      <c r="AN428" s="14">
        <f>O428</f>
        <v>0</v>
      </c>
    </row>
    <row r="429" spans="1:40">
      <c r="A429" t="s">
        <v>57</v>
      </c>
      <c r="B429" t="s">
        <v>557</v>
      </c>
      <c r="C429" t="s">
        <v>59</v>
      </c>
      <c r="D429" s="13">
        <v>46268</v>
      </c>
      <c r="E429" t="s">
        <v>558</v>
      </c>
      <c r="F429" t="s">
        <v>60</v>
      </c>
      <c r="G429" t="s">
        <v>60</v>
      </c>
      <c r="H429" t="s">
        <v>559</v>
      </c>
      <c r="I429" s="16">
        <v>3.4</v>
      </c>
      <c r="J429" t="s">
        <v>560</v>
      </c>
      <c r="K429" t="s">
        <v>59</v>
      </c>
      <c r="L429" t="s">
        <v>76</v>
      </c>
      <c r="M429" t="s">
        <v>77</v>
      </c>
      <c r="N429" t="s">
        <v>573</v>
      </c>
      <c r="O429" s="11">
        <v>385</v>
      </c>
      <c r="P429" s="11">
        <v>0</v>
      </c>
      <c r="Q429" s="16">
        <v>290.29</v>
      </c>
      <c r="R429" s="11">
        <v>0</v>
      </c>
      <c r="S429" t="s">
        <v>562</v>
      </c>
      <c r="T429" s="11">
        <v>0</v>
      </c>
      <c r="U429" t="s">
        <v>1214</v>
      </c>
      <c r="V429" s="13">
        <v>46268</v>
      </c>
      <c r="W429" t="s">
        <v>68</v>
      </c>
      <c r="X429" t="s">
        <v>69</v>
      </c>
      <c r="Y429" t="s">
        <v>1231</v>
      </c>
      <c r="Z429" t="s">
        <v>71</v>
      </c>
      <c r="AA429" s="17">
        <v>0.40263888888889</v>
      </c>
      <c r="AB429" t="s">
        <v>72</v>
      </c>
      <c r="AC429" s="11">
        <v>0</v>
      </c>
      <c r="AD429" t="s">
        <v>1232</v>
      </c>
      <c r="AE429" s="13">
        <v>46268</v>
      </c>
      <c r="AF429" t="s">
        <v>60</v>
      </c>
      <c r="AG429" t="s">
        <v>60</v>
      </c>
      <c r="AH429" s="10"/>
      <c r="AI429" s="14">
        <f>IF(MID(S429,14,1)="A",RIGHT(S429,4)/1,IF(MID(S429,13,1)="+",RIGHT(S429,5)/10,IF(MID(S429,13,1)="-",RIGHT(S429,5)/1)))</f>
        <v>199</v>
      </c>
      <c r="AJ429" s="14" t="str">
        <f>IF(AI429&lt;3000,"St","LT")</f>
        <v>St</v>
      </c>
      <c r="AK429" s="14" t="str">
        <f>VLOOKUP(MID(M429,2,1),Sheet4!A:B,2,FALSE)</f>
        <v>Gd.05</v>
      </c>
      <c r="AL429" s="14" t="str">
        <f>TEXT(D429,"mmmm")</f>
        <v>September</v>
      </c>
      <c r="AM429" s="14">
        <f>Q429</f>
        <v>290.29</v>
      </c>
      <c r="AN429" s="14">
        <f>O429</f>
        <v>385</v>
      </c>
    </row>
    <row r="430" spans="1:40">
      <c r="A430" t="s">
        <v>57</v>
      </c>
      <c r="B430" t="s">
        <v>557</v>
      </c>
      <c r="C430" t="s">
        <v>59</v>
      </c>
      <c r="D430" s="13">
        <v>46268</v>
      </c>
      <c r="E430" t="s">
        <v>558</v>
      </c>
      <c r="F430" t="s">
        <v>60</v>
      </c>
      <c r="G430" t="s">
        <v>60</v>
      </c>
      <c r="H430" t="s">
        <v>559</v>
      </c>
      <c r="I430" s="16">
        <v>3.4</v>
      </c>
      <c r="J430" t="s">
        <v>560</v>
      </c>
      <c r="K430" t="s">
        <v>59</v>
      </c>
      <c r="L430" t="s">
        <v>76</v>
      </c>
      <c r="M430" t="s">
        <v>184</v>
      </c>
      <c r="N430" t="s">
        <v>570</v>
      </c>
      <c r="O430" s="11">
        <v>700</v>
      </c>
      <c r="P430" s="11">
        <v>0</v>
      </c>
      <c r="Q430" s="16">
        <v>527.8</v>
      </c>
      <c r="R430" s="11">
        <v>0</v>
      </c>
      <c r="S430" t="s">
        <v>562</v>
      </c>
      <c r="T430" s="11">
        <v>0</v>
      </c>
      <c r="U430" t="s">
        <v>1219</v>
      </c>
      <c r="V430" s="13">
        <v>46268</v>
      </c>
      <c r="W430" t="s">
        <v>68</v>
      </c>
      <c r="X430" t="s">
        <v>187</v>
      </c>
      <c r="Y430" t="s">
        <v>1233</v>
      </c>
      <c r="Z430" t="s">
        <v>71</v>
      </c>
      <c r="AA430" s="17">
        <v>0.60488425925926</v>
      </c>
      <c r="AB430" t="s">
        <v>72</v>
      </c>
      <c r="AC430" s="11">
        <v>0</v>
      </c>
      <c r="AD430" t="s">
        <v>1234</v>
      </c>
      <c r="AE430" s="13">
        <v>46268</v>
      </c>
      <c r="AF430" t="s">
        <v>92</v>
      </c>
      <c r="AG430" t="s">
        <v>516</v>
      </c>
      <c r="AH430" s="10"/>
      <c r="AI430" s="14">
        <f>IF(MID(S430,14,1)="A",RIGHT(S430,4)/1,IF(MID(S430,13,1)="+",RIGHT(S430,5)/10,IF(MID(S430,13,1)="-",RIGHT(S430,5)/1)))</f>
        <v>199</v>
      </c>
      <c r="AJ430" s="14" t="str">
        <f>IF(AI430&lt;3000,"St","LT")</f>
        <v>St</v>
      </c>
      <c r="AK430" s="14" t="str">
        <f>VLOOKUP(MID(M430,2,1),Sheet4!A:B,2,FALSE)</f>
        <v>Gd.05</v>
      </c>
      <c r="AL430" s="14" t="str">
        <f>TEXT(D430,"mmmm")</f>
        <v>September</v>
      </c>
      <c r="AM430" s="14">
        <f>Q430</f>
        <v>527.8</v>
      </c>
      <c r="AN430" s="14">
        <f>O430</f>
        <v>700</v>
      </c>
    </row>
    <row r="431" spans="1:40">
      <c r="A431" t="s">
        <v>57</v>
      </c>
      <c r="B431" t="s">
        <v>557</v>
      </c>
      <c r="C431" t="s">
        <v>59</v>
      </c>
      <c r="D431" s="13">
        <v>46268</v>
      </c>
      <c r="E431" t="s">
        <v>558</v>
      </c>
      <c r="F431" t="s">
        <v>60</v>
      </c>
      <c r="G431" t="s">
        <v>60</v>
      </c>
      <c r="H431" t="s">
        <v>559</v>
      </c>
      <c r="I431" s="16">
        <v>3.4</v>
      </c>
      <c r="J431" t="s">
        <v>560</v>
      </c>
      <c r="K431" t="s">
        <v>59</v>
      </c>
      <c r="L431" t="s">
        <v>63</v>
      </c>
      <c r="M431" t="s">
        <v>184</v>
      </c>
      <c r="N431" t="s">
        <v>567</v>
      </c>
      <c r="O431" s="11">
        <v>0</v>
      </c>
      <c r="P431" s="11">
        <v>705</v>
      </c>
      <c r="Q431" s="11">
        <v>0</v>
      </c>
      <c r="R431" s="16">
        <v>531.57</v>
      </c>
      <c r="S431" t="s">
        <v>562</v>
      </c>
      <c r="T431" s="11">
        <v>0</v>
      </c>
      <c r="U431" t="s">
        <v>1219</v>
      </c>
      <c r="V431" s="13">
        <v>46268</v>
      </c>
      <c r="W431" t="s">
        <v>68</v>
      </c>
      <c r="X431" t="s">
        <v>187</v>
      </c>
      <c r="Y431" t="s">
        <v>1235</v>
      </c>
      <c r="Z431" t="s">
        <v>71</v>
      </c>
      <c r="AA431" s="17">
        <v>0.60467592592593</v>
      </c>
      <c r="AB431" t="s">
        <v>72</v>
      </c>
      <c r="AC431" s="11">
        <v>0</v>
      </c>
      <c r="AD431" t="s">
        <v>569</v>
      </c>
      <c r="AE431" s="13">
        <v>46268</v>
      </c>
      <c r="AF431" t="s">
        <v>92</v>
      </c>
      <c r="AG431" t="s">
        <v>516</v>
      </c>
      <c r="AH431" s="10"/>
      <c r="AI431" s="14">
        <f>IF(MID(S431,14,1)="A",RIGHT(S431,4)/1,IF(MID(S431,13,1)="+",RIGHT(S431,5)/10,IF(MID(S431,13,1)="-",RIGHT(S431,5)/1)))</f>
        <v>199</v>
      </c>
      <c r="AJ431" s="14" t="str">
        <f>IF(AI431&lt;3000,"St","LT")</f>
        <v>St</v>
      </c>
      <c r="AK431" s="14" t="str">
        <f>VLOOKUP(MID(M431,2,1),Sheet4!A:B,2,FALSE)</f>
        <v>Gd.05</v>
      </c>
      <c r="AL431" s="14" t="str">
        <f>TEXT(D431,"mmmm")</f>
        <v>September</v>
      </c>
      <c r="AM431" s="14">
        <f>Q431</f>
        <v>0</v>
      </c>
      <c r="AN431" s="14">
        <f>O431</f>
        <v>0</v>
      </c>
    </row>
    <row r="432" spans="1:40">
      <c r="A432" t="s">
        <v>57</v>
      </c>
      <c r="B432" t="s">
        <v>557</v>
      </c>
      <c r="C432" t="s">
        <v>59</v>
      </c>
      <c r="D432" s="13">
        <v>46268</v>
      </c>
      <c r="E432" t="s">
        <v>558</v>
      </c>
      <c r="F432" t="s">
        <v>60</v>
      </c>
      <c r="G432" t="s">
        <v>60</v>
      </c>
      <c r="H432" t="s">
        <v>559</v>
      </c>
      <c r="I432" s="16">
        <v>3.4</v>
      </c>
      <c r="J432" t="s">
        <v>560</v>
      </c>
      <c r="K432" t="s">
        <v>59</v>
      </c>
      <c r="L432" t="s">
        <v>74</v>
      </c>
      <c r="M432" t="s">
        <v>184</v>
      </c>
      <c r="N432" t="s">
        <v>561</v>
      </c>
      <c r="O432" s="11">
        <v>0</v>
      </c>
      <c r="P432" s="11">
        <v>-154</v>
      </c>
      <c r="Q432" s="11">
        <v>0</v>
      </c>
      <c r="R432" s="12">
        <v>-116.116</v>
      </c>
      <c r="S432" t="s">
        <v>562</v>
      </c>
      <c r="T432" s="11">
        <v>0</v>
      </c>
      <c r="U432" t="s">
        <v>1214</v>
      </c>
      <c r="V432" s="13">
        <v>46268</v>
      </c>
      <c r="W432" t="s">
        <v>68</v>
      </c>
      <c r="X432" t="s">
        <v>69</v>
      </c>
      <c r="Y432" t="s">
        <v>1236</v>
      </c>
      <c r="Z432" t="s">
        <v>71</v>
      </c>
      <c r="AA432" s="17">
        <v>0.40950231481481</v>
      </c>
      <c r="AB432" t="s">
        <v>72</v>
      </c>
      <c r="AC432" s="11">
        <v>0</v>
      </c>
      <c r="AD432" t="s">
        <v>1218</v>
      </c>
      <c r="AE432" s="13">
        <v>46268</v>
      </c>
      <c r="AF432" t="s">
        <v>60</v>
      </c>
      <c r="AG432" t="s">
        <v>60</v>
      </c>
      <c r="AH432" s="10"/>
      <c r="AI432" s="14">
        <f>IF(MID(S432,14,1)="A",RIGHT(S432,4)/1,IF(MID(S432,13,1)="+",RIGHT(S432,5)/10,IF(MID(S432,13,1)="-",RIGHT(S432,5)/1)))</f>
        <v>199</v>
      </c>
      <c r="AJ432" s="14" t="str">
        <f>IF(AI432&lt;3000,"St","LT")</f>
        <v>St</v>
      </c>
      <c r="AK432" s="14" t="str">
        <f>VLOOKUP(MID(M432,2,1),Sheet4!A:B,2,FALSE)</f>
        <v>Gd.05</v>
      </c>
      <c r="AL432" s="14" t="str">
        <f>TEXT(D432,"mmmm")</f>
        <v>September</v>
      </c>
      <c r="AM432" s="14">
        <f>Q432</f>
        <v>0</v>
      </c>
      <c r="AN432" s="14">
        <f>O432</f>
        <v>0</v>
      </c>
    </row>
    <row r="433" spans="1:40">
      <c r="A433" t="s">
        <v>57</v>
      </c>
      <c r="B433" t="s">
        <v>793</v>
      </c>
      <c r="C433" t="s">
        <v>59</v>
      </c>
      <c r="D433" s="13">
        <v>46268</v>
      </c>
      <c r="E433" t="s">
        <v>181</v>
      </c>
      <c r="F433" t="s">
        <v>60</v>
      </c>
      <c r="G433" t="s">
        <v>60</v>
      </c>
      <c r="H433" t="s">
        <v>334</v>
      </c>
      <c r="I433" s="16">
        <v>1.9</v>
      </c>
      <c r="J433" t="s">
        <v>794</v>
      </c>
      <c r="K433" t="s">
        <v>59</v>
      </c>
      <c r="L433" t="s">
        <v>76</v>
      </c>
      <c r="M433" t="s">
        <v>184</v>
      </c>
      <c r="N433" t="s">
        <v>806</v>
      </c>
      <c r="O433" s="11">
        <v>294</v>
      </c>
      <c r="P433" s="11">
        <v>0</v>
      </c>
      <c r="Q433" s="12">
        <v>386.316</v>
      </c>
      <c r="R433" s="11">
        <v>0</v>
      </c>
      <c r="S433" t="s">
        <v>796</v>
      </c>
      <c r="T433" s="11">
        <v>0</v>
      </c>
      <c r="U433" t="s">
        <v>60</v>
      </c>
      <c r="V433" s="13">
        <v>46268</v>
      </c>
      <c r="W433" t="s">
        <v>68</v>
      </c>
      <c r="X433" t="s">
        <v>187</v>
      </c>
      <c r="Y433" t="s">
        <v>1237</v>
      </c>
      <c r="Z433" t="s">
        <v>71</v>
      </c>
      <c r="AA433" s="17">
        <v>0.60746527777778</v>
      </c>
      <c r="AB433" t="s">
        <v>72</v>
      </c>
      <c r="AC433" s="11">
        <v>0</v>
      </c>
      <c r="AD433" t="s">
        <v>1238</v>
      </c>
      <c r="AE433" s="13">
        <v>46268</v>
      </c>
      <c r="AF433" t="s">
        <v>60</v>
      </c>
      <c r="AG433" t="s">
        <v>60</v>
      </c>
      <c r="AH433" s="10"/>
      <c r="AI433" s="14">
        <f>IF(MID(S433,14,1)="A",RIGHT(S433,4)/1,IF(MID(S433,13,1)="+",RIGHT(S433,5)/10,IF(MID(S433,13,1)="-",RIGHT(S433,5)/1)))</f>
        <v>775</v>
      </c>
      <c r="AJ433" s="14" t="str">
        <f>IF(AI433&lt;3000,"St","LT")</f>
        <v>St</v>
      </c>
      <c r="AK433" s="14" t="str">
        <f>VLOOKUP(MID(M433,2,1),Sheet4!A:B,2,FALSE)</f>
        <v>Gd.05</v>
      </c>
      <c r="AL433" s="14" t="str">
        <f>TEXT(D433,"mmmm")</f>
        <v>September</v>
      </c>
      <c r="AM433" s="14">
        <f>Q433</f>
        <v>386.316</v>
      </c>
      <c r="AN433" s="14">
        <f>O433</f>
        <v>294</v>
      </c>
    </row>
    <row r="434" spans="1:40">
      <c r="A434" t="s">
        <v>57</v>
      </c>
      <c r="B434" t="s">
        <v>793</v>
      </c>
      <c r="C434" t="s">
        <v>59</v>
      </c>
      <c r="D434" s="13">
        <v>46268</v>
      </c>
      <c r="E434" t="s">
        <v>60</v>
      </c>
      <c r="F434" t="s">
        <v>60</v>
      </c>
      <c r="G434" t="s">
        <v>60</v>
      </c>
      <c r="H434" t="s">
        <v>334</v>
      </c>
      <c r="I434" s="16">
        <v>1.9</v>
      </c>
      <c r="J434" t="s">
        <v>794</v>
      </c>
      <c r="K434" t="s">
        <v>59</v>
      </c>
      <c r="L434" t="s">
        <v>63</v>
      </c>
      <c r="M434" t="s">
        <v>184</v>
      </c>
      <c r="N434" t="s">
        <v>795</v>
      </c>
      <c r="O434" s="11">
        <v>0</v>
      </c>
      <c r="P434" s="11">
        <v>294</v>
      </c>
      <c r="Q434" s="11">
        <v>0</v>
      </c>
      <c r="R434" s="12">
        <v>386.316</v>
      </c>
      <c r="S434" t="s">
        <v>796</v>
      </c>
      <c r="T434" s="11">
        <v>0</v>
      </c>
      <c r="U434" t="s">
        <v>60</v>
      </c>
      <c r="V434" s="13">
        <v>46268</v>
      </c>
      <c r="W434" t="s">
        <v>68</v>
      </c>
      <c r="X434" t="s">
        <v>187</v>
      </c>
      <c r="Y434" t="s">
        <v>1239</v>
      </c>
      <c r="Z434" t="s">
        <v>71</v>
      </c>
      <c r="AA434" s="17">
        <v>0.60716435185185</v>
      </c>
      <c r="AB434" t="s">
        <v>72</v>
      </c>
      <c r="AC434" s="11">
        <v>0</v>
      </c>
      <c r="AD434" t="s">
        <v>805</v>
      </c>
      <c r="AE434" s="13">
        <v>46268</v>
      </c>
      <c r="AF434" t="s">
        <v>60</v>
      </c>
      <c r="AG434" t="s">
        <v>60</v>
      </c>
      <c r="AH434" s="10"/>
      <c r="AI434" s="14">
        <f>IF(MID(S434,14,1)="A",RIGHT(S434,4)/1,IF(MID(S434,13,1)="+",RIGHT(S434,5)/10,IF(MID(S434,13,1)="-",RIGHT(S434,5)/1)))</f>
        <v>775</v>
      </c>
      <c r="AJ434" s="14" t="str">
        <f>IF(AI434&lt;3000,"St","LT")</f>
        <v>St</v>
      </c>
      <c r="AK434" s="14" t="str">
        <f>VLOOKUP(MID(M434,2,1),Sheet4!A:B,2,FALSE)</f>
        <v>Gd.05</v>
      </c>
      <c r="AL434" s="14" t="str">
        <f>TEXT(D434,"mmmm")</f>
        <v>September</v>
      </c>
      <c r="AM434" s="14">
        <f>Q434</f>
        <v>0</v>
      </c>
      <c r="AN434" s="14">
        <f>O434</f>
        <v>0</v>
      </c>
    </row>
    <row r="435" spans="1:40">
      <c r="A435" t="s">
        <v>57</v>
      </c>
      <c r="B435" t="s">
        <v>898</v>
      </c>
      <c r="C435" t="s">
        <v>59</v>
      </c>
      <c r="D435" s="13">
        <v>46268</v>
      </c>
      <c r="E435" t="s">
        <v>206</v>
      </c>
      <c r="F435" t="s">
        <v>60</v>
      </c>
      <c r="G435" t="s">
        <v>60</v>
      </c>
      <c r="H435" t="s">
        <v>198</v>
      </c>
      <c r="I435" s="16">
        <v>6.3</v>
      </c>
      <c r="J435" t="s">
        <v>387</v>
      </c>
      <c r="K435" t="s">
        <v>59</v>
      </c>
      <c r="L435" t="s">
        <v>63</v>
      </c>
      <c r="M435" t="s">
        <v>376</v>
      </c>
      <c r="N435" t="s">
        <v>1240</v>
      </c>
      <c r="O435" s="11">
        <v>0</v>
      </c>
      <c r="P435" s="11">
        <v>1188</v>
      </c>
      <c r="Q435" s="11">
        <v>0</v>
      </c>
      <c r="R435" s="16">
        <v>1384.02</v>
      </c>
      <c r="S435" t="s">
        <v>900</v>
      </c>
      <c r="T435" s="11">
        <v>0</v>
      </c>
      <c r="U435" t="s">
        <v>120</v>
      </c>
      <c r="V435" s="13">
        <v>46268</v>
      </c>
      <c r="W435" t="s">
        <v>68</v>
      </c>
      <c r="X435" t="s">
        <v>98</v>
      </c>
      <c r="Y435" t="s">
        <v>1241</v>
      </c>
      <c r="Z435" t="s">
        <v>71</v>
      </c>
      <c r="AA435" s="17">
        <v>0.71054398148148</v>
      </c>
      <c r="AB435" t="s">
        <v>72</v>
      </c>
      <c r="AC435" s="11">
        <v>0</v>
      </c>
      <c r="AD435" t="s">
        <v>1242</v>
      </c>
      <c r="AE435" s="13">
        <v>46268</v>
      </c>
      <c r="AF435" t="s">
        <v>1243</v>
      </c>
      <c r="AG435" t="s">
        <v>1244</v>
      </c>
      <c r="AH435" s="10"/>
      <c r="AI435" s="14">
        <f>IF(MID(S435,14,1)="A",RIGHT(S435,4)/1,IF(MID(S435,13,1)="+",RIGHT(S435,5)/10,IF(MID(S435,13,1)="-",RIGHT(S435,5)/1)))</f>
        <v>294</v>
      </c>
      <c r="AJ435" s="14" t="str">
        <f>IF(AI435&lt;3000,"St","LT")</f>
        <v>St</v>
      </c>
      <c r="AK435" s="14" t="str">
        <f>VLOOKUP(MID(M435,2,1),Sheet4!A:B,2,FALSE)</f>
        <v>Gd.13</v>
      </c>
      <c r="AL435" s="14" t="str">
        <f>TEXT(D435,"mmmm")</f>
        <v>September</v>
      </c>
      <c r="AM435" s="14">
        <f>Q435</f>
        <v>0</v>
      </c>
      <c r="AN435" s="14">
        <f>O435</f>
        <v>0</v>
      </c>
    </row>
    <row r="436" spans="1:40">
      <c r="A436" t="s">
        <v>57</v>
      </c>
      <c r="B436" t="s">
        <v>898</v>
      </c>
      <c r="C436" t="s">
        <v>59</v>
      </c>
      <c r="D436" s="13">
        <v>46268</v>
      </c>
      <c r="E436" t="s">
        <v>206</v>
      </c>
      <c r="F436" t="s">
        <v>60</v>
      </c>
      <c r="G436" t="s">
        <v>60</v>
      </c>
      <c r="H436" t="s">
        <v>198</v>
      </c>
      <c r="I436" s="16">
        <v>6.3</v>
      </c>
      <c r="J436" t="s">
        <v>387</v>
      </c>
      <c r="K436" t="s">
        <v>59</v>
      </c>
      <c r="L436" t="s">
        <v>74</v>
      </c>
      <c r="M436" t="s">
        <v>84</v>
      </c>
      <c r="N436" t="s">
        <v>899</v>
      </c>
      <c r="O436" s="11">
        <v>0</v>
      </c>
      <c r="P436" s="11">
        <v>-246</v>
      </c>
      <c r="Q436" s="11">
        <v>0</v>
      </c>
      <c r="R436" s="16">
        <v>-286.59</v>
      </c>
      <c r="S436" t="s">
        <v>900</v>
      </c>
      <c r="T436" s="11">
        <v>0</v>
      </c>
      <c r="U436" t="s">
        <v>87</v>
      </c>
      <c r="V436" s="13">
        <v>46268</v>
      </c>
      <c r="W436" t="s">
        <v>68</v>
      </c>
      <c r="X436" t="s">
        <v>98</v>
      </c>
      <c r="Y436" t="s">
        <v>1245</v>
      </c>
      <c r="Z436" t="s">
        <v>71</v>
      </c>
      <c r="AA436" s="17">
        <v>0.93938657407407</v>
      </c>
      <c r="AB436" t="s">
        <v>72</v>
      </c>
      <c r="AC436" s="11">
        <v>0</v>
      </c>
      <c r="AD436" t="s">
        <v>902</v>
      </c>
      <c r="AE436" s="13">
        <v>46268</v>
      </c>
      <c r="AF436" t="s">
        <v>60</v>
      </c>
      <c r="AG436" t="s">
        <v>60</v>
      </c>
      <c r="AH436" s="10"/>
      <c r="AI436" s="14">
        <f>IF(MID(S436,14,1)="A",RIGHT(S436,4)/1,IF(MID(S436,13,1)="+",RIGHT(S436,5)/10,IF(MID(S436,13,1)="-",RIGHT(S436,5)/1)))</f>
        <v>294</v>
      </c>
      <c r="AJ436" s="14" t="str">
        <f>IF(AI436&lt;3000,"St","LT")</f>
        <v>St</v>
      </c>
      <c r="AK436" s="14" t="str">
        <f>VLOOKUP(MID(M436,2,1),Sheet4!A:B,2,FALSE)</f>
        <v>Gd.13</v>
      </c>
      <c r="AL436" s="14" t="str">
        <f>TEXT(D436,"mmmm")</f>
        <v>September</v>
      </c>
      <c r="AM436" s="14">
        <f>Q436</f>
        <v>0</v>
      </c>
      <c r="AN436" s="14">
        <f>O436</f>
        <v>0</v>
      </c>
    </row>
    <row r="437" spans="1:40">
      <c r="A437" t="s">
        <v>57</v>
      </c>
      <c r="B437" t="s">
        <v>898</v>
      </c>
      <c r="C437" t="s">
        <v>59</v>
      </c>
      <c r="D437" s="13">
        <v>46268</v>
      </c>
      <c r="E437" t="s">
        <v>206</v>
      </c>
      <c r="F437" t="s">
        <v>60</v>
      </c>
      <c r="G437" t="s">
        <v>60</v>
      </c>
      <c r="H437" t="s">
        <v>198</v>
      </c>
      <c r="I437" s="16">
        <v>6.3</v>
      </c>
      <c r="J437" t="s">
        <v>387</v>
      </c>
      <c r="K437" t="s">
        <v>59</v>
      </c>
      <c r="L437" t="s">
        <v>76</v>
      </c>
      <c r="M437" t="s">
        <v>84</v>
      </c>
      <c r="N437" t="s">
        <v>903</v>
      </c>
      <c r="O437" s="11">
        <v>155</v>
      </c>
      <c r="P437" s="11">
        <v>0</v>
      </c>
      <c r="Q437" s="12">
        <v>180.575</v>
      </c>
      <c r="R437" s="11">
        <v>0</v>
      </c>
      <c r="S437" t="s">
        <v>900</v>
      </c>
      <c r="T437" s="11">
        <v>0</v>
      </c>
      <c r="U437" t="s">
        <v>120</v>
      </c>
      <c r="V437" s="13">
        <v>46268</v>
      </c>
      <c r="W437" t="s">
        <v>68</v>
      </c>
      <c r="X437" t="s">
        <v>98</v>
      </c>
      <c r="Y437" t="s">
        <v>1246</v>
      </c>
      <c r="Z437" t="s">
        <v>71</v>
      </c>
      <c r="AA437" s="17">
        <v>0.93916666666667</v>
      </c>
      <c r="AB437" t="s">
        <v>72</v>
      </c>
      <c r="AC437" s="11">
        <v>0</v>
      </c>
      <c r="AD437" t="s">
        <v>1247</v>
      </c>
      <c r="AE437" s="13">
        <v>46268</v>
      </c>
      <c r="AF437" t="s">
        <v>60</v>
      </c>
      <c r="AG437" t="s">
        <v>60</v>
      </c>
      <c r="AH437" s="10"/>
      <c r="AI437" s="14">
        <f>IF(MID(S437,14,1)="A",RIGHT(S437,4)/1,IF(MID(S437,13,1)="+",RIGHT(S437,5)/10,IF(MID(S437,13,1)="-",RIGHT(S437,5)/1)))</f>
        <v>294</v>
      </c>
      <c r="AJ437" s="14" t="str">
        <f>IF(AI437&lt;3000,"St","LT")</f>
        <v>St</v>
      </c>
      <c r="AK437" s="14" t="str">
        <f>VLOOKUP(MID(M437,2,1),Sheet4!A:B,2,FALSE)</f>
        <v>Gd.13</v>
      </c>
      <c r="AL437" s="14" t="str">
        <f>TEXT(D437,"mmmm")</f>
        <v>September</v>
      </c>
      <c r="AM437" s="14">
        <f>Q437</f>
        <v>180.575</v>
      </c>
      <c r="AN437" s="14">
        <f>O437</f>
        <v>155</v>
      </c>
    </row>
    <row r="438" spans="1:40">
      <c r="A438" t="s">
        <v>57</v>
      </c>
      <c r="B438" t="s">
        <v>898</v>
      </c>
      <c r="C438" t="s">
        <v>59</v>
      </c>
      <c r="D438" s="13">
        <v>46268</v>
      </c>
      <c r="E438" t="s">
        <v>206</v>
      </c>
      <c r="F438" t="s">
        <v>60</v>
      </c>
      <c r="G438" t="s">
        <v>60</v>
      </c>
      <c r="H438" t="s">
        <v>198</v>
      </c>
      <c r="I438" s="16">
        <v>6.3</v>
      </c>
      <c r="J438" t="s">
        <v>387</v>
      </c>
      <c r="K438" t="s">
        <v>59</v>
      </c>
      <c r="L438" t="s">
        <v>63</v>
      </c>
      <c r="M438" t="s">
        <v>84</v>
      </c>
      <c r="N438" t="s">
        <v>899</v>
      </c>
      <c r="O438" s="11">
        <v>0</v>
      </c>
      <c r="P438" s="11">
        <v>401</v>
      </c>
      <c r="Q438" s="11">
        <v>0</v>
      </c>
      <c r="R438" s="12">
        <v>467.165</v>
      </c>
      <c r="S438" t="s">
        <v>900</v>
      </c>
      <c r="T438" s="11">
        <v>0</v>
      </c>
      <c r="U438" t="s">
        <v>120</v>
      </c>
      <c r="V438" s="13">
        <v>46268</v>
      </c>
      <c r="W438" t="s">
        <v>68</v>
      </c>
      <c r="X438" t="s">
        <v>98</v>
      </c>
      <c r="Y438" t="s">
        <v>1248</v>
      </c>
      <c r="Z438" t="s">
        <v>71</v>
      </c>
      <c r="AA438" s="17">
        <v>0.93811342592593</v>
      </c>
      <c r="AB438" t="s">
        <v>72</v>
      </c>
      <c r="AC438" s="11">
        <v>0</v>
      </c>
      <c r="AD438" t="s">
        <v>902</v>
      </c>
      <c r="AE438" s="13">
        <v>46268</v>
      </c>
      <c r="AF438" t="s">
        <v>60</v>
      </c>
      <c r="AG438" t="s">
        <v>60</v>
      </c>
      <c r="AH438" s="10"/>
      <c r="AI438" s="14">
        <f>IF(MID(S438,14,1)="A",RIGHT(S438,4)/1,IF(MID(S438,13,1)="+",RIGHT(S438,5)/10,IF(MID(S438,13,1)="-",RIGHT(S438,5)/1)))</f>
        <v>294</v>
      </c>
      <c r="AJ438" s="14" t="str">
        <f>IF(AI438&lt;3000,"St","LT")</f>
        <v>St</v>
      </c>
      <c r="AK438" s="14" t="str">
        <f>VLOOKUP(MID(M438,2,1),Sheet4!A:B,2,FALSE)</f>
        <v>Gd.13</v>
      </c>
      <c r="AL438" s="14" t="str">
        <f>TEXT(D438,"mmmm")</f>
        <v>September</v>
      </c>
      <c r="AM438" s="14">
        <f>Q438</f>
        <v>0</v>
      </c>
      <c r="AN438" s="14">
        <f>O438</f>
        <v>0</v>
      </c>
    </row>
    <row r="439" spans="1:40">
      <c r="A439" t="s">
        <v>57</v>
      </c>
      <c r="B439" t="s">
        <v>898</v>
      </c>
      <c r="C439" t="s">
        <v>59</v>
      </c>
      <c r="D439" s="13">
        <v>46268</v>
      </c>
      <c r="E439" t="s">
        <v>206</v>
      </c>
      <c r="F439" t="s">
        <v>60</v>
      </c>
      <c r="G439" t="s">
        <v>60</v>
      </c>
      <c r="H439" t="s">
        <v>198</v>
      </c>
      <c r="I439" s="16">
        <v>6.3</v>
      </c>
      <c r="J439" t="s">
        <v>387</v>
      </c>
      <c r="K439" t="s">
        <v>59</v>
      </c>
      <c r="L439" t="s">
        <v>74</v>
      </c>
      <c r="M439" t="s">
        <v>84</v>
      </c>
      <c r="N439" t="s">
        <v>899</v>
      </c>
      <c r="O439" s="11">
        <v>0</v>
      </c>
      <c r="P439" s="11">
        <v>-401</v>
      </c>
      <c r="Q439" s="11">
        <v>0</v>
      </c>
      <c r="R439" s="12">
        <v>-467.165</v>
      </c>
      <c r="S439" t="s">
        <v>900</v>
      </c>
      <c r="T439" s="11">
        <v>0</v>
      </c>
      <c r="U439" t="s">
        <v>87</v>
      </c>
      <c r="V439" s="13">
        <v>46268</v>
      </c>
      <c r="W439" t="s">
        <v>68</v>
      </c>
      <c r="X439" t="s">
        <v>98</v>
      </c>
      <c r="Y439" t="s">
        <v>1249</v>
      </c>
      <c r="Z439" t="s">
        <v>71</v>
      </c>
      <c r="AA439" s="17">
        <v>0.60939814814815</v>
      </c>
      <c r="AB439" t="s">
        <v>72</v>
      </c>
      <c r="AC439" s="11">
        <v>0</v>
      </c>
      <c r="AD439" t="s">
        <v>902</v>
      </c>
      <c r="AE439" s="13">
        <v>46268</v>
      </c>
      <c r="AF439" t="s">
        <v>60</v>
      </c>
      <c r="AG439" t="s">
        <v>60</v>
      </c>
      <c r="AH439" s="10"/>
      <c r="AI439" s="14">
        <f>IF(MID(S439,14,1)="A",RIGHT(S439,4)/1,IF(MID(S439,13,1)="+",RIGHT(S439,5)/10,IF(MID(S439,13,1)="-",RIGHT(S439,5)/1)))</f>
        <v>294</v>
      </c>
      <c r="AJ439" s="14" t="str">
        <f>IF(AI439&lt;3000,"St","LT")</f>
        <v>St</v>
      </c>
      <c r="AK439" s="14" t="str">
        <f>VLOOKUP(MID(M439,2,1),Sheet4!A:B,2,FALSE)</f>
        <v>Gd.13</v>
      </c>
      <c r="AL439" s="14" t="str">
        <f>TEXT(D439,"mmmm")</f>
        <v>September</v>
      </c>
      <c r="AM439" s="14">
        <f>Q439</f>
        <v>0</v>
      </c>
      <c r="AN439" s="14">
        <f>O439</f>
        <v>0</v>
      </c>
    </row>
    <row r="440" spans="1:40">
      <c r="A440" t="s">
        <v>57</v>
      </c>
      <c r="B440" t="s">
        <v>898</v>
      </c>
      <c r="C440" t="s">
        <v>59</v>
      </c>
      <c r="D440" s="13">
        <v>46268</v>
      </c>
      <c r="E440" t="s">
        <v>206</v>
      </c>
      <c r="F440" t="s">
        <v>60</v>
      </c>
      <c r="G440" t="s">
        <v>60</v>
      </c>
      <c r="H440" t="s">
        <v>198</v>
      </c>
      <c r="I440" s="16">
        <v>6.3</v>
      </c>
      <c r="J440" t="s">
        <v>387</v>
      </c>
      <c r="K440" t="s">
        <v>59</v>
      </c>
      <c r="L440" t="s">
        <v>76</v>
      </c>
      <c r="M440" t="s">
        <v>84</v>
      </c>
      <c r="N440" t="s">
        <v>903</v>
      </c>
      <c r="O440" s="11">
        <v>100</v>
      </c>
      <c r="P440" s="11">
        <v>0</v>
      </c>
      <c r="Q440" s="16">
        <v>116.5</v>
      </c>
      <c r="R440" s="11">
        <v>0</v>
      </c>
      <c r="S440" t="s">
        <v>900</v>
      </c>
      <c r="T440" s="11">
        <v>0</v>
      </c>
      <c r="U440" t="s">
        <v>120</v>
      </c>
      <c r="V440" s="13">
        <v>46268</v>
      </c>
      <c r="W440" t="s">
        <v>68</v>
      </c>
      <c r="X440" t="s">
        <v>98</v>
      </c>
      <c r="Y440" t="s">
        <v>1250</v>
      </c>
      <c r="Z440" t="s">
        <v>71</v>
      </c>
      <c r="AA440" s="17">
        <v>0.60913194444444</v>
      </c>
      <c r="AB440" t="s">
        <v>72</v>
      </c>
      <c r="AC440" s="11">
        <v>0</v>
      </c>
      <c r="AD440" t="s">
        <v>1251</v>
      </c>
      <c r="AE440" s="13">
        <v>46268</v>
      </c>
      <c r="AF440" t="s">
        <v>60</v>
      </c>
      <c r="AG440" t="s">
        <v>60</v>
      </c>
      <c r="AH440" s="10"/>
      <c r="AI440" s="14">
        <f>IF(MID(S440,14,1)="A",RIGHT(S440,4)/1,IF(MID(S440,13,1)="+",RIGHT(S440,5)/10,IF(MID(S440,13,1)="-",RIGHT(S440,5)/1)))</f>
        <v>294</v>
      </c>
      <c r="AJ440" s="14" t="str">
        <f>IF(AI440&lt;3000,"St","LT")</f>
        <v>St</v>
      </c>
      <c r="AK440" s="14" t="str">
        <f>VLOOKUP(MID(M440,2,1),Sheet4!A:B,2,FALSE)</f>
        <v>Gd.13</v>
      </c>
      <c r="AL440" s="14" t="str">
        <f>TEXT(D440,"mmmm")</f>
        <v>September</v>
      </c>
      <c r="AM440" s="14">
        <f>Q440</f>
        <v>116.5</v>
      </c>
      <c r="AN440" s="14">
        <f>O440</f>
        <v>100</v>
      </c>
    </row>
    <row r="441" spans="1:40">
      <c r="A441" t="s">
        <v>57</v>
      </c>
      <c r="B441" t="s">
        <v>898</v>
      </c>
      <c r="C441" t="s">
        <v>59</v>
      </c>
      <c r="D441" s="13">
        <v>46268</v>
      </c>
      <c r="E441" t="s">
        <v>206</v>
      </c>
      <c r="F441" t="s">
        <v>60</v>
      </c>
      <c r="G441" t="s">
        <v>60</v>
      </c>
      <c r="H441" t="s">
        <v>198</v>
      </c>
      <c r="I441" s="16">
        <v>6.3</v>
      </c>
      <c r="J441" t="s">
        <v>387</v>
      </c>
      <c r="K441" t="s">
        <v>59</v>
      </c>
      <c r="L441" t="s">
        <v>63</v>
      </c>
      <c r="M441" t="s">
        <v>84</v>
      </c>
      <c r="N441" t="s">
        <v>899</v>
      </c>
      <c r="O441" s="11">
        <v>0</v>
      </c>
      <c r="P441" s="11">
        <v>501</v>
      </c>
      <c r="Q441" s="11">
        <v>0</v>
      </c>
      <c r="R441" s="12">
        <v>583.665</v>
      </c>
      <c r="S441" t="s">
        <v>900</v>
      </c>
      <c r="T441" s="11">
        <v>0</v>
      </c>
      <c r="U441" t="s">
        <v>120</v>
      </c>
      <c r="V441" s="13">
        <v>46268</v>
      </c>
      <c r="W441" t="s">
        <v>68</v>
      </c>
      <c r="X441" t="s">
        <v>98</v>
      </c>
      <c r="Y441" t="s">
        <v>1252</v>
      </c>
      <c r="Z441" t="s">
        <v>71</v>
      </c>
      <c r="AA441" s="17">
        <v>0.60828703703704</v>
      </c>
      <c r="AB441" t="s">
        <v>72</v>
      </c>
      <c r="AC441" s="11">
        <v>0</v>
      </c>
      <c r="AD441" t="s">
        <v>902</v>
      </c>
      <c r="AE441" s="13">
        <v>46268</v>
      </c>
      <c r="AF441" t="s">
        <v>60</v>
      </c>
      <c r="AG441" t="s">
        <v>60</v>
      </c>
      <c r="AH441" s="10"/>
      <c r="AI441" s="14">
        <f>IF(MID(S441,14,1)="A",RIGHT(S441,4)/1,IF(MID(S441,13,1)="+",RIGHT(S441,5)/10,IF(MID(S441,13,1)="-",RIGHT(S441,5)/1)))</f>
        <v>294</v>
      </c>
      <c r="AJ441" s="14" t="str">
        <f>IF(AI441&lt;3000,"St","LT")</f>
        <v>St</v>
      </c>
      <c r="AK441" s="14" t="str">
        <f>VLOOKUP(MID(M441,2,1),Sheet4!A:B,2,FALSE)</f>
        <v>Gd.13</v>
      </c>
      <c r="AL441" s="14" t="str">
        <f>TEXT(D441,"mmmm")</f>
        <v>September</v>
      </c>
      <c r="AM441" s="14">
        <f>Q441</f>
        <v>0</v>
      </c>
      <c r="AN441" s="14">
        <f>O441</f>
        <v>0</v>
      </c>
    </row>
    <row r="442" spans="1:40">
      <c r="A442" t="s">
        <v>57</v>
      </c>
      <c r="B442" t="s">
        <v>898</v>
      </c>
      <c r="C442" t="s">
        <v>59</v>
      </c>
      <c r="D442" s="13">
        <v>46268</v>
      </c>
      <c r="E442" t="s">
        <v>206</v>
      </c>
      <c r="F442" t="s">
        <v>60</v>
      </c>
      <c r="G442" t="s">
        <v>60</v>
      </c>
      <c r="H442" t="s">
        <v>198</v>
      </c>
      <c r="I442" s="16">
        <v>6.3</v>
      </c>
      <c r="J442" t="s">
        <v>387</v>
      </c>
      <c r="K442" t="s">
        <v>59</v>
      </c>
      <c r="L442" t="s">
        <v>63</v>
      </c>
      <c r="M442" t="s">
        <v>84</v>
      </c>
      <c r="N442" t="s">
        <v>899</v>
      </c>
      <c r="O442" s="11">
        <v>0</v>
      </c>
      <c r="P442" s="11">
        <v>246</v>
      </c>
      <c r="Q442" s="11">
        <v>0</v>
      </c>
      <c r="R442" s="16">
        <v>286.59</v>
      </c>
      <c r="S442" t="s">
        <v>900</v>
      </c>
      <c r="T442" s="11">
        <v>0</v>
      </c>
      <c r="U442" t="s">
        <v>1113</v>
      </c>
      <c r="V442" s="13">
        <v>46269</v>
      </c>
      <c r="W442" t="s">
        <v>68</v>
      </c>
      <c r="X442" t="s">
        <v>98</v>
      </c>
      <c r="Y442" t="s">
        <v>1253</v>
      </c>
      <c r="Z442" t="s">
        <v>71</v>
      </c>
      <c r="AA442" s="17">
        <v>0.20381944444444</v>
      </c>
      <c r="AB442" t="s">
        <v>72</v>
      </c>
      <c r="AC442" s="11">
        <v>0</v>
      </c>
      <c r="AD442" t="s">
        <v>902</v>
      </c>
      <c r="AE442" s="13">
        <v>46268</v>
      </c>
      <c r="AF442" t="s">
        <v>60</v>
      </c>
      <c r="AG442" t="s">
        <v>60</v>
      </c>
      <c r="AH442" s="10"/>
      <c r="AI442" s="14">
        <f>IF(MID(S442,14,1)="A",RIGHT(S442,4)/1,IF(MID(S442,13,1)="+",RIGHT(S442,5)/10,IF(MID(S442,13,1)="-",RIGHT(S442,5)/1)))</f>
        <v>294</v>
      </c>
      <c r="AJ442" s="14" t="str">
        <f>IF(AI442&lt;3000,"St","LT")</f>
        <v>St</v>
      </c>
      <c r="AK442" s="14" t="str">
        <f>VLOOKUP(MID(M442,2,1),Sheet4!A:B,2,FALSE)</f>
        <v>Gd.13</v>
      </c>
      <c r="AL442" s="14" t="str">
        <f>TEXT(D442,"mmmm")</f>
        <v>September</v>
      </c>
      <c r="AM442" s="14">
        <f>Q442</f>
        <v>0</v>
      </c>
      <c r="AN442" s="14">
        <f>O442</f>
        <v>0</v>
      </c>
    </row>
    <row r="443" spans="1:40">
      <c r="A443" t="s">
        <v>57</v>
      </c>
      <c r="B443" t="s">
        <v>898</v>
      </c>
      <c r="C443" t="s">
        <v>59</v>
      </c>
      <c r="D443" s="13">
        <v>46268</v>
      </c>
      <c r="E443" t="s">
        <v>206</v>
      </c>
      <c r="F443" t="s">
        <v>60</v>
      </c>
      <c r="G443" t="s">
        <v>60</v>
      </c>
      <c r="H443" t="s">
        <v>198</v>
      </c>
      <c r="I443" s="16">
        <v>6.3</v>
      </c>
      <c r="J443" t="s">
        <v>387</v>
      </c>
      <c r="K443" t="s">
        <v>59</v>
      </c>
      <c r="L443" t="s">
        <v>74</v>
      </c>
      <c r="M443" t="s">
        <v>84</v>
      </c>
      <c r="N443" t="s">
        <v>899</v>
      </c>
      <c r="O443" s="11">
        <v>0</v>
      </c>
      <c r="P443" s="11">
        <v>-102</v>
      </c>
      <c r="Q443" s="11">
        <v>0</v>
      </c>
      <c r="R443" s="16">
        <v>-118.83</v>
      </c>
      <c r="S443" t="s">
        <v>900</v>
      </c>
      <c r="T443" s="11">
        <v>0</v>
      </c>
      <c r="U443" t="s">
        <v>87</v>
      </c>
      <c r="V443" s="13">
        <v>46269</v>
      </c>
      <c r="W443" t="s">
        <v>68</v>
      </c>
      <c r="X443" t="s">
        <v>98</v>
      </c>
      <c r="Y443" t="s">
        <v>1254</v>
      </c>
      <c r="Z443" t="s">
        <v>71</v>
      </c>
      <c r="AA443" s="17">
        <v>0.26543981481481</v>
      </c>
      <c r="AB443" t="s">
        <v>72</v>
      </c>
      <c r="AC443" s="11">
        <v>0</v>
      </c>
      <c r="AD443" t="s">
        <v>902</v>
      </c>
      <c r="AE443" s="13">
        <v>46268</v>
      </c>
      <c r="AF443" t="s">
        <v>60</v>
      </c>
      <c r="AG443" t="s">
        <v>60</v>
      </c>
      <c r="AH443" s="10"/>
      <c r="AI443" s="14">
        <f>IF(MID(S443,14,1)="A",RIGHT(S443,4)/1,IF(MID(S443,13,1)="+",RIGHT(S443,5)/10,IF(MID(S443,13,1)="-",RIGHT(S443,5)/1)))</f>
        <v>294</v>
      </c>
      <c r="AJ443" s="14" t="str">
        <f>IF(AI443&lt;3000,"St","LT")</f>
        <v>St</v>
      </c>
      <c r="AK443" s="14" t="str">
        <f>VLOOKUP(MID(M443,2,1),Sheet4!A:B,2,FALSE)</f>
        <v>Gd.13</v>
      </c>
      <c r="AL443" s="14" t="str">
        <f>TEXT(D443,"mmmm")</f>
        <v>September</v>
      </c>
      <c r="AM443" s="14">
        <f>Q443</f>
        <v>0</v>
      </c>
      <c r="AN443" s="14">
        <f>O443</f>
        <v>0</v>
      </c>
    </row>
    <row r="444" spans="1:40">
      <c r="A444" t="s">
        <v>57</v>
      </c>
      <c r="B444" t="s">
        <v>898</v>
      </c>
      <c r="C444" t="s">
        <v>59</v>
      </c>
      <c r="D444" s="13">
        <v>46268</v>
      </c>
      <c r="E444" t="s">
        <v>206</v>
      </c>
      <c r="F444" t="s">
        <v>60</v>
      </c>
      <c r="G444" t="s">
        <v>60</v>
      </c>
      <c r="H444" t="s">
        <v>198</v>
      </c>
      <c r="I444" s="16">
        <v>6.3</v>
      </c>
      <c r="J444" t="s">
        <v>387</v>
      </c>
      <c r="K444" t="s">
        <v>59</v>
      </c>
      <c r="L444" t="s">
        <v>76</v>
      </c>
      <c r="M444" t="s">
        <v>84</v>
      </c>
      <c r="N444" t="s">
        <v>903</v>
      </c>
      <c r="O444" s="11">
        <v>144</v>
      </c>
      <c r="P444" s="11">
        <v>0</v>
      </c>
      <c r="Q444" s="16">
        <v>167.76</v>
      </c>
      <c r="R444" s="11">
        <v>0</v>
      </c>
      <c r="S444" t="s">
        <v>900</v>
      </c>
      <c r="T444" s="11">
        <v>0</v>
      </c>
      <c r="U444" t="s">
        <v>1113</v>
      </c>
      <c r="V444" s="13">
        <v>46269</v>
      </c>
      <c r="W444" t="s">
        <v>68</v>
      </c>
      <c r="X444" t="s">
        <v>98</v>
      </c>
      <c r="Y444" t="s">
        <v>1255</v>
      </c>
      <c r="Z444" t="s">
        <v>71</v>
      </c>
      <c r="AA444" s="17">
        <v>0.26423611111111</v>
      </c>
      <c r="AB444" t="s">
        <v>72</v>
      </c>
      <c r="AC444" s="11">
        <v>0</v>
      </c>
      <c r="AD444" t="s">
        <v>1256</v>
      </c>
      <c r="AE444" s="13">
        <v>46268</v>
      </c>
      <c r="AF444" t="s">
        <v>60</v>
      </c>
      <c r="AG444" t="s">
        <v>60</v>
      </c>
      <c r="AH444" s="10"/>
      <c r="AI444" s="14">
        <f>IF(MID(S444,14,1)="A",RIGHT(S444,4)/1,IF(MID(S444,13,1)="+",RIGHT(S444,5)/10,IF(MID(S444,13,1)="-",RIGHT(S444,5)/1)))</f>
        <v>294</v>
      </c>
      <c r="AJ444" s="14" t="str">
        <f>IF(AI444&lt;3000,"St","LT")</f>
        <v>St</v>
      </c>
      <c r="AK444" s="14" t="str">
        <f>VLOOKUP(MID(M444,2,1),Sheet4!A:B,2,FALSE)</f>
        <v>Gd.13</v>
      </c>
      <c r="AL444" s="14" t="str">
        <f>TEXT(D444,"mmmm")</f>
        <v>September</v>
      </c>
      <c r="AM444" s="14">
        <f>Q444</f>
        <v>167.76</v>
      </c>
      <c r="AN444" s="14">
        <f>O444</f>
        <v>144</v>
      </c>
    </row>
    <row r="445" spans="1:40">
      <c r="A445" t="s">
        <v>57</v>
      </c>
      <c r="B445" t="s">
        <v>898</v>
      </c>
      <c r="C445" t="s">
        <v>59</v>
      </c>
      <c r="D445" s="13">
        <v>46268</v>
      </c>
      <c r="E445" t="s">
        <v>206</v>
      </c>
      <c r="F445" t="s">
        <v>60</v>
      </c>
      <c r="G445" t="s">
        <v>60</v>
      </c>
      <c r="H445" t="s">
        <v>198</v>
      </c>
      <c r="I445" s="16">
        <v>6.3</v>
      </c>
      <c r="J445" t="s">
        <v>387</v>
      </c>
      <c r="K445" t="s">
        <v>59</v>
      </c>
      <c r="L445" t="s">
        <v>76</v>
      </c>
      <c r="M445" t="s">
        <v>376</v>
      </c>
      <c r="N445" t="s">
        <v>1257</v>
      </c>
      <c r="O445" s="11">
        <v>1000</v>
      </c>
      <c r="P445" s="11">
        <v>0</v>
      </c>
      <c r="Q445" s="16">
        <v>1165</v>
      </c>
      <c r="R445" s="11">
        <v>0</v>
      </c>
      <c r="S445" t="s">
        <v>900</v>
      </c>
      <c r="T445" s="11">
        <v>0</v>
      </c>
      <c r="U445" t="s">
        <v>120</v>
      </c>
      <c r="V445" s="13">
        <v>46268</v>
      </c>
      <c r="W445" t="s">
        <v>68</v>
      </c>
      <c r="X445" t="s">
        <v>98</v>
      </c>
      <c r="Y445" t="s">
        <v>1258</v>
      </c>
      <c r="Z445" t="s">
        <v>71</v>
      </c>
      <c r="AA445" s="17">
        <v>0.71076388888889</v>
      </c>
      <c r="AB445" t="s">
        <v>72</v>
      </c>
      <c r="AC445" s="11">
        <v>0</v>
      </c>
      <c r="AD445" t="s">
        <v>1259</v>
      </c>
      <c r="AE445" s="13">
        <v>46268</v>
      </c>
      <c r="AF445" t="s">
        <v>1243</v>
      </c>
      <c r="AG445" t="s">
        <v>1244</v>
      </c>
      <c r="AH445" s="10"/>
      <c r="AI445" s="14">
        <f>IF(MID(S445,14,1)="A",RIGHT(S445,4)/1,IF(MID(S445,13,1)="+",RIGHT(S445,5)/10,IF(MID(S445,13,1)="-",RIGHT(S445,5)/1)))</f>
        <v>294</v>
      </c>
      <c r="AJ445" s="14" t="str">
        <f>IF(AI445&lt;3000,"St","LT")</f>
        <v>St</v>
      </c>
      <c r="AK445" s="14" t="str">
        <f>VLOOKUP(MID(M445,2,1),Sheet4!A:B,2,FALSE)</f>
        <v>Gd.13</v>
      </c>
      <c r="AL445" s="14" t="str">
        <f>TEXT(D445,"mmmm")</f>
        <v>September</v>
      </c>
      <c r="AM445" s="14">
        <f>Q445</f>
        <v>1165</v>
      </c>
      <c r="AN445" s="14">
        <f>O445</f>
        <v>1000</v>
      </c>
    </row>
    <row r="446" spans="1:40">
      <c r="A446" t="s">
        <v>57</v>
      </c>
      <c r="B446" t="s">
        <v>898</v>
      </c>
      <c r="C446" t="s">
        <v>59</v>
      </c>
      <c r="D446" s="13">
        <v>46268</v>
      </c>
      <c r="E446" t="s">
        <v>206</v>
      </c>
      <c r="F446" t="s">
        <v>60</v>
      </c>
      <c r="G446" t="s">
        <v>60</v>
      </c>
      <c r="H446" t="s">
        <v>198</v>
      </c>
      <c r="I446" s="16">
        <v>6.3</v>
      </c>
      <c r="J446" t="s">
        <v>387</v>
      </c>
      <c r="K446" t="s">
        <v>59</v>
      </c>
      <c r="L446" t="s">
        <v>74</v>
      </c>
      <c r="M446" t="s">
        <v>376</v>
      </c>
      <c r="N446" t="s">
        <v>1240</v>
      </c>
      <c r="O446" s="11">
        <v>0</v>
      </c>
      <c r="P446" s="11">
        <v>-118</v>
      </c>
      <c r="Q446" s="11">
        <v>0</v>
      </c>
      <c r="R446" s="16">
        <v>-137.47</v>
      </c>
      <c r="S446" t="s">
        <v>900</v>
      </c>
      <c r="T446" s="11">
        <v>0</v>
      </c>
      <c r="U446" t="s">
        <v>87</v>
      </c>
      <c r="V446" s="13">
        <v>46268</v>
      </c>
      <c r="W446" t="s">
        <v>68</v>
      </c>
      <c r="X446" t="s">
        <v>98</v>
      </c>
      <c r="Y446" t="s">
        <v>1260</v>
      </c>
      <c r="Z446" t="s">
        <v>71</v>
      </c>
      <c r="AA446" s="17">
        <v>0.7108912037037</v>
      </c>
      <c r="AB446" t="s">
        <v>72</v>
      </c>
      <c r="AC446" s="11">
        <v>0</v>
      </c>
      <c r="AD446" t="s">
        <v>1242</v>
      </c>
      <c r="AE446" s="13">
        <v>46268</v>
      </c>
      <c r="AF446" t="s">
        <v>1243</v>
      </c>
      <c r="AG446" t="s">
        <v>1244</v>
      </c>
      <c r="AH446" s="10"/>
      <c r="AI446" s="14">
        <f>IF(MID(S446,14,1)="A",RIGHT(S446,4)/1,IF(MID(S446,13,1)="+",RIGHT(S446,5)/10,IF(MID(S446,13,1)="-",RIGHT(S446,5)/1)))</f>
        <v>294</v>
      </c>
      <c r="AJ446" s="14" t="str">
        <f>IF(AI446&lt;3000,"St","LT")</f>
        <v>St</v>
      </c>
      <c r="AK446" s="14" t="str">
        <f>VLOOKUP(MID(M446,2,1),Sheet4!A:B,2,FALSE)</f>
        <v>Gd.13</v>
      </c>
      <c r="AL446" s="14" t="str">
        <f>TEXT(D446,"mmmm")</f>
        <v>September</v>
      </c>
      <c r="AM446" s="14">
        <f>Q446</f>
        <v>0</v>
      </c>
      <c r="AN446" s="14">
        <f>O446</f>
        <v>0</v>
      </c>
    </row>
    <row r="447" spans="1:40">
      <c r="A447" t="s">
        <v>57</v>
      </c>
      <c r="B447" t="s">
        <v>898</v>
      </c>
      <c r="C447" t="s">
        <v>59</v>
      </c>
      <c r="D447" s="13">
        <v>46268</v>
      </c>
      <c r="E447" t="s">
        <v>206</v>
      </c>
      <c r="F447" t="s">
        <v>60</v>
      </c>
      <c r="G447" t="s">
        <v>60</v>
      </c>
      <c r="H447" t="s">
        <v>198</v>
      </c>
      <c r="I447" s="16">
        <v>6.3</v>
      </c>
      <c r="J447" t="s">
        <v>387</v>
      </c>
      <c r="K447" t="s">
        <v>59</v>
      </c>
      <c r="L447" t="s">
        <v>63</v>
      </c>
      <c r="M447" t="s">
        <v>376</v>
      </c>
      <c r="N447" t="s">
        <v>1240</v>
      </c>
      <c r="O447" s="11">
        <v>0</v>
      </c>
      <c r="P447" s="11">
        <v>118</v>
      </c>
      <c r="Q447" s="11">
        <v>0</v>
      </c>
      <c r="R447" s="16">
        <v>137.47</v>
      </c>
      <c r="S447" t="s">
        <v>900</v>
      </c>
      <c r="T447" s="11">
        <v>0</v>
      </c>
      <c r="U447" t="s">
        <v>120</v>
      </c>
      <c r="V447" s="13">
        <v>46268</v>
      </c>
      <c r="W447" t="s">
        <v>68</v>
      </c>
      <c r="X447" t="s">
        <v>98</v>
      </c>
      <c r="Y447" t="s">
        <v>1261</v>
      </c>
      <c r="Z447" t="s">
        <v>71</v>
      </c>
      <c r="AA447" s="17">
        <v>0.71107638888889</v>
      </c>
      <c r="AB447" t="s">
        <v>72</v>
      </c>
      <c r="AC447" s="11">
        <v>0</v>
      </c>
      <c r="AD447" t="s">
        <v>1242</v>
      </c>
      <c r="AE447" s="13">
        <v>46268</v>
      </c>
      <c r="AF447" t="s">
        <v>1243</v>
      </c>
      <c r="AG447" t="s">
        <v>1244</v>
      </c>
      <c r="AH447" s="10"/>
      <c r="AI447" s="14">
        <f>IF(MID(S447,14,1)="A",RIGHT(S447,4)/1,IF(MID(S447,13,1)="+",RIGHT(S447,5)/10,IF(MID(S447,13,1)="-",RIGHT(S447,5)/1)))</f>
        <v>294</v>
      </c>
      <c r="AJ447" s="14" t="str">
        <f>IF(AI447&lt;3000,"St","LT")</f>
        <v>St</v>
      </c>
      <c r="AK447" s="14" t="str">
        <f>VLOOKUP(MID(M447,2,1),Sheet4!A:B,2,FALSE)</f>
        <v>Gd.13</v>
      </c>
      <c r="AL447" s="14" t="str">
        <f>TEXT(D447,"mmmm")</f>
        <v>September</v>
      </c>
      <c r="AM447" s="14">
        <f>Q447</f>
        <v>0</v>
      </c>
      <c r="AN447" s="14">
        <f>O447</f>
        <v>0</v>
      </c>
    </row>
    <row r="448" spans="1:40">
      <c r="A448" t="s">
        <v>57</v>
      </c>
      <c r="B448" t="s">
        <v>898</v>
      </c>
      <c r="C448" t="s">
        <v>59</v>
      </c>
      <c r="D448" s="13">
        <v>46268</v>
      </c>
      <c r="E448" t="s">
        <v>206</v>
      </c>
      <c r="F448" t="s">
        <v>60</v>
      </c>
      <c r="G448" t="s">
        <v>60</v>
      </c>
      <c r="H448" t="s">
        <v>198</v>
      </c>
      <c r="I448" s="16">
        <v>6.3</v>
      </c>
      <c r="J448" t="s">
        <v>387</v>
      </c>
      <c r="K448" t="s">
        <v>59</v>
      </c>
      <c r="L448" t="s">
        <v>74</v>
      </c>
      <c r="M448" t="s">
        <v>376</v>
      </c>
      <c r="N448" t="s">
        <v>1240</v>
      </c>
      <c r="O448" s="11">
        <v>0</v>
      </c>
      <c r="P448" s="11">
        <v>-188</v>
      </c>
      <c r="Q448" s="11">
        <v>0</v>
      </c>
      <c r="R448" s="16">
        <v>-219.02</v>
      </c>
      <c r="S448" t="s">
        <v>900</v>
      </c>
      <c r="T448" s="11">
        <v>0</v>
      </c>
      <c r="U448" t="s">
        <v>87</v>
      </c>
      <c r="V448" s="13">
        <v>46268</v>
      </c>
      <c r="W448" t="s">
        <v>68</v>
      </c>
      <c r="X448" t="s">
        <v>98</v>
      </c>
      <c r="Y448" t="s">
        <v>1262</v>
      </c>
      <c r="Z448" t="s">
        <v>71</v>
      </c>
      <c r="AA448" s="17">
        <v>0.71118055555556</v>
      </c>
      <c r="AB448" t="s">
        <v>72</v>
      </c>
      <c r="AC448" s="11">
        <v>0</v>
      </c>
      <c r="AD448" t="s">
        <v>1242</v>
      </c>
      <c r="AE448" s="13">
        <v>46268</v>
      </c>
      <c r="AF448" t="s">
        <v>1243</v>
      </c>
      <c r="AG448" t="s">
        <v>1244</v>
      </c>
      <c r="AH448" s="10"/>
      <c r="AI448" s="14">
        <f>IF(MID(S448,14,1)="A",RIGHT(S448,4)/1,IF(MID(S448,13,1)="+",RIGHT(S448,5)/10,IF(MID(S448,13,1)="-",RIGHT(S448,5)/1)))</f>
        <v>294</v>
      </c>
      <c r="AJ448" s="14" t="str">
        <f>IF(AI448&lt;3000,"St","LT")</f>
        <v>St</v>
      </c>
      <c r="AK448" s="14" t="str">
        <f>VLOOKUP(MID(M448,2,1),Sheet4!A:B,2,FALSE)</f>
        <v>Gd.13</v>
      </c>
      <c r="AL448" s="14" t="str">
        <f>TEXT(D448,"mmmm")</f>
        <v>September</v>
      </c>
      <c r="AM448" s="14">
        <f>Q448</f>
        <v>0</v>
      </c>
      <c r="AN448" s="14">
        <f>O448</f>
        <v>0</v>
      </c>
    </row>
    <row r="449" spans="1:40">
      <c r="A449" t="s">
        <v>57</v>
      </c>
      <c r="B449" t="s">
        <v>1263</v>
      </c>
      <c r="C449" t="s">
        <v>59</v>
      </c>
      <c r="D449" s="13">
        <v>46268</v>
      </c>
      <c r="E449" t="s">
        <v>103</v>
      </c>
      <c r="F449" t="s">
        <v>60</v>
      </c>
      <c r="G449" t="s">
        <v>60</v>
      </c>
      <c r="H449" t="s">
        <v>399</v>
      </c>
      <c r="I449" s="16">
        <v>2.3</v>
      </c>
      <c r="J449" t="s">
        <v>1264</v>
      </c>
      <c r="K449" t="s">
        <v>59</v>
      </c>
      <c r="L449" t="s">
        <v>76</v>
      </c>
      <c r="M449" t="s">
        <v>476</v>
      </c>
      <c r="N449" t="s">
        <v>1265</v>
      </c>
      <c r="O449" s="11">
        <v>720</v>
      </c>
      <c r="P449" s="11">
        <v>0</v>
      </c>
      <c r="Q449" s="16">
        <v>548.64</v>
      </c>
      <c r="R449" s="11">
        <v>0</v>
      </c>
      <c r="S449" t="s">
        <v>1266</v>
      </c>
      <c r="T449" s="11">
        <v>0</v>
      </c>
      <c r="U449" t="s">
        <v>1113</v>
      </c>
      <c r="V449" s="13">
        <v>46269</v>
      </c>
      <c r="W449" t="s">
        <v>68</v>
      </c>
      <c r="X449" t="s">
        <v>98</v>
      </c>
      <c r="Y449" t="s">
        <v>1267</v>
      </c>
      <c r="Z449" t="s">
        <v>71</v>
      </c>
      <c r="AA449" s="17">
        <v>0.0433912037037</v>
      </c>
      <c r="AB449" t="s">
        <v>72</v>
      </c>
      <c r="AC449" s="11">
        <v>0</v>
      </c>
      <c r="AD449" t="s">
        <v>1268</v>
      </c>
      <c r="AE449" s="13">
        <v>46268</v>
      </c>
      <c r="AF449" t="s">
        <v>1269</v>
      </c>
      <c r="AG449" t="s">
        <v>406</v>
      </c>
      <c r="AH449" s="10"/>
      <c r="AI449" s="14">
        <f>IF(MID(S449,14,1)="A",RIGHT(S449,4)/1,IF(MID(S449,13,1)="+",RIGHT(S449,5)/10,IF(MID(S449,13,1)="-",RIGHT(S449,5)/1)))</f>
        <v>322</v>
      </c>
      <c r="AJ449" s="14" t="str">
        <f>IF(AI449&lt;3000,"St","LT")</f>
        <v>St</v>
      </c>
      <c r="AK449" s="14" t="str">
        <f>VLOOKUP(MID(M449,2,1),Sheet4!A:B,2,FALSE)</f>
        <v>Gd.13</v>
      </c>
      <c r="AL449" s="14" t="str">
        <f>TEXT(D449,"mmmm")</f>
        <v>September</v>
      </c>
      <c r="AM449" s="14">
        <f>Q449</f>
        <v>548.64</v>
      </c>
      <c r="AN449" s="14">
        <f>O449</f>
        <v>720</v>
      </c>
    </row>
    <row r="450" spans="1:40">
      <c r="A450" t="s">
        <v>57</v>
      </c>
      <c r="B450" t="s">
        <v>1263</v>
      </c>
      <c r="C450" t="s">
        <v>59</v>
      </c>
      <c r="D450" s="13">
        <v>46268</v>
      </c>
      <c r="E450" t="s">
        <v>103</v>
      </c>
      <c r="F450" t="s">
        <v>60</v>
      </c>
      <c r="G450" t="s">
        <v>60</v>
      </c>
      <c r="H450" t="s">
        <v>399</v>
      </c>
      <c r="I450" s="16">
        <v>2.3</v>
      </c>
      <c r="J450" t="s">
        <v>1264</v>
      </c>
      <c r="K450" t="s">
        <v>59</v>
      </c>
      <c r="L450" t="s">
        <v>63</v>
      </c>
      <c r="M450" t="s">
        <v>476</v>
      </c>
      <c r="N450" t="s">
        <v>1270</v>
      </c>
      <c r="O450" s="11">
        <v>0</v>
      </c>
      <c r="P450" s="11">
        <v>825</v>
      </c>
      <c r="Q450" s="11">
        <v>0</v>
      </c>
      <c r="R450" s="16">
        <v>628.65</v>
      </c>
      <c r="S450" t="s">
        <v>1266</v>
      </c>
      <c r="T450" s="11">
        <v>0</v>
      </c>
      <c r="U450" t="s">
        <v>1113</v>
      </c>
      <c r="V450" s="13">
        <v>46268</v>
      </c>
      <c r="W450" t="s">
        <v>68</v>
      </c>
      <c r="X450" t="s">
        <v>98</v>
      </c>
      <c r="Y450" t="s">
        <v>1271</v>
      </c>
      <c r="Z450" t="s">
        <v>71</v>
      </c>
      <c r="AA450" s="17">
        <v>0.96788194444444</v>
      </c>
      <c r="AB450" t="s">
        <v>72</v>
      </c>
      <c r="AC450" s="11">
        <v>0</v>
      </c>
      <c r="AD450" t="s">
        <v>1272</v>
      </c>
      <c r="AE450" s="13">
        <v>46268</v>
      </c>
      <c r="AF450" t="s">
        <v>1269</v>
      </c>
      <c r="AG450" t="s">
        <v>406</v>
      </c>
      <c r="AH450" s="10"/>
      <c r="AI450" s="14">
        <f>IF(MID(S450,14,1)="A",RIGHT(S450,4)/1,IF(MID(S450,13,1)="+",RIGHT(S450,5)/10,IF(MID(S450,13,1)="-",RIGHT(S450,5)/1)))</f>
        <v>322</v>
      </c>
      <c r="AJ450" s="14" t="str">
        <f>IF(AI450&lt;3000,"St","LT")</f>
        <v>St</v>
      </c>
      <c r="AK450" s="14" t="str">
        <f>VLOOKUP(MID(M450,2,1),Sheet4!A:B,2,FALSE)</f>
        <v>Gd.13</v>
      </c>
      <c r="AL450" s="14" t="str">
        <f>TEXT(D450,"mmmm")</f>
        <v>September</v>
      </c>
      <c r="AM450" s="14">
        <f>Q450</f>
        <v>0</v>
      </c>
      <c r="AN450" s="14">
        <f>O450</f>
        <v>0</v>
      </c>
    </row>
    <row r="451" spans="1:40">
      <c r="A451" t="s">
        <v>57</v>
      </c>
      <c r="B451" t="s">
        <v>1273</v>
      </c>
      <c r="C451" t="s">
        <v>59</v>
      </c>
      <c r="D451" s="13">
        <v>46268</v>
      </c>
      <c r="E451" t="s">
        <v>1274</v>
      </c>
      <c r="F451" t="s">
        <v>60</v>
      </c>
      <c r="G451" t="s">
        <v>60</v>
      </c>
      <c r="H451" t="s">
        <v>399</v>
      </c>
      <c r="I451" s="16">
        <v>2.6</v>
      </c>
      <c r="J451" t="s">
        <v>1275</v>
      </c>
      <c r="K451" t="s">
        <v>59</v>
      </c>
      <c r="L451" t="s">
        <v>63</v>
      </c>
      <c r="M451" t="s">
        <v>476</v>
      </c>
      <c r="N451" t="s">
        <v>1276</v>
      </c>
      <c r="O451" s="11">
        <v>0</v>
      </c>
      <c r="P451" s="11">
        <v>1041</v>
      </c>
      <c r="Q451" s="11">
        <v>0</v>
      </c>
      <c r="R451" s="12">
        <v>898.383</v>
      </c>
      <c r="S451" t="s">
        <v>1277</v>
      </c>
      <c r="T451" s="11">
        <v>0</v>
      </c>
      <c r="U451" t="s">
        <v>202</v>
      </c>
      <c r="V451" s="13">
        <v>46268</v>
      </c>
      <c r="W451" t="s">
        <v>68</v>
      </c>
      <c r="X451" t="s">
        <v>98</v>
      </c>
      <c r="Y451" t="s">
        <v>1278</v>
      </c>
      <c r="Z451" t="s">
        <v>71</v>
      </c>
      <c r="AA451" s="17">
        <v>0.87549768518519</v>
      </c>
      <c r="AB451" t="s">
        <v>72</v>
      </c>
      <c r="AC451" s="11">
        <v>0</v>
      </c>
      <c r="AD451" t="s">
        <v>1279</v>
      </c>
      <c r="AE451" s="13">
        <v>46268</v>
      </c>
      <c r="AF451" t="s">
        <v>1280</v>
      </c>
      <c r="AG451" t="s">
        <v>406</v>
      </c>
      <c r="AH451" s="10"/>
      <c r="AI451" s="14">
        <f>IF(MID(S451,14,1)="A",RIGHT(S451,4)/1,IF(MID(S451,13,1)="+",RIGHT(S451,5)/10,IF(MID(S451,13,1)="-",RIGHT(S451,5)/1)))</f>
        <v>325</v>
      </c>
      <c r="AJ451" s="14" t="str">
        <f>IF(AI451&lt;3000,"St","LT")</f>
        <v>St</v>
      </c>
      <c r="AK451" s="14" t="str">
        <f>VLOOKUP(MID(M451,2,1),Sheet4!A:B,2,FALSE)</f>
        <v>Gd.13</v>
      </c>
      <c r="AL451" s="14" t="str">
        <f>TEXT(D451,"mmmm")</f>
        <v>September</v>
      </c>
      <c r="AM451" s="14">
        <f>Q451</f>
        <v>0</v>
      </c>
      <c r="AN451" s="14">
        <f>O451</f>
        <v>0</v>
      </c>
    </row>
    <row r="452" spans="1:40">
      <c r="A452" t="s">
        <v>57</v>
      </c>
      <c r="B452" t="s">
        <v>1273</v>
      </c>
      <c r="C452" t="s">
        <v>59</v>
      </c>
      <c r="D452" s="13">
        <v>46268</v>
      </c>
      <c r="E452" t="s">
        <v>1274</v>
      </c>
      <c r="F452" t="s">
        <v>60</v>
      </c>
      <c r="G452" t="s">
        <v>60</v>
      </c>
      <c r="H452" t="s">
        <v>399</v>
      </c>
      <c r="I452" s="16">
        <v>2.6</v>
      </c>
      <c r="J452" t="s">
        <v>1275</v>
      </c>
      <c r="K452" t="s">
        <v>59</v>
      </c>
      <c r="L452" t="s">
        <v>76</v>
      </c>
      <c r="M452" t="s">
        <v>476</v>
      </c>
      <c r="N452" t="s">
        <v>1281</v>
      </c>
      <c r="O452" s="11">
        <v>309</v>
      </c>
      <c r="P452" s="11">
        <v>0</v>
      </c>
      <c r="Q452" s="12">
        <v>266.667</v>
      </c>
      <c r="R452" s="11">
        <v>0</v>
      </c>
      <c r="S452" t="s">
        <v>1277</v>
      </c>
      <c r="T452" s="11">
        <v>0</v>
      </c>
      <c r="U452" t="s">
        <v>202</v>
      </c>
      <c r="V452" s="13">
        <v>46268</v>
      </c>
      <c r="W452" t="s">
        <v>68</v>
      </c>
      <c r="X452" t="s">
        <v>98</v>
      </c>
      <c r="Y452" t="s">
        <v>1282</v>
      </c>
      <c r="Z452" t="s">
        <v>71</v>
      </c>
      <c r="AA452" s="17">
        <v>0.91099537037037</v>
      </c>
      <c r="AB452" t="s">
        <v>72</v>
      </c>
      <c r="AC452" s="11">
        <v>0</v>
      </c>
      <c r="AD452" t="s">
        <v>1283</v>
      </c>
      <c r="AE452" s="13">
        <v>46268</v>
      </c>
      <c r="AF452" t="s">
        <v>1280</v>
      </c>
      <c r="AG452" t="s">
        <v>406</v>
      </c>
      <c r="AH452" s="10"/>
      <c r="AI452" s="14">
        <f>IF(MID(S452,14,1)="A",RIGHT(S452,4)/1,IF(MID(S452,13,1)="+",RIGHT(S452,5)/10,IF(MID(S452,13,1)="-",RIGHT(S452,5)/1)))</f>
        <v>325</v>
      </c>
      <c r="AJ452" s="14" t="str">
        <f>IF(AI452&lt;3000,"St","LT")</f>
        <v>St</v>
      </c>
      <c r="AK452" s="14" t="str">
        <f>VLOOKUP(MID(M452,2,1),Sheet4!A:B,2,FALSE)</f>
        <v>Gd.13</v>
      </c>
      <c r="AL452" s="14" t="str">
        <f>TEXT(D452,"mmmm")</f>
        <v>September</v>
      </c>
      <c r="AM452" s="14">
        <f>Q452</f>
        <v>266.667</v>
      </c>
      <c r="AN452" s="14">
        <f>O452</f>
        <v>309</v>
      </c>
    </row>
    <row r="453" spans="1:40">
      <c r="A453" t="s">
        <v>57</v>
      </c>
      <c r="B453" t="s">
        <v>1273</v>
      </c>
      <c r="C453" t="s">
        <v>59</v>
      </c>
      <c r="D453" s="13">
        <v>46268</v>
      </c>
      <c r="E453" t="s">
        <v>1274</v>
      </c>
      <c r="F453" t="s">
        <v>60</v>
      </c>
      <c r="G453" t="s">
        <v>60</v>
      </c>
      <c r="H453" t="s">
        <v>399</v>
      </c>
      <c r="I453" s="16">
        <v>2.6</v>
      </c>
      <c r="J453" t="s">
        <v>1275</v>
      </c>
      <c r="K453" t="s">
        <v>59</v>
      </c>
      <c r="L453" t="s">
        <v>74</v>
      </c>
      <c r="M453" t="s">
        <v>476</v>
      </c>
      <c r="N453" t="s">
        <v>1276</v>
      </c>
      <c r="O453" s="11">
        <v>0</v>
      </c>
      <c r="P453" s="11">
        <v>-728</v>
      </c>
      <c r="Q453" s="11">
        <v>0</v>
      </c>
      <c r="R453" s="12">
        <v>-628.264</v>
      </c>
      <c r="S453" t="s">
        <v>1277</v>
      </c>
      <c r="T453" s="11">
        <v>0</v>
      </c>
      <c r="U453" t="s">
        <v>87</v>
      </c>
      <c r="V453" s="13">
        <v>46268</v>
      </c>
      <c r="W453" t="s">
        <v>68</v>
      </c>
      <c r="X453" t="s">
        <v>98</v>
      </c>
      <c r="Y453" t="s">
        <v>1284</v>
      </c>
      <c r="Z453" t="s">
        <v>71</v>
      </c>
      <c r="AA453" s="17">
        <v>0.91244212962963</v>
      </c>
      <c r="AB453" t="s">
        <v>72</v>
      </c>
      <c r="AC453" s="11">
        <v>0</v>
      </c>
      <c r="AD453" t="s">
        <v>1279</v>
      </c>
      <c r="AE453" s="13">
        <v>46268</v>
      </c>
      <c r="AF453" t="s">
        <v>1280</v>
      </c>
      <c r="AG453" t="s">
        <v>406</v>
      </c>
      <c r="AH453" s="10"/>
      <c r="AI453" s="14">
        <f>IF(MID(S453,14,1)="A",RIGHT(S453,4)/1,IF(MID(S453,13,1)="+",RIGHT(S453,5)/10,IF(MID(S453,13,1)="-",RIGHT(S453,5)/1)))</f>
        <v>325</v>
      </c>
      <c r="AJ453" s="14" t="str">
        <f>IF(AI453&lt;3000,"St","LT")</f>
        <v>St</v>
      </c>
      <c r="AK453" s="14" t="str">
        <f>VLOOKUP(MID(M453,2,1),Sheet4!A:B,2,FALSE)</f>
        <v>Gd.13</v>
      </c>
      <c r="AL453" s="14" t="str">
        <f>TEXT(D453,"mmmm")</f>
        <v>September</v>
      </c>
      <c r="AM453" s="14">
        <f>Q453</f>
        <v>0</v>
      </c>
      <c r="AN453" s="14">
        <f>O453</f>
        <v>0</v>
      </c>
    </row>
    <row r="454" spans="1:40">
      <c r="A454" t="s">
        <v>57</v>
      </c>
      <c r="B454" t="s">
        <v>1285</v>
      </c>
      <c r="C454" t="s">
        <v>59</v>
      </c>
      <c r="D454" s="13">
        <v>46268</v>
      </c>
      <c r="E454" t="s">
        <v>1274</v>
      </c>
      <c r="F454" t="s">
        <v>60</v>
      </c>
      <c r="G454" t="s">
        <v>60</v>
      </c>
      <c r="H454" t="s">
        <v>475</v>
      </c>
      <c r="I454" s="16">
        <v>1.6</v>
      </c>
      <c r="J454" t="s">
        <v>1286</v>
      </c>
      <c r="K454" t="s">
        <v>59</v>
      </c>
      <c r="L454" t="s">
        <v>74</v>
      </c>
      <c r="M454" t="s">
        <v>84</v>
      </c>
      <c r="N454" t="s">
        <v>482</v>
      </c>
      <c r="O454" s="11">
        <v>0</v>
      </c>
      <c r="P454" s="11">
        <v>-616</v>
      </c>
      <c r="Q454" s="11">
        <v>0</v>
      </c>
      <c r="R454" s="12">
        <v>-276.584</v>
      </c>
      <c r="S454" t="s">
        <v>1287</v>
      </c>
      <c r="T454" s="11">
        <v>0</v>
      </c>
      <c r="U454" t="s">
        <v>120</v>
      </c>
      <c r="V454" s="13">
        <v>46268</v>
      </c>
      <c r="W454" t="s">
        <v>88</v>
      </c>
      <c r="X454" t="s">
        <v>89</v>
      </c>
      <c r="Y454" t="s">
        <v>1288</v>
      </c>
      <c r="Z454" t="s">
        <v>71</v>
      </c>
      <c r="AA454" s="17">
        <v>0.71821759259259</v>
      </c>
      <c r="AB454" t="s">
        <v>72</v>
      </c>
      <c r="AC454" s="11">
        <v>0</v>
      </c>
      <c r="AD454" t="s">
        <v>1289</v>
      </c>
      <c r="AE454" s="13">
        <v>46268</v>
      </c>
      <c r="AF454" t="s">
        <v>481</v>
      </c>
      <c r="AG454" t="s">
        <v>60</v>
      </c>
      <c r="AH454" s="10"/>
      <c r="AI454" s="14">
        <f>IF(MID(S454,14,1)="A",RIGHT(S454,4)/1,IF(MID(S454,13,1)="+",RIGHT(S454,5)/10,IF(MID(S454,13,1)="-",RIGHT(S454,5)/1)))</f>
        <v>277</v>
      </c>
      <c r="AJ454" s="14" t="str">
        <f>IF(AI454&lt;3000,"St","LT")</f>
        <v>St</v>
      </c>
      <c r="AK454" s="14" t="str">
        <f>VLOOKUP(MID(M454,2,1),Sheet4!A:B,2,FALSE)</f>
        <v>Gd.13</v>
      </c>
      <c r="AL454" s="14" t="str">
        <f>TEXT(D454,"mmmm")</f>
        <v>September</v>
      </c>
      <c r="AM454" s="14">
        <f>Q454</f>
        <v>0</v>
      </c>
      <c r="AN454" s="14">
        <f>O454</f>
        <v>0</v>
      </c>
    </row>
    <row r="455" spans="1:40">
      <c r="A455" t="s">
        <v>57</v>
      </c>
      <c r="B455" t="s">
        <v>1285</v>
      </c>
      <c r="C455" t="s">
        <v>59</v>
      </c>
      <c r="D455" s="13">
        <v>46268</v>
      </c>
      <c r="E455" t="s">
        <v>1274</v>
      </c>
      <c r="F455" t="s">
        <v>60</v>
      </c>
      <c r="G455" t="s">
        <v>60</v>
      </c>
      <c r="H455" t="s">
        <v>475</v>
      </c>
      <c r="I455" s="16">
        <v>1.6</v>
      </c>
      <c r="J455" t="s">
        <v>1286</v>
      </c>
      <c r="K455" t="s">
        <v>59</v>
      </c>
      <c r="L455" t="s">
        <v>76</v>
      </c>
      <c r="M455" t="s">
        <v>84</v>
      </c>
      <c r="N455" t="s">
        <v>477</v>
      </c>
      <c r="O455" s="11">
        <v>350</v>
      </c>
      <c r="P455" s="11">
        <v>0</v>
      </c>
      <c r="Q455" s="16">
        <v>157.15</v>
      </c>
      <c r="R455" s="11">
        <v>0</v>
      </c>
      <c r="S455" t="s">
        <v>1287</v>
      </c>
      <c r="T455" s="11">
        <v>0</v>
      </c>
      <c r="U455" t="s">
        <v>120</v>
      </c>
      <c r="V455" s="13">
        <v>46268</v>
      </c>
      <c r="W455" t="s">
        <v>68</v>
      </c>
      <c r="X455" t="s">
        <v>98</v>
      </c>
      <c r="Y455" t="s">
        <v>1290</v>
      </c>
      <c r="Z455" t="s">
        <v>71</v>
      </c>
      <c r="AA455" s="17">
        <v>0.61231481481481</v>
      </c>
      <c r="AB455" t="s">
        <v>72</v>
      </c>
      <c r="AC455" s="11">
        <v>0</v>
      </c>
      <c r="AD455" t="s">
        <v>1291</v>
      </c>
      <c r="AE455" s="13">
        <v>46268</v>
      </c>
      <c r="AF455" t="s">
        <v>481</v>
      </c>
      <c r="AG455" t="s">
        <v>60</v>
      </c>
      <c r="AH455" s="10"/>
      <c r="AI455" s="14">
        <f>IF(MID(S455,14,1)="A",RIGHT(S455,4)/1,IF(MID(S455,13,1)="+",RIGHT(S455,5)/10,IF(MID(S455,13,1)="-",RIGHT(S455,5)/1)))</f>
        <v>277</v>
      </c>
      <c r="AJ455" s="14" t="str">
        <f>IF(AI455&lt;3000,"St","LT")</f>
        <v>St</v>
      </c>
      <c r="AK455" s="14" t="str">
        <f>VLOOKUP(MID(M455,2,1),Sheet4!A:B,2,FALSE)</f>
        <v>Gd.13</v>
      </c>
      <c r="AL455" s="14" t="str">
        <f>TEXT(D455,"mmmm")</f>
        <v>September</v>
      </c>
      <c r="AM455" s="14">
        <f>Q455</f>
        <v>157.15</v>
      </c>
      <c r="AN455" s="14">
        <f>O455</f>
        <v>350</v>
      </c>
    </row>
    <row r="456" spans="1:40">
      <c r="A456" t="s">
        <v>57</v>
      </c>
      <c r="B456" t="s">
        <v>1285</v>
      </c>
      <c r="C456" t="s">
        <v>59</v>
      </c>
      <c r="D456" s="13">
        <v>46268</v>
      </c>
      <c r="E456" t="s">
        <v>1274</v>
      </c>
      <c r="F456" t="s">
        <v>60</v>
      </c>
      <c r="G456" t="s">
        <v>60</v>
      </c>
      <c r="H456" t="s">
        <v>475</v>
      </c>
      <c r="I456" s="16">
        <v>1.6</v>
      </c>
      <c r="J456" t="s">
        <v>1286</v>
      </c>
      <c r="K456" t="s">
        <v>59</v>
      </c>
      <c r="L456" t="s">
        <v>63</v>
      </c>
      <c r="M456" t="s">
        <v>84</v>
      </c>
      <c r="N456" t="s">
        <v>482</v>
      </c>
      <c r="O456" s="11">
        <v>0</v>
      </c>
      <c r="P456" s="11">
        <v>966</v>
      </c>
      <c r="Q456" s="11">
        <v>0</v>
      </c>
      <c r="R456" s="12">
        <v>433.734</v>
      </c>
      <c r="S456" t="s">
        <v>1287</v>
      </c>
      <c r="T456" s="11">
        <v>0</v>
      </c>
      <c r="U456" t="s">
        <v>120</v>
      </c>
      <c r="V456" s="13">
        <v>46268</v>
      </c>
      <c r="W456" t="s">
        <v>68</v>
      </c>
      <c r="X456" t="s">
        <v>98</v>
      </c>
      <c r="Y456" t="s">
        <v>1292</v>
      </c>
      <c r="Z456" t="s">
        <v>71</v>
      </c>
      <c r="AA456" s="17">
        <v>0.61212962962963</v>
      </c>
      <c r="AB456" t="s">
        <v>72</v>
      </c>
      <c r="AC456" s="11">
        <v>0</v>
      </c>
      <c r="AD456" t="s">
        <v>1289</v>
      </c>
      <c r="AE456" s="13">
        <v>46268</v>
      </c>
      <c r="AF456" t="s">
        <v>481</v>
      </c>
      <c r="AG456" t="s">
        <v>60</v>
      </c>
      <c r="AH456" s="10"/>
      <c r="AI456" s="14">
        <f>IF(MID(S456,14,1)="A",RIGHT(S456,4)/1,IF(MID(S456,13,1)="+",RIGHT(S456,5)/10,IF(MID(S456,13,1)="-",RIGHT(S456,5)/1)))</f>
        <v>277</v>
      </c>
      <c r="AJ456" s="14" t="str">
        <f>IF(AI456&lt;3000,"St","LT")</f>
        <v>St</v>
      </c>
      <c r="AK456" s="14" t="str">
        <f>VLOOKUP(MID(M456,2,1),Sheet4!A:B,2,FALSE)</f>
        <v>Gd.13</v>
      </c>
      <c r="AL456" s="14" t="str">
        <f>TEXT(D456,"mmmm")</f>
        <v>September</v>
      </c>
      <c r="AM456" s="14">
        <f>Q456</f>
        <v>0</v>
      </c>
      <c r="AN456" s="14">
        <f>O456</f>
        <v>0</v>
      </c>
    </row>
    <row r="457" spans="1:40">
      <c r="A457" t="s">
        <v>57</v>
      </c>
      <c r="B457" t="s">
        <v>1285</v>
      </c>
      <c r="C457" t="s">
        <v>59</v>
      </c>
      <c r="D457" s="13">
        <v>46268</v>
      </c>
      <c r="E457" t="s">
        <v>1274</v>
      </c>
      <c r="F457" t="s">
        <v>60</v>
      </c>
      <c r="G457" t="s">
        <v>60</v>
      </c>
      <c r="H457" t="s">
        <v>475</v>
      </c>
      <c r="I457" s="16">
        <v>1.6</v>
      </c>
      <c r="J457" t="s">
        <v>1286</v>
      </c>
      <c r="K457" t="s">
        <v>59</v>
      </c>
      <c r="L457" t="s">
        <v>63</v>
      </c>
      <c r="M457" t="s">
        <v>84</v>
      </c>
      <c r="N457" t="s">
        <v>482</v>
      </c>
      <c r="O457" s="11">
        <v>0</v>
      </c>
      <c r="P457" s="11">
        <v>616</v>
      </c>
      <c r="Q457" s="11">
        <v>0</v>
      </c>
      <c r="R457" s="12">
        <v>276.584</v>
      </c>
      <c r="S457" t="s">
        <v>1287</v>
      </c>
      <c r="T457" s="11">
        <v>0</v>
      </c>
      <c r="U457" t="s">
        <v>120</v>
      </c>
      <c r="V457" s="13">
        <v>46268</v>
      </c>
      <c r="W457" t="s">
        <v>68</v>
      </c>
      <c r="X457" t="s">
        <v>98</v>
      </c>
      <c r="Y457" t="s">
        <v>1293</v>
      </c>
      <c r="Z457" t="s">
        <v>71</v>
      </c>
      <c r="AA457" s="17">
        <v>0.73833333333333</v>
      </c>
      <c r="AB457" t="s">
        <v>72</v>
      </c>
      <c r="AC457" s="11">
        <v>0</v>
      </c>
      <c r="AD457" t="s">
        <v>1294</v>
      </c>
      <c r="AE457" s="13">
        <v>46268</v>
      </c>
      <c r="AF457" t="s">
        <v>481</v>
      </c>
      <c r="AG457" t="s">
        <v>60</v>
      </c>
      <c r="AH457" s="10"/>
      <c r="AI457" s="14">
        <f>IF(MID(S457,14,1)="A",RIGHT(S457,4)/1,IF(MID(S457,13,1)="+",RIGHT(S457,5)/10,IF(MID(S457,13,1)="-",RIGHT(S457,5)/1)))</f>
        <v>277</v>
      </c>
      <c r="AJ457" s="14" t="str">
        <f>IF(AI457&lt;3000,"St","LT")</f>
        <v>St</v>
      </c>
      <c r="AK457" s="14" t="str">
        <f>VLOOKUP(MID(M457,2,1),Sheet4!A:B,2,FALSE)</f>
        <v>Gd.13</v>
      </c>
      <c r="AL457" s="14" t="str">
        <f>TEXT(D457,"mmmm")</f>
        <v>September</v>
      </c>
      <c r="AM457" s="14">
        <f>Q457</f>
        <v>0</v>
      </c>
      <c r="AN457" s="14">
        <f>O457</f>
        <v>0</v>
      </c>
    </row>
    <row r="458" spans="1:40">
      <c r="A458" t="s">
        <v>57</v>
      </c>
      <c r="B458" t="s">
        <v>1285</v>
      </c>
      <c r="C458" t="s">
        <v>59</v>
      </c>
      <c r="D458" s="13">
        <v>46268</v>
      </c>
      <c r="E458" t="s">
        <v>1274</v>
      </c>
      <c r="F458" t="s">
        <v>60</v>
      </c>
      <c r="G458" t="s">
        <v>60</v>
      </c>
      <c r="H458" t="s">
        <v>475</v>
      </c>
      <c r="I458" s="16">
        <v>1.6</v>
      </c>
      <c r="J458" t="s">
        <v>1286</v>
      </c>
      <c r="K458" t="s">
        <v>59</v>
      </c>
      <c r="L458" t="s">
        <v>76</v>
      </c>
      <c r="M458" t="s">
        <v>84</v>
      </c>
      <c r="N458" t="s">
        <v>477</v>
      </c>
      <c r="O458" s="11">
        <v>10</v>
      </c>
      <c r="P458" s="11">
        <v>0</v>
      </c>
      <c r="Q458" s="16">
        <v>4.49</v>
      </c>
      <c r="R458" s="11">
        <v>0</v>
      </c>
      <c r="S458" t="s">
        <v>1287</v>
      </c>
      <c r="T458" s="11">
        <v>0</v>
      </c>
      <c r="U458" t="s">
        <v>120</v>
      </c>
      <c r="V458" s="13">
        <v>46268</v>
      </c>
      <c r="W458" t="s">
        <v>68</v>
      </c>
      <c r="X458" t="s">
        <v>98</v>
      </c>
      <c r="Y458" t="s">
        <v>1295</v>
      </c>
      <c r="Z458" t="s">
        <v>71</v>
      </c>
      <c r="AA458" s="17">
        <v>0.74568287037037</v>
      </c>
      <c r="AB458" t="s">
        <v>72</v>
      </c>
      <c r="AC458" s="11">
        <v>0</v>
      </c>
      <c r="AD458" t="s">
        <v>1296</v>
      </c>
      <c r="AE458" s="13">
        <v>46268</v>
      </c>
      <c r="AF458" t="s">
        <v>481</v>
      </c>
      <c r="AG458" t="s">
        <v>60</v>
      </c>
      <c r="AH458" s="10"/>
      <c r="AI458" s="14">
        <f>IF(MID(S458,14,1)="A",RIGHT(S458,4)/1,IF(MID(S458,13,1)="+",RIGHT(S458,5)/10,IF(MID(S458,13,1)="-",RIGHT(S458,5)/1)))</f>
        <v>277</v>
      </c>
      <c r="AJ458" s="14" t="str">
        <f>IF(AI458&lt;3000,"St","LT")</f>
        <v>St</v>
      </c>
      <c r="AK458" s="14" t="str">
        <f>VLOOKUP(MID(M458,2,1),Sheet4!A:B,2,FALSE)</f>
        <v>Gd.13</v>
      </c>
      <c r="AL458" s="14" t="str">
        <f>TEXT(D458,"mmmm")</f>
        <v>September</v>
      </c>
      <c r="AM458" s="14">
        <f>Q458</f>
        <v>4.49</v>
      </c>
      <c r="AN458" s="14">
        <f>O458</f>
        <v>10</v>
      </c>
    </row>
    <row r="459" spans="1:40">
      <c r="A459" t="s">
        <v>57</v>
      </c>
      <c r="B459" t="s">
        <v>1285</v>
      </c>
      <c r="C459" t="s">
        <v>59</v>
      </c>
      <c r="D459" s="13">
        <v>46268</v>
      </c>
      <c r="E459" t="s">
        <v>1274</v>
      </c>
      <c r="F459" t="s">
        <v>60</v>
      </c>
      <c r="G459" t="s">
        <v>60</v>
      </c>
      <c r="H459" t="s">
        <v>475</v>
      </c>
      <c r="I459" s="16">
        <v>1.6</v>
      </c>
      <c r="J459" t="s">
        <v>1286</v>
      </c>
      <c r="K459" t="s">
        <v>59</v>
      </c>
      <c r="L459" t="s">
        <v>76</v>
      </c>
      <c r="M459" t="s">
        <v>84</v>
      </c>
      <c r="N459" t="s">
        <v>477</v>
      </c>
      <c r="O459" s="11">
        <v>134</v>
      </c>
      <c r="P459" s="11">
        <v>0</v>
      </c>
      <c r="Q459" s="12">
        <v>60.166</v>
      </c>
      <c r="R459" s="11">
        <v>0</v>
      </c>
      <c r="S459" t="s">
        <v>1287</v>
      </c>
      <c r="T459" s="11">
        <v>0</v>
      </c>
      <c r="U459" t="s">
        <v>1113</v>
      </c>
      <c r="V459" s="13">
        <v>46268</v>
      </c>
      <c r="W459" t="s">
        <v>68</v>
      </c>
      <c r="X459" t="s">
        <v>98</v>
      </c>
      <c r="Y459" t="s">
        <v>1297</v>
      </c>
      <c r="Z459" t="s">
        <v>71</v>
      </c>
      <c r="AA459" s="17">
        <v>0.94726851851852</v>
      </c>
      <c r="AB459" t="s">
        <v>72</v>
      </c>
      <c r="AC459" s="11">
        <v>0</v>
      </c>
      <c r="AD459" t="s">
        <v>1298</v>
      </c>
      <c r="AE459" s="13">
        <v>46268</v>
      </c>
      <c r="AF459" t="s">
        <v>481</v>
      </c>
      <c r="AG459" t="s">
        <v>60</v>
      </c>
      <c r="AH459" s="10"/>
      <c r="AI459" s="14">
        <f>IF(MID(S459,14,1)="A",RIGHT(S459,4)/1,IF(MID(S459,13,1)="+",RIGHT(S459,5)/10,IF(MID(S459,13,1)="-",RIGHT(S459,5)/1)))</f>
        <v>277</v>
      </c>
      <c r="AJ459" s="14" t="str">
        <f>IF(AI459&lt;3000,"St","LT")</f>
        <v>St</v>
      </c>
      <c r="AK459" s="14" t="str">
        <f>VLOOKUP(MID(M459,2,1),Sheet4!A:B,2,FALSE)</f>
        <v>Gd.13</v>
      </c>
      <c r="AL459" s="14" t="str">
        <f>TEXT(D459,"mmmm")</f>
        <v>September</v>
      </c>
      <c r="AM459" s="14">
        <f>Q459</f>
        <v>60.166</v>
      </c>
      <c r="AN459" s="14">
        <f>O459</f>
        <v>134</v>
      </c>
    </row>
    <row r="460" spans="1:40">
      <c r="A460" t="s">
        <v>57</v>
      </c>
      <c r="B460" t="s">
        <v>1285</v>
      </c>
      <c r="C460" t="s">
        <v>59</v>
      </c>
      <c r="D460" s="13">
        <v>46268</v>
      </c>
      <c r="E460" t="s">
        <v>1274</v>
      </c>
      <c r="F460" t="s">
        <v>60</v>
      </c>
      <c r="G460" t="s">
        <v>60</v>
      </c>
      <c r="H460" t="s">
        <v>475</v>
      </c>
      <c r="I460" s="16">
        <v>1.6</v>
      </c>
      <c r="J460" t="s">
        <v>1286</v>
      </c>
      <c r="K460" t="s">
        <v>59</v>
      </c>
      <c r="L460" t="s">
        <v>76</v>
      </c>
      <c r="M460" t="s">
        <v>84</v>
      </c>
      <c r="N460" t="s">
        <v>477</v>
      </c>
      <c r="O460" s="11">
        <v>472</v>
      </c>
      <c r="P460" s="11">
        <v>0</v>
      </c>
      <c r="Q460" s="12">
        <v>211.928</v>
      </c>
      <c r="R460" s="11">
        <v>0</v>
      </c>
      <c r="S460" t="s">
        <v>1287</v>
      </c>
      <c r="T460" s="11">
        <v>0</v>
      </c>
      <c r="U460" t="s">
        <v>120</v>
      </c>
      <c r="V460" s="13">
        <v>46268</v>
      </c>
      <c r="W460" t="s">
        <v>68</v>
      </c>
      <c r="X460" t="s">
        <v>98</v>
      </c>
      <c r="Y460" t="s">
        <v>1299</v>
      </c>
      <c r="Z460" t="s">
        <v>71</v>
      </c>
      <c r="AA460" s="17">
        <v>0.9453587962963</v>
      </c>
      <c r="AB460" t="s">
        <v>72</v>
      </c>
      <c r="AC460" s="11">
        <v>0</v>
      </c>
      <c r="AD460" t="s">
        <v>1300</v>
      </c>
      <c r="AE460" s="13">
        <v>46268</v>
      </c>
      <c r="AF460" t="s">
        <v>481</v>
      </c>
      <c r="AG460" t="s">
        <v>60</v>
      </c>
      <c r="AH460" s="10"/>
      <c r="AI460" s="14">
        <f>IF(MID(S460,14,1)="A",RIGHT(S460,4)/1,IF(MID(S460,13,1)="+",RIGHT(S460,5)/10,IF(MID(S460,13,1)="-",RIGHT(S460,5)/1)))</f>
        <v>277</v>
      </c>
      <c r="AJ460" s="14" t="str">
        <f>IF(AI460&lt;3000,"St","LT")</f>
        <v>St</v>
      </c>
      <c r="AK460" s="14" t="str">
        <f>VLOOKUP(MID(M460,2,1),Sheet4!A:B,2,FALSE)</f>
        <v>Gd.13</v>
      </c>
      <c r="AL460" s="14" t="str">
        <f>TEXT(D460,"mmmm")</f>
        <v>September</v>
      </c>
      <c r="AM460" s="14">
        <f>Q460</f>
        <v>211.928</v>
      </c>
      <c r="AN460" s="14">
        <f>O460</f>
        <v>472</v>
      </c>
    </row>
    <row r="461" spans="1:40">
      <c r="A461" t="s">
        <v>57</v>
      </c>
      <c r="B461" t="s">
        <v>1301</v>
      </c>
      <c r="C461" t="s">
        <v>59</v>
      </c>
      <c r="D461" s="13">
        <v>46268</v>
      </c>
      <c r="E461" t="s">
        <v>212</v>
      </c>
      <c r="F461" t="s">
        <v>60</v>
      </c>
      <c r="G461" t="s">
        <v>60</v>
      </c>
      <c r="H461" t="s">
        <v>135</v>
      </c>
      <c r="I461" s="16">
        <v>1.2</v>
      </c>
      <c r="J461" t="s">
        <v>213</v>
      </c>
      <c r="K461" t="s">
        <v>59</v>
      </c>
      <c r="L461" t="s">
        <v>63</v>
      </c>
      <c r="M461" t="s">
        <v>84</v>
      </c>
      <c r="N461" t="s">
        <v>214</v>
      </c>
      <c r="O461" s="11">
        <v>0</v>
      </c>
      <c r="P461" s="11">
        <v>937</v>
      </c>
      <c r="Q461" s="11">
        <v>0</v>
      </c>
      <c r="R461" s="12">
        <v>94.637</v>
      </c>
      <c r="S461" t="s">
        <v>215</v>
      </c>
      <c r="T461" s="11">
        <v>0</v>
      </c>
      <c r="U461" t="s">
        <v>1113</v>
      </c>
      <c r="V461" s="13">
        <v>46269</v>
      </c>
      <c r="W461" t="s">
        <v>68</v>
      </c>
      <c r="X461" t="s">
        <v>98</v>
      </c>
      <c r="Y461" t="s">
        <v>1302</v>
      </c>
      <c r="Z461" t="s">
        <v>71</v>
      </c>
      <c r="AA461" s="17">
        <v>0.25181712962963</v>
      </c>
      <c r="AB461" t="s">
        <v>72</v>
      </c>
      <c r="AC461" s="11">
        <v>0</v>
      </c>
      <c r="AD461" t="s">
        <v>217</v>
      </c>
      <c r="AE461" s="13">
        <v>46268</v>
      </c>
      <c r="AF461" t="s">
        <v>218</v>
      </c>
      <c r="AG461" t="s">
        <v>219</v>
      </c>
      <c r="AH461" s="10"/>
      <c r="AI461" s="14">
        <f>IF(MID(S461,14,1)="A",RIGHT(S461,4)/1,IF(MID(S461,13,1)="+",RIGHT(S461,5)/10,IF(MID(S461,13,1)="-",RIGHT(S461,5)/1)))</f>
        <v>162</v>
      </c>
      <c r="AJ461" s="14" t="str">
        <f>IF(AI461&lt;3000,"St","LT")</f>
        <v>St</v>
      </c>
      <c r="AK461" s="14" t="str">
        <f>VLOOKUP(MID(M461,2,1),Sheet4!A:B,2,FALSE)</f>
        <v>Gd.13</v>
      </c>
      <c r="AL461" s="14" t="str">
        <f>TEXT(D461,"mmmm")</f>
        <v>September</v>
      </c>
      <c r="AM461" s="14">
        <f>Q461</f>
        <v>0</v>
      </c>
      <c r="AN461" s="14">
        <f>O461</f>
        <v>0</v>
      </c>
    </row>
    <row r="462" spans="1:40">
      <c r="A462" t="s">
        <v>57</v>
      </c>
      <c r="B462" t="s">
        <v>1301</v>
      </c>
      <c r="C462" t="s">
        <v>59</v>
      </c>
      <c r="D462" s="13">
        <v>46268</v>
      </c>
      <c r="E462" t="s">
        <v>212</v>
      </c>
      <c r="F462" t="s">
        <v>60</v>
      </c>
      <c r="G462" t="s">
        <v>60</v>
      </c>
      <c r="H462" t="s">
        <v>135</v>
      </c>
      <c r="I462" s="16">
        <v>1.2</v>
      </c>
      <c r="J462" t="s">
        <v>213</v>
      </c>
      <c r="K462" t="s">
        <v>59</v>
      </c>
      <c r="L462" t="s">
        <v>76</v>
      </c>
      <c r="M462" t="s">
        <v>84</v>
      </c>
      <c r="N462" t="s">
        <v>224</v>
      </c>
      <c r="O462" s="11">
        <v>894</v>
      </c>
      <c r="P462" s="11">
        <v>0</v>
      </c>
      <c r="Q462" s="12">
        <v>90.294</v>
      </c>
      <c r="R462" s="11">
        <v>0</v>
      </c>
      <c r="S462" t="s">
        <v>215</v>
      </c>
      <c r="T462" s="11">
        <v>0</v>
      </c>
      <c r="U462" t="s">
        <v>1113</v>
      </c>
      <c r="V462" s="13">
        <v>46269</v>
      </c>
      <c r="W462" t="s">
        <v>68</v>
      </c>
      <c r="X462" t="s">
        <v>98</v>
      </c>
      <c r="Y462" t="s">
        <v>1303</v>
      </c>
      <c r="Z462" t="s">
        <v>71</v>
      </c>
      <c r="AA462" s="17">
        <v>0.25293981481481</v>
      </c>
      <c r="AB462" t="s">
        <v>72</v>
      </c>
      <c r="AC462" s="11">
        <v>0</v>
      </c>
      <c r="AD462" t="s">
        <v>1304</v>
      </c>
      <c r="AE462" s="13">
        <v>46268</v>
      </c>
      <c r="AF462" t="s">
        <v>60</v>
      </c>
      <c r="AG462" t="s">
        <v>60</v>
      </c>
      <c r="AH462" s="10"/>
      <c r="AI462" s="14">
        <f>IF(MID(S462,14,1)="A",RIGHT(S462,4)/1,IF(MID(S462,13,1)="+",RIGHT(S462,5)/10,IF(MID(S462,13,1)="-",RIGHT(S462,5)/1)))</f>
        <v>162</v>
      </c>
      <c r="AJ462" s="14" t="str">
        <f>IF(AI462&lt;3000,"St","LT")</f>
        <v>St</v>
      </c>
      <c r="AK462" s="14" t="str">
        <f>VLOOKUP(MID(M462,2,1),Sheet4!A:B,2,FALSE)</f>
        <v>Gd.13</v>
      </c>
      <c r="AL462" s="14" t="str">
        <f>TEXT(D462,"mmmm")</f>
        <v>September</v>
      </c>
      <c r="AM462" s="14">
        <f>Q462</f>
        <v>90.294</v>
      </c>
      <c r="AN462" s="14">
        <f>O462</f>
        <v>894</v>
      </c>
    </row>
    <row r="463" spans="1:40">
      <c r="A463" t="s">
        <v>57</v>
      </c>
      <c r="B463" t="s">
        <v>1305</v>
      </c>
      <c r="C463" t="s">
        <v>59</v>
      </c>
      <c r="D463" s="13">
        <v>46268</v>
      </c>
      <c r="E463" t="s">
        <v>60</v>
      </c>
      <c r="F463" t="s">
        <v>60</v>
      </c>
      <c r="G463" t="s">
        <v>60</v>
      </c>
      <c r="H463" t="s">
        <v>116</v>
      </c>
      <c r="I463" s="16">
        <v>3.2</v>
      </c>
      <c r="J463" t="s">
        <v>1306</v>
      </c>
      <c r="K463" t="s">
        <v>59</v>
      </c>
      <c r="L463" t="s">
        <v>76</v>
      </c>
      <c r="M463" t="s">
        <v>84</v>
      </c>
      <c r="N463" t="s">
        <v>511</v>
      </c>
      <c r="O463" s="11">
        <v>131</v>
      </c>
      <c r="P463" s="11">
        <v>0</v>
      </c>
      <c r="Q463" s="12">
        <v>77.814</v>
      </c>
      <c r="R463" s="11">
        <v>0</v>
      </c>
      <c r="S463" t="s">
        <v>1307</v>
      </c>
      <c r="T463" s="11">
        <v>0</v>
      </c>
      <c r="U463" t="s">
        <v>159</v>
      </c>
      <c r="V463" s="13">
        <v>46269</v>
      </c>
      <c r="W463" t="s">
        <v>68</v>
      </c>
      <c r="X463" t="s">
        <v>98</v>
      </c>
      <c r="Y463" t="s">
        <v>1308</v>
      </c>
      <c r="Z463" t="s">
        <v>71</v>
      </c>
      <c r="AA463" s="17">
        <v>0.28061342592593</v>
      </c>
      <c r="AB463" t="s">
        <v>72</v>
      </c>
      <c r="AC463" s="11">
        <v>0</v>
      </c>
      <c r="AD463" t="s">
        <v>1309</v>
      </c>
      <c r="AE463" s="13">
        <v>46268</v>
      </c>
      <c r="AF463" t="s">
        <v>515</v>
      </c>
      <c r="AG463" t="s">
        <v>1310</v>
      </c>
      <c r="AH463" s="10"/>
      <c r="AI463" s="14">
        <f>IF(MID(S463,14,1)="A",RIGHT(S463,4)/1,IF(MID(S463,13,1)="+",RIGHT(S463,5)/10,IF(MID(S463,13,1)="-",RIGHT(S463,5)/1)))</f>
        <v>339</v>
      </c>
      <c r="AJ463" s="14" t="str">
        <f>IF(AI463&lt;3000,"St","LT")</f>
        <v>St</v>
      </c>
      <c r="AK463" s="14" t="str">
        <f>VLOOKUP(MID(M463,2,1),Sheet4!A:B,2,FALSE)</f>
        <v>Gd.13</v>
      </c>
      <c r="AL463" s="14" t="str">
        <f>TEXT(D463,"mmmm")</f>
        <v>September</v>
      </c>
      <c r="AM463" s="14">
        <f>Q463</f>
        <v>77.814</v>
      </c>
      <c r="AN463" s="14">
        <f>O463</f>
        <v>131</v>
      </c>
    </row>
    <row r="464" spans="1:40">
      <c r="A464" t="s">
        <v>57</v>
      </c>
      <c r="B464" t="s">
        <v>1305</v>
      </c>
      <c r="C464" t="s">
        <v>59</v>
      </c>
      <c r="D464" s="13">
        <v>46268</v>
      </c>
      <c r="E464" t="s">
        <v>60</v>
      </c>
      <c r="F464" t="s">
        <v>60</v>
      </c>
      <c r="G464" t="s">
        <v>60</v>
      </c>
      <c r="H464" t="s">
        <v>116</v>
      </c>
      <c r="I464" s="16">
        <v>3.2</v>
      </c>
      <c r="J464" t="s">
        <v>1306</v>
      </c>
      <c r="K464" t="s">
        <v>59</v>
      </c>
      <c r="L464" t="s">
        <v>76</v>
      </c>
      <c r="M464" t="s">
        <v>84</v>
      </c>
      <c r="N464" t="s">
        <v>1311</v>
      </c>
      <c r="O464" s="11">
        <v>50</v>
      </c>
      <c r="P464" s="11">
        <v>0</v>
      </c>
      <c r="Q464" s="16">
        <v>29.7</v>
      </c>
      <c r="R464" s="11">
        <v>0</v>
      </c>
      <c r="S464" t="s">
        <v>1307</v>
      </c>
      <c r="T464" s="11">
        <v>0</v>
      </c>
      <c r="U464" t="s">
        <v>159</v>
      </c>
      <c r="V464" s="13">
        <v>46269</v>
      </c>
      <c r="W464" t="s">
        <v>68</v>
      </c>
      <c r="X464" t="s">
        <v>98</v>
      </c>
      <c r="Y464" t="s">
        <v>1312</v>
      </c>
      <c r="Z464" t="s">
        <v>71</v>
      </c>
      <c r="AA464" s="17">
        <v>0.27998842592593</v>
      </c>
      <c r="AB464" t="s">
        <v>72</v>
      </c>
      <c r="AC464" s="11">
        <v>0</v>
      </c>
      <c r="AD464" t="s">
        <v>1313</v>
      </c>
      <c r="AE464" s="13">
        <v>46268</v>
      </c>
      <c r="AF464" t="s">
        <v>1314</v>
      </c>
      <c r="AG464" t="s">
        <v>1310</v>
      </c>
      <c r="AH464" s="10"/>
      <c r="AI464" s="14">
        <f>IF(MID(S464,14,1)="A",RIGHT(S464,4)/1,IF(MID(S464,13,1)="+",RIGHT(S464,5)/10,IF(MID(S464,13,1)="-",RIGHT(S464,5)/1)))</f>
        <v>339</v>
      </c>
      <c r="AJ464" s="14" t="str">
        <f>IF(AI464&lt;3000,"St","LT")</f>
        <v>St</v>
      </c>
      <c r="AK464" s="14" t="str">
        <f>VLOOKUP(MID(M464,2,1),Sheet4!A:B,2,FALSE)</f>
        <v>Gd.13</v>
      </c>
      <c r="AL464" s="14" t="str">
        <f>TEXT(D464,"mmmm")</f>
        <v>September</v>
      </c>
      <c r="AM464" s="14">
        <f>Q464</f>
        <v>29.7</v>
      </c>
      <c r="AN464" s="14">
        <f>O464</f>
        <v>50</v>
      </c>
    </row>
    <row r="465" spans="1:40">
      <c r="A465" t="s">
        <v>57</v>
      </c>
      <c r="B465" t="s">
        <v>1305</v>
      </c>
      <c r="C465" t="s">
        <v>59</v>
      </c>
      <c r="D465" s="13">
        <v>46268</v>
      </c>
      <c r="E465" t="s">
        <v>60</v>
      </c>
      <c r="F465" t="s">
        <v>60</v>
      </c>
      <c r="G465" t="s">
        <v>60</v>
      </c>
      <c r="H465" t="s">
        <v>116</v>
      </c>
      <c r="I465" s="16">
        <v>3.2</v>
      </c>
      <c r="J465" t="s">
        <v>1306</v>
      </c>
      <c r="K465" t="s">
        <v>59</v>
      </c>
      <c r="L465" t="s">
        <v>63</v>
      </c>
      <c r="M465" t="s">
        <v>84</v>
      </c>
      <c r="N465" t="s">
        <v>517</v>
      </c>
      <c r="O465" s="11">
        <v>0</v>
      </c>
      <c r="P465" s="11">
        <v>112</v>
      </c>
      <c r="Q465" s="11">
        <v>0</v>
      </c>
      <c r="R465" s="12">
        <v>66.528</v>
      </c>
      <c r="S465" t="s">
        <v>1307</v>
      </c>
      <c r="T465" s="11">
        <v>0</v>
      </c>
      <c r="U465" t="s">
        <v>159</v>
      </c>
      <c r="V465" s="13">
        <v>46269</v>
      </c>
      <c r="W465" t="s">
        <v>68</v>
      </c>
      <c r="X465" t="s">
        <v>98</v>
      </c>
      <c r="Y465" t="s">
        <v>1315</v>
      </c>
      <c r="Z465" t="s">
        <v>71</v>
      </c>
      <c r="AA465" s="17">
        <v>0.27760416666667</v>
      </c>
      <c r="AB465" t="s">
        <v>72</v>
      </c>
      <c r="AC465" s="11">
        <v>0</v>
      </c>
      <c r="AD465" t="s">
        <v>1316</v>
      </c>
      <c r="AE465" s="13">
        <v>46268</v>
      </c>
      <c r="AF465" t="s">
        <v>515</v>
      </c>
      <c r="AG465" t="s">
        <v>1310</v>
      </c>
      <c r="AH465" s="10"/>
      <c r="AI465" s="14">
        <f>IF(MID(S465,14,1)="A",RIGHT(S465,4)/1,IF(MID(S465,13,1)="+",RIGHT(S465,5)/10,IF(MID(S465,13,1)="-",RIGHT(S465,5)/1)))</f>
        <v>339</v>
      </c>
      <c r="AJ465" s="14" t="str">
        <f>IF(AI465&lt;3000,"St","LT")</f>
        <v>St</v>
      </c>
      <c r="AK465" s="14" t="str">
        <f>VLOOKUP(MID(M465,2,1),Sheet4!A:B,2,FALSE)</f>
        <v>Gd.13</v>
      </c>
      <c r="AL465" s="14" t="str">
        <f>TEXT(D465,"mmmm")</f>
        <v>September</v>
      </c>
      <c r="AM465" s="14">
        <f>Q465</f>
        <v>0</v>
      </c>
      <c r="AN465" s="14">
        <f>O465</f>
        <v>0</v>
      </c>
    </row>
    <row r="466" spans="1:40">
      <c r="A466" t="s">
        <v>57</v>
      </c>
      <c r="B466" t="s">
        <v>1305</v>
      </c>
      <c r="C466" t="s">
        <v>59</v>
      </c>
      <c r="D466" s="13">
        <v>46268</v>
      </c>
      <c r="E466" t="s">
        <v>60</v>
      </c>
      <c r="F466" t="s">
        <v>60</v>
      </c>
      <c r="G466" t="s">
        <v>60</v>
      </c>
      <c r="H466" t="s">
        <v>116</v>
      </c>
      <c r="I466" s="16">
        <v>3.2</v>
      </c>
      <c r="J466" t="s">
        <v>1306</v>
      </c>
      <c r="K466" t="s">
        <v>59</v>
      </c>
      <c r="L466" t="s">
        <v>63</v>
      </c>
      <c r="M466" t="s">
        <v>84</v>
      </c>
      <c r="N466" t="s">
        <v>1317</v>
      </c>
      <c r="O466" s="11">
        <v>0</v>
      </c>
      <c r="P466" s="11">
        <v>50</v>
      </c>
      <c r="Q466" s="11">
        <v>0</v>
      </c>
      <c r="R466" s="16">
        <v>29.7</v>
      </c>
      <c r="S466" t="s">
        <v>1307</v>
      </c>
      <c r="T466" s="11">
        <v>0</v>
      </c>
      <c r="U466" t="s">
        <v>159</v>
      </c>
      <c r="V466" s="13">
        <v>46269</v>
      </c>
      <c r="W466" t="s">
        <v>68</v>
      </c>
      <c r="X466" t="s">
        <v>98</v>
      </c>
      <c r="Y466" t="s">
        <v>1318</v>
      </c>
      <c r="Z466" t="s">
        <v>71</v>
      </c>
      <c r="AA466" s="17">
        <v>0.27747685185185</v>
      </c>
      <c r="AB466" t="s">
        <v>72</v>
      </c>
      <c r="AC466" s="11">
        <v>0</v>
      </c>
      <c r="AD466" t="s">
        <v>1319</v>
      </c>
      <c r="AE466" s="13">
        <v>46268</v>
      </c>
      <c r="AF466" t="s">
        <v>1314</v>
      </c>
      <c r="AG466" t="s">
        <v>1310</v>
      </c>
      <c r="AH466" s="10"/>
      <c r="AI466" s="14">
        <f>IF(MID(S466,14,1)="A",RIGHT(S466,4)/1,IF(MID(S466,13,1)="+",RIGHT(S466,5)/10,IF(MID(S466,13,1)="-",RIGHT(S466,5)/1)))</f>
        <v>339</v>
      </c>
      <c r="AJ466" s="14" t="str">
        <f>IF(AI466&lt;3000,"St","LT")</f>
        <v>St</v>
      </c>
      <c r="AK466" s="14" t="str">
        <f>VLOOKUP(MID(M466,2,1),Sheet4!A:B,2,FALSE)</f>
        <v>Gd.13</v>
      </c>
      <c r="AL466" s="14" t="str">
        <f>TEXT(D466,"mmmm")</f>
        <v>September</v>
      </c>
      <c r="AM466" s="14">
        <f>Q466</f>
        <v>0</v>
      </c>
      <c r="AN466" s="14">
        <f>O466</f>
        <v>0</v>
      </c>
    </row>
    <row r="467" spans="1:40">
      <c r="A467" t="s">
        <v>57</v>
      </c>
      <c r="B467" t="s">
        <v>1305</v>
      </c>
      <c r="C467" t="s">
        <v>59</v>
      </c>
      <c r="D467" s="13">
        <v>46268</v>
      </c>
      <c r="E467" t="s">
        <v>60</v>
      </c>
      <c r="F467" t="s">
        <v>60</v>
      </c>
      <c r="G467" t="s">
        <v>60</v>
      </c>
      <c r="H467" t="s">
        <v>116</v>
      </c>
      <c r="I467" s="16">
        <v>3.2</v>
      </c>
      <c r="J467" t="s">
        <v>1306</v>
      </c>
      <c r="K467" t="s">
        <v>59</v>
      </c>
      <c r="L467" t="s">
        <v>63</v>
      </c>
      <c r="M467" t="s">
        <v>84</v>
      </c>
      <c r="N467" t="s">
        <v>517</v>
      </c>
      <c r="O467" s="11">
        <v>0</v>
      </c>
      <c r="P467" s="11">
        <v>23</v>
      </c>
      <c r="Q467" s="11">
        <v>0</v>
      </c>
      <c r="R467" s="12">
        <v>13.662</v>
      </c>
      <c r="S467" t="s">
        <v>1307</v>
      </c>
      <c r="T467" s="11">
        <v>0</v>
      </c>
      <c r="U467" t="s">
        <v>159</v>
      </c>
      <c r="V467" s="13">
        <v>46269</v>
      </c>
      <c r="W467" t="s">
        <v>68</v>
      </c>
      <c r="X467" t="s">
        <v>98</v>
      </c>
      <c r="Y467" t="s">
        <v>1320</v>
      </c>
      <c r="Z467" t="s">
        <v>71</v>
      </c>
      <c r="AA467" s="17">
        <v>0.27733796296296</v>
      </c>
      <c r="AB467" t="s">
        <v>72</v>
      </c>
      <c r="AC467" s="11">
        <v>0</v>
      </c>
      <c r="AD467" t="s">
        <v>1321</v>
      </c>
      <c r="AE467" s="13">
        <v>46268</v>
      </c>
      <c r="AF467" t="s">
        <v>515</v>
      </c>
      <c r="AG467" t="s">
        <v>1310</v>
      </c>
      <c r="AH467" s="10"/>
      <c r="AI467" s="14">
        <f>IF(MID(S467,14,1)="A",RIGHT(S467,4)/1,IF(MID(S467,13,1)="+",RIGHT(S467,5)/10,IF(MID(S467,13,1)="-",RIGHT(S467,5)/1)))</f>
        <v>339</v>
      </c>
      <c r="AJ467" s="14" t="str">
        <f>IF(AI467&lt;3000,"St","LT")</f>
        <v>St</v>
      </c>
      <c r="AK467" s="14" t="str">
        <f>VLOOKUP(MID(M467,2,1),Sheet4!A:B,2,FALSE)</f>
        <v>Gd.13</v>
      </c>
      <c r="AL467" s="14" t="str">
        <f>TEXT(D467,"mmmm")</f>
        <v>September</v>
      </c>
      <c r="AM467" s="14">
        <f>Q467</f>
        <v>0</v>
      </c>
      <c r="AN467" s="14">
        <f>O467</f>
        <v>0</v>
      </c>
    </row>
    <row r="468" spans="1:40">
      <c r="A468" t="s">
        <v>57</v>
      </c>
      <c r="B468" t="s">
        <v>1322</v>
      </c>
      <c r="C468" t="s">
        <v>59</v>
      </c>
      <c r="D468" s="13">
        <v>46268</v>
      </c>
      <c r="E468" t="s">
        <v>60</v>
      </c>
      <c r="F468" t="s">
        <v>60</v>
      </c>
      <c r="G468" t="s">
        <v>60</v>
      </c>
      <c r="H468" t="s">
        <v>61</v>
      </c>
      <c r="I468" s="16">
        <v>1.5</v>
      </c>
      <c r="J468" t="s">
        <v>1323</v>
      </c>
      <c r="K468" t="s">
        <v>59</v>
      </c>
      <c r="L468" t="s">
        <v>76</v>
      </c>
      <c r="M468" t="s">
        <v>184</v>
      </c>
      <c r="N468" t="s">
        <v>1324</v>
      </c>
      <c r="O468" s="11">
        <v>70</v>
      </c>
      <c r="P468" s="11">
        <v>0</v>
      </c>
      <c r="Q468" s="16">
        <v>35.77</v>
      </c>
      <c r="R468" s="11">
        <v>0</v>
      </c>
      <c r="S468" t="s">
        <v>1325</v>
      </c>
      <c r="T468" s="11">
        <v>0</v>
      </c>
      <c r="U468" t="s">
        <v>1064</v>
      </c>
      <c r="V468" s="13">
        <v>46268</v>
      </c>
      <c r="W468" t="s">
        <v>68</v>
      </c>
      <c r="X468" t="s">
        <v>187</v>
      </c>
      <c r="Y468" t="s">
        <v>1326</v>
      </c>
      <c r="Z468" t="s">
        <v>71</v>
      </c>
      <c r="AA468" s="17">
        <v>0.95820601851852</v>
      </c>
      <c r="AB468" t="s">
        <v>72</v>
      </c>
      <c r="AC468" s="11">
        <v>0</v>
      </c>
      <c r="AD468" t="s">
        <v>1327</v>
      </c>
      <c r="AE468" s="13">
        <v>46268</v>
      </c>
      <c r="AF468" t="s">
        <v>60</v>
      </c>
      <c r="AG468" t="s">
        <v>60</v>
      </c>
      <c r="AH468" s="10"/>
      <c r="AI468" s="14">
        <f>IF(MID(S468,14,1)="A",RIGHT(S468,4)/1,IF(MID(S468,13,1)="+",RIGHT(S468,5)/10,IF(MID(S468,13,1)="-",RIGHT(S468,5)/1)))</f>
        <v>510</v>
      </c>
      <c r="AJ468" s="14" t="str">
        <f>IF(AI468&lt;3000,"St","LT")</f>
        <v>St</v>
      </c>
      <c r="AK468" s="14" t="str">
        <f>VLOOKUP(MID(M468,2,1),Sheet4!A:B,2,FALSE)</f>
        <v>Gd.05</v>
      </c>
      <c r="AL468" s="14" t="str">
        <f>TEXT(D468,"mmmm")</f>
        <v>September</v>
      </c>
      <c r="AM468" s="14">
        <f>Q468</f>
        <v>35.77</v>
      </c>
      <c r="AN468" s="14">
        <f>O468</f>
        <v>70</v>
      </c>
    </row>
    <row r="469" spans="1:40">
      <c r="A469" t="s">
        <v>57</v>
      </c>
      <c r="B469" t="s">
        <v>1322</v>
      </c>
      <c r="C469" t="s">
        <v>59</v>
      </c>
      <c r="D469" s="13">
        <v>46268</v>
      </c>
      <c r="E469" t="s">
        <v>60</v>
      </c>
      <c r="F469" t="s">
        <v>60</v>
      </c>
      <c r="G469" t="s">
        <v>60</v>
      </c>
      <c r="H469" t="s">
        <v>61</v>
      </c>
      <c r="I469" s="16">
        <v>1.5</v>
      </c>
      <c r="J469" t="s">
        <v>1323</v>
      </c>
      <c r="K469" t="s">
        <v>59</v>
      </c>
      <c r="L469" t="s">
        <v>74</v>
      </c>
      <c r="M469" t="s">
        <v>77</v>
      </c>
      <c r="N469" t="s">
        <v>1328</v>
      </c>
      <c r="O469" s="11">
        <v>0</v>
      </c>
      <c r="P469" s="11">
        <v>-414</v>
      </c>
      <c r="Q469" s="11">
        <v>0</v>
      </c>
      <c r="R469" s="12">
        <v>-211.554</v>
      </c>
      <c r="S469" t="s">
        <v>1325</v>
      </c>
      <c r="T469" s="11">
        <v>0</v>
      </c>
      <c r="U469" t="s">
        <v>1064</v>
      </c>
      <c r="V469" s="13">
        <v>46268</v>
      </c>
      <c r="W469" t="s">
        <v>68</v>
      </c>
      <c r="X469" t="s">
        <v>187</v>
      </c>
      <c r="Y469" t="s">
        <v>1329</v>
      </c>
      <c r="Z469" t="s">
        <v>71</v>
      </c>
      <c r="AA469" s="17">
        <v>0.95975694444444</v>
      </c>
      <c r="AB469" t="s">
        <v>72</v>
      </c>
      <c r="AC469" s="11">
        <v>0</v>
      </c>
      <c r="AD469" t="s">
        <v>1330</v>
      </c>
      <c r="AE469" s="13">
        <v>46268</v>
      </c>
      <c r="AF469" t="s">
        <v>1331</v>
      </c>
      <c r="AG469" t="s">
        <v>93</v>
      </c>
      <c r="AH469" s="10"/>
      <c r="AI469" s="14">
        <f>IF(MID(S469,14,1)="A",RIGHT(S469,4)/1,IF(MID(S469,13,1)="+",RIGHT(S469,5)/10,IF(MID(S469,13,1)="-",RIGHT(S469,5)/1)))</f>
        <v>510</v>
      </c>
      <c r="AJ469" s="14" t="str">
        <f>IF(AI469&lt;3000,"St","LT")</f>
        <v>St</v>
      </c>
      <c r="AK469" s="14" t="str">
        <f>VLOOKUP(MID(M469,2,1),Sheet4!A:B,2,FALSE)</f>
        <v>Gd.05</v>
      </c>
      <c r="AL469" s="14" t="str">
        <f>TEXT(D469,"mmmm")</f>
        <v>September</v>
      </c>
      <c r="AM469" s="14">
        <f>Q469</f>
        <v>0</v>
      </c>
      <c r="AN469" s="14">
        <f>O469</f>
        <v>0</v>
      </c>
    </row>
    <row r="470" spans="1:40">
      <c r="A470" t="s">
        <v>57</v>
      </c>
      <c r="B470" t="s">
        <v>1322</v>
      </c>
      <c r="C470" t="s">
        <v>59</v>
      </c>
      <c r="D470" s="13">
        <v>46268</v>
      </c>
      <c r="E470" t="s">
        <v>60</v>
      </c>
      <c r="F470" t="s">
        <v>60</v>
      </c>
      <c r="G470" t="s">
        <v>60</v>
      </c>
      <c r="H470" t="s">
        <v>61</v>
      </c>
      <c r="I470" s="16">
        <v>1.5</v>
      </c>
      <c r="J470" t="s">
        <v>1323</v>
      </c>
      <c r="K470" t="s">
        <v>59</v>
      </c>
      <c r="L470" t="s">
        <v>76</v>
      </c>
      <c r="M470" t="s">
        <v>77</v>
      </c>
      <c r="N470" t="s">
        <v>1332</v>
      </c>
      <c r="O470" s="11">
        <v>762</v>
      </c>
      <c r="P470" s="11">
        <v>0</v>
      </c>
      <c r="Q470" s="12">
        <v>389.382</v>
      </c>
      <c r="R470" s="11">
        <v>0</v>
      </c>
      <c r="S470" t="s">
        <v>1325</v>
      </c>
      <c r="T470" s="11">
        <v>0</v>
      </c>
      <c r="U470" t="s">
        <v>298</v>
      </c>
      <c r="V470" s="13">
        <v>46268</v>
      </c>
      <c r="W470" t="s">
        <v>68</v>
      </c>
      <c r="X470" t="s">
        <v>187</v>
      </c>
      <c r="Y470" t="s">
        <v>1333</v>
      </c>
      <c r="Z470" t="s">
        <v>71</v>
      </c>
      <c r="AA470" s="17">
        <v>0.43885416666667</v>
      </c>
      <c r="AB470" t="s">
        <v>72</v>
      </c>
      <c r="AC470" s="11">
        <v>0</v>
      </c>
      <c r="AD470" t="s">
        <v>1334</v>
      </c>
      <c r="AE470" s="13">
        <v>46268</v>
      </c>
      <c r="AF470" t="s">
        <v>1335</v>
      </c>
      <c r="AG470" t="s">
        <v>93</v>
      </c>
      <c r="AH470" s="10"/>
      <c r="AI470" s="14">
        <f>IF(MID(S470,14,1)="A",RIGHT(S470,4)/1,IF(MID(S470,13,1)="+",RIGHT(S470,5)/10,IF(MID(S470,13,1)="-",RIGHT(S470,5)/1)))</f>
        <v>510</v>
      </c>
      <c r="AJ470" s="14" t="str">
        <f>IF(AI470&lt;3000,"St","LT")</f>
        <v>St</v>
      </c>
      <c r="AK470" s="14" t="str">
        <f>VLOOKUP(MID(M470,2,1),Sheet4!A:B,2,FALSE)</f>
        <v>Gd.05</v>
      </c>
      <c r="AL470" s="14" t="str">
        <f>TEXT(D470,"mmmm")</f>
        <v>September</v>
      </c>
      <c r="AM470" s="14">
        <f>Q470</f>
        <v>389.382</v>
      </c>
      <c r="AN470" s="14">
        <f>O470</f>
        <v>762</v>
      </c>
    </row>
    <row r="471" spans="1:40">
      <c r="A471" t="s">
        <v>57</v>
      </c>
      <c r="B471" t="s">
        <v>1322</v>
      </c>
      <c r="C471" t="s">
        <v>59</v>
      </c>
      <c r="D471" s="13">
        <v>46268</v>
      </c>
      <c r="E471" t="s">
        <v>60</v>
      </c>
      <c r="F471" t="s">
        <v>60</v>
      </c>
      <c r="G471" t="s">
        <v>60</v>
      </c>
      <c r="H471" t="s">
        <v>61</v>
      </c>
      <c r="I471" s="16">
        <v>1.5</v>
      </c>
      <c r="J471" t="s">
        <v>1323</v>
      </c>
      <c r="K471" t="s">
        <v>59</v>
      </c>
      <c r="L471" t="s">
        <v>63</v>
      </c>
      <c r="M471" t="s">
        <v>77</v>
      </c>
      <c r="N471" t="s">
        <v>1336</v>
      </c>
      <c r="O471" s="11">
        <v>0</v>
      </c>
      <c r="P471" s="11">
        <v>762</v>
      </c>
      <c r="Q471" s="11">
        <v>0</v>
      </c>
      <c r="R471" s="12">
        <v>389.382</v>
      </c>
      <c r="S471" t="s">
        <v>1325</v>
      </c>
      <c r="T471" s="11">
        <v>0</v>
      </c>
      <c r="U471" t="s">
        <v>298</v>
      </c>
      <c r="V471" s="13">
        <v>46268</v>
      </c>
      <c r="W471" t="s">
        <v>68</v>
      </c>
      <c r="X471" t="s">
        <v>187</v>
      </c>
      <c r="Y471" t="s">
        <v>1337</v>
      </c>
      <c r="Z471" t="s">
        <v>71</v>
      </c>
      <c r="AA471" s="17">
        <v>0.43849537037037</v>
      </c>
      <c r="AB471" t="s">
        <v>72</v>
      </c>
      <c r="AC471" s="11">
        <v>0</v>
      </c>
      <c r="AD471" t="s">
        <v>1338</v>
      </c>
      <c r="AE471" s="13">
        <v>46268</v>
      </c>
      <c r="AF471" t="s">
        <v>1335</v>
      </c>
      <c r="AG471" t="s">
        <v>93</v>
      </c>
      <c r="AH471" s="10"/>
      <c r="AI471" s="14">
        <f>IF(MID(S471,14,1)="A",RIGHT(S471,4)/1,IF(MID(S471,13,1)="+",RIGHT(S471,5)/10,IF(MID(S471,13,1)="-",RIGHT(S471,5)/1)))</f>
        <v>510</v>
      </c>
      <c r="AJ471" s="14" t="str">
        <f>IF(AI471&lt;3000,"St","LT")</f>
        <v>St</v>
      </c>
      <c r="AK471" s="14" t="str">
        <f>VLOOKUP(MID(M471,2,1),Sheet4!A:B,2,FALSE)</f>
        <v>Gd.05</v>
      </c>
      <c r="AL471" s="14" t="str">
        <f>TEXT(D471,"mmmm")</f>
        <v>September</v>
      </c>
      <c r="AM471" s="14">
        <f>Q471</f>
        <v>0</v>
      </c>
      <c r="AN471" s="14">
        <f>O471</f>
        <v>0</v>
      </c>
    </row>
    <row r="472" spans="1:40">
      <c r="A472" t="s">
        <v>57</v>
      </c>
      <c r="B472" t="s">
        <v>1322</v>
      </c>
      <c r="C472" t="s">
        <v>59</v>
      </c>
      <c r="D472" s="13">
        <v>46268</v>
      </c>
      <c r="E472" t="s">
        <v>60</v>
      </c>
      <c r="F472" t="s">
        <v>60</v>
      </c>
      <c r="G472" t="s">
        <v>60</v>
      </c>
      <c r="H472" t="s">
        <v>61</v>
      </c>
      <c r="I472" s="16">
        <v>1.5</v>
      </c>
      <c r="J472" t="s">
        <v>1323</v>
      </c>
      <c r="K472" t="s">
        <v>59</v>
      </c>
      <c r="L472" t="s">
        <v>63</v>
      </c>
      <c r="M472" t="s">
        <v>77</v>
      </c>
      <c r="N472" t="s">
        <v>1336</v>
      </c>
      <c r="O472" s="11">
        <v>0</v>
      </c>
      <c r="P472" s="11">
        <v>430</v>
      </c>
      <c r="Q472" s="11">
        <v>0</v>
      </c>
      <c r="R472" s="16">
        <v>219.73</v>
      </c>
      <c r="S472" t="s">
        <v>1325</v>
      </c>
      <c r="T472" s="11">
        <v>0</v>
      </c>
      <c r="U472" t="s">
        <v>1064</v>
      </c>
      <c r="V472" s="13">
        <v>46268</v>
      </c>
      <c r="W472" t="s">
        <v>68</v>
      </c>
      <c r="X472" t="s">
        <v>69</v>
      </c>
      <c r="Y472" t="s">
        <v>1339</v>
      </c>
      <c r="Z472" t="s">
        <v>71</v>
      </c>
      <c r="AA472" s="17">
        <v>0.72520833333333</v>
      </c>
      <c r="AB472" t="s">
        <v>72</v>
      </c>
      <c r="AC472" s="11">
        <v>0</v>
      </c>
      <c r="AD472" t="s">
        <v>1340</v>
      </c>
      <c r="AE472" s="13">
        <v>46268</v>
      </c>
      <c r="AF472" t="s">
        <v>1335</v>
      </c>
      <c r="AG472" t="s">
        <v>93</v>
      </c>
      <c r="AH472" s="10"/>
      <c r="AI472" s="14">
        <f>IF(MID(S472,14,1)="A",RIGHT(S472,4)/1,IF(MID(S472,13,1)="+",RIGHT(S472,5)/10,IF(MID(S472,13,1)="-",RIGHT(S472,5)/1)))</f>
        <v>510</v>
      </c>
      <c r="AJ472" s="14" t="str">
        <f>IF(AI472&lt;3000,"St","LT")</f>
        <v>St</v>
      </c>
      <c r="AK472" s="14" t="str">
        <f>VLOOKUP(MID(M472,2,1),Sheet4!A:B,2,FALSE)</f>
        <v>Gd.05</v>
      </c>
      <c r="AL472" s="14" t="str">
        <f>TEXT(D472,"mmmm")</f>
        <v>September</v>
      </c>
      <c r="AM472" s="14">
        <f>Q472</f>
        <v>0</v>
      </c>
      <c r="AN472" s="14">
        <f>O472</f>
        <v>0</v>
      </c>
    </row>
    <row r="473" spans="1:40">
      <c r="A473" t="s">
        <v>57</v>
      </c>
      <c r="B473" t="s">
        <v>1322</v>
      </c>
      <c r="C473" t="s">
        <v>59</v>
      </c>
      <c r="D473" s="13">
        <v>46268</v>
      </c>
      <c r="E473" t="s">
        <v>60</v>
      </c>
      <c r="F473" t="s">
        <v>60</v>
      </c>
      <c r="G473" t="s">
        <v>60</v>
      </c>
      <c r="H473" t="s">
        <v>61</v>
      </c>
      <c r="I473" s="16">
        <v>1.5</v>
      </c>
      <c r="J473" t="s">
        <v>1323</v>
      </c>
      <c r="K473" t="s">
        <v>59</v>
      </c>
      <c r="L473" t="s">
        <v>63</v>
      </c>
      <c r="M473" t="s">
        <v>77</v>
      </c>
      <c r="N473" t="s">
        <v>1328</v>
      </c>
      <c r="O473" s="11">
        <v>0</v>
      </c>
      <c r="P473" s="11">
        <v>484</v>
      </c>
      <c r="Q473" s="11">
        <v>0</v>
      </c>
      <c r="R473" s="12">
        <v>247.324</v>
      </c>
      <c r="S473" t="s">
        <v>1325</v>
      </c>
      <c r="T473" s="11">
        <v>0</v>
      </c>
      <c r="U473" t="s">
        <v>1064</v>
      </c>
      <c r="V473" s="13">
        <v>46268</v>
      </c>
      <c r="W473" t="s">
        <v>68</v>
      </c>
      <c r="X473" t="s">
        <v>187</v>
      </c>
      <c r="Y473" t="s">
        <v>1341</v>
      </c>
      <c r="Z473" t="s">
        <v>71</v>
      </c>
      <c r="AA473" s="17">
        <v>0.95805555555556</v>
      </c>
      <c r="AB473" t="s">
        <v>72</v>
      </c>
      <c r="AC473" s="11">
        <v>0</v>
      </c>
      <c r="AD473" t="s">
        <v>1330</v>
      </c>
      <c r="AE473" s="13">
        <v>46268</v>
      </c>
      <c r="AF473" t="s">
        <v>1331</v>
      </c>
      <c r="AG473" t="s">
        <v>93</v>
      </c>
      <c r="AH473" s="10"/>
      <c r="AI473" s="14">
        <f>IF(MID(S473,14,1)="A",RIGHT(S473,4)/1,IF(MID(S473,13,1)="+",RIGHT(S473,5)/10,IF(MID(S473,13,1)="-",RIGHT(S473,5)/1)))</f>
        <v>510</v>
      </c>
      <c r="AJ473" s="14" t="str">
        <f>IF(AI473&lt;3000,"St","LT")</f>
        <v>St</v>
      </c>
      <c r="AK473" s="14" t="str">
        <f>VLOOKUP(MID(M473,2,1),Sheet4!A:B,2,FALSE)</f>
        <v>Gd.05</v>
      </c>
      <c r="AL473" s="14" t="str">
        <f>TEXT(D473,"mmmm")</f>
        <v>September</v>
      </c>
      <c r="AM473" s="14">
        <f>Q473</f>
        <v>0</v>
      </c>
      <c r="AN473" s="14">
        <f>O473</f>
        <v>0</v>
      </c>
    </row>
    <row r="474" spans="1:40">
      <c r="A474" t="s">
        <v>57</v>
      </c>
      <c r="B474" t="s">
        <v>1322</v>
      </c>
      <c r="C474" t="s">
        <v>59</v>
      </c>
      <c r="D474" s="13">
        <v>46268</v>
      </c>
      <c r="E474" t="s">
        <v>60</v>
      </c>
      <c r="F474" t="s">
        <v>60</v>
      </c>
      <c r="G474" t="s">
        <v>60</v>
      </c>
      <c r="H474" t="s">
        <v>61</v>
      </c>
      <c r="I474" s="16">
        <v>1.5</v>
      </c>
      <c r="J474" t="s">
        <v>1323</v>
      </c>
      <c r="K474" t="s">
        <v>59</v>
      </c>
      <c r="L474" t="s">
        <v>76</v>
      </c>
      <c r="M474" t="s">
        <v>77</v>
      </c>
      <c r="N474" t="s">
        <v>1332</v>
      </c>
      <c r="O474" s="11">
        <v>428</v>
      </c>
      <c r="P474" s="11">
        <v>0</v>
      </c>
      <c r="Q474" s="12">
        <v>218.708</v>
      </c>
      <c r="R474" s="11">
        <v>0</v>
      </c>
      <c r="S474" t="s">
        <v>1325</v>
      </c>
      <c r="T474" s="11">
        <v>0</v>
      </c>
      <c r="U474" t="s">
        <v>1064</v>
      </c>
      <c r="V474" s="13">
        <v>46268</v>
      </c>
      <c r="W474" t="s">
        <v>68</v>
      </c>
      <c r="X474" t="s">
        <v>69</v>
      </c>
      <c r="Y474" t="s">
        <v>1342</v>
      </c>
      <c r="Z474" t="s">
        <v>71</v>
      </c>
      <c r="AA474" s="17">
        <v>0.72622685185185</v>
      </c>
      <c r="AB474" t="s">
        <v>72</v>
      </c>
      <c r="AC474" s="11">
        <v>0</v>
      </c>
      <c r="AD474" t="s">
        <v>1343</v>
      </c>
      <c r="AE474" s="13">
        <v>46268</v>
      </c>
      <c r="AF474" t="s">
        <v>1335</v>
      </c>
      <c r="AG474" t="s">
        <v>93</v>
      </c>
      <c r="AH474" s="10"/>
      <c r="AI474" s="14">
        <f>IF(MID(S474,14,1)="A",RIGHT(S474,4)/1,IF(MID(S474,13,1)="+",RIGHT(S474,5)/10,IF(MID(S474,13,1)="-",RIGHT(S474,5)/1)))</f>
        <v>510</v>
      </c>
      <c r="AJ474" s="14" t="str">
        <f>IF(AI474&lt;3000,"St","LT")</f>
        <v>St</v>
      </c>
      <c r="AK474" s="14" t="str">
        <f>VLOOKUP(MID(M474,2,1),Sheet4!A:B,2,FALSE)</f>
        <v>Gd.05</v>
      </c>
      <c r="AL474" s="14" t="str">
        <f>TEXT(D474,"mmmm")</f>
        <v>September</v>
      </c>
      <c r="AM474" s="14">
        <f>Q474</f>
        <v>218.708</v>
      </c>
      <c r="AN474" s="14">
        <f>O474</f>
        <v>428</v>
      </c>
    </row>
    <row r="475" spans="1:40">
      <c r="A475" t="s">
        <v>57</v>
      </c>
      <c r="B475" t="s">
        <v>1344</v>
      </c>
      <c r="C475" t="s">
        <v>59</v>
      </c>
      <c r="D475" s="13">
        <v>46268</v>
      </c>
      <c r="E475" t="s">
        <v>212</v>
      </c>
      <c r="F475" t="s">
        <v>60</v>
      </c>
      <c r="G475" t="s">
        <v>60</v>
      </c>
      <c r="H475" t="s">
        <v>61</v>
      </c>
      <c r="I475" s="16">
        <v>1.2</v>
      </c>
      <c r="J475" t="s">
        <v>1345</v>
      </c>
      <c r="K475" t="s">
        <v>59</v>
      </c>
      <c r="L475" t="s">
        <v>74</v>
      </c>
      <c r="M475" t="s">
        <v>184</v>
      </c>
      <c r="N475" t="s">
        <v>1346</v>
      </c>
      <c r="O475" s="11">
        <v>0</v>
      </c>
      <c r="P475" s="11">
        <v>-328</v>
      </c>
      <c r="Q475" s="11">
        <v>0</v>
      </c>
      <c r="R475" s="16">
        <v>-68.88</v>
      </c>
      <c r="S475" t="s">
        <v>1347</v>
      </c>
      <c r="T475" s="11">
        <v>0</v>
      </c>
      <c r="U475" t="s">
        <v>60</v>
      </c>
      <c r="V475" s="13">
        <v>46269</v>
      </c>
      <c r="W475" t="s">
        <v>68</v>
      </c>
      <c r="X475" t="s">
        <v>187</v>
      </c>
      <c r="Y475" t="s">
        <v>1348</v>
      </c>
      <c r="Z475" t="s">
        <v>71</v>
      </c>
      <c r="AA475" s="17">
        <v>0.573125</v>
      </c>
      <c r="AB475" t="s">
        <v>72</v>
      </c>
      <c r="AC475" s="11">
        <v>0</v>
      </c>
      <c r="AD475" t="s">
        <v>1349</v>
      </c>
      <c r="AE475" s="13">
        <v>46268</v>
      </c>
      <c r="AF475" t="s">
        <v>60</v>
      </c>
      <c r="AG475" t="s">
        <v>60</v>
      </c>
      <c r="AH475" s="10"/>
      <c r="AI475" s="14">
        <f>IF(MID(S475,14,1)="A",RIGHT(S475,4)/1,IF(MID(S475,13,1)="+",RIGHT(S475,5)/10,IF(MID(S475,13,1)="-",RIGHT(S475,5)/1)))</f>
        <v>256</v>
      </c>
      <c r="AJ475" s="14" t="str">
        <f>IF(AI475&lt;3000,"St","LT")</f>
        <v>St</v>
      </c>
      <c r="AK475" s="14" t="str">
        <f>VLOOKUP(MID(M475,2,1),Sheet4!A:B,2,FALSE)</f>
        <v>Gd.05</v>
      </c>
      <c r="AL475" s="14" t="str">
        <f>TEXT(D475,"mmmm")</f>
        <v>September</v>
      </c>
      <c r="AM475" s="14">
        <f>Q475</f>
        <v>0</v>
      </c>
      <c r="AN475" s="14">
        <f>O475</f>
        <v>0</v>
      </c>
    </row>
    <row r="476" spans="1:40">
      <c r="A476" t="s">
        <v>57</v>
      </c>
      <c r="B476" t="s">
        <v>1344</v>
      </c>
      <c r="C476" t="s">
        <v>59</v>
      </c>
      <c r="D476" s="13">
        <v>46268</v>
      </c>
      <c r="E476" t="s">
        <v>212</v>
      </c>
      <c r="F476" t="s">
        <v>60</v>
      </c>
      <c r="G476" t="s">
        <v>60</v>
      </c>
      <c r="H476" t="s">
        <v>61</v>
      </c>
      <c r="I476" s="16">
        <v>1.2</v>
      </c>
      <c r="J476" t="s">
        <v>1345</v>
      </c>
      <c r="K476" t="s">
        <v>59</v>
      </c>
      <c r="L476" t="s">
        <v>63</v>
      </c>
      <c r="M476" t="s">
        <v>184</v>
      </c>
      <c r="N476" t="s">
        <v>1346</v>
      </c>
      <c r="O476" s="11">
        <v>0</v>
      </c>
      <c r="P476" s="11">
        <v>651</v>
      </c>
      <c r="Q476" s="11">
        <v>0</v>
      </c>
      <c r="R476" s="16">
        <v>136.71</v>
      </c>
      <c r="S476" t="s">
        <v>1347</v>
      </c>
      <c r="T476" s="11">
        <v>0</v>
      </c>
      <c r="U476" t="s">
        <v>60</v>
      </c>
      <c r="V476" s="13">
        <v>46269</v>
      </c>
      <c r="W476" t="s">
        <v>68</v>
      </c>
      <c r="X476" t="s">
        <v>187</v>
      </c>
      <c r="Y476" t="s">
        <v>1350</v>
      </c>
      <c r="Z476" t="s">
        <v>71</v>
      </c>
      <c r="AA476" s="17">
        <v>0.29196759259259</v>
      </c>
      <c r="AB476" t="s">
        <v>72</v>
      </c>
      <c r="AC476" s="11">
        <v>0</v>
      </c>
      <c r="AD476" t="s">
        <v>1349</v>
      </c>
      <c r="AE476" s="13">
        <v>46268</v>
      </c>
      <c r="AF476" t="s">
        <v>60</v>
      </c>
      <c r="AG476" t="s">
        <v>60</v>
      </c>
      <c r="AH476" s="10"/>
      <c r="AI476" s="14">
        <f>IF(MID(S476,14,1)="A",RIGHT(S476,4)/1,IF(MID(S476,13,1)="+",RIGHT(S476,5)/10,IF(MID(S476,13,1)="-",RIGHT(S476,5)/1)))</f>
        <v>256</v>
      </c>
      <c r="AJ476" s="14" t="str">
        <f>IF(AI476&lt;3000,"St","LT")</f>
        <v>St</v>
      </c>
      <c r="AK476" s="14" t="str">
        <f>VLOOKUP(MID(M476,2,1),Sheet4!A:B,2,FALSE)</f>
        <v>Gd.05</v>
      </c>
      <c r="AL476" s="14" t="str">
        <f>TEXT(D476,"mmmm")</f>
        <v>September</v>
      </c>
      <c r="AM476" s="14">
        <f>Q476</f>
        <v>0</v>
      </c>
      <c r="AN476" s="14">
        <f>O476</f>
        <v>0</v>
      </c>
    </row>
    <row r="477" spans="1:40">
      <c r="A477" t="s">
        <v>57</v>
      </c>
      <c r="B477" t="s">
        <v>1344</v>
      </c>
      <c r="C477" t="s">
        <v>59</v>
      </c>
      <c r="D477" s="13">
        <v>46268</v>
      </c>
      <c r="E477" t="s">
        <v>212</v>
      </c>
      <c r="F477" t="s">
        <v>60</v>
      </c>
      <c r="G477" t="s">
        <v>60</v>
      </c>
      <c r="H477" t="s">
        <v>61</v>
      </c>
      <c r="I477" s="16">
        <v>1.2</v>
      </c>
      <c r="J477" t="s">
        <v>1345</v>
      </c>
      <c r="K477" t="s">
        <v>59</v>
      </c>
      <c r="L477" t="s">
        <v>74</v>
      </c>
      <c r="M477" t="s">
        <v>184</v>
      </c>
      <c r="N477" t="s">
        <v>1346</v>
      </c>
      <c r="O477" s="11">
        <v>0</v>
      </c>
      <c r="P477" s="11">
        <v>-651</v>
      </c>
      <c r="Q477" s="11">
        <v>0</v>
      </c>
      <c r="R477" s="16">
        <v>-136.71</v>
      </c>
      <c r="S477" t="s">
        <v>1347</v>
      </c>
      <c r="T477" s="11">
        <v>0</v>
      </c>
      <c r="U477" t="s">
        <v>60</v>
      </c>
      <c r="V477" s="13">
        <v>46268</v>
      </c>
      <c r="W477" t="s">
        <v>68</v>
      </c>
      <c r="X477" t="s">
        <v>187</v>
      </c>
      <c r="Y477" t="s">
        <v>1351</v>
      </c>
      <c r="Z477" t="s">
        <v>71</v>
      </c>
      <c r="AA477" s="17">
        <v>0.95605324074074</v>
      </c>
      <c r="AB477" t="s">
        <v>72</v>
      </c>
      <c r="AC477" s="11">
        <v>0</v>
      </c>
      <c r="AD477" t="s">
        <v>1349</v>
      </c>
      <c r="AE477" s="13">
        <v>46268</v>
      </c>
      <c r="AF477" t="s">
        <v>60</v>
      </c>
      <c r="AG477" t="s">
        <v>60</v>
      </c>
      <c r="AH477" s="10"/>
      <c r="AI477" s="14">
        <f>IF(MID(S477,14,1)="A",RIGHT(S477,4)/1,IF(MID(S477,13,1)="+",RIGHT(S477,5)/10,IF(MID(S477,13,1)="-",RIGHT(S477,5)/1)))</f>
        <v>256</v>
      </c>
      <c r="AJ477" s="14" t="str">
        <f>IF(AI477&lt;3000,"St","LT")</f>
        <v>St</v>
      </c>
      <c r="AK477" s="14" t="str">
        <f>VLOOKUP(MID(M477,2,1),Sheet4!A:B,2,FALSE)</f>
        <v>Gd.05</v>
      </c>
      <c r="AL477" s="14" t="str">
        <f>TEXT(D477,"mmmm")</f>
        <v>September</v>
      </c>
      <c r="AM477" s="14">
        <f>Q477</f>
        <v>0</v>
      </c>
      <c r="AN477" s="14">
        <f>O477</f>
        <v>0</v>
      </c>
    </row>
    <row r="478" spans="1:40">
      <c r="A478" t="s">
        <v>57</v>
      </c>
      <c r="B478" t="s">
        <v>1344</v>
      </c>
      <c r="C478" t="s">
        <v>59</v>
      </c>
      <c r="D478" s="13">
        <v>46268</v>
      </c>
      <c r="E478" t="s">
        <v>212</v>
      </c>
      <c r="F478" t="s">
        <v>60</v>
      </c>
      <c r="G478" t="s">
        <v>60</v>
      </c>
      <c r="H478" t="s">
        <v>61</v>
      </c>
      <c r="I478" s="16">
        <v>1.2</v>
      </c>
      <c r="J478" t="s">
        <v>1345</v>
      </c>
      <c r="K478" t="s">
        <v>59</v>
      </c>
      <c r="L478" t="s">
        <v>63</v>
      </c>
      <c r="M478" t="s">
        <v>184</v>
      </c>
      <c r="N478" t="s">
        <v>1346</v>
      </c>
      <c r="O478" s="11">
        <v>0</v>
      </c>
      <c r="P478" s="11">
        <v>860</v>
      </c>
      <c r="Q478" s="11">
        <v>0</v>
      </c>
      <c r="R478" s="16">
        <v>180.6</v>
      </c>
      <c r="S478" t="s">
        <v>1347</v>
      </c>
      <c r="T478" s="11">
        <v>0</v>
      </c>
      <c r="U478" t="s">
        <v>60</v>
      </c>
      <c r="V478" s="13">
        <v>46268</v>
      </c>
      <c r="W478" t="s">
        <v>68</v>
      </c>
      <c r="X478" t="s">
        <v>187</v>
      </c>
      <c r="Y478" t="s">
        <v>1352</v>
      </c>
      <c r="Z478" t="s">
        <v>71</v>
      </c>
      <c r="AA478" s="17">
        <v>0.95278935185185</v>
      </c>
      <c r="AB478" t="s">
        <v>72</v>
      </c>
      <c r="AC478" s="11">
        <v>0</v>
      </c>
      <c r="AD478" t="s">
        <v>1349</v>
      </c>
      <c r="AE478" s="13">
        <v>46268</v>
      </c>
      <c r="AF478" t="s">
        <v>60</v>
      </c>
      <c r="AG478" t="s">
        <v>60</v>
      </c>
      <c r="AH478" s="10"/>
      <c r="AI478" s="14">
        <f>IF(MID(S478,14,1)="A",RIGHT(S478,4)/1,IF(MID(S478,13,1)="+",RIGHT(S478,5)/10,IF(MID(S478,13,1)="-",RIGHT(S478,5)/1)))</f>
        <v>256</v>
      </c>
      <c r="AJ478" s="14" t="str">
        <f>IF(AI478&lt;3000,"St","LT")</f>
        <v>St</v>
      </c>
      <c r="AK478" s="14" t="str">
        <f>VLOOKUP(MID(M478,2,1),Sheet4!A:B,2,FALSE)</f>
        <v>Gd.05</v>
      </c>
      <c r="AL478" s="14" t="str">
        <f>TEXT(D478,"mmmm")</f>
        <v>September</v>
      </c>
      <c r="AM478" s="14">
        <f>Q478</f>
        <v>0</v>
      </c>
      <c r="AN478" s="14">
        <f>O478</f>
        <v>0</v>
      </c>
    </row>
    <row r="479" spans="1:40">
      <c r="A479" t="s">
        <v>57</v>
      </c>
      <c r="B479" t="s">
        <v>1344</v>
      </c>
      <c r="C479" t="s">
        <v>59</v>
      </c>
      <c r="D479" s="13">
        <v>46268</v>
      </c>
      <c r="E479" t="s">
        <v>212</v>
      </c>
      <c r="F479" t="s">
        <v>60</v>
      </c>
      <c r="G479" t="s">
        <v>60</v>
      </c>
      <c r="H479" t="s">
        <v>61</v>
      </c>
      <c r="I479" s="16">
        <v>1.2</v>
      </c>
      <c r="J479" t="s">
        <v>1345</v>
      </c>
      <c r="K479" t="s">
        <v>59</v>
      </c>
      <c r="L479" t="s">
        <v>76</v>
      </c>
      <c r="M479" t="s">
        <v>184</v>
      </c>
      <c r="N479" t="s">
        <v>1353</v>
      </c>
      <c r="O479" s="11">
        <v>205</v>
      </c>
      <c r="P479" s="11">
        <v>0</v>
      </c>
      <c r="Q479" s="16">
        <v>43.05</v>
      </c>
      <c r="R479" s="11">
        <v>0</v>
      </c>
      <c r="S479" t="s">
        <v>1347</v>
      </c>
      <c r="T479" s="11">
        <v>0</v>
      </c>
      <c r="U479" t="s">
        <v>60</v>
      </c>
      <c r="V479" s="13">
        <v>46268</v>
      </c>
      <c r="W479" t="s">
        <v>68</v>
      </c>
      <c r="X479" t="s">
        <v>187</v>
      </c>
      <c r="Y479" t="s">
        <v>1354</v>
      </c>
      <c r="Z479" t="s">
        <v>71</v>
      </c>
      <c r="AA479" s="17">
        <v>0.95328703703704</v>
      </c>
      <c r="AB479" t="s">
        <v>72</v>
      </c>
      <c r="AC479" s="11">
        <v>0</v>
      </c>
      <c r="AD479" t="s">
        <v>1355</v>
      </c>
      <c r="AE479" s="13">
        <v>46268</v>
      </c>
      <c r="AF479" t="s">
        <v>60</v>
      </c>
      <c r="AG479" t="s">
        <v>60</v>
      </c>
      <c r="AH479" s="10"/>
      <c r="AI479" s="14">
        <f>IF(MID(S479,14,1)="A",RIGHT(S479,4)/1,IF(MID(S479,13,1)="+",RIGHT(S479,5)/10,IF(MID(S479,13,1)="-",RIGHT(S479,5)/1)))</f>
        <v>256</v>
      </c>
      <c r="AJ479" s="14" t="str">
        <f>IF(AI479&lt;3000,"St","LT")</f>
        <v>St</v>
      </c>
      <c r="AK479" s="14" t="str">
        <f>VLOOKUP(MID(M479,2,1),Sheet4!A:B,2,FALSE)</f>
        <v>Gd.05</v>
      </c>
      <c r="AL479" s="14" t="str">
        <f>TEXT(D479,"mmmm")</f>
        <v>September</v>
      </c>
      <c r="AM479" s="14">
        <f>Q479</f>
        <v>43.05</v>
      </c>
      <c r="AN479" s="14">
        <f>O479</f>
        <v>205</v>
      </c>
    </row>
    <row r="480" spans="1:40">
      <c r="A480" t="s">
        <v>57</v>
      </c>
      <c r="B480" t="s">
        <v>1344</v>
      </c>
      <c r="C480" t="s">
        <v>59</v>
      </c>
      <c r="D480" s="13">
        <v>46268</v>
      </c>
      <c r="E480" t="s">
        <v>212</v>
      </c>
      <c r="F480" t="s">
        <v>60</v>
      </c>
      <c r="G480" t="s">
        <v>60</v>
      </c>
      <c r="H480" t="s">
        <v>61</v>
      </c>
      <c r="I480" s="16">
        <v>1.2</v>
      </c>
      <c r="J480" t="s">
        <v>1345</v>
      </c>
      <c r="K480" t="s">
        <v>59</v>
      </c>
      <c r="L480" t="s">
        <v>74</v>
      </c>
      <c r="M480" t="s">
        <v>184</v>
      </c>
      <c r="N480" t="s">
        <v>1346</v>
      </c>
      <c r="O480" s="11">
        <v>0</v>
      </c>
      <c r="P480" s="11">
        <v>-655</v>
      </c>
      <c r="Q480" s="11">
        <v>0</v>
      </c>
      <c r="R480" s="16">
        <v>-137.55</v>
      </c>
      <c r="S480" t="s">
        <v>1347</v>
      </c>
      <c r="T480" s="11">
        <v>0</v>
      </c>
      <c r="U480" t="s">
        <v>60</v>
      </c>
      <c r="V480" s="13">
        <v>46268</v>
      </c>
      <c r="W480" t="s">
        <v>68</v>
      </c>
      <c r="X480" t="s">
        <v>187</v>
      </c>
      <c r="Y480" t="s">
        <v>1356</v>
      </c>
      <c r="Z480" t="s">
        <v>71</v>
      </c>
      <c r="AA480" s="17">
        <v>0.95356481481481</v>
      </c>
      <c r="AB480" t="s">
        <v>72</v>
      </c>
      <c r="AC480" s="11">
        <v>0</v>
      </c>
      <c r="AD480" t="s">
        <v>1349</v>
      </c>
      <c r="AE480" s="13">
        <v>46268</v>
      </c>
      <c r="AF480" t="s">
        <v>60</v>
      </c>
      <c r="AG480" t="s">
        <v>60</v>
      </c>
      <c r="AH480" s="10"/>
      <c r="AI480" s="14">
        <f>IF(MID(S480,14,1)="A",RIGHT(S480,4)/1,IF(MID(S480,13,1)="+",RIGHT(S480,5)/10,IF(MID(S480,13,1)="-",RIGHT(S480,5)/1)))</f>
        <v>256</v>
      </c>
      <c r="AJ480" s="14" t="str">
        <f>IF(AI480&lt;3000,"St","LT")</f>
        <v>St</v>
      </c>
      <c r="AK480" s="14" t="str">
        <f>VLOOKUP(MID(M480,2,1),Sheet4!A:B,2,FALSE)</f>
        <v>Gd.05</v>
      </c>
      <c r="AL480" s="14" t="str">
        <f>TEXT(D480,"mmmm")</f>
        <v>September</v>
      </c>
      <c r="AM480" s="14">
        <f>Q480</f>
        <v>0</v>
      </c>
      <c r="AN480" s="14">
        <f>O480</f>
        <v>0</v>
      </c>
    </row>
    <row r="481" spans="1:40">
      <c r="A481" t="s">
        <v>57</v>
      </c>
      <c r="B481" t="s">
        <v>1344</v>
      </c>
      <c r="C481" t="s">
        <v>59</v>
      </c>
      <c r="D481" s="13">
        <v>46268</v>
      </c>
      <c r="E481" t="s">
        <v>212</v>
      </c>
      <c r="F481" t="s">
        <v>60</v>
      </c>
      <c r="G481" t="s">
        <v>60</v>
      </c>
      <c r="H481" t="s">
        <v>61</v>
      </c>
      <c r="I481" s="16">
        <v>1.2</v>
      </c>
      <c r="J481" t="s">
        <v>1345</v>
      </c>
      <c r="K481" t="s">
        <v>59</v>
      </c>
      <c r="L481" t="s">
        <v>63</v>
      </c>
      <c r="M481" t="s">
        <v>184</v>
      </c>
      <c r="N481" t="s">
        <v>1346</v>
      </c>
      <c r="O481" s="11">
        <v>0</v>
      </c>
      <c r="P481" s="11">
        <v>655</v>
      </c>
      <c r="Q481" s="11">
        <v>0</v>
      </c>
      <c r="R481" s="16">
        <v>137.55</v>
      </c>
      <c r="S481" t="s">
        <v>1347</v>
      </c>
      <c r="T481" s="11">
        <v>0</v>
      </c>
      <c r="U481" t="s">
        <v>60</v>
      </c>
      <c r="V481" s="13">
        <v>46268</v>
      </c>
      <c r="W481" t="s">
        <v>68</v>
      </c>
      <c r="X481" t="s">
        <v>187</v>
      </c>
      <c r="Y481" t="s">
        <v>1357</v>
      </c>
      <c r="Z481" t="s">
        <v>71</v>
      </c>
      <c r="AA481" s="17">
        <v>0.95424768518519</v>
      </c>
      <c r="AB481" t="s">
        <v>72</v>
      </c>
      <c r="AC481" s="11">
        <v>0</v>
      </c>
      <c r="AD481" t="s">
        <v>1349</v>
      </c>
      <c r="AE481" s="13">
        <v>46268</v>
      </c>
      <c r="AF481" t="s">
        <v>60</v>
      </c>
      <c r="AG481" t="s">
        <v>60</v>
      </c>
      <c r="AH481" s="10"/>
      <c r="AI481" s="14">
        <f>IF(MID(S481,14,1)="A",RIGHT(S481,4)/1,IF(MID(S481,13,1)="+",RIGHT(S481,5)/10,IF(MID(S481,13,1)="-",RIGHT(S481,5)/1)))</f>
        <v>256</v>
      </c>
      <c r="AJ481" s="14" t="str">
        <f>IF(AI481&lt;3000,"St","LT")</f>
        <v>St</v>
      </c>
      <c r="AK481" s="14" t="str">
        <f>VLOOKUP(MID(M481,2,1),Sheet4!A:B,2,FALSE)</f>
        <v>Gd.05</v>
      </c>
      <c r="AL481" s="14" t="str">
        <f>TEXT(D481,"mmmm")</f>
        <v>September</v>
      </c>
      <c r="AM481" s="14">
        <f>Q481</f>
        <v>0</v>
      </c>
      <c r="AN481" s="14">
        <f>O481</f>
        <v>0</v>
      </c>
    </row>
    <row r="482" spans="1:40">
      <c r="A482" t="s">
        <v>57</v>
      </c>
      <c r="B482" t="s">
        <v>1079</v>
      </c>
      <c r="C482" t="s">
        <v>59</v>
      </c>
      <c r="D482" s="13">
        <v>46268</v>
      </c>
      <c r="E482" t="s">
        <v>60</v>
      </c>
      <c r="F482" t="s">
        <v>60</v>
      </c>
      <c r="G482" t="s">
        <v>60</v>
      </c>
      <c r="H482" t="s">
        <v>198</v>
      </c>
      <c r="I482" s="16">
        <v>3.3</v>
      </c>
      <c r="J482" t="s">
        <v>1080</v>
      </c>
      <c r="K482" t="s">
        <v>59</v>
      </c>
      <c r="L482" t="s">
        <v>63</v>
      </c>
      <c r="M482" t="s">
        <v>376</v>
      </c>
      <c r="N482" t="s">
        <v>1085</v>
      </c>
      <c r="O482" s="11">
        <v>0</v>
      </c>
      <c r="P482" s="11">
        <v>80</v>
      </c>
      <c r="Q482" s="11">
        <v>0</v>
      </c>
      <c r="R482" s="16">
        <v>95.52</v>
      </c>
      <c r="S482" t="s">
        <v>1082</v>
      </c>
      <c r="T482" s="11">
        <v>0</v>
      </c>
      <c r="U482" t="s">
        <v>1113</v>
      </c>
      <c r="V482" s="13">
        <v>46268</v>
      </c>
      <c r="W482" t="s">
        <v>68</v>
      </c>
      <c r="X482" t="s">
        <v>98</v>
      </c>
      <c r="Y482" t="s">
        <v>1358</v>
      </c>
      <c r="Z482" t="s">
        <v>71</v>
      </c>
      <c r="AA482" s="17">
        <v>0.70304398148148</v>
      </c>
      <c r="AB482" t="s">
        <v>72</v>
      </c>
      <c r="AC482" s="11">
        <v>0</v>
      </c>
      <c r="AD482" t="s">
        <v>1087</v>
      </c>
      <c r="AE482" s="13">
        <v>46268</v>
      </c>
      <c r="AF482" t="s">
        <v>60</v>
      </c>
      <c r="AG482" t="s">
        <v>60</v>
      </c>
      <c r="AH482" s="10"/>
      <c r="AI482" s="14">
        <f>IF(MID(S482,14,1)="A",RIGHT(S482,4)/1,IF(MID(S482,13,1)="+",RIGHT(S482,5)/10,IF(MID(S482,13,1)="-",RIGHT(S482,5)/1)))</f>
        <v>515</v>
      </c>
      <c r="AJ482" s="14" t="str">
        <f>IF(AI482&lt;3000,"St","LT")</f>
        <v>St</v>
      </c>
      <c r="AK482" s="14" t="str">
        <f>VLOOKUP(MID(M482,2,1),Sheet4!A:B,2,FALSE)</f>
        <v>Gd.13</v>
      </c>
      <c r="AL482" s="14" t="str">
        <f>TEXT(D482,"mmmm")</f>
        <v>September</v>
      </c>
      <c r="AM482" s="14">
        <f>Q482</f>
        <v>0</v>
      </c>
      <c r="AN482" s="14">
        <f>O482</f>
        <v>0</v>
      </c>
    </row>
    <row r="483" spans="1:40">
      <c r="A483" t="s">
        <v>57</v>
      </c>
      <c r="B483" t="s">
        <v>1079</v>
      </c>
      <c r="C483" t="s">
        <v>59</v>
      </c>
      <c r="D483" s="13">
        <v>46268</v>
      </c>
      <c r="E483" t="s">
        <v>60</v>
      </c>
      <c r="F483" t="s">
        <v>60</v>
      </c>
      <c r="G483" t="s">
        <v>60</v>
      </c>
      <c r="H483" t="s">
        <v>198</v>
      </c>
      <c r="I483" s="16">
        <v>3.3</v>
      </c>
      <c r="J483" t="s">
        <v>1080</v>
      </c>
      <c r="K483" t="s">
        <v>59</v>
      </c>
      <c r="L483" t="s">
        <v>63</v>
      </c>
      <c r="M483" t="s">
        <v>376</v>
      </c>
      <c r="N483" t="s">
        <v>1081</v>
      </c>
      <c r="O483" s="11">
        <v>0</v>
      </c>
      <c r="P483" s="11">
        <v>149</v>
      </c>
      <c r="Q483" s="11">
        <v>0</v>
      </c>
      <c r="R483" s="12">
        <v>177.906</v>
      </c>
      <c r="S483" t="s">
        <v>1082</v>
      </c>
      <c r="T483" s="11">
        <v>0</v>
      </c>
      <c r="U483" t="s">
        <v>1113</v>
      </c>
      <c r="V483" s="13">
        <v>46268</v>
      </c>
      <c r="W483" t="s">
        <v>68</v>
      </c>
      <c r="X483" t="s">
        <v>98</v>
      </c>
      <c r="Y483" t="s">
        <v>1359</v>
      </c>
      <c r="Z483" t="s">
        <v>71</v>
      </c>
      <c r="AA483" s="17">
        <v>0.66231481481481</v>
      </c>
      <c r="AB483" t="s">
        <v>72</v>
      </c>
      <c r="AC483" s="11">
        <v>0</v>
      </c>
      <c r="AD483" t="s">
        <v>1084</v>
      </c>
      <c r="AE483" s="13">
        <v>46268</v>
      </c>
      <c r="AF483" t="s">
        <v>60</v>
      </c>
      <c r="AG483" t="s">
        <v>60</v>
      </c>
      <c r="AH483" s="10"/>
      <c r="AI483" s="14">
        <f>IF(MID(S483,14,1)="A",RIGHT(S483,4)/1,IF(MID(S483,13,1)="+",RIGHT(S483,5)/10,IF(MID(S483,13,1)="-",RIGHT(S483,5)/1)))</f>
        <v>515</v>
      </c>
      <c r="AJ483" s="14" t="str">
        <f>IF(AI483&lt;3000,"St","LT")</f>
        <v>St</v>
      </c>
      <c r="AK483" s="14" t="str">
        <f>VLOOKUP(MID(M483,2,1),Sheet4!A:B,2,FALSE)</f>
        <v>Gd.13</v>
      </c>
      <c r="AL483" s="14" t="str">
        <f>TEXT(D483,"mmmm")</f>
        <v>September</v>
      </c>
      <c r="AM483" s="14">
        <f>Q483</f>
        <v>0</v>
      </c>
      <c r="AN483" s="14">
        <f>O483</f>
        <v>0</v>
      </c>
    </row>
    <row r="484" spans="1:40">
      <c r="A484" t="s">
        <v>57</v>
      </c>
      <c r="B484" t="s">
        <v>1079</v>
      </c>
      <c r="C484" t="s">
        <v>59</v>
      </c>
      <c r="D484" s="13">
        <v>46268</v>
      </c>
      <c r="E484" t="s">
        <v>60</v>
      </c>
      <c r="F484" t="s">
        <v>60</v>
      </c>
      <c r="G484" t="s">
        <v>60</v>
      </c>
      <c r="H484" t="s">
        <v>198</v>
      </c>
      <c r="I484" s="16">
        <v>3.3</v>
      </c>
      <c r="J484" t="s">
        <v>1080</v>
      </c>
      <c r="K484" t="s">
        <v>59</v>
      </c>
      <c r="L484" t="s">
        <v>74</v>
      </c>
      <c r="M484" t="s">
        <v>376</v>
      </c>
      <c r="N484" t="s">
        <v>1360</v>
      </c>
      <c r="O484" s="11">
        <v>0</v>
      </c>
      <c r="P484" s="11">
        <v>-85</v>
      </c>
      <c r="Q484" s="11">
        <v>0</v>
      </c>
      <c r="R484" s="16">
        <v>-101.49</v>
      </c>
      <c r="S484" t="s">
        <v>1082</v>
      </c>
      <c r="T484" s="11">
        <v>0</v>
      </c>
      <c r="U484" t="s">
        <v>1200</v>
      </c>
      <c r="V484" s="13">
        <v>46268</v>
      </c>
      <c r="W484" t="s">
        <v>68</v>
      </c>
      <c r="X484" t="s">
        <v>98</v>
      </c>
      <c r="Y484" t="s">
        <v>1361</v>
      </c>
      <c r="Z484" t="s">
        <v>71</v>
      </c>
      <c r="AA484" s="17">
        <v>0.78543981481481</v>
      </c>
      <c r="AB484" t="s">
        <v>72</v>
      </c>
      <c r="AC484" s="11">
        <v>0</v>
      </c>
      <c r="AD484" t="s">
        <v>1362</v>
      </c>
      <c r="AE484" s="13">
        <v>46268</v>
      </c>
      <c r="AF484" t="s">
        <v>60</v>
      </c>
      <c r="AG484" t="s">
        <v>60</v>
      </c>
      <c r="AH484" s="10"/>
      <c r="AI484" s="14">
        <f>IF(MID(S484,14,1)="A",RIGHT(S484,4)/1,IF(MID(S484,13,1)="+",RIGHT(S484,5)/10,IF(MID(S484,13,1)="-",RIGHT(S484,5)/1)))</f>
        <v>515</v>
      </c>
      <c r="AJ484" s="14" t="str">
        <f>IF(AI484&lt;3000,"St","LT")</f>
        <v>St</v>
      </c>
      <c r="AK484" s="14" t="str">
        <f>VLOOKUP(MID(M484,2,1),Sheet4!A:B,2,FALSE)</f>
        <v>Gd.13</v>
      </c>
      <c r="AL484" s="14" t="str">
        <f>TEXT(D484,"mmmm")</f>
        <v>September</v>
      </c>
      <c r="AM484" s="14">
        <f>Q484</f>
        <v>0</v>
      </c>
      <c r="AN484" s="14">
        <f>O484</f>
        <v>0</v>
      </c>
    </row>
    <row r="485" spans="1:40">
      <c r="A485" t="s">
        <v>57</v>
      </c>
      <c r="B485" t="s">
        <v>1079</v>
      </c>
      <c r="C485" t="s">
        <v>59</v>
      </c>
      <c r="D485" s="13">
        <v>46268</v>
      </c>
      <c r="E485" t="s">
        <v>60</v>
      </c>
      <c r="F485" t="s">
        <v>60</v>
      </c>
      <c r="G485" t="s">
        <v>60</v>
      </c>
      <c r="H485" t="s">
        <v>198</v>
      </c>
      <c r="I485" s="16">
        <v>3.3</v>
      </c>
      <c r="J485" t="s">
        <v>1080</v>
      </c>
      <c r="K485" t="s">
        <v>59</v>
      </c>
      <c r="L485" t="s">
        <v>74</v>
      </c>
      <c r="M485" t="s">
        <v>376</v>
      </c>
      <c r="N485" t="s">
        <v>1081</v>
      </c>
      <c r="O485" s="11">
        <v>0</v>
      </c>
      <c r="P485" s="11">
        <v>-145</v>
      </c>
      <c r="Q485" s="11">
        <v>0</v>
      </c>
      <c r="R485" s="16">
        <v>-173.13</v>
      </c>
      <c r="S485" t="s">
        <v>1082</v>
      </c>
      <c r="T485" s="11">
        <v>0</v>
      </c>
      <c r="U485" t="s">
        <v>1200</v>
      </c>
      <c r="V485" s="13">
        <v>46268</v>
      </c>
      <c r="W485" t="s">
        <v>88</v>
      </c>
      <c r="X485" t="s">
        <v>89</v>
      </c>
      <c r="Y485" t="s">
        <v>1363</v>
      </c>
      <c r="Z485" t="s">
        <v>71</v>
      </c>
      <c r="AA485" s="17">
        <v>0.74826388888889</v>
      </c>
      <c r="AB485" t="s">
        <v>72</v>
      </c>
      <c r="AC485" s="11">
        <v>0</v>
      </c>
      <c r="AD485" t="s">
        <v>1084</v>
      </c>
      <c r="AE485" s="13">
        <v>46268</v>
      </c>
      <c r="AF485" t="s">
        <v>60</v>
      </c>
      <c r="AG485" t="s">
        <v>60</v>
      </c>
      <c r="AH485" s="10"/>
      <c r="AI485" s="14">
        <f>IF(MID(S485,14,1)="A",RIGHT(S485,4)/1,IF(MID(S485,13,1)="+",RIGHT(S485,5)/10,IF(MID(S485,13,1)="-",RIGHT(S485,5)/1)))</f>
        <v>515</v>
      </c>
      <c r="AJ485" s="14" t="str">
        <f>IF(AI485&lt;3000,"St","LT")</f>
        <v>St</v>
      </c>
      <c r="AK485" s="14" t="str">
        <f>VLOOKUP(MID(M485,2,1),Sheet4!A:B,2,FALSE)</f>
        <v>Gd.13</v>
      </c>
      <c r="AL485" s="14" t="str">
        <f>TEXT(D485,"mmmm")</f>
        <v>September</v>
      </c>
      <c r="AM485" s="14">
        <f>Q485</f>
        <v>0</v>
      </c>
      <c r="AN485" s="14">
        <f>O485</f>
        <v>0</v>
      </c>
    </row>
    <row r="486" spans="1:40">
      <c r="A486" t="s">
        <v>57</v>
      </c>
      <c r="B486" t="s">
        <v>1079</v>
      </c>
      <c r="C486" t="s">
        <v>59</v>
      </c>
      <c r="D486" s="13">
        <v>46268</v>
      </c>
      <c r="E486" t="s">
        <v>60</v>
      </c>
      <c r="F486" t="s">
        <v>60</v>
      </c>
      <c r="G486" t="s">
        <v>60</v>
      </c>
      <c r="H486" t="s">
        <v>198</v>
      </c>
      <c r="I486" s="16">
        <v>3.3</v>
      </c>
      <c r="J486" t="s">
        <v>1080</v>
      </c>
      <c r="K486" t="s">
        <v>59</v>
      </c>
      <c r="L486" t="s">
        <v>63</v>
      </c>
      <c r="M486" t="s">
        <v>376</v>
      </c>
      <c r="N486" t="s">
        <v>1081</v>
      </c>
      <c r="O486" s="11">
        <v>0</v>
      </c>
      <c r="P486" s="11">
        <v>145</v>
      </c>
      <c r="Q486" s="11">
        <v>0</v>
      </c>
      <c r="R486" s="16">
        <v>173.13</v>
      </c>
      <c r="S486" t="s">
        <v>1082</v>
      </c>
      <c r="T486" s="11">
        <v>0</v>
      </c>
      <c r="U486" t="s">
        <v>1113</v>
      </c>
      <c r="V486" s="13">
        <v>46268</v>
      </c>
      <c r="W486" t="s">
        <v>68</v>
      </c>
      <c r="X486" t="s">
        <v>98</v>
      </c>
      <c r="Y486" t="s">
        <v>1364</v>
      </c>
      <c r="Z486" t="s">
        <v>71</v>
      </c>
      <c r="AA486" s="17">
        <v>0.77145833333333</v>
      </c>
      <c r="AB486" t="s">
        <v>72</v>
      </c>
      <c r="AC486" s="11">
        <v>0</v>
      </c>
      <c r="AD486" t="s">
        <v>1365</v>
      </c>
      <c r="AE486" s="13">
        <v>46268</v>
      </c>
      <c r="AF486" t="s">
        <v>60</v>
      </c>
      <c r="AG486" t="s">
        <v>60</v>
      </c>
      <c r="AH486" s="10"/>
      <c r="AI486" s="14">
        <f>IF(MID(S486,14,1)="A",RIGHT(S486,4)/1,IF(MID(S486,13,1)="+",RIGHT(S486,5)/10,IF(MID(S486,13,1)="-",RIGHT(S486,5)/1)))</f>
        <v>515</v>
      </c>
      <c r="AJ486" s="14" t="str">
        <f>IF(AI486&lt;3000,"St","LT")</f>
        <v>St</v>
      </c>
      <c r="AK486" s="14" t="str">
        <f>VLOOKUP(MID(M486,2,1),Sheet4!A:B,2,FALSE)</f>
        <v>Gd.13</v>
      </c>
      <c r="AL486" s="14" t="str">
        <f>TEXT(D486,"mmmm")</f>
        <v>September</v>
      </c>
      <c r="AM486" s="14">
        <f>Q486</f>
        <v>0</v>
      </c>
      <c r="AN486" s="14">
        <f>O486</f>
        <v>0</v>
      </c>
    </row>
    <row r="487" spans="1:40">
      <c r="A487" t="s">
        <v>57</v>
      </c>
      <c r="B487" t="s">
        <v>1079</v>
      </c>
      <c r="C487" t="s">
        <v>59</v>
      </c>
      <c r="D487" s="13">
        <v>46268</v>
      </c>
      <c r="E487" t="s">
        <v>212</v>
      </c>
      <c r="F487" t="s">
        <v>60</v>
      </c>
      <c r="G487" t="s">
        <v>60</v>
      </c>
      <c r="H487" t="s">
        <v>198</v>
      </c>
      <c r="I487" s="16">
        <v>3.3</v>
      </c>
      <c r="J487" t="s">
        <v>1080</v>
      </c>
      <c r="K487" t="s">
        <v>59</v>
      </c>
      <c r="L487" t="s">
        <v>76</v>
      </c>
      <c r="M487" t="s">
        <v>376</v>
      </c>
      <c r="N487" t="s">
        <v>1085</v>
      </c>
      <c r="O487" s="11">
        <v>145</v>
      </c>
      <c r="P487" s="11">
        <v>0</v>
      </c>
      <c r="Q487" s="16">
        <v>173.13</v>
      </c>
      <c r="R487" s="11">
        <v>0</v>
      </c>
      <c r="S487" t="s">
        <v>1082</v>
      </c>
      <c r="T487" s="11">
        <v>0</v>
      </c>
      <c r="U487" t="s">
        <v>1113</v>
      </c>
      <c r="V487" s="13">
        <v>46268</v>
      </c>
      <c r="W487" t="s">
        <v>68</v>
      </c>
      <c r="X487" t="s">
        <v>98</v>
      </c>
      <c r="Y487" t="s">
        <v>1366</v>
      </c>
      <c r="Z487" t="s">
        <v>71</v>
      </c>
      <c r="AA487" s="17">
        <v>0.77231481481481</v>
      </c>
      <c r="AB487" t="s">
        <v>72</v>
      </c>
      <c r="AC487" s="11">
        <v>0</v>
      </c>
      <c r="AD487" t="s">
        <v>1367</v>
      </c>
      <c r="AE487" s="13">
        <v>46268</v>
      </c>
      <c r="AF487" t="s">
        <v>60</v>
      </c>
      <c r="AG487" t="s">
        <v>60</v>
      </c>
      <c r="AH487" s="10"/>
      <c r="AI487" s="14">
        <f>IF(MID(S487,14,1)="A",RIGHT(S487,4)/1,IF(MID(S487,13,1)="+",RIGHT(S487,5)/10,IF(MID(S487,13,1)="-",RIGHT(S487,5)/1)))</f>
        <v>515</v>
      </c>
      <c r="AJ487" s="14" t="str">
        <f>IF(AI487&lt;3000,"St","LT")</f>
        <v>St</v>
      </c>
      <c r="AK487" s="14" t="str">
        <f>VLOOKUP(MID(M487,2,1),Sheet4!A:B,2,FALSE)</f>
        <v>Gd.13</v>
      </c>
      <c r="AL487" s="14" t="str">
        <f>TEXT(D487,"mmmm")</f>
        <v>September</v>
      </c>
      <c r="AM487" s="14">
        <f>Q487</f>
        <v>173.13</v>
      </c>
      <c r="AN487" s="14">
        <f>O487</f>
        <v>145</v>
      </c>
    </row>
    <row r="488" spans="1:40">
      <c r="A488" t="s">
        <v>57</v>
      </c>
      <c r="B488" t="s">
        <v>1079</v>
      </c>
      <c r="C488" t="s">
        <v>59</v>
      </c>
      <c r="D488" s="13">
        <v>46268</v>
      </c>
      <c r="E488" t="s">
        <v>60</v>
      </c>
      <c r="F488" t="s">
        <v>60</v>
      </c>
      <c r="G488" t="s">
        <v>60</v>
      </c>
      <c r="H488" t="s">
        <v>198</v>
      </c>
      <c r="I488" s="16">
        <v>3.3</v>
      </c>
      <c r="J488" t="s">
        <v>1080</v>
      </c>
      <c r="K488" t="s">
        <v>59</v>
      </c>
      <c r="L488" t="s">
        <v>63</v>
      </c>
      <c r="M488" t="s">
        <v>376</v>
      </c>
      <c r="N488" t="s">
        <v>1360</v>
      </c>
      <c r="O488" s="11">
        <v>0</v>
      </c>
      <c r="P488" s="11">
        <v>610</v>
      </c>
      <c r="Q488" s="11">
        <v>0</v>
      </c>
      <c r="R488" s="16">
        <v>728.34</v>
      </c>
      <c r="S488" t="s">
        <v>1082</v>
      </c>
      <c r="T488" s="11">
        <v>0</v>
      </c>
      <c r="U488" t="s">
        <v>1113</v>
      </c>
      <c r="V488" s="13">
        <v>46268</v>
      </c>
      <c r="W488" t="s">
        <v>68</v>
      </c>
      <c r="X488" t="s">
        <v>98</v>
      </c>
      <c r="Y488" t="s">
        <v>1368</v>
      </c>
      <c r="Z488" t="s">
        <v>71</v>
      </c>
      <c r="AA488" s="17">
        <v>0.78458333333333</v>
      </c>
      <c r="AB488" t="s">
        <v>72</v>
      </c>
      <c r="AC488" s="11">
        <v>0</v>
      </c>
      <c r="AD488" t="s">
        <v>1362</v>
      </c>
      <c r="AE488" s="13">
        <v>46268</v>
      </c>
      <c r="AF488" t="s">
        <v>60</v>
      </c>
      <c r="AG488" t="s">
        <v>60</v>
      </c>
      <c r="AH488" s="10"/>
      <c r="AI488" s="14">
        <f>IF(MID(S488,14,1)="A",RIGHT(S488,4)/1,IF(MID(S488,13,1)="+",RIGHT(S488,5)/10,IF(MID(S488,13,1)="-",RIGHT(S488,5)/1)))</f>
        <v>515</v>
      </c>
      <c r="AJ488" s="14" t="str">
        <f>IF(AI488&lt;3000,"St","LT")</f>
        <v>St</v>
      </c>
      <c r="AK488" s="14" t="str">
        <f>VLOOKUP(MID(M488,2,1),Sheet4!A:B,2,FALSE)</f>
        <v>Gd.13</v>
      </c>
      <c r="AL488" s="14" t="str">
        <f>TEXT(D488,"mmmm")</f>
        <v>September</v>
      </c>
      <c r="AM488" s="14">
        <f>Q488</f>
        <v>0</v>
      </c>
      <c r="AN488" s="14">
        <f>O488</f>
        <v>0</v>
      </c>
    </row>
    <row r="489" spans="1:40">
      <c r="A489" t="s">
        <v>57</v>
      </c>
      <c r="B489" t="s">
        <v>1079</v>
      </c>
      <c r="C489" t="s">
        <v>59</v>
      </c>
      <c r="D489" s="13">
        <v>46268</v>
      </c>
      <c r="E489" t="s">
        <v>212</v>
      </c>
      <c r="F489" t="s">
        <v>60</v>
      </c>
      <c r="G489" t="s">
        <v>60</v>
      </c>
      <c r="H489" t="s">
        <v>198</v>
      </c>
      <c r="I489" s="16">
        <v>3.3</v>
      </c>
      <c r="J489" t="s">
        <v>1080</v>
      </c>
      <c r="K489" t="s">
        <v>59</v>
      </c>
      <c r="L489" t="s">
        <v>76</v>
      </c>
      <c r="M489" t="s">
        <v>376</v>
      </c>
      <c r="N489" t="s">
        <v>1085</v>
      </c>
      <c r="O489" s="11">
        <v>25</v>
      </c>
      <c r="P489" s="11">
        <v>0</v>
      </c>
      <c r="Q489" s="16">
        <v>29.85</v>
      </c>
      <c r="R489" s="11">
        <v>0</v>
      </c>
      <c r="S489" t="s">
        <v>1082</v>
      </c>
      <c r="T489" s="11">
        <v>0</v>
      </c>
      <c r="U489" t="s">
        <v>1113</v>
      </c>
      <c r="V489" s="13">
        <v>46268</v>
      </c>
      <c r="W489" t="s">
        <v>68</v>
      </c>
      <c r="X489" t="s">
        <v>98</v>
      </c>
      <c r="Y489" t="s">
        <v>1369</v>
      </c>
      <c r="Z489" t="s">
        <v>71</v>
      </c>
      <c r="AA489" s="17">
        <v>0.78493055555556</v>
      </c>
      <c r="AB489" t="s">
        <v>72</v>
      </c>
      <c r="AC489" s="11">
        <v>0</v>
      </c>
      <c r="AD489" t="s">
        <v>1370</v>
      </c>
      <c r="AE489" s="13">
        <v>46268</v>
      </c>
      <c r="AF489" t="s">
        <v>60</v>
      </c>
      <c r="AG489" t="s">
        <v>60</v>
      </c>
      <c r="AH489" s="10"/>
      <c r="AI489" s="14">
        <f>IF(MID(S489,14,1)="A",RIGHT(S489,4)/1,IF(MID(S489,13,1)="+",RIGHT(S489,5)/10,IF(MID(S489,13,1)="-",RIGHT(S489,5)/1)))</f>
        <v>515</v>
      </c>
      <c r="AJ489" s="14" t="str">
        <f>IF(AI489&lt;3000,"St","LT")</f>
        <v>St</v>
      </c>
      <c r="AK489" s="14" t="str">
        <f>VLOOKUP(MID(M489,2,1),Sheet4!A:B,2,FALSE)</f>
        <v>Gd.13</v>
      </c>
      <c r="AL489" s="14" t="str">
        <f>TEXT(D489,"mmmm")</f>
        <v>September</v>
      </c>
      <c r="AM489" s="14">
        <f>Q489</f>
        <v>29.85</v>
      </c>
      <c r="AN489" s="14">
        <f>O489</f>
        <v>25</v>
      </c>
    </row>
    <row r="490" spans="1:40">
      <c r="A490" t="s">
        <v>57</v>
      </c>
      <c r="B490" t="s">
        <v>1079</v>
      </c>
      <c r="C490" t="s">
        <v>59</v>
      </c>
      <c r="D490" s="13">
        <v>46268</v>
      </c>
      <c r="E490" t="s">
        <v>212</v>
      </c>
      <c r="F490" t="s">
        <v>60</v>
      </c>
      <c r="G490" t="s">
        <v>60</v>
      </c>
      <c r="H490" t="s">
        <v>198</v>
      </c>
      <c r="I490" s="16">
        <v>3.3</v>
      </c>
      <c r="J490" t="s">
        <v>1080</v>
      </c>
      <c r="K490" t="s">
        <v>59</v>
      </c>
      <c r="L490" t="s">
        <v>76</v>
      </c>
      <c r="M490" t="s">
        <v>376</v>
      </c>
      <c r="N490" t="s">
        <v>1085</v>
      </c>
      <c r="O490" s="11">
        <v>250</v>
      </c>
      <c r="P490" s="11">
        <v>0</v>
      </c>
      <c r="Q490" s="16">
        <v>298.5</v>
      </c>
      <c r="R490" s="11">
        <v>0</v>
      </c>
      <c r="S490" t="s">
        <v>1082</v>
      </c>
      <c r="T490" s="11">
        <v>0</v>
      </c>
      <c r="U490" t="s">
        <v>1113</v>
      </c>
      <c r="V490" s="13">
        <v>46268</v>
      </c>
      <c r="W490" t="s">
        <v>68</v>
      </c>
      <c r="X490" t="s">
        <v>98</v>
      </c>
      <c r="Y490" t="s">
        <v>1369</v>
      </c>
      <c r="Z490" t="s">
        <v>71</v>
      </c>
      <c r="AA490" s="17">
        <v>0.78493055555556</v>
      </c>
      <c r="AB490" t="s">
        <v>72</v>
      </c>
      <c r="AC490" s="11">
        <v>0</v>
      </c>
      <c r="AD490" t="s">
        <v>1371</v>
      </c>
      <c r="AE490" s="13">
        <v>46268</v>
      </c>
      <c r="AF490" t="s">
        <v>60</v>
      </c>
      <c r="AG490" t="s">
        <v>60</v>
      </c>
      <c r="AH490" s="10"/>
      <c r="AI490" s="14">
        <f>IF(MID(S490,14,1)="A",RIGHT(S490,4)/1,IF(MID(S490,13,1)="+",RIGHT(S490,5)/10,IF(MID(S490,13,1)="-",RIGHT(S490,5)/1)))</f>
        <v>515</v>
      </c>
      <c r="AJ490" s="14" t="str">
        <f>IF(AI490&lt;3000,"St","LT")</f>
        <v>St</v>
      </c>
      <c r="AK490" s="14" t="str">
        <f>VLOOKUP(MID(M490,2,1),Sheet4!A:B,2,FALSE)</f>
        <v>Gd.13</v>
      </c>
      <c r="AL490" s="14" t="str">
        <f>TEXT(D490,"mmmm")</f>
        <v>September</v>
      </c>
      <c r="AM490" s="14">
        <f>Q490</f>
        <v>298.5</v>
      </c>
      <c r="AN490" s="14">
        <f>O490</f>
        <v>250</v>
      </c>
    </row>
    <row r="491" spans="1:40">
      <c r="A491" t="s">
        <v>57</v>
      </c>
      <c r="B491" t="s">
        <v>1079</v>
      </c>
      <c r="C491" t="s">
        <v>59</v>
      </c>
      <c r="D491" s="13">
        <v>46268</v>
      </c>
      <c r="E491" t="s">
        <v>212</v>
      </c>
      <c r="F491" t="s">
        <v>60</v>
      </c>
      <c r="G491" t="s">
        <v>60</v>
      </c>
      <c r="H491" t="s">
        <v>198</v>
      </c>
      <c r="I491" s="16">
        <v>3.3</v>
      </c>
      <c r="J491" t="s">
        <v>1080</v>
      </c>
      <c r="K491" t="s">
        <v>59</v>
      </c>
      <c r="L491" t="s">
        <v>76</v>
      </c>
      <c r="M491" t="s">
        <v>376</v>
      </c>
      <c r="N491" t="s">
        <v>1085</v>
      </c>
      <c r="O491" s="11">
        <v>250</v>
      </c>
      <c r="P491" s="11">
        <v>0</v>
      </c>
      <c r="Q491" s="16">
        <v>298.5</v>
      </c>
      <c r="R491" s="11">
        <v>0</v>
      </c>
      <c r="S491" t="s">
        <v>1082</v>
      </c>
      <c r="T491" s="11">
        <v>0</v>
      </c>
      <c r="U491" t="s">
        <v>1113</v>
      </c>
      <c r="V491" s="13">
        <v>46268</v>
      </c>
      <c r="W491" t="s">
        <v>68</v>
      </c>
      <c r="X491" t="s">
        <v>98</v>
      </c>
      <c r="Y491" t="s">
        <v>1369</v>
      </c>
      <c r="Z491" t="s">
        <v>71</v>
      </c>
      <c r="AA491" s="17">
        <v>0.78493055555556</v>
      </c>
      <c r="AB491" t="s">
        <v>72</v>
      </c>
      <c r="AC491" s="11">
        <v>0</v>
      </c>
      <c r="AD491" t="s">
        <v>1372</v>
      </c>
      <c r="AE491" s="13">
        <v>46268</v>
      </c>
      <c r="AF491" t="s">
        <v>60</v>
      </c>
      <c r="AG491" t="s">
        <v>60</v>
      </c>
      <c r="AH491" s="10"/>
      <c r="AI491" s="14">
        <f>IF(MID(S491,14,1)="A",RIGHT(S491,4)/1,IF(MID(S491,13,1)="+",RIGHT(S491,5)/10,IF(MID(S491,13,1)="-",RIGHT(S491,5)/1)))</f>
        <v>515</v>
      </c>
      <c r="AJ491" s="14" t="str">
        <f>IF(AI491&lt;3000,"St","LT")</f>
        <v>St</v>
      </c>
      <c r="AK491" s="14" t="str">
        <f>VLOOKUP(MID(M491,2,1),Sheet4!A:B,2,FALSE)</f>
        <v>Gd.13</v>
      </c>
      <c r="AL491" s="14" t="str">
        <f>TEXT(D491,"mmmm")</f>
        <v>September</v>
      </c>
      <c r="AM491" s="14">
        <f>Q491</f>
        <v>298.5</v>
      </c>
      <c r="AN491" s="14">
        <f>O491</f>
        <v>250</v>
      </c>
    </row>
    <row r="492" spans="1:40">
      <c r="A492" t="s">
        <v>57</v>
      </c>
      <c r="B492" t="s">
        <v>1079</v>
      </c>
      <c r="C492" t="s">
        <v>59</v>
      </c>
      <c r="D492" s="13">
        <v>46268</v>
      </c>
      <c r="E492" t="s">
        <v>60</v>
      </c>
      <c r="F492" t="s">
        <v>60</v>
      </c>
      <c r="G492" t="s">
        <v>60</v>
      </c>
      <c r="H492" t="s">
        <v>198</v>
      </c>
      <c r="I492" s="16">
        <v>3.3</v>
      </c>
      <c r="J492" t="s">
        <v>1080</v>
      </c>
      <c r="K492" t="s">
        <v>59</v>
      </c>
      <c r="L492" t="s">
        <v>74</v>
      </c>
      <c r="M492" t="s">
        <v>376</v>
      </c>
      <c r="N492" t="s">
        <v>1085</v>
      </c>
      <c r="O492" s="11">
        <v>0</v>
      </c>
      <c r="P492" s="11">
        <v>-80</v>
      </c>
      <c r="Q492" s="11">
        <v>0</v>
      </c>
      <c r="R492" s="16">
        <v>-95.52</v>
      </c>
      <c r="S492" t="s">
        <v>1082</v>
      </c>
      <c r="T492" s="11">
        <v>0</v>
      </c>
      <c r="U492" t="s">
        <v>1200</v>
      </c>
      <c r="V492" s="13">
        <v>46268</v>
      </c>
      <c r="W492" t="s">
        <v>68</v>
      </c>
      <c r="X492" t="s">
        <v>98</v>
      </c>
      <c r="Y492" t="s">
        <v>1373</v>
      </c>
      <c r="Z492" t="s">
        <v>71</v>
      </c>
      <c r="AA492" s="17">
        <v>0.7441087962963</v>
      </c>
      <c r="AB492" t="s">
        <v>72</v>
      </c>
      <c r="AC492" s="11">
        <v>0</v>
      </c>
      <c r="AD492" t="s">
        <v>1087</v>
      </c>
      <c r="AE492" s="13">
        <v>46268</v>
      </c>
      <c r="AF492" t="s">
        <v>60</v>
      </c>
      <c r="AG492" t="s">
        <v>60</v>
      </c>
      <c r="AH492" s="10"/>
      <c r="AI492" s="14">
        <f>IF(MID(S492,14,1)="A",RIGHT(S492,4)/1,IF(MID(S492,13,1)="+",RIGHT(S492,5)/10,IF(MID(S492,13,1)="-",RIGHT(S492,5)/1)))</f>
        <v>515</v>
      </c>
      <c r="AJ492" s="14" t="str">
        <f>IF(AI492&lt;3000,"St","LT")</f>
        <v>St</v>
      </c>
      <c r="AK492" s="14" t="str">
        <f>VLOOKUP(MID(M492,2,1),Sheet4!A:B,2,FALSE)</f>
        <v>Gd.13</v>
      </c>
      <c r="AL492" s="14" t="str">
        <f>TEXT(D492,"mmmm")</f>
        <v>September</v>
      </c>
      <c r="AM492" s="14">
        <f>Q492</f>
        <v>0</v>
      </c>
      <c r="AN492" s="14">
        <f>O492</f>
        <v>0</v>
      </c>
    </row>
    <row r="493" spans="1:40">
      <c r="A493" t="s">
        <v>57</v>
      </c>
      <c r="B493" t="s">
        <v>1374</v>
      </c>
      <c r="C493" t="s">
        <v>59</v>
      </c>
      <c r="D493" s="13">
        <v>46268</v>
      </c>
      <c r="E493" t="s">
        <v>153</v>
      </c>
      <c r="F493" t="s">
        <v>60</v>
      </c>
      <c r="G493" t="s">
        <v>60</v>
      </c>
      <c r="H493" t="s">
        <v>154</v>
      </c>
      <c r="I493" s="16">
        <v>0.7</v>
      </c>
      <c r="J493" t="s">
        <v>62</v>
      </c>
      <c r="K493" t="s">
        <v>59</v>
      </c>
      <c r="L493" t="s">
        <v>76</v>
      </c>
      <c r="M493" t="s">
        <v>241</v>
      </c>
      <c r="N493" t="s">
        <v>813</v>
      </c>
      <c r="O493" s="11">
        <v>24</v>
      </c>
      <c r="P493" s="11">
        <v>0</v>
      </c>
      <c r="Q493" s="12">
        <v>5.784</v>
      </c>
      <c r="R493" s="11">
        <v>0</v>
      </c>
      <c r="S493" t="s">
        <v>1375</v>
      </c>
      <c r="T493" s="11">
        <v>0</v>
      </c>
      <c r="U493" t="s">
        <v>159</v>
      </c>
      <c r="V493" s="13">
        <v>46268</v>
      </c>
      <c r="W493" t="s">
        <v>68</v>
      </c>
      <c r="X493" t="s">
        <v>160</v>
      </c>
      <c r="Y493" t="s">
        <v>1376</v>
      </c>
      <c r="Z493" t="s">
        <v>71</v>
      </c>
      <c r="AA493" s="17">
        <v>0.60606481481481</v>
      </c>
      <c r="AB493" t="s">
        <v>72</v>
      </c>
      <c r="AC493" s="11">
        <v>0</v>
      </c>
      <c r="AD493" t="s">
        <v>1377</v>
      </c>
      <c r="AE493" s="13">
        <v>46268</v>
      </c>
      <c r="AF493" t="s">
        <v>60</v>
      </c>
      <c r="AG493" t="s">
        <v>60</v>
      </c>
      <c r="AH493" s="10"/>
      <c r="AI493" s="14">
        <f>IF(MID(S493,14,1)="A",RIGHT(S493,4)/1,IF(MID(S493,13,1)="+",RIGHT(S493,5)/10,IF(MID(S493,13,1)="-",RIGHT(S493,5)/1)))</f>
        <v>267</v>
      </c>
      <c r="AJ493" s="14" t="str">
        <f>IF(AI493&lt;3000,"St","LT")</f>
        <v>St</v>
      </c>
      <c r="AK493" s="14" t="str">
        <f>VLOOKUP(MID(M493,2,1),Sheet4!A:B,2,FALSE)</f>
        <v>Gd.01</v>
      </c>
      <c r="AL493" s="14" t="str">
        <f>TEXT(D493,"mmmm")</f>
        <v>September</v>
      </c>
      <c r="AM493" s="14">
        <f>Q493</f>
        <v>5.784</v>
      </c>
      <c r="AN493" s="14">
        <f>O493</f>
        <v>24</v>
      </c>
    </row>
    <row r="494" spans="1:40">
      <c r="A494" t="s">
        <v>57</v>
      </c>
      <c r="B494" t="s">
        <v>1374</v>
      </c>
      <c r="C494" t="s">
        <v>59</v>
      </c>
      <c r="D494" s="13">
        <v>46268</v>
      </c>
      <c r="E494" t="s">
        <v>153</v>
      </c>
      <c r="F494" t="s">
        <v>60</v>
      </c>
      <c r="G494" t="s">
        <v>60</v>
      </c>
      <c r="H494" t="s">
        <v>154</v>
      </c>
      <c r="I494" s="16">
        <v>0.7</v>
      </c>
      <c r="J494" t="s">
        <v>62</v>
      </c>
      <c r="K494" t="s">
        <v>59</v>
      </c>
      <c r="L494" t="s">
        <v>63</v>
      </c>
      <c r="M494" t="s">
        <v>361</v>
      </c>
      <c r="N494" t="s">
        <v>813</v>
      </c>
      <c r="O494" s="11">
        <v>0</v>
      </c>
      <c r="P494" s="11">
        <v>29</v>
      </c>
      <c r="Q494" s="11">
        <v>0</v>
      </c>
      <c r="R494" s="12">
        <v>6.989</v>
      </c>
      <c r="S494" t="s">
        <v>1375</v>
      </c>
      <c r="T494" s="11">
        <v>0</v>
      </c>
      <c r="U494" t="s">
        <v>159</v>
      </c>
      <c r="V494" s="13">
        <v>46268</v>
      </c>
      <c r="W494" t="s">
        <v>68</v>
      </c>
      <c r="X494" t="s">
        <v>160</v>
      </c>
      <c r="Y494" t="s">
        <v>1378</v>
      </c>
      <c r="Z494" t="s">
        <v>71</v>
      </c>
      <c r="AA494" s="17">
        <v>0.60211805555556</v>
      </c>
      <c r="AB494" t="s">
        <v>72</v>
      </c>
      <c r="AC494" s="11">
        <v>0</v>
      </c>
      <c r="AD494" t="s">
        <v>1379</v>
      </c>
      <c r="AE494" s="13">
        <v>46268</v>
      </c>
      <c r="AF494" t="s">
        <v>60</v>
      </c>
      <c r="AG494" t="s">
        <v>60</v>
      </c>
      <c r="AH494" s="10"/>
      <c r="AI494" s="14">
        <f>IF(MID(S494,14,1)="A",RIGHT(S494,4)/1,IF(MID(S494,13,1)="+",RIGHT(S494,5)/10,IF(MID(S494,13,1)="-",RIGHT(S494,5)/1)))</f>
        <v>267</v>
      </c>
      <c r="AJ494" s="14" t="str">
        <f>IF(AI494&lt;3000,"St","LT")</f>
        <v>St</v>
      </c>
      <c r="AK494" s="14" t="str">
        <f>VLOOKUP(MID(M494,2,1),Sheet4!A:B,2,FALSE)</f>
        <v>Gd.01</v>
      </c>
      <c r="AL494" s="14" t="str">
        <f>TEXT(D494,"mmmm")</f>
        <v>September</v>
      </c>
      <c r="AM494" s="14">
        <f>Q494</f>
        <v>0</v>
      </c>
      <c r="AN494" s="14">
        <f>O494</f>
        <v>0</v>
      </c>
    </row>
    <row r="495" spans="1:40">
      <c r="A495" t="s">
        <v>57</v>
      </c>
      <c r="B495" t="s">
        <v>1380</v>
      </c>
      <c r="C495" t="s">
        <v>59</v>
      </c>
      <c r="D495" s="13">
        <v>46268</v>
      </c>
      <c r="E495" t="s">
        <v>845</v>
      </c>
      <c r="F495" t="s">
        <v>60</v>
      </c>
      <c r="G495" t="s">
        <v>60</v>
      </c>
      <c r="H495" t="s">
        <v>198</v>
      </c>
      <c r="I495" s="16">
        <v>2.2</v>
      </c>
      <c r="J495" t="s">
        <v>1381</v>
      </c>
      <c r="K495" t="s">
        <v>59</v>
      </c>
      <c r="L495" t="s">
        <v>63</v>
      </c>
      <c r="M495" t="s">
        <v>84</v>
      </c>
      <c r="N495" t="s">
        <v>1382</v>
      </c>
      <c r="O495" s="11">
        <v>0</v>
      </c>
      <c r="P495" s="11">
        <v>367</v>
      </c>
      <c r="Q495" s="11">
        <v>0</v>
      </c>
      <c r="R495" s="12">
        <v>106.063</v>
      </c>
      <c r="S495" t="s">
        <v>1383</v>
      </c>
      <c r="T495" s="11">
        <v>0</v>
      </c>
      <c r="U495" t="s">
        <v>1113</v>
      </c>
      <c r="V495" s="13">
        <v>46268</v>
      </c>
      <c r="W495" t="s">
        <v>68</v>
      </c>
      <c r="X495" t="s">
        <v>98</v>
      </c>
      <c r="Y495" t="s">
        <v>1384</v>
      </c>
      <c r="Z495" t="s">
        <v>71</v>
      </c>
      <c r="AA495" s="17">
        <v>0.48810185185185</v>
      </c>
      <c r="AB495" t="s">
        <v>72</v>
      </c>
      <c r="AC495" s="11">
        <v>0</v>
      </c>
      <c r="AD495" t="s">
        <v>1385</v>
      </c>
      <c r="AE495" s="13">
        <v>46268</v>
      </c>
      <c r="AF495" t="s">
        <v>1386</v>
      </c>
      <c r="AG495" t="s">
        <v>635</v>
      </c>
      <c r="AH495" s="10"/>
      <c r="AI495" s="14">
        <f>IF(MID(S495,14,1)="A",RIGHT(S495,4)/1,IF(MID(S495,13,1)="+",RIGHT(S495,5)/10,IF(MID(S495,13,1)="-",RIGHT(S495,5)/1)))</f>
        <v>180</v>
      </c>
      <c r="AJ495" s="14" t="str">
        <f>IF(AI495&lt;3000,"St","LT")</f>
        <v>St</v>
      </c>
      <c r="AK495" s="14" t="str">
        <f>VLOOKUP(MID(M495,2,1),Sheet4!A:B,2,FALSE)</f>
        <v>Gd.13</v>
      </c>
      <c r="AL495" s="14" t="str">
        <f>TEXT(D495,"mmmm")</f>
        <v>September</v>
      </c>
      <c r="AM495" s="14">
        <f>Q495</f>
        <v>0</v>
      </c>
      <c r="AN495" s="14">
        <f>O495</f>
        <v>0</v>
      </c>
    </row>
    <row r="496" spans="1:40">
      <c r="A496" t="s">
        <v>57</v>
      </c>
      <c r="B496" t="s">
        <v>1380</v>
      </c>
      <c r="C496" t="s">
        <v>59</v>
      </c>
      <c r="D496" s="13">
        <v>46268</v>
      </c>
      <c r="E496" t="s">
        <v>845</v>
      </c>
      <c r="F496" t="s">
        <v>60</v>
      </c>
      <c r="G496" t="s">
        <v>60</v>
      </c>
      <c r="H496" t="s">
        <v>198</v>
      </c>
      <c r="I496" s="16">
        <v>2.2</v>
      </c>
      <c r="J496" t="s">
        <v>1381</v>
      </c>
      <c r="K496" t="s">
        <v>59</v>
      </c>
      <c r="L496" t="s">
        <v>76</v>
      </c>
      <c r="M496" t="s">
        <v>84</v>
      </c>
      <c r="N496" t="s">
        <v>1387</v>
      </c>
      <c r="O496" s="11">
        <v>333</v>
      </c>
      <c r="P496" s="11">
        <v>0</v>
      </c>
      <c r="Q496" s="12">
        <v>96.237</v>
      </c>
      <c r="R496" s="11">
        <v>0</v>
      </c>
      <c r="S496" t="s">
        <v>1383</v>
      </c>
      <c r="T496" s="11">
        <v>0</v>
      </c>
      <c r="U496" t="s">
        <v>1113</v>
      </c>
      <c r="V496" s="13">
        <v>46268</v>
      </c>
      <c r="W496" t="s">
        <v>68</v>
      </c>
      <c r="X496" t="s">
        <v>98</v>
      </c>
      <c r="Y496" t="s">
        <v>1388</v>
      </c>
      <c r="Z496" t="s">
        <v>71</v>
      </c>
      <c r="AA496" s="17">
        <v>0.48863425925926</v>
      </c>
      <c r="AB496" t="s">
        <v>72</v>
      </c>
      <c r="AC496" s="11">
        <v>0</v>
      </c>
      <c r="AD496" t="s">
        <v>1389</v>
      </c>
      <c r="AE496" s="13">
        <v>46268</v>
      </c>
      <c r="AF496" t="s">
        <v>1386</v>
      </c>
      <c r="AG496" t="s">
        <v>635</v>
      </c>
      <c r="AH496" s="10"/>
      <c r="AI496" s="14">
        <f>IF(MID(S496,14,1)="A",RIGHT(S496,4)/1,IF(MID(S496,13,1)="+",RIGHT(S496,5)/10,IF(MID(S496,13,1)="-",RIGHT(S496,5)/1)))</f>
        <v>180</v>
      </c>
      <c r="AJ496" s="14" t="str">
        <f>IF(AI496&lt;3000,"St","LT")</f>
        <v>St</v>
      </c>
      <c r="AK496" s="14" t="str">
        <f>VLOOKUP(MID(M496,2,1),Sheet4!A:B,2,FALSE)</f>
        <v>Gd.13</v>
      </c>
      <c r="AL496" s="14" t="str">
        <f>TEXT(D496,"mmmm")</f>
        <v>September</v>
      </c>
      <c r="AM496" s="14">
        <f>Q496</f>
        <v>96.237</v>
      </c>
      <c r="AN496" s="14">
        <f>O496</f>
        <v>333</v>
      </c>
    </row>
    <row r="497" spans="1:40">
      <c r="A497" t="s">
        <v>57</v>
      </c>
      <c r="B497" t="s">
        <v>1390</v>
      </c>
      <c r="C497" t="s">
        <v>59</v>
      </c>
      <c r="D497" s="13">
        <v>46268</v>
      </c>
      <c r="E497" t="s">
        <v>845</v>
      </c>
      <c r="F497" t="s">
        <v>60</v>
      </c>
      <c r="G497" t="s">
        <v>60</v>
      </c>
      <c r="H497" t="s">
        <v>135</v>
      </c>
      <c r="I497" s="16">
        <v>1.9</v>
      </c>
      <c r="J497" t="s">
        <v>1391</v>
      </c>
      <c r="K497" t="s">
        <v>59</v>
      </c>
      <c r="L497" t="s">
        <v>63</v>
      </c>
      <c r="M497" t="s">
        <v>184</v>
      </c>
      <c r="N497" t="s">
        <v>1392</v>
      </c>
      <c r="O497" s="11">
        <v>0</v>
      </c>
      <c r="P497" s="11">
        <v>2233</v>
      </c>
      <c r="Q497" s="11">
        <v>0</v>
      </c>
      <c r="R497" s="12">
        <v>520.289</v>
      </c>
      <c r="S497" t="s">
        <v>1393</v>
      </c>
      <c r="T497" s="11">
        <v>0</v>
      </c>
      <c r="U497" t="s">
        <v>60</v>
      </c>
      <c r="V497" s="13">
        <v>46268</v>
      </c>
      <c r="W497" t="s">
        <v>68</v>
      </c>
      <c r="X497" t="s">
        <v>187</v>
      </c>
      <c r="Y497" t="s">
        <v>1394</v>
      </c>
      <c r="Z497" t="s">
        <v>71</v>
      </c>
      <c r="AA497" s="17">
        <v>0.6030787037037</v>
      </c>
      <c r="AB497" t="s">
        <v>72</v>
      </c>
      <c r="AC497" s="11">
        <v>0</v>
      </c>
      <c r="AD497" t="s">
        <v>1395</v>
      </c>
      <c r="AE497" s="13">
        <v>46268</v>
      </c>
      <c r="AF497" t="s">
        <v>60</v>
      </c>
      <c r="AG497" t="s">
        <v>60</v>
      </c>
      <c r="AH497" s="10"/>
      <c r="AI497" s="14">
        <f>IF(MID(S497,14,1)="A",RIGHT(S497,4)/1,IF(MID(S497,13,1)="+",RIGHT(S497,5)/10,IF(MID(S497,13,1)="-",RIGHT(S497,5)/1)))</f>
        <v>245</v>
      </c>
      <c r="AJ497" s="14" t="str">
        <f>IF(AI497&lt;3000,"St","LT")</f>
        <v>St</v>
      </c>
      <c r="AK497" s="14" t="str">
        <f>VLOOKUP(MID(M497,2,1),Sheet4!A:B,2,FALSE)</f>
        <v>Gd.05</v>
      </c>
      <c r="AL497" s="14" t="str">
        <f>TEXT(D497,"mmmm")</f>
        <v>September</v>
      </c>
      <c r="AM497" s="14">
        <f>Q497</f>
        <v>0</v>
      </c>
      <c r="AN497" s="14">
        <f>O497</f>
        <v>0</v>
      </c>
    </row>
    <row r="498" spans="1:40">
      <c r="A498" t="s">
        <v>57</v>
      </c>
      <c r="B498" t="s">
        <v>1390</v>
      </c>
      <c r="C498" t="s">
        <v>59</v>
      </c>
      <c r="D498" s="13">
        <v>46268</v>
      </c>
      <c r="E498" t="s">
        <v>845</v>
      </c>
      <c r="F498" t="s">
        <v>60</v>
      </c>
      <c r="G498" t="s">
        <v>60</v>
      </c>
      <c r="H498" t="s">
        <v>135</v>
      </c>
      <c r="I498" s="16">
        <v>1.9</v>
      </c>
      <c r="J498" t="s">
        <v>1391</v>
      </c>
      <c r="K498" t="s">
        <v>59</v>
      </c>
      <c r="L498" t="s">
        <v>76</v>
      </c>
      <c r="M498" t="s">
        <v>184</v>
      </c>
      <c r="N498" t="s">
        <v>1396</v>
      </c>
      <c r="O498" s="11">
        <v>471</v>
      </c>
      <c r="P498" s="11">
        <v>0</v>
      </c>
      <c r="Q498" s="12">
        <v>109.743</v>
      </c>
      <c r="R498" s="11">
        <v>0</v>
      </c>
      <c r="S498" t="s">
        <v>1393</v>
      </c>
      <c r="T498" s="11">
        <v>0</v>
      </c>
      <c r="U498" t="s">
        <v>60</v>
      </c>
      <c r="V498" s="13">
        <v>46268</v>
      </c>
      <c r="W498" t="s">
        <v>68</v>
      </c>
      <c r="X498" t="s">
        <v>187</v>
      </c>
      <c r="Y498" t="s">
        <v>1397</v>
      </c>
      <c r="Z498" t="s">
        <v>71</v>
      </c>
      <c r="AA498" s="17">
        <v>0.60350694444444</v>
      </c>
      <c r="AB498" t="s">
        <v>72</v>
      </c>
      <c r="AC498" s="11">
        <v>0</v>
      </c>
      <c r="AD498" t="s">
        <v>1398</v>
      </c>
      <c r="AE498" s="13">
        <v>46268</v>
      </c>
      <c r="AF498" t="s">
        <v>60</v>
      </c>
      <c r="AG498" t="s">
        <v>60</v>
      </c>
      <c r="AH498" s="10"/>
      <c r="AI498" s="14">
        <f>IF(MID(S498,14,1)="A",RIGHT(S498,4)/1,IF(MID(S498,13,1)="+",RIGHT(S498,5)/10,IF(MID(S498,13,1)="-",RIGHT(S498,5)/1)))</f>
        <v>245</v>
      </c>
      <c r="AJ498" s="14" t="str">
        <f>IF(AI498&lt;3000,"St","LT")</f>
        <v>St</v>
      </c>
      <c r="AK498" s="14" t="str">
        <f>VLOOKUP(MID(M498,2,1),Sheet4!A:B,2,FALSE)</f>
        <v>Gd.05</v>
      </c>
      <c r="AL498" s="14" t="str">
        <f>TEXT(D498,"mmmm")</f>
        <v>September</v>
      </c>
      <c r="AM498" s="14">
        <f>Q498</f>
        <v>109.743</v>
      </c>
      <c r="AN498" s="14">
        <f>O498</f>
        <v>471</v>
      </c>
    </row>
    <row r="499" spans="1:40">
      <c r="A499" t="s">
        <v>57</v>
      </c>
      <c r="B499" t="s">
        <v>1390</v>
      </c>
      <c r="C499" t="s">
        <v>59</v>
      </c>
      <c r="D499" s="13">
        <v>46268</v>
      </c>
      <c r="E499" t="s">
        <v>845</v>
      </c>
      <c r="F499" t="s">
        <v>60</v>
      </c>
      <c r="G499" t="s">
        <v>60</v>
      </c>
      <c r="H499" t="s">
        <v>135</v>
      </c>
      <c r="I499" s="16">
        <v>1.9</v>
      </c>
      <c r="J499" t="s">
        <v>1391</v>
      </c>
      <c r="K499" t="s">
        <v>59</v>
      </c>
      <c r="L499" t="s">
        <v>76</v>
      </c>
      <c r="M499" t="s">
        <v>184</v>
      </c>
      <c r="N499" t="s">
        <v>1396</v>
      </c>
      <c r="O499" s="11">
        <v>1760</v>
      </c>
      <c r="P499" s="11">
        <v>0</v>
      </c>
      <c r="Q499" s="16">
        <v>410.08</v>
      </c>
      <c r="R499" s="11">
        <v>0</v>
      </c>
      <c r="S499" t="s">
        <v>1393</v>
      </c>
      <c r="T499" s="11">
        <v>0</v>
      </c>
      <c r="U499" t="s">
        <v>60</v>
      </c>
      <c r="V499" s="13">
        <v>46268</v>
      </c>
      <c r="W499" t="s">
        <v>68</v>
      </c>
      <c r="X499" t="s">
        <v>187</v>
      </c>
      <c r="Y499" t="s">
        <v>1397</v>
      </c>
      <c r="Z499" t="s">
        <v>71</v>
      </c>
      <c r="AA499" s="17">
        <v>0.60350694444444</v>
      </c>
      <c r="AB499" t="s">
        <v>72</v>
      </c>
      <c r="AC499" s="11">
        <v>0</v>
      </c>
      <c r="AD499" t="s">
        <v>1399</v>
      </c>
      <c r="AE499" s="13">
        <v>46268</v>
      </c>
      <c r="AF499" t="s">
        <v>60</v>
      </c>
      <c r="AG499" t="s">
        <v>60</v>
      </c>
      <c r="AH499" s="10"/>
      <c r="AI499" s="14">
        <f>IF(MID(S499,14,1)="A",RIGHT(S499,4)/1,IF(MID(S499,13,1)="+",RIGHT(S499,5)/10,IF(MID(S499,13,1)="-",RIGHT(S499,5)/1)))</f>
        <v>245</v>
      </c>
      <c r="AJ499" s="14" t="str">
        <f>IF(AI499&lt;3000,"St","LT")</f>
        <v>St</v>
      </c>
      <c r="AK499" s="14" t="str">
        <f>VLOOKUP(MID(M499,2,1),Sheet4!A:B,2,FALSE)</f>
        <v>Gd.05</v>
      </c>
      <c r="AL499" s="14" t="str">
        <f>TEXT(D499,"mmmm")</f>
        <v>September</v>
      </c>
      <c r="AM499" s="14">
        <f>Q499</f>
        <v>410.08</v>
      </c>
      <c r="AN499" s="14">
        <f>O499</f>
        <v>1760</v>
      </c>
    </row>
    <row r="500" spans="1:40">
      <c r="A500" t="s">
        <v>57</v>
      </c>
      <c r="B500" t="s">
        <v>1400</v>
      </c>
      <c r="C500" t="s">
        <v>59</v>
      </c>
      <c r="D500" s="13">
        <v>46268</v>
      </c>
      <c r="E500" t="s">
        <v>212</v>
      </c>
      <c r="F500" t="s">
        <v>60</v>
      </c>
      <c r="G500" t="s">
        <v>60</v>
      </c>
      <c r="H500" t="s">
        <v>547</v>
      </c>
      <c r="I500" s="16">
        <v>1.9</v>
      </c>
      <c r="J500" t="s">
        <v>1401</v>
      </c>
      <c r="K500" t="s">
        <v>59</v>
      </c>
      <c r="L500" t="s">
        <v>76</v>
      </c>
      <c r="M500" t="s">
        <v>84</v>
      </c>
      <c r="N500" t="s">
        <v>1402</v>
      </c>
      <c r="O500" s="11">
        <v>300</v>
      </c>
      <c r="P500" s="11">
        <v>0</v>
      </c>
      <c r="Q500" s="16">
        <v>505.2</v>
      </c>
      <c r="R500" s="11">
        <v>0</v>
      </c>
      <c r="S500" t="s">
        <v>1403</v>
      </c>
      <c r="T500" s="11">
        <v>0</v>
      </c>
      <c r="U500" t="s">
        <v>1113</v>
      </c>
      <c r="V500" s="13">
        <v>46268</v>
      </c>
      <c r="W500" t="s">
        <v>68</v>
      </c>
      <c r="X500" t="s">
        <v>98</v>
      </c>
      <c r="Y500" t="s">
        <v>1404</v>
      </c>
      <c r="Z500" t="s">
        <v>71</v>
      </c>
      <c r="AA500" s="17">
        <v>0.55777777777778</v>
      </c>
      <c r="AB500" t="s">
        <v>72</v>
      </c>
      <c r="AC500" s="11">
        <v>0</v>
      </c>
      <c r="AD500" t="s">
        <v>1405</v>
      </c>
      <c r="AE500" s="13">
        <v>46268</v>
      </c>
      <c r="AF500" t="s">
        <v>1406</v>
      </c>
      <c r="AG500" t="s">
        <v>219</v>
      </c>
      <c r="AH500" s="10"/>
      <c r="AI500" s="14">
        <f>IF(MID(S500,14,1)="A",RIGHT(S500,4)/1,IF(MID(S500,13,1)="+",RIGHT(S500,5)/10,IF(MID(S500,13,1)="-",RIGHT(S500,5)/1)))</f>
        <v>1120</v>
      </c>
      <c r="AJ500" s="14" t="str">
        <f>IF(AI500&lt;3000,"St","LT")</f>
        <v>St</v>
      </c>
      <c r="AK500" s="14" t="str">
        <f>VLOOKUP(MID(M500,2,1),Sheet4!A:B,2,FALSE)</f>
        <v>Gd.13</v>
      </c>
      <c r="AL500" s="14" t="str">
        <f>TEXT(D500,"mmmm")</f>
        <v>September</v>
      </c>
      <c r="AM500" s="14">
        <f>Q500</f>
        <v>505.2</v>
      </c>
      <c r="AN500" s="14">
        <f>O500</f>
        <v>300</v>
      </c>
    </row>
    <row r="501" spans="1:40">
      <c r="A501" t="s">
        <v>57</v>
      </c>
      <c r="B501" t="s">
        <v>1400</v>
      </c>
      <c r="C501" t="s">
        <v>59</v>
      </c>
      <c r="D501" s="13">
        <v>46268</v>
      </c>
      <c r="E501" t="s">
        <v>212</v>
      </c>
      <c r="F501" t="s">
        <v>60</v>
      </c>
      <c r="G501" t="s">
        <v>60</v>
      </c>
      <c r="H501" t="s">
        <v>547</v>
      </c>
      <c r="I501" s="16">
        <v>1.9</v>
      </c>
      <c r="J501" t="s">
        <v>1401</v>
      </c>
      <c r="K501" t="s">
        <v>59</v>
      </c>
      <c r="L501" t="s">
        <v>63</v>
      </c>
      <c r="M501" t="s">
        <v>84</v>
      </c>
      <c r="N501" t="s">
        <v>1407</v>
      </c>
      <c r="O501" s="11">
        <v>0</v>
      </c>
      <c r="P501" s="11">
        <v>300</v>
      </c>
      <c r="Q501" s="11">
        <v>0</v>
      </c>
      <c r="R501" s="16">
        <v>505.2</v>
      </c>
      <c r="S501" t="s">
        <v>1403</v>
      </c>
      <c r="T501" s="11">
        <v>0</v>
      </c>
      <c r="U501" t="s">
        <v>1113</v>
      </c>
      <c r="V501" s="13">
        <v>46268</v>
      </c>
      <c r="W501" t="s">
        <v>68</v>
      </c>
      <c r="X501" t="s">
        <v>98</v>
      </c>
      <c r="Y501" t="s">
        <v>1408</v>
      </c>
      <c r="Z501" t="s">
        <v>71</v>
      </c>
      <c r="AA501" s="17">
        <v>0.55759259259259</v>
      </c>
      <c r="AB501" t="s">
        <v>72</v>
      </c>
      <c r="AC501" s="11">
        <v>0</v>
      </c>
      <c r="AD501" t="s">
        <v>1409</v>
      </c>
      <c r="AE501" s="13">
        <v>46268</v>
      </c>
      <c r="AF501" t="s">
        <v>1406</v>
      </c>
      <c r="AG501" t="s">
        <v>219</v>
      </c>
      <c r="AH501" s="10"/>
      <c r="AI501" s="14">
        <f>IF(MID(S501,14,1)="A",RIGHT(S501,4)/1,IF(MID(S501,13,1)="+",RIGHT(S501,5)/10,IF(MID(S501,13,1)="-",RIGHT(S501,5)/1)))</f>
        <v>1120</v>
      </c>
      <c r="AJ501" s="14" t="str">
        <f>IF(AI501&lt;3000,"St","LT")</f>
        <v>St</v>
      </c>
      <c r="AK501" s="14" t="str">
        <f>VLOOKUP(MID(M501,2,1),Sheet4!A:B,2,FALSE)</f>
        <v>Gd.13</v>
      </c>
      <c r="AL501" s="14" t="str">
        <f>TEXT(D501,"mmmm")</f>
        <v>September</v>
      </c>
      <c r="AM501" s="14">
        <f>Q501</f>
        <v>0</v>
      </c>
      <c r="AN501" s="14">
        <f>O501</f>
        <v>0</v>
      </c>
    </row>
    <row r="502" spans="1:40">
      <c r="A502" t="s">
        <v>57</v>
      </c>
      <c r="B502" t="s">
        <v>1410</v>
      </c>
      <c r="C502" t="s">
        <v>59</v>
      </c>
      <c r="D502" s="13">
        <v>46268</v>
      </c>
      <c r="E502" t="s">
        <v>1411</v>
      </c>
      <c r="F502" t="s">
        <v>838</v>
      </c>
      <c r="G502" t="s">
        <v>838</v>
      </c>
      <c r="H502" t="s">
        <v>60</v>
      </c>
      <c r="I502" s="16">
        <v>0.8</v>
      </c>
      <c r="J502" t="s">
        <v>1412</v>
      </c>
      <c r="K502" t="s">
        <v>59</v>
      </c>
      <c r="L502" t="s">
        <v>63</v>
      </c>
      <c r="M502" t="s">
        <v>1413</v>
      </c>
      <c r="N502" t="s">
        <v>1414</v>
      </c>
      <c r="O502" s="11">
        <v>0</v>
      </c>
      <c r="P502" s="11">
        <v>79</v>
      </c>
      <c r="Q502" s="11">
        <v>0</v>
      </c>
      <c r="R502" s="16">
        <v>230.68</v>
      </c>
      <c r="S502" t="s">
        <v>1415</v>
      </c>
      <c r="T502" s="11">
        <v>0</v>
      </c>
      <c r="U502" t="s">
        <v>1416</v>
      </c>
      <c r="V502" s="13">
        <v>46268</v>
      </c>
      <c r="W502" t="s">
        <v>68</v>
      </c>
      <c r="X502" t="s">
        <v>1417</v>
      </c>
      <c r="Y502" t="s">
        <v>1418</v>
      </c>
      <c r="Z502" t="s">
        <v>71</v>
      </c>
      <c r="AA502" s="17">
        <v>0.56186342592593</v>
      </c>
      <c r="AB502" t="s">
        <v>72</v>
      </c>
      <c r="AC502" s="11">
        <v>0</v>
      </c>
      <c r="AD502" t="s">
        <v>1419</v>
      </c>
      <c r="AE502" s="13">
        <v>46268</v>
      </c>
      <c r="AF502" t="s">
        <v>60</v>
      </c>
      <c r="AG502" t="s">
        <v>60</v>
      </c>
      <c r="AH502" s="10"/>
      <c r="AI502" s="14">
        <f>IF(MID(S502,14,1)="A",RIGHT(S502,4)/1,IF(MID(S502,13,1)="+",RIGHT(S502,5)/10,IF(MID(S502,13,1)="-",RIGHT(S502,5)/1)))</f>
        <v>6000</v>
      </c>
      <c r="AJ502" s="14" t="str">
        <f>IF(AI502&lt;3000,"St","LT")</f>
        <v>LT</v>
      </c>
      <c r="AK502" s="14" t="str">
        <f>VLOOKUP(MID(M502,2,1),Sheet4!A:B,2,FALSE)</f>
        <v>Gd.10</v>
      </c>
      <c r="AL502" s="14" t="str">
        <f>TEXT(D502,"mmmm")</f>
        <v>September</v>
      </c>
      <c r="AM502" s="14">
        <f>Q502</f>
        <v>0</v>
      </c>
      <c r="AN502" s="14">
        <f>O502</f>
        <v>0</v>
      </c>
    </row>
    <row r="503" spans="1:40">
      <c r="A503" t="s">
        <v>57</v>
      </c>
      <c r="B503" t="s">
        <v>1410</v>
      </c>
      <c r="C503" t="s">
        <v>59</v>
      </c>
      <c r="D503" s="13">
        <v>46268</v>
      </c>
      <c r="E503" t="s">
        <v>1411</v>
      </c>
      <c r="F503" t="s">
        <v>838</v>
      </c>
      <c r="G503" t="s">
        <v>838</v>
      </c>
      <c r="H503" t="s">
        <v>60</v>
      </c>
      <c r="I503" s="16">
        <v>0.8</v>
      </c>
      <c r="J503" t="s">
        <v>1412</v>
      </c>
      <c r="K503" t="s">
        <v>59</v>
      </c>
      <c r="L503" t="s">
        <v>63</v>
      </c>
      <c r="M503" t="s">
        <v>1420</v>
      </c>
      <c r="N503" t="s">
        <v>1421</v>
      </c>
      <c r="O503" s="11">
        <v>0</v>
      </c>
      <c r="P503" s="11">
        <v>200</v>
      </c>
      <c r="Q503" s="11">
        <v>0</v>
      </c>
      <c r="R503" s="16">
        <v>584</v>
      </c>
      <c r="S503" t="s">
        <v>1415</v>
      </c>
      <c r="T503" s="11">
        <v>0</v>
      </c>
      <c r="U503" t="s">
        <v>1416</v>
      </c>
      <c r="V503" s="13">
        <v>46268</v>
      </c>
      <c r="W503" t="s">
        <v>68</v>
      </c>
      <c r="X503" t="s">
        <v>1417</v>
      </c>
      <c r="Y503" t="s">
        <v>1422</v>
      </c>
      <c r="Z503" t="s">
        <v>71</v>
      </c>
      <c r="AA503" s="17">
        <v>0.66170138888889</v>
      </c>
      <c r="AB503" t="s">
        <v>72</v>
      </c>
      <c r="AC503" s="11">
        <v>0</v>
      </c>
      <c r="AD503" t="s">
        <v>1423</v>
      </c>
      <c r="AE503" s="13">
        <v>46268</v>
      </c>
      <c r="AF503" t="s">
        <v>60</v>
      </c>
      <c r="AG503" t="s">
        <v>60</v>
      </c>
      <c r="AH503" s="10"/>
      <c r="AI503" s="14">
        <f>IF(MID(S503,14,1)="A",RIGHT(S503,4)/1,IF(MID(S503,13,1)="+",RIGHT(S503,5)/10,IF(MID(S503,13,1)="-",RIGHT(S503,5)/1)))</f>
        <v>6000</v>
      </c>
      <c r="AJ503" s="14" t="str">
        <f>IF(AI503&lt;3000,"St","LT")</f>
        <v>LT</v>
      </c>
      <c r="AK503" s="14" t="str">
        <f>VLOOKUP(MID(M503,2,1),Sheet4!A:B,2,FALSE)</f>
        <v>Gd.10</v>
      </c>
      <c r="AL503" s="14" t="str">
        <f>TEXT(D503,"mmmm")</f>
        <v>September</v>
      </c>
      <c r="AM503" s="14">
        <f>Q503</f>
        <v>0</v>
      </c>
      <c r="AN503" s="14">
        <f>O503</f>
        <v>0</v>
      </c>
    </row>
    <row r="504" spans="1:40">
      <c r="A504" t="s">
        <v>57</v>
      </c>
      <c r="B504" t="s">
        <v>1410</v>
      </c>
      <c r="C504" t="s">
        <v>59</v>
      </c>
      <c r="D504" s="13">
        <v>46268</v>
      </c>
      <c r="E504" t="s">
        <v>1411</v>
      </c>
      <c r="F504" t="s">
        <v>838</v>
      </c>
      <c r="G504" t="s">
        <v>838</v>
      </c>
      <c r="H504" t="s">
        <v>60</v>
      </c>
      <c r="I504" s="16">
        <v>0.8</v>
      </c>
      <c r="J504" t="s">
        <v>1412</v>
      </c>
      <c r="K504" t="s">
        <v>59</v>
      </c>
      <c r="L504" t="s">
        <v>76</v>
      </c>
      <c r="M504" t="s">
        <v>1413</v>
      </c>
      <c r="N504" t="s">
        <v>1424</v>
      </c>
      <c r="O504" s="11">
        <v>79</v>
      </c>
      <c r="P504" s="11">
        <v>0</v>
      </c>
      <c r="Q504" s="16">
        <v>230.68</v>
      </c>
      <c r="R504" s="11">
        <v>0</v>
      </c>
      <c r="S504" t="s">
        <v>1415</v>
      </c>
      <c r="T504" s="11">
        <v>0</v>
      </c>
      <c r="U504" t="s">
        <v>1416</v>
      </c>
      <c r="V504" s="13">
        <v>46268</v>
      </c>
      <c r="W504" t="s">
        <v>68</v>
      </c>
      <c r="X504" t="s">
        <v>1417</v>
      </c>
      <c r="Y504" t="s">
        <v>1425</v>
      </c>
      <c r="Z504" t="s">
        <v>71</v>
      </c>
      <c r="AA504" s="17">
        <v>0.56503472222222</v>
      </c>
      <c r="AB504" t="s">
        <v>72</v>
      </c>
      <c r="AC504" s="11">
        <v>0</v>
      </c>
      <c r="AD504" t="s">
        <v>1426</v>
      </c>
      <c r="AE504" s="13">
        <v>46268</v>
      </c>
      <c r="AF504" t="s">
        <v>60</v>
      </c>
      <c r="AG504" t="s">
        <v>60</v>
      </c>
      <c r="AH504" s="10"/>
      <c r="AI504" s="14">
        <f>IF(MID(S504,14,1)="A",RIGHT(S504,4)/1,IF(MID(S504,13,1)="+",RIGHT(S504,5)/10,IF(MID(S504,13,1)="-",RIGHT(S504,5)/1)))</f>
        <v>6000</v>
      </c>
      <c r="AJ504" s="14" t="str">
        <f>IF(AI504&lt;3000,"St","LT")</f>
        <v>LT</v>
      </c>
      <c r="AK504" s="14" t="str">
        <f>VLOOKUP(MID(M504,2,1),Sheet4!A:B,2,FALSE)</f>
        <v>Gd.10</v>
      </c>
      <c r="AL504" s="14" t="str">
        <f>TEXT(D504,"mmmm")</f>
        <v>September</v>
      </c>
      <c r="AM504" s="14">
        <f>Q504</f>
        <v>230.68</v>
      </c>
      <c r="AN504" s="14">
        <f>O504</f>
        <v>79</v>
      </c>
    </row>
    <row r="505" spans="1:40">
      <c r="A505" t="s">
        <v>57</v>
      </c>
      <c r="B505" t="s">
        <v>1410</v>
      </c>
      <c r="C505" t="s">
        <v>59</v>
      </c>
      <c r="D505" s="13">
        <v>46268</v>
      </c>
      <c r="E505" t="s">
        <v>1411</v>
      </c>
      <c r="F505" t="s">
        <v>838</v>
      </c>
      <c r="G505" t="s">
        <v>838</v>
      </c>
      <c r="H505" t="s">
        <v>60</v>
      </c>
      <c r="I505" s="16">
        <v>0.8</v>
      </c>
      <c r="J505" t="s">
        <v>1412</v>
      </c>
      <c r="K505" t="s">
        <v>59</v>
      </c>
      <c r="L505" t="s">
        <v>63</v>
      </c>
      <c r="M505" t="s">
        <v>1413</v>
      </c>
      <c r="N505" t="s">
        <v>1414</v>
      </c>
      <c r="O505" s="11">
        <v>0</v>
      </c>
      <c r="P505" s="11">
        <v>11</v>
      </c>
      <c r="Q505" s="11">
        <v>0</v>
      </c>
      <c r="R505" s="16">
        <v>32.12</v>
      </c>
      <c r="S505" t="s">
        <v>1415</v>
      </c>
      <c r="T505" s="11">
        <v>0</v>
      </c>
      <c r="U505" t="s">
        <v>1416</v>
      </c>
      <c r="V505" s="13">
        <v>46268</v>
      </c>
      <c r="W505" t="s">
        <v>68</v>
      </c>
      <c r="X505" t="s">
        <v>1417</v>
      </c>
      <c r="Y505" t="s">
        <v>1427</v>
      </c>
      <c r="Z505" t="s">
        <v>71</v>
      </c>
      <c r="AA505" s="17">
        <v>0.56681712962963</v>
      </c>
      <c r="AB505" t="s">
        <v>72</v>
      </c>
      <c r="AC505" s="11">
        <v>0</v>
      </c>
      <c r="AD505" t="s">
        <v>1428</v>
      </c>
      <c r="AE505" s="13">
        <v>46268</v>
      </c>
      <c r="AF505" t="s">
        <v>60</v>
      </c>
      <c r="AG505" t="s">
        <v>60</v>
      </c>
      <c r="AH505" s="10"/>
      <c r="AI505" s="14">
        <f>IF(MID(S505,14,1)="A",RIGHT(S505,4)/1,IF(MID(S505,13,1)="+",RIGHT(S505,5)/10,IF(MID(S505,13,1)="-",RIGHT(S505,5)/1)))</f>
        <v>6000</v>
      </c>
      <c r="AJ505" s="14" t="str">
        <f>IF(AI505&lt;3000,"St","LT")</f>
        <v>LT</v>
      </c>
      <c r="AK505" s="14" t="str">
        <f>VLOOKUP(MID(M505,2,1),Sheet4!A:B,2,FALSE)</f>
        <v>Gd.10</v>
      </c>
      <c r="AL505" s="14" t="str">
        <f>TEXT(D505,"mmmm")</f>
        <v>September</v>
      </c>
      <c r="AM505" s="14">
        <f>Q505</f>
        <v>0</v>
      </c>
      <c r="AN505" s="14">
        <f>O505</f>
        <v>0</v>
      </c>
    </row>
    <row r="506" spans="1:40">
      <c r="A506" t="s">
        <v>57</v>
      </c>
      <c r="B506" t="s">
        <v>1410</v>
      </c>
      <c r="C506" t="s">
        <v>59</v>
      </c>
      <c r="D506" s="13">
        <v>46268</v>
      </c>
      <c r="E506" t="s">
        <v>1411</v>
      </c>
      <c r="F506" t="s">
        <v>838</v>
      </c>
      <c r="G506" t="s">
        <v>838</v>
      </c>
      <c r="H506" t="s">
        <v>60</v>
      </c>
      <c r="I506" s="16">
        <v>0.8</v>
      </c>
      <c r="J506" t="s">
        <v>1412</v>
      </c>
      <c r="K506" t="s">
        <v>59</v>
      </c>
      <c r="L506" t="s">
        <v>76</v>
      </c>
      <c r="M506" t="s">
        <v>1413</v>
      </c>
      <c r="N506" t="s">
        <v>1424</v>
      </c>
      <c r="O506" s="11">
        <v>11</v>
      </c>
      <c r="P506" s="11">
        <v>0</v>
      </c>
      <c r="Q506" s="16">
        <v>32.12</v>
      </c>
      <c r="R506" s="11">
        <v>0</v>
      </c>
      <c r="S506" t="s">
        <v>1415</v>
      </c>
      <c r="T506" s="11">
        <v>0</v>
      </c>
      <c r="U506" t="s">
        <v>1416</v>
      </c>
      <c r="V506" s="13">
        <v>46268</v>
      </c>
      <c r="W506" t="s">
        <v>68</v>
      </c>
      <c r="X506" t="s">
        <v>1417</v>
      </c>
      <c r="Y506" t="s">
        <v>1429</v>
      </c>
      <c r="Z506" t="s">
        <v>71</v>
      </c>
      <c r="AA506" s="17">
        <v>0.56726851851852</v>
      </c>
      <c r="AB506" t="s">
        <v>72</v>
      </c>
      <c r="AC506" s="11">
        <v>0</v>
      </c>
      <c r="AD506" t="s">
        <v>1430</v>
      </c>
      <c r="AE506" s="13">
        <v>46268</v>
      </c>
      <c r="AF506" t="s">
        <v>60</v>
      </c>
      <c r="AG506" t="s">
        <v>60</v>
      </c>
      <c r="AH506" s="10"/>
      <c r="AI506" s="14">
        <f>IF(MID(S506,14,1)="A",RIGHT(S506,4)/1,IF(MID(S506,13,1)="+",RIGHT(S506,5)/10,IF(MID(S506,13,1)="-",RIGHT(S506,5)/1)))</f>
        <v>6000</v>
      </c>
      <c r="AJ506" s="14" t="str">
        <f>IF(AI506&lt;3000,"St","LT")</f>
        <v>LT</v>
      </c>
      <c r="AK506" s="14" t="str">
        <f>VLOOKUP(MID(M506,2,1),Sheet4!A:B,2,FALSE)</f>
        <v>Gd.10</v>
      </c>
      <c r="AL506" s="14" t="str">
        <f>TEXT(D506,"mmmm")</f>
        <v>September</v>
      </c>
      <c r="AM506" s="14">
        <f>Q506</f>
        <v>32.12</v>
      </c>
      <c r="AN506" s="14">
        <f>O506</f>
        <v>11</v>
      </c>
    </row>
    <row r="507" spans="1:40">
      <c r="A507" t="s">
        <v>57</v>
      </c>
      <c r="B507" t="s">
        <v>1410</v>
      </c>
      <c r="C507" t="s">
        <v>59</v>
      </c>
      <c r="D507" s="13">
        <v>46268</v>
      </c>
      <c r="E507" t="s">
        <v>1411</v>
      </c>
      <c r="F507" t="s">
        <v>838</v>
      </c>
      <c r="G507" t="s">
        <v>838</v>
      </c>
      <c r="H507" t="s">
        <v>60</v>
      </c>
      <c r="I507" s="16">
        <v>0.8</v>
      </c>
      <c r="J507" t="s">
        <v>1412</v>
      </c>
      <c r="K507" t="s">
        <v>59</v>
      </c>
      <c r="L507" t="s">
        <v>76</v>
      </c>
      <c r="M507" t="s">
        <v>1420</v>
      </c>
      <c r="N507" t="s">
        <v>1431</v>
      </c>
      <c r="O507" s="11">
        <v>100</v>
      </c>
      <c r="P507" s="11">
        <v>0</v>
      </c>
      <c r="Q507" s="16">
        <v>292</v>
      </c>
      <c r="R507" s="11">
        <v>0</v>
      </c>
      <c r="S507" t="s">
        <v>1415</v>
      </c>
      <c r="T507" s="11">
        <v>0</v>
      </c>
      <c r="U507" t="s">
        <v>1416</v>
      </c>
      <c r="V507" s="13">
        <v>46268</v>
      </c>
      <c r="W507" t="s">
        <v>68</v>
      </c>
      <c r="X507" t="s">
        <v>1417</v>
      </c>
      <c r="Y507" t="s">
        <v>1432</v>
      </c>
      <c r="Z507" t="s">
        <v>71</v>
      </c>
      <c r="AA507" s="17">
        <v>0.66238425925926</v>
      </c>
      <c r="AB507" t="s">
        <v>72</v>
      </c>
      <c r="AC507" s="11">
        <v>0</v>
      </c>
      <c r="AD507" t="s">
        <v>1433</v>
      </c>
      <c r="AE507" s="13">
        <v>46268</v>
      </c>
      <c r="AF507" t="s">
        <v>60</v>
      </c>
      <c r="AG507" t="s">
        <v>60</v>
      </c>
      <c r="AH507" s="10"/>
      <c r="AI507" s="14">
        <f>IF(MID(S507,14,1)="A",RIGHT(S507,4)/1,IF(MID(S507,13,1)="+",RIGHT(S507,5)/10,IF(MID(S507,13,1)="-",RIGHT(S507,5)/1)))</f>
        <v>6000</v>
      </c>
      <c r="AJ507" s="14" t="str">
        <f>IF(AI507&lt;3000,"St","LT")</f>
        <v>LT</v>
      </c>
      <c r="AK507" s="14" t="str">
        <f>VLOOKUP(MID(M507,2,1),Sheet4!A:B,2,FALSE)</f>
        <v>Gd.10</v>
      </c>
      <c r="AL507" s="14" t="str">
        <f>TEXT(D507,"mmmm")</f>
        <v>September</v>
      </c>
      <c r="AM507" s="14">
        <f>Q507</f>
        <v>292</v>
      </c>
      <c r="AN507" s="14">
        <f>O507</f>
        <v>100</v>
      </c>
    </row>
    <row r="508" spans="1:40">
      <c r="A508" t="s">
        <v>57</v>
      </c>
      <c r="B508" t="s">
        <v>1410</v>
      </c>
      <c r="C508" t="s">
        <v>59</v>
      </c>
      <c r="D508" s="13">
        <v>46268</v>
      </c>
      <c r="E508" t="s">
        <v>1411</v>
      </c>
      <c r="F508" t="s">
        <v>838</v>
      </c>
      <c r="G508" t="s">
        <v>838</v>
      </c>
      <c r="H508" t="s">
        <v>60</v>
      </c>
      <c r="I508" s="16">
        <v>0.8</v>
      </c>
      <c r="J508" t="s">
        <v>1412</v>
      </c>
      <c r="K508" t="s">
        <v>59</v>
      </c>
      <c r="L508" t="s">
        <v>76</v>
      </c>
      <c r="M508" t="s">
        <v>1420</v>
      </c>
      <c r="N508" t="s">
        <v>1431</v>
      </c>
      <c r="O508" s="11">
        <v>100</v>
      </c>
      <c r="P508" s="11">
        <v>0</v>
      </c>
      <c r="Q508" s="16">
        <v>292</v>
      </c>
      <c r="R508" s="11">
        <v>0</v>
      </c>
      <c r="S508" t="s">
        <v>1415</v>
      </c>
      <c r="T508" s="11">
        <v>0</v>
      </c>
      <c r="U508" t="s">
        <v>1416</v>
      </c>
      <c r="V508" s="13">
        <v>46268</v>
      </c>
      <c r="W508" t="s">
        <v>68</v>
      </c>
      <c r="X508" t="s">
        <v>1417</v>
      </c>
      <c r="Y508" t="s">
        <v>1434</v>
      </c>
      <c r="Z508" t="s">
        <v>71</v>
      </c>
      <c r="AA508" s="17">
        <v>0.6652662037037</v>
      </c>
      <c r="AB508" t="s">
        <v>72</v>
      </c>
      <c r="AC508" s="11">
        <v>0</v>
      </c>
      <c r="AD508" t="s">
        <v>1435</v>
      </c>
      <c r="AE508" s="13">
        <v>46268</v>
      </c>
      <c r="AF508" t="s">
        <v>60</v>
      </c>
      <c r="AG508" t="s">
        <v>60</v>
      </c>
      <c r="AH508" s="10"/>
      <c r="AI508" s="14">
        <f>IF(MID(S508,14,1)="A",RIGHT(S508,4)/1,IF(MID(S508,13,1)="+",RIGHT(S508,5)/10,IF(MID(S508,13,1)="-",RIGHT(S508,5)/1)))</f>
        <v>6000</v>
      </c>
      <c r="AJ508" s="14" t="str">
        <f>IF(AI508&lt;3000,"St","LT")</f>
        <v>LT</v>
      </c>
      <c r="AK508" s="14" t="str">
        <f>VLOOKUP(MID(M508,2,1),Sheet4!A:B,2,FALSE)</f>
        <v>Gd.10</v>
      </c>
      <c r="AL508" s="14" t="str">
        <f>TEXT(D508,"mmmm")</f>
        <v>September</v>
      </c>
      <c r="AM508" s="14">
        <f>Q508</f>
        <v>292</v>
      </c>
      <c r="AN508" s="14">
        <f>O508</f>
        <v>100</v>
      </c>
    </row>
    <row r="509" spans="1:40">
      <c r="A509" t="s">
        <v>57</v>
      </c>
      <c r="B509" t="s">
        <v>1410</v>
      </c>
      <c r="C509" t="s">
        <v>59</v>
      </c>
      <c r="D509" s="13">
        <v>46268</v>
      </c>
      <c r="E509" t="s">
        <v>1411</v>
      </c>
      <c r="F509" t="s">
        <v>838</v>
      </c>
      <c r="G509" t="s">
        <v>838</v>
      </c>
      <c r="H509" t="s">
        <v>60</v>
      </c>
      <c r="I509" s="16">
        <v>0.8</v>
      </c>
      <c r="J509" t="s">
        <v>1412</v>
      </c>
      <c r="K509" t="s">
        <v>59</v>
      </c>
      <c r="L509" t="s">
        <v>63</v>
      </c>
      <c r="M509" t="s">
        <v>1436</v>
      </c>
      <c r="N509" t="s">
        <v>1437</v>
      </c>
      <c r="O509" s="11">
        <v>0</v>
      </c>
      <c r="P509" s="11">
        <v>200</v>
      </c>
      <c r="Q509" s="11">
        <v>0</v>
      </c>
      <c r="R509" s="16">
        <v>584</v>
      </c>
      <c r="S509" t="s">
        <v>1415</v>
      </c>
      <c r="T509" s="11">
        <v>0</v>
      </c>
      <c r="U509" t="s">
        <v>1416</v>
      </c>
      <c r="V509" s="13">
        <v>46269</v>
      </c>
      <c r="W509" t="s">
        <v>68</v>
      </c>
      <c r="X509" t="s">
        <v>1438</v>
      </c>
      <c r="Y509" t="s">
        <v>1439</v>
      </c>
      <c r="Z509" t="s">
        <v>71</v>
      </c>
      <c r="AA509" s="17">
        <v>0.0768287037037</v>
      </c>
      <c r="AB509" t="s">
        <v>72</v>
      </c>
      <c r="AC509" s="11">
        <v>0</v>
      </c>
      <c r="AD509" t="s">
        <v>1440</v>
      </c>
      <c r="AE509" s="13">
        <v>46268</v>
      </c>
      <c r="AF509" t="s">
        <v>60</v>
      </c>
      <c r="AG509" t="s">
        <v>60</v>
      </c>
      <c r="AH509" s="10"/>
      <c r="AI509" s="14">
        <f>IF(MID(S509,14,1)="A",RIGHT(S509,4)/1,IF(MID(S509,13,1)="+",RIGHT(S509,5)/10,IF(MID(S509,13,1)="-",RIGHT(S509,5)/1)))</f>
        <v>6000</v>
      </c>
      <c r="AJ509" s="14" t="str">
        <f>IF(AI509&lt;3000,"St","LT")</f>
        <v>LT</v>
      </c>
      <c r="AK509" s="14" t="str">
        <f>VLOOKUP(MID(M509,2,1),Sheet4!A:B,2,FALSE)</f>
        <v>Gd.11</v>
      </c>
      <c r="AL509" s="14" t="str">
        <f>TEXT(D509,"mmmm")</f>
        <v>September</v>
      </c>
      <c r="AM509" s="14">
        <f>Q509</f>
        <v>0</v>
      </c>
      <c r="AN509" s="14">
        <f>O509</f>
        <v>0</v>
      </c>
    </row>
    <row r="510" spans="1:40">
      <c r="A510" t="s">
        <v>57</v>
      </c>
      <c r="B510" t="s">
        <v>1410</v>
      </c>
      <c r="C510" t="s">
        <v>59</v>
      </c>
      <c r="D510" s="13">
        <v>46268</v>
      </c>
      <c r="E510" t="s">
        <v>1411</v>
      </c>
      <c r="F510" t="s">
        <v>838</v>
      </c>
      <c r="G510" t="s">
        <v>838</v>
      </c>
      <c r="H510" t="s">
        <v>60</v>
      </c>
      <c r="I510" s="16">
        <v>0.8</v>
      </c>
      <c r="J510" t="s">
        <v>1412</v>
      </c>
      <c r="K510" t="s">
        <v>59</v>
      </c>
      <c r="L510" t="s">
        <v>76</v>
      </c>
      <c r="M510" t="s">
        <v>1436</v>
      </c>
      <c r="N510" t="s">
        <v>1441</v>
      </c>
      <c r="O510" s="11">
        <v>100</v>
      </c>
      <c r="P510" s="11">
        <v>0</v>
      </c>
      <c r="Q510" s="16">
        <v>292</v>
      </c>
      <c r="R510" s="11">
        <v>0</v>
      </c>
      <c r="S510" t="s">
        <v>1415</v>
      </c>
      <c r="T510" s="11">
        <v>0</v>
      </c>
      <c r="U510" t="s">
        <v>1416</v>
      </c>
      <c r="V510" s="13">
        <v>46269</v>
      </c>
      <c r="W510" t="s">
        <v>68</v>
      </c>
      <c r="X510" t="s">
        <v>1438</v>
      </c>
      <c r="Y510" t="s">
        <v>1442</v>
      </c>
      <c r="Z510" t="s">
        <v>71</v>
      </c>
      <c r="AA510" s="17">
        <v>0.08112268518519</v>
      </c>
      <c r="AB510" t="s">
        <v>72</v>
      </c>
      <c r="AC510" s="11">
        <v>0</v>
      </c>
      <c r="AD510" t="s">
        <v>1443</v>
      </c>
      <c r="AE510" s="13">
        <v>46268</v>
      </c>
      <c r="AF510" t="s">
        <v>60</v>
      </c>
      <c r="AG510" t="s">
        <v>60</v>
      </c>
      <c r="AH510" s="10"/>
      <c r="AI510" s="14">
        <f>IF(MID(S510,14,1)="A",RIGHT(S510,4)/1,IF(MID(S510,13,1)="+",RIGHT(S510,5)/10,IF(MID(S510,13,1)="-",RIGHT(S510,5)/1)))</f>
        <v>6000</v>
      </c>
      <c r="AJ510" s="14" t="str">
        <f>IF(AI510&lt;3000,"St","LT")</f>
        <v>LT</v>
      </c>
      <c r="AK510" s="14" t="str">
        <f>VLOOKUP(MID(M510,2,1),Sheet4!A:B,2,FALSE)</f>
        <v>Gd.11</v>
      </c>
      <c r="AL510" s="14" t="str">
        <f>TEXT(D510,"mmmm")</f>
        <v>September</v>
      </c>
      <c r="AM510" s="14">
        <f>Q510</f>
        <v>292</v>
      </c>
      <c r="AN510" s="14">
        <f>O510</f>
        <v>100</v>
      </c>
    </row>
    <row r="511" spans="1:40">
      <c r="A511" t="s">
        <v>57</v>
      </c>
      <c r="B511" t="s">
        <v>1410</v>
      </c>
      <c r="C511" t="s">
        <v>59</v>
      </c>
      <c r="D511" s="13">
        <v>46268</v>
      </c>
      <c r="E511" t="s">
        <v>1411</v>
      </c>
      <c r="F511" t="s">
        <v>838</v>
      </c>
      <c r="G511" t="s">
        <v>838</v>
      </c>
      <c r="H511" t="s">
        <v>60</v>
      </c>
      <c r="I511" s="16">
        <v>0.8</v>
      </c>
      <c r="J511" t="s">
        <v>1412</v>
      </c>
      <c r="K511" t="s">
        <v>59</v>
      </c>
      <c r="L511" t="s">
        <v>76</v>
      </c>
      <c r="M511" t="s">
        <v>1436</v>
      </c>
      <c r="N511" t="s">
        <v>1441</v>
      </c>
      <c r="O511" s="11">
        <v>100</v>
      </c>
      <c r="P511" s="11">
        <v>0</v>
      </c>
      <c r="Q511" s="16">
        <v>292</v>
      </c>
      <c r="R511" s="11">
        <v>0</v>
      </c>
      <c r="S511" t="s">
        <v>1415</v>
      </c>
      <c r="T511" s="11">
        <v>0</v>
      </c>
      <c r="U511" t="s">
        <v>1416</v>
      </c>
      <c r="V511" s="13">
        <v>46269</v>
      </c>
      <c r="W511" t="s">
        <v>68</v>
      </c>
      <c r="X511" t="s">
        <v>1438</v>
      </c>
      <c r="Y511" t="s">
        <v>1442</v>
      </c>
      <c r="Z511" t="s">
        <v>71</v>
      </c>
      <c r="AA511" s="17">
        <v>0.08112268518519</v>
      </c>
      <c r="AB511" t="s">
        <v>72</v>
      </c>
      <c r="AC511" s="11">
        <v>0</v>
      </c>
      <c r="AD511" t="s">
        <v>1444</v>
      </c>
      <c r="AE511" s="13">
        <v>46268</v>
      </c>
      <c r="AF511" t="s">
        <v>60</v>
      </c>
      <c r="AG511" t="s">
        <v>60</v>
      </c>
      <c r="AH511" s="10"/>
      <c r="AI511" s="14">
        <f>IF(MID(S511,14,1)="A",RIGHT(S511,4)/1,IF(MID(S511,13,1)="+",RIGHT(S511,5)/10,IF(MID(S511,13,1)="-",RIGHT(S511,5)/1)))</f>
        <v>6000</v>
      </c>
      <c r="AJ511" s="14" t="str">
        <f>IF(AI511&lt;3000,"St","LT")</f>
        <v>LT</v>
      </c>
      <c r="AK511" s="14" t="str">
        <f>VLOOKUP(MID(M511,2,1),Sheet4!A:B,2,FALSE)</f>
        <v>Gd.11</v>
      </c>
      <c r="AL511" s="14" t="str">
        <f>TEXT(D511,"mmmm")</f>
        <v>September</v>
      </c>
      <c r="AM511" s="14">
        <f>Q511</f>
        <v>292</v>
      </c>
      <c r="AN511" s="14">
        <f>O511</f>
        <v>100</v>
      </c>
    </row>
    <row r="512" spans="1:40">
      <c r="A512" t="s">
        <v>57</v>
      </c>
      <c r="B512" t="s">
        <v>1410</v>
      </c>
      <c r="C512" t="s">
        <v>59</v>
      </c>
      <c r="D512" s="13">
        <v>46268</v>
      </c>
      <c r="E512" t="s">
        <v>1411</v>
      </c>
      <c r="F512" t="s">
        <v>838</v>
      </c>
      <c r="G512" t="s">
        <v>838</v>
      </c>
      <c r="H512" t="s">
        <v>60</v>
      </c>
      <c r="I512" s="16">
        <v>0.8</v>
      </c>
      <c r="J512" t="s">
        <v>1412</v>
      </c>
      <c r="K512" t="s">
        <v>59</v>
      </c>
      <c r="L512" t="s">
        <v>63</v>
      </c>
      <c r="M512" t="s">
        <v>1420</v>
      </c>
      <c r="N512" t="s">
        <v>1431</v>
      </c>
      <c r="O512" s="11">
        <v>0</v>
      </c>
      <c r="P512" s="11">
        <v>33</v>
      </c>
      <c r="Q512" s="11">
        <v>0</v>
      </c>
      <c r="R512" s="16">
        <v>96.36</v>
      </c>
      <c r="S512" t="s">
        <v>1415</v>
      </c>
      <c r="T512" s="11">
        <v>0</v>
      </c>
      <c r="U512" t="s">
        <v>1416</v>
      </c>
      <c r="V512" s="13">
        <v>46269</v>
      </c>
      <c r="W512" t="s">
        <v>68</v>
      </c>
      <c r="X512" t="s">
        <v>1417</v>
      </c>
      <c r="Y512" t="s">
        <v>1445</v>
      </c>
      <c r="Z512" t="s">
        <v>71</v>
      </c>
      <c r="AA512" s="17">
        <v>0.19155092592593</v>
      </c>
      <c r="AB512" t="s">
        <v>72</v>
      </c>
      <c r="AC512" s="11">
        <v>0</v>
      </c>
      <c r="AD512" t="s">
        <v>1446</v>
      </c>
      <c r="AE512" s="13">
        <v>46268</v>
      </c>
      <c r="AF512" t="s">
        <v>60</v>
      </c>
      <c r="AG512" t="s">
        <v>60</v>
      </c>
      <c r="AH512" s="10"/>
      <c r="AI512" s="14">
        <f>IF(MID(S512,14,1)="A",RIGHT(S512,4)/1,IF(MID(S512,13,1)="+",RIGHT(S512,5)/10,IF(MID(S512,13,1)="-",RIGHT(S512,5)/1)))</f>
        <v>6000</v>
      </c>
      <c r="AJ512" s="14" t="str">
        <f>IF(AI512&lt;3000,"St","LT")</f>
        <v>LT</v>
      </c>
      <c r="AK512" s="14" t="str">
        <f>VLOOKUP(MID(M512,2,1),Sheet4!A:B,2,FALSE)</f>
        <v>Gd.10</v>
      </c>
      <c r="AL512" s="14" t="str">
        <f>TEXT(D512,"mmmm")</f>
        <v>September</v>
      </c>
      <c r="AM512" s="14">
        <f>Q512</f>
        <v>0</v>
      </c>
      <c r="AN512" s="14">
        <f>O512</f>
        <v>0</v>
      </c>
    </row>
    <row r="513" spans="1:40">
      <c r="A513" t="s">
        <v>57</v>
      </c>
      <c r="B513" t="s">
        <v>1410</v>
      </c>
      <c r="C513" t="s">
        <v>59</v>
      </c>
      <c r="D513" s="13">
        <v>46268</v>
      </c>
      <c r="E513" t="s">
        <v>1411</v>
      </c>
      <c r="F513" t="s">
        <v>838</v>
      </c>
      <c r="G513" t="s">
        <v>838</v>
      </c>
      <c r="H513" t="s">
        <v>60</v>
      </c>
      <c r="I513" s="16">
        <v>0.8</v>
      </c>
      <c r="J513" t="s">
        <v>1412</v>
      </c>
      <c r="K513" t="s">
        <v>59</v>
      </c>
      <c r="L513" t="s">
        <v>63</v>
      </c>
      <c r="M513" t="s">
        <v>1420</v>
      </c>
      <c r="N513" t="s">
        <v>1447</v>
      </c>
      <c r="O513" s="11">
        <v>0</v>
      </c>
      <c r="P513" s="11">
        <v>1</v>
      </c>
      <c r="Q513" s="11">
        <v>0</v>
      </c>
      <c r="R513" s="16">
        <v>2.92</v>
      </c>
      <c r="S513" t="s">
        <v>1448</v>
      </c>
      <c r="T513" s="11">
        <v>0</v>
      </c>
      <c r="U513" t="s">
        <v>1416</v>
      </c>
      <c r="V513" s="13">
        <v>46269</v>
      </c>
      <c r="W513" t="s">
        <v>68</v>
      </c>
      <c r="X513" t="s">
        <v>1417</v>
      </c>
      <c r="Y513" t="s">
        <v>1449</v>
      </c>
      <c r="Z513" t="s">
        <v>71</v>
      </c>
      <c r="AA513" s="17">
        <v>0.19174768518519</v>
      </c>
      <c r="AB513" t="s">
        <v>72</v>
      </c>
      <c r="AC513" s="11">
        <v>0</v>
      </c>
      <c r="AD513" t="s">
        <v>1450</v>
      </c>
      <c r="AE513" s="13">
        <v>46268</v>
      </c>
      <c r="AF513" t="s">
        <v>60</v>
      </c>
      <c r="AG513" t="s">
        <v>60</v>
      </c>
      <c r="AH513" s="10"/>
      <c r="AI513" s="14">
        <f>IF(MID(S513,14,1)="A",RIGHT(S513,4)/1,IF(MID(S513,13,1)="+",RIGHT(S513,5)/10,IF(MID(S513,13,1)="-",RIGHT(S513,5)/1)))</f>
        <v>6000</v>
      </c>
      <c r="AJ513" s="14" t="str">
        <f>IF(AI513&lt;3000,"St","LT")</f>
        <v>LT</v>
      </c>
      <c r="AK513" s="14" t="str">
        <f>VLOOKUP(MID(M513,2,1),Sheet4!A:B,2,FALSE)</f>
        <v>Gd.10</v>
      </c>
      <c r="AL513" s="14" t="str">
        <f>TEXT(D513,"mmmm")</f>
        <v>September</v>
      </c>
      <c r="AM513" s="14">
        <f>Q513</f>
        <v>0</v>
      </c>
      <c r="AN513" s="14">
        <f>O513</f>
        <v>0</v>
      </c>
    </row>
    <row r="514" spans="1:40">
      <c r="A514" t="s">
        <v>57</v>
      </c>
      <c r="B514" t="s">
        <v>1410</v>
      </c>
      <c r="C514" t="s">
        <v>59</v>
      </c>
      <c r="D514" s="13">
        <v>46268</v>
      </c>
      <c r="E514" t="s">
        <v>1411</v>
      </c>
      <c r="F514" t="s">
        <v>838</v>
      </c>
      <c r="G514" t="s">
        <v>838</v>
      </c>
      <c r="H514" t="s">
        <v>60</v>
      </c>
      <c r="I514" s="16">
        <v>0.8</v>
      </c>
      <c r="J514" t="s">
        <v>1412</v>
      </c>
      <c r="K514" t="s">
        <v>59</v>
      </c>
      <c r="L514" t="s">
        <v>76</v>
      </c>
      <c r="M514" t="s">
        <v>1420</v>
      </c>
      <c r="N514" t="s">
        <v>1431</v>
      </c>
      <c r="O514" s="11">
        <v>34</v>
      </c>
      <c r="P514" s="11">
        <v>0</v>
      </c>
      <c r="Q514" s="16">
        <v>99.28</v>
      </c>
      <c r="R514" s="11">
        <v>0</v>
      </c>
      <c r="S514" t="s">
        <v>1415</v>
      </c>
      <c r="T514" s="11">
        <v>0</v>
      </c>
      <c r="U514" t="s">
        <v>1416</v>
      </c>
      <c r="V514" s="13">
        <v>46269</v>
      </c>
      <c r="W514" t="s">
        <v>68</v>
      </c>
      <c r="X514" t="s">
        <v>1417</v>
      </c>
      <c r="Y514" t="s">
        <v>1451</v>
      </c>
      <c r="Z514" t="s">
        <v>71</v>
      </c>
      <c r="AA514" s="17">
        <v>0.19402777777778</v>
      </c>
      <c r="AB514" t="s">
        <v>72</v>
      </c>
      <c r="AC514" s="11">
        <v>0</v>
      </c>
      <c r="AD514" t="s">
        <v>1452</v>
      </c>
      <c r="AE514" s="13">
        <v>46268</v>
      </c>
      <c r="AF514" t="s">
        <v>60</v>
      </c>
      <c r="AG514" t="s">
        <v>60</v>
      </c>
      <c r="AH514" s="10"/>
      <c r="AI514" s="14">
        <f>IF(MID(S514,14,1)="A",RIGHT(S514,4)/1,IF(MID(S514,13,1)="+",RIGHT(S514,5)/10,IF(MID(S514,13,1)="-",RIGHT(S514,5)/1)))</f>
        <v>6000</v>
      </c>
      <c r="AJ514" s="14" t="str">
        <f>IF(AI514&lt;3000,"St","LT")</f>
        <v>LT</v>
      </c>
      <c r="AK514" s="14" t="str">
        <f>VLOOKUP(MID(M514,2,1),Sheet4!A:B,2,FALSE)</f>
        <v>Gd.10</v>
      </c>
      <c r="AL514" s="14" t="str">
        <f>TEXT(D514,"mmmm")</f>
        <v>September</v>
      </c>
      <c r="AM514" s="14">
        <f>Q514</f>
        <v>99.28</v>
      </c>
      <c r="AN514" s="14">
        <f>O514</f>
        <v>34</v>
      </c>
    </row>
    <row r="515" spans="1:40">
      <c r="A515" t="s">
        <v>57</v>
      </c>
      <c r="B515" t="s">
        <v>1410</v>
      </c>
      <c r="C515" t="s">
        <v>59</v>
      </c>
      <c r="D515" s="13">
        <v>46268</v>
      </c>
      <c r="E515" t="s">
        <v>1411</v>
      </c>
      <c r="F515" t="s">
        <v>838</v>
      </c>
      <c r="G515" t="s">
        <v>838</v>
      </c>
      <c r="H515" t="s">
        <v>60</v>
      </c>
      <c r="I515" s="16">
        <v>0.8</v>
      </c>
      <c r="J515" t="s">
        <v>1412</v>
      </c>
      <c r="K515" t="s">
        <v>59</v>
      </c>
      <c r="L515" t="s">
        <v>63</v>
      </c>
      <c r="M515" t="s">
        <v>1453</v>
      </c>
      <c r="N515" t="s">
        <v>1437</v>
      </c>
      <c r="O515" s="11">
        <v>0</v>
      </c>
      <c r="P515" s="11">
        <v>100</v>
      </c>
      <c r="Q515" s="11">
        <v>0</v>
      </c>
      <c r="R515" s="16">
        <v>292</v>
      </c>
      <c r="S515" t="s">
        <v>1415</v>
      </c>
      <c r="T515" s="11">
        <v>0</v>
      </c>
      <c r="U515" t="s">
        <v>1454</v>
      </c>
      <c r="V515" s="13">
        <v>46269</v>
      </c>
      <c r="W515" t="s">
        <v>68</v>
      </c>
      <c r="X515" t="s">
        <v>1417</v>
      </c>
      <c r="Y515" t="s">
        <v>1455</v>
      </c>
      <c r="Z515" t="s">
        <v>71</v>
      </c>
      <c r="AA515" s="17">
        <v>0.23732638888889</v>
      </c>
      <c r="AB515" t="s">
        <v>72</v>
      </c>
      <c r="AC515" s="11">
        <v>0</v>
      </c>
      <c r="AD515" t="s">
        <v>1456</v>
      </c>
      <c r="AE515" s="13">
        <v>46268</v>
      </c>
      <c r="AF515" t="s">
        <v>60</v>
      </c>
      <c r="AG515" t="s">
        <v>60</v>
      </c>
      <c r="AH515" s="10"/>
      <c r="AI515" s="14">
        <f>IF(MID(S515,14,1)="A",RIGHT(S515,4)/1,IF(MID(S515,13,1)="+",RIGHT(S515,5)/10,IF(MID(S515,13,1)="-",RIGHT(S515,5)/1)))</f>
        <v>6000</v>
      </c>
      <c r="AJ515" s="14" t="str">
        <f>IF(AI515&lt;3000,"St","LT")</f>
        <v>LT</v>
      </c>
      <c r="AK515" s="14" t="str">
        <f>VLOOKUP(MID(M515,2,1),Sheet4!A:B,2,FALSE)</f>
        <v>Gd.10</v>
      </c>
      <c r="AL515" s="14" t="str">
        <f>TEXT(D515,"mmmm")</f>
        <v>September</v>
      </c>
      <c r="AM515" s="14">
        <f>Q515</f>
        <v>0</v>
      </c>
      <c r="AN515" s="14">
        <f>O515</f>
        <v>0</v>
      </c>
    </row>
    <row r="516" spans="1:40">
      <c r="A516" t="s">
        <v>57</v>
      </c>
      <c r="B516" t="s">
        <v>1410</v>
      </c>
      <c r="C516" t="s">
        <v>59</v>
      </c>
      <c r="D516" s="13">
        <v>46268</v>
      </c>
      <c r="E516" t="s">
        <v>1411</v>
      </c>
      <c r="F516" t="s">
        <v>838</v>
      </c>
      <c r="G516" t="s">
        <v>838</v>
      </c>
      <c r="H516" t="s">
        <v>60</v>
      </c>
      <c r="I516" s="16">
        <v>0.8</v>
      </c>
      <c r="J516" t="s">
        <v>1412</v>
      </c>
      <c r="K516" t="s">
        <v>59</v>
      </c>
      <c r="L516" t="s">
        <v>63</v>
      </c>
      <c r="M516" t="s">
        <v>1453</v>
      </c>
      <c r="N516" t="s">
        <v>1437</v>
      </c>
      <c r="O516" s="11">
        <v>0</v>
      </c>
      <c r="P516" s="11">
        <v>100</v>
      </c>
      <c r="Q516" s="11">
        <v>0</v>
      </c>
      <c r="R516" s="16">
        <v>292</v>
      </c>
      <c r="S516" t="s">
        <v>1415</v>
      </c>
      <c r="T516" s="11">
        <v>0</v>
      </c>
      <c r="U516" t="s">
        <v>1454</v>
      </c>
      <c r="V516" s="13">
        <v>46269</v>
      </c>
      <c r="W516" t="s">
        <v>68</v>
      </c>
      <c r="X516" t="s">
        <v>1417</v>
      </c>
      <c r="Y516" t="s">
        <v>1457</v>
      </c>
      <c r="Z516" t="s">
        <v>71</v>
      </c>
      <c r="AA516" s="17">
        <v>0.23771990740741</v>
      </c>
      <c r="AB516" t="s">
        <v>72</v>
      </c>
      <c r="AC516" s="11">
        <v>0</v>
      </c>
      <c r="AD516" t="s">
        <v>1458</v>
      </c>
      <c r="AE516" s="13">
        <v>46268</v>
      </c>
      <c r="AF516" t="s">
        <v>60</v>
      </c>
      <c r="AG516" t="s">
        <v>60</v>
      </c>
      <c r="AH516" s="10"/>
      <c r="AI516" s="14">
        <f>IF(MID(S516,14,1)="A",RIGHT(S516,4)/1,IF(MID(S516,13,1)="+",RIGHT(S516,5)/10,IF(MID(S516,13,1)="-",RIGHT(S516,5)/1)))</f>
        <v>6000</v>
      </c>
      <c r="AJ516" s="14" t="str">
        <f>IF(AI516&lt;3000,"St","LT")</f>
        <v>LT</v>
      </c>
      <c r="AK516" s="14" t="str">
        <f>VLOOKUP(MID(M516,2,1),Sheet4!A:B,2,FALSE)</f>
        <v>Gd.10</v>
      </c>
      <c r="AL516" s="14" t="str">
        <f>TEXT(D516,"mmmm")</f>
        <v>September</v>
      </c>
      <c r="AM516" s="14">
        <f>Q516</f>
        <v>0</v>
      </c>
      <c r="AN516" s="14">
        <f>O516</f>
        <v>0</v>
      </c>
    </row>
    <row r="517" spans="1:40">
      <c r="A517" t="s">
        <v>57</v>
      </c>
      <c r="B517" t="s">
        <v>1410</v>
      </c>
      <c r="C517" t="s">
        <v>59</v>
      </c>
      <c r="D517" s="13">
        <v>46268</v>
      </c>
      <c r="E517" t="s">
        <v>1411</v>
      </c>
      <c r="F517" t="s">
        <v>838</v>
      </c>
      <c r="G517" t="s">
        <v>838</v>
      </c>
      <c r="H517" t="s">
        <v>60</v>
      </c>
      <c r="I517" s="16">
        <v>0.8</v>
      </c>
      <c r="J517" t="s">
        <v>1412</v>
      </c>
      <c r="K517" t="s">
        <v>59</v>
      </c>
      <c r="L517" t="s">
        <v>76</v>
      </c>
      <c r="M517" t="s">
        <v>1453</v>
      </c>
      <c r="N517" t="s">
        <v>1441</v>
      </c>
      <c r="O517" s="11">
        <v>100</v>
      </c>
      <c r="P517" s="11">
        <v>0</v>
      </c>
      <c r="Q517" s="16">
        <v>292</v>
      </c>
      <c r="R517" s="11">
        <v>0</v>
      </c>
      <c r="S517" t="s">
        <v>1415</v>
      </c>
      <c r="T517" s="11">
        <v>0</v>
      </c>
      <c r="U517" t="s">
        <v>1454</v>
      </c>
      <c r="V517" s="13">
        <v>46269</v>
      </c>
      <c r="W517" t="s">
        <v>68</v>
      </c>
      <c r="X517" t="s">
        <v>1417</v>
      </c>
      <c r="Y517" t="s">
        <v>1459</v>
      </c>
      <c r="Z517" t="s">
        <v>71</v>
      </c>
      <c r="AA517" s="17">
        <v>0.23851851851852</v>
      </c>
      <c r="AB517" t="s">
        <v>72</v>
      </c>
      <c r="AC517" s="11">
        <v>0</v>
      </c>
      <c r="AD517" t="s">
        <v>1460</v>
      </c>
      <c r="AE517" s="13">
        <v>46268</v>
      </c>
      <c r="AF517" t="s">
        <v>60</v>
      </c>
      <c r="AG517" t="s">
        <v>60</v>
      </c>
      <c r="AH517" s="10"/>
      <c r="AI517" s="14">
        <f>IF(MID(S517,14,1)="A",RIGHT(S517,4)/1,IF(MID(S517,13,1)="+",RIGHT(S517,5)/10,IF(MID(S517,13,1)="-",RIGHT(S517,5)/1)))</f>
        <v>6000</v>
      </c>
      <c r="AJ517" s="14" t="str">
        <f>IF(AI517&lt;3000,"St","LT")</f>
        <v>LT</v>
      </c>
      <c r="AK517" s="14" t="str">
        <f>VLOOKUP(MID(M517,2,1),Sheet4!A:B,2,FALSE)</f>
        <v>Gd.10</v>
      </c>
      <c r="AL517" s="14" t="str">
        <f>TEXT(D517,"mmmm")</f>
        <v>September</v>
      </c>
      <c r="AM517" s="14">
        <f>Q517</f>
        <v>292</v>
      </c>
      <c r="AN517" s="14">
        <f>O517</f>
        <v>100</v>
      </c>
    </row>
    <row r="518" spans="1:40">
      <c r="A518" t="s">
        <v>57</v>
      </c>
      <c r="B518" t="s">
        <v>1410</v>
      </c>
      <c r="C518" t="s">
        <v>59</v>
      </c>
      <c r="D518" s="13">
        <v>46268</v>
      </c>
      <c r="E518" t="s">
        <v>1411</v>
      </c>
      <c r="F518" t="s">
        <v>838</v>
      </c>
      <c r="G518" t="s">
        <v>838</v>
      </c>
      <c r="H518" t="s">
        <v>60</v>
      </c>
      <c r="I518" s="16">
        <v>0.8</v>
      </c>
      <c r="J518" t="s">
        <v>1412</v>
      </c>
      <c r="K518" t="s">
        <v>59</v>
      </c>
      <c r="L518" t="s">
        <v>76</v>
      </c>
      <c r="M518" t="s">
        <v>1453</v>
      </c>
      <c r="N518" t="s">
        <v>1441</v>
      </c>
      <c r="O518" s="11">
        <v>100</v>
      </c>
      <c r="P518" s="11">
        <v>0</v>
      </c>
      <c r="Q518" s="16">
        <v>292</v>
      </c>
      <c r="R518" s="11">
        <v>0</v>
      </c>
      <c r="S518" t="s">
        <v>1415</v>
      </c>
      <c r="T518" s="11">
        <v>0</v>
      </c>
      <c r="U518" t="s">
        <v>1454</v>
      </c>
      <c r="V518" s="13">
        <v>46269</v>
      </c>
      <c r="W518" t="s">
        <v>68</v>
      </c>
      <c r="X518" t="s">
        <v>1417</v>
      </c>
      <c r="Y518" t="s">
        <v>1459</v>
      </c>
      <c r="Z518" t="s">
        <v>71</v>
      </c>
      <c r="AA518" s="17">
        <v>0.23851851851852</v>
      </c>
      <c r="AB518" t="s">
        <v>72</v>
      </c>
      <c r="AC518" s="11">
        <v>0</v>
      </c>
      <c r="AD518" t="s">
        <v>1461</v>
      </c>
      <c r="AE518" s="13">
        <v>46268</v>
      </c>
      <c r="AF518" t="s">
        <v>60</v>
      </c>
      <c r="AG518" t="s">
        <v>60</v>
      </c>
      <c r="AH518" s="10"/>
      <c r="AI518" s="14">
        <f>IF(MID(S518,14,1)="A",RIGHT(S518,4)/1,IF(MID(S518,13,1)="+",RIGHT(S518,5)/10,IF(MID(S518,13,1)="-",RIGHT(S518,5)/1)))</f>
        <v>6000</v>
      </c>
      <c r="AJ518" s="14" t="str">
        <f>IF(AI518&lt;3000,"St","LT")</f>
        <v>LT</v>
      </c>
      <c r="AK518" s="14" t="str">
        <f>VLOOKUP(MID(M518,2,1),Sheet4!A:B,2,FALSE)</f>
        <v>Gd.10</v>
      </c>
      <c r="AL518" s="14" t="str">
        <f>TEXT(D518,"mmmm")</f>
        <v>September</v>
      </c>
      <c r="AM518" s="14">
        <f>Q518</f>
        <v>292</v>
      </c>
      <c r="AN518" s="14">
        <f>O518</f>
        <v>100</v>
      </c>
    </row>
    <row r="519" spans="1:40">
      <c r="A519" t="s">
        <v>57</v>
      </c>
      <c r="B519" t="s">
        <v>1462</v>
      </c>
      <c r="C519" t="s">
        <v>59</v>
      </c>
      <c r="D519" s="13">
        <v>46268</v>
      </c>
      <c r="E519" t="s">
        <v>1463</v>
      </c>
      <c r="F519" t="s">
        <v>60</v>
      </c>
      <c r="G519" t="s">
        <v>60</v>
      </c>
      <c r="H519" t="s">
        <v>267</v>
      </c>
      <c r="I519" s="16">
        <v>1.4</v>
      </c>
      <c r="J519" t="s">
        <v>1464</v>
      </c>
      <c r="K519" t="s">
        <v>59</v>
      </c>
      <c r="L519" t="s">
        <v>63</v>
      </c>
      <c r="M519" t="s">
        <v>1465</v>
      </c>
      <c r="N519" t="s">
        <v>1466</v>
      </c>
      <c r="O519" s="11">
        <v>0</v>
      </c>
      <c r="P519" s="11">
        <v>10</v>
      </c>
      <c r="Q519" s="11">
        <v>0</v>
      </c>
      <c r="R519" s="16">
        <v>81.28</v>
      </c>
      <c r="S519" t="s">
        <v>1467</v>
      </c>
      <c r="T519" s="11">
        <v>0</v>
      </c>
      <c r="U519" t="s">
        <v>159</v>
      </c>
      <c r="V519" s="13">
        <v>46268</v>
      </c>
      <c r="W519" t="s">
        <v>68</v>
      </c>
      <c r="X519" t="s">
        <v>922</v>
      </c>
      <c r="Y519" t="s">
        <v>1468</v>
      </c>
      <c r="Z519" t="s">
        <v>71</v>
      </c>
      <c r="AA519" s="17">
        <v>0.9090162037037</v>
      </c>
      <c r="AB519" t="s">
        <v>72</v>
      </c>
      <c r="AC519" s="11">
        <v>0</v>
      </c>
      <c r="AD519" t="s">
        <v>1469</v>
      </c>
      <c r="AE519" s="13">
        <v>46268</v>
      </c>
      <c r="AF519" t="s">
        <v>1470</v>
      </c>
      <c r="AG519" t="s">
        <v>1471</v>
      </c>
      <c r="AH519" s="10"/>
      <c r="AI519" s="14">
        <f>IF(MID(S519,14,1)="A",RIGHT(S519,4)/1,IF(MID(S519,13,1)="+",RIGHT(S519,5)/10,IF(MID(S519,13,1)="-",RIGHT(S519,5)/1)))</f>
        <v>5400</v>
      </c>
      <c r="AJ519" s="14" t="str">
        <f>IF(AI519&lt;3000,"St","LT")</f>
        <v>LT</v>
      </c>
      <c r="AK519" s="14" t="str">
        <f>VLOOKUP(MID(M519,2,1),Sheet4!A:B,2,FALSE)</f>
        <v>Gd.01</v>
      </c>
      <c r="AL519" s="14" t="str">
        <f>TEXT(D519,"mmmm")</f>
        <v>September</v>
      </c>
      <c r="AM519" s="14">
        <f>Q519</f>
        <v>0</v>
      </c>
      <c r="AN519" s="14">
        <f>O519</f>
        <v>0</v>
      </c>
    </row>
    <row r="520" spans="1:40">
      <c r="A520" t="s">
        <v>57</v>
      </c>
      <c r="B520" t="s">
        <v>1462</v>
      </c>
      <c r="C520" t="s">
        <v>59</v>
      </c>
      <c r="D520" s="13">
        <v>46268</v>
      </c>
      <c r="E520" t="s">
        <v>1463</v>
      </c>
      <c r="F520" t="s">
        <v>60</v>
      </c>
      <c r="G520" t="s">
        <v>60</v>
      </c>
      <c r="H520" t="s">
        <v>267</v>
      </c>
      <c r="I520" s="16">
        <v>1.4</v>
      </c>
      <c r="J520" t="s">
        <v>1464</v>
      </c>
      <c r="K520" t="s">
        <v>59</v>
      </c>
      <c r="L520" t="s">
        <v>76</v>
      </c>
      <c r="M520" t="s">
        <v>1465</v>
      </c>
      <c r="N520" t="s">
        <v>1472</v>
      </c>
      <c r="O520" s="11">
        <v>10</v>
      </c>
      <c r="P520" s="11">
        <v>0</v>
      </c>
      <c r="Q520" s="16">
        <v>81.28</v>
      </c>
      <c r="R520" s="11">
        <v>0</v>
      </c>
      <c r="S520" t="s">
        <v>1467</v>
      </c>
      <c r="T520" s="11">
        <v>0</v>
      </c>
      <c r="U520" t="s">
        <v>159</v>
      </c>
      <c r="V520" s="13">
        <v>46268</v>
      </c>
      <c r="W520" t="s">
        <v>68</v>
      </c>
      <c r="X520" t="s">
        <v>922</v>
      </c>
      <c r="Y520" t="s">
        <v>1473</v>
      </c>
      <c r="Z520" t="s">
        <v>71</v>
      </c>
      <c r="AA520" s="17">
        <v>0.90993055555556</v>
      </c>
      <c r="AB520" t="s">
        <v>72</v>
      </c>
      <c r="AC520" s="11">
        <v>0</v>
      </c>
      <c r="AD520" t="s">
        <v>1474</v>
      </c>
      <c r="AE520" s="13">
        <v>46268</v>
      </c>
      <c r="AF520" t="s">
        <v>1470</v>
      </c>
      <c r="AG520" t="s">
        <v>1471</v>
      </c>
      <c r="AH520" s="10"/>
      <c r="AI520" s="14">
        <f>IF(MID(S520,14,1)="A",RIGHT(S520,4)/1,IF(MID(S520,13,1)="+",RIGHT(S520,5)/10,IF(MID(S520,13,1)="-",RIGHT(S520,5)/1)))</f>
        <v>5400</v>
      </c>
      <c r="AJ520" s="14" t="str">
        <f>IF(AI520&lt;3000,"St","LT")</f>
        <v>LT</v>
      </c>
      <c r="AK520" s="14" t="str">
        <f>VLOOKUP(MID(M520,2,1),Sheet4!A:B,2,FALSE)</f>
        <v>Gd.01</v>
      </c>
      <c r="AL520" s="14" t="str">
        <f>TEXT(D520,"mmmm")</f>
        <v>September</v>
      </c>
      <c r="AM520" s="14">
        <f>Q520</f>
        <v>81.28</v>
      </c>
      <c r="AN520" s="14">
        <f>O520</f>
        <v>10</v>
      </c>
    </row>
    <row r="521" spans="1:40">
      <c r="A521" t="s">
        <v>57</v>
      </c>
      <c r="B521" t="s">
        <v>1462</v>
      </c>
      <c r="C521" t="s">
        <v>59</v>
      </c>
      <c r="D521" s="13">
        <v>46268</v>
      </c>
      <c r="E521" t="s">
        <v>1463</v>
      </c>
      <c r="F521" t="s">
        <v>60</v>
      </c>
      <c r="G521" t="s">
        <v>60</v>
      </c>
      <c r="H521" t="s">
        <v>267</v>
      </c>
      <c r="I521" s="16">
        <v>1.4</v>
      </c>
      <c r="J521" t="s">
        <v>1464</v>
      </c>
      <c r="K521" t="s">
        <v>59</v>
      </c>
      <c r="L521" t="s">
        <v>76</v>
      </c>
      <c r="M521" t="s">
        <v>1465</v>
      </c>
      <c r="N521" t="s">
        <v>1475</v>
      </c>
      <c r="O521" s="11">
        <v>3</v>
      </c>
      <c r="P521" s="11">
        <v>0</v>
      </c>
      <c r="Q521" s="12">
        <v>24.384</v>
      </c>
      <c r="R521" s="11">
        <v>0</v>
      </c>
      <c r="S521" t="s">
        <v>1467</v>
      </c>
      <c r="T521" s="11">
        <v>0</v>
      </c>
      <c r="U521" t="s">
        <v>159</v>
      </c>
      <c r="V521" s="13">
        <v>46268</v>
      </c>
      <c r="W521" t="s">
        <v>68</v>
      </c>
      <c r="X521" t="s">
        <v>922</v>
      </c>
      <c r="Y521" t="s">
        <v>1476</v>
      </c>
      <c r="Z521" t="s">
        <v>71</v>
      </c>
      <c r="AA521" s="17">
        <v>0.96783564814815</v>
      </c>
      <c r="AB521" t="s">
        <v>72</v>
      </c>
      <c r="AC521" s="11">
        <v>0</v>
      </c>
      <c r="AD521" t="s">
        <v>1477</v>
      </c>
      <c r="AE521" s="13">
        <v>46268</v>
      </c>
      <c r="AF521" t="s">
        <v>1478</v>
      </c>
      <c r="AG521" t="s">
        <v>1479</v>
      </c>
      <c r="AH521" s="10"/>
      <c r="AI521" s="14">
        <f>IF(MID(S521,14,1)="A",RIGHT(S521,4)/1,IF(MID(S521,13,1)="+",RIGHT(S521,5)/10,IF(MID(S521,13,1)="-",RIGHT(S521,5)/1)))</f>
        <v>5400</v>
      </c>
      <c r="AJ521" s="14" t="str">
        <f>IF(AI521&lt;3000,"St","LT")</f>
        <v>LT</v>
      </c>
      <c r="AK521" s="14" t="str">
        <f>VLOOKUP(MID(M521,2,1),Sheet4!A:B,2,FALSE)</f>
        <v>Gd.01</v>
      </c>
      <c r="AL521" s="14" t="str">
        <f>TEXT(D521,"mmmm")</f>
        <v>September</v>
      </c>
      <c r="AM521" s="14">
        <f>Q521</f>
        <v>24.384</v>
      </c>
      <c r="AN521" s="14">
        <f>O521</f>
        <v>3</v>
      </c>
    </row>
    <row r="522" spans="1:40">
      <c r="A522" t="s">
        <v>57</v>
      </c>
      <c r="B522" t="s">
        <v>1462</v>
      </c>
      <c r="C522" t="s">
        <v>59</v>
      </c>
      <c r="D522" s="13">
        <v>46268</v>
      </c>
      <c r="E522" t="s">
        <v>1463</v>
      </c>
      <c r="F522" t="s">
        <v>60</v>
      </c>
      <c r="G522" t="s">
        <v>60</v>
      </c>
      <c r="H522" t="s">
        <v>267</v>
      </c>
      <c r="I522" s="16">
        <v>1.4</v>
      </c>
      <c r="J522" t="s">
        <v>1464</v>
      </c>
      <c r="K522" t="s">
        <v>59</v>
      </c>
      <c r="L522" t="s">
        <v>76</v>
      </c>
      <c r="M522" t="s">
        <v>1465</v>
      </c>
      <c r="N522" t="s">
        <v>1480</v>
      </c>
      <c r="O522" s="11">
        <v>24</v>
      </c>
      <c r="P522" s="11">
        <v>0</v>
      </c>
      <c r="Q522" s="12">
        <v>195.072</v>
      </c>
      <c r="R522" s="11">
        <v>0</v>
      </c>
      <c r="S522" t="s">
        <v>1467</v>
      </c>
      <c r="T522" s="11">
        <v>0</v>
      </c>
      <c r="U522" t="s">
        <v>159</v>
      </c>
      <c r="V522" s="13">
        <v>46268</v>
      </c>
      <c r="W522" t="s">
        <v>68</v>
      </c>
      <c r="X522" t="s">
        <v>922</v>
      </c>
      <c r="Y522" t="s">
        <v>1476</v>
      </c>
      <c r="Z522" t="s">
        <v>71</v>
      </c>
      <c r="AA522" s="17">
        <v>0.96783564814815</v>
      </c>
      <c r="AB522" t="s">
        <v>72</v>
      </c>
      <c r="AC522" s="11">
        <v>0</v>
      </c>
      <c r="AD522" t="s">
        <v>1481</v>
      </c>
      <c r="AE522" s="13">
        <v>46268</v>
      </c>
      <c r="AF522" t="s">
        <v>1482</v>
      </c>
      <c r="AG522" t="s">
        <v>1479</v>
      </c>
      <c r="AH522" s="10"/>
      <c r="AI522" s="14">
        <f>IF(MID(S522,14,1)="A",RIGHT(S522,4)/1,IF(MID(S522,13,1)="+",RIGHT(S522,5)/10,IF(MID(S522,13,1)="-",RIGHT(S522,5)/1)))</f>
        <v>5400</v>
      </c>
      <c r="AJ522" s="14" t="str">
        <f>IF(AI522&lt;3000,"St","LT")</f>
        <v>LT</v>
      </c>
      <c r="AK522" s="14" t="str">
        <f>VLOOKUP(MID(M522,2,1),Sheet4!A:B,2,FALSE)</f>
        <v>Gd.01</v>
      </c>
      <c r="AL522" s="14" t="str">
        <f>TEXT(D522,"mmmm")</f>
        <v>September</v>
      </c>
      <c r="AM522" s="14">
        <f>Q522</f>
        <v>195.072</v>
      </c>
      <c r="AN522" s="14">
        <f>O522</f>
        <v>24</v>
      </c>
    </row>
    <row r="523" spans="1:40">
      <c r="A523" t="s">
        <v>57</v>
      </c>
      <c r="B523" t="s">
        <v>1462</v>
      </c>
      <c r="C523" t="s">
        <v>59</v>
      </c>
      <c r="D523" s="13">
        <v>46268</v>
      </c>
      <c r="E523" t="s">
        <v>1463</v>
      </c>
      <c r="F523" t="s">
        <v>60</v>
      </c>
      <c r="G523" t="s">
        <v>60</v>
      </c>
      <c r="H523" t="s">
        <v>267</v>
      </c>
      <c r="I523" s="16">
        <v>1.4</v>
      </c>
      <c r="J523" t="s">
        <v>1464</v>
      </c>
      <c r="K523" t="s">
        <v>59</v>
      </c>
      <c r="L523" t="s">
        <v>74</v>
      </c>
      <c r="M523" t="s">
        <v>1465</v>
      </c>
      <c r="N523" t="s">
        <v>1466</v>
      </c>
      <c r="O523" s="11">
        <v>0</v>
      </c>
      <c r="P523" s="11">
        <v>-10</v>
      </c>
      <c r="Q523" s="11">
        <v>0</v>
      </c>
      <c r="R523" s="16">
        <v>-81.28</v>
      </c>
      <c r="S523" t="s">
        <v>1467</v>
      </c>
      <c r="T523" s="11">
        <v>0</v>
      </c>
      <c r="U523" t="s">
        <v>1483</v>
      </c>
      <c r="V523" s="13">
        <v>46268</v>
      </c>
      <c r="W523" t="s">
        <v>68</v>
      </c>
      <c r="X523" t="s">
        <v>160</v>
      </c>
      <c r="Y523" t="s">
        <v>1484</v>
      </c>
      <c r="Z523" t="s">
        <v>71</v>
      </c>
      <c r="AA523" s="17">
        <v>0.68950231481481</v>
      </c>
      <c r="AB523" t="s">
        <v>72</v>
      </c>
      <c r="AC523" s="11">
        <v>0</v>
      </c>
      <c r="AD523" t="s">
        <v>1469</v>
      </c>
      <c r="AE523" s="13">
        <v>46268</v>
      </c>
      <c r="AF523" t="s">
        <v>1470</v>
      </c>
      <c r="AG523" t="s">
        <v>1471</v>
      </c>
      <c r="AH523" s="10"/>
      <c r="AI523" s="14">
        <f>IF(MID(S523,14,1)="A",RIGHT(S523,4)/1,IF(MID(S523,13,1)="+",RIGHT(S523,5)/10,IF(MID(S523,13,1)="-",RIGHT(S523,5)/1)))</f>
        <v>5400</v>
      </c>
      <c r="AJ523" s="14" t="str">
        <f>IF(AI523&lt;3000,"St","LT")</f>
        <v>LT</v>
      </c>
      <c r="AK523" s="14" t="str">
        <f>VLOOKUP(MID(M523,2,1),Sheet4!A:B,2,FALSE)</f>
        <v>Gd.01</v>
      </c>
      <c r="AL523" s="14" t="str">
        <f>TEXT(D523,"mmmm")</f>
        <v>September</v>
      </c>
      <c r="AM523" s="14">
        <f>Q523</f>
        <v>0</v>
      </c>
      <c r="AN523" s="14">
        <f>O523</f>
        <v>0</v>
      </c>
    </row>
    <row r="524" spans="1:40">
      <c r="A524" t="s">
        <v>57</v>
      </c>
      <c r="B524" t="s">
        <v>1462</v>
      </c>
      <c r="C524" t="s">
        <v>59</v>
      </c>
      <c r="D524" s="13">
        <v>46268</v>
      </c>
      <c r="E524" t="s">
        <v>1463</v>
      </c>
      <c r="F524" t="s">
        <v>60</v>
      </c>
      <c r="G524" t="s">
        <v>60</v>
      </c>
      <c r="H524" t="s">
        <v>267</v>
      </c>
      <c r="I524" s="16">
        <v>1.4</v>
      </c>
      <c r="J524" t="s">
        <v>1464</v>
      </c>
      <c r="K524" t="s">
        <v>59</v>
      </c>
      <c r="L524" t="s">
        <v>63</v>
      </c>
      <c r="M524" t="s">
        <v>957</v>
      </c>
      <c r="N524" t="s">
        <v>1485</v>
      </c>
      <c r="O524" s="11">
        <v>0</v>
      </c>
      <c r="P524" s="11">
        <v>24</v>
      </c>
      <c r="Q524" s="11">
        <v>0</v>
      </c>
      <c r="R524" s="12">
        <v>195.072</v>
      </c>
      <c r="S524" t="s">
        <v>1467</v>
      </c>
      <c r="T524" s="11">
        <v>0</v>
      </c>
      <c r="U524" t="s">
        <v>159</v>
      </c>
      <c r="V524" s="13">
        <v>46268</v>
      </c>
      <c r="W524" t="s">
        <v>68</v>
      </c>
      <c r="X524" t="s">
        <v>922</v>
      </c>
      <c r="Y524" t="s">
        <v>1486</v>
      </c>
      <c r="Z524" t="s">
        <v>71</v>
      </c>
      <c r="AA524" s="17">
        <v>0.96269675925926</v>
      </c>
      <c r="AB524" t="s">
        <v>72</v>
      </c>
      <c r="AC524" s="11">
        <v>0</v>
      </c>
      <c r="AD524" t="s">
        <v>1487</v>
      </c>
      <c r="AE524" s="13">
        <v>46268</v>
      </c>
      <c r="AF524" t="s">
        <v>60</v>
      </c>
      <c r="AG524" t="s">
        <v>60</v>
      </c>
      <c r="AH524" s="10"/>
      <c r="AI524" s="14">
        <f>IF(MID(S524,14,1)="A",RIGHT(S524,4)/1,IF(MID(S524,13,1)="+",RIGHT(S524,5)/10,IF(MID(S524,13,1)="-",RIGHT(S524,5)/1)))</f>
        <v>5400</v>
      </c>
      <c r="AJ524" s="14" t="str">
        <f>IF(AI524&lt;3000,"St","LT")</f>
        <v>LT</v>
      </c>
      <c r="AK524" s="14" t="str">
        <f>VLOOKUP(MID(M524,2,1),Sheet4!A:B,2,FALSE)</f>
        <v>Gd.01</v>
      </c>
      <c r="AL524" s="14" t="str">
        <f>TEXT(D524,"mmmm")</f>
        <v>September</v>
      </c>
      <c r="AM524" s="14">
        <f>Q524</f>
        <v>0</v>
      </c>
      <c r="AN524" s="14">
        <f>O524</f>
        <v>0</v>
      </c>
    </row>
    <row r="525" spans="1:40">
      <c r="A525" t="s">
        <v>57</v>
      </c>
      <c r="B525" t="s">
        <v>1462</v>
      </c>
      <c r="C525" t="s">
        <v>59</v>
      </c>
      <c r="D525" s="13">
        <v>46268</v>
      </c>
      <c r="E525" t="s">
        <v>1463</v>
      </c>
      <c r="F525" t="s">
        <v>60</v>
      </c>
      <c r="G525" t="s">
        <v>60</v>
      </c>
      <c r="H525" t="s">
        <v>267</v>
      </c>
      <c r="I525" s="16">
        <v>1.4</v>
      </c>
      <c r="J525" t="s">
        <v>1464</v>
      </c>
      <c r="K525" t="s">
        <v>59</v>
      </c>
      <c r="L525" t="s">
        <v>76</v>
      </c>
      <c r="M525" t="s">
        <v>1465</v>
      </c>
      <c r="N525" t="s">
        <v>1472</v>
      </c>
      <c r="O525" s="11">
        <v>12</v>
      </c>
      <c r="P525" s="11">
        <v>0</v>
      </c>
      <c r="Q525" s="12">
        <v>97.536</v>
      </c>
      <c r="R525" s="11">
        <v>0</v>
      </c>
      <c r="S525" t="s">
        <v>1467</v>
      </c>
      <c r="T525" s="11">
        <v>0</v>
      </c>
      <c r="U525" t="s">
        <v>1483</v>
      </c>
      <c r="V525" s="13">
        <v>46268</v>
      </c>
      <c r="W525" t="s">
        <v>68</v>
      </c>
      <c r="X525" t="s">
        <v>160</v>
      </c>
      <c r="Y525" t="s">
        <v>1488</v>
      </c>
      <c r="Z525" t="s">
        <v>71</v>
      </c>
      <c r="AA525" s="17">
        <v>0.64170138888889</v>
      </c>
      <c r="AB525" t="s">
        <v>72</v>
      </c>
      <c r="AC525" s="11">
        <v>0</v>
      </c>
      <c r="AD525" t="s">
        <v>1489</v>
      </c>
      <c r="AE525" s="13">
        <v>46268</v>
      </c>
      <c r="AF525" t="s">
        <v>1470</v>
      </c>
      <c r="AG525" t="s">
        <v>1471</v>
      </c>
      <c r="AH525" s="10"/>
      <c r="AI525" s="14">
        <f>IF(MID(S525,14,1)="A",RIGHT(S525,4)/1,IF(MID(S525,13,1)="+",RIGHT(S525,5)/10,IF(MID(S525,13,1)="-",RIGHT(S525,5)/1)))</f>
        <v>5400</v>
      </c>
      <c r="AJ525" s="14" t="str">
        <f>IF(AI525&lt;3000,"St","LT")</f>
        <v>LT</v>
      </c>
      <c r="AK525" s="14" t="str">
        <f>VLOOKUP(MID(M525,2,1),Sheet4!A:B,2,FALSE)</f>
        <v>Gd.01</v>
      </c>
      <c r="AL525" s="14" t="str">
        <f>TEXT(D525,"mmmm")</f>
        <v>September</v>
      </c>
      <c r="AM525" s="14">
        <f>Q525</f>
        <v>97.536</v>
      </c>
      <c r="AN525" s="14">
        <f>O525</f>
        <v>12</v>
      </c>
    </row>
    <row r="526" spans="1:40">
      <c r="A526" t="s">
        <v>57</v>
      </c>
      <c r="B526" t="s">
        <v>1462</v>
      </c>
      <c r="C526" t="s">
        <v>59</v>
      </c>
      <c r="D526" s="13">
        <v>46268</v>
      </c>
      <c r="E526" t="s">
        <v>1463</v>
      </c>
      <c r="F526" t="s">
        <v>60</v>
      </c>
      <c r="G526" t="s">
        <v>60</v>
      </c>
      <c r="H526" t="s">
        <v>267</v>
      </c>
      <c r="I526" s="16">
        <v>1.4</v>
      </c>
      <c r="J526" t="s">
        <v>1464</v>
      </c>
      <c r="K526" t="s">
        <v>59</v>
      </c>
      <c r="L526" t="s">
        <v>63</v>
      </c>
      <c r="M526" t="s">
        <v>1465</v>
      </c>
      <c r="N526" t="s">
        <v>1466</v>
      </c>
      <c r="O526" s="11">
        <v>0</v>
      </c>
      <c r="P526" s="11">
        <v>22</v>
      </c>
      <c r="Q526" s="11">
        <v>0</v>
      </c>
      <c r="R526" s="12">
        <v>178.816</v>
      </c>
      <c r="S526" t="s">
        <v>1467</v>
      </c>
      <c r="T526" s="11">
        <v>0</v>
      </c>
      <c r="U526" t="s">
        <v>1483</v>
      </c>
      <c r="V526" s="13">
        <v>46268</v>
      </c>
      <c r="W526" t="s">
        <v>68</v>
      </c>
      <c r="X526" t="s">
        <v>160</v>
      </c>
      <c r="Y526" t="s">
        <v>1490</v>
      </c>
      <c r="Z526" t="s">
        <v>71</v>
      </c>
      <c r="AA526" s="17">
        <v>0.64138888888889</v>
      </c>
      <c r="AB526" t="s">
        <v>72</v>
      </c>
      <c r="AC526" s="11">
        <v>0</v>
      </c>
      <c r="AD526" t="s">
        <v>1469</v>
      </c>
      <c r="AE526" s="13">
        <v>46268</v>
      </c>
      <c r="AF526" t="s">
        <v>1470</v>
      </c>
      <c r="AG526" t="s">
        <v>1471</v>
      </c>
      <c r="AH526" s="10"/>
      <c r="AI526" s="14">
        <f>IF(MID(S526,14,1)="A",RIGHT(S526,4)/1,IF(MID(S526,13,1)="+",RIGHT(S526,5)/10,IF(MID(S526,13,1)="-",RIGHT(S526,5)/1)))</f>
        <v>5400</v>
      </c>
      <c r="AJ526" s="14" t="str">
        <f>IF(AI526&lt;3000,"St","LT")</f>
        <v>LT</v>
      </c>
      <c r="AK526" s="14" t="str">
        <f>VLOOKUP(MID(M526,2,1),Sheet4!A:B,2,FALSE)</f>
        <v>Gd.01</v>
      </c>
      <c r="AL526" s="14" t="str">
        <f>TEXT(D526,"mmmm")</f>
        <v>September</v>
      </c>
      <c r="AM526" s="14">
        <f>Q526</f>
        <v>0</v>
      </c>
      <c r="AN526" s="14">
        <f>O526</f>
        <v>0</v>
      </c>
    </row>
    <row r="527" spans="1:40">
      <c r="A527" t="s">
        <v>57</v>
      </c>
      <c r="B527" t="s">
        <v>1462</v>
      </c>
      <c r="C527" t="s">
        <v>59</v>
      </c>
      <c r="D527" s="13">
        <v>46268</v>
      </c>
      <c r="E527" t="s">
        <v>1463</v>
      </c>
      <c r="F527" t="s">
        <v>60</v>
      </c>
      <c r="G527" t="s">
        <v>60</v>
      </c>
      <c r="H527" t="s">
        <v>267</v>
      </c>
      <c r="I527" s="16">
        <v>1.4</v>
      </c>
      <c r="J527" t="s">
        <v>1464</v>
      </c>
      <c r="K527" t="s">
        <v>59</v>
      </c>
      <c r="L527" t="s">
        <v>63</v>
      </c>
      <c r="M527" t="s">
        <v>1465</v>
      </c>
      <c r="N527" t="s">
        <v>1491</v>
      </c>
      <c r="O527" s="11">
        <v>0</v>
      </c>
      <c r="P527" s="11">
        <v>3</v>
      </c>
      <c r="Q527" s="11">
        <v>0</v>
      </c>
      <c r="R527" s="12">
        <v>24.384</v>
      </c>
      <c r="S527" t="s">
        <v>1467</v>
      </c>
      <c r="T527" s="11">
        <v>0</v>
      </c>
      <c r="U527" t="s">
        <v>159</v>
      </c>
      <c r="V527" s="13">
        <v>46268</v>
      </c>
      <c r="W527" t="s">
        <v>68</v>
      </c>
      <c r="X527" t="s">
        <v>922</v>
      </c>
      <c r="Y527" t="s">
        <v>1492</v>
      </c>
      <c r="Z527" t="s">
        <v>71</v>
      </c>
      <c r="AA527" s="17">
        <v>0.9674537037037</v>
      </c>
      <c r="AB527" t="s">
        <v>72</v>
      </c>
      <c r="AC527" s="11">
        <v>0</v>
      </c>
      <c r="AD527" t="s">
        <v>1493</v>
      </c>
      <c r="AE527" s="13">
        <v>46268</v>
      </c>
      <c r="AF527" t="s">
        <v>1478</v>
      </c>
      <c r="AG527" t="s">
        <v>1479</v>
      </c>
      <c r="AH527" s="10"/>
      <c r="AI527" s="14">
        <f>IF(MID(S527,14,1)="A",RIGHT(S527,4)/1,IF(MID(S527,13,1)="+",RIGHT(S527,5)/10,IF(MID(S527,13,1)="-",RIGHT(S527,5)/1)))</f>
        <v>5400</v>
      </c>
      <c r="AJ527" s="14" t="str">
        <f>IF(AI527&lt;3000,"St","LT")</f>
        <v>LT</v>
      </c>
      <c r="AK527" s="14" t="str">
        <f>VLOOKUP(MID(M527,2,1),Sheet4!A:B,2,FALSE)</f>
        <v>Gd.01</v>
      </c>
      <c r="AL527" s="14" t="str">
        <f>TEXT(D527,"mmmm")</f>
        <v>September</v>
      </c>
      <c r="AM527" s="14">
        <f>Q527</f>
        <v>0</v>
      </c>
      <c r="AN527" s="14">
        <f>O527</f>
        <v>0</v>
      </c>
    </row>
    <row r="528" spans="1:40">
      <c r="A528" t="s">
        <v>57</v>
      </c>
      <c r="B528" t="s">
        <v>1494</v>
      </c>
      <c r="C528" t="s">
        <v>59</v>
      </c>
      <c r="D528" s="13">
        <v>46268</v>
      </c>
      <c r="E528" t="s">
        <v>845</v>
      </c>
      <c r="F528" t="s">
        <v>60</v>
      </c>
      <c r="G528" t="s">
        <v>60</v>
      </c>
      <c r="H528" t="s">
        <v>135</v>
      </c>
      <c r="I528" s="16">
        <v>2.8</v>
      </c>
      <c r="J528" t="s">
        <v>1495</v>
      </c>
      <c r="K528" t="s">
        <v>59</v>
      </c>
      <c r="L528" t="s">
        <v>63</v>
      </c>
      <c r="M528" t="s">
        <v>84</v>
      </c>
      <c r="N528" t="s">
        <v>1496</v>
      </c>
      <c r="O528" s="11">
        <v>0</v>
      </c>
      <c r="P528" s="11">
        <v>15</v>
      </c>
      <c r="Q528" s="11">
        <v>0</v>
      </c>
      <c r="R528" s="16">
        <v>9.27</v>
      </c>
      <c r="S528" t="s">
        <v>1497</v>
      </c>
      <c r="T528" s="11">
        <v>0</v>
      </c>
      <c r="U528" t="s">
        <v>1113</v>
      </c>
      <c r="V528" s="13">
        <v>46268</v>
      </c>
      <c r="W528" t="s">
        <v>68</v>
      </c>
      <c r="X528" t="s">
        <v>98</v>
      </c>
      <c r="Y528" t="s">
        <v>1498</v>
      </c>
      <c r="Z528" t="s">
        <v>71</v>
      </c>
      <c r="AA528" s="17">
        <v>0.60302083333333</v>
      </c>
      <c r="AB528" t="s">
        <v>72</v>
      </c>
      <c r="AC528" s="11">
        <v>0</v>
      </c>
      <c r="AD528" t="s">
        <v>1499</v>
      </c>
      <c r="AE528" s="13">
        <v>46268</v>
      </c>
      <c r="AF528" t="s">
        <v>60</v>
      </c>
      <c r="AG528" t="s">
        <v>60</v>
      </c>
      <c r="AH528" s="10"/>
      <c r="AI528" s="14">
        <f>IF(MID(S528,14,1)="A",RIGHT(S528,4)/1,IF(MID(S528,13,1)="+",RIGHT(S528,5)/10,IF(MID(S528,13,1)="-",RIGHT(S528,5)/1)))</f>
        <v>461</v>
      </c>
      <c r="AJ528" s="14" t="str">
        <f>IF(AI528&lt;3000,"St","LT")</f>
        <v>St</v>
      </c>
      <c r="AK528" s="14" t="str">
        <f>VLOOKUP(MID(M528,2,1),Sheet4!A:B,2,FALSE)</f>
        <v>Gd.13</v>
      </c>
      <c r="AL528" s="14" t="str">
        <f>TEXT(D528,"mmmm")</f>
        <v>September</v>
      </c>
      <c r="AM528" s="14">
        <f>Q528</f>
        <v>0</v>
      </c>
      <c r="AN528" s="14">
        <f>O528</f>
        <v>0</v>
      </c>
    </row>
    <row r="529" spans="1:40">
      <c r="A529" t="s">
        <v>57</v>
      </c>
      <c r="B529" t="s">
        <v>1494</v>
      </c>
      <c r="C529" t="s">
        <v>59</v>
      </c>
      <c r="D529" s="13">
        <v>46268</v>
      </c>
      <c r="E529" t="s">
        <v>845</v>
      </c>
      <c r="F529" t="s">
        <v>60</v>
      </c>
      <c r="G529" t="s">
        <v>60</v>
      </c>
      <c r="H529" t="s">
        <v>135</v>
      </c>
      <c r="I529" s="16">
        <v>2.8</v>
      </c>
      <c r="J529" t="s">
        <v>1495</v>
      </c>
      <c r="K529" t="s">
        <v>59</v>
      </c>
      <c r="L529" t="s">
        <v>63</v>
      </c>
      <c r="M529" t="s">
        <v>84</v>
      </c>
      <c r="N529" t="s">
        <v>1500</v>
      </c>
      <c r="O529" s="11">
        <v>0</v>
      </c>
      <c r="P529" s="11">
        <v>108</v>
      </c>
      <c r="Q529" s="11">
        <v>0</v>
      </c>
      <c r="R529" s="12">
        <v>66.744</v>
      </c>
      <c r="S529" t="s">
        <v>1497</v>
      </c>
      <c r="T529" s="11">
        <v>0</v>
      </c>
      <c r="U529" t="s">
        <v>1113</v>
      </c>
      <c r="V529" s="13">
        <v>46268</v>
      </c>
      <c r="W529" t="s">
        <v>68</v>
      </c>
      <c r="X529" t="s">
        <v>98</v>
      </c>
      <c r="Y529" t="s">
        <v>1501</v>
      </c>
      <c r="Z529" t="s">
        <v>71</v>
      </c>
      <c r="AA529" s="17">
        <v>0.60309027777778</v>
      </c>
      <c r="AB529" t="s">
        <v>72</v>
      </c>
      <c r="AC529" s="11">
        <v>0</v>
      </c>
      <c r="AD529" t="s">
        <v>1502</v>
      </c>
      <c r="AE529" s="13">
        <v>46268</v>
      </c>
      <c r="AF529" t="s">
        <v>1503</v>
      </c>
      <c r="AG529" t="s">
        <v>635</v>
      </c>
      <c r="AH529" s="10"/>
      <c r="AI529" s="14">
        <f>IF(MID(S529,14,1)="A",RIGHT(S529,4)/1,IF(MID(S529,13,1)="+",RIGHT(S529,5)/10,IF(MID(S529,13,1)="-",RIGHT(S529,5)/1)))</f>
        <v>461</v>
      </c>
      <c r="AJ529" s="14" t="str">
        <f>IF(AI529&lt;3000,"St","LT")</f>
        <v>St</v>
      </c>
      <c r="AK529" s="14" t="str">
        <f>VLOOKUP(MID(M529,2,1),Sheet4!A:B,2,FALSE)</f>
        <v>Gd.13</v>
      </c>
      <c r="AL529" s="14" t="str">
        <f>TEXT(D529,"mmmm")</f>
        <v>September</v>
      </c>
      <c r="AM529" s="14">
        <f>Q529</f>
        <v>0</v>
      </c>
      <c r="AN529" s="14">
        <f>O529</f>
        <v>0</v>
      </c>
    </row>
    <row r="530" spans="1:40">
      <c r="A530" t="s">
        <v>57</v>
      </c>
      <c r="B530" t="s">
        <v>1494</v>
      </c>
      <c r="C530" t="s">
        <v>59</v>
      </c>
      <c r="D530" s="13">
        <v>46268</v>
      </c>
      <c r="E530" t="s">
        <v>845</v>
      </c>
      <c r="F530" t="s">
        <v>60</v>
      </c>
      <c r="G530" t="s">
        <v>60</v>
      </c>
      <c r="H530" t="s">
        <v>135</v>
      </c>
      <c r="I530" s="16">
        <v>2.8</v>
      </c>
      <c r="J530" t="s">
        <v>1495</v>
      </c>
      <c r="K530" t="s">
        <v>59</v>
      </c>
      <c r="L530" t="s">
        <v>76</v>
      </c>
      <c r="M530" t="s">
        <v>84</v>
      </c>
      <c r="N530" t="s">
        <v>1504</v>
      </c>
      <c r="O530" s="11">
        <v>108</v>
      </c>
      <c r="P530" s="11">
        <v>0</v>
      </c>
      <c r="Q530" s="12">
        <v>66.744</v>
      </c>
      <c r="R530" s="11">
        <v>0</v>
      </c>
      <c r="S530" t="s">
        <v>1497</v>
      </c>
      <c r="T530" s="11">
        <v>0</v>
      </c>
      <c r="U530" t="s">
        <v>1113</v>
      </c>
      <c r="V530" s="13">
        <v>46268</v>
      </c>
      <c r="W530" t="s">
        <v>68</v>
      </c>
      <c r="X530" t="s">
        <v>98</v>
      </c>
      <c r="Y530" t="s">
        <v>1505</v>
      </c>
      <c r="Z530" t="s">
        <v>71</v>
      </c>
      <c r="AA530" s="17">
        <v>0.60439814814815</v>
      </c>
      <c r="AB530" t="s">
        <v>72</v>
      </c>
      <c r="AC530" s="11">
        <v>0</v>
      </c>
      <c r="AD530" t="s">
        <v>1506</v>
      </c>
      <c r="AE530" s="13">
        <v>46268</v>
      </c>
      <c r="AF530" t="s">
        <v>1503</v>
      </c>
      <c r="AG530" t="s">
        <v>635</v>
      </c>
      <c r="AH530" s="10"/>
      <c r="AI530" s="14">
        <f>IF(MID(S530,14,1)="A",RIGHT(S530,4)/1,IF(MID(S530,13,1)="+",RIGHT(S530,5)/10,IF(MID(S530,13,1)="-",RIGHT(S530,5)/1)))</f>
        <v>461</v>
      </c>
      <c r="AJ530" s="14" t="str">
        <f>IF(AI530&lt;3000,"St","LT")</f>
        <v>St</v>
      </c>
      <c r="AK530" s="14" t="str">
        <f>VLOOKUP(MID(M530,2,1),Sheet4!A:B,2,FALSE)</f>
        <v>Gd.13</v>
      </c>
      <c r="AL530" s="14" t="str">
        <f>TEXT(D530,"mmmm")</f>
        <v>September</v>
      </c>
      <c r="AM530" s="14">
        <f>Q530</f>
        <v>66.744</v>
      </c>
      <c r="AN530" s="14">
        <f>O530</f>
        <v>108</v>
      </c>
    </row>
    <row r="531" spans="1:40">
      <c r="A531" t="s">
        <v>57</v>
      </c>
      <c r="B531" t="s">
        <v>1494</v>
      </c>
      <c r="C531" t="s">
        <v>59</v>
      </c>
      <c r="D531" s="13">
        <v>46268</v>
      </c>
      <c r="E531" t="s">
        <v>845</v>
      </c>
      <c r="F531" t="s">
        <v>60</v>
      </c>
      <c r="G531" t="s">
        <v>60</v>
      </c>
      <c r="H531" t="s">
        <v>135</v>
      </c>
      <c r="I531" s="16">
        <v>2.8</v>
      </c>
      <c r="J531" t="s">
        <v>1495</v>
      </c>
      <c r="K531" t="s">
        <v>59</v>
      </c>
      <c r="L531" t="s">
        <v>76</v>
      </c>
      <c r="M531" t="s">
        <v>84</v>
      </c>
      <c r="N531" t="s">
        <v>1507</v>
      </c>
      <c r="O531" s="11">
        <v>12</v>
      </c>
      <c r="P531" s="11">
        <v>0</v>
      </c>
      <c r="Q531" s="12">
        <v>7.416</v>
      </c>
      <c r="R531" s="11">
        <v>0</v>
      </c>
      <c r="S531" t="s">
        <v>1497</v>
      </c>
      <c r="T531" s="11">
        <v>0</v>
      </c>
      <c r="U531" t="s">
        <v>1113</v>
      </c>
      <c r="V531" s="13">
        <v>46268</v>
      </c>
      <c r="W531" t="s">
        <v>68</v>
      </c>
      <c r="X531" t="s">
        <v>98</v>
      </c>
      <c r="Y531" t="s">
        <v>1508</v>
      </c>
      <c r="Z531" t="s">
        <v>71</v>
      </c>
      <c r="AA531" s="17">
        <v>0.60451388888889</v>
      </c>
      <c r="AB531" t="s">
        <v>72</v>
      </c>
      <c r="AC531" s="11">
        <v>0</v>
      </c>
      <c r="AD531" t="s">
        <v>1509</v>
      </c>
      <c r="AE531" s="13">
        <v>46268</v>
      </c>
      <c r="AF531" t="s">
        <v>60</v>
      </c>
      <c r="AG531" t="s">
        <v>60</v>
      </c>
      <c r="AH531" s="10"/>
      <c r="AI531" s="14">
        <f>IF(MID(S531,14,1)="A",RIGHT(S531,4)/1,IF(MID(S531,13,1)="+",RIGHT(S531,5)/10,IF(MID(S531,13,1)="-",RIGHT(S531,5)/1)))</f>
        <v>461</v>
      </c>
      <c r="AJ531" s="14" t="str">
        <f>IF(AI531&lt;3000,"St","LT")</f>
        <v>St</v>
      </c>
      <c r="AK531" s="14" t="str">
        <f>VLOOKUP(MID(M531,2,1),Sheet4!A:B,2,FALSE)</f>
        <v>Gd.13</v>
      </c>
      <c r="AL531" s="14" t="str">
        <f>TEXT(D531,"mmmm")</f>
        <v>September</v>
      </c>
      <c r="AM531" s="14">
        <f>Q531</f>
        <v>7.416</v>
      </c>
      <c r="AN531" s="14">
        <f>O531</f>
        <v>12</v>
      </c>
    </row>
    <row r="532" spans="1:40">
      <c r="A532" t="s">
        <v>57</v>
      </c>
      <c r="B532" t="s">
        <v>1510</v>
      </c>
      <c r="C532" t="s">
        <v>59</v>
      </c>
      <c r="D532" s="13">
        <v>46268</v>
      </c>
      <c r="E532" t="s">
        <v>1511</v>
      </c>
      <c r="F532" t="s">
        <v>1512</v>
      </c>
      <c r="G532" t="s">
        <v>1513</v>
      </c>
      <c r="H532" t="s">
        <v>60</v>
      </c>
      <c r="I532" s="16">
        <v>3.2</v>
      </c>
      <c r="J532" t="s">
        <v>1514</v>
      </c>
      <c r="K532" t="s">
        <v>59</v>
      </c>
      <c r="L532" t="s">
        <v>76</v>
      </c>
      <c r="M532" t="s">
        <v>1515</v>
      </c>
      <c r="N532" t="s">
        <v>1516</v>
      </c>
      <c r="O532" s="11">
        <v>4</v>
      </c>
      <c r="P532" s="11">
        <v>0</v>
      </c>
      <c r="Q532" s="12">
        <v>90.256</v>
      </c>
      <c r="R532" s="11">
        <v>0</v>
      </c>
      <c r="S532" t="s">
        <v>1517</v>
      </c>
      <c r="T532" s="11">
        <v>0</v>
      </c>
      <c r="U532" t="s">
        <v>1518</v>
      </c>
      <c r="V532" s="13">
        <v>46268</v>
      </c>
      <c r="W532" t="s">
        <v>68</v>
      </c>
      <c r="X532" t="s">
        <v>1519</v>
      </c>
      <c r="Y532" t="s">
        <v>1520</v>
      </c>
      <c r="Z532" t="s">
        <v>71</v>
      </c>
      <c r="AA532" s="17">
        <v>0.74615740740741</v>
      </c>
      <c r="AB532" t="s">
        <v>72</v>
      </c>
      <c r="AC532" s="11">
        <v>0</v>
      </c>
      <c r="AD532" t="s">
        <v>1521</v>
      </c>
      <c r="AE532" s="13">
        <v>46268</v>
      </c>
      <c r="AF532" t="s">
        <v>60</v>
      </c>
      <c r="AG532" t="s">
        <v>60</v>
      </c>
      <c r="AH532" s="10"/>
      <c r="AI532" s="14">
        <f>IF(MID(S532,14,1)="A",RIGHT(S532,4)/1,IF(MID(S532,13,1)="+",RIGHT(S532,5)/10,IF(MID(S532,13,1)="-",RIGHT(S532,5)/1)))</f>
        <v>3098</v>
      </c>
      <c r="AJ532" s="14" t="str">
        <f>IF(AI532&lt;3000,"St","LT")</f>
        <v>LT</v>
      </c>
      <c r="AK532" s="14" t="str">
        <f>VLOOKUP(MID(M532,2,1),Sheet4!A:B,2,FALSE)</f>
        <v>Gd.03</v>
      </c>
      <c r="AL532" s="14" t="str">
        <f>TEXT(D532,"mmmm")</f>
        <v>September</v>
      </c>
      <c r="AM532" s="14">
        <f>Q532</f>
        <v>90.256</v>
      </c>
      <c r="AN532" s="14">
        <f>O532</f>
        <v>4</v>
      </c>
    </row>
    <row r="533" spans="1:40">
      <c r="A533" t="s">
        <v>57</v>
      </c>
      <c r="B533" t="s">
        <v>1510</v>
      </c>
      <c r="C533" t="s">
        <v>59</v>
      </c>
      <c r="D533" s="13">
        <v>46268</v>
      </c>
      <c r="E533" t="s">
        <v>1511</v>
      </c>
      <c r="F533" t="s">
        <v>1512</v>
      </c>
      <c r="G533" t="s">
        <v>1513</v>
      </c>
      <c r="H533" t="s">
        <v>60</v>
      </c>
      <c r="I533" s="16">
        <v>3.2</v>
      </c>
      <c r="J533" t="s">
        <v>1514</v>
      </c>
      <c r="K533" t="s">
        <v>59</v>
      </c>
      <c r="L533" t="s">
        <v>76</v>
      </c>
      <c r="M533" t="s">
        <v>1515</v>
      </c>
      <c r="N533" t="s">
        <v>1516</v>
      </c>
      <c r="O533" s="11">
        <v>24</v>
      </c>
      <c r="P533" s="11">
        <v>0</v>
      </c>
      <c r="Q533" s="12">
        <v>541.536</v>
      </c>
      <c r="R533" s="11">
        <v>0</v>
      </c>
      <c r="S533" t="s">
        <v>1517</v>
      </c>
      <c r="T533" s="11">
        <v>0</v>
      </c>
      <c r="U533" t="s">
        <v>1518</v>
      </c>
      <c r="V533" s="13">
        <v>46268</v>
      </c>
      <c r="W533" t="s">
        <v>68</v>
      </c>
      <c r="X533" t="s">
        <v>1519</v>
      </c>
      <c r="Y533" t="s">
        <v>1520</v>
      </c>
      <c r="Z533" t="s">
        <v>71</v>
      </c>
      <c r="AA533" s="17">
        <v>0.74615740740741</v>
      </c>
      <c r="AB533" t="s">
        <v>72</v>
      </c>
      <c r="AC533" s="11">
        <v>0</v>
      </c>
      <c r="AD533" t="s">
        <v>1522</v>
      </c>
      <c r="AE533" s="13">
        <v>46268</v>
      </c>
      <c r="AF533" t="s">
        <v>60</v>
      </c>
      <c r="AG533" t="s">
        <v>60</v>
      </c>
      <c r="AH533" s="10"/>
      <c r="AI533" s="14">
        <f>IF(MID(S533,14,1)="A",RIGHT(S533,4)/1,IF(MID(S533,13,1)="+",RIGHT(S533,5)/10,IF(MID(S533,13,1)="-",RIGHT(S533,5)/1)))</f>
        <v>3098</v>
      </c>
      <c r="AJ533" s="14" t="str">
        <f>IF(AI533&lt;3000,"St","LT")</f>
        <v>LT</v>
      </c>
      <c r="AK533" s="14" t="str">
        <f>VLOOKUP(MID(M533,2,1),Sheet4!A:B,2,FALSE)</f>
        <v>Gd.03</v>
      </c>
      <c r="AL533" s="14" t="str">
        <f>TEXT(D533,"mmmm")</f>
        <v>September</v>
      </c>
      <c r="AM533" s="14">
        <f>Q533</f>
        <v>541.536</v>
      </c>
      <c r="AN533" s="14">
        <f>O533</f>
        <v>24</v>
      </c>
    </row>
    <row r="534" spans="1:40">
      <c r="A534" t="s">
        <v>57</v>
      </c>
      <c r="B534" t="s">
        <v>1510</v>
      </c>
      <c r="C534" t="s">
        <v>59</v>
      </c>
      <c r="D534" s="13">
        <v>46268</v>
      </c>
      <c r="E534" t="s">
        <v>1511</v>
      </c>
      <c r="F534" t="s">
        <v>1512</v>
      </c>
      <c r="G534" t="s">
        <v>1513</v>
      </c>
      <c r="H534" t="s">
        <v>60</v>
      </c>
      <c r="I534" s="16">
        <v>3.2</v>
      </c>
      <c r="J534" t="s">
        <v>1514</v>
      </c>
      <c r="K534" t="s">
        <v>59</v>
      </c>
      <c r="L534" t="s">
        <v>63</v>
      </c>
      <c r="M534" t="s">
        <v>1515</v>
      </c>
      <c r="N534" t="s">
        <v>1523</v>
      </c>
      <c r="O534" s="11">
        <v>0</v>
      </c>
      <c r="P534" s="11">
        <v>44</v>
      </c>
      <c r="Q534" s="11">
        <v>0</v>
      </c>
      <c r="R534" s="12">
        <v>992.816</v>
      </c>
      <c r="S534" t="s">
        <v>1517</v>
      </c>
      <c r="T534" s="11">
        <v>0</v>
      </c>
      <c r="U534" t="s">
        <v>1518</v>
      </c>
      <c r="V534" s="13">
        <v>46268</v>
      </c>
      <c r="W534" t="s">
        <v>68</v>
      </c>
      <c r="X534" t="s">
        <v>1519</v>
      </c>
      <c r="Y534" t="s">
        <v>1524</v>
      </c>
      <c r="Z534" t="s">
        <v>71</v>
      </c>
      <c r="AA534" s="17">
        <v>0.74032407407407</v>
      </c>
      <c r="AB534" t="s">
        <v>72</v>
      </c>
      <c r="AC534" s="11">
        <v>0</v>
      </c>
      <c r="AD534" t="s">
        <v>1525</v>
      </c>
      <c r="AE534" s="13">
        <v>46268</v>
      </c>
      <c r="AF534" t="s">
        <v>60</v>
      </c>
      <c r="AG534" t="s">
        <v>60</v>
      </c>
      <c r="AH534" s="10"/>
      <c r="AI534" s="14">
        <f>IF(MID(S534,14,1)="A",RIGHT(S534,4)/1,IF(MID(S534,13,1)="+",RIGHT(S534,5)/10,IF(MID(S534,13,1)="-",RIGHT(S534,5)/1)))</f>
        <v>3098</v>
      </c>
      <c r="AJ534" s="14" t="str">
        <f>IF(AI534&lt;3000,"St","LT")</f>
        <v>LT</v>
      </c>
      <c r="AK534" s="14" t="str">
        <f>VLOOKUP(MID(M534,2,1),Sheet4!A:B,2,FALSE)</f>
        <v>Gd.03</v>
      </c>
      <c r="AL534" s="14" t="str">
        <f>TEXT(D534,"mmmm")</f>
        <v>September</v>
      </c>
      <c r="AM534" s="14">
        <f>Q534</f>
        <v>0</v>
      </c>
      <c r="AN534" s="14">
        <f>O534</f>
        <v>0</v>
      </c>
    </row>
    <row r="535" spans="1:40">
      <c r="A535" t="s">
        <v>57</v>
      </c>
      <c r="B535" t="s">
        <v>1510</v>
      </c>
      <c r="C535" t="s">
        <v>59</v>
      </c>
      <c r="D535" s="13">
        <v>46268</v>
      </c>
      <c r="E535" t="s">
        <v>1511</v>
      </c>
      <c r="F535" t="s">
        <v>1512</v>
      </c>
      <c r="G535" t="s">
        <v>1513</v>
      </c>
      <c r="H535" t="s">
        <v>60</v>
      </c>
      <c r="I535" s="16">
        <v>3.2</v>
      </c>
      <c r="J535" t="s">
        <v>1514</v>
      </c>
      <c r="K535" t="s">
        <v>59</v>
      </c>
      <c r="L535" t="s">
        <v>76</v>
      </c>
      <c r="M535" t="s">
        <v>1515</v>
      </c>
      <c r="N535" t="s">
        <v>1526</v>
      </c>
      <c r="O535" s="11">
        <v>24</v>
      </c>
      <c r="P535" s="11">
        <v>0</v>
      </c>
      <c r="Q535" s="12">
        <v>541.536</v>
      </c>
      <c r="R535" s="11">
        <v>0</v>
      </c>
      <c r="S535" t="s">
        <v>1517</v>
      </c>
      <c r="T535" s="11">
        <v>0</v>
      </c>
      <c r="U535" t="s">
        <v>1518</v>
      </c>
      <c r="V535" s="13">
        <v>46268</v>
      </c>
      <c r="W535" t="s">
        <v>68</v>
      </c>
      <c r="X535" t="s">
        <v>1519</v>
      </c>
      <c r="Y535" t="s">
        <v>1527</v>
      </c>
      <c r="Z535" t="s">
        <v>71</v>
      </c>
      <c r="AA535" s="17">
        <v>0.74070601851852</v>
      </c>
      <c r="AB535" t="s">
        <v>72</v>
      </c>
      <c r="AC535" s="11">
        <v>0</v>
      </c>
      <c r="AD535" t="s">
        <v>1528</v>
      </c>
      <c r="AE535" s="13">
        <v>46268</v>
      </c>
      <c r="AF535" t="s">
        <v>60</v>
      </c>
      <c r="AG535" t="s">
        <v>60</v>
      </c>
      <c r="AH535" s="10"/>
      <c r="AI535" s="14">
        <f>IF(MID(S535,14,1)="A",RIGHT(S535,4)/1,IF(MID(S535,13,1)="+",RIGHT(S535,5)/10,IF(MID(S535,13,1)="-",RIGHT(S535,5)/1)))</f>
        <v>3098</v>
      </c>
      <c r="AJ535" s="14" t="str">
        <f>IF(AI535&lt;3000,"St","LT")</f>
        <v>LT</v>
      </c>
      <c r="AK535" s="14" t="str">
        <f>VLOOKUP(MID(M535,2,1),Sheet4!A:B,2,FALSE)</f>
        <v>Gd.03</v>
      </c>
      <c r="AL535" s="14" t="str">
        <f>TEXT(D535,"mmmm")</f>
        <v>September</v>
      </c>
      <c r="AM535" s="14">
        <f>Q535</f>
        <v>541.536</v>
      </c>
      <c r="AN535" s="14">
        <f>O535</f>
        <v>24</v>
      </c>
    </row>
    <row r="536" spans="1:40">
      <c r="A536" t="s">
        <v>57</v>
      </c>
      <c r="B536" t="s">
        <v>1510</v>
      </c>
      <c r="C536" t="s">
        <v>59</v>
      </c>
      <c r="D536" s="13">
        <v>46268</v>
      </c>
      <c r="E536" t="s">
        <v>1511</v>
      </c>
      <c r="F536" t="s">
        <v>1512</v>
      </c>
      <c r="G536" t="s">
        <v>1513</v>
      </c>
      <c r="H536" t="s">
        <v>60</v>
      </c>
      <c r="I536" s="16">
        <v>3.2</v>
      </c>
      <c r="J536" t="s">
        <v>1514</v>
      </c>
      <c r="K536" t="s">
        <v>59</v>
      </c>
      <c r="L536" t="s">
        <v>76</v>
      </c>
      <c r="M536" t="s">
        <v>1515</v>
      </c>
      <c r="N536" t="s">
        <v>1526</v>
      </c>
      <c r="O536" s="11">
        <v>20</v>
      </c>
      <c r="P536" s="11">
        <v>0</v>
      </c>
      <c r="Q536" s="16">
        <v>451.28</v>
      </c>
      <c r="R536" s="11">
        <v>0</v>
      </c>
      <c r="S536" t="s">
        <v>1517</v>
      </c>
      <c r="T536" s="11">
        <v>0</v>
      </c>
      <c r="U536" t="s">
        <v>1518</v>
      </c>
      <c r="V536" s="13">
        <v>46268</v>
      </c>
      <c r="W536" t="s">
        <v>68</v>
      </c>
      <c r="X536" t="s">
        <v>1519</v>
      </c>
      <c r="Y536" t="s">
        <v>1527</v>
      </c>
      <c r="Z536" t="s">
        <v>71</v>
      </c>
      <c r="AA536" s="17">
        <v>0.74070601851852</v>
      </c>
      <c r="AB536" t="s">
        <v>72</v>
      </c>
      <c r="AC536" s="11">
        <v>0</v>
      </c>
      <c r="AD536" t="s">
        <v>1529</v>
      </c>
      <c r="AE536" s="13">
        <v>46268</v>
      </c>
      <c r="AF536" t="s">
        <v>60</v>
      </c>
      <c r="AG536" t="s">
        <v>60</v>
      </c>
      <c r="AH536" s="10"/>
      <c r="AI536" s="14">
        <f>IF(MID(S536,14,1)="A",RIGHT(S536,4)/1,IF(MID(S536,13,1)="+",RIGHT(S536,5)/10,IF(MID(S536,13,1)="-",RIGHT(S536,5)/1)))</f>
        <v>3098</v>
      </c>
      <c r="AJ536" s="14" t="str">
        <f>IF(AI536&lt;3000,"St","LT")</f>
        <v>LT</v>
      </c>
      <c r="AK536" s="14" t="str">
        <f>VLOOKUP(MID(M536,2,1),Sheet4!A:B,2,FALSE)</f>
        <v>Gd.03</v>
      </c>
      <c r="AL536" s="14" t="str">
        <f>TEXT(D536,"mmmm")</f>
        <v>September</v>
      </c>
      <c r="AM536" s="14">
        <f>Q536</f>
        <v>451.28</v>
      </c>
      <c r="AN536" s="14">
        <f>O536</f>
        <v>20</v>
      </c>
    </row>
    <row r="537" spans="1:40">
      <c r="A537" t="s">
        <v>57</v>
      </c>
      <c r="B537" t="s">
        <v>1510</v>
      </c>
      <c r="C537" t="s">
        <v>59</v>
      </c>
      <c r="D537" s="13">
        <v>46268</v>
      </c>
      <c r="E537" t="s">
        <v>1511</v>
      </c>
      <c r="F537" t="s">
        <v>1512</v>
      </c>
      <c r="G537" t="s">
        <v>1513</v>
      </c>
      <c r="H537" t="s">
        <v>60</v>
      </c>
      <c r="I537" s="16">
        <v>3.2</v>
      </c>
      <c r="J537" t="s">
        <v>1514</v>
      </c>
      <c r="K537" t="s">
        <v>59</v>
      </c>
      <c r="L537" t="s">
        <v>63</v>
      </c>
      <c r="M537" t="s">
        <v>1530</v>
      </c>
      <c r="N537" t="s">
        <v>1531</v>
      </c>
      <c r="O537" s="11">
        <v>0</v>
      </c>
      <c r="P537" s="11">
        <v>52</v>
      </c>
      <c r="Q537" s="11">
        <v>0</v>
      </c>
      <c r="R537" s="12">
        <v>1173.328</v>
      </c>
      <c r="S537" t="s">
        <v>1517</v>
      </c>
      <c r="T537" s="11">
        <v>0</v>
      </c>
      <c r="U537" t="s">
        <v>1518</v>
      </c>
      <c r="V537" s="13">
        <v>46268</v>
      </c>
      <c r="W537" t="s">
        <v>68</v>
      </c>
      <c r="X537" t="s">
        <v>1519</v>
      </c>
      <c r="Y537" t="s">
        <v>1532</v>
      </c>
      <c r="Z537" t="s">
        <v>71</v>
      </c>
      <c r="AA537" s="17">
        <v>0.74565972222222</v>
      </c>
      <c r="AB537" t="s">
        <v>72</v>
      </c>
      <c r="AC537" s="11">
        <v>0</v>
      </c>
      <c r="AD537" t="s">
        <v>1533</v>
      </c>
      <c r="AE537" s="13">
        <v>46268</v>
      </c>
      <c r="AF537" t="s">
        <v>60</v>
      </c>
      <c r="AG537" t="s">
        <v>60</v>
      </c>
      <c r="AH537" s="10"/>
      <c r="AI537" s="14">
        <f>IF(MID(S537,14,1)="A",RIGHT(S537,4)/1,IF(MID(S537,13,1)="+",RIGHT(S537,5)/10,IF(MID(S537,13,1)="-",RIGHT(S537,5)/1)))</f>
        <v>3098</v>
      </c>
      <c r="AJ537" s="14" t="str">
        <f>IF(AI537&lt;3000,"St","LT")</f>
        <v>LT</v>
      </c>
      <c r="AK537" s="14" t="str">
        <f>VLOOKUP(MID(M537,2,1),Sheet4!A:B,2,FALSE)</f>
        <v>Gd.03</v>
      </c>
      <c r="AL537" s="14" t="str">
        <f>TEXT(D537,"mmmm")</f>
        <v>September</v>
      </c>
      <c r="AM537" s="14">
        <f>Q537</f>
        <v>0</v>
      </c>
      <c r="AN537" s="14">
        <f>O537</f>
        <v>0</v>
      </c>
    </row>
    <row r="538" spans="1:40">
      <c r="A538" t="s">
        <v>57</v>
      </c>
      <c r="B538" t="s">
        <v>1510</v>
      </c>
      <c r="C538" t="s">
        <v>59</v>
      </c>
      <c r="D538" s="13">
        <v>46268</v>
      </c>
      <c r="E538" t="s">
        <v>1511</v>
      </c>
      <c r="F538" t="s">
        <v>1512</v>
      </c>
      <c r="G538" t="s">
        <v>1513</v>
      </c>
      <c r="H538" t="s">
        <v>60</v>
      </c>
      <c r="I538" s="16">
        <v>3.2</v>
      </c>
      <c r="J538" t="s">
        <v>1514</v>
      </c>
      <c r="K538" t="s">
        <v>59</v>
      </c>
      <c r="L538" t="s">
        <v>76</v>
      </c>
      <c r="M538" t="s">
        <v>1515</v>
      </c>
      <c r="N538" t="s">
        <v>1516</v>
      </c>
      <c r="O538" s="11">
        <v>24</v>
      </c>
      <c r="P538" s="11">
        <v>0</v>
      </c>
      <c r="Q538" s="12">
        <v>541.536</v>
      </c>
      <c r="R538" s="11">
        <v>0</v>
      </c>
      <c r="S538" t="s">
        <v>1517</v>
      </c>
      <c r="T538" s="11">
        <v>0</v>
      </c>
      <c r="U538" t="s">
        <v>1518</v>
      </c>
      <c r="V538" s="13">
        <v>46268</v>
      </c>
      <c r="W538" t="s">
        <v>68</v>
      </c>
      <c r="X538" t="s">
        <v>1519</v>
      </c>
      <c r="Y538" t="s">
        <v>1520</v>
      </c>
      <c r="Z538" t="s">
        <v>71</v>
      </c>
      <c r="AA538" s="17">
        <v>0.74615740740741</v>
      </c>
      <c r="AB538" t="s">
        <v>72</v>
      </c>
      <c r="AC538" s="11">
        <v>0</v>
      </c>
      <c r="AD538" t="s">
        <v>1534</v>
      </c>
      <c r="AE538" s="13">
        <v>46268</v>
      </c>
      <c r="AF538" t="s">
        <v>60</v>
      </c>
      <c r="AG538" t="s">
        <v>60</v>
      </c>
      <c r="AH538" s="10"/>
      <c r="AI538" s="14">
        <f>IF(MID(S538,14,1)="A",RIGHT(S538,4)/1,IF(MID(S538,13,1)="+",RIGHT(S538,5)/10,IF(MID(S538,13,1)="-",RIGHT(S538,5)/1)))</f>
        <v>3098</v>
      </c>
      <c r="AJ538" s="14" t="str">
        <f>IF(AI538&lt;3000,"St","LT")</f>
        <v>LT</v>
      </c>
      <c r="AK538" s="14" t="str">
        <f>VLOOKUP(MID(M538,2,1),Sheet4!A:B,2,FALSE)</f>
        <v>Gd.03</v>
      </c>
      <c r="AL538" s="14" t="str">
        <f>TEXT(D538,"mmmm")</f>
        <v>September</v>
      </c>
      <c r="AM538" s="14">
        <f>Q538</f>
        <v>541.536</v>
      </c>
      <c r="AN538" s="14">
        <f>O538</f>
        <v>24</v>
      </c>
    </row>
    <row r="539" spans="1:40">
      <c r="A539" t="s">
        <v>57</v>
      </c>
      <c r="B539" t="s">
        <v>1510</v>
      </c>
      <c r="C539" t="s">
        <v>59</v>
      </c>
      <c r="D539" s="13">
        <v>46268</v>
      </c>
      <c r="E539" t="s">
        <v>1511</v>
      </c>
      <c r="F539" t="s">
        <v>1512</v>
      </c>
      <c r="G539" t="s">
        <v>1513</v>
      </c>
      <c r="H539" t="s">
        <v>60</v>
      </c>
      <c r="I539" s="16">
        <v>3.2</v>
      </c>
      <c r="J539" t="s">
        <v>1514</v>
      </c>
      <c r="K539" t="s">
        <v>59</v>
      </c>
      <c r="L539" t="s">
        <v>63</v>
      </c>
      <c r="M539" t="s">
        <v>1535</v>
      </c>
      <c r="N539" t="s">
        <v>1536</v>
      </c>
      <c r="O539" s="11">
        <v>0</v>
      </c>
      <c r="P539" s="11">
        <v>42</v>
      </c>
      <c r="Q539" s="11">
        <v>0</v>
      </c>
      <c r="R539" s="12">
        <v>947.688</v>
      </c>
      <c r="S539" t="s">
        <v>1517</v>
      </c>
      <c r="T539" s="11">
        <v>0</v>
      </c>
      <c r="U539" t="s">
        <v>1518</v>
      </c>
      <c r="V539" s="13">
        <v>46269</v>
      </c>
      <c r="W539" t="s">
        <v>68</v>
      </c>
      <c r="X539" t="s">
        <v>1519</v>
      </c>
      <c r="Y539" t="s">
        <v>1537</v>
      </c>
      <c r="Z539" t="s">
        <v>71</v>
      </c>
      <c r="AA539" s="17">
        <v>0.27322916666667</v>
      </c>
      <c r="AB539" t="s">
        <v>72</v>
      </c>
      <c r="AC539" s="11">
        <v>0</v>
      </c>
      <c r="AD539" t="s">
        <v>1538</v>
      </c>
      <c r="AE539" s="13">
        <v>46268</v>
      </c>
      <c r="AF539" t="s">
        <v>60</v>
      </c>
      <c r="AG539" t="s">
        <v>60</v>
      </c>
      <c r="AH539" s="10"/>
      <c r="AI539" s="14">
        <f>IF(MID(S539,14,1)="A",RIGHT(S539,4)/1,IF(MID(S539,13,1)="+",RIGHT(S539,5)/10,IF(MID(S539,13,1)="-",RIGHT(S539,5)/1)))</f>
        <v>3098</v>
      </c>
      <c r="AJ539" s="14" t="str">
        <f>IF(AI539&lt;3000,"St","LT")</f>
        <v>LT</v>
      </c>
      <c r="AK539" s="14" t="str">
        <f>VLOOKUP(MID(M539,2,1),Sheet4!A:B,2,FALSE)</f>
        <v>Gd.03</v>
      </c>
      <c r="AL539" s="14" t="str">
        <f>TEXT(D539,"mmmm")</f>
        <v>September</v>
      </c>
      <c r="AM539" s="14">
        <f>Q539</f>
        <v>0</v>
      </c>
      <c r="AN539" s="14">
        <f>O539</f>
        <v>0</v>
      </c>
    </row>
    <row r="540" spans="1:40">
      <c r="A540" t="s">
        <v>57</v>
      </c>
      <c r="B540" t="s">
        <v>1510</v>
      </c>
      <c r="C540" t="s">
        <v>59</v>
      </c>
      <c r="D540" s="13">
        <v>46268</v>
      </c>
      <c r="E540" t="s">
        <v>1511</v>
      </c>
      <c r="F540" t="s">
        <v>1512</v>
      </c>
      <c r="G540" t="s">
        <v>1513</v>
      </c>
      <c r="H540" t="s">
        <v>60</v>
      </c>
      <c r="I540" s="16">
        <v>3.2</v>
      </c>
      <c r="J540" t="s">
        <v>1514</v>
      </c>
      <c r="K540" t="s">
        <v>59</v>
      </c>
      <c r="L540" t="s">
        <v>76</v>
      </c>
      <c r="M540" t="s">
        <v>1535</v>
      </c>
      <c r="N540" t="s">
        <v>1539</v>
      </c>
      <c r="O540" s="11">
        <v>42</v>
      </c>
      <c r="P540" s="11">
        <v>0</v>
      </c>
      <c r="Q540" s="12">
        <v>947.688</v>
      </c>
      <c r="R540" s="11">
        <v>0</v>
      </c>
      <c r="S540" t="s">
        <v>1517</v>
      </c>
      <c r="T540" s="11">
        <v>0</v>
      </c>
      <c r="U540" t="s">
        <v>1518</v>
      </c>
      <c r="V540" s="13">
        <v>46269</v>
      </c>
      <c r="W540" t="s">
        <v>68</v>
      </c>
      <c r="X540" t="s">
        <v>1519</v>
      </c>
      <c r="Y540" t="s">
        <v>1540</v>
      </c>
      <c r="Z540" t="s">
        <v>71</v>
      </c>
      <c r="AA540" s="17">
        <v>0.27342592592593</v>
      </c>
      <c r="AB540" t="s">
        <v>72</v>
      </c>
      <c r="AC540" s="11">
        <v>0</v>
      </c>
      <c r="AD540" t="s">
        <v>1541</v>
      </c>
      <c r="AE540" s="13">
        <v>46268</v>
      </c>
      <c r="AF540" t="s">
        <v>60</v>
      </c>
      <c r="AG540" t="s">
        <v>60</v>
      </c>
      <c r="AH540" s="10"/>
      <c r="AI540" s="14">
        <f>IF(MID(S540,14,1)="A",RIGHT(S540,4)/1,IF(MID(S540,13,1)="+",RIGHT(S540,5)/10,IF(MID(S540,13,1)="-",RIGHT(S540,5)/1)))</f>
        <v>3098</v>
      </c>
      <c r="AJ540" s="14" t="str">
        <f>IF(AI540&lt;3000,"St","LT")</f>
        <v>LT</v>
      </c>
      <c r="AK540" s="14" t="str">
        <f>VLOOKUP(MID(M540,2,1),Sheet4!A:B,2,FALSE)</f>
        <v>Gd.03</v>
      </c>
      <c r="AL540" s="14" t="str">
        <f>TEXT(D540,"mmmm")</f>
        <v>September</v>
      </c>
      <c r="AM540" s="14">
        <f>Q540</f>
        <v>947.688</v>
      </c>
      <c r="AN540" s="14">
        <f>O540</f>
        <v>42</v>
      </c>
    </row>
    <row r="541" spans="1:40">
      <c r="A541" t="s">
        <v>57</v>
      </c>
      <c r="B541" t="s">
        <v>1542</v>
      </c>
      <c r="C541" t="s">
        <v>59</v>
      </c>
      <c r="D541" s="13">
        <v>46268</v>
      </c>
      <c r="E541" t="s">
        <v>294</v>
      </c>
      <c r="F541" t="s">
        <v>60</v>
      </c>
      <c r="G541" t="s">
        <v>60</v>
      </c>
      <c r="H541" t="s">
        <v>1543</v>
      </c>
      <c r="I541" s="16">
        <v>1.9</v>
      </c>
      <c r="J541" t="s">
        <v>1544</v>
      </c>
      <c r="K541" t="s">
        <v>59</v>
      </c>
      <c r="L541" t="s">
        <v>63</v>
      </c>
      <c r="M541" t="s">
        <v>184</v>
      </c>
      <c r="N541" t="s">
        <v>1545</v>
      </c>
      <c r="O541" s="11">
        <v>0</v>
      </c>
      <c r="P541" s="11">
        <v>15</v>
      </c>
      <c r="Q541" s="11">
        <v>0</v>
      </c>
      <c r="R541" s="12">
        <v>45.045</v>
      </c>
      <c r="S541" t="s">
        <v>1546</v>
      </c>
      <c r="T541" s="11">
        <v>0</v>
      </c>
      <c r="U541" t="s">
        <v>298</v>
      </c>
      <c r="V541" s="13">
        <v>46269</v>
      </c>
      <c r="W541" t="s">
        <v>68</v>
      </c>
      <c r="X541" t="s">
        <v>426</v>
      </c>
      <c r="Y541" t="s">
        <v>1547</v>
      </c>
      <c r="Z541" t="s">
        <v>71</v>
      </c>
      <c r="AA541" s="17">
        <v>0.1091087962963</v>
      </c>
      <c r="AB541" t="s">
        <v>72</v>
      </c>
      <c r="AC541" s="11">
        <v>0</v>
      </c>
      <c r="AD541" t="s">
        <v>1548</v>
      </c>
      <c r="AE541" s="13">
        <v>46268</v>
      </c>
      <c r="AF541" t="s">
        <v>92</v>
      </c>
      <c r="AG541" t="s">
        <v>1178</v>
      </c>
      <c r="AH541" s="10"/>
      <c r="AI541" s="14">
        <f>IF(MID(S541,14,1)="A",RIGHT(S541,4)/1,IF(MID(S541,13,1)="+",RIGHT(S541,5)/10,IF(MID(S541,13,1)="-",RIGHT(S541,5)/1)))</f>
        <v>1230</v>
      </c>
      <c r="AJ541" s="14" t="str">
        <f>IF(AI541&lt;3000,"St","LT")</f>
        <v>St</v>
      </c>
      <c r="AK541" s="14" t="str">
        <f>VLOOKUP(MID(M541,2,1),Sheet4!A:B,2,FALSE)</f>
        <v>Gd.05</v>
      </c>
      <c r="AL541" s="14" t="str">
        <f>TEXT(D541,"mmmm")</f>
        <v>September</v>
      </c>
      <c r="AM541" s="14">
        <f>Q541</f>
        <v>0</v>
      </c>
      <c r="AN541" s="14">
        <f>O541</f>
        <v>0</v>
      </c>
    </row>
    <row r="542" spans="1:40">
      <c r="A542" t="s">
        <v>57</v>
      </c>
      <c r="B542" t="s">
        <v>1542</v>
      </c>
      <c r="C542" t="s">
        <v>59</v>
      </c>
      <c r="D542" s="13">
        <v>46268</v>
      </c>
      <c r="E542" t="s">
        <v>294</v>
      </c>
      <c r="F542" t="s">
        <v>60</v>
      </c>
      <c r="G542" t="s">
        <v>60</v>
      </c>
      <c r="H542" t="s">
        <v>1543</v>
      </c>
      <c r="I542" s="16">
        <v>1.9</v>
      </c>
      <c r="J542" t="s">
        <v>1544</v>
      </c>
      <c r="K542" t="s">
        <v>59</v>
      </c>
      <c r="L542" t="s">
        <v>76</v>
      </c>
      <c r="M542" t="s">
        <v>1549</v>
      </c>
      <c r="N542" t="s">
        <v>1550</v>
      </c>
      <c r="O542" s="11">
        <v>15</v>
      </c>
      <c r="P542" s="11">
        <v>0</v>
      </c>
      <c r="Q542" s="12">
        <v>45.045</v>
      </c>
      <c r="R542" s="11">
        <v>0</v>
      </c>
      <c r="S542" t="s">
        <v>1546</v>
      </c>
      <c r="T542" s="11">
        <v>0</v>
      </c>
      <c r="U542" t="s">
        <v>298</v>
      </c>
      <c r="V542" s="13">
        <v>46269</v>
      </c>
      <c r="W542" t="s">
        <v>68</v>
      </c>
      <c r="X542" t="s">
        <v>426</v>
      </c>
      <c r="Y542" t="s">
        <v>1551</v>
      </c>
      <c r="Z542" t="s">
        <v>71</v>
      </c>
      <c r="AA542" s="17">
        <v>0.10954861111111</v>
      </c>
      <c r="AB542" t="s">
        <v>72</v>
      </c>
      <c r="AC542" s="11">
        <v>0</v>
      </c>
      <c r="AD542" t="s">
        <v>1552</v>
      </c>
      <c r="AE542" s="13">
        <v>46268</v>
      </c>
      <c r="AF542" t="s">
        <v>92</v>
      </c>
      <c r="AG542" t="s">
        <v>1178</v>
      </c>
      <c r="AH542" s="10"/>
      <c r="AI542" s="14">
        <f>IF(MID(S542,14,1)="A",RIGHT(S542,4)/1,IF(MID(S542,13,1)="+",RIGHT(S542,5)/10,IF(MID(S542,13,1)="-",RIGHT(S542,5)/1)))</f>
        <v>1230</v>
      </c>
      <c r="AJ542" s="14" t="str">
        <f>IF(AI542&lt;3000,"St","LT")</f>
        <v>St</v>
      </c>
      <c r="AK542" s="14" t="str">
        <f>VLOOKUP(MID(M542,2,1),Sheet4!A:B,2,FALSE)</f>
        <v>Gd.05</v>
      </c>
      <c r="AL542" s="14" t="str">
        <f>TEXT(D542,"mmmm")</f>
        <v>September</v>
      </c>
      <c r="AM542" s="14">
        <f>Q542</f>
        <v>45.045</v>
      </c>
      <c r="AN542" s="14">
        <f>O542</f>
        <v>15</v>
      </c>
    </row>
    <row r="543" spans="1:40">
      <c r="A543" t="s">
        <v>57</v>
      </c>
      <c r="B543" t="s">
        <v>1553</v>
      </c>
      <c r="C543" t="s">
        <v>59</v>
      </c>
      <c r="D543" s="13">
        <v>46268</v>
      </c>
      <c r="E543" t="s">
        <v>60</v>
      </c>
      <c r="F543" t="s">
        <v>60</v>
      </c>
      <c r="G543" t="s">
        <v>60</v>
      </c>
      <c r="H543" t="s">
        <v>1543</v>
      </c>
      <c r="I543" s="16">
        <v>1.2</v>
      </c>
      <c r="J543" t="s">
        <v>1554</v>
      </c>
      <c r="K543" t="s">
        <v>59</v>
      </c>
      <c r="L543" t="s">
        <v>63</v>
      </c>
      <c r="M543" t="s">
        <v>184</v>
      </c>
      <c r="N543" t="s">
        <v>1555</v>
      </c>
      <c r="O543" s="11">
        <v>0</v>
      </c>
      <c r="P543" s="11">
        <v>53</v>
      </c>
      <c r="Q543" s="11">
        <v>0</v>
      </c>
      <c r="R543" s="12">
        <v>45.527</v>
      </c>
      <c r="S543" t="s">
        <v>1556</v>
      </c>
      <c r="T543" s="11">
        <v>0</v>
      </c>
      <c r="U543" t="s">
        <v>60</v>
      </c>
      <c r="V543" s="13">
        <v>46269</v>
      </c>
      <c r="W543" t="s">
        <v>68</v>
      </c>
      <c r="X543" t="s">
        <v>299</v>
      </c>
      <c r="Y543" t="s">
        <v>1557</v>
      </c>
      <c r="Z543" t="s">
        <v>71</v>
      </c>
      <c r="AA543" s="17">
        <v>0.10315972222222</v>
      </c>
      <c r="AB543" t="s">
        <v>72</v>
      </c>
      <c r="AC543" s="11">
        <v>0</v>
      </c>
      <c r="AD543" t="s">
        <v>1558</v>
      </c>
      <c r="AE543" s="13">
        <v>46268</v>
      </c>
      <c r="AF543" t="s">
        <v>1559</v>
      </c>
      <c r="AG543" t="s">
        <v>60</v>
      </c>
      <c r="AH543" s="10"/>
      <c r="AI543" s="14">
        <f>IF(MID(S543,14,1)="A",RIGHT(S543,4)/1,IF(MID(S543,13,1)="+",RIGHT(S543,5)/10,IF(MID(S543,13,1)="-",RIGHT(S543,5)/1)))</f>
        <v>550</v>
      </c>
      <c r="AJ543" s="14" t="str">
        <f>IF(AI543&lt;3000,"St","LT")</f>
        <v>St</v>
      </c>
      <c r="AK543" s="14" t="str">
        <f>VLOOKUP(MID(M543,2,1),Sheet4!A:B,2,FALSE)</f>
        <v>Gd.05</v>
      </c>
      <c r="AL543" s="14" t="str">
        <f>TEXT(D543,"mmmm")</f>
        <v>September</v>
      </c>
      <c r="AM543" s="14">
        <f>Q543</f>
        <v>0</v>
      </c>
      <c r="AN543" s="14">
        <f>O543</f>
        <v>0</v>
      </c>
    </row>
    <row r="544" spans="1:40">
      <c r="A544" t="s">
        <v>57</v>
      </c>
      <c r="B544" t="s">
        <v>1553</v>
      </c>
      <c r="C544" t="s">
        <v>59</v>
      </c>
      <c r="D544" s="13">
        <v>46268</v>
      </c>
      <c r="E544" t="s">
        <v>60</v>
      </c>
      <c r="F544" t="s">
        <v>60</v>
      </c>
      <c r="G544" t="s">
        <v>60</v>
      </c>
      <c r="H544" t="s">
        <v>1543</v>
      </c>
      <c r="I544" s="16">
        <v>1.2</v>
      </c>
      <c r="J544" t="s">
        <v>1554</v>
      </c>
      <c r="K544" t="s">
        <v>59</v>
      </c>
      <c r="L544" t="s">
        <v>63</v>
      </c>
      <c r="M544" t="s">
        <v>184</v>
      </c>
      <c r="N544" t="s">
        <v>1560</v>
      </c>
      <c r="O544" s="11">
        <v>0</v>
      </c>
      <c r="P544" s="11">
        <v>484</v>
      </c>
      <c r="Q544" s="11">
        <v>0</v>
      </c>
      <c r="R544" s="12">
        <v>415.756</v>
      </c>
      <c r="S544" t="s">
        <v>1556</v>
      </c>
      <c r="T544" s="11">
        <v>0</v>
      </c>
      <c r="U544" t="s">
        <v>60</v>
      </c>
      <c r="V544" s="13">
        <v>46269</v>
      </c>
      <c r="W544" t="s">
        <v>68</v>
      </c>
      <c r="X544" t="s">
        <v>299</v>
      </c>
      <c r="Y544" t="s">
        <v>1561</v>
      </c>
      <c r="Z544" t="s">
        <v>71</v>
      </c>
      <c r="AA544" s="17">
        <v>0.10332175925926</v>
      </c>
      <c r="AB544" t="s">
        <v>72</v>
      </c>
      <c r="AC544" s="11">
        <v>0</v>
      </c>
      <c r="AD544" t="s">
        <v>1562</v>
      </c>
      <c r="AE544" s="13">
        <v>46268</v>
      </c>
      <c r="AF544" t="s">
        <v>1563</v>
      </c>
      <c r="AG544" t="s">
        <v>1564</v>
      </c>
      <c r="AH544" s="10"/>
      <c r="AI544" s="14">
        <f>IF(MID(S544,14,1)="A",RIGHT(S544,4)/1,IF(MID(S544,13,1)="+",RIGHT(S544,5)/10,IF(MID(S544,13,1)="-",RIGHT(S544,5)/1)))</f>
        <v>550</v>
      </c>
      <c r="AJ544" s="14" t="str">
        <f>IF(AI544&lt;3000,"St","LT")</f>
        <v>St</v>
      </c>
      <c r="AK544" s="14" t="str">
        <f>VLOOKUP(MID(M544,2,1),Sheet4!A:B,2,FALSE)</f>
        <v>Gd.05</v>
      </c>
      <c r="AL544" s="14" t="str">
        <f>TEXT(D544,"mmmm")</f>
        <v>September</v>
      </c>
      <c r="AM544" s="14">
        <f>Q544</f>
        <v>0</v>
      </c>
      <c r="AN544" s="14">
        <f>O544</f>
        <v>0</v>
      </c>
    </row>
    <row r="545" spans="1:40">
      <c r="A545" t="s">
        <v>57</v>
      </c>
      <c r="B545" t="s">
        <v>1553</v>
      </c>
      <c r="C545" t="s">
        <v>59</v>
      </c>
      <c r="D545" s="13">
        <v>46268</v>
      </c>
      <c r="E545" t="s">
        <v>60</v>
      </c>
      <c r="F545" t="s">
        <v>60</v>
      </c>
      <c r="G545" t="s">
        <v>60</v>
      </c>
      <c r="H545" t="s">
        <v>1543</v>
      </c>
      <c r="I545" s="16">
        <v>1.2</v>
      </c>
      <c r="J545" t="s">
        <v>1554</v>
      </c>
      <c r="K545" t="s">
        <v>59</v>
      </c>
      <c r="L545" t="s">
        <v>76</v>
      </c>
      <c r="M545" t="s">
        <v>184</v>
      </c>
      <c r="N545" t="s">
        <v>1565</v>
      </c>
      <c r="O545" s="11">
        <v>504</v>
      </c>
      <c r="P545" s="11">
        <v>0</v>
      </c>
      <c r="Q545" s="12">
        <v>432.936</v>
      </c>
      <c r="R545" s="11">
        <v>0</v>
      </c>
      <c r="S545" t="s">
        <v>1556</v>
      </c>
      <c r="T545" s="11">
        <v>0</v>
      </c>
      <c r="U545" t="s">
        <v>60</v>
      </c>
      <c r="V545" s="13">
        <v>46269</v>
      </c>
      <c r="W545" t="s">
        <v>68</v>
      </c>
      <c r="X545" t="s">
        <v>299</v>
      </c>
      <c r="Y545" t="s">
        <v>1566</v>
      </c>
      <c r="Z545" t="s">
        <v>71</v>
      </c>
      <c r="AA545" s="17">
        <v>0.10479166666667</v>
      </c>
      <c r="AB545" t="s">
        <v>72</v>
      </c>
      <c r="AC545" s="11">
        <v>0</v>
      </c>
      <c r="AD545" t="s">
        <v>1567</v>
      </c>
      <c r="AE545" s="13">
        <v>46268</v>
      </c>
      <c r="AF545" t="s">
        <v>1563</v>
      </c>
      <c r="AG545" t="s">
        <v>1564</v>
      </c>
      <c r="AH545" s="10"/>
      <c r="AI545" s="14">
        <f>IF(MID(S545,14,1)="A",RIGHT(S545,4)/1,IF(MID(S545,13,1)="+",RIGHT(S545,5)/10,IF(MID(S545,13,1)="-",RIGHT(S545,5)/1)))</f>
        <v>550</v>
      </c>
      <c r="AJ545" s="14" t="str">
        <f>IF(AI545&lt;3000,"St","LT")</f>
        <v>St</v>
      </c>
      <c r="AK545" s="14" t="str">
        <f>VLOOKUP(MID(M545,2,1),Sheet4!A:B,2,FALSE)</f>
        <v>Gd.05</v>
      </c>
      <c r="AL545" s="14" t="str">
        <f>TEXT(D545,"mmmm")</f>
        <v>September</v>
      </c>
      <c r="AM545" s="14">
        <f>Q545</f>
        <v>432.936</v>
      </c>
      <c r="AN545" s="14">
        <f>O545</f>
        <v>504</v>
      </c>
    </row>
    <row r="546" spans="1:40">
      <c r="A546" t="s">
        <v>57</v>
      </c>
      <c r="B546" t="s">
        <v>1553</v>
      </c>
      <c r="C546" t="s">
        <v>59</v>
      </c>
      <c r="D546" s="13">
        <v>46268</v>
      </c>
      <c r="E546" t="s">
        <v>60</v>
      </c>
      <c r="F546" t="s">
        <v>60</v>
      </c>
      <c r="G546" t="s">
        <v>60</v>
      </c>
      <c r="H546" t="s">
        <v>1543</v>
      </c>
      <c r="I546" s="16">
        <v>1.2</v>
      </c>
      <c r="J546" t="s">
        <v>1554</v>
      </c>
      <c r="K546" t="s">
        <v>59</v>
      </c>
      <c r="L546" t="s">
        <v>76</v>
      </c>
      <c r="M546" t="s">
        <v>184</v>
      </c>
      <c r="N546" t="s">
        <v>1568</v>
      </c>
      <c r="O546" s="11">
        <v>33</v>
      </c>
      <c r="P546" s="11">
        <v>0</v>
      </c>
      <c r="Q546" s="12">
        <v>28.347</v>
      </c>
      <c r="R546" s="11">
        <v>0</v>
      </c>
      <c r="S546" t="s">
        <v>1556</v>
      </c>
      <c r="T546" s="11">
        <v>0</v>
      </c>
      <c r="U546" t="s">
        <v>60</v>
      </c>
      <c r="V546" s="13">
        <v>46269</v>
      </c>
      <c r="W546" t="s">
        <v>68</v>
      </c>
      <c r="X546" t="s">
        <v>299</v>
      </c>
      <c r="Y546" t="s">
        <v>1566</v>
      </c>
      <c r="Z546" t="s">
        <v>71</v>
      </c>
      <c r="AA546" s="17">
        <v>0.10479166666667</v>
      </c>
      <c r="AB546" t="s">
        <v>72</v>
      </c>
      <c r="AC546" s="11">
        <v>0</v>
      </c>
      <c r="AD546" t="s">
        <v>1569</v>
      </c>
      <c r="AE546" s="13">
        <v>46268</v>
      </c>
      <c r="AF546" t="s">
        <v>1559</v>
      </c>
      <c r="AG546" t="s">
        <v>60</v>
      </c>
      <c r="AH546" s="10"/>
      <c r="AI546" s="14">
        <f>IF(MID(S546,14,1)="A",RIGHT(S546,4)/1,IF(MID(S546,13,1)="+",RIGHT(S546,5)/10,IF(MID(S546,13,1)="-",RIGHT(S546,5)/1)))</f>
        <v>550</v>
      </c>
      <c r="AJ546" s="14" t="str">
        <f>IF(AI546&lt;3000,"St","LT")</f>
        <v>St</v>
      </c>
      <c r="AK546" s="14" t="str">
        <f>VLOOKUP(MID(M546,2,1),Sheet4!A:B,2,FALSE)</f>
        <v>Gd.05</v>
      </c>
      <c r="AL546" s="14" t="str">
        <f>TEXT(D546,"mmmm")</f>
        <v>September</v>
      </c>
      <c r="AM546" s="14">
        <f>Q546</f>
        <v>28.347</v>
      </c>
      <c r="AN546" s="14">
        <f>O546</f>
        <v>33</v>
      </c>
    </row>
    <row r="547" spans="1:40">
      <c r="A547" t="s">
        <v>57</v>
      </c>
      <c r="B547" t="s">
        <v>1570</v>
      </c>
      <c r="C547" t="s">
        <v>59</v>
      </c>
      <c r="D547" s="13">
        <v>46268</v>
      </c>
      <c r="E547" t="s">
        <v>153</v>
      </c>
      <c r="F547" t="s">
        <v>60</v>
      </c>
      <c r="G547" t="s">
        <v>60</v>
      </c>
      <c r="H547" t="s">
        <v>154</v>
      </c>
      <c r="I547" s="16">
        <v>0.7</v>
      </c>
      <c r="J547" t="s">
        <v>1571</v>
      </c>
      <c r="K547" t="s">
        <v>59</v>
      </c>
      <c r="L547" t="s">
        <v>76</v>
      </c>
      <c r="M547" t="s">
        <v>241</v>
      </c>
      <c r="N547" t="s">
        <v>773</v>
      </c>
      <c r="O547" s="11">
        <v>150</v>
      </c>
      <c r="P547" s="11">
        <v>0</v>
      </c>
      <c r="Q547" s="16">
        <v>35.85</v>
      </c>
      <c r="R547" s="11">
        <v>0</v>
      </c>
      <c r="S547" t="s">
        <v>1572</v>
      </c>
      <c r="T547" s="11">
        <v>0</v>
      </c>
      <c r="U547" t="s">
        <v>159</v>
      </c>
      <c r="V547" s="13">
        <v>46269</v>
      </c>
      <c r="W547" t="s">
        <v>68</v>
      </c>
      <c r="X547" t="s">
        <v>160</v>
      </c>
      <c r="Y547" t="s">
        <v>1573</v>
      </c>
      <c r="Z547" t="s">
        <v>71</v>
      </c>
      <c r="AA547" s="17">
        <v>0.24914351851852</v>
      </c>
      <c r="AB547" t="s">
        <v>72</v>
      </c>
      <c r="AC547" s="11">
        <v>0</v>
      </c>
      <c r="AD547" t="s">
        <v>1574</v>
      </c>
      <c r="AE547" s="13">
        <v>46268</v>
      </c>
      <c r="AF547" t="s">
        <v>60</v>
      </c>
      <c r="AG547" t="s">
        <v>60</v>
      </c>
      <c r="AH547" s="10"/>
      <c r="AI547" s="14">
        <f>IF(MID(S547,14,1)="A",RIGHT(S547,4)/1,IF(MID(S547,13,1)="+",RIGHT(S547,5)/10,IF(MID(S547,13,1)="-",RIGHT(S547,5)/1)))</f>
        <v>265</v>
      </c>
      <c r="AJ547" s="14" t="str">
        <f>IF(AI547&lt;3000,"St","LT")</f>
        <v>St</v>
      </c>
      <c r="AK547" s="14" t="str">
        <f>VLOOKUP(MID(M547,2,1),Sheet4!A:B,2,FALSE)</f>
        <v>Gd.01</v>
      </c>
      <c r="AL547" s="14" t="str">
        <f>TEXT(D547,"mmmm")</f>
        <v>September</v>
      </c>
      <c r="AM547" s="14">
        <f>Q547</f>
        <v>35.85</v>
      </c>
      <c r="AN547" s="14">
        <f>O547</f>
        <v>150</v>
      </c>
    </row>
    <row r="548" spans="1:40">
      <c r="A548" t="s">
        <v>57</v>
      </c>
      <c r="B548" t="s">
        <v>1570</v>
      </c>
      <c r="C548" t="s">
        <v>59</v>
      </c>
      <c r="D548" s="13">
        <v>46268</v>
      </c>
      <c r="E548" t="s">
        <v>60</v>
      </c>
      <c r="F548" t="s">
        <v>60</v>
      </c>
      <c r="G548" t="s">
        <v>60</v>
      </c>
      <c r="H548" t="s">
        <v>154</v>
      </c>
      <c r="I548" s="16">
        <v>0.7</v>
      </c>
      <c r="J548" t="s">
        <v>1571</v>
      </c>
      <c r="K548" t="s">
        <v>59</v>
      </c>
      <c r="L548" t="s">
        <v>63</v>
      </c>
      <c r="M548" t="s">
        <v>164</v>
      </c>
      <c r="N548" t="s">
        <v>769</v>
      </c>
      <c r="O548" s="11">
        <v>0</v>
      </c>
      <c r="P548" s="11">
        <v>154</v>
      </c>
      <c r="Q548" s="11">
        <v>0</v>
      </c>
      <c r="R548" s="12">
        <v>36.806</v>
      </c>
      <c r="S548" t="s">
        <v>1572</v>
      </c>
      <c r="T548" s="11">
        <v>0</v>
      </c>
      <c r="U548" t="s">
        <v>159</v>
      </c>
      <c r="V548" s="13">
        <v>46269</v>
      </c>
      <c r="W548" t="s">
        <v>68</v>
      </c>
      <c r="X548" t="s">
        <v>160</v>
      </c>
      <c r="Y548" t="s">
        <v>1575</v>
      </c>
      <c r="Z548" t="s">
        <v>71</v>
      </c>
      <c r="AA548" s="17">
        <v>0.21052083333333</v>
      </c>
      <c r="AB548" t="s">
        <v>72</v>
      </c>
      <c r="AC548" s="11">
        <v>0</v>
      </c>
      <c r="AD548" t="s">
        <v>1576</v>
      </c>
      <c r="AE548" s="13">
        <v>46268</v>
      </c>
      <c r="AF548" t="s">
        <v>60</v>
      </c>
      <c r="AG548" t="s">
        <v>60</v>
      </c>
      <c r="AH548" s="10"/>
      <c r="AI548" s="14">
        <f>IF(MID(S548,14,1)="A",RIGHT(S548,4)/1,IF(MID(S548,13,1)="+",RIGHT(S548,5)/10,IF(MID(S548,13,1)="-",RIGHT(S548,5)/1)))</f>
        <v>265</v>
      </c>
      <c r="AJ548" s="14" t="str">
        <f>IF(AI548&lt;3000,"St","LT")</f>
        <v>St</v>
      </c>
      <c r="AK548" s="14" t="str">
        <f>VLOOKUP(MID(M548,2,1),Sheet4!A:B,2,FALSE)</f>
        <v>Gd.01</v>
      </c>
      <c r="AL548" s="14" t="str">
        <f>TEXT(D548,"mmmm")</f>
        <v>September</v>
      </c>
      <c r="AM548" s="14">
        <f>Q548</f>
        <v>0</v>
      </c>
      <c r="AN548" s="14">
        <f>O548</f>
        <v>0</v>
      </c>
    </row>
    <row r="549" spans="1:40">
      <c r="A549" t="s">
        <v>57</v>
      </c>
      <c r="B549" t="s">
        <v>1577</v>
      </c>
      <c r="C549" t="s">
        <v>59</v>
      </c>
      <c r="D549" s="13">
        <v>46268</v>
      </c>
      <c r="E549" t="s">
        <v>60</v>
      </c>
      <c r="F549" t="s">
        <v>1578</v>
      </c>
      <c r="G549" t="s">
        <v>1579</v>
      </c>
      <c r="H549" t="s">
        <v>60</v>
      </c>
      <c r="I549" s="16">
        <v>1.1</v>
      </c>
      <c r="J549" t="s">
        <v>1580</v>
      </c>
      <c r="K549" t="s">
        <v>59</v>
      </c>
      <c r="L549" t="s">
        <v>63</v>
      </c>
      <c r="M549" t="s">
        <v>957</v>
      </c>
      <c r="N549" t="s">
        <v>1581</v>
      </c>
      <c r="O549" s="11">
        <v>0</v>
      </c>
      <c r="P549" s="11">
        <v>17</v>
      </c>
      <c r="Q549" s="11">
        <v>0</v>
      </c>
      <c r="R549" s="12">
        <v>82.399</v>
      </c>
      <c r="S549" t="s">
        <v>1582</v>
      </c>
      <c r="T549" s="11">
        <v>0</v>
      </c>
      <c r="U549" t="s">
        <v>159</v>
      </c>
      <c r="V549" s="13">
        <v>46269</v>
      </c>
      <c r="W549" t="s">
        <v>68</v>
      </c>
      <c r="X549" t="s">
        <v>922</v>
      </c>
      <c r="Y549" t="s">
        <v>1583</v>
      </c>
      <c r="Z549" t="s">
        <v>71</v>
      </c>
      <c r="AA549" s="17">
        <v>0.26564814814815</v>
      </c>
      <c r="AB549" t="s">
        <v>72</v>
      </c>
      <c r="AC549" s="11">
        <v>0</v>
      </c>
      <c r="AD549" t="s">
        <v>1584</v>
      </c>
      <c r="AE549" s="13">
        <v>46268</v>
      </c>
      <c r="AF549" t="s">
        <v>1585</v>
      </c>
      <c r="AG549" t="s">
        <v>60</v>
      </c>
      <c r="AH549" s="10"/>
      <c r="AI549" s="14">
        <f>IF(MID(S549,14,1)="A",RIGHT(S549,4)/1,IF(MID(S549,13,1)="+",RIGHT(S549,5)/10,IF(MID(S549,13,1)="-",RIGHT(S549,5)/1)))</f>
        <v>5820</v>
      </c>
      <c r="AJ549" s="14" t="str">
        <f>IF(AI549&lt;3000,"St","LT")</f>
        <v>LT</v>
      </c>
      <c r="AK549" s="14" t="str">
        <f>VLOOKUP(MID(M549,2,1),Sheet4!A:B,2,FALSE)</f>
        <v>Gd.01</v>
      </c>
      <c r="AL549" s="14" t="str">
        <f>TEXT(D549,"mmmm")</f>
        <v>September</v>
      </c>
      <c r="AM549" s="14">
        <f>Q549</f>
        <v>0</v>
      </c>
      <c r="AN549" s="14">
        <f>O549</f>
        <v>0</v>
      </c>
    </row>
    <row r="550" spans="1:40">
      <c r="A550" t="s">
        <v>57</v>
      </c>
      <c r="B550" t="s">
        <v>1577</v>
      </c>
      <c r="C550" t="s">
        <v>59</v>
      </c>
      <c r="D550" s="13">
        <v>46268</v>
      </c>
      <c r="E550" t="s">
        <v>1586</v>
      </c>
      <c r="F550" t="s">
        <v>1578</v>
      </c>
      <c r="G550" t="s">
        <v>1579</v>
      </c>
      <c r="H550" t="s">
        <v>60</v>
      </c>
      <c r="I550" s="16">
        <v>1.1</v>
      </c>
      <c r="J550" t="s">
        <v>1580</v>
      </c>
      <c r="K550" t="s">
        <v>59</v>
      </c>
      <c r="L550" t="s">
        <v>76</v>
      </c>
      <c r="M550" t="s">
        <v>1465</v>
      </c>
      <c r="N550" t="s">
        <v>1587</v>
      </c>
      <c r="O550" s="11">
        <v>75</v>
      </c>
      <c r="P550" s="11">
        <v>0</v>
      </c>
      <c r="Q550" s="12">
        <v>363.525</v>
      </c>
      <c r="R550" s="11">
        <v>0</v>
      </c>
      <c r="S550" t="s">
        <v>1582</v>
      </c>
      <c r="T550" s="11">
        <v>0</v>
      </c>
      <c r="U550" t="s">
        <v>159</v>
      </c>
      <c r="V550" s="13">
        <v>46269</v>
      </c>
      <c r="W550" t="s">
        <v>68</v>
      </c>
      <c r="X550" t="s">
        <v>922</v>
      </c>
      <c r="Y550" t="s">
        <v>1588</v>
      </c>
      <c r="Z550" t="s">
        <v>71</v>
      </c>
      <c r="AA550" s="17">
        <v>0.26521990740741</v>
      </c>
      <c r="AB550" t="s">
        <v>72</v>
      </c>
      <c r="AC550" s="11">
        <v>0</v>
      </c>
      <c r="AD550" t="s">
        <v>1589</v>
      </c>
      <c r="AE550" s="13">
        <v>46268</v>
      </c>
      <c r="AF550" t="s">
        <v>1590</v>
      </c>
      <c r="AG550" t="s">
        <v>60</v>
      </c>
      <c r="AH550" s="10"/>
      <c r="AI550" s="14">
        <f>IF(MID(S550,14,1)="A",RIGHT(S550,4)/1,IF(MID(S550,13,1)="+",RIGHT(S550,5)/10,IF(MID(S550,13,1)="-",RIGHT(S550,5)/1)))</f>
        <v>5820</v>
      </c>
      <c r="AJ550" s="14" t="str">
        <f>IF(AI550&lt;3000,"St","LT")</f>
        <v>LT</v>
      </c>
      <c r="AK550" s="14" t="str">
        <f>VLOOKUP(MID(M550,2,1),Sheet4!A:B,2,FALSE)</f>
        <v>Gd.01</v>
      </c>
      <c r="AL550" s="14" t="str">
        <f>TEXT(D550,"mmmm")</f>
        <v>September</v>
      </c>
      <c r="AM550" s="14">
        <f>Q550</f>
        <v>363.525</v>
      </c>
      <c r="AN550" s="14">
        <f>O550</f>
        <v>75</v>
      </c>
    </row>
    <row r="551" spans="1:40">
      <c r="A551" t="s">
        <v>57</v>
      </c>
      <c r="B551" t="s">
        <v>1577</v>
      </c>
      <c r="C551" t="s">
        <v>59</v>
      </c>
      <c r="D551" s="13">
        <v>46268</v>
      </c>
      <c r="E551" t="s">
        <v>60</v>
      </c>
      <c r="F551" t="s">
        <v>1578</v>
      </c>
      <c r="G551" t="s">
        <v>1579</v>
      </c>
      <c r="H551" t="s">
        <v>60</v>
      </c>
      <c r="I551" s="16">
        <v>1.1</v>
      </c>
      <c r="J551" t="s">
        <v>1580</v>
      </c>
      <c r="K551" t="s">
        <v>59</v>
      </c>
      <c r="L551" t="s">
        <v>63</v>
      </c>
      <c r="M551" t="s">
        <v>1465</v>
      </c>
      <c r="N551" t="s">
        <v>1591</v>
      </c>
      <c r="O551" s="11">
        <v>0</v>
      </c>
      <c r="P551" s="11">
        <v>91</v>
      </c>
      <c r="Q551" s="11">
        <v>0</v>
      </c>
      <c r="R551" s="12">
        <v>441.077</v>
      </c>
      <c r="S551" t="s">
        <v>1582</v>
      </c>
      <c r="T551" s="11">
        <v>0</v>
      </c>
      <c r="U551" t="s">
        <v>159</v>
      </c>
      <c r="V551" s="13">
        <v>46269</v>
      </c>
      <c r="W551" t="s">
        <v>68</v>
      </c>
      <c r="X551" t="s">
        <v>922</v>
      </c>
      <c r="Y551" t="s">
        <v>1592</v>
      </c>
      <c r="Z551" t="s">
        <v>71</v>
      </c>
      <c r="AA551" s="17">
        <v>0.26496527777778</v>
      </c>
      <c r="AB551" t="s">
        <v>72</v>
      </c>
      <c r="AC551" s="11">
        <v>0</v>
      </c>
      <c r="AD551" t="s">
        <v>1593</v>
      </c>
      <c r="AE551" s="13">
        <v>46268</v>
      </c>
      <c r="AF551" t="s">
        <v>1590</v>
      </c>
      <c r="AG551" t="s">
        <v>60</v>
      </c>
      <c r="AH551" s="10"/>
      <c r="AI551" s="14">
        <f>IF(MID(S551,14,1)="A",RIGHT(S551,4)/1,IF(MID(S551,13,1)="+",RIGHT(S551,5)/10,IF(MID(S551,13,1)="-",RIGHT(S551,5)/1)))</f>
        <v>5820</v>
      </c>
      <c r="AJ551" s="14" t="str">
        <f>IF(AI551&lt;3000,"St","LT")</f>
        <v>LT</v>
      </c>
      <c r="AK551" s="14" t="str">
        <f>VLOOKUP(MID(M551,2,1),Sheet4!A:B,2,FALSE)</f>
        <v>Gd.01</v>
      </c>
      <c r="AL551" s="14" t="str">
        <f>TEXT(D551,"mmmm")</f>
        <v>September</v>
      </c>
      <c r="AM551" s="14">
        <f>Q551</f>
        <v>0</v>
      </c>
      <c r="AN551" s="14">
        <f>O551</f>
        <v>0</v>
      </c>
    </row>
    <row r="552" spans="1:40">
      <c r="A552" t="s">
        <v>57</v>
      </c>
      <c r="B552" t="s">
        <v>1594</v>
      </c>
      <c r="C552" t="s">
        <v>59</v>
      </c>
      <c r="D552" s="13">
        <v>46268</v>
      </c>
      <c r="E552" t="s">
        <v>1595</v>
      </c>
      <c r="F552" t="s">
        <v>60</v>
      </c>
      <c r="G552" t="s">
        <v>60</v>
      </c>
      <c r="H552" t="s">
        <v>267</v>
      </c>
      <c r="I552" s="16">
        <v>2.5</v>
      </c>
      <c r="J552" t="s">
        <v>1464</v>
      </c>
      <c r="K552" t="s">
        <v>59</v>
      </c>
      <c r="L552" t="s">
        <v>63</v>
      </c>
      <c r="M552" t="s">
        <v>957</v>
      </c>
      <c r="N552" t="s">
        <v>1596</v>
      </c>
      <c r="O552" s="11">
        <v>0</v>
      </c>
      <c r="P552" s="11">
        <v>15</v>
      </c>
      <c r="Q552" s="11">
        <v>0</v>
      </c>
      <c r="R552" s="12">
        <v>212.235</v>
      </c>
      <c r="S552" t="s">
        <v>1597</v>
      </c>
      <c r="T552" s="11">
        <v>0</v>
      </c>
      <c r="U552" t="s">
        <v>159</v>
      </c>
      <c r="V552" s="13">
        <v>46269</v>
      </c>
      <c r="W552" t="s">
        <v>68</v>
      </c>
      <c r="X552" t="s">
        <v>922</v>
      </c>
      <c r="Y552" t="s">
        <v>1598</v>
      </c>
      <c r="Z552" t="s">
        <v>71</v>
      </c>
      <c r="AA552" s="17">
        <v>0.29197916666667</v>
      </c>
      <c r="AB552" t="s">
        <v>72</v>
      </c>
      <c r="AC552" s="11">
        <v>0</v>
      </c>
      <c r="AD552" t="s">
        <v>1599</v>
      </c>
      <c r="AE552" s="13">
        <v>46268</v>
      </c>
      <c r="AF552" t="s">
        <v>1600</v>
      </c>
      <c r="AG552" t="s">
        <v>1479</v>
      </c>
      <c r="AH552" s="10"/>
      <c r="AI552" s="14">
        <f>IF(MID(S552,14,1)="A",RIGHT(S552,4)/1,IF(MID(S552,13,1)="+",RIGHT(S552,5)/10,IF(MID(S552,13,1)="-",RIGHT(S552,5)/1)))</f>
        <v>5400</v>
      </c>
      <c r="AJ552" s="14" t="str">
        <f>IF(AI552&lt;3000,"St","LT")</f>
        <v>LT</v>
      </c>
      <c r="AK552" s="14" t="str">
        <f>VLOOKUP(MID(M552,2,1),Sheet4!A:B,2,FALSE)</f>
        <v>Gd.01</v>
      </c>
      <c r="AL552" s="14" t="str">
        <f>TEXT(D552,"mmmm")</f>
        <v>September</v>
      </c>
      <c r="AM552" s="14">
        <f>Q552</f>
        <v>0</v>
      </c>
      <c r="AN552" s="14">
        <f>O552</f>
        <v>0</v>
      </c>
    </row>
    <row r="553" spans="1:40">
      <c r="A553" t="s">
        <v>57</v>
      </c>
      <c r="B553" t="s">
        <v>1601</v>
      </c>
      <c r="C553" t="s">
        <v>59</v>
      </c>
      <c r="D553" s="13">
        <v>46268</v>
      </c>
      <c r="E553" t="s">
        <v>845</v>
      </c>
      <c r="F553" t="s">
        <v>60</v>
      </c>
      <c r="G553" t="s">
        <v>60</v>
      </c>
      <c r="H553" t="s">
        <v>182</v>
      </c>
      <c r="I553" s="16">
        <v>1.6</v>
      </c>
      <c r="J553" t="s">
        <v>1602</v>
      </c>
      <c r="K553" t="s">
        <v>59</v>
      </c>
      <c r="L553" t="s">
        <v>63</v>
      </c>
      <c r="M553" t="s">
        <v>184</v>
      </c>
      <c r="N553" t="s">
        <v>1603</v>
      </c>
      <c r="O553" s="11">
        <v>0</v>
      </c>
      <c r="P553" s="11">
        <v>1799</v>
      </c>
      <c r="Q553" s="11">
        <v>0</v>
      </c>
      <c r="R553" s="12">
        <v>201.488</v>
      </c>
      <c r="S553" t="s">
        <v>1604</v>
      </c>
      <c r="T553" s="11">
        <v>0</v>
      </c>
      <c r="U553" t="s">
        <v>298</v>
      </c>
      <c r="V553" s="13">
        <v>46269</v>
      </c>
      <c r="W553" t="s">
        <v>68</v>
      </c>
      <c r="X553" t="s">
        <v>187</v>
      </c>
      <c r="Y553" t="s">
        <v>1605</v>
      </c>
      <c r="Z553" t="s">
        <v>71</v>
      </c>
      <c r="AA553" s="17">
        <v>0.38328703703704</v>
      </c>
      <c r="AB553" t="s">
        <v>72</v>
      </c>
      <c r="AC553" s="11">
        <v>0</v>
      </c>
      <c r="AD553" t="s">
        <v>1606</v>
      </c>
      <c r="AE553" s="13">
        <v>46268</v>
      </c>
      <c r="AF553" t="s">
        <v>1607</v>
      </c>
      <c r="AG553" t="s">
        <v>60</v>
      </c>
      <c r="AH553" s="10"/>
      <c r="AI553" s="14">
        <f>IF(MID(S553,14,1)="A",RIGHT(S553,4)/1,IF(MID(S553,13,1)="+",RIGHT(S553,5)/10,IF(MID(S553,13,1)="-",RIGHT(S553,5)/1)))</f>
        <v>198</v>
      </c>
      <c r="AJ553" s="14" t="str">
        <f>IF(AI553&lt;3000,"St","LT")</f>
        <v>St</v>
      </c>
      <c r="AK553" s="14" t="str">
        <f>VLOOKUP(MID(M553,2,1),Sheet4!A:B,2,FALSE)</f>
        <v>Gd.05</v>
      </c>
      <c r="AL553" s="14" t="str">
        <f>TEXT(D553,"mmmm")</f>
        <v>September</v>
      </c>
      <c r="AM553" s="14">
        <f>Q553</f>
        <v>0</v>
      </c>
      <c r="AN553" s="14">
        <f>O553</f>
        <v>0</v>
      </c>
    </row>
    <row r="554" spans="1:40">
      <c r="A554" t="s">
        <v>57</v>
      </c>
      <c r="B554" t="s">
        <v>1601</v>
      </c>
      <c r="C554" t="s">
        <v>59</v>
      </c>
      <c r="D554" s="13">
        <v>46268</v>
      </c>
      <c r="E554" t="s">
        <v>845</v>
      </c>
      <c r="F554" t="s">
        <v>60</v>
      </c>
      <c r="G554" t="s">
        <v>60</v>
      </c>
      <c r="H554" t="s">
        <v>182</v>
      </c>
      <c r="I554" s="16">
        <v>1.6</v>
      </c>
      <c r="J554" t="s">
        <v>1602</v>
      </c>
      <c r="K554" t="s">
        <v>59</v>
      </c>
      <c r="L554" t="s">
        <v>76</v>
      </c>
      <c r="M554" t="s">
        <v>184</v>
      </c>
      <c r="N554" t="s">
        <v>1608</v>
      </c>
      <c r="O554" s="11">
        <v>1018</v>
      </c>
      <c r="P554" s="11">
        <v>0</v>
      </c>
      <c r="Q554" s="12">
        <v>114.016</v>
      </c>
      <c r="R554" s="11">
        <v>0</v>
      </c>
      <c r="S554" t="s">
        <v>1604</v>
      </c>
      <c r="T554" s="11">
        <v>0</v>
      </c>
      <c r="U554" t="s">
        <v>298</v>
      </c>
      <c r="V554" s="13">
        <v>46269</v>
      </c>
      <c r="W554" t="s">
        <v>68</v>
      </c>
      <c r="X554" t="s">
        <v>187</v>
      </c>
      <c r="Y554" t="s">
        <v>1609</v>
      </c>
      <c r="Z554" t="s">
        <v>71</v>
      </c>
      <c r="AA554" s="17">
        <v>0.38387731481481</v>
      </c>
      <c r="AB554" t="s">
        <v>72</v>
      </c>
      <c r="AC554" s="11">
        <v>0</v>
      </c>
      <c r="AD554" t="s">
        <v>1610</v>
      </c>
      <c r="AE554" s="13">
        <v>46268</v>
      </c>
      <c r="AF554" t="s">
        <v>60</v>
      </c>
      <c r="AG554" t="s">
        <v>60</v>
      </c>
      <c r="AH554" s="10"/>
      <c r="AI554" s="14">
        <f>IF(MID(S554,14,1)="A",RIGHT(S554,4)/1,IF(MID(S554,13,1)="+",RIGHT(S554,5)/10,IF(MID(S554,13,1)="-",RIGHT(S554,5)/1)))</f>
        <v>198</v>
      </c>
      <c r="AJ554" s="14" t="str">
        <f>IF(AI554&lt;3000,"St","LT")</f>
        <v>St</v>
      </c>
      <c r="AK554" s="14" t="str">
        <f>VLOOKUP(MID(M554,2,1),Sheet4!A:B,2,FALSE)</f>
        <v>Gd.05</v>
      </c>
      <c r="AL554" s="14" t="str">
        <f>TEXT(D554,"mmmm")</f>
        <v>September</v>
      </c>
      <c r="AM554" s="14">
        <f>Q554</f>
        <v>114.016</v>
      </c>
      <c r="AN554" s="14">
        <f>O554</f>
        <v>1018</v>
      </c>
    </row>
    <row r="555" spans="1:40">
      <c r="A555" t="s">
        <v>57</v>
      </c>
      <c r="B555" t="s">
        <v>1601</v>
      </c>
      <c r="C555" t="s">
        <v>59</v>
      </c>
      <c r="D555" s="13">
        <v>46268</v>
      </c>
      <c r="E555" t="s">
        <v>845</v>
      </c>
      <c r="F555" t="s">
        <v>60</v>
      </c>
      <c r="G555" t="s">
        <v>60</v>
      </c>
      <c r="H555" t="s">
        <v>182</v>
      </c>
      <c r="I555" s="16">
        <v>1.6</v>
      </c>
      <c r="J555" t="s">
        <v>1602</v>
      </c>
      <c r="K555" t="s">
        <v>59</v>
      </c>
      <c r="L555" t="s">
        <v>74</v>
      </c>
      <c r="M555" t="s">
        <v>184</v>
      </c>
      <c r="N555" t="s">
        <v>1603</v>
      </c>
      <c r="O555" s="11">
        <v>0</v>
      </c>
      <c r="P555" s="11">
        <v>-781</v>
      </c>
      <c r="Q555" s="11">
        <v>0</v>
      </c>
      <c r="R555" s="12">
        <v>-87.472</v>
      </c>
      <c r="S555" t="s">
        <v>1604</v>
      </c>
      <c r="T555" s="11">
        <v>0</v>
      </c>
      <c r="U555" t="s">
        <v>298</v>
      </c>
      <c r="V555" s="13">
        <v>46269</v>
      </c>
      <c r="W555" t="s">
        <v>68</v>
      </c>
      <c r="X555" t="s">
        <v>187</v>
      </c>
      <c r="Y555" t="s">
        <v>1611</v>
      </c>
      <c r="Z555" t="s">
        <v>71</v>
      </c>
      <c r="AA555" s="17">
        <v>0.38414351851852</v>
      </c>
      <c r="AB555" t="s">
        <v>72</v>
      </c>
      <c r="AC555" s="11">
        <v>0</v>
      </c>
      <c r="AD555" t="s">
        <v>1606</v>
      </c>
      <c r="AE555" s="13">
        <v>46268</v>
      </c>
      <c r="AF555" t="s">
        <v>1607</v>
      </c>
      <c r="AG555" t="s">
        <v>60</v>
      </c>
      <c r="AH555" s="10"/>
      <c r="AI555" s="14">
        <f>IF(MID(S555,14,1)="A",RIGHT(S555,4)/1,IF(MID(S555,13,1)="+",RIGHT(S555,5)/10,IF(MID(S555,13,1)="-",RIGHT(S555,5)/1)))</f>
        <v>198</v>
      </c>
      <c r="AJ555" s="14" t="str">
        <f>IF(AI555&lt;3000,"St","LT")</f>
        <v>St</v>
      </c>
      <c r="AK555" s="14" t="str">
        <f>VLOOKUP(MID(M555,2,1),Sheet4!A:B,2,FALSE)</f>
        <v>Gd.05</v>
      </c>
      <c r="AL555" s="14" t="str">
        <f>TEXT(D555,"mmmm")</f>
        <v>September</v>
      </c>
      <c r="AM555" s="14">
        <f>Q555</f>
        <v>0</v>
      </c>
      <c r="AN555" s="14">
        <f>O555</f>
        <v>0</v>
      </c>
    </row>
    <row r="556" spans="1:40">
      <c r="A556" t="s">
        <v>57</v>
      </c>
      <c r="B556" t="s">
        <v>1091</v>
      </c>
      <c r="C556" t="s">
        <v>59</v>
      </c>
      <c r="D556" s="13">
        <v>46269</v>
      </c>
      <c r="E556" t="s">
        <v>60</v>
      </c>
      <c r="F556" t="s">
        <v>60</v>
      </c>
      <c r="G556" t="s">
        <v>60</v>
      </c>
      <c r="H556" t="s">
        <v>547</v>
      </c>
      <c r="I556" s="16">
        <v>2.5</v>
      </c>
      <c r="J556" t="s">
        <v>1092</v>
      </c>
      <c r="K556" t="s">
        <v>59</v>
      </c>
      <c r="L556" t="s">
        <v>63</v>
      </c>
      <c r="M556" t="s">
        <v>84</v>
      </c>
      <c r="N556" t="s">
        <v>1098</v>
      </c>
      <c r="O556" s="11">
        <v>0</v>
      </c>
      <c r="P556" s="11">
        <v>756</v>
      </c>
      <c r="Q556" s="11">
        <v>0</v>
      </c>
      <c r="R556" s="12">
        <v>263.844</v>
      </c>
      <c r="S556" t="s">
        <v>1094</v>
      </c>
      <c r="T556" s="11">
        <v>0</v>
      </c>
      <c r="U556" t="s">
        <v>202</v>
      </c>
      <c r="V556" s="13">
        <v>46269</v>
      </c>
      <c r="W556" t="s">
        <v>68</v>
      </c>
      <c r="X556" t="s">
        <v>98</v>
      </c>
      <c r="Y556" t="s">
        <v>1612</v>
      </c>
      <c r="Z556" t="s">
        <v>71</v>
      </c>
      <c r="AA556" s="17">
        <v>0.92516203703704</v>
      </c>
      <c r="AB556" t="s">
        <v>72</v>
      </c>
      <c r="AC556" s="11">
        <v>0</v>
      </c>
      <c r="AD556" t="s">
        <v>1613</v>
      </c>
      <c r="AE556" s="13">
        <v>46269</v>
      </c>
      <c r="AF556" t="s">
        <v>1097</v>
      </c>
      <c r="AG556" t="s">
        <v>60</v>
      </c>
      <c r="AH556" s="10"/>
      <c r="AI556" s="14">
        <f>IF(MID(S556,14,1)="A",RIGHT(S556,4)/1,IF(MID(S556,13,1)="+",RIGHT(S556,5)/10,IF(MID(S556,13,1)="-",RIGHT(S556,5)/1)))</f>
        <v>179.6</v>
      </c>
      <c r="AJ556" s="14" t="str">
        <f>IF(AI556&lt;3000,"St","LT")</f>
        <v>St</v>
      </c>
      <c r="AK556" s="14" t="str">
        <f>VLOOKUP(MID(M556,2,1),Sheet4!A:B,2,FALSE)</f>
        <v>Gd.13</v>
      </c>
      <c r="AL556" s="14" t="str">
        <f>TEXT(D556,"mmmm")</f>
        <v>September</v>
      </c>
      <c r="AM556" s="14">
        <f>Q556</f>
        <v>0</v>
      </c>
      <c r="AN556" s="14">
        <f>O556</f>
        <v>0</v>
      </c>
    </row>
    <row r="557" spans="1:40">
      <c r="A557" t="s">
        <v>57</v>
      </c>
      <c r="B557" t="s">
        <v>1091</v>
      </c>
      <c r="C557" t="s">
        <v>59</v>
      </c>
      <c r="D557" s="13">
        <v>46269</v>
      </c>
      <c r="E557" t="s">
        <v>60</v>
      </c>
      <c r="F557" t="s">
        <v>60</v>
      </c>
      <c r="G557" t="s">
        <v>60</v>
      </c>
      <c r="H557" t="s">
        <v>547</v>
      </c>
      <c r="I557" s="16">
        <v>2.5</v>
      </c>
      <c r="J557" t="s">
        <v>1092</v>
      </c>
      <c r="K557" t="s">
        <v>59</v>
      </c>
      <c r="L557" t="s">
        <v>63</v>
      </c>
      <c r="M557" t="s">
        <v>84</v>
      </c>
      <c r="N557" t="s">
        <v>1098</v>
      </c>
      <c r="O557" s="11">
        <v>0</v>
      </c>
      <c r="P557" s="11">
        <v>1224</v>
      </c>
      <c r="Q557" s="11">
        <v>0</v>
      </c>
      <c r="R557" s="12">
        <v>427.176</v>
      </c>
      <c r="S557" t="s">
        <v>1094</v>
      </c>
      <c r="T557" s="11">
        <v>0</v>
      </c>
      <c r="U557" t="s">
        <v>202</v>
      </c>
      <c r="V557" s="13">
        <v>46269</v>
      </c>
      <c r="W557" t="s">
        <v>68</v>
      </c>
      <c r="X557" t="s">
        <v>98</v>
      </c>
      <c r="Y557" t="s">
        <v>1614</v>
      </c>
      <c r="Z557" t="s">
        <v>71</v>
      </c>
      <c r="AA557" s="17">
        <v>0.62607638888889</v>
      </c>
      <c r="AB557" t="s">
        <v>72</v>
      </c>
      <c r="AC557" s="11">
        <v>0</v>
      </c>
      <c r="AD557" t="s">
        <v>1613</v>
      </c>
      <c r="AE557" s="13">
        <v>46269</v>
      </c>
      <c r="AF557" t="s">
        <v>1097</v>
      </c>
      <c r="AG557" t="s">
        <v>60</v>
      </c>
      <c r="AH557" s="10"/>
      <c r="AI557" s="14">
        <f>IF(MID(S557,14,1)="A",RIGHT(S557,4)/1,IF(MID(S557,13,1)="+",RIGHT(S557,5)/10,IF(MID(S557,13,1)="-",RIGHT(S557,5)/1)))</f>
        <v>179.6</v>
      </c>
      <c r="AJ557" s="14" t="str">
        <f>IF(AI557&lt;3000,"St","LT")</f>
        <v>St</v>
      </c>
      <c r="AK557" s="14" t="str">
        <f>VLOOKUP(MID(M557,2,1),Sheet4!A:B,2,FALSE)</f>
        <v>Gd.13</v>
      </c>
      <c r="AL557" s="14" t="str">
        <f>TEXT(D557,"mmmm")</f>
        <v>September</v>
      </c>
      <c r="AM557" s="14">
        <f>Q557</f>
        <v>0</v>
      </c>
      <c r="AN557" s="14">
        <f>O557</f>
        <v>0</v>
      </c>
    </row>
    <row r="558" spans="1:40">
      <c r="A558" t="s">
        <v>57</v>
      </c>
      <c r="B558" t="s">
        <v>1091</v>
      </c>
      <c r="C558" t="s">
        <v>59</v>
      </c>
      <c r="D558" s="13">
        <v>46269</v>
      </c>
      <c r="E558" t="s">
        <v>238</v>
      </c>
      <c r="F558" t="s">
        <v>60</v>
      </c>
      <c r="G558" t="s">
        <v>60</v>
      </c>
      <c r="H558" t="s">
        <v>547</v>
      </c>
      <c r="I558" s="16">
        <v>2.5</v>
      </c>
      <c r="J558" t="s">
        <v>1092</v>
      </c>
      <c r="K558" t="s">
        <v>59</v>
      </c>
      <c r="L558" t="s">
        <v>76</v>
      </c>
      <c r="M558" t="s">
        <v>84</v>
      </c>
      <c r="N558" t="s">
        <v>1093</v>
      </c>
      <c r="O558" s="11">
        <v>756</v>
      </c>
      <c r="P558" s="11">
        <v>0</v>
      </c>
      <c r="Q558" s="12">
        <v>263.844</v>
      </c>
      <c r="R558" s="11">
        <v>0</v>
      </c>
      <c r="S558" t="s">
        <v>1094</v>
      </c>
      <c r="T558" s="11">
        <v>0</v>
      </c>
      <c r="U558" t="s">
        <v>202</v>
      </c>
      <c r="V558" s="13">
        <v>46269</v>
      </c>
      <c r="W558" t="s">
        <v>68</v>
      </c>
      <c r="X558" t="s">
        <v>98</v>
      </c>
      <c r="Y558" t="s">
        <v>1615</v>
      </c>
      <c r="Z558" t="s">
        <v>71</v>
      </c>
      <c r="AA558" s="17">
        <v>0.92608796296296</v>
      </c>
      <c r="AB558" t="s">
        <v>72</v>
      </c>
      <c r="AC558" s="11">
        <v>0</v>
      </c>
      <c r="AD558" t="s">
        <v>1616</v>
      </c>
      <c r="AE558" s="13">
        <v>46269</v>
      </c>
      <c r="AF558" t="s">
        <v>1097</v>
      </c>
      <c r="AG558" t="s">
        <v>60</v>
      </c>
      <c r="AH558" s="10"/>
      <c r="AI558" s="14">
        <f>IF(MID(S558,14,1)="A",RIGHT(S558,4)/1,IF(MID(S558,13,1)="+",RIGHT(S558,5)/10,IF(MID(S558,13,1)="-",RIGHT(S558,5)/1)))</f>
        <v>179.6</v>
      </c>
      <c r="AJ558" s="14" t="str">
        <f>IF(AI558&lt;3000,"St","LT")</f>
        <v>St</v>
      </c>
      <c r="AK558" s="14" t="str">
        <f>VLOOKUP(MID(M558,2,1),Sheet4!A:B,2,FALSE)</f>
        <v>Gd.13</v>
      </c>
      <c r="AL558" s="14" t="str">
        <f>TEXT(D558,"mmmm")</f>
        <v>September</v>
      </c>
      <c r="AM558" s="14">
        <f>Q558</f>
        <v>263.844</v>
      </c>
      <c r="AN558" s="14">
        <f>O558</f>
        <v>756</v>
      </c>
    </row>
    <row r="559" spans="1:40">
      <c r="A559" t="s">
        <v>57</v>
      </c>
      <c r="B559" t="s">
        <v>1091</v>
      </c>
      <c r="C559" t="s">
        <v>59</v>
      </c>
      <c r="D559" s="13">
        <v>46269</v>
      </c>
      <c r="E559" t="s">
        <v>238</v>
      </c>
      <c r="F559" t="s">
        <v>60</v>
      </c>
      <c r="G559" t="s">
        <v>60</v>
      </c>
      <c r="H559" t="s">
        <v>547</v>
      </c>
      <c r="I559" s="16">
        <v>2.5</v>
      </c>
      <c r="J559" t="s">
        <v>1092</v>
      </c>
      <c r="K559" t="s">
        <v>59</v>
      </c>
      <c r="L559" t="s">
        <v>76</v>
      </c>
      <c r="M559" t="s">
        <v>84</v>
      </c>
      <c r="N559" t="s">
        <v>1093</v>
      </c>
      <c r="O559" s="11">
        <v>468</v>
      </c>
      <c r="P559" s="11">
        <v>0</v>
      </c>
      <c r="Q559" s="12">
        <v>163.332</v>
      </c>
      <c r="R559" s="11">
        <v>0</v>
      </c>
      <c r="S559" t="s">
        <v>1094</v>
      </c>
      <c r="T559" s="11">
        <v>0</v>
      </c>
      <c r="U559" t="s">
        <v>202</v>
      </c>
      <c r="V559" s="13">
        <v>46269</v>
      </c>
      <c r="W559" t="s">
        <v>68</v>
      </c>
      <c r="X559" t="s">
        <v>98</v>
      </c>
      <c r="Y559" t="s">
        <v>1617</v>
      </c>
      <c r="Z559" t="s">
        <v>71</v>
      </c>
      <c r="AA559" s="17">
        <v>0.62622685185185</v>
      </c>
      <c r="AB559" t="s">
        <v>72</v>
      </c>
      <c r="AC559" s="11">
        <v>0</v>
      </c>
      <c r="AD559" t="s">
        <v>1618</v>
      </c>
      <c r="AE559" s="13">
        <v>46269</v>
      </c>
      <c r="AF559" t="s">
        <v>1097</v>
      </c>
      <c r="AG559" t="s">
        <v>60</v>
      </c>
      <c r="AH559" s="10"/>
      <c r="AI559" s="14">
        <f>IF(MID(S559,14,1)="A",RIGHT(S559,4)/1,IF(MID(S559,13,1)="+",RIGHT(S559,5)/10,IF(MID(S559,13,1)="-",RIGHT(S559,5)/1)))</f>
        <v>179.6</v>
      </c>
      <c r="AJ559" s="14" t="str">
        <f>IF(AI559&lt;3000,"St","LT")</f>
        <v>St</v>
      </c>
      <c r="AK559" s="14" t="str">
        <f>VLOOKUP(MID(M559,2,1),Sheet4!A:B,2,FALSE)</f>
        <v>Gd.13</v>
      </c>
      <c r="AL559" s="14" t="str">
        <f>TEXT(D559,"mmmm")</f>
        <v>September</v>
      </c>
      <c r="AM559" s="14">
        <f>Q559</f>
        <v>163.332</v>
      </c>
      <c r="AN559" s="14">
        <f>O559</f>
        <v>468</v>
      </c>
    </row>
    <row r="560" spans="1:40">
      <c r="A560" t="s">
        <v>57</v>
      </c>
      <c r="B560" t="s">
        <v>1091</v>
      </c>
      <c r="C560" t="s">
        <v>59</v>
      </c>
      <c r="D560" s="13">
        <v>46269</v>
      </c>
      <c r="E560" t="s">
        <v>60</v>
      </c>
      <c r="F560" t="s">
        <v>60</v>
      </c>
      <c r="G560" t="s">
        <v>60</v>
      </c>
      <c r="H560" t="s">
        <v>547</v>
      </c>
      <c r="I560" s="16">
        <v>2.5</v>
      </c>
      <c r="J560" t="s">
        <v>1092</v>
      </c>
      <c r="K560" t="s">
        <v>59</v>
      </c>
      <c r="L560" t="s">
        <v>74</v>
      </c>
      <c r="M560" t="s">
        <v>84</v>
      </c>
      <c r="N560" t="s">
        <v>1098</v>
      </c>
      <c r="O560" s="11">
        <v>0</v>
      </c>
      <c r="P560" s="11">
        <v>-756</v>
      </c>
      <c r="Q560" s="11">
        <v>0</v>
      </c>
      <c r="R560" s="12">
        <v>-263.844</v>
      </c>
      <c r="S560" t="s">
        <v>1094</v>
      </c>
      <c r="T560" s="11">
        <v>0</v>
      </c>
      <c r="U560" t="s">
        <v>87</v>
      </c>
      <c r="V560" s="13">
        <v>46269</v>
      </c>
      <c r="W560" t="s">
        <v>68</v>
      </c>
      <c r="X560" t="s">
        <v>98</v>
      </c>
      <c r="Y560" t="s">
        <v>1619</v>
      </c>
      <c r="Z560" t="s">
        <v>71</v>
      </c>
      <c r="AA560" s="17">
        <v>0.62636574074074</v>
      </c>
      <c r="AB560" t="s">
        <v>72</v>
      </c>
      <c r="AC560" s="11">
        <v>0</v>
      </c>
      <c r="AD560" t="s">
        <v>1613</v>
      </c>
      <c r="AE560" s="13">
        <v>46269</v>
      </c>
      <c r="AF560" t="s">
        <v>1097</v>
      </c>
      <c r="AG560" t="s">
        <v>60</v>
      </c>
      <c r="AH560" s="10"/>
      <c r="AI560" s="14">
        <f>IF(MID(S560,14,1)="A",RIGHT(S560,4)/1,IF(MID(S560,13,1)="+",RIGHT(S560,5)/10,IF(MID(S560,13,1)="-",RIGHT(S560,5)/1)))</f>
        <v>179.6</v>
      </c>
      <c r="AJ560" s="14" t="str">
        <f>IF(AI560&lt;3000,"St","LT")</f>
        <v>St</v>
      </c>
      <c r="AK560" s="14" t="str">
        <f>VLOOKUP(MID(M560,2,1),Sheet4!A:B,2,FALSE)</f>
        <v>Gd.13</v>
      </c>
      <c r="AL560" s="14" t="str">
        <f>TEXT(D560,"mmmm")</f>
        <v>September</v>
      </c>
      <c r="AM560" s="14">
        <f>Q560</f>
        <v>0</v>
      </c>
      <c r="AN560" s="14">
        <f>O560</f>
        <v>0</v>
      </c>
    </row>
    <row r="561" spans="1:40">
      <c r="A561" t="s">
        <v>57</v>
      </c>
      <c r="B561" t="s">
        <v>1123</v>
      </c>
      <c r="C561" t="s">
        <v>59</v>
      </c>
      <c r="D561" s="13">
        <v>46269</v>
      </c>
      <c r="E561" t="s">
        <v>60</v>
      </c>
      <c r="F561" t="s">
        <v>60</v>
      </c>
      <c r="G561" t="s">
        <v>60</v>
      </c>
      <c r="H561" t="s">
        <v>116</v>
      </c>
      <c r="I561" s="16">
        <v>0.6</v>
      </c>
      <c r="J561" t="s">
        <v>1124</v>
      </c>
      <c r="K561" t="s">
        <v>59</v>
      </c>
      <c r="L561" t="s">
        <v>63</v>
      </c>
      <c r="M561" t="s">
        <v>84</v>
      </c>
      <c r="N561" t="s">
        <v>123</v>
      </c>
      <c r="O561" s="11">
        <v>0</v>
      </c>
      <c r="P561" s="11">
        <v>200</v>
      </c>
      <c r="Q561" s="11">
        <v>0</v>
      </c>
      <c r="R561" s="16">
        <v>5.8</v>
      </c>
      <c r="S561" t="s">
        <v>1125</v>
      </c>
      <c r="T561" s="11">
        <v>0</v>
      </c>
      <c r="U561" t="s">
        <v>60</v>
      </c>
      <c r="V561" s="13">
        <v>46269</v>
      </c>
      <c r="W561" t="s">
        <v>68</v>
      </c>
      <c r="X561" t="s">
        <v>98</v>
      </c>
      <c r="Y561" t="s">
        <v>1620</v>
      </c>
      <c r="Z561" t="s">
        <v>71</v>
      </c>
      <c r="AA561" s="17">
        <v>0.5553125</v>
      </c>
      <c r="AB561" t="s">
        <v>72</v>
      </c>
      <c r="AC561" s="11">
        <v>0</v>
      </c>
      <c r="AD561" t="s">
        <v>1621</v>
      </c>
      <c r="AE561" s="13">
        <v>46269</v>
      </c>
      <c r="AF561" t="s">
        <v>1137</v>
      </c>
      <c r="AG561" t="s">
        <v>60</v>
      </c>
      <c r="AH561" s="10"/>
      <c r="AI561" s="14">
        <f>IF(MID(S561,14,1)="A",RIGHT(S561,4)/1,IF(MID(S561,13,1)="+",RIGHT(S561,5)/10,IF(MID(S561,13,1)="-",RIGHT(S561,5)/1)))</f>
        <v>77.7</v>
      </c>
      <c r="AJ561" s="14" t="str">
        <f>IF(AI561&lt;3000,"St","LT")</f>
        <v>St</v>
      </c>
      <c r="AK561" s="14" t="str">
        <f>VLOOKUP(MID(M561,2,1),Sheet4!A:B,2,FALSE)</f>
        <v>Gd.13</v>
      </c>
      <c r="AL561" s="14" t="str">
        <f>TEXT(D561,"mmmm")</f>
        <v>September</v>
      </c>
      <c r="AM561" s="14">
        <f>Q561</f>
        <v>0</v>
      </c>
      <c r="AN561" s="14">
        <f>O561</f>
        <v>0</v>
      </c>
    </row>
    <row r="562" spans="1:40">
      <c r="A562" t="s">
        <v>57</v>
      </c>
      <c r="B562" t="s">
        <v>1123</v>
      </c>
      <c r="C562" t="s">
        <v>59</v>
      </c>
      <c r="D562" s="13">
        <v>46269</v>
      </c>
      <c r="E562" t="s">
        <v>103</v>
      </c>
      <c r="F562" t="s">
        <v>60</v>
      </c>
      <c r="G562" t="s">
        <v>60</v>
      </c>
      <c r="H562" t="s">
        <v>116</v>
      </c>
      <c r="I562" s="16">
        <v>0.6</v>
      </c>
      <c r="J562" t="s">
        <v>1124</v>
      </c>
      <c r="K562" t="s">
        <v>59</v>
      </c>
      <c r="L562" t="s">
        <v>76</v>
      </c>
      <c r="M562" t="s">
        <v>84</v>
      </c>
      <c r="N562" t="s">
        <v>128</v>
      </c>
      <c r="O562" s="11">
        <v>125</v>
      </c>
      <c r="P562" s="11">
        <v>0</v>
      </c>
      <c r="Q562" s="12">
        <v>3.625</v>
      </c>
      <c r="R562" s="11">
        <v>0</v>
      </c>
      <c r="S562" t="s">
        <v>1125</v>
      </c>
      <c r="T562" s="11">
        <v>0</v>
      </c>
      <c r="U562" t="s">
        <v>60</v>
      </c>
      <c r="V562" s="13">
        <v>46269</v>
      </c>
      <c r="W562" t="s">
        <v>68</v>
      </c>
      <c r="X562" t="s">
        <v>98</v>
      </c>
      <c r="Y562" t="s">
        <v>1622</v>
      </c>
      <c r="Z562" t="s">
        <v>71</v>
      </c>
      <c r="AA562" s="17">
        <v>0.59684027777778</v>
      </c>
      <c r="AB562" t="s">
        <v>72</v>
      </c>
      <c r="AC562" s="11">
        <v>0</v>
      </c>
      <c r="AD562" t="s">
        <v>1623</v>
      </c>
      <c r="AE562" s="13">
        <v>46269</v>
      </c>
      <c r="AF562" t="s">
        <v>1137</v>
      </c>
      <c r="AG562" t="s">
        <v>60</v>
      </c>
      <c r="AH562" s="10"/>
      <c r="AI562" s="14">
        <f>IF(MID(S562,14,1)="A",RIGHT(S562,4)/1,IF(MID(S562,13,1)="+",RIGHT(S562,5)/10,IF(MID(S562,13,1)="-",RIGHT(S562,5)/1)))</f>
        <v>77.7</v>
      </c>
      <c r="AJ562" s="14" t="str">
        <f>IF(AI562&lt;3000,"St","LT")</f>
        <v>St</v>
      </c>
      <c r="AK562" s="14" t="str">
        <f>VLOOKUP(MID(M562,2,1),Sheet4!A:B,2,FALSE)</f>
        <v>Gd.13</v>
      </c>
      <c r="AL562" s="14" t="str">
        <f>TEXT(D562,"mmmm")</f>
        <v>September</v>
      </c>
      <c r="AM562" s="14">
        <f>Q562</f>
        <v>3.625</v>
      </c>
      <c r="AN562" s="14">
        <f>O562</f>
        <v>125</v>
      </c>
    </row>
    <row r="563" spans="1:40">
      <c r="A563" t="s">
        <v>57</v>
      </c>
      <c r="B563" t="s">
        <v>1151</v>
      </c>
      <c r="C563" t="s">
        <v>59</v>
      </c>
      <c r="D563" s="13">
        <v>46269</v>
      </c>
      <c r="E563" t="s">
        <v>60</v>
      </c>
      <c r="F563" t="s">
        <v>60</v>
      </c>
      <c r="G563" t="s">
        <v>60</v>
      </c>
      <c r="H563" t="s">
        <v>154</v>
      </c>
      <c r="I563" s="16">
        <v>0.7</v>
      </c>
      <c r="J563" t="s">
        <v>62</v>
      </c>
      <c r="K563" t="s">
        <v>59</v>
      </c>
      <c r="L563" t="s">
        <v>63</v>
      </c>
      <c r="M563" t="s">
        <v>361</v>
      </c>
      <c r="N563" t="s">
        <v>817</v>
      </c>
      <c r="O563" s="11">
        <v>0</v>
      </c>
      <c r="P563" s="11">
        <v>20</v>
      </c>
      <c r="Q563" s="11">
        <v>0</v>
      </c>
      <c r="R563" s="16">
        <v>4.82</v>
      </c>
      <c r="S563" t="s">
        <v>1152</v>
      </c>
      <c r="T563" s="11">
        <v>0</v>
      </c>
      <c r="U563" t="s">
        <v>159</v>
      </c>
      <c r="V563" s="13">
        <v>46269</v>
      </c>
      <c r="W563" t="s">
        <v>68</v>
      </c>
      <c r="X563" t="s">
        <v>160</v>
      </c>
      <c r="Y563" t="s">
        <v>1624</v>
      </c>
      <c r="Z563" t="s">
        <v>71</v>
      </c>
      <c r="AA563" s="17">
        <v>0.58431712962963</v>
      </c>
      <c r="AB563" t="s">
        <v>72</v>
      </c>
      <c r="AC563" s="11">
        <v>0</v>
      </c>
      <c r="AD563" t="s">
        <v>1625</v>
      </c>
      <c r="AE563" s="13">
        <v>46269</v>
      </c>
      <c r="AF563" t="s">
        <v>60</v>
      </c>
      <c r="AG563" t="s">
        <v>60</v>
      </c>
      <c r="AH563" s="10"/>
      <c r="AI563" s="14">
        <f>IF(MID(S563,14,1)="A",RIGHT(S563,4)/1,IF(MID(S563,13,1)="+",RIGHT(S563,5)/10,IF(MID(S563,13,1)="-",RIGHT(S563,5)/1)))</f>
        <v>267</v>
      </c>
      <c r="AJ563" s="14" t="str">
        <f>IF(AI563&lt;3000,"St","LT")</f>
        <v>St</v>
      </c>
      <c r="AK563" s="14" t="str">
        <f>VLOOKUP(MID(M563,2,1),Sheet4!A:B,2,FALSE)</f>
        <v>Gd.01</v>
      </c>
      <c r="AL563" s="14" t="str">
        <f>TEXT(D563,"mmmm")</f>
        <v>September</v>
      </c>
      <c r="AM563" s="14">
        <f>Q563</f>
        <v>0</v>
      </c>
      <c r="AN563" s="14">
        <f>O563</f>
        <v>0</v>
      </c>
    </row>
    <row r="564" spans="1:40">
      <c r="A564" t="s">
        <v>57</v>
      </c>
      <c r="B564" t="s">
        <v>1151</v>
      </c>
      <c r="C564" t="s">
        <v>59</v>
      </c>
      <c r="D564" s="13">
        <v>46269</v>
      </c>
      <c r="E564" t="s">
        <v>153</v>
      </c>
      <c r="F564" t="s">
        <v>60</v>
      </c>
      <c r="G564" t="s">
        <v>60</v>
      </c>
      <c r="H564" t="s">
        <v>154</v>
      </c>
      <c r="I564" s="16">
        <v>0.7</v>
      </c>
      <c r="J564" t="s">
        <v>62</v>
      </c>
      <c r="K564" t="s">
        <v>59</v>
      </c>
      <c r="L564" t="s">
        <v>76</v>
      </c>
      <c r="M564" t="s">
        <v>156</v>
      </c>
      <c r="N564" t="s">
        <v>1626</v>
      </c>
      <c r="O564" s="11">
        <v>50</v>
      </c>
      <c r="P564" s="11">
        <v>0</v>
      </c>
      <c r="Q564" s="16">
        <v>12.05</v>
      </c>
      <c r="R564" s="11">
        <v>0</v>
      </c>
      <c r="S564" t="s">
        <v>1152</v>
      </c>
      <c r="T564" s="11">
        <v>0</v>
      </c>
      <c r="U564" t="s">
        <v>159</v>
      </c>
      <c r="V564" s="13">
        <v>46269</v>
      </c>
      <c r="W564" t="s">
        <v>68</v>
      </c>
      <c r="X564" t="s">
        <v>160</v>
      </c>
      <c r="Y564" t="s">
        <v>1627</v>
      </c>
      <c r="Z564" t="s">
        <v>71</v>
      </c>
      <c r="AA564" s="17">
        <v>0.40208333333333</v>
      </c>
      <c r="AB564" t="s">
        <v>72</v>
      </c>
      <c r="AC564" s="11">
        <v>0</v>
      </c>
      <c r="AD564" t="s">
        <v>1628</v>
      </c>
      <c r="AE564" s="13">
        <v>46269</v>
      </c>
      <c r="AF564" t="s">
        <v>60</v>
      </c>
      <c r="AG564" t="s">
        <v>60</v>
      </c>
      <c r="AH564" s="10"/>
      <c r="AI564" s="14">
        <f>IF(MID(S564,14,1)="A",RIGHT(S564,4)/1,IF(MID(S564,13,1)="+",RIGHT(S564,5)/10,IF(MID(S564,13,1)="-",RIGHT(S564,5)/1)))</f>
        <v>267</v>
      </c>
      <c r="AJ564" s="14" t="str">
        <f>IF(AI564&lt;3000,"St","LT")</f>
        <v>St</v>
      </c>
      <c r="AK564" s="14" t="str">
        <f>VLOOKUP(MID(M564,2,1),Sheet4!A:B,2,FALSE)</f>
        <v>Gd.01</v>
      </c>
      <c r="AL564" s="14" t="str">
        <f>TEXT(D564,"mmmm")</f>
        <v>September</v>
      </c>
      <c r="AM564" s="14">
        <f>Q564</f>
        <v>12.05</v>
      </c>
      <c r="AN564" s="14">
        <f>O564</f>
        <v>50</v>
      </c>
    </row>
    <row r="565" spans="1:40">
      <c r="A565" t="s">
        <v>57</v>
      </c>
      <c r="B565" t="s">
        <v>1151</v>
      </c>
      <c r="C565" t="s">
        <v>59</v>
      </c>
      <c r="D565" s="13">
        <v>46269</v>
      </c>
      <c r="E565" t="s">
        <v>60</v>
      </c>
      <c r="F565" t="s">
        <v>60</v>
      </c>
      <c r="G565" t="s">
        <v>60</v>
      </c>
      <c r="H565" t="s">
        <v>154</v>
      </c>
      <c r="I565" s="16">
        <v>0.7</v>
      </c>
      <c r="J565" t="s">
        <v>62</v>
      </c>
      <c r="K565" t="s">
        <v>59</v>
      </c>
      <c r="L565" t="s">
        <v>63</v>
      </c>
      <c r="M565" t="s">
        <v>361</v>
      </c>
      <c r="N565" t="s">
        <v>1629</v>
      </c>
      <c r="O565" s="11">
        <v>0</v>
      </c>
      <c r="P565" s="11">
        <v>50</v>
      </c>
      <c r="Q565" s="11">
        <v>0</v>
      </c>
      <c r="R565" s="16">
        <v>12.05</v>
      </c>
      <c r="S565" t="s">
        <v>1152</v>
      </c>
      <c r="T565" s="11">
        <v>0</v>
      </c>
      <c r="U565" t="s">
        <v>159</v>
      </c>
      <c r="V565" s="13">
        <v>46269</v>
      </c>
      <c r="W565" t="s">
        <v>68</v>
      </c>
      <c r="X565" t="s">
        <v>160</v>
      </c>
      <c r="Y565" t="s">
        <v>1630</v>
      </c>
      <c r="Z565" t="s">
        <v>71</v>
      </c>
      <c r="AA565" s="17">
        <v>0.40114583333333</v>
      </c>
      <c r="AB565" t="s">
        <v>72</v>
      </c>
      <c r="AC565" s="11">
        <v>0</v>
      </c>
      <c r="AD565" t="s">
        <v>1631</v>
      </c>
      <c r="AE565" s="13">
        <v>46269</v>
      </c>
      <c r="AF565" t="s">
        <v>60</v>
      </c>
      <c r="AG565" t="s">
        <v>60</v>
      </c>
      <c r="AH565" s="10"/>
      <c r="AI565" s="14">
        <f>IF(MID(S565,14,1)="A",RIGHT(S565,4)/1,IF(MID(S565,13,1)="+",RIGHT(S565,5)/10,IF(MID(S565,13,1)="-",RIGHT(S565,5)/1)))</f>
        <v>267</v>
      </c>
      <c r="AJ565" s="14" t="str">
        <f>IF(AI565&lt;3000,"St","LT")</f>
        <v>St</v>
      </c>
      <c r="AK565" s="14" t="str">
        <f>VLOOKUP(MID(M565,2,1),Sheet4!A:B,2,FALSE)</f>
        <v>Gd.01</v>
      </c>
      <c r="AL565" s="14" t="str">
        <f>TEXT(D565,"mmmm")</f>
        <v>September</v>
      </c>
      <c r="AM565" s="14">
        <f>Q565</f>
        <v>0</v>
      </c>
      <c r="AN565" s="14">
        <f>O565</f>
        <v>0</v>
      </c>
    </row>
    <row r="566" spans="1:40">
      <c r="A566" t="s">
        <v>57</v>
      </c>
      <c r="B566" t="s">
        <v>1151</v>
      </c>
      <c r="C566" t="s">
        <v>59</v>
      </c>
      <c r="D566" s="13">
        <v>46269</v>
      </c>
      <c r="E566" t="s">
        <v>60</v>
      </c>
      <c r="F566" t="s">
        <v>60</v>
      </c>
      <c r="G566" t="s">
        <v>60</v>
      </c>
      <c r="H566" t="s">
        <v>154</v>
      </c>
      <c r="I566" s="16">
        <v>0.7</v>
      </c>
      <c r="J566" t="s">
        <v>62</v>
      </c>
      <c r="K566" t="s">
        <v>59</v>
      </c>
      <c r="L566" t="s">
        <v>63</v>
      </c>
      <c r="M566" t="s">
        <v>361</v>
      </c>
      <c r="N566" t="s">
        <v>765</v>
      </c>
      <c r="O566" s="11">
        <v>0</v>
      </c>
      <c r="P566" s="11">
        <v>6</v>
      </c>
      <c r="Q566" s="11">
        <v>0</v>
      </c>
      <c r="R566" s="12">
        <v>1.446</v>
      </c>
      <c r="S566" t="s">
        <v>1152</v>
      </c>
      <c r="T566" s="11">
        <v>0</v>
      </c>
      <c r="U566" t="s">
        <v>159</v>
      </c>
      <c r="V566" s="13">
        <v>46269</v>
      </c>
      <c r="W566" t="s">
        <v>68</v>
      </c>
      <c r="X566" t="s">
        <v>160</v>
      </c>
      <c r="Y566" t="s">
        <v>1632</v>
      </c>
      <c r="Z566" t="s">
        <v>71</v>
      </c>
      <c r="AA566" s="17">
        <v>0.58480324074074</v>
      </c>
      <c r="AB566" t="s">
        <v>72</v>
      </c>
      <c r="AC566" s="11">
        <v>0</v>
      </c>
      <c r="AD566" t="s">
        <v>1633</v>
      </c>
      <c r="AE566" s="13">
        <v>46269</v>
      </c>
      <c r="AF566" t="s">
        <v>60</v>
      </c>
      <c r="AG566" t="s">
        <v>60</v>
      </c>
      <c r="AH566" s="10"/>
      <c r="AI566" s="14">
        <f>IF(MID(S566,14,1)="A",RIGHT(S566,4)/1,IF(MID(S566,13,1)="+",RIGHT(S566,5)/10,IF(MID(S566,13,1)="-",RIGHT(S566,5)/1)))</f>
        <v>267</v>
      </c>
      <c r="AJ566" s="14" t="str">
        <f>IF(AI566&lt;3000,"St","LT")</f>
        <v>St</v>
      </c>
      <c r="AK566" s="14" t="str">
        <f>VLOOKUP(MID(M566,2,1),Sheet4!A:B,2,FALSE)</f>
        <v>Gd.01</v>
      </c>
      <c r="AL566" s="14" t="str">
        <f>TEXT(D566,"mmmm")</f>
        <v>September</v>
      </c>
      <c r="AM566" s="14">
        <f>Q566</f>
        <v>0</v>
      </c>
      <c r="AN566" s="14">
        <f>O566</f>
        <v>0</v>
      </c>
    </row>
    <row r="567" spans="1:40">
      <c r="A567" t="s">
        <v>57</v>
      </c>
      <c r="B567" t="s">
        <v>1151</v>
      </c>
      <c r="C567" t="s">
        <v>59</v>
      </c>
      <c r="D567" s="13">
        <v>46269</v>
      </c>
      <c r="E567" t="s">
        <v>60</v>
      </c>
      <c r="F567" t="s">
        <v>60</v>
      </c>
      <c r="G567" t="s">
        <v>60</v>
      </c>
      <c r="H567" t="s">
        <v>154</v>
      </c>
      <c r="I567" s="16">
        <v>0.7</v>
      </c>
      <c r="J567" t="s">
        <v>62</v>
      </c>
      <c r="K567" t="s">
        <v>59</v>
      </c>
      <c r="L567" t="s">
        <v>63</v>
      </c>
      <c r="M567" t="s">
        <v>361</v>
      </c>
      <c r="N567" t="s">
        <v>1634</v>
      </c>
      <c r="O567" s="11">
        <v>0</v>
      </c>
      <c r="P567" s="11">
        <v>49</v>
      </c>
      <c r="Q567" s="11">
        <v>0</v>
      </c>
      <c r="R567" s="12">
        <v>11.809</v>
      </c>
      <c r="S567" t="s">
        <v>1152</v>
      </c>
      <c r="T567" s="11">
        <v>0</v>
      </c>
      <c r="U567" t="s">
        <v>159</v>
      </c>
      <c r="V567" s="13">
        <v>46269</v>
      </c>
      <c r="W567" t="s">
        <v>68</v>
      </c>
      <c r="X567" t="s">
        <v>160</v>
      </c>
      <c r="Y567" t="s">
        <v>1635</v>
      </c>
      <c r="Z567" t="s">
        <v>71</v>
      </c>
      <c r="AA567" s="17">
        <v>0.58516203703704</v>
      </c>
      <c r="AB567" t="s">
        <v>72</v>
      </c>
      <c r="AC567" s="11">
        <v>0</v>
      </c>
      <c r="AD567" t="s">
        <v>1636</v>
      </c>
      <c r="AE567" s="13">
        <v>46269</v>
      </c>
      <c r="AF567" t="s">
        <v>1637</v>
      </c>
      <c r="AG567" t="s">
        <v>60</v>
      </c>
      <c r="AH567" s="10"/>
      <c r="AI567" s="14">
        <f>IF(MID(S567,14,1)="A",RIGHT(S567,4)/1,IF(MID(S567,13,1)="+",RIGHT(S567,5)/10,IF(MID(S567,13,1)="-",RIGHT(S567,5)/1)))</f>
        <v>267</v>
      </c>
      <c r="AJ567" s="14" t="str">
        <f>IF(AI567&lt;3000,"St","LT")</f>
        <v>St</v>
      </c>
      <c r="AK567" s="14" t="str">
        <f>VLOOKUP(MID(M567,2,1),Sheet4!A:B,2,FALSE)</f>
        <v>Gd.01</v>
      </c>
      <c r="AL567" s="14" t="str">
        <f>TEXT(D567,"mmmm")</f>
        <v>September</v>
      </c>
      <c r="AM567" s="14">
        <f>Q567</f>
        <v>0</v>
      </c>
      <c r="AN567" s="14">
        <f>O567</f>
        <v>0</v>
      </c>
    </row>
    <row r="568" spans="1:40">
      <c r="A568" t="s">
        <v>57</v>
      </c>
      <c r="B568" t="s">
        <v>1151</v>
      </c>
      <c r="C568" t="s">
        <v>59</v>
      </c>
      <c r="D568" s="13">
        <v>46269</v>
      </c>
      <c r="E568" t="s">
        <v>153</v>
      </c>
      <c r="F568" t="s">
        <v>60</v>
      </c>
      <c r="G568" t="s">
        <v>60</v>
      </c>
      <c r="H568" t="s">
        <v>154</v>
      </c>
      <c r="I568" s="16">
        <v>0.7</v>
      </c>
      <c r="J568" t="s">
        <v>62</v>
      </c>
      <c r="K568" t="s">
        <v>59</v>
      </c>
      <c r="L568" t="s">
        <v>76</v>
      </c>
      <c r="M568" t="s">
        <v>361</v>
      </c>
      <c r="N568" t="s">
        <v>1638</v>
      </c>
      <c r="O568" s="11">
        <v>49</v>
      </c>
      <c r="P568" s="11">
        <v>0</v>
      </c>
      <c r="Q568" s="12">
        <v>11.809</v>
      </c>
      <c r="R568" s="11">
        <v>0</v>
      </c>
      <c r="S568" t="s">
        <v>1152</v>
      </c>
      <c r="T568" s="11">
        <v>0</v>
      </c>
      <c r="U568" t="s">
        <v>159</v>
      </c>
      <c r="V568" s="13">
        <v>46269</v>
      </c>
      <c r="W568" t="s">
        <v>68</v>
      </c>
      <c r="X568" t="s">
        <v>160</v>
      </c>
      <c r="Y568" t="s">
        <v>1639</v>
      </c>
      <c r="Z568" t="s">
        <v>71</v>
      </c>
      <c r="AA568" s="17">
        <v>0.60123842592593</v>
      </c>
      <c r="AB568" t="s">
        <v>72</v>
      </c>
      <c r="AC568" s="11">
        <v>0</v>
      </c>
      <c r="AD568" t="s">
        <v>1640</v>
      </c>
      <c r="AE568" s="13">
        <v>46269</v>
      </c>
      <c r="AF568" t="s">
        <v>1637</v>
      </c>
      <c r="AG568" t="s">
        <v>60</v>
      </c>
      <c r="AH568" s="10"/>
      <c r="AI568" s="14">
        <f>IF(MID(S568,14,1)="A",RIGHT(S568,4)/1,IF(MID(S568,13,1)="+",RIGHT(S568,5)/10,IF(MID(S568,13,1)="-",RIGHT(S568,5)/1)))</f>
        <v>267</v>
      </c>
      <c r="AJ568" s="14" t="str">
        <f>IF(AI568&lt;3000,"St","LT")</f>
        <v>St</v>
      </c>
      <c r="AK568" s="14" t="str">
        <f>VLOOKUP(MID(M568,2,1),Sheet4!A:B,2,FALSE)</f>
        <v>Gd.01</v>
      </c>
      <c r="AL568" s="14" t="str">
        <f>TEXT(D568,"mmmm")</f>
        <v>September</v>
      </c>
      <c r="AM568" s="14">
        <f>Q568</f>
        <v>11.809</v>
      </c>
      <c r="AN568" s="14">
        <f>O568</f>
        <v>49</v>
      </c>
    </row>
    <row r="569" spans="1:40">
      <c r="A569" t="s">
        <v>57</v>
      </c>
      <c r="B569" t="s">
        <v>1151</v>
      </c>
      <c r="C569" t="s">
        <v>59</v>
      </c>
      <c r="D569" s="13">
        <v>46269</v>
      </c>
      <c r="E569" t="s">
        <v>153</v>
      </c>
      <c r="F569" t="s">
        <v>60</v>
      </c>
      <c r="G569" t="s">
        <v>60</v>
      </c>
      <c r="H569" t="s">
        <v>154</v>
      </c>
      <c r="I569" s="16">
        <v>0.7</v>
      </c>
      <c r="J569" t="s">
        <v>62</v>
      </c>
      <c r="K569" t="s">
        <v>59</v>
      </c>
      <c r="L569" t="s">
        <v>76</v>
      </c>
      <c r="M569" t="s">
        <v>361</v>
      </c>
      <c r="N569" t="s">
        <v>761</v>
      </c>
      <c r="O569" s="11">
        <v>1</v>
      </c>
      <c r="P569" s="11">
        <v>0</v>
      </c>
      <c r="Q569" s="12">
        <v>0.241</v>
      </c>
      <c r="R569" s="11">
        <v>0</v>
      </c>
      <c r="S569" t="s">
        <v>1152</v>
      </c>
      <c r="T569" s="11">
        <v>0</v>
      </c>
      <c r="U569" t="s">
        <v>159</v>
      </c>
      <c r="V569" s="13">
        <v>46269</v>
      </c>
      <c r="W569" t="s">
        <v>68</v>
      </c>
      <c r="X569" t="s">
        <v>160</v>
      </c>
      <c r="Y569" t="s">
        <v>1639</v>
      </c>
      <c r="Z569" t="s">
        <v>71</v>
      </c>
      <c r="AA569" s="17">
        <v>0.60123842592593</v>
      </c>
      <c r="AB569" t="s">
        <v>72</v>
      </c>
      <c r="AC569" s="11">
        <v>0</v>
      </c>
      <c r="AD569" t="s">
        <v>1641</v>
      </c>
      <c r="AE569" s="13">
        <v>46269</v>
      </c>
      <c r="AF569" t="s">
        <v>60</v>
      </c>
      <c r="AG569" t="s">
        <v>60</v>
      </c>
      <c r="AH569" s="10"/>
      <c r="AI569" s="14">
        <f>IF(MID(S569,14,1)="A",RIGHT(S569,4)/1,IF(MID(S569,13,1)="+",RIGHT(S569,5)/10,IF(MID(S569,13,1)="-",RIGHT(S569,5)/1)))</f>
        <v>267</v>
      </c>
      <c r="AJ569" s="14" t="str">
        <f>IF(AI569&lt;3000,"St","LT")</f>
        <v>St</v>
      </c>
      <c r="AK569" s="14" t="str">
        <f>VLOOKUP(MID(M569,2,1),Sheet4!A:B,2,FALSE)</f>
        <v>Gd.01</v>
      </c>
      <c r="AL569" s="14" t="str">
        <f>TEXT(D569,"mmmm")</f>
        <v>September</v>
      </c>
      <c r="AM569" s="14">
        <f>Q569</f>
        <v>0.241</v>
      </c>
      <c r="AN569" s="14">
        <f>O569</f>
        <v>1</v>
      </c>
    </row>
    <row r="570" spans="1:40">
      <c r="A570" t="s">
        <v>57</v>
      </c>
      <c r="B570" t="s">
        <v>1151</v>
      </c>
      <c r="C570" t="s">
        <v>59</v>
      </c>
      <c r="D570" s="13">
        <v>46269</v>
      </c>
      <c r="E570" t="s">
        <v>153</v>
      </c>
      <c r="F570" t="s">
        <v>60</v>
      </c>
      <c r="G570" t="s">
        <v>60</v>
      </c>
      <c r="H570" t="s">
        <v>154</v>
      </c>
      <c r="I570" s="16">
        <v>0.7</v>
      </c>
      <c r="J570" t="s">
        <v>62</v>
      </c>
      <c r="K570" t="s">
        <v>59</v>
      </c>
      <c r="L570" t="s">
        <v>76</v>
      </c>
      <c r="M570" t="s">
        <v>361</v>
      </c>
      <c r="N570" t="s">
        <v>813</v>
      </c>
      <c r="O570" s="11">
        <v>20</v>
      </c>
      <c r="P570" s="11">
        <v>0</v>
      </c>
      <c r="Q570" s="16">
        <v>4.82</v>
      </c>
      <c r="R570" s="11">
        <v>0</v>
      </c>
      <c r="S570" t="s">
        <v>1152</v>
      </c>
      <c r="T570" s="11">
        <v>0</v>
      </c>
      <c r="U570" t="s">
        <v>159</v>
      </c>
      <c r="V570" s="13">
        <v>46269</v>
      </c>
      <c r="W570" t="s">
        <v>68</v>
      </c>
      <c r="X570" t="s">
        <v>160</v>
      </c>
      <c r="Y570" t="s">
        <v>1642</v>
      </c>
      <c r="Z570" t="s">
        <v>71</v>
      </c>
      <c r="AA570" s="17">
        <v>0.60149305555556</v>
      </c>
      <c r="AB570" t="s">
        <v>72</v>
      </c>
      <c r="AC570" s="11">
        <v>0</v>
      </c>
      <c r="AD570" t="s">
        <v>1643</v>
      </c>
      <c r="AE570" s="13">
        <v>46269</v>
      </c>
      <c r="AF570" t="s">
        <v>60</v>
      </c>
      <c r="AG570" t="s">
        <v>60</v>
      </c>
      <c r="AH570" s="10"/>
      <c r="AI570" s="14">
        <f>IF(MID(S570,14,1)="A",RIGHT(S570,4)/1,IF(MID(S570,13,1)="+",RIGHT(S570,5)/10,IF(MID(S570,13,1)="-",RIGHT(S570,5)/1)))</f>
        <v>267</v>
      </c>
      <c r="AJ570" s="14" t="str">
        <f>IF(AI570&lt;3000,"St","LT")</f>
        <v>St</v>
      </c>
      <c r="AK570" s="14" t="str">
        <f>VLOOKUP(MID(M570,2,1),Sheet4!A:B,2,FALSE)</f>
        <v>Gd.01</v>
      </c>
      <c r="AL570" s="14" t="str">
        <f>TEXT(D570,"mmmm")</f>
        <v>September</v>
      </c>
      <c r="AM570" s="14">
        <f>Q570</f>
        <v>4.82</v>
      </c>
      <c r="AN570" s="14">
        <f>O570</f>
        <v>20</v>
      </c>
    </row>
    <row r="571" spans="1:40">
      <c r="A571" t="s">
        <v>57</v>
      </c>
      <c r="B571" t="s">
        <v>1151</v>
      </c>
      <c r="C571" t="s">
        <v>59</v>
      </c>
      <c r="D571" s="13">
        <v>46269</v>
      </c>
      <c r="E571" t="s">
        <v>153</v>
      </c>
      <c r="F571" t="s">
        <v>60</v>
      </c>
      <c r="G571" t="s">
        <v>60</v>
      </c>
      <c r="H571" t="s">
        <v>154</v>
      </c>
      <c r="I571" s="16">
        <v>0.7</v>
      </c>
      <c r="J571" t="s">
        <v>62</v>
      </c>
      <c r="K571" t="s">
        <v>59</v>
      </c>
      <c r="L571" t="s">
        <v>76</v>
      </c>
      <c r="M571" t="s">
        <v>361</v>
      </c>
      <c r="N571" t="s">
        <v>761</v>
      </c>
      <c r="O571" s="11">
        <v>4</v>
      </c>
      <c r="P571" s="11">
        <v>0</v>
      </c>
      <c r="Q571" s="12">
        <v>0.964</v>
      </c>
      <c r="R571" s="11">
        <v>0</v>
      </c>
      <c r="S571" t="s">
        <v>1152</v>
      </c>
      <c r="T571" s="11">
        <v>0</v>
      </c>
      <c r="U571" t="s">
        <v>159</v>
      </c>
      <c r="V571" s="13">
        <v>46269</v>
      </c>
      <c r="W571" t="s">
        <v>68</v>
      </c>
      <c r="X571" t="s">
        <v>160</v>
      </c>
      <c r="Y571" t="s">
        <v>1642</v>
      </c>
      <c r="Z571" t="s">
        <v>71</v>
      </c>
      <c r="AA571" s="17">
        <v>0.60149305555556</v>
      </c>
      <c r="AB571" t="s">
        <v>72</v>
      </c>
      <c r="AC571" s="11">
        <v>0</v>
      </c>
      <c r="AD571" t="s">
        <v>1644</v>
      </c>
      <c r="AE571" s="13">
        <v>46269</v>
      </c>
      <c r="AF571" t="s">
        <v>60</v>
      </c>
      <c r="AG571" t="s">
        <v>60</v>
      </c>
      <c r="AH571" s="10"/>
      <c r="AI571" s="14">
        <f>IF(MID(S571,14,1)="A",RIGHT(S571,4)/1,IF(MID(S571,13,1)="+",RIGHT(S571,5)/10,IF(MID(S571,13,1)="-",RIGHT(S571,5)/1)))</f>
        <v>267</v>
      </c>
      <c r="AJ571" s="14" t="str">
        <f>IF(AI571&lt;3000,"St","LT")</f>
        <v>St</v>
      </c>
      <c r="AK571" s="14" t="str">
        <f>VLOOKUP(MID(M571,2,1),Sheet4!A:B,2,FALSE)</f>
        <v>Gd.01</v>
      </c>
      <c r="AL571" s="14" t="str">
        <f>TEXT(D571,"mmmm")</f>
        <v>September</v>
      </c>
      <c r="AM571" s="14">
        <f>Q571</f>
        <v>0.964</v>
      </c>
      <c r="AN571" s="14">
        <f>O571</f>
        <v>4</v>
      </c>
    </row>
    <row r="572" spans="1:40">
      <c r="A572" t="s">
        <v>57</v>
      </c>
      <c r="B572" t="s">
        <v>333</v>
      </c>
      <c r="C572" t="s">
        <v>59</v>
      </c>
      <c r="D572" s="13">
        <v>46269</v>
      </c>
      <c r="E572" t="s">
        <v>294</v>
      </c>
      <c r="F572" t="s">
        <v>60</v>
      </c>
      <c r="G572" t="s">
        <v>60</v>
      </c>
      <c r="H572" t="s">
        <v>334</v>
      </c>
      <c r="I572" s="16">
        <v>2.2</v>
      </c>
      <c r="J572" t="s">
        <v>335</v>
      </c>
      <c r="K572" t="s">
        <v>59</v>
      </c>
      <c r="L572" t="s">
        <v>63</v>
      </c>
      <c r="M572" t="s">
        <v>84</v>
      </c>
      <c r="N572" t="s">
        <v>341</v>
      </c>
      <c r="O572" s="11">
        <v>0</v>
      </c>
      <c r="P572" s="11">
        <v>547</v>
      </c>
      <c r="Q572" s="11">
        <v>0</v>
      </c>
      <c r="R572" s="12">
        <v>330.388</v>
      </c>
      <c r="S572" t="s">
        <v>337</v>
      </c>
      <c r="T572" s="11">
        <v>0</v>
      </c>
      <c r="U572" t="s">
        <v>120</v>
      </c>
      <c r="V572" s="13">
        <v>46270</v>
      </c>
      <c r="W572" t="s">
        <v>68</v>
      </c>
      <c r="X572" t="s">
        <v>98</v>
      </c>
      <c r="Y572" t="s">
        <v>1645</v>
      </c>
      <c r="Z572" t="s">
        <v>71</v>
      </c>
      <c r="AA572" s="17">
        <v>0.27556712962963</v>
      </c>
      <c r="AB572" t="s">
        <v>72</v>
      </c>
      <c r="AC572" s="11">
        <v>0</v>
      </c>
      <c r="AD572" t="s">
        <v>1187</v>
      </c>
      <c r="AE572" s="13">
        <v>46269</v>
      </c>
      <c r="AF572" t="s">
        <v>340</v>
      </c>
      <c r="AG572" t="s">
        <v>93</v>
      </c>
      <c r="AH572" s="10"/>
      <c r="AI572" s="14">
        <f>IF(MID(S572,14,1)="A",RIGHT(S572,4)/1,IF(MID(S572,13,1)="+",RIGHT(S572,5)/10,IF(MID(S572,13,1)="-",RIGHT(S572,5)/1)))</f>
        <v>310</v>
      </c>
      <c r="AJ572" s="14" t="str">
        <f>IF(AI572&lt;3000,"St","LT")</f>
        <v>St</v>
      </c>
      <c r="AK572" s="14" t="str">
        <f>VLOOKUP(MID(M572,2,1),Sheet4!A:B,2,FALSE)</f>
        <v>Gd.13</v>
      </c>
      <c r="AL572" s="14" t="str">
        <f>TEXT(D572,"mmmm")</f>
        <v>September</v>
      </c>
      <c r="AM572" s="14">
        <f>Q572</f>
        <v>0</v>
      </c>
      <c r="AN572" s="14">
        <f>O572</f>
        <v>0</v>
      </c>
    </row>
    <row r="573" spans="1:40">
      <c r="A573" t="s">
        <v>57</v>
      </c>
      <c r="B573" t="s">
        <v>333</v>
      </c>
      <c r="C573" t="s">
        <v>59</v>
      </c>
      <c r="D573" s="13">
        <v>46269</v>
      </c>
      <c r="E573" t="s">
        <v>294</v>
      </c>
      <c r="F573" t="s">
        <v>60</v>
      </c>
      <c r="G573" t="s">
        <v>60</v>
      </c>
      <c r="H573" t="s">
        <v>334</v>
      </c>
      <c r="I573" s="16">
        <v>2.2</v>
      </c>
      <c r="J573" t="s">
        <v>335</v>
      </c>
      <c r="K573" t="s">
        <v>59</v>
      </c>
      <c r="L573" t="s">
        <v>76</v>
      </c>
      <c r="M573" t="s">
        <v>84</v>
      </c>
      <c r="N573" t="s">
        <v>336</v>
      </c>
      <c r="O573" s="11">
        <v>205</v>
      </c>
      <c r="P573" s="11">
        <v>0</v>
      </c>
      <c r="Q573" s="16">
        <v>123.82</v>
      </c>
      <c r="R573" s="11">
        <v>0</v>
      </c>
      <c r="S573" t="s">
        <v>337</v>
      </c>
      <c r="T573" s="11">
        <v>0</v>
      </c>
      <c r="U573" t="s">
        <v>120</v>
      </c>
      <c r="V573" s="13">
        <v>46270</v>
      </c>
      <c r="W573" t="s">
        <v>68</v>
      </c>
      <c r="X573" t="s">
        <v>98</v>
      </c>
      <c r="Y573" t="s">
        <v>1646</v>
      </c>
      <c r="Z573" t="s">
        <v>71</v>
      </c>
      <c r="AA573" s="17">
        <v>0.27584490740741</v>
      </c>
      <c r="AB573" t="s">
        <v>72</v>
      </c>
      <c r="AC573" s="11">
        <v>0</v>
      </c>
      <c r="AD573" t="s">
        <v>1647</v>
      </c>
      <c r="AE573" s="13">
        <v>46269</v>
      </c>
      <c r="AF573" t="s">
        <v>340</v>
      </c>
      <c r="AG573" t="s">
        <v>93</v>
      </c>
      <c r="AH573" s="10"/>
      <c r="AI573" s="14">
        <f>IF(MID(S573,14,1)="A",RIGHT(S573,4)/1,IF(MID(S573,13,1)="+",RIGHT(S573,5)/10,IF(MID(S573,13,1)="-",RIGHT(S573,5)/1)))</f>
        <v>310</v>
      </c>
      <c r="AJ573" s="14" t="str">
        <f>IF(AI573&lt;3000,"St","LT")</f>
        <v>St</v>
      </c>
      <c r="AK573" s="14" t="str">
        <f>VLOOKUP(MID(M573,2,1),Sheet4!A:B,2,FALSE)</f>
        <v>Gd.13</v>
      </c>
      <c r="AL573" s="14" t="str">
        <f>TEXT(D573,"mmmm")</f>
        <v>September</v>
      </c>
      <c r="AM573" s="14">
        <f>Q573</f>
        <v>123.82</v>
      </c>
      <c r="AN573" s="14">
        <f>O573</f>
        <v>205</v>
      </c>
    </row>
    <row r="574" spans="1:40">
      <c r="A574" t="s">
        <v>57</v>
      </c>
      <c r="B574" t="s">
        <v>333</v>
      </c>
      <c r="C574" t="s">
        <v>59</v>
      </c>
      <c r="D574" s="13">
        <v>46269</v>
      </c>
      <c r="E574" t="s">
        <v>294</v>
      </c>
      <c r="F574" t="s">
        <v>60</v>
      </c>
      <c r="G574" t="s">
        <v>60</v>
      </c>
      <c r="H574" t="s">
        <v>334</v>
      </c>
      <c r="I574" s="16">
        <v>2.2</v>
      </c>
      <c r="J574" t="s">
        <v>335</v>
      </c>
      <c r="K574" t="s">
        <v>59</v>
      </c>
      <c r="L574" t="s">
        <v>74</v>
      </c>
      <c r="M574" t="s">
        <v>184</v>
      </c>
      <c r="N574" t="s">
        <v>679</v>
      </c>
      <c r="O574" s="11">
        <v>0</v>
      </c>
      <c r="P574" s="11">
        <v>-153</v>
      </c>
      <c r="Q574" s="11">
        <v>0</v>
      </c>
      <c r="R574" s="12">
        <v>-92.412</v>
      </c>
      <c r="S574" t="s">
        <v>337</v>
      </c>
      <c r="T574" s="11">
        <v>0</v>
      </c>
      <c r="U574" t="s">
        <v>87</v>
      </c>
      <c r="V574" s="13">
        <v>46269</v>
      </c>
      <c r="W574" t="s">
        <v>68</v>
      </c>
      <c r="X574" t="s">
        <v>187</v>
      </c>
      <c r="Y574" t="s">
        <v>1648</v>
      </c>
      <c r="Z574" t="s">
        <v>71</v>
      </c>
      <c r="AA574" s="17">
        <v>0.96318287037037</v>
      </c>
      <c r="AB574" t="s">
        <v>72</v>
      </c>
      <c r="AC574" s="11">
        <v>0</v>
      </c>
      <c r="AD574" t="s">
        <v>1649</v>
      </c>
      <c r="AE574" s="13">
        <v>46269</v>
      </c>
      <c r="AF574" t="s">
        <v>60</v>
      </c>
      <c r="AG574" t="s">
        <v>60</v>
      </c>
      <c r="AH574" s="10"/>
      <c r="AI574" s="14">
        <f>IF(MID(S574,14,1)="A",RIGHT(S574,4)/1,IF(MID(S574,13,1)="+",RIGHT(S574,5)/10,IF(MID(S574,13,1)="-",RIGHT(S574,5)/1)))</f>
        <v>310</v>
      </c>
      <c r="AJ574" s="14" t="str">
        <f>IF(AI574&lt;3000,"St","LT")</f>
        <v>St</v>
      </c>
      <c r="AK574" s="14" t="str">
        <f>VLOOKUP(MID(M574,2,1),Sheet4!A:B,2,FALSE)</f>
        <v>Gd.05</v>
      </c>
      <c r="AL574" s="14" t="str">
        <f>TEXT(D574,"mmmm")</f>
        <v>September</v>
      </c>
      <c r="AM574" s="14">
        <f>Q574</f>
        <v>0</v>
      </c>
      <c r="AN574" s="14">
        <f>O574</f>
        <v>0</v>
      </c>
    </row>
    <row r="575" spans="1:40">
      <c r="A575" t="s">
        <v>57</v>
      </c>
      <c r="B575" t="s">
        <v>333</v>
      </c>
      <c r="C575" t="s">
        <v>59</v>
      </c>
      <c r="D575" s="13">
        <v>46269</v>
      </c>
      <c r="E575" t="s">
        <v>294</v>
      </c>
      <c r="F575" t="s">
        <v>60</v>
      </c>
      <c r="G575" t="s">
        <v>60</v>
      </c>
      <c r="H575" t="s">
        <v>334</v>
      </c>
      <c r="I575" s="16">
        <v>2.2</v>
      </c>
      <c r="J575" t="s">
        <v>335</v>
      </c>
      <c r="K575" t="s">
        <v>59</v>
      </c>
      <c r="L575" t="s">
        <v>76</v>
      </c>
      <c r="M575" t="s">
        <v>184</v>
      </c>
      <c r="N575" t="s">
        <v>682</v>
      </c>
      <c r="O575" s="11">
        <v>34</v>
      </c>
      <c r="P575" s="11">
        <v>0</v>
      </c>
      <c r="Q575" s="12">
        <v>20.536</v>
      </c>
      <c r="R575" s="11">
        <v>0</v>
      </c>
      <c r="S575" t="s">
        <v>337</v>
      </c>
      <c r="T575" s="11">
        <v>0</v>
      </c>
      <c r="U575" t="s">
        <v>202</v>
      </c>
      <c r="V575" s="13">
        <v>46269</v>
      </c>
      <c r="W575" t="s">
        <v>68</v>
      </c>
      <c r="X575" t="s">
        <v>187</v>
      </c>
      <c r="Y575" t="s">
        <v>1650</v>
      </c>
      <c r="Z575" t="s">
        <v>71</v>
      </c>
      <c r="AA575" s="17">
        <v>0.96233796296296</v>
      </c>
      <c r="AB575" t="s">
        <v>72</v>
      </c>
      <c r="AC575" s="11">
        <v>0</v>
      </c>
      <c r="AD575" t="s">
        <v>1651</v>
      </c>
      <c r="AE575" s="13">
        <v>46269</v>
      </c>
      <c r="AF575" t="s">
        <v>60</v>
      </c>
      <c r="AG575" t="s">
        <v>60</v>
      </c>
      <c r="AH575" s="10"/>
      <c r="AI575" s="14">
        <f>IF(MID(S575,14,1)="A",RIGHT(S575,4)/1,IF(MID(S575,13,1)="+",RIGHT(S575,5)/10,IF(MID(S575,13,1)="-",RIGHT(S575,5)/1)))</f>
        <v>310</v>
      </c>
      <c r="AJ575" s="14" t="str">
        <f>IF(AI575&lt;3000,"St","LT")</f>
        <v>St</v>
      </c>
      <c r="AK575" s="14" t="str">
        <f>VLOOKUP(MID(M575,2,1),Sheet4!A:B,2,FALSE)</f>
        <v>Gd.05</v>
      </c>
      <c r="AL575" s="14" t="str">
        <f>TEXT(D575,"mmmm")</f>
        <v>September</v>
      </c>
      <c r="AM575" s="14">
        <f>Q575</f>
        <v>20.536</v>
      </c>
      <c r="AN575" s="14">
        <f>O575</f>
        <v>34</v>
      </c>
    </row>
    <row r="576" spans="1:40">
      <c r="A576" t="s">
        <v>57</v>
      </c>
      <c r="B576" t="s">
        <v>333</v>
      </c>
      <c r="C576" t="s">
        <v>59</v>
      </c>
      <c r="D576" s="13">
        <v>46269</v>
      </c>
      <c r="E576" t="s">
        <v>294</v>
      </c>
      <c r="F576" t="s">
        <v>60</v>
      </c>
      <c r="G576" t="s">
        <v>60</v>
      </c>
      <c r="H576" t="s">
        <v>334</v>
      </c>
      <c r="I576" s="16">
        <v>2.2</v>
      </c>
      <c r="J576" t="s">
        <v>335</v>
      </c>
      <c r="K576" t="s">
        <v>59</v>
      </c>
      <c r="L576" t="s">
        <v>63</v>
      </c>
      <c r="M576" t="s">
        <v>184</v>
      </c>
      <c r="N576" t="s">
        <v>679</v>
      </c>
      <c r="O576" s="11">
        <v>0</v>
      </c>
      <c r="P576" s="11">
        <v>187</v>
      </c>
      <c r="Q576" s="11">
        <v>0</v>
      </c>
      <c r="R576" s="12">
        <v>112.948</v>
      </c>
      <c r="S576" t="s">
        <v>337</v>
      </c>
      <c r="T576" s="11">
        <v>0</v>
      </c>
      <c r="U576" t="s">
        <v>120</v>
      </c>
      <c r="V576" s="13">
        <v>46269</v>
      </c>
      <c r="W576" t="s">
        <v>68</v>
      </c>
      <c r="X576" t="s">
        <v>187</v>
      </c>
      <c r="Y576" t="s">
        <v>1652</v>
      </c>
      <c r="Z576" t="s">
        <v>71</v>
      </c>
      <c r="AA576" s="17">
        <v>0.96208333333333</v>
      </c>
      <c r="AB576" t="s">
        <v>72</v>
      </c>
      <c r="AC576" s="11">
        <v>0</v>
      </c>
      <c r="AD576" t="s">
        <v>1649</v>
      </c>
      <c r="AE576" s="13">
        <v>46269</v>
      </c>
      <c r="AF576" t="s">
        <v>60</v>
      </c>
      <c r="AG576" t="s">
        <v>60</v>
      </c>
      <c r="AH576" s="10"/>
      <c r="AI576" s="14">
        <f>IF(MID(S576,14,1)="A",RIGHT(S576,4)/1,IF(MID(S576,13,1)="+",RIGHT(S576,5)/10,IF(MID(S576,13,1)="-",RIGHT(S576,5)/1)))</f>
        <v>310</v>
      </c>
      <c r="AJ576" s="14" t="str">
        <f>IF(AI576&lt;3000,"St","LT")</f>
        <v>St</v>
      </c>
      <c r="AK576" s="14" t="str">
        <f>VLOOKUP(MID(M576,2,1),Sheet4!A:B,2,FALSE)</f>
        <v>Gd.05</v>
      </c>
      <c r="AL576" s="14" t="str">
        <f>TEXT(D576,"mmmm")</f>
        <v>September</v>
      </c>
      <c r="AM576" s="14">
        <f>Q576</f>
        <v>0</v>
      </c>
      <c r="AN576" s="14">
        <f>O576</f>
        <v>0</v>
      </c>
    </row>
    <row r="577" spans="1:40">
      <c r="A577" t="s">
        <v>57</v>
      </c>
      <c r="B577" t="s">
        <v>333</v>
      </c>
      <c r="C577" t="s">
        <v>59</v>
      </c>
      <c r="D577" s="13">
        <v>46269</v>
      </c>
      <c r="E577" t="s">
        <v>294</v>
      </c>
      <c r="F577" t="s">
        <v>60</v>
      </c>
      <c r="G577" t="s">
        <v>60</v>
      </c>
      <c r="H577" t="s">
        <v>334</v>
      </c>
      <c r="I577" s="16">
        <v>2.2</v>
      </c>
      <c r="J577" t="s">
        <v>335</v>
      </c>
      <c r="K577" t="s">
        <v>59</v>
      </c>
      <c r="L577" t="s">
        <v>76</v>
      </c>
      <c r="M577" t="s">
        <v>685</v>
      </c>
      <c r="N577" t="s">
        <v>1175</v>
      </c>
      <c r="O577" s="11">
        <v>1108</v>
      </c>
      <c r="P577" s="11">
        <v>0</v>
      </c>
      <c r="Q577" s="12">
        <v>669.232</v>
      </c>
      <c r="R577" s="11">
        <v>0</v>
      </c>
      <c r="S577" t="s">
        <v>337</v>
      </c>
      <c r="T577" s="11">
        <v>0</v>
      </c>
      <c r="U577" t="s">
        <v>120</v>
      </c>
      <c r="V577" s="13">
        <v>46269</v>
      </c>
      <c r="W577" t="s">
        <v>68</v>
      </c>
      <c r="X577" t="s">
        <v>686</v>
      </c>
      <c r="Y577" t="s">
        <v>1653</v>
      </c>
      <c r="Z577" t="s">
        <v>71</v>
      </c>
      <c r="AA577" s="17">
        <v>0.45688657407407</v>
      </c>
      <c r="AB577" t="s">
        <v>72</v>
      </c>
      <c r="AC577" s="11">
        <v>0</v>
      </c>
      <c r="AD577" t="s">
        <v>1654</v>
      </c>
      <c r="AE577" s="13">
        <v>46269</v>
      </c>
      <c r="AF577" t="s">
        <v>340</v>
      </c>
      <c r="AG577" t="s">
        <v>1178</v>
      </c>
      <c r="AH577" s="10"/>
      <c r="AI577" s="14">
        <f>IF(MID(S577,14,1)="A",RIGHT(S577,4)/1,IF(MID(S577,13,1)="+",RIGHT(S577,5)/10,IF(MID(S577,13,1)="-",RIGHT(S577,5)/1)))</f>
        <v>310</v>
      </c>
      <c r="AJ577" s="14" t="str">
        <f>IF(AI577&lt;3000,"St","LT")</f>
        <v>St</v>
      </c>
      <c r="AK577" s="14" t="str">
        <f>VLOOKUP(MID(M577,2,1),Sheet4!A:B,2,FALSE)</f>
        <v>Gd.13</v>
      </c>
      <c r="AL577" s="14" t="str">
        <f>TEXT(D577,"mmmm")</f>
        <v>September</v>
      </c>
      <c r="AM577" s="14">
        <f>Q577</f>
        <v>669.232</v>
      </c>
      <c r="AN577" s="14">
        <f>O577</f>
        <v>1108</v>
      </c>
    </row>
    <row r="578" spans="1:40">
      <c r="A578" t="s">
        <v>57</v>
      </c>
      <c r="B578" t="s">
        <v>333</v>
      </c>
      <c r="C578" t="s">
        <v>59</v>
      </c>
      <c r="D578" s="13">
        <v>46269</v>
      </c>
      <c r="E578" t="s">
        <v>294</v>
      </c>
      <c r="F578" t="s">
        <v>60</v>
      </c>
      <c r="G578" t="s">
        <v>60</v>
      </c>
      <c r="H578" t="s">
        <v>334</v>
      </c>
      <c r="I578" s="16">
        <v>2.2</v>
      </c>
      <c r="J578" t="s">
        <v>335</v>
      </c>
      <c r="K578" t="s">
        <v>59</v>
      </c>
      <c r="L578" t="s">
        <v>63</v>
      </c>
      <c r="M578" t="s">
        <v>1655</v>
      </c>
      <c r="N578" t="s">
        <v>1179</v>
      </c>
      <c r="O578" s="11">
        <v>0</v>
      </c>
      <c r="P578" s="11">
        <v>653</v>
      </c>
      <c r="Q578" s="11">
        <v>0</v>
      </c>
      <c r="R578" s="12">
        <v>394.412</v>
      </c>
      <c r="S578" t="s">
        <v>337</v>
      </c>
      <c r="T578" s="11">
        <v>0</v>
      </c>
      <c r="U578" t="s">
        <v>120</v>
      </c>
      <c r="V578" s="13">
        <v>46269</v>
      </c>
      <c r="W578" t="s">
        <v>68</v>
      </c>
      <c r="X578" t="s">
        <v>686</v>
      </c>
      <c r="Y578" t="s">
        <v>1656</v>
      </c>
      <c r="Z578" t="s">
        <v>71</v>
      </c>
      <c r="AA578" s="17">
        <v>0.44591435185185</v>
      </c>
      <c r="AB578" t="s">
        <v>72</v>
      </c>
      <c r="AC578" s="11">
        <v>0</v>
      </c>
      <c r="AD578" t="s">
        <v>1657</v>
      </c>
      <c r="AE578" s="13">
        <v>46269</v>
      </c>
      <c r="AF578" t="s">
        <v>340</v>
      </c>
      <c r="AG578" t="s">
        <v>1178</v>
      </c>
      <c r="AH578" s="10"/>
      <c r="AI578" s="14">
        <f>IF(MID(S578,14,1)="A",RIGHT(S578,4)/1,IF(MID(S578,13,1)="+",RIGHT(S578,5)/10,IF(MID(S578,13,1)="-",RIGHT(S578,5)/1)))</f>
        <v>310</v>
      </c>
      <c r="AJ578" s="14" t="str">
        <f>IF(AI578&lt;3000,"St","LT")</f>
        <v>St</v>
      </c>
      <c r="AK578" s="14" t="str">
        <f>VLOOKUP(MID(M578,2,1),Sheet4!A:B,2,FALSE)</f>
        <v>Gd.13</v>
      </c>
      <c r="AL578" s="14" t="str">
        <f>TEXT(D578,"mmmm")</f>
        <v>September</v>
      </c>
      <c r="AM578" s="14">
        <f>Q578</f>
        <v>0</v>
      </c>
      <c r="AN578" s="14">
        <f>O578</f>
        <v>0</v>
      </c>
    </row>
    <row r="579" spans="1:40">
      <c r="A579" t="s">
        <v>57</v>
      </c>
      <c r="B579" t="s">
        <v>333</v>
      </c>
      <c r="C579" t="s">
        <v>59</v>
      </c>
      <c r="D579" s="13">
        <v>46269</v>
      </c>
      <c r="E579" t="s">
        <v>294</v>
      </c>
      <c r="F579" t="s">
        <v>60</v>
      </c>
      <c r="G579" t="s">
        <v>60</v>
      </c>
      <c r="H579" t="s">
        <v>334</v>
      </c>
      <c r="I579" s="16">
        <v>2.2</v>
      </c>
      <c r="J579" t="s">
        <v>335</v>
      </c>
      <c r="K579" t="s">
        <v>59</v>
      </c>
      <c r="L579" t="s">
        <v>74</v>
      </c>
      <c r="M579" t="s">
        <v>84</v>
      </c>
      <c r="N579" t="s">
        <v>1179</v>
      </c>
      <c r="O579" s="11">
        <v>0</v>
      </c>
      <c r="P579" s="11">
        <v>-671</v>
      </c>
      <c r="Q579" s="11">
        <v>0</v>
      </c>
      <c r="R579" s="12">
        <v>-405.284</v>
      </c>
      <c r="S579" t="s">
        <v>337</v>
      </c>
      <c r="T579" s="11">
        <v>0</v>
      </c>
      <c r="U579" t="s">
        <v>120</v>
      </c>
      <c r="V579" s="13">
        <v>46269</v>
      </c>
      <c r="W579" t="s">
        <v>88</v>
      </c>
      <c r="X579" t="s">
        <v>89</v>
      </c>
      <c r="Y579" t="s">
        <v>1658</v>
      </c>
      <c r="Z579" t="s">
        <v>71</v>
      </c>
      <c r="AA579" s="17">
        <v>0.61515046296296</v>
      </c>
      <c r="AB579" t="s">
        <v>72</v>
      </c>
      <c r="AC579" s="11">
        <v>0</v>
      </c>
      <c r="AD579" t="s">
        <v>1659</v>
      </c>
      <c r="AE579" s="13">
        <v>46269</v>
      </c>
      <c r="AF579" t="s">
        <v>340</v>
      </c>
      <c r="AG579" t="s">
        <v>1178</v>
      </c>
      <c r="AH579" s="10"/>
      <c r="AI579" s="14">
        <f>IF(MID(S579,14,1)="A",RIGHT(S579,4)/1,IF(MID(S579,13,1)="+",RIGHT(S579,5)/10,IF(MID(S579,13,1)="-",RIGHT(S579,5)/1)))</f>
        <v>310</v>
      </c>
      <c r="AJ579" s="14" t="str">
        <f>IF(AI579&lt;3000,"St","LT")</f>
        <v>St</v>
      </c>
      <c r="AK579" s="14" t="str">
        <f>VLOOKUP(MID(M579,2,1),Sheet4!A:B,2,FALSE)</f>
        <v>Gd.13</v>
      </c>
      <c r="AL579" s="14" t="str">
        <f>TEXT(D579,"mmmm")</f>
        <v>September</v>
      </c>
      <c r="AM579" s="14">
        <f>Q579</f>
        <v>0</v>
      </c>
      <c r="AN579" s="14">
        <f>O579</f>
        <v>0</v>
      </c>
    </row>
    <row r="580" spans="1:40">
      <c r="A580" t="s">
        <v>57</v>
      </c>
      <c r="B580" t="s">
        <v>333</v>
      </c>
      <c r="C580" t="s">
        <v>59</v>
      </c>
      <c r="D580" s="13">
        <v>46269</v>
      </c>
      <c r="E580" t="s">
        <v>294</v>
      </c>
      <c r="F580" t="s">
        <v>60</v>
      </c>
      <c r="G580" t="s">
        <v>60</v>
      </c>
      <c r="H580" t="s">
        <v>334</v>
      </c>
      <c r="I580" s="16">
        <v>2.2</v>
      </c>
      <c r="J580" t="s">
        <v>335</v>
      </c>
      <c r="K580" t="s">
        <v>59</v>
      </c>
      <c r="L580" t="s">
        <v>63</v>
      </c>
      <c r="M580" t="s">
        <v>184</v>
      </c>
      <c r="N580" t="s">
        <v>679</v>
      </c>
      <c r="O580" s="11">
        <v>0</v>
      </c>
      <c r="P580" s="11">
        <v>313</v>
      </c>
      <c r="Q580" s="11">
        <v>0</v>
      </c>
      <c r="R580" s="12">
        <v>189.052</v>
      </c>
      <c r="S580" t="s">
        <v>337</v>
      </c>
      <c r="T580" s="11">
        <v>0</v>
      </c>
      <c r="U580" t="s">
        <v>120</v>
      </c>
      <c r="V580" s="13">
        <v>46269</v>
      </c>
      <c r="W580" t="s">
        <v>68</v>
      </c>
      <c r="X580" t="s">
        <v>187</v>
      </c>
      <c r="Y580" t="s">
        <v>1660</v>
      </c>
      <c r="Z580" t="s">
        <v>71</v>
      </c>
      <c r="AA580" s="17">
        <v>0.61643518518519</v>
      </c>
      <c r="AB580" t="s">
        <v>72</v>
      </c>
      <c r="AC580" s="11">
        <v>0</v>
      </c>
      <c r="AD580" t="s">
        <v>1649</v>
      </c>
      <c r="AE580" s="13">
        <v>46269</v>
      </c>
      <c r="AF580" t="s">
        <v>60</v>
      </c>
      <c r="AG580" t="s">
        <v>60</v>
      </c>
      <c r="AH580" s="10"/>
      <c r="AI580" s="14">
        <f>IF(MID(S580,14,1)="A",RIGHT(S580,4)/1,IF(MID(S580,13,1)="+",RIGHT(S580,5)/10,IF(MID(S580,13,1)="-",RIGHT(S580,5)/1)))</f>
        <v>310</v>
      </c>
      <c r="AJ580" s="14" t="str">
        <f>IF(AI580&lt;3000,"St","LT")</f>
        <v>St</v>
      </c>
      <c r="AK580" s="14" t="str">
        <f>VLOOKUP(MID(M580,2,1),Sheet4!A:B,2,FALSE)</f>
        <v>Gd.05</v>
      </c>
      <c r="AL580" s="14" t="str">
        <f>TEXT(D580,"mmmm")</f>
        <v>September</v>
      </c>
      <c r="AM580" s="14">
        <f>Q580</f>
        <v>0</v>
      </c>
      <c r="AN580" s="14">
        <f>O580</f>
        <v>0</v>
      </c>
    </row>
    <row r="581" spans="1:40">
      <c r="A581" t="s">
        <v>57</v>
      </c>
      <c r="B581" t="s">
        <v>333</v>
      </c>
      <c r="C581" t="s">
        <v>59</v>
      </c>
      <c r="D581" s="13">
        <v>46269</v>
      </c>
      <c r="E581" t="s">
        <v>294</v>
      </c>
      <c r="F581" t="s">
        <v>60</v>
      </c>
      <c r="G581" t="s">
        <v>60</v>
      </c>
      <c r="H581" t="s">
        <v>334</v>
      </c>
      <c r="I581" s="16">
        <v>2.2</v>
      </c>
      <c r="J581" t="s">
        <v>335</v>
      </c>
      <c r="K581" t="s">
        <v>59</v>
      </c>
      <c r="L581" t="s">
        <v>63</v>
      </c>
      <c r="M581" t="s">
        <v>84</v>
      </c>
      <c r="N581" t="s">
        <v>1179</v>
      </c>
      <c r="O581" s="11">
        <v>0</v>
      </c>
      <c r="P581" s="11">
        <v>671</v>
      </c>
      <c r="Q581" s="11">
        <v>0</v>
      </c>
      <c r="R581" s="12">
        <v>405.284</v>
      </c>
      <c r="S581" t="s">
        <v>337</v>
      </c>
      <c r="T581" s="11">
        <v>0</v>
      </c>
      <c r="U581" t="s">
        <v>120</v>
      </c>
      <c r="V581" s="13">
        <v>46269</v>
      </c>
      <c r="W581" t="s">
        <v>68</v>
      </c>
      <c r="X581" t="s">
        <v>98</v>
      </c>
      <c r="Y581" t="s">
        <v>1661</v>
      </c>
      <c r="Z581" t="s">
        <v>71</v>
      </c>
      <c r="AA581" s="17">
        <v>0.99979166666667</v>
      </c>
      <c r="AB581" t="s">
        <v>72</v>
      </c>
      <c r="AC581" s="11">
        <v>0</v>
      </c>
      <c r="AD581" t="s">
        <v>1662</v>
      </c>
      <c r="AE581" s="13">
        <v>46269</v>
      </c>
      <c r="AF581" t="s">
        <v>340</v>
      </c>
      <c r="AG581" t="s">
        <v>1178</v>
      </c>
      <c r="AH581" s="10"/>
      <c r="AI581" s="14">
        <f>IF(MID(S581,14,1)="A",RIGHT(S581,4)/1,IF(MID(S581,13,1)="+",RIGHT(S581,5)/10,IF(MID(S581,13,1)="-",RIGHT(S581,5)/1)))</f>
        <v>310</v>
      </c>
      <c r="AJ581" s="14" t="str">
        <f>IF(AI581&lt;3000,"St","LT")</f>
        <v>St</v>
      </c>
      <c r="AK581" s="14" t="str">
        <f>VLOOKUP(MID(M581,2,1),Sheet4!A:B,2,FALSE)</f>
        <v>Gd.13</v>
      </c>
      <c r="AL581" s="14" t="str">
        <f>TEXT(D581,"mmmm")</f>
        <v>September</v>
      </c>
      <c r="AM581" s="14">
        <f>Q581</f>
        <v>0</v>
      </c>
      <c r="AN581" s="14">
        <f>O581</f>
        <v>0</v>
      </c>
    </row>
    <row r="582" spans="1:40">
      <c r="A582" t="s">
        <v>57</v>
      </c>
      <c r="B582" t="s">
        <v>333</v>
      </c>
      <c r="C582" t="s">
        <v>59</v>
      </c>
      <c r="D582" s="13">
        <v>46269</v>
      </c>
      <c r="E582" t="s">
        <v>294</v>
      </c>
      <c r="F582" t="s">
        <v>60</v>
      </c>
      <c r="G582" t="s">
        <v>60</v>
      </c>
      <c r="H582" t="s">
        <v>334</v>
      </c>
      <c r="I582" s="16">
        <v>2.2</v>
      </c>
      <c r="J582" t="s">
        <v>335</v>
      </c>
      <c r="K582" t="s">
        <v>59</v>
      </c>
      <c r="L582" t="s">
        <v>63</v>
      </c>
      <c r="M582" t="s">
        <v>685</v>
      </c>
      <c r="N582" t="s">
        <v>1179</v>
      </c>
      <c r="O582" s="11">
        <v>0</v>
      </c>
      <c r="P582" s="11">
        <v>8</v>
      </c>
      <c r="Q582" s="11">
        <v>0</v>
      </c>
      <c r="R582" s="12">
        <v>4.832</v>
      </c>
      <c r="S582" t="s">
        <v>337</v>
      </c>
      <c r="T582" s="11">
        <v>0</v>
      </c>
      <c r="U582" t="s">
        <v>120</v>
      </c>
      <c r="V582" s="13">
        <v>46270</v>
      </c>
      <c r="W582" t="s">
        <v>68</v>
      </c>
      <c r="X582" t="s">
        <v>686</v>
      </c>
      <c r="Y582" t="s">
        <v>1663</v>
      </c>
      <c r="Z582" t="s">
        <v>71</v>
      </c>
      <c r="AA582" s="17">
        <v>0.12005787037037</v>
      </c>
      <c r="AB582" t="s">
        <v>72</v>
      </c>
      <c r="AC582" s="11">
        <v>0</v>
      </c>
      <c r="AD582" t="s">
        <v>1181</v>
      </c>
      <c r="AE582" s="13">
        <v>46269</v>
      </c>
      <c r="AF582" t="s">
        <v>340</v>
      </c>
      <c r="AG582" t="s">
        <v>1178</v>
      </c>
      <c r="AH582" s="10"/>
      <c r="AI582" s="14">
        <f>IF(MID(S582,14,1)="A",RIGHT(S582,4)/1,IF(MID(S582,13,1)="+",RIGHT(S582,5)/10,IF(MID(S582,13,1)="-",RIGHT(S582,5)/1)))</f>
        <v>310</v>
      </c>
      <c r="AJ582" s="14" t="str">
        <f>IF(AI582&lt;3000,"St","LT")</f>
        <v>St</v>
      </c>
      <c r="AK582" s="14" t="str">
        <f>VLOOKUP(MID(M582,2,1),Sheet4!A:B,2,FALSE)</f>
        <v>Gd.13</v>
      </c>
      <c r="AL582" s="14" t="str">
        <f>TEXT(D582,"mmmm")</f>
        <v>September</v>
      </c>
      <c r="AM582" s="14">
        <f>Q582</f>
        <v>0</v>
      </c>
      <c r="AN582" s="14">
        <f>O582</f>
        <v>0</v>
      </c>
    </row>
    <row r="583" spans="1:40">
      <c r="A583" t="s">
        <v>57</v>
      </c>
      <c r="B583" t="s">
        <v>333</v>
      </c>
      <c r="C583" t="s">
        <v>59</v>
      </c>
      <c r="D583" s="13">
        <v>46269</v>
      </c>
      <c r="E583" t="s">
        <v>294</v>
      </c>
      <c r="F583" t="s">
        <v>60</v>
      </c>
      <c r="G583" t="s">
        <v>60</v>
      </c>
      <c r="H583" t="s">
        <v>334</v>
      </c>
      <c r="I583" s="16">
        <v>2.2</v>
      </c>
      <c r="J583" t="s">
        <v>335</v>
      </c>
      <c r="K583" t="s">
        <v>59</v>
      </c>
      <c r="L583" t="s">
        <v>74</v>
      </c>
      <c r="M583" t="s">
        <v>84</v>
      </c>
      <c r="N583" t="s">
        <v>341</v>
      </c>
      <c r="O583" s="11">
        <v>0</v>
      </c>
      <c r="P583" s="11">
        <v>-342</v>
      </c>
      <c r="Q583" s="11">
        <v>0</v>
      </c>
      <c r="R583" s="12">
        <v>-206.568</v>
      </c>
      <c r="S583" t="s">
        <v>337</v>
      </c>
      <c r="T583" s="11">
        <v>0</v>
      </c>
      <c r="U583" t="s">
        <v>87</v>
      </c>
      <c r="V583" s="13">
        <v>46270</v>
      </c>
      <c r="W583" t="s">
        <v>68</v>
      </c>
      <c r="X583" t="s">
        <v>98</v>
      </c>
      <c r="Y583" t="s">
        <v>1664</v>
      </c>
      <c r="Z583" t="s">
        <v>71</v>
      </c>
      <c r="AA583" s="17">
        <v>0.27601851851852</v>
      </c>
      <c r="AB583" t="s">
        <v>72</v>
      </c>
      <c r="AC583" s="11">
        <v>0</v>
      </c>
      <c r="AD583" t="s">
        <v>1187</v>
      </c>
      <c r="AE583" s="13">
        <v>46269</v>
      </c>
      <c r="AF583" t="s">
        <v>340</v>
      </c>
      <c r="AG583" t="s">
        <v>93</v>
      </c>
      <c r="AH583" s="10"/>
      <c r="AI583" s="14">
        <f>IF(MID(S583,14,1)="A",RIGHT(S583,4)/1,IF(MID(S583,13,1)="+",RIGHT(S583,5)/10,IF(MID(S583,13,1)="-",RIGHT(S583,5)/1)))</f>
        <v>310</v>
      </c>
      <c r="AJ583" s="14" t="str">
        <f>IF(AI583&lt;3000,"St","LT")</f>
        <v>St</v>
      </c>
      <c r="AK583" s="14" t="str">
        <f>VLOOKUP(MID(M583,2,1),Sheet4!A:B,2,FALSE)</f>
        <v>Gd.13</v>
      </c>
      <c r="AL583" s="14" t="str">
        <f>TEXT(D583,"mmmm")</f>
        <v>September</v>
      </c>
      <c r="AM583" s="14">
        <f>Q583</f>
        <v>0</v>
      </c>
      <c r="AN583" s="14">
        <f>O583</f>
        <v>0</v>
      </c>
    </row>
    <row r="584" spans="1:40">
      <c r="A584" t="s">
        <v>57</v>
      </c>
      <c r="B584" t="s">
        <v>333</v>
      </c>
      <c r="C584" t="s">
        <v>59</v>
      </c>
      <c r="D584" s="13">
        <v>46269</v>
      </c>
      <c r="E584" t="s">
        <v>294</v>
      </c>
      <c r="F584" t="s">
        <v>60</v>
      </c>
      <c r="G584" t="s">
        <v>60</v>
      </c>
      <c r="H584" t="s">
        <v>334</v>
      </c>
      <c r="I584" s="16">
        <v>2.2</v>
      </c>
      <c r="J584" t="s">
        <v>335</v>
      </c>
      <c r="K584" t="s">
        <v>59</v>
      </c>
      <c r="L584" t="s">
        <v>76</v>
      </c>
      <c r="M584" t="s">
        <v>84</v>
      </c>
      <c r="N584" t="s">
        <v>1175</v>
      </c>
      <c r="O584" s="11">
        <v>369</v>
      </c>
      <c r="P584" s="11">
        <v>0</v>
      </c>
      <c r="Q584" s="12">
        <v>222.876</v>
      </c>
      <c r="R584" s="11">
        <v>0</v>
      </c>
      <c r="S584" t="s">
        <v>337</v>
      </c>
      <c r="T584" s="11">
        <v>0</v>
      </c>
      <c r="U584" t="s">
        <v>777</v>
      </c>
      <c r="V584" s="13">
        <v>46270</v>
      </c>
      <c r="W584" t="s">
        <v>68</v>
      </c>
      <c r="X584" t="s">
        <v>98</v>
      </c>
      <c r="Y584" t="s">
        <v>1665</v>
      </c>
      <c r="Z584" t="s">
        <v>71</v>
      </c>
      <c r="AA584" s="17">
        <v>0.30634259259259</v>
      </c>
      <c r="AB584" t="s">
        <v>72</v>
      </c>
      <c r="AC584" s="11">
        <v>0</v>
      </c>
      <c r="AD584" t="s">
        <v>1666</v>
      </c>
      <c r="AE584" s="13">
        <v>46269</v>
      </c>
      <c r="AF584" t="s">
        <v>340</v>
      </c>
      <c r="AG584" t="s">
        <v>1178</v>
      </c>
      <c r="AH584" s="10"/>
      <c r="AI584" s="14">
        <f>IF(MID(S584,14,1)="A",RIGHT(S584,4)/1,IF(MID(S584,13,1)="+",RIGHT(S584,5)/10,IF(MID(S584,13,1)="-",RIGHT(S584,5)/1)))</f>
        <v>310</v>
      </c>
      <c r="AJ584" s="14" t="str">
        <f>IF(AI584&lt;3000,"St","LT")</f>
        <v>St</v>
      </c>
      <c r="AK584" s="14" t="str">
        <f>VLOOKUP(MID(M584,2,1),Sheet4!A:B,2,FALSE)</f>
        <v>Gd.13</v>
      </c>
      <c r="AL584" s="14" t="str">
        <f>TEXT(D584,"mmmm")</f>
        <v>September</v>
      </c>
      <c r="AM584" s="14">
        <f>Q584</f>
        <v>222.876</v>
      </c>
      <c r="AN584" s="14">
        <f>O584</f>
        <v>369</v>
      </c>
    </row>
    <row r="585" spans="1:40">
      <c r="A585" t="s">
        <v>57</v>
      </c>
      <c r="B585" t="s">
        <v>333</v>
      </c>
      <c r="C585" t="s">
        <v>59</v>
      </c>
      <c r="D585" s="13">
        <v>46269</v>
      </c>
      <c r="E585" t="s">
        <v>294</v>
      </c>
      <c r="F585" t="s">
        <v>60</v>
      </c>
      <c r="G585" t="s">
        <v>60</v>
      </c>
      <c r="H585" t="s">
        <v>334</v>
      </c>
      <c r="I585" s="16">
        <v>2.2</v>
      </c>
      <c r="J585" t="s">
        <v>335</v>
      </c>
      <c r="K585" t="s">
        <v>59</v>
      </c>
      <c r="L585" t="s">
        <v>74</v>
      </c>
      <c r="M585" t="s">
        <v>84</v>
      </c>
      <c r="N585" t="s">
        <v>1179</v>
      </c>
      <c r="O585" s="11">
        <v>0</v>
      </c>
      <c r="P585" s="11">
        <v>-277</v>
      </c>
      <c r="Q585" s="11">
        <v>0</v>
      </c>
      <c r="R585" s="12">
        <v>-167.308</v>
      </c>
      <c r="S585" t="s">
        <v>337</v>
      </c>
      <c r="T585" s="11">
        <v>0</v>
      </c>
      <c r="U585" t="s">
        <v>87</v>
      </c>
      <c r="V585" s="13">
        <v>46270</v>
      </c>
      <c r="W585" t="s">
        <v>68</v>
      </c>
      <c r="X585" t="s">
        <v>98</v>
      </c>
      <c r="Y585" t="s">
        <v>1667</v>
      </c>
      <c r="Z585" t="s">
        <v>71</v>
      </c>
      <c r="AA585" s="17">
        <v>0.30689814814815</v>
      </c>
      <c r="AB585" t="s">
        <v>72</v>
      </c>
      <c r="AC585" s="11">
        <v>0</v>
      </c>
      <c r="AD585" t="s">
        <v>1654</v>
      </c>
      <c r="AE585" s="13">
        <v>46269</v>
      </c>
      <c r="AF585" t="s">
        <v>340</v>
      </c>
      <c r="AG585" t="s">
        <v>1178</v>
      </c>
      <c r="AH585" s="10"/>
      <c r="AI585" s="14">
        <f>IF(MID(S585,14,1)="A",RIGHT(S585,4)/1,IF(MID(S585,13,1)="+",RIGHT(S585,5)/10,IF(MID(S585,13,1)="-",RIGHT(S585,5)/1)))</f>
        <v>310</v>
      </c>
      <c r="AJ585" s="14" t="str">
        <f>IF(AI585&lt;3000,"St","LT")</f>
        <v>St</v>
      </c>
      <c r="AK585" s="14" t="str">
        <f>VLOOKUP(MID(M585,2,1),Sheet4!A:B,2,FALSE)</f>
        <v>Gd.13</v>
      </c>
      <c r="AL585" s="14" t="str">
        <f>TEXT(D585,"mmmm")</f>
        <v>September</v>
      </c>
      <c r="AM585" s="14">
        <f>Q585</f>
        <v>0</v>
      </c>
      <c r="AN585" s="14">
        <f>O585</f>
        <v>0</v>
      </c>
    </row>
    <row r="586" spans="1:40">
      <c r="A586" t="s">
        <v>57</v>
      </c>
      <c r="B586" t="s">
        <v>333</v>
      </c>
      <c r="C586" t="s">
        <v>59</v>
      </c>
      <c r="D586" s="13">
        <v>46269</v>
      </c>
      <c r="E586" t="s">
        <v>294</v>
      </c>
      <c r="F586" t="s">
        <v>60</v>
      </c>
      <c r="G586" t="s">
        <v>60</v>
      </c>
      <c r="H586" t="s">
        <v>334</v>
      </c>
      <c r="I586" s="16">
        <v>2.2</v>
      </c>
      <c r="J586" t="s">
        <v>335</v>
      </c>
      <c r="K586" t="s">
        <v>59</v>
      </c>
      <c r="L586" t="s">
        <v>76</v>
      </c>
      <c r="M586" t="s">
        <v>184</v>
      </c>
      <c r="N586" t="s">
        <v>682</v>
      </c>
      <c r="O586" s="11">
        <v>115</v>
      </c>
      <c r="P586" s="11">
        <v>0</v>
      </c>
      <c r="Q586" s="16">
        <v>69.46</v>
      </c>
      <c r="R586" s="11">
        <v>0</v>
      </c>
      <c r="S586" t="s">
        <v>337</v>
      </c>
      <c r="T586" s="11">
        <v>0</v>
      </c>
      <c r="U586" t="s">
        <v>120</v>
      </c>
      <c r="V586" s="13">
        <v>46269</v>
      </c>
      <c r="W586" t="s">
        <v>68</v>
      </c>
      <c r="X586" t="s">
        <v>187</v>
      </c>
      <c r="Y586" t="s">
        <v>1668</v>
      </c>
      <c r="Z586" t="s">
        <v>71</v>
      </c>
      <c r="AA586" s="17">
        <v>0.61690972222222</v>
      </c>
      <c r="AB586" t="s">
        <v>72</v>
      </c>
      <c r="AC586" s="11">
        <v>0</v>
      </c>
      <c r="AD586" t="s">
        <v>1669</v>
      </c>
      <c r="AE586" s="13">
        <v>46269</v>
      </c>
      <c r="AF586" t="s">
        <v>60</v>
      </c>
      <c r="AG586" t="s">
        <v>60</v>
      </c>
      <c r="AH586" s="10"/>
      <c r="AI586" s="14">
        <f>IF(MID(S586,14,1)="A",RIGHT(S586,4)/1,IF(MID(S586,13,1)="+",RIGHT(S586,5)/10,IF(MID(S586,13,1)="-",RIGHT(S586,5)/1)))</f>
        <v>310</v>
      </c>
      <c r="AJ586" s="14" t="str">
        <f>IF(AI586&lt;3000,"St","LT")</f>
        <v>St</v>
      </c>
      <c r="AK586" s="14" t="str">
        <f>VLOOKUP(MID(M586,2,1),Sheet4!A:B,2,FALSE)</f>
        <v>Gd.05</v>
      </c>
      <c r="AL586" s="14" t="str">
        <f>TEXT(D586,"mmmm")</f>
        <v>September</v>
      </c>
      <c r="AM586" s="14">
        <f>Q586</f>
        <v>69.46</v>
      </c>
      <c r="AN586" s="14">
        <f>O586</f>
        <v>115</v>
      </c>
    </row>
    <row r="587" spans="1:40">
      <c r="A587" t="s">
        <v>57</v>
      </c>
      <c r="B587" t="s">
        <v>333</v>
      </c>
      <c r="C587" t="s">
        <v>59</v>
      </c>
      <c r="D587" s="13">
        <v>46269</v>
      </c>
      <c r="E587" t="s">
        <v>294</v>
      </c>
      <c r="F587" t="s">
        <v>60</v>
      </c>
      <c r="G587" t="s">
        <v>60</v>
      </c>
      <c r="H587" t="s">
        <v>334</v>
      </c>
      <c r="I587" s="16">
        <v>2.2</v>
      </c>
      <c r="J587" t="s">
        <v>335</v>
      </c>
      <c r="K587" t="s">
        <v>59</v>
      </c>
      <c r="L587" t="s">
        <v>74</v>
      </c>
      <c r="M587" t="s">
        <v>184</v>
      </c>
      <c r="N587" t="s">
        <v>679</v>
      </c>
      <c r="O587" s="11">
        <v>0</v>
      </c>
      <c r="P587" s="11">
        <v>-187</v>
      </c>
      <c r="Q587" s="11">
        <v>0</v>
      </c>
      <c r="R587" s="12">
        <v>-112.948</v>
      </c>
      <c r="S587" t="s">
        <v>337</v>
      </c>
      <c r="T587" s="11">
        <v>0</v>
      </c>
      <c r="U587" t="s">
        <v>120</v>
      </c>
      <c r="V587" s="13">
        <v>46269</v>
      </c>
      <c r="W587" t="s">
        <v>68</v>
      </c>
      <c r="X587" t="s">
        <v>187</v>
      </c>
      <c r="Y587" t="s">
        <v>1670</v>
      </c>
      <c r="Z587" t="s">
        <v>71</v>
      </c>
      <c r="AA587" s="17">
        <v>0.61715277777778</v>
      </c>
      <c r="AB587" t="s">
        <v>72</v>
      </c>
      <c r="AC587" s="11">
        <v>0</v>
      </c>
      <c r="AD587" t="s">
        <v>1649</v>
      </c>
      <c r="AE587" s="13">
        <v>46269</v>
      </c>
      <c r="AF587" t="s">
        <v>60</v>
      </c>
      <c r="AG587" t="s">
        <v>60</v>
      </c>
      <c r="AH587" s="10"/>
      <c r="AI587" s="14">
        <f>IF(MID(S587,14,1)="A",RIGHT(S587,4)/1,IF(MID(S587,13,1)="+",RIGHT(S587,5)/10,IF(MID(S587,13,1)="-",RIGHT(S587,5)/1)))</f>
        <v>310</v>
      </c>
      <c r="AJ587" s="14" t="str">
        <f>IF(AI587&lt;3000,"St","LT")</f>
        <v>St</v>
      </c>
      <c r="AK587" s="14" t="str">
        <f>VLOOKUP(MID(M587,2,1),Sheet4!A:B,2,FALSE)</f>
        <v>Gd.05</v>
      </c>
      <c r="AL587" s="14" t="str">
        <f>TEXT(D587,"mmmm")</f>
        <v>September</v>
      </c>
      <c r="AM587" s="14">
        <f>Q587</f>
        <v>0</v>
      </c>
      <c r="AN587" s="14">
        <f>O587</f>
        <v>0</v>
      </c>
    </row>
    <row r="588" spans="1:40">
      <c r="A588" t="s">
        <v>57</v>
      </c>
      <c r="B588" t="s">
        <v>333</v>
      </c>
      <c r="C588" t="s">
        <v>59</v>
      </c>
      <c r="D588" s="13">
        <v>46269</v>
      </c>
      <c r="E588" t="s">
        <v>294</v>
      </c>
      <c r="F588" t="s">
        <v>60</v>
      </c>
      <c r="G588" t="s">
        <v>60</v>
      </c>
      <c r="H588" t="s">
        <v>334</v>
      </c>
      <c r="I588" s="16">
        <v>2.2</v>
      </c>
      <c r="J588" t="s">
        <v>335</v>
      </c>
      <c r="K588" t="s">
        <v>59</v>
      </c>
      <c r="L588" t="s">
        <v>76</v>
      </c>
      <c r="M588" t="s">
        <v>84</v>
      </c>
      <c r="N588" t="s">
        <v>1175</v>
      </c>
      <c r="O588" s="11">
        <v>311</v>
      </c>
      <c r="P588" s="11">
        <v>0</v>
      </c>
      <c r="Q588" s="12">
        <v>187.844</v>
      </c>
      <c r="R588" s="11">
        <v>0</v>
      </c>
      <c r="S588" t="s">
        <v>337</v>
      </c>
      <c r="T588" s="11">
        <v>0</v>
      </c>
      <c r="U588" t="s">
        <v>120</v>
      </c>
      <c r="V588" s="13">
        <v>46269</v>
      </c>
      <c r="W588" t="s">
        <v>68</v>
      </c>
      <c r="X588" t="s">
        <v>98</v>
      </c>
      <c r="Y588" t="s">
        <v>1671</v>
      </c>
      <c r="Z588" t="s">
        <v>71</v>
      </c>
      <c r="AA588" s="17">
        <v>0.60719907407407</v>
      </c>
      <c r="AB588" t="s">
        <v>72</v>
      </c>
      <c r="AC588" s="11">
        <v>0</v>
      </c>
      <c r="AD588" t="s">
        <v>1672</v>
      </c>
      <c r="AE588" s="13">
        <v>46269</v>
      </c>
      <c r="AF588" t="s">
        <v>340</v>
      </c>
      <c r="AG588" t="s">
        <v>1178</v>
      </c>
      <c r="AH588" s="10"/>
      <c r="AI588" s="14">
        <f>IF(MID(S588,14,1)="A",RIGHT(S588,4)/1,IF(MID(S588,13,1)="+",RIGHT(S588,5)/10,IF(MID(S588,13,1)="-",RIGHT(S588,5)/1)))</f>
        <v>310</v>
      </c>
      <c r="AJ588" s="14" t="str">
        <f>IF(AI588&lt;3000,"St","LT")</f>
        <v>St</v>
      </c>
      <c r="AK588" s="14" t="str">
        <f>VLOOKUP(MID(M588,2,1),Sheet4!A:B,2,FALSE)</f>
        <v>Gd.13</v>
      </c>
      <c r="AL588" s="14" t="str">
        <f>TEXT(D588,"mmmm")</f>
        <v>September</v>
      </c>
      <c r="AM588" s="14">
        <f>Q588</f>
        <v>187.844</v>
      </c>
      <c r="AN588" s="14">
        <f>O588</f>
        <v>311</v>
      </c>
    </row>
    <row r="589" spans="1:40">
      <c r="A589" t="s">
        <v>57</v>
      </c>
      <c r="B589" t="s">
        <v>333</v>
      </c>
      <c r="C589" t="s">
        <v>59</v>
      </c>
      <c r="D589" s="13">
        <v>46269</v>
      </c>
      <c r="E589" t="s">
        <v>294</v>
      </c>
      <c r="F589" t="s">
        <v>60</v>
      </c>
      <c r="G589" t="s">
        <v>60</v>
      </c>
      <c r="H589" t="s">
        <v>334</v>
      </c>
      <c r="I589" s="16">
        <v>2.2</v>
      </c>
      <c r="J589" t="s">
        <v>335</v>
      </c>
      <c r="K589" t="s">
        <v>59</v>
      </c>
      <c r="L589" t="s">
        <v>63</v>
      </c>
      <c r="M589" t="s">
        <v>84</v>
      </c>
      <c r="N589" t="s">
        <v>1179</v>
      </c>
      <c r="O589" s="11">
        <v>0</v>
      </c>
      <c r="P589" s="11">
        <v>990</v>
      </c>
      <c r="Q589" s="11">
        <v>0</v>
      </c>
      <c r="R589" s="16">
        <v>597.96</v>
      </c>
      <c r="S589" t="s">
        <v>337</v>
      </c>
      <c r="T589" s="11">
        <v>0</v>
      </c>
      <c r="U589" t="s">
        <v>120</v>
      </c>
      <c r="V589" s="13">
        <v>46269</v>
      </c>
      <c r="W589" t="s">
        <v>68</v>
      </c>
      <c r="X589" t="s">
        <v>98</v>
      </c>
      <c r="Y589" t="s">
        <v>1673</v>
      </c>
      <c r="Z589" t="s">
        <v>71</v>
      </c>
      <c r="AA589" s="17">
        <v>0.60702546296296</v>
      </c>
      <c r="AB589" t="s">
        <v>72</v>
      </c>
      <c r="AC589" s="11">
        <v>0</v>
      </c>
      <c r="AD589" t="s">
        <v>1659</v>
      </c>
      <c r="AE589" s="13">
        <v>46269</v>
      </c>
      <c r="AF589" t="s">
        <v>340</v>
      </c>
      <c r="AG589" t="s">
        <v>1178</v>
      </c>
      <c r="AH589" s="10"/>
      <c r="AI589" s="14">
        <f>IF(MID(S589,14,1)="A",RIGHT(S589,4)/1,IF(MID(S589,13,1)="+",RIGHT(S589,5)/10,IF(MID(S589,13,1)="-",RIGHT(S589,5)/1)))</f>
        <v>310</v>
      </c>
      <c r="AJ589" s="14" t="str">
        <f>IF(AI589&lt;3000,"St","LT")</f>
        <v>St</v>
      </c>
      <c r="AK589" s="14" t="str">
        <f>VLOOKUP(MID(M589,2,1),Sheet4!A:B,2,FALSE)</f>
        <v>Gd.13</v>
      </c>
      <c r="AL589" s="14" t="str">
        <f>TEXT(D589,"mmmm")</f>
        <v>September</v>
      </c>
      <c r="AM589" s="14">
        <f>Q589</f>
        <v>0</v>
      </c>
      <c r="AN589" s="14">
        <f>O589</f>
        <v>0</v>
      </c>
    </row>
    <row r="590" spans="1:40">
      <c r="A590" t="s">
        <v>57</v>
      </c>
      <c r="B590" t="s">
        <v>333</v>
      </c>
      <c r="C590" t="s">
        <v>59</v>
      </c>
      <c r="D590" s="13">
        <v>46269</v>
      </c>
      <c r="E590" t="s">
        <v>294</v>
      </c>
      <c r="F590" t="s">
        <v>60</v>
      </c>
      <c r="G590" t="s">
        <v>60</v>
      </c>
      <c r="H590" t="s">
        <v>334</v>
      </c>
      <c r="I590" s="16">
        <v>2.2</v>
      </c>
      <c r="J590" t="s">
        <v>335</v>
      </c>
      <c r="K590" t="s">
        <v>59</v>
      </c>
      <c r="L590" t="s">
        <v>63</v>
      </c>
      <c r="M590" t="s">
        <v>84</v>
      </c>
      <c r="N590" t="s">
        <v>1179</v>
      </c>
      <c r="O590" s="11">
        <v>0</v>
      </c>
      <c r="P590" s="11">
        <v>428</v>
      </c>
      <c r="Q590" s="11">
        <v>0</v>
      </c>
      <c r="R590" s="12">
        <v>258.512</v>
      </c>
      <c r="S590" t="s">
        <v>337</v>
      </c>
      <c r="T590" s="11">
        <v>0</v>
      </c>
      <c r="U590" t="s">
        <v>120</v>
      </c>
      <c r="V590" s="13">
        <v>46270</v>
      </c>
      <c r="W590" t="s">
        <v>68</v>
      </c>
      <c r="X590" t="s">
        <v>98</v>
      </c>
      <c r="Y590" t="s">
        <v>1674</v>
      </c>
      <c r="Z590" t="s">
        <v>71</v>
      </c>
      <c r="AA590" s="17">
        <v>0.3044212962963</v>
      </c>
      <c r="AB590" t="s">
        <v>72</v>
      </c>
      <c r="AC590" s="11">
        <v>0</v>
      </c>
      <c r="AD590" t="s">
        <v>1654</v>
      </c>
      <c r="AE590" s="13">
        <v>46269</v>
      </c>
      <c r="AF590" t="s">
        <v>340</v>
      </c>
      <c r="AG590" t="s">
        <v>1178</v>
      </c>
      <c r="AH590" s="10"/>
      <c r="AI590" s="14">
        <f>IF(MID(S590,14,1)="A",RIGHT(S590,4)/1,IF(MID(S590,13,1)="+",RIGHT(S590,5)/10,IF(MID(S590,13,1)="-",RIGHT(S590,5)/1)))</f>
        <v>310</v>
      </c>
      <c r="AJ590" s="14" t="str">
        <f>IF(AI590&lt;3000,"St","LT")</f>
        <v>St</v>
      </c>
      <c r="AK590" s="14" t="str">
        <f>VLOOKUP(MID(M590,2,1),Sheet4!A:B,2,FALSE)</f>
        <v>Gd.13</v>
      </c>
      <c r="AL590" s="14" t="str">
        <f>TEXT(D590,"mmmm")</f>
        <v>September</v>
      </c>
      <c r="AM590" s="14">
        <f>Q590</f>
        <v>0</v>
      </c>
      <c r="AN590" s="14">
        <f>O590</f>
        <v>0</v>
      </c>
    </row>
    <row r="591" spans="1:40">
      <c r="A591" t="s">
        <v>57</v>
      </c>
      <c r="B591" t="s">
        <v>375</v>
      </c>
      <c r="C591" t="s">
        <v>59</v>
      </c>
      <c r="D591" s="13">
        <v>46269</v>
      </c>
      <c r="E591" t="s">
        <v>181</v>
      </c>
      <c r="F591" t="s">
        <v>60</v>
      </c>
      <c r="G591" t="s">
        <v>60</v>
      </c>
      <c r="H591" t="s">
        <v>82</v>
      </c>
      <c r="I591" s="16">
        <v>2.8</v>
      </c>
      <c r="J591" t="s">
        <v>83</v>
      </c>
      <c r="K591" t="s">
        <v>59</v>
      </c>
      <c r="L591" t="s">
        <v>74</v>
      </c>
      <c r="M591" t="s">
        <v>376</v>
      </c>
      <c r="N591" t="s">
        <v>85</v>
      </c>
      <c r="O591" s="11">
        <v>0</v>
      </c>
      <c r="P591" s="11">
        <v>-416</v>
      </c>
      <c r="Q591" s="11">
        <v>0</v>
      </c>
      <c r="R591" s="12">
        <v>-534.976</v>
      </c>
      <c r="S591" t="s">
        <v>86</v>
      </c>
      <c r="T591" s="11">
        <v>0</v>
      </c>
      <c r="U591" t="s">
        <v>87</v>
      </c>
      <c r="V591" s="13">
        <v>46269</v>
      </c>
      <c r="W591" t="s">
        <v>88</v>
      </c>
      <c r="X591" t="s">
        <v>89</v>
      </c>
      <c r="Y591" t="s">
        <v>1675</v>
      </c>
      <c r="Z591" t="s">
        <v>71</v>
      </c>
      <c r="AA591" s="17">
        <v>0.62364583333333</v>
      </c>
      <c r="AB591" t="s">
        <v>72</v>
      </c>
      <c r="AC591" s="11">
        <v>0</v>
      </c>
      <c r="AD591" t="s">
        <v>1676</v>
      </c>
      <c r="AE591" s="13">
        <v>46269</v>
      </c>
      <c r="AF591" t="s">
        <v>92</v>
      </c>
      <c r="AG591" t="s">
        <v>93</v>
      </c>
      <c r="AH591" s="10"/>
      <c r="AI591" s="14">
        <f>IF(MID(S591,14,1)="A",RIGHT(S591,4)/1,IF(MID(S591,13,1)="+",RIGHT(S591,5)/10,IF(MID(S591,13,1)="-",RIGHT(S591,5)/1)))</f>
        <v>388</v>
      </c>
      <c r="AJ591" s="14" t="str">
        <f>IF(AI591&lt;3000,"St","LT")</f>
        <v>St</v>
      </c>
      <c r="AK591" s="14" t="str">
        <f>VLOOKUP(MID(M591,2,1),Sheet4!A:B,2,FALSE)</f>
        <v>Gd.13</v>
      </c>
      <c r="AL591" s="14" t="str">
        <f>TEXT(D591,"mmmm")</f>
        <v>September</v>
      </c>
      <c r="AM591" s="14">
        <f>Q591</f>
        <v>0</v>
      </c>
      <c r="AN591" s="14">
        <f>O591</f>
        <v>0</v>
      </c>
    </row>
    <row r="592" spans="1:40">
      <c r="A592" t="s">
        <v>57</v>
      </c>
      <c r="B592" t="s">
        <v>375</v>
      </c>
      <c r="C592" t="s">
        <v>59</v>
      </c>
      <c r="D592" s="13">
        <v>46269</v>
      </c>
      <c r="E592" t="s">
        <v>181</v>
      </c>
      <c r="F592" t="s">
        <v>60</v>
      </c>
      <c r="G592" t="s">
        <v>60</v>
      </c>
      <c r="H592" t="s">
        <v>82</v>
      </c>
      <c r="I592" s="16">
        <v>2.8</v>
      </c>
      <c r="J592" t="s">
        <v>83</v>
      </c>
      <c r="K592" t="s">
        <v>59</v>
      </c>
      <c r="L592" t="s">
        <v>76</v>
      </c>
      <c r="M592" t="s">
        <v>376</v>
      </c>
      <c r="N592" t="s">
        <v>377</v>
      </c>
      <c r="O592" s="11">
        <v>200</v>
      </c>
      <c r="P592" s="11">
        <v>0</v>
      </c>
      <c r="Q592" s="16">
        <v>257.2</v>
      </c>
      <c r="R592" s="11">
        <v>0</v>
      </c>
      <c r="S592" t="s">
        <v>86</v>
      </c>
      <c r="T592" s="11">
        <v>0</v>
      </c>
      <c r="U592" t="s">
        <v>202</v>
      </c>
      <c r="V592" s="13">
        <v>46269</v>
      </c>
      <c r="W592" t="s">
        <v>68</v>
      </c>
      <c r="X592" t="s">
        <v>98</v>
      </c>
      <c r="Y592" t="s">
        <v>1677</v>
      </c>
      <c r="Z592" t="s">
        <v>71</v>
      </c>
      <c r="AA592" s="17">
        <v>0.61834490740741</v>
      </c>
      <c r="AB592" t="s">
        <v>72</v>
      </c>
      <c r="AC592" s="11">
        <v>0</v>
      </c>
      <c r="AD592" t="s">
        <v>1678</v>
      </c>
      <c r="AE592" s="13">
        <v>46269</v>
      </c>
      <c r="AF592" t="s">
        <v>60</v>
      </c>
      <c r="AG592" t="s">
        <v>60</v>
      </c>
      <c r="AH592" s="10"/>
      <c r="AI592" s="14">
        <f>IF(MID(S592,14,1)="A",RIGHT(S592,4)/1,IF(MID(S592,13,1)="+",RIGHT(S592,5)/10,IF(MID(S592,13,1)="-",RIGHT(S592,5)/1)))</f>
        <v>388</v>
      </c>
      <c r="AJ592" s="14" t="str">
        <f>IF(AI592&lt;3000,"St","LT")</f>
        <v>St</v>
      </c>
      <c r="AK592" s="14" t="str">
        <f>VLOOKUP(MID(M592,2,1),Sheet4!A:B,2,FALSE)</f>
        <v>Gd.13</v>
      </c>
      <c r="AL592" s="14" t="str">
        <f>TEXT(D592,"mmmm")</f>
        <v>September</v>
      </c>
      <c r="AM592" s="14">
        <f>Q592</f>
        <v>257.2</v>
      </c>
      <c r="AN592" s="14">
        <f>O592</f>
        <v>200</v>
      </c>
    </row>
    <row r="593" spans="1:40">
      <c r="A593" t="s">
        <v>57</v>
      </c>
      <c r="B593" t="s">
        <v>375</v>
      </c>
      <c r="C593" t="s">
        <v>59</v>
      </c>
      <c r="D593" s="13">
        <v>46269</v>
      </c>
      <c r="E593" t="s">
        <v>181</v>
      </c>
      <c r="F593" t="s">
        <v>60</v>
      </c>
      <c r="G593" t="s">
        <v>60</v>
      </c>
      <c r="H593" t="s">
        <v>82</v>
      </c>
      <c r="I593" s="16">
        <v>2.8</v>
      </c>
      <c r="J593" t="s">
        <v>83</v>
      </c>
      <c r="K593" t="s">
        <v>59</v>
      </c>
      <c r="L593" t="s">
        <v>76</v>
      </c>
      <c r="M593" t="s">
        <v>376</v>
      </c>
      <c r="N593" t="s">
        <v>377</v>
      </c>
      <c r="O593" s="11">
        <v>75</v>
      </c>
      <c r="P593" s="11">
        <v>0</v>
      </c>
      <c r="Q593" s="16">
        <v>96.45</v>
      </c>
      <c r="R593" s="11">
        <v>0</v>
      </c>
      <c r="S593" t="s">
        <v>86</v>
      </c>
      <c r="T593" s="11">
        <v>0</v>
      </c>
      <c r="U593" t="s">
        <v>202</v>
      </c>
      <c r="V593" s="13">
        <v>46270</v>
      </c>
      <c r="W593" t="s">
        <v>68</v>
      </c>
      <c r="X593" t="s">
        <v>98</v>
      </c>
      <c r="Y593" t="s">
        <v>1679</v>
      </c>
      <c r="Z593" t="s">
        <v>71</v>
      </c>
      <c r="AA593" s="17">
        <v>0.28603009259259</v>
      </c>
      <c r="AB593" t="s">
        <v>72</v>
      </c>
      <c r="AC593" s="11">
        <v>0</v>
      </c>
      <c r="AD593" t="s">
        <v>1680</v>
      </c>
      <c r="AE593" s="13">
        <v>46269</v>
      </c>
      <c r="AF593" t="s">
        <v>60</v>
      </c>
      <c r="AG593" t="s">
        <v>60</v>
      </c>
      <c r="AH593" s="10"/>
      <c r="AI593" s="14">
        <f>IF(MID(S593,14,1)="A",RIGHT(S593,4)/1,IF(MID(S593,13,1)="+",RIGHT(S593,5)/10,IF(MID(S593,13,1)="-",RIGHT(S593,5)/1)))</f>
        <v>388</v>
      </c>
      <c r="AJ593" s="14" t="str">
        <f>IF(AI593&lt;3000,"St","LT")</f>
        <v>St</v>
      </c>
      <c r="AK593" s="14" t="str">
        <f>VLOOKUP(MID(M593,2,1),Sheet4!A:B,2,FALSE)</f>
        <v>Gd.13</v>
      </c>
      <c r="AL593" s="14" t="str">
        <f>TEXT(D593,"mmmm")</f>
        <v>September</v>
      </c>
      <c r="AM593" s="14">
        <f>Q593</f>
        <v>96.45</v>
      </c>
      <c r="AN593" s="14">
        <f>O593</f>
        <v>75</v>
      </c>
    </row>
    <row r="594" spans="1:40">
      <c r="A594" t="s">
        <v>57</v>
      </c>
      <c r="B594" t="s">
        <v>375</v>
      </c>
      <c r="C594" t="s">
        <v>59</v>
      </c>
      <c r="D594" s="13">
        <v>46269</v>
      </c>
      <c r="E594" t="s">
        <v>181</v>
      </c>
      <c r="F594" t="s">
        <v>60</v>
      </c>
      <c r="G594" t="s">
        <v>60</v>
      </c>
      <c r="H594" t="s">
        <v>82</v>
      </c>
      <c r="I594" s="16">
        <v>2.8</v>
      </c>
      <c r="J594" t="s">
        <v>83</v>
      </c>
      <c r="K594" t="s">
        <v>59</v>
      </c>
      <c r="L594" t="s">
        <v>74</v>
      </c>
      <c r="M594" t="s">
        <v>376</v>
      </c>
      <c r="N594" t="s">
        <v>85</v>
      </c>
      <c r="O594" s="11">
        <v>0</v>
      </c>
      <c r="P594" s="11">
        <v>-105</v>
      </c>
      <c r="Q594" s="11">
        <v>0</v>
      </c>
      <c r="R594" s="16">
        <v>-135.03</v>
      </c>
      <c r="S594" t="s">
        <v>86</v>
      </c>
      <c r="T594" s="11">
        <v>0</v>
      </c>
      <c r="U594" t="s">
        <v>60</v>
      </c>
      <c r="V594" s="13">
        <v>46270</v>
      </c>
      <c r="W594" t="s">
        <v>68</v>
      </c>
      <c r="X594" t="s">
        <v>98</v>
      </c>
      <c r="Y594" t="s">
        <v>1681</v>
      </c>
      <c r="Z594" t="s">
        <v>71</v>
      </c>
      <c r="AA594" s="17">
        <v>0.28949074074074</v>
      </c>
      <c r="AB594" t="s">
        <v>72</v>
      </c>
      <c r="AC594" s="11">
        <v>0</v>
      </c>
      <c r="AD594" t="s">
        <v>1682</v>
      </c>
      <c r="AE594" s="13">
        <v>46269</v>
      </c>
      <c r="AF594" t="s">
        <v>92</v>
      </c>
      <c r="AG594" t="s">
        <v>93</v>
      </c>
      <c r="AH594" s="10"/>
      <c r="AI594" s="14">
        <f>IF(MID(S594,14,1)="A",RIGHT(S594,4)/1,IF(MID(S594,13,1)="+",RIGHT(S594,5)/10,IF(MID(S594,13,1)="-",RIGHT(S594,5)/1)))</f>
        <v>388</v>
      </c>
      <c r="AJ594" s="14" t="str">
        <f>IF(AI594&lt;3000,"St","LT")</f>
        <v>St</v>
      </c>
      <c r="AK594" s="14" t="str">
        <f>VLOOKUP(MID(M594,2,1),Sheet4!A:B,2,FALSE)</f>
        <v>Gd.13</v>
      </c>
      <c r="AL594" s="14" t="str">
        <f>TEXT(D594,"mmmm")</f>
        <v>September</v>
      </c>
      <c r="AM594" s="14">
        <f>Q594</f>
        <v>0</v>
      </c>
      <c r="AN594" s="14">
        <f>O594</f>
        <v>0</v>
      </c>
    </row>
    <row r="595" spans="1:40">
      <c r="A595" t="s">
        <v>57</v>
      </c>
      <c r="B595" t="s">
        <v>375</v>
      </c>
      <c r="C595" t="s">
        <v>59</v>
      </c>
      <c r="D595" s="13">
        <v>46269</v>
      </c>
      <c r="E595" t="s">
        <v>181</v>
      </c>
      <c r="F595" t="s">
        <v>60</v>
      </c>
      <c r="G595" t="s">
        <v>60</v>
      </c>
      <c r="H595" t="s">
        <v>82</v>
      </c>
      <c r="I595" s="16">
        <v>2.8</v>
      </c>
      <c r="J595" t="s">
        <v>83</v>
      </c>
      <c r="K595" t="s">
        <v>59</v>
      </c>
      <c r="L595" t="s">
        <v>63</v>
      </c>
      <c r="M595" t="s">
        <v>376</v>
      </c>
      <c r="N595" t="s">
        <v>85</v>
      </c>
      <c r="O595" s="11">
        <v>0</v>
      </c>
      <c r="P595" s="11">
        <v>616</v>
      </c>
      <c r="Q595" s="11">
        <v>0</v>
      </c>
      <c r="R595" s="12">
        <v>792.176</v>
      </c>
      <c r="S595" t="s">
        <v>86</v>
      </c>
      <c r="T595" s="11">
        <v>0</v>
      </c>
      <c r="U595" t="s">
        <v>202</v>
      </c>
      <c r="V595" s="13">
        <v>46269</v>
      </c>
      <c r="W595" t="s">
        <v>68</v>
      </c>
      <c r="X595" t="s">
        <v>98</v>
      </c>
      <c r="Y595" t="s">
        <v>1683</v>
      </c>
      <c r="Z595" t="s">
        <v>71</v>
      </c>
      <c r="AA595" s="17">
        <v>0.47728009259259</v>
      </c>
      <c r="AB595" t="s">
        <v>72</v>
      </c>
      <c r="AC595" s="11">
        <v>0</v>
      </c>
      <c r="AD595" t="s">
        <v>1676</v>
      </c>
      <c r="AE595" s="13">
        <v>46269</v>
      </c>
      <c r="AF595" t="s">
        <v>92</v>
      </c>
      <c r="AG595" t="s">
        <v>93</v>
      </c>
      <c r="AH595" s="10"/>
      <c r="AI595" s="14">
        <f>IF(MID(S595,14,1)="A",RIGHT(S595,4)/1,IF(MID(S595,13,1)="+",RIGHT(S595,5)/10,IF(MID(S595,13,1)="-",RIGHT(S595,5)/1)))</f>
        <v>388</v>
      </c>
      <c r="AJ595" s="14" t="str">
        <f>IF(AI595&lt;3000,"St","LT")</f>
        <v>St</v>
      </c>
      <c r="AK595" s="14" t="str">
        <f>VLOOKUP(MID(M595,2,1),Sheet4!A:B,2,FALSE)</f>
        <v>Gd.13</v>
      </c>
      <c r="AL595" s="14" t="str">
        <f>TEXT(D595,"mmmm")</f>
        <v>September</v>
      </c>
      <c r="AM595" s="14">
        <f>Q595</f>
        <v>0</v>
      </c>
      <c r="AN595" s="14">
        <f>O595</f>
        <v>0</v>
      </c>
    </row>
    <row r="596" spans="1:40">
      <c r="A596" t="s">
        <v>57</v>
      </c>
      <c r="B596" t="s">
        <v>375</v>
      </c>
      <c r="C596" t="s">
        <v>59</v>
      </c>
      <c r="D596" s="13">
        <v>46269</v>
      </c>
      <c r="E596" t="s">
        <v>181</v>
      </c>
      <c r="F596" t="s">
        <v>60</v>
      </c>
      <c r="G596" t="s">
        <v>60</v>
      </c>
      <c r="H596" t="s">
        <v>82</v>
      </c>
      <c r="I596" s="16">
        <v>2.8</v>
      </c>
      <c r="J596" t="s">
        <v>83</v>
      </c>
      <c r="K596" t="s">
        <v>59</v>
      </c>
      <c r="L596" t="s">
        <v>76</v>
      </c>
      <c r="M596" t="s">
        <v>376</v>
      </c>
      <c r="N596" t="s">
        <v>377</v>
      </c>
      <c r="O596" s="11">
        <v>200</v>
      </c>
      <c r="P596" s="11">
        <v>0</v>
      </c>
      <c r="Q596" s="16">
        <v>257.2</v>
      </c>
      <c r="R596" s="11">
        <v>0</v>
      </c>
      <c r="S596" t="s">
        <v>86</v>
      </c>
      <c r="T596" s="11">
        <v>0</v>
      </c>
      <c r="U596" t="s">
        <v>202</v>
      </c>
      <c r="V596" s="13">
        <v>46270</v>
      </c>
      <c r="W596" t="s">
        <v>68</v>
      </c>
      <c r="X596" t="s">
        <v>98</v>
      </c>
      <c r="Y596" t="s">
        <v>1684</v>
      </c>
      <c r="Z596" t="s">
        <v>71</v>
      </c>
      <c r="AA596" s="17">
        <v>0.23920138888889</v>
      </c>
      <c r="AB596" t="s">
        <v>72</v>
      </c>
      <c r="AC596" s="11">
        <v>0</v>
      </c>
      <c r="AD596" t="s">
        <v>1685</v>
      </c>
      <c r="AE596" s="13">
        <v>46269</v>
      </c>
      <c r="AF596" t="s">
        <v>60</v>
      </c>
      <c r="AG596" t="s">
        <v>60</v>
      </c>
      <c r="AH596" s="10"/>
      <c r="AI596" s="14">
        <f>IF(MID(S596,14,1)="A",RIGHT(S596,4)/1,IF(MID(S596,13,1)="+",RIGHT(S596,5)/10,IF(MID(S596,13,1)="-",RIGHT(S596,5)/1)))</f>
        <v>388</v>
      </c>
      <c r="AJ596" s="14" t="str">
        <f>IF(AI596&lt;3000,"St","LT")</f>
        <v>St</v>
      </c>
      <c r="AK596" s="14" t="str">
        <f>VLOOKUP(MID(M596,2,1),Sheet4!A:B,2,FALSE)</f>
        <v>Gd.13</v>
      </c>
      <c r="AL596" s="14" t="str">
        <f>TEXT(D596,"mmmm")</f>
        <v>September</v>
      </c>
      <c r="AM596" s="14">
        <f>Q596</f>
        <v>257.2</v>
      </c>
      <c r="AN596" s="14">
        <f>O596</f>
        <v>200</v>
      </c>
    </row>
    <row r="597" spans="1:40">
      <c r="A597" t="s">
        <v>57</v>
      </c>
      <c r="B597" t="s">
        <v>375</v>
      </c>
      <c r="C597" t="s">
        <v>59</v>
      </c>
      <c r="D597" s="13">
        <v>46269</v>
      </c>
      <c r="E597" t="s">
        <v>181</v>
      </c>
      <c r="F597" t="s">
        <v>60</v>
      </c>
      <c r="G597" t="s">
        <v>60</v>
      </c>
      <c r="H597" t="s">
        <v>82</v>
      </c>
      <c r="I597" s="16">
        <v>2.8</v>
      </c>
      <c r="J597" t="s">
        <v>83</v>
      </c>
      <c r="K597" t="s">
        <v>59</v>
      </c>
      <c r="L597" t="s">
        <v>63</v>
      </c>
      <c r="M597" t="s">
        <v>376</v>
      </c>
      <c r="N597" t="s">
        <v>85</v>
      </c>
      <c r="O597" s="11">
        <v>0</v>
      </c>
      <c r="P597" s="11">
        <v>416</v>
      </c>
      <c r="Q597" s="11">
        <v>0</v>
      </c>
      <c r="R597" s="12">
        <v>534.976</v>
      </c>
      <c r="S597" t="s">
        <v>86</v>
      </c>
      <c r="T597" s="11">
        <v>0</v>
      </c>
      <c r="U597" t="s">
        <v>60</v>
      </c>
      <c r="V597" s="13">
        <v>46270</v>
      </c>
      <c r="W597" t="s">
        <v>68</v>
      </c>
      <c r="X597" t="s">
        <v>98</v>
      </c>
      <c r="Y597" t="s">
        <v>1686</v>
      </c>
      <c r="Z597" t="s">
        <v>71</v>
      </c>
      <c r="AA597" s="17">
        <v>0.23861111111111</v>
      </c>
      <c r="AB597" t="s">
        <v>72</v>
      </c>
      <c r="AC597" s="11">
        <v>0</v>
      </c>
      <c r="AD597" t="s">
        <v>1682</v>
      </c>
      <c r="AE597" s="13">
        <v>46269</v>
      </c>
      <c r="AF597" t="s">
        <v>92</v>
      </c>
      <c r="AG597" t="s">
        <v>93</v>
      </c>
      <c r="AH597" s="10"/>
      <c r="AI597" s="14">
        <f>IF(MID(S597,14,1)="A",RIGHT(S597,4)/1,IF(MID(S597,13,1)="+",RIGHT(S597,5)/10,IF(MID(S597,13,1)="-",RIGHT(S597,5)/1)))</f>
        <v>388</v>
      </c>
      <c r="AJ597" s="14" t="str">
        <f>IF(AI597&lt;3000,"St","LT")</f>
        <v>St</v>
      </c>
      <c r="AK597" s="14" t="str">
        <f>VLOOKUP(MID(M597,2,1),Sheet4!A:B,2,FALSE)</f>
        <v>Gd.13</v>
      </c>
      <c r="AL597" s="14" t="str">
        <f>TEXT(D597,"mmmm")</f>
        <v>September</v>
      </c>
      <c r="AM597" s="14">
        <f>Q597</f>
        <v>0</v>
      </c>
      <c r="AN597" s="14">
        <f>O597</f>
        <v>0</v>
      </c>
    </row>
    <row r="598" spans="1:40">
      <c r="A598" t="s">
        <v>57</v>
      </c>
      <c r="B598" t="s">
        <v>386</v>
      </c>
      <c r="C598" t="s">
        <v>59</v>
      </c>
      <c r="D598" s="13">
        <v>46269</v>
      </c>
      <c r="E598" t="s">
        <v>60</v>
      </c>
      <c r="F598" t="s">
        <v>60</v>
      </c>
      <c r="G598" t="s">
        <v>60</v>
      </c>
      <c r="H598" t="s">
        <v>198</v>
      </c>
      <c r="I598" s="16">
        <v>6.3</v>
      </c>
      <c r="J598" t="s">
        <v>387</v>
      </c>
      <c r="K598" t="s">
        <v>59</v>
      </c>
      <c r="L598" t="s">
        <v>74</v>
      </c>
      <c r="M598" t="s">
        <v>84</v>
      </c>
      <c r="N598" t="s">
        <v>393</v>
      </c>
      <c r="O598" s="11">
        <v>0</v>
      </c>
      <c r="P598" s="11">
        <v>-213</v>
      </c>
      <c r="Q598" s="11">
        <v>0</v>
      </c>
      <c r="R598" s="12">
        <v>-248.145</v>
      </c>
      <c r="S598" t="s">
        <v>389</v>
      </c>
      <c r="T598" s="11">
        <v>0</v>
      </c>
      <c r="U598" t="s">
        <v>1687</v>
      </c>
      <c r="V598" s="13">
        <v>46270</v>
      </c>
      <c r="W598" t="s">
        <v>68</v>
      </c>
      <c r="X598" t="s">
        <v>98</v>
      </c>
      <c r="Y598" t="s">
        <v>1688</v>
      </c>
      <c r="Z598" t="s">
        <v>71</v>
      </c>
      <c r="AA598" s="17">
        <v>0.01690972222222</v>
      </c>
      <c r="AB598" t="s">
        <v>72</v>
      </c>
      <c r="AC598" s="11">
        <v>0</v>
      </c>
      <c r="AD598" t="s">
        <v>1689</v>
      </c>
      <c r="AE598" s="13">
        <v>46269</v>
      </c>
      <c r="AF598" t="s">
        <v>60</v>
      </c>
      <c r="AG598" t="s">
        <v>60</v>
      </c>
      <c r="AH598" s="10"/>
      <c r="AI598" s="14">
        <f>IF(MID(S598,14,1)="A",RIGHT(S598,4)/1,IF(MID(S598,13,1)="+",RIGHT(S598,5)/10,IF(MID(S598,13,1)="-",RIGHT(S598,5)/1)))</f>
        <v>294</v>
      </c>
      <c r="AJ598" s="14" t="str">
        <f>IF(AI598&lt;3000,"St","LT")</f>
        <v>St</v>
      </c>
      <c r="AK598" s="14" t="str">
        <f>VLOOKUP(MID(M598,2,1),Sheet4!A:B,2,FALSE)</f>
        <v>Gd.13</v>
      </c>
      <c r="AL598" s="14" t="str">
        <f>TEXT(D598,"mmmm")</f>
        <v>September</v>
      </c>
      <c r="AM598" s="14">
        <f>Q598</f>
        <v>0</v>
      </c>
      <c r="AN598" s="14">
        <f>O598</f>
        <v>0</v>
      </c>
    </row>
    <row r="599" spans="1:40">
      <c r="A599" t="s">
        <v>57</v>
      </c>
      <c r="B599" t="s">
        <v>386</v>
      </c>
      <c r="C599" t="s">
        <v>59</v>
      </c>
      <c r="D599" s="13">
        <v>46269</v>
      </c>
      <c r="E599" t="s">
        <v>60</v>
      </c>
      <c r="F599" t="s">
        <v>60</v>
      </c>
      <c r="G599" t="s">
        <v>60</v>
      </c>
      <c r="H599" t="s">
        <v>198</v>
      </c>
      <c r="I599" s="16">
        <v>6.3</v>
      </c>
      <c r="J599" t="s">
        <v>387</v>
      </c>
      <c r="K599" t="s">
        <v>59</v>
      </c>
      <c r="L599" t="s">
        <v>63</v>
      </c>
      <c r="M599" t="s">
        <v>84</v>
      </c>
      <c r="N599" t="s">
        <v>393</v>
      </c>
      <c r="O599" s="11">
        <v>0</v>
      </c>
      <c r="P599" s="11">
        <v>500</v>
      </c>
      <c r="Q599" s="11">
        <v>0</v>
      </c>
      <c r="R599" s="16">
        <v>582.5</v>
      </c>
      <c r="S599" t="s">
        <v>389</v>
      </c>
      <c r="T599" s="11">
        <v>0</v>
      </c>
      <c r="U599" t="s">
        <v>159</v>
      </c>
      <c r="V599" s="13">
        <v>46270</v>
      </c>
      <c r="W599" t="s">
        <v>68</v>
      </c>
      <c r="X599" t="s">
        <v>98</v>
      </c>
      <c r="Y599" t="s">
        <v>1690</v>
      </c>
      <c r="Z599" t="s">
        <v>71</v>
      </c>
      <c r="AA599" s="17">
        <v>0.01650462962963</v>
      </c>
      <c r="AB599" t="s">
        <v>72</v>
      </c>
      <c r="AC599" s="11">
        <v>0</v>
      </c>
      <c r="AD599" t="s">
        <v>1689</v>
      </c>
      <c r="AE599" s="13">
        <v>46269</v>
      </c>
      <c r="AF599" t="s">
        <v>60</v>
      </c>
      <c r="AG599" t="s">
        <v>60</v>
      </c>
      <c r="AH599" s="10"/>
      <c r="AI599" s="14">
        <f>IF(MID(S599,14,1)="A",RIGHT(S599,4)/1,IF(MID(S599,13,1)="+",RIGHT(S599,5)/10,IF(MID(S599,13,1)="-",RIGHT(S599,5)/1)))</f>
        <v>294</v>
      </c>
      <c r="AJ599" s="14" t="str">
        <f>IF(AI599&lt;3000,"St","LT")</f>
        <v>St</v>
      </c>
      <c r="AK599" s="14" t="str">
        <f>VLOOKUP(MID(M599,2,1),Sheet4!A:B,2,FALSE)</f>
        <v>Gd.13</v>
      </c>
      <c r="AL599" s="14" t="str">
        <f>TEXT(D599,"mmmm")</f>
        <v>September</v>
      </c>
      <c r="AM599" s="14">
        <f>Q599</f>
        <v>0</v>
      </c>
      <c r="AN599" s="14">
        <f>O599</f>
        <v>0</v>
      </c>
    </row>
    <row r="600" spans="1:40">
      <c r="A600" t="s">
        <v>57</v>
      </c>
      <c r="B600" t="s">
        <v>386</v>
      </c>
      <c r="C600" t="s">
        <v>59</v>
      </c>
      <c r="D600" s="13">
        <v>46269</v>
      </c>
      <c r="E600" t="s">
        <v>206</v>
      </c>
      <c r="F600" t="s">
        <v>60</v>
      </c>
      <c r="G600" t="s">
        <v>60</v>
      </c>
      <c r="H600" t="s">
        <v>198</v>
      </c>
      <c r="I600" s="16">
        <v>6.3</v>
      </c>
      <c r="J600" t="s">
        <v>387</v>
      </c>
      <c r="K600" t="s">
        <v>59</v>
      </c>
      <c r="L600" t="s">
        <v>76</v>
      </c>
      <c r="M600" t="s">
        <v>84</v>
      </c>
      <c r="N600" t="s">
        <v>388</v>
      </c>
      <c r="O600" s="11">
        <v>287</v>
      </c>
      <c r="P600" s="11">
        <v>0</v>
      </c>
      <c r="Q600" s="12">
        <v>334.355</v>
      </c>
      <c r="R600" s="11">
        <v>0</v>
      </c>
      <c r="S600" t="s">
        <v>389</v>
      </c>
      <c r="T600" s="11">
        <v>0</v>
      </c>
      <c r="U600" t="s">
        <v>159</v>
      </c>
      <c r="V600" s="13">
        <v>46270</v>
      </c>
      <c r="W600" t="s">
        <v>68</v>
      </c>
      <c r="X600" t="s">
        <v>98</v>
      </c>
      <c r="Y600" t="s">
        <v>1691</v>
      </c>
      <c r="Z600" t="s">
        <v>71</v>
      </c>
      <c r="AA600" s="17">
        <v>0.01671296296296</v>
      </c>
      <c r="AB600" t="s">
        <v>72</v>
      </c>
      <c r="AC600" s="11">
        <v>0</v>
      </c>
      <c r="AD600" t="s">
        <v>1692</v>
      </c>
      <c r="AE600" s="13">
        <v>46269</v>
      </c>
      <c r="AF600" t="s">
        <v>60</v>
      </c>
      <c r="AG600" t="s">
        <v>60</v>
      </c>
      <c r="AH600" s="10"/>
      <c r="AI600" s="14">
        <f>IF(MID(S600,14,1)="A",RIGHT(S600,4)/1,IF(MID(S600,13,1)="+",RIGHT(S600,5)/10,IF(MID(S600,13,1)="-",RIGHT(S600,5)/1)))</f>
        <v>294</v>
      </c>
      <c r="AJ600" s="14" t="str">
        <f>IF(AI600&lt;3000,"St","LT")</f>
        <v>St</v>
      </c>
      <c r="AK600" s="14" t="str">
        <f>VLOOKUP(MID(M600,2,1),Sheet4!A:B,2,FALSE)</f>
        <v>Gd.13</v>
      </c>
      <c r="AL600" s="14" t="str">
        <f>TEXT(D600,"mmmm")</f>
        <v>September</v>
      </c>
      <c r="AM600" s="14">
        <f>Q600</f>
        <v>334.355</v>
      </c>
      <c r="AN600" s="14">
        <f>O600</f>
        <v>287</v>
      </c>
    </row>
    <row r="601" spans="1:40">
      <c r="A601" t="s">
        <v>57</v>
      </c>
      <c r="B601" t="s">
        <v>386</v>
      </c>
      <c r="C601" t="s">
        <v>59</v>
      </c>
      <c r="D601" s="13">
        <v>46269</v>
      </c>
      <c r="E601" t="s">
        <v>206</v>
      </c>
      <c r="F601" t="s">
        <v>60</v>
      </c>
      <c r="G601" t="s">
        <v>60</v>
      </c>
      <c r="H601" t="s">
        <v>198</v>
      </c>
      <c r="I601" s="16">
        <v>6.3</v>
      </c>
      <c r="J601" t="s">
        <v>387</v>
      </c>
      <c r="K601" t="s">
        <v>59</v>
      </c>
      <c r="L601" t="s">
        <v>76</v>
      </c>
      <c r="M601" t="s">
        <v>84</v>
      </c>
      <c r="N601" t="s">
        <v>388</v>
      </c>
      <c r="O601" s="11">
        <v>213</v>
      </c>
      <c r="P601" s="11">
        <v>0</v>
      </c>
      <c r="Q601" s="12">
        <v>248.145</v>
      </c>
      <c r="R601" s="11">
        <v>0</v>
      </c>
      <c r="S601" t="s">
        <v>389</v>
      </c>
      <c r="T601" s="11">
        <v>0</v>
      </c>
      <c r="U601" t="s">
        <v>159</v>
      </c>
      <c r="V601" s="13">
        <v>46270</v>
      </c>
      <c r="W601" t="s">
        <v>68</v>
      </c>
      <c r="X601" t="s">
        <v>98</v>
      </c>
      <c r="Y601" t="s">
        <v>1693</v>
      </c>
      <c r="Z601" t="s">
        <v>71</v>
      </c>
      <c r="AA601" s="17">
        <v>0.27716435185185</v>
      </c>
      <c r="AB601" t="s">
        <v>72</v>
      </c>
      <c r="AC601" s="11">
        <v>0</v>
      </c>
      <c r="AD601" t="s">
        <v>1694</v>
      </c>
      <c r="AE601" s="13">
        <v>46269</v>
      </c>
      <c r="AF601" t="s">
        <v>60</v>
      </c>
      <c r="AG601" t="s">
        <v>60</v>
      </c>
      <c r="AH601" s="10"/>
      <c r="AI601" s="14">
        <f>IF(MID(S601,14,1)="A",RIGHT(S601,4)/1,IF(MID(S601,13,1)="+",RIGHT(S601,5)/10,IF(MID(S601,13,1)="-",RIGHT(S601,5)/1)))</f>
        <v>294</v>
      </c>
      <c r="AJ601" s="14" t="str">
        <f>IF(AI601&lt;3000,"St","LT")</f>
        <v>St</v>
      </c>
      <c r="AK601" s="14" t="str">
        <f>VLOOKUP(MID(M601,2,1),Sheet4!A:B,2,FALSE)</f>
        <v>Gd.13</v>
      </c>
      <c r="AL601" s="14" t="str">
        <f>TEXT(D601,"mmmm")</f>
        <v>September</v>
      </c>
      <c r="AM601" s="14">
        <f>Q601</f>
        <v>248.145</v>
      </c>
      <c r="AN601" s="14">
        <f>O601</f>
        <v>213</v>
      </c>
    </row>
    <row r="602" spans="1:40">
      <c r="A602" t="s">
        <v>57</v>
      </c>
      <c r="B602" t="s">
        <v>386</v>
      </c>
      <c r="C602" t="s">
        <v>59</v>
      </c>
      <c r="D602" s="13">
        <v>46269</v>
      </c>
      <c r="E602" t="s">
        <v>60</v>
      </c>
      <c r="F602" t="s">
        <v>60</v>
      </c>
      <c r="G602" t="s">
        <v>60</v>
      </c>
      <c r="H602" t="s">
        <v>198</v>
      </c>
      <c r="I602" s="16">
        <v>6.3</v>
      </c>
      <c r="J602" t="s">
        <v>387</v>
      </c>
      <c r="K602" t="s">
        <v>59</v>
      </c>
      <c r="L602" t="s">
        <v>63</v>
      </c>
      <c r="M602" t="s">
        <v>84</v>
      </c>
      <c r="N602" t="s">
        <v>393</v>
      </c>
      <c r="O602" s="11">
        <v>0</v>
      </c>
      <c r="P602" s="11">
        <v>213</v>
      </c>
      <c r="Q602" s="11">
        <v>0</v>
      </c>
      <c r="R602" s="12">
        <v>248.145</v>
      </c>
      <c r="S602" t="s">
        <v>389</v>
      </c>
      <c r="T602" s="11">
        <v>0</v>
      </c>
      <c r="U602" t="s">
        <v>159</v>
      </c>
      <c r="V602" s="13">
        <v>46270</v>
      </c>
      <c r="W602" t="s">
        <v>68</v>
      </c>
      <c r="X602" t="s">
        <v>98</v>
      </c>
      <c r="Y602" t="s">
        <v>1695</v>
      </c>
      <c r="Z602" t="s">
        <v>71</v>
      </c>
      <c r="AA602" s="17">
        <v>0.27703703703704</v>
      </c>
      <c r="AB602" t="s">
        <v>72</v>
      </c>
      <c r="AC602" s="11">
        <v>0</v>
      </c>
      <c r="AD602" t="s">
        <v>1689</v>
      </c>
      <c r="AE602" s="13">
        <v>46269</v>
      </c>
      <c r="AF602" t="s">
        <v>60</v>
      </c>
      <c r="AG602" t="s">
        <v>60</v>
      </c>
      <c r="AH602" s="10"/>
      <c r="AI602" s="14">
        <f>IF(MID(S602,14,1)="A",RIGHT(S602,4)/1,IF(MID(S602,13,1)="+",RIGHT(S602,5)/10,IF(MID(S602,13,1)="-",RIGHT(S602,5)/1)))</f>
        <v>294</v>
      </c>
      <c r="AJ602" s="14" t="str">
        <f>IF(AI602&lt;3000,"St","LT")</f>
        <v>St</v>
      </c>
      <c r="AK602" s="14" t="str">
        <f>VLOOKUP(MID(M602,2,1),Sheet4!A:B,2,FALSE)</f>
        <v>Gd.13</v>
      </c>
      <c r="AL602" s="14" t="str">
        <f>TEXT(D602,"mmmm")</f>
        <v>September</v>
      </c>
      <c r="AM602" s="14">
        <f>Q602</f>
        <v>0</v>
      </c>
      <c r="AN602" s="14">
        <f>O602</f>
        <v>0</v>
      </c>
    </row>
    <row r="603" spans="1:40">
      <c r="A603" t="s">
        <v>57</v>
      </c>
      <c r="B603" t="s">
        <v>1191</v>
      </c>
      <c r="C603" t="s">
        <v>59</v>
      </c>
      <c r="D603" s="13">
        <v>46269</v>
      </c>
      <c r="E603" t="s">
        <v>60</v>
      </c>
      <c r="F603" t="s">
        <v>60</v>
      </c>
      <c r="G603" t="s">
        <v>60</v>
      </c>
      <c r="H603" t="s">
        <v>239</v>
      </c>
      <c r="I603" s="16">
        <v>1.9</v>
      </c>
      <c r="J603" t="s">
        <v>1192</v>
      </c>
      <c r="K603" t="s">
        <v>59</v>
      </c>
      <c r="L603" t="s">
        <v>76</v>
      </c>
      <c r="M603" t="s">
        <v>84</v>
      </c>
      <c r="N603" t="s">
        <v>1197</v>
      </c>
      <c r="O603" s="11">
        <v>141</v>
      </c>
      <c r="P603" s="11">
        <v>0</v>
      </c>
      <c r="Q603" s="12">
        <v>276.783</v>
      </c>
      <c r="R603" s="11">
        <v>0</v>
      </c>
      <c r="S603" t="s">
        <v>1194</v>
      </c>
      <c r="T603" s="11">
        <v>0</v>
      </c>
      <c r="U603" t="s">
        <v>202</v>
      </c>
      <c r="V603" s="13">
        <v>46269</v>
      </c>
      <c r="W603" t="s">
        <v>68</v>
      </c>
      <c r="X603" t="s">
        <v>98</v>
      </c>
      <c r="Y603" t="s">
        <v>1696</v>
      </c>
      <c r="Z603" t="s">
        <v>71</v>
      </c>
      <c r="AA603" s="17">
        <v>0.55472222222222</v>
      </c>
      <c r="AB603" t="s">
        <v>72</v>
      </c>
      <c r="AC603" s="11">
        <v>0</v>
      </c>
      <c r="AD603" t="s">
        <v>1697</v>
      </c>
      <c r="AE603" s="13">
        <v>46269</v>
      </c>
      <c r="AF603" t="s">
        <v>60</v>
      </c>
      <c r="AG603" t="s">
        <v>60</v>
      </c>
      <c r="AH603" s="10"/>
      <c r="AI603" s="14">
        <f>IF(MID(S603,14,1)="A",RIGHT(S603,4)/1,IF(MID(S603,13,1)="+",RIGHT(S603,5)/10,IF(MID(S603,13,1)="-",RIGHT(S603,5)/1)))</f>
        <v>715</v>
      </c>
      <c r="AJ603" s="14" t="str">
        <f>IF(AI603&lt;3000,"St","LT")</f>
        <v>St</v>
      </c>
      <c r="AK603" s="14" t="str">
        <f>VLOOKUP(MID(M603,2,1),Sheet4!A:B,2,FALSE)</f>
        <v>Gd.13</v>
      </c>
      <c r="AL603" s="14" t="str">
        <f>TEXT(D603,"mmmm")</f>
        <v>September</v>
      </c>
      <c r="AM603" s="14">
        <f>Q603</f>
        <v>276.783</v>
      </c>
      <c r="AN603" s="14">
        <f>O603</f>
        <v>141</v>
      </c>
    </row>
    <row r="604" spans="1:40">
      <c r="A604" t="s">
        <v>57</v>
      </c>
      <c r="B604" t="s">
        <v>1191</v>
      </c>
      <c r="C604" t="s">
        <v>59</v>
      </c>
      <c r="D604" s="13">
        <v>46269</v>
      </c>
      <c r="E604" t="s">
        <v>60</v>
      </c>
      <c r="F604" t="s">
        <v>60</v>
      </c>
      <c r="G604" t="s">
        <v>60</v>
      </c>
      <c r="H604" t="s">
        <v>239</v>
      </c>
      <c r="I604" s="16">
        <v>1.9</v>
      </c>
      <c r="J604" t="s">
        <v>1192</v>
      </c>
      <c r="K604" t="s">
        <v>59</v>
      </c>
      <c r="L604" t="s">
        <v>63</v>
      </c>
      <c r="M604" t="s">
        <v>84</v>
      </c>
      <c r="N604" t="s">
        <v>1193</v>
      </c>
      <c r="O604" s="11">
        <v>0</v>
      </c>
      <c r="P604" s="11">
        <v>144</v>
      </c>
      <c r="Q604" s="11">
        <v>0</v>
      </c>
      <c r="R604" s="12">
        <v>282.672</v>
      </c>
      <c r="S604" t="s">
        <v>1194</v>
      </c>
      <c r="T604" s="11">
        <v>0</v>
      </c>
      <c r="U604" t="s">
        <v>202</v>
      </c>
      <c r="V604" s="13">
        <v>46269</v>
      </c>
      <c r="W604" t="s">
        <v>68</v>
      </c>
      <c r="X604" t="s">
        <v>98</v>
      </c>
      <c r="Y604" t="s">
        <v>1698</v>
      </c>
      <c r="Z604" t="s">
        <v>71</v>
      </c>
      <c r="AA604" s="17">
        <v>0.55456018518519</v>
      </c>
      <c r="AB604" t="s">
        <v>72</v>
      </c>
      <c r="AC604" s="11">
        <v>0</v>
      </c>
      <c r="AD604" t="s">
        <v>1699</v>
      </c>
      <c r="AE604" s="13">
        <v>46269</v>
      </c>
      <c r="AF604" t="s">
        <v>60</v>
      </c>
      <c r="AG604" t="s">
        <v>60</v>
      </c>
      <c r="AH604" s="10"/>
      <c r="AI604" s="14">
        <f>IF(MID(S604,14,1)="A",RIGHT(S604,4)/1,IF(MID(S604,13,1)="+",RIGHT(S604,5)/10,IF(MID(S604,13,1)="-",RIGHT(S604,5)/1)))</f>
        <v>715</v>
      </c>
      <c r="AJ604" s="14" t="str">
        <f>IF(AI604&lt;3000,"St","LT")</f>
        <v>St</v>
      </c>
      <c r="AK604" s="14" t="str">
        <f>VLOOKUP(MID(M604,2,1),Sheet4!A:B,2,FALSE)</f>
        <v>Gd.13</v>
      </c>
      <c r="AL604" s="14" t="str">
        <f>TEXT(D604,"mmmm")</f>
        <v>September</v>
      </c>
      <c r="AM604" s="14">
        <f>Q604</f>
        <v>0</v>
      </c>
      <c r="AN604" s="14">
        <f>O604</f>
        <v>0</v>
      </c>
    </row>
    <row r="605" spans="1:40">
      <c r="A605" t="s">
        <v>57</v>
      </c>
      <c r="B605" t="s">
        <v>1191</v>
      </c>
      <c r="C605" t="s">
        <v>59</v>
      </c>
      <c r="D605" s="13">
        <v>46269</v>
      </c>
      <c r="E605" t="s">
        <v>60</v>
      </c>
      <c r="F605" t="s">
        <v>60</v>
      </c>
      <c r="G605" t="s">
        <v>60</v>
      </c>
      <c r="H605" t="s">
        <v>239</v>
      </c>
      <c r="I605" s="16">
        <v>1.9</v>
      </c>
      <c r="J605" t="s">
        <v>1192</v>
      </c>
      <c r="K605" t="s">
        <v>59</v>
      </c>
      <c r="L605" t="s">
        <v>63</v>
      </c>
      <c r="M605" t="s">
        <v>376</v>
      </c>
      <c r="N605" t="s">
        <v>1193</v>
      </c>
      <c r="O605" s="11">
        <v>0</v>
      </c>
      <c r="P605" s="11">
        <v>144</v>
      </c>
      <c r="Q605" s="11">
        <v>0</v>
      </c>
      <c r="R605" s="12">
        <v>282.672</v>
      </c>
      <c r="S605" t="s">
        <v>1194</v>
      </c>
      <c r="T605" s="11">
        <v>0</v>
      </c>
      <c r="U605" t="s">
        <v>202</v>
      </c>
      <c r="V605" s="13">
        <v>46269</v>
      </c>
      <c r="W605" t="s">
        <v>68</v>
      </c>
      <c r="X605" t="s">
        <v>98</v>
      </c>
      <c r="Y605" t="s">
        <v>1700</v>
      </c>
      <c r="Z605" t="s">
        <v>71</v>
      </c>
      <c r="AA605" s="17">
        <v>0.55390046296296</v>
      </c>
      <c r="AB605" t="s">
        <v>72</v>
      </c>
      <c r="AC605" s="11">
        <v>0</v>
      </c>
      <c r="AD605" t="s">
        <v>1699</v>
      </c>
      <c r="AE605" s="13">
        <v>46269</v>
      </c>
      <c r="AF605" t="s">
        <v>60</v>
      </c>
      <c r="AG605" t="s">
        <v>60</v>
      </c>
      <c r="AH605" s="10"/>
      <c r="AI605" s="14">
        <f>IF(MID(S605,14,1)="A",RIGHT(S605,4)/1,IF(MID(S605,13,1)="+",RIGHT(S605,5)/10,IF(MID(S605,13,1)="-",RIGHT(S605,5)/1)))</f>
        <v>715</v>
      </c>
      <c r="AJ605" s="14" t="str">
        <f>IF(AI605&lt;3000,"St","LT")</f>
        <v>St</v>
      </c>
      <c r="AK605" s="14" t="str">
        <f>VLOOKUP(MID(M605,2,1),Sheet4!A:B,2,FALSE)</f>
        <v>Gd.13</v>
      </c>
      <c r="AL605" s="14" t="str">
        <f>TEXT(D605,"mmmm")</f>
        <v>September</v>
      </c>
      <c r="AM605" s="14">
        <f>Q605</f>
        <v>0</v>
      </c>
      <c r="AN605" s="14">
        <f>O605</f>
        <v>0</v>
      </c>
    </row>
    <row r="606" spans="1:40">
      <c r="A606" t="s">
        <v>57</v>
      </c>
      <c r="B606" t="s">
        <v>1191</v>
      </c>
      <c r="C606" t="s">
        <v>59</v>
      </c>
      <c r="D606" s="13">
        <v>46269</v>
      </c>
      <c r="E606" t="s">
        <v>60</v>
      </c>
      <c r="F606" t="s">
        <v>60</v>
      </c>
      <c r="G606" t="s">
        <v>60</v>
      </c>
      <c r="H606" t="s">
        <v>239</v>
      </c>
      <c r="I606" s="16">
        <v>1.9</v>
      </c>
      <c r="J606" t="s">
        <v>1192</v>
      </c>
      <c r="K606" t="s">
        <v>59</v>
      </c>
      <c r="L606" t="s">
        <v>74</v>
      </c>
      <c r="M606" t="s">
        <v>376</v>
      </c>
      <c r="N606" t="s">
        <v>1193</v>
      </c>
      <c r="O606" s="11">
        <v>0</v>
      </c>
      <c r="P606" s="11">
        <v>-144</v>
      </c>
      <c r="Q606" s="11">
        <v>0</v>
      </c>
      <c r="R606" s="12">
        <v>-282.672</v>
      </c>
      <c r="S606" t="s">
        <v>1194</v>
      </c>
      <c r="T606" s="11">
        <v>0</v>
      </c>
      <c r="U606" t="s">
        <v>87</v>
      </c>
      <c r="V606" s="13">
        <v>46269</v>
      </c>
      <c r="W606" t="s">
        <v>68</v>
      </c>
      <c r="X606" t="s">
        <v>98</v>
      </c>
      <c r="Y606" t="s">
        <v>1701</v>
      </c>
      <c r="Z606" t="s">
        <v>71</v>
      </c>
      <c r="AA606" s="17">
        <v>0.55425925925926</v>
      </c>
      <c r="AB606" t="s">
        <v>72</v>
      </c>
      <c r="AC606" s="11">
        <v>0</v>
      </c>
      <c r="AD606" t="s">
        <v>1699</v>
      </c>
      <c r="AE606" s="13">
        <v>46269</v>
      </c>
      <c r="AF606" t="s">
        <v>60</v>
      </c>
      <c r="AG606" t="s">
        <v>60</v>
      </c>
      <c r="AH606" s="10"/>
      <c r="AI606" s="14">
        <f>IF(MID(S606,14,1)="A",RIGHT(S606,4)/1,IF(MID(S606,13,1)="+",RIGHT(S606,5)/10,IF(MID(S606,13,1)="-",RIGHT(S606,5)/1)))</f>
        <v>715</v>
      </c>
      <c r="AJ606" s="14" t="str">
        <f>IF(AI606&lt;3000,"St","LT")</f>
        <v>St</v>
      </c>
      <c r="AK606" s="14" t="str">
        <f>VLOOKUP(MID(M606,2,1),Sheet4!A:B,2,FALSE)</f>
        <v>Gd.13</v>
      </c>
      <c r="AL606" s="14" t="str">
        <f>TEXT(D606,"mmmm")</f>
        <v>September</v>
      </c>
      <c r="AM606" s="14">
        <f>Q606</f>
        <v>0</v>
      </c>
      <c r="AN606" s="14">
        <f>O606</f>
        <v>0</v>
      </c>
    </row>
    <row r="607" spans="1:40">
      <c r="A607" t="s">
        <v>57</v>
      </c>
      <c r="B607" t="s">
        <v>436</v>
      </c>
      <c r="C607" t="s">
        <v>59</v>
      </c>
      <c r="D607" s="13">
        <v>46269</v>
      </c>
      <c r="E607" t="s">
        <v>206</v>
      </c>
      <c r="F607" t="s">
        <v>60</v>
      </c>
      <c r="G607" t="s">
        <v>60</v>
      </c>
      <c r="H607" t="s">
        <v>198</v>
      </c>
      <c r="I607" s="16">
        <v>5.3</v>
      </c>
      <c r="J607" t="s">
        <v>199</v>
      </c>
      <c r="K607" t="s">
        <v>59</v>
      </c>
      <c r="L607" t="s">
        <v>74</v>
      </c>
      <c r="M607" t="s">
        <v>1702</v>
      </c>
      <c r="N607" t="s">
        <v>1703</v>
      </c>
      <c r="O607" s="11">
        <v>0</v>
      </c>
      <c r="P607" s="11">
        <v>-232</v>
      </c>
      <c r="Q607" s="11">
        <v>0</v>
      </c>
      <c r="R607" s="12">
        <v>-234.552</v>
      </c>
      <c r="S607" t="s">
        <v>438</v>
      </c>
      <c r="T607" s="11">
        <v>0</v>
      </c>
      <c r="U607" t="s">
        <v>60</v>
      </c>
      <c r="V607" s="13">
        <v>46270</v>
      </c>
      <c r="W607" t="s">
        <v>68</v>
      </c>
      <c r="X607" t="s">
        <v>1704</v>
      </c>
      <c r="Y607" t="s">
        <v>1705</v>
      </c>
      <c r="Z607" t="s">
        <v>71</v>
      </c>
      <c r="AA607" s="17">
        <v>0.28383101851852</v>
      </c>
      <c r="AB607" t="s">
        <v>72</v>
      </c>
      <c r="AC607" s="11">
        <v>0</v>
      </c>
      <c r="AD607" t="s">
        <v>1706</v>
      </c>
      <c r="AE607" s="13">
        <v>46269</v>
      </c>
      <c r="AF607" t="s">
        <v>205</v>
      </c>
      <c r="AG607" t="s">
        <v>1244</v>
      </c>
      <c r="AH607" s="10"/>
      <c r="AI607" s="14">
        <f>IF(MID(S607,14,1)="A",RIGHT(S607,4)/1,IF(MID(S607,13,1)="+",RIGHT(S607,5)/10,IF(MID(S607,13,1)="-",RIGHT(S607,5)/1)))</f>
        <v>292</v>
      </c>
      <c r="AJ607" s="14" t="str">
        <f>IF(AI607&lt;3000,"St","LT")</f>
        <v>St</v>
      </c>
      <c r="AK607" s="14" t="str">
        <f>VLOOKUP(MID(M607,2,1),Sheet4!A:B,2,FALSE)</f>
        <v>Gd.13</v>
      </c>
      <c r="AL607" s="14" t="str">
        <f>TEXT(D607,"mmmm")</f>
        <v>September</v>
      </c>
      <c r="AM607" s="14">
        <f>Q607</f>
        <v>0</v>
      </c>
      <c r="AN607" s="14">
        <f>O607</f>
        <v>0</v>
      </c>
    </row>
    <row r="608" spans="1:40">
      <c r="A608" t="s">
        <v>57</v>
      </c>
      <c r="B608" t="s">
        <v>436</v>
      </c>
      <c r="C608" t="s">
        <v>59</v>
      </c>
      <c r="D608" s="13">
        <v>46269</v>
      </c>
      <c r="E608" t="s">
        <v>206</v>
      </c>
      <c r="F608" t="s">
        <v>60</v>
      </c>
      <c r="G608" t="s">
        <v>60</v>
      </c>
      <c r="H608" t="s">
        <v>198</v>
      </c>
      <c r="I608" s="16">
        <v>5.3</v>
      </c>
      <c r="J608" t="s">
        <v>199</v>
      </c>
      <c r="K608" t="s">
        <v>59</v>
      </c>
      <c r="L608" t="s">
        <v>76</v>
      </c>
      <c r="M608" t="s">
        <v>1702</v>
      </c>
      <c r="N608" t="s">
        <v>1707</v>
      </c>
      <c r="O608" s="11">
        <v>292</v>
      </c>
      <c r="P608" s="11">
        <v>0</v>
      </c>
      <c r="Q608" s="12">
        <v>295.212</v>
      </c>
      <c r="R608" s="11">
        <v>0</v>
      </c>
      <c r="S608" t="s">
        <v>438</v>
      </c>
      <c r="T608" s="11">
        <v>0</v>
      </c>
      <c r="U608" t="s">
        <v>60</v>
      </c>
      <c r="V608" s="13">
        <v>46270</v>
      </c>
      <c r="W608" t="s">
        <v>68</v>
      </c>
      <c r="X608" t="s">
        <v>1704</v>
      </c>
      <c r="Y608" t="s">
        <v>1708</v>
      </c>
      <c r="Z608" t="s">
        <v>71</v>
      </c>
      <c r="AA608" s="17">
        <v>0.28315972222222</v>
      </c>
      <c r="AB608" t="s">
        <v>72</v>
      </c>
      <c r="AC608" s="11">
        <v>0</v>
      </c>
      <c r="AD608" t="s">
        <v>1709</v>
      </c>
      <c r="AE608" s="13">
        <v>46269</v>
      </c>
      <c r="AF608" t="s">
        <v>205</v>
      </c>
      <c r="AG608" t="s">
        <v>1244</v>
      </c>
      <c r="AH608" s="10"/>
      <c r="AI608" s="14">
        <f>IF(MID(S608,14,1)="A",RIGHT(S608,4)/1,IF(MID(S608,13,1)="+",RIGHT(S608,5)/10,IF(MID(S608,13,1)="-",RIGHT(S608,5)/1)))</f>
        <v>292</v>
      </c>
      <c r="AJ608" s="14" t="str">
        <f>IF(AI608&lt;3000,"St","LT")</f>
        <v>St</v>
      </c>
      <c r="AK608" s="14" t="str">
        <f>VLOOKUP(MID(M608,2,1),Sheet4!A:B,2,FALSE)</f>
        <v>Gd.13</v>
      </c>
      <c r="AL608" s="14" t="str">
        <f>TEXT(D608,"mmmm")</f>
        <v>September</v>
      </c>
      <c r="AM608" s="14">
        <f>Q608</f>
        <v>295.212</v>
      </c>
      <c r="AN608" s="14">
        <f>O608</f>
        <v>292</v>
      </c>
    </row>
    <row r="609" spans="1:40">
      <c r="A609" t="s">
        <v>57</v>
      </c>
      <c r="B609" t="s">
        <v>436</v>
      </c>
      <c r="C609" t="s">
        <v>59</v>
      </c>
      <c r="D609" s="13">
        <v>46269</v>
      </c>
      <c r="E609" t="s">
        <v>206</v>
      </c>
      <c r="F609" t="s">
        <v>60</v>
      </c>
      <c r="G609" t="s">
        <v>60</v>
      </c>
      <c r="H609" t="s">
        <v>198</v>
      </c>
      <c r="I609" s="16">
        <v>5.3</v>
      </c>
      <c r="J609" t="s">
        <v>199</v>
      </c>
      <c r="K609" t="s">
        <v>59</v>
      </c>
      <c r="L609" t="s">
        <v>63</v>
      </c>
      <c r="M609" t="s">
        <v>1702</v>
      </c>
      <c r="N609" t="s">
        <v>1703</v>
      </c>
      <c r="O609" s="11">
        <v>0</v>
      </c>
      <c r="P609" s="11">
        <v>524</v>
      </c>
      <c r="Q609" s="11">
        <v>0</v>
      </c>
      <c r="R609" s="12">
        <v>529.764</v>
      </c>
      <c r="S609" t="s">
        <v>438</v>
      </c>
      <c r="T609" s="11">
        <v>0</v>
      </c>
      <c r="U609" t="s">
        <v>60</v>
      </c>
      <c r="V609" s="13">
        <v>46270</v>
      </c>
      <c r="W609" t="s">
        <v>68</v>
      </c>
      <c r="X609" t="s">
        <v>1704</v>
      </c>
      <c r="Y609" t="s">
        <v>1710</v>
      </c>
      <c r="Z609" t="s">
        <v>71</v>
      </c>
      <c r="AA609" s="17">
        <v>0.28222222222222</v>
      </c>
      <c r="AB609" t="s">
        <v>72</v>
      </c>
      <c r="AC609" s="11">
        <v>0</v>
      </c>
      <c r="AD609" t="s">
        <v>1706</v>
      </c>
      <c r="AE609" s="13">
        <v>46269</v>
      </c>
      <c r="AF609" t="s">
        <v>205</v>
      </c>
      <c r="AG609" t="s">
        <v>1244</v>
      </c>
      <c r="AH609" s="10"/>
      <c r="AI609" s="14">
        <f>IF(MID(S609,14,1)="A",RIGHT(S609,4)/1,IF(MID(S609,13,1)="+",RIGHT(S609,5)/10,IF(MID(S609,13,1)="-",RIGHT(S609,5)/1)))</f>
        <v>292</v>
      </c>
      <c r="AJ609" s="14" t="str">
        <f>IF(AI609&lt;3000,"St","LT")</f>
        <v>St</v>
      </c>
      <c r="AK609" s="14" t="str">
        <f>VLOOKUP(MID(M609,2,1),Sheet4!A:B,2,FALSE)</f>
        <v>Gd.13</v>
      </c>
      <c r="AL609" s="14" t="str">
        <f>TEXT(D609,"mmmm")</f>
        <v>September</v>
      </c>
      <c r="AM609" s="14">
        <f>Q609</f>
        <v>0</v>
      </c>
      <c r="AN609" s="14">
        <f>O609</f>
        <v>0</v>
      </c>
    </row>
    <row r="610" spans="1:40">
      <c r="A610" t="s">
        <v>57</v>
      </c>
      <c r="B610" t="s">
        <v>452</v>
      </c>
      <c r="C610" t="s">
        <v>59</v>
      </c>
      <c r="D610" s="13">
        <v>46269</v>
      </c>
      <c r="E610" t="s">
        <v>153</v>
      </c>
      <c r="F610" t="s">
        <v>60</v>
      </c>
      <c r="G610" t="s">
        <v>60</v>
      </c>
      <c r="H610" t="s">
        <v>154</v>
      </c>
      <c r="I610" s="16">
        <v>0.7</v>
      </c>
      <c r="J610" t="s">
        <v>453</v>
      </c>
      <c r="K610" t="s">
        <v>59</v>
      </c>
      <c r="L610" t="s">
        <v>63</v>
      </c>
      <c r="M610" t="s">
        <v>164</v>
      </c>
      <c r="N610" t="s">
        <v>769</v>
      </c>
      <c r="O610" s="11">
        <v>0</v>
      </c>
      <c r="P610" s="11">
        <v>420</v>
      </c>
      <c r="Q610" s="11">
        <v>0</v>
      </c>
      <c r="R610" s="16">
        <v>76.02</v>
      </c>
      <c r="S610" t="s">
        <v>455</v>
      </c>
      <c r="T610" s="11">
        <v>0</v>
      </c>
      <c r="U610" t="s">
        <v>159</v>
      </c>
      <c r="V610" s="13">
        <v>46269</v>
      </c>
      <c r="W610" t="s">
        <v>68</v>
      </c>
      <c r="X610" t="s">
        <v>160</v>
      </c>
      <c r="Y610" t="s">
        <v>1711</v>
      </c>
      <c r="Z610" t="s">
        <v>71</v>
      </c>
      <c r="AA610" s="17">
        <v>0.56668981481481</v>
      </c>
      <c r="AB610" t="s">
        <v>72</v>
      </c>
      <c r="AC610" s="11">
        <v>0</v>
      </c>
      <c r="AD610" t="s">
        <v>1712</v>
      </c>
      <c r="AE610" s="13">
        <v>46269</v>
      </c>
      <c r="AF610" t="s">
        <v>60</v>
      </c>
      <c r="AG610" t="s">
        <v>60</v>
      </c>
      <c r="AH610" s="10"/>
      <c r="AI610" s="14">
        <f>IF(MID(S610,14,1)="A",RIGHT(S610,4)/1,IF(MID(S610,13,1)="+",RIGHT(S610,5)/10,IF(MID(S610,13,1)="-",RIGHT(S610,5)/1)))</f>
        <v>200</v>
      </c>
      <c r="AJ610" s="14" t="str">
        <f>IF(AI610&lt;3000,"St","LT")</f>
        <v>St</v>
      </c>
      <c r="AK610" s="14" t="str">
        <f>VLOOKUP(MID(M610,2,1),Sheet4!A:B,2,FALSE)</f>
        <v>Gd.01</v>
      </c>
      <c r="AL610" s="14" t="str">
        <f>TEXT(D610,"mmmm")</f>
        <v>September</v>
      </c>
      <c r="AM610" s="14">
        <f>Q610</f>
        <v>0</v>
      </c>
      <c r="AN610" s="14">
        <f>O610</f>
        <v>0</v>
      </c>
    </row>
    <row r="611" spans="1:40">
      <c r="A611" t="s">
        <v>57</v>
      </c>
      <c r="B611" t="s">
        <v>452</v>
      </c>
      <c r="C611" t="s">
        <v>59</v>
      </c>
      <c r="D611" s="13">
        <v>46269</v>
      </c>
      <c r="E611" t="s">
        <v>153</v>
      </c>
      <c r="F611" t="s">
        <v>60</v>
      </c>
      <c r="G611" t="s">
        <v>60</v>
      </c>
      <c r="H611" t="s">
        <v>154</v>
      </c>
      <c r="I611" s="16">
        <v>0.7</v>
      </c>
      <c r="J611" t="s">
        <v>453</v>
      </c>
      <c r="K611" t="s">
        <v>59</v>
      </c>
      <c r="L611" t="s">
        <v>76</v>
      </c>
      <c r="M611" t="s">
        <v>241</v>
      </c>
      <c r="N611" t="s">
        <v>773</v>
      </c>
      <c r="O611" s="11">
        <v>248</v>
      </c>
      <c r="P611" s="11">
        <v>0</v>
      </c>
      <c r="Q611" s="12">
        <v>44.888</v>
      </c>
      <c r="R611" s="11">
        <v>0</v>
      </c>
      <c r="S611" t="s">
        <v>455</v>
      </c>
      <c r="T611" s="11">
        <v>0</v>
      </c>
      <c r="U611" t="s">
        <v>159</v>
      </c>
      <c r="V611" s="13">
        <v>46269</v>
      </c>
      <c r="W611" t="s">
        <v>68</v>
      </c>
      <c r="X611" t="s">
        <v>160</v>
      </c>
      <c r="Y611" t="s">
        <v>1713</v>
      </c>
      <c r="Z611" t="s">
        <v>71</v>
      </c>
      <c r="AA611" s="17">
        <v>0.61305555555556</v>
      </c>
      <c r="AB611" t="s">
        <v>72</v>
      </c>
      <c r="AC611" s="11">
        <v>0</v>
      </c>
      <c r="AD611" t="s">
        <v>1714</v>
      </c>
      <c r="AE611" s="13">
        <v>46269</v>
      </c>
      <c r="AF611" t="s">
        <v>60</v>
      </c>
      <c r="AG611" t="s">
        <v>60</v>
      </c>
      <c r="AH611" s="10"/>
      <c r="AI611" s="14">
        <f>IF(MID(S611,14,1)="A",RIGHT(S611,4)/1,IF(MID(S611,13,1)="+",RIGHT(S611,5)/10,IF(MID(S611,13,1)="-",RIGHT(S611,5)/1)))</f>
        <v>200</v>
      </c>
      <c r="AJ611" s="14" t="str">
        <f>IF(AI611&lt;3000,"St","LT")</f>
        <v>St</v>
      </c>
      <c r="AK611" s="14" t="str">
        <f>VLOOKUP(MID(M611,2,1),Sheet4!A:B,2,FALSE)</f>
        <v>Gd.01</v>
      </c>
      <c r="AL611" s="14" t="str">
        <f>TEXT(D611,"mmmm")</f>
        <v>September</v>
      </c>
      <c r="AM611" s="14">
        <f>Q611</f>
        <v>44.888</v>
      </c>
      <c r="AN611" s="14">
        <f>O611</f>
        <v>248</v>
      </c>
    </row>
    <row r="612" spans="1:40">
      <c r="A612" t="s">
        <v>57</v>
      </c>
      <c r="B612" t="s">
        <v>452</v>
      </c>
      <c r="C612" t="s">
        <v>59</v>
      </c>
      <c r="D612" s="13">
        <v>46269</v>
      </c>
      <c r="E612" t="s">
        <v>153</v>
      </c>
      <c r="F612" t="s">
        <v>60</v>
      </c>
      <c r="G612" t="s">
        <v>60</v>
      </c>
      <c r="H612" t="s">
        <v>154</v>
      </c>
      <c r="I612" s="16">
        <v>0.7</v>
      </c>
      <c r="J612" t="s">
        <v>453</v>
      </c>
      <c r="K612" t="s">
        <v>59</v>
      </c>
      <c r="L612" t="s">
        <v>76</v>
      </c>
      <c r="M612" t="s">
        <v>241</v>
      </c>
      <c r="N612" t="s">
        <v>773</v>
      </c>
      <c r="O612" s="11">
        <v>131</v>
      </c>
      <c r="P612" s="11">
        <v>0</v>
      </c>
      <c r="Q612" s="12">
        <v>23.711</v>
      </c>
      <c r="R612" s="11">
        <v>0</v>
      </c>
      <c r="S612" t="s">
        <v>455</v>
      </c>
      <c r="T612" s="11">
        <v>0</v>
      </c>
      <c r="U612" t="s">
        <v>159</v>
      </c>
      <c r="V612" s="13">
        <v>46269</v>
      </c>
      <c r="W612" t="s">
        <v>68</v>
      </c>
      <c r="X612" t="s">
        <v>160</v>
      </c>
      <c r="Y612" t="s">
        <v>1715</v>
      </c>
      <c r="Z612" t="s">
        <v>71</v>
      </c>
      <c r="AA612" s="17">
        <v>0.97628472222222</v>
      </c>
      <c r="AB612" t="s">
        <v>72</v>
      </c>
      <c r="AC612" s="11">
        <v>0</v>
      </c>
      <c r="AD612" t="s">
        <v>1716</v>
      </c>
      <c r="AE612" s="13">
        <v>46269</v>
      </c>
      <c r="AF612" t="s">
        <v>60</v>
      </c>
      <c r="AG612" t="s">
        <v>60</v>
      </c>
      <c r="AH612" s="10"/>
      <c r="AI612" s="14">
        <f>IF(MID(S612,14,1)="A",RIGHT(S612,4)/1,IF(MID(S612,13,1)="+",RIGHT(S612,5)/10,IF(MID(S612,13,1)="-",RIGHT(S612,5)/1)))</f>
        <v>200</v>
      </c>
      <c r="AJ612" s="14" t="str">
        <f>IF(AI612&lt;3000,"St","LT")</f>
        <v>St</v>
      </c>
      <c r="AK612" s="14" t="str">
        <f>VLOOKUP(MID(M612,2,1),Sheet4!A:B,2,FALSE)</f>
        <v>Gd.01</v>
      </c>
      <c r="AL612" s="14" t="str">
        <f>TEXT(D612,"mmmm")</f>
        <v>September</v>
      </c>
      <c r="AM612" s="14">
        <f>Q612</f>
        <v>23.711</v>
      </c>
      <c r="AN612" s="14">
        <f>O612</f>
        <v>131</v>
      </c>
    </row>
    <row r="613" spans="1:40">
      <c r="A613" t="s">
        <v>57</v>
      </c>
      <c r="B613" t="s">
        <v>452</v>
      </c>
      <c r="C613" t="s">
        <v>59</v>
      </c>
      <c r="D613" s="13">
        <v>46269</v>
      </c>
      <c r="E613" t="s">
        <v>153</v>
      </c>
      <c r="F613" t="s">
        <v>60</v>
      </c>
      <c r="G613" t="s">
        <v>60</v>
      </c>
      <c r="H613" t="s">
        <v>154</v>
      </c>
      <c r="I613" s="16">
        <v>0.7</v>
      </c>
      <c r="J613" t="s">
        <v>453</v>
      </c>
      <c r="K613" t="s">
        <v>59</v>
      </c>
      <c r="L613" t="s">
        <v>74</v>
      </c>
      <c r="M613" t="s">
        <v>164</v>
      </c>
      <c r="N613" t="s">
        <v>769</v>
      </c>
      <c r="O613" s="11">
        <v>0</v>
      </c>
      <c r="P613" s="11">
        <v>-131</v>
      </c>
      <c r="Q613" s="11">
        <v>0</v>
      </c>
      <c r="R613" s="12">
        <v>-23.711</v>
      </c>
      <c r="S613" t="s">
        <v>455</v>
      </c>
      <c r="T613" s="11">
        <v>0</v>
      </c>
      <c r="U613" t="s">
        <v>159</v>
      </c>
      <c r="V613" s="13">
        <v>46269</v>
      </c>
      <c r="W613" t="s">
        <v>68</v>
      </c>
      <c r="X613" t="s">
        <v>160</v>
      </c>
      <c r="Y613" t="s">
        <v>1717</v>
      </c>
      <c r="Z613" t="s">
        <v>71</v>
      </c>
      <c r="AA613" s="17">
        <v>0.61457175925926</v>
      </c>
      <c r="AB613" t="s">
        <v>72</v>
      </c>
      <c r="AC613" s="11">
        <v>0</v>
      </c>
      <c r="AD613" t="s">
        <v>1712</v>
      </c>
      <c r="AE613" s="13">
        <v>46269</v>
      </c>
      <c r="AF613" t="s">
        <v>60</v>
      </c>
      <c r="AG613" t="s">
        <v>60</v>
      </c>
      <c r="AH613" s="10"/>
      <c r="AI613" s="14">
        <f>IF(MID(S613,14,1)="A",RIGHT(S613,4)/1,IF(MID(S613,13,1)="+",RIGHT(S613,5)/10,IF(MID(S613,13,1)="-",RIGHT(S613,5)/1)))</f>
        <v>200</v>
      </c>
      <c r="AJ613" s="14" t="str">
        <f>IF(AI613&lt;3000,"St","LT")</f>
        <v>St</v>
      </c>
      <c r="AK613" s="14" t="str">
        <f>VLOOKUP(MID(M613,2,1),Sheet4!A:B,2,FALSE)</f>
        <v>Gd.01</v>
      </c>
      <c r="AL613" s="14" t="str">
        <f>TEXT(D613,"mmmm")</f>
        <v>September</v>
      </c>
      <c r="AM613" s="14">
        <f>Q613</f>
        <v>0</v>
      </c>
      <c r="AN613" s="14">
        <f>O613</f>
        <v>0</v>
      </c>
    </row>
    <row r="614" spans="1:40">
      <c r="A614" t="s">
        <v>57</v>
      </c>
      <c r="B614" t="s">
        <v>452</v>
      </c>
      <c r="C614" t="s">
        <v>59</v>
      </c>
      <c r="D614" s="13">
        <v>46269</v>
      </c>
      <c r="E614" t="s">
        <v>153</v>
      </c>
      <c r="F614" t="s">
        <v>60</v>
      </c>
      <c r="G614" t="s">
        <v>60</v>
      </c>
      <c r="H614" t="s">
        <v>154</v>
      </c>
      <c r="I614" s="16">
        <v>0.7</v>
      </c>
      <c r="J614" t="s">
        <v>453</v>
      </c>
      <c r="K614" t="s">
        <v>59</v>
      </c>
      <c r="L614" t="s">
        <v>63</v>
      </c>
      <c r="M614" t="s">
        <v>164</v>
      </c>
      <c r="N614" t="s">
        <v>769</v>
      </c>
      <c r="O614" s="11">
        <v>0</v>
      </c>
      <c r="P614" s="11">
        <v>131</v>
      </c>
      <c r="Q614" s="11">
        <v>0</v>
      </c>
      <c r="R614" s="12">
        <v>23.711</v>
      </c>
      <c r="S614" t="s">
        <v>455</v>
      </c>
      <c r="T614" s="11">
        <v>0</v>
      </c>
      <c r="U614" t="s">
        <v>159</v>
      </c>
      <c r="V614" s="13">
        <v>46269</v>
      </c>
      <c r="W614" t="s">
        <v>68</v>
      </c>
      <c r="X614" t="s">
        <v>160</v>
      </c>
      <c r="Y614" t="s">
        <v>1718</v>
      </c>
      <c r="Z614" t="s">
        <v>71</v>
      </c>
      <c r="AA614" s="17">
        <v>0.97584490740741</v>
      </c>
      <c r="AB614" t="s">
        <v>72</v>
      </c>
      <c r="AC614" s="11">
        <v>0</v>
      </c>
      <c r="AD614" t="s">
        <v>1712</v>
      </c>
      <c r="AE614" s="13">
        <v>46269</v>
      </c>
      <c r="AF614" t="s">
        <v>60</v>
      </c>
      <c r="AG614" t="s">
        <v>60</v>
      </c>
      <c r="AH614" s="10"/>
      <c r="AI614" s="14">
        <f>IF(MID(S614,14,1)="A",RIGHT(S614,4)/1,IF(MID(S614,13,1)="+",RIGHT(S614,5)/10,IF(MID(S614,13,1)="-",RIGHT(S614,5)/1)))</f>
        <v>200</v>
      </c>
      <c r="AJ614" s="14" t="str">
        <f>IF(AI614&lt;3000,"St","LT")</f>
        <v>St</v>
      </c>
      <c r="AK614" s="14" t="str">
        <f>VLOOKUP(MID(M614,2,1),Sheet4!A:B,2,FALSE)</f>
        <v>Gd.01</v>
      </c>
      <c r="AL614" s="14" t="str">
        <f>TEXT(D614,"mmmm")</f>
        <v>September</v>
      </c>
      <c r="AM614" s="14">
        <f>Q614</f>
        <v>0</v>
      </c>
      <c r="AN614" s="14">
        <f>O614</f>
        <v>0</v>
      </c>
    </row>
    <row r="615" spans="1:40">
      <c r="A615" t="s">
        <v>57</v>
      </c>
      <c r="B615" t="s">
        <v>1719</v>
      </c>
      <c r="C615" t="s">
        <v>59</v>
      </c>
      <c r="D615" s="13">
        <v>46269</v>
      </c>
      <c r="E615" t="s">
        <v>431</v>
      </c>
      <c r="F615" t="s">
        <v>60</v>
      </c>
      <c r="G615" t="s">
        <v>60</v>
      </c>
      <c r="H615" t="s">
        <v>334</v>
      </c>
      <c r="I615" s="16">
        <v>1.9</v>
      </c>
      <c r="J615" t="s">
        <v>423</v>
      </c>
      <c r="K615" t="s">
        <v>59</v>
      </c>
      <c r="L615" t="s">
        <v>76</v>
      </c>
      <c r="M615" t="s">
        <v>184</v>
      </c>
      <c r="N615" t="s">
        <v>432</v>
      </c>
      <c r="O615" s="11">
        <v>345</v>
      </c>
      <c r="P615" s="11">
        <v>0</v>
      </c>
      <c r="Q615" s="16">
        <v>238.74</v>
      </c>
      <c r="R615" s="11">
        <v>0</v>
      </c>
      <c r="S615" t="s">
        <v>425</v>
      </c>
      <c r="T615" s="11">
        <v>0</v>
      </c>
      <c r="U615" t="s">
        <v>298</v>
      </c>
      <c r="V615" s="13">
        <v>46270</v>
      </c>
      <c r="W615" t="s">
        <v>68</v>
      </c>
      <c r="X615" t="s">
        <v>426</v>
      </c>
      <c r="Y615" t="s">
        <v>1720</v>
      </c>
      <c r="Z615" t="s">
        <v>71</v>
      </c>
      <c r="AA615" s="17">
        <v>0.28372685185185</v>
      </c>
      <c r="AB615" t="s">
        <v>72</v>
      </c>
      <c r="AC615" s="11">
        <v>0</v>
      </c>
      <c r="AD615" t="s">
        <v>1721</v>
      </c>
      <c r="AE615" s="13">
        <v>46269</v>
      </c>
      <c r="AF615" t="s">
        <v>429</v>
      </c>
      <c r="AG615" t="s">
        <v>430</v>
      </c>
      <c r="AH615" s="10"/>
      <c r="AI615" s="14">
        <f>IF(MID(S615,14,1)="A",RIGHT(S615,4)/1,IF(MID(S615,13,1)="+",RIGHT(S615,5)/10,IF(MID(S615,13,1)="-",RIGHT(S615,5)/1)))</f>
        <v>408</v>
      </c>
      <c r="AJ615" s="14" t="str">
        <f>IF(AI615&lt;3000,"St","LT")</f>
        <v>St</v>
      </c>
      <c r="AK615" s="14" t="str">
        <f>VLOOKUP(MID(M615,2,1),Sheet4!A:B,2,FALSE)</f>
        <v>Gd.05</v>
      </c>
      <c r="AL615" s="14" t="str">
        <f>TEXT(D615,"mmmm")</f>
        <v>September</v>
      </c>
      <c r="AM615" s="14">
        <f>Q615</f>
        <v>238.74</v>
      </c>
      <c r="AN615" s="14">
        <f>O615</f>
        <v>345</v>
      </c>
    </row>
    <row r="616" spans="1:40">
      <c r="A616" t="s">
        <v>57</v>
      </c>
      <c r="B616" t="s">
        <v>1719</v>
      </c>
      <c r="C616" t="s">
        <v>59</v>
      </c>
      <c r="D616" s="13">
        <v>46269</v>
      </c>
      <c r="E616" t="s">
        <v>431</v>
      </c>
      <c r="F616" t="s">
        <v>60</v>
      </c>
      <c r="G616" t="s">
        <v>60</v>
      </c>
      <c r="H616" t="s">
        <v>334</v>
      </c>
      <c r="I616" s="16">
        <v>1.9</v>
      </c>
      <c r="J616" t="s">
        <v>423</v>
      </c>
      <c r="K616" t="s">
        <v>59</v>
      </c>
      <c r="L616" t="s">
        <v>63</v>
      </c>
      <c r="M616" t="s">
        <v>184</v>
      </c>
      <c r="N616" t="s">
        <v>424</v>
      </c>
      <c r="O616" s="11">
        <v>0</v>
      </c>
      <c r="P616" s="11">
        <v>660</v>
      </c>
      <c r="Q616" s="11">
        <v>0</v>
      </c>
      <c r="R616" s="16">
        <v>456.72</v>
      </c>
      <c r="S616" t="s">
        <v>425</v>
      </c>
      <c r="T616" s="11">
        <v>0</v>
      </c>
      <c r="U616" t="s">
        <v>298</v>
      </c>
      <c r="V616" s="13">
        <v>46270</v>
      </c>
      <c r="W616" t="s">
        <v>68</v>
      </c>
      <c r="X616" t="s">
        <v>426</v>
      </c>
      <c r="Y616" t="s">
        <v>1722</v>
      </c>
      <c r="Z616" t="s">
        <v>71</v>
      </c>
      <c r="AA616" s="17">
        <v>0.18791666666667</v>
      </c>
      <c r="AB616" t="s">
        <v>72</v>
      </c>
      <c r="AC616" s="11">
        <v>0</v>
      </c>
      <c r="AD616" t="s">
        <v>1723</v>
      </c>
      <c r="AE616" s="13">
        <v>46269</v>
      </c>
      <c r="AF616" t="s">
        <v>429</v>
      </c>
      <c r="AG616" t="s">
        <v>430</v>
      </c>
      <c r="AH616" s="10"/>
      <c r="AI616" s="14">
        <f>IF(MID(S616,14,1)="A",RIGHT(S616,4)/1,IF(MID(S616,13,1)="+",RIGHT(S616,5)/10,IF(MID(S616,13,1)="-",RIGHT(S616,5)/1)))</f>
        <v>408</v>
      </c>
      <c r="AJ616" s="14" t="str">
        <f>IF(AI616&lt;3000,"St","LT")</f>
        <v>St</v>
      </c>
      <c r="AK616" s="14" t="str">
        <f>VLOOKUP(MID(M616,2,1),Sheet4!A:B,2,FALSE)</f>
        <v>Gd.05</v>
      </c>
      <c r="AL616" s="14" t="str">
        <f>TEXT(D616,"mmmm")</f>
        <v>September</v>
      </c>
      <c r="AM616" s="14">
        <f>Q616</f>
        <v>0</v>
      </c>
      <c r="AN616" s="14">
        <f>O616</f>
        <v>0</v>
      </c>
    </row>
    <row r="617" spans="1:40">
      <c r="A617" t="s">
        <v>57</v>
      </c>
      <c r="B617" t="s">
        <v>1719</v>
      </c>
      <c r="C617" t="s">
        <v>59</v>
      </c>
      <c r="D617" s="13">
        <v>46269</v>
      </c>
      <c r="E617" t="s">
        <v>431</v>
      </c>
      <c r="F617" t="s">
        <v>60</v>
      </c>
      <c r="G617" t="s">
        <v>60</v>
      </c>
      <c r="H617" t="s">
        <v>334</v>
      </c>
      <c r="I617" s="16">
        <v>1.9</v>
      </c>
      <c r="J617" t="s">
        <v>423</v>
      </c>
      <c r="K617" t="s">
        <v>59</v>
      </c>
      <c r="L617" t="s">
        <v>76</v>
      </c>
      <c r="M617" t="s">
        <v>77</v>
      </c>
      <c r="N617" t="s">
        <v>432</v>
      </c>
      <c r="O617" s="11">
        <v>507</v>
      </c>
      <c r="P617" s="11">
        <v>0</v>
      </c>
      <c r="Q617" s="12">
        <v>350.844</v>
      </c>
      <c r="R617" s="11">
        <v>0</v>
      </c>
      <c r="S617" t="s">
        <v>425</v>
      </c>
      <c r="T617" s="11">
        <v>0</v>
      </c>
      <c r="U617" t="s">
        <v>298</v>
      </c>
      <c r="V617" s="13">
        <v>46270</v>
      </c>
      <c r="W617" t="s">
        <v>68</v>
      </c>
      <c r="X617" t="s">
        <v>426</v>
      </c>
      <c r="Y617" t="s">
        <v>1724</v>
      </c>
      <c r="Z617" t="s">
        <v>71</v>
      </c>
      <c r="AA617" s="17">
        <v>0.19768518518519</v>
      </c>
      <c r="AB617" t="s">
        <v>72</v>
      </c>
      <c r="AC617" s="11">
        <v>0</v>
      </c>
      <c r="AD617" t="s">
        <v>1725</v>
      </c>
      <c r="AE617" s="13">
        <v>46269</v>
      </c>
      <c r="AF617" t="s">
        <v>429</v>
      </c>
      <c r="AG617" t="s">
        <v>430</v>
      </c>
      <c r="AH617" s="10"/>
      <c r="AI617" s="14">
        <f>IF(MID(S617,14,1)="A",RIGHT(S617,4)/1,IF(MID(S617,13,1)="+",RIGHT(S617,5)/10,IF(MID(S617,13,1)="-",RIGHT(S617,5)/1)))</f>
        <v>408</v>
      </c>
      <c r="AJ617" s="14" t="str">
        <f>IF(AI617&lt;3000,"St","LT")</f>
        <v>St</v>
      </c>
      <c r="AK617" s="14" t="str">
        <f>VLOOKUP(MID(M617,2,1),Sheet4!A:B,2,FALSE)</f>
        <v>Gd.05</v>
      </c>
      <c r="AL617" s="14" t="str">
        <f>TEXT(D617,"mmmm")</f>
        <v>September</v>
      </c>
      <c r="AM617" s="14">
        <f>Q617</f>
        <v>350.844</v>
      </c>
      <c r="AN617" s="14">
        <f>O617</f>
        <v>507</v>
      </c>
    </row>
    <row r="618" spans="1:40">
      <c r="A618" t="s">
        <v>57</v>
      </c>
      <c r="B618" t="s">
        <v>1719</v>
      </c>
      <c r="C618" t="s">
        <v>59</v>
      </c>
      <c r="D618" s="13">
        <v>46269</v>
      </c>
      <c r="E618" t="s">
        <v>431</v>
      </c>
      <c r="F618" t="s">
        <v>60</v>
      </c>
      <c r="G618" t="s">
        <v>60</v>
      </c>
      <c r="H618" t="s">
        <v>334</v>
      </c>
      <c r="I618" s="16">
        <v>1.9</v>
      </c>
      <c r="J618" t="s">
        <v>423</v>
      </c>
      <c r="K618" t="s">
        <v>59</v>
      </c>
      <c r="L618" t="s">
        <v>74</v>
      </c>
      <c r="M618" t="s">
        <v>184</v>
      </c>
      <c r="N618" t="s">
        <v>424</v>
      </c>
      <c r="O618" s="11">
        <v>0</v>
      </c>
      <c r="P618" s="11">
        <v>-357</v>
      </c>
      <c r="Q618" s="11">
        <v>0</v>
      </c>
      <c r="R618" s="12">
        <v>-247.044</v>
      </c>
      <c r="S618" t="s">
        <v>425</v>
      </c>
      <c r="T618" s="11">
        <v>0</v>
      </c>
      <c r="U618" t="s">
        <v>298</v>
      </c>
      <c r="V618" s="13">
        <v>46270</v>
      </c>
      <c r="W618" t="s">
        <v>68</v>
      </c>
      <c r="X618" t="s">
        <v>426</v>
      </c>
      <c r="Y618" t="s">
        <v>1726</v>
      </c>
      <c r="Z618" t="s">
        <v>71</v>
      </c>
      <c r="AA618" s="17">
        <v>0.28851851851852</v>
      </c>
      <c r="AB618" t="s">
        <v>72</v>
      </c>
      <c r="AC618" s="11">
        <v>0</v>
      </c>
      <c r="AD618" t="s">
        <v>1723</v>
      </c>
      <c r="AE618" s="13">
        <v>46269</v>
      </c>
      <c r="AF618" t="s">
        <v>429</v>
      </c>
      <c r="AG618" t="s">
        <v>430</v>
      </c>
      <c r="AH618" s="10"/>
      <c r="AI618" s="14">
        <f>IF(MID(S618,14,1)="A",RIGHT(S618,4)/1,IF(MID(S618,13,1)="+",RIGHT(S618,5)/10,IF(MID(S618,13,1)="-",RIGHT(S618,5)/1)))</f>
        <v>408</v>
      </c>
      <c r="AJ618" s="14" t="str">
        <f>IF(AI618&lt;3000,"St","LT")</f>
        <v>St</v>
      </c>
      <c r="AK618" s="14" t="str">
        <f>VLOOKUP(MID(M618,2,1),Sheet4!A:B,2,FALSE)</f>
        <v>Gd.05</v>
      </c>
      <c r="AL618" s="14" t="str">
        <f>TEXT(D618,"mmmm")</f>
        <v>September</v>
      </c>
      <c r="AM618" s="14">
        <f>Q618</f>
        <v>0</v>
      </c>
      <c r="AN618" s="14">
        <f>O618</f>
        <v>0</v>
      </c>
    </row>
    <row r="619" spans="1:40">
      <c r="A619" t="s">
        <v>57</v>
      </c>
      <c r="B619" t="s">
        <v>1719</v>
      </c>
      <c r="C619" t="s">
        <v>59</v>
      </c>
      <c r="D619" s="13">
        <v>46269</v>
      </c>
      <c r="E619" t="s">
        <v>431</v>
      </c>
      <c r="F619" t="s">
        <v>60</v>
      </c>
      <c r="G619" t="s">
        <v>60</v>
      </c>
      <c r="H619" t="s">
        <v>334</v>
      </c>
      <c r="I619" s="16">
        <v>1.9</v>
      </c>
      <c r="J619" t="s">
        <v>423</v>
      </c>
      <c r="K619" t="s">
        <v>59</v>
      </c>
      <c r="L619" t="s">
        <v>63</v>
      </c>
      <c r="M619" t="s">
        <v>184</v>
      </c>
      <c r="N619" t="s">
        <v>424</v>
      </c>
      <c r="O619" s="11">
        <v>0</v>
      </c>
      <c r="P619" s="11">
        <v>549</v>
      </c>
      <c r="Q619" s="11">
        <v>0</v>
      </c>
      <c r="R619" s="12">
        <v>379.908</v>
      </c>
      <c r="S619" t="s">
        <v>425</v>
      </c>
      <c r="T619" s="11">
        <v>0</v>
      </c>
      <c r="U619" t="s">
        <v>298</v>
      </c>
      <c r="V619" s="13">
        <v>46270</v>
      </c>
      <c r="W619" t="s">
        <v>68</v>
      </c>
      <c r="X619" t="s">
        <v>426</v>
      </c>
      <c r="Y619" t="s">
        <v>1727</v>
      </c>
      <c r="Z619" t="s">
        <v>71</v>
      </c>
      <c r="AA619" s="17">
        <v>0.18635416666667</v>
      </c>
      <c r="AB619" t="s">
        <v>72</v>
      </c>
      <c r="AC619" s="11">
        <v>0</v>
      </c>
      <c r="AD619" t="s">
        <v>428</v>
      </c>
      <c r="AE619" s="13">
        <v>46269</v>
      </c>
      <c r="AF619" t="s">
        <v>429</v>
      </c>
      <c r="AG619" t="s">
        <v>430</v>
      </c>
      <c r="AH619" s="10"/>
      <c r="AI619" s="14">
        <f>IF(MID(S619,14,1)="A",RIGHT(S619,4)/1,IF(MID(S619,13,1)="+",RIGHT(S619,5)/10,IF(MID(S619,13,1)="-",RIGHT(S619,5)/1)))</f>
        <v>408</v>
      </c>
      <c r="AJ619" s="14" t="str">
        <f>IF(AI619&lt;3000,"St","LT")</f>
        <v>St</v>
      </c>
      <c r="AK619" s="14" t="str">
        <f>VLOOKUP(MID(M619,2,1),Sheet4!A:B,2,FALSE)</f>
        <v>Gd.05</v>
      </c>
      <c r="AL619" s="14" t="str">
        <f>TEXT(D619,"mmmm")</f>
        <v>September</v>
      </c>
      <c r="AM619" s="14">
        <f>Q619</f>
        <v>0</v>
      </c>
      <c r="AN619" s="14">
        <f>O619</f>
        <v>0</v>
      </c>
    </row>
    <row r="620" spans="1:40">
      <c r="A620" t="s">
        <v>57</v>
      </c>
      <c r="B620" t="s">
        <v>898</v>
      </c>
      <c r="C620" t="s">
        <v>59</v>
      </c>
      <c r="D620" s="13">
        <v>46269</v>
      </c>
      <c r="E620" t="s">
        <v>206</v>
      </c>
      <c r="F620" t="s">
        <v>60</v>
      </c>
      <c r="G620" t="s">
        <v>60</v>
      </c>
      <c r="H620" t="s">
        <v>198</v>
      </c>
      <c r="I620" s="16">
        <v>6.3</v>
      </c>
      <c r="J620" t="s">
        <v>387</v>
      </c>
      <c r="K620" t="s">
        <v>59</v>
      </c>
      <c r="L620" t="s">
        <v>63</v>
      </c>
      <c r="M620" t="s">
        <v>84</v>
      </c>
      <c r="N620" t="s">
        <v>899</v>
      </c>
      <c r="O620" s="11">
        <v>0</v>
      </c>
      <c r="P620" s="11">
        <v>102</v>
      </c>
      <c r="Q620" s="11">
        <v>0</v>
      </c>
      <c r="R620" s="16">
        <v>118.83</v>
      </c>
      <c r="S620" t="s">
        <v>900</v>
      </c>
      <c r="T620" s="11">
        <v>0</v>
      </c>
      <c r="U620" t="s">
        <v>120</v>
      </c>
      <c r="V620" s="13">
        <v>46269</v>
      </c>
      <c r="W620" t="s">
        <v>68</v>
      </c>
      <c r="X620" t="s">
        <v>98</v>
      </c>
      <c r="Y620" t="s">
        <v>1728</v>
      </c>
      <c r="Z620" t="s">
        <v>71</v>
      </c>
      <c r="AA620" s="17">
        <v>0.59716435185185</v>
      </c>
      <c r="AB620" t="s">
        <v>72</v>
      </c>
      <c r="AC620" s="11">
        <v>0</v>
      </c>
      <c r="AD620" t="s">
        <v>902</v>
      </c>
      <c r="AE620" s="13">
        <v>46269</v>
      </c>
      <c r="AF620" t="s">
        <v>60</v>
      </c>
      <c r="AG620" t="s">
        <v>60</v>
      </c>
      <c r="AH620" s="10"/>
      <c r="AI620" s="14">
        <f>IF(MID(S620,14,1)="A",RIGHT(S620,4)/1,IF(MID(S620,13,1)="+",RIGHT(S620,5)/10,IF(MID(S620,13,1)="-",RIGHT(S620,5)/1)))</f>
        <v>294</v>
      </c>
      <c r="AJ620" s="14" t="str">
        <f>IF(AI620&lt;3000,"St","LT")</f>
        <v>St</v>
      </c>
      <c r="AK620" s="14" t="str">
        <f>VLOOKUP(MID(M620,2,1),Sheet4!A:B,2,FALSE)</f>
        <v>Gd.13</v>
      </c>
      <c r="AL620" s="14" t="str">
        <f>TEXT(D620,"mmmm")</f>
        <v>September</v>
      </c>
      <c r="AM620" s="14">
        <f>Q620</f>
        <v>0</v>
      </c>
      <c r="AN620" s="14">
        <f>O620</f>
        <v>0</v>
      </c>
    </row>
    <row r="621" spans="1:40">
      <c r="A621" t="s">
        <v>57</v>
      </c>
      <c r="B621" t="s">
        <v>898</v>
      </c>
      <c r="C621" t="s">
        <v>59</v>
      </c>
      <c r="D621" s="13">
        <v>46269</v>
      </c>
      <c r="E621" t="s">
        <v>206</v>
      </c>
      <c r="F621" t="s">
        <v>60</v>
      </c>
      <c r="G621" t="s">
        <v>60</v>
      </c>
      <c r="H621" t="s">
        <v>198</v>
      </c>
      <c r="I621" s="16">
        <v>6.3</v>
      </c>
      <c r="J621" t="s">
        <v>387</v>
      </c>
      <c r="K621" t="s">
        <v>59</v>
      </c>
      <c r="L621" t="s">
        <v>76</v>
      </c>
      <c r="M621" t="s">
        <v>84</v>
      </c>
      <c r="N621" t="s">
        <v>903</v>
      </c>
      <c r="O621" s="11">
        <v>60</v>
      </c>
      <c r="P621" s="11">
        <v>0</v>
      </c>
      <c r="Q621" s="16">
        <v>69.9</v>
      </c>
      <c r="R621" s="11">
        <v>0</v>
      </c>
      <c r="S621" t="s">
        <v>900</v>
      </c>
      <c r="T621" s="11">
        <v>0</v>
      </c>
      <c r="U621" t="s">
        <v>120</v>
      </c>
      <c r="V621" s="13">
        <v>46269</v>
      </c>
      <c r="W621" t="s">
        <v>68</v>
      </c>
      <c r="X621" t="s">
        <v>98</v>
      </c>
      <c r="Y621" t="s">
        <v>1729</v>
      </c>
      <c r="Z621" t="s">
        <v>71</v>
      </c>
      <c r="AA621" s="17">
        <v>0.59736111111111</v>
      </c>
      <c r="AB621" t="s">
        <v>72</v>
      </c>
      <c r="AC621" s="11">
        <v>0</v>
      </c>
      <c r="AD621" t="s">
        <v>1730</v>
      </c>
      <c r="AE621" s="13">
        <v>46269</v>
      </c>
      <c r="AF621" t="s">
        <v>60</v>
      </c>
      <c r="AG621" t="s">
        <v>60</v>
      </c>
      <c r="AH621" s="10"/>
      <c r="AI621" s="14">
        <f>IF(MID(S621,14,1)="A",RIGHT(S621,4)/1,IF(MID(S621,13,1)="+",RIGHT(S621,5)/10,IF(MID(S621,13,1)="-",RIGHT(S621,5)/1)))</f>
        <v>294</v>
      </c>
      <c r="AJ621" s="14" t="str">
        <f>IF(AI621&lt;3000,"St","LT")</f>
        <v>St</v>
      </c>
      <c r="AK621" s="14" t="str">
        <f>VLOOKUP(MID(M621,2,1),Sheet4!A:B,2,FALSE)</f>
        <v>Gd.13</v>
      </c>
      <c r="AL621" s="14" t="str">
        <f>TEXT(D621,"mmmm")</f>
        <v>September</v>
      </c>
      <c r="AM621" s="14">
        <f>Q621</f>
        <v>69.9</v>
      </c>
      <c r="AN621" s="14">
        <f>O621</f>
        <v>60</v>
      </c>
    </row>
    <row r="622" spans="1:40">
      <c r="A622" t="s">
        <v>57</v>
      </c>
      <c r="B622" t="s">
        <v>1273</v>
      </c>
      <c r="C622" t="s">
        <v>59</v>
      </c>
      <c r="D622" s="13">
        <v>46269</v>
      </c>
      <c r="E622" t="s">
        <v>1274</v>
      </c>
      <c r="F622" t="s">
        <v>60</v>
      </c>
      <c r="G622" t="s">
        <v>60</v>
      </c>
      <c r="H622" t="s">
        <v>399</v>
      </c>
      <c r="I622" s="16">
        <v>2.6</v>
      </c>
      <c r="J622" t="s">
        <v>1275</v>
      </c>
      <c r="K622" t="s">
        <v>59</v>
      </c>
      <c r="L622" t="s">
        <v>74</v>
      </c>
      <c r="M622" t="s">
        <v>476</v>
      </c>
      <c r="N622" t="s">
        <v>1276</v>
      </c>
      <c r="O622" s="11">
        <v>0</v>
      </c>
      <c r="P622" s="11">
        <v>-222</v>
      </c>
      <c r="Q622" s="11">
        <v>0</v>
      </c>
      <c r="R622" s="12">
        <v>-191.586</v>
      </c>
      <c r="S622" t="s">
        <v>1277</v>
      </c>
      <c r="T622" s="11">
        <v>0</v>
      </c>
      <c r="U622" t="s">
        <v>777</v>
      </c>
      <c r="V622" s="13">
        <v>46269</v>
      </c>
      <c r="W622" t="s">
        <v>68</v>
      </c>
      <c r="X622" t="s">
        <v>98</v>
      </c>
      <c r="Y622" t="s">
        <v>1731</v>
      </c>
      <c r="Z622" t="s">
        <v>71</v>
      </c>
      <c r="AA622" s="17">
        <v>0.43876157407407</v>
      </c>
      <c r="AB622" t="s">
        <v>72</v>
      </c>
      <c r="AC622" s="11">
        <v>0</v>
      </c>
      <c r="AD622" t="s">
        <v>1279</v>
      </c>
      <c r="AE622" s="13">
        <v>46269</v>
      </c>
      <c r="AF622" t="s">
        <v>1280</v>
      </c>
      <c r="AG622" t="s">
        <v>406</v>
      </c>
      <c r="AH622" s="10"/>
      <c r="AI622" s="14">
        <f>IF(MID(S622,14,1)="A",RIGHT(S622,4)/1,IF(MID(S622,13,1)="+",RIGHT(S622,5)/10,IF(MID(S622,13,1)="-",RIGHT(S622,5)/1)))</f>
        <v>325</v>
      </c>
      <c r="AJ622" s="14" t="str">
        <f>IF(AI622&lt;3000,"St","LT")</f>
        <v>St</v>
      </c>
      <c r="AK622" s="14" t="str">
        <f>VLOOKUP(MID(M622,2,1),Sheet4!A:B,2,FALSE)</f>
        <v>Gd.13</v>
      </c>
      <c r="AL622" s="14" t="str">
        <f>TEXT(D622,"mmmm")</f>
        <v>September</v>
      </c>
      <c r="AM622" s="14">
        <f>Q622</f>
        <v>0</v>
      </c>
      <c r="AN622" s="14">
        <f>O622</f>
        <v>0</v>
      </c>
    </row>
    <row r="623" spans="1:40">
      <c r="A623" t="s">
        <v>57</v>
      </c>
      <c r="B623" t="s">
        <v>1273</v>
      </c>
      <c r="C623" t="s">
        <v>59</v>
      </c>
      <c r="D623" s="13">
        <v>46269</v>
      </c>
      <c r="E623" t="s">
        <v>1274</v>
      </c>
      <c r="F623" t="s">
        <v>60</v>
      </c>
      <c r="G623" t="s">
        <v>60</v>
      </c>
      <c r="H623" t="s">
        <v>399</v>
      </c>
      <c r="I623" s="16">
        <v>2.6</v>
      </c>
      <c r="J623" t="s">
        <v>1275</v>
      </c>
      <c r="K623" t="s">
        <v>59</v>
      </c>
      <c r="L623" t="s">
        <v>76</v>
      </c>
      <c r="M623" t="s">
        <v>476</v>
      </c>
      <c r="N623" t="s">
        <v>1281</v>
      </c>
      <c r="O623" s="11">
        <v>600</v>
      </c>
      <c r="P623" s="11">
        <v>0</v>
      </c>
      <c r="Q623" s="16">
        <v>517.8</v>
      </c>
      <c r="R623" s="11">
        <v>0</v>
      </c>
      <c r="S623" t="s">
        <v>1277</v>
      </c>
      <c r="T623" s="11">
        <v>0</v>
      </c>
      <c r="U623" t="s">
        <v>777</v>
      </c>
      <c r="V623" s="13">
        <v>46269</v>
      </c>
      <c r="W623" t="s">
        <v>68</v>
      </c>
      <c r="X623" t="s">
        <v>98</v>
      </c>
      <c r="Y623" t="s">
        <v>1732</v>
      </c>
      <c r="Z623" t="s">
        <v>71</v>
      </c>
      <c r="AA623" s="17">
        <v>0.43423611111111</v>
      </c>
      <c r="AB623" t="s">
        <v>72</v>
      </c>
      <c r="AC623" s="11">
        <v>0</v>
      </c>
      <c r="AD623" t="s">
        <v>1733</v>
      </c>
      <c r="AE623" s="13">
        <v>46269</v>
      </c>
      <c r="AF623" t="s">
        <v>1280</v>
      </c>
      <c r="AG623" t="s">
        <v>406</v>
      </c>
      <c r="AH623" s="10"/>
      <c r="AI623" s="14">
        <f>IF(MID(S623,14,1)="A",RIGHT(S623,4)/1,IF(MID(S623,13,1)="+",RIGHT(S623,5)/10,IF(MID(S623,13,1)="-",RIGHT(S623,5)/1)))</f>
        <v>325</v>
      </c>
      <c r="AJ623" s="14" t="str">
        <f>IF(AI623&lt;3000,"St","LT")</f>
        <v>St</v>
      </c>
      <c r="AK623" s="14" t="str">
        <f>VLOOKUP(MID(M623,2,1),Sheet4!A:B,2,FALSE)</f>
        <v>Gd.13</v>
      </c>
      <c r="AL623" s="14" t="str">
        <f>TEXT(D623,"mmmm")</f>
        <v>September</v>
      </c>
      <c r="AM623" s="14">
        <f>Q623</f>
        <v>517.8</v>
      </c>
      <c r="AN623" s="14">
        <f>O623</f>
        <v>600</v>
      </c>
    </row>
    <row r="624" spans="1:40">
      <c r="A624" t="s">
        <v>57</v>
      </c>
      <c r="B624" t="s">
        <v>1273</v>
      </c>
      <c r="C624" t="s">
        <v>59</v>
      </c>
      <c r="D624" s="13">
        <v>46269</v>
      </c>
      <c r="E624" t="s">
        <v>1274</v>
      </c>
      <c r="F624" t="s">
        <v>60</v>
      </c>
      <c r="G624" t="s">
        <v>60</v>
      </c>
      <c r="H624" t="s">
        <v>399</v>
      </c>
      <c r="I624" s="16">
        <v>2.6</v>
      </c>
      <c r="J624" t="s">
        <v>1275</v>
      </c>
      <c r="K624" t="s">
        <v>59</v>
      </c>
      <c r="L624" t="s">
        <v>63</v>
      </c>
      <c r="M624" t="s">
        <v>476</v>
      </c>
      <c r="N624" t="s">
        <v>1276</v>
      </c>
      <c r="O624" s="11">
        <v>0</v>
      </c>
      <c r="P624" s="11">
        <v>728</v>
      </c>
      <c r="Q624" s="11">
        <v>0</v>
      </c>
      <c r="R624" s="12">
        <v>628.264</v>
      </c>
      <c r="S624" t="s">
        <v>1277</v>
      </c>
      <c r="T624" s="11">
        <v>0</v>
      </c>
      <c r="U624" t="s">
        <v>777</v>
      </c>
      <c r="V624" s="13">
        <v>46269</v>
      </c>
      <c r="W624" t="s">
        <v>68</v>
      </c>
      <c r="X624" t="s">
        <v>98</v>
      </c>
      <c r="Y624" t="s">
        <v>1734</v>
      </c>
      <c r="Z624" t="s">
        <v>71</v>
      </c>
      <c r="AA624" s="17">
        <v>0.43395833333333</v>
      </c>
      <c r="AB624" t="s">
        <v>72</v>
      </c>
      <c r="AC624" s="11">
        <v>0</v>
      </c>
      <c r="AD624" t="s">
        <v>1279</v>
      </c>
      <c r="AE624" s="13">
        <v>46269</v>
      </c>
      <c r="AF624" t="s">
        <v>1280</v>
      </c>
      <c r="AG624" t="s">
        <v>406</v>
      </c>
      <c r="AH624" s="10"/>
      <c r="AI624" s="14">
        <f>IF(MID(S624,14,1)="A",RIGHT(S624,4)/1,IF(MID(S624,13,1)="+",RIGHT(S624,5)/10,IF(MID(S624,13,1)="-",RIGHT(S624,5)/1)))</f>
        <v>325</v>
      </c>
      <c r="AJ624" s="14" t="str">
        <f>IF(AI624&lt;3000,"St","LT")</f>
        <v>St</v>
      </c>
      <c r="AK624" s="14" t="str">
        <f>VLOOKUP(MID(M624,2,1),Sheet4!A:B,2,FALSE)</f>
        <v>Gd.13</v>
      </c>
      <c r="AL624" s="14" t="str">
        <f>TEXT(D624,"mmmm")</f>
        <v>September</v>
      </c>
      <c r="AM624" s="14">
        <f>Q624</f>
        <v>0</v>
      </c>
      <c r="AN624" s="14">
        <f>O624</f>
        <v>0</v>
      </c>
    </row>
    <row r="625" spans="1:40">
      <c r="A625" t="s">
        <v>57</v>
      </c>
      <c r="B625" t="s">
        <v>1273</v>
      </c>
      <c r="C625" t="s">
        <v>59</v>
      </c>
      <c r="D625" s="13">
        <v>46269</v>
      </c>
      <c r="E625" t="s">
        <v>1274</v>
      </c>
      <c r="F625" t="s">
        <v>60</v>
      </c>
      <c r="G625" t="s">
        <v>60</v>
      </c>
      <c r="H625" t="s">
        <v>399</v>
      </c>
      <c r="I625" s="16">
        <v>2.6</v>
      </c>
      <c r="J625" t="s">
        <v>1275</v>
      </c>
      <c r="K625" t="s">
        <v>59</v>
      </c>
      <c r="L625" t="s">
        <v>63</v>
      </c>
      <c r="M625" t="s">
        <v>476</v>
      </c>
      <c r="N625" t="s">
        <v>1276</v>
      </c>
      <c r="O625" s="11">
        <v>0</v>
      </c>
      <c r="P625" s="11">
        <v>98</v>
      </c>
      <c r="Q625" s="11">
        <v>0</v>
      </c>
      <c r="R625" s="12">
        <v>84.574</v>
      </c>
      <c r="S625" t="s">
        <v>1277</v>
      </c>
      <c r="T625" s="11">
        <v>0</v>
      </c>
      <c r="U625" t="s">
        <v>777</v>
      </c>
      <c r="V625" s="13">
        <v>46269</v>
      </c>
      <c r="W625" t="s">
        <v>68</v>
      </c>
      <c r="X625" t="s">
        <v>98</v>
      </c>
      <c r="Y625" t="s">
        <v>1735</v>
      </c>
      <c r="Z625" t="s">
        <v>71</v>
      </c>
      <c r="AA625" s="17">
        <v>0.43386574074074</v>
      </c>
      <c r="AB625" t="s">
        <v>72</v>
      </c>
      <c r="AC625" s="11">
        <v>0</v>
      </c>
      <c r="AD625" t="s">
        <v>1736</v>
      </c>
      <c r="AE625" s="13">
        <v>46269</v>
      </c>
      <c r="AF625" t="s">
        <v>1280</v>
      </c>
      <c r="AG625" t="s">
        <v>406</v>
      </c>
      <c r="AH625" s="10"/>
      <c r="AI625" s="14">
        <f>IF(MID(S625,14,1)="A",RIGHT(S625,4)/1,IF(MID(S625,13,1)="+",RIGHT(S625,5)/10,IF(MID(S625,13,1)="-",RIGHT(S625,5)/1)))</f>
        <v>325</v>
      </c>
      <c r="AJ625" s="14" t="str">
        <f>IF(AI625&lt;3000,"St","LT")</f>
        <v>St</v>
      </c>
      <c r="AK625" s="14" t="str">
        <f>VLOOKUP(MID(M625,2,1),Sheet4!A:B,2,FALSE)</f>
        <v>Gd.13</v>
      </c>
      <c r="AL625" s="14" t="str">
        <f>TEXT(D625,"mmmm")</f>
        <v>September</v>
      </c>
      <c r="AM625" s="14">
        <f>Q625</f>
        <v>0</v>
      </c>
      <c r="AN625" s="14">
        <f>O625</f>
        <v>0</v>
      </c>
    </row>
    <row r="626" spans="1:40">
      <c r="A626" t="s">
        <v>57</v>
      </c>
      <c r="B626" t="s">
        <v>1301</v>
      </c>
      <c r="C626" t="s">
        <v>59</v>
      </c>
      <c r="D626" s="13">
        <v>46269</v>
      </c>
      <c r="E626" t="s">
        <v>212</v>
      </c>
      <c r="F626" t="s">
        <v>60</v>
      </c>
      <c r="G626" t="s">
        <v>60</v>
      </c>
      <c r="H626" t="s">
        <v>135</v>
      </c>
      <c r="I626" s="16">
        <v>1.2</v>
      </c>
      <c r="J626" t="s">
        <v>213</v>
      </c>
      <c r="K626" t="s">
        <v>59</v>
      </c>
      <c r="L626" t="s">
        <v>74</v>
      </c>
      <c r="M626" t="s">
        <v>84</v>
      </c>
      <c r="N626" t="s">
        <v>214</v>
      </c>
      <c r="O626" s="11">
        <v>0</v>
      </c>
      <c r="P626" s="11">
        <v>-163</v>
      </c>
      <c r="Q626" s="11">
        <v>0</v>
      </c>
      <c r="R626" s="12">
        <v>-16.463</v>
      </c>
      <c r="S626" t="s">
        <v>215</v>
      </c>
      <c r="T626" s="11">
        <v>0</v>
      </c>
      <c r="U626" t="s">
        <v>87</v>
      </c>
      <c r="V626" s="13">
        <v>46269</v>
      </c>
      <c r="W626" t="s">
        <v>68</v>
      </c>
      <c r="X626" t="s">
        <v>98</v>
      </c>
      <c r="Y626" t="s">
        <v>1737</v>
      </c>
      <c r="Z626" t="s">
        <v>71</v>
      </c>
      <c r="AA626" s="17">
        <v>0.55259259259259</v>
      </c>
      <c r="AB626" t="s">
        <v>72</v>
      </c>
      <c r="AC626" s="11">
        <v>0</v>
      </c>
      <c r="AD626" t="s">
        <v>221</v>
      </c>
      <c r="AE626" s="13">
        <v>46269</v>
      </c>
      <c r="AF626" t="s">
        <v>218</v>
      </c>
      <c r="AG626" t="s">
        <v>219</v>
      </c>
      <c r="AH626" s="10"/>
      <c r="AI626" s="14">
        <f>IF(MID(S626,14,1)="A",RIGHT(S626,4)/1,IF(MID(S626,13,1)="+",RIGHT(S626,5)/10,IF(MID(S626,13,1)="-",RIGHT(S626,5)/1)))</f>
        <v>162</v>
      </c>
      <c r="AJ626" s="14" t="str">
        <f>IF(AI626&lt;3000,"St","LT")</f>
        <v>St</v>
      </c>
      <c r="AK626" s="14" t="str">
        <f>VLOOKUP(MID(M626,2,1),Sheet4!A:B,2,FALSE)</f>
        <v>Gd.13</v>
      </c>
      <c r="AL626" s="14" t="str">
        <f>TEXT(D626,"mmmm")</f>
        <v>September</v>
      </c>
      <c r="AM626" s="14">
        <f>Q626</f>
        <v>0</v>
      </c>
      <c r="AN626" s="14">
        <f>O626</f>
        <v>0</v>
      </c>
    </row>
    <row r="627" spans="1:40">
      <c r="A627" t="s">
        <v>57</v>
      </c>
      <c r="B627" t="s">
        <v>1301</v>
      </c>
      <c r="C627" t="s">
        <v>59</v>
      </c>
      <c r="D627" s="13">
        <v>46269</v>
      </c>
      <c r="E627" t="s">
        <v>212</v>
      </c>
      <c r="F627" t="s">
        <v>60</v>
      </c>
      <c r="G627" t="s">
        <v>60</v>
      </c>
      <c r="H627" t="s">
        <v>135</v>
      </c>
      <c r="I627" s="16">
        <v>1.2</v>
      </c>
      <c r="J627" t="s">
        <v>213</v>
      </c>
      <c r="K627" t="s">
        <v>59</v>
      </c>
      <c r="L627" t="s">
        <v>76</v>
      </c>
      <c r="M627" t="s">
        <v>84</v>
      </c>
      <c r="N627" t="s">
        <v>224</v>
      </c>
      <c r="O627" s="11">
        <v>300</v>
      </c>
      <c r="P627" s="11">
        <v>0</v>
      </c>
      <c r="Q627" s="16">
        <v>30.3</v>
      </c>
      <c r="R627" s="11">
        <v>0</v>
      </c>
      <c r="S627" t="s">
        <v>215</v>
      </c>
      <c r="T627" s="11">
        <v>0</v>
      </c>
      <c r="U627" t="s">
        <v>60</v>
      </c>
      <c r="V627" s="13">
        <v>46269</v>
      </c>
      <c r="W627" t="s">
        <v>68</v>
      </c>
      <c r="X627" t="s">
        <v>98</v>
      </c>
      <c r="Y627" t="s">
        <v>1738</v>
      </c>
      <c r="Z627" t="s">
        <v>71</v>
      </c>
      <c r="AA627" s="17">
        <v>0.55238425925926</v>
      </c>
      <c r="AB627" t="s">
        <v>72</v>
      </c>
      <c r="AC627" s="11">
        <v>0</v>
      </c>
      <c r="AD627" t="s">
        <v>1739</v>
      </c>
      <c r="AE627" s="13">
        <v>46269</v>
      </c>
      <c r="AF627" t="s">
        <v>60</v>
      </c>
      <c r="AG627" t="s">
        <v>60</v>
      </c>
      <c r="AH627" s="10"/>
      <c r="AI627" s="14">
        <f>IF(MID(S627,14,1)="A",RIGHT(S627,4)/1,IF(MID(S627,13,1)="+",RIGHT(S627,5)/10,IF(MID(S627,13,1)="-",RIGHT(S627,5)/1)))</f>
        <v>162</v>
      </c>
      <c r="AJ627" s="14" t="str">
        <f>IF(AI627&lt;3000,"St","LT")</f>
        <v>St</v>
      </c>
      <c r="AK627" s="14" t="str">
        <f>VLOOKUP(MID(M627,2,1),Sheet4!A:B,2,FALSE)</f>
        <v>Gd.13</v>
      </c>
      <c r="AL627" s="14" t="str">
        <f>TEXT(D627,"mmmm")</f>
        <v>September</v>
      </c>
      <c r="AM627" s="14">
        <f>Q627</f>
        <v>30.3</v>
      </c>
      <c r="AN627" s="14">
        <f>O627</f>
        <v>300</v>
      </c>
    </row>
    <row r="628" spans="1:40">
      <c r="A628" t="s">
        <v>57</v>
      </c>
      <c r="B628" t="s">
        <v>1301</v>
      </c>
      <c r="C628" t="s">
        <v>59</v>
      </c>
      <c r="D628" s="13">
        <v>46269</v>
      </c>
      <c r="E628" t="s">
        <v>212</v>
      </c>
      <c r="F628" t="s">
        <v>60</v>
      </c>
      <c r="G628" t="s">
        <v>60</v>
      </c>
      <c r="H628" t="s">
        <v>135</v>
      </c>
      <c r="I628" s="16">
        <v>1.2</v>
      </c>
      <c r="J628" t="s">
        <v>213</v>
      </c>
      <c r="K628" t="s">
        <v>59</v>
      </c>
      <c r="L628" t="s">
        <v>63</v>
      </c>
      <c r="M628" t="s">
        <v>84</v>
      </c>
      <c r="N628" t="s">
        <v>214</v>
      </c>
      <c r="O628" s="11">
        <v>0</v>
      </c>
      <c r="P628" s="11">
        <v>463</v>
      </c>
      <c r="Q628" s="11">
        <v>0</v>
      </c>
      <c r="R628" s="12">
        <v>46.763</v>
      </c>
      <c r="S628" t="s">
        <v>215</v>
      </c>
      <c r="T628" s="11">
        <v>0</v>
      </c>
      <c r="U628" t="s">
        <v>60</v>
      </c>
      <c r="V628" s="13">
        <v>46269</v>
      </c>
      <c r="W628" t="s">
        <v>68</v>
      </c>
      <c r="X628" t="s">
        <v>98</v>
      </c>
      <c r="Y628" t="s">
        <v>1740</v>
      </c>
      <c r="Z628" t="s">
        <v>71</v>
      </c>
      <c r="AA628" s="17">
        <v>0.55123842592593</v>
      </c>
      <c r="AB628" t="s">
        <v>72</v>
      </c>
      <c r="AC628" s="11">
        <v>0</v>
      </c>
      <c r="AD628" t="s">
        <v>221</v>
      </c>
      <c r="AE628" s="13">
        <v>46269</v>
      </c>
      <c r="AF628" t="s">
        <v>218</v>
      </c>
      <c r="AG628" t="s">
        <v>219</v>
      </c>
      <c r="AH628" s="10"/>
      <c r="AI628" s="14">
        <f>IF(MID(S628,14,1)="A",RIGHT(S628,4)/1,IF(MID(S628,13,1)="+",RIGHT(S628,5)/10,IF(MID(S628,13,1)="-",RIGHT(S628,5)/1)))</f>
        <v>162</v>
      </c>
      <c r="AJ628" s="14" t="str">
        <f>IF(AI628&lt;3000,"St","LT")</f>
        <v>St</v>
      </c>
      <c r="AK628" s="14" t="str">
        <f>VLOOKUP(MID(M628,2,1),Sheet4!A:B,2,FALSE)</f>
        <v>Gd.13</v>
      </c>
      <c r="AL628" s="14" t="str">
        <f>TEXT(D628,"mmmm")</f>
        <v>September</v>
      </c>
      <c r="AM628" s="14">
        <f>Q628</f>
        <v>0</v>
      </c>
      <c r="AN628" s="14">
        <f>O628</f>
        <v>0</v>
      </c>
    </row>
    <row r="629" spans="1:40">
      <c r="A629" t="s">
        <v>57</v>
      </c>
      <c r="B629" t="s">
        <v>1322</v>
      </c>
      <c r="C629" t="s">
        <v>59</v>
      </c>
      <c r="D629" s="13">
        <v>46269</v>
      </c>
      <c r="E629" t="s">
        <v>60</v>
      </c>
      <c r="F629" t="s">
        <v>60</v>
      </c>
      <c r="G629" t="s">
        <v>60</v>
      </c>
      <c r="H629" t="s">
        <v>61</v>
      </c>
      <c r="I629" s="16">
        <v>1.5</v>
      </c>
      <c r="J629" t="s">
        <v>1323</v>
      </c>
      <c r="K629" t="s">
        <v>59</v>
      </c>
      <c r="L629" t="s">
        <v>63</v>
      </c>
      <c r="M629" t="s">
        <v>77</v>
      </c>
      <c r="N629" t="s">
        <v>1328</v>
      </c>
      <c r="O629" s="11">
        <v>0</v>
      </c>
      <c r="P629" s="11">
        <v>414</v>
      </c>
      <c r="Q629" s="11">
        <v>0</v>
      </c>
      <c r="R629" s="12">
        <v>211.554</v>
      </c>
      <c r="S629" t="s">
        <v>1325</v>
      </c>
      <c r="T629" s="11">
        <v>0</v>
      </c>
      <c r="U629" t="s">
        <v>1064</v>
      </c>
      <c r="V629" s="13">
        <v>46269</v>
      </c>
      <c r="W629" t="s">
        <v>68</v>
      </c>
      <c r="X629" t="s">
        <v>187</v>
      </c>
      <c r="Y629" t="s">
        <v>1741</v>
      </c>
      <c r="Z629" t="s">
        <v>71</v>
      </c>
      <c r="AA629" s="17">
        <v>0.62042824074074</v>
      </c>
      <c r="AB629" t="s">
        <v>72</v>
      </c>
      <c r="AC629" s="11">
        <v>0</v>
      </c>
      <c r="AD629" t="s">
        <v>1330</v>
      </c>
      <c r="AE629" s="13">
        <v>46269</v>
      </c>
      <c r="AF629" t="s">
        <v>1331</v>
      </c>
      <c r="AG629" t="s">
        <v>93</v>
      </c>
      <c r="AH629" s="10"/>
      <c r="AI629" s="14">
        <f>IF(MID(S629,14,1)="A",RIGHT(S629,4)/1,IF(MID(S629,13,1)="+",RIGHT(S629,5)/10,IF(MID(S629,13,1)="-",RIGHT(S629,5)/1)))</f>
        <v>510</v>
      </c>
      <c r="AJ629" s="14" t="str">
        <f>IF(AI629&lt;3000,"St","LT")</f>
        <v>St</v>
      </c>
      <c r="AK629" s="14" t="str">
        <f>VLOOKUP(MID(M629,2,1),Sheet4!A:B,2,FALSE)</f>
        <v>Gd.05</v>
      </c>
      <c r="AL629" s="14" t="str">
        <f>TEXT(D629,"mmmm")</f>
        <v>September</v>
      </c>
      <c r="AM629" s="14">
        <f>Q629</f>
        <v>0</v>
      </c>
      <c r="AN629" s="14">
        <f>O629</f>
        <v>0</v>
      </c>
    </row>
    <row r="630" spans="1:40">
      <c r="A630" t="s">
        <v>57</v>
      </c>
      <c r="B630" t="s">
        <v>1322</v>
      </c>
      <c r="C630" t="s">
        <v>59</v>
      </c>
      <c r="D630" s="13">
        <v>46269</v>
      </c>
      <c r="E630" t="s">
        <v>60</v>
      </c>
      <c r="F630" t="s">
        <v>60</v>
      </c>
      <c r="G630" t="s">
        <v>60</v>
      </c>
      <c r="H630" t="s">
        <v>61</v>
      </c>
      <c r="I630" s="16">
        <v>1.5</v>
      </c>
      <c r="J630" t="s">
        <v>1323</v>
      </c>
      <c r="K630" t="s">
        <v>59</v>
      </c>
      <c r="L630" t="s">
        <v>76</v>
      </c>
      <c r="M630" t="s">
        <v>184</v>
      </c>
      <c r="N630" t="s">
        <v>1324</v>
      </c>
      <c r="O630" s="11">
        <v>122</v>
      </c>
      <c r="P630" s="11">
        <v>0</v>
      </c>
      <c r="Q630" s="12">
        <v>62.342</v>
      </c>
      <c r="R630" s="11">
        <v>0</v>
      </c>
      <c r="S630" t="s">
        <v>1325</v>
      </c>
      <c r="T630" s="11">
        <v>0</v>
      </c>
      <c r="U630" t="s">
        <v>1064</v>
      </c>
      <c r="V630" s="13">
        <v>46269</v>
      </c>
      <c r="W630" t="s">
        <v>68</v>
      </c>
      <c r="X630" t="s">
        <v>187</v>
      </c>
      <c r="Y630" t="s">
        <v>1742</v>
      </c>
      <c r="Z630" t="s">
        <v>71</v>
      </c>
      <c r="AA630" s="17">
        <v>0.620625</v>
      </c>
      <c r="AB630" t="s">
        <v>72</v>
      </c>
      <c r="AC630" s="11">
        <v>0</v>
      </c>
      <c r="AD630" t="s">
        <v>1743</v>
      </c>
      <c r="AE630" s="13">
        <v>46269</v>
      </c>
      <c r="AF630" t="s">
        <v>60</v>
      </c>
      <c r="AG630" t="s">
        <v>60</v>
      </c>
      <c r="AH630" s="10"/>
      <c r="AI630" s="14">
        <f>IF(MID(S630,14,1)="A",RIGHT(S630,4)/1,IF(MID(S630,13,1)="+",RIGHT(S630,5)/10,IF(MID(S630,13,1)="-",RIGHT(S630,5)/1)))</f>
        <v>510</v>
      </c>
      <c r="AJ630" s="14" t="str">
        <f>IF(AI630&lt;3000,"St","LT")</f>
        <v>St</v>
      </c>
      <c r="AK630" s="14" t="str">
        <f>VLOOKUP(MID(M630,2,1),Sheet4!A:B,2,FALSE)</f>
        <v>Gd.05</v>
      </c>
      <c r="AL630" s="14" t="str">
        <f>TEXT(D630,"mmmm")</f>
        <v>September</v>
      </c>
      <c r="AM630" s="14">
        <f>Q630</f>
        <v>62.342</v>
      </c>
      <c r="AN630" s="14">
        <f>O630</f>
        <v>122</v>
      </c>
    </row>
    <row r="631" spans="1:40">
      <c r="A631" t="s">
        <v>57</v>
      </c>
      <c r="B631" t="s">
        <v>1322</v>
      </c>
      <c r="C631" t="s">
        <v>59</v>
      </c>
      <c r="D631" s="13">
        <v>46269</v>
      </c>
      <c r="E631" t="s">
        <v>60</v>
      </c>
      <c r="F631" t="s">
        <v>60</v>
      </c>
      <c r="G631" t="s">
        <v>60</v>
      </c>
      <c r="H631" t="s">
        <v>61</v>
      </c>
      <c r="I631" s="16">
        <v>1.5</v>
      </c>
      <c r="J631" t="s">
        <v>1323</v>
      </c>
      <c r="K631" t="s">
        <v>59</v>
      </c>
      <c r="L631" t="s">
        <v>74</v>
      </c>
      <c r="M631" t="s">
        <v>77</v>
      </c>
      <c r="N631" t="s">
        <v>1328</v>
      </c>
      <c r="O631" s="11">
        <v>0</v>
      </c>
      <c r="P631" s="11">
        <v>-238</v>
      </c>
      <c r="Q631" s="11">
        <v>0</v>
      </c>
      <c r="R631" s="12">
        <v>-121.618</v>
      </c>
      <c r="S631" t="s">
        <v>1325</v>
      </c>
      <c r="T631" s="11">
        <v>0</v>
      </c>
      <c r="U631" t="s">
        <v>1064</v>
      </c>
      <c r="V631" s="13">
        <v>46269</v>
      </c>
      <c r="W631" t="s">
        <v>68</v>
      </c>
      <c r="X631" t="s">
        <v>187</v>
      </c>
      <c r="Y631" t="s">
        <v>1744</v>
      </c>
      <c r="Z631" t="s">
        <v>71</v>
      </c>
      <c r="AA631" s="17">
        <v>0.62079861111111</v>
      </c>
      <c r="AB631" t="s">
        <v>72</v>
      </c>
      <c r="AC631" s="11">
        <v>0</v>
      </c>
      <c r="AD631" t="s">
        <v>1330</v>
      </c>
      <c r="AE631" s="13">
        <v>46269</v>
      </c>
      <c r="AF631" t="s">
        <v>1331</v>
      </c>
      <c r="AG631" t="s">
        <v>93</v>
      </c>
      <c r="AH631" s="10"/>
      <c r="AI631" s="14">
        <f>IF(MID(S631,14,1)="A",RIGHT(S631,4)/1,IF(MID(S631,13,1)="+",RIGHT(S631,5)/10,IF(MID(S631,13,1)="-",RIGHT(S631,5)/1)))</f>
        <v>510</v>
      </c>
      <c r="AJ631" s="14" t="str">
        <f>IF(AI631&lt;3000,"St","LT")</f>
        <v>St</v>
      </c>
      <c r="AK631" s="14" t="str">
        <f>VLOOKUP(MID(M631,2,1),Sheet4!A:B,2,FALSE)</f>
        <v>Gd.05</v>
      </c>
      <c r="AL631" s="14" t="str">
        <f>TEXT(D631,"mmmm")</f>
        <v>September</v>
      </c>
      <c r="AM631" s="14">
        <f>Q631</f>
        <v>0</v>
      </c>
      <c r="AN631" s="14">
        <f>O631</f>
        <v>0</v>
      </c>
    </row>
    <row r="632" spans="1:40">
      <c r="A632" t="s">
        <v>57</v>
      </c>
      <c r="B632" t="s">
        <v>1322</v>
      </c>
      <c r="C632" t="s">
        <v>59</v>
      </c>
      <c r="D632" s="13">
        <v>46269</v>
      </c>
      <c r="E632" t="s">
        <v>60</v>
      </c>
      <c r="F632" t="s">
        <v>60</v>
      </c>
      <c r="G632" t="s">
        <v>60</v>
      </c>
      <c r="H632" t="s">
        <v>61</v>
      </c>
      <c r="I632" s="16">
        <v>1.5</v>
      </c>
      <c r="J632" t="s">
        <v>1323</v>
      </c>
      <c r="K632" t="s">
        <v>59</v>
      </c>
      <c r="L632" t="s">
        <v>63</v>
      </c>
      <c r="M632" t="s">
        <v>77</v>
      </c>
      <c r="N632" t="s">
        <v>1328</v>
      </c>
      <c r="O632" s="11">
        <v>0</v>
      </c>
      <c r="P632" s="11">
        <v>238</v>
      </c>
      <c r="Q632" s="11">
        <v>0</v>
      </c>
      <c r="R632" s="12">
        <v>121.618</v>
      </c>
      <c r="S632" t="s">
        <v>1325</v>
      </c>
      <c r="T632" s="11">
        <v>0</v>
      </c>
      <c r="U632" t="s">
        <v>1064</v>
      </c>
      <c r="V632" s="13">
        <v>46270</v>
      </c>
      <c r="W632" t="s">
        <v>68</v>
      </c>
      <c r="X632" t="s">
        <v>69</v>
      </c>
      <c r="Y632" t="s">
        <v>1745</v>
      </c>
      <c r="Z632" t="s">
        <v>71</v>
      </c>
      <c r="AA632" s="17">
        <v>0.09353009259259</v>
      </c>
      <c r="AB632" t="s">
        <v>72</v>
      </c>
      <c r="AC632" s="11">
        <v>0</v>
      </c>
      <c r="AD632" t="s">
        <v>1330</v>
      </c>
      <c r="AE632" s="13">
        <v>46269</v>
      </c>
      <c r="AF632" t="s">
        <v>1331</v>
      </c>
      <c r="AG632" t="s">
        <v>93</v>
      </c>
      <c r="AH632" s="10"/>
      <c r="AI632" s="14">
        <f>IF(MID(S632,14,1)="A",RIGHT(S632,4)/1,IF(MID(S632,13,1)="+",RIGHT(S632,5)/10,IF(MID(S632,13,1)="-",RIGHT(S632,5)/1)))</f>
        <v>510</v>
      </c>
      <c r="AJ632" s="14" t="str">
        <f>IF(AI632&lt;3000,"St","LT")</f>
        <v>St</v>
      </c>
      <c r="AK632" s="14" t="str">
        <f>VLOOKUP(MID(M632,2,1),Sheet4!A:B,2,FALSE)</f>
        <v>Gd.05</v>
      </c>
      <c r="AL632" s="14" t="str">
        <f>TEXT(D632,"mmmm")</f>
        <v>September</v>
      </c>
      <c r="AM632" s="14">
        <f>Q632</f>
        <v>0</v>
      </c>
      <c r="AN632" s="14">
        <f>O632</f>
        <v>0</v>
      </c>
    </row>
    <row r="633" spans="1:40">
      <c r="A633" t="s">
        <v>57</v>
      </c>
      <c r="B633" t="s">
        <v>1322</v>
      </c>
      <c r="C633" t="s">
        <v>59</v>
      </c>
      <c r="D633" s="13">
        <v>46269</v>
      </c>
      <c r="E633" t="s">
        <v>60</v>
      </c>
      <c r="F633" t="s">
        <v>60</v>
      </c>
      <c r="G633" t="s">
        <v>60</v>
      </c>
      <c r="H633" t="s">
        <v>61</v>
      </c>
      <c r="I633" s="16">
        <v>1.5</v>
      </c>
      <c r="J633" t="s">
        <v>1323</v>
      </c>
      <c r="K633" t="s">
        <v>59</v>
      </c>
      <c r="L633" t="s">
        <v>76</v>
      </c>
      <c r="M633" t="s">
        <v>184</v>
      </c>
      <c r="N633" t="s">
        <v>1324</v>
      </c>
      <c r="O633" s="11">
        <v>67</v>
      </c>
      <c r="P633" s="11">
        <v>0</v>
      </c>
      <c r="Q633" s="12">
        <v>34.237</v>
      </c>
      <c r="R633" s="11">
        <v>0</v>
      </c>
      <c r="S633" t="s">
        <v>1325</v>
      </c>
      <c r="T633" s="11">
        <v>0</v>
      </c>
      <c r="U633" t="s">
        <v>1064</v>
      </c>
      <c r="V633" s="13">
        <v>46270</v>
      </c>
      <c r="W633" t="s">
        <v>68</v>
      </c>
      <c r="X633" t="s">
        <v>69</v>
      </c>
      <c r="Y633" t="s">
        <v>1746</v>
      </c>
      <c r="Z633" t="s">
        <v>71</v>
      </c>
      <c r="AA633" s="17">
        <v>0.09366898148148</v>
      </c>
      <c r="AB633" t="s">
        <v>72</v>
      </c>
      <c r="AC633" s="11">
        <v>0</v>
      </c>
      <c r="AD633" t="s">
        <v>1747</v>
      </c>
      <c r="AE633" s="13">
        <v>46269</v>
      </c>
      <c r="AF633" t="s">
        <v>60</v>
      </c>
      <c r="AG633" t="s">
        <v>60</v>
      </c>
      <c r="AH633" s="10"/>
      <c r="AI633" s="14">
        <f>IF(MID(S633,14,1)="A",RIGHT(S633,4)/1,IF(MID(S633,13,1)="+",RIGHT(S633,5)/10,IF(MID(S633,13,1)="-",RIGHT(S633,5)/1)))</f>
        <v>510</v>
      </c>
      <c r="AJ633" s="14" t="str">
        <f>IF(AI633&lt;3000,"St","LT")</f>
        <v>St</v>
      </c>
      <c r="AK633" s="14" t="str">
        <f>VLOOKUP(MID(M633,2,1),Sheet4!A:B,2,FALSE)</f>
        <v>Gd.05</v>
      </c>
      <c r="AL633" s="14" t="str">
        <f>TEXT(D633,"mmmm")</f>
        <v>September</v>
      </c>
      <c r="AM633" s="14">
        <f>Q633</f>
        <v>34.237</v>
      </c>
      <c r="AN633" s="14">
        <f>O633</f>
        <v>67</v>
      </c>
    </row>
    <row r="634" spans="1:40">
      <c r="A634" t="s">
        <v>57</v>
      </c>
      <c r="B634" t="s">
        <v>1344</v>
      </c>
      <c r="C634" t="s">
        <v>59</v>
      </c>
      <c r="D634" s="13">
        <v>46269</v>
      </c>
      <c r="E634" t="s">
        <v>212</v>
      </c>
      <c r="F634" t="s">
        <v>60</v>
      </c>
      <c r="G634" t="s">
        <v>60</v>
      </c>
      <c r="H634" t="s">
        <v>61</v>
      </c>
      <c r="I634" s="16">
        <v>1.2</v>
      </c>
      <c r="J634" t="s">
        <v>1345</v>
      </c>
      <c r="K634" t="s">
        <v>59</v>
      </c>
      <c r="L634" t="s">
        <v>76</v>
      </c>
      <c r="M634" t="s">
        <v>184</v>
      </c>
      <c r="N634" t="s">
        <v>1353</v>
      </c>
      <c r="O634" s="11">
        <v>323</v>
      </c>
      <c r="P634" s="11">
        <v>0</v>
      </c>
      <c r="Q634" s="16">
        <v>67.83</v>
      </c>
      <c r="R634" s="11">
        <v>0</v>
      </c>
      <c r="S634" t="s">
        <v>1347</v>
      </c>
      <c r="T634" s="11">
        <v>0</v>
      </c>
      <c r="U634" t="s">
        <v>60</v>
      </c>
      <c r="V634" s="13">
        <v>46269</v>
      </c>
      <c r="W634" t="s">
        <v>68</v>
      </c>
      <c r="X634" t="s">
        <v>187</v>
      </c>
      <c r="Y634" t="s">
        <v>1748</v>
      </c>
      <c r="Z634" t="s">
        <v>71</v>
      </c>
      <c r="AA634" s="17">
        <v>0.29212962962963</v>
      </c>
      <c r="AB634" t="s">
        <v>72</v>
      </c>
      <c r="AC634" s="11">
        <v>0</v>
      </c>
      <c r="AD634" t="s">
        <v>1749</v>
      </c>
      <c r="AE634" s="13">
        <v>46269</v>
      </c>
      <c r="AF634" t="s">
        <v>60</v>
      </c>
      <c r="AG634" t="s">
        <v>60</v>
      </c>
      <c r="AH634" s="10"/>
      <c r="AI634" s="14">
        <f>IF(MID(S634,14,1)="A",RIGHT(S634,4)/1,IF(MID(S634,13,1)="+",RIGHT(S634,5)/10,IF(MID(S634,13,1)="-",RIGHT(S634,5)/1)))</f>
        <v>256</v>
      </c>
      <c r="AJ634" s="14" t="str">
        <f>IF(AI634&lt;3000,"St","LT")</f>
        <v>St</v>
      </c>
      <c r="AK634" s="14" t="str">
        <f>VLOOKUP(MID(M634,2,1),Sheet4!A:B,2,FALSE)</f>
        <v>Gd.05</v>
      </c>
      <c r="AL634" s="14" t="str">
        <f>TEXT(D634,"mmmm")</f>
        <v>September</v>
      </c>
      <c r="AM634" s="14">
        <f>Q634</f>
        <v>67.83</v>
      </c>
      <c r="AN634" s="14">
        <f>O634</f>
        <v>323</v>
      </c>
    </row>
    <row r="635" spans="1:40">
      <c r="A635" t="s">
        <v>57</v>
      </c>
      <c r="B635" t="s">
        <v>1344</v>
      </c>
      <c r="C635" t="s">
        <v>59</v>
      </c>
      <c r="D635" s="13">
        <v>46269</v>
      </c>
      <c r="E635" t="s">
        <v>212</v>
      </c>
      <c r="F635" t="s">
        <v>60</v>
      </c>
      <c r="G635" t="s">
        <v>60</v>
      </c>
      <c r="H635" t="s">
        <v>61</v>
      </c>
      <c r="I635" s="16">
        <v>1.2</v>
      </c>
      <c r="J635" t="s">
        <v>1345</v>
      </c>
      <c r="K635" t="s">
        <v>59</v>
      </c>
      <c r="L635" t="s">
        <v>63</v>
      </c>
      <c r="M635" t="s">
        <v>184</v>
      </c>
      <c r="N635" t="s">
        <v>1346</v>
      </c>
      <c r="O635" s="11">
        <v>0</v>
      </c>
      <c r="P635" s="11">
        <v>328</v>
      </c>
      <c r="Q635" s="11">
        <v>0</v>
      </c>
      <c r="R635" s="16">
        <v>68.88</v>
      </c>
      <c r="S635" t="s">
        <v>1347</v>
      </c>
      <c r="T635" s="11">
        <v>0</v>
      </c>
      <c r="U635" t="s">
        <v>60</v>
      </c>
      <c r="V635" s="13">
        <v>46269</v>
      </c>
      <c r="W635" t="s">
        <v>68</v>
      </c>
      <c r="X635" t="s">
        <v>187</v>
      </c>
      <c r="Y635" t="s">
        <v>1750</v>
      </c>
      <c r="Z635" t="s">
        <v>71</v>
      </c>
      <c r="AA635" s="17">
        <v>0.61884259259259</v>
      </c>
      <c r="AB635" t="s">
        <v>72</v>
      </c>
      <c r="AC635" s="11">
        <v>0</v>
      </c>
      <c r="AD635" t="s">
        <v>1349</v>
      </c>
      <c r="AE635" s="13">
        <v>46269</v>
      </c>
      <c r="AF635" t="s">
        <v>60</v>
      </c>
      <c r="AG635" t="s">
        <v>60</v>
      </c>
      <c r="AH635" s="10"/>
      <c r="AI635" s="14">
        <f>IF(MID(S635,14,1)="A",RIGHT(S635,4)/1,IF(MID(S635,13,1)="+",RIGHT(S635,5)/10,IF(MID(S635,13,1)="-",RIGHT(S635,5)/1)))</f>
        <v>256</v>
      </c>
      <c r="AJ635" s="14" t="str">
        <f>IF(AI635&lt;3000,"St","LT")</f>
        <v>St</v>
      </c>
      <c r="AK635" s="14" t="str">
        <f>VLOOKUP(MID(M635,2,1),Sheet4!A:B,2,FALSE)</f>
        <v>Gd.05</v>
      </c>
      <c r="AL635" s="14" t="str">
        <f>TEXT(D635,"mmmm")</f>
        <v>September</v>
      </c>
      <c r="AM635" s="14">
        <f>Q635</f>
        <v>0</v>
      </c>
      <c r="AN635" s="14">
        <f>O635</f>
        <v>0</v>
      </c>
    </row>
    <row r="636" spans="1:40">
      <c r="A636" t="s">
        <v>57</v>
      </c>
      <c r="B636" t="s">
        <v>1344</v>
      </c>
      <c r="C636" t="s">
        <v>59</v>
      </c>
      <c r="D636" s="13">
        <v>46269</v>
      </c>
      <c r="E636" t="s">
        <v>212</v>
      </c>
      <c r="F636" t="s">
        <v>60</v>
      </c>
      <c r="G636" t="s">
        <v>60</v>
      </c>
      <c r="H636" t="s">
        <v>61</v>
      </c>
      <c r="I636" s="16">
        <v>1.2</v>
      </c>
      <c r="J636" t="s">
        <v>1345</v>
      </c>
      <c r="K636" t="s">
        <v>59</v>
      </c>
      <c r="L636" t="s">
        <v>76</v>
      </c>
      <c r="M636" t="s">
        <v>184</v>
      </c>
      <c r="N636" t="s">
        <v>1353</v>
      </c>
      <c r="O636" s="11">
        <v>310</v>
      </c>
      <c r="P636" s="11">
        <v>0</v>
      </c>
      <c r="Q636" s="16">
        <v>65.1</v>
      </c>
      <c r="R636" s="11">
        <v>0</v>
      </c>
      <c r="S636" t="s">
        <v>1347</v>
      </c>
      <c r="T636" s="11">
        <v>0</v>
      </c>
      <c r="U636" t="s">
        <v>60</v>
      </c>
      <c r="V636" s="13">
        <v>46269</v>
      </c>
      <c r="W636" t="s">
        <v>68</v>
      </c>
      <c r="X636" t="s">
        <v>187</v>
      </c>
      <c r="Y636" t="s">
        <v>1751</v>
      </c>
      <c r="Z636" t="s">
        <v>71</v>
      </c>
      <c r="AA636" s="17">
        <v>0.6190162037037</v>
      </c>
      <c r="AB636" t="s">
        <v>72</v>
      </c>
      <c r="AC636" s="11">
        <v>0</v>
      </c>
      <c r="AD636" t="s">
        <v>1752</v>
      </c>
      <c r="AE636" s="13">
        <v>46269</v>
      </c>
      <c r="AF636" t="s">
        <v>60</v>
      </c>
      <c r="AG636" t="s">
        <v>60</v>
      </c>
      <c r="AH636" s="10"/>
      <c r="AI636" s="14">
        <f>IF(MID(S636,14,1)="A",RIGHT(S636,4)/1,IF(MID(S636,13,1)="+",RIGHT(S636,5)/10,IF(MID(S636,13,1)="-",RIGHT(S636,5)/1)))</f>
        <v>256</v>
      </c>
      <c r="AJ636" s="14" t="str">
        <f>IF(AI636&lt;3000,"St","LT")</f>
        <v>St</v>
      </c>
      <c r="AK636" s="14" t="str">
        <f>VLOOKUP(MID(M636,2,1),Sheet4!A:B,2,FALSE)</f>
        <v>Gd.05</v>
      </c>
      <c r="AL636" s="14" t="str">
        <f>TEXT(D636,"mmmm")</f>
        <v>September</v>
      </c>
      <c r="AM636" s="14">
        <f>Q636</f>
        <v>65.1</v>
      </c>
      <c r="AN636" s="14">
        <f>O636</f>
        <v>310</v>
      </c>
    </row>
    <row r="637" spans="1:40">
      <c r="A637" t="s">
        <v>57</v>
      </c>
      <c r="B637" t="s">
        <v>1079</v>
      </c>
      <c r="C637" t="s">
        <v>59</v>
      </c>
      <c r="D637" s="13">
        <v>46269</v>
      </c>
      <c r="E637" t="s">
        <v>60</v>
      </c>
      <c r="F637" t="s">
        <v>60</v>
      </c>
      <c r="G637" t="s">
        <v>60</v>
      </c>
      <c r="H637" t="s">
        <v>198</v>
      </c>
      <c r="I637" s="16">
        <v>3.3</v>
      </c>
      <c r="J637" t="s">
        <v>1080</v>
      </c>
      <c r="K637" t="s">
        <v>59</v>
      </c>
      <c r="L637" t="s">
        <v>74</v>
      </c>
      <c r="M637" t="s">
        <v>84</v>
      </c>
      <c r="N637" t="s">
        <v>1081</v>
      </c>
      <c r="O637" s="11">
        <v>0</v>
      </c>
      <c r="P637" s="11">
        <v>-1</v>
      </c>
      <c r="Q637" s="11">
        <v>0</v>
      </c>
      <c r="R637" s="12">
        <v>-1.194</v>
      </c>
      <c r="S637" t="s">
        <v>1082</v>
      </c>
      <c r="T637" s="11">
        <v>0</v>
      </c>
      <c r="U637" t="s">
        <v>60</v>
      </c>
      <c r="V637" s="13">
        <v>46270</v>
      </c>
      <c r="W637" t="s">
        <v>68</v>
      </c>
      <c r="X637" t="s">
        <v>98</v>
      </c>
      <c r="Y637" t="s">
        <v>1753</v>
      </c>
      <c r="Z637" t="s">
        <v>71</v>
      </c>
      <c r="AA637" s="17">
        <v>0.27146990740741</v>
      </c>
      <c r="AB637" t="s">
        <v>72</v>
      </c>
      <c r="AC637" s="11">
        <v>0</v>
      </c>
      <c r="AD637" t="s">
        <v>1754</v>
      </c>
      <c r="AE637" s="13">
        <v>46269</v>
      </c>
      <c r="AF637" t="s">
        <v>60</v>
      </c>
      <c r="AG637" t="s">
        <v>60</v>
      </c>
      <c r="AH637" s="10"/>
      <c r="AI637" s="14">
        <f>IF(MID(S637,14,1)="A",RIGHT(S637,4)/1,IF(MID(S637,13,1)="+",RIGHT(S637,5)/10,IF(MID(S637,13,1)="-",RIGHT(S637,5)/1)))</f>
        <v>515</v>
      </c>
      <c r="AJ637" s="14" t="str">
        <f>IF(AI637&lt;3000,"St","LT")</f>
        <v>St</v>
      </c>
      <c r="AK637" s="14" t="str">
        <f>VLOOKUP(MID(M637,2,1),Sheet4!A:B,2,FALSE)</f>
        <v>Gd.13</v>
      </c>
      <c r="AL637" s="14" t="str">
        <f>TEXT(D637,"mmmm")</f>
        <v>September</v>
      </c>
      <c r="AM637" s="14">
        <f>Q637</f>
        <v>0</v>
      </c>
      <c r="AN637" s="14">
        <f>O637</f>
        <v>0</v>
      </c>
    </row>
    <row r="638" spans="1:40">
      <c r="A638" t="s">
        <v>57</v>
      </c>
      <c r="B638" t="s">
        <v>1079</v>
      </c>
      <c r="C638" t="s">
        <v>59</v>
      </c>
      <c r="D638" s="13">
        <v>46269</v>
      </c>
      <c r="E638" t="s">
        <v>60</v>
      </c>
      <c r="F638" t="s">
        <v>60</v>
      </c>
      <c r="G638" t="s">
        <v>60</v>
      </c>
      <c r="H638" t="s">
        <v>198</v>
      </c>
      <c r="I638" s="16">
        <v>3.3</v>
      </c>
      <c r="J638" t="s">
        <v>1080</v>
      </c>
      <c r="K638" t="s">
        <v>59</v>
      </c>
      <c r="L638" t="s">
        <v>63</v>
      </c>
      <c r="M638" t="s">
        <v>84</v>
      </c>
      <c r="N638" t="s">
        <v>1081</v>
      </c>
      <c r="O638" s="11">
        <v>0</v>
      </c>
      <c r="P638" s="11">
        <v>250</v>
      </c>
      <c r="Q638" s="11">
        <v>0</v>
      </c>
      <c r="R638" s="16">
        <v>298.5</v>
      </c>
      <c r="S638" t="s">
        <v>1082</v>
      </c>
      <c r="T638" s="11">
        <v>0</v>
      </c>
      <c r="U638" t="s">
        <v>120</v>
      </c>
      <c r="V638" s="13">
        <v>46269</v>
      </c>
      <c r="W638" t="s">
        <v>68</v>
      </c>
      <c r="X638" t="s">
        <v>98</v>
      </c>
      <c r="Y638" t="s">
        <v>1755</v>
      </c>
      <c r="Z638" t="s">
        <v>71</v>
      </c>
      <c r="AA638" s="17">
        <v>0.62298611111111</v>
      </c>
      <c r="AB638" t="s">
        <v>72</v>
      </c>
      <c r="AC638" s="11">
        <v>0</v>
      </c>
      <c r="AD638" t="s">
        <v>1756</v>
      </c>
      <c r="AE638" s="13">
        <v>46269</v>
      </c>
      <c r="AF638" t="s">
        <v>60</v>
      </c>
      <c r="AG638" t="s">
        <v>60</v>
      </c>
      <c r="AH638" s="10"/>
      <c r="AI638" s="14">
        <f>IF(MID(S638,14,1)="A",RIGHT(S638,4)/1,IF(MID(S638,13,1)="+",RIGHT(S638,5)/10,IF(MID(S638,13,1)="-",RIGHT(S638,5)/1)))</f>
        <v>515</v>
      </c>
      <c r="AJ638" s="14" t="str">
        <f>IF(AI638&lt;3000,"St","LT")</f>
        <v>St</v>
      </c>
      <c r="AK638" s="14" t="str">
        <f>VLOOKUP(MID(M638,2,1),Sheet4!A:B,2,FALSE)</f>
        <v>Gd.13</v>
      </c>
      <c r="AL638" s="14" t="str">
        <f>TEXT(D638,"mmmm")</f>
        <v>September</v>
      </c>
      <c r="AM638" s="14">
        <f>Q638</f>
        <v>0</v>
      </c>
      <c r="AN638" s="14">
        <f>O638</f>
        <v>0</v>
      </c>
    </row>
    <row r="639" spans="1:40">
      <c r="A639" t="s">
        <v>57</v>
      </c>
      <c r="B639" t="s">
        <v>1079</v>
      </c>
      <c r="C639" t="s">
        <v>59</v>
      </c>
      <c r="D639" s="13">
        <v>46269</v>
      </c>
      <c r="E639" t="s">
        <v>212</v>
      </c>
      <c r="F639" t="s">
        <v>60</v>
      </c>
      <c r="G639" t="s">
        <v>60</v>
      </c>
      <c r="H639" t="s">
        <v>198</v>
      </c>
      <c r="I639" s="16">
        <v>3.3</v>
      </c>
      <c r="J639" t="s">
        <v>1080</v>
      </c>
      <c r="K639" t="s">
        <v>59</v>
      </c>
      <c r="L639" t="s">
        <v>76</v>
      </c>
      <c r="M639" t="s">
        <v>84</v>
      </c>
      <c r="N639" t="s">
        <v>1085</v>
      </c>
      <c r="O639" s="11">
        <v>62</v>
      </c>
      <c r="P639" s="11">
        <v>0</v>
      </c>
      <c r="Q639" s="12">
        <v>74.028</v>
      </c>
      <c r="R639" s="11">
        <v>0</v>
      </c>
      <c r="S639" t="s">
        <v>1082</v>
      </c>
      <c r="T639" s="11">
        <v>0</v>
      </c>
      <c r="U639" t="s">
        <v>120</v>
      </c>
      <c r="V639" s="13">
        <v>46270</v>
      </c>
      <c r="W639" t="s">
        <v>68</v>
      </c>
      <c r="X639" t="s">
        <v>98</v>
      </c>
      <c r="Y639" t="s">
        <v>1757</v>
      </c>
      <c r="Z639" t="s">
        <v>71</v>
      </c>
      <c r="AA639" s="17">
        <v>0.27083333333333</v>
      </c>
      <c r="AB639" t="s">
        <v>72</v>
      </c>
      <c r="AC639" s="11">
        <v>0</v>
      </c>
      <c r="AD639" t="s">
        <v>1758</v>
      </c>
      <c r="AE639" s="13">
        <v>46269</v>
      </c>
      <c r="AF639" t="s">
        <v>60</v>
      </c>
      <c r="AG639" t="s">
        <v>60</v>
      </c>
      <c r="AH639" s="10"/>
      <c r="AI639" s="14">
        <f>IF(MID(S639,14,1)="A",RIGHT(S639,4)/1,IF(MID(S639,13,1)="+",RIGHT(S639,5)/10,IF(MID(S639,13,1)="-",RIGHT(S639,5)/1)))</f>
        <v>515</v>
      </c>
      <c r="AJ639" s="14" t="str">
        <f>IF(AI639&lt;3000,"St","LT")</f>
        <v>St</v>
      </c>
      <c r="AK639" s="14" t="str">
        <f>VLOOKUP(MID(M639,2,1),Sheet4!A:B,2,FALSE)</f>
        <v>Gd.13</v>
      </c>
      <c r="AL639" s="14" t="str">
        <f>TEXT(D639,"mmmm")</f>
        <v>September</v>
      </c>
      <c r="AM639" s="14">
        <f>Q639</f>
        <v>74.028</v>
      </c>
      <c r="AN639" s="14">
        <f>O639</f>
        <v>62</v>
      </c>
    </row>
    <row r="640" spans="1:40">
      <c r="A640" t="s">
        <v>57</v>
      </c>
      <c r="B640" t="s">
        <v>1079</v>
      </c>
      <c r="C640" t="s">
        <v>59</v>
      </c>
      <c r="D640" s="13">
        <v>46269</v>
      </c>
      <c r="E640" t="s">
        <v>60</v>
      </c>
      <c r="F640" t="s">
        <v>60</v>
      </c>
      <c r="G640" t="s">
        <v>60</v>
      </c>
      <c r="H640" t="s">
        <v>198</v>
      </c>
      <c r="I640" s="16">
        <v>3.3</v>
      </c>
      <c r="J640" t="s">
        <v>1080</v>
      </c>
      <c r="K640" t="s">
        <v>59</v>
      </c>
      <c r="L640" t="s">
        <v>63</v>
      </c>
      <c r="M640" t="s">
        <v>84</v>
      </c>
      <c r="N640" t="s">
        <v>1081</v>
      </c>
      <c r="O640" s="11">
        <v>0</v>
      </c>
      <c r="P640" s="11">
        <v>63</v>
      </c>
      <c r="Q640" s="11">
        <v>0</v>
      </c>
      <c r="R640" s="12">
        <v>75.222</v>
      </c>
      <c r="S640" t="s">
        <v>1082</v>
      </c>
      <c r="T640" s="11">
        <v>0</v>
      </c>
      <c r="U640" t="s">
        <v>120</v>
      </c>
      <c r="V640" s="13">
        <v>46270</v>
      </c>
      <c r="W640" t="s">
        <v>68</v>
      </c>
      <c r="X640" t="s">
        <v>98</v>
      </c>
      <c r="Y640" t="s">
        <v>1759</v>
      </c>
      <c r="Z640" t="s">
        <v>71</v>
      </c>
      <c r="AA640" s="17">
        <v>0.27054398148148</v>
      </c>
      <c r="AB640" t="s">
        <v>72</v>
      </c>
      <c r="AC640" s="11">
        <v>0</v>
      </c>
      <c r="AD640" t="s">
        <v>1754</v>
      </c>
      <c r="AE640" s="13">
        <v>46269</v>
      </c>
      <c r="AF640" t="s">
        <v>60</v>
      </c>
      <c r="AG640" t="s">
        <v>60</v>
      </c>
      <c r="AH640" s="10"/>
      <c r="AI640" s="14">
        <f>IF(MID(S640,14,1)="A",RIGHT(S640,4)/1,IF(MID(S640,13,1)="+",RIGHT(S640,5)/10,IF(MID(S640,13,1)="-",RIGHT(S640,5)/1)))</f>
        <v>515</v>
      </c>
      <c r="AJ640" s="14" t="str">
        <f>IF(AI640&lt;3000,"St","LT")</f>
        <v>St</v>
      </c>
      <c r="AK640" s="14" t="str">
        <f>VLOOKUP(MID(M640,2,1),Sheet4!A:B,2,FALSE)</f>
        <v>Gd.13</v>
      </c>
      <c r="AL640" s="14" t="str">
        <f>TEXT(D640,"mmmm")</f>
        <v>September</v>
      </c>
      <c r="AM640" s="14">
        <f>Q640</f>
        <v>0</v>
      </c>
      <c r="AN640" s="14">
        <f>O640</f>
        <v>0</v>
      </c>
    </row>
    <row r="641" spans="1:40">
      <c r="A641" t="s">
        <v>57</v>
      </c>
      <c r="B641" t="s">
        <v>1079</v>
      </c>
      <c r="C641" t="s">
        <v>59</v>
      </c>
      <c r="D641" s="13">
        <v>46269</v>
      </c>
      <c r="E641" t="s">
        <v>212</v>
      </c>
      <c r="F641" t="s">
        <v>60</v>
      </c>
      <c r="G641" t="s">
        <v>60</v>
      </c>
      <c r="H641" t="s">
        <v>198</v>
      </c>
      <c r="I641" s="16">
        <v>3.3</v>
      </c>
      <c r="J641" t="s">
        <v>1080</v>
      </c>
      <c r="K641" t="s">
        <v>59</v>
      </c>
      <c r="L641" t="s">
        <v>76</v>
      </c>
      <c r="M641" t="s">
        <v>84</v>
      </c>
      <c r="N641" t="s">
        <v>1085</v>
      </c>
      <c r="O641" s="11">
        <v>250</v>
      </c>
      <c r="P641" s="11">
        <v>0</v>
      </c>
      <c r="Q641" s="16">
        <v>298.5</v>
      </c>
      <c r="R641" s="11">
        <v>0</v>
      </c>
      <c r="S641" t="s">
        <v>1082</v>
      </c>
      <c r="T641" s="11">
        <v>0</v>
      </c>
      <c r="U641" t="s">
        <v>120</v>
      </c>
      <c r="V641" s="13">
        <v>46269</v>
      </c>
      <c r="W641" t="s">
        <v>68</v>
      </c>
      <c r="X641" t="s">
        <v>98</v>
      </c>
      <c r="Y641" t="s">
        <v>1760</v>
      </c>
      <c r="Z641" t="s">
        <v>71</v>
      </c>
      <c r="AA641" s="17">
        <v>0.62559027777778</v>
      </c>
      <c r="AB641" t="s">
        <v>72</v>
      </c>
      <c r="AC641" s="11">
        <v>0</v>
      </c>
      <c r="AD641" t="s">
        <v>1761</v>
      </c>
      <c r="AE641" s="13">
        <v>46269</v>
      </c>
      <c r="AF641" t="s">
        <v>60</v>
      </c>
      <c r="AG641" t="s">
        <v>60</v>
      </c>
      <c r="AH641" s="10"/>
      <c r="AI641" s="14">
        <f>IF(MID(S641,14,1)="A",RIGHT(S641,4)/1,IF(MID(S641,13,1)="+",RIGHT(S641,5)/10,IF(MID(S641,13,1)="-",RIGHT(S641,5)/1)))</f>
        <v>515</v>
      </c>
      <c r="AJ641" s="14" t="str">
        <f>IF(AI641&lt;3000,"St","LT")</f>
        <v>St</v>
      </c>
      <c r="AK641" s="14" t="str">
        <f>VLOOKUP(MID(M641,2,1),Sheet4!A:B,2,FALSE)</f>
        <v>Gd.13</v>
      </c>
      <c r="AL641" s="14" t="str">
        <f>TEXT(D641,"mmmm")</f>
        <v>September</v>
      </c>
      <c r="AM641" s="14">
        <f>Q641</f>
        <v>298.5</v>
      </c>
      <c r="AN641" s="14">
        <f>O641</f>
        <v>250</v>
      </c>
    </row>
    <row r="642" spans="1:40">
      <c r="A642" t="s">
        <v>57</v>
      </c>
      <c r="B642" t="s">
        <v>1079</v>
      </c>
      <c r="C642" t="s">
        <v>59</v>
      </c>
      <c r="D642" s="13">
        <v>46269</v>
      </c>
      <c r="E642" t="s">
        <v>60</v>
      </c>
      <c r="F642" t="s">
        <v>60</v>
      </c>
      <c r="G642" t="s">
        <v>60</v>
      </c>
      <c r="H642" t="s">
        <v>198</v>
      </c>
      <c r="I642" s="16">
        <v>3.3</v>
      </c>
      <c r="J642" t="s">
        <v>1080</v>
      </c>
      <c r="K642" t="s">
        <v>59</v>
      </c>
      <c r="L642" t="s">
        <v>63</v>
      </c>
      <c r="M642" t="s">
        <v>84</v>
      </c>
      <c r="N642" t="s">
        <v>1081</v>
      </c>
      <c r="O642" s="11">
        <v>0</v>
      </c>
      <c r="P642" s="11">
        <v>300</v>
      </c>
      <c r="Q642" s="11">
        <v>0</v>
      </c>
      <c r="R642" s="16">
        <v>358.2</v>
      </c>
      <c r="S642" t="s">
        <v>1082</v>
      </c>
      <c r="T642" s="11">
        <v>0</v>
      </c>
      <c r="U642" t="s">
        <v>120</v>
      </c>
      <c r="V642" s="13">
        <v>46269</v>
      </c>
      <c r="W642" t="s">
        <v>68</v>
      </c>
      <c r="X642" t="s">
        <v>98</v>
      </c>
      <c r="Y642" t="s">
        <v>1762</v>
      </c>
      <c r="Z642" t="s">
        <v>71</v>
      </c>
      <c r="AA642" s="17">
        <v>0.92645833333333</v>
      </c>
      <c r="AB642" t="s">
        <v>72</v>
      </c>
      <c r="AC642" s="11">
        <v>0</v>
      </c>
      <c r="AD642" t="s">
        <v>1754</v>
      </c>
      <c r="AE642" s="13">
        <v>46269</v>
      </c>
      <c r="AF642" t="s">
        <v>60</v>
      </c>
      <c r="AG642" t="s">
        <v>60</v>
      </c>
      <c r="AH642" s="10"/>
      <c r="AI642" s="14">
        <f>IF(MID(S642,14,1)="A",RIGHT(S642,4)/1,IF(MID(S642,13,1)="+",RIGHT(S642,5)/10,IF(MID(S642,13,1)="-",RIGHT(S642,5)/1)))</f>
        <v>515</v>
      </c>
      <c r="AJ642" s="14" t="str">
        <f>IF(AI642&lt;3000,"St","LT")</f>
        <v>St</v>
      </c>
      <c r="AK642" s="14" t="str">
        <f>VLOOKUP(MID(M642,2,1),Sheet4!A:B,2,FALSE)</f>
        <v>Gd.13</v>
      </c>
      <c r="AL642" s="14" t="str">
        <f>TEXT(D642,"mmmm")</f>
        <v>September</v>
      </c>
      <c r="AM642" s="14">
        <f>Q642</f>
        <v>0</v>
      </c>
      <c r="AN642" s="14">
        <f>O642</f>
        <v>0</v>
      </c>
    </row>
    <row r="643" spans="1:40">
      <c r="A643" t="s">
        <v>57</v>
      </c>
      <c r="B643" t="s">
        <v>1079</v>
      </c>
      <c r="C643" t="s">
        <v>59</v>
      </c>
      <c r="D643" s="13">
        <v>46269</v>
      </c>
      <c r="E643" t="s">
        <v>212</v>
      </c>
      <c r="F643" t="s">
        <v>60</v>
      </c>
      <c r="G643" t="s">
        <v>60</v>
      </c>
      <c r="H643" t="s">
        <v>198</v>
      </c>
      <c r="I643" s="16">
        <v>3.3</v>
      </c>
      <c r="J643" t="s">
        <v>1080</v>
      </c>
      <c r="K643" t="s">
        <v>59</v>
      </c>
      <c r="L643" t="s">
        <v>76</v>
      </c>
      <c r="M643" t="s">
        <v>84</v>
      </c>
      <c r="N643" t="s">
        <v>1085</v>
      </c>
      <c r="O643" s="11">
        <v>210</v>
      </c>
      <c r="P643" s="11">
        <v>0</v>
      </c>
      <c r="Q643" s="16">
        <v>250.74</v>
      </c>
      <c r="R643" s="11">
        <v>0</v>
      </c>
      <c r="S643" t="s">
        <v>1082</v>
      </c>
      <c r="T643" s="11">
        <v>0</v>
      </c>
      <c r="U643" t="s">
        <v>120</v>
      </c>
      <c r="V643" s="13">
        <v>46269</v>
      </c>
      <c r="W643" t="s">
        <v>68</v>
      </c>
      <c r="X643" t="s">
        <v>98</v>
      </c>
      <c r="Y643" t="s">
        <v>1763</v>
      </c>
      <c r="Z643" t="s">
        <v>71</v>
      </c>
      <c r="AA643" s="17">
        <v>0.9271412037037</v>
      </c>
      <c r="AB643" t="s">
        <v>72</v>
      </c>
      <c r="AC643" s="11">
        <v>0</v>
      </c>
      <c r="AD643" t="s">
        <v>1764</v>
      </c>
      <c r="AE643" s="13">
        <v>46269</v>
      </c>
      <c r="AF643" t="s">
        <v>60</v>
      </c>
      <c r="AG643" t="s">
        <v>60</v>
      </c>
      <c r="AH643" s="10"/>
      <c r="AI643" s="14">
        <f>IF(MID(S643,14,1)="A",RIGHT(S643,4)/1,IF(MID(S643,13,1)="+",RIGHT(S643,5)/10,IF(MID(S643,13,1)="-",RIGHT(S643,5)/1)))</f>
        <v>515</v>
      </c>
      <c r="AJ643" s="14" t="str">
        <f>IF(AI643&lt;3000,"St","LT")</f>
        <v>St</v>
      </c>
      <c r="AK643" s="14" t="str">
        <f>VLOOKUP(MID(M643,2,1),Sheet4!A:B,2,FALSE)</f>
        <v>Gd.13</v>
      </c>
      <c r="AL643" s="14" t="str">
        <f>TEXT(D643,"mmmm")</f>
        <v>September</v>
      </c>
      <c r="AM643" s="14">
        <f>Q643</f>
        <v>250.74</v>
      </c>
      <c r="AN643" s="14">
        <f>O643</f>
        <v>210</v>
      </c>
    </row>
    <row r="644" spans="1:40">
      <c r="A644" t="s">
        <v>57</v>
      </c>
      <c r="B644" t="s">
        <v>1079</v>
      </c>
      <c r="C644" t="s">
        <v>59</v>
      </c>
      <c r="D644" s="13">
        <v>46269</v>
      </c>
      <c r="E644" t="s">
        <v>60</v>
      </c>
      <c r="F644" t="s">
        <v>60</v>
      </c>
      <c r="G644" t="s">
        <v>60</v>
      </c>
      <c r="H644" t="s">
        <v>198</v>
      </c>
      <c r="I644" s="16">
        <v>3.3</v>
      </c>
      <c r="J644" t="s">
        <v>1080</v>
      </c>
      <c r="K644" t="s">
        <v>59</v>
      </c>
      <c r="L644" t="s">
        <v>74</v>
      </c>
      <c r="M644" t="s">
        <v>84</v>
      </c>
      <c r="N644" t="s">
        <v>1081</v>
      </c>
      <c r="O644" s="11">
        <v>0</v>
      </c>
      <c r="P644" s="11">
        <v>-63</v>
      </c>
      <c r="Q644" s="11">
        <v>0</v>
      </c>
      <c r="R644" s="12">
        <v>-75.222</v>
      </c>
      <c r="S644" t="s">
        <v>1082</v>
      </c>
      <c r="T644" s="11">
        <v>0</v>
      </c>
      <c r="U644" t="s">
        <v>60</v>
      </c>
      <c r="V644" s="13">
        <v>46269</v>
      </c>
      <c r="W644" t="s">
        <v>68</v>
      </c>
      <c r="X644" t="s">
        <v>98</v>
      </c>
      <c r="Y644" t="s">
        <v>1765</v>
      </c>
      <c r="Z644" t="s">
        <v>71</v>
      </c>
      <c r="AA644" s="17">
        <v>0.92748842592593</v>
      </c>
      <c r="AB644" t="s">
        <v>72</v>
      </c>
      <c r="AC644" s="11">
        <v>0</v>
      </c>
      <c r="AD644" t="s">
        <v>1754</v>
      </c>
      <c r="AE644" s="13">
        <v>46269</v>
      </c>
      <c r="AF644" t="s">
        <v>60</v>
      </c>
      <c r="AG644" t="s">
        <v>60</v>
      </c>
      <c r="AH644" s="10"/>
      <c r="AI644" s="14">
        <f>IF(MID(S644,14,1)="A",RIGHT(S644,4)/1,IF(MID(S644,13,1)="+",RIGHT(S644,5)/10,IF(MID(S644,13,1)="-",RIGHT(S644,5)/1)))</f>
        <v>515</v>
      </c>
      <c r="AJ644" s="14" t="str">
        <f>IF(AI644&lt;3000,"St","LT")</f>
        <v>St</v>
      </c>
      <c r="AK644" s="14" t="str">
        <f>VLOOKUP(MID(M644,2,1),Sheet4!A:B,2,FALSE)</f>
        <v>Gd.13</v>
      </c>
      <c r="AL644" s="14" t="str">
        <f>TEXT(D644,"mmmm")</f>
        <v>September</v>
      </c>
      <c r="AM644" s="14">
        <f>Q644</f>
        <v>0</v>
      </c>
      <c r="AN644" s="14">
        <f>O644</f>
        <v>0</v>
      </c>
    </row>
    <row r="645" spans="1:40">
      <c r="A645" t="s">
        <v>57</v>
      </c>
      <c r="B645" t="s">
        <v>1374</v>
      </c>
      <c r="C645" t="s">
        <v>59</v>
      </c>
      <c r="D645" s="13">
        <v>46269</v>
      </c>
      <c r="E645" t="s">
        <v>153</v>
      </c>
      <c r="F645" t="s">
        <v>60</v>
      </c>
      <c r="G645" t="s">
        <v>60</v>
      </c>
      <c r="H645" t="s">
        <v>154</v>
      </c>
      <c r="I645" s="16">
        <v>0.7</v>
      </c>
      <c r="J645" t="s">
        <v>62</v>
      </c>
      <c r="K645" t="s">
        <v>59</v>
      </c>
      <c r="L645" t="s">
        <v>76</v>
      </c>
      <c r="M645" t="s">
        <v>241</v>
      </c>
      <c r="N645" t="s">
        <v>773</v>
      </c>
      <c r="O645" s="11">
        <v>38</v>
      </c>
      <c r="P645" s="11">
        <v>0</v>
      </c>
      <c r="Q645" s="12">
        <v>9.158</v>
      </c>
      <c r="R645" s="11">
        <v>0</v>
      </c>
      <c r="S645" t="s">
        <v>1375</v>
      </c>
      <c r="T645" s="11">
        <v>0</v>
      </c>
      <c r="U645" t="s">
        <v>159</v>
      </c>
      <c r="V645" s="13">
        <v>46269</v>
      </c>
      <c r="W645" t="s">
        <v>68</v>
      </c>
      <c r="X645" t="s">
        <v>160</v>
      </c>
      <c r="Y645" t="s">
        <v>1766</v>
      </c>
      <c r="Z645" t="s">
        <v>71</v>
      </c>
      <c r="AA645" s="17">
        <v>0.41076388888889</v>
      </c>
      <c r="AB645" t="s">
        <v>72</v>
      </c>
      <c r="AC645" s="11">
        <v>0</v>
      </c>
      <c r="AD645" t="s">
        <v>1767</v>
      </c>
      <c r="AE645" s="13">
        <v>46269</v>
      </c>
      <c r="AF645" t="s">
        <v>60</v>
      </c>
      <c r="AG645" t="s">
        <v>60</v>
      </c>
      <c r="AH645" s="10"/>
      <c r="AI645" s="14">
        <f>IF(MID(S645,14,1)="A",RIGHT(S645,4)/1,IF(MID(S645,13,1)="+",RIGHT(S645,5)/10,IF(MID(S645,13,1)="-",RIGHT(S645,5)/1)))</f>
        <v>267</v>
      </c>
      <c r="AJ645" s="14" t="str">
        <f>IF(AI645&lt;3000,"St","LT")</f>
        <v>St</v>
      </c>
      <c r="AK645" s="14" t="str">
        <f>VLOOKUP(MID(M645,2,1),Sheet4!A:B,2,FALSE)</f>
        <v>Gd.01</v>
      </c>
      <c r="AL645" s="14" t="str">
        <f>TEXT(D645,"mmmm")</f>
        <v>September</v>
      </c>
      <c r="AM645" s="14">
        <f>Q645</f>
        <v>9.158</v>
      </c>
      <c r="AN645" s="14">
        <f>O645</f>
        <v>38</v>
      </c>
    </row>
    <row r="646" spans="1:40">
      <c r="A646" t="s">
        <v>57</v>
      </c>
      <c r="B646" t="s">
        <v>1374</v>
      </c>
      <c r="C646" t="s">
        <v>59</v>
      </c>
      <c r="D646" s="13">
        <v>46269</v>
      </c>
      <c r="E646" t="s">
        <v>153</v>
      </c>
      <c r="F646" t="s">
        <v>60</v>
      </c>
      <c r="G646" t="s">
        <v>60</v>
      </c>
      <c r="H646" t="s">
        <v>154</v>
      </c>
      <c r="I646" s="16">
        <v>0.7</v>
      </c>
      <c r="J646" t="s">
        <v>62</v>
      </c>
      <c r="K646" t="s">
        <v>59</v>
      </c>
      <c r="L646" t="s">
        <v>63</v>
      </c>
      <c r="M646" t="s">
        <v>164</v>
      </c>
      <c r="N646" t="s">
        <v>1629</v>
      </c>
      <c r="O646" s="11">
        <v>0</v>
      </c>
      <c r="P646" s="11">
        <v>7</v>
      </c>
      <c r="Q646" s="11">
        <v>0</v>
      </c>
      <c r="R646" s="12">
        <v>1.687</v>
      </c>
      <c r="S646" t="s">
        <v>1375</v>
      </c>
      <c r="T646" s="11">
        <v>0</v>
      </c>
      <c r="U646" t="s">
        <v>159</v>
      </c>
      <c r="V646" s="13">
        <v>46269</v>
      </c>
      <c r="W646" t="s">
        <v>68</v>
      </c>
      <c r="X646" t="s">
        <v>160</v>
      </c>
      <c r="Y646" t="s">
        <v>1768</v>
      </c>
      <c r="Z646" t="s">
        <v>71</v>
      </c>
      <c r="AA646" s="17">
        <v>0.57268518518519</v>
      </c>
      <c r="AB646" t="s">
        <v>72</v>
      </c>
      <c r="AC646" s="11">
        <v>0</v>
      </c>
      <c r="AD646" t="s">
        <v>1769</v>
      </c>
      <c r="AE646" s="13">
        <v>46269</v>
      </c>
      <c r="AF646" t="s">
        <v>60</v>
      </c>
      <c r="AG646" t="s">
        <v>60</v>
      </c>
      <c r="AH646" s="10"/>
      <c r="AI646" s="14">
        <f>IF(MID(S646,14,1)="A",RIGHT(S646,4)/1,IF(MID(S646,13,1)="+",RIGHT(S646,5)/10,IF(MID(S646,13,1)="-",RIGHT(S646,5)/1)))</f>
        <v>267</v>
      </c>
      <c r="AJ646" s="14" t="str">
        <f>IF(AI646&lt;3000,"St","LT")</f>
        <v>St</v>
      </c>
      <c r="AK646" s="14" t="str">
        <f>VLOOKUP(MID(M646,2,1),Sheet4!A:B,2,FALSE)</f>
        <v>Gd.01</v>
      </c>
      <c r="AL646" s="14" t="str">
        <f>TEXT(D646,"mmmm")</f>
        <v>September</v>
      </c>
      <c r="AM646" s="14">
        <f>Q646</f>
        <v>0</v>
      </c>
      <c r="AN646" s="14">
        <f>O646</f>
        <v>0</v>
      </c>
    </row>
    <row r="647" spans="1:40">
      <c r="A647" t="s">
        <v>57</v>
      </c>
      <c r="B647" t="s">
        <v>1374</v>
      </c>
      <c r="C647" t="s">
        <v>59</v>
      </c>
      <c r="D647" s="13">
        <v>46269</v>
      </c>
      <c r="E647" t="s">
        <v>153</v>
      </c>
      <c r="F647" t="s">
        <v>60</v>
      </c>
      <c r="G647" t="s">
        <v>60</v>
      </c>
      <c r="H647" t="s">
        <v>154</v>
      </c>
      <c r="I647" s="16">
        <v>0.7</v>
      </c>
      <c r="J647" t="s">
        <v>62</v>
      </c>
      <c r="K647" t="s">
        <v>59</v>
      </c>
      <c r="L647" t="s">
        <v>63</v>
      </c>
      <c r="M647" t="s">
        <v>164</v>
      </c>
      <c r="N647" t="s">
        <v>769</v>
      </c>
      <c r="O647" s="11">
        <v>0</v>
      </c>
      <c r="P647" s="11">
        <v>38</v>
      </c>
      <c r="Q647" s="11">
        <v>0</v>
      </c>
      <c r="R647" s="12">
        <v>9.158</v>
      </c>
      <c r="S647" t="s">
        <v>1375</v>
      </c>
      <c r="T647" s="11">
        <v>0</v>
      </c>
      <c r="U647" t="s">
        <v>159</v>
      </c>
      <c r="V647" s="13">
        <v>46269</v>
      </c>
      <c r="W647" t="s">
        <v>68</v>
      </c>
      <c r="X647" t="s">
        <v>160</v>
      </c>
      <c r="Y647" t="s">
        <v>1770</v>
      </c>
      <c r="Z647" t="s">
        <v>71</v>
      </c>
      <c r="AA647" s="17">
        <v>0.41050925925926</v>
      </c>
      <c r="AB647" t="s">
        <v>72</v>
      </c>
      <c r="AC647" s="11">
        <v>0</v>
      </c>
      <c r="AD647" t="s">
        <v>1771</v>
      </c>
      <c r="AE647" s="13">
        <v>46269</v>
      </c>
      <c r="AF647" t="s">
        <v>60</v>
      </c>
      <c r="AG647" t="s">
        <v>60</v>
      </c>
      <c r="AH647" s="10"/>
      <c r="AI647" s="14">
        <f>IF(MID(S647,14,1)="A",RIGHT(S647,4)/1,IF(MID(S647,13,1)="+",RIGHT(S647,5)/10,IF(MID(S647,13,1)="-",RIGHT(S647,5)/1)))</f>
        <v>267</v>
      </c>
      <c r="AJ647" s="14" t="str">
        <f>IF(AI647&lt;3000,"St","LT")</f>
        <v>St</v>
      </c>
      <c r="AK647" s="14" t="str">
        <f>VLOOKUP(MID(M647,2,1),Sheet4!A:B,2,FALSE)</f>
        <v>Gd.01</v>
      </c>
      <c r="AL647" s="14" t="str">
        <f>TEXT(D647,"mmmm")</f>
        <v>September</v>
      </c>
      <c r="AM647" s="14">
        <f>Q647</f>
        <v>0</v>
      </c>
      <c r="AN647" s="14">
        <f>O647</f>
        <v>0</v>
      </c>
    </row>
    <row r="648" spans="1:40">
      <c r="A648" t="s">
        <v>57</v>
      </c>
      <c r="B648" t="s">
        <v>1410</v>
      </c>
      <c r="C648" t="s">
        <v>59</v>
      </c>
      <c r="D648" s="13">
        <v>46269</v>
      </c>
      <c r="E648" t="s">
        <v>1411</v>
      </c>
      <c r="F648" t="s">
        <v>838</v>
      </c>
      <c r="G648" t="s">
        <v>838</v>
      </c>
      <c r="H648" t="s">
        <v>60</v>
      </c>
      <c r="I648" s="16">
        <v>0.8</v>
      </c>
      <c r="J648" t="s">
        <v>1412</v>
      </c>
      <c r="K648" t="s">
        <v>59</v>
      </c>
      <c r="L648" t="s">
        <v>76</v>
      </c>
      <c r="M648" t="s">
        <v>1436</v>
      </c>
      <c r="N648" t="s">
        <v>1431</v>
      </c>
      <c r="O648" s="11">
        <v>100</v>
      </c>
      <c r="P648" s="11">
        <v>0</v>
      </c>
      <c r="Q648" s="16">
        <v>292</v>
      </c>
      <c r="R648" s="11">
        <v>0</v>
      </c>
      <c r="S648" t="s">
        <v>1415</v>
      </c>
      <c r="T648" s="11">
        <v>0</v>
      </c>
      <c r="U648" t="s">
        <v>1416</v>
      </c>
      <c r="V648" s="13">
        <v>46270</v>
      </c>
      <c r="W648" t="s">
        <v>68</v>
      </c>
      <c r="X648" t="s">
        <v>1438</v>
      </c>
      <c r="Y648" t="s">
        <v>1772</v>
      </c>
      <c r="Z648" t="s">
        <v>71</v>
      </c>
      <c r="AA648" s="17">
        <v>0.27755787037037</v>
      </c>
      <c r="AB648" t="s">
        <v>72</v>
      </c>
      <c r="AC648" s="11">
        <v>0</v>
      </c>
      <c r="AD648" t="s">
        <v>1773</v>
      </c>
      <c r="AE648" s="13">
        <v>46269</v>
      </c>
      <c r="AF648" t="s">
        <v>60</v>
      </c>
      <c r="AG648" t="s">
        <v>60</v>
      </c>
      <c r="AH648" s="10"/>
      <c r="AI648" s="14">
        <f>IF(MID(S648,14,1)="A",RIGHT(S648,4)/1,IF(MID(S648,13,1)="+",RIGHT(S648,5)/10,IF(MID(S648,13,1)="-",RIGHT(S648,5)/1)))</f>
        <v>6000</v>
      </c>
      <c r="AJ648" s="14" t="str">
        <f>IF(AI648&lt;3000,"St","LT")</f>
        <v>LT</v>
      </c>
      <c r="AK648" s="14" t="str">
        <f>VLOOKUP(MID(M648,2,1),Sheet4!A:B,2,FALSE)</f>
        <v>Gd.11</v>
      </c>
      <c r="AL648" s="14" t="str">
        <f>TEXT(D648,"mmmm")</f>
        <v>September</v>
      </c>
      <c r="AM648" s="14">
        <f>Q648</f>
        <v>292</v>
      </c>
      <c r="AN648" s="14">
        <f>O648</f>
        <v>100</v>
      </c>
    </row>
    <row r="649" spans="1:40">
      <c r="A649" t="s">
        <v>57</v>
      </c>
      <c r="B649" t="s">
        <v>1410</v>
      </c>
      <c r="C649" t="s">
        <v>59</v>
      </c>
      <c r="D649" s="13">
        <v>46269</v>
      </c>
      <c r="E649" t="s">
        <v>1411</v>
      </c>
      <c r="F649" t="s">
        <v>838</v>
      </c>
      <c r="G649" t="s">
        <v>838</v>
      </c>
      <c r="H649" t="s">
        <v>60</v>
      </c>
      <c r="I649" s="16">
        <v>0.8</v>
      </c>
      <c r="J649" t="s">
        <v>1412</v>
      </c>
      <c r="K649" t="s">
        <v>59</v>
      </c>
      <c r="L649" t="s">
        <v>63</v>
      </c>
      <c r="M649" t="s">
        <v>1774</v>
      </c>
      <c r="N649" t="s">
        <v>1421</v>
      </c>
      <c r="O649" s="11">
        <v>0</v>
      </c>
      <c r="P649" s="11">
        <v>100</v>
      </c>
      <c r="Q649" s="11">
        <v>0</v>
      </c>
      <c r="R649" s="16">
        <v>292</v>
      </c>
      <c r="S649" t="s">
        <v>1415</v>
      </c>
      <c r="T649" s="11">
        <v>0</v>
      </c>
      <c r="U649" t="s">
        <v>1416</v>
      </c>
      <c r="V649" s="13">
        <v>46270</v>
      </c>
      <c r="W649" t="s">
        <v>68</v>
      </c>
      <c r="X649" t="s">
        <v>1438</v>
      </c>
      <c r="Y649" t="s">
        <v>1775</v>
      </c>
      <c r="Z649" t="s">
        <v>71</v>
      </c>
      <c r="AA649" s="17">
        <v>0.2771875</v>
      </c>
      <c r="AB649" t="s">
        <v>72</v>
      </c>
      <c r="AC649" s="11">
        <v>0</v>
      </c>
      <c r="AD649" t="s">
        <v>1776</v>
      </c>
      <c r="AE649" s="13">
        <v>46269</v>
      </c>
      <c r="AF649" t="s">
        <v>60</v>
      </c>
      <c r="AG649" t="s">
        <v>60</v>
      </c>
      <c r="AH649" s="10"/>
      <c r="AI649" s="14">
        <f>IF(MID(S649,14,1)="A",RIGHT(S649,4)/1,IF(MID(S649,13,1)="+",RIGHT(S649,5)/10,IF(MID(S649,13,1)="-",RIGHT(S649,5)/1)))</f>
        <v>6000</v>
      </c>
      <c r="AJ649" s="14" t="str">
        <f>IF(AI649&lt;3000,"St","LT")</f>
        <v>LT</v>
      </c>
      <c r="AK649" s="14" t="str">
        <f>VLOOKUP(MID(M649,2,1),Sheet4!A:B,2,FALSE)</f>
        <v>Gd.11</v>
      </c>
      <c r="AL649" s="14" t="str">
        <f>TEXT(D649,"mmmm")</f>
        <v>September</v>
      </c>
      <c r="AM649" s="14">
        <f>Q649</f>
        <v>0</v>
      </c>
      <c r="AN649" s="14">
        <f>O649</f>
        <v>0</v>
      </c>
    </row>
    <row r="650" spans="1:40">
      <c r="A650" t="s">
        <v>57</v>
      </c>
      <c r="B650" t="s">
        <v>1777</v>
      </c>
      <c r="C650" t="s">
        <v>59</v>
      </c>
      <c r="D650" s="13">
        <v>46269</v>
      </c>
      <c r="E650" t="s">
        <v>916</v>
      </c>
      <c r="F650" t="s">
        <v>837</v>
      </c>
      <c r="G650" t="s">
        <v>837</v>
      </c>
      <c r="H650" t="s">
        <v>60</v>
      </c>
      <c r="I650" s="16">
        <v>0.7</v>
      </c>
      <c r="J650" t="s">
        <v>917</v>
      </c>
      <c r="K650" t="s">
        <v>59</v>
      </c>
      <c r="L650" t="s">
        <v>74</v>
      </c>
      <c r="M650" t="s">
        <v>1778</v>
      </c>
      <c r="N650" t="s">
        <v>958</v>
      </c>
      <c r="O650" s="11">
        <v>0</v>
      </c>
      <c r="P650" s="11">
        <v>-43</v>
      </c>
      <c r="Q650" s="11">
        <v>0</v>
      </c>
      <c r="R650" s="16">
        <v>-158.67</v>
      </c>
      <c r="S650" t="s">
        <v>1779</v>
      </c>
      <c r="T650" s="11">
        <v>0</v>
      </c>
      <c r="U650" t="s">
        <v>1454</v>
      </c>
      <c r="V650" s="13">
        <v>46269</v>
      </c>
      <c r="W650" t="s">
        <v>68</v>
      </c>
      <c r="X650" t="s">
        <v>1417</v>
      </c>
      <c r="Y650" t="s">
        <v>1780</v>
      </c>
      <c r="Z650" t="s">
        <v>71</v>
      </c>
      <c r="AA650" s="17">
        <v>0.70673611111111</v>
      </c>
      <c r="AB650" t="s">
        <v>72</v>
      </c>
      <c r="AC650" s="11">
        <v>0</v>
      </c>
      <c r="AD650" t="s">
        <v>1781</v>
      </c>
      <c r="AE650" s="13">
        <v>46269</v>
      </c>
      <c r="AF650" t="s">
        <v>60</v>
      </c>
      <c r="AG650" t="s">
        <v>60</v>
      </c>
      <c r="AH650" s="10"/>
      <c r="AI650" s="14">
        <f>IF(MID(S650,14,1)="A",RIGHT(S650,4)/1,IF(MID(S650,13,1)="+",RIGHT(S650,5)/10,IF(MID(S650,13,1)="-",RIGHT(S650,5)/1)))</f>
        <v>4250</v>
      </c>
      <c r="AJ650" s="14" t="str">
        <f>IF(AI650&lt;3000,"St","LT")</f>
        <v>LT</v>
      </c>
      <c r="AK650" s="14" t="str">
        <f>VLOOKUP(MID(M650,2,1),Sheet4!A:B,2,FALSE)</f>
        <v>Gd.10</v>
      </c>
      <c r="AL650" s="14" t="str">
        <f>TEXT(D650,"mmmm")</f>
        <v>September</v>
      </c>
      <c r="AM650" s="14">
        <f>Q650</f>
        <v>0</v>
      </c>
      <c r="AN650" s="14">
        <f>O650</f>
        <v>0</v>
      </c>
    </row>
    <row r="651" spans="1:40">
      <c r="A651" t="s">
        <v>57</v>
      </c>
      <c r="B651" t="s">
        <v>1777</v>
      </c>
      <c r="C651" t="s">
        <v>59</v>
      </c>
      <c r="D651" s="13">
        <v>46269</v>
      </c>
      <c r="E651" t="s">
        <v>916</v>
      </c>
      <c r="F651" t="s">
        <v>837</v>
      </c>
      <c r="G651" t="s">
        <v>837</v>
      </c>
      <c r="H651" t="s">
        <v>60</v>
      </c>
      <c r="I651" s="16">
        <v>0.7</v>
      </c>
      <c r="J651" t="s">
        <v>917</v>
      </c>
      <c r="K651" t="s">
        <v>59</v>
      </c>
      <c r="L651" t="s">
        <v>76</v>
      </c>
      <c r="M651" t="s">
        <v>1778</v>
      </c>
      <c r="N651" t="s">
        <v>919</v>
      </c>
      <c r="O651" s="11">
        <v>50</v>
      </c>
      <c r="P651" s="11">
        <v>0</v>
      </c>
      <c r="Q651" s="16">
        <v>184.5</v>
      </c>
      <c r="R651" s="11">
        <v>0</v>
      </c>
      <c r="S651" t="s">
        <v>1779</v>
      </c>
      <c r="T651" s="11">
        <v>0</v>
      </c>
      <c r="U651" t="s">
        <v>1454</v>
      </c>
      <c r="V651" s="13">
        <v>46269</v>
      </c>
      <c r="W651" t="s">
        <v>68</v>
      </c>
      <c r="X651" t="s">
        <v>1417</v>
      </c>
      <c r="Y651" t="s">
        <v>1782</v>
      </c>
      <c r="Z651" t="s">
        <v>71</v>
      </c>
      <c r="AA651" s="17">
        <v>0.70480324074074</v>
      </c>
      <c r="AB651" t="s">
        <v>72</v>
      </c>
      <c r="AC651" s="11">
        <v>0</v>
      </c>
      <c r="AD651" t="s">
        <v>1783</v>
      </c>
      <c r="AE651" s="13">
        <v>46269</v>
      </c>
      <c r="AF651" t="s">
        <v>60</v>
      </c>
      <c r="AG651" t="s">
        <v>60</v>
      </c>
      <c r="AH651" s="10"/>
      <c r="AI651" s="14">
        <f>IF(MID(S651,14,1)="A",RIGHT(S651,4)/1,IF(MID(S651,13,1)="+",RIGHT(S651,5)/10,IF(MID(S651,13,1)="-",RIGHT(S651,5)/1)))</f>
        <v>4250</v>
      </c>
      <c r="AJ651" s="14" t="str">
        <f>IF(AI651&lt;3000,"St","LT")</f>
        <v>LT</v>
      </c>
      <c r="AK651" s="14" t="str">
        <f>VLOOKUP(MID(M651,2,1),Sheet4!A:B,2,FALSE)</f>
        <v>Gd.10</v>
      </c>
      <c r="AL651" s="14" t="str">
        <f>TEXT(D651,"mmmm")</f>
        <v>September</v>
      </c>
      <c r="AM651" s="14">
        <f>Q651</f>
        <v>184.5</v>
      </c>
      <c r="AN651" s="14">
        <f>O651</f>
        <v>50</v>
      </c>
    </row>
    <row r="652" spans="1:40">
      <c r="A652" t="s">
        <v>57</v>
      </c>
      <c r="B652" t="s">
        <v>1777</v>
      </c>
      <c r="C652" t="s">
        <v>59</v>
      </c>
      <c r="D652" s="13">
        <v>46269</v>
      </c>
      <c r="E652" t="s">
        <v>916</v>
      </c>
      <c r="F652" t="s">
        <v>837</v>
      </c>
      <c r="G652" t="s">
        <v>837</v>
      </c>
      <c r="H652" t="s">
        <v>60</v>
      </c>
      <c r="I652" s="16">
        <v>0.7</v>
      </c>
      <c r="J652" t="s">
        <v>917</v>
      </c>
      <c r="K652" t="s">
        <v>59</v>
      </c>
      <c r="L652" t="s">
        <v>63</v>
      </c>
      <c r="M652" t="s">
        <v>1778</v>
      </c>
      <c r="N652" t="s">
        <v>958</v>
      </c>
      <c r="O652" s="11">
        <v>0</v>
      </c>
      <c r="P652" s="11">
        <v>43</v>
      </c>
      <c r="Q652" s="11">
        <v>0</v>
      </c>
      <c r="R652" s="16">
        <v>158.67</v>
      </c>
      <c r="S652" t="s">
        <v>1779</v>
      </c>
      <c r="T652" s="11">
        <v>0</v>
      </c>
      <c r="U652" t="s">
        <v>1416</v>
      </c>
      <c r="V652" s="13">
        <v>46270</v>
      </c>
      <c r="W652" t="s">
        <v>68</v>
      </c>
      <c r="X652" t="s">
        <v>1417</v>
      </c>
      <c r="Y652" t="s">
        <v>1784</v>
      </c>
      <c r="Z652" t="s">
        <v>71</v>
      </c>
      <c r="AA652" s="17">
        <v>0.02876157407407</v>
      </c>
      <c r="AB652" t="s">
        <v>72</v>
      </c>
      <c r="AC652" s="11">
        <v>0</v>
      </c>
      <c r="AD652" t="s">
        <v>1781</v>
      </c>
      <c r="AE652" s="13">
        <v>46269</v>
      </c>
      <c r="AF652" t="s">
        <v>60</v>
      </c>
      <c r="AG652" t="s">
        <v>60</v>
      </c>
      <c r="AH652" s="10"/>
      <c r="AI652" s="14">
        <f>IF(MID(S652,14,1)="A",RIGHT(S652,4)/1,IF(MID(S652,13,1)="+",RIGHT(S652,5)/10,IF(MID(S652,13,1)="-",RIGHT(S652,5)/1)))</f>
        <v>4250</v>
      </c>
      <c r="AJ652" s="14" t="str">
        <f>IF(AI652&lt;3000,"St","LT")</f>
        <v>LT</v>
      </c>
      <c r="AK652" s="14" t="str">
        <f>VLOOKUP(MID(M652,2,1),Sheet4!A:B,2,FALSE)</f>
        <v>Gd.10</v>
      </c>
      <c r="AL652" s="14" t="str">
        <f>TEXT(D652,"mmmm")</f>
        <v>September</v>
      </c>
      <c r="AM652" s="14">
        <f>Q652</f>
        <v>0</v>
      </c>
      <c r="AN652" s="14">
        <f>O652</f>
        <v>0</v>
      </c>
    </row>
    <row r="653" spans="1:40">
      <c r="A653" t="s">
        <v>57</v>
      </c>
      <c r="B653" t="s">
        <v>1777</v>
      </c>
      <c r="C653" t="s">
        <v>59</v>
      </c>
      <c r="D653" s="13">
        <v>46269</v>
      </c>
      <c r="E653" t="s">
        <v>916</v>
      </c>
      <c r="F653" t="s">
        <v>837</v>
      </c>
      <c r="G653" t="s">
        <v>837</v>
      </c>
      <c r="H653" t="s">
        <v>60</v>
      </c>
      <c r="I653" s="16">
        <v>0.7</v>
      </c>
      <c r="J653" t="s">
        <v>917</v>
      </c>
      <c r="K653" t="s">
        <v>59</v>
      </c>
      <c r="L653" t="s">
        <v>63</v>
      </c>
      <c r="M653" t="s">
        <v>1413</v>
      </c>
      <c r="N653" t="s">
        <v>958</v>
      </c>
      <c r="O653" s="11">
        <v>0</v>
      </c>
      <c r="P653" s="11">
        <v>39</v>
      </c>
      <c r="Q653" s="11">
        <v>0</v>
      </c>
      <c r="R653" s="16">
        <v>143.91</v>
      </c>
      <c r="S653" t="s">
        <v>1779</v>
      </c>
      <c r="T653" s="11">
        <v>0</v>
      </c>
      <c r="U653" t="s">
        <v>1416</v>
      </c>
      <c r="V653" s="13">
        <v>46270</v>
      </c>
      <c r="W653" t="s">
        <v>68</v>
      </c>
      <c r="X653" t="s">
        <v>1417</v>
      </c>
      <c r="Y653" t="s">
        <v>1785</v>
      </c>
      <c r="Z653" t="s">
        <v>71</v>
      </c>
      <c r="AA653" s="17">
        <v>0.03761574074074</v>
      </c>
      <c r="AB653" t="s">
        <v>72</v>
      </c>
      <c r="AC653" s="11">
        <v>0</v>
      </c>
      <c r="AD653" t="s">
        <v>1786</v>
      </c>
      <c r="AE653" s="13">
        <v>46269</v>
      </c>
      <c r="AF653" t="s">
        <v>60</v>
      </c>
      <c r="AG653" t="s">
        <v>60</v>
      </c>
      <c r="AH653" s="10"/>
      <c r="AI653" s="14">
        <f>IF(MID(S653,14,1)="A",RIGHT(S653,4)/1,IF(MID(S653,13,1)="+",RIGHT(S653,5)/10,IF(MID(S653,13,1)="-",RIGHT(S653,5)/1)))</f>
        <v>4250</v>
      </c>
      <c r="AJ653" s="14" t="str">
        <f>IF(AI653&lt;3000,"St","LT")</f>
        <v>LT</v>
      </c>
      <c r="AK653" s="14" t="str">
        <f>VLOOKUP(MID(M653,2,1),Sheet4!A:B,2,FALSE)</f>
        <v>Gd.10</v>
      </c>
      <c r="AL653" s="14" t="str">
        <f>TEXT(D653,"mmmm")</f>
        <v>September</v>
      </c>
      <c r="AM653" s="14">
        <f>Q653</f>
        <v>0</v>
      </c>
      <c r="AN653" s="14">
        <f>O653</f>
        <v>0</v>
      </c>
    </row>
    <row r="654" spans="1:40">
      <c r="A654" t="s">
        <v>57</v>
      </c>
      <c r="B654" t="s">
        <v>1777</v>
      </c>
      <c r="C654" t="s">
        <v>59</v>
      </c>
      <c r="D654" s="13">
        <v>46269</v>
      </c>
      <c r="E654" t="s">
        <v>916</v>
      </c>
      <c r="F654" t="s">
        <v>837</v>
      </c>
      <c r="G654" t="s">
        <v>837</v>
      </c>
      <c r="H654" t="s">
        <v>60</v>
      </c>
      <c r="I654" s="16">
        <v>0.7</v>
      </c>
      <c r="J654" t="s">
        <v>917</v>
      </c>
      <c r="K654" t="s">
        <v>59</v>
      </c>
      <c r="L654" t="s">
        <v>76</v>
      </c>
      <c r="M654" t="s">
        <v>1778</v>
      </c>
      <c r="N654" t="s">
        <v>919</v>
      </c>
      <c r="O654" s="11">
        <v>50</v>
      </c>
      <c r="P654" s="11">
        <v>0</v>
      </c>
      <c r="Q654" s="16">
        <v>184.5</v>
      </c>
      <c r="R654" s="11">
        <v>0</v>
      </c>
      <c r="S654" t="s">
        <v>1779</v>
      </c>
      <c r="T654" s="11">
        <v>0</v>
      </c>
      <c r="U654" t="s">
        <v>1454</v>
      </c>
      <c r="V654" s="13">
        <v>46269</v>
      </c>
      <c r="W654" t="s">
        <v>68</v>
      </c>
      <c r="X654" t="s">
        <v>1417</v>
      </c>
      <c r="Y654" t="s">
        <v>1787</v>
      </c>
      <c r="Z654" t="s">
        <v>71</v>
      </c>
      <c r="AA654" s="17">
        <v>0.7044212962963</v>
      </c>
      <c r="AB654" t="s">
        <v>72</v>
      </c>
      <c r="AC654" s="11">
        <v>0</v>
      </c>
      <c r="AD654" t="s">
        <v>1788</v>
      </c>
      <c r="AE654" s="13">
        <v>46269</v>
      </c>
      <c r="AF654" t="s">
        <v>60</v>
      </c>
      <c r="AG654" t="s">
        <v>60</v>
      </c>
      <c r="AH654" s="10"/>
      <c r="AI654" s="14">
        <f>IF(MID(S654,14,1)="A",RIGHT(S654,4)/1,IF(MID(S654,13,1)="+",RIGHT(S654,5)/10,IF(MID(S654,13,1)="-",RIGHT(S654,5)/1)))</f>
        <v>4250</v>
      </c>
      <c r="AJ654" s="14" t="str">
        <f>IF(AI654&lt;3000,"St","LT")</f>
        <v>LT</v>
      </c>
      <c r="AK654" s="14" t="str">
        <f>VLOOKUP(MID(M654,2,1),Sheet4!A:B,2,FALSE)</f>
        <v>Gd.10</v>
      </c>
      <c r="AL654" s="14" t="str">
        <f>TEXT(D654,"mmmm")</f>
        <v>September</v>
      </c>
      <c r="AM654" s="14">
        <f>Q654</f>
        <v>184.5</v>
      </c>
      <c r="AN654" s="14">
        <f>O654</f>
        <v>50</v>
      </c>
    </row>
    <row r="655" spans="1:40">
      <c r="A655" t="s">
        <v>57</v>
      </c>
      <c r="B655" t="s">
        <v>1777</v>
      </c>
      <c r="C655" t="s">
        <v>59</v>
      </c>
      <c r="D655" s="13">
        <v>46269</v>
      </c>
      <c r="E655" t="s">
        <v>916</v>
      </c>
      <c r="F655" t="s">
        <v>837</v>
      </c>
      <c r="G655" t="s">
        <v>837</v>
      </c>
      <c r="H655" t="s">
        <v>60</v>
      </c>
      <c r="I655" s="16">
        <v>0.7</v>
      </c>
      <c r="J655" t="s">
        <v>917</v>
      </c>
      <c r="K655" t="s">
        <v>59</v>
      </c>
      <c r="L655" t="s">
        <v>76</v>
      </c>
      <c r="M655" t="s">
        <v>1778</v>
      </c>
      <c r="N655" t="s">
        <v>919</v>
      </c>
      <c r="O655" s="11">
        <v>50</v>
      </c>
      <c r="P655" s="11">
        <v>0</v>
      </c>
      <c r="Q655" s="16">
        <v>184.5</v>
      </c>
      <c r="R655" s="11">
        <v>0</v>
      </c>
      <c r="S655" t="s">
        <v>1779</v>
      </c>
      <c r="T655" s="11">
        <v>0</v>
      </c>
      <c r="U655" t="s">
        <v>1454</v>
      </c>
      <c r="V655" s="13">
        <v>46269</v>
      </c>
      <c r="W655" t="s">
        <v>68</v>
      </c>
      <c r="X655" t="s">
        <v>1417</v>
      </c>
      <c r="Y655" t="s">
        <v>1789</v>
      </c>
      <c r="Z655" t="s">
        <v>71</v>
      </c>
      <c r="AA655" s="17">
        <v>0.70402777777778</v>
      </c>
      <c r="AB655" t="s">
        <v>72</v>
      </c>
      <c r="AC655" s="11">
        <v>0</v>
      </c>
      <c r="AD655" t="s">
        <v>1790</v>
      </c>
      <c r="AE655" s="13">
        <v>46269</v>
      </c>
      <c r="AF655" t="s">
        <v>60</v>
      </c>
      <c r="AG655" t="s">
        <v>60</v>
      </c>
      <c r="AH655" s="10"/>
      <c r="AI655" s="14">
        <f>IF(MID(S655,14,1)="A",RIGHT(S655,4)/1,IF(MID(S655,13,1)="+",RIGHT(S655,5)/10,IF(MID(S655,13,1)="-",RIGHT(S655,5)/1)))</f>
        <v>4250</v>
      </c>
      <c r="AJ655" s="14" t="str">
        <f>IF(AI655&lt;3000,"St","LT")</f>
        <v>LT</v>
      </c>
      <c r="AK655" s="14" t="str">
        <f>VLOOKUP(MID(M655,2,1),Sheet4!A:B,2,FALSE)</f>
        <v>Gd.10</v>
      </c>
      <c r="AL655" s="14" t="str">
        <f>TEXT(D655,"mmmm")</f>
        <v>September</v>
      </c>
      <c r="AM655" s="14">
        <f>Q655</f>
        <v>184.5</v>
      </c>
      <c r="AN655" s="14">
        <f>O655</f>
        <v>50</v>
      </c>
    </row>
    <row r="656" spans="1:40">
      <c r="A656" t="s">
        <v>57</v>
      </c>
      <c r="B656" t="s">
        <v>1777</v>
      </c>
      <c r="C656" t="s">
        <v>59</v>
      </c>
      <c r="D656" s="13">
        <v>46269</v>
      </c>
      <c r="E656" t="s">
        <v>916</v>
      </c>
      <c r="F656" t="s">
        <v>837</v>
      </c>
      <c r="G656" t="s">
        <v>837</v>
      </c>
      <c r="H656" t="s">
        <v>60</v>
      </c>
      <c r="I656" s="16">
        <v>0.7</v>
      </c>
      <c r="J656" t="s">
        <v>917</v>
      </c>
      <c r="K656" t="s">
        <v>59</v>
      </c>
      <c r="L656" t="s">
        <v>76</v>
      </c>
      <c r="M656" t="s">
        <v>1778</v>
      </c>
      <c r="N656" t="s">
        <v>919</v>
      </c>
      <c r="O656" s="11">
        <v>50</v>
      </c>
      <c r="P656" s="11">
        <v>0</v>
      </c>
      <c r="Q656" s="16">
        <v>184.5</v>
      </c>
      <c r="R656" s="11">
        <v>0</v>
      </c>
      <c r="S656" t="s">
        <v>1779</v>
      </c>
      <c r="T656" s="11">
        <v>0</v>
      </c>
      <c r="U656" t="s">
        <v>1454</v>
      </c>
      <c r="V656" s="13">
        <v>46269</v>
      </c>
      <c r="W656" t="s">
        <v>68</v>
      </c>
      <c r="X656" t="s">
        <v>1417</v>
      </c>
      <c r="Y656" t="s">
        <v>1791</v>
      </c>
      <c r="Z656" t="s">
        <v>71</v>
      </c>
      <c r="AA656" s="17">
        <v>0.70358796296296</v>
      </c>
      <c r="AB656" t="s">
        <v>72</v>
      </c>
      <c r="AC656" s="11">
        <v>0</v>
      </c>
      <c r="AD656" t="s">
        <v>1792</v>
      </c>
      <c r="AE656" s="13">
        <v>46269</v>
      </c>
      <c r="AF656" t="s">
        <v>60</v>
      </c>
      <c r="AG656" t="s">
        <v>60</v>
      </c>
      <c r="AH656" s="10"/>
      <c r="AI656" s="14">
        <f>IF(MID(S656,14,1)="A",RIGHT(S656,4)/1,IF(MID(S656,13,1)="+",RIGHT(S656,5)/10,IF(MID(S656,13,1)="-",RIGHT(S656,5)/1)))</f>
        <v>4250</v>
      </c>
      <c r="AJ656" s="14" t="str">
        <f>IF(AI656&lt;3000,"St","LT")</f>
        <v>LT</v>
      </c>
      <c r="AK656" s="14" t="str">
        <f>VLOOKUP(MID(M656,2,1),Sheet4!A:B,2,FALSE)</f>
        <v>Gd.10</v>
      </c>
      <c r="AL656" s="14" t="str">
        <f>TEXT(D656,"mmmm")</f>
        <v>September</v>
      </c>
      <c r="AM656" s="14">
        <f>Q656</f>
        <v>184.5</v>
      </c>
      <c r="AN656" s="14">
        <f>O656</f>
        <v>50</v>
      </c>
    </row>
    <row r="657" spans="1:40">
      <c r="A657" t="s">
        <v>57</v>
      </c>
      <c r="B657" t="s">
        <v>1777</v>
      </c>
      <c r="C657" t="s">
        <v>59</v>
      </c>
      <c r="D657" s="13">
        <v>46269</v>
      </c>
      <c r="E657" t="s">
        <v>916</v>
      </c>
      <c r="F657" t="s">
        <v>837</v>
      </c>
      <c r="G657" t="s">
        <v>837</v>
      </c>
      <c r="H657" t="s">
        <v>60</v>
      </c>
      <c r="I657" s="16">
        <v>0.7</v>
      </c>
      <c r="J657" t="s">
        <v>917</v>
      </c>
      <c r="K657" t="s">
        <v>59</v>
      </c>
      <c r="L657" t="s">
        <v>63</v>
      </c>
      <c r="M657" t="s">
        <v>1778</v>
      </c>
      <c r="N657" t="s">
        <v>958</v>
      </c>
      <c r="O657" s="11">
        <v>0</v>
      </c>
      <c r="P657" s="11">
        <v>248</v>
      </c>
      <c r="Q657" s="11">
        <v>0</v>
      </c>
      <c r="R657" s="16">
        <v>915.12</v>
      </c>
      <c r="S657" t="s">
        <v>1779</v>
      </c>
      <c r="T657" s="11">
        <v>0</v>
      </c>
      <c r="U657" t="s">
        <v>1454</v>
      </c>
      <c r="V657" s="13">
        <v>46269</v>
      </c>
      <c r="W657" t="s">
        <v>68</v>
      </c>
      <c r="X657" t="s">
        <v>1417</v>
      </c>
      <c r="Y657" t="s">
        <v>1793</v>
      </c>
      <c r="Z657" t="s">
        <v>71</v>
      </c>
      <c r="AA657" s="17">
        <v>0.70275462962963</v>
      </c>
      <c r="AB657" t="s">
        <v>72</v>
      </c>
      <c r="AC657" s="11">
        <v>0</v>
      </c>
      <c r="AD657" t="s">
        <v>1781</v>
      </c>
      <c r="AE657" s="13">
        <v>46269</v>
      </c>
      <c r="AF657" t="s">
        <v>60</v>
      </c>
      <c r="AG657" t="s">
        <v>60</v>
      </c>
      <c r="AH657" s="10"/>
      <c r="AI657" s="14">
        <f>IF(MID(S657,14,1)="A",RIGHT(S657,4)/1,IF(MID(S657,13,1)="+",RIGHT(S657,5)/10,IF(MID(S657,13,1)="-",RIGHT(S657,5)/1)))</f>
        <v>4250</v>
      </c>
      <c r="AJ657" s="14" t="str">
        <f>IF(AI657&lt;3000,"St","LT")</f>
        <v>LT</v>
      </c>
      <c r="AK657" s="14" t="str">
        <f>VLOOKUP(MID(M657,2,1),Sheet4!A:B,2,FALSE)</f>
        <v>Gd.10</v>
      </c>
      <c r="AL657" s="14" t="str">
        <f>TEXT(D657,"mmmm")</f>
        <v>September</v>
      </c>
      <c r="AM657" s="14">
        <f>Q657</f>
        <v>0</v>
      </c>
      <c r="AN657" s="14">
        <f>O657</f>
        <v>0</v>
      </c>
    </row>
    <row r="658" spans="1:40">
      <c r="A658" t="s">
        <v>57</v>
      </c>
      <c r="B658" t="s">
        <v>1777</v>
      </c>
      <c r="C658" t="s">
        <v>59</v>
      </c>
      <c r="D658" s="13">
        <v>46269</v>
      </c>
      <c r="E658" t="s">
        <v>916</v>
      </c>
      <c r="F658" t="s">
        <v>837</v>
      </c>
      <c r="G658" t="s">
        <v>837</v>
      </c>
      <c r="H658" t="s">
        <v>60</v>
      </c>
      <c r="I658" s="16">
        <v>0.7</v>
      </c>
      <c r="J658" t="s">
        <v>917</v>
      </c>
      <c r="K658" t="s">
        <v>59</v>
      </c>
      <c r="L658" t="s">
        <v>76</v>
      </c>
      <c r="M658" t="s">
        <v>1778</v>
      </c>
      <c r="N658" t="s">
        <v>919</v>
      </c>
      <c r="O658" s="11">
        <v>50</v>
      </c>
      <c r="P658" s="11">
        <v>0</v>
      </c>
      <c r="Q658" s="16">
        <v>184.5</v>
      </c>
      <c r="R658" s="11">
        <v>0</v>
      </c>
      <c r="S658" t="s">
        <v>1779</v>
      </c>
      <c r="T658" s="11">
        <v>0</v>
      </c>
      <c r="U658" t="s">
        <v>1416</v>
      </c>
      <c r="V658" s="13">
        <v>46270</v>
      </c>
      <c r="W658" t="s">
        <v>68</v>
      </c>
      <c r="X658" t="s">
        <v>1417</v>
      </c>
      <c r="Y658" t="s">
        <v>1794</v>
      </c>
      <c r="Z658" t="s">
        <v>71</v>
      </c>
      <c r="AA658" s="17">
        <v>0.03917824074074</v>
      </c>
      <c r="AB658" t="s">
        <v>72</v>
      </c>
      <c r="AC658" s="11">
        <v>0</v>
      </c>
      <c r="AD658" t="s">
        <v>1795</v>
      </c>
      <c r="AE658" s="13">
        <v>46269</v>
      </c>
      <c r="AF658" t="s">
        <v>60</v>
      </c>
      <c r="AG658" t="s">
        <v>60</v>
      </c>
      <c r="AH658" s="10"/>
      <c r="AI658" s="14">
        <f>IF(MID(S658,14,1)="A",RIGHT(S658,4)/1,IF(MID(S658,13,1)="+",RIGHT(S658,5)/10,IF(MID(S658,13,1)="-",RIGHT(S658,5)/1)))</f>
        <v>4250</v>
      </c>
      <c r="AJ658" s="14" t="str">
        <f>IF(AI658&lt;3000,"St","LT")</f>
        <v>LT</v>
      </c>
      <c r="AK658" s="14" t="str">
        <f>VLOOKUP(MID(M658,2,1),Sheet4!A:B,2,FALSE)</f>
        <v>Gd.10</v>
      </c>
      <c r="AL658" s="14" t="str">
        <f>TEXT(D658,"mmmm")</f>
        <v>September</v>
      </c>
      <c r="AM658" s="14">
        <f>Q658</f>
        <v>184.5</v>
      </c>
      <c r="AN658" s="14">
        <f>O658</f>
        <v>50</v>
      </c>
    </row>
    <row r="659" spans="1:40">
      <c r="A659" t="s">
        <v>57</v>
      </c>
      <c r="B659" t="s">
        <v>1777</v>
      </c>
      <c r="C659" t="s">
        <v>59</v>
      </c>
      <c r="D659" s="13">
        <v>46269</v>
      </c>
      <c r="E659" t="s">
        <v>916</v>
      </c>
      <c r="F659" t="s">
        <v>837</v>
      </c>
      <c r="G659" t="s">
        <v>837</v>
      </c>
      <c r="H659" t="s">
        <v>60</v>
      </c>
      <c r="I659" s="16">
        <v>0.7</v>
      </c>
      <c r="J659" t="s">
        <v>917</v>
      </c>
      <c r="K659" t="s">
        <v>59</v>
      </c>
      <c r="L659" t="s">
        <v>76</v>
      </c>
      <c r="M659" t="s">
        <v>1778</v>
      </c>
      <c r="N659" t="s">
        <v>919</v>
      </c>
      <c r="O659" s="11">
        <v>32</v>
      </c>
      <c r="P659" s="11">
        <v>0</v>
      </c>
      <c r="Q659" s="16">
        <v>118.08</v>
      </c>
      <c r="R659" s="11">
        <v>0</v>
      </c>
      <c r="S659" t="s">
        <v>1779</v>
      </c>
      <c r="T659" s="11">
        <v>0</v>
      </c>
      <c r="U659" t="s">
        <v>1416</v>
      </c>
      <c r="V659" s="13">
        <v>46270</v>
      </c>
      <c r="W659" t="s">
        <v>68</v>
      </c>
      <c r="X659" t="s">
        <v>1417</v>
      </c>
      <c r="Y659" t="s">
        <v>1796</v>
      </c>
      <c r="Z659" t="s">
        <v>71</v>
      </c>
      <c r="AA659" s="17">
        <v>0.03934027777778</v>
      </c>
      <c r="AB659" t="s">
        <v>72</v>
      </c>
      <c r="AC659" s="11">
        <v>0</v>
      </c>
      <c r="AD659" t="s">
        <v>1797</v>
      </c>
      <c r="AE659" s="13">
        <v>46269</v>
      </c>
      <c r="AF659" t="s">
        <v>60</v>
      </c>
      <c r="AG659" t="s">
        <v>60</v>
      </c>
      <c r="AH659" s="10"/>
      <c r="AI659" s="14">
        <f>IF(MID(S659,14,1)="A",RIGHT(S659,4)/1,IF(MID(S659,13,1)="+",RIGHT(S659,5)/10,IF(MID(S659,13,1)="-",RIGHT(S659,5)/1)))</f>
        <v>4250</v>
      </c>
      <c r="AJ659" s="14" t="str">
        <f>IF(AI659&lt;3000,"St","LT")</f>
        <v>LT</v>
      </c>
      <c r="AK659" s="14" t="str">
        <f>VLOOKUP(MID(M659,2,1),Sheet4!A:B,2,FALSE)</f>
        <v>Gd.10</v>
      </c>
      <c r="AL659" s="14" t="str">
        <f>TEXT(D659,"mmmm")</f>
        <v>September</v>
      </c>
      <c r="AM659" s="14">
        <f>Q659</f>
        <v>118.08</v>
      </c>
      <c r="AN659" s="14">
        <f>O659</f>
        <v>32</v>
      </c>
    </row>
    <row r="660" spans="1:40">
      <c r="A660" t="s">
        <v>57</v>
      </c>
      <c r="B660" t="s">
        <v>1510</v>
      </c>
      <c r="C660" t="s">
        <v>59</v>
      </c>
      <c r="D660" s="13">
        <v>46269</v>
      </c>
      <c r="E660" t="s">
        <v>1511</v>
      </c>
      <c r="F660" t="s">
        <v>1512</v>
      </c>
      <c r="G660" t="s">
        <v>1513</v>
      </c>
      <c r="H660" t="s">
        <v>60</v>
      </c>
      <c r="I660" s="16">
        <v>3.2</v>
      </c>
      <c r="J660" t="s">
        <v>1514</v>
      </c>
      <c r="K660" t="s">
        <v>59</v>
      </c>
      <c r="L660" t="s">
        <v>74</v>
      </c>
      <c r="M660" t="s">
        <v>1535</v>
      </c>
      <c r="N660" t="s">
        <v>1798</v>
      </c>
      <c r="O660" s="11">
        <v>0</v>
      </c>
      <c r="P660" s="11">
        <v>-10</v>
      </c>
      <c r="Q660" s="11">
        <v>0</v>
      </c>
      <c r="R660" s="16">
        <v>-225.64</v>
      </c>
      <c r="S660" t="s">
        <v>1517</v>
      </c>
      <c r="T660" s="11">
        <v>0</v>
      </c>
      <c r="U660" t="s">
        <v>1799</v>
      </c>
      <c r="V660" s="13">
        <v>46269</v>
      </c>
      <c r="W660" t="s">
        <v>68</v>
      </c>
      <c r="X660" t="s">
        <v>1519</v>
      </c>
      <c r="Y660" t="s">
        <v>1800</v>
      </c>
      <c r="Z660" t="s">
        <v>71</v>
      </c>
      <c r="AA660" s="17">
        <v>0.73200231481481</v>
      </c>
      <c r="AB660" t="s">
        <v>72</v>
      </c>
      <c r="AC660" s="11">
        <v>0</v>
      </c>
      <c r="AD660" t="s">
        <v>1801</v>
      </c>
      <c r="AE660" s="13">
        <v>46269</v>
      </c>
      <c r="AF660" t="s">
        <v>60</v>
      </c>
      <c r="AG660" t="s">
        <v>60</v>
      </c>
      <c r="AH660" s="10"/>
      <c r="AI660" s="14">
        <f>IF(MID(S660,14,1)="A",RIGHT(S660,4)/1,IF(MID(S660,13,1)="+",RIGHT(S660,5)/10,IF(MID(S660,13,1)="-",RIGHT(S660,5)/1)))</f>
        <v>3098</v>
      </c>
      <c r="AJ660" s="14" t="str">
        <f>IF(AI660&lt;3000,"St","LT")</f>
        <v>LT</v>
      </c>
      <c r="AK660" s="14" t="str">
        <f>VLOOKUP(MID(M660,2,1),Sheet4!A:B,2,FALSE)</f>
        <v>Gd.03</v>
      </c>
      <c r="AL660" s="14" t="str">
        <f>TEXT(D660,"mmmm")</f>
        <v>September</v>
      </c>
      <c r="AM660" s="14">
        <f>Q660</f>
        <v>0</v>
      </c>
      <c r="AN660" s="14">
        <f>O660</f>
        <v>0</v>
      </c>
    </row>
    <row r="661" spans="1:40">
      <c r="A661" t="s">
        <v>57</v>
      </c>
      <c r="B661" t="s">
        <v>1510</v>
      </c>
      <c r="C661" t="s">
        <v>59</v>
      </c>
      <c r="D661" s="13">
        <v>46269</v>
      </c>
      <c r="E661" t="s">
        <v>1511</v>
      </c>
      <c r="F661" t="s">
        <v>1512</v>
      </c>
      <c r="G661" t="s">
        <v>1513</v>
      </c>
      <c r="H661" t="s">
        <v>60</v>
      </c>
      <c r="I661" s="16">
        <v>3.2</v>
      </c>
      <c r="J661" t="s">
        <v>1514</v>
      </c>
      <c r="K661" t="s">
        <v>59</v>
      </c>
      <c r="L661" t="s">
        <v>76</v>
      </c>
      <c r="M661" t="s">
        <v>1802</v>
      </c>
      <c r="N661" t="s">
        <v>1803</v>
      </c>
      <c r="O661" s="11">
        <v>6</v>
      </c>
      <c r="P661" s="11">
        <v>0</v>
      </c>
      <c r="Q661" s="12">
        <v>135.384</v>
      </c>
      <c r="R661" s="11">
        <v>0</v>
      </c>
      <c r="S661" t="s">
        <v>1517</v>
      </c>
      <c r="T661" s="11">
        <v>0</v>
      </c>
      <c r="U661" t="s">
        <v>1799</v>
      </c>
      <c r="V661" s="13">
        <v>46269</v>
      </c>
      <c r="W661" t="s">
        <v>68</v>
      </c>
      <c r="X661" t="s">
        <v>1519</v>
      </c>
      <c r="Y661" t="s">
        <v>1804</v>
      </c>
      <c r="Z661" t="s">
        <v>71</v>
      </c>
      <c r="AA661" s="17">
        <v>0.73143518518519</v>
      </c>
      <c r="AB661" t="s">
        <v>72</v>
      </c>
      <c r="AC661" s="11">
        <v>0</v>
      </c>
      <c r="AD661" t="s">
        <v>1805</v>
      </c>
      <c r="AE661" s="13">
        <v>46269</v>
      </c>
      <c r="AF661" t="s">
        <v>60</v>
      </c>
      <c r="AG661" t="s">
        <v>60</v>
      </c>
      <c r="AH661" s="10"/>
      <c r="AI661" s="14">
        <f>IF(MID(S661,14,1)="A",RIGHT(S661,4)/1,IF(MID(S661,13,1)="+",RIGHT(S661,5)/10,IF(MID(S661,13,1)="-",RIGHT(S661,5)/1)))</f>
        <v>3098</v>
      </c>
      <c r="AJ661" s="14" t="str">
        <f>IF(AI661&lt;3000,"St","LT")</f>
        <v>LT</v>
      </c>
      <c r="AK661" s="14" t="str">
        <f>VLOOKUP(MID(M661,2,1),Sheet4!A:B,2,FALSE)</f>
        <v>Gd.03</v>
      </c>
      <c r="AL661" s="14" t="str">
        <f>TEXT(D661,"mmmm")</f>
        <v>September</v>
      </c>
      <c r="AM661" s="14">
        <f>Q661</f>
        <v>135.384</v>
      </c>
      <c r="AN661" s="14">
        <f>O661</f>
        <v>6</v>
      </c>
    </row>
    <row r="662" spans="1:40">
      <c r="A662" t="s">
        <v>57</v>
      </c>
      <c r="B662" t="s">
        <v>1510</v>
      </c>
      <c r="C662" t="s">
        <v>59</v>
      </c>
      <c r="D662" s="13">
        <v>46269</v>
      </c>
      <c r="E662" t="s">
        <v>1511</v>
      </c>
      <c r="F662" t="s">
        <v>1512</v>
      </c>
      <c r="G662" t="s">
        <v>1513</v>
      </c>
      <c r="H662" t="s">
        <v>60</v>
      </c>
      <c r="I662" s="16">
        <v>3.2</v>
      </c>
      <c r="J662" t="s">
        <v>1514</v>
      </c>
      <c r="K662" t="s">
        <v>59</v>
      </c>
      <c r="L662" t="s">
        <v>76</v>
      </c>
      <c r="M662" t="s">
        <v>1802</v>
      </c>
      <c r="N662" t="s">
        <v>1806</v>
      </c>
      <c r="O662" s="11">
        <v>24</v>
      </c>
      <c r="P662" s="11">
        <v>0</v>
      </c>
      <c r="Q662" s="12">
        <v>541.536</v>
      </c>
      <c r="R662" s="11">
        <v>0</v>
      </c>
      <c r="S662" t="s">
        <v>1517</v>
      </c>
      <c r="T662" s="11">
        <v>0</v>
      </c>
      <c r="U662" t="s">
        <v>1799</v>
      </c>
      <c r="V662" s="13">
        <v>46269</v>
      </c>
      <c r="W662" t="s">
        <v>68</v>
      </c>
      <c r="X662" t="s">
        <v>1519</v>
      </c>
      <c r="Y662" t="s">
        <v>1804</v>
      </c>
      <c r="Z662" t="s">
        <v>71</v>
      </c>
      <c r="AA662" s="17">
        <v>0.73143518518519</v>
      </c>
      <c r="AB662" t="s">
        <v>72</v>
      </c>
      <c r="AC662" s="11">
        <v>0</v>
      </c>
      <c r="AD662" t="s">
        <v>1807</v>
      </c>
      <c r="AE662" s="13">
        <v>46269</v>
      </c>
      <c r="AF662" t="s">
        <v>60</v>
      </c>
      <c r="AG662" t="s">
        <v>60</v>
      </c>
      <c r="AH662" s="10"/>
      <c r="AI662" s="14">
        <f>IF(MID(S662,14,1)="A",RIGHT(S662,4)/1,IF(MID(S662,13,1)="+",RIGHT(S662,5)/10,IF(MID(S662,13,1)="-",RIGHT(S662,5)/1)))</f>
        <v>3098</v>
      </c>
      <c r="AJ662" s="14" t="str">
        <f>IF(AI662&lt;3000,"St","LT")</f>
        <v>LT</v>
      </c>
      <c r="AK662" s="14" t="str">
        <f>VLOOKUP(MID(M662,2,1),Sheet4!A:B,2,FALSE)</f>
        <v>Gd.03</v>
      </c>
      <c r="AL662" s="14" t="str">
        <f>TEXT(D662,"mmmm")</f>
        <v>September</v>
      </c>
      <c r="AM662" s="14">
        <f>Q662</f>
        <v>541.536</v>
      </c>
      <c r="AN662" s="14">
        <f>O662</f>
        <v>24</v>
      </c>
    </row>
    <row r="663" spans="1:40">
      <c r="A663" t="s">
        <v>57</v>
      </c>
      <c r="B663" t="s">
        <v>1510</v>
      </c>
      <c r="C663" t="s">
        <v>59</v>
      </c>
      <c r="D663" s="13">
        <v>46269</v>
      </c>
      <c r="E663" t="s">
        <v>1511</v>
      </c>
      <c r="F663" t="s">
        <v>1512</v>
      </c>
      <c r="G663" t="s">
        <v>1513</v>
      </c>
      <c r="H663" t="s">
        <v>60</v>
      </c>
      <c r="I663" s="16">
        <v>3.2</v>
      </c>
      <c r="J663" t="s">
        <v>1514</v>
      </c>
      <c r="K663" t="s">
        <v>59</v>
      </c>
      <c r="L663" t="s">
        <v>76</v>
      </c>
      <c r="M663" t="s">
        <v>1802</v>
      </c>
      <c r="N663" t="s">
        <v>1806</v>
      </c>
      <c r="O663" s="11">
        <v>12</v>
      </c>
      <c r="P663" s="11">
        <v>0</v>
      </c>
      <c r="Q663" s="12">
        <v>270.768</v>
      </c>
      <c r="R663" s="11">
        <v>0</v>
      </c>
      <c r="S663" t="s">
        <v>1517</v>
      </c>
      <c r="T663" s="11">
        <v>0</v>
      </c>
      <c r="U663" t="s">
        <v>1799</v>
      </c>
      <c r="V663" s="13">
        <v>46269</v>
      </c>
      <c r="W663" t="s">
        <v>68</v>
      </c>
      <c r="X663" t="s">
        <v>1519</v>
      </c>
      <c r="Y663" t="s">
        <v>1804</v>
      </c>
      <c r="Z663" t="s">
        <v>71</v>
      </c>
      <c r="AA663" s="17">
        <v>0.73143518518519</v>
      </c>
      <c r="AB663" t="s">
        <v>72</v>
      </c>
      <c r="AC663" s="11">
        <v>0</v>
      </c>
      <c r="AD663" t="s">
        <v>1808</v>
      </c>
      <c r="AE663" s="13">
        <v>46269</v>
      </c>
      <c r="AF663" t="s">
        <v>60</v>
      </c>
      <c r="AG663" t="s">
        <v>60</v>
      </c>
      <c r="AH663" s="10"/>
      <c r="AI663" s="14">
        <f>IF(MID(S663,14,1)="A",RIGHT(S663,4)/1,IF(MID(S663,13,1)="+",RIGHT(S663,5)/10,IF(MID(S663,13,1)="-",RIGHT(S663,5)/1)))</f>
        <v>3098</v>
      </c>
      <c r="AJ663" s="14" t="str">
        <f>IF(AI663&lt;3000,"St","LT")</f>
        <v>LT</v>
      </c>
      <c r="AK663" s="14" t="str">
        <f>VLOOKUP(MID(M663,2,1),Sheet4!A:B,2,FALSE)</f>
        <v>Gd.03</v>
      </c>
      <c r="AL663" s="14" t="str">
        <f>TEXT(D663,"mmmm")</f>
        <v>September</v>
      </c>
      <c r="AM663" s="14">
        <f>Q663</f>
        <v>270.768</v>
      </c>
      <c r="AN663" s="14">
        <f>O663</f>
        <v>12</v>
      </c>
    </row>
    <row r="664" spans="1:40">
      <c r="A664" t="s">
        <v>57</v>
      </c>
      <c r="B664" t="s">
        <v>1510</v>
      </c>
      <c r="C664" t="s">
        <v>59</v>
      </c>
      <c r="D664" s="13">
        <v>46269</v>
      </c>
      <c r="E664" t="s">
        <v>1511</v>
      </c>
      <c r="F664" t="s">
        <v>1512</v>
      </c>
      <c r="G664" t="s">
        <v>1513</v>
      </c>
      <c r="H664" t="s">
        <v>60</v>
      </c>
      <c r="I664" s="16">
        <v>3.2</v>
      </c>
      <c r="J664" t="s">
        <v>1514</v>
      </c>
      <c r="K664" t="s">
        <v>59</v>
      </c>
      <c r="L664" t="s">
        <v>76</v>
      </c>
      <c r="M664" t="s">
        <v>1802</v>
      </c>
      <c r="N664" t="s">
        <v>1809</v>
      </c>
      <c r="O664" s="11">
        <v>12</v>
      </c>
      <c r="P664" s="11">
        <v>0</v>
      </c>
      <c r="Q664" s="12">
        <v>270.768</v>
      </c>
      <c r="R664" s="11">
        <v>0</v>
      </c>
      <c r="S664" t="s">
        <v>1517</v>
      </c>
      <c r="T664" s="11">
        <v>0</v>
      </c>
      <c r="U664" t="s">
        <v>1799</v>
      </c>
      <c r="V664" s="13">
        <v>46269</v>
      </c>
      <c r="W664" t="s">
        <v>68</v>
      </c>
      <c r="X664" t="s">
        <v>1519</v>
      </c>
      <c r="Y664" t="s">
        <v>1804</v>
      </c>
      <c r="Z664" t="s">
        <v>71</v>
      </c>
      <c r="AA664" s="17">
        <v>0.73143518518519</v>
      </c>
      <c r="AB664" t="s">
        <v>72</v>
      </c>
      <c r="AC664" s="11">
        <v>0</v>
      </c>
      <c r="AD664" t="s">
        <v>1810</v>
      </c>
      <c r="AE664" s="13">
        <v>46269</v>
      </c>
      <c r="AF664" t="s">
        <v>60</v>
      </c>
      <c r="AG664" t="s">
        <v>60</v>
      </c>
      <c r="AH664" s="10"/>
      <c r="AI664" s="14">
        <f>IF(MID(S664,14,1)="A",RIGHT(S664,4)/1,IF(MID(S664,13,1)="+",RIGHT(S664,5)/10,IF(MID(S664,13,1)="-",RIGHT(S664,5)/1)))</f>
        <v>3098</v>
      </c>
      <c r="AJ664" s="14" t="str">
        <f>IF(AI664&lt;3000,"St","LT")</f>
        <v>LT</v>
      </c>
      <c r="AK664" s="14" t="str">
        <f>VLOOKUP(MID(M664,2,1),Sheet4!A:B,2,FALSE)</f>
        <v>Gd.03</v>
      </c>
      <c r="AL664" s="14" t="str">
        <f>TEXT(D664,"mmmm")</f>
        <v>September</v>
      </c>
      <c r="AM664" s="14">
        <f>Q664</f>
        <v>270.768</v>
      </c>
      <c r="AN664" s="14">
        <f>O664</f>
        <v>12</v>
      </c>
    </row>
    <row r="665" spans="1:40">
      <c r="A665" t="s">
        <v>57</v>
      </c>
      <c r="B665" t="s">
        <v>1510</v>
      </c>
      <c r="C665" t="s">
        <v>59</v>
      </c>
      <c r="D665" s="13">
        <v>46269</v>
      </c>
      <c r="E665" t="s">
        <v>1511</v>
      </c>
      <c r="F665" t="s">
        <v>1512</v>
      </c>
      <c r="G665" t="s">
        <v>1513</v>
      </c>
      <c r="H665" t="s">
        <v>60</v>
      </c>
      <c r="I665" s="16">
        <v>3.2</v>
      </c>
      <c r="J665" t="s">
        <v>1514</v>
      </c>
      <c r="K665" t="s">
        <v>59</v>
      </c>
      <c r="L665" t="s">
        <v>76</v>
      </c>
      <c r="M665" t="s">
        <v>1802</v>
      </c>
      <c r="N665" t="s">
        <v>1809</v>
      </c>
      <c r="O665" s="11">
        <v>24</v>
      </c>
      <c r="P665" s="11">
        <v>0</v>
      </c>
      <c r="Q665" s="12">
        <v>541.536</v>
      </c>
      <c r="R665" s="11">
        <v>0</v>
      </c>
      <c r="S665" t="s">
        <v>1517</v>
      </c>
      <c r="T665" s="11">
        <v>0</v>
      </c>
      <c r="U665" t="s">
        <v>1799</v>
      </c>
      <c r="V665" s="13">
        <v>46269</v>
      </c>
      <c r="W665" t="s">
        <v>68</v>
      </c>
      <c r="X665" t="s">
        <v>1519</v>
      </c>
      <c r="Y665" t="s">
        <v>1804</v>
      </c>
      <c r="Z665" t="s">
        <v>71</v>
      </c>
      <c r="AA665" s="17">
        <v>0.73143518518519</v>
      </c>
      <c r="AB665" t="s">
        <v>72</v>
      </c>
      <c r="AC665" s="11">
        <v>0</v>
      </c>
      <c r="AD665" t="s">
        <v>1811</v>
      </c>
      <c r="AE665" s="13">
        <v>46269</v>
      </c>
      <c r="AF665" t="s">
        <v>60</v>
      </c>
      <c r="AG665" t="s">
        <v>60</v>
      </c>
      <c r="AH665" s="10"/>
      <c r="AI665" s="14">
        <f>IF(MID(S665,14,1)="A",RIGHT(S665,4)/1,IF(MID(S665,13,1)="+",RIGHT(S665,5)/10,IF(MID(S665,13,1)="-",RIGHT(S665,5)/1)))</f>
        <v>3098</v>
      </c>
      <c r="AJ665" s="14" t="str">
        <f>IF(AI665&lt;3000,"St","LT")</f>
        <v>LT</v>
      </c>
      <c r="AK665" s="14" t="str">
        <f>VLOOKUP(MID(M665,2,1),Sheet4!A:B,2,FALSE)</f>
        <v>Gd.03</v>
      </c>
      <c r="AL665" s="14" t="str">
        <f>TEXT(D665,"mmmm")</f>
        <v>September</v>
      </c>
      <c r="AM665" s="14">
        <f>Q665</f>
        <v>541.536</v>
      </c>
      <c r="AN665" s="14">
        <f>O665</f>
        <v>24</v>
      </c>
    </row>
    <row r="666" spans="1:40">
      <c r="A666" t="s">
        <v>57</v>
      </c>
      <c r="B666" t="s">
        <v>1510</v>
      </c>
      <c r="C666" t="s">
        <v>59</v>
      </c>
      <c r="D666" s="13">
        <v>46269</v>
      </c>
      <c r="E666" t="s">
        <v>1511</v>
      </c>
      <c r="F666" t="s">
        <v>1512</v>
      </c>
      <c r="G666" t="s">
        <v>1513</v>
      </c>
      <c r="H666" t="s">
        <v>60</v>
      </c>
      <c r="I666" s="16">
        <v>3.2</v>
      </c>
      <c r="J666" t="s">
        <v>1514</v>
      </c>
      <c r="K666" t="s">
        <v>59</v>
      </c>
      <c r="L666" t="s">
        <v>63</v>
      </c>
      <c r="M666" t="s">
        <v>1535</v>
      </c>
      <c r="N666" t="s">
        <v>1812</v>
      </c>
      <c r="O666" s="11">
        <v>0</v>
      </c>
      <c r="P666" s="11">
        <v>36</v>
      </c>
      <c r="Q666" s="11">
        <v>0</v>
      </c>
      <c r="R666" s="12">
        <v>812.304</v>
      </c>
      <c r="S666" t="s">
        <v>1517</v>
      </c>
      <c r="T666" s="11">
        <v>0</v>
      </c>
      <c r="U666" t="s">
        <v>1799</v>
      </c>
      <c r="V666" s="13">
        <v>46269</v>
      </c>
      <c r="W666" t="s">
        <v>68</v>
      </c>
      <c r="X666" t="s">
        <v>1519</v>
      </c>
      <c r="Y666" t="s">
        <v>1813</v>
      </c>
      <c r="Z666" t="s">
        <v>71</v>
      </c>
      <c r="AA666" s="17">
        <v>0.7306712962963</v>
      </c>
      <c r="AB666" t="s">
        <v>72</v>
      </c>
      <c r="AC666" s="11">
        <v>0</v>
      </c>
      <c r="AD666" t="s">
        <v>1814</v>
      </c>
      <c r="AE666" s="13">
        <v>46269</v>
      </c>
      <c r="AF666" t="s">
        <v>60</v>
      </c>
      <c r="AG666" t="s">
        <v>60</v>
      </c>
      <c r="AH666" s="10"/>
      <c r="AI666" s="14">
        <f>IF(MID(S666,14,1)="A",RIGHT(S666,4)/1,IF(MID(S666,13,1)="+",RIGHT(S666,5)/10,IF(MID(S666,13,1)="-",RIGHT(S666,5)/1)))</f>
        <v>3098</v>
      </c>
      <c r="AJ666" s="14" t="str">
        <f>IF(AI666&lt;3000,"St","LT")</f>
        <v>LT</v>
      </c>
      <c r="AK666" s="14" t="str">
        <f>VLOOKUP(MID(M666,2,1),Sheet4!A:B,2,FALSE)</f>
        <v>Gd.03</v>
      </c>
      <c r="AL666" s="14" t="str">
        <f>TEXT(D666,"mmmm")</f>
        <v>September</v>
      </c>
      <c r="AM666" s="14">
        <f>Q666</f>
        <v>0</v>
      </c>
      <c r="AN666" s="14">
        <f>O666</f>
        <v>0</v>
      </c>
    </row>
    <row r="667" spans="1:40">
      <c r="A667" t="s">
        <v>57</v>
      </c>
      <c r="B667" t="s">
        <v>1510</v>
      </c>
      <c r="C667" t="s">
        <v>59</v>
      </c>
      <c r="D667" s="13">
        <v>46269</v>
      </c>
      <c r="E667" t="s">
        <v>1511</v>
      </c>
      <c r="F667" t="s">
        <v>1512</v>
      </c>
      <c r="G667" t="s">
        <v>1513</v>
      </c>
      <c r="H667" t="s">
        <v>60</v>
      </c>
      <c r="I667" s="16">
        <v>3.2</v>
      </c>
      <c r="J667" t="s">
        <v>1514</v>
      </c>
      <c r="K667" t="s">
        <v>59</v>
      </c>
      <c r="L667" t="s">
        <v>63</v>
      </c>
      <c r="M667" t="s">
        <v>1535</v>
      </c>
      <c r="N667" t="s">
        <v>1815</v>
      </c>
      <c r="O667" s="11">
        <v>0</v>
      </c>
      <c r="P667" s="11">
        <v>36</v>
      </c>
      <c r="Q667" s="11">
        <v>0</v>
      </c>
      <c r="R667" s="12">
        <v>812.304</v>
      </c>
      <c r="S667" t="s">
        <v>1517</v>
      </c>
      <c r="T667" s="11">
        <v>0</v>
      </c>
      <c r="U667" t="s">
        <v>1799</v>
      </c>
      <c r="V667" s="13">
        <v>46269</v>
      </c>
      <c r="W667" t="s">
        <v>68</v>
      </c>
      <c r="X667" t="s">
        <v>1519</v>
      </c>
      <c r="Y667" t="s">
        <v>1816</v>
      </c>
      <c r="Z667" t="s">
        <v>71</v>
      </c>
      <c r="AA667" s="17">
        <v>0.73052083333333</v>
      </c>
      <c r="AB667" t="s">
        <v>72</v>
      </c>
      <c r="AC667" s="11">
        <v>0</v>
      </c>
      <c r="AD667" t="s">
        <v>1817</v>
      </c>
      <c r="AE667" s="13">
        <v>46269</v>
      </c>
      <c r="AF667" t="s">
        <v>60</v>
      </c>
      <c r="AG667" t="s">
        <v>60</v>
      </c>
      <c r="AH667" s="10"/>
      <c r="AI667" s="14">
        <f>IF(MID(S667,14,1)="A",RIGHT(S667,4)/1,IF(MID(S667,13,1)="+",RIGHT(S667,5)/10,IF(MID(S667,13,1)="-",RIGHT(S667,5)/1)))</f>
        <v>3098</v>
      </c>
      <c r="AJ667" s="14" t="str">
        <f>IF(AI667&lt;3000,"St","LT")</f>
        <v>LT</v>
      </c>
      <c r="AK667" s="14" t="str">
        <f>VLOOKUP(MID(M667,2,1),Sheet4!A:B,2,FALSE)</f>
        <v>Gd.03</v>
      </c>
      <c r="AL667" s="14" t="str">
        <f>TEXT(D667,"mmmm")</f>
        <v>September</v>
      </c>
      <c r="AM667" s="14">
        <f>Q667</f>
        <v>0</v>
      </c>
      <c r="AN667" s="14">
        <f>O667</f>
        <v>0</v>
      </c>
    </row>
    <row r="668" spans="1:40">
      <c r="A668" t="s">
        <v>57</v>
      </c>
      <c r="B668" t="s">
        <v>1510</v>
      </c>
      <c r="C668" t="s">
        <v>59</v>
      </c>
      <c r="D668" s="13">
        <v>46269</v>
      </c>
      <c r="E668" t="s">
        <v>1511</v>
      </c>
      <c r="F668" t="s">
        <v>1512</v>
      </c>
      <c r="G668" t="s">
        <v>1513</v>
      </c>
      <c r="H668" t="s">
        <v>60</v>
      </c>
      <c r="I668" s="16">
        <v>3.2</v>
      </c>
      <c r="J668" t="s">
        <v>1514</v>
      </c>
      <c r="K668" t="s">
        <v>59</v>
      </c>
      <c r="L668" t="s">
        <v>63</v>
      </c>
      <c r="M668" t="s">
        <v>1535</v>
      </c>
      <c r="N668" t="s">
        <v>1798</v>
      </c>
      <c r="O668" s="11">
        <v>0</v>
      </c>
      <c r="P668" s="11">
        <v>16</v>
      </c>
      <c r="Q668" s="11">
        <v>0</v>
      </c>
      <c r="R668" s="12">
        <v>361.024</v>
      </c>
      <c r="S668" t="s">
        <v>1517</v>
      </c>
      <c r="T668" s="11">
        <v>0</v>
      </c>
      <c r="U668" t="s">
        <v>1799</v>
      </c>
      <c r="V668" s="13">
        <v>46269</v>
      </c>
      <c r="W668" t="s">
        <v>68</v>
      </c>
      <c r="X668" t="s">
        <v>1519</v>
      </c>
      <c r="Y668" t="s">
        <v>1818</v>
      </c>
      <c r="Z668" t="s">
        <v>71</v>
      </c>
      <c r="AA668" s="17">
        <v>0.73034722222222</v>
      </c>
      <c r="AB668" t="s">
        <v>72</v>
      </c>
      <c r="AC668" s="11">
        <v>0</v>
      </c>
      <c r="AD668" t="s">
        <v>1801</v>
      </c>
      <c r="AE668" s="13">
        <v>46269</v>
      </c>
      <c r="AF668" t="s">
        <v>60</v>
      </c>
      <c r="AG668" t="s">
        <v>60</v>
      </c>
      <c r="AH668" s="10"/>
      <c r="AI668" s="14">
        <f>IF(MID(S668,14,1)="A",RIGHT(S668,4)/1,IF(MID(S668,13,1)="+",RIGHT(S668,5)/10,IF(MID(S668,13,1)="-",RIGHT(S668,5)/1)))</f>
        <v>3098</v>
      </c>
      <c r="AJ668" s="14" t="str">
        <f>IF(AI668&lt;3000,"St","LT")</f>
        <v>LT</v>
      </c>
      <c r="AK668" s="14" t="str">
        <f>VLOOKUP(MID(M668,2,1),Sheet4!A:B,2,FALSE)</f>
        <v>Gd.03</v>
      </c>
      <c r="AL668" s="14" t="str">
        <f>TEXT(D668,"mmmm")</f>
        <v>September</v>
      </c>
      <c r="AM668" s="14">
        <f>Q668</f>
        <v>0</v>
      </c>
      <c r="AN668" s="14">
        <f>O668</f>
        <v>0</v>
      </c>
    </row>
    <row r="669" spans="1:40">
      <c r="A669" t="s">
        <v>57</v>
      </c>
      <c r="B669" t="s">
        <v>1510</v>
      </c>
      <c r="C669" t="s">
        <v>59</v>
      </c>
      <c r="D669" s="13">
        <v>46269</v>
      </c>
      <c r="E669" t="s">
        <v>1511</v>
      </c>
      <c r="F669" t="s">
        <v>1512</v>
      </c>
      <c r="G669" t="s">
        <v>1513</v>
      </c>
      <c r="H669" t="s">
        <v>60</v>
      </c>
      <c r="I669" s="16">
        <v>3.2</v>
      </c>
      <c r="J669" t="s">
        <v>1514</v>
      </c>
      <c r="K669" t="s">
        <v>59</v>
      </c>
      <c r="L669" t="s">
        <v>76</v>
      </c>
      <c r="M669" t="s">
        <v>1535</v>
      </c>
      <c r="N669" t="s">
        <v>1803</v>
      </c>
      <c r="O669" s="11">
        <v>10</v>
      </c>
      <c r="P669" s="11">
        <v>0</v>
      </c>
      <c r="Q669" s="16">
        <v>225.64</v>
      </c>
      <c r="R669" s="11">
        <v>0</v>
      </c>
      <c r="S669" t="s">
        <v>1517</v>
      </c>
      <c r="T669" s="11">
        <v>0</v>
      </c>
      <c r="U669" t="s">
        <v>1518</v>
      </c>
      <c r="V669" s="13">
        <v>46270</v>
      </c>
      <c r="W669" t="s">
        <v>68</v>
      </c>
      <c r="X669" t="s">
        <v>1519</v>
      </c>
      <c r="Y669" t="s">
        <v>1819</v>
      </c>
      <c r="Z669" t="s">
        <v>71</v>
      </c>
      <c r="AA669" s="17">
        <v>0.25756944444444</v>
      </c>
      <c r="AB669" t="s">
        <v>72</v>
      </c>
      <c r="AC669" s="11">
        <v>0</v>
      </c>
      <c r="AD669" t="s">
        <v>1820</v>
      </c>
      <c r="AE669" s="13">
        <v>46269</v>
      </c>
      <c r="AF669" t="s">
        <v>60</v>
      </c>
      <c r="AG669" t="s">
        <v>60</v>
      </c>
      <c r="AH669" s="10"/>
      <c r="AI669" s="14">
        <f>IF(MID(S669,14,1)="A",RIGHT(S669,4)/1,IF(MID(S669,13,1)="+",RIGHT(S669,5)/10,IF(MID(S669,13,1)="-",RIGHT(S669,5)/1)))</f>
        <v>3098</v>
      </c>
      <c r="AJ669" s="14" t="str">
        <f>IF(AI669&lt;3000,"St","LT")</f>
        <v>LT</v>
      </c>
      <c r="AK669" s="14" t="str">
        <f>VLOOKUP(MID(M669,2,1),Sheet4!A:B,2,FALSE)</f>
        <v>Gd.03</v>
      </c>
      <c r="AL669" s="14" t="str">
        <f>TEXT(D669,"mmmm")</f>
        <v>September</v>
      </c>
      <c r="AM669" s="14">
        <f>Q669</f>
        <v>225.64</v>
      </c>
      <c r="AN669" s="14">
        <f>O669</f>
        <v>10</v>
      </c>
    </row>
    <row r="670" spans="1:40">
      <c r="A670" t="s">
        <v>57</v>
      </c>
      <c r="B670" t="s">
        <v>1510</v>
      </c>
      <c r="C670" t="s">
        <v>59</v>
      </c>
      <c r="D670" s="13">
        <v>46269</v>
      </c>
      <c r="E670" t="s">
        <v>1511</v>
      </c>
      <c r="F670" t="s">
        <v>1512</v>
      </c>
      <c r="G670" t="s">
        <v>1513</v>
      </c>
      <c r="H670" t="s">
        <v>60</v>
      </c>
      <c r="I670" s="16">
        <v>3.2</v>
      </c>
      <c r="J670" t="s">
        <v>1514</v>
      </c>
      <c r="K670" t="s">
        <v>59</v>
      </c>
      <c r="L670" t="s">
        <v>63</v>
      </c>
      <c r="M670" t="s">
        <v>1535</v>
      </c>
      <c r="N670" t="s">
        <v>1798</v>
      </c>
      <c r="O670" s="11">
        <v>0</v>
      </c>
      <c r="P670" s="11">
        <v>10</v>
      </c>
      <c r="Q670" s="11">
        <v>0</v>
      </c>
      <c r="R670" s="16">
        <v>225.64</v>
      </c>
      <c r="S670" t="s">
        <v>1517</v>
      </c>
      <c r="T670" s="11">
        <v>0</v>
      </c>
      <c r="U670" t="s">
        <v>1518</v>
      </c>
      <c r="V670" s="13">
        <v>46270</v>
      </c>
      <c r="W670" t="s">
        <v>68</v>
      </c>
      <c r="X670" t="s">
        <v>1519</v>
      </c>
      <c r="Y670" t="s">
        <v>1821</v>
      </c>
      <c r="Z670" t="s">
        <v>71</v>
      </c>
      <c r="AA670" s="17">
        <v>0.25744212962963</v>
      </c>
      <c r="AB670" t="s">
        <v>72</v>
      </c>
      <c r="AC670" s="11">
        <v>0</v>
      </c>
      <c r="AD670" t="s">
        <v>1801</v>
      </c>
      <c r="AE670" s="13">
        <v>46269</v>
      </c>
      <c r="AF670" t="s">
        <v>60</v>
      </c>
      <c r="AG670" t="s">
        <v>60</v>
      </c>
      <c r="AH670" s="10"/>
      <c r="AI670" s="14">
        <f>IF(MID(S670,14,1)="A",RIGHT(S670,4)/1,IF(MID(S670,13,1)="+",RIGHT(S670,5)/10,IF(MID(S670,13,1)="-",RIGHT(S670,5)/1)))</f>
        <v>3098</v>
      </c>
      <c r="AJ670" s="14" t="str">
        <f>IF(AI670&lt;3000,"St","LT")</f>
        <v>LT</v>
      </c>
      <c r="AK670" s="14" t="str">
        <f>VLOOKUP(MID(M670,2,1),Sheet4!A:B,2,FALSE)</f>
        <v>Gd.03</v>
      </c>
      <c r="AL670" s="14" t="str">
        <f>TEXT(D670,"mmmm")</f>
        <v>September</v>
      </c>
      <c r="AM670" s="14">
        <f>Q670</f>
        <v>0</v>
      </c>
      <c r="AN670" s="14">
        <f>O670</f>
        <v>0</v>
      </c>
    </row>
    <row r="671" spans="1:40">
      <c r="A671" t="s">
        <v>57</v>
      </c>
      <c r="B671" t="s">
        <v>1510</v>
      </c>
      <c r="C671" t="s">
        <v>59</v>
      </c>
      <c r="D671" s="13">
        <v>46269</v>
      </c>
      <c r="E671" t="s">
        <v>1511</v>
      </c>
      <c r="F671" t="s">
        <v>1512</v>
      </c>
      <c r="G671" t="s">
        <v>1513</v>
      </c>
      <c r="H671" t="s">
        <v>60</v>
      </c>
      <c r="I671" s="16">
        <v>3.2</v>
      </c>
      <c r="J671" t="s">
        <v>1514</v>
      </c>
      <c r="K671" t="s">
        <v>59</v>
      </c>
      <c r="L671" t="s">
        <v>76</v>
      </c>
      <c r="M671" t="s">
        <v>1535</v>
      </c>
      <c r="N671" t="s">
        <v>1806</v>
      </c>
      <c r="O671" s="11">
        <v>4</v>
      </c>
      <c r="P671" s="11">
        <v>0</v>
      </c>
      <c r="Q671" s="12">
        <v>90.256</v>
      </c>
      <c r="R671" s="11">
        <v>0</v>
      </c>
      <c r="S671" t="s">
        <v>1517</v>
      </c>
      <c r="T671" s="11">
        <v>0</v>
      </c>
      <c r="U671" t="s">
        <v>1518</v>
      </c>
      <c r="V671" s="13">
        <v>46270</v>
      </c>
      <c r="W671" t="s">
        <v>68</v>
      </c>
      <c r="X671" t="s">
        <v>1519</v>
      </c>
      <c r="Y671" t="s">
        <v>1822</v>
      </c>
      <c r="Z671" t="s">
        <v>71</v>
      </c>
      <c r="AA671" s="17">
        <v>0.25726851851852</v>
      </c>
      <c r="AB671" t="s">
        <v>72</v>
      </c>
      <c r="AC671" s="11">
        <v>0</v>
      </c>
      <c r="AD671" t="s">
        <v>1823</v>
      </c>
      <c r="AE671" s="13">
        <v>46269</v>
      </c>
      <c r="AF671" t="s">
        <v>60</v>
      </c>
      <c r="AG671" t="s">
        <v>60</v>
      </c>
      <c r="AH671" s="10"/>
      <c r="AI671" s="14">
        <f>IF(MID(S671,14,1)="A",RIGHT(S671,4)/1,IF(MID(S671,13,1)="+",RIGHT(S671,5)/10,IF(MID(S671,13,1)="-",RIGHT(S671,5)/1)))</f>
        <v>3098</v>
      </c>
      <c r="AJ671" s="14" t="str">
        <f>IF(AI671&lt;3000,"St","LT")</f>
        <v>LT</v>
      </c>
      <c r="AK671" s="14" t="str">
        <f>VLOOKUP(MID(M671,2,1),Sheet4!A:B,2,FALSE)</f>
        <v>Gd.03</v>
      </c>
      <c r="AL671" s="14" t="str">
        <f>TEXT(D671,"mmmm")</f>
        <v>September</v>
      </c>
      <c r="AM671" s="14">
        <f>Q671</f>
        <v>90.256</v>
      </c>
      <c r="AN671" s="14">
        <f>O671</f>
        <v>4</v>
      </c>
    </row>
    <row r="672" spans="1:40">
      <c r="A672" t="s">
        <v>57</v>
      </c>
      <c r="B672" t="s">
        <v>1510</v>
      </c>
      <c r="C672" t="s">
        <v>59</v>
      </c>
      <c r="D672" s="13">
        <v>46269</v>
      </c>
      <c r="E672" t="s">
        <v>1511</v>
      </c>
      <c r="F672" t="s">
        <v>1512</v>
      </c>
      <c r="G672" t="s">
        <v>1513</v>
      </c>
      <c r="H672" t="s">
        <v>60</v>
      </c>
      <c r="I672" s="16">
        <v>3.2</v>
      </c>
      <c r="J672" t="s">
        <v>1514</v>
      </c>
      <c r="K672" t="s">
        <v>59</v>
      </c>
      <c r="L672" t="s">
        <v>63</v>
      </c>
      <c r="M672" t="s">
        <v>1535</v>
      </c>
      <c r="N672" t="s">
        <v>1815</v>
      </c>
      <c r="O672" s="11">
        <v>0</v>
      </c>
      <c r="P672" s="11">
        <v>4</v>
      </c>
      <c r="Q672" s="11">
        <v>0</v>
      </c>
      <c r="R672" s="12">
        <v>90.256</v>
      </c>
      <c r="S672" t="s">
        <v>1517</v>
      </c>
      <c r="T672" s="11">
        <v>0</v>
      </c>
      <c r="U672" t="s">
        <v>1518</v>
      </c>
      <c r="V672" s="13">
        <v>46270</v>
      </c>
      <c r="W672" t="s">
        <v>68</v>
      </c>
      <c r="X672" t="s">
        <v>1519</v>
      </c>
      <c r="Y672" t="s">
        <v>1824</v>
      </c>
      <c r="Z672" t="s">
        <v>71</v>
      </c>
      <c r="AA672" s="17">
        <v>0.25715277777778</v>
      </c>
      <c r="AB672" t="s">
        <v>72</v>
      </c>
      <c r="AC672" s="11">
        <v>0</v>
      </c>
      <c r="AD672" t="s">
        <v>1825</v>
      </c>
      <c r="AE672" s="13">
        <v>46269</v>
      </c>
      <c r="AF672" t="s">
        <v>60</v>
      </c>
      <c r="AG672" t="s">
        <v>60</v>
      </c>
      <c r="AH672" s="10"/>
      <c r="AI672" s="14">
        <f>IF(MID(S672,14,1)="A",RIGHT(S672,4)/1,IF(MID(S672,13,1)="+",RIGHT(S672,5)/10,IF(MID(S672,13,1)="-",RIGHT(S672,5)/1)))</f>
        <v>3098</v>
      </c>
      <c r="AJ672" s="14" t="str">
        <f>IF(AI672&lt;3000,"St","LT")</f>
        <v>LT</v>
      </c>
      <c r="AK672" s="14" t="str">
        <f>VLOOKUP(MID(M672,2,1),Sheet4!A:B,2,FALSE)</f>
        <v>Gd.03</v>
      </c>
      <c r="AL672" s="14" t="str">
        <f>TEXT(D672,"mmmm")</f>
        <v>September</v>
      </c>
      <c r="AM672" s="14">
        <f>Q672</f>
        <v>0</v>
      </c>
      <c r="AN672" s="14">
        <f>O672</f>
        <v>0</v>
      </c>
    </row>
    <row r="673" spans="1:40">
      <c r="A673" t="s">
        <v>57</v>
      </c>
      <c r="B673" t="s">
        <v>1510</v>
      </c>
      <c r="C673" t="s">
        <v>59</v>
      </c>
      <c r="D673" s="13">
        <v>46269</v>
      </c>
      <c r="E673" t="s">
        <v>1511</v>
      </c>
      <c r="F673" t="s">
        <v>1512</v>
      </c>
      <c r="G673" t="s">
        <v>1513</v>
      </c>
      <c r="H673" t="s">
        <v>60</v>
      </c>
      <c r="I673" s="16">
        <v>3.2</v>
      </c>
      <c r="J673" t="s">
        <v>1514</v>
      </c>
      <c r="K673" t="s">
        <v>59</v>
      </c>
      <c r="L673" t="s">
        <v>76</v>
      </c>
      <c r="M673" t="s">
        <v>1535</v>
      </c>
      <c r="N673" t="s">
        <v>1826</v>
      </c>
      <c r="O673" s="11">
        <v>43</v>
      </c>
      <c r="P673" s="11">
        <v>0</v>
      </c>
      <c r="Q673" s="12">
        <v>970.252</v>
      </c>
      <c r="R673" s="11">
        <v>0</v>
      </c>
      <c r="S673" t="s">
        <v>1517</v>
      </c>
      <c r="T673" s="11">
        <v>0</v>
      </c>
      <c r="U673" t="s">
        <v>1518</v>
      </c>
      <c r="V673" s="13">
        <v>46270</v>
      </c>
      <c r="W673" t="s">
        <v>68</v>
      </c>
      <c r="X673" t="s">
        <v>1519</v>
      </c>
      <c r="Y673" t="s">
        <v>1827</v>
      </c>
      <c r="Z673" t="s">
        <v>71</v>
      </c>
      <c r="AA673" s="17">
        <v>0.25699074074074</v>
      </c>
      <c r="AB673" t="s">
        <v>72</v>
      </c>
      <c r="AC673" s="11">
        <v>0</v>
      </c>
      <c r="AD673" t="s">
        <v>1828</v>
      </c>
      <c r="AE673" s="13">
        <v>46269</v>
      </c>
      <c r="AF673" t="s">
        <v>60</v>
      </c>
      <c r="AG673" t="s">
        <v>60</v>
      </c>
      <c r="AH673" s="10"/>
      <c r="AI673" s="14">
        <f>IF(MID(S673,14,1)="A",RIGHT(S673,4)/1,IF(MID(S673,13,1)="+",RIGHT(S673,5)/10,IF(MID(S673,13,1)="-",RIGHT(S673,5)/1)))</f>
        <v>3098</v>
      </c>
      <c r="AJ673" s="14" t="str">
        <f>IF(AI673&lt;3000,"St","LT")</f>
        <v>LT</v>
      </c>
      <c r="AK673" s="14" t="str">
        <f>VLOOKUP(MID(M673,2,1),Sheet4!A:B,2,FALSE)</f>
        <v>Gd.03</v>
      </c>
      <c r="AL673" s="14" t="str">
        <f>TEXT(D673,"mmmm")</f>
        <v>September</v>
      </c>
      <c r="AM673" s="14">
        <f>Q673</f>
        <v>970.252</v>
      </c>
      <c r="AN673" s="14">
        <f>O673</f>
        <v>43</v>
      </c>
    </row>
    <row r="674" spans="1:40">
      <c r="A674" t="s">
        <v>57</v>
      </c>
      <c r="B674" t="s">
        <v>1510</v>
      </c>
      <c r="C674" t="s">
        <v>59</v>
      </c>
      <c r="D674" s="13">
        <v>46269</v>
      </c>
      <c r="E674" t="s">
        <v>1511</v>
      </c>
      <c r="F674" t="s">
        <v>1512</v>
      </c>
      <c r="G674" t="s">
        <v>1513</v>
      </c>
      <c r="H674" t="s">
        <v>60</v>
      </c>
      <c r="I674" s="16">
        <v>3.2</v>
      </c>
      <c r="J674" t="s">
        <v>1514</v>
      </c>
      <c r="K674" t="s">
        <v>59</v>
      </c>
      <c r="L674" t="s">
        <v>63</v>
      </c>
      <c r="M674" t="s">
        <v>1535</v>
      </c>
      <c r="N674" t="s">
        <v>1829</v>
      </c>
      <c r="O674" s="11">
        <v>0</v>
      </c>
      <c r="P674" s="11">
        <v>1</v>
      </c>
      <c r="Q674" s="11">
        <v>0</v>
      </c>
      <c r="R674" s="12">
        <v>22.564</v>
      </c>
      <c r="S674" t="s">
        <v>1517</v>
      </c>
      <c r="T674" s="11">
        <v>0</v>
      </c>
      <c r="U674" t="s">
        <v>1518</v>
      </c>
      <c r="V674" s="13">
        <v>46270</v>
      </c>
      <c r="W674" t="s">
        <v>68</v>
      </c>
      <c r="X674" t="s">
        <v>1519</v>
      </c>
      <c r="Y674" t="s">
        <v>1830</v>
      </c>
      <c r="Z674" t="s">
        <v>71</v>
      </c>
      <c r="AA674" s="17">
        <v>0.25678240740741</v>
      </c>
      <c r="AB674" t="s">
        <v>72</v>
      </c>
      <c r="AC674" s="11">
        <v>0</v>
      </c>
      <c r="AD674" t="s">
        <v>1831</v>
      </c>
      <c r="AE674" s="13">
        <v>46269</v>
      </c>
      <c r="AF674" t="s">
        <v>60</v>
      </c>
      <c r="AG674" t="s">
        <v>60</v>
      </c>
      <c r="AH674" s="10"/>
      <c r="AI674" s="14">
        <f>IF(MID(S674,14,1)="A",RIGHT(S674,4)/1,IF(MID(S674,13,1)="+",RIGHT(S674,5)/10,IF(MID(S674,13,1)="-",RIGHT(S674,5)/1)))</f>
        <v>3098</v>
      </c>
      <c r="AJ674" s="14" t="str">
        <f>IF(AI674&lt;3000,"St","LT")</f>
        <v>LT</v>
      </c>
      <c r="AK674" s="14" t="str">
        <f>VLOOKUP(MID(M674,2,1),Sheet4!A:B,2,FALSE)</f>
        <v>Gd.03</v>
      </c>
      <c r="AL674" s="14" t="str">
        <f>TEXT(D674,"mmmm")</f>
        <v>September</v>
      </c>
      <c r="AM674" s="14">
        <f>Q674</f>
        <v>0</v>
      </c>
      <c r="AN674" s="14">
        <f>O674</f>
        <v>0</v>
      </c>
    </row>
    <row r="675" spans="1:40">
      <c r="A675" t="s">
        <v>57</v>
      </c>
      <c r="B675" t="s">
        <v>1510</v>
      </c>
      <c r="C675" t="s">
        <v>59</v>
      </c>
      <c r="D675" s="13">
        <v>46269</v>
      </c>
      <c r="E675" t="s">
        <v>1511</v>
      </c>
      <c r="F675" t="s">
        <v>1512</v>
      </c>
      <c r="G675" t="s">
        <v>1513</v>
      </c>
      <c r="H675" t="s">
        <v>60</v>
      </c>
      <c r="I675" s="16">
        <v>3.2</v>
      </c>
      <c r="J675" t="s">
        <v>1514</v>
      </c>
      <c r="K675" t="s">
        <v>59</v>
      </c>
      <c r="L675" t="s">
        <v>63</v>
      </c>
      <c r="M675" t="s">
        <v>1515</v>
      </c>
      <c r="N675" t="s">
        <v>1829</v>
      </c>
      <c r="O675" s="11">
        <v>0</v>
      </c>
      <c r="P675" s="11">
        <v>42</v>
      </c>
      <c r="Q675" s="11">
        <v>0</v>
      </c>
      <c r="R675" s="12">
        <v>947.688</v>
      </c>
      <c r="S675" t="s">
        <v>1517</v>
      </c>
      <c r="T675" s="11">
        <v>0</v>
      </c>
      <c r="U675" t="s">
        <v>1518</v>
      </c>
      <c r="V675" s="13">
        <v>46270</v>
      </c>
      <c r="W675" t="s">
        <v>68</v>
      </c>
      <c r="X675" t="s">
        <v>1519</v>
      </c>
      <c r="Y675" t="s">
        <v>1832</v>
      </c>
      <c r="Z675" t="s">
        <v>71</v>
      </c>
      <c r="AA675" s="17">
        <v>0.25667824074074</v>
      </c>
      <c r="AB675" t="s">
        <v>72</v>
      </c>
      <c r="AC675" s="11">
        <v>0</v>
      </c>
      <c r="AD675" t="s">
        <v>1833</v>
      </c>
      <c r="AE675" s="13">
        <v>46269</v>
      </c>
      <c r="AF675" t="s">
        <v>60</v>
      </c>
      <c r="AG675" t="s">
        <v>60</v>
      </c>
      <c r="AH675" s="10"/>
      <c r="AI675" s="14">
        <f>IF(MID(S675,14,1)="A",RIGHT(S675,4)/1,IF(MID(S675,13,1)="+",RIGHT(S675,5)/10,IF(MID(S675,13,1)="-",RIGHT(S675,5)/1)))</f>
        <v>3098</v>
      </c>
      <c r="AJ675" s="14" t="str">
        <f>IF(AI675&lt;3000,"St","LT")</f>
        <v>LT</v>
      </c>
      <c r="AK675" s="14" t="str">
        <f>VLOOKUP(MID(M675,2,1),Sheet4!A:B,2,FALSE)</f>
        <v>Gd.03</v>
      </c>
      <c r="AL675" s="14" t="str">
        <f>TEXT(D675,"mmmm")</f>
        <v>September</v>
      </c>
      <c r="AM675" s="14">
        <f>Q675</f>
        <v>0</v>
      </c>
      <c r="AN675" s="14">
        <f>O675</f>
        <v>0</v>
      </c>
    </row>
    <row r="676" spans="1:40">
      <c r="A676" t="s">
        <v>57</v>
      </c>
      <c r="B676" t="s">
        <v>1834</v>
      </c>
      <c r="C676" t="s">
        <v>59</v>
      </c>
      <c r="D676" s="13">
        <v>46269</v>
      </c>
      <c r="E676" t="s">
        <v>294</v>
      </c>
      <c r="F676" t="s">
        <v>60</v>
      </c>
      <c r="G676" t="s">
        <v>60</v>
      </c>
      <c r="H676" t="s">
        <v>116</v>
      </c>
      <c r="I676" s="16">
        <v>1.9</v>
      </c>
      <c r="J676" t="s">
        <v>1835</v>
      </c>
      <c r="K676" t="s">
        <v>59</v>
      </c>
      <c r="L676" t="s">
        <v>63</v>
      </c>
      <c r="M676" t="s">
        <v>84</v>
      </c>
      <c r="N676" t="s">
        <v>1836</v>
      </c>
      <c r="O676" s="11">
        <v>0</v>
      </c>
      <c r="P676" s="11">
        <v>273</v>
      </c>
      <c r="Q676" s="11">
        <v>0</v>
      </c>
      <c r="R676" s="12">
        <v>111.111</v>
      </c>
      <c r="S676" t="s">
        <v>1837</v>
      </c>
      <c r="T676" s="11">
        <v>0</v>
      </c>
      <c r="U676" t="s">
        <v>60</v>
      </c>
      <c r="V676" s="13">
        <v>46270</v>
      </c>
      <c r="W676" t="s">
        <v>68</v>
      </c>
      <c r="X676" t="s">
        <v>98</v>
      </c>
      <c r="Y676" t="s">
        <v>1838</v>
      </c>
      <c r="Z676" t="s">
        <v>71</v>
      </c>
      <c r="AA676" s="17">
        <v>0.27887731481481</v>
      </c>
      <c r="AB676" t="s">
        <v>72</v>
      </c>
      <c r="AC676" s="11">
        <v>0</v>
      </c>
      <c r="AD676" t="s">
        <v>1839</v>
      </c>
      <c r="AE676" s="13">
        <v>46269</v>
      </c>
      <c r="AF676" t="s">
        <v>1840</v>
      </c>
      <c r="AG676" t="s">
        <v>1178</v>
      </c>
      <c r="AH676" s="10"/>
      <c r="AI676" s="14">
        <f>IF(MID(S676,14,1)="A",RIGHT(S676,4)/1,IF(MID(S676,13,1)="+",RIGHT(S676,5)/10,IF(MID(S676,13,1)="-",RIGHT(S676,5)/1)))</f>
        <v>370</v>
      </c>
      <c r="AJ676" s="14" t="str">
        <f>IF(AI676&lt;3000,"St","LT")</f>
        <v>St</v>
      </c>
      <c r="AK676" s="14" t="str">
        <f>VLOOKUP(MID(M676,2,1),Sheet4!A:B,2,FALSE)</f>
        <v>Gd.13</v>
      </c>
      <c r="AL676" s="14" t="str">
        <f>TEXT(D676,"mmmm")</f>
        <v>September</v>
      </c>
      <c r="AM676" s="14">
        <f>Q676</f>
        <v>0</v>
      </c>
      <c r="AN676" s="14">
        <f>O676</f>
        <v>0</v>
      </c>
    </row>
    <row r="677" spans="1:40">
      <c r="A677" t="s">
        <v>57</v>
      </c>
      <c r="B677" t="s">
        <v>1834</v>
      </c>
      <c r="C677" t="s">
        <v>59</v>
      </c>
      <c r="D677" s="13">
        <v>46269</v>
      </c>
      <c r="E677" t="s">
        <v>294</v>
      </c>
      <c r="F677" t="s">
        <v>60</v>
      </c>
      <c r="G677" t="s">
        <v>60</v>
      </c>
      <c r="H677" t="s">
        <v>116</v>
      </c>
      <c r="I677" s="16">
        <v>1.9</v>
      </c>
      <c r="J677" t="s">
        <v>1835</v>
      </c>
      <c r="K677" t="s">
        <v>59</v>
      </c>
      <c r="L677" t="s">
        <v>76</v>
      </c>
      <c r="M677" t="s">
        <v>84</v>
      </c>
      <c r="N677" t="s">
        <v>1841</v>
      </c>
      <c r="O677" s="11">
        <v>176</v>
      </c>
      <c r="P677" s="11">
        <v>0</v>
      </c>
      <c r="Q677" s="12">
        <v>71.632</v>
      </c>
      <c r="R677" s="11">
        <v>0</v>
      </c>
      <c r="S677" t="s">
        <v>1837</v>
      </c>
      <c r="T677" s="11">
        <v>0</v>
      </c>
      <c r="U677" t="s">
        <v>60</v>
      </c>
      <c r="V677" s="13">
        <v>46270</v>
      </c>
      <c r="W677" t="s">
        <v>68</v>
      </c>
      <c r="X677" t="s">
        <v>98</v>
      </c>
      <c r="Y677" t="s">
        <v>1842</v>
      </c>
      <c r="Z677" t="s">
        <v>71</v>
      </c>
      <c r="AA677" s="17">
        <v>0.27914351851852</v>
      </c>
      <c r="AB677" t="s">
        <v>72</v>
      </c>
      <c r="AC677" s="11">
        <v>0</v>
      </c>
      <c r="AD677" t="s">
        <v>1843</v>
      </c>
      <c r="AE677" s="13">
        <v>46269</v>
      </c>
      <c r="AF677" t="s">
        <v>1840</v>
      </c>
      <c r="AG677" t="s">
        <v>1178</v>
      </c>
      <c r="AH677" s="10"/>
      <c r="AI677" s="14">
        <f>IF(MID(S677,14,1)="A",RIGHT(S677,4)/1,IF(MID(S677,13,1)="+",RIGHT(S677,5)/10,IF(MID(S677,13,1)="-",RIGHT(S677,5)/1)))</f>
        <v>370</v>
      </c>
      <c r="AJ677" s="14" t="str">
        <f>IF(AI677&lt;3000,"St","LT")</f>
        <v>St</v>
      </c>
      <c r="AK677" s="14" t="str">
        <f>VLOOKUP(MID(M677,2,1),Sheet4!A:B,2,FALSE)</f>
        <v>Gd.13</v>
      </c>
      <c r="AL677" s="14" t="str">
        <f>TEXT(D677,"mmmm")</f>
        <v>September</v>
      </c>
      <c r="AM677" s="14">
        <f>Q677</f>
        <v>71.632</v>
      </c>
      <c r="AN677" s="14">
        <f>O677</f>
        <v>176</v>
      </c>
    </row>
    <row r="678" spans="1:40">
      <c r="A678" t="s">
        <v>57</v>
      </c>
      <c r="B678" t="s">
        <v>1844</v>
      </c>
      <c r="C678" t="s">
        <v>59</v>
      </c>
      <c r="D678" s="13">
        <v>46269</v>
      </c>
      <c r="E678" t="s">
        <v>294</v>
      </c>
      <c r="F678" t="s">
        <v>60</v>
      </c>
      <c r="G678" t="s">
        <v>60</v>
      </c>
      <c r="H678" t="s">
        <v>267</v>
      </c>
      <c r="I678" s="16">
        <v>2.25</v>
      </c>
      <c r="J678" t="s">
        <v>1845</v>
      </c>
      <c r="K678" t="s">
        <v>59</v>
      </c>
      <c r="L678" t="s">
        <v>76</v>
      </c>
      <c r="M678" t="s">
        <v>184</v>
      </c>
      <c r="N678" t="s">
        <v>1846</v>
      </c>
      <c r="O678" s="11">
        <v>80</v>
      </c>
      <c r="P678" s="11">
        <v>0</v>
      </c>
      <c r="Q678" s="16">
        <v>245.76</v>
      </c>
      <c r="R678" s="11">
        <v>0</v>
      </c>
      <c r="S678" t="s">
        <v>1847</v>
      </c>
      <c r="T678" s="11">
        <v>0</v>
      </c>
      <c r="U678" t="s">
        <v>298</v>
      </c>
      <c r="V678" s="13">
        <v>46269</v>
      </c>
      <c r="W678" t="s">
        <v>68</v>
      </c>
      <c r="X678" t="s">
        <v>187</v>
      </c>
      <c r="Y678" t="s">
        <v>1848</v>
      </c>
      <c r="Z678" t="s">
        <v>71</v>
      </c>
      <c r="AA678" s="17">
        <v>0.61509259259259</v>
      </c>
      <c r="AB678" t="s">
        <v>72</v>
      </c>
      <c r="AC678" s="11">
        <v>0</v>
      </c>
      <c r="AD678" t="s">
        <v>1849</v>
      </c>
      <c r="AE678" s="13">
        <v>46269</v>
      </c>
      <c r="AF678" t="s">
        <v>60</v>
      </c>
      <c r="AG678" t="s">
        <v>60</v>
      </c>
      <c r="AH678" s="10"/>
      <c r="AI678" s="14">
        <f>IF(MID(S678,14,1)="A",RIGHT(S678,4)/1,IF(MID(S678,13,1)="+",RIGHT(S678,5)/10,IF(MID(S678,13,1)="-",RIGHT(S678,5)/1)))</f>
        <v>1295</v>
      </c>
      <c r="AJ678" s="14" t="str">
        <f>IF(AI678&lt;3000,"St","LT")</f>
        <v>St</v>
      </c>
      <c r="AK678" s="14" t="str">
        <f>VLOOKUP(MID(M678,2,1),Sheet4!A:B,2,FALSE)</f>
        <v>Gd.05</v>
      </c>
      <c r="AL678" s="14" t="str">
        <f>TEXT(D678,"mmmm")</f>
        <v>September</v>
      </c>
      <c r="AM678" s="14">
        <f>Q678</f>
        <v>245.76</v>
      </c>
      <c r="AN678" s="14">
        <f>O678</f>
        <v>80</v>
      </c>
    </row>
    <row r="679" spans="1:40">
      <c r="A679" t="s">
        <v>57</v>
      </c>
      <c r="B679" t="s">
        <v>1844</v>
      </c>
      <c r="C679" t="s">
        <v>59</v>
      </c>
      <c r="D679" s="13">
        <v>46269</v>
      </c>
      <c r="E679" t="s">
        <v>294</v>
      </c>
      <c r="F679" t="s">
        <v>60</v>
      </c>
      <c r="G679" t="s">
        <v>60</v>
      </c>
      <c r="H679" t="s">
        <v>267</v>
      </c>
      <c r="I679" s="16">
        <v>2.25</v>
      </c>
      <c r="J679" t="s">
        <v>1845</v>
      </c>
      <c r="K679" t="s">
        <v>59</v>
      </c>
      <c r="L679" t="s">
        <v>63</v>
      </c>
      <c r="M679" t="s">
        <v>184</v>
      </c>
      <c r="N679" t="s">
        <v>1850</v>
      </c>
      <c r="O679" s="11">
        <v>0</v>
      </c>
      <c r="P679" s="11">
        <v>96</v>
      </c>
      <c r="Q679" s="11">
        <v>0</v>
      </c>
      <c r="R679" s="12">
        <v>294.912</v>
      </c>
      <c r="S679" t="s">
        <v>1847</v>
      </c>
      <c r="T679" s="11">
        <v>0</v>
      </c>
      <c r="U679" t="s">
        <v>298</v>
      </c>
      <c r="V679" s="13">
        <v>46269</v>
      </c>
      <c r="W679" t="s">
        <v>68</v>
      </c>
      <c r="X679" t="s">
        <v>187</v>
      </c>
      <c r="Y679" t="s">
        <v>1851</v>
      </c>
      <c r="Z679" t="s">
        <v>71</v>
      </c>
      <c r="AA679" s="17">
        <v>0.61467592592593</v>
      </c>
      <c r="AB679" t="s">
        <v>72</v>
      </c>
      <c r="AC679" s="11">
        <v>0</v>
      </c>
      <c r="AD679" t="s">
        <v>1852</v>
      </c>
      <c r="AE679" s="13">
        <v>46269</v>
      </c>
      <c r="AF679" t="s">
        <v>60</v>
      </c>
      <c r="AG679" t="s">
        <v>60</v>
      </c>
      <c r="AH679" s="10"/>
      <c r="AI679" s="14">
        <f>IF(MID(S679,14,1)="A",RIGHT(S679,4)/1,IF(MID(S679,13,1)="+",RIGHT(S679,5)/10,IF(MID(S679,13,1)="-",RIGHT(S679,5)/1)))</f>
        <v>1295</v>
      </c>
      <c r="AJ679" s="14" t="str">
        <f>IF(AI679&lt;3000,"St","LT")</f>
        <v>St</v>
      </c>
      <c r="AK679" s="14" t="str">
        <f>VLOOKUP(MID(M679,2,1),Sheet4!A:B,2,FALSE)</f>
        <v>Gd.05</v>
      </c>
      <c r="AL679" s="14" t="str">
        <f>TEXT(D679,"mmmm")</f>
        <v>September</v>
      </c>
      <c r="AM679" s="14">
        <f>Q679</f>
        <v>0</v>
      </c>
      <c r="AN679" s="14">
        <f>O679</f>
        <v>0</v>
      </c>
    </row>
    <row r="680" spans="1:40">
      <c r="A680" t="s">
        <v>57</v>
      </c>
      <c r="B680" t="s">
        <v>1844</v>
      </c>
      <c r="C680" t="s">
        <v>59</v>
      </c>
      <c r="D680" s="13">
        <v>46269</v>
      </c>
      <c r="E680" t="s">
        <v>294</v>
      </c>
      <c r="F680" t="s">
        <v>60</v>
      </c>
      <c r="G680" t="s">
        <v>60</v>
      </c>
      <c r="H680" t="s">
        <v>267</v>
      </c>
      <c r="I680" s="16">
        <v>2.25</v>
      </c>
      <c r="J680" t="s">
        <v>1845</v>
      </c>
      <c r="K680" t="s">
        <v>59</v>
      </c>
      <c r="L680" t="s">
        <v>63</v>
      </c>
      <c r="M680" t="s">
        <v>184</v>
      </c>
      <c r="N680" t="s">
        <v>1850</v>
      </c>
      <c r="O680" s="11">
        <v>0</v>
      </c>
      <c r="P680" s="11">
        <v>57</v>
      </c>
      <c r="Q680" s="11">
        <v>0</v>
      </c>
      <c r="R680" s="12">
        <v>175.104</v>
      </c>
      <c r="S680" t="s">
        <v>1847</v>
      </c>
      <c r="T680" s="11">
        <v>0</v>
      </c>
      <c r="U680" t="s">
        <v>298</v>
      </c>
      <c r="V680" s="13">
        <v>46270</v>
      </c>
      <c r="W680" t="s">
        <v>68</v>
      </c>
      <c r="X680" t="s">
        <v>187</v>
      </c>
      <c r="Y680" t="s">
        <v>1853</v>
      </c>
      <c r="Z680" t="s">
        <v>71</v>
      </c>
      <c r="AA680" s="17">
        <v>0.2766087962963</v>
      </c>
      <c r="AB680" t="s">
        <v>72</v>
      </c>
      <c r="AC680" s="11">
        <v>0</v>
      </c>
      <c r="AD680" t="s">
        <v>1854</v>
      </c>
      <c r="AE680" s="13">
        <v>46269</v>
      </c>
      <c r="AF680" t="s">
        <v>60</v>
      </c>
      <c r="AG680" t="s">
        <v>60</v>
      </c>
      <c r="AH680" s="10"/>
      <c r="AI680" s="14">
        <f>IF(MID(S680,14,1)="A",RIGHT(S680,4)/1,IF(MID(S680,13,1)="+",RIGHT(S680,5)/10,IF(MID(S680,13,1)="-",RIGHT(S680,5)/1)))</f>
        <v>1295</v>
      </c>
      <c r="AJ680" s="14" t="str">
        <f>IF(AI680&lt;3000,"St","LT")</f>
        <v>St</v>
      </c>
      <c r="AK680" s="14" t="str">
        <f>VLOOKUP(MID(M680,2,1),Sheet4!A:B,2,FALSE)</f>
        <v>Gd.05</v>
      </c>
      <c r="AL680" s="14" t="str">
        <f>TEXT(D680,"mmmm")</f>
        <v>September</v>
      </c>
      <c r="AM680" s="14">
        <f>Q680</f>
        <v>0</v>
      </c>
      <c r="AN680" s="14">
        <f>O680</f>
        <v>0</v>
      </c>
    </row>
    <row r="681" spans="1:40">
      <c r="A681" t="s">
        <v>57</v>
      </c>
      <c r="B681" t="s">
        <v>1844</v>
      </c>
      <c r="C681" t="s">
        <v>59</v>
      </c>
      <c r="D681" s="13">
        <v>46269</v>
      </c>
      <c r="E681" t="s">
        <v>294</v>
      </c>
      <c r="F681" t="s">
        <v>60</v>
      </c>
      <c r="G681" t="s">
        <v>60</v>
      </c>
      <c r="H681" t="s">
        <v>267</v>
      </c>
      <c r="I681" s="16">
        <v>2.25</v>
      </c>
      <c r="J681" t="s">
        <v>1845</v>
      </c>
      <c r="K681" t="s">
        <v>59</v>
      </c>
      <c r="L681" t="s">
        <v>74</v>
      </c>
      <c r="M681" t="s">
        <v>184</v>
      </c>
      <c r="N681" t="s">
        <v>1855</v>
      </c>
      <c r="O681" s="11">
        <v>0</v>
      </c>
      <c r="P681" s="11">
        <v>-35</v>
      </c>
      <c r="Q681" s="11">
        <v>0</v>
      </c>
      <c r="R681" s="16">
        <v>-107.52</v>
      </c>
      <c r="S681" t="s">
        <v>1847</v>
      </c>
      <c r="T681" s="11">
        <v>0</v>
      </c>
      <c r="U681" t="s">
        <v>298</v>
      </c>
      <c r="V681" s="13">
        <v>46269</v>
      </c>
      <c r="W681" t="s">
        <v>68</v>
      </c>
      <c r="X681" t="s">
        <v>187</v>
      </c>
      <c r="Y681" t="s">
        <v>1856</v>
      </c>
      <c r="Z681" t="s">
        <v>71</v>
      </c>
      <c r="AA681" s="17">
        <v>0.95546296296296</v>
      </c>
      <c r="AB681" t="s">
        <v>72</v>
      </c>
      <c r="AC681" s="11">
        <v>0</v>
      </c>
      <c r="AD681" t="s">
        <v>1857</v>
      </c>
      <c r="AE681" s="13">
        <v>46269</v>
      </c>
      <c r="AF681" t="s">
        <v>60</v>
      </c>
      <c r="AG681" t="s">
        <v>60</v>
      </c>
      <c r="AH681" s="10"/>
      <c r="AI681" s="14">
        <f>IF(MID(S681,14,1)="A",RIGHT(S681,4)/1,IF(MID(S681,13,1)="+",RIGHT(S681,5)/10,IF(MID(S681,13,1)="-",RIGHT(S681,5)/1)))</f>
        <v>1295</v>
      </c>
      <c r="AJ681" s="14" t="str">
        <f>IF(AI681&lt;3000,"St","LT")</f>
        <v>St</v>
      </c>
      <c r="AK681" s="14" t="str">
        <f>VLOOKUP(MID(M681,2,1),Sheet4!A:B,2,FALSE)</f>
        <v>Gd.05</v>
      </c>
      <c r="AL681" s="14" t="str">
        <f>TEXT(D681,"mmmm")</f>
        <v>September</v>
      </c>
      <c r="AM681" s="14">
        <f>Q681</f>
        <v>0</v>
      </c>
      <c r="AN681" s="14">
        <f>O681</f>
        <v>0</v>
      </c>
    </row>
    <row r="682" spans="1:40">
      <c r="A682" t="s">
        <v>57</v>
      </c>
      <c r="B682" t="s">
        <v>1844</v>
      </c>
      <c r="C682" t="s">
        <v>59</v>
      </c>
      <c r="D682" s="13">
        <v>46269</v>
      </c>
      <c r="E682" t="s">
        <v>294</v>
      </c>
      <c r="F682" t="s">
        <v>60</v>
      </c>
      <c r="G682" t="s">
        <v>60</v>
      </c>
      <c r="H682" t="s">
        <v>267</v>
      </c>
      <c r="I682" s="16">
        <v>2.25</v>
      </c>
      <c r="J682" t="s">
        <v>1845</v>
      </c>
      <c r="K682" t="s">
        <v>59</v>
      </c>
      <c r="L682" t="s">
        <v>63</v>
      </c>
      <c r="M682" t="s">
        <v>184</v>
      </c>
      <c r="N682" t="s">
        <v>1855</v>
      </c>
      <c r="O682" s="11">
        <v>0</v>
      </c>
      <c r="P682" s="11">
        <v>35</v>
      </c>
      <c r="Q682" s="11">
        <v>0</v>
      </c>
      <c r="R682" s="16">
        <v>107.52</v>
      </c>
      <c r="S682" t="s">
        <v>1847</v>
      </c>
      <c r="T682" s="11">
        <v>0</v>
      </c>
      <c r="U682" t="s">
        <v>298</v>
      </c>
      <c r="V682" s="13">
        <v>46270</v>
      </c>
      <c r="W682" t="s">
        <v>68</v>
      </c>
      <c r="X682" t="s">
        <v>187</v>
      </c>
      <c r="Y682" t="s">
        <v>1858</v>
      </c>
      <c r="Z682" t="s">
        <v>71</v>
      </c>
      <c r="AA682" s="17">
        <v>0.27671296296296</v>
      </c>
      <c r="AB682" t="s">
        <v>72</v>
      </c>
      <c r="AC682" s="11">
        <v>0</v>
      </c>
      <c r="AD682" t="s">
        <v>1857</v>
      </c>
      <c r="AE682" s="13">
        <v>46269</v>
      </c>
      <c r="AF682" t="s">
        <v>60</v>
      </c>
      <c r="AG682" t="s">
        <v>60</v>
      </c>
      <c r="AH682" s="10"/>
      <c r="AI682" s="14">
        <f>IF(MID(S682,14,1)="A",RIGHT(S682,4)/1,IF(MID(S682,13,1)="+",RIGHT(S682,5)/10,IF(MID(S682,13,1)="-",RIGHT(S682,5)/1)))</f>
        <v>1295</v>
      </c>
      <c r="AJ682" s="14" t="str">
        <f>IF(AI682&lt;3000,"St","LT")</f>
        <v>St</v>
      </c>
      <c r="AK682" s="14" t="str">
        <f>VLOOKUP(MID(M682,2,1),Sheet4!A:B,2,FALSE)</f>
        <v>Gd.05</v>
      </c>
      <c r="AL682" s="14" t="str">
        <f>TEXT(D682,"mmmm")</f>
        <v>September</v>
      </c>
      <c r="AM682" s="14">
        <f>Q682</f>
        <v>0</v>
      </c>
      <c r="AN682" s="14">
        <f>O682</f>
        <v>0</v>
      </c>
    </row>
    <row r="683" spans="1:40">
      <c r="A683" t="s">
        <v>57</v>
      </c>
      <c r="B683" t="s">
        <v>1844</v>
      </c>
      <c r="C683" t="s">
        <v>59</v>
      </c>
      <c r="D683" s="13">
        <v>46269</v>
      </c>
      <c r="E683" t="s">
        <v>294</v>
      </c>
      <c r="F683" t="s">
        <v>60</v>
      </c>
      <c r="G683" t="s">
        <v>60</v>
      </c>
      <c r="H683" t="s">
        <v>267</v>
      </c>
      <c r="I683" s="16">
        <v>2.25</v>
      </c>
      <c r="J683" t="s">
        <v>1845</v>
      </c>
      <c r="K683" t="s">
        <v>59</v>
      </c>
      <c r="L683" t="s">
        <v>76</v>
      </c>
      <c r="M683" t="s">
        <v>184</v>
      </c>
      <c r="N683" t="s">
        <v>1859</v>
      </c>
      <c r="O683" s="11">
        <v>25</v>
      </c>
      <c r="P683" s="11">
        <v>0</v>
      </c>
      <c r="Q683" s="16">
        <v>76.8</v>
      </c>
      <c r="R683" s="11">
        <v>0</v>
      </c>
      <c r="S683" t="s">
        <v>1847</v>
      </c>
      <c r="T683" s="11">
        <v>0</v>
      </c>
      <c r="U683" t="s">
        <v>298</v>
      </c>
      <c r="V683" s="13">
        <v>46270</v>
      </c>
      <c r="W683" t="s">
        <v>68</v>
      </c>
      <c r="X683" t="s">
        <v>187</v>
      </c>
      <c r="Y683" t="s">
        <v>1860</v>
      </c>
      <c r="Z683" t="s">
        <v>71</v>
      </c>
      <c r="AA683" s="17">
        <v>0.27703703703704</v>
      </c>
      <c r="AB683" t="s">
        <v>72</v>
      </c>
      <c r="AC683" s="11">
        <v>0</v>
      </c>
      <c r="AD683" t="s">
        <v>1861</v>
      </c>
      <c r="AE683" s="13">
        <v>46269</v>
      </c>
      <c r="AF683" t="s">
        <v>60</v>
      </c>
      <c r="AG683" t="s">
        <v>60</v>
      </c>
      <c r="AH683" s="10"/>
      <c r="AI683" s="14">
        <f>IF(MID(S683,14,1)="A",RIGHT(S683,4)/1,IF(MID(S683,13,1)="+",RIGHT(S683,5)/10,IF(MID(S683,13,1)="-",RIGHT(S683,5)/1)))</f>
        <v>1295</v>
      </c>
      <c r="AJ683" s="14" t="str">
        <f>IF(AI683&lt;3000,"St","LT")</f>
        <v>St</v>
      </c>
      <c r="AK683" s="14" t="str">
        <f>VLOOKUP(MID(M683,2,1),Sheet4!A:B,2,FALSE)</f>
        <v>Gd.05</v>
      </c>
      <c r="AL683" s="14" t="str">
        <f>TEXT(D683,"mmmm")</f>
        <v>September</v>
      </c>
      <c r="AM683" s="14">
        <f>Q683</f>
        <v>76.8</v>
      </c>
      <c r="AN683" s="14">
        <f>O683</f>
        <v>25</v>
      </c>
    </row>
    <row r="684" spans="1:40">
      <c r="A684" t="s">
        <v>57</v>
      </c>
      <c r="B684" t="s">
        <v>1844</v>
      </c>
      <c r="C684" t="s">
        <v>59</v>
      </c>
      <c r="D684" s="13">
        <v>46269</v>
      </c>
      <c r="E684" t="s">
        <v>294</v>
      </c>
      <c r="F684" t="s">
        <v>60</v>
      </c>
      <c r="G684" t="s">
        <v>60</v>
      </c>
      <c r="H684" t="s">
        <v>267</v>
      </c>
      <c r="I684" s="16">
        <v>2.25</v>
      </c>
      <c r="J684" t="s">
        <v>1845</v>
      </c>
      <c r="K684" t="s">
        <v>59</v>
      </c>
      <c r="L684" t="s">
        <v>63</v>
      </c>
      <c r="M684" t="s">
        <v>184</v>
      </c>
      <c r="N684" t="s">
        <v>1855</v>
      </c>
      <c r="O684" s="11">
        <v>0</v>
      </c>
      <c r="P684" s="11">
        <v>100</v>
      </c>
      <c r="Q684" s="11">
        <v>0</v>
      </c>
      <c r="R684" s="16">
        <v>307.2</v>
      </c>
      <c r="S684" t="s">
        <v>1847</v>
      </c>
      <c r="T684" s="11">
        <v>0</v>
      </c>
      <c r="U684" t="s">
        <v>298</v>
      </c>
      <c r="V684" s="13">
        <v>46269</v>
      </c>
      <c r="W684" t="s">
        <v>68</v>
      </c>
      <c r="X684" t="s">
        <v>187</v>
      </c>
      <c r="Y684" t="s">
        <v>1862</v>
      </c>
      <c r="Z684" t="s">
        <v>71</v>
      </c>
      <c r="AA684" s="17">
        <v>0.95293981481481</v>
      </c>
      <c r="AB684" t="s">
        <v>72</v>
      </c>
      <c r="AC684" s="11">
        <v>0</v>
      </c>
      <c r="AD684" t="s">
        <v>1857</v>
      </c>
      <c r="AE684" s="13">
        <v>46269</v>
      </c>
      <c r="AF684" t="s">
        <v>60</v>
      </c>
      <c r="AG684" t="s">
        <v>60</v>
      </c>
      <c r="AH684" s="10"/>
      <c r="AI684" s="14">
        <f>IF(MID(S684,14,1)="A",RIGHT(S684,4)/1,IF(MID(S684,13,1)="+",RIGHT(S684,5)/10,IF(MID(S684,13,1)="-",RIGHT(S684,5)/1)))</f>
        <v>1295</v>
      </c>
      <c r="AJ684" s="14" t="str">
        <f>IF(AI684&lt;3000,"St","LT")</f>
        <v>St</v>
      </c>
      <c r="AK684" s="14" t="str">
        <f>VLOOKUP(MID(M684,2,1),Sheet4!A:B,2,FALSE)</f>
        <v>Gd.05</v>
      </c>
      <c r="AL684" s="14" t="str">
        <f>TEXT(D684,"mmmm")</f>
        <v>September</v>
      </c>
      <c r="AM684" s="14">
        <f>Q684</f>
        <v>0</v>
      </c>
      <c r="AN684" s="14">
        <f>O684</f>
        <v>0</v>
      </c>
    </row>
    <row r="685" spans="1:40">
      <c r="A685" t="s">
        <v>57</v>
      </c>
      <c r="B685" t="s">
        <v>1844</v>
      </c>
      <c r="C685" t="s">
        <v>59</v>
      </c>
      <c r="D685" s="13">
        <v>46269</v>
      </c>
      <c r="E685" t="s">
        <v>294</v>
      </c>
      <c r="F685" t="s">
        <v>60</v>
      </c>
      <c r="G685" t="s">
        <v>60</v>
      </c>
      <c r="H685" t="s">
        <v>267</v>
      </c>
      <c r="I685" s="16">
        <v>2.25</v>
      </c>
      <c r="J685" t="s">
        <v>1845</v>
      </c>
      <c r="K685" t="s">
        <v>59</v>
      </c>
      <c r="L685" t="s">
        <v>76</v>
      </c>
      <c r="M685" t="s">
        <v>184</v>
      </c>
      <c r="N685" t="s">
        <v>1859</v>
      </c>
      <c r="O685" s="11">
        <v>9</v>
      </c>
      <c r="P685" s="11">
        <v>0</v>
      </c>
      <c r="Q685" s="12">
        <v>27.648</v>
      </c>
      <c r="R685" s="11">
        <v>0</v>
      </c>
      <c r="S685" t="s">
        <v>1847</v>
      </c>
      <c r="T685" s="11">
        <v>0</v>
      </c>
      <c r="U685" t="s">
        <v>298</v>
      </c>
      <c r="V685" s="13">
        <v>46269</v>
      </c>
      <c r="W685" t="s">
        <v>68</v>
      </c>
      <c r="X685" t="s">
        <v>187</v>
      </c>
      <c r="Y685" t="s">
        <v>1863</v>
      </c>
      <c r="Z685" t="s">
        <v>71</v>
      </c>
      <c r="AA685" s="17">
        <v>0.95322916666667</v>
      </c>
      <c r="AB685" t="s">
        <v>72</v>
      </c>
      <c r="AC685" s="11">
        <v>0</v>
      </c>
      <c r="AD685" t="s">
        <v>1864</v>
      </c>
      <c r="AE685" s="13">
        <v>46269</v>
      </c>
      <c r="AF685" t="s">
        <v>60</v>
      </c>
      <c r="AG685" t="s">
        <v>60</v>
      </c>
      <c r="AH685" s="10"/>
      <c r="AI685" s="14">
        <f>IF(MID(S685,14,1)="A",RIGHT(S685,4)/1,IF(MID(S685,13,1)="+",RIGHT(S685,5)/10,IF(MID(S685,13,1)="-",RIGHT(S685,5)/1)))</f>
        <v>1295</v>
      </c>
      <c r="AJ685" s="14" t="str">
        <f>IF(AI685&lt;3000,"St","LT")</f>
        <v>St</v>
      </c>
      <c r="AK685" s="14" t="str">
        <f>VLOOKUP(MID(M685,2,1),Sheet4!A:B,2,FALSE)</f>
        <v>Gd.05</v>
      </c>
      <c r="AL685" s="14" t="str">
        <f>TEXT(D685,"mmmm")</f>
        <v>September</v>
      </c>
      <c r="AM685" s="14">
        <f>Q685</f>
        <v>27.648</v>
      </c>
      <c r="AN685" s="14">
        <f>O685</f>
        <v>9</v>
      </c>
    </row>
    <row r="686" spans="1:40">
      <c r="A686" t="s">
        <v>57</v>
      </c>
      <c r="B686" t="s">
        <v>1844</v>
      </c>
      <c r="C686" t="s">
        <v>59</v>
      </c>
      <c r="D686" s="13">
        <v>46269</v>
      </c>
      <c r="E686" t="s">
        <v>294</v>
      </c>
      <c r="F686" t="s">
        <v>60</v>
      </c>
      <c r="G686" t="s">
        <v>60</v>
      </c>
      <c r="H686" t="s">
        <v>267</v>
      </c>
      <c r="I686" s="16">
        <v>2.25</v>
      </c>
      <c r="J686" t="s">
        <v>1845</v>
      </c>
      <c r="K686" t="s">
        <v>59</v>
      </c>
      <c r="L686" t="s">
        <v>76</v>
      </c>
      <c r="M686" t="s">
        <v>184</v>
      </c>
      <c r="N686" t="s">
        <v>1846</v>
      </c>
      <c r="O686" s="11">
        <v>25</v>
      </c>
      <c r="P686" s="11">
        <v>0</v>
      </c>
      <c r="Q686" s="16">
        <v>76.8</v>
      </c>
      <c r="R686" s="11">
        <v>0</v>
      </c>
      <c r="S686" t="s">
        <v>1847</v>
      </c>
      <c r="T686" s="11">
        <v>0</v>
      </c>
      <c r="U686" t="s">
        <v>298</v>
      </c>
      <c r="V686" s="13">
        <v>46270</v>
      </c>
      <c r="W686" t="s">
        <v>68</v>
      </c>
      <c r="X686" t="s">
        <v>187</v>
      </c>
      <c r="Y686" t="s">
        <v>1860</v>
      </c>
      <c r="Z686" t="s">
        <v>71</v>
      </c>
      <c r="AA686" s="17">
        <v>0.27703703703704</v>
      </c>
      <c r="AB686" t="s">
        <v>72</v>
      </c>
      <c r="AC686" s="11">
        <v>0</v>
      </c>
      <c r="AD686" t="s">
        <v>1865</v>
      </c>
      <c r="AE686" s="13">
        <v>46269</v>
      </c>
      <c r="AF686" t="s">
        <v>60</v>
      </c>
      <c r="AG686" t="s">
        <v>60</v>
      </c>
      <c r="AH686" s="10"/>
      <c r="AI686" s="14">
        <f>IF(MID(S686,14,1)="A",RIGHT(S686,4)/1,IF(MID(S686,13,1)="+",RIGHT(S686,5)/10,IF(MID(S686,13,1)="-",RIGHT(S686,5)/1)))</f>
        <v>1295</v>
      </c>
      <c r="AJ686" s="14" t="str">
        <f>IF(AI686&lt;3000,"St","LT")</f>
        <v>St</v>
      </c>
      <c r="AK686" s="14" t="str">
        <f>VLOOKUP(MID(M686,2,1),Sheet4!A:B,2,FALSE)</f>
        <v>Gd.05</v>
      </c>
      <c r="AL686" s="14" t="str">
        <f>TEXT(D686,"mmmm")</f>
        <v>September</v>
      </c>
      <c r="AM686" s="14">
        <f>Q686</f>
        <v>76.8</v>
      </c>
      <c r="AN686" s="14">
        <f>O686</f>
        <v>25</v>
      </c>
    </row>
    <row r="687" spans="1:40">
      <c r="A687" t="s">
        <v>57</v>
      </c>
      <c r="B687" t="s">
        <v>1844</v>
      </c>
      <c r="C687" t="s">
        <v>59</v>
      </c>
      <c r="D687" s="13">
        <v>46269</v>
      </c>
      <c r="E687" t="s">
        <v>294</v>
      </c>
      <c r="F687" t="s">
        <v>60</v>
      </c>
      <c r="G687" t="s">
        <v>60</v>
      </c>
      <c r="H687" t="s">
        <v>267</v>
      </c>
      <c r="I687" s="16">
        <v>2.25</v>
      </c>
      <c r="J687" t="s">
        <v>1845</v>
      </c>
      <c r="K687" t="s">
        <v>59</v>
      </c>
      <c r="L687" t="s">
        <v>76</v>
      </c>
      <c r="M687" t="s">
        <v>184</v>
      </c>
      <c r="N687" t="s">
        <v>1859</v>
      </c>
      <c r="O687" s="11">
        <v>56</v>
      </c>
      <c r="P687" s="11">
        <v>0</v>
      </c>
      <c r="Q687" s="12">
        <v>172.032</v>
      </c>
      <c r="R687" s="11">
        <v>0</v>
      </c>
      <c r="S687" t="s">
        <v>1847</v>
      </c>
      <c r="T687" s="11">
        <v>0</v>
      </c>
      <c r="U687" t="s">
        <v>298</v>
      </c>
      <c r="V687" s="13">
        <v>46269</v>
      </c>
      <c r="W687" t="s">
        <v>68</v>
      </c>
      <c r="X687" t="s">
        <v>187</v>
      </c>
      <c r="Y687" t="s">
        <v>1866</v>
      </c>
      <c r="Z687" t="s">
        <v>71</v>
      </c>
      <c r="AA687" s="17">
        <v>0.95452546296296</v>
      </c>
      <c r="AB687" t="s">
        <v>72</v>
      </c>
      <c r="AC687" s="11">
        <v>0</v>
      </c>
      <c r="AD687" t="s">
        <v>1867</v>
      </c>
      <c r="AE687" s="13">
        <v>46269</v>
      </c>
      <c r="AF687" t="s">
        <v>60</v>
      </c>
      <c r="AG687" t="s">
        <v>60</v>
      </c>
      <c r="AH687" s="10"/>
      <c r="AI687" s="14">
        <f>IF(MID(S687,14,1)="A",RIGHT(S687,4)/1,IF(MID(S687,13,1)="+",RIGHT(S687,5)/10,IF(MID(S687,13,1)="-",RIGHT(S687,5)/1)))</f>
        <v>1295</v>
      </c>
      <c r="AJ687" s="14" t="str">
        <f>IF(AI687&lt;3000,"St","LT")</f>
        <v>St</v>
      </c>
      <c r="AK687" s="14" t="str">
        <f>VLOOKUP(MID(M687,2,1),Sheet4!A:B,2,FALSE)</f>
        <v>Gd.05</v>
      </c>
      <c r="AL687" s="14" t="str">
        <f>TEXT(D687,"mmmm")</f>
        <v>September</v>
      </c>
      <c r="AM687" s="14">
        <f>Q687</f>
        <v>172.032</v>
      </c>
      <c r="AN687" s="14">
        <f>O687</f>
        <v>56</v>
      </c>
    </row>
    <row r="688" spans="1:40">
      <c r="A688" t="s">
        <v>57</v>
      </c>
      <c r="B688" t="s">
        <v>1868</v>
      </c>
      <c r="C688" t="s">
        <v>59</v>
      </c>
      <c r="D688" s="13">
        <v>46269</v>
      </c>
      <c r="E688" t="s">
        <v>1869</v>
      </c>
      <c r="F688" t="s">
        <v>60</v>
      </c>
      <c r="G688" t="s">
        <v>60</v>
      </c>
      <c r="H688" t="s">
        <v>1870</v>
      </c>
      <c r="I688" s="16">
        <v>1</v>
      </c>
      <c r="J688" t="s">
        <v>1871</v>
      </c>
      <c r="K688" t="s">
        <v>59</v>
      </c>
      <c r="L688" t="s">
        <v>63</v>
      </c>
      <c r="M688" t="s">
        <v>1110</v>
      </c>
      <c r="N688" t="s">
        <v>1872</v>
      </c>
      <c r="O688" s="11">
        <v>0</v>
      </c>
      <c r="P688" s="11">
        <v>192</v>
      </c>
      <c r="Q688" s="11">
        <v>0</v>
      </c>
      <c r="R688" s="12">
        <v>30.528</v>
      </c>
      <c r="S688" t="s">
        <v>1873</v>
      </c>
      <c r="T688" s="11">
        <v>0</v>
      </c>
      <c r="U688" t="s">
        <v>120</v>
      </c>
      <c r="V688" s="13">
        <v>46269</v>
      </c>
      <c r="W688" t="s">
        <v>68</v>
      </c>
      <c r="X688" t="s">
        <v>686</v>
      </c>
      <c r="Y688" t="s">
        <v>1874</v>
      </c>
      <c r="Z688" t="s">
        <v>71</v>
      </c>
      <c r="AA688" s="17">
        <v>0.59412037037037</v>
      </c>
      <c r="AB688" t="s">
        <v>72</v>
      </c>
      <c r="AC688" s="11">
        <v>0</v>
      </c>
      <c r="AD688" t="s">
        <v>1875</v>
      </c>
      <c r="AE688" s="13">
        <v>46269</v>
      </c>
      <c r="AF688" t="s">
        <v>1876</v>
      </c>
      <c r="AG688" t="s">
        <v>1877</v>
      </c>
      <c r="AH688" s="10"/>
      <c r="AI688" s="14">
        <f>IF(MID(S688,14,1)="A",RIGHT(S688,4)/1,IF(MID(S688,13,1)="+",RIGHT(S688,5)/10,IF(MID(S688,13,1)="-",RIGHT(S688,5)/1)))</f>
        <v>239.5</v>
      </c>
      <c r="AJ688" s="14" t="str">
        <f>IF(AI688&lt;3000,"St","LT")</f>
        <v>St</v>
      </c>
      <c r="AK688" s="14" t="str">
        <f>VLOOKUP(MID(M688,2,1),Sheet4!A:B,2,FALSE)</f>
        <v>Gd.13</v>
      </c>
      <c r="AL688" s="14" t="str">
        <f>TEXT(D688,"mmmm")</f>
        <v>September</v>
      </c>
      <c r="AM688" s="14">
        <f>Q688</f>
        <v>0</v>
      </c>
      <c r="AN688" s="14">
        <f>O688</f>
        <v>0</v>
      </c>
    </row>
    <row r="689" spans="1:40">
      <c r="A689" t="s">
        <v>57</v>
      </c>
      <c r="B689" t="s">
        <v>1868</v>
      </c>
      <c r="C689" t="s">
        <v>59</v>
      </c>
      <c r="D689" s="13">
        <v>46269</v>
      </c>
      <c r="E689" t="s">
        <v>1869</v>
      </c>
      <c r="F689" t="s">
        <v>60</v>
      </c>
      <c r="G689" t="s">
        <v>60</v>
      </c>
      <c r="H689" t="s">
        <v>1870</v>
      </c>
      <c r="I689" s="16">
        <v>1</v>
      </c>
      <c r="J689" t="s">
        <v>1871</v>
      </c>
      <c r="K689" t="s">
        <v>59</v>
      </c>
      <c r="L689" t="s">
        <v>74</v>
      </c>
      <c r="M689" t="s">
        <v>1110</v>
      </c>
      <c r="N689" t="s">
        <v>1872</v>
      </c>
      <c r="O689" s="11">
        <v>0</v>
      </c>
      <c r="P689" s="11">
        <v>-192</v>
      </c>
      <c r="Q689" s="11">
        <v>0</v>
      </c>
      <c r="R689" s="12">
        <v>-30.528</v>
      </c>
      <c r="S689" t="s">
        <v>1873</v>
      </c>
      <c r="T689" s="11">
        <v>0</v>
      </c>
      <c r="U689" t="s">
        <v>87</v>
      </c>
      <c r="V689" s="13">
        <v>46269</v>
      </c>
      <c r="W689" t="s">
        <v>68</v>
      </c>
      <c r="X689" t="s">
        <v>686</v>
      </c>
      <c r="Y689" t="s">
        <v>1878</v>
      </c>
      <c r="Z689" t="s">
        <v>71</v>
      </c>
      <c r="AA689" s="17">
        <v>0.59479166666667</v>
      </c>
      <c r="AB689" t="s">
        <v>72</v>
      </c>
      <c r="AC689" s="11">
        <v>0</v>
      </c>
      <c r="AD689" t="s">
        <v>1875</v>
      </c>
      <c r="AE689" s="13">
        <v>46269</v>
      </c>
      <c r="AF689" t="s">
        <v>1876</v>
      </c>
      <c r="AG689" t="s">
        <v>1877</v>
      </c>
      <c r="AH689" s="10"/>
      <c r="AI689" s="14">
        <f>IF(MID(S689,14,1)="A",RIGHT(S689,4)/1,IF(MID(S689,13,1)="+",RIGHT(S689,5)/10,IF(MID(S689,13,1)="-",RIGHT(S689,5)/1)))</f>
        <v>239.5</v>
      </c>
      <c r="AJ689" s="14" t="str">
        <f>IF(AI689&lt;3000,"St","LT")</f>
        <v>St</v>
      </c>
      <c r="AK689" s="14" t="str">
        <f>VLOOKUP(MID(M689,2,1),Sheet4!A:B,2,FALSE)</f>
        <v>Gd.13</v>
      </c>
      <c r="AL689" s="14" t="str">
        <f>TEXT(D689,"mmmm")</f>
        <v>September</v>
      </c>
      <c r="AM689" s="14">
        <f>Q689</f>
        <v>0</v>
      </c>
      <c r="AN689" s="14">
        <f>O689</f>
        <v>0</v>
      </c>
    </row>
    <row r="690" spans="1:40">
      <c r="A690" t="s">
        <v>57</v>
      </c>
      <c r="B690" t="s">
        <v>1868</v>
      </c>
      <c r="C690" t="s">
        <v>59</v>
      </c>
      <c r="D690" s="13">
        <v>46269</v>
      </c>
      <c r="E690" t="s">
        <v>1869</v>
      </c>
      <c r="F690" t="s">
        <v>60</v>
      </c>
      <c r="G690" t="s">
        <v>60</v>
      </c>
      <c r="H690" t="s">
        <v>1870</v>
      </c>
      <c r="I690" s="16">
        <v>1</v>
      </c>
      <c r="J690" t="s">
        <v>1871</v>
      </c>
      <c r="K690" t="s">
        <v>59</v>
      </c>
      <c r="L690" t="s">
        <v>63</v>
      </c>
      <c r="M690" t="s">
        <v>84</v>
      </c>
      <c r="N690" t="s">
        <v>1879</v>
      </c>
      <c r="O690" s="11">
        <v>0</v>
      </c>
      <c r="P690" s="11">
        <v>816</v>
      </c>
      <c r="Q690" s="11">
        <v>0</v>
      </c>
      <c r="R690" s="12">
        <v>129.744</v>
      </c>
      <c r="S690" t="s">
        <v>1873</v>
      </c>
      <c r="T690" s="11">
        <v>0</v>
      </c>
      <c r="U690" t="s">
        <v>120</v>
      </c>
      <c r="V690" s="13">
        <v>46269</v>
      </c>
      <c r="W690" t="s">
        <v>68</v>
      </c>
      <c r="X690" t="s">
        <v>686</v>
      </c>
      <c r="Y690" t="s">
        <v>1880</v>
      </c>
      <c r="Z690" t="s">
        <v>71</v>
      </c>
      <c r="AA690" s="17">
        <v>0.59626157407407</v>
      </c>
      <c r="AB690" t="s">
        <v>72</v>
      </c>
      <c r="AC690" s="11">
        <v>0</v>
      </c>
      <c r="AD690" t="s">
        <v>1881</v>
      </c>
      <c r="AE690" s="13">
        <v>46269</v>
      </c>
      <c r="AF690" t="s">
        <v>1882</v>
      </c>
      <c r="AG690" t="s">
        <v>1877</v>
      </c>
      <c r="AH690" s="10"/>
      <c r="AI690" s="14">
        <f>IF(MID(S690,14,1)="A",RIGHT(S690,4)/1,IF(MID(S690,13,1)="+",RIGHT(S690,5)/10,IF(MID(S690,13,1)="-",RIGHT(S690,5)/1)))</f>
        <v>239.5</v>
      </c>
      <c r="AJ690" s="14" t="str">
        <f>IF(AI690&lt;3000,"St","LT")</f>
        <v>St</v>
      </c>
      <c r="AK690" s="14" t="str">
        <f>VLOOKUP(MID(M690,2,1),Sheet4!A:B,2,FALSE)</f>
        <v>Gd.13</v>
      </c>
      <c r="AL690" s="14" t="str">
        <f>TEXT(D690,"mmmm")</f>
        <v>September</v>
      </c>
      <c r="AM690" s="14">
        <f>Q690</f>
        <v>0</v>
      </c>
      <c r="AN690" s="14">
        <f>O690</f>
        <v>0</v>
      </c>
    </row>
    <row r="691" spans="1:40">
      <c r="A691" t="s">
        <v>57</v>
      </c>
      <c r="B691" t="s">
        <v>1868</v>
      </c>
      <c r="C691" t="s">
        <v>59</v>
      </c>
      <c r="D691" s="13">
        <v>46269</v>
      </c>
      <c r="E691" t="s">
        <v>1869</v>
      </c>
      <c r="F691" t="s">
        <v>60</v>
      </c>
      <c r="G691" t="s">
        <v>60</v>
      </c>
      <c r="H691" t="s">
        <v>1870</v>
      </c>
      <c r="I691" s="16">
        <v>1</v>
      </c>
      <c r="J691" t="s">
        <v>1871</v>
      </c>
      <c r="K691" t="s">
        <v>59</v>
      </c>
      <c r="L691" t="s">
        <v>76</v>
      </c>
      <c r="M691" t="s">
        <v>1110</v>
      </c>
      <c r="N691" t="s">
        <v>1883</v>
      </c>
      <c r="O691" s="11">
        <v>185</v>
      </c>
      <c r="P691" s="11">
        <v>0</v>
      </c>
      <c r="Q691" s="12">
        <v>29.415</v>
      </c>
      <c r="R691" s="11">
        <v>0</v>
      </c>
      <c r="S691" t="s">
        <v>1873</v>
      </c>
      <c r="T691" s="11">
        <v>0</v>
      </c>
      <c r="U691" t="s">
        <v>120</v>
      </c>
      <c r="V691" s="13">
        <v>46269</v>
      </c>
      <c r="W691" t="s">
        <v>68</v>
      </c>
      <c r="X691" t="s">
        <v>686</v>
      </c>
      <c r="Y691" t="s">
        <v>1884</v>
      </c>
      <c r="Z691" t="s">
        <v>71</v>
      </c>
      <c r="AA691" s="17">
        <v>0.59678240740741</v>
      </c>
      <c r="AB691" t="s">
        <v>72</v>
      </c>
      <c r="AC691" s="11">
        <v>0</v>
      </c>
      <c r="AD691" t="s">
        <v>1885</v>
      </c>
      <c r="AE691" s="13">
        <v>46269</v>
      </c>
      <c r="AF691" t="s">
        <v>1882</v>
      </c>
      <c r="AG691" t="s">
        <v>1877</v>
      </c>
      <c r="AH691" s="10"/>
      <c r="AI691" s="14">
        <f>IF(MID(S691,14,1)="A",RIGHT(S691,4)/1,IF(MID(S691,13,1)="+",RIGHT(S691,5)/10,IF(MID(S691,13,1)="-",RIGHT(S691,5)/1)))</f>
        <v>239.5</v>
      </c>
      <c r="AJ691" s="14" t="str">
        <f>IF(AI691&lt;3000,"St","LT")</f>
        <v>St</v>
      </c>
      <c r="AK691" s="14" t="str">
        <f>VLOOKUP(MID(M691,2,1),Sheet4!A:B,2,FALSE)</f>
        <v>Gd.13</v>
      </c>
      <c r="AL691" s="14" t="str">
        <f>TEXT(D691,"mmmm")</f>
        <v>September</v>
      </c>
      <c r="AM691" s="14">
        <f>Q691</f>
        <v>29.415</v>
      </c>
      <c r="AN691" s="14">
        <f>O691</f>
        <v>185</v>
      </c>
    </row>
    <row r="692" spans="1:40">
      <c r="A692" t="s">
        <v>57</v>
      </c>
      <c r="B692" t="s">
        <v>1868</v>
      </c>
      <c r="C692" t="s">
        <v>59</v>
      </c>
      <c r="D692" s="13">
        <v>46269</v>
      </c>
      <c r="E692" t="s">
        <v>1869</v>
      </c>
      <c r="F692" t="s">
        <v>60</v>
      </c>
      <c r="G692" t="s">
        <v>60</v>
      </c>
      <c r="H692" t="s">
        <v>1870</v>
      </c>
      <c r="I692" s="16">
        <v>1</v>
      </c>
      <c r="J692" t="s">
        <v>1871</v>
      </c>
      <c r="K692" t="s">
        <v>59</v>
      </c>
      <c r="L692" t="s">
        <v>74</v>
      </c>
      <c r="M692" t="s">
        <v>84</v>
      </c>
      <c r="N692" t="s">
        <v>1879</v>
      </c>
      <c r="O692" s="11">
        <v>0</v>
      </c>
      <c r="P692" s="11">
        <v>-631</v>
      </c>
      <c r="Q692" s="11">
        <v>0</v>
      </c>
      <c r="R692" s="12">
        <v>-100.329</v>
      </c>
      <c r="S692" t="s">
        <v>1873</v>
      </c>
      <c r="T692" s="11">
        <v>0</v>
      </c>
      <c r="U692" t="s">
        <v>87</v>
      </c>
      <c r="V692" s="13">
        <v>46269</v>
      </c>
      <c r="W692" t="s">
        <v>68</v>
      </c>
      <c r="X692" t="s">
        <v>686</v>
      </c>
      <c r="Y692" t="s">
        <v>1886</v>
      </c>
      <c r="Z692" t="s">
        <v>71</v>
      </c>
      <c r="AA692" s="17">
        <v>0.59733796296296</v>
      </c>
      <c r="AB692" t="s">
        <v>72</v>
      </c>
      <c r="AC692" s="11">
        <v>0</v>
      </c>
      <c r="AD692" t="s">
        <v>1881</v>
      </c>
      <c r="AE692" s="13">
        <v>46269</v>
      </c>
      <c r="AF692" t="s">
        <v>1882</v>
      </c>
      <c r="AG692" t="s">
        <v>1877</v>
      </c>
      <c r="AH692" s="10"/>
      <c r="AI692" s="14">
        <f>IF(MID(S692,14,1)="A",RIGHT(S692,4)/1,IF(MID(S692,13,1)="+",RIGHT(S692,5)/10,IF(MID(S692,13,1)="-",RIGHT(S692,5)/1)))</f>
        <v>239.5</v>
      </c>
      <c r="AJ692" s="14" t="str">
        <f>IF(AI692&lt;3000,"St","LT")</f>
        <v>St</v>
      </c>
      <c r="AK692" s="14" t="str">
        <f>VLOOKUP(MID(M692,2,1),Sheet4!A:B,2,FALSE)</f>
        <v>Gd.13</v>
      </c>
      <c r="AL692" s="14" t="str">
        <f>TEXT(D692,"mmmm")</f>
        <v>September</v>
      </c>
      <c r="AM692" s="14">
        <f>Q692</f>
        <v>0</v>
      </c>
      <c r="AN692" s="14">
        <f>O692</f>
        <v>0</v>
      </c>
    </row>
    <row r="693" spans="1:40">
      <c r="A693" t="s">
        <v>57</v>
      </c>
      <c r="B693" t="s">
        <v>1594</v>
      </c>
      <c r="C693" t="s">
        <v>59</v>
      </c>
      <c r="D693" s="13">
        <v>46269</v>
      </c>
      <c r="E693" t="s">
        <v>1595</v>
      </c>
      <c r="F693" t="s">
        <v>60</v>
      </c>
      <c r="G693" t="s">
        <v>60</v>
      </c>
      <c r="H693" t="s">
        <v>267</v>
      </c>
      <c r="I693" s="16">
        <v>2.5</v>
      </c>
      <c r="J693" t="s">
        <v>1464</v>
      </c>
      <c r="K693" t="s">
        <v>59</v>
      </c>
      <c r="L693" t="s">
        <v>76</v>
      </c>
      <c r="M693" t="s">
        <v>1465</v>
      </c>
      <c r="N693" t="s">
        <v>1887</v>
      </c>
      <c r="O693" s="11">
        <v>11</v>
      </c>
      <c r="P693" s="11">
        <v>0</v>
      </c>
      <c r="Q693" s="12">
        <v>155.639</v>
      </c>
      <c r="R693" s="11">
        <v>0</v>
      </c>
      <c r="S693" t="s">
        <v>1597</v>
      </c>
      <c r="T693" s="11">
        <v>0</v>
      </c>
      <c r="U693" t="s">
        <v>159</v>
      </c>
      <c r="V693" s="13">
        <v>46269</v>
      </c>
      <c r="W693" t="s">
        <v>68</v>
      </c>
      <c r="X693" t="s">
        <v>922</v>
      </c>
      <c r="Y693" t="s">
        <v>1888</v>
      </c>
      <c r="Z693" t="s">
        <v>71</v>
      </c>
      <c r="AA693" s="17">
        <v>0.2921412037037</v>
      </c>
      <c r="AB693" t="s">
        <v>72</v>
      </c>
      <c r="AC693" s="11">
        <v>0</v>
      </c>
      <c r="AD693" t="s">
        <v>1889</v>
      </c>
      <c r="AE693" s="13">
        <v>46269</v>
      </c>
      <c r="AF693" t="s">
        <v>1600</v>
      </c>
      <c r="AG693" t="s">
        <v>1479</v>
      </c>
      <c r="AH693" s="10"/>
      <c r="AI693" s="14">
        <f>IF(MID(S693,14,1)="A",RIGHT(S693,4)/1,IF(MID(S693,13,1)="+",RIGHT(S693,5)/10,IF(MID(S693,13,1)="-",RIGHT(S693,5)/1)))</f>
        <v>5400</v>
      </c>
      <c r="AJ693" s="14" t="str">
        <f>IF(AI693&lt;3000,"St","LT")</f>
        <v>LT</v>
      </c>
      <c r="AK693" s="14" t="str">
        <f>VLOOKUP(MID(M693,2,1),Sheet4!A:B,2,FALSE)</f>
        <v>Gd.01</v>
      </c>
      <c r="AL693" s="14" t="str">
        <f>TEXT(D693,"mmmm")</f>
        <v>September</v>
      </c>
      <c r="AM693" s="14">
        <f>Q693</f>
        <v>155.639</v>
      </c>
      <c r="AN693" s="14">
        <f>O693</f>
        <v>11</v>
      </c>
    </row>
    <row r="694" spans="1:40">
      <c r="A694" t="s">
        <v>57</v>
      </c>
      <c r="B694" t="s">
        <v>1594</v>
      </c>
      <c r="C694" t="s">
        <v>59</v>
      </c>
      <c r="D694" s="13">
        <v>46269</v>
      </c>
      <c r="E694" t="s">
        <v>1595</v>
      </c>
      <c r="F694" t="s">
        <v>60</v>
      </c>
      <c r="G694" t="s">
        <v>60</v>
      </c>
      <c r="H694" t="s">
        <v>267</v>
      </c>
      <c r="I694" s="16">
        <v>2.5</v>
      </c>
      <c r="J694" t="s">
        <v>1464</v>
      </c>
      <c r="K694" t="s">
        <v>59</v>
      </c>
      <c r="L694" t="s">
        <v>74</v>
      </c>
      <c r="M694" t="s">
        <v>957</v>
      </c>
      <c r="N694" t="s">
        <v>1596</v>
      </c>
      <c r="O694" s="11">
        <v>0</v>
      </c>
      <c r="P694" s="11">
        <v>-4</v>
      </c>
      <c r="Q694" s="11">
        <v>0</v>
      </c>
      <c r="R694" s="12">
        <v>-56.596</v>
      </c>
      <c r="S694" t="s">
        <v>1597</v>
      </c>
      <c r="T694" s="11">
        <v>0</v>
      </c>
      <c r="U694" t="s">
        <v>159</v>
      </c>
      <c r="V694" s="13">
        <v>46269</v>
      </c>
      <c r="W694" t="s">
        <v>68</v>
      </c>
      <c r="X694" t="s">
        <v>922</v>
      </c>
      <c r="Y694" t="s">
        <v>1890</v>
      </c>
      <c r="Z694" t="s">
        <v>71</v>
      </c>
      <c r="AA694" s="17">
        <v>0.29237268518519</v>
      </c>
      <c r="AB694" t="s">
        <v>72</v>
      </c>
      <c r="AC694" s="11">
        <v>0</v>
      </c>
      <c r="AD694" t="s">
        <v>1599</v>
      </c>
      <c r="AE694" s="13">
        <v>46269</v>
      </c>
      <c r="AF694" t="s">
        <v>1600</v>
      </c>
      <c r="AG694" t="s">
        <v>1479</v>
      </c>
      <c r="AH694" s="10"/>
      <c r="AI694" s="14">
        <f>IF(MID(S694,14,1)="A",RIGHT(S694,4)/1,IF(MID(S694,13,1)="+",RIGHT(S694,5)/10,IF(MID(S694,13,1)="-",RIGHT(S694,5)/1)))</f>
        <v>5400</v>
      </c>
      <c r="AJ694" s="14" t="str">
        <f>IF(AI694&lt;3000,"St","LT")</f>
        <v>LT</v>
      </c>
      <c r="AK694" s="14" t="str">
        <f>VLOOKUP(MID(M694,2,1),Sheet4!A:B,2,FALSE)</f>
        <v>Gd.01</v>
      </c>
      <c r="AL694" s="14" t="str">
        <f>TEXT(D694,"mmmm")</f>
        <v>September</v>
      </c>
      <c r="AM694" s="14">
        <f>Q694</f>
        <v>0</v>
      </c>
      <c r="AN694" s="14">
        <f>O694</f>
        <v>0</v>
      </c>
    </row>
    <row r="695" spans="1:40">
      <c r="A695" t="s">
        <v>57</v>
      </c>
      <c r="B695" t="s">
        <v>1594</v>
      </c>
      <c r="C695" t="s">
        <v>59</v>
      </c>
      <c r="D695" s="13">
        <v>46269</v>
      </c>
      <c r="E695" t="s">
        <v>1595</v>
      </c>
      <c r="F695" t="s">
        <v>60</v>
      </c>
      <c r="G695" t="s">
        <v>60</v>
      </c>
      <c r="H695" t="s">
        <v>267</v>
      </c>
      <c r="I695" s="16">
        <v>2.5</v>
      </c>
      <c r="J695" t="s">
        <v>1464</v>
      </c>
      <c r="K695" t="s">
        <v>59</v>
      </c>
      <c r="L695" t="s">
        <v>63</v>
      </c>
      <c r="M695" t="s">
        <v>957</v>
      </c>
      <c r="N695" t="s">
        <v>1596</v>
      </c>
      <c r="O695" s="11">
        <v>0</v>
      </c>
      <c r="P695" s="11">
        <v>4</v>
      </c>
      <c r="Q695" s="11">
        <v>0</v>
      </c>
      <c r="R695" s="12">
        <v>56.596</v>
      </c>
      <c r="S695" t="s">
        <v>1597</v>
      </c>
      <c r="T695" s="11">
        <v>0</v>
      </c>
      <c r="U695" t="s">
        <v>159</v>
      </c>
      <c r="V695" s="13">
        <v>46269</v>
      </c>
      <c r="W695" t="s">
        <v>68</v>
      </c>
      <c r="X695" t="s">
        <v>922</v>
      </c>
      <c r="Y695" t="s">
        <v>1891</v>
      </c>
      <c r="Z695" t="s">
        <v>71</v>
      </c>
      <c r="AA695" s="17">
        <v>0.60922453703704</v>
      </c>
      <c r="AB695" t="s">
        <v>72</v>
      </c>
      <c r="AC695" s="11">
        <v>0</v>
      </c>
      <c r="AD695" t="s">
        <v>1599</v>
      </c>
      <c r="AE695" s="13">
        <v>46269</v>
      </c>
      <c r="AF695" t="s">
        <v>1600</v>
      </c>
      <c r="AG695" t="s">
        <v>1479</v>
      </c>
      <c r="AH695" s="10"/>
      <c r="AI695" s="14">
        <f>IF(MID(S695,14,1)="A",RIGHT(S695,4)/1,IF(MID(S695,13,1)="+",RIGHT(S695,5)/10,IF(MID(S695,13,1)="-",RIGHT(S695,5)/1)))</f>
        <v>5400</v>
      </c>
      <c r="AJ695" s="14" t="str">
        <f>IF(AI695&lt;3000,"St","LT")</f>
        <v>LT</v>
      </c>
      <c r="AK695" s="14" t="str">
        <f>VLOOKUP(MID(M695,2,1),Sheet4!A:B,2,FALSE)</f>
        <v>Gd.01</v>
      </c>
      <c r="AL695" s="14" t="str">
        <f>TEXT(D695,"mmmm")</f>
        <v>September</v>
      </c>
      <c r="AM695" s="14">
        <f>Q695</f>
        <v>0</v>
      </c>
      <c r="AN695" s="14">
        <f>O695</f>
        <v>0</v>
      </c>
    </row>
    <row r="696" spans="1:40">
      <c r="A696" t="s">
        <v>57</v>
      </c>
      <c r="B696" t="s">
        <v>1601</v>
      </c>
      <c r="C696" t="s">
        <v>59</v>
      </c>
      <c r="D696" s="13">
        <v>46269</v>
      </c>
      <c r="E696" t="s">
        <v>845</v>
      </c>
      <c r="F696" t="s">
        <v>60</v>
      </c>
      <c r="G696" t="s">
        <v>60</v>
      </c>
      <c r="H696" t="s">
        <v>182</v>
      </c>
      <c r="I696" s="16">
        <v>1.6</v>
      </c>
      <c r="J696" t="s">
        <v>1602</v>
      </c>
      <c r="K696" t="s">
        <v>59</v>
      </c>
      <c r="L696" t="s">
        <v>76</v>
      </c>
      <c r="M696" t="s">
        <v>184</v>
      </c>
      <c r="N696" t="s">
        <v>1892</v>
      </c>
      <c r="O696" s="11">
        <v>536</v>
      </c>
      <c r="P696" s="11">
        <v>0</v>
      </c>
      <c r="Q696" s="12">
        <v>60.032</v>
      </c>
      <c r="R696" s="11">
        <v>0</v>
      </c>
      <c r="S696" t="s">
        <v>1604</v>
      </c>
      <c r="T696" s="11">
        <v>0</v>
      </c>
      <c r="U696" t="s">
        <v>298</v>
      </c>
      <c r="V696" s="13">
        <v>46269</v>
      </c>
      <c r="W696" t="s">
        <v>68</v>
      </c>
      <c r="X696" t="s">
        <v>187</v>
      </c>
      <c r="Y696" t="s">
        <v>1893</v>
      </c>
      <c r="Z696" t="s">
        <v>71</v>
      </c>
      <c r="AA696" s="17">
        <v>0.96111111111111</v>
      </c>
      <c r="AB696" t="s">
        <v>72</v>
      </c>
      <c r="AC696" s="11">
        <v>0</v>
      </c>
      <c r="AD696" t="s">
        <v>1894</v>
      </c>
      <c r="AE696" s="13">
        <v>46269</v>
      </c>
      <c r="AF696" t="s">
        <v>1895</v>
      </c>
      <c r="AG696" t="s">
        <v>60</v>
      </c>
      <c r="AH696" s="10"/>
      <c r="AI696" s="14">
        <f>IF(MID(S696,14,1)="A",RIGHT(S696,4)/1,IF(MID(S696,13,1)="+",RIGHT(S696,5)/10,IF(MID(S696,13,1)="-",RIGHT(S696,5)/1)))</f>
        <v>198</v>
      </c>
      <c r="AJ696" s="14" t="str">
        <f>IF(AI696&lt;3000,"St","LT")</f>
        <v>St</v>
      </c>
      <c r="AK696" s="14" t="str">
        <f>VLOOKUP(MID(M696,2,1),Sheet4!A:B,2,FALSE)</f>
        <v>Gd.05</v>
      </c>
      <c r="AL696" s="14" t="str">
        <f>TEXT(D696,"mmmm")</f>
        <v>September</v>
      </c>
      <c r="AM696" s="14">
        <f>Q696</f>
        <v>60.032</v>
      </c>
      <c r="AN696" s="14">
        <f>O696</f>
        <v>536</v>
      </c>
    </row>
    <row r="697" spans="1:40">
      <c r="A697" t="s">
        <v>57</v>
      </c>
      <c r="B697" t="s">
        <v>1601</v>
      </c>
      <c r="C697" t="s">
        <v>59</v>
      </c>
      <c r="D697" s="13">
        <v>46269</v>
      </c>
      <c r="E697" t="s">
        <v>845</v>
      </c>
      <c r="F697" t="s">
        <v>60</v>
      </c>
      <c r="G697" t="s">
        <v>60</v>
      </c>
      <c r="H697" t="s">
        <v>182</v>
      </c>
      <c r="I697" s="16">
        <v>1.6</v>
      </c>
      <c r="J697" t="s">
        <v>1602</v>
      </c>
      <c r="K697" t="s">
        <v>59</v>
      </c>
      <c r="L697" t="s">
        <v>74</v>
      </c>
      <c r="M697" t="s">
        <v>184</v>
      </c>
      <c r="N697" t="s">
        <v>1896</v>
      </c>
      <c r="O697" s="11">
        <v>0</v>
      </c>
      <c r="P697" s="11">
        <v>-1474</v>
      </c>
      <c r="Q697" s="11">
        <v>0</v>
      </c>
      <c r="R697" s="12">
        <v>-165.088</v>
      </c>
      <c r="S697" t="s">
        <v>1604</v>
      </c>
      <c r="T697" s="11">
        <v>0</v>
      </c>
      <c r="U697" t="s">
        <v>298</v>
      </c>
      <c r="V697" s="13">
        <v>46269</v>
      </c>
      <c r="W697" t="s">
        <v>68</v>
      </c>
      <c r="X697" t="s">
        <v>187</v>
      </c>
      <c r="Y697" t="s">
        <v>1897</v>
      </c>
      <c r="Z697" t="s">
        <v>71</v>
      </c>
      <c r="AA697" s="17">
        <v>0.96143518518519</v>
      </c>
      <c r="AB697" t="s">
        <v>72</v>
      </c>
      <c r="AC697" s="11">
        <v>0</v>
      </c>
      <c r="AD697" t="s">
        <v>1898</v>
      </c>
      <c r="AE697" s="13">
        <v>46269</v>
      </c>
      <c r="AF697" t="s">
        <v>60</v>
      </c>
      <c r="AG697" t="s">
        <v>60</v>
      </c>
      <c r="AH697" s="10"/>
      <c r="AI697" s="14">
        <f>IF(MID(S697,14,1)="A",RIGHT(S697,4)/1,IF(MID(S697,13,1)="+",RIGHT(S697,5)/10,IF(MID(S697,13,1)="-",RIGHT(S697,5)/1)))</f>
        <v>198</v>
      </c>
      <c r="AJ697" s="14" t="str">
        <f>IF(AI697&lt;3000,"St","LT")</f>
        <v>St</v>
      </c>
      <c r="AK697" s="14" t="str">
        <f>VLOOKUP(MID(M697,2,1),Sheet4!A:B,2,FALSE)</f>
        <v>Gd.05</v>
      </c>
      <c r="AL697" s="14" t="str">
        <f>TEXT(D697,"mmmm")</f>
        <v>September</v>
      </c>
      <c r="AM697" s="14">
        <f>Q697</f>
        <v>0</v>
      </c>
      <c r="AN697" s="14">
        <f>O697</f>
        <v>0</v>
      </c>
    </row>
    <row r="698" spans="1:40">
      <c r="A698" t="s">
        <v>57</v>
      </c>
      <c r="B698" t="s">
        <v>1601</v>
      </c>
      <c r="C698" t="s">
        <v>59</v>
      </c>
      <c r="D698" s="13">
        <v>46269</v>
      </c>
      <c r="E698" t="s">
        <v>845</v>
      </c>
      <c r="F698" t="s">
        <v>60</v>
      </c>
      <c r="G698" t="s">
        <v>60</v>
      </c>
      <c r="H698" t="s">
        <v>182</v>
      </c>
      <c r="I698" s="16">
        <v>1.6</v>
      </c>
      <c r="J698" t="s">
        <v>1602</v>
      </c>
      <c r="K698" t="s">
        <v>59</v>
      </c>
      <c r="L698" t="s">
        <v>63</v>
      </c>
      <c r="M698" t="s">
        <v>184</v>
      </c>
      <c r="N698" t="s">
        <v>1896</v>
      </c>
      <c r="O698" s="11">
        <v>0</v>
      </c>
      <c r="P698" s="11">
        <v>2010</v>
      </c>
      <c r="Q698" s="11">
        <v>0</v>
      </c>
      <c r="R698" s="16">
        <v>225.12</v>
      </c>
      <c r="S698" t="s">
        <v>1604</v>
      </c>
      <c r="T698" s="11">
        <v>0</v>
      </c>
      <c r="U698" t="s">
        <v>298</v>
      </c>
      <c r="V698" s="13">
        <v>46269</v>
      </c>
      <c r="W698" t="s">
        <v>68</v>
      </c>
      <c r="X698" t="s">
        <v>187</v>
      </c>
      <c r="Y698" t="s">
        <v>1899</v>
      </c>
      <c r="Z698" t="s">
        <v>71</v>
      </c>
      <c r="AA698" s="17">
        <v>0.96083333333333</v>
      </c>
      <c r="AB698" t="s">
        <v>72</v>
      </c>
      <c r="AC698" s="11">
        <v>0</v>
      </c>
      <c r="AD698" t="s">
        <v>1898</v>
      </c>
      <c r="AE698" s="13">
        <v>46269</v>
      </c>
      <c r="AF698" t="s">
        <v>60</v>
      </c>
      <c r="AG698" t="s">
        <v>60</v>
      </c>
      <c r="AH698" s="10"/>
      <c r="AI698" s="14">
        <f>IF(MID(S698,14,1)="A",RIGHT(S698,4)/1,IF(MID(S698,13,1)="+",RIGHT(S698,5)/10,IF(MID(S698,13,1)="-",RIGHT(S698,5)/1)))</f>
        <v>198</v>
      </c>
      <c r="AJ698" s="14" t="str">
        <f>IF(AI698&lt;3000,"St","LT")</f>
        <v>St</v>
      </c>
      <c r="AK698" s="14" t="str">
        <f>VLOOKUP(MID(M698,2,1),Sheet4!A:B,2,FALSE)</f>
        <v>Gd.05</v>
      </c>
      <c r="AL698" s="14" t="str">
        <f>TEXT(D698,"mmmm")</f>
        <v>September</v>
      </c>
      <c r="AM698" s="14">
        <f>Q698</f>
        <v>0</v>
      </c>
      <c r="AN698" s="14">
        <f>O698</f>
        <v>0</v>
      </c>
    </row>
    <row r="699" spans="1:40">
      <c r="A699" t="s">
        <v>57</v>
      </c>
      <c r="B699" t="s">
        <v>1601</v>
      </c>
      <c r="C699" t="s">
        <v>59</v>
      </c>
      <c r="D699" s="13">
        <v>46269</v>
      </c>
      <c r="E699" t="s">
        <v>845</v>
      </c>
      <c r="F699" t="s">
        <v>60</v>
      </c>
      <c r="G699" t="s">
        <v>60</v>
      </c>
      <c r="H699" t="s">
        <v>182</v>
      </c>
      <c r="I699" s="16">
        <v>1.6</v>
      </c>
      <c r="J699" t="s">
        <v>1602</v>
      </c>
      <c r="K699" t="s">
        <v>59</v>
      </c>
      <c r="L699" t="s">
        <v>74</v>
      </c>
      <c r="M699" t="s">
        <v>184</v>
      </c>
      <c r="N699" t="s">
        <v>1603</v>
      </c>
      <c r="O699" s="11">
        <v>0</v>
      </c>
      <c r="P699" s="11">
        <v>-256</v>
      </c>
      <c r="Q699" s="11">
        <v>0</v>
      </c>
      <c r="R699" s="12">
        <v>-28.672</v>
      </c>
      <c r="S699" t="s">
        <v>1604</v>
      </c>
      <c r="T699" s="11">
        <v>0</v>
      </c>
      <c r="U699" t="s">
        <v>298</v>
      </c>
      <c r="V699" s="13">
        <v>46269</v>
      </c>
      <c r="W699" t="s">
        <v>68</v>
      </c>
      <c r="X699" t="s">
        <v>187</v>
      </c>
      <c r="Y699" t="s">
        <v>1900</v>
      </c>
      <c r="Z699" t="s">
        <v>71</v>
      </c>
      <c r="AA699" s="17">
        <v>0.95996527777778</v>
      </c>
      <c r="AB699" t="s">
        <v>72</v>
      </c>
      <c r="AC699" s="11">
        <v>0</v>
      </c>
      <c r="AD699" t="s">
        <v>1606</v>
      </c>
      <c r="AE699" s="13">
        <v>46269</v>
      </c>
      <c r="AF699" t="s">
        <v>1607</v>
      </c>
      <c r="AG699" t="s">
        <v>60</v>
      </c>
      <c r="AH699" s="10"/>
      <c r="AI699" s="14">
        <f>IF(MID(S699,14,1)="A",RIGHT(S699,4)/1,IF(MID(S699,13,1)="+",RIGHT(S699,5)/10,IF(MID(S699,13,1)="-",RIGHT(S699,5)/1)))</f>
        <v>198</v>
      </c>
      <c r="AJ699" s="14" t="str">
        <f>IF(AI699&lt;3000,"St","LT")</f>
        <v>St</v>
      </c>
      <c r="AK699" s="14" t="str">
        <f>VLOOKUP(MID(M699,2,1),Sheet4!A:B,2,FALSE)</f>
        <v>Gd.05</v>
      </c>
      <c r="AL699" s="14" t="str">
        <f>TEXT(D699,"mmmm")</f>
        <v>September</v>
      </c>
      <c r="AM699" s="14">
        <f>Q699</f>
        <v>0</v>
      </c>
      <c r="AN699" s="14">
        <f>O699</f>
        <v>0</v>
      </c>
    </row>
    <row r="700" spans="1:40">
      <c r="A700" t="s">
        <v>57</v>
      </c>
      <c r="B700" t="s">
        <v>1601</v>
      </c>
      <c r="C700" t="s">
        <v>59</v>
      </c>
      <c r="D700" s="13">
        <v>46269</v>
      </c>
      <c r="E700" t="s">
        <v>845</v>
      </c>
      <c r="F700" t="s">
        <v>60</v>
      </c>
      <c r="G700" t="s">
        <v>60</v>
      </c>
      <c r="H700" t="s">
        <v>182</v>
      </c>
      <c r="I700" s="16">
        <v>1.6</v>
      </c>
      <c r="J700" t="s">
        <v>1602</v>
      </c>
      <c r="K700" t="s">
        <v>59</v>
      </c>
      <c r="L700" t="s">
        <v>76</v>
      </c>
      <c r="M700" t="s">
        <v>184</v>
      </c>
      <c r="N700" t="s">
        <v>1608</v>
      </c>
      <c r="O700" s="11">
        <v>525</v>
      </c>
      <c r="P700" s="11">
        <v>0</v>
      </c>
      <c r="Q700" s="16">
        <v>58.8</v>
      </c>
      <c r="R700" s="11">
        <v>0</v>
      </c>
      <c r="S700" t="s">
        <v>1604</v>
      </c>
      <c r="T700" s="11">
        <v>0</v>
      </c>
      <c r="U700" t="s">
        <v>298</v>
      </c>
      <c r="V700" s="13">
        <v>46269</v>
      </c>
      <c r="W700" t="s">
        <v>68</v>
      </c>
      <c r="X700" t="s">
        <v>187</v>
      </c>
      <c r="Y700" t="s">
        <v>1901</v>
      </c>
      <c r="Z700" t="s">
        <v>71</v>
      </c>
      <c r="AA700" s="17">
        <v>0.9590162037037</v>
      </c>
      <c r="AB700" t="s">
        <v>72</v>
      </c>
      <c r="AC700" s="11">
        <v>0</v>
      </c>
      <c r="AD700" t="s">
        <v>1902</v>
      </c>
      <c r="AE700" s="13">
        <v>46269</v>
      </c>
      <c r="AF700" t="s">
        <v>60</v>
      </c>
      <c r="AG700" t="s">
        <v>60</v>
      </c>
      <c r="AH700" s="10"/>
      <c r="AI700" s="14">
        <f>IF(MID(S700,14,1)="A",RIGHT(S700,4)/1,IF(MID(S700,13,1)="+",RIGHT(S700,5)/10,IF(MID(S700,13,1)="-",RIGHT(S700,5)/1)))</f>
        <v>198</v>
      </c>
      <c r="AJ700" s="14" t="str">
        <f>IF(AI700&lt;3000,"St","LT")</f>
        <v>St</v>
      </c>
      <c r="AK700" s="14" t="str">
        <f>VLOOKUP(MID(M700,2,1),Sheet4!A:B,2,FALSE)</f>
        <v>Gd.05</v>
      </c>
      <c r="AL700" s="14" t="str">
        <f>TEXT(D700,"mmmm")</f>
        <v>September</v>
      </c>
      <c r="AM700" s="14">
        <f>Q700</f>
        <v>58.8</v>
      </c>
      <c r="AN700" s="14">
        <f>O700</f>
        <v>525</v>
      </c>
    </row>
    <row r="701" spans="1:40">
      <c r="A701" t="s">
        <v>57</v>
      </c>
      <c r="B701" t="s">
        <v>1601</v>
      </c>
      <c r="C701" t="s">
        <v>59</v>
      </c>
      <c r="D701" s="13">
        <v>46269</v>
      </c>
      <c r="E701" t="s">
        <v>845</v>
      </c>
      <c r="F701" t="s">
        <v>60</v>
      </c>
      <c r="G701" t="s">
        <v>60</v>
      </c>
      <c r="H701" t="s">
        <v>182</v>
      </c>
      <c r="I701" s="16">
        <v>1.6</v>
      </c>
      <c r="J701" t="s">
        <v>1602</v>
      </c>
      <c r="K701" t="s">
        <v>59</v>
      </c>
      <c r="L701" t="s">
        <v>63</v>
      </c>
      <c r="M701" t="s">
        <v>184</v>
      </c>
      <c r="N701" t="s">
        <v>1603</v>
      </c>
      <c r="O701" s="11">
        <v>0</v>
      </c>
      <c r="P701" s="11">
        <v>781</v>
      </c>
      <c r="Q701" s="11">
        <v>0</v>
      </c>
      <c r="R701" s="12">
        <v>87.472</v>
      </c>
      <c r="S701" t="s">
        <v>1604</v>
      </c>
      <c r="T701" s="11">
        <v>0</v>
      </c>
      <c r="U701" t="s">
        <v>298</v>
      </c>
      <c r="V701" s="13">
        <v>46269</v>
      </c>
      <c r="W701" t="s">
        <v>68</v>
      </c>
      <c r="X701" t="s">
        <v>187</v>
      </c>
      <c r="Y701" t="s">
        <v>1903</v>
      </c>
      <c r="Z701" t="s">
        <v>71</v>
      </c>
      <c r="AA701" s="17">
        <v>0.95885416666667</v>
      </c>
      <c r="AB701" t="s">
        <v>72</v>
      </c>
      <c r="AC701" s="11">
        <v>0</v>
      </c>
      <c r="AD701" t="s">
        <v>1606</v>
      </c>
      <c r="AE701" s="13">
        <v>46269</v>
      </c>
      <c r="AF701" t="s">
        <v>1607</v>
      </c>
      <c r="AG701" t="s">
        <v>60</v>
      </c>
      <c r="AH701" s="10"/>
      <c r="AI701" s="14">
        <f>IF(MID(S701,14,1)="A",RIGHT(S701,4)/1,IF(MID(S701,13,1)="+",RIGHT(S701,5)/10,IF(MID(S701,13,1)="-",RIGHT(S701,5)/1)))</f>
        <v>198</v>
      </c>
      <c r="AJ701" s="14" t="str">
        <f>IF(AI701&lt;3000,"St","LT")</f>
        <v>St</v>
      </c>
      <c r="AK701" s="14" t="str">
        <f>VLOOKUP(MID(M701,2,1),Sheet4!A:B,2,FALSE)</f>
        <v>Gd.05</v>
      </c>
      <c r="AL701" s="14" t="str">
        <f>TEXT(D701,"mmmm")</f>
        <v>September</v>
      </c>
      <c r="AM701" s="14">
        <f>Q701</f>
        <v>0</v>
      </c>
      <c r="AN701" s="14">
        <f>O701</f>
        <v>0</v>
      </c>
    </row>
    <row r="702" spans="1:40">
      <c r="A702" t="s">
        <v>57</v>
      </c>
      <c r="B702" t="s">
        <v>1904</v>
      </c>
      <c r="C702" t="s">
        <v>59</v>
      </c>
      <c r="D702" s="13">
        <v>46269</v>
      </c>
      <c r="E702" t="s">
        <v>1595</v>
      </c>
      <c r="F702" t="s">
        <v>60</v>
      </c>
      <c r="G702" t="s">
        <v>60</v>
      </c>
      <c r="H702" t="s">
        <v>267</v>
      </c>
      <c r="I702" s="16">
        <v>2.5</v>
      </c>
      <c r="J702" t="s">
        <v>1464</v>
      </c>
      <c r="K702" t="s">
        <v>59</v>
      </c>
      <c r="L702" t="s">
        <v>63</v>
      </c>
      <c r="M702" t="s">
        <v>957</v>
      </c>
      <c r="N702" t="s">
        <v>1905</v>
      </c>
      <c r="O702" s="11">
        <v>0</v>
      </c>
      <c r="P702" s="11">
        <v>10</v>
      </c>
      <c r="Q702" s="11">
        <v>0</v>
      </c>
      <c r="R702" s="16">
        <v>141.49</v>
      </c>
      <c r="S702" t="s">
        <v>1906</v>
      </c>
      <c r="T702" s="11">
        <v>0</v>
      </c>
      <c r="U702" t="s">
        <v>159</v>
      </c>
      <c r="V702" s="13">
        <v>46269</v>
      </c>
      <c r="W702" t="s">
        <v>68</v>
      </c>
      <c r="X702" t="s">
        <v>922</v>
      </c>
      <c r="Y702" t="s">
        <v>1907</v>
      </c>
      <c r="Z702" t="s">
        <v>71</v>
      </c>
      <c r="AA702" s="17">
        <v>0.56579861111111</v>
      </c>
      <c r="AB702" t="s">
        <v>72</v>
      </c>
      <c r="AC702" s="11">
        <v>0</v>
      </c>
      <c r="AD702" t="s">
        <v>1908</v>
      </c>
      <c r="AE702" s="13">
        <v>46269</v>
      </c>
      <c r="AF702" t="s">
        <v>1909</v>
      </c>
      <c r="AG702" t="s">
        <v>60</v>
      </c>
      <c r="AH702" s="10"/>
      <c r="AI702" s="14">
        <f>IF(MID(S702,14,1)="A",RIGHT(S702,4)/1,IF(MID(S702,13,1)="+",RIGHT(S702,5)/10,IF(MID(S702,13,1)="-",RIGHT(S702,5)/1)))</f>
        <v>5400</v>
      </c>
      <c r="AJ702" s="14" t="str">
        <f>IF(AI702&lt;3000,"St","LT")</f>
        <v>LT</v>
      </c>
      <c r="AK702" s="14" t="str">
        <f>VLOOKUP(MID(M702,2,1),Sheet4!A:B,2,FALSE)</f>
        <v>Gd.01</v>
      </c>
      <c r="AL702" s="14" t="str">
        <f>TEXT(D702,"mmmm")</f>
        <v>September</v>
      </c>
      <c r="AM702" s="14">
        <f>Q702</f>
        <v>0</v>
      </c>
      <c r="AN702" s="14">
        <f>O702</f>
        <v>0</v>
      </c>
    </row>
    <row r="703" spans="1:40">
      <c r="A703" t="s">
        <v>57</v>
      </c>
      <c r="B703" t="s">
        <v>1904</v>
      </c>
      <c r="C703" t="s">
        <v>59</v>
      </c>
      <c r="D703" s="13">
        <v>46269</v>
      </c>
      <c r="E703" t="s">
        <v>1595</v>
      </c>
      <c r="F703" t="s">
        <v>60</v>
      </c>
      <c r="G703" t="s">
        <v>60</v>
      </c>
      <c r="H703" t="s">
        <v>267</v>
      </c>
      <c r="I703" s="16">
        <v>2.5</v>
      </c>
      <c r="J703" t="s">
        <v>1464</v>
      </c>
      <c r="K703" t="s">
        <v>59</v>
      </c>
      <c r="L703" t="s">
        <v>76</v>
      </c>
      <c r="M703" t="s">
        <v>1465</v>
      </c>
      <c r="N703" t="s">
        <v>1910</v>
      </c>
      <c r="O703" s="11">
        <v>8</v>
      </c>
      <c r="P703" s="11">
        <v>0</v>
      </c>
      <c r="Q703" s="12">
        <v>113.192</v>
      </c>
      <c r="R703" s="11">
        <v>0</v>
      </c>
      <c r="S703" t="s">
        <v>1906</v>
      </c>
      <c r="T703" s="11">
        <v>0</v>
      </c>
      <c r="U703" t="s">
        <v>159</v>
      </c>
      <c r="V703" s="13">
        <v>46269</v>
      </c>
      <c r="W703" t="s">
        <v>68</v>
      </c>
      <c r="X703" t="s">
        <v>922</v>
      </c>
      <c r="Y703" t="s">
        <v>1911</v>
      </c>
      <c r="Z703" t="s">
        <v>71</v>
      </c>
      <c r="AA703" s="17">
        <v>0.56625</v>
      </c>
      <c r="AB703" t="s">
        <v>72</v>
      </c>
      <c r="AC703" s="11">
        <v>0</v>
      </c>
      <c r="AD703" t="s">
        <v>1912</v>
      </c>
      <c r="AE703" s="13">
        <v>46269</v>
      </c>
      <c r="AF703" t="s">
        <v>1909</v>
      </c>
      <c r="AG703" t="s">
        <v>60</v>
      </c>
      <c r="AH703" s="10"/>
      <c r="AI703" s="14">
        <f>IF(MID(S703,14,1)="A",RIGHT(S703,4)/1,IF(MID(S703,13,1)="+",RIGHT(S703,5)/10,IF(MID(S703,13,1)="-",RIGHT(S703,5)/1)))</f>
        <v>5400</v>
      </c>
      <c r="AJ703" s="14" t="str">
        <f>IF(AI703&lt;3000,"St","LT")</f>
        <v>LT</v>
      </c>
      <c r="AK703" s="14" t="str">
        <f>VLOOKUP(MID(M703,2,1),Sheet4!A:B,2,FALSE)</f>
        <v>Gd.01</v>
      </c>
      <c r="AL703" s="14" t="str">
        <f>TEXT(D703,"mmmm")</f>
        <v>September</v>
      </c>
      <c r="AM703" s="14">
        <f>Q703</f>
        <v>113.192</v>
      </c>
      <c r="AN703" s="14">
        <f>O703</f>
        <v>8</v>
      </c>
    </row>
    <row r="704" spans="1:40">
      <c r="A704" t="s">
        <v>57</v>
      </c>
      <c r="B704" t="s">
        <v>1913</v>
      </c>
      <c r="C704" t="s">
        <v>59</v>
      </c>
      <c r="D704" s="13">
        <v>46269</v>
      </c>
      <c r="E704" t="s">
        <v>181</v>
      </c>
      <c r="F704" t="s">
        <v>60</v>
      </c>
      <c r="G704" t="s">
        <v>60</v>
      </c>
      <c r="H704" t="s">
        <v>559</v>
      </c>
      <c r="I704" s="16">
        <v>3.4</v>
      </c>
      <c r="J704" t="s">
        <v>1602</v>
      </c>
      <c r="K704" t="s">
        <v>59</v>
      </c>
      <c r="L704" t="s">
        <v>63</v>
      </c>
      <c r="M704" t="s">
        <v>1914</v>
      </c>
      <c r="N704" t="s">
        <v>1915</v>
      </c>
      <c r="O704" s="11">
        <v>0</v>
      </c>
      <c r="P704" s="11">
        <v>56</v>
      </c>
      <c r="Q704" s="11">
        <v>0</v>
      </c>
      <c r="R704" s="16">
        <v>42</v>
      </c>
      <c r="S704" t="s">
        <v>1916</v>
      </c>
      <c r="T704" s="11">
        <v>0</v>
      </c>
      <c r="U704" t="s">
        <v>60</v>
      </c>
      <c r="V704" s="13">
        <v>46269</v>
      </c>
      <c r="W704" t="s">
        <v>68</v>
      </c>
      <c r="X704" t="s">
        <v>98</v>
      </c>
      <c r="Y704" t="s">
        <v>1917</v>
      </c>
      <c r="Z704" t="s">
        <v>71</v>
      </c>
      <c r="AA704" s="17">
        <v>0.48034722222222</v>
      </c>
      <c r="AB704" t="s">
        <v>72</v>
      </c>
      <c r="AC704" s="11">
        <v>0</v>
      </c>
      <c r="AD704" t="s">
        <v>1918</v>
      </c>
      <c r="AE704" s="13">
        <v>46269</v>
      </c>
      <c r="AF704" t="s">
        <v>1919</v>
      </c>
      <c r="AG704" t="s">
        <v>93</v>
      </c>
      <c r="AH704" s="10"/>
      <c r="AI704" s="14">
        <f>IF(MID(S704,14,1)="A",RIGHT(S704,4)/1,IF(MID(S704,13,1)="+",RIGHT(S704,5)/10,IF(MID(S704,13,1)="-",RIGHT(S704,5)/1)))</f>
        <v>198</v>
      </c>
      <c r="AJ704" s="14" t="str">
        <f>IF(AI704&lt;3000,"St","LT")</f>
        <v>St</v>
      </c>
      <c r="AK704" s="14" t="str">
        <f>VLOOKUP(MID(M704,2,1),Sheet4!A:B,2,FALSE)</f>
        <v>Gd.13</v>
      </c>
      <c r="AL704" s="14" t="str">
        <f>TEXT(D704,"mmmm")</f>
        <v>September</v>
      </c>
      <c r="AM704" s="14">
        <f>Q704</f>
        <v>0</v>
      </c>
      <c r="AN704" s="14">
        <f>O704</f>
        <v>0</v>
      </c>
    </row>
    <row r="705" spans="1:40">
      <c r="A705" t="s">
        <v>57</v>
      </c>
      <c r="B705" t="s">
        <v>1913</v>
      </c>
      <c r="C705" t="s">
        <v>59</v>
      </c>
      <c r="D705" s="13">
        <v>46269</v>
      </c>
      <c r="E705" t="s">
        <v>181</v>
      </c>
      <c r="F705" t="s">
        <v>60</v>
      </c>
      <c r="G705" t="s">
        <v>60</v>
      </c>
      <c r="H705" t="s">
        <v>559</v>
      </c>
      <c r="I705" s="16">
        <v>3.4</v>
      </c>
      <c r="J705" t="s">
        <v>1602</v>
      </c>
      <c r="K705" t="s">
        <v>59</v>
      </c>
      <c r="L705" t="s">
        <v>76</v>
      </c>
      <c r="M705" t="s">
        <v>1914</v>
      </c>
      <c r="N705" t="s">
        <v>1920</v>
      </c>
      <c r="O705" s="11">
        <v>56</v>
      </c>
      <c r="P705" s="11">
        <v>0</v>
      </c>
      <c r="Q705" s="16">
        <v>42</v>
      </c>
      <c r="R705" s="11">
        <v>0</v>
      </c>
      <c r="S705" t="s">
        <v>1916</v>
      </c>
      <c r="T705" s="11">
        <v>0</v>
      </c>
      <c r="U705" t="s">
        <v>120</v>
      </c>
      <c r="V705" s="13">
        <v>46269</v>
      </c>
      <c r="W705" t="s">
        <v>68</v>
      </c>
      <c r="X705" t="s">
        <v>98</v>
      </c>
      <c r="Y705" t="s">
        <v>1921</v>
      </c>
      <c r="Z705" t="s">
        <v>71</v>
      </c>
      <c r="AA705" s="17">
        <v>0.48046296296296</v>
      </c>
      <c r="AB705" t="s">
        <v>72</v>
      </c>
      <c r="AC705" s="11">
        <v>0</v>
      </c>
      <c r="AD705" t="s">
        <v>1922</v>
      </c>
      <c r="AE705" s="13">
        <v>46269</v>
      </c>
      <c r="AF705" t="s">
        <v>1919</v>
      </c>
      <c r="AG705" t="s">
        <v>93</v>
      </c>
      <c r="AH705" s="10"/>
      <c r="AI705" s="14">
        <f>IF(MID(S705,14,1)="A",RIGHT(S705,4)/1,IF(MID(S705,13,1)="+",RIGHT(S705,5)/10,IF(MID(S705,13,1)="-",RIGHT(S705,5)/1)))</f>
        <v>198</v>
      </c>
      <c r="AJ705" s="14" t="str">
        <f>IF(AI705&lt;3000,"St","LT")</f>
        <v>St</v>
      </c>
      <c r="AK705" s="14" t="str">
        <f>VLOOKUP(MID(M705,2,1),Sheet4!A:B,2,FALSE)</f>
        <v>Gd.13</v>
      </c>
      <c r="AL705" s="14" t="str">
        <f>TEXT(D705,"mmmm")</f>
        <v>September</v>
      </c>
      <c r="AM705" s="14">
        <f>Q705</f>
        <v>42</v>
      </c>
      <c r="AN705" s="14">
        <f>O705</f>
        <v>56</v>
      </c>
    </row>
    <row r="706" spans="1:40">
      <c r="A706" t="s">
        <v>57</v>
      </c>
      <c r="B706" t="s">
        <v>1923</v>
      </c>
      <c r="C706" t="s">
        <v>59</v>
      </c>
      <c r="D706" s="13">
        <v>46269</v>
      </c>
      <c r="E706" t="s">
        <v>60</v>
      </c>
      <c r="F706" t="s">
        <v>60</v>
      </c>
      <c r="G706" t="s">
        <v>60</v>
      </c>
      <c r="H706" t="s">
        <v>1924</v>
      </c>
      <c r="I706" s="16">
        <v>0.9</v>
      </c>
      <c r="J706" t="s">
        <v>1412</v>
      </c>
      <c r="K706" t="s">
        <v>59</v>
      </c>
      <c r="L706" t="s">
        <v>76</v>
      </c>
      <c r="M706" t="s">
        <v>1465</v>
      </c>
      <c r="N706" t="s">
        <v>1925</v>
      </c>
      <c r="O706" s="11">
        <v>43</v>
      </c>
      <c r="P706" s="11">
        <v>0</v>
      </c>
      <c r="Q706" s="12">
        <v>67.553</v>
      </c>
      <c r="R706" s="11">
        <v>0</v>
      </c>
      <c r="S706" t="s">
        <v>1926</v>
      </c>
      <c r="T706" s="11">
        <v>0</v>
      </c>
      <c r="U706" t="s">
        <v>159</v>
      </c>
      <c r="V706" s="13">
        <v>46269</v>
      </c>
      <c r="W706" t="s">
        <v>68</v>
      </c>
      <c r="X706" t="s">
        <v>922</v>
      </c>
      <c r="Y706" t="s">
        <v>1927</v>
      </c>
      <c r="Z706" t="s">
        <v>71</v>
      </c>
      <c r="AA706" s="17">
        <v>0.61178240740741</v>
      </c>
      <c r="AB706" t="s">
        <v>72</v>
      </c>
      <c r="AC706" s="11">
        <v>0</v>
      </c>
      <c r="AD706" t="s">
        <v>1928</v>
      </c>
      <c r="AE706" s="13">
        <v>46269</v>
      </c>
      <c r="AF706" t="s">
        <v>60</v>
      </c>
      <c r="AG706" t="s">
        <v>1929</v>
      </c>
      <c r="AH706" s="10"/>
      <c r="AI706" s="14">
        <f>IF(MID(S706,14,1)="A",RIGHT(S706,4)/1,IF(MID(S706,13,1)="+",RIGHT(S706,5)/10,IF(MID(S706,13,1)="-",RIGHT(S706,5)/1)))</f>
        <v>6000</v>
      </c>
      <c r="AJ706" s="14" t="str">
        <f>IF(AI706&lt;3000,"St","LT")</f>
        <v>LT</v>
      </c>
      <c r="AK706" s="14" t="str">
        <f>VLOOKUP(MID(M706,2,1),Sheet4!A:B,2,FALSE)</f>
        <v>Gd.01</v>
      </c>
      <c r="AL706" s="14" t="str">
        <f>TEXT(D706,"mmmm")</f>
        <v>September</v>
      </c>
      <c r="AM706" s="14">
        <f>Q706</f>
        <v>67.553</v>
      </c>
      <c r="AN706" s="14">
        <f>O706</f>
        <v>43</v>
      </c>
    </row>
    <row r="707" spans="1:40">
      <c r="A707" t="s">
        <v>57</v>
      </c>
      <c r="B707" t="s">
        <v>1923</v>
      </c>
      <c r="C707" t="s">
        <v>59</v>
      </c>
      <c r="D707" s="13">
        <v>46269</v>
      </c>
      <c r="E707" t="s">
        <v>60</v>
      </c>
      <c r="F707" t="s">
        <v>60</v>
      </c>
      <c r="G707" t="s">
        <v>60</v>
      </c>
      <c r="H707" t="s">
        <v>1924</v>
      </c>
      <c r="I707" s="16">
        <v>0.9</v>
      </c>
      <c r="J707" t="s">
        <v>1412</v>
      </c>
      <c r="K707" t="s">
        <v>59</v>
      </c>
      <c r="L707" t="s">
        <v>63</v>
      </c>
      <c r="M707" t="s">
        <v>957</v>
      </c>
      <c r="N707" t="s">
        <v>1930</v>
      </c>
      <c r="O707" s="11">
        <v>0</v>
      </c>
      <c r="P707" s="11">
        <v>46</v>
      </c>
      <c r="Q707" s="11">
        <v>0</v>
      </c>
      <c r="R707" s="12">
        <v>72.266</v>
      </c>
      <c r="S707" t="s">
        <v>1926</v>
      </c>
      <c r="T707" s="11">
        <v>0</v>
      </c>
      <c r="U707" t="s">
        <v>159</v>
      </c>
      <c r="V707" s="13">
        <v>46269</v>
      </c>
      <c r="W707" t="s">
        <v>68</v>
      </c>
      <c r="X707" t="s">
        <v>922</v>
      </c>
      <c r="Y707" t="s">
        <v>1931</v>
      </c>
      <c r="Z707" t="s">
        <v>71</v>
      </c>
      <c r="AA707" s="17">
        <v>0.61152777777778</v>
      </c>
      <c r="AB707" t="s">
        <v>72</v>
      </c>
      <c r="AC707" s="11">
        <v>0</v>
      </c>
      <c r="AD707" t="s">
        <v>1932</v>
      </c>
      <c r="AE707" s="13">
        <v>46269</v>
      </c>
      <c r="AF707" t="s">
        <v>60</v>
      </c>
      <c r="AG707" t="s">
        <v>1929</v>
      </c>
      <c r="AH707" s="10"/>
      <c r="AI707" s="14">
        <f>IF(MID(S707,14,1)="A",RIGHT(S707,4)/1,IF(MID(S707,13,1)="+",RIGHT(S707,5)/10,IF(MID(S707,13,1)="-",RIGHT(S707,5)/1)))</f>
        <v>6000</v>
      </c>
      <c r="AJ707" s="14" t="str">
        <f>IF(AI707&lt;3000,"St","LT")</f>
        <v>LT</v>
      </c>
      <c r="AK707" s="14" t="str">
        <f>VLOOKUP(MID(M707,2,1),Sheet4!A:B,2,FALSE)</f>
        <v>Gd.01</v>
      </c>
      <c r="AL707" s="14" t="str">
        <f>TEXT(D707,"mmmm")</f>
        <v>September</v>
      </c>
      <c r="AM707" s="14">
        <f>Q707</f>
        <v>0</v>
      </c>
      <c r="AN707" s="14">
        <f>O707</f>
        <v>0</v>
      </c>
    </row>
    <row r="708" spans="1:40">
      <c r="A708" t="s">
        <v>57</v>
      </c>
      <c r="B708" t="s">
        <v>1933</v>
      </c>
      <c r="C708" t="s">
        <v>59</v>
      </c>
      <c r="D708" s="13">
        <v>46269</v>
      </c>
      <c r="E708" t="s">
        <v>1934</v>
      </c>
      <c r="F708" t="s">
        <v>60</v>
      </c>
      <c r="G708" t="s">
        <v>60</v>
      </c>
      <c r="H708" t="s">
        <v>116</v>
      </c>
      <c r="I708" s="16">
        <v>0.8</v>
      </c>
      <c r="J708" t="s">
        <v>1935</v>
      </c>
      <c r="K708" t="s">
        <v>59</v>
      </c>
      <c r="L708" t="s">
        <v>76</v>
      </c>
      <c r="M708" t="s">
        <v>1465</v>
      </c>
      <c r="N708" t="s">
        <v>1936</v>
      </c>
      <c r="O708" s="11">
        <v>55</v>
      </c>
      <c r="P708" s="11">
        <v>0</v>
      </c>
      <c r="Q708" s="12">
        <v>141.845</v>
      </c>
      <c r="R708" s="11">
        <v>0</v>
      </c>
      <c r="S708" t="s">
        <v>1937</v>
      </c>
      <c r="T708" s="11">
        <v>0</v>
      </c>
      <c r="U708" t="s">
        <v>1938</v>
      </c>
      <c r="V708" s="13">
        <v>46270</v>
      </c>
      <c r="W708" t="s">
        <v>68</v>
      </c>
      <c r="X708" t="s">
        <v>922</v>
      </c>
      <c r="Y708" t="s">
        <v>1939</v>
      </c>
      <c r="Z708" t="s">
        <v>71</v>
      </c>
      <c r="AA708" s="17">
        <v>0.02293981481481</v>
      </c>
      <c r="AB708" t="s">
        <v>72</v>
      </c>
      <c r="AC708" s="11">
        <v>0</v>
      </c>
      <c r="AD708" t="s">
        <v>1940</v>
      </c>
      <c r="AE708" s="13">
        <v>46269</v>
      </c>
      <c r="AF708" t="s">
        <v>1941</v>
      </c>
      <c r="AG708" t="s">
        <v>60</v>
      </c>
      <c r="AH708" s="10"/>
      <c r="AI708" s="14">
        <f>IF(MID(S708,14,1)="A",RIGHT(S708,4)/1,IF(MID(S708,13,1)="+",RIGHT(S708,5)/10,IF(MID(S708,13,1)="-",RIGHT(S708,5)/1)))</f>
        <v>5315</v>
      </c>
      <c r="AJ708" s="14" t="str">
        <f>IF(AI708&lt;3000,"St","LT")</f>
        <v>LT</v>
      </c>
      <c r="AK708" s="14" t="str">
        <f>VLOOKUP(MID(M708,2,1),Sheet4!A:B,2,FALSE)</f>
        <v>Gd.01</v>
      </c>
      <c r="AL708" s="14" t="str">
        <f>TEXT(D708,"mmmm")</f>
        <v>September</v>
      </c>
      <c r="AM708" s="14">
        <f>Q708</f>
        <v>141.845</v>
      </c>
      <c r="AN708" s="14">
        <f>O708</f>
        <v>55</v>
      </c>
    </row>
    <row r="709" spans="1:40">
      <c r="A709" t="s">
        <v>57</v>
      </c>
      <c r="B709" t="s">
        <v>1933</v>
      </c>
      <c r="C709" t="s">
        <v>59</v>
      </c>
      <c r="D709" s="13">
        <v>46269</v>
      </c>
      <c r="E709" t="s">
        <v>60</v>
      </c>
      <c r="F709" t="s">
        <v>60</v>
      </c>
      <c r="G709" t="s">
        <v>60</v>
      </c>
      <c r="H709" t="s">
        <v>116</v>
      </c>
      <c r="I709" s="16">
        <v>0.8</v>
      </c>
      <c r="J709" t="s">
        <v>1935</v>
      </c>
      <c r="K709" t="s">
        <v>59</v>
      </c>
      <c r="L709" t="s">
        <v>63</v>
      </c>
      <c r="M709" t="s">
        <v>957</v>
      </c>
      <c r="N709" t="s">
        <v>1942</v>
      </c>
      <c r="O709" s="11">
        <v>0</v>
      </c>
      <c r="P709" s="11">
        <v>57</v>
      </c>
      <c r="Q709" s="11">
        <v>0</v>
      </c>
      <c r="R709" s="12">
        <v>147.003</v>
      </c>
      <c r="S709" t="s">
        <v>1937</v>
      </c>
      <c r="T709" s="11">
        <v>0</v>
      </c>
      <c r="U709" t="s">
        <v>1938</v>
      </c>
      <c r="V709" s="13">
        <v>46270</v>
      </c>
      <c r="W709" t="s">
        <v>68</v>
      </c>
      <c r="X709" t="s">
        <v>922</v>
      </c>
      <c r="Y709" t="s">
        <v>1943</v>
      </c>
      <c r="Z709" t="s">
        <v>71</v>
      </c>
      <c r="AA709" s="17">
        <v>0.0227662037037</v>
      </c>
      <c r="AB709" t="s">
        <v>72</v>
      </c>
      <c r="AC709" s="11">
        <v>0</v>
      </c>
      <c r="AD709" t="s">
        <v>1944</v>
      </c>
      <c r="AE709" s="13">
        <v>46269</v>
      </c>
      <c r="AF709" t="s">
        <v>1941</v>
      </c>
      <c r="AG709" t="s">
        <v>60</v>
      </c>
      <c r="AH709" s="10"/>
      <c r="AI709" s="14">
        <f>IF(MID(S709,14,1)="A",RIGHT(S709,4)/1,IF(MID(S709,13,1)="+",RIGHT(S709,5)/10,IF(MID(S709,13,1)="-",RIGHT(S709,5)/1)))</f>
        <v>5315</v>
      </c>
      <c r="AJ709" s="14" t="str">
        <f>IF(AI709&lt;3000,"St","LT")</f>
        <v>LT</v>
      </c>
      <c r="AK709" s="14" t="str">
        <f>VLOOKUP(MID(M709,2,1),Sheet4!A:B,2,FALSE)</f>
        <v>Gd.01</v>
      </c>
      <c r="AL709" s="14" t="str">
        <f>TEXT(D709,"mmmm")</f>
        <v>September</v>
      </c>
      <c r="AM709" s="14">
        <f>Q709</f>
        <v>0</v>
      </c>
      <c r="AN709" s="14">
        <f>O709</f>
        <v>0</v>
      </c>
    </row>
    <row r="710" spans="1:40">
      <c r="A710" t="s">
        <v>57</v>
      </c>
      <c r="B710" t="s">
        <v>1945</v>
      </c>
      <c r="C710" t="s">
        <v>59</v>
      </c>
      <c r="D710" s="13">
        <v>46269</v>
      </c>
      <c r="E710" t="s">
        <v>1946</v>
      </c>
      <c r="F710" t="s">
        <v>60</v>
      </c>
      <c r="G710" t="s">
        <v>60</v>
      </c>
      <c r="H710" t="s">
        <v>116</v>
      </c>
      <c r="I710" s="16">
        <v>3.2</v>
      </c>
      <c r="J710" t="s">
        <v>400</v>
      </c>
      <c r="K710" t="s">
        <v>59</v>
      </c>
      <c r="L710" t="s">
        <v>63</v>
      </c>
      <c r="M710" t="s">
        <v>476</v>
      </c>
      <c r="N710" t="s">
        <v>1317</v>
      </c>
      <c r="O710" s="11">
        <v>0</v>
      </c>
      <c r="P710" s="11">
        <v>1638</v>
      </c>
      <c r="Q710" s="11">
        <v>0</v>
      </c>
      <c r="R710" s="16">
        <v>966.42</v>
      </c>
      <c r="S710" t="s">
        <v>1947</v>
      </c>
      <c r="T710" s="11">
        <v>0</v>
      </c>
      <c r="U710" t="s">
        <v>202</v>
      </c>
      <c r="V710" s="13">
        <v>46269</v>
      </c>
      <c r="W710" t="s">
        <v>68</v>
      </c>
      <c r="X710" t="s">
        <v>686</v>
      </c>
      <c r="Y710" t="s">
        <v>1948</v>
      </c>
      <c r="Z710" t="s">
        <v>71</v>
      </c>
      <c r="AA710" s="17">
        <v>0.81988425925926</v>
      </c>
      <c r="AB710" t="s">
        <v>72</v>
      </c>
      <c r="AC710" s="11">
        <v>0</v>
      </c>
      <c r="AD710" t="s">
        <v>1949</v>
      </c>
      <c r="AE710" s="13">
        <v>46269</v>
      </c>
      <c r="AF710" t="s">
        <v>1314</v>
      </c>
      <c r="AG710" t="s">
        <v>1310</v>
      </c>
      <c r="AH710" s="10"/>
      <c r="AI710" s="14">
        <f>IF(MID(S710,14,1)="A",RIGHT(S710,4)/1,IF(MID(S710,13,1)="+",RIGHT(S710,5)/10,IF(MID(S710,13,1)="-",RIGHT(S710,5)/1)))</f>
        <v>337</v>
      </c>
      <c r="AJ710" s="14" t="str">
        <f>IF(AI710&lt;3000,"St","LT")</f>
        <v>St</v>
      </c>
      <c r="AK710" s="14" t="str">
        <f>VLOOKUP(MID(M710,2,1),Sheet4!A:B,2,FALSE)</f>
        <v>Gd.13</v>
      </c>
      <c r="AL710" s="14" t="str">
        <f>TEXT(D710,"mmmm")</f>
        <v>September</v>
      </c>
      <c r="AM710" s="14">
        <f>Q710</f>
        <v>0</v>
      </c>
      <c r="AN710" s="14">
        <f>O710</f>
        <v>0</v>
      </c>
    </row>
    <row r="711" spans="1:40">
      <c r="A711" t="s">
        <v>57</v>
      </c>
      <c r="B711" t="s">
        <v>1945</v>
      </c>
      <c r="C711" t="s">
        <v>59</v>
      </c>
      <c r="D711" s="13">
        <v>46269</v>
      </c>
      <c r="E711" t="s">
        <v>1946</v>
      </c>
      <c r="F711" t="s">
        <v>60</v>
      </c>
      <c r="G711" t="s">
        <v>60</v>
      </c>
      <c r="H711" t="s">
        <v>116</v>
      </c>
      <c r="I711" s="16">
        <v>3.2</v>
      </c>
      <c r="J711" t="s">
        <v>400</v>
      </c>
      <c r="K711" t="s">
        <v>59</v>
      </c>
      <c r="L711" t="s">
        <v>76</v>
      </c>
      <c r="M711" t="s">
        <v>476</v>
      </c>
      <c r="N711" t="s">
        <v>1311</v>
      </c>
      <c r="O711" s="11">
        <v>1618</v>
      </c>
      <c r="P711" s="11">
        <v>0</v>
      </c>
      <c r="Q711" s="16">
        <v>954.62</v>
      </c>
      <c r="R711" s="11">
        <v>0</v>
      </c>
      <c r="S711" t="s">
        <v>1947</v>
      </c>
      <c r="T711" s="11">
        <v>0</v>
      </c>
      <c r="U711" t="s">
        <v>202</v>
      </c>
      <c r="V711" s="13">
        <v>46269</v>
      </c>
      <c r="W711" t="s">
        <v>68</v>
      </c>
      <c r="X711" t="s">
        <v>686</v>
      </c>
      <c r="Y711" t="s">
        <v>1950</v>
      </c>
      <c r="Z711" t="s">
        <v>71</v>
      </c>
      <c r="AA711" s="17">
        <v>0.82040509259259</v>
      </c>
      <c r="AB711" t="s">
        <v>72</v>
      </c>
      <c r="AC711" s="11">
        <v>0</v>
      </c>
      <c r="AD711" t="s">
        <v>1951</v>
      </c>
      <c r="AE711" s="13">
        <v>46269</v>
      </c>
      <c r="AF711" t="s">
        <v>1314</v>
      </c>
      <c r="AG711" t="s">
        <v>1310</v>
      </c>
      <c r="AH711" s="10"/>
      <c r="AI711" s="14">
        <f>IF(MID(S711,14,1)="A",RIGHT(S711,4)/1,IF(MID(S711,13,1)="+",RIGHT(S711,5)/10,IF(MID(S711,13,1)="-",RIGHT(S711,5)/1)))</f>
        <v>337</v>
      </c>
      <c r="AJ711" s="14" t="str">
        <f>IF(AI711&lt;3000,"St","LT")</f>
        <v>St</v>
      </c>
      <c r="AK711" s="14" t="str">
        <f>VLOOKUP(MID(M711,2,1),Sheet4!A:B,2,FALSE)</f>
        <v>Gd.13</v>
      </c>
      <c r="AL711" s="14" t="str">
        <f>TEXT(D711,"mmmm")</f>
        <v>September</v>
      </c>
      <c r="AM711" s="14">
        <f>Q711</f>
        <v>954.62</v>
      </c>
      <c r="AN711" s="14">
        <f>O711</f>
        <v>1618</v>
      </c>
    </row>
    <row r="712" spans="1:40">
      <c r="A712" t="s">
        <v>57</v>
      </c>
      <c r="B712" t="s">
        <v>1945</v>
      </c>
      <c r="C712" t="s">
        <v>59</v>
      </c>
      <c r="D712" s="13">
        <v>46269</v>
      </c>
      <c r="E712" t="s">
        <v>1946</v>
      </c>
      <c r="F712" t="s">
        <v>60</v>
      </c>
      <c r="G712" t="s">
        <v>60</v>
      </c>
      <c r="H712" t="s">
        <v>116</v>
      </c>
      <c r="I712" s="16">
        <v>3.2</v>
      </c>
      <c r="J712" t="s">
        <v>400</v>
      </c>
      <c r="K712" t="s">
        <v>59</v>
      </c>
      <c r="L712" t="s">
        <v>74</v>
      </c>
      <c r="M712" t="s">
        <v>376</v>
      </c>
      <c r="N712" t="s">
        <v>1317</v>
      </c>
      <c r="O712" s="11">
        <v>0</v>
      </c>
      <c r="P712" s="11">
        <v>-49</v>
      </c>
      <c r="Q712" s="11">
        <v>0</v>
      </c>
      <c r="R712" s="16">
        <v>-28.91</v>
      </c>
      <c r="S712" t="s">
        <v>1947</v>
      </c>
      <c r="T712" s="11">
        <v>0</v>
      </c>
      <c r="U712" t="s">
        <v>60</v>
      </c>
      <c r="V712" s="13">
        <v>46270</v>
      </c>
      <c r="W712" t="s">
        <v>68</v>
      </c>
      <c r="X712" t="s">
        <v>98</v>
      </c>
      <c r="Y712" t="s">
        <v>1952</v>
      </c>
      <c r="Z712" t="s">
        <v>71</v>
      </c>
      <c r="AA712" s="17">
        <v>0.81603009259259</v>
      </c>
      <c r="AB712" t="s">
        <v>72</v>
      </c>
      <c r="AC712" s="11">
        <v>0</v>
      </c>
      <c r="AD712" t="s">
        <v>1953</v>
      </c>
      <c r="AE712" s="13">
        <v>46269</v>
      </c>
      <c r="AF712" t="s">
        <v>1314</v>
      </c>
      <c r="AG712" t="s">
        <v>1310</v>
      </c>
      <c r="AH712" s="10"/>
      <c r="AI712" s="14">
        <f>IF(MID(S712,14,1)="A",RIGHT(S712,4)/1,IF(MID(S712,13,1)="+",RIGHT(S712,5)/10,IF(MID(S712,13,1)="-",RIGHT(S712,5)/1)))</f>
        <v>337</v>
      </c>
      <c r="AJ712" s="14" t="str">
        <f>IF(AI712&lt;3000,"St","LT")</f>
        <v>St</v>
      </c>
      <c r="AK712" s="14" t="str">
        <f>VLOOKUP(MID(M712,2,1),Sheet4!A:B,2,FALSE)</f>
        <v>Gd.13</v>
      </c>
      <c r="AL712" s="14" t="str">
        <f>TEXT(D712,"mmmm")</f>
        <v>September</v>
      </c>
      <c r="AM712" s="14">
        <f>Q712</f>
        <v>0</v>
      </c>
      <c r="AN712" s="14">
        <f>O712</f>
        <v>0</v>
      </c>
    </row>
    <row r="713" spans="1:40">
      <c r="A713" t="s">
        <v>57</v>
      </c>
      <c r="B713" t="s">
        <v>1945</v>
      </c>
      <c r="C713" t="s">
        <v>59</v>
      </c>
      <c r="D713" s="13">
        <v>46269</v>
      </c>
      <c r="E713" t="s">
        <v>1946</v>
      </c>
      <c r="F713" t="s">
        <v>60</v>
      </c>
      <c r="G713" t="s">
        <v>60</v>
      </c>
      <c r="H713" t="s">
        <v>116</v>
      </c>
      <c r="I713" s="16">
        <v>3.2</v>
      </c>
      <c r="J713" t="s">
        <v>400</v>
      </c>
      <c r="K713" t="s">
        <v>59</v>
      </c>
      <c r="L713" t="s">
        <v>63</v>
      </c>
      <c r="M713" t="s">
        <v>376</v>
      </c>
      <c r="N713" t="s">
        <v>1317</v>
      </c>
      <c r="O713" s="11">
        <v>0</v>
      </c>
      <c r="P713" s="11">
        <v>2000</v>
      </c>
      <c r="Q713" s="11">
        <v>0</v>
      </c>
      <c r="R713" s="16">
        <v>1180</v>
      </c>
      <c r="S713" t="s">
        <v>1947</v>
      </c>
      <c r="T713" s="11">
        <v>0</v>
      </c>
      <c r="U713" t="s">
        <v>202</v>
      </c>
      <c r="V713" s="13">
        <v>46270</v>
      </c>
      <c r="W713" t="s">
        <v>68</v>
      </c>
      <c r="X713" t="s">
        <v>98</v>
      </c>
      <c r="Y713" t="s">
        <v>1954</v>
      </c>
      <c r="Z713" t="s">
        <v>71</v>
      </c>
      <c r="AA713" s="17">
        <v>0.06430555555556</v>
      </c>
      <c r="AB713" t="s">
        <v>72</v>
      </c>
      <c r="AC713" s="11">
        <v>0</v>
      </c>
      <c r="AD713" t="s">
        <v>1953</v>
      </c>
      <c r="AE713" s="13">
        <v>46269</v>
      </c>
      <c r="AF713" t="s">
        <v>1314</v>
      </c>
      <c r="AG713" t="s">
        <v>1310</v>
      </c>
      <c r="AH713" s="10"/>
      <c r="AI713" s="14">
        <f>IF(MID(S713,14,1)="A",RIGHT(S713,4)/1,IF(MID(S713,13,1)="+",RIGHT(S713,5)/10,IF(MID(S713,13,1)="-",RIGHT(S713,5)/1)))</f>
        <v>337</v>
      </c>
      <c r="AJ713" s="14" t="str">
        <f>IF(AI713&lt;3000,"St","LT")</f>
        <v>St</v>
      </c>
      <c r="AK713" s="14" t="str">
        <f>VLOOKUP(MID(M713,2,1),Sheet4!A:B,2,FALSE)</f>
        <v>Gd.13</v>
      </c>
      <c r="AL713" s="14" t="str">
        <f>TEXT(D713,"mmmm")</f>
        <v>September</v>
      </c>
      <c r="AM713" s="14">
        <f>Q713</f>
        <v>0</v>
      </c>
      <c r="AN713" s="14">
        <f>O713</f>
        <v>0</v>
      </c>
    </row>
    <row r="714" spans="1:40">
      <c r="A714" t="s">
        <v>57</v>
      </c>
      <c r="B714" t="s">
        <v>1945</v>
      </c>
      <c r="C714" t="s">
        <v>59</v>
      </c>
      <c r="D714" s="13">
        <v>46269</v>
      </c>
      <c r="E714" t="s">
        <v>1946</v>
      </c>
      <c r="F714" t="s">
        <v>60</v>
      </c>
      <c r="G714" t="s">
        <v>60</v>
      </c>
      <c r="H714" t="s">
        <v>116</v>
      </c>
      <c r="I714" s="16">
        <v>3.2</v>
      </c>
      <c r="J714" t="s">
        <v>400</v>
      </c>
      <c r="K714" t="s">
        <v>59</v>
      </c>
      <c r="L714" t="s">
        <v>76</v>
      </c>
      <c r="M714" t="s">
        <v>376</v>
      </c>
      <c r="N714" t="s">
        <v>1311</v>
      </c>
      <c r="O714" s="11">
        <v>640</v>
      </c>
      <c r="P714" s="11">
        <v>0</v>
      </c>
      <c r="Q714" s="16">
        <v>377.6</v>
      </c>
      <c r="R714" s="11">
        <v>0</v>
      </c>
      <c r="S714" t="s">
        <v>1947</v>
      </c>
      <c r="T714" s="11">
        <v>0</v>
      </c>
      <c r="U714" t="s">
        <v>202</v>
      </c>
      <c r="V714" s="13">
        <v>46270</v>
      </c>
      <c r="W714" t="s">
        <v>68</v>
      </c>
      <c r="X714" t="s">
        <v>98</v>
      </c>
      <c r="Y714" t="s">
        <v>1955</v>
      </c>
      <c r="Z714" t="s">
        <v>71</v>
      </c>
      <c r="AA714" s="17">
        <v>0.07800925925926</v>
      </c>
      <c r="AB714" t="s">
        <v>72</v>
      </c>
      <c r="AC714" s="11">
        <v>0</v>
      </c>
      <c r="AD714" t="s">
        <v>1956</v>
      </c>
      <c r="AE714" s="13">
        <v>46269</v>
      </c>
      <c r="AF714" t="s">
        <v>1314</v>
      </c>
      <c r="AG714" t="s">
        <v>1310</v>
      </c>
      <c r="AH714" s="10"/>
      <c r="AI714" s="14">
        <f>IF(MID(S714,14,1)="A",RIGHT(S714,4)/1,IF(MID(S714,13,1)="+",RIGHT(S714,5)/10,IF(MID(S714,13,1)="-",RIGHT(S714,5)/1)))</f>
        <v>337</v>
      </c>
      <c r="AJ714" s="14" t="str">
        <f>IF(AI714&lt;3000,"St","LT")</f>
        <v>St</v>
      </c>
      <c r="AK714" s="14" t="str">
        <f>VLOOKUP(MID(M714,2,1),Sheet4!A:B,2,FALSE)</f>
        <v>Gd.13</v>
      </c>
      <c r="AL714" s="14" t="str">
        <f>TEXT(D714,"mmmm")</f>
        <v>September</v>
      </c>
      <c r="AM714" s="14">
        <f>Q714</f>
        <v>377.6</v>
      </c>
      <c r="AN714" s="14">
        <f>O714</f>
        <v>640</v>
      </c>
    </row>
    <row r="715" spans="1:40">
      <c r="A715" t="s">
        <v>57</v>
      </c>
      <c r="B715" t="s">
        <v>1945</v>
      </c>
      <c r="C715" t="s">
        <v>59</v>
      </c>
      <c r="D715" s="13">
        <v>46269</v>
      </c>
      <c r="E715" t="s">
        <v>1946</v>
      </c>
      <c r="F715" t="s">
        <v>60</v>
      </c>
      <c r="G715" t="s">
        <v>60</v>
      </c>
      <c r="H715" t="s">
        <v>116</v>
      </c>
      <c r="I715" s="16">
        <v>3.2</v>
      </c>
      <c r="J715" t="s">
        <v>400</v>
      </c>
      <c r="K715" t="s">
        <v>59</v>
      </c>
      <c r="L715" t="s">
        <v>76</v>
      </c>
      <c r="M715" t="s">
        <v>376</v>
      </c>
      <c r="N715" t="s">
        <v>1311</v>
      </c>
      <c r="O715" s="11">
        <v>1000</v>
      </c>
      <c r="P715" s="11">
        <v>0</v>
      </c>
      <c r="Q715" s="16">
        <v>590</v>
      </c>
      <c r="R715" s="11">
        <v>0</v>
      </c>
      <c r="S715" t="s">
        <v>1947</v>
      </c>
      <c r="T715" s="11">
        <v>0</v>
      </c>
      <c r="U715" t="s">
        <v>202</v>
      </c>
      <c r="V715" s="13">
        <v>46270</v>
      </c>
      <c r="W715" t="s">
        <v>68</v>
      </c>
      <c r="X715" t="s">
        <v>98</v>
      </c>
      <c r="Y715" t="s">
        <v>1957</v>
      </c>
      <c r="Z715" t="s">
        <v>71</v>
      </c>
      <c r="AA715" s="17">
        <v>0.10266203703704</v>
      </c>
      <c r="AB715" t="s">
        <v>72</v>
      </c>
      <c r="AC715" s="11">
        <v>0</v>
      </c>
      <c r="AD715" t="s">
        <v>1958</v>
      </c>
      <c r="AE715" s="13">
        <v>46269</v>
      </c>
      <c r="AF715" t="s">
        <v>1314</v>
      </c>
      <c r="AG715" t="s">
        <v>1310</v>
      </c>
      <c r="AH715" s="10"/>
      <c r="AI715" s="14">
        <f>IF(MID(S715,14,1)="A",RIGHT(S715,4)/1,IF(MID(S715,13,1)="+",RIGHT(S715,5)/10,IF(MID(S715,13,1)="-",RIGHT(S715,5)/1)))</f>
        <v>337</v>
      </c>
      <c r="AJ715" s="14" t="str">
        <f>IF(AI715&lt;3000,"St","LT")</f>
        <v>St</v>
      </c>
      <c r="AK715" s="14" t="str">
        <f>VLOOKUP(MID(M715,2,1),Sheet4!A:B,2,FALSE)</f>
        <v>Gd.13</v>
      </c>
      <c r="AL715" s="14" t="str">
        <f>TEXT(D715,"mmmm")</f>
        <v>September</v>
      </c>
      <c r="AM715" s="14">
        <f>Q715</f>
        <v>590</v>
      </c>
      <c r="AN715" s="14">
        <f>O715</f>
        <v>1000</v>
      </c>
    </row>
    <row r="716" spans="1:40">
      <c r="A716" t="s">
        <v>57</v>
      </c>
      <c r="B716" t="s">
        <v>1945</v>
      </c>
      <c r="C716" t="s">
        <v>59</v>
      </c>
      <c r="D716" s="13">
        <v>46269</v>
      </c>
      <c r="E716" t="s">
        <v>1946</v>
      </c>
      <c r="F716" t="s">
        <v>60</v>
      </c>
      <c r="G716" t="s">
        <v>60</v>
      </c>
      <c r="H716" t="s">
        <v>116</v>
      </c>
      <c r="I716" s="16">
        <v>3.2</v>
      </c>
      <c r="J716" t="s">
        <v>400</v>
      </c>
      <c r="K716" t="s">
        <v>59</v>
      </c>
      <c r="L716" t="s">
        <v>63</v>
      </c>
      <c r="M716" t="s">
        <v>376</v>
      </c>
      <c r="N716" t="s">
        <v>1317</v>
      </c>
      <c r="O716" s="11">
        <v>0</v>
      </c>
      <c r="P716" s="11">
        <v>1400</v>
      </c>
      <c r="Q716" s="11">
        <v>0</v>
      </c>
      <c r="R716" s="16">
        <v>826</v>
      </c>
      <c r="S716" t="s">
        <v>1947</v>
      </c>
      <c r="T716" s="11">
        <v>0</v>
      </c>
      <c r="U716" t="s">
        <v>202</v>
      </c>
      <c r="V716" s="13">
        <v>46270</v>
      </c>
      <c r="W716" t="s">
        <v>68</v>
      </c>
      <c r="X716" t="s">
        <v>98</v>
      </c>
      <c r="Y716" t="s">
        <v>1959</v>
      </c>
      <c r="Z716" t="s">
        <v>71</v>
      </c>
      <c r="AA716" s="17">
        <v>0.11265046296296</v>
      </c>
      <c r="AB716" t="s">
        <v>72</v>
      </c>
      <c r="AC716" s="11">
        <v>0</v>
      </c>
      <c r="AD716" t="s">
        <v>1960</v>
      </c>
      <c r="AE716" s="13">
        <v>46269</v>
      </c>
      <c r="AF716" t="s">
        <v>1314</v>
      </c>
      <c r="AG716" t="s">
        <v>1310</v>
      </c>
      <c r="AH716" s="10"/>
      <c r="AI716" s="14">
        <f>IF(MID(S716,14,1)="A",RIGHT(S716,4)/1,IF(MID(S716,13,1)="+",RIGHT(S716,5)/10,IF(MID(S716,13,1)="-",RIGHT(S716,5)/1)))</f>
        <v>337</v>
      </c>
      <c r="AJ716" s="14" t="str">
        <f>IF(AI716&lt;3000,"St","LT")</f>
        <v>St</v>
      </c>
      <c r="AK716" s="14" t="str">
        <f>VLOOKUP(MID(M716,2,1),Sheet4!A:B,2,FALSE)</f>
        <v>Gd.13</v>
      </c>
      <c r="AL716" s="14" t="str">
        <f>TEXT(D716,"mmmm")</f>
        <v>September</v>
      </c>
      <c r="AM716" s="14">
        <f>Q716</f>
        <v>0</v>
      </c>
      <c r="AN716" s="14">
        <f>O716</f>
        <v>0</v>
      </c>
    </row>
    <row r="717" spans="1:40">
      <c r="A717" t="s">
        <v>57</v>
      </c>
      <c r="B717" t="s">
        <v>1945</v>
      </c>
      <c r="C717" t="s">
        <v>59</v>
      </c>
      <c r="D717" s="13">
        <v>46269</v>
      </c>
      <c r="E717" t="s">
        <v>1946</v>
      </c>
      <c r="F717" t="s">
        <v>60</v>
      </c>
      <c r="G717" t="s">
        <v>60</v>
      </c>
      <c r="H717" t="s">
        <v>116</v>
      </c>
      <c r="I717" s="16">
        <v>3.2</v>
      </c>
      <c r="J717" t="s">
        <v>400</v>
      </c>
      <c r="K717" t="s">
        <v>59</v>
      </c>
      <c r="L717" t="s">
        <v>76</v>
      </c>
      <c r="M717" t="s">
        <v>84</v>
      </c>
      <c r="N717" t="s">
        <v>1311</v>
      </c>
      <c r="O717" s="11">
        <v>387</v>
      </c>
      <c r="P717" s="11">
        <v>0</v>
      </c>
      <c r="Q717" s="16">
        <v>228.33</v>
      </c>
      <c r="R717" s="11">
        <v>0</v>
      </c>
      <c r="S717" t="s">
        <v>1947</v>
      </c>
      <c r="T717" s="11">
        <v>0</v>
      </c>
      <c r="U717" t="s">
        <v>1961</v>
      </c>
      <c r="V717" s="13">
        <v>46270</v>
      </c>
      <c r="W717" t="s">
        <v>68</v>
      </c>
      <c r="X717" t="s">
        <v>98</v>
      </c>
      <c r="Y717" t="s">
        <v>1962</v>
      </c>
      <c r="Z717" t="s">
        <v>71</v>
      </c>
      <c r="AA717" s="17">
        <v>0.28416666666667</v>
      </c>
      <c r="AB717" t="s">
        <v>72</v>
      </c>
      <c r="AC717" s="11">
        <v>0</v>
      </c>
      <c r="AD717" t="s">
        <v>1963</v>
      </c>
      <c r="AE717" s="13">
        <v>46269</v>
      </c>
      <c r="AF717" t="s">
        <v>1314</v>
      </c>
      <c r="AG717" t="s">
        <v>1310</v>
      </c>
      <c r="AH717" s="10"/>
      <c r="AI717" s="14">
        <f>IF(MID(S717,14,1)="A",RIGHT(S717,4)/1,IF(MID(S717,13,1)="+",RIGHT(S717,5)/10,IF(MID(S717,13,1)="-",RIGHT(S717,5)/1)))</f>
        <v>337</v>
      </c>
      <c r="AJ717" s="14" t="str">
        <f>IF(AI717&lt;3000,"St","LT")</f>
        <v>St</v>
      </c>
      <c r="AK717" s="14" t="str">
        <f>VLOOKUP(MID(M717,2,1),Sheet4!A:B,2,FALSE)</f>
        <v>Gd.13</v>
      </c>
      <c r="AL717" s="14" t="str">
        <f>TEXT(D717,"mmmm")</f>
        <v>September</v>
      </c>
      <c r="AM717" s="14">
        <f>Q717</f>
        <v>228.33</v>
      </c>
      <c r="AN717" s="14">
        <f>O717</f>
        <v>387</v>
      </c>
    </row>
    <row r="718" spans="1:40">
      <c r="A718" t="s">
        <v>57</v>
      </c>
      <c r="B718" t="s">
        <v>1945</v>
      </c>
      <c r="C718" t="s">
        <v>59</v>
      </c>
      <c r="D718" s="13">
        <v>46269</v>
      </c>
      <c r="E718" t="s">
        <v>1946</v>
      </c>
      <c r="F718" t="s">
        <v>60</v>
      </c>
      <c r="G718" t="s">
        <v>60</v>
      </c>
      <c r="H718" t="s">
        <v>116</v>
      </c>
      <c r="I718" s="16">
        <v>3.2</v>
      </c>
      <c r="J718" t="s">
        <v>400</v>
      </c>
      <c r="K718" t="s">
        <v>59</v>
      </c>
      <c r="L718" t="s">
        <v>63</v>
      </c>
      <c r="M718" t="s">
        <v>84</v>
      </c>
      <c r="N718" t="s">
        <v>1317</v>
      </c>
      <c r="O718" s="11">
        <v>0</v>
      </c>
      <c r="P718" s="11">
        <v>448</v>
      </c>
      <c r="Q718" s="11">
        <v>0</v>
      </c>
      <c r="R718" s="16">
        <v>264.32</v>
      </c>
      <c r="S718" t="s">
        <v>1947</v>
      </c>
      <c r="T718" s="11">
        <v>0</v>
      </c>
      <c r="U718" t="s">
        <v>120</v>
      </c>
      <c r="V718" s="13">
        <v>46270</v>
      </c>
      <c r="W718" t="s">
        <v>68</v>
      </c>
      <c r="X718" t="s">
        <v>98</v>
      </c>
      <c r="Y718" t="s">
        <v>1964</v>
      </c>
      <c r="Z718" t="s">
        <v>71</v>
      </c>
      <c r="AA718" s="17">
        <v>0.28321759259259</v>
      </c>
      <c r="AB718" t="s">
        <v>72</v>
      </c>
      <c r="AC718" s="11">
        <v>0</v>
      </c>
      <c r="AD718" t="s">
        <v>1965</v>
      </c>
      <c r="AE718" s="13">
        <v>46269</v>
      </c>
      <c r="AF718" t="s">
        <v>1314</v>
      </c>
      <c r="AG718" t="s">
        <v>1310</v>
      </c>
      <c r="AH718" s="10"/>
      <c r="AI718" s="14">
        <f>IF(MID(S718,14,1)="A",RIGHT(S718,4)/1,IF(MID(S718,13,1)="+",RIGHT(S718,5)/10,IF(MID(S718,13,1)="-",RIGHT(S718,5)/1)))</f>
        <v>337</v>
      </c>
      <c r="AJ718" s="14" t="str">
        <f>IF(AI718&lt;3000,"St","LT")</f>
        <v>St</v>
      </c>
      <c r="AK718" s="14" t="str">
        <f>VLOOKUP(MID(M718,2,1),Sheet4!A:B,2,FALSE)</f>
        <v>Gd.13</v>
      </c>
      <c r="AL718" s="14" t="str">
        <f>TEXT(D718,"mmmm")</f>
        <v>September</v>
      </c>
      <c r="AM718" s="14">
        <f>Q718</f>
        <v>0</v>
      </c>
      <c r="AN718" s="14">
        <f>O718</f>
        <v>0</v>
      </c>
    </row>
    <row r="719" spans="1:40">
      <c r="A719" t="s">
        <v>57</v>
      </c>
      <c r="B719" t="s">
        <v>1945</v>
      </c>
      <c r="C719" t="s">
        <v>59</v>
      </c>
      <c r="D719" s="13">
        <v>46269</v>
      </c>
      <c r="E719" t="s">
        <v>1946</v>
      </c>
      <c r="F719" t="s">
        <v>60</v>
      </c>
      <c r="G719" t="s">
        <v>60</v>
      </c>
      <c r="H719" t="s">
        <v>116</v>
      </c>
      <c r="I719" s="16">
        <v>3.2</v>
      </c>
      <c r="J719" t="s">
        <v>400</v>
      </c>
      <c r="K719" t="s">
        <v>59</v>
      </c>
      <c r="L719" t="s">
        <v>74</v>
      </c>
      <c r="M719" t="s">
        <v>376</v>
      </c>
      <c r="N719" t="s">
        <v>1317</v>
      </c>
      <c r="O719" s="11">
        <v>0</v>
      </c>
      <c r="P719" s="11">
        <v>-1760</v>
      </c>
      <c r="Q719" s="11">
        <v>0</v>
      </c>
      <c r="R719" s="16">
        <v>-1038.4</v>
      </c>
      <c r="S719" t="s">
        <v>1947</v>
      </c>
      <c r="T719" s="11">
        <v>0</v>
      </c>
      <c r="U719" t="s">
        <v>87</v>
      </c>
      <c r="V719" s="13">
        <v>46270</v>
      </c>
      <c r="W719" t="s">
        <v>68</v>
      </c>
      <c r="X719" t="s">
        <v>98</v>
      </c>
      <c r="Y719" t="s">
        <v>1966</v>
      </c>
      <c r="Z719" t="s">
        <v>71</v>
      </c>
      <c r="AA719" s="17">
        <v>0.22987268518519</v>
      </c>
      <c r="AB719" t="s">
        <v>72</v>
      </c>
      <c r="AC719" s="11">
        <v>0</v>
      </c>
      <c r="AD719" t="s">
        <v>1953</v>
      </c>
      <c r="AE719" s="13">
        <v>46269</v>
      </c>
      <c r="AF719" t="s">
        <v>1314</v>
      </c>
      <c r="AG719" t="s">
        <v>1310</v>
      </c>
      <c r="AH719" s="10"/>
      <c r="AI719" s="14">
        <f>IF(MID(S719,14,1)="A",RIGHT(S719,4)/1,IF(MID(S719,13,1)="+",RIGHT(S719,5)/10,IF(MID(S719,13,1)="-",RIGHT(S719,5)/1)))</f>
        <v>337</v>
      </c>
      <c r="AJ719" s="14" t="str">
        <f>IF(AI719&lt;3000,"St","LT")</f>
        <v>St</v>
      </c>
      <c r="AK719" s="14" t="str">
        <f>VLOOKUP(MID(M719,2,1),Sheet4!A:B,2,FALSE)</f>
        <v>Gd.13</v>
      </c>
      <c r="AL719" s="14" t="str">
        <f>TEXT(D719,"mmmm")</f>
        <v>September</v>
      </c>
      <c r="AM719" s="14">
        <f>Q719</f>
        <v>0</v>
      </c>
      <c r="AN719" s="14">
        <f>O719</f>
        <v>0</v>
      </c>
    </row>
    <row r="720" spans="1:40">
      <c r="A720" t="s">
        <v>57</v>
      </c>
      <c r="B720" t="s">
        <v>1945</v>
      </c>
      <c r="C720" t="s">
        <v>59</v>
      </c>
      <c r="D720" s="13">
        <v>46269</v>
      </c>
      <c r="E720" t="s">
        <v>1946</v>
      </c>
      <c r="F720" t="s">
        <v>60</v>
      </c>
      <c r="G720" t="s">
        <v>60</v>
      </c>
      <c r="H720" t="s">
        <v>116</v>
      </c>
      <c r="I720" s="16">
        <v>3.2</v>
      </c>
      <c r="J720" t="s">
        <v>400</v>
      </c>
      <c r="K720" t="s">
        <v>59</v>
      </c>
      <c r="L720" t="s">
        <v>76</v>
      </c>
      <c r="M720" t="s">
        <v>376</v>
      </c>
      <c r="N720" t="s">
        <v>1311</v>
      </c>
      <c r="O720" s="11">
        <v>1000</v>
      </c>
      <c r="P720" s="11">
        <v>0</v>
      </c>
      <c r="Q720" s="16">
        <v>590</v>
      </c>
      <c r="R720" s="11">
        <v>0</v>
      </c>
      <c r="S720" t="s">
        <v>1947</v>
      </c>
      <c r="T720" s="11">
        <v>0</v>
      </c>
      <c r="U720" t="s">
        <v>202</v>
      </c>
      <c r="V720" s="13">
        <v>46270</v>
      </c>
      <c r="W720" t="s">
        <v>68</v>
      </c>
      <c r="X720" t="s">
        <v>98</v>
      </c>
      <c r="Y720" t="s">
        <v>1967</v>
      </c>
      <c r="Z720" t="s">
        <v>71</v>
      </c>
      <c r="AA720" s="17">
        <v>0.11893518518519</v>
      </c>
      <c r="AB720" t="s">
        <v>72</v>
      </c>
      <c r="AC720" s="11">
        <v>0</v>
      </c>
      <c r="AD720" t="s">
        <v>1968</v>
      </c>
      <c r="AE720" s="13">
        <v>46269</v>
      </c>
      <c r="AF720" t="s">
        <v>1314</v>
      </c>
      <c r="AG720" t="s">
        <v>1310</v>
      </c>
      <c r="AH720" s="10"/>
      <c r="AI720" s="14">
        <f>IF(MID(S720,14,1)="A",RIGHT(S720,4)/1,IF(MID(S720,13,1)="+",RIGHT(S720,5)/10,IF(MID(S720,13,1)="-",RIGHT(S720,5)/1)))</f>
        <v>337</v>
      </c>
      <c r="AJ720" s="14" t="str">
        <f>IF(AI720&lt;3000,"St","LT")</f>
        <v>St</v>
      </c>
      <c r="AK720" s="14" t="str">
        <f>VLOOKUP(MID(M720,2,1),Sheet4!A:B,2,FALSE)</f>
        <v>Gd.13</v>
      </c>
      <c r="AL720" s="14" t="str">
        <f>TEXT(D720,"mmmm")</f>
        <v>September</v>
      </c>
      <c r="AM720" s="14">
        <f>Q720</f>
        <v>590</v>
      </c>
      <c r="AN720" s="14">
        <f>O720</f>
        <v>1000</v>
      </c>
    </row>
    <row r="721" spans="1:40">
      <c r="A721" t="s">
        <v>57</v>
      </c>
      <c r="B721" t="s">
        <v>1945</v>
      </c>
      <c r="C721" t="s">
        <v>59</v>
      </c>
      <c r="D721" s="13">
        <v>46269</v>
      </c>
      <c r="E721" t="s">
        <v>1946</v>
      </c>
      <c r="F721" t="s">
        <v>60</v>
      </c>
      <c r="G721" t="s">
        <v>60</v>
      </c>
      <c r="H721" t="s">
        <v>116</v>
      </c>
      <c r="I721" s="16">
        <v>3.2</v>
      </c>
      <c r="J721" t="s">
        <v>400</v>
      </c>
      <c r="K721" t="s">
        <v>59</v>
      </c>
      <c r="L721" t="s">
        <v>63</v>
      </c>
      <c r="M721" t="s">
        <v>376</v>
      </c>
      <c r="N721" t="s">
        <v>1317</v>
      </c>
      <c r="O721" s="11">
        <v>0</v>
      </c>
      <c r="P721" s="11">
        <v>2000</v>
      </c>
      <c r="Q721" s="11">
        <v>0</v>
      </c>
      <c r="R721" s="16">
        <v>1180</v>
      </c>
      <c r="S721" t="s">
        <v>1947</v>
      </c>
      <c r="T721" s="11">
        <v>0</v>
      </c>
      <c r="U721" t="s">
        <v>202</v>
      </c>
      <c r="V721" s="13">
        <v>46270</v>
      </c>
      <c r="W721" t="s">
        <v>68</v>
      </c>
      <c r="X721" t="s">
        <v>98</v>
      </c>
      <c r="Y721" t="s">
        <v>1969</v>
      </c>
      <c r="Z721" t="s">
        <v>71</v>
      </c>
      <c r="AA721" s="17">
        <v>0.11630787037037</v>
      </c>
      <c r="AB721" t="s">
        <v>72</v>
      </c>
      <c r="AC721" s="11">
        <v>0</v>
      </c>
      <c r="AD721" t="s">
        <v>1970</v>
      </c>
      <c r="AE721" s="13">
        <v>46269</v>
      </c>
      <c r="AF721" t="s">
        <v>1314</v>
      </c>
      <c r="AG721" t="s">
        <v>1310</v>
      </c>
      <c r="AH721" s="10"/>
      <c r="AI721" s="14">
        <f>IF(MID(S721,14,1)="A",RIGHT(S721,4)/1,IF(MID(S721,13,1)="+",RIGHT(S721,5)/10,IF(MID(S721,13,1)="-",RIGHT(S721,5)/1)))</f>
        <v>337</v>
      </c>
      <c r="AJ721" s="14" t="str">
        <f>IF(AI721&lt;3000,"St","LT")</f>
        <v>St</v>
      </c>
      <c r="AK721" s="14" t="str">
        <f>VLOOKUP(MID(M721,2,1),Sheet4!A:B,2,FALSE)</f>
        <v>Gd.13</v>
      </c>
      <c r="AL721" s="14" t="str">
        <f>TEXT(D721,"mmmm")</f>
        <v>September</v>
      </c>
      <c r="AM721" s="14">
        <f>Q721</f>
        <v>0</v>
      </c>
      <c r="AN721" s="14">
        <f>O721</f>
        <v>0</v>
      </c>
    </row>
    <row r="722" spans="1:40">
      <c r="A722" t="s">
        <v>57</v>
      </c>
      <c r="B722" t="s">
        <v>1945</v>
      </c>
      <c r="C722" t="s">
        <v>59</v>
      </c>
      <c r="D722" s="13">
        <v>46269</v>
      </c>
      <c r="E722" t="s">
        <v>1946</v>
      </c>
      <c r="F722" t="s">
        <v>60</v>
      </c>
      <c r="G722" t="s">
        <v>60</v>
      </c>
      <c r="H722" t="s">
        <v>116</v>
      </c>
      <c r="I722" s="16">
        <v>3.2</v>
      </c>
      <c r="J722" t="s">
        <v>400</v>
      </c>
      <c r="K722" t="s">
        <v>59</v>
      </c>
      <c r="L722" t="s">
        <v>76</v>
      </c>
      <c r="M722" t="s">
        <v>376</v>
      </c>
      <c r="N722" t="s">
        <v>1311</v>
      </c>
      <c r="O722" s="11">
        <v>1000</v>
      </c>
      <c r="P722" s="11">
        <v>0</v>
      </c>
      <c r="Q722" s="16">
        <v>590</v>
      </c>
      <c r="R722" s="11">
        <v>0</v>
      </c>
      <c r="S722" t="s">
        <v>1947</v>
      </c>
      <c r="T722" s="11">
        <v>0</v>
      </c>
      <c r="U722" t="s">
        <v>202</v>
      </c>
      <c r="V722" s="13">
        <v>46270</v>
      </c>
      <c r="W722" t="s">
        <v>68</v>
      </c>
      <c r="X722" t="s">
        <v>98</v>
      </c>
      <c r="Y722" t="s">
        <v>1971</v>
      </c>
      <c r="Z722" t="s">
        <v>71</v>
      </c>
      <c r="AA722" s="17">
        <v>0.11287037037037</v>
      </c>
      <c r="AB722" t="s">
        <v>72</v>
      </c>
      <c r="AC722" s="11">
        <v>0</v>
      </c>
      <c r="AD722" t="s">
        <v>1972</v>
      </c>
      <c r="AE722" s="13">
        <v>46269</v>
      </c>
      <c r="AF722" t="s">
        <v>1314</v>
      </c>
      <c r="AG722" t="s">
        <v>1310</v>
      </c>
      <c r="AH722" s="10"/>
      <c r="AI722" s="14">
        <f>IF(MID(S722,14,1)="A",RIGHT(S722,4)/1,IF(MID(S722,13,1)="+",RIGHT(S722,5)/10,IF(MID(S722,13,1)="-",RIGHT(S722,5)/1)))</f>
        <v>337</v>
      </c>
      <c r="AJ722" s="14" t="str">
        <f>IF(AI722&lt;3000,"St","LT")</f>
        <v>St</v>
      </c>
      <c r="AK722" s="14" t="str">
        <f>VLOOKUP(MID(M722,2,1),Sheet4!A:B,2,FALSE)</f>
        <v>Gd.13</v>
      </c>
      <c r="AL722" s="14" t="str">
        <f>TEXT(D722,"mmmm")</f>
        <v>September</v>
      </c>
      <c r="AM722" s="14">
        <f>Q722</f>
        <v>590</v>
      </c>
      <c r="AN722" s="14">
        <f>O722</f>
        <v>1000</v>
      </c>
    </row>
    <row r="723" spans="1:40">
      <c r="A723" t="s">
        <v>57</v>
      </c>
      <c r="B723" t="s">
        <v>1973</v>
      </c>
      <c r="C723" t="s">
        <v>59</v>
      </c>
      <c r="D723" s="13">
        <v>46269</v>
      </c>
      <c r="E723" t="s">
        <v>103</v>
      </c>
      <c r="F723" t="s">
        <v>60</v>
      </c>
      <c r="G723" t="s">
        <v>60</v>
      </c>
      <c r="H723" t="s">
        <v>82</v>
      </c>
      <c r="I723" s="16">
        <v>2.9</v>
      </c>
      <c r="J723" t="s">
        <v>1974</v>
      </c>
      <c r="K723" t="s">
        <v>59</v>
      </c>
      <c r="L723" t="s">
        <v>63</v>
      </c>
      <c r="M723" t="s">
        <v>476</v>
      </c>
      <c r="N723" t="s">
        <v>1975</v>
      </c>
      <c r="O723" s="11">
        <v>0</v>
      </c>
      <c r="P723" s="11">
        <v>68</v>
      </c>
      <c r="Q723" s="11">
        <v>0</v>
      </c>
      <c r="R723" s="12">
        <v>94.588</v>
      </c>
      <c r="S723" t="s">
        <v>1976</v>
      </c>
      <c r="T723" s="11">
        <v>0</v>
      </c>
      <c r="U723" t="s">
        <v>60</v>
      </c>
      <c r="V723" s="13">
        <v>46269</v>
      </c>
      <c r="W723" t="s">
        <v>68</v>
      </c>
      <c r="X723" t="s">
        <v>98</v>
      </c>
      <c r="Y723" t="s">
        <v>1977</v>
      </c>
      <c r="Z723" t="s">
        <v>71</v>
      </c>
      <c r="AA723" s="17">
        <v>0.91864583333333</v>
      </c>
      <c r="AB723" t="s">
        <v>72</v>
      </c>
      <c r="AC723" s="11">
        <v>0</v>
      </c>
      <c r="AD723" t="s">
        <v>1978</v>
      </c>
      <c r="AE723" s="13">
        <v>46269</v>
      </c>
      <c r="AF723" t="s">
        <v>60</v>
      </c>
      <c r="AG723" t="s">
        <v>60</v>
      </c>
      <c r="AH723" s="10"/>
      <c r="AI723" s="14">
        <f>IF(MID(S723,14,1)="A",RIGHT(S723,4)/1,IF(MID(S723,13,1)="+",RIGHT(S723,5)/10,IF(MID(S723,13,1)="-",RIGHT(S723,5)/1)))</f>
        <v>406</v>
      </c>
      <c r="AJ723" s="14" t="str">
        <f>IF(AI723&lt;3000,"St","LT")</f>
        <v>St</v>
      </c>
      <c r="AK723" s="14" t="str">
        <f>VLOOKUP(MID(M723,2,1),Sheet4!A:B,2,FALSE)</f>
        <v>Gd.13</v>
      </c>
      <c r="AL723" s="14" t="str">
        <f>TEXT(D723,"mmmm")</f>
        <v>September</v>
      </c>
      <c r="AM723" s="14">
        <f>Q723</f>
        <v>0</v>
      </c>
      <c r="AN723" s="14">
        <f>O723</f>
        <v>0</v>
      </c>
    </row>
    <row r="724" spans="1:40">
      <c r="A724" t="s">
        <v>57</v>
      </c>
      <c r="B724" t="s">
        <v>1973</v>
      </c>
      <c r="C724" t="s">
        <v>59</v>
      </c>
      <c r="D724" s="13">
        <v>46269</v>
      </c>
      <c r="E724" t="s">
        <v>103</v>
      </c>
      <c r="F724" t="s">
        <v>60</v>
      </c>
      <c r="G724" t="s">
        <v>60</v>
      </c>
      <c r="H724" t="s">
        <v>82</v>
      </c>
      <c r="I724" s="16">
        <v>2.9</v>
      </c>
      <c r="J724" t="s">
        <v>1974</v>
      </c>
      <c r="K724" t="s">
        <v>59</v>
      </c>
      <c r="L724" t="s">
        <v>63</v>
      </c>
      <c r="M724" t="s">
        <v>476</v>
      </c>
      <c r="N724" t="s">
        <v>1979</v>
      </c>
      <c r="O724" s="11">
        <v>0</v>
      </c>
      <c r="P724" s="11">
        <v>25</v>
      </c>
      <c r="Q724" s="11">
        <v>0</v>
      </c>
      <c r="R724" s="12">
        <v>34.775</v>
      </c>
      <c r="S724" t="s">
        <v>1976</v>
      </c>
      <c r="T724" s="11">
        <v>0</v>
      </c>
      <c r="U724" t="s">
        <v>60</v>
      </c>
      <c r="V724" s="13">
        <v>46269</v>
      </c>
      <c r="W724" t="s">
        <v>68</v>
      </c>
      <c r="X724" t="s">
        <v>98</v>
      </c>
      <c r="Y724" t="s">
        <v>1980</v>
      </c>
      <c r="Z724" t="s">
        <v>71</v>
      </c>
      <c r="AA724" s="17">
        <v>0.91887731481481</v>
      </c>
      <c r="AB724" t="s">
        <v>72</v>
      </c>
      <c r="AC724" s="11">
        <v>0</v>
      </c>
      <c r="AD724" t="s">
        <v>1981</v>
      </c>
      <c r="AE724" s="13">
        <v>46269</v>
      </c>
      <c r="AF724" t="s">
        <v>60</v>
      </c>
      <c r="AG724" t="s">
        <v>60</v>
      </c>
      <c r="AH724" s="10"/>
      <c r="AI724" s="14">
        <f>IF(MID(S724,14,1)="A",RIGHT(S724,4)/1,IF(MID(S724,13,1)="+",RIGHT(S724,5)/10,IF(MID(S724,13,1)="-",RIGHT(S724,5)/1)))</f>
        <v>406</v>
      </c>
      <c r="AJ724" s="14" t="str">
        <f>IF(AI724&lt;3000,"St","LT")</f>
        <v>St</v>
      </c>
      <c r="AK724" s="14" t="str">
        <f>VLOOKUP(MID(M724,2,1),Sheet4!A:B,2,FALSE)</f>
        <v>Gd.13</v>
      </c>
      <c r="AL724" s="14" t="str">
        <f>TEXT(D724,"mmmm")</f>
        <v>September</v>
      </c>
      <c r="AM724" s="14">
        <f>Q724</f>
        <v>0</v>
      </c>
      <c r="AN724" s="14">
        <f>O724</f>
        <v>0</v>
      </c>
    </row>
    <row r="725" spans="1:40">
      <c r="A725" t="s">
        <v>57</v>
      </c>
      <c r="B725" t="s">
        <v>1973</v>
      </c>
      <c r="C725" t="s">
        <v>59</v>
      </c>
      <c r="D725" s="13">
        <v>46269</v>
      </c>
      <c r="E725" t="s">
        <v>103</v>
      </c>
      <c r="F725" t="s">
        <v>60</v>
      </c>
      <c r="G725" t="s">
        <v>60</v>
      </c>
      <c r="H725" t="s">
        <v>82</v>
      </c>
      <c r="I725" s="16">
        <v>2.9</v>
      </c>
      <c r="J725" t="s">
        <v>1974</v>
      </c>
      <c r="K725" t="s">
        <v>59</v>
      </c>
      <c r="L725" t="s">
        <v>63</v>
      </c>
      <c r="M725" t="s">
        <v>476</v>
      </c>
      <c r="N725" t="s">
        <v>1979</v>
      </c>
      <c r="O725" s="11">
        <v>0</v>
      </c>
      <c r="P725" s="11">
        <v>97</v>
      </c>
      <c r="Q725" s="11">
        <v>0</v>
      </c>
      <c r="R725" s="12">
        <v>134.927</v>
      </c>
      <c r="S725" t="s">
        <v>1976</v>
      </c>
      <c r="T725" s="11">
        <v>0</v>
      </c>
      <c r="U725" t="s">
        <v>60</v>
      </c>
      <c r="V725" s="13">
        <v>46269</v>
      </c>
      <c r="W725" t="s">
        <v>68</v>
      </c>
      <c r="X725" t="s">
        <v>98</v>
      </c>
      <c r="Y725" t="s">
        <v>1982</v>
      </c>
      <c r="Z725" t="s">
        <v>71</v>
      </c>
      <c r="AA725" s="17">
        <v>0.92030092592593</v>
      </c>
      <c r="AB725" t="s">
        <v>72</v>
      </c>
      <c r="AC725" s="11">
        <v>0</v>
      </c>
      <c r="AD725" t="s">
        <v>1983</v>
      </c>
      <c r="AE725" s="13">
        <v>46269</v>
      </c>
      <c r="AF725" t="s">
        <v>60</v>
      </c>
      <c r="AG725" t="s">
        <v>60</v>
      </c>
      <c r="AH725" s="10"/>
      <c r="AI725" s="14">
        <f>IF(MID(S725,14,1)="A",RIGHT(S725,4)/1,IF(MID(S725,13,1)="+",RIGHT(S725,5)/10,IF(MID(S725,13,1)="-",RIGHT(S725,5)/1)))</f>
        <v>406</v>
      </c>
      <c r="AJ725" s="14" t="str">
        <f>IF(AI725&lt;3000,"St","LT")</f>
        <v>St</v>
      </c>
      <c r="AK725" s="14" t="str">
        <f>VLOOKUP(MID(M725,2,1),Sheet4!A:B,2,FALSE)</f>
        <v>Gd.13</v>
      </c>
      <c r="AL725" s="14" t="str">
        <f>TEXT(D725,"mmmm")</f>
        <v>September</v>
      </c>
      <c r="AM725" s="14">
        <f>Q725</f>
        <v>0</v>
      </c>
      <c r="AN725" s="14">
        <f>O725</f>
        <v>0</v>
      </c>
    </row>
    <row r="726" spans="1:40">
      <c r="A726" t="s">
        <v>57</v>
      </c>
      <c r="B726" t="s">
        <v>1973</v>
      </c>
      <c r="C726" t="s">
        <v>59</v>
      </c>
      <c r="D726" s="13">
        <v>46269</v>
      </c>
      <c r="E726" t="s">
        <v>103</v>
      </c>
      <c r="F726" t="s">
        <v>60</v>
      </c>
      <c r="G726" t="s">
        <v>60</v>
      </c>
      <c r="H726" t="s">
        <v>82</v>
      </c>
      <c r="I726" s="16">
        <v>2.9</v>
      </c>
      <c r="J726" t="s">
        <v>1974</v>
      </c>
      <c r="K726" t="s">
        <v>59</v>
      </c>
      <c r="L726" t="s">
        <v>63</v>
      </c>
      <c r="M726" t="s">
        <v>476</v>
      </c>
      <c r="N726" t="s">
        <v>1979</v>
      </c>
      <c r="O726" s="11">
        <v>0</v>
      </c>
      <c r="P726" s="11">
        <v>73</v>
      </c>
      <c r="Q726" s="11">
        <v>0</v>
      </c>
      <c r="R726" s="12">
        <v>101.543</v>
      </c>
      <c r="S726" t="s">
        <v>1976</v>
      </c>
      <c r="T726" s="11">
        <v>0</v>
      </c>
      <c r="U726" t="s">
        <v>60</v>
      </c>
      <c r="V726" s="13">
        <v>46269</v>
      </c>
      <c r="W726" t="s">
        <v>68</v>
      </c>
      <c r="X726" t="s">
        <v>98</v>
      </c>
      <c r="Y726" t="s">
        <v>1984</v>
      </c>
      <c r="Z726" t="s">
        <v>71</v>
      </c>
      <c r="AA726" s="17">
        <v>0.92086805555556</v>
      </c>
      <c r="AB726" t="s">
        <v>72</v>
      </c>
      <c r="AC726" s="11">
        <v>0</v>
      </c>
      <c r="AD726" t="s">
        <v>1985</v>
      </c>
      <c r="AE726" s="13">
        <v>46269</v>
      </c>
      <c r="AF726" t="s">
        <v>60</v>
      </c>
      <c r="AG726" t="s">
        <v>60</v>
      </c>
      <c r="AH726" s="10"/>
      <c r="AI726" s="14">
        <f>IF(MID(S726,14,1)="A",RIGHT(S726,4)/1,IF(MID(S726,13,1)="+",RIGHT(S726,5)/10,IF(MID(S726,13,1)="-",RIGHT(S726,5)/1)))</f>
        <v>406</v>
      </c>
      <c r="AJ726" s="14" t="str">
        <f>IF(AI726&lt;3000,"St","LT")</f>
        <v>St</v>
      </c>
      <c r="AK726" s="14" t="str">
        <f>VLOOKUP(MID(M726,2,1),Sheet4!A:B,2,FALSE)</f>
        <v>Gd.13</v>
      </c>
      <c r="AL726" s="14" t="str">
        <f>TEXT(D726,"mmmm")</f>
        <v>September</v>
      </c>
      <c r="AM726" s="14">
        <f>Q726</f>
        <v>0</v>
      </c>
      <c r="AN726" s="14">
        <f>O726</f>
        <v>0</v>
      </c>
    </row>
    <row r="727" spans="1:40">
      <c r="A727" t="s">
        <v>57</v>
      </c>
      <c r="B727" t="s">
        <v>1973</v>
      </c>
      <c r="C727" t="s">
        <v>59</v>
      </c>
      <c r="D727" s="13">
        <v>46269</v>
      </c>
      <c r="E727" t="s">
        <v>103</v>
      </c>
      <c r="F727" t="s">
        <v>60</v>
      </c>
      <c r="G727" t="s">
        <v>60</v>
      </c>
      <c r="H727" t="s">
        <v>82</v>
      </c>
      <c r="I727" s="16">
        <v>2.9</v>
      </c>
      <c r="J727" t="s">
        <v>1974</v>
      </c>
      <c r="K727" t="s">
        <v>59</v>
      </c>
      <c r="L727" t="s">
        <v>63</v>
      </c>
      <c r="M727" t="s">
        <v>476</v>
      </c>
      <c r="N727" t="s">
        <v>1979</v>
      </c>
      <c r="O727" s="11">
        <v>0</v>
      </c>
      <c r="P727" s="11">
        <v>211</v>
      </c>
      <c r="Q727" s="11">
        <v>0</v>
      </c>
      <c r="R727" s="12">
        <v>293.501</v>
      </c>
      <c r="S727" t="s">
        <v>1976</v>
      </c>
      <c r="T727" s="11">
        <v>0</v>
      </c>
      <c r="U727" t="s">
        <v>60</v>
      </c>
      <c r="V727" s="13">
        <v>46269</v>
      </c>
      <c r="W727" t="s">
        <v>68</v>
      </c>
      <c r="X727" t="s">
        <v>98</v>
      </c>
      <c r="Y727" t="s">
        <v>1986</v>
      </c>
      <c r="Z727" t="s">
        <v>71</v>
      </c>
      <c r="AA727" s="17">
        <v>0.92200231481481</v>
      </c>
      <c r="AB727" t="s">
        <v>72</v>
      </c>
      <c r="AC727" s="11">
        <v>0</v>
      </c>
      <c r="AD727" t="s">
        <v>1987</v>
      </c>
      <c r="AE727" s="13">
        <v>46269</v>
      </c>
      <c r="AF727" t="s">
        <v>60</v>
      </c>
      <c r="AG727" t="s">
        <v>60</v>
      </c>
      <c r="AH727" s="10"/>
      <c r="AI727" s="14">
        <f>IF(MID(S727,14,1)="A",RIGHT(S727,4)/1,IF(MID(S727,13,1)="+",RIGHT(S727,5)/10,IF(MID(S727,13,1)="-",RIGHT(S727,5)/1)))</f>
        <v>406</v>
      </c>
      <c r="AJ727" s="14" t="str">
        <f>IF(AI727&lt;3000,"St","LT")</f>
        <v>St</v>
      </c>
      <c r="AK727" s="14" t="str">
        <f>VLOOKUP(MID(M727,2,1),Sheet4!A:B,2,FALSE)</f>
        <v>Gd.13</v>
      </c>
      <c r="AL727" s="14" t="str">
        <f>TEXT(D727,"mmmm")</f>
        <v>September</v>
      </c>
      <c r="AM727" s="14">
        <f>Q727</f>
        <v>0</v>
      </c>
      <c r="AN727" s="14">
        <f>O727</f>
        <v>0</v>
      </c>
    </row>
    <row r="728" spans="1:40">
      <c r="A728" t="s">
        <v>57</v>
      </c>
      <c r="B728" t="s">
        <v>1973</v>
      </c>
      <c r="C728" t="s">
        <v>59</v>
      </c>
      <c r="D728" s="13">
        <v>46269</v>
      </c>
      <c r="E728" t="s">
        <v>103</v>
      </c>
      <c r="F728" t="s">
        <v>60</v>
      </c>
      <c r="G728" t="s">
        <v>60</v>
      </c>
      <c r="H728" t="s">
        <v>82</v>
      </c>
      <c r="I728" s="16">
        <v>2.9</v>
      </c>
      <c r="J728" t="s">
        <v>1974</v>
      </c>
      <c r="K728" t="s">
        <v>59</v>
      </c>
      <c r="L728" t="s">
        <v>76</v>
      </c>
      <c r="M728" t="s">
        <v>476</v>
      </c>
      <c r="N728" t="s">
        <v>1988</v>
      </c>
      <c r="O728" s="11">
        <v>44</v>
      </c>
      <c r="P728" s="11">
        <v>0</v>
      </c>
      <c r="Q728" s="12">
        <v>61.204</v>
      </c>
      <c r="R728" s="11">
        <v>0</v>
      </c>
      <c r="S728" t="s">
        <v>1976</v>
      </c>
      <c r="T728" s="11">
        <v>0</v>
      </c>
      <c r="U728" t="s">
        <v>120</v>
      </c>
      <c r="V728" s="13">
        <v>46269</v>
      </c>
      <c r="W728" t="s">
        <v>68</v>
      </c>
      <c r="X728" t="s">
        <v>98</v>
      </c>
      <c r="Y728" t="s">
        <v>1989</v>
      </c>
      <c r="Z728" t="s">
        <v>71</v>
      </c>
      <c r="AA728" s="17">
        <v>0.93965277777778</v>
      </c>
      <c r="AB728" t="s">
        <v>72</v>
      </c>
      <c r="AC728" s="11">
        <v>0</v>
      </c>
      <c r="AD728" t="s">
        <v>1990</v>
      </c>
      <c r="AE728" s="13">
        <v>46269</v>
      </c>
      <c r="AF728" t="s">
        <v>60</v>
      </c>
      <c r="AG728" t="s">
        <v>60</v>
      </c>
      <c r="AH728" s="10"/>
      <c r="AI728" s="14">
        <f>IF(MID(S728,14,1)="A",RIGHT(S728,4)/1,IF(MID(S728,13,1)="+",RIGHT(S728,5)/10,IF(MID(S728,13,1)="-",RIGHT(S728,5)/1)))</f>
        <v>406</v>
      </c>
      <c r="AJ728" s="14" t="str">
        <f>IF(AI728&lt;3000,"St","LT")</f>
        <v>St</v>
      </c>
      <c r="AK728" s="14" t="str">
        <f>VLOOKUP(MID(M728,2,1),Sheet4!A:B,2,FALSE)</f>
        <v>Gd.13</v>
      </c>
      <c r="AL728" s="14" t="str">
        <f>TEXT(D728,"mmmm")</f>
        <v>September</v>
      </c>
      <c r="AM728" s="14">
        <f>Q728</f>
        <v>61.204</v>
      </c>
      <c r="AN728" s="14">
        <f>O728</f>
        <v>44</v>
      </c>
    </row>
    <row r="729" spans="1:40">
      <c r="A729" t="s">
        <v>57</v>
      </c>
      <c r="B729" t="s">
        <v>1973</v>
      </c>
      <c r="C729" t="s">
        <v>59</v>
      </c>
      <c r="D729" s="13">
        <v>46269</v>
      </c>
      <c r="E729" t="s">
        <v>103</v>
      </c>
      <c r="F729" t="s">
        <v>60</v>
      </c>
      <c r="G729" t="s">
        <v>60</v>
      </c>
      <c r="H729" t="s">
        <v>82</v>
      </c>
      <c r="I729" s="16">
        <v>2.9</v>
      </c>
      <c r="J729" t="s">
        <v>1974</v>
      </c>
      <c r="K729" t="s">
        <v>59</v>
      </c>
      <c r="L729" t="s">
        <v>76</v>
      </c>
      <c r="M729" t="s">
        <v>476</v>
      </c>
      <c r="N729" t="s">
        <v>1991</v>
      </c>
      <c r="O729" s="11">
        <v>136</v>
      </c>
      <c r="P729" s="11">
        <v>0</v>
      </c>
      <c r="Q729" s="12">
        <v>189.176</v>
      </c>
      <c r="R729" s="11">
        <v>0</v>
      </c>
      <c r="S729" t="s">
        <v>1976</v>
      </c>
      <c r="T729" s="11">
        <v>0</v>
      </c>
      <c r="U729" t="s">
        <v>120</v>
      </c>
      <c r="V729" s="13">
        <v>46269</v>
      </c>
      <c r="W729" t="s">
        <v>68</v>
      </c>
      <c r="X729" t="s">
        <v>98</v>
      </c>
      <c r="Y729" t="s">
        <v>1992</v>
      </c>
      <c r="Z729" t="s">
        <v>71</v>
      </c>
      <c r="AA729" s="17">
        <v>0.94087962962963</v>
      </c>
      <c r="AB729" t="s">
        <v>72</v>
      </c>
      <c r="AC729" s="11">
        <v>0</v>
      </c>
      <c r="AD729" t="s">
        <v>1993</v>
      </c>
      <c r="AE729" s="13">
        <v>46269</v>
      </c>
      <c r="AF729" t="s">
        <v>60</v>
      </c>
      <c r="AG729" t="s">
        <v>60</v>
      </c>
      <c r="AH729" s="10"/>
      <c r="AI729" s="14">
        <f>IF(MID(S729,14,1)="A",RIGHT(S729,4)/1,IF(MID(S729,13,1)="+",RIGHT(S729,5)/10,IF(MID(S729,13,1)="-",RIGHT(S729,5)/1)))</f>
        <v>406</v>
      </c>
      <c r="AJ729" s="14" t="str">
        <f>IF(AI729&lt;3000,"St","LT")</f>
        <v>St</v>
      </c>
      <c r="AK729" s="14" t="str">
        <f>VLOOKUP(MID(M729,2,1),Sheet4!A:B,2,FALSE)</f>
        <v>Gd.13</v>
      </c>
      <c r="AL729" s="14" t="str">
        <f>TEXT(D729,"mmmm")</f>
        <v>September</v>
      </c>
      <c r="AM729" s="14">
        <f>Q729</f>
        <v>189.176</v>
      </c>
      <c r="AN729" s="14">
        <f>O729</f>
        <v>136</v>
      </c>
    </row>
    <row r="730" spans="1:40">
      <c r="A730" t="s">
        <v>57</v>
      </c>
      <c r="B730" t="s">
        <v>1973</v>
      </c>
      <c r="C730" t="s">
        <v>59</v>
      </c>
      <c r="D730" s="13">
        <v>46269</v>
      </c>
      <c r="E730" t="s">
        <v>103</v>
      </c>
      <c r="F730" t="s">
        <v>60</v>
      </c>
      <c r="G730" t="s">
        <v>60</v>
      </c>
      <c r="H730" t="s">
        <v>82</v>
      </c>
      <c r="I730" s="16">
        <v>2.9</v>
      </c>
      <c r="J730" t="s">
        <v>1974</v>
      </c>
      <c r="K730" t="s">
        <v>59</v>
      </c>
      <c r="L730" t="s">
        <v>63</v>
      </c>
      <c r="M730" t="s">
        <v>476</v>
      </c>
      <c r="N730" t="s">
        <v>1979</v>
      </c>
      <c r="O730" s="11">
        <v>0</v>
      </c>
      <c r="P730" s="11">
        <v>72</v>
      </c>
      <c r="Q730" s="11">
        <v>0</v>
      </c>
      <c r="R730" s="12">
        <v>100.152</v>
      </c>
      <c r="S730" t="s">
        <v>1976</v>
      </c>
      <c r="T730" s="11">
        <v>0</v>
      </c>
      <c r="U730" t="s">
        <v>60</v>
      </c>
      <c r="V730" s="13">
        <v>46270</v>
      </c>
      <c r="W730" t="s">
        <v>68</v>
      </c>
      <c r="X730" t="s">
        <v>98</v>
      </c>
      <c r="Y730" t="s">
        <v>1994</v>
      </c>
      <c r="Z730" t="s">
        <v>71</v>
      </c>
      <c r="AA730" s="17">
        <v>0.00645833333333</v>
      </c>
      <c r="AB730" t="s">
        <v>72</v>
      </c>
      <c r="AC730" s="11">
        <v>0</v>
      </c>
      <c r="AD730" t="s">
        <v>1995</v>
      </c>
      <c r="AE730" s="13">
        <v>46269</v>
      </c>
      <c r="AF730" t="s">
        <v>60</v>
      </c>
      <c r="AG730" t="s">
        <v>60</v>
      </c>
      <c r="AH730" s="10"/>
      <c r="AI730" s="14">
        <f>IF(MID(S730,14,1)="A",RIGHT(S730,4)/1,IF(MID(S730,13,1)="+",RIGHT(S730,5)/10,IF(MID(S730,13,1)="-",RIGHT(S730,5)/1)))</f>
        <v>406</v>
      </c>
      <c r="AJ730" s="14" t="str">
        <f>IF(AI730&lt;3000,"St","LT")</f>
        <v>St</v>
      </c>
      <c r="AK730" s="14" t="str">
        <f>VLOOKUP(MID(M730,2,1),Sheet4!A:B,2,FALSE)</f>
        <v>Gd.13</v>
      </c>
      <c r="AL730" s="14" t="str">
        <f>TEXT(D730,"mmmm")</f>
        <v>September</v>
      </c>
      <c r="AM730" s="14">
        <f>Q730</f>
        <v>0</v>
      </c>
      <c r="AN730" s="14">
        <f>O730</f>
        <v>0</v>
      </c>
    </row>
    <row r="731" spans="1:40">
      <c r="A731" t="s">
        <v>57</v>
      </c>
      <c r="B731" t="s">
        <v>1973</v>
      </c>
      <c r="C731" t="s">
        <v>59</v>
      </c>
      <c r="D731" s="13">
        <v>46269</v>
      </c>
      <c r="E731" t="s">
        <v>103</v>
      </c>
      <c r="F731" t="s">
        <v>60</v>
      </c>
      <c r="G731" t="s">
        <v>60</v>
      </c>
      <c r="H731" t="s">
        <v>82</v>
      </c>
      <c r="I731" s="16">
        <v>2.9</v>
      </c>
      <c r="J731" t="s">
        <v>1974</v>
      </c>
      <c r="K731" t="s">
        <v>59</v>
      </c>
      <c r="L731" t="s">
        <v>76</v>
      </c>
      <c r="M731" t="s">
        <v>476</v>
      </c>
      <c r="N731" t="s">
        <v>1991</v>
      </c>
      <c r="O731" s="11">
        <v>3</v>
      </c>
      <c r="P731" s="11">
        <v>0</v>
      </c>
      <c r="Q731" s="12">
        <v>4.173</v>
      </c>
      <c r="R731" s="11">
        <v>0</v>
      </c>
      <c r="S731" t="s">
        <v>1976</v>
      </c>
      <c r="T731" s="11">
        <v>0</v>
      </c>
      <c r="U731" t="s">
        <v>120</v>
      </c>
      <c r="V731" s="13">
        <v>46270</v>
      </c>
      <c r="W731" t="s">
        <v>68</v>
      </c>
      <c r="X731" t="s">
        <v>98</v>
      </c>
      <c r="Y731" t="s">
        <v>1996</v>
      </c>
      <c r="Z731" t="s">
        <v>71</v>
      </c>
      <c r="AA731" s="17">
        <v>0.09244212962963</v>
      </c>
      <c r="AB731" t="s">
        <v>72</v>
      </c>
      <c r="AC731" s="11">
        <v>0</v>
      </c>
      <c r="AD731" t="s">
        <v>1997</v>
      </c>
      <c r="AE731" s="13">
        <v>46269</v>
      </c>
      <c r="AF731" t="s">
        <v>60</v>
      </c>
      <c r="AG731" t="s">
        <v>60</v>
      </c>
      <c r="AH731" s="10"/>
      <c r="AI731" s="14">
        <f>IF(MID(S731,14,1)="A",RIGHT(S731,4)/1,IF(MID(S731,13,1)="+",RIGHT(S731,5)/10,IF(MID(S731,13,1)="-",RIGHT(S731,5)/1)))</f>
        <v>406</v>
      </c>
      <c r="AJ731" s="14" t="str">
        <f>IF(AI731&lt;3000,"St","LT")</f>
        <v>St</v>
      </c>
      <c r="AK731" s="14" t="str">
        <f>VLOOKUP(MID(M731,2,1),Sheet4!A:B,2,FALSE)</f>
        <v>Gd.13</v>
      </c>
      <c r="AL731" s="14" t="str">
        <f>TEXT(D731,"mmmm")</f>
        <v>September</v>
      </c>
      <c r="AM731" s="14">
        <f>Q731</f>
        <v>4.173</v>
      </c>
      <c r="AN731" s="14">
        <f>O731</f>
        <v>3</v>
      </c>
    </row>
    <row r="732" spans="1:40">
      <c r="A732" t="s">
        <v>57</v>
      </c>
      <c r="B732" t="s">
        <v>1998</v>
      </c>
      <c r="C732" t="s">
        <v>59</v>
      </c>
      <c r="D732" s="13">
        <v>46269</v>
      </c>
      <c r="E732" t="s">
        <v>60</v>
      </c>
      <c r="F732" t="s">
        <v>60</v>
      </c>
      <c r="G732" t="s">
        <v>60</v>
      </c>
      <c r="H732" t="s">
        <v>82</v>
      </c>
      <c r="I732" s="16">
        <v>2.9</v>
      </c>
      <c r="J732" t="s">
        <v>1999</v>
      </c>
      <c r="K732" t="s">
        <v>59</v>
      </c>
      <c r="L732" t="s">
        <v>74</v>
      </c>
      <c r="M732" t="s">
        <v>1110</v>
      </c>
      <c r="N732" t="s">
        <v>2000</v>
      </c>
      <c r="O732" s="11">
        <v>0</v>
      </c>
      <c r="P732" s="11">
        <v>-455</v>
      </c>
      <c r="Q732" s="11">
        <v>0</v>
      </c>
      <c r="R732" s="16">
        <v>-537.81</v>
      </c>
      <c r="S732" t="s">
        <v>2001</v>
      </c>
      <c r="T732" s="11">
        <v>0</v>
      </c>
      <c r="U732" t="s">
        <v>60</v>
      </c>
      <c r="V732" s="13">
        <v>46270</v>
      </c>
      <c r="W732" t="s">
        <v>88</v>
      </c>
      <c r="X732" t="s">
        <v>2002</v>
      </c>
      <c r="Y732" t="s">
        <v>2003</v>
      </c>
      <c r="Z732" t="s">
        <v>71</v>
      </c>
      <c r="AA732" s="17">
        <v>0.26121527777778</v>
      </c>
      <c r="AB732" t="s">
        <v>72</v>
      </c>
      <c r="AC732" s="11">
        <v>0</v>
      </c>
      <c r="AD732" t="s">
        <v>2004</v>
      </c>
      <c r="AE732" s="13">
        <v>46269</v>
      </c>
      <c r="AF732" t="s">
        <v>92</v>
      </c>
      <c r="AG732" t="s">
        <v>406</v>
      </c>
      <c r="AH732" s="10"/>
      <c r="AI732" s="14">
        <f>IF(MID(S732,14,1)="A",RIGHT(S732,4)/1,IF(MID(S732,13,1)="+",RIGHT(S732,5)/10,IF(MID(S732,13,1)="-",RIGHT(S732,5)/1)))</f>
        <v>345</v>
      </c>
      <c r="AJ732" s="14" t="str">
        <f>IF(AI732&lt;3000,"St","LT")</f>
        <v>St</v>
      </c>
      <c r="AK732" s="14" t="str">
        <f>VLOOKUP(MID(M732,2,1),Sheet4!A:B,2,FALSE)</f>
        <v>Gd.13</v>
      </c>
      <c r="AL732" s="14" t="str">
        <f>TEXT(D732,"mmmm")</f>
        <v>September</v>
      </c>
      <c r="AM732" s="14">
        <f>Q732</f>
        <v>0</v>
      </c>
      <c r="AN732" s="14">
        <f>O732</f>
        <v>0</v>
      </c>
    </row>
    <row r="733" spans="1:40">
      <c r="A733" t="s">
        <v>57</v>
      </c>
      <c r="B733" t="s">
        <v>1998</v>
      </c>
      <c r="C733" t="s">
        <v>59</v>
      </c>
      <c r="D733" s="13">
        <v>46269</v>
      </c>
      <c r="E733" t="s">
        <v>60</v>
      </c>
      <c r="F733" t="s">
        <v>60</v>
      </c>
      <c r="G733" t="s">
        <v>60</v>
      </c>
      <c r="H733" t="s">
        <v>82</v>
      </c>
      <c r="I733" s="16">
        <v>2.9</v>
      </c>
      <c r="J733" t="s">
        <v>1999</v>
      </c>
      <c r="K733" t="s">
        <v>59</v>
      </c>
      <c r="L733" t="s">
        <v>76</v>
      </c>
      <c r="M733" t="s">
        <v>1110</v>
      </c>
      <c r="N733" t="s">
        <v>2005</v>
      </c>
      <c r="O733" s="11">
        <v>8</v>
      </c>
      <c r="P733" s="11">
        <v>0</v>
      </c>
      <c r="Q733" s="12">
        <v>9.456</v>
      </c>
      <c r="R733" s="11">
        <v>0</v>
      </c>
      <c r="S733" t="s">
        <v>2001</v>
      </c>
      <c r="T733" s="11">
        <v>0</v>
      </c>
      <c r="U733" t="s">
        <v>60</v>
      </c>
      <c r="V733" s="13">
        <v>46270</v>
      </c>
      <c r="W733" t="s">
        <v>68</v>
      </c>
      <c r="X733" t="s">
        <v>98</v>
      </c>
      <c r="Y733" t="s">
        <v>2006</v>
      </c>
      <c r="Z733" t="s">
        <v>71</v>
      </c>
      <c r="AA733" s="17">
        <v>0.25479166666667</v>
      </c>
      <c r="AB733" t="s">
        <v>72</v>
      </c>
      <c r="AC733" s="11">
        <v>0</v>
      </c>
      <c r="AD733" t="s">
        <v>2007</v>
      </c>
      <c r="AE733" s="13">
        <v>46269</v>
      </c>
      <c r="AF733" t="s">
        <v>92</v>
      </c>
      <c r="AG733" t="s">
        <v>406</v>
      </c>
      <c r="AH733" s="10"/>
      <c r="AI733" s="14">
        <f>IF(MID(S733,14,1)="A",RIGHT(S733,4)/1,IF(MID(S733,13,1)="+",RIGHT(S733,5)/10,IF(MID(S733,13,1)="-",RIGHT(S733,5)/1)))</f>
        <v>345</v>
      </c>
      <c r="AJ733" s="14" t="str">
        <f>IF(AI733&lt;3000,"St","LT")</f>
        <v>St</v>
      </c>
      <c r="AK733" s="14" t="str">
        <f>VLOOKUP(MID(M733,2,1),Sheet4!A:B,2,FALSE)</f>
        <v>Gd.13</v>
      </c>
      <c r="AL733" s="14" t="str">
        <f>TEXT(D733,"mmmm")</f>
        <v>September</v>
      </c>
      <c r="AM733" s="14">
        <f>Q733</f>
        <v>9.456</v>
      </c>
      <c r="AN733" s="14">
        <f>O733</f>
        <v>8</v>
      </c>
    </row>
    <row r="734" spans="1:40">
      <c r="A734" t="s">
        <v>57</v>
      </c>
      <c r="B734" t="s">
        <v>1998</v>
      </c>
      <c r="C734" t="s">
        <v>59</v>
      </c>
      <c r="D734" s="13">
        <v>46269</v>
      </c>
      <c r="E734" t="s">
        <v>60</v>
      </c>
      <c r="F734" t="s">
        <v>60</v>
      </c>
      <c r="G734" t="s">
        <v>60</v>
      </c>
      <c r="H734" t="s">
        <v>82</v>
      </c>
      <c r="I734" s="16">
        <v>2.9</v>
      </c>
      <c r="J734" t="s">
        <v>1999</v>
      </c>
      <c r="K734" t="s">
        <v>59</v>
      </c>
      <c r="L734" t="s">
        <v>63</v>
      </c>
      <c r="M734" t="s">
        <v>1110</v>
      </c>
      <c r="N734" t="s">
        <v>2000</v>
      </c>
      <c r="O734" s="11">
        <v>0</v>
      </c>
      <c r="P734" s="11">
        <v>463</v>
      </c>
      <c r="Q734" s="11">
        <v>0</v>
      </c>
      <c r="R734" s="12">
        <v>547.266</v>
      </c>
      <c r="S734" t="s">
        <v>2001</v>
      </c>
      <c r="T734" s="11">
        <v>0</v>
      </c>
      <c r="U734" t="s">
        <v>60</v>
      </c>
      <c r="V734" s="13">
        <v>46270</v>
      </c>
      <c r="W734" t="s">
        <v>68</v>
      </c>
      <c r="X734" t="s">
        <v>98</v>
      </c>
      <c r="Y734" t="s">
        <v>2008</v>
      </c>
      <c r="Z734" t="s">
        <v>71</v>
      </c>
      <c r="AA734" s="17">
        <v>0.2543287037037</v>
      </c>
      <c r="AB734" t="s">
        <v>72</v>
      </c>
      <c r="AC734" s="11">
        <v>0</v>
      </c>
      <c r="AD734" t="s">
        <v>2009</v>
      </c>
      <c r="AE734" s="13">
        <v>46269</v>
      </c>
      <c r="AF734" t="s">
        <v>92</v>
      </c>
      <c r="AG734" t="s">
        <v>406</v>
      </c>
      <c r="AH734" s="10"/>
      <c r="AI734" s="14">
        <f>IF(MID(S734,14,1)="A",RIGHT(S734,4)/1,IF(MID(S734,13,1)="+",RIGHT(S734,5)/10,IF(MID(S734,13,1)="-",RIGHT(S734,5)/1)))</f>
        <v>345</v>
      </c>
      <c r="AJ734" s="14" t="str">
        <f>IF(AI734&lt;3000,"St","LT")</f>
        <v>St</v>
      </c>
      <c r="AK734" s="14" t="str">
        <f>VLOOKUP(MID(M734,2,1),Sheet4!A:B,2,FALSE)</f>
        <v>Gd.13</v>
      </c>
      <c r="AL734" s="14" t="str">
        <f>TEXT(D734,"mmmm")</f>
        <v>September</v>
      </c>
      <c r="AM734" s="14">
        <f>Q734</f>
        <v>0</v>
      </c>
      <c r="AN734" s="14">
        <f>O734</f>
        <v>0</v>
      </c>
    </row>
    <row r="735" spans="1:40">
      <c r="A735" t="s">
        <v>57</v>
      </c>
      <c r="B735" t="s">
        <v>2010</v>
      </c>
      <c r="C735" t="s">
        <v>59</v>
      </c>
      <c r="D735" s="13">
        <v>46270</v>
      </c>
      <c r="E735" t="s">
        <v>153</v>
      </c>
      <c r="F735" t="s">
        <v>60</v>
      </c>
      <c r="G735" t="s">
        <v>60</v>
      </c>
      <c r="H735" t="s">
        <v>154</v>
      </c>
      <c r="I735" s="16">
        <v>0.7</v>
      </c>
      <c r="J735" t="s">
        <v>1571</v>
      </c>
      <c r="K735" t="s">
        <v>59</v>
      </c>
      <c r="L735" t="s">
        <v>76</v>
      </c>
      <c r="M735" t="s">
        <v>241</v>
      </c>
      <c r="N735" t="s">
        <v>2011</v>
      </c>
      <c r="O735" s="11">
        <v>47</v>
      </c>
      <c r="P735" s="11">
        <v>0</v>
      </c>
      <c r="Q735" s="12">
        <v>11.233</v>
      </c>
      <c r="R735" s="11">
        <v>0</v>
      </c>
      <c r="S735" t="s">
        <v>2012</v>
      </c>
      <c r="T735" s="11">
        <v>0</v>
      </c>
      <c r="U735" t="s">
        <v>159</v>
      </c>
      <c r="V735" s="13">
        <v>46271</v>
      </c>
      <c r="W735" t="s">
        <v>68</v>
      </c>
      <c r="X735" t="s">
        <v>160</v>
      </c>
      <c r="Y735" t="s">
        <v>2013</v>
      </c>
      <c r="Z735" t="s">
        <v>71</v>
      </c>
      <c r="AA735" s="17">
        <v>0.26694444444444</v>
      </c>
      <c r="AB735" t="s">
        <v>72</v>
      </c>
      <c r="AC735" s="11">
        <v>0</v>
      </c>
      <c r="AD735" t="s">
        <v>2014</v>
      </c>
      <c r="AE735" s="13">
        <v>46270</v>
      </c>
      <c r="AF735" t="s">
        <v>60</v>
      </c>
      <c r="AG735" t="s">
        <v>60</v>
      </c>
      <c r="AH735" s="10"/>
      <c r="AI735" s="14">
        <f>IF(MID(S735,14,1)="A",RIGHT(S735,4)/1,IF(MID(S735,13,1)="+",RIGHT(S735,5)/10,IF(MID(S735,13,1)="-",RIGHT(S735,5)/1)))</f>
        <v>265</v>
      </c>
      <c r="AJ735" s="14" t="str">
        <f>IF(AI735&lt;3000,"St","LT")</f>
        <v>St</v>
      </c>
      <c r="AK735" s="14" t="str">
        <f>VLOOKUP(MID(M735,2,1),Sheet4!A:B,2,FALSE)</f>
        <v>Gd.01</v>
      </c>
      <c r="AL735" s="14" t="str">
        <f>TEXT(D735,"mmmm")</f>
        <v>September</v>
      </c>
      <c r="AM735" s="14">
        <f>Q735</f>
        <v>11.233</v>
      </c>
      <c r="AN735" s="14">
        <f>O735</f>
        <v>47</v>
      </c>
    </row>
    <row r="736" spans="1:40">
      <c r="A736" t="s">
        <v>57</v>
      </c>
      <c r="B736" t="s">
        <v>2010</v>
      </c>
      <c r="C736" t="s">
        <v>59</v>
      </c>
      <c r="D736" s="13">
        <v>46270</v>
      </c>
      <c r="E736" t="s">
        <v>153</v>
      </c>
      <c r="F736" t="s">
        <v>60</v>
      </c>
      <c r="G736" t="s">
        <v>60</v>
      </c>
      <c r="H736" t="s">
        <v>154</v>
      </c>
      <c r="I736" s="16">
        <v>0.7</v>
      </c>
      <c r="J736" t="s">
        <v>1571</v>
      </c>
      <c r="K736" t="s">
        <v>59</v>
      </c>
      <c r="L736" t="s">
        <v>76</v>
      </c>
      <c r="M736" t="s">
        <v>241</v>
      </c>
      <c r="N736" t="s">
        <v>773</v>
      </c>
      <c r="O736" s="11">
        <v>31</v>
      </c>
      <c r="P736" s="11">
        <v>0</v>
      </c>
      <c r="Q736" s="12">
        <v>7.409</v>
      </c>
      <c r="R736" s="11">
        <v>0</v>
      </c>
      <c r="S736" t="s">
        <v>2012</v>
      </c>
      <c r="T736" s="11">
        <v>0</v>
      </c>
      <c r="U736" t="s">
        <v>159</v>
      </c>
      <c r="V736" s="13">
        <v>46271</v>
      </c>
      <c r="W736" t="s">
        <v>68</v>
      </c>
      <c r="X736" t="s">
        <v>160</v>
      </c>
      <c r="Y736" t="s">
        <v>2013</v>
      </c>
      <c r="Z736" t="s">
        <v>71</v>
      </c>
      <c r="AA736" s="17">
        <v>0.26694444444444</v>
      </c>
      <c r="AB736" t="s">
        <v>72</v>
      </c>
      <c r="AC736" s="11">
        <v>0</v>
      </c>
      <c r="AD736" t="s">
        <v>2015</v>
      </c>
      <c r="AE736" s="13">
        <v>46270</v>
      </c>
      <c r="AF736" t="s">
        <v>60</v>
      </c>
      <c r="AG736" t="s">
        <v>60</v>
      </c>
      <c r="AH736" s="10"/>
      <c r="AI736" s="14">
        <f>IF(MID(S736,14,1)="A",RIGHT(S736,4)/1,IF(MID(S736,13,1)="+",RIGHT(S736,5)/10,IF(MID(S736,13,1)="-",RIGHT(S736,5)/1)))</f>
        <v>265</v>
      </c>
      <c r="AJ736" s="14" t="str">
        <f>IF(AI736&lt;3000,"St","LT")</f>
        <v>St</v>
      </c>
      <c r="AK736" s="14" t="str">
        <f>VLOOKUP(MID(M736,2,1),Sheet4!A:B,2,FALSE)</f>
        <v>Gd.01</v>
      </c>
      <c r="AL736" s="14" t="str">
        <f>TEXT(D736,"mmmm")</f>
        <v>September</v>
      </c>
      <c r="AM736" s="14">
        <f>Q736</f>
        <v>7.409</v>
      </c>
      <c r="AN736" s="14">
        <f>O736</f>
        <v>31</v>
      </c>
    </row>
    <row r="737" spans="1:40">
      <c r="A737" t="s">
        <v>57</v>
      </c>
      <c r="B737" t="s">
        <v>2010</v>
      </c>
      <c r="C737" t="s">
        <v>59</v>
      </c>
      <c r="D737" s="13">
        <v>46270</v>
      </c>
      <c r="E737" t="s">
        <v>153</v>
      </c>
      <c r="F737" t="s">
        <v>60</v>
      </c>
      <c r="G737" t="s">
        <v>60</v>
      </c>
      <c r="H737" t="s">
        <v>154</v>
      </c>
      <c r="I737" s="16">
        <v>0.7</v>
      </c>
      <c r="J737" t="s">
        <v>1571</v>
      </c>
      <c r="K737" t="s">
        <v>59</v>
      </c>
      <c r="L737" t="s">
        <v>76</v>
      </c>
      <c r="M737" t="s">
        <v>241</v>
      </c>
      <c r="N737" t="s">
        <v>773</v>
      </c>
      <c r="O737" s="11">
        <v>50</v>
      </c>
      <c r="P737" s="11">
        <v>0</v>
      </c>
      <c r="Q737" s="16">
        <v>11.95</v>
      </c>
      <c r="R737" s="11">
        <v>0</v>
      </c>
      <c r="S737" t="s">
        <v>2012</v>
      </c>
      <c r="T737" s="11">
        <v>0</v>
      </c>
      <c r="U737" t="s">
        <v>159</v>
      </c>
      <c r="V737" s="13">
        <v>46271</v>
      </c>
      <c r="W737" t="s">
        <v>68</v>
      </c>
      <c r="X737" t="s">
        <v>160</v>
      </c>
      <c r="Y737" t="s">
        <v>2013</v>
      </c>
      <c r="Z737" t="s">
        <v>71</v>
      </c>
      <c r="AA737" s="17">
        <v>0.26694444444444</v>
      </c>
      <c r="AB737" t="s">
        <v>72</v>
      </c>
      <c r="AC737" s="11">
        <v>0</v>
      </c>
      <c r="AD737" t="s">
        <v>2016</v>
      </c>
      <c r="AE737" s="13">
        <v>46270</v>
      </c>
      <c r="AF737" t="s">
        <v>60</v>
      </c>
      <c r="AG737" t="s">
        <v>60</v>
      </c>
      <c r="AH737" s="10"/>
      <c r="AI737" s="14">
        <f>IF(MID(S737,14,1)="A",RIGHT(S737,4)/1,IF(MID(S737,13,1)="+",RIGHT(S737,5)/10,IF(MID(S737,13,1)="-",RIGHT(S737,5)/1)))</f>
        <v>265</v>
      </c>
      <c r="AJ737" s="14" t="str">
        <f>IF(AI737&lt;3000,"St","LT")</f>
        <v>St</v>
      </c>
      <c r="AK737" s="14" t="str">
        <f>VLOOKUP(MID(M737,2,1),Sheet4!A:B,2,FALSE)</f>
        <v>Gd.01</v>
      </c>
      <c r="AL737" s="14" t="str">
        <f>TEXT(D737,"mmmm")</f>
        <v>September</v>
      </c>
      <c r="AM737" s="14">
        <f>Q737</f>
        <v>11.95</v>
      </c>
      <c r="AN737" s="14">
        <f>O737</f>
        <v>50</v>
      </c>
    </row>
    <row r="738" spans="1:40">
      <c r="A738" t="s">
        <v>57</v>
      </c>
      <c r="B738" t="s">
        <v>2010</v>
      </c>
      <c r="C738" t="s">
        <v>59</v>
      </c>
      <c r="D738" s="13">
        <v>46270</v>
      </c>
      <c r="E738" t="s">
        <v>60</v>
      </c>
      <c r="F738" t="s">
        <v>60</v>
      </c>
      <c r="G738" t="s">
        <v>60</v>
      </c>
      <c r="H738" t="s">
        <v>154</v>
      </c>
      <c r="I738" s="16">
        <v>0.7</v>
      </c>
      <c r="J738" t="s">
        <v>1571</v>
      </c>
      <c r="K738" t="s">
        <v>59</v>
      </c>
      <c r="L738" t="s">
        <v>63</v>
      </c>
      <c r="M738" t="s">
        <v>361</v>
      </c>
      <c r="N738" t="s">
        <v>2017</v>
      </c>
      <c r="O738" s="11">
        <v>0</v>
      </c>
      <c r="P738" s="11">
        <v>50</v>
      </c>
      <c r="Q738" s="11">
        <v>0</v>
      </c>
      <c r="R738" s="16">
        <v>11.95</v>
      </c>
      <c r="S738" t="s">
        <v>2012</v>
      </c>
      <c r="T738" s="11">
        <v>0</v>
      </c>
      <c r="U738" t="s">
        <v>159</v>
      </c>
      <c r="V738" s="13">
        <v>46271</v>
      </c>
      <c r="W738" t="s">
        <v>68</v>
      </c>
      <c r="X738" t="s">
        <v>160</v>
      </c>
      <c r="Y738" t="s">
        <v>2018</v>
      </c>
      <c r="Z738" t="s">
        <v>71</v>
      </c>
      <c r="AA738" s="17">
        <v>0.26664351851852</v>
      </c>
      <c r="AB738" t="s">
        <v>72</v>
      </c>
      <c r="AC738" s="11">
        <v>0</v>
      </c>
      <c r="AD738" t="s">
        <v>2019</v>
      </c>
      <c r="AE738" s="13">
        <v>46270</v>
      </c>
      <c r="AF738" t="s">
        <v>60</v>
      </c>
      <c r="AG738" t="s">
        <v>60</v>
      </c>
      <c r="AH738" s="10"/>
      <c r="AI738" s="14">
        <f>IF(MID(S738,14,1)="A",RIGHT(S738,4)/1,IF(MID(S738,13,1)="+",RIGHT(S738,5)/10,IF(MID(S738,13,1)="-",RIGHT(S738,5)/1)))</f>
        <v>265</v>
      </c>
      <c r="AJ738" s="14" t="str">
        <f>IF(AI738&lt;3000,"St","LT")</f>
        <v>St</v>
      </c>
      <c r="AK738" s="14" t="str">
        <f>VLOOKUP(MID(M738,2,1),Sheet4!A:B,2,FALSE)</f>
        <v>Gd.01</v>
      </c>
      <c r="AL738" s="14" t="str">
        <f>TEXT(D738,"mmmm")</f>
        <v>September</v>
      </c>
      <c r="AM738" s="14">
        <f>Q738</f>
        <v>0</v>
      </c>
      <c r="AN738" s="14">
        <f>O738</f>
        <v>0</v>
      </c>
    </row>
    <row r="739" spans="1:40">
      <c r="A739" t="s">
        <v>57</v>
      </c>
      <c r="B739" t="s">
        <v>2010</v>
      </c>
      <c r="C739" t="s">
        <v>59</v>
      </c>
      <c r="D739" s="13">
        <v>46270</v>
      </c>
      <c r="E739" t="s">
        <v>60</v>
      </c>
      <c r="F739" t="s">
        <v>60</v>
      </c>
      <c r="G739" t="s">
        <v>60</v>
      </c>
      <c r="H739" t="s">
        <v>154</v>
      </c>
      <c r="I739" s="16">
        <v>0.7</v>
      </c>
      <c r="J739" t="s">
        <v>1571</v>
      </c>
      <c r="K739" t="s">
        <v>59</v>
      </c>
      <c r="L739" t="s">
        <v>63</v>
      </c>
      <c r="M739" t="s">
        <v>361</v>
      </c>
      <c r="N739" t="s">
        <v>769</v>
      </c>
      <c r="O739" s="11">
        <v>0</v>
      </c>
      <c r="P739" s="11">
        <v>16</v>
      </c>
      <c r="Q739" s="11">
        <v>0</v>
      </c>
      <c r="R739" s="12">
        <v>3.824</v>
      </c>
      <c r="S739" t="s">
        <v>2012</v>
      </c>
      <c r="T739" s="11">
        <v>0</v>
      </c>
      <c r="U739" t="s">
        <v>159</v>
      </c>
      <c r="V739" s="13">
        <v>46271</v>
      </c>
      <c r="W739" t="s">
        <v>68</v>
      </c>
      <c r="X739" t="s">
        <v>160</v>
      </c>
      <c r="Y739" t="s">
        <v>2020</v>
      </c>
      <c r="Z739" t="s">
        <v>71</v>
      </c>
      <c r="AA739" s="17">
        <v>0.26655092592593</v>
      </c>
      <c r="AB739" t="s">
        <v>72</v>
      </c>
      <c r="AC739" s="11">
        <v>0</v>
      </c>
      <c r="AD739" t="s">
        <v>2021</v>
      </c>
      <c r="AE739" s="13">
        <v>46270</v>
      </c>
      <c r="AF739" t="s">
        <v>60</v>
      </c>
      <c r="AG739" t="s">
        <v>60</v>
      </c>
      <c r="AH739" s="10"/>
      <c r="AI739" s="14">
        <f>IF(MID(S739,14,1)="A",RIGHT(S739,4)/1,IF(MID(S739,13,1)="+",RIGHT(S739,5)/10,IF(MID(S739,13,1)="-",RIGHT(S739,5)/1)))</f>
        <v>265</v>
      </c>
      <c r="AJ739" s="14" t="str">
        <f>IF(AI739&lt;3000,"St","LT")</f>
        <v>St</v>
      </c>
      <c r="AK739" s="14" t="str">
        <f>VLOOKUP(MID(M739,2,1),Sheet4!A:B,2,FALSE)</f>
        <v>Gd.01</v>
      </c>
      <c r="AL739" s="14" t="str">
        <f>TEXT(D739,"mmmm")</f>
        <v>September</v>
      </c>
      <c r="AM739" s="14">
        <f>Q739</f>
        <v>0</v>
      </c>
      <c r="AN739" s="14">
        <f>O739</f>
        <v>0</v>
      </c>
    </row>
    <row r="740" spans="1:40">
      <c r="A740" t="s">
        <v>57</v>
      </c>
      <c r="B740" t="s">
        <v>2010</v>
      </c>
      <c r="C740" t="s">
        <v>59</v>
      </c>
      <c r="D740" s="13">
        <v>46270</v>
      </c>
      <c r="E740" t="s">
        <v>60</v>
      </c>
      <c r="F740" t="s">
        <v>60</v>
      </c>
      <c r="G740" t="s">
        <v>60</v>
      </c>
      <c r="H740" t="s">
        <v>154</v>
      </c>
      <c r="I740" s="16">
        <v>0.7</v>
      </c>
      <c r="J740" t="s">
        <v>1571</v>
      </c>
      <c r="K740" t="s">
        <v>59</v>
      </c>
      <c r="L740" t="s">
        <v>63</v>
      </c>
      <c r="M740" t="s">
        <v>361</v>
      </c>
      <c r="N740" t="s">
        <v>769</v>
      </c>
      <c r="O740" s="11">
        <v>0</v>
      </c>
      <c r="P740" s="11">
        <v>38</v>
      </c>
      <c r="Q740" s="11">
        <v>0</v>
      </c>
      <c r="R740" s="12">
        <v>9.082</v>
      </c>
      <c r="S740" t="s">
        <v>2012</v>
      </c>
      <c r="T740" s="11">
        <v>0</v>
      </c>
      <c r="U740" t="s">
        <v>159</v>
      </c>
      <c r="V740" s="13">
        <v>46271</v>
      </c>
      <c r="W740" t="s">
        <v>68</v>
      </c>
      <c r="X740" t="s">
        <v>160</v>
      </c>
      <c r="Y740" t="s">
        <v>2022</v>
      </c>
      <c r="Z740" t="s">
        <v>71</v>
      </c>
      <c r="AA740" s="17">
        <v>0.26674768518519</v>
      </c>
      <c r="AB740" t="s">
        <v>72</v>
      </c>
      <c r="AC740" s="11">
        <v>0</v>
      </c>
      <c r="AD740" t="s">
        <v>2023</v>
      </c>
      <c r="AE740" s="13">
        <v>46270</v>
      </c>
      <c r="AF740" t="s">
        <v>60</v>
      </c>
      <c r="AG740" t="s">
        <v>60</v>
      </c>
      <c r="AH740" s="10"/>
      <c r="AI740" s="14">
        <f>IF(MID(S740,14,1)="A",RIGHT(S740,4)/1,IF(MID(S740,13,1)="+",RIGHT(S740,5)/10,IF(MID(S740,13,1)="-",RIGHT(S740,5)/1)))</f>
        <v>265</v>
      </c>
      <c r="AJ740" s="14" t="str">
        <f>IF(AI740&lt;3000,"St","LT")</f>
        <v>St</v>
      </c>
      <c r="AK740" s="14" t="str">
        <f>VLOOKUP(MID(M740,2,1),Sheet4!A:B,2,FALSE)</f>
        <v>Gd.01</v>
      </c>
      <c r="AL740" s="14" t="str">
        <f>TEXT(D740,"mmmm")</f>
        <v>September</v>
      </c>
      <c r="AM740" s="14">
        <f>Q740</f>
        <v>0</v>
      </c>
      <c r="AN740" s="14">
        <f>O740</f>
        <v>0</v>
      </c>
    </row>
    <row r="741" spans="1:40">
      <c r="A741" t="s">
        <v>57</v>
      </c>
      <c r="B741" t="s">
        <v>2010</v>
      </c>
      <c r="C741" t="s">
        <v>59</v>
      </c>
      <c r="D741" s="13">
        <v>46270</v>
      </c>
      <c r="E741" t="s">
        <v>60</v>
      </c>
      <c r="F741" t="s">
        <v>60</v>
      </c>
      <c r="G741" t="s">
        <v>60</v>
      </c>
      <c r="H741" t="s">
        <v>154</v>
      </c>
      <c r="I741" s="16">
        <v>0.7</v>
      </c>
      <c r="J741" t="s">
        <v>1571</v>
      </c>
      <c r="K741" t="s">
        <v>59</v>
      </c>
      <c r="L741" t="s">
        <v>63</v>
      </c>
      <c r="M741" t="s">
        <v>361</v>
      </c>
      <c r="N741" t="s">
        <v>769</v>
      </c>
      <c r="O741" s="11">
        <v>0</v>
      </c>
      <c r="P741" s="11">
        <v>30</v>
      </c>
      <c r="Q741" s="11">
        <v>0</v>
      </c>
      <c r="R741" s="16">
        <v>7.17</v>
      </c>
      <c r="S741" t="s">
        <v>2012</v>
      </c>
      <c r="T741" s="11">
        <v>0</v>
      </c>
      <c r="U741" t="s">
        <v>159</v>
      </c>
      <c r="V741" s="13">
        <v>46271</v>
      </c>
      <c r="W741" t="s">
        <v>68</v>
      </c>
      <c r="X741" t="s">
        <v>160</v>
      </c>
      <c r="Y741" t="s">
        <v>2024</v>
      </c>
      <c r="Z741" t="s">
        <v>71</v>
      </c>
      <c r="AA741" s="17">
        <v>0.26467592592593</v>
      </c>
      <c r="AB741" t="s">
        <v>72</v>
      </c>
      <c r="AC741" s="11">
        <v>0</v>
      </c>
      <c r="AD741" t="s">
        <v>2025</v>
      </c>
      <c r="AE741" s="13">
        <v>46270</v>
      </c>
      <c r="AF741" t="s">
        <v>60</v>
      </c>
      <c r="AG741" t="s">
        <v>60</v>
      </c>
      <c r="AH741" s="10"/>
      <c r="AI741" s="14">
        <f>IF(MID(S741,14,1)="A",RIGHT(S741,4)/1,IF(MID(S741,13,1)="+",RIGHT(S741,5)/10,IF(MID(S741,13,1)="-",RIGHT(S741,5)/1)))</f>
        <v>265</v>
      </c>
      <c r="AJ741" s="14" t="str">
        <f>IF(AI741&lt;3000,"St","LT")</f>
        <v>St</v>
      </c>
      <c r="AK741" s="14" t="str">
        <f>VLOOKUP(MID(M741,2,1),Sheet4!A:B,2,FALSE)</f>
        <v>Gd.01</v>
      </c>
      <c r="AL741" s="14" t="str">
        <f>TEXT(D741,"mmmm")</f>
        <v>September</v>
      </c>
      <c r="AM741" s="14">
        <f>Q741</f>
        <v>0</v>
      </c>
      <c r="AN741" s="14">
        <f>O741</f>
        <v>0</v>
      </c>
    </row>
    <row r="742" spans="1:40">
      <c r="A742" t="s">
        <v>57</v>
      </c>
      <c r="B742" t="s">
        <v>237</v>
      </c>
      <c r="C742" t="s">
        <v>59</v>
      </c>
      <c r="D742" s="13">
        <v>46270</v>
      </c>
      <c r="E742" t="s">
        <v>238</v>
      </c>
      <c r="F742" t="s">
        <v>60</v>
      </c>
      <c r="G742" t="s">
        <v>60</v>
      </c>
      <c r="H742" t="s">
        <v>239</v>
      </c>
      <c r="I742" s="16">
        <v>1.9</v>
      </c>
      <c r="J742" t="s">
        <v>240</v>
      </c>
      <c r="K742" t="s">
        <v>59</v>
      </c>
      <c r="L742" t="s">
        <v>76</v>
      </c>
      <c r="M742" t="s">
        <v>241</v>
      </c>
      <c r="N742" t="s">
        <v>253</v>
      </c>
      <c r="O742" s="11">
        <v>46</v>
      </c>
      <c r="P742" s="11">
        <v>0</v>
      </c>
      <c r="Q742" s="12">
        <v>62.698</v>
      </c>
      <c r="R742" s="11">
        <v>0</v>
      </c>
      <c r="S742" t="s">
        <v>243</v>
      </c>
      <c r="T742" s="11">
        <v>0</v>
      </c>
      <c r="U742" t="s">
        <v>159</v>
      </c>
      <c r="V742" s="13">
        <v>46271</v>
      </c>
      <c r="W742" t="s">
        <v>68</v>
      </c>
      <c r="X742" t="s">
        <v>160</v>
      </c>
      <c r="Y742" t="s">
        <v>2026</v>
      </c>
      <c r="Z742" t="s">
        <v>71</v>
      </c>
      <c r="AA742" s="17">
        <v>0.08232638888889</v>
      </c>
      <c r="AB742" t="s">
        <v>72</v>
      </c>
      <c r="AC742" s="11">
        <v>0</v>
      </c>
      <c r="AD742" t="s">
        <v>2027</v>
      </c>
      <c r="AE742" s="13">
        <v>46270</v>
      </c>
      <c r="AF742" t="s">
        <v>60</v>
      </c>
      <c r="AG742" t="s">
        <v>60</v>
      </c>
      <c r="AH742" s="10"/>
      <c r="AI742" s="14">
        <f>IF(MID(S742,14,1)="A",RIGHT(S742,4)/1,IF(MID(S742,13,1)="+",RIGHT(S742,5)/10,IF(MID(S742,13,1)="-",RIGHT(S742,5)/1)))</f>
        <v>496.3</v>
      </c>
      <c r="AJ742" s="14" t="str">
        <f>IF(AI742&lt;3000,"St","LT")</f>
        <v>St</v>
      </c>
      <c r="AK742" s="14" t="str">
        <f>VLOOKUP(MID(M742,2,1),Sheet4!A:B,2,FALSE)</f>
        <v>Gd.01</v>
      </c>
      <c r="AL742" s="14" t="str">
        <f>TEXT(D742,"mmmm")</f>
        <v>September</v>
      </c>
      <c r="AM742" s="14">
        <f>Q742</f>
        <v>62.698</v>
      </c>
      <c r="AN742" s="14">
        <f>O742</f>
        <v>46</v>
      </c>
    </row>
    <row r="743" spans="1:40">
      <c r="A743" t="s">
        <v>57</v>
      </c>
      <c r="B743" t="s">
        <v>237</v>
      </c>
      <c r="C743" t="s">
        <v>59</v>
      </c>
      <c r="D743" s="13">
        <v>46270</v>
      </c>
      <c r="E743" t="s">
        <v>238</v>
      </c>
      <c r="F743" t="s">
        <v>60</v>
      </c>
      <c r="G743" t="s">
        <v>60</v>
      </c>
      <c r="H743" t="s">
        <v>239</v>
      </c>
      <c r="I743" s="16">
        <v>1.9</v>
      </c>
      <c r="J743" t="s">
        <v>240</v>
      </c>
      <c r="K743" t="s">
        <v>59</v>
      </c>
      <c r="L743" t="s">
        <v>63</v>
      </c>
      <c r="M743" t="s">
        <v>241</v>
      </c>
      <c r="N743" t="s">
        <v>2028</v>
      </c>
      <c r="O743" s="11">
        <v>0</v>
      </c>
      <c r="P743" s="11">
        <v>28</v>
      </c>
      <c r="Q743" s="11">
        <v>0</v>
      </c>
      <c r="R743" s="12">
        <v>38.164</v>
      </c>
      <c r="S743" t="s">
        <v>243</v>
      </c>
      <c r="T743" s="11">
        <v>0</v>
      </c>
      <c r="U743" t="s">
        <v>159</v>
      </c>
      <c r="V743" s="13">
        <v>46271</v>
      </c>
      <c r="W743" t="s">
        <v>68</v>
      </c>
      <c r="X743" t="s">
        <v>160</v>
      </c>
      <c r="Y743" t="s">
        <v>2029</v>
      </c>
      <c r="Z743" t="s">
        <v>71</v>
      </c>
      <c r="AA743" s="17">
        <v>0.08206018518519</v>
      </c>
      <c r="AB743" t="s">
        <v>72</v>
      </c>
      <c r="AC743" s="11">
        <v>0</v>
      </c>
      <c r="AD743" t="s">
        <v>2030</v>
      </c>
      <c r="AE743" s="13">
        <v>46270</v>
      </c>
      <c r="AF743" t="s">
        <v>2031</v>
      </c>
      <c r="AG743" t="s">
        <v>635</v>
      </c>
      <c r="AH743" s="10"/>
      <c r="AI743" s="14">
        <f>IF(MID(S743,14,1)="A",RIGHT(S743,4)/1,IF(MID(S743,13,1)="+",RIGHT(S743,5)/10,IF(MID(S743,13,1)="-",RIGHT(S743,5)/1)))</f>
        <v>496.3</v>
      </c>
      <c r="AJ743" s="14" t="str">
        <f>IF(AI743&lt;3000,"St","LT")</f>
        <v>St</v>
      </c>
      <c r="AK743" s="14" t="str">
        <f>VLOOKUP(MID(M743,2,1),Sheet4!A:B,2,FALSE)</f>
        <v>Gd.01</v>
      </c>
      <c r="AL743" s="14" t="str">
        <f>TEXT(D743,"mmmm")</f>
        <v>September</v>
      </c>
      <c r="AM743" s="14">
        <f>Q743</f>
        <v>0</v>
      </c>
      <c r="AN743" s="14">
        <f>O743</f>
        <v>0</v>
      </c>
    </row>
    <row r="744" spans="1:40">
      <c r="A744" t="s">
        <v>57</v>
      </c>
      <c r="B744" t="s">
        <v>237</v>
      </c>
      <c r="C744" t="s">
        <v>59</v>
      </c>
      <c r="D744" s="13">
        <v>46270</v>
      </c>
      <c r="E744" t="s">
        <v>238</v>
      </c>
      <c r="F744" t="s">
        <v>60</v>
      </c>
      <c r="G744" t="s">
        <v>60</v>
      </c>
      <c r="H744" t="s">
        <v>239</v>
      </c>
      <c r="I744" s="16">
        <v>1.9</v>
      </c>
      <c r="J744" t="s">
        <v>240</v>
      </c>
      <c r="K744" t="s">
        <v>59</v>
      </c>
      <c r="L744" t="s">
        <v>63</v>
      </c>
      <c r="M744" t="s">
        <v>241</v>
      </c>
      <c r="N744" t="s">
        <v>256</v>
      </c>
      <c r="O744" s="11">
        <v>0</v>
      </c>
      <c r="P744" s="11">
        <v>46</v>
      </c>
      <c r="Q744" s="11">
        <v>0</v>
      </c>
      <c r="R744" s="12">
        <v>62.698</v>
      </c>
      <c r="S744" t="s">
        <v>243</v>
      </c>
      <c r="T744" s="11">
        <v>0</v>
      </c>
      <c r="U744" t="s">
        <v>159</v>
      </c>
      <c r="V744" s="13">
        <v>46271</v>
      </c>
      <c r="W744" t="s">
        <v>68</v>
      </c>
      <c r="X744" t="s">
        <v>160</v>
      </c>
      <c r="Y744" t="s">
        <v>2032</v>
      </c>
      <c r="Z744" t="s">
        <v>71</v>
      </c>
      <c r="AA744" s="17">
        <v>0.08216435185185</v>
      </c>
      <c r="AB744" t="s">
        <v>72</v>
      </c>
      <c r="AC744" s="11">
        <v>0</v>
      </c>
      <c r="AD744" t="s">
        <v>2033</v>
      </c>
      <c r="AE744" s="13">
        <v>46270</v>
      </c>
      <c r="AF744" t="s">
        <v>60</v>
      </c>
      <c r="AG744" t="s">
        <v>60</v>
      </c>
      <c r="AH744" s="10"/>
      <c r="AI744" s="14">
        <f>IF(MID(S744,14,1)="A",RIGHT(S744,4)/1,IF(MID(S744,13,1)="+",RIGHT(S744,5)/10,IF(MID(S744,13,1)="-",RIGHT(S744,5)/1)))</f>
        <v>496.3</v>
      </c>
      <c r="AJ744" s="14" t="str">
        <f>IF(AI744&lt;3000,"St","LT")</f>
        <v>St</v>
      </c>
      <c r="AK744" s="14" t="str">
        <f>VLOOKUP(MID(M744,2,1),Sheet4!A:B,2,FALSE)</f>
        <v>Gd.01</v>
      </c>
      <c r="AL744" s="14" t="str">
        <f>TEXT(D744,"mmmm")</f>
        <v>September</v>
      </c>
      <c r="AM744" s="14">
        <f>Q744</f>
        <v>0</v>
      </c>
      <c r="AN744" s="14">
        <f>O744</f>
        <v>0</v>
      </c>
    </row>
    <row r="745" spans="1:40">
      <c r="A745" t="s">
        <v>57</v>
      </c>
      <c r="B745" t="s">
        <v>237</v>
      </c>
      <c r="C745" t="s">
        <v>59</v>
      </c>
      <c r="D745" s="13">
        <v>46270</v>
      </c>
      <c r="E745" t="s">
        <v>238</v>
      </c>
      <c r="F745" t="s">
        <v>60</v>
      </c>
      <c r="G745" t="s">
        <v>60</v>
      </c>
      <c r="H745" t="s">
        <v>239</v>
      </c>
      <c r="I745" s="16">
        <v>1.9</v>
      </c>
      <c r="J745" t="s">
        <v>240</v>
      </c>
      <c r="K745" t="s">
        <v>59</v>
      </c>
      <c r="L745" t="s">
        <v>76</v>
      </c>
      <c r="M745" t="s">
        <v>241</v>
      </c>
      <c r="N745" t="s">
        <v>2034</v>
      </c>
      <c r="O745" s="11">
        <v>28</v>
      </c>
      <c r="P745" s="11">
        <v>0</v>
      </c>
      <c r="Q745" s="12">
        <v>38.164</v>
      </c>
      <c r="R745" s="11">
        <v>0</v>
      </c>
      <c r="S745" t="s">
        <v>243</v>
      </c>
      <c r="T745" s="11">
        <v>0</v>
      </c>
      <c r="U745" t="s">
        <v>159</v>
      </c>
      <c r="V745" s="13">
        <v>46271</v>
      </c>
      <c r="W745" t="s">
        <v>68</v>
      </c>
      <c r="X745" t="s">
        <v>160</v>
      </c>
      <c r="Y745" t="s">
        <v>2026</v>
      </c>
      <c r="Z745" t="s">
        <v>71</v>
      </c>
      <c r="AA745" s="17">
        <v>0.08232638888889</v>
      </c>
      <c r="AB745" t="s">
        <v>72</v>
      </c>
      <c r="AC745" s="11">
        <v>0</v>
      </c>
      <c r="AD745" t="s">
        <v>2035</v>
      </c>
      <c r="AE745" s="13">
        <v>46270</v>
      </c>
      <c r="AF745" t="s">
        <v>2031</v>
      </c>
      <c r="AG745" t="s">
        <v>60</v>
      </c>
      <c r="AH745" s="10"/>
      <c r="AI745" s="14">
        <f>IF(MID(S745,14,1)="A",RIGHT(S745,4)/1,IF(MID(S745,13,1)="+",RIGHT(S745,5)/10,IF(MID(S745,13,1)="-",RIGHT(S745,5)/1)))</f>
        <v>496.3</v>
      </c>
      <c r="AJ745" s="14" t="str">
        <f>IF(AI745&lt;3000,"St","LT")</f>
        <v>St</v>
      </c>
      <c r="AK745" s="14" t="str">
        <f>VLOOKUP(MID(M745,2,1),Sheet4!A:B,2,FALSE)</f>
        <v>Gd.01</v>
      </c>
      <c r="AL745" s="14" t="str">
        <f>TEXT(D745,"mmmm")</f>
        <v>September</v>
      </c>
      <c r="AM745" s="14">
        <f>Q745</f>
        <v>38.164</v>
      </c>
      <c r="AN745" s="14">
        <f>O745</f>
        <v>28</v>
      </c>
    </row>
    <row r="746" spans="1:40">
      <c r="A746" t="s">
        <v>57</v>
      </c>
      <c r="B746" t="s">
        <v>266</v>
      </c>
      <c r="C746" t="s">
        <v>59</v>
      </c>
      <c r="D746" s="13">
        <v>46270</v>
      </c>
      <c r="E746" t="s">
        <v>181</v>
      </c>
      <c r="F746" t="s">
        <v>60</v>
      </c>
      <c r="G746" t="s">
        <v>60</v>
      </c>
      <c r="H746" t="s">
        <v>267</v>
      </c>
      <c r="I746" s="16">
        <v>1.4</v>
      </c>
      <c r="J746" t="s">
        <v>268</v>
      </c>
      <c r="K746" t="s">
        <v>59</v>
      </c>
      <c r="L746" t="s">
        <v>74</v>
      </c>
      <c r="M746" t="s">
        <v>184</v>
      </c>
      <c r="N746" t="s">
        <v>269</v>
      </c>
      <c r="O746" s="11">
        <v>0</v>
      </c>
      <c r="P746" s="11">
        <v>-92</v>
      </c>
      <c r="Q746" s="11">
        <v>0</v>
      </c>
      <c r="R746" s="16">
        <v>-47.38</v>
      </c>
      <c r="S746" t="s">
        <v>270</v>
      </c>
      <c r="T746" s="11">
        <v>0</v>
      </c>
      <c r="U746" t="s">
        <v>2036</v>
      </c>
      <c r="V746" s="13">
        <v>46271</v>
      </c>
      <c r="W746" t="s">
        <v>68</v>
      </c>
      <c r="X746" t="s">
        <v>69</v>
      </c>
      <c r="Y746" t="s">
        <v>2037</v>
      </c>
      <c r="Z746" t="s">
        <v>71</v>
      </c>
      <c r="AA746" s="17">
        <v>0.29811342592593</v>
      </c>
      <c r="AB746" t="s">
        <v>72</v>
      </c>
      <c r="AC746" s="11">
        <v>0</v>
      </c>
      <c r="AD746" t="s">
        <v>2038</v>
      </c>
      <c r="AE746" s="13">
        <v>46270</v>
      </c>
      <c r="AF746" t="s">
        <v>274</v>
      </c>
      <c r="AG746" t="s">
        <v>93</v>
      </c>
      <c r="AH746" s="10"/>
      <c r="AI746" s="14">
        <f>IF(MID(S746,14,1)="A",RIGHT(S746,4)/1,IF(MID(S746,13,1)="+",RIGHT(S746,5)/10,IF(MID(S746,13,1)="-",RIGHT(S746,5)/1)))</f>
        <v>342</v>
      </c>
      <c r="AJ746" s="14" t="str">
        <f>IF(AI746&lt;3000,"St","LT")</f>
        <v>St</v>
      </c>
      <c r="AK746" s="14" t="str">
        <f>VLOOKUP(MID(M746,2,1),Sheet4!A:B,2,FALSE)</f>
        <v>Gd.05</v>
      </c>
      <c r="AL746" s="14" t="str">
        <f>TEXT(D746,"mmmm")</f>
        <v>September</v>
      </c>
      <c r="AM746" s="14">
        <f>Q746</f>
        <v>0</v>
      </c>
      <c r="AN746" s="14">
        <f>O746</f>
        <v>0</v>
      </c>
    </row>
    <row r="747" spans="1:40">
      <c r="A747" t="s">
        <v>57</v>
      </c>
      <c r="B747" t="s">
        <v>266</v>
      </c>
      <c r="C747" t="s">
        <v>59</v>
      </c>
      <c r="D747" s="13">
        <v>46270</v>
      </c>
      <c r="E747" t="s">
        <v>181</v>
      </c>
      <c r="F747" t="s">
        <v>60</v>
      </c>
      <c r="G747" t="s">
        <v>60</v>
      </c>
      <c r="H747" t="s">
        <v>267</v>
      </c>
      <c r="I747" s="16">
        <v>1.4</v>
      </c>
      <c r="J747" t="s">
        <v>268</v>
      </c>
      <c r="K747" t="s">
        <v>59</v>
      </c>
      <c r="L747" t="s">
        <v>63</v>
      </c>
      <c r="M747" t="s">
        <v>184</v>
      </c>
      <c r="N747" t="s">
        <v>269</v>
      </c>
      <c r="O747" s="11">
        <v>0</v>
      </c>
      <c r="P747" s="11">
        <v>643</v>
      </c>
      <c r="Q747" s="11">
        <v>0</v>
      </c>
      <c r="R747" s="12">
        <v>331.145</v>
      </c>
      <c r="S747" t="s">
        <v>270</v>
      </c>
      <c r="T747" s="11">
        <v>0</v>
      </c>
      <c r="U747" t="s">
        <v>2036</v>
      </c>
      <c r="V747" s="13">
        <v>46271</v>
      </c>
      <c r="W747" t="s">
        <v>68</v>
      </c>
      <c r="X747" t="s">
        <v>69</v>
      </c>
      <c r="Y747" t="s">
        <v>2039</v>
      </c>
      <c r="Z747" t="s">
        <v>71</v>
      </c>
      <c r="AA747" s="17">
        <v>0.2972337962963</v>
      </c>
      <c r="AB747" t="s">
        <v>72</v>
      </c>
      <c r="AC747" s="11">
        <v>0</v>
      </c>
      <c r="AD747" t="s">
        <v>2038</v>
      </c>
      <c r="AE747" s="13">
        <v>46270</v>
      </c>
      <c r="AF747" t="s">
        <v>274</v>
      </c>
      <c r="AG747" t="s">
        <v>93</v>
      </c>
      <c r="AH747" s="10"/>
      <c r="AI747" s="14">
        <f>IF(MID(S747,14,1)="A",RIGHT(S747,4)/1,IF(MID(S747,13,1)="+",RIGHT(S747,5)/10,IF(MID(S747,13,1)="-",RIGHT(S747,5)/1)))</f>
        <v>342</v>
      </c>
      <c r="AJ747" s="14" t="str">
        <f>IF(AI747&lt;3000,"St","LT")</f>
        <v>St</v>
      </c>
      <c r="AK747" s="14" t="str">
        <f>VLOOKUP(MID(M747,2,1),Sheet4!A:B,2,FALSE)</f>
        <v>Gd.05</v>
      </c>
      <c r="AL747" s="14" t="str">
        <f>TEXT(D747,"mmmm")</f>
        <v>September</v>
      </c>
      <c r="AM747" s="14">
        <f>Q747</f>
        <v>0</v>
      </c>
      <c r="AN747" s="14">
        <f>O747</f>
        <v>0</v>
      </c>
    </row>
    <row r="748" spans="1:40">
      <c r="A748" t="s">
        <v>57</v>
      </c>
      <c r="B748" t="s">
        <v>266</v>
      </c>
      <c r="C748" t="s">
        <v>59</v>
      </c>
      <c r="D748" s="13">
        <v>46270</v>
      </c>
      <c r="E748" t="s">
        <v>181</v>
      </c>
      <c r="F748" t="s">
        <v>60</v>
      </c>
      <c r="G748" t="s">
        <v>60</v>
      </c>
      <c r="H748" t="s">
        <v>267</v>
      </c>
      <c r="I748" s="16">
        <v>1.4</v>
      </c>
      <c r="J748" t="s">
        <v>268</v>
      </c>
      <c r="K748" t="s">
        <v>59</v>
      </c>
      <c r="L748" t="s">
        <v>76</v>
      </c>
      <c r="M748" t="s">
        <v>64</v>
      </c>
      <c r="N748" t="s">
        <v>275</v>
      </c>
      <c r="O748" s="11">
        <v>1069</v>
      </c>
      <c r="P748" s="11">
        <v>0</v>
      </c>
      <c r="Q748" s="12">
        <v>550.535</v>
      </c>
      <c r="R748" s="11">
        <v>0</v>
      </c>
      <c r="S748" t="s">
        <v>270</v>
      </c>
      <c r="T748" s="11">
        <v>0</v>
      </c>
      <c r="U748" t="s">
        <v>2036</v>
      </c>
      <c r="V748" s="13">
        <v>46271</v>
      </c>
      <c r="W748" t="s">
        <v>68</v>
      </c>
      <c r="X748" t="s">
        <v>69</v>
      </c>
      <c r="Y748" t="s">
        <v>2040</v>
      </c>
      <c r="Z748" t="s">
        <v>71</v>
      </c>
      <c r="AA748" s="17">
        <v>0.29770833333333</v>
      </c>
      <c r="AB748" t="s">
        <v>72</v>
      </c>
      <c r="AC748" s="11">
        <v>0</v>
      </c>
      <c r="AD748" t="s">
        <v>2041</v>
      </c>
      <c r="AE748" s="13">
        <v>46270</v>
      </c>
      <c r="AF748" t="s">
        <v>274</v>
      </c>
      <c r="AG748" t="s">
        <v>93</v>
      </c>
      <c r="AH748" s="10"/>
      <c r="AI748" s="14">
        <f>IF(MID(S748,14,1)="A",RIGHT(S748,4)/1,IF(MID(S748,13,1)="+",RIGHT(S748,5)/10,IF(MID(S748,13,1)="-",RIGHT(S748,5)/1)))</f>
        <v>342</v>
      </c>
      <c r="AJ748" s="14" t="str">
        <f>IF(AI748&lt;3000,"St","LT")</f>
        <v>St</v>
      </c>
      <c r="AK748" s="14" t="str">
        <f>VLOOKUP(MID(M748,2,1),Sheet4!A:B,2,FALSE)</f>
        <v>Gd.05</v>
      </c>
      <c r="AL748" s="14" t="str">
        <f>TEXT(D748,"mmmm")</f>
        <v>September</v>
      </c>
      <c r="AM748" s="14">
        <f>Q748</f>
        <v>550.535</v>
      </c>
      <c r="AN748" s="14">
        <f>O748</f>
        <v>1069</v>
      </c>
    </row>
    <row r="749" spans="1:40">
      <c r="A749" t="s">
        <v>57</v>
      </c>
      <c r="B749" t="s">
        <v>266</v>
      </c>
      <c r="C749" t="s">
        <v>59</v>
      </c>
      <c r="D749" s="13">
        <v>46270</v>
      </c>
      <c r="E749" t="s">
        <v>181</v>
      </c>
      <c r="F749" t="s">
        <v>60</v>
      </c>
      <c r="G749" t="s">
        <v>60</v>
      </c>
      <c r="H749" t="s">
        <v>267</v>
      </c>
      <c r="I749" s="16">
        <v>1.4</v>
      </c>
      <c r="J749" t="s">
        <v>268</v>
      </c>
      <c r="K749" t="s">
        <v>59</v>
      </c>
      <c r="L749" t="s">
        <v>63</v>
      </c>
      <c r="M749" t="s">
        <v>184</v>
      </c>
      <c r="N749" t="s">
        <v>269</v>
      </c>
      <c r="O749" s="11">
        <v>0</v>
      </c>
      <c r="P749" s="11">
        <v>518</v>
      </c>
      <c r="Q749" s="11">
        <v>0</v>
      </c>
      <c r="R749" s="16">
        <v>266.77</v>
      </c>
      <c r="S749" t="s">
        <v>270</v>
      </c>
      <c r="T749" s="11">
        <v>0</v>
      </c>
      <c r="U749" t="s">
        <v>2036</v>
      </c>
      <c r="V749" s="13">
        <v>46271</v>
      </c>
      <c r="W749" t="s">
        <v>68</v>
      </c>
      <c r="X749" t="s">
        <v>69</v>
      </c>
      <c r="Y749" t="s">
        <v>2042</v>
      </c>
      <c r="Z749" t="s">
        <v>71</v>
      </c>
      <c r="AA749" s="17">
        <v>0.29704861111111</v>
      </c>
      <c r="AB749" t="s">
        <v>72</v>
      </c>
      <c r="AC749" s="11">
        <v>0</v>
      </c>
      <c r="AD749" t="s">
        <v>656</v>
      </c>
      <c r="AE749" s="13">
        <v>46270</v>
      </c>
      <c r="AF749" t="s">
        <v>274</v>
      </c>
      <c r="AG749" t="s">
        <v>93</v>
      </c>
      <c r="AH749" s="10"/>
      <c r="AI749" s="14">
        <f>IF(MID(S749,14,1)="A",RIGHT(S749,4)/1,IF(MID(S749,13,1)="+",RIGHT(S749,5)/10,IF(MID(S749,13,1)="-",RIGHT(S749,5)/1)))</f>
        <v>342</v>
      </c>
      <c r="AJ749" s="14" t="str">
        <f>IF(AI749&lt;3000,"St","LT")</f>
        <v>St</v>
      </c>
      <c r="AK749" s="14" t="str">
        <f>VLOOKUP(MID(M749,2,1),Sheet4!A:B,2,FALSE)</f>
        <v>Gd.05</v>
      </c>
      <c r="AL749" s="14" t="str">
        <f>TEXT(D749,"mmmm")</f>
        <v>September</v>
      </c>
      <c r="AM749" s="14">
        <f>Q749</f>
        <v>0</v>
      </c>
      <c r="AN749" s="14">
        <f>O749</f>
        <v>0</v>
      </c>
    </row>
    <row r="750" spans="1:40">
      <c r="A750" t="s">
        <v>57</v>
      </c>
      <c r="B750" t="s">
        <v>333</v>
      </c>
      <c r="C750" t="s">
        <v>59</v>
      </c>
      <c r="D750" s="13">
        <v>46270</v>
      </c>
      <c r="E750" t="s">
        <v>294</v>
      </c>
      <c r="F750" t="s">
        <v>60</v>
      </c>
      <c r="G750" t="s">
        <v>60</v>
      </c>
      <c r="H750" t="s">
        <v>334</v>
      </c>
      <c r="I750" s="16">
        <v>2.2</v>
      </c>
      <c r="J750" t="s">
        <v>335</v>
      </c>
      <c r="K750" t="s">
        <v>59</v>
      </c>
      <c r="L750" t="s">
        <v>76</v>
      </c>
      <c r="M750" t="s">
        <v>184</v>
      </c>
      <c r="N750" t="s">
        <v>682</v>
      </c>
      <c r="O750" s="11">
        <v>111</v>
      </c>
      <c r="P750" s="11">
        <v>0</v>
      </c>
      <c r="Q750" s="12">
        <v>67.044</v>
      </c>
      <c r="R750" s="11">
        <v>0</v>
      </c>
      <c r="S750" t="s">
        <v>337</v>
      </c>
      <c r="T750" s="11">
        <v>0</v>
      </c>
      <c r="U750" t="s">
        <v>777</v>
      </c>
      <c r="V750" s="13">
        <v>46270</v>
      </c>
      <c r="W750" t="s">
        <v>68</v>
      </c>
      <c r="X750" t="s">
        <v>187</v>
      </c>
      <c r="Y750" t="s">
        <v>2043</v>
      </c>
      <c r="Z750" t="s">
        <v>71</v>
      </c>
      <c r="AA750" s="17">
        <v>0.9540625</v>
      </c>
      <c r="AB750" t="s">
        <v>72</v>
      </c>
      <c r="AC750" s="11">
        <v>0</v>
      </c>
      <c r="AD750" t="s">
        <v>2044</v>
      </c>
      <c r="AE750" s="13">
        <v>46270</v>
      </c>
      <c r="AF750" t="s">
        <v>60</v>
      </c>
      <c r="AG750" t="s">
        <v>60</v>
      </c>
      <c r="AH750" s="10"/>
      <c r="AI750" s="14">
        <f>IF(MID(S750,14,1)="A",RIGHT(S750,4)/1,IF(MID(S750,13,1)="+",RIGHT(S750,5)/10,IF(MID(S750,13,1)="-",RIGHT(S750,5)/1)))</f>
        <v>310</v>
      </c>
      <c r="AJ750" s="14" t="str">
        <f>IF(AI750&lt;3000,"St","LT")</f>
        <v>St</v>
      </c>
      <c r="AK750" s="14" t="str">
        <f>VLOOKUP(MID(M750,2,1),Sheet4!A:B,2,FALSE)</f>
        <v>Gd.05</v>
      </c>
      <c r="AL750" s="14" t="str">
        <f>TEXT(D750,"mmmm")</f>
        <v>September</v>
      </c>
      <c r="AM750" s="14">
        <f>Q750</f>
        <v>67.044</v>
      </c>
      <c r="AN750" s="14">
        <f>O750</f>
        <v>111</v>
      </c>
    </row>
    <row r="751" spans="1:40">
      <c r="A751" t="s">
        <v>57</v>
      </c>
      <c r="B751" t="s">
        <v>333</v>
      </c>
      <c r="C751" t="s">
        <v>59</v>
      </c>
      <c r="D751" s="13">
        <v>46270</v>
      </c>
      <c r="E751" t="s">
        <v>294</v>
      </c>
      <c r="F751" t="s">
        <v>60</v>
      </c>
      <c r="G751" t="s">
        <v>60</v>
      </c>
      <c r="H751" t="s">
        <v>334</v>
      </c>
      <c r="I751" s="16">
        <v>2.2</v>
      </c>
      <c r="J751" t="s">
        <v>335</v>
      </c>
      <c r="K751" t="s">
        <v>59</v>
      </c>
      <c r="L751" t="s">
        <v>63</v>
      </c>
      <c r="M751" t="s">
        <v>184</v>
      </c>
      <c r="N751" t="s">
        <v>679</v>
      </c>
      <c r="O751" s="11">
        <v>0</v>
      </c>
      <c r="P751" s="11">
        <v>153</v>
      </c>
      <c r="Q751" s="11">
        <v>0</v>
      </c>
      <c r="R751" s="12">
        <v>92.412</v>
      </c>
      <c r="S751" t="s">
        <v>337</v>
      </c>
      <c r="T751" s="11">
        <v>0</v>
      </c>
      <c r="U751" t="s">
        <v>777</v>
      </c>
      <c r="V751" s="13">
        <v>46270</v>
      </c>
      <c r="W751" t="s">
        <v>68</v>
      </c>
      <c r="X751" t="s">
        <v>187</v>
      </c>
      <c r="Y751" t="s">
        <v>2045</v>
      </c>
      <c r="Z751" t="s">
        <v>71</v>
      </c>
      <c r="AA751" s="17">
        <v>0.95390046296296</v>
      </c>
      <c r="AB751" t="s">
        <v>72</v>
      </c>
      <c r="AC751" s="11">
        <v>0</v>
      </c>
      <c r="AD751" t="s">
        <v>1649</v>
      </c>
      <c r="AE751" s="13">
        <v>46270</v>
      </c>
      <c r="AF751" t="s">
        <v>60</v>
      </c>
      <c r="AG751" t="s">
        <v>60</v>
      </c>
      <c r="AH751" s="10"/>
      <c r="AI751" s="14">
        <f>IF(MID(S751,14,1)="A",RIGHT(S751,4)/1,IF(MID(S751,13,1)="+",RIGHT(S751,5)/10,IF(MID(S751,13,1)="-",RIGHT(S751,5)/1)))</f>
        <v>310</v>
      </c>
      <c r="AJ751" s="14" t="str">
        <f>IF(AI751&lt;3000,"St","LT")</f>
        <v>St</v>
      </c>
      <c r="AK751" s="14" t="str">
        <f>VLOOKUP(MID(M751,2,1),Sheet4!A:B,2,FALSE)</f>
        <v>Gd.05</v>
      </c>
      <c r="AL751" s="14" t="str">
        <f>TEXT(D751,"mmmm")</f>
        <v>September</v>
      </c>
      <c r="AM751" s="14">
        <f>Q751</f>
        <v>0</v>
      </c>
      <c r="AN751" s="14">
        <f>O751</f>
        <v>0</v>
      </c>
    </row>
    <row r="752" spans="1:40">
      <c r="A752" t="s">
        <v>57</v>
      </c>
      <c r="B752" t="s">
        <v>333</v>
      </c>
      <c r="C752" t="s">
        <v>59</v>
      </c>
      <c r="D752" s="13">
        <v>46270</v>
      </c>
      <c r="E752" t="s">
        <v>294</v>
      </c>
      <c r="F752" t="s">
        <v>60</v>
      </c>
      <c r="G752" t="s">
        <v>60</v>
      </c>
      <c r="H752" t="s">
        <v>334</v>
      </c>
      <c r="I752" s="16">
        <v>2.2</v>
      </c>
      <c r="J752" t="s">
        <v>335</v>
      </c>
      <c r="K752" t="s">
        <v>59</v>
      </c>
      <c r="L752" t="s">
        <v>74</v>
      </c>
      <c r="M752" t="s">
        <v>84</v>
      </c>
      <c r="N752" t="s">
        <v>341</v>
      </c>
      <c r="O752" s="11">
        <v>0</v>
      </c>
      <c r="P752" s="11">
        <v>-234</v>
      </c>
      <c r="Q752" s="11">
        <v>0</v>
      </c>
      <c r="R752" s="12">
        <v>-141.336</v>
      </c>
      <c r="S752" t="s">
        <v>337</v>
      </c>
      <c r="T752" s="11">
        <v>0</v>
      </c>
      <c r="U752" t="s">
        <v>777</v>
      </c>
      <c r="V752" s="13">
        <v>46270</v>
      </c>
      <c r="W752" t="s">
        <v>68</v>
      </c>
      <c r="X752" t="s">
        <v>98</v>
      </c>
      <c r="Y752" t="s">
        <v>2046</v>
      </c>
      <c r="Z752" t="s">
        <v>71</v>
      </c>
      <c r="AA752" s="17">
        <v>0.92792824074074</v>
      </c>
      <c r="AB752" t="s">
        <v>72</v>
      </c>
      <c r="AC752" s="11">
        <v>0</v>
      </c>
      <c r="AD752" t="s">
        <v>1187</v>
      </c>
      <c r="AE752" s="13">
        <v>46270</v>
      </c>
      <c r="AF752" t="s">
        <v>340</v>
      </c>
      <c r="AG752" t="s">
        <v>93</v>
      </c>
      <c r="AH752" s="10"/>
      <c r="AI752" s="14">
        <f>IF(MID(S752,14,1)="A",RIGHT(S752,4)/1,IF(MID(S752,13,1)="+",RIGHT(S752,5)/10,IF(MID(S752,13,1)="-",RIGHT(S752,5)/1)))</f>
        <v>310</v>
      </c>
      <c r="AJ752" s="14" t="str">
        <f>IF(AI752&lt;3000,"St","LT")</f>
        <v>St</v>
      </c>
      <c r="AK752" s="14" t="str">
        <f>VLOOKUP(MID(M752,2,1),Sheet4!A:B,2,FALSE)</f>
        <v>Gd.13</v>
      </c>
      <c r="AL752" s="14" t="str">
        <f>TEXT(D752,"mmmm")</f>
        <v>September</v>
      </c>
      <c r="AM752" s="14">
        <f>Q752</f>
        <v>0</v>
      </c>
      <c r="AN752" s="14">
        <f>O752</f>
        <v>0</v>
      </c>
    </row>
    <row r="753" spans="1:40">
      <c r="A753" t="s">
        <v>57</v>
      </c>
      <c r="B753" t="s">
        <v>333</v>
      </c>
      <c r="C753" t="s">
        <v>59</v>
      </c>
      <c r="D753" s="13">
        <v>46270</v>
      </c>
      <c r="E753" t="s">
        <v>294</v>
      </c>
      <c r="F753" t="s">
        <v>60</v>
      </c>
      <c r="G753" t="s">
        <v>60</v>
      </c>
      <c r="H753" t="s">
        <v>334</v>
      </c>
      <c r="I753" s="16">
        <v>2.2</v>
      </c>
      <c r="J753" t="s">
        <v>335</v>
      </c>
      <c r="K753" t="s">
        <v>59</v>
      </c>
      <c r="L753" t="s">
        <v>76</v>
      </c>
      <c r="M753" t="s">
        <v>84</v>
      </c>
      <c r="N753" t="s">
        <v>336</v>
      </c>
      <c r="O753" s="11">
        <v>71</v>
      </c>
      <c r="P753" s="11">
        <v>0</v>
      </c>
      <c r="Q753" s="12">
        <v>42.884</v>
      </c>
      <c r="R753" s="11">
        <v>0</v>
      </c>
      <c r="S753" t="s">
        <v>337</v>
      </c>
      <c r="T753" s="11">
        <v>0</v>
      </c>
      <c r="U753" t="s">
        <v>777</v>
      </c>
      <c r="V753" s="13">
        <v>46270</v>
      </c>
      <c r="W753" t="s">
        <v>68</v>
      </c>
      <c r="X753" t="s">
        <v>98</v>
      </c>
      <c r="Y753" t="s">
        <v>2047</v>
      </c>
      <c r="Z753" t="s">
        <v>71</v>
      </c>
      <c r="AA753" s="17">
        <v>0.92548611111111</v>
      </c>
      <c r="AB753" t="s">
        <v>72</v>
      </c>
      <c r="AC753" s="11">
        <v>0</v>
      </c>
      <c r="AD753" t="s">
        <v>2048</v>
      </c>
      <c r="AE753" s="13">
        <v>46270</v>
      </c>
      <c r="AF753" t="s">
        <v>340</v>
      </c>
      <c r="AG753" t="s">
        <v>93</v>
      </c>
      <c r="AH753" s="10"/>
      <c r="AI753" s="14">
        <f>IF(MID(S753,14,1)="A",RIGHT(S753,4)/1,IF(MID(S753,13,1)="+",RIGHT(S753,5)/10,IF(MID(S753,13,1)="-",RIGHT(S753,5)/1)))</f>
        <v>310</v>
      </c>
      <c r="AJ753" s="14" t="str">
        <f>IF(AI753&lt;3000,"St","LT")</f>
        <v>St</v>
      </c>
      <c r="AK753" s="14" t="str">
        <f>VLOOKUP(MID(M753,2,1),Sheet4!A:B,2,FALSE)</f>
        <v>Gd.13</v>
      </c>
      <c r="AL753" s="14" t="str">
        <f>TEXT(D753,"mmmm")</f>
        <v>September</v>
      </c>
      <c r="AM753" s="14">
        <f>Q753</f>
        <v>42.884</v>
      </c>
      <c r="AN753" s="14">
        <f>O753</f>
        <v>71</v>
      </c>
    </row>
    <row r="754" spans="1:40">
      <c r="A754" t="s">
        <v>57</v>
      </c>
      <c r="B754" t="s">
        <v>333</v>
      </c>
      <c r="C754" t="s">
        <v>59</v>
      </c>
      <c r="D754" s="13">
        <v>46270</v>
      </c>
      <c r="E754" t="s">
        <v>294</v>
      </c>
      <c r="F754" t="s">
        <v>60</v>
      </c>
      <c r="G754" t="s">
        <v>60</v>
      </c>
      <c r="H754" t="s">
        <v>334</v>
      </c>
      <c r="I754" s="16">
        <v>2.2</v>
      </c>
      <c r="J754" t="s">
        <v>335</v>
      </c>
      <c r="K754" t="s">
        <v>59</v>
      </c>
      <c r="L754" t="s">
        <v>63</v>
      </c>
      <c r="M754" t="s">
        <v>84</v>
      </c>
      <c r="N754" t="s">
        <v>341</v>
      </c>
      <c r="O754" s="11">
        <v>0</v>
      </c>
      <c r="P754" s="11">
        <v>342</v>
      </c>
      <c r="Q754" s="11">
        <v>0</v>
      </c>
      <c r="R754" s="12">
        <v>206.568</v>
      </c>
      <c r="S754" t="s">
        <v>337</v>
      </c>
      <c r="T754" s="11">
        <v>0</v>
      </c>
      <c r="U754" t="s">
        <v>777</v>
      </c>
      <c r="V754" s="13">
        <v>46270</v>
      </c>
      <c r="W754" t="s">
        <v>68</v>
      </c>
      <c r="X754" t="s">
        <v>98</v>
      </c>
      <c r="Y754" t="s">
        <v>2049</v>
      </c>
      <c r="Z754" t="s">
        <v>71</v>
      </c>
      <c r="AA754" s="17">
        <v>0.92446759259259</v>
      </c>
      <c r="AB754" t="s">
        <v>72</v>
      </c>
      <c r="AC754" s="11">
        <v>0</v>
      </c>
      <c r="AD754" t="s">
        <v>1187</v>
      </c>
      <c r="AE754" s="13">
        <v>46270</v>
      </c>
      <c r="AF754" t="s">
        <v>340</v>
      </c>
      <c r="AG754" t="s">
        <v>93</v>
      </c>
      <c r="AH754" s="10"/>
      <c r="AI754" s="14">
        <f>IF(MID(S754,14,1)="A",RIGHT(S754,4)/1,IF(MID(S754,13,1)="+",RIGHT(S754,5)/10,IF(MID(S754,13,1)="-",RIGHT(S754,5)/1)))</f>
        <v>310</v>
      </c>
      <c r="AJ754" s="14" t="str">
        <f>IF(AI754&lt;3000,"St","LT")</f>
        <v>St</v>
      </c>
      <c r="AK754" s="14" t="str">
        <f>VLOOKUP(MID(M754,2,1),Sheet4!A:B,2,FALSE)</f>
        <v>Gd.13</v>
      </c>
      <c r="AL754" s="14" t="str">
        <f>TEXT(D754,"mmmm")</f>
        <v>September</v>
      </c>
      <c r="AM754" s="14">
        <f>Q754</f>
        <v>0</v>
      </c>
      <c r="AN754" s="14">
        <f>O754</f>
        <v>0</v>
      </c>
    </row>
    <row r="755" spans="1:40">
      <c r="A755" t="s">
        <v>57</v>
      </c>
      <c r="B755" t="s">
        <v>333</v>
      </c>
      <c r="C755" t="s">
        <v>59</v>
      </c>
      <c r="D755" s="13">
        <v>46270</v>
      </c>
      <c r="E755" t="s">
        <v>294</v>
      </c>
      <c r="F755" t="s">
        <v>60</v>
      </c>
      <c r="G755" t="s">
        <v>60</v>
      </c>
      <c r="H755" t="s">
        <v>334</v>
      </c>
      <c r="I755" s="16">
        <v>2.2</v>
      </c>
      <c r="J755" t="s">
        <v>335</v>
      </c>
      <c r="K755" t="s">
        <v>59</v>
      </c>
      <c r="L755" t="s">
        <v>63</v>
      </c>
      <c r="M755" t="s">
        <v>184</v>
      </c>
      <c r="N755" t="s">
        <v>341</v>
      </c>
      <c r="O755" s="11">
        <v>0</v>
      </c>
      <c r="P755" s="11">
        <v>175</v>
      </c>
      <c r="Q755" s="11">
        <v>0</v>
      </c>
      <c r="R755" s="16">
        <v>105.7</v>
      </c>
      <c r="S755" t="s">
        <v>337</v>
      </c>
      <c r="T755" s="11">
        <v>0</v>
      </c>
      <c r="U755" t="s">
        <v>777</v>
      </c>
      <c r="V755" s="13">
        <v>46270</v>
      </c>
      <c r="W755" t="s">
        <v>68</v>
      </c>
      <c r="X755" t="s">
        <v>187</v>
      </c>
      <c r="Y755" t="s">
        <v>2050</v>
      </c>
      <c r="Z755" t="s">
        <v>71</v>
      </c>
      <c r="AA755" s="17">
        <v>0.61195601851852</v>
      </c>
      <c r="AB755" t="s">
        <v>72</v>
      </c>
      <c r="AC755" s="11">
        <v>0</v>
      </c>
      <c r="AD755" t="s">
        <v>2051</v>
      </c>
      <c r="AE755" s="13">
        <v>46270</v>
      </c>
      <c r="AF755" t="s">
        <v>340</v>
      </c>
      <c r="AG755" t="s">
        <v>93</v>
      </c>
      <c r="AH755" s="10"/>
      <c r="AI755" s="14">
        <f>IF(MID(S755,14,1)="A",RIGHT(S755,4)/1,IF(MID(S755,13,1)="+",RIGHT(S755,5)/10,IF(MID(S755,13,1)="-",RIGHT(S755,5)/1)))</f>
        <v>310</v>
      </c>
      <c r="AJ755" s="14" t="str">
        <f>IF(AI755&lt;3000,"St","LT")</f>
        <v>St</v>
      </c>
      <c r="AK755" s="14" t="str">
        <f>VLOOKUP(MID(M755,2,1),Sheet4!A:B,2,FALSE)</f>
        <v>Gd.05</v>
      </c>
      <c r="AL755" s="14" t="str">
        <f>TEXT(D755,"mmmm")</f>
        <v>September</v>
      </c>
      <c r="AM755" s="14">
        <f>Q755</f>
        <v>0</v>
      </c>
      <c r="AN755" s="14">
        <f>O755</f>
        <v>0</v>
      </c>
    </row>
    <row r="756" spans="1:40">
      <c r="A756" t="s">
        <v>57</v>
      </c>
      <c r="B756" t="s">
        <v>333</v>
      </c>
      <c r="C756" t="s">
        <v>59</v>
      </c>
      <c r="D756" s="13">
        <v>46270</v>
      </c>
      <c r="E756" t="s">
        <v>294</v>
      </c>
      <c r="F756" t="s">
        <v>60</v>
      </c>
      <c r="G756" t="s">
        <v>60</v>
      </c>
      <c r="H756" t="s">
        <v>334</v>
      </c>
      <c r="I756" s="16">
        <v>2.2</v>
      </c>
      <c r="J756" t="s">
        <v>335</v>
      </c>
      <c r="K756" t="s">
        <v>59</v>
      </c>
      <c r="L756" t="s">
        <v>76</v>
      </c>
      <c r="M756" t="s">
        <v>184</v>
      </c>
      <c r="N756" t="s">
        <v>336</v>
      </c>
      <c r="O756" s="11">
        <v>62</v>
      </c>
      <c r="P756" s="11">
        <v>0</v>
      </c>
      <c r="Q756" s="12">
        <v>37.448</v>
      </c>
      <c r="R756" s="11">
        <v>0</v>
      </c>
      <c r="S756" t="s">
        <v>337</v>
      </c>
      <c r="T756" s="11">
        <v>0</v>
      </c>
      <c r="U756" t="s">
        <v>777</v>
      </c>
      <c r="V756" s="13">
        <v>46270</v>
      </c>
      <c r="W756" t="s">
        <v>68</v>
      </c>
      <c r="X756" t="s">
        <v>187</v>
      </c>
      <c r="Y756" t="s">
        <v>2052</v>
      </c>
      <c r="Z756" t="s">
        <v>71</v>
      </c>
      <c r="AA756" s="17">
        <v>0.6122337962963</v>
      </c>
      <c r="AB756" t="s">
        <v>72</v>
      </c>
      <c r="AC756" s="11">
        <v>0</v>
      </c>
      <c r="AD756" t="s">
        <v>2053</v>
      </c>
      <c r="AE756" s="13">
        <v>46270</v>
      </c>
      <c r="AF756" t="s">
        <v>340</v>
      </c>
      <c r="AG756" t="s">
        <v>93</v>
      </c>
      <c r="AH756" s="10"/>
      <c r="AI756" s="14">
        <f>IF(MID(S756,14,1)="A",RIGHT(S756,4)/1,IF(MID(S756,13,1)="+",RIGHT(S756,5)/10,IF(MID(S756,13,1)="-",RIGHT(S756,5)/1)))</f>
        <v>310</v>
      </c>
      <c r="AJ756" s="14" t="str">
        <f>IF(AI756&lt;3000,"St","LT")</f>
        <v>St</v>
      </c>
      <c r="AK756" s="14" t="str">
        <f>VLOOKUP(MID(M756,2,1),Sheet4!A:B,2,FALSE)</f>
        <v>Gd.05</v>
      </c>
      <c r="AL756" s="14" t="str">
        <f>TEXT(D756,"mmmm")</f>
        <v>September</v>
      </c>
      <c r="AM756" s="14">
        <f>Q756</f>
        <v>37.448</v>
      </c>
      <c r="AN756" s="14">
        <f>O756</f>
        <v>62</v>
      </c>
    </row>
    <row r="757" spans="1:40">
      <c r="A757" t="s">
        <v>57</v>
      </c>
      <c r="B757" t="s">
        <v>333</v>
      </c>
      <c r="C757" t="s">
        <v>59</v>
      </c>
      <c r="D757" s="13">
        <v>46270</v>
      </c>
      <c r="E757" t="s">
        <v>294</v>
      </c>
      <c r="F757" t="s">
        <v>60</v>
      </c>
      <c r="G757" t="s">
        <v>60</v>
      </c>
      <c r="H757" t="s">
        <v>334</v>
      </c>
      <c r="I757" s="16">
        <v>2.2</v>
      </c>
      <c r="J757" t="s">
        <v>335</v>
      </c>
      <c r="K757" t="s">
        <v>59</v>
      </c>
      <c r="L757" t="s">
        <v>74</v>
      </c>
      <c r="M757" t="s">
        <v>184</v>
      </c>
      <c r="N757" t="s">
        <v>341</v>
      </c>
      <c r="O757" s="11">
        <v>0</v>
      </c>
      <c r="P757" s="11">
        <v>-100</v>
      </c>
      <c r="Q757" s="11">
        <v>0</v>
      </c>
      <c r="R757" s="16">
        <v>-60.4</v>
      </c>
      <c r="S757" t="s">
        <v>337</v>
      </c>
      <c r="T757" s="11">
        <v>0</v>
      </c>
      <c r="U757" t="s">
        <v>777</v>
      </c>
      <c r="V757" s="13">
        <v>46270</v>
      </c>
      <c r="W757" t="s">
        <v>68</v>
      </c>
      <c r="X757" t="s">
        <v>187</v>
      </c>
      <c r="Y757" t="s">
        <v>2054</v>
      </c>
      <c r="Z757" t="s">
        <v>71</v>
      </c>
      <c r="AA757" s="17">
        <v>0.6125</v>
      </c>
      <c r="AB757" t="s">
        <v>72</v>
      </c>
      <c r="AC757" s="11">
        <v>0</v>
      </c>
      <c r="AD757" t="s">
        <v>2051</v>
      </c>
      <c r="AE757" s="13">
        <v>46270</v>
      </c>
      <c r="AF757" t="s">
        <v>340</v>
      </c>
      <c r="AG757" t="s">
        <v>93</v>
      </c>
      <c r="AH757" s="10"/>
      <c r="AI757" s="14">
        <f>IF(MID(S757,14,1)="A",RIGHT(S757,4)/1,IF(MID(S757,13,1)="+",RIGHT(S757,5)/10,IF(MID(S757,13,1)="-",RIGHT(S757,5)/1)))</f>
        <v>310</v>
      </c>
      <c r="AJ757" s="14" t="str">
        <f>IF(AI757&lt;3000,"St","LT")</f>
        <v>St</v>
      </c>
      <c r="AK757" s="14" t="str">
        <f>VLOOKUP(MID(M757,2,1),Sheet4!A:B,2,FALSE)</f>
        <v>Gd.05</v>
      </c>
      <c r="AL757" s="14" t="str">
        <f>TEXT(D757,"mmmm")</f>
        <v>September</v>
      </c>
      <c r="AM757" s="14">
        <f>Q757</f>
        <v>0</v>
      </c>
      <c r="AN757" s="14">
        <f>O757</f>
        <v>0</v>
      </c>
    </row>
    <row r="758" spans="1:40">
      <c r="A758" t="s">
        <v>57</v>
      </c>
      <c r="B758" t="s">
        <v>375</v>
      </c>
      <c r="C758" t="s">
        <v>59</v>
      </c>
      <c r="D758" s="13">
        <v>46270</v>
      </c>
      <c r="E758" t="s">
        <v>181</v>
      </c>
      <c r="F758" t="s">
        <v>60</v>
      </c>
      <c r="G758" t="s">
        <v>60</v>
      </c>
      <c r="H758" t="s">
        <v>82</v>
      </c>
      <c r="I758" s="16">
        <v>2.8</v>
      </c>
      <c r="J758" t="s">
        <v>83</v>
      </c>
      <c r="K758" t="s">
        <v>59</v>
      </c>
      <c r="L758" t="s">
        <v>74</v>
      </c>
      <c r="M758" t="s">
        <v>476</v>
      </c>
      <c r="N758" t="s">
        <v>2055</v>
      </c>
      <c r="O758" s="11">
        <v>0</v>
      </c>
      <c r="P758" s="11">
        <v>-40</v>
      </c>
      <c r="Q758" s="11">
        <v>0</v>
      </c>
      <c r="R758" s="16">
        <v>-51.44</v>
      </c>
      <c r="S758" t="s">
        <v>86</v>
      </c>
      <c r="T758" s="11">
        <v>0</v>
      </c>
      <c r="U758" t="s">
        <v>60</v>
      </c>
      <c r="V758" s="13">
        <v>46272</v>
      </c>
      <c r="W758" t="s">
        <v>68</v>
      </c>
      <c r="X758" t="s">
        <v>98</v>
      </c>
      <c r="Y758" t="s">
        <v>2056</v>
      </c>
      <c r="Z758" t="s">
        <v>71</v>
      </c>
      <c r="AA758" s="17">
        <v>0.70528935185185</v>
      </c>
      <c r="AB758" t="s">
        <v>72</v>
      </c>
      <c r="AC758" s="11">
        <v>0</v>
      </c>
      <c r="AD758" t="s">
        <v>2057</v>
      </c>
      <c r="AE758" s="13">
        <v>46270</v>
      </c>
      <c r="AF758" t="s">
        <v>60</v>
      </c>
      <c r="AG758" t="s">
        <v>60</v>
      </c>
      <c r="AH758" s="10"/>
      <c r="AI758" s="14">
        <f>IF(MID(S758,14,1)="A",RIGHT(S758,4)/1,IF(MID(S758,13,1)="+",RIGHT(S758,5)/10,IF(MID(S758,13,1)="-",RIGHT(S758,5)/1)))</f>
        <v>388</v>
      </c>
      <c r="AJ758" s="14" t="str">
        <f>IF(AI758&lt;3000,"St","LT")</f>
        <v>St</v>
      </c>
      <c r="AK758" s="14" t="str">
        <f>VLOOKUP(MID(M758,2,1),Sheet4!A:B,2,FALSE)</f>
        <v>Gd.13</v>
      </c>
      <c r="AL758" s="14" t="str">
        <f>TEXT(D758,"mmmm")</f>
        <v>September</v>
      </c>
      <c r="AM758" s="14">
        <f>Q758</f>
        <v>0</v>
      </c>
      <c r="AN758" s="14">
        <f>O758</f>
        <v>0</v>
      </c>
    </row>
    <row r="759" spans="1:40">
      <c r="A759" t="s">
        <v>57</v>
      </c>
      <c r="B759" t="s">
        <v>375</v>
      </c>
      <c r="C759" t="s">
        <v>59</v>
      </c>
      <c r="D759" s="13">
        <v>46270</v>
      </c>
      <c r="E759" t="s">
        <v>181</v>
      </c>
      <c r="F759" t="s">
        <v>60</v>
      </c>
      <c r="G759" t="s">
        <v>60</v>
      </c>
      <c r="H759" t="s">
        <v>82</v>
      </c>
      <c r="I759" s="16">
        <v>2.8</v>
      </c>
      <c r="J759" t="s">
        <v>83</v>
      </c>
      <c r="K759" t="s">
        <v>59</v>
      </c>
      <c r="L759" t="s">
        <v>63</v>
      </c>
      <c r="M759" t="s">
        <v>476</v>
      </c>
      <c r="N759" t="s">
        <v>2055</v>
      </c>
      <c r="O759" s="11">
        <v>0</v>
      </c>
      <c r="P759" s="11">
        <v>60</v>
      </c>
      <c r="Q759" s="11">
        <v>0</v>
      </c>
      <c r="R759" s="16">
        <v>77.16</v>
      </c>
      <c r="S759" t="s">
        <v>86</v>
      </c>
      <c r="T759" s="11">
        <v>0</v>
      </c>
      <c r="U759" t="s">
        <v>60</v>
      </c>
      <c r="V759" s="13">
        <v>46272</v>
      </c>
      <c r="W759" t="s">
        <v>68</v>
      </c>
      <c r="X759" t="s">
        <v>98</v>
      </c>
      <c r="Y759" t="s">
        <v>2058</v>
      </c>
      <c r="Z759" t="s">
        <v>71</v>
      </c>
      <c r="AA759" s="17">
        <v>0.7050462962963</v>
      </c>
      <c r="AB759" t="s">
        <v>72</v>
      </c>
      <c r="AC759" s="11">
        <v>0</v>
      </c>
      <c r="AD759" t="s">
        <v>2057</v>
      </c>
      <c r="AE759" s="13">
        <v>46270</v>
      </c>
      <c r="AF759" t="s">
        <v>60</v>
      </c>
      <c r="AG759" t="s">
        <v>60</v>
      </c>
      <c r="AH759" s="10"/>
      <c r="AI759" s="14">
        <f>IF(MID(S759,14,1)="A",RIGHT(S759,4)/1,IF(MID(S759,13,1)="+",RIGHT(S759,5)/10,IF(MID(S759,13,1)="-",RIGHT(S759,5)/1)))</f>
        <v>388</v>
      </c>
      <c r="AJ759" s="14" t="str">
        <f>IF(AI759&lt;3000,"St","LT")</f>
        <v>St</v>
      </c>
      <c r="AK759" s="14" t="str">
        <f>VLOOKUP(MID(M759,2,1),Sheet4!A:B,2,FALSE)</f>
        <v>Gd.13</v>
      </c>
      <c r="AL759" s="14" t="str">
        <f>TEXT(D759,"mmmm")</f>
        <v>September</v>
      </c>
      <c r="AM759" s="14">
        <f>Q759</f>
        <v>0</v>
      </c>
      <c r="AN759" s="14">
        <f>O759</f>
        <v>0</v>
      </c>
    </row>
    <row r="760" spans="1:40">
      <c r="A760" t="s">
        <v>57</v>
      </c>
      <c r="B760" t="s">
        <v>386</v>
      </c>
      <c r="C760" t="s">
        <v>59</v>
      </c>
      <c r="D760" s="13">
        <v>46270</v>
      </c>
      <c r="E760" t="s">
        <v>60</v>
      </c>
      <c r="F760" t="s">
        <v>60</v>
      </c>
      <c r="G760" t="s">
        <v>60</v>
      </c>
      <c r="H760" t="s">
        <v>198</v>
      </c>
      <c r="I760" s="16">
        <v>6.3</v>
      </c>
      <c r="J760" t="s">
        <v>387</v>
      </c>
      <c r="K760" t="s">
        <v>59</v>
      </c>
      <c r="L760" t="s">
        <v>63</v>
      </c>
      <c r="M760" t="s">
        <v>84</v>
      </c>
      <c r="N760" t="s">
        <v>393</v>
      </c>
      <c r="O760" s="11">
        <v>0</v>
      </c>
      <c r="P760" s="11">
        <v>500</v>
      </c>
      <c r="Q760" s="11">
        <v>0</v>
      </c>
      <c r="R760" s="16">
        <v>582.5</v>
      </c>
      <c r="S760" t="s">
        <v>389</v>
      </c>
      <c r="T760" s="11">
        <v>0</v>
      </c>
      <c r="U760" t="s">
        <v>159</v>
      </c>
      <c r="V760" s="13">
        <v>46270</v>
      </c>
      <c r="W760" t="s">
        <v>68</v>
      </c>
      <c r="X760" t="s">
        <v>98</v>
      </c>
      <c r="Y760" t="s">
        <v>2059</v>
      </c>
      <c r="Z760" t="s">
        <v>71</v>
      </c>
      <c r="AA760" s="17">
        <v>0.62143518518519</v>
      </c>
      <c r="AB760" t="s">
        <v>72</v>
      </c>
      <c r="AC760" s="11">
        <v>0</v>
      </c>
      <c r="AD760" t="s">
        <v>2060</v>
      </c>
      <c r="AE760" s="13">
        <v>46270</v>
      </c>
      <c r="AF760" t="s">
        <v>60</v>
      </c>
      <c r="AG760" t="s">
        <v>60</v>
      </c>
      <c r="AH760" s="10"/>
      <c r="AI760" s="14">
        <f>IF(MID(S760,14,1)="A",RIGHT(S760,4)/1,IF(MID(S760,13,1)="+",RIGHT(S760,5)/10,IF(MID(S760,13,1)="-",RIGHT(S760,5)/1)))</f>
        <v>294</v>
      </c>
      <c r="AJ760" s="14" t="str">
        <f>IF(AI760&lt;3000,"St","LT")</f>
        <v>St</v>
      </c>
      <c r="AK760" s="14" t="str">
        <f>VLOOKUP(MID(M760,2,1),Sheet4!A:B,2,FALSE)</f>
        <v>Gd.13</v>
      </c>
      <c r="AL760" s="14" t="str">
        <f>TEXT(D760,"mmmm")</f>
        <v>September</v>
      </c>
      <c r="AM760" s="14">
        <f>Q760</f>
        <v>0</v>
      </c>
      <c r="AN760" s="14">
        <f>O760</f>
        <v>0</v>
      </c>
    </row>
    <row r="761" spans="1:40">
      <c r="A761" t="s">
        <v>57</v>
      </c>
      <c r="B761" t="s">
        <v>386</v>
      </c>
      <c r="C761" t="s">
        <v>59</v>
      </c>
      <c r="D761" s="13">
        <v>46270</v>
      </c>
      <c r="E761" t="s">
        <v>206</v>
      </c>
      <c r="F761" t="s">
        <v>60</v>
      </c>
      <c r="G761" t="s">
        <v>60</v>
      </c>
      <c r="H761" t="s">
        <v>198</v>
      </c>
      <c r="I761" s="16">
        <v>6.3</v>
      </c>
      <c r="J761" t="s">
        <v>387</v>
      </c>
      <c r="K761" t="s">
        <v>59</v>
      </c>
      <c r="L761" t="s">
        <v>76</v>
      </c>
      <c r="M761" t="s">
        <v>84</v>
      </c>
      <c r="N761" t="s">
        <v>388</v>
      </c>
      <c r="O761" s="11">
        <v>55</v>
      </c>
      <c r="P761" s="11">
        <v>0</v>
      </c>
      <c r="Q761" s="12">
        <v>64.075</v>
      </c>
      <c r="R761" s="11">
        <v>0</v>
      </c>
      <c r="S761" t="s">
        <v>389</v>
      </c>
      <c r="T761" s="11">
        <v>0</v>
      </c>
      <c r="U761" t="s">
        <v>159</v>
      </c>
      <c r="V761" s="13">
        <v>46270</v>
      </c>
      <c r="W761" t="s">
        <v>68</v>
      </c>
      <c r="X761" t="s">
        <v>98</v>
      </c>
      <c r="Y761" t="s">
        <v>2061</v>
      </c>
      <c r="Z761" t="s">
        <v>71</v>
      </c>
      <c r="AA761" s="17">
        <v>0.62159722222222</v>
      </c>
      <c r="AB761" t="s">
        <v>72</v>
      </c>
      <c r="AC761" s="11">
        <v>0</v>
      </c>
      <c r="AD761" t="s">
        <v>2062</v>
      </c>
      <c r="AE761" s="13">
        <v>46270</v>
      </c>
      <c r="AF761" t="s">
        <v>60</v>
      </c>
      <c r="AG761" t="s">
        <v>60</v>
      </c>
      <c r="AH761" s="10"/>
      <c r="AI761" s="14">
        <f>IF(MID(S761,14,1)="A",RIGHT(S761,4)/1,IF(MID(S761,13,1)="+",RIGHT(S761,5)/10,IF(MID(S761,13,1)="-",RIGHT(S761,5)/1)))</f>
        <v>294</v>
      </c>
      <c r="AJ761" s="14" t="str">
        <f>IF(AI761&lt;3000,"St","LT")</f>
        <v>St</v>
      </c>
      <c r="AK761" s="14" t="str">
        <f>VLOOKUP(MID(M761,2,1),Sheet4!A:B,2,FALSE)</f>
        <v>Gd.13</v>
      </c>
      <c r="AL761" s="14" t="str">
        <f>TEXT(D761,"mmmm")</f>
        <v>September</v>
      </c>
      <c r="AM761" s="14">
        <f>Q761</f>
        <v>64.075</v>
      </c>
      <c r="AN761" s="14">
        <f>O761</f>
        <v>55</v>
      </c>
    </row>
    <row r="762" spans="1:40">
      <c r="A762" t="s">
        <v>57</v>
      </c>
      <c r="B762" t="s">
        <v>386</v>
      </c>
      <c r="C762" t="s">
        <v>59</v>
      </c>
      <c r="D762" s="13">
        <v>46270</v>
      </c>
      <c r="E762" t="s">
        <v>206</v>
      </c>
      <c r="F762" t="s">
        <v>60</v>
      </c>
      <c r="G762" t="s">
        <v>60</v>
      </c>
      <c r="H762" t="s">
        <v>198</v>
      </c>
      <c r="I762" s="16">
        <v>6.3</v>
      </c>
      <c r="J762" t="s">
        <v>387</v>
      </c>
      <c r="K762" t="s">
        <v>59</v>
      </c>
      <c r="L762" t="s">
        <v>76</v>
      </c>
      <c r="M762" t="s">
        <v>84</v>
      </c>
      <c r="N762" t="s">
        <v>388</v>
      </c>
      <c r="O762" s="11">
        <v>140</v>
      </c>
      <c r="P762" s="11">
        <v>0</v>
      </c>
      <c r="Q762" s="16">
        <v>163.1</v>
      </c>
      <c r="R762" s="11">
        <v>0</v>
      </c>
      <c r="S762" t="s">
        <v>389</v>
      </c>
      <c r="T762" s="11">
        <v>0</v>
      </c>
      <c r="U762" t="s">
        <v>159</v>
      </c>
      <c r="V762" s="13">
        <v>46271</v>
      </c>
      <c r="W762" t="s">
        <v>68</v>
      </c>
      <c r="X762" t="s">
        <v>98</v>
      </c>
      <c r="Y762" t="s">
        <v>2063</v>
      </c>
      <c r="Z762" t="s">
        <v>71</v>
      </c>
      <c r="AA762" s="17">
        <v>0.23490740740741</v>
      </c>
      <c r="AB762" t="s">
        <v>72</v>
      </c>
      <c r="AC762" s="11">
        <v>0</v>
      </c>
      <c r="AD762" t="s">
        <v>2064</v>
      </c>
      <c r="AE762" s="13">
        <v>46270</v>
      </c>
      <c r="AF762" t="s">
        <v>60</v>
      </c>
      <c r="AG762" t="s">
        <v>60</v>
      </c>
      <c r="AH762" s="10"/>
      <c r="AI762" s="14">
        <f>IF(MID(S762,14,1)="A",RIGHT(S762,4)/1,IF(MID(S762,13,1)="+",RIGHT(S762,5)/10,IF(MID(S762,13,1)="-",RIGHT(S762,5)/1)))</f>
        <v>294</v>
      </c>
      <c r="AJ762" s="14" t="str">
        <f>IF(AI762&lt;3000,"St","LT")</f>
        <v>St</v>
      </c>
      <c r="AK762" s="14" t="str">
        <f>VLOOKUP(MID(M762,2,1),Sheet4!A:B,2,FALSE)</f>
        <v>Gd.13</v>
      </c>
      <c r="AL762" s="14" t="str">
        <f>TEXT(D762,"mmmm")</f>
        <v>September</v>
      </c>
      <c r="AM762" s="14">
        <f>Q762</f>
        <v>163.1</v>
      </c>
      <c r="AN762" s="14">
        <f>O762</f>
        <v>140</v>
      </c>
    </row>
    <row r="763" spans="1:40">
      <c r="A763" t="s">
        <v>57</v>
      </c>
      <c r="B763" t="s">
        <v>386</v>
      </c>
      <c r="C763" t="s">
        <v>59</v>
      </c>
      <c r="D763" s="13">
        <v>46270</v>
      </c>
      <c r="E763" t="s">
        <v>60</v>
      </c>
      <c r="F763" t="s">
        <v>60</v>
      </c>
      <c r="G763" t="s">
        <v>60</v>
      </c>
      <c r="H763" t="s">
        <v>198</v>
      </c>
      <c r="I763" s="16">
        <v>6.3</v>
      </c>
      <c r="J763" t="s">
        <v>387</v>
      </c>
      <c r="K763" t="s">
        <v>59</v>
      </c>
      <c r="L763" t="s">
        <v>63</v>
      </c>
      <c r="M763" t="s">
        <v>84</v>
      </c>
      <c r="N763" t="s">
        <v>393</v>
      </c>
      <c r="O763" s="11">
        <v>0</v>
      </c>
      <c r="P763" s="11">
        <v>140</v>
      </c>
      <c r="Q763" s="11">
        <v>0</v>
      </c>
      <c r="R763" s="16">
        <v>163.1</v>
      </c>
      <c r="S763" t="s">
        <v>389</v>
      </c>
      <c r="T763" s="11">
        <v>0</v>
      </c>
      <c r="U763" t="s">
        <v>159</v>
      </c>
      <c r="V763" s="13">
        <v>46271</v>
      </c>
      <c r="W763" t="s">
        <v>68</v>
      </c>
      <c r="X763" t="s">
        <v>98</v>
      </c>
      <c r="Y763" t="s">
        <v>2065</v>
      </c>
      <c r="Z763" t="s">
        <v>71</v>
      </c>
      <c r="AA763" s="17">
        <v>0.23475694444444</v>
      </c>
      <c r="AB763" t="s">
        <v>72</v>
      </c>
      <c r="AC763" s="11">
        <v>0</v>
      </c>
      <c r="AD763" t="s">
        <v>2060</v>
      </c>
      <c r="AE763" s="13">
        <v>46270</v>
      </c>
      <c r="AF763" t="s">
        <v>60</v>
      </c>
      <c r="AG763" t="s">
        <v>60</v>
      </c>
      <c r="AH763" s="10"/>
      <c r="AI763" s="14">
        <f>IF(MID(S763,14,1)="A",RIGHT(S763,4)/1,IF(MID(S763,13,1)="+",RIGHT(S763,5)/10,IF(MID(S763,13,1)="-",RIGHT(S763,5)/1)))</f>
        <v>294</v>
      </c>
      <c r="AJ763" s="14" t="str">
        <f>IF(AI763&lt;3000,"St","LT")</f>
        <v>St</v>
      </c>
      <c r="AK763" s="14" t="str">
        <f>VLOOKUP(MID(M763,2,1),Sheet4!A:B,2,FALSE)</f>
        <v>Gd.13</v>
      </c>
      <c r="AL763" s="14" t="str">
        <f>TEXT(D763,"mmmm")</f>
        <v>September</v>
      </c>
      <c r="AM763" s="14">
        <f>Q763</f>
        <v>0</v>
      </c>
      <c r="AN763" s="14">
        <f>O763</f>
        <v>0</v>
      </c>
    </row>
    <row r="764" spans="1:40">
      <c r="A764" t="s">
        <v>57</v>
      </c>
      <c r="B764" t="s">
        <v>386</v>
      </c>
      <c r="C764" t="s">
        <v>59</v>
      </c>
      <c r="D764" s="13">
        <v>46270</v>
      </c>
      <c r="E764" t="s">
        <v>60</v>
      </c>
      <c r="F764" t="s">
        <v>60</v>
      </c>
      <c r="G764" t="s">
        <v>60</v>
      </c>
      <c r="H764" t="s">
        <v>198</v>
      </c>
      <c r="I764" s="16">
        <v>6.3</v>
      </c>
      <c r="J764" t="s">
        <v>387</v>
      </c>
      <c r="K764" t="s">
        <v>59</v>
      </c>
      <c r="L764" t="s">
        <v>74</v>
      </c>
      <c r="M764" t="s">
        <v>84</v>
      </c>
      <c r="N764" t="s">
        <v>393</v>
      </c>
      <c r="O764" s="11">
        <v>0</v>
      </c>
      <c r="P764" s="11">
        <v>-445</v>
      </c>
      <c r="Q764" s="11">
        <v>0</v>
      </c>
      <c r="R764" s="12">
        <v>-518.425</v>
      </c>
      <c r="S764" t="s">
        <v>389</v>
      </c>
      <c r="T764" s="11">
        <v>0</v>
      </c>
      <c r="U764" t="s">
        <v>1687</v>
      </c>
      <c r="V764" s="13">
        <v>46270</v>
      </c>
      <c r="W764" t="s">
        <v>68</v>
      </c>
      <c r="X764" t="s">
        <v>98</v>
      </c>
      <c r="Y764" t="s">
        <v>2066</v>
      </c>
      <c r="Z764" t="s">
        <v>71</v>
      </c>
      <c r="AA764" s="17">
        <v>0.62174768518519</v>
      </c>
      <c r="AB764" t="s">
        <v>72</v>
      </c>
      <c r="AC764" s="11">
        <v>0</v>
      </c>
      <c r="AD764" t="s">
        <v>2060</v>
      </c>
      <c r="AE764" s="13">
        <v>46270</v>
      </c>
      <c r="AF764" t="s">
        <v>60</v>
      </c>
      <c r="AG764" t="s">
        <v>60</v>
      </c>
      <c r="AH764" s="10"/>
      <c r="AI764" s="14">
        <f>IF(MID(S764,14,1)="A",RIGHT(S764,4)/1,IF(MID(S764,13,1)="+",RIGHT(S764,5)/10,IF(MID(S764,13,1)="-",RIGHT(S764,5)/1)))</f>
        <v>294</v>
      </c>
      <c r="AJ764" s="14" t="str">
        <f>IF(AI764&lt;3000,"St","LT")</f>
        <v>St</v>
      </c>
      <c r="AK764" s="14" t="str">
        <f>VLOOKUP(MID(M764,2,1),Sheet4!A:B,2,FALSE)</f>
        <v>Gd.13</v>
      </c>
      <c r="AL764" s="14" t="str">
        <f>TEXT(D764,"mmmm")</f>
        <v>September</v>
      </c>
      <c r="AM764" s="14">
        <f>Q764</f>
        <v>0</v>
      </c>
      <c r="AN764" s="14">
        <f>O764</f>
        <v>0</v>
      </c>
    </row>
    <row r="765" spans="1:40">
      <c r="A765" t="s">
        <v>57</v>
      </c>
      <c r="B765" t="s">
        <v>386</v>
      </c>
      <c r="C765" t="s">
        <v>59</v>
      </c>
      <c r="D765" s="13">
        <v>46270</v>
      </c>
      <c r="E765" t="s">
        <v>60</v>
      </c>
      <c r="F765" t="s">
        <v>60</v>
      </c>
      <c r="G765" t="s">
        <v>60</v>
      </c>
      <c r="H765" t="s">
        <v>198</v>
      </c>
      <c r="I765" s="16">
        <v>6.3</v>
      </c>
      <c r="J765" t="s">
        <v>387</v>
      </c>
      <c r="K765" t="s">
        <v>59</v>
      </c>
      <c r="L765" t="s">
        <v>63</v>
      </c>
      <c r="M765" t="s">
        <v>84</v>
      </c>
      <c r="N765" t="s">
        <v>393</v>
      </c>
      <c r="O765" s="11">
        <v>0</v>
      </c>
      <c r="P765" s="11">
        <v>445</v>
      </c>
      <c r="Q765" s="11">
        <v>0</v>
      </c>
      <c r="R765" s="12">
        <v>518.425</v>
      </c>
      <c r="S765" t="s">
        <v>389</v>
      </c>
      <c r="T765" s="11">
        <v>0</v>
      </c>
      <c r="U765" t="s">
        <v>159</v>
      </c>
      <c r="V765" s="13">
        <v>46270</v>
      </c>
      <c r="W765" t="s">
        <v>68</v>
      </c>
      <c r="X765" t="s">
        <v>98</v>
      </c>
      <c r="Y765" t="s">
        <v>2067</v>
      </c>
      <c r="Z765" t="s">
        <v>71</v>
      </c>
      <c r="AA765" s="17">
        <v>0.93221064814815</v>
      </c>
      <c r="AB765" t="s">
        <v>72</v>
      </c>
      <c r="AC765" s="11">
        <v>0</v>
      </c>
      <c r="AD765" t="s">
        <v>2060</v>
      </c>
      <c r="AE765" s="13">
        <v>46270</v>
      </c>
      <c r="AF765" t="s">
        <v>60</v>
      </c>
      <c r="AG765" t="s">
        <v>60</v>
      </c>
      <c r="AH765" s="10"/>
      <c r="AI765" s="14">
        <f>IF(MID(S765,14,1)="A",RIGHT(S765,4)/1,IF(MID(S765,13,1)="+",RIGHT(S765,5)/10,IF(MID(S765,13,1)="-",RIGHT(S765,5)/1)))</f>
        <v>294</v>
      </c>
      <c r="AJ765" s="14" t="str">
        <f>IF(AI765&lt;3000,"St","LT")</f>
        <v>St</v>
      </c>
      <c r="AK765" s="14" t="str">
        <f>VLOOKUP(MID(M765,2,1),Sheet4!A:B,2,FALSE)</f>
        <v>Gd.13</v>
      </c>
      <c r="AL765" s="14" t="str">
        <f>TEXT(D765,"mmmm")</f>
        <v>September</v>
      </c>
      <c r="AM765" s="14">
        <f>Q765</f>
        <v>0</v>
      </c>
      <c r="AN765" s="14">
        <f>O765</f>
        <v>0</v>
      </c>
    </row>
    <row r="766" spans="1:40">
      <c r="A766" t="s">
        <v>57</v>
      </c>
      <c r="B766" t="s">
        <v>386</v>
      </c>
      <c r="C766" t="s">
        <v>59</v>
      </c>
      <c r="D766" s="13">
        <v>46270</v>
      </c>
      <c r="E766" t="s">
        <v>206</v>
      </c>
      <c r="F766" t="s">
        <v>60</v>
      </c>
      <c r="G766" t="s">
        <v>60</v>
      </c>
      <c r="H766" t="s">
        <v>198</v>
      </c>
      <c r="I766" s="16">
        <v>6.3</v>
      </c>
      <c r="J766" t="s">
        <v>387</v>
      </c>
      <c r="K766" t="s">
        <v>59</v>
      </c>
      <c r="L766" t="s">
        <v>76</v>
      </c>
      <c r="M766" t="s">
        <v>84</v>
      </c>
      <c r="N766" t="s">
        <v>388</v>
      </c>
      <c r="O766" s="11">
        <v>305</v>
      </c>
      <c r="P766" s="11">
        <v>0</v>
      </c>
      <c r="Q766" s="12">
        <v>355.325</v>
      </c>
      <c r="R766" s="11">
        <v>0</v>
      </c>
      <c r="S766" t="s">
        <v>389</v>
      </c>
      <c r="T766" s="11">
        <v>0</v>
      </c>
      <c r="U766" t="s">
        <v>159</v>
      </c>
      <c r="V766" s="13">
        <v>46270</v>
      </c>
      <c r="W766" t="s">
        <v>68</v>
      </c>
      <c r="X766" t="s">
        <v>98</v>
      </c>
      <c r="Y766" t="s">
        <v>2068</v>
      </c>
      <c r="Z766" t="s">
        <v>71</v>
      </c>
      <c r="AA766" s="17">
        <v>0.93239583333333</v>
      </c>
      <c r="AB766" t="s">
        <v>72</v>
      </c>
      <c r="AC766" s="11">
        <v>0</v>
      </c>
      <c r="AD766" t="s">
        <v>2069</v>
      </c>
      <c r="AE766" s="13">
        <v>46270</v>
      </c>
      <c r="AF766" t="s">
        <v>60</v>
      </c>
      <c r="AG766" t="s">
        <v>60</v>
      </c>
      <c r="AH766" s="10"/>
      <c r="AI766" s="14">
        <f>IF(MID(S766,14,1)="A",RIGHT(S766,4)/1,IF(MID(S766,13,1)="+",RIGHT(S766,5)/10,IF(MID(S766,13,1)="-",RIGHT(S766,5)/1)))</f>
        <v>294</v>
      </c>
      <c r="AJ766" s="14" t="str">
        <f>IF(AI766&lt;3000,"St","LT")</f>
        <v>St</v>
      </c>
      <c r="AK766" s="14" t="str">
        <f>VLOOKUP(MID(M766,2,1),Sheet4!A:B,2,FALSE)</f>
        <v>Gd.13</v>
      </c>
      <c r="AL766" s="14" t="str">
        <f>TEXT(D766,"mmmm")</f>
        <v>September</v>
      </c>
      <c r="AM766" s="14">
        <f>Q766</f>
        <v>355.325</v>
      </c>
      <c r="AN766" s="14">
        <f>O766</f>
        <v>305</v>
      </c>
    </row>
    <row r="767" spans="1:40">
      <c r="A767" t="s">
        <v>57</v>
      </c>
      <c r="B767" t="s">
        <v>386</v>
      </c>
      <c r="C767" t="s">
        <v>59</v>
      </c>
      <c r="D767" s="13">
        <v>46270</v>
      </c>
      <c r="E767" t="s">
        <v>60</v>
      </c>
      <c r="F767" t="s">
        <v>60</v>
      </c>
      <c r="G767" t="s">
        <v>60</v>
      </c>
      <c r="H767" t="s">
        <v>198</v>
      </c>
      <c r="I767" s="16">
        <v>6.3</v>
      </c>
      <c r="J767" t="s">
        <v>387</v>
      </c>
      <c r="K767" t="s">
        <v>59</v>
      </c>
      <c r="L767" t="s">
        <v>74</v>
      </c>
      <c r="M767" t="s">
        <v>84</v>
      </c>
      <c r="N767" t="s">
        <v>393</v>
      </c>
      <c r="O767" s="11">
        <v>0</v>
      </c>
      <c r="P767" s="11">
        <v>-140</v>
      </c>
      <c r="Q767" s="11">
        <v>0</v>
      </c>
      <c r="R767" s="16">
        <v>-163.1</v>
      </c>
      <c r="S767" t="s">
        <v>389</v>
      </c>
      <c r="T767" s="11">
        <v>0</v>
      </c>
      <c r="U767" t="s">
        <v>1687</v>
      </c>
      <c r="V767" s="13">
        <v>46270</v>
      </c>
      <c r="W767" t="s">
        <v>68</v>
      </c>
      <c r="X767" t="s">
        <v>98</v>
      </c>
      <c r="Y767" t="s">
        <v>2070</v>
      </c>
      <c r="Z767" t="s">
        <v>71</v>
      </c>
      <c r="AA767" s="17">
        <v>0.93271990740741</v>
      </c>
      <c r="AB767" t="s">
        <v>72</v>
      </c>
      <c r="AC767" s="11">
        <v>0</v>
      </c>
      <c r="AD767" t="s">
        <v>2060</v>
      </c>
      <c r="AE767" s="13">
        <v>46270</v>
      </c>
      <c r="AF767" t="s">
        <v>60</v>
      </c>
      <c r="AG767" t="s">
        <v>60</v>
      </c>
      <c r="AH767" s="10"/>
      <c r="AI767" s="14">
        <f>IF(MID(S767,14,1)="A",RIGHT(S767,4)/1,IF(MID(S767,13,1)="+",RIGHT(S767,5)/10,IF(MID(S767,13,1)="-",RIGHT(S767,5)/1)))</f>
        <v>294</v>
      </c>
      <c r="AJ767" s="14" t="str">
        <f>IF(AI767&lt;3000,"St","LT")</f>
        <v>St</v>
      </c>
      <c r="AK767" s="14" t="str">
        <f>VLOOKUP(MID(M767,2,1),Sheet4!A:B,2,FALSE)</f>
        <v>Gd.13</v>
      </c>
      <c r="AL767" s="14" t="str">
        <f>TEXT(D767,"mmmm")</f>
        <v>September</v>
      </c>
      <c r="AM767" s="14">
        <f>Q767</f>
        <v>0</v>
      </c>
      <c r="AN767" s="14">
        <f>O767</f>
        <v>0</v>
      </c>
    </row>
    <row r="768" spans="1:40">
      <c r="A768" t="s">
        <v>57</v>
      </c>
      <c r="B768" t="s">
        <v>422</v>
      </c>
      <c r="C768" t="s">
        <v>59</v>
      </c>
      <c r="D768" s="13">
        <v>46270</v>
      </c>
      <c r="E768" t="s">
        <v>431</v>
      </c>
      <c r="F768" t="s">
        <v>60</v>
      </c>
      <c r="G768" t="s">
        <v>60</v>
      </c>
      <c r="H768" t="s">
        <v>334</v>
      </c>
      <c r="I768" s="16">
        <v>1.9</v>
      </c>
      <c r="J768" t="s">
        <v>423</v>
      </c>
      <c r="K768" t="s">
        <v>59</v>
      </c>
      <c r="L768" t="s">
        <v>76</v>
      </c>
      <c r="M768" t="s">
        <v>184</v>
      </c>
      <c r="N768" t="s">
        <v>432</v>
      </c>
      <c r="O768" s="11">
        <v>354</v>
      </c>
      <c r="P768" s="11">
        <v>0</v>
      </c>
      <c r="Q768" s="12">
        <v>244.968</v>
      </c>
      <c r="R768" s="11">
        <v>0</v>
      </c>
      <c r="S768" t="s">
        <v>425</v>
      </c>
      <c r="T768" s="11">
        <v>0</v>
      </c>
      <c r="U768" t="s">
        <v>298</v>
      </c>
      <c r="V768" s="13">
        <v>46270</v>
      </c>
      <c r="W768" t="s">
        <v>68</v>
      </c>
      <c r="X768" t="s">
        <v>187</v>
      </c>
      <c r="Y768" t="s">
        <v>2071</v>
      </c>
      <c r="Z768" t="s">
        <v>71</v>
      </c>
      <c r="AA768" s="17">
        <v>0.47122685185185</v>
      </c>
      <c r="AB768" t="s">
        <v>72</v>
      </c>
      <c r="AC768" s="11">
        <v>0</v>
      </c>
      <c r="AD768" t="s">
        <v>2072</v>
      </c>
      <c r="AE768" s="13">
        <v>46270</v>
      </c>
      <c r="AF768" t="s">
        <v>429</v>
      </c>
      <c r="AG768" t="s">
        <v>430</v>
      </c>
      <c r="AH768" s="10"/>
      <c r="AI768" s="14">
        <f>IF(MID(S768,14,1)="A",RIGHT(S768,4)/1,IF(MID(S768,13,1)="+",RIGHT(S768,5)/10,IF(MID(S768,13,1)="-",RIGHT(S768,5)/1)))</f>
        <v>408</v>
      </c>
      <c r="AJ768" s="14" t="str">
        <f>IF(AI768&lt;3000,"St","LT")</f>
        <v>St</v>
      </c>
      <c r="AK768" s="14" t="str">
        <f>VLOOKUP(MID(M768,2,1),Sheet4!A:B,2,FALSE)</f>
        <v>Gd.05</v>
      </c>
      <c r="AL768" s="14" t="str">
        <f>TEXT(D768,"mmmm")</f>
        <v>September</v>
      </c>
      <c r="AM768" s="14">
        <f>Q768</f>
        <v>244.968</v>
      </c>
      <c r="AN768" s="14">
        <f>O768</f>
        <v>354</v>
      </c>
    </row>
    <row r="769" spans="1:40">
      <c r="A769" t="s">
        <v>57</v>
      </c>
      <c r="B769" t="s">
        <v>422</v>
      </c>
      <c r="C769" t="s">
        <v>59</v>
      </c>
      <c r="D769" s="13">
        <v>46270</v>
      </c>
      <c r="E769" t="s">
        <v>60</v>
      </c>
      <c r="F769" t="s">
        <v>60</v>
      </c>
      <c r="G769" t="s">
        <v>60</v>
      </c>
      <c r="H769" t="s">
        <v>334</v>
      </c>
      <c r="I769" s="16">
        <v>1.9</v>
      </c>
      <c r="J769" t="s">
        <v>423</v>
      </c>
      <c r="K769" t="s">
        <v>59</v>
      </c>
      <c r="L769" t="s">
        <v>63</v>
      </c>
      <c r="M769" t="s">
        <v>184</v>
      </c>
      <c r="N769" t="s">
        <v>424</v>
      </c>
      <c r="O769" s="11">
        <v>0</v>
      </c>
      <c r="P769" s="11">
        <v>357</v>
      </c>
      <c r="Q769" s="11">
        <v>0</v>
      </c>
      <c r="R769" s="12">
        <v>247.044</v>
      </c>
      <c r="S769" t="s">
        <v>425</v>
      </c>
      <c r="T769" s="11">
        <v>0</v>
      </c>
      <c r="U769" t="s">
        <v>2073</v>
      </c>
      <c r="V769" s="13">
        <v>46270</v>
      </c>
      <c r="W769" t="s">
        <v>68</v>
      </c>
      <c r="X769" t="s">
        <v>187</v>
      </c>
      <c r="Y769" t="s">
        <v>2074</v>
      </c>
      <c r="Z769" t="s">
        <v>71</v>
      </c>
      <c r="AA769" s="17">
        <v>0.47077546296296</v>
      </c>
      <c r="AB769" t="s">
        <v>72</v>
      </c>
      <c r="AC769" s="11">
        <v>0</v>
      </c>
      <c r="AD769" t="s">
        <v>1723</v>
      </c>
      <c r="AE769" s="13">
        <v>46270</v>
      </c>
      <c r="AF769" t="s">
        <v>429</v>
      </c>
      <c r="AG769" t="s">
        <v>430</v>
      </c>
      <c r="AH769" s="10"/>
      <c r="AI769" s="14">
        <f>IF(MID(S769,14,1)="A",RIGHT(S769,4)/1,IF(MID(S769,13,1)="+",RIGHT(S769,5)/10,IF(MID(S769,13,1)="-",RIGHT(S769,5)/1)))</f>
        <v>408</v>
      </c>
      <c r="AJ769" s="14" t="str">
        <f>IF(AI769&lt;3000,"St","LT")</f>
        <v>St</v>
      </c>
      <c r="AK769" s="14" t="str">
        <f>VLOOKUP(MID(M769,2,1),Sheet4!A:B,2,FALSE)</f>
        <v>Gd.05</v>
      </c>
      <c r="AL769" s="14" t="str">
        <f>TEXT(D769,"mmmm")</f>
        <v>September</v>
      </c>
      <c r="AM769" s="14">
        <f>Q769</f>
        <v>0</v>
      </c>
      <c r="AN769" s="14">
        <f>O769</f>
        <v>0</v>
      </c>
    </row>
    <row r="770" spans="1:40">
      <c r="A770" t="s">
        <v>57</v>
      </c>
      <c r="B770" t="s">
        <v>509</v>
      </c>
      <c r="C770" t="s">
        <v>59</v>
      </c>
      <c r="D770" s="13">
        <v>46270</v>
      </c>
      <c r="E770" t="s">
        <v>60</v>
      </c>
      <c r="F770" t="s">
        <v>60</v>
      </c>
      <c r="G770" t="s">
        <v>60</v>
      </c>
      <c r="H770" t="s">
        <v>116</v>
      </c>
      <c r="I770" s="16">
        <v>3.2</v>
      </c>
      <c r="J770" t="s">
        <v>510</v>
      </c>
      <c r="K770" t="s">
        <v>59</v>
      </c>
      <c r="L770" t="s">
        <v>76</v>
      </c>
      <c r="M770" t="s">
        <v>476</v>
      </c>
      <c r="N770" t="s">
        <v>1311</v>
      </c>
      <c r="O770" s="11">
        <v>1000</v>
      </c>
      <c r="P770" s="11">
        <v>0</v>
      </c>
      <c r="Q770" s="16">
        <v>592</v>
      </c>
      <c r="R770" s="11">
        <v>0</v>
      </c>
      <c r="S770" t="s">
        <v>512</v>
      </c>
      <c r="T770" s="11">
        <v>0</v>
      </c>
      <c r="U770" t="s">
        <v>777</v>
      </c>
      <c r="V770" s="13">
        <v>46271</v>
      </c>
      <c r="W770" t="s">
        <v>68</v>
      </c>
      <c r="X770" t="s">
        <v>98</v>
      </c>
      <c r="Y770" t="s">
        <v>2075</v>
      </c>
      <c r="Z770" t="s">
        <v>71</v>
      </c>
      <c r="AA770" s="17">
        <v>0.2675462962963</v>
      </c>
      <c r="AB770" t="s">
        <v>72</v>
      </c>
      <c r="AC770" s="11">
        <v>0</v>
      </c>
      <c r="AD770" t="s">
        <v>2076</v>
      </c>
      <c r="AE770" s="13">
        <v>46270</v>
      </c>
      <c r="AF770" t="s">
        <v>1314</v>
      </c>
      <c r="AG770" t="s">
        <v>516</v>
      </c>
      <c r="AH770" s="10"/>
      <c r="AI770" s="14">
        <f>IF(MID(S770,14,1)="A",RIGHT(S770,4)/1,IF(MID(S770,13,1)="+",RIGHT(S770,5)/10,IF(MID(S770,13,1)="-",RIGHT(S770,5)/1)))</f>
        <v>338</v>
      </c>
      <c r="AJ770" s="14" t="str">
        <f>IF(AI770&lt;3000,"St","LT")</f>
        <v>St</v>
      </c>
      <c r="AK770" s="14" t="str">
        <f>VLOOKUP(MID(M770,2,1),Sheet4!A:B,2,FALSE)</f>
        <v>Gd.13</v>
      </c>
      <c r="AL770" s="14" t="str">
        <f>TEXT(D770,"mmmm")</f>
        <v>September</v>
      </c>
      <c r="AM770" s="14">
        <f>Q770</f>
        <v>592</v>
      </c>
      <c r="AN770" s="14">
        <f>O770</f>
        <v>1000</v>
      </c>
    </row>
    <row r="771" spans="1:40">
      <c r="A771" t="s">
        <v>57</v>
      </c>
      <c r="B771" t="s">
        <v>509</v>
      </c>
      <c r="C771" t="s">
        <v>59</v>
      </c>
      <c r="D771" s="13">
        <v>46270</v>
      </c>
      <c r="E771" t="s">
        <v>60</v>
      </c>
      <c r="F771" t="s">
        <v>60</v>
      </c>
      <c r="G771" t="s">
        <v>60</v>
      </c>
      <c r="H771" t="s">
        <v>116</v>
      </c>
      <c r="I771" s="16">
        <v>3.2</v>
      </c>
      <c r="J771" t="s">
        <v>510</v>
      </c>
      <c r="K771" t="s">
        <v>59</v>
      </c>
      <c r="L771" t="s">
        <v>74</v>
      </c>
      <c r="M771" t="s">
        <v>476</v>
      </c>
      <c r="N771" t="s">
        <v>1317</v>
      </c>
      <c r="O771" s="11">
        <v>0</v>
      </c>
      <c r="P771" s="11">
        <v>-1456</v>
      </c>
      <c r="Q771" s="11">
        <v>0</v>
      </c>
      <c r="R771" s="12">
        <v>-861.952</v>
      </c>
      <c r="S771" t="s">
        <v>512</v>
      </c>
      <c r="T771" s="11">
        <v>0</v>
      </c>
      <c r="U771" t="s">
        <v>87</v>
      </c>
      <c r="V771" s="13">
        <v>46271</v>
      </c>
      <c r="W771" t="s">
        <v>68</v>
      </c>
      <c r="X771" t="s">
        <v>98</v>
      </c>
      <c r="Y771" t="s">
        <v>2077</v>
      </c>
      <c r="Z771" t="s">
        <v>71</v>
      </c>
      <c r="AA771" s="17">
        <v>0.26814814814815</v>
      </c>
      <c r="AB771" t="s">
        <v>72</v>
      </c>
      <c r="AC771" s="11">
        <v>0</v>
      </c>
      <c r="AD771" t="s">
        <v>2078</v>
      </c>
      <c r="AE771" s="13">
        <v>46270</v>
      </c>
      <c r="AF771" t="s">
        <v>1314</v>
      </c>
      <c r="AG771" t="s">
        <v>516</v>
      </c>
      <c r="AH771" s="10"/>
      <c r="AI771" s="14">
        <f>IF(MID(S771,14,1)="A",RIGHT(S771,4)/1,IF(MID(S771,13,1)="+",RIGHT(S771,5)/10,IF(MID(S771,13,1)="-",RIGHT(S771,5)/1)))</f>
        <v>338</v>
      </c>
      <c r="AJ771" s="14" t="str">
        <f>IF(AI771&lt;3000,"St","LT")</f>
        <v>St</v>
      </c>
      <c r="AK771" s="14" t="str">
        <f>VLOOKUP(MID(M771,2,1),Sheet4!A:B,2,FALSE)</f>
        <v>Gd.13</v>
      </c>
      <c r="AL771" s="14" t="str">
        <f>TEXT(D771,"mmmm")</f>
        <v>September</v>
      </c>
      <c r="AM771" s="14">
        <f>Q771</f>
        <v>0</v>
      </c>
      <c r="AN771" s="14">
        <f>O771</f>
        <v>0</v>
      </c>
    </row>
    <row r="772" spans="1:40">
      <c r="A772" t="s">
        <v>57</v>
      </c>
      <c r="B772" t="s">
        <v>509</v>
      </c>
      <c r="C772" t="s">
        <v>59</v>
      </c>
      <c r="D772" s="13">
        <v>46270</v>
      </c>
      <c r="E772" t="s">
        <v>60</v>
      </c>
      <c r="F772" t="s">
        <v>60</v>
      </c>
      <c r="G772" t="s">
        <v>60</v>
      </c>
      <c r="H772" t="s">
        <v>116</v>
      </c>
      <c r="I772" s="16">
        <v>3.2</v>
      </c>
      <c r="J772" t="s">
        <v>510</v>
      </c>
      <c r="K772" t="s">
        <v>59</v>
      </c>
      <c r="L772" t="s">
        <v>76</v>
      </c>
      <c r="M772" t="s">
        <v>476</v>
      </c>
      <c r="N772" t="s">
        <v>1311</v>
      </c>
      <c r="O772" s="11">
        <v>1000</v>
      </c>
      <c r="P772" s="11">
        <v>0</v>
      </c>
      <c r="Q772" s="16">
        <v>592</v>
      </c>
      <c r="R772" s="11">
        <v>0</v>
      </c>
      <c r="S772" t="s">
        <v>512</v>
      </c>
      <c r="T772" s="11">
        <v>0</v>
      </c>
      <c r="U772" t="s">
        <v>777</v>
      </c>
      <c r="V772" s="13">
        <v>46271</v>
      </c>
      <c r="W772" t="s">
        <v>68</v>
      </c>
      <c r="X772" t="s">
        <v>98</v>
      </c>
      <c r="Y772" t="s">
        <v>2079</v>
      </c>
      <c r="Z772" t="s">
        <v>71</v>
      </c>
      <c r="AA772" s="17">
        <v>0.24700231481481</v>
      </c>
      <c r="AB772" t="s">
        <v>72</v>
      </c>
      <c r="AC772" s="11">
        <v>0</v>
      </c>
      <c r="AD772" t="s">
        <v>2080</v>
      </c>
      <c r="AE772" s="13">
        <v>46270</v>
      </c>
      <c r="AF772" t="s">
        <v>1314</v>
      </c>
      <c r="AG772" t="s">
        <v>516</v>
      </c>
      <c r="AH772" s="10"/>
      <c r="AI772" s="14">
        <f>IF(MID(S772,14,1)="A",RIGHT(S772,4)/1,IF(MID(S772,13,1)="+",RIGHT(S772,5)/10,IF(MID(S772,13,1)="-",RIGHT(S772,5)/1)))</f>
        <v>338</v>
      </c>
      <c r="AJ772" s="14" t="str">
        <f>IF(AI772&lt;3000,"St","LT")</f>
        <v>St</v>
      </c>
      <c r="AK772" s="14" t="str">
        <f>VLOOKUP(MID(M772,2,1),Sheet4!A:B,2,FALSE)</f>
        <v>Gd.13</v>
      </c>
      <c r="AL772" s="14" t="str">
        <f>TEXT(D772,"mmmm")</f>
        <v>September</v>
      </c>
      <c r="AM772" s="14">
        <f>Q772</f>
        <v>592</v>
      </c>
      <c r="AN772" s="14">
        <f>O772</f>
        <v>1000</v>
      </c>
    </row>
    <row r="773" spans="1:40">
      <c r="A773" t="s">
        <v>57</v>
      </c>
      <c r="B773" t="s">
        <v>509</v>
      </c>
      <c r="C773" t="s">
        <v>59</v>
      </c>
      <c r="D773" s="13">
        <v>46270</v>
      </c>
      <c r="E773" t="s">
        <v>60</v>
      </c>
      <c r="F773" t="s">
        <v>60</v>
      </c>
      <c r="G773" t="s">
        <v>60</v>
      </c>
      <c r="H773" t="s">
        <v>116</v>
      </c>
      <c r="I773" s="16">
        <v>3.2</v>
      </c>
      <c r="J773" t="s">
        <v>510</v>
      </c>
      <c r="K773" t="s">
        <v>59</v>
      </c>
      <c r="L773" t="s">
        <v>63</v>
      </c>
      <c r="M773" t="s">
        <v>476</v>
      </c>
      <c r="N773" t="s">
        <v>1317</v>
      </c>
      <c r="O773" s="11">
        <v>0</v>
      </c>
      <c r="P773" s="11">
        <v>3456</v>
      </c>
      <c r="Q773" s="11">
        <v>0</v>
      </c>
      <c r="R773" s="12">
        <v>2045.952</v>
      </c>
      <c r="S773" t="s">
        <v>512</v>
      </c>
      <c r="T773" s="11">
        <v>0</v>
      </c>
      <c r="U773" t="s">
        <v>202</v>
      </c>
      <c r="V773" s="13">
        <v>46271</v>
      </c>
      <c r="W773" t="s">
        <v>68</v>
      </c>
      <c r="X773" t="s">
        <v>98</v>
      </c>
      <c r="Y773" t="s">
        <v>2081</v>
      </c>
      <c r="Z773" t="s">
        <v>71</v>
      </c>
      <c r="AA773" s="17">
        <v>0.18554398148148</v>
      </c>
      <c r="AB773" t="s">
        <v>72</v>
      </c>
      <c r="AC773" s="11">
        <v>0</v>
      </c>
      <c r="AD773" t="s">
        <v>2078</v>
      </c>
      <c r="AE773" s="13">
        <v>46270</v>
      </c>
      <c r="AF773" t="s">
        <v>1314</v>
      </c>
      <c r="AG773" t="s">
        <v>516</v>
      </c>
      <c r="AH773" s="10"/>
      <c r="AI773" s="14">
        <f>IF(MID(S773,14,1)="A",RIGHT(S773,4)/1,IF(MID(S773,13,1)="+",RIGHT(S773,5)/10,IF(MID(S773,13,1)="-",RIGHT(S773,5)/1)))</f>
        <v>338</v>
      </c>
      <c r="AJ773" s="14" t="str">
        <f>IF(AI773&lt;3000,"St","LT")</f>
        <v>St</v>
      </c>
      <c r="AK773" s="14" t="str">
        <f>VLOOKUP(MID(M773,2,1),Sheet4!A:B,2,FALSE)</f>
        <v>Gd.13</v>
      </c>
      <c r="AL773" s="14" t="str">
        <f>TEXT(D773,"mmmm")</f>
        <v>September</v>
      </c>
      <c r="AM773" s="14">
        <f>Q773</f>
        <v>0</v>
      </c>
      <c r="AN773" s="14">
        <f>O773</f>
        <v>0</v>
      </c>
    </row>
    <row r="774" spans="1:40">
      <c r="A774" t="s">
        <v>57</v>
      </c>
      <c r="B774" t="s">
        <v>557</v>
      </c>
      <c r="C774" t="s">
        <v>59</v>
      </c>
      <c r="D774" s="13">
        <v>46270</v>
      </c>
      <c r="E774" t="s">
        <v>558</v>
      </c>
      <c r="F774" t="s">
        <v>60</v>
      </c>
      <c r="G774" t="s">
        <v>60</v>
      </c>
      <c r="H774" t="s">
        <v>559</v>
      </c>
      <c r="I774" s="16">
        <v>3.4</v>
      </c>
      <c r="J774" t="s">
        <v>560</v>
      </c>
      <c r="K774" t="s">
        <v>59</v>
      </c>
      <c r="L774" t="s">
        <v>63</v>
      </c>
      <c r="M774" t="s">
        <v>184</v>
      </c>
      <c r="N774" t="s">
        <v>567</v>
      </c>
      <c r="O774" s="11">
        <v>0</v>
      </c>
      <c r="P774" s="11">
        <v>2007</v>
      </c>
      <c r="Q774" s="11">
        <v>0</v>
      </c>
      <c r="R774" s="12">
        <v>1513.278</v>
      </c>
      <c r="S774" t="s">
        <v>562</v>
      </c>
      <c r="T774" s="11">
        <v>0</v>
      </c>
      <c r="U774" t="s">
        <v>2082</v>
      </c>
      <c r="V774" s="13">
        <v>46271</v>
      </c>
      <c r="W774" t="s">
        <v>68</v>
      </c>
      <c r="X774" t="s">
        <v>187</v>
      </c>
      <c r="Y774" t="s">
        <v>2083</v>
      </c>
      <c r="Z774" t="s">
        <v>71</v>
      </c>
      <c r="AA774" s="17">
        <v>0.21311342592593</v>
      </c>
      <c r="AB774" t="s">
        <v>72</v>
      </c>
      <c r="AC774" s="11">
        <v>0</v>
      </c>
      <c r="AD774" t="s">
        <v>2084</v>
      </c>
      <c r="AE774" s="13">
        <v>46270</v>
      </c>
      <c r="AF774" t="s">
        <v>92</v>
      </c>
      <c r="AG774" t="s">
        <v>516</v>
      </c>
      <c r="AH774" s="10"/>
      <c r="AI774" s="14">
        <f>IF(MID(S774,14,1)="A",RIGHT(S774,4)/1,IF(MID(S774,13,1)="+",RIGHT(S774,5)/10,IF(MID(S774,13,1)="-",RIGHT(S774,5)/1)))</f>
        <v>199</v>
      </c>
      <c r="AJ774" s="14" t="str">
        <f>IF(AI774&lt;3000,"St","LT")</f>
        <v>St</v>
      </c>
      <c r="AK774" s="14" t="str">
        <f>VLOOKUP(MID(M774,2,1),Sheet4!A:B,2,FALSE)</f>
        <v>Gd.05</v>
      </c>
      <c r="AL774" s="14" t="str">
        <f>TEXT(D774,"mmmm")</f>
        <v>September</v>
      </c>
      <c r="AM774" s="14">
        <f>Q774</f>
        <v>0</v>
      </c>
      <c r="AN774" s="14">
        <f>O774</f>
        <v>0</v>
      </c>
    </row>
    <row r="775" spans="1:40">
      <c r="A775" t="s">
        <v>57</v>
      </c>
      <c r="B775" t="s">
        <v>557</v>
      </c>
      <c r="C775" t="s">
        <v>59</v>
      </c>
      <c r="D775" s="13">
        <v>46270</v>
      </c>
      <c r="E775" t="s">
        <v>558</v>
      </c>
      <c r="F775" t="s">
        <v>60</v>
      </c>
      <c r="G775" t="s">
        <v>60</v>
      </c>
      <c r="H775" t="s">
        <v>559</v>
      </c>
      <c r="I775" s="16">
        <v>3.4</v>
      </c>
      <c r="J775" t="s">
        <v>560</v>
      </c>
      <c r="K775" t="s">
        <v>59</v>
      </c>
      <c r="L775" t="s">
        <v>74</v>
      </c>
      <c r="M775" t="s">
        <v>184</v>
      </c>
      <c r="N775" t="s">
        <v>567</v>
      </c>
      <c r="O775" s="11">
        <v>0</v>
      </c>
      <c r="P775" s="11">
        <v>-1658</v>
      </c>
      <c r="Q775" s="11">
        <v>0</v>
      </c>
      <c r="R775" s="12">
        <v>-1250.132</v>
      </c>
      <c r="S775" t="s">
        <v>562</v>
      </c>
      <c r="T775" s="11">
        <v>0</v>
      </c>
      <c r="U775" t="s">
        <v>2082</v>
      </c>
      <c r="V775" s="13">
        <v>46271</v>
      </c>
      <c r="W775" t="s">
        <v>68</v>
      </c>
      <c r="X775" t="s">
        <v>187</v>
      </c>
      <c r="Y775" t="s">
        <v>2085</v>
      </c>
      <c r="Z775" t="s">
        <v>71</v>
      </c>
      <c r="AA775" s="17">
        <v>0.21359953703704</v>
      </c>
      <c r="AB775" t="s">
        <v>72</v>
      </c>
      <c r="AC775" s="11">
        <v>0</v>
      </c>
      <c r="AD775" t="s">
        <v>2084</v>
      </c>
      <c r="AE775" s="13">
        <v>46270</v>
      </c>
      <c r="AF775" t="s">
        <v>92</v>
      </c>
      <c r="AG775" t="s">
        <v>516</v>
      </c>
      <c r="AH775" s="10"/>
      <c r="AI775" s="14">
        <f>IF(MID(S775,14,1)="A",RIGHT(S775,4)/1,IF(MID(S775,13,1)="+",RIGHT(S775,5)/10,IF(MID(S775,13,1)="-",RIGHT(S775,5)/1)))</f>
        <v>199</v>
      </c>
      <c r="AJ775" s="14" t="str">
        <f>IF(AI775&lt;3000,"St","LT")</f>
        <v>St</v>
      </c>
      <c r="AK775" s="14" t="str">
        <f>VLOOKUP(MID(M775,2,1),Sheet4!A:B,2,FALSE)</f>
        <v>Gd.05</v>
      </c>
      <c r="AL775" s="14" t="str">
        <f>TEXT(D775,"mmmm")</f>
        <v>September</v>
      </c>
      <c r="AM775" s="14">
        <f>Q775</f>
        <v>0</v>
      </c>
      <c r="AN775" s="14">
        <f>O775</f>
        <v>0</v>
      </c>
    </row>
    <row r="776" spans="1:40">
      <c r="A776" t="s">
        <v>57</v>
      </c>
      <c r="B776" t="s">
        <v>557</v>
      </c>
      <c r="C776" t="s">
        <v>59</v>
      </c>
      <c r="D776" s="13">
        <v>46270</v>
      </c>
      <c r="E776" t="s">
        <v>558</v>
      </c>
      <c r="F776" t="s">
        <v>60</v>
      </c>
      <c r="G776" t="s">
        <v>60</v>
      </c>
      <c r="H776" t="s">
        <v>559</v>
      </c>
      <c r="I776" s="16">
        <v>3.4</v>
      </c>
      <c r="J776" t="s">
        <v>560</v>
      </c>
      <c r="K776" t="s">
        <v>59</v>
      </c>
      <c r="L776" t="s">
        <v>76</v>
      </c>
      <c r="M776" t="s">
        <v>184</v>
      </c>
      <c r="N776" t="s">
        <v>570</v>
      </c>
      <c r="O776" s="11">
        <v>349</v>
      </c>
      <c r="P776" s="11">
        <v>0</v>
      </c>
      <c r="Q776" s="12">
        <v>263.146</v>
      </c>
      <c r="R776" s="11">
        <v>0</v>
      </c>
      <c r="S776" t="s">
        <v>562</v>
      </c>
      <c r="T776" s="11">
        <v>0</v>
      </c>
      <c r="U776" t="s">
        <v>2082</v>
      </c>
      <c r="V776" s="13">
        <v>46271</v>
      </c>
      <c r="W776" t="s">
        <v>68</v>
      </c>
      <c r="X776" t="s">
        <v>187</v>
      </c>
      <c r="Y776" t="s">
        <v>2086</v>
      </c>
      <c r="Z776" t="s">
        <v>71</v>
      </c>
      <c r="AA776" s="17">
        <v>0.2133912037037</v>
      </c>
      <c r="AB776" t="s">
        <v>72</v>
      </c>
      <c r="AC776" s="11">
        <v>0</v>
      </c>
      <c r="AD776" t="s">
        <v>2087</v>
      </c>
      <c r="AE776" s="13">
        <v>46270</v>
      </c>
      <c r="AF776" t="s">
        <v>92</v>
      </c>
      <c r="AG776" t="s">
        <v>516</v>
      </c>
      <c r="AH776" s="10"/>
      <c r="AI776" s="14">
        <f>IF(MID(S776,14,1)="A",RIGHT(S776,4)/1,IF(MID(S776,13,1)="+",RIGHT(S776,5)/10,IF(MID(S776,13,1)="-",RIGHT(S776,5)/1)))</f>
        <v>199</v>
      </c>
      <c r="AJ776" s="14" t="str">
        <f>IF(AI776&lt;3000,"St","LT")</f>
        <v>St</v>
      </c>
      <c r="AK776" s="14" t="str">
        <f>VLOOKUP(MID(M776,2,1),Sheet4!A:B,2,FALSE)</f>
        <v>Gd.05</v>
      </c>
      <c r="AL776" s="14" t="str">
        <f>TEXT(D776,"mmmm")</f>
        <v>September</v>
      </c>
      <c r="AM776" s="14">
        <f>Q776</f>
        <v>263.146</v>
      </c>
      <c r="AN776" s="14">
        <f>O776</f>
        <v>349</v>
      </c>
    </row>
    <row r="777" spans="1:40">
      <c r="A777" t="s">
        <v>57</v>
      </c>
      <c r="B777" t="s">
        <v>1079</v>
      </c>
      <c r="C777" t="s">
        <v>59</v>
      </c>
      <c r="D777" s="13">
        <v>46270</v>
      </c>
      <c r="E777" t="s">
        <v>60</v>
      </c>
      <c r="F777" t="s">
        <v>60</v>
      </c>
      <c r="G777" t="s">
        <v>60</v>
      </c>
      <c r="H777" t="s">
        <v>198</v>
      </c>
      <c r="I777" s="16">
        <v>3.3</v>
      </c>
      <c r="J777" t="s">
        <v>1080</v>
      </c>
      <c r="K777" t="s">
        <v>59</v>
      </c>
      <c r="L777" t="s">
        <v>74</v>
      </c>
      <c r="M777" t="s">
        <v>84</v>
      </c>
      <c r="N777" t="s">
        <v>2088</v>
      </c>
      <c r="O777" s="11">
        <v>0</v>
      </c>
      <c r="P777" s="11">
        <v>-308</v>
      </c>
      <c r="Q777" s="11">
        <v>0</v>
      </c>
      <c r="R777" s="12">
        <v>-367.752</v>
      </c>
      <c r="S777" t="s">
        <v>1082</v>
      </c>
      <c r="T777" s="11">
        <v>0</v>
      </c>
      <c r="U777" t="s">
        <v>60</v>
      </c>
      <c r="V777" s="13">
        <v>46271</v>
      </c>
      <c r="W777" t="s">
        <v>68</v>
      </c>
      <c r="X777" t="s">
        <v>98</v>
      </c>
      <c r="Y777" t="s">
        <v>2089</v>
      </c>
      <c r="Z777" t="s">
        <v>71</v>
      </c>
      <c r="AA777" s="17">
        <v>0.28943287037037</v>
      </c>
      <c r="AB777" t="s">
        <v>72</v>
      </c>
      <c r="AC777" s="11">
        <v>0</v>
      </c>
      <c r="AD777" t="s">
        <v>2090</v>
      </c>
      <c r="AE777" s="13">
        <v>46270</v>
      </c>
      <c r="AF777" t="s">
        <v>60</v>
      </c>
      <c r="AG777" t="s">
        <v>60</v>
      </c>
      <c r="AH777" s="10"/>
      <c r="AI777" s="14">
        <f>IF(MID(S777,14,1)="A",RIGHT(S777,4)/1,IF(MID(S777,13,1)="+",RIGHT(S777,5)/10,IF(MID(S777,13,1)="-",RIGHT(S777,5)/1)))</f>
        <v>515</v>
      </c>
      <c r="AJ777" s="14" t="str">
        <f>IF(AI777&lt;3000,"St","LT")</f>
        <v>St</v>
      </c>
      <c r="AK777" s="14" t="str">
        <f>VLOOKUP(MID(M777,2,1),Sheet4!A:B,2,FALSE)</f>
        <v>Gd.13</v>
      </c>
      <c r="AL777" s="14" t="str">
        <f>TEXT(D777,"mmmm")</f>
        <v>September</v>
      </c>
      <c r="AM777" s="14">
        <f>Q777</f>
        <v>0</v>
      </c>
      <c r="AN777" s="14">
        <f>O777</f>
        <v>0</v>
      </c>
    </row>
    <row r="778" spans="1:40">
      <c r="A778" t="s">
        <v>57</v>
      </c>
      <c r="B778" t="s">
        <v>1079</v>
      </c>
      <c r="C778" t="s">
        <v>59</v>
      </c>
      <c r="D778" s="13">
        <v>46270</v>
      </c>
      <c r="E778" t="s">
        <v>212</v>
      </c>
      <c r="F778" t="s">
        <v>60</v>
      </c>
      <c r="G778" t="s">
        <v>60</v>
      </c>
      <c r="H778" t="s">
        <v>198</v>
      </c>
      <c r="I778" s="16">
        <v>3.3</v>
      </c>
      <c r="J778" t="s">
        <v>1080</v>
      </c>
      <c r="K778" t="s">
        <v>59</v>
      </c>
      <c r="L778" t="s">
        <v>76</v>
      </c>
      <c r="M778" t="s">
        <v>84</v>
      </c>
      <c r="N778" t="s">
        <v>2091</v>
      </c>
      <c r="O778" s="11">
        <v>52</v>
      </c>
      <c r="P778" s="11">
        <v>0</v>
      </c>
      <c r="Q778" s="12">
        <v>62.088</v>
      </c>
      <c r="R778" s="11">
        <v>0</v>
      </c>
      <c r="S778" t="s">
        <v>1082</v>
      </c>
      <c r="T778" s="11">
        <v>0</v>
      </c>
      <c r="U778" t="s">
        <v>60</v>
      </c>
      <c r="V778" s="13">
        <v>46271</v>
      </c>
      <c r="W778" t="s">
        <v>68</v>
      </c>
      <c r="X778" t="s">
        <v>98</v>
      </c>
      <c r="Y778" t="s">
        <v>2092</v>
      </c>
      <c r="Z778" t="s">
        <v>71</v>
      </c>
      <c r="AA778" s="17">
        <v>0.28905092592593</v>
      </c>
      <c r="AB778" t="s">
        <v>72</v>
      </c>
      <c r="AC778" s="11">
        <v>0</v>
      </c>
      <c r="AD778" t="s">
        <v>2093</v>
      </c>
      <c r="AE778" s="13">
        <v>46270</v>
      </c>
      <c r="AF778" t="s">
        <v>60</v>
      </c>
      <c r="AG778" t="s">
        <v>60</v>
      </c>
      <c r="AH778" s="10"/>
      <c r="AI778" s="14">
        <f>IF(MID(S778,14,1)="A",RIGHT(S778,4)/1,IF(MID(S778,13,1)="+",RIGHT(S778,5)/10,IF(MID(S778,13,1)="-",RIGHT(S778,5)/1)))</f>
        <v>515</v>
      </c>
      <c r="AJ778" s="14" t="str">
        <f>IF(AI778&lt;3000,"St","LT")</f>
        <v>St</v>
      </c>
      <c r="AK778" s="14" t="str">
        <f>VLOOKUP(MID(M778,2,1),Sheet4!A:B,2,FALSE)</f>
        <v>Gd.13</v>
      </c>
      <c r="AL778" s="14" t="str">
        <f>TEXT(D778,"mmmm")</f>
        <v>September</v>
      </c>
      <c r="AM778" s="14">
        <f>Q778</f>
        <v>62.088</v>
      </c>
      <c r="AN778" s="14">
        <f>O778</f>
        <v>52</v>
      </c>
    </row>
    <row r="779" spans="1:40">
      <c r="A779" t="s">
        <v>57</v>
      </c>
      <c r="B779" t="s">
        <v>1079</v>
      </c>
      <c r="C779" t="s">
        <v>59</v>
      </c>
      <c r="D779" s="13">
        <v>46270</v>
      </c>
      <c r="E779" t="s">
        <v>60</v>
      </c>
      <c r="F779" t="s">
        <v>60</v>
      </c>
      <c r="G779" t="s">
        <v>60</v>
      </c>
      <c r="H779" t="s">
        <v>198</v>
      </c>
      <c r="I779" s="16">
        <v>3.3</v>
      </c>
      <c r="J779" t="s">
        <v>1080</v>
      </c>
      <c r="K779" t="s">
        <v>59</v>
      </c>
      <c r="L779" t="s">
        <v>63</v>
      </c>
      <c r="M779" t="s">
        <v>84</v>
      </c>
      <c r="N779" t="s">
        <v>1081</v>
      </c>
      <c r="O779" s="11">
        <v>0</v>
      </c>
      <c r="P779" s="11">
        <v>1</v>
      </c>
      <c r="Q779" s="11">
        <v>0</v>
      </c>
      <c r="R779" s="12">
        <v>1.194</v>
      </c>
      <c r="S779" t="s">
        <v>1082</v>
      </c>
      <c r="T779" s="11">
        <v>0</v>
      </c>
      <c r="U779" t="s">
        <v>60</v>
      </c>
      <c r="V779" s="13">
        <v>46271</v>
      </c>
      <c r="W779" t="s">
        <v>68</v>
      </c>
      <c r="X779" t="s">
        <v>98</v>
      </c>
      <c r="Y779" t="s">
        <v>2094</v>
      </c>
      <c r="Z779" t="s">
        <v>71</v>
      </c>
      <c r="AA779" s="17">
        <v>0.28631944444444</v>
      </c>
      <c r="AB779" t="s">
        <v>72</v>
      </c>
      <c r="AC779" s="11">
        <v>0</v>
      </c>
      <c r="AD779" t="s">
        <v>1754</v>
      </c>
      <c r="AE779" s="13">
        <v>46270</v>
      </c>
      <c r="AF779" t="s">
        <v>60</v>
      </c>
      <c r="AG779" t="s">
        <v>60</v>
      </c>
      <c r="AH779" s="10"/>
      <c r="AI779" s="14">
        <f>IF(MID(S779,14,1)="A",RIGHT(S779,4)/1,IF(MID(S779,13,1)="+",RIGHT(S779,5)/10,IF(MID(S779,13,1)="-",RIGHT(S779,5)/1)))</f>
        <v>515</v>
      </c>
      <c r="AJ779" s="14" t="str">
        <f>IF(AI779&lt;3000,"St","LT")</f>
        <v>St</v>
      </c>
      <c r="AK779" s="14" t="str">
        <f>VLOOKUP(MID(M779,2,1),Sheet4!A:B,2,FALSE)</f>
        <v>Gd.13</v>
      </c>
      <c r="AL779" s="14" t="str">
        <f>TEXT(D779,"mmmm")</f>
        <v>September</v>
      </c>
      <c r="AM779" s="14">
        <f>Q779</f>
        <v>0</v>
      </c>
      <c r="AN779" s="14">
        <f>O779</f>
        <v>0</v>
      </c>
    </row>
    <row r="780" spans="1:40">
      <c r="A780" t="s">
        <v>57</v>
      </c>
      <c r="B780" t="s">
        <v>1079</v>
      </c>
      <c r="C780" t="s">
        <v>59</v>
      </c>
      <c r="D780" s="13">
        <v>46270</v>
      </c>
      <c r="E780" t="s">
        <v>60</v>
      </c>
      <c r="F780" t="s">
        <v>60</v>
      </c>
      <c r="G780" t="s">
        <v>60</v>
      </c>
      <c r="H780" t="s">
        <v>198</v>
      </c>
      <c r="I780" s="16">
        <v>3.3</v>
      </c>
      <c r="J780" t="s">
        <v>1080</v>
      </c>
      <c r="K780" t="s">
        <v>59</v>
      </c>
      <c r="L780" t="s">
        <v>63</v>
      </c>
      <c r="M780" t="s">
        <v>84</v>
      </c>
      <c r="N780" t="s">
        <v>2088</v>
      </c>
      <c r="O780" s="11">
        <v>0</v>
      </c>
      <c r="P780" s="11">
        <v>360</v>
      </c>
      <c r="Q780" s="11">
        <v>0</v>
      </c>
      <c r="R780" s="16">
        <v>429.84</v>
      </c>
      <c r="S780" t="s">
        <v>1082</v>
      </c>
      <c r="T780" s="11">
        <v>0</v>
      </c>
      <c r="U780" t="s">
        <v>60</v>
      </c>
      <c r="V780" s="13">
        <v>46271</v>
      </c>
      <c r="W780" t="s">
        <v>68</v>
      </c>
      <c r="X780" t="s">
        <v>98</v>
      </c>
      <c r="Y780" t="s">
        <v>2095</v>
      </c>
      <c r="Z780" t="s">
        <v>71</v>
      </c>
      <c r="AA780" s="17">
        <v>0.28597222222222</v>
      </c>
      <c r="AB780" t="s">
        <v>72</v>
      </c>
      <c r="AC780" s="11">
        <v>0</v>
      </c>
      <c r="AD780" t="s">
        <v>2090</v>
      </c>
      <c r="AE780" s="13">
        <v>46270</v>
      </c>
      <c r="AF780" t="s">
        <v>60</v>
      </c>
      <c r="AG780" t="s">
        <v>60</v>
      </c>
      <c r="AH780" s="10"/>
      <c r="AI780" s="14">
        <f>IF(MID(S780,14,1)="A",RIGHT(S780,4)/1,IF(MID(S780,13,1)="+",RIGHT(S780,5)/10,IF(MID(S780,13,1)="-",RIGHT(S780,5)/1)))</f>
        <v>515</v>
      </c>
      <c r="AJ780" s="14" t="str">
        <f>IF(AI780&lt;3000,"St","LT")</f>
        <v>St</v>
      </c>
      <c r="AK780" s="14" t="str">
        <f>VLOOKUP(MID(M780,2,1),Sheet4!A:B,2,FALSE)</f>
        <v>Gd.13</v>
      </c>
      <c r="AL780" s="14" t="str">
        <f>TEXT(D780,"mmmm")</f>
        <v>September</v>
      </c>
      <c r="AM780" s="14">
        <f>Q780</f>
        <v>0</v>
      </c>
      <c r="AN780" s="14">
        <f>O780</f>
        <v>0</v>
      </c>
    </row>
    <row r="781" spans="1:40">
      <c r="A781" t="s">
        <v>57</v>
      </c>
      <c r="B781" t="s">
        <v>1410</v>
      </c>
      <c r="C781" t="s">
        <v>59</v>
      </c>
      <c r="D781" s="13">
        <v>46270</v>
      </c>
      <c r="E781" t="s">
        <v>1411</v>
      </c>
      <c r="F781" t="s">
        <v>838</v>
      </c>
      <c r="G781" t="s">
        <v>838</v>
      </c>
      <c r="H781" t="s">
        <v>60</v>
      </c>
      <c r="I781" s="16">
        <v>0.8</v>
      </c>
      <c r="J781" t="s">
        <v>1412</v>
      </c>
      <c r="K781" t="s">
        <v>59</v>
      </c>
      <c r="L781" t="s">
        <v>76</v>
      </c>
      <c r="M781" t="s">
        <v>1778</v>
      </c>
      <c r="N781" t="s">
        <v>2096</v>
      </c>
      <c r="O781" s="11">
        <v>52</v>
      </c>
      <c r="P781" s="11">
        <v>0</v>
      </c>
      <c r="Q781" s="16">
        <v>151.84</v>
      </c>
      <c r="R781" s="11">
        <v>0</v>
      </c>
      <c r="S781" t="s">
        <v>1415</v>
      </c>
      <c r="T781" s="11">
        <v>0</v>
      </c>
      <c r="U781" t="s">
        <v>1454</v>
      </c>
      <c r="V781" s="13">
        <v>46270</v>
      </c>
      <c r="W781" t="s">
        <v>68</v>
      </c>
      <c r="X781" t="s">
        <v>1417</v>
      </c>
      <c r="Y781" t="s">
        <v>2097</v>
      </c>
      <c r="Z781" t="s">
        <v>71</v>
      </c>
      <c r="AA781" s="17">
        <v>0.49729166666667</v>
      </c>
      <c r="AB781" t="s">
        <v>72</v>
      </c>
      <c r="AC781" s="11">
        <v>0</v>
      </c>
      <c r="AD781" t="s">
        <v>2098</v>
      </c>
      <c r="AE781" s="13">
        <v>46270</v>
      </c>
      <c r="AF781" t="s">
        <v>60</v>
      </c>
      <c r="AG781" t="s">
        <v>2099</v>
      </c>
      <c r="AH781" s="10"/>
      <c r="AI781" s="14">
        <f>IF(MID(S781,14,1)="A",RIGHT(S781,4)/1,IF(MID(S781,13,1)="+",RIGHT(S781,5)/10,IF(MID(S781,13,1)="-",RIGHT(S781,5)/1)))</f>
        <v>6000</v>
      </c>
      <c r="AJ781" s="14" t="str">
        <f>IF(AI781&lt;3000,"St","LT")</f>
        <v>LT</v>
      </c>
      <c r="AK781" s="14" t="str">
        <f>VLOOKUP(MID(M781,2,1),Sheet4!A:B,2,FALSE)</f>
        <v>Gd.10</v>
      </c>
      <c r="AL781" s="14" t="str">
        <f>TEXT(D781,"mmmm")</f>
        <v>September</v>
      </c>
      <c r="AM781" s="14">
        <f>Q781</f>
        <v>151.84</v>
      </c>
      <c r="AN781" s="14">
        <f>O781</f>
        <v>52</v>
      </c>
    </row>
    <row r="782" spans="1:40">
      <c r="A782" t="s">
        <v>57</v>
      </c>
      <c r="B782" t="s">
        <v>1410</v>
      </c>
      <c r="C782" t="s">
        <v>59</v>
      </c>
      <c r="D782" s="13">
        <v>46270</v>
      </c>
      <c r="E782" t="s">
        <v>1411</v>
      </c>
      <c r="F782" t="s">
        <v>838</v>
      </c>
      <c r="G782" t="s">
        <v>838</v>
      </c>
      <c r="H782" t="s">
        <v>60</v>
      </c>
      <c r="I782" s="16">
        <v>0.8</v>
      </c>
      <c r="J782" t="s">
        <v>1412</v>
      </c>
      <c r="K782" t="s">
        <v>59</v>
      </c>
      <c r="L782" t="s">
        <v>63</v>
      </c>
      <c r="M782" t="s">
        <v>1778</v>
      </c>
      <c r="N782" t="s">
        <v>2100</v>
      </c>
      <c r="O782" s="11">
        <v>0</v>
      </c>
      <c r="P782" s="11">
        <v>61</v>
      </c>
      <c r="Q782" s="11">
        <v>0</v>
      </c>
      <c r="R782" s="16">
        <v>178.12</v>
      </c>
      <c r="S782" t="s">
        <v>1415</v>
      </c>
      <c r="T782" s="11">
        <v>0</v>
      </c>
      <c r="U782" t="s">
        <v>1454</v>
      </c>
      <c r="V782" s="13">
        <v>46270</v>
      </c>
      <c r="W782" t="s">
        <v>68</v>
      </c>
      <c r="X782" t="s">
        <v>1417</v>
      </c>
      <c r="Y782" t="s">
        <v>2101</v>
      </c>
      <c r="Z782" t="s">
        <v>71</v>
      </c>
      <c r="AA782" s="17">
        <v>0.49674768518519</v>
      </c>
      <c r="AB782" t="s">
        <v>72</v>
      </c>
      <c r="AC782" s="11">
        <v>0</v>
      </c>
      <c r="AD782" t="s">
        <v>2102</v>
      </c>
      <c r="AE782" s="13">
        <v>46270</v>
      </c>
      <c r="AF782" t="s">
        <v>60</v>
      </c>
      <c r="AG782" t="s">
        <v>60</v>
      </c>
      <c r="AH782" s="10"/>
      <c r="AI782" s="14">
        <f>IF(MID(S782,14,1)="A",RIGHT(S782,4)/1,IF(MID(S782,13,1)="+",RIGHT(S782,5)/10,IF(MID(S782,13,1)="-",RIGHT(S782,5)/1)))</f>
        <v>6000</v>
      </c>
      <c r="AJ782" s="14" t="str">
        <f>IF(AI782&lt;3000,"St","LT")</f>
        <v>LT</v>
      </c>
      <c r="AK782" s="14" t="str">
        <f>VLOOKUP(MID(M782,2,1),Sheet4!A:B,2,FALSE)</f>
        <v>Gd.10</v>
      </c>
      <c r="AL782" s="14" t="str">
        <f>TEXT(D782,"mmmm")</f>
        <v>September</v>
      </c>
      <c r="AM782" s="14">
        <f>Q782</f>
        <v>0</v>
      </c>
      <c r="AN782" s="14">
        <f>O782</f>
        <v>0</v>
      </c>
    </row>
    <row r="783" spans="1:40">
      <c r="A783" t="s">
        <v>57</v>
      </c>
      <c r="B783" t="s">
        <v>1410</v>
      </c>
      <c r="C783" t="s">
        <v>59</v>
      </c>
      <c r="D783" s="13">
        <v>46270</v>
      </c>
      <c r="E783" t="s">
        <v>1411</v>
      </c>
      <c r="F783" t="s">
        <v>838</v>
      </c>
      <c r="G783" t="s">
        <v>838</v>
      </c>
      <c r="H783" t="s">
        <v>60</v>
      </c>
      <c r="I783" s="16">
        <v>0.8</v>
      </c>
      <c r="J783" t="s">
        <v>1412</v>
      </c>
      <c r="K783" t="s">
        <v>59</v>
      </c>
      <c r="L783" t="s">
        <v>76</v>
      </c>
      <c r="M783" t="s">
        <v>1778</v>
      </c>
      <c r="N783" t="s">
        <v>1441</v>
      </c>
      <c r="O783" s="11">
        <v>22</v>
      </c>
      <c r="P783" s="11">
        <v>0</v>
      </c>
      <c r="Q783" s="16">
        <v>64.24</v>
      </c>
      <c r="R783" s="11">
        <v>0</v>
      </c>
      <c r="S783" t="s">
        <v>1415</v>
      </c>
      <c r="T783" s="11">
        <v>0</v>
      </c>
      <c r="U783" t="s">
        <v>1454</v>
      </c>
      <c r="V783" s="13">
        <v>46270</v>
      </c>
      <c r="W783" t="s">
        <v>68</v>
      </c>
      <c r="X783" t="s">
        <v>1417</v>
      </c>
      <c r="Y783" t="s">
        <v>2103</v>
      </c>
      <c r="Z783" t="s">
        <v>71</v>
      </c>
      <c r="AA783" s="17">
        <v>0.47615740740741</v>
      </c>
      <c r="AB783" t="s">
        <v>72</v>
      </c>
      <c r="AC783" s="11">
        <v>0</v>
      </c>
      <c r="AD783" t="s">
        <v>2104</v>
      </c>
      <c r="AE783" s="13">
        <v>46270</v>
      </c>
      <c r="AF783" t="s">
        <v>60</v>
      </c>
      <c r="AG783" t="s">
        <v>60</v>
      </c>
      <c r="AH783" s="10"/>
      <c r="AI783" s="14">
        <f>IF(MID(S783,14,1)="A",RIGHT(S783,4)/1,IF(MID(S783,13,1)="+",RIGHT(S783,5)/10,IF(MID(S783,13,1)="-",RIGHT(S783,5)/1)))</f>
        <v>6000</v>
      </c>
      <c r="AJ783" s="14" t="str">
        <f>IF(AI783&lt;3000,"St","LT")</f>
        <v>LT</v>
      </c>
      <c r="AK783" s="14" t="str">
        <f>VLOOKUP(MID(M783,2,1),Sheet4!A:B,2,FALSE)</f>
        <v>Gd.10</v>
      </c>
      <c r="AL783" s="14" t="str">
        <f>TEXT(D783,"mmmm")</f>
        <v>September</v>
      </c>
      <c r="AM783" s="14">
        <f>Q783</f>
        <v>64.24</v>
      </c>
      <c r="AN783" s="14">
        <f>O783</f>
        <v>22</v>
      </c>
    </row>
    <row r="784" spans="1:40">
      <c r="A784" t="s">
        <v>57</v>
      </c>
      <c r="B784" t="s">
        <v>1410</v>
      </c>
      <c r="C784" t="s">
        <v>59</v>
      </c>
      <c r="D784" s="13">
        <v>46270</v>
      </c>
      <c r="E784" t="s">
        <v>1411</v>
      </c>
      <c r="F784" t="s">
        <v>838</v>
      </c>
      <c r="G784" t="s">
        <v>838</v>
      </c>
      <c r="H784" t="s">
        <v>60</v>
      </c>
      <c r="I784" s="16">
        <v>0.8</v>
      </c>
      <c r="J784" t="s">
        <v>1412</v>
      </c>
      <c r="K784" t="s">
        <v>59</v>
      </c>
      <c r="L784" t="s">
        <v>63</v>
      </c>
      <c r="M784" t="s">
        <v>1778</v>
      </c>
      <c r="N784" t="s">
        <v>1437</v>
      </c>
      <c r="O784" s="11">
        <v>0</v>
      </c>
      <c r="P784" s="11">
        <v>22</v>
      </c>
      <c r="Q784" s="11">
        <v>0</v>
      </c>
      <c r="R784" s="16">
        <v>64.24</v>
      </c>
      <c r="S784" t="s">
        <v>1415</v>
      </c>
      <c r="T784" s="11">
        <v>0</v>
      </c>
      <c r="U784" t="s">
        <v>1454</v>
      </c>
      <c r="V784" s="13">
        <v>46270</v>
      </c>
      <c r="W784" t="s">
        <v>68</v>
      </c>
      <c r="X784" t="s">
        <v>1417</v>
      </c>
      <c r="Y784" t="s">
        <v>2105</v>
      </c>
      <c r="Z784" t="s">
        <v>71</v>
      </c>
      <c r="AA784" s="17">
        <v>0.47565972222222</v>
      </c>
      <c r="AB784" t="s">
        <v>72</v>
      </c>
      <c r="AC784" s="11">
        <v>0</v>
      </c>
      <c r="AD784" t="s">
        <v>2106</v>
      </c>
      <c r="AE784" s="13">
        <v>46270</v>
      </c>
      <c r="AF784" t="s">
        <v>60</v>
      </c>
      <c r="AG784" t="s">
        <v>60</v>
      </c>
      <c r="AH784" s="10"/>
      <c r="AI784" s="14">
        <f>IF(MID(S784,14,1)="A",RIGHT(S784,4)/1,IF(MID(S784,13,1)="+",RIGHT(S784,5)/10,IF(MID(S784,13,1)="-",RIGHT(S784,5)/1)))</f>
        <v>6000</v>
      </c>
      <c r="AJ784" s="14" t="str">
        <f>IF(AI784&lt;3000,"St","LT")</f>
        <v>LT</v>
      </c>
      <c r="AK784" s="14" t="str">
        <f>VLOOKUP(MID(M784,2,1),Sheet4!A:B,2,FALSE)</f>
        <v>Gd.10</v>
      </c>
      <c r="AL784" s="14" t="str">
        <f>TEXT(D784,"mmmm")</f>
        <v>September</v>
      </c>
      <c r="AM784" s="14">
        <f>Q784</f>
        <v>0</v>
      </c>
      <c r="AN784" s="14">
        <f>O784</f>
        <v>0</v>
      </c>
    </row>
    <row r="785" spans="1:40">
      <c r="A785" t="s">
        <v>57</v>
      </c>
      <c r="B785" t="s">
        <v>1410</v>
      </c>
      <c r="C785" t="s">
        <v>59</v>
      </c>
      <c r="D785" s="13">
        <v>46270</v>
      </c>
      <c r="E785" t="s">
        <v>1411</v>
      </c>
      <c r="F785" t="s">
        <v>838</v>
      </c>
      <c r="G785" t="s">
        <v>838</v>
      </c>
      <c r="H785" t="s">
        <v>60</v>
      </c>
      <c r="I785" s="16">
        <v>0.8</v>
      </c>
      <c r="J785" t="s">
        <v>1412</v>
      </c>
      <c r="K785" t="s">
        <v>59</v>
      </c>
      <c r="L785" t="s">
        <v>63</v>
      </c>
      <c r="M785" t="s">
        <v>1420</v>
      </c>
      <c r="N785" t="s">
        <v>1421</v>
      </c>
      <c r="O785" s="11">
        <v>0</v>
      </c>
      <c r="P785" s="11">
        <v>6</v>
      </c>
      <c r="Q785" s="11">
        <v>0</v>
      </c>
      <c r="R785" s="16">
        <v>17.52</v>
      </c>
      <c r="S785" t="s">
        <v>1415</v>
      </c>
      <c r="T785" s="11">
        <v>0</v>
      </c>
      <c r="U785" t="s">
        <v>60</v>
      </c>
      <c r="V785" s="13">
        <v>46272</v>
      </c>
      <c r="W785" t="s">
        <v>68</v>
      </c>
      <c r="X785" t="s">
        <v>1417</v>
      </c>
      <c r="Y785" t="s">
        <v>2107</v>
      </c>
      <c r="Z785" t="s">
        <v>71</v>
      </c>
      <c r="AA785" s="17">
        <v>0.71981481481481</v>
      </c>
      <c r="AB785" t="s">
        <v>72</v>
      </c>
      <c r="AC785" s="11">
        <v>0</v>
      </c>
      <c r="AD785" t="s">
        <v>2108</v>
      </c>
      <c r="AE785" s="13">
        <v>46270</v>
      </c>
      <c r="AF785" t="s">
        <v>60</v>
      </c>
      <c r="AG785" t="s">
        <v>60</v>
      </c>
      <c r="AH785" s="10"/>
      <c r="AI785" s="14">
        <f>IF(MID(S785,14,1)="A",RIGHT(S785,4)/1,IF(MID(S785,13,1)="+",RIGHT(S785,5)/10,IF(MID(S785,13,1)="-",RIGHT(S785,5)/1)))</f>
        <v>6000</v>
      </c>
      <c r="AJ785" s="14" t="str">
        <f>IF(AI785&lt;3000,"St","LT")</f>
        <v>LT</v>
      </c>
      <c r="AK785" s="14" t="str">
        <f>VLOOKUP(MID(M785,2,1),Sheet4!A:B,2,FALSE)</f>
        <v>Gd.10</v>
      </c>
      <c r="AL785" s="14" t="str">
        <f>TEXT(D785,"mmmm")</f>
        <v>September</v>
      </c>
      <c r="AM785" s="14">
        <f>Q785</f>
        <v>0</v>
      </c>
      <c r="AN785" s="14">
        <f>O785</f>
        <v>0</v>
      </c>
    </row>
    <row r="786" spans="1:40">
      <c r="A786" t="s">
        <v>57</v>
      </c>
      <c r="B786" t="s">
        <v>2109</v>
      </c>
      <c r="C786" t="s">
        <v>59</v>
      </c>
      <c r="D786" s="13">
        <v>46270</v>
      </c>
      <c r="E786" t="s">
        <v>1511</v>
      </c>
      <c r="F786" t="s">
        <v>1512</v>
      </c>
      <c r="G786" t="s">
        <v>1513</v>
      </c>
      <c r="H786" t="s">
        <v>60</v>
      </c>
      <c r="I786" s="16">
        <v>3.2</v>
      </c>
      <c r="J786" t="s">
        <v>2110</v>
      </c>
      <c r="K786" t="s">
        <v>59</v>
      </c>
      <c r="L786" t="s">
        <v>76</v>
      </c>
      <c r="M786" t="s">
        <v>1802</v>
      </c>
      <c r="N786" t="s">
        <v>2111</v>
      </c>
      <c r="O786" s="11">
        <v>16</v>
      </c>
      <c r="P786" s="11">
        <v>0</v>
      </c>
      <c r="Q786" s="12">
        <v>378.512</v>
      </c>
      <c r="R786" s="11">
        <v>0</v>
      </c>
      <c r="S786" t="s">
        <v>2112</v>
      </c>
      <c r="T786" s="11">
        <v>0</v>
      </c>
      <c r="U786" t="s">
        <v>1799</v>
      </c>
      <c r="V786" s="13">
        <v>46270</v>
      </c>
      <c r="W786" t="s">
        <v>68</v>
      </c>
      <c r="X786" t="s">
        <v>1519</v>
      </c>
      <c r="Y786" t="s">
        <v>2113</v>
      </c>
      <c r="Z786" t="s">
        <v>71</v>
      </c>
      <c r="AA786" s="17">
        <v>0.63928240740741</v>
      </c>
      <c r="AB786" t="s">
        <v>72</v>
      </c>
      <c r="AC786" s="11">
        <v>0</v>
      </c>
      <c r="AD786" t="s">
        <v>2114</v>
      </c>
      <c r="AE786" s="13">
        <v>46270</v>
      </c>
      <c r="AF786" t="s">
        <v>60</v>
      </c>
      <c r="AG786" t="s">
        <v>60</v>
      </c>
      <c r="AH786" s="10"/>
      <c r="AI786" s="14">
        <f>IF(MID(S786,14,1)="A",RIGHT(S786,4)/1,IF(MID(S786,13,1)="+",RIGHT(S786,5)/10,IF(MID(S786,13,1)="-",RIGHT(S786,5)/1)))</f>
        <v>3248</v>
      </c>
      <c r="AJ786" s="14" t="str">
        <f>IF(AI786&lt;3000,"St","LT")</f>
        <v>LT</v>
      </c>
      <c r="AK786" s="14" t="str">
        <f>VLOOKUP(MID(M786,2,1),Sheet4!A:B,2,FALSE)</f>
        <v>Gd.03</v>
      </c>
      <c r="AL786" s="14" t="str">
        <f>TEXT(D786,"mmmm")</f>
        <v>September</v>
      </c>
      <c r="AM786" s="14">
        <f>Q786</f>
        <v>378.512</v>
      </c>
      <c r="AN786" s="14">
        <f>O786</f>
        <v>16</v>
      </c>
    </row>
    <row r="787" spans="1:40">
      <c r="A787" t="s">
        <v>57</v>
      </c>
      <c r="B787" t="s">
        <v>2109</v>
      </c>
      <c r="C787" t="s">
        <v>59</v>
      </c>
      <c r="D787" s="13">
        <v>46270</v>
      </c>
      <c r="E787" t="s">
        <v>1511</v>
      </c>
      <c r="F787" t="s">
        <v>1512</v>
      </c>
      <c r="G787" t="s">
        <v>1513</v>
      </c>
      <c r="H787" t="s">
        <v>60</v>
      </c>
      <c r="I787" s="16">
        <v>3.2</v>
      </c>
      <c r="J787" t="s">
        <v>2110</v>
      </c>
      <c r="K787" t="s">
        <v>59</v>
      </c>
      <c r="L787" t="s">
        <v>63</v>
      </c>
      <c r="M787" t="s">
        <v>1515</v>
      </c>
      <c r="N787" t="s">
        <v>2115</v>
      </c>
      <c r="O787" s="11">
        <v>0</v>
      </c>
      <c r="P787" s="11">
        <v>21</v>
      </c>
      <c r="Q787" s="11">
        <v>0</v>
      </c>
      <c r="R787" s="12">
        <v>496.797</v>
      </c>
      <c r="S787" t="s">
        <v>2112</v>
      </c>
      <c r="T787" s="11">
        <v>0</v>
      </c>
      <c r="U787" t="s">
        <v>1799</v>
      </c>
      <c r="V787" s="13">
        <v>46270</v>
      </c>
      <c r="W787" t="s">
        <v>68</v>
      </c>
      <c r="X787" t="s">
        <v>1519</v>
      </c>
      <c r="Y787" t="s">
        <v>2116</v>
      </c>
      <c r="Z787" t="s">
        <v>71</v>
      </c>
      <c r="AA787" s="17">
        <v>0.63905092592593</v>
      </c>
      <c r="AB787" t="s">
        <v>72</v>
      </c>
      <c r="AC787" s="11">
        <v>0</v>
      </c>
      <c r="AD787" t="s">
        <v>2117</v>
      </c>
      <c r="AE787" s="13">
        <v>46270</v>
      </c>
      <c r="AF787" t="s">
        <v>60</v>
      </c>
      <c r="AG787" t="s">
        <v>60</v>
      </c>
      <c r="AH787" s="10"/>
      <c r="AI787" s="14">
        <f>IF(MID(S787,14,1)="A",RIGHT(S787,4)/1,IF(MID(S787,13,1)="+",RIGHT(S787,5)/10,IF(MID(S787,13,1)="-",RIGHT(S787,5)/1)))</f>
        <v>3248</v>
      </c>
      <c r="AJ787" s="14" t="str">
        <f>IF(AI787&lt;3000,"St","LT")</f>
        <v>LT</v>
      </c>
      <c r="AK787" s="14" t="str">
        <f>VLOOKUP(MID(M787,2,1),Sheet4!A:B,2,FALSE)</f>
        <v>Gd.03</v>
      </c>
      <c r="AL787" s="14" t="str">
        <f>TEXT(D787,"mmmm")</f>
        <v>September</v>
      </c>
      <c r="AM787" s="14">
        <f>Q787</f>
        <v>0</v>
      </c>
      <c r="AN787" s="14">
        <f>O787</f>
        <v>0</v>
      </c>
    </row>
    <row r="788" spans="1:40">
      <c r="A788" t="s">
        <v>57</v>
      </c>
      <c r="B788" t="s">
        <v>2109</v>
      </c>
      <c r="C788" t="s">
        <v>59</v>
      </c>
      <c r="D788" s="13">
        <v>46270</v>
      </c>
      <c r="E788" t="s">
        <v>1511</v>
      </c>
      <c r="F788" t="s">
        <v>1512</v>
      </c>
      <c r="G788" t="s">
        <v>1513</v>
      </c>
      <c r="H788" t="s">
        <v>60</v>
      </c>
      <c r="I788" s="16">
        <v>3.2</v>
      </c>
      <c r="J788" t="s">
        <v>2110</v>
      </c>
      <c r="K788" t="s">
        <v>59</v>
      </c>
      <c r="L788" t="s">
        <v>74</v>
      </c>
      <c r="M788" t="s">
        <v>1515</v>
      </c>
      <c r="N788" t="s">
        <v>2115</v>
      </c>
      <c r="O788" s="11">
        <v>0</v>
      </c>
      <c r="P788" s="11">
        <v>-5</v>
      </c>
      <c r="Q788" s="11">
        <v>0</v>
      </c>
      <c r="R788" s="12">
        <v>-118.285</v>
      </c>
      <c r="S788" t="s">
        <v>2112</v>
      </c>
      <c r="T788" s="11">
        <v>0</v>
      </c>
      <c r="U788" t="s">
        <v>1799</v>
      </c>
      <c r="V788" s="13">
        <v>46270</v>
      </c>
      <c r="W788" t="s">
        <v>68</v>
      </c>
      <c r="X788" t="s">
        <v>1519</v>
      </c>
      <c r="Y788" t="s">
        <v>2118</v>
      </c>
      <c r="Z788" t="s">
        <v>71</v>
      </c>
      <c r="AA788" s="17">
        <v>0.64002314814815</v>
      </c>
      <c r="AB788" t="s">
        <v>72</v>
      </c>
      <c r="AC788" s="11">
        <v>0</v>
      </c>
      <c r="AD788" t="s">
        <v>2117</v>
      </c>
      <c r="AE788" s="13">
        <v>46270</v>
      </c>
      <c r="AF788" t="s">
        <v>60</v>
      </c>
      <c r="AG788" t="s">
        <v>60</v>
      </c>
      <c r="AH788" s="10"/>
      <c r="AI788" s="14">
        <f>IF(MID(S788,14,1)="A",RIGHT(S788,4)/1,IF(MID(S788,13,1)="+",RIGHT(S788,5)/10,IF(MID(S788,13,1)="-",RIGHT(S788,5)/1)))</f>
        <v>3248</v>
      </c>
      <c r="AJ788" s="14" t="str">
        <f>IF(AI788&lt;3000,"St","LT")</f>
        <v>LT</v>
      </c>
      <c r="AK788" s="14" t="str">
        <f>VLOOKUP(MID(M788,2,1),Sheet4!A:B,2,FALSE)</f>
        <v>Gd.03</v>
      </c>
      <c r="AL788" s="14" t="str">
        <f>TEXT(D788,"mmmm")</f>
        <v>September</v>
      </c>
      <c r="AM788" s="14">
        <f>Q788</f>
        <v>0</v>
      </c>
      <c r="AN788" s="14">
        <f>O788</f>
        <v>0</v>
      </c>
    </row>
    <row r="789" spans="1:40">
      <c r="A789" t="s">
        <v>57</v>
      </c>
      <c r="B789" t="s">
        <v>1844</v>
      </c>
      <c r="C789" t="s">
        <v>59</v>
      </c>
      <c r="D789" s="13">
        <v>46270</v>
      </c>
      <c r="E789" t="s">
        <v>294</v>
      </c>
      <c r="F789" t="s">
        <v>60</v>
      </c>
      <c r="G789" t="s">
        <v>60</v>
      </c>
      <c r="H789" t="s">
        <v>267</v>
      </c>
      <c r="I789" s="16">
        <v>2.25</v>
      </c>
      <c r="J789" t="s">
        <v>1845</v>
      </c>
      <c r="K789" t="s">
        <v>59</v>
      </c>
      <c r="L789" t="s">
        <v>74</v>
      </c>
      <c r="M789" t="s">
        <v>184</v>
      </c>
      <c r="N789" t="s">
        <v>1855</v>
      </c>
      <c r="O789" s="11">
        <v>0</v>
      </c>
      <c r="P789" s="11">
        <v>-91</v>
      </c>
      <c r="Q789" s="11">
        <v>0</v>
      </c>
      <c r="R789" s="12">
        <v>-279.552</v>
      </c>
      <c r="S789" t="s">
        <v>1847</v>
      </c>
      <c r="T789" s="11">
        <v>0</v>
      </c>
      <c r="U789" t="s">
        <v>2119</v>
      </c>
      <c r="V789" s="13">
        <v>46271</v>
      </c>
      <c r="W789" t="s">
        <v>68</v>
      </c>
      <c r="X789" t="s">
        <v>187</v>
      </c>
      <c r="Y789" t="s">
        <v>2120</v>
      </c>
      <c r="Z789" t="s">
        <v>71</v>
      </c>
      <c r="AA789" s="17">
        <v>0.28488425925926</v>
      </c>
      <c r="AB789" t="s">
        <v>72</v>
      </c>
      <c r="AC789" s="11">
        <v>0</v>
      </c>
      <c r="AD789" t="s">
        <v>2121</v>
      </c>
      <c r="AE789" s="13">
        <v>46270</v>
      </c>
      <c r="AF789" t="s">
        <v>60</v>
      </c>
      <c r="AG789" t="s">
        <v>60</v>
      </c>
      <c r="AH789" s="10"/>
      <c r="AI789" s="14">
        <f>IF(MID(S789,14,1)="A",RIGHT(S789,4)/1,IF(MID(S789,13,1)="+",RIGHT(S789,5)/10,IF(MID(S789,13,1)="-",RIGHT(S789,5)/1)))</f>
        <v>1295</v>
      </c>
      <c r="AJ789" s="14" t="str">
        <f>IF(AI789&lt;3000,"St","LT")</f>
        <v>St</v>
      </c>
      <c r="AK789" s="14" t="str">
        <f>VLOOKUP(MID(M789,2,1),Sheet4!A:B,2,FALSE)</f>
        <v>Gd.05</v>
      </c>
      <c r="AL789" s="14" t="str">
        <f>TEXT(D789,"mmmm")</f>
        <v>September</v>
      </c>
      <c r="AM789" s="14">
        <f>Q789</f>
        <v>0</v>
      </c>
      <c r="AN789" s="14">
        <f>O789</f>
        <v>0</v>
      </c>
    </row>
    <row r="790" spans="1:40">
      <c r="A790" t="s">
        <v>57</v>
      </c>
      <c r="B790" t="s">
        <v>1844</v>
      </c>
      <c r="C790" t="s">
        <v>59</v>
      </c>
      <c r="D790" s="13">
        <v>46270</v>
      </c>
      <c r="E790" t="s">
        <v>294</v>
      </c>
      <c r="F790" t="s">
        <v>60</v>
      </c>
      <c r="G790" t="s">
        <v>60</v>
      </c>
      <c r="H790" t="s">
        <v>267</v>
      </c>
      <c r="I790" s="16">
        <v>2.25</v>
      </c>
      <c r="J790" t="s">
        <v>1845</v>
      </c>
      <c r="K790" t="s">
        <v>59</v>
      </c>
      <c r="L790" t="s">
        <v>74</v>
      </c>
      <c r="M790" t="s">
        <v>184</v>
      </c>
      <c r="N790" t="s">
        <v>1855</v>
      </c>
      <c r="O790" s="11">
        <v>0</v>
      </c>
      <c r="P790" s="11">
        <v>-25</v>
      </c>
      <c r="Q790" s="11">
        <v>0</v>
      </c>
      <c r="R790" s="16">
        <v>-76.8</v>
      </c>
      <c r="S790" t="s">
        <v>1847</v>
      </c>
      <c r="T790" s="11">
        <v>0</v>
      </c>
      <c r="U790" t="s">
        <v>2119</v>
      </c>
      <c r="V790" s="13">
        <v>46270</v>
      </c>
      <c r="W790" t="s">
        <v>68</v>
      </c>
      <c r="X790" t="s">
        <v>187</v>
      </c>
      <c r="Y790" t="s">
        <v>2122</v>
      </c>
      <c r="Z790" t="s">
        <v>71</v>
      </c>
      <c r="AA790" s="17">
        <v>0.61621527777778</v>
      </c>
      <c r="AB790" t="s">
        <v>72</v>
      </c>
      <c r="AC790" s="11">
        <v>0</v>
      </c>
      <c r="AD790" t="s">
        <v>2123</v>
      </c>
      <c r="AE790" s="13">
        <v>46270</v>
      </c>
      <c r="AF790" t="s">
        <v>60</v>
      </c>
      <c r="AG790" t="s">
        <v>60</v>
      </c>
      <c r="AH790" s="10"/>
      <c r="AI790" s="14">
        <f>IF(MID(S790,14,1)="A",RIGHT(S790,4)/1,IF(MID(S790,13,1)="+",RIGHT(S790,5)/10,IF(MID(S790,13,1)="-",RIGHT(S790,5)/1)))</f>
        <v>1295</v>
      </c>
      <c r="AJ790" s="14" t="str">
        <f>IF(AI790&lt;3000,"St","LT")</f>
        <v>St</v>
      </c>
      <c r="AK790" s="14" t="str">
        <f>VLOOKUP(MID(M790,2,1),Sheet4!A:B,2,FALSE)</f>
        <v>Gd.05</v>
      </c>
      <c r="AL790" s="14" t="str">
        <f>TEXT(D790,"mmmm")</f>
        <v>September</v>
      </c>
      <c r="AM790" s="14">
        <f>Q790</f>
        <v>0</v>
      </c>
      <c r="AN790" s="14">
        <f>O790</f>
        <v>0</v>
      </c>
    </row>
    <row r="791" spans="1:40">
      <c r="A791" t="s">
        <v>57</v>
      </c>
      <c r="B791" t="s">
        <v>1844</v>
      </c>
      <c r="C791" t="s">
        <v>59</v>
      </c>
      <c r="D791" s="13">
        <v>46270</v>
      </c>
      <c r="E791" t="s">
        <v>294</v>
      </c>
      <c r="F791" t="s">
        <v>60</v>
      </c>
      <c r="G791" t="s">
        <v>60</v>
      </c>
      <c r="H791" t="s">
        <v>267</v>
      </c>
      <c r="I791" s="16">
        <v>2.25</v>
      </c>
      <c r="J791" t="s">
        <v>1845</v>
      </c>
      <c r="K791" t="s">
        <v>59</v>
      </c>
      <c r="L791" t="s">
        <v>76</v>
      </c>
      <c r="M791" t="s">
        <v>184</v>
      </c>
      <c r="N791" t="s">
        <v>1859</v>
      </c>
      <c r="O791" s="11">
        <v>22</v>
      </c>
      <c r="P791" s="11">
        <v>0</v>
      </c>
      <c r="Q791" s="12">
        <v>67.584</v>
      </c>
      <c r="R791" s="11">
        <v>0</v>
      </c>
      <c r="S791" t="s">
        <v>1847</v>
      </c>
      <c r="T791" s="11">
        <v>0</v>
      </c>
      <c r="U791" t="s">
        <v>2119</v>
      </c>
      <c r="V791" s="13">
        <v>46271</v>
      </c>
      <c r="W791" t="s">
        <v>68</v>
      </c>
      <c r="X791" t="s">
        <v>187</v>
      </c>
      <c r="Y791" t="s">
        <v>2124</v>
      </c>
      <c r="Z791" t="s">
        <v>71</v>
      </c>
      <c r="AA791" s="17">
        <v>0.2847337962963</v>
      </c>
      <c r="AB791" t="s">
        <v>72</v>
      </c>
      <c r="AC791" s="11">
        <v>0</v>
      </c>
      <c r="AD791" t="s">
        <v>2125</v>
      </c>
      <c r="AE791" s="13">
        <v>46270</v>
      </c>
      <c r="AF791" t="s">
        <v>60</v>
      </c>
      <c r="AG791" t="s">
        <v>60</v>
      </c>
      <c r="AH791" s="10"/>
      <c r="AI791" s="14">
        <f>IF(MID(S791,14,1)="A",RIGHT(S791,4)/1,IF(MID(S791,13,1)="+",RIGHT(S791,5)/10,IF(MID(S791,13,1)="-",RIGHT(S791,5)/1)))</f>
        <v>1295</v>
      </c>
      <c r="AJ791" s="14" t="str">
        <f>IF(AI791&lt;3000,"St","LT")</f>
        <v>St</v>
      </c>
      <c r="AK791" s="14" t="str">
        <f>VLOOKUP(MID(M791,2,1),Sheet4!A:B,2,FALSE)</f>
        <v>Gd.05</v>
      </c>
      <c r="AL791" s="14" t="str">
        <f>TEXT(D791,"mmmm")</f>
        <v>September</v>
      </c>
      <c r="AM791" s="14">
        <f>Q791</f>
        <v>67.584</v>
      </c>
      <c r="AN791" s="14">
        <f>O791</f>
        <v>22</v>
      </c>
    </row>
    <row r="792" spans="1:40">
      <c r="A792" t="s">
        <v>57</v>
      </c>
      <c r="B792" t="s">
        <v>1844</v>
      </c>
      <c r="C792" t="s">
        <v>59</v>
      </c>
      <c r="D792" s="13">
        <v>46270</v>
      </c>
      <c r="E792" t="s">
        <v>294</v>
      </c>
      <c r="F792" t="s">
        <v>60</v>
      </c>
      <c r="G792" t="s">
        <v>60</v>
      </c>
      <c r="H792" t="s">
        <v>267</v>
      </c>
      <c r="I792" s="16">
        <v>2.25</v>
      </c>
      <c r="J792" t="s">
        <v>1845</v>
      </c>
      <c r="K792" t="s">
        <v>59</v>
      </c>
      <c r="L792" t="s">
        <v>76</v>
      </c>
      <c r="M792" t="s">
        <v>184</v>
      </c>
      <c r="N792" t="s">
        <v>2126</v>
      </c>
      <c r="O792" s="11">
        <v>21</v>
      </c>
      <c r="P792" s="11">
        <v>0</v>
      </c>
      <c r="Q792" s="12">
        <v>64.512</v>
      </c>
      <c r="R792" s="11">
        <v>0</v>
      </c>
      <c r="S792" t="s">
        <v>1847</v>
      </c>
      <c r="T792" s="11">
        <v>0</v>
      </c>
      <c r="U792" t="s">
        <v>2119</v>
      </c>
      <c r="V792" s="13">
        <v>46271</v>
      </c>
      <c r="W792" t="s">
        <v>68</v>
      </c>
      <c r="X792" t="s">
        <v>187</v>
      </c>
      <c r="Y792" t="s">
        <v>2124</v>
      </c>
      <c r="Z792" t="s">
        <v>71</v>
      </c>
      <c r="AA792" s="17">
        <v>0.2847337962963</v>
      </c>
      <c r="AB792" t="s">
        <v>72</v>
      </c>
      <c r="AC792" s="11">
        <v>0</v>
      </c>
      <c r="AD792" t="s">
        <v>2127</v>
      </c>
      <c r="AE792" s="13">
        <v>46270</v>
      </c>
      <c r="AF792" t="s">
        <v>92</v>
      </c>
      <c r="AG792" t="s">
        <v>2128</v>
      </c>
      <c r="AH792" s="10"/>
      <c r="AI792" s="14">
        <f>IF(MID(S792,14,1)="A",RIGHT(S792,4)/1,IF(MID(S792,13,1)="+",RIGHT(S792,5)/10,IF(MID(S792,13,1)="-",RIGHT(S792,5)/1)))</f>
        <v>1295</v>
      </c>
      <c r="AJ792" s="14" t="str">
        <f>IF(AI792&lt;3000,"St","LT")</f>
        <v>St</v>
      </c>
      <c r="AK792" s="14" t="str">
        <f>VLOOKUP(MID(M792,2,1),Sheet4!A:B,2,FALSE)</f>
        <v>Gd.05</v>
      </c>
      <c r="AL792" s="14" t="str">
        <f>TEXT(D792,"mmmm")</f>
        <v>September</v>
      </c>
      <c r="AM792" s="14">
        <f>Q792</f>
        <v>64.512</v>
      </c>
      <c r="AN792" s="14">
        <f>O792</f>
        <v>21</v>
      </c>
    </row>
    <row r="793" spans="1:40">
      <c r="A793" t="s">
        <v>57</v>
      </c>
      <c r="B793" t="s">
        <v>1844</v>
      </c>
      <c r="C793" t="s">
        <v>59</v>
      </c>
      <c r="D793" s="13">
        <v>46270</v>
      </c>
      <c r="E793" t="s">
        <v>294</v>
      </c>
      <c r="F793" t="s">
        <v>60</v>
      </c>
      <c r="G793" t="s">
        <v>60</v>
      </c>
      <c r="H793" t="s">
        <v>267</v>
      </c>
      <c r="I793" s="16">
        <v>2.25</v>
      </c>
      <c r="J793" t="s">
        <v>1845</v>
      </c>
      <c r="K793" t="s">
        <v>59</v>
      </c>
      <c r="L793" t="s">
        <v>76</v>
      </c>
      <c r="M793" t="s">
        <v>184</v>
      </c>
      <c r="N793" t="s">
        <v>1859</v>
      </c>
      <c r="O793" s="11">
        <v>17</v>
      </c>
      <c r="P793" s="11">
        <v>0</v>
      </c>
      <c r="Q793" s="12">
        <v>52.224</v>
      </c>
      <c r="R793" s="11">
        <v>0</v>
      </c>
      <c r="S793" t="s">
        <v>1847</v>
      </c>
      <c r="T793" s="11">
        <v>0</v>
      </c>
      <c r="U793" t="s">
        <v>2119</v>
      </c>
      <c r="V793" s="13">
        <v>46271</v>
      </c>
      <c r="W793" t="s">
        <v>68</v>
      </c>
      <c r="X793" t="s">
        <v>187</v>
      </c>
      <c r="Y793" t="s">
        <v>2124</v>
      </c>
      <c r="Z793" t="s">
        <v>71</v>
      </c>
      <c r="AA793" s="17">
        <v>0.2847337962963</v>
      </c>
      <c r="AB793" t="s">
        <v>72</v>
      </c>
      <c r="AC793" s="11">
        <v>0</v>
      </c>
      <c r="AD793" t="s">
        <v>2129</v>
      </c>
      <c r="AE793" s="13">
        <v>46270</v>
      </c>
      <c r="AF793" t="s">
        <v>60</v>
      </c>
      <c r="AG793" t="s">
        <v>60</v>
      </c>
      <c r="AH793" s="10"/>
      <c r="AI793" s="14">
        <f>IF(MID(S793,14,1)="A",RIGHT(S793,4)/1,IF(MID(S793,13,1)="+",RIGHT(S793,5)/10,IF(MID(S793,13,1)="-",RIGHT(S793,5)/1)))</f>
        <v>1295</v>
      </c>
      <c r="AJ793" s="14" t="str">
        <f>IF(AI793&lt;3000,"St","LT")</f>
        <v>St</v>
      </c>
      <c r="AK793" s="14" t="str">
        <f>VLOOKUP(MID(M793,2,1),Sheet4!A:B,2,FALSE)</f>
        <v>Gd.05</v>
      </c>
      <c r="AL793" s="14" t="str">
        <f>TEXT(D793,"mmmm")</f>
        <v>September</v>
      </c>
      <c r="AM793" s="14">
        <f>Q793</f>
        <v>52.224</v>
      </c>
      <c r="AN793" s="14">
        <f>O793</f>
        <v>17</v>
      </c>
    </row>
    <row r="794" spans="1:40">
      <c r="A794" t="s">
        <v>57</v>
      </c>
      <c r="B794" t="s">
        <v>1844</v>
      </c>
      <c r="C794" t="s">
        <v>59</v>
      </c>
      <c r="D794" s="13">
        <v>46270</v>
      </c>
      <c r="E794" t="s">
        <v>294</v>
      </c>
      <c r="F794" t="s">
        <v>60</v>
      </c>
      <c r="G794" t="s">
        <v>60</v>
      </c>
      <c r="H794" t="s">
        <v>267</v>
      </c>
      <c r="I794" s="16">
        <v>2.25</v>
      </c>
      <c r="J794" t="s">
        <v>1845</v>
      </c>
      <c r="K794" t="s">
        <v>59</v>
      </c>
      <c r="L794" t="s">
        <v>63</v>
      </c>
      <c r="M794" t="s">
        <v>184</v>
      </c>
      <c r="N794" t="s">
        <v>1855</v>
      </c>
      <c r="O794" s="11">
        <v>0</v>
      </c>
      <c r="P794" s="11">
        <v>113</v>
      </c>
      <c r="Q794" s="11">
        <v>0</v>
      </c>
      <c r="R794" s="12">
        <v>347.136</v>
      </c>
      <c r="S794" t="s">
        <v>1847</v>
      </c>
      <c r="T794" s="11">
        <v>0</v>
      </c>
      <c r="U794" t="s">
        <v>2119</v>
      </c>
      <c r="V794" s="13">
        <v>46271</v>
      </c>
      <c r="W794" t="s">
        <v>68</v>
      </c>
      <c r="X794" t="s">
        <v>187</v>
      </c>
      <c r="Y794" t="s">
        <v>2130</v>
      </c>
      <c r="Z794" t="s">
        <v>71</v>
      </c>
      <c r="AA794" s="17">
        <v>0.28434027777778</v>
      </c>
      <c r="AB794" t="s">
        <v>72</v>
      </c>
      <c r="AC794" s="11">
        <v>0</v>
      </c>
      <c r="AD794" t="s">
        <v>2121</v>
      </c>
      <c r="AE794" s="13">
        <v>46270</v>
      </c>
      <c r="AF794" t="s">
        <v>60</v>
      </c>
      <c r="AG794" t="s">
        <v>60</v>
      </c>
      <c r="AH794" s="10"/>
      <c r="AI794" s="14">
        <f>IF(MID(S794,14,1)="A",RIGHT(S794,4)/1,IF(MID(S794,13,1)="+",RIGHT(S794,5)/10,IF(MID(S794,13,1)="-",RIGHT(S794,5)/1)))</f>
        <v>1295</v>
      </c>
      <c r="AJ794" s="14" t="str">
        <f>IF(AI794&lt;3000,"St","LT")</f>
        <v>St</v>
      </c>
      <c r="AK794" s="14" t="str">
        <f>VLOOKUP(MID(M794,2,1),Sheet4!A:B,2,FALSE)</f>
        <v>Gd.05</v>
      </c>
      <c r="AL794" s="14" t="str">
        <f>TEXT(D794,"mmmm")</f>
        <v>September</v>
      </c>
      <c r="AM794" s="14">
        <f>Q794</f>
        <v>0</v>
      </c>
      <c r="AN794" s="14">
        <f>O794</f>
        <v>0</v>
      </c>
    </row>
    <row r="795" spans="1:40">
      <c r="A795" t="s">
        <v>57</v>
      </c>
      <c r="B795" t="s">
        <v>1844</v>
      </c>
      <c r="C795" t="s">
        <v>59</v>
      </c>
      <c r="D795" s="13">
        <v>46270</v>
      </c>
      <c r="E795" t="s">
        <v>294</v>
      </c>
      <c r="F795" t="s">
        <v>60</v>
      </c>
      <c r="G795" t="s">
        <v>60</v>
      </c>
      <c r="H795" t="s">
        <v>267</v>
      </c>
      <c r="I795" s="16">
        <v>2.25</v>
      </c>
      <c r="J795" t="s">
        <v>1845</v>
      </c>
      <c r="K795" t="s">
        <v>59</v>
      </c>
      <c r="L795" t="s">
        <v>63</v>
      </c>
      <c r="M795" t="s">
        <v>184</v>
      </c>
      <c r="N795" t="s">
        <v>2131</v>
      </c>
      <c r="O795" s="11">
        <v>0</v>
      </c>
      <c r="P795" s="11">
        <v>30</v>
      </c>
      <c r="Q795" s="11">
        <v>0</v>
      </c>
      <c r="R795" s="16">
        <v>92.16</v>
      </c>
      <c r="S795" t="s">
        <v>1847</v>
      </c>
      <c r="T795" s="11">
        <v>0</v>
      </c>
      <c r="U795" t="s">
        <v>2119</v>
      </c>
      <c r="V795" s="13">
        <v>46271</v>
      </c>
      <c r="W795" t="s">
        <v>68</v>
      </c>
      <c r="X795" t="s">
        <v>187</v>
      </c>
      <c r="Y795" t="s">
        <v>2132</v>
      </c>
      <c r="Z795" t="s">
        <v>71</v>
      </c>
      <c r="AA795" s="17">
        <v>0.28388888888889</v>
      </c>
      <c r="AB795" t="s">
        <v>72</v>
      </c>
      <c r="AC795" s="11">
        <v>0</v>
      </c>
      <c r="AD795" t="s">
        <v>2133</v>
      </c>
      <c r="AE795" s="13">
        <v>46270</v>
      </c>
      <c r="AF795" t="s">
        <v>92</v>
      </c>
      <c r="AG795" t="s">
        <v>1178</v>
      </c>
      <c r="AH795" s="10"/>
      <c r="AI795" s="14">
        <f>IF(MID(S795,14,1)="A",RIGHT(S795,4)/1,IF(MID(S795,13,1)="+",RIGHT(S795,5)/10,IF(MID(S795,13,1)="-",RIGHT(S795,5)/1)))</f>
        <v>1295</v>
      </c>
      <c r="AJ795" s="14" t="str">
        <f>IF(AI795&lt;3000,"St","LT")</f>
        <v>St</v>
      </c>
      <c r="AK795" s="14" t="str">
        <f>VLOOKUP(MID(M795,2,1),Sheet4!A:B,2,FALSE)</f>
        <v>Gd.05</v>
      </c>
      <c r="AL795" s="14" t="str">
        <f>TEXT(D795,"mmmm")</f>
        <v>September</v>
      </c>
      <c r="AM795" s="14">
        <f>Q795</f>
        <v>0</v>
      </c>
      <c r="AN795" s="14">
        <f>O795</f>
        <v>0</v>
      </c>
    </row>
    <row r="796" spans="1:40">
      <c r="A796" t="s">
        <v>57</v>
      </c>
      <c r="B796" t="s">
        <v>1844</v>
      </c>
      <c r="C796" t="s">
        <v>59</v>
      </c>
      <c r="D796" s="13">
        <v>46270</v>
      </c>
      <c r="E796" t="s">
        <v>294</v>
      </c>
      <c r="F796" t="s">
        <v>60</v>
      </c>
      <c r="G796" t="s">
        <v>60</v>
      </c>
      <c r="H796" t="s">
        <v>267</v>
      </c>
      <c r="I796" s="16">
        <v>2.25</v>
      </c>
      <c r="J796" t="s">
        <v>1845</v>
      </c>
      <c r="K796" t="s">
        <v>59</v>
      </c>
      <c r="L796" t="s">
        <v>63</v>
      </c>
      <c r="M796" t="s">
        <v>184</v>
      </c>
      <c r="N796" t="s">
        <v>1855</v>
      </c>
      <c r="O796" s="11">
        <v>0</v>
      </c>
      <c r="P796" s="11">
        <v>25</v>
      </c>
      <c r="Q796" s="11">
        <v>0</v>
      </c>
      <c r="R796" s="16">
        <v>76.8</v>
      </c>
      <c r="S796" t="s">
        <v>1847</v>
      </c>
      <c r="T796" s="11">
        <v>0</v>
      </c>
      <c r="U796" t="s">
        <v>2119</v>
      </c>
      <c r="V796" s="13">
        <v>46271</v>
      </c>
      <c r="W796" t="s">
        <v>68</v>
      </c>
      <c r="X796" t="s">
        <v>187</v>
      </c>
      <c r="Y796" t="s">
        <v>2134</v>
      </c>
      <c r="Z796" t="s">
        <v>71</v>
      </c>
      <c r="AA796" s="17">
        <v>0.28369212962963</v>
      </c>
      <c r="AB796" t="s">
        <v>72</v>
      </c>
      <c r="AC796" s="11">
        <v>0</v>
      </c>
      <c r="AD796" t="s">
        <v>2123</v>
      </c>
      <c r="AE796" s="13">
        <v>46270</v>
      </c>
      <c r="AF796" t="s">
        <v>60</v>
      </c>
      <c r="AG796" t="s">
        <v>60</v>
      </c>
      <c r="AH796" s="10"/>
      <c r="AI796" s="14">
        <f>IF(MID(S796,14,1)="A",RIGHT(S796,4)/1,IF(MID(S796,13,1)="+",RIGHT(S796,5)/10,IF(MID(S796,13,1)="-",RIGHT(S796,5)/1)))</f>
        <v>1295</v>
      </c>
      <c r="AJ796" s="14" t="str">
        <f>IF(AI796&lt;3000,"St","LT")</f>
        <v>St</v>
      </c>
      <c r="AK796" s="14" t="str">
        <f>VLOOKUP(MID(M796,2,1),Sheet4!A:B,2,FALSE)</f>
        <v>Gd.05</v>
      </c>
      <c r="AL796" s="14" t="str">
        <f>TEXT(D796,"mmmm")</f>
        <v>September</v>
      </c>
      <c r="AM796" s="14">
        <f>Q796</f>
        <v>0</v>
      </c>
      <c r="AN796" s="14">
        <f>O796</f>
        <v>0</v>
      </c>
    </row>
    <row r="797" spans="1:40">
      <c r="A797" t="s">
        <v>57</v>
      </c>
      <c r="B797" t="s">
        <v>1844</v>
      </c>
      <c r="C797" t="s">
        <v>59</v>
      </c>
      <c r="D797" s="13">
        <v>46270</v>
      </c>
      <c r="E797" t="s">
        <v>294</v>
      </c>
      <c r="F797" t="s">
        <v>60</v>
      </c>
      <c r="G797" t="s">
        <v>60</v>
      </c>
      <c r="H797" t="s">
        <v>267</v>
      </c>
      <c r="I797" s="16">
        <v>2.25</v>
      </c>
      <c r="J797" t="s">
        <v>1845</v>
      </c>
      <c r="K797" t="s">
        <v>59</v>
      </c>
      <c r="L797" t="s">
        <v>63</v>
      </c>
      <c r="M797" t="s">
        <v>184</v>
      </c>
      <c r="N797" t="s">
        <v>2131</v>
      </c>
      <c r="O797" s="11">
        <v>0</v>
      </c>
      <c r="P797" s="11">
        <v>100</v>
      </c>
      <c r="Q797" s="11">
        <v>0</v>
      </c>
      <c r="R797" s="16">
        <v>307.2</v>
      </c>
      <c r="S797" t="s">
        <v>1847</v>
      </c>
      <c r="T797" s="11">
        <v>0</v>
      </c>
      <c r="U797" t="s">
        <v>2119</v>
      </c>
      <c r="V797" s="13">
        <v>46270</v>
      </c>
      <c r="W797" t="s">
        <v>68</v>
      </c>
      <c r="X797" t="s">
        <v>187</v>
      </c>
      <c r="Y797" t="s">
        <v>2135</v>
      </c>
      <c r="Z797" t="s">
        <v>71</v>
      </c>
      <c r="AA797" s="17">
        <v>0.9446412037037</v>
      </c>
      <c r="AB797" t="s">
        <v>72</v>
      </c>
      <c r="AC797" s="11">
        <v>0</v>
      </c>
      <c r="AD797" t="s">
        <v>2133</v>
      </c>
      <c r="AE797" s="13">
        <v>46270</v>
      </c>
      <c r="AF797" t="s">
        <v>92</v>
      </c>
      <c r="AG797" t="s">
        <v>1178</v>
      </c>
      <c r="AH797" s="10"/>
      <c r="AI797" s="14">
        <f>IF(MID(S797,14,1)="A",RIGHT(S797,4)/1,IF(MID(S797,13,1)="+",RIGHT(S797,5)/10,IF(MID(S797,13,1)="-",RIGHT(S797,5)/1)))</f>
        <v>1295</v>
      </c>
      <c r="AJ797" s="14" t="str">
        <f>IF(AI797&lt;3000,"St","LT")</f>
        <v>St</v>
      </c>
      <c r="AK797" s="14" t="str">
        <f>VLOOKUP(MID(M797,2,1),Sheet4!A:B,2,FALSE)</f>
        <v>Gd.05</v>
      </c>
      <c r="AL797" s="14" t="str">
        <f>TEXT(D797,"mmmm")</f>
        <v>September</v>
      </c>
      <c r="AM797" s="14">
        <f>Q797</f>
        <v>0</v>
      </c>
      <c r="AN797" s="14">
        <f>O797</f>
        <v>0</v>
      </c>
    </row>
    <row r="798" spans="1:40">
      <c r="A798" t="s">
        <v>57</v>
      </c>
      <c r="B798" t="s">
        <v>1844</v>
      </c>
      <c r="C798" t="s">
        <v>59</v>
      </c>
      <c r="D798" s="13">
        <v>46270</v>
      </c>
      <c r="E798" t="s">
        <v>294</v>
      </c>
      <c r="F798" t="s">
        <v>60</v>
      </c>
      <c r="G798" t="s">
        <v>60</v>
      </c>
      <c r="H798" t="s">
        <v>267</v>
      </c>
      <c r="I798" s="16">
        <v>2.25</v>
      </c>
      <c r="J798" t="s">
        <v>1845</v>
      </c>
      <c r="K798" t="s">
        <v>59</v>
      </c>
      <c r="L798" t="s">
        <v>76</v>
      </c>
      <c r="M798" t="s">
        <v>184</v>
      </c>
      <c r="N798" t="s">
        <v>2126</v>
      </c>
      <c r="O798" s="11">
        <v>70</v>
      </c>
      <c r="P798" s="11">
        <v>0</v>
      </c>
      <c r="Q798" s="16">
        <v>215.04</v>
      </c>
      <c r="R798" s="11">
        <v>0</v>
      </c>
      <c r="S798" t="s">
        <v>1847</v>
      </c>
      <c r="T798" s="11">
        <v>0</v>
      </c>
      <c r="U798" t="s">
        <v>2119</v>
      </c>
      <c r="V798" s="13">
        <v>46270</v>
      </c>
      <c r="W798" t="s">
        <v>68</v>
      </c>
      <c r="X798" t="s">
        <v>187</v>
      </c>
      <c r="Y798" t="s">
        <v>2136</v>
      </c>
      <c r="Z798" t="s">
        <v>71</v>
      </c>
      <c r="AA798" s="17">
        <v>0.94513888888889</v>
      </c>
      <c r="AB798" t="s">
        <v>72</v>
      </c>
      <c r="AC798" s="11">
        <v>0</v>
      </c>
      <c r="AD798" t="s">
        <v>2137</v>
      </c>
      <c r="AE798" s="13">
        <v>46270</v>
      </c>
      <c r="AF798" t="s">
        <v>92</v>
      </c>
      <c r="AG798" t="s">
        <v>2128</v>
      </c>
      <c r="AH798" s="10"/>
      <c r="AI798" s="14">
        <f>IF(MID(S798,14,1)="A",RIGHT(S798,4)/1,IF(MID(S798,13,1)="+",RIGHT(S798,5)/10,IF(MID(S798,13,1)="-",RIGHT(S798,5)/1)))</f>
        <v>1295</v>
      </c>
      <c r="AJ798" s="14" t="str">
        <f>IF(AI798&lt;3000,"St","LT")</f>
        <v>St</v>
      </c>
      <c r="AK798" s="14" t="str">
        <f>VLOOKUP(MID(M798,2,1),Sheet4!A:B,2,FALSE)</f>
        <v>Gd.05</v>
      </c>
      <c r="AL798" s="14" t="str">
        <f>TEXT(D798,"mmmm")</f>
        <v>September</v>
      </c>
      <c r="AM798" s="14">
        <f>Q798</f>
        <v>215.04</v>
      </c>
      <c r="AN798" s="14">
        <f>O798</f>
        <v>70</v>
      </c>
    </row>
    <row r="799" spans="1:40">
      <c r="A799" t="s">
        <v>57</v>
      </c>
      <c r="B799" t="s">
        <v>1844</v>
      </c>
      <c r="C799" t="s">
        <v>59</v>
      </c>
      <c r="D799" s="13">
        <v>46270</v>
      </c>
      <c r="E799" t="s">
        <v>294</v>
      </c>
      <c r="F799" t="s">
        <v>60</v>
      </c>
      <c r="G799" t="s">
        <v>60</v>
      </c>
      <c r="H799" t="s">
        <v>267</v>
      </c>
      <c r="I799" s="16">
        <v>2.25</v>
      </c>
      <c r="J799" t="s">
        <v>1845</v>
      </c>
      <c r="K799" t="s">
        <v>59</v>
      </c>
      <c r="L799" t="s">
        <v>74</v>
      </c>
      <c r="M799" t="s">
        <v>184</v>
      </c>
      <c r="N799" t="s">
        <v>2131</v>
      </c>
      <c r="O799" s="11">
        <v>0</v>
      </c>
      <c r="P799" s="11">
        <v>-30</v>
      </c>
      <c r="Q799" s="11">
        <v>0</v>
      </c>
      <c r="R799" s="16">
        <v>-92.16</v>
      </c>
      <c r="S799" t="s">
        <v>1847</v>
      </c>
      <c r="T799" s="11">
        <v>0</v>
      </c>
      <c r="U799" t="s">
        <v>2119</v>
      </c>
      <c r="V799" s="13">
        <v>46270</v>
      </c>
      <c r="W799" t="s">
        <v>68</v>
      </c>
      <c r="X799" t="s">
        <v>187</v>
      </c>
      <c r="Y799" t="s">
        <v>2138</v>
      </c>
      <c r="Z799" t="s">
        <v>71</v>
      </c>
      <c r="AA799" s="17">
        <v>0.94534722222222</v>
      </c>
      <c r="AB799" t="s">
        <v>72</v>
      </c>
      <c r="AC799" s="11">
        <v>0</v>
      </c>
      <c r="AD799" t="s">
        <v>2133</v>
      </c>
      <c r="AE799" s="13">
        <v>46270</v>
      </c>
      <c r="AF799" t="s">
        <v>92</v>
      </c>
      <c r="AG799" t="s">
        <v>1178</v>
      </c>
      <c r="AH799" s="10"/>
      <c r="AI799" s="14">
        <f>IF(MID(S799,14,1)="A",RIGHT(S799,4)/1,IF(MID(S799,13,1)="+",RIGHT(S799,5)/10,IF(MID(S799,13,1)="-",RIGHT(S799,5)/1)))</f>
        <v>1295</v>
      </c>
      <c r="AJ799" s="14" t="str">
        <f>IF(AI799&lt;3000,"St","LT")</f>
        <v>St</v>
      </c>
      <c r="AK799" s="14" t="str">
        <f>VLOOKUP(MID(M799,2,1),Sheet4!A:B,2,FALSE)</f>
        <v>Gd.05</v>
      </c>
      <c r="AL799" s="14" t="str">
        <f>TEXT(D799,"mmmm")</f>
        <v>September</v>
      </c>
      <c r="AM799" s="14">
        <f>Q799</f>
        <v>0</v>
      </c>
      <c r="AN799" s="14">
        <f>O799</f>
        <v>0</v>
      </c>
    </row>
    <row r="800" spans="1:40">
      <c r="A800" t="s">
        <v>57</v>
      </c>
      <c r="B800" t="s">
        <v>1844</v>
      </c>
      <c r="C800" t="s">
        <v>59</v>
      </c>
      <c r="D800" s="13">
        <v>46270</v>
      </c>
      <c r="E800" t="s">
        <v>294</v>
      </c>
      <c r="F800" t="s">
        <v>60</v>
      </c>
      <c r="G800" t="s">
        <v>60</v>
      </c>
      <c r="H800" t="s">
        <v>267</v>
      </c>
      <c r="I800" s="16">
        <v>2.25</v>
      </c>
      <c r="J800" t="s">
        <v>1845</v>
      </c>
      <c r="K800" t="s">
        <v>59</v>
      </c>
      <c r="L800" t="s">
        <v>63</v>
      </c>
      <c r="M800" t="s">
        <v>184</v>
      </c>
      <c r="N800" t="s">
        <v>1855</v>
      </c>
      <c r="O800" s="11">
        <v>0</v>
      </c>
      <c r="P800" s="11">
        <v>70</v>
      </c>
      <c r="Q800" s="11">
        <v>0</v>
      </c>
      <c r="R800" s="16">
        <v>215.04</v>
      </c>
      <c r="S800" t="s">
        <v>1847</v>
      </c>
      <c r="T800" s="11">
        <v>0</v>
      </c>
      <c r="U800" t="s">
        <v>2119</v>
      </c>
      <c r="V800" s="13">
        <v>46270</v>
      </c>
      <c r="W800" t="s">
        <v>68</v>
      </c>
      <c r="X800" t="s">
        <v>187</v>
      </c>
      <c r="Y800" t="s">
        <v>2139</v>
      </c>
      <c r="Z800" t="s">
        <v>71</v>
      </c>
      <c r="AA800" s="17">
        <v>0.61510416666667</v>
      </c>
      <c r="AB800" t="s">
        <v>72</v>
      </c>
      <c r="AC800" s="11">
        <v>0</v>
      </c>
      <c r="AD800" t="s">
        <v>2140</v>
      </c>
      <c r="AE800" s="13">
        <v>46270</v>
      </c>
      <c r="AF800" t="s">
        <v>60</v>
      </c>
      <c r="AG800" t="s">
        <v>60</v>
      </c>
      <c r="AH800" s="10"/>
      <c r="AI800" s="14">
        <f>IF(MID(S800,14,1)="A",RIGHT(S800,4)/1,IF(MID(S800,13,1)="+",RIGHT(S800,5)/10,IF(MID(S800,13,1)="-",RIGHT(S800,5)/1)))</f>
        <v>1295</v>
      </c>
      <c r="AJ800" s="14" t="str">
        <f>IF(AI800&lt;3000,"St","LT")</f>
        <v>St</v>
      </c>
      <c r="AK800" s="14" t="str">
        <f>VLOOKUP(MID(M800,2,1),Sheet4!A:B,2,FALSE)</f>
        <v>Gd.05</v>
      </c>
      <c r="AL800" s="14" t="str">
        <f>TEXT(D800,"mmmm")</f>
        <v>September</v>
      </c>
      <c r="AM800" s="14">
        <f>Q800</f>
        <v>0</v>
      </c>
      <c r="AN800" s="14">
        <f>O800</f>
        <v>0</v>
      </c>
    </row>
    <row r="801" spans="1:40">
      <c r="A801" t="s">
        <v>57</v>
      </c>
      <c r="B801" t="s">
        <v>1844</v>
      </c>
      <c r="C801" t="s">
        <v>59</v>
      </c>
      <c r="D801" s="13">
        <v>46270</v>
      </c>
      <c r="E801" t="s">
        <v>294</v>
      </c>
      <c r="F801" t="s">
        <v>60</v>
      </c>
      <c r="G801" t="s">
        <v>60</v>
      </c>
      <c r="H801" t="s">
        <v>267</v>
      </c>
      <c r="I801" s="16">
        <v>2.25</v>
      </c>
      <c r="J801" t="s">
        <v>1845</v>
      </c>
      <c r="K801" t="s">
        <v>59</v>
      </c>
      <c r="L801" t="s">
        <v>76</v>
      </c>
      <c r="M801" t="s">
        <v>184</v>
      </c>
      <c r="N801" t="s">
        <v>1859</v>
      </c>
      <c r="O801" s="11">
        <v>80</v>
      </c>
      <c r="P801" s="11">
        <v>0</v>
      </c>
      <c r="Q801" s="16">
        <v>245.76</v>
      </c>
      <c r="R801" s="11">
        <v>0</v>
      </c>
      <c r="S801" t="s">
        <v>1847</v>
      </c>
      <c r="T801" s="11">
        <v>0</v>
      </c>
      <c r="U801" t="s">
        <v>2119</v>
      </c>
      <c r="V801" s="13">
        <v>46270</v>
      </c>
      <c r="W801" t="s">
        <v>68</v>
      </c>
      <c r="X801" t="s">
        <v>187</v>
      </c>
      <c r="Y801" t="s">
        <v>2141</v>
      </c>
      <c r="Z801" t="s">
        <v>71</v>
      </c>
      <c r="AA801" s="17">
        <v>0.61525462962963</v>
      </c>
      <c r="AB801" t="s">
        <v>72</v>
      </c>
      <c r="AC801" s="11">
        <v>0</v>
      </c>
      <c r="AD801" t="s">
        <v>2142</v>
      </c>
      <c r="AE801" s="13">
        <v>46270</v>
      </c>
      <c r="AF801" t="s">
        <v>60</v>
      </c>
      <c r="AG801" t="s">
        <v>60</v>
      </c>
      <c r="AH801" s="10"/>
      <c r="AI801" s="14">
        <f>IF(MID(S801,14,1)="A",RIGHT(S801,4)/1,IF(MID(S801,13,1)="+",RIGHT(S801,5)/10,IF(MID(S801,13,1)="-",RIGHT(S801,5)/1)))</f>
        <v>1295</v>
      </c>
      <c r="AJ801" s="14" t="str">
        <f>IF(AI801&lt;3000,"St","LT")</f>
        <v>St</v>
      </c>
      <c r="AK801" s="14" t="str">
        <f>VLOOKUP(MID(M801,2,1),Sheet4!A:B,2,FALSE)</f>
        <v>Gd.05</v>
      </c>
      <c r="AL801" s="14" t="str">
        <f>TEXT(D801,"mmmm")</f>
        <v>September</v>
      </c>
      <c r="AM801" s="14">
        <f>Q801</f>
        <v>245.76</v>
      </c>
      <c r="AN801" s="14">
        <f>O801</f>
        <v>80</v>
      </c>
    </row>
    <row r="802" spans="1:40">
      <c r="A802" t="s">
        <v>57</v>
      </c>
      <c r="B802" t="s">
        <v>1844</v>
      </c>
      <c r="C802" t="s">
        <v>59</v>
      </c>
      <c r="D802" s="13">
        <v>46270</v>
      </c>
      <c r="E802" t="s">
        <v>294</v>
      </c>
      <c r="F802" t="s">
        <v>60</v>
      </c>
      <c r="G802" t="s">
        <v>60</v>
      </c>
      <c r="H802" t="s">
        <v>267</v>
      </c>
      <c r="I802" s="16">
        <v>2.25</v>
      </c>
      <c r="J802" t="s">
        <v>1845</v>
      </c>
      <c r="K802" t="s">
        <v>59</v>
      </c>
      <c r="L802" t="s">
        <v>63</v>
      </c>
      <c r="M802" t="s">
        <v>184</v>
      </c>
      <c r="N802" t="s">
        <v>1855</v>
      </c>
      <c r="O802" s="11">
        <v>0</v>
      </c>
      <c r="P802" s="11">
        <v>40</v>
      </c>
      <c r="Q802" s="11">
        <v>0</v>
      </c>
      <c r="R802" s="16">
        <v>122.88</v>
      </c>
      <c r="S802" t="s">
        <v>1847</v>
      </c>
      <c r="T802" s="11">
        <v>0</v>
      </c>
      <c r="U802" t="s">
        <v>2119</v>
      </c>
      <c r="V802" s="13">
        <v>46270</v>
      </c>
      <c r="W802" t="s">
        <v>68</v>
      </c>
      <c r="X802" t="s">
        <v>187</v>
      </c>
      <c r="Y802" t="s">
        <v>2143</v>
      </c>
      <c r="Z802" t="s">
        <v>71</v>
      </c>
      <c r="AA802" s="17">
        <v>0.6150462962963</v>
      </c>
      <c r="AB802" t="s">
        <v>72</v>
      </c>
      <c r="AC802" s="11">
        <v>0</v>
      </c>
      <c r="AD802" t="s">
        <v>2123</v>
      </c>
      <c r="AE802" s="13">
        <v>46270</v>
      </c>
      <c r="AF802" t="s">
        <v>60</v>
      </c>
      <c r="AG802" t="s">
        <v>60</v>
      </c>
      <c r="AH802" s="10"/>
      <c r="AI802" s="14">
        <f>IF(MID(S802,14,1)="A",RIGHT(S802,4)/1,IF(MID(S802,13,1)="+",RIGHT(S802,5)/10,IF(MID(S802,13,1)="-",RIGHT(S802,5)/1)))</f>
        <v>1295</v>
      </c>
      <c r="AJ802" s="14" t="str">
        <f>IF(AI802&lt;3000,"St","LT")</f>
        <v>St</v>
      </c>
      <c r="AK802" s="14" t="str">
        <f>VLOOKUP(MID(M802,2,1),Sheet4!A:B,2,FALSE)</f>
        <v>Gd.05</v>
      </c>
      <c r="AL802" s="14" t="str">
        <f>TEXT(D802,"mmmm")</f>
        <v>September</v>
      </c>
      <c r="AM802" s="14">
        <f>Q802</f>
        <v>0</v>
      </c>
      <c r="AN802" s="14">
        <f>O802</f>
        <v>0</v>
      </c>
    </row>
    <row r="803" spans="1:40">
      <c r="A803" t="s">
        <v>57</v>
      </c>
      <c r="B803" t="s">
        <v>2144</v>
      </c>
      <c r="C803" t="s">
        <v>59</v>
      </c>
      <c r="D803" s="13">
        <v>46270</v>
      </c>
      <c r="E803" t="s">
        <v>181</v>
      </c>
      <c r="F803" t="s">
        <v>60</v>
      </c>
      <c r="G803" t="s">
        <v>60</v>
      </c>
      <c r="H803" t="s">
        <v>135</v>
      </c>
      <c r="I803" s="16">
        <v>1.9</v>
      </c>
      <c r="J803" t="s">
        <v>525</v>
      </c>
      <c r="K803" t="s">
        <v>59</v>
      </c>
      <c r="L803" t="s">
        <v>63</v>
      </c>
      <c r="M803" t="s">
        <v>84</v>
      </c>
      <c r="N803" t="s">
        <v>2145</v>
      </c>
      <c r="O803" s="11">
        <v>0</v>
      </c>
      <c r="P803" s="11">
        <v>57</v>
      </c>
      <c r="Q803" s="11">
        <v>0</v>
      </c>
      <c r="R803" s="12">
        <v>39.786</v>
      </c>
      <c r="S803" t="s">
        <v>2146</v>
      </c>
      <c r="T803" s="11">
        <v>0</v>
      </c>
      <c r="U803" t="s">
        <v>60</v>
      </c>
      <c r="V803" s="13">
        <v>46271</v>
      </c>
      <c r="W803" t="s">
        <v>68</v>
      </c>
      <c r="X803" t="s">
        <v>98</v>
      </c>
      <c r="Y803" t="s">
        <v>2147</v>
      </c>
      <c r="Z803" t="s">
        <v>71</v>
      </c>
      <c r="AA803" s="17">
        <v>0.27752314814815</v>
      </c>
      <c r="AB803" t="s">
        <v>72</v>
      </c>
      <c r="AC803" s="11">
        <v>0</v>
      </c>
      <c r="AD803" t="s">
        <v>2148</v>
      </c>
      <c r="AE803" s="13">
        <v>46270</v>
      </c>
      <c r="AF803" t="s">
        <v>2149</v>
      </c>
      <c r="AG803" t="s">
        <v>93</v>
      </c>
      <c r="AH803" s="10"/>
      <c r="AI803" s="14">
        <f>IF(MID(S803,14,1)="A",RIGHT(S803,4)/1,IF(MID(S803,13,1)="+",RIGHT(S803,5)/10,IF(MID(S803,13,1)="-",RIGHT(S803,5)/1)))</f>
        <v>734</v>
      </c>
      <c r="AJ803" s="14" t="str">
        <f>IF(AI803&lt;3000,"St","LT")</f>
        <v>St</v>
      </c>
      <c r="AK803" s="14" t="str">
        <f>VLOOKUP(MID(M803,2,1),Sheet4!A:B,2,FALSE)</f>
        <v>Gd.13</v>
      </c>
      <c r="AL803" s="14" t="str">
        <f>TEXT(D803,"mmmm")</f>
        <v>September</v>
      </c>
      <c r="AM803" s="14">
        <f>Q803</f>
        <v>0</v>
      </c>
      <c r="AN803" s="14">
        <f>O803</f>
        <v>0</v>
      </c>
    </row>
    <row r="804" spans="1:40">
      <c r="A804" t="s">
        <v>57</v>
      </c>
      <c r="B804" t="s">
        <v>2144</v>
      </c>
      <c r="C804" t="s">
        <v>59</v>
      </c>
      <c r="D804" s="13">
        <v>46270</v>
      </c>
      <c r="E804" t="s">
        <v>181</v>
      </c>
      <c r="F804" t="s">
        <v>60</v>
      </c>
      <c r="G804" t="s">
        <v>60</v>
      </c>
      <c r="H804" t="s">
        <v>135</v>
      </c>
      <c r="I804" s="16">
        <v>1.9</v>
      </c>
      <c r="J804" t="s">
        <v>525</v>
      </c>
      <c r="K804" t="s">
        <v>59</v>
      </c>
      <c r="L804" t="s">
        <v>63</v>
      </c>
      <c r="M804" t="s">
        <v>84</v>
      </c>
      <c r="N804" t="s">
        <v>2145</v>
      </c>
      <c r="O804" s="11">
        <v>0</v>
      </c>
      <c r="P804" s="11">
        <v>167</v>
      </c>
      <c r="Q804" s="11">
        <v>0</v>
      </c>
      <c r="R804" s="12">
        <v>116.566</v>
      </c>
      <c r="S804" t="s">
        <v>2146</v>
      </c>
      <c r="T804" s="11">
        <v>0</v>
      </c>
      <c r="U804" t="s">
        <v>60</v>
      </c>
      <c r="V804" s="13">
        <v>46270</v>
      </c>
      <c r="W804" t="s">
        <v>68</v>
      </c>
      <c r="X804" t="s">
        <v>98</v>
      </c>
      <c r="Y804" t="s">
        <v>2150</v>
      </c>
      <c r="Z804" t="s">
        <v>71</v>
      </c>
      <c r="AA804" s="17">
        <v>0.92868055555556</v>
      </c>
      <c r="AB804" t="s">
        <v>72</v>
      </c>
      <c r="AC804" s="11">
        <v>0</v>
      </c>
      <c r="AD804" t="s">
        <v>2151</v>
      </c>
      <c r="AE804" s="13">
        <v>46270</v>
      </c>
      <c r="AF804" t="s">
        <v>2149</v>
      </c>
      <c r="AG804" t="s">
        <v>93</v>
      </c>
      <c r="AH804" s="10"/>
      <c r="AI804" s="14">
        <f>IF(MID(S804,14,1)="A",RIGHT(S804,4)/1,IF(MID(S804,13,1)="+",RIGHT(S804,5)/10,IF(MID(S804,13,1)="-",RIGHT(S804,5)/1)))</f>
        <v>734</v>
      </c>
      <c r="AJ804" s="14" t="str">
        <f>IF(AI804&lt;3000,"St","LT")</f>
        <v>St</v>
      </c>
      <c r="AK804" s="14" t="str">
        <f>VLOOKUP(MID(M804,2,1),Sheet4!A:B,2,FALSE)</f>
        <v>Gd.13</v>
      </c>
      <c r="AL804" s="14" t="str">
        <f>TEXT(D804,"mmmm")</f>
        <v>September</v>
      </c>
      <c r="AM804" s="14">
        <f>Q804</f>
        <v>0</v>
      </c>
      <c r="AN804" s="14">
        <f>O804</f>
        <v>0</v>
      </c>
    </row>
    <row r="805" spans="1:40">
      <c r="A805" t="s">
        <v>57</v>
      </c>
      <c r="B805" t="s">
        <v>2144</v>
      </c>
      <c r="C805" t="s">
        <v>59</v>
      </c>
      <c r="D805" s="13">
        <v>46270</v>
      </c>
      <c r="E805" t="s">
        <v>181</v>
      </c>
      <c r="F805" t="s">
        <v>60</v>
      </c>
      <c r="G805" t="s">
        <v>60</v>
      </c>
      <c r="H805" t="s">
        <v>135</v>
      </c>
      <c r="I805" s="16">
        <v>1.9</v>
      </c>
      <c r="J805" t="s">
        <v>525</v>
      </c>
      <c r="K805" t="s">
        <v>59</v>
      </c>
      <c r="L805" t="s">
        <v>76</v>
      </c>
      <c r="M805" t="s">
        <v>84</v>
      </c>
      <c r="N805" t="s">
        <v>2152</v>
      </c>
      <c r="O805" s="11">
        <v>110</v>
      </c>
      <c r="P805" s="11">
        <v>0</v>
      </c>
      <c r="Q805" s="16">
        <v>76.78</v>
      </c>
      <c r="R805" s="11">
        <v>0</v>
      </c>
      <c r="S805" t="s">
        <v>2146</v>
      </c>
      <c r="T805" s="11">
        <v>0</v>
      </c>
      <c r="U805" t="s">
        <v>60</v>
      </c>
      <c r="V805" s="13">
        <v>46270</v>
      </c>
      <c r="W805" t="s">
        <v>68</v>
      </c>
      <c r="X805" t="s">
        <v>98</v>
      </c>
      <c r="Y805" t="s">
        <v>2153</v>
      </c>
      <c r="Z805" t="s">
        <v>71</v>
      </c>
      <c r="AA805" s="17">
        <v>0.93049768518519</v>
      </c>
      <c r="AB805" t="s">
        <v>72</v>
      </c>
      <c r="AC805" s="11">
        <v>0</v>
      </c>
      <c r="AD805" t="s">
        <v>2154</v>
      </c>
      <c r="AE805" s="13">
        <v>46270</v>
      </c>
      <c r="AF805" t="s">
        <v>2149</v>
      </c>
      <c r="AG805" t="s">
        <v>93</v>
      </c>
      <c r="AH805" s="10"/>
      <c r="AI805" s="14">
        <f>IF(MID(S805,14,1)="A",RIGHT(S805,4)/1,IF(MID(S805,13,1)="+",RIGHT(S805,5)/10,IF(MID(S805,13,1)="-",RIGHT(S805,5)/1)))</f>
        <v>734</v>
      </c>
      <c r="AJ805" s="14" t="str">
        <f>IF(AI805&lt;3000,"St","LT")</f>
        <v>St</v>
      </c>
      <c r="AK805" s="14" t="str">
        <f>VLOOKUP(MID(M805,2,1),Sheet4!A:B,2,FALSE)</f>
        <v>Gd.13</v>
      </c>
      <c r="AL805" s="14" t="str">
        <f>TEXT(D805,"mmmm")</f>
        <v>September</v>
      </c>
      <c r="AM805" s="14">
        <f>Q805</f>
        <v>76.78</v>
      </c>
      <c r="AN805" s="14">
        <f>O805</f>
        <v>110</v>
      </c>
    </row>
    <row r="806" spans="1:40">
      <c r="A806" t="s">
        <v>57</v>
      </c>
      <c r="B806" t="s">
        <v>2144</v>
      </c>
      <c r="C806" t="s">
        <v>59</v>
      </c>
      <c r="D806" s="13">
        <v>46270</v>
      </c>
      <c r="E806" t="s">
        <v>181</v>
      </c>
      <c r="F806" t="s">
        <v>60</v>
      </c>
      <c r="G806" t="s">
        <v>60</v>
      </c>
      <c r="H806" t="s">
        <v>135</v>
      </c>
      <c r="I806" s="16">
        <v>1.9</v>
      </c>
      <c r="J806" t="s">
        <v>525</v>
      </c>
      <c r="K806" t="s">
        <v>59</v>
      </c>
      <c r="L806" t="s">
        <v>74</v>
      </c>
      <c r="M806" t="s">
        <v>84</v>
      </c>
      <c r="N806" t="s">
        <v>2145</v>
      </c>
      <c r="O806" s="11">
        <v>0</v>
      </c>
      <c r="P806" s="11">
        <v>-57</v>
      </c>
      <c r="Q806" s="11">
        <v>0</v>
      </c>
      <c r="R806" s="12">
        <v>-39.786</v>
      </c>
      <c r="S806" t="s">
        <v>2146</v>
      </c>
      <c r="T806" s="11">
        <v>0</v>
      </c>
      <c r="U806" t="s">
        <v>60</v>
      </c>
      <c r="V806" s="13">
        <v>46270</v>
      </c>
      <c r="W806" t="s">
        <v>88</v>
      </c>
      <c r="X806" t="s">
        <v>89</v>
      </c>
      <c r="Y806" t="s">
        <v>2155</v>
      </c>
      <c r="Z806" t="s">
        <v>71</v>
      </c>
      <c r="AA806" s="17">
        <v>0.94684027777778</v>
      </c>
      <c r="AB806" t="s">
        <v>72</v>
      </c>
      <c r="AC806" s="11">
        <v>0</v>
      </c>
      <c r="AD806" t="s">
        <v>2151</v>
      </c>
      <c r="AE806" s="13">
        <v>46270</v>
      </c>
      <c r="AF806" t="s">
        <v>2149</v>
      </c>
      <c r="AG806" t="s">
        <v>93</v>
      </c>
      <c r="AH806" s="10"/>
      <c r="AI806" s="14">
        <f>IF(MID(S806,14,1)="A",RIGHT(S806,4)/1,IF(MID(S806,13,1)="+",RIGHT(S806,5)/10,IF(MID(S806,13,1)="-",RIGHT(S806,5)/1)))</f>
        <v>734</v>
      </c>
      <c r="AJ806" s="14" t="str">
        <f>IF(AI806&lt;3000,"St","LT")</f>
        <v>St</v>
      </c>
      <c r="AK806" s="14" t="str">
        <f>VLOOKUP(MID(M806,2,1),Sheet4!A:B,2,FALSE)</f>
        <v>Gd.13</v>
      </c>
      <c r="AL806" s="14" t="str">
        <f>TEXT(D806,"mmmm")</f>
        <v>September</v>
      </c>
      <c r="AM806" s="14">
        <f>Q806</f>
        <v>0</v>
      </c>
      <c r="AN806" s="14">
        <f>O806</f>
        <v>0</v>
      </c>
    </row>
    <row r="807" spans="1:40">
      <c r="A807" t="s">
        <v>57</v>
      </c>
      <c r="B807" t="s">
        <v>2144</v>
      </c>
      <c r="C807" t="s">
        <v>59</v>
      </c>
      <c r="D807" s="13">
        <v>46270</v>
      </c>
      <c r="E807" t="s">
        <v>181</v>
      </c>
      <c r="F807" t="s">
        <v>60</v>
      </c>
      <c r="G807" t="s">
        <v>60</v>
      </c>
      <c r="H807" t="s">
        <v>135</v>
      </c>
      <c r="I807" s="16">
        <v>1.9</v>
      </c>
      <c r="J807" t="s">
        <v>525</v>
      </c>
      <c r="K807" t="s">
        <v>59</v>
      </c>
      <c r="L807" t="s">
        <v>76</v>
      </c>
      <c r="M807" t="s">
        <v>84</v>
      </c>
      <c r="N807" t="s">
        <v>2152</v>
      </c>
      <c r="O807" s="11">
        <v>57</v>
      </c>
      <c r="P807" s="11">
        <v>0</v>
      </c>
      <c r="Q807" s="12">
        <v>39.786</v>
      </c>
      <c r="R807" s="11">
        <v>0</v>
      </c>
      <c r="S807" t="s">
        <v>2146</v>
      </c>
      <c r="T807" s="11">
        <v>0</v>
      </c>
      <c r="U807" t="s">
        <v>60</v>
      </c>
      <c r="V807" s="13">
        <v>46271</v>
      </c>
      <c r="W807" t="s">
        <v>68</v>
      </c>
      <c r="X807" t="s">
        <v>98</v>
      </c>
      <c r="Y807" t="s">
        <v>2156</v>
      </c>
      <c r="Z807" t="s">
        <v>71</v>
      </c>
      <c r="AA807" s="17">
        <v>0.27778935185185</v>
      </c>
      <c r="AB807" t="s">
        <v>72</v>
      </c>
      <c r="AC807" s="11">
        <v>0</v>
      </c>
      <c r="AD807" t="s">
        <v>2157</v>
      </c>
      <c r="AE807" s="13">
        <v>46270</v>
      </c>
      <c r="AF807" t="s">
        <v>2149</v>
      </c>
      <c r="AG807" t="s">
        <v>93</v>
      </c>
      <c r="AH807" s="10"/>
      <c r="AI807" s="14">
        <f>IF(MID(S807,14,1)="A",RIGHT(S807,4)/1,IF(MID(S807,13,1)="+",RIGHT(S807,5)/10,IF(MID(S807,13,1)="-",RIGHT(S807,5)/1)))</f>
        <v>734</v>
      </c>
      <c r="AJ807" s="14" t="str">
        <f>IF(AI807&lt;3000,"St","LT")</f>
        <v>St</v>
      </c>
      <c r="AK807" s="14" t="str">
        <f>VLOOKUP(MID(M807,2,1),Sheet4!A:B,2,FALSE)</f>
        <v>Gd.13</v>
      </c>
      <c r="AL807" s="14" t="str">
        <f>TEXT(D807,"mmmm")</f>
        <v>September</v>
      </c>
      <c r="AM807" s="14">
        <f>Q807</f>
        <v>39.786</v>
      </c>
      <c r="AN807" s="14">
        <f>O807</f>
        <v>57</v>
      </c>
    </row>
    <row r="808" spans="1:40">
      <c r="A808" t="s">
        <v>57</v>
      </c>
      <c r="B808" t="s">
        <v>1594</v>
      </c>
      <c r="C808" t="s">
        <v>59</v>
      </c>
      <c r="D808" s="13">
        <v>46270</v>
      </c>
      <c r="E808" t="s">
        <v>1595</v>
      </c>
      <c r="F808" t="s">
        <v>60</v>
      </c>
      <c r="G808" t="s">
        <v>60</v>
      </c>
      <c r="H808" t="s">
        <v>267</v>
      </c>
      <c r="I808" s="16">
        <v>2.5</v>
      </c>
      <c r="J808" t="s">
        <v>1464</v>
      </c>
      <c r="K808" t="s">
        <v>59</v>
      </c>
      <c r="L808" t="s">
        <v>76</v>
      </c>
      <c r="M808" t="s">
        <v>164</v>
      </c>
      <c r="N808" t="s">
        <v>2158</v>
      </c>
      <c r="O808" s="11">
        <v>22</v>
      </c>
      <c r="P808" s="11">
        <v>0</v>
      </c>
      <c r="Q808" s="12">
        <v>311.278</v>
      </c>
      <c r="R808" s="11">
        <v>0</v>
      </c>
      <c r="S808" t="s">
        <v>1597</v>
      </c>
      <c r="T808" s="11">
        <v>0</v>
      </c>
      <c r="U808" t="s">
        <v>159</v>
      </c>
      <c r="V808" s="13">
        <v>46270</v>
      </c>
      <c r="W808" t="s">
        <v>68</v>
      </c>
      <c r="X808" t="s">
        <v>160</v>
      </c>
      <c r="Y808" t="s">
        <v>2159</v>
      </c>
      <c r="Z808" t="s">
        <v>71</v>
      </c>
      <c r="AA808" s="17">
        <v>0.58663194444444</v>
      </c>
      <c r="AB808" t="s">
        <v>72</v>
      </c>
      <c r="AC808" s="11">
        <v>0</v>
      </c>
      <c r="AD808" t="s">
        <v>2160</v>
      </c>
      <c r="AE808" s="13">
        <v>46270</v>
      </c>
      <c r="AF808" t="s">
        <v>1600</v>
      </c>
      <c r="AG808" t="s">
        <v>1479</v>
      </c>
      <c r="AH808" s="10"/>
      <c r="AI808" s="14">
        <f>IF(MID(S808,14,1)="A",RIGHT(S808,4)/1,IF(MID(S808,13,1)="+",RIGHT(S808,5)/10,IF(MID(S808,13,1)="-",RIGHT(S808,5)/1)))</f>
        <v>5400</v>
      </c>
      <c r="AJ808" s="14" t="str">
        <f>IF(AI808&lt;3000,"St","LT")</f>
        <v>LT</v>
      </c>
      <c r="AK808" s="14" t="str">
        <f>VLOOKUP(MID(M808,2,1),Sheet4!A:B,2,FALSE)</f>
        <v>Gd.01</v>
      </c>
      <c r="AL808" s="14" t="str">
        <f>TEXT(D808,"mmmm")</f>
        <v>September</v>
      </c>
      <c r="AM808" s="14">
        <f>Q808</f>
        <v>311.278</v>
      </c>
      <c r="AN808" s="14">
        <f>O808</f>
        <v>22</v>
      </c>
    </row>
    <row r="809" spans="1:40">
      <c r="A809" t="s">
        <v>57</v>
      </c>
      <c r="B809" t="s">
        <v>1594</v>
      </c>
      <c r="C809" t="s">
        <v>59</v>
      </c>
      <c r="D809" s="13">
        <v>46270</v>
      </c>
      <c r="E809" t="s">
        <v>1595</v>
      </c>
      <c r="F809" t="s">
        <v>60</v>
      </c>
      <c r="G809" t="s">
        <v>60</v>
      </c>
      <c r="H809" t="s">
        <v>267</v>
      </c>
      <c r="I809" s="16">
        <v>2.5</v>
      </c>
      <c r="J809" t="s">
        <v>1464</v>
      </c>
      <c r="K809" t="s">
        <v>59</v>
      </c>
      <c r="L809" t="s">
        <v>63</v>
      </c>
      <c r="M809" t="s">
        <v>957</v>
      </c>
      <c r="N809" t="s">
        <v>2161</v>
      </c>
      <c r="O809" s="11">
        <v>0</v>
      </c>
      <c r="P809" s="11">
        <v>22</v>
      </c>
      <c r="Q809" s="11">
        <v>0</v>
      </c>
      <c r="R809" s="12">
        <v>311.278</v>
      </c>
      <c r="S809" t="s">
        <v>1597</v>
      </c>
      <c r="T809" s="11">
        <v>0</v>
      </c>
      <c r="U809" t="s">
        <v>159</v>
      </c>
      <c r="V809" s="13">
        <v>46270</v>
      </c>
      <c r="W809" t="s">
        <v>68</v>
      </c>
      <c r="X809" t="s">
        <v>160</v>
      </c>
      <c r="Y809" t="s">
        <v>2162</v>
      </c>
      <c r="Z809" t="s">
        <v>71</v>
      </c>
      <c r="AA809" s="17">
        <v>0.58616898148148</v>
      </c>
      <c r="AB809" t="s">
        <v>72</v>
      </c>
      <c r="AC809" s="11">
        <v>0</v>
      </c>
      <c r="AD809" t="s">
        <v>2163</v>
      </c>
      <c r="AE809" s="13">
        <v>46270</v>
      </c>
      <c r="AF809" t="s">
        <v>1600</v>
      </c>
      <c r="AG809" t="s">
        <v>1479</v>
      </c>
      <c r="AH809" s="10"/>
      <c r="AI809" s="14">
        <f>IF(MID(S809,14,1)="A",RIGHT(S809,4)/1,IF(MID(S809,13,1)="+",RIGHT(S809,5)/10,IF(MID(S809,13,1)="-",RIGHT(S809,5)/1)))</f>
        <v>5400</v>
      </c>
      <c r="AJ809" s="14" t="str">
        <f>IF(AI809&lt;3000,"St","LT")</f>
        <v>LT</v>
      </c>
      <c r="AK809" s="14" t="str">
        <f>VLOOKUP(MID(M809,2,1),Sheet4!A:B,2,FALSE)</f>
        <v>Gd.01</v>
      </c>
      <c r="AL809" s="14" t="str">
        <f>TEXT(D809,"mmmm")</f>
        <v>September</v>
      </c>
      <c r="AM809" s="14">
        <f>Q809</f>
        <v>0</v>
      </c>
      <c r="AN809" s="14">
        <f>O809</f>
        <v>0</v>
      </c>
    </row>
    <row r="810" spans="1:40">
      <c r="A810" t="s">
        <v>57</v>
      </c>
      <c r="B810" t="s">
        <v>1601</v>
      </c>
      <c r="C810" t="s">
        <v>59</v>
      </c>
      <c r="D810" s="13">
        <v>46270</v>
      </c>
      <c r="E810" t="s">
        <v>845</v>
      </c>
      <c r="F810" t="s">
        <v>60</v>
      </c>
      <c r="G810" t="s">
        <v>60</v>
      </c>
      <c r="H810" t="s">
        <v>182</v>
      </c>
      <c r="I810" s="16">
        <v>1.6</v>
      </c>
      <c r="J810" t="s">
        <v>1602</v>
      </c>
      <c r="K810" t="s">
        <v>59</v>
      </c>
      <c r="L810" t="s">
        <v>74</v>
      </c>
      <c r="M810" t="s">
        <v>184</v>
      </c>
      <c r="N810" t="s">
        <v>1896</v>
      </c>
      <c r="O810" s="11">
        <v>0</v>
      </c>
      <c r="P810" s="11">
        <v>-296</v>
      </c>
      <c r="Q810" s="11">
        <v>0</v>
      </c>
      <c r="R810" s="12">
        <v>-33.152</v>
      </c>
      <c r="S810" t="s">
        <v>1604</v>
      </c>
      <c r="T810" s="11">
        <v>0</v>
      </c>
      <c r="U810" t="s">
        <v>298</v>
      </c>
      <c r="V810" s="13">
        <v>46271</v>
      </c>
      <c r="W810" t="s">
        <v>68</v>
      </c>
      <c r="X810" t="s">
        <v>187</v>
      </c>
      <c r="Y810" t="s">
        <v>2164</v>
      </c>
      <c r="Z810" t="s">
        <v>71</v>
      </c>
      <c r="AA810" s="17">
        <v>0.28599537037037</v>
      </c>
      <c r="AB810" t="s">
        <v>72</v>
      </c>
      <c r="AC810" s="11">
        <v>0</v>
      </c>
      <c r="AD810" t="s">
        <v>1898</v>
      </c>
      <c r="AE810" s="13">
        <v>46270</v>
      </c>
      <c r="AF810" t="s">
        <v>60</v>
      </c>
      <c r="AG810" t="s">
        <v>60</v>
      </c>
      <c r="AH810" s="10"/>
      <c r="AI810" s="14">
        <f>IF(MID(S810,14,1)="A",RIGHT(S810,4)/1,IF(MID(S810,13,1)="+",RIGHT(S810,5)/10,IF(MID(S810,13,1)="-",RIGHT(S810,5)/1)))</f>
        <v>198</v>
      </c>
      <c r="AJ810" s="14" t="str">
        <f>IF(AI810&lt;3000,"St","LT")</f>
        <v>St</v>
      </c>
      <c r="AK810" s="14" t="str">
        <f>VLOOKUP(MID(M810,2,1),Sheet4!A:B,2,FALSE)</f>
        <v>Gd.05</v>
      </c>
      <c r="AL810" s="14" t="str">
        <f>TEXT(D810,"mmmm")</f>
        <v>September</v>
      </c>
      <c r="AM810" s="14">
        <f>Q810</f>
        <v>0</v>
      </c>
      <c r="AN810" s="14">
        <f>O810</f>
        <v>0</v>
      </c>
    </row>
    <row r="811" spans="1:40">
      <c r="A811" t="s">
        <v>57</v>
      </c>
      <c r="B811" t="s">
        <v>1601</v>
      </c>
      <c r="C811" t="s">
        <v>59</v>
      </c>
      <c r="D811" s="13">
        <v>46270</v>
      </c>
      <c r="E811" t="s">
        <v>845</v>
      </c>
      <c r="F811" t="s">
        <v>60</v>
      </c>
      <c r="G811" t="s">
        <v>60</v>
      </c>
      <c r="H811" t="s">
        <v>182</v>
      </c>
      <c r="I811" s="16">
        <v>1.6</v>
      </c>
      <c r="J811" t="s">
        <v>1602</v>
      </c>
      <c r="K811" t="s">
        <v>59</v>
      </c>
      <c r="L811" t="s">
        <v>63</v>
      </c>
      <c r="M811" t="s">
        <v>184</v>
      </c>
      <c r="N811" t="s">
        <v>1896</v>
      </c>
      <c r="O811" s="11">
        <v>0</v>
      </c>
      <c r="P811" s="11">
        <v>805</v>
      </c>
      <c r="Q811" s="11">
        <v>0</v>
      </c>
      <c r="R811" s="16">
        <v>90.16</v>
      </c>
      <c r="S811" t="s">
        <v>1604</v>
      </c>
      <c r="T811" s="11">
        <v>0</v>
      </c>
      <c r="U811" t="s">
        <v>298</v>
      </c>
      <c r="V811" s="13">
        <v>46271</v>
      </c>
      <c r="W811" t="s">
        <v>68</v>
      </c>
      <c r="X811" t="s">
        <v>187</v>
      </c>
      <c r="Y811" t="s">
        <v>2165</v>
      </c>
      <c r="Z811" t="s">
        <v>71</v>
      </c>
      <c r="AA811" s="17">
        <v>0.28538194444444</v>
      </c>
      <c r="AB811" t="s">
        <v>72</v>
      </c>
      <c r="AC811" s="11">
        <v>0</v>
      </c>
      <c r="AD811" t="s">
        <v>1898</v>
      </c>
      <c r="AE811" s="13">
        <v>46270</v>
      </c>
      <c r="AF811" t="s">
        <v>60</v>
      </c>
      <c r="AG811" t="s">
        <v>60</v>
      </c>
      <c r="AH811" s="10"/>
      <c r="AI811" s="14">
        <f>IF(MID(S811,14,1)="A",RIGHT(S811,4)/1,IF(MID(S811,13,1)="+",RIGHT(S811,5)/10,IF(MID(S811,13,1)="-",RIGHT(S811,5)/1)))</f>
        <v>198</v>
      </c>
      <c r="AJ811" s="14" t="str">
        <f>IF(AI811&lt;3000,"St","LT")</f>
        <v>St</v>
      </c>
      <c r="AK811" s="14" t="str">
        <f>VLOOKUP(MID(M811,2,1),Sheet4!A:B,2,FALSE)</f>
        <v>Gd.05</v>
      </c>
      <c r="AL811" s="14" t="str">
        <f>TEXT(D811,"mmmm")</f>
        <v>September</v>
      </c>
      <c r="AM811" s="14">
        <f>Q811</f>
        <v>0</v>
      </c>
      <c r="AN811" s="14">
        <f>O811</f>
        <v>0</v>
      </c>
    </row>
    <row r="812" spans="1:40">
      <c r="A812" t="s">
        <v>57</v>
      </c>
      <c r="B812" t="s">
        <v>1601</v>
      </c>
      <c r="C812" t="s">
        <v>59</v>
      </c>
      <c r="D812" s="13">
        <v>46270</v>
      </c>
      <c r="E812" t="s">
        <v>845</v>
      </c>
      <c r="F812" t="s">
        <v>60</v>
      </c>
      <c r="G812" t="s">
        <v>60</v>
      </c>
      <c r="H812" t="s">
        <v>182</v>
      </c>
      <c r="I812" s="16">
        <v>1.6</v>
      </c>
      <c r="J812" t="s">
        <v>1602</v>
      </c>
      <c r="K812" t="s">
        <v>59</v>
      </c>
      <c r="L812" t="s">
        <v>76</v>
      </c>
      <c r="M812" t="s">
        <v>184</v>
      </c>
      <c r="N812" t="s">
        <v>1892</v>
      </c>
      <c r="O812" s="11">
        <v>509</v>
      </c>
      <c r="P812" s="11">
        <v>0</v>
      </c>
      <c r="Q812" s="12">
        <v>57.008</v>
      </c>
      <c r="R812" s="11">
        <v>0</v>
      </c>
      <c r="S812" t="s">
        <v>1604</v>
      </c>
      <c r="T812" s="11">
        <v>0</v>
      </c>
      <c r="U812" t="s">
        <v>298</v>
      </c>
      <c r="V812" s="13">
        <v>46271</v>
      </c>
      <c r="W812" t="s">
        <v>68</v>
      </c>
      <c r="X812" t="s">
        <v>187</v>
      </c>
      <c r="Y812" t="s">
        <v>2166</v>
      </c>
      <c r="Z812" t="s">
        <v>71</v>
      </c>
      <c r="AA812" s="17">
        <v>0.28564814814815</v>
      </c>
      <c r="AB812" t="s">
        <v>72</v>
      </c>
      <c r="AC812" s="11">
        <v>0</v>
      </c>
      <c r="AD812" t="s">
        <v>2167</v>
      </c>
      <c r="AE812" s="13">
        <v>46270</v>
      </c>
      <c r="AF812" t="s">
        <v>1895</v>
      </c>
      <c r="AG812" t="s">
        <v>60</v>
      </c>
      <c r="AH812" s="10"/>
      <c r="AI812" s="14">
        <f>IF(MID(S812,14,1)="A",RIGHT(S812,4)/1,IF(MID(S812,13,1)="+",RIGHT(S812,5)/10,IF(MID(S812,13,1)="-",RIGHT(S812,5)/1)))</f>
        <v>198</v>
      </c>
      <c r="AJ812" s="14" t="str">
        <f>IF(AI812&lt;3000,"St","LT")</f>
        <v>St</v>
      </c>
      <c r="AK812" s="14" t="str">
        <f>VLOOKUP(MID(M812,2,1),Sheet4!A:B,2,FALSE)</f>
        <v>Gd.05</v>
      </c>
      <c r="AL812" s="14" t="str">
        <f>TEXT(D812,"mmmm")</f>
        <v>September</v>
      </c>
      <c r="AM812" s="14">
        <f>Q812</f>
        <v>57.008</v>
      </c>
      <c r="AN812" s="14">
        <f>O812</f>
        <v>509</v>
      </c>
    </row>
    <row r="813" spans="1:40">
      <c r="A813" t="s">
        <v>57</v>
      </c>
      <c r="B813" t="s">
        <v>1601</v>
      </c>
      <c r="C813" t="s">
        <v>59</v>
      </c>
      <c r="D813" s="13">
        <v>46270</v>
      </c>
      <c r="E813" t="s">
        <v>845</v>
      </c>
      <c r="F813" t="s">
        <v>60</v>
      </c>
      <c r="G813" t="s">
        <v>60</v>
      </c>
      <c r="H813" t="s">
        <v>182</v>
      </c>
      <c r="I813" s="16">
        <v>1.6</v>
      </c>
      <c r="J813" t="s">
        <v>1602</v>
      </c>
      <c r="K813" t="s">
        <v>59</v>
      </c>
      <c r="L813" t="s">
        <v>74</v>
      </c>
      <c r="M813" t="s">
        <v>184</v>
      </c>
      <c r="N813" t="s">
        <v>1896</v>
      </c>
      <c r="O813" s="11">
        <v>0</v>
      </c>
      <c r="P813" s="11">
        <v>-805</v>
      </c>
      <c r="Q813" s="11">
        <v>0</v>
      </c>
      <c r="R813" s="16">
        <v>-90.16</v>
      </c>
      <c r="S813" t="s">
        <v>1604</v>
      </c>
      <c r="T813" s="11">
        <v>0</v>
      </c>
      <c r="U813" t="s">
        <v>298</v>
      </c>
      <c r="V813" s="13">
        <v>46270</v>
      </c>
      <c r="W813" t="s">
        <v>68</v>
      </c>
      <c r="X813" t="s">
        <v>187</v>
      </c>
      <c r="Y813" t="s">
        <v>2168</v>
      </c>
      <c r="Z813" t="s">
        <v>71</v>
      </c>
      <c r="AA813" s="17">
        <v>0.6140162037037</v>
      </c>
      <c r="AB813" t="s">
        <v>72</v>
      </c>
      <c r="AC813" s="11">
        <v>0</v>
      </c>
      <c r="AD813" t="s">
        <v>1898</v>
      </c>
      <c r="AE813" s="13">
        <v>46270</v>
      </c>
      <c r="AF813" t="s">
        <v>60</v>
      </c>
      <c r="AG813" t="s">
        <v>60</v>
      </c>
      <c r="AH813" s="10"/>
      <c r="AI813" s="14">
        <f>IF(MID(S813,14,1)="A",RIGHT(S813,4)/1,IF(MID(S813,13,1)="+",RIGHT(S813,5)/10,IF(MID(S813,13,1)="-",RIGHT(S813,5)/1)))</f>
        <v>198</v>
      </c>
      <c r="AJ813" s="14" t="str">
        <f>IF(AI813&lt;3000,"St","LT")</f>
        <v>St</v>
      </c>
      <c r="AK813" s="14" t="str">
        <f>VLOOKUP(MID(M813,2,1),Sheet4!A:B,2,FALSE)</f>
        <v>Gd.05</v>
      </c>
      <c r="AL813" s="14" t="str">
        <f>TEXT(D813,"mmmm")</f>
        <v>September</v>
      </c>
      <c r="AM813" s="14">
        <f>Q813</f>
        <v>0</v>
      </c>
      <c r="AN813" s="14">
        <f>O813</f>
        <v>0</v>
      </c>
    </row>
    <row r="814" spans="1:40">
      <c r="A814" t="s">
        <v>57</v>
      </c>
      <c r="B814" t="s">
        <v>1601</v>
      </c>
      <c r="C814" t="s">
        <v>59</v>
      </c>
      <c r="D814" s="13">
        <v>46270</v>
      </c>
      <c r="E814" t="s">
        <v>845</v>
      </c>
      <c r="F814" t="s">
        <v>60</v>
      </c>
      <c r="G814" t="s">
        <v>60</v>
      </c>
      <c r="H814" t="s">
        <v>182</v>
      </c>
      <c r="I814" s="16">
        <v>1.6</v>
      </c>
      <c r="J814" t="s">
        <v>1602</v>
      </c>
      <c r="K814" t="s">
        <v>59</v>
      </c>
      <c r="L814" t="s">
        <v>76</v>
      </c>
      <c r="M814" t="s">
        <v>184</v>
      </c>
      <c r="N814" t="s">
        <v>1892</v>
      </c>
      <c r="O814" s="11">
        <v>667</v>
      </c>
      <c r="P814" s="11">
        <v>0</v>
      </c>
      <c r="Q814" s="12">
        <v>74.704</v>
      </c>
      <c r="R814" s="11">
        <v>0</v>
      </c>
      <c r="S814" t="s">
        <v>1604</v>
      </c>
      <c r="T814" s="11">
        <v>0</v>
      </c>
      <c r="U814" t="s">
        <v>298</v>
      </c>
      <c r="V814" s="13">
        <v>46270</v>
      </c>
      <c r="W814" t="s">
        <v>68</v>
      </c>
      <c r="X814" t="s">
        <v>187</v>
      </c>
      <c r="Y814" t="s">
        <v>2169</v>
      </c>
      <c r="Z814" t="s">
        <v>71</v>
      </c>
      <c r="AA814" s="17">
        <v>0.6137962962963</v>
      </c>
      <c r="AB814" t="s">
        <v>72</v>
      </c>
      <c r="AC814" s="11">
        <v>0</v>
      </c>
      <c r="AD814" t="s">
        <v>2170</v>
      </c>
      <c r="AE814" s="13">
        <v>46270</v>
      </c>
      <c r="AF814" t="s">
        <v>1895</v>
      </c>
      <c r="AG814" t="s">
        <v>60</v>
      </c>
      <c r="AH814" s="10"/>
      <c r="AI814" s="14">
        <f>IF(MID(S814,14,1)="A",RIGHT(S814,4)/1,IF(MID(S814,13,1)="+",RIGHT(S814,5)/10,IF(MID(S814,13,1)="-",RIGHT(S814,5)/1)))</f>
        <v>198</v>
      </c>
      <c r="AJ814" s="14" t="str">
        <f>IF(AI814&lt;3000,"St","LT")</f>
        <v>St</v>
      </c>
      <c r="AK814" s="14" t="str">
        <f>VLOOKUP(MID(M814,2,1),Sheet4!A:B,2,FALSE)</f>
        <v>Gd.05</v>
      </c>
      <c r="AL814" s="14" t="str">
        <f>TEXT(D814,"mmmm")</f>
        <v>September</v>
      </c>
      <c r="AM814" s="14">
        <f>Q814</f>
        <v>74.704</v>
      </c>
      <c r="AN814" s="14">
        <f>O814</f>
        <v>667</v>
      </c>
    </row>
    <row r="815" spans="1:40">
      <c r="A815" t="s">
        <v>57</v>
      </c>
      <c r="B815" t="s">
        <v>1601</v>
      </c>
      <c r="C815" t="s">
        <v>59</v>
      </c>
      <c r="D815" s="13">
        <v>46270</v>
      </c>
      <c r="E815" t="s">
        <v>845</v>
      </c>
      <c r="F815" t="s">
        <v>60</v>
      </c>
      <c r="G815" t="s">
        <v>60</v>
      </c>
      <c r="H815" t="s">
        <v>182</v>
      </c>
      <c r="I815" s="16">
        <v>1.6</v>
      </c>
      <c r="J815" t="s">
        <v>1602</v>
      </c>
      <c r="K815" t="s">
        <v>59</v>
      </c>
      <c r="L815" t="s">
        <v>63</v>
      </c>
      <c r="M815" t="s">
        <v>184</v>
      </c>
      <c r="N815" t="s">
        <v>1896</v>
      </c>
      <c r="O815" s="11">
        <v>0</v>
      </c>
      <c r="P815" s="11">
        <v>1474</v>
      </c>
      <c r="Q815" s="11">
        <v>0</v>
      </c>
      <c r="R815" s="12">
        <v>165.088</v>
      </c>
      <c r="S815" t="s">
        <v>1604</v>
      </c>
      <c r="T815" s="11">
        <v>0</v>
      </c>
      <c r="U815" t="s">
        <v>298</v>
      </c>
      <c r="V815" s="13">
        <v>46270</v>
      </c>
      <c r="W815" t="s">
        <v>68</v>
      </c>
      <c r="X815" t="s">
        <v>187</v>
      </c>
      <c r="Y815" t="s">
        <v>2171</v>
      </c>
      <c r="Z815" t="s">
        <v>71</v>
      </c>
      <c r="AA815" s="17">
        <v>0.61363425925926</v>
      </c>
      <c r="AB815" t="s">
        <v>72</v>
      </c>
      <c r="AC815" s="11">
        <v>0</v>
      </c>
      <c r="AD815" t="s">
        <v>1898</v>
      </c>
      <c r="AE815" s="13">
        <v>46270</v>
      </c>
      <c r="AF815" t="s">
        <v>60</v>
      </c>
      <c r="AG815" t="s">
        <v>60</v>
      </c>
      <c r="AH815" s="10"/>
      <c r="AI815" s="14">
        <f>IF(MID(S815,14,1)="A",RIGHT(S815,4)/1,IF(MID(S815,13,1)="+",RIGHT(S815,5)/10,IF(MID(S815,13,1)="-",RIGHT(S815,5)/1)))</f>
        <v>198</v>
      </c>
      <c r="AJ815" s="14" t="str">
        <f>IF(AI815&lt;3000,"St","LT")</f>
        <v>St</v>
      </c>
      <c r="AK815" s="14" t="str">
        <f>VLOOKUP(MID(M815,2,1),Sheet4!A:B,2,FALSE)</f>
        <v>Gd.05</v>
      </c>
      <c r="AL815" s="14" t="str">
        <f>TEXT(D815,"mmmm")</f>
        <v>September</v>
      </c>
      <c r="AM815" s="14">
        <f>Q815</f>
        <v>0</v>
      </c>
      <c r="AN815" s="14">
        <f>O815</f>
        <v>0</v>
      </c>
    </row>
    <row r="816" spans="1:40">
      <c r="A816" t="s">
        <v>57</v>
      </c>
      <c r="B816" t="s">
        <v>1904</v>
      </c>
      <c r="C816" t="s">
        <v>59</v>
      </c>
      <c r="D816" s="13">
        <v>46270</v>
      </c>
      <c r="E816" t="s">
        <v>60</v>
      </c>
      <c r="F816" t="s">
        <v>60</v>
      </c>
      <c r="G816" t="s">
        <v>60</v>
      </c>
      <c r="H816" t="s">
        <v>267</v>
      </c>
      <c r="I816" s="16">
        <v>2.5</v>
      </c>
      <c r="J816" t="s">
        <v>1464</v>
      </c>
      <c r="K816" t="s">
        <v>59</v>
      </c>
      <c r="L816" t="s">
        <v>63</v>
      </c>
      <c r="M816" t="s">
        <v>957</v>
      </c>
      <c r="N816" t="s">
        <v>2172</v>
      </c>
      <c r="O816" s="11">
        <v>0</v>
      </c>
      <c r="P816" s="11">
        <v>14</v>
      </c>
      <c r="Q816" s="11">
        <v>0</v>
      </c>
      <c r="R816" s="12">
        <v>198.086</v>
      </c>
      <c r="S816" t="s">
        <v>1906</v>
      </c>
      <c r="T816" s="11">
        <v>0</v>
      </c>
      <c r="U816" t="s">
        <v>159</v>
      </c>
      <c r="V816" s="13">
        <v>46270</v>
      </c>
      <c r="W816" t="s">
        <v>68</v>
      </c>
      <c r="X816" t="s">
        <v>160</v>
      </c>
      <c r="Y816" t="s">
        <v>2173</v>
      </c>
      <c r="Z816" t="s">
        <v>71</v>
      </c>
      <c r="AA816" s="17">
        <v>0.62336805555556</v>
      </c>
      <c r="AB816" t="s">
        <v>72</v>
      </c>
      <c r="AC816" s="11">
        <v>0</v>
      </c>
      <c r="AD816" t="s">
        <v>2174</v>
      </c>
      <c r="AE816" s="13">
        <v>46270</v>
      </c>
      <c r="AF816" t="s">
        <v>1600</v>
      </c>
      <c r="AG816" t="s">
        <v>60</v>
      </c>
      <c r="AH816" s="10"/>
      <c r="AI816" s="14">
        <f>IF(MID(S816,14,1)="A",RIGHT(S816,4)/1,IF(MID(S816,13,1)="+",RIGHT(S816,5)/10,IF(MID(S816,13,1)="-",RIGHT(S816,5)/1)))</f>
        <v>5400</v>
      </c>
      <c r="AJ816" s="14" t="str">
        <f>IF(AI816&lt;3000,"St","LT")</f>
        <v>LT</v>
      </c>
      <c r="AK816" s="14" t="str">
        <f>VLOOKUP(MID(M816,2,1),Sheet4!A:B,2,FALSE)</f>
        <v>Gd.01</v>
      </c>
      <c r="AL816" s="14" t="str">
        <f>TEXT(D816,"mmmm")</f>
        <v>September</v>
      </c>
      <c r="AM816" s="14">
        <f>Q816</f>
        <v>0</v>
      </c>
      <c r="AN816" s="14">
        <f>O816</f>
        <v>0</v>
      </c>
    </row>
    <row r="817" spans="1:40">
      <c r="A817" t="s">
        <v>57</v>
      </c>
      <c r="B817" t="s">
        <v>1904</v>
      </c>
      <c r="C817" t="s">
        <v>59</v>
      </c>
      <c r="D817" s="13">
        <v>46270</v>
      </c>
      <c r="E817" t="s">
        <v>1595</v>
      </c>
      <c r="F817" t="s">
        <v>60</v>
      </c>
      <c r="G817" t="s">
        <v>60</v>
      </c>
      <c r="H817" t="s">
        <v>267</v>
      </c>
      <c r="I817" s="16">
        <v>2.5</v>
      </c>
      <c r="J817" t="s">
        <v>1464</v>
      </c>
      <c r="K817" t="s">
        <v>59</v>
      </c>
      <c r="L817" t="s">
        <v>76</v>
      </c>
      <c r="M817" t="s">
        <v>164</v>
      </c>
      <c r="N817" t="s">
        <v>2175</v>
      </c>
      <c r="O817" s="11">
        <v>14</v>
      </c>
      <c r="P817" s="11">
        <v>0</v>
      </c>
      <c r="Q817" s="12">
        <v>198.086</v>
      </c>
      <c r="R817" s="11">
        <v>0</v>
      </c>
      <c r="S817" t="s">
        <v>1906</v>
      </c>
      <c r="T817" s="11">
        <v>0</v>
      </c>
      <c r="U817" t="s">
        <v>159</v>
      </c>
      <c r="V817" s="13">
        <v>46270</v>
      </c>
      <c r="W817" t="s">
        <v>68</v>
      </c>
      <c r="X817" t="s">
        <v>160</v>
      </c>
      <c r="Y817" t="s">
        <v>2176</v>
      </c>
      <c r="Z817" t="s">
        <v>71</v>
      </c>
      <c r="AA817" s="17">
        <v>0.6237037037037</v>
      </c>
      <c r="AB817" t="s">
        <v>72</v>
      </c>
      <c r="AC817" s="11">
        <v>0</v>
      </c>
      <c r="AD817" t="s">
        <v>2177</v>
      </c>
      <c r="AE817" s="13">
        <v>46270</v>
      </c>
      <c r="AF817" t="s">
        <v>1600</v>
      </c>
      <c r="AG817" t="s">
        <v>60</v>
      </c>
      <c r="AH817" s="10"/>
      <c r="AI817" s="14">
        <f>IF(MID(S817,14,1)="A",RIGHT(S817,4)/1,IF(MID(S817,13,1)="+",RIGHT(S817,5)/10,IF(MID(S817,13,1)="-",RIGHT(S817,5)/1)))</f>
        <v>5400</v>
      </c>
      <c r="AJ817" s="14" t="str">
        <f>IF(AI817&lt;3000,"St","LT")</f>
        <v>LT</v>
      </c>
      <c r="AK817" s="14" t="str">
        <f>VLOOKUP(MID(M817,2,1),Sheet4!A:B,2,FALSE)</f>
        <v>Gd.01</v>
      </c>
      <c r="AL817" s="14" t="str">
        <f>TEXT(D817,"mmmm")</f>
        <v>September</v>
      </c>
      <c r="AM817" s="14">
        <f>Q817</f>
        <v>198.086</v>
      </c>
      <c r="AN817" s="14">
        <f>O817</f>
        <v>14</v>
      </c>
    </row>
    <row r="818" spans="1:40">
      <c r="A818" t="s">
        <v>57</v>
      </c>
      <c r="B818" t="s">
        <v>2178</v>
      </c>
      <c r="C818" t="s">
        <v>59</v>
      </c>
      <c r="D818" s="13">
        <v>46270</v>
      </c>
      <c r="E818" t="s">
        <v>181</v>
      </c>
      <c r="F818" t="s">
        <v>60</v>
      </c>
      <c r="G818" t="s">
        <v>60</v>
      </c>
      <c r="H818" t="s">
        <v>559</v>
      </c>
      <c r="I818" s="16">
        <v>3.5</v>
      </c>
      <c r="J818" t="s">
        <v>1602</v>
      </c>
      <c r="K818" t="s">
        <v>59</v>
      </c>
      <c r="L818" t="s">
        <v>63</v>
      </c>
      <c r="M818" t="s">
        <v>376</v>
      </c>
      <c r="N818" t="s">
        <v>2179</v>
      </c>
      <c r="O818" s="11">
        <v>0</v>
      </c>
      <c r="P818" s="11">
        <v>125</v>
      </c>
      <c r="Q818" s="11">
        <v>0</v>
      </c>
      <c r="R818" s="12">
        <v>96.375</v>
      </c>
      <c r="S818" t="s">
        <v>2180</v>
      </c>
      <c r="T818" s="11">
        <v>0</v>
      </c>
      <c r="U818" t="s">
        <v>60</v>
      </c>
      <c r="V818" s="13">
        <v>46270</v>
      </c>
      <c r="W818" t="s">
        <v>68</v>
      </c>
      <c r="X818" t="s">
        <v>98</v>
      </c>
      <c r="Y818" t="s">
        <v>2181</v>
      </c>
      <c r="Z818" t="s">
        <v>71</v>
      </c>
      <c r="AA818" s="17">
        <v>0.59269675925926</v>
      </c>
      <c r="AB818" t="s">
        <v>72</v>
      </c>
      <c r="AC818" s="11">
        <v>0</v>
      </c>
      <c r="AD818" t="s">
        <v>2182</v>
      </c>
      <c r="AE818" s="13">
        <v>46270</v>
      </c>
      <c r="AF818" t="s">
        <v>2183</v>
      </c>
      <c r="AG818" t="s">
        <v>60</v>
      </c>
      <c r="AH818" s="10"/>
      <c r="AI818" s="14">
        <f>IF(MID(S818,14,1)="A",RIGHT(S818,4)/1,IF(MID(S818,13,1)="+",RIGHT(S818,5)/10,IF(MID(S818,13,1)="-",RIGHT(S818,5)/1)))</f>
        <v>198</v>
      </c>
      <c r="AJ818" s="14" t="str">
        <f>IF(AI818&lt;3000,"St","LT")</f>
        <v>St</v>
      </c>
      <c r="AK818" s="14" t="str">
        <f>VLOOKUP(MID(M818,2,1),Sheet4!A:B,2,FALSE)</f>
        <v>Gd.13</v>
      </c>
      <c r="AL818" s="14" t="str">
        <f>TEXT(D818,"mmmm")</f>
        <v>September</v>
      </c>
      <c r="AM818" s="14">
        <f>Q818</f>
        <v>0</v>
      </c>
      <c r="AN818" s="14">
        <f>O818</f>
        <v>0</v>
      </c>
    </row>
    <row r="819" spans="1:40">
      <c r="A819" t="s">
        <v>57</v>
      </c>
      <c r="B819" t="s">
        <v>2178</v>
      </c>
      <c r="C819" t="s">
        <v>59</v>
      </c>
      <c r="D819" s="13">
        <v>46270</v>
      </c>
      <c r="E819" t="s">
        <v>181</v>
      </c>
      <c r="F819" t="s">
        <v>60</v>
      </c>
      <c r="G819" t="s">
        <v>60</v>
      </c>
      <c r="H819" t="s">
        <v>559</v>
      </c>
      <c r="I819" s="16">
        <v>3.5</v>
      </c>
      <c r="J819" t="s">
        <v>1602</v>
      </c>
      <c r="K819" t="s">
        <v>59</v>
      </c>
      <c r="L819" t="s">
        <v>76</v>
      </c>
      <c r="M819" t="s">
        <v>476</v>
      </c>
      <c r="N819" t="s">
        <v>2184</v>
      </c>
      <c r="O819" s="11">
        <v>125</v>
      </c>
      <c r="P819" s="11">
        <v>0</v>
      </c>
      <c r="Q819" s="12">
        <v>96.375</v>
      </c>
      <c r="R819" s="11">
        <v>0</v>
      </c>
      <c r="S819" t="s">
        <v>2180</v>
      </c>
      <c r="T819" s="11">
        <v>0</v>
      </c>
      <c r="U819" t="s">
        <v>60</v>
      </c>
      <c r="V819" s="13">
        <v>46270</v>
      </c>
      <c r="W819" t="s">
        <v>68</v>
      </c>
      <c r="X819" t="s">
        <v>98</v>
      </c>
      <c r="Y819" t="s">
        <v>2185</v>
      </c>
      <c r="Z819" t="s">
        <v>71</v>
      </c>
      <c r="AA819" s="17">
        <v>0.96304398148148</v>
      </c>
      <c r="AB819" t="s">
        <v>72</v>
      </c>
      <c r="AC819" s="11">
        <v>0</v>
      </c>
      <c r="AD819" t="s">
        <v>2186</v>
      </c>
      <c r="AE819" s="13">
        <v>46270</v>
      </c>
      <c r="AF819" t="s">
        <v>2183</v>
      </c>
      <c r="AG819" t="s">
        <v>60</v>
      </c>
      <c r="AH819" s="10"/>
      <c r="AI819" s="14">
        <f>IF(MID(S819,14,1)="A",RIGHT(S819,4)/1,IF(MID(S819,13,1)="+",RIGHT(S819,5)/10,IF(MID(S819,13,1)="-",RIGHT(S819,5)/1)))</f>
        <v>198</v>
      </c>
      <c r="AJ819" s="14" t="str">
        <f>IF(AI819&lt;3000,"St","LT")</f>
        <v>St</v>
      </c>
      <c r="AK819" s="14" t="str">
        <f>VLOOKUP(MID(M819,2,1),Sheet4!A:B,2,FALSE)</f>
        <v>Gd.13</v>
      </c>
      <c r="AL819" s="14" t="str">
        <f>TEXT(D819,"mmmm")</f>
        <v>September</v>
      </c>
      <c r="AM819" s="14">
        <f>Q819</f>
        <v>96.375</v>
      </c>
      <c r="AN819" s="14">
        <f>O819</f>
        <v>125</v>
      </c>
    </row>
    <row r="820" spans="1:40">
      <c r="A820" t="s">
        <v>57</v>
      </c>
      <c r="B820" t="s">
        <v>1945</v>
      </c>
      <c r="C820" t="s">
        <v>59</v>
      </c>
      <c r="D820" s="13">
        <v>46270</v>
      </c>
      <c r="E820" t="s">
        <v>1946</v>
      </c>
      <c r="F820" t="s">
        <v>60</v>
      </c>
      <c r="G820" t="s">
        <v>60</v>
      </c>
      <c r="H820" t="s">
        <v>116</v>
      </c>
      <c r="I820" s="16">
        <v>3.2</v>
      </c>
      <c r="J820" t="s">
        <v>400</v>
      </c>
      <c r="K820" t="s">
        <v>59</v>
      </c>
      <c r="L820" t="s">
        <v>76</v>
      </c>
      <c r="M820" t="s">
        <v>84</v>
      </c>
      <c r="N820" t="s">
        <v>511</v>
      </c>
      <c r="O820" s="11">
        <v>283</v>
      </c>
      <c r="P820" s="11">
        <v>0</v>
      </c>
      <c r="Q820" s="16">
        <v>166.97</v>
      </c>
      <c r="R820" s="11">
        <v>0</v>
      </c>
      <c r="S820" t="s">
        <v>1947</v>
      </c>
      <c r="T820" s="11">
        <v>0</v>
      </c>
      <c r="U820" t="s">
        <v>120</v>
      </c>
      <c r="V820" s="13">
        <v>46270</v>
      </c>
      <c r="W820" t="s">
        <v>68</v>
      </c>
      <c r="X820" t="s">
        <v>98</v>
      </c>
      <c r="Y820" t="s">
        <v>2187</v>
      </c>
      <c r="Z820" t="s">
        <v>71</v>
      </c>
      <c r="AA820" s="17">
        <v>0.60394675925926</v>
      </c>
      <c r="AB820" t="s">
        <v>72</v>
      </c>
      <c r="AC820" s="11">
        <v>0</v>
      </c>
      <c r="AD820" t="s">
        <v>2188</v>
      </c>
      <c r="AE820" s="13">
        <v>46270</v>
      </c>
      <c r="AF820" t="s">
        <v>515</v>
      </c>
      <c r="AG820" t="s">
        <v>1310</v>
      </c>
      <c r="AH820" s="10"/>
      <c r="AI820" s="14">
        <f>IF(MID(S820,14,1)="A",RIGHT(S820,4)/1,IF(MID(S820,13,1)="+",RIGHT(S820,5)/10,IF(MID(S820,13,1)="-",RIGHT(S820,5)/1)))</f>
        <v>337</v>
      </c>
      <c r="AJ820" s="14" t="str">
        <f>IF(AI820&lt;3000,"St","LT")</f>
        <v>St</v>
      </c>
      <c r="AK820" s="14" t="str">
        <f>VLOOKUP(MID(M820,2,1),Sheet4!A:B,2,FALSE)</f>
        <v>Gd.13</v>
      </c>
      <c r="AL820" s="14" t="str">
        <f>TEXT(D820,"mmmm")</f>
        <v>September</v>
      </c>
      <c r="AM820" s="14">
        <f>Q820</f>
        <v>166.97</v>
      </c>
      <c r="AN820" s="14">
        <f>O820</f>
        <v>283</v>
      </c>
    </row>
    <row r="821" spans="1:40">
      <c r="A821" t="s">
        <v>57</v>
      </c>
      <c r="B821" t="s">
        <v>1945</v>
      </c>
      <c r="C821" t="s">
        <v>59</v>
      </c>
      <c r="D821" s="13">
        <v>46270</v>
      </c>
      <c r="E821" t="s">
        <v>1946</v>
      </c>
      <c r="F821" t="s">
        <v>60</v>
      </c>
      <c r="G821" t="s">
        <v>60</v>
      </c>
      <c r="H821" t="s">
        <v>116</v>
      </c>
      <c r="I821" s="16">
        <v>3.2</v>
      </c>
      <c r="J821" t="s">
        <v>400</v>
      </c>
      <c r="K821" t="s">
        <v>59</v>
      </c>
      <c r="L821" t="s">
        <v>76</v>
      </c>
      <c r="M821" t="s">
        <v>376</v>
      </c>
      <c r="N821" t="s">
        <v>1311</v>
      </c>
      <c r="O821" s="11">
        <v>251</v>
      </c>
      <c r="P821" s="11">
        <v>0</v>
      </c>
      <c r="Q821" s="16">
        <v>148.09</v>
      </c>
      <c r="R821" s="11">
        <v>0</v>
      </c>
      <c r="S821" t="s">
        <v>1947</v>
      </c>
      <c r="T821" s="11">
        <v>0</v>
      </c>
      <c r="U821" t="s">
        <v>60</v>
      </c>
      <c r="V821" s="13">
        <v>46270</v>
      </c>
      <c r="W821" t="s">
        <v>68</v>
      </c>
      <c r="X821" t="s">
        <v>98</v>
      </c>
      <c r="Y821" t="s">
        <v>2189</v>
      </c>
      <c r="Z821" t="s">
        <v>71</v>
      </c>
      <c r="AA821" s="17">
        <v>0.82314814814815</v>
      </c>
      <c r="AB821" t="s">
        <v>72</v>
      </c>
      <c r="AC821" s="11">
        <v>0</v>
      </c>
      <c r="AD821" t="s">
        <v>2190</v>
      </c>
      <c r="AE821" s="13">
        <v>46270</v>
      </c>
      <c r="AF821" t="s">
        <v>1314</v>
      </c>
      <c r="AG821" t="s">
        <v>1310</v>
      </c>
      <c r="AH821" s="10"/>
      <c r="AI821" s="14">
        <f>IF(MID(S821,14,1)="A",RIGHT(S821,4)/1,IF(MID(S821,13,1)="+",RIGHT(S821,5)/10,IF(MID(S821,13,1)="-",RIGHT(S821,5)/1)))</f>
        <v>337</v>
      </c>
      <c r="AJ821" s="14" t="str">
        <f>IF(AI821&lt;3000,"St","LT")</f>
        <v>St</v>
      </c>
      <c r="AK821" s="14" t="str">
        <f>VLOOKUP(MID(M821,2,1),Sheet4!A:B,2,FALSE)</f>
        <v>Gd.13</v>
      </c>
      <c r="AL821" s="14" t="str">
        <f>TEXT(D821,"mmmm")</f>
        <v>September</v>
      </c>
      <c r="AM821" s="14">
        <f>Q821</f>
        <v>148.09</v>
      </c>
      <c r="AN821" s="14">
        <f>O821</f>
        <v>251</v>
      </c>
    </row>
    <row r="822" spans="1:40">
      <c r="A822" t="s">
        <v>57</v>
      </c>
      <c r="B822" t="s">
        <v>1945</v>
      </c>
      <c r="C822" t="s">
        <v>59</v>
      </c>
      <c r="D822" s="13">
        <v>46270</v>
      </c>
      <c r="E822" t="s">
        <v>1946</v>
      </c>
      <c r="F822" t="s">
        <v>60</v>
      </c>
      <c r="G822" t="s">
        <v>60</v>
      </c>
      <c r="H822" t="s">
        <v>116</v>
      </c>
      <c r="I822" s="16">
        <v>3.2</v>
      </c>
      <c r="J822" t="s">
        <v>400</v>
      </c>
      <c r="K822" t="s">
        <v>59</v>
      </c>
      <c r="L822" t="s">
        <v>63</v>
      </c>
      <c r="M822" t="s">
        <v>376</v>
      </c>
      <c r="N822" t="s">
        <v>1317</v>
      </c>
      <c r="O822" s="11">
        <v>0</v>
      </c>
      <c r="P822" s="11">
        <v>49</v>
      </c>
      <c r="Q822" s="11">
        <v>0</v>
      </c>
      <c r="R822" s="16">
        <v>28.91</v>
      </c>
      <c r="S822" t="s">
        <v>1947</v>
      </c>
      <c r="T822" s="11">
        <v>0</v>
      </c>
      <c r="U822" t="s">
        <v>60</v>
      </c>
      <c r="V822" s="13">
        <v>46270</v>
      </c>
      <c r="W822" t="s">
        <v>68</v>
      </c>
      <c r="X822" t="s">
        <v>98</v>
      </c>
      <c r="Y822" t="s">
        <v>2191</v>
      </c>
      <c r="Z822" t="s">
        <v>71</v>
      </c>
      <c r="AA822" s="17">
        <v>0.81655092592593</v>
      </c>
      <c r="AB822" t="s">
        <v>72</v>
      </c>
      <c r="AC822" s="11">
        <v>0</v>
      </c>
      <c r="AD822" t="s">
        <v>1953</v>
      </c>
      <c r="AE822" s="13">
        <v>46270</v>
      </c>
      <c r="AF822" t="s">
        <v>1314</v>
      </c>
      <c r="AG822" t="s">
        <v>1310</v>
      </c>
      <c r="AH822" s="10"/>
      <c r="AI822" s="14">
        <f>IF(MID(S822,14,1)="A",RIGHT(S822,4)/1,IF(MID(S822,13,1)="+",RIGHT(S822,5)/10,IF(MID(S822,13,1)="-",RIGHT(S822,5)/1)))</f>
        <v>337</v>
      </c>
      <c r="AJ822" s="14" t="str">
        <f>IF(AI822&lt;3000,"St","LT")</f>
        <v>St</v>
      </c>
      <c r="AK822" s="14" t="str">
        <f>VLOOKUP(MID(M822,2,1),Sheet4!A:B,2,FALSE)</f>
        <v>Gd.13</v>
      </c>
      <c r="AL822" s="14" t="str">
        <f>TEXT(D822,"mmmm")</f>
        <v>September</v>
      </c>
      <c r="AM822" s="14">
        <f>Q822</f>
        <v>0</v>
      </c>
      <c r="AN822" s="14">
        <f>O822</f>
        <v>0</v>
      </c>
    </row>
    <row r="823" spans="1:40">
      <c r="A823" t="s">
        <v>57</v>
      </c>
      <c r="B823" t="s">
        <v>1945</v>
      </c>
      <c r="C823" t="s">
        <v>59</v>
      </c>
      <c r="D823" s="13">
        <v>46270</v>
      </c>
      <c r="E823" t="s">
        <v>1946</v>
      </c>
      <c r="F823" t="s">
        <v>60</v>
      </c>
      <c r="G823" t="s">
        <v>60</v>
      </c>
      <c r="H823" t="s">
        <v>116</v>
      </c>
      <c r="I823" s="16">
        <v>3.2</v>
      </c>
      <c r="J823" t="s">
        <v>400</v>
      </c>
      <c r="K823" t="s">
        <v>59</v>
      </c>
      <c r="L823" t="s">
        <v>76</v>
      </c>
      <c r="M823" t="s">
        <v>376</v>
      </c>
      <c r="N823" t="s">
        <v>1311</v>
      </c>
      <c r="O823" s="11">
        <v>2000</v>
      </c>
      <c r="P823" s="11">
        <v>0</v>
      </c>
      <c r="Q823" s="16">
        <v>1180</v>
      </c>
      <c r="R823" s="11">
        <v>0</v>
      </c>
      <c r="S823" t="s">
        <v>1947</v>
      </c>
      <c r="T823" s="11">
        <v>0</v>
      </c>
      <c r="U823" t="s">
        <v>120</v>
      </c>
      <c r="V823" s="13">
        <v>46270</v>
      </c>
      <c r="W823" t="s">
        <v>68</v>
      </c>
      <c r="X823" t="s">
        <v>98</v>
      </c>
      <c r="Y823" t="s">
        <v>2192</v>
      </c>
      <c r="Z823" t="s">
        <v>71</v>
      </c>
      <c r="AA823" s="17">
        <v>0.80865740740741</v>
      </c>
      <c r="AB823" t="s">
        <v>72</v>
      </c>
      <c r="AC823" s="11">
        <v>0</v>
      </c>
      <c r="AD823" t="s">
        <v>2193</v>
      </c>
      <c r="AE823" s="13">
        <v>46270</v>
      </c>
      <c r="AF823" t="s">
        <v>1314</v>
      </c>
      <c r="AG823" t="s">
        <v>1310</v>
      </c>
      <c r="AH823" s="10"/>
      <c r="AI823" s="14">
        <f>IF(MID(S823,14,1)="A",RIGHT(S823,4)/1,IF(MID(S823,13,1)="+",RIGHT(S823,5)/10,IF(MID(S823,13,1)="-",RIGHT(S823,5)/1)))</f>
        <v>337</v>
      </c>
      <c r="AJ823" s="14" t="str">
        <f>IF(AI823&lt;3000,"St","LT")</f>
        <v>St</v>
      </c>
      <c r="AK823" s="14" t="str">
        <f>VLOOKUP(MID(M823,2,1),Sheet4!A:B,2,FALSE)</f>
        <v>Gd.13</v>
      </c>
      <c r="AL823" s="14" t="str">
        <f>TEXT(D823,"mmmm")</f>
        <v>September</v>
      </c>
      <c r="AM823" s="14">
        <f>Q823</f>
        <v>1180</v>
      </c>
      <c r="AN823" s="14">
        <f>O823</f>
        <v>2000</v>
      </c>
    </row>
    <row r="824" spans="1:40">
      <c r="A824" t="s">
        <v>57</v>
      </c>
      <c r="B824" t="s">
        <v>1945</v>
      </c>
      <c r="C824" t="s">
        <v>59</v>
      </c>
      <c r="D824" s="13">
        <v>46270</v>
      </c>
      <c r="E824" t="s">
        <v>1946</v>
      </c>
      <c r="F824" t="s">
        <v>60</v>
      </c>
      <c r="G824" t="s">
        <v>60</v>
      </c>
      <c r="H824" t="s">
        <v>116</v>
      </c>
      <c r="I824" s="16">
        <v>3.2</v>
      </c>
      <c r="J824" t="s">
        <v>400</v>
      </c>
      <c r="K824" t="s">
        <v>59</v>
      </c>
      <c r="L824" t="s">
        <v>63</v>
      </c>
      <c r="M824" t="s">
        <v>376</v>
      </c>
      <c r="N824" t="s">
        <v>1317</v>
      </c>
      <c r="O824" s="11">
        <v>0</v>
      </c>
      <c r="P824" s="11">
        <v>443</v>
      </c>
      <c r="Q824" s="11">
        <v>0</v>
      </c>
      <c r="R824" s="16">
        <v>261.37</v>
      </c>
      <c r="S824" t="s">
        <v>1947</v>
      </c>
      <c r="T824" s="11">
        <v>0</v>
      </c>
      <c r="U824" t="s">
        <v>120</v>
      </c>
      <c r="V824" s="13">
        <v>46270</v>
      </c>
      <c r="W824" t="s">
        <v>68</v>
      </c>
      <c r="X824" t="s">
        <v>98</v>
      </c>
      <c r="Y824" t="s">
        <v>2194</v>
      </c>
      <c r="Z824" t="s">
        <v>71</v>
      </c>
      <c r="AA824" s="17">
        <v>0.80755787037037</v>
      </c>
      <c r="AB824" t="s">
        <v>72</v>
      </c>
      <c r="AC824" s="11">
        <v>0</v>
      </c>
      <c r="AD824" t="s">
        <v>2195</v>
      </c>
      <c r="AE824" s="13">
        <v>46270</v>
      </c>
      <c r="AF824" t="s">
        <v>1314</v>
      </c>
      <c r="AG824" t="s">
        <v>1310</v>
      </c>
      <c r="AH824" s="10"/>
      <c r="AI824" s="14">
        <f>IF(MID(S824,14,1)="A",RIGHT(S824,4)/1,IF(MID(S824,13,1)="+",RIGHT(S824,5)/10,IF(MID(S824,13,1)="-",RIGHT(S824,5)/1)))</f>
        <v>337</v>
      </c>
      <c r="AJ824" s="14" t="str">
        <f>IF(AI824&lt;3000,"St","LT")</f>
        <v>St</v>
      </c>
      <c r="AK824" s="14" t="str">
        <f>VLOOKUP(MID(M824,2,1),Sheet4!A:B,2,FALSE)</f>
        <v>Gd.13</v>
      </c>
      <c r="AL824" s="14" t="str">
        <f>TEXT(D824,"mmmm")</f>
        <v>September</v>
      </c>
      <c r="AM824" s="14">
        <f>Q824</f>
        <v>0</v>
      </c>
      <c r="AN824" s="14">
        <f>O824</f>
        <v>0</v>
      </c>
    </row>
    <row r="825" spans="1:40">
      <c r="A825" t="s">
        <v>57</v>
      </c>
      <c r="B825" t="s">
        <v>1945</v>
      </c>
      <c r="C825" t="s">
        <v>59</v>
      </c>
      <c r="D825" s="13">
        <v>46270</v>
      </c>
      <c r="E825" t="s">
        <v>1946</v>
      </c>
      <c r="F825" t="s">
        <v>60</v>
      </c>
      <c r="G825" t="s">
        <v>60</v>
      </c>
      <c r="H825" t="s">
        <v>116</v>
      </c>
      <c r="I825" s="16">
        <v>3.2</v>
      </c>
      <c r="J825" t="s">
        <v>400</v>
      </c>
      <c r="K825" t="s">
        <v>59</v>
      </c>
      <c r="L825" t="s">
        <v>63</v>
      </c>
      <c r="M825" t="s">
        <v>84</v>
      </c>
      <c r="N825" t="s">
        <v>517</v>
      </c>
      <c r="O825" s="11">
        <v>0</v>
      </c>
      <c r="P825" s="11">
        <v>285</v>
      </c>
      <c r="Q825" s="11">
        <v>0</v>
      </c>
      <c r="R825" s="16">
        <v>168.15</v>
      </c>
      <c r="S825" t="s">
        <v>1947</v>
      </c>
      <c r="T825" s="11">
        <v>0</v>
      </c>
      <c r="U825" t="s">
        <v>120</v>
      </c>
      <c r="V825" s="13">
        <v>46270</v>
      </c>
      <c r="W825" t="s">
        <v>68</v>
      </c>
      <c r="X825" t="s">
        <v>98</v>
      </c>
      <c r="Y825" t="s">
        <v>2196</v>
      </c>
      <c r="Z825" t="s">
        <v>71</v>
      </c>
      <c r="AA825" s="17">
        <v>0.57832175925926</v>
      </c>
      <c r="AB825" t="s">
        <v>72</v>
      </c>
      <c r="AC825" s="11">
        <v>0</v>
      </c>
      <c r="AD825" t="s">
        <v>2197</v>
      </c>
      <c r="AE825" s="13">
        <v>46270</v>
      </c>
      <c r="AF825" t="s">
        <v>515</v>
      </c>
      <c r="AG825" t="s">
        <v>1310</v>
      </c>
      <c r="AH825" s="10"/>
      <c r="AI825" s="14">
        <f>IF(MID(S825,14,1)="A",RIGHT(S825,4)/1,IF(MID(S825,13,1)="+",RIGHT(S825,5)/10,IF(MID(S825,13,1)="-",RIGHT(S825,5)/1)))</f>
        <v>337</v>
      </c>
      <c r="AJ825" s="14" t="str">
        <f>IF(AI825&lt;3000,"St","LT")</f>
        <v>St</v>
      </c>
      <c r="AK825" s="14" t="str">
        <f>VLOOKUP(MID(M825,2,1),Sheet4!A:B,2,FALSE)</f>
        <v>Gd.13</v>
      </c>
      <c r="AL825" s="14" t="str">
        <f>TEXT(D825,"mmmm")</f>
        <v>September</v>
      </c>
      <c r="AM825" s="14">
        <f>Q825</f>
        <v>0</v>
      </c>
      <c r="AN825" s="14">
        <f>O825</f>
        <v>0</v>
      </c>
    </row>
    <row r="826" spans="1:40">
      <c r="A826" t="s">
        <v>57</v>
      </c>
      <c r="B826" t="s">
        <v>1945</v>
      </c>
      <c r="C826" t="s">
        <v>59</v>
      </c>
      <c r="D826" s="13">
        <v>46270</v>
      </c>
      <c r="E826" t="s">
        <v>1946</v>
      </c>
      <c r="F826" t="s">
        <v>60</v>
      </c>
      <c r="G826" t="s">
        <v>60</v>
      </c>
      <c r="H826" t="s">
        <v>116</v>
      </c>
      <c r="I826" s="16">
        <v>3.2</v>
      </c>
      <c r="J826" t="s">
        <v>400</v>
      </c>
      <c r="K826" t="s">
        <v>59</v>
      </c>
      <c r="L826" t="s">
        <v>63</v>
      </c>
      <c r="M826" t="s">
        <v>376</v>
      </c>
      <c r="N826" t="s">
        <v>1317</v>
      </c>
      <c r="O826" s="11">
        <v>0</v>
      </c>
      <c r="P826" s="11">
        <v>1760</v>
      </c>
      <c r="Q826" s="11">
        <v>0</v>
      </c>
      <c r="R826" s="16">
        <v>1038.4</v>
      </c>
      <c r="S826" t="s">
        <v>1947</v>
      </c>
      <c r="T826" s="11">
        <v>0</v>
      </c>
      <c r="U826" t="s">
        <v>120</v>
      </c>
      <c r="V826" s="13">
        <v>46270</v>
      </c>
      <c r="W826" t="s">
        <v>68</v>
      </c>
      <c r="X826" t="s">
        <v>98</v>
      </c>
      <c r="Y826" t="s">
        <v>2198</v>
      </c>
      <c r="Z826" t="s">
        <v>71</v>
      </c>
      <c r="AA826" s="17">
        <v>0.80737268518519</v>
      </c>
      <c r="AB826" t="s">
        <v>72</v>
      </c>
      <c r="AC826" s="11">
        <v>0</v>
      </c>
      <c r="AD826" t="s">
        <v>1953</v>
      </c>
      <c r="AE826" s="13">
        <v>46270</v>
      </c>
      <c r="AF826" t="s">
        <v>1314</v>
      </c>
      <c r="AG826" t="s">
        <v>1310</v>
      </c>
      <c r="AH826" s="10"/>
      <c r="AI826" s="14">
        <f>IF(MID(S826,14,1)="A",RIGHT(S826,4)/1,IF(MID(S826,13,1)="+",RIGHT(S826,5)/10,IF(MID(S826,13,1)="-",RIGHT(S826,5)/1)))</f>
        <v>337</v>
      </c>
      <c r="AJ826" s="14" t="str">
        <f>IF(AI826&lt;3000,"St","LT")</f>
        <v>St</v>
      </c>
      <c r="AK826" s="14" t="str">
        <f>VLOOKUP(MID(M826,2,1),Sheet4!A:B,2,FALSE)</f>
        <v>Gd.13</v>
      </c>
      <c r="AL826" s="14" t="str">
        <f>TEXT(D826,"mmmm")</f>
        <v>September</v>
      </c>
      <c r="AM826" s="14">
        <f>Q826</f>
        <v>0</v>
      </c>
      <c r="AN826" s="14">
        <f>O826</f>
        <v>0</v>
      </c>
    </row>
    <row r="827" spans="1:40">
      <c r="A827" t="s">
        <v>57</v>
      </c>
      <c r="B827" t="s">
        <v>2199</v>
      </c>
      <c r="C827" t="s">
        <v>59</v>
      </c>
      <c r="D827" s="13">
        <v>46270</v>
      </c>
      <c r="E827" t="s">
        <v>1869</v>
      </c>
      <c r="F827" t="s">
        <v>60</v>
      </c>
      <c r="G827" t="s">
        <v>60</v>
      </c>
      <c r="H827" t="s">
        <v>1870</v>
      </c>
      <c r="I827" s="16">
        <v>1</v>
      </c>
      <c r="J827" t="s">
        <v>2200</v>
      </c>
      <c r="K827" t="s">
        <v>59</v>
      </c>
      <c r="L827" t="s">
        <v>76</v>
      </c>
      <c r="M827" t="s">
        <v>84</v>
      </c>
      <c r="N827" t="s">
        <v>1883</v>
      </c>
      <c r="O827" s="11">
        <v>392</v>
      </c>
      <c r="P827" s="11">
        <v>0</v>
      </c>
      <c r="Q827" s="12">
        <v>181.104</v>
      </c>
      <c r="R827" s="11">
        <v>0</v>
      </c>
      <c r="S827" t="s">
        <v>2201</v>
      </c>
      <c r="T827" s="11">
        <v>0</v>
      </c>
      <c r="U827" t="s">
        <v>60</v>
      </c>
      <c r="V827" s="13">
        <v>46270</v>
      </c>
      <c r="W827" t="s">
        <v>68</v>
      </c>
      <c r="X827" t="s">
        <v>98</v>
      </c>
      <c r="Y827" t="s">
        <v>2202</v>
      </c>
      <c r="Z827" t="s">
        <v>71</v>
      </c>
      <c r="AA827" s="17">
        <v>0.60188657407407</v>
      </c>
      <c r="AB827" t="s">
        <v>72</v>
      </c>
      <c r="AC827" s="11">
        <v>0</v>
      </c>
      <c r="AD827" t="s">
        <v>2203</v>
      </c>
      <c r="AE827" s="13">
        <v>46270</v>
      </c>
      <c r="AF827" t="s">
        <v>1882</v>
      </c>
      <c r="AG827" t="s">
        <v>60</v>
      </c>
      <c r="AH827" s="10"/>
      <c r="AI827" s="14">
        <f>IF(MID(S827,14,1)="A",RIGHT(S827,4)/1,IF(MID(S827,13,1)="+",RIGHT(S827,5)/10,IF(MID(S827,13,1)="-",RIGHT(S827,5)/1)))</f>
        <v>694</v>
      </c>
      <c r="AJ827" s="14" t="str">
        <f>IF(AI827&lt;3000,"St","LT")</f>
        <v>St</v>
      </c>
      <c r="AK827" s="14" t="str">
        <f>VLOOKUP(MID(M827,2,1),Sheet4!A:B,2,FALSE)</f>
        <v>Gd.13</v>
      </c>
      <c r="AL827" s="14" t="str">
        <f>TEXT(D827,"mmmm")</f>
        <v>September</v>
      </c>
      <c r="AM827" s="14">
        <f>Q827</f>
        <v>181.104</v>
      </c>
      <c r="AN827" s="14">
        <f>O827</f>
        <v>392</v>
      </c>
    </row>
    <row r="828" spans="1:40">
      <c r="A828" t="s">
        <v>57</v>
      </c>
      <c r="B828" t="s">
        <v>2199</v>
      </c>
      <c r="C828" t="s">
        <v>59</v>
      </c>
      <c r="D828" s="13">
        <v>46270</v>
      </c>
      <c r="E828" t="s">
        <v>1869</v>
      </c>
      <c r="F828" t="s">
        <v>60</v>
      </c>
      <c r="G828" t="s">
        <v>60</v>
      </c>
      <c r="H828" t="s">
        <v>1870</v>
      </c>
      <c r="I828" s="16">
        <v>1</v>
      </c>
      <c r="J828" t="s">
        <v>2200</v>
      </c>
      <c r="K828" t="s">
        <v>59</v>
      </c>
      <c r="L828" t="s">
        <v>63</v>
      </c>
      <c r="M828" t="s">
        <v>84</v>
      </c>
      <c r="N828" t="s">
        <v>1879</v>
      </c>
      <c r="O828" s="11">
        <v>0</v>
      </c>
      <c r="P828" s="11">
        <v>404</v>
      </c>
      <c r="Q828" s="11">
        <v>0</v>
      </c>
      <c r="R828" s="12">
        <v>186.648</v>
      </c>
      <c r="S828" t="s">
        <v>2201</v>
      </c>
      <c r="T828" s="11">
        <v>0</v>
      </c>
      <c r="U828" t="s">
        <v>60</v>
      </c>
      <c r="V828" s="13">
        <v>46270</v>
      </c>
      <c r="W828" t="s">
        <v>68</v>
      </c>
      <c r="X828" t="s">
        <v>98</v>
      </c>
      <c r="Y828" t="s">
        <v>2204</v>
      </c>
      <c r="Z828" t="s">
        <v>71</v>
      </c>
      <c r="AA828" s="17">
        <v>0.60094907407407</v>
      </c>
      <c r="AB828" t="s">
        <v>72</v>
      </c>
      <c r="AC828" s="11">
        <v>0</v>
      </c>
      <c r="AD828" t="s">
        <v>2205</v>
      </c>
      <c r="AE828" s="13">
        <v>46270</v>
      </c>
      <c r="AF828" t="s">
        <v>1882</v>
      </c>
      <c r="AG828" t="s">
        <v>60</v>
      </c>
      <c r="AH828" s="10"/>
      <c r="AI828" s="14">
        <f>IF(MID(S828,14,1)="A",RIGHT(S828,4)/1,IF(MID(S828,13,1)="+",RIGHT(S828,5)/10,IF(MID(S828,13,1)="-",RIGHT(S828,5)/1)))</f>
        <v>694</v>
      </c>
      <c r="AJ828" s="14" t="str">
        <f>IF(AI828&lt;3000,"St","LT")</f>
        <v>St</v>
      </c>
      <c r="AK828" s="14" t="str">
        <f>VLOOKUP(MID(M828,2,1),Sheet4!A:B,2,FALSE)</f>
        <v>Gd.13</v>
      </c>
      <c r="AL828" s="14" t="str">
        <f>TEXT(D828,"mmmm")</f>
        <v>September</v>
      </c>
      <c r="AM828" s="14">
        <f>Q828</f>
        <v>0</v>
      </c>
      <c r="AN828" s="14">
        <f>O828</f>
        <v>0</v>
      </c>
    </row>
    <row r="829" spans="1:40">
      <c r="A829" t="s">
        <v>57</v>
      </c>
      <c r="B829" t="s">
        <v>2206</v>
      </c>
      <c r="C829" t="s">
        <v>59</v>
      </c>
      <c r="D829" s="13">
        <v>46270</v>
      </c>
      <c r="E829" t="s">
        <v>60</v>
      </c>
      <c r="F829" t="s">
        <v>60</v>
      </c>
      <c r="G829" t="s">
        <v>60</v>
      </c>
      <c r="H829" t="s">
        <v>154</v>
      </c>
      <c r="I829" s="16">
        <v>0.7</v>
      </c>
      <c r="J829" t="s">
        <v>2207</v>
      </c>
      <c r="K829" t="s">
        <v>59</v>
      </c>
      <c r="L829" t="s">
        <v>76</v>
      </c>
      <c r="M829" t="s">
        <v>241</v>
      </c>
      <c r="N829" t="s">
        <v>761</v>
      </c>
      <c r="O829" s="11">
        <v>450</v>
      </c>
      <c r="P829" s="11">
        <v>0</v>
      </c>
      <c r="Q829" s="16">
        <v>110.7</v>
      </c>
      <c r="R829" s="11">
        <v>0</v>
      </c>
      <c r="S829" t="s">
        <v>2208</v>
      </c>
      <c r="T829" s="11">
        <v>0</v>
      </c>
      <c r="U829" t="s">
        <v>159</v>
      </c>
      <c r="V829" s="13">
        <v>46270</v>
      </c>
      <c r="W829" t="s">
        <v>68</v>
      </c>
      <c r="X829" t="s">
        <v>160</v>
      </c>
      <c r="Y829" t="s">
        <v>2209</v>
      </c>
      <c r="Z829" t="s">
        <v>71</v>
      </c>
      <c r="AA829" s="17">
        <v>0.82392361111111</v>
      </c>
      <c r="AB829" t="s">
        <v>72</v>
      </c>
      <c r="AC829" s="11">
        <v>0</v>
      </c>
      <c r="AD829" t="s">
        <v>2210</v>
      </c>
      <c r="AE829" s="13">
        <v>46270</v>
      </c>
      <c r="AF829" t="s">
        <v>60</v>
      </c>
      <c r="AG829" t="s">
        <v>60</v>
      </c>
      <c r="AH829" s="10"/>
      <c r="AI829" s="14">
        <f>IF(MID(S829,14,1)="A",RIGHT(S829,4)/1,IF(MID(S829,13,1)="+",RIGHT(S829,5)/10,IF(MID(S829,13,1)="-",RIGHT(S829,5)/1)))</f>
        <v>272</v>
      </c>
      <c r="AJ829" s="14" t="str">
        <f>IF(AI829&lt;3000,"St","LT")</f>
        <v>St</v>
      </c>
      <c r="AK829" s="14" t="str">
        <f>VLOOKUP(MID(M829,2,1),Sheet4!A:B,2,FALSE)</f>
        <v>Gd.01</v>
      </c>
      <c r="AL829" s="14" t="str">
        <f>TEXT(D829,"mmmm")</f>
        <v>September</v>
      </c>
      <c r="AM829" s="14">
        <f>Q829</f>
        <v>110.7</v>
      </c>
      <c r="AN829" s="14">
        <f>O829</f>
        <v>450</v>
      </c>
    </row>
    <row r="830" spans="1:40">
      <c r="A830" t="s">
        <v>57</v>
      </c>
      <c r="B830" t="s">
        <v>2206</v>
      </c>
      <c r="C830" t="s">
        <v>59</v>
      </c>
      <c r="D830" s="13">
        <v>46270</v>
      </c>
      <c r="E830" t="s">
        <v>60</v>
      </c>
      <c r="F830" t="s">
        <v>60</v>
      </c>
      <c r="G830" t="s">
        <v>60</v>
      </c>
      <c r="H830" t="s">
        <v>154</v>
      </c>
      <c r="I830" s="16">
        <v>0.7</v>
      </c>
      <c r="J830" t="s">
        <v>2207</v>
      </c>
      <c r="K830" t="s">
        <v>59</v>
      </c>
      <c r="L830" t="s">
        <v>63</v>
      </c>
      <c r="M830" t="s">
        <v>241</v>
      </c>
      <c r="N830" t="s">
        <v>765</v>
      </c>
      <c r="O830" s="11">
        <v>0</v>
      </c>
      <c r="P830" s="11">
        <v>525</v>
      </c>
      <c r="Q830" s="11">
        <v>0</v>
      </c>
      <c r="R830" s="16">
        <v>129.15</v>
      </c>
      <c r="S830" t="s">
        <v>2208</v>
      </c>
      <c r="T830" s="11">
        <v>0</v>
      </c>
      <c r="U830" t="s">
        <v>159</v>
      </c>
      <c r="V830" s="13">
        <v>46270</v>
      </c>
      <c r="W830" t="s">
        <v>68</v>
      </c>
      <c r="X830" t="s">
        <v>160</v>
      </c>
      <c r="Y830" t="s">
        <v>2211</v>
      </c>
      <c r="Z830" t="s">
        <v>71</v>
      </c>
      <c r="AA830" s="17">
        <v>0.58123842592593</v>
      </c>
      <c r="AB830" t="s">
        <v>72</v>
      </c>
      <c r="AC830" s="11">
        <v>0</v>
      </c>
      <c r="AD830" t="s">
        <v>2212</v>
      </c>
      <c r="AE830" s="13">
        <v>46270</v>
      </c>
      <c r="AF830" t="s">
        <v>60</v>
      </c>
      <c r="AG830" t="s">
        <v>60</v>
      </c>
      <c r="AH830" s="10"/>
      <c r="AI830" s="14">
        <f>IF(MID(S830,14,1)="A",RIGHT(S830,4)/1,IF(MID(S830,13,1)="+",RIGHT(S830,5)/10,IF(MID(S830,13,1)="-",RIGHT(S830,5)/1)))</f>
        <v>272</v>
      </c>
      <c r="AJ830" s="14" t="str">
        <f>IF(AI830&lt;3000,"St","LT")</f>
        <v>St</v>
      </c>
      <c r="AK830" s="14" t="str">
        <f>VLOOKUP(MID(M830,2,1),Sheet4!A:B,2,FALSE)</f>
        <v>Gd.01</v>
      </c>
      <c r="AL830" s="14" t="str">
        <f>TEXT(D830,"mmmm")</f>
        <v>September</v>
      </c>
      <c r="AM830" s="14">
        <f>Q830</f>
        <v>0</v>
      </c>
      <c r="AN830" s="14">
        <f>O830</f>
        <v>0</v>
      </c>
    </row>
    <row r="831" spans="1:40">
      <c r="A831" t="s">
        <v>57</v>
      </c>
      <c r="B831" t="s">
        <v>2206</v>
      </c>
      <c r="C831" t="s">
        <v>59</v>
      </c>
      <c r="D831" s="13">
        <v>46270</v>
      </c>
      <c r="E831" t="s">
        <v>60</v>
      </c>
      <c r="F831" t="s">
        <v>60</v>
      </c>
      <c r="G831" t="s">
        <v>60</v>
      </c>
      <c r="H831" t="s">
        <v>154</v>
      </c>
      <c r="I831" s="16">
        <v>0.7</v>
      </c>
      <c r="J831" t="s">
        <v>2207</v>
      </c>
      <c r="K831" t="s">
        <v>59</v>
      </c>
      <c r="L831" t="s">
        <v>74</v>
      </c>
      <c r="M831" t="s">
        <v>241</v>
      </c>
      <c r="N831" t="s">
        <v>765</v>
      </c>
      <c r="O831" s="11">
        <v>0</v>
      </c>
      <c r="P831" s="11">
        <v>-42</v>
      </c>
      <c r="Q831" s="11">
        <v>0</v>
      </c>
      <c r="R831" s="12">
        <v>-10.332</v>
      </c>
      <c r="S831" t="s">
        <v>2208</v>
      </c>
      <c r="T831" s="11">
        <v>0</v>
      </c>
      <c r="U831" t="s">
        <v>159</v>
      </c>
      <c r="V831" s="13">
        <v>46270</v>
      </c>
      <c r="W831" t="s">
        <v>68</v>
      </c>
      <c r="X831" t="s">
        <v>160</v>
      </c>
      <c r="Y831" t="s">
        <v>2213</v>
      </c>
      <c r="Z831" t="s">
        <v>71</v>
      </c>
      <c r="AA831" s="17">
        <v>0.60780092592593</v>
      </c>
      <c r="AB831" t="s">
        <v>72</v>
      </c>
      <c r="AC831" s="11">
        <v>0</v>
      </c>
      <c r="AD831" t="s">
        <v>2212</v>
      </c>
      <c r="AE831" s="13">
        <v>46270</v>
      </c>
      <c r="AF831" t="s">
        <v>60</v>
      </c>
      <c r="AG831" t="s">
        <v>60</v>
      </c>
      <c r="AH831" s="10"/>
      <c r="AI831" s="14">
        <f>IF(MID(S831,14,1)="A",RIGHT(S831,4)/1,IF(MID(S831,13,1)="+",RIGHT(S831,5)/10,IF(MID(S831,13,1)="-",RIGHT(S831,5)/1)))</f>
        <v>272</v>
      </c>
      <c r="AJ831" s="14" t="str">
        <f>IF(AI831&lt;3000,"St","LT")</f>
        <v>St</v>
      </c>
      <c r="AK831" s="14" t="str">
        <f>VLOOKUP(MID(M831,2,1),Sheet4!A:B,2,FALSE)</f>
        <v>Gd.01</v>
      </c>
      <c r="AL831" s="14" t="str">
        <f>TEXT(D831,"mmmm")</f>
        <v>September</v>
      </c>
      <c r="AM831" s="14">
        <f>Q831</f>
        <v>0</v>
      </c>
      <c r="AN831" s="14">
        <f>O831</f>
        <v>0</v>
      </c>
    </row>
    <row r="832" spans="1:40">
      <c r="A832" t="s">
        <v>57</v>
      </c>
      <c r="B832" t="s">
        <v>2214</v>
      </c>
      <c r="C832" t="s">
        <v>59</v>
      </c>
      <c r="D832" s="13">
        <v>46270</v>
      </c>
      <c r="E832" t="s">
        <v>60</v>
      </c>
      <c r="F832" t="s">
        <v>60</v>
      </c>
      <c r="G832" t="s">
        <v>60</v>
      </c>
      <c r="H832" t="s">
        <v>116</v>
      </c>
      <c r="I832" s="16">
        <v>0.6</v>
      </c>
      <c r="J832" t="s">
        <v>839</v>
      </c>
      <c r="K832" t="s">
        <v>59</v>
      </c>
      <c r="L832" t="s">
        <v>63</v>
      </c>
      <c r="M832" t="s">
        <v>84</v>
      </c>
      <c r="N832" t="s">
        <v>2215</v>
      </c>
      <c r="O832" s="11">
        <v>0</v>
      </c>
      <c r="P832" s="11">
        <v>46</v>
      </c>
      <c r="Q832" s="11">
        <v>0</v>
      </c>
      <c r="R832" s="16">
        <v>2.53</v>
      </c>
      <c r="S832" t="s">
        <v>2216</v>
      </c>
      <c r="T832" s="11">
        <v>0</v>
      </c>
      <c r="U832" t="s">
        <v>60</v>
      </c>
      <c r="V832" s="13">
        <v>46270</v>
      </c>
      <c r="W832" t="s">
        <v>68</v>
      </c>
      <c r="X832" t="s">
        <v>98</v>
      </c>
      <c r="Y832" t="s">
        <v>2217</v>
      </c>
      <c r="Z832" t="s">
        <v>71</v>
      </c>
      <c r="AA832" s="17">
        <v>0.576875</v>
      </c>
      <c r="AB832" t="s">
        <v>72</v>
      </c>
      <c r="AC832" s="11">
        <v>0</v>
      </c>
      <c r="AD832" t="s">
        <v>2218</v>
      </c>
      <c r="AE832" s="13">
        <v>46270</v>
      </c>
      <c r="AF832" t="s">
        <v>60</v>
      </c>
      <c r="AG832" t="s">
        <v>60</v>
      </c>
      <c r="AH832" s="10"/>
      <c r="AI832" s="14">
        <f>IF(MID(S832,14,1)="A",RIGHT(S832,4)/1,IF(MID(S832,13,1)="+",RIGHT(S832,5)/10,IF(MID(S832,13,1)="-",RIGHT(S832,5)/1)))</f>
        <v>150</v>
      </c>
      <c r="AJ832" s="14" t="str">
        <f>IF(AI832&lt;3000,"St","LT")</f>
        <v>St</v>
      </c>
      <c r="AK832" s="14" t="str">
        <f>VLOOKUP(MID(M832,2,1),Sheet4!A:B,2,FALSE)</f>
        <v>Gd.13</v>
      </c>
      <c r="AL832" s="14" t="str">
        <f>TEXT(D832,"mmmm")</f>
        <v>September</v>
      </c>
      <c r="AM832" s="14">
        <f>Q832</f>
        <v>0</v>
      </c>
      <c r="AN832" s="14">
        <f>O832</f>
        <v>0</v>
      </c>
    </row>
    <row r="833" spans="1:40">
      <c r="A833" t="s">
        <v>57</v>
      </c>
      <c r="B833" t="s">
        <v>2214</v>
      </c>
      <c r="C833" t="s">
        <v>59</v>
      </c>
      <c r="D833" s="13">
        <v>46270</v>
      </c>
      <c r="E833" t="s">
        <v>60</v>
      </c>
      <c r="F833" t="s">
        <v>60</v>
      </c>
      <c r="G833" t="s">
        <v>60</v>
      </c>
      <c r="H833" t="s">
        <v>116</v>
      </c>
      <c r="I833" s="16">
        <v>0.6</v>
      </c>
      <c r="J833" t="s">
        <v>839</v>
      </c>
      <c r="K833" t="s">
        <v>59</v>
      </c>
      <c r="L833" t="s">
        <v>63</v>
      </c>
      <c r="M833" t="s">
        <v>84</v>
      </c>
      <c r="N833" t="s">
        <v>123</v>
      </c>
      <c r="O833" s="11">
        <v>0</v>
      </c>
      <c r="P833" s="11">
        <v>100</v>
      </c>
      <c r="Q833" s="11">
        <v>0</v>
      </c>
      <c r="R833" s="16">
        <v>5.5</v>
      </c>
      <c r="S833" t="s">
        <v>2216</v>
      </c>
      <c r="T833" s="11">
        <v>0</v>
      </c>
      <c r="U833" t="s">
        <v>60</v>
      </c>
      <c r="V833" s="13">
        <v>46270</v>
      </c>
      <c r="W833" t="s">
        <v>68</v>
      </c>
      <c r="X833" t="s">
        <v>98</v>
      </c>
      <c r="Y833" t="s">
        <v>2219</v>
      </c>
      <c r="Z833" t="s">
        <v>71</v>
      </c>
      <c r="AA833" s="17">
        <v>0.59956018518519</v>
      </c>
      <c r="AB833" t="s">
        <v>72</v>
      </c>
      <c r="AC833" s="11">
        <v>0</v>
      </c>
      <c r="AD833" t="s">
        <v>2220</v>
      </c>
      <c r="AE833" s="13">
        <v>46270</v>
      </c>
      <c r="AF833" t="s">
        <v>60</v>
      </c>
      <c r="AG833" t="s">
        <v>60</v>
      </c>
      <c r="AH833" s="10"/>
      <c r="AI833" s="14">
        <f>IF(MID(S833,14,1)="A",RIGHT(S833,4)/1,IF(MID(S833,13,1)="+",RIGHT(S833,5)/10,IF(MID(S833,13,1)="-",RIGHT(S833,5)/1)))</f>
        <v>150</v>
      </c>
      <c r="AJ833" s="14" t="str">
        <f>IF(AI833&lt;3000,"St","LT")</f>
        <v>St</v>
      </c>
      <c r="AK833" s="14" t="str">
        <f>VLOOKUP(MID(M833,2,1),Sheet4!A:B,2,FALSE)</f>
        <v>Gd.13</v>
      </c>
      <c r="AL833" s="14" t="str">
        <f>TEXT(D833,"mmmm")</f>
        <v>September</v>
      </c>
      <c r="AM833" s="14">
        <f>Q833</f>
        <v>0</v>
      </c>
      <c r="AN833" s="14">
        <f>O833</f>
        <v>0</v>
      </c>
    </row>
    <row r="834" spans="1:40">
      <c r="A834" t="s">
        <v>57</v>
      </c>
      <c r="B834" t="s">
        <v>2214</v>
      </c>
      <c r="C834" t="s">
        <v>59</v>
      </c>
      <c r="D834" s="13">
        <v>46270</v>
      </c>
      <c r="E834" t="s">
        <v>103</v>
      </c>
      <c r="F834" t="s">
        <v>60</v>
      </c>
      <c r="G834" t="s">
        <v>60</v>
      </c>
      <c r="H834" t="s">
        <v>116</v>
      </c>
      <c r="I834" s="16">
        <v>0.6</v>
      </c>
      <c r="J834" t="s">
        <v>839</v>
      </c>
      <c r="K834" t="s">
        <v>59</v>
      </c>
      <c r="L834" t="s">
        <v>76</v>
      </c>
      <c r="M834" t="s">
        <v>84</v>
      </c>
      <c r="N834" t="s">
        <v>128</v>
      </c>
      <c r="O834" s="11">
        <v>80</v>
      </c>
      <c r="P834" s="11">
        <v>0</v>
      </c>
      <c r="Q834" s="16">
        <v>4.4</v>
      </c>
      <c r="R834" s="11">
        <v>0</v>
      </c>
      <c r="S834" t="s">
        <v>2216</v>
      </c>
      <c r="T834" s="11">
        <v>0</v>
      </c>
      <c r="U834" t="s">
        <v>60</v>
      </c>
      <c r="V834" s="13">
        <v>46270</v>
      </c>
      <c r="W834" t="s">
        <v>68</v>
      </c>
      <c r="X834" t="s">
        <v>98</v>
      </c>
      <c r="Y834" t="s">
        <v>2221</v>
      </c>
      <c r="Z834" t="s">
        <v>71</v>
      </c>
      <c r="AA834" s="17">
        <v>0.59965277777778</v>
      </c>
      <c r="AB834" t="s">
        <v>72</v>
      </c>
      <c r="AC834" s="11">
        <v>0</v>
      </c>
      <c r="AD834" t="s">
        <v>2222</v>
      </c>
      <c r="AE834" s="13">
        <v>46270</v>
      </c>
      <c r="AF834" t="s">
        <v>60</v>
      </c>
      <c r="AG834" t="s">
        <v>60</v>
      </c>
      <c r="AH834" s="10"/>
      <c r="AI834" s="14">
        <f>IF(MID(S834,14,1)="A",RIGHT(S834,4)/1,IF(MID(S834,13,1)="+",RIGHT(S834,5)/10,IF(MID(S834,13,1)="-",RIGHT(S834,5)/1)))</f>
        <v>150</v>
      </c>
      <c r="AJ834" s="14" t="str">
        <f>IF(AI834&lt;3000,"St","LT")</f>
        <v>St</v>
      </c>
      <c r="AK834" s="14" t="str">
        <f>VLOOKUP(MID(M834,2,1),Sheet4!A:B,2,FALSE)</f>
        <v>Gd.13</v>
      </c>
      <c r="AL834" s="14" t="str">
        <f>TEXT(D834,"mmmm")</f>
        <v>September</v>
      </c>
      <c r="AM834" s="14">
        <f>Q834</f>
        <v>4.4</v>
      </c>
      <c r="AN834" s="14">
        <f>O834</f>
        <v>80</v>
      </c>
    </row>
    <row r="835" spans="1:40">
      <c r="A835" t="s">
        <v>57</v>
      </c>
      <c r="B835" t="s">
        <v>2223</v>
      </c>
      <c r="C835" t="s">
        <v>59</v>
      </c>
      <c r="D835" s="13">
        <v>46270</v>
      </c>
      <c r="E835" t="s">
        <v>153</v>
      </c>
      <c r="F835" t="s">
        <v>60</v>
      </c>
      <c r="G835" t="s">
        <v>60</v>
      </c>
      <c r="H835" t="s">
        <v>154</v>
      </c>
      <c r="I835" s="16">
        <v>0.7</v>
      </c>
      <c r="J835" t="s">
        <v>2224</v>
      </c>
      <c r="K835" t="s">
        <v>59</v>
      </c>
      <c r="L835" t="s">
        <v>76</v>
      </c>
      <c r="M835" t="s">
        <v>241</v>
      </c>
      <c r="N835" t="s">
        <v>2011</v>
      </c>
      <c r="O835" s="11">
        <v>495</v>
      </c>
      <c r="P835" s="11">
        <v>0</v>
      </c>
      <c r="Q835" s="12">
        <v>107.415</v>
      </c>
      <c r="R835" s="11">
        <v>0</v>
      </c>
      <c r="S835" t="s">
        <v>2225</v>
      </c>
      <c r="T835" s="11">
        <v>0</v>
      </c>
      <c r="U835" t="s">
        <v>2226</v>
      </c>
      <c r="V835" s="13">
        <v>46270</v>
      </c>
      <c r="W835" t="s">
        <v>68</v>
      </c>
      <c r="X835" t="s">
        <v>160</v>
      </c>
      <c r="Y835" t="s">
        <v>2227</v>
      </c>
      <c r="Z835" t="s">
        <v>71</v>
      </c>
      <c r="AA835" s="17">
        <v>0.66028935185185</v>
      </c>
      <c r="AB835" t="s">
        <v>72</v>
      </c>
      <c r="AC835" s="11">
        <v>0</v>
      </c>
      <c r="AD835" t="s">
        <v>2228</v>
      </c>
      <c r="AE835" s="13">
        <v>46270</v>
      </c>
      <c r="AF835" t="s">
        <v>60</v>
      </c>
      <c r="AG835" t="s">
        <v>60</v>
      </c>
      <c r="AH835" s="10"/>
      <c r="AI835" s="14">
        <f>IF(MID(S835,14,1)="A",RIGHT(S835,4)/1,IF(MID(S835,13,1)="+",RIGHT(S835,5)/10,IF(MID(S835,13,1)="-",RIGHT(S835,5)/1)))</f>
        <v>240</v>
      </c>
      <c r="AJ835" s="14" t="str">
        <f>IF(AI835&lt;3000,"St","LT")</f>
        <v>St</v>
      </c>
      <c r="AK835" s="14" t="str">
        <f>VLOOKUP(MID(M835,2,1),Sheet4!A:B,2,FALSE)</f>
        <v>Gd.01</v>
      </c>
      <c r="AL835" s="14" t="str">
        <f>TEXT(D835,"mmmm")</f>
        <v>September</v>
      </c>
      <c r="AM835" s="14">
        <f>Q835</f>
        <v>107.415</v>
      </c>
      <c r="AN835" s="14">
        <f>O835</f>
        <v>495</v>
      </c>
    </row>
    <row r="836" spans="1:40">
      <c r="A836" t="s">
        <v>57</v>
      </c>
      <c r="B836" t="s">
        <v>2223</v>
      </c>
      <c r="C836" t="s">
        <v>59</v>
      </c>
      <c r="D836" s="13">
        <v>46270</v>
      </c>
      <c r="E836" t="s">
        <v>153</v>
      </c>
      <c r="F836" t="s">
        <v>60</v>
      </c>
      <c r="G836" t="s">
        <v>60</v>
      </c>
      <c r="H836" t="s">
        <v>154</v>
      </c>
      <c r="I836" s="16">
        <v>0.7</v>
      </c>
      <c r="J836" t="s">
        <v>2224</v>
      </c>
      <c r="K836" t="s">
        <v>59</v>
      </c>
      <c r="L836" t="s">
        <v>63</v>
      </c>
      <c r="M836" t="s">
        <v>241</v>
      </c>
      <c r="N836" t="s">
        <v>2017</v>
      </c>
      <c r="O836" s="11">
        <v>0</v>
      </c>
      <c r="P836" s="11">
        <v>980</v>
      </c>
      <c r="Q836" s="11">
        <v>0</v>
      </c>
      <c r="R836" s="16">
        <v>212.66</v>
      </c>
      <c r="S836" t="s">
        <v>2225</v>
      </c>
      <c r="T836" s="11">
        <v>0</v>
      </c>
      <c r="U836" t="s">
        <v>2226</v>
      </c>
      <c r="V836" s="13">
        <v>46270</v>
      </c>
      <c r="W836" t="s">
        <v>68</v>
      </c>
      <c r="X836" t="s">
        <v>160</v>
      </c>
      <c r="Y836" t="s">
        <v>2229</v>
      </c>
      <c r="Z836" t="s">
        <v>71</v>
      </c>
      <c r="AA836" s="17">
        <v>0.62288194444444</v>
      </c>
      <c r="AB836" t="s">
        <v>72</v>
      </c>
      <c r="AC836" s="11">
        <v>0</v>
      </c>
      <c r="AD836" t="s">
        <v>2230</v>
      </c>
      <c r="AE836" s="13">
        <v>46270</v>
      </c>
      <c r="AF836" t="s">
        <v>1637</v>
      </c>
      <c r="AG836" t="s">
        <v>2231</v>
      </c>
      <c r="AH836" s="10"/>
      <c r="AI836" s="14">
        <f>IF(MID(S836,14,1)="A",RIGHT(S836,4)/1,IF(MID(S836,13,1)="+",RIGHT(S836,5)/10,IF(MID(S836,13,1)="-",RIGHT(S836,5)/1)))</f>
        <v>240</v>
      </c>
      <c r="AJ836" s="14" t="str">
        <f>IF(AI836&lt;3000,"St","LT")</f>
        <v>St</v>
      </c>
      <c r="AK836" s="14" t="str">
        <f>VLOOKUP(MID(M836,2,1),Sheet4!A:B,2,FALSE)</f>
        <v>Gd.01</v>
      </c>
      <c r="AL836" s="14" t="str">
        <f>TEXT(D836,"mmmm")</f>
        <v>September</v>
      </c>
      <c r="AM836" s="14">
        <f>Q836</f>
        <v>0</v>
      </c>
      <c r="AN836" s="14">
        <f>O836</f>
        <v>0</v>
      </c>
    </row>
    <row r="837" spans="1:40">
      <c r="A837" t="s">
        <v>57</v>
      </c>
      <c r="B837" t="s">
        <v>2223</v>
      </c>
      <c r="C837" t="s">
        <v>59</v>
      </c>
      <c r="D837" s="13">
        <v>46270</v>
      </c>
      <c r="E837" t="s">
        <v>153</v>
      </c>
      <c r="F837" t="s">
        <v>60</v>
      </c>
      <c r="G837" t="s">
        <v>60</v>
      </c>
      <c r="H837" t="s">
        <v>154</v>
      </c>
      <c r="I837" s="16">
        <v>0.7</v>
      </c>
      <c r="J837" t="s">
        <v>2224</v>
      </c>
      <c r="K837" t="s">
        <v>59</v>
      </c>
      <c r="L837" t="s">
        <v>74</v>
      </c>
      <c r="M837" t="s">
        <v>241</v>
      </c>
      <c r="N837" t="s">
        <v>2017</v>
      </c>
      <c r="O837" s="11">
        <v>0</v>
      </c>
      <c r="P837" s="11">
        <v>-485</v>
      </c>
      <c r="Q837" s="11">
        <v>0</v>
      </c>
      <c r="R837" s="12">
        <v>-105.245</v>
      </c>
      <c r="S837" t="s">
        <v>2225</v>
      </c>
      <c r="T837" s="11">
        <v>0</v>
      </c>
      <c r="U837" t="s">
        <v>2226</v>
      </c>
      <c r="V837" s="13">
        <v>46270</v>
      </c>
      <c r="W837" t="s">
        <v>68</v>
      </c>
      <c r="X837" t="s">
        <v>160</v>
      </c>
      <c r="Y837" t="s">
        <v>2232</v>
      </c>
      <c r="Z837" t="s">
        <v>71</v>
      </c>
      <c r="AA837" s="17">
        <v>0.65883101851852</v>
      </c>
      <c r="AB837" t="s">
        <v>72</v>
      </c>
      <c r="AC837" s="11">
        <v>0</v>
      </c>
      <c r="AD837" t="s">
        <v>2230</v>
      </c>
      <c r="AE837" s="13">
        <v>46270</v>
      </c>
      <c r="AF837" t="s">
        <v>1637</v>
      </c>
      <c r="AG837" t="s">
        <v>2231</v>
      </c>
      <c r="AH837" s="10"/>
      <c r="AI837" s="14">
        <f>IF(MID(S837,14,1)="A",RIGHT(S837,4)/1,IF(MID(S837,13,1)="+",RIGHT(S837,5)/10,IF(MID(S837,13,1)="-",RIGHT(S837,5)/1)))</f>
        <v>240</v>
      </c>
      <c r="AJ837" s="14" t="str">
        <f>IF(AI837&lt;3000,"St","LT")</f>
        <v>St</v>
      </c>
      <c r="AK837" s="14" t="str">
        <f>VLOOKUP(MID(M837,2,1),Sheet4!A:B,2,FALSE)</f>
        <v>Gd.01</v>
      </c>
      <c r="AL837" s="14" t="str">
        <f>TEXT(D837,"mmmm")</f>
        <v>September</v>
      </c>
      <c r="AM837" s="14">
        <f>Q837</f>
        <v>0</v>
      </c>
      <c r="AN837" s="14">
        <f>O837</f>
        <v>0</v>
      </c>
    </row>
    <row r="838" spans="1:40">
      <c r="A838" t="s">
        <v>57</v>
      </c>
      <c r="B838" t="s">
        <v>2233</v>
      </c>
      <c r="C838" t="s">
        <v>59</v>
      </c>
      <c r="D838" s="13">
        <v>46270</v>
      </c>
      <c r="E838" t="s">
        <v>60</v>
      </c>
      <c r="F838" t="s">
        <v>60</v>
      </c>
      <c r="G838" t="s">
        <v>60</v>
      </c>
      <c r="H838" t="s">
        <v>324</v>
      </c>
      <c r="I838" s="16">
        <v>1.5</v>
      </c>
      <c r="J838" t="s">
        <v>1061</v>
      </c>
      <c r="K838" t="s">
        <v>59</v>
      </c>
      <c r="L838" t="s">
        <v>76</v>
      </c>
      <c r="M838" t="s">
        <v>184</v>
      </c>
      <c r="N838" t="s">
        <v>2234</v>
      </c>
      <c r="O838" s="11">
        <v>3451</v>
      </c>
      <c r="P838" s="11">
        <v>0</v>
      </c>
      <c r="Q838" s="12">
        <v>469.336</v>
      </c>
      <c r="R838" s="11">
        <v>0</v>
      </c>
      <c r="S838" t="s">
        <v>2235</v>
      </c>
      <c r="T838" s="11">
        <v>0</v>
      </c>
      <c r="U838" t="s">
        <v>60</v>
      </c>
      <c r="V838" s="13">
        <v>46270</v>
      </c>
      <c r="W838" t="s">
        <v>68</v>
      </c>
      <c r="X838" t="s">
        <v>187</v>
      </c>
      <c r="Y838" t="s">
        <v>2236</v>
      </c>
      <c r="Z838" t="s">
        <v>71</v>
      </c>
      <c r="AA838" s="17">
        <v>0.95309027777778</v>
      </c>
      <c r="AB838" t="s">
        <v>72</v>
      </c>
      <c r="AC838" s="11">
        <v>0</v>
      </c>
      <c r="AD838" t="s">
        <v>2237</v>
      </c>
      <c r="AE838" s="13">
        <v>46270</v>
      </c>
      <c r="AF838" t="s">
        <v>2238</v>
      </c>
      <c r="AG838" t="s">
        <v>430</v>
      </c>
      <c r="AH838" s="10"/>
      <c r="AI838" s="14">
        <f>IF(MID(S838,14,1)="A",RIGHT(S838,4)/1,IF(MID(S838,13,1)="+",RIGHT(S838,5)/10,IF(MID(S838,13,1)="-",RIGHT(S838,5)/1)))</f>
        <v>232</v>
      </c>
      <c r="AJ838" s="14" t="str">
        <f>IF(AI838&lt;3000,"St","LT")</f>
        <v>St</v>
      </c>
      <c r="AK838" s="14" t="str">
        <f>VLOOKUP(MID(M838,2,1),Sheet4!A:B,2,FALSE)</f>
        <v>Gd.05</v>
      </c>
      <c r="AL838" s="14" t="str">
        <f>TEXT(D838,"mmmm")</f>
        <v>September</v>
      </c>
      <c r="AM838" s="14">
        <f>Q838</f>
        <v>469.336</v>
      </c>
      <c r="AN838" s="14">
        <f>O838</f>
        <v>3451</v>
      </c>
    </row>
    <row r="839" spans="1:40">
      <c r="A839" t="s">
        <v>57</v>
      </c>
      <c r="B839" t="s">
        <v>2233</v>
      </c>
      <c r="C839" t="s">
        <v>59</v>
      </c>
      <c r="D839" s="13">
        <v>46270</v>
      </c>
      <c r="E839" t="s">
        <v>60</v>
      </c>
      <c r="F839" t="s">
        <v>60</v>
      </c>
      <c r="G839" t="s">
        <v>60</v>
      </c>
      <c r="H839" t="s">
        <v>324</v>
      </c>
      <c r="I839" s="16">
        <v>1.5</v>
      </c>
      <c r="J839" t="s">
        <v>1061</v>
      </c>
      <c r="K839" t="s">
        <v>59</v>
      </c>
      <c r="L839" t="s">
        <v>63</v>
      </c>
      <c r="M839" t="s">
        <v>64</v>
      </c>
      <c r="N839" t="s">
        <v>2239</v>
      </c>
      <c r="O839" s="11">
        <v>0</v>
      </c>
      <c r="P839" s="11">
        <v>3455</v>
      </c>
      <c r="Q839" s="11">
        <v>0</v>
      </c>
      <c r="R839" s="16">
        <v>469.88</v>
      </c>
      <c r="S839" t="s">
        <v>2235</v>
      </c>
      <c r="T839" s="11">
        <v>0</v>
      </c>
      <c r="U839" t="s">
        <v>60</v>
      </c>
      <c r="V839" s="13">
        <v>46270</v>
      </c>
      <c r="W839" t="s">
        <v>68</v>
      </c>
      <c r="X839" t="s">
        <v>187</v>
      </c>
      <c r="Y839" t="s">
        <v>2240</v>
      </c>
      <c r="Z839" t="s">
        <v>71</v>
      </c>
      <c r="AA839" s="17">
        <v>0.9524537037037</v>
      </c>
      <c r="AB839" t="s">
        <v>72</v>
      </c>
      <c r="AC839" s="11">
        <v>0</v>
      </c>
      <c r="AD839" t="s">
        <v>2241</v>
      </c>
      <c r="AE839" s="13">
        <v>46270</v>
      </c>
      <c r="AF839" t="s">
        <v>2238</v>
      </c>
      <c r="AG839" t="s">
        <v>430</v>
      </c>
      <c r="AH839" s="10"/>
      <c r="AI839" s="14">
        <f>IF(MID(S839,14,1)="A",RIGHT(S839,4)/1,IF(MID(S839,13,1)="+",RIGHT(S839,5)/10,IF(MID(S839,13,1)="-",RIGHT(S839,5)/1)))</f>
        <v>232</v>
      </c>
      <c r="AJ839" s="14" t="str">
        <f>IF(AI839&lt;3000,"St","LT")</f>
        <v>St</v>
      </c>
      <c r="AK839" s="14" t="str">
        <f>VLOOKUP(MID(M839,2,1),Sheet4!A:B,2,FALSE)</f>
        <v>Gd.05</v>
      </c>
      <c r="AL839" s="14" t="str">
        <f>TEXT(D839,"mmmm")</f>
        <v>September</v>
      </c>
      <c r="AM839" s="14">
        <f>Q839</f>
        <v>0</v>
      </c>
      <c r="AN839" s="14">
        <f>O839</f>
        <v>0</v>
      </c>
    </row>
    <row r="840" spans="1:40">
      <c r="A840" t="s">
        <v>57</v>
      </c>
      <c r="B840" t="s">
        <v>2242</v>
      </c>
      <c r="C840" t="s">
        <v>59</v>
      </c>
      <c r="D840" s="13">
        <v>46270</v>
      </c>
      <c r="E840" t="s">
        <v>60</v>
      </c>
      <c r="F840" t="s">
        <v>60</v>
      </c>
      <c r="G840" t="s">
        <v>60</v>
      </c>
      <c r="H840" t="s">
        <v>559</v>
      </c>
      <c r="I840" s="16">
        <v>3.4</v>
      </c>
      <c r="J840" t="s">
        <v>2243</v>
      </c>
      <c r="K840" t="s">
        <v>59</v>
      </c>
      <c r="L840" t="s">
        <v>63</v>
      </c>
      <c r="M840" t="s">
        <v>184</v>
      </c>
      <c r="N840" t="s">
        <v>2244</v>
      </c>
      <c r="O840" s="11">
        <v>0</v>
      </c>
      <c r="P840" s="11">
        <v>488</v>
      </c>
      <c r="Q840" s="11">
        <v>0</v>
      </c>
      <c r="R840" s="12">
        <v>364.536</v>
      </c>
      <c r="S840" t="s">
        <v>2245</v>
      </c>
      <c r="T840" s="11">
        <v>0</v>
      </c>
      <c r="U840" t="s">
        <v>298</v>
      </c>
      <c r="V840" s="13">
        <v>46271</v>
      </c>
      <c r="W840" t="s">
        <v>68</v>
      </c>
      <c r="X840" t="s">
        <v>187</v>
      </c>
      <c r="Y840" t="s">
        <v>2246</v>
      </c>
      <c r="Z840" t="s">
        <v>71</v>
      </c>
      <c r="AA840" s="17">
        <v>0.45996527777778</v>
      </c>
      <c r="AB840" t="s">
        <v>72</v>
      </c>
      <c r="AC840" s="11">
        <v>0</v>
      </c>
      <c r="AD840" t="s">
        <v>2247</v>
      </c>
      <c r="AE840" s="13">
        <v>46270</v>
      </c>
      <c r="AF840" t="s">
        <v>60</v>
      </c>
      <c r="AG840" t="s">
        <v>60</v>
      </c>
      <c r="AH840" s="10"/>
      <c r="AI840" s="14">
        <f>IF(MID(S840,14,1)="A",RIGHT(S840,4)/1,IF(MID(S840,13,1)="+",RIGHT(S840,5)/10,IF(MID(S840,13,1)="-",RIGHT(S840,5)/1)))</f>
        <v>197</v>
      </c>
      <c r="AJ840" s="14" t="str">
        <f>IF(AI840&lt;3000,"St","LT")</f>
        <v>St</v>
      </c>
      <c r="AK840" s="14" t="str">
        <f>VLOOKUP(MID(M840,2,1),Sheet4!A:B,2,FALSE)</f>
        <v>Gd.05</v>
      </c>
      <c r="AL840" s="14" t="str">
        <f>TEXT(D840,"mmmm")</f>
        <v>September</v>
      </c>
      <c r="AM840" s="14">
        <f>Q840</f>
        <v>0</v>
      </c>
      <c r="AN840" s="14">
        <f>O840</f>
        <v>0</v>
      </c>
    </row>
    <row r="841" spans="1:40">
      <c r="A841" t="s">
        <v>57</v>
      </c>
      <c r="B841" t="s">
        <v>2242</v>
      </c>
      <c r="C841" t="s">
        <v>59</v>
      </c>
      <c r="D841" s="13">
        <v>46270</v>
      </c>
      <c r="E841" t="s">
        <v>60</v>
      </c>
      <c r="F841" t="s">
        <v>60</v>
      </c>
      <c r="G841" t="s">
        <v>60</v>
      </c>
      <c r="H841" t="s">
        <v>559</v>
      </c>
      <c r="I841" s="16">
        <v>3.4</v>
      </c>
      <c r="J841" t="s">
        <v>2243</v>
      </c>
      <c r="K841" t="s">
        <v>59</v>
      </c>
      <c r="L841" t="s">
        <v>63</v>
      </c>
      <c r="M841" t="s">
        <v>184</v>
      </c>
      <c r="N841" t="s">
        <v>2244</v>
      </c>
      <c r="O841" s="11">
        <v>0</v>
      </c>
      <c r="P841" s="11">
        <v>12</v>
      </c>
      <c r="Q841" s="11">
        <v>0</v>
      </c>
      <c r="R841" s="12">
        <v>8.964</v>
      </c>
      <c r="S841" t="s">
        <v>2245</v>
      </c>
      <c r="T841" s="11">
        <v>0</v>
      </c>
      <c r="U841" t="s">
        <v>298</v>
      </c>
      <c r="V841" s="13">
        <v>46271</v>
      </c>
      <c r="W841" t="s">
        <v>68</v>
      </c>
      <c r="X841" t="s">
        <v>187</v>
      </c>
      <c r="Y841" t="s">
        <v>2248</v>
      </c>
      <c r="Z841" t="s">
        <v>71</v>
      </c>
      <c r="AA841" s="17">
        <v>0.45984953703704</v>
      </c>
      <c r="AB841" t="s">
        <v>72</v>
      </c>
      <c r="AC841" s="11">
        <v>0</v>
      </c>
      <c r="AD841" t="s">
        <v>2249</v>
      </c>
      <c r="AE841" s="13">
        <v>46270</v>
      </c>
      <c r="AF841" t="s">
        <v>60</v>
      </c>
      <c r="AG841" t="s">
        <v>60</v>
      </c>
      <c r="AH841" s="10"/>
      <c r="AI841" s="14">
        <f>IF(MID(S841,14,1)="A",RIGHT(S841,4)/1,IF(MID(S841,13,1)="+",RIGHT(S841,5)/10,IF(MID(S841,13,1)="-",RIGHT(S841,5)/1)))</f>
        <v>197</v>
      </c>
      <c r="AJ841" s="14" t="str">
        <f>IF(AI841&lt;3000,"St","LT")</f>
        <v>St</v>
      </c>
      <c r="AK841" s="14" t="str">
        <f>VLOOKUP(MID(M841,2,1),Sheet4!A:B,2,FALSE)</f>
        <v>Gd.05</v>
      </c>
      <c r="AL841" s="14" t="str">
        <f>TEXT(D841,"mmmm")</f>
        <v>September</v>
      </c>
      <c r="AM841" s="14">
        <f>Q841</f>
        <v>0</v>
      </c>
      <c r="AN841" s="14">
        <f>O841</f>
        <v>0</v>
      </c>
    </row>
    <row r="842" spans="1:40">
      <c r="A842" t="s">
        <v>57</v>
      </c>
      <c r="B842" t="s">
        <v>2242</v>
      </c>
      <c r="C842" t="s">
        <v>59</v>
      </c>
      <c r="D842" s="13">
        <v>46270</v>
      </c>
      <c r="E842" t="s">
        <v>60</v>
      </c>
      <c r="F842" t="s">
        <v>60</v>
      </c>
      <c r="G842" t="s">
        <v>60</v>
      </c>
      <c r="H842" t="s">
        <v>559</v>
      </c>
      <c r="I842" s="16">
        <v>3.4</v>
      </c>
      <c r="J842" t="s">
        <v>2243</v>
      </c>
      <c r="K842" t="s">
        <v>59</v>
      </c>
      <c r="L842" t="s">
        <v>63</v>
      </c>
      <c r="M842" t="s">
        <v>184</v>
      </c>
      <c r="N842" t="s">
        <v>2244</v>
      </c>
      <c r="O842" s="11">
        <v>0</v>
      </c>
      <c r="P842" s="11">
        <v>1000</v>
      </c>
      <c r="Q842" s="11">
        <v>0</v>
      </c>
      <c r="R842" s="16">
        <v>747</v>
      </c>
      <c r="S842" t="s">
        <v>2245</v>
      </c>
      <c r="T842" s="11">
        <v>0</v>
      </c>
      <c r="U842" t="s">
        <v>298</v>
      </c>
      <c r="V842" s="13">
        <v>46271</v>
      </c>
      <c r="W842" t="s">
        <v>68</v>
      </c>
      <c r="X842" t="s">
        <v>187</v>
      </c>
      <c r="Y842" t="s">
        <v>2250</v>
      </c>
      <c r="Z842" t="s">
        <v>71</v>
      </c>
      <c r="AA842" s="17">
        <v>0.45972222222222</v>
      </c>
      <c r="AB842" t="s">
        <v>72</v>
      </c>
      <c r="AC842" s="11">
        <v>0</v>
      </c>
      <c r="AD842" t="s">
        <v>2251</v>
      </c>
      <c r="AE842" s="13">
        <v>46270</v>
      </c>
      <c r="AF842" t="s">
        <v>60</v>
      </c>
      <c r="AG842" t="s">
        <v>60</v>
      </c>
      <c r="AH842" s="10"/>
      <c r="AI842" s="14">
        <f>IF(MID(S842,14,1)="A",RIGHT(S842,4)/1,IF(MID(S842,13,1)="+",RIGHT(S842,5)/10,IF(MID(S842,13,1)="-",RIGHT(S842,5)/1)))</f>
        <v>197</v>
      </c>
      <c r="AJ842" s="14" t="str">
        <f>IF(AI842&lt;3000,"St","LT")</f>
        <v>St</v>
      </c>
      <c r="AK842" s="14" t="str">
        <f>VLOOKUP(MID(M842,2,1),Sheet4!A:B,2,FALSE)</f>
        <v>Gd.05</v>
      </c>
      <c r="AL842" s="14" t="str">
        <f>TEXT(D842,"mmmm")</f>
        <v>September</v>
      </c>
      <c r="AM842" s="14">
        <f>Q842</f>
        <v>0</v>
      </c>
      <c r="AN842" s="14">
        <f>O842</f>
        <v>0</v>
      </c>
    </row>
    <row r="843" spans="1:40">
      <c r="A843" t="s">
        <v>57</v>
      </c>
      <c r="B843" t="s">
        <v>2242</v>
      </c>
      <c r="C843" t="s">
        <v>59</v>
      </c>
      <c r="D843" s="13">
        <v>46270</v>
      </c>
      <c r="E843" t="s">
        <v>60</v>
      </c>
      <c r="F843" t="s">
        <v>60</v>
      </c>
      <c r="G843" t="s">
        <v>60</v>
      </c>
      <c r="H843" t="s">
        <v>559</v>
      </c>
      <c r="I843" s="16">
        <v>3.4</v>
      </c>
      <c r="J843" t="s">
        <v>2243</v>
      </c>
      <c r="K843" t="s">
        <v>59</v>
      </c>
      <c r="L843" t="s">
        <v>76</v>
      </c>
      <c r="M843" t="s">
        <v>184</v>
      </c>
      <c r="N843" t="s">
        <v>2252</v>
      </c>
      <c r="O843" s="11">
        <v>500</v>
      </c>
      <c r="P843" s="11">
        <v>0</v>
      </c>
      <c r="Q843" s="16">
        <v>373.5</v>
      </c>
      <c r="R843" s="11">
        <v>0</v>
      </c>
      <c r="S843" t="s">
        <v>2245</v>
      </c>
      <c r="T843" s="11">
        <v>0</v>
      </c>
      <c r="U843" t="s">
        <v>298</v>
      </c>
      <c r="V843" s="13">
        <v>46271</v>
      </c>
      <c r="W843" t="s">
        <v>68</v>
      </c>
      <c r="X843" t="s">
        <v>187</v>
      </c>
      <c r="Y843" t="s">
        <v>2253</v>
      </c>
      <c r="Z843" t="s">
        <v>71</v>
      </c>
      <c r="AA843" s="17">
        <v>0.47344907407407</v>
      </c>
      <c r="AB843" t="s">
        <v>72</v>
      </c>
      <c r="AC843" s="11">
        <v>0</v>
      </c>
      <c r="AD843" t="s">
        <v>2254</v>
      </c>
      <c r="AE843" s="13">
        <v>46270</v>
      </c>
      <c r="AF843" t="s">
        <v>60</v>
      </c>
      <c r="AG843" t="s">
        <v>60</v>
      </c>
      <c r="AH843" s="10"/>
      <c r="AI843" s="14">
        <f>IF(MID(S843,14,1)="A",RIGHT(S843,4)/1,IF(MID(S843,13,1)="+",RIGHT(S843,5)/10,IF(MID(S843,13,1)="-",RIGHT(S843,5)/1)))</f>
        <v>197</v>
      </c>
      <c r="AJ843" s="14" t="str">
        <f>IF(AI843&lt;3000,"St","LT")</f>
        <v>St</v>
      </c>
      <c r="AK843" s="14" t="str">
        <f>VLOOKUP(MID(M843,2,1),Sheet4!A:B,2,FALSE)</f>
        <v>Gd.05</v>
      </c>
      <c r="AL843" s="14" t="str">
        <f>TEXT(D843,"mmmm")</f>
        <v>September</v>
      </c>
      <c r="AM843" s="14">
        <f>Q843</f>
        <v>373.5</v>
      </c>
      <c r="AN843" s="14">
        <f>O843</f>
        <v>500</v>
      </c>
    </row>
    <row r="844" spans="1:40">
      <c r="A844" t="s">
        <v>57</v>
      </c>
      <c r="B844" t="s">
        <v>2242</v>
      </c>
      <c r="C844" t="s">
        <v>59</v>
      </c>
      <c r="D844" s="13">
        <v>46270</v>
      </c>
      <c r="E844" t="s">
        <v>60</v>
      </c>
      <c r="F844" t="s">
        <v>60</v>
      </c>
      <c r="G844" t="s">
        <v>60</v>
      </c>
      <c r="H844" t="s">
        <v>559</v>
      </c>
      <c r="I844" s="16">
        <v>3.4</v>
      </c>
      <c r="J844" t="s">
        <v>2243</v>
      </c>
      <c r="K844" t="s">
        <v>59</v>
      </c>
      <c r="L844" t="s">
        <v>76</v>
      </c>
      <c r="M844" t="s">
        <v>184</v>
      </c>
      <c r="N844" t="s">
        <v>2252</v>
      </c>
      <c r="O844" s="11">
        <v>500</v>
      </c>
      <c r="P844" s="11">
        <v>0</v>
      </c>
      <c r="Q844" s="16">
        <v>373.5</v>
      </c>
      <c r="R844" s="11">
        <v>0</v>
      </c>
      <c r="S844" t="s">
        <v>2245</v>
      </c>
      <c r="T844" s="11">
        <v>0</v>
      </c>
      <c r="U844" t="s">
        <v>298</v>
      </c>
      <c r="V844" s="13">
        <v>46271</v>
      </c>
      <c r="W844" t="s">
        <v>68</v>
      </c>
      <c r="X844" t="s">
        <v>187</v>
      </c>
      <c r="Y844" t="s">
        <v>2253</v>
      </c>
      <c r="Z844" t="s">
        <v>71</v>
      </c>
      <c r="AA844" s="17">
        <v>0.47344907407407</v>
      </c>
      <c r="AB844" t="s">
        <v>72</v>
      </c>
      <c r="AC844" s="11">
        <v>0</v>
      </c>
      <c r="AD844" t="s">
        <v>2255</v>
      </c>
      <c r="AE844" s="13">
        <v>46270</v>
      </c>
      <c r="AF844" t="s">
        <v>60</v>
      </c>
      <c r="AG844" t="s">
        <v>60</v>
      </c>
      <c r="AH844" s="10"/>
      <c r="AI844" s="14">
        <f>IF(MID(S844,14,1)="A",RIGHT(S844,4)/1,IF(MID(S844,13,1)="+",RIGHT(S844,5)/10,IF(MID(S844,13,1)="-",RIGHT(S844,5)/1)))</f>
        <v>197</v>
      </c>
      <c r="AJ844" s="14" t="str">
        <f>IF(AI844&lt;3000,"St","LT")</f>
        <v>St</v>
      </c>
      <c r="AK844" s="14" t="str">
        <f>VLOOKUP(MID(M844,2,1),Sheet4!A:B,2,FALSE)</f>
        <v>Gd.05</v>
      </c>
      <c r="AL844" s="14" t="str">
        <f>TEXT(D844,"mmmm")</f>
        <v>September</v>
      </c>
      <c r="AM844" s="14">
        <f>Q844</f>
        <v>373.5</v>
      </c>
      <c r="AN844" s="14">
        <f>O844</f>
        <v>500</v>
      </c>
    </row>
    <row r="845" spans="1:40">
      <c r="A845" t="s">
        <v>57</v>
      </c>
      <c r="B845" t="s">
        <v>2242</v>
      </c>
      <c r="C845" t="s">
        <v>59</v>
      </c>
      <c r="D845" s="13">
        <v>46270</v>
      </c>
      <c r="E845" t="s">
        <v>60</v>
      </c>
      <c r="F845" t="s">
        <v>60</v>
      </c>
      <c r="G845" t="s">
        <v>60</v>
      </c>
      <c r="H845" t="s">
        <v>559</v>
      </c>
      <c r="I845" s="16">
        <v>3.4</v>
      </c>
      <c r="J845" t="s">
        <v>2243</v>
      </c>
      <c r="K845" t="s">
        <v>59</v>
      </c>
      <c r="L845" t="s">
        <v>76</v>
      </c>
      <c r="M845" t="s">
        <v>184</v>
      </c>
      <c r="N845" t="s">
        <v>2252</v>
      </c>
      <c r="O845" s="11">
        <v>85</v>
      </c>
      <c r="P845" s="11">
        <v>0</v>
      </c>
      <c r="Q845" s="12">
        <v>63.495</v>
      </c>
      <c r="R845" s="11">
        <v>0</v>
      </c>
      <c r="S845" t="s">
        <v>2245</v>
      </c>
      <c r="T845" s="11">
        <v>0</v>
      </c>
      <c r="U845" t="s">
        <v>298</v>
      </c>
      <c r="V845" s="13">
        <v>46271</v>
      </c>
      <c r="W845" t="s">
        <v>68</v>
      </c>
      <c r="X845" t="s">
        <v>187</v>
      </c>
      <c r="Y845" t="s">
        <v>2253</v>
      </c>
      <c r="Z845" t="s">
        <v>71</v>
      </c>
      <c r="AA845" s="17">
        <v>0.47344907407407</v>
      </c>
      <c r="AB845" t="s">
        <v>72</v>
      </c>
      <c r="AC845" s="11">
        <v>0</v>
      </c>
      <c r="AD845" t="s">
        <v>2256</v>
      </c>
      <c r="AE845" s="13">
        <v>46270</v>
      </c>
      <c r="AF845" t="s">
        <v>60</v>
      </c>
      <c r="AG845" t="s">
        <v>60</v>
      </c>
      <c r="AH845" s="10"/>
      <c r="AI845" s="14">
        <f>IF(MID(S845,14,1)="A",RIGHT(S845,4)/1,IF(MID(S845,13,1)="+",RIGHT(S845,5)/10,IF(MID(S845,13,1)="-",RIGHT(S845,5)/1)))</f>
        <v>197</v>
      </c>
      <c r="AJ845" s="14" t="str">
        <f>IF(AI845&lt;3000,"St","LT")</f>
        <v>St</v>
      </c>
      <c r="AK845" s="14" t="str">
        <f>VLOOKUP(MID(M845,2,1),Sheet4!A:B,2,FALSE)</f>
        <v>Gd.05</v>
      </c>
      <c r="AL845" s="14" t="str">
        <f>TEXT(D845,"mmmm")</f>
        <v>September</v>
      </c>
      <c r="AM845" s="14">
        <f>Q845</f>
        <v>63.495</v>
      </c>
      <c r="AN845" s="14">
        <f>O845</f>
        <v>85</v>
      </c>
    </row>
    <row r="846" spans="1:40">
      <c r="A846" t="s">
        <v>57</v>
      </c>
      <c r="B846" t="s">
        <v>2257</v>
      </c>
      <c r="C846" t="s">
        <v>59</v>
      </c>
      <c r="D846" s="13">
        <v>46270</v>
      </c>
      <c r="E846" t="s">
        <v>60</v>
      </c>
      <c r="F846" t="s">
        <v>60</v>
      </c>
      <c r="G846" t="s">
        <v>60</v>
      </c>
      <c r="H846" t="s">
        <v>116</v>
      </c>
      <c r="I846" s="16">
        <v>1.5</v>
      </c>
      <c r="J846" t="s">
        <v>2258</v>
      </c>
      <c r="K846" t="s">
        <v>59</v>
      </c>
      <c r="L846" t="s">
        <v>63</v>
      </c>
      <c r="M846" t="s">
        <v>84</v>
      </c>
      <c r="N846" t="s">
        <v>2259</v>
      </c>
      <c r="O846" s="11">
        <v>0</v>
      </c>
      <c r="P846" s="11">
        <v>389</v>
      </c>
      <c r="Q846" s="11">
        <v>0</v>
      </c>
      <c r="R846" s="12">
        <v>203.058</v>
      </c>
      <c r="S846" t="s">
        <v>2260</v>
      </c>
      <c r="T846" s="11">
        <v>0</v>
      </c>
      <c r="U846" t="s">
        <v>60</v>
      </c>
      <c r="V846" s="13">
        <v>46271</v>
      </c>
      <c r="W846" t="s">
        <v>68</v>
      </c>
      <c r="X846" t="s">
        <v>98</v>
      </c>
      <c r="Y846" t="s">
        <v>2261</v>
      </c>
      <c r="Z846" t="s">
        <v>71</v>
      </c>
      <c r="AA846" s="17">
        <v>0.645625</v>
      </c>
      <c r="AB846" t="s">
        <v>72</v>
      </c>
      <c r="AC846" s="11">
        <v>0</v>
      </c>
      <c r="AD846" t="s">
        <v>2262</v>
      </c>
      <c r="AE846" s="13">
        <v>46270</v>
      </c>
      <c r="AF846" t="s">
        <v>2263</v>
      </c>
      <c r="AG846" t="s">
        <v>93</v>
      </c>
      <c r="AH846" s="10"/>
      <c r="AI846" s="14">
        <f>IF(MID(S846,14,1)="A",RIGHT(S846,4)/1,IF(MID(S846,13,1)="+",RIGHT(S846,5)/10,IF(MID(S846,13,1)="-",RIGHT(S846,5)/1)))</f>
        <v>590</v>
      </c>
      <c r="AJ846" s="14" t="str">
        <f>IF(AI846&lt;3000,"St","LT")</f>
        <v>St</v>
      </c>
      <c r="AK846" s="14" t="str">
        <f>VLOOKUP(MID(M846,2,1),Sheet4!A:B,2,FALSE)</f>
        <v>Gd.13</v>
      </c>
      <c r="AL846" s="14" t="str">
        <f>TEXT(D846,"mmmm")</f>
        <v>September</v>
      </c>
      <c r="AM846" s="14">
        <f>Q846</f>
        <v>0</v>
      </c>
      <c r="AN846" s="14">
        <f>O846</f>
        <v>0</v>
      </c>
    </row>
    <row r="847" spans="1:40">
      <c r="A847" t="s">
        <v>57</v>
      </c>
      <c r="B847" t="s">
        <v>2257</v>
      </c>
      <c r="C847" t="s">
        <v>59</v>
      </c>
      <c r="D847" s="13">
        <v>46270</v>
      </c>
      <c r="E847" t="s">
        <v>60</v>
      </c>
      <c r="F847" t="s">
        <v>60</v>
      </c>
      <c r="G847" t="s">
        <v>60</v>
      </c>
      <c r="H847" t="s">
        <v>116</v>
      </c>
      <c r="I847" s="16">
        <v>1.5</v>
      </c>
      <c r="J847" t="s">
        <v>2258</v>
      </c>
      <c r="K847" t="s">
        <v>59</v>
      </c>
      <c r="L847" t="s">
        <v>76</v>
      </c>
      <c r="M847" t="s">
        <v>84</v>
      </c>
      <c r="N847" t="s">
        <v>2264</v>
      </c>
      <c r="O847" s="11">
        <v>305</v>
      </c>
      <c r="P847" s="11">
        <v>0</v>
      </c>
      <c r="Q847" s="16">
        <v>159.21</v>
      </c>
      <c r="R847" s="11">
        <v>0</v>
      </c>
      <c r="S847" t="s">
        <v>2260</v>
      </c>
      <c r="T847" s="11">
        <v>0</v>
      </c>
      <c r="U847" t="s">
        <v>60</v>
      </c>
      <c r="V847" s="13">
        <v>46271</v>
      </c>
      <c r="W847" t="s">
        <v>68</v>
      </c>
      <c r="X847" t="s">
        <v>98</v>
      </c>
      <c r="Y847" t="s">
        <v>2265</v>
      </c>
      <c r="Z847" t="s">
        <v>71</v>
      </c>
      <c r="AA847" s="17">
        <v>0.64694444444444</v>
      </c>
      <c r="AB847" t="s">
        <v>72</v>
      </c>
      <c r="AC847" s="11">
        <v>0</v>
      </c>
      <c r="AD847" t="s">
        <v>2266</v>
      </c>
      <c r="AE847" s="13">
        <v>46270</v>
      </c>
      <c r="AF847" t="s">
        <v>2263</v>
      </c>
      <c r="AG847" t="s">
        <v>93</v>
      </c>
      <c r="AH847" s="10"/>
      <c r="AI847" s="14">
        <f>IF(MID(S847,14,1)="A",RIGHT(S847,4)/1,IF(MID(S847,13,1)="+",RIGHT(S847,5)/10,IF(MID(S847,13,1)="-",RIGHT(S847,5)/1)))</f>
        <v>590</v>
      </c>
      <c r="AJ847" s="14" t="str">
        <f>IF(AI847&lt;3000,"St","LT")</f>
        <v>St</v>
      </c>
      <c r="AK847" s="14" t="str">
        <f>VLOOKUP(MID(M847,2,1),Sheet4!A:B,2,FALSE)</f>
        <v>Gd.13</v>
      </c>
      <c r="AL847" s="14" t="str">
        <f>TEXT(D847,"mmmm")</f>
        <v>September</v>
      </c>
      <c r="AM847" s="14">
        <f>Q847</f>
        <v>159.21</v>
      </c>
      <c r="AN847" s="14">
        <f>O847</f>
        <v>305</v>
      </c>
    </row>
    <row r="848" spans="1:40">
      <c r="A848" t="s">
        <v>57</v>
      </c>
      <c r="B848" t="s">
        <v>2257</v>
      </c>
      <c r="C848" t="s">
        <v>59</v>
      </c>
      <c r="D848" s="13">
        <v>46270</v>
      </c>
      <c r="E848" t="s">
        <v>60</v>
      </c>
      <c r="F848" t="s">
        <v>60</v>
      </c>
      <c r="G848" t="s">
        <v>60</v>
      </c>
      <c r="H848" t="s">
        <v>116</v>
      </c>
      <c r="I848" s="16">
        <v>1.5</v>
      </c>
      <c r="J848" t="s">
        <v>2258</v>
      </c>
      <c r="K848" t="s">
        <v>59</v>
      </c>
      <c r="L848" t="s">
        <v>76</v>
      </c>
      <c r="M848" t="s">
        <v>84</v>
      </c>
      <c r="N848" t="s">
        <v>2264</v>
      </c>
      <c r="O848" s="11">
        <v>83</v>
      </c>
      <c r="P848" s="11">
        <v>0</v>
      </c>
      <c r="Q848" s="12">
        <v>43.326</v>
      </c>
      <c r="R848" s="11">
        <v>0</v>
      </c>
      <c r="S848" t="s">
        <v>2260</v>
      </c>
      <c r="T848" s="11">
        <v>0</v>
      </c>
      <c r="U848" t="s">
        <v>60</v>
      </c>
      <c r="V848" s="13">
        <v>46271</v>
      </c>
      <c r="W848" t="s">
        <v>68</v>
      </c>
      <c r="X848" t="s">
        <v>98</v>
      </c>
      <c r="Y848" t="s">
        <v>2267</v>
      </c>
      <c r="Z848" t="s">
        <v>71</v>
      </c>
      <c r="AA848" s="17">
        <v>0.64729166666667</v>
      </c>
      <c r="AB848" t="s">
        <v>72</v>
      </c>
      <c r="AC848" s="11">
        <v>0</v>
      </c>
      <c r="AD848" t="s">
        <v>2268</v>
      </c>
      <c r="AE848" s="13">
        <v>46270</v>
      </c>
      <c r="AF848" t="s">
        <v>2263</v>
      </c>
      <c r="AG848" t="s">
        <v>93</v>
      </c>
      <c r="AH848" s="10"/>
      <c r="AI848" s="14">
        <f>IF(MID(S848,14,1)="A",RIGHT(S848,4)/1,IF(MID(S848,13,1)="+",RIGHT(S848,5)/10,IF(MID(S848,13,1)="-",RIGHT(S848,5)/1)))</f>
        <v>590</v>
      </c>
      <c r="AJ848" s="14" t="str">
        <f>IF(AI848&lt;3000,"St","LT")</f>
        <v>St</v>
      </c>
      <c r="AK848" s="14" t="str">
        <f>VLOOKUP(MID(M848,2,1),Sheet4!A:B,2,FALSE)</f>
        <v>Gd.13</v>
      </c>
      <c r="AL848" s="14" t="str">
        <f>TEXT(D848,"mmmm")</f>
        <v>September</v>
      </c>
      <c r="AM848" s="14">
        <f>Q848</f>
        <v>43.326</v>
      </c>
      <c r="AN848" s="14">
        <f>O848</f>
        <v>83</v>
      </c>
    </row>
    <row r="849" spans="1:40">
      <c r="A849" t="s">
        <v>57</v>
      </c>
      <c r="B849" t="s">
        <v>2269</v>
      </c>
      <c r="C849" t="s">
        <v>59</v>
      </c>
      <c r="D849" s="13">
        <v>46271</v>
      </c>
      <c r="E849" t="s">
        <v>60</v>
      </c>
      <c r="F849" t="s">
        <v>60</v>
      </c>
      <c r="G849" t="s">
        <v>60</v>
      </c>
      <c r="H849" t="s">
        <v>154</v>
      </c>
      <c r="I849" s="16">
        <v>0.7</v>
      </c>
      <c r="J849" t="s">
        <v>2270</v>
      </c>
      <c r="K849" t="s">
        <v>59</v>
      </c>
      <c r="L849" t="s">
        <v>63</v>
      </c>
      <c r="M849" t="s">
        <v>241</v>
      </c>
      <c r="N849" t="s">
        <v>817</v>
      </c>
      <c r="O849" s="11">
        <v>0</v>
      </c>
      <c r="P849" s="11">
        <v>49</v>
      </c>
      <c r="Q849" s="11">
        <v>0</v>
      </c>
      <c r="R849" s="12">
        <v>10.388</v>
      </c>
      <c r="S849" t="s">
        <v>2271</v>
      </c>
      <c r="T849" s="11">
        <v>0</v>
      </c>
      <c r="U849" t="s">
        <v>159</v>
      </c>
      <c r="V849" s="13">
        <v>46271</v>
      </c>
      <c r="W849" t="s">
        <v>68</v>
      </c>
      <c r="X849" t="s">
        <v>160</v>
      </c>
      <c r="Y849" t="s">
        <v>2272</v>
      </c>
      <c r="Z849" t="s">
        <v>71</v>
      </c>
      <c r="AA849" s="17">
        <v>0.54318287037037</v>
      </c>
      <c r="AB849" t="s">
        <v>72</v>
      </c>
      <c r="AC849" s="11">
        <v>0</v>
      </c>
      <c r="AD849" t="s">
        <v>2273</v>
      </c>
      <c r="AE849" s="13">
        <v>46271</v>
      </c>
      <c r="AF849" t="s">
        <v>2274</v>
      </c>
      <c r="AG849" t="s">
        <v>60</v>
      </c>
      <c r="AH849" s="10"/>
      <c r="AI849" s="14">
        <f>IF(MID(S849,14,1)="A",RIGHT(S849,4)/1,IF(MID(S849,13,1)="+",RIGHT(S849,5)/10,IF(MID(S849,13,1)="-",RIGHT(S849,5)/1)))</f>
        <v>235</v>
      </c>
      <c r="AJ849" s="14" t="str">
        <f>IF(AI849&lt;3000,"St","LT")</f>
        <v>St</v>
      </c>
      <c r="AK849" s="14" t="str">
        <f>VLOOKUP(MID(M849,2,1),Sheet4!A:B,2,FALSE)</f>
        <v>Gd.01</v>
      </c>
      <c r="AL849" s="14" t="str">
        <f>TEXT(D849,"mmmm")</f>
        <v>September</v>
      </c>
      <c r="AM849" s="14">
        <f>Q849</f>
        <v>0</v>
      </c>
      <c r="AN849" s="14">
        <f>O849</f>
        <v>0</v>
      </c>
    </row>
    <row r="850" spans="1:40">
      <c r="A850" t="s">
        <v>57</v>
      </c>
      <c r="B850" t="s">
        <v>2269</v>
      </c>
      <c r="C850" t="s">
        <v>59</v>
      </c>
      <c r="D850" s="13">
        <v>46271</v>
      </c>
      <c r="E850" t="s">
        <v>153</v>
      </c>
      <c r="F850" t="s">
        <v>60</v>
      </c>
      <c r="G850" t="s">
        <v>60</v>
      </c>
      <c r="H850" t="s">
        <v>154</v>
      </c>
      <c r="I850" s="16">
        <v>0.7</v>
      </c>
      <c r="J850" t="s">
        <v>2270</v>
      </c>
      <c r="K850" t="s">
        <v>59</v>
      </c>
      <c r="L850" t="s">
        <v>76</v>
      </c>
      <c r="M850" t="s">
        <v>361</v>
      </c>
      <c r="N850" t="s">
        <v>813</v>
      </c>
      <c r="O850" s="11">
        <v>49</v>
      </c>
      <c r="P850" s="11">
        <v>0</v>
      </c>
      <c r="Q850" s="12">
        <v>10.388</v>
      </c>
      <c r="R850" s="11">
        <v>0</v>
      </c>
      <c r="S850" t="s">
        <v>2271</v>
      </c>
      <c r="T850" s="11">
        <v>0</v>
      </c>
      <c r="U850" t="s">
        <v>159</v>
      </c>
      <c r="V850" s="13">
        <v>46271</v>
      </c>
      <c r="W850" t="s">
        <v>68</v>
      </c>
      <c r="X850" t="s">
        <v>160</v>
      </c>
      <c r="Y850" t="s">
        <v>2275</v>
      </c>
      <c r="Z850" t="s">
        <v>71</v>
      </c>
      <c r="AA850" s="17">
        <v>0.55040509259259</v>
      </c>
      <c r="AB850" t="s">
        <v>72</v>
      </c>
      <c r="AC850" s="11">
        <v>0</v>
      </c>
      <c r="AD850" t="s">
        <v>2276</v>
      </c>
      <c r="AE850" s="13">
        <v>46271</v>
      </c>
      <c r="AF850" t="s">
        <v>60</v>
      </c>
      <c r="AG850" t="s">
        <v>60</v>
      </c>
      <c r="AH850" s="10"/>
      <c r="AI850" s="14">
        <f>IF(MID(S850,14,1)="A",RIGHT(S850,4)/1,IF(MID(S850,13,1)="+",RIGHT(S850,5)/10,IF(MID(S850,13,1)="-",RIGHT(S850,5)/1)))</f>
        <v>235</v>
      </c>
      <c r="AJ850" s="14" t="str">
        <f>IF(AI850&lt;3000,"St","LT")</f>
        <v>St</v>
      </c>
      <c r="AK850" s="14" t="str">
        <f>VLOOKUP(MID(M850,2,1),Sheet4!A:B,2,FALSE)</f>
        <v>Gd.01</v>
      </c>
      <c r="AL850" s="14" t="str">
        <f>TEXT(D850,"mmmm")</f>
        <v>September</v>
      </c>
      <c r="AM850" s="14">
        <f>Q850</f>
        <v>10.388</v>
      </c>
      <c r="AN850" s="14">
        <f>O850</f>
        <v>49</v>
      </c>
    </row>
    <row r="851" spans="1:40">
      <c r="A851" t="s">
        <v>57</v>
      </c>
      <c r="B851" t="s">
        <v>2269</v>
      </c>
      <c r="C851" t="s">
        <v>59</v>
      </c>
      <c r="D851" s="13">
        <v>46271</v>
      </c>
      <c r="E851" t="s">
        <v>60</v>
      </c>
      <c r="F851" t="s">
        <v>60</v>
      </c>
      <c r="G851" t="s">
        <v>60</v>
      </c>
      <c r="H851" t="s">
        <v>154</v>
      </c>
      <c r="I851" s="16">
        <v>0.7</v>
      </c>
      <c r="J851" t="s">
        <v>2270</v>
      </c>
      <c r="K851" t="s">
        <v>59</v>
      </c>
      <c r="L851" t="s">
        <v>63</v>
      </c>
      <c r="M851" t="s">
        <v>361</v>
      </c>
      <c r="N851" t="s">
        <v>769</v>
      </c>
      <c r="O851" s="11">
        <v>0</v>
      </c>
      <c r="P851" s="11">
        <v>87</v>
      </c>
      <c r="Q851" s="11">
        <v>0</v>
      </c>
      <c r="R851" s="12">
        <v>18.444</v>
      </c>
      <c r="S851" t="s">
        <v>2271</v>
      </c>
      <c r="T851" s="11">
        <v>0</v>
      </c>
      <c r="U851" t="s">
        <v>159</v>
      </c>
      <c r="V851" s="13">
        <v>46271</v>
      </c>
      <c r="W851" t="s">
        <v>68</v>
      </c>
      <c r="X851" t="s">
        <v>160</v>
      </c>
      <c r="Y851" t="s">
        <v>2277</v>
      </c>
      <c r="Z851" t="s">
        <v>71</v>
      </c>
      <c r="AA851" s="17">
        <v>0.61650462962963</v>
      </c>
      <c r="AB851" t="s">
        <v>72</v>
      </c>
      <c r="AC851" s="11">
        <v>0</v>
      </c>
      <c r="AD851" t="s">
        <v>2278</v>
      </c>
      <c r="AE851" s="13">
        <v>46271</v>
      </c>
      <c r="AF851" t="s">
        <v>60</v>
      </c>
      <c r="AG851" t="s">
        <v>60</v>
      </c>
      <c r="AH851" s="10"/>
      <c r="AI851" s="14">
        <f>IF(MID(S851,14,1)="A",RIGHT(S851,4)/1,IF(MID(S851,13,1)="+",RIGHT(S851,5)/10,IF(MID(S851,13,1)="-",RIGHT(S851,5)/1)))</f>
        <v>235</v>
      </c>
      <c r="AJ851" s="14" t="str">
        <f>IF(AI851&lt;3000,"St","LT")</f>
        <v>St</v>
      </c>
      <c r="AK851" s="14" t="str">
        <f>VLOOKUP(MID(M851,2,1),Sheet4!A:B,2,FALSE)</f>
        <v>Gd.01</v>
      </c>
      <c r="AL851" s="14" t="str">
        <f>TEXT(D851,"mmmm")</f>
        <v>September</v>
      </c>
      <c r="AM851" s="14">
        <f>Q851</f>
        <v>0</v>
      </c>
      <c r="AN851" s="14">
        <f>O851</f>
        <v>0</v>
      </c>
    </row>
    <row r="852" spans="1:40">
      <c r="A852" t="s">
        <v>57</v>
      </c>
      <c r="B852" t="s">
        <v>2269</v>
      </c>
      <c r="C852" t="s">
        <v>59</v>
      </c>
      <c r="D852" s="13">
        <v>46271</v>
      </c>
      <c r="E852" t="s">
        <v>153</v>
      </c>
      <c r="F852" t="s">
        <v>60</v>
      </c>
      <c r="G852" t="s">
        <v>60</v>
      </c>
      <c r="H852" t="s">
        <v>154</v>
      </c>
      <c r="I852" s="16">
        <v>0.7</v>
      </c>
      <c r="J852" t="s">
        <v>2270</v>
      </c>
      <c r="K852" t="s">
        <v>59</v>
      </c>
      <c r="L852" t="s">
        <v>76</v>
      </c>
      <c r="M852" t="s">
        <v>361</v>
      </c>
      <c r="N852" t="s">
        <v>773</v>
      </c>
      <c r="O852" s="11">
        <v>46</v>
      </c>
      <c r="P852" s="11">
        <v>0</v>
      </c>
      <c r="Q852" s="12">
        <v>9.752</v>
      </c>
      <c r="R852" s="11">
        <v>0</v>
      </c>
      <c r="S852" t="s">
        <v>2271</v>
      </c>
      <c r="T852" s="11">
        <v>0</v>
      </c>
      <c r="U852" t="s">
        <v>159</v>
      </c>
      <c r="V852" s="13">
        <v>46271</v>
      </c>
      <c r="W852" t="s">
        <v>68</v>
      </c>
      <c r="X852" t="s">
        <v>160</v>
      </c>
      <c r="Y852" t="s">
        <v>2279</v>
      </c>
      <c r="Z852" t="s">
        <v>71</v>
      </c>
      <c r="AA852" s="17">
        <v>0.61671296296296</v>
      </c>
      <c r="AB852" t="s">
        <v>72</v>
      </c>
      <c r="AC852" s="11">
        <v>0</v>
      </c>
      <c r="AD852" t="s">
        <v>2280</v>
      </c>
      <c r="AE852" s="13">
        <v>46271</v>
      </c>
      <c r="AF852" t="s">
        <v>60</v>
      </c>
      <c r="AG852" t="s">
        <v>60</v>
      </c>
      <c r="AH852" s="10"/>
      <c r="AI852" s="14">
        <f>IF(MID(S852,14,1)="A",RIGHT(S852,4)/1,IF(MID(S852,13,1)="+",RIGHT(S852,5)/10,IF(MID(S852,13,1)="-",RIGHT(S852,5)/1)))</f>
        <v>235</v>
      </c>
      <c r="AJ852" s="14" t="str">
        <f>IF(AI852&lt;3000,"St","LT")</f>
        <v>St</v>
      </c>
      <c r="AK852" s="14" t="str">
        <f>VLOOKUP(MID(M852,2,1),Sheet4!A:B,2,FALSE)</f>
        <v>Gd.01</v>
      </c>
      <c r="AL852" s="14" t="str">
        <f>TEXT(D852,"mmmm")</f>
        <v>September</v>
      </c>
      <c r="AM852" s="14">
        <f>Q852</f>
        <v>9.752</v>
      </c>
      <c r="AN852" s="14">
        <f>O852</f>
        <v>46</v>
      </c>
    </row>
    <row r="853" spans="1:40">
      <c r="A853" t="s">
        <v>57</v>
      </c>
      <c r="B853" t="s">
        <v>293</v>
      </c>
      <c r="C853" t="s">
        <v>59</v>
      </c>
      <c r="D853" s="13">
        <v>46271</v>
      </c>
      <c r="E853" t="s">
        <v>294</v>
      </c>
      <c r="F853" t="s">
        <v>60</v>
      </c>
      <c r="G853" t="s">
        <v>60</v>
      </c>
      <c r="H853" t="s">
        <v>267</v>
      </c>
      <c r="I853" s="16">
        <v>2.25</v>
      </c>
      <c r="J853" t="s">
        <v>295</v>
      </c>
      <c r="K853" t="s">
        <v>59</v>
      </c>
      <c r="L853" t="s">
        <v>63</v>
      </c>
      <c r="M853" t="s">
        <v>184</v>
      </c>
      <c r="N853" t="s">
        <v>309</v>
      </c>
      <c r="O853" s="11">
        <v>0</v>
      </c>
      <c r="P853" s="11">
        <v>108</v>
      </c>
      <c r="Q853" s="11">
        <v>0</v>
      </c>
      <c r="R853" s="12">
        <v>321.516</v>
      </c>
      <c r="S853" t="s">
        <v>297</v>
      </c>
      <c r="T853" s="11">
        <v>0</v>
      </c>
      <c r="U853" t="s">
        <v>298</v>
      </c>
      <c r="V853" s="13">
        <v>46271</v>
      </c>
      <c r="W853" t="s">
        <v>68</v>
      </c>
      <c r="X853" t="s">
        <v>187</v>
      </c>
      <c r="Y853" t="s">
        <v>2281</v>
      </c>
      <c r="Z853" t="s">
        <v>71</v>
      </c>
      <c r="AA853" s="17">
        <v>0.94027777777778</v>
      </c>
      <c r="AB853" t="s">
        <v>72</v>
      </c>
      <c r="AC853" s="11">
        <v>0</v>
      </c>
      <c r="AD853" t="s">
        <v>1170</v>
      </c>
      <c r="AE853" s="13">
        <v>46271</v>
      </c>
      <c r="AF853" t="s">
        <v>92</v>
      </c>
      <c r="AG853" t="s">
        <v>60</v>
      </c>
      <c r="AH853" s="10"/>
      <c r="AI853" s="14">
        <f>IF(MID(S853,14,1)="A",RIGHT(S853,4)/1,IF(MID(S853,13,1)="+",RIGHT(S853,5)/10,IF(MID(S853,13,1)="-",RIGHT(S853,5)/1)))</f>
        <v>1255</v>
      </c>
      <c r="AJ853" s="14" t="str">
        <f>IF(AI853&lt;3000,"St","LT")</f>
        <v>St</v>
      </c>
      <c r="AK853" s="14" t="str">
        <f>VLOOKUP(MID(M853,2,1),Sheet4!A:B,2,FALSE)</f>
        <v>Gd.05</v>
      </c>
      <c r="AL853" s="14" t="str">
        <f>TEXT(D853,"mmmm")</f>
        <v>September</v>
      </c>
      <c r="AM853" s="14">
        <f>Q853</f>
        <v>0</v>
      </c>
      <c r="AN853" s="14">
        <f>O853</f>
        <v>0</v>
      </c>
    </row>
    <row r="854" spans="1:40">
      <c r="A854" t="s">
        <v>57</v>
      </c>
      <c r="B854" t="s">
        <v>293</v>
      </c>
      <c r="C854" t="s">
        <v>59</v>
      </c>
      <c r="D854" s="13">
        <v>46271</v>
      </c>
      <c r="E854" t="s">
        <v>294</v>
      </c>
      <c r="F854" t="s">
        <v>60</v>
      </c>
      <c r="G854" t="s">
        <v>60</v>
      </c>
      <c r="H854" t="s">
        <v>267</v>
      </c>
      <c r="I854" s="16">
        <v>2.25</v>
      </c>
      <c r="J854" t="s">
        <v>295</v>
      </c>
      <c r="K854" t="s">
        <v>59</v>
      </c>
      <c r="L854" t="s">
        <v>76</v>
      </c>
      <c r="M854" t="s">
        <v>184</v>
      </c>
      <c r="N854" t="s">
        <v>296</v>
      </c>
      <c r="O854" s="11">
        <v>80</v>
      </c>
      <c r="P854" s="11">
        <v>0</v>
      </c>
      <c r="Q854" s="16">
        <v>238.16</v>
      </c>
      <c r="R854" s="11">
        <v>0</v>
      </c>
      <c r="S854" t="s">
        <v>297</v>
      </c>
      <c r="T854" s="11">
        <v>0</v>
      </c>
      <c r="U854" t="s">
        <v>298</v>
      </c>
      <c r="V854" s="13">
        <v>46271</v>
      </c>
      <c r="W854" t="s">
        <v>68</v>
      </c>
      <c r="X854" t="s">
        <v>187</v>
      </c>
      <c r="Y854" t="s">
        <v>2282</v>
      </c>
      <c r="Z854" t="s">
        <v>71</v>
      </c>
      <c r="AA854" s="17">
        <v>0.94047453703704</v>
      </c>
      <c r="AB854" t="s">
        <v>72</v>
      </c>
      <c r="AC854" s="11">
        <v>0</v>
      </c>
      <c r="AD854" t="s">
        <v>2283</v>
      </c>
      <c r="AE854" s="13">
        <v>46271</v>
      </c>
      <c r="AF854" t="s">
        <v>92</v>
      </c>
      <c r="AG854" t="s">
        <v>60</v>
      </c>
      <c r="AH854" s="10"/>
      <c r="AI854" s="14">
        <f>IF(MID(S854,14,1)="A",RIGHT(S854,4)/1,IF(MID(S854,13,1)="+",RIGHT(S854,5)/10,IF(MID(S854,13,1)="-",RIGHT(S854,5)/1)))</f>
        <v>1255</v>
      </c>
      <c r="AJ854" s="14" t="str">
        <f>IF(AI854&lt;3000,"St","LT")</f>
        <v>St</v>
      </c>
      <c r="AK854" s="14" t="str">
        <f>VLOOKUP(MID(M854,2,1),Sheet4!A:B,2,FALSE)</f>
        <v>Gd.05</v>
      </c>
      <c r="AL854" s="14" t="str">
        <f>TEXT(D854,"mmmm")</f>
        <v>September</v>
      </c>
      <c r="AM854" s="14">
        <f>Q854</f>
        <v>238.16</v>
      </c>
      <c r="AN854" s="14">
        <f>O854</f>
        <v>80</v>
      </c>
    </row>
    <row r="855" spans="1:40">
      <c r="A855" t="s">
        <v>57</v>
      </c>
      <c r="B855" t="s">
        <v>293</v>
      </c>
      <c r="C855" t="s">
        <v>59</v>
      </c>
      <c r="D855" s="13">
        <v>46271</v>
      </c>
      <c r="E855" t="s">
        <v>294</v>
      </c>
      <c r="F855" t="s">
        <v>60</v>
      </c>
      <c r="G855" t="s">
        <v>60</v>
      </c>
      <c r="H855" t="s">
        <v>267</v>
      </c>
      <c r="I855" s="16">
        <v>2.25</v>
      </c>
      <c r="J855" t="s">
        <v>295</v>
      </c>
      <c r="K855" t="s">
        <v>59</v>
      </c>
      <c r="L855" t="s">
        <v>63</v>
      </c>
      <c r="M855" t="s">
        <v>184</v>
      </c>
      <c r="N855" t="s">
        <v>302</v>
      </c>
      <c r="O855" s="11">
        <v>0</v>
      </c>
      <c r="P855" s="11">
        <v>39</v>
      </c>
      <c r="Q855" s="11">
        <v>0</v>
      </c>
      <c r="R855" s="12">
        <v>116.103</v>
      </c>
      <c r="S855" t="s">
        <v>297</v>
      </c>
      <c r="T855" s="11">
        <v>0</v>
      </c>
      <c r="U855" t="s">
        <v>298</v>
      </c>
      <c r="V855" s="13">
        <v>46271</v>
      </c>
      <c r="W855" t="s">
        <v>68</v>
      </c>
      <c r="X855" t="s">
        <v>187</v>
      </c>
      <c r="Y855" t="s">
        <v>2284</v>
      </c>
      <c r="Z855" t="s">
        <v>71</v>
      </c>
      <c r="AA855" s="17">
        <v>0.94907407407407</v>
      </c>
      <c r="AB855" t="s">
        <v>72</v>
      </c>
      <c r="AC855" s="11">
        <v>0</v>
      </c>
      <c r="AD855" t="s">
        <v>2285</v>
      </c>
      <c r="AE855" s="13">
        <v>46271</v>
      </c>
      <c r="AF855" t="s">
        <v>92</v>
      </c>
      <c r="AG855" t="s">
        <v>60</v>
      </c>
      <c r="AH855" s="10"/>
      <c r="AI855" s="14">
        <f>IF(MID(S855,14,1)="A",RIGHT(S855,4)/1,IF(MID(S855,13,1)="+",RIGHT(S855,5)/10,IF(MID(S855,13,1)="-",RIGHT(S855,5)/1)))</f>
        <v>1255</v>
      </c>
      <c r="AJ855" s="14" t="str">
        <f>IF(AI855&lt;3000,"St","LT")</f>
        <v>St</v>
      </c>
      <c r="AK855" s="14" t="str">
        <f>VLOOKUP(MID(M855,2,1),Sheet4!A:B,2,FALSE)</f>
        <v>Gd.05</v>
      </c>
      <c r="AL855" s="14" t="str">
        <f>TEXT(D855,"mmmm")</f>
        <v>September</v>
      </c>
      <c r="AM855" s="14">
        <f>Q855</f>
        <v>0</v>
      </c>
      <c r="AN855" s="14">
        <f>O855</f>
        <v>0</v>
      </c>
    </row>
    <row r="856" spans="1:40">
      <c r="A856" t="s">
        <v>57</v>
      </c>
      <c r="B856" t="s">
        <v>293</v>
      </c>
      <c r="C856" t="s">
        <v>59</v>
      </c>
      <c r="D856" s="13">
        <v>46271</v>
      </c>
      <c r="E856" t="s">
        <v>294</v>
      </c>
      <c r="F856" t="s">
        <v>60</v>
      </c>
      <c r="G856" t="s">
        <v>60</v>
      </c>
      <c r="H856" t="s">
        <v>267</v>
      </c>
      <c r="I856" s="16">
        <v>2.25</v>
      </c>
      <c r="J856" t="s">
        <v>295</v>
      </c>
      <c r="K856" t="s">
        <v>59</v>
      </c>
      <c r="L856" t="s">
        <v>76</v>
      </c>
      <c r="M856" t="s">
        <v>184</v>
      </c>
      <c r="N856" t="s">
        <v>305</v>
      </c>
      <c r="O856" s="11">
        <v>39</v>
      </c>
      <c r="P856" s="11">
        <v>0</v>
      </c>
      <c r="Q856" s="12">
        <v>116.103</v>
      </c>
      <c r="R856" s="11">
        <v>0</v>
      </c>
      <c r="S856" t="s">
        <v>297</v>
      </c>
      <c r="T856" s="11">
        <v>0</v>
      </c>
      <c r="U856" t="s">
        <v>298</v>
      </c>
      <c r="V856" s="13">
        <v>46271</v>
      </c>
      <c r="W856" t="s">
        <v>68</v>
      </c>
      <c r="X856" t="s">
        <v>187</v>
      </c>
      <c r="Y856" t="s">
        <v>2286</v>
      </c>
      <c r="Z856" t="s">
        <v>71</v>
      </c>
      <c r="AA856" s="17">
        <v>0.94924768518519</v>
      </c>
      <c r="AB856" t="s">
        <v>72</v>
      </c>
      <c r="AC856" s="11">
        <v>0</v>
      </c>
      <c r="AD856" t="s">
        <v>2287</v>
      </c>
      <c r="AE856" s="13">
        <v>46271</v>
      </c>
      <c r="AF856" t="s">
        <v>92</v>
      </c>
      <c r="AG856" t="s">
        <v>60</v>
      </c>
      <c r="AH856" s="10"/>
      <c r="AI856" s="14">
        <f>IF(MID(S856,14,1)="A",RIGHT(S856,4)/1,IF(MID(S856,13,1)="+",RIGHT(S856,5)/10,IF(MID(S856,13,1)="-",RIGHT(S856,5)/1)))</f>
        <v>1255</v>
      </c>
      <c r="AJ856" s="14" t="str">
        <f>IF(AI856&lt;3000,"St","LT")</f>
        <v>St</v>
      </c>
      <c r="AK856" s="14" t="str">
        <f>VLOOKUP(MID(M856,2,1),Sheet4!A:B,2,FALSE)</f>
        <v>Gd.05</v>
      </c>
      <c r="AL856" s="14" t="str">
        <f>TEXT(D856,"mmmm")</f>
        <v>September</v>
      </c>
      <c r="AM856" s="14">
        <f>Q856</f>
        <v>116.103</v>
      </c>
      <c r="AN856" s="14">
        <f>O856</f>
        <v>39</v>
      </c>
    </row>
    <row r="857" spans="1:40">
      <c r="A857" t="s">
        <v>57</v>
      </c>
      <c r="B857" t="s">
        <v>293</v>
      </c>
      <c r="C857" t="s">
        <v>59</v>
      </c>
      <c r="D857" s="13">
        <v>46271</v>
      </c>
      <c r="E857" t="s">
        <v>294</v>
      </c>
      <c r="F857" t="s">
        <v>60</v>
      </c>
      <c r="G857" t="s">
        <v>60</v>
      </c>
      <c r="H857" t="s">
        <v>267</v>
      </c>
      <c r="I857" s="16">
        <v>2.25</v>
      </c>
      <c r="J857" t="s">
        <v>295</v>
      </c>
      <c r="K857" t="s">
        <v>59</v>
      </c>
      <c r="L857" t="s">
        <v>63</v>
      </c>
      <c r="M857" t="s">
        <v>184</v>
      </c>
      <c r="N857" t="s">
        <v>309</v>
      </c>
      <c r="O857" s="11">
        <v>0</v>
      </c>
      <c r="P857" s="11">
        <v>161</v>
      </c>
      <c r="Q857" s="11">
        <v>0</v>
      </c>
      <c r="R857" s="12">
        <v>479.297</v>
      </c>
      <c r="S857" t="s">
        <v>297</v>
      </c>
      <c r="T857" s="11">
        <v>0</v>
      </c>
      <c r="U857" t="s">
        <v>298</v>
      </c>
      <c r="V857" s="13">
        <v>46271</v>
      </c>
      <c r="W857" t="s">
        <v>68</v>
      </c>
      <c r="X857" t="s">
        <v>187</v>
      </c>
      <c r="Y857" t="s">
        <v>2288</v>
      </c>
      <c r="Z857" t="s">
        <v>71</v>
      </c>
      <c r="AA857" s="17">
        <v>0.95103009259259</v>
      </c>
      <c r="AB857" t="s">
        <v>72</v>
      </c>
      <c r="AC857" s="11">
        <v>0</v>
      </c>
      <c r="AD857" t="s">
        <v>2289</v>
      </c>
      <c r="AE857" s="13">
        <v>46271</v>
      </c>
      <c r="AF857" t="s">
        <v>92</v>
      </c>
      <c r="AG857" t="s">
        <v>60</v>
      </c>
      <c r="AH857" s="10"/>
      <c r="AI857" s="14">
        <f>IF(MID(S857,14,1)="A",RIGHT(S857,4)/1,IF(MID(S857,13,1)="+",RIGHT(S857,5)/10,IF(MID(S857,13,1)="-",RIGHT(S857,5)/1)))</f>
        <v>1255</v>
      </c>
      <c r="AJ857" s="14" t="str">
        <f>IF(AI857&lt;3000,"St","LT")</f>
        <v>St</v>
      </c>
      <c r="AK857" s="14" t="str">
        <f>VLOOKUP(MID(M857,2,1),Sheet4!A:B,2,FALSE)</f>
        <v>Gd.05</v>
      </c>
      <c r="AL857" s="14" t="str">
        <f>TEXT(D857,"mmmm")</f>
        <v>September</v>
      </c>
      <c r="AM857" s="14">
        <f>Q857</f>
        <v>0</v>
      </c>
      <c r="AN857" s="14">
        <f>O857</f>
        <v>0</v>
      </c>
    </row>
    <row r="858" spans="1:40">
      <c r="A858" t="s">
        <v>57</v>
      </c>
      <c r="B858" t="s">
        <v>293</v>
      </c>
      <c r="C858" t="s">
        <v>59</v>
      </c>
      <c r="D858" s="13">
        <v>46271</v>
      </c>
      <c r="E858" t="s">
        <v>294</v>
      </c>
      <c r="F858" t="s">
        <v>60</v>
      </c>
      <c r="G858" t="s">
        <v>60</v>
      </c>
      <c r="H858" t="s">
        <v>267</v>
      </c>
      <c r="I858" s="16">
        <v>2.25</v>
      </c>
      <c r="J858" t="s">
        <v>295</v>
      </c>
      <c r="K858" t="s">
        <v>59</v>
      </c>
      <c r="L858" t="s">
        <v>76</v>
      </c>
      <c r="M858" t="s">
        <v>184</v>
      </c>
      <c r="N858" t="s">
        <v>296</v>
      </c>
      <c r="O858" s="11">
        <v>26</v>
      </c>
      <c r="P858" s="11">
        <v>0</v>
      </c>
      <c r="Q858" s="12">
        <v>77.402</v>
      </c>
      <c r="R858" s="11">
        <v>0</v>
      </c>
      <c r="S858" t="s">
        <v>297</v>
      </c>
      <c r="T858" s="11">
        <v>0</v>
      </c>
      <c r="U858" t="s">
        <v>298</v>
      </c>
      <c r="V858" s="13">
        <v>46271</v>
      </c>
      <c r="W858" t="s">
        <v>68</v>
      </c>
      <c r="X858" t="s">
        <v>187</v>
      </c>
      <c r="Y858" t="s">
        <v>2290</v>
      </c>
      <c r="Z858" t="s">
        <v>71</v>
      </c>
      <c r="AA858" s="17">
        <v>0.95135416666667</v>
      </c>
      <c r="AB858" t="s">
        <v>72</v>
      </c>
      <c r="AC858" s="11">
        <v>0</v>
      </c>
      <c r="AD858" t="s">
        <v>2291</v>
      </c>
      <c r="AE858" s="13">
        <v>46271</v>
      </c>
      <c r="AF858" t="s">
        <v>92</v>
      </c>
      <c r="AG858" t="s">
        <v>60</v>
      </c>
      <c r="AH858" s="10"/>
      <c r="AI858" s="14">
        <f>IF(MID(S858,14,1)="A",RIGHT(S858,4)/1,IF(MID(S858,13,1)="+",RIGHT(S858,5)/10,IF(MID(S858,13,1)="-",RIGHT(S858,5)/1)))</f>
        <v>1255</v>
      </c>
      <c r="AJ858" s="14" t="str">
        <f>IF(AI858&lt;3000,"St","LT")</f>
        <v>St</v>
      </c>
      <c r="AK858" s="14" t="str">
        <f>VLOOKUP(MID(M858,2,1),Sheet4!A:B,2,FALSE)</f>
        <v>Gd.05</v>
      </c>
      <c r="AL858" s="14" t="str">
        <f>TEXT(D858,"mmmm")</f>
        <v>September</v>
      </c>
      <c r="AM858" s="14">
        <f>Q858</f>
        <v>77.402</v>
      </c>
      <c r="AN858" s="14">
        <f>O858</f>
        <v>26</v>
      </c>
    </row>
    <row r="859" spans="1:40">
      <c r="A859" t="s">
        <v>57</v>
      </c>
      <c r="B859" t="s">
        <v>293</v>
      </c>
      <c r="C859" t="s">
        <v>59</v>
      </c>
      <c r="D859" s="13">
        <v>46271</v>
      </c>
      <c r="E859" t="s">
        <v>294</v>
      </c>
      <c r="F859" t="s">
        <v>60</v>
      </c>
      <c r="G859" t="s">
        <v>60</v>
      </c>
      <c r="H859" t="s">
        <v>267</v>
      </c>
      <c r="I859" s="16">
        <v>2.25</v>
      </c>
      <c r="J859" t="s">
        <v>295</v>
      </c>
      <c r="K859" t="s">
        <v>59</v>
      </c>
      <c r="L859" t="s">
        <v>74</v>
      </c>
      <c r="M859" t="s">
        <v>184</v>
      </c>
      <c r="N859" t="s">
        <v>309</v>
      </c>
      <c r="O859" s="11">
        <v>0</v>
      </c>
      <c r="P859" s="11">
        <v>-135</v>
      </c>
      <c r="Q859" s="11">
        <v>0</v>
      </c>
      <c r="R859" s="12">
        <v>-401.895</v>
      </c>
      <c r="S859" t="s">
        <v>297</v>
      </c>
      <c r="T859" s="11">
        <v>0</v>
      </c>
      <c r="U859" t="s">
        <v>298</v>
      </c>
      <c r="V859" s="13">
        <v>46271</v>
      </c>
      <c r="W859" t="s">
        <v>68</v>
      </c>
      <c r="X859" t="s">
        <v>187</v>
      </c>
      <c r="Y859" t="s">
        <v>2292</v>
      </c>
      <c r="Z859" t="s">
        <v>71</v>
      </c>
      <c r="AA859" s="17">
        <v>0.95231481481481</v>
      </c>
      <c r="AB859" t="s">
        <v>72</v>
      </c>
      <c r="AC859" s="11">
        <v>0</v>
      </c>
      <c r="AD859" t="s">
        <v>2289</v>
      </c>
      <c r="AE859" s="13">
        <v>46271</v>
      </c>
      <c r="AF859" t="s">
        <v>92</v>
      </c>
      <c r="AG859" t="s">
        <v>60</v>
      </c>
      <c r="AH859" s="10"/>
      <c r="AI859" s="14">
        <f>IF(MID(S859,14,1)="A",RIGHT(S859,4)/1,IF(MID(S859,13,1)="+",RIGHT(S859,5)/10,IF(MID(S859,13,1)="-",RIGHT(S859,5)/1)))</f>
        <v>1255</v>
      </c>
      <c r="AJ859" s="14" t="str">
        <f>IF(AI859&lt;3000,"St","LT")</f>
        <v>St</v>
      </c>
      <c r="AK859" s="14" t="str">
        <f>VLOOKUP(MID(M859,2,1),Sheet4!A:B,2,FALSE)</f>
        <v>Gd.05</v>
      </c>
      <c r="AL859" s="14" t="str">
        <f>TEXT(D859,"mmmm")</f>
        <v>September</v>
      </c>
      <c r="AM859" s="14">
        <f>Q859</f>
        <v>0</v>
      </c>
      <c r="AN859" s="14">
        <f>O859</f>
        <v>0</v>
      </c>
    </row>
    <row r="860" spans="1:40">
      <c r="A860" t="s">
        <v>57</v>
      </c>
      <c r="B860" t="s">
        <v>333</v>
      </c>
      <c r="C860" t="s">
        <v>59</v>
      </c>
      <c r="D860" s="13">
        <v>46271</v>
      </c>
      <c r="E860" t="s">
        <v>294</v>
      </c>
      <c r="F860" t="s">
        <v>60</v>
      </c>
      <c r="G860" t="s">
        <v>60</v>
      </c>
      <c r="H860" t="s">
        <v>334</v>
      </c>
      <c r="I860" s="16">
        <v>2.2</v>
      </c>
      <c r="J860" t="s">
        <v>335</v>
      </c>
      <c r="K860" t="s">
        <v>59</v>
      </c>
      <c r="L860" t="s">
        <v>63</v>
      </c>
      <c r="M860" t="s">
        <v>184</v>
      </c>
      <c r="N860" t="s">
        <v>341</v>
      </c>
      <c r="O860" s="11">
        <v>0</v>
      </c>
      <c r="P860" s="11">
        <v>100</v>
      </c>
      <c r="Q860" s="11">
        <v>0</v>
      </c>
      <c r="R860" s="16">
        <v>60.4</v>
      </c>
      <c r="S860" t="s">
        <v>337</v>
      </c>
      <c r="T860" s="11">
        <v>0</v>
      </c>
      <c r="U860" t="s">
        <v>777</v>
      </c>
      <c r="V860" s="13">
        <v>46271</v>
      </c>
      <c r="W860" t="s">
        <v>68</v>
      </c>
      <c r="X860" t="s">
        <v>187</v>
      </c>
      <c r="Y860" t="s">
        <v>2293</v>
      </c>
      <c r="Z860" t="s">
        <v>71</v>
      </c>
      <c r="AA860" s="17">
        <v>0.58398148148148</v>
      </c>
      <c r="AB860" t="s">
        <v>72</v>
      </c>
      <c r="AC860" s="11">
        <v>0</v>
      </c>
      <c r="AD860" t="s">
        <v>2051</v>
      </c>
      <c r="AE860" s="13">
        <v>46271</v>
      </c>
      <c r="AF860" t="s">
        <v>340</v>
      </c>
      <c r="AG860" t="s">
        <v>93</v>
      </c>
      <c r="AH860" s="10"/>
      <c r="AI860" s="14">
        <f>IF(MID(S860,14,1)="A",RIGHT(S860,4)/1,IF(MID(S860,13,1)="+",RIGHT(S860,5)/10,IF(MID(S860,13,1)="-",RIGHT(S860,5)/1)))</f>
        <v>310</v>
      </c>
      <c r="AJ860" s="14" t="str">
        <f>IF(AI860&lt;3000,"St","LT")</f>
        <v>St</v>
      </c>
      <c r="AK860" s="14" t="str">
        <f>VLOOKUP(MID(M860,2,1),Sheet4!A:B,2,FALSE)</f>
        <v>Gd.05</v>
      </c>
      <c r="AL860" s="14" t="str">
        <f>TEXT(D860,"mmmm")</f>
        <v>September</v>
      </c>
      <c r="AM860" s="14">
        <f>Q860</f>
        <v>0</v>
      </c>
      <c r="AN860" s="14">
        <f>O860</f>
        <v>0</v>
      </c>
    </row>
    <row r="861" spans="1:40">
      <c r="A861" t="s">
        <v>57</v>
      </c>
      <c r="B861" t="s">
        <v>333</v>
      </c>
      <c r="C861" t="s">
        <v>59</v>
      </c>
      <c r="D861" s="13">
        <v>46271</v>
      </c>
      <c r="E861" t="s">
        <v>294</v>
      </c>
      <c r="F861" t="s">
        <v>60</v>
      </c>
      <c r="G861" t="s">
        <v>60</v>
      </c>
      <c r="H861" t="s">
        <v>334</v>
      </c>
      <c r="I861" s="16">
        <v>2.2</v>
      </c>
      <c r="J861" t="s">
        <v>335</v>
      </c>
      <c r="K861" t="s">
        <v>59</v>
      </c>
      <c r="L861" t="s">
        <v>76</v>
      </c>
      <c r="M861" t="s">
        <v>184</v>
      </c>
      <c r="N861" t="s">
        <v>336</v>
      </c>
      <c r="O861" s="11">
        <v>62</v>
      </c>
      <c r="P861" s="11">
        <v>0</v>
      </c>
      <c r="Q861" s="12">
        <v>37.448</v>
      </c>
      <c r="R861" s="11">
        <v>0</v>
      </c>
      <c r="S861" t="s">
        <v>337</v>
      </c>
      <c r="T861" s="11">
        <v>0</v>
      </c>
      <c r="U861" t="s">
        <v>777</v>
      </c>
      <c r="V861" s="13">
        <v>46271</v>
      </c>
      <c r="W861" t="s">
        <v>68</v>
      </c>
      <c r="X861" t="s">
        <v>187</v>
      </c>
      <c r="Y861" t="s">
        <v>2294</v>
      </c>
      <c r="Z861" t="s">
        <v>71</v>
      </c>
      <c r="AA861" s="17">
        <v>0.58452546296296</v>
      </c>
      <c r="AB861" t="s">
        <v>72</v>
      </c>
      <c r="AC861" s="11">
        <v>0</v>
      </c>
      <c r="AD861" t="s">
        <v>2295</v>
      </c>
      <c r="AE861" s="13">
        <v>46271</v>
      </c>
      <c r="AF861" t="s">
        <v>340</v>
      </c>
      <c r="AG861" t="s">
        <v>93</v>
      </c>
      <c r="AH861" s="10"/>
      <c r="AI861" s="14">
        <f>IF(MID(S861,14,1)="A",RIGHT(S861,4)/1,IF(MID(S861,13,1)="+",RIGHT(S861,5)/10,IF(MID(S861,13,1)="-",RIGHT(S861,5)/1)))</f>
        <v>310</v>
      </c>
      <c r="AJ861" s="14" t="str">
        <f>IF(AI861&lt;3000,"St","LT")</f>
        <v>St</v>
      </c>
      <c r="AK861" s="14" t="str">
        <f>VLOOKUP(MID(M861,2,1),Sheet4!A:B,2,FALSE)</f>
        <v>Gd.05</v>
      </c>
      <c r="AL861" s="14" t="str">
        <f>TEXT(D861,"mmmm")</f>
        <v>September</v>
      </c>
      <c r="AM861" s="14">
        <f>Q861</f>
        <v>37.448</v>
      </c>
      <c r="AN861" s="14">
        <f>O861</f>
        <v>62</v>
      </c>
    </row>
    <row r="862" spans="1:40">
      <c r="A862" t="s">
        <v>57</v>
      </c>
      <c r="B862" t="s">
        <v>386</v>
      </c>
      <c r="C862" t="s">
        <v>59</v>
      </c>
      <c r="D862" s="13">
        <v>46271</v>
      </c>
      <c r="E862" t="s">
        <v>206</v>
      </c>
      <c r="F862" t="s">
        <v>60</v>
      </c>
      <c r="G862" t="s">
        <v>60</v>
      </c>
      <c r="H862" t="s">
        <v>198</v>
      </c>
      <c r="I862" s="16">
        <v>6.3</v>
      </c>
      <c r="J862" t="s">
        <v>387</v>
      </c>
      <c r="K862" t="s">
        <v>59</v>
      </c>
      <c r="L862" t="s">
        <v>76</v>
      </c>
      <c r="M862" t="s">
        <v>84</v>
      </c>
      <c r="N862" t="s">
        <v>2296</v>
      </c>
      <c r="O862" s="11">
        <v>130</v>
      </c>
      <c r="P862" s="11">
        <v>0</v>
      </c>
      <c r="Q862" s="16">
        <v>151.45</v>
      </c>
      <c r="R862" s="11">
        <v>0</v>
      </c>
      <c r="S862" t="s">
        <v>389</v>
      </c>
      <c r="T862" s="11">
        <v>0</v>
      </c>
      <c r="U862" t="s">
        <v>159</v>
      </c>
      <c r="V862" s="13">
        <v>46271</v>
      </c>
      <c r="W862" t="s">
        <v>68</v>
      </c>
      <c r="X862" t="s">
        <v>98</v>
      </c>
      <c r="Y862" t="s">
        <v>2297</v>
      </c>
      <c r="Z862" t="s">
        <v>71</v>
      </c>
      <c r="AA862" s="17">
        <v>0.60704861111111</v>
      </c>
      <c r="AB862" t="s">
        <v>72</v>
      </c>
      <c r="AC862" s="11">
        <v>0</v>
      </c>
      <c r="AD862" t="s">
        <v>2298</v>
      </c>
      <c r="AE862" s="13">
        <v>46271</v>
      </c>
      <c r="AF862" t="s">
        <v>2299</v>
      </c>
      <c r="AG862" t="s">
        <v>60</v>
      </c>
      <c r="AH862" s="10"/>
      <c r="AI862" s="14">
        <f>IF(MID(S862,14,1)="A",RIGHT(S862,4)/1,IF(MID(S862,13,1)="+",RIGHT(S862,5)/10,IF(MID(S862,13,1)="-",RIGHT(S862,5)/1)))</f>
        <v>294</v>
      </c>
      <c r="AJ862" s="14" t="str">
        <f>IF(AI862&lt;3000,"St","LT")</f>
        <v>St</v>
      </c>
      <c r="AK862" s="14" t="str">
        <f>VLOOKUP(MID(M862,2,1),Sheet4!A:B,2,FALSE)</f>
        <v>Gd.13</v>
      </c>
      <c r="AL862" s="14" t="str">
        <f>TEXT(D862,"mmmm")</f>
        <v>September</v>
      </c>
      <c r="AM862" s="14">
        <f>Q862</f>
        <v>151.45</v>
      </c>
      <c r="AN862" s="14">
        <f>O862</f>
        <v>130</v>
      </c>
    </row>
    <row r="863" spans="1:40">
      <c r="A863" t="s">
        <v>57</v>
      </c>
      <c r="B863" t="s">
        <v>386</v>
      </c>
      <c r="C863" t="s">
        <v>59</v>
      </c>
      <c r="D863" s="13">
        <v>46271</v>
      </c>
      <c r="E863" t="s">
        <v>60</v>
      </c>
      <c r="F863" t="s">
        <v>60</v>
      </c>
      <c r="G863" t="s">
        <v>60</v>
      </c>
      <c r="H863" t="s">
        <v>198</v>
      </c>
      <c r="I863" s="16">
        <v>6.3</v>
      </c>
      <c r="J863" t="s">
        <v>387</v>
      </c>
      <c r="K863" t="s">
        <v>59</v>
      </c>
      <c r="L863" t="s">
        <v>74</v>
      </c>
      <c r="M863" t="s">
        <v>84</v>
      </c>
      <c r="N863" t="s">
        <v>2300</v>
      </c>
      <c r="O863" s="11">
        <v>0</v>
      </c>
      <c r="P863" s="11">
        <v>-103</v>
      </c>
      <c r="Q863" s="11">
        <v>0</v>
      </c>
      <c r="R863" s="12">
        <v>-119.995</v>
      </c>
      <c r="S863" t="s">
        <v>389</v>
      </c>
      <c r="T863" s="11">
        <v>0</v>
      </c>
      <c r="U863" t="s">
        <v>1687</v>
      </c>
      <c r="V863" s="13">
        <v>46271</v>
      </c>
      <c r="W863" t="s">
        <v>68</v>
      </c>
      <c r="X863" t="s">
        <v>98</v>
      </c>
      <c r="Y863" t="s">
        <v>2301</v>
      </c>
      <c r="Z863" t="s">
        <v>71</v>
      </c>
      <c r="AA863" s="17">
        <v>0.60722222222222</v>
      </c>
      <c r="AB863" t="s">
        <v>72</v>
      </c>
      <c r="AC863" s="11">
        <v>0</v>
      </c>
      <c r="AD863" t="s">
        <v>2302</v>
      </c>
      <c r="AE863" s="13">
        <v>46271</v>
      </c>
      <c r="AF863" t="s">
        <v>2299</v>
      </c>
      <c r="AG863" t="s">
        <v>60</v>
      </c>
      <c r="AH863" s="10"/>
      <c r="AI863" s="14">
        <f>IF(MID(S863,14,1)="A",RIGHT(S863,4)/1,IF(MID(S863,13,1)="+",RIGHT(S863,5)/10,IF(MID(S863,13,1)="-",RIGHT(S863,5)/1)))</f>
        <v>294</v>
      </c>
      <c r="AJ863" s="14" t="str">
        <f>IF(AI863&lt;3000,"St","LT")</f>
        <v>St</v>
      </c>
      <c r="AK863" s="14" t="str">
        <f>VLOOKUP(MID(M863,2,1),Sheet4!A:B,2,FALSE)</f>
        <v>Gd.13</v>
      </c>
      <c r="AL863" s="14" t="str">
        <f>TEXT(D863,"mmmm")</f>
        <v>September</v>
      </c>
      <c r="AM863" s="14">
        <f>Q863</f>
        <v>0</v>
      </c>
      <c r="AN863" s="14">
        <f>O863</f>
        <v>0</v>
      </c>
    </row>
    <row r="864" spans="1:40">
      <c r="A864" t="s">
        <v>57</v>
      </c>
      <c r="B864" t="s">
        <v>386</v>
      </c>
      <c r="C864" t="s">
        <v>59</v>
      </c>
      <c r="D864" s="13">
        <v>46271</v>
      </c>
      <c r="E864" t="s">
        <v>60</v>
      </c>
      <c r="F864" t="s">
        <v>60</v>
      </c>
      <c r="G864" t="s">
        <v>60</v>
      </c>
      <c r="H864" t="s">
        <v>198</v>
      </c>
      <c r="I864" s="16">
        <v>6.3</v>
      </c>
      <c r="J864" t="s">
        <v>387</v>
      </c>
      <c r="K864" t="s">
        <v>59</v>
      </c>
      <c r="L864" t="s">
        <v>74</v>
      </c>
      <c r="M864" t="s">
        <v>84</v>
      </c>
      <c r="N864" t="s">
        <v>2303</v>
      </c>
      <c r="O864" s="11">
        <v>0</v>
      </c>
      <c r="P864" s="11">
        <v>-167</v>
      </c>
      <c r="Q864" s="11">
        <v>0</v>
      </c>
      <c r="R864" s="12">
        <v>-194.555</v>
      </c>
      <c r="S864" t="s">
        <v>389</v>
      </c>
      <c r="T864" s="11">
        <v>0</v>
      </c>
      <c r="U864" t="s">
        <v>1687</v>
      </c>
      <c r="V864" s="13">
        <v>46271</v>
      </c>
      <c r="W864" t="s">
        <v>68</v>
      </c>
      <c r="X864" t="s">
        <v>98</v>
      </c>
      <c r="Y864" t="s">
        <v>2304</v>
      </c>
      <c r="Z864" t="s">
        <v>71</v>
      </c>
      <c r="AA864" s="17">
        <v>0.81028935185185</v>
      </c>
      <c r="AB864" t="s">
        <v>72</v>
      </c>
      <c r="AC864" s="11">
        <v>0</v>
      </c>
      <c r="AD864" t="s">
        <v>2305</v>
      </c>
      <c r="AE864" s="13">
        <v>46271</v>
      </c>
      <c r="AF864" t="s">
        <v>1243</v>
      </c>
      <c r="AG864" t="s">
        <v>60</v>
      </c>
      <c r="AH864" s="10"/>
      <c r="AI864" s="14">
        <f>IF(MID(S864,14,1)="A",RIGHT(S864,4)/1,IF(MID(S864,13,1)="+",RIGHT(S864,5)/10,IF(MID(S864,13,1)="-",RIGHT(S864,5)/1)))</f>
        <v>294</v>
      </c>
      <c r="AJ864" s="14" t="str">
        <f>IF(AI864&lt;3000,"St","LT")</f>
        <v>St</v>
      </c>
      <c r="AK864" s="14" t="str">
        <f>VLOOKUP(MID(M864,2,1),Sheet4!A:B,2,FALSE)</f>
        <v>Gd.13</v>
      </c>
      <c r="AL864" s="14" t="str">
        <f>TEXT(D864,"mmmm")</f>
        <v>September</v>
      </c>
      <c r="AM864" s="14">
        <f>Q864</f>
        <v>0</v>
      </c>
      <c r="AN864" s="14">
        <f>O864</f>
        <v>0</v>
      </c>
    </row>
    <row r="865" spans="1:40">
      <c r="A865" t="s">
        <v>57</v>
      </c>
      <c r="B865" t="s">
        <v>386</v>
      </c>
      <c r="C865" t="s">
        <v>59</v>
      </c>
      <c r="D865" s="13">
        <v>46271</v>
      </c>
      <c r="E865" t="s">
        <v>60</v>
      </c>
      <c r="F865" t="s">
        <v>60</v>
      </c>
      <c r="G865" t="s">
        <v>60</v>
      </c>
      <c r="H865" t="s">
        <v>198</v>
      </c>
      <c r="I865" s="16">
        <v>6.3</v>
      </c>
      <c r="J865" t="s">
        <v>387</v>
      </c>
      <c r="K865" t="s">
        <v>59</v>
      </c>
      <c r="L865" t="s">
        <v>63</v>
      </c>
      <c r="M865" t="s">
        <v>84</v>
      </c>
      <c r="N865" t="s">
        <v>2300</v>
      </c>
      <c r="O865" s="11">
        <v>0</v>
      </c>
      <c r="P865" s="11">
        <v>233</v>
      </c>
      <c r="Q865" s="11">
        <v>0</v>
      </c>
      <c r="R865" s="12">
        <v>271.445</v>
      </c>
      <c r="S865" t="s">
        <v>389</v>
      </c>
      <c r="T865" s="11">
        <v>0</v>
      </c>
      <c r="U865" t="s">
        <v>159</v>
      </c>
      <c r="V865" s="13">
        <v>46271</v>
      </c>
      <c r="W865" t="s">
        <v>68</v>
      </c>
      <c r="X865" t="s">
        <v>98</v>
      </c>
      <c r="Y865" t="s">
        <v>2306</v>
      </c>
      <c r="Z865" t="s">
        <v>71</v>
      </c>
      <c r="AA865" s="17">
        <v>0.60662037037037</v>
      </c>
      <c r="AB865" t="s">
        <v>72</v>
      </c>
      <c r="AC865" s="11">
        <v>0</v>
      </c>
      <c r="AD865" t="s">
        <v>2302</v>
      </c>
      <c r="AE865" s="13">
        <v>46271</v>
      </c>
      <c r="AF865" t="s">
        <v>2299</v>
      </c>
      <c r="AG865" t="s">
        <v>60</v>
      </c>
      <c r="AH865" s="10"/>
      <c r="AI865" s="14">
        <f>IF(MID(S865,14,1)="A",RIGHT(S865,4)/1,IF(MID(S865,13,1)="+",RIGHT(S865,5)/10,IF(MID(S865,13,1)="-",RIGHT(S865,5)/1)))</f>
        <v>294</v>
      </c>
      <c r="AJ865" s="14" t="str">
        <f>IF(AI865&lt;3000,"St","LT")</f>
        <v>St</v>
      </c>
      <c r="AK865" s="14" t="str">
        <f>VLOOKUP(MID(M865,2,1),Sheet4!A:B,2,FALSE)</f>
        <v>Gd.13</v>
      </c>
      <c r="AL865" s="14" t="str">
        <f>TEXT(D865,"mmmm")</f>
        <v>September</v>
      </c>
      <c r="AM865" s="14">
        <f>Q865</f>
        <v>0</v>
      </c>
      <c r="AN865" s="14">
        <f>O865</f>
        <v>0</v>
      </c>
    </row>
    <row r="866" spans="1:40">
      <c r="A866" t="s">
        <v>57</v>
      </c>
      <c r="B866" t="s">
        <v>386</v>
      </c>
      <c r="C866" t="s">
        <v>59</v>
      </c>
      <c r="D866" s="13">
        <v>46271</v>
      </c>
      <c r="E866" t="s">
        <v>206</v>
      </c>
      <c r="F866" t="s">
        <v>60</v>
      </c>
      <c r="G866" t="s">
        <v>60</v>
      </c>
      <c r="H866" t="s">
        <v>198</v>
      </c>
      <c r="I866" s="16">
        <v>6.3</v>
      </c>
      <c r="J866" t="s">
        <v>387</v>
      </c>
      <c r="K866" t="s">
        <v>59</v>
      </c>
      <c r="L866" t="s">
        <v>76</v>
      </c>
      <c r="M866" t="s">
        <v>84</v>
      </c>
      <c r="N866" t="s">
        <v>2307</v>
      </c>
      <c r="O866" s="11">
        <v>100</v>
      </c>
      <c r="P866" s="11">
        <v>0</v>
      </c>
      <c r="Q866" s="16">
        <v>116.5</v>
      </c>
      <c r="R866" s="11">
        <v>0</v>
      </c>
      <c r="S866" t="s">
        <v>389</v>
      </c>
      <c r="T866" s="11">
        <v>0</v>
      </c>
      <c r="U866" t="s">
        <v>159</v>
      </c>
      <c r="V866" s="13">
        <v>46271</v>
      </c>
      <c r="W866" t="s">
        <v>68</v>
      </c>
      <c r="X866" t="s">
        <v>98</v>
      </c>
      <c r="Y866" t="s">
        <v>2308</v>
      </c>
      <c r="Z866" t="s">
        <v>71</v>
      </c>
      <c r="AA866" s="17">
        <v>0.81009259259259</v>
      </c>
      <c r="AB866" t="s">
        <v>72</v>
      </c>
      <c r="AC866" s="11">
        <v>0</v>
      </c>
      <c r="AD866" t="s">
        <v>2309</v>
      </c>
      <c r="AE866" s="13">
        <v>46271</v>
      </c>
      <c r="AF866" t="s">
        <v>1243</v>
      </c>
      <c r="AG866" t="s">
        <v>60</v>
      </c>
      <c r="AH866" s="10"/>
      <c r="AI866" s="14">
        <f>IF(MID(S866,14,1)="A",RIGHT(S866,4)/1,IF(MID(S866,13,1)="+",RIGHT(S866,5)/10,IF(MID(S866,13,1)="-",RIGHT(S866,5)/1)))</f>
        <v>294</v>
      </c>
      <c r="AJ866" s="14" t="str">
        <f>IF(AI866&lt;3000,"St","LT")</f>
        <v>St</v>
      </c>
      <c r="AK866" s="14" t="str">
        <f>VLOOKUP(MID(M866,2,1),Sheet4!A:B,2,FALSE)</f>
        <v>Gd.13</v>
      </c>
      <c r="AL866" s="14" t="str">
        <f>TEXT(D866,"mmmm")</f>
        <v>September</v>
      </c>
      <c r="AM866" s="14">
        <f>Q866</f>
        <v>116.5</v>
      </c>
      <c r="AN866" s="14">
        <f>O866</f>
        <v>100</v>
      </c>
    </row>
    <row r="867" spans="1:40">
      <c r="A867" t="s">
        <v>57</v>
      </c>
      <c r="B867" t="s">
        <v>386</v>
      </c>
      <c r="C867" t="s">
        <v>59</v>
      </c>
      <c r="D867" s="13">
        <v>46271</v>
      </c>
      <c r="E867" t="s">
        <v>206</v>
      </c>
      <c r="F867" t="s">
        <v>60</v>
      </c>
      <c r="G867" t="s">
        <v>60</v>
      </c>
      <c r="H867" t="s">
        <v>198</v>
      </c>
      <c r="I867" s="16">
        <v>6.3</v>
      </c>
      <c r="J867" t="s">
        <v>387</v>
      </c>
      <c r="K867" t="s">
        <v>59</v>
      </c>
      <c r="L867" t="s">
        <v>76</v>
      </c>
      <c r="M867" t="s">
        <v>84</v>
      </c>
      <c r="N867" t="s">
        <v>2296</v>
      </c>
      <c r="O867" s="11">
        <v>103</v>
      </c>
      <c r="P867" s="11">
        <v>0</v>
      </c>
      <c r="Q867" s="12">
        <v>119.995</v>
      </c>
      <c r="R867" s="11">
        <v>0</v>
      </c>
      <c r="S867" t="s">
        <v>389</v>
      </c>
      <c r="T867" s="11">
        <v>0</v>
      </c>
      <c r="U867" t="s">
        <v>159</v>
      </c>
      <c r="V867" s="13">
        <v>46271</v>
      </c>
      <c r="W867" t="s">
        <v>68</v>
      </c>
      <c r="X867" t="s">
        <v>98</v>
      </c>
      <c r="Y867" t="s">
        <v>2310</v>
      </c>
      <c r="Z867" t="s">
        <v>71</v>
      </c>
      <c r="AA867" s="17">
        <v>0.80938657407407</v>
      </c>
      <c r="AB867" t="s">
        <v>72</v>
      </c>
      <c r="AC867" s="11">
        <v>0</v>
      </c>
      <c r="AD867" t="s">
        <v>2311</v>
      </c>
      <c r="AE867" s="13">
        <v>46271</v>
      </c>
      <c r="AF867" t="s">
        <v>2299</v>
      </c>
      <c r="AG867" t="s">
        <v>60</v>
      </c>
      <c r="AH867" s="10"/>
      <c r="AI867" s="14">
        <f>IF(MID(S867,14,1)="A",RIGHT(S867,4)/1,IF(MID(S867,13,1)="+",RIGHT(S867,5)/10,IF(MID(S867,13,1)="-",RIGHT(S867,5)/1)))</f>
        <v>294</v>
      </c>
      <c r="AJ867" s="14" t="str">
        <f>IF(AI867&lt;3000,"St","LT")</f>
        <v>St</v>
      </c>
      <c r="AK867" s="14" t="str">
        <f>VLOOKUP(MID(M867,2,1),Sheet4!A:B,2,FALSE)</f>
        <v>Gd.13</v>
      </c>
      <c r="AL867" s="14" t="str">
        <f>TEXT(D867,"mmmm")</f>
        <v>September</v>
      </c>
      <c r="AM867" s="14">
        <f>Q867</f>
        <v>119.995</v>
      </c>
      <c r="AN867" s="14">
        <f>O867</f>
        <v>103</v>
      </c>
    </row>
    <row r="868" spans="1:40">
      <c r="A868" t="s">
        <v>57</v>
      </c>
      <c r="B868" t="s">
        <v>386</v>
      </c>
      <c r="C868" t="s">
        <v>59</v>
      </c>
      <c r="D868" s="13">
        <v>46271</v>
      </c>
      <c r="E868" t="s">
        <v>60</v>
      </c>
      <c r="F868" t="s">
        <v>60</v>
      </c>
      <c r="G868" t="s">
        <v>60</v>
      </c>
      <c r="H868" t="s">
        <v>198</v>
      </c>
      <c r="I868" s="16">
        <v>6.3</v>
      </c>
      <c r="J868" t="s">
        <v>387</v>
      </c>
      <c r="K868" t="s">
        <v>59</v>
      </c>
      <c r="L868" t="s">
        <v>63</v>
      </c>
      <c r="M868" t="s">
        <v>84</v>
      </c>
      <c r="N868" t="s">
        <v>2300</v>
      </c>
      <c r="O868" s="11">
        <v>0</v>
      </c>
      <c r="P868" s="11">
        <v>103</v>
      </c>
      <c r="Q868" s="11">
        <v>0</v>
      </c>
      <c r="R868" s="12">
        <v>119.995</v>
      </c>
      <c r="S868" t="s">
        <v>389</v>
      </c>
      <c r="T868" s="11">
        <v>0</v>
      </c>
      <c r="U868" t="s">
        <v>159</v>
      </c>
      <c r="V868" s="13">
        <v>46271</v>
      </c>
      <c r="W868" t="s">
        <v>68</v>
      </c>
      <c r="X868" t="s">
        <v>98</v>
      </c>
      <c r="Y868" t="s">
        <v>2312</v>
      </c>
      <c r="Z868" t="s">
        <v>71</v>
      </c>
      <c r="AA868" s="17">
        <v>0.8084375</v>
      </c>
      <c r="AB868" t="s">
        <v>72</v>
      </c>
      <c r="AC868" s="11">
        <v>0</v>
      </c>
      <c r="AD868" t="s">
        <v>2302</v>
      </c>
      <c r="AE868" s="13">
        <v>46271</v>
      </c>
      <c r="AF868" t="s">
        <v>2299</v>
      </c>
      <c r="AG868" t="s">
        <v>60</v>
      </c>
      <c r="AH868" s="10"/>
      <c r="AI868" s="14">
        <f>IF(MID(S868,14,1)="A",RIGHT(S868,4)/1,IF(MID(S868,13,1)="+",RIGHT(S868,5)/10,IF(MID(S868,13,1)="-",RIGHT(S868,5)/1)))</f>
        <v>294</v>
      </c>
      <c r="AJ868" s="14" t="str">
        <f>IF(AI868&lt;3000,"St","LT")</f>
        <v>St</v>
      </c>
      <c r="AK868" s="14" t="str">
        <f>VLOOKUP(MID(M868,2,1),Sheet4!A:B,2,FALSE)</f>
        <v>Gd.13</v>
      </c>
      <c r="AL868" s="14" t="str">
        <f>TEXT(D868,"mmmm")</f>
        <v>September</v>
      </c>
      <c r="AM868" s="14">
        <f>Q868</f>
        <v>0</v>
      </c>
      <c r="AN868" s="14">
        <f>O868</f>
        <v>0</v>
      </c>
    </row>
    <row r="869" spans="1:40">
      <c r="A869" t="s">
        <v>57</v>
      </c>
      <c r="B869" t="s">
        <v>386</v>
      </c>
      <c r="C869" t="s">
        <v>59</v>
      </c>
      <c r="D869" s="13">
        <v>46271</v>
      </c>
      <c r="E869" t="s">
        <v>60</v>
      </c>
      <c r="F869" t="s">
        <v>60</v>
      </c>
      <c r="G869" t="s">
        <v>60</v>
      </c>
      <c r="H869" t="s">
        <v>198</v>
      </c>
      <c r="I869" s="16">
        <v>6.3</v>
      </c>
      <c r="J869" t="s">
        <v>387</v>
      </c>
      <c r="K869" t="s">
        <v>59</v>
      </c>
      <c r="L869" t="s">
        <v>63</v>
      </c>
      <c r="M869" t="s">
        <v>84</v>
      </c>
      <c r="N869" t="s">
        <v>2303</v>
      </c>
      <c r="O869" s="11">
        <v>0</v>
      </c>
      <c r="P869" s="11">
        <v>267</v>
      </c>
      <c r="Q869" s="11">
        <v>0</v>
      </c>
      <c r="R869" s="12">
        <v>311.055</v>
      </c>
      <c r="S869" t="s">
        <v>389</v>
      </c>
      <c r="T869" s="11">
        <v>0</v>
      </c>
      <c r="U869" t="s">
        <v>159</v>
      </c>
      <c r="V869" s="13">
        <v>46271</v>
      </c>
      <c r="W869" t="s">
        <v>68</v>
      </c>
      <c r="X869" t="s">
        <v>98</v>
      </c>
      <c r="Y869" t="s">
        <v>2313</v>
      </c>
      <c r="Z869" t="s">
        <v>71</v>
      </c>
      <c r="AA869" s="17">
        <v>0.80991898148148</v>
      </c>
      <c r="AB869" t="s">
        <v>72</v>
      </c>
      <c r="AC869" s="11">
        <v>0</v>
      </c>
      <c r="AD869" t="s">
        <v>2305</v>
      </c>
      <c r="AE869" s="13">
        <v>46271</v>
      </c>
      <c r="AF869" t="s">
        <v>1243</v>
      </c>
      <c r="AG869" t="s">
        <v>60</v>
      </c>
      <c r="AH869" s="10"/>
      <c r="AI869" s="14">
        <f>IF(MID(S869,14,1)="A",RIGHT(S869,4)/1,IF(MID(S869,13,1)="+",RIGHT(S869,5)/10,IF(MID(S869,13,1)="-",RIGHT(S869,5)/1)))</f>
        <v>294</v>
      </c>
      <c r="AJ869" s="14" t="str">
        <f>IF(AI869&lt;3000,"St","LT")</f>
        <v>St</v>
      </c>
      <c r="AK869" s="14" t="str">
        <f>VLOOKUP(MID(M869,2,1),Sheet4!A:B,2,FALSE)</f>
        <v>Gd.13</v>
      </c>
      <c r="AL869" s="14" t="str">
        <f>TEXT(D869,"mmmm")</f>
        <v>September</v>
      </c>
      <c r="AM869" s="14">
        <f>Q869</f>
        <v>0</v>
      </c>
      <c r="AN869" s="14">
        <f>O869</f>
        <v>0</v>
      </c>
    </row>
    <row r="870" spans="1:40">
      <c r="A870" t="s">
        <v>57</v>
      </c>
      <c r="B870" t="s">
        <v>422</v>
      </c>
      <c r="C870" t="s">
        <v>59</v>
      </c>
      <c r="D870" s="13">
        <v>46271</v>
      </c>
      <c r="E870" t="s">
        <v>60</v>
      </c>
      <c r="F870" t="s">
        <v>60</v>
      </c>
      <c r="G870" t="s">
        <v>60</v>
      </c>
      <c r="H870" t="s">
        <v>334</v>
      </c>
      <c r="I870" s="16">
        <v>1.9</v>
      </c>
      <c r="J870" t="s">
        <v>423</v>
      </c>
      <c r="K870" t="s">
        <v>59</v>
      </c>
      <c r="L870" t="s">
        <v>63</v>
      </c>
      <c r="M870" t="s">
        <v>184</v>
      </c>
      <c r="N870" t="s">
        <v>424</v>
      </c>
      <c r="O870" s="11">
        <v>0</v>
      </c>
      <c r="P870" s="11">
        <v>624</v>
      </c>
      <c r="Q870" s="11">
        <v>0</v>
      </c>
      <c r="R870" s="12">
        <v>431.808</v>
      </c>
      <c r="S870" t="s">
        <v>425</v>
      </c>
      <c r="T870" s="11">
        <v>0</v>
      </c>
      <c r="U870" t="s">
        <v>60</v>
      </c>
      <c r="V870" s="13">
        <v>46271</v>
      </c>
      <c r="W870" t="s">
        <v>68</v>
      </c>
      <c r="X870" t="s">
        <v>187</v>
      </c>
      <c r="Y870" t="s">
        <v>2314</v>
      </c>
      <c r="Z870" t="s">
        <v>71</v>
      </c>
      <c r="AA870" s="17">
        <v>0.61199074074074</v>
      </c>
      <c r="AB870" t="s">
        <v>72</v>
      </c>
      <c r="AC870" s="11">
        <v>0</v>
      </c>
      <c r="AD870" t="s">
        <v>2315</v>
      </c>
      <c r="AE870" s="13">
        <v>46271</v>
      </c>
      <c r="AF870" t="s">
        <v>429</v>
      </c>
      <c r="AG870" t="s">
        <v>430</v>
      </c>
      <c r="AH870" s="10"/>
      <c r="AI870" s="14">
        <f>IF(MID(S870,14,1)="A",RIGHT(S870,4)/1,IF(MID(S870,13,1)="+",RIGHT(S870,5)/10,IF(MID(S870,13,1)="-",RIGHT(S870,5)/1)))</f>
        <v>408</v>
      </c>
      <c r="AJ870" s="14" t="str">
        <f>IF(AI870&lt;3000,"St","LT")</f>
        <v>St</v>
      </c>
      <c r="AK870" s="14" t="str">
        <f>VLOOKUP(MID(M870,2,1),Sheet4!A:B,2,FALSE)</f>
        <v>Gd.05</v>
      </c>
      <c r="AL870" s="14" t="str">
        <f>TEXT(D870,"mmmm")</f>
        <v>September</v>
      </c>
      <c r="AM870" s="14">
        <f>Q870</f>
        <v>0</v>
      </c>
      <c r="AN870" s="14">
        <f>O870</f>
        <v>0</v>
      </c>
    </row>
    <row r="871" spans="1:40">
      <c r="A871" t="s">
        <v>57</v>
      </c>
      <c r="B871" t="s">
        <v>422</v>
      </c>
      <c r="C871" t="s">
        <v>59</v>
      </c>
      <c r="D871" s="13">
        <v>46271</v>
      </c>
      <c r="E871" t="s">
        <v>431</v>
      </c>
      <c r="F871" t="s">
        <v>60</v>
      </c>
      <c r="G871" t="s">
        <v>60</v>
      </c>
      <c r="H871" t="s">
        <v>334</v>
      </c>
      <c r="I871" s="16">
        <v>1.9</v>
      </c>
      <c r="J871" t="s">
        <v>423</v>
      </c>
      <c r="K871" t="s">
        <v>59</v>
      </c>
      <c r="L871" t="s">
        <v>76</v>
      </c>
      <c r="M871" t="s">
        <v>184</v>
      </c>
      <c r="N871" t="s">
        <v>432</v>
      </c>
      <c r="O871" s="11">
        <v>269</v>
      </c>
      <c r="P871" s="11">
        <v>0</v>
      </c>
      <c r="Q871" s="12">
        <v>186.148</v>
      </c>
      <c r="R871" s="11">
        <v>0</v>
      </c>
      <c r="S871" t="s">
        <v>425</v>
      </c>
      <c r="T871" s="11">
        <v>0</v>
      </c>
      <c r="U871" t="s">
        <v>60</v>
      </c>
      <c r="V871" s="13">
        <v>46271</v>
      </c>
      <c r="W871" t="s">
        <v>68</v>
      </c>
      <c r="X871" t="s">
        <v>187</v>
      </c>
      <c r="Y871" t="s">
        <v>2316</v>
      </c>
      <c r="Z871" t="s">
        <v>71</v>
      </c>
      <c r="AA871" s="17">
        <v>0.61318287037037</v>
      </c>
      <c r="AB871" t="s">
        <v>72</v>
      </c>
      <c r="AC871" s="11">
        <v>0</v>
      </c>
      <c r="AD871" t="s">
        <v>2317</v>
      </c>
      <c r="AE871" s="13">
        <v>46271</v>
      </c>
      <c r="AF871" t="s">
        <v>429</v>
      </c>
      <c r="AG871" t="s">
        <v>430</v>
      </c>
      <c r="AH871" s="10"/>
      <c r="AI871" s="14">
        <f>IF(MID(S871,14,1)="A",RIGHT(S871,4)/1,IF(MID(S871,13,1)="+",RIGHT(S871,5)/10,IF(MID(S871,13,1)="-",RIGHT(S871,5)/1)))</f>
        <v>408</v>
      </c>
      <c r="AJ871" s="14" t="str">
        <f>IF(AI871&lt;3000,"St","LT")</f>
        <v>St</v>
      </c>
      <c r="AK871" s="14" t="str">
        <f>VLOOKUP(MID(M871,2,1),Sheet4!A:B,2,FALSE)</f>
        <v>Gd.05</v>
      </c>
      <c r="AL871" s="14" t="str">
        <f>TEXT(D871,"mmmm")</f>
        <v>September</v>
      </c>
      <c r="AM871" s="14">
        <f>Q871</f>
        <v>186.148</v>
      </c>
      <c r="AN871" s="14">
        <f>O871</f>
        <v>269</v>
      </c>
    </row>
    <row r="872" spans="1:40">
      <c r="A872" t="s">
        <v>57</v>
      </c>
      <c r="B872" t="s">
        <v>422</v>
      </c>
      <c r="C872" t="s">
        <v>59</v>
      </c>
      <c r="D872" s="13">
        <v>46271</v>
      </c>
      <c r="E872" t="s">
        <v>60</v>
      </c>
      <c r="F872" t="s">
        <v>60</v>
      </c>
      <c r="G872" t="s">
        <v>60</v>
      </c>
      <c r="H872" t="s">
        <v>334</v>
      </c>
      <c r="I872" s="16">
        <v>1.9</v>
      </c>
      <c r="J872" t="s">
        <v>423</v>
      </c>
      <c r="K872" t="s">
        <v>59</v>
      </c>
      <c r="L872" t="s">
        <v>74</v>
      </c>
      <c r="M872" t="s">
        <v>184</v>
      </c>
      <c r="N872" t="s">
        <v>424</v>
      </c>
      <c r="O872" s="11">
        <v>0</v>
      </c>
      <c r="P872" s="11">
        <v>-350</v>
      </c>
      <c r="Q872" s="11">
        <v>0</v>
      </c>
      <c r="R872" s="16">
        <v>-242.2</v>
      </c>
      <c r="S872" t="s">
        <v>425</v>
      </c>
      <c r="T872" s="11">
        <v>0</v>
      </c>
      <c r="U872" t="s">
        <v>60</v>
      </c>
      <c r="V872" s="13">
        <v>46271</v>
      </c>
      <c r="W872" t="s">
        <v>68</v>
      </c>
      <c r="X872" t="s">
        <v>187</v>
      </c>
      <c r="Y872" t="s">
        <v>2318</v>
      </c>
      <c r="Z872" t="s">
        <v>71</v>
      </c>
      <c r="AA872" s="17">
        <v>0.61234953703704</v>
      </c>
      <c r="AB872" t="s">
        <v>72</v>
      </c>
      <c r="AC872" s="11">
        <v>0</v>
      </c>
      <c r="AD872" t="s">
        <v>2315</v>
      </c>
      <c r="AE872" s="13">
        <v>46271</v>
      </c>
      <c r="AF872" t="s">
        <v>429</v>
      </c>
      <c r="AG872" t="s">
        <v>430</v>
      </c>
      <c r="AH872" s="10"/>
      <c r="AI872" s="14">
        <f>IF(MID(S872,14,1)="A",RIGHT(S872,4)/1,IF(MID(S872,13,1)="+",RIGHT(S872,5)/10,IF(MID(S872,13,1)="-",RIGHT(S872,5)/1)))</f>
        <v>408</v>
      </c>
      <c r="AJ872" s="14" t="str">
        <f>IF(AI872&lt;3000,"St","LT")</f>
        <v>St</v>
      </c>
      <c r="AK872" s="14" t="str">
        <f>VLOOKUP(MID(M872,2,1),Sheet4!A:B,2,FALSE)</f>
        <v>Gd.05</v>
      </c>
      <c r="AL872" s="14" t="str">
        <f>TEXT(D872,"mmmm")</f>
        <v>September</v>
      </c>
      <c r="AM872" s="14">
        <f>Q872</f>
        <v>0</v>
      </c>
      <c r="AN872" s="14">
        <f>O872</f>
        <v>0</v>
      </c>
    </row>
    <row r="873" spans="1:40">
      <c r="A873" t="s">
        <v>57</v>
      </c>
      <c r="B873" t="s">
        <v>509</v>
      </c>
      <c r="C873" t="s">
        <v>59</v>
      </c>
      <c r="D873" s="13">
        <v>46271</v>
      </c>
      <c r="E873" t="s">
        <v>60</v>
      </c>
      <c r="F873" t="s">
        <v>60</v>
      </c>
      <c r="G873" t="s">
        <v>60</v>
      </c>
      <c r="H873" t="s">
        <v>116</v>
      </c>
      <c r="I873" s="16">
        <v>3.2</v>
      </c>
      <c r="J873" t="s">
        <v>510</v>
      </c>
      <c r="K873" t="s">
        <v>59</v>
      </c>
      <c r="L873" t="s">
        <v>74</v>
      </c>
      <c r="M873" t="s">
        <v>476</v>
      </c>
      <c r="N873" t="s">
        <v>1317</v>
      </c>
      <c r="O873" s="11">
        <v>0</v>
      </c>
      <c r="P873" s="11">
        <v>-1071</v>
      </c>
      <c r="Q873" s="11">
        <v>0</v>
      </c>
      <c r="R873" s="12">
        <v>-634.032</v>
      </c>
      <c r="S873" t="s">
        <v>512</v>
      </c>
      <c r="T873" s="11">
        <v>0</v>
      </c>
      <c r="U873" t="s">
        <v>87</v>
      </c>
      <c r="V873" s="13">
        <v>46271</v>
      </c>
      <c r="W873" t="s">
        <v>68</v>
      </c>
      <c r="X873" t="s">
        <v>98</v>
      </c>
      <c r="Y873" t="s">
        <v>2319</v>
      </c>
      <c r="Z873" t="s">
        <v>71</v>
      </c>
      <c r="AA873" s="17">
        <v>0.95747685185185</v>
      </c>
      <c r="AB873" t="s">
        <v>72</v>
      </c>
      <c r="AC873" s="11">
        <v>0</v>
      </c>
      <c r="AD873" t="s">
        <v>2320</v>
      </c>
      <c r="AE873" s="13">
        <v>46271</v>
      </c>
      <c r="AF873" t="s">
        <v>1314</v>
      </c>
      <c r="AG873" t="s">
        <v>516</v>
      </c>
      <c r="AH873" s="10"/>
      <c r="AI873" s="14">
        <f>IF(MID(S873,14,1)="A",RIGHT(S873,4)/1,IF(MID(S873,13,1)="+",RIGHT(S873,5)/10,IF(MID(S873,13,1)="-",RIGHT(S873,5)/1)))</f>
        <v>338</v>
      </c>
      <c r="AJ873" s="14" t="str">
        <f>IF(AI873&lt;3000,"St","LT")</f>
        <v>St</v>
      </c>
      <c r="AK873" s="14" t="str">
        <f>VLOOKUP(MID(M873,2,1),Sheet4!A:B,2,FALSE)</f>
        <v>Gd.13</v>
      </c>
      <c r="AL873" s="14" t="str">
        <f>TEXT(D873,"mmmm")</f>
        <v>September</v>
      </c>
      <c r="AM873" s="14">
        <f>Q873</f>
        <v>0</v>
      </c>
      <c r="AN873" s="14">
        <f>O873</f>
        <v>0</v>
      </c>
    </row>
    <row r="874" spans="1:40">
      <c r="A874" t="s">
        <v>57</v>
      </c>
      <c r="B874" t="s">
        <v>509</v>
      </c>
      <c r="C874" t="s">
        <v>59</v>
      </c>
      <c r="D874" s="13">
        <v>46271</v>
      </c>
      <c r="E874" t="s">
        <v>60</v>
      </c>
      <c r="F874" t="s">
        <v>60</v>
      </c>
      <c r="G874" t="s">
        <v>60</v>
      </c>
      <c r="H874" t="s">
        <v>116</v>
      </c>
      <c r="I874" s="16">
        <v>3.2</v>
      </c>
      <c r="J874" t="s">
        <v>510</v>
      </c>
      <c r="K874" t="s">
        <v>59</v>
      </c>
      <c r="L874" t="s">
        <v>76</v>
      </c>
      <c r="M874" t="s">
        <v>476</v>
      </c>
      <c r="N874" t="s">
        <v>1311</v>
      </c>
      <c r="O874" s="11">
        <v>1000</v>
      </c>
      <c r="P874" s="11">
        <v>0</v>
      </c>
      <c r="Q874" s="16">
        <v>592</v>
      </c>
      <c r="R874" s="11">
        <v>0</v>
      </c>
      <c r="S874" t="s">
        <v>512</v>
      </c>
      <c r="T874" s="11">
        <v>0</v>
      </c>
      <c r="U874" t="s">
        <v>777</v>
      </c>
      <c r="V874" s="13">
        <v>46271</v>
      </c>
      <c r="W874" t="s">
        <v>68</v>
      </c>
      <c r="X874" t="s">
        <v>98</v>
      </c>
      <c r="Y874" t="s">
        <v>2321</v>
      </c>
      <c r="Z874" t="s">
        <v>71</v>
      </c>
      <c r="AA874" s="17">
        <v>0.95555555555556</v>
      </c>
      <c r="AB874" t="s">
        <v>72</v>
      </c>
      <c r="AC874" s="11">
        <v>0</v>
      </c>
      <c r="AD874" t="s">
        <v>2322</v>
      </c>
      <c r="AE874" s="13">
        <v>46271</v>
      </c>
      <c r="AF874" t="s">
        <v>1314</v>
      </c>
      <c r="AG874" t="s">
        <v>516</v>
      </c>
      <c r="AH874" s="10"/>
      <c r="AI874" s="14">
        <f>IF(MID(S874,14,1)="A",RIGHT(S874,4)/1,IF(MID(S874,13,1)="+",RIGHT(S874,5)/10,IF(MID(S874,13,1)="-",RIGHT(S874,5)/1)))</f>
        <v>338</v>
      </c>
      <c r="AJ874" s="14" t="str">
        <f>IF(AI874&lt;3000,"St","LT")</f>
        <v>St</v>
      </c>
      <c r="AK874" s="14" t="str">
        <f>VLOOKUP(MID(M874,2,1),Sheet4!A:B,2,FALSE)</f>
        <v>Gd.13</v>
      </c>
      <c r="AL874" s="14" t="str">
        <f>TEXT(D874,"mmmm")</f>
        <v>September</v>
      </c>
      <c r="AM874" s="14">
        <f>Q874</f>
        <v>592</v>
      </c>
      <c r="AN874" s="14">
        <f>O874</f>
        <v>1000</v>
      </c>
    </row>
    <row r="875" spans="1:40">
      <c r="A875" t="s">
        <v>57</v>
      </c>
      <c r="B875" t="s">
        <v>509</v>
      </c>
      <c r="C875" t="s">
        <v>59</v>
      </c>
      <c r="D875" s="13">
        <v>46271</v>
      </c>
      <c r="E875" t="s">
        <v>60</v>
      </c>
      <c r="F875" t="s">
        <v>60</v>
      </c>
      <c r="G875" t="s">
        <v>60</v>
      </c>
      <c r="H875" t="s">
        <v>116</v>
      </c>
      <c r="I875" s="16">
        <v>3.2</v>
      </c>
      <c r="J875" t="s">
        <v>510</v>
      </c>
      <c r="K875" t="s">
        <v>59</v>
      </c>
      <c r="L875" t="s">
        <v>63</v>
      </c>
      <c r="M875" t="s">
        <v>476</v>
      </c>
      <c r="N875" t="s">
        <v>1317</v>
      </c>
      <c r="O875" s="11">
        <v>0</v>
      </c>
      <c r="P875" s="11">
        <v>1456</v>
      </c>
      <c r="Q875" s="11">
        <v>0</v>
      </c>
      <c r="R875" s="12">
        <v>861.952</v>
      </c>
      <c r="S875" t="s">
        <v>512</v>
      </c>
      <c r="T875" s="11">
        <v>0</v>
      </c>
      <c r="U875" t="s">
        <v>202</v>
      </c>
      <c r="V875" s="13">
        <v>46271</v>
      </c>
      <c r="W875" t="s">
        <v>68</v>
      </c>
      <c r="X875" t="s">
        <v>98</v>
      </c>
      <c r="Y875" t="s">
        <v>2323</v>
      </c>
      <c r="Z875" t="s">
        <v>71</v>
      </c>
      <c r="AA875" s="17">
        <v>0.79898148148148</v>
      </c>
      <c r="AB875" t="s">
        <v>72</v>
      </c>
      <c r="AC875" s="11">
        <v>0</v>
      </c>
      <c r="AD875" t="s">
        <v>2078</v>
      </c>
      <c r="AE875" s="13">
        <v>46271</v>
      </c>
      <c r="AF875" t="s">
        <v>1314</v>
      </c>
      <c r="AG875" t="s">
        <v>516</v>
      </c>
      <c r="AH875" s="10"/>
      <c r="AI875" s="14">
        <f>IF(MID(S875,14,1)="A",RIGHT(S875,4)/1,IF(MID(S875,13,1)="+",RIGHT(S875,5)/10,IF(MID(S875,13,1)="-",RIGHT(S875,5)/1)))</f>
        <v>338</v>
      </c>
      <c r="AJ875" s="14" t="str">
        <f>IF(AI875&lt;3000,"St","LT")</f>
        <v>St</v>
      </c>
      <c r="AK875" s="14" t="str">
        <f>VLOOKUP(MID(M875,2,1),Sheet4!A:B,2,FALSE)</f>
        <v>Gd.13</v>
      </c>
      <c r="AL875" s="14" t="str">
        <f>TEXT(D875,"mmmm")</f>
        <v>September</v>
      </c>
      <c r="AM875" s="14">
        <f>Q875</f>
        <v>0</v>
      </c>
      <c r="AN875" s="14">
        <f>O875</f>
        <v>0</v>
      </c>
    </row>
    <row r="876" spans="1:40">
      <c r="A876" t="s">
        <v>57</v>
      </c>
      <c r="B876" t="s">
        <v>509</v>
      </c>
      <c r="C876" t="s">
        <v>59</v>
      </c>
      <c r="D876" s="13">
        <v>46271</v>
      </c>
      <c r="E876" t="s">
        <v>60</v>
      </c>
      <c r="F876" t="s">
        <v>60</v>
      </c>
      <c r="G876" t="s">
        <v>60</v>
      </c>
      <c r="H876" t="s">
        <v>116</v>
      </c>
      <c r="I876" s="16">
        <v>3.2</v>
      </c>
      <c r="J876" t="s">
        <v>510</v>
      </c>
      <c r="K876" t="s">
        <v>59</v>
      </c>
      <c r="L876" t="s">
        <v>63</v>
      </c>
      <c r="M876" t="s">
        <v>476</v>
      </c>
      <c r="N876" t="s">
        <v>1317</v>
      </c>
      <c r="O876" s="11">
        <v>0</v>
      </c>
      <c r="P876" s="11">
        <v>2615</v>
      </c>
      <c r="Q876" s="11">
        <v>0</v>
      </c>
      <c r="R876" s="16">
        <v>1548.08</v>
      </c>
      <c r="S876" t="s">
        <v>512</v>
      </c>
      <c r="T876" s="11">
        <v>0</v>
      </c>
      <c r="U876" t="s">
        <v>202</v>
      </c>
      <c r="V876" s="13">
        <v>46271</v>
      </c>
      <c r="W876" t="s">
        <v>68</v>
      </c>
      <c r="X876" t="s">
        <v>98</v>
      </c>
      <c r="Y876" t="s">
        <v>2324</v>
      </c>
      <c r="Z876" t="s">
        <v>71</v>
      </c>
      <c r="AA876" s="17">
        <v>0.90606481481481</v>
      </c>
      <c r="AB876" t="s">
        <v>72</v>
      </c>
      <c r="AC876" s="11">
        <v>0</v>
      </c>
      <c r="AD876" t="s">
        <v>2320</v>
      </c>
      <c r="AE876" s="13">
        <v>46271</v>
      </c>
      <c r="AF876" t="s">
        <v>1314</v>
      </c>
      <c r="AG876" t="s">
        <v>516</v>
      </c>
      <c r="AH876" s="10"/>
      <c r="AI876" s="14">
        <f>IF(MID(S876,14,1)="A",RIGHT(S876,4)/1,IF(MID(S876,13,1)="+",RIGHT(S876,5)/10,IF(MID(S876,13,1)="-",RIGHT(S876,5)/1)))</f>
        <v>338</v>
      </c>
      <c r="AJ876" s="14" t="str">
        <f>IF(AI876&lt;3000,"St","LT")</f>
        <v>St</v>
      </c>
      <c r="AK876" s="14" t="str">
        <f>VLOOKUP(MID(M876,2,1),Sheet4!A:B,2,FALSE)</f>
        <v>Gd.13</v>
      </c>
      <c r="AL876" s="14" t="str">
        <f>TEXT(D876,"mmmm")</f>
        <v>September</v>
      </c>
      <c r="AM876" s="14">
        <f>Q876</f>
        <v>0</v>
      </c>
      <c r="AN876" s="14">
        <f>O876</f>
        <v>0</v>
      </c>
    </row>
    <row r="877" spans="1:40">
      <c r="A877" t="s">
        <v>57</v>
      </c>
      <c r="B877" t="s">
        <v>509</v>
      </c>
      <c r="C877" t="s">
        <v>59</v>
      </c>
      <c r="D877" s="13">
        <v>46271</v>
      </c>
      <c r="E877" t="s">
        <v>60</v>
      </c>
      <c r="F877" t="s">
        <v>60</v>
      </c>
      <c r="G877" t="s">
        <v>60</v>
      </c>
      <c r="H877" t="s">
        <v>116</v>
      </c>
      <c r="I877" s="16">
        <v>3.2</v>
      </c>
      <c r="J877" t="s">
        <v>510</v>
      </c>
      <c r="K877" t="s">
        <v>59</v>
      </c>
      <c r="L877" t="s">
        <v>76</v>
      </c>
      <c r="M877" t="s">
        <v>476</v>
      </c>
      <c r="N877" t="s">
        <v>1311</v>
      </c>
      <c r="O877" s="11">
        <v>2000</v>
      </c>
      <c r="P877" s="11">
        <v>0</v>
      </c>
      <c r="Q877" s="16">
        <v>1184</v>
      </c>
      <c r="R877" s="11">
        <v>0</v>
      </c>
      <c r="S877" t="s">
        <v>512</v>
      </c>
      <c r="T877" s="11">
        <v>0</v>
      </c>
      <c r="U877" t="s">
        <v>777</v>
      </c>
      <c r="V877" s="13">
        <v>46271</v>
      </c>
      <c r="W877" t="s">
        <v>68</v>
      </c>
      <c r="X877" t="s">
        <v>98</v>
      </c>
      <c r="Y877" t="s">
        <v>2325</v>
      </c>
      <c r="Z877" t="s">
        <v>71</v>
      </c>
      <c r="AA877" s="17">
        <v>0.9071875</v>
      </c>
      <c r="AB877" t="s">
        <v>72</v>
      </c>
      <c r="AC877" s="11">
        <v>0</v>
      </c>
      <c r="AD877" t="s">
        <v>2326</v>
      </c>
      <c r="AE877" s="13">
        <v>46271</v>
      </c>
      <c r="AF877" t="s">
        <v>1314</v>
      </c>
      <c r="AG877" t="s">
        <v>516</v>
      </c>
      <c r="AH877" s="10"/>
      <c r="AI877" s="14">
        <f>IF(MID(S877,14,1)="A",RIGHT(S877,4)/1,IF(MID(S877,13,1)="+",RIGHT(S877,5)/10,IF(MID(S877,13,1)="-",RIGHT(S877,5)/1)))</f>
        <v>338</v>
      </c>
      <c r="AJ877" s="14" t="str">
        <f>IF(AI877&lt;3000,"St","LT")</f>
        <v>St</v>
      </c>
      <c r="AK877" s="14" t="str">
        <f>VLOOKUP(MID(M877,2,1),Sheet4!A:B,2,FALSE)</f>
        <v>Gd.13</v>
      </c>
      <c r="AL877" s="14" t="str">
        <f>TEXT(D877,"mmmm")</f>
        <v>September</v>
      </c>
      <c r="AM877" s="14">
        <f>Q877</f>
        <v>1184</v>
      </c>
      <c r="AN877" s="14">
        <f>O877</f>
        <v>2000</v>
      </c>
    </row>
    <row r="878" spans="1:40">
      <c r="A878" t="s">
        <v>57</v>
      </c>
      <c r="B878" t="s">
        <v>1719</v>
      </c>
      <c r="C878" t="s">
        <v>59</v>
      </c>
      <c r="D878" s="13">
        <v>46271</v>
      </c>
      <c r="E878" t="s">
        <v>431</v>
      </c>
      <c r="F878" t="s">
        <v>60</v>
      </c>
      <c r="G878" t="s">
        <v>60</v>
      </c>
      <c r="H878" t="s">
        <v>334</v>
      </c>
      <c r="I878" s="16">
        <v>1.9</v>
      </c>
      <c r="J878" t="s">
        <v>423</v>
      </c>
      <c r="K878" t="s">
        <v>59</v>
      </c>
      <c r="L878" t="s">
        <v>74</v>
      </c>
      <c r="M878" t="s">
        <v>184</v>
      </c>
      <c r="N878" t="s">
        <v>424</v>
      </c>
      <c r="O878" s="11">
        <v>0</v>
      </c>
      <c r="P878" s="11">
        <v>-220</v>
      </c>
      <c r="Q878" s="11">
        <v>0</v>
      </c>
      <c r="R878" s="16">
        <v>-152.24</v>
      </c>
      <c r="S878" t="s">
        <v>425</v>
      </c>
      <c r="T878" s="11">
        <v>0</v>
      </c>
      <c r="U878" t="s">
        <v>60</v>
      </c>
      <c r="V878" s="13">
        <v>46271</v>
      </c>
      <c r="W878" t="s">
        <v>68</v>
      </c>
      <c r="X878" t="s">
        <v>187</v>
      </c>
      <c r="Y878" t="s">
        <v>2327</v>
      </c>
      <c r="Z878" t="s">
        <v>71</v>
      </c>
      <c r="AA878" s="17">
        <v>0.9562037037037</v>
      </c>
      <c r="AB878" t="s">
        <v>72</v>
      </c>
      <c r="AC878" s="11">
        <v>0</v>
      </c>
      <c r="AD878" t="s">
        <v>2315</v>
      </c>
      <c r="AE878" s="13">
        <v>46271</v>
      </c>
      <c r="AF878" t="s">
        <v>429</v>
      </c>
      <c r="AG878" t="s">
        <v>430</v>
      </c>
      <c r="AH878" s="10"/>
      <c r="AI878" s="14">
        <f>IF(MID(S878,14,1)="A",RIGHT(S878,4)/1,IF(MID(S878,13,1)="+",RIGHT(S878,5)/10,IF(MID(S878,13,1)="-",RIGHT(S878,5)/1)))</f>
        <v>408</v>
      </c>
      <c r="AJ878" s="14" t="str">
        <f>IF(AI878&lt;3000,"St","LT")</f>
        <v>St</v>
      </c>
      <c r="AK878" s="14" t="str">
        <f>VLOOKUP(MID(M878,2,1),Sheet4!A:B,2,FALSE)</f>
        <v>Gd.05</v>
      </c>
      <c r="AL878" s="14" t="str">
        <f>TEXT(D878,"mmmm")</f>
        <v>September</v>
      </c>
      <c r="AM878" s="14">
        <f>Q878</f>
        <v>0</v>
      </c>
      <c r="AN878" s="14">
        <f>O878</f>
        <v>0</v>
      </c>
    </row>
    <row r="879" spans="1:40">
      <c r="A879" t="s">
        <v>57</v>
      </c>
      <c r="B879" t="s">
        <v>1719</v>
      </c>
      <c r="C879" t="s">
        <v>59</v>
      </c>
      <c r="D879" s="13">
        <v>46271</v>
      </c>
      <c r="E879" t="s">
        <v>431</v>
      </c>
      <c r="F879" t="s">
        <v>60</v>
      </c>
      <c r="G879" t="s">
        <v>60</v>
      </c>
      <c r="H879" t="s">
        <v>334</v>
      </c>
      <c r="I879" s="16">
        <v>1.9</v>
      </c>
      <c r="J879" t="s">
        <v>423</v>
      </c>
      <c r="K879" t="s">
        <v>59</v>
      </c>
      <c r="L879" t="s">
        <v>76</v>
      </c>
      <c r="M879" t="s">
        <v>184</v>
      </c>
      <c r="N879" t="s">
        <v>432</v>
      </c>
      <c r="O879" s="11">
        <v>130</v>
      </c>
      <c r="P879" s="11">
        <v>0</v>
      </c>
      <c r="Q879" s="16">
        <v>89.96</v>
      </c>
      <c r="R879" s="11">
        <v>0</v>
      </c>
      <c r="S879" t="s">
        <v>425</v>
      </c>
      <c r="T879" s="11">
        <v>0</v>
      </c>
      <c r="U879" t="s">
        <v>60</v>
      </c>
      <c r="V879" s="13">
        <v>46271</v>
      </c>
      <c r="W879" t="s">
        <v>68</v>
      </c>
      <c r="X879" t="s">
        <v>187</v>
      </c>
      <c r="Y879" t="s">
        <v>2328</v>
      </c>
      <c r="Z879" t="s">
        <v>71</v>
      </c>
      <c r="AA879" s="17">
        <v>0.95604166666667</v>
      </c>
      <c r="AB879" t="s">
        <v>72</v>
      </c>
      <c r="AC879" s="11">
        <v>0</v>
      </c>
      <c r="AD879" t="s">
        <v>2329</v>
      </c>
      <c r="AE879" s="13">
        <v>46271</v>
      </c>
      <c r="AF879" t="s">
        <v>429</v>
      </c>
      <c r="AG879" t="s">
        <v>430</v>
      </c>
      <c r="AH879" s="10"/>
      <c r="AI879" s="14">
        <f>IF(MID(S879,14,1)="A",RIGHT(S879,4)/1,IF(MID(S879,13,1)="+",RIGHT(S879,5)/10,IF(MID(S879,13,1)="-",RIGHT(S879,5)/1)))</f>
        <v>408</v>
      </c>
      <c r="AJ879" s="14" t="str">
        <f>IF(AI879&lt;3000,"St","LT")</f>
        <v>St</v>
      </c>
      <c r="AK879" s="14" t="str">
        <f>VLOOKUP(MID(M879,2,1),Sheet4!A:B,2,FALSE)</f>
        <v>Gd.05</v>
      </c>
      <c r="AL879" s="14" t="str">
        <f>TEXT(D879,"mmmm")</f>
        <v>September</v>
      </c>
      <c r="AM879" s="14">
        <f>Q879</f>
        <v>89.96</v>
      </c>
      <c r="AN879" s="14">
        <f>O879</f>
        <v>130</v>
      </c>
    </row>
    <row r="880" spans="1:40">
      <c r="A880" t="s">
        <v>57</v>
      </c>
      <c r="B880" t="s">
        <v>1719</v>
      </c>
      <c r="C880" t="s">
        <v>59</v>
      </c>
      <c r="D880" s="13">
        <v>46271</v>
      </c>
      <c r="E880" t="s">
        <v>431</v>
      </c>
      <c r="F880" t="s">
        <v>60</v>
      </c>
      <c r="G880" t="s">
        <v>60</v>
      </c>
      <c r="H880" t="s">
        <v>334</v>
      </c>
      <c r="I880" s="16">
        <v>1.9</v>
      </c>
      <c r="J880" t="s">
        <v>423</v>
      </c>
      <c r="K880" t="s">
        <v>59</v>
      </c>
      <c r="L880" t="s">
        <v>63</v>
      </c>
      <c r="M880" t="s">
        <v>184</v>
      </c>
      <c r="N880" t="s">
        <v>424</v>
      </c>
      <c r="O880" s="11">
        <v>0</v>
      </c>
      <c r="P880" s="11">
        <v>350</v>
      </c>
      <c r="Q880" s="11">
        <v>0</v>
      </c>
      <c r="R880" s="16">
        <v>242.2</v>
      </c>
      <c r="S880" t="s">
        <v>425</v>
      </c>
      <c r="T880" s="11">
        <v>0</v>
      </c>
      <c r="U880" t="s">
        <v>60</v>
      </c>
      <c r="V880" s="13">
        <v>46271</v>
      </c>
      <c r="W880" t="s">
        <v>68</v>
      </c>
      <c r="X880" t="s">
        <v>187</v>
      </c>
      <c r="Y880" t="s">
        <v>2330</v>
      </c>
      <c r="Z880" t="s">
        <v>71</v>
      </c>
      <c r="AA880" s="17">
        <v>0.9549537037037</v>
      </c>
      <c r="AB880" t="s">
        <v>72</v>
      </c>
      <c r="AC880" s="11">
        <v>0</v>
      </c>
      <c r="AD880" t="s">
        <v>2315</v>
      </c>
      <c r="AE880" s="13">
        <v>46271</v>
      </c>
      <c r="AF880" t="s">
        <v>429</v>
      </c>
      <c r="AG880" t="s">
        <v>430</v>
      </c>
      <c r="AH880" s="10"/>
      <c r="AI880" s="14">
        <f>IF(MID(S880,14,1)="A",RIGHT(S880,4)/1,IF(MID(S880,13,1)="+",RIGHT(S880,5)/10,IF(MID(S880,13,1)="-",RIGHT(S880,5)/1)))</f>
        <v>408</v>
      </c>
      <c r="AJ880" s="14" t="str">
        <f>IF(AI880&lt;3000,"St","LT")</f>
        <v>St</v>
      </c>
      <c r="AK880" s="14" t="str">
        <f>VLOOKUP(MID(M880,2,1),Sheet4!A:B,2,FALSE)</f>
        <v>Gd.05</v>
      </c>
      <c r="AL880" s="14" t="str">
        <f>TEXT(D880,"mmmm")</f>
        <v>September</v>
      </c>
      <c r="AM880" s="14">
        <f>Q880</f>
        <v>0</v>
      </c>
      <c r="AN880" s="14">
        <f>O880</f>
        <v>0</v>
      </c>
    </row>
    <row r="881" spans="1:40">
      <c r="A881" t="s">
        <v>57</v>
      </c>
      <c r="B881" t="s">
        <v>557</v>
      </c>
      <c r="C881" t="s">
        <v>59</v>
      </c>
      <c r="D881" s="13">
        <v>46271</v>
      </c>
      <c r="E881" t="s">
        <v>558</v>
      </c>
      <c r="F881" t="s">
        <v>60</v>
      </c>
      <c r="G881" t="s">
        <v>60</v>
      </c>
      <c r="H881" t="s">
        <v>559</v>
      </c>
      <c r="I881" s="16">
        <v>3.4</v>
      </c>
      <c r="J881" t="s">
        <v>560</v>
      </c>
      <c r="K881" t="s">
        <v>59</v>
      </c>
      <c r="L881" t="s">
        <v>63</v>
      </c>
      <c r="M881" t="s">
        <v>77</v>
      </c>
      <c r="N881" t="s">
        <v>567</v>
      </c>
      <c r="O881" s="11">
        <v>0</v>
      </c>
      <c r="P881" s="11">
        <v>1658</v>
      </c>
      <c r="Q881" s="11">
        <v>0</v>
      </c>
      <c r="R881" s="12">
        <v>1250.132</v>
      </c>
      <c r="S881" t="s">
        <v>562</v>
      </c>
      <c r="T881" s="11">
        <v>0</v>
      </c>
      <c r="U881" t="s">
        <v>2331</v>
      </c>
      <c r="V881" s="13">
        <v>46271</v>
      </c>
      <c r="W881" t="s">
        <v>68</v>
      </c>
      <c r="X881" t="s">
        <v>69</v>
      </c>
      <c r="Y881" t="s">
        <v>2332</v>
      </c>
      <c r="Z881" t="s">
        <v>71</v>
      </c>
      <c r="AA881" s="17">
        <v>0.6912962962963</v>
      </c>
      <c r="AB881" t="s">
        <v>72</v>
      </c>
      <c r="AC881" s="11">
        <v>0</v>
      </c>
      <c r="AD881" t="s">
        <v>2084</v>
      </c>
      <c r="AE881" s="13">
        <v>46271</v>
      </c>
      <c r="AF881" t="s">
        <v>92</v>
      </c>
      <c r="AG881" t="s">
        <v>516</v>
      </c>
      <c r="AH881" s="10"/>
      <c r="AI881" s="14">
        <f>IF(MID(S881,14,1)="A",RIGHT(S881,4)/1,IF(MID(S881,13,1)="+",RIGHT(S881,5)/10,IF(MID(S881,13,1)="-",RIGHT(S881,5)/1)))</f>
        <v>199</v>
      </c>
      <c r="AJ881" s="14" t="str">
        <f>IF(AI881&lt;3000,"St","LT")</f>
        <v>St</v>
      </c>
      <c r="AK881" s="14" t="str">
        <f>VLOOKUP(MID(M881,2,1),Sheet4!A:B,2,FALSE)</f>
        <v>Gd.05</v>
      </c>
      <c r="AL881" s="14" t="str">
        <f>TEXT(D881,"mmmm")</f>
        <v>September</v>
      </c>
      <c r="AM881" s="14">
        <f>Q881</f>
        <v>0</v>
      </c>
      <c r="AN881" s="14">
        <f>O881</f>
        <v>0</v>
      </c>
    </row>
    <row r="882" spans="1:40">
      <c r="A882" t="s">
        <v>57</v>
      </c>
      <c r="B882" t="s">
        <v>557</v>
      </c>
      <c r="C882" t="s">
        <v>59</v>
      </c>
      <c r="D882" s="13">
        <v>46271</v>
      </c>
      <c r="E882" t="s">
        <v>558</v>
      </c>
      <c r="F882" t="s">
        <v>60</v>
      </c>
      <c r="G882" t="s">
        <v>60</v>
      </c>
      <c r="H882" t="s">
        <v>559</v>
      </c>
      <c r="I882" s="16">
        <v>3.4</v>
      </c>
      <c r="J882" t="s">
        <v>560</v>
      </c>
      <c r="K882" t="s">
        <v>59</v>
      </c>
      <c r="L882" t="s">
        <v>76</v>
      </c>
      <c r="M882" t="s">
        <v>77</v>
      </c>
      <c r="N882" t="s">
        <v>570</v>
      </c>
      <c r="O882" s="11">
        <v>650</v>
      </c>
      <c r="P882" s="11">
        <v>0</v>
      </c>
      <c r="Q882" s="16">
        <v>490.1</v>
      </c>
      <c r="R882" s="11">
        <v>0</v>
      </c>
      <c r="S882" t="s">
        <v>562</v>
      </c>
      <c r="T882" s="11">
        <v>0</v>
      </c>
      <c r="U882" t="s">
        <v>2331</v>
      </c>
      <c r="V882" s="13">
        <v>46271</v>
      </c>
      <c r="W882" t="s">
        <v>68</v>
      </c>
      <c r="X882" t="s">
        <v>69</v>
      </c>
      <c r="Y882" t="s">
        <v>2333</v>
      </c>
      <c r="Z882" t="s">
        <v>71</v>
      </c>
      <c r="AA882" s="17">
        <v>0.69155092592593</v>
      </c>
      <c r="AB882" t="s">
        <v>72</v>
      </c>
      <c r="AC882" s="11">
        <v>0</v>
      </c>
      <c r="AD882" t="s">
        <v>2334</v>
      </c>
      <c r="AE882" s="13">
        <v>46271</v>
      </c>
      <c r="AF882" t="s">
        <v>92</v>
      </c>
      <c r="AG882" t="s">
        <v>516</v>
      </c>
      <c r="AH882" s="10"/>
      <c r="AI882" s="14">
        <f>IF(MID(S882,14,1)="A",RIGHT(S882,4)/1,IF(MID(S882,13,1)="+",RIGHT(S882,5)/10,IF(MID(S882,13,1)="-",RIGHT(S882,5)/1)))</f>
        <v>199</v>
      </c>
      <c r="AJ882" s="14" t="str">
        <f>IF(AI882&lt;3000,"St","LT")</f>
        <v>St</v>
      </c>
      <c r="AK882" s="14" t="str">
        <f>VLOOKUP(MID(M882,2,1),Sheet4!A:B,2,FALSE)</f>
        <v>Gd.05</v>
      </c>
      <c r="AL882" s="14" t="str">
        <f>TEXT(D882,"mmmm")</f>
        <v>September</v>
      </c>
      <c r="AM882" s="14">
        <f>Q882</f>
        <v>490.1</v>
      </c>
      <c r="AN882" s="14">
        <f>O882</f>
        <v>650</v>
      </c>
    </row>
    <row r="883" spans="1:40">
      <c r="A883" t="s">
        <v>57</v>
      </c>
      <c r="B883" t="s">
        <v>557</v>
      </c>
      <c r="C883" t="s">
        <v>59</v>
      </c>
      <c r="D883" s="13">
        <v>46271</v>
      </c>
      <c r="E883" t="s">
        <v>558</v>
      </c>
      <c r="F883" t="s">
        <v>60</v>
      </c>
      <c r="G883" t="s">
        <v>60</v>
      </c>
      <c r="H883" t="s">
        <v>559</v>
      </c>
      <c r="I883" s="16">
        <v>3.4</v>
      </c>
      <c r="J883" t="s">
        <v>560</v>
      </c>
      <c r="K883" t="s">
        <v>59</v>
      </c>
      <c r="L883" t="s">
        <v>74</v>
      </c>
      <c r="M883" t="s">
        <v>77</v>
      </c>
      <c r="N883" t="s">
        <v>567</v>
      </c>
      <c r="O883" s="11">
        <v>0</v>
      </c>
      <c r="P883" s="11">
        <v>-1008</v>
      </c>
      <c r="Q883" s="11">
        <v>0</v>
      </c>
      <c r="R883" s="12">
        <v>-760.032</v>
      </c>
      <c r="S883" t="s">
        <v>562</v>
      </c>
      <c r="T883" s="11">
        <v>0</v>
      </c>
      <c r="U883" t="s">
        <v>2331</v>
      </c>
      <c r="V883" s="13">
        <v>46271</v>
      </c>
      <c r="W883" t="s">
        <v>68</v>
      </c>
      <c r="X883" t="s">
        <v>69</v>
      </c>
      <c r="Y883" t="s">
        <v>2335</v>
      </c>
      <c r="Z883" t="s">
        <v>71</v>
      </c>
      <c r="AA883" s="17">
        <v>0.69186342592593</v>
      </c>
      <c r="AB883" t="s">
        <v>72</v>
      </c>
      <c r="AC883" s="11">
        <v>0</v>
      </c>
      <c r="AD883" t="s">
        <v>2084</v>
      </c>
      <c r="AE883" s="13">
        <v>46271</v>
      </c>
      <c r="AF883" t="s">
        <v>92</v>
      </c>
      <c r="AG883" t="s">
        <v>516</v>
      </c>
      <c r="AH883" s="10"/>
      <c r="AI883" s="14">
        <f>IF(MID(S883,14,1)="A",RIGHT(S883,4)/1,IF(MID(S883,13,1)="+",RIGHT(S883,5)/10,IF(MID(S883,13,1)="-",RIGHT(S883,5)/1)))</f>
        <v>199</v>
      </c>
      <c r="AJ883" s="14" t="str">
        <f>IF(AI883&lt;3000,"St","LT")</f>
        <v>St</v>
      </c>
      <c r="AK883" s="14" t="str">
        <f>VLOOKUP(MID(M883,2,1),Sheet4!A:B,2,FALSE)</f>
        <v>Gd.05</v>
      </c>
      <c r="AL883" s="14" t="str">
        <f>TEXT(D883,"mmmm")</f>
        <v>September</v>
      </c>
      <c r="AM883" s="14">
        <f>Q883</f>
        <v>0</v>
      </c>
      <c r="AN883" s="14">
        <f>O883</f>
        <v>0</v>
      </c>
    </row>
    <row r="884" spans="1:40">
      <c r="A884" t="s">
        <v>57</v>
      </c>
      <c r="B884" t="s">
        <v>2336</v>
      </c>
      <c r="C884" t="s">
        <v>59</v>
      </c>
      <c r="D884" s="13">
        <v>46271</v>
      </c>
      <c r="E884" t="s">
        <v>1274</v>
      </c>
      <c r="F884" t="s">
        <v>60</v>
      </c>
      <c r="G884" t="s">
        <v>60</v>
      </c>
      <c r="H884" t="s">
        <v>334</v>
      </c>
      <c r="I884" s="16">
        <v>2</v>
      </c>
      <c r="J884" t="s">
        <v>2337</v>
      </c>
      <c r="K884" t="s">
        <v>59</v>
      </c>
      <c r="L884" t="s">
        <v>74</v>
      </c>
      <c r="M884" t="s">
        <v>64</v>
      </c>
      <c r="N884" t="s">
        <v>2338</v>
      </c>
      <c r="O884" s="11">
        <v>0</v>
      </c>
      <c r="P884" s="11">
        <v>-1030</v>
      </c>
      <c r="Q884" s="11">
        <v>0</v>
      </c>
      <c r="R884" s="16">
        <v>-790.01</v>
      </c>
      <c r="S884" t="s">
        <v>2339</v>
      </c>
      <c r="T884" s="11">
        <v>0</v>
      </c>
      <c r="U884" t="s">
        <v>2340</v>
      </c>
      <c r="V884" s="13">
        <v>46271</v>
      </c>
      <c r="W884" t="s">
        <v>68</v>
      </c>
      <c r="X884" t="s">
        <v>299</v>
      </c>
      <c r="Y884" t="s">
        <v>2341</v>
      </c>
      <c r="Z884" t="s">
        <v>71</v>
      </c>
      <c r="AA884" s="17">
        <v>0.35063657407407</v>
      </c>
      <c r="AB884" t="s">
        <v>72</v>
      </c>
      <c r="AC884" s="11">
        <v>0</v>
      </c>
      <c r="AD884" t="s">
        <v>2342</v>
      </c>
      <c r="AE884" s="13">
        <v>46271</v>
      </c>
      <c r="AF884" t="s">
        <v>60</v>
      </c>
      <c r="AG884" t="s">
        <v>60</v>
      </c>
      <c r="AH884" s="10"/>
      <c r="AI884" s="14">
        <f>IF(MID(S884,14,1)="A",RIGHT(S884,4)/1,IF(MID(S884,13,1)="+",RIGHT(S884,5)/10,IF(MID(S884,13,1)="-",RIGHT(S884,5)/1)))</f>
        <v>431</v>
      </c>
      <c r="AJ884" s="14" t="str">
        <f>IF(AI884&lt;3000,"St","LT")</f>
        <v>St</v>
      </c>
      <c r="AK884" s="14" t="str">
        <f>VLOOKUP(MID(M884,2,1),Sheet4!A:B,2,FALSE)</f>
        <v>Gd.05</v>
      </c>
      <c r="AL884" s="14" t="str">
        <f>TEXT(D884,"mmmm")</f>
        <v>September</v>
      </c>
      <c r="AM884" s="14">
        <f>Q884</f>
        <v>0</v>
      </c>
      <c r="AN884" s="14">
        <f>O884</f>
        <v>0</v>
      </c>
    </row>
    <row r="885" spans="1:40">
      <c r="A885" t="s">
        <v>57</v>
      </c>
      <c r="B885" t="s">
        <v>2336</v>
      </c>
      <c r="C885" t="s">
        <v>59</v>
      </c>
      <c r="D885" s="13">
        <v>46271</v>
      </c>
      <c r="E885" t="s">
        <v>1274</v>
      </c>
      <c r="F885" t="s">
        <v>60</v>
      </c>
      <c r="G885" t="s">
        <v>60</v>
      </c>
      <c r="H885" t="s">
        <v>334</v>
      </c>
      <c r="I885" s="16">
        <v>2</v>
      </c>
      <c r="J885" t="s">
        <v>2337</v>
      </c>
      <c r="K885" t="s">
        <v>59</v>
      </c>
      <c r="L885" t="s">
        <v>63</v>
      </c>
      <c r="M885" t="s">
        <v>476</v>
      </c>
      <c r="N885" t="s">
        <v>2338</v>
      </c>
      <c r="O885" s="11">
        <v>0</v>
      </c>
      <c r="P885" s="11">
        <v>760</v>
      </c>
      <c r="Q885" s="11">
        <v>0</v>
      </c>
      <c r="R885" s="16">
        <v>582.92</v>
      </c>
      <c r="S885" t="s">
        <v>2339</v>
      </c>
      <c r="T885" s="11">
        <v>0</v>
      </c>
      <c r="U885" t="s">
        <v>2343</v>
      </c>
      <c r="V885" s="13">
        <v>46271</v>
      </c>
      <c r="W885" t="s">
        <v>68</v>
      </c>
      <c r="X885" t="s">
        <v>98</v>
      </c>
      <c r="Y885" t="s">
        <v>2344</v>
      </c>
      <c r="Z885" t="s">
        <v>71</v>
      </c>
      <c r="AA885" s="17">
        <v>0.78217592592593</v>
      </c>
      <c r="AB885" t="s">
        <v>72</v>
      </c>
      <c r="AC885" s="11">
        <v>0</v>
      </c>
      <c r="AD885" t="s">
        <v>2345</v>
      </c>
      <c r="AE885" s="13">
        <v>46271</v>
      </c>
      <c r="AF885" t="s">
        <v>60</v>
      </c>
      <c r="AG885" t="s">
        <v>60</v>
      </c>
      <c r="AH885" s="10"/>
      <c r="AI885" s="14">
        <f>IF(MID(S885,14,1)="A",RIGHT(S885,4)/1,IF(MID(S885,13,1)="+",RIGHT(S885,5)/10,IF(MID(S885,13,1)="-",RIGHT(S885,5)/1)))</f>
        <v>431</v>
      </c>
      <c r="AJ885" s="14" t="str">
        <f>IF(AI885&lt;3000,"St","LT")</f>
        <v>St</v>
      </c>
      <c r="AK885" s="14" t="str">
        <f>VLOOKUP(MID(M885,2,1),Sheet4!A:B,2,FALSE)</f>
        <v>Gd.13</v>
      </c>
      <c r="AL885" s="14" t="str">
        <f>TEXT(D885,"mmmm")</f>
        <v>September</v>
      </c>
      <c r="AM885" s="14">
        <f>Q885</f>
        <v>0</v>
      </c>
      <c r="AN885" s="14">
        <f>O885</f>
        <v>0</v>
      </c>
    </row>
    <row r="886" spans="1:40">
      <c r="A886" t="s">
        <v>57</v>
      </c>
      <c r="B886" t="s">
        <v>2336</v>
      </c>
      <c r="C886" t="s">
        <v>59</v>
      </c>
      <c r="D886" s="13">
        <v>46271</v>
      </c>
      <c r="E886" t="s">
        <v>1274</v>
      </c>
      <c r="F886" t="s">
        <v>60</v>
      </c>
      <c r="G886" t="s">
        <v>60</v>
      </c>
      <c r="H886" t="s">
        <v>334</v>
      </c>
      <c r="I886" s="16">
        <v>2</v>
      </c>
      <c r="J886" t="s">
        <v>2337</v>
      </c>
      <c r="K886" t="s">
        <v>59</v>
      </c>
      <c r="L886" t="s">
        <v>74</v>
      </c>
      <c r="M886" t="s">
        <v>476</v>
      </c>
      <c r="N886" t="s">
        <v>2338</v>
      </c>
      <c r="O886" s="11">
        <v>0</v>
      </c>
      <c r="P886" s="11">
        <v>-241</v>
      </c>
      <c r="Q886" s="11">
        <v>0</v>
      </c>
      <c r="R886" s="12">
        <v>-184.847</v>
      </c>
      <c r="S886" t="s">
        <v>2339</v>
      </c>
      <c r="T886" s="11">
        <v>0</v>
      </c>
      <c r="U886" t="s">
        <v>60</v>
      </c>
      <c r="V886" s="13">
        <v>46271</v>
      </c>
      <c r="W886" t="s">
        <v>68</v>
      </c>
      <c r="X886" t="s">
        <v>98</v>
      </c>
      <c r="Y886" t="s">
        <v>2346</v>
      </c>
      <c r="Z886" t="s">
        <v>71</v>
      </c>
      <c r="AA886" s="17">
        <v>0.90290509259259</v>
      </c>
      <c r="AB886" t="s">
        <v>72</v>
      </c>
      <c r="AC886" s="11">
        <v>0</v>
      </c>
      <c r="AD886" t="s">
        <v>2345</v>
      </c>
      <c r="AE886" s="13">
        <v>46271</v>
      </c>
      <c r="AF886" t="s">
        <v>60</v>
      </c>
      <c r="AG886" t="s">
        <v>60</v>
      </c>
      <c r="AH886" s="10"/>
      <c r="AI886" s="14">
        <f>IF(MID(S886,14,1)="A",RIGHT(S886,4)/1,IF(MID(S886,13,1)="+",RIGHT(S886,5)/10,IF(MID(S886,13,1)="-",RIGHT(S886,5)/1)))</f>
        <v>431</v>
      </c>
      <c r="AJ886" s="14" t="str">
        <f>IF(AI886&lt;3000,"St","LT")</f>
        <v>St</v>
      </c>
      <c r="AK886" s="14" t="str">
        <f>VLOOKUP(MID(M886,2,1),Sheet4!A:B,2,FALSE)</f>
        <v>Gd.13</v>
      </c>
      <c r="AL886" s="14" t="str">
        <f>TEXT(D886,"mmmm")</f>
        <v>September</v>
      </c>
      <c r="AM886" s="14">
        <f>Q886</f>
        <v>0</v>
      </c>
      <c r="AN886" s="14">
        <f>O886</f>
        <v>0</v>
      </c>
    </row>
    <row r="887" spans="1:40">
      <c r="A887" t="s">
        <v>57</v>
      </c>
      <c r="B887" t="s">
        <v>2336</v>
      </c>
      <c r="C887" t="s">
        <v>59</v>
      </c>
      <c r="D887" s="13">
        <v>46271</v>
      </c>
      <c r="E887" t="s">
        <v>1274</v>
      </c>
      <c r="F887" t="s">
        <v>60</v>
      </c>
      <c r="G887" t="s">
        <v>60</v>
      </c>
      <c r="H887" t="s">
        <v>334</v>
      </c>
      <c r="I887" s="16">
        <v>2</v>
      </c>
      <c r="J887" t="s">
        <v>2337</v>
      </c>
      <c r="K887" t="s">
        <v>59</v>
      </c>
      <c r="L887" t="s">
        <v>63</v>
      </c>
      <c r="M887" t="s">
        <v>64</v>
      </c>
      <c r="N887" t="s">
        <v>2338</v>
      </c>
      <c r="O887" s="11">
        <v>0</v>
      </c>
      <c r="P887" s="11">
        <v>550</v>
      </c>
      <c r="Q887" s="11">
        <v>0</v>
      </c>
      <c r="R887" s="16">
        <v>421.85</v>
      </c>
      <c r="S887" t="s">
        <v>2339</v>
      </c>
      <c r="T887" s="11">
        <v>0</v>
      </c>
      <c r="U887" t="s">
        <v>2343</v>
      </c>
      <c r="V887" s="13">
        <v>46271</v>
      </c>
      <c r="W887" t="s">
        <v>68</v>
      </c>
      <c r="X887" t="s">
        <v>69</v>
      </c>
      <c r="Y887" t="s">
        <v>2347</v>
      </c>
      <c r="Z887" t="s">
        <v>71</v>
      </c>
      <c r="AA887" s="17">
        <v>0.80023148148148</v>
      </c>
      <c r="AB887" t="s">
        <v>72</v>
      </c>
      <c r="AC887" s="11">
        <v>0</v>
      </c>
      <c r="AD887" t="s">
        <v>2342</v>
      </c>
      <c r="AE887" s="13">
        <v>46271</v>
      </c>
      <c r="AF887" t="s">
        <v>60</v>
      </c>
      <c r="AG887" t="s">
        <v>60</v>
      </c>
      <c r="AH887" s="10"/>
      <c r="AI887" s="14">
        <f>IF(MID(S887,14,1)="A",RIGHT(S887,4)/1,IF(MID(S887,13,1)="+",RIGHT(S887,5)/10,IF(MID(S887,13,1)="-",RIGHT(S887,5)/1)))</f>
        <v>431</v>
      </c>
      <c r="AJ887" s="14" t="str">
        <f>IF(AI887&lt;3000,"St","LT")</f>
        <v>St</v>
      </c>
      <c r="AK887" s="14" t="str">
        <f>VLOOKUP(MID(M887,2,1),Sheet4!A:B,2,FALSE)</f>
        <v>Gd.05</v>
      </c>
      <c r="AL887" s="14" t="str">
        <f>TEXT(D887,"mmmm")</f>
        <v>September</v>
      </c>
      <c r="AM887" s="14">
        <f>Q887</f>
        <v>0</v>
      </c>
      <c r="AN887" s="14">
        <f>O887</f>
        <v>0</v>
      </c>
    </row>
    <row r="888" spans="1:40">
      <c r="A888" t="s">
        <v>57</v>
      </c>
      <c r="B888" t="s">
        <v>2336</v>
      </c>
      <c r="C888" t="s">
        <v>59</v>
      </c>
      <c r="D888" s="13">
        <v>46271</v>
      </c>
      <c r="E888" t="s">
        <v>1274</v>
      </c>
      <c r="F888" t="s">
        <v>60</v>
      </c>
      <c r="G888" t="s">
        <v>60</v>
      </c>
      <c r="H888" t="s">
        <v>334</v>
      </c>
      <c r="I888" s="16">
        <v>2</v>
      </c>
      <c r="J888" t="s">
        <v>2337</v>
      </c>
      <c r="K888" t="s">
        <v>59</v>
      </c>
      <c r="L888" t="s">
        <v>76</v>
      </c>
      <c r="M888" t="s">
        <v>77</v>
      </c>
      <c r="N888" t="s">
        <v>2348</v>
      </c>
      <c r="O888" s="11">
        <v>120</v>
      </c>
      <c r="P888" s="11">
        <v>0</v>
      </c>
      <c r="Q888" s="16">
        <v>92.04</v>
      </c>
      <c r="R888" s="11">
        <v>0</v>
      </c>
      <c r="S888" t="s">
        <v>2339</v>
      </c>
      <c r="T888" s="11">
        <v>0</v>
      </c>
      <c r="U888" t="s">
        <v>2343</v>
      </c>
      <c r="V888" s="13">
        <v>46271</v>
      </c>
      <c r="W888" t="s">
        <v>68</v>
      </c>
      <c r="X888" t="s">
        <v>69</v>
      </c>
      <c r="Y888" t="s">
        <v>2349</v>
      </c>
      <c r="Z888" t="s">
        <v>71</v>
      </c>
      <c r="AA888" s="17">
        <v>0.80065972222222</v>
      </c>
      <c r="AB888" t="s">
        <v>72</v>
      </c>
      <c r="AC888" s="11">
        <v>0</v>
      </c>
      <c r="AD888" t="s">
        <v>2350</v>
      </c>
      <c r="AE888" s="13">
        <v>46271</v>
      </c>
      <c r="AF888" t="s">
        <v>60</v>
      </c>
      <c r="AG888" t="s">
        <v>60</v>
      </c>
      <c r="AH888" s="10"/>
      <c r="AI888" s="14">
        <f>IF(MID(S888,14,1)="A",RIGHT(S888,4)/1,IF(MID(S888,13,1)="+",RIGHT(S888,5)/10,IF(MID(S888,13,1)="-",RIGHT(S888,5)/1)))</f>
        <v>431</v>
      </c>
      <c r="AJ888" s="14" t="str">
        <f>IF(AI888&lt;3000,"St","LT")</f>
        <v>St</v>
      </c>
      <c r="AK888" s="14" t="str">
        <f>VLOOKUP(MID(M888,2,1),Sheet4!A:B,2,FALSE)</f>
        <v>Gd.05</v>
      </c>
      <c r="AL888" s="14" t="str">
        <f>TEXT(D888,"mmmm")</f>
        <v>September</v>
      </c>
      <c r="AM888" s="14">
        <f>Q888</f>
        <v>92.04</v>
      </c>
      <c r="AN888" s="14">
        <f>O888</f>
        <v>120</v>
      </c>
    </row>
    <row r="889" spans="1:40">
      <c r="A889" t="s">
        <v>57</v>
      </c>
      <c r="B889" t="s">
        <v>2336</v>
      </c>
      <c r="C889" t="s">
        <v>59</v>
      </c>
      <c r="D889" s="13">
        <v>46271</v>
      </c>
      <c r="E889" t="s">
        <v>1274</v>
      </c>
      <c r="F889" t="s">
        <v>60</v>
      </c>
      <c r="G889" t="s">
        <v>60</v>
      </c>
      <c r="H889" t="s">
        <v>334</v>
      </c>
      <c r="I889" s="16">
        <v>2</v>
      </c>
      <c r="J889" t="s">
        <v>2337</v>
      </c>
      <c r="K889" t="s">
        <v>59</v>
      </c>
      <c r="L889" t="s">
        <v>74</v>
      </c>
      <c r="M889" t="s">
        <v>64</v>
      </c>
      <c r="N889" t="s">
        <v>2338</v>
      </c>
      <c r="O889" s="11">
        <v>0</v>
      </c>
      <c r="P889" s="11">
        <v>-430</v>
      </c>
      <c r="Q889" s="11">
        <v>0</v>
      </c>
      <c r="R889" s="16">
        <v>-329.81</v>
      </c>
      <c r="S889" t="s">
        <v>2339</v>
      </c>
      <c r="T889" s="11">
        <v>0</v>
      </c>
      <c r="U889" t="s">
        <v>2343</v>
      </c>
      <c r="V889" s="13">
        <v>46271</v>
      </c>
      <c r="W889" t="s">
        <v>68</v>
      </c>
      <c r="X889" t="s">
        <v>69</v>
      </c>
      <c r="Y889" t="s">
        <v>2351</v>
      </c>
      <c r="Z889" t="s">
        <v>71</v>
      </c>
      <c r="AA889" s="17">
        <v>0.80092592592593</v>
      </c>
      <c r="AB889" t="s">
        <v>72</v>
      </c>
      <c r="AC889" s="11">
        <v>0</v>
      </c>
      <c r="AD889" t="s">
        <v>2342</v>
      </c>
      <c r="AE889" s="13">
        <v>46271</v>
      </c>
      <c r="AF889" t="s">
        <v>60</v>
      </c>
      <c r="AG889" t="s">
        <v>60</v>
      </c>
      <c r="AH889" s="10"/>
      <c r="AI889" s="14">
        <f>IF(MID(S889,14,1)="A",RIGHT(S889,4)/1,IF(MID(S889,13,1)="+",RIGHT(S889,5)/10,IF(MID(S889,13,1)="-",RIGHT(S889,5)/1)))</f>
        <v>431</v>
      </c>
      <c r="AJ889" s="14" t="str">
        <f>IF(AI889&lt;3000,"St","LT")</f>
        <v>St</v>
      </c>
      <c r="AK889" s="14" t="str">
        <f>VLOOKUP(MID(M889,2,1),Sheet4!A:B,2,FALSE)</f>
        <v>Gd.05</v>
      </c>
      <c r="AL889" s="14" t="str">
        <f>TEXT(D889,"mmmm")</f>
        <v>September</v>
      </c>
      <c r="AM889" s="14">
        <f>Q889</f>
        <v>0</v>
      </c>
      <c r="AN889" s="14">
        <f>O889</f>
        <v>0</v>
      </c>
    </row>
    <row r="890" spans="1:40">
      <c r="A890" t="s">
        <v>57</v>
      </c>
      <c r="B890" t="s">
        <v>2336</v>
      </c>
      <c r="C890" t="s">
        <v>59</v>
      </c>
      <c r="D890" s="13">
        <v>46271</v>
      </c>
      <c r="E890" t="s">
        <v>1274</v>
      </c>
      <c r="F890" t="s">
        <v>60</v>
      </c>
      <c r="G890" t="s">
        <v>60</v>
      </c>
      <c r="H890" t="s">
        <v>334</v>
      </c>
      <c r="I890" s="16">
        <v>2</v>
      </c>
      <c r="J890" t="s">
        <v>2337</v>
      </c>
      <c r="K890" t="s">
        <v>59</v>
      </c>
      <c r="L890" t="s">
        <v>76</v>
      </c>
      <c r="M890" t="s">
        <v>476</v>
      </c>
      <c r="N890" t="s">
        <v>2348</v>
      </c>
      <c r="O890" s="11">
        <v>480</v>
      </c>
      <c r="P890" s="11">
        <v>0</v>
      </c>
      <c r="Q890" s="16">
        <v>368.16</v>
      </c>
      <c r="R890" s="11">
        <v>0</v>
      </c>
      <c r="S890" t="s">
        <v>2339</v>
      </c>
      <c r="T890" s="11">
        <v>0</v>
      </c>
      <c r="U890" t="s">
        <v>2352</v>
      </c>
      <c r="V890" s="13">
        <v>46271</v>
      </c>
      <c r="W890" t="s">
        <v>68</v>
      </c>
      <c r="X890" t="s">
        <v>98</v>
      </c>
      <c r="Y890" t="s">
        <v>2353</v>
      </c>
      <c r="Z890" t="s">
        <v>71</v>
      </c>
      <c r="AA890" s="17">
        <v>0.90221064814815</v>
      </c>
      <c r="AB890" t="s">
        <v>72</v>
      </c>
      <c r="AC890" s="11">
        <v>0</v>
      </c>
      <c r="AD890" t="s">
        <v>2354</v>
      </c>
      <c r="AE890" s="13">
        <v>46271</v>
      </c>
      <c r="AF890" t="s">
        <v>60</v>
      </c>
      <c r="AG890" t="s">
        <v>60</v>
      </c>
      <c r="AH890" s="10"/>
      <c r="AI890" s="14">
        <f>IF(MID(S890,14,1)="A",RIGHT(S890,4)/1,IF(MID(S890,13,1)="+",RIGHT(S890,5)/10,IF(MID(S890,13,1)="-",RIGHT(S890,5)/1)))</f>
        <v>431</v>
      </c>
      <c r="AJ890" s="14" t="str">
        <f>IF(AI890&lt;3000,"St","LT")</f>
        <v>St</v>
      </c>
      <c r="AK890" s="14" t="str">
        <f>VLOOKUP(MID(M890,2,1),Sheet4!A:B,2,FALSE)</f>
        <v>Gd.13</v>
      </c>
      <c r="AL890" s="14" t="str">
        <f>TEXT(D890,"mmmm")</f>
        <v>September</v>
      </c>
      <c r="AM890" s="14">
        <f>Q890</f>
        <v>368.16</v>
      </c>
      <c r="AN890" s="14">
        <f>O890</f>
        <v>480</v>
      </c>
    </row>
    <row r="891" spans="1:40">
      <c r="A891" t="s">
        <v>57</v>
      </c>
      <c r="B891" t="s">
        <v>2336</v>
      </c>
      <c r="C891" t="s">
        <v>59</v>
      </c>
      <c r="D891" s="13">
        <v>46271</v>
      </c>
      <c r="E891" t="s">
        <v>1274</v>
      </c>
      <c r="F891" t="s">
        <v>60</v>
      </c>
      <c r="G891" t="s">
        <v>60</v>
      </c>
      <c r="H891" t="s">
        <v>334</v>
      </c>
      <c r="I891" s="16">
        <v>2</v>
      </c>
      <c r="J891" t="s">
        <v>2337</v>
      </c>
      <c r="K891" t="s">
        <v>59</v>
      </c>
      <c r="L891" t="s">
        <v>63</v>
      </c>
      <c r="M891" t="s">
        <v>64</v>
      </c>
      <c r="N891" t="s">
        <v>2338</v>
      </c>
      <c r="O891" s="11">
        <v>0</v>
      </c>
      <c r="P891" s="11">
        <v>1030</v>
      </c>
      <c r="Q891" s="11">
        <v>0</v>
      </c>
      <c r="R891" s="16">
        <v>790.01</v>
      </c>
      <c r="S891" t="s">
        <v>2339</v>
      </c>
      <c r="T891" s="11">
        <v>0</v>
      </c>
      <c r="U891" t="s">
        <v>2343</v>
      </c>
      <c r="V891" s="13">
        <v>46271</v>
      </c>
      <c r="W891" t="s">
        <v>68</v>
      </c>
      <c r="X891" t="s">
        <v>299</v>
      </c>
      <c r="Y891" t="s">
        <v>2355</v>
      </c>
      <c r="Z891" t="s">
        <v>71</v>
      </c>
      <c r="AA891" s="17">
        <v>0.57832175925926</v>
      </c>
      <c r="AB891" t="s">
        <v>72</v>
      </c>
      <c r="AC891" s="11">
        <v>0</v>
      </c>
      <c r="AD891" t="s">
        <v>2342</v>
      </c>
      <c r="AE891" s="13">
        <v>46271</v>
      </c>
      <c r="AF891" t="s">
        <v>60</v>
      </c>
      <c r="AG891" t="s">
        <v>60</v>
      </c>
      <c r="AH891" s="10"/>
      <c r="AI891" s="14">
        <f>IF(MID(S891,14,1)="A",RIGHT(S891,4)/1,IF(MID(S891,13,1)="+",RIGHT(S891,5)/10,IF(MID(S891,13,1)="-",RIGHT(S891,5)/1)))</f>
        <v>431</v>
      </c>
      <c r="AJ891" s="14" t="str">
        <f>IF(AI891&lt;3000,"St","LT")</f>
        <v>St</v>
      </c>
      <c r="AK891" s="14" t="str">
        <f>VLOOKUP(MID(M891,2,1),Sheet4!A:B,2,FALSE)</f>
        <v>Gd.05</v>
      </c>
      <c r="AL891" s="14" t="str">
        <f>TEXT(D891,"mmmm")</f>
        <v>September</v>
      </c>
      <c r="AM891" s="14">
        <f>Q891</f>
        <v>0</v>
      </c>
      <c r="AN891" s="14">
        <f>O891</f>
        <v>0</v>
      </c>
    </row>
    <row r="892" spans="1:40">
      <c r="A892" t="s">
        <v>57</v>
      </c>
      <c r="B892" t="s">
        <v>2336</v>
      </c>
      <c r="C892" t="s">
        <v>59</v>
      </c>
      <c r="D892" s="13">
        <v>46271</v>
      </c>
      <c r="E892" t="s">
        <v>1274</v>
      </c>
      <c r="F892" t="s">
        <v>60</v>
      </c>
      <c r="G892" t="s">
        <v>60</v>
      </c>
      <c r="H892" t="s">
        <v>334</v>
      </c>
      <c r="I892" s="16">
        <v>2</v>
      </c>
      <c r="J892" t="s">
        <v>2337</v>
      </c>
      <c r="K892" t="s">
        <v>59</v>
      </c>
      <c r="L892" t="s">
        <v>76</v>
      </c>
      <c r="M892" t="s">
        <v>77</v>
      </c>
      <c r="N892" t="s">
        <v>2348</v>
      </c>
      <c r="O892" s="11">
        <v>480</v>
      </c>
      <c r="P892" s="11">
        <v>0</v>
      </c>
      <c r="Q892" s="16">
        <v>368.16</v>
      </c>
      <c r="R892" s="11">
        <v>0</v>
      </c>
      <c r="S892" t="s">
        <v>2339</v>
      </c>
      <c r="T892" s="11">
        <v>0</v>
      </c>
      <c r="U892" t="s">
        <v>2343</v>
      </c>
      <c r="V892" s="13">
        <v>46271</v>
      </c>
      <c r="W892" t="s">
        <v>68</v>
      </c>
      <c r="X892" t="s">
        <v>299</v>
      </c>
      <c r="Y892" t="s">
        <v>2356</v>
      </c>
      <c r="Z892" t="s">
        <v>71</v>
      </c>
      <c r="AA892" s="17">
        <v>0.57857638888889</v>
      </c>
      <c r="AB892" t="s">
        <v>72</v>
      </c>
      <c r="AC892" s="11">
        <v>0</v>
      </c>
      <c r="AD892" t="s">
        <v>2357</v>
      </c>
      <c r="AE892" s="13">
        <v>46271</v>
      </c>
      <c r="AF892" t="s">
        <v>60</v>
      </c>
      <c r="AG892" t="s">
        <v>60</v>
      </c>
      <c r="AH892" s="10"/>
      <c r="AI892" s="14">
        <f>IF(MID(S892,14,1)="A",RIGHT(S892,4)/1,IF(MID(S892,13,1)="+",RIGHT(S892,5)/10,IF(MID(S892,13,1)="-",RIGHT(S892,5)/1)))</f>
        <v>431</v>
      </c>
      <c r="AJ892" s="14" t="str">
        <f>IF(AI892&lt;3000,"St","LT")</f>
        <v>St</v>
      </c>
      <c r="AK892" s="14" t="str">
        <f>VLOOKUP(MID(M892,2,1),Sheet4!A:B,2,FALSE)</f>
        <v>Gd.05</v>
      </c>
      <c r="AL892" s="14" t="str">
        <f>TEXT(D892,"mmmm")</f>
        <v>September</v>
      </c>
      <c r="AM892" s="14">
        <f>Q892</f>
        <v>368.16</v>
      </c>
      <c r="AN892" s="14">
        <f>O892</f>
        <v>480</v>
      </c>
    </row>
    <row r="893" spans="1:40">
      <c r="A893" t="s">
        <v>57</v>
      </c>
      <c r="B893" t="s">
        <v>2336</v>
      </c>
      <c r="C893" t="s">
        <v>59</v>
      </c>
      <c r="D893" s="13">
        <v>46271</v>
      </c>
      <c r="E893" t="s">
        <v>1274</v>
      </c>
      <c r="F893" t="s">
        <v>60</v>
      </c>
      <c r="G893" t="s">
        <v>60</v>
      </c>
      <c r="H893" t="s">
        <v>334</v>
      </c>
      <c r="I893" s="16">
        <v>2</v>
      </c>
      <c r="J893" t="s">
        <v>2337</v>
      </c>
      <c r="K893" t="s">
        <v>59</v>
      </c>
      <c r="L893" t="s">
        <v>74</v>
      </c>
      <c r="M893" t="s">
        <v>64</v>
      </c>
      <c r="N893" t="s">
        <v>2338</v>
      </c>
      <c r="O893" s="11">
        <v>0</v>
      </c>
      <c r="P893" s="11">
        <v>-550</v>
      </c>
      <c r="Q893" s="11">
        <v>0</v>
      </c>
      <c r="R893" s="16">
        <v>-421.85</v>
      </c>
      <c r="S893" t="s">
        <v>2339</v>
      </c>
      <c r="T893" s="11">
        <v>0</v>
      </c>
      <c r="U893" t="s">
        <v>2343</v>
      </c>
      <c r="V893" s="13">
        <v>46271</v>
      </c>
      <c r="W893" t="s">
        <v>68</v>
      </c>
      <c r="X893" t="s">
        <v>299</v>
      </c>
      <c r="Y893" t="s">
        <v>2358</v>
      </c>
      <c r="Z893" t="s">
        <v>71</v>
      </c>
      <c r="AA893" s="17">
        <v>0.57894675925926</v>
      </c>
      <c r="AB893" t="s">
        <v>72</v>
      </c>
      <c r="AC893" s="11">
        <v>0</v>
      </c>
      <c r="AD893" t="s">
        <v>2342</v>
      </c>
      <c r="AE893" s="13">
        <v>46271</v>
      </c>
      <c r="AF893" t="s">
        <v>60</v>
      </c>
      <c r="AG893" t="s">
        <v>60</v>
      </c>
      <c r="AH893" s="10"/>
      <c r="AI893" s="14">
        <f>IF(MID(S893,14,1)="A",RIGHT(S893,4)/1,IF(MID(S893,13,1)="+",RIGHT(S893,5)/10,IF(MID(S893,13,1)="-",RIGHT(S893,5)/1)))</f>
        <v>431</v>
      </c>
      <c r="AJ893" s="14" t="str">
        <f>IF(AI893&lt;3000,"St","LT")</f>
        <v>St</v>
      </c>
      <c r="AK893" s="14" t="str">
        <f>VLOOKUP(MID(M893,2,1),Sheet4!A:B,2,FALSE)</f>
        <v>Gd.05</v>
      </c>
      <c r="AL893" s="14" t="str">
        <f>TEXT(D893,"mmmm")</f>
        <v>September</v>
      </c>
      <c r="AM893" s="14">
        <f>Q893</f>
        <v>0</v>
      </c>
      <c r="AN893" s="14">
        <f>O893</f>
        <v>0</v>
      </c>
    </row>
    <row r="894" spans="1:40">
      <c r="A894" t="s">
        <v>57</v>
      </c>
      <c r="B894" t="s">
        <v>2336</v>
      </c>
      <c r="C894" t="s">
        <v>59</v>
      </c>
      <c r="D894" s="13">
        <v>46271</v>
      </c>
      <c r="E894" t="s">
        <v>1274</v>
      </c>
      <c r="F894" t="s">
        <v>60</v>
      </c>
      <c r="G894" t="s">
        <v>60</v>
      </c>
      <c r="H894" t="s">
        <v>334</v>
      </c>
      <c r="I894" s="16">
        <v>2</v>
      </c>
      <c r="J894" t="s">
        <v>2337</v>
      </c>
      <c r="K894" t="s">
        <v>59</v>
      </c>
      <c r="L894" t="s">
        <v>76</v>
      </c>
      <c r="M894" t="s">
        <v>77</v>
      </c>
      <c r="N894" t="s">
        <v>2348</v>
      </c>
      <c r="O894" s="11">
        <v>92</v>
      </c>
      <c r="P894" s="11">
        <v>0</v>
      </c>
      <c r="Q894" s="12">
        <v>70.564</v>
      </c>
      <c r="R894" s="11">
        <v>0</v>
      </c>
      <c r="S894" t="s">
        <v>2339</v>
      </c>
      <c r="T894" s="11">
        <v>0</v>
      </c>
      <c r="U894" t="s">
        <v>2359</v>
      </c>
      <c r="V894" s="13">
        <v>46271</v>
      </c>
      <c r="W894" t="s">
        <v>68</v>
      </c>
      <c r="X894" t="s">
        <v>299</v>
      </c>
      <c r="Y894" t="s">
        <v>2360</v>
      </c>
      <c r="Z894" t="s">
        <v>71</v>
      </c>
      <c r="AA894" s="17">
        <v>0.34936342592593</v>
      </c>
      <c r="AB894" t="s">
        <v>72</v>
      </c>
      <c r="AC894" s="11">
        <v>0</v>
      </c>
      <c r="AD894" t="s">
        <v>2361</v>
      </c>
      <c r="AE894" s="13">
        <v>46271</v>
      </c>
      <c r="AF894" t="s">
        <v>60</v>
      </c>
      <c r="AG894" t="s">
        <v>60</v>
      </c>
      <c r="AH894" s="10"/>
      <c r="AI894" s="14">
        <f>IF(MID(S894,14,1)="A",RIGHT(S894,4)/1,IF(MID(S894,13,1)="+",RIGHT(S894,5)/10,IF(MID(S894,13,1)="-",RIGHT(S894,5)/1)))</f>
        <v>431</v>
      </c>
      <c r="AJ894" s="14" t="str">
        <f>IF(AI894&lt;3000,"St","LT")</f>
        <v>St</v>
      </c>
      <c r="AK894" s="14" t="str">
        <f>VLOOKUP(MID(M894,2,1),Sheet4!A:B,2,FALSE)</f>
        <v>Gd.05</v>
      </c>
      <c r="AL894" s="14" t="str">
        <f>TEXT(D894,"mmmm")</f>
        <v>September</v>
      </c>
      <c r="AM894" s="14">
        <f>Q894</f>
        <v>70.564</v>
      </c>
      <c r="AN894" s="14">
        <f>O894</f>
        <v>92</v>
      </c>
    </row>
    <row r="895" spans="1:40">
      <c r="A895" t="s">
        <v>57</v>
      </c>
      <c r="B895" t="s">
        <v>2336</v>
      </c>
      <c r="C895" t="s">
        <v>59</v>
      </c>
      <c r="D895" s="13">
        <v>46271</v>
      </c>
      <c r="E895" t="s">
        <v>1274</v>
      </c>
      <c r="F895" t="s">
        <v>60</v>
      </c>
      <c r="G895" t="s">
        <v>60</v>
      </c>
      <c r="H895" t="s">
        <v>334</v>
      </c>
      <c r="I895" s="16">
        <v>2</v>
      </c>
      <c r="J895" t="s">
        <v>2337</v>
      </c>
      <c r="K895" t="s">
        <v>59</v>
      </c>
      <c r="L895" t="s">
        <v>63</v>
      </c>
      <c r="M895" t="s">
        <v>64</v>
      </c>
      <c r="N895" t="s">
        <v>2338</v>
      </c>
      <c r="O895" s="11">
        <v>0</v>
      </c>
      <c r="P895" s="11">
        <v>1122</v>
      </c>
      <c r="Q895" s="11">
        <v>0</v>
      </c>
      <c r="R895" s="12">
        <v>860.574</v>
      </c>
      <c r="S895" t="s">
        <v>2339</v>
      </c>
      <c r="T895" s="11">
        <v>0</v>
      </c>
      <c r="U895" t="s">
        <v>2340</v>
      </c>
      <c r="V895" s="13">
        <v>46271</v>
      </c>
      <c r="W895" t="s">
        <v>68</v>
      </c>
      <c r="X895" t="s">
        <v>299</v>
      </c>
      <c r="Y895" t="s">
        <v>2362</v>
      </c>
      <c r="Z895" t="s">
        <v>71</v>
      </c>
      <c r="AA895" s="17">
        <v>0.34914351851852</v>
      </c>
      <c r="AB895" t="s">
        <v>72</v>
      </c>
      <c r="AC895" s="11">
        <v>0</v>
      </c>
      <c r="AD895" t="s">
        <v>2342</v>
      </c>
      <c r="AE895" s="13">
        <v>46271</v>
      </c>
      <c r="AF895" t="s">
        <v>60</v>
      </c>
      <c r="AG895" t="s">
        <v>60</v>
      </c>
      <c r="AH895" s="10"/>
      <c r="AI895" s="14">
        <f>IF(MID(S895,14,1)="A",RIGHT(S895,4)/1,IF(MID(S895,13,1)="+",RIGHT(S895,5)/10,IF(MID(S895,13,1)="-",RIGHT(S895,5)/1)))</f>
        <v>431</v>
      </c>
      <c r="AJ895" s="14" t="str">
        <f>IF(AI895&lt;3000,"St","LT")</f>
        <v>St</v>
      </c>
      <c r="AK895" s="14" t="str">
        <f>VLOOKUP(MID(M895,2,1),Sheet4!A:B,2,FALSE)</f>
        <v>Gd.05</v>
      </c>
      <c r="AL895" s="14" t="str">
        <f>TEXT(D895,"mmmm")</f>
        <v>September</v>
      </c>
      <c r="AM895" s="14">
        <f>Q895</f>
        <v>0</v>
      </c>
      <c r="AN895" s="14">
        <f>O895</f>
        <v>0</v>
      </c>
    </row>
    <row r="896" spans="1:40">
      <c r="A896" t="s">
        <v>57</v>
      </c>
      <c r="B896" t="s">
        <v>2363</v>
      </c>
      <c r="C896" t="s">
        <v>59</v>
      </c>
      <c r="D896" s="13">
        <v>46271</v>
      </c>
      <c r="E896" t="s">
        <v>103</v>
      </c>
      <c r="F896" t="s">
        <v>60</v>
      </c>
      <c r="G896" t="s">
        <v>60</v>
      </c>
      <c r="H896" t="s">
        <v>475</v>
      </c>
      <c r="I896" s="16">
        <v>1.6</v>
      </c>
      <c r="J896" t="s">
        <v>1974</v>
      </c>
      <c r="K896" t="s">
        <v>59</v>
      </c>
      <c r="L896" t="s">
        <v>63</v>
      </c>
      <c r="M896" t="s">
        <v>476</v>
      </c>
      <c r="N896" t="s">
        <v>482</v>
      </c>
      <c r="O896" s="11">
        <v>0</v>
      </c>
      <c r="P896" s="11">
        <v>449</v>
      </c>
      <c r="Q896" s="11">
        <v>0</v>
      </c>
      <c r="R896" s="12">
        <v>295.442</v>
      </c>
      <c r="S896" t="s">
        <v>2364</v>
      </c>
      <c r="T896" s="11">
        <v>0</v>
      </c>
      <c r="U896" t="s">
        <v>60</v>
      </c>
      <c r="V896" s="13">
        <v>46271</v>
      </c>
      <c r="W896" t="s">
        <v>68</v>
      </c>
      <c r="X896" t="s">
        <v>98</v>
      </c>
      <c r="Y896" t="s">
        <v>2365</v>
      </c>
      <c r="Z896" t="s">
        <v>71</v>
      </c>
      <c r="AA896" s="17">
        <v>0.96337962962963</v>
      </c>
      <c r="AB896" t="s">
        <v>72</v>
      </c>
      <c r="AC896" s="11">
        <v>0</v>
      </c>
      <c r="AD896" t="s">
        <v>2366</v>
      </c>
      <c r="AE896" s="13">
        <v>46271</v>
      </c>
      <c r="AF896" t="s">
        <v>481</v>
      </c>
      <c r="AG896" t="s">
        <v>406</v>
      </c>
      <c r="AH896" s="10"/>
      <c r="AI896" s="14">
        <f>IF(MID(S896,14,1)="A",RIGHT(S896,4)/1,IF(MID(S896,13,1)="+",RIGHT(S896,5)/10,IF(MID(S896,13,1)="-",RIGHT(S896,5)/1)))</f>
        <v>406</v>
      </c>
      <c r="AJ896" s="14" t="str">
        <f>IF(AI896&lt;3000,"St","LT")</f>
        <v>St</v>
      </c>
      <c r="AK896" s="14" t="str">
        <f>VLOOKUP(MID(M896,2,1),Sheet4!A:B,2,FALSE)</f>
        <v>Gd.13</v>
      </c>
      <c r="AL896" s="14" t="str">
        <f>TEXT(D896,"mmmm")</f>
        <v>September</v>
      </c>
      <c r="AM896" s="14">
        <f>Q896</f>
        <v>0</v>
      </c>
      <c r="AN896" s="14">
        <f>O896</f>
        <v>0</v>
      </c>
    </row>
    <row r="897" spans="1:40">
      <c r="A897" t="s">
        <v>57</v>
      </c>
      <c r="B897" t="s">
        <v>2363</v>
      </c>
      <c r="C897" t="s">
        <v>59</v>
      </c>
      <c r="D897" s="13">
        <v>46271</v>
      </c>
      <c r="E897" t="s">
        <v>103</v>
      </c>
      <c r="F897" t="s">
        <v>60</v>
      </c>
      <c r="G897" t="s">
        <v>60</v>
      </c>
      <c r="H897" t="s">
        <v>475</v>
      </c>
      <c r="I897" s="16">
        <v>1.6</v>
      </c>
      <c r="J897" t="s">
        <v>1974</v>
      </c>
      <c r="K897" t="s">
        <v>59</v>
      </c>
      <c r="L897" t="s">
        <v>76</v>
      </c>
      <c r="M897" t="s">
        <v>476</v>
      </c>
      <c r="N897" t="s">
        <v>477</v>
      </c>
      <c r="O897" s="11">
        <v>60</v>
      </c>
      <c r="P897" s="11">
        <v>0</v>
      </c>
      <c r="Q897" s="16">
        <v>39.48</v>
      </c>
      <c r="R897" s="11">
        <v>0</v>
      </c>
      <c r="S897" t="s">
        <v>2364</v>
      </c>
      <c r="T897" s="11">
        <v>0</v>
      </c>
      <c r="U897" t="s">
        <v>60</v>
      </c>
      <c r="V897" s="13">
        <v>46271</v>
      </c>
      <c r="W897" t="s">
        <v>68</v>
      </c>
      <c r="X897" t="s">
        <v>98</v>
      </c>
      <c r="Y897" t="s">
        <v>2367</v>
      </c>
      <c r="Z897" t="s">
        <v>71</v>
      </c>
      <c r="AA897" s="17">
        <v>0.96357638888889</v>
      </c>
      <c r="AB897" t="s">
        <v>72</v>
      </c>
      <c r="AC897" s="11">
        <v>0</v>
      </c>
      <c r="AD897" t="s">
        <v>2368</v>
      </c>
      <c r="AE897" s="13">
        <v>46271</v>
      </c>
      <c r="AF897" t="s">
        <v>481</v>
      </c>
      <c r="AG897" t="s">
        <v>406</v>
      </c>
      <c r="AH897" s="10"/>
      <c r="AI897" s="14">
        <f>IF(MID(S897,14,1)="A",RIGHT(S897,4)/1,IF(MID(S897,13,1)="+",RIGHT(S897,5)/10,IF(MID(S897,13,1)="-",RIGHT(S897,5)/1)))</f>
        <v>406</v>
      </c>
      <c r="AJ897" s="14" t="str">
        <f>IF(AI897&lt;3000,"St","LT")</f>
        <v>St</v>
      </c>
      <c r="AK897" s="14" t="str">
        <f>VLOOKUP(MID(M897,2,1),Sheet4!A:B,2,FALSE)</f>
        <v>Gd.13</v>
      </c>
      <c r="AL897" s="14" t="str">
        <f>TEXT(D897,"mmmm")</f>
        <v>September</v>
      </c>
      <c r="AM897" s="14">
        <f>Q897</f>
        <v>39.48</v>
      </c>
      <c r="AN897" s="14">
        <f>O897</f>
        <v>60</v>
      </c>
    </row>
    <row r="898" spans="1:40">
      <c r="A898" t="s">
        <v>57</v>
      </c>
      <c r="B898" t="s">
        <v>2363</v>
      </c>
      <c r="C898" t="s">
        <v>59</v>
      </c>
      <c r="D898" s="13">
        <v>46271</v>
      </c>
      <c r="E898" t="s">
        <v>103</v>
      </c>
      <c r="F898" t="s">
        <v>60</v>
      </c>
      <c r="G898" t="s">
        <v>60</v>
      </c>
      <c r="H898" t="s">
        <v>475</v>
      </c>
      <c r="I898" s="16">
        <v>1.6</v>
      </c>
      <c r="J898" t="s">
        <v>1974</v>
      </c>
      <c r="K898" t="s">
        <v>59</v>
      </c>
      <c r="L898" t="s">
        <v>74</v>
      </c>
      <c r="M898" t="s">
        <v>476</v>
      </c>
      <c r="N898" t="s">
        <v>482</v>
      </c>
      <c r="O898" s="11">
        <v>0</v>
      </c>
      <c r="P898" s="11">
        <v>-389</v>
      </c>
      <c r="Q898" s="11">
        <v>0</v>
      </c>
      <c r="R898" s="12">
        <v>-255.962</v>
      </c>
      <c r="S898" t="s">
        <v>2364</v>
      </c>
      <c r="T898" s="11">
        <v>0</v>
      </c>
      <c r="U898" t="s">
        <v>60</v>
      </c>
      <c r="V898" s="13">
        <v>46271</v>
      </c>
      <c r="W898" t="s">
        <v>68</v>
      </c>
      <c r="X898" t="s">
        <v>98</v>
      </c>
      <c r="Y898" t="s">
        <v>2369</v>
      </c>
      <c r="Z898" t="s">
        <v>71</v>
      </c>
      <c r="AA898" s="17">
        <v>0.9637962962963</v>
      </c>
      <c r="AB898" t="s">
        <v>72</v>
      </c>
      <c r="AC898" s="11">
        <v>0</v>
      </c>
      <c r="AD898" t="s">
        <v>2366</v>
      </c>
      <c r="AE898" s="13">
        <v>46271</v>
      </c>
      <c r="AF898" t="s">
        <v>481</v>
      </c>
      <c r="AG898" t="s">
        <v>406</v>
      </c>
      <c r="AH898" s="10"/>
      <c r="AI898" s="14">
        <f>IF(MID(S898,14,1)="A",RIGHT(S898,4)/1,IF(MID(S898,13,1)="+",RIGHT(S898,5)/10,IF(MID(S898,13,1)="-",RIGHT(S898,5)/1)))</f>
        <v>406</v>
      </c>
      <c r="AJ898" s="14" t="str">
        <f>IF(AI898&lt;3000,"St","LT")</f>
        <v>St</v>
      </c>
      <c r="AK898" s="14" t="str">
        <f>VLOOKUP(MID(M898,2,1),Sheet4!A:B,2,FALSE)</f>
        <v>Gd.13</v>
      </c>
      <c r="AL898" s="14" t="str">
        <f>TEXT(D898,"mmmm")</f>
        <v>September</v>
      </c>
      <c r="AM898" s="14">
        <f>Q898</f>
        <v>0</v>
      </c>
      <c r="AN898" s="14">
        <f>O898</f>
        <v>0</v>
      </c>
    </row>
    <row r="899" spans="1:40">
      <c r="A899" t="s">
        <v>57</v>
      </c>
      <c r="B899" t="s">
        <v>1079</v>
      </c>
      <c r="C899" t="s">
        <v>59</v>
      </c>
      <c r="D899" s="13">
        <v>46271</v>
      </c>
      <c r="E899" t="s">
        <v>60</v>
      </c>
      <c r="F899" t="s">
        <v>60</v>
      </c>
      <c r="G899" t="s">
        <v>60</v>
      </c>
      <c r="H899" t="s">
        <v>198</v>
      </c>
      <c r="I899" s="16">
        <v>3.3</v>
      </c>
      <c r="J899" t="s">
        <v>1080</v>
      </c>
      <c r="K899" t="s">
        <v>59</v>
      </c>
      <c r="L899" t="s">
        <v>63</v>
      </c>
      <c r="M899" t="s">
        <v>84</v>
      </c>
      <c r="N899" t="s">
        <v>2088</v>
      </c>
      <c r="O899" s="11">
        <v>0</v>
      </c>
      <c r="P899" s="11">
        <v>308</v>
      </c>
      <c r="Q899" s="11">
        <v>0</v>
      </c>
      <c r="R899" s="12">
        <v>367.752</v>
      </c>
      <c r="S899" t="s">
        <v>1082</v>
      </c>
      <c r="T899" s="11">
        <v>0</v>
      </c>
      <c r="U899" t="s">
        <v>60</v>
      </c>
      <c r="V899" s="13">
        <v>46271</v>
      </c>
      <c r="W899" t="s">
        <v>68</v>
      </c>
      <c r="X899" t="s">
        <v>98</v>
      </c>
      <c r="Y899" t="s">
        <v>2370</v>
      </c>
      <c r="Z899" t="s">
        <v>71</v>
      </c>
      <c r="AA899" s="17">
        <v>0.47991898148148</v>
      </c>
      <c r="AB899" t="s">
        <v>72</v>
      </c>
      <c r="AC899" s="11">
        <v>0</v>
      </c>
      <c r="AD899" t="s">
        <v>2090</v>
      </c>
      <c r="AE899" s="13">
        <v>46271</v>
      </c>
      <c r="AF899" t="s">
        <v>60</v>
      </c>
      <c r="AG899" t="s">
        <v>60</v>
      </c>
      <c r="AH899" s="10"/>
      <c r="AI899" s="14">
        <f>IF(MID(S899,14,1)="A",RIGHT(S899,4)/1,IF(MID(S899,13,1)="+",RIGHT(S899,5)/10,IF(MID(S899,13,1)="-",RIGHT(S899,5)/1)))</f>
        <v>515</v>
      </c>
      <c r="AJ899" s="14" t="str">
        <f>IF(AI899&lt;3000,"St","LT")</f>
        <v>St</v>
      </c>
      <c r="AK899" s="14" t="str">
        <f>VLOOKUP(MID(M899,2,1),Sheet4!A:B,2,FALSE)</f>
        <v>Gd.13</v>
      </c>
      <c r="AL899" s="14" t="str">
        <f>TEXT(D899,"mmmm")</f>
        <v>September</v>
      </c>
      <c r="AM899" s="14">
        <f>Q899</f>
        <v>0</v>
      </c>
      <c r="AN899" s="14">
        <f>O899</f>
        <v>0</v>
      </c>
    </row>
    <row r="900" spans="1:40">
      <c r="A900" t="s">
        <v>57</v>
      </c>
      <c r="B900" t="s">
        <v>1079</v>
      </c>
      <c r="C900" t="s">
        <v>59</v>
      </c>
      <c r="D900" s="13">
        <v>46271</v>
      </c>
      <c r="E900" t="s">
        <v>212</v>
      </c>
      <c r="F900" t="s">
        <v>60</v>
      </c>
      <c r="G900" t="s">
        <v>60</v>
      </c>
      <c r="H900" t="s">
        <v>198</v>
      </c>
      <c r="I900" s="16">
        <v>3.3</v>
      </c>
      <c r="J900" t="s">
        <v>1080</v>
      </c>
      <c r="K900" t="s">
        <v>59</v>
      </c>
      <c r="L900" t="s">
        <v>76</v>
      </c>
      <c r="M900" t="s">
        <v>84</v>
      </c>
      <c r="N900" t="s">
        <v>2091</v>
      </c>
      <c r="O900" s="11">
        <v>41</v>
      </c>
      <c r="P900" s="11">
        <v>0</v>
      </c>
      <c r="Q900" s="12">
        <v>48.954</v>
      </c>
      <c r="R900" s="11">
        <v>0</v>
      </c>
      <c r="S900" t="s">
        <v>1082</v>
      </c>
      <c r="T900" s="11">
        <v>0</v>
      </c>
      <c r="U900" t="s">
        <v>60</v>
      </c>
      <c r="V900" s="13">
        <v>46271</v>
      </c>
      <c r="W900" t="s">
        <v>68</v>
      </c>
      <c r="X900" t="s">
        <v>98</v>
      </c>
      <c r="Y900" t="s">
        <v>2371</v>
      </c>
      <c r="Z900" t="s">
        <v>71</v>
      </c>
      <c r="AA900" s="17">
        <v>0.48460648148148</v>
      </c>
      <c r="AB900" t="s">
        <v>72</v>
      </c>
      <c r="AC900" s="11">
        <v>0</v>
      </c>
      <c r="AD900" t="s">
        <v>2372</v>
      </c>
      <c r="AE900" s="13">
        <v>46271</v>
      </c>
      <c r="AF900" t="s">
        <v>60</v>
      </c>
      <c r="AG900" t="s">
        <v>60</v>
      </c>
      <c r="AH900" s="10"/>
      <c r="AI900" s="14">
        <f>IF(MID(S900,14,1)="A",RIGHT(S900,4)/1,IF(MID(S900,13,1)="+",RIGHT(S900,5)/10,IF(MID(S900,13,1)="-",RIGHT(S900,5)/1)))</f>
        <v>515</v>
      </c>
      <c r="AJ900" s="14" t="str">
        <f>IF(AI900&lt;3000,"St","LT")</f>
        <v>St</v>
      </c>
      <c r="AK900" s="14" t="str">
        <f>VLOOKUP(MID(M900,2,1),Sheet4!A:B,2,FALSE)</f>
        <v>Gd.13</v>
      </c>
      <c r="AL900" s="14" t="str">
        <f>TEXT(D900,"mmmm")</f>
        <v>September</v>
      </c>
      <c r="AM900" s="14">
        <f>Q900</f>
        <v>48.954</v>
      </c>
      <c r="AN900" s="14">
        <f>O900</f>
        <v>41</v>
      </c>
    </row>
    <row r="901" spans="1:40">
      <c r="A901" t="s">
        <v>57</v>
      </c>
      <c r="B901" t="s">
        <v>1079</v>
      </c>
      <c r="C901" t="s">
        <v>59</v>
      </c>
      <c r="D901" s="13">
        <v>46271</v>
      </c>
      <c r="E901" t="s">
        <v>60</v>
      </c>
      <c r="F901" t="s">
        <v>60</v>
      </c>
      <c r="G901" t="s">
        <v>60</v>
      </c>
      <c r="H901" t="s">
        <v>198</v>
      </c>
      <c r="I901" s="16">
        <v>3.3</v>
      </c>
      <c r="J901" t="s">
        <v>1080</v>
      </c>
      <c r="K901" t="s">
        <v>59</v>
      </c>
      <c r="L901" t="s">
        <v>74</v>
      </c>
      <c r="M901" t="s">
        <v>84</v>
      </c>
      <c r="N901" t="s">
        <v>2088</v>
      </c>
      <c r="O901" s="11">
        <v>0</v>
      </c>
      <c r="P901" s="11">
        <v>-248</v>
      </c>
      <c r="Q901" s="11">
        <v>0</v>
      </c>
      <c r="R901" s="12">
        <v>-296.112</v>
      </c>
      <c r="S901" t="s">
        <v>1082</v>
      </c>
      <c r="T901" s="11">
        <v>0</v>
      </c>
      <c r="U901" t="s">
        <v>60</v>
      </c>
      <c r="V901" s="13">
        <v>46271</v>
      </c>
      <c r="W901" t="s">
        <v>68</v>
      </c>
      <c r="X901" t="s">
        <v>98</v>
      </c>
      <c r="Y901" t="s">
        <v>2373</v>
      </c>
      <c r="Z901" t="s">
        <v>71</v>
      </c>
      <c r="AA901" s="17">
        <v>0.48509259259259</v>
      </c>
      <c r="AB901" t="s">
        <v>72</v>
      </c>
      <c r="AC901" s="11">
        <v>0</v>
      </c>
      <c r="AD901" t="s">
        <v>2090</v>
      </c>
      <c r="AE901" s="13">
        <v>46271</v>
      </c>
      <c r="AF901" t="s">
        <v>60</v>
      </c>
      <c r="AG901" t="s">
        <v>60</v>
      </c>
      <c r="AH901" s="10"/>
      <c r="AI901" s="14">
        <f>IF(MID(S901,14,1)="A",RIGHT(S901,4)/1,IF(MID(S901,13,1)="+",RIGHT(S901,5)/10,IF(MID(S901,13,1)="-",RIGHT(S901,5)/1)))</f>
        <v>515</v>
      </c>
      <c r="AJ901" s="14" t="str">
        <f>IF(AI901&lt;3000,"St","LT")</f>
        <v>St</v>
      </c>
      <c r="AK901" s="14" t="str">
        <f>VLOOKUP(MID(M901,2,1),Sheet4!A:B,2,FALSE)</f>
        <v>Gd.13</v>
      </c>
      <c r="AL901" s="14" t="str">
        <f>TEXT(D901,"mmmm")</f>
        <v>September</v>
      </c>
      <c r="AM901" s="14">
        <f>Q901</f>
        <v>0</v>
      </c>
      <c r="AN901" s="14">
        <f>O901</f>
        <v>0</v>
      </c>
    </row>
    <row r="902" spans="1:40">
      <c r="A902" t="s">
        <v>57</v>
      </c>
      <c r="B902" t="s">
        <v>1079</v>
      </c>
      <c r="C902" t="s">
        <v>59</v>
      </c>
      <c r="D902" s="13">
        <v>46271</v>
      </c>
      <c r="E902" t="s">
        <v>60</v>
      </c>
      <c r="F902" t="s">
        <v>60</v>
      </c>
      <c r="G902" t="s">
        <v>60</v>
      </c>
      <c r="H902" t="s">
        <v>198</v>
      </c>
      <c r="I902" s="16">
        <v>3.3</v>
      </c>
      <c r="J902" t="s">
        <v>1080</v>
      </c>
      <c r="K902" t="s">
        <v>59</v>
      </c>
      <c r="L902" t="s">
        <v>63</v>
      </c>
      <c r="M902" t="s">
        <v>84</v>
      </c>
      <c r="N902" t="s">
        <v>2088</v>
      </c>
      <c r="O902" s="11">
        <v>0</v>
      </c>
      <c r="P902" s="11">
        <v>248</v>
      </c>
      <c r="Q902" s="11">
        <v>0</v>
      </c>
      <c r="R902" s="12">
        <v>296.112</v>
      </c>
      <c r="S902" t="s">
        <v>1082</v>
      </c>
      <c r="T902" s="11">
        <v>0</v>
      </c>
      <c r="U902" t="s">
        <v>60</v>
      </c>
      <c r="V902" s="13">
        <v>46271</v>
      </c>
      <c r="W902" t="s">
        <v>68</v>
      </c>
      <c r="X902" t="s">
        <v>98</v>
      </c>
      <c r="Y902" t="s">
        <v>2374</v>
      </c>
      <c r="Z902" t="s">
        <v>71</v>
      </c>
      <c r="AA902" s="17">
        <v>0.82300925925926</v>
      </c>
      <c r="AB902" t="s">
        <v>72</v>
      </c>
      <c r="AC902" s="11">
        <v>0</v>
      </c>
      <c r="AD902" t="s">
        <v>2090</v>
      </c>
      <c r="AE902" s="13">
        <v>46271</v>
      </c>
      <c r="AF902" t="s">
        <v>60</v>
      </c>
      <c r="AG902" t="s">
        <v>60</v>
      </c>
      <c r="AH902" s="10"/>
      <c r="AI902" s="14">
        <f>IF(MID(S902,14,1)="A",RIGHT(S902,4)/1,IF(MID(S902,13,1)="+",RIGHT(S902,5)/10,IF(MID(S902,13,1)="-",RIGHT(S902,5)/1)))</f>
        <v>515</v>
      </c>
      <c r="AJ902" s="14" t="str">
        <f>IF(AI902&lt;3000,"St","LT")</f>
        <v>St</v>
      </c>
      <c r="AK902" s="14" t="str">
        <f>VLOOKUP(MID(M902,2,1),Sheet4!A:B,2,FALSE)</f>
        <v>Gd.13</v>
      </c>
      <c r="AL902" s="14" t="str">
        <f>TEXT(D902,"mmmm")</f>
        <v>September</v>
      </c>
      <c r="AM902" s="14">
        <f>Q902</f>
        <v>0</v>
      </c>
      <c r="AN902" s="14">
        <f>O902</f>
        <v>0</v>
      </c>
    </row>
    <row r="903" spans="1:40">
      <c r="A903" t="s">
        <v>57</v>
      </c>
      <c r="B903" t="s">
        <v>1079</v>
      </c>
      <c r="C903" t="s">
        <v>59</v>
      </c>
      <c r="D903" s="13">
        <v>46271</v>
      </c>
      <c r="E903" t="s">
        <v>212</v>
      </c>
      <c r="F903" t="s">
        <v>60</v>
      </c>
      <c r="G903" t="s">
        <v>60</v>
      </c>
      <c r="H903" t="s">
        <v>198</v>
      </c>
      <c r="I903" s="16">
        <v>3.3</v>
      </c>
      <c r="J903" t="s">
        <v>1080</v>
      </c>
      <c r="K903" t="s">
        <v>59</v>
      </c>
      <c r="L903" t="s">
        <v>76</v>
      </c>
      <c r="M903" t="s">
        <v>84</v>
      </c>
      <c r="N903" t="s">
        <v>2091</v>
      </c>
      <c r="O903" s="11">
        <v>31</v>
      </c>
      <c r="P903" s="11">
        <v>0</v>
      </c>
      <c r="Q903" s="12">
        <v>37.014</v>
      </c>
      <c r="R903" s="11">
        <v>0</v>
      </c>
      <c r="S903" t="s">
        <v>1082</v>
      </c>
      <c r="T903" s="11">
        <v>0</v>
      </c>
      <c r="U903" t="s">
        <v>60</v>
      </c>
      <c r="V903" s="13">
        <v>46271</v>
      </c>
      <c r="W903" t="s">
        <v>68</v>
      </c>
      <c r="X903" t="s">
        <v>98</v>
      </c>
      <c r="Y903" t="s">
        <v>2375</v>
      </c>
      <c r="Z903" t="s">
        <v>71</v>
      </c>
      <c r="AA903" s="17">
        <v>0.82333333333333</v>
      </c>
      <c r="AB903" t="s">
        <v>72</v>
      </c>
      <c r="AC903" s="11">
        <v>0</v>
      </c>
      <c r="AD903" t="s">
        <v>2376</v>
      </c>
      <c r="AE903" s="13">
        <v>46271</v>
      </c>
      <c r="AF903" t="s">
        <v>60</v>
      </c>
      <c r="AG903" t="s">
        <v>60</v>
      </c>
      <c r="AH903" s="10"/>
      <c r="AI903" s="14">
        <f>IF(MID(S903,14,1)="A",RIGHT(S903,4)/1,IF(MID(S903,13,1)="+",RIGHT(S903,5)/10,IF(MID(S903,13,1)="-",RIGHT(S903,5)/1)))</f>
        <v>515</v>
      </c>
      <c r="AJ903" s="14" t="str">
        <f>IF(AI903&lt;3000,"St","LT")</f>
        <v>St</v>
      </c>
      <c r="AK903" s="14" t="str">
        <f>VLOOKUP(MID(M903,2,1),Sheet4!A:B,2,FALSE)</f>
        <v>Gd.13</v>
      </c>
      <c r="AL903" s="14" t="str">
        <f>TEXT(D903,"mmmm")</f>
        <v>September</v>
      </c>
      <c r="AM903" s="14">
        <f>Q903</f>
        <v>37.014</v>
      </c>
      <c r="AN903" s="14">
        <f>O903</f>
        <v>31</v>
      </c>
    </row>
    <row r="904" spans="1:40">
      <c r="A904" t="s">
        <v>57</v>
      </c>
      <c r="B904" t="s">
        <v>1079</v>
      </c>
      <c r="C904" t="s">
        <v>59</v>
      </c>
      <c r="D904" s="13">
        <v>46271</v>
      </c>
      <c r="E904" t="s">
        <v>60</v>
      </c>
      <c r="F904" t="s">
        <v>60</v>
      </c>
      <c r="G904" t="s">
        <v>60</v>
      </c>
      <c r="H904" t="s">
        <v>198</v>
      </c>
      <c r="I904" s="16">
        <v>3.3</v>
      </c>
      <c r="J904" t="s">
        <v>1080</v>
      </c>
      <c r="K904" t="s">
        <v>59</v>
      </c>
      <c r="L904" t="s">
        <v>74</v>
      </c>
      <c r="M904" t="s">
        <v>84</v>
      </c>
      <c r="N904" t="s">
        <v>2088</v>
      </c>
      <c r="O904" s="11">
        <v>0</v>
      </c>
      <c r="P904" s="11">
        <v>-182</v>
      </c>
      <c r="Q904" s="11">
        <v>0</v>
      </c>
      <c r="R904" s="12">
        <v>-217.308</v>
      </c>
      <c r="S904" t="s">
        <v>1082</v>
      </c>
      <c r="T904" s="11">
        <v>0</v>
      </c>
      <c r="U904" t="s">
        <v>60</v>
      </c>
      <c r="V904" s="13">
        <v>46271</v>
      </c>
      <c r="W904" t="s">
        <v>68</v>
      </c>
      <c r="X904" t="s">
        <v>98</v>
      </c>
      <c r="Y904" t="s">
        <v>2377</v>
      </c>
      <c r="Z904" t="s">
        <v>71</v>
      </c>
      <c r="AA904" s="17">
        <v>0.82347222222222</v>
      </c>
      <c r="AB904" t="s">
        <v>72</v>
      </c>
      <c r="AC904" s="11">
        <v>0</v>
      </c>
      <c r="AD904" t="s">
        <v>2090</v>
      </c>
      <c r="AE904" s="13">
        <v>46271</v>
      </c>
      <c r="AF904" t="s">
        <v>60</v>
      </c>
      <c r="AG904" t="s">
        <v>60</v>
      </c>
      <c r="AH904" s="10"/>
      <c r="AI904" s="14">
        <f>IF(MID(S904,14,1)="A",RIGHT(S904,4)/1,IF(MID(S904,13,1)="+",RIGHT(S904,5)/10,IF(MID(S904,13,1)="-",RIGHT(S904,5)/1)))</f>
        <v>515</v>
      </c>
      <c r="AJ904" s="14" t="str">
        <f>IF(AI904&lt;3000,"St","LT")</f>
        <v>St</v>
      </c>
      <c r="AK904" s="14" t="str">
        <f>VLOOKUP(MID(M904,2,1),Sheet4!A:B,2,FALSE)</f>
        <v>Gd.13</v>
      </c>
      <c r="AL904" s="14" t="str">
        <f>TEXT(D904,"mmmm")</f>
        <v>September</v>
      </c>
      <c r="AM904" s="14">
        <f>Q904</f>
        <v>0</v>
      </c>
      <c r="AN904" s="14">
        <f>O904</f>
        <v>0</v>
      </c>
    </row>
    <row r="905" spans="1:40">
      <c r="A905" t="s">
        <v>57</v>
      </c>
      <c r="B905" t="s">
        <v>2378</v>
      </c>
      <c r="C905" t="s">
        <v>59</v>
      </c>
      <c r="D905" s="13">
        <v>46271</v>
      </c>
      <c r="E905" t="s">
        <v>153</v>
      </c>
      <c r="F905" t="s">
        <v>60</v>
      </c>
      <c r="G905" t="s">
        <v>60</v>
      </c>
      <c r="H905" t="s">
        <v>154</v>
      </c>
      <c r="I905" s="16">
        <v>0.7</v>
      </c>
      <c r="J905" t="s">
        <v>1061</v>
      </c>
      <c r="K905" t="s">
        <v>59</v>
      </c>
      <c r="L905" t="s">
        <v>63</v>
      </c>
      <c r="M905" t="s">
        <v>241</v>
      </c>
      <c r="N905" t="s">
        <v>765</v>
      </c>
      <c r="O905" s="11">
        <v>0</v>
      </c>
      <c r="P905" s="11">
        <v>143</v>
      </c>
      <c r="Q905" s="11">
        <v>0</v>
      </c>
      <c r="R905" s="12">
        <v>29.887</v>
      </c>
      <c r="S905" t="s">
        <v>2379</v>
      </c>
      <c r="T905" s="11">
        <v>0</v>
      </c>
      <c r="U905" t="s">
        <v>159</v>
      </c>
      <c r="V905" s="13">
        <v>46271</v>
      </c>
      <c r="W905" t="s">
        <v>68</v>
      </c>
      <c r="X905" t="s">
        <v>160</v>
      </c>
      <c r="Y905" t="s">
        <v>2380</v>
      </c>
      <c r="Z905" t="s">
        <v>71</v>
      </c>
      <c r="AA905" s="17">
        <v>0.48256944444444</v>
      </c>
      <c r="AB905" t="s">
        <v>72</v>
      </c>
      <c r="AC905" s="11">
        <v>0</v>
      </c>
      <c r="AD905" t="s">
        <v>2381</v>
      </c>
      <c r="AE905" s="13">
        <v>46271</v>
      </c>
      <c r="AF905" t="s">
        <v>60</v>
      </c>
      <c r="AG905" t="s">
        <v>60</v>
      </c>
      <c r="AH905" s="10"/>
      <c r="AI905" s="14">
        <f>IF(MID(S905,14,1)="A",RIGHT(S905,4)/1,IF(MID(S905,13,1)="+",RIGHT(S905,5)/10,IF(MID(S905,13,1)="-",RIGHT(S905,5)/1)))</f>
        <v>232</v>
      </c>
      <c r="AJ905" s="14" t="str">
        <f>IF(AI905&lt;3000,"St","LT")</f>
        <v>St</v>
      </c>
      <c r="AK905" s="14" t="str">
        <f>VLOOKUP(MID(M905,2,1),Sheet4!A:B,2,FALSE)</f>
        <v>Gd.01</v>
      </c>
      <c r="AL905" s="14" t="str">
        <f>TEXT(D905,"mmmm")</f>
        <v>September</v>
      </c>
      <c r="AM905" s="14">
        <f>Q905</f>
        <v>0</v>
      </c>
      <c r="AN905" s="14">
        <f>O905</f>
        <v>0</v>
      </c>
    </row>
    <row r="906" spans="1:40">
      <c r="A906" t="s">
        <v>57</v>
      </c>
      <c r="B906" t="s">
        <v>2378</v>
      </c>
      <c r="C906" t="s">
        <v>59</v>
      </c>
      <c r="D906" s="13">
        <v>46271</v>
      </c>
      <c r="E906" t="s">
        <v>153</v>
      </c>
      <c r="F906" t="s">
        <v>60</v>
      </c>
      <c r="G906" t="s">
        <v>60</v>
      </c>
      <c r="H906" t="s">
        <v>154</v>
      </c>
      <c r="I906" s="16">
        <v>0.7</v>
      </c>
      <c r="J906" t="s">
        <v>1061</v>
      </c>
      <c r="K906" t="s">
        <v>59</v>
      </c>
      <c r="L906" t="s">
        <v>63</v>
      </c>
      <c r="M906" t="s">
        <v>241</v>
      </c>
      <c r="N906" t="s">
        <v>761</v>
      </c>
      <c r="O906" s="11">
        <v>0</v>
      </c>
      <c r="P906" s="11">
        <v>105</v>
      </c>
      <c r="Q906" s="11">
        <v>0</v>
      </c>
      <c r="R906" s="12">
        <v>21.945</v>
      </c>
      <c r="S906" t="s">
        <v>2379</v>
      </c>
      <c r="T906" s="11">
        <v>0</v>
      </c>
      <c r="U906" t="s">
        <v>159</v>
      </c>
      <c r="V906" s="13">
        <v>46271</v>
      </c>
      <c r="W906" t="s">
        <v>68</v>
      </c>
      <c r="X906" t="s">
        <v>160</v>
      </c>
      <c r="Y906" t="s">
        <v>2382</v>
      </c>
      <c r="Z906" t="s">
        <v>71</v>
      </c>
      <c r="AA906" s="17">
        <v>0.82021990740741</v>
      </c>
      <c r="AB906" t="s">
        <v>72</v>
      </c>
      <c r="AC906" s="11">
        <v>0</v>
      </c>
      <c r="AD906" t="s">
        <v>2383</v>
      </c>
      <c r="AE906" s="13">
        <v>46271</v>
      </c>
      <c r="AF906" t="s">
        <v>60</v>
      </c>
      <c r="AG906" t="s">
        <v>60</v>
      </c>
      <c r="AH906" s="10"/>
      <c r="AI906" s="14">
        <f>IF(MID(S906,14,1)="A",RIGHT(S906,4)/1,IF(MID(S906,13,1)="+",RIGHT(S906,5)/10,IF(MID(S906,13,1)="-",RIGHT(S906,5)/1)))</f>
        <v>232</v>
      </c>
      <c r="AJ906" s="14" t="str">
        <f>IF(AI906&lt;3000,"St","LT")</f>
        <v>St</v>
      </c>
      <c r="AK906" s="14" t="str">
        <f>VLOOKUP(MID(M906,2,1),Sheet4!A:B,2,FALSE)</f>
        <v>Gd.01</v>
      </c>
      <c r="AL906" s="14" t="str">
        <f>TEXT(D906,"mmmm")</f>
        <v>September</v>
      </c>
      <c r="AM906" s="14">
        <f>Q906</f>
        <v>0</v>
      </c>
      <c r="AN906" s="14">
        <f>O906</f>
        <v>0</v>
      </c>
    </row>
    <row r="907" spans="1:40">
      <c r="A907" t="s">
        <v>57</v>
      </c>
      <c r="B907" t="s">
        <v>2378</v>
      </c>
      <c r="C907" t="s">
        <v>59</v>
      </c>
      <c r="D907" s="13">
        <v>46271</v>
      </c>
      <c r="E907" t="s">
        <v>153</v>
      </c>
      <c r="F907" t="s">
        <v>60</v>
      </c>
      <c r="G907" t="s">
        <v>60</v>
      </c>
      <c r="H907" t="s">
        <v>154</v>
      </c>
      <c r="I907" s="16">
        <v>0.7</v>
      </c>
      <c r="J907" t="s">
        <v>1061</v>
      </c>
      <c r="K907" t="s">
        <v>59</v>
      </c>
      <c r="L907" t="s">
        <v>74</v>
      </c>
      <c r="M907" t="s">
        <v>241</v>
      </c>
      <c r="N907" t="s">
        <v>761</v>
      </c>
      <c r="O907" s="11">
        <v>0</v>
      </c>
      <c r="P907" s="11">
        <v>-105</v>
      </c>
      <c r="Q907" s="11">
        <v>0</v>
      </c>
      <c r="R907" s="12">
        <v>-21.945</v>
      </c>
      <c r="S907" t="s">
        <v>2379</v>
      </c>
      <c r="T907" s="11">
        <v>0</v>
      </c>
      <c r="U907" t="s">
        <v>159</v>
      </c>
      <c r="V907" s="13">
        <v>46271</v>
      </c>
      <c r="W907" t="s">
        <v>68</v>
      </c>
      <c r="X907" t="s">
        <v>160</v>
      </c>
      <c r="Y907" t="s">
        <v>2384</v>
      </c>
      <c r="Z907" t="s">
        <v>71</v>
      </c>
      <c r="AA907" s="17">
        <v>0.82048611111111</v>
      </c>
      <c r="AB907" t="s">
        <v>72</v>
      </c>
      <c r="AC907" s="11">
        <v>0</v>
      </c>
      <c r="AD907" t="s">
        <v>2383</v>
      </c>
      <c r="AE907" s="13">
        <v>46271</v>
      </c>
      <c r="AF907" t="s">
        <v>60</v>
      </c>
      <c r="AG907" t="s">
        <v>60</v>
      </c>
      <c r="AH907" s="10"/>
      <c r="AI907" s="14">
        <f>IF(MID(S907,14,1)="A",RIGHT(S907,4)/1,IF(MID(S907,13,1)="+",RIGHT(S907,5)/10,IF(MID(S907,13,1)="-",RIGHT(S907,5)/1)))</f>
        <v>232</v>
      </c>
      <c r="AJ907" s="14" t="str">
        <f>IF(AI907&lt;3000,"St","LT")</f>
        <v>St</v>
      </c>
      <c r="AK907" s="14" t="str">
        <f>VLOOKUP(MID(M907,2,1),Sheet4!A:B,2,FALSE)</f>
        <v>Gd.01</v>
      </c>
      <c r="AL907" s="14" t="str">
        <f>TEXT(D907,"mmmm")</f>
        <v>September</v>
      </c>
      <c r="AM907" s="14">
        <f>Q907</f>
        <v>0</v>
      </c>
      <c r="AN907" s="14">
        <f>O907</f>
        <v>0</v>
      </c>
    </row>
    <row r="908" spans="1:40">
      <c r="A908" t="s">
        <v>57</v>
      </c>
      <c r="B908" t="s">
        <v>2378</v>
      </c>
      <c r="C908" t="s">
        <v>59</v>
      </c>
      <c r="D908" s="13">
        <v>46271</v>
      </c>
      <c r="E908" t="s">
        <v>153</v>
      </c>
      <c r="F908" t="s">
        <v>60</v>
      </c>
      <c r="G908" t="s">
        <v>60</v>
      </c>
      <c r="H908" t="s">
        <v>154</v>
      </c>
      <c r="I908" s="16">
        <v>0.7</v>
      </c>
      <c r="J908" t="s">
        <v>1061</v>
      </c>
      <c r="K908" t="s">
        <v>59</v>
      </c>
      <c r="L908" t="s">
        <v>76</v>
      </c>
      <c r="M908" t="s">
        <v>241</v>
      </c>
      <c r="N908" t="s">
        <v>761</v>
      </c>
      <c r="O908" s="11">
        <v>105</v>
      </c>
      <c r="P908" s="11">
        <v>0</v>
      </c>
      <c r="Q908" s="12">
        <v>21.945</v>
      </c>
      <c r="R908" s="11">
        <v>0</v>
      </c>
      <c r="S908" t="s">
        <v>2379</v>
      </c>
      <c r="T908" s="11">
        <v>0</v>
      </c>
      <c r="U908" t="s">
        <v>159</v>
      </c>
      <c r="V908" s="13">
        <v>46271</v>
      </c>
      <c r="W908" t="s">
        <v>68</v>
      </c>
      <c r="X908" t="s">
        <v>160</v>
      </c>
      <c r="Y908" t="s">
        <v>2385</v>
      </c>
      <c r="Z908" t="s">
        <v>71</v>
      </c>
      <c r="AA908" s="17">
        <v>0.48304398148148</v>
      </c>
      <c r="AB908" t="s">
        <v>72</v>
      </c>
      <c r="AC908" s="11">
        <v>0</v>
      </c>
      <c r="AD908" t="s">
        <v>2383</v>
      </c>
      <c r="AE908" s="13">
        <v>46271</v>
      </c>
      <c r="AF908" t="s">
        <v>60</v>
      </c>
      <c r="AG908" t="s">
        <v>60</v>
      </c>
      <c r="AH908" s="10"/>
      <c r="AI908" s="14">
        <f>IF(MID(S908,14,1)="A",RIGHT(S908,4)/1,IF(MID(S908,13,1)="+",RIGHT(S908,5)/10,IF(MID(S908,13,1)="-",RIGHT(S908,5)/1)))</f>
        <v>232</v>
      </c>
      <c r="AJ908" s="14" t="str">
        <f>IF(AI908&lt;3000,"St","LT")</f>
        <v>St</v>
      </c>
      <c r="AK908" s="14" t="str">
        <f>VLOOKUP(MID(M908,2,1),Sheet4!A:B,2,FALSE)</f>
        <v>Gd.01</v>
      </c>
      <c r="AL908" s="14" t="str">
        <f>TEXT(D908,"mmmm")</f>
        <v>September</v>
      </c>
      <c r="AM908" s="14">
        <f>Q908</f>
        <v>21.945</v>
      </c>
      <c r="AN908" s="14">
        <f>O908</f>
        <v>105</v>
      </c>
    </row>
    <row r="909" spans="1:40">
      <c r="A909" t="s">
        <v>57</v>
      </c>
      <c r="B909" t="s">
        <v>1601</v>
      </c>
      <c r="C909" t="s">
        <v>59</v>
      </c>
      <c r="D909" s="13">
        <v>46271</v>
      </c>
      <c r="E909" t="s">
        <v>845</v>
      </c>
      <c r="F909" t="s">
        <v>60</v>
      </c>
      <c r="G909" t="s">
        <v>60</v>
      </c>
      <c r="H909" t="s">
        <v>182</v>
      </c>
      <c r="I909" s="16">
        <v>1.6</v>
      </c>
      <c r="J909" t="s">
        <v>1602</v>
      </c>
      <c r="K909" t="s">
        <v>59</v>
      </c>
      <c r="L909" t="s">
        <v>76</v>
      </c>
      <c r="M909" t="s">
        <v>184</v>
      </c>
      <c r="N909" t="s">
        <v>1892</v>
      </c>
      <c r="O909" s="11">
        <v>296</v>
      </c>
      <c r="P909" s="11">
        <v>0</v>
      </c>
      <c r="Q909" s="12">
        <v>33.152</v>
      </c>
      <c r="R909" s="11">
        <v>0</v>
      </c>
      <c r="S909" t="s">
        <v>1604</v>
      </c>
      <c r="T909" s="11">
        <v>0</v>
      </c>
      <c r="U909" t="s">
        <v>298</v>
      </c>
      <c r="V909" s="13">
        <v>46271</v>
      </c>
      <c r="W909" t="s">
        <v>68</v>
      </c>
      <c r="X909" t="s">
        <v>187</v>
      </c>
      <c r="Y909" t="s">
        <v>2386</v>
      </c>
      <c r="Z909" t="s">
        <v>71</v>
      </c>
      <c r="AA909" s="17">
        <v>0.6103587962963</v>
      </c>
      <c r="AB909" t="s">
        <v>72</v>
      </c>
      <c r="AC909" s="11">
        <v>0</v>
      </c>
      <c r="AD909" t="s">
        <v>2387</v>
      </c>
      <c r="AE909" s="13">
        <v>46271</v>
      </c>
      <c r="AF909" t="s">
        <v>1895</v>
      </c>
      <c r="AG909" t="s">
        <v>60</v>
      </c>
      <c r="AH909" s="10"/>
      <c r="AI909" s="14">
        <f>IF(MID(S909,14,1)="A",RIGHT(S909,4)/1,IF(MID(S909,13,1)="+",RIGHT(S909,5)/10,IF(MID(S909,13,1)="-",RIGHT(S909,5)/1)))</f>
        <v>198</v>
      </c>
      <c r="AJ909" s="14" t="str">
        <f>IF(AI909&lt;3000,"St","LT")</f>
        <v>St</v>
      </c>
      <c r="AK909" s="14" t="str">
        <f>VLOOKUP(MID(M909,2,1),Sheet4!A:B,2,FALSE)</f>
        <v>Gd.05</v>
      </c>
      <c r="AL909" s="14" t="str">
        <f>TEXT(D909,"mmmm")</f>
        <v>September</v>
      </c>
      <c r="AM909" s="14">
        <f>Q909</f>
        <v>33.152</v>
      </c>
      <c r="AN909" s="14">
        <f>O909</f>
        <v>296</v>
      </c>
    </row>
    <row r="910" spans="1:40">
      <c r="A910" t="s">
        <v>57</v>
      </c>
      <c r="B910" t="s">
        <v>1601</v>
      </c>
      <c r="C910" t="s">
        <v>59</v>
      </c>
      <c r="D910" s="13">
        <v>46271</v>
      </c>
      <c r="E910" t="s">
        <v>845</v>
      </c>
      <c r="F910" t="s">
        <v>60</v>
      </c>
      <c r="G910" t="s">
        <v>60</v>
      </c>
      <c r="H910" t="s">
        <v>182</v>
      </c>
      <c r="I910" s="16">
        <v>1.6</v>
      </c>
      <c r="J910" t="s">
        <v>1602</v>
      </c>
      <c r="K910" t="s">
        <v>59</v>
      </c>
      <c r="L910" t="s">
        <v>76</v>
      </c>
      <c r="M910" t="s">
        <v>184</v>
      </c>
      <c r="N910" t="s">
        <v>1608</v>
      </c>
      <c r="O910" s="11">
        <v>114</v>
      </c>
      <c r="P910" s="11">
        <v>0</v>
      </c>
      <c r="Q910" s="12">
        <v>12.768</v>
      </c>
      <c r="R910" s="11">
        <v>0</v>
      </c>
      <c r="S910" t="s">
        <v>1604</v>
      </c>
      <c r="T910" s="11">
        <v>0</v>
      </c>
      <c r="U910" t="s">
        <v>298</v>
      </c>
      <c r="V910" s="13">
        <v>46271</v>
      </c>
      <c r="W910" t="s">
        <v>68</v>
      </c>
      <c r="X910" t="s">
        <v>187</v>
      </c>
      <c r="Y910" t="s">
        <v>2386</v>
      </c>
      <c r="Z910" t="s">
        <v>71</v>
      </c>
      <c r="AA910" s="17">
        <v>0.6103587962963</v>
      </c>
      <c r="AB910" t="s">
        <v>72</v>
      </c>
      <c r="AC910" s="11">
        <v>0</v>
      </c>
      <c r="AD910" t="s">
        <v>2388</v>
      </c>
      <c r="AE910" s="13">
        <v>46271</v>
      </c>
      <c r="AF910" t="s">
        <v>60</v>
      </c>
      <c r="AG910" t="s">
        <v>60</v>
      </c>
      <c r="AH910" s="10"/>
      <c r="AI910" s="14">
        <f>IF(MID(S910,14,1)="A",RIGHT(S910,4)/1,IF(MID(S910,13,1)="+",RIGHT(S910,5)/10,IF(MID(S910,13,1)="-",RIGHT(S910,5)/1)))</f>
        <v>198</v>
      </c>
      <c r="AJ910" s="14" t="str">
        <f>IF(AI910&lt;3000,"St","LT")</f>
        <v>St</v>
      </c>
      <c r="AK910" s="14" t="str">
        <f>VLOOKUP(MID(M910,2,1),Sheet4!A:B,2,FALSE)</f>
        <v>Gd.05</v>
      </c>
      <c r="AL910" s="14" t="str">
        <f>TEXT(D910,"mmmm")</f>
        <v>September</v>
      </c>
      <c r="AM910" s="14">
        <f>Q910</f>
        <v>12.768</v>
      </c>
      <c r="AN910" s="14">
        <f>O910</f>
        <v>114</v>
      </c>
    </row>
    <row r="911" spans="1:40">
      <c r="A911" t="s">
        <v>57</v>
      </c>
      <c r="B911" t="s">
        <v>1601</v>
      </c>
      <c r="C911" t="s">
        <v>59</v>
      </c>
      <c r="D911" s="13">
        <v>46271</v>
      </c>
      <c r="E911" t="s">
        <v>845</v>
      </c>
      <c r="F911" t="s">
        <v>60</v>
      </c>
      <c r="G911" t="s">
        <v>60</v>
      </c>
      <c r="H911" t="s">
        <v>182</v>
      </c>
      <c r="I911" s="16">
        <v>1.6</v>
      </c>
      <c r="J911" t="s">
        <v>1602</v>
      </c>
      <c r="K911" t="s">
        <v>59</v>
      </c>
      <c r="L911" t="s">
        <v>63</v>
      </c>
      <c r="M911" t="s">
        <v>184</v>
      </c>
      <c r="N911" t="s">
        <v>1896</v>
      </c>
      <c r="O911" s="11">
        <v>0</v>
      </c>
      <c r="P911" s="11">
        <v>296</v>
      </c>
      <c r="Q911" s="11">
        <v>0</v>
      </c>
      <c r="R911" s="12">
        <v>33.152</v>
      </c>
      <c r="S911" t="s">
        <v>1604</v>
      </c>
      <c r="T911" s="11">
        <v>0</v>
      </c>
      <c r="U911" t="s">
        <v>298</v>
      </c>
      <c r="V911" s="13">
        <v>46271</v>
      </c>
      <c r="W911" t="s">
        <v>68</v>
      </c>
      <c r="X911" t="s">
        <v>187</v>
      </c>
      <c r="Y911" t="s">
        <v>2389</v>
      </c>
      <c r="Z911" t="s">
        <v>71</v>
      </c>
      <c r="AA911" s="17">
        <v>0.60976851851852</v>
      </c>
      <c r="AB911" t="s">
        <v>72</v>
      </c>
      <c r="AC911" s="11">
        <v>0</v>
      </c>
      <c r="AD911" t="s">
        <v>1898</v>
      </c>
      <c r="AE911" s="13">
        <v>46271</v>
      </c>
      <c r="AF911" t="s">
        <v>60</v>
      </c>
      <c r="AG911" t="s">
        <v>60</v>
      </c>
      <c r="AH911" s="10"/>
      <c r="AI911" s="14">
        <f>IF(MID(S911,14,1)="A",RIGHT(S911,4)/1,IF(MID(S911,13,1)="+",RIGHT(S911,5)/10,IF(MID(S911,13,1)="-",RIGHT(S911,5)/1)))</f>
        <v>198</v>
      </c>
      <c r="AJ911" s="14" t="str">
        <f>IF(AI911&lt;3000,"St","LT")</f>
        <v>St</v>
      </c>
      <c r="AK911" s="14" t="str">
        <f>VLOOKUP(MID(M911,2,1),Sheet4!A:B,2,FALSE)</f>
        <v>Gd.05</v>
      </c>
      <c r="AL911" s="14" t="str">
        <f>TEXT(D911,"mmmm")</f>
        <v>September</v>
      </c>
      <c r="AM911" s="14">
        <f>Q911</f>
        <v>0</v>
      </c>
      <c r="AN911" s="14">
        <f>O911</f>
        <v>0</v>
      </c>
    </row>
    <row r="912" spans="1:40">
      <c r="A912" t="s">
        <v>57</v>
      </c>
      <c r="B912" t="s">
        <v>1601</v>
      </c>
      <c r="C912" t="s">
        <v>59</v>
      </c>
      <c r="D912" s="13">
        <v>46271</v>
      </c>
      <c r="E912" t="s">
        <v>845</v>
      </c>
      <c r="F912" t="s">
        <v>60</v>
      </c>
      <c r="G912" t="s">
        <v>60</v>
      </c>
      <c r="H912" t="s">
        <v>182</v>
      </c>
      <c r="I912" s="16">
        <v>1.6</v>
      </c>
      <c r="J912" t="s">
        <v>1602</v>
      </c>
      <c r="K912" t="s">
        <v>59</v>
      </c>
      <c r="L912" t="s">
        <v>63</v>
      </c>
      <c r="M912" t="s">
        <v>184</v>
      </c>
      <c r="N912" t="s">
        <v>1603</v>
      </c>
      <c r="O912" s="11">
        <v>0</v>
      </c>
      <c r="P912" s="11">
        <v>256</v>
      </c>
      <c r="Q912" s="11">
        <v>0</v>
      </c>
      <c r="R912" s="12">
        <v>28.672</v>
      </c>
      <c r="S912" t="s">
        <v>1604</v>
      </c>
      <c r="T912" s="11">
        <v>0</v>
      </c>
      <c r="U912" t="s">
        <v>298</v>
      </c>
      <c r="V912" s="13">
        <v>46271</v>
      </c>
      <c r="W912" t="s">
        <v>68</v>
      </c>
      <c r="X912" t="s">
        <v>187</v>
      </c>
      <c r="Y912" t="s">
        <v>2390</v>
      </c>
      <c r="Z912" t="s">
        <v>71</v>
      </c>
      <c r="AA912" s="17">
        <v>0.60967592592593</v>
      </c>
      <c r="AB912" t="s">
        <v>72</v>
      </c>
      <c r="AC912" s="11">
        <v>0</v>
      </c>
      <c r="AD912" t="s">
        <v>1606</v>
      </c>
      <c r="AE912" s="13">
        <v>46271</v>
      </c>
      <c r="AF912" t="s">
        <v>1607</v>
      </c>
      <c r="AG912" t="s">
        <v>60</v>
      </c>
      <c r="AH912" s="10"/>
      <c r="AI912" s="14">
        <f>IF(MID(S912,14,1)="A",RIGHT(S912,4)/1,IF(MID(S912,13,1)="+",RIGHT(S912,5)/10,IF(MID(S912,13,1)="-",RIGHT(S912,5)/1)))</f>
        <v>198</v>
      </c>
      <c r="AJ912" s="14" t="str">
        <f>IF(AI912&lt;3000,"St","LT")</f>
        <v>St</v>
      </c>
      <c r="AK912" s="14" t="str">
        <f>VLOOKUP(MID(M912,2,1),Sheet4!A:B,2,FALSE)</f>
        <v>Gd.05</v>
      </c>
      <c r="AL912" s="14" t="str">
        <f>TEXT(D912,"mmmm")</f>
        <v>September</v>
      </c>
      <c r="AM912" s="14">
        <f>Q912</f>
        <v>0</v>
      </c>
      <c r="AN912" s="14">
        <f>O912</f>
        <v>0</v>
      </c>
    </row>
    <row r="913" spans="1:40">
      <c r="A913" t="s">
        <v>57</v>
      </c>
      <c r="B913" t="s">
        <v>2391</v>
      </c>
      <c r="C913" t="s">
        <v>59</v>
      </c>
      <c r="D913" s="13">
        <v>46271</v>
      </c>
      <c r="E913" t="s">
        <v>845</v>
      </c>
      <c r="F913" t="s">
        <v>837</v>
      </c>
      <c r="G913" t="s">
        <v>838</v>
      </c>
      <c r="H913" t="s">
        <v>60</v>
      </c>
      <c r="I913" s="16">
        <v>1.5</v>
      </c>
      <c r="J913" t="s">
        <v>839</v>
      </c>
      <c r="K913" t="s">
        <v>59</v>
      </c>
      <c r="L913" t="s">
        <v>63</v>
      </c>
      <c r="M913" t="s">
        <v>184</v>
      </c>
      <c r="N913" t="s">
        <v>2392</v>
      </c>
      <c r="O913" s="11">
        <v>0</v>
      </c>
      <c r="P913" s="11">
        <v>352</v>
      </c>
      <c r="Q913" s="11">
        <v>0</v>
      </c>
      <c r="R913" s="12">
        <v>71.808</v>
      </c>
      <c r="S913" t="s">
        <v>2393</v>
      </c>
      <c r="T913" s="11">
        <v>0</v>
      </c>
      <c r="U913" t="s">
        <v>2394</v>
      </c>
      <c r="V913" s="13">
        <v>46271</v>
      </c>
      <c r="W913" t="s">
        <v>68</v>
      </c>
      <c r="X913" t="s">
        <v>187</v>
      </c>
      <c r="Y913" t="s">
        <v>2395</v>
      </c>
      <c r="Z913" t="s">
        <v>71</v>
      </c>
      <c r="AA913" s="17">
        <v>0.9531712962963</v>
      </c>
      <c r="AB913" t="s">
        <v>72</v>
      </c>
      <c r="AC913" s="11">
        <v>0</v>
      </c>
      <c r="AD913" t="s">
        <v>2396</v>
      </c>
      <c r="AE913" s="13">
        <v>46271</v>
      </c>
      <c r="AF913" t="s">
        <v>2397</v>
      </c>
      <c r="AG913" t="s">
        <v>635</v>
      </c>
      <c r="AH913" s="10"/>
      <c r="AI913" s="14">
        <f>IF(MID(S913,14,1)="A",RIGHT(S913,4)/1,IF(MID(S913,13,1)="+",RIGHT(S913,5)/10,IF(MID(S913,13,1)="-",RIGHT(S913,5)/1)))</f>
        <v>150</v>
      </c>
      <c r="AJ913" s="14" t="str">
        <f>IF(AI913&lt;3000,"St","LT")</f>
        <v>St</v>
      </c>
      <c r="AK913" s="14" t="str">
        <f>VLOOKUP(MID(M913,2,1),Sheet4!A:B,2,FALSE)</f>
        <v>Gd.05</v>
      </c>
      <c r="AL913" s="14" t="str">
        <f>TEXT(D913,"mmmm")</f>
        <v>September</v>
      </c>
      <c r="AM913" s="14">
        <f>Q913</f>
        <v>0</v>
      </c>
      <c r="AN913" s="14">
        <f>O913</f>
        <v>0</v>
      </c>
    </row>
    <row r="914" spans="1:40">
      <c r="A914" t="s">
        <v>57</v>
      </c>
      <c r="B914" t="s">
        <v>2391</v>
      </c>
      <c r="C914" t="s">
        <v>59</v>
      </c>
      <c r="D914" s="13">
        <v>46271</v>
      </c>
      <c r="E914" t="s">
        <v>845</v>
      </c>
      <c r="F914" t="s">
        <v>837</v>
      </c>
      <c r="G914" t="s">
        <v>838</v>
      </c>
      <c r="H914" t="s">
        <v>60</v>
      </c>
      <c r="I914" s="16">
        <v>1.5</v>
      </c>
      <c r="J914" t="s">
        <v>839</v>
      </c>
      <c r="K914" t="s">
        <v>59</v>
      </c>
      <c r="L914" t="s">
        <v>76</v>
      </c>
      <c r="M914" t="s">
        <v>184</v>
      </c>
      <c r="N914" t="s">
        <v>2398</v>
      </c>
      <c r="O914" s="11">
        <v>160</v>
      </c>
      <c r="P914" s="11">
        <v>0</v>
      </c>
      <c r="Q914" s="16">
        <v>32.64</v>
      </c>
      <c r="R914" s="11">
        <v>0</v>
      </c>
      <c r="S914" t="s">
        <v>2393</v>
      </c>
      <c r="T914" s="11">
        <v>0</v>
      </c>
      <c r="U914" t="s">
        <v>2394</v>
      </c>
      <c r="V914" s="13">
        <v>46271</v>
      </c>
      <c r="W914" t="s">
        <v>68</v>
      </c>
      <c r="X914" t="s">
        <v>187</v>
      </c>
      <c r="Y914" t="s">
        <v>2399</v>
      </c>
      <c r="Z914" t="s">
        <v>71</v>
      </c>
      <c r="AA914" s="17">
        <v>0.95392361111111</v>
      </c>
      <c r="AB914" t="s">
        <v>72</v>
      </c>
      <c r="AC914" s="11">
        <v>0</v>
      </c>
      <c r="AD914" t="s">
        <v>2400</v>
      </c>
      <c r="AE914" s="13">
        <v>46271</v>
      </c>
      <c r="AF914" t="s">
        <v>2397</v>
      </c>
      <c r="AG914" t="s">
        <v>635</v>
      </c>
      <c r="AH914" s="10"/>
      <c r="AI914" s="14">
        <f>IF(MID(S914,14,1)="A",RIGHT(S914,4)/1,IF(MID(S914,13,1)="+",RIGHT(S914,5)/10,IF(MID(S914,13,1)="-",RIGHT(S914,5)/1)))</f>
        <v>150</v>
      </c>
      <c r="AJ914" s="14" t="str">
        <f>IF(AI914&lt;3000,"St","LT")</f>
        <v>St</v>
      </c>
      <c r="AK914" s="14" t="str">
        <f>VLOOKUP(MID(M914,2,1),Sheet4!A:B,2,FALSE)</f>
        <v>Gd.05</v>
      </c>
      <c r="AL914" s="14" t="str">
        <f>TEXT(D914,"mmmm")</f>
        <v>September</v>
      </c>
      <c r="AM914" s="14">
        <f>Q914</f>
        <v>32.64</v>
      </c>
      <c r="AN914" s="14">
        <f>O914</f>
        <v>160</v>
      </c>
    </row>
    <row r="915" spans="1:40">
      <c r="A915" t="s">
        <v>57</v>
      </c>
      <c r="B915" t="s">
        <v>2391</v>
      </c>
      <c r="C915" t="s">
        <v>59</v>
      </c>
      <c r="D915" s="13">
        <v>46271</v>
      </c>
      <c r="E915" t="s">
        <v>845</v>
      </c>
      <c r="F915" t="s">
        <v>837</v>
      </c>
      <c r="G915" t="s">
        <v>838</v>
      </c>
      <c r="H915" t="s">
        <v>60</v>
      </c>
      <c r="I915" s="16">
        <v>1.5</v>
      </c>
      <c r="J915" t="s">
        <v>839</v>
      </c>
      <c r="K915" t="s">
        <v>59</v>
      </c>
      <c r="L915" t="s">
        <v>74</v>
      </c>
      <c r="M915" t="s">
        <v>184</v>
      </c>
      <c r="N915" t="s">
        <v>2392</v>
      </c>
      <c r="O915" s="11">
        <v>0</v>
      </c>
      <c r="P915" s="11">
        <v>-192</v>
      </c>
      <c r="Q915" s="11">
        <v>0</v>
      </c>
      <c r="R915" s="12">
        <v>-39.168</v>
      </c>
      <c r="S915" t="s">
        <v>2393</v>
      </c>
      <c r="T915" s="11">
        <v>0</v>
      </c>
      <c r="U915" t="s">
        <v>2394</v>
      </c>
      <c r="V915" s="13">
        <v>46271</v>
      </c>
      <c r="W915" t="s">
        <v>68</v>
      </c>
      <c r="X915" t="s">
        <v>187</v>
      </c>
      <c r="Y915" t="s">
        <v>2401</v>
      </c>
      <c r="Z915" t="s">
        <v>71</v>
      </c>
      <c r="AA915" s="17">
        <v>0.95447916666667</v>
      </c>
      <c r="AB915" t="s">
        <v>72</v>
      </c>
      <c r="AC915" s="11">
        <v>0</v>
      </c>
      <c r="AD915" t="s">
        <v>2396</v>
      </c>
      <c r="AE915" s="13">
        <v>46271</v>
      </c>
      <c r="AF915" t="s">
        <v>2397</v>
      </c>
      <c r="AG915" t="s">
        <v>635</v>
      </c>
      <c r="AH915" s="10"/>
      <c r="AI915" s="14">
        <f>IF(MID(S915,14,1)="A",RIGHT(S915,4)/1,IF(MID(S915,13,1)="+",RIGHT(S915,5)/10,IF(MID(S915,13,1)="-",RIGHT(S915,5)/1)))</f>
        <v>150</v>
      </c>
      <c r="AJ915" s="14" t="str">
        <f>IF(AI915&lt;3000,"St","LT")</f>
        <v>St</v>
      </c>
      <c r="AK915" s="14" t="str">
        <f>VLOOKUP(MID(M915,2,1),Sheet4!A:B,2,FALSE)</f>
        <v>Gd.05</v>
      </c>
      <c r="AL915" s="14" t="str">
        <f>TEXT(D915,"mmmm")</f>
        <v>September</v>
      </c>
      <c r="AM915" s="14">
        <f>Q915</f>
        <v>0</v>
      </c>
      <c r="AN915" s="14">
        <f>O915</f>
        <v>0</v>
      </c>
    </row>
    <row r="916" spans="1:40">
      <c r="A916" t="s">
        <v>57</v>
      </c>
      <c r="B916" t="s">
        <v>2242</v>
      </c>
      <c r="C916" t="s">
        <v>59</v>
      </c>
      <c r="D916" s="13">
        <v>46271</v>
      </c>
      <c r="E916" t="s">
        <v>60</v>
      </c>
      <c r="F916" t="s">
        <v>60</v>
      </c>
      <c r="G916" t="s">
        <v>60</v>
      </c>
      <c r="H916" t="s">
        <v>559</v>
      </c>
      <c r="I916" s="16">
        <v>3.4</v>
      </c>
      <c r="J916" t="s">
        <v>2243</v>
      </c>
      <c r="K916" t="s">
        <v>59</v>
      </c>
      <c r="L916" t="s">
        <v>63</v>
      </c>
      <c r="M916" t="s">
        <v>184</v>
      </c>
      <c r="N916" t="s">
        <v>2244</v>
      </c>
      <c r="O916" s="11">
        <v>0</v>
      </c>
      <c r="P916" s="11">
        <v>105</v>
      </c>
      <c r="Q916" s="11">
        <v>0</v>
      </c>
      <c r="R916" s="12">
        <v>78.435</v>
      </c>
      <c r="S916" t="s">
        <v>2245</v>
      </c>
      <c r="T916" s="11">
        <v>0</v>
      </c>
      <c r="U916" t="s">
        <v>298</v>
      </c>
      <c r="V916" s="13">
        <v>46271</v>
      </c>
      <c r="W916" t="s">
        <v>68</v>
      </c>
      <c r="X916" t="s">
        <v>187</v>
      </c>
      <c r="Y916" t="s">
        <v>2402</v>
      </c>
      <c r="Z916" t="s">
        <v>71</v>
      </c>
      <c r="AA916" s="17">
        <v>0.47094907407407</v>
      </c>
      <c r="AB916" t="s">
        <v>72</v>
      </c>
      <c r="AC916" s="11">
        <v>0</v>
      </c>
      <c r="AD916" t="s">
        <v>2403</v>
      </c>
      <c r="AE916" s="13">
        <v>46271</v>
      </c>
      <c r="AF916" t="s">
        <v>60</v>
      </c>
      <c r="AG916" t="s">
        <v>60</v>
      </c>
      <c r="AH916" s="10"/>
      <c r="AI916" s="14">
        <f>IF(MID(S916,14,1)="A",RIGHT(S916,4)/1,IF(MID(S916,13,1)="+",RIGHT(S916,5)/10,IF(MID(S916,13,1)="-",RIGHT(S916,5)/1)))</f>
        <v>197</v>
      </c>
      <c r="AJ916" s="14" t="str">
        <f>IF(AI916&lt;3000,"St","LT")</f>
        <v>St</v>
      </c>
      <c r="AK916" s="14" t="str">
        <f>VLOOKUP(MID(M916,2,1),Sheet4!A:B,2,FALSE)</f>
        <v>Gd.05</v>
      </c>
      <c r="AL916" s="14" t="str">
        <f>TEXT(D916,"mmmm")</f>
        <v>September</v>
      </c>
      <c r="AM916" s="14">
        <f>Q916</f>
        <v>0</v>
      </c>
      <c r="AN916" s="14">
        <f>O916</f>
        <v>0</v>
      </c>
    </row>
    <row r="917" spans="1:40">
      <c r="A917" t="s">
        <v>57</v>
      </c>
      <c r="B917" t="s">
        <v>2242</v>
      </c>
      <c r="C917" t="s">
        <v>59</v>
      </c>
      <c r="D917" s="13">
        <v>46271</v>
      </c>
      <c r="E917" t="s">
        <v>60</v>
      </c>
      <c r="F917" t="s">
        <v>60</v>
      </c>
      <c r="G917" t="s">
        <v>60</v>
      </c>
      <c r="H917" t="s">
        <v>559</v>
      </c>
      <c r="I917" s="16">
        <v>3.4</v>
      </c>
      <c r="J917" t="s">
        <v>2243</v>
      </c>
      <c r="K917" t="s">
        <v>59</v>
      </c>
      <c r="L917" t="s">
        <v>74</v>
      </c>
      <c r="M917" t="s">
        <v>184</v>
      </c>
      <c r="N917" t="s">
        <v>2244</v>
      </c>
      <c r="O917" s="11">
        <v>0</v>
      </c>
      <c r="P917" s="11">
        <v>-282</v>
      </c>
      <c r="Q917" s="11">
        <v>0</v>
      </c>
      <c r="R917" s="12">
        <v>-210.654</v>
      </c>
      <c r="S917" t="s">
        <v>2245</v>
      </c>
      <c r="T917" s="11">
        <v>0</v>
      </c>
      <c r="U917" t="s">
        <v>298</v>
      </c>
      <c r="V917" s="13">
        <v>46271</v>
      </c>
      <c r="W917" t="s">
        <v>68</v>
      </c>
      <c r="X917" t="s">
        <v>187</v>
      </c>
      <c r="Y917" t="s">
        <v>2404</v>
      </c>
      <c r="Z917" t="s">
        <v>71</v>
      </c>
      <c r="AA917" s="17">
        <v>0.47112268518519</v>
      </c>
      <c r="AB917" t="s">
        <v>72</v>
      </c>
      <c r="AC917" s="11">
        <v>0</v>
      </c>
      <c r="AD917" t="s">
        <v>2403</v>
      </c>
      <c r="AE917" s="13">
        <v>46271</v>
      </c>
      <c r="AF917" t="s">
        <v>60</v>
      </c>
      <c r="AG917" t="s">
        <v>60</v>
      </c>
      <c r="AH917" s="10"/>
      <c r="AI917" s="14">
        <f>IF(MID(S917,14,1)="A",RIGHT(S917,4)/1,IF(MID(S917,13,1)="+",RIGHT(S917,5)/10,IF(MID(S917,13,1)="-",RIGHT(S917,5)/1)))</f>
        <v>197</v>
      </c>
      <c r="AJ917" s="14" t="str">
        <f>IF(AI917&lt;3000,"St","LT")</f>
        <v>St</v>
      </c>
      <c r="AK917" s="14" t="str">
        <f>VLOOKUP(MID(M917,2,1),Sheet4!A:B,2,FALSE)</f>
        <v>Gd.05</v>
      </c>
      <c r="AL917" s="14" t="str">
        <f>TEXT(D917,"mmmm")</f>
        <v>September</v>
      </c>
      <c r="AM917" s="14">
        <f>Q917</f>
        <v>0</v>
      </c>
      <c r="AN917" s="14">
        <f>O917</f>
        <v>0</v>
      </c>
    </row>
    <row r="918" spans="1:40">
      <c r="A918" t="s">
        <v>57</v>
      </c>
      <c r="B918" t="s">
        <v>2242</v>
      </c>
      <c r="C918" t="s">
        <v>59</v>
      </c>
      <c r="D918" s="13">
        <v>46271</v>
      </c>
      <c r="E918" t="s">
        <v>60</v>
      </c>
      <c r="F918" t="s">
        <v>60</v>
      </c>
      <c r="G918" t="s">
        <v>60</v>
      </c>
      <c r="H918" t="s">
        <v>559</v>
      </c>
      <c r="I918" s="16">
        <v>3.4</v>
      </c>
      <c r="J918" t="s">
        <v>2243</v>
      </c>
      <c r="K918" t="s">
        <v>59</v>
      </c>
      <c r="L918" t="s">
        <v>74</v>
      </c>
      <c r="M918" t="s">
        <v>184</v>
      </c>
      <c r="N918" t="s">
        <v>2244</v>
      </c>
      <c r="O918" s="11">
        <v>0</v>
      </c>
      <c r="P918" s="11">
        <v>-190</v>
      </c>
      <c r="Q918" s="11">
        <v>0</v>
      </c>
      <c r="R918" s="16">
        <v>-141.93</v>
      </c>
      <c r="S918" t="s">
        <v>2245</v>
      </c>
      <c r="T918" s="11">
        <v>0</v>
      </c>
      <c r="U918" t="s">
        <v>298</v>
      </c>
      <c r="V918" s="13">
        <v>46271</v>
      </c>
      <c r="W918" t="s">
        <v>68</v>
      </c>
      <c r="X918" t="s">
        <v>187</v>
      </c>
      <c r="Y918" t="s">
        <v>2405</v>
      </c>
      <c r="Z918" t="s">
        <v>71</v>
      </c>
      <c r="AA918" s="17">
        <v>0.47179398148148</v>
      </c>
      <c r="AB918" t="s">
        <v>72</v>
      </c>
      <c r="AC918" s="11">
        <v>0</v>
      </c>
      <c r="AD918" t="s">
        <v>2249</v>
      </c>
      <c r="AE918" s="13">
        <v>46271</v>
      </c>
      <c r="AF918" t="s">
        <v>60</v>
      </c>
      <c r="AG918" t="s">
        <v>60</v>
      </c>
      <c r="AH918" s="10"/>
      <c r="AI918" s="14">
        <f>IF(MID(S918,14,1)="A",RIGHT(S918,4)/1,IF(MID(S918,13,1)="+",RIGHT(S918,5)/10,IF(MID(S918,13,1)="-",RIGHT(S918,5)/1)))</f>
        <v>197</v>
      </c>
      <c r="AJ918" s="14" t="str">
        <f>IF(AI918&lt;3000,"St","LT")</f>
        <v>St</v>
      </c>
      <c r="AK918" s="14" t="str">
        <f>VLOOKUP(MID(M918,2,1),Sheet4!A:B,2,FALSE)</f>
        <v>Gd.05</v>
      </c>
      <c r="AL918" s="14" t="str">
        <f>TEXT(D918,"mmmm")</f>
        <v>September</v>
      </c>
      <c r="AM918" s="14">
        <f>Q918</f>
        <v>0</v>
      </c>
      <c r="AN918" s="14">
        <f>O918</f>
        <v>0</v>
      </c>
    </row>
    <row r="919" spans="1:40">
      <c r="A919" t="s">
        <v>57</v>
      </c>
      <c r="B919" t="s">
        <v>2406</v>
      </c>
      <c r="C919" t="s">
        <v>59</v>
      </c>
      <c r="D919" s="13">
        <v>46271</v>
      </c>
      <c r="E919" t="s">
        <v>60</v>
      </c>
      <c r="F919" t="s">
        <v>60</v>
      </c>
      <c r="G919" t="s">
        <v>60</v>
      </c>
      <c r="H919" t="s">
        <v>399</v>
      </c>
      <c r="I919" s="16">
        <v>2.3</v>
      </c>
      <c r="J919" t="s">
        <v>2407</v>
      </c>
      <c r="K919" t="s">
        <v>59</v>
      </c>
      <c r="L919" t="s">
        <v>63</v>
      </c>
      <c r="M919" t="s">
        <v>376</v>
      </c>
      <c r="N919" t="s">
        <v>2408</v>
      </c>
      <c r="O919" s="11">
        <v>0</v>
      </c>
      <c r="P919" s="11">
        <v>1160</v>
      </c>
      <c r="Q919" s="11">
        <v>0</v>
      </c>
      <c r="R919" s="16">
        <v>954.68</v>
      </c>
      <c r="S919" t="s">
        <v>2409</v>
      </c>
      <c r="T919" s="11">
        <v>0</v>
      </c>
      <c r="U919" t="s">
        <v>202</v>
      </c>
      <c r="V919" s="13">
        <v>46271</v>
      </c>
      <c r="W919" t="s">
        <v>68</v>
      </c>
      <c r="X919" t="s">
        <v>98</v>
      </c>
      <c r="Y919" t="s">
        <v>2410</v>
      </c>
      <c r="Z919" t="s">
        <v>71</v>
      </c>
      <c r="AA919" s="17">
        <v>0.46802083333333</v>
      </c>
      <c r="AB919" t="s">
        <v>72</v>
      </c>
      <c r="AC919" s="11">
        <v>0</v>
      </c>
      <c r="AD919" t="s">
        <v>2411</v>
      </c>
      <c r="AE919" s="13">
        <v>46271</v>
      </c>
      <c r="AF919" t="s">
        <v>1269</v>
      </c>
      <c r="AG919" t="s">
        <v>406</v>
      </c>
      <c r="AH919" s="10"/>
      <c r="AI919" s="14">
        <f>IF(MID(S919,14,1)="A",RIGHT(S919,4)/1,IF(MID(S919,13,1)="+",RIGHT(S919,5)/10,IF(MID(S919,13,1)="-",RIGHT(S919,5)/1)))</f>
        <v>348</v>
      </c>
      <c r="AJ919" s="14" t="str">
        <f>IF(AI919&lt;3000,"St","LT")</f>
        <v>St</v>
      </c>
      <c r="AK919" s="14" t="str">
        <f>VLOOKUP(MID(M919,2,1),Sheet4!A:B,2,FALSE)</f>
        <v>Gd.13</v>
      </c>
      <c r="AL919" s="14" t="str">
        <f>TEXT(D919,"mmmm")</f>
        <v>September</v>
      </c>
      <c r="AM919" s="14">
        <f>Q919</f>
        <v>0</v>
      </c>
      <c r="AN919" s="14">
        <f>O919</f>
        <v>0</v>
      </c>
    </row>
    <row r="920" spans="1:40">
      <c r="A920" t="s">
        <v>57</v>
      </c>
      <c r="B920" t="s">
        <v>2406</v>
      </c>
      <c r="C920" t="s">
        <v>59</v>
      </c>
      <c r="D920" s="13">
        <v>46271</v>
      </c>
      <c r="E920" t="s">
        <v>60</v>
      </c>
      <c r="F920" t="s">
        <v>60</v>
      </c>
      <c r="G920" t="s">
        <v>60</v>
      </c>
      <c r="H920" t="s">
        <v>399</v>
      </c>
      <c r="I920" s="16">
        <v>2.3</v>
      </c>
      <c r="J920" t="s">
        <v>2407</v>
      </c>
      <c r="K920" t="s">
        <v>59</v>
      </c>
      <c r="L920" t="s">
        <v>76</v>
      </c>
      <c r="M920" t="s">
        <v>376</v>
      </c>
      <c r="N920" t="s">
        <v>2408</v>
      </c>
      <c r="O920" s="11">
        <v>240</v>
      </c>
      <c r="P920" s="11">
        <v>0</v>
      </c>
      <c r="Q920" s="16">
        <v>197.52</v>
      </c>
      <c r="R920" s="11">
        <v>0</v>
      </c>
      <c r="S920" t="s">
        <v>2409</v>
      </c>
      <c r="T920" s="11">
        <v>0</v>
      </c>
      <c r="U920" t="s">
        <v>60</v>
      </c>
      <c r="V920" s="13">
        <v>46271</v>
      </c>
      <c r="W920" t="s">
        <v>68</v>
      </c>
      <c r="X920" t="s">
        <v>98</v>
      </c>
      <c r="Y920" t="s">
        <v>2412</v>
      </c>
      <c r="Z920" t="s">
        <v>71</v>
      </c>
      <c r="AA920" s="17">
        <v>0.46918981481481</v>
      </c>
      <c r="AB920" t="s">
        <v>72</v>
      </c>
      <c r="AC920" s="11">
        <v>0</v>
      </c>
      <c r="AD920" t="s">
        <v>2413</v>
      </c>
      <c r="AE920" s="13">
        <v>46271</v>
      </c>
      <c r="AF920" t="s">
        <v>1269</v>
      </c>
      <c r="AG920" t="s">
        <v>406</v>
      </c>
      <c r="AH920" s="10"/>
      <c r="AI920" s="14">
        <f>IF(MID(S920,14,1)="A",RIGHT(S920,4)/1,IF(MID(S920,13,1)="+",RIGHT(S920,5)/10,IF(MID(S920,13,1)="-",RIGHT(S920,5)/1)))</f>
        <v>348</v>
      </c>
      <c r="AJ920" s="14" t="str">
        <f>IF(AI920&lt;3000,"St","LT")</f>
        <v>St</v>
      </c>
      <c r="AK920" s="14" t="str">
        <f>VLOOKUP(MID(M920,2,1),Sheet4!A:B,2,FALSE)</f>
        <v>Gd.13</v>
      </c>
      <c r="AL920" s="14" t="str">
        <f>TEXT(D920,"mmmm")</f>
        <v>September</v>
      </c>
      <c r="AM920" s="14">
        <f>Q920</f>
        <v>197.52</v>
      </c>
      <c r="AN920" s="14">
        <f>O920</f>
        <v>240</v>
      </c>
    </row>
    <row r="921" spans="1:40">
      <c r="A921" t="s">
        <v>57</v>
      </c>
      <c r="B921" t="s">
        <v>2406</v>
      </c>
      <c r="C921" t="s">
        <v>59</v>
      </c>
      <c r="D921" s="13">
        <v>46271</v>
      </c>
      <c r="E921" t="s">
        <v>60</v>
      </c>
      <c r="F921" t="s">
        <v>60</v>
      </c>
      <c r="G921" t="s">
        <v>60</v>
      </c>
      <c r="H921" t="s">
        <v>399</v>
      </c>
      <c r="I921" s="16">
        <v>2.3</v>
      </c>
      <c r="J921" t="s">
        <v>2407</v>
      </c>
      <c r="K921" t="s">
        <v>59</v>
      </c>
      <c r="L921" t="s">
        <v>74</v>
      </c>
      <c r="M921" t="s">
        <v>376</v>
      </c>
      <c r="N921" t="s">
        <v>2408</v>
      </c>
      <c r="O921" s="11">
        <v>0</v>
      </c>
      <c r="P921" s="11">
        <v>-920</v>
      </c>
      <c r="Q921" s="11">
        <v>0</v>
      </c>
      <c r="R921" s="16">
        <v>-757.16</v>
      </c>
      <c r="S921" t="s">
        <v>2409</v>
      </c>
      <c r="T921" s="11">
        <v>0</v>
      </c>
      <c r="U921" t="s">
        <v>60</v>
      </c>
      <c r="V921" s="13">
        <v>46271</v>
      </c>
      <c r="W921" t="s">
        <v>88</v>
      </c>
      <c r="X921" t="s">
        <v>2414</v>
      </c>
      <c r="Y921" t="s">
        <v>2415</v>
      </c>
      <c r="Z921" t="s">
        <v>71</v>
      </c>
      <c r="AA921" s="17">
        <v>0.57752314814815</v>
      </c>
      <c r="AB921" t="s">
        <v>72</v>
      </c>
      <c r="AC921" s="11">
        <v>0</v>
      </c>
      <c r="AD921" t="s">
        <v>2411</v>
      </c>
      <c r="AE921" s="13">
        <v>46271</v>
      </c>
      <c r="AF921" t="s">
        <v>1269</v>
      </c>
      <c r="AG921" t="s">
        <v>406</v>
      </c>
      <c r="AH921" s="10"/>
      <c r="AI921" s="14">
        <f>IF(MID(S921,14,1)="A",RIGHT(S921,4)/1,IF(MID(S921,13,1)="+",RIGHT(S921,5)/10,IF(MID(S921,13,1)="-",RIGHT(S921,5)/1)))</f>
        <v>348</v>
      </c>
      <c r="AJ921" s="14" t="str">
        <f>IF(AI921&lt;3000,"St","LT")</f>
        <v>St</v>
      </c>
      <c r="AK921" s="14" t="str">
        <f>VLOOKUP(MID(M921,2,1),Sheet4!A:B,2,FALSE)</f>
        <v>Gd.13</v>
      </c>
      <c r="AL921" s="14" t="str">
        <f>TEXT(D921,"mmmm")</f>
        <v>September</v>
      </c>
      <c r="AM921" s="14">
        <f>Q921</f>
        <v>0</v>
      </c>
      <c r="AN921" s="14">
        <f>O921</f>
        <v>0</v>
      </c>
    </row>
    <row r="922" spans="1:40">
      <c r="A922" t="s">
        <v>57</v>
      </c>
      <c r="B922" t="s">
        <v>2416</v>
      </c>
      <c r="C922" t="s">
        <v>59</v>
      </c>
      <c r="D922" s="13">
        <v>46271</v>
      </c>
      <c r="E922" t="s">
        <v>60</v>
      </c>
      <c r="F922" t="s">
        <v>60</v>
      </c>
      <c r="G922" t="s">
        <v>60</v>
      </c>
      <c r="H922" t="s">
        <v>116</v>
      </c>
      <c r="I922" s="16">
        <v>1.5</v>
      </c>
      <c r="J922" t="s">
        <v>2417</v>
      </c>
      <c r="K922" t="s">
        <v>59</v>
      </c>
      <c r="L922" t="s">
        <v>76</v>
      </c>
      <c r="M922" t="s">
        <v>84</v>
      </c>
      <c r="N922" t="s">
        <v>2418</v>
      </c>
      <c r="O922" s="11">
        <v>710</v>
      </c>
      <c r="P922" s="11">
        <v>0</v>
      </c>
      <c r="Q922" s="16">
        <v>251.34</v>
      </c>
      <c r="R922" s="11">
        <v>0</v>
      </c>
      <c r="S922" t="s">
        <v>2419</v>
      </c>
      <c r="T922" s="11">
        <v>0</v>
      </c>
      <c r="U922" t="s">
        <v>60</v>
      </c>
      <c r="V922" s="13">
        <v>46271</v>
      </c>
      <c r="W922" t="s">
        <v>68</v>
      </c>
      <c r="X922" t="s">
        <v>98</v>
      </c>
      <c r="Y922" t="s">
        <v>2420</v>
      </c>
      <c r="Z922" t="s">
        <v>71</v>
      </c>
      <c r="AA922" s="17">
        <v>0.61452546296296</v>
      </c>
      <c r="AB922" t="s">
        <v>72</v>
      </c>
      <c r="AC922" s="11">
        <v>0</v>
      </c>
      <c r="AD922" t="s">
        <v>2421</v>
      </c>
      <c r="AE922" s="13">
        <v>46271</v>
      </c>
      <c r="AF922" t="s">
        <v>60</v>
      </c>
      <c r="AG922" t="s">
        <v>60</v>
      </c>
      <c r="AH922" s="10"/>
      <c r="AI922" s="14">
        <f>IF(MID(S922,14,1)="A",RIGHT(S922,4)/1,IF(MID(S922,13,1)="+",RIGHT(S922,5)/10,IF(MID(S922,13,1)="-",RIGHT(S922,5)/1)))</f>
        <v>400</v>
      </c>
      <c r="AJ922" s="14" t="str">
        <f>IF(AI922&lt;3000,"St","LT")</f>
        <v>St</v>
      </c>
      <c r="AK922" s="14" t="str">
        <f>VLOOKUP(MID(M922,2,1),Sheet4!A:B,2,FALSE)</f>
        <v>Gd.13</v>
      </c>
      <c r="AL922" s="14" t="str">
        <f>TEXT(D922,"mmmm")</f>
        <v>September</v>
      </c>
      <c r="AM922" s="14">
        <f>Q922</f>
        <v>251.34</v>
      </c>
      <c r="AN922" s="14">
        <f>O922</f>
        <v>710</v>
      </c>
    </row>
    <row r="923" spans="1:40">
      <c r="A923" t="s">
        <v>57</v>
      </c>
      <c r="B923" t="s">
        <v>2416</v>
      </c>
      <c r="C923" t="s">
        <v>59</v>
      </c>
      <c r="D923" s="13">
        <v>46271</v>
      </c>
      <c r="E923" t="s">
        <v>60</v>
      </c>
      <c r="F923" t="s">
        <v>60</v>
      </c>
      <c r="G923" t="s">
        <v>60</v>
      </c>
      <c r="H923" t="s">
        <v>116</v>
      </c>
      <c r="I923" s="16">
        <v>1.5</v>
      </c>
      <c r="J923" t="s">
        <v>2417</v>
      </c>
      <c r="K923" t="s">
        <v>59</v>
      </c>
      <c r="L923" t="s">
        <v>63</v>
      </c>
      <c r="M923" t="s">
        <v>84</v>
      </c>
      <c r="N923" t="s">
        <v>2422</v>
      </c>
      <c r="O923" s="11">
        <v>0</v>
      </c>
      <c r="P923" s="11">
        <v>1678</v>
      </c>
      <c r="Q923" s="11">
        <v>0</v>
      </c>
      <c r="R923" s="12">
        <v>594.012</v>
      </c>
      <c r="S923" t="s">
        <v>2419</v>
      </c>
      <c r="T923" s="11">
        <v>0</v>
      </c>
      <c r="U923" t="s">
        <v>60</v>
      </c>
      <c r="V923" s="13">
        <v>46271</v>
      </c>
      <c r="W923" t="s">
        <v>68</v>
      </c>
      <c r="X923" t="s">
        <v>98</v>
      </c>
      <c r="Y923" t="s">
        <v>2423</v>
      </c>
      <c r="Z923" t="s">
        <v>71</v>
      </c>
      <c r="AA923" s="17">
        <v>0.61377314814815</v>
      </c>
      <c r="AB923" t="s">
        <v>72</v>
      </c>
      <c r="AC923" s="11">
        <v>0</v>
      </c>
      <c r="AD923" t="s">
        <v>2424</v>
      </c>
      <c r="AE923" s="13">
        <v>46271</v>
      </c>
      <c r="AF923" t="s">
        <v>60</v>
      </c>
      <c r="AG923" t="s">
        <v>60</v>
      </c>
      <c r="AH923" s="10"/>
      <c r="AI923" s="14">
        <f>IF(MID(S923,14,1)="A",RIGHT(S923,4)/1,IF(MID(S923,13,1)="+",RIGHT(S923,5)/10,IF(MID(S923,13,1)="-",RIGHT(S923,5)/1)))</f>
        <v>400</v>
      </c>
      <c r="AJ923" s="14" t="str">
        <f>IF(AI923&lt;3000,"St","LT")</f>
        <v>St</v>
      </c>
      <c r="AK923" s="14" t="str">
        <f>VLOOKUP(MID(M923,2,1),Sheet4!A:B,2,FALSE)</f>
        <v>Gd.13</v>
      </c>
      <c r="AL923" s="14" t="str">
        <f>TEXT(D923,"mmmm")</f>
        <v>September</v>
      </c>
      <c r="AM923" s="14">
        <f>Q923</f>
        <v>0</v>
      </c>
      <c r="AN923" s="14">
        <f>O923</f>
        <v>0</v>
      </c>
    </row>
    <row r="924" spans="1:40">
      <c r="A924" t="s">
        <v>57</v>
      </c>
      <c r="B924" t="s">
        <v>2416</v>
      </c>
      <c r="C924" t="s">
        <v>59</v>
      </c>
      <c r="D924" s="13">
        <v>46271</v>
      </c>
      <c r="E924" t="s">
        <v>60</v>
      </c>
      <c r="F924" t="s">
        <v>60</v>
      </c>
      <c r="G924" t="s">
        <v>60</v>
      </c>
      <c r="H924" t="s">
        <v>116</v>
      </c>
      <c r="I924" s="16">
        <v>1.5</v>
      </c>
      <c r="J924" t="s">
        <v>2417</v>
      </c>
      <c r="K924" t="s">
        <v>59</v>
      </c>
      <c r="L924" t="s">
        <v>74</v>
      </c>
      <c r="M924" t="s">
        <v>84</v>
      </c>
      <c r="N924" t="s">
        <v>2422</v>
      </c>
      <c r="O924" s="11">
        <v>0</v>
      </c>
      <c r="P924" s="11">
        <v>-968</v>
      </c>
      <c r="Q924" s="11">
        <v>0</v>
      </c>
      <c r="R924" s="12">
        <v>-342.672</v>
      </c>
      <c r="S924" t="s">
        <v>2419</v>
      </c>
      <c r="T924" s="11">
        <v>0</v>
      </c>
      <c r="U924" t="s">
        <v>1200</v>
      </c>
      <c r="V924" s="13">
        <v>46271</v>
      </c>
      <c r="W924" t="s">
        <v>88</v>
      </c>
      <c r="X924" t="s">
        <v>2414</v>
      </c>
      <c r="Y924" t="s">
        <v>2425</v>
      </c>
      <c r="Z924" t="s">
        <v>71</v>
      </c>
      <c r="AA924" s="17">
        <v>0.61710648148148</v>
      </c>
      <c r="AB924" t="s">
        <v>72</v>
      </c>
      <c r="AC924" s="11">
        <v>0</v>
      </c>
      <c r="AD924" t="s">
        <v>2424</v>
      </c>
      <c r="AE924" s="13">
        <v>46271</v>
      </c>
      <c r="AF924" t="s">
        <v>60</v>
      </c>
      <c r="AG924" t="s">
        <v>60</v>
      </c>
      <c r="AH924" s="10"/>
      <c r="AI924" s="14">
        <f>IF(MID(S924,14,1)="A",RIGHT(S924,4)/1,IF(MID(S924,13,1)="+",RIGHT(S924,5)/10,IF(MID(S924,13,1)="-",RIGHT(S924,5)/1)))</f>
        <v>400</v>
      </c>
      <c r="AJ924" s="14" t="str">
        <f>IF(AI924&lt;3000,"St","LT")</f>
        <v>St</v>
      </c>
      <c r="AK924" s="14" t="str">
        <f>VLOOKUP(MID(M924,2,1),Sheet4!A:B,2,FALSE)</f>
        <v>Gd.13</v>
      </c>
      <c r="AL924" s="14" t="str">
        <f>TEXT(D924,"mmmm")</f>
        <v>September</v>
      </c>
      <c r="AM924" s="14">
        <f>Q924</f>
        <v>0</v>
      </c>
      <c r="AN924" s="14">
        <f>O924</f>
        <v>0</v>
      </c>
    </row>
    <row r="925" spans="1:40">
      <c r="A925" t="s">
        <v>57</v>
      </c>
      <c r="B925" t="s">
        <v>2416</v>
      </c>
      <c r="C925" t="s">
        <v>59</v>
      </c>
      <c r="D925" s="13">
        <v>46271</v>
      </c>
      <c r="E925" t="s">
        <v>60</v>
      </c>
      <c r="F925" t="s">
        <v>60</v>
      </c>
      <c r="G925" t="s">
        <v>60</v>
      </c>
      <c r="H925" t="s">
        <v>116</v>
      </c>
      <c r="I925" s="16">
        <v>1.5</v>
      </c>
      <c r="J925" t="s">
        <v>2417</v>
      </c>
      <c r="K925" t="s">
        <v>59</v>
      </c>
      <c r="L925" t="s">
        <v>63</v>
      </c>
      <c r="M925" t="s">
        <v>84</v>
      </c>
      <c r="N925" t="s">
        <v>2422</v>
      </c>
      <c r="O925" s="11">
        <v>0</v>
      </c>
      <c r="P925" s="11">
        <v>968</v>
      </c>
      <c r="Q925" s="11">
        <v>0</v>
      </c>
      <c r="R925" s="12">
        <v>342.672</v>
      </c>
      <c r="S925" t="s">
        <v>2419</v>
      </c>
      <c r="T925" s="11">
        <v>0</v>
      </c>
      <c r="U925" t="s">
        <v>60</v>
      </c>
      <c r="V925" s="13">
        <v>46271</v>
      </c>
      <c r="W925" t="s">
        <v>68</v>
      </c>
      <c r="X925" t="s">
        <v>98</v>
      </c>
      <c r="Y925" t="s">
        <v>2426</v>
      </c>
      <c r="Z925" t="s">
        <v>71</v>
      </c>
      <c r="AA925" s="17">
        <v>0.88678240740741</v>
      </c>
      <c r="AB925" t="s">
        <v>72</v>
      </c>
      <c r="AC925" s="11">
        <v>0</v>
      </c>
      <c r="AD925" t="s">
        <v>2427</v>
      </c>
      <c r="AE925" s="13">
        <v>46271</v>
      </c>
      <c r="AF925" t="s">
        <v>60</v>
      </c>
      <c r="AG925" t="s">
        <v>60</v>
      </c>
      <c r="AH925" s="10"/>
      <c r="AI925" s="14">
        <f>IF(MID(S925,14,1)="A",RIGHT(S925,4)/1,IF(MID(S925,13,1)="+",RIGHT(S925,5)/10,IF(MID(S925,13,1)="-",RIGHT(S925,5)/1)))</f>
        <v>400</v>
      </c>
      <c r="AJ925" s="14" t="str">
        <f>IF(AI925&lt;3000,"St","LT")</f>
        <v>St</v>
      </c>
      <c r="AK925" s="14" t="str">
        <f>VLOOKUP(MID(M925,2,1),Sheet4!A:B,2,FALSE)</f>
        <v>Gd.13</v>
      </c>
      <c r="AL925" s="14" t="str">
        <f>TEXT(D925,"mmmm")</f>
        <v>September</v>
      </c>
      <c r="AM925" s="14">
        <f>Q925</f>
        <v>0</v>
      </c>
      <c r="AN925" s="14">
        <f>O925</f>
        <v>0</v>
      </c>
    </row>
    <row r="926" spans="1:40">
      <c r="A926" t="s">
        <v>57</v>
      </c>
      <c r="B926" t="s">
        <v>2416</v>
      </c>
      <c r="C926" t="s">
        <v>59</v>
      </c>
      <c r="D926" s="13">
        <v>46271</v>
      </c>
      <c r="E926" t="s">
        <v>60</v>
      </c>
      <c r="F926" t="s">
        <v>60</v>
      </c>
      <c r="G926" t="s">
        <v>60</v>
      </c>
      <c r="H926" t="s">
        <v>116</v>
      </c>
      <c r="I926" s="16">
        <v>1.5</v>
      </c>
      <c r="J926" t="s">
        <v>2417</v>
      </c>
      <c r="K926" t="s">
        <v>59</v>
      </c>
      <c r="L926" t="s">
        <v>76</v>
      </c>
      <c r="M926" t="s">
        <v>84</v>
      </c>
      <c r="N926" t="s">
        <v>2418</v>
      </c>
      <c r="O926" s="11">
        <v>415</v>
      </c>
      <c r="P926" s="11">
        <v>0</v>
      </c>
      <c r="Q926" s="16">
        <v>146.91</v>
      </c>
      <c r="R926" s="11">
        <v>0</v>
      </c>
      <c r="S926" t="s">
        <v>2419</v>
      </c>
      <c r="T926" s="11">
        <v>0</v>
      </c>
      <c r="U926" t="s">
        <v>60</v>
      </c>
      <c r="V926" s="13">
        <v>46271</v>
      </c>
      <c r="W926" t="s">
        <v>68</v>
      </c>
      <c r="X926" t="s">
        <v>98</v>
      </c>
      <c r="Y926" t="s">
        <v>2428</v>
      </c>
      <c r="Z926" t="s">
        <v>71</v>
      </c>
      <c r="AA926" s="17">
        <v>0.88761574074074</v>
      </c>
      <c r="AB926" t="s">
        <v>72</v>
      </c>
      <c r="AC926" s="11">
        <v>0</v>
      </c>
      <c r="AD926" t="s">
        <v>2429</v>
      </c>
      <c r="AE926" s="13">
        <v>46271</v>
      </c>
      <c r="AF926" t="s">
        <v>60</v>
      </c>
      <c r="AG926" t="s">
        <v>60</v>
      </c>
      <c r="AH926" s="10"/>
      <c r="AI926" s="14">
        <f>IF(MID(S926,14,1)="A",RIGHT(S926,4)/1,IF(MID(S926,13,1)="+",RIGHT(S926,5)/10,IF(MID(S926,13,1)="-",RIGHT(S926,5)/1)))</f>
        <v>400</v>
      </c>
      <c r="AJ926" s="14" t="str">
        <f>IF(AI926&lt;3000,"St","LT")</f>
        <v>St</v>
      </c>
      <c r="AK926" s="14" t="str">
        <f>VLOOKUP(MID(M926,2,1),Sheet4!A:B,2,FALSE)</f>
        <v>Gd.13</v>
      </c>
      <c r="AL926" s="14" t="str">
        <f>TEXT(D926,"mmmm")</f>
        <v>September</v>
      </c>
      <c r="AM926" s="14">
        <f>Q926</f>
        <v>146.91</v>
      </c>
      <c r="AN926" s="14">
        <f>O926</f>
        <v>415</v>
      </c>
    </row>
    <row r="927" spans="1:40">
      <c r="A927" t="s">
        <v>57</v>
      </c>
      <c r="B927" t="s">
        <v>2416</v>
      </c>
      <c r="C927" t="s">
        <v>59</v>
      </c>
      <c r="D927" s="13">
        <v>46271</v>
      </c>
      <c r="E927" t="s">
        <v>60</v>
      </c>
      <c r="F927" t="s">
        <v>60</v>
      </c>
      <c r="G927" t="s">
        <v>60</v>
      </c>
      <c r="H927" t="s">
        <v>116</v>
      </c>
      <c r="I927" s="16">
        <v>1.5</v>
      </c>
      <c r="J927" t="s">
        <v>2417</v>
      </c>
      <c r="K927" t="s">
        <v>59</v>
      </c>
      <c r="L927" t="s">
        <v>74</v>
      </c>
      <c r="M927" t="s">
        <v>84</v>
      </c>
      <c r="N927" t="s">
        <v>2422</v>
      </c>
      <c r="O927" s="11">
        <v>0</v>
      </c>
      <c r="P927" s="11">
        <v>-539</v>
      </c>
      <c r="Q927" s="11">
        <v>0</v>
      </c>
      <c r="R927" s="12">
        <v>-190.806</v>
      </c>
      <c r="S927" t="s">
        <v>2419</v>
      </c>
      <c r="T927" s="11">
        <v>0</v>
      </c>
      <c r="U927" t="s">
        <v>60</v>
      </c>
      <c r="V927" s="13">
        <v>46271</v>
      </c>
      <c r="W927" t="s">
        <v>68</v>
      </c>
      <c r="X927" t="s">
        <v>98</v>
      </c>
      <c r="Y927" t="s">
        <v>2430</v>
      </c>
      <c r="Z927" t="s">
        <v>71</v>
      </c>
      <c r="AA927" s="17">
        <v>0.88864583333333</v>
      </c>
      <c r="AB927" t="s">
        <v>72</v>
      </c>
      <c r="AC927" s="11">
        <v>0</v>
      </c>
      <c r="AD927" t="s">
        <v>2427</v>
      </c>
      <c r="AE927" s="13">
        <v>46271</v>
      </c>
      <c r="AF927" t="s">
        <v>60</v>
      </c>
      <c r="AG927" t="s">
        <v>60</v>
      </c>
      <c r="AH927" s="10"/>
      <c r="AI927" s="14">
        <f>IF(MID(S927,14,1)="A",RIGHT(S927,4)/1,IF(MID(S927,13,1)="+",RIGHT(S927,5)/10,IF(MID(S927,13,1)="-",RIGHT(S927,5)/1)))</f>
        <v>400</v>
      </c>
      <c r="AJ927" s="14" t="str">
        <f>IF(AI927&lt;3000,"St","LT")</f>
        <v>St</v>
      </c>
      <c r="AK927" s="14" t="str">
        <f>VLOOKUP(MID(M927,2,1),Sheet4!A:B,2,FALSE)</f>
        <v>Gd.13</v>
      </c>
      <c r="AL927" s="14" t="str">
        <f>TEXT(D927,"mmmm")</f>
        <v>September</v>
      </c>
      <c r="AM927" s="14">
        <f>Q927</f>
        <v>0</v>
      </c>
      <c r="AN927" s="14">
        <f>O927</f>
        <v>0</v>
      </c>
    </row>
    <row r="928" spans="1:40">
      <c r="A928" t="s">
        <v>57</v>
      </c>
      <c r="B928" t="s">
        <v>2431</v>
      </c>
      <c r="C928" t="s">
        <v>59</v>
      </c>
      <c r="D928" s="13">
        <v>46271</v>
      </c>
      <c r="E928" t="s">
        <v>60</v>
      </c>
      <c r="F928" t="s">
        <v>60</v>
      </c>
      <c r="G928" t="s">
        <v>60</v>
      </c>
      <c r="H928" t="s">
        <v>135</v>
      </c>
      <c r="I928" s="16">
        <v>1.2</v>
      </c>
      <c r="J928" t="s">
        <v>2432</v>
      </c>
      <c r="K928" t="s">
        <v>59</v>
      </c>
      <c r="L928" t="s">
        <v>63</v>
      </c>
      <c r="M928" t="s">
        <v>77</v>
      </c>
      <c r="N928" t="s">
        <v>2433</v>
      </c>
      <c r="O928" s="11">
        <v>0</v>
      </c>
      <c r="P928" s="11">
        <v>192</v>
      </c>
      <c r="Q928" s="11">
        <v>0</v>
      </c>
      <c r="R928" s="12">
        <v>51.264</v>
      </c>
      <c r="S928" t="s">
        <v>2434</v>
      </c>
      <c r="T928" s="11">
        <v>0</v>
      </c>
      <c r="U928" t="s">
        <v>60</v>
      </c>
      <c r="V928" s="13">
        <v>46271</v>
      </c>
      <c r="W928" t="s">
        <v>68</v>
      </c>
      <c r="X928" t="s">
        <v>69</v>
      </c>
      <c r="Y928" t="s">
        <v>2435</v>
      </c>
      <c r="Z928" t="s">
        <v>71</v>
      </c>
      <c r="AA928" s="17">
        <v>0.95561342592593</v>
      </c>
      <c r="AB928" t="s">
        <v>72</v>
      </c>
      <c r="AC928" s="11">
        <v>0</v>
      </c>
      <c r="AD928" t="s">
        <v>2436</v>
      </c>
      <c r="AE928" s="13">
        <v>46271</v>
      </c>
      <c r="AF928" t="s">
        <v>60</v>
      </c>
      <c r="AG928" t="s">
        <v>60</v>
      </c>
      <c r="AH928" s="10"/>
      <c r="AI928" s="14">
        <f>IF(MID(S928,14,1)="A",RIGHT(S928,4)/1,IF(MID(S928,13,1)="+",RIGHT(S928,5)/10,IF(MID(S928,13,1)="-",RIGHT(S928,5)/1)))</f>
        <v>425</v>
      </c>
      <c r="AJ928" s="14" t="str">
        <f>IF(AI928&lt;3000,"St","LT")</f>
        <v>St</v>
      </c>
      <c r="AK928" s="14" t="str">
        <f>VLOOKUP(MID(M928,2,1),Sheet4!A:B,2,FALSE)</f>
        <v>Gd.05</v>
      </c>
      <c r="AL928" s="14" t="str">
        <f>TEXT(D928,"mmmm")</f>
        <v>September</v>
      </c>
      <c r="AM928" s="14">
        <f>Q928</f>
        <v>0</v>
      </c>
      <c r="AN928" s="14">
        <f>O928</f>
        <v>0</v>
      </c>
    </row>
    <row r="929" spans="1:40">
      <c r="A929" t="s">
        <v>57</v>
      </c>
      <c r="B929" t="s">
        <v>2431</v>
      </c>
      <c r="C929" t="s">
        <v>59</v>
      </c>
      <c r="D929" s="13">
        <v>46271</v>
      </c>
      <c r="E929" t="s">
        <v>60</v>
      </c>
      <c r="F929" t="s">
        <v>60</v>
      </c>
      <c r="G929" t="s">
        <v>60</v>
      </c>
      <c r="H929" t="s">
        <v>135</v>
      </c>
      <c r="I929" s="16">
        <v>1.2</v>
      </c>
      <c r="J929" t="s">
        <v>2432</v>
      </c>
      <c r="K929" t="s">
        <v>59</v>
      </c>
      <c r="L929" t="s">
        <v>76</v>
      </c>
      <c r="M929" t="s">
        <v>77</v>
      </c>
      <c r="N929" t="s">
        <v>2437</v>
      </c>
      <c r="O929" s="11">
        <v>192</v>
      </c>
      <c r="P929" s="11">
        <v>0</v>
      </c>
      <c r="Q929" s="12">
        <v>51.264</v>
      </c>
      <c r="R929" s="11">
        <v>0</v>
      </c>
      <c r="S929" t="s">
        <v>2434</v>
      </c>
      <c r="T929" s="11">
        <v>0</v>
      </c>
      <c r="U929" t="s">
        <v>60</v>
      </c>
      <c r="V929" s="13">
        <v>46271</v>
      </c>
      <c r="W929" t="s">
        <v>68</v>
      </c>
      <c r="X929" t="s">
        <v>69</v>
      </c>
      <c r="Y929" t="s">
        <v>2438</v>
      </c>
      <c r="Z929" t="s">
        <v>71</v>
      </c>
      <c r="AA929" s="17">
        <v>0.9559375</v>
      </c>
      <c r="AB929" t="s">
        <v>72</v>
      </c>
      <c r="AC929" s="11">
        <v>0</v>
      </c>
      <c r="AD929" t="s">
        <v>2439</v>
      </c>
      <c r="AE929" s="13">
        <v>46271</v>
      </c>
      <c r="AF929" t="s">
        <v>60</v>
      </c>
      <c r="AG929" t="s">
        <v>60</v>
      </c>
      <c r="AH929" s="10"/>
      <c r="AI929" s="14">
        <f>IF(MID(S929,14,1)="A",RIGHT(S929,4)/1,IF(MID(S929,13,1)="+",RIGHT(S929,5)/10,IF(MID(S929,13,1)="-",RIGHT(S929,5)/1)))</f>
        <v>425</v>
      </c>
      <c r="AJ929" s="14" t="str">
        <f>IF(AI929&lt;3000,"St","LT")</f>
        <v>St</v>
      </c>
      <c r="AK929" s="14" t="str">
        <f>VLOOKUP(MID(M929,2,1),Sheet4!A:B,2,FALSE)</f>
        <v>Gd.05</v>
      </c>
      <c r="AL929" s="14" t="str">
        <f>TEXT(D929,"mmmm")</f>
        <v>September</v>
      </c>
      <c r="AM929" s="14">
        <f>Q929</f>
        <v>51.264</v>
      </c>
      <c r="AN929" s="14">
        <f>O929</f>
        <v>192</v>
      </c>
    </row>
    <row r="930" spans="1:40">
      <c r="A930" t="s">
        <v>57</v>
      </c>
      <c r="B930" t="s">
        <v>293</v>
      </c>
      <c r="C930" t="s">
        <v>59</v>
      </c>
      <c r="D930" s="13">
        <v>46272</v>
      </c>
      <c r="E930" t="s">
        <v>294</v>
      </c>
      <c r="F930" t="s">
        <v>60</v>
      </c>
      <c r="G930" t="s">
        <v>60</v>
      </c>
      <c r="H930" t="s">
        <v>267</v>
      </c>
      <c r="I930" s="16">
        <v>2.25</v>
      </c>
      <c r="J930" t="s">
        <v>295</v>
      </c>
      <c r="K930" t="s">
        <v>59</v>
      </c>
      <c r="L930" t="s">
        <v>76</v>
      </c>
      <c r="M930" t="s">
        <v>184</v>
      </c>
      <c r="N930" t="s">
        <v>296</v>
      </c>
      <c r="O930" s="11">
        <v>32</v>
      </c>
      <c r="P930" s="11">
        <v>0</v>
      </c>
      <c r="Q930" s="12">
        <v>95.264</v>
      </c>
      <c r="R930" s="11">
        <v>0</v>
      </c>
      <c r="S930" t="s">
        <v>297</v>
      </c>
      <c r="T930" s="11">
        <v>0</v>
      </c>
      <c r="U930" t="s">
        <v>298</v>
      </c>
      <c r="V930" s="13">
        <v>46273</v>
      </c>
      <c r="W930" t="s">
        <v>68</v>
      </c>
      <c r="X930" t="s">
        <v>187</v>
      </c>
      <c r="Y930" t="s">
        <v>2440</v>
      </c>
      <c r="Z930" t="s">
        <v>71</v>
      </c>
      <c r="AA930" s="17">
        <v>0.28422453703704</v>
      </c>
      <c r="AB930" t="s">
        <v>72</v>
      </c>
      <c r="AC930" s="11">
        <v>0</v>
      </c>
      <c r="AD930" t="s">
        <v>2441</v>
      </c>
      <c r="AE930" s="13">
        <v>46272</v>
      </c>
      <c r="AF930" t="s">
        <v>92</v>
      </c>
      <c r="AG930" t="s">
        <v>60</v>
      </c>
      <c r="AH930" s="10"/>
      <c r="AI930" s="14">
        <f>IF(MID(S930,14,1)="A",RIGHT(S930,4)/1,IF(MID(S930,13,1)="+",RIGHT(S930,5)/10,IF(MID(S930,13,1)="-",RIGHT(S930,5)/1)))</f>
        <v>1255</v>
      </c>
      <c r="AJ930" s="14" t="str">
        <f>IF(AI930&lt;3000,"St","LT")</f>
        <v>St</v>
      </c>
      <c r="AK930" s="14" t="str">
        <f>VLOOKUP(MID(M930,2,1),Sheet4!A:B,2,FALSE)</f>
        <v>Gd.05</v>
      </c>
      <c r="AL930" s="14" t="str">
        <f>TEXT(D930,"mmmm")</f>
        <v>September</v>
      </c>
      <c r="AM930" s="14">
        <f>Q930</f>
        <v>95.264</v>
      </c>
      <c r="AN930" s="14">
        <f>O930</f>
        <v>32</v>
      </c>
    </row>
    <row r="931" spans="1:40">
      <c r="A931" t="s">
        <v>57</v>
      </c>
      <c r="B931" t="s">
        <v>293</v>
      </c>
      <c r="C931" t="s">
        <v>59</v>
      </c>
      <c r="D931" s="13">
        <v>46272</v>
      </c>
      <c r="E931" t="s">
        <v>294</v>
      </c>
      <c r="F931" t="s">
        <v>60</v>
      </c>
      <c r="G931" t="s">
        <v>60</v>
      </c>
      <c r="H931" t="s">
        <v>267</v>
      </c>
      <c r="I931" s="16">
        <v>2.25</v>
      </c>
      <c r="J931" t="s">
        <v>295</v>
      </c>
      <c r="K931" t="s">
        <v>59</v>
      </c>
      <c r="L931" t="s">
        <v>63</v>
      </c>
      <c r="M931" t="s">
        <v>184</v>
      </c>
      <c r="N931" t="s">
        <v>309</v>
      </c>
      <c r="O931" s="11">
        <v>0</v>
      </c>
      <c r="P931" s="11">
        <v>34</v>
      </c>
      <c r="Q931" s="11">
        <v>0</v>
      </c>
      <c r="R931" s="12">
        <v>101.218</v>
      </c>
      <c r="S931" t="s">
        <v>297</v>
      </c>
      <c r="T931" s="11">
        <v>0</v>
      </c>
      <c r="U931" t="s">
        <v>298</v>
      </c>
      <c r="V931" s="13">
        <v>46273</v>
      </c>
      <c r="W931" t="s">
        <v>68</v>
      </c>
      <c r="X931" t="s">
        <v>187</v>
      </c>
      <c r="Y931" t="s">
        <v>2442</v>
      </c>
      <c r="Z931" t="s">
        <v>71</v>
      </c>
      <c r="AA931" s="17">
        <v>0.28394675925926</v>
      </c>
      <c r="AB931" t="s">
        <v>72</v>
      </c>
      <c r="AC931" s="11">
        <v>0</v>
      </c>
      <c r="AD931" t="s">
        <v>2289</v>
      </c>
      <c r="AE931" s="13">
        <v>46272</v>
      </c>
      <c r="AF931" t="s">
        <v>92</v>
      </c>
      <c r="AG931" t="s">
        <v>60</v>
      </c>
      <c r="AH931" s="10"/>
      <c r="AI931" s="14">
        <f>IF(MID(S931,14,1)="A",RIGHT(S931,4)/1,IF(MID(S931,13,1)="+",RIGHT(S931,5)/10,IF(MID(S931,13,1)="-",RIGHT(S931,5)/1)))</f>
        <v>1255</v>
      </c>
      <c r="AJ931" s="14" t="str">
        <f>IF(AI931&lt;3000,"St","LT")</f>
        <v>St</v>
      </c>
      <c r="AK931" s="14" t="str">
        <f>VLOOKUP(MID(M931,2,1),Sheet4!A:B,2,FALSE)</f>
        <v>Gd.05</v>
      </c>
      <c r="AL931" s="14" t="str">
        <f>TEXT(D931,"mmmm")</f>
        <v>September</v>
      </c>
      <c r="AM931" s="14">
        <f>Q931</f>
        <v>0</v>
      </c>
      <c r="AN931" s="14">
        <f>O931</f>
        <v>0</v>
      </c>
    </row>
    <row r="932" spans="1:40">
      <c r="A932" t="s">
        <v>57</v>
      </c>
      <c r="B932" t="s">
        <v>293</v>
      </c>
      <c r="C932" t="s">
        <v>59</v>
      </c>
      <c r="D932" s="13">
        <v>46272</v>
      </c>
      <c r="E932" t="s">
        <v>294</v>
      </c>
      <c r="F932" t="s">
        <v>60</v>
      </c>
      <c r="G932" t="s">
        <v>60</v>
      </c>
      <c r="H932" t="s">
        <v>267</v>
      </c>
      <c r="I932" s="16">
        <v>2.25</v>
      </c>
      <c r="J932" t="s">
        <v>295</v>
      </c>
      <c r="K932" t="s">
        <v>59</v>
      </c>
      <c r="L932" t="s">
        <v>63</v>
      </c>
      <c r="M932" t="s">
        <v>184</v>
      </c>
      <c r="N932" t="s">
        <v>309</v>
      </c>
      <c r="O932" s="11">
        <v>0</v>
      </c>
      <c r="P932" s="11">
        <v>135</v>
      </c>
      <c r="Q932" s="11">
        <v>0</v>
      </c>
      <c r="R932" s="12">
        <v>401.895</v>
      </c>
      <c r="S932" t="s">
        <v>297</v>
      </c>
      <c r="T932" s="11">
        <v>0</v>
      </c>
      <c r="U932" t="s">
        <v>298</v>
      </c>
      <c r="V932" s="13">
        <v>46272</v>
      </c>
      <c r="W932" t="s">
        <v>68</v>
      </c>
      <c r="X932" t="s">
        <v>187</v>
      </c>
      <c r="Y932" t="s">
        <v>2443</v>
      </c>
      <c r="Z932" t="s">
        <v>71</v>
      </c>
      <c r="AA932" s="17">
        <v>0.61532407407407</v>
      </c>
      <c r="AB932" t="s">
        <v>72</v>
      </c>
      <c r="AC932" s="11">
        <v>0</v>
      </c>
      <c r="AD932" t="s">
        <v>2289</v>
      </c>
      <c r="AE932" s="13">
        <v>46272</v>
      </c>
      <c r="AF932" t="s">
        <v>92</v>
      </c>
      <c r="AG932" t="s">
        <v>60</v>
      </c>
      <c r="AH932" s="10"/>
      <c r="AI932" s="14">
        <f>IF(MID(S932,14,1)="A",RIGHT(S932,4)/1,IF(MID(S932,13,1)="+",RIGHT(S932,5)/10,IF(MID(S932,13,1)="-",RIGHT(S932,5)/1)))</f>
        <v>1255</v>
      </c>
      <c r="AJ932" s="14" t="str">
        <f>IF(AI932&lt;3000,"St","LT")</f>
        <v>St</v>
      </c>
      <c r="AK932" s="14" t="str">
        <f>VLOOKUP(MID(M932,2,1),Sheet4!A:B,2,FALSE)</f>
        <v>Gd.05</v>
      </c>
      <c r="AL932" s="14" t="str">
        <f>TEXT(D932,"mmmm")</f>
        <v>September</v>
      </c>
      <c r="AM932" s="14">
        <f>Q932</f>
        <v>0</v>
      </c>
      <c r="AN932" s="14">
        <f>O932</f>
        <v>0</v>
      </c>
    </row>
    <row r="933" spans="1:40">
      <c r="A933" t="s">
        <v>57</v>
      </c>
      <c r="B933" t="s">
        <v>293</v>
      </c>
      <c r="C933" t="s">
        <v>59</v>
      </c>
      <c r="D933" s="13">
        <v>46272</v>
      </c>
      <c r="E933" t="s">
        <v>294</v>
      </c>
      <c r="F933" t="s">
        <v>60</v>
      </c>
      <c r="G933" t="s">
        <v>60</v>
      </c>
      <c r="H933" t="s">
        <v>267</v>
      </c>
      <c r="I933" s="16">
        <v>2.25</v>
      </c>
      <c r="J933" t="s">
        <v>295</v>
      </c>
      <c r="K933" t="s">
        <v>59</v>
      </c>
      <c r="L933" t="s">
        <v>76</v>
      </c>
      <c r="M933" t="s">
        <v>184</v>
      </c>
      <c r="N933" t="s">
        <v>296</v>
      </c>
      <c r="O933" s="11">
        <v>45</v>
      </c>
      <c r="P933" s="11">
        <v>0</v>
      </c>
      <c r="Q933" s="12">
        <v>133.965</v>
      </c>
      <c r="R933" s="11">
        <v>0</v>
      </c>
      <c r="S933" t="s">
        <v>297</v>
      </c>
      <c r="T933" s="11">
        <v>0</v>
      </c>
      <c r="U933" t="s">
        <v>298</v>
      </c>
      <c r="V933" s="13">
        <v>46272</v>
      </c>
      <c r="W933" t="s">
        <v>68</v>
      </c>
      <c r="X933" t="s">
        <v>187</v>
      </c>
      <c r="Y933" t="s">
        <v>2444</v>
      </c>
      <c r="Z933" t="s">
        <v>71</v>
      </c>
      <c r="AA933" s="17">
        <v>0.61625</v>
      </c>
      <c r="AB933" t="s">
        <v>72</v>
      </c>
      <c r="AC933" s="11">
        <v>0</v>
      </c>
      <c r="AD933" t="s">
        <v>2445</v>
      </c>
      <c r="AE933" s="13">
        <v>46272</v>
      </c>
      <c r="AF933" t="s">
        <v>92</v>
      </c>
      <c r="AG933" t="s">
        <v>60</v>
      </c>
      <c r="AH933" s="10"/>
      <c r="AI933" s="14">
        <f>IF(MID(S933,14,1)="A",RIGHT(S933,4)/1,IF(MID(S933,13,1)="+",RIGHT(S933,5)/10,IF(MID(S933,13,1)="-",RIGHT(S933,5)/1)))</f>
        <v>1255</v>
      </c>
      <c r="AJ933" s="14" t="str">
        <f>IF(AI933&lt;3000,"St","LT")</f>
        <v>St</v>
      </c>
      <c r="AK933" s="14" t="str">
        <f>VLOOKUP(MID(M933,2,1),Sheet4!A:B,2,FALSE)</f>
        <v>Gd.05</v>
      </c>
      <c r="AL933" s="14" t="str">
        <f>TEXT(D933,"mmmm")</f>
        <v>September</v>
      </c>
      <c r="AM933" s="14">
        <f>Q933</f>
        <v>133.965</v>
      </c>
      <c r="AN933" s="14">
        <f>O933</f>
        <v>45</v>
      </c>
    </row>
    <row r="934" spans="1:40">
      <c r="A934" t="s">
        <v>57</v>
      </c>
      <c r="B934" t="s">
        <v>293</v>
      </c>
      <c r="C934" t="s">
        <v>59</v>
      </c>
      <c r="D934" s="13">
        <v>46272</v>
      </c>
      <c r="E934" t="s">
        <v>294</v>
      </c>
      <c r="F934" t="s">
        <v>60</v>
      </c>
      <c r="G934" t="s">
        <v>60</v>
      </c>
      <c r="H934" t="s">
        <v>267</v>
      </c>
      <c r="I934" s="16">
        <v>2.25</v>
      </c>
      <c r="J934" t="s">
        <v>295</v>
      </c>
      <c r="K934" t="s">
        <v>59</v>
      </c>
      <c r="L934" t="s">
        <v>74</v>
      </c>
      <c r="M934" t="s">
        <v>184</v>
      </c>
      <c r="N934" t="s">
        <v>309</v>
      </c>
      <c r="O934" s="11">
        <v>0</v>
      </c>
      <c r="P934" s="11">
        <v>-79</v>
      </c>
      <c r="Q934" s="11">
        <v>0</v>
      </c>
      <c r="R934" s="12">
        <v>-235.183</v>
      </c>
      <c r="S934" t="s">
        <v>297</v>
      </c>
      <c r="T934" s="11">
        <v>0</v>
      </c>
      <c r="U934" t="s">
        <v>298</v>
      </c>
      <c r="V934" s="13">
        <v>46272</v>
      </c>
      <c r="W934" t="s">
        <v>68</v>
      </c>
      <c r="X934" t="s">
        <v>187</v>
      </c>
      <c r="Y934" t="s">
        <v>2446</v>
      </c>
      <c r="Z934" t="s">
        <v>71</v>
      </c>
      <c r="AA934" s="17">
        <v>0.61696759259259</v>
      </c>
      <c r="AB934" t="s">
        <v>72</v>
      </c>
      <c r="AC934" s="11">
        <v>0</v>
      </c>
      <c r="AD934" t="s">
        <v>2289</v>
      </c>
      <c r="AE934" s="13">
        <v>46272</v>
      </c>
      <c r="AF934" t="s">
        <v>92</v>
      </c>
      <c r="AG934" t="s">
        <v>60</v>
      </c>
      <c r="AH934" s="10"/>
      <c r="AI934" s="14">
        <f>IF(MID(S934,14,1)="A",RIGHT(S934,4)/1,IF(MID(S934,13,1)="+",RIGHT(S934,5)/10,IF(MID(S934,13,1)="-",RIGHT(S934,5)/1)))</f>
        <v>1255</v>
      </c>
      <c r="AJ934" s="14" t="str">
        <f>IF(AI934&lt;3000,"St","LT")</f>
        <v>St</v>
      </c>
      <c r="AK934" s="14" t="str">
        <f>VLOOKUP(MID(M934,2,1),Sheet4!A:B,2,FALSE)</f>
        <v>Gd.05</v>
      </c>
      <c r="AL934" s="14" t="str">
        <f>TEXT(D934,"mmmm")</f>
        <v>September</v>
      </c>
      <c r="AM934" s="14">
        <f>Q934</f>
        <v>0</v>
      </c>
      <c r="AN934" s="14">
        <f>O934</f>
        <v>0</v>
      </c>
    </row>
    <row r="935" spans="1:40">
      <c r="A935" t="s">
        <v>57</v>
      </c>
      <c r="B935" t="s">
        <v>293</v>
      </c>
      <c r="C935" t="s">
        <v>59</v>
      </c>
      <c r="D935" s="13">
        <v>46272</v>
      </c>
      <c r="E935" t="s">
        <v>294</v>
      </c>
      <c r="F935" t="s">
        <v>60</v>
      </c>
      <c r="G935" t="s">
        <v>60</v>
      </c>
      <c r="H935" t="s">
        <v>267</v>
      </c>
      <c r="I935" s="16">
        <v>2.25</v>
      </c>
      <c r="J935" t="s">
        <v>295</v>
      </c>
      <c r="K935" t="s">
        <v>59</v>
      </c>
      <c r="L935" t="s">
        <v>63</v>
      </c>
      <c r="M935" t="s">
        <v>184</v>
      </c>
      <c r="N935" t="s">
        <v>309</v>
      </c>
      <c r="O935" s="11">
        <v>0</v>
      </c>
      <c r="P935" s="11">
        <v>79</v>
      </c>
      <c r="Q935" s="11">
        <v>0</v>
      </c>
      <c r="R935" s="12">
        <v>235.183</v>
      </c>
      <c r="S935" t="s">
        <v>297</v>
      </c>
      <c r="T935" s="11">
        <v>0</v>
      </c>
      <c r="U935" t="s">
        <v>298</v>
      </c>
      <c r="V935" s="13">
        <v>46272</v>
      </c>
      <c r="W935" t="s">
        <v>68</v>
      </c>
      <c r="X935" t="s">
        <v>187</v>
      </c>
      <c r="Y935" t="s">
        <v>2447</v>
      </c>
      <c r="Z935" t="s">
        <v>71</v>
      </c>
      <c r="AA935" s="17">
        <v>0.94712962962963</v>
      </c>
      <c r="AB935" t="s">
        <v>72</v>
      </c>
      <c r="AC935" s="11">
        <v>0</v>
      </c>
      <c r="AD935" t="s">
        <v>2289</v>
      </c>
      <c r="AE935" s="13">
        <v>46272</v>
      </c>
      <c r="AF935" t="s">
        <v>92</v>
      </c>
      <c r="AG935" t="s">
        <v>60</v>
      </c>
      <c r="AH935" s="10"/>
      <c r="AI935" s="14">
        <f>IF(MID(S935,14,1)="A",RIGHT(S935,4)/1,IF(MID(S935,13,1)="+",RIGHT(S935,5)/10,IF(MID(S935,13,1)="-",RIGHT(S935,5)/1)))</f>
        <v>1255</v>
      </c>
      <c r="AJ935" s="14" t="str">
        <f>IF(AI935&lt;3000,"St","LT")</f>
        <v>St</v>
      </c>
      <c r="AK935" s="14" t="str">
        <f>VLOOKUP(MID(M935,2,1),Sheet4!A:B,2,FALSE)</f>
        <v>Gd.05</v>
      </c>
      <c r="AL935" s="14" t="str">
        <f>TEXT(D935,"mmmm")</f>
        <v>September</v>
      </c>
      <c r="AM935" s="14">
        <f>Q935</f>
        <v>0</v>
      </c>
      <c r="AN935" s="14">
        <f>O935</f>
        <v>0</v>
      </c>
    </row>
    <row r="936" spans="1:40">
      <c r="A936" t="s">
        <v>57</v>
      </c>
      <c r="B936" t="s">
        <v>293</v>
      </c>
      <c r="C936" t="s">
        <v>59</v>
      </c>
      <c r="D936" s="13">
        <v>46272</v>
      </c>
      <c r="E936" t="s">
        <v>294</v>
      </c>
      <c r="F936" t="s">
        <v>60</v>
      </c>
      <c r="G936" t="s">
        <v>60</v>
      </c>
      <c r="H936" t="s">
        <v>267</v>
      </c>
      <c r="I936" s="16">
        <v>2.25</v>
      </c>
      <c r="J936" t="s">
        <v>295</v>
      </c>
      <c r="K936" t="s">
        <v>59</v>
      </c>
      <c r="L936" t="s">
        <v>76</v>
      </c>
      <c r="M936" t="s">
        <v>184</v>
      </c>
      <c r="N936" t="s">
        <v>296</v>
      </c>
      <c r="O936" s="11">
        <v>35</v>
      </c>
      <c r="P936" s="11">
        <v>0</v>
      </c>
      <c r="Q936" s="12">
        <v>104.195</v>
      </c>
      <c r="R936" s="11">
        <v>0</v>
      </c>
      <c r="S936" t="s">
        <v>297</v>
      </c>
      <c r="T936" s="11">
        <v>0</v>
      </c>
      <c r="U936" t="s">
        <v>298</v>
      </c>
      <c r="V936" s="13">
        <v>46272</v>
      </c>
      <c r="W936" t="s">
        <v>68</v>
      </c>
      <c r="X936" t="s">
        <v>187</v>
      </c>
      <c r="Y936" t="s">
        <v>2448</v>
      </c>
      <c r="Z936" t="s">
        <v>71</v>
      </c>
      <c r="AA936" s="17">
        <v>0.94724537037037</v>
      </c>
      <c r="AB936" t="s">
        <v>72</v>
      </c>
      <c r="AC936" s="11">
        <v>0</v>
      </c>
      <c r="AD936" t="s">
        <v>2449</v>
      </c>
      <c r="AE936" s="13">
        <v>46272</v>
      </c>
      <c r="AF936" t="s">
        <v>92</v>
      </c>
      <c r="AG936" t="s">
        <v>60</v>
      </c>
      <c r="AH936" s="10"/>
      <c r="AI936" s="14">
        <f>IF(MID(S936,14,1)="A",RIGHT(S936,4)/1,IF(MID(S936,13,1)="+",RIGHT(S936,5)/10,IF(MID(S936,13,1)="-",RIGHT(S936,5)/1)))</f>
        <v>1255</v>
      </c>
      <c r="AJ936" s="14" t="str">
        <f>IF(AI936&lt;3000,"St","LT")</f>
        <v>St</v>
      </c>
      <c r="AK936" s="14" t="str">
        <f>VLOOKUP(MID(M936,2,1),Sheet4!A:B,2,FALSE)</f>
        <v>Gd.05</v>
      </c>
      <c r="AL936" s="14" t="str">
        <f>TEXT(D936,"mmmm")</f>
        <v>September</v>
      </c>
      <c r="AM936" s="14">
        <f>Q936</f>
        <v>104.195</v>
      </c>
      <c r="AN936" s="14">
        <f>O936</f>
        <v>35</v>
      </c>
    </row>
    <row r="937" spans="1:40">
      <c r="A937" t="s">
        <v>57</v>
      </c>
      <c r="B937" t="s">
        <v>293</v>
      </c>
      <c r="C937" t="s">
        <v>59</v>
      </c>
      <c r="D937" s="13">
        <v>46272</v>
      </c>
      <c r="E937" t="s">
        <v>294</v>
      </c>
      <c r="F937" t="s">
        <v>60</v>
      </c>
      <c r="G937" t="s">
        <v>60</v>
      </c>
      <c r="H937" t="s">
        <v>267</v>
      </c>
      <c r="I937" s="16">
        <v>2.25</v>
      </c>
      <c r="J937" t="s">
        <v>295</v>
      </c>
      <c r="K937" t="s">
        <v>59</v>
      </c>
      <c r="L937" t="s">
        <v>74</v>
      </c>
      <c r="M937" t="s">
        <v>184</v>
      </c>
      <c r="N937" t="s">
        <v>309</v>
      </c>
      <c r="O937" s="11">
        <v>0</v>
      </c>
      <c r="P937" s="11">
        <v>-34</v>
      </c>
      <c r="Q937" s="11">
        <v>0</v>
      </c>
      <c r="R937" s="12">
        <v>-101.218</v>
      </c>
      <c r="S937" t="s">
        <v>297</v>
      </c>
      <c r="T937" s="11">
        <v>0</v>
      </c>
      <c r="U937" t="s">
        <v>298</v>
      </c>
      <c r="V937" s="13">
        <v>46272</v>
      </c>
      <c r="W937" t="s">
        <v>68</v>
      </c>
      <c r="X937" t="s">
        <v>187</v>
      </c>
      <c r="Y937" t="s">
        <v>2450</v>
      </c>
      <c r="Z937" t="s">
        <v>71</v>
      </c>
      <c r="AA937" s="17">
        <v>0.94768518518519</v>
      </c>
      <c r="AB937" t="s">
        <v>72</v>
      </c>
      <c r="AC937" s="11">
        <v>0</v>
      </c>
      <c r="AD937" t="s">
        <v>2289</v>
      </c>
      <c r="AE937" s="13">
        <v>46272</v>
      </c>
      <c r="AF937" t="s">
        <v>92</v>
      </c>
      <c r="AG937" t="s">
        <v>60</v>
      </c>
      <c r="AH937" s="10"/>
      <c r="AI937" s="14">
        <f>IF(MID(S937,14,1)="A",RIGHT(S937,4)/1,IF(MID(S937,13,1)="+",RIGHT(S937,5)/10,IF(MID(S937,13,1)="-",RIGHT(S937,5)/1)))</f>
        <v>1255</v>
      </c>
      <c r="AJ937" s="14" t="str">
        <f>IF(AI937&lt;3000,"St","LT")</f>
        <v>St</v>
      </c>
      <c r="AK937" s="14" t="str">
        <f>VLOOKUP(MID(M937,2,1),Sheet4!A:B,2,FALSE)</f>
        <v>Gd.05</v>
      </c>
      <c r="AL937" s="14" t="str">
        <f>TEXT(D937,"mmmm")</f>
        <v>September</v>
      </c>
      <c r="AM937" s="14">
        <f>Q937</f>
        <v>0</v>
      </c>
      <c r="AN937" s="14">
        <f>O937</f>
        <v>0</v>
      </c>
    </row>
    <row r="938" spans="1:40">
      <c r="A938" t="s">
        <v>57</v>
      </c>
      <c r="B938" t="s">
        <v>375</v>
      </c>
      <c r="C938" t="s">
        <v>59</v>
      </c>
      <c r="D938" s="13">
        <v>46272</v>
      </c>
      <c r="E938" t="s">
        <v>181</v>
      </c>
      <c r="F938" t="s">
        <v>60</v>
      </c>
      <c r="G938" t="s">
        <v>60</v>
      </c>
      <c r="H938" t="s">
        <v>82</v>
      </c>
      <c r="I938" s="16">
        <v>2.8</v>
      </c>
      <c r="J938" t="s">
        <v>83</v>
      </c>
      <c r="K938" t="s">
        <v>59</v>
      </c>
      <c r="L938" t="s">
        <v>76</v>
      </c>
      <c r="M938" t="s">
        <v>84</v>
      </c>
      <c r="N938" t="s">
        <v>377</v>
      </c>
      <c r="O938" s="11">
        <v>224</v>
      </c>
      <c r="P938" s="11">
        <v>0</v>
      </c>
      <c r="Q938" s="12">
        <v>288.064</v>
      </c>
      <c r="R938" s="11">
        <v>0</v>
      </c>
      <c r="S938" t="s">
        <v>86</v>
      </c>
      <c r="T938" s="11">
        <v>0</v>
      </c>
      <c r="U938" t="s">
        <v>202</v>
      </c>
      <c r="V938" s="13">
        <v>46272</v>
      </c>
      <c r="W938" t="s">
        <v>68</v>
      </c>
      <c r="X938" t="s">
        <v>98</v>
      </c>
      <c r="Y938" t="s">
        <v>2451</v>
      </c>
      <c r="Z938" t="s">
        <v>71</v>
      </c>
      <c r="AA938" s="17">
        <v>0.9678587962963</v>
      </c>
      <c r="AB938" t="s">
        <v>72</v>
      </c>
      <c r="AC938" s="11">
        <v>0</v>
      </c>
      <c r="AD938" t="s">
        <v>2452</v>
      </c>
      <c r="AE938" s="13">
        <v>46272</v>
      </c>
      <c r="AF938" t="s">
        <v>60</v>
      </c>
      <c r="AG938" t="s">
        <v>60</v>
      </c>
      <c r="AH938" s="10"/>
      <c r="AI938" s="14">
        <f>IF(MID(S938,14,1)="A",RIGHT(S938,4)/1,IF(MID(S938,13,1)="+",RIGHT(S938,5)/10,IF(MID(S938,13,1)="-",RIGHT(S938,5)/1)))</f>
        <v>388</v>
      </c>
      <c r="AJ938" s="14" t="str">
        <f>IF(AI938&lt;3000,"St","LT")</f>
        <v>St</v>
      </c>
      <c r="AK938" s="14" t="str">
        <f>VLOOKUP(MID(M938,2,1),Sheet4!A:B,2,FALSE)</f>
        <v>Gd.13</v>
      </c>
      <c r="AL938" s="14" t="str">
        <f>TEXT(D938,"mmmm")</f>
        <v>September</v>
      </c>
      <c r="AM938" s="14">
        <f>Q938</f>
        <v>288.064</v>
      </c>
      <c r="AN938" s="14">
        <f>O938</f>
        <v>224</v>
      </c>
    </row>
    <row r="939" spans="1:40">
      <c r="A939" t="s">
        <v>57</v>
      </c>
      <c r="B939" t="s">
        <v>375</v>
      </c>
      <c r="C939" t="s">
        <v>59</v>
      </c>
      <c r="D939" s="13">
        <v>46272</v>
      </c>
      <c r="E939" t="s">
        <v>181</v>
      </c>
      <c r="F939" t="s">
        <v>60</v>
      </c>
      <c r="G939" t="s">
        <v>60</v>
      </c>
      <c r="H939" t="s">
        <v>82</v>
      </c>
      <c r="I939" s="16">
        <v>2.8</v>
      </c>
      <c r="J939" t="s">
        <v>83</v>
      </c>
      <c r="K939" t="s">
        <v>59</v>
      </c>
      <c r="L939" t="s">
        <v>63</v>
      </c>
      <c r="M939" t="s">
        <v>84</v>
      </c>
      <c r="N939" t="s">
        <v>85</v>
      </c>
      <c r="O939" s="11">
        <v>0</v>
      </c>
      <c r="P939" s="11">
        <v>476</v>
      </c>
      <c r="Q939" s="11">
        <v>0</v>
      </c>
      <c r="R939" s="12">
        <v>612.136</v>
      </c>
      <c r="S939" t="s">
        <v>86</v>
      </c>
      <c r="T939" s="11">
        <v>0</v>
      </c>
      <c r="U939" t="s">
        <v>60</v>
      </c>
      <c r="V939" s="13">
        <v>46272</v>
      </c>
      <c r="W939" t="s">
        <v>68</v>
      </c>
      <c r="X939" t="s">
        <v>98</v>
      </c>
      <c r="Y939" t="s">
        <v>2453</v>
      </c>
      <c r="Z939" t="s">
        <v>71</v>
      </c>
      <c r="AA939" s="17">
        <v>0.96765046296296</v>
      </c>
      <c r="AB939" t="s">
        <v>72</v>
      </c>
      <c r="AC939" s="11">
        <v>0</v>
      </c>
      <c r="AD939" t="s">
        <v>2454</v>
      </c>
      <c r="AE939" s="13">
        <v>46272</v>
      </c>
      <c r="AF939" t="s">
        <v>92</v>
      </c>
      <c r="AG939" t="s">
        <v>93</v>
      </c>
      <c r="AH939" s="10"/>
      <c r="AI939" s="14">
        <f>IF(MID(S939,14,1)="A",RIGHT(S939,4)/1,IF(MID(S939,13,1)="+",RIGHT(S939,5)/10,IF(MID(S939,13,1)="-",RIGHT(S939,5)/1)))</f>
        <v>388</v>
      </c>
      <c r="AJ939" s="14" t="str">
        <f>IF(AI939&lt;3000,"St","LT")</f>
        <v>St</v>
      </c>
      <c r="AK939" s="14" t="str">
        <f>VLOOKUP(MID(M939,2,1),Sheet4!A:B,2,FALSE)</f>
        <v>Gd.13</v>
      </c>
      <c r="AL939" s="14" t="str">
        <f>TEXT(D939,"mmmm")</f>
        <v>September</v>
      </c>
      <c r="AM939" s="14">
        <f>Q939</f>
        <v>0</v>
      </c>
      <c r="AN939" s="14">
        <f>O939</f>
        <v>0</v>
      </c>
    </row>
    <row r="940" spans="1:40">
      <c r="A940" t="s">
        <v>57</v>
      </c>
      <c r="B940" t="s">
        <v>375</v>
      </c>
      <c r="C940" t="s">
        <v>59</v>
      </c>
      <c r="D940" s="13">
        <v>46272</v>
      </c>
      <c r="E940" t="s">
        <v>181</v>
      </c>
      <c r="F940" t="s">
        <v>60</v>
      </c>
      <c r="G940" t="s">
        <v>60</v>
      </c>
      <c r="H940" t="s">
        <v>82</v>
      </c>
      <c r="I940" s="16">
        <v>2.8</v>
      </c>
      <c r="J940" t="s">
        <v>83</v>
      </c>
      <c r="K940" t="s">
        <v>59</v>
      </c>
      <c r="L940" t="s">
        <v>74</v>
      </c>
      <c r="M940" t="s">
        <v>84</v>
      </c>
      <c r="N940" t="s">
        <v>85</v>
      </c>
      <c r="O940" s="11">
        <v>0</v>
      </c>
      <c r="P940" s="11">
        <v>-163</v>
      </c>
      <c r="Q940" s="11">
        <v>0</v>
      </c>
      <c r="R940" s="12">
        <v>-209.618</v>
      </c>
      <c r="S940" t="s">
        <v>86</v>
      </c>
      <c r="T940" s="11">
        <v>0</v>
      </c>
      <c r="U940" t="s">
        <v>60</v>
      </c>
      <c r="V940" s="13">
        <v>46273</v>
      </c>
      <c r="W940" t="s">
        <v>68</v>
      </c>
      <c r="X940" t="s">
        <v>98</v>
      </c>
      <c r="Y940" t="s">
        <v>2455</v>
      </c>
      <c r="Z940" t="s">
        <v>71</v>
      </c>
      <c r="AA940" s="17">
        <v>0.02496527777778</v>
      </c>
      <c r="AB940" t="s">
        <v>72</v>
      </c>
      <c r="AC940" s="11">
        <v>0</v>
      </c>
      <c r="AD940" t="s">
        <v>2454</v>
      </c>
      <c r="AE940" s="13">
        <v>46272</v>
      </c>
      <c r="AF940" t="s">
        <v>92</v>
      </c>
      <c r="AG940" t="s">
        <v>93</v>
      </c>
      <c r="AH940" s="10"/>
      <c r="AI940" s="14">
        <f>IF(MID(S940,14,1)="A",RIGHT(S940,4)/1,IF(MID(S940,13,1)="+",RIGHT(S940,5)/10,IF(MID(S940,13,1)="-",RIGHT(S940,5)/1)))</f>
        <v>388</v>
      </c>
      <c r="AJ940" s="14" t="str">
        <f>IF(AI940&lt;3000,"St","LT")</f>
        <v>St</v>
      </c>
      <c r="AK940" s="14" t="str">
        <f>VLOOKUP(MID(M940,2,1),Sheet4!A:B,2,FALSE)</f>
        <v>Gd.13</v>
      </c>
      <c r="AL940" s="14" t="str">
        <f>TEXT(D940,"mmmm")</f>
        <v>September</v>
      </c>
      <c r="AM940" s="14">
        <f>Q940</f>
        <v>0</v>
      </c>
      <c r="AN940" s="14">
        <f>O940</f>
        <v>0</v>
      </c>
    </row>
    <row r="941" spans="1:40">
      <c r="A941" t="s">
        <v>57</v>
      </c>
      <c r="B941" t="s">
        <v>375</v>
      </c>
      <c r="C941" t="s">
        <v>59</v>
      </c>
      <c r="D941" s="13">
        <v>46272</v>
      </c>
      <c r="E941" t="s">
        <v>181</v>
      </c>
      <c r="F941" t="s">
        <v>60</v>
      </c>
      <c r="G941" t="s">
        <v>60</v>
      </c>
      <c r="H941" t="s">
        <v>82</v>
      </c>
      <c r="I941" s="16">
        <v>2.8</v>
      </c>
      <c r="J941" t="s">
        <v>83</v>
      </c>
      <c r="K941" t="s">
        <v>59</v>
      </c>
      <c r="L941" t="s">
        <v>63</v>
      </c>
      <c r="M941" t="s">
        <v>84</v>
      </c>
      <c r="N941" t="s">
        <v>85</v>
      </c>
      <c r="O941" s="11">
        <v>0</v>
      </c>
      <c r="P941" s="11">
        <v>564</v>
      </c>
      <c r="Q941" s="11">
        <v>0</v>
      </c>
      <c r="R941" s="12">
        <v>725.304</v>
      </c>
      <c r="S941" t="s">
        <v>86</v>
      </c>
      <c r="T941" s="11">
        <v>0</v>
      </c>
      <c r="U941" t="s">
        <v>60</v>
      </c>
      <c r="V941" s="13">
        <v>46272</v>
      </c>
      <c r="W941" t="s">
        <v>68</v>
      </c>
      <c r="X941" t="s">
        <v>98</v>
      </c>
      <c r="Y941" t="s">
        <v>2456</v>
      </c>
      <c r="Z941" t="s">
        <v>71</v>
      </c>
      <c r="AA941" s="17">
        <v>0.62145833333333</v>
      </c>
      <c r="AB941" t="s">
        <v>72</v>
      </c>
      <c r="AC941" s="11">
        <v>0</v>
      </c>
      <c r="AD941" t="s">
        <v>2457</v>
      </c>
      <c r="AE941" s="13">
        <v>46272</v>
      </c>
      <c r="AF941" t="s">
        <v>92</v>
      </c>
      <c r="AG941" t="s">
        <v>93</v>
      </c>
      <c r="AH941" s="10"/>
      <c r="AI941" s="14">
        <f>IF(MID(S941,14,1)="A",RIGHT(S941,4)/1,IF(MID(S941,13,1)="+",RIGHT(S941,5)/10,IF(MID(S941,13,1)="-",RIGHT(S941,5)/1)))</f>
        <v>388</v>
      </c>
      <c r="AJ941" s="14" t="str">
        <f>IF(AI941&lt;3000,"St","LT")</f>
        <v>St</v>
      </c>
      <c r="AK941" s="14" t="str">
        <f>VLOOKUP(MID(M941,2,1),Sheet4!A:B,2,FALSE)</f>
        <v>Gd.13</v>
      </c>
      <c r="AL941" s="14" t="str">
        <f>TEXT(D941,"mmmm")</f>
        <v>September</v>
      </c>
      <c r="AM941" s="14">
        <f>Q941</f>
        <v>0</v>
      </c>
      <c r="AN941" s="14">
        <f>O941</f>
        <v>0</v>
      </c>
    </row>
    <row r="942" spans="1:40">
      <c r="A942" t="s">
        <v>57</v>
      </c>
      <c r="B942" t="s">
        <v>375</v>
      </c>
      <c r="C942" t="s">
        <v>59</v>
      </c>
      <c r="D942" s="13">
        <v>46272</v>
      </c>
      <c r="E942" t="s">
        <v>181</v>
      </c>
      <c r="F942" t="s">
        <v>60</v>
      </c>
      <c r="G942" t="s">
        <v>60</v>
      </c>
      <c r="H942" t="s">
        <v>82</v>
      </c>
      <c r="I942" s="16">
        <v>2.8</v>
      </c>
      <c r="J942" t="s">
        <v>83</v>
      </c>
      <c r="K942" t="s">
        <v>59</v>
      </c>
      <c r="L942" t="s">
        <v>76</v>
      </c>
      <c r="M942" t="s">
        <v>84</v>
      </c>
      <c r="N942" t="s">
        <v>377</v>
      </c>
      <c r="O942" s="11">
        <v>117</v>
      </c>
      <c r="P942" s="11">
        <v>0</v>
      </c>
      <c r="Q942" s="12">
        <v>150.462</v>
      </c>
      <c r="R942" s="11">
        <v>0</v>
      </c>
      <c r="S942" t="s">
        <v>86</v>
      </c>
      <c r="T942" s="11">
        <v>0</v>
      </c>
      <c r="U942" t="s">
        <v>202</v>
      </c>
      <c r="V942" s="13">
        <v>46272</v>
      </c>
      <c r="W942" t="s">
        <v>68</v>
      </c>
      <c r="X942" t="s">
        <v>98</v>
      </c>
      <c r="Y942" t="s">
        <v>2458</v>
      </c>
      <c r="Z942" t="s">
        <v>71</v>
      </c>
      <c r="AA942" s="17">
        <v>0.62302083333333</v>
      </c>
      <c r="AB942" t="s">
        <v>72</v>
      </c>
      <c r="AC942" s="11">
        <v>0</v>
      </c>
      <c r="AD942" t="s">
        <v>2459</v>
      </c>
      <c r="AE942" s="13">
        <v>46272</v>
      </c>
      <c r="AF942" t="s">
        <v>60</v>
      </c>
      <c r="AG942" t="s">
        <v>60</v>
      </c>
      <c r="AH942" s="10"/>
      <c r="AI942" s="14">
        <f>IF(MID(S942,14,1)="A",RIGHT(S942,4)/1,IF(MID(S942,13,1)="+",RIGHT(S942,5)/10,IF(MID(S942,13,1)="-",RIGHT(S942,5)/1)))</f>
        <v>388</v>
      </c>
      <c r="AJ942" s="14" t="str">
        <f>IF(AI942&lt;3000,"St","LT")</f>
        <v>St</v>
      </c>
      <c r="AK942" s="14" t="str">
        <f>VLOOKUP(MID(M942,2,1),Sheet4!A:B,2,FALSE)</f>
        <v>Gd.13</v>
      </c>
      <c r="AL942" s="14" t="str">
        <f>TEXT(D942,"mmmm")</f>
        <v>September</v>
      </c>
      <c r="AM942" s="14">
        <f>Q942</f>
        <v>150.462</v>
      </c>
      <c r="AN942" s="14">
        <f>O942</f>
        <v>117</v>
      </c>
    </row>
    <row r="943" spans="1:40">
      <c r="A943" t="s">
        <v>57</v>
      </c>
      <c r="B943" t="s">
        <v>375</v>
      </c>
      <c r="C943" t="s">
        <v>59</v>
      </c>
      <c r="D943" s="13">
        <v>46272</v>
      </c>
      <c r="E943" t="s">
        <v>181</v>
      </c>
      <c r="F943" t="s">
        <v>60</v>
      </c>
      <c r="G943" t="s">
        <v>60</v>
      </c>
      <c r="H943" t="s">
        <v>82</v>
      </c>
      <c r="I943" s="16">
        <v>2.8</v>
      </c>
      <c r="J943" t="s">
        <v>83</v>
      </c>
      <c r="K943" t="s">
        <v>59</v>
      </c>
      <c r="L943" t="s">
        <v>76</v>
      </c>
      <c r="M943" t="s">
        <v>84</v>
      </c>
      <c r="N943" t="s">
        <v>377</v>
      </c>
      <c r="O943" s="11">
        <v>436</v>
      </c>
      <c r="P943" s="11">
        <v>0</v>
      </c>
      <c r="Q943" s="12">
        <v>560.696</v>
      </c>
      <c r="R943" s="11">
        <v>0</v>
      </c>
      <c r="S943" t="s">
        <v>86</v>
      </c>
      <c r="T943" s="11">
        <v>0</v>
      </c>
      <c r="U943" t="s">
        <v>202</v>
      </c>
      <c r="V943" s="13">
        <v>46272</v>
      </c>
      <c r="W943" t="s">
        <v>68</v>
      </c>
      <c r="X943" t="s">
        <v>98</v>
      </c>
      <c r="Y943" t="s">
        <v>2460</v>
      </c>
      <c r="Z943" t="s">
        <v>71</v>
      </c>
      <c r="AA943" s="17">
        <v>0.62363425925926</v>
      </c>
      <c r="AB943" t="s">
        <v>72</v>
      </c>
      <c r="AC943" s="11">
        <v>0</v>
      </c>
      <c r="AD943" t="s">
        <v>2461</v>
      </c>
      <c r="AE943" s="13">
        <v>46272</v>
      </c>
      <c r="AF943" t="s">
        <v>60</v>
      </c>
      <c r="AG943" t="s">
        <v>60</v>
      </c>
      <c r="AH943" s="10"/>
      <c r="AI943" s="14">
        <f>IF(MID(S943,14,1)="A",RIGHT(S943,4)/1,IF(MID(S943,13,1)="+",RIGHT(S943,5)/10,IF(MID(S943,13,1)="-",RIGHT(S943,5)/1)))</f>
        <v>388</v>
      </c>
      <c r="AJ943" s="14" t="str">
        <f>IF(AI943&lt;3000,"St","LT")</f>
        <v>St</v>
      </c>
      <c r="AK943" s="14" t="str">
        <f>VLOOKUP(MID(M943,2,1),Sheet4!A:B,2,FALSE)</f>
        <v>Gd.13</v>
      </c>
      <c r="AL943" s="14" t="str">
        <f>TEXT(D943,"mmmm")</f>
        <v>September</v>
      </c>
      <c r="AM943" s="14">
        <f>Q943</f>
        <v>560.696</v>
      </c>
      <c r="AN943" s="14">
        <f>O943</f>
        <v>436</v>
      </c>
    </row>
    <row r="944" spans="1:40">
      <c r="A944" t="s">
        <v>57</v>
      </c>
      <c r="B944" t="s">
        <v>386</v>
      </c>
      <c r="C944" t="s">
        <v>59</v>
      </c>
      <c r="D944" s="13">
        <v>46272</v>
      </c>
      <c r="E944" t="s">
        <v>60</v>
      </c>
      <c r="F944" t="s">
        <v>60</v>
      </c>
      <c r="G944" t="s">
        <v>60</v>
      </c>
      <c r="H944" t="s">
        <v>198</v>
      </c>
      <c r="I944" s="16">
        <v>6.3</v>
      </c>
      <c r="J944" t="s">
        <v>387</v>
      </c>
      <c r="K944" t="s">
        <v>59</v>
      </c>
      <c r="L944" t="s">
        <v>63</v>
      </c>
      <c r="M944" t="s">
        <v>84</v>
      </c>
      <c r="N944" t="s">
        <v>2303</v>
      </c>
      <c r="O944" s="11">
        <v>0</v>
      </c>
      <c r="P944" s="11">
        <v>167</v>
      </c>
      <c r="Q944" s="11">
        <v>0</v>
      </c>
      <c r="R944" s="12">
        <v>194.555</v>
      </c>
      <c r="S944" t="s">
        <v>389</v>
      </c>
      <c r="T944" s="11">
        <v>0</v>
      </c>
      <c r="U944" t="s">
        <v>120</v>
      </c>
      <c r="V944" s="13">
        <v>46272</v>
      </c>
      <c r="W944" t="s">
        <v>68</v>
      </c>
      <c r="X944" t="s">
        <v>98</v>
      </c>
      <c r="Y944" t="s">
        <v>2462</v>
      </c>
      <c r="Z944" t="s">
        <v>71</v>
      </c>
      <c r="AA944" s="17">
        <v>0.59407407407407</v>
      </c>
      <c r="AB944" t="s">
        <v>72</v>
      </c>
      <c r="AC944" s="11">
        <v>0</v>
      </c>
      <c r="AD944" t="s">
        <v>2305</v>
      </c>
      <c r="AE944" s="13">
        <v>46272</v>
      </c>
      <c r="AF944" t="s">
        <v>1243</v>
      </c>
      <c r="AG944" t="s">
        <v>60</v>
      </c>
      <c r="AH944" s="10"/>
      <c r="AI944" s="14">
        <f>IF(MID(S944,14,1)="A",RIGHT(S944,4)/1,IF(MID(S944,13,1)="+",RIGHT(S944,5)/10,IF(MID(S944,13,1)="-",RIGHT(S944,5)/1)))</f>
        <v>294</v>
      </c>
      <c r="AJ944" s="14" t="str">
        <f>IF(AI944&lt;3000,"St","LT")</f>
        <v>St</v>
      </c>
      <c r="AK944" s="14" t="str">
        <f>VLOOKUP(MID(M944,2,1),Sheet4!A:B,2,FALSE)</f>
        <v>Gd.13</v>
      </c>
      <c r="AL944" s="14" t="str">
        <f>TEXT(D944,"mmmm")</f>
        <v>September</v>
      </c>
      <c r="AM944" s="14">
        <f>Q944</f>
        <v>0</v>
      </c>
      <c r="AN944" s="14">
        <f>O944</f>
        <v>0</v>
      </c>
    </row>
    <row r="945" spans="1:40">
      <c r="A945" t="s">
        <v>57</v>
      </c>
      <c r="B945" t="s">
        <v>386</v>
      </c>
      <c r="C945" t="s">
        <v>59</v>
      </c>
      <c r="D945" s="13">
        <v>46272</v>
      </c>
      <c r="E945" t="s">
        <v>206</v>
      </c>
      <c r="F945" t="s">
        <v>60</v>
      </c>
      <c r="G945" t="s">
        <v>60</v>
      </c>
      <c r="H945" t="s">
        <v>198</v>
      </c>
      <c r="I945" s="16">
        <v>6.3</v>
      </c>
      <c r="J945" t="s">
        <v>387</v>
      </c>
      <c r="K945" t="s">
        <v>59</v>
      </c>
      <c r="L945" t="s">
        <v>76</v>
      </c>
      <c r="M945" t="s">
        <v>84</v>
      </c>
      <c r="N945" t="s">
        <v>2307</v>
      </c>
      <c r="O945" s="11">
        <v>167</v>
      </c>
      <c r="P945" s="11">
        <v>0</v>
      </c>
      <c r="Q945" s="12">
        <v>194.555</v>
      </c>
      <c r="R945" s="11">
        <v>0</v>
      </c>
      <c r="S945" t="s">
        <v>389</v>
      </c>
      <c r="T945" s="11">
        <v>0</v>
      </c>
      <c r="U945" t="s">
        <v>120</v>
      </c>
      <c r="V945" s="13">
        <v>46272</v>
      </c>
      <c r="W945" t="s">
        <v>68</v>
      </c>
      <c r="X945" t="s">
        <v>98</v>
      </c>
      <c r="Y945" t="s">
        <v>2463</v>
      </c>
      <c r="Z945" t="s">
        <v>71</v>
      </c>
      <c r="AA945" s="17">
        <v>0.59467592592593</v>
      </c>
      <c r="AB945" t="s">
        <v>72</v>
      </c>
      <c r="AC945" s="11">
        <v>0</v>
      </c>
      <c r="AD945" t="s">
        <v>2464</v>
      </c>
      <c r="AE945" s="13">
        <v>46272</v>
      </c>
      <c r="AF945" t="s">
        <v>1243</v>
      </c>
      <c r="AG945" t="s">
        <v>60</v>
      </c>
      <c r="AH945" s="10"/>
      <c r="AI945" s="14">
        <f>IF(MID(S945,14,1)="A",RIGHT(S945,4)/1,IF(MID(S945,13,1)="+",RIGHT(S945,5)/10,IF(MID(S945,13,1)="-",RIGHT(S945,5)/1)))</f>
        <v>294</v>
      </c>
      <c r="AJ945" s="14" t="str">
        <f>IF(AI945&lt;3000,"St","LT")</f>
        <v>St</v>
      </c>
      <c r="AK945" s="14" t="str">
        <f>VLOOKUP(MID(M945,2,1),Sheet4!A:B,2,FALSE)</f>
        <v>Gd.13</v>
      </c>
      <c r="AL945" s="14" t="str">
        <f>TEXT(D945,"mmmm")</f>
        <v>September</v>
      </c>
      <c r="AM945" s="14">
        <f>Q945</f>
        <v>194.555</v>
      </c>
      <c r="AN945" s="14">
        <f>O945</f>
        <v>167</v>
      </c>
    </row>
    <row r="946" spans="1:40">
      <c r="A946" t="s">
        <v>57</v>
      </c>
      <c r="B946" t="s">
        <v>386</v>
      </c>
      <c r="C946" t="s">
        <v>59</v>
      </c>
      <c r="D946" s="13">
        <v>46272</v>
      </c>
      <c r="E946" t="s">
        <v>60</v>
      </c>
      <c r="F946" t="s">
        <v>60</v>
      </c>
      <c r="G946" t="s">
        <v>60</v>
      </c>
      <c r="H946" t="s">
        <v>198</v>
      </c>
      <c r="I946" s="16">
        <v>6.3</v>
      </c>
      <c r="J946" t="s">
        <v>387</v>
      </c>
      <c r="K946" t="s">
        <v>59</v>
      </c>
      <c r="L946" t="s">
        <v>63</v>
      </c>
      <c r="M946" t="s">
        <v>84</v>
      </c>
      <c r="N946" t="s">
        <v>393</v>
      </c>
      <c r="O946" s="11">
        <v>0</v>
      </c>
      <c r="P946" s="11">
        <v>500</v>
      </c>
      <c r="Q946" s="11">
        <v>0</v>
      </c>
      <c r="R946" s="16">
        <v>582.5</v>
      </c>
      <c r="S946" t="s">
        <v>389</v>
      </c>
      <c r="T946" s="11">
        <v>0</v>
      </c>
      <c r="U946" t="s">
        <v>120</v>
      </c>
      <c r="V946" s="13">
        <v>46272</v>
      </c>
      <c r="W946" t="s">
        <v>68</v>
      </c>
      <c r="X946" t="s">
        <v>98</v>
      </c>
      <c r="Y946" t="s">
        <v>2465</v>
      </c>
      <c r="Z946" t="s">
        <v>71</v>
      </c>
      <c r="AA946" s="17">
        <v>0.68313657407407</v>
      </c>
      <c r="AB946" t="s">
        <v>72</v>
      </c>
      <c r="AC946" s="11">
        <v>0</v>
      </c>
      <c r="AD946" t="s">
        <v>2466</v>
      </c>
      <c r="AE946" s="13">
        <v>46272</v>
      </c>
      <c r="AF946" t="s">
        <v>60</v>
      </c>
      <c r="AG946" t="s">
        <v>60</v>
      </c>
      <c r="AH946" s="10"/>
      <c r="AI946" s="14">
        <f>IF(MID(S946,14,1)="A",RIGHT(S946,4)/1,IF(MID(S946,13,1)="+",RIGHT(S946,5)/10,IF(MID(S946,13,1)="-",RIGHT(S946,5)/1)))</f>
        <v>294</v>
      </c>
      <c r="AJ946" s="14" t="str">
        <f>IF(AI946&lt;3000,"St","LT")</f>
        <v>St</v>
      </c>
      <c r="AK946" s="14" t="str">
        <f>VLOOKUP(MID(M946,2,1),Sheet4!A:B,2,FALSE)</f>
        <v>Gd.13</v>
      </c>
      <c r="AL946" s="14" t="str">
        <f>TEXT(D946,"mmmm")</f>
        <v>September</v>
      </c>
      <c r="AM946" s="14">
        <f>Q946</f>
        <v>0</v>
      </c>
      <c r="AN946" s="14">
        <f>O946</f>
        <v>0</v>
      </c>
    </row>
    <row r="947" spans="1:40">
      <c r="A947" t="s">
        <v>57</v>
      </c>
      <c r="B947" t="s">
        <v>386</v>
      </c>
      <c r="C947" t="s">
        <v>59</v>
      </c>
      <c r="D947" s="13">
        <v>46272</v>
      </c>
      <c r="E947" t="s">
        <v>60</v>
      </c>
      <c r="F947" t="s">
        <v>60</v>
      </c>
      <c r="G947" t="s">
        <v>60</v>
      </c>
      <c r="H947" t="s">
        <v>198</v>
      </c>
      <c r="I947" s="16">
        <v>6.3</v>
      </c>
      <c r="J947" t="s">
        <v>387</v>
      </c>
      <c r="K947" t="s">
        <v>59</v>
      </c>
      <c r="L947" t="s">
        <v>74</v>
      </c>
      <c r="M947" t="s">
        <v>84</v>
      </c>
      <c r="N947" t="s">
        <v>393</v>
      </c>
      <c r="O947" s="11">
        <v>0</v>
      </c>
      <c r="P947" s="11">
        <v>-485</v>
      </c>
      <c r="Q947" s="11">
        <v>0</v>
      </c>
      <c r="R947" s="12">
        <v>-565.025</v>
      </c>
      <c r="S947" t="s">
        <v>389</v>
      </c>
      <c r="T947" s="11">
        <v>0</v>
      </c>
      <c r="U947" t="s">
        <v>120</v>
      </c>
      <c r="V947" s="13">
        <v>46272</v>
      </c>
      <c r="W947" t="s">
        <v>68</v>
      </c>
      <c r="X947" t="s">
        <v>98</v>
      </c>
      <c r="Y947" t="s">
        <v>2467</v>
      </c>
      <c r="Z947" t="s">
        <v>71</v>
      </c>
      <c r="AA947" s="17">
        <v>0.68388888888889</v>
      </c>
      <c r="AB947" t="s">
        <v>72</v>
      </c>
      <c r="AC947" s="11">
        <v>0</v>
      </c>
      <c r="AD947" t="s">
        <v>2466</v>
      </c>
      <c r="AE947" s="13">
        <v>46272</v>
      </c>
      <c r="AF947" t="s">
        <v>60</v>
      </c>
      <c r="AG947" t="s">
        <v>60</v>
      </c>
      <c r="AH947" s="10"/>
      <c r="AI947" s="14">
        <f>IF(MID(S947,14,1)="A",RIGHT(S947,4)/1,IF(MID(S947,13,1)="+",RIGHT(S947,5)/10,IF(MID(S947,13,1)="-",RIGHT(S947,5)/1)))</f>
        <v>294</v>
      </c>
      <c r="AJ947" s="14" t="str">
        <f>IF(AI947&lt;3000,"St","LT")</f>
        <v>St</v>
      </c>
      <c r="AK947" s="14" t="str">
        <f>VLOOKUP(MID(M947,2,1),Sheet4!A:B,2,FALSE)</f>
        <v>Gd.13</v>
      </c>
      <c r="AL947" s="14" t="str">
        <f>TEXT(D947,"mmmm")</f>
        <v>September</v>
      </c>
      <c r="AM947" s="14">
        <f>Q947</f>
        <v>0</v>
      </c>
      <c r="AN947" s="14">
        <f>O947</f>
        <v>0</v>
      </c>
    </row>
    <row r="948" spans="1:40">
      <c r="A948" t="s">
        <v>57</v>
      </c>
      <c r="B948" t="s">
        <v>386</v>
      </c>
      <c r="C948" t="s">
        <v>59</v>
      </c>
      <c r="D948" s="13">
        <v>46272</v>
      </c>
      <c r="E948" t="s">
        <v>206</v>
      </c>
      <c r="F948" t="s">
        <v>60</v>
      </c>
      <c r="G948" t="s">
        <v>60</v>
      </c>
      <c r="H948" t="s">
        <v>198</v>
      </c>
      <c r="I948" s="16">
        <v>6.3</v>
      </c>
      <c r="J948" t="s">
        <v>387</v>
      </c>
      <c r="K948" t="s">
        <v>59</v>
      </c>
      <c r="L948" t="s">
        <v>76</v>
      </c>
      <c r="M948" t="s">
        <v>84</v>
      </c>
      <c r="N948" t="s">
        <v>388</v>
      </c>
      <c r="O948" s="11">
        <v>15</v>
      </c>
      <c r="P948" s="11">
        <v>0</v>
      </c>
      <c r="Q948" s="12">
        <v>17.475</v>
      </c>
      <c r="R948" s="11">
        <v>0</v>
      </c>
      <c r="S948" t="s">
        <v>389</v>
      </c>
      <c r="T948" s="11">
        <v>0</v>
      </c>
      <c r="U948" t="s">
        <v>120</v>
      </c>
      <c r="V948" s="13">
        <v>46272</v>
      </c>
      <c r="W948" t="s">
        <v>68</v>
      </c>
      <c r="X948" t="s">
        <v>98</v>
      </c>
      <c r="Y948" t="s">
        <v>2468</v>
      </c>
      <c r="Z948" t="s">
        <v>71</v>
      </c>
      <c r="AA948" s="17">
        <v>0.68332175925926</v>
      </c>
      <c r="AB948" t="s">
        <v>72</v>
      </c>
      <c r="AC948" s="11">
        <v>0</v>
      </c>
      <c r="AD948" t="s">
        <v>2469</v>
      </c>
      <c r="AE948" s="13">
        <v>46272</v>
      </c>
      <c r="AF948" t="s">
        <v>60</v>
      </c>
      <c r="AG948" t="s">
        <v>60</v>
      </c>
      <c r="AH948" s="10"/>
      <c r="AI948" s="14">
        <f>IF(MID(S948,14,1)="A",RIGHT(S948,4)/1,IF(MID(S948,13,1)="+",RIGHT(S948,5)/10,IF(MID(S948,13,1)="-",RIGHT(S948,5)/1)))</f>
        <v>294</v>
      </c>
      <c r="AJ948" s="14" t="str">
        <f>IF(AI948&lt;3000,"St","LT")</f>
        <v>St</v>
      </c>
      <c r="AK948" s="14" t="str">
        <f>VLOOKUP(MID(M948,2,1),Sheet4!A:B,2,FALSE)</f>
        <v>Gd.13</v>
      </c>
      <c r="AL948" s="14" t="str">
        <f>TEXT(D948,"mmmm")</f>
        <v>September</v>
      </c>
      <c r="AM948" s="14">
        <f>Q948</f>
        <v>17.475</v>
      </c>
      <c r="AN948" s="14">
        <f>O948</f>
        <v>15</v>
      </c>
    </row>
    <row r="949" spans="1:40">
      <c r="A949" t="s">
        <v>57</v>
      </c>
      <c r="B949" t="s">
        <v>422</v>
      </c>
      <c r="C949" t="s">
        <v>59</v>
      </c>
      <c r="D949" s="13">
        <v>46272</v>
      </c>
      <c r="E949" t="s">
        <v>431</v>
      </c>
      <c r="F949" t="s">
        <v>60</v>
      </c>
      <c r="G949" t="s">
        <v>60</v>
      </c>
      <c r="H949" t="s">
        <v>334</v>
      </c>
      <c r="I949" s="16">
        <v>1.9</v>
      </c>
      <c r="J949" t="s">
        <v>423</v>
      </c>
      <c r="K949" t="s">
        <v>59</v>
      </c>
      <c r="L949" t="s">
        <v>76</v>
      </c>
      <c r="M949" t="s">
        <v>184</v>
      </c>
      <c r="N949" t="s">
        <v>432</v>
      </c>
      <c r="O949" s="11">
        <v>632</v>
      </c>
      <c r="P949" s="11">
        <v>0</v>
      </c>
      <c r="Q949" s="12">
        <v>437.344</v>
      </c>
      <c r="R949" s="11">
        <v>0</v>
      </c>
      <c r="S949" t="s">
        <v>425</v>
      </c>
      <c r="T949" s="11">
        <v>0</v>
      </c>
      <c r="U949" t="s">
        <v>298</v>
      </c>
      <c r="V949" s="13">
        <v>46272</v>
      </c>
      <c r="W949" t="s">
        <v>68</v>
      </c>
      <c r="X949" t="s">
        <v>187</v>
      </c>
      <c r="Y949" t="s">
        <v>2470</v>
      </c>
      <c r="Z949" t="s">
        <v>71</v>
      </c>
      <c r="AA949" s="17">
        <v>0.94306712962963</v>
      </c>
      <c r="AB949" t="s">
        <v>72</v>
      </c>
      <c r="AC949" s="11">
        <v>0</v>
      </c>
      <c r="AD949" t="s">
        <v>2471</v>
      </c>
      <c r="AE949" s="13">
        <v>46272</v>
      </c>
      <c r="AF949" t="s">
        <v>429</v>
      </c>
      <c r="AG949" t="s">
        <v>430</v>
      </c>
      <c r="AH949" s="10"/>
      <c r="AI949" s="14">
        <f>IF(MID(S949,14,1)="A",RIGHT(S949,4)/1,IF(MID(S949,13,1)="+",RIGHT(S949,5)/10,IF(MID(S949,13,1)="-",RIGHT(S949,5)/1)))</f>
        <v>408</v>
      </c>
      <c r="AJ949" s="14" t="str">
        <f>IF(AI949&lt;3000,"St","LT")</f>
        <v>St</v>
      </c>
      <c r="AK949" s="14" t="str">
        <f>VLOOKUP(MID(M949,2,1),Sheet4!A:B,2,FALSE)</f>
        <v>Gd.05</v>
      </c>
      <c r="AL949" s="14" t="str">
        <f>TEXT(D949,"mmmm")</f>
        <v>September</v>
      </c>
      <c r="AM949" s="14">
        <f>Q949</f>
        <v>437.344</v>
      </c>
      <c r="AN949" s="14">
        <f>O949</f>
        <v>632</v>
      </c>
    </row>
    <row r="950" spans="1:40">
      <c r="A950" t="s">
        <v>57</v>
      </c>
      <c r="B950" t="s">
        <v>422</v>
      </c>
      <c r="C950" t="s">
        <v>59</v>
      </c>
      <c r="D950" s="13">
        <v>46272</v>
      </c>
      <c r="E950" t="s">
        <v>60</v>
      </c>
      <c r="F950" t="s">
        <v>60</v>
      </c>
      <c r="G950" t="s">
        <v>60</v>
      </c>
      <c r="H950" t="s">
        <v>334</v>
      </c>
      <c r="I950" s="16">
        <v>1.9</v>
      </c>
      <c r="J950" t="s">
        <v>423</v>
      </c>
      <c r="K950" t="s">
        <v>59</v>
      </c>
      <c r="L950" t="s">
        <v>74</v>
      </c>
      <c r="M950" t="s">
        <v>184</v>
      </c>
      <c r="N950" t="s">
        <v>424</v>
      </c>
      <c r="O950" s="11">
        <v>0</v>
      </c>
      <c r="P950" s="11">
        <v>-297</v>
      </c>
      <c r="Q950" s="11">
        <v>0</v>
      </c>
      <c r="R950" s="12">
        <v>-205.524</v>
      </c>
      <c r="S950" t="s">
        <v>425</v>
      </c>
      <c r="T950" s="11">
        <v>0</v>
      </c>
      <c r="U950" t="s">
        <v>298</v>
      </c>
      <c r="V950" s="13">
        <v>46272</v>
      </c>
      <c r="W950" t="s">
        <v>68</v>
      </c>
      <c r="X950" t="s">
        <v>187</v>
      </c>
      <c r="Y950" t="s">
        <v>2472</v>
      </c>
      <c r="Z950" t="s">
        <v>71</v>
      </c>
      <c r="AA950" s="17">
        <v>0.94327546296296</v>
      </c>
      <c r="AB950" t="s">
        <v>72</v>
      </c>
      <c r="AC950" s="11">
        <v>0</v>
      </c>
      <c r="AD950" t="s">
        <v>2473</v>
      </c>
      <c r="AE950" s="13">
        <v>46272</v>
      </c>
      <c r="AF950" t="s">
        <v>429</v>
      </c>
      <c r="AG950" t="s">
        <v>430</v>
      </c>
      <c r="AH950" s="10"/>
      <c r="AI950" s="14">
        <f>IF(MID(S950,14,1)="A",RIGHT(S950,4)/1,IF(MID(S950,13,1)="+",RIGHT(S950,5)/10,IF(MID(S950,13,1)="-",RIGHT(S950,5)/1)))</f>
        <v>408</v>
      </c>
      <c r="AJ950" s="14" t="str">
        <f>IF(AI950&lt;3000,"St","LT")</f>
        <v>St</v>
      </c>
      <c r="AK950" s="14" t="str">
        <f>VLOOKUP(MID(M950,2,1),Sheet4!A:B,2,FALSE)</f>
        <v>Gd.05</v>
      </c>
      <c r="AL950" s="14" t="str">
        <f>TEXT(D950,"mmmm")</f>
        <v>September</v>
      </c>
      <c r="AM950" s="14">
        <f>Q950</f>
        <v>0</v>
      </c>
      <c r="AN950" s="14">
        <f>O950</f>
        <v>0</v>
      </c>
    </row>
    <row r="951" spans="1:40">
      <c r="A951" t="s">
        <v>57</v>
      </c>
      <c r="B951" t="s">
        <v>422</v>
      </c>
      <c r="C951" t="s">
        <v>59</v>
      </c>
      <c r="D951" s="13">
        <v>46272</v>
      </c>
      <c r="E951" t="s">
        <v>431</v>
      </c>
      <c r="F951" t="s">
        <v>60</v>
      </c>
      <c r="G951" t="s">
        <v>60</v>
      </c>
      <c r="H951" t="s">
        <v>334</v>
      </c>
      <c r="I951" s="16">
        <v>1.9</v>
      </c>
      <c r="J951" t="s">
        <v>423</v>
      </c>
      <c r="K951" t="s">
        <v>59</v>
      </c>
      <c r="L951" t="s">
        <v>76</v>
      </c>
      <c r="M951" t="s">
        <v>184</v>
      </c>
      <c r="N951" t="s">
        <v>432</v>
      </c>
      <c r="O951" s="11">
        <v>325</v>
      </c>
      <c r="P951" s="11">
        <v>0</v>
      </c>
      <c r="Q951" s="16">
        <v>224.9</v>
      </c>
      <c r="R951" s="11">
        <v>0</v>
      </c>
      <c r="S951" t="s">
        <v>425</v>
      </c>
      <c r="T951" s="11">
        <v>0</v>
      </c>
      <c r="U951" t="s">
        <v>298</v>
      </c>
      <c r="V951" s="13">
        <v>46272</v>
      </c>
      <c r="W951" t="s">
        <v>68</v>
      </c>
      <c r="X951" t="s">
        <v>187</v>
      </c>
      <c r="Y951" t="s">
        <v>2474</v>
      </c>
      <c r="Z951" t="s">
        <v>71</v>
      </c>
      <c r="AA951" s="17">
        <v>0.75278935185185</v>
      </c>
      <c r="AB951" t="s">
        <v>72</v>
      </c>
      <c r="AC951" s="11">
        <v>0</v>
      </c>
      <c r="AD951" t="s">
        <v>2475</v>
      </c>
      <c r="AE951" s="13">
        <v>46272</v>
      </c>
      <c r="AF951" t="s">
        <v>429</v>
      </c>
      <c r="AG951" t="s">
        <v>430</v>
      </c>
      <c r="AH951" s="10"/>
      <c r="AI951" s="14">
        <f>IF(MID(S951,14,1)="A",RIGHT(S951,4)/1,IF(MID(S951,13,1)="+",RIGHT(S951,5)/10,IF(MID(S951,13,1)="-",RIGHT(S951,5)/1)))</f>
        <v>408</v>
      </c>
      <c r="AJ951" s="14" t="str">
        <f>IF(AI951&lt;3000,"St","LT")</f>
        <v>St</v>
      </c>
      <c r="AK951" s="14" t="str">
        <f>VLOOKUP(MID(M951,2,1),Sheet4!A:B,2,FALSE)</f>
        <v>Gd.05</v>
      </c>
      <c r="AL951" s="14" t="str">
        <f>TEXT(D951,"mmmm")</f>
        <v>September</v>
      </c>
      <c r="AM951" s="14">
        <f>Q951</f>
        <v>224.9</v>
      </c>
      <c r="AN951" s="14">
        <f>O951</f>
        <v>325</v>
      </c>
    </row>
    <row r="952" spans="1:40">
      <c r="A952" t="s">
        <v>57</v>
      </c>
      <c r="B952" t="s">
        <v>422</v>
      </c>
      <c r="C952" t="s">
        <v>59</v>
      </c>
      <c r="D952" s="13">
        <v>46272</v>
      </c>
      <c r="E952" t="s">
        <v>60</v>
      </c>
      <c r="F952" t="s">
        <v>60</v>
      </c>
      <c r="G952" t="s">
        <v>60</v>
      </c>
      <c r="H952" t="s">
        <v>334</v>
      </c>
      <c r="I952" s="16">
        <v>1.9</v>
      </c>
      <c r="J952" t="s">
        <v>423</v>
      </c>
      <c r="K952" t="s">
        <v>59</v>
      </c>
      <c r="L952" t="s">
        <v>63</v>
      </c>
      <c r="M952" t="s">
        <v>184</v>
      </c>
      <c r="N952" t="s">
        <v>424</v>
      </c>
      <c r="O952" s="11">
        <v>0</v>
      </c>
      <c r="P952" s="11">
        <v>1254</v>
      </c>
      <c r="Q952" s="11">
        <v>0</v>
      </c>
      <c r="R952" s="12">
        <v>867.768</v>
      </c>
      <c r="S952" t="s">
        <v>425</v>
      </c>
      <c r="T952" s="11">
        <v>0</v>
      </c>
      <c r="U952" t="s">
        <v>298</v>
      </c>
      <c r="V952" s="13">
        <v>46272</v>
      </c>
      <c r="W952" t="s">
        <v>68</v>
      </c>
      <c r="X952" t="s">
        <v>187</v>
      </c>
      <c r="Y952" t="s">
        <v>2476</v>
      </c>
      <c r="Z952" t="s">
        <v>71</v>
      </c>
      <c r="AA952" s="17">
        <v>0.75258101851852</v>
      </c>
      <c r="AB952" t="s">
        <v>72</v>
      </c>
      <c r="AC952" s="11">
        <v>0</v>
      </c>
      <c r="AD952" t="s">
        <v>2473</v>
      </c>
      <c r="AE952" s="13">
        <v>46272</v>
      </c>
      <c r="AF952" t="s">
        <v>429</v>
      </c>
      <c r="AG952" t="s">
        <v>430</v>
      </c>
      <c r="AH952" s="10"/>
      <c r="AI952" s="14">
        <f>IF(MID(S952,14,1)="A",RIGHT(S952,4)/1,IF(MID(S952,13,1)="+",RIGHT(S952,5)/10,IF(MID(S952,13,1)="-",RIGHT(S952,5)/1)))</f>
        <v>408</v>
      </c>
      <c r="AJ952" s="14" t="str">
        <f>IF(AI952&lt;3000,"St","LT")</f>
        <v>St</v>
      </c>
      <c r="AK952" s="14" t="str">
        <f>VLOOKUP(MID(M952,2,1),Sheet4!A:B,2,FALSE)</f>
        <v>Gd.05</v>
      </c>
      <c r="AL952" s="14" t="str">
        <f>TEXT(D952,"mmmm")</f>
        <v>September</v>
      </c>
      <c r="AM952" s="14">
        <f>Q952</f>
        <v>0</v>
      </c>
      <c r="AN952" s="14">
        <f>O952</f>
        <v>0</v>
      </c>
    </row>
    <row r="953" spans="1:40">
      <c r="A953" t="s">
        <v>57</v>
      </c>
      <c r="B953" t="s">
        <v>422</v>
      </c>
      <c r="C953" t="s">
        <v>59</v>
      </c>
      <c r="D953" s="13">
        <v>46272</v>
      </c>
      <c r="E953" t="s">
        <v>431</v>
      </c>
      <c r="F953" t="s">
        <v>60</v>
      </c>
      <c r="G953" t="s">
        <v>60</v>
      </c>
      <c r="H953" t="s">
        <v>334</v>
      </c>
      <c r="I953" s="16">
        <v>1.9</v>
      </c>
      <c r="J953" t="s">
        <v>423</v>
      </c>
      <c r="K953" t="s">
        <v>59</v>
      </c>
      <c r="L953" t="s">
        <v>76</v>
      </c>
      <c r="M953" t="s">
        <v>184</v>
      </c>
      <c r="N953" t="s">
        <v>432</v>
      </c>
      <c r="O953" s="11">
        <v>217</v>
      </c>
      <c r="P953" s="11">
        <v>0</v>
      </c>
      <c r="Q953" s="12">
        <v>150.164</v>
      </c>
      <c r="R953" s="11">
        <v>0</v>
      </c>
      <c r="S953" t="s">
        <v>425</v>
      </c>
      <c r="T953" s="11">
        <v>0</v>
      </c>
      <c r="U953" t="s">
        <v>298</v>
      </c>
      <c r="V953" s="13">
        <v>46272</v>
      </c>
      <c r="W953" t="s">
        <v>68</v>
      </c>
      <c r="X953" t="s">
        <v>187</v>
      </c>
      <c r="Y953" t="s">
        <v>2477</v>
      </c>
      <c r="Z953" t="s">
        <v>71</v>
      </c>
      <c r="AA953" s="17">
        <v>0.59905092592593</v>
      </c>
      <c r="AB953" t="s">
        <v>72</v>
      </c>
      <c r="AC953" s="11">
        <v>0</v>
      </c>
      <c r="AD953" t="s">
        <v>2478</v>
      </c>
      <c r="AE953" s="13">
        <v>46272</v>
      </c>
      <c r="AF953" t="s">
        <v>429</v>
      </c>
      <c r="AG953" t="s">
        <v>430</v>
      </c>
      <c r="AH953" s="10"/>
      <c r="AI953" s="14">
        <f>IF(MID(S953,14,1)="A",RIGHT(S953,4)/1,IF(MID(S953,13,1)="+",RIGHT(S953,5)/10,IF(MID(S953,13,1)="-",RIGHT(S953,5)/1)))</f>
        <v>408</v>
      </c>
      <c r="AJ953" s="14" t="str">
        <f>IF(AI953&lt;3000,"St","LT")</f>
        <v>St</v>
      </c>
      <c r="AK953" s="14" t="str">
        <f>VLOOKUP(MID(M953,2,1),Sheet4!A:B,2,FALSE)</f>
        <v>Gd.05</v>
      </c>
      <c r="AL953" s="14" t="str">
        <f>TEXT(D953,"mmmm")</f>
        <v>September</v>
      </c>
      <c r="AM953" s="14">
        <f>Q953</f>
        <v>150.164</v>
      </c>
      <c r="AN953" s="14">
        <f>O953</f>
        <v>217</v>
      </c>
    </row>
    <row r="954" spans="1:40">
      <c r="A954" t="s">
        <v>57</v>
      </c>
      <c r="B954" t="s">
        <v>422</v>
      </c>
      <c r="C954" t="s">
        <v>59</v>
      </c>
      <c r="D954" s="13">
        <v>46272</v>
      </c>
      <c r="E954" t="s">
        <v>60</v>
      </c>
      <c r="F954" t="s">
        <v>60</v>
      </c>
      <c r="G954" t="s">
        <v>60</v>
      </c>
      <c r="H954" t="s">
        <v>334</v>
      </c>
      <c r="I954" s="16">
        <v>1.9</v>
      </c>
      <c r="J954" t="s">
        <v>423</v>
      </c>
      <c r="K954" t="s">
        <v>59</v>
      </c>
      <c r="L954" t="s">
        <v>63</v>
      </c>
      <c r="M954" t="s">
        <v>184</v>
      </c>
      <c r="N954" t="s">
        <v>424</v>
      </c>
      <c r="O954" s="11">
        <v>0</v>
      </c>
      <c r="P954" s="11">
        <v>220</v>
      </c>
      <c r="Q954" s="11">
        <v>0</v>
      </c>
      <c r="R954" s="16">
        <v>152.24</v>
      </c>
      <c r="S954" t="s">
        <v>425</v>
      </c>
      <c r="T954" s="11">
        <v>0</v>
      </c>
      <c r="U954" t="s">
        <v>298</v>
      </c>
      <c r="V954" s="13">
        <v>46272</v>
      </c>
      <c r="W954" t="s">
        <v>68</v>
      </c>
      <c r="X954" t="s">
        <v>187</v>
      </c>
      <c r="Y954" t="s">
        <v>2479</v>
      </c>
      <c r="Z954" t="s">
        <v>71</v>
      </c>
      <c r="AA954" s="17">
        <v>0.59883101851852</v>
      </c>
      <c r="AB954" t="s">
        <v>72</v>
      </c>
      <c r="AC954" s="11">
        <v>0</v>
      </c>
      <c r="AD954" t="s">
        <v>2315</v>
      </c>
      <c r="AE954" s="13">
        <v>46272</v>
      </c>
      <c r="AF954" t="s">
        <v>429</v>
      </c>
      <c r="AG954" t="s">
        <v>430</v>
      </c>
      <c r="AH954" s="10"/>
      <c r="AI954" s="14">
        <f>IF(MID(S954,14,1)="A",RIGHT(S954,4)/1,IF(MID(S954,13,1)="+",RIGHT(S954,5)/10,IF(MID(S954,13,1)="-",RIGHT(S954,5)/1)))</f>
        <v>408</v>
      </c>
      <c r="AJ954" s="14" t="str">
        <f>IF(AI954&lt;3000,"St","LT")</f>
        <v>St</v>
      </c>
      <c r="AK954" s="14" t="str">
        <f>VLOOKUP(MID(M954,2,1),Sheet4!A:B,2,FALSE)</f>
        <v>Gd.05</v>
      </c>
      <c r="AL954" s="14" t="str">
        <f>TEXT(D954,"mmmm")</f>
        <v>September</v>
      </c>
      <c r="AM954" s="14">
        <f>Q954</f>
        <v>0</v>
      </c>
      <c r="AN954" s="14">
        <f>O954</f>
        <v>0</v>
      </c>
    </row>
    <row r="955" spans="1:40">
      <c r="A955" t="s">
        <v>57</v>
      </c>
      <c r="B955" t="s">
        <v>557</v>
      </c>
      <c r="C955" t="s">
        <v>59</v>
      </c>
      <c r="D955" s="13">
        <v>46272</v>
      </c>
      <c r="E955" t="s">
        <v>558</v>
      </c>
      <c r="F955" t="s">
        <v>60</v>
      </c>
      <c r="G955" t="s">
        <v>60</v>
      </c>
      <c r="H955" t="s">
        <v>559</v>
      </c>
      <c r="I955" s="16">
        <v>3.4</v>
      </c>
      <c r="J955" t="s">
        <v>560</v>
      </c>
      <c r="K955" t="s">
        <v>59</v>
      </c>
      <c r="L955" t="s">
        <v>76</v>
      </c>
      <c r="M955" t="s">
        <v>77</v>
      </c>
      <c r="N955" t="s">
        <v>570</v>
      </c>
      <c r="O955" s="11">
        <v>650</v>
      </c>
      <c r="P955" s="11">
        <v>0</v>
      </c>
      <c r="Q955" s="16">
        <v>490.1</v>
      </c>
      <c r="R955" s="11">
        <v>0</v>
      </c>
      <c r="S955" t="s">
        <v>562</v>
      </c>
      <c r="T955" s="11">
        <v>0</v>
      </c>
      <c r="U955" t="s">
        <v>2036</v>
      </c>
      <c r="V955" s="13">
        <v>46272</v>
      </c>
      <c r="W955" t="s">
        <v>68</v>
      </c>
      <c r="X955" t="s">
        <v>69</v>
      </c>
      <c r="Y955" t="s">
        <v>2480</v>
      </c>
      <c r="Z955" t="s">
        <v>71</v>
      </c>
      <c r="AA955" s="17">
        <v>0.438125</v>
      </c>
      <c r="AB955" t="s">
        <v>72</v>
      </c>
      <c r="AC955" s="11">
        <v>0</v>
      </c>
      <c r="AD955" t="s">
        <v>2481</v>
      </c>
      <c r="AE955" s="13">
        <v>46272</v>
      </c>
      <c r="AF955" t="s">
        <v>92</v>
      </c>
      <c r="AG955" t="s">
        <v>516</v>
      </c>
      <c r="AH955" s="10"/>
      <c r="AI955" s="14">
        <f>IF(MID(S955,14,1)="A",RIGHT(S955,4)/1,IF(MID(S955,13,1)="+",RIGHT(S955,5)/10,IF(MID(S955,13,1)="-",RIGHT(S955,5)/1)))</f>
        <v>199</v>
      </c>
      <c r="AJ955" s="14" t="str">
        <f>IF(AI955&lt;3000,"St","LT")</f>
        <v>St</v>
      </c>
      <c r="AK955" s="14" t="str">
        <f>VLOOKUP(MID(M955,2,1),Sheet4!A:B,2,FALSE)</f>
        <v>Gd.05</v>
      </c>
      <c r="AL955" s="14" t="str">
        <f>TEXT(D955,"mmmm")</f>
        <v>September</v>
      </c>
      <c r="AM955" s="14">
        <f>Q955</f>
        <v>490.1</v>
      </c>
      <c r="AN955" s="14">
        <f>O955</f>
        <v>650</v>
      </c>
    </row>
    <row r="956" spans="1:40">
      <c r="A956" t="s">
        <v>57</v>
      </c>
      <c r="B956" t="s">
        <v>557</v>
      </c>
      <c r="C956" t="s">
        <v>59</v>
      </c>
      <c r="D956" s="13">
        <v>46272</v>
      </c>
      <c r="E956" t="s">
        <v>558</v>
      </c>
      <c r="F956" t="s">
        <v>60</v>
      </c>
      <c r="G956" t="s">
        <v>60</v>
      </c>
      <c r="H956" t="s">
        <v>559</v>
      </c>
      <c r="I956" s="16">
        <v>3.4</v>
      </c>
      <c r="J956" t="s">
        <v>560</v>
      </c>
      <c r="K956" t="s">
        <v>59</v>
      </c>
      <c r="L956" t="s">
        <v>63</v>
      </c>
      <c r="M956" t="s">
        <v>64</v>
      </c>
      <c r="N956" t="s">
        <v>567</v>
      </c>
      <c r="O956" s="11">
        <v>0</v>
      </c>
      <c r="P956" s="11">
        <v>1008</v>
      </c>
      <c r="Q956" s="11">
        <v>0</v>
      </c>
      <c r="R956" s="12">
        <v>760.032</v>
      </c>
      <c r="S956" t="s">
        <v>562</v>
      </c>
      <c r="T956" s="11">
        <v>0</v>
      </c>
      <c r="U956" t="s">
        <v>2036</v>
      </c>
      <c r="V956" s="13">
        <v>46272</v>
      </c>
      <c r="W956" t="s">
        <v>68</v>
      </c>
      <c r="X956" t="s">
        <v>69</v>
      </c>
      <c r="Y956" t="s">
        <v>2482</v>
      </c>
      <c r="Z956" t="s">
        <v>71</v>
      </c>
      <c r="AA956" s="17">
        <v>0.4377662037037</v>
      </c>
      <c r="AB956" t="s">
        <v>72</v>
      </c>
      <c r="AC956" s="11">
        <v>0</v>
      </c>
      <c r="AD956" t="s">
        <v>2084</v>
      </c>
      <c r="AE956" s="13">
        <v>46272</v>
      </c>
      <c r="AF956" t="s">
        <v>92</v>
      </c>
      <c r="AG956" t="s">
        <v>516</v>
      </c>
      <c r="AH956" s="10"/>
      <c r="AI956" s="14">
        <f>IF(MID(S956,14,1)="A",RIGHT(S956,4)/1,IF(MID(S956,13,1)="+",RIGHT(S956,5)/10,IF(MID(S956,13,1)="-",RIGHT(S956,5)/1)))</f>
        <v>199</v>
      </c>
      <c r="AJ956" s="14" t="str">
        <f>IF(AI956&lt;3000,"St","LT")</f>
        <v>St</v>
      </c>
      <c r="AK956" s="14" t="str">
        <f>VLOOKUP(MID(M956,2,1),Sheet4!A:B,2,FALSE)</f>
        <v>Gd.05</v>
      </c>
      <c r="AL956" s="14" t="str">
        <f>TEXT(D956,"mmmm")</f>
        <v>September</v>
      </c>
      <c r="AM956" s="14">
        <f>Q956</f>
        <v>0</v>
      </c>
      <c r="AN956" s="14">
        <f>O956</f>
        <v>0</v>
      </c>
    </row>
    <row r="957" spans="1:40">
      <c r="A957" t="s">
        <v>57</v>
      </c>
      <c r="B957" t="s">
        <v>557</v>
      </c>
      <c r="C957" t="s">
        <v>59</v>
      </c>
      <c r="D957" s="13">
        <v>46272</v>
      </c>
      <c r="E957" t="s">
        <v>558</v>
      </c>
      <c r="F957" t="s">
        <v>60</v>
      </c>
      <c r="G957" t="s">
        <v>60</v>
      </c>
      <c r="H957" t="s">
        <v>559</v>
      </c>
      <c r="I957" s="16">
        <v>3.4</v>
      </c>
      <c r="J957" t="s">
        <v>560</v>
      </c>
      <c r="K957" t="s">
        <v>59</v>
      </c>
      <c r="L957" t="s">
        <v>76</v>
      </c>
      <c r="M957" t="s">
        <v>77</v>
      </c>
      <c r="N957" t="s">
        <v>570</v>
      </c>
      <c r="O957" s="11">
        <v>347</v>
      </c>
      <c r="P957" s="11">
        <v>0</v>
      </c>
      <c r="Q957" s="12">
        <v>261.638</v>
      </c>
      <c r="R957" s="11">
        <v>0</v>
      </c>
      <c r="S957" t="s">
        <v>562</v>
      </c>
      <c r="T957" s="11">
        <v>0</v>
      </c>
      <c r="U957" t="s">
        <v>2082</v>
      </c>
      <c r="V957" s="13">
        <v>46272</v>
      </c>
      <c r="W957" t="s">
        <v>68</v>
      </c>
      <c r="X957" t="s">
        <v>69</v>
      </c>
      <c r="Y957" t="s">
        <v>2483</v>
      </c>
      <c r="Z957" t="s">
        <v>71</v>
      </c>
      <c r="AA957" s="17">
        <v>0.75907407407407</v>
      </c>
      <c r="AB957" t="s">
        <v>72</v>
      </c>
      <c r="AC957" s="11">
        <v>0</v>
      </c>
      <c r="AD957" t="s">
        <v>2484</v>
      </c>
      <c r="AE957" s="13">
        <v>46272</v>
      </c>
      <c r="AF957" t="s">
        <v>92</v>
      </c>
      <c r="AG957" t="s">
        <v>516</v>
      </c>
      <c r="AH957" s="10"/>
      <c r="AI957" s="14">
        <f>IF(MID(S957,14,1)="A",RIGHT(S957,4)/1,IF(MID(S957,13,1)="+",RIGHT(S957,5)/10,IF(MID(S957,13,1)="-",RIGHT(S957,5)/1)))</f>
        <v>199</v>
      </c>
      <c r="AJ957" s="14" t="str">
        <f>IF(AI957&lt;3000,"St","LT")</f>
        <v>St</v>
      </c>
      <c r="AK957" s="14" t="str">
        <f>VLOOKUP(MID(M957,2,1),Sheet4!A:B,2,FALSE)</f>
        <v>Gd.05</v>
      </c>
      <c r="AL957" s="14" t="str">
        <f>TEXT(D957,"mmmm")</f>
        <v>September</v>
      </c>
      <c r="AM957" s="14">
        <f>Q957</f>
        <v>261.638</v>
      </c>
      <c r="AN957" s="14">
        <f>O957</f>
        <v>347</v>
      </c>
    </row>
    <row r="958" spans="1:40">
      <c r="A958" t="s">
        <v>57</v>
      </c>
      <c r="B958" t="s">
        <v>557</v>
      </c>
      <c r="C958" t="s">
        <v>59</v>
      </c>
      <c r="D958" s="13">
        <v>46272</v>
      </c>
      <c r="E958" t="s">
        <v>558</v>
      </c>
      <c r="F958" t="s">
        <v>60</v>
      </c>
      <c r="G958" t="s">
        <v>60</v>
      </c>
      <c r="H958" t="s">
        <v>559</v>
      </c>
      <c r="I958" s="16">
        <v>3.4</v>
      </c>
      <c r="J958" t="s">
        <v>560</v>
      </c>
      <c r="K958" t="s">
        <v>59</v>
      </c>
      <c r="L958" t="s">
        <v>63</v>
      </c>
      <c r="M958" t="s">
        <v>64</v>
      </c>
      <c r="N958" t="s">
        <v>567</v>
      </c>
      <c r="O958" s="11">
        <v>0</v>
      </c>
      <c r="P958" s="11">
        <v>358</v>
      </c>
      <c r="Q958" s="11">
        <v>0</v>
      </c>
      <c r="R958" s="12">
        <v>269.932</v>
      </c>
      <c r="S958" t="s">
        <v>562</v>
      </c>
      <c r="T958" s="11">
        <v>0</v>
      </c>
      <c r="U958" t="s">
        <v>60</v>
      </c>
      <c r="V958" s="13">
        <v>46272</v>
      </c>
      <c r="W958" t="s">
        <v>68</v>
      </c>
      <c r="X958" t="s">
        <v>69</v>
      </c>
      <c r="Y958" t="s">
        <v>2485</v>
      </c>
      <c r="Z958" t="s">
        <v>71</v>
      </c>
      <c r="AA958" s="17">
        <v>0.75885416666667</v>
      </c>
      <c r="AB958" t="s">
        <v>72</v>
      </c>
      <c r="AC958" s="11">
        <v>0</v>
      </c>
      <c r="AD958" t="s">
        <v>2084</v>
      </c>
      <c r="AE958" s="13">
        <v>46272</v>
      </c>
      <c r="AF958" t="s">
        <v>92</v>
      </c>
      <c r="AG958" t="s">
        <v>516</v>
      </c>
      <c r="AH958" s="10"/>
      <c r="AI958" s="14">
        <f>IF(MID(S958,14,1)="A",RIGHT(S958,4)/1,IF(MID(S958,13,1)="+",RIGHT(S958,5)/10,IF(MID(S958,13,1)="-",RIGHT(S958,5)/1)))</f>
        <v>199</v>
      </c>
      <c r="AJ958" s="14" t="str">
        <f>IF(AI958&lt;3000,"St","LT")</f>
        <v>St</v>
      </c>
      <c r="AK958" s="14" t="str">
        <f>VLOOKUP(MID(M958,2,1),Sheet4!A:B,2,FALSE)</f>
        <v>Gd.05</v>
      </c>
      <c r="AL958" s="14" t="str">
        <f>TEXT(D958,"mmmm")</f>
        <v>September</v>
      </c>
      <c r="AM958" s="14">
        <f>Q958</f>
        <v>0</v>
      </c>
      <c r="AN958" s="14">
        <f>O958</f>
        <v>0</v>
      </c>
    </row>
    <row r="959" spans="1:40">
      <c r="A959" t="s">
        <v>57</v>
      </c>
      <c r="B959" t="s">
        <v>557</v>
      </c>
      <c r="C959" t="s">
        <v>59</v>
      </c>
      <c r="D959" s="13">
        <v>46272</v>
      </c>
      <c r="E959" t="s">
        <v>558</v>
      </c>
      <c r="F959" t="s">
        <v>60</v>
      </c>
      <c r="G959" t="s">
        <v>60</v>
      </c>
      <c r="H959" t="s">
        <v>559</v>
      </c>
      <c r="I959" s="16">
        <v>3.4</v>
      </c>
      <c r="J959" t="s">
        <v>560</v>
      </c>
      <c r="K959" t="s">
        <v>59</v>
      </c>
      <c r="L959" t="s">
        <v>74</v>
      </c>
      <c r="M959" t="s">
        <v>64</v>
      </c>
      <c r="N959" t="s">
        <v>567</v>
      </c>
      <c r="O959" s="11">
        <v>0</v>
      </c>
      <c r="P959" s="11">
        <v>-358</v>
      </c>
      <c r="Q959" s="11">
        <v>0</v>
      </c>
      <c r="R959" s="12">
        <v>-269.932</v>
      </c>
      <c r="S959" t="s">
        <v>562</v>
      </c>
      <c r="T959" s="11">
        <v>0</v>
      </c>
      <c r="U959" t="s">
        <v>2036</v>
      </c>
      <c r="V959" s="13">
        <v>46272</v>
      </c>
      <c r="W959" t="s">
        <v>68</v>
      </c>
      <c r="X959" t="s">
        <v>69</v>
      </c>
      <c r="Y959" t="s">
        <v>2486</v>
      </c>
      <c r="Z959" t="s">
        <v>71</v>
      </c>
      <c r="AA959" s="17">
        <v>0.43833333333333</v>
      </c>
      <c r="AB959" t="s">
        <v>72</v>
      </c>
      <c r="AC959" s="11">
        <v>0</v>
      </c>
      <c r="AD959" t="s">
        <v>2084</v>
      </c>
      <c r="AE959" s="13">
        <v>46272</v>
      </c>
      <c r="AF959" t="s">
        <v>92</v>
      </c>
      <c r="AG959" t="s">
        <v>516</v>
      </c>
      <c r="AH959" s="10"/>
      <c r="AI959" s="14">
        <f>IF(MID(S959,14,1)="A",RIGHT(S959,4)/1,IF(MID(S959,13,1)="+",RIGHT(S959,5)/10,IF(MID(S959,13,1)="-",RIGHT(S959,5)/1)))</f>
        <v>199</v>
      </c>
      <c r="AJ959" s="14" t="str">
        <f>IF(AI959&lt;3000,"St","LT")</f>
        <v>St</v>
      </c>
      <c r="AK959" s="14" t="str">
        <f>VLOOKUP(MID(M959,2,1),Sheet4!A:B,2,FALSE)</f>
        <v>Gd.05</v>
      </c>
      <c r="AL959" s="14" t="str">
        <f>TEXT(D959,"mmmm")</f>
        <v>September</v>
      </c>
      <c r="AM959" s="14">
        <f>Q959</f>
        <v>0</v>
      </c>
      <c r="AN959" s="14">
        <f>O959</f>
        <v>0</v>
      </c>
    </row>
    <row r="960" spans="1:40">
      <c r="A960" t="s">
        <v>57</v>
      </c>
      <c r="B960" t="s">
        <v>898</v>
      </c>
      <c r="C960" t="s">
        <v>59</v>
      </c>
      <c r="D960" s="13">
        <v>46272</v>
      </c>
      <c r="E960" t="s">
        <v>206</v>
      </c>
      <c r="F960" t="s">
        <v>60</v>
      </c>
      <c r="G960" t="s">
        <v>60</v>
      </c>
      <c r="H960" t="s">
        <v>198</v>
      </c>
      <c r="I960" s="16">
        <v>6.3</v>
      </c>
      <c r="J960" t="s">
        <v>387</v>
      </c>
      <c r="K960" t="s">
        <v>59</v>
      </c>
      <c r="L960" t="s">
        <v>74</v>
      </c>
      <c r="M960" t="s">
        <v>84</v>
      </c>
      <c r="N960" t="s">
        <v>1240</v>
      </c>
      <c r="O960" s="11">
        <v>0</v>
      </c>
      <c r="P960" s="11">
        <v>-774</v>
      </c>
      <c r="Q960" s="11">
        <v>0</v>
      </c>
      <c r="R960" s="16">
        <v>-901.71</v>
      </c>
      <c r="S960" t="s">
        <v>900</v>
      </c>
      <c r="T960" s="11">
        <v>0</v>
      </c>
      <c r="U960" t="s">
        <v>87</v>
      </c>
      <c r="V960" s="13">
        <v>46272</v>
      </c>
      <c r="W960" t="s">
        <v>68</v>
      </c>
      <c r="X960" t="s">
        <v>98</v>
      </c>
      <c r="Y960" t="s">
        <v>2487</v>
      </c>
      <c r="Z960" t="s">
        <v>71</v>
      </c>
      <c r="AA960" s="17">
        <v>0.6244212962963</v>
      </c>
      <c r="AB960" t="s">
        <v>72</v>
      </c>
      <c r="AC960" s="11">
        <v>0</v>
      </c>
      <c r="AD960" t="s">
        <v>2488</v>
      </c>
      <c r="AE960" s="13">
        <v>46272</v>
      </c>
      <c r="AF960" t="s">
        <v>1243</v>
      </c>
      <c r="AG960" t="s">
        <v>1244</v>
      </c>
      <c r="AH960" s="10"/>
      <c r="AI960" s="14">
        <f>IF(MID(S960,14,1)="A",RIGHT(S960,4)/1,IF(MID(S960,13,1)="+",RIGHT(S960,5)/10,IF(MID(S960,13,1)="-",RIGHT(S960,5)/1)))</f>
        <v>294</v>
      </c>
      <c r="AJ960" s="14" t="str">
        <f>IF(AI960&lt;3000,"St","LT")</f>
        <v>St</v>
      </c>
      <c r="AK960" s="14" t="str">
        <f>VLOOKUP(MID(M960,2,1),Sheet4!A:B,2,FALSE)</f>
        <v>Gd.13</v>
      </c>
      <c r="AL960" s="14" t="str">
        <f>TEXT(D960,"mmmm")</f>
        <v>September</v>
      </c>
      <c r="AM960" s="14">
        <f>Q960</f>
        <v>0</v>
      </c>
      <c r="AN960" s="14">
        <f>O960</f>
        <v>0</v>
      </c>
    </row>
    <row r="961" spans="1:40">
      <c r="A961" t="s">
        <v>57</v>
      </c>
      <c r="B961" t="s">
        <v>898</v>
      </c>
      <c r="C961" t="s">
        <v>59</v>
      </c>
      <c r="D961" s="13">
        <v>46272</v>
      </c>
      <c r="E961" t="s">
        <v>206</v>
      </c>
      <c r="F961" t="s">
        <v>60</v>
      </c>
      <c r="G961" t="s">
        <v>60</v>
      </c>
      <c r="H961" t="s">
        <v>198</v>
      </c>
      <c r="I961" s="16">
        <v>6.3</v>
      </c>
      <c r="J961" t="s">
        <v>387</v>
      </c>
      <c r="K961" t="s">
        <v>59</v>
      </c>
      <c r="L961" t="s">
        <v>76</v>
      </c>
      <c r="M961" t="s">
        <v>84</v>
      </c>
      <c r="N961" t="s">
        <v>1257</v>
      </c>
      <c r="O961" s="11">
        <v>145</v>
      </c>
      <c r="P961" s="11">
        <v>0</v>
      </c>
      <c r="Q961" s="12">
        <v>168.925</v>
      </c>
      <c r="R961" s="11">
        <v>0</v>
      </c>
      <c r="S961" t="s">
        <v>900</v>
      </c>
      <c r="T961" s="11">
        <v>0</v>
      </c>
      <c r="U961" t="s">
        <v>120</v>
      </c>
      <c r="V961" s="13">
        <v>46272</v>
      </c>
      <c r="W961" t="s">
        <v>68</v>
      </c>
      <c r="X961" t="s">
        <v>98</v>
      </c>
      <c r="Y961" t="s">
        <v>2489</v>
      </c>
      <c r="Z961" t="s">
        <v>71</v>
      </c>
      <c r="AA961" s="17">
        <v>0.90938657407407</v>
      </c>
      <c r="AB961" t="s">
        <v>72</v>
      </c>
      <c r="AC961" s="11">
        <v>0</v>
      </c>
      <c r="AD961" t="s">
        <v>2490</v>
      </c>
      <c r="AE961" s="13">
        <v>46272</v>
      </c>
      <c r="AF961" t="s">
        <v>1243</v>
      </c>
      <c r="AG961" t="s">
        <v>1244</v>
      </c>
      <c r="AH961" s="10"/>
      <c r="AI961" s="14">
        <f>IF(MID(S961,14,1)="A",RIGHT(S961,4)/1,IF(MID(S961,13,1)="+",RIGHT(S961,5)/10,IF(MID(S961,13,1)="-",RIGHT(S961,5)/1)))</f>
        <v>294</v>
      </c>
      <c r="AJ961" s="14" t="str">
        <f>IF(AI961&lt;3000,"St","LT")</f>
        <v>St</v>
      </c>
      <c r="AK961" s="14" t="str">
        <f>VLOOKUP(MID(M961,2,1),Sheet4!A:B,2,FALSE)</f>
        <v>Gd.13</v>
      </c>
      <c r="AL961" s="14" t="str">
        <f>TEXT(D961,"mmmm")</f>
        <v>September</v>
      </c>
      <c r="AM961" s="14">
        <f>Q961</f>
        <v>168.925</v>
      </c>
      <c r="AN961" s="14">
        <f>O961</f>
        <v>145</v>
      </c>
    </row>
    <row r="962" spans="1:40">
      <c r="A962" t="s">
        <v>57</v>
      </c>
      <c r="B962" t="s">
        <v>898</v>
      </c>
      <c r="C962" t="s">
        <v>59</v>
      </c>
      <c r="D962" s="13">
        <v>46272</v>
      </c>
      <c r="E962" t="s">
        <v>206</v>
      </c>
      <c r="F962" t="s">
        <v>60</v>
      </c>
      <c r="G962" t="s">
        <v>60</v>
      </c>
      <c r="H962" t="s">
        <v>198</v>
      </c>
      <c r="I962" s="16">
        <v>6.3</v>
      </c>
      <c r="J962" t="s">
        <v>387</v>
      </c>
      <c r="K962" t="s">
        <v>59</v>
      </c>
      <c r="L962" t="s">
        <v>74</v>
      </c>
      <c r="M962" t="s">
        <v>84</v>
      </c>
      <c r="N962" t="s">
        <v>1240</v>
      </c>
      <c r="O962" s="11">
        <v>0</v>
      </c>
      <c r="P962" s="11">
        <v>-629</v>
      </c>
      <c r="Q962" s="11">
        <v>0</v>
      </c>
      <c r="R962" s="12">
        <v>-732.785</v>
      </c>
      <c r="S962" t="s">
        <v>900</v>
      </c>
      <c r="T962" s="11">
        <v>0</v>
      </c>
      <c r="U962" t="s">
        <v>87</v>
      </c>
      <c r="V962" s="13">
        <v>46272</v>
      </c>
      <c r="W962" t="s">
        <v>68</v>
      </c>
      <c r="X962" t="s">
        <v>98</v>
      </c>
      <c r="Y962" t="s">
        <v>2491</v>
      </c>
      <c r="Z962" t="s">
        <v>71</v>
      </c>
      <c r="AA962" s="17">
        <v>0.90996527777778</v>
      </c>
      <c r="AB962" t="s">
        <v>72</v>
      </c>
      <c r="AC962" s="11">
        <v>0</v>
      </c>
      <c r="AD962" t="s">
        <v>2488</v>
      </c>
      <c r="AE962" s="13">
        <v>46272</v>
      </c>
      <c r="AF962" t="s">
        <v>1243</v>
      </c>
      <c r="AG962" t="s">
        <v>1244</v>
      </c>
      <c r="AH962" s="10"/>
      <c r="AI962" s="14">
        <f>IF(MID(S962,14,1)="A",RIGHT(S962,4)/1,IF(MID(S962,13,1)="+",RIGHT(S962,5)/10,IF(MID(S962,13,1)="-",RIGHT(S962,5)/1)))</f>
        <v>294</v>
      </c>
      <c r="AJ962" s="14" t="str">
        <f>IF(AI962&lt;3000,"St","LT")</f>
        <v>St</v>
      </c>
      <c r="AK962" s="14" t="str">
        <f>VLOOKUP(MID(M962,2,1),Sheet4!A:B,2,FALSE)</f>
        <v>Gd.13</v>
      </c>
      <c r="AL962" s="14" t="str">
        <f>TEXT(D962,"mmmm")</f>
        <v>September</v>
      </c>
      <c r="AM962" s="14">
        <f>Q962</f>
        <v>0</v>
      </c>
      <c r="AN962" s="14">
        <f>O962</f>
        <v>0</v>
      </c>
    </row>
    <row r="963" spans="1:40">
      <c r="A963" t="s">
        <v>57</v>
      </c>
      <c r="B963" t="s">
        <v>898</v>
      </c>
      <c r="C963" t="s">
        <v>59</v>
      </c>
      <c r="D963" s="13">
        <v>46272</v>
      </c>
      <c r="E963" t="s">
        <v>206</v>
      </c>
      <c r="F963" t="s">
        <v>60</v>
      </c>
      <c r="G963" t="s">
        <v>60</v>
      </c>
      <c r="H963" t="s">
        <v>198</v>
      </c>
      <c r="I963" s="16">
        <v>6.3</v>
      </c>
      <c r="J963" t="s">
        <v>387</v>
      </c>
      <c r="K963" t="s">
        <v>59</v>
      </c>
      <c r="L963" t="s">
        <v>63</v>
      </c>
      <c r="M963" t="s">
        <v>84</v>
      </c>
      <c r="N963" t="s">
        <v>1240</v>
      </c>
      <c r="O963" s="11">
        <v>0</v>
      </c>
      <c r="P963" s="11">
        <v>774</v>
      </c>
      <c r="Q963" s="11">
        <v>0</v>
      </c>
      <c r="R963" s="16">
        <v>901.71</v>
      </c>
      <c r="S963" t="s">
        <v>900</v>
      </c>
      <c r="T963" s="11">
        <v>0</v>
      </c>
      <c r="U963" t="s">
        <v>120</v>
      </c>
      <c r="V963" s="13">
        <v>46272</v>
      </c>
      <c r="W963" t="s">
        <v>68</v>
      </c>
      <c r="X963" t="s">
        <v>98</v>
      </c>
      <c r="Y963" t="s">
        <v>2492</v>
      </c>
      <c r="Z963" t="s">
        <v>71</v>
      </c>
      <c r="AA963" s="17">
        <v>0.74579861111111</v>
      </c>
      <c r="AB963" t="s">
        <v>72</v>
      </c>
      <c r="AC963" s="11">
        <v>0</v>
      </c>
      <c r="AD963" t="s">
        <v>2488</v>
      </c>
      <c r="AE963" s="13">
        <v>46272</v>
      </c>
      <c r="AF963" t="s">
        <v>1243</v>
      </c>
      <c r="AG963" t="s">
        <v>1244</v>
      </c>
      <c r="AH963" s="10"/>
      <c r="AI963" s="14">
        <f>IF(MID(S963,14,1)="A",RIGHT(S963,4)/1,IF(MID(S963,13,1)="+",RIGHT(S963,5)/10,IF(MID(S963,13,1)="-",RIGHT(S963,5)/1)))</f>
        <v>294</v>
      </c>
      <c r="AJ963" s="14" t="str">
        <f>IF(AI963&lt;3000,"St","LT")</f>
        <v>St</v>
      </c>
      <c r="AK963" s="14" t="str">
        <f>VLOOKUP(MID(M963,2,1),Sheet4!A:B,2,FALSE)</f>
        <v>Gd.13</v>
      </c>
      <c r="AL963" s="14" t="str">
        <f>TEXT(D963,"mmmm")</f>
        <v>September</v>
      </c>
      <c r="AM963" s="14">
        <f>Q963</f>
        <v>0</v>
      </c>
      <c r="AN963" s="14">
        <f>O963</f>
        <v>0</v>
      </c>
    </row>
    <row r="964" spans="1:40">
      <c r="A964" t="s">
        <v>57</v>
      </c>
      <c r="B964" t="s">
        <v>898</v>
      </c>
      <c r="C964" t="s">
        <v>59</v>
      </c>
      <c r="D964" s="13">
        <v>46272</v>
      </c>
      <c r="E964" t="s">
        <v>206</v>
      </c>
      <c r="F964" t="s">
        <v>60</v>
      </c>
      <c r="G964" t="s">
        <v>60</v>
      </c>
      <c r="H964" t="s">
        <v>198</v>
      </c>
      <c r="I964" s="16">
        <v>6.3</v>
      </c>
      <c r="J964" t="s">
        <v>387</v>
      </c>
      <c r="K964" t="s">
        <v>59</v>
      </c>
      <c r="L964" t="s">
        <v>63</v>
      </c>
      <c r="M964" t="s">
        <v>84</v>
      </c>
      <c r="N964" t="s">
        <v>1240</v>
      </c>
      <c r="O964" s="11">
        <v>0</v>
      </c>
      <c r="P964" s="11">
        <v>629</v>
      </c>
      <c r="Q964" s="11">
        <v>0</v>
      </c>
      <c r="R964" s="12">
        <v>732.785</v>
      </c>
      <c r="S964" t="s">
        <v>900</v>
      </c>
      <c r="T964" s="11">
        <v>0</v>
      </c>
      <c r="U964" t="s">
        <v>120</v>
      </c>
      <c r="V964" s="13">
        <v>46273</v>
      </c>
      <c r="W964" t="s">
        <v>68</v>
      </c>
      <c r="X964" t="s">
        <v>98</v>
      </c>
      <c r="Y964" t="s">
        <v>2493</v>
      </c>
      <c r="Z964" t="s">
        <v>71</v>
      </c>
      <c r="AA964" s="17">
        <v>0.27113425925926</v>
      </c>
      <c r="AB964" t="s">
        <v>72</v>
      </c>
      <c r="AC964" s="11">
        <v>0</v>
      </c>
      <c r="AD964" t="s">
        <v>2488</v>
      </c>
      <c r="AE964" s="13">
        <v>46272</v>
      </c>
      <c r="AF964" t="s">
        <v>1243</v>
      </c>
      <c r="AG964" t="s">
        <v>1244</v>
      </c>
      <c r="AH964" s="10"/>
      <c r="AI964" s="14">
        <f>IF(MID(S964,14,1)="A",RIGHT(S964,4)/1,IF(MID(S964,13,1)="+",RIGHT(S964,5)/10,IF(MID(S964,13,1)="-",RIGHT(S964,5)/1)))</f>
        <v>294</v>
      </c>
      <c r="AJ964" s="14" t="str">
        <f>IF(AI964&lt;3000,"St","LT")</f>
        <v>St</v>
      </c>
      <c r="AK964" s="14" t="str">
        <f>VLOOKUP(MID(M964,2,1),Sheet4!A:B,2,FALSE)</f>
        <v>Gd.13</v>
      </c>
      <c r="AL964" s="14" t="str">
        <f>TEXT(D964,"mmmm")</f>
        <v>September</v>
      </c>
      <c r="AM964" s="14">
        <f>Q964</f>
        <v>0</v>
      </c>
      <c r="AN964" s="14">
        <f>O964</f>
        <v>0</v>
      </c>
    </row>
    <row r="965" spans="1:40">
      <c r="A965" t="s">
        <v>57</v>
      </c>
      <c r="B965" t="s">
        <v>898</v>
      </c>
      <c r="C965" t="s">
        <v>59</v>
      </c>
      <c r="D965" s="13">
        <v>46272</v>
      </c>
      <c r="E965" t="s">
        <v>206</v>
      </c>
      <c r="F965" t="s">
        <v>60</v>
      </c>
      <c r="G965" t="s">
        <v>60</v>
      </c>
      <c r="H965" t="s">
        <v>198</v>
      </c>
      <c r="I965" s="16">
        <v>6.3</v>
      </c>
      <c r="J965" t="s">
        <v>387</v>
      </c>
      <c r="K965" t="s">
        <v>59</v>
      </c>
      <c r="L965" t="s">
        <v>74</v>
      </c>
      <c r="M965" t="s">
        <v>84</v>
      </c>
      <c r="N965" t="s">
        <v>1240</v>
      </c>
      <c r="O965" s="11">
        <v>0</v>
      </c>
      <c r="P965" s="11">
        <v>-514</v>
      </c>
      <c r="Q965" s="11">
        <v>0</v>
      </c>
      <c r="R965" s="16">
        <v>-598.81</v>
      </c>
      <c r="S965" t="s">
        <v>900</v>
      </c>
      <c r="T965" s="11">
        <v>0</v>
      </c>
      <c r="U965" t="s">
        <v>87</v>
      </c>
      <c r="V965" s="13">
        <v>46273</v>
      </c>
      <c r="W965" t="s">
        <v>68</v>
      </c>
      <c r="X965" t="s">
        <v>98</v>
      </c>
      <c r="Y965" t="s">
        <v>2494</v>
      </c>
      <c r="Z965" t="s">
        <v>71</v>
      </c>
      <c r="AA965" s="17">
        <v>0.27186342592593</v>
      </c>
      <c r="AB965" t="s">
        <v>72</v>
      </c>
      <c r="AC965" s="11">
        <v>0</v>
      </c>
      <c r="AD965" t="s">
        <v>2488</v>
      </c>
      <c r="AE965" s="13">
        <v>46272</v>
      </c>
      <c r="AF965" t="s">
        <v>1243</v>
      </c>
      <c r="AG965" t="s">
        <v>1244</v>
      </c>
      <c r="AH965" s="10"/>
      <c r="AI965" s="14">
        <f>IF(MID(S965,14,1)="A",RIGHT(S965,4)/1,IF(MID(S965,13,1)="+",RIGHT(S965,5)/10,IF(MID(S965,13,1)="-",RIGHT(S965,5)/1)))</f>
        <v>294</v>
      </c>
      <c r="AJ965" s="14" t="str">
        <f>IF(AI965&lt;3000,"St","LT")</f>
        <v>St</v>
      </c>
      <c r="AK965" s="14" t="str">
        <f>VLOOKUP(MID(M965,2,1),Sheet4!A:B,2,FALSE)</f>
        <v>Gd.13</v>
      </c>
      <c r="AL965" s="14" t="str">
        <f>TEXT(D965,"mmmm")</f>
        <v>September</v>
      </c>
      <c r="AM965" s="14">
        <f>Q965</f>
        <v>0</v>
      </c>
      <c r="AN965" s="14">
        <f>O965</f>
        <v>0</v>
      </c>
    </row>
    <row r="966" spans="1:40">
      <c r="A966" t="s">
        <v>57</v>
      </c>
      <c r="B966" t="s">
        <v>898</v>
      </c>
      <c r="C966" t="s">
        <v>59</v>
      </c>
      <c r="D966" s="13">
        <v>46272</v>
      </c>
      <c r="E966" t="s">
        <v>206</v>
      </c>
      <c r="F966" t="s">
        <v>60</v>
      </c>
      <c r="G966" t="s">
        <v>60</v>
      </c>
      <c r="H966" t="s">
        <v>198</v>
      </c>
      <c r="I966" s="16">
        <v>6.3</v>
      </c>
      <c r="J966" t="s">
        <v>387</v>
      </c>
      <c r="K966" t="s">
        <v>59</v>
      </c>
      <c r="L966" t="s">
        <v>76</v>
      </c>
      <c r="M966" t="s">
        <v>84</v>
      </c>
      <c r="N966" t="s">
        <v>1257</v>
      </c>
      <c r="O966" s="11">
        <v>110</v>
      </c>
      <c r="P966" s="11">
        <v>0</v>
      </c>
      <c r="Q966" s="16">
        <v>128.15</v>
      </c>
      <c r="R966" s="11">
        <v>0</v>
      </c>
      <c r="S966" t="s">
        <v>900</v>
      </c>
      <c r="T966" s="11">
        <v>0</v>
      </c>
      <c r="U966" t="s">
        <v>120</v>
      </c>
      <c r="V966" s="13">
        <v>46273</v>
      </c>
      <c r="W966" t="s">
        <v>68</v>
      </c>
      <c r="X966" t="s">
        <v>98</v>
      </c>
      <c r="Y966" t="s">
        <v>2495</v>
      </c>
      <c r="Z966" t="s">
        <v>71</v>
      </c>
      <c r="AA966" s="17">
        <v>0.27201388888889</v>
      </c>
      <c r="AB966" t="s">
        <v>72</v>
      </c>
      <c r="AC966" s="11">
        <v>0</v>
      </c>
      <c r="AD966" t="s">
        <v>2496</v>
      </c>
      <c r="AE966" s="13">
        <v>46272</v>
      </c>
      <c r="AF966" t="s">
        <v>1243</v>
      </c>
      <c r="AG966" t="s">
        <v>1244</v>
      </c>
      <c r="AH966" s="10"/>
      <c r="AI966" s="14">
        <f>IF(MID(S966,14,1)="A",RIGHT(S966,4)/1,IF(MID(S966,13,1)="+",RIGHT(S966,5)/10,IF(MID(S966,13,1)="-",RIGHT(S966,5)/1)))</f>
        <v>294</v>
      </c>
      <c r="AJ966" s="14" t="str">
        <f>IF(AI966&lt;3000,"St","LT")</f>
        <v>St</v>
      </c>
      <c r="AK966" s="14" t="str">
        <f>VLOOKUP(MID(M966,2,1),Sheet4!A:B,2,FALSE)</f>
        <v>Gd.13</v>
      </c>
      <c r="AL966" s="14" t="str">
        <f>TEXT(D966,"mmmm")</f>
        <v>September</v>
      </c>
      <c r="AM966" s="14">
        <f>Q966</f>
        <v>128.15</v>
      </c>
      <c r="AN966" s="14">
        <f>O966</f>
        <v>110</v>
      </c>
    </row>
    <row r="967" spans="1:40">
      <c r="A967" t="s">
        <v>57</v>
      </c>
      <c r="B967" t="s">
        <v>898</v>
      </c>
      <c r="C967" t="s">
        <v>59</v>
      </c>
      <c r="D967" s="13">
        <v>46272</v>
      </c>
      <c r="E967" t="s">
        <v>206</v>
      </c>
      <c r="F967" t="s">
        <v>60</v>
      </c>
      <c r="G967" t="s">
        <v>60</v>
      </c>
      <c r="H967" t="s">
        <v>198</v>
      </c>
      <c r="I967" s="16">
        <v>6.3</v>
      </c>
      <c r="J967" t="s">
        <v>387</v>
      </c>
      <c r="K967" t="s">
        <v>59</v>
      </c>
      <c r="L967" t="s">
        <v>63</v>
      </c>
      <c r="M967" t="s">
        <v>84</v>
      </c>
      <c r="N967" t="s">
        <v>1240</v>
      </c>
      <c r="O967" s="11">
        <v>0</v>
      </c>
      <c r="P967" s="11">
        <v>792</v>
      </c>
      <c r="Q967" s="11">
        <v>0</v>
      </c>
      <c r="R967" s="16">
        <v>922.68</v>
      </c>
      <c r="S967" t="s">
        <v>900</v>
      </c>
      <c r="T967" s="11">
        <v>0</v>
      </c>
      <c r="U967" t="s">
        <v>120</v>
      </c>
      <c r="V967" s="13">
        <v>46272</v>
      </c>
      <c r="W967" t="s">
        <v>68</v>
      </c>
      <c r="X967" t="s">
        <v>98</v>
      </c>
      <c r="Y967" t="s">
        <v>2497</v>
      </c>
      <c r="Z967" t="s">
        <v>71</v>
      </c>
      <c r="AA967" s="17">
        <v>0.59565972222222</v>
      </c>
      <c r="AB967" t="s">
        <v>72</v>
      </c>
      <c r="AC967" s="11">
        <v>0</v>
      </c>
      <c r="AD967" t="s">
        <v>2488</v>
      </c>
      <c r="AE967" s="13">
        <v>46272</v>
      </c>
      <c r="AF967" t="s">
        <v>1243</v>
      </c>
      <c r="AG967" t="s">
        <v>1244</v>
      </c>
      <c r="AH967" s="10"/>
      <c r="AI967" s="14">
        <f>IF(MID(S967,14,1)="A",RIGHT(S967,4)/1,IF(MID(S967,13,1)="+",RIGHT(S967,5)/10,IF(MID(S967,13,1)="-",RIGHT(S967,5)/1)))</f>
        <v>294</v>
      </c>
      <c r="AJ967" s="14" t="str">
        <f>IF(AI967&lt;3000,"St","LT")</f>
        <v>St</v>
      </c>
      <c r="AK967" s="14" t="str">
        <f>VLOOKUP(MID(M967,2,1),Sheet4!A:B,2,FALSE)</f>
        <v>Gd.13</v>
      </c>
      <c r="AL967" s="14" t="str">
        <f>TEXT(D967,"mmmm")</f>
        <v>September</v>
      </c>
      <c r="AM967" s="14">
        <f>Q967</f>
        <v>0</v>
      </c>
      <c r="AN967" s="14">
        <f>O967</f>
        <v>0</v>
      </c>
    </row>
    <row r="968" spans="1:40">
      <c r="A968" t="s">
        <v>57</v>
      </c>
      <c r="B968" t="s">
        <v>898</v>
      </c>
      <c r="C968" t="s">
        <v>59</v>
      </c>
      <c r="D968" s="13">
        <v>46272</v>
      </c>
      <c r="E968" t="s">
        <v>206</v>
      </c>
      <c r="F968" t="s">
        <v>60</v>
      </c>
      <c r="G968" t="s">
        <v>60</v>
      </c>
      <c r="H968" t="s">
        <v>198</v>
      </c>
      <c r="I968" s="16">
        <v>6.3</v>
      </c>
      <c r="J968" t="s">
        <v>387</v>
      </c>
      <c r="K968" t="s">
        <v>59</v>
      </c>
      <c r="L968" t="s">
        <v>76</v>
      </c>
      <c r="M968" t="s">
        <v>84</v>
      </c>
      <c r="N968" t="s">
        <v>1257</v>
      </c>
      <c r="O968" s="11">
        <v>18</v>
      </c>
      <c r="P968" s="11">
        <v>0</v>
      </c>
      <c r="Q968" s="16">
        <v>20.97</v>
      </c>
      <c r="R968" s="11">
        <v>0</v>
      </c>
      <c r="S968" t="s">
        <v>900</v>
      </c>
      <c r="T968" s="11">
        <v>0</v>
      </c>
      <c r="U968" t="s">
        <v>120</v>
      </c>
      <c r="V968" s="13">
        <v>46272</v>
      </c>
      <c r="W968" t="s">
        <v>68</v>
      </c>
      <c r="X968" t="s">
        <v>98</v>
      </c>
      <c r="Y968" t="s">
        <v>2498</v>
      </c>
      <c r="Z968" t="s">
        <v>71</v>
      </c>
      <c r="AA968" s="17">
        <v>0.62415509259259</v>
      </c>
      <c r="AB968" t="s">
        <v>72</v>
      </c>
      <c r="AC968" s="11">
        <v>0</v>
      </c>
      <c r="AD968" t="s">
        <v>2499</v>
      </c>
      <c r="AE968" s="13">
        <v>46272</v>
      </c>
      <c r="AF968" t="s">
        <v>1243</v>
      </c>
      <c r="AG968" t="s">
        <v>1244</v>
      </c>
      <c r="AH968" s="10"/>
      <c r="AI968" s="14">
        <f>IF(MID(S968,14,1)="A",RIGHT(S968,4)/1,IF(MID(S968,13,1)="+",RIGHT(S968,5)/10,IF(MID(S968,13,1)="-",RIGHT(S968,5)/1)))</f>
        <v>294</v>
      </c>
      <c r="AJ968" s="14" t="str">
        <f>IF(AI968&lt;3000,"St","LT")</f>
        <v>St</v>
      </c>
      <c r="AK968" s="14" t="str">
        <f>VLOOKUP(MID(M968,2,1),Sheet4!A:B,2,FALSE)</f>
        <v>Gd.13</v>
      </c>
      <c r="AL968" s="14" t="str">
        <f>TEXT(D968,"mmmm")</f>
        <v>September</v>
      </c>
      <c r="AM968" s="14">
        <f>Q968</f>
        <v>20.97</v>
      </c>
      <c r="AN968" s="14">
        <f>O968</f>
        <v>18</v>
      </c>
    </row>
    <row r="969" spans="1:40">
      <c r="A969" t="s">
        <v>57</v>
      </c>
      <c r="B969" t="s">
        <v>2336</v>
      </c>
      <c r="C969" t="s">
        <v>59</v>
      </c>
      <c r="D969" s="13">
        <v>46272</v>
      </c>
      <c r="E969" t="s">
        <v>1274</v>
      </c>
      <c r="F969" t="s">
        <v>60</v>
      </c>
      <c r="G969" t="s">
        <v>60</v>
      </c>
      <c r="H969" t="s">
        <v>334</v>
      </c>
      <c r="I969" s="16">
        <v>2</v>
      </c>
      <c r="J969" t="s">
        <v>2337</v>
      </c>
      <c r="K969" t="s">
        <v>59</v>
      </c>
      <c r="L969" t="s">
        <v>76</v>
      </c>
      <c r="M969" t="s">
        <v>77</v>
      </c>
      <c r="N969" t="s">
        <v>2348</v>
      </c>
      <c r="O969" s="11">
        <v>430</v>
      </c>
      <c r="P969" s="11">
        <v>0</v>
      </c>
      <c r="Q969" s="16">
        <v>329.81</v>
      </c>
      <c r="R969" s="11">
        <v>0</v>
      </c>
      <c r="S969" t="s">
        <v>2339</v>
      </c>
      <c r="T969" s="11">
        <v>0</v>
      </c>
      <c r="U969" t="s">
        <v>2352</v>
      </c>
      <c r="V969" s="13">
        <v>46272</v>
      </c>
      <c r="W969" t="s">
        <v>68</v>
      </c>
      <c r="X969" t="s">
        <v>69</v>
      </c>
      <c r="Y969" t="s">
        <v>2500</v>
      </c>
      <c r="Z969" t="s">
        <v>71</v>
      </c>
      <c r="AA969" s="17">
        <v>0.63974537037037</v>
      </c>
      <c r="AB969" t="s">
        <v>72</v>
      </c>
      <c r="AC969" s="11">
        <v>0</v>
      </c>
      <c r="AD969" t="s">
        <v>2501</v>
      </c>
      <c r="AE969" s="13">
        <v>46272</v>
      </c>
      <c r="AF969" t="s">
        <v>60</v>
      </c>
      <c r="AG969" t="s">
        <v>60</v>
      </c>
      <c r="AH969" s="10"/>
      <c r="AI969" s="14">
        <f>IF(MID(S969,14,1)="A",RIGHT(S969,4)/1,IF(MID(S969,13,1)="+",RIGHT(S969,5)/10,IF(MID(S969,13,1)="-",RIGHT(S969,5)/1)))</f>
        <v>431</v>
      </c>
      <c r="AJ969" s="14" t="str">
        <f>IF(AI969&lt;3000,"St","LT")</f>
        <v>St</v>
      </c>
      <c r="AK969" s="14" t="str">
        <f>VLOOKUP(MID(M969,2,1),Sheet4!A:B,2,FALSE)</f>
        <v>Gd.05</v>
      </c>
      <c r="AL969" s="14" t="str">
        <f>TEXT(D969,"mmmm")</f>
        <v>September</v>
      </c>
      <c r="AM969" s="14">
        <f>Q969</f>
        <v>329.81</v>
      </c>
      <c r="AN969" s="14">
        <f>O969</f>
        <v>430</v>
      </c>
    </row>
    <row r="970" spans="1:40">
      <c r="A970" t="s">
        <v>57</v>
      </c>
      <c r="B970" t="s">
        <v>2336</v>
      </c>
      <c r="C970" t="s">
        <v>59</v>
      </c>
      <c r="D970" s="13">
        <v>46272</v>
      </c>
      <c r="E970" t="s">
        <v>1274</v>
      </c>
      <c r="F970" t="s">
        <v>60</v>
      </c>
      <c r="G970" t="s">
        <v>60</v>
      </c>
      <c r="H970" t="s">
        <v>334</v>
      </c>
      <c r="I970" s="16">
        <v>2</v>
      </c>
      <c r="J970" t="s">
        <v>2337</v>
      </c>
      <c r="K970" t="s">
        <v>59</v>
      </c>
      <c r="L970" t="s">
        <v>63</v>
      </c>
      <c r="M970" t="s">
        <v>64</v>
      </c>
      <c r="N970" t="s">
        <v>2338</v>
      </c>
      <c r="O970" s="11">
        <v>0</v>
      </c>
      <c r="P970" s="11">
        <v>430</v>
      </c>
      <c r="Q970" s="11">
        <v>0</v>
      </c>
      <c r="R970" s="16">
        <v>329.81</v>
      </c>
      <c r="S970" t="s">
        <v>2339</v>
      </c>
      <c r="T970" s="11">
        <v>0</v>
      </c>
      <c r="U970" t="s">
        <v>2352</v>
      </c>
      <c r="V970" s="13">
        <v>46272</v>
      </c>
      <c r="W970" t="s">
        <v>68</v>
      </c>
      <c r="X970" t="s">
        <v>69</v>
      </c>
      <c r="Y970" t="s">
        <v>2502</v>
      </c>
      <c r="Z970" t="s">
        <v>71</v>
      </c>
      <c r="AA970" s="17">
        <v>0.63929398148148</v>
      </c>
      <c r="AB970" t="s">
        <v>72</v>
      </c>
      <c r="AC970" s="11">
        <v>0</v>
      </c>
      <c r="AD970" t="s">
        <v>2342</v>
      </c>
      <c r="AE970" s="13">
        <v>46272</v>
      </c>
      <c r="AF970" t="s">
        <v>60</v>
      </c>
      <c r="AG970" t="s">
        <v>60</v>
      </c>
      <c r="AH970" s="10"/>
      <c r="AI970" s="14">
        <f>IF(MID(S970,14,1)="A",RIGHT(S970,4)/1,IF(MID(S970,13,1)="+",RIGHT(S970,5)/10,IF(MID(S970,13,1)="-",RIGHT(S970,5)/1)))</f>
        <v>431</v>
      </c>
      <c r="AJ970" s="14" t="str">
        <f>IF(AI970&lt;3000,"St","LT")</f>
        <v>St</v>
      </c>
      <c r="AK970" s="14" t="str">
        <f>VLOOKUP(MID(M970,2,1),Sheet4!A:B,2,FALSE)</f>
        <v>Gd.05</v>
      </c>
      <c r="AL970" s="14" t="str">
        <f>TEXT(D970,"mmmm")</f>
        <v>September</v>
      </c>
      <c r="AM970" s="14">
        <f>Q970</f>
        <v>0</v>
      </c>
      <c r="AN970" s="14">
        <f>O970</f>
        <v>0</v>
      </c>
    </row>
    <row r="971" spans="1:40">
      <c r="A971" t="s">
        <v>57</v>
      </c>
      <c r="B971" t="s">
        <v>2363</v>
      </c>
      <c r="C971" t="s">
        <v>59</v>
      </c>
      <c r="D971" s="13">
        <v>46272</v>
      </c>
      <c r="E971" t="s">
        <v>103</v>
      </c>
      <c r="F971" t="s">
        <v>60</v>
      </c>
      <c r="G971" t="s">
        <v>60</v>
      </c>
      <c r="H971" t="s">
        <v>475</v>
      </c>
      <c r="I971" s="16">
        <v>1.6</v>
      </c>
      <c r="J971" t="s">
        <v>1974</v>
      </c>
      <c r="K971" t="s">
        <v>59</v>
      </c>
      <c r="L971" t="s">
        <v>63</v>
      </c>
      <c r="M971" t="s">
        <v>476</v>
      </c>
      <c r="N971" t="s">
        <v>482</v>
      </c>
      <c r="O971" s="11">
        <v>0</v>
      </c>
      <c r="P971" s="11">
        <v>389</v>
      </c>
      <c r="Q971" s="11">
        <v>0</v>
      </c>
      <c r="R971" s="12">
        <v>255.962</v>
      </c>
      <c r="S971" t="s">
        <v>2364</v>
      </c>
      <c r="T971" s="11">
        <v>0</v>
      </c>
      <c r="U971" t="s">
        <v>60</v>
      </c>
      <c r="V971" s="13">
        <v>46272</v>
      </c>
      <c r="W971" t="s">
        <v>68</v>
      </c>
      <c r="X971" t="s">
        <v>98</v>
      </c>
      <c r="Y971" t="s">
        <v>2503</v>
      </c>
      <c r="Z971" t="s">
        <v>71</v>
      </c>
      <c r="AA971" s="17">
        <v>0.35358796296296</v>
      </c>
      <c r="AB971" t="s">
        <v>72</v>
      </c>
      <c r="AC971" s="11">
        <v>0</v>
      </c>
      <c r="AD971" t="s">
        <v>2366</v>
      </c>
      <c r="AE971" s="13">
        <v>46272</v>
      </c>
      <c r="AF971" t="s">
        <v>481</v>
      </c>
      <c r="AG971" t="s">
        <v>406</v>
      </c>
      <c r="AH971" s="10"/>
      <c r="AI971" s="14">
        <f>IF(MID(S971,14,1)="A",RIGHT(S971,4)/1,IF(MID(S971,13,1)="+",RIGHT(S971,5)/10,IF(MID(S971,13,1)="-",RIGHT(S971,5)/1)))</f>
        <v>406</v>
      </c>
      <c r="AJ971" s="14" t="str">
        <f>IF(AI971&lt;3000,"St","LT")</f>
        <v>St</v>
      </c>
      <c r="AK971" s="14" t="str">
        <f>VLOOKUP(MID(M971,2,1),Sheet4!A:B,2,FALSE)</f>
        <v>Gd.13</v>
      </c>
      <c r="AL971" s="14" t="str">
        <f>TEXT(D971,"mmmm")</f>
        <v>September</v>
      </c>
      <c r="AM971" s="14">
        <f>Q971</f>
        <v>0</v>
      </c>
      <c r="AN971" s="14">
        <f>O971</f>
        <v>0</v>
      </c>
    </row>
    <row r="972" spans="1:40">
      <c r="A972" t="s">
        <v>57</v>
      </c>
      <c r="B972" t="s">
        <v>2363</v>
      </c>
      <c r="C972" t="s">
        <v>59</v>
      </c>
      <c r="D972" s="13">
        <v>46272</v>
      </c>
      <c r="E972" t="s">
        <v>103</v>
      </c>
      <c r="F972" t="s">
        <v>60</v>
      </c>
      <c r="G972" t="s">
        <v>60</v>
      </c>
      <c r="H972" t="s">
        <v>475</v>
      </c>
      <c r="I972" s="16">
        <v>1.6</v>
      </c>
      <c r="J972" t="s">
        <v>1974</v>
      </c>
      <c r="K972" t="s">
        <v>59</v>
      </c>
      <c r="L972" t="s">
        <v>76</v>
      </c>
      <c r="M972" t="s">
        <v>476</v>
      </c>
      <c r="N972" t="s">
        <v>477</v>
      </c>
      <c r="O972" s="11">
        <v>23</v>
      </c>
      <c r="P972" s="11">
        <v>0</v>
      </c>
      <c r="Q972" s="12">
        <v>15.134</v>
      </c>
      <c r="R972" s="11">
        <v>0</v>
      </c>
      <c r="S972" t="s">
        <v>2364</v>
      </c>
      <c r="T972" s="11">
        <v>0</v>
      </c>
      <c r="U972" t="s">
        <v>60</v>
      </c>
      <c r="V972" s="13">
        <v>46272</v>
      </c>
      <c r="W972" t="s">
        <v>68</v>
      </c>
      <c r="X972" t="s">
        <v>98</v>
      </c>
      <c r="Y972" t="s">
        <v>2504</v>
      </c>
      <c r="Z972" t="s">
        <v>71</v>
      </c>
      <c r="AA972" s="17">
        <v>0.35427083333333</v>
      </c>
      <c r="AB972" t="s">
        <v>72</v>
      </c>
      <c r="AC972" s="11">
        <v>0</v>
      </c>
      <c r="AD972" t="s">
        <v>2505</v>
      </c>
      <c r="AE972" s="13">
        <v>46272</v>
      </c>
      <c r="AF972" t="s">
        <v>481</v>
      </c>
      <c r="AG972" t="s">
        <v>406</v>
      </c>
      <c r="AH972" s="10"/>
      <c r="AI972" s="14">
        <f>IF(MID(S972,14,1)="A",RIGHT(S972,4)/1,IF(MID(S972,13,1)="+",RIGHT(S972,5)/10,IF(MID(S972,13,1)="-",RIGHT(S972,5)/1)))</f>
        <v>406</v>
      </c>
      <c r="AJ972" s="14" t="str">
        <f>IF(AI972&lt;3000,"St","LT")</f>
        <v>St</v>
      </c>
      <c r="AK972" s="14" t="str">
        <f>VLOOKUP(MID(M972,2,1),Sheet4!A:B,2,FALSE)</f>
        <v>Gd.13</v>
      </c>
      <c r="AL972" s="14" t="str">
        <f>TEXT(D972,"mmmm")</f>
        <v>September</v>
      </c>
      <c r="AM972" s="14">
        <f>Q972</f>
        <v>15.134</v>
      </c>
      <c r="AN972" s="14">
        <f>O972</f>
        <v>23</v>
      </c>
    </row>
    <row r="973" spans="1:40">
      <c r="A973" t="s">
        <v>57</v>
      </c>
      <c r="B973" t="s">
        <v>2363</v>
      </c>
      <c r="C973" t="s">
        <v>59</v>
      </c>
      <c r="D973" s="13">
        <v>46272</v>
      </c>
      <c r="E973" t="s">
        <v>103</v>
      </c>
      <c r="F973" t="s">
        <v>60</v>
      </c>
      <c r="G973" t="s">
        <v>60</v>
      </c>
      <c r="H973" t="s">
        <v>475</v>
      </c>
      <c r="I973" s="16">
        <v>1.6</v>
      </c>
      <c r="J973" t="s">
        <v>1974</v>
      </c>
      <c r="K973" t="s">
        <v>59</v>
      </c>
      <c r="L973" t="s">
        <v>74</v>
      </c>
      <c r="M973" t="s">
        <v>476</v>
      </c>
      <c r="N973" t="s">
        <v>482</v>
      </c>
      <c r="O973" s="11">
        <v>0</v>
      </c>
      <c r="P973" s="11">
        <v>-363</v>
      </c>
      <c r="Q973" s="11">
        <v>0</v>
      </c>
      <c r="R973" s="12">
        <v>-238.854</v>
      </c>
      <c r="S973" t="s">
        <v>2364</v>
      </c>
      <c r="T973" s="11">
        <v>0</v>
      </c>
      <c r="U973" t="s">
        <v>60</v>
      </c>
      <c r="V973" s="13">
        <v>46272</v>
      </c>
      <c r="W973" t="s">
        <v>68</v>
      </c>
      <c r="X973" t="s">
        <v>98</v>
      </c>
      <c r="Y973" t="s">
        <v>2506</v>
      </c>
      <c r="Z973" t="s">
        <v>71</v>
      </c>
      <c r="AA973" s="17">
        <v>0.3550462962963</v>
      </c>
      <c r="AB973" t="s">
        <v>72</v>
      </c>
      <c r="AC973" s="11">
        <v>0</v>
      </c>
      <c r="AD973" t="s">
        <v>2366</v>
      </c>
      <c r="AE973" s="13">
        <v>46272</v>
      </c>
      <c r="AF973" t="s">
        <v>481</v>
      </c>
      <c r="AG973" t="s">
        <v>406</v>
      </c>
      <c r="AH973" s="10"/>
      <c r="AI973" s="14">
        <f>IF(MID(S973,14,1)="A",RIGHT(S973,4)/1,IF(MID(S973,13,1)="+",RIGHT(S973,5)/10,IF(MID(S973,13,1)="-",RIGHT(S973,5)/1)))</f>
        <v>406</v>
      </c>
      <c r="AJ973" s="14" t="str">
        <f>IF(AI973&lt;3000,"St","LT")</f>
        <v>St</v>
      </c>
      <c r="AK973" s="14" t="str">
        <f>VLOOKUP(MID(M973,2,1),Sheet4!A:B,2,FALSE)</f>
        <v>Gd.13</v>
      </c>
      <c r="AL973" s="14" t="str">
        <f>TEXT(D973,"mmmm")</f>
        <v>September</v>
      </c>
      <c r="AM973" s="14">
        <f>Q973</f>
        <v>0</v>
      </c>
      <c r="AN973" s="14">
        <f>O973</f>
        <v>0</v>
      </c>
    </row>
    <row r="974" spans="1:40">
      <c r="A974" t="s">
        <v>57</v>
      </c>
      <c r="B974" t="s">
        <v>1079</v>
      </c>
      <c r="C974" t="s">
        <v>59</v>
      </c>
      <c r="D974" s="13">
        <v>46272</v>
      </c>
      <c r="E974" t="s">
        <v>60</v>
      </c>
      <c r="F974" t="s">
        <v>60</v>
      </c>
      <c r="G974" t="s">
        <v>60</v>
      </c>
      <c r="H974" t="s">
        <v>198</v>
      </c>
      <c r="I974" s="16">
        <v>3.3</v>
      </c>
      <c r="J974" t="s">
        <v>1080</v>
      </c>
      <c r="K974" t="s">
        <v>59</v>
      </c>
      <c r="L974" t="s">
        <v>63</v>
      </c>
      <c r="M974" t="s">
        <v>84</v>
      </c>
      <c r="N974" t="s">
        <v>2088</v>
      </c>
      <c r="O974" s="11">
        <v>0</v>
      </c>
      <c r="P974" s="11">
        <v>182</v>
      </c>
      <c r="Q974" s="11">
        <v>0</v>
      </c>
      <c r="R974" s="12">
        <v>217.308</v>
      </c>
      <c r="S974" t="s">
        <v>1082</v>
      </c>
      <c r="T974" s="11">
        <v>0</v>
      </c>
      <c r="U974" t="s">
        <v>60</v>
      </c>
      <c r="V974" s="13">
        <v>46272</v>
      </c>
      <c r="W974" t="s">
        <v>68</v>
      </c>
      <c r="X974" t="s">
        <v>98</v>
      </c>
      <c r="Y974" t="s">
        <v>2507</v>
      </c>
      <c r="Z974" t="s">
        <v>71</v>
      </c>
      <c r="AA974" s="17">
        <v>0.80048611111111</v>
      </c>
      <c r="AB974" t="s">
        <v>72</v>
      </c>
      <c r="AC974" s="11">
        <v>0</v>
      </c>
      <c r="AD974" t="s">
        <v>2090</v>
      </c>
      <c r="AE974" s="13">
        <v>46272</v>
      </c>
      <c r="AF974" t="s">
        <v>60</v>
      </c>
      <c r="AG974" t="s">
        <v>60</v>
      </c>
      <c r="AH974" s="10"/>
      <c r="AI974" s="14">
        <f>IF(MID(S974,14,1)="A",RIGHT(S974,4)/1,IF(MID(S974,13,1)="+",RIGHT(S974,5)/10,IF(MID(S974,13,1)="-",RIGHT(S974,5)/1)))</f>
        <v>515</v>
      </c>
      <c r="AJ974" s="14" t="str">
        <f>IF(AI974&lt;3000,"St","LT")</f>
        <v>St</v>
      </c>
      <c r="AK974" s="14" t="str">
        <f>VLOOKUP(MID(M974,2,1),Sheet4!A:B,2,FALSE)</f>
        <v>Gd.13</v>
      </c>
      <c r="AL974" s="14" t="str">
        <f>TEXT(D974,"mmmm")</f>
        <v>September</v>
      </c>
      <c r="AM974" s="14">
        <f>Q974</f>
        <v>0</v>
      </c>
      <c r="AN974" s="14">
        <f>O974</f>
        <v>0</v>
      </c>
    </row>
    <row r="975" spans="1:40">
      <c r="A975" t="s">
        <v>57</v>
      </c>
      <c r="B975" t="s">
        <v>1079</v>
      </c>
      <c r="C975" t="s">
        <v>59</v>
      </c>
      <c r="D975" s="13">
        <v>46272</v>
      </c>
      <c r="E975" t="s">
        <v>60</v>
      </c>
      <c r="F975" t="s">
        <v>60</v>
      </c>
      <c r="G975" t="s">
        <v>60</v>
      </c>
      <c r="H975" t="s">
        <v>198</v>
      </c>
      <c r="I975" s="16">
        <v>3.3</v>
      </c>
      <c r="J975" t="s">
        <v>1080</v>
      </c>
      <c r="K975" t="s">
        <v>59</v>
      </c>
      <c r="L975" t="s">
        <v>63</v>
      </c>
      <c r="M975" t="s">
        <v>84</v>
      </c>
      <c r="N975" t="s">
        <v>1085</v>
      </c>
      <c r="O975" s="11">
        <v>0</v>
      </c>
      <c r="P975" s="11">
        <v>210</v>
      </c>
      <c r="Q975" s="11">
        <v>0</v>
      </c>
      <c r="R975" s="16">
        <v>250.74</v>
      </c>
      <c r="S975" t="s">
        <v>1082</v>
      </c>
      <c r="T975" s="11">
        <v>0</v>
      </c>
      <c r="U975" t="s">
        <v>60</v>
      </c>
      <c r="V975" s="13">
        <v>46272</v>
      </c>
      <c r="W975" t="s">
        <v>68</v>
      </c>
      <c r="X975" t="s">
        <v>98</v>
      </c>
      <c r="Y975" t="s">
        <v>2508</v>
      </c>
      <c r="Z975" t="s">
        <v>71</v>
      </c>
      <c r="AA975" s="17">
        <v>0.43806712962963</v>
      </c>
      <c r="AB975" t="s">
        <v>72</v>
      </c>
      <c r="AC975" s="11">
        <v>0</v>
      </c>
      <c r="AD975" t="s">
        <v>1764</v>
      </c>
      <c r="AE975" s="13">
        <v>46272</v>
      </c>
      <c r="AF975" t="s">
        <v>60</v>
      </c>
      <c r="AG975" t="s">
        <v>60</v>
      </c>
      <c r="AH975" s="10"/>
      <c r="AI975" s="14">
        <f>IF(MID(S975,14,1)="A",RIGHT(S975,4)/1,IF(MID(S975,13,1)="+",RIGHT(S975,5)/10,IF(MID(S975,13,1)="-",RIGHT(S975,5)/1)))</f>
        <v>515</v>
      </c>
      <c r="AJ975" s="14" t="str">
        <f>IF(AI975&lt;3000,"St","LT")</f>
        <v>St</v>
      </c>
      <c r="AK975" s="14" t="str">
        <f>VLOOKUP(MID(M975,2,1),Sheet4!A:B,2,FALSE)</f>
        <v>Gd.13</v>
      </c>
      <c r="AL975" s="14" t="str">
        <f>TEXT(D975,"mmmm")</f>
        <v>September</v>
      </c>
      <c r="AM975" s="14">
        <f>Q975</f>
        <v>0</v>
      </c>
      <c r="AN975" s="14">
        <f>O975</f>
        <v>0</v>
      </c>
    </row>
    <row r="976" spans="1:40">
      <c r="A976" t="s">
        <v>57</v>
      </c>
      <c r="B976" t="s">
        <v>1079</v>
      </c>
      <c r="C976" t="s">
        <v>59</v>
      </c>
      <c r="D976" s="13">
        <v>46272</v>
      </c>
      <c r="E976" t="s">
        <v>60</v>
      </c>
      <c r="F976" t="s">
        <v>60</v>
      </c>
      <c r="G976" t="s">
        <v>60</v>
      </c>
      <c r="H976" t="s">
        <v>198</v>
      </c>
      <c r="I976" s="16">
        <v>3.3</v>
      </c>
      <c r="J976" t="s">
        <v>1080</v>
      </c>
      <c r="K976" t="s">
        <v>59</v>
      </c>
      <c r="L976" t="s">
        <v>63</v>
      </c>
      <c r="M976" t="s">
        <v>84</v>
      </c>
      <c r="N976" t="s">
        <v>1085</v>
      </c>
      <c r="O976" s="11">
        <v>0</v>
      </c>
      <c r="P976" s="11">
        <v>62</v>
      </c>
      <c r="Q976" s="11">
        <v>0</v>
      </c>
      <c r="R976" s="12">
        <v>74.028</v>
      </c>
      <c r="S976" t="s">
        <v>1082</v>
      </c>
      <c r="T976" s="11">
        <v>0</v>
      </c>
      <c r="U976" t="s">
        <v>60</v>
      </c>
      <c r="V976" s="13">
        <v>46272</v>
      </c>
      <c r="W976" t="s">
        <v>68</v>
      </c>
      <c r="X976" t="s">
        <v>98</v>
      </c>
      <c r="Y976" t="s">
        <v>2509</v>
      </c>
      <c r="Z976" t="s">
        <v>71</v>
      </c>
      <c r="AA976" s="17">
        <v>0.43821759259259</v>
      </c>
      <c r="AB976" t="s">
        <v>72</v>
      </c>
      <c r="AC976" s="11">
        <v>0</v>
      </c>
      <c r="AD976" t="s">
        <v>1758</v>
      </c>
      <c r="AE976" s="13">
        <v>46272</v>
      </c>
      <c r="AF976" t="s">
        <v>60</v>
      </c>
      <c r="AG976" t="s">
        <v>60</v>
      </c>
      <c r="AH976" s="10"/>
      <c r="AI976" s="14">
        <f>IF(MID(S976,14,1)="A",RIGHT(S976,4)/1,IF(MID(S976,13,1)="+",RIGHT(S976,5)/10,IF(MID(S976,13,1)="-",RIGHT(S976,5)/1)))</f>
        <v>515</v>
      </c>
      <c r="AJ976" s="14" t="str">
        <f>IF(AI976&lt;3000,"St","LT")</f>
        <v>St</v>
      </c>
      <c r="AK976" s="14" t="str">
        <f>VLOOKUP(MID(M976,2,1),Sheet4!A:B,2,FALSE)</f>
        <v>Gd.13</v>
      </c>
      <c r="AL976" s="14" t="str">
        <f>TEXT(D976,"mmmm")</f>
        <v>September</v>
      </c>
      <c r="AM976" s="14">
        <f>Q976</f>
        <v>0</v>
      </c>
      <c r="AN976" s="14">
        <f>O976</f>
        <v>0</v>
      </c>
    </row>
    <row r="977" spans="1:40">
      <c r="A977" t="s">
        <v>57</v>
      </c>
      <c r="B977" t="s">
        <v>1079</v>
      </c>
      <c r="C977" t="s">
        <v>59</v>
      </c>
      <c r="D977" s="13">
        <v>46272</v>
      </c>
      <c r="E977" t="s">
        <v>212</v>
      </c>
      <c r="F977" t="s">
        <v>60</v>
      </c>
      <c r="G977" t="s">
        <v>60</v>
      </c>
      <c r="H977" t="s">
        <v>198</v>
      </c>
      <c r="I977" s="16">
        <v>3.3</v>
      </c>
      <c r="J977" t="s">
        <v>1080</v>
      </c>
      <c r="K977" t="s">
        <v>59</v>
      </c>
      <c r="L977" t="s">
        <v>76</v>
      </c>
      <c r="M977" t="s">
        <v>84</v>
      </c>
      <c r="N977" t="s">
        <v>1085</v>
      </c>
      <c r="O977" s="11">
        <v>250</v>
      </c>
      <c r="P977" s="11">
        <v>0</v>
      </c>
      <c r="Q977" s="16">
        <v>298.5</v>
      </c>
      <c r="R977" s="11">
        <v>0</v>
      </c>
      <c r="S977" t="s">
        <v>1082</v>
      </c>
      <c r="T977" s="11">
        <v>0</v>
      </c>
      <c r="U977" t="s">
        <v>60</v>
      </c>
      <c r="V977" s="13">
        <v>46272</v>
      </c>
      <c r="W977" t="s">
        <v>68</v>
      </c>
      <c r="X977" t="s">
        <v>98</v>
      </c>
      <c r="Y977" t="s">
        <v>2510</v>
      </c>
      <c r="Z977" t="s">
        <v>71</v>
      </c>
      <c r="AA977" s="17">
        <v>0.43837962962963</v>
      </c>
      <c r="AB977" t="s">
        <v>72</v>
      </c>
      <c r="AC977" s="11">
        <v>0</v>
      </c>
      <c r="AD977" t="s">
        <v>2511</v>
      </c>
      <c r="AE977" s="13">
        <v>46272</v>
      </c>
      <c r="AF977" t="s">
        <v>60</v>
      </c>
      <c r="AG977" t="s">
        <v>60</v>
      </c>
      <c r="AH977" s="10"/>
      <c r="AI977" s="14">
        <f>IF(MID(S977,14,1)="A",RIGHT(S977,4)/1,IF(MID(S977,13,1)="+",RIGHT(S977,5)/10,IF(MID(S977,13,1)="-",RIGHT(S977,5)/1)))</f>
        <v>515</v>
      </c>
      <c r="AJ977" s="14" t="str">
        <f>IF(AI977&lt;3000,"St","LT")</f>
        <v>St</v>
      </c>
      <c r="AK977" s="14" t="str">
        <f>VLOOKUP(MID(M977,2,1),Sheet4!A:B,2,FALSE)</f>
        <v>Gd.13</v>
      </c>
      <c r="AL977" s="14" t="str">
        <f>TEXT(D977,"mmmm")</f>
        <v>September</v>
      </c>
      <c r="AM977" s="14">
        <f>Q977</f>
        <v>298.5</v>
      </c>
      <c r="AN977" s="14">
        <f>O977</f>
        <v>250</v>
      </c>
    </row>
    <row r="978" spans="1:40">
      <c r="A978" t="s">
        <v>57</v>
      </c>
      <c r="B978" t="s">
        <v>1079</v>
      </c>
      <c r="C978" t="s">
        <v>59</v>
      </c>
      <c r="D978" s="13">
        <v>46272</v>
      </c>
      <c r="E978" t="s">
        <v>212</v>
      </c>
      <c r="F978" t="s">
        <v>60</v>
      </c>
      <c r="G978" t="s">
        <v>60</v>
      </c>
      <c r="H978" t="s">
        <v>198</v>
      </c>
      <c r="I978" s="16">
        <v>3.3</v>
      </c>
      <c r="J978" t="s">
        <v>1080</v>
      </c>
      <c r="K978" t="s">
        <v>59</v>
      </c>
      <c r="L978" t="s">
        <v>76</v>
      </c>
      <c r="M978" t="s">
        <v>84</v>
      </c>
      <c r="N978" t="s">
        <v>2091</v>
      </c>
      <c r="O978" s="11">
        <v>104</v>
      </c>
      <c r="P978" s="11">
        <v>0</v>
      </c>
      <c r="Q978" s="12">
        <v>124.176</v>
      </c>
      <c r="R978" s="11">
        <v>0</v>
      </c>
      <c r="S978" t="s">
        <v>1082</v>
      </c>
      <c r="T978" s="11">
        <v>0</v>
      </c>
      <c r="U978" t="s">
        <v>60</v>
      </c>
      <c r="V978" s="13">
        <v>46272</v>
      </c>
      <c r="W978" t="s">
        <v>68</v>
      </c>
      <c r="X978" t="s">
        <v>98</v>
      </c>
      <c r="Y978" t="s">
        <v>2512</v>
      </c>
      <c r="Z978" t="s">
        <v>71</v>
      </c>
      <c r="AA978" s="17">
        <v>0.80064814814815</v>
      </c>
      <c r="AB978" t="s">
        <v>72</v>
      </c>
      <c r="AC978" s="11">
        <v>0</v>
      </c>
      <c r="AD978" t="s">
        <v>2513</v>
      </c>
      <c r="AE978" s="13">
        <v>46272</v>
      </c>
      <c r="AF978" t="s">
        <v>60</v>
      </c>
      <c r="AG978" t="s">
        <v>60</v>
      </c>
      <c r="AH978" s="10"/>
      <c r="AI978" s="14">
        <f>IF(MID(S978,14,1)="A",RIGHT(S978,4)/1,IF(MID(S978,13,1)="+",RIGHT(S978,5)/10,IF(MID(S978,13,1)="-",RIGHT(S978,5)/1)))</f>
        <v>515</v>
      </c>
      <c r="AJ978" s="14" t="str">
        <f>IF(AI978&lt;3000,"St","LT")</f>
        <v>St</v>
      </c>
      <c r="AK978" s="14" t="str">
        <f>VLOOKUP(MID(M978,2,1),Sheet4!A:B,2,FALSE)</f>
        <v>Gd.13</v>
      </c>
      <c r="AL978" s="14" t="str">
        <f>TEXT(D978,"mmmm")</f>
        <v>September</v>
      </c>
      <c r="AM978" s="14">
        <f>Q978</f>
        <v>124.176</v>
      </c>
      <c r="AN978" s="14">
        <f>O978</f>
        <v>104</v>
      </c>
    </row>
    <row r="979" spans="1:40">
      <c r="A979" t="s">
        <v>57</v>
      </c>
      <c r="B979" t="s">
        <v>1400</v>
      </c>
      <c r="C979" t="s">
        <v>59</v>
      </c>
      <c r="D979" s="13">
        <v>46272</v>
      </c>
      <c r="E979" t="s">
        <v>212</v>
      </c>
      <c r="F979" t="s">
        <v>60</v>
      </c>
      <c r="G979" t="s">
        <v>60</v>
      </c>
      <c r="H979" t="s">
        <v>547</v>
      </c>
      <c r="I979" s="16">
        <v>1.9</v>
      </c>
      <c r="J979" t="s">
        <v>1401</v>
      </c>
      <c r="K979" t="s">
        <v>59</v>
      </c>
      <c r="L979" t="s">
        <v>76</v>
      </c>
      <c r="M979" t="s">
        <v>84</v>
      </c>
      <c r="N979" t="s">
        <v>1402</v>
      </c>
      <c r="O979" s="11">
        <v>147</v>
      </c>
      <c r="P979" s="11">
        <v>0</v>
      </c>
      <c r="Q979" s="12">
        <v>247.548</v>
      </c>
      <c r="R979" s="11">
        <v>0</v>
      </c>
      <c r="S979" t="s">
        <v>1403</v>
      </c>
      <c r="T979" s="11">
        <v>0</v>
      </c>
      <c r="U979" t="s">
        <v>60</v>
      </c>
      <c r="V979" s="13">
        <v>46272</v>
      </c>
      <c r="W979" t="s">
        <v>68</v>
      </c>
      <c r="X979" t="s">
        <v>98</v>
      </c>
      <c r="Y979" t="s">
        <v>2514</v>
      </c>
      <c r="Z979" t="s">
        <v>71</v>
      </c>
      <c r="AA979" s="17">
        <v>0.97005787037037</v>
      </c>
      <c r="AB979" t="s">
        <v>72</v>
      </c>
      <c r="AC979" s="11">
        <v>0</v>
      </c>
      <c r="AD979" t="s">
        <v>2515</v>
      </c>
      <c r="AE979" s="13">
        <v>46272</v>
      </c>
      <c r="AF979" t="s">
        <v>1406</v>
      </c>
      <c r="AG979" t="s">
        <v>219</v>
      </c>
      <c r="AH979" s="10"/>
      <c r="AI979" s="14">
        <f>IF(MID(S979,14,1)="A",RIGHT(S979,4)/1,IF(MID(S979,13,1)="+",RIGHT(S979,5)/10,IF(MID(S979,13,1)="-",RIGHT(S979,5)/1)))</f>
        <v>1120</v>
      </c>
      <c r="AJ979" s="14" t="str">
        <f>IF(AI979&lt;3000,"St","LT")</f>
        <v>St</v>
      </c>
      <c r="AK979" s="14" t="str">
        <f>VLOOKUP(MID(M979,2,1),Sheet4!A:B,2,FALSE)</f>
        <v>Gd.13</v>
      </c>
      <c r="AL979" s="14" t="str">
        <f>TEXT(D979,"mmmm")</f>
        <v>September</v>
      </c>
      <c r="AM979" s="14">
        <f>Q979</f>
        <v>247.548</v>
      </c>
      <c r="AN979" s="14">
        <f>O979</f>
        <v>147</v>
      </c>
    </row>
    <row r="980" spans="1:40">
      <c r="A980" t="s">
        <v>57</v>
      </c>
      <c r="B980" t="s">
        <v>1400</v>
      </c>
      <c r="C980" t="s">
        <v>59</v>
      </c>
      <c r="D980" s="13">
        <v>46272</v>
      </c>
      <c r="E980" t="s">
        <v>212</v>
      </c>
      <c r="F980" t="s">
        <v>60</v>
      </c>
      <c r="G980" t="s">
        <v>60</v>
      </c>
      <c r="H980" t="s">
        <v>547</v>
      </c>
      <c r="I980" s="16">
        <v>1.9</v>
      </c>
      <c r="J980" t="s">
        <v>1401</v>
      </c>
      <c r="K980" t="s">
        <v>59</v>
      </c>
      <c r="L980" t="s">
        <v>63</v>
      </c>
      <c r="M980" t="s">
        <v>84</v>
      </c>
      <c r="N980" t="s">
        <v>1407</v>
      </c>
      <c r="O980" s="11">
        <v>0</v>
      </c>
      <c r="P980" s="11">
        <v>147</v>
      </c>
      <c r="Q980" s="11">
        <v>0</v>
      </c>
      <c r="R980" s="12">
        <v>247.548</v>
      </c>
      <c r="S980" t="s">
        <v>1403</v>
      </c>
      <c r="T980" s="11">
        <v>0</v>
      </c>
      <c r="U980" t="s">
        <v>60</v>
      </c>
      <c r="V980" s="13">
        <v>46272</v>
      </c>
      <c r="W980" t="s">
        <v>68</v>
      </c>
      <c r="X980" t="s">
        <v>98</v>
      </c>
      <c r="Y980" t="s">
        <v>2516</v>
      </c>
      <c r="Z980" t="s">
        <v>71</v>
      </c>
      <c r="AA980" s="17">
        <v>0.9699537037037</v>
      </c>
      <c r="AB980" t="s">
        <v>72</v>
      </c>
      <c r="AC980" s="11">
        <v>0</v>
      </c>
      <c r="AD980" t="s">
        <v>2517</v>
      </c>
      <c r="AE980" s="13">
        <v>46272</v>
      </c>
      <c r="AF980" t="s">
        <v>1406</v>
      </c>
      <c r="AG980" t="s">
        <v>219</v>
      </c>
      <c r="AH980" s="10"/>
      <c r="AI980" s="14">
        <f>IF(MID(S980,14,1)="A",RIGHT(S980,4)/1,IF(MID(S980,13,1)="+",RIGHT(S980,5)/10,IF(MID(S980,13,1)="-",RIGHT(S980,5)/1)))</f>
        <v>1120</v>
      </c>
      <c r="AJ980" s="14" t="str">
        <f>IF(AI980&lt;3000,"St","LT")</f>
        <v>St</v>
      </c>
      <c r="AK980" s="14" t="str">
        <f>VLOOKUP(MID(M980,2,1),Sheet4!A:B,2,FALSE)</f>
        <v>Gd.13</v>
      </c>
      <c r="AL980" s="14" t="str">
        <f>TEXT(D980,"mmmm")</f>
        <v>September</v>
      </c>
      <c r="AM980" s="14">
        <f>Q980</f>
        <v>0</v>
      </c>
      <c r="AN980" s="14">
        <f>O980</f>
        <v>0</v>
      </c>
    </row>
    <row r="981" spans="1:40">
      <c r="A981" t="s">
        <v>57</v>
      </c>
      <c r="B981" t="s">
        <v>1510</v>
      </c>
      <c r="C981" t="s">
        <v>59</v>
      </c>
      <c r="D981" s="13">
        <v>46272</v>
      </c>
      <c r="E981" t="s">
        <v>1511</v>
      </c>
      <c r="F981" t="s">
        <v>1512</v>
      </c>
      <c r="G981" t="s">
        <v>1513</v>
      </c>
      <c r="H981" t="s">
        <v>60</v>
      </c>
      <c r="I981" s="16">
        <v>3.2</v>
      </c>
      <c r="J981" t="s">
        <v>1514</v>
      </c>
      <c r="K981" t="s">
        <v>59</v>
      </c>
      <c r="L981" t="s">
        <v>63</v>
      </c>
      <c r="M981" t="s">
        <v>1535</v>
      </c>
      <c r="N981" t="s">
        <v>1798</v>
      </c>
      <c r="O981" s="11">
        <v>0</v>
      </c>
      <c r="P981" s="11">
        <v>16</v>
      </c>
      <c r="Q981" s="11">
        <v>0</v>
      </c>
      <c r="R981" s="12">
        <v>361.024</v>
      </c>
      <c r="S981" t="s">
        <v>1517</v>
      </c>
      <c r="T981" s="11">
        <v>0</v>
      </c>
      <c r="U981" t="s">
        <v>1799</v>
      </c>
      <c r="V981" s="13">
        <v>46273</v>
      </c>
      <c r="W981" t="s">
        <v>68</v>
      </c>
      <c r="X981" t="s">
        <v>1519</v>
      </c>
      <c r="Y981" t="s">
        <v>2518</v>
      </c>
      <c r="Z981" t="s">
        <v>71</v>
      </c>
      <c r="AA981" s="17">
        <v>0.29527777777778</v>
      </c>
      <c r="AB981" t="s">
        <v>72</v>
      </c>
      <c r="AC981" s="11">
        <v>0</v>
      </c>
      <c r="AD981" t="s">
        <v>2519</v>
      </c>
      <c r="AE981" s="13">
        <v>46272</v>
      </c>
      <c r="AF981" t="s">
        <v>60</v>
      </c>
      <c r="AG981" t="s">
        <v>60</v>
      </c>
      <c r="AH981" s="10"/>
      <c r="AI981" s="14">
        <f>IF(MID(S981,14,1)="A",RIGHT(S981,4)/1,IF(MID(S981,13,1)="+",RIGHT(S981,5)/10,IF(MID(S981,13,1)="-",RIGHT(S981,5)/1)))</f>
        <v>3098</v>
      </c>
      <c r="AJ981" s="14" t="str">
        <f>IF(AI981&lt;3000,"St","LT")</f>
        <v>LT</v>
      </c>
      <c r="AK981" s="14" t="str">
        <f>VLOOKUP(MID(M981,2,1),Sheet4!A:B,2,FALSE)</f>
        <v>Gd.03</v>
      </c>
      <c r="AL981" s="14" t="str">
        <f>TEXT(D981,"mmmm")</f>
        <v>September</v>
      </c>
      <c r="AM981" s="14">
        <f>Q981</f>
        <v>0</v>
      </c>
      <c r="AN981" s="14">
        <f>O981</f>
        <v>0</v>
      </c>
    </row>
    <row r="982" spans="1:40">
      <c r="A982" t="s">
        <v>57</v>
      </c>
      <c r="B982" t="s">
        <v>2520</v>
      </c>
      <c r="C982" t="s">
        <v>59</v>
      </c>
      <c r="D982" s="13">
        <v>46272</v>
      </c>
      <c r="E982" t="s">
        <v>2521</v>
      </c>
      <c r="F982" t="s">
        <v>60</v>
      </c>
      <c r="G982" t="s">
        <v>60</v>
      </c>
      <c r="H982" t="s">
        <v>1924</v>
      </c>
      <c r="I982" s="16">
        <v>1</v>
      </c>
      <c r="J982" t="s">
        <v>2522</v>
      </c>
      <c r="K982" t="s">
        <v>59</v>
      </c>
      <c r="L982" t="s">
        <v>74</v>
      </c>
      <c r="M982" t="s">
        <v>184</v>
      </c>
      <c r="N982" t="s">
        <v>2523</v>
      </c>
      <c r="O982" s="11">
        <v>0</v>
      </c>
      <c r="P982" s="11">
        <v>-431</v>
      </c>
      <c r="Q982" s="11">
        <v>0</v>
      </c>
      <c r="R982" s="12">
        <v>-115.508</v>
      </c>
      <c r="S982" t="s">
        <v>2524</v>
      </c>
      <c r="T982" s="11">
        <v>0</v>
      </c>
      <c r="U982" t="s">
        <v>60</v>
      </c>
      <c r="V982" s="13">
        <v>46273</v>
      </c>
      <c r="W982" t="s">
        <v>68</v>
      </c>
      <c r="X982" t="s">
        <v>187</v>
      </c>
      <c r="Y982" t="s">
        <v>2525</v>
      </c>
      <c r="Z982" t="s">
        <v>71</v>
      </c>
      <c r="AA982" s="17">
        <v>0.29424768518519</v>
      </c>
      <c r="AB982" t="s">
        <v>72</v>
      </c>
      <c r="AC982" s="11">
        <v>0</v>
      </c>
      <c r="AD982" t="s">
        <v>2526</v>
      </c>
      <c r="AE982" s="13">
        <v>46272</v>
      </c>
      <c r="AF982" t="s">
        <v>2527</v>
      </c>
      <c r="AG982" t="s">
        <v>2528</v>
      </c>
      <c r="AH982" s="10"/>
      <c r="AI982" s="14">
        <f>IF(MID(S982,14,1)="A",RIGHT(S982,4)/1,IF(MID(S982,13,1)="+",RIGHT(S982,5)/10,IF(MID(S982,13,1)="-",RIGHT(S982,5)/1)))</f>
        <v>928</v>
      </c>
      <c r="AJ982" s="14" t="str">
        <f>IF(AI982&lt;3000,"St","LT")</f>
        <v>St</v>
      </c>
      <c r="AK982" s="14" t="str">
        <f>VLOOKUP(MID(M982,2,1),Sheet4!A:B,2,FALSE)</f>
        <v>Gd.05</v>
      </c>
      <c r="AL982" s="14" t="str">
        <f>TEXT(D982,"mmmm")</f>
        <v>September</v>
      </c>
      <c r="AM982" s="14">
        <f>Q982</f>
        <v>0</v>
      </c>
      <c r="AN982" s="14">
        <f>O982</f>
        <v>0</v>
      </c>
    </row>
    <row r="983" spans="1:40">
      <c r="A983" t="s">
        <v>57</v>
      </c>
      <c r="B983" t="s">
        <v>2520</v>
      </c>
      <c r="C983" t="s">
        <v>59</v>
      </c>
      <c r="D983" s="13">
        <v>46272</v>
      </c>
      <c r="E983" t="s">
        <v>2521</v>
      </c>
      <c r="F983" t="s">
        <v>60</v>
      </c>
      <c r="G983" t="s">
        <v>60</v>
      </c>
      <c r="H983" t="s">
        <v>1924</v>
      </c>
      <c r="I983" s="16">
        <v>1</v>
      </c>
      <c r="J983" t="s">
        <v>2522</v>
      </c>
      <c r="K983" t="s">
        <v>59</v>
      </c>
      <c r="L983" t="s">
        <v>76</v>
      </c>
      <c r="M983" t="s">
        <v>77</v>
      </c>
      <c r="N983" t="s">
        <v>2529</v>
      </c>
      <c r="O983" s="11">
        <v>4</v>
      </c>
      <c r="P983" s="11">
        <v>0</v>
      </c>
      <c r="Q983" s="12">
        <v>1.072</v>
      </c>
      <c r="R983" s="11">
        <v>0</v>
      </c>
      <c r="S983" t="s">
        <v>2524</v>
      </c>
      <c r="T983" s="11">
        <v>0</v>
      </c>
      <c r="U983" t="s">
        <v>60</v>
      </c>
      <c r="V983" s="13">
        <v>46273</v>
      </c>
      <c r="W983" t="s">
        <v>68</v>
      </c>
      <c r="X983" t="s">
        <v>69</v>
      </c>
      <c r="Y983" t="s">
        <v>2530</v>
      </c>
      <c r="Z983" t="s">
        <v>71</v>
      </c>
      <c r="AA983" s="17">
        <v>0.09118055555556</v>
      </c>
      <c r="AB983" t="s">
        <v>72</v>
      </c>
      <c r="AC983" s="11">
        <v>0</v>
      </c>
      <c r="AD983" t="s">
        <v>2531</v>
      </c>
      <c r="AE983" s="13">
        <v>46272</v>
      </c>
      <c r="AF983" t="s">
        <v>60</v>
      </c>
      <c r="AG983" t="s">
        <v>60</v>
      </c>
      <c r="AH983" s="10"/>
      <c r="AI983" s="14">
        <f>IF(MID(S983,14,1)="A",RIGHT(S983,4)/1,IF(MID(S983,13,1)="+",RIGHT(S983,5)/10,IF(MID(S983,13,1)="-",RIGHT(S983,5)/1)))</f>
        <v>928</v>
      </c>
      <c r="AJ983" s="14" t="str">
        <f>IF(AI983&lt;3000,"St","LT")</f>
        <v>St</v>
      </c>
      <c r="AK983" s="14" t="str">
        <f>VLOOKUP(MID(M983,2,1),Sheet4!A:B,2,FALSE)</f>
        <v>Gd.05</v>
      </c>
      <c r="AL983" s="14" t="str">
        <f>TEXT(D983,"mmmm")</f>
        <v>September</v>
      </c>
      <c r="AM983" s="14">
        <f>Q983</f>
        <v>1.072</v>
      </c>
      <c r="AN983" s="14">
        <f>O983</f>
        <v>4</v>
      </c>
    </row>
    <row r="984" spans="1:40">
      <c r="A984" t="s">
        <v>57</v>
      </c>
      <c r="B984" t="s">
        <v>2520</v>
      </c>
      <c r="C984" t="s">
        <v>59</v>
      </c>
      <c r="D984" s="13">
        <v>46272</v>
      </c>
      <c r="E984" t="s">
        <v>2521</v>
      </c>
      <c r="F984" t="s">
        <v>60</v>
      </c>
      <c r="G984" t="s">
        <v>60</v>
      </c>
      <c r="H984" t="s">
        <v>1924</v>
      </c>
      <c r="I984" s="16">
        <v>1</v>
      </c>
      <c r="J984" t="s">
        <v>2522</v>
      </c>
      <c r="K984" t="s">
        <v>59</v>
      </c>
      <c r="L984" t="s">
        <v>63</v>
      </c>
      <c r="M984" t="s">
        <v>184</v>
      </c>
      <c r="N984" t="s">
        <v>2523</v>
      </c>
      <c r="O984" s="11">
        <v>0</v>
      </c>
      <c r="P984" s="11">
        <v>435</v>
      </c>
      <c r="Q984" s="11">
        <v>0</v>
      </c>
      <c r="R984" s="16">
        <v>116.58</v>
      </c>
      <c r="S984" t="s">
        <v>2524</v>
      </c>
      <c r="T984" s="11">
        <v>0</v>
      </c>
      <c r="U984" t="s">
        <v>60</v>
      </c>
      <c r="V984" s="13">
        <v>46273</v>
      </c>
      <c r="W984" t="s">
        <v>68</v>
      </c>
      <c r="X984" t="s">
        <v>69</v>
      </c>
      <c r="Y984" t="s">
        <v>2532</v>
      </c>
      <c r="Z984" t="s">
        <v>71</v>
      </c>
      <c r="AA984" s="17">
        <v>0.09105324074074</v>
      </c>
      <c r="AB984" t="s">
        <v>72</v>
      </c>
      <c r="AC984" s="11">
        <v>0</v>
      </c>
      <c r="AD984" t="s">
        <v>2526</v>
      </c>
      <c r="AE984" s="13">
        <v>46272</v>
      </c>
      <c r="AF984" t="s">
        <v>2527</v>
      </c>
      <c r="AG984" t="s">
        <v>2528</v>
      </c>
      <c r="AH984" s="10"/>
      <c r="AI984" s="14">
        <f>IF(MID(S984,14,1)="A",RIGHT(S984,4)/1,IF(MID(S984,13,1)="+",RIGHT(S984,5)/10,IF(MID(S984,13,1)="-",RIGHT(S984,5)/1)))</f>
        <v>928</v>
      </c>
      <c r="AJ984" s="14" t="str">
        <f>IF(AI984&lt;3000,"St","LT")</f>
        <v>St</v>
      </c>
      <c r="AK984" s="14" t="str">
        <f>VLOOKUP(MID(M984,2,1),Sheet4!A:B,2,FALSE)</f>
        <v>Gd.05</v>
      </c>
      <c r="AL984" s="14" t="str">
        <f>TEXT(D984,"mmmm")</f>
        <v>September</v>
      </c>
      <c r="AM984" s="14">
        <f>Q984</f>
        <v>0</v>
      </c>
      <c r="AN984" s="14">
        <f>O984</f>
        <v>0</v>
      </c>
    </row>
    <row r="985" spans="1:40">
      <c r="A985" t="s">
        <v>57</v>
      </c>
      <c r="B985" t="s">
        <v>2533</v>
      </c>
      <c r="C985" t="s">
        <v>59</v>
      </c>
      <c r="D985" s="13">
        <v>46272</v>
      </c>
      <c r="E985" t="s">
        <v>2534</v>
      </c>
      <c r="F985" t="s">
        <v>60</v>
      </c>
      <c r="G985" t="s">
        <v>60</v>
      </c>
      <c r="H985" t="s">
        <v>182</v>
      </c>
      <c r="I985" s="16">
        <v>0.8</v>
      </c>
      <c r="J985" t="s">
        <v>2535</v>
      </c>
      <c r="K985" t="s">
        <v>59</v>
      </c>
      <c r="L985" t="s">
        <v>76</v>
      </c>
      <c r="M985" t="s">
        <v>1465</v>
      </c>
      <c r="N985" t="s">
        <v>2536</v>
      </c>
      <c r="O985" s="11">
        <v>144</v>
      </c>
      <c r="P985" s="11">
        <v>0</v>
      </c>
      <c r="Q985" s="12">
        <v>128.736</v>
      </c>
      <c r="R985" s="11">
        <v>0</v>
      </c>
      <c r="S985" t="s">
        <v>2537</v>
      </c>
      <c r="T985" s="11">
        <v>0</v>
      </c>
      <c r="U985" t="s">
        <v>159</v>
      </c>
      <c r="V985" s="13">
        <v>46272</v>
      </c>
      <c r="W985" t="s">
        <v>68</v>
      </c>
      <c r="X985" t="s">
        <v>922</v>
      </c>
      <c r="Y985" t="s">
        <v>2538</v>
      </c>
      <c r="Z985" t="s">
        <v>71</v>
      </c>
      <c r="AA985" s="17">
        <v>0.57047453703704</v>
      </c>
      <c r="AB985" t="s">
        <v>72</v>
      </c>
      <c r="AC985" s="11">
        <v>0</v>
      </c>
      <c r="AD985" t="s">
        <v>2539</v>
      </c>
      <c r="AE985" s="13">
        <v>46272</v>
      </c>
      <c r="AF985" t="s">
        <v>2540</v>
      </c>
      <c r="AG985" t="s">
        <v>60</v>
      </c>
      <c r="AH985" s="10"/>
      <c r="AI985" s="14">
        <f>IF(MID(S985,14,1)="A",RIGHT(S985,4)/1,IF(MID(S985,13,1)="+",RIGHT(S985,5)/10,IF(MID(S985,13,1)="-",RIGHT(S985,5)/1)))</f>
        <v>3000</v>
      </c>
      <c r="AJ985" s="14" t="str">
        <f>IF(AI985&lt;3000,"St","LT")</f>
        <v>LT</v>
      </c>
      <c r="AK985" s="14" t="str">
        <f>VLOOKUP(MID(M985,2,1),Sheet4!A:B,2,FALSE)</f>
        <v>Gd.01</v>
      </c>
      <c r="AL985" s="14" t="str">
        <f>TEXT(D985,"mmmm")</f>
        <v>September</v>
      </c>
      <c r="AM985" s="14">
        <f>Q985</f>
        <v>128.736</v>
      </c>
      <c r="AN985" s="14">
        <f>O985</f>
        <v>144</v>
      </c>
    </row>
    <row r="986" spans="1:40">
      <c r="A986" t="s">
        <v>57</v>
      </c>
      <c r="B986" t="s">
        <v>2533</v>
      </c>
      <c r="C986" t="s">
        <v>59</v>
      </c>
      <c r="D986" s="13">
        <v>46272</v>
      </c>
      <c r="E986" t="s">
        <v>2534</v>
      </c>
      <c r="F986" t="s">
        <v>60</v>
      </c>
      <c r="G986" t="s">
        <v>60</v>
      </c>
      <c r="H986" t="s">
        <v>182</v>
      </c>
      <c r="I986" s="16">
        <v>0.8</v>
      </c>
      <c r="J986" t="s">
        <v>2535</v>
      </c>
      <c r="K986" t="s">
        <v>59</v>
      </c>
      <c r="L986" t="s">
        <v>63</v>
      </c>
      <c r="M986" t="s">
        <v>1465</v>
      </c>
      <c r="N986" t="s">
        <v>2541</v>
      </c>
      <c r="O986" s="11">
        <v>0</v>
      </c>
      <c r="P986" s="11">
        <v>166</v>
      </c>
      <c r="Q986" s="11">
        <v>0</v>
      </c>
      <c r="R986" s="12">
        <v>148.404</v>
      </c>
      <c r="S986" t="s">
        <v>2537</v>
      </c>
      <c r="T986" s="11">
        <v>0</v>
      </c>
      <c r="U986" t="s">
        <v>159</v>
      </c>
      <c r="V986" s="13">
        <v>46272</v>
      </c>
      <c r="W986" t="s">
        <v>68</v>
      </c>
      <c r="X986" t="s">
        <v>922</v>
      </c>
      <c r="Y986" t="s">
        <v>2542</v>
      </c>
      <c r="Z986" t="s">
        <v>71</v>
      </c>
      <c r="AA986" s="17">
        <v>0.56971064814815</v>
      </c>
      <c r="AB986" t="s">
        <v>72</v>
      </c>
      <c r="AC986" s="11">
        <v>0</v>
      </c>
      <c r="AD986" t="s">
        <v>2543</v>
      </c>
      <c r="AE986" s="13">
        <v>46272</v>
      </c>
      <c r="AF986" t="s">
        <v>2540</v>
      </c>
      <c r="AG986" t="s">
        <v>60</v>
      </c>
      <c r="AH986" s="10"/>
      <c r="AI986" s="14">
        <f>IF(MID(S986,14,1)="A",RIGHT(S986,4)/1,IF(MID(S986,13,1)="+",RIGHT(S986,5)/10,IF(MID(S986,13,1)="-",RIGHT(S986,5)/1)))</f>
        <v>3000</v>
      </c>
      <c r="AJ986" s="14" t="str">
        <f>IF(AI986&lt;3000,"St","LT")</f>
        <v>LT</v>
      </c>
      <c r="AK986" s="14" t="str">
        <f>VLOOKUP(MID(M986,2,1),Sheet4!A:B,2,FALSE)</f>
        <v>Gd.01</v>
      </c>
      <c r="AL986" s="14" t="str">
        <f>TEXT(D986,"mmmm")</f>
        <v>September</v>
      </c>
      <c r="AM986" s="14">
        <f>Q986</f>
        <v>0</v>
      </c>
      <c r="AN986" s="14">
        <f>O986</f>
        <v>0</v>
      </c>
    </row>
    <row r="987" spans="1:40">
      <c r="A987" t="s">
        <v>57</v>
      </c>
      <c r="B987" t="s">
        <v>2391</v>
      </c>
      <c r="C987" t="s">
        <v>59</v>
      </c>
      <c r="D987" s="13">
        <v>46272</v>
      </c>
      <c r="E987" t="s">
        <v>845</v>
      </c>
      <c r="F987" t="s">
        <v>837</v>
      </c>
      <c r="G987" t="s">
        <v>838</v>
      </c>
      <c r="H987" t="s">
        <v>60</v>
      </c>
      <c r="I987" s="16">
        <v>1.5</v>
      </c>
      <c r="J987" t="s">
        <v>839</v>
      </c>
      <c r="K987" t="s">
        <v>59</v>
      </c>
      <c r="L987" t="s">
        <v>63</v>
      </c>
      <c r="M987" t="s">
        <v>184</v>
      </c>
      <c r="N987" t="s">
        <v>2392</v>
      </c>
      <c r="O987" s="11">
        <v>0</v>
      </c>
      <c r="P987" s="11">
        <v>512</v>
      </c>
      <c r="Q987" s="11">
        <v>0</v>
      </c>
      <c r="R987" s="12">
        <v>104.448</v>
      </c>
      <c r="S987" t="s">
        <v>2393</v>
      </c>
      <c r="T987" s="11">
        <v>0</v>
      </c>
      <c r="U987" t="s">
        <v>2394</v>
      </c>
      <c r="V987" s="13">
        <v>46272</v>
      </c>
      <c r="W987" t="s">
        <v>68</v>
      </c>
      <c r="X987" t="s">
        <v>69</v>
      </c>
      <c r="Y987" t="s">
        <v>2544</v>
      </c>
      <c r="Z987" t="s">
        <v>71</v>
      </c>
      <c r="AA987" s="17">
        <v>0.54791666666667</v>
      </c>
      <c r="AB987" t="s">
        <v>72</v>
      </c>
      <c r="AC987" s="11">
        <v>0</v>
      </c>
      <c r="AD987" t="s">
        <v>2545</v>
      </c>
      <c r="AE987" s="13">
        <v>46272</v>
      </c>
      <c r="AF987" t="s">
        <v>2397</v>
      </c>
      <c r="AG987" t="s">
        <v>635</v>
      </c>
      <c r="AH987" s="10"/>
      <c r="AI987" s="14">
        <f>IF(MID(S987,14,1)="A",RIGHT(S987,4)/1,IF(MID(S987,13,1)="+",RIGHT(S987,5)/10,IF(MID(S987,13,1)="-",RIGHT(S987,5)/1)))</f>
        <v>150</v>
      </c>
      <c r="AJ987" s="14" t="str">
        <f>IF(AI987&lt;3000,"St","LT")</f>
        <v>St</v>
      </c>
      <c r="AK987" s="14" t="str">
        <f>VLOOKUP(MID(M987,2,1),Sheet4!A:B,2,FALSE)</f>
        <v>Gd.05</v>
      </c>
      <c r="AL987" s="14" t="str">
        <f>TEXT(D987,"mmmm")</f>
        <v>September</v>
      </c>
      <c r="AM987" s="14">
        <f>Q987</f>
        <v>0</v>
      </c>
      <c r="AN987" s="14">
        <f>O987</f>
        <v>0</v>
      </c>
    </row>
    <row r="988" spans="1:40">
      <c r="A988" t="s">
        <v>57</v>
      </c>
      <c r="B988" t="s">
        <v>2391</v>
      </c>
      <c r="C988" t="s">
        <v>59</v>
      </c>
      <c r="D988" s="13">
        <v>46272</v>
      </c>
      <c r="E988" t="s">
        <v>845</v>
      </c>
      <c r="F988" t="s">
        <v>837</v>
      </c>
      <c r="G988" t="s">
        <v>838</v>
      </c>
      <c r="H988" t="s">
        <v>60</v>
      </c>
      <c r="I988" s="16">
        <v>1.5</v>
      </c>
      <c r="J988" t="s">
        <v>839</v>
      </c>
      <c r="K988" t="s">
        <v>59</v>
      </c>
      <c r="L988" t="s">
        <v>76</v>
      </c>
      <c r="M988" t="s">
        <v>77</v>
      </c>
      <c r="N988" t="s">
        <v>2398</v>
      </c>
      <c r="O988" s="11">
        <v>320</v>
      </c>
      <c r="P988" s="11">
        <v>0</v>
      </c>
      <c r="Q988" s="16">
        <v>65.28</v>
      </c>
      <c r="R988" s="11">
        <v>0</v>
      </c>
      <c r="S988" t="s">
        <v>2393</v>
      </c>
      <c r="T988" s="11">
        <v>0</v>
      </c>
      <c r="U988" t="s">
        <v>2394</v>
      </c>
      <c r="V988" s="13">
        <v>46272</v>
      </c>
      <c r="W988" t="s">
        <v>68</v>
      </c>
      <c r="X988" t="s">
        <v>69</v>
      </c>
      <c r="Y988" t="s">
        <v>2546</v>
      </c>
      <c r="Z988" t="s">
        <v>71</v>
      </c>
      <c r="AA988" s="17">
        <v>0.54847222222222</v>
      </c>
      <c r="AB988" t="s">
        <v>72</v>
      </c>
      <c r="AC988" s="11">
        <v>0</v>
      </c>
      <c r="AD988" t="s">
        <v>2547</v>
      </c>
      <c r="AE988" s="13">
        <v>46272</v>
      </c>
      <c r="AF988" t="s">
        <v>2397</v>
      </c>
      <c r="AG988" t="s">
        <v>635</v>
      </c>
      <c r="AH988" s="10"/>
      <c r="AI988" s="14">
        <f>IF(MID(S988,14,1)="A",RIGHT(S988,4)/1,IF(MID(S988,13,1)="+",RIGHT(S988,5)/10,IF(MID(S988,13,1)="-",RIGHT(S988,5)/1)))</f>
        <v>150</v>
      </c>
      <c r="AJ988" s="14" t="str">
        <f>IF(AI988&lt;3000,"St","LT")</f>
        <v>St</v>
      </c>
      <c r="AK988" s="14" t="str">
        <f>VLOOKUP(MID(M988,2,1),Sheet4!A:B,2,FALSE)</f>
        <v>Gd.05</v>
      </c>
      <c r="AL988" s="14" t="str">
        <f>TEXT(D988,"mmmm")</f>
        <v>September</v>
      </c>
      <c r="AM988" s="14">
        <f>Q988</f>
        <v>65.28</v>
      </c>
      <c r="AN988" s="14">
        <f>O988</f>
        <v>320</v>
      </c>
    </row>
    <row r="989" spans="1:40">
      <c r="A989" t="s">
        <v>57</v>
      </c>
      <c r="B989" t="s">
        <v>2391</v>
      </c>
      <c r="C989" t="s">
        <v>59</v>
      </c>
      <c r="D989" s="13">
        <v>46272</v>
      </c>
      <c r="E989" t="s">
        <v>845</v>
      </c>
      <c r="F989" t="s">
        <v>837</v>
      </c>
      <c r="G989" t="s">
        <v>838</v>
      </c>
      <c r="H989" t="s">
        <v>60</v>
      </c>
      <c r="I989" s="16">
        <v>1.5</v>
      </c>
      <c r="J989" t="s">
        <v>839</v>
      </c>
      <c r="K989" t="s">
        <v>59</v>
      </c>
      <c r="L989" t="s">
        <v>74</v>
      </c>
      <c r="M989" t="s">
        <v>184</v>
      </c>
      <c r="N989" t="s">
        <v>2392</v>
      </c>
      <c r="O989" s="11">
        <v>0</v>
      </c>
      <c r="P989" s="11">
        <v>-192</v>
      </c>
      <c r="Q989" s="11">
        <v>0</v>
      </c>
      <c r="R989" s="12">
        <v>-39.168</v>
      </c>
      <c r="S989" t="s">
        <v>2393</v>
      </c>
      <c r="T989" s="11">
        <v>0</v>
      </c>
      <c r="U989" t="s">
        <v>2394</v>
      </c>
      <c r="V989" s="13">
        <v>46272</v>
      </c>
      <c r="W989" t="s">
        <v>68</v>
      </c>
      <c r="X989" t="s">
        <v>69</v>
      </c>
      <c r="Y989" t="s">
        <v>2548</v>
      </c>
      <c r="Z989" t="s">
        <v>71</v>
      </c>
      <c r="AA989" s="17">
        <v>0.54869212962963</v>
      </c>
      <c r="AB989" t="s">
        <v>72</v>
      </c>
      <c r="AC989" s="11">
        <v>0</v>
      </c>
      <c r="AD989" t="s">
        <v>2545</v>
      </c>
      <c r="AE989" s="13">
        <v>46272</v>
      </c>
      <c r="AF989" t="s">
        <v>2397</v>
      </c>
      <c r="AG989" t="s">
        <v>635</v>
      </c>
      <c r="AH989" s="10"/>
      <c r="AI989" s="14">
        <f>IF(MID(S989,14,1)="A",RIGHT(S989,4)/1,IF(MID(S989,13,1)="+",RIGHT(S989,5)/10,IF(MID(S989,13,1)="-",RIGHT(S989,5)/1)))</f>
        <v>150</v>
      </c>
      <c r="AJ989" s="14" t="str">
        <f>IF(AI989&lt;3000,"St","LT")</f>
        <v>St</v>
      </c>
      <c r="AK989" s="14" t="str">
        <f>VLOOKUP(MID(M989,2,1),Sheet4!A:B,2,FALSE)</f>
        <v>Gd.05</v>
      </c>
      <c r="AL989" s="14" t="str">
        <f>TEXT(D989,"mmmm")</f>
        <v>September</v>
      </c>
      <c r="AM989" s="14">
        <f>Q989</f>
        <v>0</v>
      </c>
      <c r="AN989" s="14">
        <f>O989</f>
        <v>0</v>
      </c>
    </row>
    <row r="990" spans="1:40">
      <c r="A990" t="s">
        <v>57</v>
      </c>
      <c r="B990" t="s">
        <v>2549</v>
      </c>
      <c r="C990" t="s">
        <v>59</v>
      </c>
      <c r="D990" s="13">
        <v>46272</v>
      </c>
      <c r="E990" t="s">
        <v>845</v>
      </c>
      <c r="F990" t="s">
        <v>837</v>
      </c>
      <c r="G990" t="s">
        <v>838</v>
      </c>
      <c r="H990" t="s">
        <v>60</v>
      </c>
      <c r="I990" s="16">
        <v>1.5</v>
      </c>
      <c r="J990" t="s">
        <v>2550</v>
      </c>
      <c r="K990" t="s">
        <v>59</v>
      </c>
      <c r="L990" t="s">
        <v>63</v>
      </c>
      <c r="M990" t="s">
        <v>184</v>
      </c>
      <c r="N990" t="s">
        <v>2392</v>
      </c>
      <c r="O990" s="11">
        <v>0</v>
      </c>
      <c r="P990" s="11">
        <v>80</v>
      </c>
      <c r="Q990" s="11">
        <v>0</v>
      </c>
      <c r="R990" s="16">
        <v>91.76</v>
      </c>
      <c r="S990" t="s">
        <v>2551</v>
      </c>
      <c r="T990" s="11">
        <v>0</v>
      </c>
      <c r="U990" t="s">
        <v>60</v>
      </c>
      <c r="V990" s="13">
        <v>46273</v>
      </c>
      <c r="W990" t="s">
        <v>68</v>
      </c>
      <c r="X990" t="s">
        <v>187</v>
      </c>
      <c r="Y990" t="s">
        <v>2552</v>
      </c>
      <c r="Z990" t="s">
        <v>71</v>
      </c>
      <c r="AA990" s="17">
        <v>0.28622685185185</v>
      </c>
      <c r="AB990" t="s">
        <v>72</v>
      </c>
      <c r="AC990" s="11">
        <v>0</v>
      </c>
      <c r="AD990" t="s">
        <v>2553</v>
      </c>
      <c r="AE990" s="13">
        <v>46272</v>
      </c>
      <c r="AF990" t="s">
        <v>2397</v>
      </c>
      <c r="AG990" t="s">
        <v>635</v>
      </c>
      <c r="AH990" s="10"/>
      <c r="AI990" s="14">
        <f>IF(MID(S990,14,1)="A",RIGHT(S990,4)/1,IF(MID(S990,13,1)="+",RIGHT(S990,5)/10,IF(MID(S990,13,1)="-",RIGHT(S990,5)/1)))</f>
        <v>845</v>
      </c>
      <c r="AJ990" s="14" t="str">
        <f>IF(AI990&lt;3000,"St","LT")</f>
        <v>St</v>
      </c>
      <c r="AK990" s="14" t="str">
        <f>VLOOKUP(MID(M990,2,1),Sheet4!A:B,2,FALSE)</f>
        <v>Gd.05</v>
      </c>
      <c r="AL990" s="14" t="str">
        <f>TEXT(D990,"mmmm")</f>
        <v>September</v>
      </c>
      <c r="AM990" s="14">
        <f>Q990</f>
        <v>0</v>
      </c>
      <c r="AN990" s="14">
        <f>O990</f>
        <v>0</v>
      </c>
    </row>
    <row r="991" spans="1:40">
      <c r="A991" t="s">
        <v>57</v>
      </c>
      <c r="B991" t="s">
        <v>2549</v>
      </c>
      <c r="C991" t="s">
        <v>59</v>
      </c>
      <c r="D991" s="13">
        <v>46272</v>
      </c>
      <c r="E991" t="s">
        <v>845</v>
      </c>
      <c r="F991" t="s">
        <v>837</v>
      </c>
      <c r="G991" t="s">
        <v>838</v>
      </c>
      <c r="H991" t="s">
        <v>60</v>
      </c>
      <c r="I991" s="16">
        <v>1.5</v>
      </c>
      <c r="J991" t="s">
        <v>2550</v>
      </c>
      <c r="K991" t="s">
        <v>59</v>
      </c>
      <c r="L991" t="s">
        <v>76</v>
      </c>
      <c r="M991" t="s">
        <v>184</v>
      </c>
      <c r="N991" t="s">
        <v>2398</v>
      </c>
      <c r="O991" s="11">
        <v>76</v>
      </c>
      <c r="P991" s="11">
        <v>0</v>
      </c>
      <c r="Q991" s="12">
        <v>87.172</v>
      </c>
      <c r="R991" s="11">
        <v>0</v>
      </c>
      <c r="S991" t="s">
        <v>2551</v>
      </c>
      <c r="T991" s="11">
        <v>0</v>
      </c>
      <c r="U991" t="s">
        <v>298</v>
      </c>
      <c r="V991" s="13">
        <v>46272</v>
      </c>
      <c r="W991" t="s">
        <v>68</v>
      </c>
      <c r="X991" t="s">
        <v>426</v>
      </c>
      <c r="Y991" t="s">
        <v>2554</v>
      </c>
      <c r="Z991" t="s">
        <v>71</v>
      </c>
      <c r="AA991" s="17">
        <v>0.62078703703704</v>
      </c>
      <c r="AB991" t="s">
        <v>72</v>
      </c>
      <c r="AC991" s="11">
        <v>0</v>
      </c>
      <c r="AD991" t="s">
        <v>2555</v>
      </c>
      <c r="AE991" s="13">
        <v>46272</v>
      </c>
      <c r="AF991" t="s">
        <v>2397</v>
      </c>
      <c r="AG991" t="s">
        <v>635</v>
      </c>
      <c r="AH991" s="10"/>
      <c r="AI991" s="14">
        <f>IF(MID(S991,14,1)="A",RIGHT(S991,4)/1,IF(MID(S991,13,1)="+",RIGHT(S991,5)/10,IF(MID(S991,13,1)="-",RIGHT(S991,5)/1)))</f>
        <v>845</v>
      </c>
      <c r="AJ991" s="14" t="str">
        <f>IF(AI991&lt;3000,"St","LT")</f>
        <v>St</v>
      </c>
      <c r="AK991" s="14" t="str">
        <f>VLOOKUP(MID(M991,2,1),Sheet4!A:B,2,FALSE)</f>
        <v>Gd.05</v>
      </c>
      <c r="AL991" s="14" t="str">
        <f>TEXT(D991,"mmmm")</f>
        <v>September</v>
      </c>
      <c r="AM991" s="14">
        <f>Q991</f>
        <v>87.172</v>
      </c>
      <c r="AN991" s="14">
        <f>O991</f>
        <v>76</v>
      </c>
    </row>
    <row r="992" spans="1:40">
      <c r="A992" t="s">
        <v>57</v>
      </c>
      <c r="B992" t="s">
        <v>2549</v>
      </c>
      <c r="C992" t="s">
        <v>59</v>
      </c>
      <c r="D992" s="13">
        <v>46272</v>
      </c>
      <c r="E992" t="s">
        <v>845</v>
      </c>
      <c r="F992" t="s">
        <v>837</v>
      </c>
      <c r="G992" t="s">
        <v>838</v>
      </c>
      <c r="H992" t="s">
        <v>60</v>
      </c>
      <c r="I992" s="16">
        <v>1.5</v>
      </c>
      <c r="J992" t="s">
        <v>2550</v>
      </c>
      <c r="K992" t="s">
        <v>59</v>
      </c>
      <c r="L992" t="s">
        <v>74</v>
      </c>
      <c r="M992" t="s">
        <v>184</v>
      </c>
      <c r="N992" t="s">
        <v>2392</v>
      </c>
      <c r="O992" s="11">
        <v>0</v>
      </c>
      <c r="P992" s="11">
        <v>-295</v>
      </c>
      <c r="Q992" s="11">
        <v>0</v>
      </c>
      <c r="R992" s="12">
        <v>-338.365</v>
      </c>
      <c r="S992" t="s">
        <v>2551</v>
      </c>
      <c r="T992" s="11">
        <v>0</v>
      </c>
      <c r="U992" t="s">
        <v>60</v>
      </c>
      <c r="V992" s="13">
        <v>46272</v>
      </c>
      <c r="W992" t="s">
        <v>68</v>
      </c>
      <c r="X992" t="s">
        <v>69</v>
      </c>
      <c r="Y992" t="s">
        <v>2556</v>
      </c>
      <c r="Z992" t="s">
        <v>71</v>
      </c>
      <c r="AA992" s="17">
        <v>0.72011574074074</v>
      </c>
      <c r="AB992" t="s">
        <v>72</v>
      </c>
      <c r="AC992" s="11">
        <v>0</v>
      </c>
      <c r="AD992" t="s">
        <v>2553</v>
      </c>
      <c r="AE992" s="13">
        <v>46272</v>
      </c>
      <c r="AF992" t="s">
        <v>2397</v>
      </c>
      <c r="AG992" t="s">
        <v>635</v>
      </c>
      <c r="AH992" s="10"/>
      <c r="AI992" s="14">
        <f>IF(MID(S992,14,1)="A",RIGHT(S992,4)/1,IF(MID(S992,13,1)="+",RIGHT(S992,5)/10,IF(MID(S992,13,1)="-",RIGHT(S992,5)/1)))</f>
        <v>845</v>
      </c>
      <c r="AJ992" s="14" t="str">
        <f>IF(AI992&lt;3000,"St","LT")</f>
        <v>St</v>
      </c>
      <c r="AK992" s="14" t="str">
        <f>VLOOKUP(MID(M992,2,1),Sheet4!A:B,2,FALSE)</f>
        <v>Gd.05</v>
      </c>
      <c r="AL992" s="14" t="str">
        <f>TEXT(D992,"mmmm")</f>
        <v>September</v>
      </c>
      <c r="AM992" s="14">
        <f>Q992</f>
        <v>0</v>
      </c>
      <c r="AN992" s="14">
        <f>O992</f>
        <v>0</v>
      </c>
    </row>
    <row r="993" spans="1:40">
      <c r="A993" t="s">
        <v>57</v>
      </c>
      <c r="B993" t="s">
        <v>2549</v>
      </c>
      <c r="C993" t="s">
        <v>59</v>
      </c>
      <c r="D993" s="13">
        <v>46272</v>
      </c>
      <c r="E993" t="s">
        <v>845</v>
      </c>
      <c r="F993" t="s">
        <v>837</v>
      </c>
      <c r="G993" t="s">
        <v>838</v>
      </c>
      <c r="H993" t="s">
        <v>60</v>
      </c>
      <c r="I993" s="16">
        <v>1.5</v>
      </c>
      <c r="J993" t="s">
        <v>2550</v>
      </c>
      <c r="K993" t="s">
        <v>59</v>
      </c>
      <c r="L993" t="s">
        <v>63</v>
      </c>
      <c r="M993" t="s">
        <v>184</v>
      </c>
      <c r="N993" t="s">
        <v>2392</v>
      </c>
      <c r="O993" s="11">
        <v>0</v>
      </c>
      <c r="P993" s="11">
        <v>310</v>
      </c>
      <c r="Q993" s="11">
        <v>0</v>
      </c>
      <c r="R993" s="16">
        <v>355.57</v>
      </c>
      <c r="S993" t="s">
        <v>2551</v>
      </c>
      <c r="T993" s="11">
        <v>0</v>
      </c>
      <c r="U993" t="s">
        <v>60</v>
      </c>
      <c r="V993" s="13">
        <v>46272</v>
      </c>
      <c r="W993" t="s">
        <v>68</v>
      </c>
      <c r="X993" t="s">
        <v>69</v>
      </c>
      <c r="Y993" t="s">
        <v>2557</v>
      </c>
      <c r="Z993" t="s">
        <v>71</v>
      </c>
      <c r="AA993" s="17">
        <v>0.71996527777778</v>
      </c>
      <c r="AB993" t="s">
        <v>72</v>
      </c>
      <c r="AC993" s="11">
        <v>0</v>
      </c>
      <c r="AD993" t="s">
        <v>2553</v>
      </c>
      <c r="AE993" s="13">
        <v>46272</v>
      </c>
      <c r="AF993" t="s">
        <v>2397</v>
      </c>
      <c r="AG993" t="s">
        <v>635</v>
      </c>
      <c r="AH993" s="10"/>
      <c r="AI993" s="14">
        <f>IF(MID(S993,14,1)="A",RIGHT(S993,4)/1,IF(MID(S993,13,1)="+",RIGHT(S993,5)/10,IF(MID(S993,13,1)="-",RIGHT(S993,5)/1)))</f>
        <v>845</v>
      </c>
      <c r="AJ993" s="14" t="str">
        <f>IF(AI993&lt;3000,"St","LT")</f>
        <v>St</v>
      </c>
      <c r="AK993" s="14" t="str">
        <f>VLOOKUP(MID(M993,2,1),Sheet4!A:B,2,FALSE)</f>
        <v>Gd.05</v>
      </c>
      <c r="AL993" s="14" t="str">
        <f>TEXT(D993,"mmmm")</f>
        <v>September</v>
      </c>
      <c r="AM993" s="14">
        <f>Q993</f>
        <v>0</v>
      </c>
      <c r="AN993" s="14">
        <f>O993</f>
        <v>0</v>
      </c>
    </row>
    <row r="994" spans="1:40">
      <c r="A994" t="s">
        <v>57</v>
      </c>
      <c r="B994" t="s">
        <v>2549</v>
      </c>
      <c r="C994" t="s">
        <v>59</v>
      </c>
      <c r="D994" s="13">
        <v>46272</v>
      </c>
      <c r="E994" t="s">
        <v>845</v>
      </c>
      <c r="F994" t="s">
        <v>837</v>
      </c>
      <c r="G994" t="s">
        <v>838</v>
      </c>
      <c r="H994" t="s">
        <v>60</v>
      </c>
      <c r="I994" s="16">
        <v>1.5</v>
      </c>
      <c r="J994" t="s">
        <v>2550</v>
      </c>
      <c r="K994" t="s">
        <v>59</v>
      </c>
      <c r="L994" t="s">
        <v>74</v>
      </c>
      <c r="M994" t="s">
        <v>184</v>
      </c>
      <c r="N994" t="s">
        <v>2392</v>
      </c>
      <c r="O994" s="11">
        <v>0</v>
      </c>
      <c r="P994" s="11">
        <v>-80</v>
      </c>
      <c r="Q994" s="11">
        <v>0</v>
      </c>
      <c r="R994" s="16">
        <v>-91.76</v>
      </c>
      <c r="S994" t="s">
        <v>2551</v>
      </c>
      <c r="T994" s="11">
        <v>0</v>
      </c>
      <c r="U994" t="s">
        <v>60</v>
      </c>
      <c r="V994" s="13">
        <v>46272</v>
      </c>
      <c r="W994" t="s">
        <v>68</v>
      </c>
      <c r="X994" t="s">
        <v>187</v>
      </c>
      <c r="Y994" t="s">
        <v>2558</v>
      </c>
      <c r="Z994" t="s">
        <v>71</v>
      </c>
      <c r="AA994" s="17">
        <v>0.94611111111111</v>
      </c>
      <c r="AB994" t="s">
        <v>72</v>
      </c>
      <c r="AC994" s="11">
        <v>0</v>
      </c>
      <c r="AD994" t="s">
        <v>2553</v>
      </c>
      <c r="AE994" s="13">
        <v>46272</v>
      </c>
      <c r="AF994" t="s">
        <v>2397</v>
      </c>
      <c r="AG994" t="s">
        <v>635</v>
      </c>
      <c r="AH994" s="10"/>
      <c r="AI994" s="14">
        <f>IF(MID(S994,14,1)="A",RIGHT(S994,4)/1,IF(MID(S994,13,1)="+",RIGHT(S994,5)/10,IF(MID(S994,13,1)="-",RIGHT(S994,5)/1)))</f>
        <v>845</v>
      </c>
      <c r="AJ994" s="14" t="str">
        <f>IF(AI994&lt;3000,"St","LT")</f>
        <v>St</v>
      </c>
      <c r="AK994" s="14" t="str">
        <f>VLOOKUP(MID(M994,2,1),Sheet4!A:B,2,FALSE)</f>
        <v>Gd.05</v>
      </c>
      <c r="AL994" s="14" t="str">
        <f>TEXT(D994,"mmmm")</f>
        <v>September</v>
      </c>
      <c r="AM994" s="14">
        <f>Q994</f>
        <v>0</v>
      </c>
      <c r="AN994" s="14">
        <f>O994</f>
        <v>0</v>
      </c>
    </row>
    <row r="995" spans="1:40">
      <c r="A995" t="s">
        <v>57</v>
      </c>
      <c r="B995" t="s">
        <v>2549</v>
      </c>
      <c r="C995" t="s">
        <v>59</v>
      </c>
      <c r="D995" s="13">
        <v>46272</v>
      </c>
      <c r="E995" t="s">
        <v>845</v>
      </c>
      <c r="F995" t="s">
        <v>837</v>
      </c>
      <c r="G995" t="s">
        <v>838</v>
      </c>
      <c r="H995" t="s">
        <v>60</v>
      </c>
      <c r="I995" s="16">
        <v>1.5</v>
      </c>
      <c r="J995" t="s">
        <v>2550</v>
      </c>
      <c r="K995" t="s">
        <v>59</v>
      </c>
      <c r="L995" t="s">
        <v>76</v>
      </c>
      <c r="M995" t="s">
        <v>184</v>
      </c>
      <c r="N995" t="s">
        <v>2398</v>
      </c>
      <c r="O995" s="11">
        <v>215</v>
      </c>
      <c r="P995" s="11">
        <v>0</v>
      </c>
      <c r="Q995" s="12">
        <v>246.605</v>
      </c>
      <c r="R995" s="11">
        <v>0</v>
      </c>
      <c r="S995" t="s">
        <v>2551</v>
      </c>
      <c r="T995" s="11">
        <v>0</v>
      </c>
      <c r="U995" t="s">
        <v>60</v>
      </c>
      <c r="V995" s="13">
        <v>46272</v>
      </c>
      <c r="W995" t="s">
        <v>68</v>
      </c>
      <c r="X995" t="s">
        <v>187</v>
      </c>
      <c r="Y995" t="s">
        <v>2559</v>
      </c>
      <c r="Z995" t="s">
        <v>71</v>
      </c>
      <c r="AA995" s="17">
        <v>0.94582175925926</v>
      </c>
      <c r="AB995" t="s">
        <v>72</v>
      </c>
      <c r="AC995" s="11">
        <v>0</v>
      </c>
      <c r="AD995" t="s">
        <v>2560</v>
      </c>
      <c r="AE995" s="13">
        <v>46272</v>
      </c>
      <c r="AF995" t="s">
        <v>2397</v>
      </c>
      <c r="AG995" t="s">
        <v>635</v>
      </c>
      <c r="AH995" s="10"/>
      <c r="AI995" s="14">
        <f>IF(MID(S995,14,1)="A",RIGHT(S995,4)/1,IF(MID(S995,13,1)="+",RIGHT(S995,5)/10,IF(MID(S995,13,1)="-",RIGHT(S995,5)/1)))</f>
        <v>845</v>
      </c>
      <c r="AJ995" s="14" t="str">
        <f>IF(AI995&lt;3000,"St","LT")</f>
        <v>St</v>
      </c>
      <c r="AK995" s="14" t="str">
        <f>VLOOKUP(MID(M995,2,1),Sheet4!A:B,2,FALSE)</f>
        <v>Gd.05</v>
      </c>
      <c r="AL995" s="14" t="str">
        <f>TEXT(D995,"mmmm")</f>
        <v>September</v>
      </c>
      <c r="AM995" s="14">
        <f>Q995</f>
        <v>246.605</v>
      </c>
      <c r="AN995" s="14">
        <f>O995</f>
        <v>215</v>
      </c>
    </row>
    <row r="996" spans="1:40">
      <c r="A996" t="s">
        <v>57</v>
      </c>
      <c r="B996" t="s">
        <v>2549</v>
      </c>
      <c r="C996" t="s">
        <v>59</v>
      </c>
      <c r="D996" s="13">
        <v>46272</v>
      </c>
      <c r="E996" t="s">
        <v>845</v>
      </c>
      <c r="F996" t="s">
        <v>837</v>
      </c>
      <c r="G996" t="s">
        <v>838</v>
      </c>
      <c r="H996" t="s">
        <v>60</v>
      </c>
      <c r="I996" s="16">
        <v>1.5</v>
      </c>
      <c r="J996" t="s">
        <v>2550</v>
      </c>
      <c r="K996" t="s">
        <v>59</v>
      </c>
      <c r="L996" t="s">
        <v>63</v>
      </c>
      <c r="M996" t="s">
        <v>184</v>
      </c>
      <c r="N996" t="s">
        <v>2392</v>
      </c>
      <c r="O996" s="11">
        <v>0</v>
      </c>
      <c r="P996" s="11">
        <v>295</v>
      </c>
      <c r="Q996" s="11">
        <v>0</v>
      </c>
      <c r="R996" s="12">
        <v>338.365</v>
      </c>
      <c r="S996" t="s">
        <v>2551</v>
      </c>
      <c r="T996" s="11">
        <v>0</v>
      </c>
      <c r="U996" t="s">
        <v>60</v>
      </c>
      <c r="V996" s="13">
        <v>46272</v>
      </c>
      <c r="W996" t="s">
        <v>68</v>
      </c>
      <c r="X996" t="s">
        <v>187</v>
      </c>
      <c r="Y996" t="s">
        <v>2561</v>
      </c>
      <c r="Z996" t="s">
        <v>71</v>
      </c>
      <c r="AA996" s="17">
        <v>0.94569444444444</v>
      </c>
      <c r="AB996" t="s">
        <v>72</v>
      </c>
      <c r="AC996" s="11">
        <v>0</v>
      </c>
      <c r="AD996" t="s">
        <v>2553</v>
      </c>
      <c r="AE996" s="13">
        <v>46272</v>
      </c>
      <c r="AF996" t="s">
        <v>2397</v>
      </c>
      <c r="AG996" t="s">
        <v>635</v>
      </c>
      <c r="AH996" s="10"/>
      <c r="AI996" s="14">
        <f>IF(MID(S996,14,1)="A",RIGHT(S996,4)/1,IF(MID(S996,13,1)="+",RIGHT(S996,5)/10,IF(MID(S996,13,1)="-",RIGHT(S996,5)/1)))</f>
        <v>845</v>
      </c>
      <c r="AJ996" s="14" t="str">
        <f>IF(AI996&lt;3000,"St","LT")</f>
        <v>St</v>
      </c>
      <c r="AK996" s="14" t="str">
        <f>VLOOKUP(MID(M996,2,1),Sheet4!A:B,2,FALSE)</f>
        <v>Gd.05</v>
      </c>
      <c r="AL996" s="14" t="str">
        <f>TEXT(D996,"mmmm")</f>
        <v>September</v>
      </c>
      <c r="AM996" s="14">
        <f>Q996</f>
        <v>0</v>
      </c>
      <c r="AN996" s="14">
        <f>O996</f>
        <v>0</v>
      </c>
    </row>
    <row r="997" spans="1:40">
      <c r="A997" t="s">
        <v>57</v>
      </c>
      <c r="B997" t="s">
        <v>2549</v>
      </c>
      <c r="C997" t="s">
        <v>59</v>
      </c>
      <c r="D997" s="13">
        <v>46272</v>
      </c>
      <c r="E997" t="s">
        <v>845</v>
      </c>
      <c r="F997" t="s">
        <v>837</v>
      </c>
      <c r="G997" t="s">
        <v>838</v>
      </c>
      <c r="H997" t="s">
        <v>60</v>
      </c>
      <c r="I997" s="16">
        <v>1.5</v>
      </c>
      <c r="J997" t="s">
        <v>2550</v>
      </c>
      <c r="K997" t="s">
        <v>59</v>
      </c>
      <c r="L997" t="s">
        <v>74</v>
      </c>
      <c r="M997" t="s">
        <v>184</v>
      </c>
      <c r="N997" t="s">
        <v>2392</v>
      </c>
      <c r="O997" s="11">
        <v>0</v>
      </c>
      <c r="P997" s="11">
        <v>-310</v>
      </c>
      <c r="Q997" s="11">
        <v>0</v>
      </c>
      <c r="R997" s="16">
        <v>-355.57</v>
      </c>
      <c r="S997" t="s">
        <v>2551</v>
      </c>
      <c r="T997" s="11">
        <v>0</v>
      </c>
      <c r="U997" t="s">
        <v>298</v>
      </c>
      <c r="V997" s="13">
        <v>46272</v>
      </c>
      <c r="W997" t="s">
        <v>68</v>
      </c>
      <c r="X997" t="s">
        <v>426</v>
      </c>
      <c r="Y997" t="s">
        <v>2562</v>
      </c>
      <c r="Z997" t="s">
        <v>71</v>
      </c>
      <c r="AA997" s="17">
        <v>0.62140046296296</v>
      </c>
      <c r="AB997" t="s">
        <v>72</v>
      </c>
      <c r="AC997" s="11">
        <v>0</v>
      </c>
      <c r="AD997" t="s">
        <v>2553</v>
      </c>
      <c r="AE997" s="13">
        <v>46272</v>
      </c>
      <c r="AF997" t="s">
        <v>2397</v>
      </c>
      <c r="AG997" t="s">
        <v>635</v>
      </c>
      <c r="AH997" s="10"/>
      <c r="AI997" s="14">
        <f>IF(MID(S997,14,1)="A",RIGHT(S997,4)/1,IF(MID(S997,13,1)="+",RIGHT(S997,5)/10,IF(MID(S997,13,1)="-",RIGHT(S997,5)/1)))</f>
        <v>845</v>
      </c>
      <c r="AJ997" s="14" t="str">
        <f>IF(AI997&lt;3000,"St","LT")</f>
        <v>St</v>
      </c>
      <c r="AK997" s="14" t="str">
        <f>VLOOKUP(MID(M997,2,1),Sheet4!A:B,2,FALSE)</f>
        <v>Gd.05</v>
      </c>
      <c r="AL997" s="14" t="str">
        <f>TEXT(D997,"mmmm")</f>
        <v>September</v>
      </c>
      <c r="AM997" s="14">
        <f>Q997</f>
        <v>0</v>
      </c>
      <c r="AN997" s="14">
        <f>O997</f>
        <v>0</v>
      </c>
    </row>
    <row r="998" spans="1:40">
      <c r="A998" t="s">
        <v>57</v>
      </c>
      <c r="B998" t="s">
        <v>2549</v>
      </c>
      <c r="C998" t="s">
        <v>59</v>
      </c>
      <c r="D998" s="13">
        <v>46272</v>
      </c>
      <c r="E998" t="s">
        <v>845</v>
      </c>
      <c r="F998" t="s">
        <v>837</v>
      </c>
      <c r="G998" t="s">
        <v>838</v>
      </c>
      <c r="H998" t="s">
        <v>60</v>
      </c>
      <c r="I998" s="16">
        <v>1.5</v>
      </c>
      <c r="J998" t="s">
        <v>2550</v>
      </c>
      <c r="K998" t="s">
        <v>59</v>
      </c>
      <c r="L998" t="s">
        <v>63</v>
      </c>
      <c r="M998" t="s">
        <v>184</v>
      </c>
      <c r="N998" t="s">
        <v>2392</v>
      </c>
      <c r="O998" s="11">
        <v>0</v>
      </c>
      <c r="P998" s="11">
        <v>546</v>
      </c>
      <c r="Q998" s="11">
        <v>0</v>
      </c>
      <c r="R998" s="12">
        <v>626.262</v>
      </c>
      <c r="S998" t="s">
        <v>2551</v>
      </c>
      <c r="T998" s="11">
        <v>0</v>
      </c>
      <c r="U998" t="s">
        <v>298</v>
      </c>
      <c r="V998" s="13">
        <v>46272</v>
      </c>
      <c r="W998" t="s">
        <v>68</v>
      </c>
      <c r="X998" t="s">
        <v>426</v>
      </c>
      <c r="Y998" t="s">
        <v>2563</v>
      </c>
      <c r="Z998" t="s">
        <v>71</v>
      </c>
      <c r="AA998" s="17">
        <v>0.54966435185185</v>
      </c>
      <c r="AB998" t="s">
        <v>72</v>
      </c>
      <c r="AC998" s="11">
        <v>0</v>
      </c>
      <c r="AD998" t="s">
        <v>2553</v>
      </c>
      <c r="AE998" s="13">
        <v>46272</v>
      </c>
      <c r="AF998" t="s">
        <v>2397</v>
      </c>
      <c r="AG998" t="s">
        <v>635</v>
      </c>
      <c r="AH998" s="10"/>
      <c r="AI998" s="14">
        <f>IF(MID(S998,14,1)="A",RIGHT(S998,4)/1,IF(MID(S998,13,1)="+",RIGHT(S998,5)/10,IF(MID(S998,13,1)="-",RIGHT(S998,5)/1)))</f>
        <v>845</v>
      </c>
      <c r="AJ998" s="14" t="str">
        <f>IF(AI998&lt;3000,"St","LT")</f>
        <v>St</v>
      </c>
      <c r="AK998" s="14" t="str">
        <f>VLOOKUP(MID(M998,2,1),Sheet4!A:B,2,FALSE)</f>
        <v>Gd.05</v>
      </c>
      <c r="AL998" s="14" t="str">
        <f>TEXT(D998,"mmmm")</f>
        <v>September</v>
      </c>
      <c r="AM998" s="14">
        <f>Q998</f>
        <v>0</v>
      </c>
      <c r="AN998" s="14">
        <f>O998</f>
        <v>0</v>
      </c>
    </row>
    <row r="999" spans="1:40">
      <c r="A999" t="s">
        <v>57</v>
      </c>
      <c r="B999" t="s">
        <v>2549</v>
      </c>
      <c r="C999" t="s">
        <v>59</v>
      </c>
      <c r="D999" s="13">
        <v>46272</v>
      </c>
      <c r="E999" t="s">
        <v>845</v>
      </c>
      <c r="F999" t="s">
        <v>837</v>
      </c>
      <c r="G999" t="s">
        <v>838</v>
      </c>
      <c r="H999" t="s">
        <v>60</v>
      </c>
      <c r="I999" s="16">
        <v>1.5</v>
      </c>
      <c r="J999" t="s">
        <v>2550</v>
      </c>
      <c r="K999" t="s">
        <v>59</v>
      </c>
      <c r="L999" t="s">
        <v>76</v>
      </c>
      <c r="M999" t="s">
        <v>184</v>
      </c>
      <c r="N999" t="s">
        <v>2398</v>
      </c>
      <c r="O999" s="11">
        <v>160</v>
      </c>
      <c r="P999" s="11">
        <v>0</v>
      </c>
      <c r="Q999" s="16">
        <v>183.52</v>
      </c>
      <c r="R999" s="11">
        <v>0</v>
      </c>
      <c r="S999" t="s">
        <v>2551</v>
      </c>
      <c r="T999" s="11">
        <v>0</v>
      </c>
      <c r="U999" t="s">
        <v>298</v>
      </c>
      <c r="V999" s="13">
        <v>46272</v>
      </c>
      <c r="W999" t="s">
        <v>68</v>
      </c>
      <c r="X999" t="s">
        <v>426</v>
      </c>
      <c r="Y999" t="s">
        <v>2564</v>
      </c>
      <c r="Z999" t="s">
        <v>71</v>
      </c>
      <c r="AA999" s="17">
        <v>0.55015046296296</v>
      </c>
      <c r="AB999" t="s">
        <v>72</v>
      </c>
      <c r="AC999" s="11">
        <v>0</v>
      </c>
      <c r="AD999" t="s">
        <v>2565</v>
      </c>
      <c r="AE999" s="13">
        <v>46272</v>
      </c>
      <c r="AF999" t="s">
        <v>2397</v>
      </c>
      <c r="AG999" t="s">
        <v>635</v>
      </c>
      <c r="AH999" s="10"/>
      <c r="AI999" s="14">
        <f>IF(MID(S999,14,1)="A",RIGHT(S999,4)/1,IF(MID(S999,13,1)="+",RIGHT(S999,5)/10,IF(MID(S999,13,1)="-",RIGHT(S999,5)/1)))</f>
        <v>845</v>
      </c>
      <c r="AJ999" s="14" t="str">
        <f>IF(AI999&lt;3000,"St","LT")</f>
        <v>St</v>
      </c>
      <c r="AK999" s="14" t="str">
        <f>VLOOKUP(MID(M999,2,1),Sheet4!A:B,2,FALSE)</f>
        <v>Gd.05</v>
      </c>
      <c r="AL999" s="14" t="str">
        <f>TEXT(D999,"mmmm")</f>
        <v>September</v>
      </c>
      <c r="AM999" s="14">
        <f>Q999</f>
        <v>183.52</v>
      </c>
      <c r="AN999" s="14">
        <f>O999</f>
        <v>160</v>
      </c>
    </row>
    <row r="1000" spans="1:40">
      <c r="A1000" t="s">
        <v>57</v>
      </c>
      <c r="B1000" t="s">
        <v>2549</v>
      </c>
      <c r="C1000" t="s">
        <v>59</v>
      </c>
      <c r="D1000" s="13">
        <v>46272</v>
      </c>
      <c r="E1000" t="s">
        <v>845</v>
      </c>
      <c r="F1000" t="s">
        <v>837</v>
      </c>
      <c r="G1000" t="s">
        <v>838</v>
      </c>
      <c r="H1000" t="s">
        <v>60</v>
      </c>
      <c r="I1000" s="16">
        <v>1.5</v>
      </c>
      <c r="J1000" t="s">
        <v>2550</v>
      </c>
      <c r="K1000" t="s">
        <v>59</v>
      </c>
      <c r="L1000" t="s">
        <v>76</v>
      </c>
      <c r="M1000" t="s">
        <v>184</v>
      </c>
      <c r="N1000" t="s">
        <v>2398</v>
      </c>
      <c r="O1000" s="11">
        <v>213</v>
      </c>
      <c r="P1000" s="11">
        <v>0</v>
      </c>
      <c r="Q1000" s="12">
        <v>244.311</v>
      </c>
      <c r="R1000" s="11">
        <v>0</v>
      </c>
      <c r="S1000" t="s">
        <v>2551</v>
      </c>
      <c r="T1000" s="11">
        <v>0</v>
      </c>
      <c r="U1000" t="s">
        <v>60</v>
      </c>
      <c r="V1000" s="13">
        <v>46273</v>
      </c>
      <c r="W1000" t="s">
        <v>68</v>
      </c>
      <c r="X1000" t="s">
        <v>187</v>
      </c>
      <c r="Y1000" t="s">
        <v>2566</v>
      </c>
      <c r="Z1000" t="s">
        <v>71</v>
      </c>
      <c r="AA1000" s="17">
        <v>0.33020833333333</v>
      </c>
      <c r="AB1000" t="s">
        <v>72</v>
      </c>
      <c r="AC1000" s="11">
        <v>0</v>
      </c>
      <c r="AD1000" t="s">
        <v>2567</v>
      </c>
      <c r="AE1000" s="13">
        <v>46272</v>
      </c>
      <c r="AF1000" t="s">
        <v>2397</v>
      </c>
      <c r="AG1000" t="s">
        <v>635</v>
      </c>
      <c r="AH1000" s="10"/>
      <c r="AI1000" s="14">
        <f>IF(MID(S1000,14,1)="A",RIGHT(S1000,4)/1,IF(MID(S1000,13,1)="+",RIGHT(S1000,5)/10,IF(MID(S1000,13,1)="-",RIGHT(S1000,5)/1)))</f>
        <v>845</v>
      </c>
      <c r="AJ1000" s="14" t="str">
        <f>IF(AI1000&lt;3000,"St","LT")</f>
        <v>St</v>
      </c>
      <c r="AK1000" s="14" t="str">
        <f>VLOOKUP(MID(M1000,2,1),Sheet4!A:B,2,FALSE)</f>
        <v>Gd.05</v>
      </c>
      <c r="AL1000" s="14" t="str">
        <f>TEXT(D1000,"mmmm")</f>
        <v>September</v>
      </c>
      <c r="AM1000" s="14">
        <f>Q1000</f>
        <v>244.311</v>
      </c>
      <c r="AN1000" s="14">
        <f>O1000</f>
        <v>213</v>
      </c>
    </row>
    <row r="1001" spans="1:40">
      <c r="A1001" t="s">
        <v>57</v>
      </c>
      <c r="B1001" t="s">
        <v>2549</v>
      </c>
      <c r="C1001" t="s">
        <v>59</v>
      </c>
      <c r="D1001" s="13">
        <v>46272</v>
      </c>
      <c r="E1001" t="s">
        <v>845</v>
      </c>
      <c r="F1001" t="s">
        <v>837</v>
      </c>
      <c r="G1001" t="s">
        <v>838</v>
      </c>
      <c r="H1001" t="s">
        <v>60</v>
      </c>
      <c r="I1001" s="16">
        <v>1.5</v>
      </c>
      <c r="J1001" t="s">
        <v>2550</v>
      </c>
      <c r="K1001" t="s">
        <v>59</v>
      </c>
      <c r="L1001" t="s">
        <v>76</v>
      </c>
      <c r="M1001" t="s">
        <v>184</v>
      </c>
      <c r="N1001" t="s">
        <v>2398</v>
      </c>
      <c r="O1001" s="11">
        <v>173</v>
      </c>
      <c r="P1001" s="11">
        <v>0</v>
      </c>
      <c r="Q1001" s="12">
        <v>198.431</v>
      </c>
      <c r="R1001" s="11">
        <v>0</v>
      </c>
      <c r="S1001" t="s">
        <v>2551</v>
      </c>
      <c r="T1001" s="11">
        <v>0</v>
      </c>
      <c r="U1001" t="s">
        <v>60</v>
      </c>
      <c r="V1001" s="13">
        <v>46273</v>
      </c>
      <c r="W1001" t="s">
        <v>68</v>
      </c>
      <c r="X1001" t="s">
        <v>187</v>
      </c>
      <c r="Y1001" t="s">
        <v>2566</v>
      </c>
      <c r="Z1001" t="s">
        <v>71</v>
      </c>
      <c r="AA1001" s="17">
        <v>0.33020833333333</v>
      </c>
      <c r="AB1001" t="s">
        <v>72</v>
      </c>
      <c r="AC1001" s="11">
        <v>0</v>
      </c>
      <c r="AD1001" t="s">
        <v>2568</v>
      </c>
      <c r="AE1001" s="13">
        <v>46272</v>
      </c>
      <c r="AF1001" t="s">
        <v>2397</v>
      </c>
      <c r="AG1001" t="s">
        <v>635</v>
      </c>
      <c r="AH1001" s="10"/>
      <c r="AI1001" s="14">
        <f>IF(MID(S1001,14,1)="A",RIGHT(S1001,4)/1,IF(MID(S1001,13,1)="+",RIGHT(S1001,5)/10,IF(MID(S1001,13,1)="-",RIGHT(S1001,5)/1)))</f>
        <v>845</v>
      </c>
      <c r="AJ1001" s="14" t="str">
        <f>IF(AI1001&lt;3000,"St","LT")</f>
        <v>St</v>
      </c>
      <c r="AK1001" s="14" t="str">
        <f>VLOOKUP(MID(M1001,2,1),Sheet4!A:B,2,FALSE)</f>
        <v>Gd.05</v>
      </c>
      <c r="AL1001" s="14" t="str">
        <f>TEXT(D1001,"mmmm")</f>
        <v>September</v>
      </c>
      <c r="AM1001" s="14">
        <f>Q1001</f>
        <v>198.431</v>
      </c>
      <c r="AN1001" s="14">
        <f>O1001</f>
        <v>173</v>
      </c>
    </row>
    <row r="1002" spans="1:40">
      <c r="A1002" t="s">
        <v>57</v>
      </c>
      <c r="B1002" t="s">
        <v>2549</v>
      </c>
      <c r="C1002" t="s">
        <v>59</v>
      </c>
      <c r="D1002" s="13">
        <v>46272</v>
      </c>
      <c r="E1002" t="s">
        <v>845</v>
      </c>
      <c r="F1002" t="s">
        <v>837</v>
      </c>
      <c r="G1002" t="s">
        <v>838</v>
      </c>
      <c r="H1002" t="s">
        <v>60</v>
      </c>
      <c r="I1002" s="16">
        <v>1.5</v>
      </c>
      <c r="J1002" t="s">
        <v>2550</v>
      </c>
      <c r="K1002" t="s">
        <v>59</v>
      </c>
      <c r="L1002" t="s">
        <v>63</v>
      </c>
      <c r="M1002" t="s">
        <v>282</v>
      </c>
      <c r="N1002" t="s">
        <v>2392</v>
      </c>
      <c r="O1002" s="11">
        <v>0</v>
      </c>
      <c r="P1002" s="11">
        <v>334</v>
      </c>
      <c r="Q1002" s="11">
        <v>0</v>
      </c>
      <c r="R1002" s="12">
        <v>383.098</v>
      </c>
      <c r="S1002" t="s">
        <v>2551</v>
      </c>
      <c r="T1002" s="11">
        <v>0</v>
      </c>
      <c r="U1002" t="s">
        <v>60</v>
      </c>
      <c r="V1002" s="13">
        <v>46273</v>
      </c>
      <c r="W1002" t="s">
        <v>68</v>
      </c>
      <c r="X1002" t="s">
        <v>187</v>
      </c>
      <c r="Y1002" t="s">
        <v>2569</v>
      </c>
      <c r="Z1002" t="s">
        <v>71</v>
      </c>
      <c r="AA1002" s="17">
        <v>0.32956018518519</v>
      </c>
      <c r="AB1002" t="s">
        <v>72</v>
      </c>
      <c r="AC1002" s="11">
        <v>0</v>
      </c>
      <c r="AD1002" t="s">
        <v>2570</v>
      </c>
      <c r="AE1002" s="13">
        <v>46272</v>
      </c>
      <c r="AF1002" t="s">
        <v>2397</v>
      </c>
      <c r="AG1002" t="s">
        <v>635</v>
      </c>
      <c r="AH1002" s="10"/>
      <c r="AI1002" s="14">
        <f>IF(MID(S1002,14,1)="A",RIGHT(S1002,4)/1,IF(MID(S1002,13,1)="+",RIGHT(S1002,5)/10,IF(MID(S1002,13,1)="-",RIGHT(S1002,5)/1)))</f>
        <v>845</v>
      </c>
      <c r="AJ1002" s="14" t="str">
        <f>IF(AI1002&lt;3000,"St","LT")</f>
        <v>St</v>
      </c>
      <c r="AK1002" s="14" t="str">
        <f>VLOOKUP(MID(M1002,2,1),Sheet4!A:B,2,FALSE)</f>
        <v>Gd.05</v>
      </c>
      <c r="AL1002" s="14" t="str">
        <f>TEXT(D1002,"mmmm")</f>
        <v>September</v>
      </c>
      <c r="AM1002" s="14">
        <f>Q1002</f>
        <v>0</v>
      </c>
      <c r="AN1002" s="14">
        <f>O1002</f>
        <v>0</v>
      </c>
    </row>
    <row r="1003" spans="1:40">
      <c r="A1003" t="s">
        <v>57</v>
      </c>
      <c r="B1003" t="s">
        <v>2571</v>
      </c>
      <c r="C1003" t="s">
        <v>59</v>
      </c>
      <c r="D1003" s="13">
        <v>46272</v>
      </c>
      <c r="E1003" t="s">
        <v>60</v>
      </c>
      <c r="F1003" t="s">
        <v>60</v>
      </c>
      <c r="G1003" t="s">
        <v>60</v>
      </c>
      <c r="H1003" t="s">
        <v>135</v>
      </c>
      <c r="I1003" s="16">
        <v>1.5</v>
      </c>
      <c r="J1003" t="s">
        <v>2572</v>
      </c>
      <c r="K1003" t="s">
        <v>59</v>
      </c>
      <c r="L1003" t="s">
        <v>63</v>
      </c>
      <c r="M1003" t="s">
        <v>84</v>
      </c>
      <c r="N1003" t="s">
        <v>2573</v>
      </c>
      <c r="O1003" s="11">
        <v>0</v>
      </c>
      <c r="P1003" s="11">
        <v>2356</v>
      </c>
      <c r="Q1003" s="11">
        <v>0</v>
      </c>
      <c r="R1003" s="16">
        <v>836.38</v>
      </c>
      <c r="S1003" t="s">
        <v>2574</v>
      </c>
      <c r="T1003" s="11">
        <v>0</v>
      </c>
      <c r="U1003" t="s">
        <v>60</v>
      </c>
      <c r="V1003" s="13">
        <v>46272</v>
      </c>
      <c r="W1003" t="s">
        <v>68</v>
      </c>
      <c r="X1003" t="s">
        <v>98</v>
      </c>
      <c r="Y1003" t="s">
        <v>2575</v>
      </c>
      <c r="Z1003" t="s">
        <v>71</v>
      </c>
      <c r="AA1003" s="17">
        <v>0.98008101851852</v>
      </c>
      <c r="AB1003" t="s">
        <v>72</v>
      </c>
      <c r="AC1003" s="11">
        <v>0</v>
      </c>
      <c r="AD1003" t="s">
        <v>2576</v>
      </c>
      <c r="AE1003" s="13">
        <v>46272</v>
      </c>
      <c r="AF1003" t="s">
        <v>60</v>
      </c>
      <c r="AG1003" t="s">
        <v>60</v>
      </c>
      <c r="AH1003" s="10"/>
      <c r="AI1003" s="14">
        <f>IF(MID(S1003,14,1)="A",RIGHT(S1003,4)/1,IF(MID(S1003,13,1)="+",RIGHT(S1003,5)/10,IF(MID(S1003,13,1)="-",RIGHT(S1003,5)/1)))</f>
        <v>463</v>
      </c>
      <c r="AJ1003" s="14" t="str">
        <f>IF(AI1003&lt;3000,"St","LT")</f>
        <v>St</v>
      </c>
      <c r="AK1003" s="14" t="str">
        <f>VLOOKUP(MID(M1003,2,1),Sheet4!A:B,2,FALSE)</f>
        <v>Gd.13</v>
      </c>
      <c r="AL1003" s="14" t="str">
        <f>TEXT(D1003,"mmmm")</f>
        <v>September</v>
      </c>
      <c r="AM1003" s="14">
        <f>Q1003</f>
        <v>0</v>
      </c>
      <c r="AN1003" s="14">
        <f>O1003</f>
        <v>0</v>
      </c>
    </row>
    <row r="1004" spans="1:40">
      <c r="A1004" t="s">
        <v>57</v>
      </c>
      <c r="B1004" t="s">
        <v>2571</v>
      </c>
      <c r="C1004" t="s">
        <v>59</v>
      </c>
      <c r="D1004" s="13">
        <v>46272</v>
      </c>
      <c r="E1004" t="s">
        <v>60</v>
      </c>
      <c r="F1004" t="s">
        <v>60</v>
      </c>
      <c r="G1004" t="s">
        <v>60</v>
      </c>
      <c r="H1004" t="s">
        <v>135</v>
      </c>
      <c r="I1004" s="16">
        <v>1.5</v>
      </c>
      <c r="J1004" t="s">
        <v>2572</v>
      </c>
      <c r="K1004" t="s">
        <v>59</v>
      </c>
      <c r="L1004" t="s">
        <v>63</v>
      </c>
      <c r="M1004" t="s">
        <v>84</v>
      </c>
      <c r="N1004" t="s">
        <v>2573</v>
      </c>
      <c r="O1004" s="11">
        <v>0</v>
      </c>
      <c r="P1004" s="11">
        <v>1240</v>
      </c>
      <c r="Q1004" s="11">
        <v>0</v>
      </c>
      <c r="R1004" s="16">
        <v>440.2</v>
      </c>
      <c r="S1004" t="s">
        <v>2574</v>
      </c>
      <c r="T1004" s="11">
        <v>0</v>
      </c>
      <c r="U1004" t="s">
        <v>60</v>
      </c>
      <c r="V1004" s="13">
        <v>46273</v>
      </c>
      <c r="W1004" t="s">
        <v>68</v>
      </c>
      <c r="X1004" t="s">
        <v>98</v>
      </c>
      <c r="Y1004" t="s">
        <v>2577</v>
      </c>
      <c r="Z1004" t="s">
        <v>71</v>
      </c>
      <c r="AA1004" s="17">
        <v>0.29337962962963</v>
      </c>
      <c r="AB1004" t="s">
        <v>72</v>
      </c>
      <c r="AC1004" s="11">
        <v>0</v>
      </c>
      <c r="AD1004" t="s">
        <v>2576</v>
      </c>
      <c r="AE1004" s="13">
        <v>46272</v>
      </c>
      <c r="AF1004" t="s">
        <v>60</v>
      </c>
      <c r="AG1004" t="s">
        <v>60</v>
      </c>
      <c r="AH1004" s="10"/>
      <c r="AI1004" s="14">
        <f>IF(MID(S1004,14,1)="A",RIGHT(S1004,4)/1,IF(MID(S1004,13,1)="+",RIGHT(S1004,5)/10,IF(MID(S1004,13,1)="-",RIGHT(S1004,5)/1)))</f>
        <v>463</v>
      </c>
      <c r="AJ1004" s="14" t="str">
        <f>IF(AI1004&lt;3000,"St","LT")</f>
        <v>St</v>
      </c>
      <c r="AK1004" s="14" t="str">
        <f>VLOOKUP(MID(M1004,2,1),Sheet4!A:B,2,FALSE)</f>
        <v>Gd.13</v>
      </c>
      <c r="AL1004" s="14" t="str">
        <f>TEXT(D1004,"mmmm")</f>
        <v>September</v>
      </c>
      <c r="AM1004" s="14">
        <f>Q1004</f>
        <v>0</v>
      </c>
      <c r="AN1004" s="14">
        <f>O1004</f>
        <v>0</v>
      </c>
    </row>
    <row r="1005" spans="1:40">
      <c r="A1005" t="s">
        <v>57</v>
      </c>
      <c r="B1005" t="s">
        <v>2571</v>
      </c>
      <c r="C1005" t="s">
        <v>59</v>
      </c>
      <c r="D1005" s="13">
        <v>46272</v>
      </c>
      <c r="E1005" t="s">
        <v>2578</v>
      </c>
      <c r="F1005" t="s">
        <v>60</v>
      </c>
      <c r="G1005" t="s">
        <v>60</v>
      </c>
      <c r="H1005" t="s">
        <v>135</v>
      </c>
      <c r="I1005" s="16">
        <v>1.5</v>
      </c>
      <c r="J1005" t="s">
        <v>2572</v>
      </c>
      <c r="K1005" t="s">
        <v>59</v>
      </c>
      <c r="L1005" t="s">
        <v>76</v>
      </c>
      <c r="M1005" t="s">
        <v>84</v>
      </c>
      <c r="N1005" t="s">
        <v>2579</v>
      </c>
      <c r="O1005" s="11">
        <v>354</v>
      </c>
      <c r="P1005" s="11">
        <v>0</v>
      </c>
      <c r="Q1005" s="16">
        <v>125.67</v>
      </c>
      <c r="R1005" s="11">
        <v>0</v>
      </c>
      <c r="S1005" t="s">
        <v>2574</v>
      </c>
      <c r="T1005" s="11">
        <v>0</v>
      </c>
      <c r="U1005" t="s">
        <v>60</v>
      </c>
      <c r="V1005" s="13">
        <v>46273</v>
      </c>
      <c r="W1005" t="s">
        <v>68</v>
      </c>
      <c r="X1005" t="s">
        <v>98</v>
      </c>
      <c r="Y1005" t="s">
        <v>2580</v>
      </c>
      <c r="Z1005" t="s">
        <v>71</v>
      </c>
      <c r="AA1005" s="17">
        <v>0.29403935185185</v>
      </c>
      <c r="AB1005" t="s">
        <v>72</v>
      </c>
      <c r="AC1005" s="11">
        <v>0</v>
      </c>
      <c r="AD1005" t="s">
        <v>2581</v>
      </c>
      <c r="AE1005" s="13">
        <v>46272</v>
      </c>
      <c r="AF1005" t="s">
        <v>60</v>
      </c>
      <c r="AG1005" t="s">
        <v>60</v>
      </c>
      <c r="AH1005" s="10"/>
      <c r="AI1005" s="14">
        <f>IF(MID(S1005,14,1)="A",RIGHT(S1005,4)/1,IF(MID(S1005,13,1)="+",RIGHT(S1005,5)/10,IF(MID(S1005,13,1)="-",RIGHT(S1005,5)/1)))</f>
        <v>463</v>
      </c>
      <c r="AJ1005" s="14" t="str">
        <f>IF(AI1005&lt;3000,"St","LT")</f>
        <v>St</v>
      </c>
      <c r="AK1005" s="14" t="str">
        <f>VLOOKUP(MID(M1005,2,1),Sheet4!A:B,2,FALSE)</f>
        <v>Gd.13</v>
      </c>
      <c r="AL1005" s="14" t="str">
        <f>TEXT(D1005,"mmmm")</f>
        <v>September</v>
      </c>
      <c r="AM1005" s="14">
        <f>Q1005</f>
        <v>125.67</v>
      </c>
      <c r="AN1005" s="14">
        <f>O1005</f>
        <v>354</v>
      </c>
    </row>
    <row r="1006" spans="1:40">
      <c r="A1006" t="s">
        <v>57</v>
      </c>
      <c r="B1006" t="s">
        <v>2571</v>
      </c>
      <c r="C1006" t="s">
        <v>59</v>
      </c>
      <c r="D1006" s="13">
        <v>46272</v>
      </c>
      <c r="E1006" t="s">
        <v>60</v>
      </c>
      <c r="F1006" t="s">
        <v>60</v>
      </c>
      <c r="G1006" t="s">
        <v>60</v>
      </c>
      <c r="H1006" t="s">
        <v>135</v>
      </c>
      <c r="I1006" s="16">
        <v>1.5</v>
      </c>
      <c r="J1006" t="s">
        <v>2572</v>
      </c>
      <c r="K1006" t="s">
        <v>59</v>
      </c>
      <c r="L1006" t="s">
        <v>74</v>
      </c>
      <c r="M1006" t="s">
        <v>84</v>
      </c>
      <c r="N1006" t="s">
        <v>2573</v>
      </c>
      <c r="O1006" s="11">
        <v>0</v>
      </c>
      <c r="P1006" s="11">
        <v>-886</v>
      </c>
      <c r="Q1006" s="11">
        <v>0</v>
      </c>
      <c r="R1006" s="16">
        <v>-314.53</v>
      </c>
      <c r="S1006" t="s">
        <v>2574</v>
      </c>
      <c r="T1006" s="11">
        <v>0</v>
      </c>
      <c r="U1006" t="s">
        <v>60</v>
      </c>
      <c r="V1006" s="13">
        <v>46273</v>
      </c>
      <c r="W1006" t="s">
        <v>68</v>
      </c>
      <c r="X1006" t="s">
        <v>98</v>
      </c>
      <c r="Y1006" t="s">
        <v>2582</v>
      </c>
      <c r="Z1006" t="s">
        <v>71</v>
      </c>
      <c r="AA1006" s="17">
        <v>0.29474537037037</v>
      </c>
      <c r="AB1006" t="s">
        <v>72</v>
      </c>
      <c r="AC1006" s="11">
        <v>0</v>
      </c>
      <c r="AD1006" t="s">
        <v>2576</v>
      </c>
      <c r="AE1006" s="13">
        <v>46272</v>
      </c>
      <c r="AF1006" t="s">
        <v>60</v>
      </c>
      <c r="AG1006" t="s">
        <v>60</v>
      </c>
      <c r="AH1006" s="10"/>
      <c r="AI1006" s="14">
        <f>IF(MID(S1006,14,1)="A",RIGHT(S1006,4)/1,IF(MID(S1006,13,1)="+",RIGHT(S1006,5)/10,IF(MID(S1006,13,1)="-",RIGHT(S1006,5)/1)))</f>
        <v>463</v>
      </c>
      <c r="AJ1006" s="14" t="str">
        <f>IF(AI1006&lt;3000,"St","LT")</f>
        <v>St</v>
      </c>
      <c r="AK1006" s="14" t="str">
        <f>VLOOKUP(MID(M1006,2,1),Sheet4!A:B,2,FALSE)</f>
        <v>Gd.13</v>
      </c>
      <c r="AL1006" s="14" t="str">
        <f>TEXT(D1006,"mmmm")</f>
        <v>September</v>
      </c>
      <c r="AM1006" s="14">
        <f>Q1006</f>
        <v>0</v>
      </c>
      <c r="AN1006" s="14">
        <f>O1006</f>
        <v>0</v>
      </c>
    </row>
    <row r="1007" spans="1:40">
      <c r="A1007" t="s">
        <v>57</v>
      </c>
      <c r="B1007" t="s">
        <v>2571</v>
      </c>
      <c r="C1007" t="s">
        <v>59</v>
      </c>
      <c r="D1007" s="13">
        <v>46272</v>
      </c>
      <c r="E1007" t="s">
        <v>60</v>
      </c>
      <c r="F1007" t="s">
        <v>60</v>
      </c>
      <c r="G1007" t="s">
        <v>60</v>
      </c>
      <c r="H1007" t="s">
        <v>135</v>
      </c>
      <c r="I1007" s="16">
        <v>1.5</v>
      </c>
      <c r="J1007" t="s">
        <v>2572</v>
      </c>
      <c r="K1007" t="s">
        <v>59</v>
      </c>
      <c r="L1007" t="s">
        <v>74</v>
      </c>
      <c r="M1007" t="s">
        <v>84</v>
      </c>
      <c r="N1007" t="s">
        <v>2573</v>
      </c>
      <c r="O1007" s="11">
        <v>0</v>
      </c>
      <c r="P1007" s="11">
        <v>-1240</v>
      </c>
      <c r="Q1007" s="11">
        <v>0</v>
      </c>
      <c r="R1007" s="16">
        <v>-440.2</v>
      </c>
      <c r="S1007" t="s">
        <v>2574</v>
      </c>
      <c r="T1007" s="11">
        <v>0</v>
      </c>
      <c r="U1007" t="s">
        <v>60</v>
      </c>
      <c r="V1007" s="13">
        <v>46272</v>
      </c>
      <c r="W1007" t="s">
        <v>68</v>
      </c>
      <c r="X1007" t="s">
        <v>98</v>
      </c>
      <c r="Y1007" t="s">
        <v>2583</v>
      </c>
      <c r="Z1007" t="s">
        <v>71</v>
      </c>
      <c r="AA1007" s="17">
        <v>0.9806712962963</v>
      </c>
      <c r="AB1007" t="s">
        <v>72</v>
      </c>
      <c r="AC1007" s="11">
        <v>0</v>
      </c>
      <c r="AD1007" t="s">
        <v>2576</v>
      </c>
      <c r="AE1007" s="13">
        <v>46272</v>
      </c>
      <c r="AF1007" t="s">
        <v>60</v>
      </c>
      <c r="AG1007" t="s">
        <v>60</v>
      </c>
      <c r="AH1007" s="10"/>
      <c r="AI1007" s="14">
        <f>IF(MID(S1007,14,1)="A",RIGHT(S1007,4)/1,IF(MID(S1007,13,1)="+",RIGHT(S1007,5)/10,IF(MID(S1007,13,1)="-",RIGHT(S1007,5)/1)))</f>
        <v>463</v>
      </c>
      <c r="AJ1007" s="14" t="str">
        <f>IF(AI1007&lt;3000,"St","LT")</f>
        <v>St</v>
      </c>
      <c r="AK1007" s="14" t="str">
        <f>VLOOKUP(MID(M1007,2,1),Sheet4!A:B,2,FALSE)</f>
        <v>Gd.13</v>
      </c>
      <c r="AL1007" s="14" t="str">
        <f>TEXT(D1007,"mmmm")</f>
        <v>September</v>
      </c>
      <c r="AM1007" s="14">
        <f>Q1007</f>
        <v>0</v>
      </c>
      <c r="AN1007" s="14">
        <f>O1007</f>
        <v>0</v>
      </c>
    </row>
    <row r="1008" spans="1:40">
      <c r="A1008" t="s">
        <v>57</v>
      </c>
      <c r="B1008" t="s">
        <v>2571</v>
      </c>
      <c r="C1008" t="s">
        <v>59</v>
      </c>
      <c r="D1008" s="13">
        <v>46272</v>
      </c>
      <c r="E1008" t="s">
        <v>2578</v>
      </c>
      <c r="F1008" t="s">
        <v>60</v>
      </c>
      <c r="G1008" t="s">
        <v>60</v>
      </c>
      <c r="H1008" t="s">
        <v>135</v>
      </c>
      <c r="I1008" s="16">
        <v>1.5</v>
      </c>
      <c r="J1008" t="s">
        <v>2572</v>
      </c>
      <c r="K1008" t="s">
        <v>59</v>
      </c>
      <c r="L1008" t="s">
        <v>76</v>
      </c>
      <c r="M1008" t="s">
        <v>84</v>
      </c>
      <c r="N1008" t="s">
        <v>2579</v>
      </c>
      <c r="O1008" s="11">
        <v>1116</v>
      </c>
      <c r="P1008" s="11">
        <v>0</v>
      </c>
      <c r="Q1008" s="16">
        <v>396.18</v>
      </c>
      <c r="R1008" s="11">
        <v>0</v>
      </c>
      <c r="S1008" t="s">
        <v>2574</v>
      </c>
      <c r="T1008" s="11">
        <v>0</v>
      </c>
      <c r="U1008" t="s">
        <v>60</v>
      </c>
      <c r="V1008" s="13">
        <v>46272</v>
      </c>
      <c r="W1008" t="s">
        <v>68</v>
      </c>
      <c r="X1008" t="s">
        <v>98</v>
      </c>
      <c r="Y1008" t="s">
        <v>2584</v>
      </c>
      <c r="Z1008" t="s">
        <v>71</v>
      </c>
      <c r="AA1008" s="17">
        <v>0.98017361111111</v>
      </c>
      <c r="AB1008" t="s">
        <v>72</v>
      </c>
      <c r="AC1008" s="11">
        <v>0</v>
      </c>
      <c r="AD1008" t="s">
        <v>2585</v>
      </c>
      <c r="AE1008" s="13">
        <v>46272</v>
      </c>
      <c r="AF1008" t="s">
        <v>60</v>
      </c>
      <c r="AG1008" t="s">
        <v>60</v>
      </c>
      <c r="AH1008" s="10"/>
      <c r="AI1008" s="14">
        <f>IF(MID(S1008,14,1)="A",RIGHT(S1008,4)/1,IF(MID(S1008,13,1)="+",RIGHT(S1008,5)/10,IF(MID(S1008,13,1)="-",RIGHT(S1008,5)/1)))</f>
        <v>463</v>
      </c>
      <c r="AJ1008" s="14" t="str">
        <f>IF(AI1008&lt;3000,"St","LT")</f>
        <v>St</v>
      </c>
      <c r="AK1008" s="14" t="str">
        <f>VLOOKUP(MID(M1008,2,1),Sheet4!A:B,2,FALSE)</f>
        <v>Gd.13</v>
      </c>
      <c r="AL1008" s="14" t="str">
        <f>TEXT(D1008,"mmmm")</f>
        <v>September</v>
      </c>
      <c r="AM1008" s="14">
        <f>Q1008</f>
        <v>396.18</v>
      </c>
      <c r="AN1008" s="14">
        <f>O1008</f>
        <v>1116</v>
      </c>
    </row>
    <row r="1009" spans="1:40">
      <c r="A1009" t="s">
        <v>57</v>
      </c>
      <c r="B1009" t="s">
        <v>2586</v>
      </c>
      <c r="C1009" t="s">
        <v>59</v>
      </c>
      <c r="D1009" s="13">
        <v>46272</v>
      </c>
      <c r="E1009" t="s">
        <v>60</v>
      </c>
      <c r="F1009" t="s">
        <v>60</v>
      </c>
      <c r="G1009" t="s">
        <v>60</v>
      </c>
      <c r="H1009" t="s">
        <v>267</v>
      </c>
      <c r="I1009" s="16">
        <v>1.3</v>
      </c>
      <c r="J1009" t="s">
        <v>2587</v>
      </c>
      <c r="K1009" t="s">
        <v>59</v>
      </c>
      <c r="L1009" t="s">
        <v>76</v>
      </c>
      <c r="M1009" t="s">
        <v>1465</v>
      </c>
      <c r="N1009" t="s">
        <v>2588</v>
      </c>
      <c r="O1009" s="11">
        <v>33</v>
      </c>
      <c r="P1009" s="11">
        <v>0</v>
      </c>
      <c r="Q1009" s="12">
        <v>259.809</v>
      </c>
      <c r="R1009" s="11">
        <v>0</v>
      </c>
      <c r="S1009" t="s">
        <v>2589</v>
      </c>
      <c r="T1009" s="11">
        <v>0</v>
      </c>
      <c r="U1009" t="s">
        <v>159</v>
      </c>
      <c r="V1009" s="13">
        <v>46272</v>
      </c>
      <c r="W1009" t="s">
        <v>68</v>
      </c>
      <c r="X1009" t="s">
        <v>922</v>
      </c>
      <c r="Y1009" t="s">
        <v>2590</v>
      </c>
      <c r="Z1009" t="s">
        <v>71</v>
      </c>
      <c r="AA1009" s="17">
        <v>0.3525462962963</v>
      </c>
      <c r="AB1009" t="s">
        <v>72</v>
      </c>
      <c r="AC1009" s="11">
        <v>0</v>
      </c>
      <c r="AD1009" t="s">
        <v>2591</v>
      </c>
      <c r="AE1009" s="13">
        <v>46272</v>
      </c>
      <c r="AF1009" t="s">
        <v>2592</v>
      </c>
      <c r="AG1009" t="s">
        <v>60</v>
      </c>
      <c r="AH1009" s="10"/>
      <c r="AI1009" s="14">
        <f>IF(MID(S1009,14,1)="A",RIGHT(S1009,4)/1,IF(MID(S1009,13,1)="+",RIGHT(S1009,5)/10,IF(MID(S1009,13,1)="-",RIGHT(S1009,5)/1)))</f>
        <v>5620</v>
      </c>
      <c r="AJ1009" s="14" t="str">
        <f>IF(AI1009&lt;3000,"St","LT")</f>
        <v>LT</v>
      </c>
      <c r="AK1009" s="14" t="str">
        <f>VLOOKUP(MID(M1009,2,1),Sheet4!A:B,2,FALSE)</f>
        <v>Gd.01</v>
      </c>
      <c r="AL1009" s="14" t="str">
        <f>TEXT(D1009,"mmmm")</f>
        <v>September</v>
      </c>
      <c r="AM1009" s="14">
        <f>Q1009</f>
        <v>259.809</v>
      </c>
      <c r="AN1009" s="14">
        <f>O1009</f>
        <v>33</v>
      </c>
    </row>
    <row r="1010" spans="1:40">
      <c r="A1010" t="s">
        <v>57</v>
      </c>
      <c r="B1010" t="s">
        <v>2586</v>
      </c>
      <c r="C1010" t="s">
        <v>59</v>
      </c>
      <c r="D1010" s="13">
        <v>46272</v>
      </c>
      <c r="E1010" t="s">
        <v>60</v>
      </c>
      <c r="F1010" t="s">
        <v>60</v>
      </c>
      <c r="G1010" t="s">
        <v>60</v>
      </c>
      <c r="H1010" t="s">
        <v>267</v>
      </c>
      <c r="I1010" s="16">
        <v>1.3</v>
      </c>
      <c r="J1010" t="s">
        <v>2587</v>
      </c>
      <c r="K1010" t="s">
        <v>59</v>
      </c>
      <c r="L1010" t="s">
        <v>76</v>
      </c>
      <c r="M1010" t="s">
        <v>1465</v>
      </c>
      <c r="N1010" t="s">
        <v>2593</v>
      </c>
      <c r="O1010" s="11">
        <v>3</v>
      </c>
      <c r="P1010" s="11">
        <v>0</v>
      </c>
      <c r="Q1010" s="12">
        <v>23.619</v>
      </c>
      <c r="R1010" s="11">
        <v>0</v>
      </c>
      <c r="S1010" t="s">
        <v>2589</v>
      </c>
      <c r="T1010" s="11">
        <v>0</v>
      </c>
      <c r="U1010" t="s">
        <v>159</v>
      </c>
      <c r="V1010" s="13">
        <v>46272</v>
      </c>
      <c r="W1010" t="s">
        <v>68</v>
      </c>
      <c r="X1010" t="s">
        <v>922</v>
      </c>
      <c r="Y1010" t="s">
        <v>2590</v>
      </c>
      <c r="Z1010" t="s">
        <v>71</v>
      </c>
      <c r="AA1010" s="17">
        <v>0.3525462962963</v>
      </c>
      <c r="AB1010" t="s">
        <v>72</v>
      </c>
      <c r="AC1010" s="11">
        <v>0</v>
      </c>
      <c r="AD1010" t="s">
        <v>2594</v>
      </c>
      <c r="AE1010" s="13">
        <v>46272</v>
      </c>
      <c r="AF1010" t="s">
        <v>2595</v>
      </c>
      <c r="AG1010" t="s">
        <v>60</v>
      </c>
      <c r="AH1010" s="10"/>
      <c r="AI1010" s="14">
        <f>IF(MID(S1010,14,1)="A",RIGHT(S1010,4)/1,IF(MID(S1010,13,1)="+",RIGHT(S1010,5)/10,IF(MID(S1010,13,1)="-",RIGHT(S1010,5)/1)))</f>
        <v>5620</v>
      </c>
      <c r="AJ1010" s="14" t="str">
        <f>IF(AI1010&lt;3000,"St","LT")</f>
        <v>LT</v>
      </c>
      <c r="AK1010" s="14" t="str">
        <f>VLOOKUP(MID(M1010,2,1),Sheet4!A:B,2,FALSE)</f>
        <v>Gd.01</v>
      </c>
      <c r="AL1010" s="14" t="str">
        <f>TEXT(D1010,"mmmm")</f>
        <v>September</v>
      </c>
      <c r="AM1010" s="14">
        <f>Q1010</f>
        <v>23.619</v>
      </c>
      <c r="AN1010" s="14">
        <f>O1010</f>
        <v>3</v>
      </c>
    </row>
    <row r="1011" spans="1:40">
      <c r="A1011" t="s">
        <v>57</v>
      </c>
      <c r="B1011" t="s">
        <v>2586</v>
      </c>
      <c r="C1011" t="s">
        <v>59</v>
      </c>
      <c r="D1011" s="13">
        <v>46272</v>
      </c>
      <c r="E1011" t="s">
        <v>60</v>
      </c>
      <c r="F1011" t="s">
        <v>60</v>
      </c>
      <c r="G1011" t="s">
        <v>60</v>
      </c>
      <c r="H1011" t="s">
        <v>267</v>
      </c>
      <c r="I1011" s="16">
        <v>1.3</v>
      </c>
      <c r="J1011" t="s">
        <v>2587</v>
      </c>
      <c r="K1011" t="s">
        <v>59</v>
      </c>
      <c r="L1011" t="s">
        <v>63</v>
      </c>
      <c r="M1011" t="s">
        <v>2596</v>
      </c>
      <c r="N1011" t="s">
        <v>2597</v>
      </c>
      <c r="O1011" s="11">
        <v>0</v>
      </c>
      <c r="P1011" s="11">
        <v>3</v>
      </c>
      <c r="Q1011" s="11">
        <v>0</v>
      </c>
      <c r="R1011" s="12">
        <v>23.619</v>
      </c>
      <c r="S1011" t="s">
        <v>2589</v>
      </c>
      <c r="T1011" s="11">
        <v>0</v>
      </c>
      <c r="U1011" t="s">
        <v>159</v>
      </c>
      <c r="V1011" s="13">
        <v>46272</v>
      </c>
      <c r="W1011" t="s">
        <v>68</v>
      </c>
      <c r="X1011" t="s">
        <v>922</v>
      </c>
      <c r="Y1011" t="s">
        <v>2598</v>
      </c>
      <c r="Z1011" t="s">
        <v>71</v>
      </c>
      <c r="AA1011" s="17">
        <v>0.34966435185185</v>
      </c>
      <c r="AB1011" t="s">
        <v>72</v>
      </c>
      <c r="AC1011" s="11">
        <v>0</v>
      </c>
      <c r="AD1011" t="s">
        <v>2599</v>
      </c>
      <c r="AE1011" s="13">
        <v>46272</v>
      </c>
      <c r="AF1011" t="s">
        <v>2595</v>
      </c>
      <c r="AG1011" t="s">
        <v>60</v>
      </c>
      <c r="AH1011" s="10"/>
      <c r="AI1011" s="14">
        <f>IF(MID(S1011,14,1)="A",RIGHT(S1011,4)/1,IF(MID(S1011,13,1)="+",RIGHT(S1011,5)/10,IF(MID(S1011,13,1)="-",RIGHT(S1011,5)/1)))</f>
        <v>5620</v>
      </c>
      <c r="AJ1011" s="14" t="str">
        <f>IF(AI1011&lt;3000,"St","LT")</f>
        <v>LT</v>
      </c>
      <c r="AK1011" s="14" t="str">
        <f>VLOOKUP(MID(M1011,2,1),Sheet4!A:B,2,FALSE)</f>
        <v>Gd.01</v>
      </c>
      <c r="AL1011" s="14" t="str">
        <f>TEXT(D1011,"mmmm")</f>
        <v>September</v>
      </c>
      <c r="AM1011" s="14">
        <f>Q1011</f>
        <v>0</v>
      </c>
      <c r="AN1011" s="14">
        <f>O1011</f>
        <v>0</v>
      </c>
    </row>
    <row r="1012" spans="1:40">
      <c r="A1012" t="s">
        <v>57</v>
      </c>
      <c r="B1012" t="s">
        <v>2586</v>
      </c>
      <c r="C1012" t="s">
        <v>59</v>
      </c>
      <c r="D1012" s="13">
        <v>46272</v>
      </c>
      <c r="E1012" t="s">
        <v>60</v>
      </c>
      <c r="F1012" t="s">
        <v>60</v>
      </c>
      <c r="G1012" t="s">
        <v>60</v>
      </c>
      <c r="H1012" t="s">
        <v>267</v>
      </c>
      <c r="I1012" s="16">
        <v>1.3</v>
      </c>
      <c r="J1012" t="s">
        <v>2587</v>
      </c>
      <c r="K1012" t="s">
        <v>59</v>
      </c>
      <c r="L1012" t="s">
        <v>63</v>
      </c>
      <c r="M1012" t="s">
        <v>2596</v>
      </c>
      <c r="N1012" t="s">
        <v>2600</v>
      </c>
      <c r="O1012" s="11">
        <v>0</v>
      </c>
      <c r="P1012" s="11">
        <v>35</v>
      </c>
      <c r="Q1012" s="11">
        <v>0</v>
      </c>
      <c r="R1012" s="12">
        <v>275.555</v>
      </c>
      <c r="S1012" t="s">
        <v>2589</v>
      </c>
      <c r="T1012" s="11">
        <v>0</v>
      </c>
      <c r="U1012" t="s">
        <v>159</v>
      </c>
      <c r="V1012" s="13">
        <v>46272</v>
      </c>
      <c r="W1012" t="s">
        <v>68</v>
      </c>
      <c r="X1012" t="s">
        <v>922</v>
      </c>
      <c r="Y1012" t="s">
        <v>2601</v>
      </c>
      <c r="Z1012" t="s">
        <v>71</v>
      </c>
      <c r="AA1012" s="17">
        <v>0.34936342592593</v>
      </c>
      <c r="AB1012" t="s">
        <v>72</v>
      </c>
      <c r="AC1012" s="11">
        <v>0</v>
      </c>
      <c r="AD1012" t="s">
        <v>2602</v>
      </c>
      <c r="AE1012" s="13">
        <v>46272</v>
      </c>
      <c r="AF1012" t="s">
        <v>2592</v>
      </c>
      <c r="AG1012" t="s">
        <v>60</v>
      </c>
      <c r="AH1012" s="10"/>
      <c r="AI1012" s="14">
        <f>IF(MID(S1012,14,1)="A",RIGHT(S1012,4)/1,IF(MID(S1012,13,1)="+",RIGHT(S1012,5)/10,IF(MID(S1012,13,1)="-",RIGHT(S1012,5)/1)))</f>
        <v>5620</v>
      </c>
      <c r="AJ1012" s="14" t="str">
        <f>IF(AI1012&lt;3000,"St","LT")</f>
        <v>LT</v>
      </c>
      <c r="AK1012" s="14" t="str">
        <f>VLOOKUP(MID(M1012,2,1),Sheet4!A:B,2,FALSE)</f>
        <v>Gd.01</v>
      </c>
      <c r="AL1012" s="14" t="str">
        <f>TEXT(D1012,"mmmm")</f>
        <v>September</v>
      </c>
      <c r="AM1012" s="14">
        <f>Q1012</f>
        <v>0</v>
      </c>
      <c r="AN1012" s="14">
        <f>O1012</f>
        <v>0</v>
      </c>
    </row>
    <row r="1013" spans="1:40">
      <c r="A1013" t="s">
        <v>57</v>
      </c>
      <c r="B1013" t="s">
        <v>2416</v>
      </c>
      <c r="C1013" t="s">
        <v>59</v>
      </c>
      <c r="D1013" s="13">
        <v>46272</v>
      </c>
      <c r="E1013" t="s">
        <v>60</v>
      </c>
      <c r="F1013" t="s">
        <v>60</v>
      </c>
      <c r="G1013" t="s">
        <v>60</v>
      </c>
      <c r="H1013" t="s">
        <v>116</v>
      </c>
      <c r="I1013" s="16">
        <v>1.5</v>
      </c>
      <c r="J1013" t="s">
        <v>2417</v>
      </c>
      <c r="K1013" t="s">
        <v>59</v>
      </c>
      <c r="L1013" t="s">
        <v>63</v>
      </c>
      <c r="M1013" t="s">
        <v>84</v>
      </c>
      <c r="N1013" t="s">
        <v>2422</v>
      </c>
      <c r="O1013" s="11">
        <v>0</v>
      </c>
      <c r="P1013" s="11">
        <v>539</v>
      </c>
      <c r="Q1013" s="11">
        <v>0</v>
      </c>
      <c r="R1013" s="12">
        <v>190.806</v>
      </c>
      <c r="S1013" t="s">
        <v>2419</v>
      </c>
      <c r="T1013" s="11">
        <v>0</v>
      </c>
      <c r="U1013" t="s">
        <v>60</v>
      </c>
      <c r="V1013" s="13">
        <v>46272</v>
      </c>
      <c r="W1013" t="s">
        <v>68</v>
      </c>
      <c r="X1013" t="s">
        <v>98</v>
      </c>
      <c r="Y1013" t="s">
        <v>2603</v>
      </c>
      <c r="Z1013" t="s">
        <v>71</v>
      </c>
      <c r="AA1013" s="17">
        <v>0.61604166666667</v>
      </c>
      <c r="AB1013" t="s">
        <v>72</v>
      </c>
      <c r="AC1013" s="11">
        <v>0</v>
      </c>
      <c r="AD1013" t="s">
        <v>2427</v>
      </c>
      <c r="AE1013" s="13">
        <v>46272</v>
      </c>
      <c r="AF1013" t="s">
        <v>60</v>
      </c>
      <c r="AG1013" t="s">
        <v>60</v>
      </c>
      <c r="AH1013" s="10"/>
      <c r="AI1013" s="14">
        <f>IF(MID(S1013,14,1)="A",RIGHT(S1013,4)/1,IF(MID(S1013,13,1)="+",RIGHT(S1013,5)/10,IF(MID(S1013,13,1)="-",RIGHT(S1013,5)/1)))</f>
        <v>400</v>
      </c>
      <c r="AJ1013" s="14" t="str">
        <f>IF(AI1013&lt;3000,"St","LT")</f>
        <v>St</v>
      </c>
      <c r="AK1013" s="14" t="str">
        <f>VLOOKUP(MID(M1013,2,1),Sheet4!A:B,2,FALSE)</f>
        <v>Gd.13</v>
      </c>
      <c r="AL1013" s="14" t="str">
        <f>TEXT(D1013,"mmmm")</f>
        <v>September</v>
      </c>
      <c r="AM1013" s="14">
        <f>Q1013</f>
        <v>0</v>
      </c>
      <c r="AN1013" s="14">
        <f>O1013</f>
        <v>0</v>
      </c>
    </row>
    <row r="1014" spans="1:40">
      <c r="A1014" t="s">
        <v>57</v>
      </c>
      <c r="B1014" t="s">
        <v>2416</v>
      </c>
      <c r="C1014" t="s">
        <v>59</v>
      </c>
      <c r="D1014" s="13">
        <v>46272</v>
      </c>
      <c r="E1014" t="s">
        <v>60</v>
      </c>
      <c r="F1014" t="s">
        <v>60</v>
      </c>
      <c r="G1014" t="s">
        <v>60</v>
      </c>
      <c r="H1014" t="s">
        <v>116</v>
      </c>
      <c r="I1014" s="16">
        <v>1.5</v>
      </c>
      <c r="J1014" t="s">
        <v>2417</v>
      </c>
      <c r="K1014" t="s">
        <v>59</v>
      </c>
      <c r="L1014" t="s">
        <v>76</v>
      </c>
      <c r="M1014" t="s">
        <v>84</v>
      </c>
      <c r="N1014" t="s">
        <v>2418</v>
      </c>
      <c r="O1014" s="11">
        <v>503</v>
      </c>
      <c r="P1014" s="11">
        <v>0</v>
      </c>
      <c r="Q1014" s="12">
        <v>178.062</v>
      </c>
      <c r="R1014" s="11">
        <v>0</v>
      </c>
      <c r="S1014" t="s">
        <v>2419</v>
      </c>
      <c r="T1014" s="11">
        <v>0</v>
      </c>
      <c r="U1014" t="s">
        <v>60</v>
      </c>
      <c r="V1014" s="13">
        <v>46272</v>
      </c>
      <c r="W1014" t="s">
        <v>68</v>
      </c>
      <c r="X1014" t="s">
        <v>98</v>
      </c>
      <c r="Y1014" t="s">
        <v>2604</v>
      </c>
      <c r="Z1014" t="s">
        <v>71</v>
      </c>
      <c r="AA1014" s="17">
        <v>0.61706018518519</v>
      </c>
      <c r="AB1014" t="s">
        <v>72</v>
      </c>
      <c r="AC1014" s="11">
        <v>0</v>
      </c>
      <c r="AD1014" t="s">
        <v>2605</v>
      </c>
      <c r="AE1014" s="13">
        <v>46272</v>
      </c>
      <c r="AF1014" t="s">
        <v>60</v>
      </c>
      <c r="AG1014" t="s">
        <v>60</v>
      </c>
      <c r="AH1014" s="10"/>
      <c r="AI1014" s="14">
        <f>IF(MID(S1014,14,1)="A",RIGHT(S1014,4)/1,IF(MID(S1014,13,1)="+",RIGHT(S1014,5)/10,IF(MID(S1014,13,1)="-",RIGHT(S1014,5)/1)))</f>
        <v>400</v>
      </c>
      <c r="AJ1014" s="14" t="str">
        <f>IF(AI1014&lt;3000,"St","LT")</f>
        <v>St</v>
      </c>
      <c r="AK1014" s="14" t="str">
        <f>VLOOKUP(MID(M1014,2,1),Sheet4!A:B,2,FALSE)</f>
        <v>Gd.13</v>
      </c>
      <c r="AL1014" s="14" t="str">
        <f>TEXT(D1014,"mmmm")</f>
        <v>September</v>
      </c>
      <c r="AM1014" s="14">
        <f>Q1014</f>
        <v>178.062</v>
      </c>
      <c r="AN1014" s="14">
        <f>O1014</f>
        <v>503</v>
      </c>
    </row>
    <row r="1015" spans="1:40">
      <c r="A1015" t="s">
        <v>57</v>
      </c>
      <c r="B1015" t="s">
        <v>2606</v>
      </c>
      <c r="C1015" t="s">
        <v>59</v>
      </c>
      <c r="D1015" s="13">
        <v>46272</v>
      </c>
      <c r="E1015" t="s">
        <v>2607</v>
      </c>
      <c r="F1015" t="s">
        <v>60</v>
      </c>
      <c r="G1015" t="s">
        <v>60</v>
      </c>
      <c r="H1015" t="s">
        <v>82</v>
      </c>
      <c r="I1015" s="16">
        <v>0.8</v>
      </c>
      <c r="J1015" t="s">
        <v>1412</v>
      </c>
      <c r="K1015" t="s">
        <v>59</v>
      </c>
      <c r="L1015" t="s">
        <v>63</v>
      </c>
      <c r="M1015" t="s">
        <v>957</v>
      </c>
      <c r="N1015" t="s">
        <v>2608</v>
      </c>
      <c r="O1015" s="11">
        <v>0</v>
      </c>
      <c r="P1015" s="11">
        <v>88</v>
      </c>
      <c r="Q1015" s="11">
        <v>0</v>
      </c>
      <c r="R1015" s="12">
        <v>520.784</v>
      </c>
      <c r="S1015" t="s">
        <v>2609</v>
      </c>
      <c r="T1015" s="11">
        <v>0</v>
      </c>
      <c r="U1015" t="s">
        <v>159</v>
      </c>
      <c r="V1015" s="13">
        <v>46272</v>
      </c>
      <c r="W1015" t="s">
        <v>68</v>
      </c>
      <c r="X1015" t="s">
        <v>922</v>
      </c>
      <c r="Y1015" t="s">
        <v>2610</v>
      </c>
      <c r="Z1015" t="s">
        <v>71</v>
      </c>
      <c r="AA1015" s="17">
        <v>0.64350694444444</v>
      </c>
      <c r="AB1015" t="s">
        <v>72</v>
      </c>
      <c r="AC1015" s="11">
        <v>0</v>
      </c>
      <c r="AD1015" t="s">
        <v>2611</v>
      </c>
      <c r="AE1015" s="13">
        <v>46272</v>
      </c>
      <c r="AF1015" t="s">
        <v>2612</v>
      </c>
      <c r="AG1015" t="s">
        <v>2613</v>
      </c>
      <c r="AH1015" s="10"/>
      <c r="AI1015" s="14">
        <f>IF(MID(S1015,14,1)="A",RIGHT(S1015,4)/1,IF(MID(S1015,13,1)="+",RIGHT(S1015,5)/10,IF(MID(S1015,13,1)="-",RIGHT(S1015,5)/1)))</f>
        <v>6000</v>
      </c>
      <c r="AJ1015" s="14" t="str">
        <f>IF(AI1015&lt;3000,"St","LT")</f>
        <v>LT</v>
      </c>
      <c r="AK1015" s="14" t="str">
        <f>VLOOKUP(MID(M1015,2,1),Sheet4!A:B,2,FALSE)</f>
        <v>Gd.01</v>
      </c>
      <c r="AL1015" s="14" t="str">
        <f>TEXT(D1015,"mmmm")</f>
        <v>September</v>
      </c>
      <c r="AM1015" s="14">
        <f>Q1015</f>
        <v>0</v>
      </c>
      <c r="AN1015" s="14">
        <f>O1015</f>
        <v>0</v>
      </c>
    </row>
    <row r="1016" spans="1:40">
      <c r="A1016" t="s">
        <v>57</v>
      </c>
      <c r="B1016" t="s">
        <v>2606</v>
      </c>
      <c r="C1016" t="s">
        <v>59</v>
      </c>
      <c r="D1016" s="13">
        <v>46272</v>
      </c>
      <c r="E1016" t="s">
        <v>2607</v>
      </c>
      <c r="F1016" t="s">
        <v>60</v>
      </c>
      <c r="G1016" t="s">
        <v>60</v>
      </c>
      <c r="H1016" t="s">
        <v>82</v>
      </c>
      <c r="I1016" s="16">
        <v>0.8</v>
      </c>
      <c r="J1016" t="s">
        <v>1412</v>
      </c>
      <c r="K1016" t="s">
        <v>59</v>
      </c>
      <c r="L1016" t="s">
        <v>76</v>
      </c>
      <c r="M1016" t="s">
        <v>1465</v>
      </c>
      <c r="N1016" t="s">
        <v>2614</v>
      </c>
      <c r="O1016" s="11">
        <v>10</v>
      </c>
      <c r="P1016" s="11">
        <v>0</v>
      </c>
      <c r="Q1016" s="16">
        <v>59.18</v>
      </c>
      <c r="R1016" s="11">
        <v>0</v>
      </c>
      <c r="S1016" t="s">
        <v>2609</v>
      </c>
      <c r="T1016" s="11">
        <v>0</v>
      </c>
      <c r="U1016" t="s">
        <v>159</v>
      </c>
      <c r="V1016" s="13">
        <v>46272</v>
      </c>
      <c r="W1016" t="s">
        <v>68</v>
      </c>
      <c r="X1016" t="s">
        <v>922</v>
      </c>
      <c r="Y1016" t="s">
        <v>2615</v>
      </c>
      <c r="Z1016" t="s">
        <v>71</v>
      </c>
      <c r="AA1016" s="17">
        <v>0.64369212962963</v>
      </c>
      <c r="AB1016" t="s">
        <v>72</v>
      </c>
      <c r="AC1016" s="11">
        <v>0</v>
      </c>
      <c r="AD1016" t="s">
        <v>2616</v>
      </c>
      <c r="AE1016" s="13">
        <v>46272</v>
      </c>
      <c r="AF1016" t="s">
        <v>2612</v>
      </c>
      <c r="AG1016" t="s">
        <v>2613</v>
      </c>
      <c r="AH1016" s="10"/>
      <c r="AI1016" s="14">
        <f>IF(MID(S1016,14,1)="A",RIGHT(S1016,4)/1,IF(MID(S1016,13,1)="+",RIGHT(S1016,5)/10,IF(MID(S1016,13,1)="-",RIGHT(S1016,5)/1)))</f>
        <v>6000</v>
      </c>
      <c r="AJ1016" s="14" t="str">
        <f>IF(AI1016&lt;3000,"St","LT")</f>
        <v>LT</v>
      </c>
      <c r="AK1016" s="14" t="str">
        <f>VLOOKUP(MID(M1016,2,1),Sheet4!A:B,2,FALSE)</f>
        <v>Gd.01</v>
      </c>
      <c r="AL1016" s="14" t="str">
        <f>TEXT(D1016,"mmmm")</f>
        <v>September</v>
      </c>
      <c r="AM1016" s="14">
        <f>Q1016</f>
        <v>59.18</v>
      </c>
      <c r="AN1016" s="14">
        <f>O1016</f>
        <v>10</v>
      </c>
    </row>
    <row r="1017" spans="1:40">
      <c r="A1017" t="s">
        <v>57</v>
      </c>
      <c r="B1017" t="s">
        <v>2606</v>
      </c>
      <c r="C1017" t="s">
        <v>59</v>
      </c>
      <c r="D1017" s="13">
        <v>46272</v>
      </c>
      <c r="E1017" t="s">
        <v>2607</v>
      </c>
      <c r="F1017" t="s">
        <v>60</v>
      </c>
      <c r="G1017" t="s">
        <v>60</v>
      </c>
      <c r="H1017" t="s">
        <v>82</v>
      </c>
      <c r="I1017" s="16">
        <v>0.8</v>
      </c>
      <c r="J1017" t="s">
        <v>1412</v>
      </c>
      <c r="K1017" t="s">
        <v>59</v>
      </c>
      <c r="L1017" t="s">
        <v>63</v>
      </c>
      <c r="M1017" t="s">
        <v>957</v>
      </c>
      <c r="N1017" t="s">
        <v>2608</v>
      </c>
      <c r="O1017" s="11">
        <v>0</v>
      </c>
      <c r="P1017" s="11">
        <v>78</v>
      </c>
      <c r="Q1017" s="11">
        <v>0</v>
      </c>
      <c r="R1017" s="12">
        <v>461.604</v>
      </c>
      <c r="S1017" t="s">
        <v>2609</v>
      </c>
      <c r="T1017" s="11">
        <v>0</v>
      </c>
      <c r="U1017" t="s">
        <v>159</v>
      </c>
      <c r="V1017" s="13">
        <v>46272</v>
      </c>
      <c r="W1017" t="s">
        <v>68</v>
      </c>
      <c r="X1017" t="s">
        <v>922</v>
      </c>
      <c r="Y1017" t="s">
        <v>2617</v>
      </c>
      <c r="Z1017" t="s">
        <v>71</v>
      </c>
      <c r="AA1017" s="17">
        <v>0.89983796296296</v>
      </c>
      <c r="AB1017" t="s">
        <v>72</v>
      </c>
      <c r="AC1017" s="11">
        <v>0</v>
      </c>
      <c r="AD1017" t="s">
        <v>2611</v>
      </c>
      <c r="AE1017" s="13">
        <v>46272</v>
      </c>
      <c r="AF1017" t="s">
        <v>2612</v>
      </c>
      <c r="AG1017" t="s">
        <v>2613</v>
      </c>
      <c r="AH1017" s="10"/>
      <c r="AI1017" s="14">
        <f>IF(MID(S1017,14,1)="A",RIGHT(S1017,4)/1,IF(MID(S1017,13,1)="+",RIGHT(S1017,5)/10,IF(MID(S1017,13,1)="-",RIGHT(S1017,5)/1)))</f>
        <v>6000</v>
      </c>
      <c r="AJ1017" s="14" t="str">
        <f>IF(AI1017&lt;3000,"St","LT")</f>
        <v>LT</v>
      </c>
      <c r="AK1017" s="14" t="str">
        <f>VLOOKUP(MID(M1017,2,1),Sheet4!A:B,2,FALSE)</f>
        <v>Gd.01</v>
      </c>
      <c r="AL1017" s="14" t="str">
        <f>TEXT(D1017,"mmmm")</f>
        <v>September</v>
      </c>
      <c r="AM1017" s="14">
        <f>Q1017</f>
        <v>0</v>
      </c>
      <c r="AN1017" s="14">
        <f>O1017</f>
        <v>0</v>
      </c>
    </row>
    <row r="1018" spans="1:40">
      <c r="A1018" t="s">
        <v>57</v>
      </c>
      <c r="B1018" t="s">
        <v>2606</v>
      </c>
      <c r="C1018" t="s">
        <v>59</v>
      </c>
      <c r="D1018" s="13">
        <v>46272</v>
      </c>
      <c r="E1018" t="s">
        <v>2607</v>
      </c>
      <c r="F1018" t="s">
        <v>60</v>
      </c>
      <c r="G1018" t="s">
        <v>60</v>
      </c>
      <c r="H1018" t="s">
        <v>82</v>
      </c>
      <c r="I1018" s="16">
        <v>0.8</v>
      </c>
      <c r="J1018" t="s">
        <v>1412</v>
      </c>
      <c r="K1018" t="s">
        <v>59</v>
      </c>
      <c r="L1018" t="s">
        <v>76</v>
      </c>
      <c r="M1018" t="s">
        <v>1465</v>
      </c>
      <c r="N1018" t="s">
        <v>2614</v>
      </c>
      <c r="O1018" s="11">
        <v>71</v>
      </c>
      <c r="P1018" s="11">
        <v>0</v>
      </c>
      <c r="Q1018" s="12">
        <v>420.178</v>
      </c>
      <c r="R1018" s="11">
        <v>0</v>
      </c>
      <c r="S1018" t="s">
        <v>2609</v>
      </c>
      <c r="T1018" s="11">
        <v>0</v>
      </c>
      <c r="U1018" t="s">
        <v>159</v>
      </c>
      <c r="V1018" s="13">
        <v>46272</v>
      </c>
      <c r="W1018" t="s">
        <v>68</v>
      </c>
      <c r="X1018" t="s">
        <v>922</v>
      </c>
      <c r="Y1018" t="s">
        <v>2618</v>
      </c>
      <c r="Z1018" t="s">
        <v>71</v>
      </c>
      <c r="AA1018" s="17">
        <v>0.9015625</v>
      </c>
      <c r="AB1018" t="s">
        <v>72</v>
      </c>
      <c r="AC1018" s="11">
        <v>0</v>
      </c>
      <c r="AD1018" t="s">
        <v>2619</v>
      </c>
      <c r="AE1018" s="13">
        <v>46272</v>
      </c>
      <c r="AF1018" t="s">
        <v>2612</v>
      </c>
      <c r="AG1018" t="s">
        <v>2613</v>
      </c>
      <c r="AH1018" s="10"/>
      <c r="AI1018" s="14">
        <f>IF(MID(S1018,14,1)="A",RIGHT(S1018,4)/1,IF(MID(S1018,13,1)="+",RIGHT(S1018,5)/10,IF(MID(S1018,13,1)="-",RIGHT(S1018,5)/1)))</f>
        <v>6000</v>
      </c>
      <c r="AJ1018" s="14" t="str">
        <f>IF(AI1018&lt;3000,"St","LT")</f>
        <v>LT</v>
      </c>
      <c r="AK1018" s="14" t="str">
        <f>VLOOKUP(MID(M1018,2,1),Sheet4!A:B,2,FALSE)</f>
        <v>Gd.01</v>
      </c>
      <c r="AL1018" s="14" t="str">
        <f>TEXT(D1018,"mmmm")</f>
        <v>September</v>
      </c>
      <c r="AM1018" s="14">
        <f>Q1018</f>
        <v>420.178</v>
      </c>
      <c r="AN1018" s="14">
        <f>O1018</f>
        <v>71</v>
      </c>
    </row>
    <row r="1019" spans="1:40">
      <c r="A1019" t="s">
        <v>57</v>
      </c>
      <c r="B1019" t="s">
        <v>2606</v>
      </c>
      <c r="C1019" t="s">
        <v>59</v>
      </c>
      <c r="D1019" s="13">
        <v>46272</v>
      </c>
      <c r="E1019" t="s">
        <v>2607</v>
      </c>
      <c r="F1019" t="s">
        <v>60</v>
      </c>
      <c r="G1019" t="s">
        <v>60</v>
      </c>
      <c r="H1019" t="s">
        <v>82</v>
      </c>
      <c r="I1019" s="16">
        <v>0.8</v>
      </c>
      <c r="J1019" t="s">
        <v>1412</v>
      </c>
      <c r="K1019" t="s">
        <v>59</v>
      </c>
      <c r="L1019" t="s">
        <v>74</v>
      </c>
      <c r="M1019" t="s">
        <v>957</v>
      </c>
      <c r="N1019" t="s">
        <v>2608</v>
      </c>
      <c r="O1019" s="11">
        <v>0</v>
      </c>
      <c r="P1019" s="11">
        <v>-78</v>
      </c>
      <c r="Q1019" s="11">
        <v>0</v>
      </c>
      <c r="R1019" s="12">
        <v>-461.604</v>
      </c>
      <c r="S1019" t="s">
        <v>2609</v>
      </c>
      <c r="T1019" s="11">
        <v>0</v>
      </c>
      <c r="U1019" t="s">
        <v>159</v>
      </c>
      <c r="V1019" s="13">
        <v>46272</v>
      </c>
      <c r="W1019" t="s">
        <v>68</v>
      </c>
      <c r="X1019" t="s">
        <v>922</v>
      </c>
      <c r="Y1019" t="s">
        <v>2620</v>
      </c>
      <c r="Z1019" t="s">
        <v>71</v>
      </c>
      <c r="AA1019" s="17">
        <v>0.64393518518519</v>
      </c>
      <c r="AB1019" t="s">
        <v>72</v>
      </c>
      <c r="AC1019" s="11">
        <v>0</v>
      </c>
      <c r="AD1019" t="s">
        <v>2611</v>
      </c>
      <c r="AE1019" s="13">
        <v>46272</v>
      </c>
      <c r="AF1019" t="s">
        <v>2612</v>
      </c>
      <c r="AG1019" t="s">
        <v>2613</v>
      </c>
      <c r="AH1019" s="10"/>
      <c r="AI1019" s="14">
        <f>IF(MID(S1019,14,1)="A",RIGHT(S1019,4)/1,IF(MID(S1019,13,1)="+",RIGHT(S1019,5)/10,IF(MID(S1019,13,1)="-",RIGHT(S1019,5)/1)))</f>
        <v>6000</v>
      </c>
      <c r="AJ1019" s="14" t="str">
        <f>IF(AI1019&lt;3000,"St","LT")</f>
        <v>LT</v>
      </c>
      <c r="AK1019" s="14" t="str">
        <f>VLOOKUP(MID(M1019,2,1),Sheet4!A:B,2,FALSE)</f>
        <v>Gd.01</v>
      </c>
      <c r="AL1019" s="14" t="str">
        <f>TEXT(D1019,"mmmm")</f>
        <v>September</v>
      </c>
      <c r="AM1019" s="14">
        <f>Q1019</f>
        <v>0</v>
      </c>
      <c r="AN1019" s="14">
        <f>O1019</f>
        <v>0</v>
      </c>
    </row>
    <row r="1020" spans="1:40">
      <c r="A1020" t="s">
        <v>57</v>
      </c>
      <c r="B1020" t="s">
        <v>2621</v>
      </c>
      <c r="C1020" t="s">
        <v>59</v>
      </c>
      <c r="D1020" s="13">
        <v>46272</v>
      </c>
      <c r="E1020" t="s">
        <v>2622</v>
      </c>
      <c r="F1020" t="s">
        <v>60</v>
      </c>
      <c r="G1020" t="s">
        <v>60</v>
      </c>
      <c r="H1020" t="s">
        <v>135</v>
      </c>
      <c r="I1020" s="16">
        <v>1.5</v>
      </c>
      <c r="J1020" t="s">
        <v>2535</v>
      </c>
      <c r="K1020" t="s">
        <v>59</v>
      </c>
      <c r="L1020" t="s">
        <v>63</v>
      </c>
      <c r="M1020" t="s">
        <v>77</v>
      </c>
      <c r="N1020" t="s">
        <v>2623</v>
      </c>
      <c r="O1020" s="11">
        <v>0</v>
      </c>
      <c r="P1020" s="11">
        <v>150</v>
      </c>
      <c r="Q1020" s="11">
        <v>0</v>
      </c>
      <c r="R1020" s="16">
        <v>344.55</v>
      </c>
      <c r="S1020" t="s">
        <v>2624</v>
      </c>
      <c r="T1020" s="11">
        <v>0</v>
      </c>
      <c r="U1020" t="s">
        <v>298</v>
      </c>
      <c r="V1020" s="13">
        <v>46272</v>
      </c>
      <c r="W1020" t="s">
        <v>68</v>
      </c>
      <c r="X1020" t="s">
        <v>187</v>
      </c>
      <c r="Y1020" t="s">
        <v>2625</v>
      </c>
      <c r="Z1020" t="s">
        <v>71</v>
      </c>
      <c r="AA1020" s="17">
        <v>0.61355324074074</v>
      </c>
      <c r="AB1020" t="s">
        <v>72</v>
      </c>
      <c r="AC1020" s="11">
        <v>0</v>
      </c>
      <c r="AD1020" t="s">
        <v>2626</v>
      </c>
      <c r="AE1020" s="13">
        <v>46272</v>
      </c>
      <c r="AF1020" t="s">
        <v>2627</v>
      </c>
      <c r="AG1020" t="s">
        <v>2628</v>
      </c>
      <c r="AH1020" s="10"/>
      <c r="AI1020" s="14">
        <f>IF(MID(S1020,14,1)="A",RIGHT(S1020,4)/1,IF(MID(S1020,13,1)="+",RIGHT(S1020,5)/10,IF(MID(S1020,13,1)="-",RIGHT(S1020,5)/1)))</f>
        <v>3000</v>
      </c>
      <c r="AJ1020" s="14" t="str">
        <f>IF(AI1020&lt;3000,"St","LT")</f>
        <v>LT</v>
      </c>
      <c r="AK1020" s="14" t="str">
        <f>VLOOKUP(MID(M1020,2,1),Sheet4!A:B,2,FALSE)</f>
        <v>Gd.05</v>
      </c>
      <c r="AL1020" s="14" t="str">
        <f>TEXT(D1020,"mmmm")</f>
        <v>September</v>
      </c>
      <c r="AM1020" s="14">
        <f>Q1020</f>
        <v>0</v>
      </c>
      <c r="AN1020" s="14">
        <f>O1020</f>
        <v>0</v>
      </c>
    </row>
    <row r="1021" spans="1:40">
      <c r="A1021" t="s">
        <v>57</v>
      </c>
      <c r="B1021" t="s">
        <v>2621</v>
      </c>
      <c r="C1021" t="s">
        <v>59</v>
      </c>
      <c r="D1021" s="13">
        <v>46272</v>
      </c>
      <c r="E1021" t="s">
        <v>2622</v>
      </c>
      <c r="F1021" t="s">
        <v>60</v>
      </c>
      <c r="G1021" t="s">
        <v>60</v>
      </c>
      <c r="H1021" t="s">
        <v>135</v>
      </c>
      <c r="I1021" s="16">
        <v>1.5</v>
      </c>
      <c r="J1021" t="s">
        <v>2535</v>
      </c>
      <c r="K1021" t="s">
        <v>59</v>
      </c>
      <c r="L1021" t="s">
        <v>76</v>
      </c>
      <c r="M1021" t="s">
        <v>77</v>
      </c>
      <c r="N1021" t="s">
        <v>2629</v>
      </c>
      <c r="O1021" s="11">
        <v>150</v>
      </c>
      <c r="P1021" s="11">
        <v>0</v>
      </c>
      <c r="Q1021" s="16">
        <v>344.55</v>
      </c>
      <c r="R1021" s="11">
        <v>0</v>
      </c>
      <c r="S1021" t="s">
        <v>2624</v>
      </c>
      <c r="T1021" s="11">
        <v>0</v>
      </c>
      <c r="U1021" t="s">
        <v>298</v>
      </c>
      <c r="V1021" s="13">
        <v>46272</v>
      </c>
      <c r="W1021" t="s">
        <v>68</v>
      </c>
      <c r="X1021" t="s">
        <v>187</v>
      </c>
      <c r="Y1021" t="s">
        <v>2630</v>
      </c>
      <c r="Z1021" t="s">
        <v>71</v>
      </c>
      <c r="AA1021" s="17">
        <v>0.6137037037037</v>
      </c>
      <c r="AB1021" t="s">
        <v>72</v>
      </c>
      <c r="AC1021" s="11">
        <v>0</v>
      </c>
      <c r="AD1021" t="s">
        <v>2631</v>
      </c>
      <c r="AE1021" s="13">
        <v>46272</v>
      </c>
      <c r="AF1021" t="s">
        <v>2627</v>
      </c>
      <c r="AG1021" t="s">
        <v>2628</v>
      </c>
      <c r="AH1021" s="10"/>
      <c r="AI1021" s="14">
        <f>IF(MID(S1021,14,1)="A",RIGHT(S1021,4)/1,IF(MID(S1021,13,1)="+",RIGHT(S1021,5)/10,IF(MID(S1021,13,1)="-",RIGHT(S1021,5)/1)))</f>
        <v>3000</v>
      </c>
      <c r="AJ1021" s="14" t="str">
        <f>IF(AI1021&lt;3000,"St","LT")</f>
        <v>LT</v>
      </c>
      <c r="AK1021" s="14" t="str">
        <f>VLOOKUP(MID(M1021,2,1),Sheet4!A:B,2,FALSE)</f>
        <v>Gd.05</v>
      </c>
      <c r="AL1021" s="14" t="str">
        <f>TEXT(D1021,"mmmm")</f>
        <v>September</v>
      </c>
      <c r="AM1021" s="14">
        <f>Q1021</f>
        <v>344.55</v>
      </c>
      <c r="AN1021" s="14">
        <f>O1021</f>
        <v>150</v>
      </c>
    </row>
    <row r="1022" spans="1:40">
      <c r="A1022" t="s">
        <v>57</v>
      </c>
      <c r="B1022" t="s">
        <v>2632</v>
      </c>
      <c r="C1022" t="s">
        <v>59</v>
      </c>
      <c r="D1022" s="13">
        <v>46272</v>
      </c>
      <c r="E1022" t="s">
        <v>181</v>
      </c>
      <c r="F1022" t="s">
        <v>60</v>
      </c>
      <c r="G1022" t="s">
        <v>60</v>
      </c>
      <c r="H1022" t="s">
        <v>116</v>
      </c>
      <c r="I1022" s="16">
        <v>1.9</v>
      </c>
      <c r="J1022" t="s">
        <v>2633</v>
      </c>
      <c r="K1022" t="s">
        <v>59</v>
      </c>
      <c r="L1022" t="s">
        <v>76</v>
      </c>
      <c r="M1022" t="s">
        <v>84</v>
      </c>
      <c r="N1022" t="s">
        <v>601</v>
      </c>
      <c r="O1022" s="11">
        <v>262</v>
      </c>
      <c r="P1022" s="11">
        <v>0</v>
      </c>
      <c r="Q1022" s="12">
        <v>229.512</v>
      </c>
      <c r="R1022" s="11">
        <v>0</v>
      </c>
      <c r="S1022" t="s">
        <v>2634</v>
      </c>
      <c r="T1022" s="11">
        <v>0</v>
      </c>
      <c r="U1022" t="s">
        <v>60</v>
      </c>
      <c r="V1022" s="13">
        <v>46272</v>
      </c>
      <c r="W1022" t="s">
        <v>68</v>
      </c>
      <c r="X1022" t="s">
        <v>98</v>
      </c>
      <c r="Y1022" t="s">
        <v>2635</v>
      </c>
      <c r="Z1022" t="s">
        <v>71</v>
      </c>
      <c r="AA1022" s="17">
        <v>0.74831018518519</v>
      </c>
      <c r="AB1022" t="s">
        <v>72</v>
      </c>
      <c r="AC1022" s="11">
        <v>0</v>
      </c>
      <c r="AD1022" t="s">
        <v>2636</v>
      </c>
      <c r="AE1022" s="13">
        <v>46272</v>
      </c>
      <c r="AF1022" t="s">
        <v>60</v>
      </c>
      <c r="AG1022" t="s">
        <v>60</v>
      </c>
      <c r="AH1022" s="10"/>
      <c r="AI1022" s="14">
        <f>IF(MID(S1022,14,1)="A",RIGHT(S1022,4)/1,IF(MID(S1022,13,1)="+",RIGHT(S1022,5)/10,IF(MID(S1022,13,1)="-",RIGHT(S1022,5)/1)))</f>
        <v>795.5</v>
      </c>
      <c r="AJ1022" s="14" t="str">
        <f>IF(AI1022&lt;3000,"St","LT")</f>
        <v>St</v>
      </c>
      <c r="AK1022" s="14" t="str">
        <f>VLOOKUP(MID(M1022,2,1),Sheet4!A:B,2,FALSE)</f>
        <v>Gd.13</v>
      </c>
      <c r="AL1022" s="14" t="str">
        <f>TEXT(D1022,"mmmm")</f>
        <v>September</v>
      </c>
      <c r="AM1022" s="14">
        <f>Q1022</f>
        <v>229.512</v>
      </c>
      <c r="AN1022" s="14">
        <f>O1022</f>
        <v>262</v>
      </c>
    </row>
    <row r="1023" spans="1:40">
      <c r="A1023" t="s">
        <v>57</v>
      </c>
      <c r="B1023" t="s">
        <v>2632</v>
      </c>
      <c r="C1023" t="s">
        <v>59</v>
      </c>
      <c r="D1023" s="13">
        <v>46272</v>
      </c>
      <c r="E1023" t="s">
        <v>181</v>
      </c>
      <c r="F1023" t="s">
        <v>60</v>
      </c>
      <c r="G1023" t="s">
        <v>60</v>
      </c>
      <c r="H1023" t="s">
        <v>116</v>
      </c>
      <c r="I1023" s="16">
        <v>1.9</v>
      </c>
      <c r="J1023" t="s">
        <v>2633</v>
      </c>
      <c r="K1023" t="s">
        <v>59</v>
      </c>
      <c r="L1023" t="s">
        <v>63</v>
      </c>
      <c r="M1023" t="s">
        <v>84</v>
      </c>
      <c r="N1023" t="s">
        <v>608</v>
      </c>
      <c r="O1023" s="11">
        <v>0</v>
      </c>
      <c r="P1023" s="11">
        <v>272</v>
      </c>
      <c r="Q1023" s="11">
        <v>0</v>
      </c>
      <c r="R1023" s="12">
        <v>238.272</v>
      </c>
      <c r="S1023" t="s">
        <v>2634</v>
      </c>
      <c r="T1023" s="11">
        <v>0</v>
      </c>
      <c r="U1023" t="s">
        <v>60</v>
      </c>
      <c r="V1023" s="13">
        <v>46272</v>
      </c>
      <c r="W1023" t="s">
        <v>68</v>
      </c>
      <c r="X1023" t="s">
        <v>98</v>
      </c>
      <c r="Y1023" t="s">
        <v>2637</v>
      </c>
      <c r="Z1023" t="s">
        <v>71</v>
      </c>
      <c r="AA1023" s="17">
        <v>0.74728009259259</v>
      </c>
      <c r="AB1023" t="s">
        <v>72</v>
      </c>
      <c r="AC1023" s="11">
        <v>0</v>
      </c>
      <c r="AD1023" t="s">
        <v>2638</v>
      </c>
      <c r="AE1023" s="13">
        <v>46272</v>
      </c>
      <c r="AF1023" t="s">
        <v>60</v>
      </c>
      <c r="AG1023" t="s">
        <v>60</v>
      </c>
      <c r="AH1023" s="10"/>
      <c r="AI1023" s="14">
        <f>IF(MID(S1023,14,1)="A",RIGHT(S1023,4)/1,IF(MID(S1023,13,1)="+",RIGHT(S1023,5)/10,IF(MID(S1023,13,1)="-",RIGHT(S1023,5)/1)))</f>
        <v>795.5</v>
      </c>
      <c r="AJ1023" s="14" t="str">
        <f>IF(AI1023&lt;3000,"St","LT")</f>
        <v>St</v>
      </c>
      <c r="AK1023" s="14" t="str">
        <f>VLOOKUP(MID(M1023,2,1),Sheet4!A:B,2,FALSE)</f>
        <v>Gd.13</v>
      </c>
      <c r="AL1023" s="14" t="str">
        <f>TEXT(D1023,"mmmm")</f>
        <v>September</v>
      </c>
      <c r="AM1023" s="14">
        <f>Q1023</f>
        <v>0</v>
      </c>
      <c r="AN1023" s="14">
        <f>O1023</f>
        <v>0</v>
      </c>
    </row>
    <row r="1024" spans="1:40">
      <c r="A1024" t="s">
        <v>57</v>
      </c>
      <c r="B1024" t="s">
        <v>2639</v>
      </c>
      <c r="C1024" t="s">
        <v>59</v>
      </c>
      <c r="D1024" s="13">
        <v>46272</v>
      </c>
      <c r="E1024" t="s">
        <v>181</v>
      </c>
      <c r="F1024" t="s">
        <v>60</v>
      </c>
      <c r="G1024" t="s">
        <v>60</v>
      </c>
      <c r="H1024" t="s">
        <v>82</v>
      </c>
      <c r="I1024" s="16">
        <v>2.9</v>
      </c>
      <c r="J1024" t="s">
        <v>2640</v>
      </c>
      <c r="K1024" t="s">
        <v>59</v>
      </c>
      <c r="L1024" t="s">
        <v>76</v>
      </c>
      <c r="M1024" t="s">
        <v>376</v>
      </c>
      <c r="N1024" t="s">
        <v>2641</v>
      </c>
      <c r="O1024" s="11">
        <v>29</v>
      </c>
      <c r="P1024" s="11">
        <v>0</v>
      </c>
      <c r="Q1024" s="12">
        <v>38.454</v>
      </c>
      <c r="R1024" s="11">
        <v>0</v>
      </c>
      <c r="S1024" t="s">
        <v>2642</v>
      </c>
      <c r="T1024" s="11">
        <v>0</v>
      </c>
      <c r="U1024" t="s">
        <v>2643</v>
      </c>
      <c r="V1024" s="13">
        <v>46274</v>
      </c>
      <c r="W1024" t="s">
        <v>68</v>
      </c>
      <c r="X1024" t="s">
        <v>98</v>
      </c>
      <c r="Y1024" t="s">
        <v>2644</v>
      </c>
      <c r="Z1024" t="s">
        <v>71</v>
      </c>
      <c r="AA1024" s="17">
        <v>0.17748842592593</v>
      </c>
      <c r="AB1024" t="s">
        <v>72</v>
      </c>
      <c r="AC1024" s="11">
        <v>0</v>
      </c>
      <c r="AD1024" t="s">
        <v>2645</v>
      </c>
      <c r="AE1024" s="13">
        <v>46272</v>
      </c>
      <c r="AF1024" t="s">
        <v>2646</v>
      </c>
      <c r="AG1024" t="s">
        <v>93</v>
      </c>
      <c r="AH1024" s="10"/>
      <c r="AI1024" s="14">
        <f>IF(MID(S1024,14,1)="A",RIGHT(S1024,4)/1,IF(MID(S1024,13,1)="+",RIGHT(S1024,5)/10,IF(MID(S1024,13,1)="-",RIGHT(S1024,5)/1)))</f>
        <v>387</v>
      </c>
      <c r="AJ1024" s="14" t="str">
        <f>IF(AI1024&lt;3000,"St","LT")</f>
        <v>St</v>
      </c>
      <c r="AK1024" s="14" t="str">
        <f>VLOOKUP(MID(M1024,2,1),Sheet4!A:B,2,FALSE)</f>
        <v>Gd.13</v>
      </c>
      <c r="AL1024" s="14" t="str">
        <f>TEXT(D1024,"mmmm")</f>
        <v>September</v>
      </c>
      <c r="AM1024" s="14">
        <f>Q1024</f>
        <v>38.454</v>
      </c>
      <c r="AN1024" s="14">
        <f>O1024</f>
        <v>29</v>
      </c>
    </row>
    <row r="1025" spans="1:40">
      <c r="A1025" t="s">
        <v>57</v>
      </c>
      <c r="B1025" t="s">
        <v>2639</v>
      </c>
      <c r="C1025" t="s">
        <v>59</v>
      </c>
      <c r="D1025" s="13">
        <v>46272</v>
      </c>
      <c r="E1025" t="s">
        <v>181</v>
      </c>
      <c r="F1025" t="s">
        <v>60</v>
      </c>
      <c r="G1025" t="s">
        <v>60</v>
      </c>
      <c r="H1025" t="s">
        <v>82</v>
      </c>
      <c r="I1025" s="16">
        <v>2.9</v>
      </c>
      <c r="J1025" t="s">
        <v>2640</v>
      </c>
      <c r="K1025" t="s">
        <v>59</v>
      </c>
      <c r="L1025" t="s">
        <v>74</v>
      </c>
      <c r="M1025" t="s">
        <v>376</v>
      </c>
      <c r="N1025" t="s">
        <v>2647</v>
      </c>
      <c r="O1025" s="11">
        <v>0</v>
      </c>
      <c r="P1025" s="11">
        <v>-528</v>
      </c>
      <c r="Q1025" s="11">
        <v>0</v>
      </c>
      <c r="R1025" s="12">
        <v>-700.128</v>
      </c>
      <c r="S1025" t="s">
        <v>2642</v>
      </c>
      <c r="T1025" s="11">
        <v>0</v>
      </c>
      <c r="U1025" t="s">
        <v>87</v>
      </c>
      <c r="V1025" s="13">
        <v>46272</v>
      </c>
      <c r="W1025" t="s">
        <v>88</v>
      </c>
      <c r="X1025" t="s">
        <v>89</v>
      </c>
      <c r="Y1025" t="s">
        <v>2648</v>
      </c>
      <c r="Z1025" t="s">
        <v>71</v>
      </c>
      <c r="AA1025" s="17">
        <v>0.88461805555556</v>
      </c>
      <c r="AB1025" t="s">
        <v>72</v>
      </c>
      <c r="AC1025" s="11">
        <v>0</v>
      </c>
      <c r="AD1025" t="s">
        <v>2649</v>
      </c>
      <c r="AE1025" s="13">
        <v>46272</v>
      </c>
      <c r="AF1025" t="s">
        <v>2646</v>
      </c>
      <c r="AG1025" t="s">
        <v>93</v>
      </c>
      <c r="AH1025" s="10"/>
      <c r="AI1025" s="14">
        <f>IF(MID(S1025,14,1)="A",RIGHT(S1025,4)/1,IF(MID(S1025,13,1)="+",RIGHT(S1025,5)/10,IF(MID(S1025,13,1)="-",RIGHT(S1025,5)/1)))</f>
        <v>387</v>
      </c>
      <c r="AJ1025" s="14" t="str">
        <f>IF(AI1025&lt;3000,"St","LT")</f>
        <v>St</v>
      </c>
      <c r="AK1025" s="14" t="str">
        <f>VLOOKUP(MID(M1025,2,1),Sheet4!A:B,2,FALSE)</f>
        <v>Gd.13</v>
      </c>
      <c r="AL1025" s="14" t="str">
        <f>TEXT(D1025,"mmmm")</f>
        <v>September</v>
      </c>
      <c r="AM1025" s="14">
        <f>Q1025</f>
        <v>0</v>
      </c>
      <c r="AN1025" s="14">
        <f>O1025</f>
        <v>0</v>
      </c>
    </row>
    <row r="1026" spans="1:40">
      <c r="A1026" t="s">
        <v>57</v>
      </c>
      <c r="B1026" t="s">
        <v>2639</v>
      </c>
      <c r="C1026" t="s">
        <v>59</v>
      </c>
      <c r="D1026" s="13">
        <v>46272</v>
      </c>
      <c r="E1026" t="s">
        <v>181</v>
      </c>
      <c r="F1026" t="s">
        <v>60</v>
      </c>
      <c r="G1026" t="s">
        <v>60</v>
      </c>
      <c r="H1026" t="s">
        <v>82</v>
      </c>
      <c r="I1026" s="16">
        <v>2.9</v>
      </c>
      <c r="J1026" t="s">
        <v>2640</v>
      </c>
      <c r="K1026" t="s">
        <v>59</v>
      </c>
      <c r="L1026" t="s">
        <v>63</v>
      </c>
      <c r="M1026" t="s">
        <v>376</v>
      </c>
      <c r="N1026" t="s">
        <v>2647</v>
      </c>
      <c r="O1026" s="11">
        <v>0</v>
      </c>
      <c r="P1026" s="11">
        <v>564</v>
      </c>
      <c r="Q1026" s="11">
        <v>0</v>
      </c>
      <c r="R1026" s="12">
        <v>747.864</v>
      </c>
      <c r="S1026" t="s">
        <v>2642</v>
      </c>
      <c r="T1026" s="11">
        <v>0</v>
      </c>
      <c r="U1026" t="s">
        <v>120</v>
      </c>
      <c r="V1026" s="13">
        <v>46272</v>
      </c>
      <c r="W1026" t="s">
        <v>68</v>
      </c>
      <c r="X1026" t="s">
        <v>98</v>
      </c>
      <c r="Y1026" t="s">
        <v>2650</v>
      </c>
      <c r="Z1026" t="s">
        <v>71</v>
      </c>
      <c r="AA1026" s="17">
        <v>0.80981481481481</v>
      </c>
      <c r="AB1026" t="s">
        <v>72</v>
      </c>
      <c r="AC1026" s="11">
        <v>0</v>
      </c>
      <c r="AD1026" t="s">
        <v>2649</v>
      </c>
      <c r="AE1026" s="13">
        <v>46272</v>
      </c>
      <c r="AF1026" t="s">
        <v>2646</v>
      </c>
      <c r="AG1026" t="s">
        <v>93</v>
      </c>
      <c r="AH1026" s="10"/>
      <c r="AI1026" s="14">
        <f>IF(MID(S1026,14,1)="A",RIGHT(S1026,4)/1,IF(MID(S1026,13,1)="+",RIGHT(S1026,5)/10,IF(MID(S1026,13,1)="-",RIGHT(S1026,5)/1)))</f>
        <v>387</v>
      </c>
      <c r="AJ1026" s="14" t="str">
        <f>IF(AI1026&lt;3000,"St","LT")</f>
        <v>St</v>
      </c>
      <c r="AK1026" s="14" t="str">
        <f>VLOOKUP(MID(M1026,2,1),Sheet4!A:B,2,FALSE)</f>
        <v>Gd.13</v>
      </c>
      <c r="AL1026" s="14" t="str">
        <f>TEXT(D1026,"mmmm")</f>
        <v>September</v>
      </c>
      <c r="AM1026" s="14">
        <f>Q1026</f>
        <v>0</v>
      </c>
      <c r="AN1026" s="14">
        <f>O1026</f>
        <v>0</v>
      </c>
    </row>
    <row r="1027" spans="1:40">
      <c r="A1027" t="s">
        <v>57</v>
      </c>
      <c r="B1027" t="s">
        <v>2639</v>
      </c>
      <c r="C1027" t="s">
        <v>59</v>
      </c>
      <c r="D1027" s="13">
        <v>46272</v>
      </c>
      <c r="E1027" t="s">
        <v>181</v>
      </c>
      <c r="F1027" t="s">
        <v>60</v>
      </c>
      <c r="G1027" t="s">
        <v>60</v>
      </c>
      <c r="H1027" t="s">
        <v>82</v>
      </c>
      <c r="I1027" s="16">
        <v>2.9</v>
      </c>
      <c r="J1027" t="s">
        <v>2640</v>
      </c>
      <c r="K1027" t="s">
        <v>59</v>
      </c>
      <c r="L1027" t="s">
        <v>76</v>
      </c>
      <c r="M1027" t="s">
        <v>84</v>
      </c>
      <c r="N1027" t="s">
        <v>2641</v>
      </c>
      <c r="O1027" s="11">
        <v>36</v>
      </c>
      <c r="P1027" s="11">
        <v>0</v>
      </c>
      <c r="Q1027" s="12">
        <v>47.736</v>
      </c>
      <c r="R1027" s="11">
        <v>0</v>
      </c>
      <c r="S1027" t="s">
        <v>2642</v>
      </c>
      <c r="T1027" s="11">
        <v>0</v>
      </c>
      <c r="U1027" t="s">
        <v>120</v>
      </c>
      <c r="V1027" s="13">
        <v>46272</v>
      </c>
      <c r="W1027" t="s">
        <v>68</v>
      </c>
      <c r="X1027" t="s">
        <v>98</v>
      </c>
      <c r="Y1027" t="s">
        <v>2651</v>
      </c>
      <c r="Z1027" t="s">
        <v>71</v>
      </c>
      <c r="AA1027" s="17">
        <v>0.81027777777778</v>
      </c>
      <c r="AB1027" t="s">
        <v>72</v>
      </c>
      <c r="AC1027" s="11">
        <v>0</v>
      </c>
      <c r="AD1027" t="s">
        <v>2652</v>
      </c>
      <c r="AE1027" s="13">
        <v>46272</v>
      </c>
      <c r="AF1027" t="s">
        <v>2646</v>
      </c>
      <c r="AG1027" t="s">
        <v>93</v>
      </c>
      <c r="AH1027" s="10"/>
      <c r="AI1027" s="14">
        <f>IF(MID(S1027,14,1)="A",RIGHT(S1027,4)/1,IF(MID(S1027,13,1)="+",RIGHT(S1027,5)/10,IF(MID(S1027,13,1)="-",RIGHT(S1027,5)/1)))</f>
        <v>387</v>
      </c>
      <c r="AJ1027" s="14" t="str">
        <f>IF(AI1027&lt;3000,"St","LT")</f>
        <v>St</v>
      </c>
      <c r="AK1027" s="14" t="str">
        <f>VLOOKUP(MID(M1027,2,1),Sheet4!A:B,2,FALSE)</f>
        <v>Gd.13</v>
      </c>
      <c r="AL1027" s="14" t="str">
        <f>TEXT(D1027,"mmmm")</f>
        <v>September</v>
      </c>
      <c r="AM1027" s="14">
        <f>Q1027</f>
        <v>47.736</v>
      </c>
      <c r="AN1027" s="14">
        <f>O1027</f>
        <v>36</v>
      </c>
    </row>
    <row r="1028" spans="1:40">
      <c r="A1028" t="s">
        <v>57</v>
      </c>
      <c r="B1028" t="s">
        <v>2639</v>
      </c>
      <c r="C1028" t="s">
        <v>59</v>
      </c>
      <c r="D1028" s="13">
        <v>46272</v>
      </c>
      <c r="E1028" t="s">
        <v>181</v>
      </c>
      <c r="F1028" t="s">
        <v>60</v>
      </c>
      <c r="G1028" t="s">
        <v>60</v>
      </c>
      <c r="H1028" t="s">
        <v>82</v>
      </c>
      <c r="I1028" s="16">
        <v>2.9</v>
      </c>
      <c r="J1028" t="s">
        <v>2640</v>
      </c>
      <c r="K1028" t="s">
        <v>59</v>
      </c>
      <c r="L1028" t="s">
        <v>63</v>
      </c>
      <c r="M1028" t="s">
        <v>376</v>
      </c>
      <c r="N1028" t="s">
        <v>2647</v>
      </c>
      <c r="O1028" s="11">
        <v>0</v>
      </c>
      <c r="P1028" s="11">
        <v>541</v>
      </c>
      <c r="Q1028" s="11">
        <v>0</v>
      </c>
      <c r="R1028" s="12">
        <v>717.366</v>
      </c>
      <c r="S1028" t="s">
        <v>2642</v>
      </c>
      <c r="T1028" s="11">
        <v>0</v>
      </c>
      <c r="U1028" t="s">
        <v>120</v>
      </c>
      <c r="V1028" s="13">
        <v>46272</v>
      </c>
      <c r="W1028" t="s">
        <v>68</v>
      </c>
      <c r="X1028" t="s">
        <v>98</v>
      </c>
      <c r="Y1028" t="s">
        <v>2653</v>
      </c>
      <c r="Z1028" t="s">
        <v>71</v>
      </c>
      <c r="AA1028" s="17">
        <v>0.88009259259259</v>
      </c>
      <c r="AB1028" t="s">
        <v>72</v>
      </c>
      <c r="AC1028" s="11">
        <v>0</v>
      </c>
      <c r="AD1028" t="s">
        <v>2654</v>
      </c>
      <c r="AE1028" s="13">
        <v>46272</v>
      </c>
      <c r="AF1028" t="s">
        <v>2646</v>
      </c>
      <c r="AG1028" t="s">
        <v>93</v>
      </c>
      <c r="AH1028" s="10"/>
      <c r="AI1028" s="14">
        <f>IF(MID(S1028,14,1)="A",RIGHT(S1028,4)/1,IF(MID(S1028,13,1)="+",RIGHT(S1028,5)/10,IF(MID(S1028,13,1)="-",RIGHT(S1028,5)/1)))</f>
        <v>387</v>
      </c>
      <c r="AJ1028" s="14" t="str">
        <f>IF(AI1028&lt;3000,"St","LT")</f>
        <v>St</v>
      </c>
      <c r="AK1028" s="14" t="str">
        <f>VLOOKUP(MID(M1028,2,1),Sheet4!A:B,2,FALSE)</f>
        <v>Gd.13</v>
      </c>
      <c r="AL1028" s="14" t="str">
        <f>TEXT(D1028,"mmmm")</f>
        <v>September</v>
      </c>
      <c r="AM1028" s="14">
        <f>Q1028</f>
        <v>0</v>
      </c>
      <c r="AN1028" s="14">
        <f>O1028</f>
        <v>0</v>
      </c>
    </row>
    <row r="1029" spans="1:40">
      <c r="A1029" t="s">
        <v>57</v>
      </c>
      <c r="B1029" t="s">
        <v>2639</v>
      </c>
      <c r="C1029" t="s">
        <v>59</v>
      </c>
      <c r="D1029" s="13">
        <v>46272</v>
      </c>
      <c r="E1029" t="s">
        <v>181</v>
      </c>
      <c r="F1029" t="s">
        <v>60</v>
      </c>
      <c r="G1029" t="s">
        <v>60</v>
      </c>
      <c r="H1029" t="s">
        <v>82</v>
      </c>
      <c r="I1029" s="16">
        <v>2.9</v>
      </c>
      <c r="J1029" t="s">
        <v>2640</v>
      </c>
      <c r="K1029" t="s">
        <v>59</v>
      </c>
      <c r="L1029" t="s">
        <v>76</v>
      </c>
      <c r="M1029" t="s">
        <v>84</v>
      </c>
      <c r="N1029" t="s">
        <v>2641</v>
      </c>
      <c r="O1029" s="11">
        <v>75</v>
      </c>
      <c r="P1029" s="11">
        <v>0</v>
      </c>
      <c r="Q1029" s="16">
        <v>99.45</v>
      </c>
      <c r="R1029" s="11">
        <v>0</v>
      </c>
      <c r="S1029" t="s">
        <v>2642</v>
      </c>
      <c r="T1029" s="11">
        <v>0</v>
      </c>
      <c r="U1029" t="s">
        <v>120</v>
      </c>
      <c r="V1029" s="13">
        <v>46273</v>
      </c>
      <c r="W1029" t="s">
        <v>68</v>
      </c>
      <c r="X1029" t="s">
        <v>98</v>
      </c>
      <c r="Y1029" t="s">
        <v>2655</v>
      </c>
      <c r="Z1029" t="s">
        <v>71</v>
      </c>
      <c r="AA1029" s="17">
        <v>0.27315972222222</v>
      </c>
      <c r="AB1029" t="s">
        <v>72</v>
      </c>
      <c r="AC1029" s="11">
        <v>0</v>
      </c>
      <c r="AD1029" t="s">
        <v>2656</v>
      </c>
      <c r="AE1029" s="13">
        <v>46272</v>
      </c>
      <c r="AF1029" t="s">
        <v>2646</v>
      </c>
      <c r="AG1029" t="s">
        <v>93</v>
      </c>
      <c r="AH1029" s="10"/>
      <c r="AI1029" s="14">
        <f>IF(MID(S1029,14,1)="A",RIGHT(S1029,4)/1,IF(MID(S1029,13,1)="+",RIGHT(S1029,5)/10,IF(MID(S1029,13,1)="-",RIGHT(S1029,5)/1)))</f>
        <v>387</v>
      </c>
      <c r="AJ1029" s="14" t="str">
        <f>IF(AI1029&lt;3000,"St","LT")</f>
        <v>St</v>
      </c>
      <c r="AK1029" s="14" t="str">
        <f>VLOOKUP(MID(M1029,2,1),Sheet4!A:B,2,FALSE)</f>
        <v>Gd.13</v>
      </c>
      <c r="AL1029" s="14" t="str">
        <f>TEXT(D1029,"mmmm")</f>
        <v>September</v>
      </c>
      <c r="AM1029" s="14">
        <f>Q1029</f>
        <v>99.45</v>
      </c>
      <c r="AN1029" s="14">
        <f>O1029</f>
        <v>75</v>
      </c>
    </row>
    <row r="1030" spans="1:40">
      <c r="A1030" t="s">
        <v>57</v>
      </c>
      <c r="B1030" t="s">
        <v>2639</v>
      </c>
      <c r="C1030" t="s">
        <v>59</v>
      </c>
      <c r="D1030" s="13">
        <v>46272</v>
      </c>
      <c r="E1030" t="s">
        <v>181</v>
      </c>
      <c r="F1030" t="s">
        <v>60</v>
      </c>
      <c r="G1030" t="s">
        <v>60</v>
      </c>
      <c r="H1030" t="s">
        <v>82</v>
      </c>
      <c r="I1030" s="16">
        <v>2.9</v>
      </c>
      <c r="J1030" t="s">
        <v>2640</v>
      </c>
      <c r="K1030" t="s">
        <v>59</v>
      </c>
      <c r="L1030" t="s">
        <v>74</v>
      </c>
      <c r="M1030" t="s">
        <v>84</v>
      </c>
      <c r="N1030" t="s">
        <v>2647</v>
      </c>
      <c r="O1030" s="11">
        <v>0</v>
      </c>
      <c r="P1030" s="11">
        <v>-453</v>
      </c>
      <c r="Q1030" s="11">
        <v>0</v>
      </c>
      <c r="R1030" s="12">
        <v>-600.678</v>
      </c>
      <c r="S1030" t="s">
        <v>2642</v>
      </c>
      <c r="T1030" s="11">
        <v>0</v>
      </c>
      <c r="U1030" t="s">
        <v>87</v>
      </c>
      <c r="V1030" s="13">
        <v>46273</v>
      </c>
      <c r="W1030" t="s">
        <v>68</v>
      </c>
      <c r="X1030" t="s">
        <v>98</v>
      </c>
      <c r="Y1030" t="s">
        <v>2657</v>
      </c>
      <c r="Z1030" t="s">
        <v>71</v>
      </c>
      <c r="AA1030" s="17">
        <v>0.27303240740741</v>
      </c>
      <c r="AB1030" t="s">
        <v>72</v>
      </c>
      <c r="AC1030" s="11">
        <v>0</v>
      </c>
      <c r="AD1030" t="s">
        <v>2658</v>
      </c>
      <c r="AE1030" s="13">
        <v>46272</v>
      </c>
      <c r="AF1030" t="s">
        <v>2646</v>
      </c>
      <c r="AG1030" t="s">
        <v>93</v>
      </c>
      <c r="AH1030" s="10"/>
      <c r="AI1030" s="14">
        <f>IF(MID(S1030,14,1)="A",RIGHT(S1030,4)/1,IF(MID(S1030,13,1)="+",RIGHT(S1030,5)/10,IF(MID(S1030,13,1)="-",RIGHT(S1030,5)/1)))</f>
        <v>387</v>
      </c>
      <c r="AJ1030" s="14" t="str">
        <f>IF(AI1030&lt;3000,"St","LT")</f>
        <v>St</v>
      </c>
      <c r="AK1030" s="14" t="str">
        <f>VLOOKUP(MID(M1030,2,1),Sheet4!A:B,2,FALSE)</f>
        <v>Gd.13</v>
      </c>
      <c r="AL1030" s="14" t="str">
        <f>TEXT(D1030,"mmmm")</f>
        <v>September</v>
      </c>
      <c r="AM1030" s="14">
        <f>Q1030</f>
        <v>0</v>
      </c>
      <c r="AN1030" s="14">
        <f>O1030</f>
        <v>0</v>
      </c>
    </row>
    <row r="1031" spans="1:40">
      <c r="A1031" t="s">
        <v>57</v>
      </c>
      <c r="B1031" t="s">
        <v>2639</v>
      </c>
      <c r="C1031" t="s">
        <v>59</v>
      </c>
      <c r="D1031" s="13">
        <v>46272</v>
      </c>
      <c r="E1031" t="s">
        <v>181</v>
      </c>
      <c r="F1031" t="s">
        <v>60</v>
      </c>
      <c r="G1031" t="s">
        <v>60</v>
      </c>
      <c r="H1031" t="s">
        <v>82</v>
      </c>
      <c r="I1031" s="16">
        <v>2.9</v>
      </c>
      <c r="J1031" t="s">
        <v>2640</v>
      </c>
      <c r="K1031" t="s">
        <v>59</v>
      </c>
      <c r="L1031" t="s">
        <v>63</v>
      </c>
      <c r="M1031" t="s">
        <v>84</v>
      </c>
      <c r="N1031" t="s">
        <v>2647</v>
      </c>
      <c r="O1031" s="11">
        <v>0</v>
      </c>
      <c r="P1031" s="11">
        <v>528</v>
      </c>
      <c r="Q1031" s="11">
        <v>0</v>
      </c>
      <c r="R1031" s="12">
        <v>700.128</v>
      </c>
      <c r="S1031" t="s">
        <v>2642</v>
      </c>
      <c r="T1031" s="11">
        <v>0</v>
      </c>
      <c r="U1031" t="s">
        <v>120</v>
      </c>
      <c r="V1031" s="13">
        <v>46273</v>
      </c>
      <c r="W1031" t="s">
        <v>68</v>
      </c>
      <c r="X1031" t="s">
        <v>98</v>
      </c>
      <c r="Y1031" t="s">
        <v>2659</v>
      </c>
      <c r="Z1031" t="s">
        <v>71</v>
      </c>
      <c r="AA1031" s="17">
        <v>0.2728125</v>
      </c>
      <c r="AB1031" t="s">
        <v>72</v>
      </c>
      <c r="AC1031" s="11">
        <v>0</v>
      </c>
      <c r="AD1031" t="s">
        <v>2658</v>
      </c>
      <c r="AE1031" s="13">
        <v>46272</v>
      </c>
      <c r="AF1031" t="s">
        <v>2646</v>
      </c>
      <c r="AG1031" t="s">
        <v>93</v>
      </c>
      <c r="AH1031" s="10"/>
      <c r="AI1031" s="14">
        <f>IF(MID(S1031,14,1)="A",RIGHT(S1031,4)/1,IF(MID(S1031,13,1)="+",RIGHT(S1031,5)/10,IF(MID(S1031,13,1)="-",RIGHT(S1031,5)/1)))</f>
        <v>387</v>
      </c>
      <c r="AJ1031" s="14" t="str">
        <f>IF(AI1031&lt;3000,"St","LT")</f>
        <v>St</v>
      </c>
      <c r="AK1031" s="14" t="str">
        <f>VLOOKUP(MID(M1031,2,1),Sheet4!A:B,2,FALSE)</f>
        <v>Gd.13</v>
      </c>
      <c r="AL1031" s="14" t="str">
        <f>TEXT(D1031,"mmmm")</f>
        <v>September</v>
      </c>
      <c r="AM1031" s="14">
        <f>Q1031</f>
        <v>0</v>
      </c>
      <c r="AN1031" s="14">
        <f>O1031</f>
        <v>0</v>
      </c>
    </row>
    <row r="1032" spans="1:40">
      <c r="A1032" t="s">
        <v>57</v>
      </c>
      <c r="B1032" t="s">
        <v>2639</v>
      </c>
      <c r="C1032" t="s">
        <v>59</v>
      </c>
      <c r="D1032" s="13">
        <v>46272</v>
      </c>
      <c r="E1032" t="s">
        <v>181</v>
      </c>
      <c r="F1032" t="s">
        <v>60</v>
      </c>
      <c r="G1032" t="s">
        <v>60</v>
      </c>
      <c r="H1032" t="s">
        <v>82</v>
      </c>
      <c r="I1032" s="16">
        <v>2.9</v>
      </c>
      <c r="J1032" t="s">
        <v>2640</v>
      </c>
      <c r="K1032" t="s">
        <v>59</v>
      </c>
      <c r="L1032" t="s">
        <v>74</v>
      </c>
      <c r="M1032" t="s">
        <v>376</v>
      </c>
      <c r="N1032" t="s">
        <v>2647</v>
      </c>
      <c r="O1032" s="11">
        <v>0</v>
      </c>
      <c r="P1032" s="11">
        <v>-43</v>
      </c>
      <c r="Q1032" s="11">
        <v>0</v>
      </c>
      <c r="R1032" s="12">
        <v>-57.018</v>
      </c>
      <c r="S1032" t="s">
        <v>2642</v>
      </c>
      <c r="T1032" s="11">
        <v>0</v>
      </c>
      <c r="U1032" t="s">
        <v>87</v>
      </c>
      <c r="V1032" s="13">
        <v>46272</v>
      </c>
      <c r="W1032" t="s">
        <v>88</v>
      </c>
      <c r="X1032" t="s">
        <v>89</v>
      </c>
      <c r="Y1032" t="s">
        <v>2660</v>
      </c>
      <c r="Z1032" t="s">
        <v>71</v>
      </c>
      <c r="AA1032" s="17">
        <v>0.9146412037037</v>
      </c>
      <c r="AB1032" t="s">
        <v>72</v>
      </c>
      <c r="AC1032" s="11">
        <v>0</v>
      </c>
      <c r="AD1032" t="s">
        <v>2654</v>
      </c>
      <c r="AE1032" s="13">
        <v>46272</v>
      </c>
      <c r="AF1032" t="s">
        <v>2646</v>
      </c>
      <c r="AG1032" t="s">
        <v>93</v>
      </c>
      <c r="AH1032" s="10"/>
      <c r="AI1032" s="14">
        <f>IF(MID(S1032,14,1)="A",RIGHT(S1032,4)/1,IF(MID(S1032,13,1)="+",RIGHT(S1032,5)/10,IF(MID(S1032,13,1)="-",RIGHT(S1032,5)/1)))</f>
        <v>387</v>
      </c>
      <c r="AJ1032" s="14" t="str">
        <f>IF(AI1032&lt;3000,"St","LT")</f>
        <v>St</v>
      </c>
      <c r="AK1032" s="14" t="str">
        <f>VLOOKUP(MID(M1032,2,1),Sheet4!A:B,2,FALSE)</f>
        <v>Gd.13</v>
      </c>
      <c r="AL1032" s="14" t="str">
        <f>TEXT(D1032,"mmmm")</f>
        <v>September</v>
      </c>
      <c r="AM1032" s="14">
        <f>Q1032</f>
        <v>0</v>
      </c>
      <c r="AN1032" s="14">
        <f>O1032</f>
        <v>0</v>
      </c>
    </row>
    <row r="1033" spans="1:40">
      <c r="A1033" t="s">
        <v>57</v>
      </c>
      <c r="B1033" t="s">
        <v>2639</v>
      </c>
      <c r="C1033" t="s">
        <v>59</v>
      </c>
      <c r="D1033" s="13">
        <v>46272</v>
      </c>
      <c r="E1033" t="s">
        <v>181</v>
      </c>
      <c r="F1033" t="s">
        <v>60</v>
      </c>
      <c r="G1033" t="s">
        <v>60</v>
      </c>
      <c r="H1033" t="s">
        <v>82</v>
      </c>
      <c r="I1033" s="16">
        <v>2.9</v>
      </c>
      <c r="J1033" t="s">
        <v>2640</v>
      </c>
      <c r="K1033" t="s">
        <v>59</v>
      </c>
      <c r="L1033" t="s">
        <v>76</v>
      </c>
      <c r="M1033" t="s">
        <v>376</v>
      </c>
      <c r="N1033" t="s">
        <v>2641</v>
      </c>
      <c r="O1033" s="11">
        <v>457</v>
      </c>
      <c r="P1033" s="11">
        <v>0</v>
      </c>
      <c r="Q1033" s="12">
        <v>605.982</v>
      </c>
      <c r="R1033" s="11">
        <v>0</v>
      </c>
      <c r="S1033" t="s">
        <v>2642</v>
      </c>
      <c r="T1033" s="11">
        <v>0</v>
      </c>
      <c r="U1033" t="s">
        <v>120</v>
      </c>
      <c r="V1033" s="13">
        <v>46272</v>
      </c>
      <c r="W1033" t="s">
        <v>68</v>
      </c>
      <c r="X1033" t="s">
        <v>98</v>
      </c>
      <c r="Y1033" t="s">
        <v>2661</v>
      </c>
      <c r="Z1033" t="s">
        <v>71</v>
      </c>
      <c r="AA1033" s="17">
        <v>0.89811342592593</v>
      </c>
      <c r="AB1033" t="s">
        <v>72</v>
      </c>
      <c r="AC1033" s="11">
        <v>0</v>
      </c>
      <c r="AD1033" t="s">
        <v>2662</v>
      </c>
      <c r="AE1033" s="13">
        <v>46272</v>
      </c>
      <c r="AF1033" t="s">
        <v>2646</v>
      </c>
      <c r="AG1033" t="s">
        <v>93</v>
      </c>
      <c r="AH1033" s="10"/>
      <c r="AI1033" s="14">
        <f>IF(MID(S1033,14,1)="A",RIGHT(S1033,4)/1,IF(MID(S1033,13,1)="+",RIGHT(S1033,5)/10,IF(MID(S1033,13,1)="-",RIGHT(S1033,5)/1)))</f>
        <v>387</v>
      </c>
      <c r="AJ1033" s="14" t="str">
        <f>IF(AI1033&lt;3000,"St","LT")</f>
        <v>St</v>
      </c>
      <c r="AK1033" s="14" t="str">
        <f>VLOOKUP(MID(M1033,2,1),Sheet4!A:B,2,FALSE)</f>
        <v>Gd.13</v>
      </c>
      <c r="AL1033" s="14" t="str">
        <f>TEXT(D1033,"mmmm")</f>
        <v>September</v>
      </c>
      <c r="AM1033" s="14">
        <f>Q1033</f>
        <v>605.982</v>
      </c>
      <c r="AN1033" s="14">
        <f>O1033</f>
        <v>457</v>
      </c>
    </row>
    <row r="1034" spans="1:40">
      <c r="A1034" t="s">
        <v>57</v>
      </c>
      <c r="B1034" t="s">
        <v>2663</v>
      </c>
      <c r="C1034" t="s">
        <v>59</v>
      </c>
      <c r="D1034" s="13">
        <v>46272</v>
      </c>
      <c r="E1034" t="s">
        <v>60</v>
      </c>
      <c r="F1034" t="s">
        <v>60</v>
      </c>
      <c r="G1034" t="s">
        <v>60</v>
      </c>
      <c r="H1034" t="s">
        <v>116</v>
      </c>
      <c r="I1034" s="16">
        <v>1.5</v>
      </c>
      <c r="J1034" t="s">
        <v>2664</v>
      </c>
      <c r="K1034" t="s">
        <v>59</v>
      </c>
      <c r="L1034" t="s">
        <v>76</v>
      </c>
      <c r="M1034" t="s">
        <v>84</v>
      </c>
      <c r="N1034" t="s">
        <v>2665</v>
      </c>
      <c r="O1034" s="11">
        <v>154</v>
      </c>
      <c r="P1034" s="11">
        <v>0</v>
      </c>
      <c r="Q1034" s="16">
        <v>6.16</v>
      </c>
      <c r="R1034" s="11">
        <v>0</v>
      </c>
      <c r="S1034" t="s">
        <v>2666</v>
      </c>
      <c r="T1034" s="11">
        <v>0</v>
      </c>
      <c r="U1034" t="s">
        <v>60</v>
      </c>
      <c r="V1034" s="13">
        <v>46273</v>
      </c>
      <c r="W1034" t="s">
        <v>68</v>
      </c>
      <c r="X1034" t="s">
        <v>98</v>
      </c>
      <c r="Y1034" t="s">
        <v>2667</v>
      </c>
      <c r="Z1034" t="s">
        <v>71</v>
      </c>
      <c r="AA1034" s="17">
        <v>0.27402777777778</v>
      </c>
      <c r="AB1034" t="s">
        <v>72</v>
      </c>
      <c r="AC1034" s="11">
        <v>0</v>
      </c>
      <c r="AD1034" t="s">
        <v>2668</v>
      </c>
      <c r="AE1034" s="13">
        <v>46272</v>
      </c>
      <c r="AF1034" t="s">
        <v>60</v>
      </c>
      <c r="AG1034" t="s">
        <v>60</v>
      </c>
      <c r="AH1034" s="10"/>
      <c r="AI1034" s="14">
        <f>IF(MID(S1034,14,1)="A",RIGHT(S1034,4)/1,IF(MID(S1034,13,1)="+",RIGHT(S1034,5)/10,IF(MID(S1034,13,1)="-",RIGHT(S1034,5)/1)))</f>
        <v>45</v>
      </c>
      <c r="AJ1034" s="14" t="str">
        <f>IF(AI1034&lt;3000,"St","LT")</f>
        <v>St</v>
      </c>
      <c r="AK1034" s="14" t="str">
        <f>VLOOKUP(MID(M1034,2,1),Sheet4!A:B,2,FALSE)</f>
        <v>Gd.13</v>
      </c>
      <c r="AL1034" s="14" t="str">
        <f>TEXT(D1034,"mmmm")</f>
        <v>September</v>
      </c>
      <c r="AM1034" s="14">
        <f>Q1034</f>
        <v>6.16</v>
      </c>
      <c r="AN1034" s="14">
        <f>O1034</f>
        <v>154</v>
      </c>
    </row>
    <row r="1035" spans="1:40">
      <c r="A1035" t="s">
        <v>57</v>
      </c>
      <c r="B1035" t="s">
        <v>2663</v>
      </c>
      <c r="C1035" t="s">
        <v>59</v>
      </c>
      <c r="D1035" s="13">
        <v>46272</v>
      </c>
      <c r="E1035" t="s">
        <v>60</v>
      </c>
      <c r="F1035" t="s">
        <v>60</v>
      </c>
      <c r="G1035" t="s">
        <v>60</v>
      </c>
      <c r="H1035" t="s">
        <v>116</v>
      </c>
      <c r="I1035" s="16">
        <v>1.5</v>
      </c>
      <c r="J1035" t="s">
        <v>2664</v>
      </c>
      <c r="K1035" t="s">
        <v>59</v>
      </c>
      <c r="L1035" t="s">
        <v>63</v>
      </c>
      <c r="M1035" t="s">
        <v>84</v>
      </c>
      <c r="N1035" t="s">
        <v>2669</v>
      </c>
      <c r="O1035" s="11">
        <v>0</v>
      </c>
      <c r="P1035" s="11">
        <v>250</v>
      </c>
      <c r="Q1035" s="11">
        <v>0</v>
      </c>
      <c r="R1035" s="16">
        <v>10</v>
      </c>
      <c r="S1035" t="s">
        <v>2666</v>
      </c>
      <c r="T1035" s="11">
        <v>0</v>
      </c>
      <c r="U1035" t="s">
        <v>60</v>
      </c>
      <c r="V1035" s="13">
        <v>46273</v>
      </c>
      <c r="W1035" t="s">
        <v>68</v>
      </c>
      <c r="X1035" t="s">
        <v>98</v>
      </c>
      <c r="Y1035" t="s">
        <v>2670</v>
      </c>
      <c r="Z1035" t="s">
        <v>71</v>
      </c>
      <c r="AA1035" s="17">
        <v>0.27394675925926</v>
      </c>
      <c r="AB1035" t="s">
        <v>72</v>
      </c>
      <c r="AC1035" s="11">
        <v>0</v>
      </c>
      <c r="AD1035" t="s">
        <v>2671</v>
      </c>
      <c r="AE1035" s="13">
        <v>46272</v>
      </c>
      <c r="AF1035" t="s">
        <v>60</v>
      </c>
      <c r="AG1035" t="s">
        <v>60</v>
      </c>
      <c r="AH1035" s="10"/>
      <c r="AI1035" s="14">
        <f>IF(MID(S1035,14,1)="A",RIGHT(S1035,4)/1,IF(MID(S1035,13,1)="+",RIGHT(S1035,5)/10,IF(MID(S1035,13,1)="-",RIGHT(S1035,5)/1)))</f>
        <v>45</v>
      </c>
      <c r="AJ1035" s="14" t="str">
        <f>IF(AI1035&lt;3000,"St","LT")</f>
        <v>St</v>
      </c>
      <c r="AK1035" s="14" t="str">
        <f>VLOOKUP(MID(M1035,2,1),Sheet4!A:B,2,FALSE)</f>
        <v>Gd.13</v>
      </c>
      <c r="AL1035" s="14" t="str">
        <f>TEXT(D1035,"mmmm")</f>
        <v>September</v>
      </c>
      <c r="AM1035" s="14">
        <f>Q1035</f>
        <v>0</v>
      </c>
      <c r="AN1035" s="14">
        <f>O1035</f>
        <v>0</v>
      </c>
    </row>
    <row r="1036" spans="1:40">
      <c r="A1036" t="s">
        <v>57</v>
      </c>
      <c r="B1036" t="s">
        <v>2663</v>
      </c>
      <c r="C1036" t="s">
        <v>59</v>
      </c>
      <c r="D1036" s="13">
        <v>46272</v>
      </c>
      <c r="E1036" t="s">
        <v>60</v>
      </c>
      <c r="F1036" t="s">
        <v>60</v>
      </c>
      <c r="G1036" t="s">
        <v>60</v>
      </c>
      <c r="H1036" t="s">
        <v>116</v>
      </c>
      <c r="I1036" s="16">
        <v>1.5</v>
      </c>
      <c r="J1036" t="s">
        <v>2664</v>
      </c>
      <c r="K1036" t="s">
        <v>59</v>
      </c>
      <c r="L1036" t="s">
        <v>63</v>
      </c>
      <c r="M1036" t="s">
        <v>84</v>
      </c>
      <c r="N1036" t="s">
        <v>2672</v>
      </c>
      <c r="O1036" s="11">
        <v>0</v>
      </c>
      <c r="P1036" s="11">
        <v>150</v>
      </c>
      <c r="Q1036" s="11">
        <v>0</v>
      </c>
      <c r="R1036" s="16">
        <v>6</v>
      </c>
      <c r="S1036" t="s">
        <v>2666</v>
      </c>
      <c r="T1036" s="11">
        <v>0</v>
      </c>
      <c r="U1036" t="s">
        <v>60</v>
      </c>
      <c r="V1036" s="13">
        <v>46272</v>
      </c>
      <c r="W1036" t="s">
        <v>68</v>
      </c>
      <c r="X1036" t="s">
        <v>98</v>
      </c>
      <c r="Y1036" t="s">
        <v>2673</v>
      </c>
      <c r="Z1036" t="s">
        <v>71</v>
      </c>
      <c r="AA1036" s="17">
        <v>0.98099537037037</v>
      </c>
      <c r="AB1036" t="s">
        <v>72</v>
      </c>
      <c r="AC1036" s="11">
        <v>0</v>
      </c>
      <c r="AD1036" t="s">
        <v>2674</v>
      </c>
      <c r="AE1036" s="13">
        <v>46272</v>
      </c>
      <c r="AF1036" t="s">
        <v>2675</v>
      </c>
      <c r="AG1036" t="s">
        <v>60</v>
      </c>
      <c r="AH1036" s="10"/>
      <c r="AI1036" s="14">
        <f>IF(MID(S1036,14,1)="A",RIGHT(S1036,4)/1,IF(MID(S1036,13,1)="+",RIGHT(S1036,5)/10,IF(MID(S1036,13,1)="-",RIGHT(S1036,5)/1)))</f>
        <v>45</v>
      </c>
      <c r="AJ1036" s="14" t="str">
        <f>IF(AI1036&lt;3000,"St","LT")</f>
        <v>St</v>
      </c>
      <c r="AK1036" s="14" t="str">
        <f>VLOOKUP(MID(M1036,2,1),Sheet4!A:B,2,FALSE)</f>
        <v>Gd.13</v>
      </c>
      <c r="AL1036" s="14" t="str">
        <f>TEXT(D1036,"mmmm")</f>
        <v>September</v>
      </c>
      <c r="AM1036" s="14">
        <f>Q1036</f>
        <v>0</v>
      </c>
      <c r="AN1036" s="14">
        <f>O1036</f>
        <v>0</v>
      </c>
    </row>
    <row r="1037" spans="1:40">
      <c r="A1037" t="s">
        <v>57</v>
      </c>
      <c r="B1037" t="s">
        <v>2663</v>
      </c>
      <c r="C1037" t="s">
        <v>59</v>
      </c>
      <c r="D1037" s="13">
        <v>46272</v>
      </c>
      <c r="E1037" t="s">
        <v>60</v>
      </c>
      <c r="F1037" t="s">
        <v>60</v>
      </c>
      <c r="G1037" t="s">
        <v>60</v>
      </c>
      <c r="H1037" t="s">
        <v>116</v>
      </c>
      <c r="I1037" s="16">
        <v>1.5</v>
      </c>
      <c r="J1037" t="s">
        <v>2664</v>
      </c>
      <c r="K1037" t="s">
        <v>59</v>
      </c>
      <c r="L1037" t="s">
        <v>76</v>
      </c>
      <c r="M1037" t="s">
        <v>84</v>
      </c>
      <c r="N1037" t="s">
        <v>2676</v>
      </c>
      <c r="O1037" s="11">
        <v>150</v>
      </c>
      <c r="P1037" s="11">
        <v>0</v>
      </c>
      <c r="Q1037" s="16">
        <v>6</v>
      </c>
      <c r="R1037" s="11">
        <v>0</v>
      </c>
      <c r="S1037" t="s">
        <v>2666</v>
      </c>
      <c r="T1037" s="11">
        <v>0</v>
      </c>
      <c r="U1037" t="s">
        <v>60</v>
      </c>
      <c r="V1037" s="13">
        <v>46272</v>
      </c>
      <c r="W1037" t="s">
        <v>68</v>
      </c>
      <c r="X1037" t="s">
        <v>98</v>
      </c>
      <c r="Y1037" t="s">
        <v>2677</v>
      </c>
      <c r="Z1037" t="s">
        <v>71</v>
      </c>
      <c r="AA1037" s="17">
        <v>0.98107638888889</v>
      </c>
      <c r="AB1037" t="s">
        <v>72</v>
      </c>
      <c r="AC1037" s="11">
        <v>0</v>
      </c>
      <c r="AD1037" t="s">
        <v>2678</v>
      </c>
      <c r="AE1037" s="13">
        <v>46272</v>
      </c>
      <c r="AF1037" t="s">
        <v>2675</v>
      </c>
      <c r="AG1037" t="s">
        <v>60</v>
      </c>
      <c r="AH1037" s="10"/>
      <c r="AI1037" s="14">
        <f>IF(MID(S1037,14,1)="A",RIGHT(S1037,4)/1,IF(MID(S1037,13,1)="+",RIGHT(S1037,5)/10,IF(MID(S1037,13,1)="-",RIGHT(S1037,5)/1)))</f>
        <v>45</v>
      </c>
      <c r="AJ1037" s="14" t="str">
        <f>IF(AI1037&lt;3000,"St","LT")</f>
        <v>St</v>
      </c>
      <c r="AK1037" s="14" t="str">
        <f>VLOOKUP(MID(M1037,2,1),Sheet4!A:B,2,FALSE)</f>
        <v>Gd.13</v>
      </c>
      <c r="AL1037" s="14" t="str">
        <f>TEXT(D1037,"mmmm")</f>
        <v>September</v>
      </c>
      <c r="AM1037" s="14">
        <f>Q1037</f>
        <v>6</v>
      </c>
      <c r="AN1037" s="14">
        <f>O1037</f>
        <v>150</v>
      </c>
    </row>
    <row r="1038" spans="1:40">
      <c r="A1038" t="s">
        <v>57</v>
      </c>
      <c r="B1038" t="s">
        <v>2663</v>
      </c>
      <c r="C1038" t="s">
        <v>59</v>
      </c>
      <c r="D1038" s="13">
        <v>46272</v>
      </c>
      <c r="E1038" t="s">
        <v>60</v>
      </c>
      <c r="F1038" t="s">
        <v>60</v>
      </c>
      <c r="G1038" t="s">
        <v>60</v>
      </c>
      <c r="H1038" t="s">
        <v>116</v>
      </c>
      <c r="I1038" s="16">
        <v>1.5</v>
      </c>
      <c r="J1038" t="s">
        <v>2664</v>
      </c>
      <c r="K1038" t="s">
        <v>59</v>
      </c>
      <c r="L1038" t="s">
        <v>63</v>
      </c>
      <c r="M1038" t="s">
        <v>84</v>
      </c>
      <c r="N1038" t="s">
        <v>2679</v>
      </c>
      <c r="O1038" s="11">
        <v>0</v>
      </c>
      <c r="P1038" s="11">
        <v>1</v>
      </c>
      <c r="Q1038" s="11">
        <v>0</v>
      </c>
      <c r="R1038" s="16">
        <v>0.04</v>
      </c>
      <c r="S1038" t="s">
        <v>2666</v>
      </c>
      <c r="T1038" s="11">
        <v>0</v>
      </c>
      <c r="U1038" t="s">
        <v>60</v>
      </c>
      <c r="V1038" s="13">
        <v>46274</v>
      </c>
      <c r="W1038" t="s">
        <v>68</v>
      </c>
      <c r="X1038" t="s">
        <v>686</v>
      </c>
      <c r="Y1038" t="s">
        <v>2680</v>
      </c>
      <c r="Z1038" t="s">
        <v>71</v>
      </c>
      <c r="AA1038" s="17">
        <v>0.66152777777778</v>
      </c>
      <c r="AB1038" t="s">
        <v>72</v>
      </c>
      <c r="AC1038" s="11">
        <v>0</v>
      </c>
      <c r="AD1038" t="s">
        <v>2681</v>
      </c>
      <c r="AE1038" s="13">
        <v>46272</v>
      </c>
      <c r="AF1038" t="s">
        <v>60</v>
      </c>
      <c r="AG1038" t="s">
        <v>60</v>
      </c>
      <c r="AH1038" s="10"/>
      <c r="AI1038" s="14">
        <f>IF(MID(S1038,14,1)="A",RIGHT(S1038,4)/1,IF(MID(S1038,13,1)="+",RIGHT(S1038,5)/10,IF(MID(S1038,13,1)="-",RIGHT(S1038,5)/1)))</f>
        <v>45</v>
      </c>
      <c r="AJ1038" s="14" t="str">
        <f>IF(AI1038&lt;3000,"St","LT")</f>
        <v>St</v>
      </c>
      <c r="AK1038" s="14" t="str">
        <f>VLOOKUP(MID(M1038,2,1),Sheet4!A:B,2,FALSE)</f>
        <v>Gd.13</v>
      </c>
      <c r="AL1038" s="14" t="str">
        <f>TEXT(D1038,"mmmm")</f>
        <v>September</v>
      </c>
      <c r="AM1038" s="14">
        <f>Q1038</f>
        <v>0</v>
      </c>
      <c r="AN1038" s="14">
        <f>O1038</f>
        <v>0</v>
      </c>
    </row>
    <row r="1039" spans="1:40">
      <c r="A1039" t="s">
        <v>57</v>
      </c>
      <c r="B1039" t="s">
        <v>2682</v>
      </c>
      <c r="C1039" t="s">
        <v>59</v>
      </c>
      <c r="D1039" s="13">
        <v>46272</v>
      </c>
      <c r="E1039" t="s">
        <v>60</v>
      </c>
      <c r="F1039" t="s">
        <v>1513</v>
      </c>
      <c r="G1039" t="s">
        <v>1060</v>
      </c>
      <c r="H1039" t="s">
        <v>60</v>
      </c>
      <c r="I1039" s="16">
        <v>1.4</v>
      </c>
      <c r="J1039" t="s">
        <v>1412</v>
      </c>
      <c r="K1039" t="s">
        <v>59</v>
      </c>
      <c r="L1039" t="s">
        <v>76</v>
      </c>
      <c r="M1039" t="s">
        <v>1465</v>
      </c>
      <c r="N1039" t="s">
        <v>2683</v>
      </c>
      <c r="O1039" s="11">
        <v>206</v>
      </c>
      <c r="P1039" s="11">
        <v>0</v>
      </c>
      <c r="Q1039" s="12">
        <v>1977.806</v>
      </c>
      <c r="R1039" s="11">
        <v>0</v>
      </c>
      <c r="S1039" t="s">
        <v>2684</v>
      </c>
      <c r="T1039" s="11">
        <v>0</v>
      </c>
      <c r="U1039" t="s">
        <v>159</v>
      </c>
      <c r="V1039" s="13">
        <v>46273</v>
      </c>
      <c r="W1039" t="s">
        <v>68</v>
      </c>
      <c r="X1039" t="s">
        <v>922</v>
      </c>
      <c r="Y1039" t="s">
        <v>2685</v>
      </c>
      <c r="Z1039" t="s">
        <v>71</v>
      </c>
      <c r="AA1039" s="17">
        <v>0.24211805555556</v>
      </c>
      <c r="AB1039" t="s">
        <v>72</v>
      </c>
      <c r="AC1039" s="11">
        <v>0</v>
      </c>
      <c r="AD1039" t="s">
        <v>2686</v>
      </c>
      <c r="AE1039" s="13">
        <v>46272</v>
      </c>
      <c r="AF1039" t="s">
        <v>2687</v>
      </c>
      <c r="AG1039" t="s">
        <v>2688</v>
      </c>
      <c r="AH1039" s="10"/>
      <c r="AI1039" s="14">
        <f>IF(MID(S1039,14,1)="A",RIGHT(S1039,4)/1,IF(MID(S1039,13,1)="+",RIGHT(S1039,5)/10,IF(MID(S1039,13,1)="-",RIGHT(S1039,5)/1)))</f>
        <v>6000</v>
      </c>
      <c r="AJ1039" s="14" t="str">
        <f>IF(AI1039&lt;3000,"St","LT")</f>
        <v>LT</v>
      </c>
      <c r="AK1039" s="14" t="str">
        <f>VLOOKUP(MID(M1039,2,1),Sheet4!A:B,2,FALSE)</f>
        <v>Gd.01</v>
      </c>
      <c r="AL1039" s="14" t="str">
        <f>TEXT(D1039,"mmmm")</f>
        <v>September</v>
      </c>
      <c r="AM1039" s="14">
        <f>Q1039</f>
        <v>1977.806</v>
      </c>
      <c r="AN1039" s="14">
        <f>O1039</f>
        <v>206</v>
      </c>
    </row>
    <row r="1040" spans="1:40">
      <c r="A1040" t="s">
        <v>57</v>
      </c>
      <c r="B1040" t="s">
        <v>2682</v>
      </c>
      <c r="C1040" t="s">
        <v>59</v>
      </c>
      <c r="D1040" s="13">
        <v>46272</v>
      </c>
      <c r="E1040" t="s">
        <v>60</v>
      </c>
      <c r="F1040" t="s">
        <v>1513</v>
      </c>
      <c r="G1040" t="s">
        <v>1060</v>
      </c>
      <c r="H1040" t="s">
        <v>60</v>
      </c>
      <c r="I1040" s="16">
        <v>1.4</v>
      </c>
      <c r="J1040" t="s">
        <v>1412</v>
      </c>
      <c r="K1040" t="s">
        <v>59</v>
      </c>
      <c r="L1040" t="s">
        <v>63</v>
      </c>
      <c r="M1040" t="s">
        <v>957</v>
      </c>
      <c r="N1040" t="s">
        <v>2689</v>
      </c>
      <c r="O1040" s="11">
        <v>0</v>
      </c>
      <c r="P1040" s="11">
        <v>206</v>
      </c>
      <c r="Q1040" s="11">
        <v>0</v>
      </c>
      <c r="R1040" s="12">
        <v>1977.806</v>
      </c>
      <c r="S1040" t="s">
        <v>2684</v>
      </c>
      <c r="T1040" s="11">
        <v>0</v>
      </c>
      <c r="U1040" t="s">
        <v>159</v>
      </c>
      <c r="V1040" s="13">
        <v>46273</v>
      </c>
      <c r="W1040" t="s">
        <v>68</v>
      </c>
      <c r="X1040" t="s">
        <v>922</v>
      </c>
      <c r="Y1040" t="s">
        <v>2690</v>
      </c>
      <c r="Z1040" t="s">
        <v>71</v>
      </c>
      <c r="AA1040" s="17">
        <v>0.24159722222222</v>
      </c>
      <c r="AB1040" t="s">
        <v>72</v>
      </c>
      <c r="AC1040" s="11">
        <v>0</v>
      </c>
      <c r="AD1040" t="s">
        <v>2691</v>
      </c>
      <c r="AE1040" s="13">
        <v>46272</v>
      </c>
      <c r="AF1040" t="s">
        <v>2687</v>
      </c>
      <c r="AG1040" t="s">
        <v>2688</v>
      </c>
      <c r="AH1040" s="10"/>
      <c r="AI1040" s="14">
        <f>IF(MID(S1040,14,1)="A",RIGHT(S1040,4)/1,IF(MID(S1040,13,1)="+",RIGHT(S1040,5)/10,IF(MID(S1040,13,1)="-",RIGHT(S1040,5)/1)))</f>
        <v>6000</v>
      </c>
      <c r="AJ1040" s="14" t="str">
        <f>IF(AI1040&lt;3000,"St","LT")</f>
        <v>LT</v>
      </c>
      <c r="AK1040" s="14" t="str">
        <f>VLOOKUP(MID(M1040,2,1),Sheet4!A:B,2,FALSE)</f>
        <v>Gd.01</v>
      </c>
      <c r="AL1040" s="14" t="str">
        <f>TEXT(D1040,"mmmm")</f>
        <v>September</v>
      </c>
      <c r="AM1040" s="14">
        <f>Q1040</f>
        <v>0</v>
      </c>
      <c r="AN1040" s="14">
        <f>O1040</f>
        <v>0</v>
      </c>
    </row>
    <row r="1041" spans="1:40">
      <c r="A1041" t="s">
        <v>57</v>
      </c>
      <c r="B1041" t="s">
        <v>2692</v>
      </c>
      <c r="C1041" t="s">
        <v>59</v>
      </c>
      <c r="D1041" s="13">
        <v>46272</v>
      </c>
      <c r="E1041" t="s">
        <v>2521</v>
      </c>
      <c r="F1041" t="s">
        <v>60</v>
      </c>
      <c r="G1041" t="s">
        <v>60</v>
      </c>
      <c r="H1041" t="s">
        <v>1924</v>
      </c>
      <c r="I1041" s="16">
        <v>1</v>
      </c>
      <c r="J1041" t="s">
        <v>2522</v>
      </c>
      <c r="K1041" t="s">
        <v>59</v>
      </c>
      <c r="L1041" t="s">
        <v>63</v>
      </c>
      <c r="M1041" t="s">
        <v>184</v>
      </c>
      <c r="N1041" t="s">
        <v>2523</v>
      </c>
      <c r="O1041" s="11">
        <v>0</v>
      </c>
      <c r="P1041" s="11">
        <v>971</v>
      </c>
      <c r="Q1041" s="11">
        <v>0</v>
      </c>
      <c r="R1041" s="12">
        <v>260.228</v>
      </c>
      <c r="S1041" t="s">
        <v>2524</v>
      </c>
      <c r="T1041" s="11">
        <v>0</v>
      </c>
      <c r="U1041" t="s">
        <v>298</v>
      </c>
      <c r="V1041" s="13">
        <v>46273</v>
      </c>
      <c r="W1041" t="s">
        <v>68</v>
      </c>
      <c r="X1041" t="s">
        <v>187</v>
      </c>
      <c r="Y1041" t="s">
        <v>2693</v>
      </c>
      <c r="Z1041" t="s">
        <v>71</v>
      </c>
      <c r="AA1041" s="17">
        <v>0.31347222222222</v>
      </c>
      <c r="AB1041" t="s">
        <v>72</v>
      </c>
      <c r="AC1041" s="11">
        <v>0</v>
      </c>
      <c r="AD1041" t="s">
        <v>2694</v>
      </c>
      <c r="AE1041" s="13">
        <v>46272</v>
      </c>
      <c r="AF1041" t="s">
        <v>2527</v>
      </c>
      <c r="AG1041" t="s">
        <v>2528</v>
      </c>
      <c r="AH1041" s="10"/>
      <c r="AI1041" s="14">
        <f>IF(MID(S1041,14,1)="A",RIGHT(S1041,4)/1,IF(MID(S1041,13,1)="+",RIGHT(S1041,5)/10,IF(MID(S1041,13,1)="-",RIGHT(S1041,5)/1)))</f>
        <v>928</v>
      </c>
      <c r="AJ1041" s="14" t="str">
        <f>IF(AI1041&lt;3000,"St","LT")</f>
        <v>St</v>
      </c>
      <c r="AK1041" s="14" t="str">
        <f>VLOOKUP(MID(M1041,2,1),Sheet4!A:B,2,FALSE)</f>
        <v>Gd.05</v>
      </c>
      <c r="AL1041" s="14" t="str">
        <f>TEXT(D1041,"mmmm")</f>
        <v>September</v>
      </c>
      <c r="AM1041" s="14">
        <f>Q1041</f>
        <v>0</v>
      </c>
      <c r="AN1041" s="14">
        <f>O1041</f>
        <v>0</v>
      </c>
    </row>
    <row r="1042" spans="1:40">
      <c r="A1042" t="s">
        <v>57</v>
      </c>
      <c r="B1042" t="s">
        <v>2692</v>
      </c>
      <c r="C1042" t="s">
        <v>59</v>
      </c>
      <c r="D1042" s="13">
        <v>46272</v>
      </c>
      <c r="E1042" t="s">
        <v>2521</v>
      </c>
      <c r="F1042" t="s">
        <v>60</v>
      </c>
      <c r="G1042" t="s">
        <v>60</v>
      </c>
      <c r="H1042" t="s">
        <v>1924</v>
      </c>
      <c r="I1042" s="16">
        <v>1</v>
      </c>
      <c r="J1042" t="s">
        <v>2522</v>
      </c>
      <c r="K1042" t="s">
        <v>59</v>
      </c>
      <c r="L1042" t="s">
        <v>76</v>
      </c>
      <c r="M1042" t="s">
        <v>184</v>
      </c>
      <c r="N1042" t="s">
        <v>2529</v>
      </c>
      <c r="O1042" s="11">
        <v>671</v>
      </c>
      <c r="P1042" s="11">
        <v>0</v>
      </c>
      <c r="Q1042" s="12">
        <v>179.828</v>
      </c>
      <c r="R1042" s="11">
        <v>0</v>
      </c>
      <c r="S1042" t="s">
        <v>2524</v>
      </c>
      <c r="T1042" s="11">
        <v>0</v>
      </c>
      <c r="U1042" t="s">
        <v>298</v>
      </c>
      <c r="V1042" s="13">
        <v>46273</v>
      </c>
      <c r="W1042" t="s">
        <v>68</v>
      </c>
      <c r="X1042" t="s">
        <v>187</v>
      </c>
      <c r="Y1042" t="s">
        <v>2695</v>
      </c>
      <c r="Z1042" t="s">
        <v>71</v>
      </c>
      <c r="AA1042" s="17">
        <v>0.31840277777778</v>
      </c>
      <c r="AB1042" t="s">
        <v>72</v>
      </c>
      <c r="AC1042" s="11">
        <v>0</v>
      </c>
      <c r="AD1042" t="s">
        <v>2696</v>
      </c>
      <c r="AE1042" s="13">
        <v>46272</v>
      </c>
      <c r="AF1042" t="s">
        <v>60</v>
      </c>
      <c r="AG1042" t="s">
        <v>60</v>
      </c>
      <c r="AH1042" s="10"/>
      <c r="AI1042" s="14">
        <f>IF(MID(S1042,14,1)="A",RIGHT(S1042,4)/1,IF(MID(S1042,13,1)="+",RIGHT(S1042,5)/10,IF(MID(S1042,13,1)="-",RIGHT(S1042,5)/1)))</f>
        <v>928</v>
      </c>
      <c r="AJ1042" s="14" t="str">
        <f>IF(AI1042&lt;3000,"St","LT")</f>
        <v>St</v>
      </c>
      <c r="AK1042" s="14" t="str">
        <f>VLOOKUP(MID(M1042,2,1),Sheet4!A:B,2,FALSE)</f>
        <v>Gd.05</v>
      </c>
      <c r="AL1042" s="14" t="str">
        <f>TEXT(D1042,"mmmm")</f>
        <v>September</v>
      </c>
      <c r="AM1042" s="14">
        <f>Q1042</f>
        <v>179.828</v>
      </c>
      <c r="AN1042" s="14">
        <f>O1042</f>
        <v>671</v>
      </c>
    </row>
    <row r="1043" spans="1:40">
      <c r="A1043" t="s">
        <v>57</v>
      </c>
      <c r="B1043" t="s">
        <v>2697</v>
      </c>
      <c r="C1043" t="s">
        <v>59</v>
      </c>
      <c r="D1043" s="13">
        <v>46273</v>
      </c>
      <c r="E1043" t="s">
        <v>60</v>
      </c>
      <c r="F1043" t="s">
        <v>60</v>
      </c>
      <c r="G1043" t="s">
        <v>60</v>
      </c>
      <c r="H1043" t="s">
        <v>154</v>
      </c>
      <c r="I1043" s="16">
        <v>0.7</v>
      </c>
      <c r="J1043" t="s">
        <v>2698</v>
      </c>
      <c r="K1043" t="s">
        <v>59</v>
      </c>
      <c r="L1043" t="s">
        <v>63</v>
      </c>
      <c r="M1043" t="s">
        <v>361</v>
      </c>
      <c r="N1043" t="s">
        <v>2699</v>
      </c>
      <c r="O1043" s="11">
        <v>0</v>
      </c>
      <c r="P1043" s="11">
        <v>11</v>
      </c>
      <c r="Q1043" s="11">
        <v>0</v>
      </c>
      <c r="R1043" s="12">
        <v>1.441</v>
      </c>
      <c r="S1043" t="s">
        <v>2700</v>
      </c>
      <c r="T1043" s="11">
        <v>0</v>
      </c>
      <c r="U1043" t="s">
        <v>159</v>
      </c>
      <c r="V1043" s="13">
        <v>46273</v>
      </c>
      <c r="W1043" t="s">
        <v>68</v>
      </c>
      <c r="X1043" t="s">
        <v>160</v>
      </c>
      <c r="Y1043" t="s">
        <v>2701</v>
      </c>
      <c r="Z1043" t="s">
        <v>71</v>
      </c>
      <c r="AA1043" s="17">
        <v>0.98783564814815</v>
      </c>
      <c r="AB1043" t="s">
        <v>72</v>
      </c>
      <c r="AC1043" s="11">
        <v>0</v>
      </c>
      <c r="AD1043" t="s">
        <v>2702</v>
      </c>
      <c r="AE1043" s="13">
        <v>46273</v>
      </c>
      <c r="AF1043" t="s">
        <v>60</v>
      </c>
      <c r="AG1043" t="s">
        <v>60</v>
      </c>
      <c r="AH1043" s="10"/>
      <c r="AI1043" s="14">
        <f>IF(MID(S1043,14,1)="A",RIGHT(S1043,4)/1,IF(MID(S1043,13,1)="+",RIGHT(S1043,5)/10,IF(MID(S1043,13,1)="-",RIGHT(S1043,5)/1)))</f>
        <v>145</v>
      </c>
      <c r="AJ1043" s="14" t="str">
        <f>IF(AI1043&lt;3000,"St","LT")</f>
        <v>St</v>
      </c>
      <c r="AK1043" s="14" t="str">
        <f>VLOOKUP(MID(M1043,2,1),Sheet4!A:B,2,FALSE)</f>
        <v>Gd.01</v>
      </c>
      <c r="AL1043" s="14" t="str">
        <f>TEXT(D1043,"mmmm")</f>
        <v>September</v>
      </c>
      <c r="AM1043" s="14">
        <f>Q1043</f>
        <v>0</v>
      </c>
      <c r="AN1043" s="14">
        <f>O1043</f>
        <v>0</v>
      </c>
    </row>
    <row r="1044" spans="1:40">
      <c r="A1044" t="s">
        <v>57</v>
      </c>
      <c r="B1044" t="s">
        <v>2697</v>
      </c>
      <c r="C1044" t="s">
        <v>59</v>
      </c>
      <c r="D1044" s="13">
        <v>46273</v>
      </c>
      <c r="E1044" t="s">
        <v>60</v>
      </c>
      <c r="F1044" t="s">
        <v>60</v>
      </c>
      <c r="G1044" t="s">
        <v>60</v>
      </c>
      <c r="H1044" t="s">
        <v>154</v>
      </c>
      <c r="I1044" s="16">
        <v>0.7</v>
      </c>
      <c r="J1044" t="s">
        <v>2698</v>
      </c>
      <c r="K1044" t="s">
        <v>59</v>
      </c>
      <c r="L1044" t="s">
        <v>63</v>
      </c>
      <c r="M1044" t="s">
        <v>361</v>
      </c>
      <c r="N1044" t="s">
        <v>2703</v>
      </c>
      <c r="O1044" s="11">
        <v>0</v>
      </c>
      <c r="P1044" s="11">
        <v>26</v>
      </c>
      <c r="Q1044" s="11">
        <v>0</v>
      </c>
      <c r="R1044" s="12">
        <v>3.406</v>
      </c>
      <c r="S1044" t="s">
        <v>2700</v>
      </c>
      <c r="T1044" s="11">
        <v>0</v>
      </c>
      <c r="U1044" t="s">
        <v>159</v>
      </c>
      <c r="V1044" s="13">
        <v>46273</v>
      </c>
      <c r="W1044" t="s">
        <v>68</v>
      </c>
      <c r="X1044" t="s">
        <v>160</v>
      </c>
      <c r="Y1044" t="s">
        <v>2704</v>
      </c>
      <c r="Z1044" t="s">
        <v>71</v>
      </c>
      <c r="AA1044" s="17">
        <v>0.98763888888889</v>
      </c>
      <c r="AB1044" t="s">
        <v>72</v>
      </c>
      <c r="AC1044" s="11">
        <v>0</v>
      </c>
      <c r="AD1044" t="s">
        <v>2705</v>
      </c>
      <c r="AE1044" s="13">
        <v>46273</v>
      </c>
      <c r="AF1044" t="s">
        <v>60</v>
      </c>
      <c r="AG1044" t="s">
        <v>60</v>
      </c>
      <c r="AH1044" s="10"/>
      <c r="AI1044" s="14">
        <f>IF(MID(S1044,14,1)="A",RIGHT(S1044,4)/1,IF(MID(S1044,13,1)="+",RIGHT(S1044,5)/10,IF(MID(S1044,13,1)="-",RIGHT(S1044,5)/1)))</f>
        <v>145</v>
      </c>
      <c r="AJ1044" s="14" t="str">
        <f>IF(AI1044&lt;3000,"St","LT")</f>
        <v>St</v>
      </c>
      <c r="AK1044" s="14" t="str">
        <f>VLOOKUP(MID(M1044,2,1),Sheet4!A:B,2,FALSE)</f>
        <v>Gd.01</v>
      </c>
      <c r="AL1044" s="14" t="str">
        <f>TEXT(D1044,"mmmm")</f>
        <v>September</v>
      </c>
      <c r="AM1044" s="14">
        <f>Q1044</f>
        <v>0</v>
      </c>
      <c r="AN1044" s="14">
        <f>O1044</f>
        <v>0</v>
      </c>
    </row>
    <row r="1045" spans="1:40">
      <c r="A1045" t="s">
        <v>57</v>
      </c>
      <c r="B1045" t="s">
        <v>2706</v>
      </c>
      <c r="C1045" t="s">
        <v>59</v>
      </c>
      <c r="D1045" s="13">
        <v>46273</v>
      </c>
      <c r="E1045" t="s">
        <v>212</v>
      </c>
      <c r="F1045" t="s">
        <v>60</v>
      </c>
      <c r="G1045" t="s">
        <v>60</v>
      </c>
      <c r="H1045" t="s">
        <v>324</v>
      </c>
      <c r="I1045" s="16">
        <v>1.4</v>
      </c>
      <c r="J1045" t="s">
        <v>2707</v>
      </c>
      <c r="K1045" t="s">
        <v>59</v>
      </c>
      <c r="L1045" t="s">
        <v>76</v>
      </c>
      <c r="M1045" t="s">
        <v>84</v>
      </c>
      <c r="N1045" t="s">
        <v>2708</v>
      </c>
      <c r="O1045" s="11">
        <v>300</v>
      </c>
      <c r="P1045" s="11">
        <v>0</v>
      </c>
      <c r="Q1045" s="16">
        <v>11.1</v>
      </c>
      <c r="R1045" s="11">
        <v>0</v>
      </c>
      <c r="S1045" t="s">
        <v>2709</v>
      </c>
      <c r="T1045" s="11">
        <v>0</v>
      </c>
      <c r="U1045" t="s">
        <v>60</v>
      </c>
      <c r="V1045" s="13">
        <v>46273</v>
      </c>
      <c r="W1045" t="s">
        <v>68</v>
      </c>
      <c r="X1045" t="s">
        <v>98</v>
      </c>
      <c r="Y1045" t="s">
        <v>2710</v>
      </c>
      <c r="Z1045" t="s">
        <v>71</v>
      </c>
      <c r="AA1045" s="17">
        <v>0.8700462962963</v>
      </c>
      <c r="AB1045" t="s">
        <v>72</v>
      </c>
      <c r="AC1045" s="11">
        <v>0</v>
      </c>
      <c r="AD1045" t="s">
        <v>2711</v>
      </c>
      <c r="AE1045" s="13">
        <v>46273</v>
      </c>
      <c r="AF1045" t="s">
        <v>60</v>
      </c>
      <c r="AG1045" t="s">
        <v>60</v>
      </c>
      <c r="AH1045" s="10"/>
      <c r="AI1045" s="14">
        <f>IF(MID(S1045,14,1)="A",RIGHT(S1045,4)/1,IF(MID(S1045,13,1)="+",RIGHT(S1045,5)/10,IF(MID(S1045,13,1)="-",RIGHT(S1045,5)/1)))</f>
        <v>67.5</v>
      </c>
      <c r="AJ1045" s="14" t="str">
        <f>IF(AI1045&lt;3000,"St","LT")</f>
        <v>St</v>
      </c>
      <c r="AK1045" s="14" t="str">
        <f>VLOOKUP(MID(M1045,2,1),Sheet4!A:B,2,FALSE)</f>
        <v>Gd.13</v>
      </c>
      <c r="AL1045" s="14" t="str">
        <f>TEXT(D1045,"mmmm")</f>
        <v>September</v>
      </c>
      <c r="AM1045" s="14">
        <f>Q1045</f>
        <v>11.1</v>
      </c>
      <c r="AN1045" s="14">
        <f>O1045</f>
        <v>300</v>
      </c>
    </row>
    <row r="1046" spans="1:40">
      <c r="A1046" t="s">
        <v>57</v>
      </c>
      <c r="B1046" t="s">
        <v>2706</v>
      </c>
      <c r="C1046" t="s">
        <v>59</v>
      </c>
      <c r="D1046" s="13">
        <v>46273</v>
      </c>
      <c r="E1046" t="s">
        <v>212</v>
      </c>
      <c r="F1046" t="s">
        <v>60</v>
      </c>
      <c r="G1046" t="s">
        <v>60</v>
      </c>
      <c r="H1046" t="s">
        <v>324</v>
      </c>
      <c r="I1046" s="16">
        <v>1.4</v>
      </c>
      <c r="J1046" t="s">
        <v>2707</v>
      </c>
      <c r="K1046" t="s">
        <v>59</v>
      </c>
      <c r="L1046" t="s">
        <v>76</v>
      </c>
      <c r="M1046" t="s">
        <v>84</v>
      </c>
      <c r="N1046" t="s">
        <v>2708</v>
      </c>
      <c r="O1046" s="11">
        <v>500</v>
      </c>
      <c r="P1046" s="11">
        <v>0</v>
      </c>
      <c r="Q1046" s="16">
        <v>18.5</v>
      </c>
      <c r="R1046" s="11">
        <v>0</v>
      </c>
      <c r="S1046" t="s">
        <v>2709</v>
      </c>
      <c r="T1046" s="11">
        <v>0</v>
      </c>
      <c r="U1046" t="s">
        <v>60</v>
      </c>
      <c r="V1046" s="13">
        <v>46273</v>
      </c>
      <c r="W1046" t="s">
        <v>68</v>
      </c>
      <c r="X1046" t="s">
        <v>98</v>
      </c>
      <c r="Y1046" t="s">
        <v>2710</v>
      </c>
      <c r="Z1046" t="s">
        <v>71</v>
      </c>
      <c r="AA1046" s="17">
        <v>0.8700462962963</v>
      </c>
      <c r="AB1046" t="s">
        <v>72</v>
      </c>
      <c r="AC1046" s="11">
        <v>0</v>
      </c>
      <c r="AD1046" t="s">
        <v>2712</v>
      </c>
      <c r="AE1046" s="13">
        <v>46273</v>
      </c>
      <c r="AF1046" t="s">
        <v>60</v>
      </c>
      <c r="AG1046" t="s">
        <v>60</v>
      </c>
      <c r="AH1046" s="10"/>
      <c r="AI1046" s="14">
        <f>IF(MID(S1046,14,1)="A",RIGHT(S1046,4)/1,IF(MID(S1046,13,1)="+",RIGHT(S1046,5)/10,IF(MID(S1046,13,1)="-",RIGHT(S1046,5)/1)))</f>
        <v>67.5</v>
      </c>
      <c r="AJ1046" s="14" t="str">
        <f>IF(AI1046&lt;3000,"St","LT")</f>
        <v>St</v>
      </c>
      <c r="AK1046" s="14" t="str">
        <f>VLOOKUP(MID(M1046,2,1),Sheet4!A:B,2,FALSE)</f>
        <v>Gd.13</v>
      </c>
      <c r="AL1046" s="14" t="str">
        <f>TEXT(D1046,"mmmm")</f>
        <v>September</v>
      </c>
      <c r="AM1046" s="14">
        <f>Q1046</f>
        <v>18.5</v>
      </c>
      <c r="AN1046" s="14">
        <f>O1046</f>
        <v>500</v>
      </c>
    </row>
    <row r="1047" spans="1:40">
      <c r="A1047" t="s">
        <v>57</v>
      </c>
      <c r="B1047" t="s">
        <v>2706</v>
      </c>
      <c r="C1047" t="s">
        <v>59</v>
      </c>
      <c r="D1047" s="13">
        <v>46273</v>
      </c>
      <c r="E1047" t="s">
        <v>212</v>
      </c>
      <c r="F1047" t="s">
        <v>60</v>
      </c>
      <c r="G1047" t="s">
        <v>60</v>
      </c>
      <c r="H1047" t="s">
        <v>324</v>
      </c>
      <c r="I1047" s="16">
        <v>1.4</v>
      </c>
      <c r="J1047" t="s">
        <v>2707</v>
      </c>
      <c r="K1047" t="s">
        <v>59</v>
      </c>
      <c r="L1047" t="s">
        <v>76</v>
      </c>
      <c r="M1047" t="s">
        <v>84</v>
      </c>
      <c r="N1047" t="s">
        <v>2708</v>
      </c>
      <c r="O1047" s="11">
        <v>500</v>
      </c>
      <c r="P1047" s="11">
        <v>0</v>
      </c>
      <c r="Q1047" s="16">
        <v>18.5</v>
      </c>
      <c r="R1047" s="11">
        <v>0</v>
      </c>
      <c r="S1047" t="s">
        <v>2709</v>
      </c>
      <c r="T1047" s="11">
        <v>0</v>
      </c>
      <c r="U1047" t="s">
        <v>60</v>
      </c>
      <c r="V1047" s="13">
        <v>46273</v>
      </c>
      <c r="W1047" t="s">
        <v>68</v>
      </c>
      <c r="X1047" t="s">
        <v>98</v>
      </c>
      <c r="Y1047" t="s">
        <v>2710</v>
      </c>
      <c r="Z1047" t="s">
        <v>71</v>
      </c>
      <c r="AA1047" s="17">
        <v>0.8700462962963</v>
      </c>
      <c r="AB1047" t="s">
        <v>72</v>
      </c>
      <c r="AC1047" s="11">
        <v>0</v>
      </c>
      <c r="AD1047" t="s">
        <v>2713</v>
      </c>
      <c r="AE1047" s="13">
        <v>46273</v>
      </c>
      <c r="AF1047" t="s">
        <v>60</v>
      </c>
      <c r="AG1047" t="s">
        <v>60</v>
      </c>
      <c r="AH1047" s="10"/>
      <c r="AI1047" s="14">
        <f>IF(MID(S1047,14,1)="A",RIGHT(S1047,4)/1,IF(MID(S1047,13,1)="+",RIGHT(S1047,5)/10,IF(MID(S1047,13,1)="-",RIGHT(S1047,5)/1)))</f>
        <v>67.5</v>
      </c>
      <c r="AJ1047" s="14" t="str">
        <f>IF(AI1047&lt;3000,"St","LT")</f>
        <v>St</v>
      </c>
      <c r="AK1047" s="14" t="str">
        <f>VLOOKUP(MID(M1047,2,1),Sheet4!A:B,2,FALSE)</f>
        <v>Gd.13</v>
      </c>
      <c r="AL1047" s="14" t="str">
        <f>TEXT(D1047,"mmmm")</f>
        <v>September</v>
      </c>
      <c r="AM1047" s="14">
        <f>Q1047</f>
        <v>18.5</v>
      </c>
      <c r="AN1047" s="14">
        <f>O1047</f>
        <v>500</v>
      </c>
    </row>
    <row r="1048" spans="1:40">
      <c r="A1048" t="s">
        <v>57</v>
      </c>
      <c r="B1048" t="s">
        <v>2706</v>
      </c>
      <c r="C1048" t="s">
        <v>59</v>
      </c>
      <c r="D1048" s="13">
        <v>46273</v>
      </c>
      <c r="E1048" t="s">
        <v>212</v>
      </c>
      <c r="F1048" t="s">
        <v>60</v>
      </c>
      <c r="G1048" t="s">
        <v>60</v>
      </c>
      <c r="H1048" t="s">
        <v>324</v>
      </c>
      <c r="I1048" s="16">
        <v>1.4</v>
      </c>
      <c r="J1048" t="s">
        <v>2707</v>
      </c>
      <c r="K1048" t="s">
        <v>59</v>
      </c>
      <c r="L1048" t="s">
        <v>76</v>
      </c>
      <c r="M1048" t="s">
        <v>84</v>
      </c>
      <c r="N1048" t="s">
        <v>2708</v>
      </c>
      <c r="O1048" s="11">
        <v>500</v>
      </c>
      <c r="P1048" s="11">
        <v>0</v>
      </c>
      <c r="Q1048" s="16">
        <v>18.5</v>
      </c>
      <c r="R1048" s="11">
        <v>0</v>
      </c>
      <c r="S1048" t="s">
        <v>2709</v>
      </c>
      <c r="T1048" s="11">
        <v>0</v>
      </c>
      <c r="U1048" t="s">
        <v>60</v>
      </c>
      <c r="V1048" s="13">
        <v>46273</v>
      </c>
      <c r="W1048" t="s">
        <v>68</v>
      </c>
      <c r="X1048" t="s">
        <v>98</v>
      </c>
      <c r="Y1048" t="s">
        <v>2710</v>
      </c>
      <c r="Z1048" t="s">
        <v>71</v>
      </c>
      <c r="AA1048" s="17">
        <v>0.8700462962963</v>
      </c>
      <c r="AB1048" t="s">
        <v>72</v>
      </c>
      <c r="AC1048" s="11">
        <v>0</v>
      </c>
      <c r="AD1048" t="s">
        <v>2714</v>
      </c>
      <c r="AE1048" s="13">
        <v>46273</v>
      </c>
      <c r="AF1048" t="s">
        <v>60</v>
      </c>
      <c r="AG1048" t="s">
        <v>60</v>
      </c>
      <c r="AH1048" s="10"/>
      <c r="AI1048" s="14">
        <f>IF(MID(S1048,14,1)="A",RIGHT(S1048,4)/1,IF(MID(S1048,13,1)="+",RIGHT(S1048,5)/10,IF(MID(S1048,13,1)="-",RIGHT(S1048,5)/1)))</f>
        <v>67.5</v>
      </c>
      <c r="AJ1048" s="14" t="str">
        <f>IF(AI1048&lt;3000,"St","LT")</f>
        <v>St</v>
      </c>
      <c r="AK1048" s="14" t="str">
        <f>VLOOKUP(MID(M1048,2,1),Sheet4!A:B,2,FALSE)</f>
        <v>Gd.13</v>
      </c>
      <c r="AL1048" s="14" t="str">
        <f>TEXT(D1048,"mmmm")</f>
        <v>September</v>
      </c>
      <c r="AM1048" s="14">
        <f>Q1048</f>
        <v>18.5</v>
      </c>
      <c r="AN1048" s="14">
        <f>O1048</f>
        <v>500</v>
      </c>
    </row>
    <row r="1049" spans="1:40">
      <c r="A1049" t="s">
        <v>57</v>
      </c>
      <c r="B1049" t="s">
        <v>2706</v>
      </c>
      <c r="C1049" t="s">
        <v>59</v>
      </c>
      <c r="D1049" s="13">
        <v>46273</v>
      </c>
      <c r="E1049" t="s">
        <v>212</v>
      </c>
      <c r="F1049" t="s">
        <v>60</v>
      </c>
      <c r="G1049" t="s">
        <v>60</v>
      </c>
      <c r="H1049" t="s">
        <v>324</v>
      </c>
      <c r="I1049" s="16">
        <v>1.4</v>
      </c>
      <c r="J1049" t="s">
        <v>2707</v>
      </c>
      <c r="K1049" t="s">
        <v>59</v>
      </c>
      <c r="L1049" t="s">
        <v>76</v>
      </c>
      <c r="M1049" t="s">
        <v>84</v>
      </c>
      <c r="N1049" t="s">
        <v>2708</v>
      </c>
      <c r="O1049" s="11">
        <v>500</v>
      </c>
      <c r="P1049" s="11">
        <v>0</v>
      </c>
      <c r="Q1049" s="16">
        <v>18.5</v>
      </c>
      <c r="R1049" s="11">
        <v>0</v>
      </c>
      <c r="S1049" t="s">
        <v>2709</v>
      </c>
      <c r="T1049" s="11">
        <v>0</v>
      </c>
      <c r="U1049" t="s">
        <v>60</v>
      </c>
      <c r="V1049" s="13">
        <v>46273</v>
      </c>
      <c r="W1049" t="s">
        <v>68</v>
      </c>
      <c r="X1049" t="s">
        <v>98</v>
      </c>
      <c r="Y1049" t="s">
        <v>2710</v>
      </c>
      <c r="Z1049" t="s">
        <v>71</v>
      </c>
      <c r="AA1049" s="17">
        <v>0.8700462962963</v>
      </c>
      <c r="AB1049" t="s">
        <v>72</v>
      </c>
      <c r="AC1049" s="11">
        <v>0</v>
      </c>
      <c r="AD1049" t="s">
        <v>2715</v>
      </c>
      <c r="AE1049" s="13">
        <v>46273</v>
      </c>
      <c r="AF1049" t="s">
        <v>60</v>
      </c>
      <c r="AG1049" t="s">
        <v>60</v>
      </c>
      <c r="AH1049" s="10"/>
      <c r="AI1049" s="14">
        <f>IF(MID(S1049,14,1)="A",RIGHT(S1049,4)/1,IF(MID(S1049,13,1)="+",RIGHT(S1049,5)/10,IF(MID(S1049,13,1)="-",RIGHT(S1049,5)/1)))</f>
        <v>67.5</v>
      </c>
      <c r="AJ1049" s="14" t="str">
        <f>IF(AI1049&lt;3000,"St","LT")</f>
        <v>St</v>
      </c>
      <c r="AK1049" s="14" t="str">
        <f>VLOOKUP(MID(M1049,2,1),Sheet4!A:B,2,FALSE)</f>
        <v>Gd.13</v>
      </c>
      <c r="AL1049" s="14" t="str">
        <f>TEXT(D1049,"mmmm")</f>
        <v>September</v>
      </c>
      <c r="AM1049" s="14">
        <f>Q1049</f>
        <v>18.5</v>
      </c>
      <c r="AN1049" s="14">
        <f>O1049</f>
        <v>500</v>
      </c>
    </row>
    <row r="1050" spans="1:40">
      <c r="A1050" t="s">
        <v>57</v>
      </c>
      <c r="B1050" t="s">
        <v>2706</v>
      </c>
      <c r="C1050" t="s">
        <v>59</v>
      </c>
      <c r="D1050" s="13">
        <v>46273</v>
      </c>
      <c r="E1050" t="s">
        <v>212</v>
      </c>
      <c r="F1050" t="s">
        <v>60</v>
      </c>
      <c r="G1050" t="s">
        <v>60</v>
      </c>
      <c r="H1050" t="s">
        <v>324</v>
      </c>
      <c r="I1050" s="16">
        <v>1.4</v>
      </c>
      <c r="J1050" t="s">
        <v>2707</v>
      </c>
      <c r="K1050" t="s">
        <v>59</v>
      </c>
      <c r="L1050" t="s">
        <v>76</v>
      </c>
      <c r="M1050" t="s">
        <v>84</v>
      </c>
      <c r="N1050" t="s">
        <v>2708</v>
      </c>
      <c r="O1050" s="11">
        <v>500</v>
      </c>
      <c r="P1050" s="11">
        <v>0</v>
      </c>
      <c r="Q1050" s="16">
        <v>18.5</v>
      </c>
      <c r="R1050" s="11">
        <v>0</v>
      </c>
      <c r="S1050" t="s">
        <v>2709</v>
      </c>
      <c r="T1050" s="11">
        <v>0</v>
      </c>
      <c r="U1050" t="s">
        <v>60</v>
      </c>
      <c r="V1050" s="13">
        <v>46273</v>
      </c>
      <c r="W1050" t="s">
        <v>68</v>
      </c>
      <c r="X1050" t="s">
        <v>98</v>
      </c>
      <c r="Y1050" t="s">
        <v>2710</v>
      </c>
      <c r="Z1050" t="s">
        <v>71</v>
      </c>
      <c r="AA1050" s="17">
        <v>0.8700462962963</v>
      </c>
      <c r="AB1050" t="s">
        <v>72</v>
      </c>
      <c r="AC1050" s="11">
        <v>0</v>
      </c>
      <c r="AD1050" t="s">
        <v>2716</v>
      </c>
      <c r="AE1050" s="13">
        <v>46273</v>
      </c>
      <c r="AF1050" t="s">
        <v>60</v>
      </c>
      <c r="AG1050" t="s">
        <v>60</v>
      </c>
      <c r="AH1050" s="10"/>
      <c r="AI1050" s="14">
        <f>IF(MID(S1050,14,1)="A",RIGHT(S1050,4)/1,IF(MID(S1050,13,1)="+",RIGHT(S1050,5)/10,IF(MID(S1050,13,1)="-",RIGHT(S1050,5)/1)))</f>
        <v>67.5</v>
      </c>
      <c r="AJ1050" s="14" t="str">
        <f>IF(AI1050&lt;3000,"St","LT")</f>
        <v>St</v>
      </c>
      <c r="AK1050" s="14" t="str">
        <f>VLOOKUP(MID(M1050,2,1),Sheet4!A:B,2,FALSE)</f>
        <v>Gd.13</v>
      </c>
      <c r="AL1050" s="14" t="str">
        <f>TEXT(D1050,"mmmm")</f>
        <v>September</v>
      </c>
      <c r="AM1050" s="14">
        <f>Q1050</f>
        <v>18.5</v>
      </c>
      <c r="AN1050" s="14">
        <f>O1050</f>
        <v>500</v>
      </c>
    </row>
    <row r="1051" spans="1:40">
      <c r="A1051" t="s">
        <v>57</v>
      </c>
      <c r="B1051" t="s">
        <v>2706</v>
      </c>
      <c r="C1051" t="s">
        <v>59</v>
      </c>
      <c r="D1051" s="13">
        <v>46273</v>
      </c>
      <c r="E1051" t="s">
        <v>212</v>
      </c>
      <c r="F1051" t="s">
        <v>60</v>
      </c>
      <c r="G1051" t="s">
        <v>60</v>
      </c>
      <c r="H1051" t="s">
        <v>324</v>
      </c>
      <c r="I1051" s="16">
        <v>1.4</v>
      </c>
      <c r="J1051" t="s">
        <v>2707</v>
      </c>
      <c r="K1051" t="s">
        <v>59</v>
      </c>
      <c r="L1051" t="s">
        <v>76</v>
      </c>
      <c r="M1051" t="s">
        <v>84</v>
      </c>
      <c r="N1051" t="s">
        <v>2708</v>
      </c>
      <c r="O1051" s="11">
        <v>500</v>
      </c>
      <c r="P1051" s="11">
        <v>0</v>
      </c>
      <c r="Q1051" s="16">
        <v>18.5</v>
      </c>
      <c r="R1051" s="11">
        <v>0</v>
      </c>
      <c r="S1051" t="s">
        <v>2709</v>
      </c>
      <c r="T1051" s="11">
        <v>0</v>
      </c>
      <c r="U1051" t="s">
        <v>60</v>
      </c>
      <c r="V1051" s="13">
        <v>46273</v>
      </c>
      <c r="W1051" t="s">
        <v>68</v>
      </c>
      <c r="X1051" t="s">
        <v>98</v>
      </c>
      <c r="Y1051" t="s">
        <v>2710</v>
      </c>
      <c r="Z1051" t="s">
        <v>71</v>
      </c>
      <c r="AA1051" s="17">
        <v>0.8700462962963</v>
      </c>
      <c r="AB1051" t="s">
        <v>72</v>
      </c>
      <c r="AC1051" s="11">
        <v>0</v>
      </c>
      <c r="AD1051" t="s">
        <v>2717</v>
      </c>
      <c r="AE1051" s="13">
        <v>46273</v>
      </c>
      <c r="AF1051" t="s">
        <v>60</v>
      </c>
      <c r="AG1051" t="s">
        <v>60</v>
      </c>
      <c r="AH1051" s="10"/>
      <c r="AI1051" s="14">
        <f>IF(MID(S1051,14,1)="A",RIGHT(S1051,4)/1,IF(MID(S1051,13,1)="+",RIGHT(S1051,5)/10,IF(MID(S1051,13,1)="-",RIGHT(S1051,5)/1)))</f>
        <v>67.5</v>
      </c>
      <c r="AJ1051" s="14" t="str">
        <f>IF(AI1051&lt;3000,"St","LT")</f>
        <v>St</v>
      </c>
      <c r="AK1051" s="14" t="str">
        <f>VLOOKUP(MID(M1051,2,1),Sheet4!A:B,2,FALSE)</f>
        <v>Gd.13</v>
      </c>
      <c r="AL1051" s="14" t="str">
        <f>TEXT(D1051,"mmmm")</f>
        <v>September</v>
      </c>
      <c r="AM1051" s="14">
        <f>Q1051</f>
        <v>18.5</v>
      </c>
      <c r="AN1051" s="14">
        <f>O1051</f>
        <v>500</v>
      </c>
    </row>
    <row r="1052" spans="1:40">
      <c r="A1052" t="s">
        <v>57</v>
      </c>
      <c r="B1052" t="s">
        <v>2706</v>
      </c>
      <c r="C1052" t="s">
        <v>59</v>
      </c>
      <c r="D1052" s="13">
        <v>46273</v>
      </c>
      <c r="E1052" t="s">
        <v>60</v>
      </c>
      <c r="F1052" t="s">
        <v>60</v>
      </c>
      <c r="G1052" t="s">
        <v>60</v>
      </c>
      <c r="H1052" t="s">
        <v>324</v>
      </c>
      <c r="I1052" s="16">
        <v>1.4</v>
      </c>
      <c r="J1052" t="s">
        <v>2707</v>
      </c>
      <c r="K1052" t="s">
        <v>59</v>
      </c>
      <c r="L1052" t="s">
        <v>63</v>
      </c>
      <c r="M1052" t="s">
        <v>84</v>
      </c>
      <c r="N1052" t="s">
        <v>2718</v>
      </c>
      <c r="O1052" s="11">
        <v>0</v>
      </c>
      <c r="P1052" s="11">
        <v>7300</v>
      </c>
      <c r="Q1052" s="11">
        <v>0</v>
      </c>
      <c r="R1052" s="16">
        <v>270.1</v>
      </c>
      <c r="S1052" t="s">
        <v>2709</v>
      </c>
      <c r="T1052" s="11">
        <v>0</v>
      </c>
      <c r="U1052" t="s">
        <v>60</v>
      </c>
      <c r="V1052" s="13">
        <v>46273</v>
      </c>
      <c r="W1052" t="s">
        <v>68</v>
      </c>
      <c r="X1052" t="s">
        <v>98</v>
      </c>
      <c r="Y1052" t="s">
        <v>2719</v>
      </c>
      <c r="Z1052" t="s">
        <v>71</v>
      </c>
      <c r="AA1052" s="17">
        <v>0.86960648148148</v>
      </c>
      <c r="AB1052" t="s">
        <v>72</v>
      </c>
      <c r="AC1052" s="11">
        <v>0</v>
      </c>
      <c r="AD1052" t="s">
        <v>2720</v>
      </c>
      <c r="AE1052" s="13">
        <v>46273</v>
      </c>
      <c r="AF1052" t="s">
        <v>60</v>
      </c>
      <c r="AG1052" t="s">
        <v>60</v>
      </c>
      <c r="AH1052" s="10"/>
      <c r="AI1052" s="14">
        <f>IF(MID(S1052,14,1)="A",RIGHT(S1052,4)/1,IF(MID(S1052,13,1)="+",RIGHT(S1052,5)/10,IF(MID(S1052,13,1)="-",RIGHT(S1052,5)/1)))</f>
        <v>67.5</v>
      </c>
      <c r="AJ1052" s="14" t="str">
        <f>IF(AI1052&lt;3000,"St","LT")</f>
        <v>St</v>
      </c>
      <c r="AK1052" s="14" t="str">
        <f>VLOOKUP(MID(M1052,2,1),Sheet4!A:B,2,FALSE)</f>
        <v>Gd.13</v>
      </c>
      <c r="AL1052" s="14" t="str">
        <f>TEXT(D1052,"mmmm")</f>
        <v>September</v>
      </c>
      <c r="AM1052" s="14">
        <f>Q1052</f>
        <v>0</v>
      </c>
      <c r="AN1052" s="14">
        <f>O1052</f>
        <v>0</v>
      </c>
    </row>
    <row r="1053" spans="1:40">
      <c r="A1053" t="s">
        <v>57</v>
      </c>
      <c r="B1053" t="s">
        <v>2706</v>
      </c>
      <c r="C1053" t="s">
        <v>59</v>
      </c>
      <c r="D1053" s="13">
        <v>46273</v>
      </c>
      <c r="E1053" t="s">
        <v>212</v>
      </c>
      <c r="F1053" t="s">
        <v>60</v>
      </c>
      <c r="G1053" t="s">
        <v>60</v>
      </c>
      <c r="H1053" t="s">
        <v>324</v>
      </c>
      <c r="I1053" s="16">
        <v>1.4</v>
      </c>
      <c r="J1053" t="s">
        <v>2707</v>
      </c>
      <c r="K1053" t="s">
        <v>59</v>
      </c>
      <c r="L1053" t="s">
        <v>76</v>
      </c>
      <c r="M1053" t="s">
        <v>84</v>
      </c>
      <c r="N1053" t="s">
        <v>2708</v>
      </c>
      <c r="O1053" s="11">
        <v>500</v>
      </c>
      <c r="P1053" s="11">
        <v>0</v>
      </c>
      <c r="Q1053" s="16">
        <v>18.5</v>
      </c>
      <c r="R1053" s="11">
        <v>0</v>
      </c>
      <c r="S1053" t="s">
        <v>2709</v>
      </c>
      <c r="T1053" s="11">
        <v>0</v>
      </c>
      <c r="U1053" t="s">
        <v>60</v>
      </c>
      <c r="V1053" s="13">
        <v>46273</v>
      </c>
      <c r="W1053" t="s">
        <v>68</v>
      </c>
      <c r="X1053" t="s">
        <v>98</v>
      </c>
      <c r="Y1053" t="s">
        <v>2710</v>
      </c>
      <c r="Z1053" t="s">
        <v>71</v>
      </c>
      <c r="AA1053" s="17">
        <v>0.8700462962963</v>
      </c>
      <c r="AB1053" t="s">
        <v>72</v>
      </c>
      <c r="AC1053" s="11">
        <v>0</v>
      </c>
      <c r="AD1053" t="s">
        <v>2721</v>
      </c>
      <c r="AE1053" s="13">
        <v>46273</v>
      </c>
      <c r="AF1053" t="s">
        <v>60</v>
      </c>
      <c r="AG1053" t="s">
        <v>60</v>
      </c>
      <c r="AH1053" s="10"/>
      <c r="AI1053" s="14">
        <f>IF(MID(S1053,14,1)="A",RIGHT(S1053,4)/1,IF(MID(S1053,13,1)="+",RIGHT(S1053,5)/10,IF(MID(S1053,13,1)="-",RIGHT(S1053,5)/1)))</f>
        <v>67.5</v>
      </c>
      <c r="AJ1053" s="14" t="str">
        <f>IF(AI1053&lt;3000,"St","LT")</f>
        <v>St</v>
      </c>
      <c r="AK1053" s="14" t="str">
        <f>VLOOKUP(MID(M1053,2,1),Sheet4!A:B,2,FALSE)</f>
        <v>Gd.13</v>
      </c>
      <c r="AL1053" s="14" t="str">
        <f>TEXT(D1053,"mmmm")</f>
        <v>September</v>
      </c>
      <c r="AM1053" s="14">
        <f>Q1053</f>
        <v>18.5</v>
      </c>
      <c r="AN1053" s="14">
        <f>O1053</f>
        <v>500</v>
      </c>
    </row>
    <row r="1054" spans="1:40">
      <c r="A1054" t="s">
        <v>57</v>
      </c>
      <c r="B1054" t="s">
        <v>2706</v>
      </c>
      <c r="C1054" t="s">
        <v>59</v>
      </c>
      <c r="D1054" s="13">
        <v>46273</v>
      </c>
      <c r="E1054" t="s">
        <v>212</v>
      </c>
      <c r="F1054" t="s">
        <v>60</v>
      </c>
      <c r="G1054" t="s">
        <v>60</v>
      </c>
      <c r="H1054" t="s">
        <v>324</v>
      </c>
      <c r="I1054" s="16">
        <v>1.4</v>
      </c>
      <c r="J1054" t="s">
        <v>2707</v>
      </c>
      <c r="K1054" t="s">
        <v>59</v>
      </c>
      <c r="L1054" t="s">
        <v>76</v>
      </c>
      <c r="M1054" t="s">
        <v>84</v>
      </c>
      <c r="N1054" t="s">
        <v>2708</v>
      </c>
      <c r="O1054" s="11">
        <v>500</v>
      </c>
      <c r="P1054" s="11">
        <v>0</v>
      </c>
      <c r="Q1054" s="16">
        <v>18.5</v>
      </c>
      <c r="R1054" s="11">
        <v>0</v>
      </c>
      <c r="S1054" t="s">
        <v>2709</v>
      </c>
      <c r="T1054" s="11">
        <v>0</v>
      </c>
      <c r="U1054" t="s">
        <v>60</v>
      </c>
      <c r="V1054" s="13">
        <v>46273</v>
      </c>
      <c r="W1054" t="s">
        <v>68</v>
      </c>
      <c r="X1054" t="s">
        <v>98</v>
      </c>
      <c r="Y1054" t="s">
        <v>2710</v>
      </c>
      <c r="Z1054" t="s">
        <v>71</v>
      </c>
      <c r="AA1054" s="17">
        <v>0.8700462962963</v>
      </c>
      <c r="AB1054" t="s">
        <v>72</v>
      </c>
      <c r="AC1054" s="11">
        <v>0</v>
      </c>
      <c r="AD1054" t="s">
        <v>2722</v>
      </c>
      <c r="AE1054" s="13">
        <v>46273</v>
      </c>
      <c r="AF1054" t="s">
        <v>60</v>
      </c>
      <c r="AG1054" t="s">
        <v>60</v>
      </c>
      <c r="AH1054" s="10"/>
      <c r="AI1054" s="14">
        <f>IF(MID(S1054,14,1)="A",RIGHT(S1054,4)/1,IF(MID(S1054,13,1)="+",RIGHT(S1054,5)/10,IF(MID(S1054,13,1)="-",RIGHT(S1054,5)/1)))</f>
        <v>67.5</v>
      </c>
      <c r="AJ1054" s="14" t="str">
        <f>IF(AI1054&lt;3000,"St","LT")</f>
        <v>St</v>
      </c>
      <c r="AK1054" s="14" t="str">
        <f>VLOOKUP(MID(M1054,2,1),Sheet4!A:B,2,FALSE)</f>
        <v>Gd.13</v>
      </c>
      <c r="AL1054" s="14" t="str">
        <f>TEXT(D1054,"mmmm")</f>
        <v>September</v>
      </c>
      <c r="AM1054" s="14">
        <f>Q1054</f>
        <v>18.5</v>
      </c>
      <c r="AN1054" s="14">
        <f>O1054</f>
        <v>500</v>
      </c>
    </row>
    <row r="1055" spans="1:40">
      <c r="A1055" t="s">
        <v>57</v>
      </c>
      <c r="B1055" t="s">
        <v>2706</v>
      </c>
      <c r="C1055" t="s">
        <v>59</v>
      </c>
      <c r="D1055" s="13">
        <v>46273</v>
      </c>
      <c r="E1055" t="s">
        <v>212</v>
      </c>
      <c r="F1055" t="s">
        <v>60</v>
      </c>
      <c r="G1055" t="s">
        <v>60</v>
      </c>
      <c r="H1055" t="s">
        <v>324</v>
      </c>
      <c r="I1055" s="16">
        <v>1.4</v>
      </c>
      <c r="J1055" t="s">
        <v>2707</v>
      </c>
      <c r="K1055" t="s">
        <v>59</v>
      </c>
      <c r="L1055" t="s">
        <v>76</v>
      </c>
      <c r="M1055" t="s">
        <v>84</v>
      </c>
      <c r="N1055" t="s">
        <v>2708</v>
      </c>
      <c r="O1055" s="11">
        <v>500</v>
      </c>
      <c r="P1055" s="11">
        <v>0</v>
      </c>
      <c r="Q1055" s="16">
        <v>18.5</v>
      </c>
      <c r="R1055" s="11">
        <v>0</v>
      </c>
      <c r="S1055" t="s">
        <v>2709</v>
      </c>
      <c r="T1055" s="11">
        <v>0</v>
      </c>
      <c r="U1055" t="s">
        <v>60</v>
      </c>
      <c r="V1055" s="13">
        <v>46273</v>
      </c>
      <c r="W1055" t="s">
        <v>68</v>
      </c>
      <c r="X1055" t="s">
        <v>98</v>
      </c>
      <c r="Y1055" t="s">
        <v>2710</v>
      </c>
      <c r="Z1055" t="s">
        <v>71</v>
      </c>
      <c r="AA1055" s="17">
        <v>0.8700462962963</v>
      </c>
      <c r="AB1055" t="s">
        <v>72</v>
      </c>
      <c r="AC1055" s="11">
        <v>0</v>
      </c>
      <c r="AD1055" t="s">
        <v>2723</v>
      </c>
      <c r="AE1055" s="13">
        <v>46273</v>
      </c>
      <c r="AF1055" t="s">
        <v>60</v>
      </c>
      <c r="AG1055" t="s">
        <v>60</v>
      </c>
      <c r="AH1055" s="10"/>
      <c r="AI1055" s="14">
        <f>IF(MID(S1055,14,1)="A",RIGHT(S1055,4)/1,IF(MID(S1055,13,1)="+",RIGHT(S1055,5)/10,IF(MID(S1055,13,1)="-",RIGHT(S1055,5)/1)))</f>
        <v>67.5</v>
      </c>
      <c r="AJ1055" s="14" t="str">
        <f>IF(AI1055&lt;3000,"St","LT")</f>
        <v>St</v>
      </c>
      <c r="AK1055" s="14" t="str">
        <f>VLOOKUP(MID(M1055,2,1),Sheet4!A:B,2,FALSE)</f>
        <v>Gd.13</v>
      </c>
      <c r="AL1055" s="14" t="str">
        <f>TEXT(D1055,"mmmm")</f>
        <v>September</v>
      </c>
      <c r="AM1055" s="14">
        <f>Q1055</f>
        <v>18.5</v>
      </c>
      <c r="AN1055" s="14">
        <f>O1055</f>
        <v>500</v>
      </c>
    </row>
    <row r="1056" spans="1:40">
      <c r="A1056" t="s">
        <v>57</v>
      </c>
      <c r="B1056" t="s">
        <v>2706</v>
      </c>
      <c r="C1056" t="s">
        <v>59</v>
      </c>
      <c r="D1056" s="13">
        <v>46273</v>
      </c>
      <c r="E1056" t="s">
        <v>212</v>
      </c>
      <c r="F1056" t="s">
        <v>60</v>
      </c>
      <c r="G1056" t="s">
        <v>60</v>
      </c>
      <c r="H1056" t="s">
        <v>324</v>
      </c>
      <c r="I1056" s="16">
        <v>1.4</v>
      </c>
      <c r="J1056" t="s">
        <v>2707</v>
      </c>
      <c r="K1056" t="s">
        <v>59</v>
      </c>
      <c r="L1056" t="s">
        <v>76</v>
      </c>
      <c r="M1056" t="s">
        <v>84</v>
      </c>
      <c r="N1056" t="s">
        <v>2708</v>
      </c>
      <c r="O1056" s="11">
        <v>500</v>
      </c>
      <c r="P1056" s="11">
        <v>0</v>
      </c>
      <c r="Q1056" s="16">
        <v>18.5</v>
      </c>
      <c r="R1056" s="11">
        <v>0</v>
      </c>
      <c r="S1056" t="s">
        <v>2709</v>
      </c>
      <c r="T1056" s="11">
        <v>0</v>
      </c>
      <c r="U1056" t="s">
        <v>60</v>
      </c>
      <c r="V1056" s="13">
        <v>46273</v>
      </c>
      <c r="W1056" t="s">
        <v>68</v>
      </c>
      <c r="X1056" t="s">
        <v>98</v>
      </c>
      <c r="Y1056" t="s">
        <v>2710</v>
      </c>
      <c r="Z1056" t="s">
        <v>71</v>
      </c>
      <c r="AA1056" s="17">
        <v>0.8700462962963</v>
      </c>
      <c r="AB1056" t="s">
        <v>72</v>
      </c>
      <c r="AC1056" s="11">
        <v>0</v>
      </c>
      <c r="AD1056" t="s">
        <v>2724</v>
      </c>
      <c r="AE1056" s="13">
        <v>46273</v>
      </c>
      <c r="AF1056" t="s">
        <v>60</v>
      </c>
      <c r="AG1056" t="s">
        <v>60</v>
      </c>
      <c r="AH1056" s="10"/>
      <c r="AI1056" s="14">
        <f>IF(MID(S1056,14,1)="A",RIGHT(S1056,4)/1,IF(MID(S1056,13,1)="+",RIGHT(S1056,5)/10,IF(MID(S1056,13,1)="-",RIGHT(S1056,5)/1)))</f>
        <v>67.5</v>
      </c>
      <c r="AJ1056" s="14" t="str">
        <f>IF(AI1056&lt;3000,"St","LT")</f>
        <v>St</v>
      </c>
      <c r="AK1056" s="14" t="str">
        <f>VLOOKUP(MID(M1056,2,1),Sheet4!A:B,2,FALSE)</f>
        <v>Gd.13</v>
      </c>
      <c r="AL1056" s="14" t="str">
        <f>TEXT(D1056,"mmmm")</f>
        <v>September</v>
      </c>
      <c r="AM1056" s="14">
        <f>Q1056</f>
        <v>18.5</v>
      </c>
      <c r="AN1056" s="14">
        <f>O1056</f>
        <v>500</v>
      </c>
    </row>
    <row r="1057" spans="1:40">
      <c r="A1057" t="s">
        <v>57</v>
      </c>
      <c r="B1057" t="s">
        <v>2706</v>
      </c>
      <c r="C1057" t="s">
        <v>59</v>
      </c>
      <c r="D1057" s="13">
        <v>46273</v>
      </c>
      <c r="E1057" t="s">
        <v>212</v>
      </c>
      <c r="F1057" t="s">
        <v>60</v>
      </c>
      <c r="G1057" t="s">
        <v>60</v>
      </c>
      <c r="H1057" t="s">
        <v>324</v>
      </c>
      <c r="I1057" s="16">
        <v>1.4</v>
      </c>
      <c r="J1057" t="s">
        <v>2707</v>
      </c>
      <c r="K1057" t="s">
        <v>59</v>
      </c>
      <c r="L1057" t="s">
        <v>76</v>
      </c>
      <c r="M1057" t="s">
        <v>84</v>
      </c>
      <c r="N1057" t="s">
        <v>2708</v>
      </c>
      <c r="O1057" s="11">
        <v>500</v>
      </c>
      <c r="P1057" s="11">
        <v>0</v>
      </c>
      <c r="Q1057" s="16">
        <v>18.5</v>
      </c>
      <c r="R1057" s="11">
        <v>0</v>
      </c>
      <c r="S1057" t="s">
        <v>2709</v>
      </c>
      <c r="T1057" s="11">
        <v>0</v>
      </c>
      <c r="U1057" t="s">
        <v>60</v>
      </c>
      <c r="V1057" s="13">
        <v>46273</v>
      </c>
      <c r="W1057" t="s">
        <v>68</v>
      </c>
      <c r="X1057" t="s">
        <v>98</v>
      </c>
      <c r="Y1057" t="s">
        <v>2710</v>
      </c>
      <c r="Z1057" t="s">
        <v>71</v>
      </c>
      <c r="AA1057" s="17">
        <v>0.8700462962963</v>
      </c>
      <c r="AB1057" t="s">
        <v>72</v>
      </c>
      <c r="AC1057" s="11">
        <v>0</v>
      </c>
      <c r="AD1057" t="s">
        <v>2725</v>
      </c>
      <c r="AE1057" s="13">
        <v>46273</v>
      </c>
      <c r="AF1057" t="s">
        <v>60</v>
      </c>
      <c r="AG1057" t="s">
        <v>60</v>
      </c>
      <c r="AH1057" s="10"/>
      <c r="AI1057" s="14">
        <f>IF(MID(S1057,14,1)="A",RIGHT(S1057,4)/1,IF(MID(S1057,13,1)="+",RIGHT(S1057,5)/10,IF(MID(S1057,13,1)="-",RIGHT(S1057,5)/1)))</f>
        <v>67.5</v>
      </c>
      <c r="AJ1057" s="14" t="str">
        <f>IF(AI1057&lt;3000,"St","LT")</f>
        <v>St</v>
      </c>
      <c r="AK1057" s="14" t="str">
        <f>VLOOKUP(MID(M1057,2,1),Sheet4!A:B,2,FALSE)</f>
        <v>Gd.13</v>
      </c>
      <c r="AL1057" s="14" t="str">
        <f>TEXT(D1057,"mmmm")</f>
        <v>September</v>
      </c>
      <c r="AM1057" s="14">
        <f>Q1057</f>
        <v>18.5</v>
      </c>
      <c r="AN1057" s="14">
        <f>O1057</f>
        <v>500</v>
      </c>
    </row>
    <row r="1058" spans="1:40">
      <c r="A1058" t="s">
        <v>57</v>
      </c>
      <c r="B1058" t="s">
        <v>2706</v>
      </c>
      <c r="C1058" t="s">
        <v>59</v>
      </c>
      <c r="D1058" s="13">
        <v>46273</v>
      </c>
      <c r="E1058" t="s">
        <v>212</v>
      </c>
      <c r="F1058" t="s">
        <v>60</v>
      </c>
      <c r="G1058" t="s">
        <v>60</v>
      </c>
      <c r="H1058" t="s">
        <v>324</v>
      </c>
      <c r="I1058" s="16">
        <v>1.4</v>
      </c>
      <c r="J1058" t="s">
        <v>2707</v>
      </c>
      <c r="K1058" t="s">
        <v>59</v>
      </c>
      <c r="L1058" t="s">
        <v>76</v>
      </c>
      <c r="M1058" t="s">
        <v>84</v>
      </c>
      <c r="N1058" t="s">
        <v>2708</v>
      </c>
      <c r="O1058" s="11">
        <v>500</v>
      </c>
      <c r="P1058" s="11">
        <v>0</v>
      </c>
      <c r="Q1058" s="16">
        <v>18.5</v>
      </c>
      <c r="R1058" s="11">
        <v>0</v>
      </c>
      <c r="S1058" t="s">
        <v>2709</v>
      </c>
      <c r="T1058" s="11">
        <v>0</v>
      </c>
      <c r="U1058" t="s">
        <v>60</v>
      </c>
      <c r="V1058" s="13">
        <v>46273</v>
      </c>
      <c r="W1058" t="s">
        <v>68</v>
      </c>
      <c r="X1058" t="s">
        <v>98</v>
      </c>
      <c r="Y1058" t="s">
        <v>2710</v>
      </c>
      <c r="Z1058" t="s">
        <v>71</v>
      </c>
      <c r="AA1058" s="17">
        <v>0.8700462962963</v>
      </c>
      <c r="AB1058" t="s">
        <v>72</v>
      </c>
      <c r="AC1058" s="11">
        <v>0</v>
      </c>
      <c r="AD1058" t="s">
        <v>2726</v>
      </c>
      <c r="AE1058" s="13">
        <v>46273</v>
      </c>
      <c r="AF1058" t="s">
        <v>60</v>
      </c>
      <c r="AG1058" t="s">
        <v>60</v>
      </c>
      <c r="AH1058" s="10"/>
      <c r="AI1058" s="14">
        <f>IF(MID(S1058,14,1)="A",RIGHT(S1058,4)/1,IF(MID(S1058,13,1)="+",RIGHT(S1058,5)/10,IF(MID(S1058,13,1)="-",RIGHT(S1058,5)/1)))</f>
        <v>67.5</v>
      </c>
      <c r="AJ1058" s="14" t="str">
        <f>IF(AI1058&lt;3000,"St","LT")</f>
        <v>St</v>
      </c>
      <c r="AK1058" s="14" t="str">
        <f>VLOOKUP(MID(M1058,2,1),Sheet4!A:B,2,FALSE)</f>
        <v>Gd.13</v>
      </c>
      <c r="AL1058" s="14" t="str">
        <f>TEXT(D1058,"mmmm")</f>
        <v>September</v>
      </c>
      <c r="AM1058" s="14">
        <f>Q1058</f>
        <v>18.5</v>
      </c>
      <c r="AN1058" s="14">
        <f>O1058</f>
        <v>500</v>
      </c>
    </row>
    <row r="1059" spans="1:40">
      <c r="A1059" t="s">
        <v>57</v>
      </c>
      <c r="B1059" t="s">
        <v>2706</v>
      </c>
      <c r="C1059" t="s">
        <v>59</v>
      </c>
      <c r="D1059" s="13">
        <v>46273</v>
      </c>
      <c r="E1059" t="s">
        <v>212</v>
      </c>
      <c r="F1059" t="s">
        <v>60</v>
      </c>
      <c r="G1059" t="s">
        <v>60</v>
      </c>
      <c r="H1059" t="s">
        <v>324</v>
      </c>
      <c r="I1059" s="16">
        <v>1.4</v>
      </c>
      <c r="J1059" t="s">
        <v>2707</v>
      </c>
      <c r="K1059" t="s">
        <v>59</v>
      </c>
      <c r="L1059" t="s">
        <v>76</v>
      </c>
      <c r="M1059" t="s">
        <v>84</v>
      </c>
      <c r="N1059" t="s">
        <v>2708</v>
      </c>
      <c r="O1059" s="11">
        <v>500</v>
      </c>
      <c r="P1059" s="11">
        <v>0</v>
      </c>
      <c r="Q1059" s="16">
        <v>18.5</v>
      </c>
      <c r="R1059" s="11">
        <v>0</v>
      </c>
      <c r="S1059" t="s">
        <v>2709</v>
      </c>
      <c r="T1059" s="11">
        <v>0</v>
      </c>
      <c r="U1059" t="s">
        <v>60</v>
      </c>
      <c r="V1059" s="13">
        <v>46273</v>
      </c>
      <c r="W1059" t="s">
        <v>68</v>
      </c>
      <c r="X1059" t="s">
        <v>98</v>
      </c>
      <c r="Y1059" t="s">
        <v>2710</v>
      </c>
      <c r="Z1059" t="s">
        <v>71</v>
      </c>
      <c r="AA1059" s="17">
        <v>0.8700462962963</v>
      </c>
      <c r="AB1059" t="s">
        <v>72</v>
      </c>
      <c r="AC1059" s="11">
        <v>0</v>
      </c>
      <c r="AD1059" t="s">
        <v>2727</v>
      </c>
      <c r="AE1059" s="13">
        <v>46273</v>
      </c>
      <c r="AF1059" t="s">
        <v>60</v>
      </c>
      <c r="AG1059" t="s">
        <v>60</v>
      </c>
      <c r="AH1059" s="10"/>
      <c r="AI1059" s="14">
        <f>IF(MID(S1059,14,1)="A",RIGHT(S1059,4)/1,IF(MID(S1059,13,1)="+",RIGHT(S1059,5)/10,IF(MID(S1059,13,1)="-",RIGHT(S1059,5)/1)))</f>
        <v>67.5</v>
      </c>
      <c r="AJ1059" s="14" t="str">
        <f>IF(AI1059&lt;3000,"St","LT")</f>
        <v>St</v>
      </c>
      <c r="AK1059" s="14" t="str">
        <f>VLOOKUP(MID(M1059,2,1),Sheet4!A:B,2,FALSE)</f>
        <v>Gd.13</v>
      </c>
      <c r="AL1059" s="14" t="str">
        <f>TEXT(D1059,"mmmm")</f>
        <v>September</v>
      </c>
      <c r="AM1059" s="14">
        <f>Q1059</f>
        <v>18.5</v>
      </c>
      <c r="AN1059" s="14">
        <f>O1059</f>
        <v>500</v>
      </c>
    </row>
    <row r="1060" spans="1:40">
      <c r="A1060" t="s">
        <v>57</v>
      </c>
      <c r="B1060" t="s">
        <v>2706</v>
      </c>
      <c r="C1060" t="s">
        <v>59</v>
      </c>
      <c r="D1060" s="13">
        <v>46273</v>
      </c>
      <c r="E1060" t="s">
        <v>212</v>
      </c>
      <c r="F1060" t="s">
        <v>60</v>
      </c>
      <c r="G1060" t="s">
        <v>60</v>
      </c>
      <c r="H1060" t="s">
        <v>324</v>
      </c>
      <c r="I1060" s="16">
        <v>1.4</v>
      </c>
      <c r="J1060" t="s">
        <v>2707</v>
      </c>
      <c r="K1060" t="s">
        <v>59</v>
      </c>
      <c r="L1060" t="s">
        <v>76</v>
      </c>
      <c r="M1060" t="s">
        <v>84</v>
      </c>
      <c r="N1060" t="s">
        <v>2708</v>
      </c>
      <c r="O1060" s="11">
        <v>500</v>
      </c>
      <c r="P1060" s="11">
        <v>0</v>
      </c>
      <c r="Q1060" s="16">
        <v>18.5</v>
      </c>
      <c r="R1060" s="11">
        <v>0</v>
      </c>
      <c r="S1060" t="s">
        <v>2709</v>
      </c>
      <c r="T1060" s="11">
        <v>0</v>
      </c>
      <c r="U1060" t="s">
        <v>60</v>
      </c>
      <c r="V1060" s="13">
        <v>46273</v>
      </c>
      <c r="W1060" t="s">
        <v>68</v>
      </c>
      <c r="X1060" t="s">
        <v>98</v>
      </c>
      <c r="Y1060" t="s">
        <v>2710</v>
      </c>
      <c r="Z1060" t="s">
        <v>71</v>
      </c>
      <c r="AA1060" s="17">
        <v>0.8700462962963</v>
      </c>
      <c r="AB1060" t="s">
        <v>72</v>
      </c>
      <c r="AC1060" s="11">
        <v>0</v>
      </c>
      <c r="AD1060" t="s">
        <v>2728</v>
      </c>
      <c r="AE1060" s="13">
        <v>46273</v>
      </c>
      <c r="AF1060" t="s">
        <v>60</v>
      </c>
      <c r="AG1060" t="s">
        <v>60</v>
      </c>
      <c r="AH1060" s="10"/>
      <c r="AI1060" s="14">
        <f>IF(MID(S1060,14,1)="A",RIGHT(S1060,4)/1,IF(MID(S1060,13,1)="+",RIGHT(S1060,5)/10,IF(MID(S1060,13,1)="-",RIGHT(S1060,5)/1)))</f>
        <v>67.5</v>
      </c>
      <c r="AJ1060" s="14" t="str">
        <f>IF(AI1060&lt;3000,"St","LT")</f>
        <v>St</v>
      </c>
      <c r="AK1060" s="14" t="str">
        <f>VLOOKUP(MID(M1060,2,1),Sheet4!A:B,2,FALSE)</f>
        <v>Gd.13</v>
      </c>
      <c r="AL1060" s="14" t="str">
        <f>TEXT(D1060,"mmmm")</f>
        <v>September</v>
      </c>
      <c r="AM1060" s="14">
        <f>Q1060</f>
        <v>18.5</v>
      </c>
      <c r="AN1060" s="14">
        <f>O1060</f>
        <v>500</v>
      </c>
    </row>
    <row r="1061" spans="1:40">
      <c r="A1061" t="s">
        <v>57</v>
      </c>
      <c r="B1061" t="s">
        <v>293</v>
      </c>
      <c r="C1061" t="s">
        <v>59</v>
      </c>
      <c r="D1061" s="13">
        <v>46273</v>
      </c>
      <c r="E1061" t="s">
        <v>294</v>
      </c>
      <c r="F1061" t="s">
        <v>60</v>
      </c>
      <c r="G1061" t="s">
        <v>60</v>
      </c>
      <c r="H1061" t="s">
        <v>267</v>
      </c>
      <c r="I1061" s="16">
        <v>2.25</v>
      </c>
      <c r="J1061" t="s">
        <v>295</v>
      </c>
      <c r="K1061" t="s">
        <v>59</v>
      </c>
      <c r="L1061" t="s">
        <v>76</v>
      </c>
      <c r="M1061" t="s">
        <v>184</v>
      </c>
      <c r="N1061" t="s">
        <v>305</v>
      </c>
      <c r="O1061" s="11">
        <v>14</v>
      </c>
      <c r="P1061" s="11">
        <v>0</v>
      </c>
      <c r="Q1061" s="12">
        <v>41.678</v>
      </c>
      <c r="R1061" s="11">
        <v>0</v>
      </c>
      <c r="S1061" t="s">
        <v>297</v>
      </c>
      <c r="T1061" s="11">
        <v>0</v>
      </c>
      <c r="U1061" t="s">
        <v>298</v>
      </c>
      <c r="V1061" s="13">
        <v>46274</v>
      </c>
      <c r="W1061" t="s">
        <v>68</v>
      </c>
      <c r="X1061" t="s">
        <v>187</v>
      </c>
      <c r="Y1061" t="s">
        <v>2729</v>
      </c>
      <c r="Z1061" t="s">
        <v>71</v>
      </c>
      <c r="AA1061" s="17">
        <v>0.25261574074074</v>
      </c>
      <c r="AB1061" t="s">
        <v>72</v>
      </c>
      <c r="AC1061" s="11">
        <v>0</v>
      </c>
      <c r="AD1061" t="s">
        <v>2730</v>
      </c>
      <c r="AE1061" s="13">
        <v>46273</v>
      </c>
      <c r="AF1061" t="s">
        <v>92</v>
      </c>
      <c r="AG1061" t="s">
        <v>60</v>
      </c>
      <c r="AH1061" s="10"/>
      <c r="AI1061" s="14">
        <f>IF(MID(S1061,14,1)="A",RIGHT(S1061,4)/1,IF(MID(S1061,13,1)="+",RIGHT(S1061,5)/10,IF(MID(S1061,13,1)="-",RIGHT(S1061,5)/1)))</f>
        <v>1255</v>
      </c>
      <c r="AJ1061" s="14" t="str">
        <f>IF(AI1061&lt;3000,"St","LT")</f>
        <v>St</v>
      </c>
      <c r="AK1061" s="14" t="str">
        <f>VLOOKUP(MID(M1061,2,1),Sheet4!A:B,2,FALSE)</f>
        <v>Gd.05</v>
      </c>
      <c r="AL1061" s="14" t="str">
        <f>TEXT(D1061,"mmmm")</f>
        <v>September</v>
      </c>
      <c r="AM1061" s="14">
        <f>Q1061</f>
        <v>41.678</v>
      </c>
      <c r="AN1061" s="14">
        <f>O1061</f>
        <v>14</v>
      </c>
    </row>
    <row r="1062" spans="1:40">
      <c r="A1062" t="s">
        <v>57</v>
      </c>
      <c r="B1062" t="s">
        <v>293</v>
      </c>
      <c r="C1062" t="s">
        <v>59</v>
      </c>
      <c r="D1062" s="13">
        <v>46273</v>
      </c>
      <c r="E1062" t="s">
        <v>294</v>
      </c>
      <c r="F1062" t="s">
        <v>60</v>
      </c>
      <c r="G1062" t="s">
        <v>60</v>
      </c>
      <c r="H1062" t="s">
        <v>267</v>
      </c>
      <c r="I1062" s="16">
        <v>2.25</v>
      </c>
      <c r="J1062" t="s">
        <v>295</v>
      </c>
      <c r="K1062" t="s">
        <v>59</v>
      </c>
      <c r="L1062" t="s">
        <v>76</v>
      </c>
      <c r="M1062" t="s">
        <v>184</v>
      </c>
      <c r="N1062" t="s">
        <v>305</v>
      </c>
      <c r="O1062" s="11">
        <v>66</v>
      </c>
      <c r="P1062" s="11">
        <v>0</v>
      </c>
      <c r="Q1062" s="12">
        <v>196.482</v>
      </c>
      <c r="R1062" s="11">
        <v>0</v>
      </c>
      <c r="S1062" t="s">
        <v>297</v>
      </c>
      <c r="T1062" s="11">
        <v>0</v>
      </c>
      <c r="U1062" t="s">
        <v>298</v>
      </c>
      <c r="V1062" s="13">
        <v>46274</v>
      </c>
      <c r="W1062" t="s">
        <v>68</v>
      </c>
      <c r="X1062" t="s">
        <v>187</v>
      </c>
      <c r="Y1062" t="s">
        <v>2731</v>
      </c>
      <c r="Z1062" t="s">
        <v>71</v>
      </c>
      <c r="AA1062" s="17">
        <v>0.23381944444444</v>
      </c>
      <c r="AB1062" t="s">
        <v>72</v>
      </c>
      <c r="AC1062" s="11">
        <v>0</v>
      </c>
      <c r="AD1062" t="s">
        <v>2732</v>
      </c>
      <c r="AE1062" s="13">
        <v>46273</v>
      </c>
      <c r="AF1062" t="s">
        <v>92</v>
      </c>
      <c r="AG1062" t="s">
        <v>60</v>
      </c>
      <c r="AH1062" s="10"/>
      <c r="AI1062" s="14">
        <f>IF(MID(S1062,14,1)="A",RIGHT(S1062,4)/1,IF(MID(S1062,13,1)="+",RIGHT(S1062,5)/10,IF(MID(S1062,13,1)="-",RIGHT(S1062,5)/1)))</f>
        <v>1255</v>
      </c>
      <c r="AJ1062" s="14" t="str">
        <f>IF(AI1062&lt;3000,"St","LT")</f>
        <v>St</v>
      </c>
      <c r="AK1062" s="14" t="str">
        <f>VLOOKUP(MID(M1062,2,1),Sheet4!A:B,2,FALSE)</f>
        <v>Gd.05</v>
      </c>
      <c r="AL1062" s="14" t="str">
        <f>TEXT(D1062,"mmmm")</f>
        <v>September</v>
      </c>
      <c r="AM1062" s="14">
        <f>Q1062</f>
        <v>196.482</v>
      </c>
      <c r="AN1062" s="14">
        <f>O1062</f>
        <v>66</v>
      </c>
    </row>
    <row r="1063" spans="1:40">
      <c r="A1063" t="s">
        <v>57</v>
      </c>
      <c r="B1063" t="s">
        <v>293</v>
      </c>
      <c r="C1063" t="s">
        <v>59</v>
      </c>
      <c r="D1063" s="13">
        <v>46273</v>
      </c>
      <c r="E1063" t="s">
        <v>294</v>
      </c>
      <c r="F1063" t="s">
        <v>60</v>
      </c>
      <c r="G1063" t="s">
        <v>60</v>
      </c>
      <c r="H1063" t="s">
        <v>267</v>
      </c>
      <c r="I1063" s="16">
        <v>2.25</v>
      </c>
      <c r="J1063" t="s">
        <v>295</v>
      </c>
      <c r="K1063" t="s">
        <v>59</v>
      </c>
      <c r="L1063" t="s">
        <v>63</v>
      </c>
      <c r="M1063" t="s">
        <v>184</v>
      </c>
      <c r="N1063" t="s">
        <v>302</v>
      </c>
      <c r="O1063" s="11">
        <v>0</v>
      </c>
      <c r="P1063" s="11">
        <v>120</v>
      </c>
      <c r="Q1063" s="11">
        <v>0</v>
      </c>
      <c r="R1063" s="16">
        <v>357.24</v>
      </c>
      <c r="S1063" t="s">
        <v>297</v>
      </c>
      <c r="T1063" s="11">
        <v>0</v>
      </c>
      <c r="U1063" t="s">
        <v>298</v>
      </c>
      <c r="V1063" s="13">
        <v>46274</v>
      </c>
      <c r="W1063" t="s">
        <v>68</v>
      </c>
      <c r="X1063" t="s">
        <v>187</v>
      </c>
      <c r="Y1063" t="s">
        <v>2733</v>
      </c>
      <c r="Z1063" t="s">
        <v>71</v>
      </c>
      <c r="AA1063" s="17">
        <v>0.23353009259259</v>
      </c>
      <c r="AB1063" t="s">
        <v>72</v>
      </c>
      <c r="AC1063" s="11">
        <v>0</v>
      </c>
      <c r="AD1063" t="s">
        <v>2734</v>
      </c>
      <c r="AE1063" s="13">
        <v>46273</v>
      </c>
      <c r="AF1063" t="s">
        <v>92</v>
      </c>
      <c r="AG1063" t="s">
        <v>60</v>
      </c>
      <c r="AH1063" s="10"/>
      <c r="AI1063" s="14">
        <f>IF(MID(S1063,14,1)="A",RIGHT(S1063,4)/1,IF(MID(S1063,13,1)="+",RIGHT(S1063,5)/10,IF(MID(S1063,13,1)="-",RIGHT(S1063,5)/1)))</f>
        <v>1255</v>
      </c>
      <c r="AJ1063" s="14" t="str">
        <f>IF(AI1063&lt;3000,"St","LT")</f>
        <v>St</v>
      </c>
      <c r="AK1063" s="14" t="str">
        <f>VLOOKUP(MID(M1063,2,1),Sheet4!A:B,2,FALSE)</f>
        <v>Gd.05</v>
      </c>
      <c r="AL1063" s="14" t="str">
        <f>TEXT(D1063,"mmmm")</f>
        <v>September</v>
      </c>
      <c r="AM1063" s="14">
        <f>Q1063</f>
        <v>0</v>
      </c>
      <c r="AN1063" s="14">
        <f>O1063</f>
        <v>0</v>
      </c>
    </row>
    <row r="1064" spans="1:40">
      <c r="A1064" t="s">
        <v>57</v>
      </c>
      <c r="B1064" t="s">
        <v>293</v>
      </c>
      <c r="C1064" t="s">
        <v>59</v>
      </c>
      <c r="D1064" s="13">
        <v>46273</v>
      </c>
      <c r="E1064" t="s">
        <v>294</v>
      </c>
      <c r="F1064" t="s">
        <v>60</v>
      </c>
      <c r="G1064" t="s">
        <v>60</v>
      </c>
      <c r="H1064" t="s">
        <v>267</v>
      </c>
      <c r="I1064" s="16">
        <v>2.25</v>
      </c>
      <c r="J1064" t="s">
        <v>295</v>
      </c>
      <c r="K1064" t="s">
        <v>59</v>
      </c>
      <c r="L1064" t="s">
        <v>76</v>
      </c>
      <c r="M1064" t="s">
        <v>184</v>
      </c>
      <c r="N1064" t="s">
        <v>296</v>
      </c>
      <c r="O1064" s="11">
        <v>70</v>
      </c>
      <c r="P1064" s="11">
        <v>0</v>
      </c>
      <c r="Q1064" s="16">
        <v>208.39</v>
      </c>
      <c r="R1064" s="11">
        <v>0</v>
      </c>
      <c r="S1064" t="s">
        <v>297</v>
      </c>
      <c r="T1064" s="11">
        <v>0</v>
      </c>
      <c r="U1064" t="s">
        <v>298</v>
      </c>
      <c r="V1064" s="13">
        <v>46273</v>
      </c>
      <c r="W1064" t="s">
        <v>68</v>
      </c>
      <c r="X1064" t="s">
        <v>187</v>
      </c>
      <c r="Y1064" t="s">
        <v>2735</v>
      </c>
      <c r="Z1064" t="s">
        <v>71</v>
      </c>
      <c r="AA1064" s="17">
        <v>0.61274305555556</v>
      </c>
      <c r="AB1064" t="s">
        <v>72</v>
      </c>
      <c r="AC1064" s="11">
        <v>0</v>
      </c>
      <c r="AD1064" t="s">
        <v>2736</v>
      </c>
      <c r="AE1064" s="13">
        <v>46273</v>
      </c>
      <c r="AF1064" t="s">
        <v>92</v>
      </c>
      <c r="AG1064" t="s">
        <v>60</v>
      </c>
      <c r="AH1064" s="10"/>
      <c r="AI1064" s="14">
        <f>IF(MID(S1064,14,1)="A",RIGHT(S1064,4)/1,IF(MID(S1064,13,1)="+",RIGHT(S1064,5)/10,IF(MID(S1064,13,1)="-",RIGHT(S1064,5)/1)))</f>
        <v>1255</v>
      </c>
      <c r="AJ1064" s="14" t="str">
        <f>IF(AI1064&lt;3000,"St","LT")</f>
        <v>St</v>
      </c>
      <c r="AK1064" s="14" t="str">
        <f>VLOOKUP(MID(M1064,2,1),Sheet4!A:B,2,FALSE)</f>
        <v>Gd.05</v>
      </c>
      <c r="AL1064" s="14" t="str">
        <f>TEXT(D1064,"mmmm")</f>
        <v>September</v>
      </c>
      <c r="AM1064" s="14">
        <f>Q1064</f>
        <v>208.39</v>
      </c>
      <c r="AN1064" s="14">
        <f>O1064</f>
        <v>70</v>
      </c>
    </row>
    <row r="1065" spans="1:40">
      <c r="A1065" t="s">
        <v>57</v>
      </c>
      <c r="B1065" t="s">
        <v>293</v>
      </c>
      <c r="C1065" t="s">
        <v>59</v>
      </c>
      <c r="D1065" s="13">
        <v>46273</v>
      </c>
      <c r="E1065" t="s">
        <v>294</v>
      </c>
      <c r="F1065" t="s">
        <v>60</v>
      </c>
      <c r="G1065" t="s">
        <v>60</v>
      </c>
      <c r="H1065" t="s">
        <v>267</v>
      </c>
      <c r="I1065" s="16">
        <v>2.25</v>
      </c>
      <c r="J1065" t="s">
        <v>295</v>
      </c>
      <c r="K1065" t="s">
        <v>59</v>
      </c>
      <c r="L1065" t="s">
        <v>63</v>
      </c>
      <c r="M1065" t="s">
        <v>184</v>
      </c>
      <c r="N1065" t="s">
        <v>309</v>
      </c>
      <c r="O1065" s="11">
        <v>0</v>
      </c>
      <c r="P1065" s="11">
        <v>200</v>
      </c>
      <c r="Q1065" s="11">
        <v>0</v>
      </c>
      <c r="R1065" s="16">
        <v>595.4</v>
      </c>
      <c r="S1065" t="s">
        <v>297</v>
      </c>
      <c r="T1065" s="11">
        <v>0</v>
      </c>
      <c r="U1065" t="s">
        <v>298</v>
      </c>
      <c r="V1065" s="13">
        <v>46273</v>
      </c>
      <c r="W1065" t="s">
        <v>68</v>
      </c>
      <c r="X1065" t="s">
        <v>187</v>
      </c>
      <c r="Y1065" t="s">
        <v>2737</v>
      </c>
      <c r="Z1065" t="s">
        <v>71</v>
      </c>
      <c r="AA1065" s="17">
        <v>0.61145833333333</v>
      </c>
      <c r="AB1065" t="s">
        <v>72</v>
      </c>
      <c r="AC1065" s="11">
        <v>0</v>
      </c>
      <c r="AD1065" t="s">
        <v>2738</v>
      </c>
      <c r="AE1065" s="13">
        <v>46273</v>
      </c>
      <c r="AF1065" t="s">
        <v>92</v>
      </c>
      <c r="AG1065" t="s">
        <v>60</v>
      </c>
      <c r="AH1065" s="10"/>
      <c r="AI1065" s="14">
        <f>IF(MID(S1065,14,1)="A",RIGHT(S1065,4)/1,IF(MID(S1065,13,1)="+",RIGHT(S1065,5)/10,IF(MID(S1065,13,1)="-",RIGHT(S1065,5)/1)))</f>
        <v>1255</v>
      </c>
      <c r="AJ1065" s="14" t="str">
        <f>IF(AI1065&lt;3000,"St","LT")</f>
        <v>St</v>
      </c>
      <c r="AK1065" s="14" t="str">
        <f>VLOOKUP(MID(M1065,2,1),Sheet4!A:B,2,FALSE)</f>
        <v>Gd.05</v>
      </c>
      <c r="AL1065" s="14" t="str">
        <f>TEXT(D1065,"mmmm")</f>
        <v>September</v>
      </c>
      <c r="AM1065" s="14">
        <f>Q1065</f>
        <v>0</v>
      </c>
      <c r="AN1065" s="14">
        <f>O1065</f>
        <v>0</v>
      </c>
    </row>
    <row r="1066" spans="1:40">
      <c r="A1066" t="s">
        <v>57</v>
      </c>
      <c r="B1066" t="s">
        <v>293</v>
      </c>
      <c r="C1066" t="s">
        <v>59</v>
      </c>
      <c r="D1066" s="13">
        <v>46273</v>
      </c>
      <c r="E1066" t="s">
        <v>294</v>
      </c>
      <c r="F1066" t="s">
        <v>60</v>
      </c>
      <c r="G1066" t="s">
        <v>60</v>
      </c>
      <c r="H1066" t="s">
        <v>267</v>
      </c>
      <c r="I1066" s="16">
        <v>2.25</v>
      </c>
      <c r="J1066" t="s">
        <v>295</v>
      </c>
      <c r="K1066" t="s">
        <v>59</v>
      </c>
      <c r="L1066" t="s">
        <v>74</v>
      </c>
      <c r="M1066" t="s">
        <v>184</v>
      </c>
      <c r="N1066" t="s">
        <v>309</v>
      </c>
      <c r="O1066" s="11">
        <v>0</v>
      </c>
      <c r="P1066" s="11">
        <v>-92</v>
      </c>
      <c r="Q1066" s="11">
        <v>0</v>
      </c>
      <c r="R1066" s="12">
        <v>-273.884</v>
      </c>
      <c r="S1066" t="s">
        <v>297</v>
      </c>
      <c r="T1066" s="11">
        <v>0</v>
      </c>
      <c r="U1066" t="s">
        <v>298</v>
      </c>
      <c r="V1066" s="13">
        <v>46273</v>
      </c>
      <c r="W1066" t="s">
        <v>68</v>
      </c>
      <c r="X1066" t="s">
        <v>187</v>
      </c>
      <c r="Y1066" t="s">
        <v>2739</v>
      </c>
      <c r="Z1066" t="s">
        <v>71</v>
      </c>
      <c r="AA1066" s="17">
        <v>0.61475694444444</v>
      </c>
      <c r="AB1066" t="s">
        <v>72</v>
      </c>
      <c r="AC1066" s="11">
        <v>0</v>
      </c>
      <c r="AD1066" t="s">
        <v>2738</v>
      </c>
      <c r="AE1066" s="13">
        <v>46273</v>
      </c>
      <c r="AF1066" t="s">
        <v>92</v>
      </c>
      <c r="AG1066" t="s">
        <v>60</v>
      </c>
      <c r="AH1066" s="10"/>
      <c r="AI1066" s="14">
        <f>IF(MID(S1066,14,1)="A",RIGHT(S1066,4)/1,IF(MID(S1066,13,1)="+",RIGHT(S1066,5)/10,IF(MID(S1066,13,1)="-",RIGHT(S1066,5)/1)))</f>
        <v>1255</v>
      </c>
      <c r="AJ1066" s="14" t="str">
        <f>IF(AI1066&lt;3000,"St","LT")</f>
        <v>St</v>
      </c>
      <c r="AK1066" s="14" t="str">
        <f>VLOOKUP(MID(M1066,2,1),Sheet4!A:B,2,FALSE)</f>
        <v>Gd.05</v>
      </c>
      <c r="AL1066" s="14" t="str">
        <f>TEXT(D1066,"mmmm")</f>
        <v>September</v>
      </c>
      <c r="AM1066" s="14">
        <f>Q1066</f>
        <v>0</v>
      </c>
      <c r="AN1066" s="14">
        <f>O1066</f>
        <v>0</v>
      </c>
    </row>
    <row r="1067" spans="1:40">
      <c r="A1067" t="s">
        <v>57</v>
      </c>
      <c r="B1067" t="s">
        <v>293</v>
      </c>
      <c r="C1067" t="s">
        <v>59</v>
      </c>
      <c r="D1067" s="13">
        <v>46273</v>
      </c>
      <c r="E1067" t="s">
        <v>294</v>
      </c>
      <c r="F1067" t="s">
        <v>60</v>
      </c>
      <c r="G1067" t="s">
        <v>60</v>
      </c>
      <c r="H1067" t="s">
        <v>267</v>
      </c>
      <c r="I1067" s="16">
        <v>2.25</v>
      </c>
      <c r="J1067" t="s">
        <v>295</v>
      </c>
      <c r="K1067" t="s">
        <v>59</v>
      </c>
      <c r="L1067" t="s">
        <v>74</v>
      </c>
      <c r="M1067" t="s">
        <v>184</v>
      </c>
      <c r="N1067" t="s">
        <v>302</v>
      </c>
      <c r="O1067" s="11">
        <v>0</v>
      </c>
      <c r="P1067" s="11">
        <v>-21</v>
      </c>
      <c r="Q1067" s="11">
        <v>0</v>
      </c>
      <c r="R1067" s="12">
        <v>-62.517</v>
      </c>
      <c r="S1067" t="s">
        <v>297</v>
      </c>
      <c r="T1067" s="11">
        <v>0</v>
      </c>
      <c r="U1067" t="s">
        <v>298</v>
      </c>
      <c r="V1067" s="13">
        <v>46274</v>
      </c>
      <c r="W1067" t="s">
        <v>68</v>
      </c>
      <c r="X1067" t="s">
        <v>187</v>
      </c>
      <c r="Y1067" t="s">
        <v>2740</v>
      </c>
      <c r="Z1067" t="s">
        <v>71</v>
      </c>
      <c r="AA1067" s="17">
        <v>0.25358796296296</v>
      </c>
      <c r="AB1067" t="s">
        <v>72</v>
      </c>
      <c r="AC1067" s="11">
        <v>0</v>
      </c>
      <c r="AD1067" t="s">
        <v>2734</v>
      </c>
      <c r="AE1067" s="13">
        <v>46273</v>
      </c>
      <c r="AF1067" t="s">
        <v>92</v>
      </c>
      <c r="AG1067" t="s">
        <v>60</v>
      </c>
      <c r="AH1067" s="10"/>
      <c r="AI1067" s="14">
        <f>IF(MID(S1067,14,1)="A",RIGHT(S1067,4)/1,IF(MID(S1067,13,1)="+",RIGHT(S1067,5)/10,IF(MID(S1067,13,1)="-",RIGHT(S1067,5)/1)))</f>
        <v>1255</v>
      </c>
      <c r="AJ1067" s="14" t="str">
        <f>IF(AI1067&lt;3000,"St","LT")</f>
        <v>St</v>
      </c>
      <c r="AK1067" s="14" t="str">
        <f>VLOOKUP(MID(M1067,2,1),Sheet4!A:B,2,FALSE)</f>
        <v>Gd.05</v>
      </c>
      <c r="AL1067" s="14" t="str">
        <f>TEXT(D1067,"mmmm")</f>
        <v>September</v>
      </c>
      <c r="AM1067" s="14">
        <f>Q1067</f>
        <v>0</v>
      </c>
      <c r="AN1067" s="14">
        <f>O1067</f>
        <v>0</v>
      </c>
    </row>
    <row r="1068" spans="1:40">
      <c r="A1068" t="s">
        <v>57</v>
      </c>
      <c r="B1068" t="s">
        <v>293</v>
      </c>
      <c r="C1068" t="s">
        <v>59</v>
      </c>
      <c r="D1068" s="13">
        <v>46273</v>
      </c>
      <c r="E1068" t="s">
        <v>294</v>
      </c>
      <c r="F1068" t="s">
        <v>60</v>
      </c>
      <c r="G1068" t="s">
        <v>60</v>
      </c>
      <c r="H1068" t="s">
        <v>267</v>
      </c>
      <c r="I1068" s="16">
        <v>2.25</v>
      </c>
      <c r="J1068" t="s">
        <v>295</v>
      </c>
      <c r="K1068" t="s">
        <v>59</v>
      </c>
      <c r="L1068" t="s">
        <v>76</v>
      </c>
      <c r="M1068" t="s">
        <v>184</v>
      </c>
      <c r="N1068" t="s">
        <v>305</v>
      </c>
      <c r="O1068" s="11">
        <v>47</v>
      </c>
      <c r="P1068" s="11">
        <v>0</v>
      </c>
      <c r="Q1068" s="12">
        <v>139.919</v>
      </c>
      <c r="R1068" s="11">
        <v>0</v>
      </c>
      <c r="S1068" t="s">
        <v>297</v>
      </c>
      <c r="T1068" s="11">
        <v>0</v>
      </c>
      <c r="U1068" t="s">
        <v>298</v>
      </c>
      <c r="V1068" s="13">
        <v>46273</v>
      </c>
      <c r="W1068" t="s">
        <v>68</v>
      </c>
      <c r="X1068" t="s">
        <v>187</v>
      </c>
      <c r="Y1068" t="s">
        <v>2741</v>
      </c>
      <c r="Z1068" t="s">
        <v>71</v>
      </c>
      <c r="AA1068" s="17">
        <v>0.95765046296296</v>
      </c>
      <c r="AB1068" t="s">
        <v>72</v>
      </c>
      <c r="AC1068" s="11">
        <v>0</v>
      </c>
      <c r="AD1068" t="s">
        <v>2742</v>
      </c>
      <c r="AE1068" s="13">
        <v>46273</v>
      </c>
      <c r="AF1068" t="s">
        <v>92</v>
      </c>
      <c r="AG1068" t="s">
        <v>60</v>
      </c>
      <c r="AH1068" s="10"/>
      <c r="AI1068" s="14">
        <f>IF(MID(S1068,14,1)="A",RIGHT(S1068,4)/1,IF(MID(S1068,13,1)="+",RIGHT(S1068,5)/10,IF(MID(S1068,13,1)="-",RIGHT(S1068,5)/1)))</f>
        <v>1255</v>
      </c>
      <c r="AJ1068" s="14" t="str">
        <f>IF(AI1068&lt;3000,"St","LT")</f>
        <v>St</v>
      </c>
      <c r="AK1068" s="14" t="str">
        <f>VLOOKUP(MID(M1068,2,1),Sheet4!A:B,2,FALSE)</f>
        <v>Gd.05</v>
      </c>
      <c r="AL1068" s="14" t="str">
        <f>TEXT(D1068,"mmmm")</f>
        <v>September</v>
      </c>
      <c r="AM1068" s="14">
        <f>Q1068</f>
        <v>139.919</v>
      </c>
      <c r="AN1068" s="14">
        <f>O1068</f>
        <v>47</v>
      </c>
    </row>
    <row r="1069" spans="1:40">
      <c r="A1069" t="s">
        <v>57</v>
      </c>
      <c r="B1069" t="s">
        <v>293</v>
      </c>
      <c r="C1069" t="s">
        <v>59</v>
      </c>
      <c r="D1069" s="13">
        <v>46273</v>
      </c>
      <c r="E1069" t="s">
        <v>294</v>
      </c>
      <c r="F1069" t="s">
        <v>60</v>
      </c>
      <c r="G1069" t="s">
        <v>60</v>
      </c>
      <c r="H1069" t="s">
        <v>267</v>
      </c>
      <c r="I1069" s="16">
        <v>2.25</v>
      </c>
      <c r="J1069" t="s">
        <v>295</v>
      </c>
      <c r="K1069" t="s">
        <v>59</v>
      </c>
      <c r="L1069" t="s">
        <v>76</v>
      </c>
      <c r="M1069" t="s">
        <v>184</v>
      </c>
      <c r="N1069" t="s">
        <v>305</v>
      </c>
      <c r="O1069" s="11">
        <v>23</v>
      </c>
      <c r="P1069" s="11">
        <v>0</v>
      </c>
      <c r="Q1069" s="12">
        <v>68.471</v>
      </c>
      <c r="R1069" s="11">
        <v>0</v>
      </c>
      <c r="S1069" t="s">
        <v>297</v>
      </c>
      <c r="T1069" s="11">
        <v>0</v>
      </c>
      <c r="U1069" t="s">
        <v>298</v>
      </c>
      <c r="V1069" s="13">
        <v>46273</v>
      </c>
      <c r="W1069" t="s">
        <v>68</v>
      </c>
      <c r="X1069" t="s">
        <v>187</v>
      </c>
      <c r="Y1069" t="s">
        <v>2741</v>
      </c>
      <c r="Z1069" t="s">
        <v>71</v>
      </c>
      <c r="AA1069" s="17">
        <v>0.95765046296296</v>
      </c>
      <c r="AB1069" t="s">
        <v>72</v>
      </c>
      <c r="AC1069" s="11">
        <v>0</v>
      </c>
      <c r="AD1069" t="s">
        <v>2743</v>
      </c>
      <c r="AE1069" s="13">
        <v>46273</v>
      </c>
      <c r="AF1069" t="s">
        <v>92</v>
      </c>
      <c r="AG1069" t="s">
        <v>60</v>
      </c>
      <c r="AH1069" s="10"/>
      <c r="AI1069" s="14">
        <f>IF(MID(S1069,14,1)="A",RIGHT(S1069,4)/1,IF(MID(S1069,13,1)="+",RIGHT(S1069,5)/10,IF(MID(S1069,13,1)="-",RIGHT(S1069,5)/1)))</f>
        <v>1255</v>
      </c>
      <c r="AJ1069" s="14" t="str">
        <f>IF(AI1069&lt;3000,"St","LT")</f>
        <v>St</v>
      </c>
      <c r="AK1069" s="14" t="str">
        <f>VLOOKUP(MID(M1069,2,1),Sheet4!A:B,2,FALSE)</f>
        <v>Gd.05</v>
      </c>
      <c r="AL1069" s="14" t="str">
        <f>TEXT(D1069,"mmmm")</f>
        <v>September</v>
      </c>
      <c r="AM1069" s="14">
        <f>Q1069</f>
        <v>68.471</v>
      </c>
      <c r="AN1069" s="14">
        <f>O1069</f>
        <v>23</v>
      </c>
    </row>
    <row r="1070" spans="1:40">
      <c r="A1070" t="s">
        <v>57</v>
      </c>
      <c r="B1070" t="s">
        <v>293</v>
      </c>
      <c r="C1070" t="s">
        <v>59</v>
      </c>
      <c r="D1070" s="13">
        <v>46273</v>
      </c>
      <c r="E1070" t="s">
        <v>294</v>
      </c>
      <c r="F1070" t="s">
        <v>60</v>
      </c>
      <c r="G1070" t="s">
        <v>60</v>
      </c>
      <c r="H1070" t="s">
        <v>267</v>
      </c>
      <c r="I1070" s="16">
        <v>2.25</v>
      </c>
      <c r="J1070" t="s">
        <v>295</v>
      </c>
      <c r="K1070" t="s">
        <v>59</v>
      </c>
      <c r="L1070" t="s">
        <v>63</v>
      </c>
      <c r="M1070" t="s">
        <v>184</v>
      </c>
      <c r="N1070" t="s">
        <v>302</v>
      </c>
      <c r="O1070" s="11">
        <v>0</v>
      </c>
      <c r="P1070" s="11">
        <v>212</v>
      </c>
      <c r="Q1070" s="11">
        <v>0</v>
      </c>
      <c r="R1070" s="12">
        <v>631.124</v>
      </c>
      <c r="S1070" t="s">
        <v>297</v>
      </c>
      <c r="T1070" s="11">
        <v>0</v>
      </c>
      <c r="U1070" t="s">
        <v>298</v>
      </c>
      <c r="V1070" s="13">
        <v>46273</v>
      </c>
      <c r="W1070" t="s">
        <v>68</v>
      </c>
      <c r="X1070" t="s">
        <v>187</v>
      </c>
      <c r="Y1070" t="s">
        <v>2744</v>
      </c>
      <c r="Z1070" t="s">
        <v>71</v>
      </c>
      <c r="AA1070" s="17">
        <v>0.95736111111111</v>
      </c>
      <c r="AB1070" t="s">
        <v>72</v>
      </c>
      <c r="AC1070" s="11">
        <v>0</v>
      </c>
      <c r="AD1070" t="s">
        <v>2734</v>
      </c>
      <c r="AE1070" s="13">
        <v>46273</v>
      </c>
      <c r="AF1070" t="s">
        <v>92</v>
      </c>
      <c r="AG1070" t="s">
        <v>60</v>
      </c>
      <c r="AH1070" s="10"/>
      <c r="AI1070" s="14">
        <f>IF(MID(S1070,14,1)="A",RIGHT(S1070,4)/1,IF(MID(S1070,13,1)="+",RIGHT(S1070,5)/10,IF(MID(S1070,13,1)="-",RIGHT(S1070,5)/1)))</f>
        <v>1255</v>
      </c>
      <c r="AJ1070" s="14" t="str">
        <f>IF(AI1070&lt;3000,"St","LT")</f>
        <v>St</v>
      </c>
      <c r="AK1070" s="14" t="str">
        <f>VLOOKUP(MID(M1070,2,1),Sheet4!A:B,2,FALSE)</f>
        <v>Gd.05</v>
      </c>
      <c r="AL1070" s="14" t="str">
        <f>TEXT(D1070,"mmmm")</f>
        <v>September</v>
      </c>
      <c r="AM1070" s="14">
        <f>Q1070</f>
        <v>0</v>
      </c>
      <c r="AN1070" s="14">
        <f>O1070</f>
        <v>0</v>
      </c>
    </row>
    <row r="1071" spans="1:40">
      <c r="A1071" t="s">
        <v>57</v>
      </c>
      <c r="B1071" t="s">
        <v>293</v>
      </c>
      <c r="C1071" t="s">
        <v>59</v>
      </c>
      <c r="D1071" s="13">
        <v>46273</v>
      </c>
      <c r="E1071" t="s">
        <v>294</v>
      </c>
      <c r="F1071" t="s">
        <v>60</v>
      </c>
      <c r="G1071" t="s">
        <v>60</v>
      </c>
      <c r="H1071" t="s">
        <v>267</v>
      </c>
      <c r="I1071" s="16">
        <v>2.25</v>
      </c>
      <c r="J1071" t="s">
        <v>295</v>
      </c>
      <c r="K1071" t="s">
        <v>59</v>
      </c>
      <c r="L1071" t="s">
        <v>74</v>
      </c>
      <c r="M1071" t="s">
        <v>184</v>
      </c>
      <c r="N1071" t="s">
        <v>302</v>
      </c>
      <c r="O1071" s="11">
        <v>0</v>
      </c>
      <c r="P1071" s="11">
        <v>-120</v>
      </c>
      <c r="Q1071" s="11">
        <v>0</v>
      </c>
      <c r="R1071" s="16">
        <v>-357.24</v>
      </c>
      <c r="S1071" t="s">
        <v>297</v>
      </c>
      <c r="T1071" s="11">
        <v>0</v>
      </c>
      <c r="U1071" t="s">
        <v>298</v>
      </c>
      <c r="V1071" s="13">
        <v>46273</v>
      </c>
      <c r="W1071" t="s">
        <v>68</v>
      </c>
      <c r="X1071" t="s">
        <v>187</v>
      </c>
      <c r="Y1071" t="s">
        <v>2745</v>
      </c>
      <c r="Z1071" t="s">
        <v>71</v>
      </c>
      <c r="AA1071" s="17">
        <v>0.95780092592593</v>
      </c>
      <c r="AB1071" t="s">
        <v>72</v>
      </c>
      <c r="AC1071" s="11">
        <v>0</v>
      </c>
      <c r="AD1071" t="s">
        <v>2734</v>
      </c>
      <c r="AE1071" s="13">
        <v>46273</v>
      </c>
      <c r="AF1071" t="s">
        <v>92</v>
      </c>
      <c r="AG1071" t="s">
        <v>60</v>
      </c>
      <c r="AH1071" s="10"/>
      <c r="AI1071" s="14">
        <f>IF(MID(S1071,14,1)="A",RIGHT(S1071,4)/1,IF(MID(S1071,13,1)="+",RIGHT(S1071,5)/10,IF(MID(S1071,13,1)="-",RIGHT(S1071,5)/1)))</f>
        <v>1255</v>
      </c>
      <c r="AJ1071" s="14" t="str">
        <f>IF(AI1071&lt;3000,"St","LT")</f>
        <v>St</v>
      </c>
      <c r="AK1071" s="14" t="str">
        <f>VLOOKUP(MID(M1071,2,1),Sheet4!A:B,2,FALSE)</f>
        <v>Gd.05</v>
      </c>
      <c r="AL1071" s="14" t="str">
        <f>TEXT(D1071,"mmmm")</f>
        <v>September</v>
      </c>
      <c r="AM1071" s="14">
        <f>Q1071</f>
        <v>0</v>
      </c>
      <c r="AN1071" s="14">
        <f>O1071</f>
        <v>0</v>
      </c>
    </row>
    <row r="1072" spans="1:40">
      <c r="A1072" t="s">
        <v>57</v>
      </c>
      <c r="B1072" t="s">
        <v>375</v>
      </c>
      <c r="C1072" t="s">
        <v>59</v>
      </c>
      <c r="D1072" s="13">
        <v>46273</v>
      </c>
      <c r="E1072" t="s">
        <v>181</v>
      </c>
      <c r="F1072" t="s">
        <v>60</v>
      </c>
      <c r="G1072" t="s">
        <v>60</v>
      </c>
      <c r="H1072" t="s">
        <v>82</v>
      </c>
      <c r="I1072" s="16">
        <v>2.8</v>
      </c>
      <c r="J1072" t="s">
        <v>83</v>
      </c>
      <c r="K1072" t="s">
        <v>59</v>
      </c>
      <c r="L1072" t="s">
        <v>63</v>
      </c>
      <c r="M1072" t="s">
        <v>84</v>
      </c>
      <c r="N1072" t="s">
        <v>85</v>
      </c>
      <c r="O1072" s="11">
        <v>0</v>
      </c>
      <c r="P1072" s="11">
        <v>865</v>
      </c>
      <c r="Q1072" s="11">
        <v>0</v>
      </c>
      <c r="R1072" s="16">
        <v>1112.39</v>
      </c>
      <c r="S1072" t="s">
        <v>86</v>
      </c>
      <c r="T1072" s="11">
        <v>0</v>
      </c>
      <c r="U1072" t="s">
        <v>60</v>
      </c>
      <c r="V1072" s="13">
        <v>46273</v>
      </c>
      <c r="W1072" t="s">
        <v>68</v>
      </c>
      <c r="X1072" t="s">
        <v>98</v>
      </c>
      <c r="Y1072" t="s">
        <v>2746</v>
      </c>
      <c r="Z1072" t="s">
        <v>71</v>
      </c>
      <c r="AA1072" s="17">
        <v>0.96753472222222</v>
      </c>
      <c r="AB1072" t="s">
        <v>72</v>
      </c>
      <c r="AC1072" s="11">
        <v>0</v>
      </c>
      <c r="AD1072" t="s">
        <v>2747</v>
      </c>
      <c r="AE1072" s="13">
        <v>46273</v>
      </c>
      <c r="AF1072" t="s">
        <v>92</v>
      </c>
      <c r="AG1072" t="s">
        <v>93</v>
      </c>
      <c r="AH1072" s="10"/>
      <c r="AI1072" s="14">
        <f>IF(MID(S1072,14,1)="A",RIGHT(S1072,4)/1,IF(MID(S1072,13,1)="+",RIGHT(S1072,5)/10,IF(MID(S1072,13,1)="-",RIGHT(S1072,5)/1)))</f>
        <v>388</v>
      </c>
      <c r="AJ1072" s="14" t="str">
        <f>IF(AI1072&lt;3000,"St","LT")</f>
        <v>St</v>
      </c>
      <c r="AK1072" s="14" t="str">
        <f>VLOOKUP(MID(M1072,2,1),Sheet4!A:B,2,FALSE)</f>
        <v>Gd.13</v>
      </c>
      <c r="AL1072" s="14" t="str">
        <f>TEXT(D1072,"mmmm")</f>
        <v>September</v>
      </c>
      <c r="AM1072" s="14">
        <f>Q1072</f>
        <v>0</v>
      </c>
      <c r="AN1072" s="14">
        <f>O1072</f>
        <v>0</v>
      </c>
    </row>
    <row r="1073" spans="1:40">
      <c r="A1073" t="s">
        <v>57</v>
      </c>
      <c r="B1073" t="s">
        <v>375</v>
      </c>
      <c r="C1073" t="s">
        <v>59</v>
      </c>
      <c r="D1073" s="13">
        <v>46273</v>
      </c>
      <c r="E1073" t="s">
        <v>181</v>
      </c>
      <c r="F1073" t="s">
        <v>60</v>
      </c>
      <c r="G1073" t="s">
        <v>60</v>
      </c>
      <c r="H1073" t="s">
        <v>82</v>
      </c>
      <c r="I1073" s="16">
        <v>2.8</v>
      </c>
      <c r="J1073" t="s">
        <v>83</v>
      </c>
      <c r="K1073" t="s">
        <v>59</v>
      </c>
      <c r="L1073" t="s">
        <v>76</v>
      </c>
      <c r="M1073" t="s">
        <v>84</v>
      </c>
      <c r="N1073" t="s">
        <v>377</v>
      </c>
      <c r="O1073" s="11">
        <v>110</v>
      </c>
      <c r="P1073" s="11">
        <v>0</v>
      </c>
      <c r="Q1073" s="16">
        <v>141.46</v>
      </c>
      <c r="R1073" s="11">
        <v>0</v>
      </c>
      <c r="S1073" t="s">
        <v>86</v>
      </c>
      <c r="T1073" s="11">
        <v>0</v>
      </c>
      <c r="U1073" t="s">
        <v>202</v>
      </c>
      <c r="V1073" s="13">
        <v>46274</v>
      </c>
      <c r="W1073" t="s">
        <v>68</v>
      </c>
      <c r="X1073" t="s">
        <v>98</v>
      </c>
      <c r="Y1073" t="s">
        <v>2748</v>
      </c>
      <c r="Z1073" t="s">
        <v>71</v>
      </c>
      <c r="AA1073" s="17">
        <v>0.27928240740741</v>
      </c>
      <c r="AB1073" t="s">
        <v>72</v>
      </c>
      <c r="AC1073" s="11">
        <v>0</v>
      </c>
      <c r="AD1073" t="s">
        <v>2749</v>
      </c>
      <c r="AE1073" s="13">
        <v>46273</v>
      </c>
      <c r="AF1073" t="s">
        <v>60</v>
      </c>
      <c r="AG1073" t="s">
        <v>60</v>
      </c>
      <c r="AH1073" s="10"/>
      <c r="AI1073" s="14">
        <f>IF(MID(S1073,14,1)="A",RIGHT(S1073,4)/1,IF(MID(S1073,13,1)="+",RIGHT(S1073,5)/10,IF(MID(S1073,13,1)="-",RIGHT(S1073,5)/1)))</f>
        <v>388</v>
      </c>
      <c r="AJ1073" s="14" t="str">
        <f>IF(AI1073&lt;3000,"St","LT")</f>
        <v>St</v>
      </c>
      <c r="AK1073" s="14" t="str">
        <f>VLOOKUP(MID(M1073,2,1),Sheet4!A:B,2,FALSE)</f>
        <v>Gd.13</v>
      </c>
      <c r="AL1073" s="14" t="str">
        <f>TEXT(D1073,"mmmm")</f>
        <v>September</v>
      </c>
      <c r="AM1073" s="14">
        <f>Q1073</f>
        <v>141.46</v>
      </c>
      <c r="AN1073" s="14">
        <f>O1073</f>
        <v>110</v>
      </c>
    </row>
    <row r="1074" spans="1:40">
      <c r="A1074" t="s">
        <v>57</v>
      </c>
      <c r="B1074" t="s">
        <v>375</v>
      </c>
      <c r="C1074" t="s">
        <v>59</v>
      </c>
      <c r="D1074" s="13">
        <v>46273</v>
      </c>
      <c r="E1074" t="s">
        <v>181</v>
      </c>
      <c r="F1074" t="s">
        <v>60</v>
      </c>
      <c r="G1074" t="s">
        <v>60</v>
      </c>
      <c r="H1074" t="s">
        <v>82</v>
      </c>
      <c r="I1074" s="16">
        <v>2.8</v>
      </c>
      <c r="J1074" t="s">
        <v>83</v>
      </c>
      <c r="K1074" t="s">
        <v>59</v>
      </c>
      <c r="L1074" t="s">
        <v>74</v>
      </c>
      <c r="M1074" t="s">
        <v>84</v>
      </c>
      <c r="N1074" t="s">
        <v>85</v>
      </c>
      <c r="O1074" s="11">
        <v>0</v>
      </c>
      <c r="P1074" s="11">
        <v>-565</v>
      </c>
      <c r="Q1074" s="11">
        <v>0</v>
      </c>
      <c r="R1074" s="16">
        <v>-726.59</v>
      </c>
      <c r="S1074" t="s">
        <v>86</v>
      </c>
      <c r="T1074" s="11">
        <v>0</v>
      </c>
      <c r="U1074" t="s">
        <v>60</v>
      </c>
      <c r="V1074" s="13">
        <v>46274</v>
      </c>
      <c r="W1074" t="s">
        <v>68</v>
      </c>
      <c r="X1074" t="s">
        <v>98</v>
      </c>
      <c r="Y1074" t="s">
        <v>2750</v>
      </c>
      <c r="Z1074" t="s">
        <v>71</v>
      </c>
      <c r="AA1074" s="17">
        <v>0.27916666666667</v>
      </c>
      <c r="AB1074" t="s">
        <v>72</v>
      </c>
      <c r="AC1074" s="11">
        <v>0</v>
      </c>
      <c r="AD1074" t="s">
        <v>2751</v>
      </c>
      <c r="AE1074" s="13">
        <v>46273</v>
      </c>
      <c r="AF1074" t="s">
        <v>92</v>
      </c>
      <c r="AG1074" t="s">
        <v>93</v>
      </c>
      <c r="AH1074" s="10"/>
      <c r="AI1074" s="14">
        <f>IF(MID(S1074,14,1)="A",RIGHT(S1074,4)/1,IF(MID(S1074,13,1)="+",RIGHT(S1074,5)/10,IF(MID(S1074,13,1)="-",RIGHT(S1074,5)/1)))</f>
        <v>388</v>
      </c>
      <c r="AJ1074" s="14" t="str">
        <f>IF(AI1074&lt;3000,"St","LT")</f>
        <v>St</v>
      </c>
      <c r="AK1074" s="14" t="str">
        <f>VLOOKUP(MID(M1074,2,1),Sheet4!A:B,2,FALSE)</f>
        <v>Gd.13</v>
      </c>
      <c r="AL1074" s="14" t="str">
        <f>TEXT(D1074,"mmmm")</f>
        <v>September</v>
      </c>
      <c r="AM1074" s="14">
        <f>Q1074</f>
        <v>0</v>
      </c>
      <c r="AN1074" s="14">
        <f>O1074</f>
        <v>0</v>
      </c>
    </row>
    <row r="1075" spans="1:40">
      <c r="A1075" t="s">
        <v>57</v>
      </c>
      <c r="B1075" t="s">
        <v>375</v>
      </c>
      <c r="C1075" t="s">
        <v>59</v>
      </c>
      <c r="D1075" s="13">
        <v>46273</v>
      </c>
      <c r="E1075" t="s">
        <v>181</v>
      </c>
      <c r="F1075" t="s">
        <v>60</v>
      </c>
      <c r="G1075" t="s">
        <v>60</v>
      </c>
      <c r="H1075" t="s">
        <v>82</v>
      </c>
      <c r="I1075" s="16">
        <v>2.8</v>
      </c>
      <c r="J1075" t="s">
        <v>83</v>
      </c>
      <c r="K1075" t="s">
        <v>59</v>
      </c>
      <c r="L1075" t="s">
        <v>63</v>
      </c>
      <c r="M1075" t="s">
        <v>84</v>
      </c>
      <c r="N1075" t="s">
        <v>85</v>
      </c>
      <c r="O1075" s="11">
        <v>0</v>
      </c>
      <c r="P1075" s="11">
        <v>675</v>
      </c>
      <c r="Q1075" s="11">
        <v>0</v>
      </c>
      <c r="R1075" s="16">
        <v>868.05</v>
      </c>
      <c r="S1075" t="s">
        <v>86</v>
      </c>
      <c r="T1075" s="11">
        <v>0</v>
      </c>
      <c r="U1075" t="s">
        <v>60</v>
      </c>
      <c r="V1075" s="13">
        <v>46274</v>
      </c>
      <c r="W1075" t="s">
        <v>68</v>
      </c>
      <c r="X1075" t="s">
        <v>98</v>
      </c>
      <c r="Y1075" t="s">
        <v>2752</v>
      </c>
      <c r="Z1075" t="s">
        <v>71</v>
      </c>
      <c r="AA1075" s="17">
        <v>0.27886574074074</v>
      </c>
      <c r="AB1075" t="s">
        <v>72</v>
      </c>
      <c r="AC1075" s="11">
        <v>0</v>
      </c>
      <c r="AD1075" t="s">
        <v>2751</v>
      </c>
      <c r="AE1075" s="13">
        <v>46273</v>
      </c>
      <c r="AF1075" t="s">
        <v>92</v>
      </c>
      <c r="AG1075" t="s">
        <v>93</v>
      </c>
      <c r="AH1075" s="10"/>
      <c r="AI1075" s="14">
        <f>IF(MID(S1075,14,1)="A",RIGHT(S1075,4)/1,IF(MID(S1075,13,1)="+",RIGHT(S1075,5)/10,IF(MID(S1075,13,1)="-",RIGHT(S1075,5)/1)))</f>
        <v>388</v>
      </c>
      <c r="AJ1075" s="14" t="str">
        <f>IF(AI1075&lt;3000,"St","LT")</f>
        <v>St</v>
      </c>
      <c r="AK1075" s="14" t="str">
        <f>VLOOKUP(MID(M1075,2,1),Sheet4!A:B,2,FALSE)</f>
        <v>Gd.13</v>
      </c>
      <c r="AL1075" s="14" t="str">
        <f>TEXT(D1075,"mmmm")</f>
        <v>September</v>
      </c>
      <c r="AM1075" s="14">
        <f>Q1075</f>
        <v>0</v>
      </c>
      <c r="AN1075" s="14">
        <f>O1075</f>
        <v>0</v>
      </c>
    </row>
    <row r="1076" spans="1:40">
      <c r="A1076" t="s">
        <v>57</v>
      </c>
      <c r="B1076" t="s">
        <v>375</v>
      </c>
      <c r="C1076" t="s">
        <v>59</v>
      </c>
      <c r="D1076" s="13">
        <v>46273</v>
      </c>
      <c r="E1076" t="s">
        <v>181</v>
      </c>
      <c r="F1076" t="s">
        <v>60</v>
      </c>
      <c r="G1076" t="s">
        <v>60</v>
      </c>
      <c r="H1076" t="s">
        <v>82</v>
      </c>
      <c r="I1076" s="16">
        <v>2.8</v>
      </c>
      <c r="J1076" t="s">
        <v>83</v>
      </c>
      <c r="K1076" t="s">
        <v>59</v>
      </c>
      <c r="L1076" t="s">
        <v>76</v>
      </c>
      <c r="M1076" t="s">
        <v>84</v>
      </c>
      <c r="N1076" t="s">
        <v>377</v>
      </c>
      <c r="O1076" s="11">
        <v>190</v>
      </c>
      <c r="P1076" s="11">
        <v>0</v>
      </c>
      <c r="Q1076" s="16">
        <v>244.34</v>
      </c>
      <c r="R1076" s="11">
        <v>0</v>
      </c>
      <c r="S1076" t="s">
        <v>86</v>
      </c>
      <c r="T1076" s="11">
        <v>0</v>
      </c>
      <c r="U1076" t="s">
        <v>202</v>
      </c>
      <c r="V1076" s="13">
        <v>46273</v>
      </c>
      <c r="W1076" t="s">
        <v>68</v>
      </c>
      <c r="X1076" t="s">
        <v>98</v>
      </c>
      <c r="Y1076" t="s">
        <v>2753</v>
      </c>
      <c r="Z1076" t="s">
        <v>71</v>
      </c>
      <c r="AA1076" s="17">
        <v>0.96832175925926</v>
      </c>
      <c r="AB1076" t="s">
        <v>72</v>
      </c>
      <c r="AC1076" s="11">
        <v>0</v>
      </c>
      <c r="AD1076" t="s">
        <v>2754</v>
      </c>
      <c r="AE1076" s="13">
        <v>46273</v>
      </c>
      <c r="AF1076" t="s">
        <v>60</v>
      </c>
      <c r="AG1076" t="s">
        <v>60</v>
      </c>
      <c r="AH1076" s="10"/>
      <c r="AI1076" s="14">
        <f>IF(MID(S1076,14,1)="A",RIGHT(S1076,4)/1,IF(MID(S1076,13,1)="+",RIGHT(S1076,5)/10,IF(MID(S1076,13,1)="-",RIGHT(S1076,5)/1)))</f>
        <v>388</v>
      </c>
      <c r="AJ1076" s="14" t="str">
        <f>IF(AI1076&lt;3000,"St","LT")</f>
        <v>St</v>
      </c>
      <c r="AK1076" s="14" t="str">
        <f>VLOOKUP(MID(M1076,2,1),Sheet4!A:B,2,FALSE)</f>
        <v>Gd.13</v>
      </c>
      <c r="AL1076" s="14" t="str">
        <f>TEXT(D1076,"mmmm")</f>
        <v>September</v>
      </c>
      <c r="AM1076" s="14">
        <f>Q1076</f>
        <v>244.34</v>
      </c>
      <c r="AN1076" s="14">
        <f>O1076</f>
        <v>190</v>
      </c>
    </row>
    <row r="1077" spans="1:40">
      <c r="A1077" t="s">
        <v>57</v>
      </c>
      <c r="B1077" t="s">
        <v>375</v>
      </c>
      <c r="C1077" t="s">
        <v>59</v>
      </c>
      <c r="D1077" s="13">
        <v>46273</v>
      </c>
      <c r="E1077" t="s">
        <v>181</v>
      </c>
      <c r="F1077" t="s">
        <v>60</v>
      </c>
      <c r="G1077" t="s">
        <v>60</v>
      </c>
      <c r="H1077" t="s">
        <v>82</v>
      </c>
      <c r="I1077" s="16">
        <v>2.8</v>
      </c>
      <c r="J1077" t="s">
        <v>83</v>
      </c>
      <c r="K1077" t="s">
        <v>59</v>
      </c>
      <c r="L1077" t="s">
        <v>76</v>
      </c>
      <c r="M1077" t="s">
        <v>376</v>
      </c>
      <c r="N1077" t="s">
        <v>2755</v>
      </c>
      <c r="O1077" s="11">
        <v>20</v>
      </c>
      <c r="P1077" s="11">
        <v>0</v>
      </c>
      <c r="Q1077" s="16">
        <v>25.72</v>
      </c>
      <c r="R1077" s="11">
        <v>0</v>
      </c>
      <c r="S1077" t="s">
        <v>86</v>
      </c>
      <c r="T1077" s="11">
        <v>0</v>
      </c>
      <c r="U1077" t="s">
        <v>202</v>
      </c>
      <c r="V1077" s="13">
        <v>46273</v>
      </c>
      <c r="W1077" t="s">
        <v>68</v>
      </c>
      <c r="X1077" t="s">
        <v>98</v>
      </c>
      <c r="Y1077" t="s">
        <v>2756</v>
      </c>
      <c r="Z1077" t="s">
        <v>71</v>
      </c>
      <c r="AA1077" s="17">
        <v>0.83739583333333</v>
      </c>
      <c r="AB1077" t="s">
        <v>72</v>
      </c>
      <c r="AC1077" s="11">
        <v>0</v>
      </c>
      <c r="AD1077" t="s">
        <v>2757</v>
      </c>
      <c r="AE1077" s="13">
        <v>46273</v>
      </c>
      <c r="AF1077" t="s">
        <v>60</v>
      </c>
      <c r="AG1077" t="s">
        <v>60</v>
      </c>
      <c r="AH1077" s="10"/>
      <c r="AI1077" s="14">
        <f>IF(MID(S1077,14,1)="A",RIGHT(S1077,4)/1,IF(MID(S1077,13,1)="+",RIGHT(S1077,5)/10,IF(MID(S1077,13,1)="-",RIGHT(S1077,5)/1)))</f>
        <v>388</v>
      </c>
      <c r="AJ1077" s="14" t="str">
        <f>IF(AI1077&lt;3000,"St","LT")</f>
        <v>St</v>
      </c>
      <c r="AK1077" s="14" t="str">
        <f>VLOOKUP(MID(M1077,2,1),Sheet4!A:B,2,FALSE)</f>
        <v>Gd.13</v>
      </c>
      <c r="AL1077" s="14" t="str">
        <f>TEXT(D1077,"mmmm")</f>
        <v>September</v>
      </c>
      <c r="AM1077" s="14">
        <f>Q1077</f>
        <v>25.72</v>
      </c>
      <c r="AN1077" s="14">
        <f>O1077</f>
        <v>20</v>
      </c>
    </row>
    <row r="1078" spans="1:40">
      <c r="A1078" t="s">
        <v>57</v>
      </c>
      <c r="B1078" t="s">
        <v>375</v>
      </c>
      <c r="C1078" t="s">
        <v>59</v>
      </c>
      <c r="D1078" s="13">
        <v>46273</v>
      </c>
      <c r="E1078" t="s">
        <v>181</v>
      </c>
      <c r="F1078" t="s">
        <v>60</v>
      </c>
      <c r="G1078" t="s">
        <v>60</v>
      </c>
      <c r="H1078" t="s">
        <v>82</v>
      </c>
      <c r="I1078" s="16">
        <v>2.8</v>
      </c>
      <c r="J1078" t="s">
        <v>83</v>
      </c>
      <c r="K1078" t="s">
        <v>59</v>
      </c>
      <c r="L1078" t="s">
        <v>63</v>
      </c>
      <c r="M1078" t="s">
        <v>376</v>
      </c>
      <c r="N1078" t="s">
        <v>2055</v>
      </c>
      <c r="O1078" s="11">
        <v>0</v>
      </c>
      <c r="P1078" s="11">
        <v>40</v>
      </c>
      <c r="Q1078" s="11">
        <v>0</v>
      </c>
      <c r="R1078" s="16">
        <v>51.44</v>
      </c>
      <c r="S1078" t="s">
        <v>86</v>
      </c>
      <c r="T1078" s="11">
        <v>0</v>
      </c>
      <c r="U1078" t="s">
        <v>60</v>
      </c>
      <c r="V1078" s="13">
        <v>46273</v>
      </c>
      <c r="W1078" t="s">
        <v>68</v>
      </c>
      <c r="X1078" t="s">
        <v>98</v>
      </c>
      <c r="Y1078" t="s">
        <v>2758</v>
      </c>
      <c r="Z1078" t="s">
        <v>71</v>
      </c>
      <c r="AA1078" s="17">
        <v>0.83721064814815</v>
      </c>
      <c r="AB1078" t="s">
        <v>72</v>
      </c>
      <c r="AC1078" s="11">
        <v>0</v>
      </c>
      <c r="AD1078" t="s">
        <v>2057</v>
      </c>
      <c r="AE1078" s="13">
        <v>46273</v>
      </c>
      <c r="AF1078" t="s">
        <v>60</v>
      </c>
      <c r="AG1078" t="s">
        <v>60</v>
      </c>
      <c r="AH1078" s="10"/>
      <c r="AI1078" s="14">
        <f>IF(MID(S1078,14,1)="A",RIGHT(S1078,4)/1,IF(MID(S1078,13,1)="+",RIGHT(S1078,5)/10,IF(MID(S1078,13,1)="-",RIGHT(S1078,5)/1)))</f>
        <v>388</v>
      </c>
      <c r="AJ1078" s="14" t="str">
        <f>IF(AI1078&lt;3000,"St","LT")</f>
        <v>St</v>
      </c>
      <c r="AK1078" s="14" t="str">
        <f>VLOOKUP(MID(M1078,2,1),Sheet4!A:B,2,FALSE)</f>
        <v>Gd.13</v>
      </c>
      <c r="AL1078" s="14" t="str">
        <f>TEXT(D1078,"mmmm")</f>
        <v>September</v>
      </c>
      <c r="AM1078" s="14">
        <f>Q1078</f>
        <v>0</v>
      </c>
      <c r="AN1078" s="14">
        <f>O1078</f>
        <v>0</v>
      </c>
    </row>
    <row r="1079" spans="1:40">
      <c r="A1079" t="s">
        <v>57</v>
      </c>
      <c r="B1079" t="s">
        <v>375</v>
      </c>
      <c r="C1079" t="s">
        <v>59</v>
      </c>
      <c r="D1079" s="13">
        <v>46273</v>
      </c>
      <c r="E1079" t="s">
        <v>181</v>
      </c>
      <c r="F1079" t="s">
        <v>60</v>
      </c>
      <c r="G1079" t="s">
        <v>60</v>
      </c>
      <c r="H1079" t="s">
        <v>82</v>
      </c>
      <c r="I1079" s="16">
        <v>2.8</v>
      </c>
      <c r="J1079" t="s">
        <v>83</v>
      </c>
      <c r="K1079" t="s">
        <v>59</v>
      </c>
      <c r="L1079" t="s">
        <v>76</v>
      </c>
      <c r="M1079" t="s">
        <v>84</v>
      </c>
      <c r="N1079" t="s">
        <v>377</v>
      </c>
      <c r="O1079" s="11">
        <v>161</v>
      </c>
      <c r="P1079" s="11">
        <v>0</v>
      </c>
      <c r="Q1079" s="12">
        <v>207.046</v>
      </c>
      <c r="R1079" s="11">
        <v>0</v>
      </c>
      <c r="S1079" t="s">
        <v>86</v>
      </c>
      <c r="T1079" s="11">
        <v>0</v>
      </c>
      <c r="U1079" t="s">
        <v>202</v>
      </c>
      <c r="V1079" s="13">
        <v>46273</v>
      </c>
      <c r="W1079" t="s">
        <v>68</v>
      </c>
      <c r="X1079" t="s">
        <v>98</v>
      </c>
      <c r="Y1079" t="s">
        <v>2759</v>
      </c>
      <c r="Z1079" t="s">
        <v>71</v>
      </c>
      <c r="AA1079" s="17">
        <v>0.59747685185185</v>
      </c>
      <c r="AB1079" t="s">
        <v>72</v>
      </c>
      <c r="AC1079" s="11">
        <v>0</v>
      </c>
      <c r="AD1079" t="s">
        <v>2760</v>
      </c>
      <c r="AE1079" s="13">
        <v>46273</v>
      </c>
      <c r="AF1079" t="s">
        <v>60</v>
      </c>
      <c r="AG1079" t="s">
        <v>60</v>
      </c>
      <c r="AH1079" s="10"/>
      <c r="AI1079" s="14">
        <f>IF(MID(S1079,14,1)="A",RIGHT(S1079,4)/1,IF(MID(S1079,13,1)="+",RIGHT(S1079,5)/10,IF(MID(S1079,13,1)="-",RIGHT(S1079,5)/1)))</f>
        <v>388</v>
      </c>
      <c r="AJ1079" s="14" t="str">
        <f>IF(AI1079&lt;3000,"St","LT")</f>
        <v>St</v>
      </c>
      <c r="AK1079" s="14" t="str">
        <f>VLOOKUP(MID(M1079,2,1),Sheet4!A:B,2,FALSE)</f>
        <v>Gd.13</v>
      </c>
      <c r="AL1079" s="14" t="str">
        <f>TEXT(D1079,"mmmm")</f>
        <v>September</v>
      </c>
      <c r="AM1079" s="14">
        <f>Q1079</f>
        <v>207.046</v>
      </c>
      <c r="AN1079" s="14">
        <f>O1079</f>
        <v>161</v>
      </c>
    </row>
    <row r="1080" spans="1:40">
      <c r="A1080" t="s">
        <v>57</v>
      </c>
      <c r="B1080" t="s">
        <v>375</v>
      </c>
      <c r="C1080" t="s">
        <v>59</v>
      </c>
      <c r="D1080" s="13">
        <v>46273</v>
      </c>
      <c r="E1080" t="s">
        <v>181</v>
      </c>
      <c r="F1080" t="s">
        <v>60</v>
      </c>
      <c r="G1080" t="s">
        <v>60</v>
      </c>
      <c r="H1080" t="s">
        <v>82</v>
      </c>
      <c r="I1080" s="16">
        <v>2.8</v>
      </c>
      <c r="J1080" t="s">
        <v>83</v>
      </c>
      <c r="K1080" t="s">
        <v>59</v>
      </c>
      <c r="L1080" t="s">
        <v>63</v>
      </c>
      <c r="M1080" t="s">
        <v>84</v>
      </c>
      <c r="N1080" t="s">
        <v>85</v>
      </c>
      <c r="O1080" s="11">
        <v>0</v>
      </c>
      <c r="P1080" s="11">
        <v>163</v>
      </c>
      <c r="Q1080" s="11">
        <v>0</v>
      </c>
      <c r="R1080" s="12">
        <v>209.618</v>
      </c>
      <c r="S1080" t="s">
        <v>86</v>
      </c>
      <c r="T1080" s="11">
        <v>0</v>
      </c>
      <c r="U1080" t="s">
        <v>60</v>
      </c>
      <c r="V1080" s="13">
        <v>46273</v>
      </c>
      <c r="W1080" t="s">
        <v>68</v>
      </c>
      <c r="X1080" t="s">
        <v>98</v>
      </c>
      <c r="Y1080" t="s">
        <v>2761</v>
      </c>
      <c r="Z1080" t="s">
        <v>71</v>
      </c>
      <c r="AA1080" s="17">
        <v>0.59708333333333</v>
      </c>
      <c r="AB1080" t="s">
        <v>72</v>
      </c>
      <c r="AC1080" s="11">
        <v>0</v>
      </c>
      <c r="AD1080" t="s">
        <v>2454</v>
      </c>
      <c r="AE1080" s="13">
        <v>46273</v>
      </c>
      <c r="AF1080" t="s">
        <v>92</v>
      </c>
      <c r="AG1080" t="s">
        <v>93</v>
      </c>
      <c r="AH1080" s="10"/>
      <c r="AI1080" s="14">
        <f>IF(MID(S1080,14,1)="A",RIGHT(S1080,4)/1,IF(MID(S1080,13,1)="+",RIGHT(S1080,5)/10,IF(MID(S1080,13,1)="-",RIGHT(S1080,5)/1)))</f>
        <v>388</v>
      </c>
      <c r="AJ1080" s="14" t="str">
        <f>IF(AI1080&lt;3000,"St","LT")</f>
        <v>St</v>
      </c>
      <c r="AK1080" s="14" t="str">
        <f>VLOOKUP(MID(M1080,2,1),Sheet4!A:B,2,FALSE)</f>
        <v>Gd.13</v>
      </c>
      <c r="AL1080" s="14" t="str">
        <f>TEXT(D1080,"mmmm")</f>
        <v>September</v>
      </c>
      <c r="AM1080" s="14">
        <f>Q1080</f>
        <v>0</v>
      </c>
      <c r="AN1080" s="14">
        <f>O1080</f>
        <v>0</v>
      </c>
    </row>
    <row r="1081" spans="1:40">
      <c r="A1081" t="s">
        <v>57</v>
      </c>
      <c r="B1081" t="s">
        <v>375</v>
      </c>
      <c r="C1081" t="s">
        <v>59</v>
      </c>
      <c r="D1081" s="13">
        <v>46273</v>
      </c>
      <c r="E1081" t="s">
        <v>181</v>
      </c>
      <c r="F1081" t="s">
        <v>60</v>
      </c>
      <c r="G1081" t="s">
        <v>60</v>
      </c>
      <c r="H1081" t="s">
        <v>82</v>
      </c>
      <c r="I1081" s="16">
        <v>2.8</v>
      </c>
      <c r="J1081" t="s">
        <v>83</v>
      </c>
      <c r="K1081" t="s">
        <v>59</v>
      </c>
      <c r="L1081" t="s">
        <v>74</v>
      </c>
      <c r="M1081" t="s">
        <v>84</v>
      </c>
      <c r="N1081" t="s">
        <v>85</v>
      </c>
      <c r="O1081" s="11">
        <v>0</v>
      </c>
      <c r="P1081" s="11">
        <v>-675</v>
      </c>
      <c r="Q1081" s="11">
        <v>0</v>
      </c>
      <c r="R1081" s="16">
        <v>-868.05</v>
      </c>
      <c r="S1081" t="s">
        <v>86</v>
      </c>
      <c r="T1081" s="11">
        <v>0</v>
      </c>
      <c r="U1081" t="s">
        <v>60</v>
      </c>
      <c r="V1081" s="13">
        <v>46273</v>
      </c>
      <c r="W1081" t="s">
        <v>88</v>
      </c>
      <c r="X1081" t="s">
        <v>89</v>
      </c>
      <c r="Y1081" t="s">
        <v>2762</v>
      </c>
      <c r="Z1081" t="s">
        <v>71</v>
      </c>
      <c r="AA1081" s="17">
        <v>0.97813657407407</v>
      </c>
      <c r="AB1081" t="s">
        <v>72</v>
      </c>
      <c r="AC1081" s="11">
        <v>0</v>
      </c>
      <c r="AD1081" t="s">
        <v>2747</v>
      </c>
      <c r="AE1081" s="13">
        <v>46273</v>
      </c>
      <c r="AF1081" t="s">
        <v>92</v>
      </c>
      <c r="AG1081" t="s">
        <v>93</v>
      </c>
      <c r="AH1081" s="10"/>
      <c r="AI1081" s="14">
        <f>IF(MID(S1081,14,1)="A",RIGHT(S1081,4)/1,IF(MID(S1081,13,1)="+",RIGHT(S1081,5)/10,IF(MID(S1081,13,1)="-",RIGHT(S1081,5)/1)))</f>
        <v>388</v>
      </c>
      <c r="AJ1081" s="14" t="str">
        <f>IF(AI1081&lt;3000,"St","LT")</f>
        <v>St</v>
      </c>
      <c r="AK1081" s="14" t="str">
        <f>VLOOKUP(MID(M1081,2,1),Sheet4!A:B,2,FALSE)</f>
        <v>Gd.13</v>
      </c>
      <c r="AL1081" s="14" t="str">
        <f>TEXT(D1081,"mmmm")</f>
        <v>September</v>
      </c>
      <c r="AM1081" s="14">
        <f>Q1081</f>
        <v>0</v>
      </c>
      <c r="AN1081" s="14">
        <f>O1081</f>
        <v>0</v>
      </c>
    </row>
    <row r="1082" spans="1:40">
      <c r="A1082" t="s">
        <v>57</v>
      </c>
      <c r="B1082" t="s">
        <v>386</v>
      </c>
      <c r="C1082" t="s">
        <v>59</v>
      </c>
      <c r="D1082" s="13">
        <v>46273</v>
      </c>
      <c r="E1082" t="s">
        <v>206</v>
      </c>
      <c r="F1082" t="s">
        <v>60</v>
      </c>
      <c r="G1082" t="s">
        <v>60</v>
      </c>
      <c r="H1082" t="s">
        <v>198</v>
      </c>
      <c r="I1082" s="16">
        <v>6.3</v>
      </c>
      <c r="J1082" t="s">
        <v>387</v>
      </c>
      <c r="K1082" t="s">
        <v>59</v>
      </c>
      <c r="L1082" t="s">
        <v>76</v>
      </c>
      <c r="M1082" t="s">
        <v>84</v>
      </c>
      <c r="N1082" t="s">
        <v>2307</v>
      </c>
      <c r="O1082" s="11">
        <v>167</v>
      </c>
      <c r="P1082" s="11">
        <v>0</v>
      </c>
      <c r="Q1082" s="12">
        <v>194.555</v>
      </c>
      <c r="R1082" s="11">
        <v>0</v>
      </c>
      <c r="S1082" t="s">
        <v>389</v>
      </c>
      <c r="T1082" s="11">
        <v>0</v>
      </c>
      <c r="U1082" t="s">
        <v>120</v>
      </c>
      <c r="V1082" s="13">
        <v>46273</v>
      </c>
      <c r="W1082" t="s">
        <v>68</v>
      </c>
      <c r="X1082" t="s">
        <v>98</v>
      </c>
      <c r="Y1082" t="s">
        <v>2763</v>
      </c>
      <c r="Z1082" t="s">
        <v>71</v>
      </c>
      <c r="AA1082" s="17">
        <v>0.97159722222222</v>
      </c>
      <c r="AB1082" t="s">
        <v>72</v>
      </c>
      <c r="AC1082" s="11">
        <v>0</v>
      </c>
      <c r="AD1082" t="s">
        <v>2764</v>
      </c>
      <c r="AE1082" s="13">
        <v>46273</v>
      </c>
      <c r="AF1082" t="s">
        <v>1243</v>
      </c>
      <c r="AG1082" t="s">
        <v>60</v>
      </c>
      <c r="AH1082" s="10"/>
      <c r="AI1082" s="14">
        <f>IF(MID(S1082,14,1)="A",RIGHT(S1082,4)/1,IF(MID(S1082,13,1)="+",RIGHT(S1082,5)/10,IF(MID(S1082,13,1)="-",RIGHT(S1082,5)/1)))</f>
        <v>294</v>
      </c>
      <c r="AJ1082" s="14" t="str">
        <f>IF(AI1082&lt;3000,"St","LT")</f>
        <v>St</v>
      </c>
      <c r="AK1082" s="14" t="str">
        <f>VLOOKUP(MID(M1082,2,1),Sheet4!A:B,2,FALSE)</f>
        <v>Gd.13</v>
      </c>
      <c r="AL1082" s="14" t="str">
        <f>TEXT(D1082,"mmmm")</f>
        <v>September</v>
      </c>
      <c r="AM1082" s="14">
        <f>Q1082</f>
        <v>194.555</v>
      </c>
      <c r="AN1082" s="14">
        <f>O1082</f>
        <v>167</v>
      </c>
    </row>
    <row r="1083" spans="1:40">
      <c r="A1083" t="s">
        <v>57</v>
      </c>
      <c r="B1083" t="s">
        <v>386</v>
      </c>
      <c r="C1083" t="s">
        <v>59</v>
      </c>
      <c r="D1083" s="13">
        <v>46273</v>
      </c>
      <c r="E1083" t="s">
        <v>60</v>
      </c>
      <c r="F1083" t="s">
        <v>60</v>
      </c>
      <c r="G1083" t="s">
        <v>60</v>
      </c>
      <c r="H1083" t="s">
        <v>198</v>
      </c>
      <c r="I1083" s="16">
        <v>6.3</v>
      </c>
      <c r="J1083" t="s">
        <v>387</v>
      </c>
      <c r="K1083" t="s">
        <v>59</v>
      </c>
      <c r="L1083" t="s">
        <v>63</v>
      </c>
      <c r="M1083" t="s">
        <v>84</v>
      </c>
      <c r="N1083" t="s">
        <v>393</v>
      </c>
      <c r="O1083" s="11">
        <v>0</v>
      </c>
      <c r="P1083" s="11">
        <v>485</v>
      </c>
      <c r="Q1083" s="11">
        <v>0</v>
      </c>
      <c r="R1083" s="12">
        <v>565.025</v>
      </c>
      <c r="S1083" t="s">
        <v>389</v>
      </c>
      <c r="T1083" s="11">
        <v>0</v>
      </c>
      <c r="U1083" t="s">
        <v>120</v>
      </c>
      <c r="V1083" s="13">
        <v>46273</v>
      </c>
      <c r="W1083" t="s">
        <v>68</v>
      </c>
      <c r="X1083" t="s">
        <v>98</v>
      </c>
      <c r="Y1083" t="s">
        <v>2765</v>
      </c>
      <c r="Z1083" t="s">
        <v>71</v>
      </c>
      <c r="AA1083" s="17">
        <v>0.97144675925926</v>
      </c>
      <c r="AB1083" t="s">
        <v>72</v>
      </c>
      <c r="AC1083" s="11">
        <v>0</v>
      </c>
      <c r="AD1083" t="s">
        <v>2466</v>
      </c>
      <c r="AE1083" s="13">
        <v>46273</v>
      </c>
      <c r="AF1083" t="s">
        <v>60</v>
      </c>
      <c r="AG1083" t="s">
        <v>60</v>
      </c>
      <c r="AH1083" s="10"/>
      <c r="AI1083" s="14">
        <f>IF(MID(S1083,14,1)="A",RIGHT(S1083,4)/1,IF(MID(S1083,13,1)="+",RIGHT(S1083,5)/10,IF(MID(S1083,13,1)="-",RIGHT(S1083,5)/1)))</f>
        <v>294</v>
      </c>
      <c r="AJ1083" s="14" t="str">
        <f>IF(AI1083&lt;3000,"St","LT")</f>
        <v>St</v>
      </c>
      <c r="AK1083" s="14" t="str">
        <f>VLOOKUP(MID(M1083,2,1),Sheet4!A:B,2,FALSE)</f>
        <v>Gd.13</v>
      </c>
      <c r="AL1083" s="14" t="str">
        <f>TEXT(D1083,"mmmm")</f>
        <v>September</v>
      </c>
      <c r="AM1083" s="14">
        <f>Q1083</f>
        <v>0</v>
      </c>
      <c r="AN1083" s="14">
        <f>O1083</f>
        <v>0</v>
      </c>
    </row>
    <row r="1084" spans="1:40">
      <c r="A1084" t="s">
        <v>57</v>
      </c>
      <c r="B1084" t="s">
        <v>386</v>
      </c>
      <c r="C1084" t="s">
        <v>59</v>
      </c>
      <c r="D1084" s="13">
        <v>46273</v>
      </c>
      <c r="E1084" t="s">
        <v>60</v>
      </c>
      <c r="F1084" t="s">
        <v>60</v>
      </c>
      <c r="G1084" t="s">
        <v>60</v>
      </c>
      <c r="H1084" t="s">
        <v>198</v>
      </c>
      <c r="I1084" s="16">
        <v>6.3</v>
      </c>
      <c r="J1084" t="s">
        <v>387</v>
      </c>
      <c r="K1084" t="s">
        <v>59</v>
      </c>
      <c r="L1084" t="s">
        <v>74</v>
      </c>
      <c r="M1084" t="s">
        <v>84</v>
      </c>
      <c r="N1084" t="s">
        <v>393</v>
      </c>
      <c r="O1084" s="11">
        <v>0</v>
      </c>
      <c r="P1084" s="11">
        <v>-318</v>
      </c>
      <c r="Q1084" s="11">
        <v>0</v>
      </c>
      <c r="R1084" s="16">
        <v>-370.47</v>
      </c>
      <c r="S1084" t="s">
        <v>389</v>
      </c>
      <c r="T1084" s="11">
        <v>0</v>
      </c>
      <c r="U1084" t="s">
        <v>120</v>
      </c>
      <c r="V1084" s="13">
        <v>46274</v>
      </c>
      <c r="W1084" t="s">
        <v>88</v>
      </c>
      <c r="X1084" t="s">
        <v>89</v>
      </c>
      <c r="Y1084" t="s">
        <v>2766</v>
      </c>
      <c r="Z1084" t="s">
        <v>71</v>
      </c>
      <c r="AA1084" s="17">
        <v>0.79439814814815</v>
      </c>
      <c r="AB1084" t="s">
        <v>72</v>
      </c>
      <c r="AC1084" s="11">
        <v>0</v>
      </c>
      <c r="AD1084" t="s">
        <v>2466</v>
      </c>
      <c r="AE1084" s="13">
        <v>46273</v>
      </c>
      <c r="AF1084" t="s">
        <v>60</v>
      </c>
      <c r="AG1084" t="s">
        <v>60</v>
      </c>
      <c r="AH1084" s="10"/>
      <c r="AI1084" s="14">
        <f>IF(MID(S1084,14,1)="A",RIGHT(S1084,4)/1,IF(MID(S1084,13,1)="+",RIGHT(S1084,5)/10,IF(MID(S1084,13,1)="-",RIGHT(S1084,5)/1)))</f>
        <v>294</v>
      </c>
      <c r="AJ1084" s="14" t="str">
        <f>IF(AI1084&lt;3000,"St","LT")</f>
        <v>St</v>
      </c>
      <c r="AK1084" s="14" t="str">
        <f>VLOOKUP(MID(M1084,2,1),Sheet4!A:B,2,FALSE)</f>
        <v>Gd.13</v>
      </c>
      <c r="AL1084" s="14" t="str">
        <f>TEXT(D1084,"mmmm")</f>
        <v>September</v>
      </c>
      <c r="AM1084" s="14">
        <f>Q1084</f>
        <v>0</v>
      </c>
      <c r="AN1084" s="14">
        <f>O1084</f>
        <v>0</v>
      </c>
    </row>
    <row r="1085" spans="1:40">
      <c r="A1085" t="s">
        <v>57</v>
      </c>
      <c r="B1085" t="s">
        <v>422</v>
      </c>
      <c r="C1085" t="s">
        <v>59</v>
      </c>
      <c r="D1085" s="13">
        <v>46273</v>
      </c>
      <c r="E1085" t="s">
        <v>60</v>
      </c>
      <c r="F1085" t="s">
        <v>60</v>
      </c>
      <c r="G1085" t="s">
        <v>60</v>
      </c>
      <c r="H1085" t="s">
        <v>334</v>
      </c>
      <c r="I1085" s="16">
        <v>1.9</v>
      </c>
      <c r="J1085" t="s">
        <v>423</v>
      </c>
      <c r="K1085" t="s">
        <v>59</v>
      </c>
      <c r="L1085" t="s">
        <v>63</v>
      </c>
      <c r="M1085" t="s">
        <v>184</v>
      </c>
      <c r="N1085" t="s">
        <v>424</v>
      </c>
      <c r="O1085" s="11">
        <v>0</v>
      </c>
      <c r="P1085" s="11">
        <v>1716</v>
      </c>
      <c r="Q1085" s="11">
        <v>0</v>
      </c>
      <c r="R1085" s="12">
        <v>1187.472</v>
      </c>
      <c r="S1085" t="s">
        <v>425</v>
      </c>
      <c r="T1085" s="11">
        <v>0</v>
      </c>
      <c r="U1085" t="s">
        <v>298</v>
      </c>
      <c r="V1085" s="13">
        <v>46273</v>
      </c>
      <c r="W1085" t="s">
        <v>68</v>
      </c>
      <c r="X1085" t="s">
        <v>187</v>
      </c>
      <c r="Y1085" t="s">
        <v>2767</v>
      </c>
      <c r="Z1085" t="s">
        <v>71</v>
      </c>
      <c r="AA1085" s="17">
        <v>0.6191087962963</v>
      </c>
      <c r="AB1085" t="s">
        <v>72</v>
      </c>
      <c r="AC1085" s="11">
        <v>0</v>
      </c>
      <c r="AD1085" t="s">
        <v>2768</v>
      </c>
      <c r="AE1085" s="13">
        <v>46273</v>
      </c>
      <c r="AF1085" t="s">
        <v>429</v>
      </c>
      <c r="AG1085" t="s">
        <v>430</v>
      </c>
      <c r="AH1085" s="10"/>
      <c r="AI1085" s="14">
        <f>IF(MID(S1085,14,1)="A",RIGHT(S1085,4)/1,IF(MID(S1085,13,1)="+",RIGHT(S1085,5)/10,IF(MID(S1085,13,1)="-",RIGHT(S1085,5)/1)))</f>
        <v>408</v>
      </c>
      <c r="AJ1085" s="14" t="str">
        <f>IF(AI1085&lt;3000,"St","LT")</f>
        <v>St</v>
      </c>
      <c r="AK1085" s="14" t="str">
        <f>VLOOKUP(MID(M1085,2,1),Sheet4!A:B,2,FALSE)</f>
        <v>Gd.05</v>
      </c>
      <c r="AL1085" s="14" t="str">
        <f>TEXT(D1085,"mmmm")</f>
        <v>September</v>
      </c>
      <c r="AM1085" s="14">
        <f>Q1085</f>
        <v>0</v>
      </c>
      <c r="AN1085" s="14">
        <f>O1085</f>
        <v>0</v>
      </c>
    </row>
    <row r="1086" spans="1:40">
      <c r="A1086" t="s">
        <v>57</v>
      </c>
      <c r="B1086" t="s">
        <v>422</v>
      </c>
      <c r="C1086" t="s">
        <v>59</v>
      </c>
      <c r="D1086" s="13">
        <v>46273</v>
      </c>
      <c r="E1086" t="s">
        <v>60</v>
      </c>
      <c r="F1086" t="s">
        <v>60</v>
      </c>
      <c r="G1086" t="s">
        <v>60</v>
      </c>
      <c r="H1086" t="s">
        <v>334</v>
      </c>
      <c r="I1086" s="16">
        <v>1.9</v>
      </c>
      <c r="J1086" t="s">
        <v>423</v>
      </c>
      <c r="K1086" t="s">
        <v>59</v>
      </c>
      <c r="L1086" t="s">
        <v>74</v>
      </c>
      <c r="M1086" t="s">
        <v>184</v>
      </c>
      <c r="N1086" t="s">
        <v>424</v>
      </c>
      <c r="O1086" s="11">
        <v>0</v>
      </c>
      <c r="P1086" s="11">
        <v>-1097</v>
      </c>
      <c r="Q1086" s="11">
        <v>0</v>
      </c>
      <c r="R1086" s="12">
        <v>-759.124</v>
      </c>
      <c r="S1086" t="s">
        <v>425</v>
      </c>
      <c r="T1086" s="11">
        <v>0</v>
      </c>
      <c r="U1086" t="s">
        <v>298</v>
      </c>
      <c r="V1086" s="13">
        <v>46273</v>
      </c>
      <c r="W1086" t="s">
        <v>68</v>
      </c>
      <c r="X1086" t="s">
        <v>187</v>
      </c>
      <c r="Y1086" t="s">
        <v>2769</v>
      </c>
      <c r="Z1086" t="s">
        <v>71</v>
      </c>
      <c r="AA1086" s="17">
        <v>0.61944444444444</v>
      </c>
      <c r="AB1086" t="s">
        <v>72</v>
      </c>
      <c r="AC1086" s="11">
        <v>0</v>
      </c>
      <c r="AD1086" t="s">
        <v>2768</v>
      </c>
      <c r="AE1086" s="13">
        <v>46273</v>
      </c>
      <c r="AF1086" t="s">
        <v>429</v>
      </c>
      <c r="AG1086" t="s">
        <v>430</v>
      </c>
      <c r="AH1086" s="10"/>
      <c r="AI1086" s="14">
        <f>IF(MID(S1086,14,1)="A",RIGHT(S1086,4)/1,IF(MID(S1086,13,1)="+",RIGHT(S1086,5)/10,IF(MID(S1086,13,1)="-",RIGHT(S1086,5)/1)))</f>
        <v>408</v>
      </c>
      <c r="AJ1086" s="14" t="str">
        <f>IF(AI1086&lt;3000,"St","LT")</f>
        <v>St</v>
      </c>
      <c r="AK1086" s="14" t="str">
        <f>VLOOKUP(MID(M1086,2,1),Sheet4!A:B,2,FALSE)</f>
        <v>Gd.05</v>
      </c>
      <c r="AL1086" s="14" t="str">
        <f>TEXT(D1086,"mmmm")</f>
        <v>September</v>
      </c>
      <c r="AM1086" s="14">
        <f>Q1086</f>
        <v>0</v>
      </c>
      <c r="AN1086" s="14">
        <f>O1086</f>
        <v>0</v>
      </c>
    </row>
    <row r="1087" spans="1:40">
      <c r="A1087" t="s">
        <v>57</v>
      </c>
      <c r="B1087" t="s">
        <v>422</v>
      </c>
      <c r="C1087" t="s">
        <v>59</v>
      </c>
      <c r="D1087" s="13">
        <v>46273</v>
      </c>
      <c r="E1087" t="s">
        <v>431</v>
      </c>
      <c r="F1087" t="s">
        <v>60</v>
      </c>
      <c r="G1087" t="s">
        <v>60</v>
      </c>
      <c r="H1087" t="s">
        <v>334</v>
      </c>
      <c r="I1087" s="16">
        <v>1.9</v>
      </c>
      <c r="J1087" t="s">
        <v>423</v>
      </c>
      <c r="K1087" t="s">
        <v>59</v>
      </c>
      <c r="L1087" t="s">
        <v>76</v>
      </c>
      <c r="M1087" t="s">
        <v>184</v>
      </c>
      <c r="N1087" t="s">
        <v>432</v>
      </c>
      <c r="O1087" s="11">
        <v>600</v>
      </c>
      <c r="P1087" s="11">
        <v>0</v>
      </c>
      <c r="Q1087" s="16">
        <v>415.2</v>
      </c>
      <c r="R1087" s="11">
        <v>0</v>
      </c>
      <c r="S1087" t="s">
        <v>425</v>
      </c>
      <c r="T1087" s="11">
        <v>0</v>
      </c>
      <c r="U1087" t="s">
        <v>298</v>
      </c>
      <c r="V1087" s="13">
        <v>46273</v>
      </c>
      <c r="W1087" t="s">
        <v>68</v>
      </c>
      <c r="X1087" t="s">
        <v>187</v>
      </c>
      <c r="Y1087" t="s">
        <v>2770</v>
      </c>
      <c r="Z1087" t="s">
        <v>71</v>
      </c>
      <c r="AA1087" s="17">
        <v>0.62056712962963</v>
      </c>
      <c r="AB1087" t="s">
        <v>72</v>
      </c>
      <c r="AC1087" s="11">
        <v>0</v>
      </c>
      <c r="AD1087" t="s">
        <v>2771</v>
      </c>
      <c r="AE1087" s="13">
        <v>46273</v>
      </c>
      <c r="AF1087" t="s">
        <v>429</v>
      </c>
      <c r="AG1087" t="s">
        <v>430</v>
      </c>
      <c r="AH1087" s="10"/>
      <c r="AI1087" s="14">
        <f>IF(MID(S1087,14,1)="A",RIGHT(S1087,4)/1,IF(MID(S1087,13,1)="+",RIGHT(S1087,5)/10,IF(MID(S1087,13,1)="-",RIGHT(S1087,5)/1)))</f>
        <v>408</v>
      </c>
      <c r="AJ1087" s="14" t="str">
        <f>IF(AI1087&lt;3000,"St","LT")</f>
        <v>St</v>
      </c>
      <c r="AK1087" s="14" t="str">
        <f>VLOOKUP(MID(M1087,2,1),Sheet4!A:B,2,FALSE)</f>
        <v>Gd.05</v>
      </c>
      <c r="AL1087" s="14" t="str">
        <f>TEXT(D1087,"mmmm")</f>
        <v>September</v>
      </c>
      <c r="AM1087" s="14">
        <f>Q1087</f>
        <v>415.2</v>
      </c>
      <c r="AN1087" s="14">
        <f>O1087</f>
        <v>600</v>
      </c>
    </row>
    <row r="1088" spans="1:40">
      <c r="A1088" t="s">
        <v>57</v>
      </c>
      <c r="B1088" t="s">
        <v>509</v>
      </c>
      <c r="C1088" t="s">
        <v>59</v>
      </c>
      <c r="D1088" s="13">
        <v>46273</v>
      </c>
      <c r="E1088" t="s">
        <v>60</v>
      </c>
      <c r="F1088" t="s">
        <v>60</v>
      </c>
      <c r="G1088" t="s">
        <v>60</v>
      </c>
      <c r="H1088" t="s">
        <v>116</v>
      </c>
      <c r="I1088" s="16">
        <v>3.2</v>
      </c>
      <c r="J1088" t="s">
        <v>510</v>
      </c>
      <c r="K1088" t="s">
        <v>59</v>
      </c>
      <c r="L1088" t="s">
        <v>63</v>
      </c>
      <c r="M1088" t="s">
        <v>84</v>
      </c>
      <c r="N1088" t="s">
        <v>2772</v>
      </c>
      <c r="O1088" s="11">
        <v>0</v>
      </c>
      <c r="P1088" s="11">
        <v>569</v>
      </c>
      <c r="Q1088" s="11">
        <v>0</v>
      </c>
      <c r="R1088" s="12">
        <v>336.848</v>
      </c>
      <c r="S1088" t="s">
        <v>512</v>
      </c>
      <c r="T1088" s="11">
        <v>0</v>
      </c>
      <c r="U1088" t="s">
        <v>777</v>
      </c>
      <c r="V1088" s="13">
        <v>46273</v>
      </c>
      <c r="W1088" t="s">
        <v>68</v>
      </c>
      <c r="X1088" t="s">
        <v>98</v>
      </c>
      <c r="Y1088" t="s">
        <v>2773</v>
      </c>
      <c r="Z1088" t="s">
        <v>71</v>
      </c>
      <c r="AA1088" s="17">
        <v>0.75413194444444</v>
      </c>
      <c r="AB1088" t="s">
        <v>72</v>
      </c>
      <c r="AC1088" s="11">
        <v>0</v>
      </c>
      <c r="AD1088" t="s">
        <v>2774</v>
      </c>
      <c r="AE1088" s="13">
        <v>46273</v>
      </c>
      <c r="AF1088" t="s">
        <v>60</v>
      </c>
      <c r="AG1088" t="s">
        <v>60</v>
      </c>
      <c r="AH1088" s="10"/>
      <c r="AI1088" s="14">
        <f>IF(MID(S1088,14,1)="A",RIGHT(S1088,4)/1,IF(MID(S1088,13,1)="+",RIGHT(S1088,5)/10,IF(MID(S1088,13,1)="-",RIGHT(S1088,5)/1)))</f>
        <v>338</v>
      </c>
      <c r="AJ1088" s="14" t="str">
        <f>IF(AI1088&lt;3000,"St","LT")</f>
        <v>St</v>
      </c>
      <c r="AK1088" s="14" t="str">
        <f>VLOOKUP(MID(M1088,2,1),Sheet4!A:B,2,FALSE)</f>
        <v>Gd.13</v>
      </c>
      <c r="AL1088" s="14" t="str">
        <f>TEXT(D1088,"mmmm")</f>
        <v>September</v>
      </c>
      <c r="AM1088" s="14">
        <f>Q1088</f>
        <v>0</v>
      </c>
      <c r="AN1088" s="14">
        <f>O1088</f>
        <v>0</v>
      </c>
    </row>
    <row r="1089" spans="1:40">
      <c r="A1089" t="s">
        <v>57</v>
      </c>
      <c r="B1089" t="s">
        <v>509</v>
      </c>
      <c r="C1089" t="s">
        <v>59</v>
      </c>
      <c r="D1089" s="13">
        <v>46273</v>
      </c>
      <c r="E1089" t="s">
        <v>60</v>
      </c>
      <c r="F1089" t="s">
        <v>60</v>
      </c>
      <c r="G1089" t="s">
        <v>60</v>
      </c>
      <c r="H1089" t="s">
        <v>116</v>
      </c>
      <c r="I1089" s="16">
        <v>3.2</v>
      </c>
      <c r="J1089" t="s">
        <v>510</v>
      </c>
      <c r="K1089" t="s">
        <v>59</v>
      </c>
      <c r="L1089" t="s">
        <v>76</v>
      </c>
      <c r="M1089" t="s">
        <v>84</v>
      </c>
      <c r="N1089" t="s">
        <v>2775</v>
      </c>
      <c r="O1089" s="11">
        <v>13</v>
      </c>
      <c r="P1089" s="11">
        <v>0</v>
      </c>
      <c r="Q1089" s="12">
        <v>7.696</v>
      </c>
      <c r="R1089" s="11">
        <v>0</v>
      </c>
      <c r="S1089" t="s">
        <v>512</v>
      </c>
      <c r="T1089" s="11">
        <v>0</v>
      </c>
      <c r="U1089" t="s">
        <v>777</v>
      </c>
      <c r="V1089" s="13">
        <v>46274</v>
      </c>
      <c r="W1089" t="s">
        <v>68</v>
      </c>
      <c r="X1089" t="s">
        <v>98</v>
      </c>
      <c r="Y1089" t="s">
        <v>2776</v>
      </c>
      <c r="Z1089" t="s">
        <v>71</v>
      </c>
      <c r="AA1089" s="17">
        <v>0.27761574074074</v>
      </c>
      <c r="AB1089" t="s">
        <v>72</v>
      </c>
      <c r="AC1089" s="11">
        <v>0</v>
      </c>
      <c r="AD1089" t="s">
        <v>2777</v>
      </c>
      <c r="AE1089" s="13">
        <v>46273</v>
      </c>
      <c r="AF1089" t="s">
        <v>60</v>
      </c>
      <c r="AG1089" t="s">
        <v>60</v>
      </c>
      <c r="AH1089" s="10"/>
      <c r="AI1089" s="14">
        <f>IF(MID(S1089,14,1)="A",RIGHT(S1089,4)/1,IF(MID(S1089,13,1)="+",RIGHT(S1089,5)/10,IF(MID(S1089,13,1)="-",RIGHT(S1089,5)/1)))</f>
        <v>338</v>
      </c>
      <c r="AJ1089" s="14" t="str">
        <f>IF(AI1089&lt;3000,"St","LT")</f>
        <v>St</v>
      </c>
      <c r="AK1089" s="14" t="str">
        <f>VLOOKUP(MID(M1089,2,1),Sheet4!A:B,2,FALSE)</f>
        <v>Gd.13</v>
      </c>
      <c r="AL1089" s="14" t="str">
        <f>TEXT(D1089,"mmmm")</f>
        <v>September</v>
      </c>
      <c r="AM1089" s="14">
        <f>Q1089</f>
        <v>7.696</v>
      </c>
      <c r="AN1089" s="14">
        <f>O1089</f>
        <v>13</v>
      </c>
    </row>
    <row r="1090" spans="1:40">
      <c r="A1090" t="s">
        <v>57</v>
      </c>
      <c r="B1090" t="s">
        <v>509</v>
      </c>
      <c r="C1090" t="s">
        <v>59</v>
      </c>
      <c r="D1090" s="13">
        <v>46273</v>
      </c>
      <c r="E1090" t="s">
        <v>60</v>
      </c>
      <c r="F1090" t="s">
        <v>60</v>
      </c>
      <c r="G1090" t="s">
        <v>60</v>
      </c>
      <c r="H1090" t="s">
        <v>116</v>
      </c>
      <c r="I1090" s="16">
        <v>3.2</v>
      </c>
      <c r="J1090" t="s">
        <v>510</v>
      </c>
      <c r="K1090" t="s">
        <v>59</v>
      </c>
      <c r="L1090" t="s">
        <v>76</v>
      </c>
      <c r="M1090" t="s">
        <v>84</v>
      </c>
      <c r="N1090" t="s">
        <v>2775</v>
      </c>
      <c r="O1090" s="11">
        <v>6</v>
      </c>
      <c r="P1090" s="11">
        <v>0</v>
      </c>
      <c r="Q1090" s="12">
        <v>3.552</v>
      </c>
      <c r="R1090" s="11">
        <v>0</v>
      </c>
      <c r="S1090" t="s">
        <v>512</v>
      </c>
      <c r="T1090" s="11">
        <v>0</v>
      </c>
      <c r="U1090" t="s">
        <v>777</v>
      </c>
      <c r="V1090" s="13">
        <v>46274</v>
      </c>
      <c r="W1090" t="s">
        <v>68</v>
      </c>
      <c r="X1090" t="s">
        <v>98</v>
      </c>
      <c r="Y1090" t="s">
        <v>2778</v>
      </c>
      <c r="Z1090" t="s">
        <v>71</v>
      </c>
      <c r="AA1090" s="17">
        <v>0.05430555555556</v>
      </c>
      <c r="AB1090" t="s">
        <v>72</v>
      </c>
      <c r="AC1090" s="11">
        <v>0</v>
      </c>
      <c r="AD1090" t="s">
        <v>2779</v>
      </c>
      <c r="AE1090" s="13">
        <v>46273</v>
      </c>
      <c r="AF1090" t="s">
        <v>60</v>
      </c>
      <c r="AG1090" t="s">
        <v>60</v>
      </c>
      <c r="AH1090" s="10"/>
      <c r="AI1090" s="14">
        <f>IF(MID(S1090,14,1)="A",RIGHT(S1090,4)/1,IF(MID(S1090,13,1)="+",RIGHT(S1090,5)/10,IF(MID(S1090,13,1)="-",RIGHT(S1090,5)/1)))</f>
        <v>338</v>
      </c>
      <c r="AJ1090" s="14" t="str">
        <f>IF(AI1090&lt;3000,"St","LT")</f>
        <v>St</v>
      </c>
      <c r="AK1090" s="14" t="str">
        <f>VLOOKUP(MID(M1090,2,1),Sheet4!A:B,2,FALSE)</f>
        <v>Gd.13</v>
      </c>
      <c r="AL1090" s="14" t="str">
        <f>TEXT(D1090,"mmmm")</f>
        <v>September</v>
      </c>
      <c r="AM1090" s="14">
        <f>Q1090</f>
        <v>3.552</v>
      </c>
      <c r="AN1090" s="14">
        <f>O1090</f>
        <v>6</v>
      </c>
    </row>
    <row r="1091" spans="1:40">
      <c r="A1091" t="s">
        <v>57</v>
      </c>
      <c r="B1091" t="s">
        <v>509</v>
      </c>
      <c r="C1091" t="s">
        <v>59</v>
      </c>
      <c r="D1091" s="13">
        <v>46273</v>
      </c>
      <c r="E1091" t="s">
        <v>60</v>
      </c>
      <c r="F1091" t="s">
        <v>60</v>
      </c>
      <c r="G1091" t="s">
        <v>60</v>
      </c>
      <c r="H1091" t="s">
        <v>116</v>
      </c>
      <c r="I1091" s="16">
        <v>3.2</v>
      </c>
      <c r="J1091" t="s">
        <v>510</v>
      </c>
      <c r="K1091" t="s">
        <v>59</v>
      </c>
      <c r="L1091" t="s">
        <v>74</v>
      </c>
      <c r="M1091" t="s">
        <v>84</v>
      </c>
      <c r="N1091" t="s">
        <v>2772</v>
      </c>
      <c r="O1091" s="11">
        <v>0</v>
      </c>
      <c r="P1091" s="11">
        <v>-36</v>
      </c>
      <c r="Q1091" s="11">
        <v>0</v>
      </c>
      <c r="R1091" s="12">
        <v>-21.312</v>
      </c>
      <c r="S1091" t="s">
        <v>512</v>
      </c>
      <c r="T1091" s="11">
        <v>0</v>
      </c>
      <c r="U1091" t="s">
        <v>87</v>
      </c>
      <c r="V1091" s="13">
        <v>46274</v>
      </c>
      <c r="W1091" t="s">
        <v>68</v>
      </c>
      <c r="X1091" t="s">
        <v>98</v>
      </c>
      <c r="Y1091" t="s">
        <v>2780</v>
      </c>
      <c r="Z1091" t="s">
        <v>71</v>
      </c>
      <c r="AA1091" s="17">
        <v>0.34896990740741</v>
      </c>
      <c r="AB1091" t="s">
        <v>72</v>
      </c>
      <c r="AC1091" s="11">
        <v>0</v>
      </c>
      <c r="AD1091" t="s">
        <v>2774</v>
      </c>
      <c r="AE1091" s="13">
        <v>46273</v>
      </c>
      <c r="AF1091" t="s">
        <v>60</v>
      </c>
      <c r="AG1091" t="s">
        <v>60</v>
      </c>
      <c r="AH1091" s="10"/>
      <c r="AI1091" s="14">
        <f>IF(MID(S1091,14,1)="A",RIGHT(S1091,4)/1,IF(MID(S1091,13,1)="+",RIGHT(S1091,5)/10,IF(MID(S1091,13,1)="-",RIGHT(S1091,5)/1)))</f>
        <v>338</v>
      </c>
      <c r="AJ1091" s="14" t="str">
        <f>IF(AI1091&lt;3000,"St","LT")</f>
        <v>St</v>
      </c>
      <c r="AK1091" s="14" t="str">
        <f>VLOOKUP(MID(M1091,2,1),Sheet4!A:B,2,FALSE)</f>
        <v>Gd.13</v>
      </c>
      <c r="AL1091" s="14" t="str">
        <f>TEXT(D1091,"mmmm")</f>
        <v>September</v>
      </c>
      <c r="AM1091" s="14">
        <f>Q1091</f>
        <v>0</v>
      </c>
      <c r="AN1091" s="14">
        <f>O1091</f>
        <v>0</v>
      </c>
    </row>
    <row r="1092" spans="1:40">
      <c r="A1092" t="s">
        <v>57</v>
      </c>
      <c r="B1092" t="s">
        <v>509</v>
      </c>
      <c r="C1092" t="s">
        <v>59</v>
      </c>
      <c r="D1092" s="13">
        <v>46273</v>
      </c>
      <c r="E1092" t="s">
        <v>60</v>
      </c>
      <c r="F1092" t="s">
        <v>60</v>
      </c>
      <c r="G1092" t="s">
        <v>60</v>
      </c>
      <c r="H1092" t="s">
        <v>116</v>
      </c>
      <c r="I1092" s="16">
        <v>3.2</v>
      </c>
      <c r="J1092" t="s">
        <v>510</v>
      </c>
      <c r="K1092" t="s">
        <v>59</v>
      </c>
      <c r="L1092" t="s">
        <v>76</v>
      </c>
      <c r="M1092" t="s">
        <v>84</v>
      </c>
      <c r="N1092" t="s">
        <v>2775</v>
      </c>
      <c r="O1092" s="11">
        <v>500</v>
      </c>
      <c r="P1092" s="11">
        <v>0</v>
      </c>
      <c r="Q1092" s="16">
        <v>296</v>
      </c>
      <c r="R1092" s="11">
        <v>0</v>
      </c>
      <c r="S1092" t="s">
        <v>512</v>
      </c>
      <c r="T1092" s="11">
        <v>0</v>
      </c>
      <c r="U1092" t="s">
        <v>777</v>
      </c>
      <c r="V1092" s="13">
        <v>46273</v>
      </c>
      <c r="W1092" t="s">
        <v>68</v>
      </c>
      <c r="X1092" t="s">
        <v>98</v>
      </c>
      <c r="Y1092" t="s">
        <v>2781</v>
      </c>
      <c r="Z1092" t="s">
        <v>71</v>
      </c>
      <c r="AA1092" s="17">
        <v>0.91518518518519</v>
      </c>
      <c r="AB1092" t="s">
        <v>72</v>
      </c>
      <c r="AC1092" s="11">
        <v>0</v>
      </c>
      <c r="AD1092" t="s">
        <v>2782</v>
      </c>
      <c r="AE1092" s="13">
        <v>46273</v>
      </c>
      <c r="AF1092" t="s">
        <v>60</v>
      </c>
      <c r="AG1092" t="s">
        <v>60</v>
      </c>
      <c r="AH1092" s="10"/>
      <c r="AI1092" s="14">
        <f>IF(MID(S1092,14,1)="A",RIGHT(S1092,4)/1,IF(MID(S1092,13,1)="+",RIGHT(S1092,5)/10,IF(MID(S1092,13,1)="-",RIGHT(S1092,5)/1)))</f>
        <v>338</v>
      </c>
      <c r="AJ1092" s="14" t="str">
        <f>IF(AI1092&lt;3000,"St","LT")</f>
        <v>St</v>
      </c>
      <c r="AK1092" s="14" t="str">
        <f>VLOOKUP(MID(M1092,2,1),Sheet4!A:B,2,FALSE)</f>
        <v>Gd.13</v>
      </c>
      <c r="AL1092" s="14" t="str">
        <f>TEXT(D1092,"mmmm")</f>
        <v>September</v>
      </c>
      <c r="AM1092" s="14">
        <f>Q1092</f>
        <v>296</v>
      </c>
      <c r="AN1092" s="14">
        <f>O1092</f>
        <v>500</v>
      </c>
    </row>
    <row r="1093" spans="1:40">
      <c r="A1093" t="s">
        <v>57</v>
      </c>
      <c r="B1093" t="s">
        <v>509</v>
      </c>
      <c r="C1093" t="s">
        <v>59</v>
      </c>
      <c r="D1093" s="13">
        <v>46273</v>
      </c>
      <c r="E1093" t="s">
        <v>60</v>
      </c>
      <c r="F1093" t="s">
        <v>60</v>
      </c>
      <c r="G1093" t="s">
        <v>60</v>
      </c>
      <c r="H1093" t="s">
        <v>116</v>
      </c>
      <c r="I1093" s="16">
        <v>3.2</v>
      </c>
      <c r="J1093" t="s">
        <v>510</v>
      </c>
      <c r="K1093" t="s">
        <v>59</v>
      </c>
      <c r="L1093" t="s">
        <v>63</v>
      </c>
      <c r="M1093" t="s">
        <v>84</v>
      </c>
      <c r="N1093" t="s">
        <v>2772</v>
      </c>
      <c r="O1093" s="11">
        <v>0</v>
      </c>
      <c r="P1093" s="11">
        <v>55</v>
      </c>
      <c r="Q1093" s="11">
        <v>0</v>
      </c>
      <c r="R1093" s="16">
        <v>32.56</v>
      </c>
      <c r="S1093" t="s">
        <v>512</v>
      </c>
      <c r="T1093" s="11">
        <v>0</v>
      </c>
      <c r="U1093" t="s">
        <v>777</v>
      </c>
      <c r="V1093" s="13">
        <v>46274</v>
      </c>
      <c r="W1093" t="s">
        <v>68</v>
      </c>
      <c r="X1093" t="s">
        <v>98</v>
      </c>
      <c r="Y1093" t="s">
        <v>2783</v>
      </c>
      <c r="Z1093" t="s">
        <v>71</v>
      </c>
      <c r="AA1093" s="17">
        <v>0.05408564814815</v>
      </c>
      <c r="AB1093" t="s">
        <v>72</v>
      </c>
      <c r="AC1093" s="11">
        <v>0</v>
      </c>
      <c r="AD1093" t="s">
        <v>2774</v>
      </c>
      <c r="AE1093" s="13">
        <v>46273</v>
      </c>
      <c r="AF1093" t="s">
        <v>60</v>
      </c>
      <c r="AG1093" t="s">
        <v>60</v>
      </c>
      <c r="AH1093" s="10"/>
      <c r="AI1093" s="14">
        <f>IF(MID(S1093,14,1)="A",RIGHT(S1093,4)/1,IF(MID(S1093,13,1)="+",RIGHT(S1093,5)/10,IF(MID(S1093,13,1)="-",RIGHT(S1093,5)/1)))</f>
        <v>338</v>
      </c>
      <c r="AJ1093" s="14" t="str">
        <f>IF(AI1093&lt;3000,"St","LT")</f>
        <v>St</v>
      </c>
      <c r="AK1093" s="14" t="str">
        <f>VLOOKUP(MID(M1093,2,1),Sheet4!A:B,2,FALSE)</f>
        <v>Gd.13</v>
      </c>
      <c r="AL1093" s="14" t="str">
        <f>TEXT(D1093,"mmmm")</f>
        <v>September</v>
      </c>
      <c r="AM1093" s="14">
        <f>Q1093</f>
        <v>0</v>
      </c>
      <c r="AN1093" s="14">
        <f>O1093</f>
        <v>0</v>
      </c>
    </row>
    <row r="1094" spans="1:40">
      <c r="A1094" t="s">
        <v>57</v>
      </c>
      <c r="B1094" t="s">
        <v>509</v>
      </c>
      <c r="C1094" t="s">
        <v>59</v>
      </c>
      <c r="D1094" s="13">
        <v>46273</v>
      </c>
      <c r="E1094" t="s">
        <v>60</v>
      </c>
      <c r="F1094" t="s">
        <v>60</v>
      </c>
      <c r="G1094" t="s">
        <v>60</v>
      </c>
      <c r="H1094" t="s">
        <v>116</v>
      </c>
      <c r="I1094" s="16">
        <v>3.2</v>
      </c>
      <c r="J1094" t="s">
        <v>510</v>
      </c>
      <c r="K1094" t="s">
        <v>59</v>
      </c>
      <c r="L1094" t="s">
        <v>74</v>
      </c>
      <c r="M1094" t="s">
        <v>84</v>
      </c>
      <c r="N1094" t="s">
        <v>2772</v>
      </c>
      <c r="O1094" s="11">
        <v>0</v>
      </c>
      <c r="P1094" s="11">
        <v>-55</v>
      </c>
      <c r="Q1094" s="11">
        <v>0</v>
      </c>
      <c r="R1094" s="16">
        <v>-32.56</v>
      </c>
      <c r="S1094" t="s">
        <v>512</v>
      </c>
      <c r="T1094" s="11">
        <v>0</v>
      </c>
      <c r="U1094" t="s">
        <v>87</v>
      </c>
      <c r="V1094" s="13">
        <v>46273</v>
      </c>
      <c r="W1094" t="s">
        <v>68</v>
      </c>
      <c r="X1094" t="s">
        <v>98</v>
      </c>
      <c r="Y1094" t="s">
        <v>2784</v>
      </c>
      <c r="Z1094" t="s">
        <v>71</v>
      </c>
      <c r="AA1094" s="17">
        <v>0.96986111111111</v>
      </c>
      <c r="AB1094" t="s">
        <v>72</v>
      </c>
      <c r="AC1094" s="11">
        <v>0</v>
      </c>
      <c r="AD1094" t="s">
        <v>2774</v>
      </c>
      <c r="AE1094" s="13">
        <v>46273</v>
      </c>
      <c r="AF1094" t="s">
        <v>60</v>
      </c>
      <c r="AG1094" t="s">
        <v>60</v>
      </c>
      <c r="AH1094" s="10"/>
      <c r="AI1094" s="14">
        <f>IF(MID(S1094,14,1)="A",RIGHT(S1094,4)/1,IF(MID(S1094,13,1)="+",RIGHT(S1094,5)/10,IF(MID(S1094,13,1)="-",RIGHT(S1094,5)/1)))</f>
        <v>338</v>
      </c>
      <c r="AJ1094" s="14" t="str">
        <f>IF(AI1094&lt;3000,"St","LT")</f>
        <v>St</v>
      </c>
      <c r="AK1094" s="14" t="str">
        <f>VLOOKUP(MID(M1094,2,1),Sheet4!A:B,2,FALSE)</f>
        <v>Gd.13</v>
      </c>
      <c r="AL1094" s="14" t="str">
        <f>TEXT(D1094,"mmmm")</f>
        <v>September</v>
      </c>
      <c r="AM1094" s="14">
        <f>Q1094</f>
        <v>0</v>
      </c>
      <c r="AN1094" s="14">
        <f>O1094</f>
        <v>0</v>
      </c>
    </row>
    <row r="1095" spans="1:40">
      <c r="A1095" t="s">
        <v>57</v>
      </c>
      <c r="B1095" t="s">
        <v>1719</v>
      </c>
      <c r="C1095" t="s">
        <v>59</v>
      </c>
      <c r="D1095" s="13">
        <v>46273</v>
      </c>
      <c r="E1095" t="s">
        <v>431</v>
      </c>
      <c r="F1095" t="s">
        <v>60</v>
      </c>
      <c r="G1095" t="s">
        <v>60</v>
      </c>
      <c r="H1095" t="s">
        <v>334</v>
      </c>
      <c r="I1095" s="16">
        <v>1.9</v>
      </c>
      <c r="J1095" t="s">
        <v>423</v>
      </c>
      <c r="K1095" t="s">
        <v>59</v>
      </c>
      <c r="L1095" t="s">
        <v>76</v>
      </c>
      <c r="M1095" t="s">
        <v>184</v>
      </c>
      <c r="N1095" t="s">
        <v>432</v>
      </c>
      <c r="O1095" s="11">
        <v>284</v>
      </c>
      <c r="P1095" s="11">
        <v>0</v>
      </c>
      <c r="Q1095" s="12">
        <v>196.528</v>
      </c>
      <c r="R1095" s="11">
        <v>0</v>
      </c>
      <c r="S1095" t="s">
        <v>425</v>
      </c>
      <c r="T1095" s="11">
        <v>0</v>
      </c>
      <c r="U1095" t="s">
        <v>298</v>
      </c>
      <c r="V1095" s="13">
        <v>46273</v>
      </c>
      <c r="W1095" t="s">
        <v>68</v>
      </c>
      <c r="X1095" t="s">
        <v>187</v>
      </c>
      <c r="Y1095" t="s">
        <v>2785</v>
      </c>
      <c r="Z1095" t="s">
        <v>71</v>
      </c>
      <c r="AA1095" s="17">
        <v>0.93538194444444</v>
      </c>
      <c r="AB1095" t="s">
        <v>72</v>
      </c>
      <c r="AC1095" s="11">
        <v>0</v>
      </c>
      <c r="AD1095" t="s">
        <v>2786</v>
      </c>
      <c r="AE1095" s="13">
        <v>46273</v>
      </c>
      <c r="AF1095" t="s">
        <v>429</v>
      </c>
      <c r="AG1095" t="s">
        <v>430</v>
      </c>
      <c r="AH1095" s="10"/>
      <c r="AI1095" s="14">
        <f>IF(MID(S1095,14,1)="A",RIGHT(S1095,4)/1,IF(MID(S1095,13,1)="+",RIGHT(S1095,5)/10,IF(MID(S1095,13,1)="-",RIGHT(S1095,5)/1)))</f>
        <v>408</v>
      </c>
      <c r="AJ1095" s="14" t="str">
        <f>IF(AI1095&lt;3000,"St","LT")</f>
        <v>St</v>
      </c>
      <c r="AK1095" s="14" t="str">
        <f>VLOOKUP(MID(M1095,2,1),Sheet4!A:B,2,FALSE)</f>
        <v>Gd.05</v>
      </c>
      <c r="AL1095" s="14" t="str">
        <f>TEXT(D1095,"mmmm")</f>
        <v>September</v>
      </c>
      <c r="AM1095" s="14">
        <f>Q1095</f>
        <v>196.528</v>
      </c>
      <c r="AN1095" s="14">
        <f>O1095</f>
        <v>284</v>
      </c>
    </row>
    <row r="1096" spans="1:40">
      <c r="A1096" t="s">
        <v>57</v>
      </c>
      <c r="B1096" t="s">
        <v>1719</v>
      </c>
      <c r="C1096" t="s">
        <v>59</v>
      </c>
      <c r="D1096" s="13">
        <v>46273</v>
      </c>
      <c r="E1096" t="s">
        <v>431</v>
      </c>
      <c r="F1096" t="s">
        <v>60</v>
      </c>
      <c r="G1096" t="s">
        <v>60</v>
      </c>
      <c r="H1096" t="s">
        <v>334</v>
      </c>
      <c r="I1096" s="16">
        <v>1.9</v>
      </c>
      <c r="J1096" t="s">
        <v>423</v>
      </c>
      <c r="K1096" t="s">
        <v>59</v>
      </c>
      <c r="L1096" t="s">
        <v>74</v>
      </c>
      <c r="M1096" t="s">
        <v>184</v>
      </c>
      <c r="N1096" t="s">
        <v>424</v>
      </c>
      <c r="O1096" s="11">
        <v>0</v>
      </c>
      <c r="P1096" s="11">
        <v>-813</v>
      </c>
      <c r="Q1096" s="11">
        <v>0</v>
      </c>
      <c r="R1096" s="12">
        <v>-562.596</v>
      </c>
      <c r="S1096" t="s">
        <v>425</v>
      </c>
      <c r="T1096" s="11">
        <v>0</v>
      </c>
      <c r="U1096" t="s">
        <v>298</v>
      </c>
      <c r="V1096" s="13">
        <v>46273</v>
      </c>
      <c r="W1096" t="s">
        <v>68</v>
      </c>
      <c r="X1096" t="s">
        <v>187</v>
      </c>
      <c r="Y1096" t="s">
        <v>2787</v>
      </c>
      <c r="Z1096" t="s">
        <v>71</v>
      </c>
      <c r="AA1096" s="17">
        <v>0.93568287037037</v>
      </c>
      <c r="AB1096" t="s">
        <v>72</v>
      </c>
      <c r="AC1096" s="11">
        <v>0</v>
      </c>
      <c r="AD1096" t="s">
        <v>2768</v>
      </c>
      <c r="AE1096" s="13">
        <v>46273</v>
      </c>
      <c r="AF1096" t="s">
        <v>429</v>
      </c>
      <c r="AG1096" t="s">
        <v>430</v>
      </c>
      <c r="AH1096" s="10"/>
      <c r="AI1096" s="14">
        <f>IF(MID(S1096,14,1)="A",RIGHT(S1096,4)/1,IF(MID(S1096,13,1)="+",RIGHT(S1096,5)/10,IF(MID(S1096,13,1)="-",RIGHT(S1096,5)/1)))</f>
        <v>408</v>
      </c>
      <c r="AJ1096" s="14" t="str">
        <f>IF(AI1096&lt;3000,"St","LT")</f>
        <v>St</v>
      </c>
      <c r="AK1096" s="14" t="str">
        <f>VLOOKUP(MID(M1096,2,1),Sheet4!A:B,2,FALSE)</f>
        <v>Gd.05</v>
      </c>
      <c r="AL1096" s="14" t="str">
        <f>TEXT(D1096,"mmmm")</f>
        <v>September</v>
      </c>
      <c r="AM1096" s="14">
        <f>Q1096</f>
        <v>0</v>
      </c>
      <c r="AN1096" s="14">
        <f>O1096</f>
        <v>0</v>
      </c>
    </row>
    <row r="1097" spans="1:40">
      <c r="A1097" t="s">
        <v>57</v>
      </c>
      <c r="B1097" t="s">
        <v>1719</v>
      </c>
      <c r="C1097" t="s">
        <v>59</v>
      </c>
      <c r="D1097" s="13">
        <v>46273</v>
      </c>
      <c r="E1097" t="s">
        <v>431</v>
      </c>
      <c r="F1097" t="s">
        <v>60</v>
      </c>
      <c r="G1097" t="s">
        <v>60</v>
      </c>
      <c r="H1097" t="s">
        <v>334</v>
      </c>
      <c r="I1097" s="16">
        <v>1.9</v>
      </c>
      <c r="J1097" t="s">
        <v>423</v>
      </c>
      <c r="K1097" t="s">
        <v>59</v>
      </c>
      <c r="L1097" t="s">
        <v>63</v>
      </c>
      <c r="M1097" t="s">
        <v>184</v>
      </c>
      <c r="N1097" t="s">
        <v>424</v>
      </c>
      <c r="O1097" s="11">
        <v>0</v>
      </c>
      <c r="P1097" s="11">
        <v>1097</v>
      </c>
      <c r="Q1097" s="11">
        <v>0</v>
      </c>
      <c r="R1097" s="12">
        <v>759.124</v>
      </c>
      <c r="S1097" t="s">
        <v>425</v>
      </c>
      <c r="T1097" s="11">
        <v>0</v>
      </c>
      <c r="U1097" t="s">
        <v>298</v>
      </c>
      <c r="V1097" s="13">
        <v>46273</v>
      </c>
      <c r="W1097" t="s">
        <v>68</v>
      </c>
      <c r="X1097" t="s">
        <v>187</v>
      </c>
      <c r="Y1097" t="s">
        <v>2788</v>
      </c>
      <c r="Z1097" t="s">
        <v>71</v>
      </c>
      <c r="AA1097" s="17">
        <v>0.93436342592593</v>
      </c>
      <c r="AB1097" t="s">
        <v>72</v>
      </c>
      <c r="AC1097" s="11">
        <v>0</v>
      </c>
      <c r="AD1097" t="s">
        <v>2768</v>
      </c>
      <c r="AE1097" s="13">
        <v>46273</v>
      </c>
      <c r="AF1097" t="s">
        <v>429</v>
      </c>
      <c r="AG1097" t="s">
        <v>430</v>
      </c>
      <c r="AH1097" s="10"/>
      <c r="AI1097" s="14">
        <f>IF(MID(S1097,14,1)="A",RIGHT(S1097,4)/1,IF(MID(S1097,13,1)="+",RIGHT(S1097,5)/10,IF(MID(S1097,13,1)="-",RIGHT(S1097,5)/1)))</f>
        <v>408</v>
      </c>
      <c r="AJ1097" s="14" t="str">
        <f>IF(AI1097&lt;3000,"St","LT")</f>
        <v>St</v>
      </c>
      <c r="AK1097" s="14" t="str">
        <f>VLOOKUP(MID(M1097,2,1),Sheet4!A:B,2,FALSE)</f>
        <v>Gd.05</v>
      </c>
      <c r="AL1097" s="14" t="str">
        <f>TEXT(D1097,"mmmm")</f>
        <v>September</v>
      </c>
      <c r="AM1097" s="14">
        <f>Q1097</f>
        <v>0</v>
      </c>
      <c r="AN1097" s="14">
        <f>O1097</f>
        <v>0</v>
      </c>
    </row>
    <row r="1098" spans="1:40">
      <c r="A1098" t="s">
        <v>57</v>
      </c>
      <c r="B1098" t="s">
        <v>557</v>
      </c>
      <c r="C1098" t="s">
        <v>59</v>
      </c>
      <c r="D1098" s="13">
        <v>46273</v>
      </c>
      <c r="E1098" t="s">
        <v>558</v>
      </c>
      <c r="F1098" t="s">
        <v>60</v>
      </c>
      <c r="G1098" t="s">
        <v>60</v>
      </c>
      <c r="H1098" t="s">
        <v>559</v>
      </c>
      <c r="I1098" s="16">
        <v>3.4</v>
      </c>
      <c r="J1098" t="s">
        <v>560</v>
      </c>
      <c r="K1098" t="s">
        <v>59</v>
      </c>
      <c r="L1098" t="s">
        <v>76</v>
      </c>
      <c r="M1098" t="s">
        <v>184</v>
      </c>
      <c r="N1098" t="s">
        <v>2789</v>
      </c>
      <c r="O1098" s="11">
        <v>64</v>
      </c>
      <c r="P1098" s="11">
        <v>0</v>
      </c>
      <c r="Q1098" s="12">
        <v>48.256</v>
      </c>
      <c r="R1098" s="11">
        <v>0</v>
      </c>
      <c r="S1098" t="s">
        <v>562</v>
      </c>
      <c r="T1098" s="11">
        <v>0</v>
      </c>
      <c r="U1098" t="s">
        <v>298</v>
      </c>
      <c r="V1098" s="13">
        <v>46273</v>
      </c>
      <c r="W1098" t="s">
        <v>68</v>
      </c>
      <c r="X1098" t="s">
        <v>187</v>
      </c>
      <c r="Y1098" t="s">
        <v>2790</v>
      </c>
      <c r="Z1098" t="s">
        <v>71</v>
      </c>
      <c r="AA1098" s="17">
        <v>0.69133101851852</v>
      </c>
      <c r="AB1098" t="s">
        <v>72</v>
      </c>
      <c r="AC1098" s="11">
        <v>0</v>
      </c>
      <c r="AD1098" t="s">
        <v>2791</v>
      </c>
      <c r="AE1098" s="13">
        <v>46273</v>
      </c>
      <c r="AF1098" t="s">
        <v>2792</v>
      </c>
      <c r="AG1098" t="s">
        <v>516</v>
      </c>
      <c r="AH1098" s="10"/>
      <c r="AI1098" s="14">
        <f>IF(MID(S1098,14,1)="A",RIGHT(S1098,4)/1,IF(MID(S1098,13,1)="+",RIGHT(S1098,5)/10,IF(MID(S1098,13,1)="-",RIGHT(S1098,5)/1)))</f>
        <v>199</v>
      </c>
      <c r="AJ1098" s="14" t="str">
        <f>IF(AI1098&lt;3000,"St","LT")</f>
        <v>St</v>
      </c>
      <c r="AK1098" s="14" t="str">
        <f>VLOOKUP(MID(M1098,2,1),Sheet4!A:B,2,FALSE)</f>
        <v>Gd.05</v>
      </c>
      <c r="AL1098" s="14" t="str">
        <f>TEXT(D1098,"mmmm")</f>
        <v>September</v>
      </c>
      <c r="AM1098" s="14">
        <f>Q1098</f>
        <v>48.256</v>
      </c>
      <c r="AN1098" s="14">
        <f>O1098</f>
        <v>64</v>
      </c>
    </row>
    <row r="1099" spans="1:40">
      <c r="A1099" t="s">
        <v>57</v>
      </c>
      <c r="B1099" t="s">
        <v>557</v>
      </c>
      <c r="C1099" t="s">
        <v>59</v>
      </c>
      <c r="D1099" s="13">
        <v>46273</v>
      </c>
      <c r="E1099" t="s">
        <v>558</v>
      </c>
      <c r="F1099" t="s">
        <v>60</v>
      </c>
      <c r="G1099" t="s">
        <v>60</v>
      </c>
      <c r="H1099" t="s">
        <v>559</v>
      </c>
      <c r="I1099" s="16">
        <v>3.4</v>
      </c>
      <c r="J1099" t="s">
        <v>560</v>
      </c>
      <c r="K1099" t="s">
        <v>59</v>
      </c>
      <c r="L1099" t="s">
        <v>63</v>
      </c>
      <c r="M1099" t="s">
        <v>184</v>
      </c>
      <c r="N1099" t="s">
        <v>2793</v>
      </c>
      <c r="O1099" s="11">
        <v>0</v>
      </c>
      <c r="P1099" s="11">
        <v>116</v>
      </c>
      <c r="Q1099" s="11">
        <v>0</v>
      </c>
      <c r="R1099" s="12">
        <v>87.464</v>
      </c>
      <c r="S1099" t="s">
        <v>562</v>
      </c>
      <c r="T1099" s="11">
        <v>0</v>
      </c>
      <c r="U1099" t="s">
        <v>298</v>
      </c>
      <c r="V1099" s="13">
        <v>46273</v>
      </c>
      <c r="W1099" t="s">
        <v>68</v>
      </c>
      <c r="X1099" t="s">
        <v>187</v>
      </c>
      <c r="Y1099" t="s">
        <v>2794</v>
      </c>
      <c r="Z1099" t="s">
        <v>71</v>
      </c>
      <c r="AA1099" s="17">
        <v>0.69063657407407</v>
      </c>
      <c r="AB1099" t="s">
        <v>72</v>
      </c>
      <c r="AC1099" s="11">
        <v>0</v>
      </c>
      <c r="AD1099" t="s">
        <v>2795</v>
      </c>
      <c r="AE1099" s="13">
        <v>46273</v>
      </c>
      <c r="AF1099" t="s">
        <v>60</v>
      </c>
      <c r="AG1099" t="s">
        <v>60</v>
      </c>
      <c r="AH1099" s="10"/>
      <c r="AI1099" s="14">
        <f>IF(MID(S1099,14,1)="A",RIGHT(S1099,4)/1,IF(MID(S1099,13,1)="+",RIGHT(S1099,5)/10,IF(MID(S1099,13,1)="-",RIGHT(S1099,5)/1)))</f>
        <v>199</v>
      </c>
      <c r="AJ1099" s="14" t="str">
        <f>IF(AI1099&lt;3000,"St","LT")</f>
        <v>St</v>
      </c>
      <c r="AK1099" s="14" t="str">
        <f>VLOOKUP(MID(M1099,2,1),Sheet4!A:B,2,FALSE)</f>
        <v>Gd.05</v>
      </c>
      <c r="AL1099" s="14" t="str">
        <f>TEXT(D1099,"mmmm")</f>
        <v>September</v>
      </c>
      <c r="AM1099" s="14">
        <f>Q1099</f>
        <v>0</v>
      </c>
      <c r="AN1099" s="14">
        <f>O1099</f>
        <v>0</v>
      </c>
    </row>
    <row r="1100" spans="1:40">
      <c r="A1100" t="s">
        <v>57</v>
      </c>
      <c r="B1100" t="s">
        <v>557</v>
      </c>
      <c r="C1100" t="s">
        <v>59</v>
      </c>
      <c r="D1100" s="13">
        <v>46273</v>
      </c>
      <c r="E1100" t="s">
        <v>558</v>
      </c>
      <c r="F1100" t="s">
        <v>60</v>
      </c>
      <c r="G1100" t="s">
        <v>60</v>
      </c>
      <c r="H1100" t="s">
        <v>559</v>
      </c>
      <c r="I1100" s="16">
        <v>3.4</v>
      </c>
      <c r="J1100" t="s">
        <v>560</v>
      </c>
      <c r="K1100" t="s">
        <v>59</v>
      </c>
      <c r="L1100" t="s">
        <v>76</v>
      </c>
      <c r="M1100" t="s">
        <v>184</v>
      </c>
      <c r="N1100" t="s">
        <v>2796</v>
      </c>
      <c r="O1100" s="11">
        <v>114</v>
      </c>
      <c r="P1100" s="11">
        <v>0</v>
      </c>
      <c r="Q1100" s="12">
        <v>85.956</v>
      </c>
      <c r="R1100" s="11">
        <v>0</v>
      </c>
      <c r="S1100" t="s">
        <v>562</v>
      </c>
      <c r="T1100" s="11">
        <v>0</v>
      </c>
      <c r="U1100" t="s">
        <v>298</v>
      </c>
      <c r="V1100" s="13">
        <v>46273</v>
      </c>
      <c r="W1100" t="s">
        <v>68</v>
      </c>
      <c r="X1100" t="s">
        <v>187</v>
      </c>
      <c r="Y1100" t="s">
        <v>2790</v>
      </c>
      <c r="Z1100" t="s">
        <v>71</v>
      </c>
      <c r="AA1100" s="17">
        <v>0.69133101851852</v>
      </c>
      <c r="AB1100" t="s">
        <v>72</v>
      </c>
      <c r="AC1100" s="11">
        <v>0</v>
      </c>
      <c r="AD1100" t="s">
        <v>2797</v>
      </c>
      <c r="AE1100" s="13">
        <v>46273</v>
      </c>
      <c r="AF1100" t="s">
        <v>60</v>
      </c>
      <c r="AG1100" t="s">
        <v>60</v>
      </c>
      <c r="AH1100" s="10"/>
      <c r="AI1100" s="14">
        <f>IF(MID(S1100,14,1)="A",RIGHT(S1100,4)/1,IF(MID(S1100,13,1)="+",RIGHT(S1100,5)/10,IF(MID(S1100,13,1)="-",RIGHT(S1100,5)/1)))</f>
        <v>199</v>
      </c>
      <c r="AJ1100" s="14" t="str">
        <f>IF(AI1100&lt;3000,"St","LT")</f>
        <v>St</v>
      </c>
      <c r="AK1100" s="14" t="str">
        <f>VLOOKUP(MID(M1100,2,1),Sheet4!A:B,2,FALSE)</f>
        <v>Gd.05</v>
      </c>
      <c r="AL1100" s="14" t="str">
        <f>TEXT(D1100,"mmmm")</f>
        <v>September</v>
      </c>
      <c r="AM1100" s="14">
        <f>Q1100</f>
        <v>85.956</v>
      </c>
      <c r="AN1100" s="14">
        <f>O1100</f>
        <v>114</v>
      </c>
    </row>
    <row r="1101" spans="1:40">
      <c r="A1101" t="s">
        <v>57</v>
      </c>
      <c r="B1101" t="s">
        <v>557</v>
      </c>
      <c r="C1101" t="s">
        <v>59</v>
      </c>
      <c r="D1101" s="13">
        <v>46273</v>
      </c>
      <c r="E1101" t="s">
        <v>558</v>
      </c>
      <c r="F1101" t="s">
        <v>60</v>
      </c>
      <c r="G1101" t="s">
        <v>60</v>
      </c>
      <c r="H1101" t="s">
        <v>559</v>
      </c>
      <c r="I1101" s="16">
        <v>3.4</v>
      </c>
      <c r="J1101" t="s">
        <v>560</v>
      </c>
      <c r="K1101" t="s">
        <v>59</v>
      </c>
      <c r="L1101" t="s">
        <v>63</v>
      </c>
      <c r="M1101" t="s">
        <v>184</v>
      </c>
      <c r="N1101" t="s">
        <v>2798</v>
      </c>
      <c r="O1101" s="11">
        <v>0</v>
      </c>
      <c r="P1101" s="11">
        <v>64</v>
      </c>
      <c r="Q1101" s="11">
        <v>0</v>
      </c>
      <c r="R1101" s="12">
        <v>48.256</v>
      </c>
      <c r="S1101" t="s">
        <v>562</v>
      </c>
      <c r="T1101" s="11">
        <v>0</v>
      </c>
      <c r="U1101" t="s">
        <v>298</v>
      </c>
      <c r="V1101" s="13">
        <v>46273</v>
      </c>
      <c r="W1101" t="s">
        <v>68</v>
      </c>
      <c r="X1101" t="s">
        <v>187</v>
      </c>
      <c r="Y1101" t="s">
        <v>2799</v>
      </c>
      <c r="Z1101" t="s">
        <v>71</v>
      </c>
      <c r="AA1101" s="17">
        <v>0.69081018518519</v>
      </c>
      <c r="AB1101" t="s">
        <v>72</v>
      </c>
      <c r="AC1101" s="11">
        <v>0</v>
      </c>
      <c r="AD1101" t="s">
        <v>2800</v>
      </c>
      <c r="AE1101" s="13">
        <v>46273</v>
      </c>
      <c r="AF1101" t="s">
        <v>2792</v>
      </c>
      <c r="AG1101" t="s">
        <v>516</v>
      </c>
      <c r="AH1101" s="10"/>
      <c r="AI1101" s="14">
        <f>IF(MID(S1101,14,1)="A",RIGHT(S1101,4)/1,IF(MID(S1101,13,1)="+",RIGHT(S1101,5)/10,IF(MID(S1101,13,1)="-",RIGHT(S1101,5)/1)))</f>
        <v>199</v>
      </c>
      <c r="AJ1101" s="14" t="str">
        <f>IF(AI1101&lt;3000,"St","LT")</f>
        <v>St</v>
      </c>
      <c r="AK1101" s="14" t="str">
        <f>VLOOKUP(MID(M1101,2,1),Sheet4!A:B,2,FALSE)</f>
        <v>Gd.05</v>
      </c>
      <c r="AL1101" s="14" t="str">
        <f>TEXT(D1101,"mmmm")</f>
        <v>September</v>
      </c>
      <c r="AM1101" s="14">
        <f>Q1101</f>
        <v>0</v>
      </c>
      <c r="AN1101" s="14">
        <f>O1101</f>
        <v>0</v>
      </c>
    </row>
    <row r="1102" spans="1:40">
      <c r="A1102" t="s">
        <v>57</v>
      </c>
      <c r="B1102" t="s">
        <v>898</v>
      </c>
      <c r="C1102" t="s">
        <v>59</v>
      </c>
      <c r="D1102" s="13">
        <v>46273</v>
      </c>
      <c r="E1102" t="s">
        <v>206</v>
      </c>
      <c r="F1102" t="s">
        <v>60</v>
      </c>
      <c r="G1102" t="s">
        <v>60</v>
      </c>
      <c r="H1102" t="s">
        <v>198</v>
      </c>
      <c r="I1102" s="16">
        <v>6.3</v>
      </c>
      <c r="J1102" t="s">
        <v>387</v>
      </c>
      <c r="K1102" t="s">
        <v>59</v>
      </c>
      <c r="L1102" t="s">
        <v>74</v>
      </c>
      <c r="M1102" t="s">
        <v>84</v>
      </c>
      <c r="N1102" t="s">
        <v>1240</v>
      </c>
      <c r="O1102" s="11">
        <v>0</v>
      </c>
      <c r="P1102" s="11">
        <v>-137</v>
      </c>
      <c r="Q1102" s="11">
        <v>0</v>
      </c>
      <c r="R1102" s="12">
        <v>-159.605</v>
      </c>
      <c r="S1102" t="s">
        <v>900</v>
      </c>
      <c r="T1102" s="11">
        <v>0</v>
      </c>
      <c r="U1102" t="s">
        <v>87</v>
      </c>
      <c r="V1102" s="13">
        <v>46273</v>
      </c>
      <c r="W1102" t="s">
        <v>68</v>
      </c>
      <c r="X1102" t="s">
        <v>98</v>
      </c>
      <c r="Y1102" t="s">
        <v>2801</v>
      </c>
      <c r="Z1102" t="s">
        <v>71</v>
      </c>
      <c r="AA1102" s="17">
        <v>0.59553240740741</v>
      </c>
      <c r="AB1102" t="s">
        <v>72</v>
      </c>
      <c r="AC1102" s="11">
        <v>0</v>
      </c>
      <c r="AD1102" t="s">
        <v>2488</v>
      </c>
      <c r="AE1102" s="13">
        <v>46273</v>
      </c>
      <c r="AF1102" t="s">
        <v>1243</v>
      </c>
      <c r="AG1102" t="s">
        <v>1244</v>
      </c>
      <c r="AH1102" s="10"/>
      <c r="AI1102" s="14">
        <f>IF(MID(S1102,14,1)="A",RIGHT(S1102,4)/1,IF(MID(S1102,13,1)="+",RIGHT(S1102,5)/10,IF(MID(S1102,13,1)="-",RIGHT(S1102,5)/1)))</f>
        <v>294</v>
      </c>
      <c r="AJ1102" s="14" t="str">
        <f>IF(AI1102&lt;3000,"St","LT")</f>
        <v>St</v>
      </c>
      <c r="AK1102" s="14" t="str">
        <f>VLOOKUP(MID(M1102,2,1),Sheet4!A:B,2,FALSE)</f>
        <v>Gd.13</v>
      </c>
      <c r="AL1102" s="14" t="str">
        <f>TEXT(D1102,"mmmm")</f>
        <v>September</v>
      </c>
      <c r="AM1102" s="14">
        <f>Q1102</f>
        <v>0</v>
      </c>
      <c r="AN1102" s="14">
        <f>O1102</f>
        <v>0</v>
      </c>
    </row>
    <row r="1103" spans="1:40">
      <c r="A1103" t="s">
        <v>57</v>
      </c>
      <c r="B1103" t="s">
        <v>898</v>
      </c>
      <c r="C1103" t="s">
        <v>59</v>
      </c>
      <c r="D1103" s="13">
        <v>46273</v>
      </c>
      <c r="E1103" t="s">
        <v>206</v>
      </c>
      <c r="F1103" t="s">
        <v>60</v>
      </c>
      <c r="G1103" t="s">
        <v>60</v>
      </c>
      <c r="H1103" t="s">
        <v>198</v>
      </c>
      <c r="I1103" s="16">
        <v>6.3</v>
      </c>
      <c r="J1103" t="s">
        <v>387</v>
      </c>
      <c r="K1103" t="s">
        <v>59</v>
      </c>
      <c r="L1103" t="s">
        <v>76</v>
      </c>
      <c r="M1103" t="s">
        <v>84</v>
      </c>
      <c r="N1103" t="s">
        <v>1257</v>
      </c>
      <c r="O1103" s="11">
        <v>377</v>
      </c>
      <c r="P1103" s="11">
        <v>0</v>
      </c>
      <c r="Q1103" s="12">
        <v>439.205</v>
      </c>
      <c r="R1103" s="11">
        <v>0</v>
      </c>
      <c r="S1103" t="s">
        <v>900</v>
      </c>
      <c r="T1103" s="11">
        <v>0</v>
      </c>
      <c r="U1103" t="s">
        <v>120</v>
      </c>
      <c r="V1103" s="13">
        <v>46273</v>
      </c>
      <c r="W1103" t="s">
        <v>68</v>
      </c>
      <c r="X1103" t="s">
        <v>98</v>
      </c>
      <c r="Y1103" t="s">
        <v>2802</v>
      </c>
      <c r="Z1103" t="s">
        <v>71</v>
      </c>
      <c r="AA1103" s="17">
        <v>0.59534722222222</v>
      </c>
      <c r="AB1103" t="s">
        <v>72</v>
      </c>
      <c r="AC1103" s="11">
        <v>0</v>
      </c>
      <c r="AD1103" t="s">
        <v>2803</v>
      </c>
      <c r="AE1103" s="13">
        <v>46273</v>
      </c>
      <c r="AF1103" t="s">
        <v>1243</v>
      </c>
      <c r="AG1103" t="s">
        <v>1244</v>
      </c>
      <c r="AH1103" s="10"/>
      <c r="AI1103" s="14">
        <f>IF(MID(S1103,14,1)="A",RIGHT(S1103,4)/1,IF(MID(S1103,13,1)="+",RIGHT(S1103,5)/10,IF(MID(S1103,13,1)="-",RIGHT(S1103,5)/1)))</f>
        <v>294</v>
      </c>
      <c r="AJ1103" s="14" t="str">
        <f>IF(AI1103&lt;3000,"St","LT")</f>
        <v>St</v>
      </c>
      <c r="AK1103" s="14" t="str">
        <f>VLOOKUP(MID(M1103,2,1),Sheet4!A:B,2,FALSE)</f>
        <v>Gd.13</v>
      </c>
      <c r="AL1103" s="14" t="str">
        <f>TEXT(D1103,"mmmm")</f>
        <v>September</v>
      </c>
      <c r="AM1103" s="14">
        <f>Q1103</f>
        <v>439.205</v>
      </c>
      <c r="AN1103" s="14">
        <f>O1103</f>
        <v>377</v>
      </c>
    </row>
    <row r="1104" spans="1:40">
      <c r="A1104" t="s">
        <v>57</v>
      </c>
      <c r="B1104" t="s">
        <v>898</v>
      </c>
      <c r="C1104" t="s">
        <v>59</v>
      </c>
      <c r="D1104" s="13">
        <v>46273</v>
      </c>
      <c r="E1104" t="s">
        <v>206</v>
      </c>
      <c r="F1104" t="s">
        <v>60</v>
      </c>
      <c r="G1104" t="s">
        <v>60</v>
      </c>
      <c r="H1104" t="s">
        <v>198</v>
      </c>
      <c r="I1104" s="16">
        <v>6.3</v>
      </c>
      <c r="J1104" t="s">
        <v>387</v>
      </c>
      <c r="K1104" t="s">
        <v>59</v>
      </c>
      <c r="L1104" t="s">
        <v>76</v>
      </c>
      <c r="M1104" t="s">
        <v>84</v>
      </c>
      <c r="N1104" t="s">
        <v>1257</v>
      </c>
      <c r="O1104" s="11">
        <v>17</v>
      </c>
      <c r="P1104" s="11">
        <v>0</v>
      </c>
      <c r="Q1104" s="12">
        <v>19.805</v>
      </c>
      <c r="R1104" s="11">
        <v>0</v>
      </c>
      <c r="S1104" t="s">
        <v>900</v>
      </c>
      <c r="T1104" s="11">
        <v>0</v>
      </c>
      <c r="U1104" t="s">
        <v>120</v>
      </c>
      <c r="V1104" s="13">
        <v>46273</v>
      </c>
      <c r="W1104" t="s">
        <v>68</v>
      </c>
      <c r="X1104" t="s">
        <v>98</v>
      </c>
      <c r="Y1104" t="s">
        <v>2804</v>
      </c>
      <c r="Z1104" t="s">
        <v>71</v>
      </c>
      <c r="AA1104" s="17">
        <v>0.97226851851852</v>
      </c>
      <c r="AB1104" t="s">
        <v>72</v>
      </c>
      <c r="AC1104" s="11">
        <v>0</v>
      </c>
      <c r="AD1104" t="s">
        <v>2805</v>
      </c>
      <c r="AE1104" s="13">
        <v>46273</v>
      </c>
      <c r="AF1104" t="s">
        <v>1243</v>
      </c>
      <c r="AG1104" t="s">
        <v>1244</v>
      </c>
      <c r="AH1104" s="10"/>
      <c r="AI1104" s="14">
        <f>IF(MID(S1104,14,1)="A",RIGHT(S1104,4)/1,IF(MID(S1104,13,1)="+",RIGHT(S1104,5)/10,IF(MID(S1104,13,1)="-",RIGHT(S1104,5)/1)))</f>
        <v>294</v>
      </c>
      <c r="AJ1104" s="14" t="str">
        <f>IF(AI1104&lt;3000,"St","LT")</f>
        <v>St</v>
      </c>
      <c r="AK1104" s="14" t="str">
        <f>VLOOKUP(MID(M1104,2,1),Sheet4!A:B,2,FALSE)</f>
        <v>Gd.13</v>
      </c>
      <c r="AL1104" s="14" t="str">
        <f>TEXT(D1104,"mmmm")</f>
        <v>September</v>
      </c>
      <c r="AM1104" s="14">
        <f>Q1104</f>
        <v>19.805</v>
      </c>
      <c r="AN1104" s="14">
        <f>O1104</f>
        <v>17</v>
      </c>
    </row>
    <row r="1105" spans="1:40">
      <c r="A1105" t="s">
        <v>57</v>
      </c>
      <c r="B1105" t="s">
        <v>898</v>
      </c>
      <c r="C1105" t="s">
        <v>59</v>
      </c>
      <c r="D1105" s="13">
        <v>46273</v>
      </c>
      <c r="E1105" t="s">
        <v>206</v>
      </c>
      <c r="F1105" t="s">
        <v>60</v>
      </c>
      <c r="G1105" t="s">
        <v>60</v>
      </c>
      <c r="H1105" t="s">
        <v>198</v>
      </c>
      <c r="I1105" s="16">
        <v>6.3</v>
      </c>
      <c r="J1105" t="s">
        <v>387</v>
      </c>
      <c r="K1105" t="s">
        <v>59</v>
      </c>
      <c r="L1105" t="s">
        <v>63</v>
      </c>
      <c r="M1105" t="s">
        <v>84</v>
      </c>
      <c r="N1105" t="s">
        <v>1240</v>
      </c>
      <c r="O1105" s="11">
        <v>0</v>
      </c>
      <c r="P1105" s="11">
        <v>514</v>
      </c>
      <c r="Q1105" s="11">
        <v>0</v>
      </c>
      <c r="R1105" s="16">
        <v>598.81</v>
      </c>
      <c r="S1105" t="s">
        <v>900</v>
      </c>
      <c r="T1105" s="11">
        <v>0</v>
      </c>
      <c r="U1105" t="s">
        <v>120</v>
      </c>
      <c r="V1105" s="13">
        <v>46273</v>
      </c>
      <c r="W1105" t="s">
        <v>68</v>
      </c>
      <c r="X1105" t="s">
        <v>98</v>
      </c>
      <c r="Y1105" t="s">
        <v>2806</v>
      </c>
      <c r="Z1105" t="s">
        <v>71</v>
      </c>
      <c r="AA1105" s="17">
        <v>0.54111111111111</v>
      </c>
      <c r="AB1105" t="s">
        <v>72</v>
      </c>
      <c r="AC1105" s="11">
        <v>0</v>
      </c>
      <c r="AD1105" t="s">
        <v>2488</v>
      </c>
      <c r="AE1105" s="13">
        <v>46273</v>
      </c>
      <c r="AF1105" t="s">
        <v>1243</v>
      </c>
      <c r="AG1105" t="s">
        <v>1244</v>
      </c>
      <c r="AH1105" s="10"/>
      <c r="AI1105" s="14">
        <f>IF(MID(S1105,14,1)="A",RIGHT(S1105,4)/1,IF(MID(S1105,13,1)="+",RIGHT(S1105,5)/10,IF(MID(S1105,13,1)="-",RIGHT(S1105,5)/1)))</f>
        <v>294</v>
      </c>
      <c r="AJ1105" s="14" t="str">
        <f>IF(AI1105&lt;3000,"St","LT")</f>
        <v>St</v>
      </c>
      <c r="AK1105" s="14" t="str">
        <f>VLOOKUP(MID(M1105,2,1),Sheet4!A:B,2,FALSE)</f>
        <v>Gd.13</v>
      </c>
      <c r="AL1105" s="14" t="str">
        <f>TEXT(D1105,"mmmm")</f>
        <v>September</v>
      </c>
      <c r="AM1105" s="14">
        <f>Q1105</f>
        <v>0</v>
      </c>
      <c r="AN1105" s="14">
        <f>O1105</f>
        <v>0</v>
      </c>
    </row>
    <row r="1106" spans="1:40">
      <c r="A1106" t="s">
        <v>57</v>
      </c>
      <c r="B1106" t="s">
        <v>898</v>
      </c>
      <c r="C1106" t="s">
        <v>59</v>
      </c>
      <c r="D1106" s="13">
        <v>46273</v>
      </c>
      <c r="E1106" t="s">
        <v>206</v>
      </c>
      <c r="F1106" t="s">
        <v>60</v>
      </c>
      <c r="G1106" t="s">
        <v>60</v>
      </c>
      <c r="H1106" t="s">
        <v>198</v>
      </c>
      <c r="I1106" s="16">
        <v>6.3</v>
      </c>
      <c r="J1106" t="s">
        <v>387</v>
      </c>
      <c r="K1106" t="s">
        <v>59</v>
      </c>
      <c r="L1106" t="s">
        <v>74</v>
      </c>
      <c r="M1106" t="s">
        <v>84</v>
      </c>
      <c r="N1106" t="s">
        <v>1240</v>
      </c>
      <c r="O1106" s="11">
        <v>0</v>
      </c>
      <c r="P1106" s="11">
        <v>-120</v>
      </c>
      <c r="Q1106" s="11">
        <v>0</v>
      </c>
      <c r="R1106" s="16">
        <v>-139.8</v>
      </c>
      <c r="S1106" t="s">
        <v>900</v>
      </c>
      <c r="T1106" s="11">
        <v>0</v>
      </c>
      <c r="U1106" t="s">
        <v>87</v>
      </c>
      <c r="V1106" s="13">
        <v>46274</v>
      </c>
      <c r="W1106" t="s">
        <v>68</v>
      </c>
      <c r="X1106" t="s">
        <v>686</v>
      </c>
      <c r="Y1106" t="s">
        <v>2807</v>
      </c>
      <c r="Z1106" t="s">
        <v>71</v>
      </c>
      <c r="AA1106" s="17">
        <v>0.26422453703704</v>
      </c>
      <c r="AB1106" t="s">
        <v>72</v>
      </c>
      <c r="AC1106" s="11">
        <v>0</v>
      </c>
      <c r="AD1106" t="s">
        <v>2488</v>
      </c>
      <c r="AE1106" s="13">
        <v>46273</v>
      </c>
      <c r="AF1106" t="s">
        <v>1243</v>
      </c>
      <c r="AG1106" t="s">
        <v>1244</v>
      </c>
      <c r="AH1106" s="10"/>
      <c r="AI1106" s="14">
        <f>IF(MID(S1106,14,1)="A",RIGHT(S1106,4)/1,IF(MID(S1106,13,1)="+",RIGHT(S1106,5)/10,IF(MID(S1106,13,1)="-",RIGHT(S1106,5)/1)))</f>
        <v>294</v>
      </c>
      <c r="AJ1106" s="14" t="str">
        <f>IF(AI1106&lt;3000,"St","LT")</f>
        <v>St</v>
      </c>
      <c r="AK1106" s="14" t="str">
        <f>VLOOKUP(MID(M1106,2,1),Sheet4!A:B,2,FALSE)</f>
        <v>Gd.13</v>
      </c>
      <c r="AL1106" s="14" t="str">
        <f>TEXT(D1106,"mmmm")</f>
        <v>September</v>
      </c>
      <c r="AM1106" s="14">
        <f>Q1106</f>
        <v>0</v>
      </c>
      <c r="AN1106" s="14">
        <f>O1106</f>
        <v>0</v>
      </c>
    </row>
    <row r="1107" spans="1:40">
      <c r="A1107" t="s">
        <v>57</v>
      </c>
      <c r="B1107" t="s">
        <v>898</v>
      </c>
      <c r="C1107" t="s">
        <v>59</v>
      </c>
      <c r="D1107" s="13">
        <v>46273</v>
      </c>
      <c r="E1107" t="s">
        <v>206</v>
      </c>
      <c r="F1107" t="s">
        <v>60</v>
      </c>
      <c r="G1107" t="s">
        <v>60</v>
      </c>
      <c r="H1107" t="s">
        <v>198</v>
      </c>
      <c r="I1107" s="16">
        <v>6.3</v>
      </c>
      <c r="J1107" t="s">
        <v>387</v>
      </c>
      <c r="K1107" t="s">
        <v>59</v>
      </c>
      <c r="L1107" t="s">
        <v>63</v>
      </c>
      <c r="M1107" t="s">
        <v>84</v>
      </c>
      <c r="N1107" t="s">
        <v>1240</v>
      </c>
      <c r="O1107" s="11">
        <v>0</v>
      </c>
      <c r="P1107" s="11">
        <v>137</v>
      </c>
      <c r="Q1107" s="11">
        <v>0</v>
      </c>
      <c r="R1107" s="12">
        <v>159.605</v>
      </c>
      <c r="S1107" t="s">
        <v>900</v>
      </c>
      <c r="T1107" s="11">
        <v>0</v>
      </c>
      <c r="U1107" t="s">
        <v>120</v>
      </c>
      <c r="V1107" s="13">
        <v>46273</v>
      </c>
      <c r="W1107" t="s">
        <v>68</v>
      </c>
      <c r="X1107" t="s">
        <v>98</v>
      </c>
      <c r="Y1107" t="s">
        <v>2808</v>
      </c>
      <c r="Z1107" t="s">
        <v>71</v>
      </c>
      <c r="AA1107" s="17">
        <v>0.75440972222222</v>
      </c>
      <c r="AB1107" t="s">
        <v>72</v>
      </c>
      <c r="AC1107" s="11">
        <v>0</v>
      </c>
      <c r="AD1107" t="s">
        <v>2488</v>
      </c>
      <c r="AE1107" s="13">
        <v>46273</v>
      </c>
      <c r="AF1107" t="s">
        <v>1243</v>
      </c>
      <c r="AG1107" t="s">
        <v>1244</v>
      </c>
      <c r="AH1107" s="10"/>
      <c r="AI1107" s="14">
        <f>IF(MID(S1107,14,1)="A",RIGHT(S1107,4)/1,IF(MID(S1107,13,1)="+",RIGHT(S1107,5)/10,IF(MID(S1107,13,1)="-",RIGHT(S1107,5)/1)))</f>
        <v>294</v>
      </c>
      <c r="AJ1107" s="14" t="str">
        <f>IF(AI1107&lt;3000,"St","LT")</f>
        <v>St</v>
      </c>
      <c r="AK1107" s="14" t="str">
        <f>VLOOKUP(MID(M1107,2,1),Sheet4!A:B,2,FALSE)</f>
        <v>Gd.13</v>
      </c>
      <c r="AL1107" s="14" t="str">
        <f>TEXT(D1107,"mmmm")</f>
        <v>September</v>
      </c>
      <c r="AM1107" s="14">
        <f>Q1107</f>
        <v>0</v>
      </c>
      <c r="AN1107" s="14">
        <f>O1107</f>
        <v>0</v>
      </c>
    </row>
    <row r="1108" spans="1:40">
      <c r="A1108" t="s">
        <v>57</v>
      </c>
      <c r="B1108" t="s">
        <v>898</v>
      </c>
      <c r="C1108" t="s">
        <v>59</v>
      </c>
      <c r="D1108" s="13">
        <v>46273</v>
      </c>
      <c r="E1108" t="s">
        <v>206</v>
      </c>
      <c r="F1108" t="s">
        <v>60</v>
      </c>
      <c r="G1108" t="s">
        <v>60</v>
      </c>
      <c r="H1108" t="s">
        <v>198</v>
      </c>
      <c r="I1108" s="16">
        <v>6.3</v>
      </c>
      <c r="J1108" t="s">
        <v>387</v>
      </c>
      <c r="K1108" t="s">
        <v>59</v>
      </c>
      <c r="L1108" t="s">
        <v>63</v>
      </c>
      <c r="M1108" t="s">
        <v>84</v>
      </c>
      <c r="N1108" t="s">
        <v>1240</v>
      </c>
      <c r="O1108" s="11">
        <v>0</v>
      </c>
      <c r="P1108" s="11">
        <v>1160</v>
      </c>
      <c r="Q1108" s="11">
        <v>0</v>
      </c>
      <c r="R1108" s="16">
        <v>1351.4</v>
      </c>
      <c r="S1108" t="s">
        <v>900</v>
      </c>
      <c r="T1108" s="11">
        <v>0</v>
      </c>
      <c r="U1108" t="s">
        <v>120</v>
      </c>
      <c r="V1108" s="13">
        <v>46274</v>
      </c>
      <c r="W1108" t="s">
        <v>68</v>
      </c>
      <c r="X1108" t="s">
        <v>98</v>
      </c>
      <c r="Y1108" t="s">
        <v>2809</v>
      </c>
      <c r="Z1108" t="s">
        <v>71</v>
      </c>
      <c r="AA1108" s="17">
        <v>0.27663194444444</v>
      </c>
      <c r="AB1108" t="s">
        <v>72</v>
      </c>
      <c r="AC1108" s="11">
        <v>0</v>
      </c>
      <c r="AD1108" t="s">
        <v>2810</v>
      </c>
      <c r="AE1108" s="13">
        <v>46273</v>
      </c>
      <c r="AF1108" t="s">
        <v>1243</v>
      </c>
      <c r="AG1108" t="s">
        <v>1244</v>
      </c>
      <c r="AH1108" s="10"/>
      <c r="AI1108" s="14">
        <f>IF(MID(S1108,14,1)="A",RIGHT(S1108,4)/1,IF(MID(S1108,13,1)="+",RIGHT(S1108,5)/10,IF(MID(S1108,13,1)="-",RIGHT(S1108,5)/1)))</f>
        <v>294</v>
      </c>
      <c r="AJ1108" s="14" t="str">
        <f>IF(AI1108&lt;3000,"St","LT")</f>
        <v>St</v>
      </c>
      <c r="AK1108" s="14" t="str">
        <f>VLOOKUP(MID(M1108,2,1),Sheet4!A:B,2,FALSE)</f>
        <v>Gd.13</v>
      </c>
      <c r="AL1108" s="14" t="str">
        <f>TEXT(D1108,"mmmm")</f>
        <v>September</v>
      </c>
      <c r="AM1108" s="14">
        <f>Q1108</f>
        <v>0</v>
      </c>
      <c r="AN1108" s="14">
        <f>O1108</f>
        <v>0</v>
      </c>
    </row>
    <row r="1109" spans="1:40">
      <c r="A1109" t="s">
        <v>57</v>
      </c>
      <c r="B1109" t="s">
        <v>898</v>
      </c>
      <c r="C1109" t="s">
        <v>59</v>
      </c>
      <c r="D1109" s="13">
        <v>46273</v>
      </c>
      <c r="E1109" t="s">
        <v>206</v>
      </c>
      <c r="F1109" t="s">
        <v>60</v>
      </c>
      <c r="G1109" t="s">
        <v>60</v>
      </c>
      <c r="H1109" t="s">
        <v>198</v>
      </c>
      <c r="I1109" s="16">
        <v>6.3</v>
      </c>
      <c r="J1109" t="s">
        <v>387</v>
      </c>
      <c r="K1109" t="s">
        <v>59</v>
      </c>
      <c r="L1109" t="s">
        <v>74</v>
      </c>
      <c r="M1109" t="s">
        <v>84</v>
      </c>
      <c r="N1109" t="s">
        <v>1240</v>
      </c>
      <c r="O1109" s="11">
        <v>0</v>
      </c>
      <c r="P1109" s="11">
        <v>-1087</v>
      </c>
      <c r="Q1109" s="11">
        <v>0</v>
      </c>
      <c r="R1109" s="12">
        <v>-1266.355</v>
      </c>
      <c r="S1109" t="s">
        <v>900</v>
      </c>
      <c r="T1109" s="11">
        <v>0</v>
      </c>
      <c r="U1109" t="s">
        <v>87</v>
      </c>
      <c r="V1109" s="13">
        <v>46274</v>
      </c>
      <c r="W1109" t="s">
        <v>68</v>
      </c>
      <c r="X1109" t="s">
        <v>98</v>
      </c>
      <c r="Y1109" t="s">
        <v>2811</v>
      </c>
      <c r="Z1109" t="s">
        <v>71</v>
      </c>
      <c r="AA1109" s="17">
        <v>0.27685185185185</v>
      </c>
      <c r="AB1109" t="s">
        <v>72</v>
      </c>
      <c r="AC1109" s="11">
        <v>0</v>
      </c>
      <c r="AD1109" t="s">
        <v>2810</v>
      </c>
      <c r="AE1109" s="13">
        <v>46273</v>
      </c>
      <c r="AF1109" t="s">
        <v>1243</v>
      </c>
      <c r="AG1109" t="s">
        <v>1244</v>
      </c>
      <c r="AH1109" s="10"/>
      <c r="AI1109" s="14">
        <f>IF(MID(S1109,14,1)="A",RIGHT(S1109,4)/1,IF(MID(S1109,13,1)="+",RIGHT(S1109,5)/10,IF(MID(S1109,13,1)="-",RIGHT(S1109,5)/1)))</f>
        <v>294</v>
      </c>
      <c r="AJ1109" s="14" t="str">
        <f>IF(AI1109&lt;3000,"St","LT")</f>
        <v>St</v>
      </c>
      <c r="AK1109" s="14" t="str">
        <f>VLOOKUP(MID(M1109,2,1),Sheet4!A:B,2,FALSE)</f>
        <v>Gd.13</v>
      </c>
      <c r="AL1109" s="14" t="str">
        <f>TEXT(D1109,"mmmm")</f>
        <v>September</v>
      </c>
      <c r="AM1109" s="14">
        <f>Q1109</f>
        <v>0</v>
      </c>
      <c r="AN1109" s="14">
        <f>O1109</f>
        <v>0</v>
      </c>
    </row>
    <row r="1110" spans="1:40">
      <c r="A1110" t="s">
        <v>57</v>
      </c>
      <c r="B1110" t="s">
        <v>898</v>
      </c>
      <c r="C1110" t="s">
        <v>59</v>
      </c>
      <c r="D1110" s="13">
        <v>46273</v>
      </c>
      <c r="E1110" t="s">
        <v>206</v>
      </c>
      <c r="F1110" t="s">
        <v>60</v>
      </c>
      <c r="G1110" t="s">
        <v>60</v>
      </c>
      <c r="H1110" t="s">
        <v>198</v>
      </c>
      <c r="I1110" s="16">
        <v>6.3</v>
      </c>
      <c r="J1110" t="s">
        <v>387</v>
      </c>
      <c r="K1110" t="s">
        <v>59</v>
      </c>
      <c r="L1110" t="s">
        <v>76</v>
      </c>
      <c r="M1110" t="s">
        <v>84</v>
      </c>
      <c r="N1110" t="s">
        <v>1257</v>
      </c>
      <c r="O1110" s="11">
        <v>71</v>
      </c>
      <c r="P1110" s="11">
        <v>0</v>
      </c>
      <c r="Q1110" s="12">
        <v>82.715</v>
      </c>
      <c r="R1110" s="11">
        <v>0</v>
      </c>
      <c r="S1110" t="s">
        <v>900</v>
      </c>
      <c r="T1110" s="11">
        <v>0</v>
      </c>
      <c r="U1110" t="s">
        <v>120</v>
      </c>
      <c r="V1110" s="13">
        <v>46274</v>
      </c>
      <c r="W1110" t="s">
        <v>68</v>
      </c>
      <c r="X1110" t="s">
        <v>98</v>
      </c>
      <c r="Y1110" t="s">
        <v>2812</v>
      </c>
      <c r="Z1110" t="s">
        <v>71</v>
      </c>
      <c r="AA1110" s="17">
        <v>0.27701388888889</v>
      </c>
      <c r="AB1110" t="s">
        <v>72</v>
      </c>
      <c r="AC1110" s="11">
        <v>0</v>
      </c>
      <c r="AD1110" t="s">
        <v>2813</v>
      </c>
      <c r="AE1110" s="13">
        <v>46273</v>
      </c>
      <c r="AF1110" t="s">
        <v>1243</v>
      </c>
      <c r="AG1110" t="s">
        <v>1244</v>
      </c>
      <c r="AH1110" s="10"/>
      <c r="AI1110" s="14">
        <f>IF(MID(S1110,14,1)="A",RIGHT(S1110,4)/1,IF(MID(S1110,13,1)="+",RIGHT(S1110,5)/10,IF(MID(S1110,13,1)="-",RIGHT(S1110,5)/1)))</f>
        <v>294</v>
      </c>
      <c r="AJ1110" s="14" t="str">
        <f>IF(AI1110&lt;3000,"St","LT")</f>
        <v>St</v>
      </c>
      <c r="AK1110" s="14" t="str">
        <f>VLOOKUP(MID(M1110,2,1),Sheet4!A:B,2,FALSE)</f>
        <v>Gd.13</v>
      </c>
      <c r="AL1110" s="14" t="str">
        <f>TEXT(D1110,"mmmm")</f>
        <v>September</v>
      </c>
      <c r="AM1110" s="14">
        <f>Q1110</f>
        <v>82.715</v>
      </c>
      <c r="AN1110" s="14">
        <f>O1110</f>
        <v>71</v>
      </c>
    </row>
    <row r="1111" spans="1:40">
      <c r="A1111" t="s">
        <v>57</v>
      </c>
      <c r="B1111" t="s">
        <v>2363</v>
      </c>
      <c r="C1111" t="s">
        <v>59</v>
      </c>
      <c r="D1111" s="13">
        <v>46273</v>
      </c>
      <c r="E1111" t="s">
        <v>103</v>
      </c>
      <c r="F1111" t="s">
        <v>60</v>
      </c>
      <c r="G1111" t="s">
        <v>60</v>
      </c>
      <c r="H1111" t="s">
        <v>475</v>
      </c>
      <c r="I1111" s="16">
        <v>1.6</v>
      </c>
      <c r="J1111" t="s">
        <v>1974</v>
      </c>
      <c r="K1111" t="s">
        <v>59</v>
      </c>
      <c r="L1111" t="s">
        <v>63</v>
      </c>
      <c r="M1111" t="s">
        <v>476</v>
      </c>
      <c r="N1111" t="s">
        <v>482</v>
      </c>
      <c r="O1111" s="11">
        <v>0</v>
      </c>
      <c r="P1111" s="11">
        <v>363</v>
      </c>
      <c r="Q1111" s="11">
        <v>0</v>
      </c>
      <c r="R1111" s="12">
        <v>238.854</v>
      </c>
      <c r="S1111" t="s">
        <v>2364</v>
      </c>
      <c r="T1111" s="11">
        <v>0</v>
      </c>
      <c r="U1111" t="s">
        <v>60</v>
      </c>
      <c r="V1111" s="13">
        <v>46273</v>
      </c>
      <c r="W1111" t="s">
        <v>68</v>
      </c>
      <c r="X1111" t="s">
        <v>98</v>
      </c>
      <c r="Y1111" t="s">
        <v>2814</v>
      </c>
      <c r="Z1111" t="s">
        <v>71</v>
      </c>
      <c r="AA1111" s="17">
        <v>0.55537037037037</v>
      </c>
      <c r="AB1111" t="s">
        <v>72</v>
      </c>
      <c r="AC1111" s="11">
        <v>0</v>
      </c>
      <c r="AD1111" t="s">
        <v>2366</v>
      </c>
      <c r="AE1111" s="13">
        <v>46273</v>
      </c>
      <c r="AF1111" t="s">
        <v>481</v>
      </c>
      <c r="AG1111" t="s">
        <v>406</v>
      </c>
      <c r="AH1111" s="10"/>
      <c r="AI1111" s="14">
        <f>IF(MID(S1111,14,1)="A",RIGHT(S1111,4)/1,IF(MID(S1111,13,1)="+",RIGHT(S1111,5)/10,IF(MID(S1111,13,1)="-",RIGHT(S1111,5)/1)))</f>
        <v>406</v>
      </c>
      <c r="AJ1111" s="14" t="str">
        <f>IF(AI1111&lt;3000,"St","LT")</f>
        <v>St</v>
      </c>
      <c r="AK1111" s="14" t="str">
        <f>VLOOKUP(MID(M1111,2,1),Sheet4!A:B,2,FALSE)</f>
        <v>Gd.13</v>
      </c>
      <c r="AL1111" s="14" t="str">
        <f>TEXT(D1111,"mmmm")</f>
        <v>September</v>
      </c>
      <c r="AM1111" s="14">
        <f>Q1111</f>
        <v>0</v>
      </c>
      <c r="AN1111" s="14">
        <f>O1111</f>
        <v>0</v>
      </c>
    </row>
    <row r="1112" spans="1:40">
      <c r="A1112" t="s">
        <v>57</v>
      </c>
      <c r="B1112" t="s">
        <v>2363</v>
      </c>
      <c r="C1112" t="s">
        <v>59</v>
      </c>
      <c r="D1112" s="13">
        <v>46273</v>
      </c>
      <c r="E1112" t="s">
        <v>103</v>
      </c>
      <c r="F1112" t="s">
        <v>60</v>
      </c>
      <c r="G1112" t="s">
        <v>60</v>
      </c>
      <c r="H1112" t="s">
        <v>475</v>
      </c>
      <c r="I1112" s="16">
        <v>1.6</v>
      </c>
      <c r="J1112" t="s">
        <v>1974</v>
      </c>
      <c r="K1112" t="s">
        <v>59</v>
      </c>
      <c r="L1112" t="s">
        <v>76</v>
      </c>
      <c r="M1112" t="s">
        <v>476</v>
      </c>
      <c r="N1112" t="s">
        <v>477</v>
      </c>
      <c r="O1112" s="11">
        <v>120</v>
      </c>
      <c r="P1112" s="11">
        <v>0</v>
      </c>
      <c r="Q1112" s="16">
        <v>78.96</v>
      </c>
      <c r="R1112" s="11">
        <v>0</v>
      </c>
      <c r="S1112" t="s">
        <v>2364</v>
      </c>
      <c r="T1112" s="11">
        <v>0</v>
      </c>
      <c r="U1112" t="s">
        <v>60</v>
      </c>
      <c r="V1112" s="13">
        <v>46273</v>
      </c>
      <c r="W1112" t="s">
        <v>68</v>
      </c>
      <c r="X1112" t="s">
        <v>98</v>
      </c>
      <c r="Y1112" t="s">
        <v>2815</v>
      </c>
      <c r="Z1112" t="s">
        <v>71</v>
      </c>
      <c r="AA1112" s="17">
        <v>0.55576388888889</v>
      </c>
      <c r="AB1112" t="s">
        <v>72</v>
      </c>
      <c r="AC1112" s="11">
        <v>0</v>
      </c>
      <c r="AD1112" t="s">
        <v>2816</v>
      </c>
      <c r="AE1112" s="13">
        <v>46273</v>
      </c>
      <c r="AF1112" t="s">
        <v>481</v>
      </c>
      <c r="AG1112" t="s">
        <v>406</v>
      </c>
      <c r="AH1112" s="10"/>
      <c r="AI1112" s="14">
        <f>IF(MID(S1112,14,1)="A",RIGHT(S1112,4)/1,IF(MID(S1112,13,1)="+",RIGHT(S1112,5)/10,IF(MID(S1112,13,1)="-",RIGHT(S1112,5)/1)))</f>
        <v>406</v>
      </c>
      <c r="AJ1112" s="14" t="str">
        <f>IF(AI1112&lt;3000,"St","LT")</f>
        <v>St</v>
      </c>
      <c r="AK1112" s="14" t="str">
        <f>VLOOKUP(MID(M1112,2,1),Sheet4!A:B,2,FALSE)</f>
        <v>Gd.13</v>
      </c>
      <c r="AL1112" s="14" t="str">
        <f>TEXT(D1112,"mmmm")</f>
        <v>September</v>
      </c>
      <c r="AM1112" s="14">
        <f>Q1112</f>
        <v>78.96</v>
      </c>
      <c r="AN1112" s="14">
        <f>O1112</f>
        <v>120</v>
      </c>
    </row>
    <row r="1113" spans="1:40">
      <c r="A1113" t="s">
        <v>57</v>
      </c>
      <c r="B1113" t="s">
        <v>2363</v>
      </c>
      <c r="C1113" t="s">
        <v>59</v>
      </c>
      <c r="D1113" s="13">
        <v>46273</v>
      </c>
      <c r="E1113" t="s">
        <v>103</v>
      </c>
      <c r="F1113" t="s">
        <v>60</v>
      </c>
      <c r="G1113" t="s">
        <v>60</v>
      </c>
      <c r="H1113" t="s">
        <v>475</v>
      </c>
      <c r="I1113" s="16">
        <v>1.6</v>
      </c>
      <c r="J1113" t="s">
        <v>1974</v>
      </c>
      <c r="K1113" t="s">
        <v>59</v>
      </c>
      <c r="L1113" t="s">
        <v>74</v>
      </c>
      <c r="M1113" t="s">
        <v>476</v>
      </c>
      <c r="N1113" t="s">
        <v>482</v>
      </c>
      <c r="O1113" s="11">
        <v>0</v>
      </c>
      <c r="P1113" s="11">
        <v>-243</v>
      </c>
      <c r="Q1113" s="11">
        <v>0</v>
      </c>
      <c r="R1113" s="12">
        <v>-159.894</v>
      </c>
      <c r="S1113" t="s">
        <v>2364</v>
      </c>
      <c r="T1113" s="11">
        <v>0</v>
      </c>
      <c r="U1113" t="s">
        <v>60</v>
      </c>
      <c r="V1113" s="13">
        <v>46273</v>
      </c>
      <c r="W1113" t="s">
        <v>68</v>
      </c>
      <c r="X1113" t="s">
        <v>98</v>
      </c>
      <c r="Y1113" t="s">
        <v>2817</v>
      </c>
      <c r="Z1113" t="s">
        <v>71</v>
      </c>
      <c r="AA1113" s="17">
        <v>0.55622685185185</v>
      </c>
      <c r="AB1113" t="s">
        <v>72</v>
      </c>
      <c r="AC1113" s="11">
        <v>0</v>
      </c>
      <c r="AD1113" t="s">
        <v>2366</v>
      </c>
      <c r="AE1113" s="13">
        <v>46273</v>
      </c>
      <c r="AF1113" t="s">
        <v>481</v>
      </c>
      <c r="AG1113" t="s">
        <v>406</v>
      </c>
      <c r="AH1113" s="10"/>
      <c r="AI1113" s="14">
        <f>IF(MID(S1113,14,1)="A",RIGHT(S1113,4)/1,IF(MID(S1113,13,1)="+",RIGHT(S1113,5)/10,IF(MID(S1113,13,1)="-",RIGHT(S1113,5)/1)))</f>
        <v>406</v>
      </c>
      <c r="AJ1113" s="14" t="str">
        <f>IF(AI1113&lt;3000,"St","LT")</f>
        <v>St</v>
      </c>
      <c r="AK1113" s="14" t="str">
        <f>VLOOKUP(MID(M1113,2,1),Sheet4!A:B,2,FALSE)</f>
        <v>Gd.13</v>
      </c>
      <c r="AL1113" s="14" t="str">
        <f>TEXT(D1113,"mmmm")</f>
        <v>September</v>
      </c>
      <c r="AM1113" s="14">
        <f>Q1113</f>
        <v>0</v>
      </c>
      <c r="AN1113" s="14">
        <f>O1113</f>
        <v>0</v>
      </c>
    </row>
    <row r="1114" spans="1:40">
      <c r="A1114" t="s">
        <v>57</v>
      </c>
      <c r="B1114" t="s">
        <v>1510</v>
      </c>
      <c r="C1114" t="s">
        <v>59</v>
      </c>
      <c r="D1114" s="13">
        <v>46273</v>
      </c>
      <c r="E1114" t="s">
        <v>1511</v>
      </c>
      <c r="F1114" t="s">
        <v>1512</v>
      </c>
      <c r="G1114" t="s">
        <v>1513</v>
      </c>
      <c r="H1114" t="s">
        <v>60</v>
      </c>
      <c r="I1114" s="16">
        <v>3.2</v>
      </c>
      <c r="J1114" t="s">
        <v>1514</v>
      </c>
      <c r="K1114" t="s">
        <v>59</v>
      </c>
      <c r="L1114" t="s">
        <v>76</v>
      </c>
      <c r="M1114" t="s">
        <v>1535</v>
      </c>
      <c r="N1114" t="s">
        <v>1803</v>
      </c>
      <c r="O1114" s="11">
        <v>4</v>
      </c>
      <c r="P1114" s="11">
        <v>0</v>
      </c>
      <c r="Q1114" s="12">
        <v>90.256</v>
      </c>
      <c r="R1114" s="11">
        <v>0</v>
      </c>
      <c r="S1114" t="s">
        <v>1517</v>
      </c>
      <c r="T1114" s="11">
        <v>0</v>
      </c>
      <c r="U1114" t="s">
        <v>1799</v>
      </c>
      <c r="V1114" s="13">
        <v>46273</v>
      </c>
      <c r="W1114" t="s">
        <v>68</v>
      </c>
      <c r="X1114" t="s">
        <v>1519</v>
      </c>
      <c r="Y1114" t="s">
        <v>2818</v>
      </c>
      <c r="Z1114" t="s">
        <v>71</v>
      </c>
      <c r="AA1114" s="17">
        <v>0.29559027777778</v>
      </c>
      <c r="AB1114" t="s">
        <v>72</v>
      </c>
      <c r="AC1114" s="11">
        <v>0</v>
      </c>
      <c r="AD1114" t="s">
        <v>2819</v>
      </c>
      <c r="AE1114" s="13">
        <v>46273</v>
      </c>
      <c r="AF1114" t="s">
        <v>60</v>
      </c>
      <c r="AG1114" t="s">
        <v>60</v>
      </c>
      <c r="AH1114" s="10"/>
      <c r="AI1114" s="14">
        <f>IF(MID(S1114,14,1)="A",RIGHT(S1114,4)/1,IF(MID(S1114,13,1)="+",RIGHT(S1114,5)/10,IF(MID(S1114,13,1)="-",RIGHT(S1114,5)/1)))</f>
        <v>3098</v>
      </c>
      <c r="AJ1114" s="14" t="str">
        <f>IF(AI1114&lt;3000,"St","LT")</f>
        <v>LT</v>
      </c>
      <c r="AK1114" s="14" t="str">
        <f>VLOOKUP(MID(M1114,2,1),Sheet4!A:B,2,FALSE)</f>
        <v>Gd.03</v>
      </c>
      <c r="AL1114" s="14" t="str">
        <f>TEXT(D1114,"mmmm")</f>
        <v>September</v>
      </c>
      <c r="AM1114" s="14">
        <f>Q1114</f>
        <v>90.256</v>
      </c>
      <c r="AN1114" s="14">
        <f>O1114</f>
        <v>4</v>
      </c>
    </row>
    <row r="1115" spans="1:40">
      <c r="A1115" t="s">
        <v>57</v>
      </c>
      <c r="B1115" t="s">
        <v>1510</v>
      </c>
      <c r="C1115" t="s">
        <v>59</v>
      </c>
      <c r="D1115" s="13">
        <v>46273</v>
      </c>
      <c r="E1115" t="s">
        <v>1511</v>
      </c>
      <c r="F1115" t="s">
        <v>1512</v>
      </c>
      <c r="G1115" t="s">
        <v>1513</v>
      </c>
      <c r="H1115" t="s">
        <v>60</v>
      </c>
      <c r="I1115" s="16">
        <v>3.2</v>
      </c>
      <c r="J1115" t="s">
        <v>1514</v>
      </c>
      <c r="K1115" t="s">
        <v>59</v>
      </c>
      <c r="L1115" t="s">
        <v>76</v>
      </c>
      <c r="M1115" t="s">
        <v>1535</v>
      </c>
      <c r="N1115" t="s">
        <v>1803</v>
      </c>
      <c r="O1115" s="11">
        <v>12</v>
      </c>
      <c r="P1115" s="11">
        <v>0</v>
      </c>
      <c r="Q1115" s="12">
        <v>270.768</v>
      </c>
      <c r="R1115" s="11">
        <v>0</v>
      </c>
      <c r="S1115" t="s">
        <v>1517</v>
      </c>
      <c r="T1115" s="11">
        <v>0</v>
      </c>
      <c r="U1115" t="s">
        <v>1799</v>
      </c>
      <c r="V1115" s="13">
        <v>46273</v>
      </c>
      <c r="W1115" t="s">
        <v>68</v>
      </c>
      <c r="X1115" t="s">
        <v>1519</v>
      </c>
      <c r="Y1115" t="s">
        <v>2818</v>
      </c>
      <c r="Z1115" t="s">
        <v>71</v>
      </c>
      <c r="AA1115" s="17">
        <v>0.29559027777778</v>
      </c>
      <c r="AB1115" t="s">
        <v>72</v>
      </c>
      <c r="AC1115" s="11">
        <v>0</v>
      </c>
      <c r="AD1115" t="s">
        <v>2820</v>
      </c>
      <c r="AE1115" s="13">
        <v>46273</v>
      </c>
      <c r="AF1115" t="s">
        <v>60</v>
      </c>
      <c r="AG1115" t="s">
        <v>60</v>
      </c>
      <c r="AH1115" s="10"/>
      <c r="AI1115" s="14">
        <f>IF(MID(S1115,14,1)="A",RIGHT(S1115,4)/1,IF(MID(S1115,13,1)="+",RIGHT(S1115,5)/10,IF(MID(S1115,13,1)="-",RIGHT(S1115,5)/1)))</f>
        <v>3098</v>
      </c>
      <c r="AJ1115" s="14" t="str">
        <f>IF(AI1115&lt;3000,"St","LT")</f>
        <v>LT</v>
      </c>
      <c r="AK1115" s="14" t="str">
        <f>VLOOKUP(MID(M1115,2,1),Sheet4!A:B,2,FALSE)</f>
        <v>Gd.03</v>
      </c>
      <c r="AL1115" s="14" t="str">
        <f>TEXT(D1115,"mmmm")</f>
        <v>September</v>
      </c>
      <c r="AM1115" s="14">
        <f>Q1115</f>
        <v>270.768</v>
      </c>
      <c r="AN1115" s="14">
        <f>O1115</f>
        <v>12</v>
      </c>
    </row>
    <row r="1116" spans="1:40">
      <c r="A1116" t="s">
        <v>57</v>
      </c>
      <c r="B1116" t="s">
        <v>1868</v>
      </c>
      <c r="C1116" t="s">
        <v>59</v>
      </c>
      <c r="D1116" s="13">
        <v>46273</v>
      </c>
      <c r="E1116" t="s">
        <v>1869</v>
      </c>
      <c r="F1116" t="s">
        <v>60</v>
      </c>
      <c r="G1116" t="s">
        <v>60</v>
      </c>
      <c r="H1116" t="s">
        <v>1870</v>
      </c>
      <c r="I1116" s="16">
        <v>1</v>
      </c>
      <c r="J1116" t="s">
        <v>1871</v>
      </c>
      <c r="K1116" t="s">
        <v>59</v>
      </c>
      <c r="L1116" t="s">
        <v>74</v>
      </c>
      <c r="M1116" t="s">
        <v>1110</v>
      </c>
      <c r="N1116" t="s">
        <v>1879</v>
      </c>
      <c r="O1116" s="11">
        <v>0</v>
      </c>
      <c r="P1116" s="11">
        <v>-381</v>
      </c>
      <c r="Q1116" s="11">
        <v>0</v>
      </c>
      <c r="R1116" s="12">
        <v>-60.579</v>
      </c>
      <c r="S1116" t="s">
        <v>1873</v>
      </c>
      <c r="T1116" s="11">
        <v>0</v>
      </c>
      <c r="U1116" t="s">
        <v>87</v>
      </c>
      <c r="V1116" s="13">
        <v>46273</v>
      </c>
      <c r="W1116" t="s">
        <v>68</v>
      </c>
      <c r="X1116" t="s">
        <v>686</v>
      </c>
      <c r="Y1116" t="s">
        <v>2821</v>
      </c>
      <c r="Z1116" t="s">
        <v>71</v>
      </c>
      <c r="AA1116" s="17">
        <v>0.87719907407407</v>
      </c>
      <c r="AB1116" t="s">
        <v>72</v>
      </c>
      <c r="AC1116" s="11">
        <v>0</v>
      </c>
      <c r="AD1116" t="s">
        <v>1881</v>
      </c>
      <c r="AE1116" s="13">
        <v>46273</v>
      </c>
      <c r="AF1116" t="s">
        <v>1882</v>
      </c>
      <c r="AG1116" t="s">
        <v>1877</v>
      </c>
      <c r="AH1116" s="10"/>
      <c r="AI1116" s="14">
        <f>IF(MID(S1116,14,1)="A",RIGHT(S1116,4)/1,IF(MID(S1116,13,1)="+",RIGHT(S1116,5)/10,IF(MID(S1116,13,1)="-",RIGHT(S1116,5)/1)))</f>
        <v>239.5</v>
      </c>
      <c r="AJ1116" s="14" t="str">
        <f>IF(AI1116&lt;3000,"St","LT")</f>
        <v>St</v>
      </c>
      <c r="AK1116" s="14" t="str">
        <f>VLOOKUP(MID(M1116,2,1),Sheet4!A:B,2,FALSE)</f>
        <v>Gd.13</v>
      </c>
      <c r="AL1116" s="14" t="str">
        <f>TEXT(D1116,"mmmm")</f>
        <v>September</v>
      </c>
      <c r="AM1116" s="14">
        <f>Q1116</f>
        <v>0</v>
      </c>
      <c r="AN1116" s="14">
        <f>O1116</f>
        <v>0</v>
      </c>
    </row>
    <row r="1117" spans="1:40">
      <c r="A1117" t="s">
        <v>57</v>
      </c>
      <c r="B1117" t="s">
        <v>1868</v>
      </c>
      <c r="C1117" t="s">
        <v>59</v>
      </c>
      <c r="D1117" s="13">
        <v>46273</v>
      </c>
      <c r="E1117" t="s">
        <v>1869</v>
      </c>
      <c r="F1117" t="s">
        <v>60</v>
      </c>
      <c r="G1117" t="s">
        <v>60</v>
      </c>
      <c r="H1117" t="s">
        <v>1870</v>
      </c>
      <c r="I1117" s="16">
        <v>1</v>
      </c>
      <c r="J1117" t="s">
        <v>1871</v>
      </c>
      <c r="K1117" t="s">
        <v>59</v>
      </c>
      <c r="L1117" t="s">
        <v>76</v>
      </c>
      <c r="M1117" t="s">
        <v>1110</v>
      </c>
      <c r="N1117" t="s">
        <v>1883</v>
      </c>
      <c r="O1117" s="11">
        <v>250</v>
      </c>
      <c r="P1117" s="11">
        <v>0</v>
      </c>
      <c r="Q1117" s="16">
        <v>39.75</v>
      </c>
      <c r="R1117" s="11">
        <v>0</v>
      </c>
      <c r="S1117" t="s">
        <v>1873</v>
      </c>
      <c r="T1117" s="11">
        <v>0</v>
      </c>
      <c r="U1117" t="s">
        <v>120</v>
      </c>
      <c r="V1117" s="13">
        <v>46273</v>
      </c>
      <c r="W1117" t="s">
        <v>68</v>
      </c>
      <c r="X1117" t="s">
        <v>686</v>
      </c>
      <c r="Y1117" t="s">
        <v>2822</v>
      </c>
      <c r="Z1117" t="s">
        <v>71</v>
      </c>
      <c r="AA1117" s="17">
        <v>0.87668981481481</v>
      </c>
      <c r="AB1117" t="s">
        <v>72</v>
      </c>
      <c r="AC1117" s="11">
        <v>0</v>
      </c>
      <c r="AD1117" t="s">
        <v>2823</v>
      </c>
      <c r="AE1117" s="13">
        <v>46273</v>
      </c>
      <c r="AF1117" t="s">
        <v>1882</v>
      </c>
      <c r="AG1117" t="s">
        <v>1877</v>
      </c>
      <c r="AH1117" s="10"/>
      <c r="AI1117" s="14">
        <f>IF(MID(S1117,14,1)="A",RIGHT(S1117,4)/1,IF(MID(S1117,13,1)="+",RIGHT(S1117,5)/10,IF(MID(S1117,13,1)="-",RIGHT(S1117,5)/1)))</f>
        <v>239.5</v>
      </c>
      <c r="AJ1117" s="14" t="str">
        <f>IF(AI1117&lt;3000,"St","LT")</f>
        <v>St</v>
      </c>
      <c r="AK1117" s="14" t="str">
        <f>VLOOKUP(MID(M1117,2,1),Sheet4!A:B,2,FALSE)</f>
        <v>Gd.13</v>
      </c>
      <c r="AL1117" s="14" t="str">
        <f>TEXT(D1117,"mmmm")</f>
        <v>September</v>
      </c>
      <c r="AM1117" s="14">
        <f>Q1117</f>
        <v>39.75</v>
      </c>
      <c r="AN1117" s="14">
        <f>O1117</f>
        <v>250</v>
      </c>
    </row>
    <row r="1118" spans="1:40">
      <c r="A1118" t="s">
        <v>57</v>
      </c>
      <c r="B1118" t="s">
        <v>1868</v>
      </c>
      <c r="C1118" t="s">
        <v>59</v>
      </c>
      <c r="D1118" s="13">
        <v>46273</v>
      </c>
      <c r="E1118" t="s">
        <v>1869</v>
      </c>
      <c r="F1118" t="s">
        <v>60</v>
      </c>
      <c r="G1118" t="s">
        <v>60</v>
      </c>
      <c r="H1118" t="s">
        <v>1870</v>
      </c>
      <c r="I1118" s="16">
        <v>1</v>
      </c>
      <c r="J1118" t="s">
        <v>1871</v>
      </c>
      <c r="K1118" t="s">
        <v>59</v>
      </c>
      <c r="L1118" t="s">
        <v>63</v>
      </c>
      <c r="M1118" t="s">
        <v>1110</v>
      </c>
      <c r="N1118" t="s">
        <v>1879</v>
      </c>
      <c r="O1118" s="11">
        <v>0</v>
      </c>
      <c r="P1118" s="11">
        <v>631</v>
      </c>
      <c r="Q1118" s="11">
        <v>0</v>
      </c>
      <c r="R1118" s="12">
        <v>100.329</v>
      </c>
      <c r="S1118" t="s">
        <v>1873</v>
      </c>
      <c r="T1118" s="11">
        <v>0</v>
      </c>
      <c r="U1118" t="s">
        <v>120</v>
      </c>
      <c r="V1118" s="13">
        <v>46273</v>
      </c>
      <c r="W1118" t="s">
        <v>68</v>
      </c>
      <c r="X1118" t="s">
        <v>686</v>
      </c>
      <c r="Y1118" t="s">
        <v>2824</v>
      </c>
      <c r="Z1118" t="s">
        <v>71</v>
      </c>
      <c r="AA1118" s="17">
        <v>0.87618055555556</v>
      </c>
      <c r="AB1118" t="s">
        <v>72</v>
      </c>
      <c r="AC1118" s="11">
        <v>0</v>
      </c>
      <c r="AD1118" t="s">
        <v>1881</v>
      </c>
      <c r="AE1118" s="13">
        <v>46273</v>
      </c>
      <c r="AF1118" t="s">
        <v>1882</v>
      </c>
      <c r="AG1118" t="s">
        <v>1877</v>
      </c>
      <c r="AH1118" s="10"/>
      <c r="AI1118" s="14">
        <f>IF(MID(S1118,14,1)="A",RIGHT(S1118,4)/1,IF(MID(S1118,13,1)="+",RIGHT(S1118,5)/10,IF(MID(S1118,13,1)="-",RIGHT(S1118,5)/1)))</f>
        <v>239.5</v>
      </c>
      <c r="AJ1118" s="14" t="str">
        <f>IF(AI1118&lt;3000,"St","LT")</f>
        <v>St</v>
      </c>
      <c r="AK1118" s="14" t="str">
        <f>VLOOKUP(MID(M1118,2,1),Sheet4!A:B,2,FALSE)</f>
        <v>Gd.13</v>
      </c>
      <c r="AL1118" s="14" t="str">
        <f>TEXT(D1118,"mmmm")</f>
        <v>September</v>
      </c>
      <c r="AM1118" s="14">
        <f>Q1118</f>
        <v>0</v>
      </c>
      <c r="AN1118" s="14">
        <f>O1118</f>
        <v>0</v>
      </c>
    </row>
    <row r="1119" spans="1:40">
      <c r="A1119" t="s">
        <v>57</v>
      </c>
      <c r="B1119" t="s">
        <v>1945</v>
      </c>
      <c r="C1119" t="s">
        <v>59</v>
      </c>
      <c r="D1119" s="13">
        <v>46273</v>
      </c>
      <c r="E1119" t="s">
        <v>1946</v>
      </c>
      <c r="F1119" t="s">
        <v>60</v>
      </c>
      <c r="G1119" t="s">
        <v>60</v>
      </c>
      <c r="H1119" t="s">
        <v>116</v>
      </c>
      <c r="I1119" s="16">
        <v>3.2</v>
      </c>
      <c r="J1119" t="s">
        <v>400</v>
      </c>
      <c r="K1119" t="s">
        <v>59</v>
      </c>
      <c r="L1119" t="s">
        <v>63</v>
      </c>
      <c r="M1119" t="s">
        <v>84</v>
      </c>
      <c r="N1119" t="s">
        <v>2825</v>
      </c>
      <c r="O1119" s="11">
        <v>0</v>
      </c>
      <c r="P1119" s="11">
        <v>570</v>
      </c>
      <c r="Q1119" s="11">
        <v>0</v>
      </c>
      <c r="R1119" s="16">
        <v>336.3</v>
      </c>
      <c r="S1119" t="s">
        <v>1947</v>
      </c>
      <c r="T1119" s="11">
        <v>0</v>
      </c>
      <c r="U1119" t="s">
        <v>60</v>
      </c>
      <c r="V1119" s="13">
        <v>46274</v>
      </c>
      <c r="W1119" t="s">
        <v>68</v>
      </c>
      <c r="X1119" t="s">
        <v>98</v>
      </c>
      <c r="Y1119" t="s">
        <v>2826</v>
      </c>
      <c r="Z1119" t="s">
        <v>71</v>
      </c>
      <c r="AA1119" s="17">
        <v>0.28100694444444</v>
      </c>
      <c r="AB1119" t="s">
        <v>72</v>
      </c>
      <c r="AC1119" s="11">
        <v>0</v>
      </c>
      <c r="AD1119" t="s">
        <v>2827</v>
      </c>
      <c r="AE1119" s="13">
        <v>46273</v>
      </c>
      <c r="AF1119" t="s">
        <v>60</v>
      </c>
      <c r="AG1119" t="s">
        <v>60</v>
      </c>
      <c r="AH1119" s="10"/>
      <c r="AI1119" s="14">
        <f>IF(MID(S1119,14,1)="A",RIGHT(S1119,4)/1,IF(MID(S1119,13,1)="+",RIGHT(S1119,5)/10,IF(MID(S1119,13,1)="-",RIGHT(S1119,5)/1)))</f>
        <v>337</v>
      </c>
      <c r="AJ1119" s="14" t="str">
        <f>IF(AI1119&lt;3000,"St","LT")</f>
        <v>St</v>
      </c>
      <c r="AK1119" s="14" t="str">
        <f>VLOOKUP(MID(M1119,2,1),Sheet4!A:B,2,FALSE)</f>
        <v>Gd.13</v>
      </c>
      <c r="AL1119" s="14" t="str">
        <f>TEXT(D1119,"mmmm")</f>
        <v>September</v>
      </c>
      <c r="AM1119" s="14">
        <f>Q1119</f>
        <v>0</v>
      </c>
      <c r="AN1119" s="14">
        <f>O1119</f>
        <v>0</v>
      </c>
    </row>
    <row r="1120" spans="1:40">
      <c r="A1120" t="s">
        <v>57</v>
      </c>
      <c r="B1120" t="s">
        <v>1945</v>
      </c>
      <c r="C1120" t="s">
        <v>59</v>
      </c>
      <c r="D1120" s="13">
        <v>46273</v>
      </c>
      <c r="E1120" t="s">
        <v>1946</v>
      </c>
      <c r="F1120" t="s">
        <v>60</v>
      </c>
      <c r="G1120" t="s">
        <v>60</v>
      </c>
      <c r="H1120" t="s">
        <v>116</v>
      </c>
      <c r="I1120" s="16">
        <v>3.2</v>
      </c>
      <c r="J1120" t="s">
        <v>400</v>
      </c>
      <c r="K1120" t="s">
        <v>59</v>
      </c>
      <c r="L1120" t="s">
        <v>76</v>
      </c>
      <c r="M1120" t="s">
        <v>84</v>
      </c>
      <c r="N1120" t="s">
        <v>2828</v>
      </c>
      <c r="O1120" s="11">
        <v>150</v>
      </c>
      <c r="P1120" s="11">
        <v>0</v>
      </c>
      <c r="Q1120" s="16">
        <v>88.5</v>
      </c>
      <c r="R1120" s="11">
        <v>0</v>
      </c>
      <c r="S1120" t="s">
        <v>1947</v>
      </c>
      <c r="T1120" s="11">
        <v>0</v>
      </c>
      <c r="U1120" t="s">
        <v>60</v>
      </c>
      <c r="V1120" s="13">
        <v>46274</v>
      </c>
      <c r="W1120" t="s">
        <v>68</v>
      </c>
      <c r="X1120" t="s">
        <v>98</v>
      </c>
      <c r="Y1120" t="s">
        <v>2829</v>
      </c>
      <c r="Z1120" t="s">
        <v>71</v>
      </c>
      <c r="AA1120" s="17">
        <v>0.281875</v>
      </c>
      <c r="AB1120" t="s">
        <v>72</v>
      </c>
      <c r="AC1120" s="11">
        <v>0</v>
      </c>
      <c r="AD1120" t="s">
        <v>2830</v>
      </c>
      <c r="AE1120" s="13">
        <v>46273</v>
      </c>
      <c r="AF1120" t="s">
        <v>60</v>
      </c>
      <c r="AG1120" t="s">
        <v>60</v>
      </c>
      <c r="AH1120" s="10"/>
      <c r="AI1120" s="14">
        <f>IF(MID(S1120,14,1)="A",RIGHT(S1120,4)/1,IF(MID(S1120,13,1)="+",RIGHT(S1120,5)/10,IF(MID(S1120,13,1)="-",RIGHT(S1120,5)/1)))</f>
        <v>337</v>
      </c>
      <c r="AJ1120" s="14" t="str">
        <f>IF(AI1120&lt;3000,"St","LT")</f>
        <v>St</v>
      </c>
      <c r="AK1120" s="14" t="str">
        <f>VLOOKUP(MID(M1120,2,1),Sheet4!A:B,2,FALSE)</f>
        <v>Gd.13</v>
      </c>
      <c r="AL1120" s="14" t="str">
        <f>TEXT(D1120,"mmmm")</f>
        <v>September</v>
      </c>
      <c r="AM1120" s="14">
        <f>Q1120</f>
        <v>88.5</v>
      </c>
      <c r="AN1120" s="14">
        <f>O1120</f>
        <v>150</v>
      </c>
    </row>
    <row r="1121" spans="1:40">
      <c r="A1121" t="s">
        <v>57</v>
      </c>
      <c r="B1121" t="s">
        <v>1945</v>
      </c>
      <c r="C1121" t="s">
        <v>59</v>
      </c>
      <c r="D1121" s="13">
        <v>46273</v>
      </c>
      <c r="E1121" t="s">
        <v>1946</v>
      </c>
      <c r="F1121" t="s">
        <v>60</v>
      </c>
      <c r="G1121" t="s">
        <v>60</v>
      </c>
      <c r="H1121" t="s">
        <v>116</v>
      </c>
      <c r="I1121" s="16">
        <v>3.2</v>
      </c>
      <c r="J1121" t="s">
        <v>400</v>
      </c>
      <c r="K1121" t="s">
        <v>59</v>
      </c>
      <c r="L1121" t="s">
        <v>74</v>
      </c>
      <c r="M1121" t="s">
        <v>84</v>
      </c>
      <c r="N1121" t="s">
        <v>2825</v>
      </c>
      <c r="O1121" s="11">
        <v>0</v>
      </c>
      <c r="P1121" s="11">
        <v>-420</v>
      </c>
      <c r="Q1121" s="11">
        <v>0</v>
      </c>
      <c r="R1121" s="16">
        <v>-247.8</v>
      </c>
      <c r="S1121" t="s">
        <v>1947</v>
      </c>
      <c r="T1121" s="11">
        <v>0</v>
      </c>
      <c r="U1121" t="s">
        <v>60</v>
      </c>
      <c r="V1121" s="13">
        <v>46274</v>
      </c>
      <c r="W1121" t="s">
        <v>68</v>
      </c>
      <c r="X1121" t="s">
        <v>98</v>
      </c>
      <c r="Y1121" t="s">
        <v>2831</v>
      </c>
      <c r="Z1121" t="s">
        <v>71</v>
      </c>
      <c r="AA1121" s="17">
        <v>0.28211805555556</v>
      </c>
      <c r="AB1121" t="s">
        <v>72</v>
      </c>
      <c r="AC1121" s="11">
        <v>0</v>
      </c>
      <c r="AD1121" t="s">
        <v>2827</v>
      </c>
      <c r="AE1121" s="13">
        <v>46273</v>
      </c>
      <c r="AF1121" t="s">
        <v>60</v>
      </c>
      <c r="AG1121" t="s">
        <v>60</v>
      </c>
      <c r="AH1121" s="10"/>
      <c r="AI1121" s="14">
        <f>IF(MID(S1121,14,1)="A",RIGHT(S1121,4)/1,IF(MID(S1121,13,1)="+",RIGHT(S1121,5)/10,IF(MID(S1121,13,1)="-",RIGHT(S1121,5)/1)))</f>
        <v>337</v>
      </c>
      <c r="AJ1121" s="14" t="str">
        <f>IF(AI1121&lt;3000,"St","LT")</f>
        <v>St</v>
      </c>
      <c r="AK1121" s="14" t="str">
        <f>VLOOKUP(MID(M1121,2,1),Sheet4!A:B,2,FALSE)</f>
        <v>Gd.13</v>
      </c>
      <c r="AL1121" s="14" t="str">
        <f>TEXT(D1121,"mmmm")</f>
        <v>September</v>
      </c>
      <c r="AM1121" s="14">
        <f>Q1121</f>
        <v>0</v>
      </c>
      <c r="AN1121" s="14">
        <f>O1121</f>
        <v>0</v>
      </c>
    </row>
    <row r="1122" spans="1:40">
      <c r="A1122" t="s">
        <v>57</v>
      </c>
      <c r="B1122" t="s">
        <v>2832</v>
      </c>
      <c r="C1122" t="s">
        <v>59</v>
      </c>
      <c r="D1122" s="13">
        <v>46273</v>
      </c>
      <c r="E1122" t="s">
        <v>2833</v>
      </c>
      <c r="F1122" t="s">
        <v>60</v>
      </c>
      <c r="G1122" t="s">
        <v>60</v>
      </c>
      <c r="H1122" t="s">
        <v>135</v>
      </c>
      <c r="I1122" s="16">
        <v>1.4</v>
      </c>
      <c r="J1122" t="s">
        <v>2834</v>
      </c>
      <c r="K1122" t="s">
        <v>59</v>
      </c>
      <c r="L1122" t="s">
        <v>74</v>
      </c>
      <c r="M1122" t="s">
        <v>77</v>
      </c>
      <c r="N1122" t="s">
        <v>2835</v>
      </c>
      <c r="O1122" s="11">
        <v>0</v>
      </c>
      <c r="P1122" s="11">
        <v>-71</v>
      </c>
      <c r="Q1122" s="11">
        <v>0</v>
      </c>
      <c r="R1122" s="12">
        <v>-106.571</v>
      </c>
      <c r="S1122" t="s">
        <v>2836</v>
      </c>
      <c r="T1122" s="11">
        <v>0</v>
      </c>
      <c r="U1122" t="s">
        <v>60</v>
      </c>
      <c r="V1122" s="13">
        <v>46274</v>
      </c>
      <c r="W1122" t="s">
        <v>68</v>
      </c>
      <c r="X1122" t="s">
        <v>187</v>
      </c>
      <c r="Y1122" t="s">
        <v>2837</v>
      </c>
      <c r="Z1122" t="s">
        <v>71</v>
      </c>
      <c r="AA1122" s="17">
        <v>0.25949074074074</v>
      </c>
      <c r="AB1122" t="s">
        <v>72</v>
      </c>
      <c r="AC1122" s="11">
        <v>0</v>
      </c>
      <c r="AD1122" t="s">
        <v>2838</v>
      </c>
      <c r="AE1122" s="13">
        <v>46273</v>
      </c>
      <c r="AF1122" t="s">
        <v>2687</v>
      </c>
      <c r="AG1122" t="s">
        <v>2839</v>
      </c>
      <c r="AH1122" s="10"/>
      <c r="AI1122" s="14">
        <f>IF(MID(S1122,14,1)="A",RIGHT(S1122,4)/1,IF(MID(S1122,13,1)="+",RIGHT(S1122,5)/10,IF(MID(S1122,13,1)="-",RIGHT(S1122,5)/1)))</f>
        <v>2090</v>
      </c>
      <c r="AJ1122" s="14" t="str">
        <f>IF(AI1122&lt;3000,"St","LT")</f>
        <v>St</v>
      </c>
      <c r="AK1122" s="14" t="str">
        <f>VLOOKUP(MID(M1122,2,1),Sheet4!A:B,2,FALSE)</f>
        <v>Gd.05</v>
      </c>
      <c r="AL1122" s="14" t="str">
        <f>TEXT(D1122,"mmmm")</f>
        <v>September</v>
      </c>
      <c r="AM1122" s="14">
        <f>Q1122</f>
        <v>0</v>
      </c>
      <c r="AN1122" s="14">
        <f>O1122</f>
        <v>0</v>
      </c>
    </row>
    <row r="1123" spans="1:40">
      <c r="A1123" t="s">
        <v>57</v>
      </c>
      <c r="B1123" t="s">
        <v>2832</v>
      </c>
      <c r="C1123" t="s">
        <v>59</v>
      </c>
      <c r="D1123" s="13">
        <v>46273</v>
      </c>
      <c r="E1123" t="s">
        <v>2833</v>
      </c>
      <c r="F1123" t="s">
        <v>60</v>
      </c>
      <c r="G1123" t="s">
        <v>60</v>
      </c>
      <c r="H1123" t="s">
        <v>135</v>
      </c>
      <c r="I1123" s="16">
        <v>1.4</v>
      </c>
      <c r="J1123" t="s">
        <v>2834</v>
      </c>
      <c r="K1123" t="s">
        <v>59</v>
      </c>
      <c r="L1123" t="s">
        <v>76</v>
      </c>
      <c r="M1123" t="s">
        <v>184</v>
      </c>
      <c r="N1123" t="s">
        <v>2840</v>
      </c>
      <c r="O1123" s="11">
        <v>130</v>
      </c>
      <c r="P1123" s="11">
        <v>0</v>
      </c>
      <c r="Q1123" s="16">
        <v>195.13</v>
      </c>
      <c r="R1123" s="11">
        <v>0</v>
      </c>
      <c r="S1123" t="s">
        <v>2836</v>
      </c>
      <c r="T1123" s="11">
        <v>0</v>
      </c>
      <c r="U1123" t="s">
        <v>60</v>
      </c>
      <c r="V1123" s="13">
        <v>46274</v>
      </c>
      <c r="W1123" t="s">
        <v>68</v>
      </c>
      <c r="X1123" t="s">
        <v>187</v>
      </c>
      <c r="Y1123" t="s">
        <v>2841</v>
      </c>
      <c r="Z1123" t="s">
        <v>71</v>
      </c>
      <c r="AA1123" s="17">
        <v>0.25909722222222</v>
      </c>
      <c r="AB1123" t="s">
        <v>72</v>
      </c>
      <c r="AC1123" s="11">
        <v>0</v>
      </c>
      <c r="AD1123" t="s">
        <v>2842</v>
      </c>
      <c r="AE1123" s="13">
        <v>46273</v>
      </c>
      <c r="AF1123" t="s">
        <v>2687</v>
      </c>
      <c r="AG1123" t="s">
        <v>2839</v>
      </c>
      <c r="AH1123" s="10"/>
      <c r="AI1123" s="14">
        <f>IF(MID(S1123,14,1)="A",RIGHT(S1123,4)/1,IF(MID(S1123,13,1)="+",RIGHT(S1123,5)/10,IF(MID(S1123,13,1)="-",RIGHT(S1123,5)/1)))</f>
        <v>2090</v>
      </c>
      <c r="AJ1123" s="14" t="str">
        <f>IF(AI1123&lt;3000,"St","LT")</f>
        <v>St</v>
      </c>
      <c r="AK1123" s="14" t="str">
        <f>VLOOKUP(MID(M1123,2,1),Sheet4!A:B,2,FALSE)</f>
        <v>Gd.05</v>
      </c>
      <c r="AL1123" s="14" t="str">
        <f>TEXT(D1123,"mmmm")</f>
        <v>September</v>
      </c>
      <c r="AM1123" s="14">
        <f>Q1123</f>
        <v>195.13</v>
      </c>
      <c r="AN1123" s="14">
        <f>O1123</f>
        <v>130</v>
      </c>
    </row>
    <row r="1124" spans="1:40">
      <c r="A1124" t="s">
        <v>57</v>
      </c>
      <c r="B1124" t="s">
        <v>2832</v>
      </c>
      <c r="C1124" t="s">
        <v>59</v>
      </c>
      <c r="D1124" s="13">
        <v>46273</v>
      </c>
      <c r="E1124" t="s">
        <v>2833</v>
      </c>
      <c r="F1124" t="s">
        <v>60</v>
      </c>
      <c r="G1124" t="s">
        <v>60</v>
      </c>
      <c r="H1124" t="s">
        <v>135</v>
      </c>
      <c r="I1124" s="16">
        <v>1.4</v>
      </c>
      <c r="J1124" t="s">
        <v>2834</v>
      </c>
      <c r="K1124" t="s">
        <v>59</v>
      </c>
      <c r="L1124" t="s">
        <v>63</v>
      </c>
      <c r="M1124" t="s">
        <v>77</v>
      </c>
      <c r="N1124" t="s">
        <v>2835</v>
      </c>
      <c r="O1124" s="11">
        <v>0</v>
      </c>
      <c r="P1124" s="11">
        <v>111</v>
      </c>
      <c r="Q1124" s="11">
        <v>0</v>
      </c>
      <c r="R1124" s="12">
        <v>166.611</v>
      </c>
      <c r="S1124" t="s">
        <v>2836</v>
      </c>
      <c r="T1124" s="11">
        <v>0</v>
      </c>
      <c r="U1124" t="s">
        <v>60</v>
      </c>
      <c r="V1124" s="13">
        <v>46274</v>
      </c>
      <c r="W1124" t="s">
        <v>68</v>
      </c>
      <c r="X1124" t="s">
        <v>187</v>
      </c>
      <c r="Y1124" t="s">
        <v>2843</v>
      </c>
      <c r="Z1124" t="s">
        <v>71</v>
      </c>
      <c r="AA1124" s="17">
        <v>0.18408564814815</v>
      </c>
      <c r="AB1124" t="s">
        <v>72</v>
      </c>
      <c r="AC1124" s="11">
        <v>0</v>
      </c>
      <c r="AD1124" t="s">
        <v>2838</v>
      </c>
      <c r="AE1124" s="13">
        <v>46273</v>
      </c>
      <c r="AF1124" t="s">
        <v>2687</v>
      </c>
      <c r="AG1124" t="s">
        <v>2839</v>
      </c>
      <c r="AH1124" s="10"/>
      <c r="AI1124" s="14">
        <f>IF(MID(S1124,14,1)="A",RIGHT(S1124,4)/1,IF(MID(S1124,13,1)="+",RIGHT(S1124,5)/10,IF(MID(S1124,13,1)="-",RIGHT(S1124,5)/1)))</f>
        <v>2090</v>
      </c>
      <c r="AJ1124" s="14" t="str">
        <f>IF(AI1124&lt;3000,"St","LT")</f>
        <v>St</v>
      </c>
      <c r="AK1124" s="14" t="str">
        <f>VLOOKUP(MID(M1124,2,1),Sheet4!A:B,2,FALSE)</f>
        <v>Gd.05</v>
      </c>
      <c r="AL1124" s="14" t="str">
        <f>TEXT(D1124,"mmmm")</f>
        <v>September</v>
      </c>
      <c r="AM1124" s="14">
        <f>Q1124</f>
        <v>0</v>
      </c>
      <c r="AN1124" s="14">
        <f>O1124</f>
        <v>0</v>
      </c>
    </row>
    <row r="1125" spans="1:40">
      <c r="A1125" t="s">
        <v>57</v>
      </c>
      <c r="B1125" t="s">
        <v>2832</v>
      </c>
      <c r="C1125" t="s">
        <v>59</v>
      </c>
      <c r="D1125" s="13">
        <v>46273</v>
      </c>
      <c r="E1125" t="s">
        <v>2833</v>
      </c>
      <c r="F1125" t="s">
        <v>60</v>
      </c>
      <c r="G1125" t="s">
        <v>60</v>
      </c>
      <c r="H1125" t="s">
        <v>135</v>
      </c>
      <c r="I1125" s="16">
        <v>1.4</v>
      </c>
      <c r="J1125" t="s">
        <v>2834</v>
      </c>
      <c r="K1125" t="s">
        <v>59</v>
      </c>
      <c r="L1125" t="s">
        <v>63</v>
      </c>
      <c r="M1125" t="s">
        <v>77</v>
      </c>
      <c r="N1125" t="s">
        <v>2835</v>
      </c>
      <c r="O1125" s="11">
        <v>0</v>
      </c>
      <c r="P1125" s="11">
        <v>90</v>
      </c>
      <c r="Q1125" s="11">
        <v>0</v>
      </c>
      <c r="R1125" s="16">
        <v>135.09</v>
      </c>
      <c r="S1125" t="s">
        <v>2836</v>
      </c>
      <c r="T1125" s="11">
        <v>0</v>
      </c>
      <c r="U1125" t="s">
        <v>60</v>
      </c>
      <c r="V1125" s="13">
        <v>46274</v>
      </c>
      <c r="W1125" t="s">
        <v>68</v>
      </c>
      <c r="X1125" t="s">
        <v>187</v>
      </c>
      <c r="Y1125" t="s">
        <v>2844</v>
      </c>
      <c r="Z1125" t="s">
        <v>71</v>
      </c>
      <c r="AA1125" s="17">
        <v>0.1840162037037</v>
      </c>
      <c r="AB1125" t="s">
        <v>72</v>
      </c>
      <c r="AC1125" s="11">
        <v>0</v>
      </c>
      <c r="AD1125" t="s">
        <v>2845</v>
      </c>
      <c r="AE1125" s="13">
        <v>46273</v>
      </c>
      <c r="AF1125" t="s">
        <v>2687</v>
      </c>
      <c r="AG1125" t="s">
        <v>2839</v>
      </c>
      <c r="AH1125" s="10"/>
      <c r="AI1125" s="14">
        <f>IF(MID(S1125,14,1)="A",RIGHT(S1125,4)/1,IF(MID(S1125,13,1)="+",RIGHT(S1125,5)/10,IF(MID(S1125,13,1)="-",RIGHT(S1125,5)/1)))</f>
        <v>2090</v>
      </c>
      <c r="AJ1125" s="14" t="str">
        <f>IF(AI1125&lt;3000,"St","LT")</f>
        <v>St</v>
      </c>
      <c r="AK1125" s="14" t="str">
        <f>VLOOKUP(MID(M1125,2,1),Sheet4!A:B,2,FALSE)</f>
        <v>Gd.05</v>
      </c>
      <c r="AL1125" s="14" t="str">
        <f>TEXT(D1125,"mmmm")</f>
        <v>September</v>
      </c>
      <c r="AM1125" s="14">
        <f>Q1125</f>
        <v>0</v>
      </c>
      <c r="AN1125" s="14">
        <f>O1125</f>
        <v>0</v>
      </c>
    </row>
    <row r="1126" spans="1:40">
      <c r="A1126" t="s">
        <v>57</v>
      </c>
      <c r="B1126" t="s">
        <v>2391</v>
      </c>
      <c r="C1126" t="s">
        <v>59</v>
      </c>
      <c r="D1126" s="13">
        <v>46273</v>
      </c>
      <c r="E1126" t="s">
        <v>845</v>
      </c>
      <c r="F1126" t="s">
        <v>837</v>
      </c>
      <c r="G1126" t="s">
        <v>838</v>
      </c>
      <c r="H1126" t="s">
        <v>60</v>
      </c>
      <c r="I1126" s="16">
        <v>1.5</v>
      </c>
      <c r="J1126" t="s">
        <v>839</v>
      </c>
      <c r="K1126" t="s">
        <v>59</v>
      </c>
      <c r="L1126" t="s">
        <v>74</v>
      </c>
      <c r="M1126" t="s">
        <v>184</v>
      </c>
      <c r="N1126" t="s">
        <v>2392</v>
      </c>
      <c r="O1126" s="11">
        <v>0</v>
      </c>
      <c r="P1126" s="11">
        <v>-51</v>
      </c>
      <c r="Q1126" s="11">
        <v>0</v>
      </c>
      <c r="R1126" s="12">
        <v>-10.404</v>
      </c>
      <c r="S1126" t="s">
        <v>2393</v>
      </c>
      <c r="T1126" s="11">
        <v>0</v>
      </c>
      <c r="U1126" t="s">
        <v>298</v>
      </c>
      <c r="V1126" s="13">
        <v>46273</v>
      </c>
      <c r="W1126" t="s">
        <v>68</v>
      </c>
      <c r="X1126" t="s">
        <v>426</v>
      </c>
      <c r="Y1126" t="s">
        <v>2846</v>
      </c>
      <c r="Z1126" t="s">
        <v>71</v>
      </c>
      <c r="AA1126" s="17">
        <v>0.43635416666667</v>
      </c>
      <c r="AB1126" t="s">
        <v>72</v>
      </c>
      <c r="AC1126" s="11">
        <v>0</v>
      </c>
      <c r="AD1126" t="s">
        <v>2396</v>
      </c>
      <c r="AE1126" s="13">
        <v>46273</v>
      </c>
      <c r="AF1126" t="s">
        <v>2397</v>
      </c>
      <c r="AG1126" t="s">
        <v>635</v>
      </c>
      <c r="AH1126" s="10"/>
      <c r="AI1126" s="14">
        <f>IF(MID(S1126,14,1)="A",RIGHT(S1126,4)/1,IF(MID(S1126,13,1)="+",RIGHT(S1126,5)/10,IF(MID(S1126,13,1)="-",RIGHT(S1126,5)/1)))</f>
        <v>150</v>
      </c>
      <c r="AJ1126" s="14" t="str">
        <f>IF(AI1126&lt;3000,"St","LT")</f>
        <v>St</v>
      </c>
      <c r="AK1126" s="14" t="str">
        <f>VLOOKUP(MID(M1126,2,1),Sheet4!A:B,2,FALSE)</f>
        <v>Gd.05</v>
      </c>
      <c r="AL1126" s="14" t="str">
        <f>TEXT(D1126,"mmmm")</f>
        <v>September</v>
      </c>
      <c r="AM1126" s="14">
        <f>Q1126</f>
        <v>0</v>
      </c>
      <c r="AN1126" s="14">
        <f>O1126</f>
        <v>0</v>
      </c>
    </row>
    <row r="1127" spans="1:40">
      <c r="A1127" t="s">
        <v>57</v>
      </c>
      <c r="B1127" t="s">
        <v>2391</v>
      </c>
      <c r="C1127" t="s">
        <v>59</v>
      </c>
      <c r="D1127" s="13">
        <v>46273</v>
      </c>
      <c r="E1127" t="s">
        <v>845</v>
      </c>
      <c r="F1127" t="s">
        <v>837</v>
      </c>
      <c r="G1127" t="s">
        <v>838</v>
      </c>
      <c r="H1127" t="s">
        <v>60</v>
      </c>
      <c r="I1127" s="16">
        <v>1.5</v>
      </c>
      <c r="J1127" t="s">
        <v>839</v>
      </c>
      <c r="K1127" t="s">
        <v>59</v>
      </c>
      <c r="L1127" t="s">
        <v>76</v>
      </c>
      <c r="M1127" t="s">
        <v>77</v>
      </c>
      <c r="N1127" t="s">
        <v>2398</v>
      </c>
      <c r="O1127" s="11">
        <v>141</v>
      </c>
      <c r="P1127" s="11">
        <v>0</v>
      </c>
      <c r="Q1127" s="12">
        <v>28.764</v>
      </c>
      <c r="R1127" s="11">
        <v>0</v>
      </c>
      <c r="S1127" t="s">
        <v>2393</v>
      </c>
      <c r="T1127" s="11">
        <v>0</v>
      </c>
      <c r="U1127" t="s">
        <v>298</v>
      </c>
      <c r="V1127" s="13">
        <v>46273</v>
      </c>
      <c r="W1127" t="s">
        <v>68</v>
      </c>
      <c r="X1127" t="s">
        <v>426</v>
      </c>
      <c r="Y1127" t="s">
        <v>2847</v>
      </c>
      <c r="Z1127" t="s">
        <v>71</v>
      </c>
      <c r="AA1127" s="17">
        <v>0.43611111111111</v>
      </c>
      <c r="AB1127" t="s">
        <v>72</v>
      </c>
      <c r="AC1127" s="11">
        <v>0</v>
      </c>
      <c r="AD1127" t="s">
        <v>2848</v>
      </c>
      <c r="AE1127" s="13">
        <v>46273</v>
      </c>
      <c r="AF1127" t="s">
        <v>2397</v>
      </c>
      <c r="AG1127" t="s">
        <v>635</v>
      </c>
      <c r="AH1127" s="10"/>
      <c r="AI1127" s="14">
        <f>IF(MID(S1127,14,1)="A",RIGHT(S1127,4)/1,IF(MID(S1127,13,1)="+",RIGHT(S1127,5)/10,IF(MID(S1127,13,1)="-",RIGHT(S1127,5)/1)))</f>
        <v>150</v>
      </c>
      <c r="AJ1127" s="14" t="str">
        <f>IF(AI1127&lt;3000,"St","LT")</f>
        <v>St</v>
      </c>
      <c r="AK1127" s="14" t="str">
        <f>VLOOKUP(MID(M1127,2,1),Sheet4!A:B,2,FALSE)</f>
        <v>Gd.05</v>
      </c>
      <c r="AL1127" s="14" t="str">
        <f>TEXT(D1127,"mmmm")</f>
        <v>September</v>
      </c>
      <c r="AM1127" s="14">
        <f>Q1127</f>
        <v>28.764</v>
      </c>
      <c r="AN1127" s="14">
        <f>O1127</f>
        <v>141</v>
      </c>
    </row>
    <row r="1128" spans="1:40">
      <c r="A1128" t="s">
        <v>57</v>
      </c>
      <c r="B1128" t="s">
        <v>2391</v>
      </c>
      <c r="C1128" t="s">
        <v>59</v>
      </c>
      <c r="D1128" s="13">
        <v>46273</v>
      </c>
      <c r="E1128" t="s">
        <v>845</v>
      </c>
      <c r="F1128" t="s">
        <v>837</v>
      </c>
      <c r="G1128" t="s">
        <v>838</v>
      </c>
      <c r="H1128" t="s">
        <v>60</v>
      </c>
      <c r="I1128" s="16">
        <v>1.5</v>
      </c>
      <c r="J1128" t="s">
        <v>839</v>
      </c>
      <c r="K1128" t="s">
        <v>59</v>
      </c>
      <c r="L1128" t="s">
        <v>63</v>
      </c>
      <c r="M1128" t="s">
        <v>184</v>
      </c>
      <c r="N1128" t="s">
        <v>2392</v>
      </c>
      <c r="O1128" s="11">
        <v>0</v>
      </c>
      <c r="P1128" s="11">
        <v>192</v>
      </c>
      <c r="Q1128" s="11">
        <v>0</v>
      </c>
      <c r="R1128" s="12">
        <v>39.168</v>
      </c>
      <c r="S1128" t="s">
        <v>2393</v>
      </c>
      <c r="T1128" s="11">
        <v>0</v>
      </c>
      <c r="U1128" t="s">
        <v>298</v>
      </c>
      <c r="V1128" s="13">
        <v>46273</v>
      </c>
      <c r="W1128" t="s">
        <v>68</v>
      </c>
      <c r="X1128" t="s">
        <v>426</v>
      </c>
      <c r="Y1128" t="s">
        <v>2849</v>
      </c>
      <c r="Z1128" t="s">
        <v>71</v>
      </c>
      <c r="AA1128" s="17">
        <v>0.43594907407407</v>
      </c>
      <c r="AB1128" t="s">
        <v>72</v>
      </c>
      <c r="AC1128" s="11">
        <v>0</v>
      </c>
      <c r="AD1128" t="s">
        <v>2396</v>
      </c>
      <c r="AE1128" s="13">
        <v>46273</v>
      </c>
      <c r="AF1128" t="s">
        <v>2397</v>
      </c>
      <c r="AG1128" t="s">
        <v>635</v>
      </c>
      <c r="AH1128" s="10"/>
      <c r="AI1128" s="14">
        <f>IF(MID(S1128,14,1)="A",RIGHT(S1128,4)/1,IF(MID(S1128,13,1)="+",RIGHT(S1128,5)/10,IF(MID(S1128,13,1)="-",RIGHT(S1128,5)/1)))</f>
        <v>150</v>
      </c>
      <c r="AJ1128" s="14" t="str">
        <f>IF(AI1128&lt;3000,"St","LT")</f>
        <v>St</v>
      </c>
      <c r="AK1128" s="14" t="str">
        <f>VLOOKUP(MID(M1128,2,1),Sheet4!A:B,2,FALSE)</f>
        <v>Gd.05</v>
      </c>
      <c r="AL1128" s="14" t="str">
        <f>TEXT(D1128,"mmmm")</f>
        <v>September</v>
      </c>
      <c r="AM1128" s="14">
        <f>Q1128</f>
        <v>0</v>
      </c>
      <c r="AN1128" s="14">
        <f>O1128</f>
        <v>0</v>
      </c>
    </row>
    <row r="1129" spans="1:40">
      <c r="A1129" t="s">
        <v>57</v>
      </c>
      <c r="B1129" t="s">
        <v>2206</v>
      </c>
      <c r="C1129" t="s">
        <v>59</v>
      </c>
      <c r="D1129" s="13">
        <v>46273</v>
      </c>
      <c r="E1129" t="s">
        <v>60</v>
      </c>
      <c r="F1129" t="s">
        <v>60</v>
      </c>
      <c r="G1129" t="s">
        <v>60</v>
      </c>
      <c r="H1129" t="s">
        <v>154</v>
      </c>
      <c r="I1129" s="16">
        <v>0.7</v>
      </c>
      <c r="J1129" t="s">
        <v>2207</v>
      </c>
      <c r="K1129" t="s">
        <v>59</v>
      </c>
      <c r="L1129" t="s">
        <v>76</v>
      </c>
      <c r="M1129" t="s">
        <v>241</v>
      </c>
      <c r="N1129" t="s">
        <v>761</v>
      </c>
      <c r="O1129" s="11">
        <v>7</v>
      </c>
      <c r="P1129" s="11">
        <v>0</v>
      </c>
      <c r="Q1129" s="12">
        <v>1.722</v>
      </c>
      <c r="R1129" s="11">
        <v>0</v>
      </c>
      <c r="S1129" t="s">
        <v>2208</v>
      </c>
      <c r="T1129" s="11">
        <v>0</v>
      </c>
      <c r="U1129" t="s">
        <v>159</v>
      </c>
      <c r="V1129" s="13">
        <v>46273</v>
      </c>
      <c r="W1129" t="s">
        <v>68</v>
      </c>
      <c r="X1129" t="s">
        <v>160</v>
      </c>
      <c r="Y1129" t="s">
        <v>2850</v>
      </c>
      <c r="Z1129" t="s">
        <v>71</v>
      </c>
      <c r="AA1129" s="17">
        <v>0.89012731481481</v>
      </c>
      <c r="AB1129" t="s">
        <v>72</v>
      </c>
      <c r="AC1129" s="11">
        <v>0</v>
      </c>
      <c r="AD1129" t="s">
        <v>2851</v>
      </c>
      <c r="AE1129" s="13">
        <v>46273</v>
      </c>
      <c r="AF1129" t="s">
        <v>60</v>
      </c>
      <c r="AG1129" t="s">
        <v>60</v>
      </c>
      <c r="AH1129" s="10"/>
      <c r="AI1129" s="14">
        <f>IF(MID(S1129,14,1)="A",RIGHT(S1129,4)/1,IF(MID(S1129,13,1)="+",RIGHT(S1129,5)/10,IF(MID(S1129,13,1)="-",RIGHT(S1129,5)/1)))</f>
        <v>272</v>
      </c>
      <c r="AJ1129" s="14" t="str">
        <f>IF(AI1129&lt;3000,"St","LT")</f>
        <v>St</v>
      </c>
      <c r="AK1129" s="14" t="str">
        <f>VLOOKUP(MID(M1129,2,1),Sheet4!A:B,2,FALSE)</f>
        <v>Gd.01</v>
      </c>
      <c r="AL1129" s="14" t="str">
        <f>TEXT(D1129,"mmmm")</f>
        <v>September</v>
      </c>
      <c r="AM1129" s="14">
        <f>Q1129</f>
        <v>1.722</v>
      </c>
      <c r="AN1129" s="14">
        <f>O1129</f>
        <v>7</v>
      </c>
    </row>
    <row r="1130" spans="1:40">
      <c r="A1130" t="s">
        <v>57</v>
      </c>
      <c r="B1130" t="s">
        <v>2206</v>
      </c>
      <c r="C1130" t="s">
        <v>59</v>
      </c>
      <c r="D1130" s="13">
        <v>46273</v>
      </c>
      <c r="E1130" t="s">
        <v>60</v>
      </c>
      <c r="F1130" t="s">
        <v>60</v>
      </c>
      <c r="G1130" t="s">
        <v>60</v>
      </c>
      <c r="H1130" t="s">
        <v>154</v>
      </c>
      <c r="I1130" s="16">
        <v>0.7</v>
      </c>
      <c r="J1130" t="s">
        <v>2207</v>
      </c>
      <c r="K1130" t="s">
        <v>59</v>
      </c>
      <c r="L1130" t="s">
        <v>63</v>
      </c>
      <c r="M1130" t="s">
        <v>241</v>
      </c>
      <c r="N1130" t="s">
        <v>765</v>
      </c>
      <c r="O1130" s="11">
        <v>0</v>
      </c>
      <c r="P1130" s="11">
        <v>42</v>
      </c>
      <c r="Q1130" s="11">
        <v>0</v>
      </c>
      <c r="R1130" s="12">
        <v>10.332</v>
      </c>
      <c r="S1130" t="s">
        <v>2208</v>
      </c>
      <c r="T1130" s="11">
        <v>0</v>
      </c>
      <c r="U1130" t="s">
        <v>159</v>
      </c>
      <c r="V1130" s="13">
        <v>46273</v>
      </c>
      <c r="W1130" t="s">
        <v>68</v>
      </c>
      <c r="X1130" t="s">
        <v>160</v>
      </c>
      <c r="Y1130" t="s">
        <v>2852</v>
      </c>
      <c r="Z1130" t="s">
        <v>71</v>
      </c>
      <c r="AA1130" s="17">
        <v>0.88976851851852</v>
      </c>
      <c r="AB1130" t="s">
        <v>72</v>
      </c>
      <c r="AC1130" s="11">
        <v>0</v>
      </c>
      <c r="AD1130" t="s">
        <v>2212</v>
      </c>
      <c r="AE1130" s="13">
        <v>46273</v>
      </c>
      <c r="AF1130" t="s">
        <v>60</v>
      </c>
      <c r="AG1130" t="s">
        <v>60</v>
      </c>
      <c r="AH1130" s="10"/>
      <c r="AI1130" s="14">
        <f>IF(MID(S1130,14,1)="A",RIGHT(S1130,4)/1,IF(MID(S1130,13,1)="+",RIGHT(S1130,5)/10,IF(MID(S1130,13,1)="-",RIGHT(S1130,5)/1)))</f>
        <v>272</v>
      </c>
      <c r="AJ1130" s="14" t="str">
        <f>IF(AI1130&lt;3000,"St","LT")</f>
        <v>St</v>
      </c>
      <c r="AK1130" s="14" t="str">
        <f>VLOOKUP(MID(M1130,2,1),Sheet4!A:B,2,FALSE)</f>
        <v>Gd.01</v>
      </c>
      <c r="AL1130" s="14" t="str">
        <f>TEXT(D1130,"mmmm")</f>
        <v>September</v>
      </c>
      <c r="AM1130" s="14">
        <f>Q1130</f>
        <v>0</v>
      </c>
      <c r="AN1130" s="14">
        <f>O1130</f>
        <v>0</v>
      </c>
    </row>
    <row r="1131" spans="1:40">
      <c r="A1131" t="s">
        <v>57</v>
      </c>
      <c r="B1131" t="s">
        <v>2571</v>
      </c>
      <c r="C1131" t="s">
        <v>59</v>
      </c>
      <c r="D1131" s="13">
        <v>46273</v>
      </c>
      <c r="E1131" t="s">
        <v>60</v>
      </c>
      <c r="F1131" t="s">
        <v>60</v>
      </c>
      <c r="G1131" t="s">
        <v>60</v>
      </c>
      <c r="H1131" t="s">
        <v>135</v>
      </c>
      <c r="I1131" s="16">
        <v>1.5</v>
      </c>
      <c r="J1131" t="s">
        <v>2572</v>
      </c>
      <c r="K1131" t="s">
        <v>59</v>
      </c>
      <c r="L1131" t="s">
        <v>63</v>
      </c>
      <c r="M1131" t="s">
        <v>84</v>
      </c>
      <c r="N1131" t="s">
        <v>2573</v>
      </c>
      <c r="O1131" s="11">
        <v>0</v>
      </c>
      <c r="P1131" s="11">
        <v>886</v>
      </c>
      <c r="Q1131" s="11">
        <v>0</v>
      </c>
      <c r="R1131" s="16">
        <v>314.53</v>
      </c>
      <c r="S1131" t="s">
        <v>2574</v>
      </c>
      <c r="T1131" s="11">
        <v>0</v>
      </c>
      <c r="U1131" t="s">
        <v>60</v>
      </c>
      <c r="V1131" s="13">
        <v>46273</v>
      </c>
      <c r="W1131" t="s">
        <v>68</v>
      </c>
      <c r="X1131" t="s">
        <v>98</v>
      </c>
      <c r="Y1131" t="s">
        <v>2853</v>
      </c>
      <c r="Z1131" t="s">
        <v>71</v>
      </c>
      <c r="AA1131" s="17">
        <v>0.41662037037037</v>
      </c>
      <c r="AB1131" t="s">
        <v>72</v>
      </c>
      <c r="AC1131" s="11">
        <v>0</v>
      </c>
      <c r="AD1131" t="s">
        <v>2576</v>
      </c>
      <c r="AE1131" s="13">
        <v>46273</v>
      </c>
      <c r="AF1131" t="s">
        <v>60</v>
      </c>
      <c r="AG1131" t="s">
        <v>60</v>
      </c>
      <c r="AH1131" s="10"/>
      <c r="AI1131" s="14">
        <f>IF(MID(S1131,14,1)="A",RIGHT(S1131,4)/1,IF(MID(S1131,13,1)="+",RIGHT(S1131,5)/10,IF(MID(S1131,13,1)="-",RIGHT(S1131,5)/1)))</f>
        <v>463</v>
      </c>
      <c r="AJ1131" s="14" t="str">
        <f>IF(AI1131&lt;3000,"St","LT")</f>
        <v>St</v>
      </c>
      <c r="AK1131" s="14" t="str">
        <f>VLOOKUP(MID(M1131,2,1),Sheet4!A:B,2,FALSE)</f>
        <v>Gd.13</v>
      </c>
      <c r="AL1131" s="14" t="str">
        <f>TEXT(D1131,"mmmm")</f>
        <v>September</v>
      </c>
      <c r="AM1131" s="14">
        <f>Q1131</f>
        <v>0</v>
      </c>
      <c r="AN1131" s="14">
        <f>O1131</f>
        <v>0</v>
      </c>
    </row>
    <row r="1132" spans="1:40">
      <c r="A1132" t="s">
        <v>57</v>
      </c>
      <c r="B1132" t="s">
        <v>2571</v>
      </c>
      <c r="C1132" t="s">
        <v>59</v>
      </c>
      <c r="D1132" s="13">
        <v>46273</v>
      </c>
      <c r="E1132" t="s">
        <v>2578</v>
      </c>
      <c r="F1132" t="s">
        <v>60</v>
      </c>
      <c r="G1132" t="s">
        <v>60</v>
      </c>
      <c r="H1132" t="s">
        <v>135</v>
      </c>
      <c r="I1132" s="16">
        <v>1.5</v>
      </c>
      <c r="J1132" t="s">
        <v>2572</v>
      </c>
      <c r="K1132" t="s">
        <v>59</v>
      </c>
      <c r="L1132" t="s">
        <v>76</v>
      </c>
      <c r="M1132" t="s">
        <v>84</v>
      </c>
      <c r="N1132" t="s">
        <v>2579</v>
      </c>
      <c r="O1132" s="11">
        <v>728</v>
      </c>
      <c r="P1132" s="11">
        <v>0</v>
      </c>
      <c r="Q1132" s="16">
        <v>258.44</v>
      </c>
      <c r="R1132" s="11">
        <v>0</v>
      </c>
      <c r="S1132" t="s">
        <v>2574</v>
      </c>
      <c r="T1132" s="11">
        <v>0</v>
      </c>
      <c r="U1132" t="s">
        <v>60</v>
      </c>
      <c r="V1132" s="13">
        <v>46273</v>
      </c>
      <c r="W1132" t="s">
        <v>68</v>
      </c>
      <c r="X1132" t="s">
        <v>98</v>
      </c>
      <c r="Y1132" t="s">
        <v>2854</v>
      </c>
      <c r="Z1132" t="s">
        <v>71</v>
      </c>
      <c r="AA1132" s="17">
        <v>0.41784722222222</v>
      </c>
      <c r="AB1132" t="s">
        <v>72</v>
      </c>
      <c r="AC1132" s="11">
        <v>0</v>
      </c>
      <c r="AD1132" t="s">
        <v>2855</v>
      </c>
      <c r="AE1132" s="13">
        <v>46273</v>
      </c>
      <c r="AF1132" t="s">
        <v>60</v>
      </c>
      <c r="AG1132" t="s">
        <v>60</v>
      </c>
      <c r="AH1132" s="10"/>
      <c r="AI1132" s="14">
        <f>IF(MID(S1132,14,1)="A",RIGHT(S1132,4)/1,IF(MID(S1132,13,1)="+",RIGHT(S1132,5)/10,IF(MID(S1132,13,1)="-",RIGHT(S1132,5)/1)))</f>
        <v>463</v>
      </c>
      <c r="AJ1132" s="14" t="str">
        <f>IF(AI1132&lt;3000,"St","LT")</f>
        <v>St</v>
      </c>
      <c r="AK1132" s="14" t="str">
        <f>VLOOKUP(MID(M1132,2,1),Sheet4!A:B,2,FALSE)</f>
        <v>Gd.13</v>
      </c>
      <c r="AL1132" s="14" t="str">
        <f>TEXT(D1132,"mmmm")</f>
        <v>September</v>
      </c>
      <c r="AM1132" s="14">
        <f>Q1132</f>
        <v>258.44</v>
      </c>
      <c r="AN1132" s="14">
        <f>O1132</f>
        <v>728</v>
      </c>
    </row>
    <row r="1133" spans="1:40">
      <c r="A1133" t="s">
        <v>57</v>
      </c>
      <c r="B1133" t="s">
        <v>2406</v>
      </c>
      <c r="C1133" t="s">
        <v>59</v>
      </c>
      <c r="D1133" s="13">
        <v>46273</v>
      </c>
      <c r="E1133" t="s">
        <v>60</v>
      </c>
      <c r="F1133" t="s">
        <v>60</v>
      </c>
      <c r="G1133" t="s">
        <v>60</v>
      </c>
      <c r="H1133" t="s">
        <v>399</v>
      </c>
      <c r="I1133" s="16">
        <v>2.3</v>
      </c>
      <c r="J1133" t="s">
        <v>2407</v>
      </c>
      <c r="K1133" t="s">
        <v>59</v>
      </c>
      <c r="L1133" t="s">
        <v>63</v>
      </c>
      <c r="M1133" t="s">
        <v>476</v>
      </c>
      <c r="N1133" t="s">
        <v>2856</v>
      </c>
      <c r="O1133" s="11">
        <v>0</v>
      </c>
      <c r="P1133" s="11">
        <v>920</v>
      </c>
      <c r="Q1133" s="11">
        <v>0</v>
      </c>
      <c r="R1133" s="16">
        <v>757.16</v>
      </c>
      <c r="S1133" t="s">
        <v>2409</v>
      </c>
      <c r="T1133" s="11">
        <v>0</v>
      </c>
      <c r="U1133" t="s">
        <v>2643</v>
      </c>
      <c r="V1133" s="13">
        <v>46273</v>
      </c>
      <c r="W1133" t="s">
        <v>68</v>
      </c>
      <c r="X1133" t="s">
        <v>98</v>
      </c>
      <c r="Y1133" t="s">
        <v>2857</v>
      </c>
      <c r="Z1133" t="s">
        <v>71</v>
      </c>
      <c r="AA1133" s="17">
        <v>0.60885416666667</v>
      </c>
      <c r="AB1133" t="s">
        <v>72</v>
      </c>
      <c r="AC1133" s="11">
        <v>0</v>
      </c>
      <c r="AD1133" t="s">
        <v>2858</v>
      </c>
      <c r="AE1133" s="13">
        <v>46273</v>
      </c>
      <c r="AF1133" t="s">
        <v>1269</v>
      </c>
      <c r="AG1133" t="s">
        <v>406</v>
      </c>
      <c r="AH1133" s="10"/>
      <c r="AI1133" s="14">
        <f>IF(MID(S1133,14,1)="A",RIGHT(S1133,4)/1,IF(MID(S1133,13,1)="+",RIGHT(S1133,5)/10,IF(MID(S1133,13,1)="-",RIGHT(S1133,5)/1)))</f>
        <v>348</v>
      </c>
      <c r="AJ1133" s="14" t="str">
        <f>IF(AI1133&lt;3000,"St","LT")</f>
        <v>St</v>
      </c>
      <c r="AK1133" s="14" t="str">
        <f>VLOOKUP(MID(M1133,2,1),Sheet4!A:B,2,FALSE)</f>
        <v>Gd.13</v>
      </c>
      <c r="AL1133" s="14" t="str">
        <f>TEXT(D1133,"mmmm")</f>
        <v>September</v>
      </c>
      <c r="AM1133" s="14">
        <f>Q1133</f>
        <v>0</v>
      </c>
      <c r="AN1133" s="14">
        <f>O1133</f>
        <v>0</v>
      </c>
    </row>
    <row r="1134" spans="1:40">
      <c r="A1134" t="s">
        <v>57</v>
      </c>
      <c r="B1134" t="s">
        <v>2406</v>
      </c>
      <c r="C1134" t="s">
        <v>59</v>
      </c>
      <c r="D1134" s="13">
        <v>46273</v>
      </c>
      <c r="E1134" t="s">
        <v>60</v>
      </c>
      <c r="F1134" t="s">
        <v>60</v>
      </c>
      <c r="G1134" t="s">
        <v>60</v>
      </c>
      <c r="H1134" t="s">
        <v>399</v>
      </c>
      <c r="I1134" s="16">
        <v>2.3</v>
      </c>
      <c r="J1134" t="s">
        <v>2407</v>
      </c>
      <c r="K1134" t="s">
        <v>59</v>
      </c>
      <c r="L1134" t="s">
        <v>76</v>
      </c>
      <c r="M1134" t="s">
        <v>476</v>
      </c>
      <c r="N1134" t="s">
        <v>2408</v>
      </c>
      <c r="O1134" s="11">
        <v>240</v>
      </c>
      <c r="P1134" s="11">
        <v>0</v>
      </c>
      <c r="Q1134" s="16">
        <v>197.52</v>
      </c>
      <c r="R1134" s="11">
        <v>0</v>
      </c>
      <c r="S1134" t="s">
        <v>2409</v>
      </c>
      <c r="T1134" s="11">
        <v>0</v>
      </c>
      <c r="U1134" t="s">
        <v>60</v>
      </c>
      <c r="V1134" s="13">
        <v>46273</v>
      </c>
      <c r="W1134" t="s">
        <v>68</v>
      </c>
      <c r="X1134" t="s">
        <v>98</v>
      </c>
      <c r="Y1134" t="s">
        <v>2859</v>
      </c>
      <c r="Z1134" t="s">
        <v>71</v>
      </c>
      <c r="AA1134" s="17">
        <v>0.6093287037037</v>
      </c>
      <c r="AB1134" t="s">
        <v>72</v>
      </c>
      <c r="AC1134" s="11">
        <v>0</v>
      </c>
      <c r="AD1134" t="s">
        <v>2860</v>
      </c>
      <c r="AE1134" s="13">
        <v>46273</v>
      </c>
      <c r="AF1134" t="s">
        <v>1269</v>
      </c>
      <c r="AG1134" t="s">
        <v>406</v>
      </c>
      <c r="AH1134" s="10"/>
      <c r="AI1134" s="14">
        <f>IF(MID(S1134,14,1)="A",RIGHT(S1134,4)/1,IF(MID(S1134,13,1)="+",RIGHT(S1134,5)/10,IF(MID(S1134,13,1)="-",RIGHT(S1134,5)/1)))</f>
        <v>348</v>
      </c>
      <c r="AJ1134" s="14" t="str">
        <f>IF(AI1134&lt;3000,"St","LT")</f>
        <v>St</v>
      </c>
      <c r="AK1134" s="14" t="str">
        <f>VLOOKUP(MID(M1134,2,1),Sheet4!A:B,2,FALSE)</f>
        <v>Gd.13</v>
      </c>
      <c r="AL1134" s="14" t="str">
        <f>TEXT(D1134,"mmmm")</f>
        <v>September</v>
      </c>
      <c r="AM1134" s="14">
        <f>Q1134</f>
        <v>197.52</v>
      </c>
      <c r="AN1134" s="14">
        <f>O1134</f>
        <v>240</v>
      </c>
    </row>
    <row r="1135" spans="1:40">
      <c r="A1135" t="s">
        <v>57</v>
      </c>
      <c r="B1135" t="s">
        <v>2406</v>
      </c>
      <c r="C1135" t="s">
        <v>59</v>
      </c>
      <c r="D1135" s="13">
        <v>46273</v>
      </c>
      <c r="E1135" t="s">
        <v>60</v>
      </c>
      <c r="F1135" t="s">
        <v>60</v>
      </c>
      <c r="G1135" t="s">
        <v>60</v>
      </c>
      <c r="H1135" t="s">
        <v>399</v>
      </c>
      <c r="I1135" s="16">
        <v>2.3</v>
      </c>
      <c r="J1135" t="s">
        <v>2407</v>
      </c>
      <c r="K1135" t="s">
        <v>59</v>
      </c>
      <c r="L1135" t="s">
        <v>74</v>
      </c>
      <c r="M1135" t="s">
        <v>476</v>
      </c>
      <c r="N1135" t="s">
        <v>2856</v>
      </c>
      <c r="O1135" s="11">
        <v>0</v>
      </c>
      <c r="P1135" s="11">
        <v>-680</v>
      </c>
      <c r="Q1135" s="11">
        <v>0</v>
      </c>
      <c r="R1135" s="16">
        <v>-559.64</v>
      </c>
      <c r="S1135" t="s">
        <v>2409</v>
      </c>
      <c r="T1135" s="11">
        <v>0</v>
      </c>
      <c r="U1135" t="s">
        <v>60</v>
      </c>
      <c r="V1135" s="13">
        <v>46273</v>
      </c>
      <c r="W1135" t="s">
        <v>68</v>
      </c>
      <c r="X1135" t="s">
        <v>98</v>
      </c>
      <c r="Y1135" t="s">
        <v>2861</v>
      </c>
      <c r="Z1135" t="s">
        <v>71</v>
      </c>
      <c r="AA1135" s="17">
        <v>0.61136574074074</v>
      </c>
      <c r="AB1135" t="s">
        <v>72</v>
      </c>
      <c r="AC1135" s="11">
        <v>0</v>
      </c>
      <c r="AD1135" t="s">
        <v>2858</v>
      </c>
      <c r="AE1135" s="13">
        <v>46273</v>
      </c>
      <c r="AF1135" t="s">
        <v>1269</v>
      </c>
      <c r="AG1135" t="s">
        <v>406</v>
      </c>
      <c r="AH1135" s="10"/>
      <c r="AI1135" s="14">
        <f>IF(MID(S1135,14,1)="A",RIGHT(S1135,4)/1,IF(MID(S1135,13,1)="+",RIGHT(S1135,5)/10,IF(MID(S1135,13,1)="-",RIGHT(S1135,5)/1)))</f>
        <v>348</v>
      </c>
      <c r="AJ1135" s="14" t="str">
        <f>IF(AI1135&lt;3000,"St","LT")</f>
        <v>St</v>
      </c>
      <c r="AK1135" s="14" t="str">
        <f>VLOOKUP(MID(M1135,2,1),Sheet4!A:B,2,FALSE)</f>
        <v>Gd.13</v>
      </c>
      <c r="AL1135" s="14" t="str">
        <f>TEXT(D1135,"mmmm")</f>
        <v>September</v>
      </c>
      <c r="AM1135" s="14">
        <f>Q1135</f>
        <v>0</v>
      </c>
      <c r="AN1135" s="14">
        <f>O1135</f>
        <v>0</v>
      </c>
    </row>
    <row r="1136" spans="1:40">
      <c r="A1136" t="s">
        <v>57</v>
      </c>
      <c r="B1136" t="s">
        <v>2406</v>
      </c>
      <c r="C1136" t="s">
        <v>59</v>
      </c>
      <c r="D1136" s="13">
        <v>46273</v>
      </c>
      <c r="E1136" t="s">
        <v>60</v>
      </c>
      <c r="F1136" t="s">
        <v>60</v>
      </c>
      <c r="G1136" t="s">
        <v>60</v>
      </c>
      <c r="H1136" t="s">
        <v>399</v>
      </c>
      <c r="I1136" s="16">
        <v>2.3</v>
      </c>
      <c r="J1136" t="s">
        <v>2407</v>
      </c>
      <c r="K1136" t="s">
        <v>59</v>
      </c>
      <c r="L1136" t="s">
        <v>63</v>
      </c>
      <c r="M1136" t="s">
        <v>476</v>
      </c>
      <c r="N1136" t="s">
        <v>2856</v>
      </c>
      <c r="O1136" s="11">
        <v>0</v>
      </c>
      <c r="P1136" s="11">
        <v>680</v>
      </c>
      <c r="Q1136" s="11">
        <v>0</v>
      </c>
      <c r="R1136" s="16">
        <v>559.64</v>
      </c>
      <c r="S1136" t="s">
        <v>2409</v>
      </c>
      <c r="T1136" s="11">
        <v>0</v>
      </c>
      <c r="U1136" t="s">
        <v>60</v>
      </c>
      <c r="V1136" s="13">
        <v>46273</v>
      </c>
      <c r="W1136" t="s">
        <v>68</v>
      </c>
      <c r="X1136" t="s">
        <v>98</v>
      </c>
      <c r="Y1136" t="s">
        <v>2862</v>
      </c>
      <c r="Z1136" t="s">
        <v>71</v>
      </c>
      <c r="AA1136" s="17">
        <v>0.70069444444444</v>
      </c>
      <c r="AB1136" t="s">
        <v>72</v>
      </c>
      <c r="AC1136" s="11">
        <v>0</v>
      </c>
      <c r="AD1136" t="s">
        <v>2858</v>
      </c>
      <c r="AE1136" s="13">
        <v>46273</v>
      </c>
      <c r="AF1136" t="s">
        <v>1269</v>
      </c>
      <c r="AG1136" t="s">
        <v>406</v>
      </c>
      <c r="AH1136" s="10"/>
      <c r="AI1136" s="14">
        <f>IF(MID(S1136,14,1)="A",RIGHT(S1136,4)/1,IF(MID(S1136,13,1)="+",RIGHT(S1136,5)/10,IF(MID(S1136,13,1)="-",RIGHT(S1136,5)/1)))</f>
        <v>348</v>
      </c>
      <c r="AJ1136" s="14" t="str">
        <f>IF(AI1136&lt;3000,"St","LT")</f>
        <v>St</v>
      </c>
      <c r="AK1136" s="14" t="str">
        <f>VLOOKUP(MID(M1136,2,1),Sheet4!A:B,2,FALSE)</f>
        <v>Gd.13</v>
      </c>
      <c r="AL1136" s="14" t="str">
        <f>TEXT(D1136,"mmmm")</f>
        <v>September</v>
      </c>
      <c r="AM1136" s="14">
        <f>Q1136</f>
        <v>0</v>
      </c>
      <c r="AN1136" s="14">
        <f>O1136</f>
        <v>0</v>
      </c>
    </row>
    <row r="1137" spans="1:40">
      <c r="A1137" t="s">
        <v>57</v>
      </c>
      <c r="B1137" t="s">
        <v>2406</v>
      </c>
      <c r="C1137" t="s">
        <v>59</v>
      </c>
      <c r="D1137" s="13">
        <v>46273</v>
      </c>
      <c r="E1137" t="s">
        <v>60</v>
      </c>
      <c r="F1137" t="s">
        <v>60</v>
      </c>
      <c r="G1137" t="s">
        <v>60</v>
      </c>
      <c r="H1137" t="s">
        <v>399</v>
      </c>
      <c r="I1137" s="16">
        <v>2.3</v>
      </c>
      <c r="J1137" t="s">
        <v>2407</v>
      </c>
      <c r="K1137" t="s">
        <v>59</v>
      </c>
      <c r="L1137" t="s">
        <v>74</v>
      </c>
      <c r="M1137" t="s">
        <v>476</v>
      </c>
      <c r="N1137" t="s">
        <v>2856</v>
      </c>
      <c r="O1137" s="11">
        <v>0</v>
      </c>
      <c r="P1137" s="11">
        <v>-551</v>
      </c>
      <c r="Q1137" s="11">
        <v>0</v>
      </c>
      <c r="R1137" s="12">
        <v>-453.473</v>
      </c>
      <c r="S1137" t="s">
        <v>2409</v>
      </c>
      <c r="T1137" s="11">
        <v>0</v>
      </c>
      <c r="U1137" t="s">
        <v>60</v>
      </c>
      <c r="V1137" s="13">
        <v>46273</v>
      </c>
      <c r="W1137" t="s">
        <v>68</v>
      </c>
      <c r="X1137" t="s">
        <v>98</v>
      </c>
      <c r="Y1137" t="s">
        <v>2863</v>
      </c>
      <c r="Z1137" t="s">
        <v>71</v>
      </c>
      <c r="AA1137" s="17">
        <v>0.7009375</v>
      </c>
      <c r="AB1137" t="s">
        <v>72</v>
      </c>
      <c r="AC1137" s="11">
        <v>0</v>
      </c>
      <c r="AD1137" t="s">
        <v>2858</v>
      </c>
      <c r="AE1137" s="13">
        <v>46273</v>
      </c>
      <c r="AF1137" t="s">
        <v>1269</v>
      </c>
      <c r="AG1137" t="s">
        <v>406</v>
      </c>
      <c r="AH1137" s="10"/>
      <c r="AI1137" s="14">
        <f>IF(MID(S1137,14,1)="A",RIGHT(S1137,4)/1,IF(MID(S1137,13,1)="+",RIGHT(S1137,5)/10,IF(MID(S1137,13,1)="-",RIGHT(S1137,5)/1)))</f>
        <v>348</v>
      </c>
      <c r="AJ1137" s="14" t="str">
        <f>IF(AI1137&lt;3000,"St","LT")</f>
        <v>St</v>
      </c>
      <c r="AK1137" s="14" t="str">
        <f>VLOOKUP(MID(M1137,2,1),Sheet4!A:B,2,FALSE)</f>
        <v>Gd.13</v>
      </c>
      <c r="AL1137" s="14" t="str">
        <f>TEXT(D1137,"mmmm")</f>
        <v>September</v>
      </c>
      <c r="AM1137" s="14">
        <f>Q1137</f>
        <v>0</v>
      </c>
      <c r="AN1137" s="14">
        <f>O1137</f>
        <v>0</v>
      </c>
    </row>
    <row r="1138" spans="1:40">
      <c r="A1138" t="s">
        <v>57</v>
      </c>
      <c r="B1138" t="s">
        <v>2406</v>
      </c>
      <c r="C1138" t="s">
        <v>59</v>
      </c>
      <c r="D1138" s="13">
        <v>46273</v>
      </c>
      <c r="E1138" t="s">
        <v>60</v>
      </c>
      <c r="F1138" t="s">
        <v>60</v>
      </c>
      <c r="G1138" t="s">
        <v>60</v>
      </c>
      <c r="H1138" t="s">
        <v>399</v>
      </c>
      <c r="I1138" s="16">
        <v>2.3</v>
      </c>
      <c r="J1138" t="s">
        <v>2407</v>
      </c>
      <c r="K1138" t="s">
        <v>59</v>
      </c>
      <c r="L1138" t="s">
        <v>76</v>
      </c>
      <c r="M1138" t="s">
        <v>476</v>
      </c>
      <c r="N1138" t="s">
        <v>2408</v>
      </c>
      <c r="O1138" s="11">
        <v>120</v>
      </c>
      <c r="P1138" s="11">
        <v>0</v>
      </c>
      <c r="Q1138" s="16">
        <v>98.76</v>
      </c>
      <c r="R1138" s="11">
        <v>0</v>
      </c>
      <c r="S1138" t="s">
        <v>2409</v>
      </c>
      <c r="T1138" s="11">
        <v>0</v>
      </c>
      <c r="U1138" t="s">
        <v>60</v>
      </c>
      <c r="V1138" s="13">
        <v>46273</v>
      </c>
      <c r="W1138" t="s">
        <v>68</v>
      </c>
      <c r="X1138" t="s">
        <v>98</v>
      </c>
      <c r="Y1138" t="s">
        <v>2864</v>
      </c>
      <c r="Z1138" t="s">
        <v>71</v>
      </c>
      <c r="AA1138" s="17">
        <v>0.70138888888889</v>
      </c>
      <c r="AB1138" t="s">
        <v>72</v>
      </c>
      <c r="AC1138" s="11">
        <v>0</v>
      </c>
      <c r="AD1138" t="s">
        <v>2865</v>
      </c>
      <c r="AE1138" s="13">
        <v>46273</v>
      </c>
      <c r="AF1138" t="s">
        <v>1269</v>
      </c>
      <c r="AG1138" t="s">
        <v>406</v>
      </c>
      <c r="AH1138" s="10"/>
      <c r="AI1138" s="14">
        <f>IF(MID(S1138,14,1)="A",RIGHT(S1138,4)/1,IF(MID(S1138,13,1)="+",RIGHT(S1138,5)/10,IF(MID(S1138,13,1)="-",RIGHT(S1138,5)/1)))</f>
        <v>348</v>
      </c>
      <c r="AJ1138" s="14" t="str">
        <f>IF(AI1138&lt;3000,"St","LT")</f>
        <v>St</v>
      </c>
      <c r="AK1138" s="14" t="str">
        <f>VLOOKUP(MID(M1138,2,1),Sheet4!A:B,2,FALSE)</f>
        <v>Gd.13</v>
      </c>
      <c r="AL1138" s="14" t="str">
        <f>TEXT(D1138,"mmmm")</f>
        <v>September</v>
      </c>
      <c r="AM1138" s="14">
        <f>Q1138</f>
        <v>98.76</v>
      </c>
      <c r="AN1138" s="14">
        <f>O1138</f>
        <v>120</v>
      </c>
    </row>
    <row r="1139" spans="1:40">
      <c r="A1139" t="s">
        <v>57</v>
      </c>
      <c r="B1139" t="s">
        <v>2639</v>
      </c>
      <c r="C1139" t="s">
        <v>59</v>
      </c>
      <c r="D1139" s="13">
        <v>46273</v>
      </c>
      <c r="E1139" t="s">
        <v>181</v>
      </c>
      <c r="F1139" t="s">
        <v>60</v>
      </c>
      <c r="G1139" t="s">
        <v>60</v>
      </c>
      <c r="H1139" t="s">
        <v>82</v>
      </c>
      <c r="I1139" s="16">
        <v>2.9</v>
      </c>
      <c r="J1139" t="s">
        <v>2640</v>
      </c>
      <c r="K1139" t="s">
        <v>59</v>
      </c>
      <c r="L1139" t="s">
        <v>63</v>
      </c>
      <c r="M1139" t="s">
        <v>376</v>
      </c>
      <c r="N1139" t="s">
        <v>2647</v>
      </c>
      <c r="O1139" s="11">
        <v>0</v>
      </c>
      <c r="P1139" s="11">
        <v>43</v>
      </c>
      <c r="Q1139" s="11">
        <v>0</v>
      </c>
      <c r="R1139" s="12">
        <v>57.018</v>
      </c>
      <c r="S1139" t="s">
        <v>2642</v>
      </c>
      <c r="T1139" s="11">
        <v>0</v>
      </c>
      <c r="U1139" t="s">
        <v>120</v>
      </c>
      <c r="V1139" s="13">
        <v>46274</v>
      </c>
      <c r="W1139" t="s">
        <v>68</v>
      </c>
      <c r="X1139" t="s">
        <v>98</v>
      </c>
      <c r="Y1139" t="s">
        <v>2866</v>
      </c>
      <c r="Z1139" t="s">
        <v>71</v>
      </c>
      <c r="AA1139" s="17">
        <v>0.07744212962963</v>
      </c>
      <c r="AB1139" t="s">
        <v>72</v>
      </c>
      <c r="AC1139" s="11">
        <v>0</v>
      </c>
      <c r="AD1139" t="s">
        <v>2867</v>
      </c>
      <c r="AE1139" s="13">
        <v>46273</v>
      </c>
      <c r="AF1139" t="s">
        <v>2646</v>
      </c>
      <c r="AG1139" t="s">
        <v>93</v>
      </c>
      <c r="AH1139" s="10"/>
      <c r="AI1139" s="14">
        <f>IF(MID(S1139,14,1)="A",RIGHT(S1139,4)/1,IF(MID(S1139,13,1)="+",RIGHT(S1139,5)/10,IF(MID(S1139,13,1)="-",RIGHT(S1139,5)/1)))</f>
        <v>387</v>
      </c>
      <c r="AJ1139" s="14" t="str">
        <f>IF(AI1139&lt;3000,"St","LT")</f>
        <v>St</v>
      </c>
      <c r="AK1139" s="14" t="str">
        <f>VLOOKUP(MID(M1139,2,1),Sheet4!A:B,2,FALSE)</f>
        <v>Gd.13</v>
      </c>
      <c r="AL1139" s="14" t="str">
        <f>TEXT(D1139,"mmmm")</f>
        <v>September</v>
      </c>
      <c r="AM1139" s="14">
        <f>Q1139</f>
        <v>0</v>
      </c>
      <c r="AN1139" s="14">
        <f>O1139</f>
        <v>0</v>
      </c>
    </row>
    <row r="1140" spans="1:40">
      <c r="A1140" t="s">
        <v>57</v>
      </c>
      <c r="B1140" t="s">
        <v>2639</v>
      </c>
      <c r="C1140" t="s">
        <v>59</v>
      </c>
      <c r="D1140" s="13">
        <v>46273</v>
      </c>
      <c r="E1140" t="s">
        <v>181</v>
      </c>
      <c r="F1140" t="s">
        <v>60</v>
      </c>
      <c r="G1140" t="s">
        <v>60</v>
      </c>
      <c r="H1140" t="s">
        <v>82</v>
      </c>
      <c r="I1140" s="16">
        <v>2.9</v>
      </c>
      <c r="J1140" t="s">
        <v>2640</v>
      </c>
      <c r="K1140" t="s">
        <v>59</v>
      </c>
      <c r="L1140" t="s">
        <v>63</v>
      </c>
      <c r="M1140" t="s">
        <v>376</v>
      </c>
      <c r="N1140" t="s">
        <v>2647</v>
      </c>
      <c r="O1140" s="11">
        <v>0</v>
      </c>
      <c r="P1140" s="11">
        <v>453</v>
      </c>
      <c r="Q1140" s="11">
        <v>0</v>
      </c>
      <c r="R1140" s="12">
        <v>600.678</v>
      </c>
      <c r="S1140" t="s">
        <v>2642</v>
      </c>
      <c r="T1140" s="11">
        <v>0</v>
      </c>
      <c r="U1140" t="s">
        <v>120</v>
      </c>
      <c r="V1140" s="13">
        <v>46274</v>
      </c>
      <c r="W1140" t="s">
        <v>68</v>
      </c>
      <c r="X1140" t="s">
        <v>98</v>
      </c>
      <c r="Y1140" t="s">
        <v>2868</v>
      </c>
      <c r="Z1140" t="s">
        <v>71</v>
      </c>
      <c r="AA1140" s="17">
        <v>0.1737037037037</v>
      </c>
      <c r="AB1140" t="s">
        <v>72</v>
      </c>
      <c r="AC1140" s="11">
        <v>0</v>
      </c>
      <c r="AD1140" t="s">
        <v>2658</v>
      </c>
      <c r="AE1140" s="13">
        <v>46273</v>
      </c>
      <c r="AF1140" t="s">
        <v>2646</v>
      </c>
      <c r="AG1140" t="s">
        <v>93</v>
      </c>
      <c r="AH1140" s="10"/>
      <c r="AI1140" s="14">
        <f>IF(MID(S1140,14,1)="A",RIGHT(S1140,4)/1,IF(MID(S1140,13,1)="+",RIGHT(S1140,5)/10,IF(MID(S1140,13,1)="-",RIGHT(S1140,5)/1)))</f>
        <v>387</v>
      </c>
      <c r="AJ1140" s="14" t="str">
        <f>IF(AI1140&lt;3000,"St","LT")</f>
        <v>St</v>
      </c>
      <c r="AK1140" s="14" t="str">
        <f>VLOOKUP(MID(M1140,2,1),Sheet4!A:B,2,FALSE)</f>
        <v>Gd.13</v>
      </c>
      <c r="AL1140" s="14" t="str">
        <f>TEXT(D1140,"mmmm")</f>
        <v>September</v>
      </c>
      <c r="AM1140" s="14">
        <f>Q1140</f>
        <v>0</v>
      </c>
      <c r="AN1140" s="14">
        <f>O1140</f>
        <v>0</v>
      </c>
    </row>
    <row r="1141" spans="1:40">
      <c r="A1141" t="s">
        <v>57</v>
      </c>
      <c r="B1141" t="s">
        <v>2639</v>
      </c>
      <c r="C1141" t="s">
        <v>59</v>
      </c>
      <c r="D1141" s="13">
        <v>46273</v>
      </c>
      <c r="E1141" t="s">
        <v>181</v>
      </c>
      <c r="F1141" t="s">
        <v>60</v>
      </c>
      <c r="G1141" t="s">
        <v>60</v>
      </c>
      <c r="H1141" t="s">
        <v>82</v>
      </c>
      <c r="I1141" s="16">
        <v>2.9</v>
      </c>
      <c r="J1141" t="s">
        <v>2640</v>
      </c>
      <c r="K1141" t="s">
        <v>59</v>
      </c>
      <c r="L1141" t="s">
        <v>76</v>
      </c>
      <c r="M1141" t="s">
        <v>376</v>
      </c>
      <c r="N1141" t="s">
        <v>2641</v>
      </c>
      <c r="O1141" s="11">
        <v>496</v>
      </c>
      <c r="P1141" s="11">
        <v>0</v>
      </c>
      <c r="Q1141" s="12">
        <v>657.696</v>
      </c>
      <c r="R1141" s="11">
        <v>0</v>
      </c>
      <c r="S1141" t="s">
        <v>2642</v>
      </c>
      <c r="T1141" s="11">
        <v>0</v>
      </c>
      <c r="U1141" t="s">
        <v>120</v>
      </c>
      <c r="V1141" s="13">
        <v>46274</v>
      </c>
      <c r="W1141" t="s">
        <v>68</v>
      </c>
      <c r="X1141" t="s">
        <v>98</v>
      </c>
      <c r="Y1141" t="s">
        <v>2869</v>
      </c>
      <c r="Z1141" t="s">
        <v>71</v>
      </c>
      <c r="AA1141" s="17">
        <v>0.19259259259259</v>
      </c>
      <c r="AB1141" t="s">
        <v>72</v>
      </c>
      <c r="AC1141" s="11">
        <v>0</v>
      </c>
      <c r="AD1141" t="s">
        <v>2870</v>
      </c>
      <c r="AE1141" s="13">
        <v>46273</v>
      </c>
      <c r="AF1141" t="s">
        <v>2646</v>
      </c>
      <c r="AG1141" t="s">
        <v>93</v>
      </c>
      <c r="AH1141" s="10"/>
      <c r="AI1141" s="14">
        <f>IF(MID(S1141,14,1)="A",RIGHT(S1141,4)/1,IF(MID(S1141,13,1)="+",RIGHT(S1141,5)/10,IF(MID(S1141,13,1)="-",RIGHT(S1141,5)/1)))</f>
        <v>387</v>
      </c>
      <c r="AJ1141" s="14" t="str">
        <f>IF(AI1141&lt;3000,"St","LT")</f>
        <v>St</v>
      </c>
      <c r="AK1141" s="14" t="str">
        <f>VLOOKUP(MID(M1141,2,1),Sheet4!A:B,2,FALSE)</f>
        <v>Gd.13</v>
      </c>
      <c r="AL1141" s="14" t="str">
        <f>TEXT(D1141,"mmmm")</f>
        <v>September</v>
      </c>
      <c r="AM1141" s="14">
        <f>Q1141</f>
        <v>657.696</v>
      </c>
      <c r="AN1141" s="14">
        <f>O1141</f>
        <v>496</v>
      </c>
    </row>
    <row r="1142" spans="1:40">
      <c r="A1142" t="s">
        <v>57</v>
      </c>
      <c r="B1142" t="s">
        <v>2692</v>
      </c>
      <c r="C1142" t="s">
        <v>59</v>
      </c>
      <c r="D1142" s="13">
        <v>46273</v>
      </c>
      <c r="E1142" t="s">
        <v>2521</v>
      </c>
      <c r="F1142" t="s">
        <v>60</v>
      </c>
      <c r="G1142" t="s">
        <v>60</v>
      </c>
      <c r="H1142" t="s">
        <v>1924</v>
      </c>
      <c r="I1142" s="16">
        <v>1</v>
      </c>
      <c r="J1142" t="s">
        <v>2522</v>
      </c>
      <c r="K1142" t="s">
        <v>59</v>
      </c>
      <c r="L1142" t="s">
        <v>74</v>
      </c>
      <c r="M1142" t="s">
        <v>184</v>
      </c>
      <c r="N1142" t="s">
        <v>2523</v>
      </c>
      <c r="O1142" s="11">
        <v>0</v>
      </c>
      <c r="P1142" s="11">
        <v>-300</v>
      </c>
      <c r="Q1142" s="11">
        <v>0</v>
      </c>
      <c r="R1142" s="16">
        <v>-80.4</v>
      </c>
      <c r="S1142" t="s">
        <v>2524</v>
      </c>
      <c r="T1142" s="11">
        <v>0</v>
      </c>
      <c r="U1142" t="s">
        <v>298</v>
      </c>
      <c r="V1142" s="13">
        <v>46273</v>
      </c>
      <c r="W1142" t="s">
        <v>68</v>
      </c>
      <c r="X1142" t="s">
        <v>187</v>
      </c>
      <c r="Y1142" t="s">
        <v>2871</v>
      </c>
      <c r="Z1142" t="s">
        <v>71</v>
      </c>
      <c r="AA1142" s="17">
        <v>0.31798611111111</v>
      </c>
      <c r="AB1142" t="s">
        <v>72</v>
      </c>
      <c r="AC1142" s="11">
        <v>0</v>
      </c>
      <c r="AD1142" t="s">
        <v>2694</v>
      </c>
      <c r="AE1142" s="13">
        <v>46273</v>
      </c>
      <c r="AF1142" t="s">
        <v>2527</v>
      </c>
      <c r="AG1142" t="s">
        <v>2528</v>
      </c>
      <c r="AH1142" s="10"/>
      <c r="AI1142" s="14">
        <f>IF(MID(S1142,14,1)="A",RIGHT(S1142,4)/1,IF(MID(S1142,13,1)="+",RIGHT(S1142,5)/10,IF(MID(S1142,13,1)="-",RIGHT(S1142,5)/1)))</f>
        <v>928</v>
      </c>
      <c r="AJ1142" s="14" t="str">
        <f>IF(AI1142&lt;3000,"St","LT")</f>
        <v>St</v>
      </c>
      <c r="AK1142" s="14" t="str">
        <f>VLOOKUP(MID(M1142,2,1),Sheet4!A:B,2,FALSE)</f>
        <v>Gd.05</v>
      </c>
      <c r="AL1142" s="14" t="str">
        <f>TEXT(D1142,"mmmm")</f>
        <v>September</v>
      </c>
      <c r="AM1142" s="14">
        <f>Q1142</f>
        <v>0</v>
      </c>
      <c r="AN1142" s="14">
        <f>O1142</f>
        <v>0</v>
      </c>
    </row>
    <row r="1143" spans="1:40">
      <c r="A1143" t="s">
        <v>57</v>
      </c>
      <c r="B1143" t="s">
        <v>2872</v>
      </c>
      <c r="C1143" t="s">
        <v>59</v>
      </c>
      <c r="D1143" s="13">
        <v>46273</v>
      </c>
      <c r="E1143" t="s">
        <v>238</v>
      </c>
      <c r="F1143" t="s">
        <v>60</v>
      </c>
      <c r="G1143" t="s">
        <v>60</v>
      </c>
      <c r="H1143" t="s">
        <v>559</v>
      </c>
      <c r="I1143" s="16">
        <v>4.5</v>
      </c>
      <c r="J1143" t="s">
        <v>2873</v>
      </c>
      <c r="K1143" t="s">
        <v>59</v>
      </c>
      <c r="L1143" t="s">
        <v>63</v>
      </c>
      <c r="M1143" t="s">
        <v>376</v>
      </c>
      <c r="N1143" t="s">
        <v>2874</v>
      </c>
      <c r="O1143" s="11">
        <v>0</v>
      </c>
      <c r="P1143" s="11">
        <v>117</v>
      </c>
      <c r="Q1143" s="11">
        <v>0</v>
      </c>
      <c r="R1143" s="12">
        <v>144.846</v>
      </c>
      <c r="S1143" t="s">
        <v>2875</v>
      </c>
      <c r="T1143" s="11">
        <v>0</v>
      </c>
      <c r="U1143" t="s">
        <v>60</v>
      </c>
      <c r="V1143" s="13">
        <v>46273</v>
      </c>
      <c r="W1143" t="s">
        <v>68</v>
      </c>
      <c r="X1143" t="s">
        <v>98</v>
      </c>
      <c r="Y1143" t="s">
        <v>2876</v>
      </c>
      <c r="Z1143" t="s">
        <v>71</v>
      </c>
      <c r="AA1143" s="17">
        <v>0.55145833333333</v>
      </c>
      <c r="AB1143" t="s">
        <v>72</v>
      </c>
      <c r="AC1143" s="11">
        <v>0</v>
      </c>
      <c r="AD1143" t="s">
        <v>2877</v>
      </c>
      <c r="AE1143" s="13">
        <v>46273</v>
      </c>
      <c r="AF1143" t="s">
        <v>60</v>
      </c>
      <c r="AG1143" t="s">
        <v>60</v>
      </c>
      <c r="AH1143" s="10"/>
      <c r="AI1143" s="14">
        <f>IF(MID(S1143,14,1)="A",RIGHT(S1143,4)/1,IF(MID(S1143,13,1)="+",RIGHT(S1143,5)/10,IF(MID(S1143,13,1)="-",RIGHT(S1143,5)/1)))</f>
        <v>253</v>
      </c>
      <c r="AJ1143" s="14" t="str">
        <f>IF(AI1143&lt;3000,"St","LT")</f>
        <v>St</v>
      </c>
      <c r="AK1143" s="14" t="str">
        <f>VLOOKUP(MID(M1143,2,1),Sheet4!A:B,2,FALSE)</f>
        <v>Gd.13</v>
      </c>
      <c r="AL1143" s="14" t="str">
        <f>TEXT(D1143,"mmmm")</f>
        <v>September</v>
      </c>
      <c r="AM1143" s="14">
        <f>Q1143</f>
        <v>0</v>
      </c>
      <c r="AN1143" s="14">
        <f>O1143</f>
        <v>0</v>
      </c>
    </row>
    <row r="1144" spans="1:40">
      <c r="A1144" t="s">
        <v>57</v>
      </c>
      <c r="B1144" t="s">
        <v>2872</v>
      </c>
      <c r="C1144" t="s">
        <v>59</v>
      </c>
      <c r="D1144" s="13">
        <v>46273</v>
      </c>
      <c r="E1144" t="s">
        <v>238</v>
      </c>
      <c r="F1144" t="s">
        <v>60</v>
      </c>
      <c r="G1144" t="s">
        <v>60</v>
      </c>
      <c r="H1144" t="s">
        <v>559</v>
      </c>
      <c r="I1144" s="16">
        <v>4.5</v>
      </c>
      <c r="J1144" t="s">
        <v>2873</v>
      </c>
      <c r="K1144" t="s">
        <v>59</v>
      </c>
      <c r="L1144" t="s">
        <v>76</v>
      </c>
      <c r="M1144" t="s">
        <v>376</v>
      </c>
      <c r="N1144" t="s">
        <v>2878</v>
      </c>
      <c r="O1144" s="11">
        <v>86</v>
      </c>
      <c r="P1144" s="11">
        <v>0</v>
      </c>
      <c r="Q1144" s="12">
        <v>106.468</v>
      </c>
      <c r="R1144" s="11">
        <v>0</v>
      </c>
      <c r="S1144" t="s">
        <v>2875</v>
      </c>
      <c r="T1144" s="11">
        <v>0</v>
      </c>
      <c r="U1144" t="s">
        <v>60</v>
      </c>
      <c r="V1144" s="13">
        <v>46273</v>
      </c>
      <c r="W1144" t="s">
        <v>68</v>
      </c>
      <c r="X1144" t="s">
        <v>98</v>
      </c>
      <c r="Y1144" t="s">
        <v>2879</v>
      </c>
      <c r="Z1144" t="s">
        <v>71</v>
      </c>
      <c r="AA1144" s="17">
        <v>0.55354166666667</v>
      </c>
      <c r="AB1144" t="s">
        <v>72</v>
      </c>
      <c r="AC1144" s="11">
        <v>0</v>
      </c>
      <c r="AD1144" t="s">
        <v>2880</v>
      </c>
      <c r="AE1144" s="13">
        <v>46273</v>
      </c>
      <c r="AF1144" t="s">
        <v>60</v>
      </c>
      <c r="AG1144" t="s">
        <v>60</v>
      </c>
      <c r="AH1144" s="10"/>
      <c r="AI1144" s="14">
        <f>IF(MID(S1144,14,1)="A",RIGHT(S1144,4)/1,IF(MID(S1144,13,1)="+",RIGHT(S1144,5)/10,IF(MID(S1144,13,1)="-",RIGHT(S1144,5)/1)))</f>
        <v>253</v>
      </c>
      <c r="AJ1144" s="14" t="str">
        <f>IF(AI1144&lt;3000,"St","LT")</f>
        <v>St</v>
      </c>
      <c r="AK1144" s="14" t="str">
        <f>VLOOKUP(MID(M1144,2,1),Sheet4!A:B,2,FALSE)</f>
        <v>Gd.13</v>
      </c>
      <c r="AL1144" s="14" t="str">
        <f>TEXT(D1144,"mmmm")</f>
        <v>September</v>
      </c>
      <c r="AM1144" s="14">
        <f>Q1144</f>
        <v>106.468</v>
      </c>
      <c r="AN1144" s="14">
        <f>O1144</f>
        <v>86</v>
      </c>
    </row>
    <row r="1145" spans="1:40">
      <c r="A1145" t="s">
        <v>57</v>
      </c>
      <c r="B1145" t="s">
        <v>2881</v>
      </c>
      <c r="C1145" t="s">
        <v>59</v>
      </c>
      <c r="D1145" s="13">
        <v>46273</v>
      </c>
      <c r="E1145" t="s">
        <v>181</v>
      </c>
      <c r="F1145" t="s">
        <v>60</v>
      </c>
      <c r="G1145" t="s">
        <v>60</v>
      </c>
      <c r="H1145" t="s">
        <v>135</v>
      </c>
      <c r="I1145" s="16">
        <v>2.8</v>
      </c>
      <c r="J1145" t="s">
        <v>2882</v>
      </c>
      <c r="K1145" t="s">
        <v>59</v>
      </c>
      <c r="L1145" t="s">
        <v>76</v>
      </c>
      <c r="M1145" t="s">
        <v>84</v>
      </c>
      <c r="N1145" t="s">
        <v>2883</v>
      </c>
      <c r="O1145" s="11">
        <v>1380</v>
      </c>
      <c r="P1145" s="11">
        <v>0</v>
      </c>
      <c r="Q1145" s="16">
        <v>338.1</v>
      </c>
      <c r="R1145" s="11">
        <v>0</v>
      </c>
      <c r="S1145" t="s">
        <v>2884</v>
      </c>
      <c r="T1145" s="11">
        <v>0</v>
      </c>
      <c r="U1145" t="s">
        <v>60</v>
      </c>
      <c r="V1145" s="13">
        <v>46273</v>
      </c>
      <c r="W1145" t="s">
        <v>68</v>
      </c>
      <c r="X1145" t="s">
        <v>98</v>
      </c>
      <c r="Y1145" t="s">
        <v>2885</v>
      </c>
      <c r="Z1145" t="s">
        <v>71</v>
      </c>
      <c r="AA1145" s="17">
        <v>0.59649305555556</v>
      </c>
      <c r="AB1145" t="s">
        <v>72</v>
      </c>
      <c r="AC1145" s="11">
        <v>0</v>
      </c>
      <c r="AD1145" t="s">
        <v>2886</v>
      </c>
      <c r="AE1145" s="13">
        <v>46273</v>
      </c>
      <c r="AF1145" t="s">
        <v>2887</v>
      </c>
      <c r="AG1145" t="s">
        <v>93</v>
      </c>
      <c r="AH1145" s="10"/>
      <c r="AI1145" s="14">
        <f>IF(MID(S1145,14,1)="A",RIGHT(S1145,4)/1,IF(MID(S1145,13,1)="+",RIGHT(S1145,5)/10,IF(MID(S1145,13,1)="-",RIGHT(S1145,5)/1)))</f>
        <v>183</v>
      </c>
      <c r="AJ1145" s="14" t="str">
        <f>IF(AI1145&lt;3000,"St","LT")</f>
        <v>St</v>
      </c>
      <c r="AK1145" s="14" t="str">
        <f>VLOOKUP(MID(M1145,2,1),Sheet4!A:B,2,FALSE)</f>
        <v>Gd.13</v>
      </c>
      <c r="AL1145" s="14" t="str">
        <f>TEXT(D1145,"mmmm")</f>
        <v>September</v>
      </c>
      <c r="AM1145" s="14">
        <f>Q1145</f>
        <v>338.1</v>
      </c>
      <c r="AN1145" s="14">
        <f>O1145</f>
        <v>1380</v>
      </c>
    </row>
    <row r="1146" spans="1:40">
      <c r="A1146" t="s">
        <v>57</v>
      </c>
      <c r="B1146" t="s">
        <v>2881</v>
      </c>
      <c r="C1146" t="s">
        <v>59</v>
      </c>
      <c r="D1146" s="13">
        <v>46273</v>
      </c>
      <c r="E1146" t="s">
        <v>181</v>
      </c>
      <c r="F1146" t="s">
        <v>60</v>
      </c>
      <c r="G1146" t="s">
        <v>60</v>
      </c>
      <c r="H1146" t="s">
        <v>135</v>
      </c>
      <c r="I1146" s="16">
        <v>2.8</v>
      </c>
      <c r="J1146" t="s">
        <v>2882</v>
      </c>
      <c r="K1146" t="s">
        <v>59</v>
      </c>
      <c r="L1146" t="s">
        <v>63</v>
      </c>
      <c r="M1146" t="s">
        <v>84</v>
      </c>
      <c r="N1146" t="s">
        <v>2888</v>
      </c>
      <c r="O1146" s="11">
        <v>0</v>
      </c>
      <c r="P1146" s="11">
        <v>1380</v>
      </c>
      <c r="Q1146" s="11">
        <v>0</v>
      </c>
      <c r="R1146" s="16">
        <v>338.1</v>
      </c>
      <c r="S1146" t="s">
        <v>2884</v>
      </c>
      <c r="T1146" s="11">
        <v>0</v>
      </c>
      <c r="U1146" t="s">
        <v>60</v>
      </c>
      <c r="V1146" s="13">
        <v>46273</v>
      </c>
      <c r="W1146" t="s">
        <v>68</v>
      </c>
      <c r="X1146" t="s">
        <v>98</v>
      </c>
      <c r="Y1146" t="s">
        <v>2889</v>
      </c>
      <c r="Z1146" t="s">
        <v>71</v>
      </c>
      <c r="AA1146" s="17">
        <v>0.54163194444444</v>
      </c>
      <c r="AB1146" t="s">
        <v>72</v>
      </c>
      <c r="AC1146" s="11">
        <v>0</v>
      </c>
      <c r="AD1146" t="s">
        <v>2890</v>
      </c>
      <c r="AE1146" s="13">
        <v>46273</v>
      </c>
      <c r="AF1146" t="s">
        <v>2887</v>
      </c>
      <c r="AG1146" t="s">
        <v>93</v>
      </c>
      <c r="AH1146" s="10"/>
      <c r="AI1146" s="14">
        <f>IF(MID(S1146,14,1)="A",RIGHT(S1146,4)/1,IF(MID(S1146,13,1)="+",RIGHT(S1146,5)/10,IF(MID(S1146,13,1)="-",RIGHT(S1146,5)/1)))</f>
        <v>183</v>
      </c>
      <c r="AJ1146" s="14" t="str">
        <f>IF(AI1146&lt;3000,"St","LT")</f>
        <v>St</v>
      </c>
      <c r="AK1146" s="14" t="str">
        <f>VLOOKUP(MID(M1146,2,1),Sheet4!A:B,2,FALSE)</f>
        <v>Gd.13</v>
      </c>
      <c r="AL1146" s="14" t="str">
        <f>TEXT(D1146,"mmmm")</f>
        <v>September</v>
      </c>
      <c r="AM1146" s="14">
        <f>Q1146</f>
        <v>0</v>
      </c>
      <c r="AN1146" s="14">
        <f>O1146</f>
        <v>0</v>
      </c>
    </row>
    <row r="1147" spans="1:40">
      <c r="A1147" t="s">
        <v>57</v>
      </c>
      <c r="B1147" t="s">
        <v>2891</v>
      </c>
      <c r="C1147" t="s">
        <v>59</v>
      </c>
      <c r="D1147" s="13">
        <v>46273</v>
      </c>
      <c r="E1147" t="s">
        <v>2892</v>
      </c>
      <c r="F1147" t="s">
        <v>60</v>
      </c>
      <c r="G1147" t="s">
        <v>60</v>
      </c>
      <c r="H1147" t="s">
        <v>198</v>
      </c>
      <c r="I1147" s="16">
        <v>3.6</v>
      </c>
      <c r="J1147" t="s">
        <v>1412</v>
      </c>
      <c r="K1147" t="s">
        <v>59</v>
      </c>
      <c r="L1147" t="s">
        <v>76</v>
      </c>
      <c r="M1147" t="s">
        <v>1465</v>
      </c>
      <c r="N1147" t="s">
        <v>2893</v>
      </c>
      <c r="O1147" s="11">
        <v>11</v>
      </c>
      <c r="P1147" s="11">
        <v>0</v>
      </c>
      <c r="Q1147" s="12">
        <v>165.231</v>
      </c>
      <c r="R1147" s="11">
        <v>0</v>
      </c>
      <c r="S1147" t="s">
        <v>2894</v>
      </c>
      <c r="T1147" s="11">
        <v>0</v>
      </c>
      <c r="U1147" t="s">
        <v>159</v>
      </c>
      <c r="V1147" s="13">
        <v>46274</v>
      </c>
      <c r="W1147" t="s">
        <v>68</v>
      </c>
      <c r="X1147" t="s">
        <v>922</v>
      </c>
      <c r="Y1147" t="s">
        <v>2895</v>
      </c>
      <c r="Z1147" t="s">
        <v>71</v>
      </c>
      <c r="AA1147" s="17">
        <v>0.27277777777778</v>
      </c>
      <c r="AB1147" t="s">
        <v>72</v>
      </c>
      <c r="AC1147" s="11">
        <v>0</v>
      </c>
      <c r="AD1147" t="s">
        <v>2896</v>
      </c>
      <c r="AE1147" s="13">
        <v>46273</v>
      </c>
      <c r="AF1147" t="s">
        <v>60</v>
      </c>
      <c r="AG1147" t="s">
        <v>60</v>
      </c>
      <c r="AH1147" s="10"/>
      <c r="AI1147" s="14">
        <f>IF(MID(S1147,14,1)="A",RIGHT(S1147,4)/1,IF(MID(S1147,13,1)="+",RIGHT(S1147,5)/10,IF(MID(S1147,13,1)="-",RIGHT(S1147,5)/1)))</f>
        <v>6000</v>
      </c>
      <c r="AJ1147" s="14" t="str">
        <f>IF(AI1147&lt;3000,"St","LT")</f>
        <v>LT</v>
      </c>
      <c r="AK1147" s="14" t="str">
        <f>VLOOKUP(MID(M1147,2,1),Sheet4!A:B,2,FALSE)</f>
        <v>Gd.01</v>
      </c>
      <c r="AL1147" s="14" t="str">
        <f>TEXT(D1147,"mmmm")</f>
        <v>September</v>
      </c>
      <c r="AM1147" s="14">
        <f>Q1147</f>
        <v>165.231</v>
      </c>
      <c r="AN1147" s="14">
        <f>O1147</f>
        <v>11</v>
      </c>
    </row>
    <row r="1148" spans="1:40">
      <c r="A1148" t="s">
        <v>57</v>
      </c>
      <c r="B1148" t="s">
        <v>2891</v>
      </c>
      <c r="C1148" t="s">
        <v>59</v>
      </c>
      <c r="D1148" s="13">
        <v>46273</v>
      </c>
      <c r="E1148" t="s">
        <v>2892</v>
      </c>
      <c r="F1148" t="s">
        <v>60</v>
      </c>
      <c r="G1148" t="s">
        <v>60</v>
      </c>
      <c r="H1148" t="s">
        <v>198</v>
      </c>
      <c r="I1148" s="16">
        <v>3.6</v>
      </c>
      <c r="J1148" t="s">
        <v>1412</v>
      </c>
      <c r="K1148" t="s">
        <v>59</v>
      </c>
      <c r="L1148" t="s">
        <v>76</v>
      </c>
      <c r="M1148" t="s">
        <v>1465</v>
      </c>
      <c r="N1148" t="s">
        <v>2893</v>
      </c>
      <c r="O1148" s="11">
        <v>20</v>
      </c>
      <c r="P1148" s="11">
        <v>0</v>
      </c>
      <c r="Q1148" s="16">
        <v>300.42</v>
      </c>
      <c r="R1148" s="11">
        <v>0</v>
      </c>
      <c r="S1148" t="s">
        <v>2894</v>
      </c>
      <c r="T1148" s="11">
        <v>0</v>
      </c>
      <c r="U1148" t="s">
        <v>159</v>
      </c>
      <c r="V1148" s="13">
        <v>46274</v>
      </c>
      <c r="W1148" t="s">
        <v>68</v>
      </c>
      <c r="X1148" t="s">
        <v>922</v>
      </c>
      <c r="Y1148" t="s">
        <v>2897</v>
      </c>
      <c r="Z1148" t="s">
        <v>71</v>
      </c>
      <c r="AA1148" s="17">
        <v>0.26417824074074</v>
      </c>
      <c r="AB1148" t="s">
        <v>72</v>
      </c>
      <c r="AC1148" s="11">
        <v>0</v>
      </c>
      <c r="AD1148" t="s">
        <v>2898</v>
      </c>
      <c r="AE1148" s="13">
        <v>46273</v>
      </c>
      <c r="AF1148" t="s">
        <v>60</v>
      </c>
      <c r="AG1148" t="s">
        <v>60</v>
      </c>
      <c r="AH1148" s="10"/>
      <c r="AI1148" s="14">
        <f>IF(MID(S1148,14,1)="A",RIGHT(S1148,4)/1,IF(MID(S1148,13,1)="+",RIGHT(S1148,5)/10,IF(MID(S1148,13,1)="-",RIGHT(S1148,5)/1)))</f>
        <v>6000</v>
      </c>
      <c r="AJ1148" s="14" t="str">
        <f>IF(AI1148&lt;3000,"St","LT")</f>
        <v>LT</v>
      </c>
      <c r="AK1148" s="14" t="str">
        <f>VLOOKUP(MID(M1148,2,1),Sheet4!A:B,2,FALSE)</f>
        <v>Gd.01</v>
      </c>
      <c r="AL1148" s="14" t="str">
        <f>TEXT(D1148,"mmmm")</f>
        <v>September</v>
      </c>
      <c r="AM1148" s="14">
        <f>Q1148</f>
        <v>300.42</v>
      </c>
      <c r="AN1148" s="14">
        <f>O1148</f>
        <v>20</v>
      </c>
    </row>
    <row r="1149" spans="1:40">
      <c r="A1149" t="s">
        <v>57</v>
      </c>
      <c r="B1149" t="s">
        <v>2891</v>
      </c>
      <c r="C1149" t="s">
        <v>59</v>
      </c>
      <c r="D1149" s="13">
        <v>46273</v>
      </c>
      <c r="E1149" t="s">
        <v>2892</v>
      </c>
      <c r="F1149" t="s">
        <v>60</v>
      </c>
      <c r="G1149" t="s">
        <v>60</v>
      </c>
      <c r="H1149" t="s">
        <v>198</v>
      </c>
      <c r="I1149" s="16">
        <v>3.6</v>
      </c>
      <c r="J1149" t="s">
        <v>1412</v>
      </c>
      <c r="K1149" t="s">
        <v>59</v>
      </c>
      <c r="L1149" t="s">
        <v>63</v>
      </c>
      <c r="M1149" t="s">
        <v>1465</v>
      </c>
      <c r="N1149" t="s">
        <v>2899</v>
      </c>
      <c r="O1149" s="11">
        <v>0</v>
      </c>
      <c r="P1149" s="11">
        <v>24</v>
      </c>
      <c r="Q1149" s="11">
        <v>0</v>
      </c>
      <c r="R1149" s="12">
        <v>360.504</v>
      </c>
      <c r="S1149" t="s">
        <v>2894</v>
      </c>
      <c r="T1149" s="11">
        <v>0</v>
      </c>
      <c r="U1149" t="s">
        <v>159</v>
      </c>
      <c r="V1149" s="13">
        <v>46274</v>
      </c>
      <c r="W1149" t="s">
        <v>68</v>
      </c>
      <c r="X1149" t="s">
        <v>922</v>
      </c>
      <c r="Y1149" t="s">
        <v>2900</v>
      </c>
      <c r="Z1149" t="s">
        <v>71</v>
      </c>
      <c r="AA1149" s="17">
        <v>0.26381944444444</v>
      </c>
      <c r="AB1149" t="s">
        <v>72</v>
      </c>
      <c r="AC1149" s="11">
        <v>0</v>
      </c>
      <c r="AD1149" t="s">
        <v>2901</v>
      </c>
      <c r="AE1149" s="13">
        <v>46273</v>
      </c>
      <c r="AF1149" t="s">
        <v>60</v>
      </c>
      <c r="AG1149" t="s">
        <v>60</v>
      </c>
      <c r="AH1149" s="10"/>
      <c r="AI1149" s="14">
        <f>IF(MID(S1149,14,1)="A",RIGHT(S1149,4)/1,IF(MID(S1149,13,1)="+",RIGHT(S1149,5)/10,IF(MID(S1149,13,1)="-",RIGHT(S1149,5)/1)))</f>
        <v>6000</v>
      </c>
      <c r="AJ1149" s="14" t="str">
        <f>IF(AI1149&lt;3000,"St","LT")</f>
        <v>LT</v>
      </c>
      <c r="AK1149" s="14" t="str">
        <f>VLOOKUP(MID(M1149,2,1),Sheet4!A:B,2,FALSE)</f>
        <v>Gd.01</v>
      </c>
      <c r="AL1149" s="14" t="str">
        <f>TEXT(D1149,"mmmm")</f>
        <v>September</v>
      </c>
      <c r="AM1149" s="14">
        <f>Q1149</f>
        <v>0</v>
      </c>
      <c r="AN1149" s="14">
        <f>O1149</f>
        <v>0</v>
      </c>
    </row>
    <row r="1150" spans="1:40">
      <c r="A1150" t="s">
        <v>57</v>
      </c>
      <c r="B1150" t="s">
        <v>2891</v>
      </c>
      <c r="C1150" t="s">
        <v>59</v>
      </c>
      <c r="D1150" s="13">
        <v>46273</v>
      </c>
      <c r="E1150" t="s">
        <v>2892</v>
      </c>
      <c r="F1150" t="s">
        <v>60</v>
      </c>
      <c r="G1150" t="s">
        <v>60</v>
      </c>
      <c r="H1150" t="s">
        <v>198</v>
      </c>
      <c r="I1150" s="16">
        <v>3.6</v>
      </c>
      <c r="J1150" t="s">
        <v>1412</v>
      </c>
      <c r="K1150" t="s">
        <v>59</v>
      </c>
      <c r="L1150" t="s">
        <v>76</v>
      </c>
      <c r="M1150" t="s">
        <v>1465</v>
      </c>
      <c r="N1150" t="s">
        <v>2893</v>
      </c>
      <c r="O1150" s="11">
        <v>7</v>
      </c>
      <c r="P1150" s="11">
        <v>0</v>
      </c>
      <c r="Q1150" s="12">
        <v>105.147</v>
      </c>
      <c r="R1150" s="11">
        <v>0</v>
      </c>
      <c r="S1150" t="s">
        <v>2894</v>
      </c>
      <c r="T1150" s="11">
        <v>0</v>
      </c>
      <c r="U1150" t="s">
        <v>159</v>
      </c>
      <c r="V1150" s="13">
        <v>46273</v>
      </c>
      <c r="W1150" t="s">
        <v>68</v>
      </c>
      <c r="X1150" t="s">
        <v>922</v>
      </c>
      <c r="Y1150" t="s">
        <v>2902</v>
      </c>
      <c r="Z1150" t="s">
        <v>71</v>
      </c>
      <c r="AA1150" s="17">
        <v>0.96649305555556</v>
      </c>
      <c r="AB1150" t="s">
        <v>72</v>
      </c>
      <c r="AC1150" s="11">
        <v>0</v>
      </c>
      <c r="AD1150" t="s">
        <v>2903</v>
      </c>
      <c r="AE1150" s="13">
        <v>46273</v>
      </c>
      <c r="AF1150" t="s">
        <v>60</v>
      </c>
      <c r="AG1150" t="s">
        <v>60</v>
      </c>
      <c r="AH1150" s="10"/>
      <c r="AI1150" s="14">
        <f>IF(MID(S1150,14,1)="A",RIGHT(S1150,4)/1,IF(MID(S1150,13,1)="+",RIGHT(S1150,5)/10,IF(MID(S1150,13,1)="-",RIGHT(S1150,5)/1)))</f>
        <v>6000</v>
      </c>
      <c r="AJ1150" s="14" t="str">
        <f>IF(AI1150&lt;3000,"St","LT")</f>
        <v>LT</v>
      </c>
      <c r="AK1150" s="14" t="str">
        <f>VLOOKUP(MID(M1150,2,1),Sheet4!A:B,2,FALSE)</f>
        <v>Gd.01</v>
      </c>
      <c r="AL1150" s="14" t="str">
        <f>TEXT(D1150,"mmmm")</f>
        <v>September</v>
      </c>
      <c r="AM1150" s="14">
        <f>Q1150</f>
        <v>105.147</v>
      </c>
      <c r="AN1150" s="14">
        <f>O1150</f>
        <v>7</v>
      </c>
    </row>
    <row r="1151" spans="1:40">
      <c r="A1151" t="s">
        <v>57</v>
      </c>
      <c r="B1151" t="s">
        <v>2891</v>
      </c>
      <c r="C1151" t="s">
        <v>59</v>
      </c>
      <c r="D1151" s="13">
        <v>46273</v>
      </c>
      <c r="E1151" t="s">
        <v>2892</v>
      </c>
      <c r="F1151" t="s">
        <v>60</v>
      </c>
      <c r="G1151" t="s">
        <v>60</v>
      </c>
      <c r="H1151" t="s">
        <v>198</v>
      </c>
      <c r="I1151" s="16">
        <v>3.6</v>
      </c>
      <c r="J1151" t="s">
        <v>1412</v>
      </c>
      <c r="K1151" t="s">
        <v>59</v>
      </c>
      <c r="L1151" t="s">
        <v>63</v>
      </c>
      <c r="M1151" t="s">
        <v>1465</v>
      </c>
      <c r="N1151" t="s">
        <v>2899</v>
      </c>
      <c r="O1151" s="11">
        <v>0</v>
      </c>
      <c r="P1151" s="11">
        <v>21</v>
      </c>
      <c r="Q1151" s="11">
        <v>0</v>
      </c>
      <c r="R1151" s="12">
        <v>315.441</v>
      </c>
      <c r="S1151" t="s">
        <v>2894</v>
      </c>
      <c r="T1151" s="11">
        <v>0</v>
      </c>
      <c r="U1151" t="s">
        <v>159</v>
      </c>
      <c r="V1151" s="13">
        <v>46273</v>
      </c>
      <c r="W1151" t="s">
        <v>68</v>
      </c>
      <c r="X1151" t="s">
        <v>922</v>
      </c>
      <c r="Y1151" t="s">
        <v>2904</v>
      </c>
      <c r="Z1151" t="s">
        <v>71</v>
      </c>
      <c r="AA1151" s="17">
        <v>0.96611111111111</v>
      </c>
      <c r="AB1151" t="s">
        <v>72</v>
      </c>
      <c r="AC1151" s="11">
        <v>0</v>
      </c>
      <c r="AD1151" t="s">
        <v>2905</v>
      </c>
      <c r="AE1151" s="13">
        <v>46273</v>
      </c>
      <c r="AF1151" t="s">
        <v>60</v>
      </c>
      <c r="AG1151" t="s">
        <v>60</v>
      </c>
      <c r="AH1151" s="10"/>
      <c r="AI1151" s="14">
        <f>IF(MID(S1151,14,1)="A",RIGHT(S1151,4)/1,IF(MID(S1151,13,1)="+",RIGHT(S1151,5)/10,IF(MID(S1151,13,1)="-",RIGHT(S1151,5)/1)))</f>
        <v>6000</v>
      </c>
      <c r="AJ1151" s="14" t="str">
        <f>IF(AI1151&lt;3000,"St","LT")</f>
        <v>LT</v>
      </c>
      <c r="AK1151" s="14" t="str">
        <f>VLOOKUP(MID(M1151,2,1),Sheet4!A:B,2,FALSE)</f>
        <v>Gd.01</v>
      </c>
      <c r="AL1151" s="14" t="str">
        <f>TEXT(D1151,"mmmm")</f>
        <v>September</v>
      </c>
      <c r="AM1151" s="14">
        <f>Q1151</f>
        <v>0</v>
      </c>
      <c r="AN1151" s="14">
        <f>O1151</f>
        <v>0</v>
      </c>
    </row>
    <row r="1152" spans="1:40">
      <c r="A1152" t="s">
        <v>57</v>
      </c>
      <c r="B1152" t="s">
        <v>2891</v>
      </c>
      <c r="C1152" t="s">
        <v>59</v>
      </c>
      <c r="D1152" s="13">
        <v>46273</v>
      </c>
      <c r="E1152" t="s">
        <v>2892</v>
      </c>
      <c r="F1152" t="s">
        <v>60</v>
      </c>
      <c r="G1152" t="s">
        <v>60</v>
      </c>
      <c r="H1152" t="s">
        <v>198</v>
      </c>
      <c r="I1152" s="16">
        <v>3.6</v>
      </c>
      <c r="J1152" t="s">
        <v>1412</v>
      </c>
      <c r="K1152" t="s">
        <v>59</v>
      </c>
      <c r="L1152" t="s">
        <v>74</v>
      </c>
      <c r="M1152" t="s">
        <v>2596</v>
      </c>
      <c r="N1152" t="s">
        <v>2899</v>
      </c>
      <c r="O1152" s="11">
        <v>0</v>
      </c>
      <c r="P1152" s="11">
        <v>-21</v>
      </c>
      <c r="Q1152" s="11">
        <v>0</v>
      </c>
      <c r="R1152" s="12">
        <v>-315.441</v>
      </c>
      <c r="S1152" t="s">
        <v>2894</v>
      </c>
      <c r="T1152" s="11">
        <v>0</v>
      </c>
      <c r="U1152" t="s">
        <v>159</v>
      </c>
      <c r="V1152" s="13">
        <v>46273</v>
      </c>
      <c r="W1152" t="s">
        <v>68</v>
      </c>
      <c r="X1152" t="s">
        <v>922</v>
      </c>
      <c r="Y1152" t="s">
        <v>2906</v>
      </c>
      <c r="Z1152" t="s">
        <v>71</v>
      </c>
      <c r="AA1152" s="17">
        <v>0.61871527777778</v>
      </c>
      <c r="AB1152" t="s">
        <v>72</v>
      </c>
      <c r="AC1152" s="11">
        <v>0</v>
      </c>
      <c r="AD1152" t="s">
        <v>2905</v>
      </c>
      <c r="AE1152" s="13">
        <v>46273</v>
      </c>
      <c r="AF1152" t="s">
        <v>60</v>
      </c>
      <c r="AG1152" t="s">
        <v>60</v>
      </c>
      <c r="AH1152" s="10"/>
      <c r="AI1152" s="14">
        <f>IF(MID(S1152,14,1)="A",RIGHT(S1152,4)/1,IF(MID(S1152,13,1)="+",RIGHT(S1152,5)/10,IF(MID(S1152,13,1)="-",RIGHT(S1152,5)/1)))</f>
        <v>6000</v>
      </c>
      <c r="AJ1152" s="14" t="str">
        <f>IF(AI1152&lt;3000,"St","LT")</f>
        <v>LT</v>
      </c>
      <c r="AK1152" s="14" t="str">
        <f>VLOOKUP(MID(M1152,2,1),Sheet4!A:B,2,FALSE)</f>
        <v>Gd.01</v>
      </c>
      <c r="AL1152" s="14" t="str">
        <f>TEXT(D1152,"mmmm")</f>
        <v>September</v>
      </c>
      <c r="AM1152" s="14">
        <f>Q1152</f>
        <v>0</v>
      </c>
      <c r="AN1152" s="14">
        <f>O1152</f>
        <v>0</v>
      </c>
    </row>
    <row r="1153" spans="1:40">
      <c r="A1153" t="s">
        <v>57</v>
      </c>
      <c r="B1153" t="s">
        <v>2891</v>
      </c>
      <c r="C1153" t="s">
        <v>59</v>
      </c>
      <c r="D1153" s="13">
        <v>46273</v>
      </c>
      <c r="E1153" t="s">
        <v>2892</v>
      </c>
      <c r="F1153" t="s">
        <v>60</v>
      </c>
      <c r="G1153" t="s">
        <v>60</v>
      </c>
      <c r="H1153" t="s">
        <v>198</v>
      </c>
      <c r="I1153" s="16">
        <v>3.6</v>
      </c>
      <c r="J1153" t="s">
        <v>1412</v>
      </c>
      <c r="K1153" t="s">
        <v>59</v>
      </c>
      <c r="L1153" t="s">
        <v>76</v>
      </c>
      <c r="M1153" t="s">
        <v>1465</v>
      </c>
      <c r="N1153" t="s">
        <v>2893</v>
      </c>
      <c r="O1153" s="11">
        <v>19</v>
      </c>
      <c r="P1153" s="11">
        <v>0</v>
      </c>
      <c r="Q1153" s="12">
        <v>285.399</v>
      </c>
      <c r="R1153" s="11">
        <v>0</v>
      </c>
      <c r="S1153" t="s">
        <v>2894</v>
      </c>
      <c r="T1153" s="11">
        <v>0</v>
      </c>
      <c r="U1153" t="s">
        <v>159</v>
      </c>
      <c r="V1153" s="13">
        <v>46273</v>
      </c>
      <c r="W1153" t="s">
        <v>68</v>
      </c>
      <c r="X1153" t="s">
        <v>922</v>
      </c>
      <c r="Y1153" t="s">
        <v>2907</v>
      </c>
      <c r="Z1153" t="s">
        <v>71</v>
      </c>
      <c r="AA1153" s="17">
        <v>0.61846064814815</v>
      </c>
      <c r="AB1153" t="s">
        <v>72</v>
      </c>
      <c r="AC1153" s="11">
        <v>0</v>
      </c>
      <c r="AD1153" t="s">
        <v>2908</v>
      </c>
      <c r="AE1153" s="13">
        <v>46273</v>
      </c>
      <c r="AF1153" t="s">
        <v>60</v>
      </c>
      <c r="AG1153" t="s">
        <v>60</v>
      </c>
      <c r="AH1153" s="10"/>
      <c r="AI1153" s="14">
        <f>IF(MID(S1153,14,1)="A",RIGHT(S1153,4)/1,IF(MID(S1153,13,1)="+",RIGHT(S1153,5)/10,IF(MID(S1153,13,1)="-",RIGHT(S1153,5)/1)))</f>
        <v>6000</v>
      </c>
      <c r="AJ1153" s="14" t="str">
        <f>IF(AI1153&lt;3000,"St","LT")</f>
        <v>LT</v>
      </c>
      <c r="AK1153" s="14" t="str">
        <f>VLOOKUP(MID(M1153,2,1),Sheet4!A:B,2,FALSE)</f>
        <v>Gd.01</v>
      </c>
      <c r="AL1153" s="14" t="str">
        <f>TEXT(D1153,"mmmm")</f>
        <v>September</v>
      </c>
      <c r="AM1153" s="14">
        <f>Q1153</f>
        <v>285.399</v>
      </c>
      <c r="AN1153" s="14">
        <f>O1153</f>
        <v>19</v>
      </c>
    </row>
    <row r="1154" spans="1:40">
      <c r="A1154" t="s">
        <v>57</v>
      </c>
      <c r="B1154" t="s">
        <v>2891</v>
      </c>
      <c r="C1154" t="s">
        <v>59</v>
      </c>
      <c r="D1154" s="13">
        <v>46273</v>
      </c>
      <c r="E1154" t="s">
        <v>2892</v>
      </c>
      <c r="F1154" t="s">
        <v>60</v>
      </c>
      <c r="G1154" t="s">
        <v>60</v>
      </c>
      <c r="H1154" t="s">
        <v>198</v>
      </c>
      <c r="I1154" s="16">
        <v>3.6</v>
      </c>
      <c r="J1154" t="s">
        <v>1412</v>
      </c>
      <c r="K1154" t="s">
        <v>59</v>
      </c>
      <c r="L1154" t="s">
        <v>63</v>
      </c>
      <c r="M1154" t="s">
        <v>2596</v>
      </c>
      <c r="N1154" t="s">
        <v>2899</v>
      </c>
      <c r="O1154" s="11">
        <v>0</v>
      </c>
      <c r="P1154" s="11">
        <v>40</v>
      </c>
      <c r="Q1154" s="11">
        <v>0</v>
      </c>
      <c r="R1154" s="16">
        <v>600.84</v>
      </c>
      <c r="S1154" t="s">
        <v>2894</v>
      </c>
      <c r="T1154" s="11">
        <v>0</v>
      </c>
      <c r="U1154" t="s">
        <v>159</v>
      </c>
      <c r="V1154" s="13">
        <v>46273</v>
      </c>
      <c r="W1154" t="s">
        <v>68</v>
      </c>
      <c r="X1154" t="s">
        <v>922</v>
      </c>
      <c r="Y1154" t="s">
        <v>2909</v>
      </c>
      <c r="Z1154" t="s">
        <v>71</v>
      </c>
      <c r="AA1154" s="17">
        <v>0.61825231481481</v>
      </c>
      <c r="AB1154" t="s">
        <v>72</v>
      </c>
      <c r="AC1154" s="11">
        <v>0</v>
      </c>
      <c r="AD1154" t="s">
        <v>2905</v>
      </c>
      <c r="AE1154" s="13">
        <v>46273</v>
      </c>
      <c r="AF1154" t="s">
        <v>60</v>
      </c>
      <c r="AG1154" t="s">
        <v>60</v>
      </c>
      <c r="AH1154" s="10"/>
      <c r="AI1154" s="14">
        <f>IF(MID(S1154,14,1)="A",RIGHT(S1154,4)/1,IF(MID(S1154,13,1)="+",RIGHT(S1154,5)/10,IF(MID(S1154,13,1)="-",RIGHT(S1154,5)/1)))</f>
        <v>6000</v>
      </c>
      <c r="AJ1154" s="14" t="str">
        <f>IF(AI1154&lt;3000,"St","LT")</f>
        <v>LT</v>
      </c>
      <c r="AK1154" s="14" t="str">
        <f>VLOOKUP(MID(M1154,2,1),Sheet4!A:B,2,FALSE)</f>
        <v>Gd.01</v>
      </c>
      <c r="AL1154" s="14" t="str">
        <f>TEXT(D1154,"mmmm")</f>
        <v>September</v>
      </c>
      <c r="AM1154" s="14">
        <f>Q1154</f>
        <v>0</v>
      </c>
      <c r="AN1154" s="14">
        <f>O1154</f>
        <v>0</v>
      </c>
    </row>
    <row r="1155" spans="1:40">
      <c r="A1155" t="s">
        <v>57</v>
      </c>
      <c r="B1155" t="s">
        <v>2891</v>
      </c>
      <c r="C1155" t="s">
        <v>59</v>
      </c>
      <c r="D1155" s="13">
        <v>46273</v>
      </c>
      <c r="E1155" t="s">
        <v>2892</v>
      </c>
      <c r="F1155" t="s">
        <v>60</v>
      </c>
      <c r="G1155" t="s">
        <v>60</v>
      </c>
      <c r="H1155" t="s">
        <v>198</v>
      </c>
      <c r="I1155" s="16">
        <v>3.6</v>
      </c>
      <c r="J1155" t="s">
        <v>1412</v>
      </c>
      <c r="K1155" t="s">
        <v>59</v>
      </c>
      <c r="L1155" t="s">
        <v>74</v>
      </c>
      <c r="M1155" t="s">
        <v>1465</v>
      </c>
      <c r="N1155" t="s">
        <v>2899</v>
      </c>
      <c r="O1155" s="11">
        <v>0</v>
      </c>
      <c r="P1155" s="11">
        <v>-11</v>
      </c>
      <c r="Q1155" s="11">
        <v>0</v>
      </c>
      <c r="R1155" s="12">
        <v>-165.231</v>
      </c>
      <c r="S1155" t="s">
        <v>2894</v>
      </c>
      <c r="T1155" s="11">
        <v>0</v>
      </c>
      <c r="U1155" t="s">
        <v>159</v>
      </c>
      <c r="V1155" s="13">
        <v>46274</v>
      </c>
      <c r="W1155" t="s">
        <v>68</v>
      </c>
      <c r="X1155" t="s">
        <v>160</v>
      </c>
      <c r="Y1155" t="s">
        <v>2910</v>
      </c>
      <c r="Z1155" t="s">
        <v>71</v>
      </c>
      <c r="AA1155" s="17">
        <v>0.91134259259259</v>
      </c>
      <c r="AB1155" t="s">
        <v>72</v>
      </c>
      <c r="AC1155" s="11">
        <v>0</v>
      </c>
      <c r="AD1155" t="s">
        <v>2905</v>
      </c>
      <c r="AE1155" s="13">
        <v>46273</v>
      </c>
      <c r="AF1155" t="s">
        <v>60</v>
      </c>
      <c r="AG1155" t="s">
        <v>60</v>
      </c>
      <c r="AH1155" s="10"/>
      <c r="AI1155" s="14">
        <f>IF(MID(S1155,14,1)="A",RIGHT(S1155,4)/1,IF(MID(S1155,13,1)="+",RIGHT(S1155,5)/10,IF(MID(S1155,13,1)="-",RIGHT(S1155,5)/1)))</f>
        <v>6000</v>
      </c>
      <c r="AJ1155" s="14" t="str">
        <f>IF(AI1155&lt;3000,"St","LT")</f>
        <v>LT</v>
      </c>
      <c r="AK1155" s="14" t="str">
        <f>VLOOKUP(MID(M1155,2,1),Sheet4!A:B,2,FALSE)</f>
        <v>Gd.01</v>
      </c>
      <c r="AL1155" s="14" t="str">
        <f>TEXT(D1155,"mmmm")</f>
        <v>September</v>
      </c>
      <c r="AM1155" s="14">
        <f>Q1155</f>
        <v>0</v>
      </c>
      <c r="AN1155" s="14">
        <f>O1155</f>
        <v>0</v>
      </c>
    </row>
    <row r="1156" spans="1:40">
      <c r="A1156" t="s">
        <v>57</v>
      </c>
      <c r="B1156" t="s">
        <v>2891</v>
      </c>
      <c r="C1156" t="s">
        <v>59</v>
      </c>
      <c r="D1156" s="13">
        <v>46273</v>
      </c>
      <c r="E1156" t="s">
        <v>2892</v>
      </c>
      <c r="F1156" t="s">
        <v>60</v>
      </c>
      <c r="G1156" t="s">
        <v>60</v>
      </c>
      <c r="H1156" t="s">
        <v>198</v>
      </c>
      <c r="I1156" s="16">
        <v>3.6</v>
      </c>
      <c r="J1156" t="s">
        <v>1412</v>
      </c>
      <c r="K1156" t="s">
        <v>59</v>
      </c>
      <c r="L1156" t="s">
        <v>718</v>
      </c>
      <c r="M1156" t="s">
        <v>1465</v>
      </c>
      <c r="N1156" t="s">
        <v>2893</v>
      </c>
      <c r="O1156" s="11">
        <v>-11</v>
      </c>
      <c r="P1156" s="11">
        <v>0</v>
      </c>
      <c r="Q1156" s="12">
        <v>-165.231</v>
      </c>
      <c r="R1156" s="11">
        <v>0</v>
      </c>
      <c r="S1156" t="s">
        <v>2894</v>
      </c>
      <c r="T1156" s="11">
        <v>0</v>
      </c>
      <c r="U1156" t="s">
        <v>60</v>
      </c>
      <c r="V1156" s="13">
        <v>46274</v>
      </c>
      <c r="W1156" t="s">
        <v>88</v>
      </c>
      <c r="X1156" t="s">
        <v>89</v>
      </c>
      <c r="Y1156" t="s">
        <v>2911</v>
      </c>
      <c r="Z1156" t="s">
        <v>71</v>
      </c>
      <c r="AA1156" s="17">
        <v>0.90267361111111</v>
      </c>
      <c r="AB1156" t="s">
        <v>72</v>
      </c>
      <c r="AC1156" s="11">
        <v>0</v>
      </c>
      <c r="AD1156" t="s">
        <v>2896</v>
      </c>
      <c r="AE1156" s="13">
        <v>46273</v>
      </c>
      <c r="AF1156" t="s">
        <v>60</v>
      </c>
      <c r="AG1156" t="s">
        <v>60</v>
      </c>
      <c r="AH1156" s="10"/>
      <c r="AI1156" s="14">
        <f>IF(MID(S1156,14,1)="A",RIGHT(S1156,4)/1,IF(MID(S1156,13,1)="+",RIGHT(S1156,5)/10,IF(MID(S1156,13,1)="-",RIGHT(S1156,5)/1)))</f>
        <v>6000</v>
      </c>
      <c r="AJ1156" s="14" t="str">
        <f>IF(AI1156&lt;3000,"St","LT")</f>
        <v>LT</v>
      </c>
      <c r="AK1156" s="14" t="str">
        <f>VLOOKUP(MID(M1156,2,1),Sheet4!A:B,2,FALSE)</f>
        <v>Gd.01</v>
      </c>
      <c r="AL1156" s="14" t="str">
        <f>TEXT(D1156,"mmmm")</f>
        <v>September</v>
      </c>
      <c r="AM1156" s="14">
        <f>Q1156</f>
        <v>-165.231</v>
      </c>
      <c r="AN1156" s="14">
        <f>O1156</f>
        <v>-11</v>
      </c>
    </row>
    <row r="1157" spans="1:40">
      <c r="A1157" t="s">
        <v>57</v>
      </c>
      <c r="B1157" t="s">
        <v>2912</v>
      </c>
      <c r="C1157" t="s">
        <v>59</v>
      </c>
      <c r="D1157" s="13">
        <v>46273</v>
      </c>
      <c r="E1157" t="s">
        <v>103</v>
      </c>
      <c r="F1157" t="s">
        <v>60</v>
      </c>
      <c r="G1157" t="s">
        <v>60</v>
      </c>
      <c r="H1157" t="s">
        <v>1543</v>
      </c>
      <c r="I1157" s="16">
        <v>2.8</v>
      </c>
      <c r="J1157" t="s">
        <v>2913</v>
      </c>
      <c r="K1157" t="s">
        <v>59</v>
      </c>
      <c r="L1157" t="s">
        <v>76</v>
      </c>
      <c r="M1157" t="s">
        <v>476</v>
      </c>
      <c r="N1157" t="s">
        <v>2914</v>
      </c>
      <c r="O1157" s="11">
        <v>151</v>
      </c>
      <c r="P1157" s="11">
        <v>0</v>
      </c>
      <c r="Q1157" s="12">
        <v>217.289</v>
      </c>
      <c r="R1157" s="11">
        <v>0</v>
      </c>
      <c r="S1157" t="s">
        <v>2915</v>
      </c>
      <c r="T1157" s="11">
        <v>0</v>
      </c>
      <c r="U1157" t="s">
        <v>60</v>
      </c>
      <c r="V1157" s="13">
        <v>46273</v>
      </c>
      <c r="W1157" t="s">
        <v>68</v>
      </c>
      <c r="X1157" t="s">
        <v>98</v>
      </c>
      <c r="Y1157" t="s">
        <v>2916</v>
      </c>
      <c r="Z1157" t="s">
        <v>71</v>
      </c>
      <c r="AA1157" s="17">
        <v>0.66211805555556</v>
      </c>
      <c r="AB1157" t="s">
        <v>72</v>
      </c>
      <c r="AC1157" s="11">
        <v>0</v>
      </c>
      <c r="AD1157" t="s">
        <v>2917</v>
      </c>
      <c r="AE1157" s="13">
        <v>46273</v>
      </c>
      <c r="AF1157" t="s">
        <v>92</v>
      </c>
      <c r="AG1157" t="s">
        <v>2918</v>
      </c>
      <c r="AH1157" s="10"/>
      <c r="AI1157" s="14">
        <f>IF(MID(S1157,14,1)="A",RIGHT(S1157,4)/1,IF(MID(S1157,13,1)="+",RIGHT(S1157,5)/10,IF(MID(S1157,13,1)="-",RIGHT(S1157,5)/1)))</f>
        <v>407</v>
      </c>
      <c r="AJ1157" s="14" t="str">
        <f>IF(AI1157&lt;3000,"St","LT")</f>
        <v>St</v>
      </c>
      <c r="AK1157" s="14" t="str">
        <f>VLOOKUP(MID(M1157,2,1),Sheet4!A:B,2,FALSE)</f>
        <v>Gd.13</v>
      </c>
      <c r="AL1157" s="14" t="str">
        <f>TEXT(D1157,"mmmm")</f>
        <v>September</v>
      </c>
      <c r="AM1157" s="14">
        <f>Q1157</f>
        <v>217.289</v>
      </c>
      <c r="AN1157" s="14">
        <f>O1157</f>
        <v>151</v>
      </c>
    </row>
    <row r="1158" spans="1:40">
      <c r="A1158" t="s">
        <v>57</v>
      </c>
      <c r="B1158" t="s">
        <v>2912</v>
      </c>
      <c r="C1158" t="s">
        <v>59</v>
      </c>
      <c r="D1158" s="13">
        <v>46273</v>
      </c>
      <c r="E1158" t="s">
        <v>103</v>
      </c>
      <c r="F1158" t="s">
        <v>60</v>
      </c>
      <c r="G1158" t="s">
        <v>60</v>
      </c>
      <c r="H1158" t="s">
        <v>1543</v>
      </c>
      <c r="I1158" s="16">
        <v>2.8</v>
      </c>
      <c r="J1158" t="s">
        <v>2913</v>
      </c>
      <c r="K1158" t="s">
        <v>59</v>
      </c>
      <c r="L1158" t="s">
        <v>74</v>
      </c>
      <c r="M1158" t="s">
        <v>476</v>
      </c>
      <c r="N1158" t="s">
        <v>2919</v>
      </c>
      <c r="O1158" s="11">
        <v>0</v>
      </c>
      <c r="P1158" s="11">
        <v>-75</v>
      </c>
      <c r="Q1158" s="11">
        <v>0</v>
      </c>
      <c r="R1158" s="12">
        <v>-107.925</v>
      </c>
      <c r="S1158" t="s">
        <v>2915</v>
      </c>
      <c r="T1158" s="11">
        <v>0</v>
      </c>
      <c r="U1158" t="s">
        <v>60</v>
      </c>
      <c r="V1158" s="13">
        <v>46273</v>
      </c>
      <c r="W1158" t="s">
        <v>88</v>
      </c>
      <c r="X1158" t="s">
        <v>89</v>
      </c>
      <c r="Y1158" t="s">
        <v>2920</v>
      </c>
      <c r="Z1158" t="s">
        <v>71</v>
      </c>
      <c r="AA1158" s="17">
        <v>0.67346064814815</v>
      </c>
      <c r="AB1158" t="s">
        <v>72</v>
      </c>
      <c r="AC1158" s="11">
        <v>0</v>
      </c>
      <c r="AD1158" t="s">
        <v>2921</v>
      </c>
      <c r="AE1158" s="13">
        <v>46273</v>
      </c>
      <c r="AF1158" t="s">
        <v>92</v>
      </c>
      <c r="AG1158" t="s">
        <v>2918</v>
      </c>
      <c r="AH1158" s="10"/>
      <c r="AI1158" s="14">
        <f>IF(MID(S1158,14,1)="A",RIGHT(S1158,4)/1,IF(MID(S1158,13,1)="+",RIGHT(S1158,5)/10,IF(MID(S1158,13,1)="-",RIGHT(S1158,5)/1)))</f>
        <v>407</v>
      </c>
      <c r="AJ1158" s="14" t="str">
        <f>IF(AI1158&lt;3000,"St","LT")</f>
        <v>St</v>
      </c>
      <c r="AK1158" s="14" t="str">
        <f>VLOOKUP(MID(M1158,2,1),Sheet4!A:B,2,FALSE)</f>
        <v>Gd.13</v>
      </c>
      <c r="AL1158" s="14" t="str">
        <f>TEXT(D1158,"mmmm")</f>
        <v>September</v>
      </c>
      <c r="AM1158" s="14">
        <f>Q1158</f>
        <v>0</v>
      </c>
      <c r="AN1158" s="14">
        <f>O1158</f>
        <v>0</v>
      </c>
    </row>
    <row r="1159" spans="1:40">
      <c r="A1159" t="s">
        <v>57</v>
      </c>
      <c r="B1159" t="s">
        <v>2912</v>
      </c>
      <c r="C1159" t="s">
        <v>59</v>
      </c>
      <c r="D1159" s="13">
        <v>46273</v>
      </c>
      <c r="E1159" t="s">
        <v>103</v>
      </c>
      <c r="F1159" t="s">
        <v>60</v>
      </c>
      <c r="G1159" t="s">
        <v>60</v>
      </c>
      <c r="H1159" t="s">
        <v>1543</v>
      </c>
      <c r="I1159" s="16">
        <v>2.8</v>
      </c>
      <c r="J1159" t="s">
        <v>2913</v>
      </c>
      <c r="K1159" t="s">
        <v>59</v>
      </c>
      <c r="L1159" t="s">
        <v>76</v>
      </c>
      <c r="M1159" t="s">
        <v>476</v>
      </c>
      <c r="N1159" t="s">
        <v>2914</v>
      </c>
      <c r="O1159" s="11">
        <v>60</v>
      </c>
      <c r="P1159" s="11">
        <v>0</v>
      </c>
      <c r="Q1159" s="16">
        <v>86.34</v>
      </c>
      <c r="R1159" s="11">
        <v>0</v>
      </c>
      <c r="S1159" t="s">
        <v>2915</v>
      </c>
      <c r="T1159" s="11">
        <v>0</v>
      </c>
      <c r="U1159" t="s">
        <v>60</v>
      </c>
      <c r="V1159" s="13">
        <v>46273</v>
      </c>
      <c r="W1159" t="s">
        <v>68</v>
      </c>
      <c r="X1159" t="s">
        <v>98</v>
      </c>
      <c r="Y1159" t="s">
        <v>2922</v>
      </c>
      <c r="Z1159" t="s">
        <v>71</v>
      </c>
      <c r="AA1159" s="17">
        <v>0.638125</v>
      </c>
      <c r="AB1159" t="s">
        <v>72</v>
      </c>
      <c r="AC1159" s="11">
        <v>0</v>
      </c>
      <c r="AD1159" t="s">
        <v>2923</v>
      </c>
      <c r="AE1159" s="13">
        <v>46273</v>
      </c>
      <c r="AF1159" t="s">
        <v>92</v>
      </c>
      <c r="AG1159" t="s">
        <v>2918</v>
      </c>
      <c r="AH1159" s="10"/>
      <c r="AI1159" s="14">
        <f>IF(MID(S1159,14,1)="A",RIGHT(S1159,4)/1,IF(MID(S1159,13,1)="+",RIGHT(S1159,5)/10,IF(MID(S1159,13,1)="-",RIGHT(S1159,5)/1)))</f>
        <v>407</v>
      </c>
      <c r="AJ1159" s="14" t="str">
        <f>IF(AI1159&lt;3000,"St","LT")</f>
        <v>St</v>
      </c>
      <c r="AK1159" s="14" t="str">
        <f>VLOOKUP(MID(M1159,2,1),Sheet4!A:B,2,FALSE)</f>
        <v>Gd.13</v>
      </c>
      <c r="AL1159" s="14" t="str">
        <f>TEXT(D1159,"mmmm")</f>
        <v>September</v>
      </c>
      <c r="AM1159" s="14">
        <f>Q1159</f>
        <v>86.34</v>
      </c>
      <c r="AN1159" s="14">
        <f>O1159</f>
        <v>60</v>
      </c>
    </row>
    <row r="1160" spans="1:40">
      <c r="A1160" t="s">
        <v>57</v>
      </c>
      <c r="B1160" t="s">
        <v>2912</v>
      </c>
      <c r="C1160" t="s">
        <v>59</v>
      </c>
      <c r="D1160" s="13">
        <v>46273</v>
      </c>
      <c r="E1160" t="s">
        <v>103</v>
      </c>
      <c r="F1160" t="s">
        <v>60</v>
      </c>
      <c r="G1160" t="s">
        <v>60</v>
      </c>
      <c r="H1160" t="s">
        <v>1543</v>
      </c>
      <c r="I1160" s="16">
        <v>2.8</v>
      </c>
      <c r="J1160" t="s">
        <v>2913</v>
      </c>
      <c r="K1160" t="s">
        <v>59</v>
      </c>
      <c r="L1160" t="s">
        <v>63</v>
      </c>
      <c r="M1160" t="s">
        <v>476</v>
      </c>
      <c r="N1160" t="s">
        <v>2919</v>
      </c>
      <c r="O1160" s="11">
        <v>0</v>
      </c>
      <c r="P1160" s="11">
        <v>286</v>
      </c>
      <c r="Q1160" s="11">
        <v>0</v>
      </c>
      <c r="R1160" s="12">
        <v>411.554</v>
      </c>
      <c r="S1160" t="s">
        <v>2915</v>
      </c>
      <c r="T1160" s="11">
        <v>0</v>
      </c>
      <c r="U1160" t="s">
        <v>60</v>
      </c>
      <c r="V1160" s="13">
        <v>46273</v>
      </c>
      <c r="W1160" t="s">
        <v>68</v>
      </c>
      <c r="X1160" t="s">
        <v>98</v>
      </c>
      <c r="Y1160" t="s">
        <v>2924</v>
      </c>
      <c r="Z1160" t="s">
        <v>71</v>
      </c>
      <c r="AA1160" s="17">
        <v>0.63655092592593</v>
      </c>
      <c r="AB1160" t="s">
        <v>72</v>
      </c>
      <c r="AC1160" s="11">
        <v>0</v>
      </c>
      <c r="AD1160" t="s">
        <v>2921</v>
      </c>
      <c r="AE1160" s="13">
        <v>46273</v>
      </c>
      <c r="AF1160" t="s">
        <v>92</v>
      </c>
      <c r="AG1160" t="s">
        <v>2918</v>
      </c>
      <c r="AH1160" s="10"/>
      <c r="AI1160" s="14">
        <f>IF(MID(S1160,14,1)="A",RIGHT(S1160,4)/1,IF(MID(S1160,13,1)="+",RIGHT(S1160,5)/10,IF(MID(S1160,13,1)="-",RIGHT(S1160,5)/1)))</f>
        <v>407</v>
      </c>
      <c r="AJ1160" s="14" t="str">
        <f>IF(AI1160&lt;3000,"St","LT")</f>
        <v>St</v>
      </c>
      <c r="AK1160" s="14" t="str">
        <f>VLOOKUP(MID(M1160,2,1),Sheet4!A:B,2,FALSE)</f>
        <v>Gd.13</v>
      </c>
      <c r="AL1160" s="14" t="str">
        <f>TEXT(D1160,"mmmm")</f>
        <v>September</v>
      </c>
      <c r="AM1160" s="14">
        <f>Q1160</f>
        <v>0</v>
      </c>
      <c r="AN1160" s="14">
        <f>O1160</f>
        <v>0</v>
      </c>
    </row>
    <row r="1161" spans="1:40">
      <c r="A1161" t="s">
        <v>57</v>
      </c>
      <c r="B1161" t="s">
        <v>2925</v>
      </c>
      <c r="C1161" t="s">
        <v>59</v>
      </c>
      <c r="D1161" s="13">
        <v>46273</v>
      </c>
      <c r="E1161" t="s">
        <v>60</v>
      </c>
      <c r="F1161" t="s">
        <v>60</v>
      </c>
      <c r="G1161" t="s">
        <v>60</v>
      </c>
      <c r="H1161" t="s">
        <v>154</v>
      </c>
      <c r="I1161" s="16">
        <v>0.7</v>
      </c>
      <c r="J1161" t="s">
        <v>2698</v>
      </c>
      <c r="K1161" t="s">
        <v>59</v>
      </c>
      <c r="L1161" t="s">
        <v>76</v>
      </c>
      <c r="M1161" t="s">
        <v>241</v>
      </c>
      <c r="N1161" t="s">
        <v>2926</v>
      </c>
      <c r="O1161" s="11">
        <v>48</v>
      </c>
      <c r="P1161" s="11">
        <v>0</v>
      </c>
      <c r="Q1161" s="12">
        <v>6.288</v>
      </c>
      <c r="R1161" s="11">
        <v>0</v>
      </c>
      <c r="S1161" t="s">
        <v>2927</v>
      </c>
      <c r="T1161" s="11">
        <v>0</v>
      </c>
      <c r="U1161" t="s">
        <v>159</v>
      </c>
      <c r="V1161" s="13">
        <v>46273</v>
      </c>
      <c r="W1161" t="s">
        <v>68</v>
      </c>
      <c r="X1161" t="s">
        <v>160</v>
      </c>
      <c r="Y1161" t="s">
        <v>2928</v>
      </c>
      <c r="Z1161" t="s">
        <v>71</v>
      </c>
      <c r="AA1161" s="17">
        <v>0.98226851851852</v>
      </c>
      <c r="AB1161" t="s">
        <v>72</v>
      </c>
      <c r="AC1161" s="11">
        <v>0</v>
      </c>
      <c r="AD1161" t="s">
        <v>2929</v>
      </c>
      <c r="AE1161" s="13">
        <v>46273</v>
      </c>
      <c r="AF1161" t="s">
        <v>2930</v>
      </c>
      <c r="AG1161" t="s">
        <v>60</v>
      </c>
      <c r="AH1161" s="10"/>
      <c r="AI1161" s="14">
        <f>IF(MID(S1161,14,1)="A",RIGHT(S1161,4)/1,IF(MID(S1161,13,1)="+",RIGHT(S1161,5)/10,IF(MID(S1161,13,1)="-",RIGHT(S1161,5)/1)))</f>
        <v>145</v>
      </c>
      <c r="AJ1161" s="14" t="str">
        <f>IF(AI1161&lt;3000,"St","LT")</f>
        <v>St</v>
      </c>
      <c r="AK1161" s="14" t="str">
        <f>VLOOKUP(MID(M1161,2,1),Sheet4!A:B,2,FALSE)</f>
        <v>Gd.01</v>
      </c>
      <c r="AL1161" s="14" t="str">
        <f>TEXT(D1161,"mmmm")</f>
        <v>September</v>
      </c>
      <c r="AM1161" s="14">
        <f>Q1161</f>
        <v>6.288</v>
      </c>
      <c r="AN1161" s="14">
        <f>O1161</f>
        <v>48</v>
      </c>
    </row>
    <row r="1162" spans="1:40">
      <c r="A1162" t="s">
        <v>57</v>
      </c>
      <c r="B1162" t="s">
        <v>2925</v>
      </c>
      <c r="C1162" t="s">
        <v>59</v>
      </c>
      <c r="D1162" s="13">
        <v>46273</v>
      </c>
      <c r="E1162" t="s">
        <v>60</v>
      </c>
      <c r="F1162" t="s">
        <v>60</v>
      </c>
      <c r="G1162" t="s">
        <v>60</v>
      </c>
      <c r="H1162" t="s">
        <v>154</v>
      </c>
      <c r="I1162" s="16">
        <v>0.7</v>
      </c>
      <c r="J1162" t="s">
        <v>2698</v>
      </c>
      <c r="K1162" t="s">
        <v>59</v>
      </c>
      <c r="L1162" t="s">
        <v>63</v>
      </c>
      <c r="M1162" t="s">
        <v>361</v>
      </c>
      <c r="N1162" t="s">
        <v>2931</v>
      </c>
      <c r="O1162" s="11">
        <v>0</v>
      </c>
      <c r="P1162" s="11">
        <v>71</v>
      </c>
      <c r="Q1162" s="11">
        <v>0</v>
      </c>
      <c r="R1162" s="12">
        <v>9.301</v>
      </c>
      <c r="S1162" t="s">
        <v>2927</v>
      </c>
      <c r="T1162" s="11">
        <v>0</v>
      </c>
      <c r="U1162" t="s">
        <v>159</v>
      </c>
      <c r="V1162" s="13">
        <v>46273</v>
      </c>
      <c r="W1162" t="s">
        <v>68</v>
      </c>
      <c r="X1162" t="s">
        <v>160</v>
      </c>
      <c r="Y1162" t="s">
        <v>2932</v>
      </c>
      <c r="Z1162" t="s">
        <v>71</v>
      </c>
      <c r="AA1162" s="17">
        <v>0.98140046296296</v>
      </c>
      <c r="AB1162" t="s">
        <v>72</v>
      </c>
      <c r="AC1162" s="11">
        <v>0</v>
      </c>
      <c r="AD1162" t="s">
        <v>2933</v>
      </c>
      <c r="AE1162" s="13">
        <v>46273</v>
      </c>
      <c r="AF1162" t="s">
        <v>2930</v>
      </c>
      <c r="AG1162" t="s">
        <v>60</v>
      </c>
      <c r="AH1162" s="10"/>
      <c r="AI1162" s="14">
        <f>IF(MID(S1162,14,1)="A",RIGHT(S1162,4)/1,IF(MID(S1162,13,1)="+",RIGHT(S1162,5)/10,IF(MID(S1162,13,1)="-",RIGHT(S1162,5)/1)))</f>
        <v>145</v>
      </c>
      <c r="AJ1162" s="14" t="str">
        <f>IF(AI1162&lt;3000,"St","LT")</f>
        <v>St</v>
      </c>
      <c r="AK1162" s="14" t="str">
        <f>VLOOKUP(MID(M1162,2,1),Sheet4!A:B,2,FALSE)</f>
        <v>Gd.01</v>
      </c>
      <c r="AL1162" s="14" t="str">
        <f>TEXT(D1162,"mmmm")</f>
        <v>September</v>
      </c>
      <c r="AM1162" s="14">
        <f>Q1162</f>
        <v>0</v>
      </c>
      <c r="AN1162" s="14">
        <f>O1162</f>
        <v>0</v>
      </c>
    </row>
    <row r="1163" spans="1:40">
      <c r="A1163" t="s">
        <v>57</v>
      </c>
      <c r="B1163" t="s">
        <v>2925</v>
      </c>
      <c r="C1163" t="s">
        <v>59</v>
      </c>
      <c r="D1163" s="13">
        <v>46273</v>
      </c>
      <c r="E1163" t="s">
        <v>60</v>
      </c>
      <c r="F1163" t="s">
        <v>60</v>
      </c>
      <c r="G1163" t="s">
        <v>60</v>
      </c>
      <c r="H1163" t="s">
        <v>154</v>
      </c>
      <c r="I1163" s="16">
        <v>0.7</v>
      </c>
      <c r="J1163" t="s">
        <v>2698</v>
      </c>
      <c r="K1163" t="s">
        <v>59</v>
      </c>
      <c r="L1163" t="s">
        <v>63</v>
      </c>
      <c r="M1163" t="s">
        <v>361</v>
      </c>
      <c r="N1163" t="s">
        <v>2931</v>
      </c>
      <c r="O1163" s="11">
        <v>0</v>
      </c>
      <c r="P1163" s="11">
        <v>50</v>
      </c>
      <c r="Q1163" s="11">
        <v>0</v>
      </c>
      <c r="R1163" s="16">
        <v>6.55</v>
      </c>
      <c r="S1163" t="s">
        <v>2927</v>
      </c>
      <c r="T1163" s="11">
        <v>0</v>
      </c>
      <c r="U1163" t="s">
        <v>159</v>
      </c>
      <c r="V1163" s="13">
        <v>46273</v>
      </c>
      <c r="W1163" t="s">
        <v>68</v>
      </c>
      <c r="X1163" t="s">
        <v>160</v>
      </c>
      <c r="Y1163" t="s">
        <v>2934</v>
      </c>
      <c r="Z1163" t="s">
        <v>71</v>
      </c>
      <c r="AA1163" s="17">
        <v>0.98106481481481</v>
      </c>
      <c r="AB1163" t="s">
        <v>72</v>
      </c>
      <c r="AC1163" s="11">
        <v>0</v>
      </c>
      <c r="AD1163" t="s">
        <v>2935</v>
      </c>
      <c r="AE1163" s="13">
        <v>46273</v>
      </c>
      <c r="AF1163" t="s">
        <v>2930</v>
      </c>
      <c r="AG1163" t="s">
        <v>60</v>
      </c>
      <c r="AH1163" s="10"/>
      <c r="AI1163" s="14">
        <f>IF(MID(S1163,14,1)="A",RIGHT(S1163,4)/1,IF(MID(S1163,13,1)="+",RIGHT(S1163,5)/10,IF(MID(S1163,13,1)="-",RIGHT(S1163,5)/1)))</f>
        <v>145</v>
      </c>
      <c r="AJ1163" s="14" t="str">
        <f>IF(AI1163&lt;3000,"St","LT")</f>
        <v>St</v>
      </c>
      <c r="AK1163" s="14" t="str">
        <f>VLOOKUP(MID(M1163,2,1),Sheet4!A:B,2,FALSE)</f>
        <v>Gd.01</v>
      </c>
      <c r="AL1163" s="14" t="str">
        <f>TEXT(D1163,"mmmm")</f>
        <v>September</v>
      </c>
      <c r="AM1163" s="14">
        <f>Q1163</f>
        <v>0</v>
      </c>
      <c r="AN1163" s="14">
        <f>O1163</f>
        <v>0</v>
      </c>
    </row>
    <row r="1164" spans="1:40">
      <c r="A1164" t="s">
        <v>57</v>
      </c>
      <c r="B1164" t="s">
        <v>2936</v>
      </c>
      <c r="C1164" t="s">
        <v>59</v>
      </c>
      <c r="D1164" s="13">
        <v>46273</v>
      </c>
      <c r="E1164" t="s">
        <v>60</v>
      </c>
      <c r="F1164" t="s">
        <v>60</v>
      </c>
      <c r="G1164" t="s">
        <v>60</v>
      </c>
      <c r="H1164" t="s">
        <v>888</v>
      </c>
      <c r="I1164" s="16">
        <v>1.9</v>
      </c>
      <c r="J1164" t="s">
        <v>2937</v>
      </c>
      <c r="K1164" t="s">
        <v>59</v>
      </c>
      <c r="L1164" t="s">
        <v>76</v>
      </c>
      <c r="M1164" t="s">
        <v>184</v>
      </c>
      <c r="N1164" t="s">
        <v>2938</v>
      </c>
      <c r="O1164" s="11">
        <v>451</v>
      </c>
      <c r="P1164" s="11">
        <v>0</v>
      </c>
      <c r="Q1164" s="12">
        <v>127.633</v>
      </c>
      <c r="R1164" s="11">
        <v>0</v>
      </c>
      <c r="S1164" t="s">
        <v>2939</v>
      </c>
      <c r="T1164" s="11">
        <v>0</v>
      </c>
      <c r="U1164" t="s">
        <v>298</v>
      </c>
      <c r="V1164" s="13">
        <v>46274</v>
      </c>
      <c r="W1164" t="s">
        <v>68</v>
      </c>
      <c r="X1164" t="s">
        <v>187</v>
      </c>
      <c r="Y1164" t="s">
        <v>2940</v>
      </c>
      <c r="Z1164" t="s">
        <v>71</v>
      </c>
      <c r="AA1164" s="17">
        <v>0.25616898148148</v>
      </c>
      <c r="AB1164" t="s">
        <v>72</v>
      </c>
      <c r="AC1164" s="11">
        <v>0</v>
      </c>
      <c r="AD1164" t="s">
        <v>2941</v>
      </c>
      <c r="AE1164" s="13">
        <v>46273</v>
      </c>
      <c r="AF1164" t="s">
        <v>2942</v>
      </c>
      <c r="AG1164" t="s">
        <v>93</v>
      </c>
      <c r="AH1164" s="10"/>
      <c r="AI1164" s="14">
        <f>IF(MID(S1164,14,1)="A",RIGHT(S1164,4)/1,IF(MID(S1164,13,1)="+",RIGHT(S1164,5)/10,IF(MID(S1164,13,1)="-",RIGHT(S1164,5)/1)))</f>
        <v>351</v>
      </c>
      <c r="AJ1164" s="14" t="str">
        <f>IF(AI1164&lt;3000,"St","LT")</f>
        <v>St</v>
      </c>
      <c r="AK1164" s="14" t="str">
        <f>VLOOKUP(MID(M1164,2,1),Sheet4!A:B,2,FALSE)</f>
        <v>Gd.05</v>
      </c>
      <c r="AL1164" s="14" t="str">
        <f>TEXT(D1164,"mmmm")</f>
        <v>September</v>
      </c>
      <c r="AM1164" s="14">
        <f>Q1164</f>
        <v>127.633</v>
      </c>
      <c r="AN1164" s="14">
        <f>O1164</f>
        <v>451</v>
      </c>
    </row>
    <row r="1165" spans="1:40">
      <c r="A1165" t="s">
        <v>57</v>
      </c>
      <c r="B1165" t="s">
        <v>2936</v>
      </c>
      <c r="C1165" t="s">
        <v>59</v>
      </c>
      <c r="D1165" s="13">
        <v>46273</v>
      </c>
      <c r="E1165" t="s">
        <v>60</v>
      </c>
      <c r="F1165" t="s">
        <v>60</v>
      </c>
      <c r="G1165" t="s">
        <v>60</v>
      </c>
      <c r="H1165" t="s">
        <v>888</v>
      </c>
      <c r="I1165" s="16">
        <v>1.9</v>
      </c>
      <c r="J1165" t="s">
        <v>2937</v>
      </c>
      <c r="K1165" t="s">
        <v>59</v>
      </c>
      <c r="L1165" t="s">
        <v>63</v>
      </c>
      <c r="M1165" t="s">
        <v>77</v>
      </c>
      <c r="N1165" t="s">
        <v>2943</v>
      </c>
      <c r="O1165" s="11">
        <v>0</v>
      </c>
      <c r="P1165" s="11">
        <v>457</v>
      </c>
      <c r="Q1165" s="11">
        <v>0</v>
      </c>
      <c r="R1165" s="12">
        <v>129.331</v>
      </c>
      <c r="S1165" t="s">
        <v>2939</v>
      </c>
      <c r="T1165" s="11">
        <v>0</v>
      </c>
      <c r="U1165" t="s">
        <v>298</v>
      </c>
      <c r="V1165" s="13">
        <v>46274</v>
      </c>
      <c r="W1165" t="s">
        <v>68</v>
      </c>
      <c r="X1165" t="s">
        <v>187</v>
      </c>
      <c r="Y1165" t="s">
        <v>2944</v>
      </c>
      <c r="Z1165" t="s">
        <v>71</v>
      </c>
      <c r="AA1165" s="17">
        <v>0.18478009259259</v>
      </c>
      <c r="AB1165" t="s">
        <v>72</v>
      </c>
      <c r="AC1165" s="11">
        <v>0</v>
      </c>
      <c r="AD1165" t="s">
        <v>2945</v>
      </c>
      <c r="AE1165" s="13">
        <v>46273</v>
      </c>
      <c r="AF1165" t="s">
        <v>2942</v>
      </c>
      <c r="AG1165" t="s">
        <v>1310</v>
      </c>
      <c r="AH1165" s="10"/>
      <c r="AI1165" s="14">
        <f>IF(MID(S1165,14,1)="A",RIGHT(S1165,4)/1,IF(MID(S1165,13,1)="+",RIGHT(S1165,5)/10,IF(MID(S1165,13,1)="-",RIGHT(S1165,5)/1)))</f>
        <v>351</v>
      </c>
      <c r="AJ1165" s="14" t="str">
        <f>IF(AI1165&lt;3000,"St","LT")</f>
        <v>St</v>
      </c>
      <c r="AK1165" s="14" t="str">
        <f>VLOOKUP(MID(M1165,2,1),Sheet4!A:B,2,FALSE)</f>
        <v>Gd.05</v>
      </c>
      <c r="AL1165" s="14" t="str">
        <f>TEXT(D1165,"mmmm")</f>
        <v>September</v>
      </c>
      <c r="AM1165" s="14">
        <f>Q1165</f>
        <v>0</v>
      </c>
      <c r="AN1165" s="14">
        <f>O1165</f>
        <v>0</v>
      </c>
    </row>
    <row r="1166" spans="1:40">
      <c r="A1166" t="s">
        <v>57</v>
      </c>
      <c r="B1166" t="s">
        <v>2946</v>
      </c>
      <c r="C1166" t="s">
        <v>59</v>
      </c>
      <c r="D1166" s="13">
        <v>46273</v>
      </c>
      <c r="E1166" t="s">
        <v>60</v>
      </c>
      <c r="F1166" t="s">
        <v>60</v>
      </c>
      <c r="G1166" t="s">
        <v>60</v>
      </c>
      <c r="H1166" t="s">
        <v>198</v>
      </c>
      <c r="I1166" s="16">
        <v>1.5</v>
      </c>
      <c r="J1166" t="s">
        <v>2947</v>
      </c>
      <c r="K1166" t="s">
        <v>59</v>
      </c>
      <c r="L1166" t="s">
        <v>76</v>
      </c>
      <c r="M1166" t="s">
        <v>376</v>
      </c>
      <c r="N1166" t="s">
        <v>2948</v>
      </c>
      <c r="O1166" s="11">
        <v>166</v>
      </c>
      <c r="P1166" s="11">
        <v>0</v>
      </c>
      <c r="Q1166" s="12">
        <v>217.128</v>
      </c>
      <c r="R1166" s="11">
        <v>0</v>
      </c>
      <c r="S1166" t="s">
        <v>2949</v>
      </c>
      <c r="T1166" s="11">
        <v>0</v>
      </c>
      <c r="U1166" t="s">
        <v>60</v>
      </c>
      <c r="V1166" s="13">
        <v>46274</v>
      </c>
      <c r="W1166" t="s">
        <v>68</v>
      </c>
      <c r="X1166" t="s">
        <v>686</v>
      </c>
      <c r="Y1166" t="s">
        <v>2950</v>
      </c>
      <c r="Z1166" t="s">
        <v>71</v>
      </c>
      <c r="AA1166" s="17">
        <v>0.20371527777778</v>
      </c>
      <c r="AB1166" t="s">
        <v>72</v>
      </c>
      <c r="AC1166" s="11">
        <v>0</v>
      </c>
      <c r="AD1166" t="s">
        <v>2951</v>
      </c>
      <c r="AE1166" s="13">
        <v>46273</v>
      </c>
      <c r="AF1166" t="s">
        <v>2149</v>
      </c>
      <c r="AG1166" t="s">
        <v>219</v>
      </c>
      <c r="AH1166" s="10"/>
      <c r="AI1166" s="14">
        <f>IF(MID(S1166,14,1)="A",RIGHT(S1166,4)/1,IF(MID(S1166,13,1)="+",RIGHT(S1166,5)/10,IF(MID(S1166,13,1)="-",RIGHT(S1166,5)/1)))</f>
        <v>1167</v>
      </c>
      <c r="AJ1166" s="14" t="str">
        <f>IF(AI1166&lt;3000,"St","LT")</f>
        <v>St</v>
      </c>
      <c r="AK1166" s="14" t="str">
        <f>VLOOKUP(MID(M1166,2,1),Sheet4!A:B,2,FALSE)</f>
        <v>Gd.13</v>
      </c>
      <c r="AL1166" s="14" t="str">
        <f>TEXT(D1166,"mmmm")</f>
        <v>September</v>
      </c>
      <c r="AM1166" s="14">
        <f>Q1166</f>
        <v>217.128</v>
      </c>
      <c r="AN1166" s="14">
        <f>O1166</f>
        <v>166</v>
      </c>
    </row>
    <row r="1167" spans="1:40">
      <c r="A1167" t="s">
        <v>57</v>
      </c>
      <c r="B1167" t="s">
        <v>2946</v>
      </c>
      <c r="C1167" t="s">
        <v>59</v>
      </c>
      <c r="D1167" s="13">
        <v>46273</v>
      </c>
      <c r="E1167" t="s">
        <v>60</v>
      </c>
      <c r="F1167" t="s">
        <v>60</v>
      </c>
      <c r="G1167" t="s">
        <v>60</v>
      </c>
      <c r="H1167" t="s">
        <v>198</v>
      </c>
      <c r="I1167" s="16">
        <v>1.5</v>
      </c>
      <c r="J1167" t="s">
        <v>2947</v>
      </c>
      <c r="K1167" t="s">
        <v>59</v>
      </c>
      <c r="L1167" t="s">
        <v>63</v>
      </c>
      <c r="M1167" t="s">
        <v>84</v>
      </c>
      <c r="N1167" t="s">
        <v>2952</v>
      </c>
      <c r="O1167" s="11">
        <v>0</v>
      </c>
      <c r="P1167" s="11">
        <v>166</v>
      </c>
      <c r="Q1167" s="11">
        <v>0</v>
      </c>
      <c r="R1167" s="12">
        <v>217.128</v>
      </c>
      <c r="S1167" t="s">
        <v>2949</v>
      </c>
      <c r="T1167" s="11">
        <v>0</v>
      </c>
      <c r="U1167" t="s">
        <v>60</v>
      </c>
      <c r="V1167" s="13">
        <v>46274</v>
      </c>
      <c r="W1167" t="s">
        <v>68</v>
      </c>
      <c r="X1167" t="s">
        <v>686</v>
      </c>
      <c r="Y1167" t="s">
        <v>2953</v>
      </c>
      <c r="Z1167" t="s">
        <v>71</v>
      </c>
      <c r="AA1167" s="17">
        <v>0.20340277777778</v>
      </c>
      <c r="AB1167" t="s">
        <v>72</v>
      </c>
      <c r="AC1167" s="11">
        <v>0</v>
      </c>
      <c r="AD1167" t="s">
        <v>2954</v>
      </c>
      <c r="AE1167" s="13">
        <v>46273</v>
      </c>
      <c r="AF1167" t="s">
        <v>2149</v>
      </c>
      <c r="AG1167" t="s">
        <v>219</v>
      </c>
      <c r="AH1167" s="10"/>
      <c r="AI1167" s="14">
        <f>IF(MID(S1167,14,1)="A",RIGHT(S1167,4)/1,IF(MID(S1167,13,1)="+",RIGHT(S1167,5)/10,IF(MID(S1167,13,1)="-",RIGHT(S1167,5)/1)))</f>
        <v>1167</v>
      </c>
      <c r="AJ1167" s="14" t="str">
        <f>IF(AI1167&lt;3000,"St","LT")</f>
        <v>St</v>
      </c>
      <c r="AK1167" s="14" t="str">
        <f>VLOOKUP(MID(M1167,2,1),Sheet4!A:B,2,FALSE)</f>
        <v>Gd.13</v>
      </c>
      <c r="AL1167" s="14" t="str">
        <f>TEXT(D1167,"mmmm")</f>
        <v>September</v>
      </c>
      <c r="AM1167" s="14">
        <f>Q1167</f>
        <v>0</v>
      </c>
      <c r="AN1167" s="14">
        <f>O1167</f>
        <v>0</v>
      </c>
    </row>
    <row r="1168" spans="1:40">
      <c r="A1168" t="s">
        <v>57</v>
      </c>
      <c r="B1168" t="s">
        <v>2955</v>
      </c>
      <c r="C1168" t="s">
        <v>59</v>
      </c>
      <c r="D1168" s="13">
        <v>46273</v>
      </c>
      <c r="E1168" t="s">
        <v>60</v>
      </c>
      <c r="F1168" t="s">
        <v>60</v>
      </c>
      <c r="G1168" t="s">
        <v>60</v>
      </c>
      <c r="H1168" t="s">
        <v>1543</v>
      </c>
      <c r="I1168" s="16">
        <v>1.9</v>
      </c>
      <c r="J1168" t="s">
        <v>2956</v>
      </c>
      <c r="K1168" t="s">
        <v>59</v>
      </c>
      <c r="L1168" t="s">
        <v>74</v>
      </c>
      <c r="M1168" t="s">
        <v>282</v>
      </c>
      <c r="N1168" t="s">
        <v>2957</v>
      </c>
      <c r="O1168" s="11">
        <v>0</v>
      </c>
      <c r="P1168" s="11">
        <v>-79</v>
      </c>
      <c r="Q1168" s="11">
        <v>0</v>
      </c>
      <c r="R1168" s="12">
        <v>-253.274</v>
      </c>
      <c r="S1168" t="s">
        <v>2958</v>
      </c>
      <c r="T1168" s="11">
        <v>0</v>
      </c>
      <c r="U1168" t="s">
        <v>1064</v>
      </c>
      <c r="V1168" s="13">
        <v>46274</v>
      </c>
      <c r="W1168" t="s">
        <v>68</v>
      </c>
      <c r="X1168" t="s">
        <v>2959</v>
      </c>
      <c r="Y1168" t="s">
        <v>2960</v>
      </c>
      <c r="Z1168" t="s">
        <v>71</v>
      </c>
      <c r="AA1168" s="17">
        <v>0.08825231481481</v>
      </c>
      <c r="AB1168" t="s">
        <v>72</v>
      </c>
      <c r="AC1168" s="11">
        <v>0</v>
      </c>
      <c r="AD1168" t="s">
        <v>2961</v>
      </c>
      <c r="AE1168" s="13">
        <v>46273</v>
      </c>
      <c r="AF1168" t="s">
        <v>2962</v>
      </c>
      <c r="AG1168" t="s">
        <v>219</v>
      </c>
      <c r="AH1168" s="10"/>
      <c r="AI1168" s="14">
        <f>IF(MID(S1168,14,1)="A",RIGHT(S1168,4)/1,IF(MID(S1168,13,1)="+",RIGHT(S1168,5)/10,IF(MID(S1168,13,1)="-",RIGHT(S1168,5)/1)))</f>
        <v>1313.5</v>
      </c>
      <c r="AJ1168" s="14" t="str">
        <f>IF(AI1168&lt;3000,"St","LT")</f>
        <v>St</v>
      </c>
      <c r="AK1168" s="14" t="str">
        <f>VLOOKUP(MID(M1168,2,1),Sheet4!A:B,2,FALSE)</f>
        <v>Gd.05</v>
      </c>
      <c r="AL1168" s="14" t="str">
        <f>TEXT(D1168,"mmmm")</f>
        <v>September</v>
      </c>
      <c r="AM1168" s="14">
        <f>Q1168</f>
        <v>0</v>
      </c>
      <c r="AN1168" s="14">
        <f>O1168</f>
        <v>0</v>
      </c>
    </row>
    <row r="1169" spans="1:40">
      <c r="A1169" t="s">
        <v>57</v>
      </c>
      <c r="B1169" t="s">
        <v>2955</v>
      </c>
      <c r="C1169" t="s">
        <v>59</v>
      </c>
      <c r="D1169" s="13">
        <v>46273</v>
      </c>
      <c r="E1169" t="s">
        <v>60</v>
      </c>
      <c r="F1169" t="s">
        <v>60</v>
      </c>
      <c r="G1169" t="s">
        <v>60</v>
      </c>
      <c r="H1169" t="s">
        <v>1543</v>
      </c>
      <c r="I1169" s="16">
        <v>1.9</v>
      </c>
      <c r="J1169" t="s">
        <v>2956</v>
      </c>
      <c r="K1169" t="s">
        <v>59</v>
      </c>
      <c r="L1169" t="s">
        <v>76</v>
      </c>
      <c r="M1169" t="s">
        <v>282</v>
      </c>
      <c r="N1169" t="s">
        <v>2963</v>
      </c>
      <c r="O1169" s="11">
        <v>134</v>
      </c>
      <c r="P1169" s="11">
        <v>0</v>
      </c>
      <c r="Q1169" s="12">
        <v>429.604</v>
      </c>
      <c r="R1169" s="11">
        <v>0</v>
      </c>
      <c r="S1169" t="s">
        <v>2958</v>
      </c>
      <c r="T1169" s="11">
        <v>0</v>
      </c>
      <c r="U1169" t="s">
        <v>1064</v>
      </c>
      <c r="V1169" s="13">
        <v>46274</v>
      </c>
      <c r="W1169" t="s">
        <v>68</v>
      </c>
      <c r="X1169" t="s">
        <v>2959</v>
      </c>
      <c r="Y1169" t="s">
        <v>2964</v>
      </c>
      <c r="Z1169" t="s">
        <v>71</v>
      </c>
      <c r="AA1169" s="17">
        <v>0.08769675925926</v>
      </c>
      <c r="AB1169" t="s">
        <v>72</v>
      </c>
      <c r="AC1169" s="11">
        <v>0</v>
      </c>
      <c r="AD1169" t="s">
        <v>2965</v>
      </c>
      <c r="AE1169" s="13">
        <v>46273</v>
      </c>
      <c r="AF1169" t="s">
        <v>2962</v>
      </c>
      <c r="AG1169" t="s">
        <v>219</v>
      </c>
      <c r="AH1169" s="10"/>
      <c r="AI1169" s="14">
        <f>IF(MID(S1169,14,1)="A",RIGHT(S1169,4)/1,IF(MID(S1169,13,1)="+",RIGHT(S1169,5)/10,IF(MID(S1169,13,1)="-",RIGHT(S1169,5)/1)))</f>
        <v>1313.5</v>
      </c>
      <c r="AJ1169" s="14" t="str">
        <f>IF(AI1169&lt;3000,"St","LT")</f>
        <v>St</v>
      </c>
      <c r="AK1169" s="14" t="str">
        <f>VLOOKUP(MID(M1169,2,1),Sheet4!A:B,2,FALSE)</f>
        <v>Gd.05</v>
      </c>
      <c r="AL1169" s="14" t="str">
        <f>TEXT(D1169,"mmmm")</f>
        <v>September</v>
      </c>
      <c r="AM1169" s="14">
        <f>Q1169</f>
        <v>429.604</v>
      </c>
      <c r="AN1169" s="14">
        <f>O1169</f>
        <v>134</v>
      </c>
    </row>
    <row r="1170" spans="1:40">
      <c r="A1170" t="s">
        <v>57</v>
      </c>
      <c r="B1170" t="s">
        <v>2955</v>
      </c>
      <c r="C1170" t="s">
        <v>59</v>
      </c>
      <c r="D1170" s="13">
        <v>46273</v>
      </c>
      <c r="E1170" t="s">
        <v>60</v>
      </c>
      <c r="F1170" t="s">
        <v>60</v>
      </c>
      <c r="G1170" t="s">
        <v>60</v>
      </c>
      <c r="H1170" t="s">
        <v>1543</v>
      </c>
      <c r="I1170" s="16">
        <v>1.9</v>
      </c>
      <c r="J1170" t="s">
        <v>2956</v>
      </c>
      <c r="K1170" t="s">
        <v>59</v>
      </c>
      <c r="L1170" t="s">
        <v>63</v>
      </c>
      <c r="M1170" t="s">
        <v>282</v>
      </c>
      <c r="N1170" t="s">
        <v>2957</v>
      </c>
      <c r="O1170" s="11">
        <v>0</v>
      </c>
      <c r="P1170" s="11">
        <v>213</v>
      </c>
      <c r="Q1170" s="11">
        <v>0</v>
      </c>
      <c r="R1170" s="12">
        <v>682.878</v>
      </c>
      <c r="S1170" t="s">
        <v>2958</v>
      </c>
      <c r="T1170" s="11">
        <v>0</v>
      </c>
      <c r="U1170" t="s">
        <v>1064</v>
      </c>
      <c r="V1170" s="13">
        <v>46274</v>
      </c>
      <c r="W1170" t="s">
        <v>68</v>
      </c>
      <c r="X1170" t="s">
        <v>2959</v>
      </c>
      <c r="Y1170" t="s">
        <v>2966</v>
      </c>
      <c r="Z1170" t="s">
        <v>71</v>
      </c>
      <c r="AA1170" s="17">
        <v>0.08648148148148</v>
      </c>
      <c r="AB1170" t="s">
        <v>72</v>
      </c>
      <c r="AC1170" s="11">
        <v>0</v>
      </c>
      <c r="AD1170" t="s">
        <v>2961</v>
      </c>
      <c r="AE1170" s="13">
        <v>46273</v>
      </c>
      <c r="AF1170" t="s">
        <v>2962</v>
      </c>
      <c r="AG1170" t="s">
        <v>219</v>
      </c>
      <c r="AH1170" s="10"/>
      <c r="AI1170" s="14">
        <f>IF(MID(S1170,14,1)="A",RIGHT(S1170,4)/1,IF(MID(S1170,13,1)="+",RIGHT(S1170,5)/10,IF(MID(S1170,13,1)="-",RIGHT(S1170,5)/1)))</f>
        <v>1313.5</v>
      </c>
      <c r="AJ1170" s="14" t="str">
        <f>IF(AI1170&lt;3000,"St","LT")</f>
        <v>St</v>
      </c>
      <c r="AK1170" s="14" t="str">
        <f>VLOOKUP(MID(M1170,2,1),Sheet4!A:B,2,FALSE)</f>
        <v>Gd.05</v>
      </c>
      <c r="AL1170" s="14" t="str">
        <f>TEXT(D1170,"mmmm")</f>
        <v>September</v>
      </c>
      <c r="AM1170" s="14">
        <f>Q1170</f>
        <v>0</v>
      </c>
      <c r="AN1170" s="14">
        <f>O1170</f>
        <v>0</v>
      </c>
    </row>
    <row r="1171" spans="1:40">
      <c r="A1171" t="s">
        <v>57</v>
      </c>
      <c r="B1171" t="s">
        <v>2967</v>
      </c>
      <c r="C1171" t="s">
        <v>59</v>
      </c>
      <c r="D1171" s="13">
        <v>46273</v>
      </c>
      <c r="E1171" t="s">
        <v>2968</v>
      </c>
      <c r="F1171" t="s">
        <v>60</v>
      </c>
      <c r="G1171" t="s">
        <v>60</v>
      </c>
      <c r="H1171" t="s">
        <v>116</v>
      </c>
      <c r="I1171" s="16">
        <v>1.9</v>
      </c>
      <c r="J1171" t="s">
        <v>2969</v>
      </c>
      <c r="K1171" t="s">
        <v>59</v>
      </c>
      <c r="L1171" t="s">
        <v>63</v>
      </c>
      <c r="M1171" t="s">
        <v>376</v>
      </c>
      <c r="N1171" t="s">
        <v>2970</v>
      </c>
      <c r="O1171" s="11">
        <v>0</v>
      </c>
      <c r="P1171" s="11">
        <v>1436</v>
      </c>
      <c r="Q1171" s="11">
        <v>0</v>
      </c>
      <c r="R1171" s="12">
        <v>1375.688</v>
      </c>
      <c r="S1171" t="s">
        <v>2971</v>
      </c>
      <c r="T1171" s="11">
        <v>0</v>
      </c>
      <c r="U1171" t="s">
        <v>2643</v>
      </c>
      <c r="V1171" s="13">
        <v>46274</v>
      </c>
      <c r="W1171" t="s">
        <v>68</v>
      </c>
      <c r="X1171" t="s">
        <v>98</v>
      </c>
      <c r="Y1171" t="s">
        <v>2972</v>
      </c>
      <c r="Z1171" t="s">
        <v>71</v>
      </c>
      <c r="AA1171" s="17">
        <v>0.29208333333333</v>
      </c>
      <c r="AB1171" t="s">
        <v>72</v>
      </c>
      <c r="AC1171" s="11">
        <v>0</v>
      </c>
      <c r="AD1171" t="s">
        <v>2973</v>
      </c>
      <c r="AE1171" s="13">
        <v>46273</v>
      </c>
      <c r="AF1171" t="s">
        <v>60</v>
      </c>
      <c r="AG1171" t="s">
        <v>60</v>
      </c>
      <c r="AH1171" s="10"/>
      <c r="AI1171" s="14">
        <f>IF(MID(S1171,14,1)="A",RIGHT(S1171,4)/1,IF(MID(S1171,13,1)="+",RIGHT(S1171,5)/10,IF(MID(S1171,13,1)="-",RIGHT(S1171,5)/1)))</f>
        <v>870</v>
      </c>
      <c r="AJ1171" s="14" t="str">
        <f>IF(AI1171&lt;3000,"St","LT")</f>
        <v>St</v>
      </c>
      <c r="AK1171" s="14" t="str">
        <f>VLOOKUP(MID(M1171,2,1),Sheet4!A:B,2,FALSE)</f>
        <v>Gd.13</v>
      </c>
      <c r="AL1171" s="14" t="str">
        <f>TEXT(D1171,"mmmm")</f>
        <v>September</v>
      </c>
      <c r="AM1171" s="14">
        <f>Q1171</f>
        <v>0</v>
      </c>
      <c r="AN1171" s="14">
        <f>O1171</f>
        <v>0</v>
      </c>
    </row>
    <row r="1172" spans="1:40">
      <c r="A1172" t="s">
        <v>57</v>
      </c>
      <c r="B1172" t="s">
        <v>2967</v>
      </c>
      <c r="C1172" t="s">
        <v>59</v>
      </c>
      <c r="D1172" s="13">
        <v>46273</v>
      </c>
      <c r="E1172" t="s">
        <v>2968</v>
      </c>
      <c r="F1172" t="s">
        <v>60</v>
      </c>
      <c r="G1172" t="s">
        <v>60</v>
      </c>
      <c r="H1172" t="s">
        <v>116</v>
      </c>
      <c r="I1172" s="16">
        <v>1.9</v>
      </c>
      <c r="J1172" t="s">
        <v>2969</v>
      </c>
      <c r="K1172" t="s">
        <v>59</v>
      </c>
      <c r="L1172" t="s">
        <v>74</v>
      </c>
      <c r="M1172" t="s">
        <v>376</v>
      </c>
      <c r="N1172" t="s">
        <v>2970</v>
      </c>
      <c r="O1172" s="11">
        <v>0</v>
      </c>
      <c r="P1172" s="11">
        <v>-1098</v>
      </c>
      <c r="Q1172" s="11">
        <v>0</v>
      </c>
      <c r="R1172" s="12">
        <v>-1051.884</v>
      </c>
      <c r="S1172" t="s">
        <v>2971</v>
      </c>
      <c r="T1172" s="11">
        <v>0</v>
      </c>
      <c r="U1172" t="s">
        <v>87</v>
      </c>
      <c r="V1172" s="13">
        <v>46274</v>
      </c>
      <c r="W1172" t="s">
        <v>68</v>
      </c>
      <c r="X1172" t="s">
        <v>98</v>
      </c>
      <c r="Y1172" t="s">
        <v>2974</v>
      </c>
      <c r="Z1172" t="s">
        <v>71</v>
      </c>
      <c r="AA1172" s="17">
        <v>0.29344907407407</v>
      </c>
      <c r="AB1172" t="s">
        <v>72</v>
      </c>
      <c r="AC1172" s="11">
        <v>0</v>
      </c>
      <c r="AD1172" t="s">
        <v>2973</v>
      </c>
      <c r="AE1172" s="13">
        <v>46273</v>
      </c>
      <c r="AF1172" t="s">
        <v>60</v>
      </c>
      <c r="AG1172" t="s">
        <v>60</v>
      </c>
      <c r="AH1172" s="10"/>
      <c r="AI1172" s="14">
        <f>IF(MID(S1172,14,1)="A",RIGHT(S1172,4)/1,IF(MID(S1172,13,1)="+",RIGHT(S1172,5)/10,IF(MID(S1172,13,1)="-",RIGHT(S1172,5)/1)))</f>
        <v>870</v>
      </c>
      <c r="AJ1172" s="14" t="str">
        <f>IF(AI1172&lt;3000,"St","LT")</f>
        <v>St</v>
      </c>
      <c r="AK1172" s="14" t="str">
        <f>VLOOKUP(MID(M1172,2,1),Sheet4!A:B,2,FALSE)</f>
        <v>Gd.13</v>
      </c>
      <c r="AL1172" s="14" t="str">
        <f>TEXT(D1172,"mmmm")</f>
        <v>September</v>
      </c>
      <c r="AM1172" s="14">
        <f>Q1172</f>
        <v>0</v>
      </c>
      <c r="AN1172" s="14">
        <f>O1172</f>
        <v>0</v>
      </c>
    </row>
    <row r="1173" spans="1:40">
      <c r="A1173" t="s">
        <v>57</v>
      </c>
      <c r="B1173" t="s">
        <v>2967</v>
      </c>
      <c r="C1173" t="s">
        <v>59</v>
      </c>
      <c r="D1173" s="13">
        <v>46273</v>
      </c>
      <c r="E1173" t="s">
        <v>2968</v>
      </c>
      <c r="F1173" t="s">
        <v>60</v>
      </c>
      <c r="G1173" t="s">
        <v>60</v>
      </c>
      <c r="H1173" t="s">
        <v>116</v>
      </c>
      <c r="I1173" s="16">
        <v>1.9</v>
      </c>
      <c r="J1173" t="s">
        <v>2969</v>
      </c>
      <c r="K1173" t="s">
        <v>59</v>
      </c>
      <c r="L1173" t="s">
        <v>76</v>
      </c>
      <c r="M1173" t="s">
        <v>376</v>
      </c>
      <c r="N1173" t="s">
        <v>2975</v>
      </c>
      <c r="O1173" s="11">
        <v>338</v>
      </c>
      <c r="P1173" s="11">
        <v>0</v>
      </c>
      <c r="Q1173" s="12">
        <v>323.804</v>
      </c>
      <c r="R1173" s="11">
        <v>0</v>
      </c>
      <c r="S1173" t="s">
        <v>2971</v>
      </c>
      <c r="T1173" s="11">
        <v>0</v>
      </c>
      <c r="U1173" t="s">
        <v>2643</v>
      </c>
      <c r="V1173" s="13">
        <v>46274</v>
      </c>
      <c r="W1173" t="s">
        <v>68</v>
      </c>
      <c r="X1173" t="s">
        <v>98</v>
      </c>
      <c r="Y1173" t="s">
        <v>2976</v>
      </c>
      <c r="Z1173" t="s">
        <v>71</v>
      </c>
      <c r="AA1173" s="17">
        <v>0.2925462962963</v>
      </c>
      <c r="AB1173" t="s">
        <v>72</v>
      </c>
      <c r="AC1173" s="11">
        <v>0</v>
      </c>
      <c r="AD1173" t="s">
        <v>2977</v>
      </c>
      <c r="AE1173" s="13">
        <v>46273</v>
      </c>
      <c r="AF1173" t="s">
        <v>60</v>
      </c>
      <c r="AG1173" t="s">
        <v>60</v>
      </c>
      <c r="AH1173" s="10"/>
      <c r="AI1173" s="14">
        <f>IF(MID(S1173,14,1)="A",RIGHT(S1173,4)/1,IF(MID(S1173,13,1)="+",RIGHT(S1173,5)/10,IF(MID(S1173,13,1)="-",RIGHT(S1173,5)/1)))</f>
        <v>870</v>
      </c>
      <c r="AJ1173" s="14" t="str">
        <f>IF(AI1173&lt;3000,"St","LT")</f>
        <v>St</v>
      </c>
      <c r="AK1173" s="14" t="str">
        <f>VLOOKUP(MID(M1173,2,1),Sheet4!A:B,2,FALSE)</f>
        <v>Gd.13</v>
      </c>
      <c r="AL1173" s="14" t="str">
        <f>TEXT(D1173,"mmmm")</f>
        <v>September</v>
      </c>
      <c r="AM1173" s="14">
        <f>Q1173</f>
        <v>323.804</v>
      </c>
      <c r="AN1173" s="14">
        <f>O1173</f>
        <v>338</v>
      </c>
    </row>
    <row r="1174" spans="1:40">
      <c r="A1174" t="s">
        <v>57</v>
      </c>
      <c r="B1174" t="s">
        <v>2978</v>
      </c>
      <c r="C1174" t="s">
        <v>59</v>
      </c>
      <c r="D1174" s="13">
        <v>46274</v>
      </c>
      <c r="E1174" t="s">
        <v>60</v>
      </c>
      <c r="F1174" t="s">
        <v>60</v>
      </c>
      <c r="G1174" t="s">
        <v>60</v>
      </c>
      <c r="H1174" t="s">
        <v>154</v>
      </c>
      <c r="I1174" s="16">
        <v>0.7</v>
      </c>
      <c r="J1174" t="s">
        <v>2979</v>
      </c>
      <c r="K1174" t="s">
        <v>59</v>
      </c>
      <c r="L1174" t="s">
        <v>63</v>
      </c>
      <c r="M1174" t="s">
        <v>361</v>
      </c>
      <c r="N1174" t="s">
        <v>2699</v>
      </c>
      <c r="O1174" s="11">
        <v>0</v>
      </c>
      <c r="P1174" s="11">
        <v>7</v>
      </c>
      <c r="Q1174" s="11">
        <v>0</v>
      </c>
      <c r="R1174" s="16">
        <v>0.84</v>
      </c>
      <c r="S1174" t="s">
        <v>2980</v>
      </c>
      <c r="T1174" s="11">
        <v>0</v>
      </c>
      <c r="U1174" t="s">
        <v>159</v>
      </c>
      <c r="V1174" s="13">
        <v>46274</v>
      </c>
      <c r="W1174" t="s">
        <v>68</v>
      </c>
      <c r="X1174" t="s">
        <v>160</v>
      </c>
      <c r="Y1174" t="s">
        <v>2981</v>
      </c>
      <c r="Z1174" t="s">
        <v>71</v>
      </c>
      <c r="AA1174" s="17">
        <v>0.87282407407407</v>
      </c>
      <c r="AB1174" t="s">
        <v>72</v>
      </c>
      <c r="AC1174" s="11">
        <v>0</v>
      </c>
      <c r="AD1174" t="s">
        <v>2982</v>
      </c>
      <c r="AE1174" s="13">
        <v>46274</v>
      </c>
      <c r="AF1174" t="s">
        <v>60</v>
      </c>
      <c r="AG1174" t="s">
        <v>60</v>
      </c>
      <c r="AH1174" s="10"/>
      <c r="AI1174" s="14">
        <f>IF(MID(S1174,14,1)="A",RIGHT(S1174,4)/1,IF(MID(S1174,13,1)="+",RIGHT(S1174,5)/10,IF(MID(S1174,13,1)="-",RIGHT(S1174,5)/1)))</f>
        <v>133</v>
      </c>
      <c r="AJ1174" s="14" t="str">
        <f>IF(AI1174&lt;3000,"St","LT")</f>
        <v>St</v>
      </c>
      <c r="AK1174" s="14" t="str">
        <f>VLOOKUP(MID(M1174,2,1),Sheet4!A:B,2,FALSE)</f>
        <v>Gd.01</v>
      </c>
      <c r="AL1174" s="14" t="str">
        <f>TEXT(D1174,"mmmm")</f>
        <v>September</v>
      </c>
      <c r="AM1174" s="14">
        <f>Q1174</f>
        <v>0</v>
      </c>
      <c r="AN1174" s="14">
        <f>O1174</f>
        <v>0</v>
      </c>
    </row>
    <row r="1175" spans="1:40">
      <c r="A1175" t="s">
        <v>57</v>
      </c>
      <c r="B1175" t="s">
        <v>152</v>
      </c>
      <c r="C1175" t="s">
        <v>59</v>
      </c>
      <c r="D1175" s="13">
        <v>46274</v>
      </c>
      <c r="E1175" t="s">
        <v>60</v>
      </c>
      <c r="F1175" t="s">
        <v>60</v>
      </c>
      <c r="G1175" t="s">
        <v>60</v>
      </c>
      <c r="H1175" t="s">
        <v>154</v>
      </c>
      <c r="I1175" s="16">
        <v>0.7</v>
      </c>
      <c r="J1175" t="s">
        <v>155</v>
      </c>
      <c r="K1175" t="s">
        <v>59</v>
      </c>
      <c r="L1175" t="s">
        <v>63</v>
      </c>
      <c r="M1175" t="s">
        <v>164</v>
      </c>
      <c r="N1175" t="s">
        <v>2703</v>
      </c>
      <c r="O1175" s="11">
        <v>0</v>
      </c>
      <c r="P1175" s="11">
        <v>14</v>
      </c>
      <c r="Q1175" s="11">
        <v>0</v>
      </c>
      <c r="R1175" s="16">
        <v>2.24</v>
      </c>
      <c r="S1175" t="s">
        <v>158</v>
      </c>
      <c r="T1175" s="11">
        <v>0</v>
      </c>
      <c r="U1175" t="s">
        <v>159</v>
      </c>
      <c r="V1175" s="13">
        <v>46274</v>
      </c>
      <c r="W1175" t="s">
        <v>68</v>
      </c>
      <c r="X1175" t="s">
        <v>160</v>
      </c>
      <c r="Y1175" t="s">
        <v>2983</v>
      </c>
      <c r="Z1175" t="s">
        <v>71</v>
      </c>
      <c r="AA1175" s="17">
        <v>0.55423611111111</v>
      </c>
      <c r="AB1175" t="s">
        <v>72</v>
      </c>
      <c r="AC1175" s="11">
        <v>0</v>
      </c>
      <c r="AD1175" t="s">
        <v>2984</v>
      </c>
      <c r="AE1175" s="13">
        <v>46274</v>
      </c>
      <c r="AF1175" t="s">
        <v>60</v>
      </c>
      <c r="AG1175" t="s">
        <v>60</v>
      </c>
      <c r="AH1175" s="10"/>
      <c r="AI1175" s="14">
        <f>IF(MID(S1175,14,1)="A",RIGHT(S1175,4)/1,IF(MID(S1175,13,1)="+",RIGHT(S1175,5)/10,IF(MID(S1175,13,1)="-",RIGHT(S1175,5)/1)))</f>
        <v>177</v>
      </c>
      <c r="AJ1175" s="14" t="str">
        <f>IF(AI1175&lt;3000,"St","LT")</f>
        <v>St</v>
      </c>
      <c r="AK1175" s="14" t="str">
        <f>VLOOKUP(MID(M1175,2,1),Sheet4!A:B,2,FALSE)</f>
        <v>Gd.01</v>
      </c>
      <c r="AL1175" s="14" t="str">
        <f>TEXT(D1175,"mmmm")</f>
        <v>September</v>
      </c>
      <c r="AM1175" s="14">
        <f>Q1175</f>
        <v>0</v>
      </c>
      <c r="AN1175" s="14">
        <f>O1175</f>
        <v>0</v>
      </c>
    </row>
    <row r="1176" spans="1:40">
      <c r="A1176" t="s">
        <v>57</v>
      </c>
      <c r="B1176" t="s">
        <v>152</v>
      </c>
      <c r="C1176" t="s">
        <v>59</v>
      </c>
      <c r="D1176" s="13">
        <v>46274</v>
      </c>
      <c r="E1176" t="s">
        <v>60</v>
      </c>
      <c r="F1176" t="s">
        <v>60</v>
      </c>
      <c r="G1176" t="s">
        <v>60</v>
      </c>
      <c r="H1176" t="s">
        <v>154</v>
      </c>
      <c r="I1176" s="16">
        <v>0.7</v>
      </c>
      <c r="J1176" t="s">
        <v>155</v>
      </c>
      <c r="K1176" t="s">
        <v>59</v>
      </c>
      <c r="L1176" t="s">
        <v>63</v>
      </c>
      <c r="M1176" t="s">
        <v>164</v>
      </c>
      <c r="N1176" t="s">
        <v>165</v>
      </c>
      <c r="O1176" s="11">
        <v>0</v>
      </c>
      <c r="P1176" s="11">
        <v>50</v>
      </c>
      <c r="Q1176" s="11">
        <v>0</v>
      </c>
      <c r="R1176" s="16">
        <v>8</v>
      </c>
      <c r="S1176" t="s">
        <v>158</v>
      </c>
      <c r="T1176" s="11">
        <v>0</v>
      </c>
      <c r="U1176" t="s">
        <v>159</v>
      </c>
      <c r="V1176" s="13">
        <v>46274</v>
      </c>
      <c r="W1176" t="s">
        <v>68</v>
      </c>
      <c r="X1176" t="s">
        <v>160</v>
      </c>
      <c r="Y1176" t="s">
        <v>2985</v>
      </c>
      <c r="Z1176" t="s">
        <v>71</v>
      </c>
      <c r="AA1176" s="17">
        <v>0.55415509259259</v>
      </c>
      <c r="AB1176" t="s">
        <v>72</v>
      </c>
      <c r="AC1176" s="11">
        <v>0</v>
      </c>
      <c r="AD1176" t="s">
        <v>2986</v>
      </c>
      <c r="AE1176" s="13">
        <v>46274</v>
      </c>
      <c r="AF1176" t="s">
        <v>60</v>
      </c>
      <c r="AG1176" t="s">
        <v>60</v>
      </c>
      <c r="AH1176" s="10"/>
      <c r="AI1176" s="14">
        <f>IF(MID(S1176,14,1)="A",RIGHT(S1176,4)/1,IF(MID(S1176,13,1)="+",RIGHT(S1176,5)/10,IF(MID(S1176,13,1)="-",RIGHT(S1176,5)/1)))</f>
        <v>177</v>
      </c>
      <c r="AJ1176" s="14" t="str">
        <f>IF(AI1176&lt;3000,"St","LT")</f>
        <v>St</v>
      </c>
      <c r="AK1176" s="14" t="str">
        <f>VLOOKUP(MID(M1176,2,1),Sheet4!A:B,2,FALSE)</f>
        <v>Gd.01</v>
      </c>
      <c r="AL1176" s="14" t="str">
        <f>TEXT(D1176,"mmmm")</f>
        <v>September</v>
      </c>
      <c r="AM1176" s="14">
        <f>Q1176</f>
        <v>0</v>
      </c>
      <c r="AN1176" s="14">
        <f>O1176</f>
        <v>0</v>
      </c>
    </row>
    <row r="1177" spans="1:40">
      <c r="A1177" t="s">
        <v>57</v>
      </c>
      <c r="B1177" t="s">
        <v>152</v>
      </c>
      <c r="C1177" t="s">
        <v>59</v>
      </c>
      <c r="D1177" s="13">
        <v>46274</v>
      </c>
      <c r="E1177" t="s">
        <v>60</v>
      </c>
      <c r="F1177" t="s">
        <v>60</v>
      </c>
      <c r="G1177" t="s">
        <v>60</v>
      </c>
      <c r="H1177" t="s">
        <v>154</v>
      </c>
      <c r="I1177" s="16">
        <v>0.7</v>
      </c>
      <c r="J1177" t="s">
        <v>155</v>
      </c>
      <c r="K1177" t="s">
        <v>59</v>
      </c>
      <c r="L1177" t="s">
        <v>63</v>
      </c>
      <c r="M1177" t="s">
        <v>164</v>
      </c>
      <c r="N1177" t="s">
        <v>165</v>
      </c>
      <c r="O1177" s="11">
        <v>0</v>
      </c>
      <c r="P1177" s="11">
        <v>25</v>
      </c>
      <c r="Q1177" s="11">
        <v>0</v>
      </c>
      <c r="R1177" s="16">
        <v>4</v>
      </c>
      <c r="S1177" t="s">
        <v>158</v>
      </c>
      <c r="T1177" s="11">
        <v>0</v>
      </c>
      <c r="U1177" t="s">
        <v>159</v>
      </c>
      <c r="V1177" s="13">
        <v>46274</v>
      </c>
      <c r="W1177" t="s">
        <v>68</v>
      </c>
      <c r="X1177" t="s">
        <v>160</v>
      </c>
      <c r="Y1177" t="s">
        <v>2987</v>
      </c>
      <c r="Z1177" t="s">
        <v>71</v>
      </c>
      <c r="AA1177" s="17">
        <v>0.55395833333333</v>
      </c>
      <c r="AB1177" t="s">
        <v>72</v>
      </c>
      <c r="AC1177" s="11">
        <v>0</v>
      </c>
      <c r="AD1177" t="s">
        <v>2988</v>
      </c>
      <c r="AE1177" s="13">
        <v>46274</v>
      </c>
      <c r="AF1177" t="s">
        <v>60</v>
      </c>
      <c r="AG1177" t="s">
        <v>60</v>
      </c>
      <c r="AH1177" s="10"/>
      <c r="AI1177" s="14">
        <f>IF(MID(S1177,14,1)="A",RIGHT(S1177,4)/1,IF(MID(S1177,13,1)="+",RIGHT(S1177,5)/10,IF(MID(S1177,13,1)="-",RIGHT(S1177,5)/1)))</f>
        <v>177</v>
      </c>
      <c r="AJ1177" s="14" t="str">
        <f>IF(AI1177&lt;3000,"St","LT")</f>
        <v>St</v>
      </c>
      <c r="AK1177" s="14" t="str">
        <f>VLOOKUP(MID(M1177,2,1),Sheet4!A:B,2,FALSE)</f>
        <v>Gd.01</v>
      </c>
      <c r="AL1177" s="14" t="str">
        <f>TEXT(D1177,"mmmm")</f>
        <v>September</v>
      </c>
      <c r="AM1177" s="14">
        <f>Q1177</f>
        <v>0</v>
      </c>
      <c r="AN1177" s="14">
        <f>O1177</f>
        <v>0</v>
      </c>
    </row>
    <row r="1178" spans="1:40">
      <c r="A1178" t="s">
        <v>57</v>
      </c>
      <c r="B1178" t="s">
        <v>152</v>
      </c>
      <c r="C1178" t="s">
        <v>59</v>
      </c>
      <c r="D1178" s="13">
        <v>46274</v>
      </c>
      <c r="E1178" t="s">
        <v>153</v>
      </c>
      <c r="F1178" t="s">
        <v>60</v>
      </c>
      <c r="G1178" t="s">
        <v>60</v>
      </c>
      <c r="H1178" t="s">
        <v>154</v>
      </c>
      <c r="I1178" s="16">
        <v>0.7</v>
      </c>
      <c r="J1178" t="s">
        <v>155</v>
      </c>
      <c r="K1178" t="s">
        <v>59</v>
      </c>
      <c r="L1178" t="s">
        <v>76</v>
      </c>
      <c r="M1178" t="s">
        <v>361</v>
      </c>
      <c r="N1178" t="s">
        <v>2989</v>
      </c>
      <c r="O1178" s="11">
        <v>5</v>
      </c>
      <c r="P1178" s="11">
        <v>0</v>
      </c>
      <c r="Q1178" s="16">
        <v>0.8</v>
      </c>
      <c r="R1178" s="11">
        <v>0</v>
      </c>
      <c r="S1178" t="s">
        <v>158</v>
      </c>
      <c r="T1178" s="11">
        <v>0</v>
      </c>
      <c r="U1178" t="s">
        <v>159</v>
      </c>
      <c r="V1178" s="13">
        <v>46274</v>
      </c>
      <c r="W1178" t="s">
        <v>68</v>
      </c>
      <c r="X1178" t="s">
        <v>160</v>
      </c>
      <c r="Y1178" t="s">
        <v>2990</v>
      </c>
      <c r="Z1178" t="s">
        <v>71</v>
      </c>
      <c r="AA1178" s="17">
        <v>0.55472222222222</v>
      </c>
      <c r="AB1178" t="s">
        <v>72</v>
      </c>
      <c r="AC1178" s="11">
        <v>0</v>
      </c>
      <c r="AD1178" t="s">
        <v>2991</v>
      </c>
      <c r="AE1178" s="13">
        <v>46274</v>
      </c>
      <c r="AF1178" t="s">
        <v>60</v>
      </c>
      <c r="AG1178" t="s">
        <v>60</v>
      </c>
      <c r="AH1178" s="10"/>
      <c r="AI1178" s="14">
        <f>IF(MID(S1178,14,1)="A",RIGHT(S1178,4)/1,IF(MID(S1178,13,1)="+",RIGHT(S1178,5)/10,IF(MID(S1178,13,1)="-",RIGHT(S1178,5)/1)))</f>
        <v>177</v>
      </c>
      <c r="AJ1178" s="14" t="str">
        <f>IF(AI1178&lt;3000,"St","LT")</f>
        <v>St</v>
      </c>
      <c r="AK1178" s="14" t="str">
        <f>VLOOKUP(MID(M1178,2,1),Sheet4!A:B,2,FALSE)</f>
        <v>Gd.01</v>
      </c>
      <c r="AL1178" s="14" t="str">
        <f>TEXT(D1178,"mmmm")</f>
        <v>September</v>
      </c>
      <c r="AM1178" s="14">
        <f>Q1178</f>
        <v>0.8</v>
      </c>
      <c r="AN1178" s="14">
        <f>O1178</f>
        <v>5</v>
      </c>
    </row>
    <row r="1179" spans="1:40">
      <c r="A1179" t="s">
        <v>57</v>
      </c>
      <c r="B1179" t="s">
        <v>152</v>
      </c>
      <c r="C1179" t="s">
        <v>59</v>
      </c>
      <c r="D1179" s="13">
        <v>46274</v>
      </c>
      <c r="E1179" t="s">
        <v>153</v>
      </c>
      <c r="F1179" t="s">
        <v>60</v>
      </c>
      <c r="G1179" t="s">
        <v>60</v>
      </c>
      <c r="H1179" t="s">
        <v>154</v>
      </c>
      <c r="I1179" s="16">
        <v>0.7</v>
      </c>
      <c r="J1179" t="s">
        <v>155</v>
      </c>
      <c r="K1179" t="s">
        <v>59</v>
      </c>
      <c r="L1179" t="s">
        <v>76</v>
      </c>
      <c r="M1179" t="s">
        <v>361</v>
      </c>
      <c r="N1179" t="s">
        <v>157</v>
      </c>
      <c r="O1179" s="11">
        <v>25</v>
      </c>
      <c r="P1179" s="11">
        <v>0</v>
      </c>
      <c r="Q1179" s="16">
        <v>4</v>
      </c>
      <c r="R1179" s="11">
        <v>0</v>
      </c>
      <c r="S1179" t="s">
        <v>158</v>
      </c>
      <c r="T1179" s="11">
        <v>0</v>
      </c>
      <c r="U1179" t="s">
        <v>159</v>
      </c>
      <c r="V1179" s="13">
        <v>46274</v>
      </c>
      <c r="W1179" t="s">
        <v>68</v>
      </c>
      <c r="X1179" t="s">
        <v>160</v>
      </c>
      <c r="Y1179" t="s">
        <v>2990</v>
      </c>
      <c r="Z1179" t="s">
        <v>71</v>
      </c>
      <c r="AA1179" s="17">
        <v>0.55472222222222</v>
      </c>
      <c r="AB1179" t="s">
        <v>72</v>
      </c>
      <c r="AC1179" s="11">
        <v>0</v>
      </c>
      <c r="AD1179" t="s">
        <v>2992</v>
      </c>
      <c r="AE1179" s="13">
        <v>46274</v>
      </c>
      <c r="AF1179" t="s">
        <v>60</v>
      </c>
      <c r="AG1179" t="s">
        <v>60</v>
      </c>
      <c r="AH1179" s="10"/>
      <c r="AI1179" s="14">
        <f>IF(MID(S1179,14,1)="A",RIGHT(S1179,4)/1,IF(MID(S1179,13,1)="+",RIGHT(S1179,5)/10,IF(MID(S1179,13,1)="-",RIGHT(S1179,5)/1)))</f>
        <v>177</v>
      </c>
      <c r="AJ1179" s="14" t="str">
        <f>IF(AI1179&lt;3000,"St","LT")</f>
        <v>St</v>
      </c>
      <c r="AK1179" s="14" t="str">
        <f>VLOOKUP(MID(M1179,2,1),Sheet4!A:B,2,FALSE)</f>
        <v>Gd.01</v>
      </c>
      <c r="AL1179" s="14" t="str">
        <f>TEXT(D1179,"mmmm")</f>
        <v>September</v>
      </c>
      <c r="AM1179" s="14">
        <f>Q1179</f>
        <v>4</v>
      </c>
      <c r="AN1179" s="14">
        <f>O1179</f>
        <v>25</v>
      </c>
    </row>
    <row r="1180" spans="1:40">
      <c r="A1180" t="s">
        <v>57</v>
      </c>
      <c r="B1180" t="s">
        <v>152</v>
      </c>
      <c r="C1180" t="s">
        <v>59</v>
      </c>
      <c r="D1180" s="13">
        <v>46274</v>
      </c>
      <c r="E1180" t="s">
        <v>153</v>
      </c>
      <c r="F1180" t="s">
        <v>60</v>
      </c>
      <c r="G1180" t="s">
        <v>60</v>
      </c>
      <c r="H1180" t="s">
        <v>154</v>
      </c>
      <c r="I1180" s="16">
        <v>0.7</v>
      </c>
      <c r="J1180" t="s">
        <v>155</v>
      </c>
      <c r="K1180" t="s">
        <v>59</v>
      </c>
      <c r="L1180" t="s">
        <v>76</v>
      </c>
      <c r="M1180" t="s">
        <v>361</v>
      </c>
      <c r="N1180" t="s">
        <v>157</v>
      </c>
      <c r="O1180" s="11">
        <v>50</v>
      </c>
      <c r="P1180" s="11">
        <v>0</v>
      </c>
      <c r="Q1180" s="16">
        <v>8</v>
      </c>
      <c r="R1180" s="11">
        <v>0</v>
      </c>
      <c r="S1180" t="s">
        <v>158</v>
      </c>
      <c r="T1180" s="11">
        <v>0</v>
      </c>
      <c r="U1180" t="s">
        <v>159</v>
      </c>
      <c r="V1180" s="13">
        <v>46274</v>
      </c>
      <c r="W1180" t="s">
        <v>68</v>
      </c>
      <c r="X1180" t="s">
        <v>160</v>
      </c>
      <c r="Y1180" t="s">
        <v>2990</v>
      </c>
      <c r="Z1180" t="s">
        <v>71</v>
      </c>
      <c r="AA1180" s="17">
        <v>0.55472222222222</v>
      </c>
      <c r="AB1180" t="s">
        <v>72</v>
      </c>
      <c r="AC1180" s="11">
        <v>0</v>
      </c>
      <c r="AD1180" t="s">
        <v>2993</v>
      </c>
      <c r="AE1180" s="13">
        <v>46274</v>
      </c>
      <c r="AF1180" t="s">
        <v>60</v>
      </c>
      <c r="AG1180" t="s">
        <v>60</v>
      </c>
      <c r="AH1180" s="10"/>
      <c r="AI1180" s="14">
        <f>IF(MID(S1180,14,1)="A",RIGHT(S1180,4)/1,IF(MID(S1180,13,1)="+",RIGHT(S1180,5)/10,IF(MID(S1180,13,1)="-",RIGHT(S1180,5)/1)))</f>
        <v>177</v>
      </c>
      <c r="AJ1180" s="14" t="str">
        <f>IF(AI1180&lt;3000,"St","LT")</f>
        <v>St</v>
      </c>
      <c r="AK1180" s="14" t="str">
        <f>VLOOKUP(MID(M1180,2,1),Sheet4!A:B,2,FALSE)</f>
        <v>Gd.01</v>
      </c>
      <c r="AL1180" s="14" t="str">
        <f>TEXT(D1180,"mmmm")</f>
        <v>September</v>
      </c>
      <c r="AM1180" s="14">
        <f>Q1180</f>
        <v>8</v>
      </c>
      <c r="AN1180" s="14">
        <f>O1180</f>
        <v>50</v>
      </c>
    </row>
    <row r="1181" spans="1:40">
      <c r="A1181" t="s">
        <v>57</v>
      </c>
      <c r="B1181" t="s">
        <v>2994</v>
      </c>
      <c r="C1181" t="s">
        <v>59</v>
      </c>
      <c r="D1181" s="13">
        <v>46274</v>
      </c>
      <c r="E1181" t="s">
        <v>153</v>
      </c>
      <c r="F1181" t="s">
        <v>60</v>
      </c>
      <c r="G1181" t="s">
        <v>60</v>
      </c>
      <c r="H1181" t="s">
        <v>154</v>
      </c>
      <c r="I1181" s="16">
        <v>0.7</v>
      </c>
      <c r="J1181" t="s">
        <v>2224</v>
      </c>
      <c r="K1181" t="s">
        <v>59</v>
      </c>
      <c r="L1181" t="s">
        <v>76</v>
      </c>
      <c r="M1181" t="s">
        <v>241</v>
      </c>
      <c r="N1181" t="s">
        <v>813</v>
      </c>
      <c r="O1181" s="11">
        <v>50</v>
      </c>
      <c r="P1181" s="11">
        <v>0</v>
      </c>
      <c r="Q1181" s="16">
        <v>10.85</v>
      </c>
      <c r="R1181" s="11">
        <v>0</v>
      </c>
      <c r="S1181" t="s">
        <v>2995</v>
      </c>
      <c r="T1181" s="11">
        <v>0</v>
      </c>
      <c r="U1181" t="s">
        <v>159</v>
      </c>
      <c r="V1181" s="13">
        <v>46274</v>
      </c>
      <c r="W1181" t="s">
        <v>68</v>
      </c>
      <c r="X1181" t="s">
        <v>160</v>
      </c>
      <c r="Y1181" t="s">
        <v>2996</v>
      </c>
      <c r="Z1181" t="s">
        <v>71</v>
      </c>
      <c r="AA1181" s="17">
        <v>0.59534722222222</v>
      </c>
      <c r="AB1181" t="s">
        <v>72</v>
      </c>
      <c r="AC1181" s="11">
        <v>0</v>
      </c>
      <c r="AD1181" t="s">
        <v>2997</v>
      </c>
      <c r="AE1181" s="13">
        <v>46274</v>
      </c>
      <c r="AF1181" t="s">
        <v>60</v>
      </c>
      <c r="AG1181" t="s">
        <v>60</v>
      </c>
      <c r="AH1181" s="10"/>
      <c r="AI1181" s="14">
        <f>IF(MID(S1181,14,1)="A",RIGHT(S1181,4)/1,IF(MID(S1181,13,1)="+",RIGHT(S1181,5)/10,IF(MID(S1181,13,1)="-",RIGHT(S1181,5)/1)))</f>
        <v>240</v>
      </c>
      <c r="AJ1181" s="14" t="str">
        <f>IF(AI1181&lt;3000,"St","LT")</f>
        <v>St</v>
      </c>
      <c r="AK1181" s="14" t="str">
        <f>VLOOKUP(MID(M1181,2,1),Sheet4!A:B,2,FALSE)</f>
        <v>Gd.01</v>
      </c>
      <c r="AL1181" s="14" t="str">
        <f>TEXT(D1181,"mmmm")</f>
        <v>September</v>
      </c>
      <c r="AM1181" s="14">
        <f>Q1181</f>
        <v>10.85</v>
      </c>
      <c r="AN1181" s="14">
        <f>O1181</f>
        <v>50</v>
      </c>
    </row>
    <row r="1182" spans="1:40">
      <c r="A1182" t="s">
        <v>57</v>
      </c>
      <c r="B1182" t="s">
        <v>2994</v>
      </c>
      <c r="C1182" t="s">
        <v>59</v>
      </c>
      <c r="D1182" s="13">
        <v>46274</v>
      </c>
      <c r="E1182" t="s">
        <v>60</v>
      </c>
      <c r="F1182" t="s">
        <v>60</v>
      </c>
      <c r="G1182" t="s">
        <v>60</v>
      </c>
      <c r="H1182" t="s">
        <v>154</v>
      </c>
      <c r="I1182" s="16">
        <v>0.7</v>
      </c>
      <c r="J1182" t="s">
        <v>2224</v>
      </c>
      <c r="K1182" t="s">
        <v>59</v>
      </c>
      <c r="L1182" t="s">
        <v>63</v>
      </c>
      <c r="M1182" t="s">
        <v>241</v>
      </c>
      <c r="N1182" t="s">
        <v>817</v>
      </c>
      <c r="O1182" s="11">
        <v>0</v>
      </c>
      <c r="P1182" s="11">
        <v>100</v>
      </c>
      <c r="Q1182" s="11">
        <v>0</v>
      </c>
      <c r="R1182" s="16">
        <v>21.7</v>
      </c>
      <c r="S1182" t="s">
        <v>2995</v>
      </c>
      <c r="T1182" s="11">
        <v>0</v>
      </c>
      <c r="U1182" t="s">
        <v>159</v>
      </c>
      <c r="V1182" s="13">
        <v>46274</v>
      </c>
      <c r="W1182" t="s">
        <v>68</v>
      </c>
      <c r="X1182" t="s">
        <v>160</v>
      </c>
      <c r="Y1182" t="s">
        <v>2998</v>
      </c>
      <c r="Z1182" t="s">
        <v>71</v>
      </c>
      <c r="AA1182" s="17">
        <v>0.56991898148148</v>
      </c>
      <c r="AB1182" t="s">
        <v>72</v>
      </c>
      <c r="AC1182" s="11">
        <v>0</v>
      </c>
      <c r="AD1182" t="s">
        <v>2999</v>
      </c>
      <c r="AE1182" s="13">
        <v>46274</v>
      </c>
      <c r="AF1182" t="s">
        <v>60</v>
      </c>
      <c r="AG1182" t="s">
        <v>60</v>
      </c>
      <c r="AH1182" s="10"/>
      <c r="AI1182" s="14">
        <f>IF(MID(S1182,14,1)="A",RIGHT(S1182,4)/1,IF(MID(S1182,13,1)="+",RIGHT(S1182,5)/10,IF(MID(S1182,13,1)="-",RIGHT(S1182,5)/1)))</f>
        <v>240</v>
      </c>
      <c r="AJ1182" s="14" t="str">
        <f>IF(AI1182&lt;3000,"St","LT")</f>
        <v>St</v>
      </c>
      <c r="AK1182" s="14" t="str">
        <f>VLOOKUP(MID(M1182,2,1),Sheet4!A:B,2,FALSE)</f>
        <v>Gd.01</v>
      </c>
      <c r="AL1182" s="14" t="str">
        <f>TEXT(D1182,"mmmm")</f>
        <v>September</v>
      </c>
      <c r="AM1182" s="14">
        <f>Q1182</f>
        <v>0</v>
      </c>
      <c r="AN1182" s="14">
        <f>O1182</f>
        <v>0</v>
      </c>
    </row>
    <row r="1183" spans="1:40">
      <c r="A1183" t="s">
        <v>57</v>
      </c>
      <c r="B1183" t="s">
        <v>2010</v>
      </c>
      <c r="C1183" t="s">
        <v>59</v>
      </c>
      <c r="D1183" s="13">
        <v>46274</v>
      </c>
      <c r="E1183" t="s">
        <v>60</v>
      </c>
      <c r="F1183" t="s">
        <v>60</v>
      </c>
      <c r="G1183" t="s">
        <v>60</v>
      </c>
      <c r="H1183" t="s">
        <v>154</v>
      </c>
      <c r="I1183" s="16">
        <v>0.7</v>
      </c>
      <c r="J1183" t="s">
        <v>1571</v>
      </c>
      <c r="K1183" t="s">
        <v>59</v>
      </c>
      <c r="L1183" t="s">
        <v>63</v>
      </c>
      <c r="M1183" t="s">
        <v>361</v>
      </c>
      <c r="N1183" t="s">
        <v>769</v>
      </c>
      <c r="O1183" s="11">
        <v>0</v>
      </c>
      <c r="P1183" s="11">
        <v>20</v>
      </c>
      <c r="Q1183" s="11">
        <v>0</v>
      </c>
      <c r="R1183" s="16">
        <v>4.78</v>
      </c>
      <c r="S1183" t="s">
        <v>2012</v>
      </c>
      <c r="T1183" s="11">
        <v>0</v>
      </c>
      <c r="U1183" t="s">
        <v>159</v>
      </c>
      <c r="V1183" s="13">
        <v>46274</v>
      </c>
      <c r="W1183" t="s">
        <v>68</v>
      </c>
      <c r="X1183" t="s">
        <v>160</v>
      </c>
      <c r="Y1183" t="s">
        <v>3000</v>
      </c>
      <c r="Z1183" t="s">
        <v>71</v>
      </c>
      <c r="AA1183" s="17">
        <v>0.55038194444444</v>
      </c>
      <c r="AB1183" t="s">
        <v>72</v>
      </c>
      <c r="AC1183" s="11">
        <v>0</v>
      </c>
      <c r="AD1183" t="s">
        <v>3001</v>
      </c>
      <c r="AE1183" s="13">
        <v>46274</v>
      </c>
      <c r="AF1183" t="s">
        <v>60</v>
      </c>
      <c r="AG1183" t="s">
        <v>60</v>
      </c>
      <c r="AH1183" s="10"/>
      <c r="AI1183" s="14">
        <f>IF(MID(S1183,14,1)="A",RIGHT(S1183,4)/1,IF(MID(S1183,13,1)="+",RIGHT(S1183,5)/10,IF(MID(S1183,13,1)="-",RIGHT(S1183,5)/1)))</f>
        <v>265</v>
      </c>
      <c r="AJ1183" s="14" t="str">
        <f>IF(AI1183&lt;3000,"St","LT")</f>
        <v>St</v>
      </c>
      <c r="AK1183" s="14" t="str">
        <f>VLOOKUP(MID(M1183,2,1),Sheet4!A:B,2,FALSE)</f>
        <v>Gd.01</v>
      </c>
      <c r="AL1183" s="14" t="str">
        <f>TEXT(D1183,"mmmm")</f>
        <v>September</v>
      </c>
      <c r="AM1183" s="14">
        <f>Q1183</f>
        <v>0</v>
      </c>
      <c r="AN1183" s="14">
        <f>O1183</f>
        <v>0</v>
      </c>
    </row>
    <row r="1184" spans="1:40">
      <c r="A1184" t="s">
        <v>57</v>
      </c>
      <c r="B1184" t="s">
        <v>2010</v>
      </c>
      <c r="C1184" t="s">
        <v>59</v>
      </c>
      <c r="D1184" s="13">
        <v>46274</v>
      </c>
      <c r="E1184" t="s">
        <v>153</v>
      </c>
      <c r="F1184" t="s">
        <v>60</v>
      </c>
      <c r="G1184" t="s">
        <v>60</v>
      </c>
      <c r="H1184" t="s">
        <v>154</v>
      </c>
      <c r="I1184" s="16">
        <v>0.7</v>
      </c>
      <c r="J1184" t="s">
        <v>1571</v>
      </c>
      <c r="K1184" t="s">
        <v>59</v>
      </c>
      <c r="L1184" t="s">
        <v>63</v>
      </c>
      <c r="M1184" t="s">
        <v>241</v>
      </c>
      <c r="N1184" t="s">
        <v>769</v>
      </c>
      <c r="O1184" s="11">
        <v>0</v>
      </c>
      <c r="P1184" s="11">
        <v>27</v>
      </c>
      <c r="Q1184" s="11">
        <v>0</v>
      </c>
      <c r="R1184" s="12">
        <v>6.453</v>
      </c>
      <c r="S1184" t="s">
        <v>2012</v>
      </c>
      <c r="T1184" s="11">
        <v>0</v>
      </c>
      <c r="U1184" t="s">
        <v>159</v>
      </c>
      <c r="V1184" s="13">
        <v>46274</v>
      </c>
      <c r="W1184" t="s">
        <v>68</v>
      </c>
      <c r="X1184" t="s">
        <v>160</v>
      </c>
      <c r="Y1184" t="s">
        <v>3002</v>
      </c>
      <c r="Z1184" t="s">
        <v>71</v>
      </c>
      <c r="AA1184" s="17">
        <v>0.55703703703704</v>
      </c>
      <c r="AB1184" t="s">
        <v>72</v>
      </c>
      <c r="AC1184" s="11">
        <v>0</v>
      </c>
      <c r="AD1184" t="s">
        <v>3003</v>
      </c>
      <c r="AE1184" s="13">
        <v>46274</v>
      </c>
      <c r="AF1184" t="s">
        <v>60</v>
      </c>
      <c r="AG1184" t="s">
        <v>60</v>
      </c>
      <c r="AH1184" s="10"/>
      <c r="AI1184" s="14">
        <f>IF(MID(S1184,14,1)="A",RIGHT(S1184,4)/1,IF(MID(S1184,13,1)="+",RIGHT(S1184,5)/10,IF(MID(S1184,13,1)="-",RIGHT(S1184,5)/1)))</f>
        <v>265</v>
      </c>
      <c r="AJ1184" s="14" t="str">
        <f>IF(AI1184&lt;3000,"St","LT")</f>
        <v>St</v>
      </c>
      <c r="AK1184" s="14" t="str">
        <f>VLOOKUP(MID(M1184,2,1),Sheet4!A:B,2,FALSE)</f>
        <v>Gd.01</v>
      </c>
      <c r="AL1184" s="14" t="str">
        <f>TEXT(D1184,"mmmm")</f>
        <v>September</v>
      </c>
      <c r="AM1184" s="14">
        <f>Q1184</f>
        <v>0</v>
      </c>
      <c r="AN1184" s="14">
        <f>O1184</f>
        <v>0</v>
      </c>
    </row>
    <row r="1185" spans="1:40">
      <c r="A1185" t="s">
        <v>57</v>
      </c>
      <c r="B1185" t="s">
        <v>2010</v>
      </c>
      <c r="C1185" t="s">
        <v>59</v>
      </c>
      <c r="D1185" s="13">
        <v>46274</v>
      </c>
      <c r="E1185" t="s">
        <v>153</v>
      </c>
      <c r="F1185" t="s">
        <v>60</v>
      </c>
      <c r="G1185" t="s">
        <v>60</v>
      </c>
      <c r="H1185" t="s">
        <v>154</v>
      </c>
      <c r="I1185" s="16">
        <v>0.7</v>
      </c>
      <c r="J1185" t="s">
        <v>1571</v>
      </c>
      <c r="K1185" t="s">
        <v>59</v>
      </c>
      <c r="L1185" t="s">
        <v>76</v>
      </c>
      <c r="M1185" t="s">
        <v>361</v>
      </c>
      <c r="N1185" t="s">
        <v>773</v>
      </c>
      <c r="O1185" s="11">
        <v>17</v>
      </c>
      <c r="P1185" s="11">
        <v>0</v>
      </c>
      <c r="Q1185" s="12">
        <v>4.063</v>
      </c>
      <c r="R1185" s="11">
        <v>0</v>
      </c>
      <c r="S1185" t="s">
        <v>2012</v>
      </c>
      <c r="T1185" s="11">
        <v>0</v>
      </c>
      <c r="U1185" t="s">
        <v>159</v>
      </c>
      <c r="V1185" s="13">
        <v>46274</v>
      </c>
      <c r="W1185" t="s">
        <v>68</v>
      </c>
      <c r="X1185" t="s">
        <v>160</v>
      </c>
      <c r="Y1185" t="s">
        <v>3004</v>
      </c>
      <c r="Z1185" t="s">
        <v>71</v>
      </c>
      <c r="AA1185" s="17">
        <v>0.55805555555556</v>
      </c>
      <c r="AB1185" t="s">
        <v>72</v>
      </c>
      <c r="AC1185" s="11">
        <v>0</v>
      </c>
      <c r="AD1185" t="s">
        <v>3005</v>
      </c>
      <c r="AE1185" s="13">
        <v>46274</v>
      </c>
      <c r="AF1185" t="s">
        <v>60</v>
      </c>
      <c r="AG1185" t="s">
        <v>60</v>
      </c>
      <c r="AH1185" s="10"/>
      <c r="AI1185" s="14">
        <f>IF(MID(S1185,14,1)="A",RIGHT(S1185,4)/1,IF(MID(S1185,13,1)="+",RIGHT(S1185,5)/10,IF(MID(S1185,13,1)="-",RIGHT(S1185,5)/1)))</f>
        <v>265</v>
      </c>
      <c r="AJ1185" s="14" t="str">
        <f>IF(AI1185&lt;3000,"St","LT")</f>
        <v>St</v>
      </c>
      <c r="AK1185" s="14" t="str">
        <f>VLOOKUP(MID(M1185,2,1),Sheet4!A:B,2,FALSE)</f>
        <v>Gd.01</v>
      </c>
      <c r="AL1185" s="14" t="str">
        <f>TEXT(D1185,"mmmm")</f>
        <v>September</v>
      </c>
      <c r="AM1185" s="14">
        <f>Q1185</f>
        <v>4.063</v>
      </c>
      <c r="AN1185" s="14">
        <f>O1185</f>
        <v>17</v>
      </c>
    </row>
    <row r="1186" spans="1:40">
      <c r="A1186" t="s">
        <v>57</v>
      </c>
      <c r="B1186" t="s">
        <v>293</v>
      </c>
      <c r="C1186" t="s">
        <v>59</v>
      </c>
      <c r="D1186" s="13">
        <v>46274</v>
      </c>
      <c r="E1186" t="s">
        <v>294</v>
      </c>
      <c r="F1186" t="s">
        <v>60</v>
      </c>
      <c r="G1186" t="s">
        <v>60</v>
      </c>
      <c r="H1186" t="s">
        <v>267</v>
      </c>
      <c r="I1186" s="16">
        <v>2.25</v>
      </c>
      <c r="J1186" t="s">
        <v>295</v>
      </c>
      <c r="K1186" t="s">
        <v>59</v>
      </c>
      <c r="L1186" t="s">
        <v>74</v>
      </c>
      <c r="M1186" t="s">
        <v>184</v>
      </c>
      <c r="N1186" t="s">
        <v>302</v>
      </c>
      <c r="O1186" s="11">
        <v>0</v>
      </c>
      <c r="P1186" s="11">
        <v>-105</v>
      </c>
      <c r="Q1186" s="11">
        <v>0</v>
      </c>
      <c r="R1186" s="12">
        <v>-312.585</v>
      </c>
      <c r="S1186" t="s">
        <v>297</v>
      </c>
      <c r="T1186" s="11">
        <v>0</v>
      </c>
      <c r="U1186" t="s">
        <v>60</v>
      </c>
      <c r="V1186" s="13">
        <v>46274</v>
      </c>
      <c r="W1186" t="s">
        <v>68</v>
      </c>
      <c r="X1186" t="s">
        <v>187</v>
      </c>
      <c r="Y1186" t="s">
        <v>3006</v>
      </c>
      <c r="Z1186" t="s">
        <v>71</v>
      </c>
      <c r="AA1186" s="17">
        <v>0.61753472222222</v>
      </c>
      <c r="AB1186" t="s">
        <v>72</v>
      </c>
      <c r="AC1186" s="11">
        <v>0</v>
      </c>
      <c r="AD1186" t="s">
        <v>3007</v>
      </c>
      <c r="AE1186" s="13">
        <v>46274</v>
      </c>
      <c r="AF1186" t="s">
        <v>92</v>
      </c>
      <c r="AG1186" t="s">
        <v>60</v>
      </c>
      <c r="AH1186" s="10"/>
      <c r="AI1186" s="14">
        <f>IF(MID(S1186,14,1)="A",RIGHT(S1186,4)/1,IF(MID(S1186,13,1)="+",RIGHT(S1186,5)/10,IF(MID(S1186,13,1)="-",RIGHT(S1186,5)/1)))</f>
        <v>1255</v>
      </c>
      <c r="AJ1186" s="14" t="str">
        <f>IF(AI1186&lt;3000,"St","LT")</f>
        <v>St</v>
      </c>
      <c r="AK1186" s="14" t="str">
        <f>VLOOKUP(MID(M1186,2,1),Sheet4!A:B,2,FALSE)</f>
        <v>Gd.05</v>
      </c>
      <c r="AL1186" s="14" t="str">
        <f>TEXT(D1186,"mmmm")</f>
        <v>September</v>
      </c>
      <c r="AM1186" s="14">
        <f>Q1186</f>
        <v>0</v>
      </c>
      <c r="AN1186" s="14">
        <f>O1186</f>
        <v>0</v>
      </c>
    </row>
    <row r="1187" spans="1:40">
      <c r="A1187" t="s">
        <v>57</v>
      </c>
      <c r="B1187" t="s">
        <v>293</v>
      </c>
      <c r="C1187" t="s">
        <v>59</v>
      </c>
      <c r="D1187" s="13">
        <v>46274</v>
      </c>
      <c r="E1187" t="s">
        <v>294</v>
      </c>
      <c r="F1187" t="s">
        <v>60</v>
      </c>
      <c r="G1187" t="s">
        <v>60</v>
      </c>
      <c r="H1187" t="s">
        <v>267</v>
      </c>
      <c r="I1187" s="16">
        <v>2.25</v>
      </c>
      <c r="J1187" t="s">
        <v>295</v>
      </c>
      <c r="K1187" t="s">
        <v>59</v>
      </c>
      <c r="L1187" t="s">
        <v>76</v>
      </c>
      <c r="M1187" t="s">
        <v>184</v>
      </c>
      <c r="N1187" t="s">
        <v>305</v>
      </c>
      <c r="O1187" s="11">
        <v>80</v>
      </c>
      <c r="P1187" s="11">
        <v>0</v>
      </c>
      <c r="Q1187" s="16">
        <v>238.16</v>
      </c>
      <c r="R1187" s="11">
        <v>0</v>
      </c>
      <c r="S1187" t="s">
        <v>297</v>
      </c>
      <c r="T1187" s="11">
        <v>0</v>
      </c>
      <c r="U1187" t="s">
        <v>60</v>
      </c>
      <c r="V1187" s="13">
        <v>46274</v>
      </c>
      <c r="W1187" t="s">
        <v>68</v>
      </c>
      <c r="X1187" t="s">
        <v>187</v>
      </c>
      <c r="Y1187" t="s">
        <v>3008</v>
      </c>
      <c r="Z1187" t="s">
        <v>71</v>
      </c>
      <c r="AA1187" s="17">
        <v>0.61663194444444</v>
      </c>
      <c r="AB1187" t="s">
        <v>72</v>
      </c>
      <c r="AC1187" s="11">
        <v>0</v>
      </c>
      <c r="AD1187" t="s">
        <v>3009</v>
      </c>
      <c r="AE1187" s="13">
        <v>46274</v>
      </c>
      <c r="AF1187" t="s">
        <v>92</v>
      </c>
      <c r="AG1187" t="s">
        <v>60</v>
      </c>
      <c r="AH1187" s="10"/>
      <c r="AI1187" s="14">
        <f>IF(MID(S1187,14,1)="A",RIGHT(S1187,4)/1,IF(MID(S1187,13,1)="+",RIGHT(S1187,5)/10,IF(MID(S1187,13,1)="-",RIGHT(S1187,5)/1)))</f>
        <v>1255</v>
      </c>
      <c r="AJ1187" s="14" t="str">
        <f>IF(AI1187&lt;3000,"St","LT")</f>
        <v>St</v>
      </c>
      <c r="AK1187" s="14" t="str">
        <f>VLOOKUP(MID(M1187,2,1),Sheet4!A:B,2,FALSE)</f>
        <v>Gd.05</v>
      </c>
      <c r="AL1187" s="14" t="str">
        <f>TEXT(D1187,"mmmm")</f>
        <v>September</v>
      </c>
      <c r="AM1187" s="14">
        <f>Q1187</f>
        <v>238.16</v>
      </c>
      <c r="AN1187" s="14">
        <f>O1187</f>
        <v>80</v>
      </c>
    </row>
    <row r="1188" spans="1:40">
      <c r="A1188" t="s">
        <v>57</v>
      </c>
      <c r="B1188" t="s">
        <v>293</v>
      </c>
      <c r="C1188" t="s">
        <v>59</v>
      </c>
      <c r="D1188" s="13">
        <v>46274</v>
      </c>
      <c r="E1188" t="s">
        <v>294</v>
      </c>
      <c r="F1188" t="s">
        <v>60</v>
      </c>
      <c r="G1188" t="s">
        <v>60</v>
      </c>
      <c r="H1188" t="s">
        <v>267</v>
      </c>
      <c r="I1188" s="16">
        <v>2.25</v>
      </c>
      <c r="J1188" t="s">
        <v>295</v>
      </c>
      <c r="K1188" t="s">
        <v>59</v>
      </c>
      <c r="L1188" t="s">
        <v>63</v>
      </c>
      <c r="M1188" t="s">
        <v>184</v>
      </c>
      <c r="N1188" t="s">
        <v>302</v>
      </c>
      <c r="O1188" s="11">
        <v>0</v>
      </c>
      <c r="P1188" s="11">
        <v>192</v>
      </c>
      <c r="Q1188" s="11">
        <v>0</v>
      </c>
      <c r="R1188" s="12">
        <v>571.584</v>
      </c>
      <c r="S1188" t="s">
        <v>297</v>
      </c>
      <c r="T1188" s="11">
        <v>0</v>
      </c>
      <c r="U1188" t="s">
        <v>60</v>
      </c>
      <c r="V1188" s="13">
        <v>46274</v>
      </c>
      <c r="W1188" t="s">
        <v>68</v>
      </c>
      <c r="X1188" t="s">
        <v>187</v>
      </c>
      <c r="Y1188" t="s">
        <v>3010</v>
      </c>
      <c r="Z1188" t="s">
        <v>71</v>
      </c>
      <c r="AA1188" s="17">
        <v>0.61549768518519</v>
      </c>
      <c r="AB1188" t="s">
        <v>72</v>
      </c>
      <c r="AC1188" s="11">
        <v>0</v>
      </c>
      <c r="AD1188" t="s">
        <v>3007</v>
      </c>
      <c r="AE1188" s="13">
        <v>46274</v>
      </c>
      <c r="AF1188" t="s">
        <v>92</v>
      </c>
      <c r="AG1188" t="s">
        <v>60</v>
      </c>
      <c r="AH1188" s="10"/>
      <c r="AI1188" s="14">
        <f>IF(MID(S1188,14,1)="A",RIGHT(S1188,4)/1,IF(MID(S1188,13,1)="+",RIGHT(S1188,5)/10,IF(MID(S1188,13,1)="-",RIGHT(S1188,5)/1)))</f>
        <v>1255</v>
      </c>
      <c r="AJ1188" s="14" t="str">
        <f>IF(AI1188&lt;3000,"St","LT")</f>
        <v>St</v>
      </c>
      <c r="AK1188" s="14" t="str">
        <f>VLOOKUP(MID(M1188,2,1),Sheet4!A:B,2,FALSE)</f>
        <v>Gd.05</v>
      </c>
      <c r="AL1188" s="14" t="str">
        <f>TEXT(D1188,"mmmm")</f>
        <v>September</v>
      </c>
      <c r="AM1188" s="14">
        <f>Q1188</f>
        <v>0</v>
      </c>
      <c r="AN1188" s="14">
        <f>O1188</f>
        <v>0</v>
      </c>
    </row>
    <row r="1189" spans="1:40">
      <c r="A1189" t="s">
        <v>57</v>
      </c>
      <c r="B1189" t="s">
        <v>293</v>
      </c>
      <c r="C1189" t="s">
        <v>59</v>
      </c>
      <c r="D1189" s="13">
        <v>46274</v>
      </c>
      <c r="E1189" t="s">
        <v>294</v>
      </c>
      <c r="F1189" t="s">
        <v>60</v>
      </c>
      <c r="G1189" t="s">
        <v>60</v>
      </c>
      <c r="H1189" t="s">
        <v>267</v>
      </c>
      <c r="I1189" s="16">
        <v>2.25</v>
      </c>
      <c r="J1189" t="s">
        <v>295</v>
      </c>
      <c r="K1189" t="s">
        <v>59</v>
      </c>
      <c r="L1189" t="s">
        <v>63</v>
      </c>
      <c r="M1189" t="s">
        <v>184</v>
      </c>
      <c r="N1189" t="s">
        <v>302</v>
      </c>
      <c r="O1189" s="11">
        <v>0</v>
      </c>
      <c r="P1189" s="11">
        <v>105</v>
      </c>
      <c r="Q1189" s="11">
        <v>0</v>
      </c>
      <c r="R1189" s="12">
        <v>312.585</v>
      </c>
      <c r="S1189" t="s">
        <v>297</v>
      </c>
      <c r="T1189" s="11">
        <v>0</v>
      </c>
      <c r="U1189" t="s">
        <v>60</v>
      </c>
      <c r="V1189" s="13">
        <v>46274</v>
      </c>
      <c r="W1189" t="s">
        <v>68</v>
      </c>
      <c r="X1189" t="s">
        <v>187</v>
      </c>
      <c r="Y1189" t="s">
        <v>3011</v>
      </c>
      <c r="Z1189" t="s">
        <v>71</v>
      </c>
      <c r="AA1189" s="17">
        <v>0.94998842592593</v>
      </c>
      <c r="AB1189" t="s">
        <v>72</v>
      </c>
      <c r="AC1189" s="11">
        <v>0</v>
      </c>
      <c r="AD1189" t="s">
        <v>3007</v>
      </c>
      <c r="AE1189" s="13">
        <v>46274</v>
      </c>
      <c r="AF1189" t="s">
        <v>92</v>
      </c>
      <c r="AG1189" t="s">
        <v>60</v>
      </c>
      <c r="AH1189" s="10"/>
      <c r="AI1189" s="14">
        <f>IF(MID(S1189,14,1)="A",RIGHT(S1189,4)/1,IF(MID(S1189,13,1)="+",RIGHT(S1189,5)/10,IF(MID(S1189,13,1)="-",RIGHT(S1189,5)/1)))</f>
        <v>1255</v>
      </c>
      <c r="AJ1189" s="14" t="str">
        <f>IF(AI1189&lt;3000,"St","LT")</f>
        <v>St</v>
      </c>
      <c r="AK1189" s="14" t="str">
        <f>VLOOKUP(MID(M1189,2,1),Sheet4!A:B,2,FALSE)</f>
        <v>Gd.05</v>
      </c>
      <c r="AL1189" s="14" t="str">
        <f>TEXT(D1189,"mmmm")</f>
        <v>September</v>
      </c>
      <c r="AM1189" s="14">
        <f>Q1189</f>
        <v>0</v>
      </c>
      <c r="AN1189" s="14">
        <f>O1189</f>
        <v>0</v>
      </c>
    </row>
    <row r="1190" spans="1:40">
      <c r="A1190" t="s">
        <v>57</v>
      </c>
      <c r="B1190" t="s">
        <v>293</v>
      </c>
      <c r="C1190" t="s">
        <v>59</v>
      </c>
      <c r="D1190" s="13">
        <v>46274</v>
      </c>
      <c r="E1190" t="s">
        <v>294</v>
      </c>
      <c r="F1190" t="s">
        <v>60</v>
      </c>
      <c r="G1190" t="s">
        <v>60</v>
      </c>
      <c r="H1190" t="s">
        <v>267</v>
      </c>
      <c r="I1190" s="16">
        <v>2.25</v>
      </c>
      <c r="J1190" t="s">
        <v>295</v>
      </c>
      <c r="K1190" t="s">
        <v>59</v>
      </c>
      <c r="L1190" t="s">
        <v>76</v>
      </c>
      <c r="M1190" t="s">
        <v>184</v>
      </c>
      <c r="N1190" t="s">
        <v>305</v>
      </c>
      <c r="O1190" s="11">
        <v>73</v>
      </c>
      <c r="P1190" s="11">
        <v>0</v>
      </c>
      <c r="Q1190" s="12">
        <v>217.321</v>
      </c>
      <c r="R1190" s="11">
        <v>0</v>
      </c>
      <c r="S1190" t="s">
        <v>297</v>
      </c>
      <c r="T1190" s="11">
        <v>0</v>
      </c>
      <c r="U1190" t="s">
        <v>60</v>
      </c>
      <c r="V1190" s="13">
        <v>46274</v>
      </c>
      <c r="W1190" t="s">
        <v>68</v>
      </c>
      <c r="X1190" t="s">
        <v>187</v>
      </c>
      <c r="Y1190" t="s">
        <v>3012</v>
      </c>
      <c r="Z1190" t="s">
        <v>71</v>
      </c>
      <c r="AA1190" s="17">
        <v>0.95012731481481</v>
      </c>
      <c r="AB1190" t="s">
        <v>72</v>
      </c>
      <c r="AC1190" s="11">
        <v>0</v>
      </c>
      <c r="AD1190" t="s">
        <v>3013</v>
      </c>
      <c r="AE1190" s="13">
        <v>46274</v>
      </c>
      <c r="AF1190" t="s">
        <v>92</v>
      </c>
      <c r="AG1190" t="s">
        <v>60</v>
      </c>
      <c r="AH1190" s="10"/>
      <c r="AI1190" s="14">
        <f>IF(MID(S1190,14,1)="A",RIGHT(S1190,4)/1,IF(MID(S1190,13,1)="+",RIGHT(S1190,5)/10,IF(MID(S1190,13,1)="-",RIGHT(S1190,5)/1)))</f>
        <v>1255</v>
      </c>
      <c r="AJ1190" s="14" t="str">
        <f>IF(AI1190&lt;3000,"St","LT")</f>
        <v>St</v>
      </c>
      <c r="AK1190" s="14" t="str">
        <f>VLOOKUP(MID(M1190,2,1),Sheet4!A:B,2,FALSE)</f>
        <v>Gd.05</v>
      </c>
      <c r="AL1190" s="14" t="str">
        <f>TEXT(D1190,"mmmm")</f>
        <v>September</v>
      </c>
      <c r="AM1190" s="14">
        <f>Q1190</f>
        <v>217.321</v>
      </c>
      <c r="AN1190" s="14">
        <f>O1190</f>
        <v>73</v>
      </c>
    </row>
    <row r="1191" spans="1:40">
      <c r="A1191" t="s">
        <v>57</v>
      </c>
      <c r="B1191" t="s">
        <v>293</v>
      </c>
      <c r="C1191" t="s">
        <v>59</v>
      </c>
      <c r="D1191" s="13">
        <v>46274</v>
      </c>
      <c r="E1191" t="s">
        <v>294</v>
      </c>
      <c r="F1191" t="s">
        <v>60</v>
      </c>
      <c r="G1191" t="s">
        <v>60</v>
      </c>
      <c r="H1191" t="s">
        <v>267</v>
      </c>
      <c r="I1191" s="16">
        <v>2.25</v>
      </c>
      <c r="J1191" t="s">
        <v>295</v>
      </c>
      <c r="K1191" t="s">
        <v>59</v>
      </c>
      <c r="L1191" t="s">
        <v>63</v>
      </c>
      <c r="M1191" t="s">
        <v>184</v>
      </c>
      <c r="N1191" t="s">
        <v>302</v>
      </c>
      <c r="O1191" s="11">
        <v>0</v>
      </c>
      <c r="P1191" s="11">
        <v>73</v>
      </c>
      <c r="Q1191" s="11">
        <v>0</v>
      </c>
      <c r="R1191" s="12">
        <v>217.321</v>
      </c>
      <c r="S1191" t="s">
        <v>297</v>
      </c>
      <c r="T1191" s="11">
        <v>0</v>
      </c>
      <c r="U1191" t="s">
        <v>60</v>
      </c>
      <c r="V1191" s="13">
        <v>46275</v>
      </c>
      <c r="W1191" t="s">
        <v>68</v>
      </c>
      <c r="X1191" t="s">
        <v>187</v>
      </c>
      <c r="Y1191" t="s">
        <v>3014</v>
      </c>
      <c r="Z1191" t="s">
        <v>71</v>
      </c>
      <c r="AA1191" s="17">
        <v>0.25869212962963</v>
      </c>
      <c r="AB1191" t="s">
        <v>72</v>
      </c>
      <c r="AC1191" s="11">
        <v>0</v>
      </c>
      <c r="AD1191" t="s">
        <v>304</v>
      </c>
      <c r="AE1191" s="13">
        <v>46274</v>
      </c>
      <c r="AF1191" t="s">
        <v>92</v>
      </c>
      <c r="AG1191" t="s">
        <v>60</v>
      </c>
      <c r="AH1191" s="10"/>
      <c r="AI1191" s="14">
        <f>IF(MID(S1191,14,1)="A",RIGHT(S1191,4)/1,IF(MID(S1191,13,1)="+",RIGHT(S1191,5)/10,IF(MID(S1191,13,1)="-",RIGHT(S1191,5)/1)))</f>
        <v>1255</v>
      </c>
      <c r="AJ1191" s="14" t="str">
        <f>IF(AI1191&lt;3000,"St","LT")</f>
        <v>St</v>
      </c>
      <c r="AK1191" s="14" t="str">
        <f>VLOOKUP(MID(M1191,2,1),Sheet4!A:B,2,FALSE)</f>
        <v>Gd.05</v>
      </c>
      <c r="AL1191" s="14" t="str">
        <f>TEXT(D1191,"mmmm")</f>
        <v>September</v>
      </c>
      <c r="AM1191" s="14">
        <f>Q1191</f>
        <v>0</v>
      </c>
      <c r="AN1191" s="14">
        <f>O1191</f>
        <v>0</v>
      </c>
    </row>
    <row r="1192" spans="1:40">
      <c r="A1192" t="s">
        <v>57</v>
      </c>
      <c r="B1192" t="s">
        <v>293</v>
      </c>
      <c r="C1192" t="s">
        <v>59</v>
      </c>
      <c r="D1192" s="13">
        <v>46274</v>
      </c>
      <c r="E1192" t="s">
        <v>294</v>
      </c>
      <c r="F1192" t="s">
        <v>60</v>
      </c>
      <c r="G1192" t="s">
        <v>60</v>
      </c>
      <c r="H1192" t="s">
        <v>267</v>
      </c>
      <c r="I1192" s="16">
        <v>2.25</v>
      </c>
      <c r="J1192" t="s">
        <v>295</v>
      </c>
      <c r="K1192" t="s">
        <v>59</v>
      </c>
      <c r="L1192" t="s">
        <v>76</v>
      </c>
      <c r="M1192" t="s">
        <v>184</v>
      </c>
      <c r="N1192" t="s">
        <v>305</v>
      </c>
      <c r="O1192" s="11">
        <v>60</v>
      </c>
      <c r="P1192" s="11">
        <v>0</v>
      </c>
      <c r="Q1192" s="16">
        <v>178.62</v>
      </c>
      <c r="R1192" s="11">
        <v>0</v>
      </c>
      <c r="S1192" t="s">
        <v>297</v>
      </c>
      <c r="T1192" s="11">
        <v>0</v>
      </c>
      <c r="U1192" t="s">
        <v>60</v>
      </c>
      <c r="V1192" s="13">
        <v>46275</v>
      </c>
      <c r="W1192" t="s">
        <v>68</v>
      </c>
      <c r="X1192" t="s">
        <v>187</v>
      </c>
      <c r="Y1192" t="s">
        <v>3015</v>
      </c>
      <c r="Z1192" t="s">
        <v>71</v>
      </c>
      <c r="AA1192" s="17">
        <v>0.27960648148148</v>
      </c>
      <c r="AB1192" t="s">
        <v>72</v>
      </c>
      <c r="AC1192" s="11">
        <v>0</v>
      </c>
      <c r="AD1192" t="s">
        <v>3016</v>
      </c>
      <c r="AE1192" s="13">
        <v>46274</v>
      </c>
      <c r="AF1192" t="s">
        <v>92</v>
      </c>
      <c r="AG1192" t="s">
        <v>60</v>
      </c>
      <c r="AH1192" s="10"/>
      <c r="AI1192" s="14">
        <f>IF(MID(S1192,14,1)="A",RIGHT(S1192,4)/1,IF(MID(S1192,13,1)="+",RIGHT(S1192,5)/10,IF(MID(S1192,13,1)="-",RIGHT(S1192,5)/1)))</f>
        <v>1255</v>
      </c>
      <c r="AJ1192" s="14" t="str">
        <f>IF(AI1192&lt;3000,"St","LT")</f>
        <v>St</v>
      </c>
      <c r="AK1192" s="14" t="str">
        <f>VLOOKUP(MID(M1192,2,1),Sheet4!A:B,2,FALSE)</f>
        <v>Gd.05</v>
      </c>
      <c r="AL1192" s="14" t="str">
        <f>TEXT(D1192,"mmmm")</f>
        <v>September</v>
      </c>
      <c r="AM1192" s="14">
        <f>Q1192</f>
        <v>178.62</v>
      </c>
      <c r="AN1192" s="14">
        <f>O1192</f>
        <v>60</v>
      </c>
    </row>
    <row r="1193" spans="1:40">
      <c r="A1193" t="s">
        <v>57</v>
      </c>
      <c r="B1193" t="s">
        <v>293</v>
      </c>
      <c r="C1193" t="s">
        <v>59</v>
      </c>
      <c r="D1193" s="13">
        <v>46274</v>
      </c>
      <c r="E1193" t="s">
        <v>294</v>
      </c>
      <c r="F1193" t="s">
        <v>60</v>
      </c>
      <c r="G1193" t="s">
        <v>60</v>
      </c>
      <c r="H1193" t="s">
        <v>267</v>
      </c>
      <c r="I1193" s="16">
        <v>2.25</v>
      </c>
      <c r="J1193" t="s">
        <v>295</v>
      </c>
      <c r="K1193" t="s">
        <v>59</v>
      </c>
      <c r="L1193" t="s">
        <v>74</v>
      </c>
      <c r="M1193" t="s">
        <v>184</v>
      </c>
      <c r="N1193" t="s">
        <v>302</v>
      </c>
      <c r="O1193" s="11">
        <v>0</v>
      </c>
      <c r="P1193" s="11">
        <v>-12</v>
      </c>
      <c r="Q1193" s="11">
        <v>0</v>
      </c>
      <c r="R1193" s="12">
        <v>-35.724</v>
      </c>
      <c r="S1193" t="s">
        <v>297</v>
      </c>
      <c r="T1193" s="11">
        <v>0</v>
      </c>
      <c r="U1193" t="s">
        <v>60</v>
      </c>
      <c r="V1193" s="13">
        <v>46275</v>
      </c>
      <c r="W1193" t="s">
        <v>68</v>
      </c>
      <c r="X1193" t="s">
        <v>187</v>
      </c>
      <c r="Y1193" t="s">
        <v>3017</v>
      </c>
      <c r="Z1193" t="s">
        <v>71</v>
      </c>
      <c r="AA1193" s="17">
        <v>0.28011574074074</v>
      </c>
      <c r="AB1193" t="s">
        <v>72</v>
      </c>
      <c r="AC1193" s="11">
        <v>0</v>
      </c>
      <c r="AD1193" t="s">
        <v>304</v>
      </c>
      <c r="AE1193" s="13">
        <v>46274</v>
      </c>
      <c r="AF1193" t="s">
        <v>92</v>
      </c>
      <c r="AG1193" t="s">
        <v>60</v>
      </c>
      <c r="AH1193" s="10"/>
      <c r="AI1193" s="14">
        <f>IF(MID(S1193,14,1)="A",RIGHT(S1193,4)/1,IF(MID(S1193,13,1)="+",RIGHT(S1193,5)/10,IF(MID(S1193,13,1)="-",RIGHT(S1193,5)/1)))</f>
        <v>1255</v>
      </c>
      <c r="AJ1193" s="14" t="str">
        <f>IF(AI1193&lt;3000,"St","LT")</f>
        <v>St</v>
      </c>
      <c r="AK1193" s="14" t="str">
        <f>VLOOKUP(MID(M1193,2,1),Sheet4!A:B,2,FALSE)</f>
        <v>Gd.05</v>
      </c>
      <c r="AL1193" s="14" t="str">
        <f>TEXT(D1193,"mmmm")</f>
        <v>September</v>
      </c>
      <c r="AM1193" s="14">
        <f>Q1193</f>
        <v>0</v>
      </c>
      <c r="AN1193" s="14">
        <f>O1193</f>
        <v>0</v>
      </c>
    </row>
    <row r="1194" spans="1:40">
      <c r="A1194" t="s">
        <v>57</v>
      </c>
      <c r="B1194" t="s">
        <v>375</v>
      </c>
      <c r="C1194" t="s">
        <v>59</v>
      </c>
      <c r="D1194" s="13">
        <v>46274</v>
      </c>
      <c r="E1194" t="s">
        <v>181</v>
      </c>
      <c r="F1194" t="s">
        <v>60</v>
      </c>
      <c r="G1194" t="s">
        <v>60</v>
      </c>
      <c r="H1194" t="s">
        <v>82</v>
      </c>
      <c r="I1194" s="16">
        <v>2.8</v>
      </c>
      <c r="J1194" t="s">
        <v>83</v>
      </c>
      <c r="K1194" t="s">
        <v>59</v>
      </c>
      <c r="L1194" t="s">
        <v>76</v>
      </c>
      <c r="M1194" t="s">
        <v>84</v>
      </c>
      <c r="N1194" t="s">
        <v>3018</v>
      </c>
      <c r="O1194" s="11">
        <v>2</v>
      </c>
      <c r="P1194" s="11">
        <v>0</v>
      </c>
      <c r="Q1194" s="12">
        <v>2.572</v>
      </c>
      <c r="R1194" s="11">
        <v>0</v>
      </c>
      <c r="S1194" t="s">
        <v>86</v>
      </c>
      <c r="T1194" s="11">
        <v>0</v>
      </c>
      <c r="U1194" t="s">
        <v>202</v>
      </c>
      <c r="V1194" s="13">
        <v>46275</v>
      </c>
      <c r="W1194" t="s">
        <v>68</v>
      </c>
      <c r="X1194" t="s">
        <v>686</v>
      </c>
      <c r="Y1194" t="s">
        <v>3019</v>
      </c>
      <c r="Z1194" t="s">
        <v>71</v>
      </c>
      <c r="AA1194" s="17">
        <v>0.36877314814815</v>
      </c>
      <c r="AB1194" t="s">
        <v>72</v>
      </c>
      <c r="AC1194" s="11">
        <v>0</v>
      </c>
      <c r="AD1194" t="s">
        <v>3020</v>
      </c>
      <c r="AE1194" s="13">
        <v>46274</v>
      </c>
      <c r="AF1194" t="s">
        <v>60</v>
      </c>
      <c r="AG1194" t="s">
        <v>60</v>
      </c>
      <c r="AH1194" s="10"/>
      <c r="AI1194" s="14">
        <f>IF(MID(S1194,14,1)="A",RIGHT(S1194,4)/1,IF(MID(S1194,13,1)="+",RIGHT(S1194,5)/10,IF(MID(S1194,13,1)="-",RIGHT(S1194,5)/1)))</f>
        <v>388</v>
      </c>
      <c r="AJ1194" s="14" t="str">
        <f>IF(AI1194&lt;3000,"St","LT")</f>
        <v>St</v>
      </c>
      <c r="AK1194" s="14" t="str">
        <f>VLOOKUP(MID(M1194,2,1),Sheet4!A:B,2,FALSE)</f>
        <v>Gd.13</v>
      </c>
      <c r="AL1194" s="14" t="str">
        <f>TEXT(D1194,"mmmm")</f>
        <v>September</v>
      </c>
      <c r="AM1194" s="14">
        <f>Q1194</f>
        <v>2.572</v>
      </c>
      <c r="AN1194" s="14">
        <f>O1194</f>
        <v>2</v>
      </c>
    </row>
    <row r="1195" spans="1:40">
      <c r="A1195" t="s">
        <v>57</v>
      </c>
      <c r="B1195" t="s">
        <v>375</v>
      </c>
      <c r="C1195" t="s">
        <v>59</v>
      </c>
      <c r="D1195" s="13">
        <v>46274</v>
      </c>
      <c r="E1195" t="s">
        <v>181</v>
      </c>
      <c r="F1195" t="s">
        <v>60</v>
      </c>
      <c r="G1195" t="s">
        <v>60</v>
      </c>
      <c r="H1195" t="s">
        <v>82</v>
      </c>
      <c r="I1195" s="16">
        <v>2.8</v>
      </c>
      <c r="J1195" t="s">
        <v>83</v>
      </c>
      <c r="K1195" t="s">
        <v>59</v>
      </c>
      <c r="L1195" t="s">
        <v>76</v>
      </c>
      <c r="M1195" t="s">
        <v>84</v>
      </c>
      <c r="N1195" t="s">
        <v>377</v>
      </c>
      <c r="O1195" s="11">
        <v>144</v>
      </c>
      <c r="P1195" s="11">
        <v>0</v>
      </c>
      <c r="Q1195" s="12">
        <v>185.184</v>
      </c>
      <c r="R1195" s="11">
        <v>0</v>
      </c>
      <c r="S1195" t="s">
        <v>86</v>
      </c>
      <c r="T1195" s="11">
        <v>0</v>
      </c>
      <c r="U1195" t="s">
        <v>202</v>
      </c>
      <c r="V1195" s="13">
        <v>46274</v>
      </c>
      <c r="W1195" t="s">
        <v>68</v>
      </c>
      <c r="X1195" t="s">
        <v>98</v>
      </c>
      <c r="Y1195" t="s">
        <v>3021</v>
      </c>
      <c r="Z1195" t="s">
        <v>71</v>
      </c>
      <c r="AA1195" s="17">
        <v>0.47483796296296</v>
      </c>
      <c r="AB1195" t="s">
        <v>72</v>
      </c>
      <c r="AC1195" s="11">
        <v>0</v>
      </c>
      <c r="AD1195" t="s">
        <v>3022</v>
      </c>
      <c r="AE1195" s="13">
        <v>46274</v>
      </c>
      <c r="AF1195" t="s">
        <v>60</v>
      </c>
      <c r="AG1195" t="s">
        <v>60</v>
      </c>
      <c r="AH1195" s="10"/>
      <c r="AI1195" s="14">
        <f>IF(MID(S1195,14,1)="A",RIGHT(S1195,4)/1,IF(MID(S1195,13,1)="+",RIGHT(S1195,5)/10,IF(MID(S1195,13,1)="-",RIGHT(S1195,5)/1)))</f>
        <v>388</v>
      </c>
      <c r="AJ1195" s="14" t="str">
        <f>IF(AI1195&lt;3000,"St","LT")</f>
        <v>St</v>
      </c>
      <c r="AK1195" s="14" t="str">
        <f>VLOOKUP(MID(M1195,2,1),Sheet4!A:B,2,FALSE)</f>
        <v>Gd.13</v>
      </c>
      <c r="AL1195" s="14" t="str">
        <f>TEXT(D1195,"mmmm")</f>
        <v>September</v>
      </c>
      <c r="AM1195" s="14">
        <f>Q1195</f>
        <v>185.184</v>
      </c>
      <c r="AN1195" s="14">
        <f>O1195</f>
        <v>144</v>
      </c>
    </row>
    <row r="1196" spans="1:40">
      <c r="A1196" t="s">
        <v>57</v>
      </c>
      <c r="B1196" t="s">
        <v>375</v>
      </c>
      <c r="C1196" t="s">
        <v>59</v>
      </c>
      <c r="D1196" s="13">
        <v>46274</v>
      </c>
      <c r="E1196" t="s">
        <v>181</v>
      </c>
      <c r="F1196" t="s">
        <v>60</v>
      </c>
      <c r="G1196" t="s">
        <v>60</v>
      </c>
      <c r="H1196" t="s">
        <v>82</v>
      </c>
      <c r="I1196" s="16">
        <v>2.8</v>
      </c>
      <c r="J1196" t="s">
        <v>83</v>
      </c>
      <c r="K1196" t="s">
        <v>59</v>
      </c>
      <c r="L1196" t="s">
        <v>63</v>
      </c>
      <c r="M1196" t="s">
        <v>84</v>
      </c>
      <c r="N1196" t="s">
        <v>85</v>
      </c>
      <c r="O1196" s="11">
        <v>0</v>
      </c>
      <c r="P1196" s="11">
        <v>565</v>
      </c>
      <c r="Q1196" s="11">
        <v>0</v>
      </c>
      <c r="R1196" s="16">
        <v>726.59</v>
      </c>
      <c r="S1196" t="s">
        <v>86</v>
      </c>
      <c r="T1196" s="11">
        <v>0</v>
      </c>
      <c r="U1196" t="s">
        <v>60</v>
      </c>
      <c r="V1196" s="13">
        <v>46274</v>
      </c>
      <c r="W1196" t="s">
        <v>68</v>
      </c>
      <c r="X1196" t="s">
        <v>98</v>
      </c>
      <c r="Y1196" t="s">
        <v>3023</v>
      </c>
      <c r="Z1196" t="s">
        <v>71</v>
      </c>
      <c r="AA1196" s="17">
        <v>0.43950231481481</v>
      </c>
      <c r="AB1196" t="s">
        <v>72</v>
      </c>
      <c r="AC1196" s="11">
        <v>0</v>
      </c>
      <c r="AD1196" t="s">
        <v>2751</v>
      </c>
      <c r="AE1196" s="13">
        <v>46274</v>
      </c>
      <c r="AF1196" t="s">
        <v>92</v>
      </c>
      <c r="AG1196" t="s">
        <v>93</v>
      </c>
      <c r="AH1196" s="10"/>
      <c r="AI1196" s="14">
        <f>IF(MID(S1196,14,1)="A",RIGHT(S1196,4)/1,IF(MID(S1196,13,1)="+",RIGHT(S1196,5)/10,IF(MID(S1196,13,1)="-",RIGHT(S1196,5)/1)))</f>
        <v>388</v>
      </c>
      <c r="AJ1196" s="14" t="str">
        <f>IF(AI1196&lt;3000,"St","LT")</f>
        <v>St</v>
      </c>
      <c r="AK1196" s="14" t="str">
        <f>VLOOKUP(MID(M1196,2,1),Sheet4!A:B,2,FALSE)</f>
        <v>Gd.13</v>
      </c>
      <c r="AL1196" s="14" t="str">
        <f>TEXT(D1196,"mmmm")</f>
        <v>September</v>
      </c>
      <c r="AM1196" s="14">
        <f>Q1196</f>
        <v>0</v>
      </c>
      <c r="AN1196" s="14">
        <f>O1196</f>
        <v>0</v>
      </c>
    </row>
    <row r="1197" spans="1:40">
      <c r="A1197" t="s">
        <v>57</v>
      </c>
      <c r="B1197" t="s">
        <v>375</v>
      </c>
      <c r="C1197" t="s">
        <v>59</v>
      </c>
      <c r="D1197" s="13">
        <v>46274</v>
      </c>
      <c r="E1197" t="s">
        <v>181</v>
      </c>
      <c r="F1197" t="s">
        <v>60</v>
      </c>
      <c r="G1197" t="s">
        <v>60</v>
      </c>
      <c r="H1197" t="s">
        <v>82</v>
      </c>
      <c r="I1197" s="16">
        <v>2.8</v>
      </c>
      <c r="J1197" t="s">
        <v>83</v>
      </c>
      <c r="K1197" t="s">
        <v>59</v>
      </c>
      <c r="L1197" t="s">
        <v>74</v>
      </c>
      <c r="M1197" t="s">
        <v>84</v>
      </c>
      <c r="N1197" t="s">
        <v>85</v>
      </c>
      <c r="O1197" s="11">
        <v>0</v>
      </c>
      <c r="P1197" s="11">
        <v>-421</v>
      </c>
      <c r="Q1197" s="11">
        <v>0</v>
      </c>
      <c r="R1197" s="12">
        <v>-541.406</v>
      </c>
      <c r="S1197" t="s">
        <v>86</v>
      </c>
      <c r="T1197" s="11">
        <v>0</v>
      </c>
      <c r="U1197" t="s">
        <v>60</v>
      </c>
      <c r="V1197" s="13">
        <v>46274</v>
      </c>
      <c r="W1197" t="s">
        <v>68</v>
      </c>
      <c r="X1197" t="s">
        <v>98</v>
      </c>
      <c r="Y1197" t="s">
        <v>3024</v>
      </c>
      <c r="Z1197" t="s">
        <v>71</v>
      </c>
      <c r="AA1197" s="17">
        <v>0.61990740740741</v>
      </c>
      <c r="AB1197" t="s">
        <v>72</v>
      </c>
      <c r="AC1197" s="11">
        <v>0</v>
      </c>
      <c r="AD1197" t="s">
        <v>2751</v>
      </c>
      <c r="AE1197" s="13">
        <v>46274</v>
      </c>
      <c r="AF1197" t="s">
        <v>92</v>
      </c>
      <c r="AG1197" t="s">
        <v>93</v>
      </c>
      <c r="AH1197" s="10"/>
      <c r="AI1197" s="14">
        <f>IF(MID(S1197,14,1)="A",RIGHT(S1197,4)/1,IF(MID(S1197,13,1)="+",RIGHT(S1197,5)/10,IF(MID(S1197,13,1)="-",RIGHT(S1197,5)/1)))</f>
        <v>388</v>
      </c>
      <c r="AJ1197" s="14" t="str">
        <f>IF(AI1197&lt;3000,"St","LT")</f>
        <v>St</v>
      </c>
      <c r="AK1197" s="14" t="str">
        <f>VLOOKUP(MID(M1197,2,1),Sheet4!A:B,2,FALSE)</f>
        <v>Gd.13</v>
      </c>
      <c r="AL1197" s="14" t="str">
        <f>TEXT(D1197,"mmmm")</f>
        <v>September</v>
      </c>
      <c r="AM1197" s="14">
        <f>Q1197</f>
        <v>0</v>
      </c>
      <c r="AN1197" s="14">
        <f>O1197</f>
        <v>0</v>
      </c>
    </row>
    <row r="1198" spans="1:40">
      <c r="A1198" t="s">
        <v>57</v>
      </c>
      <c r="B1198" t="s">
        <v>375</v>
      </c>
      <c r="C1198" t="s">
        <v>59</v>
      </c>
      <c r="D1198" s="13">
        <v>46274</v>
      </c>
      <c r="E1198" t="s">
        <v>181</v>
      </c>
      <c r="F1198" t="s">
        <v>60</v>
      </c>
      <c r="G1198" t="s">
        <v>60</v>
      </c>
      <c r="H1198" t="s">
        <v>82</v>
      </c>
      <c r="I1198" s="16">
        <v>2.8</v>
      </c>
      <c r="J1198" t="s">
        <v>83</v>
      </c>
      <c r="K1198" t="s">
        <v>59</v>
      </c>
      <c r="L1198" t="s">
        <v>63</v>
      </c>
      <c r="M1198" t="s">
        <v>84</v>
      </c>
      <c r="N1198" t="s">
        <v>85</v>
      </c>
      <c r="O1198" s="11">
        <v>0</v>
      </c>
      <c r="P1198" s="11">
        <v>421</v>
      </c>
      <c r="Q1198" s="11">
        <v>0</v>
      </c>
      <c r="R1198" s="12">
        <v>541.406</v>
      </c>
      <c r="S1198" t="s">
        <v>86</v>
      </c>
      <c r="T1198" s="11">
        <v>0</v>
      </c>
      <c r="U1198" t="s">
        <v>60</v>
      </c>
      <c r="V1198" s="13">
        <v>46274</v>
      </c>
      <c r="W1198" t="s">
        <v>68</v>
      </c>
      <c r="X1198" t="s">
        <v>98</v>
      </c>
      <c r="Y1198" t="s">
        <v>3025</v>
      </c>
      <c r="Z1198" t="s">
        <v>71</v>
      </c>
      <c r="AA1198" s="17">
        <v>0.73497685185185</v>
      </c>
      <c r="AB1198" t="s">
        <v>72</v>
      </c>
      <c r="AC1198" s="11">
        <v>0</v>
      </c>
      <c r="AD1198" t="s">
        <v>2751</v>
      </c>
      <c r="AE1198" s="13">
        <v>46274</v>
      </c>
      <c r="AF1198" t="s">
        <v>92</v>
      </c>
      <c r="AG1198" t="s">
        <v>93</v>
      </c>
      <c r="AH1198" s="10"/>
      <c r="AI1198" s="14">
        <f>IF(MID(S1198,14,1)="A",RIGHT(S1198,4)/1,IF(MID(S1198,13,1)="+",RIGHT(S1198,5)/10,IF(MID(S1198,13,1)="-",RIGHT(S1198,5)/1)))</f>
        <v>388</v>
      </c>
      <c r="AJ1198" s="14" t="str">
        <f>IF(AI1198&lt;3000,"St","LT")</f>
        <v>St</v>
      </c>
      <c r="AK1198" s="14" t="str">
        <f>VLOOKUP(MID(M1198,2,1),Sheet4!A:B,2,FALSE)</f>
        <v>Gd.13</v>
      </c>
      <c r="AL1198" s="14" t="str">
        <f>TEXT(D1198,"mmmm")</f>
        <v>September</v>
      </c>
      <c r="AM1198" s="14">
        <f>Q1198</f>
        <v>0</v>
      </c>
      <c r="AN1198" s="14">
        <f>O1198</f>
        <v>0</v>
      </c>
    </row>
    <row r="1199" spans="1:40">
      <c r="A1199" t="s">
        <v>57</v>
      </c>
      <c r="B1199" t="s">
        <v>375</v>
      </c>
      <c r="C1199" t="s">
        <v>59</v>
      </c>
      <c r="D1199" s="13">
        <v>46274</v>
      </c>
      <c r="E1199" t="s">
        <v>181</v>
      </c>
      <c r="F1199" t="s">
        <v>60</v>
      </c>
      <c r="G1199" t="s">
        <v>60</v>
      </c>
      <c r="H1199" t="s">
        <v>82</v>
      </c>
      <c r="I1199" s="16">
        <v>2.8</v>
      </c>
      <c r="J1199" t="s">
        <v>83</v>
      </c>
      <c r="K1199" t="s">
        <v>59</v>
      </c>
      <c r="L1199" t="s">
        <v>76</v>
      </c>
      <c r="M1199" t="s">
        <v>84</v>
      </c>
      <c r="N1199" t="s">
        <v>377</v>
      </c>
      <c r="O1199" s="11">
        <v>204</v>
      </c>
      <c r="P1199" s="11">
        <v>0</v>
      </c>
      <c r="Q1199" s="12">
        <v>262.344</v>
      </c>
      <c r="R1199" s="11">
        <v>0</v>
      </c>
      <c r="S1199" t="s">
        <v>86</v>
      </c>
      <c r="T1199" s="11">
        <v>0</v>
      </c>
      <c r="U1199" t="s">
        <v>202</v>
      </c>
      <c r="V1199" s="13">
        <v>46274</v>
      </c>
      <c r="W1199" t="s">
        <v>68</v>
      </c>
      <c r="X1199" t="s">
        <v>98</v>
      </c>
      <c r="Y1199" t="s">
        <v>3026</v>
      </c>
      <c r="Z1199" t="s">
        <v>71</v>
      </c>
      <c r="AA1199" s="17">
        <v>0.91447916666667</v>
      </c>
      <c r="AB1199" t="s">
        <v>72</v>
      </c>
      <c r="AC1199" s="11">
        <v>0</v>
      </c>
      <c r="AD1199" t="s">
        <v>3027</v>
      </c>
      <c r="AE1199" s="13">
        <v>46274</v>
      </c>
      <c r="AF1199" t="s">
        <v>60</v>
      </c>
      <c r="AG1199" t="s">
        <v>60</v>
      </c>
      <c r="AH1199" s="10"/>
      <c r="AI1199" s="14">
        <f>IF(MID(S1199,14,1)="A",RIGHT(S1199,4)/1,IF(MID(S1199,13,1)="+",RIGHT(S1199,5)/10,IF(MID(S1199,13,1)="-",RIGHT(S1199,5)/1)))</f>
        <v>388</v>
      </c>
      <c r="AJ1199" s="14" t="str">
        <f>IF(AI1199&lt;3000,"St","LT")</f>
        <v>St</v>
      </c>
      <c r="AK1199" s="14" t="str">
        <f>VLOOKUP(MID(M1199,2,1),Sheet4!A:B,2,FALSE)</f>
        <v>Gd.13</v>
      </c>
      <c r="AL1199" s="14" t="str">
        <f>TEXT(D1199,"mmmm")</f>
        <v>September</v>
      </c>
      <c r="AM1199" s="14">
        <f>Q1199</f>
        <v>262.344</v>
      </c>
      <c r="AN1199" s="14">
        <f>O1199</f>
        <v>204</v>
      </c>
    </row>
    <row r="1200" spans="1:40">
      <c r="A1200" t="s">
        <v>57</v>
      </c>
      <c r="B1200" t="s">
        <v>375</v>
      </c>
      <c r="C1200" t="s">
        <v>59</v>
      </c>
      <c r="D1200" s="13">
        <v>46274</v>
      </c>
      <c r="E1200" t="s">
        <v>181</v>
      </c>
      <c r="F1200" t="s">
        <v>60</v>
      </c>
      <c r="G1200" t="s">
        <v>60</v>
      </c>
      <c r="H1200" t="s">
        <v>82</v>
      </c>
      <c r="I1200" s="16">
        <v>2.8</v>
      </c>
      <c r="J1200" t="s">
        <v>83</v>
      </c>
      <c r="K1200" t="s">
        <v>59</v>
      </c>
      <c r="L1200" t="s">
        <v>74</v>
      </c>
      <c r="M1200" t="s">
        <v>84</v>
      </c>
      <c r="N1200" t="s">
        <v>85</v>
      </c>
      <c r="O1200" s="11">
        <v>0</v>
      </c>
      <c r="P1200" s="11">
        <v>-208</v>
      </c>
      <c r="Q1200" s="11">
        <v>0</v>
      </c>
      <c r="R1200" s="12">
        <v>-267.488</v>
      </c>
      <c r="S1200" t="s">
        <v>86</v>
      </c>
      <c r="T1200" s="11">
        <v>0</v>
      </c>
      <c r="U1200" t="s">
        <v>60</v>
      </c>
      <c r="V1200" s="13">
        <v>46274</v>
      </c>
      <c r="W1200" t="s">
        <v>68</v>
      </c>
      <c r="X1200" t="s">
        <v>98</v>
      </c>
      <c r="Y1200" t="s">
        <v>3028</v>
      </c>
      <c r="Z1200" t="s">
        <v>71</v>
      </c>
      <c r="AA1200" s="17">
        <v>0.915</v>
      </c>
      <c r="AB1200" t="s">
        <v>72</v>
      </c>
      <c r="AC1200" s="11">
        <v>0</v>
      </c>
      <c r="AD1200" t="s">
        <v>2751</v>
      </c>
      <c r="AE1200" s="13">
        <v>46274</v>
      </c>
      <c r="AF1200" t="s">
        <v>92</v>
      </c>
      <c r="AG1200" t="s">
        <v>93</v>
      </c>
      <c r="AH1200" s="10"/>
      <c r="AI1200" s="14">
        <f>IF(MID(S1200,14,1)="A",RIGHT(S1200,4)/1,IF(MID(S1200,13,1)="+",RIGHT(S1200,5)/10,IF(MID(S1200,13,1)="-",RIGHT(S1200,5)/1)))</f>
        <v>388</v>
      </c>
      <c r="AJ1200" s="14" t="str">
        <f>IF(AI1200&lt;3000,"St","LT")</f>
        <v>St</v>
      </c>
      <c r="AK1200" s="14" t="str">
        <f>VLOOKUP(MID(M1200,2,1),Sheet4!A:B,2,FALSE)</f>
        <v>Gd.13</v>
      </c>
      <c r="AL1200" s="14" t="str">
        <f>TEXT(D1200,"mmmm")</f>
        <v>September</v>
      </c>
      <c r="AM1200" s="14">
        <f>Q1200</f>
        <v>0</v>
      </c>
      <c r="AN1200" s="14">
        <f>O1200</f>
        <v>0</v>
      </c>
    </row>
    <row r="1201" spans="1:40">
      <c r="A1201" t="s">
        <v>57</v>
      </c>
      <c r="B1201" t="s">
        <v>375</v>
      </c>
      <c r="C1201" t="s">
        <v>59</v>
      </c>
      <c r="D1201" s="13">
        <v>46274</v>
      </c>
      <c r="E1201" t="s">
        <v>181</v>
      </c>
      <c r="F1201" t="s">
        <v>60</v>
      </c>
      <c r="G1201" t="s">
        <v>60</v>
      </c>
      <c r="H1201" t="s">
        <v>82</v>
      </c>
      <c r="I1201" s="16">
        <v>2.8</v>
      </c>
      <c r="J1201" t="s">
        <v>83</v>
      </c>
      <c r="K1201" t="s">
        <v>59</v>
      </c>
      <c r="L1201" t="s">
        <v>63</v>
      </c>
      <c r="M1201" t="s">
        <v>84</v>
      </c>
      <c r="N1201" t="s">
        <v>3029</v>
      </c>
      <c r="O1201" s="11">
        <v>0</v>
      </c>
      <c r="P1201" s="11">
        <v>24</v>
      </c>
      <c r="Q1201" s="11">
        <v>0</v>
      </c>
      <c r="R1201" s="12">
        <v>30.864</v>
      </c>
      <c r="S1201" t="s">
        <v>86</v>
      </c>
      <c r="T1201" s="11">
        <v>0</v>
      </c>
      <c r="U1201" t="s">
        <v>60</v>
      </c>
      <c r="V1201" s="13">
        <v>46275</v>
      </c>
      <c r="W1201" t="s">
        <v>68</v>
      </c>
      <c r="X1201" t="s">
        <v>686</v>
      </c>
      <c r="Y1201" t="s">
        <v>3030</v>
      </c>
      <c r="Z1201" t="s">
        <v>71</v>
      </c>
      <c r="AA1201" s="17">
        <v>0.3665625</v>
      </c>
      <c r="AB1201" t="s">
        <v>72</v>
      </c>
      <c r="AC1201" s="11">
        <v>0</v>
      </c>
      <c r="AD1201" t="s">
        <v>3031</v>
      </c>
      <c r="AE1201" s="13">
        <v>46274</v>
      </c>
      <c r="AF1201" t="s">
        <v>60</v>
      </c>
      <c r="AG1201" t="s">
        <v>60</v>
      </c>
      <c r="AH1201" s="10"/>
      <c r="AI1201" s="14">
        <f>IF(MID(S1201,14,1)="A",RIGHT(S1201,4)/1,IF(MID(S1201,13,1)="+",RIGHT(S1201,5)/10,IF(MID(S1201,13,1)="-",RIGHT(S1201,5)/1)))</f>
        <v>388</v>
      </c>
      <c r="AJ1201" s="14" t="str">
        <f>IF(AI1201&lt;3000,"St","LT")</f>
        <v>St</v>
      </c>
      <c r="AK1201" s="14" t="str">
        <f>VLOOKUP(MID(M1201,2,1),Sheet4!A:B,2,FALSE)</f>
        <v>Gd.13</v>
      </c>
      <c r="AL1201" s="14" t="str">
        <f>TEXT(D1201,"mmmm")</f>
        <v>September</v>
      </c>
      <c r="AM1201" s="14">
        <f>Q1201</f>
        <v>0</v>
      </c>
      <c r="AN1201" s="14">
        <f>O1201</f>
        <v>0</v>
      </c>
    </row>
    <row r="1202" spans="1:40">
      <c r="A1202" t="s">
        <v>57</v>
      </c>
      <c r="B1202" t="s">
        <v>375</v>
      </c>
      <c r="C1202" t="s">
        <v>59</v>
      </c>
      <c r="D1202" s="13">
        <v>46274</v>
      </c>
      <c r="E1202" t="s">
        <v>181</v>
      </c>
      <c r="F1202" t="s">
        <v>60</v>
      </c>
      <c r="G1202" t="s">
        <v>60</v>
      </c>
      <c r="H1202" t="s">
        <v>82</v>
      </c>
      <c r="I1202" s="16">
        <v>2.8</v>
      </c>
      <c r="J1202" t="s">
        <v>83</v>
      </c>
      <c r="K1202" t="s">
        <v>59</v>
      </c>
      <c r="L1202" t="s">
        <v>74</v>
      </c>
      <c r="M1202" t="s">
        <v>84</v>
      </c>
      <c r="N1202" t="s">
        <v>85</v>
      </c>
      <c r="O1202" s="11">
        <v>0</v>
      </c>
      <c r="P1202" s="11">
        <v>-22</v>
      </c>
      <c r="Q1202" s="11">
        <v>0</v>
      </c>
      <c r="R1202" s="12">
        <v>-28.292</v>
      </c>
      <c r="S1202" t="s">
        <v>86</v>
      </c>
      <c r="T1202" s="11">
        <v>0</v>
      </c>
      <c r="U1202" t="s">
        <v>60</v>
      </c>
      <c r="V1202" s="13">
        <v>46275</v>
      </c>
      <c r="W1202" t="s">
        <v>88</v>
      </c>
      <c r="X1202" t="s">
        <v>98</v>
      </c>
      <c r="Y1202" t="s">
        <v>3032</v>
      </c>
      <c r="Z1202" t="s">
        <v>71</v>
      </c>
      <c r="AA1202" s="17">
        <v>0.36583333333333</v>
      </c>
      <c r="AB1202" t="s">
        <v>72</v>
      </c>
      <c r="AC1202" s="11">
        <v>0</v>
      </c>
      <c r="AD1202" t="s">
        <v>3033</v>
      </c>
      <c r="AE1202" s="13">
        <v>46274</v>
      </c>
      <c r="AF1202" t="s">
        <v>92</v>
      </c>
      <c r="AG1202" t="s">
        <v>93</v>
      </c>
      <c r="AH1202" s="10"/>
      <c r="AI1202" s="14">
        <f>IF(MID(S1202,14,1)="A",RIGHT(S1202,4)/1,IF(MID(S1202,13,1)="+",RIGHT(S1202,5)/10,IF(MID(S1202,13,1)="-",RIGHT(S1202,5)/1)))</f>
        <v>388</v>
      </c>
      <c r="AJ1202" s="14" t="str">
        <f>IF(AI1202&lt;3000,"St","LT")</f>
        <v>St</v>
      </c>
      <c r="AK1202" s="14" t="str">
        <f>VLOOKUP(MID(M1202,2,1),Sheet4!A:B,2,FALSE)</f>
        <v>Gd.13</v>
      </c>
      <c r="AL1202" s="14" t="str">
        <f>TEXT(D1202,"mmmm")</f>
        <v>September</v>
      </c>
      <c r="AM1202" s="14">
        <f>Q1202</f>
        <v>0</v>
      </c>
      <c r="AN1202" s="14">
        <f>O1202</f>
        <v>0</v>
      </c>
    </row>
    <row r="1203" spans="1:40">
      <c r="A1203" t="s">
        <v>57</v>
      </c>
      <c r="B1203" t="s">
        <v>375</v>
      </c>
      <c r="C1203" t="s">
        <v>59</v>
      </c>
      <c r="D1203" s="13">
        <v>46274</v>
      </c>
      <c r="E1203" t="s">
        <v>181</v>
      </c>
      <c r="F1203" t="s">
        <v>60</v>
      </c>
      <c r="G1203" t="s">
        <v>60</v>
      </c>
      <c r="H1203" t="s">
        <v>82</v>
      </c>
      <c r="I1203" s="16">
        <v>2.8</v>
      </c>
      <c r="J1203" t="s">
        <v>83</v>
      </c>
      <c r="K1203" t="s">
        <v>59</v>
      </c>
      <c r="L1203" t="s">
        <v>76</v>
      </c>
      <c r="M1203" t="s">
        <v>84</v>
      </c>
      <c r="N1203" t="s">
        <v>377</v>
      </c>
      <c r="O1203" s="11">
        <v>2</v>
      </c>
      <c r="P1203" s="11">
        <v>0</v>
      </c>
      <c r="Q1203" s="12">
        <v>2.572</v>
      </c>
      <c r="R1203" s="11">
        <v>0</v>
      </c>
      <c r="S1203" t="s">
        <v>86</v>
      </c>
      <c r="T1203" s="11">
        <v>0</v>
      </c>
      <c r="U1203" t="s">
        <v>202</v>
      </c>
      <c r="V1203" s="13">
        <v>46275</v>
      </c>
      <c r="W1203" t="s">
        <v>68</v>
      </c>
      <c r="X1203" t="s">
        <v>98</v>
      </c>
      <c r="Y1203" t="s">
        <v>3034</v>
      </c>
      <c r="Z1203" t="s">
        <v>71</v>
      </c>
      <c r="AA1203" s="17">
        <v>0.27584490740741</v>
      </c>
      <c r="AB1203" t="s">
        <v>72</v>
      </c>
      <c r="AC1203" s="11">
        <v>0</v>
      </c>
      <c r="AD1203" t="s">
        <v>3035</v>
      </c>
      <c r="AE1203" s="13">
        <v>46274</v>
      </c>
      <c r="AF1203" t="s">
        <v>60</v>
      </c>
      <c r="AG1203" t="s">
        <v>60</v>
      </c>
      <c r="AH1203" s="10"/>
      <c r="AI1203" s="14">
        <f>IF(MID(S1203,14,1)="A",RIGHT(S1203,4)/1,IF(MID(S1203,13,1)="+",RIGHT(S1203,5)/10,IF(MID(S1203,13,1)="-",RIGHT(S1203,5)/1)))</f>
        <v>388</v>
      </c>
      <c r="AJ1203" s="14" t="str">
        <f>IF(AI1203&lt;3000,"St","LT")</f>
        <v>St</v>
      </c>
      <c r="AK1203" s="14" t="str">
        <f>VLOOKUP(MID(M1203,2,1),Sheet4!A:B,2,FALSE)</f>
        <v>Gd.13</v>
      </c>
      <c r="AL1203" s="14" t="str">
        <f>TEXT(D1203,"mmmm")</f>
        <v>September</v>
      </c>
      <c r="AM1203" s="14">
        <f>Q1203</f>
        <v>2.572</v>
      </c>
      <c r="AN1203" s="14">
        <f>O1203</f>
        <v>2</v>
      </c>
    </row>
    <row r="1204" spans="1:40">
      <c r="A1204" t="s">
        <v>57</v>
      </c>
      <c r="B1204" t="s">
        <v>375</v>
      </c>
      <c r="C1204" t="s">
        <v>59</v>
      </c>
      <c r="D1204" s="13">
        <v>46274</v>
      </c>
      <c r="E1204" t="s">
        <v>181</v>
      </c>
      <c r="F1204" t="s">
        <v>60</v>
      </c>
      <c r="G1204" t="s">
        <v>60</v>
      </c>
      <c r="H1204" t="s">
        <v>82</v>
      </c>
      <c r="I1204" s="16">
        <v>2.8</v>
      </c>
      <c r="J1204" t="s">
        <v>83</v>
      </c>
      <c r="K1204" t="s">
        <v>59</v>
      </c>
      <c r="L1204" t="s">
        <v>74</v>
      </c>
      <c r="M1204" t="s">
        <v>84</v>
      </c>
      <c r="N1204" t="s">
        <v>85</v>
      </c>
      <c r="O1204" s="11">
        <v>0</v>
      </c>
      <c r="P1204" s="11">
        <v>-184</v>
      </c>
      <c r="Q1204" s="11">
        <v>0</v>
      </c>
      <c r="R1204" s="12">
        <v>-236.624</v>
      </c>
      <c r="S1204" t="s">
        <v>86</v>
      </c>
      <c r="T1204" s="11">
        <v>0</v>
      </c>
      <c r="U1204" t="s">
        <v>60</v>
      </c>
      <c r="V1204" s="13">
        <v>46275</v>
      </c>
      <c r="W1204" t="s">
        <v>68</v>
      </c>
      <c r="X1204" t="s">
        <v>98</v>
      </c>
      <c r="Y1204" t="s">
        <v>3036</v>
      </c>
      <c r="Z1204" t="s">
        <v>71</v>
      </c>
      <c r="AA1204" s="17">
        <v>0.27574074074074</v>
      </c>
      <c r="AB1204" t="s">
        <v>72</v>
      </c>
      <c r="AC1204" s="11">
        <v>0</v>
      </c>
      <c r="AD1204" t="s">
        <v>2751</v>
      </c>
      <c r="AE1204" s="13">
        <v>46274</v>
      </c>
      <c r="AF1204" t="s">
        <v>92</v>
      </c>
      <c r="AG1204" t="s">
        <v>93</v>
      </c>
      <c r="AH1204" s="10"/>
      <c r="AI1204" s="14">
        <f>IF(MID(S1204,14,1)="A",RIGHT(S1204,4)/1,IF(MID(S1204,13,1)="+",RIGHT(S1204,5)/10,IF(MID(S1204,13,1)="-",RIGHT(S1204,5)/1)))</f>
        <v>388</v>
      </c>
      <c r="AJ1204" s="14" t="str">
        <f>IF(AI1204&lt;3000,"St","LT")</f>
        <v>St</v>
      </c>
      <c r="AK1204" s="14" t="str">
        <f>VLOOKUP(MID(M1204,2,1),Sheet4!A:B,2,FALSE)</f>
        <v>Gd.13</v>
      </c>
      <c r="AL1204" s="14" t="str">
        <f>TEXT(D1204,"mmmm")</f>
        <v>September</v>
      </c>
      <c r="AM1204" s="14">
        <f>Q1204</f>
        <v>0</v>
      </c>
      <c r="AN1204" s="14">
        <f>O1204</f>
        <v>0</v>
      </c>
    </row>
    <row r="1205" spans="1:40">
      <c r="A1205" t="s">
        <v>57</v>
      </c>
      <c r="B1205" t="s">
        <v>375</v>
      </c>
      <c r="C1205" t="s">
        <v>59</v>
      </c>
      <c r="D1205" s="13">
        <v>46274</v>
      </c>
      <c r="E1205" t="s">
        <v>181</v>
      </c>
      <c r="F1205" t="s">
        <v>60</v>
      </c>
      <c r="G1205" t="s">
        <v>60</v>
      </c>
      <c r="H1205" t="s">
        <v>82</v>
      </c>
      <c r="I1205" s="16">
        <v>2.8</v>
      </c>
      <c r="J1205" t="s">
        <v>83</v>
      </c>
      <c r="K1205" t="s">
        <v>59</v>
      </c>
      <c r="L1205" t="s">
        <v>63</v>
      </c>
      <c r="M1205" t="s">
        <v>84</v>
      </c>
      <c r="N1205" t="s">
        <v>85</v>
      </c>
      <c r="O1205" s="11">
        <v>0</v>
      </c>
      <c r="P1205" s="11">
        <v>208</v>
      </c>
      <c r="Q1205" s="11">
        <v>0</v>
      </c>
      <c r="R1205" s="12">
        <v>267.488</v>
      </c>
      <c r="S1205" t="s">
        <v>86</v>
      </c>
      <c r="T1205" s="11">
        <v>0</v>
      </c>
      <c r="U1205" t="s">
        <v>60</v>
      </c>
      <c r="V1205" s="13">
        <v>46275</v>
      </c>
      <c r="W1205" t="s">
        <v>68</v>
      </c>
      <c r="X1205" t="s">
        <v>98</v>
      </c>
      <c r="Y1205" t="s">
        <v>3037</v>
      </c>
      <c r="Z1205" t="s">
        <v>71</v>
      </c>
      <c r="AA1205" s="17">
        <v>0.27480324074074</v>
      </c>
      <c r="AB1205" t="s">
        <v>72</v>
      </c>
      <c r="AC1205" s="11">
        <v>0</v>
      </c>
      <c r="AD1205" t="s">
        <v>2751</v>
      </c>
      <c r="AE1205" s="13">
        <v>46274</v>
      </c>
      <c r="AF1205" t="s">
        <v>92</v>
      </c>
      <c r="AG1205" t="s">
        <v>93</v>
      </c>
      <c r="AH1205" s="10"/>
      <c r="AI1205" s="14">
        <f>IF(MID(S1205,14,1)="A",RIGHT(S1205,4)/1,IF(MID(S1205,13,1)="+",RIGHT(S1205,5)/10,IF(MID(S1205,13,1)="-",RIGHT(S1205,5)/1)))</f>
        <v>388</v>
      </c>
      <c r="AJ1205" s="14" t="str">
        <f>IF(AI1205&lt;3000,"St","LT")</f>
        <v>St</v>
      </c>
      <c r="AK1205" s="14" t="str">
        <f>VLOOKUP(MID(M1205,2,1),Sheet4!A:B,2,FALSE)</f>
        <v>Gd.13</v>
      </c>
      <c r="AL1205" s="14" t="str">
        <f>TEXT(D1205,"mmmm")</f>
        <v>September</v>
      </c>
      <c r="AM1205" s="14">
        <f>Q1205</f>
        <v>0</v>
      </c>
      <c r="AN1205" s="14">
        <f>O1205</f>
        <v>0</v>
      </c>
    </row>
    <row r="1206" spans="1:40">
      <c r="A1206" t="s">
        <v>57</v>
      </c>
      <c r="B1206" t="s">
        <v>386</v>
      </c>
      <c r="C1206" t="s">
        <v>59</v>
      </c>
      <c r="D1206" s="13">
        <v>46274</v>
      </c>
      <c r="E1206" t="s">
        <v>60</v>
      </c>
      <c r="F1206" t="s">
        <v>60</v>
      </c>
      <c r="G1206" t="s">
        <v>60</v>
      </c>
      <c r="H1206" t="s">
        <v>198</v>
      </c>
      <c r="I1206" s="16">
        <v>6.3</v>
      </c>
      <c r="J1206" t="s">
        <v>387</v>
      </c>
      <c r="K1206" t="s">
        <v>59</v>
      </c>
      <c r="L1206" t="s">
        <v>63</v>
      </c>
      <c r="M1206" t="s">
        <v>84</v>
      </c>
      <c r="N1206" t="s">
        <v>393</v>
      </c>
      <c r="O1206" s="11">
        <v>0</v>
      </c>
      <c r="P1206" s="11">
        <v>318</v>
      </c>
      <c r="Q1206" s="11">
        <v>0</v>
      </c>
      <c r="R1206" s="16">
        <v>370.47</v>
      </c>
      <c r="S1206" t="s">
        <v>389</v>
      </c>
      <c r="T1206" s="11">
        <v>0</v>
      </c>
      <c r="U1206" t="s">
        <v>120</v>
      </c>
      <c r="V1206" s="13">
        <v>46274</v>
      </c>
      <c r="W1206" t="s">
        <v>88</v>
      </c>
      <c r="X1206" t="s">
        <v>89</v>
      </c>
      <c r="Y1206" t="s">
        <v>3038</v>
      </c>
      <c r="Z1206" t="s">
        <v>71</v>
      </c>
      <c r="AA1206" s="17">
        <v>0.79356481481481</v>
      </c>
      <c r="AB1206" t="s">
        <v>72</v>
      </c>
      <c r="AC1206" s="11">
        <v>0</v>
      </c>
      <c r="AD1206" t="s">
        <v>2466</v>
      </c>
      <c r="AE1206" s="13">
        <v>46274</v>
      </c>
      <c r="AF1206" t="s">
        <v>60</v>
      </c>
      <c r="AG1206" t="s">
        <v>60</v>
      </c>
      <c r="AH1206" s="10"/>
      <c r="AI1206" s="14">
        <f>IF(MID(S1206,14,1)="A",RIGHT(S1206,4)/1,IF(MID(S1206,13,1)="+",RIGHT(S1206,5)/10,IF(MID(S1206,13,1)="-",RIGHT(S1206,5)/1)))</f>
        <v>294</v>
      </c>
      <c r="AJ1206" s="14" t="str">
        <f>IF(AI1206&lt;3000,"St","LT")</f>
        <v>St</v>
      </c>
      <c r="AK1206" s="14" t="str">
        <f>VLOOKUP(MID(M1206,2,1),Sheet4!A:B,2,FALSE)</f>
        <v>Gd.13</v>
      </c>
      <c r="AL1206" s="14" t="str">
        <f>TEXT(D1206,"mmmm")</f>
        <v>September</v>
      </c>
      <c r="AM1206" s="14">
        <f>Q1206</f>
        <v>0</v>
      </c>
      <c r="AN1206" s="14">
        <f>O1206</f>
        <v>0</v>
      </c>
    </row>
    <row r="1207" spans="1:40">
      <c r="A1207" t="s">
        <v>57</v>
      </c>
      <c r="B1207" t="s">
        <v>386</v>
      </c>
      <c r="C1207" t="s">
        <v>59</v>
      </c>
      <c r="D1207" s="13">
        <v>46274</v>
      </c>
      <c r="E1207" t="s">
        <v>60</v>
      </c>
      <c r="F1207" t="s">
        <v>60</v>
      </c>
      <c r="G1207" t="s">
        <v>60</v>
      </c>
      <c r="H1207" t="s">
        <v>198</v>
      </c>
      <c r="I1207" s="16">
        <v>6.3</v>
      </c>
      <c r="J1207" t="s">
        <v>387</v>
      </c>
      <c r="K1207" t="s">
        <v>59</v>
      </c>
      <c r="L1207" t="s">
        <v>74</v>
      </c>
      <c r="M1207" t="s">
        <v>84</v>
      </c>
      <c r="N1207" t="s">
        <v>393</v>
      </c>
      <c r="O1207" s="11">
        <v>0</v>
      </c>
      <c r="P1207" s="11">
        <v>-318</v>
      </c>
      <c r="Q1207" s="11">
        <v>0</v>
      </c>
      <c r="R1207" s="16">
        <v>-370.47</v>
      </c>
      <c r="S1207" t="s">
        <v>389</v>
      </c>
      <c r="T1207" s="11">
        <v>0</v>
      </c>
      <c r="U1207" t="s">
        <v>60</v>
      </c>
      <c r="V1207" s="13">
        <v>46274</v>
      </c>
      <c r="W1207" t="s">
        <v>88</v>
      </c>
      <c r="X1207" t="s">
        <v>1704</v>
      </c>
      <c r="Y1207" t="s">
        <v>3039</v>
      </c>
      <c r="Z1207" t="s">
        <v>71</v>
      </c>
      <c r="AA1207" s="17">
        <v>0.08508101851852</v>
      </c>
      <c r="AB1207" t="s">
        <v>72</v>
      </c>
      <c r="AC1207" s="11">
        <v>0</v>
      </c>
      <c r="AD1207" t="s">
        <v>2466</v>
      </c>
      <c r="AE1207" s="13">
        <v>46274</v>
      </c>
      <c r="AF1207" t="s">
        <v>60</v>
      </c>
      <c r="AG1207" t="s">
        <v>60</v>
      </c>
      <c r="AH1207" s="10"/>
      <c r="AI1207" s="14">
        <f>IF(MID(S1207,14,1)="A",RIGHT(S1207,4)/1,IF(MID(S1207,13,1)="+",RIGHT(S1207,5)/10,IF(MID(S1207,13,1)="-",RIGHT(S1207,5)/1)))</f>
        <v>294</v>
      </c>
      <c r="AJ1207" s="14" t="str">
        <f>IF(AI1207&lt;3000,"St","LT")</f>
        <v>St</v>
      </c>
      <c r="AK1207" s="14" t="str">
        <f>VLOOKUP(MID(M1207,2,1),Sheet4!A:B,2,FALSE)</f>
        <v>Gd.13</v>
      </c>
      <c r="AL1207" s="14" t="str">
        <f>TEXT(D1207,"mmmm")</f>
        <v>September</v>
      </c>
      <c r="AM1207" s="14">
        <f>Q1207</f>
        <v>0</v>
      </c>
      <c r="AN1207" s="14">
        <f>O1207</f>
        <v>0</v>
      </c>
    </row>
    <row r="1208" spans="1:40">
      <c r="A1208" t="s">
        <v>57</v>
      </c>
      <c r="B1208" t="s">
        <v>386</v>
      </c>
      <c r="C1208" t="s">
        <v>59</v>
      </c>
      <c r="D1208" s="13">
        <v>46274</v>
      </c>
      <c r="E1208" t="s">
        <v>60</v>
      </c>
      <c r="F1208" t="s">
        <v>60</v>
      </c>
      <c r="G1208" t="s">
        <v>60</v>
      </c>
      <c r="H1208" t="s">
        <v>198</v>
      </c>
      <c r="I1208" s="16">
        <v>6.3</v>
      </c>
      <c r="J1208" t="s">
        <v>387</v>
      </c>
      <c r="K1208" t="s">
        <v>59</v>
      </c>
      <c r="L1208" t="s">
        <v>74</v>
      </c>
      <c r="M1208" t="s">
        <v>84</v>
      </c>
      <c r="N1208" t="s">
        <v>2303</v>
      </c>
      <c r="O1208" s="11">
        <v>0</v>
      </c>
      <c r="P1208" s="11">
        <v>-16</v>
      </c>
      <c r="Q1208" s="11">
        <v>0</v>
      </c>
      <c r="R1208" s="16">
        <v>-18.64</v>
      </c>
      <c r="S1208" t="s">
        <v>389</v>
      </c>
      <c r="T1208" s="11">
        <v>0</v>
      </c>
      <c r="U1208" t="s">
        <v>60</v>
      </c>
      <c r="V1208" s="13">
        <v>46280</v>
      </c>
      <c r="W1208" t="s">
        <v>68</v>
      </c>
      <c r="X1208" t="s">
        <v>98</v>
      </c>
      <c r="Y1208" t="s">
        <v>3040</v>
      </c>
      <c r="Z1208" t="s">
        <v>71</v>
      </c>
      <c r="AA1208" s="17">
        <v>0.25140046296296</v>
      </c>
      <c r="AB1208" t="s">
        <v>72</v>
      </c>
      <c r="AC1208" s="11">
        <v>0</v>
      </c>
      <c r="AD1208" t="s">
        <v>3041</v>
      </c>
      <c r="AE1208" s="13">
        <v>46274</v>
      </c>
      <c r="AF1208" t="s">
        <v>1243</v>
      </c>
      <c r="AG1208" t="s">
        <v>60</v>
      </c>
      <c r="AH1208" s="10"/>
      <c r="AI1208" s="14">
        <f>IF(MID(S1208,14,1)="A",RIGHT(S1208,4)/1,IF(MID(S1208,13,1)="+",RIGHT(S1208,5)/10,IF(MID(S1208,13,1)="-",RIGHT(S1208,5)/1)))</f>
        <v>294</v>
      </c>
      <c r="AJ1208" s="14" t="str">
        <f>IF(AI1208&lt;3000,"St","LT")</f>
        <v>St</v>
      </c>
      <c r="AK1208" s="14" t="str">
        <f>VLOOKUP(MID(M1208,2,1),Sheet4!A:B,2,FALSE)</f>
        <v>Gd.13</v>
      </c>
      <c r="AL1208" s="14" t="str">
        <f>TEXT(D1208,"mmmm")</f>
        <v>September</v>
      </c>
      <c r="AM1208" s="14">
        <f>Q1208</f>
        <v>0</v>
      </c>
      <c r="AN1208" s="14">
        <f>O1208</f>
        <v>0</v>
      </c>
    </row>
    <row r="1209" spans="1:40">
      <c r="A1209" t="s">
        <v>57</v>
      </c>
      <c r="B1209" t="s">
        <v>422</v>
      </c>
      <c r="C1209" t="s">
        <v>59</v>
      </c>
      <c r="D1209" s="13">
        <v>46274</v>
      </c>
      <c r="E1209" t="s">
        <v>60</v>
      </c>
      <c r="F1209" t="s">
        <v>60</v>
      </c>
      <c r="G1209" t="s">
        <v>60</v>
      </c>
      <c r="H1209" t="s">
        <v>334</v>
      </c>
      <c r="I1209" s="16">
        <v>1.9</v>
      </c>
      <c r="J1209" t="s">
        <v>423</v>
      </c>
      <c r="K1209" t="s">
        <v>59</v>
      </c>
      <c r="L1209" t="s">
        <v>63</v>
      </c>
      <c r="M1209" t="s">
        <v>184</v>
      </c>
      <c r="N1209" t="s">
        <v>424</v>
      </c>
      <c r="O1209" s="11">
        <v>0</v>
      </c>
      <c r="P1209" s="11">
        <v>813</v>
      </c>
      <c r="Q1209" s="11">
        <v>0</v>
      </c>
      <c r="R1209" s="12">
        <v>562.596</v>
      </c>
      <c r="S1209" t="s">
        <v>425</v>
      </c>
      <c r="T1209" s="11">
        <v>0</v>
      </c>
      <c r="U1209" t="s">
        <v>298</v>
      </c>
      <c r="V1209" s="13">
        <v>46274</v>
      </c>
      <c r="W1209" t="s">
        <v>68</v>
      </c>
      <c r="X1209" t="s">
        <v>187</v>
      </c>
      <c r="Y1209" t="s">
        <v>3042</v>
      </c>
      <c r="Z1209" t="s">
        <v>71</v>
      </c>
      <c r="AA1209" s="17">
        <v>0.6109837962963</v>
      </c>
      <c r="AB1209" t="s">
        <v>72</v>
      </c>
      <c r="AC1209" s="11">
        <v>0</v>
      </c>
      <c r="AD1209" t="s">
        <v>2768</v>
      </c>
      <c r="AE1209" s="13">
        <v>46274</v>
      </c>
      <c r="AF1209" t="s">
        <v>429</v>
      </c>
      <c r="AG1209" t="s">
        <v>430</v>
      </c>
      <c r="AH1209" s="10"/>
      <c r="AI1209" s="14">
        <f>IF(MID(S1209,14,1)="A",RIGHT(S1209,4)/1,IF(MID(S1209,13,1)="+",RIGHT(S1209,5)/10,IF(MID(S1209,13,1)="-",RIGHT(S1209,5)/1)))</f>
        <v>408</v>
      </c>
      <c r="AJ1209" s="14" t="str">
        <f>IF(AI1209&lt;3000,"St","LT")</f>
        <v>St</v>
      </c>
      <c r="AK1209" s="14" t="str">
        <f>VLOOKUP(MID(M1209,2,1),Sheet4!A:B,2,FALSE)</f>
        <v>Gd.05</v>
      </c>
      <c r="AL1209" s="14" t="str">
        <f>TEXT(D1209,"mmmm")</f>
        <v>September</v>
      </c>
      <c r="AM1209" s="14">
        <f>Q1209</f>
        <v>0</v>
      </c>
      <c r="AN1209" s="14">
        <f>O1209</f>
        <v>0</v>
      </c>
    </row>
    <row r="1210" spans="1:40">
      <c r="A1210" t="s">
        <v>57</v>
      </c>
      <c r="B1210" t="s">
        <v>422</v>
      </c>
      <c r="C1210" t="s">
        <v>59</v>
      </c>
      <c r="D1210" s="13">
        <v>46274</v>
      </c>
      <c r="E1210" t="s">
        <v>431</v>
      </c>
      <c r="F1210" t="s">
        <v>60</v>
      </c>
      <c r="G1210" t="s">
        <v>60</v>
      </c>
      <c r="H1210" t="s">
        <v>334</v>
      </c>
      <c r="I1210" s="16">
        <v>1.9</v>
      </c>
      <c r="J1210" t="s">
        <v>423</v>
      </c>
      <c r="K1210" t="s">
        <v>59</v>
      </c>
      <c r="L1210" t="s">
        <v>76</v>
      </c>
      <c r="M1210" t="s">
        <v>184</v>
      </c>
      <c r="N1210" t="s">
        <v>432</v>
      </c>
      <c r="O1210" s="11">
        <v>460</v>
      </c>
      <c r="P1210" s="11">
        <v>0</v>
      </c>
      <c r="Q1210" s="16">
        <v>318.32</v>
      </c>
      <c r="R1210" s="11">
        <v>0</v>
      </c>
      <c r="S1210" t="s">
        <v>425</v>
      </c>
      <c r="T1210" s="11">
        <v>0</v>
      </c>
      <c r="U1210" t="s">
        <v>298</v>
      </c>
      <c r="V1210" s="13">
        <v>46274</v>
      </c>
      <c r="W1210" t="s">
        <v>68</v>
      </c>
      <c r="X1210" t="s">
        <v>187</v>
      </c>
      <c r="Y1210" t="s">
        <v>3043</v>
      </c>
      <c r="Z1210" t="s">
        <v>71</v>
      </c>
      <c r="AA1210" s="17">
        <v>0.61153935185185</v>
      </c>
      <c r="AB1210" t="s">
        <v>72</v>
      </c>
      <c r="AC1210" s="11">
        <v>0</v>
      </c>
      <c r="AD1210" t="s">
        <v>3044</v>
      </c>
      <c r="AE1210" s="13">
        <v>46274</v>
      </c>
      <c r="AF1210" t="s">
        <v>429</v>
      </c>
      <c r="AG1210" t="s">
        <v>430</v>
      </c>
      <c r="AH1210" s="10"/>
      <c r="AI1210" s="14">
        <f>IF(MID(S1210,14,1)="A",RIGHT(S1210,4)/1,IF(MID(S1210,13,1)="+",RIGHT(S1210,5)/10,IF(MID(S1210,13,1)="-",RIGHT(S1210,5)/1)))</f>
        <v>408</v>
      </c>
      <c r="AJ1210" s="14" t="str">
        <f>IF(AI1210&lt;3000,"St","LT")</f>
        <v>St</v>
      </c>
      <c r="AK1210" s="14" t="str">
        <f>VLOOKUP(MID(M1210,2,1),Sheet4!A:B,2,FALSE)</f>
        <v>Gd.05</v>
      </c>
      <c r="AL1210" s="14" t="str">
        <f>TEXT(D1210,"mmmm")</f>
        <v>September</v>
      </c>
      <c r="AM1210" s="14">
        <f>Q1210</f>
        <v>318.32</v>
      </c>
      <c r="AN1210" s="14">
        <f>O1210</f>
        <v>460</v>
      </c>
    </row>
    <row r="1211" spans="1:40">
      <c r="A1211" t="s">
        <v>57</v>
      </c>
      <c r="B1211" t="s">
        <v>422</v>
      </c>
      <c r="C1211" t="s">
        <v>59</v>
      </c>
      <c r="D1211" s="13">
        <v>46274</v>
      </c>
      <c r="E1211" t="s">
        <v>60</v>
      </c>
      <c r="F1211" t="s">
        <v>60</v>
      </c>
      <c r="G1211" t="s">
        <v>60</v>
      </c>
      <c r="H1211" t="s">
        <v>334</v>
      </c>
      <c r="I1211" s="16">
        <v>1.9</v>
      </c>
      <c r="J1211" t="s">
        <v>423</v>
      </c>
      <c r="K1211" t="s">
        <v>59</v>
      </c>
      <c r="L1211" t="s">
        <v>74</v>
      </c>
      <c r="M1211" t="s">
        <v>184</v>
      </c>
      <c r="N1211" t="s">
        <v>424</v>
      </c>
      <c r="O1211" s="11">
        <v>0</v>
      </c>
      <c r="P1211" s="11">
        <v>-350</v>
      </c>
      <c r="Q1211" s="11">
        <v>0</v>
      </c>
      <c r="R1211" s="16">
        <v>-242.2</v>
      </c>
      <c r="S1211" t="s">
        <v>425</v>
      </c>
      <c r="T1211" s="11">
        <v>0</v>
      </c>
      <c r="U1211" t="s">
        <v>298</v>
      </c>
      <c r="V1211" s="13">
        <v>46274</v>
      </c>
      <c r="W1211" t="s">
        <v>68</v>
      </c>
      <c r="X1211" t="s">
        <v>187</v>
      </c>
      <c r="Y1211" t="s">
        <v>3045</v>
      </c>
      <c r="Z1211" t="s">
        <v>71</v>
      </c>
      <c r="AA1211" s="17">
        <v>0.61210648148148</v>
      </c>
      <c r="AB1211" t="s">
        <v>72</v>
      </c>
      <c r="AC1211" s="11">
        <v>0</v>
      </c>
      <c r="AD1211" t="s">
        <v>2768</v>
      </c>
      <c r="AE1211" s="13">
        <v>46274</v>
      </c>
      <c r="AF1211" t="s">
        <v>429</v>
      </c>
      <c r="AG1211" t="s">
        <v>430</v>
      </c>
      <c r="AH1211" s="10"/>
      <c r="AI1211" s="14">
        <f>IF(MID(S1211,14,1)="A",RIGHT(S1211,4)/1,IF(MID(S1211,13,1)="+",RIGHT(S1211,5)/10,IF(MID(S1211,13,1)="-",RIGHT(S1211,5)/1)))</f>
        <v>408</v>
      </c>
      <c r="AJ1211" s="14" t="str">
        <f>IF(AI1211&lt;3000,"St","LT")</f>
        <v>St</v>
      </c>
      <c r="AK1211" s="14" t="str">
        <f>VLOOKUP(MID(M1211,2,1),Sheet4!A:B,2,FALSE)</f>
        <v>Gd.05</v>
      </c>
      <c r="AL1211" s="14" t="str">
        <f>TEXT(D1211,"mmmm")</f>
        <v>September</v>
      </c>
      <c r="AM1211" s="14">
        <f>Q1211</f>
        <v>0</v>
      </c>
      <c r="AN1211" s="14">
        <f>O1211</f>
        <v>0</v>
      </c>
    </row>
    <row r="1212" spans="1:40">
      <c r="A1212" t="s">
        <v>57</v>
      </c>
      <c r="B1212" t="s">
        <v>422</v>
      </c>
      <c r="C1212" t="s">
        <v>59</v>
      </c>
      <c r="D1212" s="13">
        <v>46274</v>
      </c>
      <c r="E1212" t="s">
        <v>60</v>
      </c>
      <c r="F1212" t="s">
        <v>60</v>
      </c>
      <c r="G1212" t="s">
        <v>60</v>
      </c>
      <c r="H1212" t="s">
        <v>334</v>
      </c>
      <c r="I1212" s="16">
        <v>1.9</v>
      </c>
      <c r="J1212" t="s">
        <v>423</v>
      </c>
      <c r="K1212" t="s">
        <v>59</v>
      </c>
      <c r="L1212" t="s">
        <v>63</v>
      </c>
      <c r="M1212" t="s">
        <v>184</v>
      </c>
      <c r="N1212" t="s">
        <v>424</v>
      </c>
      <c r="O1212" s="11">
        <v>0</v>
      </c>
      <c r="P1212" s="11">
        <v>350</v>
      </c>
      <c r="Q1212" s="11">
        <v>0</v>
      </c>
      <c r="R1212" s="16">
        <v>242.2</v>
      </c>
      <c r="S1212" t="s">
        <v>425</v>
      </c>
      <c r="T1212" s="11">
        <v>0</v>
      </c>
      <c r="U1212" t="s">
        <v>60</v>
      </c>
      <c r="V1212" s="13">
        <v>46274</v>
      </c>
      <c r="W1212" t="s">
        <v>68</v>
      </c>
      <c r="X1212" t="s">
        <v>187</v>
      </c>
      <c r="Y1212" t="s">
        <v>3046</v>
      </c>
      <c r="Z1212" t="s">
        <v>71</v>
      </c>
      <c r="AA1212" s="17">
        <v>0.94803240740741</v>
      </c>
      <c r="AB1212" t="s">
        <v>72</v>
      </c>
      <c r="AC1212" s="11">
        <v>0</v>
      </c>
      <c r="AD1212" t="s">
        <v>2768</v>
      </c>
      <c r="AE1212" s="13">
        <v>46274</v>
      </c>
      <c r="AF1212" t="s">
        <v>429</v>
      </c>
      <c r="AG1212" t="s">
        <v>430</v>
      </c>
      <c r="AH1212" s="10"/>
      <c r="AI1212" s="14">
        <f>IF(MID(S1212,14,1)="A",RIGHT(S1212,4)/1,IF(MID(S1212,13,1)="+",RIGHT(S1212,5)/10,IF(MID(S1212,13,1)="-",RIGHT(S1212,5)/1)))</f>
        <v>408</v>
      </c>
      <c r="AJ1212" s="14" t="str">
        <f>IF(AI1212&lt;3000,"St","LT")</f>
        <v>St</v>
      </c>
      <c r="AK1212" s="14" t="str">
        <f>VLOOKUP(MID(M1212,2,1),Sheet4!A:B,2,FALSE)</f>
        <v>Gd.05</v>
      </c>
      <c r="AL1212" s="14" t="str">
        <f>TEXT(D1212,"mmmm")</f>
        <v>September</v>
      </c>
      <c r="AM1212" s="14">
        <f>Q1212</f>
        <v>0</v>
      </c>
      <c r="AN1212" s="14">
        <f>O1212</f>
        <v>0</v>
      </c>
    </row>
    <row r="1213" spans="1:40">
      <c r="A1213" t="s">
        <v>57</v>
      </c>
      <c r="B1213" t="s">
        <v>422</v>
      </c>
      <c r="C1213" t="s">
        <v>59</v>
      </c>
      <c r="D1213" s="13">
        <v>46274</v>
      </c>
      <c r="E1213" t="s">
        <v>431</v>
      </c>
      <c r="F1213" t="s">
        <v>60</v>
      </c>
      <c r="G1213" t="s">
        <v>60</v>
      </c>
      <c r="H1213" t="s">
        <v>334</v>
      </c>
      <c r="I1213" s="16">
        <v>1.9</v>
      </c>
      <c r="J1213" t="s">
        <v>423</v>
      </c>
      <c r="K1213" t="s">
        <v>59</v>
      </c>
      <c r="L1213" t="s">
        <v>76</v>
      </c>
      <c r="M1213" t="s">
        <v>184</v>
      </c>
      <c r="N1213" t="s">
        <v>432</v>
      </c>
      <c r="O1213" s="11">
        <v>348</v>
      </c>
      <c r="P1213" s="11">
        <v>0</v>
      </c>
      <c r="Q1213" s="12">
        <v>240.816</v>
      </c>
      <c r="R1213" s="11">
        <v>0</v>
      </c>
      <c r="S1213" t="s">
        <v>425</v>
      </c>
      <c r="T1213" s="11">
        <v>0</v>
      </c>
      <c r="U1213" t="s">
        <v>60</v>
      </c>
      <c r="V1213" s="13">
        <v>46274</v>
      </c>
      <c r="W1213" t="s">
        <v>68</v>
      </c>
      <c r="X1213" t="s">
        <v>187</v>
      </c>
      <c r="Y1213" t="s">
        <v>3047</v>
      </c>
      <c r="Z1213" t="s">
        <v>71</v>
      </c>
      <c r="AA1213" s="17">
        <v>0.94815972222222</v>
      </c>
      <c r="AB1213" t="s">
        <v>72</v>
      </c>
      <c r="AC1213" s="11">
        <v>0</v>
      </c>
      <c r="AD1213" t="s">
        <v>3048</v>
      </c>
      <c r="AE1213" s="13">
        <v>46274</v>
      </c>
      <c r="AF1213" t="s">
        <v>429</v>
      </c>
      <c r="AG1213" t="s">
        <v>430</v>
      </c>
      <c r="AH1213" s="10"/>
      <c r="AI1213" s="14">
        <f>IF(MID(S1213,14,1)="A",RIGHT(S1213,4)/1,IF(MID(S1213,13,1)="+",RIGHT(S1213,5)/10,IF(MID(S1213,13,1)="-",RIGHT(S1213,5)/1)))</f>
        <v>408</v>
      </c>
      <c r="AJ1213" s="14" t="str">
        <f>IF(AI1213&lt;3000,"St","LT")</f>
        <v>St</v>
      </c>
      <c r="AK1213" s="14" t="str">
        <f>VLOOKUP(MID(M1213,2,1),Sheet4!A:B,2,FALSE)</f>
        <v>Gd.05</v>
      </c>
      <c r="AL1213" s="14" t="str">
        <f>TEXT(D1213,"mmmm")</f>
        <v>September</v>
      </c>
      <c r="AM1213" s="14">
        <f>Q1213</f>
        <v>240.816</v>
      </c>
      <c r="AN1213" s="14">
        <f>O1213</f>
        <v>348</v>
      </c>
    </row>
    <row r="1214" spans="1:40">
      <c r="A1214" t="s">
        <v>57</v>
      </c>
      <c r="B1214" t="s">
        <v>452</v>
      </c>
      <c r="C1214" t="s">
        <v>59</v>
      </c>
      <c r="D1214" s="13">
        <v>46274</v>
      </c>
      <c r="E1214" t="s">
        <v>153</v>
      </c>
      <c r="F1214" t="s">
        <v>60</v>
      </c>
      <c r="G1214" t="s">
        <v>60</v>
      </c>
      <c r="H1214" t="s">
        <v>154</v>
      </c>
      <c r="I1214" s="16">
        <v>0.7</v>
      </c>
      <c r="J1214" t="s">
        <v>453</v>
      </c>
      <c r="K1214" t="s">
        <v>59</v>
      </c>
      <c r="L1214" t="s">
        <v>63</v>
      </c>
      <c r="M1214" t="s">
        <v>241</v>
      </c>
      <c r="N1214" t="s">
        <v>1629</v>
      </c>
      <c r="O1214" s="11">
        <v>0</v>
      </c>
      <c r="P1214" s="11">
        <v>32</v>
      </c>
      <c r="Q1214" s="11">
        <v>0</v>
      </c>
      <c r="R1214" s="12">
        <v>5.792</v>
      </c>
      <c r="S1214" t="s">
        <v>455</v>
      </c>
      <c r="T1214" s="11">
        <v>0</v>
      </c>
      <c r="U1214" t="s">
        <v>159</v>
      </c>
      <c r="V1214" s="13">
        <v>46274</v>
      </c>
      <c r="W1214" t="s">
        <v>68</v>
      </c>
      <c r="X1214" t="s">
        <v>160</v>
      </c>
      <c r="Y1214" t="s">
        <v>3049</v>
      </c>
      <c r="Z1214" t="s">
        <v>71</v>
      </c>
      <c r="AA1214" s="17">
        <v>0.83517361111111</v>
      </c>
      <c r="AB1214" t="s">
        <v>72</v>
      </c>
      <c r="AC1214" s="11">
        <v>0</v>
      </c>
      <c r="AD1214" t="s">
        <v>3050</v>
      </c>
      <c r="AE1214" s="13">
        <v>46274</v>
      </c>
      <c r="AF1214" t="s">
        <v>60</v>
      </c>
      <c r="AG1214" t="s">
        <v>60</v>
      </c>
      <c r="AH1214" s="10"/>
      <c r="AI1214" s="14">
        <f>IF(MID(S1214,14,1)="A",RIGHT(S1214,4)/1,IF(MID(S1214,13,1)="+",RIGHT(S1214,5)/10,IF(MID(S1214,13,1)="-",RIGHT(S1214,5)/1)))</f>
        <v>200</v>
      </c>
      <c r="AJ1214" s="14" t="str">
        <f>IF(AI1214&lt;3000,"St","LT")</f>
        <v>St</v>
      </c>
      <c r="AK1214" s="14" t="str">
        <f>VLOOKUP(MID(M1214,2,1),Sheet4!A:B,2,FALSE)</f>
        <v>Gd.01</v>
      </c>
      <c r="AL1214" s="14" t="str">
        <f>TEXT(D1214,"mmmm")</f>
        <v>September</v>
      </c>
      <c r="AM1214" s="14">
        <f>Q1214</f>
        <v>0</v>
      </c>
      <c r="AN1214" s="14">
        <f>O1214</f>
        <v>0</v>
      </c>
    </row>
    <row r="1215" spans="1:40">
      <c r="A1215" t="s">
        <v>57</v>
      </c>
      <c r="B1215" t="s">
        <v>452</v>
      </c>
      <c r="C1215" t="s">
        <v>59</v>
      </c>
      <c r="D1215" s="13">
        <v>46274</v>
      </c>
      <c r="E1215" t="s">
        <v>153</v>
      </c>
      <c r="F1215" t="s">
        <v>60</v>
      </c>
      <c r="G1215" t="s">
        <v>60</v>
      </c>
      <c r="H1215" t="s">
        <v>154</v>
      </c>
      <c r="I1215" s="16">
        <v>0.7</v>
      </c>
      <c r="J1215" t="s">
        <v>453</v>
      </c>
      <c r="K1215" t="s">
        <v>59</v>
      </c>
      <c r="L1215" t="s">
        <v>76</v>
      </c>
      <c r="M1215" t="s">
        <v>241</v>
      </c>
      <c r="N1215" t="s">
        <v>1626</v>
      </c>
      <c r="O1215" s="11">
        <v>17</v>
      </c>
      <c r="P1215" s="11">
        <v>0</v>
      </c>
      <c r="Q1215" s="12">
        <v>3.077</v>
      </c>
      <c r="R1215" s="11">
        <v>0</v>
      </c>
      <c r="S1215" t="s">
        <v>455</v>
      </c>
      <c r="T1215" s="11">
        <v>0</v>
      </c>
      <c r="U1215" t="s">
        <v>159</v>
      </c>
      <c r="V1215" s="13">
        <v>46274</v>
      </c>
      <c r="W1215" t="s">
        <v>68</v>
      </c>
      <c r="X1215" t="s">
        <v>160</v>
      </c>
      <c r="Y1215" t="s">
        <v>3051</v>
      </c>
      <c r="Z1215" t="s">
        <v>71</v>
      </c>
      <c r="AA1215" s="17">
        <v>0.83538194444444</v>
      </c>
      <c r="AB1215" t="s">
        <v>72</v>
      </c>
      <c r="AC1215" s="11">
        <v>0</v>
      </c>
      <c r="AD1215" t="s">
        <v>3052</v>
      </c>
      <c r="AE1215" s="13">
        <v>46274</v>
      </c>
      <c r="AF1215" t="s">
        <v>60</v>
      </c>
      <c r="AG1215" t="s">
        <v>60</v>
      </c>
      <c r="AH1215" s="10"/>
      <c r="AI1215" s="14">
        <f>IF(MID(S1215,14,1)="A",RIGHT(S1215,4)/1,IF(MID(S1215,13,1)="+",RIGHT(S1215,5)/10,IF(MID(S1215,13,1)="-",RIGHT(S1215,5)/1)))</f>
        <v>200</v>
      </c>
      <c r="AJ1215" s="14" t="str">
        <f>IF(AI1215&lt;3000,"St","LT")</f>
        <v>St</v>
      </c>
      <c r="AK1215" s="14" t="str">
        <f>VLOOKUP(MID(M1215,2,1),Sheet4!A:B,2,FALSE)</f>
        <v>Gd.01</v>
      </c>
      <c r="AL1215" s="14" t="str">
        <f>TEXT(D1215,"mmmm")</f>
        <v>September</v>
      </c>
      <c r="AM1215" s="14">
        <f>Q1215</f>
        <v>3.077</v>
      </c>
      <c r="AN1215" s="14">
        <f>O1215</f>
        <v>17</v>
      </c>
    </row>
    <row r="1216" spans="1:40">
      <c r="A1216" t="s">
        <v>57</v>
      </c>
      <c r="B1216" t="s">
        <v>499</v>
      </c>
      <c r="C1216" t="s">
        <v>59</v>
      </c>
      <c r="D1216" s="13">
        <v>46274</v>
      </c>
      <c r="E1216" t="s">
        <v>103</v>
      </c>
      <c r="F1216" t="s">
        <v>60</v>
      </c>
      <c r="G1216" t="s">
        <v>60</v>
      </c>
      <c r="H1216" t="s">
        <v>182</v>
      </c>
      <c r="I1216" s="16">
        <v>0.8</v>
      </c>
      <c r="J1216" t="s">
        <v>500</v>
      </c>
      <c r="K1216" t="s">
        <v>59</v>
      </c>
      <c r="L1216" t="s">
        <v>718</v>
      </c>
      <c r="M1216" t="s">
        <v>84</v>
      </c>
      <c r="N1216" t="s">
        <v>501</v>
      </c>
      <c r="O1216" s="11">
        <v>-339</v>
      </c>
      <c r="P1216" s="11">
        <v>0</v>
      </c>
      <c r="Q1216" s="12">
        <v>-17.628</v>
      </c>
      <c r="R1216" s="11">
        <v>0</v>
      </c>
      <c r="S1216" t="s">
        <v>502</v>
      </c>
      <c r="T1216" s="11">
        <v>0</v>
      </c>
      <c r="U1216" t="s">
        <v>60</v>
      </c>
      <c r="V1216" s="13">
        <v>46275</v>
      </c>
      <c r="W1216" t="s">
        <v>88</v>
      </c>
      <c r="X1216" t="s">
        <v>89</v>
      </c>
      <c r="Y1216" t="s">
        <v>3053</v>
      </c>
      <c r="Z1216" t="s">
        <v>71</v>
      </c>
      <c r="AA1216" s="17">
        <v>0.08809027777778</v>
      </c>
      <c r="AB1216" t="s">
        <v>72</v>
      </c>
      <c r="AC1216" s="11">
        <v>0</v>
      </c>
      <c r="AD1216" t="s">
        <v>3054</v>
      </c>
      <c r="AE1216" s="13">
        <v>46274</v>
      </c>
      <c r="AF1216" t="s">
        <v>505</v>
      </c>
      <c r="AG1216" t="s">
        <v>60</v>
      </c>
      <c r="AH1216" s="10"/>
      <c r="AI1216" s="14">
        <f>IF(MID(S1216,14,1)="A",RIGHT(S1216,4)/1,IF(MID(S1216,13,1)="+",RIGHT(S1216,5)/10,IF(MID(S1216,13,1)="-",RIGHT(S1216,5)/1)))</f>
        <v>175</v>
      </c>
      <c r="AJ1216" s="14" t="str">
        <f>IF(AI1216&lt;3000,"St","LT")</f>
        <v>St</v>
      </c>
      <c r="AK1216" s="14" t="str">
        <f>VLOOKUP(MID(M1216,2,1),Sheet4!A:B,2,FALSE)</f>
        <v>Gd.13</v>
      </c>
      <c r="AL1216" s="14" t="str">
        <f>TEXT(D1216,"mmmm")</f>
        <v>September</v>
      </c>
      <c r="AM1216" s="14">
        <f>Q1216</f>
        <v>-17.628</v>
      </c>
      <c r="AN1216" s="14">
        <f>O1216</f>
        <v>-339</v>
      </c>
    </row>
    <row r="1217" spans="1:40">
      <c r="A1217" t="s">
        <v>57</v>
      </c>
      <c r="B1217" t="s">
        <v>499</v>
      </c>
      <c r="C1217" t="s">
        <v>59</v>
      </c>
      <c r="D1217" s="13">
        <v>46274</v>
      </c>
      <c r="E1217" t="s">
        <v>103</v>
      </c>
      <c r="F1217" t="s">
        <v>60</v>
      </c>
      <c r="G1217" t="s">
        <v>60</v>
      </c>
      <c r="H1217" t="s">
        <v>182</v>
      </c>
      <c r="I1217" s="16">
        <v>0.8</v>
      </c>
      <c r="J1217" t="s">
        <v>500</v>
      </c>
      <c r="K1217" t="s">
        <v>59</v>
      </c>
      <c r="L1217" t="s">
        <v>76</v>
      </c>
      <c r="M1217" t="s">
        <v>84</v>
      </c>
      <c r="N1217" t="s">
        <v>501</v>
      </c>
      <c r="O1217" s="11">
        <v>331</v>
      </c>
      <c r="P1217" s="11">
        <v>0</v>
      </c>
      <c r="Q1217" s="12">
        <v>17.212</v>
      </c>
      <c r="R1217" s="11">
        <v>0</v>
      </c>
      <c r="S1217" t="s">
        <v>502</v>
      </c>
      <c r="T1217" s="11">
        <v>0</v>
      </c>
      <c r="U1217" t="s">
        <v>60</v>
      </c>
      <c r="V1217" s="13">
        <v>46275</v>
      </c>
      <c r="W1217" t="s">
        <v>68</v>
      </c>
      <c r="X1217" t="s">
        <v>98</v>
      </c>
      <c r="Y1217" t="s">
        <v>3055</v>
      </c>
      <c r="Z1217" t="s">
        <v>71</v>
      </c>
      <c r="AA1217" s="17">
        <v>0.09355324074074</v>
      </c>
      <c r="AB1217" t="s">
        <v>72</v>
      </c>
      <c r="AC1217" s="11">
        <v>0</v>
      </c>
      <c r="AD1217" t="s">
        <v>3056</v>
      </c>
      <c r="AE1217" s="13">
        <v>46274</v>
      </c>
      <c r="AF1217" t="s">
        <v>505</v>
      </c>
      <c r="AG1217" t="s">
        <v>60</v>
      </c>
      <c r="AH1217" s="10"/>
      <c r="AI1217" s="14">
        <f>IF(MID(S1217,14,1)="A",RIGHT(S1217,4)/1,IF(MID(S1217,13,1)="+",RIGHT(S1217,5)/10,IF(MID(S1217,13,1)="-",RIGHT(S1217,5)/1)))</f>
        <v>175</v>
      </c>
      <c r="AJ1217" s="14" t="str">
        <f>IF(AI1217&lt;3000,"St","LT")</f>
        <v>St</v>
      </c>
      <c r="AK1217" s="14" t="str">
        <f>VLOOKUP(MID(M1217,2,1),Sheet4!A:B,2,FALSE)</f>
        <v>Gd.13</v>
      </c>
      <c r="AL1217" s="14" t="str">
        <f>TEXT(D1217,"mmmm")</f>
        <v>September</v>
      </c>
      <c r="AM1217" s="14">
        <f>Q1217</f>
        <v>17.212</v>
      </c>
      <c r="AN1217" s="14">
        <f>O1217</f>
        <v>331</v>
      </c>
    </row>
    <row r="1218" spans="1:40">
      <c r="A1218" t="s">
        <v>57</v>
      </c>
      <c r="B1218" t="s">
        <v>499</v>
      </c>
      <c r="C1218" t="s">
        <v>59</v>
      </c>
      <c r="D1218" s="13">
        <v>46274</v>
      </c>
      <c r="E1218" t="s">
        <v>60</v>
      </c>
      <c r="F1218" t="s">
        <v>60</v>
      </c>
      <c r="G1218" t="s">
        <v>60</v>
      </c>
      <c r="H1218" t="s">
        <v>182</v>
      </c>
      <c r="I1218" s="16">
        <v>0.8</v>
      </c>
      <c r="J1218" t="s">
        <v>500</v>
      </c>
      <c r="K1218" t="s">
        <v>59</v>
      </c>
      <c r="L1218" t="s">
        <v>63</v>
      </c>
      <c r="M1218" t="s">
        <v>84</v>
      </c>
      <c r="N1218" t="s">
        <v>506</v>
      </c>
      <c r="O1218" s="11">
        <v>0</v>
      </c>
      <c r="P1218" s="11">
        <v>369</v>
      </c>
      <c r="Q1218" s="11">
        <v>0</v>
      </c>
      <c r="R1218" s="12">
        <v>19.188</v>
      </c>
      <c r="S1218" t="s">
        <v>502</v>
      </c>
      <c r="T1218" s="11">
        <v>0</v>
      </c>
      <c r="U1218" t="s">
        <v>60</v>
      </c>
      <c r="V1218" s="13">
        <v>46274</v>
      </c>
      <c r="W1218" t="s">
        <v>68</v>
      </c>
      <c r="X1218" t="s">
        <v>98</v>
      </c>
      <c r="Y1218" t="s">
        <v>3057</v>
      </c>
      <c r="Z1218" t="s">
        <v>71</v>
      </c>
      <c r="AA1218" s="17">
        <v>0.88627314814815</v>
      </c>
      <c r="AB1218" t="s">
        <v>72</v>
      </c>
      <c r="AC1218" s="11">
        <v>0</v>
      </c>
      <c r="AD1218" t="s">
        <v>3058</v>
      </c>
      <c r="AE1218" s="13">
        <v>46274</v>
      </c>
      <c r="AF1218" t="s">
        <v>60</v>
      </c>
      <c r="AG1218" t="s">
        <v>60</v>
      </c>
      <c r="AH1218" s="10"/>
      <c r="AI1218" s="14">
        <f>IF(MID(S1218,14,1)="A",RIGHT(S1218,4)/1,IF(MID(S1218,13,1)="+",RIGHT(S1218,5)/10,IF(MID(S1218,13,1)="-",RIGHT(S1218,5)/1)))</f>
        <v>175</v>
      </c>
      <c r="AJ1218" s="14" t="str">
        <f>IF(AI1218&lt;3000,"St","LT")</f>
        <v>St</v>
      </c>
      <c r="AK1218" s="14" t="str">
        <f>VLOOKUP(MID(M1218,2,1),Sheet4!A:B,2,FALSE)</f>
        <v>Gd.13</v>
      </c>
      <c r="AL1218" s="14" t="str">
        <f>TEXT(D1218,"mmmm")</f>
        <v>September</v>
      </c>
      <c r="AM1218" s="14">
        <f>Q1218</f>
        <v>0</v>
      </c>
      <c r="AN1218" s="14">
        <f>O1218</f>
        <v>0</v>
      </c>
    </row>
    <row r="1219" spans="1:40">
      <c r="A1219" t="s">
        <v>57</v>
      </c>
      <c r="B1219" t="s">
        <v>499</v>
      </c>
      <c r="C1219" t="s">
        <v>59</v>
      </c>
      <c r="D1219" s="13">
        <v>46274</v>
      </c>
      <c r="E1219" t="s">
        <v>103</v>
      </c>
      <c r="F1219" t="s">
        <v>60</v>
      </c>
      <c r="G1219" t="s">
        <v>60</v>
      </c>
      <c r="H1219" t="s">
        <v>182</v>
      </c>
      <c r="I1219" s="16">
        <v>0.8</v>
      </c>
      <c r="J1219" t="s">
        <v>500</v>
      </c>
      <c r="K1219" t="s">
        <v>59</v>
      </c>
      <c r="L1219" t="s">
        <v>76</v>
      </c>
      <c r="M1219" t="s">
        <v>84</v>
      </c>
      <c r="N1219" t="s">
        <v>501</v>
      </c>
      <c r="O1219" s="11">
        <v>339</v>
      </c>
      <c r="P1219" s="11">
        <v>0</v>
      </c>
      <c r="Q1219" s="12">
        <v>17.628</v>
      </c>
      <c r="R1219" s="11">
        <v>0</v>
      </c>
      <c r="S1219" t="s">
        <v>502</v>
      </c>
      <c r="T1219" s="11">
        <v>0</v>
      </c>
      <c r="U1219" t="s">
        <v>60</v>
      </c>
      <c r="V1219" s="13">
        <v>46274</v>
      </c>
      <c r="W1219" t="s">
        <v>68</v>
      </c>
      <c r="X1219" t="s">
        <v>98</v>
      </c>
      <c r="Y1219" t="s">
        <v>3059</v>
      </c>
      <c r="Z1219" t="s">
        <v>71</v>
      </c>
      <c r="AA1219" s="17">
        <v>0.88671296296296</v>
      </c>
      <c r="AB1219" t="s">
        <v>72</v>
      </c>
      <c r="AC1219" s="11">
        <v>0</v>
      </c>
      <c r="AD1219" t="s">
        <v>3054</v>
      </c>
      <c r="AE1219" s="13">
        <v>46274</v>
      </c>
      <c r="AF1219" t="s">
        <v>505</v>
      </c>
      <c r="AG1219" t="s">
        <v>60</v>
      </c>
      <c r="AH1219" s="10"/>
      <c r="AI1219" s="14">
        <f>IF(MID(S1219,14,1)="A",RIGHT(S1219,4)/1,IF(MID(S1219,13,1)="+",RIGHT(S1219,5)/10,IF(MID(S1219,13,1)="-",RIGHT(S1219,5)/1)))</f>
        <v>175</v>
      </c>
      <c r="AJ1219" s="14" t="str">
        <f>IF(AI1219&lt;3000,"St","LT")</f>
        <v>St</v>
      </c>
      <c r="AK1219" s="14" t="str">
        <f>VLOOKUP(MID(M1219,2,1),Sheet4!A:B,2,FALSE)</f>
        <v>Gd.13</v>
      </c>
      <c r="AL1219" s="14" t="str">
        <f>TEXT(D1219,"mmmm")</f>
        <v>September</v>
      </c>
      <c r="AM1219" s="14">
        <f>Q1219</f>
        <v>17.628</v>
      </c>
      <c r="AN1219" s="14">
        <f>O1219</f>
        <v>339</v>
      </c>
    </row>
    <row r="1220" spans="1:40">
      <c r="A1220" t="s">
        <v>57</v>
      </c>
      <c r="B1220" t="s">
        <v>499</v>
      </c>
      <c r="C1220" t="s">
        <v>59</v>
      </c>
      <c r="D1220" s="13">
        <v>46274</v>
      </c>
      <c r="E1220" t="s">
        <v>60</v>
      </c>
      <c r="F1220" t="s">
        <v>60</v>
      </c>
      <c r="G1220" t="s">
        <v>60</v>
      </c>
      <c r="H1220" t="s">
        <v>182</v>
      </c>
      <c r="I1220" s="16">
        <v>0.8</v>
      </c>
      <c r="J1220" t="s">
        <v>500</v>
      </c>
      <c r="K1220" t="s">
        <v>59</v>
      </c>
      <c r="L1220" t="s">
        <v>74</v>
      </c>
      <c r="M1220" t="s">
        <v>84</v>
      </c>
      <c r="N1220" t="s">
        <v>506</v>
      </c>
      <c r="O1220" s="11">
        <v>0</v>
      </c>
      <c r="P1220" s="11">
        <v>-369</v>
      </c>
      <c r="Q1220" s="11">
        <v>0</v>
      </c>
      <c r="R1220" s="12">
        <v>-19.188</v>
      </c>
      <c r="S1220" t="s">
        <v>502</v>
      </c>
      <c r="T1220" s="11">
        <v>0</v>
      </c>
      <c r="U1220" t="s">
        <v>60</v>
      </c>
      <c r="V1220" s="13">
        <v>46274</v>
      </c>
      <c r="W1220" t="s">
        <v>68</v>
      </c>
      <c r="X1220" t="s">
        <v>98</v>
      </c>
      <c r="Y1220" t="s">
        <v>3060</v>
      </c>
      <c r="Z1220" t="s">
        <v>71</v>
      </c>
      <c r="AA1220" s="17">
        <v>0.61268518518519</v>
      </c>
      <c r="AB1220" t="s">
        <v>72</v>
      </c>
      <c r="AC1220" s="11">
        <v>0</v>
      </c>
      <c r="AD1220" t="s">
        <v>3058</v>
      </c>
      <c r="AE1220" s="13">
        <v>46274</v>
      </c>
      <c r="AF1220" t="s">
        <v>60</v>
      </c>
      <c r="AG1220" t="s">
        <v>60</v>
      </c>
      <c r="AH1220" s="10"/>
      <c r="AI1220" s="14">
        <f>IF(MID(S1220,14,1)="A",RIGHT(S1220,4)/1,IF(MID(S1220,13,1)="+",RIGHT(S1220,5)/10,IF(MID(S1220,13,1)="-",RIGHT(S1220,5)/1)))</f>
        <v>175</v>
      </c>
      <c r="AJ1220" s="14" t="str">
        <f>IF(AI1220&lt;3000,"St","LT")</f>
        <v>St</v>
      </c>
      <c r="AK1220" s="14" t="str">
        <f>VLOOKUP(MID(M1220,2,1),Sheet4!A:B,2,FALSE)</f>
        <v>Gd.13</v>
      </c>
      <c r="AL1220" s="14" t="str">
        <f>TEXT(D1220,"mmmm")</f>
        <v>September</v>
      </c>
      <c r="AM1220" s="14">
        <f>Q1220</f>
        <v>0</v>
      </c>
      <c r="AN1220" s="14">
        <f>O1220</f>
        <v>0</v>
      </c>
    </row>
    <row r="1221" spans="1:40">
      <c r="A1221" t="s">
        <v>57</v>
      </c>
      <c r="B1221" t="s">
        <v>499</v>
      </c>
      <c r="C1221" t="s">
        <v>59</v>
      </c>
      <c r="D1221" s="13">
        <v>46274</v>
      </c>
      <c r="E1221" t="s">
        <v>103</v>
      </c>
      <c r="F1221" t="s">
        <v>60</v>
      </c>
      <c r="G1221" t="s">
        <v>60</v>
      </c>
      <c r="H1221" t="s">
        <v>182</v>
      </c>
      <c r="I1221" s="16">
        <v>0.8</v>
      </c>
      <c r="J1221" t="s">
        <v>500</v>
      </c>
      <c r="K1221" t="s">
        <v>59</v>
      </c>
      <c r="L1221" t="s">
        <v>76</v>
      </c>
      <c r="M1221" t="s">
        <v>84</v>
      </c>
      <c r="N1221" t="s">
        <v>501</v>
      </c>
      <c r="O1221" s="11">
        <v>240</v>
      </c>
      <c r="P1221" s="11">
        <v>0</v>
      </c>
      <c r="Q1221" s="16">
        <v>12.48</v>
      </c>
      <c r="R1221" s="11">
        <v>0</v>
      </c>
      <c r="S1221" t="s">
        <v>502</v>
      </c>
      <c r="T1221" s="11">
        <v>0</v>
      </c>
      <c r="U1221" t="s">
        <v>60</v>
      </c>
      <c r="V1221" s="13">
        <v>46274</v>
      </c>
      <c r="W1221" t="s">
        <v>68</v>
      </c>
      <c r="X1221" t="s">
        <v>98</v>
      </c>
      <c r="Y1221" t="s">
        <v>3061</v>
      </c>
      <c r="Z1221" t="s">
        <v>71</v>
      </c>
      <c r="AA1221" s="17">
        <v>0.61050925925926</v>
      </c>
      <c r="AB1221" t="s">
        <v>72</v>
      </c>
      <c r="AC1221" s="11">
        <v>0</v>
      </c>
      <c r="AD1221" t="s">
        <v>3062</v>
      </c>
      <c r="AE1221" s="13">
        <v>46274</v>
      </c>
      <c r="AF1221" t="s">
        <v>505</v>
      </c>
      <c r="AG1221" t="s">
        <v>60</v>
      </c>
      <c r="AH1221" s="10"/>
      <c r="AI1221" s="14">
        <f>IF(MID(S1221,14,1)="A",RIGHT(S1221,4)/1,IF(MID(S1221,13,1)="+",RIGHT(S1221,5)/10,IF(MID(S1221,13,1)="-",RIGHT(S1221,5)/1)))</f>
        <v>175</v>
      </c>
      <c r="AJ1221" s="14" t="str">
        <f>IF(AI1221&lt;3000,"St","LT")</f>
        <v>St</v>
      </c>
      <c r="AK1221" s="14" t="str">
        <f>VLOOKUP(MID(M1221,2,1),Sheet4!A:B,2,FALSE)</f>
        <v>Gd.13</v>
      </c>
      <c r="AL1221" s="14" t="str">
        <f>TEXT(D1221,"mmmm")</f>
        <v>September</v>
      </c>
      <c r="AM1221" s="14">
        <f>Q1221</f>
        <v>12.48</v>
      </c>
      <c r="AN1221" s="14">
        <f>O1221</f>
        <v>240</v>
      </c>
    </row>
    <row r="1222" spans="1:40">
      <c r="A1222" t="s">
        <v>57</v>
      </c>
      <c r="B1222" t="s">
        <v>499</v>
      </c>
      <c r="C1222" t="s">
        <v>59</v>
      </c>
      <c r="D1222" s="13">
        <v>46274</v>
      </c>
      <c r="E1222" t="s">
        <v>60</v>
      </c>
      <c r="F1222" t="s">
        <v>60</v>
      </c>
      <c r="G1222" t="s">
        <v>60</v>
      </c>
      <c r="H1222" t="s">
        <v>182</v>
      </c>
      <c r="I1222" s="16">
        <v>0.8</v>
      </c>
      <c r="J1222" t="s">
        <v>500</v>
      </c>
      <c r="K1222" t="s">
        <v>59</v>
      </c>
      <c r="L1222" t="s">
        <v>63</v>
      </c>
      <c r="M1222" t="s">
        <v>84</v>
      </c>
      <c r="N1222" t="s">
        <v>506</v>
      </c>
      <c r="O1222" s="11">
        <v>0</v>
      </c>
      <c r="P1222" s="11">
        <v>650</v>
      </c>
      <c r="Q1222" s="11">
        <v>0</v>
      </c>
      <c r="R1222" s="16">
        <v>33.8</v>
      </c>
      <c r="S1222" t="s">
        <v>502</v>
      </c>
      <c r="T1222" s="11">
        <v>0</v>
      </c>
      <c r="U1222" t="s">
        <v>60</v>
      </c>
      <c r="V1222" s="13">
        <v>46274</v>
      </c>
      <c r="W1222" t="s">
        <v>68</v>
      </c>
      <c r="X1222" t="s">
        <v>98</v>
      </c>
      <c r="Y1222" t="s">
        <v>3063</v>
      </c>
      <c r="Z1222" t="s">
        <v>71</v>
      </c>
      <c r="AA1222" s="17">
        <v>0.61003472222222</v>
      </c>
      <c r="AB1222" t="s">
        <v>72</v>
      </c>
      <c r="AC1222" s="11">
        <v>0</v>
      </c>
      <c r="AD1222" t="s">
        <v>3058</v>
      </c>
      <c r="AE1222" s="13">
        <v>46274</v>
      </c>
      <c r="AF1222" t="s">
        <v>60</v>
      </c>
      <c r="AG1222" t="s">
        <v>60</v>
      </c>
      <c r="AH1222" s="10"/>
      <c r="AI1222" s="14">
        <f>IF(MID(S1222,14,1)="A",RIGHT(S1222,4)/1,IF(MID(S1222,13,1)="+",RIGHT(S1222,5)/10,IF(MID(S1222,13,1)="-",RIGHT(S1222,5)/1)))</f>
        <v>175</v>
      </c>
      <c r="AJ1222" s="14" t="str">
        <f>IF(AI1222&lt;3000,"St","LT")</f>
        <v>St</v>
      </c>
      <c r="AK1222" s="14" t="str">
        <f>VLOOKUP(MID(M1222,2,1),Sheet4!A:B,2,FALSE)</f>
        <v>Gd.13</v>
      </c>
      <c r="AL1222" s="14" t="str">
        <f>TEXT(D1222,"mmmm")</f>
        <v>September</v>
      </c>
      <c r="AM1222" s="14">
        <f>Q1222</f>
        <v>0</v>
      </c>
      <c r="AN1222" s="14">
        <f>O1222</f>
        <v>0</v>
      </c>
    </row>
    <row r="1223" spans="1:40">
      <c r="A1223" t="s">
        <v>57</v>
      </c>
      <c r="B1223" t="s">
        <v>812</v>
      </c>
      <c r="C1223" t="s">
        <v>59</v>
      </c>
      <c r="D1223" s="13">
        <v>46274</v>
      </c>
      <c r="E1223" t="s">
        <v>153</v>
      </c>
      <c r="F1223" t="s">
        <v>60</v>
      </c>
      <c r="G1223" t="s">
        <v>60</v>
      </c>
      <c r="H1223" t="s">
        <v>154</v>
      </c>
      <c r="I1223" s="16">
        <v>0.7</v>
      </c>
      <c r="J1223" t="s">
        <v>325</v>
      </c>
      <c r="K1223" t="s">
        <v>59</v>
      </c>
      <c r="L1223" t="s">
        <v>76</v>
      </c>
      <c r="M1223" t="s">
        <v>241</v>
      </c>
      <c r="N1223" t="s">
        <v>813</v>
      </c>
      <c r="O1223" s="11">
        <v>41</v>
      </c>
      <c r="P1223" s="11">
        <v>0</v>
      </c>
      <c r="Q1223" s="12">
        <v>8.405</v>
      </c>
      <c r="R1223" s="11">
        <v>0</v>
      </c>
      <c r="S1223" t="s">
        <v>814</v>
      </c>
      <c r="T1223" s="11">
        <v>0</v>
      </c>
      <c r="U1223" t="s">
        <v>159</v>
      </c>
      <c r="V1223" s="13">
        <v>46274</v>
      </c>
      <c r="W1223" t="s">
        <v>68</v>
      </c>
      <c r="X1223" t="s">
        <v>160</v>
      </c>
      <c r="Y1223" t="s">
        <v>3064</v>
      </c>
      <c r="Z1223" t="s">
        <v>71</v>
      </c>
      <c r="AA1223" s="17">
        <v>0.83260416666667</v>
      </c>
      <c r="AB1223" t="s">
        <v>72</v>
      </c>
      <c r="AC1223" s="11">
        <v>0</v>
      </c>
      <c r="AD1223" t="s">
        <v>3065</v>
      </c>
      <c r="AE1223" s="13">
        <v>46274</v>
      </c>
      <c r="AF1223" t="s">
        <v>60</v>
      </c>
      <c r="AG1223" t="s">
        <v>60</v>
      </c>
      <c r="AH1223" s="10"/>
      <c r="AI1223" s="14">
        <f>IF(MID(S1223,14,1)="A",RIGHT(S1223,4)/1,IF(MID(S1223,13,1)="+",RIGHT(S1223,5)/10,IF(MID(S1223,13,1)="-",RIGHT(S1223,5)/1)))</f>
        <v>227</v>
      </c>
      <c r="AJ1223" s="14" t="str">
        <f>IF(AI1223&lt;3000,"St","LT")</f>
        <v>St</v>
      </c>
      <c r="AK1223" s="14" t="str">
        <f>VLOOKUP(MID(M1223,2,1),Sheet4!A:B,2,FALSE)</f>
        <v>Gd.01</v>
      </c>
      <c r="AL1223" s="14" t="str">
        <f>TEXT(D1223,"mmmm")</f>
        <v>September</v>
      </c>
      <c r="AM1223" s="14">
        <f>Q1223</f>
        <v>8.405</v>
      </c>
      <c r="AN1223" s="14">
        <f>O1223</f>
        <v>41</v>
      </c>
    </row>
    <row r="1224" spans="1:40">
      <c r="A1224" t="s">
        <v>57</v>
      </c>
      <c r="B1224" t="s">
        <v>812</v>
      </c>
      <c r="C1224" t="s">
        <v>59</v>
      </c>
      <c r="D1224" s="13">
        <v>46274</v>
      </c>
      <c r="E1224" t="s">
        <v>153</v>
      </c>
      <c r="F1224" t="s">
        <v>60</v>
      </c>
      <c r="G1224" t="s">
        <v>60</v>
      </c>
      <c r="H1224" t="s">
        <v>154</v>
      </c>
      <c r="I1224" s="16">
        <v>0.7</v>
      </c>
      <c r="J1224" t="s">
        <v>325</v>
      </c>
      <c r="K1224" t="s">
        <v>59</v>
      </c>
      <c r="L1224" t="s">
        <v>63</v>
      </c>
      <c r="M1224" t="s">
        <v>241</v>
      </c>
      <c r="N1224" t="s">
        <v>817</v>
      </c>
      <c r="O1224" s="11">
        <v>0</v>
      </c>
      <c r="P1224" s="11">
        <v>59</v>
      </c>
      <c r="Q1224" s="11">
        <v>0</v>
      </c>
      <c r="R1224" s="12">
        <v>12.095</v>
      </c>
      <c r="S1224" t="s">
        <v>814</v>
      </c>
      <c r="T1224" s="11">
        <v>0</v>
      </c>
      <c r="U1224" t="s">
        <v>159</v>
      </c>
      <c r="V1224" s="13">
        <v>46274</v>
      </c>
      <c r="W1224" t="s">
        <v>68</v>
      </c>
      <c r="X1224" t="s">
        <v>160</v>
      </c>
      <c r="Y1224" t="s">
        <v>3066</v>
      </c>
      <c r="Z1224" t="s">
        <v>71</v>
      </c>
      <c r="AA1224" s="17">
        <v>0.83196759259259</v>
      </c>
      <c r="AB1224" t="s">
        <v>72</v>
      </c>
      <c r="AC1224" s="11">
        <v>0</v>
      </c>
      <c r="AD1224" t="s">
        <v>819</v>
      </c>
      <c r="AE1224" s="13">
        <v>46274</v>
      </c>
      <c r="AF1224" t="s">
        <v>60</v>
      </c>
      <c r="AG1224" t="s">
        <v>60</v>
      </c>
      <c r="AH1224" s="10"/>
      <c r="AI1224" s="14">
        <f>IF(MID(S1224,14,1)="A",RIGHT(S1224,4)/1,IF(MID(S1224,13,1)="+",RIGHT(S1224,5)/10,IF(MID(S1224,13,1)="-",RIGHT(S1224,5)/1)))</f>
        <v>227</v>
      </c>
      <c r="AJ1224" s="14" t="str">
        <f>IF(AI1224&lt;3000,"St","LT")</f>
        <v>St</v>
      </c>
      <c r="AK1224" s="14" t="str">
        <f>VLOOKUP(MID(M1224,2,1),Sheet4!A:B,2,FALSE)</f>
        <v>Gd.01</v>
      </c>
      <c r="AL1224" s="14" t="str">
        <f>TEXT(D1224,"mmmm")</f>
        <v>September</v>
      </c>
      <c r="AM1224" s="14">
        <f>Q1224</f>
        <v>0</v>
      </c>
      <c r="AN1224" s="14">
        <f>O1224</f>
        <v>0</v>
      </c>
    </row>
    <row r="1225" spans="1:40">
      <c r="A1225" t="s">
        <v>57</v>
      </c>
      <c r="B1225" t="s">
        <v>821</v>
      </c>
      <c r="C1225" t="s">
        <v>59</v>
      </c>
      <c r="D1225" s="13">
        <v>46274</v>
      </c>
      <c r="E1225" t="s">
        <v>181</v>
      </c>
      <c r="F1225" t="s">
        <v>60</v>
      </c>
      <c r="G1225" t="s">
        <v>60</v>
      </c>
      <c r="H1225" t="s">
        <v>182</v>
      </c>
      <c r="I1225" s="16">
        <v>1.4</v>
      </c>
      <c r="J1225" t="s">
        <v>822</v>
      </c>
      <c r="K1225" t="s">
        <v>59</v>
      </c>
      <c r="L1225" t="s">
        <v>63</v>
      </c>
      <c r="M1225" t="s">
        <v>77</v>
      </c>
      <c r="N1225" t="s">
        <v>823</v>
      </c>
      <c r="O1225" s="11">
        <v>0</v>
      </c>
      <c r="P1225" s="11">
        <v>2725</v>
      </c>
      <c r="Q1225" s="11">
        <v>0</v>
      </c>
      <c r="R1225" s="12">
        <v>389.675</v>
      </c>
      <c r="S1225" t="s">
        <v>824</v>
      </c>
      <c r="T1225" s="11">
        <v>0</v>
      </c>
      <c r="U1225" t="s">
        <v>298</v>
      </c>
      <c r="V1225" s="13">
        <v>46274</v>
      </c>
      <c r="W1225" t="s">
        <v>68</v>
      </c>
      <c r="X1225" t="s">
        <v>187</v>
      </c>
      <c r="Y1225" t="s">
        <v>3067</v>
      </c>
      <c r="Z1225" t="s">
        <v>71</v>
      </c>
      <c r="AA1225" s="17">
        <v>0.61902777777778</v>
      </c>
      <c r="AB1225" t="s">
        <v>72</v>
      </c>
      <c r="AC1225" s="11">
        <v>0</v>
      </c>
      <c r="AD1225" t="s">
        <v>828</v>
      </c>
      <c r="AE1225" s="13">
        <v>46274</v>
      </c>
      <c r="AF1225" t="s">
        <v>60</v>
      </c>
      <c r="AG1225" t="s">
        <v>60</v>
      </c>
      <c r="AH1225" s="10"/>
      <c r="AI1225" s="14">
        <f>IF(MID(S1225,14,1)="A",RIGHT(S1225,4)/1,IF(MID(S1225,13,1)="+",RIGHT(S1225,5)/10,IF(MID(S1225,13,1)="-",RIGHT(S1225,5)/1)))</f>
        <v>286</v>
      </c>
      <c r="AJ1225" s="14" t="str">
        <f>IF(AI1225&lt;3000,"St","LT")</f>
        <v>St</v>
      </c>
      <c r="AK1225" s="14" t="str">
        <f>VLOOKUP(MID(M1225,2,1),Sheet4!A:B,2,FALSE)</f>
        <v>Gd.05</v>
      </c>
      <c r="AL1225" s="14" t="str">
        <f>TEXT(D1225,"mmmm")</f>
        <v>September</v>
      </c>
      <c r="AM1225" s="14">
        <f>Q1225</f>
        <v>0</v>
      </c>
      <c r="AN1225" s="14">
        <f>O1225</f>
        <v>0</v>
      </c>
    </row>
    <row r="1226" spans="1:40">
      <c r="A1226" t="s">
        <v>57</v>
      </c>
      <c r="B1226" t="s">
        <v>821</v>
      </c>
      <c r="C1226" t="s">
        <v>59</v>
      </c>
      <c r="D1226" s="13">
        <v>46274</v>
      </c>
      <c r="E1226" t="s">
        <v>181</v>
      </c>
      <c r="F1226" t="s">
        <v>60</v>
      </c>
      <c r="G1226" t="s">
        <v>60</v>
      </c>
      <c r="H1226" t="s">
        <v>182</v>
      </c>
      <c r="I1226" s="16">
        <v>1.4</v>
      </c>
      <c r="J1226" t="s">
        <v>822</v>
      </c>
      <c r="K1226" t="s">
        <v>59</v>
      </c>
      <c r="L1226" t="s">
        <v>76</v>
      </c>
      <c r="M1226" t="s">
        <v>184</v>
      </c>
      <c r="N1226" t="s">
        <v>830</v>
      </c>
      <c r="O1226" s="11">
        <v>1270</v>
      </c>
      <c r="P1226" s="11">
        <v>0</v>
      </c>
      <c r="Q1226" s="16">
        <v>181.61</v>
      </c>
      <c r="R1226" s="11">
        <v>0</v>
      </c>
      <c r="S1226" t="s">
        <v>824</v>
      </c>
      <c r="T1226" s="11">
        <v>0</v>
      </c>
      <c r="U1226" t="s">
        <v>298</v>
      </c>
      <c r="V1226" s="13">
        <v>46274</v>
      </c>
      <c r="W1226" t="s">
        <v>68</v>
      </c>
      <c r="X1226" t="s">
        <v>187</v>
      </c>
      <c r="Y1226" t="s">
        <v>3068</v>
      </c>
      <c r="Z1226" t="s">
        <v>71</v>
      </c>
      <c r="AA1226" s="17">
        <v>0.62104166666667</v>
      </c>
      <c r="AB1226" t="s">
        <v>72</v>
      </c>
      <c r="AC1226" s="11">
        <v>0</v>
      </c>
      <c r="AD1226" t="s">
        <v>3069</v>
      </c>
      <c r="AE1226" s="13">
        <v>46274</v>
      </c>
      <c r="AF1226" t="s">
        <v>60</v>
      </c>
      <c r="AG1226" t="s">
        <v>60</v>
      </c>
      <c r="AH1226" s="10"/>
      <c r="AI1226" s="14">
        <f>IF(MID(S1226,14,1)="A",RIGHT(S1226,4)/1,IF(MID(S1226,13,1)="+",RIGHT(S1226,5)/10,IF(MID(S1226,13,1)="-",RIGHT(S1226,5)/1)))</f>
        <v>286</v>
      </c>
      <c r="AJ1226" s="14" t="str">
        <f>IF(AI1226&lt;3000,"St","LT")</f>
        <v>St</v>
      </c>
      <c r="AK1226" s="14" t="str">
        <f>VLOOKUP(MID(M1226,2,1),Sheet4!A:B,2,FALSE)</f>
        <v>Gd.05</v>
      </c>
      <c r="AL1226" s="14" t="str">
        <f>TEXT(D1226,"mmmm")</f>
        <v>September</v>
      </c>
      <c r="AM1226" s="14">
        <f>Q1226</f>
        <v>181.61</v>
      </c>
      <c r="AN1226" s="14">
        <f>O1226</f>
        <v>1270</v>
      </c>
    </row>
    <row r="1227" spans="1:40">
      <c r="A1227" t="s">
        <v>57</v>
      </c>
      <c r="B1227" t="s">
        <v>821</v>
      </c>
      <c r="C1227" t="s">
        <v>59</v>
      </c>
      <c r="D1227" s="13">
        <v>46274</v>
      </c>
      <c r="E1227" t="s">
        <v>181</v>
      </c>
      <c r="F1227" t="s">
        <v>60</v>
      </c>
      <c r="G1227" t="s">
        <v>60</v>
      </c>
      <c r="H1227" t="s">
        <v>182</v>
      </c>
      <c r="I1227" s="16">
        <v>1.4</v>
      </c>
      <c r="J1227" t="s">
        <v>822</v>
      </c>
      <c r="K1227" t="s">
        <v>59</v>
      </c>
      <c r="L1227" t="s">
        <v>74</v>
      </c>
      <c r="M1227" t="s">
        <v>77</v>
      </c>
      <c r="N1227" t="s">
        <v>823</v>
      </c>
      <c r="O1227" s="11">
        <v>0</v>
      </c>
      <c r="P1227" s="11">
        <v>-1363</v>
      </c>
      <c r="Q1227" s="11">
        <v>0</v>
      </c>
      <c r="R1227" s="12">
        <v>-194.909</v>
      </c>
      <c r="S1227" t="s">
        <v>824</v>
      </c>
      <c r="T1227" s="11">
        <v>0</v>
      </c>
      <c r="U1227" t="s">
        <v>298</v>
      </c>
      <c r="V1227" s="13">
        <v>46274</v>
      </c>
      <c r="W1227" t="s">
        <v>68</v>
      </c>
      <c r="X1227" t="s">
        <v>187</v>
      </c>
      <c r="Y1227" t="s">
        <v>3070</v>
      </c>
      <c r="Z1227" t="s">
        <v>71</v>
      </c>
      <c r="AA1227" s="17">
        <v>0.62418981481481</v>
      </c>
      <c r="AB1227" t="s">
        <v>72</v>
      </c>
      <c r="AC1227" s="11">
        <v>0</v>
      </c>
      <c r="AD1227" t="s">
        <v>828</v>
      </c>
      <c r="AE1227" s="13">
        <v>46274</v>
      </c>
      <c r="AF1227" t="s">
        <v>60</v>
      </c>
      <c r="AG1227" t="s">
        <v>60</v>
      </c>
      <c r="AH1227" s="10"/>
      <c r="AI1227" s="14">
        <f>IF(MID(S1227,14,1)="A",RIGHT(S1227,4)/1,IF(MID(S1227,13,1)="+",RIGHT(S1227,5)/10,IF(MID(S1227,13,1)="-",RIGHT(S1227,5)/1)))</f>
        <v>286</v>
      </c>
      <c r="AJ1227" s="14" t="str">
        <f>IF(AI1227&lt;3000,"St","LT")</f>
        <v>St</v>
      </c>
      <c r="AK1227" s="14" t="str">
        <f>VLOOKUP(MID(M1227,2,1),Sheet4!A:B,2,FALSE)</f>
        <v>Gd.05</v>
      </c>
      <c r="AL1227" s="14" t="str">
        <f>TEXT(D1227,"mmmm")</f>
        <v>September</v>
      </c>
      <c r="AM1227" s="14">
        <f>Q1227</f>
        <v>0</v>
      </c>
      <c r="AN1227" s="14">
        <f>O1227</f>
        <v>0</v>
      </c>
    </row>
    <row r="1228" spans="1:40">
      <c r="A1228" t="s">
        <v>57</v>
      </c>
      <c r="B1228" t="s">
        <v>898</v>
      </c>
      <c r="C1228" t="s">
        <v>59</v>
      </c>
      <c r="D1228" s="13">
        <v>46274</v>
      </c>
      <c r="E1228" t="s">
        <v>206</v>
      </c>
      <c r="F1228" t="s">
        <v>60</v>
      </c>
      <c r="G1228" t="s">
        <v>60</v>
      </c>
      <c r="H1228" t="s">
        <v>198</v>
      </c>
      <c r="I1228" s="16">
        <v>6.3</v>
      </c>
      <c r="J1228" t="s">
        <v>387</v>
      </c>
      <c r="K1228" t="s">
        <v>59</v>
      </c>
      <c r="L1228" t="s">
        <v>74</v>
      </c>
      <c r="M1228" t="s">
        <v>1702</v>
      </c>
      <c r="N1228" t="s">
        <v>1240</v>
      </c>
      <c r="O1228" s="11">
        <v>0</v>
      </c>
      <c r="P1228" s="11">
        <v>-721</v>
      </c>
      <c r="Q1228" s="11">
        <v>0</v>
      </c>
      <c r="R1228" s="12">
        <v>-839.965</v>
      </c>
      <c r="S1228" t="s">
        <v>900</v>
      </c>
      <c r="T1228" s="11">
        <v>0</v>
      </c>
      <c r="U1228" t="s">
        <v>87</v>
      </c>
      <c r="V1228" s="13">
        <v>46274</v>
      </c>
      <c r="W1228" t="s">
        <v>68</v>
      </c>
      <c r="X1228" t="s">
        <v>98</v>
      </c>
      <c r="Y1228" t="s">
        <v>3071</v>
      </c>
      <c r="Z1228" t="s">
        <v>71</v>
      </c>
      <c r="AA1228" s="17">
        <v>0.72670138888889</v>
      </c>
      <c r="AB1228" t="s">
        <v>72</v>
      </c>
      <c r="AC1228" s="11">
        <v>0</v>
      </c>
      <c r="AD1228" t="s">
        <v>3072</v>
      </c>
      <c r="AE1228" s="13">
        <v>46274</v>
      </c>
      <c r="AF1228" t="s">
        <v>1243</v>
      </c>
      <c r="AG1228" t="s">
        <v>1244</v>
      </c>
      <c r="AH1228" s="10"/>
      <c r="AI1228" s="14">
        <f>IF(MID(S1228,14,1)="A",RIGHT(S1228,4)/1,IF(MID(S1228,13,1)="+",RIGHT(S1228,5)/10,IF(MID(S1228,13,1)="-",RIGHT(S1228,5)/1)))</f>
        <v>294</v>
      </c>
      <c r="AJ1228" s="14" t="str">
        <f>IF(AI1228&lt;3000,"St","LT")</f>
        <v>St</v>
      </c>
      <c r="AK1228" s="14" t="str">
        <f>VLOOKUP(MID(M1228,2,1),Sheet4!A:B,2,FALSE)</f>
        <v>Gd.13</v>
      </c>
      <c r="AL1228" s="14" t="str">
        <f>TEXT(D1228,"mmmm")</f>
        <v>September</v>
      </c>
      <c r="AM1228" s="14">
        <f>Q1228</f>
        <v>0</v>
      </c>
      <c r="AN1228" s="14">
        <f>O1228</f>
        <v>0</v>
      </c>
    </row>
    <row r="1229" spans="1:40">
      <c r="A1229" t="s">
        <v>57</v>
      </c>
      <c r="B1229" t="s">
        <v>898</v>
      </c>
      <c r="C1229" t="s">
        <v>59</v>
      </c>
      <c r="D1229" s="13">
        <v>46274</v>
      </c>
      <c r="E1229" t="s">
        <v>206</v>
      </c>
      <c r="F1229" t="s">
        <v>60</v>
      </c>
      <c r="G1229" t="s">
        <v>60</v>
      </c>
      <c r="H1229" t="s">
        <v>198</v>
      </c>
      <c r="I1229" s="16">
        <v>6.3</v>
      </c>
      <c r="J1229" t="s">
        <v>387</v>
      </c>
      <c r="K1229" t="s">
        <v>59</v>
      </c>
      <c r="L1229" t="s">
        <v>63</v>
      </c>
      <c r="M1229" t="s">
        <v>84</v>
      </c>
      <c r="N1229" t="s">
        <v>1240</v>
      </c>
      <c r="O1229" s="11">
        <v>0</v>
      </c>
      <c r="P1229" s="11">
        <v>706</v>
      </c>
      <c r="Q1229" s="11">
        <v>0</v>
      </c>
      <c r="R1229" s="16">
        <v>822.49</v>
      </c>
      <c r="S1229" t="s">
        <v>900</v>
      </c>
      <c r="T1229" s="11">
        <v>0</v>
      </c>
      <c r="U1229" t="s">
        <v>120</v>
      </c>
      <c r="V1229" s="13">
        <v>46274</v>
      </c>
      <c r="W1229" t="s">
        <v>68</v>
      </c>
      <c r="X1229" t="s">
        <v>98</v>
      </c>
      <c r="Y1229" t="s">
        <v>3073</v>
      </c>
      <c r="Z1229" t="s">
        <v>71</v>
      </c>
      <c r="AA1229" s="17">
        <v>0.7250462962963</v>
      </c>
      <c r="AB1229" t="s">
        <v>72</v>
      </c>
      <c r="AC1229" s="11">
        <v>0</v>
      </c>
      <c r="AD1229" t="s">
        <v>2810</v>
      </c>
      <c r="AE1229" s="13">
        <v>46274</v>
      </c>
      <c r="AF1229" t="s">
        <v>1243</v>
      </c>
      <c r="AG1229" t="s">
        <v>1244</v>
      </c>
      <c r="AH1229" s="10"/>
      <c r="AI1229" s="14">
        <f>IF(MID(S1229,14,1)="A",RIGHT(S1229,4)/1,IF(MID(S1229,13,1)="+",RIGHT(S1229,5)/10,IF(MID(S1229,13,1)="-",RIGHT(S1229,5)/1)))</f>
        <v>294</v>
      </c>
      <c r="AJ1229" s="14" t="str">
        <f>IF(AI1229&lt;3000,"St","LT")</f>
        <v>St</v>
      </c>
      <c r="AK1229" s="14" t="str">
        <f>VLOOKUP(MID(M1229,2,1),Sheet4!A:B,2,FALSE)</f>
        <v>Gd.13</v>
      </c>
      <c r="AL1229" s="14" t="str">
        <f>TEXT(D1229,"mmmm")</f>
        <v>September</v>
      </c>
      <c r="AM1229" s="14">
        <f>Q1229</f>
        <v>0</v>
      </c>
      <c r="AN1229" s="14">
        <f>O1229</f>
        <v>0</v>
      </c>
    </row>
    <row r="1230" spans="1:40">
      <c r="A1230" t="s">
        <v>57</v>
      </c>
      <c r="B1230" t="s">
        <v>898</v>
      </c>
      <c r="C1230" t="s">
        <v>59</v>
      </c>
      <c r="D1230" s="13">
        <v>46274</v>
      </c>
      <c r="E1230" t="s">
        <v>206</v>
      </c>
      <c r="F1230" t="s">
        <v>60</v>
      </c>
      <c r="G1230" t="s">
        <v>60</v>
      </c>
      <c r="H1230" t="s">
        <v>198</v>
      </c>
      <c r="I1230" s="16">
        <v>6.3</v>
      </c>
      <c r="J1230" t="s">
        <v>387</v>
      </c>
      <c r="K1230" t="s">
        <v>59</v>
      </c>
      <c r="L1230" t="s">
        <v>76</v>
      </c>
      <c r="M1230" t="s">
        <v>3074</v>
      </c>
      <c r="N1230" t="s">
        <v>1257</v>
      </c>
      <c r="O1230" s="11">
        <v>500</v>
      </c>
      <c r="P1230" s="11">
        <v>0</v>
      </c>
      <c r="Q1230" s="16">
        <v>582.5</v>
      </c>
      <c r="R1230" s="11">
        <v>0</v>
      </c>
      <c r="S1230" t="s">
        <v>900</v>
      </c>
      <c r="T1230" s="11">
        <v>0</v>
      </c>
      <c r="U1230" t="s">
        <v>120</v>
      </c>
      <c r="V1230" s="13">
        <v>46274</v>
      </c>
      <c r="W1230" t="s">
        <v>68</v>
      </c>
      <c r="X1230" t="s">
        <v>98</v>
      </c>
      <c r="Y1230" t="s">
        <v>3075</v>
      </c>
      <c r="Z1230" t="s">
        <v>71</v>
      </c>
      <c r="AA1230" s="17">
        <v>0.72623842592593</v>
      </c>
      <c r="AB1230" t="s">
        <v>72</v>
      </c>
      <c r="AC1230" s="11">
        <v>0</v>
      </c>
      <c r="AD1230" t="s">
        <v>3076</v>
      </c>
      <c r="AE1230" s="13">
        <v>46274</v>
      </c>
      <c r="AF1230" t="s">
        <v>1243</v>
      </c>
      <c r="AG1230" t="s">
        <v>1244</v>
      </c>
      <c r="AH1230" s="10"/>
      <c r="AI1230" s="14">
        <f>IF(MID(S1230,14,1)="A",RIGHT(S1230,4)/1,IF(MID(S1230,13,1)="+",RIGHT(S1230,5)/10,IF(MID(S1230,13,1)="-",RIGHT(S1230,5)/1)))</f>
        <v>294</v>
      </c>
      <c r="AJ1230" s="14" t="str">
        <f>IF(AI1230&lt;3000,"St","LT")</f>
        <v>St</v>
      </c>
      <c r="AK1230" s="14" t="str">
        <f>VLOOKUP(MID(M1230,2,1),Sheet4!A:B,2,FALSE)</f>
        <v>Gd.13</v>
      </c>
      <c r="AL1230" s="14" t="str">
        <f>TEXT(D1230,"mmmm")</f>
        <v>September</v>
      </c>
      <c r="AM1230" s="14">
        <f>Q1230</f>
        <v>582.5</v>
      </c>
      <c r="AN1230" s="14">
        <f>O1230</f>
        <v>500</v>
      </c>
    </row>
    <row r="1231" spans="1:40">
      <c r="A1231" t="s">
        <v>57</v>
      </c>
      <c r="B1231" t="s">
        <v>898</v>
      </c>
      <c r="C1231" t="s">
        <v>59</v>
      </c>
      <c r="D1231" s="13">
        <v>46274</v>
      </c>
      <c r="E1231" t="s">
        <v>206</v>
      </c>
      <c r="F1231" t="s">
        <v>60</v>
      </c>
      <c r="G1231" t="s">
        <v>60</v>
      </c>
      <c r="H1231" t="s">
        <v>198</v>
      </c>
      <c r="I1231" s="16">
        <v>6.3</v>
      </c>
      <c r="J1231" t="s">
        <v>387</v>
      </c>
      <c r="K1231" t="s">
        <v>59</v>
      </c>
      <c r="L1231" t="s">
        <v>76</v>
      </c>
      <c r="M1231" t="s">
        <v>84</v>
      </c>
      <c r="N1231" t="s">
        <v>1257</v>
      </c>
      <c r="O1231" s="11">
        <v>341</v>
      </c>
      <c r="P1231" s="11">
        <v>0</v>
      </c>
      <c r="Q1231" s="12">
        <v>397.265</v>
      </c>
      <c r="R1231" s="11">
        <v>0</v>
      </c>
      <c r="S1231" t="s">
        <v>900</v>
      </c>
      <c r="T1231" s="11">
        <v>0</v>
      </c>
      <c r="U1231" t="s">
        <v>120</v>
      </c>
      <c r="V1231" s="13">
        <v>46274</v>
      </c>
      <c r="W1231" t="s">
        <v>68</v>
      </c>
      <c r="X1231" t="s">
        <v>98</v>
      </c>
      <c r="Y1231" t="s">
        <v>3077</v>
      </c>
      <c r="Z1231" t="s">
        <v>71</v>
      </c>
      <c r="AA1231" s="17">
        <v>0.90680555555556</v>
      </c>
      <c r="AB1231" t="s">
        <v>72</v>
      </c>
      <c r="AC1231" s="11">
        <v>0</v>
      </c>
      <c r="AD1231" t="s">
        <v>3078</v>
      </c>
      <c r="AE1231" s="13">
        <v>46274</v>
      </c>
      <c r="AF1231" t="s">
        <v>1243</v>
      </c>
      <c r="AG1231" t="s">
        <v>1244</v>
      </c>
      <c r="AH1231" s="10"/>
      <c r="AI1231" s="14">
        <f>IF(MID(S1231,14,1)="A",RIGHT(S1231,4)/1,IF(MID(S1231,13,1)="+",RIGHT(S1231,5)/10,IF(MID(S1231,13,1)="-",RIGHT(S1231,5)/1)))</f>
        <v>294</v>
      </c>
      <c r="AJ1231" s="14" t="str">
        <f>IF(AI1231&lt;3000,"St","LT")</f>
        <v>St</v>
      </c>
      <c r="AK1231" s="14" t="str">
        <f>VLOOKUP(MID(M1231,2,1),Sheet4!A:B,2,FALSE)</f>
        <v>Gd.13</v>
      </c>
      <c r="AL1231" s="14" t="str">
        <f>TEXT(D1231,"mmmm")</f>
        <v>September</v>
      </c>
      <c r="AM1231" s="14">
        <f>Q1231</f>
        <v>397.265</v>
      </c>
      <c r="AN1231" s="14">
        <f>O1231</f>
        <v>341</v>
      </c>
    </row>
    <row r="1232" spans="1:40">
      <c r="A1232" t="s">
        <v>57</v>
      </c>
      <c r="B1232" t="s">
        <v>898</v>
      </c>
      <c r="C1232" t="s">
        <v>59</v>
      </c>
      <c r="D1232" s="13">
        <v>46274</v>
      </c>
      <c r="E1232" t="s">
        <v>206</v>
      </c>
      <c r="F1232" t="s">
        <v>60</v>
      </c>
      <c r="G1232" t="s">
        <v>60</v>
      </c>
      <c r="H1232" t="s">
        <v>198</v>
      </c>
      <c r="I1232" s="16">
        <v>6.3</v>
      </c>
      <c r="J1232" t="s">
        <v>387</v>
      </c>
      <c r="K1232" t="s">
        <v>59</v>
      </c>
      <c r="L1232" t="s">
        <v>74</v>
      </c>
      <c r="M1232" t="s">
        <v>84</v>
      </c>
      <c r="N1232" t="s">
        <v>1240</v>
      </c>
      <c r="O1232" s="11">
        <v>0</v>
      </c>
      <c r="P1232" s="11">
        <v>-365</v>
      </c>
      <c r="Q1232" s="11">
        <v>0</v>
      </c>
      <c r="R1232" s="12">
        <v>-425.225</v>
      </c>
      <c r="S1232" t="s">
        <v>900</v>
      </c>
      <c r="T1232" s="11">
        <v>0</v>
      </c>
      <c r="U1232" t="s">
        <v>87</v>
      </c>
      <c r="V1232" s="13">
        <v>46274</v>
      </c>
      <c r="W1232" t="s">
        <v>68</v>
      </c>
      <c r="X1232" t="s">
        <v>98</v>
      </c>
      <c r="Y1232" t="s">
        <v>3079</v>
      </c>
      <c r="Z1232" t="s">
        <v>71</v>
      </c>
      <c r="AA1232" s="17">
        <v>0.90699074074074</v>
      </c>
      <c r="AB1232" t="s">
        <v>72</v>
      </c>
      <c r="AC1232" s="11">
        <v>0</v>
      </c>
      <c r="AD1232" t="s">
        <v>2810</v>
      </c>
      <c r="AE1232" s="13">
        <v>46274</v>
      </c>
      <c r="AF1232" t="s">
        <v>1243</v>
      </c>
      <c r="AG1232" t="s">
        <v>1244</v>
      </c>
      <c r="AH1232" s="10"/>
      <c r="AI1232" s="14">
        <f>IF(MID(S1232,14,1)="A",RIGHT(S1232,4)/1,IF(MID(S1232,13,1)="+",RIGHT(S1232,5)/10,IF(MID(S1232,13,1)="-",RIGHT(S1232,5)/1)))</f>
        <v>294</v>
      </c>
      <c r="AJ1232" s="14" t="str">
        <f>IF(AI1232&lt;3000,"St","LT")</f>
        <v>St</v>
      </c>
      <c r="AK1232" s="14" t="str">
        <f>VLOOKUP(MID(M1232,2,1),Sheet4!A:B,2,FALSE)</f>
        <v>Gd.13</v>
      </c>
      <c r="AL1232" s="14" t="str">
        <f>TEXT(D1232,"mmmm")</f>
        <v>September</v>
      </c>
      <c r="AM1232" s="14">
        <f>Q1232</f>
        <v>0</v>
      </c>
      <c r="AN1232" s="14">
        <f>O1232</f>
        <v>0</v>
      </c>
    </row>
    <row r="1233" spans="1:40">
      <c r="A1233" t="s">
        <v>57</v>
      </c>
      <c r="B1233" t="s">
        <v>898</v>
      </c>
      <c r="C1233" t="s">
        <v>59</v>
      </c>
      <c r="D1233" s="13">
        <v>46274</v>
      </c>
      <c r="E1233" t="s">
        <v>206</v>
      </c>
      <c r="F1233" t="s">
        <v>60</v>
      </c>
      <c r="G1233" t="s">
        <v>60</v>
      </c>
      <c r="H1233" t="s">
        <v>198</v>
      </c>
      <c r="I1233" s="16">
        <v>6.3</v>
      </c>
      <c r="J1233" t="s">
        <v>387</v>
      </c>
      <c r="K1233" t="s">
        <v>59</v>
      </c>
      <c r="L1233" t="s">
        <v>63</v>
      </c>
      <c r="M1233" t="s">
        <v>84</v>
      </c>
      <c r="N1233" t="s">
        <v>1240</v>
      </c>
      <c r="O1233" s="11">
        <v>0</v>
      </c>
      <c r="P1233" s="11">
        <v>1087</v>
      </c>
      <c r="Q1233" s="11">
        <v>0</v>
      </c>
      <c r="R1233" s="12">
        <v>1266.355</v>
      </c>
      <c r="S1233" t="s">
        <v>900</v>
      </c>
      <c r="T1233" s="11">
        <v>0</v>
      </c>
      <c r="U1233" t="s">
        <v>120</v>
      </c>
      <c r="V1233" s="13">
        <v>46274</v>
      </c>
      <c r="W1233" t="s">
        <v>68</v>
      </c>
      <c r="X1233" t="s">
        <v>98</v>
      </c>
      <c r="Y1233" t="s">
        <v>3080</v>
      </c>
      <c r="Z1233" t="s">
        <v>71</v>
      </c>
      <c r="AA1233" s="17">
        <v>0.44099537037037</v>
      </c>
      <c r="AB1233" t="s">
        <v>72</v>
      </c>
      <c r="AC1233" s="11">
        <v>0</v>
      </c>
      <c r="AD1233" t="s">
        <v>2810</v>
      </c>
      <c r="AE1233" s="13">
        <v>46274</v>
      </c>
      <c r="AF1233" t="s">
        <v>1243</v>
      </c>
      <c r="AG1233" t="s">
        <v>1244</v>
      </c>
      <c r="AH1233" s="10"/>
      <c r="AI1233" s="14">
        <f>IF(MID(S1233,14,1)="A",RIGHT(S1233,4)/1,IF(MID(S1233,13,1)="+",RIGHT(S1233,5)/10,IF(MID(S1233,13,1)="-",RIGHT(S1233,5)/1)))</f>
        <v>294</v>
      </c>
      <c r="AJ1233" s="14" t="str">
        <f>IF(AI1233&lt;3000,"St","LT")</f>
        <v>St</v>
      </c>
      <c r="AK1233" s="14" t="str">
        <f>VLOOKUP(MID(M1233,2,1),Sheet4!A:B,2,FALSE)</f>
        <v>Gd.13</v>
      </c>
      <c r="AL1233" s="14" t="str">
        <f>TEXT(D1233,"mmmm")</f>
        <v>September</v>
      </c>
      <c r="AM1233" s="14">
        <f>Q1233</f>
        <v>0</v>
      </c>
      <c r="AN1233" s="14">
        <f>O1233</f>
        <v>0</v>
      </c>
    </row>
    <row r="1234" spans="1:40">
      <c r="A1234" t="s">
        <v>57</v>
      </c>
      <c r="B1234" t="s">
        <v>898</v>
      </c>
      <c r="C1234" t="s">
        <v>59</v>
      </c>
      <c r="D1234" s="13">
        <v>46274</v>
      </c>
      <c r="E1234" t="s">
        <v>206</v>
      </c>
      <c r="F1234" t="s">
        <v>60</v>
      </c>
      <c r="G1234" t="s">
        <v>60</v>
      </c>
      <c r="H1234" t="s">
        <v>198</v>
      </c>
      <c r="I1234" s="16">
        <v>6.3</v>
      </c>
      <c r="J1234" t="s">
        <v>387</v>
      </c>
      <c r="K1234" t="s">
        <v>59</v>
      </c>
      <c r="L1234" t="s">
        <v>76</v>
      </c>
      <c r="M1234" t="s">
        <v>84</v>
      </c>
      <c r="N1234" t="s">
        <v>1257</v>
      </c>
      <c r="O1234" s="11">
        <v>246</v>
      </c>
      <c r="P1234" s="11">
        <v>0</v>
      </c>
      <c r="Q1234" s="16">
        <v>286.59</v>
      </c>
      <c r="R1234" s="11">
        <v>0</v>
      </c>
      <c r="S1234" t="s">
        <v>900</v>
      </c>
      <c r="T1234" s="11">
        <v>0</v>
      </c>
      <c r="U1234" t="s">
        <v>120</v>
      </c>
      <c r="V1234" s="13">
        <v>46274</v>
      </c>
      <c r="W1234" t="s">
        <v>68</v>
      </c>
      <c r="X1234" t="s">
        <v>98</v>
      </c>
      <c r="Y1234" t="s">
        <v>3081</v>
      </c>
      <c r="Z1234" t="s">
        <v>71</v>
      </c>
      <c r="AA1234" s="17">
        <v>0.59623842592593</v>
      </c>
      <c r="AB1234" t="s">
        <v>72</v>
      </c>
      <c r="AC1234" s="11">
        <v>0</v>
      </c>
      <c r="AD1234" t="s">
        <v>3082</v>
      </c>
      <c r="AE1234" s="13">
        <v>46274</v>
      </c>
      <c r="AF1234" t="s">
        <v>1243</v>
      </c>
      <c r="AG1234" t="s">
        <v>1244</v>
      </c>
      <c r="AH1234" s="10"/>
      <c r="AI1234" s="14">
        <f>IF(MID(S1234,14,1)="A",RIGHT(S1234,4)/1,IF(MID(S1234,13,1)="+",RIGHT(S1234,5)/10,IF(MID(S1234,13,1)="-",RIGHT(S1234,5)/1)))</f>
        <v>294</v>
      </c>
      <c r="AJ1234" s="14" t="str">
        <f>IF(AI1234&lt;3000,"St","LT")</f>
        <v>St</v>
      </c>
      <c r="AK1234" s="14" t="str">
        <f>VLOOKUP(MID(M1234,2,1),Sheet4!A:B,2,FALSE)</f>
        <v>Gd.13</v>
      </c>
      <c r="AL1234" s="14" t="str">
        <f>TEXT(D1234,"mmmm")</f>
        <v>September</v>
      </c>
      <c r="AM1234" s="14">
        <f>Q1234</f>
        <v>286.59</v>
      </c>
      <c r="AN1234" s="14">
        <f>O1234</f>
        <v>246</v>
      </c>
    </row>
    <row r="1235" spans="1:40">
      <c r="A1235" t="s">
        <v>57</v>
      </c>
      <c r="B1235" t="s">
        <v>898</v>
      </c>
      <c r="C1235" t="s">
        <v>59</v>
      </c>
      <c r="D1235" s="13">
        <v>46274</v>
      </c>
      <c r="E1235" t="s">
        <v>206</v>
      </c>
      <c r="F1235" t="s">
        <v>60</v>
      </c>
      <c r="G1235" t="s">
        <v>60</v>
      </c>
      <c r="H1235" t="s">
        <v>198</v>
      </c>
      <c r="I1235" s="16">
        <v>6.3</v>
      </c>
      <c r="J1235" t="s">
        <v>387</v>
      </c>
      <c r="K1235" t="s">
        <v>59</v>
      </c>
      <c r="L1235" t="s">
        <v>76</v>
      </c>
      <c r="M1235" t="s">
        <v>84</v>
      </c>
      <c r="N1235" t="s">
        <v>1257</v>
      </c>
      <c r="O1235" s="11">
        <v>93</v>
      </c>
      <c r="P1235" s="11">
        <v>0</v>
      </c>
      <c r="Q1235" s="12">
        <v>108.345</v>
      </c>
      <c r="R1235" s="11">
        <v>0</v>
      </c>
      <c r="S1235" t="s">
        <v>900</v>
      </c>
      <c r="T1235" s="11">
        <v>0</v>
      </c>
      <c r="U1235" t="s">
        <v>120</v>
      </c>
      <c r="V1235" s="13">
        <v>46275</v>
      </c>
      <c r="W1235" t="s">
        <v>68</v>
      </c>
      <c r="X1235" t="s">
        <v>98</v>
      </c>
      <c r="Y1235" t="s">
        <v>3083</v>
      </c>
      <c r="Z1235" t="s">
        <v>71</v>
      </c>
      <c r="AA1235" s="17">
        <v>0.26959490740741</v>
      </c>
      <c r="AB1235" t="s">
        <v>72</v>
      </c>
      <c r="AC1235" s="11">
        <v>0</v>
      </c>
      <c r="AD1235" t="s">
        <v>3084</v>
      </c>
      <c r="AE1235" s="13">
        <v>46274</v>
      </c>
      <c r="AF1235" t="s">
        <v>1243</v>
      </c>
      <c r="AG1235" t="s">
        <v>1244</v>
      </c>
      <c r="AH1235" s="10"/>
      <c r="AI1235" s="14">
        <f>IF(MID(S1235,14,1)="A",RIGHT(S1235,4)/1,IF(MID(S1235,13,1)="+",RIGHT(S1235,5)/10,IF(MID(S1235,13,1)="-",RIGHT(S1235,5)/1)))</f>
        <v>294</v>
      </c>
      <c r="AJ1235" s="14" t="str">
        <f>IF(AI1235&lt;3000,"St","LT")</f>
        <v>St</v>
      </c>
      <c r="AK1235" s="14" t="str">
        <f>VLOOKUP(MID(M1235,2,1),Sheet4!A:B,2,FALSE)</f>
        <v>Gd.13</v>
      </c>
      <c r="AL1235" s="14" t="str">
        <f>TEXT(D1235,"mmmm")</f>
        <v>September</v>
      </c>
      <c r="AM1235" s="14">
        <f>Q1235</f>
        <v>108.345</v>
      </c>
      <c r="AN1235" s="14">
        <f>O1235</f>
        <v>93</v>
      </c>
    </row>
    <row r="1236" spans="1:40">
      <c r="A1236" t="s">
        <v>57</v>
      </c>
      <c r="B1236" t="s">
        <v>898</v>
      </c>
      <c r="C1236" t="s">
        <v>59</v>
      </c>
      <c r="D1236" s="13">
        <v>46274</v>
      </c>
      <c r="E1236" t="s">
        <v>206</v>
      </c>
      <c r="F1236" t="s">
        <v>60</v>
      </c>
      <c r="G1236" t="s">
        <v>60</v>
      </c>
      <c r="H1236" t="s">
        <v>198</v>
      </c>
      <c r="I1236" s="16">
        <v>6.3</v>
      </c>
      <c r="J1236" t="s">
        <v>387</v>
      </c>
      <c r="K1236" t="s">
        <v>59</v>
      </c>
      <c r="L1236" t="s">
        <v>74</v>
      </c>
      <c r="M1236" t="s">
        <v>84</v>
      </c>
      <c r="N1236" t="s">
        <v>1240</v>
      </c>
      <c r="O1236" s="11">
        <v>0</v>
      </c>
      <c r="P1236" s="11">
        <v>-269</v>
      </c>
      <c r="Q1236" s="11">
        <v>0</v>
      </c>
      <c r="R1236" s="12">
        <v>-313.385</v>
      </c>
      <c r="S1236" t="s">
        <v>900</v>
      </c>
      <c r="T1236" s="11">
        <v>0</v>
      </c>
      <c r="U1236" t="s">
        <v>87</v>
      </c>
      <c r="V1236" s="13">
        <v>46275</v>
      </c>
      <c r="W1236" t="s">
        <v>68</v>
      </c>
      <c r="X1236" t="s">
        <v>98</v>
      </c>
      <c r="Y1236" t="s">
        <v>3085</v>
      </c>
      <c r="Z1236" t="s">
        <v>71</v>
      </c>
      <c r="AA1236" s="17">
        <v>0.26976851851852</v>
      </c>
      <c r="AB1236" t="s">
        <v>72</v>
      </c>
      <c r="AC1236" s="11">
        <v>0</v>
      </c>
      <c r="AD1236" t="s">
        <v>2810</v>
      </c>
      <c r="AE1236" s="13">
        <v>46274</v>
      </c>
      <c r="AF1236" t="s">
        <v>1243</v>
      </c>
      <c r="AG1236" t="s">
        <v>1244</v>
      </c>
      <c r="AH1236" s="10"/>
      <c r="AI1236" s="14">
        <f>IF(MID(S1236,14,1)="A",RIGHT(S1236,4)/1,IF(MID(S1236,13,1)="+",RIGHT(S1236,5)/10,IF(MID(S1236,13,1)="-",RIGHT(S1236,5)/1)))</f>
        <v>294</v>
      </c>
      <c r="AJ1236" s="14" t="str">
        <f>IF(AI1236&lt;3000,"St","LT")</f>
        <v>St</v>
      </c>
      <c r="AK1236" s="14" t="str">
        <f>VLOOKUP(MID(M1236,2,1),Sheet4!A:B,2,FALSE)</f>
        <v>Gd.13</v>
      </c>
      <c r="AL1236" s="14" t="str">
        <f>TEXT(D1236,"mmmm")</f>
        <v>September</v>
      </c>
      <c r="AM1236" s="14">
        <f>Q1236</f>
        <v>0</v>
      </c>
      <c r="AN1236" s="14">
        <f>O1236</f>
        <v>0</v>
      </c>
    </row>
    <row r="1237" spans="1:40">
      <c r="A1237" t="s">
        <v>57</v>
      </c>
      <c r="B1237" t="s">
        <v>898</v>
      </c>
      <c r="C1237" t="s">
        <v>59</v>
      </c>
      <c r="D1237" s="13">
        <v>46274</v>
      </c>
      <c r="E1237" t="s">
        <v>206</v>
      </c>
      <c r="F1237" t="s">
        <v>60</v>
      </c>
      <c r="G1237" t="s">
        <v>60</v>
      </c>
      <c r="H1237" t="s">
        <v>198</v>
      </c>
      <c r="I1237" s="16">
        <v>6.3</v>
      </c>
      <c r="J1237" t="s">
        <v>387</v>
      </c>
      <c r="K1237" t="s">
        <v>59</v>
      </c>
      <c r="L1237" t="s">
        <v>63</v>
      </c>
      <c r="M1237" t="s">
        <v>84</v>
      </c>
      <c r="N1237" t="s">
        <v>1240</v>
      </c>
      <c r="O1237" s="11">
        <v>0</v>
      </c>
      <c r="P1237" s="11">
        <v>365</v>
      </c>
      <c r="Q1237" s="11">
        <v>0</v>
      </c>
      <c r="R1237" s="12">
        <v>425.225</v>
      </c>
      <c r="S1237" t="s">
        <v>900</v>
      </c>
      <c r="T1237" s="11">
        <v>0</v>
      </c>
      <c r="U1237" t="s">
        <v>120</v>
      </c>
      <c r="V1237" s="13">
        <v>46275</v>
      </c>
      <c r="W1237" t="s">
        <v>68</v>
      </c>
      <c r="X1237" t="s">
        <v>98</v>
      </c>
      <c r="Y1237" t="s">
        <v>3086</v>
      </c>
      <c r="Z1237" t="s">
        <v>71</v>
      </c>
      <c r="AA1237" s="17">
        <v>0.26940972222222</v>
      </c>
      <c r="AB1237" t="s">
        <v>72</v>
      </c>
      <c r="AC1237" s="11">
        <v>0</v>
      </c>
      <c r="AD1237" t="s">
        <v>2810</v>
      </c>
      <c r="AE1237" s="13">
        <v>46274</v>
      </c>
      <c r="AF1237" t="s">
        <v>1243</v>
      </c>
      <c r="AG1237" t="s">
        <v>1244</v>
      </c>
      <c r="AH1237" s="10"/>
      <c r="AI1237" s="14">
        <f>IF(MID(S1237,14,1)="A",RIGHT(S1237,4)/1,IF(MID(S1237,13,1)="+",RIGHT(S1237,5)/10,IF(MID(S1237,13,1)="-",RIGHT(S1237,5)/1)))</f>
        <v>294</v>
      </c>
      <c r="AJ1237" s="14" t="str">
        <f>IF(AI1237&lt;3000,"St","LT")</f>
        <v>St</v>
      </c>
      <c r="AK1237" s="14" t="str">
        <f>VLOOKUP(MID(M1237,2,1),Sheet4!A:B,2,FALSE)</f>
        <v>Gd.13</v>
      </c>
      <c r="AL1237" s="14" t="str">
        <f>TEXT(D1237,"mmmm")</f>
        <v>September</v>
      </c>
      <c r="AM1237" s="14">
        <f>Q1237</f>
        <v>0</v>
      </c>
      <c r="AN1237" s="14">
        <f>O1237</f>
        <v>0</v>
      </c>
    </row>
    <row r="1238" spans="1:40">
      <c r="A1238" t="s">
        <v>57</v>
      </c>
      <c r="B1238" t="s">
        <v>898</v>
      </c>
      <c r="C1238" t="s">
        <v>59</v>
      </c>
      <c r="D1238" s="13">
        <v>46274</v>
      </c>
      <c r="E1238" t="s">
        <v>206</v>
      </c>
      <c r="F1238" t="s">
        <v>60</v>
      </c>
      <c r="G1238" t="s">
        <v>60</v>
      </c>
      <c r="H1238" t="s">
        <v>198</v>
      </c>
      <c r="I1238" s="16">
        <v>6.3</v>
      </c>
      <c r="J1238" t="s">
        <v>387</v>
      </c>
      <c r="K1238" t="s">
        <v>59</v>
      </c>
      <c r="L1238" t="s">
        <v>63</v>
      </c>
      <c r="M1238" t="s">
        <v>1702</v>
      </c>
      <c r="N1238" t="s">
        <v>1240</v>
      </c>
      <c r="O1238" s="11">
        <v>0</v>
      </c>
      <c r="P1238" s="11">
        <v>1221</v>
      </c>
      <c r="Q1238" s="11">
        <v>0</v>
      </c>
      <c r="R1238" s="12">
        <v>1422.465</v>
      </c>
      <c r="S1238" t="s">
        <v>900</v>
      </c>
      <c r="T1238" s="11">
        <v>0</v>
      </c>
      <c r="U1238" t="s">
        <v>120</v>
      </c>
      <c r="V1238" s="13">
        <v>46274</v>
      </c>
      <c r="W1238" t="s">
        <v>68</v>
      </c>
      <c r="X1238" t="s">
        <v>98</v>
      </c>
      <c r="Y1238" t="s">
        <v>3087</v>
      </c>
      <c r="Z1238" t="s">
        <v>71</v>
      </c>
      <c r="AA1238" s="17">
        <v>0.70856481481481</v>
      </c>
      <c r="AB1238" t="s">
        <v>72</v>
      </c>
      <c r="AC1238" s="11">
        <v>0</v>
      </c>
      <c r="AD1238" t="s">
        <v>3072</v>
      </c>
      <c r="AE1238" s="13">
        <v>46274</v>
      </c>
      <c r="AF1238" t="s">
        <v>1243</v>
      </c>
      <c r="AG1238" t="s">
        <v>1244</v>
      </c>
      <c r="AH1238" s="10"/>
      <c r="AI1238" s="14">
        <f>IF(MID(S1238,14,1)="A",RIGHT(S1238,4)/1,IF(MID(S1238,13,1)="+",RIGHT(S1238,5)/10,IF(MID(S1238,13,1)="-",RIGHT(S1238,5)/1)))</f>
        <v>294</v>
      </c>
      <c r="AJ1238" s="14" t="str">
        <f>IF(AI1238&lt;3000,"St","LT")</f>
        <v>St</v>
      </c>
      <c r="AK1238" s="14" t="str">
        <f>VLOOKUP(MID(M1238,2,1),Sheet4!A:B,2,FALSE)</f>
        <v>Gd.13</v>
      </c>
      <c r="AL1238" s="14" t="str">
        <f>TEXT(D1238,"mmmm")</f>
        <v>September</v>
      </c>
      <c r="AM1238" s="14">
        <f>Q1238</f>
        <v>0</v>
      </c>
      <c r="AN1238" s="14">
        <f>O1238</f>
        <v>0</v>
      </c>
    </row>
    <row r="1239" spans="1:40">
      <c r="A1239" t="s">
        <v>57</v>
      </c>
      <c r="B1239" t="s">
        <v>898</v>
      </c>
      <c r="C1239" t="s">
        <v>59</v>
      </c>
      <c r="D1239" s="13">
        <v>46274</v>
      </c>
      <c r="E1239" t="s">
        <v>206</v>
      </c>
      <c r="F1239" t="s">
        <v>60</v>
      </c>
      <c r="G1239" t="s">
        <v>60</v>
      </c>
      <c r="H1239" t="s">
        <v>198</v>
      </c>
      <c r="I1239" s="16">
        <v>6.3</v>
      </c>
      <c r="J1239" t="s">
        <v>387</v>
      </c>
      <c r="K1239" t="s">
        <v>59</v>
      </c>
      <c r="L1239" t="s">
        <v>74</v>
      </c>
      <c r="M1239" t="s">
        <v>84</v>
      </c>
      <c r="N1239" t="s">
        <v>1240</v>
      </c>
      <c r="O1239" s="11">
        <v>0</v>
      </c>
      <c r="P1239" s="11">
        <v>-706</v>
      </c>
      <c r="Q1239" s="11">
        <v>0</v>
      </c>
      <c r="R1239" s="16">
        <v>-822.49</v>
      </c>
      <c r="S1239" t="s">
        <v>900</v>
      </c>
      <c r="T1239" s="11">
        <v>0</v>
      </c>
      <c r="U1239" t="s">
        <v>87</v>
      </c>
      <c r="V1239" s="13">
        <v>46274</v>
      </c>
      <c r="W1239" t="s">
        <v>68</v>
      </c>
      <c r="X1239" t="s">
        <v>98</v>
      </c>
      <c r="Y1239" t="s">
        <v>3088</v>
      </c>
      <c r="Z1239" t="s">
        <v>71</v>
      </c>
      <c r="AA1239" s="17">
        <v>0.59672453703704</v>
      </c>
      <c r="AB1239" t="s">
        <v>72</v>
      </c>
      <c r="AC1239" s="11">
        <v>0</v>
      </c>
      <c r="AD1239" t="s">
        <v>2810</v>
      </c>
      <c r="AE1239" s="13">
        <v>46274</v>
      </c>
      <c r="AF1239" t="s">
        <v>1243</v>
      </c>
      <c r="AG1239" t="s">
        <v>1244</v>
      </c>
      <c r="AH1239" s="10"/>
      <c r="AI1239" s="14">
        <f>IF(MID(S1239,14,1)="A",RIGHT(S1239,4)/1,IF(MID(S1239,13,1)="+",RIGHT(S1239,5)/10,IF(MID(S1239,13,1)="-",RIGHT(S1239,5)/1)))</f>
        <v>294</v>
      </c>
      <c r="AJ1239" s="14" t="str">
        <f>IF(AI1239&lt;3000,"St","LT")</f>
        <v>St</v>
      </c>
      <c r="AK1239" s="14" t="str">
        <f>VLOOKUP(MID(M1239,2,1),Sheet4!A:B,2,FALSE)</f>
        <v>Gd.13</v>
      </c>
      <c r="AL1239" s="14" t="str">
        <f>TEXT(D1239,"mmmm")</f>
        <v>September</v>
      </c>
      <c r="AM1239" s="14">
        <f>Q1239</f>
        <v>0</v>
      </c>
      <c r="AN1239" s="14">
        <f>O1239</f>
        <v>0</v>
      </c>
    </row>
    <row r="1240" spans="1:40">
      <c r="A1240" t="s">
        <v>57</v>
      </c>
      <c r="B1240" t="s">
        <v>898</v>
      </c>
      <c r="C1240" t="s">
        <v>59</v>
      </c>
      <c r="D1240" s="13">
        <v>46274</v>
      </c>
      <c r="E1240" t="s">
        <v>206</v>
      </c>
      <c r="F1240" t="s">
        <v>60</v>
      </c>
      <c r="G1240" t="s">
        <v>60</v>
      </c>
      <c r="H1240" t="s">
        <v>198</v>
      </c>
      <c r="I1240" s="16">
        <v>6.3</v>
      </c>
      <c r="J1240" t="s">
        <v>387</v>
      </c>
      <c r="K1240" t="s">
        <v>59</v>
      </c>
      <c r="L1240" t="s">
        <v>76</v>
      </c>
      <c r="M1240" t="s">
        <v>84</v>
      </c>
      <c r="N1240" t="s">
        <v>1257</v>
      </c>
      <c r="O1240" s="11">
        <v>135</v>
      </c>
      <c r="P1240" s="11">
        <v>0</v>
      </c>
      <c r="Q1240" s="12">
        <v>157.275</v>
      </c>
      <c r="R1240" s="11">
        <v>0</v>
      </c>
      <c r="S1240" t="s">
        <v>900</v>
      </c>
      <c r="T1240" s="11">
        <v>0</v>
      </c>
      <c r="U1240" t="s">
        <v>120</v>
      </c>
      <c r="V1240" s="13">
        <v>46274</v>
      </c>
      <c r="W1240" t="s">
        <v>68</v>
      </c>
      <c r="X1240" t="s">
        <v>98</v>
      </c>
      <c r="Y1240" t="s">
        <v>3089</v>
      </c>
      <c r="Z1240" t="s">
        <v>71</v>
      </c>
      <c r="AA1240" s="17">
        <v>0.59650462962963</v>
      </c>
      <c r="AB1240" t="s">
        <v>72</v>
      </c>
      <c r="AC1240" s="11">
        <v>0</v>
      </c>
      <c r="AD1240" t="s">
        <v>3090</v>
      </c>
      <c r="AE1240" s="13">
        <v>46274</v>
      </c>
      <c r="AF1240" t="s">
        <v>1243</v>
      </c>
      <c r="AG1240" t="s">
        <v>1244</v>
      </c>
      <c r="AH1240" s="10"/>
      <c r="AI1240" s="14">
        <f>IF(MID(S1240,14,1)="A",RIGHT(S1240,4)/1,IF(MID(S1240,13,1)="+",RIGHT(S1240,5)/10,IF(MID(S1240,13,1)="-",RIGHT(S1240,5)/1)))</f>
        <v>294</v>
      </c>
      <c r="AJ1240" s="14" t="str">
        <f>IF(AI1240&lt;3000,"St","LT")</f>
        <v>St</v>
      </c>
      <c r="AK1240" s="14" t="str">
        <f>VLOOKUP(MID(M1240,2,1),Sheet4!A:B,2,FALSE)</f>
        <v>Gd.13</v>
      </c>
      <c r="AL1240" s="14" t="str">
        <f>TEXT(D1240,"mmmm")</f>
        <v>September</v>
      </c>
      <c r="AM1240" s="14">
        <f>Q1240</f>
        <v>157.275</v>
      </c>
      <c r="AN1240" s="14">
        <f>O1240</f>
        <v>135</v>
      </c>
    </row>
    <row r="1241" spans="1:40">
      <c r="A1241" t="s">
        <v>57</v>
      </c>
      <c r="B1241" t="s">
        <v>3091</v>
      </c>
      <c r="C1241" t="s">
        <v>59</v>
      </c>
      <c r="D1241" s="13">
        <v>46274</v>
      </c>
      <c r="E1241" t="s">
        <v>212</v>
      </c>
      <c r="F1241" t="s">
        <v>60</v>
      </c>
      <c r="G1241" t="s">
        <v>60</v>
      </c>
      <c r="H1241" t="s">
        <v>559</v>
      </c>
      <c r="I1241" s="16">
        <v>3.4</v>
      </c>
      <c r="J1241" t="s">
        <v>3092</v>
      </c>
      <c r="K1241" t="s">
        <v>59</v>
      </c>
      <c r="L1241" t="s">
        <v>63</v>
      </c>
      <c r="M1241" t="s">
        <v>84</v>
      </c>
      <c r="N1241" t="s">
        <v>3093</v>
      </c>
      <c r="O1241" s="11">
        <v>0</v>
      </c>
      <c r="P1241" s="11">
        <v>725</v>
      </c>
      <c r="Q1241" s="11">
        <v>0</v>
      </c>
      <c r="R1241" s="16">
        <v>542.3</v>
      </c>
      <c r="S1241" t="s">
        <v>3094</v>
      </c>
      <c r="T1241" s="11">
        <v>0</v>
      </c>
      <c r="U1241" t="s">
        <v>120</v>
      </c>
      <c r="V1241" s="13">
        <v>46274</v>
      </c>
      <c r="W1241" t="s">
        <v>68</v>
      </c>
      <c r="X1241" t="s">
        <v>98</v>
      </c>
      <c r="Y1241" t="s">
        <v>3095</v>
      </c>
      <c r="Z1241" t="s">
        <v>71</v>
      </c>
      <c r="AA1241" s="17">
        <v>0.81280092592593</v>
      </c>
      <c r="AB1241" t="s">
        <v>72</v>
      </c>
      <c r="AC1241" s="11">
        <v>0</v>
      </c>
      <c r="AD1241" t="s">
        <v>3096</v>
      </c>
      <c r="AE1241" s="13">
        <v>46274</v>
      </c>
      <c r="AF1241" t="s">
        <v>60</v>
      </c>
      <c r="AG1241" t="s">
        <v>60</v>
      </c>
      <c r="AH1241" s="10"/>
      <c r="AI1241" s="14">
        <f>IF(MID(S1241,14,1)="A",RIGHT(S1241,4)/1,IF(MID(S1241,13,1)="+",RIGHT(S1241,5)/10,IF(MID(S1241,13,1)="-",RIGHT(S1241,5)/1)))</f>
        <v>197.5</v>
      </c>
      <c r="AJ1241" s="14" t="str">
        <f>IF(AI1241&lt;3000,"St","LT")</f>
        <v>St</v>
      </c>
      <c r="AK1241" s="14" t="str">
        <f>VLOOKUP(MID(M1241,2,1),Sheet4!A:B,2,FALSE)</f>
        <v>Gd.13</v>
      </c>
      <c r="AL1241" s="14" t="str">
        <f>TEXT(D1241,"mmmm")</f>
        <v>September</v>
      </c>
      <c r="AM1241" s="14">
        <f>Q1241</f>
        <v>0</v>
      </c>
      <c r="AN1241" s="14">
        <f>O1241</f>
        <v>0</v>
      </c>
    </row>
    <row r="1242" spans="1:40">
      <c r="A1242" t="s">
        <v>57</v>
      </c>
      <c r="B1242" t="s">
        <v>3091</v>
      </c>
      <c r="C1242" t="s">
        <v>59</v>
      </c>
      <c r="D1242" s="13">
        <v>46274</v>
      </c>
      <c r="E1242" t="s">
        <v>212</v>
      </c>
      <c r="F1242" t="s">
        <v>60</v>
      </c>
      <c r="G1242" t="s">
        <v>60</v>
      </c>
      <c r="H1242" t="s">
        <v>559</v>
      </c>
      <c r="I1242" s="16">
        <v>3.4</v>
      </c>
      <c r="J1242" t="s">
        <v>3092</v>
      </c>
      <c r="K1242" t="s">
        <v>59</v>
      </c>
      <c r="L1242" t="s">
        <v>76</v>
      </c>
      <c r="M1242" t="s">
        <v>84</v>
      </c>
      <c r="N1242" t="s">
        <v>3097</v>
      </c>
      <c r="O1242" s="11">
        <v>214</v>
      </c>
      <c r="P1242" s="11">
        <v>0</v>
      </c>
      <c r="Q1242" s="12">
        <v>160.072</v>
      </c>
      <c r="R1242" s="11">
        <v>0</v>
      </c>
      <c r="S1242" t="s">
        <v>3094</v>
      </c>
      <c r="T1242" s="11">
        <v>0</v>
      </c>
      <c r="U1242" t="s">
        <v>120</v>
      </c>
      <c r="V1242" s="13">
        <v>46275</v>
      </c>
      <c r="W1242" t="s">
        <v>68</v>
      </c>
      <c r="X1242" t="s">
        <v>98</v>
      </c>
      <c r="Y1242" t="s">
        <v>3098</v>
      </c>
      <c r="Z1242" t="s">
        <v>71</v>
      </c>
      <c r="AA1242" s="17">
        <v>0.29021990740741</v>
      </c>
      <c r="AB1242" t="s">
        <v>72</v>
      </c>
      <c r="AC1242" s="11">
        <v>0</v>
      </c>
      <c r="AD1242" t="s">
        <v>3099</v>
      </c>
      <c r="AE1242" s="13">
        <v>46274</v>
      </c>
      <c r="AF1242" t="s">
        <v>60</v>
      </c>
      <c r="AG1242" t="s">
        <v>60</v>
      </c>
      <c r="AH1242" s="10"/>
      <c r="AI1242" s="14">
        <f>IF(MID(S1242,14,1)="A",RIGHT(S1242,4)/1,IF(MID(S1242,13,1)="+",RIGHT(S1242,5)/10,IF(MID(S1242,13,1)="-",RIGHT(S1242,5)/1)))</f>
        <v>197.5</v>
      </c>
      <c r="AJ1242" s="14" t="str">
        <f>IF(AI1242&lt;3000,"St","LT")</f>
        <v>St</v>
      </c>
      <c r="AK1242" s="14" t="str">
        <f>VLOOKUP(MID(M1242,2,1),Sheet4!A:B,2,FALSE)</f>
        <v>Gd.13</v>
      </c>
      <c r="AL1242" s="14" t="str">
        <f>TEXT(D1242,"mmmm")</f>
        <v>September</v>
      </c>
      <c r="AM1242" s="14">
        <f>Q1242</f>
        <v>160.072</v>
      </c>
      <c r="AN1242" s="14">
        <f>O1242</f>
        <v>214</v>
      </c>
    </row>
    <row r="1243" spans="1:40">
      <c r="A1243" t="s">
        <v>57</v>
      </c>
      <c r="B1243" t="s">
        <v>3091</v>
      </c>
      <c r="C1243" t="s">
        <v>59</v>
      </c>
      <c r="D1243" s="13">
        <v>46274</v>
      </c>
      <c r="E1243" t="s">
        <v>212</v>
      </c>
      <c r="F1243" t="s">
        <v>60</v>
      </c>
      <c r="G1243" t="s">
        <v>60</v>
      </c>
      <c r="H1243" t="s">
        <v>559</v>
      </c>
      <c r="I1243" s="16">
        <v>3.4</v>
      </c>
      <c r="J1243" t="s">
        <v>3092</v>
      </c>
      <c r="K1243" t="s">
        <v>59</v>
      </c>
      <c r="L1243" t="s">
        <v>63</v>
      </c>
      <c r="M1243" t="s">
        <v>84</v>
      </c>
      <c r="N1243" t="s">
        <v>3093</v>
      </c>
      <c r="O1243" s="11">
        <v>0</v>
      </c>
      <c r="P1243" s="11">
        <v>223</v>
      </c>
      <c r="Q1243" s="11">
        <v>0</v>
      </c>
      <c r="R1243" s="12">
        <v>166.804</v>
      </c>
      <c r="S1243" t="s">
        <v>3094</v>
      </c>
      <c r="T1243" s="11">
        <v>0</v>
      </c>
      <c r="U1243" t="s">
        <v>120</v>
      </c>
      <c r="V1243" s="13">
        <v>46275</v>
      </c>
      <c r="W1243" t="s">
        <v>68</v>
      </c>
      <c r="X1243" t="s">
        <v>98</v>
      </c>
      <c r="Y1243" t="s">
        <v>3100</v>
      </c>
      <c r="Z1243" t="s">
        <v>71</v>
      </c>
      <c r="AA1243" s="17">
        <v>0.28967592592593</v>
      </c>
      <c r="AB1243" t="s">
        <v>72</v>
      </c>
      <c r="AC1243" s="11">
        <v>0</v>
      </c>
      <c r="AD1243" t="s">
        <v>3096</v>
      </c>
      <c r="AE1243" s="13">
        <v>46274</v>
      </c>
      <c r="AF1243" t="s">
        <v>60</v>
      </c>
      <c r="AG1243" t="s">
        <v>60</v>
      </c>
      <c r="AH1243" s="10"/>
      <c r="AI1243" s="14">
        <f>IF(MID(S1243,14,1)="A",RIGHT(S1243,4)/1,IF(MID(S1243,13,1)="+",RIGHT(S1243,5)/10,IF(MID(S1243,13,1)="-",RIGHT(S1243,5)/1)))</f>
        <v>197.5</v>
      </c>
      <c r="AJ1243" s="14" t="str">
        <f>IF(AI1243&lt;3000,"St","LT")</f>
        <v>St</v>
      </c>
      <c r="AK1243" s="14" t="str">
        <f>VLOOKUP(MID(M1243,2,1),Sheet4!A:B,2,FALSE)</f>
        <v>Gd.13</v>
      </c>
      <c r="AL1243" s="14" t="str">
        <f>TEXT(D1243,"mmmm")</f>
        <v>September</v>
      </c>
      <c r="AM1243" s="14">
        <f>Q1243</f>
        <v>0</v>
      </c>
      <c r="AN1243" s="14">
        <f>O1243</f>
        <v>0</v>
      </c>
    </row>
    <row r="1244" spans="1:40">
      <c r="A1244" t="s">
        <v>57</v>
      </c>
      <c r="B1244" t="s">
        <v>3091</v>
      </c>
      <c r="C1244" t="s">
        <v>59</v>
      </c>
      <c r="D1244" s="13">
        <v>46274</v>
      </c>
      <c r="E1244" t="s">
        <v>212</v>
      </c>
      <c r="F1244" t="s">
        <v>60</v>
      </c>
      <c r="G1244" t="s">
        <v>60</v>
      </c>
      <c r="H1244" t="s">
        <v>559</v>
      </c>
      <c r="I1244" s="16">
        <v>3.4</v>
      </c>
      <c r="J1244" t="s">
        <v>3092</v>
      </c>
      <c r="K1244" t="s">
        <v>59</v>
      </c>
      <c r="L1244" t="s">
        <v>76</v>
      </c>
      <c r="M1244" t="s">
        <v>84</v>
      </c>
      <c r="N1244" t="s">
        <v>3097</v>
      </c>
      <c r="O1244" s="11">
        <v>500</v>
      </c>
      <c r="P1244" s="11">
        <v>0</v>
      </c>
      <c r="Q1244" s="16">
        <v>374</v>
      </c>
      <c r="R1244" s="11">
        <v>0</v>
      </c>
      <c r="S1244" t="s">
        <v>3094</v>
      </c>
      <c r="T1244" s="11">
        <v>0</v>
      </c>
      <c r="U1244" t="s">
        <v>120</v>
      </c>
      <c r="V1244" s="13">
        <v>46274</v>
      </c>
      <c r="W1244" t="s">
        <v>68</v>
      </c>
      <c r="X1244" t="s">
        <v>98</v>
      </c>
      <c r="Y1244" t="s">
        <v>3101</v>
      </c>
      <c r="Z1244" t="s">
        <v>71</v>
      </c>
      <c r="AA1244" s="17">
        <v>0.9128125</v>
      </c>
      <c r="AB1244" t="s">
        <v>72</v>
      </c>
      <c r="AC1244" s="11">
        <v>0</v>
      </c>
      <c r="AD1244" t="s">
        <v>3102</v>
      </c>
      <c r="AE1244" s="13">
        <v>46274</v>
      </c>
      <c r="AF1244" t="s">
        <v>60</v>
      </c>
      <c r="AG1244" t="s">
        <v>60</v>
      </c>
      <c r="AH1244" s="10"/>
      <c r="AI1244" s="14">
        <f>IF(MID(S1244,14,1)="A",RIGHT(S1244,4)/1,IF(MID(S1244,13,1)="+",RIGHT(S1244,5)/10,IF(MID(S1244,13,1)="-",RIGHT(S1244,5)/1)))</f>
        <v>197.5</v>
      </c>
      <c r="AJ1244" s="14" t="str">
        <f>IF(AI1244&lt;3000,"St","LT")</f>
        <v>St</v>
      </c>
      <c r="AK1244" s="14" t="str">
        <f>VLOOKUP(MID(M1244,2,1),Sheet4!A:B,2,FALSE)</f>
        <v>Gd.13</v>
      </c>
      <c r="AL1244" s="14" t="str">
        <f>TEXT(D1244,"mmmm")</f>
        <v>September</v>
      </c>
      <c r="AM1244" s="14">
        <f>Q1244</f>
        <v>374</v>
      </c>
      <c r="AN1244" s="14">
        <f>O1244</f>
        <v>500</v>
      </c>
    </row>
    <row r="1245" spans="1:40">
      <c r="A1245" t="s">
        <v>57</v>
      </c>
      <c r="B1245" t="s">
        <v>3091</v>
      </c>
      <c r="C1245" t="s">
        <v>59</v>
      </c>
      <c r="D1245" s="13">
        <v>46274</v>
      </c>
      <c r="E1245" t="s">
        <v>212</v>
      </c>
      <c r="F1245" t="s">
        <v>60</v>
      </c>
      <c r="G1245" t="s">
        <v>60</v>
      </c>
      <c r="H1245" t="s">
        <v>559</v>
      </c>
      <c r="I1245" s="16">
        <v>3.4</v>
      </c>
      <c r="J1245" t="s">
        <v>3092</v>
      </c>
      <c r="K1245" t="s">
        <v>59</v>
      </c>
      <c r="L1245" t="s">
        <v>74</v>
      </c>
      <c r="M1245" t="s">
        <v>84</v>
      </c>
      <c r="N1245" t="s">
        <v>3093</v>
      </c>
      <c r="O1245" s="11">
        <v>0</v>
      </c>
      <c r="P1245" s="11">
        <v>-223</v>
      </c>
      <c r="Q1245" s="11">
        <v>0</v>
      </c>
      <c r="R1245" s="12">
        <v>-166.804</v>
      </c>
      <c r="S1245" t="s">
        <v>3094</v>
      </c>
      <c r="T1245" s="11">
        <v>0</v>
      </c>
      <c r="U1245" t="s">
        <v>87</v>
      </c>
      <c r="V1245" s="13">
        <v>46274</v>
      </c>
      <c r="W1245" t="s">
        <v>68</v>
      </c>
      <c r="X1245" t="s">
        <v>98</v>
      </c>
      <c r="Y1245" t="s">
        <v>3103</v>
      </c>
      <c r="Z1245" t="s">
        <v>71</v>
      </c>
      <c r="AA1245" s="17">
        <v>0.91328703703704</v>
      </c>
      <c r="AB1245" t="s">
        <v>72</v>
      </c>
      <c r="AC1245" s="11">
        <v>0</v>
      </c>
      <c r="AD1245" t="s">
        <v>3096</v>
      </c>
      <c r="AE1245" s="13">
        <v>46274</v>
      </c>
      <c r="AF1245" t="s">
        <v>60</v>
      </c>
      <c r="AG1245" t="s">
        <v>60</v>
      </c>
      <c r="AH1245" s="10"/>
      <c r="AI1245" s="14">
        <f>IF(MID(S1245,14,1)="A",RIGHT(S1245,4)/1,IF(MID(S1245,13,1)="+",RIGHT(S1245,5)/10,IF(MID(S1245,13,1)="-",RIGHT(S1245,5)/1)))</f>
        <v>197.5</v>
      </c>
      <c r="AJ1245" s="14" t="str">
        <f>IF(AI1245&lt;3000,"St","LT")</f>
        <v>St</v>
      </c>
      <c r="AK1245" s="14" t="str">
        <f>VLOOKUP(MID(M1245,2,1),Sheet4!A:B,2,FALSE)</f>
        <v>Gd.13</v>
      </c>
      <c r="AL1245" s="14" t="str">
        <f>TEXT(D1245,"mmmm")</f>
        <v>September</v>
      </c>
      <c r="AM1245" s="14">
        <f>Q1245</f>
        <v>0</v>
      </c>
      <c r="AN1245" s="14">
        <f>O1245</f>
        <v>0</v>
      </c>
    </row>
    <row r="1246" spans="1:40">
      <c r="A1246" t="s">
        <v>57</v>
      </c>
      <c r="B1246" t="s">
        <v>3104</v>
      </c>
      <c r="C1246" t="s">
        <v>59</v>
      </c>
      <c r="D1246" s="13">
        <v>46274</v>
      </c>
      <c r="E1246" t="s">
        <v>294</v>
      </c>
      <c r="F1246" t="s">
        <v>60</v>
      </c>
      <c r="G1246" t="s">
        <v>60</v>
      </c>
      <c r="H1246" t="s">
        <v>334</v>
      </c>
      <c r="I1246" s="16">
        <v>1.9</v>
      </c>
      <c r="J1246" t="s">
        <v>3105</v>
      </c>
      <c r="K1246" t="s">
        <v>59</v>
      </c>
      <c r="L1246" t="s">
        <v>74</v>
      </c>
      <c r="M1246" t="s">
        <v>184</v>
      </c>
      <c r="N1246" t="s">
        <v>3106</v>
      </c>
      <c r="O1246" s="11">
        <v>0</v>
      </c>
      <c r="P1246" s="11">
        <v>-210</v>
      </c>
      <c r="Q1246" s="11">
        <v>0</v>
      </c>
      <c r="R1246" s="16">
        <v>-149.52</v>
      </c>
      <c r="S1246" t="s">
        <v>3107</v>
      </c>
      <c r="T1246" s="11">
        <v>0</v>
      </c>
      <c r="U1246" t="s">
        <v>60</v>
      </c>
      <c r="V1246" s="13">
        <v>46275</v>
      </c>
      <c r="W1246" t="s">
        <v>68</v>
      </c>
      <c r="X1246" t="s">
        <v>187</v>
      </c>
      <c r="Y1246" t="s">
        <v>3108</v>
      </c>
      <c r="Z1246" t="s">
        <v>71</v>
      </c>
      <c r="AA1246" s="17">
        <v>0.28179398148148</v>
      </c>
      <c r="AB1246" t="s">
        <v>72</v>
      </c>
      <c r="AC1246" s="11">
        <v>0</v>
      </c>
      <c r="AD1246" t="s">
        <v>3109</v>
      </c>
      <c r="AE1246" s="13">
        <v>46274</v>
      </c>
      <c r="AF1246" t="s">
        <v>60</v>
      </c>
      <c r="AG1246" t="s">
        <v>60</v>
      </c>
      <c r="AH1246" s="10"/>
      <c r="AI1246" s="14">
        <f>IF(MID(S1246,14,1)="A",RIGHT(S1246,4)/1,IF(MID(S1246,13,1)="+",RIGHT(S1246,5)/10,IF(MID(S1246,13,1)="-",RIGHT(S1246,5)/1)))</f>
        <v>420</v>
      </c>
      <c r="AJ1246" s="14" t="str">
        <f>IF(AI1246&lt;3000,"St","LT")</f>
        <v>St</v>
      </c>
      <c r="AK1246" s="14" t="str">
        <f>VLOOKUP(MID(M1246,2,1),Sheet4!A:B,2,FALSE)</f>
        <v>Gd.05</v>
      </c>
      <c r="AL1246" s="14" t="str">
        <f>TEXT(D1246,"mmmm")</f>
        <v>September</v>
      </c>
      <c r="AM1246" s="14">
        <f>Q1246</f>
        <v>0</v>
      </c>
      <c r="AN1246" s="14">
        <f>O1246</f>
        <v>0</v>
      </c>
    </row>
    <row r="1247" spans="1:40">
      <c r="A1247" t="s">
        <v>57</v>
      </c>
      <c r="B1247" t="s">
        <v>3104</v>
      </c>
      <c r="C1247" t="s">
        <v>59</v>
      </c>
      <c r="D1247" s="13">
        <v>46274</v>
      </c>
      <c r="E1247" t="s">
        <v>294</v>
      </c>
      <c r="F1247" t="s">
        <v>60</v>
      </c>
      <c r="G1247" t="s">
        <v>60</v>
      </c>
      <c r="H1247" t="s">
        <v>334</v>
      </c>
      <c r="I1247" s="16">
        <v>1.9</v>
      </c>
      <c r="J1247" t="s">
        <v>3105</v>
      </c>
      <c r="K1247" t="s">
        <v>59</v>
      </c>
      <c r="L1247" t="s">
        <v>63</v>
      </c>
      <c r="M1247" t="s">
        <v>184</v>
      </c>
      <c r="N1247" t="s">
        <v>3106</v>
      </c>
      <c r="O1247" s="11">
        <v>0</v>
      </c>
      <c r="P1247" s="11">
        <v>210</v>
      </c>
      <c r="Q1247" s="11">
        <v>0</v>
      </c>
      <c r="R1247" s="16">
        <v>149.52</v>
      </c>
      <c r="S1247" t="s">
        <v>3107</v>
      </c>
      <c r="T1247" s="11">
        <v>0</v>
      </c>
      <c r="U1247" t="s">
        <v>60</v>
      </c>
      <c r="V1247" s="13">
        <v>46275</v>
      </c>
      <c r="W1247" t="s">
        <v>68</v>
      </c>
      <c r="X1247" t="s">
        <v>69</v>
      </c>
      <c r="Y1247" t="s">
        <v>3110</v>
      </c>
      <c r="Z1247" t="s">
        <v>71</v>
      </c>
      <c r="AA1247" s="17">
        <v>0.42091435185185</v>
      </c>
      <c r="AB1247" t="s">
        <v>72</v>
      </c>
      <c r="AC1247" s="11">
        <v>0</v>
      </c>
      <c r="AD1247" t="s">
        <v>3109</v>
      </c>
      <c r="AE1247" s="13">
        <v>46274</v>
      </c>
      <c r="AF1247" t="s">
        <v>60</v>
      </c>
      <c r="AG1247" t="s">
        <v>60</v>
      </c>
      <c r="AH1247" s="10"/>
      <c r="AI1247" s="14">
        <f>IF(MID(S1247,14,1)="A",RIGHT(S1247,4)/1,IF(MID(S1247,13,1)="+",RIGHT(S1247,5)/10,IF(MID(S1247,13,1)="-",RIGHT(S1247,5)/1)))</f>
        <v>420</v>
      </c>
      <c r="AJ1247" s="14" t="str">
        <f>IF(AI1247&lt;3000,"St","LT")</f>
        <v>St</v>
      </c>
      <c r="AK1247" s="14" t="str">
        <f>VLOOKUP(MID(M1247,2,1),Sheet4!A:B,2,FALSE)</f>
        <v>Gd.05</v>
      </c>
      <c r="AL1247" s="14" t="str">
        <f>TEXT(D1247,"mmmm")</f>
        <v>September</v>
      </c>
      <c r="AM1247" s="14">
        <f>Q1247</f>
        <v>0</v>
      </c>
      <c r="AN1247" s="14">
        <f>O1247</f>
        <v>0</v>
      </c>
    </row>
    <row r="1248" spans="1:40">
      <c r="A1248" t="s">
        <v>57</v>
      </c>
      <c r="B1248" t="s">
        <v>3104</v>
      </c>
      <c r="C1248" t="s">
        <v>59</v>
      </c>
      <c r="D1248" s="13">
        <v>46274</v>
      </c>
      <c r="E1248" t="s">
        <v>294</v>
      </c>
      <c r="F1248" t="s">
        <v>60</v>
      </c>
      <c r="G1248" t="s">
        <v>60</v>
      </c>
      <c r="H1248" t="s">
        <v>334</v>
      </c>
      <c r="I1248" s="16">
        <v>1.9</v>
      </c>
      <c r="J1248" t="s">
        <v>3105</v>
      </c>
      <c r="K1248" t="s">
        <v>59</v>
      </c>
      <c r="L1248" t="s">
        <v>74</v>
      </c>
      <c r="M1248" t="s">
        <v>184</v>
      </c>
      <c r="N1248" t="s">
        <v>3106</v>
      </c>
      <c r="O1248" s="11">
        <v>0</v>
      </c>
      <c r="P1248" s="11">
        <v>-196</v>
      </c>
      <c r="Q1248" s="11">
        <v>0</v>
      </c>
      <c r="R1248" s="12">
        <v>-139.552</v>
      </c>
      <c r="S1248" t="s">
        <v>3107</v>
      </c>
      <c r="T1248" s="11">
        <v>0</v>
      </c>
      <c r="U1248" t="s">
        <v>60</v>
      </c>
      <c r="V1248" s="13">
        <v>46275</v>
      </c>
      <c r="W1248" t="s">
        <v>88</v>
      </c>
      <c r="X1248" t="s">
        <v>89</v>
      </c>
      <c r="Y1248" t="s">
        <v>3111</v>
      </c>
      <c r="Z1248" t="s">
        <v>71</v>
      </c>
      <c r="AA1248" s="17">
        <v>0.42755787037037</v>
      </c>
      <c r="AB1248" t="s">
        <v>72</v>
      </c>
      <c r="AC1248" s="11">
        <v>0</v>
      </c>
      <c r="AD1248" t="s">
        <v>3109</v>
      </c>
      <c r="AE1248" s="13">
        <v>46274</v>
      </c>
      <c r="AF1248" t="s">
        <v>60</v>
      </c>
      <c r="AG1248" t="s">
        <v>60</v>
      </c>
      <c r="AH1248" s="10"/>
      <c r="AI1248" s="14">
        <f>IF(MID(S1248,14,1)="A",RIGHT(S1248,4)/1,IF(MID(S1248,13,1)="+",RIGHT(S1248,5)/10,IF(MID(S1248,13,1)="-",RIGHT(S1248,5)/1)))</f>
        <v>420</v>
      </c>
      <c r="AJ1248" s="14" t="str">
        <f>IF(AI1248&lt;3000,"St","LT")</f>
        <v>St</v>
      </c>
      <c r="AK1248" s="14" t="str">
        <f>VLOOKUP(MID(M1248,2,1),Sheet4!A:B,2,FALSE)</f>
        <v>Gd.05</v>
      </c>
      <c r="AL1248" s="14" t="str">
        <f>TEXT(D1248,"mmmm")</f>
        <v>September</v>
      </c>
      <c r="AM1248" s="14">
        <f>Q1248</f>
        <v>0</v>
      </c>
      <c r="AN1248" s="14">
        <f>O1248</f>
        <v>0</v>
      </c>
    </row>
    <row r="1249" spans="1:40">
      <c r="A1249" t="s">
        <v>57</v>
      </c>
      <c r="B1249" t="s">
        <v>3104</v>
      </c>
      <c r="C1249" t="s">
        <v>59</v>
      </c>
      <c r="D1249" s="13">
        <v>46274</v>
      </c>
      <c r="E1249" t="s">
        <v>294</v>
      </c>
      <c r="F1249" t="s">
        <v>60</v>
      </c>
      <c r="G1249" t="s">
        <v>60</v>
      </c>
      <c r="H1249" t="s">
        <v>334</v>
      </c>
      <c r="I1249" s="16">
        <v>1.9</v>
      </c>
      <c r="J1249" t="s">
        <v>3105</v>
      </c>
      <c r="K1249" t="s">
        <v>59</v>
      </c>
      <c r="L1249" t="s">
        <v>76</v>
      </c>
      <c r="M1249" t="s">
        <v>184</v>
      </c>
      <c r="N1249" t="s">
        <v>3112</v>
      </c>
      <c r="O1249" s="11">
        <v>373</v>
      </c>
      <c r="P1249" s="11">
        <v>0</v>
      </c>
      <c r="Q1249" s="12">
        <v>265.576</v>
      </c>
      <c r="R1249" s="11">
        <v>0</v>
      </c>
      <c r="S1249" t="s">
        <v>3107</v>
      </c>
      <c r="T1249" s="11">
        <v>0</v>
      </c>
      <c r="U1249" t="s">
        <v>60</v>
      </c>
      <c r="V1249" s="13">
        <v>46275</v>
      </c>
      <c r="W1249" t="s">
        <v>68</v>
      </c>
      <c r="X1249" t="s">
        <v>187</v>
      </c>
      <c r="Y1249" t="s">
        <v>3113</v>
      </c>
      <c r="Z1249" t="s">
        <v>71</v>
      </c>
      <c r="AA1249" s="17">
        <v>0.2815625</v>
      </c>
      <c r="AB1249" t="s">
        <v>72</v>
      </c>
      <c r="AC1249" s="11">
        <v>0</v>
      </c>
      <c r="AD1249" t="s">
        <v>3114</v>
      </c>
      <c r="AE1249" s="13">
        <v>46274</v>
      </c>
      <c r="AF1249" t="s">
        <v>60</v>
      </c>
      <c r="AG1249" t="s">
        <v>60</v>
      </c>
      <c r="AH1249" s="10"/>
      <c r="AI1249" s="14">
        <f>IF(MID(S1249,14,1)="A",RIGHT(S1249,4)/1,IF(MID(S1249,13,1)="+",RIGHT(S1249,5)/10,IF(MID(S1249,13,1)="-",RIGHT(S1249,5)/1)))</f>
        <v>420</v>
      </c>
      <c r="AJ1249" s="14" t="str">
        <f>IF(AI1249&lt;3000,"St","LT")</f>
        <v>St</v>
      </c>
      <c r="AK1249" s="14" t="str">
        <f>VLOOKUP(MID(M1249,2,1),Sheet4!A:B,2,FALSE)</f>
        <v>Gd.05</v>
      </c>
      <c r="AL1249" s="14" t="str">
        <f>TEXT(D1249,"mmmm")</f>
        <v>September</v>
      </c>
      <c r="AM1249" s="14">
        <f>Q1249</f>
        <v>265.576</v>
      </c>
      <c r="AN1249" s="14">
        <f>O1249</f>
        <v>373</v>
      </c>
    </row>
    <row r="1250" spans="1:40">
      <c r="A1250" t="s">
        <v>57</v>
      </c>
      <c r="B1250" t="s">
        <v>3104</v>
      </c>
      <c r="C1250" t="s">
        <v>59</v>
      </c>
      <c r="D1250" s="13">
        <v>46274</v>
      </c>
      <c r="E1250" t="s">
        <v>294</v>
      </c>
      <c r="F1250" t="s">
        <v>60</v>
      </c>
      <c r="G1250" t="s">
        <v>60</v>
      </c>
      <c r="H1250" t="s">
        <v>334</v>
      </c>
      <c r="I1250" s="16">
        <v>1.9</v>
      </c>
      <c r="J1250" t="s">
        <v>3105</v>
      </c>
      <c r="K1250" t="s">
        <v>59</v>
      </c>
      <c r="L1250" t="s">
        <v>63</v>
      </c>
      <c r="M1250" t="s">
        <v>184</v>
      </c>
      <c r="N1250" t="s">
        <v>3106</v>
      </c>
      <c r="O1250" s="11">
        <v>0</v>
      </c>
      <c r="P1250" s="11">
        <v>576</v>
      </c>
      <c r="Q1250" s="11">
        <v>0</v>
      </c>
      <c r="R1250" s="12">
        <v>410.112</v>
      </c>
      <c r="S1250" t="s">
        <v>3107</v>
      </c>
      <c r="T1250" s="11">
        <v>0</v>
      </c>
      <c r="U1250" t="s">
        <v>60</v>
      </c>
      <c r="V1250" s="13">
        <v>46275</v>
      </c>
      <c r="W1250" t="s">
        <v>68</v>
      </c>
      <c r="X1250" t="s">
        <v>187</v>
      </c>
      <c r="Y1250" t="s">
        <v>3115</v>
      </c>
      <c r="Z1250" t="s">
        <v>71</v>
      </c>
      <c r="AA1250" s="17">
        <v>0.28061342592593</v>
      </c>
      <c r="AB1250" t="s">
        <v>72</v>
      </c>
      <c r="AC1250" s="11">
        <v>0</v>
      </c>
      <c r="AD1250" t="s">
        <v>3109</v>
      </c>
      <c r="AE1250" s="13">
        <v>46274</v>
      </c>
      <c r="AF1250" t="s">
        <v>60</v>
      </c>
      <c r="AG1250" t="s">
        <v>60</v>
      </c>
      <c r="AH1250" s="10"/>
      <c r="AI1250" s="14">
        <f>IF(MID(S1250,14,1)="A",RIGHT(S1250,4)/1,IF(MID(S1250,13,1)="+",RIGHT(S1250,5)/10,IF(MID(S1250,13,1)="-",RIGHT(S1250,5)/1)))</f>
        <v>420</v>
      </c>
      <c r="AJ1250" s="14" t="str">
        <f>IF(AI1250&lt;3000,"St","LT")</f>
        <v>St</v>
      </c>
      <c r="AK1250" s="14" t="str">
        <f>VLOOKUP(MID(M1250,2,1),Sheet4!A:B,2,FALSE)</f>
        <v>Gd.05</v>
      </c>
      <c r="AL1250" s="14" t="str">
        <f>TEXT(D1250,"mmmm")</f>
        <v>September</v>
      </c>
      <c r="AM1250" s="14">
        <f>Q1250</f>
        <v>0</v>
      </c>
      <c r="AN1250" s="14">
        <f>O1250</f>
        <v>0</v>
      </c>
    </row>
    <row r="1251" spans="1:40">
      <c r="A1251" t="s">
        <v>57</v>
      </c>
      <c r="B1251" t="s">
        <v>3104</v>
      </c>
      <c r="C1251" t="s">
        <v>59</v>
      </c>
      <c r="D1251" s="13">
        <v>46274</v>
      </c>
      <c r="E1251" t="s">
        <v>294</v>
      </c>
      <c r="F1251" t="s">
        <v>60</v>
      </c>
      <c r="G1251" t="s">
        <v>60</v>
      </c>
      <c r="H1251" t="s">
        <v>334</v>
      </c>
      <c r="I1251" s="16">
        <v>1.9</v>
      </c>
      <c r="J1251" t="s">
        <v>3105</v>
      </c>
      <c r="K1251" t="s">
        <v>59</v>
      </c>
      <c r="L1251" t="s">
        <v>74</v>
      </c>
      <c r="M1251" t="s">
        <v>685</v>
      </c>
      <c r="N1251" t="s">
        <v>3106</v>
      </c>
      <c r="O1251" s="11">
        <v>0</v>
      </c>
      <c r="P1251" s="11">
        <v>-89</v>
      </c>
      <c r="Q1251" s="11">
        <v>0</v>
      </c>
      <c r="R1251" s="12">
        <v>-63.368</v>
      </c>
      <c r="S1251" t="s">
        <v>3107</v>
      </c>
      <c r="T1251" s="11">
        <v>0</v>
      </c>
      <c r="U1251" t="s">
        <v>60</v>
      </c>
      <c r="V1251" s="13">
        <v>46275</v>
      </c>
      <c r="W1251" t="s">
        <v>68</v>
      </c>
      <c r="X1251" t="s">
        <v>686</v>
      </c>
      <c r="Y1251" t="s">
        <v>3116</v>
      </c>
      <c r="Z1251" t="s">
        <v>71</v>
      </c>
      <c r="AA1251" s="17">
        <v>0.03228009259259</v>
      </c>
      <c r="AB1251" t="s">
        <v>72</v>
      </c>
      <c r="AC1251" s="11">
        <v>0</v>
      </c>
      <c r="AD1251" t="s">
        <v>3117</v>
      </c>
      <c r="AE1251" s="13">
        <v>46274</v>
      </c>
      <c r="AF1251" t="s">
        <v>60</v>
      </c>
      <c r="AG1251" t="s">
        <v>60</v>
      </c>
      <c r="AH1251" s="10"/>
      <c r="AI1251" s="14">
        <f>IF(MID(S1251,14,1)="A",RIGHT(S1251,4)/1,IF(MID(S1251,13,1)="+",RIGHT(S1251,5)/10,IF(MID(S1251,13,1)="-",RIGHT(S1251,5)/1)))</f>
        <v>420</v>
      </c>
      <c r="AJ1251" s="14" t="str">
        <f>IF(AI1251&lt;3000,"St","LT")</f>
        <v>St</v>
      </c>
      <c r="AK1251" s="14" t="str">
        <f>VLOOKUP(MID(M1251,2,1),Sheet4!A:B,2,FALSE)</f>
        <v>Gd.13</v>
      </c>
      <c r="AL1251" s="14" t="str">
        <f>TEXT(D1251,"mmmm")</f>
        <v>September</v>
      </c>
      <c r="AM1251" s="14">
        <f>Q1251</f>
        <v>0</v>
      </c>
      <c r="AN1251" s="14">
        <f>O1251</f>
        <v>0</v>
      </c>
    </row>
    <row r="1252" spans="1:40">
      <c r="A1252" t="s">
        <v>57</v>
      </c>
      <c r="B1252" t="s">
        <v>3104</v>
      </c>
      <c r="C1252" t="s">
        <v>59</v>
      </c>
      <c r="D1252" s="13">
        <v>46274</v>
      </c>
      <c r="E1252" t="s">
        <v>294</v>
      </c>
      <c r="F1252" t="s">
        <v>60</v>
      </c>
      <c r="G1252" t="s">
        <v>60</v>
      </c>
      <c r="H1252" t="s">
        <v>334</v>
      </c>
      <c r="I1252" s="16">
        <v>1.9</v>
      </c>
      <c r="J1252" t="s">
        <v>3105</v>
      </c>
      <c r="K1252" t="s">
        <v>59</v>
      </c>
      <c r="L1252" t="s">
        <v>76</v>
      </c>
      <c r="M1252" t="s">
        <v>685</v>
      </c>
      <c r="N1252" t="s">
        <v>3112</v>
      </c>
      <c r="O1252" s="11">
        <v>472</v>
      </c>
      <c r="P1252" s="11">
        <v>0</v>
      </c>
      <c r="Q1252" s="12">
        <v>336.064</v>
      </c>
      <c r="R1252" s="11">
        <v>0</v>
      </c>
      <c r="S1252" t="s">
        <v>3107</v>
      </c>
      <c r="T1252" s="11">
        <v>0</v>
      </c>
      <c r="U1252" t="s">
        <v>60</v>
      </c>
      <c r="V1252" s="13">
        <v>46275</v>
      </c>
      <c r="W1252" t="s">
        <v>68</v>
      </c>
      <c r="X1252" t="s">
        <v>686</v>
      </c>
      <c r="Y1252" t="s">
        <v>3118</v>
      </c>
      <c r="Z1252" t="s">
        <v>71</v>
      </c>
      <c r="AA1252" s="17">
        <v>0.02907407407407</v>
      </c>
      <c r="AB1252" t="s">
        <v>72</v>
      </c>
      <c r="AC1252" s="11">
        <v>0</v>
      </c>
      <c r="AD1252" t="s">
        <v>3119</v>
      </c>
      <c r="AE1252" s="13">
        <v>46274</v>
      </c>
      <c r="AF1252" t="s">
        <v>60</v>
      </c>
      <c r="AG1252" t="s">
        <v>60</v>
      </c>
      <c r="AH1252" s="10"/>
      <c r="AI1252" s="14">
        <f>IF(MID(S1252,14,1)="A",RIGHT(S1252,4)/1,IF(MID(S1252,13,1)="+",RIGHT(S1252,5)/10,IF(MID(S1252,13,1)="-",RIGHT(S1252,5)/1)))</f>
        <v>420</v>
      </c>
      <c r="AJ1252" s="14" t="str">
        <f>IF(AI1252&lt;3000,"St","LT")</f>
        <v>St</v>
      </c>
      <c r="AK1252" s="14" t="str">
        <f>VLOOKUP(MID(M1252,2,1),Sheet4!A:B,2,FALSE)</f>
        <v>Gd.13</v>
      </c>
      <c r="AL1252" s="14" t="str">
        <f>TEXT(D1252,"mmmm")</f>
        <v>September</v>
      </c>
      <c r="AM1252" s="14">
        <f>Q1252</f>
        <v>336.064</v>
      </c>
      <c r="AN1252" s="14">
        <f>O1252</f>
        <v>472</v>
      </c>
    </row>
    <row r="1253" spans="1:40">
      <c r="A1253" t="s">
        <v>57</v>
      </c>
      <c r="B1253" t="s">
        <v>3104</v>
      </c>
      <c r="C1253" t="s">
        <v>59</v>
      </c>
      <c r="D1253" s="13">
        <v>46274</v>
      </c>
      <c r="E1253" t="s">
        <v>294</v>
      </c>
      <c r="F1253" t="s">
        <v>60</v>
      </c>
      <c r="G1253" t="s">
        <v>60</v>
      </c>
      <c r="H1253" t="s">
        <v>334</v>
      </c>
      <c r="I1253" s="16">
        <v>1.9</v>
      </c>
      <c r="J1253" t="s">
        <v>3105</v>
      </c>
      <c r="K1253" t="s">
        <v>59</v>
      </c>
      <c r="L1253" t="s">
        <v>63</v>
      </c>
      <c r="M1253" t="s">
        <v>685</v>
      </c>
      <c r="N1253" t="s">
        <v>3106</v>
      </c>
      <c r="O1253" s="11">
        <v>0</v>
      </c>
      <c r="P1253" s="11">
        <v>576</v>
      </c>
      <c r="Q1253" s="11">
        <v>0</v>
      </c>
      <c r="R1253" s="12">
        <v>410.112</v>
      </c>
      <c r="S1253" t="s">
        <v>3107</v>
      </c>
      <c r="T1253" s="11">
        <v>0</v>
      </c>
      <c r="U1253" t="s">
        <v>60</v>
      </c>
      <c r="V1253" s="13">
        <v>46275</v>
      </c>
      <c r="W1253" t="s">
        <v>68</v>
      </c>
      <c r="X1253" t="s">
        <v>686</v>
      </c>
      <c r="Y1253" t="s">
        <v>3120</v>
      </c>
      <c r="Z1253" t="s">
        <v>71</v>
      </c>
      <c r="AA1253" s="17">
        <v>0.02875</v>
      </c>
      <c r="AB1253" t="s">
        <v>72</v>
      </c>
      <c r="AC1253" s="11">
        <v>0</v>
      </c>
      <c r="AD1253" t="s">
        <v>3117</v>
      </c>
      <c r="AE1253" s="13">
        <v>46274</v>
      </c>
      <c r="AF1253" t="s">
        <v>60</v>
      </c>
      <c r="AG1253" t="s">
        <v>60</v>
      </c>
      <c r="AH1253" s="10"/>
      <c r="AI1253" s="14">
        <f>IF(MID(S1253,14,1)="A",RIGHT(S1253,4)/1,IF(MID(S1253,13,1)="+",RIGHT(S1253,5)/10,IF(MID(S1253,13,1)="-",RIGHT(S1253,5)/1)))</f>
        <v>420</v>
      </c>
      <c r="AJ1253" s="14" t="str">
        <f>IF(AI1253&lt;3000,"St","LT")</f>
        <v>St</v>
      </c>
      <c r="AK1253" s="14" t="str">
        <f>VLOOKUP(MID(M1253,2,1),Sheet4!A:B,2,FALSE)</f>
        <v>Gd.13</v>
      </c>
      <c r="AL1253" s="14" t="str">
        <f>TEXT(D1253,"mmmm")</f>
        <v>September</v>
      </c>
      <c r="AM1253" s="14">
        <f>Q1253</f>
        <v>0</v>
      </c>
      <c r="AN1253" s="14">
        <f>O1253</f>
        <v>0</v>
      </c>
    </row>
    <row r="1254" spans="1:40">
      <c r="A1254" t="s">
        <v>57</v>
      </c>
      <c r="B1254" t="s">
        <v>1570</v>
      </c>
      <c r="C1254" t="s">
        <v>59</v>
      </c>
      <c r="D1254" s="13">
        <v>46274</v>
      </c>
      <c r="E1254" t="s">
        <v>60</v>
      </c>
      <c r="F1254" t="s">
        <v>60</v>
      </c>
      <c r="G1254" t="s">
        <v>60</v>
      </c>
      <c r="H1254" t="s">
        <v>154</v>
      </c>
      <c r="I1254" s="16">
        <v>0.7</v>
      </c>
      <c r="J1254" t="s">
        <v>1571</v>
      </c>
      <c r="K1254" t="s">
        <v>59</v>
      </c>
      <c r="L1254" t="s">
        <v>63</v>
      </c>
      <c r="M1254" t="s">
        <v>361</v>
      </c>
      <c r="N1254" t="s">
        <v>3121</v>
      </c>
      <c r="O1254" s="11">
        <v>0</v>
      </c>
      <c r="P1254" s="11">
        <v>2</v>
      </c>
      <c r="Q1254" s="11">
        <v>0</v>
      </c>
      <c r="R1254" s="12">
        <v>0.478</v>
      </c>
      <c r="S1254" t="s">
        <v>1572</v>
      </c>
      <c r="T1254" s="11">
        <v>0</v>
      </c>
      <c r="U1254" t="s">
        <v>159</v>
      </c>
      <c r="V1254" s="13">
        <v>46274</v>
      </c>
      <c r="W1254" t="s">
        <v>68</v>
      </c>
      <c r="X1254" t="s">
        <v>160</v>
      </c>
      <c r="Y1254" t="s">
        <v>3122</v>
      </c>
      <c r="Z1254" t="s">
        <v>71</v>
      </c>
      <c r="AA1254" s="17">
        <v>0.55163194444444</v>
      </c>
      <c r="AB1254" t="s">
        <v>72</v>
      </c>
      <c r="AC1254" s="11">
        <v>0</v>
      </c>
      <c r="AD1254" t="s">
        <v>3123</v>
      </c>
      <c r="AE1254" s="13">
        <v>46274</v>
      </c>
      <c r="AF1254" t="s">
        <v>3124</v>
      </c>
      <c r="AG1254" t="s">
        <v>2231</v>
      </c>
      <c r="AH1254" s="10"/>
      <c r="AI1254" s="14">
        <f>IF(MID(S1254,14,1)="A",RIGHT(S1254,4)/1,IF(MID(S1254,13,1)="+",RIGHT(S1254,5)/10,IF(MID(S1254,13,1)="-",RIGHT(S1254,5)/1)))</f>
        <v>265</v>
      </c>
      <c r="AJ1254" s="14" t="str">
        <f>IF(AI1254&lt;3000,"St","LT")</f>
        <v>St</v>
      </c>
      <c r="AK1254" s="14" t="str">
        <f>VLOOKUP(MID(M1254,2,1),Sheet4!A:B,2,FALSE)</f>
        <v>Gd.01</v>
      </c>
      <c r="AL1254" s="14" t="str">
        <f>TEXT(D1254,"mmmm")</f>
        <v>September</v>
      </c>
      <c r="AM1254" s="14">
        <f>Q1254</f>
        <v>0</v>
      </c>
      <c r="AN1254" s="14">
        <f>O1254</f>
        <v>0</v>
      </c>
    </row>
    <row r="1255" spans="1:40">
      <c r="A1255" t="s">
        <v>57</v>
      </c>
      <c r="B1255" t="s">
        <v>1945</v>
      </c>
      <c r="C1255" t="s">
        <v>59</v>
      </c>
      <c r="D1255" s="13">
        <v>46274</v>
      </c>
      <c r="E1255" t="s">
        <v>1946</v>
      </c>
      <c r="F1255" t="s">
        <v>60</v>
      </c>
      <c r="G1255" t="s">
        <v>60</v>
      </c>
      <c r="H1255" t="s">
        <v>116</v>
      </c>
      <c r="I1255" s="16">
        <v>3.2</v>
      </c>
      <c r="J1255" t="s">
        <v>400</v>
      </c>
      <c r="K1255" t="s">
        <v>59</v>
      </c>
      <c r="L1255" t="s">
        <v>63</v>
      </c>
      <c r="M1255" t="s">
        <v>1914</v>
      </c>
      <c r="N1255" t="s">
        <v>1317</v>
      </c>
      <c r="O1255" s="11">
        <v>0</v>
      </c>
      <c r="P1255" s="11">
        <v>1073</v>
      </c>
      <c r="Q1255" s="11">
        <v>0</v>
      </c>
      <c r="R1255" s="16">
        <v>633.07</v>
      </c>
      <c r="S1255" t="s">
        <v>1947</v>
      </c>
      <c r="T1255" s="11">
        <v>0</v>
      </c>
      <c r="U1255" t="s">
        <v>60</v>
      </c>
      <c r="V1255" s="13">
        <v>46274</v>
      </c>
      <c r="W1255" t="s">
        <v>68</v>
      </c>
      <c r="X1255" t="s">
        <v>98</v>
      </c>
      <c r="Y1255" t="s">
        <v>3125</v>
      </c>
      <c r="Z1255" t="s">
        <v>71</v>
      </c>
      <c r="AA1255" s="17">
        <v>0.56737268518519</v>
      </c>
      <c r="AB1255" t="s">
        <v>72</v>
      </c>
      <c r="AC1255" s="11">
        <v>0</v>
      </c>
      <c r="AD1255" t="s">
        <v>3126</v>
      </c>
      <c r="AE1255" s="13">
        <v>46274</v>
      </c>
      <c r="AF1255" t="s">
        <v>1314</v>
      </c>
      <c r="AG1255" t="s">
        <v>1310</v>
      </c>
      <c r="AH1255" s="10"/>
      <c r="AI1255" s="14">
        <f>IF(MID(S1255,14,1)="A",RIGHT(S1255,4)/1,IF(MID(S1255,13,1)="+",RIGHT(S1255,5)/10,IF(MID(S1255,13,1)="-",RIGHT(S1255,5)/1)))</f>
        <v>337</v>
      </c>
      <c r="AJ1255" s="14" t="str">
        <f>IF(AI1255&lt;3000,"St","LT")</f>
        <v>St</v>
      </c>
      <c r="AK1255" s="14" t="str">
        <f>VLOOKUP(MID(M1255,2,1),Sheet4!A:B,2,FALSE)</f>
        <v>Gd.13</v>
      </c>
      <c r="AL1255" s="14" t="str">
        <f>TEXT(D1255,"mmmm")</f>
        <v>September</v>
      </c>
      <c r="AM1255" s="14">
        <f>Q1255</f>
        <v>0</v>
      </c>
      <c r="AN1255" s="14">
        <f>O1255</f>
        <v>0</v>
      </c>
    </row>
    <row r="1256" spans="1:40">
      <c r="A1256" t="s">
        <v>57</v>
      </c>
      <c r="B1256" t="s">
        <v>1945</v>
      </c>
      <c r="C1256" t="s">
        <v>59</v>
      </c>
      <c r="D1256" s="13">
        <v>46274</v>
      </c>
      <c r="E1256" t="s">
        <v>1946</v>
      </c>
      <c r="F1256" t="s">
        <v>60</v>
      </c>
      <c r="G1256" t="s">
        <v>60</v>
      </c>
      <c r="H1256" t="s">
        <v>116</v>
      </c>
      <c r="I1256" s="16">
        <v>3.2</v>
      </c>
      <c r="J1256" t="s">
        <v>400</v>
      </c>
      <c r="K1256" t="s">
        <v>59</v>
      </c>
      <c r="L1256" t="s">
        <v>76</v>
      </c>
      <c r="M1256" t="s">
        <v>1914</v>
      </c>
      <c r="N1256" t="s">
        <v>1311</v>
      </c>
      <c r="O1256" s="11">
        <v>1060</v>
      </c>
      <c r="P1256" s="11">
        <v>0</v>
      </c>
      <c r="Q1256" s="16">
        <v>625.4</v>
      </c>
      <c r="R1256" s="11">
        <v>0</v>
      </c>
      <c r="S1256" t="s">
        <v>1947</v>
      </c>
      <c r="T1256" s="11">
        <v>0</v>
      </c>
      <c r="U1256" t="s">
        <v>60</v>
      </c>
      <c r="V1256" s="13">
        <v>46274</v>
      </c>
      <c r="W1256" t="s">
        <v>68</v>
      </c>
      <c r="X1256" t="s">
        <v>98</v>
      </c>
      <c r="Y1256" t="s">
        <v>3127</v>
      </c>
      <c r="Z1256" t="s">
        <v>71</v>
      </c>
      <c r="AA1256" s="17">
        <v>0.57006944444444</v>
      </c>
      <c r="AB1256" t="s">
        <v>72</v>
      </c>
      <c r="AC1256" s="11">
        <v>0</v>
      </c>
      <c r="AD1256" t="s">
        <v>3128</v>
      </c>
      <c r="AE1256" s="13">
        <v>46274</v>
      </c>
      <c r="AF1256" t="s">
        <v>1314</v>
      </c>
      <c r="AG1256" t="s">
        <v>1310</v>
      </c>
      <c r="AH1256" s="10"/>
      <c r="AI1256" s="14">
        <f>IF(MID(S1256,14,1)="A",RIGHT(S1256,4)/1,IF(MID(S1256,13,1)="+",RIGHT(S1256,5)/10,IF(MID(S1256,13,1)="-",RIGHT(S1256,5)/1)))</f>
        <v>337</v>
      </c>
      <c r="AJ1256" s="14" t="str">
        <f>IF(AI1256&lt;3000,"St","LT")</f>
        <v>St</v>
      </c>
      <c r="AK1256" s="14" t="str">
        <f>VLOOKUP(MID(M1256,2,1),Sheet4!A:B,2,FALSE)</f>
        <v>Gd.13</v>
      </c>
      <c r="AL1256" s="14" t="str">
        <f>TEXT(D1256,"mmmm")</f>
        <v>September</v>
      </c>
      <c r="AM1256" s="14">
        <f>Q1256</f>
        <v>625.4</v>
      </c>
      <c r="AN1256" s="14">
        <f>O1256</f>
        <v>1060</v>
      </c>
    </row>
    <row r="1257" spans="1:40">
      <c r="A1257" t="s">
        <v>57</v>
      </c>
      <c r="B1257" t="s">
        <v>1945</v>
      </c>
      <c r="C1257" t="s">
        <v>59</v>
      </c>
      <c r="D1257" s="13">
        <v>46274</v>
      </c>
      <c r="E1257" t="s">
        <v>1946</v>
      </c>
      <c r="F1257" t="s">
        <v>60</v>
      </c>
      <c r="G1257" t="s">
        <v>60</v>
      </c>
      <c r="H1257" t="s">
        <v>116</v>
      </c>
      <c r="I1257" s="16">
        <v>3.2</v>
      </c>
      <c r="J1257" t="s">
        <v>400</v>
      </c>
      <c r="K1257" t="s">
        <v>59</v>
      </c>
      <c r="L1257" t="s">
        <v>76</v>
      </c>
      <c r="M1257" t="s">
        <v>1110</v>
      </c>
      <c r="N1257" t="s">
        <v>1311</v>
      </c>
      <c r="O1257" s="11">
        <v>13</v>
      </c>
      <c r="P1257" s="11">
        <v>0</v>
      </c>
      <c r="Q1257" s="16">
        <v>7.67</v>
      </c>
      <c r="R1257" s="11">
        <v>0</v>
      </c>
      <c r="S1257" t="s">
        <v>1947</v>
      </c>
      <c r="T1257" s="11">
        <v>0</v>
      </c>
      <c r="U1257" t="s">
        <v>60</v>
      </c>
      <c r="V1257" s="13">
        <v>46274</v>
      </c>
      <c r="W1257" t="s">
        <v>68</v>
      </c>
      <c r="X1257" t="s">
        <v>686</v>
      </c>
      <c r="Y1257" t="s">
        <v>3129</v>
      </c>
      <c r="Z1257" t="s">
        <v>71</v>
      </c>
      <c r="AA1257" s="17">
        <v>0.70806712962963</v>
      </c>
      <c r="AB1257" t="s">
        <v>72</v>
      </c>
      <c r="AC1257" s="11">
        <v>0</v>
      </c>
      <c r="AD1257" t="s">
        <v>3130</v>
      </c>
      <c r="AE1257" s="13">
        <v>46274</v>
      </c>
      <c r="AF1257" t="s">
        <v>1314</v>
      </c>
      <c r="AG1257" t="s">
        <v>1310</v>
      </c>
      <c r="AH1257" s="10"/>
      <c r="AI1257" s="14">
        <f>IF(MID(S1257,14,1)="A",RIGHT(S1257,4)/1,IF(MID(S1257,13,1)="+",RIGHT(S1257,5)/10,IF(MID(S1257,13,1)="-",RIGHT(S1257,5)/1)))</f>
        <v>337</v>
      </c>
      <c r="AJ1257" s="14" t="str">
        <f>IF(AI1257&lt;3000,"St","LT")</f>
        <v>St</v>
      </c>
      <c r="AK1257" s="14" t="str">
        <f>VLOOKUP(MID(M1257,2,1),Sheet4!A:B,2,FALSE)</f>
        <v>Gd.13</v>
      </c>
      <c r="AL1257" s="14" t="str">
        <f>TEXT(D1257,"mmmm")</f>
        <v>September</v>
      </c>
      <c r="AM1257" s="14">
        <f>Q1257</f>
        <v>7.67</v>
      </c>
      <c r="AN1257" s="14">
        <f>O1257</f>
        <v>13</v>
      </c>
    </row>
    <row r="1258" spans="1:40">
      <c r="A1258" t="s">
        <v>57</v>
      </c>
      <c r="B1258" t="s">
        <v>1945</v>
      </c>
      <c r="C1258" t="s">
        <v>59</v>
      </c>
      <c r="D1258" s="13">
        <v>46274</v>
      </c>
      <c r="E1258" t="s">
        <v>1946</v>
      </c>
      <c r="F1258" t="s">
        <v>60</v>
      </c>
      <c r="G1258" t="s">
        <v>60</v>
      </c>
      <c r="H1258" t="s">
        <v>116</v>
      </c>
      <c r="I1258" s="16">
        <v>3.2</v>
      </c>
      <c r="J1258" t="s">
        <v>400</v>
      </c>
      <c r="K1258" t="s">
        <v>59</v>
      </c>
      <c r="L1258" t="s">
        <v>63</v>
      </c>
      <c r="M1258" t="s">
        <v>84</v>
      </c>
      <c r="N1258" t="s">
        <v>2825</v>
      </c>
      <c r="O1258" s="11">
        <v>0</v>
      </c>
      <c r="P1258" s="11">
        <v>420</v>
      </c>
      <c r="Q1258" s="11">
        <v>0</v>
      </c>
      <c r="R1258" s="16">
        <v>247.8</v>
      </c>
      <c r="S1258" t="s">
        <v>1947</v>
      </c>
      <c r="T1258" s="11">
        <v>0</v>
      </c>
      <c r="U1258" t="s">
        <v>60</v>
      </c>
      <c r="V1258" s="13">
        <v>46274</v>
      </c>
      <c r="W1258" t="s">
        <v>68</v>
      </c>
      <c r="X1258" t="s">
        <v>98</v>
      </c>
      <c r="Y1258" t="s">
        <v>3131</v>
      </c>
      <c r="Z1258" t="s">
        <v>71</v>
      </c>
      <c r="AA1258" s="17">
        <v>0.96851851851852</v>
      </c>
      <c r="AB1258" t="s">
        <v>72</v>
      </c>
      <c r="AC1258" s="11">
        <v>0</v>
      </c>
      <c r="AD1258" t="s">
        <v>2827</v>
      </c>
      <c r="AE1258" s="13">
        <v>46274</v>
      </c>
      <c r="AF1258" t="s">
        <v>60</v>
      </c>
      <c r="AG1258" t="s">
        <v>60</v>
      </c>
      <c r="AH1258" s="10"/>
      <c r="AI1258" s="14">
        <f>IF(MID(S1258,14,1)="A",RIGHT(S1258,4)/1,IF(MID(S1258,13,1)="+",RIGHT(S1258,5)/10,IF(MID(S1258,13,1)="-",RIGHT(S1258,5)/1)))</f>
        <v>337</v>
      </c>
      <c r="AJ1258" s="14" t="str">
        <f>IF(AI1258&lt;3000,"St","LT")</f>
        <v>St</v>
      </c>
      <c r="AK1258" s="14" t="str">
        <f>VLOOKUP(MID(M1258,2,1),Sheet4!A:B,2,FALSE)</f>
        <v>Gd.13</v>
      </c>
      <c r="AL1258" s="14" t="str">
        <f>TEXT(D1258,"mmmm")</f>
        <v>September</v>
      </c>
      <c r="AM1258" s="14">
        <f>Q1258</f>
        <v>0</v>
      </c>
      <c r="AN1258" s="14">
        <f>O1258</f>
        <v>0</v>
      </c>
    </row>
    <row r="1259" spans="1:40">
      <c r="A1259" t="s">
        <v>57</v>
      </c>
      <c r="B1259" t="s">
        <v>1945</v>
      </c>
      <c r="C1259" t="s">
        <v>59</v>
      </c>
      <c r="D1259" s="13">
        <v>46274</v>
      </c>
      <c r="E1259" t="s">
        <v>1946</v>
      </c>
      <c r="F1259" t="s">
        <v>60</v>
      </c>
      <c r="G1259" t="s">
        <v>60</v>
      </c>
      <c r="H1259" t="s">
        <v>116</v>
      </c>
      <c r="I1259" s="16">
        <v>3.2</v>
      </c>
      <c r="J1259" t="s">
        <v>400</v>
      </c>
      <c r="K1259" t="s">
        <v>59</v>
      </c>
      <c r="L1259" t="s">
        <v>76</v>
      </c>
      <c r="M1259" t="s">
        <v>84</v>
      </c>
      <c r="N1259" t="s">
        <v>2828</v>
      </c>
      <c r="O1259" s="11">
        <v>228</v>
      </c>
      <c r="P1259" s="11">
        <v>0</v>
      </c>
      <c r="Q1259" s="16">
        <v>134.52</v>
      </c>
      <c r="R1259" s="11">
        <v>0</v>
      </c>
      <c r="S1259" t="s">
        <v>1947</v>
      </c>
      <c r="T1259" s="11">
        <v>0</v>
      </c>
      <c r="U1259" t="s">
        <v>60</v>
      </c>
      <c r="V1259" s="13">
        <v>46274</v>
      </c>
      <c r="W1259" t="s">
        <v>68</v>
      </c>
      <c r="X1259" t="s">
        <v>98</v>
      </c>
      <c r="Y1259" t="s">
        <v>3132</v>
      </c>
      <c r="Z1259" t="s">
        <v>71</v>
      </c>
      <c r="AA1259" s="17">
        <v>0.9687962962963</v>
      </c>
      <c r="AB1259" t="s">
        <v>72</v>
      </c>
      <c r="AC1259" s="11">
        <v>0</v>
      </c>
      <c r="AD1259" t="s">
        <v>3133</v>
      </c>
      <c r="AE1259" s="13">
        <v>46274</v>
      </c>
      <c r="AF1259" t="s">
        <v>60</v>
      </c>
      <c r="AG1259" t="s">
        <v>60</v>
      </c>
      <c r="AH1259" s="10"/>
      <c r="AI1259" s="14">
        <f>IF(MID(S1259,14,1)="A",RIGHT(S1259,4)/1,IF(MID(S1259,13,1)="+",RIGHT(S1259,5)/10,IF(MID(S1259,13,1)="-",RIGHT(S1259,5)/1)))</f>
        <v>337</v>
      </c>
      <c r="AJ1259" s="14" t="str">
        <f>IF(AI1259&lt;3000,"St","LT")</f>
        <v>St</v>
      </c>
      <c r="AK1259" s="14" t="str">
        <f>VLOOKUP(MID(M1259,2,1),Sheet4!A:B,2,FALSE)</f>
        <v>Gd.13</v>
      </c>
      <c r="AL1259" s="14" t="str">
        <f>TEXT(D1259,"mmmm")</f>
        <v>September</v>
      </c>
      <c r="AM1259" s="14">
        <f>Q1259</f>
        <v>134.52</v>
      </c>
      <c r="AN1259" s="14">
        <f>O1259</f>
        <v>228</v>
      </c>
    </row>
    <row r="1260" spans="1:40">
      <c r="A1260" t="s">
        <v>57</v>
      </c>
      <c r="B1260" t="s">
        <v>1945</v>
      </c>
      <c r="C1260" t="s">
        <v>59</v>
      </c>
      <c r="D1260" s="13">
        <v>46274</v>
      </c>
      <c r="E1260" t="s">
        <v>1946</v>
      </c>
      <c r="F1260" t="s">
        <v>60</v>
      </c>
      <c r="G1260" t="s">
        <v>60</v>
      </c>
      <c r="H1260" t="s">
        <v>116</v>
      </c>
      <c r="I1260" s="16">
        <v>3.2</v>
      </c>
      <c r="J1260" t="s">
        <v>400</v>
      </c>
      <c r="K1260" t="s">
        <v>59</v>
      </c>
      <c r="L1260" t="s">
        <v>74</v>
      </c>
      <c r="M1260" t="s">
        <v>84</v>
      </c>
      <c r="N1260" t="s">
        <v>2825</v>
      </c>
      <c r="O1260" s="11">
        <v>0</v>
      </c>
      <c r="P1260" s="11">
        <v>-168</v>
      </c>
      <c r="Q1260" s="11">
        <v>0</v>
      </c>
      <c r="R1260" s="16">
        <v>-99.12</v>
      </c>
      <c r="S1260" t="s">
        <v>1947</v>
      </c>
      <c r="T1260" s="11">
        <v>0</v>
      </c>
      <c r="U1260" t="s">
        <v>60</v>
      </c>
      <c r="V1260" s="13">
        <v>46274</v>
      </c>
      <c r="W1260" t="s">
        <v>68</v>
      </c>
      <c r="X1260" t="s">
        <v>98</v>
      </c>
      <c r="Y1260" t="s">
        <v>3134</v>
      </c>
      <c r="Z1260" t="s">
        <v>71</v>
      </c>
      <c r="AA1260" s="17">
        <v>0.96902777777778</v>
      </c>
      <c r="AB1260" t="s">
        <v>72</v>
      </c>
      <c r="AC1260" s="11">
        <v>0</v>
      </c>
      <c r="AD1260" t="s">
        <v>2827</v>
      </c>
      <c r="AE1260" s="13">
        <v>46274</v>
      </c>
      <c r="AF1260" t="s">
        <v>60</v>
      </c>
      <c r="AG1260" t="s">
        <v>60</v>
      </c>
      <c r="AH1260" s="10"/>
      <c r="AI1260" s="14">
        <f>IF(MID(S1260,14,1)="A",RIGHT(S1260,4)/1,IF(MID(S1260,13,1)="+",RIGHT(S1260,5)/10,IF(MID(S1260,13,1)="-",RIGHT(S1260,5)/1)))</f>
        <v>337</v>
      </c>
      <c r="AJ1260" s="14" t="str">
        <f>IF(AI1260&lt;3000,"St","LT")</f>
        <v>St</v>
      </c>
      <c r="AK1260" s="14" t="str">
        <f>VLOOKUP(MID(M1260,2,1),Sheet4!A:B,2,FALSE)</f>
        <v>Gd.13</v>
      </c>
      <c r="AL1260" s="14" t="str">
        <f>TEXT(D1260,"mmmm")</f>
        <v>September</v>
      </c>
      <c r="AM1260" s="14">
        <f>Q1260</f>
        <v>0</v>
      </c>
      <c r="AN1260" s="14">
        <f>O1260</f>
        <v>0</v>
      </c>
    </row>
    <row r="1261" spans="1:40">
      <c r="A1261" t="s">
        <v>57</v>
      </c>
      <c r="B1261" t="s">
        <v>1945</v>
      </c>
      <c r="C1261" t="s">
        <v>59</v>
      </c>
      <c r="D1261" s="13">
        <v>46274</v>
      </c>
      <c r="E1261" t="s">
        <v>1946</v>
      </c>
      <c r="F1261" t="s">
        <v>60</v>
      </c>
      <c r="G1261" t="s">
        <v>60</v>
      </c>
      <c r="H1261" t="s">
        <v>116</v>
      </c>
      <c r="I1261" s="16">
        <v>3.2</v>
      </c>
      <c r="J1261" t="s">
        <v>400</v>
      </c>
      <c r="K1261" t="s">
        <v>59</v>
      </c>
      <c r="L1261" t="s">
        <v>74</v>
      </c>
      <c r="M1261" t="s">
        <v>84</v>
      </c>
      <c r="N1261" t="s">
        <v>2825</v>
      </c>
      <c r="O1261" s="11">
        <v>0</v>
      </c>
      <c r="P1261" s="11">
        <v>-9</v>
      </c>
      <c r="Q1261" s="11">
        <v>0</v>
      </c>
      <c r="R1261" s="16">
        <v>-5.31</v>
      </c>
      <c r="S1261" t="s">
        <v>1947</v>
      </c>
      <c r="T1261" s="11">
        <v>0</v>
      </c>
      <c r="U1261" t="s">
        <v>60</v>
      </c>
      <c r="V1261" s="13">
        <v>46275</v>
      </c>
      <c r="W1261" t="s">
        <v>68</v>
      </c>
      <c r="X1261" t="s">
        <v>98</v>
      </c>
      <c r="Y1261" t="s">
        <v>3135</v>
      </c>
      <c r="Z1261" t="s">
        <v>71</v>
      </c>
      <c r="AA1261" s="17">
        <v>0.2915162037037</v>
      </c>
      <c r="AB1261" t="s">
        <v>72</v>
      </c>
      <c r="AC1261" s="11">
        <v>0</v>
      </c>
      <c r="AD1261" t="s">
        <v>2827</v>
      </c>
      <c r="AE1261" s="13">
        <v>46274</v>
      </c>
      <c r="AF1261" t="s">
        <v>60</v>
      </c>
      <c r="AG1261" t="s">
        <v>60</v>
      </c>
      <c r="AH1261" s="10"/>
      <c r="AI1261" s="14">
        <f>IF(MID(S1261,14,1)="A",RIGHT(S1261,4)/1,IF(MID(S1261,13,1)="+",RIGHT(S1261,5)/10,IF(MID(S1261,13,1)="-",RIGHT(S1261,5)/1)))</f>
        <v>337</v>
      </c>
      <c r="AJ1261" s="14" t="str">
        <f>IF(AI1261&lt;3000,"St","LT")</f>
        <v>St</v>
      </c>
      <c r="AK1261" s="14" t="str">
        <f>VLOOKUP(MID(M1261,2,1),Sheet4!A:B,2,FALSE)</f>
        <v>Gd.13</v>
      </c>
      <c r="AL1261" s="14" t="str">
        <f>TEXT(D1261,"mmmm")</f>
        <v>September</v>
      </c>
      <c r="AM1261" s="14">
        <f>Q1261</f>
        <v>0</v>
      </c>
      <c r="AN1261" s="14">
        <f>O1261</f>
        <v>0</v>
      </c>
    </row>
    <row r="1262" spans="1:40">
      <c r="A1262" t="s">
        <v>57</v>
      </c>
      <c r="B1262" t="s">
        <v>1945</v>
      </c>
      <c r="C1262" t="s">
        <v>59</v>
      </c>
      <c r="D1262" s="13">
        <v>46274</v>
      </c>
      <c r="E1262" t="s">
        <v>1946</v>
      </c>
      <c r="F1262" t="s">
        <v>60</v>
      </c>
      <c r="G1262" t="s">
        <v>60</v>
      </c>
      <c r="H1262" t="s">
        <v>116</v>
      </c>
      <c r="I1262" s="16">
        <v>3.2</v>
      </c>
      <c r="J1262" t="s">
        <v>400</v>
      </c>
      <c r="K1262" t="s">
        <v>59</v>
      </c>
      <c r="L1262" t="s">
        <v>76</v>
      </c>
      <c r="M1262" t="s">
        <v>84</v>
      </c>
      <c r="N1262" t="s">
        <v>2828</v>
      </c>
      <c r="O1262" s="11">
        <v>159</v>
      </c>
      <c r="P1262" s="11">
        <v>0</v>
      </c>
      <c r="Q1262" s="16">
        <v>93.81</v>
      </c>
      <c r="R1262" s="11">
        <v>0</v>
      </c>
      <c r="S1262" t="s">
        <v>1947</v>
      </c>
      <c r="T1262" s="11">
        <v>0</v>
      </c>
      <c r="U1262" t="s">
        <v>60</v>
      </c>
      <c r="V1262" s="13">
        <v>46275</v>
      </c>
      <c r="W1262" t="s">
        <v>68</v>
      </c>
      <c r="X1262" t="s">
        <v>98</v>
      </c>
      <c r="Y1262" t="s">
        <v>3136</v>
      </c>
      <c r="Z1262" t="s">
        <v>71</v>
      </c>
      <c r="AA1262" s="17">
        <v>0.29128472222222</v>
      </c>
      <c r="AB1262" t="s">
        <v>72</v>
      </c>
      <c r="AC1262" s="11">
        <v>0</v>
      </c>
      <c r="AD1262" t="s">
        <v>3137</v>
      </c>
      <c r="AE1262" s="13">
        <v>46274</v>
      </c>
      <c r="AF1262" t="s">
        <v>60</v>
      </c>
      <c r="AG1262" t="s">
        <v>60</v>
      </c>
      <c r="AH1262" s="10"/>
      <c r="AI1262" s="14">
        <f>IF(MID(S1262,14,1)="A",RIGHT(S1262,4)/1,IF(MID(S1262,13,1)="+",RIGHT(S1262,5)/10,IF(MID(S1262,13,1)="-",RIGHT(S1262,5)/1)))</f>
        <v>337</v>
      </c>
      <c r="AJ1262" s="14" t="str">
        <f>IF(AI1262&lt;3000,"St","LT")</f>
        <v>St</v>
      </c>
      <c r="AK1262" s="14" t="str">
        <f>VLOOKUP(MID(M1262,2,1),Sheet4!A:B,2,FALSE)</f>
        <v>Gd.13</v>
      </c>
      <c r="AL1262" s="14" t="str">
        <f>TEXT(D1262,"mmmm")</f>
        <v>September</v>
      </c>
      <c r="AM1262" s="14">
        <f>Q1262</f>
        <v>93.81</v>
      </c>
      <c r="AN1262" s="14">
        <f>O1262</f>
        <v>159</v>
      </c>
    </row>
    <row r="1263" spans="1:40">
      <c r="A1263" t="s">
        <v>57</v>
      </c>
      <c r="B1263" t="s">
        <v>1945</v>
      </c>
      <c r="C1263" t="s">
        <v>59</v>
      </c>
      <c r="D1263" s="13">
        <v>46274</v>
      </c>
      <c r="E1263" t="s">
        <v>1946</v>
      </c>
      <c r="F1263" t="s">
        <v>60</v>
      </c>
      <c r="G1263" t="s">
        <v>60</v>
      </c>
      <c r="H1263" t="s">
        <v>116</v>
      </c>
      <c r="I1263" s="16">
        <v>3.2</v>
      </c>
      <c r="J1263" t="s">
        <v>400</v>
      </c>
      <c r="K1263" t="s">
        <v>59</v>
      </c>
      <c r="L1263" t="s">
        <v>63</v>
      </c>
      <c r="M1263" t="s">
        <v>84</v>
      </c>
      <c r="N1263" t="s">
        <v>2825</v>
      </c>
      <c r="O1263" s="11">
        <v>0</v>
      </c>
      <c r="P1263" s="11">
        <v>168</v>
      </c>
      <c r="Q1263" s="11">
        <v>0</v>
      </c>
      <c r="R1263" s="16">
        <v>99.12</v>
      </c>
      <c r="S1263" t="s">
        <v>1947</v>
      </c>
      <c r="T1263" s="11">
        <v>0</v>
      </c>
      <c r="U1263" t="s">
        <v>60</v>
      </c>
      <c r="V1263" s="13">
        <v>46275</v>
      </c>
      <c r="W1263" t="s">
        <v>68</v>
      </c>
      <c r="X1263" t="s">
        <v>98</v>
      </c>
      <c r="Y1263" t="s">
        <v>3138</v>
      </c>
      <c r="Z1263" t="s">
        <v>71</v>
      </c>
      <c r="AA1263" s="17">
        <v>0.2909375</v>
      </c>
      <c r="AB1263" t="s">
        <v>72</v>
      </c>
      <c r="AC1263" s="11">
        <v>0</v>
      </c>
      <c r="AD1263" t="s">
        <v>2827</v>
      </c>
      <c r="AE1263" s="13">
        <v>46274</v>
      </c>
      <c r="AF1263" t="s">
        <v>60</v>
      </c>
      <c r="AG1263" t="s">
        <v>60</v>
      </c>
      <c r="AH1263" s="10"/>
      <c r="AI1263" s="14">
        <f>IF(MID(S1263,14,1)="A",RIGHT(S1263,4)/1,IF(MID(S1263,13,1)="+",RIGHT(S1263,5)/10,IF(MID(S1263,13,1)="-",RIGHT(S1263,5)/1)))</f>
        <v>337</v>
      </c>
      <c r="AJ1263" s="14" t="str">
        <f>IF(AI1263&lt;3000,"St","LT")</f>
        <v>St</v>
      </c>
      <c r="AK1263" s="14" t="str">
        <f>VLOOKUP(MID(M1263,2,1),Sheet4!A:B,2,FALSE)</f>
        <v>Gd.13</v>
      </c>
      <c r="AL1263" s="14" t="str">
        <f>TEXT(D1263,"mmmm")</f>
        <v>September</v>
      </c>
      <c r="AM1263" s="14">
        <f>Q1263</f>
        <v>0</v>
      </c>
      <c r="AN1263" s="14">
        <f>O1263</f>
        <v>0</v>
      </c>
    </row>
    <row r="1264" spans="1:40">
      <c r="A1264" t="s">
        <v>57</v>
      </c>
      <c r="B1264" t="s">
        <v>2223</v>
      </c>
      <c r="C1264" t="s">
        <v>59</v>
      </c>
      <c r="D1264" s="13">
        <v>46274</v>
      </c>
      <c r="E1264" t="s">
        <v>153</v>
      </c>
      <c r="F1264" t="s">
        <v>60</v>
      </c>
      <c r="G1264" t="s">
        <v>60</v>
      </c>
      <c r="H1264" t="s">
        <v>154</v>
      </c>
      <c r="I1264" s="16">
        <v>0.7</v>
      </c>
      <c r="J1264" t="s">
        <v>2224</v>
      </c>
      <c r="K1264" t="s">
        <v>59</v>
      </c>
      <c r="L1264" t="s">
        <v>76</v>
      </c>
      <c r="M1264" t="s">
        <v>241</v>
      </c>
      <c r="N1264" t="s">
        <v>2011</v>
      </c>
      <c r="O1264" s="11">
        <v>27</v>
      </c>
      <c r="P1264" s="11">
        <v>0</v>
      </c>
      <c r="Q1264" s="12">
        <v>5.859</v>
      </c>
      <c r="R1264" s="11">
        <v>0</v>
      </c>
      <c r="S1264" t="s">
        <v>2225</v>
      </c>
      <c r="T1264" s="11">
        <v>0</v>
      </c>
      <c r="U1264" t="s">
        <v>166</v>
      </c>
      <c r="V1264" s="13">
        <v>46274</v>
      </c>
      <c r="W1264" t="s">
        <v>68</v>
      </c>
      <c r="X1264" t="s">
        <v>160</v>
      </c>
      <c r="Y1264" t="s">
        <v>3139</v>
      </c>
      <c r="Z1264" t="s">
        <v>71</v>
      </c>
      <c r="AA1264" s="17">
        <v>0.83059027777778</v>
      </c>
      <c r="AB1264" t="s">
        <v>72</v>
      </c>
      <c r="AC1264" s="11">
        <v>0</v>
      </c>
      <c r="AD1264" t="s">
        <v>3140</v>
      </c>
      <c r="AE1264" s="13">
        <v>46274</v>
      </c>
      <c r="AF1264" t="s">
        <v>60</v>
      </c>
      <c r="AG1264" t="s">
        <v>60</v>
      </c>
      <c r="AH1264" s="10"/>
      <c r="AI1264" s="14">
        <f>IF(MID(S1264,14,1)="A",RIGHT(S1264,4)/1,IF(MID(S1264,13,1)="+",RIGHT(S1264,5)/10,IF(MID(S1264,13,1)="-",RIGHT(S1264,5)/1)))</f>
        <v>240</v>
      </c>
      <c r="AJ1264" s="14" t="str">
        <f>IF(AI1264&lt;3000,"St","LT")</f>
        <v>St</v>
      </c>
      <c r="AK1264" s="14" t="str">
        <f>VLOOKUP(MID(M1264,2,1),Sheet4!A:B,2,FALSE)</f>
        <v>Gd.01</v>
      </c>
      <c r="AL1264" s="14" t="str">
        <f>TEXT(D1264,"mmmm")</f>
        <v>September</v>
      </c>
      <c r="AM1264" s="14">
        <f>Q1264</f>
        <v>5.859</v>
      </c>
      <c r="AN1264" s="14">
        <f>O1264</f>
        <v>27</v>
      </c>
    </row>
    <row r="1265" spans="1:40">
      <c r="A1265" t="s">
        <v>57</v>
      </c>
      <c r="B1265" t="s">
        <v>2223</v>
      </c>
      <c r="C1265" t="s">
        <v>59</v>
      </c>
      <c r="D1265" s="13">
        <v>46274</v>
      </c>
      <c r="E1265" t="s">
        <v>153</v>
      </c>
      <c r="F1265" t="s">
        <v>60</v>
      </c>
      <c r="G1265" t="s">
        <v>60</v>
      </c>
      <c r="H1265" t="s">
        <v>154</v>
      </c>
      <c r="I1265" s="16">
        <v>0.7</v>
      </c>
      <c r="J1265" t="s">
        <v>2224</v>
      </c>
      <c r="K1265" t="s">
        <v>59</v>
      </c>
      <c r="L1265" t="s">
        <v>63</v>
      </c>
      <c r="M1265" t="s">
        <v>241</v>
      </c>
      <c r="N1265" t="s">
        <v>2017</v>
      </c>
      <c r="O1265" s="11">
        <v>0</v>
      </c>
      <c r="P1265" s="11">
        <v>43</v>
      </c>
      <c r="Q1265" s="11">
        <v>0</v>
      </c>
      <c r="R1265" s="12">
        <v>9.331</v>
      </c>
      <c r="S1265" t="s">
        <v>2225</v>
      </c>
      <c r="T1265" s="11">
        <v>0</v>
      </c>
      <c r="U1265" t="s">
        <v>159</v>
      </c>
      <c r="V1265" s="13">
        <v>46274</v>
      </c>
      <c r="W1265" t="s">
        <v>68</v>
      </c>
      <c r="X1265" t="s">
        <v>160</v>
      </c>
      <c r="Y1265" t="s">
        <v>3141</v>
      </c>
      <c r="Z1265" t="s">
        <v>71</v>
      </c>
      <c r="AA1265" s="17">
        <v>0.79332175925926</v>
      </c>
      <c r="AB1265" t="s">
        <v>72</v>
      </c>
      <c r="AC1265" s="11">
        <v>0</v>
      </c>
      <c r="AD1265" t="s">
        <v>3142</v>
      </c>
      <c r="AE1265" s="13">
        <v>46274</v>
      </c>
      <c r="AF1265" t="s">
        <v>1637</v>
      </c>
      <c r="AG1265" t="s">
        <v>2231</v>
      </c>
      <c r="AH1265" s="10"/>
      <c r="AI1265" s="14">
        <f>IF(MID(S1265,14,1)="A",RIGHT(S1265,4)/1,IF(MID(S1265,13,1)="+",RIGHT(S1265,5)/10,IF(MID(S1265,13,1)="-",RIGHT(S1265,5)/1)))</f>
        <v>240</v>
      </c>
      <c r="AJ1265" s="14" t="str">
        <f>IF(AI1265&lt;3000,"St","LT")</f>
        <v>St</v>
      </c>
      <c r="AK1265" s="14" t="str">
        <f>VLOOKUP(MID(M1265,2,1),Sheet4!A:B,2,FALSE)</f>
        <v>Gd.01</v>
      </c>
      <c r="AL1265" s="14" t="str">
        <f>TEXT(D1265,"mmmm")</f>
        <v>September</v>
      </c>
      <c r="AM1265" s="14">
        <f>Q1265</f>
        <v>0</v>
      </c>
      <c r="AN1265" s="14">
        <f>O1265</f>
        <v>0</v>
      </c>
    </row>
    <row r="1266" spans="1:40">
      <c r="A1266" t="s">
        <v>57</v>
      </c>
      <c r="B1266" t="s">
        <v>2692</v>
      </c>
      <c r="C1266" t="s">
        <v>59</v>
      </c>
      <c r="D1266" s="13">
        <v>46274</v>
      </c>
      <c r="E1266" t="s">
        <v>2521</v>
      </c>
      <c r="F1266" t="s">
        <v>60</v>
      </c>
      <c r="G1266" t="s">
        <v>60</v>
      </c>
      <c r="H1266" t="s">
        <v>1924</v>
      </c>
      <c r="I1266" s="16">
        <v>1</v>
      </c>
      <c r="J1266" t="s">
        <v>2522</v>
      </c>
      <c r="K1266" t="s">
        <v>59</v>
      </c>
      <c r="L1266" t="s">
        <v>63</v>
      </c>
      <c r="M1266" t="s">
        <v>64</v>
      </c>
      <c r="N1266" t="s">
        <v>2523</v>
      </c>
      <c r="O1266" s="11">
        <v>0</v>
      </c>
      <c r="P1266" s="11">
        <v>731</v>
      </c>
      <c r="Q1266" s="11">
        <v>0</v>
      </c>
      <c r="R1266" s="12">
        <v>195.908</v>
      </c>
      <c r="S1266" t="s">
        <v>2524</v>
      </c>
      <c r="T1266" s="11">
        <v>0</v>
      </c>
      <c r="U1266" t="s">
        <v>60</v>
      </c>
      <c r="V1266" s="13">
        <v>46274</v>
      </c>
      <c r="W1266" t="s">
        <v>68</v>
      </c>
      <c r="X1266" t="s">
        <v>187</v>
      </c>
      <c r="Y1266" t="s">
        <v>3143</v>
      </c>
      <c r="Z1266" t="s">
        <v>71</v>
      </c>
      <c r="AA1266" s="17">
        <v>0.96760416666667</v>
      </c>
      <c r="AB1266" t="s">
        <v>72</v>
      </c>
      <c r="AC1266" s="11">
        <v>0</v>
      </c>
      <c r="AD1266" t="s">
        <v>2526</v>
      </c>
      <c r="AE1266" s="13">
        <v>46274</v>
      </c>
      <c r="AF1266" t="s">
        <v>2527</v>
      </c>
      <c r="AG1266" t="s">
        <v>2528</v>
      </c>
      <c r="AH1266" s="10"/>
      <c r="AI1266" s="14">
        <f>IF(MID(S1266,14,1)="A",RIGHT(S1266,4)/1,IF(MID(S1266,13,1)="+",RIGHT(S1266,5)/10,IF(MID(S1266,13,1)="-",RIGHT(S1266,5)/1)))</f>
        <v>928</v>
      </c>
      <c r="AJ1266" s="14" t="str">
        <f>IF(AI1266&lt;3000,"St","LT")</f>
        <v>St</v>
      </c>
      <c r="AK1266" s="14" t="str">
        <f>VLOOKUP(MID(M1266,2,1),Sheet4!A:B,2,FALSE)</f>
        <v>Gd.05</v>
      </c>
      <c r="AL1266" s="14" t="str">
        <f>TEXT(D1266,"mmmm")</f>
        <v>September</v>
      </c>
      <c r="AM1266" s="14">
        <f>Q1266</f>
        <v>0</v>
      </c>
      <c r="AN1266" s="14">
        <f>O1266</f>
        <v>0</v>
      </c>
    </row>
    <row r="1267" spans="1:40">
      <c r="A1267" t="s">
        <v>57</v>
      </c>
      <c r="B1267" t="s">
        <v>2692</v>
      </c>
      <c r="C1267" t="s">
        <v>59</v>
      </c>
      <c r="D1267" s="13">
        <v>46274</v>
      </c>
      <c r="E1267" t="s">
        <v>2521</v>
      </c>
      <c r="F1267" t="s">
        <v>60</v>
      </c>
      <c r="G1267" t="s">
        <v>60</v>
      </c>
      <c r="H1267" t="s">
        <v>1924</v>
      </c>
      <c r="I1267" s="16">
        <v>1</v>
      </c>
      <c r="J1267" t="s">
        <v>2522</v>
      </c>
      <c r="K1267" t="s">
        <v>59</v>
      </c>
      <c r="L1267" t="s">
        <v>76</v>
      </c>
      <c r="M1267" t="s">
        <v>184</v>
      </c>
      <c r="N1267" t="s">
        <v>2529</v>
      </c>
      <c r="O1267" s="11">
        <v>300</v>
      </c>
      <c r="P1267" s="11">
        <v>0</v>
      </c>
      <c r="Q1267" s="16">
        <v>80.4</v>
      </c>
      <c r="R1267" s="11">
        <v>0</v>
      </c>
      <c r="S1267" t="s">
        <v>2524</v>
      </c>
      <c r="T1267" s="11">
        <v>0</v>
      </c>
      <c r="U1267" t="s">
        <v>60</v>
      </c>
      <c r="V1267" s="13">
        <v>46274</v>
      </c>
      <c r="W1267" t="s">
        <v>68</v>
      </c>
      <c r="X1267" t="s">
        <v>187</v>
      </c>
      <c r="Y1267" t="s">
        <v>3144</v>
      </c>
      <c r="Z1267" t="s">
        <v>71</v>
      </c>
      <c r="AA1267" s="17">
        <v>0.96810185185185</v>
      </c>
      <c r="AB1267" t="s">
        <v>72</v>
      </c>
      <c r="AC1267" s="11">
        <v>0</v>
      </c>
      <c r="AD1267" t="s">
        <v>3145</v>
      </c>
      <c r="AE1267" s="13">
        <v>46274</v>
      </c>
      <c r="AF1267" t="s">
        <v>60</v>
      </c>
      <c r="AG1267" t="s">
        <v>60</v>
      </c>
      <c r="AH1267" s="10"/>
      <c r="AI1267" s="14">
        <f>IF(MID(S1267,14,1)="A",RIGHT(S1267,4)/1,IF(MID(S1267,13,1)="+",RIGHT(S1267,5)/10,IF(MID(S1267,13,1)="-",RIGHT(S1267,5)/1)))</f>
        <v>928</v>
      </c>
      <c r="AJ1267" s="14" t="str">
        <f>IF(AI1267&lt;3000,"St","LT")</f>
        <v>St</v>
      </c>
      <c r="AK1267" s="14" t="str">
        <f>VLOOKUP(MID(M1267,2,1),Sheet4!A:B,2,FALSE)</f>
        <v>Gd.05</v>
      </c>
      <c r="AL1267" s="14" t="str">
        <f>TEXT(D1267,"mmmm")</f>
        <v>September</v>
      </c>
      <c r="AM1267" s="14">
        <f>Q1267</f>
        <v>80.4</v>
      </c>
      <c r="AN1267" s="14">
        <f>O1267</f>
        <v>300</v>
      </c>
    </row>
    <row r="1268" spans="1:40">
      <c r="A1268" t="s">
        <v>57</v>
      </c>
      <c r="B1268" t="s">
        <v>2692</v>
      </c>
      <c r="C1268" t="s">
        <v>59</v>
      </c>
      <c r="D1268" s="13">
        <v>46274</v>
      </c>
      <c r="E1268" t="s">
        <v>2521</v>
      </c>
      <c r="F1268" t="s">
        <v>60</v>
      </c>
      <c r="G1268" t="s">
        <v>60</v>
      </c>
      <c r="H1268" t="s">
        <v>1924</v>
      </c>
      <c r="I1268" s="16">
        <v>1</v>
      </c>
      <c r="J1268" t="s">
        <v>2522</v>
      </c>
      <c r="K1268" t="s">
        <v>59</v>
      </c>
      <c r="L1268" t="s">
        <v>76</v>
      </c>
      <c r="M1268" t="s">
        <v>184</v>
      </c>
      <c r="N1268" t="s">
        <v>2529</v>
      </c>
      <c r="O1268" s="11">
        <v>264</v>
      </c>
      <c r="P1268" s="11">
        <v>0</v>
      </c>
      <c r="Q1268" s="12">
        <v>70.752</v>
      </c>
      <c r="R1268" s="11">
        <v>0</v>
      </c>
      <c r="S1268" t="s">
        <v>2524</v>
      </c>
      <c r="T1268" s="11">
        <v>0</v>
      </c>
      <c r="U1268" t="s">
        <v>60</v>
      </c>
      <c r="V1268" s="13">
        <v>46274</v>
      </c>
      <c r="W1268" t="s">
        <v>68</v>
      </c>
      <c r="X1268" t="s">
        <v>187</v>
      </c>
      <c r="Y1268" t="s">
        <v>3144</v>
      </c>
      <c r="Z1268" t="s">
        <v>71</v>
      </c>
      <c r="AA1268" s="17">
        <v>0.96810185185185</v>
      </c>
      <c r="AB1268" t="s">
        <v>72</v>
      </c>
      <c r="AC1268" s="11">
        <v>0</v>
      </c>
      <c r="AD1268" t="s">
        <v>3146</v>
      </c>
      <c r="AE1268" s="13">
        <v>46274</v>
      </c>
      <c r="AF1268" t="s">
        <v>60</v>
      </c>
      <c r="AG1268" t="s">
        <v>60</v>
      </c>
      <c r="AH1268" s="10"/>
      <c r="AI1268" s="14">
        <f>IF(MID(S1268,14,1)="A",RIGHT(S1268,4)/1,IF(MID(S1268,13,1)="+",RIGHT(S1268,5)/10,IF(MID(S1268,13,1)="-",RIGHT(S1268,5)/1)))</f>
        <v>928</v>
      </c>
      <c r="AJ1268" s="14" t="str">
        <f>IF(AI1268&lt;3000,"St","LT")</f>
        <v>St</v>
      </c>
      <c r="AK1268" s="14" t="str">
        <f>VLOOKUP(MID(M1268,2,1),Sheet4!A:B,2,FALSE)</f>
        <v>Gd.05</v>
      </c>
      <c r="AL1268" s="14" t="str">
        <f>TEXT(D1268,"mmmm")</f>
        <v>September</v>
      </c>
      <c r="AM1268" s="14">
        <f>Q1268</f>
        <v>70.752</v>
      </c>
      <c r="AN1268" s="14">
        <f>O1268</f>
        <v>264</v>
      </c>
    </row>
    <row r="1269" spans="1:40">
      <c r="A1269" t="s">
        <v>57</v>
      </c>
      <c r="B1269" t="s">
        <v>2692</v>
      </c>
      <c r="C1269" t="s">
        <v>59</v>
      </c>
      <c r="D1269" s="13">
        <v>46274</v>
      </c>
      <c r="E1269" t="s">
        <v>2521</v>
      </c>
      <c r="F1269" t="s">
        <v>60</v>
      </c>
      <c r="G1269" t="s">
        <v>60</v>
      </c>
      <c r="H1269" t="s">
        <v>1924</v>
      </c>
      <c r="I1269" s="16">
        <v>1</v>
      </c>
      <c r="J1269" t="s">
        <v>2522</v>
      </c>
      <c r="K1269" t="s">
        <v>59</v>
      </c>
      <c r="L1269" t="s">
        <v>74</v>
      </c>
      <c r="M1269" t="s">
        <v>64</v>
      </c>
      <c r="N1269" t="s">
        <v>2523</v>
      </c>
      <c r="O1269" s="11">
        <v>0</v>
      </c>
      <c r="P1269" s="11">
        <v>-167</v>
      </c>
      <c r="Q1269" s="11">
        <v>0</v>
      </c>
      <c r="R1269" s="12">
        <v>-44.756</v>
      </c>
      <c r="S1269" t="s">
        <v>2524</v>
      </c>
      <c r="T1269" s="11">
        <v>0</v>
      </c>
      <c r="U1269" t="s">
        <v>60</v>
      </c>
      <c r="V1269" s="13">
        <v>46274</v>
      </c>
      <c r="W1269" t="s">
        <v>68</v>
      </c>
      <c r="X1269" t="s">
        <v>187</v>
      </c>
      <c r="Y1269" t="s">
        <v>3147</v>
      </c>
      <c r="Z1269" t="s">
        <v>71</v>
      </c>
      <c r="AA1269" s="17">
        <v>0.96824074074074</v>
      </c>
      <c r="AB1269" t="s">
        <v>72</v>
      </c>
      <c r="AC1269" s="11">
        <v>0</v>
      </c>
      <c r="AD1269" t="s">
        <v>2526</v>
      </c>
      <c r="AE1269" s="13">
        <v>46274</v>
      </c>
      <c r="AF1269" t="s">
        <v>2527</v>
      </c>
      <c r="AG1269" t="s">
        <v>2528</v>
      </c>
      <c r="AH1269" s="10"/>
      <c r="AI1269" s="14">
        <f>IF(MID(S1269,14,1)="A",RIGHT(S1269,4)/1,IF(MID(S1269,13,1)="+",RIGHT(S1269,5)/10,IF(MID(S1269,13,1)="-",RIGHT(S1269,5)/1)))</f>
        <v>928</v>
      </c>
      <c r="AJ1269" s="14" t="str">
        <f>IF(AI1269&lt;3000,"St","LT")</f>
        <v>St</v>
      </c>
      <c r="AK1269" s="14" t="str">
        <f>VLOOKUP(MID(M1269,2,1),Sheet4!A:B,2,FALSE)</f>
        <v>Gd.05</v>
      </c>
      <c r="AL1269" s="14" t="str">
        <f>TEXT(D1269,"mmmm")</f>
        <v>September</v>
      </c>
      <c r="AM1269" s="14">
        <f>Q1269</f>
        <v>0</v>
      </c>
      <c r="AN1269" s="14">
        <f>O1269</f>
        <v>0</v>
      </c>
    </row>
    <row r="1270" spans="1:40">
      <c r="A1270" t="s">
        <v>57</v>
      </c>
      <c r="B1270" t="s">
        <v>2872</v>
      </c>
      <c r="C1270" t="s">
        <v>59</v>
      </c>
      <c r="D1270" s="13">
        <v>46274</v>
      </c>
      <c r="E1270" t="s">
        <v>238</v>
      </c>
      <c r="F1270" t="s">
        <v>60</v>
      </c>
      <c r="G1270" t="s">
        <v>60</v>
      </c>
      <c r="H1270" t="s">
        <v>559</v>
      </c>
      <c r="I1270" s="16">
        <v>4.5</v>
      </c>
      <c r="J1270" t="s">
        <v>2873</v>
      </c>
      <c r="K1270" t="s">
        <v>59</v>
      </c>
      <c r="L1270" t="s">
        <v>76</v>
      </c>
      <c r="M1270" t="s">
        <v>3148</v>
      </c>
      <c r="N1270" t="s">
        <v>2878</v>
      </c>
      <c r="O1270" s="11">
        <v>71</v>
      </c>
      <c r="P1270" s="11">
        <v>0</v>
      </c>
      <c r="Q1270" s="12">
        <v>87.898</v>
      </c>
      <c r="R1270" s="11">
        <v>0</v>
      </c>
      <c r="S1270" t="s">
        <v>2875</v>
      </c>
      <c r="T1270" s="11">
        <v>0</v>
      </c>
      <c r="U1270" t="s">
        <v>60</v>
      </c>
      <c r="V1270" s="13">
        <v>46274</v>
      </c>
      <c r="W1270" t="s">
        <v>68</v>
      </c>
      <c r="X1270" t="s">
        <v>98</v>
      </c>
      <c r="Y1270" t="s">
        <v>3149</v>
      </c>
      <c r="Z1270" t="s">
        <v>71</v>
      </c>
      <c r="AA1270" s="17">
        <v>0.58546296296296</v>
      </c>
      <c r="AB1270" t="s">
        <v>72</v>
      </c>
      <c r="AC1270" s="11">
        <v>0</v>
      </c>
      <c r="AD1270" t="s">
        <v>3150</v>
      </c>
      <c r="AE1270" s="13">
        <v>46274</v>
      </c>
      <c r="AF1270" t="s">
        <v>60</v>
      </c>
      <c r="AG1270" t="s">
        <v>60</v>
      </c>
      <c r="AH1270" s="10"/>
      <c r="AI1270" s="14">
        <f>IF(MID(S1270,14,1)="A",RIGHT(S1270,4)/1,IF(MID(S1270,13,1)="+",RIGHT(S1270,5)/10,IF(MID(S1270,13,1)="-",RIGHT(S1270,5)/1)))</f>
        <v>253</v>
      </c>
      <c r="AJ1270" s="14" t="str">
        <f>IF(AI1270&lt;3000,"St","LT")</f>
        <v>St</v>
      </c>
      <c r="AK1270" s="14" t="str">
        <f>VLOOKUP(MID(M1270,2,1),Sheet4!A:B,2,FALSE)</f>
        <v>Gd.13</v>
      </c>
      <c r="AL1270" s="14" t="str">
        <f>TEXT(D1270,"mmmm")</f>
        <v>September</v>
      </c>
      <c r="AM1270" s="14">
        <f>Q1270</f>
        <v>87.898</v>
      </c>
      <c r="AN1270" s="14">
        <f>O1270</f>
        <v>71</v>
      </c>
    </row>
    <row r="1271" spans="1:40">
      <c r="A1271" t="s">
        <v>57</v>
      </c>
      <c r="B1271" t="s">
        <v>2872</v>
      </c>
      <c r="C1271" t="s">
        <v>59</v>
      </c>
      <c r="D1271" s="13">
        <v>46274</v>
      </c>
      <c r="E1271" t="s">
        <v>238</v>
      </c>
      <c r="F1271" t="s">
        <v>60</v>
      </c>
      <c r="G1271" t="s">
        <v>60</v>
      </c>
      <c r="H1271" t="s">
        <v>559</v>
      </c>
      <c r="I1271" s="16">
        <v>4.5</v>
      </c>
      <c r="J1271" t="s">
        <v>2873</v>
      </c>
      <c r="K1271" t="s">
        <v>59</v>
      </c>
      <c r="L1271" t="s">
        <v>74</v>
      </c>
      <c r="M1271" t="s">
        <v>3148</v>
      </c>
      <c r="N1271" t="s">
        <v>2874</v>
      </c>
      <c r="O1271" s="11">
        <v>0</v>
      </c>
      <c r="P1271" s="11">
        <v>-12</v>
      </c>
      <c r="Q1271" s="11">
        <v>0</v>
      </c>
      <c r="R1271" s="12">
        <v>-14.856</v>
      </c>
      <c r="S1271" t="s">
        <v>2875</v>
      </c>
      <c r="T1271" s="11">
        <v>0</v>
      </c>
      <c r="U1271" t="s">
        <v>60</v>
      </c>
      <c r="V1271" s="13">
        <v>46274</v>
      </c>
      <c r="W1271" t="s">
        <v>68</v>
      </c>
      <c r="X1271" t="s">
        <v>98</v>
      </c>
      <c r="Y1271" t="s">
        <v>3151</v>
      </c>
      <c r="Z1271" t="s">
        <v>71</v>
      </c>
      <c r="AA1271" s="17">
        <v>0.58487268518519</v>
      </c>
      <c r="AB1271" t="s">
        <v>72</v>
      </c>
      <c r="AC1271" s="11">
        <v>0</v>
      </c>
      <c r="AD1271" t="s">
        <v>3152</v>
      </c>
      <c r="AE1271" s="13">
        <v>46274</v>
      </c>
      <c r="AF1271" t="s">
        <v>60</v>
      </c>
      <c r="AG1271" t="s">
        <v>60</v>
      </c>
      <c r="AH1271" s="10"/>
      <c r="AI1271" s="14">
        <f>IF(MID(S1271,14,1)="A",RIGHT(S1271,4)/1,IF(MID(S1271,13,1)="+",RIGHT(S1271,5)/10,IF(MID(S1271,13,1)="-",RIGHT(S1271,5)/1)))</f>
        <v>253</v>
      </c>
      <c r="AJ1271" s="14" t="str">
        <f>IF(AI1271&lt;3000,"St","LT")</f>
        <v>St</v>
      </c>
      <c r="AK1271" s="14" t="str">
        <f>VLOOKUP(MID(M1271,2,1),Sheet4!A:B,2,FALSE)</f>
        <v>Gd.13</v>
      </c>
      <c r="AL1271" s="14" t="str">
        <f>TEXT(D1271,"mmmm")</f>
        <v>September</v>
      </c>
      <c r="AM1271" s="14">
        <f>Q1271</f>
        <v>0</v>
      </c>
      <c r="AN1271" s="14">
        <f>O1271</f>
        <v>0</v>
      </c>
    </row>
    <row r="1272" spans="1:40">
      <c r="A1272" t="s">
        <v>57</v>
      </c>
      <c r="B1272" t="s">
        <v>2872</v>
      </c>
      <c r="C1272" t="s">
        <v>59</v>
      </c>
      <c r="D1272" s="13">
        <v>46274</v>
      </c>
      <c r="E1272" t="s">
        <v>238</v>
      </c>
      <c r="F1272" t="s">
        <v>60</v>
      </c>
      <c r="G1272" t="s">
        <v>60</v>
      </c>
      <c r="H1272" t="s">
        <v>559</v>
      </c>
      <c r="I1272" s="16">
        <v>4.5</v>
      </c>
      <c r="J1272" t="s">
        <v>2873</v>
      </c>
      <c r="K1272" t="s">
        <v>59</v>
      </c>
      <c r="L1272" t="s">
        <v>63</v>
      </c>
      <c r="M1272" t="s">
        <v>3148</v>
      </c>
      <c r="N1272" t="s">
        <v>2874</v>
      </c>
      <c r="O1272" s="11">
        <v>0</v>
      </c>
      <c r="P1272" s="11">
        <v>112</v>
      </c>
      <c r="Q1272" s="11">
        <v>0</v>
      </c>
      <c r="R1272" s="12">
        <v>138.656</v>
      </c>
      <c r="S1272" t="s">
        <v>2875</v>
      </c>
      <c r="T1272" s="11">
        <v>0</v>
      </c>
      <c r="U1272" t="s">
        <v>60</v>
      </c>
      <c r="V1272" s="13">
        <v>46274</v>
      </c>
      <c r="W1272" t="s">
        <v>68</v>
      </c>
      <c r="X1272" t="s">
        <v>98</v>
      </c>
      <c r="Y1272" t="s">
        <v>3153</v>
      </c>
      <c r="Z1272" t="s">
        <v>71</v>
      </c>
      <c r="AA1272" s="17">
        <v>0.58309027777778</v>
      </c>
      <c r="AB1272" t="s">
        <v>72</v>
      </c>
      <c r="AC1272" s="11">
        <v>0</v>
      </c>
      <c r="AD1272" t="s">
        <v>3152</v>
      </c>
      <c r="AE1272" s="13">
        <v>46274</v>
      </c>
      <c r="AF1272" t="s">
        <v>60</v>
      </c>
      <c r="AG1272" t="s">
        <v>60</v>
      </c>
      <c r="AH1272" s="10"/>
      <c r="AI1272" s="14">
        <f>IF(MID(S1272,14,1)="A",RIGHT(S1272,4)/1,IF(MID(S1272,13,1)="+",RIGHT(S1272,5)/10,IF(MID(S1272,13,1)="-",RIGHT(S1272,5)/1)))</f>
        <v>253</v>
      </c>
      <c r="AJ1272" s="14" t="str">
        <f>IF(AI1272&lt;3000,"St","LT")</f>
        <v>St</v>
      </c>
      <c r="AK1272" s="14" t="str">
        <f>VLOOKUP(MID(M1272,2,1),Sheet4!A:B,2,FALSE)</f>
        <v>Gd.13</v>
      </c>
      <c r="AL1272" s="14" t="str">
        <f>TEXT(D1272,"mmmm")</f>
        <v>September</v>
      </c>
      <c r="AM1272" s="14">
        <f>Q1272</f>
        <v>0</v>
      </c>
      <c r="AN1272" s="14">
        <f>O1272</f>
        <v>0</v>
      </c>
    </row>
    <row r="1273" spans="1:40">
      <c r="A1273" t="s">
        <v>57</v>
      </c>
      <c r="B1273" t="s">
        <v>2891</v>
      </c>
      <c r="C1273" t="s">
        <v>59</v>
      </c>
      <c r="D1273" s="13">
        <v>46274</v>
      </c>
      <c r="E1273" t="s">
        <v>2892</v>
      </c>
      <c r="F1273" t="s">
        <v>60</v>
      </c>
      <c r="G1273" t="s">
        <v>60</v>
      </c>
      <c r="H1273" t="s">
        <v>198</v>
      </c>
      <c r="I1273" s="16">
        <v>3.6</v>
      </c>
      <c r="J1273" t="s">
        <v>1412</v>
      </c>
      <c r="K1273" t="s">
        <v>59</v>
      </c>
      <c r="L1273" t="s">
        <v>74</v>
      </c>
      <c r="M1273" t="s">
        <v>1465</v>
      </c>
      <c r="N1273" t="s">
        <v>2899</v>
      </c>
      <c r="O1273" s="11">
        <v>0</v>
      </c>
      <c r="P1273" s="11">
        <v>-4</v>
      </c>
      <c r="Q1273" s="11">
        <v>0</v>
      </c>
      <c r="R1273" s="12">
        <v>-60.084</v>
      </c>
      <c r="S1273" t="s">
        <v>2894</v>
      </c>
      <c r="T1273" s="11">
        <v>0</v>
      </c>
      <c r="U1273" t="s">
        <v>159</v>
      </c>
      <c r="V1273" s="13">
        <v>46274</v>
      </c>
      <c r="W1273" t="s">
        <v>68</v>
      </c>
      <c r="X1273" t="s">
        <v>922</v>
      </c>
      <c r="Y1273" t="s">
        <v>3154</v>
      </c>
      <c r="Z1273" t="s">
        <v>71</v>
      </c>
      <c r="AA1273" s="17">
        <v>0.29559027777778</v>
      </c>
      <c r="AB1273" t="s">
        <v>72</v>
      </c>
      <c r="AC1273" s="11">
        <v>0</v>
      </c>
      <c r="AD1273" t="s">
        <v>2901</v>
      </c>
      <c r="AE1273" s="13">
        <v>46274</v>
      </c>
      <c r="AF1273" t="s">
        <v>60</v>
      </c>
      <c r="AG1273" t="s">
        <v>60</v>
      </c>
      <c r="AH1273" s="10"/>
      <c r="AI1273" s="14">
        <f>IF(MID(S1273,14,1)="A",RIGHT(S1273,4)/1,IF(MID(S1273,13,1)="+",RIGHT(S1273,5)/10,IF(MID(S1273,13,1)="-",RIGHT(S1273,5)/1)))</f>
        <v>6000</v>
      </c>
      <c r="AJ1273" s="14" t="str">
        <f>IF(AI1273&lt;3000,"St","LT")</f>
        <v>LT</v>
      </c>
      <c r="AK1273" s="14" t="str">
        <f>VLOOKUP(MID(M1273,2,1),Sheet4!A:B,2,FALSE)</f>
        <v>Gd.01</v>
      </c>
      <c r="AL1273" s="14" t="str">
        <f>TEXT(D1273,"mmmm")</f>
        <v>September</v>
      </c>
      <c r="AM1273" s="14">
        <f>Q1273</f>
        <v>0</v>
      </c>
      <c r="AN1273" s="14">
        <f>O1273</f>
        <v>0</v>
      </c>
    </row>
    <row r="1274" spans="1:40">
      <c r="A1274" t="s">
        <v>57</v>
      </c>
      <c r="B1274" t="s">
        <v>2891</v>
      </c>
      <c r="C1274" t="s">
        <v>59</v>
      </c>
      <c r="D1274" s="13">
        <v>46274</v>
      </c>
      <c r="E1274" t="s">
        <v>2892</v>
      </c>
      <c r="F1274" t="s">
        <v>60</v>
      </c>
      <c r="G1274" t="s">
        <v>60</v>
      </c>
      <c r="H1274" t="s">
        <v>198</v>
      </c>
      <c r="I1274" s="16">
        <v>3.6</v>
      </c>
      <c r="J1274" t="s">
        <v>1412</v>
      </c>
      <c r="K1274" t="s">
        <v>59</v>
      </c>
      <c r="L1274" t="s">
        <v>74</v>
      </c>
      <c r="M1274" t="s">
        <v>1465</v>
      </c>
      <c r="N1274" t="s">
        <v>2899</v>
      </c>
      <c r="O1274" s="11">
        <v>0</v>
      </c>
      <c r="P1274" s="11">
        <v>-9</v>
      </c>
      <c r="Q1274" s="11">
        <v>0</v>
      </c>
      <c r="R1274" s="12">
        <v>-135.189</v>
      </c>
      <c r="S1274" t="s">
        <v>2894</v>
      </c>
      <c r="T1274" s="11">
        <v>0</v>
      </c>
      <c r="U1274" t="s">
        <v>159</v>
      </c>
      <c r="V1274" s="13">
        <v>46274</v>
      </c>
      <c r="W1274" t="s">
        <v>68</v>
      </c>
      <c r="X1274" t="s">
        <v>922</v>
      </c>
      <c r="Y1274" t="s">
        <v>3155</v>
      </c>
      <c r="Z1274" t="s">
        <v>71</v>
      </c>
      <c r="AA1274" s="17">
        <v>0.62292824074074</v>
      </c>
      <c r="AB1274" t="s">
        <v>72</v>
      </c>
      <c r="AC1274" s="11">
        <v>0</v>
      </c>
      <c r="AD1274" t="s">
        <v>3156</v>
      </c>
      <c r="AE1274" s="13">
        <v>46274</v>
      </c>
      <c r="AF1274" t="s">
        <v>60</v>
      </c>
      <c r="AG1274" t="s">
        <v>60</v>
      </c>
      <c r="AH1274" s="10"/>
      <c r="AI1274" s="14">
        <f>IF(MID(S1274,14,1)="A",RIGHT(S1274,4)/1,IF(MID(S1274,13,1)="+",RIGHT(S1274,5)/10,IF(MID(S1274,13,1)="-",RIGHT(S1274,5)/1)))</f>
        <v>6000</v>
      </c>
      <c r="AJ1274" s="14" t="str">
        <f>IF(AI1274&lt;3000,"St","LT")</f>
        <v>LT</v>
      </c>
      <c r="AK1274" s="14" t="str">
        <f>VLOOKUP(MID(M1274,2,1),Sheet4!A:B,2,FALSE)</f>
        <v>Gd.01</v>
      </c>
      <c r="AL1274" s="14" t="str">
        <f>TEXT(D1274,"mmmm")</f>
        <v>September</v>
      </c>
      <c r="AM1274" s="14">
        <f>Q1274</f>
        <v>0</v>
      </c>
      <c r="AN1274" s="14">
        <f>O1274</f>
        <v>0</v>
      </c>
    </row>
    <row r="1275" spans="1:40">
      <c r="A1275" t="s">
        <v>57</v>
      </c>
      <c r="B1275" t="s">
        <v>2891</v>
      </c>
      <c r="C1275" t="s">
        <v>59</v>
      </c>
      <c r="D1275" s="13">
        <v>46274</v>
      </c>
      <c r="E1275" t="s">
        <v>2892</v>
      </c>
      <c r="F1275" t="s">
        <v>60</v>
      </c>
      <c r="G1275" t="s">
        <v>60</v>
      </c>
      <c r="H1275" t="s">
        <v>198</v>
      </c>
      <c r="I1275" s="16">
        <v>3.6</v>
      </c>
      <c r="J1275" t="s">
        <v>1412</v>
      </c>
      <c r="K1275" t="s">
        <v>59</v>
      </c>
      <c r="L1275" t="s">
        <v>76</v>
      </c>
      <c r="M1275" t="s">
        <v>1465</v>
      </c>
      <c r="N1275" t="s">
        <v>2893</v>
      </c>
      <c r="O1275" s="11">
        <v>9</v>
      </c>
      <c r="P1275" s="11">
        <v>0</v>
      </c>
      <c r="Q1275" s="12">
        <v>135.189</v>
      </c>
      <c r="R1275" s="11">
        <v>0</v>
      </c>
      <c r="S1275" t="s">
        <v>2894</v>
      </c>
      <c r="T1275" s="11">
        <v>0</v>
      </c>
      <c r="U1275" t="s">
        <v>159</v>
      </c>
      <c r="V1275" s="13">
        <v>46274</v>
      </c>
      <c r="W1275" t="s">
        <v>68</v>
      </c>
      <c r="X1275" t="s">
        <v>922</v>
      </c>
      <c r="Y1275" t="s">
        <v>3157</v>
      </c>
      <c r="Z1275" t="s">
        <v>71</v>
      </c>
      <c r="AA1275" s="17">
        <v>0.62256944444444</v>
      </c>
      <c r="AB1275" t="s">
        <v>72</v>
      </c>
      <c r="AC1275" s="11">
        <v>0</v>
      </c>
      <c r="AD1275" t="s">
        <v>3158</v>
      </c>
      <c r="AE1275" s="13">
        <v>46274</v>
      </c>
      <c r="AF1275" t="s">
        <v>60</v>
      </c>
      <c r="AG1275" t="s">
        <v>60</v>
      </c>
      <c r="AH1275" s="10"/>
      <c r="AI1275" s="14">
        <f>IF(MID(S1275,14,1)="A",RIGHT(S1275,4)/1,IF(MID(S1275,13,1)="+",RIGHT(S1275,5)/10,IF(MID(S1275,13,1)="-",RIGHT(S1275,5)/1)))</f>
        <v>6000</v>
      </c>
      <c r="AJ1275" s="14" t="str">
        <f>IF(AI1275&lt;3000,"St","LT")</f>
        <v>LT</v>
      </c>
      <c r="AK1275" s="14" t="str">
        <f>VLOOKUP(MID(M1275,2,1),Sheet4!A:B,2,FALSE)</f>
        <v>Gd.01</v>
      </c>
      <c r="AL1275" s="14" t="str">
        <f>TEXT(D1275,"mmmm")</f>
        <v>September</v>
      </c>
      <c r="AM1275" s="14">
        <f>Q1275</f>
        <v>135.189</v>
      </c>
      <c r="AN1275" s="14">
        <f>O1275</f>
        <v>9</v>
      </c>
    </row>
    <row r="1276" spans="1:40">
      <c r="A1276" t="s">
        <v>57</v>
      </c>
      <c r="B1276" t="s">
        <v>2891</v>
      </c>
      <c r="C1276" t="s">
        <v>59</v>
      </c>
      <c r="D1276" s="13">
        <v>46274</v>
      </c>
      <c r="E1276" t="s">
        <v>2892</v>
      </c>
      <c r="F1276" t="s">
        <v>60</v>
      </c>
      <c r="G1276" t="s">
        <v>60</v>
      </c>
      <c r="H1276" t="s">
        <v>198</v>
      </c>
      <c r="I1276" s="16">
        <v>3.6</v>
      </c>
      <c r="J1276" t="s">
        <v>1412</v>
      </c>
      <c r="K1276" t="s">
        <v>59</v>
      </c>
      <c r="L1276" t="s">
        <v>63</v>
      </c>
      <c r="M1276" t="s">
        <v>1465</v>
      </c>
      <c r="N1276" t="s">
        <v>2899</v>
      </c>
      <c r="O1276" s="11">
        <v>0</v>
      </c>
      <c r="P1276" s="11">
        <v>11</v>
      </c>
      <c r="Q1276" s="11">
        <v>0</v>
      </c>
      <c r="R1276" s="12">
        <v>165.231</v>
      </c>
      <c r="S1276" t="s">
        <v>2894</v>
      </c>
      <c r="T1276" s="11">
        <v>0</v>
      </c>
      <c r="U1276" t="s">
        <v>159</v>
      </c>
      <c r="V1276" s="13">
        <v>46274</v>
      </c>
      <c r="W1276" t="s">
        <v>68</v>
      </c>
      <c r="X1276" t="s">
        <v>922</v>
      </c>
      <c r="Y1276" t="s">
        <v>3159</v>
      </c>
      <c r="Z1276" t="s">
        <v>71</v>
      </c>
      <c r="AA1276" s="17">
        <v>0.62217592592593</v>
      </c>
      <c r="AB1276" t="s">
        <v>72</v>
      </c>
      <c r="AC1276" s="11">
        <v>0</v>
      </c>
      <c r="AD1276" t="s">
        <v>3156</v>
      </c>
      <c r="AE1276" s="13">
        <v>46274</v>
      </c>
      <c r="AF1276" t="s">
        <v>60</v>
      </c>
      <c r="AG1276" t="s">
        <v>60</v>
      </c>
      <c r="AH1276" s="10"/>
      <c r="AI1276" s="14">
        <f>IF(MID(S1276,14,1)="A",RIGHT(S1276,4)/1,IF(MID(S1276,13,1)="+",RIGHT(S1276,5)/10,IF(MID(S1276,13,1)="-",RIGHT(S1276,5)/1)))</f>
        <v>6000</v>
      </c>
      <c r="AJ1276" s="14" t="str">
        <f>IF(AI1276&lt;3000,"St","LT")</f>
        <v>LT</v>
      </c>
      <c r="AK1276" s="14" t="str">
        <f>VLOOKUP(MID(M1276,2,1),Sheet4!A:B,2,FALSE)</f>
        <v>Gd.01</v>
      </c>
      <c r="AL1276" s="14" t="str">
        <f>TEXT(D1276,"mmmm")</f>
        <v>September</v>
      </c>
      <c r="AM1276" s="14">
        <f>Q1276</f>
        <v>0</v>
      </c>
      <c r="AN1276" s="14">
        <f>O1276</f>
        <v>0</v>
      </c>
    </row>
    <row r="1277" spans="1:40">
      <c r="A1277" t="s">
        <v>57</v>
      </c>
      <c r="B1277" t="s">
        <v>2891</v>
      </c>
      <c r="C1277" t="s">
        <v>59</v>
      </c>
      <c r="D1277" s="13">
        <v>46274</v>
      </c>
      <c r="E1277" t="s">
        <v>2892</v>
      </c>
      <c r="F1277" t="s">
        <v>60</v>
      </c>
      <c r="G1277" t="s">
        <v>60</v>
      </c>
      <c r="H1277" t="s">
        <v>198</v>
      </c>
      <c r="I1277" s="16">
        <v>3.6</v>
      </c>
      <c r="J1277" t="s">
        <v>1412</v>
      </c>
      <c r="K1277" t="s">
        <v>59</v>
      </c>
      <c r="L1277" t="s">
        <v>63</v>
      </c>
      <c r="M1277" t="s">
        <v>1465</v>
      </c>
      <c r="N1277" t="s">
        <v>2899</v>
      </c>
      <c r="O1277" s="11">
        <v>0</v>
      </c>
      <c r="P1277" s="11">
        <v>4</v>
      </c>
      <c r="Q1277" s="11">
        <v>0</v>
      </c>
      <c r="R1277" s="12">
        <v>60.084</v>
      </c>
      <c r="S1277" t="s">
        <v>2894</v>
      </c>
      <c r="T1277" s="11">
        <v>0</v>
      </c>
      <c r="U1277" t="s">
        <v>159</v>
      </c>
      <c r="V1277" s="13">
        <v>46274</v>
      </c>
      <c r="W1277" t="s">
        <v>68</v>
      </c>
      <c r="X1277" t="s">
        <v>922</v>
      </c>
      <c r="Y1277" t="s">
        <v>3160</v>
      </c>
      <c r="Z1277" t="s">
        <v>71</v>
      </c>
      <c r="AA1277" s="17">
        <v>0.60231481481481</v>
      </c>
      <c r="AB1277" t="s">
        <v>72</v>
      </c>
      <c r="AC1277" s="11">
        <v>0</v>
      </c>
      <c r="AD1277" t="s">
        <v>2901</v>
      </c>
      <c r="AE1277" s="13">
        <v>46274</v>
      </c>
      <c r="AF1277" t="s">
        <v>60</v>
      </c>
      <c r="AG1277" t="s">
        <v>60</v>
      </c>
      <c r="AH1277" s="10"/>
      <c r="AI1277" s="14">
        <f>IF(MID(S1277,14,1)="A",RIGHT(S1277,4)/1,IF(MID(S1277,13,1)="+",RIGHT(S1277,5)/10,IF(MID(S1277,13,1)="-",RIGHT(S1277,5)/1)))</f>
        <v>6000</v>
      </c>
      <c r="AJ1277" s="14" t="str">
        <f>IF(AI1277&lt;3000,"St","LT")</f>
        <v>LT</v>
      </c>
      <c r="AK1277" s="14" t="str">
        <f>VLOOKUP(MID(M1277,2,1),Sheet4!A:B,2,FALSE)</f>
        <v>Gd.01</v>
      </c>
      <c r="AL1277" s="14" t="str">
        <f>TEXT(D1277,"mmmm")</f>
        <v>September</v>
      </c>
      <c r="AM1277" s="14">
        <f>Q1277</f>
        <v>0</v>
      </c>
      <c r="AN1277" s="14">
        <f>O1277</f>
        <v>0</v>
      </c>
    </row>
    <row r="1278" spans="1:40">
      <c r="A1278" t="s">
        <v>57</v>
      </c>
      <c r="B1278" t="s">
        <v>2891</v>
      </c>
      <c r="C1278" t="s">
        <v>59</v>
      </c>
      <c r="D1278" s="13">
        <v>46274</v>
      </c>
      <c r="E1278" t="s">
        <v>2892</v>
      </c>
      <c r="F1278" t="s">
        <v>60</v>
      </c>
      <c r="G1278" t="s">
        <v>60</v>
      </c>
      <c r="H1278" t="s">
        <v>198</v>
      </c>
      <c r="I1278" s="16">
        <v>3.6</v>
      </c>
      <c r="J1278" t="s">
        <v>1412</v>
      </c>
      <c r="K1278" t="s">
        <v>59</v>
      </c>
      <c r="L1278" t="s">
        <v>76</v>
      </c>
      <c r="M1278" t="s">
        <v>1465</v>
      </c>
      <c r="N1278" t="s">
        <v>2893</v>
      </c>
      <c r="O1278" s="11">
        <v>1</v>
      </c>
      <c r="P1278" s="11">
        <v>0</v>
      </c>
      <c r="Q1278" s="12">
        <v>15.021</v>
      </c>
      <c r="R1278" s="11">
        <v>0</v>
      </c>
      <c r="S1278" t="s">
        <v>2894</v>
      </c>
      <c r="T1278" s="11">
        <v>0</v>
      </c>
      <c r="U1278" t="s">
        <v>159</v>
      </c>
      <c r="V1278" s="13">
        <v>46275</v>
      </c>
      <c r="W1278" t="s">
        <v>68</v>
      </c>
      <c r="X1278" t="s">
        <v>922</v>
      </c>
      <c r="Y1278" t="s">
        <v>3161</v>
      </c>
      <c r="Z1278" t="s">
        <v>71</v>
      </c>
      <c r="AA1278" s="17">
        <v>0.21984953703704</v>
      </c>
      <c r="AB1278" t="s">
        <v>72</v>
      </c>
      <c r="AC1278" s="11">
        <v>0</v>
      </c>
      <c r="AD1278" t="s">
        <v>3162</v>
      </c>
      <c r="AE1278" s="13">
        <v>46274</v>
      </c>
      <c r="AF1278" t="s">
        <v>60</v>
      </c>
      <c r="AG1278" t="s">
        <v>60</v>
      </c>
      <c r="AH1278" s="10"/>
      <c r="AI1278" s="14">
        <f>IF(MID(S1278,14,1)="A",RIGHT(S1278,4)/1,IF(MID(S1278,13,1)="+",RIGHT(S1278,5)/10,IF(MID(S1278,13,1)="-",RIGHT(S1278,5)/1)))</f>
        <v>6000</v>
      </c>
      <c r="AJ1278" s="14" t="str">
        <f>IF(AI1278&lt;3000,"St","LT")</f>
        <v>LT</v>
      </c>
      <c r="AK1278" s="14" t="str">
        <f>VLOOKUP(MID(M1278,2,1),Sheet4!A:B,2,FALSE)</f>
        <v>Gd.01</v>
      </c>
      <c r="AL1278" s="14" t="str">
        <f>TEXT(D1278,"mmmm")</f>
        <v>September</v>
      </c>
      <c r="AM1278" s="14">
        <f>Q1278</f>
        <v>15.021</v>
      </c>
      <c r="AN1278" s="14">
        <f>O1278</f>
        <v>1</v>
      </c>
    </row>
    <row r="1279" spans="1:40">
      <c r="A1279" t="s">
        <v>57</v>
      </c>
      <c r="B1279" t="s">
        <v>2891</v>
      </c>
      <c r="C1279" t="s">
        <v>59</v>
      </c>
      <c r="D1279" s="13">
        <v>46274</v>
      </c>
      <c r="E1279" t="s">
        <v>2892</v>
      </c>
      <c r="F1279" t="s">
        <v>60</v>
      </c>
      <c r="G1279" t="s">
        <v>60</v>
      </c>
      <c r="H1279" t="s">
        <v>198</v>
      </c>
      <c r="I1279" s="16">
        <v>3.6</v>
      </c>
      <c r="J1279" t="s">
        <v>1412</v>
      </c>
      <c r="K1279" t="s">
        <v>59</v>
      </c>
      <c r="L1279" t="s">
        <v>76</v>
      </c>
      <c r="M1279" t="s">
        <v>1465</v>
      </c>
      <c r="N1279" t="s">
        <v>2893</v>
      </c>
      <c r="O1279" s="11">
        <v>8</v>
      </c>
      <c r="P1279" s="11">
        <v>0</v>
      </c>
      <c r="Q1279" s="12">
        <v>120.168</v>
      </c>
      <c r="R1279" s="11">
        <v>0</v>
      </c>
      <c r="S1279" t="s">
        <v>2894</v>
      </c>
      <c r="T1279" s="11">
        <v>0</v>
      </c>
      <c r="U1279" t="s">
        <v>159</v>
      </c>
      <c r="V1279" s="13">
        <v>46275</v>
      </c>
      <c r="W1279" t="s">
        <v>68</v>
      </c>
      <c r="X1279" t="s">
        <v>922</v>
      </c>
      <c r="Y1279" t="s">
        <v>3161</v>
      </c>
      <c r="Z1279" t="s">
        <v>71</v>
      </c>
      <c r="AA1279" s="17">
        <v>0.21984953703704</v>
      </c>
      <c r="AB1279" t="s">
        <v>72</v>
      </c>
      <c r="AC1279" s="11">
        <v>0</v>
      </c>
      <c r="AD1279" t="s">
        <v>3163</v>
      </c>
      <c r="AE1279" s="13">
        <v>46274</v>
      </c>
      <c r="AF1279" t="s">
        <v>60</v>
      </c>
      <c r="AG1279" t="s">
        <v>60</v>
      </c>
      <c r="AH1279" s="10"/>
      <c r="AI1279" s="14">
        <f>IF(MID(S1279,14,1)="A",RIGHT(S1279,4)/1,IF(MID(S1279,13,1)="+",RIGHT(S1279,5)/10,IF(MID(S1279,13,1)="-",RIGHT(S1279,5)/1)))</f>
        <v>6000</v>
      </c>
      <c r="AJ1279" s="14" t="str">
        <f>IF(AI1279&lt;3000,"St","LT")</f>
        <v>LT</v>
      </c>
      <c r="AK1279" s="14" t="str">
        <f>VLOOKUP(MID(M1279,2,1),Sheet4!A:B,2,FALSE)</f>
        <v>Gd.01</v>
      </c>
      <c r="AL1279" s="14" t="str">
        <f>TEXT(D1279,"mmmm")</f>
        <v>September</v>
      </c>
      <c r="AM1279" s="14">
        <f>Q1279</f>
        <v>120.168</v>
      </c>
      <c r="AN1279" s="14">
        <f>O1279</f>
        <v>8</v>
      </c>
    </row>
    <row r="1280" spans="1:40">
      <c r="A1280" t="s">
        <v>57</v>
      </c>
      <c r="B1280" t="s">
        <v>2891</v>
      </c>
      <c r="C1280" t="s">
        <v>59</v>
      </c>
      <c r="D1280" s="13">
        <v>46274</v>
      </c>
      <c r="E1280" t="s">
        <v>2892</v>
      </c>
      <c r="F1280" t="s">
        <v>60</v>
      </c>
      <c r="G1280" t="s">
        <v>60</v>
      </c>
      <c r="H1280" t="s">
        <v>198</v>
      </c>
      <c r="I1280" s="16">
        <v>3.6</v>
      </c>
      <c r="J1280" t="s">
        <v>1412</v>
      </c>
      <c r="K1280" t="s">
        <v>59</v>
      </c>
      <c r="L1280" t="s">
        <v>63</v>
      </c>
      <c r="M1280" t="s">
        <v>1465</v>
      </c>
      <c r="N1280" t="s">
        <v>2899</v>
      </c>
      <c r="O1280" s="11">
        <v>0</v>
      </c>
      <c r="P1280" s="11">
        <v>9</v>
      </c>
      <c r="Q1280" s="11">
        <v>0</v>
      </c>
      <c r="R1280" s="12">
        <v>135.189</v>
      </c>
      <c r="S1280" t="s">
        <v>2894</v>
      </c>
      <c r="T1280" s="11">
        <v>0</v>
      </c>
      <c r="U1280" t="s">
        <v>159</v>
      </c>
      <c r="V1280" s="13">
        <v>46275</v>
      </c>
      <c r="W1280" t="s">
        <v>68</v>
      </c>
      <c r="X1280" t="s">
        <v>922</v>
      </c>
      <c r="Y1280" t="s">
        <v>3164</v>
      </c>
      <c r="Z1280" t="s">
        <v>71</v>
      </c>
      <c r="AA1280" s="17">
        <v>0.21954861111111</v>
      </c>
      <c r="AB1280" t="s">
        <v>72</v>
      </c>
      <c r="AC1280" s="11">
        <v>0</v>
      </c>
      <c r="AD1280" t="s">
        <v>3156</v>
      </c>
      <c r="AE1280" s="13">
        <v>46274</v>
      </c>
      <c r="AF1280" t="s">
        <v>60</v>
      </c>
      <c r="AG1280" t="s">
        <v>60</v>
      </c>
      <c r="AH1280" s="10"/>
      <c r="AI1280" s="14">
        <f>IF(MID(S1280,14,1)="A",RIGHT(S1280,4)/1,IF(MID(S1280,13,1)="+",RIGHT(S1280,5)/10,IF(MID(S1280,13,1)="-",RIGHT(S1280,5)/1)))</f>
        <v>6000</v>
      </c>
      <c r="AJ1280" s="14" t="str">
        <f>IF(AI1280&lt;3000,"St","LT")</f>
        <v>LT</v>
      </c>
      <c r="AK1280" s="14" t="str">
        <f>VLOOKUP(MID(M1280,2,1),Sheet4!A:B,2,FALSE)</f>
        <v>Gd.01</v>
      </c>
      <c r="AL1280" s="14" t="str">
        <f>TEXT(D1280,"mmmm")</f>
        <v>September</v>
      </c>
      <c r="AM1280" s="14">
        <f>Q1280</f>
        <v>0</v>
      </c>
      <c r="AN1280" s="14">
        <f>O1280</f>
        <v>0</v>
      </c>
    </row>
    <row r="1281" spans="1:40">
      <c r="A1281" t="s">
        <v>57</v>
      </c>
      <c r="B1281" t="s">
        <v>2891</v>
      </c>
      <c r="C1281" t="s">
        <v>59</v>
      </c>
      <c r="D1281" s="13">
        <v>46274</v>
      </c>
      <c r="E1281" t="s">
        <v>2892</v>
      </c>
      <c r="F1281" t="s">
        <v>60</v>
      </c>
      <c r="G1281" t="s">
        <v>60</v>
      </c>
      <c r="H1281" t="s">
        <v>198</v>
      </c>
      <c r="I1281" s="16">
        <v>3.6</v>
      </c>
      <c r="J1281" t="s">
        <v>1412</v>
      </c>
      <c r="K1281" t="s">
        <v>59</v>
      </c>
      <c r="L1281" t="s">
        <v>76</v>
      </c>
      <c r="M1281" t="s">
        <v>2596</v>
      </c>
      <c r="N1281" t="s">
        <v>2893</v>
      </c>
      <c r="O1281" s="11">
        <v>11</v>
      </c>
      <c r="P1281" s="11">
        <v>0</v>
      </c>
      <c r="Q1281" s="12">
        <v>165.231</v>
      </c>
      <c r="R1281" s="11">
        <v>0</v>
      </c>
      <c r="S1281" t="s">
        <v>2894</v>
      </c>
      <c r="T1281" s="11">
        <v>0</v>
      </c>
      <c r="U1281" t="s">
        <v>159</v>
      </c>
      <c r="V1281" s="13">
        <v>46274</v>
      </c>
      <c r="W1281" t="s">
        <v>68</v>
      </c>
      <c r="X1281" t="s">
        <v>922</v>
      </c>
      <c r="Y1281" t="s">
        <v>3165</v>
      </c>
      <c r="Z1281" t="s">
        <v>71</v>
      </c>
      <c r="AA1281" s="17">
        <v>0.97530092592593</v>
      </c>
      <c r="AB1281" t="s">
        <v>72</v>
      </c>
      <c r="AC1281" s="11">
        <v>0</v>
      </c>
      <c r="AD1281" t="s">
        <v>3166</v>
      </c>
      <c r="AE1281" s="13">
        <v>46274</v>
      </c>
      <c r="AF1281" t="s">
        <v>60</v>
      </c>
      <c r="AG1281" t="s">
        <v>60</v>
      </c>
      <c r="AH1281" s="10"/>
      <c r="AI1281" s="14">
        <f>IF(MID(S1281,14,1)="A",RIGHT(S1281,4)/1,IF(MID(S1281,13,1)="+",RIGHT(S1281,5)/10,IF(MID(S1281,13,1)="-",RIGHT(S1281,5)/1)))</f>
        <v>6000</v>
      </c>
      <c r="AJ1281" s="14" t="str">
        <f>IF(AI1281&lt;3000,"St","LT")</f>
        <v>LT</v>
      </c>
      <c r="AK1281" s="14" t="str">
        <f>VLOOKUP(MID(M1281,2,1),Sheet4!A:B,2,FALSE)</f>
        <v>Gd.01</v>
      </c>
      <c r="AL1281" s="14" t="str">
        <f>TEXT(D1281,"mmmm")</f>
        <v>September</v>
      </c>
      <c r="AM1281" s="14">
        <f>Q1281</f>
        <v>165.231</v>
      </c>
      <c r="AN1281" s="14">
        <f>O1281</f>
        <v>11</v>
      </c>
    </row>
    <row r="1282" spans="1:40">
      <c r="A1282" t="s">
        <v>57</v>
      </c>
      <c r="B1282" t="s">
        <v>2891</v>
      </c>
      <c r="C1282" t="s">
        <v>59</v>
      </c>
      <c r="D1282" s="13">
        <v>46274</v>
      </c>
      <c r="E1282" t="s">
        <v>2892</v>
      </c>
      <c r="F1282" t="s">
        <v>60</v>
      </c>
      <c r="G1282" t="s">
        <v>60</v>
      </c>
      <c r="H1282" t="s">
        <v>198</v>
      </c>
      <c r="I1282" s="16">
        <v>3.6</v>
      </c>
      <c r="J1282" t="s">
        <v>1412</v>
      </c>
      <c r="K1282" t="s">
        <v>59</v>
      </c>
      <c r="L1282" t="s">
        <v>63</v>
      </c>
      <c r="M1282" t="s">
        <v>1465</v>
      </c>
      <c r="N1282" t="s">
        <v>2899</v>
      </c>
      <c r="O1282" s="11">
        <v>0</v>
      </c>
      <c r="P1282" s="11">
        <v>11</v>
      </c>
      <c r="Q1282" s="11">
        <v>0</v>
      </c>
      <c r="R1282" s="12">
        <v>165.231</v>
      </c>
      <c r="S1282" t="s">
        <v>2894</v>
      </c>
      <c r="T1282" s="11">
        <v>0</v>
      </c>
      <c r="U1282" t="s">
        <v>159</v>
      </c>
      <c r="V1282" s="13">
        <v>46274</v>
      </c>
      <c r="W1282" t="s">
        <v>68</v>
      </c>
      <c r="X1282" t="s">
        <v>922</v>
      </c>
      <c r="Y1282" t="s">
        <v>3167</v>
      </c>
      <c r="Z1282" t="s">
        <v>71</v>
      </c>
      <c r="AA1282" s="17">
        <v>0.97515046296296</v>
      </c>
      <c r="AB1282" t="s">
        <v>72</v>
      </c>
      <c r="AC1282" s="11">
        <v>0</v>
      </c>
      <c r="AD1282" t="s">
        <v>3168</v>
      </c>
      <c r="AE1282" s="13">
        <v>46274</v>
      </c>
      <c r="AF1282" t="s">
        <v>60</v>
      </c>
      <c r="AG1282" t="s">
        <v>60</v>
      </c>
      <c r="AH1282" s="10"/>
      <c r="AI1282" s="14">
        <f>IF(MID(S1282,14,1)="A",RIGHT(S1282,4)/1,IF(MID(S1282,13,1)="+",RIGHT(S1282,5)/10,IF(MID(S1282,13,1)="-",RIGHT(S1282,5)/1)))</f>
        <v>6000</v>
      </c>
      <c r="AJ1282" s="14" t="str">
        <f>IF(AI1282&lt;3000,"St","LT")</f>
        <v>LT</v>
      </c>
      <c r="AK1282" s="14" t="str">
        <f>VLOOKUP(MID(M1282,2,1),Sheet4!A:B,2,FALSE)</f>
        <v>Gd.01</v>
      </c>
      <c r="AL1282" s="14" t="str">
        <f>TEXT(D1282,"mmmm")</f>
        <v>September</v>
      </c>
      <c r="AM1282" s="14">
        <f>Q1282</f>
        <v>0</v>
      </c>
      <c r="AN1282" s="14">
        <f>O1282</f>
        <v>0</v>
      </c>
    </row>
    <row r="1283" spans="1:40">
      <c r="A1283" t="s">
        <v>57</v>
      </c>
      <c r="B1283" t="s">
        <v>2891</v>
      </c>
      <c r="C1283" t="s">
        <v>59</v>
      </c>
      <c r="D1283" s="13">
        <v>46274</v>
      </c>
      <c r="E1283" t="s">
        <v>2892</v>
      </c>
      <c r="F1283" t="s">
        <v>60</v>
      </c>
      <c r="G1283" t="s">
        <v>60</v>
      </c>
      <c r="H1283" t="s">
        <v>198</v>
      </c>
      <c r="I1283" s="16">
        <v>3.6</v>
      </c>
      <c r="J1283" t="s">
        <v>1412</v>
      </c>
      <c r="K1283" t="s">
        <v>59</v>
      </c>
      <c r="L1283" t="s">
        <v>74</v>
      </c>
      <c r="M1283" t="s">
        <v>2596</v>
      </c>
      <c r="N1283" t="s">
        <v>2893</v>
      </c>
      <c r="O1283" s="11">
        <v>0</v>
      </c>
      <c r="P1283" s="11">
        <v>-11</v>
      </c>
      <c r="Q1283" s="11">
        <v>0</v>
      </c>
      <c r="R1283" s="12">
        <v>-165.231</v>
      </c>
      <c r="S1283" t="s">
        <v>2894</v>
      </c>
      <c r="T1283" s="11">
        <v>0</v>
      </c>
      <c r="U1283" t="s">
        <v>159</v>
      </c>
      <c r="V1283" s="13">
        <v>46274</v>
      </c>
      <c r="W1283" t="s">
        <v>68</v>
      </c>
      <c r="X1283" t="s">
        <v>160</v>
      </c>
      <c r="Y1283" t="s">
        <v>3169</v>
      </c>
      <c r="Z1283" t="s">
        <v>71</v>
      </c>
      <c r="AA1283" s="17">
        <v>0.9133912037037</v>
      </c>
      <c r="AB1283" t="s">
        <v>72</v>
      </c>
      <c r="AC1283" s="11">
        <v>0</v>
      </c>
      <c r="AD1283" t="s">
        <v>2896</v>
      </c>
      <c r="AE1283" s="13">
        <v>46274</v>
      </c>
      <c r="AF1283" t="s">
        <v>60</v>
      </c>
      <c r="AG1283" t="s">
        <v>60</v>
      </c>
      <c r="AH1283" s="10"/>
      <c r="AI1283" s="14">
        <f>IF(MID(S1283,14,1)="A",RIGHT(S1283,4)/1,IF(MID(S1283,13,1)="+",RIGHT(S1283,5)/10,IF(MID(S1283,13,1)="-",RIGHT(S1283,5)/1)))</f>
        <v>6000</v>
      </c>
      <c r="AJ1283" s="14" t="str">
        <f>IF(AI1283&lt;3000,"St","LT")</f>
        <v>LT</v>
      </c>
      <c r="AK1283" s="14" t="str">
        <f>VLOOKUP(MID(M1283,2,1),Sheet4!A:B,2,FALSE)</f>
        <v>Gd.01</v>
      </c>
      <c r="AL1283" s="14" t="str">
        <f>TEXT(D1283,"mmmm")</f>
        <v>September</v>
      </c>
      <c r="AM1283" s="14">
        <f>Q1283</f>
        <v>0</v>
      </c>
      <c r="AN1283" s="14">
        <f>O1283</f>
        <v>0</v>
      </c>
    </row>
    <row r="1284" spans="1:40">
      <c r="A1284" t="s">
        <v>57</v>
      </c>
      <c r="B1284" t="s">
        <v>2891</v>
      </c>
      <c r="C1284" t="s">
        <v>59</v>
      </c>
      <c r="D1284" s="13">
        <v>46274</v>
      </c>
      <c r="E1284" t="s">
        <v>2892</v>
      </c>
      <c r="F1284" t="s">
        <v>60</v>
      </c>
      <c r="G1284" t="s">
        <v>60</v>
      </c>
      <c r="H1284" t="s">
        <v>198</v>
      </c>
      <c r="I1284" s="16">
        <v>3.6</v>
      </c>
      <c r="J1284" t="s">
        <v>1412</v>
      </c>
      <c r="K1284" t="s">
        <v>59</v>
      </c>
      <c r="L1284" t="s">
        <v>63</v>
      </c>
      <c r="M1284" t="s">
        <v>2596</v>
      </c>
      <c r="N1284" t="s">
        <v>2893</v>
      </c>
      <c r="O1284" s="11">
        <v>0</v>
      </c>
      <c r="P1284" s="11">
        <v>11</v>
      </c>
      <c r="Q1284" s="11">
        <v>0</v>
      </c>
      <c r="R1284" s="12">
        <v>165.231</v>
      </c>
      <c r="S1284" t="s">
        <v>2894</v>
      </c>
      <c r="T1284" s="11">
        <v>0</v>
      </c>
      <c r="U1284" t="s">
        <v>159</v>
      </c>
      <c r="V1284" s="13">
        <v>46274</v>
      </c>
      <c r="W1284" t="s">
        <v>68</v>
      </c>
      <c r="X1284" t="s">
        <v>160</v>
      </c>
      <c r="Y1284" t="s">
        <v>3170</v>
      </c>
      <c r="Z1284" t="s">
        <v>71</v>
      </c>
      <c r="AA1284" s="17">
        <v>0.91303240740741</v>
      </c>
      <c r="AB1284" t="s">
        <v>72</v>
      </c>
      <c r="AC1284" s="11">
        <v>0</v>
      </c>
      <c r="AD1284" t="s">
        <v>2896</v>
      </c>
      <c r="AE1284" s="13">
        <v>46274</v>
      </c>
      <c r="AF1284" t="s">
        <v>60</v>
      </c>
      <c r="AG1284" t="s">
        <v>60</v>
      </c>
      <c r="AH1284" s="10"/>
      <c r="AI1284" s="14">
        <f>IF(MID(S1284,14,1)="A",RIGHT(S1284,4)/1,IF(MID(S1284,13,1)="+",RIGHT(S1284,5)/10,IF(MID(S1284,13,1)="-",RIGHT(S1284,5)/1)))</f>
        <v>6000</v>
      </c>
      <c r="AJ1284" s="14" t="str">
        <f>IF(AI1284&lt;3000,"St","LT")</f>
        <v>LT</v>
      </c>
      <c r="AK1284" s="14" t="str">
        <f>VLOOKUP(MID(M1284,2,1),Sheet4!A:B,2,FALSE)</f>
        <v>Gd.01</v>
      </c>
      <c r="AL1284" s="14" t="str">
        <f>TEXT(D1284,"mmmm")</f>
        <v>September</v>
      </c>
      <c r="AM1284" s="14">
        <f>Q1284</f>
        <v>0</v>
      </c>
      <c r="AN1284" s="14">
        <f>O1284</f>
        <v>0</v>
      </c>
    </row>
    <row r="1285" spans="1:40">
      <c r="A1285" t="s">
        <v>57</v>
      </c>
      <c r="B1285" t="s">
        <v>2912</v>
      </c>
      <c r="C1285" t="s">
        <v>59</v>
      </c>
      <c r="D1285" s="13">
        <v>46274</v>
      </c>
      <c r="E1285" t="s">
        <v>103</v>
      </c>
      <c r="F1285" t="s">
        <v>60</v>
      </c>
      <c r="G1285" t="s">
        <v>60</v>
      </c>
      <c r="H1285" t="s">
        <v>1543</v>
      </c>
      <c r="I1285" s="16">
        <v>2.8</v>
      </c>
      <c r="J1285" t="s">
        <v>2913</v>
      </c>
      <c r="K1285" t="s">
        <v>59</v>
      </c>
      <c r="L1285" t="s">
        <v>76</v>
      </c>
      <c r="M1285" t="s">
        <v>685</v>
      </c>
      <c r="N1285" t="s">
        <v>2914</v>
      </c>
      <c r="O1285" s="11">
        <v>77</v>
      </c>
      <c r="P1285" s="11">
        <v>0</v>
      </c>
      <c r="Q1285" s="12">
        <v>110.803</v>
      </c>
      <c r="R1285" s="11">
        <v>0</v>
      </c>
      <c r="S1285" t="s">
        <v>2915</v>
      </c>
      <c r="T1285" s="11">
        <v>0</v>
      </c>
      <c r="U1285" t="s">
        <v>60</v>
      </c>
      <c r="V1285" s="13">
        <v>46274</v>
      </c>
      <c r="W1285" t="s">
        <v>68</v>
      </c>
      <c r="X1285" t="s">
        <v>98</v>
      </c>
      <c r="Y1285" t="s">
        <v>3171</v>
      </c>
      <c r="Z1285" t="s">
        <v>71</v>
      </c>
      <c r="AA1285" s="17">
        <v>0.64119212962963</v>
      </c>
      <c r="AB1285" t="s">
        <v>72</v>
      </c>
      <c r="AC1285" s="11">
        <v>0</v>
      </c>
      <c r="AD1285" t="s">
        <v>3172</v>
      </c>
      <c r="AE1285" s="13">
        <v>46274</v>
      </c>
      <c r="AF1285" t="s">
        <v>92</v>
      </c>
      <c r="AG1285" t="s">
        <v>2918</v>
      </c>
      <c r="AH1285" s="10"/>
      <c r="AI1285" s="14">
        <f>IF(MID(S1285,14,1)="A",RIGHT(S1285,4)/1,IF(MID(S1285,13,1)="+",RIGHT(S1285,5)/10,IF(MID(S1285,13,1)="-",RIGHT(S1285,5)/1)))</f>
        <v>407</v>
      </c>
      <c r="AJ1285" s="14" t="str">
        <f>IF(AI1285&lt;3000,"St","LT")</f>
        <v>St</v>
      </c>
      <c r="AK1285" s="14" t="str">
        <f>VLOOKUP(MID(M1285,2,1),Sheet4!A:B,2,FALSE)</f>
        <v>Gd.13</v>
      </c>
      <c r="AL1285" s="14" t="str">
        <f>TEXT(D1285,"mmmm")</f>
        <v>September</v>
      </c>
      <c r="AM1285" s="14">
        <f>Q1285</f>
        <v>110.803</v>
      </c>
      <c r="AN1285" s="14">
        <f>O1285</f>
        <v>77</v>
      </c>
    </row>
    <row r="1286" spans="1:40">
      <c r="A1286" t="s">
        <v>57</v>
      </c>
      <c r="B1286" t="s">
        <v>2912</v>
      </c>
      <c r="C1286" t="s">
        <v>59</v>
      </c>
      <c r="D1286" s="13">
        <v>46274</v>
      </c>
      <c r="E1286" t="s">
        <v>103</v>
      </c>
      <c r="F1286" t="s">
        <v>60</v>
      </c>
      <c r="G1286" t="s">
        <v>60</v>
      </c>
      <c r="H1286" t="s">
        <v>1543</v>
      </c>
      <c r="I1286" s="16">
        <v>2.8</v>
      </c>
      <c r="J1286" t="s">
        <v>2913</v>
      </c>
      <c r="K1286" t="s">
        <v>59</v>
      </c>
      <c r="L1286" t="s">
        <v>76</v>
      </c>
      <c r="M1286" t="s">
        <v>685</v>
      </c>
      <c r="N1286" t="s">
        <v>2914</v>
      </c>
      <c r="O1286" s="11">
        <v>147</v>
      </c>
      <c r="P1286" s="11">
        <v>0</v>
      </c>
      <c r="Q1286" s="12">
        <v>211.533</v>
      </c>
      <c r="R1286" s="11">
        <v>0</v>
      </c>
      <c r="S1286" t="s">
        <v>2915</v>
      </c>
      <c r="T1286" s="11">
        <v>0</v>
      </c>
      <c r="U1286" t="s">
        <v>60</v>
      </c>
      <c r="V1286" s="13">
        <v>46274</v>
      </c>
      <c r="W1286" t="s">
        <v>68</v>
      </c>
      <c r="X1286" t="s">
        <v>98</v>
      </c>
      <c r="Y1286" t="s">
        <v>3173</v>
      </c>
      <c r="Z1286" t="s">
        <v>71</v>
      </c>
      <c r="AA1286" s="17">
        <v>0.64011574074074</v>
      </c>
      <c r="AB1286" t="s">
        <v>72</v>
      </c>
      <c r="AC1286" s="11">
        <v>0</v>
      </c>
      <c r="AD1286" t="s">
        <v>3174</v>
      </c>
      <c r="AE1286" s="13">
        <v>46274</v>
      </c>
      <c r="AF1286" t="s">
        <v>92</v>
      </c>
      <c r="AG1286" t="s">
        <v>2918</v>
      </c>
      <c r="AH1286" s="10"/>
      <c r="AI1286" s="14">
        <f>IF(MID(S1286,14,1)="A",RIGHT(S1286,4)/1,IF(MID(S1286,13,1)="+",RIGHT(S1286,5)/10,IF(MID(S1286,13,1)="-",RIGHT(S1286,5)/1)))</f>
        <v>407</v>
      </c>
      <c r="AJ1286" s="14" t="str">
        <f>IF(AI1286&lt;3000,"St","LT")</f>
        <v>St</v>
      </c>
      <c r="AK1286" s="14" t="str">
        <f>VLOOKUP(MID(M1286,2,1),Sheet4!A:B,2,FALSE)</f>
        <v>Gd.13</v>
      </c>
      <c r="AL1286" s="14" t="str">
        <f>TEXT(D1286,"mmmm")</f>
        <v>September</v>
      </c>
      <c r="AM1286" s="14">
        <f>Q1286</f>
        <v>211.533</v>
      </c>
      <c r="AN1286" s="14">
        <f>O1286</f>
        <v>147</v>
      </c>
    </row>
    <row r="1287" spans="1:40">
      <c r="A1287" t="s">
        <v>57</v>
      </c>
      <c r="B1287" t="s">
        <v>2912</v>
      </c>
      <c r="C1287" t="s">
        <v>59</v>
      </c>
      <c r="D1287" s="13">
        <v>46274</v>
      </c>
      <c r="E1287" t="s">
        <v>103</v>
      </c>
      <c r="F1287" t="s">
        <v>60</v>
      </c>
      <c r="G1287" t="s">
        <v>60</v>
      </c>
      <c r="H1287" t="s">
        <v>1543</v>
      </c>
      <c r="I1287" s="16">
        <v>2.8</v>
      </c>
      <c r="J1287" t="s">
        <v>2913</v>
      </c>
      <c r="K1287" t="s">
        <v>59</v>
      </c>
      <c r="L1287" t="s">
        <v>63</v>
      </c>
      <c r="M1287" t="s">
        <v>685</v>
      </c>
      <c r="N1287" t="s">
        <v>2919</v>
      </c>
      <c r="O1287" s="11">
        <v>0</v>
      </c>
      <c r="P1287" s="11">
        <v>75</v>
      </c>
      <c r="Q1287" s="11">
        <v>0</v>
      </c>
      <c r="R1287" s="12">
        <v>107.925</v>
      </c>
      <c r="S1287" t="s">
        <v>2915</v>
      </c>
      <c r="T1287" s="11">
        <v>0</v>
      </c>
      <c r="U1287" t="s">
        <v>60</v>
      </c>
      <c r="V1287" s="13">
        <v>46274</v>
      </c>
      <c r="W1287" t="s">
        <v>68</v>
      </c>
      <c r="X1287" t="s">
        <v>98</v>
      </c>
      <c r="Y1287" t="s">
        <v>3175</v>
      </c>
      <c r="Z1287" t="s">
        <v>71</v>
      </c>
      <c r="AA1287" s="17">
        <v>0.63936342592593</v>
      </c>
      <c r="AB1287" t="s">
        <v>72</v>
      </c>
      <c r="AC1287" s="11">
        <v>0</v>
      </c>
      <c r="AD1287" t="s">
        <v>3176</v>
      </c>
      <c r="AE1287" s="13">
        <v>46274</v>
      </c>
      <c r="AF1287" t="s">
        <v>92</v>
      </c>
      <c r="AG1287" t="s">
        <v>2918</v>
      </c>
      <c r="AH1287" s="10"/>
      <c r="AI1287" s="14">
        <f>IF(MID(S1287,14,1)="A",RIGHT(S1287,4)/1,IF(MID(S1287,13,1)="+",RIGHT(S1287,5)/10,IF(MID(S1287,13,1)="-",RIGHT(S1287,5)/1)))</f>
        <v>407</v>
      </c>
      <c r="AJ1287" s="14" t="str">
        <f>IF(AI1287&lt;3000,"St","LT")</f>
        <v>St</v>
      </c>
      <c r="AK1287" s="14" t="str">
        <f>VLOOKUP(MID(M1287,2,1),Sheet4!A:B,2,FALSE)</f>
        <v>Gd.13</v>
      </c>
      <c r="AL1287" s="14" t="str">
        <f>TEXT(D1287,"mmmm")</f>
        <v>September</v>
      </c>
      <c r="AM1287" s="14">
        <f>Q1287</f>
        <v>0</v>
      </c>
      <c r="AN1287" s="14">
        <f>O1287</f>
        <v>0</v>
      </c>
    </row>
    <row r="1288" spans="1:40">
      <c r="A1288" t="s">
        <v>57</v>
      </c>
      <c r="B1288" t="s">
        <v>2912</v>
      </c>
      <c r="C1288" t="s">
        <v>59</v>
      </c>
      <c r="D1288" s="13">
        <v>46274</v>
      </c>
      <c r="E1288" t="s">
        <v>103</v>
      </c>
      <c r="F1288" t="s">
        <v>60</v>
      </c>
      <c r="G1288" t="s">
        <v>60</v>
      </c>
      <c r="H1288" t="s">
        <v>1543</v>
      </c>
      <c r="I1288" s="16">
        <v>2.8</v>
      </c>
      <c r="J1288" t="s">
        <v>2913</v>
      </c>
      <c r="K1288" t="s">
        <v>59</v>
      </c>
      <c r="L1288" t="s">
        <v>63</v>
      </c>
      <c r="M1288" t="s">
        <v>685</v>
      </c>
      <c r="N1288" t="s">
        <v>2919</v>
      </c>
      <c r="O1288" s="11">
        <v>0</v>
      </c>
      <c r="P1288" s="11">
        <v>150</v>
      </c>
      <c r="Q1288" s="11">
        <v>0</v>
      </c>
      <c r="R1288" s="16">
        <v>215.85</v>
      </c>
      <c r="S1288" t="s">
        <v>2915</v>
      </c>
      <c r="T1288" s="11">
        <v>0</v>
      </c>
      <c r="U1288" t="s">
        <v>60</v>
      </c>
      <c r="V1288" s="13">
        <v>46274</v>
      </c>
      <c r="W1288" t="s">
        <v>68</v>
      </c>
      <c r="X1288" t="s">
        <v>98</v>
      </c>
      <c r="Y1288" t="s">
        <v>3177</v>
      </c>
      <c r="Z1288" t="s">
        <v>71</v>
      </c>
      <c r="AA1288" s="17">
        <v>0.623125</v>
      </c>
      <c r="AB1288" t="s">
        <v>72</v>
      </c>
      <c r="AC1288" s="11">
        <v>0</v>
      </c>
      <c r="AD1288" t="s">
        <v>3178</v>
      </c>
      <c r="AE1288" s="13">
        <v>46274</v>
      </c>
      <c r="AF1288" t="s">
        <v>92</v>
      </c>
      <c r="AG1288" t="s">
        <v>2918</v>
      </c>
      <c r="AH1288" s="10"/>
      <c r="AI1288" s="14">
        <f>IF(MID(S1288,14,1)="A",RIGHT(S1288,4)/1,IF(MID(S1288,13,1)="+",RIGHT(S1288,5)/10,IF(MID(S1288,13,1)="-",RIGHT(S1288,5)/1)))</f>
        <v>407</v>
      </c>
      <c r="AJ1288" s="14" t="str">
        <f>IF(AI1288&lt;3000,"St","LT")</f>
        <v>St</v>
      </c>
      <c r="AK1288" s="14" t="str">
        <f>VLOOKUP(MID(M1288,2,1),Sheet4!A:B,2,FALSE)</f>
        <v>Gd.13</v>
      </c>
      <c r="AL1288" s="14" t="str">
        <f>TEXT(D1288,"mmmm")</f>
        <v>September</v>
      </c>
      <c r="AM1288" s="14">
        <f>Q1288</f>
        <v>0</v>
      </c>
      <c r="AN1288" s="14">
        <f>O1288</f>
        <v>0</v>
      </c>
    </row>
    <row r="1289" spans="1:40">
      <c r="A1289" t="s">
        <v>57</v>
      </c>
      <c r="B1289" t="s">
        <v>2955</v>
      </c>
      <c r="C1289" t="s">
        <v>59</v>
      </c>
      <c r="D1289" s="13">
        <v>46274</v>
      </c>
      <c r="E1289" t="s">
        <v>60</v>
      </c>
      <c r="F1289" t="s">
        <v>60</v>
      </c>
      <c r="G1289" t="s">
        <v>60</v>
      </c>
      <c r="H1289" t="s">
        <v>1543</v>
      </c>
      <c r="I1289" s="16">
        <v>1.9</v>
      </c>
      <c r="J1289" t="s">
        <v>2956</v>
      </c>
      <c r="K1289" t="s">
        <v>59</v>
      </c>
      <c r="L1289" t="s">
        <v>63</v>
      </c>
      <c r="M1289" t="s">
        <v>184</v>
      </c>
      <c r="N1289" t="s">
        <v>2957</v>
      </c>
      <c r="O1289" s="11">
        <v>0</v>
      </c>
      <c r="P1289" s="11">
        <v>134</v>
      </c>
      <c r="Q1289" s="11">
        <v>0</v>
      </c>
      <c r="R1289" s="12">
        <v>429.604</v>
      </c>
      <c r="S1289" t="s">
        <v>2958</v>
      </c>
      <c r="T1289" s="11">
        <v>0</v>
      </c>
      <c r="U1289" t="s">
        <v>298</v>
      </c>
      <c r="V1289" s="13">
        <v>46274</v>
      </c>
      <c r="W1289" t="s">
        <v>68</v>
      </c>
      <c r="X1289" t="s">
        <v>187</v>
      </c>
      <c r="Y1289" t="s">
        <v>3179</v>
      </c>
      <c r="Z1289" t="s">
        <v>71</v>
      </c>
      <c r="AA1289" s="17">
        <v>0.9468287037037</v>
      </c>
      <c r="AB1289" t="s">
        <v>72</v>
      </c>
      <c r="AC1289" s="11">
        <v>0</v>
      </c>
      <c r="AD1289" t="s">
        <v>2965</v>
      </c>
      <c r="AE1289" s="13">
        <v>46274</v>
      </c>
      <c r="AF1289" t="s">
        <v>2962</v>
      </c>
      <c r="AG1289" t="s">
        <v>219</v>
      </c>
      <c r="AH1289" s="10"/>
      <c r="AI1289" s="14">
        <f>IF(MID(S1289,14,1)="A",RIGHT(S1289,4)/1,IF(MID(S1289,13,1)="+",RIGHT(S1289,5)/10,IF(MID(S1289,13,1)="-",RIGHT(S1289,5)/1)))</f>
        <v>1313.5</v>
      </c>
      <c r="AJ1289" s="14" t="str">
        <f>IF(AI1289&lt;3000,"St","LT")</f>
        <v>St</v>
      </c>
      <c r="AK1289" s="14" t="str">
        <f>VLOOKUP(MID(M1289,2,1),Sheet4!A:B,2,FALSE)</f>
        <v>Gd.05</v>
      </c>
      <c r="AL1289" s="14" t="str">
        <f>TEXT(D1289,"mmmm")</f>
        <v>September</v>
      </c>
      <c r="AM1289" s="14">
        <f>Q1289</f>
        <v>0</v>
      </c>
      <c r="AN1289" s="14">
        <f>O1289</f>
        <v>0</v>
      </c>
    </row>
    <row r="1290" spans="1:40">
      <c r="A1290" t="s">
        <v>57</v>
      </c>
      <c r="B1290" t="s">
        <v>2955</v>
      </c>
      <c r="C1290" t="s">
        <v>59</v>
      </c>
      <c r="D1290" s="13">
        <v>46274</v>
      </c>
      <c r="E1290" t="s">
        <v>60</v>
      </c>
      <c r="F1290" t="s">
        <v>60</v>
      </c>
      <c r="G1290" t="s">
        <v>60</v>
      </c>
      <c r="H1290" t="s">
        <v>1543</v>
      </c>
      <c r="I1290" s="16">
        <v>1.9</v>
      </c>
      <c r="J1290" t="s">
        <v>2956</v>
      </c>
      <c r="K1290" t="s">
        <v>59</v>
      </c>
      <c r="L1290" t="s">
        <v>76</v>
      </c>
      <c r="M1290" t="s">
        <v>184</v>
      </c>
      <c r="N1290" t="s">
        <v>2963</v>
      </c>
      <c r="O1290" s="11">
        <v>64</v>
      </c>
      <c r="P1290" s="11">
        <v>0</v>
      </c>
      <c r="Q1290" s="12">
        <v>205.184</v>
      </c>
      <c r="R1290" s="11">
        <v>0</v>
      </c>
      <c r="S1290" t="s">
        <v>2958</v>
      </c>
      <c r="T1290" s="11">
        <v>0</v>
      </c>
      <c r="U1290" t="s">
        <v>298</v>
      </c>
      <c r="V1290" s="13">
        <v>46274</v>
      </c>
      <c r="W1290" t="s">
        <v>68</v>
      </c>
      <c r="X1290" t="s">
        <v>187</v>
      </c>
      <c r="Y1290" t="s">
        <v>3180</v>
      </c>
      <c r="Z1290" t="s">
        <v>71</v>
      </c>
      <c r="AA1290" s="17">
        <v>0.94726851851852</v>
      </c>
      <c r="AB1290" t="s">
        <v>72</v>
      </c>
      <c r="AC1290" s="11">
        <v>0</v>
      </c>
      <c r="AD1290" t="s">
        <v>3181</v>
      </c>
      <c r="AE1290" s="13">
        <v>46274</v>
      </c>
      <c r="AF1290" t="s">
        <v>2962</v>
      </c>
      <c r="AG1290" t="s">
        <v>219</v>
      </c>
      <c r="AH1290" s="10"/>
      <c r="AI1290" s="14">
        <f>IF(MID(S1290,14,1)="A",RIGHT(S1290,4)/1,IF(MID(S1290,13,1)="+",RIGHT(S1290,5)/10,IF(MID(S1290,13,1)="-",RIGHT(S1290,5)/1)))</f>
        <v>1313.5</v>
      </c>
      <c r="AJ1290" s="14" t="str">
        <f>IF(AI1290&lt;3000,"St","LT")</f>
        <v>St</v>
      </c>
      <c r="AK1290" s="14" t="str">
        <f>VLOOKUP(MID(M1290,2,1),Sheet4!A:B,2,FALSE)</f>
        <v>Gd.05</v>
      </c>
      <c r="AL1290" s="14" t="str">
        <f>TEXT(D1290,"mmmm")</f>
        <v>September</v>
      </c>
      <c r="AM1290" s="14">
        <f>Q1290</f>
        <v>205.184</v>
      </c>
      <c r="AN1290" s="14">
        <f>O1290</f>
        <v>64</v>
      </c>
    </row>
    <row r="1291" spans="1:40">
      <c r="A1291" t="s">
        <v>57</v>
      </c>
      <c r="B1291" t="s">
        <v>2955</v>
      </c>
      <c r="C1291" t="s">
        <v>59</v>
      </c>
      <c r="D1291" s="13">
        <v>46274</v>
      </c>
      <c r="E1291" t="s">
        <v>60</v>
      </c>
      <c r="F1291" t="s">
        <v>60</v>
      </c>
      <c r="G1291" t="s">
        <v>60</v>
      </c>
      <c r="H1291" t="s">
        <v>1543</v>
      </c>
      <c r="I1291" s="16">
        <v>1.9</v>
      </c>
      <c r="J1291" t="s">
        <v>2956</v>
      </c>
      <c r="K1291" t="s">
        <v>59</v>
      </c>
      <c r="L1291" t="s">
        <v>74</v>
      </c>
      <c r="M1291" t="s">
        <v>184</v>
      </c>
      <c r="N1291" t="s">
        <v>2957</v>
      </c>
      <c r="O1291" s="11">
        <v>0</v>
      </c>
      <c r="P1291" s="11">
        <v>-70</v>
      </c>
      <c r="Q1291" s="11">
        <v>0</v>
      </c>
      <c r="R1291" s="16">
        <v>-224.42</v>
      </c>
      <c r="S1291" t="s">
        <v>2958</v>
      </c>
      <c r="T1291" s="11">
        <v>0</v>
      </c>
      <c r="U1291" t="s">
        <v>60</v>
      </c>
      <c r="V1291" s="13">
        <v>46274</v>
      </c>
      <c r="W1291" t="s">
        <v>68</v>
      </c>
      <c r="X1291" t="s">
        <v>187</v>
      </c>
      <c r="Y1291" t="s">
        <v>3182</v>
      </c>
      <c r="Z1291" t="s">
        <v>71</v>
      </c>
      <c r="AA1291" s="17">
        <v>0.94743055555556</v>
      </c>
      <c r="AB1291" t="s">
        <v>72</v>
      </c>
      <c r="AC1291" s="11">
        <v>0</v>
      </c>
      <c r="AD1291" t="s">
        <v>2965</v>
      </c>
      <c r="AE1291" s="13">
        <v>46274</v>
      </c>
      <c r="AF1291" t="s">
        <v>2962</v>
      </c>
      <c r="AG1291" t="s">
        <v>219</v>
      </c>
      <c r="AH1291" s="10"/>
      <c r="AI1291" s="14">
        <f>IF(MID(S1291,14,1)="A",RIGHT(S1291,4)/1,IF(MID(S1291,13,1)="+",RIGHT(S1291,5)/10,IF(MID(S1291,13,1)="-",RIGHT(S1291,5)/1)))</f>
        <v>1313.5</v>
      </c>
      <c r="AJ1291" s="14" t="str">
        <f>IF(AI1291&lt;3000,"St","LT")</f>
        <v>St</v>
      </c>
      <c r="AK1291" s="14" t="str">
        <f>VLOOKUP(MID(M1291,2,1),Sheet4!A:B,2,FALSE)</f>
        <v>Gd.05</v>
      </c>
      <c r="AL1291" s="14" t="str">
        <f>TEXT(D1291,"mmmm")</f>
        <v>September</v>
      </c>
      <c r="AM1291" s="14">
        <f>Q1291</f>
        <v>0</v>
      </c>
      <c r="AN1291" s="14">
        <f>O1291</f>
        <v>0</v>
      </c>
    </row>
    <row r="1292" spans="1:40">
      <c r="A1292" t="s">
        <v>57</v>
      </c>
      <c r="B1292" t="s">
        <v>2955</v>
      </c>
      <c r="C1292" t="s">
        <v>59</v>
      </c>
      <c r="D1292" s="13">
        <v>46274</v>
      </c>
      <c r="E1292" t="s">
        <v>60</v>
      </c>
      <c r="F1292" t="s">
        <v>60</v>
      </c>
      <c r="G1292" t="s">
        <v>60</v>
      </c>
      <c r="H1292" t="s">
        <v>1543</v>
      </c>
      <c r="I1292" s="16">
        <v>1.9</v>
      </c>
      <c r="J1292" t="s">
        <v>2956</v>
      </c>
      <c r="K1292" t="s">
        <v>59</v>
      </c>
      <c r="L1292" t="s">
        <v>63</v>
      </c>
      <c r="M1292" t="s">
        <v>184</v>
      </c>
      <c r="N1292" t="s">
        <v>2957</v>
      </c>
      <c r="O1292" s="11">
        <v>0</v>
      </c>
      <c r="P1292" s="11">
        <v>70</v>
      </c>
      <c r="Q1292" s="11">
        <v>0</v>
      </c>
      <c r="R1292" s="16">
        <v>224.42</v>
      </c>
      <c r="S1292" t="s">
        <v>2958</v>
      </c>
      <c r="T1292" s="11">
        <v>0</v>
      </c>
      <c r="U1292" t="s">
        <v>298</v>
      </c>
      <c r="V1292" s="13">
        <v>46275</v>
      </c>
      <c r="W1292" t="s">
        <v>68</v>
      </c>
      <c r="X1292" t="s">
        <v>187</v>
      </c>
      <c r="Y1292" t="s">
        <v>3183</v>
      </c>
      <c r="Z1292" t="s">
        <v>71</v>
      </c>
      <c r="AA1292" s="17">
        <v>0.18037037037037</v>
      </c>
      <c r="AB1292" t="s">
        <v>72</v>
      </c>
      <c r="AC1292" s="11">
        <v>0</v>
      </c>
      <c r="AD1292" t="s">
        <v>2965</v>
      </c>
      <c r="AE1292" s="13">
        <v>46274</v>
      </c>
      <c r="AF1292" t="s">
        <v>2962</v>
      </c>
      <c r="AG1292" t="s">
        <v>219</v>
      </c>
      <c r="AH1292" s="10"/>
      <c r="AI1292" s="14">
        <f>IF(MID(S1292,14,1)="A",RIGHT(S1292,4)/1,IF(MID(S1292,13,1)="+",RIGHT(S1292,5)/10,IF(MID(S1292,13,1)="-",RIGHT(S1292,5)/1)))</f>
        <v>1313.5</v>
      </c>
      <c r="AJ1292" s="14" t="str">
        <f>IF(AI1292&lt;3000,"St","LT")</f>
        <v>St</v>
      </c>
      <c r="AK1292" s="14" t="str">
        <f>VLOOKUP(MID(M1292,2,1),Sheet4!A:B,2,FALSE)</f>
        <v>Gd.05</v>
      </c>
      <c r="AL1292" s="14" t="str">
        <f>TEXT(D1292,"mmmm")</f>
        <v>September</v>
      </c>
      <c r="AM1292" s="14">
        <f>Q1292</f>
        <v>0</v>
      </c>
      <c r="AN1292" s="14">
        <f>O1292</f>
        <v>0</v>
      </c>
    </row>
    <row r="1293" spans="1:40">
      <c r="A1293" t="s">
        <v>57</v>
      </c>
      <c r="B1293" t="s">
        <v>2955</v>
      </c>
      <c r="C1293" t="s">
        <v>59</v>
      </c>
      <c r="D1293" s="13">
        <v>46274</v>
      </c>
      <c r="E1293" t="s">
        <v>60</v>
      </c>
      <c r="F1293" t="s">
        <v>60</v>
      </c>
      <c r="G1293" t="s">
        <v>60</v>
      </c>
      <c r="H1293" t="s">
        <v>1543</v>
      </c>
      <c r="I1293" s="16">
        <v>1.9</v>
      </c>
      <c r="J1293" t="s">
        <v>2956</v>
      </c>
      <c r="K1293" t="s">
        <v>59</v>
      </c>
      <c r="L1293" t="s">
        <v>76</v>
      </c>
      <c r="M1293" t="s">
        <v>184</v>
      </c>
      <c r="N1293" t="s">
        <v>2963</v>
      </c>
      <c r="O1293" s="11">
        <v>65</v>
      </c>
      <c r="P1293" s="11">
        <v>0</v>
      </c>
      <c r="Q1293" s="16">
        <v>208.39</v>
      </c>
      <c r="R1293" s="11">
        <v>0</v>
      </c>
      <c r="S1293" t="s">
        <v>2958</v>
      </c>
      <c r="T1293" s="11">
        <v>0</v>
      </c>
      <c r="U1293" t="s">
        <v>298</v>
      </c>
      <c r="V1293" s="13">
        <v>46275</v>
      </c>
      <c r="W1293" t="s">
        <v>68</v>
      </c>
      <c r="X1293" t="s">
        <v>187</v>
      </c>
      <c r="Y1293" t="s">
        <v>3184</v>
      </c>
      <c r="Z1293" t="s">
        <v>71</v>
      </c>
      <c r="AA1293" s="17">
        <v>0.18075231481481</v>
      </c>
      <c r="AB1293" t="s">
        <v>72</v>
      </c>
      <c r="AC1293" s="11">
        <v>0</v>
      </c>
      <c r="AD1293" t="s">
        <v>3185</v>
      </c>
      <c r="AE1293" s="13">
        <v>46274</v>
      </c>
      <c r="AF1293" t="s">
        <v>2962</v>
      </c>
      <c r="AG1293" t="s">
        <v>219</v>
      </c>
      <c r="AH1293" s="10"/>
      <c r="AI1293" s="14">
        <f>IF(MID(S1293,14,1)="A",RIGHT(S1293,4)/1,IF(MID(S1293,13,1)="+",RIGHT(S1293,5)/10,IF(MID(S1293,13,1)="-",RIGHT(S1293,5)/1)))</f>
        <v>1313.5</v>
      </c>
      <c r="AJ1293" s="14" t="str">
        <f>IF(AI1293&lt;3000,"St","LT")</f>
        <v>St</v>
      </c>
      <c r="AK1293" s="14" t="str">
        <f>VLOOKUP(MID(M1293,2,1),Sheet4!A:B,2,FALSE)</f>
        <v>Gd.05</v>
      </c>
      <c r="AL1293" s="14" t="str">
        <f>TEXT(D1293,"mmmm")</f>
        <v>September</v>
      </c>
      <c r="AM1293" s="14">
        <f>Q1293</f>
        <v>208.39</v>
      </c>
      <c r="AN1293" s="14">
        <f>O1293</f>
        <v>65</v>
      </c>
    </row>
    <row r="1294" spans="1:40">
      <c r="A1294" t="s">
        <v>57</v>
      </c>
      <c r="B1294" t="s">
        <v>2967</v>
      </c>
      <c r="C1294" t="s">
        <v>59</v>
      </c>
      <c r="D1294" s="13">
        <v>46274</v>
      </c>
      <c r="E1294" t="s">
        <v>2968</v>
      </c>
      <c r="F1294" t="s">
        <v>60</v>
      </c>
      <c r="G1294" t="s">
        <v>60</v>
      </c>
      <c r="H1294" t="s">
        <v>116</v>
      </c>
      <c r="I1294" s="16">
        <v>1.9</v>
      </c>
      <c r="J1294" t="s">
        <v>2969</v>
      </c>
      <c r="K1294" t="s">
        <v>59</v>
      </c>
      <c r="L1294" t="s">
        <v>63</v>
      </c>
      <c r="M1294" t="s">
        <v>84</v>
      </c>
      <c r="N1294" t="s">
        <v>2970</v>
      </c>
      <c r="O1294" s="11">
        <v>0</v>
      </c>
      <c r="P1294" s="11">
        <v>1098</v>
      </c>
      <c r="Q1294" s="11">
        <v>0</v>
      </c>
      <c r="R1294" s="12">
        <v>1051.884</v>
      </c>
      <c r="S1294" t="s">
        <v>2971</v>
      </c>
      <c r="T1294" s="11">
        <v>0</v>
      </c>
      <c r="U1294" t="s">
        <v>120</v>
      </c>
      <c r="V1294" s="13">
        <v>46274</v>
      </c>
      <c r="W1294" t="s">
        <v>68</v>
      </c>
      <c r="X1294" t="s">
        <v>98</v>
      </c>
      <c r="Y1294" t="s">
        <v>3186</v>
      </c>
      <c r="Z1294" t="s">
        <v>71</v>
      </c>
      <c r="AA1294" s="17">
        <v>0.59282407407407</v>
      </c>
      <c r="AB1294" t="s">
        <v>72</v>
      </c>
      <c r="AC1294" s="11">
        <v>0</v>
      </c>
      <c r="AD1294" t="s">
        <v>2973</v>
      </c>
      <c r="AE1294" s="13">
        <v>46274</v>
      </c>
      <c r="AF1294" t="s">
        <v>60</v>
      </c>
      <c r="AG1294" t="s">
        <v>60</v>
      </c>
      <c r="AH1294" s="10"/>
      <c r="AI1294" s="14">
        <f>IF(MID(S1294,14,1)="A",RIGHT(S1294,4)/1,IF(MID(S1294,13,1)="+",RIGHT(S1294,5)/10,IF(MID(S1294,13,1)="-",RIGHT(S1294,5)/1)))</f>
        <v>870</v>
      </c>
      <c r="AJ1294" s="14" t="str">
        <f>IF(AI1294&lt;3000,"St","LT")</f>
        <v>St</v>
      </c>
      <c r="AK1294" s="14" t="str">
        <f>VLOOKUP(MID(M1294,2,1),Sheet4!A:B,2,FALSE)</f>
        <v>Gd.13</v>
      </c>
      <c r="AL1294" s="14" t="str">
        <f>TEXT(D1294,"mmmm")</f>
        <v>September</v>
      </c>
      <c r="AM1294" s="14">
        <f>Q1294</f>
        <v>0</v>
      </c>
      <c r="AN1294" s="14">
        <f>O1294</f>
        <v>0</v>
      </c>
    </row>
    <row r="1295" spans="1:40">
      <c r="A1295" t="s">
        <v>57</v>
      </c>
      <c r="B1295" t="s">
        <v>2967</v>
      </c>
      <c r="C1295" t="s">
        <v>59</v>
      </c>
      <c r="D1295" s="13">
        <v>46274</v>
      </c>
      <c r="E1295" t="s">
        <v>2968</v>
      </c>
      <c r="F1295" t="s">
        <v>60</v>
      </c>
      <c r="G1295" t="s">
        <v>60</v>
      </c>
      <c r="H1295" t="s">
        <v>116</v>
      </c>
      <c r="I1295" s="16">
        <v>1.9</v>
      </c>
      <c r="J1295" t="s">
        <v>2969</v>
      </c>
      <c r="K1295" t="s">
        <v>59</v>
      </c>
      <c r="L1295" t="s">
        <v>76</v>
      </c>
      <c r="M1295" t="s">
        <v>84</v>
      </c>
      <c r="N1295" t="s">
        <v>2975</v>
      </c>
      <c r="O1295" s="11">
        <v>741</v>
      </c>
      <c r="P1295" s="11">
        <v>0</v>
      </c>
      <c r="Q1295" s="12">
        <v>709.878</v>
      </c>
      <c r="R1295" s="11">
        <v>0</v>
      </c>
      <c r="S1295" t="s">
        <v>2971</v>
      </c>
      <c r="T1295" s="11">
        <v>0</v>
      </c>
      <c r="U1295" t="s">
        <v>60</v>
      </c>
      <c r="V1295" s="13">
        <v>46274</v>
      </c>
      <c r="W1295" t="s">
        <v>68</v>
      </c>
      <c r="X1295" t="s">
        <v>98</v>
      </c>
      <c r="Y1295" t="s">
        <v>3187</v>
      </c>
      <c r="Z1295" t="s">
        <v>71</v>
      </c>
      <c r="AA1295" s="17">
        <v>0.59407407407407</v>
      </c>
      <c r="AB1295" t="s">
        <v>72</v>
      </c>
      <c r="AC1295" s="11">
        <v>0</v>
      </c>
      <c r="AD1295" t="s">
        <v>3188</v>
      </c>
      <c r="AE1295" s="13">
        <v>46274</v>
      </c>
      <c r="AF1295" t="s">
        <v>60</v>
      </c>
      <c r="AG1295" t="s">
        <v>60</v>
      </c>
      <c r="AH1295" s="10"/>
      <c r="AI1295" s="14">
        <f>IF(MID(S1295,14,1)="A",RIGHT(S1295,4)/1,IF(MID(S1295,13,1)="+",RIGHT(S1295,5)/10,IF(MID(S1295,13,1)="-",RIGHT(S1295,5)/1)))</f>
        <v>870</v>
      </c>
      <c r="AJ1295" s="14" t="str">
        <f>IF(AI1295&lt;3000,"St","LT")</f>
        <v>St</v>
      </c>
      <c r="AK1295" s="14" t="str">
        <f>VLOOKUP(MID(M1295,2,1),Sheet4!A:B,2,FALSE)</f>
        <v>Gd.13</v>
      </c>
      <c r="AL1295" s="14" t="str">
        <f>TEXT(D1295,"mmmm")</f>
        <v>September</v>
      </c>
      <c r="AM1295" s="14">
        <f>Q1295</f>
        <v>709.878</v>
      </c>
      <c r="AN1295" s="14">
        <f>O1295</f>
        <v>741</v>
      </c>
    </row>
    <row r="1296" spans="1:40">
      <c r="A1296" t="s">
        <v>57</v>
      </c>
      <c r="B1296" t="s">
        <v>2967</v>
      </c>
      <c r="C1296" t="s">
        <v>59</v>
      </c>
      <c r="D1296" s="13">
        <v>46274</v>
      </c>
      <c r="E1296" t="s">
        <v>2968</v>
      </c>
      <c r="F1296" t="s">
        <v>60</v>
      </c>
      <c r="G1296" t="s">
        <v>60</v>
      </c>
      <c r="H1296" t="s">
        <v>116</v>
      </c>
      <c r="I1296" s="16">
        <v>1.9</v>
      </c>
      <c r="J1296" t="s">
        <v>2969</v>
      </c>
      <c r="K1296" t="s">
        <v>59</v>
      </c>
      <c r="L1296" t="s">
        <v>74</v>
      </c>
      <c r="M1296" t="s">
        <v>84</v>
      </c>
      <c r="N1296" t="s">
        <v>2970</v>
      </c>
      <c r="O1296" s="11">
        <v>0</v>
      </c>
      <c r="P1296" s="11">
        <v>-356</v>
      </c>
      <c r="Q1296" s="11">
        <v>0</v>
      </c>
      <c r="R1296" s="12">
        <v>-341.048</v>
      </c>
      <c r="S1296" t="s">
        <v>2971</v>
      </c>
      <c r="T1296" s="11">
        <v>0</v>
      </c>
      <c r="U1296" t="s">
        <v>60</v>
      </c>
      <c r="V1296" s="13">
        <v>46274</v>
      </c>
      <c r="W1296" t="s">
        <v>88</v>
      </c>
      <c r="X1296" t="s">
        <v>89</v>
      </c>
      <c r="Y1296" t="s">
        <v>3189</v>
      </c>
      <c r="Z1296" t="s">
        <v>71</v>
      </c>
      <c r="AA1296" s="17">
        <v>0.59611111111111</v>
      </c>
      <c r="AB1296" t="s">
        <v>72</v>
      </c>
      <c r="AC1296" s="11">
        <v>0</v>
      </c>
      <c r="AD1296" t="s">
        <v>2973</v>
      </c>
      <c r="AE1296" s="13">
        <v>46274</v>
      </c>
      <c r="AF1296" t="s">
        <v>60</v>
      </c>
      <c r="AG1296" t="s">
        <v>60</v>
      </c>
      <c r="AH1296" s="10"/>
      <c r="AI1296" s="14">
        <f>IF(MID(S1296,14,1)="A",RIGHT(S1296,4)/1,IF(MID(S1296,13,1)="+",RIGHT(S1296,5)/10,IF(MID(S1296,13,1)="-",RIGHT(S1296,5)/1)))</f>
        <v>870</v>
      </c>
      <c r="AJ1296" s="14" t="str">
        <f>IF(AI1296&lt;3000,"St","LT")</f>
        <v>St</v>
      </c>
      <c r="AK1296" s="14" t="str">
        <f>VLOOKUP(MID(M1296,2,1),Sheet4!A:B,2,FALSE)</f>
        <v>Gd.13</v>
      </c>
      <c r="AL1296" s="14" t="str">
        <f>TEXT(D1296,"mmmm")</f>
        <v>September</v>
      </c>
      <c r="AM1296" s="14">
        <f>Q1296</f>
        <v>0</v>
      </c>
      <c r="AN1296" s="14">
        <f>O1296</f>
        <v>0</v>
      </c>
    </row>
    <row r="1297" spans="1:40">
      <c r="A1297" t="s">
        <v>57</v>
      </c>
      <c r="B1297" t="s">
        <v>2967</v>
      </c>
      <c r="C1297" t="s">
        <v>59</v>
      </c>
      <c r="D1297" s="13">
        <v>46274</v>
      </c>
      <c r="E1297" t="s">
        <v>2968</v>
      </c>
      <c r="F1297" t="s">
        <v>60</v>
      </c>
      <c r="G1297" t="s">
        <v>60</v>
      </c>
      <c r="H1297" t="s">
        <v>116</v>
      </c>
      <c r="I1297" s="16">
        <v>1.9</v>
      </c>
      <c r="J1297" t="s">
        <v>2969</v>
      </c>
      <c r="K1297" t="s">
        <v>59</v>
      </c>
      <c r="L1297" t="s">
        <v>76</v>
      </c>
      <c r="M1297" t="s">
        <v>84</v>
      </c>
      <c r="N1297" t="s">
        <v>2975</v>
      </c>
      <c r="O1297" s="11">
        <v>342</v>
      </c>
      <c r="P1297" s="11">
        <v>0</v>
      </c>
      <c r="Q1297" s="12">
        <v>327.636</v>
      </c>
      <c r="R1297" s="11">
        <v>0</v>
      </c>
      <c r="S1297" t="s">
        <v>2971</v>
      </c>
      <c r="T1297" s="11">
        <v>0</v>
      </c>
      <c r="U1297" t="s">
        <v>60</v>
      </c>
      <c r="V1297" s="13">
        <v>46274</v>
      </c>
      <c r="W1297" t="s">
        <v>68</v>
      </c>
      <c r="X1297" t="s">
        <v>98</v>
      </c>
      <c r="Y1297" t="s">
        <v>3190</v>
      </c>
      <c r="Z1297" t="s">
        <v>71</v>
      </c>
      <c r="AA1297" s="17">
        <v>0.96739583333333</v>
      </c>
      <c r="AB1297" t="s">
        <v>72</v>
      </c>
      <c r="AC1297" s="11">
        <v>0</v>
      </c>
      <c r="AD1297" t="s">
        <v>3191</v>
      </c>
      <c r="AE1297" s="13">
        <v>46274</v>
      </c>
      <c r="AF1297" t="s">
        <v>60</v>
      </c>
      <c r="AG1297" t="s">
        <v>60</v>
      </c>
      <c r="AH1297" s="10"/>
      <c r="AI1297" s="14">
        <f>IF(MID(S1297,14,1)="A",RIGHT(S1297,4)/1,IF(MID(S1297,13,1)="+",RIGHT(S1297,5)/10,IF(MID(S1297,13,1)="-",RIGHT(S1297,5)/1)))</f>
        <v>870</v>
      </c>
      <c r="AJ1297" s="14" t="str">
        <f>IF(AI1297&lt;3000,"St","LT")</f>
        <v>St</v>
      </c>
      <c r="AK1297" s="14" t="str">
        <f>VLOOKUP(MID(M1297,2,1),Sheet4!A:B,2,FALSE)</f>
        <v>Gd.13</v>
      </c>
      <c r="AL1297" s="14" t="str">
        <f>TEXT(D1297,"mmmm")</f>
        <v>September</v>
      </c>
      <c r="AM1297" s="14">
        <f>Q1297</f>
        <v>327.636</v>
      </c>
      <c r="AN1297" s="14">
        <f>O1297</f>
        <v>342</v>
      </c>
    </row>
    <row r="1298" spans="1:40">
      <c r="A1298" t="s">
        <v>57</v>
      </c>
      <c r="B1298" t="s">
        <v>2967</v>
      </c>
      <c r="C1298" t="s">
        <v>59</v>
      </c>
      <c r="D1298" s="13">
        <v>46274</v>
      </c>
      <c r="E1298" t="s">
        <v>2968</v>
      </c>
      <c r="F1298" t="s">
        <v>60</v>
      </c>
      <c r="G1298" t="s">
        <v>60</v>
      </c>
      <c r="H1298" t="s">
        <v>116</v>
      </c>
      <c r="I1298" s="16">
        <v>1.9</v>
      </c>
      <c r="J1298" t="s">
        <v>2969</v>
      </c>
      <c r="K1298" t="s">
        <v>59</v>
      </c>
      <c r="L1298" t="s">
        <v>63</v>
      </c>
      <c r="M1298" t="s">
        <v>84</v>
      </c>
      <c r="N1298" t="s">
        <v>2970</v>
      </c>
      <c r="O1298" s="11">
        <v>0</v>
      </c>
      <c r="P1298" s="11">
        <v>356</v>
      </c>
      <c r="Q1298" s="11">
        <v>0</v>
      </c>
      <c r="R1298" s="12">
        <v>341.048</v>
      </c>
      <c r="S1298" t="s">
        <v>2971</v>
      </c>
      <c r="T1298" s="11">
        <v>0</v>
      </c>
      <c r="U1298" t="s">
        <v>60</v>
      </c>
      <c r="V1298" s="13">
        <v>46274</v>
      </c>
      <c r="W1298" t="s">
        <v>68</v>
      </c>
      <c r="X1298" t="s">
        <v>98</v>
      </c>
      <c r="Y1298" t="s">
        <v>3192</v>
      </c>
      <c r="Z1298" t="s">
        <v>71</v>
      </c>
      <c r="AA1298" s="17">
        <v>0.96725694444444</v>
      </c>
      <c r="AB1298" t="s">
        <v>72</v>
      </c>
      <c r="AC1298" s="11">
        <v>0</v>
      </c>
      <c r="AD1298" t="s">
        <v>3193</v>
      </c>
      <c r="AE1298" s="13">
        <v>46274</v>
      </c>
      <c r="AF1298" t="s">
        <v>60</v>
      </c>
      <c r="AG1298" t="s">
        <v>60</v>
      </c>
      <c r="AH1298" s="10"/>
      <c r="AI1298" s="14">
        <f>IF(MID(S1298,14,1)="A",RIGHT(S1298,4)/1,IF(MID(S1298,13,1)="+",RIGHT(S1298,5)/10,IF(MID(S1298,13,1)="-",RIGHT(S1298,5)/1)))</f>
        <v>870</v>
      </c>
      <c r="AJ1298" s="14" t="str">
        <f>IF(AI1298&lt;3000,"St","LT")</f>
        <v>St</v>
      </c>
      <c r="AK1298" s="14" t="str">
        <f>VLOOKUP(MID(M1298,2,1),Sheet4!A:B,2,FALSE)</f>
        <v>Gd.13</v>
      </c>
      <c r="AL1298" s="14" t="str">
        <f>TEXT(D1298,"mmmm")</f>
        <v>September</v>
      </c>
      <c r="AM1298" s="14">
        <f>Q1298</f>
        <v>0</v>
      </c>
      <c r="AN1298" s="14">
        <f>O1298</f>
        <v>0</v>
      </c>
    </row>
    <row r="1299" spans="1:40">
      <c r="A1299" t="s">
        <v>57</v>
      </c>
      <c r="B1299" t="s">
        <v>3194</v>
      </c>
      <c r="C1299" t="s">
        <v>59</v>
      </c>
      <c r="D1299" s="13">
        <v>46274</v>
      </c>
      <c r="E1299" t="s">
        <v>60</v>
      </c>
      <c r="F1299" t="s">
        <v>60</v>
      </c>
      <c r="G1299" t="s">
        <v>60</v>
      </c>
      <c r="H1299" t="s">
        <v>475</v>
      </c>
      <c r="I1299" s="16">
        <v>1.6</v>
      </c>
      <c r="J1299" t="s">
        <v>3195</v>
      </c>
      <c r="K1299" t="s">
        <v>59</v>
      </c>
      <c r="L1299" t="s">
        <v>63</v>
      </c>
      <c r="M1299" t="s">
        <v>84</v>
      </c>
      <c r="N1299" t="s">
        <v>3196</v>
      </c>
      <c r="O1299" s="11">
        <v>0</v>
      </c>
      <c r="P1299" s="11">
        <v>120</v>
      </c>
      <c r="Q1299" s="11">
        <v>0</v>
      </c>
      <c r="R1299" s="16">
        <v>52.68</v>
      </c>
      <c r="S1299" t="s">
        <v>3197</v>
      </c>
      <c r="T1299" s="11">
        <v>0</v>
      </c>
      <c r="U1299" t="s">
        <v>60</v>
      </c>
      <c r="V1299" s="13">
        <v>46274</v>
      </c>
      <c r="W1299" t="s">
        <v>68</v>
      </c>
      <c r="X1299" t="s">
        <v>98</v>
      </c>
      <c r="Y1299" t="s">
        <v>3198</v>
      </c>
      <c r="Z1299" t="s">
        <v>71</v>
      </c>
      <c r="AA1299" s="17">
        <v>0.46320601851852</v>
      </c>
      <c r="AB1299" t="s">
        <v>72</v>
      </c>
      <c r="AC1299" s="11">
        <v>0</v>
      </c>
      <c r="AD1299" t="s">
        <v>3199</v>
      </c>
      <c r="AE1299" s="13">
        <v>46274</v>
      </c>
      <c r="AF1299" t="s">
        <v>3200</v>
      </c>
      <c r="AG1299" t="s">
        <v>60</v>
      </c>
      <c r="AH1299" s="10"/>
      <c r="AI1299" s="14">
        <f>IF(MID(S1299,14,1)="A",RIGHT(S1299,4)/1,IF(MID(S1299,13,1)="+",RIGHT(S1299,5)/10,IF(MID(S1299,13,1)="-",RIGHT(S1299,5)/1)))</f>
        <v>271</v>
      </c>
      <c r="AJ1299" s="14" t="str">
        <f>IF(AI1299&lt;3000,"St","LT")</f>
        <v>St</v>
      </c>
      <c r="AK1299" s="14" t="str">
        <f>VLOOKUP(MID(M1299,2,1),Sheet4!A:B,2,FALSE)</f>
        <v>Gd.13</v>
      </c>
      <c r="AL1299" s="14" t="str">
        <f>TEXT(D1299,"mmmm")</f>
        <v>September</v>
      </c>
      <c r="AM1299" s="14">
        <f>Q1299</f>
        <v>0</v>
      </c>
      <c r="AN1299" s="14">
        <f>O1299</f>
        <v>0</v>
      </c>
    </row>
    <row r="1300" spans="1:40">
      <c r="A1300" t="s">
        <v>57</v>
      </c>
      <c r="B1300" t="s">
        <v>3194</v>
      </c>
      <c r="C1300" t="s">
        <v>59</v>
      </c>
      <c r="D1300" s="13">
        <v>46274</v>
      </c>
      <c r="E1300" t="s">
        <v>103</v>
      </c>
      <c r="F1300" t="s">
        <v>60</v>
      </c>
      <c r="G1300" t="s">
        <v>60</v>
      </c>
      <c r="H1300" t="s">
        <v>475</v>
      </c>
      <c r="I1300" s="16">
        <v>1.6</v>
      </c>
      <c r="J1300" t="s">
        <v>3195</v>
      </c>
      <c r="K1300" t="s">
        <v>59</v>
      </c>
      <c r="L1300" t="s">
        <v>76</v>
      </c>
      <c r="M1300" t="s">
        <v>84</v>
      </c>
      <c r="N1300" t="s">
        <v>3201</v>
      </c>
      <c r="O1300" s="11">
        <v>120</v>
      </c>
      <c r="P1300" s="11">
        <v>0</v>
      </c>
      <c r="Q1300" s="16">
        <v>52.68</v>
      </c>
      <c r="R1300" s="11">
        <v>0</v>
      </c>
      <c r="S1300" t="s">
        <v>3197</v>
      </c>
      <c r="T1300" s="11">
        <v>0</v>
      </c>
      <c r="U1300" t="s">
        <v>60</v>
      </c>
      <c r="V1300" s="13">
        <v>46274</v>
      </c>
      <c r="W1300" t="s">
        <v>68</v>
      </c>
      <c r="X1300" t="s">
        <v>98</v>
      </c>
      <c r="Y1300" t="s">
        <v>3202</v>
      </c>
      <c r="Z1300" t="s">
        <v>71</v>
      </c>
      <c r="AA1300" s="17">
        <v>0.46377314814815</v>
      </c>
      <c r="AB1300" t="s">
        <v>72</v>
      </c>
      <c r="AC1300" s="11">
        <v>0</v>
      </c>
      <c r="AD1300" t="s">
        <v>3203</v>
      </c>
      <c r="AE1300" s="13">
        <v>46274</v>
      </c>
      <c r="AF1300" t="s">
        <v>3200</v>
      </c>
      <c r="AG1300" t="s">
        <v>60</v>
      </c>
      <c r="AH1300" s="10"/>
      <c r="AI1300" s="14">
        <f>IF(MID(S1300,14,1)="A",RIGHT(S1300,4)/1,IF(MID(S1300,13,1)="+",RIGHT(S1300,5)/10,IF(MID(S1300,13,1)="-",RIGHT(S1300,5)/1)))</f>
        <v>271</v>
      </c>
      <c r="AJ1300" s="14" t="str">
        <f>IF(AI1300&lt;3000,"St","LT")</f>
        <v>St</v>
      </c>
      <c r="AK1300" s="14" t="str">
        <f>VLOOKUP(MID(M1300,2,1),Sheet4!A:B,2,FALSE)</f>
        <v>Gd.13</v>
      </c>
      <c r="AL1300" s="14" t="str">
        <f>TEXT(D1300,"mmmm")</f>
        <v>September</v>
      </c>
      <c r="AM1300" s="14">
        <f>Q1300</f>
        <v>52.68</v>
      </c>
      <c r="AN1300" s="14">
        <f>O1300</f>
        <v>120</v>
      </c>
    </row>
    <row r="1301" spans="1:40">
      <c r="A1301" t="s">
        <v>57</v>
      </c>
      <c r="B1301" t="s">
        <v>3194</v>
      </c>
      <c r="C1301" t="s">
        <v>59</v>
      </c>
      <c r="D1301" s="13">
        <v>46274</v>
      </c>
      <c r="E1301" t="s">
        <v>103</v>
      </c>
      <c r="F1301" t="s">
        <v>60</v>
      </c>
      <c r="G1301" t="s">
        <v>60</v>
      </c>
      <c r="H1301" t="s">
        <v>475</v>
      </c>
      <c r="I1301" s="16">
        <v>1.6</v>
      </c>
      <c r="J1301" t="s">
        <v>3195</v>
      </c>
      <c r="K1301" t="s">
        <v>59</v>
      </c>
      <c r="L1301" t="s">
        <v>76</v>
      </c>
      <c r="M1301" t="s">
        <v>84</v>
      </c>
      <c r="N1301" t="s">
        <v>3201</v>
      </c>
      <c r="O1301" s="11">
        <v>120</v>
      </c>
      <c r="P1301" s="11">
        <v>0</v>
      </c>
      <c r="Q1301" s="16">
        <v>52.68</v>
      </c>
      <c r="R1301" s="11">
        <v>0</v>
      </c>
      <c r="S1301" t="s">
        <v>3197</v>
      </c>
      <c r="T1301" s="11">
        <v>0</v>
      </c>
      <c r="U1301" t="s">
        <v>60</v>
      </c>
      <c r="V1301" s="13">
        <v>46274</v>
      </c>
      <c r="W1301" t="s">
        <v>68</v>
      </c>
      <c r="X1301" t="s">
        <v>98</v>
      </c>
      <c r="Y1301" t="s">
        <v>3202</v>
      </c>
      <c r="Z1301" t="s">
        <v>71</v>
      </c>
      <c r="AA1301" s="17">
        <v>0.46377314814815</v>
      </c>
      <c r="AB1301" t="s">
        <v>72</v>
      </c>
      <c r="AC1301" s="11">
        <v>0</v>
      </c>
      <c r="AD1301" t="s">
        <v>3204</v>
      </c>
      <c r="AE1301" s="13">
        <v>46274</v>
      </c>
      <c r="AF1301" t="s">
        <v>3200</v>
      </c>
      <c r="AG1301" t="s">
        <v>60</v>
      </c>
      <c r="AH1301" s="10"/>
      <c r="AI1301" s="14">
        <f>IF(MID(S1301,14,1)="A",RIGHT(S1301,4)/1,IF(MID(S1301,13,1)="+",RIGHT(S1301,5)/10,IF(MID(S1301,13,1)="-",RIGHT(S1301,5)/1)))</f>
        <v>271</v>
      </c>
      <c r="AJ1301" s="14" t="str">
        <f>IF(AI1301&lt;3000,"St","LT")</f>
        <v>St</v>
      </c>
      <c r="AK1301" s="14" t="str">
        <f>VLOOKUP(MID(M1301,2,1),Sheet4!A:B,2,FALSE)</f>
        <v>Gd.13</v>
      </c>
      <c r="AL1301" s="14" t="str">
        <f>TEXT(D1301,"mmmm")</f>
        <v>September</v>
      </c>
      <c r="AM1301" s="14">
        <f>Q1301</f>
        <v>52.68</v>
      </c>
      <c r="AN1301" s="14">
        <f>O1301</f>
        <v>120</v>
      </c>
    </row>
    <row r="1302" spans="1:40">
      <c r="A1302" t="s">
        <v>57</v>
      </c>
      <c r="B1302" t="s">
        <v>3194</v>
      </c>
      <c r="C1302" t="s">
        <v>59</v>
      </c>
      <c r="D1302" s="13">
        <v>46274</v>
      </c>
      <c r="E1302" t="s">
        <v>60</v>
      </c>
      <c r="F1302" t="s">
        <v>60</v>
      </c>
      <c r="G1302" t="s">
        <v>60</v>
      </c>
      <c r="H1302" t="s">
        <v>475</v>
      </c>
      <c r="I1302" s="16">
        <v>1.6</v>
      </c>
      <c r="J1302" t="s">
        <v>3195</v>
      </c>
      <c r="K1302" t="s">
        <v>59</v>
      </c>
      <c r="L1302" t="s">
        <v>63</v>
      </c>
      <c r="M1302" t="s">
        <v>84</v>
      </c>
      <c r="N1302" t="s">
        <v>3196</v>
      </c>
      <c r="O1302" s="11">
        <v>0</v>
      </c>
      <c r="P1302" s="11">
        <v>120</v>
      </c>
      <c r="Q1302" s="11">
        <v>0</v>
      </c>
      <c r="R1302" s="16">
        <v>52.68</v>
      </c>
      <c r="S1302" t="s">
        <v>3197</v>
      </c>
      <c r="T1302" s="11">
        <v>0</v>
      </c>
      <c r="U1302" t="s">
        <v>60</v>
      </c>
      <c r="V1302" s="13">
        <v>46274</v>
      </c>
      <c r="W1302" t="s">
        <v>68</v>
      </c>
      <c r="X1302" t="s">
        <v>98</v>
      </c>
      <c r="Y1302" t="s">
        <v>3205</v>
      </c>
      <c r="Z1302" t="s">
        <v>71</v>
      </c>
      <c r="AA1302" s="17">
        <v>0.46335648148148</v>
      </c>
      <c r="AB1302" t="s">
        <v>72</v>
      </c>
      <c r="AC1302" s="11">
        <v>0</v>
      </c>
      <c r="AD1302" t="s">
        <v>3206</v>
      </c>
      <c r="AE1302" s="13">
        <v>46274</v>
      </c>
      <c r="AF1302" t="s">
        <v>3200</v>
      </c>
      <c r="AG1302" t="s">
        <v>60</v>
      </c>
      <c r="AH1302" s="10"/>
      <c r="AI1302" s="14">
        <f>IF(MID(S1302,14,1)="A",RIGHT(S1302,4)/1,IF(MID(S1302,13,1)="+",RIGHT(S1302,5)/10,IF(MID(S1302,13,1)="-",RIGHT(S1302,5)/1)))</f>
        <v>271</v>
      </c>
      <c r="AJ1302" s="14" t="str">
        <f>IF(AI1302&lt;3000,"St","LT")</f>
        <v>St</v>
      </c>
      <c r="AK1302" s="14" t="str">
        <f>VLOOKUP(MID(M1302,2,1),Sheet4!A:B,2,FALSE)</f>
        <v>Gd.13</v>
      </c>
      <c r="AL1302" s="14" t="str">
        <f>TEXT(D1302,"mmmm")</f>
        <v>September</v>
      </c>
      <c r="AM1302" s="14">
        <f>Q1302</f>
        <v>0</v>
      </c>
      <c r="AN1302" s="14">
        <f>O1302</f>
        <v>0</v>
      </c>
    </row>
    <row r="1303" spans="1:40">
      <c r="A1303" t="s">
        <v>57</v>
      </c>
      <c r="B1303" t="s">
        <v>3207</v>
      </c>
      <c r="C1303" t="s">
        <v>59</v>
      </c>
      <c r="D1303" s="13">
        <v>46274</v>
      </c>
      <c r="E1303" t="s">
        <v>212</v>
      </c>
      <c r="F1303" t="s">
        <v>60</v>
      </c>
      <c r="G1303" t="s">
        <v>60</v>
      </c>
      <c r="H1303" t="s">
        <v>324</v>
      </c>
      <c r="I1303" s="16">
        <v>1.2</v>
      </c>
      <c r="J1303" t="s">
        <v>3208</v>
      </c>
      <c r="K1303" t="s">
        <v>59</v>
      </c>
      <c r="L1303" t="s">
        <v>63</v>
      </c>
      <c r="M1303" t="s">
        <v>64</v>
      </c>
      <c r="N1303" t="s">
        <v>3209</v>
      </c>
      <c r="O1303" s="11">
        <v>0</v>
      </c>
      <c r="P1303" s="11">
        <v>986</v>
      </c>
      <c r="Q1303" s="11">
        <v>0</v>
      </c>
      <c r="R1303" s="16">
        <v>113.39</v>
      </c>
      <c r="S1303" t="s">
        <v>3210</v>
      </c>
      <c r="T1303" s="11">
        <v>0</v>
      </c>
      <c r="U1303" t="s">
        <v>298</v>
      </c>
      <c r="V1303" s="13">
        <v>46274</v>
      </c>
      <c r="W1303" t="s">
        <v>68</v>
      </c>
      <c r="X1303" t="s">
        <v>187</v>
      </c>
      <c r="Y1303" t="s">
        <v>3211</v>
      </c>
      <c r="Z1303" t="s">
        <v>71</v>
      </c>
      <c r="AA1303" s="17">
        <v>0.61333333333333</v>
      </c>
      <c r="AB1303" t="s">
        <v>72</v>
      </c>
      <c r="AC1303" s="11">
        <v>0</v>
      </c>
      <c r="AD1303" t="s">
        <v>3212</v>
      </c>
      <c r="AE1303" s="13">
        <v>46274</v>
      </c>
      <c r="AF1303" t="s">
        <v>3213</v>
      </c>
      <c r="AG1303" t="s">
        <v>219</v>
      </c>
      <c r="AH1303" s="10"/>
      <c r="AI1303" s="14">
        <f>IF(MID(S1303,14,1)="A",RIGHT(S1303,4)/1,IF(MID(S1303,13,1)="+",RIGHT(S1303,5)/10,IF(MID(S1303,13,1)="-",RIGHT(S1303,5)/1)))</f>
        <v>241</v>
      </c>
      <c r="AJ1303" s="14" t="str">
        <f>IF(AI1303&lt;3000,"St","LT")</f>
        <v>St</v>
      </c>
      <c r="AK1303" s="14" t="str">
        <f>VLOOKUP(MID(M1303,2,1),Sheet4!A:B,2,FALSE)</f>
        <v>Gd.05</v>
      </c>
      <c r="AL1303" s="14" t="str">
        <f>TEXT(D1303,"mmmm")</f>
        <v>September</v>
      </c>
      <c r="AM1303" s="14">
        <f>Q1303</f>
        <v>0</v>
      </c>
      <c r="AN1303" s="14">
        <f>O1303</f>
        <v>0</v>
      </c>
    </row>
    <row r="1304" spans="1:40">
      <c r="A1304" t="s">
        <v>57</v>
      </c>
      <c r="B1304" t="s">
        <v>3207</v>
      </c>
      <c r="C1304" t="s">
        <v>59</v>
      </c>
      <c r="D1304" s="13">
        <v>46274</v>
      </c>
      <c r="E1304" t="s">
        <v>212</v>
      </c>
      <c r="F1304" t="s">
        <v>60</v>
      </c>
      <c r="G1304" t="s">
        <v>60</v>
      </c>
      <c r="H1304" t="s">
        <v>324</v>
      </c>
      <c r="I1304" s="16">
        <v>1.2</v>
      </c>
      <c r="J1304" t="s">
        <v>3208</v>
      </c>
      <c r="K1304" t="s">
        <v>59</v>
      </c>
      <c r="L1304" t="s">
        <v>76</v>
      </c>
      <c r="M1304" t="s">
        <v>184</v>
      </c>
      <c r="N1304" t="s">
        <v>3214</v>
      </c>
      <c r="O1304" s="11">
        <v>968</v>
      </c>
      <c r="P1304" s="11">
        <v>0</v>
      </c>
      <c r="Q1304" s="16">
        <v>111.32</v>
      </c>
      <c r="R1304" s="11">
        <v>0</v>
      </c>
      <c r="S1304" t="s">
        <v>3210</v>
      </c>
      <c r="T1304" s="11">
        <v>0</v>
      </c>
      <c r="U1304" t="s">
        <v>298</v>
      </c>
      <c r="V1304" s="13">
        <v>46274</v>
      </c>
      <c r="W1304" t="s">
        <v>68</v>
      </c>
      <c r="X1304" t="s">
        <v>187</v>
      </c>
      <c r="Y1304" t="s">
        <v>3215</v>
      </c>
      <c r="Z1304" t="s">
        <v>71</v>
      </c>
      <c r="AA1304" s="17">
        <v>0.61434027777778</v>
      </c>
      <c r="AB1304" t="s">
        <v>72</v>
      </c>
      <c r="AC1304" s="11">
        <v>0</v>
      </c>
      <c r="AD1304" t="s">
        <v>3216</v>
      </c>
      <c r="AE1304" s="13">
        <v>46274</v>
      </c>
      <c r="AF1304" t="s">
        <v>3213</v>
      </c>
      <c r="AG1304" t="s">
        <v>60</v>
      </c>
      <c r="AH1304" s="10"/>
      <c r="AI1304" s="14">
        <f>IF(MID(S1304,14,1)="A",RIGHT(S1304,4)/1,IF(MID(S1304,13,1)="+",RIGHT(S1304,5)/10,IF(MID(S1304,13,1)="-",RIGHT(S1304,5)/1)))</f>
        <v>241</v>
      </c>
      <c r="AJ1304" s="14" t="str">
        <f>IF(AI1304&lt;3000,"St","LT")</f>
        <v>St</v>
      </c>
      <c r="AK1304" s="14" t="str">
        <f>VLOOKUP(MID(M1304,2,1),Sheet4!A:B,2,FALSE)</f>
        <v>Gd.05</v>
      </c>
      <c r="AL1304" s="14" t="str">
        <f>TEXT(D1304,"mmmm")</f>
        <v>September</v>
      </c>
      <c r="AM1304" s="14">
        <f>Q1304</f>
        <v>111.32</v>
      </c>
      <c r="AN1304" s="14">
        <f>O1304</f>
        <v>968</v>
      </c>
    </row>
    <row r="1305" spans="1:40">
      <c r="A1305" t="s">
        <v>57</v>
      </c>
      <c r="B1305" t="s">
        <v>3217</v>
      </c>
      <c r="C1305" t="s">
        <v>59</v>
      </c>
      <c r="D1305" s="13">
        <v>46274</v>
      </c>
      <c r="E1305" t="s">
        <v>181</v>
      </c>
      <c r="F1305" t="s">
        <v>837</v>
      </c>
      <c r="G1305" t="s">
        <v>838</v>
      </c>
      <c r="H1305" t="s">
        <v>60</v>
      </c>
      <c r="I1305" s="16">
        <v>1.5</v>
      </c>
      <c r="J1305" t="s">
        <v>3218</v>
      </c>
      <c r="K1305" t="s">
        <v>59</v>
      </c>
      <c r="L1305" t="s">
        <v>63</v>
      </c>
      <c r="M1305" t="s">
        <v>376</v>
      </c>
      <c r="N1305" t="s">
        <v>3219</v>
      </c>
      <c r="O1305" s="11">
        <v>0</v>
      </c>
      <c r="P1305" s="11">
        <v>400</v>
      </c>
      <c r="Q1305" s="11">
        <v>0</v>
      </c>
      <c r="R1305" s="16">
        <v>470.4</v>
      </c>
      <c r="S1305" t="s">
        <v>3220</v>
      </c>
      <c r="T1305" s="11">
        <v>0</v>
      </c>
      <c r="U1305" t="s">
        <v>202</v>
      </c>
      <c r="V1305" s="13">
        <v>46274</v>
      </c>
      <c r="W1305" t="s">
        <v>68</v>
      </c>
      <c r="X1305" t="s">
        <v>98</v>
      </c>
      <c r="Y1305" t="s">
        <v>3221</v>
      </c>
      <c r="Z1305" t="s">
        <v>71</v>
      </c>
      <c r="AA1305" s="17">
        <v>0.73715277777778</v>
      </c>
      <c r="AB1305" t="s">
        <v>72</v>
      </c>
      <c r="AC1305" s="11">
        <v>0</v>
      </c>
      <c r="AD1305" t="s">
        <v>3222</v>
      </c>
      <c r="AE1305" s="13">
        <v>46274</v>
      </c>
      <c r="AF1305" t="s">
        <v>2149</v>
      </c>
      <c r="AG1305" t="s">
        <v>60</v>
      </c>
      <c r="AH1305" s="10"/>
      <c r="AI1305" s="14">
        <f>IF(MID(S1305,14,1)="A",RIGHT(S1305,4)/1,IF(MID(S1305,13,1)="+",RIGHT(S1305,5)/10,IF(MID(S1305,13,1)="-",RIGHT(S1305,5)/1)))</f>
        <v>866</v>
      </c>
      <c r="AJ1305" s="14" t="str">
        <f>IF(AI1305&lt;3000,"St","LT")</f>
        <v>St</v>
      </c>
      <c r="AK1305" s="14" t="str">
        <f>VLOOKUP(MID(M1305,2,1),Sheet4!A:B,2,FALSE)</f>
        <v>Gd.13</v>
      </c>
      <c r="AL1305" s="14" t="str">
        <f>TEXT(D1305,"mmmm")</f>
        <v>September</v>
      </c>
      <c r="AM1305" s="14">
        <f>Q1305</f>
        <v>0</v>
      </c>
      <c r="AN1305" s="14">
        <f>O1305</f>
        <v>0</v>
      </c>
    </row>
    <row r="1306" spans="1:40">
      <c r="A1306" t="s">
        <v>57</v>
      </c>
      <c r="B1306" t="s">
        <v>3217</v>
      </c>
      <c r="C1306" t="s">
        <v>59</v>
      </c>
      <c r="D1306" s="13">
        <v>46274</v>
      </c>
      <c r="E1306" t="s">
        <v>181</v>
      </c>
      <c r="F1306" t="s">
        <v>837</v>
      </c>
      <c r="G1306" t="s">
        <v>838</v>
      </c>
      <c r="H1306" t="s">
        <v>60</v>
      </c>
      <c r="I1306" s="16">
        <v>1.5</v>
      </c>
      <c r="J1306" t="s">
        <v>3218</v>
      </c>
      <c r="K1306" t="s">
        <v>59</v>
      </c>
      <c r="L1306" t="s">
        <v>76</v>
      </c>
      <c r="M1306" t="s">
        <v>376</v>
      </c>
      <c r="N1306" t="s">
        <v>3223</v>
      </c>
      <c r="O1306" s="11">
        <v>400</v>
      </c>
      <c r="P1306" s="11">
        <v>0</v>
      </c>
      <c r="Q1306" s="16">
        <v>470.4</v>
      </c>
      <c r="R1306" s="11">
        <v>0</v>
      </c>
      <c r="S1306" t="s">
        <v>3220</v>
      </c>
      <c r="T1306" s="11">
        <v>0</v>
      </c>
      <c r="U1306" t="s">
        <v>202</v>
      </c>
      <c r="V1306" s="13">
        <v>46274</v>
      </c>
      <c r="W1306" t="s">
        <v>68</v>
      </c>
      <c r="X1306" t="s">
        <v>98</v>
      </c>
      <c r="Y1306" t="s">
        <v>3224</v>
      </c>
      <c r="Z1306" t="s">
        <v>71</v>
      </c>
      <c r="AA1306" s="17">
        <v>0.74931712962963</v>
      </c>
      <c r="AB1306" t="s">
        <v>72</v>
      </c>
      <c r="AC1306" s="11">
        <v>0</v>
      </c>
      <c r="AD1306" t="s">
        <v>3225</v>
      </c>
      <c r="AE1306" s="13">
        <v>46274</v>
      </c>
      <c r="AF1306" t="s">
        <v>2149</v>
      </c>
      <c r="AG1306" t="s">
        <v>60</v>
      </c>
      <c r="AH1306" s="10"/>
      <c r="AI1306" s="14">
        <f>IF(MID(S1306,14,1)="A",RIGHT(S1306,4)/1,IF(MID(S1306,13,1)="+",RIGHT(S1306,5)/10,IF(MID(S1306,13,1)="-",RIGHT(S1306,5)/1)))</f>
        <v>866</v>
      </c>
      <c r="AJ1306" s="14" t="str">
        <f>IF(AI1306&lt;3000,"St","LT")</f>
        <v>St</v>
      </c>
      <c r="AK1306" s="14" t="str">
        <f>VLOOKUP(MID(M1306,2,1),Sheet4!A:B,2,FALSE)</f>
        <v>Gd.13</v>
      </c>
      <c r="AL1306" s="14" t="str">
        <f>TEXT(D1306,"mmmm")</f>
        <v>September</v>
      </c>
      <c r="AM1306" s="14">
        <f>Q1306</f>
        <v>470.4</v>
      </c>
      <c r="AN1306" s="14">
        <f>O1306</f>
        <v>400</v>
      </c>
    </row>
    <row r="1307" spans="1:40">
      <c r="A1307" t="s">
        <v>57</v>
      </c>
      <c r="B1307" t="s">
        <v>3217</v>
      </c>
      <c r="C1307" t="s">
        <v>59</v>
      </c>
      <c r="D1307" s="13">
        <v>46274</v>
      </c>
      <c r="E1307" t="s">
        <v>181</v>
      </c>
      <c r="F1307" t="s">
        <v>837</v>
      </c>
      <c r="G1307" t="s">
        <v>838</v>
      </c>
      <c r="H1307" t="s">
        <v>60</v>
      </c>
      <c r="I1307" s="16">
        <v>1.5</v>
      </c>
      <c r="J1307" t="s">
        <v>3218</v>
      </c>
      <c r="K1307" t="s">
        <v>59</v>
      </c>
      <c r="L1307" t="s">
        <v>76</v>
      </c>
      <c r="M1307" t="s">
        <v>376</v>
      </c>
      <c r="N1307" t="s">
        <v>3226</v>
      </c>
      <c r="O1307" s="11">
        <v>269</v>
      </c>
      <c r="P1307" s="11">
        <v>0</v>
      </c>
      <c r="Q1307" s="12">
        <v>316.344</v>
      </c>
      <c r="R1307" s="11">
        <v>0</v>
      </c>
      <c r="S1307" t="s">
        <v>3220</v>
      </c>
      <c r="T1307" s="11">
        <v>0</v>
      </c>
      <c r="U1307" t="s">
        <v>202</v>
      </c>
      <c r="V1307" s="13">
        <v>46274</v>
      </c>
      <c r="W1307" t="s">
        <v>68</v>
      </c>
      <c r="X1307" t="s">
        <v>98</v>
      </c>
      <c r="Y1307" t="s">
        <v>3227</v>
      </c>
      <c r="Z1307" t="s">
        <v>71</v>
      </c>
      <c r="AA1307" s="17">
        <v>0.73357638888889</v>
      </c>
      <c r="AB1307" t="s">
        <v>72</v>
      </c>
      <c r="AC1307" s="11">
        <v>0</v>
      </c>
      <c r="AD1307" t="s">
        <v>3228</v>
      </c>
      <c r="AE1307" s="13">
        <v>46274</v>
      </c>
      <c r="AF1307" t="s">
        <v>2149</v>
      </c>
      <c r="AG1307" t="s">
        <v>60</v>
      </c>
      <c r="AH1307" s="10"/>
      <c r="AI1307" s="14">
        <f>IF(MID(S1307,14,1)="A",RIGHT(S1307,4)/1,IF(MID(S1307,13,1)="+",RIGHT(S1307,5)/10,IF(MID(S1307,13,1)="-",RIGHT(S1307,5)/1)))</f>
        <v>866</v>
      </c>
      <c r="AJ1307" s="14" t="str">
        <f>IF(AI1307&lt;3000,"St","LT")</f>
        <v>St</v>
      </c>
      <c r="AK1307" s="14" t="str">
        <f>VLOOKUP(MID(M1307,2,1),Sheet4!A:B,2,FALSE)</f>
        <v>Gd.13</v>
      </c>
      <c r="AL1307" s="14" t="str">
        <f>TEXT(D1307,"mmmm")</f>
        <v>September</v>
      </c>
      <c r="AM1307" s="14">
        <f>Q1307</f>
        <v>316.344</v>
      </c>
      <c r="AN1307" s="14">
        <f>O1307</f>
        <v>269</v>
      </c>
    </row>
    <row r="1308" spans="1:40">
      <c r="A1308" t="s">
        <v>57</v>
      </c>
      <c r="B1308" t="s">
        <v>3217</v>
      </c>
      <c r="C1308" t="s">
        <v>59</v>
      </c>
      <c r="D1308" s="13">
        <v>46274</v>
      </c>
      <c r="E1308" t="s">
        <v>181</v>
      </c>
      <c r="F1308" t="s">
        <v>837</v>
      </c>
      <c r="G1308" t="s">
        <v>838</v>
      </c>
      <c r="H1308" t="s">
        <v>60</v>
      </c>
      <c r="I1308" s="16">
        <v>1.5</v>
      </c>
      <c r="J1308" t="s">
        <v>3218</v>
      </c>
      <c r="K1308" t="s">
        <v>59</v>
      </c>
      <c r="L1308" t="s">
        <v>76</v>
      </c>
      <c r="M1308" t="s">
        <v>376</v>
      </c>
      <c r="N1308" t="s">
        <v>3229</v>
      </c>
      <c r="O1308" s="11">
        <v>131</v>
      </c>
      <c r="P1308" s="11">
        <v>0</v>
      </c>
      <c r="Q1308" s="12">
        <v>154.056</v>
      </c>
      <c r="R1308" s="11">
        <v>0</v>
      </c>
      <c r="S1308" t="s">
        <v>3220</v>
      </c>
      <c r="T1308" s="11">
        <v>0</v>
      </c>
      <c r="U1308" t="s">
        <v>202</v>
      </c>
      <c r="V1308" s="13">
        <v>46274</v>
      </c>
      <c r="W1308" t="s">
        <v>68</v>
      </c>
      <c r="X1308" t="s">
        <v>98</v>
      </c>
      <c r="Y1308" t="s">
        <v>3227</v>
      </c>
      <c r="Z1308" t="s">
        <v>71</v>
      </c>
      <c r="AA1308" s="17">
        <v>0.73357638888889</v>
      </c>
      <c r="AB1308" t="s">
        <v>72</v>
      </c>
      <c r="AC1308" s="11">
        <v>0</v>
      </c>
      <c r="AD1308" t="s">
        <v>3230</v>
      </c>
      <c r="AE1308" s="13">
        <v>46274</v>
      </c>
      <c r="AF1308" t="s">
        <v>2149</v>
      </c>
      <c r="AG1308" t="s">
        <v>60</v>
      </c>
      <c r="AH1308" s="10"/>
      <c r="AI1308" s="14">
        <f>IF(MID(S1308,14,1)="A",RIGHT(S1308,4)/1,IF(MID(S1308,13,1)="+",RIGHT(S1308,5)/10,IF(MID(S1308,13,1)="-",RIGHT(S1308,5)/1)))</f>
        <v>866</v>
      </c>
      <c r="AJ1308" s="14" t="str">
        <f>IF(AI1308&lt;3000,"St","LT")</f>
        <v>St</v>
      </c>
      <c r="AK1308" s="14" t="str">
        <f>VLOOKUP(MID(M1308,2,1),Sheet4!A:B,2,FALSE)</f>
        <v>Gd.13</v>
      </c>
      <c r="AL1308" s="14" t="str">
        <f>TEXT(D1308,"mmmm")</f>
        <v>September</v>
      </c>
      <c r="AM1308" s="14">
        <f>Q1308</f>
        <v>154.056</v>
      </c>
      <c r="AN1308" s="14">
        <f>O1308</f>
        <v>131</v>
      </c>
    </row>
    <row r="1309" spans="1:40">
      <c r="A1309" t="s">
        <v>57</v>
      </c>
      <c r="B1309" t="s">
        <v>3217</v>
      </c>
      <c r="C1309" t="s">
        <v>59</v>
      </c>
      <c r="D1309" s="13">
        <v>46274</v>
      </c>
      <c r="E1309" t="s">
        <v>181</v>
      </c>
      <c r="F1309" t="s">
        <v>837</v>
      </c>
      <c r="G1309" t="s">
        <v>838</v>
      </c>
      <c r="H1309" t="s">
        <v>60</v>
      </c>
      <c r="I1309" s="16">
        <v>1.5</v>
      </c>
      <c r="J1309" t="s">
        <v>3218</v>
      </c>
      <c r="K1309" t="s">
        <v>59</v>
      </c>
      <c r="L1309" t="s">
        <v>76</v>
      </c>
      <c r="M1309" t="s">
        <v>376</v>
      </c>
      <c r="N1309" t="s">
        <v>3229</v>
      </c>
      <c r="O1309" s="11">
        <v>400</v>
      </c>
      <c r="P1309" s="11">
        <v>0</v>
      </c>
      <c r="Q1309" s="16">
        <v>470.4</v>
      </c>
      <c r="R1309" s="11">
        <v>0</v>
      </c>
      <c r="S1309" t="s">
        <v>3220</v>
      </c>
      <c r="T1309" s="11">
        <v>0</v>
      </c>
      <c r="U1309" t="s">
        <v>202</v>
      </c>
      <c r="V1309" s="13">
        <v>46274</v>
      </c>
      <c r="W1309" t="s">
        <v>68</v>
      </c>
      <c r="X1309" t="s">
        <v>98</v>
      </c>
      <c r="Y1309" t="s">
        <v>3231</v>
      </c>
      <c r="Z1309" t="s">
        <v>71</v>
      </c>
      <c r="AA1309" s="17">
        <v>0.71603009259259</v>
      </c>
      <c r="AB1309" t="s">
        <v>72</v>
      </c>
      <c r="AC1309" s="11">
        <v>0</v>
      </c>
      <c r="AD1309" t="s">
        <v>3232</v>
      </c>
      <c r="AE1309" s="13">
        <v>46274</v>
      </c>
      <c r="AF1309" t="s">
        <v>2149</v>
      </c>
      <c r="AG1309" t="s">
        <v>60</v>
      </c>
      <c r="AH1309" s="10"/>
      <c r="AI1309" s="14">
        <f>IF(MID(S1309,14,1)="A",RIGHT(S1309,4)/1,IF(MID(S1309,13,1)="+",RIGHT(S1309,5)/10,IF(MID(S1309,13,1)="-",RIGHT(S1309,5)/1)))</f>
        <v>866</v>
      </c>
      <c r="AJ1309" s="14" t="str">
        <f>IF(AI1309&lt;3000,"St","LT")</f>
        <v>St</v>
      </c>
      <c r="AK1309" s="14" t="str">
        <f>VLOOKUP(MID(M1309,2,1),Sheet4!A:B,2,FALSE)</f>
        <v>Gd.13</v>
      </c>
      <c r="AL1309" s="14" t="str">
        <f>TEXT(D1309,"mmmm")</f>
        <v>September</v>
      </c>
      <c r="AM1309" s="14">
        <f>Q1309</f>
        <v>470.4</v>
      </c>
      <c r="AN1309" s="14">
        <f>O1309</f>
        <v>400</v>
      </c>
    </row>
    <row r="1310" spans="1:40">
      <c r="A1310" t="s">
        <v>57</v>
      </c>
      <c r="B1310" t="s">
        <v>3217</v>
      </c>
      <c r="C1310" t="s">
        <v>59</v>
      </c>
      <c r="D1310" s="13">
        <v>46274</v>
      </c>
      <c r="E1310" t="s">
        <v>181</v>
      </c>
      <c r="F1310" t="s">
        <v>837</v>
      </c>
      <c r="G1310" t="s">
        <v>838</v>
      </c>
      <c r="H1310" t="s">
        <v>60</v>
      </c>
      <c r="I1310" s="16">
        <v>1.5</v>
      </c>
      <c r="J1310" t="s">
        <v>3218</v>
      </c>
      <c r="K1310" t="s">
        <v>59</v>
      </c>
      <c r="L1310" t="s">
        <v>76</v>
      </c>
      <c r="M1310" t="s">
        <v>77</v>
      </c>
      <c r="N1310" t="s">
        <v>3223</v>
      </c>
      <c r="O1310" s="11">
        <v>400</v>
      </c>
      <c r="P1310" s="11">
        <v>0</v>
      </c>
      <c r="Q1310" s="16">
        <v>470.4</v>
      </c>
      <c r="R1310" s="11">
        <v>0</v>
      </c>
      <c r="S1310" t="s">
        <v>3220</v>
      </c>
      <c r="T1310" s="11">
        <v>0</v>
      </c>
      <c r="U1310" t="s">
        <v>1064</v>
      </c>
      <c r="V1310" s="13">
        <v>46275</v>
      </c>
      <c r="W1310" t="s">
        <v>68</v>
      </c>
      <c r="X1310" t="s">
        <v>69</v>
      </c>
      <c r="Y1310" t="s">
        <v>3233</v>
      </c>
      <c r="Z1310" t="s">
        <v>71</v>
      </c>
      <c r="AA1310" s="17">
        <v>0.23895833333333</v>
      </c>
      <c r="AB1310" t="s">
        <v>72</v>
      </c>
      <c r="AC1310" s="11">
        <v>0</v>
      </c>
      <c r="AD1310" t="s">
        <v>3234</v>
      </c>
      <c r="AE1310" s="13">
        <v>46274</v>
      </c>
      <c r="AF1310" t="s">
        <v>2149</v>
      </c>
      <c r="AG1310" t="s">
        <v>60</v>
      </c>
      <c r="AH1310" s="10"/>
      <c r="AI1310" s="14">
        <f>IF(MID(S1310,14,1)="A",RIGHT(S1310,4)/1,IF(MID(S1310,13,1)="+",RIGHT(S1310,5)/10,IF(MID(S1310,13,1)="-",RIGHT(S1310,5)/1)))</f>
        <v>866</v>
      </c>
      <c r="AJ1310" s="14" t="str">
        <f>IF(AI1310&lt;3000,"St","LT")</f>
        <v>St</v>
      </c>
      <c r="AK1310" s="14" t="str">
        <f>VLOOKUP(MID(M1310,2,1),Sheet4!A:B,2,FALSE)</f>
        <v>Gd.05</v>
      </c>
      <c r="AL1310" s="14" t="str">
        <f>TEXT(D1310,"mmmm")</f>
        <v>September</v>
      </c>
      <c r="AM1310" s="14">
        <f>Q1310</f>
        <v>470.4</v>
      </c>
      <c r="AN1310" s="14">
        <f>O1310</f>
        <v>400</v>
      </c>
    </row>
    <row r="1311" spans="1:40">
      <c r="A1311" t="s">
        <v>57</v>
      </c>
      <c r="B1311" t="s">
        <v>3217</v>
      </c>
      <c r="C1311" t="s">
        <v>59</v>
      </c>
      <c r="D1311" s="13">
        <v>46274</v>
      </c>
      <c r="E1311" t="s">
        <v>181</v>
      </c>
      <c r="F1311" t="s">
        <v>837</v>
      </c>
      <c r="G1311" t="s">
        <v>838</v>
      </c>
      <c r="H1311" t="s">
        <v>60</v>
      </c>
      <c r="I1311" s="16">
        <v>1.5</v>
      </c>
      <c r="J1311" t="s">
        <v>3218</v>
      </c>
      <c r="K1311" t="s">
        <v>59</v>
      </c>
      <c r="L1311" t="s">
        <v>76</v>
      </c>
      <c r="M1311" t="s">
        <v>77</v>
      </c>
      <c r="N1311" t="s">
        <v>3223</v>
      </c>
      <c r="O1311" s="11">
        <v>400</v>
      </c>
      <c r="P1311" s="11">
        <v>0</v>
      </c>
      <c r="Q1311" s="16">
        <v>470.4</v>
      </c>
      <c r="R1311" s="11">
        <v>0</v>
      </c>
      <c r="S1311" t="s">
        <v>3220</v>
      </c>
      <c r="T1311" s="11">
        <v>0</v>
      </c>
      <c r="U1311" t="s">
        <v>1064</v>
      </c>
      <c r="V1311" s="13">
        <v>46275</v>
      </c>
      <c r="W1311" t="s">
        <v>68</v>
      </c>
      <c r="X1311" t="s">
        <v>69</v>
      </c>
      <c r="Y1311" t="s">
        <v>3233</v>
      </c>
      <c r="Z1311" t="s">
        <v>71</v>
      </c>
      <c r="AA1311" s="17">
        <v>0.23895833333333</v>
      </c>
      <c r="AB1311" t="s">
        <v>72</v>
      </c>
      <c r="AC1311" s="11">
        <v>0</v>
      </c>
      <c r="AD1311" t="s">
        <v>3235</v>
      </c>
      <c r="AE1311" s="13">
        <v>46274</v>
      </c>
      <c r="AF1311" t="s">
        <v>2149</v>
      </c>
      <c r="AG1311" t="s">
        <v>60</v>
      </c>
      <c r="AH1311" s="10"/>
      <c r="AI1311" s="14">
        <f>IF(MID(S1311,14,1)="A",RIGHT(S1311,4)/1,IF(MID(S1311,13,1)="+",RIGHT(S1311,5)/10,IF(MID(S1311,13,1)="-",RIGHT(S1311,5)/1)))</f>
        <v>866</v>
      </c>
      <c r="AJ1311" s="14" t="str">
        <f>IF(AI1311&lt;3000,"St","LT")</f>
        <v>St</v>
      </c>
      <c r="AK1311" s="14" t="str">
        <f>VLOOKUP(MID(M1311,2,1),Sheet4!A:B,2,FALSE)</f>
        <v>Gd.05</v>
      </c>
      <c r="AL1311" s="14" t="str">
        <f>TEXT(D1311,"mmmm")</f>
        <v>September</v>
      </c>
      <c r="AM1311" s="14">
        <f>Q1311</f>
        <v>470.4</v>
      </c>
      <c r="AN1311" s="14">
        <f>O1311</f>
        <v>400</v>
      </c>
    </row>
    <row r="1312" spans="1:40">
      <c r="A1312" t="s">
        <v>57</v>
      </c>
      <c r="B1312" t="s">
        <v>3217</v>
      </c>
      <c r="C1312" t="s">
        <v>59</v>
      </c>
      <c r="D1312" s="13">
        <v>46274</v>
      </c>
      <c r="E1312" t="s">
        <v>181</v>
      </c>
      <c r="F1312" t="s">
        <v>837</v>
      </c>
      <c r="G1312" t="s">
        <v>838</v>
      </c>
      <c r="H1312" t="s">
        <v>60</v>
      </c>
      <c r="I1312" s="16">
        <v>1.5</v>
      </c>
      <c r="J1312" t="s">
        <v>3218</v>
      </c>
      <c r="K1312" t="s">
        <v>59</v>
      </c>
      <c r="L1312" t="s">
        <v>76</v>
      </c>
      <c r="M1312" t="s">
        <v>77</v>
      </c>
      <c r="N1312" t="s">
        <v>3223</v>
      </c>
      <c r="O1312" s="11">
        <v>400</v>
      </c>
      <c r="P1312" s="11">
        <v>0</v>
      </c>
      <c r="Q1312" s="16">
        <v>470.4</v>
      </c>
      <c r="R1312" s="11">
        <v>0</v>
      </c>
      <c r="S1312" t="s">
        <v>3220</v>
      </c>
      <c r="T1312" s="11">
        <v>0</v>
      </c>
      <c r="U1312" t="s">
        <v>1064</v>
      </c>
      <c r="V1312" s="13">
        <v>46275</v>
      </c>
      <c r="W1312" t="s">
        <v>68</v>
      </c>
      <c r="X1312" t="s">
        <v>69</v>
      </c>
      <c r="Y1312" t="s">
        <v>3233</v>
      </c>
      <c r="Z1312" t="s">
        <v>71</v>
      </c>
      <c r="AA1312" s="17">
        <v>0.23895833333333</v>
      </c>
      <c r="AB1312" t="s">
        <v>72</v>
      </c>
      <c r="AC1312" s="11">
        <v>0</v>
      </c>
      <c r="AD1312" t="s">
        <v>3236</v>
      </c>
      <c r="AE1312" s="13">
        <v>46274</v>
      </c>
      <c r="AF1312" t="s">
        <v>2149</v>
      </c>
      <c r="AG1312" t="s">
        <v>60</v>
      </c>
      <c r="AH1312" s="10"/>
      <c r="AI1312" s="14">
        <f>IF(MID(S1312,14,1)="A",RIGHT(S1312,4)/1,IF(MID(S1312,13,1)="+",RIGHT(S1312,5)/10,IF(MID(S1312,13,1)="-",RIGHT(S1312,5)/1)))</f>
        <v>866</v>
      </c>
      <c r="AJ1312" s="14" t="str">
        <f>IF(AI1312&lt;3000,"St","LT")</f>
        <v>St</v>
      </c>
      <c r="AK1312" s="14" t="str">
        <f>VLOOKUP(MID(M1312,2,1),Sheet4!A:B,2,FALSE)</f>
        <v>Gd.05</v>
      </c>
      <c r="AL1312" s="14" t="str">
        <f>TEXT(D1312,"mmmm")</f>
        <v>September</v>
      </c>
      <c r="AM1312" s="14">
        <f>Q1312</f>
        <v>470.4</v>
      </c>
      <c r="AN1312" s="14">
        <f>O1312</f>
        <v>400</v>
      </c>
    </row>
    <row r="1313" spans="1:40">
      <c r="A1313" t="s">
        <v>57</v>
      </c>
      <c r="B1313" t="s">
        <v>3217</v>
      </c>
      <c r="C1313" t="s">
        <v>59</v>
      </c>
      <c r="D1313" s="13">
        <v>46274</v>
      </c>
      <c r="E1313" t="s">
        <v>181</v>
      </c>
      <c r="F1313" t="s">
        <v>837</v>
      </c>
      <c r="G1313" t="s">
        <v>838</v>
      </c>
      <c r="H1313" t="s">
        <v>60</v>
      </c>
      <c r="I1313" s="16">
        <v>1.5</v>
      </c>
      <c r="J1313" t="s">
        <v>3218</v>
      </c>
      <c r="K1313" t="s">
        <v>59</v>
      </c>
      <c r="L1313" t="s">
        <v>63</v>
      </c>
      <c r="M1313" t="s">
        <v>77</v>
      </c>
      <c r="N1313" t="s">
        <v>3219</v>
      </c>
      <c r="O1313" s="11">
        <v>0</v>
      </c>
      <c r="P1313" s="11">
        <v>400</v>
      </c>
      <c r="Q1313" s="11">
        <v>0</v>
      </c>
      <c r="R1313" s="16">
        <v>470.4</v>
      </c>
      <c r="S1313" t="s">
        <v>3220</v>
      </c>
      <c r="T1313" s="11">
        <v>0</v>
      </c>
      <c r="U1313" t="s">
        <v>1064</v>
      </c>
      <c r="V1313" s="13">
        <v>46275</v>
      </c>
      <c r="W1313" t="s">
        <v>68</v>
      </c>
      <c r="X1313" t="s">
        <v>69</v>
      </c>
      <c r="Y1313" t="s">
        <v>3237</v>
      </c>
      <c r="Z1313" t="s">
        <v>71</v>
      </c>
      <c r="AA1313" s="17">
        <v>0.23871527777778</v>
      </c>
      <c r="AB1313" t="s">
        <v>72</v>
      </c>
      <c r="AC1313" s="11">
        <v>0</v>
      </c>
      <c r="AD1313" t="s">
        <v>3238</v>
      </c>
      <c r="AE1313" s="13">
        <v>46274</v>
      </c>
      <c r="AF1313" t="s">
        <v>2149</v>
      </c>
      <c r="AG1313" t="s">
        <v>60</v>
      </c>
      <c r="AH1313" s="10"/>
      <c r="AI1313" s="14">
        <f>IF(MID(S1313,14,1)="A",RIGHT(S1313,4)/1,IF(MID(S1313,13,1)="+",RIGHT(S1313,5)/10,IF(MID(S1313,13,1)="-",RIGHT(S1313,5)/1)))</f>
        <v>866</v>
      </c>
      <c r="AJ1313" s="14" t="str">
        <f>IF(AI1313&lt;3000,"St","LT")</f>
        <v>St</v>
      </c>
      <c r="AK1313" s="14" t="str">
        <f>VLOOKUP(MID(M1313,2,1),Sheet4!A:B,2,FALSE)</f>
        <v>Gd.05</v>
      </c>
      <c r="AL1313" s="14" t="str">
        <f>TEXT(D1313,"mmmm")</f>
        <v>September</v>
      </c>
      <c r="AM1313" s="14">
        <f>Q1313</f>
        <v>0</v>
      </c>
      <c r="AN1313" s="14">
        <f>O1313</f>
        <v>0</v>
      </c>
    </row>
    <row r="1314" spans="1:40">
      <c r="A1314" t="s">
        <v>57</v>
      </c>
      <c r="B1314" t="s">
        <v>3217</v>
      </c>
      <c r="C1314" t="s">
        <v>59</v>
      </c>
      <c r="D1314" s="13">
        <v>46274</v>
      </c>
      <c r="E1314" t="s">
        <v>181</v>
      </c>
      <c r="F1314" t="s">
        <v>837</v>
      </c>
      <c r="G1314" t="s">
        <v>838</v>
      </c>
      <c r="H1314" t="s">
        <v>60</v>
      </c>
      <c r="I1314" s="16">
        <v>1.5</v>
      </c>
      <c r="J1314" t="s">
        <v>3218</v>
      </c>
      <c r="K1314" t="s">
        <v>59</v>
      </c>
      <c r="L1314" t="s">
        <v>63</v>
      </c>
      <c r="M1314" t="s">
        <v>77</v>
      </c>
      <c r="N1314" t="s">
        <v>3219</v>
      </c>
      <c r="O1314" s="11">
        <v>0</v>
      </c>
      <c r="P1314" s="11">
        <v>400</v>
      </c>
      <c r="Q1314" s="11">
        <v>0</v>
      </c>
      <c r="R1314" s="16">
        <v>470.4</v>
      </c>
      <c r="S1314" t="s">
        <v>3220</v>
      </c>
      <c r="T1314" s="11">
        <v>0</v>
      </c>
      <c r="U1314" t="s">
        <v>1064</v>
      </c>
      <c r="V1314" s="13">
        <v>46275</v>
      </c>
      <c r="W1314" t="s">
        <v>68</v>
      </c>
      <c r="X1314" t="s">
        <v>69</v>
      </c>
      <c r="Y1314" t="s">
        <v>3239</v>
      </c>
      <c r="Z1314" t="s">
        <v>71</v>
      </c>
      <c r="AA1314" s="17">
        <v>0.23863425925926</v>
      </c>
      <c r="AB1314" t="s">
        <v>72</v>
      </c>
      <c r="AC1314" s="11">
        <v>0</v>
      </c>
      <c r="AD1314" t="s">
        <v>3240</v>
      </c>
      <c r="AE1314" s="13">
        <v>46274</v>
      </c>
      <c r="AF1314" t="s">
        <v>2149</v>
      </c>
      <c r="AG1314" t="s">
        <v>60</v>
      </c>
      <c r="AH1314" s="10"/>
      <c r="AI1314" s="14">
        <f>IF(MID(S1314,14,1)="A",RIGHT(S1314,4)/1,IF(MID(S1314,13,1)="+",RIGHT(S1314,5)/10,IF(MID(S1314,13,1)="-",RIGHT(S1314,5)/1)))</f>
        <v>866</v>
      </c>
      <c r="AJ1314" s="14" t="str">
        <f>IF(AI1314&lt;3000,"St","LT")</f>
        <v>St</v>
      </c>
      <c r="AK1314" s="14" t="str">
        <f>VLOOKUP(MID(M1314,2,1),Sheet4!A:B,2,FALSE)</f>
        <v>Gd.05</v>
      </c>
      <c r="AL1314" s="14" t="str">
        <f>TEXT(D1314,"mmmm")</f>
        <v>September</v>
      </c>
      <c r="AM1314" s="14">
        <f>Q1314</f>
        <v>0</v>
      </c>
      <c r="AN1314" s="14">
        <f>O1314</f>
        <v>0</v>
      </c>
    </row>
    <row r="1315" spans="1:40">
      <c r="A1315" t="s">
        <v>57</v>
      </c>
      <c r="B1315" t="s">
        <v>3217</v>
      </c>
      <c r="C1315" t="s">
        <v>59</v>
      </c>
      <c r="D1315" s="13">
        <v>46274</v>
      </c>
      <c r="E1315" t="s">
        <v>181</v>
      </c>
      <c r="F1315" t="s">
        <v>837</v>
      </c>
      <c r="G1315" t="s">
        <v>838</v>
      </c>
      <c r="H1315" t="s">
        <v>60</v>
      </c>
      <c r="I1315" s="16">
        <v>1.5</v>
      </c>
      <c r="J1315" t="s">
        <v>3218</v>
      </c>
      <c r="K1315" t="s">
        <v>59</v>
      </c>
      <c r="L1315" t="s">
        <v>63</v>
      </c>
      <c r="M1315" t="s">
        <v>77</v>
      </c>
      <c r="N1315" t="s">
        <v>3219</v>
      </c>
      <c r="O1315" s="11">
        <v>0</v>
      </c>
      <c r="P1315" s="11">
        <v>400</v>
      </c>
      <c r="Q1315" s="11">
        <v>0</v>
      </c>
      <c r="R1315" s="16">
        <v>470.4</v>
      </c>
      <c r="S1315" t="s">
        <v>3220</v>
      </c>
      <c r="T1315" s="11">
        <v>0</v>
      </c>
      <c r="U1315" t="s">
        <v>1064</v>
      </c>
      <c r="V1315" s="13">
        <v>46275</v>
      </c>
      <c r="W1315" t="s">
        <v>68</v>
      </c>
      <c r="X1315" t="s">
        <v>69</v>
      </c>
      <c r="Y1315" t="s">
        <v>3241</v>
      </c>
      <c r="Z1315" t="s">
        <v>71</v>
      </c>
      <c r="AA1315" s="17">
        <v>0.23828703703704</v>
      </c>
      <c r="AB1315" t="s">
        <v>72</v>
      </c>
      <c r="AC1315" s="11">
        <v>0</v>
      </c>
      <c r="AD1315" t="s">
        <v>3242</v>
      </c>
      <c r="AE1315" s="13">
        <v>46274</v>
      </c>
      <c r="AF1315" t="s">
        <v>2149</v>
      </c>
      <c r="AG1315" t="s">
        <v>60</v>
      </c>
      <c r="AH1315" s="10"/>
      <c r="AI1315" s="14">
        <f>IF(MID(S1315,14,1)="A",RIGHT(S1315,4)/1,IF(MID(S1315,13,1)="+",RIGHT(S1315,5)/10,IF(MID(S1315,13,1)="-",RIGHT(S1315,5)/1)))</f>
        <v>866</v>
      </c>
      <c r="AJ1315" s="14" t="str">
        <f>IF(AI1315&lt;3000,"St","LT")</f>
        <v>St</v>
      </c>
      <c r="AK1315" s="14" t="str">
        <f>VLOOKUP(MID(M1315,2,1),Sheet4!A:B,2,FALSE)</f>
        <v>Gd.05</v>
      </c>
      <c r="AL1315" s="14" t="str">
        <f>TEXT(D1315,"mmmm")</f>
        <v>September</v>
      </c>
      <c r="AM1315" s="14">
        <f>Q1315</f>
        <v>0</v>
      </c>
      <c r="AN1315" s="14">
        <f>O1315</f>
        <v>0</v>
      </c>
    </row>
    <row r="1316" spans="1:40">
      <c r="A1316" t="s">
        <v>57</v>
      </c>
      <c r="B1316" t="s">
        <v>3217</v>
      </c>
      <c r="C1316" t="s">
        <v>59</v>
      </c>
      <c r="D1316" s="13">
        <v>46274</v>
      </c>
      <c r="E1316" t="s">
        <v>181</v>
      </c>
      <c r="F1316" t="s">
        <v>837</v>
      </c>
      <c r="G1316" t="s">
        <v>838</v>
      </c>
      <c r="H1316" t="s">
        <v>60</v>
      </c>
      <c r="I1316" s="16">
        <v>1.5</v>
      </c>
      <c r="J1316" t="s">
        <v>3218</v>
      </c>
      <c r="K1316" t="s">
        <v>59</v>
      </c>
      <c r="L1316" t="s">
        <v>63</v>
      </c>
      <c r="M1316" t="s">
        <v>376</v>
      </c>
      <c r="N1316" t="s">
        <v>3243</v>
      </c>
      <c r="O1316" s="11">
        <v>0</v>
      </c>
      <c r="P1316" s="11">
        <v>400</v>
      </c>
      <c r="Q1316" s="11">
        <v>0</v>
      </c>
      <c r="R1316" s="16">
        <v>470.4</v>
      </c>
      <c r="S1316" t="s">
        <v>3220</v>
      </c>
      <c r="T1316" s="11">
        <v>0</v>
      </c>
      <c r="U1316" t="s">
        <v>202</v>
      </c>
      <c r="V1316" s="13">
        <v>46274</v>
      </c>
      <c r="W1316" t="s">
        <v>68</v>
      </c>
      <c r="X1316" t="s">
        <v>98</v>
      </c>
      <c r="Y1316" t="s">
        <v>3244</v>
      </c>
      <c r="Z1316" t="s">
        <v>71</v>
      </c>
      <c r="AA1316" s="17">
        <v>0.7153587962963</v>
      </c>
      <c r="AB1316" t="s">
        <v>72</v>
      </c>
      <c r="AC1316" s="11">
        <v>0</v>
      </c>
      <c r="AD1316" t="s">
        <v>3245</v>
      </c>
      <c r="AE1316" s="13">
        <v>46274</v>
      </c>
      <c r="AF1316" t="s">
        <v>2149</v>
      </c>
      <c r="AG1316" t="s">
        <v>60</v>
      </c>
      <c r="AH1316" s="10"/>
      <c r="AI1316" s="14">
        <f>IF(MID(S1316,14,1)="A",RIGHT(S1316,4)/1,IF(MID(S1316,13,1)="+",RIGHT(S1316,5)/10,IF(MID(S1316,13,1)="-",RIGHT(S1316,5)/1)))</f>
        <v>866</v>
      </c>
      <c r="AJ1316" s="14" t="str">
        <f>IF(AI1316&lt;3000,"St","LT")</f>
        <v>St</v>
      </c>
      <c r="AK1316" s="14" t="str">
        <f>VLOOKUP(MID(M1316,2,1),Sheet4!A:B,2,FALSE)</f>
        <v>Gd.13</v>
      </c>
      <c r="AL1316" s="14" t="str">
        <f>TEXT(D1316,"mmmm")</f>
        <v>September</v>
      </c>
      <c r="AM1316" s="14">
        <f>Q1316</f>
        <v>0</v>
      </c>
      <c r="AN1316" s="14">
        <f>O1316</f>
        <v>0</v>
      </c>
    </row>
    <row r="1317" spans="1:40">
      <c r="A1317" t="s">
        <v>57</v>
      </c>
      <c r="B1317" t="s">
        <v>3217</v>
      </c>
      <c r="C1317" t="s">
        <v>59</v>
      </c>
      <c r="D1317" s="13">
        <v>46274</v>
      </c>
      <c r="E1317" t="s">
        <v>181</v>
      </c>
      <c r="F1317" t="s">
        <v>837</v>
      </c>
      <c r="G1317" t="s">
        <v>838</v>
      </c>
      <c r="H1317" t="s">
        <v>60</v>
      </c>
      <c r="I1317" s="16">
        <v>1.5</v>
      </c>
      <c r="J1317" t="s">
        <v>3218</v>
      </c>
      <c r="K1317" t="s">
        <v>59</v>
      </c>
      <c r="L1317" t="s">
        <v>76</v>
      </c>
      <c r="M1317" t="s">
        <v>77</v>
      </c>
      <c r="N1317" t="s">
        <v>3229</v>
      </c>
      <c r="O1317" s="11">
        <v>400</v>
      </c>
      <c r="P1317" s="11">
        <v>0</v>
      </c>
      <c r="Q1317" s="16">
        <v>470.4</v>
      </c>
      <c r="R1317" s="11">
        <v>0</v>
      </c>
      <c r="S1317" t="s">
        <v>3220</v>
      </c>
      <c r="T1317" s="11">
        <v>0</v>
      </c>
      <c r="U1317" t="s">
        <v>1064</v>
      </c>
      <c r="V1317" s="13">
        <v>46275</v>
      </c>
      <c r="W1317" t="s">
        <v>68</v>
      </c>
      <c r="X1317" t="s">
        <v>69</v>
      </c>
      <c r="Y1317" t="s">
        <v>3246</v>
      </c>
      <c r="Z1317" t="s">
        <v>71</v>
      </c>
      <c r="AA1317" s="17">
        <v>0.25136574074074</v>
      </c>
      <c r="AB1317" t="s">
        <v>72</v>
      </c>
      <c r="AC1317" s="11">
        <v>0</v>
      </c>
      <c r="AD1317" t="s">
        <v>3247</v>
      </c>
      <c r="AE1317" s="13">
        <v>46274</v>
      </c>
      <c r="AF1317" t="s">
        <v>2149</v>
      </c>
      <c r="AG1317" t="s">
        <v>60</v>
      </c>
      <c r="AH1317" s="10"/>
      <c r="AI1317" s="14">
        <f>IF(MID(S1317,14,1)="A",RIGHT(S1317,4)/1,IF(MID(S1317,13,1)="+",RIGHT(S1317,5)/10,IF(MID(S1317,13,1)="-",RIGHT(S1317,5)/1)))</f>
        <v>866</v>
      </c>
      <c r="AJ1317" s="14" t="str">
        <f>IF(AI1317&lt;3000,"St","LT")</f>
        <v>St</v>
      </c>
      <c r="AK1317" s="14" t="str">
        <f>VLOOKUP(MID(M1317,2,1),Sheet4!A:B,2,FALSE)</f>
        <v>Gd.05</v>
      </c>
      <c r="AL1317" s="14" t="str">
        <f>TEXT(D1317,"mmmm")</f>
        <v>September</v>
      </c>
      <c r="AM1317" s="14">
        <f>Q1317</f>
        <v>470.4</v>
      </c>
      <c r="AN1317" s="14">
        <f>O1317</f>
        <v>400</v>
      </c>
    </row>
    <row r="1318" spans="1:40">
      <c r="A1318" t="s">
        <v>57</v>
      </c>
      <c r="B1318" t="s">
        <v>3217</v>
      </c>
      <c r="C1318" t="s">
        <v>59</v>
      </c>
      <c r="D1318" s="13">
        <v>46274</v>
      </c>
      <c r="E1318" t="s">
        <v>60</v>
      </c>
      <c r="F1318" t="s">
        <v>837</v>
      </c>
      <c r="G1318" t="s">
        <v>838</v>
      </c>
      <c r="H1318" t="s">
        <v>60</v>
      </c>
      <c r="I1318" s="16">
        <v>1.5</v>
      </c>
      <c r="J1318" t="s">
        <v>3218</v>
      </c>
      <c r="K1318" t="s">
        <v>59</v>
      </c>
      <c r="L1318" t="s">
        <v>63</v>
      </c>
      <c r="M1318" t="s">
        <v>376</v>
      </c>
      <c r="N1318" t="s">
        <v>3248</v>
      </c>
      <c r="O1318" s="11">
        <v>0</v>
      </c>
      <c r="P1318" s="11">
        <v>400</v>
      </c>
      <c r="Q1318" s="11">
        <v>0</v>
      </c>
      <c r="R1318" s="16">
        <v>470.4</v>
      </c>
      <c r="S1318" t="s">
        <v>3220</v>
      </c>
      <c r="T1318" s="11">
        <v>0</v>
      </c>
      <c r="U1318" t="s">
        <v>202</v>
      </c>
      <c r="V1318" s="13">
        <v>46274</v>
      </c>
      <c r="W1318" t="s">
        <v>68</v>
      </c>
      <c r="X1318" t="s">
        <v>98</v>
      </c>
      <c r="Y1318" t="s">
        <v>3249</v>
      </c>
      <c r="Z1318" t="s">
        <v>71</v>
      </c>
      <c r="AA1318" s="17">
        <v>0.46550925925926</v>
      </c>
      <c r="AB1318" t="s">
        <v>72</v>
      </c>
      <c r="AC1318" s="11">
        <v>0</v>
      </c>
      <c r="AD1318" t="s">
        <v>3250</v>
      </c>
      <c r="AE1318" s="13">
        <v>46274</v>
      </c>
      <c r="AF1318" t="s">
        <v>2149</v>
      </c>
      <c r="AG1318" t="s">
        <v>60</v>
      </c>
      <c r="AH1318" s="10"/>
      <c r="AI1318" s="14">
        <f>IF(MID(S1318,14,1)="A",RIGHT(S1318,4)/1,IF(MID(S1318,13,1)="+",RIGHT(S1318,5)/10,IF(MID(S1318,13,1)="-",RIGHT(S1318,5)/1)))</f>
        <v>866</v>
      </c>
      <c r="AJ1318" s="14" t="str">
        <f>IF(AI1318&lt;3000,"St","LT")</f>
        <v>St</v>
      </c>
      <c r="AK1318" s="14" t="str">
        <f>VLOOKUP(MID(M1318,2,1),Sheet4!A:B,2,FALSE)</f>
        <v>Gd.13</v>
      </c>
      <c r="AL1318" s="14" t="str">
        <f>TEXT(D1318,"mmmm")</f>
        <v>September</v>
      </c>
      <c r="AM1318" s="14">
        <f>Q1318</f>
        <v>0</v>
      </c>
      <c r="AN1318" s="14">
        <f>O1318</f>
        <v>0</v>
      </c>
    </row>
    <row r="1319" spans="1:40">
      <c r="A1319" t="s">
        <v>57</v>
      </c>
      <c r="B1319" t="s">
        <v>3217</v>
      </c>
      <c r="C1319" t="s">
        <v>59</v>
      </c>
      <c r="D1319" s="13">
        <v>46274</v>
      </c>
      <c r="E1319" t="s">
        <v>60</v>
      </c>
      <c r="F1319" t="s">
        <v>837</v>
      </c>
      <c r="G1319" t="s">
        <v>838</v>
      </c>
      <c r="H1319" t="s">
        <v>60</v>
      </c>
      <c r="I1319" s="16">
        <v>1.5</v>
      </c>
      <c r="J1319" t="s">
        <v>3218</v>
      </c>
      <c r="K1319" t="s">
        <v>59</v>
      </c>
      <c r="L1319" t="s">
        <v>63</v>
      </c>
      <c r="M1319" t="s">
        <v>376</v>
      </c>
      <c r="N1319" t="s">
        <v>3243</v>
      </c>
      <c r="O1319" s="11">
        <v>0</v>
      </c>
      <c r="P1319" s="11">
        <v>400</v>
      </c>
      <c r="Q1319" s="11">
        <v>0</v>
      </c>
      <c r="R1319" s="16">
        <v>470.4</v>
      </c>
      <c r="S1319" t="s">
        <v>3220</v>
      </c>
      <c r="T1319" s="11">
        <v>0</v>
      </c>
      <c r="U1319" t="s">
        <v>202</v>
      </c>
      <c r="V1319" s="13">
        <v>46274</v>
      </c>
      <c r="W1319" t="s">
        <v>68</v>
      </c>
      <c r="X1319" t="s">
        <v>98</v>
      </c>
      <c r="Y1319" t="s">
        <v>3251</v>
      </c>
      <c r="Z1319" t="s">
        <v>71</v>
      </c>
      <c r="AA1319" s="17">
        <v>0.46173611111111</v>
      </c>
      <c r="AB1319" t="s">
        <v>72</v>
      </c>
      <c r="AC1319" s="11">
        <v>0</v>
      </c>
      <c r="AD1319" t="s">
        <v>3252</v>
      </c>
      <c r="AE1319" s="13">
        <v>46274</v>
      </c>
      <c r="AF1319" t="s">
        <v>2149</v>
      </c>
      <c r="AG1319" t="s">
        <v>60</v>
      </c>
      <c r="AH1319" s="10"/>
      <c r="AI1319" s="14">
        <f>IF(MID(S1319,14,1)="A",RIGHT(S1319,4)/1,IF(MID(S1319,13,1)="+",RIGHT(S1319,5)/10,IF(MID(S1319,13,1)="-",RIGHT(S1319,5)/1)))</f>
        <v>866</v>
      </c>
      <c r="AJ1319" s="14" t="str">
        <f>IF(AI1319&lt;3000,"St","LT")</f>
        <v>St</v>
      </c>
      <c r="AK1319" s="14" t="str">
        <f>VLOOKUP(MID(M1319,2,1),Sheet4!A:B,2,FALSE)</f>
        <v>Gd.13</v>
      </c>
      <c r="AL1319" s="14" t="str">
        <f>TEXT(D1319,"mmmm")</f>
        <v>September</v>
      </c>
      <c r="AM1319" s="14">
        <f>Q1319</f>
        <v>0</v>
      </c>
      <c r="AN1319" s="14">
        <f>O1319</f>
        <v>0</v>
      </c>
    </row>
    <row r="1320" spans="1:40">
      <c r="A1320" t="s">
        <v>57</v>
      </c>
      <c r="B1320" t="s">
        <v>3217</v>
      </c>
      <c r="C1320" t="s">
        <v>59</v>
      </c>
      <c r="D1320" s="13">
        <v>46274</v>
      </c>
      <c r="E1320" t="s">
        <v>181</v>
      </c>
      <c r="F1320" t="s">
        <v>837</v>
      </c>
      <c r="G1320" t="s">
        <v>838</v>
      </c>
      <c r="H1320" t="s">
        <v>60</v>
      </c>
      <c r="I1320" s="16">
        <v>1.5</v>
      </c>
      <c r="J1320" t="s">
        <v>3218</v>
      </c>
      <c r="K1320" t="s">
        <v>59</v>
      </c>
      <c r="L1320" t="s">
        <v>76</v>
      </c>
      <c r="M1320" t="s">
        <v>376</v>
      </c>
      <c r="N1320" t="s">
        <v>3226</v>
      </c>
      <c r="O1320" s="11">
        <v>400</v>
      </c>
      <c r="P1320" s="11">
        <v>0</v>
      </c>
      <c r="Q1320" s="16">
        <v>470.4</v>
      </c>
      <c r="R1320" s="11">
        <v>0</v>
      </c>
      <c r="S1320" t="s">
        <v>3220</v>
      </c>
      <c r="T1320" s="11">
        <v>0</v>
      </c>
      <c r="U1320" t="s">
        <v>202</v>
      </c>
      <c r="V1320" s="13">
        <v>46274</v>
      </c>
      <c r="W1320" t="s">
        <v>68</v>
      </c>
      <c r="X1320" t="s">
        <v>98</v>
      </c>
      <c r="Y1320" t="s">
        <v>3253</v>
      </c>
      <c r="Z1320" t="s">
        <v>71</v>
      </c>
      <c r="AA1320" s="17">
        <v>0.49677083333333</v>
      </c>
      <c r="AB1320" t="s">
        <v>72</v>
      </c>
      <c r="AC1320" s="11">
        <v>0</v>
      </c>
      <c r="AD1320" t="s">
        <v>3254</v>
      </c>
      <c r="AE1320" s="13">
        <v>46274</v>
      </c>
      <c r="AF1320" t="s">
        <v>2149</v>
      </c>
      <c r="AG1320" t="s">
        <v>60</v>
      </c>
      <c r="AH1320" s="10"/>
      <c r="AI1320" s="14">
        <f>IF(MID(S1320,14,1)="A",RIGHT(S1320,4)/1,IF(MID(S1320,13,1)="+",RIGHT(S1320,5)/10,IF(MID(S1320,13,1)="-",RIGHT(S1320,5)/1)))</f>
        <v>866</v>
      </c>
      <c r="AJ1320" s="14" t="str">
        <f>IF(AI1320&lt;3000,"St","LT")</f>
        <v>St</v>
      </c>
      <c r="AK1320" s="14" t="str">
        <f>VLOOKUP(MID(M1320,2,1),Sheet4!A:B,2,FALSE)</f>
        <v>Gd.13</v>
      </c>
      <c r="AL1320" s="14" t="str">
        <f>TEXT(D1320,"mmmm")</f>
        <v>September</v>
      </c>
      <c r="AM1320" s="14">
        <f>Q1320</f>
        <v>470.4</v>
      </c>
      <c r="AN1320" s="14">
        <f>O1320</f>
        <v>400</v>
      </c>
    </row>
    <row r="1321" spans="1:40">
      <c r="A1321" t="s">
        <v>57</v>
      </c>
      <c r="B1321" t="s">
        <v>3217</v>
      </c>
      <c r="C1321" t="s">
        <v>59</v>
      </c>
      <c r="D1321" s="13">
        <v>46274</v>
      </c>
      <c r="E1321" t="s">
        <v>181</v>
      </c>
      <c r="F1321" t="s">
        <v>837</v>
      </c>
      <c r="G1321" t="s">
        <v>838</v>
      </c>
      <c r="H1321" t="s">
        <v>60</v>
      </c>
      <c r="I1321" s="16">
        <v>1.5</v>
      </c>
      <c r="J1321" t="s">
        <v>3218</v>
      </c>
      <c r="K1321" t="s">
        <v>59</v>
      </c>
      <c r="L1321" t="s">
        <v>76</v>
      </c>
      <c r="M1321" t="s">
        <v>376</v>
      </c>
      <c r="N1321" t="s">
        <v>3226</v>
      </c>
      <c r="O1321" s="11">
        <v>400</v>
      </c>
      <c r="P1321" s="11">
        <v>0</v>
      </c>
      <c r="Q1321" s="16">
        <v>470.4</v>
      </c>
      <c r="R1321" s="11">
        <v>0</v>
      </c>
      <c r="S1321" t="s">
        <v>3220</v>
      </c>
      <c r="T1321" s="11">
        <v>0</v>
      </c>
      <c r="U1321" t="s">
        <v>202</v>
      </c>
      <c r="V1321" s="13">
        <v>46274</v>
      </c>
      <c r="W1321" t="s">
        <v>68</v>
      </c>
      <c r="X1321" t="s">
        <v>98</v>
      </c>
      <c r="Y1321" t="s">
        <v>3255</v>
      </c>
      <c r="Z1321" t="s">
        <v>71</v>
      </c>
      <c r="AA1321" s="17">
        <v>0.46787037037037</v>
      </c>
      <c r="AB1321" t="s">
        <v>72</v>
      </c>
      <c r="AC1321" s="11">
        <v>0</v>
      </c>
      <c r="AD1321" t="s">
        <v>3256</v>
      </c>
      <c r="AE1321" s="13">
        <v>46274</v>
      </c>
      <c r="AF1321" t="s">
        <v>2149</v>
      </c>
      <c r="AG1321" t="s">
        <v>60</v>
      </c>
      <c r="AH1321" s="10"/>
      <c r="AI1321" s="14">
        <f>IF(MID(S1321,14,1)="A",RIGHT(S1321,4)/1,IF(MID(S1321,13,1)="+",RIGHT(S1321,5)/10,IF(MID(S1321,13,1)="-",RIGHT(S1321,5)/1)))</f>
        <v>866</v>
      </c>
      <c r="AJ1321" s="14" t="str">
        <f>IF(AI1321&lt;3000,"St","LT")</f>
        <v>St</v>
      </c>
      <c r="AK1321" s="14" t="str">
        <f>VLOOKUP(MID(M1321,2,1),Sheet4!A:B,2,FALSE)</f>
        <v>Gd.13</v>
      </c>
      <c r="AL1321" s="14" t="str">
        <f>TEXT(D1321,"mmmm")</f>
        <v>September</v>
      </c>
      <c r="AM1321" s="14">
        <f>Q1321</f>
        <v>470.4</v>
      </c>
      <c r="AN1321" s="14">
        <f>O1321</f>
        <v>400</v>
      </c>
    </row>
    <row r="1322" spans="1:40">
      <c r="A1322" t="s">
        <v>57</v>
      </c>
      <c r="B1322" t="s">
        <v>3217</v>
      </c>
      <c r="C1322" t="s">
        <v>59</v>
      </c>
      <c r="D1322" s="13">
        <v>46274</v>
      </c>
      <c r="E1322" t="s">
        <v>181</v>
      </c>
      <c r="F1322" t="s">
        <v>837</v>
      </c>
      <c r="G1322" t="s">
        <v>838</v>
      </c>
      <c r="H1322" t="s">
        <v>60</v>
      </c>
      <c r="I1322" s="16">
        <v>1.5</v>
      </c>
      <c r="J1322" t="s">
        <v>3218</v>
      </c>
      <c r="K1322" t="s">
        <v>59</v>
      </c>
      <c r="L1322" t="s">
        <v>63</v>
      </c>
      <c r="M1322" t="s">
        <v>376</v>
      </c>
      <c r="N1322" t="s">
        <v>3248</v>
      </c>
      <c r="O1322" s="11">
        <v>0</v>
      </c>
      <c r="P1322" s="11">
        <v>269</v>
      </c>
      <c r="Q1322" s="11">
        <v>0</v>
      </c>
      <c r="R1322" s="12">
        <v>316.344</v>
      </c>
      <c r="S1322" t="s">
        <v>3220</v>
      </c>
      <c r="T1322" s="11">
        <v>0</v>
      </c>
      <c r="U1322" t="s">
        <v>202</v>
      </c>
      <c r="V1322" s="13">
        <v>46274</v>
      </c>
      <c r="W1322" t="s">
        <v>68</v>
      </c>
      <c r="X1322" t="s">
        <v>98</v>
      </c>
      <c r="Y1322" t="s">
        <v>3257</v>
      </c>
      <c r="Z1322" t="s">
        <v>71</v>
      </c>
      <c r="AA1322" s="17">
        <v>0.67336805555556</v>
      </c>
      <c r="AB1322" t="s">
        <v>72</v>
      </c>
      <c r="AC1322" s="11">
        <v>0</v>
      </c>
      <c r="AD1322" t="s">
        <v>3258</v>
      </c>
      <c r="AE1322" s="13">
        <v>46274</v>
      </c>
      <c r="AF1322" t="s">
        <v>2149</v>
      </c>
      <c r="AG1322" t="s">
        <v>60</v>
      </c>
      <c r="AH1322" s="10"/>
      <c r="AI1322" s="14">
        <f>IF(MID(S1322,14,1)="A",RIGHT(S1322,4)/1,IF(MID(S1322,13,1)="+",RIGHT(S1322,5)/10,IF(MID(S1322,13,1)="-",RIGHT(S1322,5)/1)))</f>
        <v>866</v>
      </c>
      <c r="AJ1322" s="14" t="str">
        <f>IF(AI1322&lt;3000,"St","LT")</f>
        <v>St</v>
      </c>
      <c r="AK1322" s="14" t="str">
        <f>VLOOKUP(MID(M1322,2,1),Sheet4!A:B,2,FALSE)</f>
        <v>Gd.13</v>
      </c>
      <c r="AL1322" s="14" t="str">
        <f>TEXT(D1322,"mmmm")</f>
        <v>September</v>
      </c>
      <c r="AM1322" s="14">
        <f>Q1322</f>
        <v>0</v>
      </c>
      <c r="AN1322" s="14">
        <f>O1322</f>
        <v>0</v>
      </c>
    </row>
    <row r="1323" spans="1:40">
      <c r="A1323" t="s">
        <v>57</v>
      </c>
      <c r="B1323" t="s">
        <v>3217</v>
      </c>
      <c r="C1323" t="s">
        <v>59</v>
      </c>
      <c r="D1323" s="13">
        <v>46274</v>
      </c>
      <c r="E1323" t="s">
        <v>181</v>
      </c>
      <c r="F1323" t="s">
        <v>837</v>
      </c>
      <c r="G1323" t="s">
        <v>838</v>
      </c>
      <c r="H1323" t="s">
        <v>60</v>
      </c>
      <c r="I1323" s="16">
        <v>1.5</v>
      </c>
      <c r="J1323" t="s">
        <v>3218</v>
      </c>
      <c r="K1323" t="s">
        <v>59</v>
      </c>
      <c r="L1323" t="s">
        <v>63</v>
      </c>
      <c r="M1323" t="s">
        <v>376</v>
      </c>
      <c r="N1323" t="s">
        <v>3243</v>
      </c>
      <c r="O1323" s="11">
        <v>0</v>
      </c>
      <c r="P1323" s="11">
        <v>131</v>
      </c>
      <c r="Q1323" s="11">
        <v>0</v>
      </c>
      <c r="R1323" s="12">
        <v>154.056</v>
      </c>
      <c r="S1323" t="s">
        <v>3220</v>
      </c>
      <c r="T1323" s="11">
        <v>0</v>
      </c>
      <c r="U1323" t="s">
        <v>202</v>
      </c>
      <c r="V1323" s="13">
        <v>46274</v>
      </c>
      <c r="W1323" t="s">
        <v>68</v>
      </c>
      <c r="X1323" t="s">
        <v>98</v>
      </c>
      <c r="Y1323" t="s">
        <v>3259</v>
      </c>
      <c r="Z1323" t="s">
        <v>71</v>
      </c>
      <c r="AA1323" s="17">
        <v>0.67344907407407</v>
      </c>
      <c r="AB1323" t="s">
        <v>72</v>
      </c>
      <c r="AC1323" s="11">
        <v>0</v>
      </c>
      <c r="AD1323" t="s">
        <v>3260</v>
      </c>
      <c r="AE1323" s="13">
        <v>46274</v>
      </c>
      <c r="AF1323" t="s">
        <v>2149</v>
      </c>
      <c r="AG1323" t="s">
        <v>60</v>
      </c>
      <c r="AH1323" s="10"/>
      <c r="AI1323" s="14">
        <f>IF(MID(S1323,14,1)="A",RIGHT(S1323,4)/1,IF(MID(S1323,13,1)="+",RIGHT(S1323,5)/10,IF(MID(S1323,13,1)="-",RIGHT(S1323,5)/1)))</f>
        <v>866</v>
      </c>
      <c r="AJ1323" s="14" t="str">
        <f>IF(AI1323&lt;3000,"St","LT")</f>
        <v>St</v>
      </c>
      <c r="AK1323" s="14" t="str">
        <f>VLOOKUP(MID(M1323,2,1),Sheet4!A:B,2,FALSE)</f>
        <v>Gd.13</v>
      </c>
      <c r="AL1323" s="14" t="str">
        <f>TEXT(D1323,"mmmm")</f>
        <v>September</v>
      </c>
      <c r="AM1323" s="14">
        <f>Q1323</f>
        <v>0</v>
      </c>
      <c r="AN1323" s="14">
        <f>O1323</f>
        <v>0</v>
      </c>
    </row>
    <row r="1324" spans="1:40">
      <c r="A1324" t="s">
        <v>57</v>
      </c>
      <c r="B1324" t="s">
        <v>3217</v>
      </c>
      <c r="C1324" t="s">
        <v>59</v>
      </c>
      <c r="D1324" s="13">
        <v>46274</v>
      </c>
      <c r="E1324" t="s">
        <v>181</v>
      </c>
      <c r="F1324" t="s">
        <v>837</v>
      </c>
      <c r="G1324" t="s">
        <v>838</v>
      </c>
      <c r="H1324" t="s">
        <v>60</v>
      </c>
      <c r="I1324" s="16">
        <v>1.5</v>
      </c>
      <c r="J1324" t="s">
        <v>3218</v>
      </c>
      <c r="K1324" t="s">
        <v>59</v>
      </c>
      <c r="L1324" t="s">
        <v>76</v>
      </c>
      <c r="M1324" t="s">
        <v>376</v>
      </c>
      <c r="N1324" t="s">
        <v>3229</v>
      </c>
      <c r="O1324" s="11">
        <v>400</v>
      </c>
      <c r="P1324" s="11">
        <v>0</v>
      </c>
      <c r="Q1324" s="16">
        <v>470.4</v>
      </c>
      <c r="R1324" s="11">
        <v>0</v>
      </c>
      <c r="S1324" t="s">
        <v>3220</v>
      </c>
      <c r="T1324" s="11">
        <v>0</v>
      </c>
      <c r="U1324" t="s">
        <v>202</v>
      </c>
      <c r="V1324" s="13">
        <v>46274</v>
      </c>
      <c r="W1324" t="s">
        <v>68</v>
      </c>
      <c r="X1324" t="s">
        <v>98</v>
      </c>
      <c r="Y1324" t="s">
        <v>3261</v>
      </c>
      <c r="Z1324" t="s">
        <v>71</v>
      </c>
      <c r="AA1324" s="17">
        <v>0.46724537037037</v>
      </c>
      <c r="AB1324" t="s">
        <v>72</v>
      </c>
      <c r="AC1324" s="11">
        <v>0</v>
      </c>
      <c r="AD1324" t="s">
        <v>3262</v>
      </c>
      <c r="AE1324" s="13">
        <v>46274</v>
      </c>
      <c r="AF1324" t="s">
        <v>2149</v>
      </c>
      <c r="AG1324" t="s">
        <v>60</v>
      </c>
      <c r="AH1324" s="10"/>
      <c r="AI1324" s="14">
        <f>IF(MID(S1324,14,1)="A",RIGHT(S1324,4)/1,IF(MID(S1324,13,1)="+",RIGHT(S1324,5)/10,IF(MID(S1324,13,1)="-",RIGHT(S1324,5)/1)))</f>
        <v>866</v>
      </c>
      <c r="AJ1324" s="14" t="str">
        <f>IF(AI1324&lt;3000,"St","LT")</f>
        <v>St</v>
      </c>
      <c r="AK1324" s="14" t="str">
        <f>VLOOKUP(MID(M1324,2,1),Sheet4!A:B,2,FALSE)</f>
        <v>Gd.13</v>
      </c>
      <c r="AL1324" s="14" t="str">
        <f>TEXT(D1324,"mmmm")</f>
        <v>September</v>
      </c>
      <c r="AM1324" s="14">
        <f>Q1324</f>
        <v>470.4</v>
      </c>
      <c r="AN1324" s="14">
        <f>O1324</f>
        <v>400</v>
      </c>
    </row>
    <row r="1325" spans="1:40">
      <c r="A1325" t="s">
        <v>57</v>
      </c>
      <c r="B1325" t="s">
        <v>3217</v>
      </c>
      <c r="C1325" t="s">
        <v>59</v>
      </c>
      <c r="D1325" s="13">
        <v>46274</v>
      </c>
      <c r="E1325" t="s">
        <v>60</v>
      </c>
      <c r="F1325" t="s">
        <v>837</v>
      </c>
      <c r="G1325" t="s">
        <v>838</v>
      </c>
      <c r="H1325" t="s">
        <v>60</v>
      </c>
      <c r="I1325" s="16">
        <v>1.5</v>
      </c>
      <c r="J1325" t="s">
        <v>3218</v>
      </c>
      <c r="K1325" t="s">
        <v>59</v>
      </c>
      <c r="L1325" t="s">
        <v>63</v>
      </c>
      <c r="M1325" t="s">
        <v>376</v>
      </c>
      <c r="N1325" t="s">
        <v>3248</v>
      </c>
      <c r="O1325" s="11">
        <v>0</v>
      </c>
      <c r="P1325" s="11">
        <v>400</v>
      </c>
      <c r="Q1325" s="11">
        <v>0</v>
      </c>
      <c r="R1325" s="16">
        <v>470.4</v>
      </c>
      <c r="S1325" t="s">
        <v>3220</v>
      </c>
      <c r="T1325" s="11">
        <v>0</v>
      </c>
      <c r="U1325" t="s">
        <v>202</v>
      </c>
      <c r="V1325" s="13">
        <v>46274</v>
      </c>
      <c r="W1325" t="s">
        <v>68</v>
      </c>
      <c r="X1325" t="s">
        <v>98</v>
      </c>
      <c r="Y1325" t="s">
        <v>3263</v>
      </c>
      <c r="Z1325" t="s">
        <v>71</v>
      </c>
      <c r="AA1325" s="17">
        <v>0.46748842592593</v>
      </c>
      <c r="AB1325" t="s">
        <v>72</v>
      </c>
      <c r="AC1325" s="11">
        <v>0</v>
      </c>
      <c r="AD1325" t="s">
        <v>3264</v>
      </c>
      <c r="AE1325" s="13">
        <v>46274</v>
      </c>
      <c r="AF1325" t="s">
        <v>2149</v>
      </c>
      <c r="AG1325" t="s">
        <v>60</v>
      </c>
      <c r="AH1325" s="10"/>
      <c r="AI1325" s="14">
        <f>IF(MID(S1325,14,1)="A",RIGHT(S1325,4)/1,IF(MID(S1325,13,1)="+",RIGHT(S1325,5)/10,IF(MID(S1325,13,1)="-",RIGHT(S1325,5)/1)))</f>
        <v>866</v>
      </c>
      <c r="AJ1325" s="14" t="str">
        <f>IF(AI1325&lt;3000,"St","LT")</f>
        <v>St</v>
      </c>
      <c r="AK1325" s="14" t="str">
        <f>VLOOKUP(MID(M1325,2,1),Sheet4!A:B,2,FALSE)</f>
        <v>Gd.13</v>
      </c>
      <c r="AL1325" s="14" t="str">
        <f>TEXT(D1325,"mmmm")</f>
        <v>September</v>
      </c>
      <c r="AM1325" s="14">
        <f>Q1325</f>
        <v>0</v>
      </c>
      <c r="AN1325" s="14">
        <f>O1325</f>
        <v>0</v>
      </c>
    </row>
    <row r="1326" spans="1:40">
      <c r="A1326" t="s">
        <v>57</v>
      </c>
      <c r="B1326" t="s">
        <v>3217</v>
      </c>
      <c r="C1326" t="s">
        <v>59</v>
      </c>
      <c r="D1326" s="13">
        <v>46274</v>
      </c>
      <c r="E1326" t="s">
        <v>181</v>
      </c>
      <c r="F1326" t="s">
        <v>837</v>
      </c>
      <c r="G1326" t="s">
        <v>838</v>
      </c>
      <c r="H1326" t="s">
        <v>60</v>
      </c>
      <c r="I1326" s="16">
        <v>1.5</v>
      </c>
      <c r="J1326" t="s">
        <v>3218</v>
      </c>
      <c r="K1326" t="s">
        <v>59</v>
      </c>
      <c r="L1326" t="s">
        <v>63</v>
      </c>
      <c r="M1326" t="s">
        <v>77</v>
      </c>
      <c r="N1326" t="s">
        <v>3243</v>
      </c>
      <c r="O1326" s="11">
        <v>0</v>
      </c>
      <c r="P1326" s="11">
        <v>400</v>
      </c>
      <c r="Q1326" s="11">
        <v>0</v>
      </c>
      <c r="R1326" s="16">
        <v>470.4</v>
      </c>
      <c r="S1326" t="s">
        <v>3220</v>
      </c>
      <c r="T1326" s="11">
        <v>0</v>
      </c>
      <c r="U1326" t="s">
        <v>1064</v>
      </c>
      <c r="V1326" s="13">
        <v>46275</v>
      </c>
      <c r="W1326" t="s">
        <v>68</v>
      </c>
      <c r="X1326" t="s">
        <v>69</v>
      </c>
      <c r="Y1326" t="s">
        <v>3265</v>
      </c>
      <c r="Z1326" t="s">
        <v>71</v>
      </c>
      <c r="AA1326" s="17">
        <v>0.25113425925926</v>
      </c>
      <c r="AB1326" t="s">
        <v>72</v>
      </c>
      <c r="AC1326" s="11">
        <v>0</v>
      </c>
      <c r="AD1326" t="s">
        <v>3266</v>
      </c>
      <c r="AE1326" s="13">
        <v>46274</v>
      </c>
      <c r="AF1326" t="s">
        <v>2149</v>
      </c>
      <c r="AG1326" t="s">
        <v>60</v>
      </c>
      <c r="AH1326" s="10"/>
      <c r="AI1326" s="14">
        <f>IF(MID(S1326,14,1)="A",RIGHT(S1326,4)/1,IF(MID(S1326,13,1)="+",RIGHT(S1326,5)/10,IF(MID(S1326,13,1)="-",RIGHT(S1326,5)/1)))</f>
        <v>866</v>
      </c>
      <c r="AJ1326" s="14" t="str">
        <f>IF(AI1326&lt;3000,"St","LT")</f>
        <v>St</v>
      </c>
      <c r="AK1326" s="14" t="str">
        <f>VLOOKUP(MID(M1326,2,1),Sheet4!A:B,2,FALSE)</f>
        <v>Gd.05</v>
      </c>
      <c r="AL1326" s="14" t="str">
        <f>TEXT(D1326,"mmmm")</f>
        <v>September</v>
      </c>
      <c r="AM1326" s="14">
        <f>Q1326</f>
        <v>0</v>
      </c>
      <c r="AN1326" s="14">
        <f>O1326</f>
        <v>0</v>
      </c>
    </row>
    <row r="1327" spans="1:40">
      <c r="A1327" t="s">
        <v>57</v>
      </c>
      <c r="B1327" t="s">
        <v>3267</v>
      </c>
      <c r="C1327" t="s">
        <v>59</v>
      </c>
      <c r="D1327" s="13">
        <v>46274</v>
      </c>
      <c r="E1327" t="s">
        <v>153</v>
      </c>
      <c r="F1327" t="s">
        <v>60</v>
      </c>
      <c r="G1327" t="s">
        <v>60</v>
      </c>
      <c r="H1327" t="s">
        <v>154</v>
      </c>
      <c r="I1327" s="16">
        <v>0.7</v>
      </c>
      <c r="J1327" t="s">
        <v>3268</v>
      </c>
      <c r="K1327" t="s">
        <v>59</v>
      </c>
      <c r="L1327" t="s">
        <v>63</v>
      </c>
      <c r="M1327" t="s">
        <v>164</v>
      </c>
      <c r="N1327" t="s">
        <v>1148</v>
      </c>
      <c r="O1327" s="11">
        <v>0</v>
      </c>
      <c r="P1327" s="11">
        <v>105</v>
      </c>
      <c r="Q1327" s="11">
        <v>0</v>
      </c>
      <c r="R1327" s="12">
        <v>17.535</v>
      </c>
      <c r="S1327" t="s">
        <v>3269</v>
      </c>
      <c r="T1327" s="11">
        <v>0</v>
      </c>
      <c r="U1327" t="s">
        <v>159</v>
      </c>
      <c r="V1327" s="13">
        <v>46274</v>
      </c>
      <c r="W1327" t="s">
        <v>68</v>
      </c>
      <c r="X1327" t="s">
        <v>160</v>
      </c>
      <c r="Y1327" t="s">
        <v>3270</v>
      </c>
      <c r="Z1327" t="s">
        <v>71</v>
      </c>
      <c r="AA1327" s="17">
        <v>0.55972222222222</v>
      </c>
      <c r="AB1327" t="s">
        <v>72</v>
      </c>
      <c r="AC1327" s="11">
        <v>0</v>
      </c>
      <c r="AD1327" t="s">
        <v>3271</v>
      </c>
      <c r="AE1327" s="13">
        <v>46274</v>
      </c>
      <c r="AF1327" t="s">
        <v>60</v>
      </c>
      <c r="AG1327" t="s">
        <v>60</v>
      </c>
      <c r="AH1327" s="10"/>
      <c r="AI1327" s="14">
        <f>IF(MID(S1327,14,1)="A",RIGHT(S1327,4)/1,IF(MID(S1327,13,1)="+",RIGHT(S1327,5)/10,IF(MID(S1327,13,1)="-",RIGHT(S1327,5)/1)))</f>
        <v>185</v>
      </c>
      <c r="AJ1327" s="14" t="str">
        <f>IF(AI1327&lt;3000,"St","LT")</f>
        <v>St</v>
      </c>
      <c r="AK1327" s="14" t="str">
        <f>VLOOKUP(MID(M1327,2,1),Sheet4!A:B,2,FALSE)</f>
        <v>Gd.01</v>
      </c>
      <c r="AL1327" s="14" t="str">
        <f>TEXT(D1327,"mmmm")</f>
        <v>September</v>
      </c>
      <c r="AM1327" s="14">
        <f>Q1327</f>
        <v>0</v>
      </c>
      <c r="AN1327" s="14">
        <f>O1327</f>
        <v>0</v>
      </c>
    </row>
    <row r="1328" spans="1:40">
      <c r="A1328" t="s">
        <v>57</v>
      </c>
      <c r="B1328" t="s">
        <v>3267</v>
      </c>
      <c r="C1328" t="s">
        <v>59</v>
      </c>
      <c r="D1328" s="13">
        <v>46274</v>
      </c>
      <c r="E1328" t="s">
        <v>153</v>
      </c>
      <c r="F1328" t="s">
        <v>60</v>
      </c>
      <c r="G1328" t="s">
        <v>60</v>
      </c>
      <c r="H1328" t="s">
        <v>154</v>
      </c>
      <c r="I1328" s="16">
        <v>0.7</v>
      </c>
      <c r="J1328" t="s">
        <v>3268</v>
      </c>
      <c r="K1328" t="s">
        <v>59</v>
      </c>
      <c r="L1328" t="s">
        <v>76</v>
      </c>
      <c r="M1328" t="s">
        <v>241</v>
      </c>
      <c r="N1328" t="s">
        <v>1141</v>
      </c>
      <c r="O1328" s="11">
        <v>94</v>
      </c>
      <c r="P1328" s="11">
        <v>0</v>
      </c>
      <c r="Q1328" s="12">
        <v>15.698</v>
      </c>
      <c r="R1328" s="11">
        <v>0</v>
      </c>
      <c r="S1328" t="s">
        <v>3269</v>
      </c>
      <c r="T1328" s="11">
        <v>0</v>
      </c>
      <c r="U1328" t="s">
        <v>159</v>
      </c>
      <c r="V1328" s="13">
        <v>46274</v>
      </c>
      <c r="W1328" t="s">
        <v>68</v>
      </c>
      <c r="X1328" t="s">
        <v>160</v>
      </c>
      <c r="Y1328" t="s">
        <v>3272</v>
      </c>
      <c r="Z1328" t="s">
        <v>71</v>
      </c>
      <c r="AA1328" s="17">
        <v>0.56017361111111</v>
      </c>
      <c r="AB1328" t="s">
        <v>72</v>
      </c>
      <c r="AC1328" s="11">
        <v>0</v>
      </c>
      <c r="AD1328" t="s">
        <v>3273</v>
      </c>
      <c r="AE1328" s="13">
        <v>46274</v>
      </c>
      <c r="AF1328" t="s">
        <v>60</v>
      </c>
      <c r="AG1328" t="s">
        <v>60</v>
      </c>
      <c r="AH1328" s="10"/>
      <c r="AI1328" s="14">
        <f>IF(MID(S1328,14,1)="A",RIGHT(S1328,4)/1,IF(MID(S1328,13,1)="+",RIGHT(S1328,5)/10,IF(MID(S1328,13,1)="-",RIGHT(S1328,5)/1)))</f>
        <v>185</v>
      </c>
      <c r="AJ1328" s="14" t="str">
        <f>IF(AI1328&lt;3000,"St","LT")</f>
        <v>St</v>
      </c>
      <c r="AK1328" s="14" t="str">
        <f>VLOOKUP(MID(M1328,2,1),Sheet4!A:B,2,FALSE)</f>
        <v>Gd.01</v>
      </c>
      <c r="AL1328" s="14" t="str">
        <f>TEXT(D1328,"mmmm")</f>
        <v>September</v>
      </c>
      <c r="AM1328" s="14">
        <f>Q1328</f>
        <v>15.698</v>
      </c>
      <c r="AN1328" s="14">
        <f>O1328</f>
        <v>94</v>
      </c>
    </row>
    <row r="1329" spans="1:40">
      <c r="A1329" t="s">
        <v>57</v>
      </c>
      <c r="B1329" t="s">
        <v>3274</v>
      </c>
      <c r="C1329" t="s">
        <v>59</v>
      </c>
      <c r="D1329" s="13">
        <v>46274</v>
      </c>
      <c r="E1329" t="s">
        <v>60</v>
      </c>
      <c r="F1329" t="s">
        <v>60</v>
      </c>
      <c r="G1329" t="s">
        <v>60</v>
      </c>
      <c r="H1329" t="s">
        <v>135</v>
      </c>
      <c r="I1329" s="16">
        <v>1.5</v>
      </c>
      <c r="J1329" t="s">
        <v>3275</v>
      </c>
      <c r="K1329" t="s">
        <v>59</v>
      </c>
      <c r="L1329" t="s">
        <v>63</v>
      </c>
      <c r="M1329" t="s">
        <v>282</v>
      </c>
      <c r="N1329" t="s">
        <v>3276</v>
      </c>
      <c r="O1329" s="11">
        <v>0</v>
      </c>
      <c r="P1329" s="11">
        <v>1307</v>
      </c>
      <c r="Q1329" s="11">
        <v>0</v>
      </c>
      <c r="R1329" s="16">
        <v>405.17</v>
      </c>
      <c r="S1329" t="s">
        <v>3277</v>
      </c>
      <c r="T1329" s="11">
        <v>0</v>
      </c>
      <c r="U1329" t="s">
        <v>60</v>
      </c>
      <c r="V1329" s="13">
        <v>46275</v>
      </c>
      <c r="W1329" t="s">
        <v>68</v>
      </c>
      <c r="X1329" t="s">
        <v>187</v>
      </c>
      <c r="Y1329" t="s">
        <v>3278</v>
      </c>
      <c r="Z1329" t="s">
        <v>71</v>
      </c>
      <c r="AA1329" s="17">
        <v>0.25980324074074</v>
      </c>
      <c r="AB1329" t="s">
        <v>72</v>
      </c>
      <c r="AC1329" s="11">
        <v>0</v>
      </c>
      <c r="AD1329" t="s">
        <v>3279</v>
      </c>
      <c r="AE1329" s="13">
        <v>46274</v>
      </c>
      <c r="AF1329" t="s">
        <v>3280</v>
      </c>
      <c r="AG1329" t="s">
        <v>3281</v>
      </c>
      <c r="AH1329" s="10"/>
      <c r="AI1329" s="14">
        <f>IF(MID(S1329,14,1)="A",RIGHT(S1329,4)/1,IF(MID(S1329,13,1)="+",RIGHT(S1329,5)/10,IF(MID(S1329,13,1)="-",RIGHT(S1329,5)/1)))</f>
        <v>405</v>
      </c>
      <c r="AJ1329" s="14" t="str">
        <f>IF(AI1329&lt;3000,"St","LT")</f>
        <v>St</v>
      </c>
      <c r="AK1329" s="14" t="str">
        <f>VLOOKUP(MID(M1329,2,1),Sheet4!A:B,2,FALSE)</f>
        <v>Gd.05</v>
      </c>
      <c r="AL1329" s="14" t="str">
        <f>TEXT(D1329,"mmmm")</f>
        <v>September</v>
      </c>
      <c r="AM1329" s="14">
        <f>Q1329</f>
        <v>0</v>
      </c>
      <c r="AN1329" s="14">
        <f>O1329</f>
        <v>0</v>
      </c>
    </row>
    <row r="1330" spans="1:40">
      <c r="A1330" t="s">
        <v>57</v>
      </c>
      <c r="B1330" t="s">
        <v>3274</v>
      </c>
      <c r="C1330" t="s">
        <v>59</v>
      </c>
      <c r="D1330" s="13">
        <v>46274</v>
      </c>
      <c r="E1330" t="s">
        <v>60</v>
      </c>
      <c r="F1330" t="s">
        <v>60</v>
      </c>
      <c r="G1330" t="s">
        <v>60</v>
      </c>
      <c r="H1330" t="s">
        <v>135</v>
      </c>
      <c r="I1330" s="16">
        <v>1.5</v>
      </c>
      <c r="J1330" t="s">
        <v>3275</v>
      </c>
      <c r="K1330" t="s">
        <v>59</v>
      </c>
      <c r="L1330" t="s">
        <v>76</v>
      </c>
      <c r="M1330" t="s">
        <v>184</v>
      </c>
      <c r="N1330" t="s">
        <v>3282</v>
      </c>
      <c r="O1330" s="11">
        <v>300</v>
      </c>
      <c r="P1330" s="11">
        <v>0</v>
      </c>
      <c r="Q1330" s="16">
        <v>93</v>
      </c>
      <c r="R1330" s="11">
        <v>0</v>
      </c>
      <c r="S1330" t="s">
        <v>3277</v>
      </c>
      <c r="T1330" s="11">
        <v>0</v>
      </c>
      <c r="U1330" t="s">
        <v>298</v>
      </c>
      <c r="V1330" s="13">
        <v>46275</v>
      </c>
      <c r="W1330" t="s">
        <v>68</v>
      </c>
      <c r="X1330" t="s">
        <v>187</v>
      </c>
      <c r="Y1330" t="s">
        <v>3283</v>
      </c>
      <c r="Z1330" t="s">
        <v>71</v>
      </c>
      <c r="AA1330" s="17">
        <v>0.09271990740741</v>
      </c>
      <c r="AB1330" t="s">
        <v>72</v>
      </c>
      <c r="AC1330" s="11">
        <v>0</v>
      </c>
      <c r="AD1330" t="s">
        <v>3284</v>
      </c>
      <c r="AE1330" s="13">
        <v>46274</v>
      </c>
      <c r="AF1330" t="s">
        <v>3280</v>
      </c>
      <c r="AG1330" t="s">
        <v>3281</v>
      </c>
      <c r="AH1330" s="10"/>
      <c r="AI1330" s="14">
        <f>IF(MID(S1330,14,1)="A",RIGHT(S1330,4)/1,IF(MID(S1330,13,1)="+",RIGHT(S1330,5)/10,IF(MID(S1330,13,1)="-",RIGHT(S1330,5)/1)))</f>
        <v>405</v>
      </c>
      <c r="AJ1330" s="14" t="str">
        <f>IF(AI1330&lt;3000,"St","LT")</f>
        <v>St</v>
      </c>
      <c r="AK1330" s="14" t="str">
        <f>VLOOKUP(MID(M1330,2,1),Sheet4!A:B,2,FALSE)</f>
        <v>Gd.05</v>
      </c>
      <c r="AL1330" s="14" t="str">
        <f>TEXT(D1330,"mmmm")</f>
        <v>September</v>
      </c>
      <c r="AM1330" s="14">
        <f>Q1330</f>
        <v>93</v>
      </c>
      <c r="AN1330" s="14">
        <f>O1330</f>
        <v>300</v>
      </c>
    </row>
    <row r="1331" spans="1:40">
      <c r="A1331" t="s">
        <v>57</v>
      </c>
      <c r="B1331" t="s">
        <v>3274</v>
      </c>
      <c r="C1331" t="s">
        <v>59</v>
      </c>
      <c r="D1331" s="13">
        <v>46274</v>
      </c>
      <c r="E1331" t="s">
        <v>60</v>
      </c>
      <c r="F1331" t="s">
        <v>60</v>
      </c>
      <c r="G1331" t="s">
        <v>60</v>
      </c>
      <c r="H1331" t="s">
        <v>135</v>
      </c>
      <c r="I1331" s="16">
        <v>1.5</v>
      </c>
      <c r="J1331" t="s">
        <v>3275</v>
      </c>
      <c r="K1331" t="s">
        <v>59</v>
      </c>
      <c r="L1331" t="s">
        <v>74</v>
      </c>
      <c r="M1331" t="s">
        <v>282</v>
      </c>
      <c r="N1331" t="s">
        <v>3276</v>
      </c>
      <c r="O1331" s="11">
        <v>0</v>
      </c>
      <c r="P1331" s="11">
        <v>-1307</v>
      </c>
      <c r="Q1331" s="11">
        <v>0</v>
      </c>
      <c r="R1331" s="16">
        <v>-405.17</v>
      </c>
      <c r="S1331" t="s">
        <v>3277</v>
      </c>
      <c r="T1331" s="11">
        <v>0</v>
      </c>
      <c r="U1331" t="s">
        <v>298</v>
      </c>
      <c r="V1331" s="13">
        <v>46275</v>
      </c>
      <c r="W1331" t="s">
        <v>68</v>
      </c>
      <c r="X1331" t="s">
        <v>187</v>
      </c>
      <c r="Y1331" t="s">
        <v>3285</v>
      </c>
      <c r="Z1331" t="s">
        <v>71</v>
      </c>
      <c r="AA1331" s="17">
        <v>0.09248842592593</v>
      </c>
      <c r="AB1331" t="s">
        <v>72</v>
      </c>
      <c r="AC1331" s="11">
        <v>0</v>
      </c>
      <c r="AD1331" t="s">
        <v>3279</v>
      </c>
      <c r="AE1331" s="13">
        <v>46274</v>
      </c>
      <c r="AF1331" t="s">
        <v>3280</v>
      </c>
      <c r="AG1331" t="s">
        <v>3281</v>
      </c>
      <c r="AH1331" s="10"/>
      <c r="AI1331" s="14">
        <f>IF(MID(S1331,14,1)="A",RIGHT(S1331,4)/1,IF(MID(S1331,13,1)="+",RIGHT(S1331,5)/10,IF(MID(S1331,13,1)="-",RIGHT(S1331,5)/1)))</f>
        <v>405</v>
      </c>
      <c r="AJ1331" s="14" t="str">
        <f>IF(AI1331&lt;3000,"St","LT")</f>
        <v>St</v>
      </c>
      <c r="AK1331" s="14" t="str">
        <f>VLOOKUP(MID(M1331,2,1),Sheet4!A:B,2,FALSE)</f>
        <v>Gd.05</v>
      </c>
      <c r="AL1331" s="14" t="str">
        <f>TEXT(D1331,"mmmm")</f>
        <v>September</v>
      </c>
      <c r="AM1331" s="14">
        <f>Q1331</f>
        <v>0</v>
      </c>
      <c r="AN1331" s="14">
        <f>O1331</f>
        <v>0</v>
      </c>
    </row>
    <row r="1332" spans="1:40">
      <c r="A1332" t="s">
        <v>57</v>
      </c>
      <c r="B1332" t="s">
        <v>3274</v>
      </c>
      <c r="C1332" t="s">
        <v>59</v>
      </c>
      <c r="D1332" s="13">
        <v>46274</v>
      </c>
      <c r="E1332" t="s">
        <v>60</v>
      </c>
      <c r="F1332" t="s">
        <v>60</v>
      </c>
      <c r="G1332" t="s">
        <v>60</v>
      </c>
      <c r="H1332" t="s">
        <v>135</v>
      </c>
      <c r="I1332" s="16">
        <v>1.5</v>
      </c>
      <c r="J1332" t="s">
        <v>3275</v>
      </c>
      <c r="K1332" t="s">
        <v>59</v>
      </c>
      <c r="L1332" t="s">
        <v>63</v>
      </c>
      <c r="M1332" t="s">
        <v>282</v>
      </c>
      <c r="N1332" t="s">
        <v>3276</v>
      </c>
      <c r="O1332" s="11">
        <v>0</v>
      </c>
      <c r="P1332" s="11">
        <v>1607</v>
      </c>
      <c r="Q1332" s="11">
        <v>0</v>
      </c>
      <c r="R1332" s="16">
        <v>498.17</v>
      </c>
      <c r="S1332" t="s">
        <v>3277</v>
      </c>
      <c r="T1332" s="11">
        <v>0</v>
      </c>
      <c r="U1332" t="s">
        <v>298</v>
      </c>
      <c r="V1332" s="13">
        <v>46275</v>
      </c>
      <c r="W1332" t="s">
        <v>68</v>
      </c>
      <c r="X1332" t="s">
        <v>187</v>
      </c>
      <c r="Y1332" t="s">
        <v>3286</v>
      </c>
      <c r="Z1332" t="s">
        <v>71</v>
      </c>
      <c r="AA1332" s="17">
        <v>0.09224537037037</v>
      </c>
      <c r="AB1332" t="s">
        <v>72</v>
      </c>
      <c r="AC1332" s="11">
        <v>0</v>
      </c>
      <c r="AD1332" t="s">
        <v>3279</v>
      </c>
      <c r="AE1332" s="13">
        <v>46274</v>
      </c>
      <c r="AF1332" t="s">
        <v>3280</v>
      </c>
      <c r="AG1332" t="s">
        <v>3281</v>
      </c>
      <c r="AH1332" s="10"/>
      <c r="AI1332" s="14">
        <f>IF(MID(S1332,14,1)="A",RIGHT(S1332,4)/1,IF(MID(S1332,13,1)="+",RIGHT(S1332,5)/10,IF(MID(S1332,13,1)="-",RIGHT(S1332,5)/1)))</f>
        <v>405</v>
      </c>
      <c r="AJ1332" s="14" t="str">
        <f>IF(AI1332&lt;3000,"St","LT")</f>
        <v>St</v>
      </c>
      <c r="AK1332" s="14" t="str">
        <f>VLOOKUP(MID(M1332,2,1),Sheet4!A:B,2,FALSE)</f>
        <v>Gd.05</v>
      </c>
      <c r="AL1332" s="14" t="str">
        <f>TEXT(D1332,"mmmm")</f>
        <v>September</v>
      </c>
      <c r="AM1332" s="14">
        <f>Q1332</f>
        <v>0</v>
      </c>
      <c r="AN1332" s="14">
        <f>O1332</f>
        <v>0</v>
      </c>
    </row>
    <row r="1333" spans="1:40">
      <c r="A1333" t="s">
        <v>57</v>
      </c>
      <c r="B1333" t="s">
        <v>3274</v>
      </c>
      <c r="C1333" t="s">
        <v>59</v>
      </c>
      <c r="D1333" s="13">
        <v>46274</v>
      </c>
      <c r="E1333" t="s">
        <v>60</v>
      </c>
      <c r="F1333" t="s">
        <v>60</v>
      </c>
      <c r="G1333" t="s">
        <v>60</v>
      </c>
      <c r="H1333" t="s">
        <v>135</v>
      </c>
      <c r="I1333" s="16">
        <v>1.5</v>
      </c>
      <c r="J1333" t="s">
        <v>3275</v>
      </c>
      <c r="K1333" t="s">
        <v>59</v>
      </c>
      <c r="L1333" t="s">
        <v>76</v>
      </c>
      <c r="M1333" t="s">
        <v>184</v>
      </c>
      <c r="N1333" t="s">
        <v>3282</v>
      </c>
      <c r="O1333" s="11">
        <v>473</v>
      </c>
      <c r="P1333" s="11">
        <v>0</v>
      </c>
      <c r="Q1333" s="16">
        <v>146.63</v>
      </c>
      <c r="R1333" s="11">
        <v>0</v>
      </c>
      <c r="S1333" t="s">
        <v>3277</v>
      </c>
      <c r="T1333" s="11">
        <v>0</v>
      </c>
      <c r="U1333" t="s">
        <v>60</v>
      </c>
      <c r="V1333" s="13">
        <v>46275</v>
      </c>
      <c r="W1333" t="s">
        <v>68</v>
      </c>
      <c r="X1333" t="s">
        <v>187</v>
      </c>
      <c r="Y1333" t="s">
        <v>3287</v>
      </c>
      <c r="Z1333" t="s">
        <v>71</v>
      </c>
      <c r="AA1333" s="17">
        <v>0.28300925925926</v>
      </c>
      <c r="AB1333" t="s">
        <v>72</v>
      </c>
      <c r="AC1333" s="11">
        <v>0</v>
      </c>
      <c r="AD1333" t="s">
        <v>3288</v>
      </c>
      <c r="AE1333" s="13">
        <v>46274</v>
      </c>
      <c r="AF1333" t="s">
        <v>3280</v>
      </c>
      <c r="AG1333" t="s">
        <v>3281</v>
      </c>
      <c r="AH1333" s="10"/>
      <c r="AI1333" s="14">
        <f>IF(MID(S1333,14,1)="A",RIGHT(S1333,4)/1,IF(MID(S1333,13,1)="+",RIGHT(S1333,5)/10,IF(MID(S1333,13,1)="-",RIGHT(S1333,5)/1)))</f>
        <v>405</v>
      </c>
      <c r="AJ1333" s="14" t="str">
        <f>IF(AI1333&lt;3000,"St","LT")</f>
        <v>St</v>
      </c>
      <c r="AK1333" s="14" t="str">
        <f>VLOOKUP(MID(M1333,2,1),Sheet4!A:B,2,FALSE)</f>
        <v>Gd.05</v>
      </c>
      <c r="AL1333" s="14" t="str">
        <f>TEXT(D1333,"mmmm")</f>
        <v>September</v>
      </c>
      <c r="AM1333" s="14">
        <f>Q1333</f>
        <v>146.63</v>
      </c>
      <c r="AN1333" s="14">
        <f>O1333</f>
        <v>473</v>
      </c>
    </row>
    <row r="1334" spans="1:40">
      <c r="A1334" t="s">
        <v>57</v>
      </c>
      <c r="B1334" t="s">
        <v>3274</v>
      </c>
      <c r="C1334" t="s">
        <v>59</v>
      </c>
      <c r="D1334" s="13">
        <v>46274</v>
      </c>
      <c r="E1334" t="s">
        <v>60</v>
      </c>
      <c r="F1334" t="s">
        <v>60</v>
      </c>
      <c r="G1334" t="s">
        <v>60</v>
      </c>
      <c r="H1334" t="s">
        <v>135</v>
      </c>
      <c r="I1334" s="16">
        <v>1.5</v>
      </c>
      <c r="J1334" t="s">
        <v>3275</v>
      </c>
      <c r="K1334" t="s">
        <v>59</v>
      </c>
      <c r="L1334" t="s">
        <v>74</v>
      </c>
      <c r="M1334" t="s">
        <v>282</v>
      </c>
      <c r="N1334" t="s">
        <v>3276</v>
      </c>
      <c r="O1334" s="11">
        <v>0</v>
      </c>
      <c r="P1334" s="11">
        <v>-834</v>
      </c>
      <c r="Q1334" s="11">
        <v>0</v>
      </c>
      <c r="R1334" s="16">
        <v>-258.54</v>
      </c>
      <c r="S1334" t="s">
        <v>3277</v>
      </c>
      <c r="T1334" s="11">
        <v>0</v>
      </c>
      <c r="U1334" t="s">
        <v>60</v>
      </c>
      <c r="V1334" s="13">
        <v>46275</v>
      </c>
      <c r="W1334" t="s">
        <v>68</v>
      </c>
      <c r="X1334" t="s">
        <v>187</v>
      </c>
      <c r="Y1334" t="s">
        <v>3289</v>
      </c>
      <c r="Z1334" t="s">
        <v>71</v>
      </c>
      <c r="AA1334" s="17">
        <v>0.28322916666667</v>
      </c>
      <c r="AB1334" t="s">
        <v>72</v>
      </c>
      <c r="AC1334" s="11">
        <v>0</v>
      </c>
      <c r="AD1334" t="s">
        <v>3279</v>
      </c>
      <c r="AE1334" s="13">
        <v>46274</v>
      </c>
      <c r="AF1334" t="s">
        <v>3280</v>
      </c>
      <c r="AG1334" t="s">
        <v>3281</v>
      </c>
      <c r="AH1334" s="10"/>
      <c r="AI1334" s="14">
        <f>IF(MID(S1334,14,1)="A",RIGHT(S1334,4)/1,IF(MID(S1334,13,1)="+",RIGHT(S1334,5)/10,IF(MID(S1334,13,1)="-",RIGHT(S1334,5)/1)))</f>
        <v>405</v>
      </c>
      <c r="AJ1334" s="14" t="str">
        <f>IF(AI1334&lt;3000,"St","LT")</f>
        <v>St</v>
      </c>
      <c r="AK1334" s="14" t="str">
        <f>VLOOKUP(MID(M1334,2,1),Sheet4!A:B,2,FALSE)</f>
        <v>Gd.05</v>
      </c>
      <c r="AL1334" s="14" t="str">
        <f>TEXT(D1334,"mmmm")</f>
        <v>September</v>
      </c>
      <c r="AM1334" s="14">
        <f>Q1334</f>
        <v>0</v>
      </c>
      <c r="AN1334" s="14">
        <f>O1334</f>
        <v>0</v>
      </c>
    </row>
    <row r="1335" spans="1:40">
      <c r="A1335" t="s">
        <v>57</v>
      </c>
      <c r="B1335" t="s">
        <v>3290</v>
      </c>
      <c r="C1335" t="s">
        <v>59</v>
      </c>
      <c r="D1335" s="13">
        <v>46274</v>
      </c>
      <c r="E1335" t="s">
        <v>60</v>
      </c>
      <c r="F1335" t="s">
        <v>60</v>
      </c>
      <c r="G1335" t="s">
        <v>60</v>
      </c>
      <c r="H1335" t="s">
        <v>116</v>
      </c>
      <c r="I1335" s="16">
        <v>2.5</v>
      </c>
      <c r="J1335" t="s">
        <v>3291</v>
      </c>
      <c r="K1335" t="s">
        <v>59</v>
      </c>
      <c r="L1335" t="s">
        <v>63</v>
      </c>
      <c r="M1335" t="s">
        <v>84</v>
      </c>
      <c r="N1335" t="s">
        <v>3292</v>
      </c>
      <c r="O1335" s="11">
        <v>0</v>
      </c>
      <c r="P1335" s="11">
        <v>1000</v>
      </c>
      <c r="Q1335" s="11">
        <v>0</v>
      </c>
      <c r="R1335" s="16">
        <v>28</v>
      </c>
      <c r="S1335" t="s">
        <v>3293</v>
      </c>
      <c r="T1335" s="11">
        <v>0</v>
      </c>
      <c r="U1335" t="s">
        <v>60</v>
      </c>
      <c r="V1335" s="13">
        <v>46274</v>
      </c>
      <c r="W1335" t="s">
        <v>68</v>
      </c>
      <c r="X1335" t="s">
        <v>98</v>
      </c>
      <c r="Y1335" t="s">
        <v>3294</v>
      </c>
      <c r="Z1335" t="s">
        <v>71</v>
      </c>
      <c r="AA1335" s="17">
        <v>0.77135416666667</v>
      </c>
      <c r="AB1335" t="s">
        <v>72</v>
      </c>
      <c r="AC1335" s="11">
        <v>0</v>
      </c>
      <c r="AD1335" t="s">
        <v>3295</v>
      </c>
      <c r="AE1335" s="13">
        <v>46274</v>
      </c>
      <c r="AF1335" t="s">
        <v>60</v>
      </c>
      <c r="AG1335" t="s">
        <v>60</v>
      </c>
      <c r="AH1335" s="10"/>
      <c r="AI1335" s="14">
        <f>IF(MID(S1335,14,1)="A",RIGHT(S1335,4)/1,IF(MID(S1335,13,1)="+",RIGHT(S1335,5)/10,IF(MID(S1335,13,1)="-",RIGHT(S1335,5)/1)))</f>
        <v>20</v>
      </c>
      <c r="AJ1335" s="14" t="str">
        <f>IF(AI1335&lt;3000,"St","LT")</f>
        <v>St</v>
      </c>
      <c r="AK1335" s="14" t="str">
        <f>VLOOKUP(MID(M1335,2,1),Sheet4!A:B,2,FALSE)</f>
        <v>Gd.13</v>
      </c>
      <c r="AL1335" s="14" t="str">
        <f>TEXT(D1335,"mmmm")</f>
        <v>September</v>
      </c>
      <c r="AM1335" s="14">
        <f>Q1335</f>
        <v>0</v>
      </c>
      <c r="AN1335" s="14">
        <f>O1335</f>
        <v>0</v>
      </c>
    </row>
    <row r="1336" spans="1:40">
      <c r="A1336" t="s">
        <v>57</v>
      </c>
      <c r="B1336" t="s">
        <v>3290</v>
      </c>
      <c r="C1336" t="s">
        <v>59</v>
      </c>
      <c r="D1336" s="13">
        <v>46274</v>
      </c>
      <c r="E1336" t="s">
        <v>3296</v>
      </c>
      <c r="F1336" t="s">
        <v>60</v>
      </c>
      <c r="G1336" t="s">
        <v>60</v>
      </c>
      <c r="H1336" t="s">
        <v>116</v>
      </c>
      <c r="I1336" s="16">
        <v>2.5</v>
      </c>
      <c r="J1336" t="s">
        <v>3291</v>
      </c>
      <c r="K1336" t="s">
        <v>59</v>
      </c>
      <c r="L1336" t="s">
        <v>76</v>
      </c>
      <c r="M1336" t="s">
        <v>84</v>
      </c>
      <c r="N1336" t="s">
        <v>3297</v>
      </c>
      <c r="O1336" s="11">
        <v>500</v>
      </c>
      <c r="P1336" s="11">
        <v>0</v>
      </c>
      <c r="Q1336" s="16">
        <v>14</v>
      </c>
      <c r="R1336" s="11">
        <v>0</v>
      </c>
      <c r="S1336" t="s">
        <v>3293</v>
      </c>
      <c r="T1336" s="11">
        <v>0</v>
      </c>
      <c r="U1336" t="s">
        <v>60</v>
      </c>
      <c r="V1336" s="13">
        <v>46274</v>
      </c>
      <c r="W1336" t="s">
        <v>68</v>
      </c>
      <c r="X1336" t="s">
        <v>98</v>
      </c>
      <c r="Y1336" t="s">
        <v>3298</v>
      </c>
      <c r="Z1336" t="s">
        <v>71</v>
      </c>
      <c r="AA1336" s="17">
        <v>0.77146990740741</v>
      </c>
      <c r="AB1336" t="s">
        <v>72</v>
      </c>
      <c r="AC1336" s="11">
        <v>0</v>
      </c>
      <c r="AD1336" t="s">
        <v>3299</v>
      </c>
      <c r="AE1336" s="13">
        <v>46274</v>
      </c>
      <c r="AF1336" t="s">
        <v>60</v>
      </c>
      <c r="AG1336" t="s">
        <v>60</v>
      </c>
      <c r="AH1336" s="10"/>
      <c r="AI1336" s="14">
        <f>IF(MID(S1336,14,1)="A",RIGHT(S1336,4)/1,IF(MID(S1336,13,1)="+",RIGHT(S1336,5)/10,IF(MID(S1336,13,1)="-",RIGHT(S1336,5)/1)))</f>
        <v>20</v>
      </c>
      <c r="AJ1336" s="14" t="str">
        <f>IF(AI1336&lt;3000,"St","LT")</f>
        <v>St</v>
      </c>
      <c r="AK1336" s="14" t="str">
        <f>VLOOKUP(MID(M1336,2,1),Sheet4!A:B,2,FALSE)</f>
        <v>Gd.13</v>
      </c>
      <c r="AL1336" s="14" t="str">
        <f>TEXT(D1336,"mmmm")</f>
        <v>September</v>
      </c>
      <c r="AM1336" s="14">
        <f>Q1336</f>
        <v>14</v>
      </c>
      <c r="AN1336" s="14">
        <f>O1336</f>
        <v>500</v>
      </c>
    </row>
    <row r="1337" spans="1:40">
      <c r="A1337" t="s">
        <v>57</v>
      </c>
      <c r="B1337" t="s">
        <v>3290</v>
      </c>
      <c r="C1337" t="s">
        <v>59</v>
      </c>
      <c r="D1337" s="13">
        <v>46274</v>
      </c>
      <c r="E1337" t="s">
        <v>3296</v>
      </c>
      <c r="F1337" t="s">
        <v>60</v>
      </c>
      <c r="G1337" t="s">
        <v>60</v>
      </c>
      <c r="H1337" t="s">
        <v>116</v>
      </c>
      <c r="I1337" s="16">
        <v>2.5</v>
      </c>
      <c r="J1337" t="s">
        <v>3291</v>
      </c>
      <c r="K1337" t="s">
        <v>59</v>
      </c>
      <c r="L1337" t="s">
        <v>76</v>
      </c>
      <c r="M1337" t="s">
        <v>84</v>
      </c>
      <c r="N1337" t="s">
        <v>3297</v>
      </c>
      <c r="O1337" s="11">
        <v>500</v>
      </c>
      <c r="P1337" s="11">
        <v>0</v>
      </c>
      <c r="Q1337" s="16">
        <v>14</v>
      </c>
      <c r="R1337" s="11">
        <v>0</v>
      </c>
      <c r="S1337" t="s">
        <v>3293</v>
      </c>
      <c r="T1337" s="11">
        <v>0</v>
      </c>
      <c r="U1337" t="s">
        <v>60</v>
      </c>
      <c r="V1337" s="13">
        <v>46274</v>
      </c>
      <c r="W1337" t="s">
        <v>68</v>
      </c>
      <c r="X1337" t="s">
        <v>98</v>
      </c>
      <c r="Y1337" t="s">
        <v>3298</v>
      </c>
      <c r="Z1337" t="s">
        <v>71</v>
      </c>
      <c r="AA1337" s="17">
        <v>0.77146990740741</v>
      </c>
      <c r="AB1337" t="s">
        <v>72</v>
      </c>
      <c r="AC1337" s="11">
        <v>0</v>
      </c>
      <c r="AD1337" t="s">
        <v>3300</v>
      </c>
      <c r="AE1337" s="13">
        <v>46274</v>
      </c>
      <c r="AF1337" t="s">
        <v>60</v>
      </c>
      <c r="AG1337" t="s">
        <v>60</v>
      </c>
      <c r="AH1337" s="10"/>
      <c r="AI1337" s="14">
        <f>IF(MID(S1337,14,1)="A",RIGHT(S1337,4)/1,IF(MID(S1337,13,1)="+",RIGHT(S1337,5)/10,IF(MID(S1337,13,1)="-",RIGHT(S1337,5)/1)))</f>
        <v>20</v>
      </c>
      <c r="AJ1337" s="14" t="str">
        <f>IF(AI1337&lt;3000,"St","LT")</f>
        <v>St</v>
      </c>
      <c r="AK1337" s="14" t="str">
        <f>VLOOKUP(MID(M1337,2,1),Sheet4!A:B,2,FALSE)</f>
        <v>Gd.13</v>
      </c>
      <c r="AL1337" s="14" t="str">
        <f>TEXT(D1337,"mmmm")</f>
        <v>September</v>
      </c>
      <c r="AM1337" s="14">
        <f>Q1337</f>
        <v>14</v>
      </c>
      <c r="AN1337" s="14">
        <f>O1337</f>
        <v>500</v>
      </c>
    </row>
    <row r="1338" spans="1:40">
      <c r="A1338" t="s">
        <v>57</v>
      </c>
      <c r="B1338" t="s">
        <v>3301</v>
      </c>
      <c r="C1338" t="s">
        <v>59</v>
      </c>
      <c r="D1338" s="13">
        <v>46274</v>
      </c>
      <c r="E1338" t="s">
        <v>153</v>
      </c>
      <c r="F1338" t="s">
        <v>60</v>
      </c>
      <c r="G1338" t="s">
        <v>60</v>
      </c>
      <c r="H1338" t="s">
        <v>154</v>
      </c>
      <c r="I1338" s="16">
        <v>0.7</v>
      </c>
      <c r="J1338" t="s">
        <v>2270</v>
      </c>
      <c r="K1338" t="s">
        <v>59</v>
      </c>
      <c r="L1338" t="s">
        <v>76</v>
      </c>
      <c r="M1338" t="s">
        <v>241</v>
      </c>
      <c r="N1338" t="s">
        <v>813</v>
      </c>
      <c r="O1338" s="11">
        <v>16</v>
      </c>
      <c r="P1338" s="11">
        <v>0</v>
      </c>
      <c r="Q1338" s="12">
        <v>3.392</v>
      </c>
      <c r="R1338" s="11">
        <v>0</v>
      </c>
      <c r="S1338" t="s">
        <v>3302</v>
      </c>
      <c r="T1338" s="11">
        <v>0</v>
      </c>
      <c r="U1338" t="s">
        <v>159</v>
      </c>
      <c r="V1338" s="13">
        <v>46274</v>
      </c>
      <c r="W1338" t="s">
        <v>68</v>
      </c>
      <c r="X1338" t="s">
        <v>160</v>
      </c>
      <c r="Y1338" t="s">
        <v>3303</v>
      </c>
      <c r="Z1338" t="s">
        <v>71</v>
      </c>
      <c r="AA1338" s="17">
        <v>0.83717592592593</v>
      </c>
      <c r="AB1338" t="s">
        <v>72</v>
      </c>
      <c r="AC1338" s="11">
        <v>0</v>
      </c>
      <c r="AD1338" t="s">
        <v>3304</v>
      </c>
      <c r="AE1338" s="13">
        <v>46274</v>
      </c>
      <c r="AF1338" t="s">
        <v>60</v>
      </c>
      <c r="AG1338" t="s">
        <v>60</v>
      </c>
      <c r="AH1338" s="10"/>
      <c r="AI1338" s="14">
        <f>IF(MID(S1338,14,1)="A",RIGHT(S1338,4)/1,IF(MID(S1338,13,1)="+",RIGHT(S1338,5)/10,IF(MID(S1338,13,1)="-",RIGHT(S1338,5)/1)))</f>
        <v>235</v>
      </c>
      <c r="AJ1338" s="14" t="str">
        <f>IF(AI1338&lt;3000,"St","LT")</f>
        <v>St</v>
      </c>
      <c r="AK1338" s="14" t="str">
        <f>VLOOKUP(MID(M1338,2,1),Sheet4!A:B,2,FALSE)</f>
        <v>Gd.01</v>
      </c>
      <c r="AL1338" s="14" t="str">
        <f>TEXT(D1338,"mmmm")</f>
        <v>September</v>
      </c>
      <c r="AM1338" s="14">
        <f>Q1338</f>
        <v>3.392</v>
      </c>
      <c r="AN1338" s="14">
        <f>O1338</f>
        <v>16</v>
      </c>
    </row>
    <row r="1339" spans="1:40">
      <c r="A1339" t="s">
        <v>57</v>
      </c>
      <c r="B1339" t="s">
        <v>3301</v>
      </c>
      <c r="C1339" t="s">
        <v>59</v>
      </c>
      <c r="D1339" s="13">
        <v>46274</v>
      </c>
      <c r="E1339" t="s">
        <v>153</v>
      </c>
      <c r="F1339" t="s">
        <v>60</v>
      </c>
      <c r="G1339" t="s">
        <v>60</v>
      </c>
      <c r="H1339" t="s">
        <v>154</v>
      </c>
      <c r="I1339" s="16">
        <v>0.7</v>
      </c>
      <c r="J1339" t="s">
        <v>2270</v>
      </c>
      <c r="K1339" t="s">
        <v>59</v>
      </c>
      <c r="L1339" t="s">
        <v>63</v>
      </c>
      <c r="M1339" t="s">
        <v>241</v>
      </c>
      <c r="N1339" t="s">
        <v>817</v>
      </c>
      <c r="O1339" s="11">
        <v>0</v>
      </c>
      <c r="P1339" s="11">
        <v>16</v>
      </c>
      <c r="Q1339" s="11">
        <v>0</v>
      </c>
      <c r="R1339" s="12">
        <v>3.392</v>
      </c>
      <c r="S1339" t="s">
        <v>3302</v>
      </c>
      <c r="T1339" s="11">
        <v>0</v>
      </c>
      <c r="U1339" t="s">
        <v>159</v>
      </c>
      <c r="V1339" s="13">
        <v>46274</v>
      </c>
      <c r="W1339" t="s">
        <v>68</v>
      </c>
      <c r="X1339" t="s">
        <v>160</v>
      </c>
      <c r="Y1339" t="s">
        <v>3305</v>
      </c>
      <c r="Z1339" t="s">
        <v>71</v>
      </c>
      <c r="AA1339" s="17">
        <v>0.83700231481481</v>
      </c>
      <c r="AB1339" t="s">
        <v>72</v>
      </c>
      <c r="AC1339" s="11">
        <v>0</v>
      </c>
      <c r="AD1339" t="s">
        <v>3306</v>
      </c>
      <c r="AE1339" s="13">
        <v>46274</v>
      </c>
      <c r="AF1339" t="s">
        <v>60</v>
      </c>
      <c r="AG1339" t="s">
        <v>60</v>
      </c>
      <c r="AH1339" s="10"/>
      <c r="AI1339" s="14">
        <f>IF(MID(S1339,14,1)="A",RIGHT(S1339,4)/1,IF(MID(S1339,13,1)="+",RIGHT(S1339,5)/10,IF(MID(S1339,13,1)="-",RIGHT(S1339,5)/1)))</f>
        <v>235</v>
      </c>
      <c r="AJ1339" s="14" t="str">
        <f>IF(AI1339&lt;3000,"St","LT")</f>
        <v>St</v>
      </c>
      <c r="AK1339" s="14" t="str">
        <f>VLOOKUP(MID(M1339,2,1),Sheet4!A:B,2,FALSE)</f>
        <v>Gd.01</v>
      </c>
      <c r="AL1339" s="14" t="str">
        <f>TEXT(D1339,"mmmm")</f>
        <v>September</v>
      </c>
      <c r="AM1339" s="14">
        <f>Q1339</f>
        <v>0</v>
      </c>
      <c r="AN1339" s="14">
        <f>O1339</f>
        <v>0</v>
      </c>
    </row>
    <row r="1340" spans="1:40">
      <c r="A1340" t="s">
        <v>57</v>
      </c>
      <c r="B1340" t="s">
        <v>3307</v>
      </c>
      <c r="C1340" t="s">
        <v>59</v>
      </c>
      <c r="D1340" s="13">
        <v>46274</v>
      </c>
      <c r="E1340" t="s">
        <v>153</v>
      </c>
      <c r="F1340" t="s">
        <v>60</v>
      </c>
      <c r="G1340" t="s">
        <v>60</v>
      </c>
      <c r="H1340" t="s">
        <v>154</v>
      </c>
      <c r="I1340" s="16">
        <v>0.7</v>
      </c>
      <c r="J1340" t="s">
        <v>2979</v>
      </c>
      <c r="K1340" t="s">
        <v>59</v>
      </c>
      <c r="L1340" t="s">
        <v>76</v>
      </c>
      <c r="M1340" t="s">
        <v>241</v>
      </c>
      <c r="N1340" t="s">
        <v>366</v>
      </c>
      <c r="O1340" s="11">
        <v>91</v>
      </c>
      <c r="P1340" s="11">
        <v>0</v>
      </c>
      <c r="Q1340" s="16">
        <v>10.92</v>
      </c>
      <c r="R1340" s="11">
        <v>0</v>
      </c>
      <c r="S1340" t="s">
        <v>3308</v>
      </c>
      <c r="T1340" s="11">
        <v>0</v>
      </c>
      <c r="U1340" t="s">
        <v>166</v>
      </c>
      <c r="V1340" s="13">
        <v>46274</v>
      </c>
      <c r="W1340" t="s">
        <v>68</v>
      </c>
      <c r="X1340" t="s">
        <v>160</v>
      </c>
      <c r="Y1340" t="s">
        <v>3309</v>
      </c>
      <c r="Z1340" t="s">
        <v>71</v>
      </c>
      <c r="AA1340" s="17">
        <v>0.95909722222222</v>
      </c>
      <c r="AB1340" t="s">
        <v>72</v>
      </c>
      <c r="AC1340" s="11">
        <v>0</v>
      </c>
      <c r="AD1340" t="s">
        <v>3310</v>
      </c>
      <c r="AE1340" s="13">
        <v>46274</v>
      </c>
      <c r="AF1340" t="s">
        <v>60</v>
      </c>
      <c r="AG1340" t="s">
        <v>60</v>
      </c>
      <c r="AH1340" s="10"/>
      <c r="AI1340" s="14">
        <f>IF(MID(S1340,14,1)="A",RIGHT(S1340,4)/1,IF(MID(S1340,13,1)="+",RIGHT(S1340,5)/10,IF(MID(S1340,13,1)="-",RIGHT(S1340,5)/1)))</f>
        <v>133</v>
      </c>
      <c r="AJ1340" s="14" t="str">
        <f>IF(AI1340&lt;3000,"St","LT")</f>
        <v>St</v>
      </c>
      <c r="AK1340" s="14" t="str">
        <f>VLOOKUP(MID(M1340,2,1),Sheet4!A:B,2,FALSE)</f>
        <v>Gd.01</v>
      </c>
      <c r="AL1340" s="14" t="str">
        <f>TEXT(D1340,"mmmm")</f>
        <v>September</v>
      </c>
      <c r="AM1340" s="14">
        <f>Q1340</f>
        <v>10.92</v>
      </c>
      <c r="AN1340" s="14">
        <f>O1340</f>
        <v>91</v>
      </c>
    </row>
    <row r="1341" spans="1:40">
      <c r="A1341" t="s">
        <v>57</v>
      </c>
      <c r="B1341" t="s">
        <v>3307</v>
      </c>
      <c r="C1341" t="s">
        <v>59</v>
      </c>
      <c r="D1341" s="13">
        <v>46274</v>
      </c>
      <c r="E1341" t="s">
        <v>153</v>
      </c>
      <c r="F1341" t="s">
        <v>60</v>
      </c>
      <c r="G1341" t="s">
        <v>60</v>
      </c>
      <c r="H1341" t="s">
        <v>154</v>
      </c>
      <c r="I1341" s="16">
        <v>0.7</v>
      </c>
      <c r="J1341" t="s">
        <v>2979</v>
      </c>
      <c r="K1341" t="s">
        <v>59</v>
      </c>
      <c r="L1341" t="s">
        <v>63</v>
      </c>
      <c r="M1341" t="s">
        <v>164</v>
      </c>
      <c r="N1341" t="s">
        <v>362</v>
      </c>
      <c r="O1341" s="11">
        <v>0</v>
      </c>
      <c r="P1341" s="11">
        <v>97</v>
      </c>
      <c r="Q1341" s="11">
        <v>0</v>
      </c>
      <c r="R1341" s="16">
        <v>11.64</v>
      </c>
      <c r="S1341" t="s">
        <v>3308</v>
      </c>
      <c r="T1341" s="11">
        <v>0</v>
      </c>
      <c r="U1341" t="s">
        <v>159</v>
      </c>
      <c r="V1341" s="13">
        <v>46274</v>
      </c>
      <c r="W1341" t="s">
        <v>68</v>
      </c>
      <c r="X1341" t="s">
        <v>160</v>
      </c>
      <c r="Y1341" t="s">
        <v>3311</v>
      </c>
      <c r="Z1341" t="s">
        <v>71</v>
      </c>
      <c r="AA1341" s="17">
        <v>0.95737268518519</v>
      </c>
      <c r="AB1341" t="s">
        <v>72</v>
      </c>
      <c r="AC1341" s="11">
        <v>0</v>
      </c>
      <c r="AD1341" t="s">
        <v>3312</v>
      </c>
      <c r="AE1341" s="13">
        <v>46274</v>
      </c>
      <c r="AF1341" t="s">
        <v>60</v>
      </c>
      <c r="AG1341" t="s">
        <v>60</v>
      </c>
      <c r="AH1341" s="10"/>
      <c r="AI1341" s="14">
        <f>IF(MID(S1341,14,1)="A",RIGHT(S1341,4)/1,IF(MID(S1341,13,1)="+",RIGHT(S1341,5)/10,IF(MID(S1341,13,1)="-",RIGHT(S1341,5)/1)))</f>
        <v>133</v>
      </c>
      <c r="AJ1341" s="14" t="str">
        <f>IF(AI1341&lt;3000,"St","LT")</f>
        <v>St</v>
      </c>
      <c r="AK1341" s="14" t="str">
        <f>VLOOKUP(MID(M1341,2,1),Sheet4!A:B,2,FALSE)</f>
        <v>Gd.01</v>
      </c>
      <c r="AL1341" s="14" t="str">
        <f>TEXT(D1341,"mmmm")</f>
        <v>September</v>
      </c>
      <c r="AM1341" s="14">
        <f>Q1341</f>
        <v>0</v>
      </c>
      <c r="AN1341" s="14">
        <f>O1341</f>
        <v>0</v>
      </c>
    </row>
    <row r="1342" spans="1:40">
      <c r="A1342" t="s">
        <v>57</v>
      </c>
      <c r="B1342" t="s">
        <v>3313</v>
      </c>
      <c r="C1342" t="s">
        <v>59</v>
      </c>
      <c r="D1342" s="13">
        <v>46274</v>
      </c>
      <c r="E1342" t="s">
        <v>845</v>
      </c>
      <c r="F1342" t="s">
        <v>60</v>
      </c>
      <c r="G1342" t="s">
        <v>60</v>
      </c>
      <c r="H1342" t="s">
        <v>888</v>
      </c>
      <c r="I1342" s="16">
        <v>2.2</v>
      </c>
      <c r="J1342" t="s">
        <v>3314</v>
      </c>
      <c r="K1342" t="s">
        <v>59</v>
      </c>
      <c r="L1342" t="s">
        <v>74</v>
      </c>
      <c r="M1342" t="s">
        <v>77</v>
      </c>
      <c r="N1342" t="s">
        <v>3315</v>
      </c>
      <c r="O1342" s="11">
        <v>0</v>
      </c>
      <c r="P1342" s="11">
        <v>-833</v>
      </c>
      <c r="Q1342" s="11">
        <v>0</v>
      </c>
      <c r="R1342" s="12">
        <v>-484.806</v>
      </c>
      <c r="S1342" t="s">
        <v>3316</v>
      </c>
      <c r="T1342" s="11">
        <v>0</v>
      </c>
      <c r="U1342" t="s">
        <v>67</v>
      </c>
      <c r="V1342" s="13">
        <v>46275</v>
      </c>
      <c r="W1342" t="s">
        <v>68</v>
      </c>
      <c r="X1342" t="s">
        <v>299</v>
      </c>
      <c r="Y1342" t="s">
        <v>3317</v>
      </c>
      <c r="Z1342" t="s">
        <v>71</v>
      </c>
      <c r="AA1342" s="17">
        <v>0.27631944444444</v>
      </c>
      <c r="AB1342" t="s">
        <v>72</v>
      </c>
      <c r="AC1342" s="11">
        <v>0</v>
      </c>
      <c r="AD1342" t="s">
        <v>3318</v>
      </c>
      <c r="AE1342" s="13">
        <v>46274</v>
      </c>
      <c r="AF1342" t="s">
        <v>340</v>
      </c>
      <c r="AG1342" t="s">
        <v>635</v>
      </c>
      <c r="AH1342" s="10"/>
      <c r="AI1342" s="14">
        <f>IF(MID(S1342,14,1)="A",RIGHT(S1342,4)/1,IF(MID(S1342,13,1)="+",RIGHT(S1342,5)/10,IF(MID(S1342,13,1)="-",RIGHT(S1342,5)/1)))</f>
        <v>635</v>
      </c>
      <c r="AJ1342" s="14" t="str">
        <f>IF(AI1342&lt;3000,"St","LT")</f>
        <v>St</v>
      </c>
      <c r="AK1342" s="14" t="str">
        <f>VLOOKUP(MID(M1342,2,1),Sheet4!A:B,2,FALSE)</f>
        <v>Gd.05</v>
      </c>
      <c r="AL1342" s="14" t="str">
        <f>TEXT(D1342,"mmmm")</f>
        <v>September</v>
      </c>
      <c r="AM1342" s="14">
        <f>Q1342</f>
        <v>0</v>
      </c>
      <c r="AN1342" s="14">
        <f>O1342</f>
        <v>0</v>
      </c>
    </row>
    <row r="1343" spans="1:40">
      <c r="A1343" t="s">
        <v>57</v>
      </c>
      <c r="B1343" t="s">
        <v>3313</v>
      </c>
      <c r="C1343" t="s">
        <v>59</v>
      </c>
      <c r="D1343" s="13">
        <v>46274</v>
      </c>
      <c r="E1343" t="s">
        <v>845</v>
      </c>
      <c r="F1343" t="s">
        <v>60</v>
      </c>
      <c r="G1343" t="s">
        <v>60</v>
      </c>
      <c r="H1343" t="s">
        <v>888</v>
      </c>
      <c r="I1343" s="16">
        <v>2.2</v>
      </c>
      <c r="J1343" t="s">
        <v>3314</v>
      </c>
      <c r="K1343" t="s">
        <v>59</v>
      </c>
      <c r="L1343" t="s">
        <v>76</v>
      </c>
      <c r="M1343" t="s">
        <v>77</v>
      </c>
      <c r="N1343" t="s">
        <v>3319</v>
      </c>
      <c r="O1343" s="11">
        <v>2000</v>
      </c>
      <c r="P1343" s="11">
        <v>0</v>
      </c>
      <c r="Q1343" s="16">
        <v>1164</v>
      </c>
      <c r="R1343" s="11">
        <v>0</v>
      </c>
      <c r="S1343" t="s">
        <v>3316</v>
      </c>
      <c r="T1343" s="11">
        <v>0</v>
      </c>
      <c r="U1343" t="s">
        <v>67</v>
      </c>
      <c r="V1343" s="13">
        <v>46275</v>
      </c>
      <c r="W1343" t="s">
        <v>68</v>
      </c>
      <c r="X1343" t="s">
        <v>299</v>
      </c>
      <c r="Y1343" t="s">
        <v>3320</v>
      </c>
      <c r="Z1343" t="s">
        <v>71</v>
      </c>
      <c r="AA1343" s="17">
        <v>0.27618055555556</v>
      </c>
      <c r="AB1343" t="s">
        <v>72</v>
      </c>
      <c r="AC1343" s="11">
        <v>0</v>
      </c>
      <c r="AD1343" t="s">
        <v>3321</v>
      </c>
      <c r="AE1343" s="13">
        <v>46274</v>
      </c>
      <c r="AF1343" t="s">
        <v>340</v>
      </c>
      <c r="AG1343" t="s">
        <v>635</v>
      </c>
      <c r="AH1343" s="10"/>
      <c r="AI1343" s="14">
        <f>IF(MID(S1343,14,1)="A",RIGHT(S1343,4)/1,IF(MID(S1343,13,1)="+",RIGHT(S1343,5)/10,IF(MID(S1343,13,1)="-",RIGHT(S1343,5)/1)))</f>
        <v>635</v>
      </c>
      <c r="AJ1343" s="14" t="str">
        <f>IF(AI1343&lt;3000,"St","LT")</f>
        <v>St</v>
      </c>
      <c r="AK1343" s="14" t="str">
        <f>VLOOKUP(MID(M1343,2,1),Sheet4!A:B,2,FALSE)</f>
        <v>Gd.05</v>
      </c>
      <c r="AL1343" s="14" t="str">
        <f>TEXT(D1343,"mmmm")</f>
        <v>September</v>
      </c>
      <c r="AM1343" s="14">
        <f>Q1343</f>
        <v>1164</v>
      </c>
      <c r="AN1343" s="14">
        <f>O1343</f>
        <v>2000</v>
      </c>
    </row>
    <row r="1344" spans="1:40">
      <c r="A1344" t="s">
        <v>57</v>
      </c>
      <c r="B1344" t="s">
        <v>3313</v>
      </c>
      <c r="C1344" t="s">
        <v>59</v>
      </c>
      <c r="D1344" s="13">
        <v>46274</v>
      </c>
      <c r="E1344" t="s">
        <v>845</v>
      </c>
      <c r="F1344" t="s">
        <v>60</v>
      </c>
      <c r="G1344" t="s">
        <v>60</v>
      </c>
      <c r="H1344" t="s">
        <v>888</v>
      </c>
      <c r="I1344" s="16">
        <v>2.2</v>
      </c>
      <c r="J1344" t="s">
        <v>3314</v>
      </c>
      <c r="K1344" t="s">
        <v>59</v>
      </c>
      <c r="L1344" t="s">
        <v>63</v>
      </c>
      <c r="M1344" t="s">
        <v>77</v>
      </c>
      <c r="N1344" t="s">
        <v>3315</v>
      </c>
      <c r="O1344" s="11">
        <v>0</v>
      </c>
      <c r="P1344" s="11">
        <v>2833</v>
      </c>
      <c r="Q1344" s="11">
        <v>0</v>
      </c>
      <c r="R1344" s="12">
        <v>1648.806</v>
      </c>
      <c r="S1344" t="s">
        <v>3316</v>
      </c>
      <c r="T1344" s="11">
        <v>0</v>
      </c>
      <c r="U1344" t="s">
        <v>67</v>
      </c>
      <c r="V1344" s="13">
        <v>46275</v>
      </c>
      <c r="W1344" t="s">
        <v>68</v>
      </c>
      <c r="X1344" t="s">
        <v>299</v>
      </c>
      <c r="Y1344" t="s">
        <v>3322</v>
      </c>
      <c r="Z1344" t="s">
        <v>71</v>
      </c>
      <c r="AA1344" s="17">
        <v>0.27586805555556</v>
      </c>
      <c r="AB1344" t="s">
        <v>72</v>
      </c>
      <c r="AC1344" s="11">
        <v>0</v>
      </c>
      <c r="AD1344" t="s">
        <v>3318</v>
      </c>
      <c r="AE1344" s="13">
        <v>46274</v>
      </c>
      <c r="AF1344" t="s">
        <v>340</v>
      </c>
      <c r="AG1344" t="s">
        <v>635</v>
      </c>
      <c r="AH1344" s="10"/>
      <c r="AI1344" s="14">
        <f>IF(MID(S1344,14,1)="A",RIGHT(S1344,4)/1,IF(MID(S1344,13,1)="+",RIGHT(S1344,5)/10,IF(MID(S1344,13,1)="-",RIGHT(S1344,5)/1)))</f>
        <v>635</v>
      </c>
      <c r="AJ1344" s="14" t="str">
        <f>IF(AI1344&lt;3000,"St","LT")</f>
        <v>St</v>
      </c>
      <c r="AK1344" s="14" t="str">
        <f>VLOOKUP(MID(M1344,2,1),Sheet4!A:B,2,FALSE)</f>
        <v>Gd.05</v>
      </c>
      <c r="AL1344" s="14" t="str">
        <f>TEXT(D1344,"mmmm")</f>
        <v>September</v>
      </c>
      <c r="AM1344" s="14">
        <f>Q1344</f>
        <v>0</v>
      </c>
      <c r="AN1344" s="14">
        <f>O1344</f>
        <v>0</v>
      </c>
    </row>
    <row r="1345" spans="1:40">
      <c r="A1345" t="s">
        <v>57</v>
      </c>
      <c r="B1345" t="s">
        <v>3323</v>
      </c>
      <c r="C1345" t="s">
        <v>59</v>
      </c>
      <c r="D1345" s="13">
        <v>46274</v>
      </c>
      <c r="E1345" t="s">
        <v>3324</v>
      </c>
      <c r="F1345" t="s">
        <v>60</v>
      </c>
      <c r="G1345" t="s">
        <v>60</v>
      </c>
      <c r="H1345" t="s">
        <v>3325</v>
      </c>
      <c r="I1345" s="16">
        <v>4.1</v>
      </c>
      <c r="J1345" t="s">
        <v>1412</v>
      </c>
      <c r="K1345" t="s">
        <v>59</v>
      </c>
      <c r="L1345" t="s">
        <v>76</v>
      </c>
      <c r="M1345" t="s">
        <v>3326</v>
      </c>
      <c r="N1345" t="s">
        <v>1431</v>
      </c>
      <c r="O1345" s="11">
        <v>19</v>
      </c>
      <c r="P1345" s="11">
        <v>0</v>
      </c>
      <c r="Q1345" s="16">
        <v>1258.56</v>
      </c>
      <c r="R1345" s="11">
        <v>0</v>
      </c>
      <c r="S1345" t="s">
        <v>3327</v>
      </c>
      <c r="T1345" s="11">
        <v>0</v>
      </c>
      <c r="U1345" t="s">
        <v>60</v>
      </c>
      <c r="V1345" s="13">
        <v>46276</v>
      </c>
      <c r="W1345" t="s">
        <v>68</v>
      </c>
      <c r="X1345" t="s">
        <v>1438</v>
      </c>
      <c r="Y1345" t="s">
        <v>3328</v>
      </c>
      <c r="Z1345" t="s">
        <v>71</v>
      </c>
      <c r="AA1345" s="17">
        <v>0.06741898148148</v>
      </c>
      <c r="AB1345" t="s">
        <v>72</v>
      </c>
      <c r="AC1345" s="11">
        <v>0</v>
      </c>
      <c r="AD1345" t="s">
        <v>3329</v>
      </c>
      <c r="AE1345" s="13">
        <v>46274</v>
      </c>
      <c r="AF1345" t="s">
        <v>3330</v>
      </c>
      <c r="AG1345" t="s">
        <v>60</v>
      </c>
      <c r="AH1345" s="10"/>
      <c r="AI1345" s="14">
        <f>IF(MID(S1345,14,1)="A",RIGHT(S1345,4)/1,IF(MID(S1345,13,1)="+",RIGHT(S1345,5)/10,IF(MID(S1345,13,1)="-",RIGHT(S1345,5)/1)))</f>
        <v>6000</v>
      </c>
      <c r="AJ1345" s="14" t="str">
        <f>IF(AI1345&lt;3000,"St","LT")</f>
        <v>LT</v>
      </c>
      <c r="AK1345" s="14" t="str">
        <f>VLOOKUP(MID(M1345,2,1),Sheet4!A:B,2,FALSE)</f>
        <v>Gd.11</v>
      </c>
      <c r="AL1345" s="14" t="str">
        <f>TEXT(D1345,"mmmm")</f>
        <v>September</v>
      </c>
      <c r="AM1345" s="14">
        <f>Q1345</f>
        <v>1258.56</v>
      </c>
      <c r="AN1345" s="14">
        <f>O1345</f>
        <v>19</v>
      </c>
    </row>
    <row r="1346" spans="1:40">
      <c r="A1346" t="s">
        <v>57</v>
      </c>
      <c r="B1346" t="s">
        <v>3323</v>
      </c>
      <c r="C1346" t="s">
        <v>59</v>
      </c>
      <c r="D1346" s="13">
        <v>46274</v>
      </c>
      <c r="E1346" t="s">
        <v>3324</v>
      </c>
      <c r="F1346" t="s">
        <v>60</v>
      </c>
      <c r="G1346" t="s">
        <v>60</v>
      </c>
      <c r="H1346" t="s">
        <v>3325</v>
      </c>
      <c r="I1346" s="16">
        <v>4.1</v>
      </c>
      <c r="J1346" t="s">
        <v>1412</v>
      </c>
      <c r="K1346" t="s">
        <v>59</v>
      </c>
      <c r="L1346" t="s">
        <v>76</v>
      </c>
      <c r="M1346" t="s">
        <v>3326</v>
      </c>
      <c r="N1346" t="s">
        <v>3331</v>
      </c>
      <c r="O1346" s="11">
        <v>13</v>
      </c>
      <c r="P1346" s="11">
        <v>0</v>
      </c>
      <c r="Q1346" s="16">
        <v>861.12</v>
      </c>
      <c r="R1346" s="11">
        <v>0</v>
      </c>
      <c r="S1346" t="s">
        <v>3327</v>
      </c>
      <c r="T1346" s="11">
        <v>0</v>
      </c>
      <c r="U1346" t="s">
        <v>60</v>
      </c>
      <c r="V1346" s="13">
        <v>46276</v>
      </c>
      <c r="W1346" t="s">
        <v>68</v>
      </c>
      <c r="X1346" t="s">
        <v>1438</v>
      </c>
      <c r="Y1346" t="s">
        <v>3332</v>
      </c>
      <c r="Z1346" t="s">
        <v>71</v>
      </c>
      <c r="AA1346" s="17">
        <v>0.10833333333333</v>
      </c>
      <c r="AB1346" t="s">
        <v>72</v>
      </c>
      <c r="AC1346" s="11">
        <v>0</v>
      </c>
      <c r="AD1346" t="s">
        <v>3333</v>
      </c>
      <c r="AE1346" s="13">
        <v>46274</v>
      </c>
      <c r="AF1346" t="s">
        <v>3330</v>
      </c>
      <c r="AG1346" t="s">
        <v>60</v>
      </c>
      <c r="AH1346" s="10"/>
      <c r="AI1346" s="14">
        <f>IF(MID(S1346,14,1)="A",RIGHT(S1346,4)/1,IF(MID(S1346,13,1)="+",RIGHT(S1346,5)/10,IF(MID(S1346,13,1)="-",RIGHT(S1346,5)/1)))</f>
        <v>6000</v>
      </c>
      <c r="AJ1346" s="14" t="str">
        <f>IF(AI1346&lt;3000,"St","LT")</f>
        <v>LT</v>
      </c>
      <c r="AK1346" s="14" t="str">
        <f>VLOOKUP(MID(M1346,2,1),Sheet4!A:B,2,FALSE)</f>
        <v>Gd.11</v>
      </c>
      <c r="AL1346" s="14" t="str">
        <f>TEXT(D1346,"mmmm")</f>
        <v>September</v>
      </c>
      <c r="AM1346" s="14">
        <f>Q1346</f>
        <v>861.12</v>
      </c>
      <c r="AN1346" s="14">
        <f>O1346</f>
        <v>13</v>
      </c>
    </row>
    <row r="1347" spans="1:40">
      <c r="A1347" t="s">
        <v>57</v>
      </c>
      <c r="B1347" t="s">
        <v>3323</v>
      </c>
      <c r="C1347" t="s">
        <v>59</v>
      </c>
      <c r="D1347" s="13">
        <v>46274</v>
      </c>
      <c r="E1347" t="s">
        <v>3324</v>
      </c>
      <c r="F1347" t="s">
        <v>60</v>
      </c>
      <c r="G1347" t="s">
        <v>60</v>
      </c>
      <c r="H1347" t="s">
        <v>3325</v>
      </c>
      <c r="I1347" s="16">
        <v>4.1</v>
      </c>
      <c r="J1347" t="s">
        <v>1412</v>
      </c>
      <c r="K1347" t="s">
        <v>59</v>
      </c>
      <c r="L1347" t="s">
        <v>76</v>
      </c>
      <c r="M1347" t="s">
        <v>3326</v>
      </c>
      <c r="N1347" t="s">
        <v>1431</v>
      </c>
      <c r="O1347" s="11">
        <v>3</v>
      </c>
      <c r="P1347" s="11">
        <v>0</v>
      </c>
      <c r="Q1347" s="16">
        <v>198.72</v>
      </c>
      <c r="R1347" s="11">
        <v>0</v>
      </c>
      <c r="S1347" t="s">
        <v>3327</v>
      </c>
      <c r="T1347" s="11">
        <v>0</v>
      </c>
      <c r="U1347" t="s">
        <v>60</v>
      </c>
      <c r="V1347" s="13">
        <v>46276</v>
      </c>
      <c r="W1347" t="s">
        <v>68</v>
      </c>
      <c r="X1347" t="s">
        <v>1438</v>
      </c>
      <c r="Y1347" t="s">
        <v>3334</v>
      </c>
      <c r="Z1347" t="s">
        <v>71</v>
      </c>
      <c r="AA1347" s="17">
        <v>0.2391087962963</v>
      </c>
      <c r="AB1347" t="s">
        <v>72</v>
      </c>
      <c r="AC1347" s="11">
        <v>0</v>
      </c>
      <c r="AD1347" t="s">
        <v>3335</v>
      </c>
      <c r="AE1347" s="13">
        <v>46274</v>
      </c>
      <c r="AF1347" t="s">
        <v>3330</v>
      </c>
      <c r="AG1347" t="s">
        <v>60</v>
      </c>
      <c r="AH1347" s="10"/>
      <c r="AI1347" s="14">
        <f>IF(MID(S1347,14,1)="A",RIGHT(S1347,4)/1,IF(MID(S1347,13,1)="+",RIGHT(S1347,5)/10,IF(MID(S1347,13,1)="-",RIGHT(S1347,5)/1)))</f>
        <v>6000</v>
      </c>
      <c r="AJ1347" s="14" t="str">
        <f>IF(AI1347&lt;3000,"St","LT")</f>
        <v>LT</v>
      </c>
      <c r="AK1347" s="14" t="str">
        <f>VLOOKUP(MID(M1347,2,1),Sheet4!A:B,2,FALSE)</f>
        <v>Gd.11</v>
      </c>
      <c r="AL1347" s="14" t="str">
        <f>TEXT(D1347,"mmmm")</f>
        <v>September</v>
      </c>
      <c r="AM1347" s="14">
        <f>Q1347</f>
        <v>198.72</v>
      </c>
      <c r="AN1347" s="14">
        <f>O1347</f>
        <v>3</v>
      </c>
    </row>
    <row r="1348" spans="1:40">
      <c r="A1348" t="s">
        <v>57</v>
      </c>
      <c r="B1348" t="s">
        <v>3323</v>
      </c>
      <c r="C1348" t="s">
        <v>59</v>
      </c>
      <c r="D1348" s="13">
        <v>46274</v>
      </c>
      <c r="E1348" t="s">
        <v>3324</v>
      </c>
      <c r="F1348" t="s">
        <v>60</v>
      </c>
      <c r="G1348" t="s">
        <v>60</v>
      </c>
      <c r="H1348" t="s">
        <v>3325</v>
      </c>
      <c r="I1348" s="16">
        <v>4.1</v>
      </c>
      <c r="J1348" t="s">
        <v>1412</v>
      </c>
      <c r="K1348" t="s">
        <v>59</v>
      </c>
      <c r="L1348" t="s">
        <v>63</v>
      </c>
      <c r="M1348" t="s">
        <v>1774</v>
      </c>
      <c r="N1348" t="s">
        <v>1421</v>
      </c>
      <c r="O1348" s="11">
        <v>0</v>
      </c>
      <c r="P1348" s="11">
        <v>5</v>
      </c>
      <c r="Q1348" s="11">
        <v>0</v>
      </c>
      <c r="R1348" s="16">
        <v>331.2</v>
      </c>
      <c r="S1348" t="s">
        <v>3327</v>
      </c>
      <c r="T1348" s="11">
        <v>0</v>
      </c>
      <c r="U1348" t="s">
        <v>60</v>
      </c>
      <c r="V1348" s="13">
        <v>46275</v>
      </c>
      <c r="W1348" t="s">
        <v>68</v>
      </c>
      <c r="X1348" t="s">
        <v>1438</v>
      </c>
      <c r="Y1348" t="s">
        <v>3336</v>
      </c>
      <c r="Z1348" t="s">
        <v>71</v>
      </c>
      <c r="AA1348" s="17">
        <v>0.83481481481481</v>
      </c>
      <c r="AB1348" t="s">
        <v>72</v>
      </c>
      <c r="AC1348" s="11">
        <v>0</v>
      </c>
      <c r="AD1348" t="s">
        <v>3337</v>
      </c>
      <c r="AE1348" s="13">
        <v>46274</v>
      </c>
      <c r="AF1348" t="s">
        <v>3330</v>
      </c>
      <c r="AG1348" t="s">
        <v>60</v>
      </c>
      <c r="AH1348" s="10"/>
      <c r="AI1348" s="14">
        <f>IF(MID(S1348,14,1)="A",RIGHT(S1348,4)/1,IF(MID(S1348,13,1)="+",RIGHT(S1348,5)/10,IF(MID(S1348,13,1)="-",RIGHT(S1348,5)/1)))</f>
        <v>6000</v>
      </c>
      <c r="AJ1348" s="14" t="str">
        <f>IF(AI1348&lt;3000,"St","LT")</f>
        <v>LT</v>
      </c>
      <c r="AK1348" s="14" t="str">
        <f>VLOOKUP(MID(M1348,2,1),Sheet4!A:B,2,FALSE)</f>
        <v>Gd.11</v>
      </c>
      <c r="AL1348" s="14" t="str">
        <f>TEXT(D1348,"mmmm")</f>
        <v>September</v>
      </c>
      <c r="AM1348" s="14">
        <f>Q1348</f>
        <v>0</v>
      </c>
      <c r="AN1348" s="14">
        <f>O1348</f>
        <v>0</v>
      </c>
    </row>
    <row r="1349" spans="1:40">
      <c r="A1349" t="s">
        <v>57</v>
      </c>
      <c r="B1349" t="s">
        <v>3323</v>
      </c>
      <c r="C1349" t="s">
        <v>59</v>
      </c>
      <c r="D1349" s="13">
        <v>46274</v>
      </c>
      <c r="E1349" t="s">
        <v>3324</v>
      </c>
      <c r="F1349" t="s">
        <v>60</v>
      </c>
      <c r="G1349" t="s">
        <v>60</v>
      </c>
      <c r="H1349" t="s">
        <v>3325</v>
      </c>
      <c r="I1349" s="16">
        <v>4.1</v>
      </c>
      <c r="J1349" t="s">
        <v>1412</v>
      </c>
      <c r="K1349" t="s">
        <v>59</v>
      </c>
      <c r="L1349" t="s">
        <v>63</v>
      </c>
      <c r="M1349" t="s">
        <v>1774</v>
      </c>
      <c r="N1349" t="s">
        <v>1421</v>
      </c>
      <c r="O1349" s="11">
        <v>0</v>
      </c>
      <c r="P1349" s="11">
        <v>14</v>
      </c>
      <c r="Q1349" s="11">
        <v>0</v>
      </c>
      <c r="R1349" s="16">
        <v>927.36</v>
      </c>
      <c r="S1349" t="s">
        <v>3327</v>
      </c>
      <c r="T1349" s="11">
        <v>0</v>
      </c>
      <c r="U1349" t="s">
        <v>60</v>
      </c>
      <c r="V1349" s="13">
        <v>46275</v>
      </c>
      <c r="W1349" t="s">
        <v>68</v>
      </c>
      <c r="X1349" t="s">
        <v>1438</v>
      </c>
      <c r="Y1349" t="s">
        <v>3338</v>
      </c>
      <c r="Z1349" t="s">
        <v>71</v>
      </c>
      <c r="AA1349" s="17">
        <v>0.8271875</v>
      </c>
      <c r="AB1349" t="s">
        <v>72</v>
      </c>
      <c r="AC1349" s="11">
        <v>0</v>
      </c>
      <c r="AD1349" t="s">
        <v>3339</v>
      </c>
      <c r="AE1349" s="13">
        <v>46274</v>
      </c>
      <c r="AF1349" t="s">
        <v>3330</v>
      </c>
      <c r="AG1349" t="s">
        <v>60</v>
      </c>
      <c r="AH1349" s="10"/>
      <c r="AI1349" s="14">
        <f>IF(MID(S1349,14,1)="A",RIGHT(S1349,4)/1,IF(MID(S1349,13,1)="+",RIGHT(S1349,5)/10,IF(MID(S1349,13,1)="-",RIGHT(S1349,5)/1)))</f>
        <v>6000</v>
      </c>
      <c r="AJ1349" s="14" t="str">
        <f>IF(AI1349&lt;3000,"St","LT")</f>
        <v>LT</v>
      </c>
      <c r="AK1349" s="14" t="str">
        <f>VLOOKUP(MID(M1349,2,1),Sheet4!A:B,2,FALSE)</f>
        <v>Gd.11</v>
      </c>
      <c r="AL1349" s="14" t="str">
        <f>TEXT(D1349,"mmmm")</f>
        <v>September</v>
      </c>
      <c r="AM1349" s="14">
        <f>Q1349</f>
        <v>0</v>
      </c>
      <c r="AN1349" s="14">
        <f>O1349</f>
        <v>0</v>
      </c>
    </row>
    <row r="1350" spans="1:40">
      <c r="A1350" t="s">
        <v>57</v>
      </c>
      <c r="B1350" t="s">
        <v>3323</v>
      </c>
      <c r="C1350" t="s">
        <v>59</v>
      </c>
      <c r="D1350" s="13">
        <v>46274</v>
      </c>
      <c r="E1350" t="s">
        <v>3324</v>
      </c>
      <c r="F1350" t="s">
        <v>60</v>
      </c>
      <c r="G1350" t="s">
        <v>60</v>
      </c>
      <c r="H1350" t="s">
        <v>3325</v>
      </c>
      <c r="I1350" s="16">
        <v>4.1</v>
      </c>
      <c r="J1350" t="s">
        <v>1412</v>
      </c>
      <c r="K1350" t="s">
        <v>59</v>
      </c>
      <c r="L1350" t="s">
        <v>63</v>
      </c>
      <c r="M1350" t="s">
        <v>1774</v>
      </c>
      <c r="N1350" t="s">
        <v>1421</v>
      </c>
      <c r="O1350" s="11">
        <v>0</v>
      </c>
      <c r="P1350" s="11">
        <v>11</v>
      </c>
      <c r="Q1350" s="11">
        <v>0</v>
      </c>
      <c r="R1350" s="16">
        <v>728.64</v>
      </c>
      <c r="S1350" t="s">
        <v>3327</v>
      </c>
      <c r="T1350" s="11">
        <v>0</v>
      </c>
      <c r="U1350" t="s">
        <v>60</v>
      </c>
      <c r="V1350" s="13">
        <v>46275</v>
      </c>
      <c r="W1350" t="s">
        <v>68</v>
      </c>
      <c r="X1350" t="s">
        <v>1438</v>
      </c>
      <c r="Y1350" t="s">
        <v>3340</v>
      </c>
      <c r="Z1350" t="s">
        <v>71</v>
      </c>
      <c r="AA1350" s="17">
        <v>0.79737268518519</v>
      </c>
      <c r="AB1350" t="s">
        <v>72</v>
      </c>
      <c r="AC1350" s="11">
        <v>0</v>
      </c>
      <c r="AD1350" t="s">
        <v>3341</v>
      </c>
      <c r="AE1350" s="13">
        <v>46274</v>
      </c>
      <c r="AF1350" t="s">
        <v>3330</v>
      </c>
      <c r="AG1350" t="s">
        <v>60</v>
      </c>
      <c r="AH1350" s="10"/>
      <c r="AI1350" s="14">
        <f>IF(MID(S1350,14,1)="A",RIGHT(S1350,4)/1,IF(MID(S1350,13,1)="+",RIGHT(S1350,5)/10,IF(MID(S1350,13,1)="-",RIGHT(S1350,5)/1)))</f>
        <v>6000</v>
      </c>
      <c r="AJ1350" s="14" t="str">
        <f>IF(AI1350&lt;3000,"St","LT")</f>
        <v>LT</v>
      </c>
      <c r="AK1350" s="14" t="str">
        <f>VLOOKUP(MID(M1350,2,1),Sheet4!A:B,2,FALSE)</f>
        <v>Gd.11</v>
      </c>
      <c r="AL1350" s="14" t="str">
        <f>TEXT(D1350,"mmmm")</f>
        <v>September</v>
      </c>
      <c r="AM1350" s="14">
        <f>Q1350</f>
        <v>0</v>
      </c>
      <c r="AN1350" s="14">
        <f>O1350</f>
        <v>0</v>
      </c>
    </row>
    <row r="1351" spans="1:40">
      <c r="A1351" t="s">
        <v>57</v>
      </c>
      <c r="B1351" t="s">
        <v>3323</v>
      </c>
      <c r="C1351" t="s">
        <v>59</v>
      </c>
      <c r="D1351" s="13">
        <v>46274</v>
      </c>
      <c r="E1351" t="s">
        <v>3324</v>
      </c>
      <c r="F1351" t="s">
        <v>60</v>
      </c>
      <c r="G1351" t="s">
        <v>60</v>
      </c>
      <c r="H1351" t="s">
        <v>3325</v>
      </c>
      <c r="I1351" s="16">
        <v>4.1</v>
      </c>
      <c r="J1351" t="s">
        <v>1412</v>
      </c>
      <c r="K1351" t="s">
        <v>59</v>
      </c>
      <c r="L1351" t="s">
        <v>63</v>
      </c>
      <c r="M1351" t="s">
        <v>1774</v>
      </c>
      <c r="N1351" t="s">
        <v>3342</v>
      </c>
      <c r="O1351" s="11">
        <v>0</v>
      </c>
      <c r="P1351" s="11">
        <v>19</v>
      </c>
      <c r="Q1351" s="11">
        <v>0</v>
      </c>
      <c r="R1351" s="16">
        <v>1258.56</v>
      </c>
      <c r="S1351" t="s">
        <v>3327</v>
      </c>
      <c r="T1351" s="11">
        <v>0</v>
      </c>
      <c r="U1351" t="s">
        <v>60</v>
      </c>
      <c r="V1351" s="13">
        <v>46275</v>
      </c>
      <c r="W1351" t="s">
        <v>68</v>
      </c>
      <c r="X1351" t="s">
        <v>1438</v>
      </c>
      <c r="Y1351" t="s">
        <v>3343</v>
      </c>
      <c r="Z1351" t="s">
        <v>71</v>
      </c>
      <c r="AA1351" s="17">
        <v>0.79548611111111</v>
      </c>
      <c r="AB1351" t="s">
        <v>72</v>
      </c>
      <c r="AC1351" s="11">
        <v>0</v>
      </c>
      <c r="AD1351" t="s">
        <v>3344</v>
      </c>
      <c r="AE1351" s="13">
        <v>46274</v>
      </c>
      <c r="AF1351" t="s">
        <v>60</v>
      </c>
      <c r="AG1351" t="s">
        <v>60</v>
      </c>
      <c r="AH1351" s="10"/>
      <c r="AI1351" s="14">
        <f>IF(MID(S1351,14,1)="A",RIGHT(S1351,4)/1,IF(MID(S1351,13,1)="+",RIGHT(S1351,5)/10,IF(MID(S1351,13,1)="-",RIGHT(S1351,5)/1)))</f>
        <v>6000</v>
      </c>
      <c r="AJ1351" s="14" t="str">
        <f>IF(AI1351&lt;3000,"St","LT")</f>
        <v>LT</v>
      </c>
      <c r="AK1351" s="14" t="str">
        <f>VLOOKUP(MID(M1351,2,1),Sheet4!A:B,2,FALSE)</f>
        <v>Gd.11</v>
      </c>
      <c r="AL1351" s="14" t="str">
        <f>TEXT(D1351,"mmmm")</f>
        <v>September</v>
      </c>
      <c r="AM1351" s="14">
        <f>Q1351</f>
        <v>0</v>
      </c>
      <c r="AN1351" s="14">
        <f>O1351</f>
        <v>0</v>
      </c>
    </row>
    <row r="1352" spans="1:40">
      <c r="A1352" t="s">
        <v>57</v>
      </c>
      <c r="B1352" t="s">
        <v>3323</v>
      </c>
      <c r="C1352" t="s">
        <v>59</v>
      </c>
      <c r="D1352" s="13">
        <v>46274</v>
      </c>
      <c r="E1352" t="s">
        <v>3324</v>
      </c>
      <c r="F1352" t="s">
        <v>60</v>
      </c>
      <c r="G1352" t="s">
        <v>60</v>
      </c>
      <c r="H1352" t="s">
        <v>3325</v>
      </c>
      <c r="I1352" s="16">
        <v>4.1</v>
      </c>
      <c r="J1352" t="s">
        <v>1412</v>
      </c>
      <c r="K1352" t="s">
        <v>59</v>
      </c>
      <c r="L1352" t="s">
        <v>76</v>
      </c>
      <c r="M1352" t="s">
        <v>3326</v>
      </c>
      <c r="N1352" t="s">
        <v>1431</v>
      </c>
      <c r="O1352" s="11">
        <v>7</v>
      </c>
      <c r="P1352" s="11">
        <v>0</v>
      </c>
      <c r="Q1352" s="16">
        <v>463.68</v>
      </c>
      <c r="R1352" s="11">
        <v>0</v>
      </c>
      <c r="S1352" t="s">
        <v>3327</v>
      </c>
      <c r="T1352" s="11">
        <v>0</v>
      </c>
      <c r="U1352" t="s">
        <v>60</v>
      </c>
      <c r="V1352" s="13">
        <v>46276</v>
      </c>
      <c r="W1352" t="s">
        <v>68</v>
      </c>
      <c r="X1352" t="s">
        <v>1438</v>
      </c>
      <c r="Y1352" t="s">
        <v>3345</v>
      </c>
      <c r="Z1352" t="s">
        <v>71</v>
      </c>
      <c r="AA1352" s="17">
        <v>0.9821412037037</v>
      </c>
      <c r="AB1352" t="s">
        <v>72</v>
      </c>
      <c r="AC1352" s="11">
        <v>0</v>
      </c>
      <c r="AD1352" t="s">
        <v>3346</v>
      </c>
      <c r="AE1352" s="13">
        <v>46274</v>
      </c>
      <c r="AF1352" t="s">
        <v>3330</v>
      </c>
      <c r="AG1352" t="s">
        <v>60</v>
      </c>
      <c r="AH1352" s="10"/>
      <c r="AI1352" s="14">
        <f>IF(MID(S1352,14,1)="A",RIGHT(S1352,4)/1,IF(MID(S1352,13,1)="+",RIGHT(S1352,5)/10,IF(MID(S1352,13,1)="-",RIGHT(S1352,5)/1)))</f>
        <v>6000</v>
      </c>
      <c r="AJ1352" s="14" t="str">
        <f>IF(AI1352&lt;3000,"St","LT")</f>
        <v>LT</v>
      </c>
      <c r="AK1352" s="14" t="str">
        <f>VLOOKUP(MID(M1352,2,1),Sheet4!A:B,2,FALSE)</f>
        <v>Gd.11</v>
      </c>
      <c r="AL1352" s="14" t="str">
        <f>TEXT(D1352,"mmmm")</f>
        <v>September</v>
      </c>
      <c r="AM1352" s="14">
        <f>Q1352</f>
        <v>463.68</v>
      </c>
      <c r="AN1352" s="14">
        <f>O1352</f>
        <v>7</v>
      </c>
    </row>
    <row r="1353" spans="1:40">
      <c r="A1353" t="s">
        <v>57</v>
      </c>
      <c r="B1353" t="s">
        <v>1091</v>
      </c>
      <c r="C1353" t="s">
        <v>59</v>
      </c>
      <c r="D1353" s="13">
        <v>46275</v>
      </c>
      <c r="E1353" t="s">
        <v>60</v>
      </c>
      <c r="F1353" t="s">
        <v>60</v>
      </c>
      <c r="G1353" t="s">
        <v>60</v>
      </c>
      <c r="H1353" t="s">
        <v>547</v>
      </c>
      <c r="I1353" s="16">
        <v>2.5</v>
      </c>
      <c r="J1353" t="s">
        <v>1092</v>
      </c>
      <c r="K1353" t="s">
        <v>59</v>
      </c>
      <c r="L1353" t="s">
        <v>74</v>
      </c>
      <c r="M1353" t="s">
        <v>84</v>
      </c>
      <c r="N1353" t="s">
        <v>3347</v>
      </c>
      <c r="O1353" s="11">
        <v>0</v>
      </c>
      <c r="P1353" s="11">
        <v>-2257</v>
      </c>
      <c r="Q1353" s="11">
        <v>0</v>
      </c>
      <c r="R1353" s="12">
        <v>-787.693</v>
      </c>
      <c r="S1353" t="s">
        <v>1094</v>
      </c>
      <c r="T1353" s="11">
        <v>0</v>
      </c>
      <c r="U1353" t="s">
        <v>60</v>
      </c>
      <c r="V1353" s="13">
        <v>46276</v>
      </c>
      <c r="W1353" t="s">
        <v>68</v>
      </c>
      <c r="X1353" t="s">
        <v>98</v>
      </c>
      <c r="Y1353" t="s">
        <v>3348</v>
      </c>
      <c r="Z1353" t="s">
        <v>71</v>
      </c>
      <c r="AA1353" s="17">
        <v>0.28896990740741</v>
      </c>
      <c r="AB1353" t="s">
        <v>72</v>
      </c>
      <c r="AC1353" s="11">
        <v>0</v>
      </c>
      <c r="AD1353" t="s">
        <v>3349</v>
      </c>
      <c r="AE1353" s="13">
        <v>46275</v>
      </c>
      <c r="AF1353" t="s">
        <v>1097</v>
      </c>
      <c r="AG1353" t="s">
        <v>60</v>
      </c>
      <c r="AH1353" s="10"/>
      <c r="AI1353" s="14">
        <f>IF(MID(S1353,14,1)="A",RIGHT(S1353,4)/1,IF(MID(S1353,13,1)="+",RIGHT(S1353,5)/10,IF(MID(S1353,13,1)="-",RIGHT(S1353,5)/1)))</f>
        <v>179.6</v>
      </c>
      <c r="AJ1353" s="14" t="str">
        <f>IF(AI1353&lt;3000,"St","LT")</f>
        <v>St</v>
      </c>
      <c r="AK1353" s="14" t="str">
        <f>VLOOKUP(MID(M1353,2,1),Sheet4!A:B,2,FALSE)</f>
        <v>Gd.13</v>
      </c>
      <c r="AL1353" s="14" t="str">
        <f>TEXT(D1353,"mmmm")</f>
        <v>September</v>
      </c>
      <c r="AM1353" s="14">
        <f>Q1353</f>
        <v>0</v>
      </c>
      <c r="AN1353" s="14">
        <f>O1353</f>
        <v>0</v>
      </c>
    </row>
    <row r="1354" spans="1:40">
      <c r="A1354" t="s">
        <v>57</v>
      </c>
      <c r="B1354" t="s">
        <v>1091</v>
      </c>
      <c r="C1354" t="s">
        <v>59</v>
      </c>
      <c r="D1354" s="13">
        <v>46275</v>
      </c>
      <c r="E1354" t="s">
        <v>238</v>
      </c>
      <c r="F1354" t="s">
        <v>60</v>
      </c>
      <c r="G1354" t="s">
        <v>60</v>
      </c>
      <c r="H1354" t="s">
        <v>547</v>
      </c>
      <c r="I1354" s="16">
        <v>2.5</v>
      </c>
      <c r="J1354" t="s">
        <v>1092</v>
      </c>
      <c r="K1354" t="s">
        <v>59</v>
      </c>
      <c r="L1354" t="s">
        <v>76</v>
      </c>
      <c r="M1354" t="s">
        <v>84</v>
      </c>
      <c r="N1354" t="s">
        <v>3350</v>
      </c>
      <c r="O1354" s="11">
        <v>342</v>
      </c>
      <c r="P1354" s="11">
        <v>0</v>
      </c>
      <c r="Q1354" s="12">
        <v>119.358</v>
      </c>
      <c r="R1354" s="11">
        <v>0</v>
      </c>
      <c r="S1354" t="s">
        <v>1094</v>
      </c>
      <c r="T1354" s="11">
        <v>0</v>
      </c>
      <c r="U1354" t="s">
        <v>60</v>
      </c>
      <c r="V1354" s="13">
        <v>46276</v>
      </c>
      <c r="W1354" t="s">
        <v>68</v>
      </c>
      <c r="X1354" t="s">
        <v>98</v>
      </c>
      <c r="Y1354" t="s">
        <v>3351</v>
      </c>
      <c r="Z1354" t="s">
        <v>71</v>
      </c>
      <c r="AA1354" s="17">
        <v>0.28875</v>
      </c>
      <c r="AB1354" t="s">
        <v>72</v>
      </c>
      <c r="AC1354" s="11">
        <v>0</v>
      </c>
      <c r="AD1354" t="s">
        <v>3352</v>
      </c>
      <c r="AE1354" s="13">
        <v>46275</v>
      </c>
      <c r="AF1354" t="s">
        <v>1097</v>
      </c>
      <c r="AG1354" t="s">
        <v>60</v>
      </c>
      <c r="AH1354" s="10"/>
      <c r="AI1354" s="14">
        <f>IF(MID(S1354,14,1)="A",RIGHT(S1354,4)/1,IF(MID(S1354,13,1)="+",RIGHT(S1354,5)/10,IF(MID(S1354,13,1)="-",RIGHT(S1354,5)/1)))</f>
        <v>179.6</v>
      </c>
      <c r="AJ1354" s="14" t="str">
        <f>IF(AI1354&lt;3000,"St","LT")</f>
        <v>St</v>
      </c>
      <c r="AK1354" s="14" t="str">
        <f>VLOOKUP(MID(M1354,2,1),Sheet4!A:B,2,FALSE)</f>
        <v>Gd.13</v>
      </c>
      <c r="AL1354" s="14" t="str">
        <f>TEXT(D1354,"mmmm")</f>
        <v>September</v>
      </c>
      <c r="AM1354" s="14">
        <f>Q1354</f>
        <v>119.358</v>
      </c>
      <c r="AN1354" s="14">
        <f>O1354</f>
        <v>342</v>
      </c>
    </row>
    <row r="1355" spans="1:40">
      <c r="A1355" t="s">
        <v>57</v>
      </c>
      <c r="B1355" t="s">
        <v>1091</v>
      </c>
      <c r="C1355" t="s">
        <v>59</v>
      </c>
      <c r="D1355" s="13">
        <v>46275</v>
      </c>
      <c r="E1355" t="s">
        <v>60</v>
      </c>
      <c r="F1355" t="s">
        <v>60</v>
      </c>
      <c r="G1355" t="s">
        <v>60</v>
      </c>
      <c r="H1355" t="s">
        <v>547</v>
      </c>
      <c r="I1355" s="16">
        <v>2.5</v>
      </c>
      <c r="J1355" t="s">
        <v>1092</v>
      </c>
      <c r="K1355" t="s">
        <v>59</v>
      </c>
      <c r="L1355" t="s">
        <v>63</v>
      </c>
      <c r="M1355" t="s">
        <v>84</v>
      </c>
      <c r="N1355" t="s">
        <v>3347</v>
      </c>
      <c r="O1355" s="11">
        <v>0</v>
      </c>
      <c r="P1355" s="11">
        <v>2599</v>
      </c>
      <c r="Q1355" s="11">
        <v>0</v>
      </c>
      <c r="R1355" s="12">
        <v>907.051</v>
      </c>
      <c r="S1355" t="s">
        <v>1094</v>
      </c>
      <c r="T1355" s="11">
        <v>0</v>
      </c>
      <c r="U1355" t="s">
        <v>60</v>
      </c>
      <c r="V1355" s="13">
        <v>46276</v>
      </c>
      <c r="W1355" t="s">
        <v>68</v>
      </c>
      <c r="X1355" t="s">
        <v>98</v>
      </c>
      <c r="Y1355" t="s">
        <v>3353</v>
      </c>
      <c r="Z1355" t="s">
        <v>71</v>
      </c>
      <c r="AA1355" s="17">
        <v>0.28306712962963</v>
      </c>
      <c r="AB1355" t="s">
        <v>72</v>
      </c>
      <c r="AC1355" s="11">
        <v>0</v>
      </c>
      <c r="AD1355" t="s">
        <v>3349</v>
      </c>
      <c r="AE1355" s="13">
        <v>46275</v>
      </c>
      <c r="AF1355" t="s">
        <v>1097</v>
      </c>
      <c r="AG1355" t="s">
        <v>60</v>
      </c>
      <c r="AH1355" s="10"/>
      <c r="AI1355" s="14">
        <f>IF(MID(S1355,14,1)="A",RIGHT(S1355,4)/1,IF(MID(S1355,13,1)="+",RIGHT(S1355,5)/10,IF(MID(S1355,13,1)="-",RIGHT(S1355,5)/1)))</f>
        <v>179.6</v>
      </c>
      <c r="AJ1355" s="14" t="str">
        <f>IF(AI1355&lt;3000,"St","LT")</f>
        <v>St</v>
      </c>
      <c r="AK1355" s="14" t="str">
        <f>VLOOKUP(MID(M1355,2,1),Sheet4!A:B,2,FALSE)</f>
        <v>Gd.13</v>
      </c>
      <c r="AL1355" s="14" t="str">
        <f>TEXT(D1355,"mmmm")</f>
        <v>September</v>
      </c>
      <c r="AM1355" s="14">
        <f>Q1355</f>
        <v>0</v>
      </c>
      <c r="AN1355" s="14">
        <f>O1355</f>
        <v>0</v>
      </c>
    </row>
    <row r="1356" spans="1:40">
      <c r="A1356" t="s">
        <v>57</v>
      </c>
      <c r="B1356" t="s">
        <v>293</v>
      </c>
      <c r="C1356" t="s">
        <v>59</v>
      </c>
      <c r="D1356" s="13">
        <v>46275</v>
      </c>
      <c r="E1356" t="s">
        <v>294</v>
      </c>
      <c r="F1356" t="s">
        <v>60</v>
      </c>
      <c r="G1356" t="s">
        <v>60</v>
      </c>
      <c r="H1356" t="s">
        <v>267</v>
      </c>
      <c r="I1356" s="16">
        <v>2.25</v>
      </c>
      <c r="J1356" t="s">
        <v>295</v>
      </c>
      <c r="K1356" t="s">
        <v>59</v>
      </c>
      <c r="L1356" t="s">
        <v>63</v>
      </c>
      <c r="M1356" t="s">
        <v>184</v>
      </c>
      <c r="N1356" t="s">
        <v>302</v>
      </c>
      <c r="O1356" s="11">
        <v>0</v>
      </c>
      <c r="P1356" s="11">
        <v>73</v>
      </c>
      <c r="Q1356" s="11">
        <v>0</v>
      </c>
      <c r="R1356" s="12">
        <v>217.321</v>
      </c>
      <c r="S1356" t="s">
        <v>297</v>
      </c>
      <c r="T1356" s="11">
        <v>0</v>
      </c>
      <c r="U1356" t="s">
        <v>60</v>
      </c>
      <c r="V1356" s="13">
        <v>46275</v>
      </c>
      <c r="W1356" t="s">
        <v>68</v>
      </c>
      <c r="X1356" t="s">
        <v>187</v>
      </c>
      <c r="Y1356" t="s">
        <v>3354</v>
      </c>
      <c r="Z1356" t="s">
        <v>71</v>
      </c>
      <c r="AA1356" s="17">
        <v>0.62548611111111</v>
      </c>
      <c r="AB1356" t="s">
        <v>72</v>
      </c>
      <c r="AC1356" s="11">
        <v>0</v>
      </c>
      <c r="AD1356" t="s">
        <v>3355</v>
      </c>
      <c r="AE1356" s="13">
        <v>46275</v>
      </c>
      <c r="AF1356" t="s">
        <v>92</v>
      </c>
      <c r="AG1356" t="s">
        <v>60</v>
      </c>
      <c r="AH1356" s="10"/>
      <c r="AI1356" s="14">
        <f>IF(MID(S1356,14,1)="A",RIGHT(S1356,4)/1,IF(MID(S1356,13,1)="+",RIGHT(S1356,5)/10,IF(MID(S1356,13,1)="-",RIGHT(S1356,5)/1)))</f>
        <v>1255</v>
      </c>
      <c r="AJ1356" s="14" t="str">
        <f>IF(AI1356&lt;3000,"St","LT")</f>
        <v>St</v>
      </c>
      <c r="AK1356" s="14" t="str">
        <f>VLOOKUP(MID(M1356,2,1),Sheet4!A:B,2,FALSE)</f>
        <v>Gd.05</v>
      </c>
      <c r="AL1356" s="14" t="str">
        <f>TEXT(D1356,"mmmm")</f>
        <v>September</v>
      </c>
      <c r="AM1356" s="14">
        <f>Q1356</f>
        <v>0</v>
      </c>
      <c r="AN1356" s="14">
        <f>O1356</f>
        <v>0</v>
      </c>
    </row>
    <row r="1357" spans="1:40">
      <c r="A1357" t="s">
        <v>57</v>
      </c>
      <c r="B1357" t="s">
        <v>293</v>
      </c>
      <c r="C1357" t="s">
        <v>59</v>
      </c>
      <c r="D1357" s="13">
        <v>46275</v>
      </c>
      <c r="E1357" t="s">
        <v>294</v>
      </c>
      <c r="F1357" t="s">
        <v>60</v>
      </c>
      <c r="G1357" t="s">
        <v>60</v>
      </c>
      <c r="H1357" t="s">
        <v>267</v>
      </c>
      <c r="I1357" s="16">
        <v>2.25</v>
      </c>
      <c r="J1357" t="s">
        <v>295</v>
      </c>
      <c r="K1357" t="s">
        <v>59</v>
      </c>
      <c r="L1357" t="s">
        <v>76</v>
      </c>
      <c r="M1357" t="s">
        <v>184</v>
      </c>
      <c r="N1357" t="s">
        <v>305</v>
      </c>
      <c r="O1357" s="11">
        <v>72</v>
      </c>
      <c r="P1357" s="11">
        <v>0</v>
      </c>
      <c r="Q1357" s="12">
        <v>214.344</v>
      </c>
      <c r="R1357" s="11">
        <v>0</v>
      </c>
      <c r="S1357" t="s">
        <v>297</v>
      </c>
      <c r="T1357" s="11">
        <v>0</v>
      </c>
      <c r="U1357" t="s">
        <v>60</v>
      </c>
      <c r="V1357" s="13">
        <v>46275</v>
      </c>
      <c r="W1357" t="s">
        <v>68</v>
      </c>
      <c r="X1357" t="s">
        <v>187</v>
      </c>
      <c r="Y1357" t="s">
        <v>3356</v>
      </c>
      <c r="Z1357" t="s">
        <v>71</v>
      </c>
      <c r="AA1357" s="17">
        <v>0.62662037037037</v>
      </c>
      <c r="AB1357" t="s">
        <v>72</v>
      </c>
      <c r="AC1357" s="11">
        <v>0</v>
      </c>
      <c r="AD1357" t="s">
        <v>3357</v>
      </c>
      <c r="AE1357" s="13">
        <v>46275</v>
      </c>
      <c r="AF1357" t="s">
        <v>92</v>
      </c>
      <c r="AG1357" t="s">
        <v>60</v>
      </c>
      <c r="AH1357" s="10"/>
      <c r="AI1357" s="14">
        <f>IF(MID(S1357,14,1)="A",RIGHT(S1357,4)/1,IF(MID(S1357,13,1)="+",RIGHT(S1357,5)/10,IF(MID(S1357,13,1)="-",RIGHT(S1357,5)/1)))</f>
        <v>1255</v>
      </c>
      <c r="AJ1357" s="14" t="str">
        <f>IF(AI1357&lt;3000,"St","LT")</f>
        <v>St</v>
      </c>
      <c r="AK1357" s="14" t="str">
        <f>VLOOKUP(MID(M1357,2,1),Sheet4!A:B,2,FALSE)</f>
        <v>Gd.05</v>
      </c>
      <c r="AL1357" s="14" t="str">
        <f>TEXT(D1357,"mmmm")</f>
        <v>September</v>
      </c>
      <c r="AM1357" s="14">
        <f>Q1357</f>
        <v>214.344</v>
      </c>
      <c r="AN1357" s="14">
        <f>O1357</f>
        <v>72</v>
      </c>
    </row>
    <row r="1358" spans="1:40">
      <c r="A1358" t="s">
        <v>57</v>
      </c>
      <c r="B1358" t="s">
        <v>293</v>
      </c>
      <c r="C1358" t="s">
        <v>59</v>
      </c>
      <c r="D1358" s="13">
        <v>46275</v>
      </c>
      <c r="E1358" t="s">
        <v>294</v>
      </c>
      <c r="F1358" t="s">
        <v>60</v>
      </c>
      <c r="G1358" t="s">
        <v>60</v>
      </c>
      <c r="H1358" t="s">
        <v>267</v>
      </c>
      <c r="I1358" s="16">
        <v>2.25</v>
      </c>
      <c r="J1358" t="s">
        <v>295</v>
      </c>
      <c r="K1358" t="s">
        <v>59</v>
      </c>
      <c r="L1358" t="s">
        <v>63</v>
      </c>
      <c r="M1358" t="s">
        <v>184</v>
      </c>
      <c r="N1358" t="s">
        <v>302</v>
      </c>
      <c r="O1358" s="11">
        <v>0</v>
      </c>
      <c r="P1358" s="11">
        <v>45</v>
      </c>
      <c r="Q1358" s="11">
        <v>0</v>
      </c>
      <c r="R1358" s="12">
        <v>133.965</v>
      </c>
      <c r="S1358" t="s">
        <v>297</v>
      </c>
      <c r="T1358" s="11">
        <v>0</v>
      </c>
      <c r="U1358" t="s">
        <v>60</v>
      </c>
      <c r="V1358" s="13">
        <v>46275</v>
      </c>
      <c r="W1358" t="s">
        <v>68</v>
      </c>
      <c r="X1358" t="s">
        <v>187</v>
      </c>
      <c r="Y1358" t="s">
        <v>3358</v>
      </c>
      <c r="Z1358" t="s">
        <v>71</v>
      </c>
      <c r="AA1358" s="17">
        <v>0.96630787037037</v>
      </c>
      <c r="AB1358" t="s">
        <v>72</v>
      </c>
      <c r="AC1358" s="11">
        <v>0</v>
      </c>
      <c r="AD1358" t="s">
        <v>3359</v>
      </c>
      <c r="AE1358" s="13">
        <v>46275</v>
      </c>
      <c r="AF1358" t="s">
        <v>92</v>
      </c>
      <c r="AG1358" t="s">
        <v>60</v>
      </c>
      <c r="AH1358" s="10"/>
      <c r="AI1358" s="14">
        <f>IF(MID(S1358,14,1)="A",RIGHT(S1358,4)/1,IF(MID(S1358,13,1)="+",RIGHT(S1358,5)/10,IF(MID(S1358,13,1)="-",RIGHT(S1358,5)/1)))</f>
        <v>1255</v>
      </c>
      <c r="AJ1358" s="14" t="str">
        <f>IF(AI1358&lt;3000,"St","LT")</f>
        <v>St</v>
      </c>
      <c r="AK1358" s="14" t="str">
        <f>VLOOKUP(MID(M1358,2,1),Sheet4!A:B,2,FALSE)</f>
        <v>Gd.05</v>
      </c>
      <c r="AL1358" s="14" t="str">
        <f>TEXT(D1358,"mmmm")</f>
        <v>September</v>
      </c>
      <c r="AM1358" s="14">
        <f>Q1358</f>
        <v>0</v>
      </c>
      <c r="AN1358" s="14">
        <f>O1358</f>
        <v>0</v>
      </c>
    </row>
    <row r="1359" spans="1:40">
      <c r="A1359" t="s">
        <v>57</v>
      </c>
      <c r="B1359" t="s">
        <v>293</v>
      </c>
      <c r="C1359" t="s">
        <v>59</v>
      </c>
      <c r="D1359" s="13">
        <v>46275</v>
      </c>
      <c r="E1359" t="s">
        <v>294</v>
      </c>
      <c r="F1359" t="s">
        <v>60</v>
      </c>
      <c r="G1359" t="s">
        <v>60</v>
      </c>
      <c r="H1359" t="s">
        <v>267</v>
      </c>
      <c r="I1359" s="16">
        <v>2.25</v>
      </c>
      <c r="J1359" t="s">
        <v>295</v>
      </c>
      <c r="K1359" t="s">
        <v>59</v>
      </c>
      <c r="L1359" t="s">
        <v>76</v>
      </c>
      <c r="M1359" t="s">
        <v>184</v>
      </c>
      <c r="N1359" t="s">
        <v>305</v>
      </c>
      <c r="O1359" s="11">
        <v>10</v>
      </c>
      <c r="P1359" s="11">
        <v>0</v>
      </c>
      <c r="Q1359" s="16">
        <v>29.77</v>
      </c>
      <c r="R1359" s="11">
        <v>0</v>
      </c>
      <c r="S1359" t="s">
        <v>297</v>
      </c>
      <c r="T1359" s="11">
        <v>0</v>
      </c>
      <c r="U1359" t="s">
        <v>60</v>
      </c>
      <c r="V1359" s="13">
        <v>46275</v>
      </c>
      <c r="W1359" t="s">
        <v>68</v>
      </c>
      <c r="X1359" t="s">
        <v>187</v>
      </c>
      <c r="Y1359" t="s">
        <v>3360</v>
      </c>
      <c r="Z1359" t="s">
        <v>71</v>
      </c>
      <c r="AA1359" s="17">
        <v>0.96678240740741</v>
      </c>
      <c r="AB1359" t="s">
        <v>72</v>
      </c>
      <c r="AC1359" s="11">
        <v>0</v>
      </c>
      <c r="AD1359" t="s">
        <v>3361</v>
      </c>
      <c r="AE1359" s="13">
        <v>46275</v>
      </c>
      <c r="AF1359" t="s">
        <v>92</v>
      </c>
      <c r="AG1359" t="s">
        <v>60</v>
      </c>
      <c r="AH1359" s="10"/>
      <c r="AI1359" s="14">
        <f>IF(MID(S1359,14,1)="A",RIGHT(S1359,4)/1,IF(MID(S1359,13,1)="+",RIGHT(S1359,5)/10,IF(MID(S1359,13,1)="-",RIGHT(S1359,5)/1)))</f>
        <v>1255</v>
      </c>
      <c r="AJ1359" s="14" t="str">
        <f>IF(AI1359&lt;3000,"St","LT")</f>
        <v>St</v>
      </c>
      <c r="AK1359" s="14" t="str">
        <f>VLOOKUP(MID(M1359,2,1),Sheet4!A:B,2,FALSE)</f>
        <v>Gd.05</v>
      </c>
      <c r="AL1359" s="14" t="str">
        <f>TEXT(D1359,"mmmm")</f>
        <v>September</v>
      </c>
      <c r="AM1359" s="14">
        <f>Q1359</f>
        <v>29.77</v>
      </c>
      <c r="AN1359" s="14">
        <f>O1359</f>
        <v>10</v>
      </c>
    </row>
    <row r="1360" spans="1:40">
      <c r="A1360" t="s">
        <v>57</v>
      </c>
      <c r="B1360" t="s">
        <v>293</v>
      </c>
      <c r="C1360" t="s">
        <v>59</v>
      </c>
      <c r="D1360" s="13">
        <v>46275</v>
      </c>
      <c r="E1360" t="s">
        <v>294</v>
      </c>
      <c r="F1360" t="s">
        <v>60</v>
      </c>
      <c r="G1360" t="s">
        <v>60</v>
      </c>
      <c r="H1360" t="s">
        <v>267</v>
      </c>
      <c r="I1360" s="16">
        <v>2.25</v>
      </c>
      <c r="J1360" t="s">
        <v>295</v>
      </c>
      <c r="K1360" t="s">
        <v>59</v>
      </c>
      <c r="L1360" t="s">
        <v>63</v>
      </c>
      <c r="M1360" t="s">
        <v>184</v>
      </c>
      <c r="N1360" t="s">
        <v>309</v>
      </c>
      <c r="O1360" s="11">
        <v>0</v>
      </c>
      <c r="P1360" s="11">
        <v>92</v>
      </c>
      <c r="Q1360" s="11">
        <v>0</v>
      </c>
      <c r="R1360" s="12">
        <v>273.884</v>
      </c>
      <c r="S1360" t="s">
        <v>297</v>
      </c>
      <c r="T1360" s="11">
        <v>0</v>
      </c>
      <c r="U1360" t="s">
        <v>60</v>
      </c>
      <c r="V1360" s="13">
        <v>46275</v>
      </c>
      <c r="W1360" t="s">
        <v>68</v>
      </c>
      <c r="X1360" t="s">
        <v>187</v>
      </c>
      <c r="Y1360" t="s">
        <v>3362</v>
      </c>
      <c r="Z1360" t="s">
        <v>71</v>
      </c>
      <c r="AA1360" s="17">
        <v>0.96783564814815</v>
      </c>
      <c r="AB1360" t="s">
        <v>72</v>
      </c>
      <c r="AC1360" s="11">
        <v>0</v>
      </c>
      <c r="AD1360" t="s">
        <v>2738</v>
      </c>
      <c r="AE1360" s="13">
        <v>46275</v>
      </c>
      <c r="AF1360" t="s">
        <v>92</v>
      </c>
      <c r="AG1360" t="s">
        <v>60</v>
      </c>
      <c r="AH1360" s="10"/>
      <c r="AI1360" s="14">
        <f>IF(MID(S1360,14,1)="A",RIGHT(S1360,4)/1,IF(MID(S1360,13,1)="+",RIGHT(S1360,5)/10,IF(MID(S1360,13,1)="-",RIGHT(S1360,5)/1)))</f>
        <v>1255</v>
      </c>
      <c r="AJ1360" s="14" t="str">
        <f>IF(AI1360&lt;3000,"St","LT")</f>
        <v>St</v>
      </c>
      <c r="AK1360" s="14" t="str">
        <f>VLOOKUP(MID(M1360,2,1),Sheet4!A:B,2,FALSE)</f>
        <v>Gd.05</v>
      </c>
      <c r="AL1360" s="14" t="str">
        <f>TEXT(D1360,"mmmm")</f>
        <v>September</v>
      </c>
      <c r="AM1360" s="14">
        <f>Q1360</f>
        <v>0</v>
      </c>
      <c r="AN1360" s="14">
        <f>O1360</f>
        <v>0</v>
      </c>
    </row>
    <row r="1361" spans="1:40">
      <c r="A1361" t="s">
        <v>57</v>
      </c>
      <c r="B1361" t="s">
        <v>293</v>
      </c>
      <c r="C1361" t="s">
        <v>59</v>
      </c>
      <c r="D1361" s="13">
        <v>46275</v>
      </c>
      <c r="E1361" t="s">
        <v>294</v>
      </c>
      <c r="F1361" t="s">
        <v>60</v>
      </c>
      <c r="G1361" t="s">
        <v>60</v>
      </c>
      <c r="H1361" t="s">
        <v>267</v>
      </c>
      <c r="I1361" s="16">
        <v>2.25</v>
      </c>
      <c r="J1361" t="s">
        <v>295</v>
      </c>
      <c r="K1361" t="s">
        <v>59</v>
      </c>
      <c r="L1361" t="s">
        <v>76</v>
      </c>
      <c r="M1361" t="s">
        <v>184</v>
      </c>
      <c r="N1361" t="s">
        <v>296</v>
      </c>
      <c r="O1361" s="11">
        <v>20</v>
      </c>
      <c r="P1361" s="11">
        <v>0</v>
      </c>
      <c r="Q1361" s="16">
        <v>59.54</v>
      </c>
      <c r="R1361" s="11">
        <v>0</v>
      </c>
      <c r="S1361" t="s">
        <v>297</v>
      </c>
      <c r="T1361" s="11">
        <v>0</v>
      </c>
      <c r="U1361" t="s">
        <v>60</v>
      </c>
      <c r="V1361" s="13">
        <v>46275</v>
      </c>
      <c r="W1361" t="s">
        <v>68</v>
      </c>
      <c r="X1361" t="s">
        <v>187</v>
      </c>
      <c r="Y1361" t="s">
        <v>3363</v>
      </c>
      <c r="Z1361" t="s">
        <v>71</v>
      </c>
      <c r="AA1361" s="17">
        <v>0.96802083333333</v>
      </c>
      <c r="AB1361" t="s">
        <v>72</v>
      </c>
      <c r="AC1361" s="11">
        <v>0</v>
      </c>
      <c r="AD1361" t="s">
        <v>3364</v>
      </c>
      <c r="AE1361" s="13">
        <v>46275</v>
      </c>
      <c r="AF1361" t="s">
        <v>92</v>
      </c>
      <c r="AG1361" t="s">
        <v>60</v>
      </c>
      <c r="AH1361" s="10"/>
      <c r="AI1361" s="14">
        <f>IF(MID(S1361,14,1)="A",RIGHT(S1361,4)/1,IF(MID(S1361,13,1)="+",RIGHT(S1361,5)/10,IF(MID(S1361,13,1)="-",RIGHT(S1361,5)/1)))</f>
        <v>1255</v>
      </c>
      <c r="AJ1361" s="14" t="str">
        <f>IF(AI1361&lt;3000,"St","LT")</f>
        <v>St</v>
      </c>
      <c r="AK1361" s="14" t="str">
        <f>VLOOKUP(MID(M1361,2,1),Sheet4!A:B,2,FALSE)</f>
        <v>Gd.05</v>
      </c>
      <c r="AL1361" s="14" t="str">
        <f>TEXT(D1361,"mmmm")</f>
        <v>September</v>
      </c>
      <c r="AM1361" s="14">
        <f>Q1361</f>
        <v>59.54</v>
      </c>
      <c r="AN1361" s="14">
        <f>O1361</f>
        <v>20</v>
      </c>
    </row>
    <row r="1362" spans="1:40">
      <c r="A1362" t="s">
        <v>57</v>
      </c>
      <c r="B1362" t="s">
        <v>293</v>
      </c>
      <c r="C1362" t="s">
        <v>59</v>
      </c>
      <c r="D1362" s="13">
        <v>46275</v>
      </c>
      <c r="E1362" t="s">
        <v>294</v>
      </c>
      <c r="F1362" t="s">
        <v>60</v>
      </c>
      <c r="G1362" t="s">
        <v>60</v>
      </c>
      <c r="H1362" t="s">
        <v>267</v>
      </c>
      <c r="I1362" s="16">
        <v>2.25</v>
      </c>
      <c r="J1362" t="s">
        <v>295</v>
      </c>
      <c r="K1362" t="s">
        <v>59</v>
      </c>
      <c r="L1362" t="s">
        <v>74</v>
      </c>
      <c r="M1362" t="s">
        <v>184</v>
      </c>
      <c r="N1362" t="s">
        <v>309</v>
      </c>
      <c r="O1362" s="11">
        <v>0</v>
      </c>
      <c r="P1362" s="11">
        <v>-60</v>
      </c>
      <c r="Q1362" s="11">
        <v>0</v>
      </c>
      <c r="R1362" s="16">
        <v>-178.62</v>
      </c>
      <c r="S1362" t="s">
        <v>297</v>
      </c>
      <c r="T1362" s="11">
        <v>0</v>
      </c>
      <c r="U1362" t="s">
        <v>60</v>
      </c>
      <c r="V1362" s="13">
        <v>46275</v>
      </c>
      <c r="W1362" t="s">
        <v>68</v>
      </c>
      <c r="X1362" t="s">
        <v>187</v>
      </c>
      <c r="Y1362" t="s">
        <v>3365</v>
      </c>
      <c r="Z1362" t="s">
        <v>71</v>
      </c>
      <c r="AA1362" s="17">
        <v>0.96825231481481</v>
      </c>
      <c r="AB1362" t="s">
        <v>72</v>
      </c>
      <c r="AC1362" s="11">
        <v>0</v>
      </c>
      <c r="AD1362" t="s">
        <v>2738</v>
      </c>
      <c r="AE1362" s="13">
        <v>46275</v>
      </c>
      <c r="AF1362" t="s">
        <v>92</v>
      </c>
      <c r="AG1362" t="s">
        <v>60</v>
      </c>
      <c r="AH1362" s="10"/>
      <c r="AI1362" s="14">
        <f>IF(MID(S1362,14,1)="A",RIGHT(S1362,4)/1,IF(MID(S1362,13,1)="+",RIGHT(S1362,5)/10,IF(MID(S1362,13,1)="-",RIGHT(S1362,5)/1)))</f>
        <v>1255</v>
      </c>
      <c r="AJ1362" s="14" t="str">
        <f>IF(AI1362&lt;3000,"St","LT")</f>
        <v>St</v>
      </c>
      <c r="AK1362" s="14" t="str">
        <f>VLOOKUP(MID(M1362,2,1),Sheet4!A:B,2,FALSE)</f>
        <v>Gd.05</v>
      </c>
      <c r="AL1362" s="14" t="str">
        <f>TEXT(D1362,"mmmm")</f>
        <v>September</v>
      </c>
      <c r="AM1362" s="14">
        <f>Q1362</f>
        <v>0</v>
      </c>
      <c r="AN1362" s="14">
        <f>O1362</f>
        <v>0</v>
      </c>
    </row>
    <row r="1363" spans="1:40">
      <c r="A1363" t="s">
        <v>57</v>
      </c>
      <c r="B1363" t="s">
        <v>293</v>
      </c>
      <c r="C1363" t="s">
        <v>59</v>
      </c>
      <c r="D1363" s="13">
        <v>46275</v>
      </c>
      <c r="E1363" t="s">
        <v>294</v>
      </c>
      <c r="F1363" t="s">
        <v>60</v>
      </c>
      <c r="G1363" t="s">
        <v>60</v>
      </c>
      <c r="H1363" t="s">
        <v>267</v>
      </c>
      <c r="I1363" s="16">
        <v>2.25</v>
      </c>
      <c r="J1363" t="s">
        <v>295</v>
      </c>
      <c r="K1363" t="s">
        <v>59</v>
      </c>
      <c r="L1363" t="s">
        <v>74</v>
      </c>
      <c r="M1363" t="s">
        <v>184</v>
      </c>
      <c r="N1363" t="s">
        <v>309</v>
      </c>
      <c r="O1363" s="11">
        <v>0</v>
      </c>
      <c r="P1363" s="11">
        <v>-15</v>
      </c>
      <c r="Q1363" s="11">
        <v>0</v>
      </c>
      <c r="R1363" s="12">
        <v>-44.655</v>
      </c>
      <c r="S1363" t="s">
        <v>297</v>
      </c>
      <c r="T1363" s="11">
        <v>0</v>
      </c>
      <c r="U1363" t="s">
        <v>60</v>
      </c>
      <c r="V1363" s="13">
        <v>46276</v>
      </c>
      <c r="W1363" t="s">
        <v>68</v>
      </c>
      <c r="X1363" t="s">
        <v>187</v>
      </c>
      <c r="Y1363" t="s">
        <v>3366</v>
      </c>
      <c r="Z1363" t="s">
        <v>71</v>
      </c>
      <c r="AA1363" s="17">
        <v>0.25861111111111</v>
      </c>
      <c r="AB1363" t="s">
        <v>72</v>
      </c>
      <c r="AC1363" s="11">
        <v>0</v>
      </c>
      <c r="AD1363" t="s">
        <v>2738</v>
      </c>
      <c r="AE1363" s="13">
        <v>46275</v>
      </c>
      <c r="AF1363" t="s">
        <v>92</v>
      </c>
      <c r="AG1363" t="s">
        <v>60</v>
      </c>
      <c r="AH1363" s="10"/>
      <c r="AI1363" s="14">
        <f>IF(MID(S1363,14,1)="A",RIGHT(S1363,4)/1,IF(MID(S1363,13,1)="+",RIGHT(S1363,5)/10,IF(MID(S1363,13,1)="-",RIGHT(S1363,5)/1)))</f>
        <v>1255</v>
      </c>
      <c r="AJ1363" s="14" t="str">
        <f>IF(AI1363&lt;3000,"St","LT")</f>
        <v>St</v>
      </c>
      <c r="AK1363" s="14" t="str">
        <f>VLOOKUP(MID(M1363,2,1),Sheet4!A:B,2,FALSE)</f>
        <v>Gd.05</v>
      </c>
      <c r="AL1363" s="14" t="str">
        <f>TEXT(D1363,"mmmm")</f>
        <v>September</v>
      </c>
      <c r="AM1363" s="14">
        <f>Q1363</f>
        <v>0</v>
      </c>
      <c r="AN1363" s="14">
        <f>O1363</f>
        <v>0</v>
      </c>
    </row>
    <row r="1364" spans="1:40">
      <c r="A1364" t="s">
        <v>57</v>
      </c>
      <c r="B1364" t="s">
        <v>293</v>
      </c>
      <c r="C1364" t="s">
        <v>59</v>
      </c>
      <c r="D1364" s="13">
        <v>46275</v>
      </c>
      <c r="E1364" t="s">
        <v>294</v>
      </c>
      <c r="F1364" t="s">
        <v>60</v>
      </c>
      <c r="G1364" t="s">
        <v>60</v>
      </c>
      <c r="H1364" t="s">
        <v>267</v>
      </c>
      <c r="I1364" s="16">
        <v>2.25</v>
      </c>
      <c r="J1364" t="s">
        <v>295</v>
      </c>
      <c r="K1364" t="s">
        <v>59</v>
      </c>
      <c r="L1364" t="s">
        <v>76</v>
      </c>
      <c r="M1364" t="s">
        <v>184</v>
      </c>
      <c r="N1364" t="s">
        <v>296</v>
      </c>
      <c r="O1364" s="11">
        <v>32</v>
      </c>
      <c r="P1364" s="11">
        <v>0</v>
      </c>
      <c r="Q1364" s="12">
        <v>95.264</v>
      </c>
      <c r="R1364" s="11">
        <v>0</v>
      </c>
      <c r="S1364" t="s">
        <v>297</v>
      </c>
      <c r="T1364" s="11">
        <v>0</v>
      </c>
      <c r="U1364" t="s">
        <v>60</v>
      </c>
      <c r="V1364" s="13">
        <v>46276</v>
      </c>
      <c r="W1364" t="s">
        <v>68</v>
      </c>
      <c r="X1364" t="s">
        <v>187</v>
      </c>
      <c r="Y1364" t="s">
        <v>3367</v>
      </c>
      <c r="Z1364" t="s">
        <v>71</v>
      </c>
      <c r="AA1364" s="17">
        <v>0.25943287037037</v>
      </c>
      <c r="AB1364" t="s">
        <v>72</v>
      </c>
      <c r="AC1364" s="11">
        <v>0</v>
      </c>
      <c r="AD1364" t="s">
        <v>3368</v>
      </c>
      <c r="AE1364" s="13">
        <v>46275</v>
      </c>
      <c r="AF1364" t="s">
        <v>92</v>
      </c>
      <c r="AG1364" t="s">
        <v>60</v>
      </c>
      <c r="AH1364" s="10"/>
      <c r="AI1364" s="14">
        <f>IF(MID(S1364,14,1)="A",RIGHT(S1364,4)/1,IF(MID(S1364,13,1)="+",RIGHT(S1364,5)/10,IF(MID(S1364,13,1)="-",RIGHT(S1364,5)/1)))</f>
        <v>1255</v>
      </c>
      <c r="AJ1364" s="14" t="str">
        <f>IF(AI1364&lt;3000,"St","LT")</f>
        <v>St</v>
      </c>
      <c r="AK1364" s="14" t="str">
        <f>VLOOKUP(MID(M1364,2,1),Sheet4!A:B,2,FALSE)</f>
        <v>Gd.05</v>
      </c>
      <c r="AL1364" s="14" t="str">
        <f>TEXT(D1364,"mmmm")</f>
        <v>September</v>
      </c>
      <c r="AM1364" s="14">
        <f>Q1364</f>
        <v>95.264</v>
      </c>
      <c r="AN1364" s="14">
        <f>O1364</f>
        <v>32</v>
      </c>
    </row>
    <row r="1365" spans="1:40">
      <c r="A1365" t="s">
        <v>57</v>
      </c>
      <c r="B1365" t="s">
        <v>293</v>
      </c>
      <c r="C1365" t="s">
        <v>59</v>
      </c>
      <c r="D1365" s="13">
        <v>46275</v>
      </c>
      <c r="E1365" t="s">
        <v>294</v>
      </c>
      <c r="F1365" t="s">
        <v>60</v>
      </c>
      <c r="G1365" t="s">
        <v>60</v>
      </c>
      <c r="H1365" t="s">
        <v>267</v>
      </c>
      <c r="I1365" s="16">
        <v>2.25</v>
      </c>
      <c r="J1365" t="s">
        <v>295</v>
      </c>
      <c r="K1365" t="s">
        <v>59</v>
      </c>
      <c r="L1365" t="s">
        <v>63</v>
      </c>
      <c r="M1365" t="s">
        <v>184</v>
      </c>
      <c r="N1365" t="s">
        <v>309</v>
      </c>
      <c r="O1365" s="11">
        <v>0</v>
      </c>
      <c r="P1365" s="11">
        <v>60</v>
      </c>
      <c r="Q1365" s="11">
        <v>0</v>
      </c>
      <c r="R1365" s="16">
        <v>178.62</v>
      </c>
      <c r="S1365" t="s">
        <v>297</v>
      </c>
      <c r="T1365" s="11">
        <v>0</v>
      </c>
      <c r="U1365" t="s">
        <v>60</v>
      </c>
      <c r="V1365" s="13">
        <v>46276</v>
      </c>
      <c r="W1365" t="s">
        <v>68</v>
      </c>
      <c r="X1365" t="s">
        <v>187</v>
      </c>
      <c r="Y1365" t="s">
        <v>3369</v>
      </c>
      <c r="Z1365" t="s">
        <v>71</v>
      </c>
      <c r="AA1365" s="17">
        <v>0.25422453703704</v>
      </c>
      <c r="AB1365" t="s">
        <v>72</v>
      </c>
      <c r="AC1365" s="11">
        <v>0</v>
      </c>
      <c r="AD1365" t="s">
        <v>2738</v>
      </c>
      <c r="AE1365" s="13">
        <v>46275</v>
      </c>
      <c r="AF1365" t="s">
        <v>92</v>
      </c>
      <c r="AG1365" t="s">
        <v>60</v>
      </c>
      <c r="AH1365" s="10"/>
      <c r="AI1365" s="14">
        <f>IF(MID(S1365,14,1)="A",RIGHT(S1365,4)/1,IF(MID(S1365,13,1)="+",RIGHT(S1365,5)/10,IF(MID(S1365,13,1)="-",RIGHT(S1365,5)/1)))</f>
        <v>1255</v>
      </c>
      <c r="AJ1365" s="14" t="str">
        <f>IF(AI1365&lt;3000,"St","LT")</f>
        <v>St</v>
      </c>
      <c r="AK1365" s="14" t="str">
        <f>VLOOKUP(MID(M1365,2,1),Sheet4!A:B,2,FALSE)</f>
        <v>Gd.05</v>
      </c>
      <c r="AL1365" s="14" t="str">
        <f>TEXT(D1365,"mmmm")</f>
        <v>September</v>
      </c>
      <c r="AM1365" s="14">
        <f>Q1365</f>
        <v>0</v>
      </c>
      <c r="AN1365" s="14">
        <f>O1365</f>
        <v>0</v>
      </c>
    </row>
    <row r="1366" spans="1:40">
      <c r="A1366" t="s">
        <v>57</v>
      </c>
      <c r="B1366" t="s">
        <v>333</v>
      </c>
      <c r="C1366" t="s">
        <v>59</v>
      </c>
      <c r="D1366" s="13">
        <v>46275</v>
      </c>
      <c r="E1366" t="s">
        <v>294</v>
      </c>
      <c r="F1366" t="s">
        <v>60</v>
      </c>
      <c r="G1366" t="s">
        <v>60</v>
      </c>
      <c r="H1366" t="s">
        <v>334</v>
      </c>
      <c r="I1366" s="16">
        <v>2.2</v>
      </c>
      <c r="J1366" t="s">
        <v>335</v>
      </c>
      <c r="K1366" t="s">
        <v>59</v>
      </c>
      <c r="L1366" t="s">
        <v>63</v>
      </c>
      <c r="M1366" t="s">
        <v>184</v>
      </c>
      <c r="N1366" t="s">
        <v>679</v>
      </c>
      <c r="O1366" s="11">
        <v>0</v>
      </c>
      <c r="P1366" s="11">
        <v>439</v>
      </c>
      <c r="Q1366" s="11">
        <v>0</v>
      </c>
      <c r="R1366" s="12">
        <v>265.156</v>
      </c>
      <c r="S1366" t="s">
        <v>337</v>
      </c>
      <c r="T1366" s="11">
        <v>0</v>
      </c>
      <c r="U1366" t="s">
        <v>202</v>
      </c>
      <c r="V1366" s="13">
        <v>46276</v>
      </c>
      <c r="W1366" t="s">
        <v>68</v>
      </c>
      <c r="X1366" t="s">
        <v>187</v>
      </c>
      <c r="Y1366" t="s">
        <v>3370</v>
      </c>
      <c r="Z1366" t="s">
        <v>71</v>
      </c>
      <c r="AA1366" s="17">
        <v>0.2849537037037</v>
      </c>
      <c r="AB1366" t="s">
        <v>72</v>
      </c>
      <c r="AC1366" s="11">
        <v>0</v>
      </c>
      <c r="AD1366" t="s">
        <v>713</v>
      </c>
      <c r="AE1366" s="13">
        <v>46275</v>
      </c>
      <c r="AF1366" t="s">
        <v>60</v>
      </c>
      <c r="AG1366" t="s">
        <v>60</v>
      </c>
      <c r="AH1366" s="10"/>
      <c r="AI1366" s="14">
        <f>IF(MID(S1366,14,1)="A",RIGHT(S1366,4)/1,IF(MID(S1366,13,1)="+",RIGHT(S1366,5)/10,IF(MID(S1366,13,1)="-",RIGHT(S1366,5)/1)))</f>
        <v>310</v>
      </c>
      <c r="AJ1366" s="14" t="str">
        <f>IF(AI1366&lt;3000,"St","LT")</f>
        <v>St</v>
      </c>
      <c r="AK1366" s="14" t="str">
        <f>VLOOKUP(MID(M1366,2,1),Sheet4!A:B,2,FALSE)</f>
        <v>Gd.05</v>
      </c>
      <c r="AL1366" s="14" t="str">
        <f>TEXT(D1366,"mmmm")</f>
        <v>September</v>
      </c>
      <c r="AM1366" s="14">
        <f>Q1366</f>
        <v>0</v>
      </c>
      <c r="AN1366" s="14">
        <f>O1366</f>
        <v>0</v>
      </c>
    </row>
    <row r="1367" spans="1:40">
      <c r="A1367" t="s">
        <v>57</v>
      </c>
      <c r="B1367" t="s">
        <v>333</v>
      </c>
      <c r="C1367" t="s">
        <v>59</v>
      </c>
      <c r="D1367" s="13">
        <v>46275</v>
      </c>
      <c r="E1367" t="s">
        <v>294</v>
      </c>
      <c r="F1367" t="s">
        <v>60</v>
      </c>
      <c r="G1367" t="s">
        <v>60</v>
      </c>
      <c r="H1367" t="s">
        <v>334</v>
      </c>
      <c r="I1367" s="16">
        <v>2.2</v>
      </c>
      <c r="J1367" t="s">
        <v>335</v>
      </c>
      <c r="K1367" t="s">
        <v>59</v>
      </c>
      <c r="L1367" t="s">
        <v>63</v>
      </c>
      <c r="M1367" t="s">
        <v>685</v>
      </c>
      <c r="N1367" t="s">
        <v>3371</v>
      </c>
      <c r="O1367" s="11">
        <v>0</v>
      </c>
      <c r="P1367" s="11">
        <v>960</v>
      </c>
      <c r="Q1367" s="11">
        <v>0</v>
      </c>
      <c r="R1367" s="16">
        <v>579.84</v>
      </c>
      <c r="S1367" t="s">
        <v>337</v>
      </c>
      <c r="T1367" s="11">
        <v>0</v>
      </c>
      <c r="U1367" t="s">
        <v>202</v>
      </c>
      <c r="V1367" s="13">
        <v>46275</v>
      </c>
      <c r="W1367" t="s">
        <v>68</v>
      </c>
      <c r="X1367" t="s">
        <v>686</v>
      </c>
      <c r="Y1367" t="s">
        <v>3372</v>
      </c>
      <c r="Z1367" t="s">
        <v>71</v>
      </c>
      <c r="AA1367" s="17">
        <v>0.76986111111111</v>
      </c>
      <c r="AB1367" t="s">
        <v>72</v>
      </c>
      <c r="AC1367" s="11">
        <v>0</v>
      </c>
      <c r="AD1367" t="s">
        <v>3373</v>
      </c>
      <c r="AE1367" s="13">
        <v>46275</v>
      </c>
      <c r="AF1367" t="s">
        <v>340</v>
      </c>
      <c r="AG1367" t="s">
        <v>1178</v>
      </c>
      <c r="AH1367" s="10"/>
      <c r="AI1367" s="14">
        <f>IF(MID(S1367,14,1)="A",RIGHT(S1367,4)/1,IF(MID(S1367,13,1)="+",RIGHT(S1367,5)/10,IF(MID(S1367,13,1)="-",RIGHT(S1367,5)/1)))</f>
        <v>310</v>
      </c>
      <c r="AJ1367" s="14" t="str">
        <f>IF(AI1367&lt;3000,"St","LT")</f>
        <v>St</v>
      </c>
      <c r="AK1367" s="14" t="str">
        <f>VLOOKUP(MID(M1367,2,1),Sheet4!A:B,2,FALSE)</f>
        <v>Gd.13</v>
      </c>
      <c r="AL1367" s="14" t="str">
        <f>TEXT(D1367,"mmmm")</f>
        <v>September</v>
      </c>
      <c r="AM1367" s="14">
        <f>Q1367</f>
        <v>0</v>
      </c>
      <c r="AN1367" s="14">
        <f>O1367</f>
        <v>0</v>
      </c>
    </row>
    <row r="1368" spans="1:40">
      <c r="A1368" t="s">
        <v>57</v>
      </c>
      <c r="B1368" t="s">
        <v>333</v>
      </c>
      <c r="C1368" t="s">
        <v>59</v>
      </c>
      <c r="D1368" s="13">
        <v>46275</v>
      </c>
      <c r="E1368" t="s">
        <v>294</v>
      </c>
      <c r="F1368" t="s">
        <v>60</v>
      </c>
      <c r="G1368" t="s">
        <v>60</v>
      </c>
      <c r="H1368" t="s">
        <v>334</v>
      </c>
      <c r="I1368" s="16">
        <v>2.2</v>
      </c>
      <c r="J1368" t="s">
        <v>335</v>
      </c>
      <c r="K1368" t="s">
        <v>59</v>
      </c>
      <c r="L1368" t="s">
        <v>63</v>
      </c>
      <c r="M1368" t="s">
        <v>685</v>
      </c>
      <c r="N1368" t="s">
        <v>3371</v>
      </c>
      <c r="O1368" s="11">
        <v>0</v>
      </c>
      <c r="P1368" s="11">
        <v>912</v>
      </c>
      <c r="Q1368" s="11">
        <v>0</v>
      </c>
      <c r="R1368" s="12">
        <v>550.848</v>
      </c>
      <c r="S1368" t="s">
        <v>337</v>
      </c>
      <c r="T1368" s="11">
        <v>0</v>
      </c>
      <c r="U1368" t="s">
        <v>202</v>
      </c>
      <c r="V1368" s="13">
        <v>46275</v>
      </c>
      <c r="W1368" t="s">
        <v>68</v>
      </c>
      <c r="X1368" t="s">
        <v>686</v>
      </c>
      <c r="Y1368" t="s">
        <v>3374</v>
      </c>
      <c r="Z1368" t="s">
        <v>71</v>
      </c>
      <c r="AA1368" s="17">
        <v>0.7699537037037</v>
      </c>
      <c r="AB1368" t="s">
        <v>72</v>
      </c>
      <c r="AC1368" s="11">
        <v>0</v>
      </c>
      <c r="AD1368" t="s">
        <v>3375</v>
      </c>
      <c r="AE1368" s="13">
        <v>46275</v>
      </c>
      <c r="AF1368" t="s">
        <v>340</v>
      </c>
      <c r="AG1368" t="s">
        <v>1178</v>
      </c>
      <c r="AH1368" s="10"/>
      <c r="AI1368" s="14">
        <f>IF(MID(S1368,14,1)="A",RIGHT(S1368,4)/1,IF(MID(S1368,13,1)="+",RIGHT(S1368,5)/10,IF(MID(S1368,13,1)="-",RIGHT(S1368,5)/1)))</f>
        <v>310</v>
      </c>
      <c r="AJ1368" s="14" t="str">
        <f>IF(AI1368&lt;3000,"St","LT")</f>
        <v>St</v>
      </c>
      <c r="AK1368" s="14" t="str">
        <f>VLOOKUP(MID(M1368,2,1),Sheet4!A:B,2,FALSE)</f>
        <v>Gd.13</v>
      </c>
      <c r="AL1368" s="14" t="str">
        <f>TEXT(D1368,"mmmm")</f>
        <v>September</v>
      </c>
      <c r="AM1368" s="14">
        <f>Q1368</f>
        <v>0</v>
      </c>
      <c r="AN1368" s="14">
        <f>O1368</f>
        <v>0</v>
      </c>
    </row>
    <row r="1369" spans="1:40">
      <c r="A1369" t="s">
        <v>57</v>
      </c>
      <c r="B1369" t="s">
        <v>333</v>
      </c>
      <c r="C1369" t="s">
        <v>59</v>
      </c>
      <c r="D1369" s="13">
        <v>46275</v>
      </c>
      <c r="E1369" t="s">
        <v>294</v>
      </c>
      <c r="F1369" t="s">
        <v>60</v>
      </c>
      <c r="G1369" t="s">
        <v>60</v>
      </c>
      <c r="H1369" t="s">
        <v>334</v>
      </c>
      <c r="I1369" s="16">
        <v>2.2</v>
      </c>
      <c r="J1369" t="s">
        <v>335</v>
      </c>
      <c r="K1369" t="s">
        <v>59</v>
      </c>
      <c r="L1369" t="s">
        <v>74</v>
      </c>
      <c r="M1369" t="s">
        <v>685</v>
      </c>
      <c r="N1369" t="s">
        <v>3371</v>
      </c>
      <c r="O1369" s="11">
        <v>0</v>
      </c>
      <c r="P1369" s="11">
        <v>-48</v>
      </c>
      <c r="Q1369" s="11">
        <v>0</v>
      </c>
      <c r="R1369" s="12">
        <v>-28.992</v>
      </c>
      <c r="S1369" t="s">
        <v>337</v>
      </c>
      <c r="T1369" s="11">
        <v>0</v>
      </c>
      <c r="U1369" t="s">
        <v>87</v>
      </c>
      <c r="V1369" s="13">
        <v>46275</v>
      </c>
      <c r="W1369" t="s">
        <v>68</v>
      </c>
      <c r="X1369" t="s">
        <v>686</v>
      </c>
      <c r="Y1369" t="s">
        <v>3376</v>
      </c>
      <c r="Z1369" t="s">
        <v>71</v>
      </c>
      <c r="AA1369" s="17">
        <v>0.77228009259259</v>
      </c>
      <c r="AB1369" t="s">
        <v>72</v>
      </c>
      <c r="AC1369" s="11">
        <v>0</v>
      </c>
      <c r="AD1369" t="s">
        <v>3373</v>
      </c>
      <c r="AE1369" s="13">
        <v>46275</v>
      </c>
      <c r="AF1369" t="s">
        <v>340</v>
      </c>
      <c r="AG1369" t="s">
        <v>1178</v>
      </c>
      <c r="AH1369" s="10"/>
      <c r="AI1369" s="14">
        <f>IF(MID(S1369,14,1)="A",RIGHT(S1369,4)/1,IF(MID(S1369,13,1)="+",RIGHT(S1369,5)/10,IF(MID(S1369,13,1)="-",RIGHT(S1369,5)/1)))</f>
        <v>310</v>
      </c>
      <c r="AJ1369" s="14" t="str">
        <f>IF(AI1369&lt;3000,"St","LT")</f>
        <v>St</v>
      </c>
      <c r="AK1369" s="14" t="str">
        <f>VLOOKUP(MID(M1369,2,1),Sheet4!A:B,2,FALSE)</f>
        <v>Gd.13</v>
      </c>
      <c r="AL1369" s="14" t="str">
        <f>TEXT(D1369,"mmmm")</f>
        <v>September</v>
      </c>
      <c r="AM1369" s="14">
        <f>Q1369</f>
        <v>0</v>
      </c>
      <c r="AN1369" s="14">
        <f>O1369</f>
        <v>0</v>
      </c>
    </row>
    <row r="1370" spans="1:40">
      <c r="A1370" t="s">
        <v>57</v>
      </c>
      <c r="B1370" t="s">
        <v>333</v>
      </c>
      <c r="C1370" t="s">
        <v>59</v>
      </c>
      <c r="D1370" s="13">
        <v>46275</v>
      </c>
      <c r="E1370" t="s">
        <v>294</v>
      </c>
      <c r="F1370" t="s">
        <v>60</v>
      </c>
      <c r="G1370" t="s">
        <v>60</v>
      </c>
      <c r="H1370" t="s">
        <v>334</v>
      </c>
      <c r="I1370" s="16">
        <v>2.2</v>
      </c>
      <c r="J1370" t="s">
        <v>335</v>
      </c>
      <c r="K1370" t="s">
        <v>59</v>
      </c>
      <c r="L1370" t="s">
        <v>74</v>
      </c>
      <c r="M1370" t="s">
        <v>685</v>
      </c>
      <c r="N1370" t="s">
        <v>3371</v>
      </c>
      <c r="O1370" s="11">
        <v>0</v>
      </c>
      <c r="P1370" s="11">
        <v>-682</v>
      </c>
      <c r="Q1370" s="11">
        <v>0</v>
      </c>
      <c r="R1370" s="12">
        <v>-411.928</v>
      </c>
      <c r="S1370" t="s">
        <v>337</v>
      </c>
      <c r="T1370" s="11">
        <v>0</v>
      </c>
      <c r="U1370" t="s">
        <v>87</v>
      </c>
      <c r="V1370" s="13">
        <v>46275</v>
      </c>
      <c r="W1370" t="s">
        <v>68</v>
      </c>
      <c r="X1370" t="s">
        <v>686</v>
      </c>
      <c r="Y1370" t="s">
        <v>3377</v>
      </c>
      <c r="Z1370" t="s">
        <v>71</v>
      </c>
      <c r="AA1370" s="17">
        <v>0.77244212962963</v>
      </c>
      <c r="AB1370" t="s">
        <v>72</v>
      </c>
      <c r="AC1370" s="11">
        <v>0</v>
      </c>
      <c r="AD1370" t="s">
        <v>3375</v>
      </c>
      <c r="AE1370" s="13">
        <v>46275</v>
      </c>
      <c r="AF1370" t="s">
        <v>340</v>
      </c>
      <c r="AG1370" t="s">
        <v>1178</v>
      </c>
      <c r="AH1370" s="10"/>
      <c r="AI1370" s="14">
        <f>IF(MID(S1370,14,1)="A",RIGHT(S1370,4)/1,IF(MID(S1370,13,1)="+",RIGHT(S1370,5)/10,IF(MID(S1370,13,1)="-",RIGHT(S1370,5)/1)))</f>
        <v>310</v>
      </c>
      <c r="AJ1370" s="14" t="str">
        <f>IF(AI1370&lt;3000,"St","LT")</f>
        <v>St</v>
      </c>
      <c r="AK1370" s="14" t="str">
        <f>VLOOKUP(MID(M1370,2,1),Sheet4!A:B,2,FALSE)</f>
        <v>Gd.13</v>
      </c>
      <c r="AL1370" s="14" t="str">
        <f>TEXT(D1370,"mmmm")</f>
        <v>September</v>
      </c>
      <c r="AM1370" s="14">
        <f>Q1370</f>
        <v>0</v>
      </c>
      <c r="AN1370" s="14">
        <f>O1370</f>
        <v>0</v>
      </c>
    </row>
    <row r="1371" spans="1:40">
      <c r="A1371" t="s">
        <v>57</v>
      </c>
      <c r="B1371" t="s">
        <v>333</v>
      </c>
      <c r="C1371" t="s">
        <v>59</v>
      </c>
      <c r="D1371" s="13">
        <v>46275</v>
      </c>
      <c r="E1371" t="s">
        <v>294</v>
      </c>
      <c r="F1371" t="s">
        <v>60</v>
      </c>
      <c r="G1371" t="s">
        <v>60</v>
      </c>
      <c r="H1371" t="s">
        <v>334</v>
      </c>
      <c r="I1371" s="16">
        <v>2.2</v>
      </c>
      <c r="J1371" t="s">
        <v>335</v>
      </c>
      <c r="K1371" t="s">
        <v>59</v>
      </c>
      <c r="L1371" t="s">
        <v>76</v>
      </c>
      <c r="M1371" t="s">
        <v>685</v>
      </c>
      <c r="N1371" t="s">
        <v>3378</v>
      </c>
      <c r="O1371" s="11">
        <v>1115</v>
      </c>
      <c r="P1371" s="11">
        <v>0</v>
      </c>
      <c r="Q1371" s="16">
        <v>673.46</v>
      </c>
      <c r="R1371" s="11">
        <v>0</v>
      </c>
      <c r="S1371" t="s">
        <v>337</v>
      </c>
      <c r="T1371" s="11">
        <v>0</v>
      </c>
      <c r="U1371" t="s">
        <v>202</v>
      </c>
      <c r="V1371" s="13">
        <v>46275</v>
      </c>
      <c r="W1371" t="s">
        <v>68</v>
      </c>
      <c r="X1371" t="s">
        <v>686</v>
      </c>
      <c r="Y1371" t="s">
        <v>3379</v>
      </c>
      <c r="Z1371" t="s">
        <v>71</v>
      </c>
      <c r="AA1371" s="17">
        <v>0.81324074074074</v>
      </c>
      <c r="AB1371" t="s">
        <v>72</v>
      </c>
      <c r="AC1371" s="11">
        <v>0</v>
      </c>
      <c r="AD1371" t="s">
        <v>3380</v>
      </c>
      <c r="AE1371" s="13">
        <v>46275</v>
      </c>
      <c r="AF1371" t="s">
        <v>60</v>
      </c>
      <c r="AG1371" t="s">
        <v>60</v>
      </c>
      <c r="AH1371" s="10"/>
      <c r="AI1371" s="14">
        <f>IF(MID(S1371,14,1)="A",RIGHT(S1371,4)/1,IF(MID(S1371,13,1)="+",RIGHT(S1371,5)/10,IF(MID(S1371,13,1)="-",RIGHT(S1371,5)/1)))</f>
        <v>310</v>
      </c>
      <c r="AJ1371" s="14" t="str">
        <f>IF(AI1371&lt;3000,"St","LT")</f>
        <v>St</v>
      </c>
      <c r="AK1371" s="14" t="str">
        <f>VLOOKUP(MID(M1371,2,1),Sheet4!A:B,2,FALSE)</f>
        <v>Gd.13</v>
      </c>
      <c r="AL1371" s="14" t="str">
        <f>TEXT(D1371,"mmmm")</f>
        <v>September</v>
      </c>
      <c r="AM1371" s="14">
        <f>Q1371</f>
        <v>673.46</v>
      </c>
      <c r="AN1371" s="14">
        <f>O1371</f>
        <v>1115</v>
      </c>
    </row>
    <row r="1372" spans="1:40">
      <c r="A1372" t="s">
        <v>57</v>
      </c>
      <c r="B1372" t="s">
        <v>333</v>
      </c>
      <c r="C1372" t="s">
        <v>59</v>
      </c>
      <c r="D1372" s="13">
        <v>46275</v>
      </c>
      <c r="E1372" t="s">
        <v>294</v>
      </c>
      <c r="F1372" t="s">
        <v>60</v>
      </c>
      <c r="G1372" t="s">
        <v>60</v>
      </c>
      <c r="H1372" t="s">
        <v>334</v>
      </c>
      <c r="I1372" s="16">
        <v>2.2</v>
      </c>
      <c r="J1372" t="s">
        <v>335</v>
      </c>
      <c r="K1372" t="s">
        <v>59</v>
      </c>
      <c r="L1372" t="s">
        <v>76</v>
      </c>
      <c r="M1372" t="s">
        <v>685</v>
      </c>
      <c r="N1372" t="s">
        <v>3378</v>
      </c>
      <c r="O1372" s="11">
        <v>680</v>
      </c>
      <c r="P1372" s="11">
        <v>0</v>
      </c>
      <c r="Q1372" s="16">
        <v>410.72</v>
      </c>
      <c r="R1372" s="11">
        <v>0</v>
      </c>
      <c r="S1372" t="s">
        <v>337</v>
      </c>
      <c r="T1372" s="11">
        <v>0</v>
      </c>
      <c r="U1372" t="s">
        <v>202</v>
      </c>
      <c r="V1372" s="13">
        <v>46275</v>
      </c>
      <c r="W1372" t="s">
        <v>68</v>
      </c>
      <c r="X1372" t="s">
        <v>686</v>
      </c>
      <c r="Y1372" t="s">
        <v>3381</v>
      </c>
      <c r="Z1372" t="s">
        <v>71</v>
      </c>
      <c r="AA1372" s="17">
        <v>0.96623842592593</v>
      </c>
      <c r="AB1372" t="s">
        <v>72</v>
      </c>
      <c r="AC1372" s="11">
        <v>0</v>
      </c>
      <c r="AD1372" t="s">
        <v>3382</v>
      </c>
      <c r="AE1372" s="13">
        <v>46275</v>
      </c>
      <c r="AF1372" t="s">
        <v>60</v>
      </c>
      <c r="AG1372" t="s">
        <v>60</v>
      </c>
      <c r="AH1372" s="10"/>
      <c r="AI1372" s="14">
        <f>IF(MID(S1372,14,1)="A",RIGHT(S1372,4)/1,IF(MID(S1372,13,1)="+",RIGHT(S1372,5)/10,IF(MID(S1372,13,1)="-",RIGHT(S1372,5)/1)))</f>
        <v>310</v>
      </c>
      <c r="AJ1372" s="14" t="str">
        <f>IF(AI1372&lt;3000,"St","LT")</f>
        <v>St</v>
      </c>
      <c r="AK1372" s="14" t="str">
        <f>VLOOKUP(MID(M1372,2,1),Sheet4!A:B,2,FALSE)</f>
        <v>Gd.13</v>
      </c>
      <c r="AL1372" s="14" t="str">
        <f>TEXT(D1372,"mmmm")</f>
        <v>September</v>
      </c>
      <c r="AM1372" s="14">
        <f>Q1372</f>
        <v>410.72</v>
      </c>
      <c r="AN1372" s="14">
        <f>O1372</f>
        <v>680</v>
      </c>
    </row>
    <row r="1373" spans="1:40">
      <c r="A1373" t="s">
        <v>57</v>
      </c>
      <c r="B1373" t="s">
        <v>333</v>
      </c>
      <c r="C1373" t="s">
        <v>59</v>
      </c>
      <c r="D1373" s="13">
        <v>46275</v>
      </c>
      <c r="E1373" t="s">
        <v>294</v>
      </c>
      <c r="F1373" t="s">
        <v>60</v>
      </c>
      <c r="G1373" t="s">
        <v>60</v>
      </c>
      <c r="H1373" t="s">
        <v>334</v>
      </c>
      <c r="I1373" s="16">
        <v>2.2</v>
      </c>
      <c r="J1373" t="s">
        <v>335</v>
      </c>
      <c r="K1373" t="s">
        <v>59</v>
      </c>
      <c r="L1373" t="s">
        <v>63</v>
      </c>
      <c r="M1373" t="s">
        <v>685</v>
      </c>
      <c r="N1373" t="s">
        <v>3371</v>
      </c>
      <c r="O1373" s="11">
        <v>0</v>
      </c>
      <c r="P1373" s="11">
        <v>682</v>
      </c>
      <c r="Q1373" s="11">
        <v>0</v>
      </c>
      <c r="R1373" s="12">
        <v>411.928</v>
      </c>
      <c r="S1373" t="s">
        <v>337</v>
      </c>
      <c r="T1373" s="11">
        <v>0</v>
      </c>
      <c r="U1373" t="s">
        <v>202</v>
      </c>
      <c r="V1373" s="13">
        <v>46275</v>
      </c>
      <c r="W1373" t="s">
        <v>68</v>
      </c>
      <c r="X1373" t="s">
        <v>686</v>
      </c>
      <c r="Y1373" t="s">
        <v>3383</v>
      </c>
      <c r="Z1373" t="s">
        <v>71</v>
      </c>
      <c r="AA1373" s="17">
        <v>0.8844212962963</v>
      </c>
      <c r="AB1373" t="s">
        <v>72</v>
      </c>
      <c r="AC1373" s="11">
        <v>0</v>
      </c>
      <c r="AD1373" t="s">
        <v>3375</v>
      </c>
      <c r="AE1373" s="13">
        <v>46275</v>
      </c>
      <c r="AF1373" t="s">
        <v>340</v>
      </c>
      <c r="AG1373" t="s">
        <v>1178</v>
      </c>
      <c r="AH1373" s="10"/>
      <c r="AI1373" s="14">
        <f>IF(MID(S1373,14,1)="A",RIGHT(S1373,4)/1,IF(MID(S1373,13,1)="+",RIGHT(S1373,5)/10,IF(MID(S1373,13,1)="-",RIGHT(S1373,5)/1)))</f>
        <v>310</v>
      </c>
      <c r="AJ1373" s="14" t="str">
        <f>IF(AI1373&lt;3000,"St","LT")</f>
        <v>St</v>
      </c>
      <c r="AK1373" s="14" t="str">
        <f>VLOOKUP(MID(M1373,2,1),Sheet4!A:B,2,FALSE)</f>
        <v>Gd.13</v>
      </c>
      <c r="AL1373" s="14" t="str">
        <f>TEXT(D1373,"mmmm")</f>
        <v>September</v>
      </c>
      <c r="AM1373" s="14">
        <f>Q1373</f>
        <v>0</v>
      </c>
      <c r="AN1373" s="14">
        <f>O1373</f>
        <v>0</v>
      </c>
    </row>
    <row r="1374" spans="1:40">
      <c r="A1374" t="s">
        <v>57</v>
      </c>
      <c r="B1374" t="s">
        <v>333</v>
      </c>
      <c r="C1374" t="s">
        <v>59</v>
      </c>
      <c r="D1374" s="13">
        <v>46275</v>
      </c>
      <c r="E1374" t="s">
        <v>294</v>
      </c>
      <c r="F1374" t="s">
        <v>60</v>
      </c>
      <c r="G1374" t="s">
        <v>60</v>
      </c>
      <c r="H1374" t="s">
        <v>334</v>
      </c>
      <c r="I1374" s="16">
        <v>2.2</v>
      </c>
      <c r="J1374" t="s">
        <v>335</v>
      </c>
      <c r="K1374" t="s">
        <v>59</v>
      </c>
      <c r="L1374" t="s">
        <v>74</v>
      </c>
      <c r="M1374" t="s">
        <v>184</v>
      </c>
      <c r="N1374" t="s">
        <v>679</v>
      </c>
      <c r="O1374" s="11">
        <v>0</v>
      </c>
      <c r="P1374" s="11">
        <v>-373</v>
      </c>
      <c r="Q1374" s="11">
        <v>0</v>
      </c>
      <c r="R1374" s="12">
        <v>-225.292</v>
      </c>
      <c r="S1374" t="s">
        <v>337</v>
      </c>
      <c r="T1374" s="11">
        <v>0</v>
      </c>
      <c r="U1374" t="s">
        <v>87</v>
      </c>
      <c r="V1374" s="13">
        <v>46276</v>
      </c>
      <c r="W1374" t="s">
        <v>68</v>
      </c>
      <c r="X1374" t="s">
        <v>187</v>
      </c>
      <c r="Y1374" t="s">
        <v>3384</v>
      </c>
      <c r="Z1374" t="s">
        <v>71</v>
      </c>
      <c r="AA1374" s="17">
        <v>0.28549768518519</v>
      </c>
      <c r="AB1374" t="s">
        <v>72</v>
      </c>
      <c r="AC1374" s="11">
        <v>0</v>
      </c>
      <c r="AD1374" t="s">
        <v>713</v>
      </c>
      <c r="AE1374" s="13">
        <v>46275</v>
      </c>
      <c r="AF1374" t="s">
        <v>60</v>
      </c>
      <c r="AG1374" t="s">
        <v>60</v>
      </c>
      <c r="AH1374" s="10"/>
      <c r="AI1374" s="14">
        <f>IF(MID(S1374,14,1)="A",RIGHT(S1374,4)/1,IF(MID(S1374,13,1)="+",RIGHT(S1374,5)/10,IF(MID(S1374,13,1)="-",RIGHT(S1374,5)/1)))</f>
        <v>310</v>
      </c>
      <c r="AJ1374" s="14" t="str">
        <f>IF(AI1374&lt;3000,"St","LT")</f>
        <v>St</v>
      </c>
      <c r="AK1374" s="14" t="str">
        <f>VLOOKUP(MID(M1374,2,1),Sheet4!A:B,2,FALSE)</f>
        <v>Gd.05</v>
      </c>
      <c r="AL1374" s="14" t="str">
        <f>TEXT(D1374,"mmmm")</f>
        <v>September</v>
      </c>
      <c r="AM1374" s="14">
        <f>Q1374</f>
        <v>0</v>
      </c>
      <c r="AN1374" s="14">
        <f>O1374</f>
        <v>0</v>
      </c>
    </row>
    <row r="1375" spans="1:40">
      <c r="A1375" t="s">
        <v>57</v>
      </c>
      <c r="B1375" t="s">
        <v>333</v>
      </c>
      <c r="C1375" t="s">
        <v>59</v>
      </c>
      <c r="D1375" s="13">
        <v>46275</v>
      </c>
      <c r="E1375" t="s">
        <v>294</v>
      </c>
      <c r="F1375" t="s">
        <v>60</v>
      </c>
      <c r="G1375" t="s">
        <v>60</v>
      </c>
      <c r="H1375" t="s">
        <v>334</v>
      </c>
      <c r="I1375" s="16">
        <v>2.2</v>
      </c>
      <c r="J1375" t="s">
        <v>335</v>
      </c>
      <c r="K1375" t="s">
        <v>59</v>
      </c>
      <c r="L1375" t="s">
        <v>76</v>
      </c>
      <c r="M1375" t="s">
        <v>184</v>
      </c>
      <c r="N1375" t="s">
        <v>682</v>
      </c>
      <c r="O1375" s="11">
        <v>66</v>
      </c>
      <c r="P1375" s="11">
        <v>0</v>
      </c>
      <c r="Q1375" s="12">
        <v>39.864</v>
      </c>
      <c r="R1375" s="11">
        <v>0</v>
      </c>
      <c r="S1375" t="s">
        <v>337</v>
      </c>
      <c r="T1375" s="11">
        <v>0</v>
      </c>
      <c r="U1375" t="s">
        <v>202</v>
      </c>
      <c r="V1375" s="13">
        <v>46276</v>
      </c>
      <c r="W1375" t="s">
        <v>68</v>
      </c>
      <c r="X1375" t="s">
        <v>187</v>
      </c>
      <c r="Y1375" t="s">
        <v>3385</v>
      </c>
      <c r="Z1375" t="s">
        <v>71</v>
      </c>
      <c r="AA1375" s="17">
        <v>0.2852662037037</v>
      </c>
      <c r="AB1375" t="s">
        <v>72</v>
      </c>
      <c r="AC1375" s="11">
        <v>0</v>
      </c>
      <c r="AD1375" t="s">
        <v>3386</v>
      </c>
      <c r="AE1375" s="13">
        <v>46275</v>
      </c>
      <c r="AF1375" t="s">
        <v>60</v>
      </c>
      <c r="AG1375" t="s">
        <v>60</v>
      </c>
      <c r="AH1375" s="10"/>
      <c r="AI1375" s="14">
        <f>IF(MID(S1375,14,1)="A",RIGHT(S1375,4)/1,IF(MID(S1375,13,1)="+",RIGHT(S1375,5)/10,IF(MID(S1375,13,1)="-",RIGHT(S1375,5)/1)))</f>
        <v>310</v>
      </c>
      <c r="AJ1375" s="14" t="str">
        <f>IF(AI1375&lt;3000,"St","LT")</f>
        <v>St</v>
      </c>
      <c r="AK1375" s="14" t="str">
        <f>VLOOKUP(MID(M1375,2,1),Sheet4!A:B,2,FALSE)</f>
        <v>Gd.05</v>
      </c>
      <c r="AL1375" s="14" t="str">
        <f>TEXT(D1375,"mmmm")</f>
        <v>September</v>
      </c>
      <c r="AM1375" s="14">
        <f>Q1375</f>
        <v>39.864</v>
      </c>
      <c r="AN1375" s="14">
        <f>O1375</f>
        <v>66</v>
      </c>
    </row>
    <row r="1376" spans="1:40">
      <c r="A1376" t="s">
        <v>57</v>
      </c>
      <c r="B1376" t="s">
        <v>375</v>
      </c>
      <c r="C1376" t="s">
        <v>59</v>
      </c>
      <c r="D1376" s="13">
        <v>46275</v>
      </c>
      <c r="E1376" t="s">
        <v>181</v>
      </c>
      <c r="F1376" t="s">
        <v>60</v>
      </c>
      <c r="G1376" t="s">
        <v>60</v>
      </c>
      <c r="H1376" t="s">
        <v>82</v>
      </c>
      <c r="I1376" s="16">
        <v>2.8</v>
      </c>
      <c r="J1376" t="s">
        <v>83</v>
      </c>
      <c r="K1376" t="s">
        <v>59</v>
      </c>
      <c r="L1376" t="s">
        <v>63</v>
      </c>
      <c r="M1376" t="s">
        <v>84</v>
      </c>
      <c r="N1376" t="s">
        <v>85</v>
      </c>
      <c r="O1376" s="11">
        <v>0</v>
      </c>
      <c r="P1376" s="11">
        <v>22</v>
      </c>
      <c r="Q1376" s="11">
        <v>0</v>
      </c>
      <c r="R1376" s="12">
        <v>28.292</v>
      </c>
      <c r="S1376" t="s">
        <v>86</v>
      </c>
      <c r="T1376" s="11">
        <v>0</v>
      </c>
      <c r="U1376" t="s">
        <v>60</v>
      </c>
      <c r="V1376" s="13">
        <v>46275</v>
      </c>
      <c r="W1376" t="s">
        <v>68</v>
      </c>
      <c r="X1376" t="s">
        <v>98</v>
      </c>
      <c r="Y1376" t="s">
        <v>3387</v>
      </c>
      <c r="Z1376" t="s">
        <v>71</v>
      </c>
      <c r="AA1376" s="17">
        <v>0.82277777777778</v>
      </c>
      <c r="AB1376" t="s">
        <v>72</v>
      </c>
      <c r="AC1376" s="11">
        <v>0</v>
      </c>
      <c r="AD1376" t="s">
        <v>3033</v>
      </c>
      <c r="AE1376" s="13">
        <v>46275</v>
      </c>
      <c r="AF1376" t="s">
        <v>92</v>
      </c>
      <c r="AG1376" t="s">
        <v>93</v>
      </c>
      <c r="AH1376" s="10"/>
      <c r="AI1376" s="14">
        <f>IF(MID(S1376,14,1)="A",RIGHT(S1376,4)/1,IF(MID(S1376,13,1)="+",RIGHT(S1376,5)/10,IF(MID(S1376,13,1)="-",RIGHT(S1376,5)/1)))</f>
        <v>388</v>
      </c>
      <c r="AJ1376" s="14" t="str">
        <f>IF(AI1376&lt;3000,"St","LT")</f>
        <v>St</v>
      </c>
      <c r="AK1376" s="14" t="str">
        <f>VLOOKUP(MID(M1376,2,1),Sheet4!A:B,2,FALSE)</f>
        <v>Gd.13</v>
      </c>
      <c r="AL1376" s="14" t="str">
        <f>TEXT(D1376,"mmmm")</f>
        <v>September</v>
      </c>
      <c r="AM1376" s="14">
        <f>Q1376</f>
        <v>0</v>
      </c>
      <c r="AN1376" s="14">
        <f>O1376</f>
        <v>0</v>
      </c>
    </row>
    <row r="1377" spans="1:40">
      <c r="A1377" t="s">
        <v>57</v>
      </c>
      <c r="B1377" t="s">
        <v>375</v>
      </c>
      <c r="C1377" t="s">
        <v>59</v>
      </c>
      <c r="D1377" s="13">
        <v>46275</v>
      </c>
      <c r="E1377" t="s">
        <v>181</v>
      </c>
      <c r="F1377" t="s">
        <v>60</v>
      </c>
      <c r="G1377" t="s">
        <v>60</v>
      </c>
      <c r="H1377" t="s">
        <v>82</v>
      </c>
      <c r="I1377" s="16">
        <v>2.8</v>
      </c>
      <c r="J1377" t="s">
        <v>83</v>
      </c>
      <c r="K1377" t="s">
        <v>59</v>
      </c>
      <c r="L1377" t="s">
        <v>63</v>
      </c>
      <c r="M1377" t="s">
        <v>84</v>
      </c>
      <c r="N1377" t="s">
        <v>85</v>
      </c>
      <c r="O1377" s="11">
        <v>0</v>
      </c>
      <c r="P1377" s="11">
        <v>47</v>
      </c>
      <c r="Q1377" s="11">
        <v>0</v>
      </c>
      <c r="R1377" s="12">
        <v>60.442</v>
      </c>
      <c r="S1377" t="s">
        <v>86</v>
      </c>
      <c r="T1377" s="11">
        <v>0</v>
      </c>
      <c r="U1377" t="s">
        <v>60</v>
      </c>
      <c r="V1377" s="13">
        <v>46275</v>
      </c>
      <c r="W1377" t="s">
        <v>68</v>
      </c>
      <c r="X1377" t="s">
        <v>98</v>
      </c>
      <c r="Y1377" t="s">
        <v>3388</v>
      </c>
      <c r="Z1377" t="s">
        <v>71</v>
      </c>
      <c r="AA1377" s="17">
        <v>0.82207175925926</v>
      </c>
      <c r="AB1377" t="s">
        <v>72</v>
      </c>
      <c r="AC1377" s="11">
        <v>0</v>
      </c>
      <c r="AD1377" t="s">
        <v>2751</v>
      </c>
      <c r="AE1377" s="13">
        <v>46275</v>
      </c>
      <c r="AF1377" t="s">
        <v>92</v>
      </c>
      <c r="AG1377" t="s">
        <v>93</v>
      </c>
      <c r="AH1377" s="10"/>
      <c r="AI1377" s="14">
        <f>IF(MID(S1377,14,1)="A",RIGHT(S1377,4)/1,IF(MID(S1377,13,1)="+",RIGHT(S1377,5)/10,IF(MID(S1377,13,1)="-",RIGHT(S1377,5)/1)))</f>
        <v>388</v>
      </c>
      <c r="AJ1377" s="14" t="str">
        <f>IF(AI1377&lt;3000,"St","LT")</f>
        <v>St</v>
      </c>
      <c r="AK1377" s="14" t="str">
        <f>VLOOKUP(MID(M1377,2,1),Sheet4!A:B,2,FALSE)</f>
        <v>Gd.13</v>
      </c>
      <c r="AL1377" s="14" t="str">
        <f>TEXT(D1377,"mmmm")</f>
        <v>September</v>
      </c>
      <c r="AM1377" s="14">
        <f>Q1377</f>
        <v>0</v>
      </c>
      <c r="AN1377" s="14">
        <f>O1377</f>
        <v>0</v>
      </c>
    </row>
    <row r="1378" spans="1:40">
      <c r="A1378" t="s">
        <v>57</v>
      </c>
      <c r="B1378" t="s">
        <v>375</v>
      </c>
      <c r="C1378" t="s">
        <v>59</v>
      </c>
      <c r="D1378" s="13">
        <v>46275</v>
      </c>
      <c r="E1378" t="s">
        <v>181</v>
      </c>
      <c r="F1378" t="s">
        <v>60</v>
      </c>
      <c r="G1378" t="s">
        <v>60</v>
      </c>
      <c r="H1378" t="s">
        <v>82</v>
      </c>
      <c r="I1378" s="16">
        <v>2.8</v>
      </c>
      <c r="J1378" t="s">
        <v>83</v>
      </c>
      <c r="K1378" t="s">
        <v>59</v>
      </c>
      <c r="L1378" t="s">
        <v>63</v>
      </c>
      <c r="M1378" t="s">
        <v>84</v>
      </c>
      <c r="N1378" t="s">
        <v>85</v>
      </c>
      <c r="O1378" s="11">
        <v>0</v>
      </c>
      <c r="P1378" s="11">
        <v>184</v>
      </c>
      <c r="Q1378" s="11">
        <v>0</v>
      </c>
      <c r="R1378" s="12">
        <v>236.624</v>
      </c>
      <c r="S1378" t="s">
        <v>86</v>
      </c>
      <c r="T1378" s="11">
        <v>0</v>
      </c>
      <c r="U1378" t="s">
        <v>60</v>
      </c>
      <c r="V1378" s="13">
        <v>46275</v>
      </c>
      <c r="W1378" t="s">
        <v>68</v>
      </c>
      <c r="X1378" t="s">
        <v>98</v>
      </c>
      <c r="Y1378" t="s">
        <v>3389</v>
      </c>
      <c r="Z1378" t="s">
        <v>71</v>
      </c>
      <c r="AA1378" s="17">
        <v>0.6028587962963</v>
      </c>
      <c r="AB1378" t="s">
        <v>72</v>
      </c>
      <c r="AC1378" s="11">
        <v>0</v>
      </c>
      <c r="AD1378" t="s">
        <v>2751</v>
      </c>
      <c r="AE1378" s="13">
        <v>46275</v>
      </c>
      <c r="AF1378" t="s">
        <v>92</v>
      </c>
      <c r="AG1378" t="s">
        <v>93</v>
      </c>
      <c r="AH1378" s="10"/>
      <c r="AI1378" s="14">
        <f>IF(MID(S1378,14,1)="A",RIGHT(S1378,4)/1,IF(MID(S1378,13,1)="+",RIGHT(S1378,5)/10,IF(MID(S1378,13,1)="-",RIGHT(S1378,5)/1)))</f>
        <v>388</v>
      </c>
      <c r="AJ1378" s="14" t="str">
        <f>IF(AI1378&lt;3000,"St","LT")</f>
        <v>St</v>
      </c>
      <c r="AK1378" s="14" t="str">
        <f>VLOOKUP(MID(M1378,2,1),Sheet4!A:B,2,FALSE)</f>
        <v>Gd.13</v>
      </c>
      <c r="AL1378" s="14" t="str">
        <f>TEXT(D1378,"mmmm")</f>
        <v>September</v>
      </c>
      <c r="AM1378" s="14">
        <f>Q1378</f>
        <v>0</v>
      </c>
      <c r="AN1378" s="14">
        <f>O1378</f>
        <v>0</v>
      </c>
    </row>
    <row r="1379" spans="1:40">
      <c r="A1379" t="s">
        <v>57</v>
      </c>
      <c r="B1379" t="s">
        <v>375</v>
      </c>
      <c r="C1379" t="s">
        <v>59</v>
      </c>
      <c r="D1379" s="13">
        <v>46275</v>
      </c>
      <c r="E1379" t="s">
        <v>181</v>
      </c>
      <c r="F1379" t="s">
        <v>60</v>
      </c>
      <c r="G1379" t="s">
        <v>60</v>
      </c>
      <c r="H1379" t="s">
        <v>82</v>
      </c>
      <c r="I1379" s="16">
        <v>2.8</v>
      </c>
      <c r="J1379" t="s">
        <v>83</v>
      </c>
      <c r="K1379" t="s">
        <v>59</v>
      </c>
      <c r="L1379" t="s">
        <v>76</v>
      </c>
      <c r="M1379" t="s">
        <v>84</v>
      </c>
      <c r="N1379" t="s">
        <v>377</v>
      </c>
      <c r="O1379" s="11">
        <v>137</v>
      </c>
      <c r="P1379" s="11">
        <v>0</v>
      </c>
      <c r="Q1379" s="12">
        <v>176.182</v>
      </c>
      <c r="R1379" s="11">
        <v>0</v>
      </c>
      <c r="S1379" t="s">
        <v>86</v>
      </c>
      <c r="T1379" s="11">
        <v>0</v>
      </c>
      <c r="U1379" t="s">
        <v>202</v>
      </c>
      <c r="V1379" s="13">
        <v>46275</v>
      </c>
      <c r="W1379" t="s">
        <v>68</v>
      </c>
      <c r="X1379" t="s">
        <v>98</v>
      </c>
      <c r="Y1379" t="s">
        <v>3390</v>
      </c>
      <c r="Z1379" t="s">
        <v>71</v>
      </c>
      <c r="AA1379" s="17">
        <v>0.60680555555556</v>
      </c>
      <c r="AB1379" t="s">
        <v>72</v>
      </c>
      <c r="AC1379" s="11">
        <v>0</v>
      </c>
      <c r="AD1379" t="s">
        <v>3391</v>
      </c>
      <c r="AE1379" s="13">
        <v>46275</v>
      </c>
      <c r="AF1379" t="s">
        <v>60</v>
      </c>
      <c r="AG1379" t="s">
        <v>60</v>
      </c>
      <c r="AH1379" s="10"/>
      <c r="AI1379" s="14">
        <f>IF(MID(S1379,14,1)="A",RIGHT(S1379,4)/1,IF(MID(S1379,13,1)="+",RIGHT(S1379,5)/10,IF(MID(S1379,13,1)="-",RIGHT(S1379,5)/1)))</f>
        <v>388</v>
      </c>
      <c r="AJ1379" s="14" t="str">
        <f>IF(AI1379&lt;3000,"St","LT")</f>
        <v>St</v>
      </c>
      <c r="AK1379" s="14" t="str">
        <f>VLOOKUP(MID(M1379,2,1),Sheet4!A:B,2,FALSE)</f>
        <v>Gd.13</v>
      </c>
      <c r="AL1379" s="14" t="str">
        <f>TEXT(D1379,"mmmm")</f>
        <v>September</v>
      </c>
      <c r="AM1379" s="14">
        <f>Q1379</f>
        <v>176.182</v>
      </c>
      <c r="AN1379" s="14">
        <f>O1379</f>
        <v>137</v>
      </c>
    </row>
    <row r="1380" spans="1:40">
      <c r="A1380" t="s">
        <v>57</v>
      </c>
      <c r="B1380" t="s">
        <v>375</v>
      </c>
      <c r="C1380" t="s">
        <v>59</v>
      </c>
      <c r="D1380" s="13">
        <v>46275</v>
      </c>
      <c r="E1380" t="s">
        <v>181</v>
      </c>
      <c r="F1380" t="s">
        <v>60</v>
      </c>
      <c r="G1380" t="s">
        <v>60</v>
      </c>
      <c r="H1380" t="s">
        <v>82</v>
      </c>
      <c r="I1380" s="16">
        <v>2.8</v>
      </c>
      <c r="J1380" t="s">
        <v>83</v>
      </c>
      <c r="K1380" t="s">
        <v>59</v>
      </c>
      <c r="L1380" t="s">
        <v>74</v>
      </c>
      <c r="M1380" t="s">
        <v>84</v>
      </c>
      <c r="N1380" t="s">
        <v>85</v>
      </c>
      <c r="O1380" s="11">
        <v>0</v>
      </c>
      <c r="P1380" s="11">
        <v>-47</v>
      </c>
      <c r="Q1380" s="11">
        <v>0</v>
      </c>
      <c r="R1380" s="12">
        <v>-60.442</v>
      </c>
      <c r="S1380" t="s">
        <v>86</v>
      </c>
      <c r="T1380" s="11">
        <v>0</v>
      </c>
      <c r="U1380" t="s">
        <v>60</v>
      </c>
      <c r="V1380" s="13">
        <v>46275</v>
      </c>
      <c r="W1380" t="s">
        <v>68</v>
      </c>
      <c r="X1380" t="s">
        <v>98</v>
      </c>
      <c r="Y1380" t="s">
        <v>3392</v>
      </c>
      <c r="Z1380" t="s">
        <v>71</v>
      </c>
      <c r="AA1380" s="17">
        <v>0.60712962962963</v>
      </c>
      <c r="AB1380" t="s">
        <v>72</v>
      </c>
      <c r="AC1380" s="11">
        <v>0</v>
      </c>
      <c r="AD1380" t="s">
        <v>2751</v>
      </c>
      <c r="AE1380" s="13">
        <v>46275</v>
      </c>
      <c r="AF1380" t="s">
        <v>92</v>
      </c>
      <c r="AG1380" t="s">
        <v>93</v>
      </c>
      <c r="AH1380" s="10"/>
      <c r="AI1380" s="14">
        <f>IF(MID(S1380,14,1)="A",RIGHT(S1380,4)/1,IF(MID(S1380,13,1)="+",RIGHT(S1380,5)/10,IF(MID(S1380,13,1)="-",RIGHT(S1380,5)/1)))</f>
        <v>388</v>
      </c>
      <c r="AJ1380" s="14" t="str">
        <f>IF(AI1380&lt;3000,"St","LT")</f>
        <v>St</v>
      </c>
      <c r="AK1380" s="14" t="str">
        <f>VLOOKUP(MID(M1380,2,1),Sheet4!A:B,2,FALSE)</f>
        <v>Gd.13</v>
      </c>
      <c r="AL1380" s="14" t="str">
        <f>TEXT(D1380,"mmmm")</f>
        <v>September</v>
      </c>
      <c r="AM1380" s="14">
        <f>Q1380</f>
        <v>0</v>
      </c>
      <c r="AN1380" s="14">
        <f>O1380</f>
        <v>0</v>
      </c>
    </row>
    <row r="1381" spans="1:40">
      <c r="A1381" t="s">
        <v>57</v>
      </c>
      <c r="B1381" t="s">
        <v>375</v>
      </c>
      <c r="C1381" t="s">
        <v>59</v>
      </c>
      <c r="D1381" s="13">
        <v>46275</v>
      </c>
      <c r="E1381" t="s">
        <v>181</v>
      </c>
      <c r="F1381" t="s">
        <v>60</v>
      </c>
      <c r="G1381" t="s">
        <v>60</v>
      </c>
      <c r="H1381" t="s">
        <v>82</v>
      </c>
      <c r="I1381" s="16">
        <v>2.8</v>
      </c>
      <c r="J1381" t="s">
        <v>83</v>
      </c>
      <c r="K1381" t="s">
        <v>59</v>
      </c>
      <c r="L1381" t="s">
        <v>63</v>
      </c>
      <c r="M1381" t="s">
        <v>84</v>
      </c>
      <c r="N1381" t="s">
        <v>85</v>
      </c>
      <c r="O1381" s="11">
        <v>0</v>
      </c>
      <c r="P1381" s="11">
        <v>22</v>
      </c>
      <c r="Q1381" s="11">
        <v>0</v>
      </c>
      <c r="R1381" s="12">
        <v>28.292</v>
      </c>
      <c r="S1381" t="s">
        <v>86</v>
      </c>
      <c r="T1381" s="11">
        <v>0</v>
      </c>
      <c r="U1381" t="s">
        <v>60</v>
      </c>
      <c r="V1381" s="13">
        <v>46275</v>
      </c>
      <c r="W1381" t="s">
        <v>68</v>
      </c>
      <c r="X1381" t="s">
        <v>686</v>
      </c>
      <c r="Y1381" t="s">
        <v>3393</v>
      </c>
      <c r="Z1381" t="s">
        <v>71</v>
      </c>
      <c r="AA1381" s="17">
        <v>0.36335648148148</v>
      </c>
      <c r="AB1381" t="s">
        <v>72</v>
      </c>
      <c r="AC1381" s="11">
        <v>0</v>
      </c>
      <c r="AD1381" t="s">
        <v>3394</v>
      </c>
      <c r="AE1381" s="13">
        <v>46275</v>
      </c>
      <c r="AF1381" t="s">
        <v>92</v>
      </c>
      <c r="AG1381" t="s">
        <v>93</v>
      </c>
      <c r="AH1381" s="10"/>
      <c r="AI1381" s="14">
        <f>IF(MID(S1381,14,1)="A",RIGHT(S1381,4)/1,IF(MID(S1381,13,1)="+",RIGHT(S1381,5)/10,IF(MID(S1381,13,1)="-",RIGHT(S1381,5)/1)))</f>
        <v>388</v>
      </c>
      <c r="AJ1381" s="14" t="str">
        <f>IF(AI1381&lt;3000,"St","LT")</f>
        <v>St</v>
      </c>
      <c r="AK1381" s="14" t="str">
        <f>VLOOKUP(MID(M1381,2,1),Sheet4!A:B,2,FALSE)</f>
        <v>Gd.13</v>
      </c>
      <c r="AL1381" s="14" t="str">
        <f>TEXT(D1381,"mmmm")</f>
        <v>September</v>
      </c>
      <c r="AM1381" s="14">
        <f>Q1381</f>
        <v>0</v>
      </c>
      <c r="AN1381" s="14">
        <f>O1381</f>
        <v>0</v>
      </c>
    </row>
    <row r="1382" spans="1:40">
      <c r="A1382" t="s">
        <v>57</v>
      </c>
      <c r="B1382" t="s">
        <v>375</v>
      </c>
      <c r="C1382" t="s">
        <v>59</v>
      </c>
      <c r="D1382" s="13">
        <v>46275</v>
      </c>
      <c r="E1382" t="s">
        <v>181</v>
      </c>
      <c r="F1382" t="s">
        <v>60</v>
      </c>
      <c r="G1382" t="s">
        <v>60</v>
      </c>
      <c r="H1382" t="s">
        <v>82</v>
      </c>
      <c r="I1382" s="16">
        <v>2.8</v>
      </c>
      <c r="J1382" t="s">
        <v>83</v>
      </c>
      <c r="K1382" t="s">
        <v>59</v>
      </c>
      <c r="L1382" t="s">
        <v>74</v>
      </c>
      <c r="M1382" t="s">
        <v>84</v>
      </c>
      <c r="N1382" t="s">
        <v>85</v>
      </c>
      <c r="O1382" s="11">
        <v>0</v>
      </c>
      <c r="P1382" s="11">
        <v>-22</v>
      </c>
      <c r="Q1382" s="11">
        <v>0</v>
      </c>
      <c r="R1382" s="12">
        <v>-28.292</v>
      </c>
      <c r="S1382" t="s">
        <v>86</v>
      </c>
      <c r="T1382" s="11">
        <v>0</v>
      </c>
      <c r="U1382" t="s">
        <v>60</v>
      </c>
      <c r="V1382" s="13">
        <v>46275</v>
      </c>
      <c r="W1382" t="s">
        <v>88</v>
      </c>
      <c r="X1382" t="s">
        <v>98</v>
      </c>
      <c r="Y1382" t="s">
        <v>3395</v>
      </c>
      <c r="Z1382" t="s">
        <v>71</v>
      </c>
      <c r="AA1382" s="17">
        <v>0.3619212962963</v>
      </c>
      <c r="AB1382" t="s">
        <v>72</v>
      </c>
      <c r="AC1382" s="11">
        <v>0</v>
      </c>
      <c r="AD1382" t="s">
        <v>3394</v>
      </c>
      <c r="AE1382" s="13">
        <v>46275</v>
      </c>
      <c r="AF1382" t="s">
        <v>92</v>
      </c>
      <c r="AG1382" t="s">
        <v>93</v>
      </c>
      <c r="AH1382" s="10"/>
      <c r="AI1382" s="14">
        <f>IF(MID(S1382,14,1)="A",RIGHT(S1382,4)/1,IF(MID(S1382,13,1)="+",RIGHT(S1382,5)/10,IF(MID(S1382,13,1)="-",RIGHT(S1382,5)/1)))</f>
        <v>388</v>
      </c>
      <c r="AJ1382" s="14" t="str">
        <f>IF(AI1382&lt;3000,"St","LT")</f>
        <v>St</v>
      </c>
      <c r="AK1382" s="14" t="str">
        <f>VLOOKUP(MID(M1382,2,1),Sheet4!A:B,2,FALSE)</f>
        <v>Gd.13</v>
      </c>
      <c r="AL1382" s="14" t="str">
        <f>TEXT(D1382,"mmmm")</f>
        <v>September</v>
      </c>
      <c r="AM1382" s="14">
        <f>Q1382</f>
        <v>0</v>
      </c>
      <c r="AN1382" s="14">
        <f>O1382</f>
        <v>0</v>
      </c>
    </row>
    <row r="1383" spans="1:40">
      <c r="A1383" t="s">
        <v>57</v>
      </c>
      <c r="B1383" t="s">
        <v>375</v>
      </c>
      <c r="C1383" t="s">
        <v>59</v>
      </c>
      <c r="D1383" s="13">
        <v>46275</v>
      </c>
      <c r="E1383" t="s">
        <v>181</v>
      </c>
      <c r="F1383" t="s">
        <v>60</v>
      </c>
      <c r="G1383" t="s">
        <v>60</v>
      </c>
      <c r="H1383" t="s">
        <v>82</v>
      </c>
      <c r="I1383" s="16">
        <v>2.8</v>
      </c>
      <c r="J1383" t="s">
        <v>83</v>
      </c>
      <c r="K1383" t="s">
        <v>59</v>
      </c>
      <c r="L1383" t="s">
        <v>76</v>
      </c>
      <c r="M1383" t="s">
        <v>84</v>
      </c>
      <c r="N1383" t="s">
        <v>377</v>
      </c>
      <c r="O1383" s="11">
        <v>69</v>
      </c>
      <c r="P1383" s="11">
        <v>0</v>
      </c>
      <c r="Q1383" s="12">
        <v>88.734</v>
      </c>
      <c r="R1383" s="11">
        <v>0</v>
      </c>
      <c r="S1383" t="s">
        <v>86</v>
      </c>
      <c r="T1383" s="11">
        <v>0</v>
      </c>
      <c r="U1383" t="s">
        <v>60</v>
      </c>
      <c r="V1383" s="13">
        <v>46275</v>
      </c>
      <c r="W1383" t="s">
        <v>68</v>
      </c>
      <c r="X1383" t="s">
        <v>98</v>
      </c>
      <c r="Y1383" t="s">
        <v>3396</v>
      </c>
      <c r="Z1383" t="s">
        <v>71</v>
      </c>
      <c r="AA1383" s="17">
        <v>0.99087962962963</v>
      </c>
      <c r="AB1383" t="s">
        <v>72</v>
      </c>
      <c r="AC1383" s="11">
        <v>0</v>
      </c>
      <c r="AD1383" t="s">
        <v>3397</v>
      </c>
      <c r="AE1383" s="13">
        <v>46275</v>
      </c>
      <c r="AF1383" t="s">
        <v>60</v>
      </c>
      <c r="AG1383" t="s">
        <v>60</v>
      </c>
      <c r="AH1383" s="10"/>
      <c r="AI1383" s="14">
        <f>IF(MID(S1383,14,1)="A",RIGHT(S1383,4)/1,IF(MID(S1383,13,1)="+",RIGHT(S1383,5)/10,IF(MID(S1383,13,1)="-",RIGHT(S1383,5)/1)))</f>
        <v>388</v>
      </c>
      <c r="AJ1383" s="14" t="str">
        <f>IF(AI1383&lt;3000,"St","LT")</f>
        <v>St</v>
      </c>
      <c r="AK1383" s="14" t="str">
        <f>VLOOKUP(MID(M1383,2,1),Sheet4!A:B,2,FALSE)</f>
        <v>Gd.13</v>
      </c>
      <c r="AL1383" s="14" t="str">
        <f>TEXT(D1383,"mmmm")</f>
        <v>September</v>
      </c>
      <c r="AM1383" s="14">
        <f>Q1383</f>
        <v>88.734</v>
      </c>
      <c r="AN1383" s="14">
        <f>O1383</f>
        <v>69</v>
      </c>
    </row>
    <row r="1384" spans="1:40">
      <c r="A1384" t="s">
        <v>57</v>
      </c>
      <c r="B1384" t="s">
        <v>375</v>
      </c>
      <c r="C1384" t="s">
        <v>59</v>
      </c>
      <c r="D1384" s="13">
        <v>46275</v>
      </c>
      <c r="E1384" t="s">
        <v>181</v>
      </c>
      <c r="F1384" t="s">
        <v>60</v>
      </c>
      <c r="G1384" t="s">
        <v>60</v>
      </c>
      <c r="H1384" t="s">
        <v>82</v>
      </c>
      <c r="I1384" s="16">
        <v>2.8</v>
      </c>
      <c r="J1384" t="s">
        <v>83</v>
      </c>
      <c r="K1384" t="s">
        <v>59</v>
      </c>
      <c r="L1384" t="s">
        <v>63</v>
      </c>
      <c r="M1384" t="s">
        <v>84</v>
      </c>
      <c r="N1384" t="s">
        <v>728</v>
      </c>
      <c r="O1384" s="11">
        <v>0</v>
      </c>
      <c r="P1384" s="11">
        <v>104</v>
      </c>
      <c r="Q1384" s="11">
        <v>0</v>
      </c>
      <c r="R1384" s="12">
        <v>133.744</v>
      </c>
      <c r="S1384" t="s">
        <v>86</v>
      </c>
      <c r="T1384" s="11">
        <v>0</v>
      </c>
      <c r="U1384" t="s">
        <v>60</v>
      </c>
      <c r="V1384" s="13">
        <v>46276</v>
      </c>
      <c r="W1384" t="s">
        <v>68</v>
      </c>
      <c r="X1384" t="s">
        <v>98</v>
      </c>
      <c r="Y1384" t="s">
        <v>3398</v>
      </c>
      <c r="Z1384" t="s">
        <v>71</v>
      </c>
      <c r="AA1384" s="17">
        <v>0.05393518518519</v>
      </c>
      <c r="AB1384" t="s">
        <v>72</v>
      </c>
      <c r="AC1384" s="11">
        <v>0</v>
      </c>
      <c r="AD1384" t="s">
        <v>3399</v>
      </c>
      <c r="AE1384" s="13">
        <v>46275</v>
      </c>
      <c r="AF1384" t="s">
        <v>92</v>
      </c>
      <c r="AG1384" t="s">
        <v>93</v>
      </c>
      <c r="AH1384" s="10"/>
      <c r="AI1384" s="14">
        <f>IF(MID(S1384,14,1)="A",RIGHT(S1384,4)/1,IF(MID(S1384,13,1)="+",RIGHT(S1384,5)/10,IF(MID(S1384,13,1)="-",RIGHT(S1384,5)/1)))</f>
        <v>388</v>
      </c>
      <c r="AJ1384" s="14" t="str">
        <f>IF(AI1384&lt;3000,"St","LT")</f>
        <v>St</v>
      </c>
      <c r="AK1384" s="14" t="str">
        <f>VLOOKUP(MID(M1384,2,1),Sheet4!A:B,2,FALSE)</f>
        <v>Gd.13</v>
      </c>
      <c r="AL1384" s="14" t="str">
        <f>TEXT(D1384,"mmmm")</f>
        <v>September</v>
      </c>
      <c r="AM1384" s="14">
        <f>Q1384</f>
        <v>0</v>
      </c>
      <c r="AN1384" s="14">
        <f>O1384</f>
        <v>0</v>
      </c>
    </row>
    <row r="1385" spans="1:40">
      <c r="A1385" t="s">
        <v>57</v>
      </c>
      <c r="B1385" t="s">
        <v>375</v>
      </c>
      <c r="C1385" t="s">
        <v>59</v>
      </c>
      <c r="D1385" s="13">
        <v>46275</v>
      </c>
      <c r="E1385" t="s">
        <v>181</v>
      </c>
      <c r="F1385" t="s">
        <v>60</v>
      </c>
      <c r="G1385" t="s">
        <v>60</v>
      </c>
      <c r="H1385" t="s">
        <v>82</v>
      </c>
      <c r="I1385" s="16">
        <v>2.8</v>
      </c>
      <c r="J1385" t="s">
        <v>83</v>
      </c>
      <c r="K1385" t="s">
        <v>59</v>
      </c>
      <c r="L1385" t="s">
        <v>74</v>
      </c>
      <c r="M1385" t="s">
        <v>84</v>
      </c>
      <c r="N1385" t="s">
        <v>728</v>
      </c>
      <c r="O1385" s="11">
        <v>0</v>
      </c>
      <c r="P1385" s="11">
        <v>-63</v>
      </c>
      <c r="Q1385" s="11">
        <v>0</v>
      </c>
      <c r="R1385" s="12">
        <v>-81.018</v>
      </c>
      <c r="S1385" t="s">
        <v>86</v>
      </c>
      <c r="T1385" s="11">
        <v>0</v>
      </c>
      <c r="U1385" t="s">
        <v>60</v>
      </c>
      <c r="V1385" s="13">
        <v>46276</v>
      </c>
      <c r="W1385" t="s">
        <v>68</v>
      </c>
      <c r="X1385" t="s">
        <v>98</v>
      </c>
      <c r="Y1385" t="s">
        <v>3400</v>
      </c>
      <c r="Z1385" t="s">
        <v>71</v>
      </c>
      <c r="AA1385" s="17">
        <v>0.05478009259259</v>
      </c>
      <c r="AB1385" t="s">
        <v>72</v>
      </c>
      <c r="AC1385" s="11">
        <v>0</v>
      </c>
      <c r="AD1385" t="s">
        <v>3399</v>
      </c>
      <c r="AE1385" s="13">
        <v>46275</v>
      </c>
      <c r="AF1385" t="s">
        <v>92</v>
      </c>
      <c r="AG1385" t="s">
        <v>93</v>
      </c>
      <c r="AH1385" s="10"/>
      <c r="AI1385" s="14">
        <f>IF(MID(S1385,14,1)="A",RIGHT(S1385,4)/1,IF(MID(S1385,13,1)="+",RIGHT(S1385,5)/10,IF(MID(S1385,13,1)="-",RIGHT(S1385,5)/1)))</f>
        <v>388</v>
      </c>
      <c r="AJ1385" s="14" t="str">
        <f>IF(AI1385&lt;3000,"St","LT")</f>
        <v>St</v>
      </c>
      <c r="AK1385" s="14" t="str">
        <f>VLOOKUP(MID(M1385,2,1),Sheet4!A:B,2,FALSE)</f>
        <v>Gd.13</v>
      </c>
      <c r="AL1385" s="14" t="str">
        <f>TEXT(D1385,"mmmm")</f>
        <v>September</v>
      </c>
      <c r="AM1385" s="14">
        <f>Q1385</f>
        <v>0</v>
      </c>
      <c r="AN1385" s="14">
        <f>O1385</f>
        <v>0</v>
      </c>
    </row>
    <row r="1386" spans="1:40">
      <c r="A1386" t="s">
        <v>57</v>
      </c>
      <c r="B1386" t="s">
        <v>386</v>
      </c>
      <c r="C1386" t="s">
        <v>59</v>
      </c>
      <c r="D1386" s="13">
        <v>46275</v>
      </c>
      <c r="E1386" t="s">
        <v>206</v>
      </c>
      <c r="F1386" t="s">
        <v>60</v>
      </c>
      <c r="G1386" t="s">
        <v>60</v>
      </c>
      <c r="H1386" t="s">
        <v>198</v>
      </c>
      <c r="I1386" s="16">
        <v>6.3</v>
      </c>
      <c r="J1386" t="s">
        <v>387</v>
      </c>
      <c r="K1386" t="s">
        <v>59</v>
      </c>
      <c r="L1386" t="s">
        <v>76</v>
      </c>
      <c r="M1386" t="s">
        <v>84</v>
      </c>
      <c r="N1386" t="s">
        <v>2307</v>
      </c>
      <c r="O1386" s="11">
        <v>134</v>
      </c>
      <c r="P1386" s="11">
        <v>0</v>
      </c>
      <c r="Q1386" s="16">
        <v>156.11</v>
      </c>
      <c r="R1386" s="11">
        <v>0</v>
      </c>
      <c r="S1386" t="s">
        <v>389</v>
      </c>
      <c r="T1386" s="11">
        <v>0</v>
      </c>
      <c r="U1386" t="s">
        <v>120</v>
      </c>
      <c r="V1386" s="13">
        <v>46275</v>
      </c>
      <c r="W1386" t="s">
        <v>68</v>
      </c>
      <c r="X1386" t="s">
        <v>98</v>
      </c>
      <c r="Y1386" t="s">
        <v>3401</v>
      </c>
      <c r="Z1386" t="s">
        <v>71</v>
      </c>
      <c r="AA1386" s="17">
        <v>0.91157407407407</v>
      </c>
      <c r="AB1386" t="s">
        <v>72</v>
      </c>
      <c r="AC1386" s="11">
        <v>0</v>
      </c>
      <c r="AD1386" t="s">
        <v>3402</v>
      </c>
      <c r="AE1386" s="13">
        <v>46275</v>
      </c>
      <c r="AF1386" t="s">
        <v>1243</v>
      </c>
      <c r="AG1386" t="s">
        <v>60</v>
      </c>
      <c r="AH1386" s="10"/>
      <c r="AI1386" s="14">
        <f>IF(MID(S1386,14,1)="A",RIGHT(S1386,4)/1,IF(MID(S1386,13,1)="+",RIGHT(S1386,5)/10,IF(MID(S1386,13,1)="-",RIGHT(S1386,5)/1)))</f>
        <v>294</v>
      </c>
      <c r="AJ1386" s="14" t="str">
        <f>IF(AI1386&lt;3000,"St","LT")</f>
        <v>St</v>
      </c>
      <c r="AK1386" s="14" t="str">
        <f>VLOOKUP(MID(M1386,2,1),Sheet4!A:B,2,FALSE)</f>
        <v>Gd.13</v>
      </c>
      <c r="AL1386" s="14" t="str">
        <f>TEXT(D1386,"mmmm")</f>
        <v>September</v>
      </c>
      <c r="AM1386" s="14">
        <f>Q1386</f>
        <v>156.11</v>
      </c>
      <c r="AN1386" s="14">
        <f>O1386</f>
        <v>134</v>
      </c>
    </row>
    <row r="1387" spans="1:40">
      <c r="A1387" t="s">
        <v>57</v>
      </c>
      <c r="B1387" t="s">
        <v>386</v>
      </c>
      <c r="C1387" t="s">
        <v>59</v>
      </c>
      <c r="D1387" s="13">
        <v>46275</v>
      </c>
      <c r="E1387" t="s">
        <v>60</v>
      </c>
      <c r="F1387" t="s">
        <v>60</v>
      </c>
      <c r="G1387" t="s">
        <v>60</v>
      </c>
      <c r="H1387" t="s">
        <v>198</v>
      </c>
      <c r="I1387" s="16">
        <v>6.3</v>
      </c>
      <c r="J1387" t="s">
        <v>387</v>
      </c>
      <c r="K1387" t="s">
        <v>59</v>
      </c>
      <c r="L1387" t="s">
        <v>63</v>
      </c>
      <c r="M1387" t="s">
        <v>84</v>
      </c>
      <c r="N1387" t="s">
        <v>2303</v>
      </c>
      <c r="O1387" s="11">
        <v>0</v>
      </c>
      <c r="P1387" s="11">
        <v>500</v>
      </c>
      <c r="Q1387" s="11">
        <v>0</v>
      </c>
      <c r="R1387" s="16">
        <v>582.5</v>
      </c>
      <c r="S1387" t="s">
        <v>389</v>
      </c>
      <c r="T1387" s="11">
        <v>0</v>
      </c>
      <c r="U1387" t="s">
        <v>120</v>
      </c>
      <c r="V1387" s="13">
        <v>46275</v>
      </c>
      <c r="W1387" t="s">
        <v>68</v>
      </c>
      <c r="X1387" t="s">
        <v>98</v>
      </c>
      <c r="Y1387" t="s">
        <v>3403</v>
      </c>
      <c r="Z1387" t="s">
        <v>71</v>
      </c>
      <c r="AA1387" s="17">
        <v>0.91123842592593</v>
      </c>
      <c r="AB1387" t="s">
        <v>72</v>
      </c>
      <c r="AC1387" s="11">
        <v>0</v>
      </c>
      <c r="AD1387" t="s">
        <v>3404</v>
      </c>
      <c r="AE1387" s="13">
        <v>46275</v>
      </c>
      <c r="AF1387" t="s">
        <v>1243</v>
      </c>
      <c r="AG1387" t="s">
        <v>60</v>
      </c>
      <c r="AH1387" s="10"/>
      <c r="AI1387" s="14">
        <f>IF(MID(S1387,14,1)="A",RIGHT(S1387,4)/1,IF(MID(S1387,13,1)="+",RIGHT(S1387,5)/10,IF(MID(S1387,13,1)="-",RIGHT(S1387,5)/1)))</f>
        <v>294</v>
      </c>
      <c r="AJ1387" s="14" t="str">
        <f>IF(AI1387&lt;3000,"St","LT")</f>
        <v>St</v>
      </c>
      <c r="AK1387" s="14" t="str">
        <f>VLOOKUP(MID(M1387,2,1),Sheet4!A:B,2,FALSE)</f>
        <v>Gd.13</v>
      </c>
      <c r="AL1387" s="14" t="str">
        <f>TEXT(D1387,"mmmm")</f>
        <v>September</v>
      </c>
      <c r="AM1387" s="14">
        <f>Q1387</f>
        <v>0</v>
      </c>
      <c r="AN1387" s="14">
        <f>O1387</f>
        <v>0</v>
      </c>
    </row>
    <row r="1388" spans="1:40">
      <c r="A1388" t="s">
        <v>57</v>
      </c>
      <c r="B1388" t="s">
        <v>386</v>
      </c>
      <c r="C1388" t="s">
        <v>59</v>
      </c>
      <c r="D1388" s="13">
        <v>46275</v>
      </c>
      <c r="E1388" t="s">
        <v>206</v>
      </c>
      <c r="F1388" t="s">
        <v>60</v>
      </c>
      <c r="G1388" t="s">
        <v>60</v>
      </c>
      <c r="H1388" t="s">
        <v>198</v>
      </c>
      <c r="I1388" s="16">
        <v>6.3</v>
      </c>
      <c r="J1388" t="s">
        <v>387</v>
      </c>
      <c r="K1388" t="s">
        <v>59</v>
      </c>
      <c r="L1388" t="s">
        <v>76</v>
      </c>
      <c r="M1388" t="s">
        <v>84</v>
      </c>
      <c r="N1388" t="s">
        <v>2307</v>
      </c>
      <c r="O1388" s="11">
        <v>222</v>
      </c>
      <c r="P1388" s="11">
        <v>0</v>
      </c>
      <c r="Q1388" s="16">
        <v>258.63</v>
      </c>
      <c r="R1388" s="11">
        <v>0</v>
      </c>
      <c r="S1388" t="s">
        <v>389</v>
      </c>
      <c r="T1388" s="11">
        <v>0</v>
      </c>
      <c r="U1388" t="s">
        <v>120</v>
      </c>
      <c r="V1388" s="13">
        <v>46275</v>
      </c>
      <c r="W1388" t="s">
        <v>68</v>
      </c>
      <c r="X1388" t="s">
        <v>98</v>
      </c>
      <c r="Y1388" t="s">
        <v>3401</v>
      </c>
      <c r="Z1388" t="s">
        <v>71</v>
      </c>
      <c r="AA1388" s="17">
        <v>0.91157407407407</v>
      </c>
      <c r="AB1388" t="s">
        <v>72</v>
      </c>
      <c r="AC1388" s="11">
        <v>0</v>
      </c>
      <c r="AD1388" t="s">
        <v>3405</v>
      </c>
      <c r="AE1388" s="13">
        <v>46275</v>
      </c>
      <c r="AF1388" t="s">
        <v>1243</v>
      </c>
      <c r="AG1388" t="s">
        <v>60</v>
      </c>
      <c r="AH1388" s="10"/>
      <c r="AI1388" s="14">
        <f>IF(MID(S1388,14,1)="A",RIGHT(S1388,4)/1,IF(MID(S1388,13,1)="+",RIGHT(S1388,5)/10,IF(MID(S1388,13,1)="-",RIGHT(S1388,5)/1)))</f>
        <v>294</v>
      </c>
      <c r="AJ1388" s="14" t="str">
        <f>IF(AI1388&lt;3000,"St","LT")</f>
        <v>St</v>
      </c>
      <c r="AK1388" s="14" t="str">
        <f>VLOOKUP(MID(M1388,2,1),Sheet4!A:B,2,FALSE)</f>
        <v>Gd.13</v>
      </c>
      <c r="AL1388" s="14" t="str">
        <f>TEXT(D1388,"mmmm")</f>
        <v>September</v>
      </c>
      <c r="AM1388" s="14">
        <f>Q1388</f>
        <v>258.63</v>
      </c>
      <c r="AN1388" s="14">
        <f>O1388</f>
        <v>222</v>
      </c>
    </row>
    <row r="1389" spans="1:40">
      <c r="A1389" t="s">
        <v>57</v>
      </c>
      <c r="B1389" t="s">
        <v>386</v>
      </c>
      <c r="C1389" t="s">
        <v>59</v>
      </c>
      <c r="D1389" s="13">
        <v>46275</v>
      </c>
      <c r="E1389" t="s">
        <v>60</v>
      </c>
      <c r="F1389" t="s">
        <v>60</v>
      </c>
      <c r="G1389" t="s">
        <v>60</v>
      </c>
      <c r="H1389" t="s">
        <v>198</v>
      </c>
      <c r="I1389" s="16">
        <v>6.3</v>
      </c>
      <c r="J1389" t="s">
        <v>387</v>
      </c>
      <c r="K1389" t="s">
        <v>59</v>
      </c>
      <c r="L1389" t="s">
        <v>74</v>
      </c>
      <c r="M1389" t="s">
        <v>84</v>
      </c>
      <c r="N1389" t="s">
        <v>2303</v>
      </c>
      <c r="O1389" s="11">
        <v>0</v>
      </c>
      <c r="P1389" s="11">
        <v>-459</v>
      </c>
      <c r="Q1389" s="11">
        <v>0</v>
      </c>
      <c r="R1389" s="12">
        <v>-534.735</v>
      </c>
      <c r="S1389" t="s">
        <v>389</v>
      </c>
      <c r="T1389" s="11">
        <v>0</v>
      </c>
      <c r="U1389" t="s">
        <v>120</v>
      </c>
      <c r="V1389" s="13">
        <v>46275</v>
      </c>
      <c r="W1389" t="s">
        <v>68</v>
      </c>
      <c r="X1389" t="s">
        <v>98</v>
      </c>
      <c r="Y1389" t="s">
        <v>3406</v>
      </c>
      <c r="Z1389" t="s">
        <v>71</v>
      </c>
      <c r="AA1389" s="17">
        <v>0.91174768518519</v>
      </c>
      <c r="AB1389" t="s">
        <v>72</v>
      </c>
      <c r="AC1389" s="11">
        <v>0</v>
      </c>
      <c r="AD1389" t="s">
        <v>3404</v>
      </c>
      <c r="AE1389" s="13">
        <v>46275</v>
      </c>
      <c r="AF1389" t="s">
        <v>1243</v>
      </c>
      <c r="AG1389" t="s">
        <v>60</v>
      </c>
      <c r="AH1389" s="10"/>
      <c r="AI1389" s="14">
        <f>IF(MID(S1389,14,1)="A",RIGHT(S1389,4)/1,IF(MID(S1389,13,1)="+",RIGHT(S1389,5)/10,IF(MID(S1389,13,1)="-",RIGHT(S1389,5)/1)))</f>
        <v>294</v>
      </c>
      <c r="AJ1389" s="14" t="str">
        <f>IF(AI1389&lt;3000,"St","LT")</f>
        <v>St</v>
      </c>
      <c r="AK1389" s="14" t="str">
        <f>VLOOKUP(MID(M1389,2,1),Sheet4!A:B,2,FALSE)</f>
        <v>Gd.13</v>
      </c>
      <c r="AL1389" s="14" t="str">
        <f>TEXT(D1389,"mmmm")</f>
        <v>September</v>
      </c>
      <c r="AM1389" s="14">
        <f>Q1389</f>
        <v>0</v>
      </c>
      <c r="AN1389" s="14">
        <f>O1389</f>
        <v>0</v>
      </c>
    </row>
    <row r="1390" spans="1:40">
      <c r="A1390" t="s">
        <v>57</v>
      </c>
      <c r="B1390" t="s">
        <v>386</v>
      </c>
      <c r="C1390" t="s">
        <v>59</v>
      </c>
      <c r="D1390" s="13">
        <v>46275</v>
      </c>
      <c r="E1390" t="s">
        <v>60</v>
      </c>
      <c r="F1390" t="s">
        <v>60</v>
      </c>
      <c r="G1390" t="s">
        <v>60</v>
      </c>
      <c r="H1390" t="s">
        <v>198</v>
      </c>
      <c r="I1390" s="16">
        <v>6.3</v>
      </c>
      <c r="J1390" t="s">
        <v>387</v>
      </c>
      <c r="K1390" t="s">
        <v>59</v>
      </c>
      <c r="L1390" t="s">
        <v>63</v>
      </c>
      <c r="M1390" t="s">
        <v>84</v>
      </c>
      <c r="N1390" t="s">
        <v>2303</v>
      </c>
      <c r="O1390" s="11">
        <v>0</v>
      </c>
      <c r="P1390" s="11">
        <v>315</v>
      </c>
      <c r="Q1390" s="11">
        <v>0</v>
      </c>
      <c r="R1390" s="12">
        <v>366.975</v>
      </c>
      <c r="S1390" t="s">
        <v>389</v>
      </c>
      <c r="T1390" s="11">
        <v>0</v>
      </c>
      <c r="U1390" t="s">
        <v>120</v>
      </c>
      <c r="V1390" s="13">
        <v>46275</v>
      </c>
      <c r="W1390" t="s">
        <v>68</v>
      </c>
      <c r="X1390" t="s">
        <v>98</v>
      </c>
      <c r="Y1390" t="s">
        <v>3407</v>
      </c>
      <c r="Z1390" t="s">
        <v>71</v>
      </c>
      <c r="AA1390" s="17">
        <v>0.89958333333333</v>
      </c>
      <c r="AB1390" t="s">
        <v>72</v>
      </c>
      <c r="AC1390" s="11">
        <v>0</v>
      </c>
      <c r="AD1390" t="s">
        <v>3408</v>
      </c>
      <c r="AE1390" s="13">
        <v>46275</v>
      </c>
      <c r="AF1390" t="s">
        <v>1243</v>
      </c>
      <c r="AG1390" t="s">
        <v>60</v>
      </c>
      <c r="AH1390" s="10"/>
      <c r="AI1390" s="14">
        <f>IF(MID(S1390,14,1)="A",RIGHT(S1390,4)/1,IF(MID(S1390,13,1)="+",RIGHT(S1390,5)/10,IF(MID(S1390,13,1)="-",RIGHT(S1390,5)/1)))</f>
        <v>294</v>
      </c>
      <c r="AJ1390" s="14" t="str">
        <f>IF(AI1390&lt;3000,"St","LT")</f>
        <v>St</v>
      </c>
      <c r="AK1390" s="14" t="str">
        <f>VLOOKUP(MID(M1390,2,1),Sheet4!A:B,2,FALSE)</f>
        <v>Gd.13</v>
      </c>
      <c r="AL1390" s="14" t="str">
        <f>TEXT(D1390,"mmmm")</f>
        <v>September</v>
      </c>
      <c r="AM1390" s="14">
        <f>Q1390</f>
        <v>0</v>
      </c>
      <c r="AN1390" s="14">
        <f>O1390</f>
        <v>0</v>
      </c>
    </row>
    <row r="1391" spans="1:40">
      <c r="A1391" t="s">
        <v>57</v>
      </c>
      <c r="B1391" t="s">
        <v>386</v>
      </c>
      <c r="C1391" t="s">
        <v>59</v>
      </c>
      <c r="D1391" s="13">
        <v>46275</v>
      </c>
      <c r="E1391" t="s">
        <v>60</v>
      </c>
      <c r="F1391" t="s">
        <v>60</v>
      </c>
      <c r="G1391" t="s">
        <v>60</v>
      </c>
      <c r="H1391" t="s">
        <v>198</v>
      </c>
      <c r="I1391" s="16">
        <v>6.3</v>
      </c>
      <c r="J1391" t="s">
        <v>387</v>
      </c>
      <c r="K1391" t="s">
        <v>59</v>
      </c>
      <c r="L1391" t="s">
        <v>63</v>
      </c>
      <c r="M1391" t="s">
        <v>84</v>
      </c>
      <c r="N1391" t="s">
        <v>2303</v>
      </c>
      <c r="O1391" s="11">
        <v>0</v>
      </c>
      <c r="P1391" s="11">
        <v>500</v>
      </c>
      <c r="Q1391" s="11">
        <v>0</v>
      </c>
      <c r="R1391" s="16">
        <v>582.5</v>
      </c>
      <c r="S1391" t="s">
        <v>389</v>
      </c>
      <c r="T1391" s="11">
        <v>0</v>
      </c>
      <c r="U1391" t="s">
        <v>120</v>
      </c>
      <c r="V1391" s="13">
        <v>46275</v>
      </c>
      <c r="W1391" t="s">
        <v>68</v>
      </c>
      <c r="X1391" t="s">
        <v>98</v>
      </c>
      <c r="Y1391" t="s">
        <v>3409</v>
      </c>
      <c r="Z1391" t="s">
        <v>71</v>
      </c>
      <c r="AA1391" s="17">
        <v>0.59680555555556</v>
      </c>
      <c r="AB1391" t="s">
        <v>72</v>
      </c>
      <c r="AC1391" s="11">
        <v>0</v>
      </c>
      <c r="AD1391" t="s">
        <v>3408</v>
      </c>
      <c r="AE1391" s="13">
        <v>46275</v>
      </c>
      <c r="AF1391" t="s">
        <v>1243</v>
      </c>
      <c r="AG1391" t="s">
        <v>60</v>
      </c>
      <c r="AH1391" s="10"/>
      <c r="AI1391" s="14">
        <f>IF(MID(S1391,14,1)="A",RIGHT(S1391,4)/1,IF(MID(S1391,13,1)="+",RIGHT(S1391,5)/10,IF(MID(S1391,13,1)="-",RIGHT(S1391,5)/1)))</f>
        <v>294</v>
      </c>
      <c r="AJ1391" s="14" t="str">
        <f>IF(AI1391&lt;3000,"St","LT")</f>
        <v>St</v>
      </c>
      <c r="AK1391" s="14" t="str">
        <f>VLOOKUP(MID(M1391,2,1),Sheet4!A:B,2,FALSE)</f>
        <v>Gd.13</v>
      </c>
      <c r="AL1391" s="14" t="str">
        <f>TEXT(D1391,"mmmm")</f>
        <v>September</v>
      </c>
      <c r="AM1391" s="14">
        <f>Q1391</f>
        <v>0</v>
      </c>
      <c r="AN1391" s="14">
        <f>O1391</f>
        <v>0</v>
      </c>
    </row>
    <row r="1392" spans="1:40">
      <c r="A1392" t="s">
        <v>57</v>
      </c>
      <c r="B1392" t="s">
        <v>386</v>
      </c>
      <c r="C1392" t="s">
        <v>59</v>
      </c>
      <c r="D1392" s="13">
        <v>46275</v>
      </c>
      <c r="E1392" t="s">
        <v>206</v>
      </c>
      <c r="F1392" t="s">
        <v>60</v>
      </c>
      <c r="G1392" t="s">
        <v>60</v>
      </c>
      <c r="H1392" t="s">
        <v>198</v>
      </c>
      <c r="I1392" s="16">
        <v>6.3</v>
      </c>
      <c r="J1392" t="s">
        <v>387</v>
      </c>
      <c r="K1392" t="s">
        <v>59</v>
      </c>
      <c r="L1392" t="s">
        <v>76</v>
      </c>
      <c r="M1392" t="s">
        <v>84</v>
      </c>
      <c r="N1392" t="s">
        <v>2307</v>
      </c>
      <c r="O1392" s="11">
        <v>69</v>
      </c>
      <c r="P1392" s="11">
        <v>0</v>
      </c>
      <c r="Q1392" s="12">
        <v>80.385</v>
      </c>
      <c r="R1392" s="11">
        <v>0</v>
      </c>
      <c r="S1392" t="s">
        <v>389</v>
      </c>
      <c r="T1392" s="11">
        <v>0</v>
      </c>
      <c r="U1392" t="s">
        <v>120</v>
      </c>
      <c r="V1392" s="13">
        <v>46275</v>
      </c>
      <c r="W1392" t="s">
        <v>68</v>
      </c>
      <c r="X1392" t="s">
        <v>98</v>
      </c>
      <c r="Y1392" t="s">
        <v>3410</v>
      </c>
      <c r="Z1392" t="s">
        <v>71</v>
      </c>
      <c r="AA1392" s="17">
        <v>0.59706018518519</v>
      </c>
      <c r="AB1392" t="s">
        <v>72</v>
      </c>
      <c r="AC1392" s="11">
        <v>0</v>
      </c>
      <c r="AD1392" t="s">
        <v>3411</v>
      </c>
      <c r="AE1392" s="13">
        <v>46275</v>
      </c>
      <c r="AF1392" t="s">
        <v>1243</v>
      </c>
      <c r="AG1392" t="s">
        <v>60</v>
      </c>
      <c r="AH1392" s="10"/>
      <c r="AI1392" s="14">
        <f>IF(MID(S1392,14,1)="A",RIGHT(S1392,4)/1,IF(MID(S1392,13,1)="+",RIGHT(S1392,5)/10,IF(MID(S1392,13,1)="-",RIGHT(S1392,5)/1)))</f>
        <v>294</v>
      </c>
      <c r="AJ1392" s="14" t="str">
        <f>IF(AI1392&lt;3000,"St","LT")</f>
        <v>St</v>
      </c>
      <c r="AK1392" s="14" t="str">
        <f>VLOOKUP(MID(M1392,2,1),Sheet4!A:B,2,FALSE)</f>
        <v>Gd.13</v>
      </c>
      <c r="AL1392" s="14" t="str">
        <f>TEXT(D1392,"mmmm")</f>
        <v>September</v>
      </c>
      <c r="AM1392" s="14">
        <f>Q1392</f>
        <v>80.385</v>
      </c>
      <c r="AN1392" s="14">
        <f>O1392</f>
        <v>69</v>
      </c>
    </row>
    <row r="1393" spans="1:40">
      <c r="A1393" t="s">
        <v>57</v>
      </c>
      <c r="B1393" t="s">
        <v>386</v>
      </c>
      <c r="C1393" t="s">
        <v>59</v>
      </c>
      <c r="D1393" s="13">
        <v>46275</v>
      </c>
      <c r="E1393" t="s">
        <v>206</v>
      </c>
      <c r="F1393" t="s">
        <v>60</v>
      </c>
      <c r="G1393" t="s">
        <v>60</v>
      </c>
      <c r="H1393" t="s">
        <v>198</v>
      </c>
      <c r="I1393" s="16">
        <v>6.3</v>
      </c>
      <c r="J1393" t="s">
        <v>387</v>
      </c>
      <c r="K1393" t="s">
        <v>59</v>
      </c>
      <c r="L1393" t="s">
        <v>76</v>
      </c>
      <c r="M1393" t="s">
        <v>84</v>
      </c>
      <c r="N1393" t="s">
        <v>2307</v>
      </c>
      <c r="O1393" s="11">
        <v>116</v>
      </c>
      <c r="P1393" s="11">
        <v>0</v>
      </c>
      <c r="Q1393" s="16">
        <v>135.14</v>
      </c>
      <c r="R1393" s="11">
        <v>0</v>
      </c>
      <c r="S1393" t="s">
        <v>389</v>
      </c>
      <c r="T1393" s="11">
        <v>0</v>
      </c>
      <c r="U1393" t="s">
        <v>120</v>
      </c>
      <c r="V1393" s="13">
        <v>46275</v>
      </c>
      <c r="W1393" t="s">
        <v>68</v>
      </c>
      <c r="X1393" t="s">
        <v>98</v>
      </c>
      <c r="Y1393" t="s">
        <v>3410</v>
      </c>
      <c r="Z1393" t="s">
        <v>71</v>
      </c>
      <c r="AA1393" s="17">
        <v>0.59706018518519</v>
      </c>
      <c r="AB1393" t="s">
        <v>72</v>
      </c>
      <c r="AC1393" s="11">
        <v>0</v>
      </c>
      <c r="AD1393" t="s">
        <v>3412</v>
      </c>
      <c r="AE1393" s="13">
        <v>46275</v>
      </c>
      <c r="AF1393" t="s">
        <v>1243</v>
      </c>
      <c r="AG1393" t="s">
        <v>60</v>
      </c>
      <c r="AH1393" s="10"/>
      <c r="AI1393" s="14">
        <f>IF(MID(S1393,14,1)="A",RIGHT(S1393,4)/1,IF(MID(S1393,13,1)="+",RIGHT(S1393,5)/10,IF(MID(S1393,13,1)="-",RIGHT(S1393,5)/1)))</f>
        <v>294</v>
      </c>
      <c r="AJ1393" s="14" t="str">
        <f>IF(AI1393&lt;3000,"St","LT")</f>
        <v>St</v>
      </c>
      <c r="AK1393" s="14" t="str">
        <f>VLOOKUP(MID(M1393,2,1),Sheet4!A:B,2,FALSE)</f>
        <v>Gd.13</v>
      </c>
      <c r="AL1393" s="14" t="str">
        <f>TEXT(D1393,"mmmm")</f>
        <v>September</v>
      </c>
      <c r="AM1393" s="14">
        <f>Q1393</f>
        <v>135.14</v>
      </c>
      <c r="AN1393" s="14">
        <f>O1393</f>
        <v>116</v>
      </c>
    </row>
    <row r="1394" spans="1:40">
      <c r="A1394" t="s">
        <v>57</v>
      </c>
      <c r="B1394" t="s">
        <v>386</v>
      </c>
      <c r="C1394" t="s">
        <v>59</v>
      </c>
      <c r="D1394" s="13">
        <v>46275</v>
      </c>
      <c r="E1394" t="s">
        <v>60</v>
      </c>
      <c r="F1394" t="s">
        <v>60</v>
      </c>
      <c r="G1394" t="s">
        <v>60</v>
      </c>
      <c r="H1394" t="s">
        <v>198</v>
      </c>
      <c r="I1394" s="16">
        <v>6.3</v>
      </c>
      <c r="J1394" t="s">
        <v>387</v>
      </c>
      <c r="K1394" t="s">
        <v>59</v>
      </c>
      <c r="L1394" t="s">
        <v>74</v>
      </c>
      <c r="M1394" t="s">
        <v>84</v>
      </c>
      <c r="N1394" t="s">
        <v>2303</v>
      </c>
      <c r="O1394" s="11">
        <v>0</v>
      </c>
      <c r="P1394" s="11">
        <v>-315</v>
      </c>
      <c r="Q1394" s="11">
        <v>0</v>
      </c>
      <c r="R1394" s="12">
        <v>-366.975</v>
      </c>
      <c r="S1394" t="s">
        <v>389</v>
      </c>
      <c r="T1394" s="11">
        <v>0</v>
      </c>
      <c r="U1394" t="s">
        <v>120</v>
      </c>
      <c r="V1394" s="13">
        <v>46275</v>
      </c>
      <c r="W1394" t="s">
        <v>68</v>
      </c>
      <c r="X1394" t="s">
        <v>98</v>
      </c>
      <c r="Y1394" t="s">
        <v>3413</v>
      </c>
      <c r="Z1394" t="s">
        <v>71</v>
      </c>
      <c r="AA1394" s="17">
        <v>0.59726851851852</v>
      </c>
      <c r="AB1394" t="s">
        <v>72</v>
      </c>
      <c r="AC1394" s="11">
        <v>0</v>
      </c>
      <c r="AD1394" t="s">
        <v>3408</v>
      </c>
      <c r="AE1394" s="13">
        <v>46275</v>
      </c>
      <c r="AF1394" t="s">
        <v>1243</v>
      </c>
      <c r="AG1394" t="s">
        <v>60</v>
      </c>
      <c r="AH1394" s="10"/>
      <c r="AI1394" s="14">
        <f>IF(MID(S1394,14,1)="A",RIGHT(S1394,4)/1,IF(MID(S1394,13,1)="+",RIGHT(S1394,5)/10,IF(MID(S1394,13,1)="-",RIGHT(S1394,5)/1)))</f>
        <v>294</v>
      </c>
      <c r="AJ1394" s="14" t="str">
        <f>IF(AI1394&lt;3000,"St","LT")</f>
        <v>St</v>
      </c>
      <c r="AK1394" s="14" t="str">
        <f>VLOOKUP(MID(M1394,2,1),Sheet4!A:B,2,FALSE)</f>
        <v>Gd.13</v>
      </c>
      <c r="AL1394" s="14" t="str">
        <f>TEXT(D1394,"mmmm")</f>
        <v>September</v>
      </c>
      <c r="AM1394" s="14">
        <f>Q1394</f>
        <v>0</v>
      </c>
      <c r="AN1394" s="14">
        <f>O1394</f>
        <v>0</v>
      </c>
    </row>
    <row r="1395" spans="1:40">
      <c r="A1395" t="s">
        <v>57</v>
      </c>
      <c r="B1395" t="s">
        <v>386</v>
      </c>
      <c r="C1395" t="s">
        <v>59</v>
      </c>
      <c r="D1395" s="13">
        <v>46275</v>
      </c>
      <c r="E1395" t="s">
        <v>206</v>
      </c>
      <c r="F1395" t="s">
        <v>60</v>
      </c>
      <c r="G1395" t="s">
        <v>60</v>
      </c>
      <c r="H1395" t="s">
        <v>198</v>
      </c>
      <c r="I1395" s="16">
        <v>6.3</v>
      </c>
      <c r="J1395" t="s">
        <v>387</v>
      </c>
      <c r="K1395" t="s">
        <v>59</v>
      </c>
      <c r="L1395" t="s">
        <v>76</v>
      </c>
      <c r="M1395" t="s">
        <v>84</v>
      </c>
      <c r="N1395" t="s">
        <v>2307</v>
      </c>
      <c r="O1395" s="11">
        <v>207</v>
      </c>
      <c r="P1395" s="11">
        <v>0</v>
      </c>
      <c r="Q1395" s="12">
        <v>241.155</v>
      </c>
      <c r="R1395" s="11">
        <v>0</v>
      </c>
      <c r="S1395" t="s">
        <v>389</v>
      </c>
      <c r="T1395" s="11">
        <v>0</v>
      </c>
      <c r="U1395" t="s">
        <v>120</v>
      </c>
      <c r="V1395" s="13">
        <v>46276</v>
      </c>
      <c r="W1395" t="s">
        <v>68</v>
      </c>
      <c r="X1395" t="s">
        <v>98</v>
      </c>
      <c r="Y1395" t="s">
        <v>3414</v>
      </c>
      <c r="Z1395" t="s">
        <v>71</v>
      </c>
      <c r="AA1395" s="17">
        <v>0.27482638888889</v>
      </c>
      <c r="AB1395" t="s">
        <v>72</v>
      </c>
      <c r="AC1395" s="11">
        <v>0</v>
      </c>
      <c r="AD1395" t="s">
        <v>3415</v>
      </c>
      <c r="AE1395" s="13">
        <v>46275</v>
      </c>
      <c r="AF1395" t="s">
        <v>1243</v>
      </c>
      <c r="AG1395" t="s">
        <v>60</v>
      </c>
      <c r="AH1395" s="10"/>
      <c r="AI1395" s="14">
        <f>IF(MID(S1395,14,1)="A",RIGHT(S1395,4)/1,IF(MID(S1395,13,1)="+",RIGHT(S1395,5)/10,IF(MID(S1395,13,1)="-",RIGHT(S1395,5)/1)))</f>
        <v>294</v>
      </c>
      <c r="AJ1395" s="14" t="str">
        <f>IF(AI1395&lt;3000,"St","LT")</f>
        <v>St</v>
      </c>
      <c r="AK1395" s="14" t="str">
        <f>VLOOKUP(MID(M1395,2,1),Sheet4!A:B,2,FALSE)</f>
        <v>Gd.13</v>
      </c>
      <c r="AL1395" s="14" t="str">
        <f>TEXT(D1395,"mmmm")</f>
        <v>September</v>
      </c>
      <c r="AM1395" s="14">
        <f>Q1395</f>
        <v>241.155</v>
      </c>
      <c r="AN1395" s="14">
        <f>O1395</f>
        <v>207</v>
      </c>
    </row>
    <row r="1396" spans="1:40">
      <c r="A1396" t="s">
        <v>57</v>
      </c>
      <c r="B1396" t="s">
        <v>386</v>
      </c>
      <c r="C1396" t="s">
        <v>59</v>
      </c>
      <c r="D1396" s="13">
        <v>46275</v>
      </c>
      <c r="E1396" t="s">
        <v>60</v>
      </c>
      <c r="F1396" t="s">
        <v>60</v>
      </c>
      <c r="G1396" t="s">
        <v>60</v>
      </c>
      <c r="H1396" t="s">
        <v>198</v>
      </c>
      <c r="I1396" s="16">
        <v>6.3</v>
      </c>
      <c r="J1396" t="s">
        <v>387</v>
      </c>
      <c r="K1396" t="s">
        <v>59</v>
      </c>
      <c r="L1396" t="s">
        <v>74</v>
      </c>
      <c r="M1396" t="s">
        <v>84</v>
      </c>
      <c r="N1396" t="s">
        <v>2303</v>
      </c>
      <c r="O1396" s="11">
        <v>0</v>
      </c>
      <c r="P1396" s="11">
        <v>-251</v>
      </c>
      <c r="Q1396" s="11">
        <v>0</v>
      </c>
      <c r="R1396" s="12">
        <v>-292.415</v>
      </c>
      <c r="S1396" t="s">
        <v>389</v>
      </c>
      <c r="T1396" s="11">
        <v>0</v>
      </c>
      <c r="U1396" t="s">
        <v>120</v>
      </c>
      <c r="V1396" s="13">
        <v>46276</v>
      </c>
      <c r="W1396" t="s">
        <v>68</v>
      </c>
      <c r="X1396" t="s">
        <v>98</v>
      </c>
      <c r="Y1396" t="s">
        <v>3416</v>
      </c>
      <c r="Z1396" t="s">
        <v>71</v>
      </c>
      <c r="AA1396" s="17">
        <v>0.27474537037037</v>
      </c>
      <c r="AB1396" t="s">
        <v>72</v>
      </c>
      <c r="AC1396" s="11">
        <v>0</v>
      </c>
      <c r="AD1396" t="s">
        <v>3404</v>
      </c>
      <c r="AE1396" s="13">
        <v>46275</v>
      </c>
      <c r="AF1396" t="s">
        <v>1243</v>
      </c>
      <c r="AG1396" t="s">
        <v>60</v>
      </c>
      <c r="AH1396" s="10"/>
      <c r="AI1396" s="14">
        <f>IF(MID(S1396,14,1)="A",RIGHT(S1396,4)/1,IF(MID(S1396,13,1)="+",RIGHT(S1396,5)/10,IF(MID(S1396,13,1)="-",RIGHT(S1396,5)/1)))</f>
        <v>294</v>
      </c>
      <c r="AJ1396" s="14" t="str">
        <f>IF(AI1396&lt;3000,"St","LT")</f>
        <v>St</v>
      </c>
      <c r="AK1396" s="14" t="str">
        <f>VLOOKUP(MID(M1396,2,1),Sheet4!A:B,2,FALSE)</f>
        <v>Gd.13</v>
      </c>
      <c r="AL1396" s="14" t="str">
        <f>TEXT(D1396,"mmmm")</f>
        <v>September</v>
      </c>
      <c r="AM1396" s="14">
        <f>Q1396</f>
        <v>0</v>
      </c>
      <c r="AN1396" s="14">
        <f>O1396</f>
        <v>0</v>
      </c>
    </row>
    <row r="1397" spans="1:40">
      <c r="A1397" t="s">
        <v>57</v>
      </c>
      <c r="B1397" t="s">
        <v>386</v>
      </c>
      <c r="C1397" t="s">
        <v>59</v>
      </c>
      <c r="D1397" s="13">
        <v>46275</v>
      </c>
      <c r="E1397" t="s">
        <v>60</v>
      </c>
      <c r="F1397" t="s">
        <v>60</v>
      </c>
      <c r="G1397" t="s">
        <v>60</v>
      </c>
      <c r="H1397" t="s">
        <v>198</v>
      </c>
      <c r="I1397" s="16">
        <v>6.3</v>
      </c>
      <c r="J1397" t="s">
        <v>387</v>
      </c>
      <c r="K1397" t="s">
        <v>59</v>
      </c>
      <c r="L1397" t="s">
        <v>63</v>
      </c>
      <c r="M1397" t="s">
        <v>84</v>
      </c>
      <c r="N1397" t="s">
        <v>2303</v>
      </c>
      <c r="O1397" s="11">
        <v>0</v>
      </c>
      <c r="P1397" s="11">
        <v>459</v>
      </c>
      <c r="Q1397" s="11">
        <v>0</v>
      </c>
      <c r="R1397" s="12">
        <v>534.735</v>
      </c>
      <c r="S1397" t="s">
        <v>389</v>
      </c>
      <c r="T1397" s="11">
        <v>0</v>
      </c>
      <c r="U1397" t="s">
        <v>120</v>
      </c>
      <c r="V1397" s="13">
        <v>46276</v>
      </c>
      <c r="W1397" t="s">
        <v>68</v>
      </c>
      <c r="X1397" t="s">
        <v>98</v>
      </c>
      <c r="Y1397" t="s">
        <v>3417</v>
      </c>
      <c r="Z1397" t="s">
        <v>71</v>
      </c>
      <c r="AA1397" s="17">
        <v>0.27456018518519</v>
      </c>
      <c r="AB1397" t="s">
        <v>72</v>
      </c>
      <c r="AC1397" s="11">
        <v>0</v>
      </c>
      <c r="AD1397" t="s">
        <v>3404</v>
      </c>
      <c r="AE1397" s="13">
        <v>46275</v>
      </c>
      <c r="AF1397" t="s">
        <v>1243</v>
      </c>
      <c r="AG1397" t="s">
        <v>60</v>
      </c>
      <c r="AH1397" s="10"/>
      <c r="AI1397" s="14">
        <f>IF(MID(S1397,14,1)="A",RIGHT(S1397,4)/1,IF(MID(S1397,13,1)="+",RIGHT(S1397,5)/10,IF(MID(S1397,13,1)="-",RIGHT(S1397,5)/1)))</f>
        <v>294</v>
      </c>
      <c r="AJ1397" s="14" t="str">
        <f>IF(AI1397&lt;3000,"St","LT")</f>
        <v>St</v>
      </c>
      <c r="AK1397" s="14" t="str">
        <f>VLOOKUP(MID(M1397,2,1),Sheet4!A:B,2,FALSE)</f>
        <v>Gd.13</v>
      </c>
      <c r="AL1397" s="14" t="str">
        <f>TEXT(D1397,"mmmm")</f>
        <v>September</v>
      </c>
      <c r="AM1397" s="14">
        <f>Q1397</f>
        <v>0</v>
      </c>
      <c r="AN1397" s="14">
        <f>O1397</f>
        <v>0</v>
      </c>
    </row>
    <row r="1398" spans="1:40">
      <c r="A1398" t="s">
        <v>57</v>
      </c>
      <c r="B1398" t="s">
        <v>509</v>
      </c>
      <c r="C1398" t="s">
        <v>59</v>
      </c>
      <c r="D1398" s="13">
        <v>46275</v>
      </c>
      <c r="E1398" t="s">
        <v>60</v>
      </c>
      <c r="F1398" t="s">
        <v>60</v>
      </c>
      <c r="G1398" t="s">
        <v>60</v>
      </c>
      <c r="H1398" t="s">
        <v>116</v>
      </c>
      <c r="I1398" s="16">
        <v>3.2</v>
      </c>
      <c r="J1398" t="s">
        <v>510</v>
      </c>
      <c r="K1398" t="s">
        <v>59</v>
      </c>
      <c r="L1398" t="s">
        <v>76</v>
      </c>
      <c r="M1398" t="s">
        <v>84</v>
      </c>
      <c r="N1398" t="s">
        <v>2775</v>
      </c>
      <c r="O1398" s="11">
        <v>124</v>
      </c>
      <c r="P1398" s="11">
        <v>0</v>
      </c>
      <c r="Q1398" s="12">
        <v>73.408</v>
      </c>
      <c r="R1398" s="11">
        <v>0</v>
      </c>
      <c r="S1398" t="s">
        <v>512</v>
      </c>
      <c r="T1398" s="11">
        <v>0</v>
      </c>
      <c r="U1398" t="s">
        <v>777</v>
      </c>
      <c r="V1398" s="13">
        <v>46275</v>
      </c>
      <c r="W1398" t="s">
        <v>68</v>
      </c>
      <c r="X1398" t="s">
        <v>98</v>
      </c>
      <c r="Y1398" t="s">
        <v>3418</v>
      </c>
      <c r="Z1398" t="s">
        <v>71</v>
      </c>
      <c r="AA1398" s="17">
        <v>0.91303240740741</v>
      </c>
      <c r="AB1398" t="s">
        <v>72</v>
      </c>
      <c r="AC1398" s="11">
        <v>0</v>
      </c>
      <c r="AD1398" t="s">
        <v>3419</v>
      </c>
      <c r="AE1398" s="13">
        <v>46275</v>
      </c>
      <c r="AF1398" t="s">
        <v>60</v>
      </c>
      <c r="AG1398" t="s">
        <v>60</v>
      </c>
      <c r="AH1398" s="10"/>
      <c r="AI1398" s="14">
        <f>IF(MID(S1398,14,1)="A",RIGHT(S1398,4)/1,IF(MID(S1398,13,1)="+",RIGHT(S1398,5)/10,IF(MID(S1398,13,1)="-",RIGHT(S1398,5)/1)))</f>
        <v>338</v>
      </c>
      <c r="AJ1398" s="14" t="str">
        <f>IF(AI1398&lt;3000,"St","LT")</f>
        <v>St</v>
      </c>
      <c r="AK1398" s="14" t="str">
        <f>VLOOKUP(MID(M1398,2,1),Sheet4!A:B,2,FALSE)</f>
        <v>Gd.13</v>
      </c>
      <c r="AL1398" s="14" t="str">
        <f>TEXT(D1398,"mmmm")</f>
        <v>September</v>
      </c>
      <c r="AM1398" s="14">
        <f>Q1398</f>
        <v>73.408</v>
      </c>
      <c r="AN1398" s="14">
        <f>O1398</f>
        <v>124</v>
      </c>
    </row>
    <row r="1399" spans="1:40">
      <c r="A1399" t="s">
        <v>57</v>
      </c>
      <c r="B1399" t="s">
        <v>509</v>
      </c>
      <c r="C1399" t="s">
        <v>59</v>
      </c>
      <c r="D1399" s="13">
        <v>46275</v>
      </c>
      <c r="E1399" t="s">
        <v>60</v>
      </c>
      <c r="F1399" t="s">
        <v>60</v>
      </c>
      <c r="G1399" t="s">
        <v>60</v>
      </c>
      <c r="H1399" t="s">
        <v>116</v>
      </c>
      <c r="I1399" s="16">
        <v>3.2</v>
      </c>
      <c r="J1399" t="s">
        <v>510</v>
      </c>
      <c r="K1399" t="s">
        <v>59</v>
      </c>
      <c r="L1399" t="s">
        <v>63</v>
      </c>
      <c r="M1399" t="s">
        <v>84</v>
      </c>
      <c r="N1399" t="s">
        <v>2772</v>
      </c>
      <c r="O1399" s="11">
        <v>0</v>
      </c>
      <c r="P1399" s="11">
        <v>124</v>
      </c>
      <c r="Q1399" s="11">
        <v>0</v>
      </c>
      <c r="R1399" s="12">
        <v>73.408</v>
      </c>
      <c r="S1399" t="s">
        <v>512</v>
      </c>
      <c r="T1399" s="11">
        <v>0</v>
      </c>
      <c r="U1399" t="s">
        <v>777</v>
      </c>
      <c r="V1399" s="13">
        <v>46275</v>
      </c>
      <c r="W1399" t="s">
        <v>68</v>
      </c>
      <c r="X1399" t="s">
        <v>98</v>
      </c>
      <c r="Y1399" t="s">
        <v>3420</v>
      </c>
      <c r="Z1399" t="s">
        <v>71</v>
      </c>
      <c r="AA1399" s="17">
        <v>0.82537037037037</v>
      </c>
      <c r="AB1399" t="s">
        <v>72</v>
      </c>
      <c r="AC1399" s="11">
        <v>0</v>
      </c>
      <c r="AD1399" t="s">
        <v>3421</v>
      </c>
      <c r="AE1399" s="13">
        <v>46275</v>
      </c>
      <c r="AF1399" t="s">
        <v>60</v>
      </c>
      <c r="AG1399" t="s">
        <v>60</v>
      </c>
      <c r="AH1399" s="10"/>
      <c r="AI1399" s="14">
        <f>IF(MID(S1399,14,1)="A",RIGHT(S1399,4)/1,IF(MID(S1399,13,1)="+",RIGHT(S1399,5)/10,IF(MID(S1399,13,1)="-",RIGHT(S1399,5)/1)))</f>
        <v>338</v>
      </c>
      <c r="AJ1399" s="14" t="str">
        <f>IF(AI1399&lt;3000,"St","LT")</f>
        <v>St</v>
      </c>
      <c r="AK1399" s="14" t="str">
        <f>VLOOKUP(MID(M1399,2,1),Sheet4!A:B,2,FALSE)</f>
        <v>Gd.13</v>
      </c>
      <c r="AL1399" s="14" t="str">
        <f>TEXT(D1399,"mmmm")</f>
        <v>September</v>
      </c>
      <c r="AM1399" s="14">
        <f>Q1399</f>
        <v>0</v>
      </c>
      <c r="AN1399" s="14">
        <f>O1399</f>
        <v>0</v>
      </c>
    </row>
    <row r="1400" spans="1:40">
      <c r="A1400" t="s">
        <v>57</v>
      </c>
      <c r="B1400" t="s">
        <v>509</v>
      </c>
      <c r="C1400" t="s">
        <v>59</v>
      </c>
      <c r="D1400" s="13">
        <v>46275</v>
      </c>
      <c r="E1400" t="s">
        <v>60</v>
      </c>
      <c r="F1400" t="s">
        <v>60</v>
      </c>
      <c r="G1400" t="s">
        <v>60</v>
      </c>
      <c r="H1400" t="s">
        <v>116</v>
      </c>
      <c r="I1400" s="16">
        <v>3.2</v>
      </c>
      <c r="J1400" t="s">
        <v>510</v>
      </c>
      <c r="K1400" t="s">
        <v>59</v>
      </c>
      <c r="L1400" t="s">
        <v>76</v>
      </c>
      <c r="M1400" t="s">
        <v>84</v>
      </c>
      <c r="N1400" t="s">
        <v>2775</v>
      </c>
      <c r="O1400" s="11">
        <v>30</v>
      </c>
      <c r="P1400" s="11">
        <v>0</v>
      </c>
      <c r="Q1400" s="16">
        <v>17.76</v>
      </c>
      <c r="R1400" s="11">
        <v>0</v>
      </c>
      <c r="S1400" t="s">
        <v>512</v>
      </c>
      <c r="T1400" s="11">
        <v>0</v>
      </c>
      <c r="U1400" t="s">
        <v>777</v>
      </c>
      <c r="V1400" s="13">
        <v>46275</v>
      </c>
      <c r="W1400" t="s">
        <v>68</v>
      </c>
      <c r="X1400" t="s">
        <v>98</v>
      </c>
      <c r="Y1400" t="s">
        <v>3422</v>
      </c>
      <c r="Z1400" t="s">
        <v>71</v>
      </c>
      <c r="AA1400" s="17">
        <v>0.59430555555556</v>
      </c>
      <c r="AB1400" t="s">
        <v>72</v>
      </c>
      <c r="AC1400" s="11">
        <v>0</v>
      </c>
      <c r="AD1400" t="s">
        <v>3423</v>
      </c>
      <c r="AE1400" s="13">
        <v>46275</v>
      </c>
      <c r="AF1400" t="s">
        <v>60</v>
      </c>
      <c r="AG1400" t="s">
        <v>60</v>
      </c>
      <c r="AH1400" s="10"/>
      <c r="AI1400" s="14">
        <f>IF(MID(S1400,14,1)="A",RIGHT(S1400,4)/1,IF(MID(S1400,13,1)="+",RIGHT(S1400,5)/10,IF(MID(S1400,13,1)="-",RIGHT(S1400,5)/1)))</f>
        <v>338</v>
      </c>
      <c r="AJ1400" s="14" t="str">
        <f>IF(AI1400&lt;3000,"St","LT")</f>
        <v>St</v>
      </c>
      <c r="AK1400" s="14" t="str">
        <f>VLOOKUP(MID(M1400,2,1),Sheet4!A:B,2,FALSE)</f>
        <v>Gd.13</v>
      </c>
      <c r="AL1400" s="14" t="str">
        <f>TEXT(D1400,"mmmm")</f>
        <v>September</v>
      </c>
      <c r="AM1400" s="14">
        <f>Q1400</f>
        <v>17.76</v>
      </c>
      <c r="AN1400" s="14">
        <f>O1400</f>
        <v>30</v>
      </c>
    </row>
    <row r="1401" spans="1:40">
      <c r="A1401" t="s">
        <v>57</v>
      </c>
      <c r="B1401" t="s">
        <v>509</v>
      </c>
      <c r="C1401" t="s">
        <v>59</v>
      </c>
      <c r="D1401" s="13">
        <v>46275</v>
      </c>
      <c r="E1401" t="s">
        <v>60</v>
      </c>
      <c r="F1401" t="s">
        <v>60</v>
      </c>
      <c r="G1401" t="s">
        <v>60</v>
      </c>
      <c r="H1401" t="s">
        <v>116</v>
      </c>
      <c r="I1401" s="16">
        <v>3.2</v>
      </c>
      <c r="J1401" t="s">
        <v>510</v>
      </c>
      <c r="K1401" t="s">
        <v>59</v>
      </c>
      <c r="L1401" t="s">
        <v>63</v>
      </c>
      <c r="M1401" t="s">
        <v>84</v>
      </c>
      <c r="N1401" t="s">
        <v>2772</v>
      </c>
      <c r="O1401" s="11">
        <v>0</v>
      </c>
      <c r="P1401" s="11">
        <v>36</v>
      </c>
      <c r="Q1401" s="11">
        <v>0</v>
      </c>
      <c r="R1401" s="12">
        <v>21.312</v>
      </c>
      <c r="S1401" t="s">
        <v>512</v>
      </c>
      <c r="T1401" s="11">
        <v>0</v>
      </c>
      <c r="U1401" t="s">
        <v>777</v>
      </c>
      <c r="V1401" s="13">
        <v>46275</v>
      </c>
      <c r="W1401" t="s">
        <v>68</v>
      </c>
      <c r="X1401" t="s">
        <v>98</v>
      </c>
      <c r="Y1401" t="s">
        <v>3424</v>
      </c>
      <c r="Z1401" t="s">
        <v>71</v>
      </c>
      <c r="AA1401" s="17">
        <v>0.59376157407407</v>
      </c>
      <c r="AB1401" t="s">
        <v>72</v>
      </c>
      <c r="AC1401" s="11">
        <v>0</v>
      </c>
      <c r="AD1401" t="s">
        <v>2774</v>
      </c>
      <c r="AE1401" s="13">
        <v>46275</v>
      </c>
      <c r="AF1401" t="s">
        <v>60</v>
      </c>
      <c r="AG1401" t="s">
        <v>60</v>
      </c>
      <c r="AH1401" s="10"/>
      <c r="AI1401" s="14">
        <f>IF(MID(S1401,14,1)="A",RIGHT(S1401,4)/1,IF(MID(S1401,13,1)="+",RIGHT(S1401,5)/10,IF(MID(S1401,13,1)="-",RIGHT(S1401,5)/1)))</f>
        <v>338</v>
      </c>
      <c r="AJ1401" s="14" t="str">
        <f>IF(AI1401&lt;3000,"St","LT")</f>
        <v>St</v>
      </c>
      <c r="AK1401" s="14" t="str">
        <f>VLOOKUP(MID(M1401,2,1),Sheet4!A:B,2,FALSE)</f>
        <v>Gd.13</v>
      </c>
      <c r="AL1401" s="14" t="str">
        <f>TEXT(D1401,"mmmm")</f>
        <v>September</v>
      </c>
      <c r="AM1401" s="14">
        <f>Q1401</f>
        <v>0</v>
      </c>
      <c r="AN1401" s="14">
        <f>O1401</f>
        <v>0</v>
      </c>
    </row>
    <row r="1402" spans="1:40">
      <c r="A1402" t="s">
        <v>57</v>
      </c>
      <c r="B1402" t="s">
        <v>509</v>
      </c>
      <c r="C1402" t="s">
        <v>59</v>
      </c>
      <c r="D1402" s="13">
        <v>46275</v>
      </c>
      <c r="E1402" t="s">
        <v>60</v>
      </c>
      <c r="F1402" t="s">
        <v>60</v>
      </c>
      <c r="G1402" t="s">
        <v>60</v>
      </c>
      <c r="H1402" t="s">
        <v>116</v>
      </c>
      <c r="I1402" s="16">
        <v>3.2</v>
      </c>
      <c r="J1402" t="s">
        <v>510</v>
      </c>
      <c r="K1402" t="s">
        <v>59</v>
      </c>
      <c r="L1402" t="s">
        <v>74</v>
      </c>
      <c r="M1402" t="s">
        <v>476</v>
      </c>
      <c r="N1402" t="s">
        <v>1317</v>
      </c>
      <c r="O1402" s="11">
        <v>0</v>
      </c>
      <c r="P1402" s="11">
        <v>-70</v>
      </c>
      <c r="Q1402" s="11">
        <v>0</v>
      </c>
      <c r="R1402" s="16">
        <v>-41.44</v>
      </c>
      <c r="S1402" t="s">
        <v>512</v>
      </c>
      <c r="T1402" s="11">
        <v>0</v>
      </c>
      <c r="U1402" t="s">
        <v>87</v>
      </c>
      <c r="V1402" s="13">
        <v>46275</v>
      </c>
      <c r="W1402" t="s">
        <v>68</v>
      </c>
      <c r="X1402" t="s">
        <v>98</v>
      </c>
      <c r="Y1402" t="s">
        <v>3425</v>
      </c>
      <c r="Z1402" t="s">
        <v>71</v>
      </c>
      <c r="AA1402" s="17">
        <v>0.7350462962963</v>
      </c>
      <c r="AB1402" t="s">
        <v>72</v>
      </c>
      <c r="AC1402" s="11">
        <v>0</v>
      </c>
      <c r="AD1402" t="s">
        <v>2320</v>
      </c>
      <c r="AE1402" s="13">
        <v>46275</v>
      </c>
      <c r="AF1402" t="s">
        <v>1314</v>
      </c>
      <c r="AG1402" t="s">
        <v>516</v>
      </c>
      <c r="AH1402" s="10"/>
      <c r="AI1402" s="14">
        <f>IF(MID(S1402,14,1)="A",RIGHT(S1402,4)/1,IF(MID(S1402,13,1)="+",RIGHT(S1402,5)/10,IF(MID(S1402,13,1)="-",RIGHT(S1402,5)/1)))</f>
        <v>338</v>
      </c>
      <c r="AJ1402" s="14" t="str">
        <f>IF(AI1402&lt;3000,"St","LT")</f>
        <v>St</v>
      </c>
      <c r="AK1402" s="14" t="str">
        <f>VLOOKUP(MID(M1402,2,1),Sheet4!A:B,2,FALSE)</f>
        <v>Gd.13</v>
      </c>
      <c r="AL1402" s="14" t="str">
        <f>TEXT(D1402,"mmmm")</f>
        <v>September</v>
      </c>
      <c r="AM1402" s="14">
        <f>Q1402</f>
        <v>0</v>
      </c>
      <c r="AN1402" s="14">
        <f>O1402</f>
        <v>0</v>
      </c>
    </row>
    <row r="1403" spans="1:40">
      <c r="A1403" t="s">
        <v>57</v>
      </c>
      <c r="B1403" t="s">
        <v>509</v>
      </c>
      <c r="C1403" t="s">
        <v>59</v>
      </c>
      <c r="D1403" s="13">
        <v>46275</v>
      </c>
      <c r="E1403" t="s">
        <v>60</v>
      </c>
      <c r="F1403" t="s">
        <v>60</v>
      </c>
      <c r="G1403" t="s">
        <v>60</v>
      </c>
      <c r="H1403" t="s">
        <v>116</v>
      </c>
      <c r="I1403" s="16">
        <v>3.2</v>
      </c>
      <c r="J1403" t="s">
        <v>510</v>
      </c>
      <c r="K1403" t="s">
        <v>59</v>
      </c>
      <c r="L1403" t="s">
        <v>76</v>
      </c>
      <c r="M1403" t="s">
        <v>476</v>
      </c>
      <c r="N1403" t="s">
        <v>1311</v>
      </c>
      <c r="O1403" s="11">
        <v>1000</v>
      </c>
      <c r="P1403" s="11">
        <v>0</v>
      </c>
      <c r="Q1403" s="16">
        <v>592</v>
      </c>
      <c r="R1403" s="11">
        <v>0</v>
      </c>
      <c r="S1403" t="s">
        <v>512</v>
      </c>
      <c r="T1403" s="11">
        <v>0</v>
      </c>
      <c r="U1403" t="s">
        <v>777</v>
      </c>
      <c r="V1403" s="13">
        <v>46275</v>
      </c>
      <c r="W1403" t="s">
        <v>68</v>
      </c>
      <c r="X1403" t="s">
        <v>98</v>
      </c>
      <c r="Y1403" t="s">
        <v>3426</v>
      </c>
      <c r="Z1403" t="s">
        <v>71</v>
      </c>
      <c r="AA1403" s="17">
        <v>0.71914351851852</v>
      </c>
      <c r="AB1403" t="s">
        <v>72</v>
      </c>
      <c r="AC1403" s="11">
        <v>0</v>
      </c>
      <c r="AD1403" t="s">
        <v>3427</v>
      </c>
      <c r="AE1403" s="13">
        <v>46275</v>
      </c>
      <c r="AF1403" t="s">
        <v>1314</v>
      </c>
      <c r="AG1403" t="s">
        <v>516</v>
      </c>
      <c r="AH1403" s="10"/>
      <c r="AI1403" s="14">
        <f>IF(MID(S1403,14,1)="A",RIGHT(S1403,4)/1,IF(MID(S1403,13,1)="+",RIGHT(S1403,5)/10,IF(MID(S1403,13,1)="-",RIGHT(S1403,5)/1)))</f>
        <v>338</v>
      </c>
      <c r="AJ1403" s="14" t="str">
        <f>IF(AI1403&lt;3000,"St","LT")</f>
        <v>St</v>
      </c>
      <c r="AK1403" s="14" t="str">
        <f>VLOOKUP(MID(M1403,2,1),Sheet4!A:B,2,FALSE)</f>
        <v>Gd.13</v>
      </c>
      <c r="AL1403" s="14" t="str">
        <f>TEXT(D1403,"mmmm")</f>
        <v>September</v>
      </c>
      <c r="AM1403" s="14">
        <f>Q1403</f>
        <v>592</v>
      </c>
      <c r="AN1403" s="14">
        <f>O1403</f>
        <v>1000</v>
      </c>
    </row>
    <row r="1404" spans="1:40">
      <c r="A1404" t="s">
        <v>57</v>
      </c>
      <c r="B1404" t="s">
        <v>509</v>
      </c>
      <c r="C1404" t="s">
        <v>59</v>
      </c>
      <c r="D1404" s="13">
        <v>46275</v>
      </c>
      <c r="E1404" t="s">
        <v>60</v>
      </c>
      <c r="F1404" t="s">
        <v>60</v>
      </c>
      <c r="G1404" t="s">
        <v>60</v>
      </c>
      <c r="H1404" t="s">
        <v>116</v>
      </c>
      <c r="I1404" s="16">
        <v>3.2</v>
      </c>
      <c r="J1404" t="s">
        <v>510</v>
      </c>
      <c r="K1404" t="s">
        <v>59</v>
      </c>
      <c r="L1404" t="s">
        <v>63</v>
      </c>
      <c r="M1404" t="s">
        <v>476</v>
      </c>
      <c r="N1404" t="s">
        <v>1317</v>
      </c>
      <c r="O1404" s="11">
        <v>0</v>
      </c>
      <c r="P1404" s="11">
        <v>1071</v>
      </c>
      <c r="Q1404" s="11">
        <v>0</v>
      </c>
      <c r="R1404" s="12">
        <v>634.032</v>
      </c>
      <c r="S1404" t="s">
        <v>512</v>
      </c>
      <c r="T1404" s="11">
        <v>0</v>
      </c>
      <c r="U1404" t="s">
        <v>777</v>
      </c>
      <c r="V1404" s="13">
        <v>46275</v>
      </c>
      <c r="W1404" t="s">
        <v>68</v>
      </c>
      <c r="X1404" t="s">
        <v>98</v>
      </c>
      <c r="Y1404" t="s">
        <v>3428</v>
      </c>
      <c r="Z1404" t="s">
        <v>71</v>
      </c>
      <c r="AA1404" s="17">
        <v>0.71857638888889</v>
      </c>
      <c r="AB1404" t="s">
        <v>72</v>
      </c>
      <c r="AC1404" s="11">
        <v>0</v>
      </c>
      <c r="AD1404" t="s">
        <v>2320</v>
      </c>
      <c r="AE1404" s="13">
        <v>46275</v>
      </c>
      <c r="AF1404" t="s">
        <v>1314</v>
      </c>
      <c r="AG1404" t="s">
        <v>516</v>
      </c>
      <c r="AH1404" s="10"/>
      <c r="AI1404" s="14">
        <f>IF(MID(S1404,14,1)="A",RIGHT(S1404,4)/1,IF(MID(S1404,13,1)="+",RIGHT(S1404,5)/10,IF(MID(S1404,13,1)="-",RIGHT(S1404,5)/1)))</f>
        <v>338</v>
      </c>
      <c r="AJ1404" s="14" t="str">
        <f>IF(AI1404&lt;3000,"St","LT")</f>
        <v>St</v>
      </c>
      <c r="AK1404" s="14" t="str">
        <f>VLOOKUP(MID(M1404,2,1),Sheet4!A:B,2,FALSE)</f>
        <v>Gd.13</v>
      </c>
      <c r="AL1404" s="14" t="str">
        <f>TEXT(D1404,"mmmm")</f>
        <v>September</v>
      </c>
      <c r="AM1404" s="14">
        <f>Q1404</f>
        <v>0</v>
      </c>
      <c r="AN1404" s="14">
        <f>O1404</f>
        <v>0</v>
      </c>
    </row>
    <row r="1405" spans="1:40">
      <c r="A1405" t="s">
        <v>57</v>
      </c>
      <c r="B1405" t="s">
        <v>546</v>
      </c>
      <c r="C1405" t="s">
        <v>59</v>
      </c>
      <c r="D1405" s="13">
        <v>46275</v>
      </c>
      <c r="E1405" t="s">
        <v>181</v>
      </c>
      <c r="F1405" t="s">
        <v>60</v>
      </c>
      <c r="G1405" t="s">
        <v>60</v>
      </c>
      <c r="H1405" t="s">
        <v>547</v>
      </c>
      <c r="I1405" s="16">
        <v>1.5</v>
      </c>
      <c r="J1405" t="s">
        <v>548</v>
      </c>
      <c r="K1405" t="s">
        <v>59</v>
      </c>
      <c r="L1405" t="s">
        <v>63</v>
      </c>
      <c r="M1405" t="s">
        <v>84</v>
      </c>
      <c r="N1405" t="s">
        <v>3429</v>
      </c>
      <c r="O1405" s="11">
        <v>0</v>
      </c>
      <c r="P1405" s="11">
        <v>517</v>
      </c>
      <c r="Q1405" s="11">
        <v>0</v>
      </c>
      <c r="R1405" s="12">
        <v>331.397</v>
      </c>
      <c r="S1405" t="s">
        <v>550</v>
      </c>
      <c r="T1405" s="11">
        <v>0</v>
      </c>
      <c r="U1405" t="s">
        <v>60</v>
      </c>
      <c r="V1405" s="13">
        <v>46275</v>
      </c>
      <c r="W1405" t="s">
        <v>68</v>
      </c>
      <c r="X1405" t="s">
        <v>98</v>
      </c>
      <c r="Y1405" t="s">
        <v>3430</v>
      </c>
      <c r="Z1405" t="s">
        <v>71</v>
      </c>
      <c r="AA1405" s="17">
        <v>0.69876157407407</v>
      </c>
      <c r="AB1405" t="s">
        <v>72</v>
      </c>
      <c r="AC1405" s="11">
        <v>0</v>
      </c>
      <c r="AD1405" t="s">
        <v>3431</v>
      </c>
      <c r="AE1405" s="13">
        <v>46275</v>
      </c>
      <c r="AF1405" t="s">
        <v>553</v>
      </c>
      <c r="AG1405" t="s">
        <v>93</v>
      </c>
      <c r="AH1405" s="10"/>
      <c r="AI1405" s="14">
        <f>IF(MID(S1405,14,1)="A",RIGHT(S1405,4)/1,IF(MID(S1405,13,1)="+",RIGHT(S1405,5)/10,IF(MID(S1405,13,1)="-",RIGHT(S1405,5)/1)))</f>
        <v>533.5</v>
      </c>
      <c r="AJ1405" s="14" t="str">
        <f>IF(AI1405&lt;3000,"St","LT")</f>
        <v>St</v>
      </c>
      <c r="AK1405" s="14" t="str">
        <f>VLOOKUP(MID(M1405,2,1),Sheet4!A:B,2,FALSE)</f>
        <v>Gd.13</v>
      </c>
      <c r="AL1405" s="14" t="str">
        <f>TEXT(D1405,"mmmm")</f>
        <v>September</v>
      </c>
      <c r="AM1405" s="14">
        <f>Q1405</f>
        <v>0</v>
      </c>
      <c r="AN1405" s="14">
        <f>O1405</f>
        <v>0</v>
      </c>
    </row>
    <row r="1406" spans="1:40">
      <c r="A1406" t="s">
        <v>57</v>
      </c>
      <c r="B1406" t="s">
        <v>546</v>
      </c>
      <c r="C1406" t="s">
        <v>59</v>
      </c>
      <c r="D1406" s="13">
        <v>46275</v>
      </c>
      <c r="E1406" t="s">
        <v>181</v>
      </c>
      <c r="F1406" t="s">
        <v>60</v>
      </c>
      <c r="G1406" t="s">
        <v>60</v>
      </c>
      <c r="H1406" t="s">
        <v>547</v>
      </c>
      <c r="I1406" s="16">
        <v>1.5</v>
      </c>
      <c r="J1406" t="s">
        <v>548</v>
      </c>
      <c r="K1406" t="s">
        <v>59</v>
      </c>
      <c r="L1406" t="s">
        <v>63</v>
      </c>
      <c r="M1406" t="s">
        <v>84</v>
      </c>
      <c r="N1406" t="s">
        <v>3429</v>
      </c>
      <c r="O1406" s="11">
        <v>0</v>
      </c>
      <c r="P1406" s="11">
        <v>162</v>
      </c>
      <c r="Q1406" s="11">
        <v>0</v>
      </c>
      <c r="R1406" s="12">
        <v>103.842</v>
      </c>
      <c r="S1406" t="s">
        <v>550</v>
      </c>
      <c r="T1406" s="11">
        <v>0</v>
      </c>
      <c r="U1406" t="s">
        <v>60</v>
      </c>
      <c r="V1406" s="13">
        <v>46275</v>
      </c>
      <c r="W1406" t="s">
        <v>68</v>
      </c>
      <c r="X1406" t="s">
        <v>98</v>
      </c>
      <c r="Y1406" t="s">
        <v>3432</v>
      </c>
      <c r="Z1406" t="s">
        <v>71</v>
      </c>
      <c r="AA1406" s="17">
        <v>0.6990162037037</v>
      </c>
      <c r="AB1406" t="s">
        <v>72</v>
      </c>
      <c r="AC1406" s="11">
        <v>0</v>
      </c>
      <c r="AD1406" t="s">
        <v>3433</v>
      </c>
      <c r="AE1406" s="13">
        <v>46275</v>
      </c>
      <c r="AF1406" t="s">
        <v>553</v>
      </c>
      <c r="AG1406" t="s">
        <v>93</v>
      </c>
      <c r="AH1406" s="10"/>
      <c r="AI1406" s="14">
        <f>IF(MID(S1406,14,1)="A",RIGHT(S1406,4)/1,IF(MID(S1406,13,1)="+",RIGHT(S1406,5)/10,IF(MID(S1406,13,1)="-",RIGHT(S1406,5)/1)))</f>
        <v>533.5</v>
      </c>
      <c r="AJ1406" s="14" t="str">
        <f>IF(AI1406&lt;3000,"St","LT")</f>
        <v>St</v>
      </c>
      <c r="AK1406" s="14" t="str">
        <f>VLOOKUP(MID(M1406,2,1),Sheet4!A:B,2,FALSE)</f>
        <v>Gd.13</v>
      </c>
      <c r="AL1406" s="14" t="str">
        <f>TEXT(D1406,"mmmm")</f>
        <v>September</v>
      </c>
      <c r="AM1406" s="14">
        <f>Q1406</f>
        <v>0</v>
      </c>
      <c r="AN1406" s="14">
        <f>O1406</f>
        <v>0</v>
      </c>
    </row>
    <row r="1407" spans="1:40">
      <c r="A1407" t="s">
        <v>57</v>
      </c>
      <c r="B1407" t="s">
        <v>546</v>
      </c>
      <c r="C1407" t="s">
        <v>59</v>
      </c>
      <c r="D1407" s="13">
        <v>46275</v>
      </c>
      <c r="E1407" t="s">
        <v>181</v>
      </c>
      <c r="F1407" t="s">
        <v>60</v>
      </c>
      <c r="G1407" t="s">
        <v>60</v>
      </c>
      <c r="H1407" t="s">
        <v>547</v>
      </c>
      <c r="I1407" s="16">
        <v>1.5</v>
      </c>
      <c r="J1407" t="s">
        <v>548</v>
      </c>
      <c r="K1407" t="s">
        <v>59</v>
      </c>
      <c r="L1407" t="s">
        <v>76</v>
      </c>
      <c r="M1407" t="s">
        <v>84</v>
      </c>
      <c r="N1407" t="s">
        <v>3434</v>
      </c>
      <c r="O1407" s="11">
        <v>179</v>
      </c>
      <c r="P1407" s="11">
        <v>0</v>
      </c>
      <c r="Q1407" s="12">
        <v>114.739</v>
      </c>
      <c r="R1407" s="11">
        <v>0</v>
      </c>
      <c r="S1407" t="s">
        <v>550</v>
      </c>
      <c r="T1407" s="11">
        <v>0</v>
      </c>
      <c r="U1407" t="s">
        <v>60</v>
      </c>
      <c r="V1407" s="13">
        <v>46275</v>
      </c>
      <c r="W1407" t="s">
        <v>68</v>
      </c>
      <c r="X1407" t="s">
        <v>98</v>
      </c>
      <c r="Y1407" t="s">
        <v>3435</v>
      </c>
      <c r="Z1407" t="s">
        <v>71</v>
      </c>
      <c r="AA1407" s="17">
        <v>0.82755787037037</v>
      </c>
      <c r="AB1407" t="s">
        <v>72</v>
      </c>
      <c r="AC1407" s="11">
        <v>0</v>
      </c>
      <c r="AD1407" t="s">
        <v>3436</v>
      </c>
      <c r="AE1407" s="13">
        <v>46275</v>
      </c>
      <c r="AF1407" t="s">
        <v>553</v>
      </c>
      <c r="AG1407" t="s">
        <v>93</v>
      </c>
      <c r="AH1407" s="10"/>
      <c r="AI1407" s="14">
        <f>IF(MID(S1407,14,1)="A",RIGHT(S1407,4)/1,IF(MID(S1407,13,1)="+",RIGHT(S1407,5)/10,IF(MID(S1407,13,1)="-",RIGHT(S1407,5)/1)))</f>
        <v>533.5</v>
      </c>
      <c r="AJ1407" s="14" t="str">
        <f>IF(AI1407&lt;3000,"St","LT")</f>
        <v>St</v>
      </c>
      <c r="AK1407" s="14" t="str">
        <f>VLOOKUP(MID(M1407,2,1),Sheet4!A:B,2,FALSE)</f>
        <v>Gd.13</v>
      </c>
      <c r="AL1407" s="14" t="str">
        <f>TEXT(D1407,"mmmm")</f>
        <v>September</v>
      </c>
      <c r="AM1407" s="14">
        <f>Q1407</f>
        <v>114.739</v>
      </c>
      <c r="AN1407" s="14">
        <f>O1407</f>
        <v>179</v>
      </c>
    </row>
    <row r="1408" spans="1:40">
      <c r="A1408" t="s">
        <v>57</v>
      </c>
      <c r="B1408" t="s">
        <v>546</v>
      </c>
      <c r="C1408" t="s">
        <v>59</v>
      </c>
      <c r="D1408" s="13">
        <v>46275</v>
      </c>
      <c r="E1408" t="s">
        <v>181</v>
      </c>
      <c r="F1408" t="s">
        <v>60</v>
      </c>
      <c r="G1408" t="s">
        <v>60</v>
      </c>
      <c r="H1408" t="s">
        <v>547</v>
      </c>
      <c r="I1408" s="16">
        <v>1.5</v>
      </c>
      <c r="J1408" t="s">
        <v>548</v>
      </c>
      <c r="K1408" t="s">
        <v>59</v>
      </c>
      <c r="L1408" t="s">
        <v>63</v>
      </c>
      <c r="M1408" t="s">
        <v>84</v>
      </c>
      <c r="N1408" t="s">
        <v>549</v>
      </c>
      <c r="O1408" s="11">
        <v>0</v>
      </c>
      <c r="P1408" s="11">
        <v>88</v>
      </c>
      <c r="Q1408" s="11">
        <v>0</v>
      </c>
      <c r="R1408" s="12">
        <v>56.408</v>
      </c>
      <c r="S1408" t="s">
        <v>550</v>
      </c>
      <c r="T1408" s="11">
        <v>0</v>
      </c>
      <c r="U1408" t="s">
        <v>60</v>
      </c>
      <c r="V1408" s="13">
        <v>46275</v>
      </c>
      <c r="W1408" t="s">
        <v>68</v>
      </c>
      <c r="X1408" t="s">
        <v>98</v>
      </c>
      <c r="Y1408" t="s">
        <v>3437</v>
      </c>
      <c r="Z1408" t="s">
        <v>71</v>
      </c>
      <c r="AA1408" s="17">
        <v>0.69836805555556</v>
      </c>
      <c r="AB1408" t="s">
        <v>72</v>
      </c>
      <c r="AC1408" s="11">
        <v>0</v>
      </c>
      <c r="AD1408" t="s">
        <v>3438</v>
      </c>
      <c r="AE1408" s="13">
        <v>46275</v>
      </c>
      <c r="AF1408" t="s">
        <v>553</v>
      </c>
      <c r="AG1408" t="s">
        <v>93</v>
      </c>
      <c r="AH1408" s="10"/>
      <c r="AI1408" s="14">
        <f>IF(MID(S1408,14,1)="A",RIGHT(S1408,4)/1,IF(MID(S1408,13,1)="+",RIGHT(S1408,5)/10,IF(MID(S1408,13,1)="-",RIGHT(S1408,5)/1)))</f>
        <v>533.5</v>
      </c>
      <c r="AJ1408" s="14" t="str">
        <f>IF(AI1408&lt;3000,"St","LT")</f>
        <v>St</v>
      </c>
      <c r="AK1408" s="14" t="str">
        <f>VLOOKUP(MID(M1408,2,1),Sheet4!A:B,2,FALSE)</f>
        <v>Gd.13</v>
      </c>
      <c r="AL1408" s="14" t="str">
        <f>TEXT(D1408,"mmmm")</f>
        <v>September</v>
      </c>
      <c r="AM1408" s="14">
        <f>Q1408</f>
        <v>0</v>
      </c>
      <c r="AN1408" s="14">
        <f>O1408</f>
        <v>0</v>
      </c>
    </row>
    <row r="1409" spans="1:40">
      <c r="A1409" t="s">
        <v>57</v>
      </c>
      <c r="B1409" t="s">
        <v>546</v>
      </c>
      <c r="C1409" t="s">
        <v>59</v>
      </c>
      <c r="D1409" s="13">
        <v>46275</v>
      </c>
      <c r="E1409" t="s">
        <v>181</v>
      </c>
      <c r="F1409" t="s">
        <v>60</v>
      </c>
      <c r="G1409" t="s">
        <v>60</v>
      </c>
      <c r="H1409" t="s">
        <v>547</v>
      </c>
      <c r="I1409" s="16">
        <v>1.5</v>
      </c>
      <c r="J1409" t="s">
        <v>548</v>
      </c>
      <c r="K1409" t="s">
        <v>59</v>
      </c>
      <c r="L1409" t="s">
        <v>76</v>
      </c>
      <c r="M1409" t="s">
        <v>84</v>
      </c>
      <c r="N1409" t="s">
        <v>554</v>
      </c>
      <c r="O1409" s="11">
        <v>88</v>
      </c>
      <c r="P1409" s="11">
        <v>0</v>
      </c>
      <c r="Q1409" s="12">
        <v>56.408</v>
      </c>
      <c r="R1409" s="11">
        <v>0</v>
      </c>
      <c r="S1409" t="s">
        <v>550</v>
      </c>
      <c r="T1409" s="11">
        <v>0</v>
      </c>
      <c r="U1409" t="s">
        <v>60</v>
      </c>
      <c r="V1409" s="13">
        <v>46275</v>
      </c>
      <c r="W1409" t="s">
        <v>68</v>
      </c>
      <c r="X1409" t="s">
        <v>98</v>
      </c>
      <c r="Y1409" t="s">
        <v>3439</v>
      </c>
      <c r="Z1409" t="s">
        <v>71</v>
      </c>
      <c r="AA1409" s="17">
        <v>0.82616898148148</v>
      </c>
      <c r="AB1409" t="s">
        <v>72</v>
      </c>
      <c r="AC1409" s="11">
        <v>0</v>
      </c>
      <c r="AD1409" t="s">
        <v>3440</v>
      </c>
      <c r="AE1409" s="13">
        <v>46275</v>
      </c>
      <c r="AF1409" t="s">
        <v>553</v>
      </c>
      <c r="AG1409" t="s">
        <v>93</v>
      </c>
      <c r="AH1409" s="10"/>
      <c r="AI1409" s="14">
        <f>IF(MID(S1409,14,1)="A",RIGHT(S1409,4)/1,IF(MID(S1409,13,1)="+",RIGHT(S1409,5)/10,IF(MID(S1409,13,1)="-",RIGHT(S1409,5)/1)))</f>
        <v>533.5</v>
      </c>
      <c r="AJ1409" s="14" t="str">
        <f>IF(AI1409&lt;3000,"St","LT")</f>
        <v>St</v>
      </c>
      <c r="AK1409" s="14" t="str">
        <f>VLOOKUP(MID(M1409,2,1),Sheet4!A:B,2,FALSE)</f>
        <v>Gd.13</v>
      </c>
      <c r="AL1409" s="14" t="str">
        <f>TEXT(D1409,"mmmm")</f>
        <v>September</v>
      </c>
      <c r="AM1409" s="14">
        <f>Q1409</f>
        <v>56.408</v>
      </c>
      <c r="AN1409" s="14">
        <f>O1409</f>
        <v>88</v>
      </c>
    </row>
    <row r="1410" spans="1:40">
      <c r="A1410" t="s">
        <v>57</v>
      </c>
      <c r="B1410" t="s">
        <v>546</v>
      </c>
      <c r="C1410" t="s">
        <v>59</v>
      </c>
      <c r="D1410" s="13">
        <v>46275</v>
      </c>
      <c r="E1410" t="s">
        <v>181</v>
      </c>
      <c r="F1410" t="s">
        <v>60</v>
      </c>
      <c r="G1410" t="s">
        <v>60</v>
      </c>
      <c r="H1410" t="s">
        <v>547</v>
      </c>
      <c r="I1410" s="16">
        <v>1.5</v>
      </c>
      <c r="J1410" t="s">
        <v>548</v>
      </c>
      <c r="K1410" t="s">
        <v>59</v>
      </c>
      <c r="L1410" t="s">
        <v>76</v>
      </c>
      <c r="M1410" t="s">
        <v>84</v>
      </c>
      <c r="N1410" t="s">
        <v>3434</v>
      </c>
      <c r="O1410" s="11">
        <v>500</v>
      </c>
      <c r="P1410" s="11">
        <v>0</v>
      </c>
      <c r="Q1410" s="16">
        <v>320.5</v>
      </c>
      <c r="R1410" s="11">
        <v>0</v>
      </c>
      <c r="S1410" t="s">
        <v>550</v>
      </c>
      <c r="T1410" s="11">
        <v>0</v>
      </c>
      <c r="U1410" t="s">
        <v>60</v>
      </c>
      <c r="V1410" s="13">
        <v>46275</v>
      </c>
      <c r="W1410" t="s">
        <v>68</v>
      </c>
      <c r="X1410" t="s">
        <v>98</v>
      </c>
      <c r="Y1410" t="s">
        <v>3441</v>
      </c>
      <c r="Z1410" t="s">
        <v>71</v>
      </c>
      <c r="AA1410" s="17">
        <v>0.82405092592593</v>
      </c>
      <c r="AB1410" t="s">
        <v>72</v>
      </c>
      <c r="AC1410" s="11">
        <v>0</v>
      </c>
      <c r="AD1410" t="s">
        <v>3442</v>
      </c>
      <c r="AE1410" s="13">
        <v>46275</v>
      </c>
      <c r="AF1410" t="s">
        <v>553</v>
      </c>
      <c r="AG1410" t="s">
        <v>93</v>
      </c>
      <c r="AH1410" s="10"/>
      <c r="AI1410" s="14">
        <f>IF(MID(S1410,14,1)="A",RIGHT(S1410,4)/1,IF(MID(S1410,13,1)="+",RIGHT(S1410,5)/10,IF(MID(S1410,13,1)="-",RIGHT(S1410,5)/1)))</f>
        <v>533.5</v>
      </c>
      <c r="AJ1410" s="14" t="str">
        <f>IF(AI1410&lt;3000,"St","LT")</f>
        <v>St</v>
      </c>
      <c r="AK1410" s="14" t="str">
        <f>VLOOKUP(MID(M1410,2,1),Sheet4!A:B,2,FALSE)</f>
        <v>Gd.13</v>
      </c>
      <c r="AL1410" s="14" t="str">
        <f>TEXT(D1410,"mmmm")</f>
        <v>September</v>
      </c>
      <c r="AM1410" s="14">
        <f>Q1410</f>
        <v>320.5</v>
      </c>
      <c r="AN1410" s="14">
        <f>O1410</f>
        <v>500</v>
      </c>
    </row>
    <row r="1411" spans="1:40">
      <c r="A1411" t="s">
        <v>57</v>
      </c>
      <c r="B1411" t="s">
        <v>546</v>
      </c>
      <c r="C1411" t="s">
        <v>59</v>
      </c>
      <c r="D1411" s="13">
        <v>46275</v>
      </c>
      <c r="E1411" t="s">
        <v>181</v>
      </c>
      <c r="F1411" t="s">
        <v>60</v>
      </c>
      <c r="G1411" t="s">
        <v>60</v>
      </c>
      <c r="H1411" t="s">
        <v>547</v>
      </c>
      <c r="I1411" s="16">
        <v>1.5</v>
      </c>
      <c r="J1411" t="s">
        <v>548</v>
      </c>
      <c r="K1411" t="s">
        <v>59</v>
      </c>
      <c r="L1411" t="s">
        <v>76</v>
      </c>
      <c r="M1411" t="s">
        <v>84</v>
      </c>
      <c r="N1411" t="s">
        <v>3434</v>
      </c>
      <c r="O1411" s="11">
        <v>267</v>
      </c>
      <c r="P1411" s="11">
        <v>0</v>
      </c>
      <c r="Q1411" s="12">
        <v>171.147</v>
      </c>
      <c r="R1411" s="11">
        <v>0</v>
      </c>
      <c r="S1411" t="s">
        <v>550</v>
      </c>
      <c r="T1411" s="11">
        <v>0</v>
      </c>
      <c r="U1411" t="s">
        <v>60</v>
      </c>
      <c r="V1411" s="13">
        <v>46275</v>
      </c>
      <c r="W1411" t="s">
        <v>68</v>
      </c>
      <c r="X1411" t="s">
        <v>98</v>
      </c>
      <c r="Y1411" t="s">
        <v>3443</v>
      </c>
      <c r="Z1411" t="s">
        <v>71</v>
      </c>
      <c r="AA1411" s="17">
        <v>0.6040625</v>
      </c>
      <c r="AB1411" t="s">
        <v>72</v>
      </c>
      <c r="AC1411" s="11">
        <v>0</v>
      </c>
      <c r="AD1411" t="s">
        <v>3444</v>
      </c>
      <c r="AE1411" s="13">
        <v>46275</v>
      </c>
      <c r="AF1411" t="s">
        <v>553</v>
      </c>
      <c r="AG1411" t="s">
        <v>93</v>
      </c>
      <c r="AH1411" s="10"/>
      <c r="AI1411" s="14">
        <f>IF(MID(S1411,14,1)="A",RIGHT(S1411,4)/1,IF(MID(S1411,13,1)="+",RIGHT(S1411,5)/10,IF(MID(S1411,13,1)="-",RIGHT(S1411,5)/1)))</f>
        <v>533.5</v>
      </c>
      <c r="AJ1411" s="14" t="str">
        <f>IF(AI1411&lt;3000,"St","LT")</f>
        <v>St</v>
      </c>
      <c r="AK1411" s="14" t="str">
        <f>VLOOKUP(MID(M1411,2,1),Sheet4!A:B,2,FALSE)</f>
        <v>Gd.13</v>
      </c>
      <c r="AL1411" s="14" t="str">
        <f>TEXT(D1411,"mmmm")</f>
        <v>September</v>
      </c>
      <c r="AM1411" s="14">
        <f>Q1411</f>
        <v>171.147</v>
      </c>
      <c r="AN1411" s="14">
        <f>O1411</f>
        <v>267</v>
      </c>
    </row>
    <row r="1412" spans="1:40">
      <c r="A1412" t="s">
        <v>57</v>
      </c>
      <c r="B1412" t="s">
        <v>546</v>
      </c>
      <c r="C1412" t="s">
        <v>59</v>
      </c>
      <c r="D1412" s="13">
        <v>46275</v>
      </c>
      <c r="E1412" t="s">
        <v>181</v>
      </c>
      <c r="F1412" t="s">
        <v>60</v>
      </c>
      <c r="G1412" t="s">
        <v>60</v>
      </c>
      <c r="H1412" t="s">
        <v>547</v>
      </c>
      <c r="I1412" s="16">
        <v>1.5</v>
      </c>
      <c r="J1412" t="s">
        <v>548</v>
      </c>
      <c r="K1412" t="s">
        <v>59</v>
      </c>
      <c r="L1412" t="s">
        <v>63</v>
      </c>
      <c r="M1412" t="s">
        <v>84</v>
      </c>
      <c r="N1412" t="s">
        <v>3429</v>
      </c>
      <c r="O1412" s="11">
        <v>0</v>
      </c>
      <c r="P1412" s="11">
        <v>267</v>
      </c>
      <c r="Q1412" s="11">
        <v>0</v>
      </c>
      <c r="R1412" s="12">
        <v>171.147</v>
      </c>
      <c r="S1412" t="s">
        <v>550</v>
      </c>
      <c r="T1412" s="11">
        <v>0</v>
      </c>
      <c r="U1412" t="s">
        <v>60</v>
      </c>
      <c r="V1412" s="13">
        <v>46275</v>
      </c>
      <c r="W1412" t="s">
        <v>68</v>
      </c>
      <c r="X1412" t="s">
        <v>98</v>
      </c>
      <c r="Y1412" t="s">
        <v>3445</v>
      </c>
      <c r="Z1412" t="s">
        <v>71</v>
      </c>
      <c r="AA1412" s="17">
        <v>0.60349537037037</v>
      </c>
      <c r="AB1412" t="s">
        <v>72</v>
      </c>
      <c r="AC1412" s="11">
        <v>0</v>
      </c>
      <c r="AD1412" t="s">
        <v>3446</v>
      </c>
      <c r="AE1412" s="13">
        <v>46275</v>
      </c>
      <c r="AF1412" t="s">
        <v>553</v>
      </c>
      <c r="AG1412" t="s">
        <v>93</v>
      </c>
      <c r="AH1412" s="10"/>
      <c r="AI1412" s="14">
        <f>IF(MID(S1412,14,1)="A",RIGHT(S1412,4)/1,IF(MID(S1412,13,1)="+",RIGHT(S1412,5)/10,IF(MID(S1412,13,1)="-",RIGHT(S1412,5)/1)))</f>
        <v>533.5</v>
      </c>
      <c r="AJ1412" s="14" t="str">
        <f>IF(AI1412&lt;3000,"St","LT")</f>
        <v>St</v>
      </c>
      <c r="AK1412" s="14" t="str">
        <f>VLOOKUP(MID(M1412,2,1),Sheet4!A:B,2,FALSE)</f>
        <v>Gd.13</v>
      </c>
      <c r="AL1412" s="14" t="str">
        <f>TEXT(D1412,"mmmm")</f>
        <v>September</v>
      </c>
      <c r="AM1412" s="14">
        <f>Q1412</f>
        <v>0</v>
      </c>
      <c r="AN1412" s="14">
        <f>O1412</f>
        <v>0</v>
      </c>
    </row>
    <row r="1413" spans="1:40">
      <c r="A1413" t="s">
        <v>57</v>
      </c>
      <c r="B1413" t="s">
        <v>812</v>
      </c>
      <c r="C1413" t="s">
        <v>59</v>
      </c>
      <c r="D1413" s="13">
        <v>46275</v>
      </c>
      <c r="E1413" t="s">
        <v>153</v>
      </c>
      <c r="F1413" t="s">
        <v>60</v>
      </c>
      <c r="G1413" t="s">
        <v>60</v>
      </c>
      <c r="H1413" t="s">
        <v>154</v>
      </c>
      <c r="I1413" s="16">
        <v>0.7</v>
      </c>
      <c r="J1413" t="s">
        <v>325</v>
      </c>
      <c r="K1413" t="s">
        <v>59</v>
      </c>
      <c r="L1413" t="s">
        <v>63</v>
      </c>
      <c r="M1413" t="s">
        <v>241</v>
      </c>
      <c r="N1413" t="s">
        <v>3447</v>
      </c>
      <c r="O1413" s="11">
        <v>0</v>
      </c>
      <c r="P1413" s="11">
        <v>506</v>
      </c>
      <c r="Q1413" s="11">
        <v>0</v>
      </c>
      <c r="R1413" s="16">
        <v>103.73</v>
      </c>
      <c r="S1413" t="s">
        <v>814</v>
      </c>
      <c r="T1413" s="11">
        <v>0</v>
      </c>
      <c r="U1413" t="s">
        <v>159</v>
      </c>
      <c r="V1413" s="13">
        <v>46276</v>
      </c>
      <c r="W1413" t="s">
        <v>68</v>
      </c>
      <c r="X1413" t="s">
        <v>160</v>
      </c>
      <c r="Y1413" t="s">
        <v>3448</v>
      </c>
      <c r="Z1413" t="s">
        <v>71</v>
      </c>
      <c r="AA1413" s="17">
        <v>0.24251157407407</v>
      </c>
      <c r="AB1413" t="s">
        <v>72</v>
      </c>
      <c r="AC1413" s="11">
        <v>0</v>
      </c>
      <c r="AD1413" t="s">
        <v>3449</v>
      </c>
      <c r="AE1413" s="13">
        <v>46275</v>
      </c>
      <c r="AF1413" t="s">
        <v>3450</v>
      </c>
      <c r="AG1413" t="s">
        <v>2231</v>
      </c>
      <c r="AH1413" s="10"/>
      <c r="AI1413" s="14">
        <f>IF(MID(S1413,14,1)="A",RIGHT(S1413,4)/1,IF(MID(S1413,13,1)="+",RIGHT(S1413,5)/10,IF(MID(S1413,13,1)="-",RIGHT(S1413,5)/1)))</f>
        <v>227</v>
      </c>
      <c r="AJ1413" s="14" t="str">
        <f>IF(AI1413&lt;3000,"St","LT")</f>
        <v>St</v>
      </c>
      <c r="AK1413" s="14" t="str">
        <f>VLOOKUP(MID(M1413,2,1),Sheet4!A:B,2,FALSE)</f>
        <v>Gd.01</v>
      </c>
      <c r="AL1413" s="14" t="str">
        <f>TEXT(D1413,"mmmm")</f>
        <v>September</v>
      </c>
      <c r="AM1413" s="14">
        <f>Q1413</f>
        <v>0</v>
      </c>
      <c r="AN1413" s="14">
        <f>O1413</f>
        <v>0</v>
      </c>
    </row>
    <row r="1414" spans="1:40">
      <c r="A1414" t="s">
        <v>57</v>
      </c>
      <c r="B1414" t="s">
        <v>812</v>
      </c>
      <c r="C1414" t="s">
        <v>59</v>
      </c>
      <c r="D1414" s="13">
        <v>46275</v>
      </c>
      <c r="E1414" t="s">
        <v>153</v>
      </c>
      <c r="F1414" t="s">
        <v>60</v>
      </c>
      <c r="G1414" t="s">
        <v>60</v>
      </c>
      <c r="H1414" t="s">
        <v>154</v>
      </c>
      <c r="I1414" s="16">
        <v>0.7</v>
      </c>
      <c r="J1414" t="s">
        <v>325</v>
      </c>
      <c r="K1414" t="s">
        <v>59</v>
      </c>
      <c r="L1414" t="s">
        <v>76</v>
      </c>
      <c r="M1414" t="s">
        <v>241</v>
      </c>
      <c r="N1414" t="s">
        <v>3451</v>
      </c>
      <c r="O1414" s="11">
        <v>500</v>
      </c>
      <c r="P1414" s="11">
        <v>0</v>
      </c>
      <c r="Q1414" s="16">
        <v>102.5</v>
      </c>
      <c r="R1414" s="11">
        <v>0</v>
      </c>
      <c r="S1414" t="s">
        <v>814</v>
      </c>
      <c r="T1414" s="11">
        <v>0</v>
      </c>
      <c r="U1414" t="s">
        <v>159</v>
      </c>
      <c r="V1414" s="13">
        <v>46276</v>
      </c>
      <c r="W1414" t="s">
        <v>68</v>
      </c>
      <c r="X1414" t="s">
        <v>160</v>
      </c>
      <c r="Y1414" t="s">
        <v>3452</v>
      </c>
      <c r="Z1414" t="s">
        <v>71</v>
      </c>
      <c r="AA1414" s="17">
        <v>0.2427662037037</v>
      </c>
      <c r="AB1414" t="s">
        <v>72</v>
      </c>
      <c r="AC1414" s="11">
        <v>0</v>
      </c>
      <c r="AD1414" t="s">
        <v>3453</v>
      </c>
      <c r="AE1414" s="13">
        <v>46275</v>
      </c>
      <c r="AF1414" t="s">
        <v>3450</v>
      </c>
      <c r="AG1414" t="s">
        <v>2231</v>
      </c>
      <c r="AH1414" s="10"/>
      <c r="AI1414" s="14">
        <f>IF(MID(S1414,14,1)="A",RIGHT(S1414,4)/1,IF(MID(S1414,13,1)="+",RIGHT(S1414,5)/10,IF(MID(S1414,13,1)="-",RIGHT(S1414,5)/1)))</f>
        <v>227</v>
      </c>
      <c r="AJ1414" s="14" t="str">
        <f>IF(AI1414&lt;3000,"St","LT")</f>
        <v>St</v>
      </c>
      <c r="AK1414" s="14" t="str">
        <f>VLOOKUP(MID(M1414,2,1),Sheet4!A:B,2,FALSE)</f>
        <v>Gd.01</v>
      </c>
      <c r="AL1414" s="14" t="str">
        <f>TEXT(D1414,"mmmm")</f>
        <v>September</v>
      </c>
      <c r="AM1414" s="14">
        <f>Q1414</f>
        <v>102.5</v>
      </c>
      <c r="AN1414" s="14">
        <f>O1414</f>
        <v>500</v>
      </c>
    </row>
    <row r="1415" spans="1:40">
      <c r="A1415" t="s">
        <v>57</v>
      </c>
      <c r="B1415" t="s">
        <v>898</v>
      </c>
      <c r="C1415" t="s">
        <v>59</v>
      </c>
      <c r="D1415" s="13">
        <v>46275</v>
      </c>
      <c r="E1415" t="s">
        <v>206</v>
      </c>
      <c r="F1415" t="s">
        <v>60</v>
      </c>
      <c r="G1415" t="s">
        <v>60</v>
      </c>
      <c r="H1415" t="s">
        <v>198</v>
      </c>
      <c r="I1415" s="16">
        <v>6.3</v>
      </c>
      <c r="J1415" t="s">
        <v>387</v>
      </c>
      <c r="K1415" t="s">
        <v>59</v>
      </c>
      <c r="L1415" t="s">
        <v>76</v>
      </c>
      <c r="M1415" t="s">
        <v>1702</v>
      </c>
      <c r="N1415" t="s">
        <v>1257</v>
      </c>
      <c r="O1415" s="11">
        <v>721</v>
      </c>
      <c r="P1415" s="11">
        <v>0</v>
      </c>
      <c r="Q1415" s="12">
        <v>839.965</v>
      </c>
      <c r="R1415" s="11">
        <v>0</v>
      </c>
      <c r="S1415" t="s">
        <v>900</v>
      </c>
      <c r="T1415" s="11">
        <v>0</v>
      </c>
      <c r="U1415" t="s">
        <v>120</v>
      </c>
      <c r="V1415" s="13">
        <v>46276</v>
      </c>
      <c r="W1415" t="s">
        <v>68</v>
      </c>
      <c r="X1415" t="s">
        <v>1704</v>
      </c>
      <c r="Y1415" t="s">
        <v>3454</v>
      </c>
      <c r="Z1415" t="s">
        <v>71</v>
      </c>
      <c r="AA1415" s="17">
        <v>0.21261574074074</v>
      </c>
      <c r="AB1415" t="s">
        <v>72</v>
      </c>
      <c r="AC1415" s="11">
        <v>0</v>
      </c>
      <c r="AD1415" t="s">
        <v>3455</v>
      </c>
      <c r="AE1415" s="13">
        <v>46275</v>
      </c>
      <c r="AF1415" t="s">
        <v>1243</v>
      </c>
      <c r="AG1415" t="s">
        <v>1244</v>
      </c>
      <c r="AH1415" s="10"/>
      <c r="AI1415" s="14">
        <f>IF(MID(S1415,14,1)="A",RIGHT(S1415,4)/1,IF(MID(S1415,13,1)="+",RIGHT(S1415,5)/10,IF(MID(S1415,13,1)="-",RIGHT(S1415,5)/1)))</f>
        <v>294</v>
      </c>
      <c r="AJ1415" s="14" t="str">
        <f>IF(AI1415&lt;3000,"St","LT")</f>
        <v>St</v>
      </c>
      <c r="AK1415" s="14" t="str">
        <f>VLOOKUP(MID(M1415,2,1),Sheet4!A:B,2,FALSE)</f>
        <v>Gd.13</v>
      </c>
      <c r="AL1415" s="14" t="str">
        <f>TEXT(D1415,"mmmm")</f>
        <v>September</v>
      </c>
      <c r="AM1415" s="14">
        <f>Q1415</f>
        <v>839.965</v>
      </c>
      <c r="AN1415" s="14">
        <f>O1415</f>
        <v>721</v>
      </c>
    </row>
    <row r="1416" spans="1:40">
      <c r="A1416" t="s">
        <v>57</v>
      </c>
      <c r="B1416" t="s">
        <v>898</v>
      </c>
      <c r="C1416" t="s">
        <v>59</v>
      </c>
      <c r="D1416" s="13">
        <v>46275</v>
      </c>
      <c r="E1416" t="s">
        <v>206</v>
      </c>
      <c r="F1416" t="s">
        <v>60</v>
      </c>
      <c r="G1416" t="s">
        <v>60</v>
      </c>
      <c r="H1416" t="s">
        <v>198</v>
      </c>
      <c r="I1416" s="16">
        <v>6.3</v>
      </c>
      <c r="J1416" t="s">
        <v>387</v>
      </c>
      <c r="K1416" t="s">
        <v>59</v>
      </c>
      <c r="L1416" t="s">
        <v>63</v>
      </c>
      <c r="M1416" t="s">
        <v>1702</v>
      </c>
      <c r="N1416" t="s">
        <v>1240</v>
      </c>
      <c r="O1416" s="11">
        <v>0</v>
      </c>
      <c r="P1416" s="11">
        <v>721</v>
      </c>
      <c r="Q1416" s="11">
        <v>0</v>
      </c>
      <c r="R1416" s="12">
        <v>839.965</v>
      </c>
      <c r="S1416" t="s">
        <v>900</v>
      </c>
      <c r="T1416" s="11">
        <v>0</v>
      </c>
      <c r="U1416" t="s">
        <v>120</v>
      </c>
      <c r="V1416" s="13">
        <v>46276</v>
      </c>
      <c r="W1416" t="s">
        <v>68</v>
      </c>
      <c r="X1416" t="s">
        <v>1704</v>
      </c>
      <c r="Y1416" t="s">
        <v>3456</v>
      </c>
      <c r="Z1416" t="s">
        <v>71</v>
      </c>
      <c r="AA1416" s="17">
        <v>0.12274305555556</v>
      </c>
      <c r="AB1416" t="s">
        <v>72</v>
      </c>
      <c r="AC1416" s="11">
        <v>0</v>
      </c>
      <c r="AD1416" t="s">
        <v>3072</v>
      </c>
      <c r="AE1416" s="13">
        <v>46275</v>
      </c>
      <c r="AF1416" t="s">
        <v>1243</v>
      </c>
      <c r="AG1416" t="s">
        <v>1244</v>
      </c>
      <c r="AH1416" s="10"/>
      <c r="AI1416" s="14">
        <f>IF(MID(S1416,14,1)="A",RIGHT(S1416,4)/1,IF(MID(S1416,13,1)="+",RIGHT(S1416,5)/10,IF(MID(S1416,13,1)="-",RIGHT(S1416,5)/1)))</f>
        <v>294</v>
      </c>
      <c r="AJ1416" s="14" t="str">
        <f>IF(AI1416&lt;3000,"St","LT")</f>
        <v>St</v>
      </c>
      <c r="AK1416" s="14" t="str">
        <f>VLOOKUP(MID(M1416,2,1),Sheet4!A:B,2,FALSE)</f>
        <v>Gd.13</v>
      </c>
      <c r="AL1416" s="14" t="str">
        <f>TEXT(D1416,"mmmm")</f>
        <v>September</v>
      </c>
      <c r="AM1416" s="14">
        <f>Q1416</f>
        <v>0</v>
      </c>
      <c r="AN1416" s="14">
        <f>O1416</f>
        <v>0</v>
      </c>
    </row>
    <row r="1417" spans="1:40">
      <c r="A1417" t="s">
        <v>57</v>
      </c>
      <c r="B1417" t="s">
        <v>898</v>
      </c>
      <c r="C1417" t="s">
        <v>59</v>
      </c>
      <c r="D1417" s="13">
        <v>46275</v>
      </c>
      <c r="E1417" t="s">
        <v>206</v>
      </c>
      <c r="F1417" t="s">
        <v>60</v>
      </c>
      <c r="G1417" t="s">
        <v>60</v>
      </c>
      <c r="H1417" t="s">
        <v>198</v>
      </c>
      <c r="I1417" s="16">
        <v>6.3</v>
      </c>
      <c r="J1417" t="s">
        <v>387</v>
      </c>
      <c r="K1417" t="s">
        <v>59</v>
      </c>
      <c r="L1417" t="s">
        <v>63</v>
      </c>
      <c r="M1417" t="s">
        <v>1702</v>
      </c>
      <c r="N1417" t="s">
        <v>1240</v>
      </c>
      <c r="O1417" s="11">
        <v>0</v>
      </c>
      <c r="P1417" s="11">
        <v>1023</v>
      </c>
      <c r="Q1417" s="11">
        <v>0</v>
      </c>
      <c r="R1417" s="12">
        <v>1191.795</v>
      </c>
      <c r="S1417" t="s">
        <v>900</v>
      </c>
      <c r="T1417" s="11">
        <v>0</v>
      </c>
      <c r="U1417" t="s">
        <v>120</v>
      </c>
      <c r="V1417" s="13">
        <v>46275</v>
      </c>
      <c r="W1417" t="s">
        <v>68</v>
      </c>
      <c r="X1417" t="s">
        <v>1704</v>
      </c>
      <c r="Y1417" t="s">
        <v>3457</v>
      </c>
      <c r="Z1417" t="s">
        <v>71</v>
      </c>
      <c r="AA1417" s="17">
        <v>0.41983796296296</v>
      </c>
      <c r="AB1417" t="s">
        <v>72</v>
      </c>
      <c r="AC1417" s="11">
        <v>0</v>
      </c>
      <c r="AD1417" t="s">
        <v>3458</v>
      </c>
      <c r="AE1417" s="13">
        <v>46275</v>
      </c>
      <c r="AF1417" t="s">
        <v>1243</v>
      </c>
      <c r="AG1417" t="s">
        <v>1244</v>
      </c>
      <c r="AH1417" s="10"/>
      <c r="AI1417" s="14">
        <f>IF(MID(S1417,14,1)="A",RIGHT(S1417,4)/1,IF(MID(S1417,13,1)="+",RIGHT(S1417,5)/10,IF(MID(S1417,13,1)="-",RIGHT(S1417,5)/1)))</f>
        <v>294</v>
      </c>
      <c r="AJ1417" s="14" t="str">
        <f>IF(AI1417&lt;3000,"St","LT")</f>
        <v>St</v>
      </c>
      <c r="AK1417" s="14" t="str">
        <f>VLOOKUP(MID(M1417,2,1),Sheet4!A:B,2,FALSE)</f>
        <v>Gd.13</v>
      </c>
      <c r="AL1417" s="14" t="str">
        <f>TEXT(D1417,"mmmm")</f>
        <v>September</v>
      </c>
      <c r="AM1417" s="14">
        <f>Q1417</f>
        <v>0</v>
      </c>
      <c r="AN1417" s="14">
        <f>O1417</f>
        <v>0</v>
      </c>
    </row>
    <row r="1418" spans="1:40">
      <c r="A1418" t="s">
        <v>57</v>
      </c>
      <c r="B1418" t="s">
        <v>898</v>
      </c>
      <c r="C1418" t="s">
        <v>59</v>
      </c>
      <c r="D1418" s="13">
        <v>46275</v>
      </c>
      <c r="E1418" t="s">
        <v>206</v>
      </c>
      <c r="F1418" t="s">
        <v>60</v>
      </c>
      <c r="G1418" t="s">
        <v>60</v>
      </c>
      <c r="H1418" t="s">
        <v>198</v>
      </c>
      <c r="I1418" s="16">
        <v>6.3</v>
      </c>
      <c r="J1418" t="s">
        <v>387</v>
      </c>
      <c r="K1418" t="s">
        <v>59</v>
      </c>
      <c r="L1418" t="s">
        <v>76</v>
      </c>
      <c r="M1418" t="s">
        <v>84</v>
      </c>
      <c r="N1418" t="s">
        <v>1257</v>
      </c>
      <c r="O1418" s="11">
        <v>221</v>
      </c>
      <c r="P1418" s="11">
        <v>0</v>
      </c>
      <c r="Q1418" s="12">
        <v>257.465</v>
      </c>
      <c r="R1418" s="11">
        <v>0</v>
      </c>
      <c r="S1418" t="s">
        <v>900</v>
      </c>
      <c r="T1418" s="11">
        <v>0</v>
      </c>
      <c r="U1418" t="s">
        <v>120</v>
      </c>
      <c r="V1418" s="13">
        <v>46275</v>
      </c>
      <c r="W1418" t="s">
        <v>68</v>
      </c>
      <c r="X1418" t="s">
        <v>98</v>
      </c>
      <c r="Y1418" t="s">
        <v>3459</v>
      </c>
      <c r="Z1418" t="s">
        <v>71</v>
      </c>
      <c r="AA1418" s="17">
        <v>0.58828703703704</v>
      </c>
      <c r="AB1418" t="s">
        <v>72</v>
      </c>
      <c r="AC1418" s="11">
        <v>0</v>
      </c>
      <c r="AD1418" t="s">
        <v>3460</v>
      </c>
      <c r="AE1418" s="13">
        <v>46275</v>
      </c>
      <c r="AF1418" t="s">
        <v>1243</v>
      </c>
      <c r="AG1418" t="s">
        <v>1244</v>
      </c>
      <c r="AH1418" s="10"/>
      <c r="AI1418" s="14">
        <f>IF(MID(S1418,14,1)="A",RIGHT(S1418,4)/1,IF(MID(S1418,13,1)="+",RIGHT(S1418,5)/10,IF(MID(S1418,13,1)="-",RIGHT(S1418,5)/1)))</f>
        <v>294</v>
      </c>
      <c r="AJ1418" s="14" t="str">
        <f>IF(AI1418&lt;3000,"St","LT")</f>
        <v>St</v>
      </c>
      <c r="AK1418" s="14" t="str">
        <f>VLOOKUP(MID(M1418,2,1),Sheet4!A:B,2,FALSE)</f>
        <v>Gd.13</v>
      </c>
      <c r="AL1418" s="14" t="str">
        <f>TEXT(D1418,"mmmm")</f>
        <v>September</v>
      </c>
      <c r="AM1418" s="14">
        <f>Q1418</f>
        <v>257.465</v>
      </c>
      <c r="AN1418" s="14">
        <f>O1418</f>
        <v>221</v>
      </c>
    </row>
    <row r="1419" spans="1:40">
      <c r="A1419" t="s">
        <v>57</v>
      </c>
      <c r="B1419" t="s">
        <v>898</v>
      </c>
      <c r="C1419" t="s">
        <v>59</v>
      </c>
      <c r="D1419" s="13">
        <v>46275</v>
      </c>
      <c r="E1419" t="s">
        <v>206</v>
      </c>
      <c r="F1419" t="s">
        <v>60</v>
      </c>
      <c r="G1419" t="s">
        <v>60</v>
      </c>
      <c r="H1419" t="s">
        <v>198</v>
      </c>
      <c r="I1419" s="16">
        <v>6.3</v>
      </c>
      <c r="J1419" t="s">
        <v>387</v>
      </c>
      <c r="K1419" t="s">
        <v>59</v>
      </c>
      <c r="L1419" t="s">
        <v>76</v>
      </c>
      <c r="M1419" t="s">
        <v>1702</v>
      </c>
      <c r="N1419" t="s">
        <v>1257</v>
      </c>
      <c r="O1419" s="11">
        <v>1000</v>
      </c>
      <c r="P1419" s="11">
        <v>0</v>
      </c>
      <c r="Q1419" s="16">
        <v>1165</v>
      </c>
      <c r="R1419" s="11">
        <v>0</v>
      </c>
      <c r="S1419" t="s">
        <v>900</v>
      </c>
      <c r="T1419" s="11">
        <v>0</v>
      </c>
      <c r="U1419" t="s">
        <v>120</v>
      </c>
      <c r="V1419" s="13">
        <v>46275</v>
      </c>
      <c r="W1419" t="s">
        <v>68</v>
      </c>
      <c r="X1419" t="s">
        <v>1704</v>
      </c>
      <c r="Y1419" t="s">
        <v>3461</v>
      </c>
      <c r="Z1419" t="s">
        <v>71</v>
      </c>
      <c r="AA1419" s="17">
        <v>0.42030092592593</v>
      </c>
      <c r="AB1419" t="s">
        <v>72</v>
      </c>
      <c r="AC1419" s="11">
        <v>0</v>
      </c>
      <c r="AD1419" t="s">
        <v>3462</v>
      </c>
      <c r="AE1419" s="13">
        <v>46275</v>
      </c>
      <c r="AF1419" t="s">
        <v>1243</v>
      </c>
      <c r="AG1419" t="s">
        <v>1244</v>
      </c>
      <c r="AH1419" s="10"/>
      <c r="AI1419" s="14">
        <f>IF(MID(S1419,14,1)="A",RIGHT(S1419,4)/1,IF(MID(S1419,13,1)="+",RIGHT(S1419,5)/10,IF(MID(S1419,13,1)="-",RIGHT(S1419,5)/1)))</f>
        <v>294</v>
      </c>
      <c r="AJ1419" s="14" t="str">
        <f>IF(AI1419&lt;3000,"St","LT")</f>
        <v>St</v>
      </c>
      <c r="AK1419" s="14" t="str">
        <f>VLOOKUP(MID(M1419,2,1),Sheet4!A:B,2,FALSE)</f>
        <v>Gd.13</v>
      </c>
      <c r="AL1419" s="14" t="str">
        <f>TEXT(D1419,"mmmm")</f>
        <v>September</v>
      </c>
      <c r="AM1419" s="14">
        <f>Q1419</f>
        <v>1165</v>
      </c>
      <c r="AN1419" s="14">
        <f>O1419</f>
        <v>1000</v>
      </c>
    </row>
    <row r="1420" spans="1:40">
      <c r="A1420" t="s">
        <v>57</v>
      </c>
      <c r="B1420" t="s">
        <v>898</v>
      </c>
      <c r="C1420" t="s">
        <v>59</v>
      </c>
      <c r="D1420" s="13">
        <v>46275</v>
      </c>
      <c r="E1420" t="s">
        <v>206</v>
      </c>
      <c r="F1420" t="s">
        <v>60</v>
      </c>
      <c r="G1420" t="s">
        <v>60</v>
      </c>
      <c r="H1420" t="s">
        <v>198</v>
      </c>
      <c r="I1420" s="16">
        <v>6.3</v>
      </c>
      <c r="J1420" t="s">
        <v>387</v>
      </c>
      <c r="K1420" t="s">
        <v>59</v>
      </c>
      <c r="L1420" t="s">
        <v>63</v>
      </c>
      <c r="M1420" t="s">
        <v>84</v>
      </c>
      <c r="N1420" t="s">
        <v>1240</v>
      </c>
      <c r="O1420" s="11">
        <v>0</v>
      </c>
      <c r="P1420" s="11">
        <v>269</v>
      </c>
      <c r="Q1420" s="11">
        <v>0</v>
      </c>
      <c r="R1420" s="12">
        <v>313.385</v>
      </c>
      <c r="S1420" t="s">
        <v>900</v>
      </c>
      <c r="T1420" s="11">
        <v>0</v>
      </c>
      <c r="U1420" t="s">
        <v>120</v>
      </c>
      <c r="V1420" s="13">
        <v>46275</v>
      </c>
      <c r="W1420" t="s">
        <v>68</v>
      </c>
      <c r="X1420" t="s">
        <v>98</v>
      </c>
      <c r="Y1420" t="s">
        <v>3463</v>
      </c>
      <c r="Z1420" t="s">
        <v>71</v>
      </c>
      <c r="AA1420" s="17">
        <v>0.58792824074074</v>
      </c>
      <c r="AB1420" t="s">
        <v>72</v>
      </c>
      <c r="AC1420" s="11">
        <v>0</v>
      </c>
      <c r="AD1420" t="s">
        <v>2810</v>
      </c>
      <c r="AE1420" s="13">
        <v>46275</v>
      </c>
      <c r="AF1420" t="s">
        <v>1243</v>
      </c>
      <c r="AG1420" t="s">
        <v>1244</v>
      </c>
      <c r="AH1420" s="10"/>
      <c r="AI1420" s="14">
        <f>IF(MID(S1420,14,1)="A",RIGHT(S1420,4)/1,IF(MID(S1420,13,1)="+",RIGHT(S1420,5)/10,IF(MID(S1420,13,1)="-",RIGHT(S1420,5)/1)))</f>
        <v>294</v>
      </c>
      <c r="AJ1420" s="14" t="str">
        <f>IF(AI1420&lt;3000,"St","LT")</f>
        <v>St</v>
      </c>
      <c r="AK1420" s="14" t="str">
        <f>VLOOKUP(MID(M1420,2,1),Sheet4!A:B,2,FALSE)</f>
        <v>Gd.13</v>
      </c>
      <c r="AL1420" s="14" t="str">
        <f>TEXT(D1420,"mmmm")</f>
        <v>September</v>
      </c>
      <c r="AM1420" s="14">
        <f>Q1420</f>
        <v>0</v>
      </c>
      <c r="AN1420" s="14">
        <f>O1420</f>
        <v>0</v>
      </c>
    </row>
    <row r="1421" spans="1:40">
      <c r="A1421" t="s">
        <v>57</v>
      </c>
      <c r="B1421" t="s">
        <v>898</v>
      </c>
      <c r="C1421" t="s">
        <v>59</v>
      </c>
      <c r="D1421" s="13">
        <v>46275</v>
      </c>
      <c r="E1421" t="s">
        <v>206</v>
      </c>
      <c r="F1421" t="s">
        <v>60</v>
      </c>
      <c r="G1421" t="s">
        <v>60</v>
      </c>
      <c r="H1421" t="s">
        <v>198</v>
      </c>
      <c r="I1421" s="16">
        <v>6.3</v>
      </c>
      <c r="J1421" t="s">
        <v>387</v>
      </c>
      <c r="K1421" t="s">
        <v>59</v>
      </c>
      <c r="L1421" t="s">
        <v>76</v>
      </c>
      <c r="M1421" t="s">
        <v>84</v>
      </c>
      <c r="N1421" t="s">
        <v>1257</v>
      </c>
      <c r="O1421" s="11">
        <v>162</v>
      </c>
      <c r="P1421" s="11">
        <v>0</v>
      </c>
      <c r="Q1421" s="16">
        <v>188.73</v>
      </c>
      <c r="R1421" s="11">
        <v>0</v>
      </c>
      <c r="S1421" t="s">
        <v>900</v>
      </c>
      <c r="T1421" s="11">
        <v>0</v>
      </c>
      <c r="U1421" t="s">
        <v>120</v>
      </c>
      <c r="V1421" s="13">
        <v>46275</v>
      </c>
      <c r="W1421" t="s">
        <v>68</v>
      </c>
      <c r="X1421" t="s">
        <v>98</v>
      </c>
      <c r="Y1421" t="s">
        <v>3464</v>
      </c>
      <c r="Z1421" t="s">
        <v>71</v>
      </c>
      <c r="AA1421" s="17">
        <v>0.69614583333333</v>
      </c>
      <c r="AB1421" t="s">
        <v>72</v>
      </c>
      <c r="AC1421" s="11">
        <v>0</v>
      </c>
      <c r="AD1421" t="s">
        <v>3465</v>
      </c>
      <c r="AE1421" s="13">
        <v>46275</v>
      </c>
      <c r="AF1421" t="s">
        <v>1243</v>
      </c>
      <c r="AG1421" t="s">
        <v>1244</v>
      </c>
      <c r="AH1421" s="10"/>
      <c r="AI1421" s="14">
        <f>IF(MID(S1421,14,1)="A",RIGHT(S1421,4)/1,IF(MID(S1421,13,1)="+",RIGHT(S1421,5)/10,IF(MID(S1421,13,1)="-",RIGHT(S1421,5)/1)))</f>
        <v>294</v>
      </c>
      <c r="AJ1421" s="14" t="str">
        <f>IF(AI1421&lt;3000,"St","LT")</f>
        <v>St</v>
      </c>
      <c r="AK1421" s="14" t="str">
        <f>VLOOKUP(MID(M1421,2,1),Sheet4!A:B,2,FALSE)</f>
        <v>Gd.13</v>
      </c>
      <c r="AL1421" s="14" t="str">
        <f>TEXT(D1421,"mmmm")</f>
        <v>September</v>
      </c>
      <c r="AM1421" s="14">
        <f>Q1421</f>
        <v>188.73</v>
      </c>
      <c r="AN1421" s="14">
        <f>O1421</f>
        <v>162</v>
      </c>
    </row>
    <row r="1422" spans="1:40">
      <c r="A1422" t="s">
        <v>57</v>
      </c>
      <c r="B1422" t="s">
        <v>898</v>
      </c>
      <c r="C1422" t="s">
        <v>59</v>
      </c>
      <c r="D1422" s="13">
        <v>46275</v>
      </c>
      <c r="E1422" t="s">
        <v>206</v>
      </c>
      <c r="F1422" t="s">
        <v>60</v>
      </c>
      <c r="G1422" t="s">
        <v>60</v>
      </c>
      <c r="H1422" t="s">
        <v>198</v>
      </c>
      <c r="I1422" s="16">
        <v>6.3</v>
      </c>
      <c r="J1422" t="s">
        <v>387</v>
      </c>
      <c r="K1422" t="s">
        <v>59</v>
      </c>
      <c r="L1422" t="s">
        <v>63</v>
      </c>
      <c r="M1422" t="s">
        <v>84</v>
      </c>
      <c r="N1422" t="s">
        <v>1240</v>
      </c>
      <c r="O1422" s="11">
        <v>0</v>
      </c>
      <c r="P1422" s="11">
        <v>120</v>
      </c>
      <c r="Q1422" s="11">
        <v>0</v>
      </c>
      <c r="R1422" s="16">
        <v>139.8</v>
      </c>
      <c r="S1422" t="s">
        <v>900</v>
      </c>
      <c r="T1422" s="11">
        <v>0</v>
      </c>
      <c r="U1422" t="s">
        <v>120</v>
      </c>
      <c r="V1422" s="13">
        <v>46275</v>
      </c>
      <c r="W1422" t="s">
        <v>68</v>
      </c>
      <c r="X1422" t="s">
        <v>98</v>
      </c>
      <c r="Y1422" t="s">
        <v>3466</v>
      </c>
      <c r="Z1422" t="s">
        <v>71</v>
      </c>
      <c r="AA1422" s="17">
        <v>0.6956712962963</v>
      </c>
      <c r="AB1422" t="s">
        <v>72</v>
      </c>
      <c r="AC1422" s="11">
        <v>0</v>
      </c>
      <c r="AD1422" t="s">
        <v>2488</v>
      </c>
      <c r="AE1422" s="13">
        <v>46275</v>
      </c>
      <c r="AF1422" t="s">
        <v>1243</v>
      </c>
      <c r="AG1422" t="s">
        <v>1244</v>
      </c>
      <c r="AH1422" s="10"/>
      <c r="AI1422" s="14">
        <f>IF(MID(S1422,14,1)="A",RIGHT(S1422,4)/1,IF(MID(S1422,13,1)="+",RIGHT(S1422,5)/10,IF(MID(S1422,13,1)="-",RIGHT(S1422,5)/1)))</f>
        <v>294</v>
      </c>
      <c r="AJ1422" s="14" t="str">
        <f>IF(AI1422&lt;3000,"St","LT")</f>
        <v>St</v>
      </c>
      <c r="AK1422" s="14" t="str">
        <f>VLOOKUP(MID(M1422,2,1),Sheet4!A:B,2,FALSE)</f>
        <v>Gd.13</v>
      </c>
      <c r="AL1422" s="14" t="str">
        <f>TEXT(D1422,"mmmm")</f>
        <v>September</v>
      </c>
      <c r="AM1422" s="14">
        <f>Q1422</f>
        <v>0</v>
      </c>
      <c r="AN1422" s="14">
        <f>O1422</f>
        <v>0</v>
      </c>
    </row>
    <row r="1423" spans="1:40">
      <c r="A1423" t="s">
        <v>57</v>
      </c>
      <c r="B1423" t="s">
        <v>1273</v>
      </c>
      <c r="C1423" t="s">
        <v>59</v>
      </c>
      <c r="D1423" s="13">
        <v>46275</v>
      </c>
      <c r="E1423" t="s">
        <v>1274</v>
      </c>
      <c r="F1423" t="s">
        <v>60</v>
      </c>
      <c r="G1423" t="s">
        <v>60</v>
      </c>
      <c r="H1423" t="s">
        <v>399</v>
      </c>
      <c r="I1423" s="16">
        <v>2.6</v>
      </c>
      <c r="J1423" t="s">
        <v>1275</v>
      </c>
      <c r="K1423" t="s">
        <v>59</v>
      </c>
      <c r="L1423" t="s">
        <v>74</v>
      </c>
      <c r="M1423" t="s">
        <v>476</v>
      </c>
      <c r="N1423" t="s">
        <v>3467</v>
      </c>
      <c r="O1423" s="11">
        <v>0</v>
      </c>
      <c r="P1423" s="11">
        <v>-177</v>
      </c>
      <c r="Q1423" s="11">
        <v>0</v>
      </c>
      <c r="R1423" s="12">
        <v>-152.751</v>
      </c>
      <c r="S1423" t="s">
        <v>1277</v>
      </c>
      <c r="T1423" s="11">
        <v>0</v>
      </c>
      <c r="U1423" t="s">
        <v>777</v>
      </c>
      <c r="V1423" s="13">
        <v>46276</v>
      </c>
      <c r="W1423" t="s">
        <v>68</v>
      </c>
      <c r="X1423" t="s">
        <v>98</v>
      </c>
      <c r="Y1423" t="s">
        <v>3468</v>
      </c>
      <c r="Z1423" t="s">
        <v>71</v>
      </c>
      <c r="AA1423" s="17">
        <v>0.17318287037037</v>
      </c>
      <c r="AB1423" t="s">
        <v>72</v>
      </c>
      <c r="AC1423" s="11">
        <v>0</v>
      </c>
      <c r="AD1423" t="s">
        <v>3469</v>
      </c>
      <c r="AE1423" s="13">
        <v>46275</v>
      </c>
      <c r="AF1423" t="s">
        <v>60</v>
      </c>
      <c r="AG1423" t="s">
        <v>60</v>
      </c>
      <c r="AH1423" s="10"/>
      <c r="AI1423" s="14">
        <f>IF(MID(S1423,14,1)="A",RIGHT(S1423,4)/1,IF(MID(S1423,13,1)="+",RIGHT(S1423,5)/10,IF(MID(S1423,13,1)="-",RIGHT(S1423,5)/1)))</f>
        <v>325</v>
      </c>
      <c r="AJ1423" s="14" t="str">
        <f>IF(AI1423&lt;3000,"St","LT")</f>
        <v>St</v>
      </c>
      <c r="AK1423" s="14" t="str">
        <f>VLOOKUP(MID(M1423,2,1),Sheet4!A:B,2,FALSE)</f>
        <v>Gd.13</v>
      </c>
      <c r="AL1423" s="14" t="str">
        <f>TEXT(D1423,"mmmm")</f>
        <v>September</v>
      </c>
      <c r="AM1423" s="14">
        <f>Q1423</f>
        <v>0</v>
      </c>
      <c r="AN1423" s="14">
        <f>O1423</f>
        <v>0</v>
      </c>
    </row>
    <row r="1424" spans="1:40">
      <c r="A1424" t="s">
        <v>57</v>
      </c>
      <c r="B1424" t="s">
        <v>1273</v>
      </c>
      <c r="C1424" t="s">
        <v>59</v>
      </c>
      <c r="D1424" s="13">
        <v>46275</v>
      </c>
      <c r="E1424" t="s">
        <v>1274</v>
      </c>
      <c r="F1424" t="s">
        <v>60</v>
      </c>
      <c r="G1424" t="s">
        <v>60</v>
      </c>
      <c r="H1424" t="s">
        <v>399</v>
      </c>
      <c r="I1424" s="16">
        <v>2.6</v>
      </c>
      <c r="J1424" t="s">
        <v>1275</v>
      </c>
      <c r="K1424" t="s">
        <v>59</v>
      </c>
      <c r="L1424" t="s">
        <v>76</v>
      </c>
      <c r="M1424" t="s">
        <v>476</v>
      </c>
      <c r="N1424" t="s">
        <v>3470</v>
      </c>
      <c r="O1424" s="11">
        <v>30</v>
      </c>
      <c r="P1424" s="11">
        <v>0</v>
      </c>
      <c r="Q1424" s="16">
        <v>25.89</v>
      </c>
      <c r="R1424" s="11">
        <v>0</v>
      </c>
      <c r="S1424" t="s">
        <v>1277</v>
      </c>
      <c r="T1424" s="11">
        <v>0</v>
      </c>
      <c r="U1424" t="s">
        <v>777</v>
      </c>
      <c r="V1424" s="13">
        <v>46276</v>
      </c>
      <c r="W1424" t="s">
        <v>68</v>
      </c>
      <c r="X1424" t="s">
        <v>98</v>
      </c>
      <c r="Y1424" t="s">
        <v>3471</v>
      </c>
      <c r="Z1424" t="s">
        <v>71</v>
      </c>
      <c r="AA1424" s="17">
        <v>0.11414351851852</v>
      </c>
      <c r="AB1424" t="s">
        <v>72</v>
      </c>
      <c r="AC1424" s="11">
        <v>0</v>
      </c>
      <c r="AD1424" t="s">
        <v>3472</v>
      </c>
      <c r="AE1424" s="13">
        <v>46275</v>
      </c>
      <c r="AF1424" t="s">
        <v>3473</v>
      </c>
      <c r="AG1424" t="s">
        <v>406</v>
      </c>
      <c r="AH1424" s="10"/>
      <c r="AI1424" s="14">
        <f>IF(MID(S1424,14,1)="A",RIGHT(S1424,4)/1,IF(MID(S1424,13,1)="+",RIGHT(S1424,5)/10,IF(MID(S1424,13,1)="-",RIGHT(S1424,5)/1)))</f>
        <v>325</v>
      </c>
      <c r="AJ1424" s="14" t="str">
        <f>IF(AI1424&lt;3000,"St","LT")</f>
        <v>St</v>
      </c>
      <c r="AK1424" s="14" t="str">
        <f>VLOOKUP(MID(M1424,2,1),Sheet4!A:B,2,FALSE)</f>
        <v>Gd.13</v>
      </c>
      <c r="AL1424" s="14" t="str">
        <f>TEXT(D1424,"mmmm")</f>
        <v>September</v>
      </c>
      <c r="AM1424" s="14">
        <f>Q1424</f>
        <v>25.89</v>
      </c>
      <c r="AN1424" s="14">
        <f>O1424</f>
        <v>30</v>
      </c>
    </row>
    <row r="1425" spans="1:40">
      <c r="A1425" t="s">
        <v>57</v>
      </c>
      <c r="B1425" t="s">
        <v>1273</v>
      </c>
      <c r="C1425" t="s">
        <v>59</v>
      </c>
      <c r="D1425" s="13">
        <v>46275</v>
      </c>
      <c r="E1425" t="s">
        <v>1274</v>
      </c>
      <c r="F1425" t="s">
        <v>60</v>
      </c>
      <c r="G1425" t="s">
        <v>60</v>
      </c>
      <c r="H1425" t="s">
        <v>399</v>
      </c>
      <c r="I1425" s="16">
        <v>2.6</v>
      </c>
      <c r="J1425" t="s">
        <v>1275</v>
      </c>
      <c r="K1425" t="s">
        <v>59</v>
      </c>
      <c r="L1425" t="s">
        <v>76</v>
      </c>
      <c r="M1425" t="s">
        <v>476</v>
      </c>
      <c r="N1425" t="s">
        <v>1281</v>
      </c>
      <c r="O1425" s="11">
        <v>210</v>
      </c>
      <c r="P1425" s="11">
        <v>0</v>
      </c>
      <c r="Q1425" s="16">
        <v>181.23</v>
      </c>
      <c r="R1425" s="11">
        <v>0</v>
      </c>
      <c r="S1425" t="s">
        <v>1277</v>
      </c>
      <c r="T1425" s="11">
        <v>0</v>
      </c>
      <c r="U1425" t="s">
        <v>777</v>
      </c>
      <c r="V1425" s="13">
        <v>46276</v>
      </c>
      <c r="W1425" t="s">
        <v>68</v>
      </c>
      <c r="X1425" t="s">
        <v>98</v>
      </c>
      <c r="Y1425" t="s">
        <v>3474</v>
      </c>
      <c r="Z1425" t="s">
        <v>71</v>
      </c>
      <c r="AA1425" s="17">
        <v>0.11398148148148</v>
      </c>
      <c r="AB1425" t="s">
        <v>72</v>
      </c>
      <c r="AC1425" s="11">
        <v>0</v>
      </c>
      <c r="AD1425" t="s">
        <v>3475</v>
      </c>
      <c r="AE1425" s="13">
        <v>46275</v>
      </c>
      <c r="AF1425" t="s">
        <v>1280</v>
      </c>
      <c r="AG1425" t="s">
        <v>406</v>
      </c>
      <c r="AH1425" s="10"/>
      <c r="AI1425" s="14">
        <f>IF(MID(S1425,14,1)="A",RIGHT(S1425,4)/1,IF(MID(S1425,13,1)="+",RIGHT(S1425,5)/10,IF(MID(S1425,13,1)="-",RIGHT(S1425,5)/1)))</f>
        <v>325</v>
      </c>
      <c r="AJ1425" s="14" t="str">
        <f>IF(AI1425&lt;3000,"St","LT")</f>
        <v>St</v>
      </c>
      <c r="AK1425" s="14" t="str">
        <f>VLOOKUP(MID(M1425,2,1),Sheet4!A:B,2,FALSE)</f>
        <v>Gd.13</v>
      </c>
      <c r="AL1425" s="14" t="str">
        <f>TEXT(D1425,"mmmm")</f>
        <v>September</v>
      </c>
      <c r="AM1425" s="14">
        <f>Q1425</f>
        <v>181.23</v>
      </c>
      <c r="AN1425" s="14">
        <f>O1425</f>
        <v>210</v>
      </c>
    </row>
    <row r="1426" spans="1:40">
      <c r="A1426" t="s">
        <v>57</v>
      </c>
      <c r="B1426" t="s">
        <v>1273</v>
      </c>
      <c r="C1426" t="s">
        <v>59</v>
      </c>
      <c r="D1426" s="13">
        <v>46275</v>
      </c>
      <c r="E1426" t="s">
        <v>1274</v>
      </c>
      <c r="F1426" t="s">
        <v>60</v>
      </c>
      <c r="G1426" t="s">
        <v>60</v>
      </c>
      <c r="H1426" t="s">
        <v>399</v>
      </c>
      <c r="I1426" s="16">
        <v>2.6</v>
      </c>
      <c r="J1426" t="s">
        <v>1275</v>
      </c>
      <c r="K1426" t="s">
        <v>59</v>
      </c>
      <c r="L1426" t="s">
        <v>63</v>
      </c>
      <c r="M1426" t="s">
        <v>476</v>
      </c>
      <c r="N1426" t="s">
        <v>3467</v>
      </c>
      <c r="O1426" s="11">
        <v>0</v>
      </c>
      <c r="P1426" s="11">
        <v>207</v>
      </c>
      <c r="Q1426" s="11">
        <v>0</v>
      </c>
      <c r="R1426" s="12">
        <v>178.641</v>
      </c>
      <c r="S1426" t="s">
        <v>1277</v>
      </c>
      <c r="T1426" s="11">
        <v>0</v>
      </c>
      <c r="U1426" t="s">
        <v>777</v>
      </c>
      <c r="V1426" s="13">
        <v>46276</v>
      </c>
      <c r="W1426" t="s">
        <v>68</v>
      </c>
      <c r="X1426" t="s">
        <v>98</v>
      </c>
      <c r="Y1426" t="s">
        <v>3476</v>
      </c>
      <c r="Z1426" t="s">
        <v>71</v>
      </c>
      <c r="AA1426" s="17">
        <v>0.11378472222222</v>
      </c>
      <c r="AB1426" t="s">
        <v>72</v>
      </c>
      <c r="AC1426" s="11">
        <v>0</v>
      </c>
      <c r="AD1426" t="s">
        <v>3469</v>
      </c>
      <c r="AE1426" s="13">
        <v>46275</v>
      </c>
      <c r="AF1426" t="s">
        <v>60</v>
      </c>
      <c r="AG1426" t="s">
        <v>60</v>
      </c>
      <c r="AH1426" s="10"/>
      <c r="AI1426" s="14">
        <f>IF(MID(S1426,14,1)="A",RIGHT(S1426,4)/1,IF(MID(S1426,13,1)="+",RIGHT(S1426,5)/10,IF(MID(S1426,13,1)="-",RIGHT(S1426,5)/1)))</f>
        <v>325</v>
      </c>
      <c r="AJ1426" s="14" t="str">
        <f>IF(AI1426&lt;3000,"St","LT")</f>
        <v>St</v>
      </c>
      <c r="AK1426" s="14" t="str">
        <f>VLOOKUP(MID(M1426,2,1),Sheet4!A:B,2,FALSE)</f>
        <v>Gd.13</v>
      </c>
      <c r="AL1426" s="14" t="str">
        <f>TEXT(D1426,"mmmm")</f>
        <v>September</v>
      </c>
      <c r="AM1426" s="14">
        <f>Q1426</f>
        <v>0</v>
      </c>
      <c r="AN1426" s="14">
        <f>O1426</f>
        <v>0</v>
      </c>
    </row>
    <row r="1427" spans="1:40">
      <c r="A1427" t="s">
        <v>57</v>
      </c>
      <c r="B1427" t="s">
        <v>1273</v>
      </c>
      <c r="C1427" t="s">
        <v>59</v>
      </c>
      <c r="D1427" s="13">
        <v>46275</v>
      </c>
      <c r="E1427" t="s">
        <v>1274</v>
      </c>
      <c r="F1427" t="s">
        <v>60</v>
      </c>
      <c r="G1427" t="s">
        <v>60</v>
      </c>
      <c r="H1427" t="s">
        <v>399</v>
      </c>
      <c r="I1427" s="16">
        <v>2.6</v>
      </c>
      <c r="J1427" t="s">
        <v>1275</v>
      </c>
      <c r="K1427" t="s">
        <v>59</v>
      </c>
      <c r="L1427" t="s">
        <v>63</v>
      </c>
      <c r="M1427" t="s">
        <v>476</v>
      </c>
      <c r="N1427" t="s">
        <v>1276</v>
      </c>
      <c r="O1427" s="11">
        <v>0</v>
      </c>
      <c r="P1427" s="11">
        <v>222</v>
      </c>
      <c r="Q1427" s="11">
        <v>0</v>
      </c>
      <c r="R1427" s="12">
        <v>191.586</v>
      </c>
      <c r="S1427" t="s">
        <v>1277</v>
      </c>
      <c r="T1427" s="11">
        <v>0</v>
      </c>
      <c r="U1427" t="s">
        <v>777</v>
      </c>
      <c r="V1427" s="13">
        <v>46276</v>
      </c>
      <c r="W1427" t="s">
        <v>68</v>
      </c>
      <c r="X1427" t="s">
        <v>98</v>
      </c>
      <c r="Y1427" t="s">
        <v>3477</v>
      </c>
      <c r="Z1427" t="s">
        <v>71</v>
      </c>
      <c r="AA1427" s="17">
        <v>0.11369212962963</v>
      </c>
      <c r="AB1427" t="s">
        <v>72</v>
      </c>
      <c r="AC1427" s="11">
        <v>0</v>
      </c>
      <c r="AD1427" t="s">
        <v>1279</v>
      </c>
      <c r="AE1427" s="13">
        <v>46275</v>
      </c>
      <c r="AF1427" t="s">
        <v>1280</v>
      </c>
      <c r="AG1427" t="s">
        <v>406</v>
      </c>
      <c r="AH1427" s="10"/>
      <c r="AI1427" s="14">
        <f>IF(MID(S1427,14,1)="A",RIGHT(S1427,4)/1,IF(MID(S1427,13,1)="+",RIGHT(S1427,5)/10,IF(MID(S1427,13,1)="-",RIGHT(S1427,5)/1)))</f>
        <v>325</v>
      </c>
      <c r="AJ1427" s="14" t="str">
        <f>IF(AI1427&lt;3000,"St","LT")</f>
        <v>St</v>
      </c>
      <c r="AK1427" s="14" t="str">
        <f>VLOOKUP(MID(M1427,2,1),Sheet4!A:B,2,FALSE)</f>
        <v>Gd.13</v>
      </c>
      <c r="AL1427" s="14" t="str">
        <f>TEXT(D1427,"mmmm")</f>
        <v>September</v>
      </c>
      <c r="AM1427" s="14">
        <f>Q1427</f>
        <v>0</v>
      </c>
      <c r="AN1427" s="14">
        <f>O1427</f>
        <v>0</v>
      </c>
    </row>
    <row r="1428" spans="1:40">
      <c r="A1428" t="s">
        <v>57</v>
      </c>
      <c r="B1428" t="s">
        <v>1305</v>
      </c>
      <c r="C1428" t="s">
        <v>59</v>
      </c>
      <c r="D1428" s="13">
        <v>46275</v>
      </c>
      <c r="E1428" t="s">
        <v>60</v>
      </c>
      <c r="F1428" t="s">
        <v>60</v>
      </c>
      <c r="G1428" t="s">
        <v>60</v>
      </c>
      <c r="H1428" t="s">
        <v>116</v>
      </c>
      <c r="I1428" s="16">
        <v>3.2</v>
      </c>
      <c r="J1428" t="s">
        <v>1306</v>
      </c>
      <c r="K1428" t="s">
        <v>59</v>
      </c>
      <c r="L1428" t="s">
        <v>63</v>
      </c>
      <c r="M1428" t="s">
        <v>84</v>
      </c>
      <c r="N1428" t="s">
        <v>2772</v>
      </c>
      <c r="O1428" s="11">
        <v>0</v>
      </c>
      <c r="P1428" s="11">
        <v>296</v>
      </c>
      <c r="Q1428" s="11">
        <v>0</v>
      </c>
      <c r="R1428" s="12">
        <v>175.824</v>
      </c>
      <c r="S1428" t="s">
        <v>1307</v>
      </c>
      <c r="T1428" s="11">
        <v>0</v>
      </c>
      <c r="U1428" t="s">
        <v>60</v>
      </c>
      <c r="V1428" s="13">
        <v>46276</v>
      </c>
      <c r="W1428" t="s">
        <v>68</v>
      </c>
      <c r="X1428" t="s">
        <v>98</v>
      </c>
      <c r="Y1428" t="s">
        <v>3478</v>
      </c>
      <c r="Z1428" t="s">
        <v>71</v>
      </c>
      <c r="AA1428" s="17">
        <v>0.26989583333333</v>
      </c>
      <c r="AB1428" t="s">
        <v>72</v>
      </c>
      <c r="AC1428" s="11">
        <v>0</v>
      </c>
      <c r="AD1428" t="s">
        <v>3479</v>
      </c>
      <c r="AE1428" s="13">
        <v>46275</v>
      </c>
      <c r="AF1428" t="s">
        <v>3480</v>
      </c>
      <c r="AG1428" t="s">
        <v>1310</v>
      </c>
      <c r="AH1428" s="10"/>
      <c r="AI1428" s="14">
        <f>IF(MID(S1428,14,1)="A",RIGHT(S1428,4)/1,IF(MID(S1428,13,1)="+",RIGHT(S1428,5)/10,IF(MID(S1428,13,1)="-",RIGHT(S1428,5)/1)))</f>
        <v>339</v>
      </c>
      <c r="AJ1428" s="14" t="str">
        <f>IF(AI1428&lt;3000,"St","LT")</f>
        <v>St</v>
      </c>
      <c r="AK1428" s="14" t="str">
        <f>VLOOKUP(MID(M1428,2,1),Sheet4!A:B,2,FALSE)</f>
        <v>Gd.13</v>
      </c>
      <c r="AL1428" s="14" t="str">
        <f>TEXT(D1428,"mmmm")</f>
        <v>September</v>
      </c>
      <c r="AM1428" s="14">
        <f>Q1428</f>
        <v>0</v>
      </c>
      <c r="AN1428" s="14">
        <f>O1428</f>
        <v>0</v>
      </c>
    </row>
    <row r="1429" spans="1:40">
      <c r="A1429" t="s">
        <v>57</v>
      </c>
      <c r="B1429" t="s">
        <v>1305</v>
      </c>
      <c r="C1429" t="s">
        <v>59</v>
      </c>
      <c r="D1429" s="13">
        <v>46275</v>
      </c>
      <c r="E1429" t="s">
        <v>60</v>
      </c>
      <c r="F1429" t="s">
        <v>60</v>
      </c>
      <c r="G1429" t="s">
        <v>60</v>
      </c>
      <c r="H1429" t="s">
        <v>116</v>
      </c>
      <c r="I1429" s="16">
        <v>3.2</v>
      </c>
      <c r="J1429" t="s">
        <v>1306</v>
      </c>
      <c r="K1429" t="s">
        <v>59</v>
      </c>
      <c r="L1429" t="s">
        <v>76</v>
      </c>
      <c r="M1429" t="s">
        <v>84</v>
      </c>
      <c r="N1429" t="s">
        <v>2775</v>
      </c>
      <c r="O1429" s="11">
        <v>265</v>
      </c>
      <c r="P1429" s="11">
        <v>0</v>
      </c>
      <c r="Q1429" s="16">
        <v>157.41</v>
      </c>
      <c r="R1429" s="11">
        <v>0</v>
      </c>
      <c r="S1429" t="s">
        <v>1307</v>
      </c>
      <c r="T1429" s="11">
        <v>0</v>
      </c>
      <c r="U1429" t="s">
        <v>60</v>
      </c>
      <c r="V1429" s="13">
        <v>46276</v>
      </c>
      <c r="W1429" t="s">
        <v>68</v>
      </c>
      <c r="X1429" t="s">
        <v>98</v>
      </c>
      <c r="Y1429" t="s">
        <v>3481</v>
      </c>
      <c r="Z1429" t="s">
        <v>71</v>
      </c>
      <c r="AA1429" s="17">
        <v>0.27001157407407</v>
      </c>
      <c r="AB1429" t="s">
        <v>72</v>
      </c>
      <c r="AC1429" s="11">
        <v>0</v>
      </c>
      <c r="AD1429" t="s">
        <v>3482</v>
      </c>
      <c r="AE1429" s="13">
        <v>46275</v>
      </c>
      <c r="AF1429" t="s">
        <v>3480</v>
      </c>
      <c r="AG1429" t="s">
        <v>1310</v>
      </c>
      <c r="AH1429" s="10"/>
      <c r="AI1429" s="14">
        <f>IF(MID(S1429,14,1)="A",RIGHT(S1429,4)/1,IF(MID(S1429,13,1)="+",RIGHT(S1429,5)/10,IF(MID(S1429,13,1)="-",RIGHT(S1429,5)/1)))</f>
        <v>339</v>
      </c>
      <c r="AJ1429" s="14" t="str">
        <f>IF(AI1429&lt;3000,"St","LT")</f>
        <v>St</v>
      </c>
      <c r="AK1429" s="14" t="str">
        <f>VLOOKUP(MID(M1429,2,1),Sheet4!A:B,2,FALSE)</f>
        <v>Gd.13</v>
      </c>
      <c r="AL1429" s="14" t="str">
        <f>TEXT(D1429,"mmmm")</f>
        <v>September</v>
      </c>
      <c r="AM1429" s="14">
        <f>Q1429</f>
        <v>157.41</v>
      </c>
      <c r="AN1429" s="14">
        <f>O1429</f>
        <v>265</v>
      </c>
    </row>
    <row r="1430" spans="1:40">
      <c r="A1430" t="s">
        <v>57</v>
      </c>
      <c r="B1430" t="s">
        <v>1305</v>
      </c>
      <c r="C1430" t="s">
        <v>59</v>
      </c>
      <c r="D1430" s="13">
        <v>46275</v>
      </c>
      <c r="E1430" t="s">
        <v>60</v>
      </c>
      <c r="F1430" t="s">
        <v>60</v>
      </c>
      <c r="G1430" t="s">
        <v>60</v>
      </c>
      <c r="H1430" t="s">
        <v>116</v>
      </c>
      <c r="I1430" s="16">
        <v>3.2</v>
      </c>
      <c r="J1430" t="s">
        <v>1306</v>
      </c>
      <c r="K1430" t="s">
        <v>59</v>
      </c>
      <c r="L1430" t="s">
        <v>76</v>
      </c>
      <c r="M1430" t="s">
        <v>84</v>
      </c>
      <c r="N1430" t="s">
        <v>2828</v>
      </c>
      <c r="O1430" s="11">
        <v>248</v>
      </c>
      <c r="P1430" s="11">
        <v>0</v>
      </c>
      <c r="Q1430" s="12">
        <v>147.312</v>
      </c>
      <c r="R1430" s="11">
        <v>0</v>
      </c>
      <c r="S1430" t="s">
        <v>1307</v>
      </c>
      <c r="T1430" s="11">
        <v>0</v>
      </c>
      <c r="U1430" t="s">
        <v>60</v>
      </c>
      <c r="V1430" s="13">
        <v>46275</v>
      </c>
      <c r="W1430" t="s">
        <v>68</v>
      </c>
      <c r="X1430" t="s">
        <v>98</v>
      </c>
      <c r="Y1430" t="s">
        <v>3483</v>
      </c>
      <c r="Z1430" t="s">
        <v>71</v>
      </c>
      <c r="AA1430" s="17">
        <v>0.89262731481481</v>
      </c>
      <c r="AB1430" t="s">
        <v>72</v>
      </c>
      <c r="AC1430" s="11">
        <v>0</v>
      </c>
      <c r="AD1430" t="s">
        <v>3484</v>
      </c>
      <c r="AE1430" s="13">
        <v>46275</v>
      </c>
      <c r="AF1430" t="s">
        <v>60</v>
      </c>
      <c r="AG1430" t="s">
        <v>60</v>
      </c>
      <c r="AH1430" s="10"/>
      <c r="AI1430" s="14">
        <f>IF(MID(S1430,14,1)="A",RIGHT(S1430,4)/1,IF(MID(S1430,13,1)="+",RIGHT(S1430,5)/10,IF(MID(S1430,13,1)="-",RIGHT(S1430,5)/1)))</f>
        <v>339</v>
      </c>
      <c r="AJ1430" s="14" t="str">
        <f>IF(AI1430&lt;3000,"St","LT")</f>
        <v>St</v>
      </c>
      <c r="AK1430" s="14" t="str">
        <f>VLOOKUP(MID(M1430,2,1),Sheet4!A:B,2,FALSE)</f>
        <v>Gd.13</v>
      </c>
      <c r="AL1430" s="14" t="str">
        <f>TEXT(D1430,"mmmm")</f>
        <v>September</v>
      </c>
      <c r="AM1430" s="14">
        <f>Q1430</f>
        <v>147.312</v>
      </c>
      <c r="AN1430" s="14">
        <f>O1430</f>
        <v>248</v>
      </c>
    </row>
    <row r="1431" spans="1:40">
      <c r="A1431" t="s">
        <v>57</v>
      </c>
      <c r="B1431" t="s">
        <v>1305</v>
      </c>
      <c r="C1431" t="s">
        <v>59</v>
      </c>
      <c r="D1431" s="13">
        <v>46275</v>
      </c>
      <c r="E1431" t="s">
        <v>60</v>
      </c>
      <c r="F1431" t="s">
        <v>60</v>
      </c>
      <c r="G1431" t="s">
        <v>60</v>
      </c>
      <c r="H1431" t="s">
        <v>116</v>
      </c>
      <c r="I1431" s="16">
        <v>3.2</v>
      </c>
      <c r="J1431" t="s">
        <v>1306</v>
      </c>
      <c r="K1431" t="s">
        <v>59</v>
      </c>
      <c r="L1431" t="s">
        <v>76</v>
      </c>
      <c r="M1431" t="s">
        <v>84</v>
      </c>
      <c r="N1431" t="s">
        <v>2828</v>
      </c>
      <c r="O1431" s="11">
        <v>22</v>
      </c>
      <c r="P1431" s="11">
        <v>0</v>
      </c>
      <c r="Q1431" s="12">
        <v>13.068</v>
      </c>
      <c r="R1431" s="11">
        <v>0</v>
      </c>
      <c r="S1431" t="s">
        <v>1307</v>
      </c>
      <c r="T1431" s="11">
        <v>0</v>
      </c>
      <c r="U1431" t="s">
        <v>60</v>
      </c>
      <c r="V1431" s="13">
        <v>46275</v>
      </c>
      <c r="W1431" t="s">
        <v>68</v>
      </c>
      <c r="X1431" t="s">
        <v>98</v>
      </c>
      <c r="Y1431" t="s">
        <v>3485</v>
      </c>
      <c r="Z1431" t="s">
        <v>71</v>
      </c>
      <c r="AA1431" s="17">
        <v>0.88984953703704</v>
      </c>
      <c r="AB1431" t="s">
        <v>72</v>
      </c>
      <c r="AC1431" s="11">
        <v>0</v>
      </c>
      <c r="AD1431" t="s">
        <v>3486</v>
      </c>
      <c r="AE1431" s="13">
        <v>46275</v>
      </c>
      <c r="AF1431" t="s">
        <v>60</v>
      </c>
      <c r="AG1431" t="s">
        <v>60</v>
      </c>
      <c r="AH1431" s="10"/>
      <c r="AI1431" s="14">
        <f>IF(MID(S1431,14,1)="A",RIGHT(S1431,4)/1,IF(MID(S1431,13,1)="+",RIGHT(S1431,5)/10,IF(MID(S1431,13,1)="-",RIGHT(S1431,5)/1)))</f>
        <v>339</v>
      </c>
      <c r="AJ1431" s="14" t="str">
        <f>IF(AI1431&lt;3000,"St","LT")</f>
        <v>St</v>
      </c>
      <c r="AK1431" s="14" t="str">
        <f>VLOOKUP(MID(M1431,2,1),Sheet4!A:B,2,FALSE)</f>
        <v>Gd.13</v>
      </c>
      <c r="AL1431" s="14" t="str">
        <f>TEXT(D1431,"mmmm")</f>
        <v>September</v>
      </c>
      <c r="AM1431" s="14">
        <f>Q1431</f>
        <v>13.068</v>
      </c>
      <c r="AN1431" s="14">
        <f>O1431</f>
        <v>22</v>
      </c>
    </row>
    <row r="1432" spans="1:40">
      <c r="A1432" t="s">
        <v>57</v>
      </c>
      <c r="B1432" t="s">
        <v>1305</v>
      </c>
      <c r="C1432" t="s">
        <v>59</v>
      </c>
      <c r="D1432" s="13">
        <v>46275</v>
      </c>
      <c r="E1432" t="s">
        <v>60</v>
      </c>
      <c r="F1432" t="s">
        <v>60</v>
      </c>
      <c r="G1432" t="s">
        <v>60</v>
      </c>
      <c r="H1432" t="s">
        <v>116</v>
      </c>
      <c r="I1432" s="16">
        <v>3.2</v>
      </c>
      <c r="J1432" t="s">
        <v>1306</v>
      </c>
      <c r="K1432" t="s">
        <v>59</v>
      </c>
      <c r="L1432" t="s">
        <v>63</v>
      </c>
      <c r="M1432" t="s">
        <v>84</v>
      </c>
      <c r="N1432" t="s">
        <v>2825</v>
      </c>
      <c r="O1432" s="11">
        <v>0</v>
      </c>
      <c r="P1432" s="11">
        <v>270</v>
      </c>
      <c r="Q1432" s="11">
        <v>0</v>
      </c>
      <c r="R1432" s="16">
        <v>160.38</v>
      </c>
      <c r="S1432" t="s">
        <v>1307</v>
      </c>
      <c r="T1432" s="11">
        <v>0</v>
      </c>
      <c r="U1432" t="s">
        <v>60</v>
      </c>
      <c r="V1432" s="13">
        <v>46275</v>
      </c>
      <c r="W1432" t="s">
        <v>68</v>
      </c>
      <c r="X1432" t="s">
        <v>98</v>
      </c>
      <c r="Y1432" t="s">
        <v>3487</v>
      </c>
      <c r="Z1432" t="s">
        <v>71</v>
      </c>
      <c r="AA1432" s="17">
        <v>0.88488425925926</v>
      </c>
      <c r="AB1432" t="s">
        <v>72</v>
      </c>
      <c r="AC1432" s="11">
        <v>0</v>
      </c>
      <c r="AD1432" t="s">
        <v>3488</v>
      </c>
      <c r="AE1432" s="13">
        <v>46275</v>
      </c>
      <c r="AF1432" t="s">
        <v>60</v>
      </c>
      <c r="AG1432" t="s">
        <v>60</v>
      </c>
      <c r="AH1432" s="10"/>
      <c r="AI1432" s="14">
        <f>IF(MID(S1432,14,1)="A",RIGHT(S1432,4)/1,IF(MID(S1432,13,1)="+",RIGHT(S1432,5)/10,IF(MID(S1432,13,1)="-",RIGHT(S1432,5)/1)))</f>
        <v>339</v>
      </c>
      <c r="AJ1432" s="14" t="str">
        <f>IF(AI1432&lt;3000,"St","LT")</f>
        <v>St</v>
      </c>
      <c r="AK1432" s="14" t="str">
        <f>VLOOKUP(MID(M1432,2,1),Sheet4!A:B,2,FALSE)</f>
        <v>Gd.13</v>
      </c>
      <c r="AL1432" s="14" t="str">
        <f>TEXT(D1432,"mmmm")</f>
        <v>September</v>
      </c>
      <c r="AM1432" s="14">
        <f>Q1432</f>
        <v>0</v>
      </c>
      <c r="AN1432" s="14">
        <f>O1432</f>
        <v>0</v>
      </c>
    </row>
    <row r="1433" spans="1:40">
      <c r="A1433" t="s">
        <v>57</v>
      </c>
      <c r="B1433" t="s">
        <v>3489</v>
      </c>
      <c r="C1433" t="s">
        <v>59</v>
      </c>
      <c r="D1433" s="13">
        <v>46275</v>
      </c>
      <c r="E1433" t="s">
        <v>212</v>
      </c>
      <c r="F1433" t="s">
        <v>60</v>
      </c>
      <c r="G1433" t="s">
        <v>60</v>
      </c>
      <c r="H1433" t="s">
        <v>135</v>
      </c>
      <c r="I1433" s="16">
        <v>1</v>
      </c>
      <c r="J1433" t="s">
        <v>199</v>
      </c>
      <c r="K1433" t="s">
        <v>59</v>
      </c>
      <c r="L1433" t="s">
        <v>63</v>
      </c>
      <c r="M1433" t="s">
        <v>64</v>
      </c>
      <c r="N1433" t="s">
        <v>3490</v>
      </c>
      <c r="O1433" s="11">
        <v>0</v>
      </c>
      <c r="P1433" s="11">
        <v>1144</v>
      </c>
      <c r="Q1433" s="11">
        <v>0</v>
      </c>
      <c r="R1433" s="12">
        <v>176.176</v>
      </c>
      <c r="S1433" t="s">
        <v>3491</v>
      </c>
      <c r="T1433" s="11">
        <v>0</v>
      </c>
      <c r="U1433" t="s">
        <v>3492</v>
      </c>
      <c r="V1433" s="13">
        <v>46276</v>
      </c>
      <c r="W1433" t="s">
        <v>68</v>
      </c>
      <c r="X1433" t="s">
        <v>2959</v>
      </c>
      <c r="Y1433" t="s">
        <v>3493</v>
      </c>
      <c r="Z1433" t="s">
        <v>71</v>
      </c>
      <c r="AA1433" s="17">
        <v>0.2477662037037</v>
      </c>
      <c r="AB1433" t="s">
        <v>72</v>
      </c>
      <c r="AC1433" s="11">
        <v>0</v>
      </c>
      <c r="AD1433" t="s">
        <v>3494</v>
      </c>
      <c r="AE1433" s="13">
        <v>46275</v>
      </c>
      <c r="AF1433" t="s">
        <v>3495</v>
      </c>
      <c r="AG1433" t="s">
        <v>219</v>
      </c>
      <c r="AH1433" s="10"/>
      <c r="AI1433" s="14">
        <f>IF(MID(S1433,14,1)="A",RIGHT(S1433,4)/1,IF(MID(S1433,13,1)="+",RIGHT(S1433,5)/10,IF(MID(S1433,13,1)="-",RIGHT(S1433,5)/1)))</f>
        <v>292</v>
      </c>
      <c r="AJ1433" s="14" t="str">
        <f>IF(AI1433&lt;3000,"St","LT")</f>
        <v>St</v>
      </c>
      <c r="AK1433" s="14" t="str">
        <f>VLOOKUP(MID(M1433,2,1),Sheet4!A:B,2,FALSE)</f>
        <v>Gd.05</v>
      </c>
      <c r="AL1433" s="14" t="str">
        <f>TEXT(D1433,"mmmm")</f>
        <v>September</v>
      </c>
      <c r="AM1433" s="14">
        <f>Q1433</f>
        <v>0</v>
      </c>
      <c r="AN1433" s="14">
        <f>O1433</f>
        <v>0</v>
      </c>
    </row>
    <row r="1434" spans="1:40">
      <c r="A1434" t="s">
        <v>57</v>
      </c>
      <c r="B1434" t="s">
        <v>3489</v>
      </c>
      <c r="C1434" t="s">
        <v>59</v>
      </c>
      <c r="D1434" s="13">
        <v>46275</v>
      </c>
      <c r="E1434" t="s">
        <v>212</v>
      </c>
      <c r="F1434" t="s">
        <v>60</v>
      </c>
      <c r="G1434" t="s">
        <v>60</v>
      </c>
      <c r="H1434" t="s">
        <v>135</v>
      </c>
      <c r="I1434" s="16">
        <v>1</v>
      </c>
      <c r="J1434" t="s">
        <v>199</v>
      </c>
      <c r="K1434" t="s">
        <v>59</v>
      </c>
      <c r="L1434" t="s">
        <v>74</v>
      </c>
      <c r="M1434" t="s">
        <v>64</v>
      </c>
      <c r="N1434" t="s">
        <v>3490</v>
      </c>
      <c r="O1434" s="11">
        <v>0</v>
      </c>
      <c r="P1434" s="11">
        <v>-481</v>
      </c>
      <c r="Q1434" s="11">
        <v>0</v>
      </c>
      <c r="R1434" s="12">
        <v>-74.074</v>
      </c>
      <c r="S1434" t="s">
        <v>3491</v>
      </c>
      <c r="T1434" s="11">
        <v>0</v>
      </c>
      <c r="U1434" t="s">
        <v>3492</v>
      </c>
      <c r="V1434" s="13">
        <v>46276</v>
      </c>
      <c r="W1434" t="s">
        <v>68</v>
      </c>
      <c r="X1434" t="s">
        <v>2959</v>
      </c>
      <c r="Y1434" t="s">
        <v>3496</v>
      </c>
      <c r="Z1434" t="s">
        <v>71</v>
      </c>
      <c r="AA1434" s="17">
        <v>0.27449074074074</v>
      </c>
      <c r="AB1434" t="s">
        <v>72</v>
      </c>
      <c r="AC1434" s="11">
        <v>0</v>
      </c>
      <c r="AD1434" t="s">
        <v>3494</v>
      </c>
      <c r="AE1434" s="13">
        <v>46275</v>
      </c>
      <c r="AF1434" t="s">
        <v>3495</v>
      </c>
      <c r="AG1434" t="s">
        <v>219</v>
      </c>
      <c r="AH1434" s="10"/>
      <c r="AI1434" s="14">
        <f>IF(MID(S1434,14,1)="A",RIGHT(S1434,4)/1,IF(MID(S1434,13,1)="+",RIGHT(S1434,5)/10,IF(MID(S1434,13,1)="-",RIGHT(S1434,5)/1)))</f>
        <v>292</v>
      </c>
      <c r="AJ1434" s="14" t="str">
        <f>IF(AI1434&lt;3000,"St","LT")</f>
        <v>St</v>
      </c>
      <c r="AK1434" s="14" t="str">
        <f>VLOOKUP(MID(M1434,2,1),Sheet4!A:B,2,FALSE)</f>
        <v>Gd.05</v>
      </c>
      <c r="AL1434" s="14" t="str">
        <f>TEXT(D1434,"mmmm")</f>
        <v>September</v>
      </c>
      <c r="AM1434" s="14">
        <f>Q1434</f>
        <v>0</v>
      </c>
      <c r="AN1434" s="14">
        <f>O1434</f>
        <v>0</v>
      </c>
    </row>
    <row r="1435" spans="1:40">
      <c r="A1435" t="s">
        <v>57</v>
      </c>
      <c r="B1435" t="s">
        <v>3489</v>
      </c>
      <c r="C1435" t="s">
        <v>59</v>
      </c>
      <c r="D1435" s="13">
        <v>46275</v>
      </c>
      <c r="E1435" t="s">
        <v>212</v>
      </c>
      <c r="F1435" t="s">
        <v>60</v>
      </c>
      <c r="G1435" t="s">
        <v>60</v>
      </c>
      <c r="H1435" t="s">
        <v>135</v>
      </c>
      <c r="I1435" s="16">
        <v>1</v>
      </c>
      <c r="J1435" t="s">
        <v>199</v>
      </c>
      <c r="K1435" t="s">
        <v>59</v>
      </c>
      <c r="L1435" t="s">
        <v>76</v>
      </c>
      <c r="M1435" t="s">
        <v>282</v>
      </c>
      <c r="N1435" t="s">
        <v>3497</v>
      </c>
      <c r="O1435" s="11">
        <v>661</v>
      </c>
      <c r="P1435" s="11">
        <v>0</v>
      </c>
      <c r="Q1435" s="12">
        <v>101.794</v>
      </c>
      <c r="R1435" s="11">
        <v>0</v>
      </c>
      <c r="S1435" t="s">
        <v>3491</v>
      </c>
      <c r="T1435" s="11">
        <v>0</v>
      </c>
      <c r="U1435" t="s">
        <v>3492</v>
      </c>
      <c r="V1435" s="13">
        <v>46276</v>
      </c>
      <c r="W1435" t="s">
        <v>68</v>
      </c>
      <c r="X1435" t="s">
        <v>2959</v>
      </c>
      <c r="Y1435" t="s">
        <v>3498</v>
      </c>
      <c r="Z1435" t="s">
        <v>71</v>
      </c>
      <c r="AA1435" s="17">
        <v>0.27423611111111</v>
      </c>
      <c r="AB1435" t="s">
        <v>72</v>
      </c>
      <c r="AC1435" s="11">
        <v>0</v>
      </c>
      <c r="AD1435" t="s">
        <v>3499</v>
      </c>
      <c r="AE1435" s="13">
        <v>46275</v>
      </c>
      <c r="AF1435" t="s">
        <v>3495</v>
      </c>
      <c r="AG1435" t="s">
        <v>219</v>
      </c>
      <c r="AH1435" s="10"/>
      <c r="AI1435" s="14">
        <f>IF(MID(S1435,14,1)="A",RIGHT(S1435,4)/1,IF(MID(S1435,13,1)="+",RIGHT(S1435,5)/10,IF(MID(S1435,13,1)="-",RIGHT(S1435,5)/1)))</f>
        <v>292</v>
      </c>
      <c r="AJ1435" s="14" t="str">
        <f>IF(AI1435&lt;3000,"St","LT")</f>
        <v>St</v>
      </c>
      <c r="AK1435" s="14" t="str">
        <f>VLOOKUP(MID(M1435,2,1),Sheet4!A:B,2,FALSE)</f>
        <v>Gd.05</v>
      </c>
      <c r="AL1435" s="14" t="str">
        <f>TEXT(D1435,"mmmm")</f>
        <v>September</v>
      </c>
      <c r="AM1435" s="14">
        <f>Q1435</f>
        <v>101.794</v>
      </c>
      <c r="AN1435" s="14">
        <f>O1435</f>
        <v>661</v>
      </c>
    </row>
    <row r="1436" spans="1:40">
      <c r="A1436" t="s">
        <v>57</v>
      </c>
      <c r="B1436" t="s">
        <v>3104</v>
      </c>
      <c r="C1436" t="s">
        <v>59</v>
      </c>
      <c r="D1436" s="13">
        <v>46275</v>
      </c>
      <c r="E1436" t="s">
        <v>294</v>
      </c>
      <c r="F1436" t="s">
        <v>60</v>
      </c>
      <c r="G1436" t="s">
        <v>60</v>
      </c>
      <c r="H1436" t="s">
        <v>334</v>
      </c>
      <c r="I1436" s="16">
        <v>1.9</v>
      </c>
      <c r="J1436" t="s">
        <v>3105</v>
      </c>
      <c r="K1436" t="s">
        <v>59</v>
      </c>
      <c r="L1436" t="s">
        <v>63</v>
      </c>
      <c r="M1436" t="s">
        <v>184</v>
      </c>
      <c r="N1436" t="s">
        <v>3106</v>
      </c>
      <c r="O1436" s="11">
        <v>0</v>
      </c>
      <c r="P1436" s="11">
        <v>212</v>
      </c>
      <c r="Q1436" s="11">
        <v>0</v>
      </c>
      <c r="R1436" s="12">
        <v>150.944</v>
      </c>
      <c r="S1436" t="s">
        <v>3107</v>
      </c>
      <c r="T1436" s="11">
        <v>0</v>
      </c>
      <c r="U1436" t="s">
        <v>298</v>
      </c>
      <c r="V1436" s="13">
        <v>46275</v>
      </c>
      <c r="W1436" t="s">
        <v>68</v>
      </c>
      <c r="X1436" t="s">
        <v>187</v>
      </c>
      <c r="Y1436" t="s">
        <v>3500</v>
      </c>
      <c r="Z1436" t="s">
        <v>71</v>
      </c>
      <c r="AA1436" s="17">
        <v>0.94806712962963</v>
      </c>
      <c r="AB1436" t="s">
        <v>72</v>
      </c>
      <c r="AC1436" s="11">
        <v>0</v>
      </c>
      <c r="AD1436" t="s">
        <v>3109</v>
      </c>
      <c r="AE1436" s="13">
        <v>46275</v>
      </c>
      <c r="AF1436" t="s">
        <v>60</v>
      </c>
      <c r="AG1436" t="s">
        <v>60</v>
      </c>
      <c r="AH1436" s="10"/>
      <c r="AI1436" s="14">
        <f>IF(MID(S1436,14,1)="A",RIGHT(S1436,4)/1,IF(MID(S1436,13,1)="+",RIGHT(S1436,5)/10,IF(MID(S1436,13,1)="-",RIGHT(S1436,5)/1)))</f>
        <v>420</v>
      </c>
      <c r="AJ1436" s="14" t="str">
        <f>IF(AI1436&lt;3000,"St","LT")</f>
        <v>St</v>
      </c>
      <c r="AK1436" s="14" t="str">
        <f>VLOOKUP(MID(M1436,2,1),Sheet4!A:B,2,FALSE)</f>
        <v>Gd.05</v>
      </c>
      <c r="AL1436" s="14" t="str">
        <f>TEXT(D1436,"mmmm")</f>
        <v>September</v>
      </c>
      <c r="AM1436" s="14">
        <f>Q1436</f>
        <v>0</v>
      </c>
      <c r="AN1436" s="14">
        <f>O1436</f>
        <v>0</v>
      </c>
    </row>
    <row r="1437" spans="1:40">
      <c r="A1437" t="s">
        <v>57</v>
      </c>
      <c r="B1437" t="s">
        <v>3104</v>
      </c>
      <c r="C1437" t="s">
        <v>59</v>
      </c>
      <c r="D1437" s="13">
        <v>46275</v>
      </c>
      <c r="E1437" t="s">
        <v>294</v>
      </c>
      <c r="F1437" t="s">
        <v>60</v>
      </c>
      <c r="G1437" t="s">
        <v>60</v>
      </c>
      <c r="H1437" t="s">
        <v>334</v>
      </c>
      <c r="I1437" s="16">
        <v>1.9</v>
      </c>
      <c r="J1437" t="s">
        <v>3105</v>
      </c>
      <c r="K1437" t="s">
        <v>59</v>
      </c>
      <c r="L1437" t="s">
        <v>63</v>
      </c>
      <c r="M1437" t="s">
        <v>184</v>
      </c>
      <c r="N1437" t="s">
        <v>3106</v>
      </c>
      <c r="O1437" s="11">
        <v>0</v>
      </c>
      <c r="P1437" s="11">
        <v>196</v>
      </c>
      <c r="Q1437" s="11">
        <v>0</v>
      </c>
      <c r="R1437" s="12">
        <v>139.552</v>
      </c>
      <c r="S1437" t="s">
        <v>3107</v>
      </c>
      <c r="T1437" s="11">
        <v>0</v>
      </c>
      <c r="U1437" t="s">
        <v>298</v>
      </c>
      <c r="V1437" s="13">
        <v>46275</v>
      </c>
      <c r="W1437" t="s">
        <v>68</v>
      </c>
      <c r="X1437" t="s">
        <v>69</v>
      </c>
      <c r="Y1437" t="s">
        <v>3501</v>
      </c>
      <c r="Z1437" t="s">
        <v>71</v>
      </c>
      <c r="AA1437" s="17">
        <v>0.62269675925926</v>
      </c>
      <c r="AB1437" t="s">
        <v>72</v>
      </c>
      <c r="AC1437" s="11">
        <v>0</v>
      </c>
      <c r="AD1437" t="s">
        <v>3109</v>
      </c>
      <c r="AE1437" s="13">
        <v>46275</v>
      </c>
      <c r="AF1437" t="s">
        <v>60</v>
      </c>
      <c r="AG1437" t="s">
        <v>60</v>
      </c>
      <c r="AH1437" s="10"/>
      <c r="AI1437" s="14">
        <f>IF(MID(S1437,14,1)="A",RIGHT(S1437,4)/1,IF(MID(S1437,13,1)="+",RIGHT(S1437,5)/10,IF(MID(S1437,13,1)="-",RIGHT(S1437,5)/1)))</f>
        <v>420</v>
      </c>
      <c r="AJ1437" s="14" t="str">
        <f>IF(AI1437&lt;3000,"St","LT")</f>
        <v>St</v>
      </c>
      <c r="AK1437" s="14" t="str">
        <f>VLOOKUP(MID(M1437,2,1),Sheet4!A:B,2,FALSE)</f>
        <v>Gd.05</v>
      </c>
      <c r="AL1437" s="14" t="str">
        <f>TEXT(D1437,"mmmm")</f>
        <v>September</v>
      </c>
      <c r="AM1437" s="14">
        <f>Q1437</f>
        <v>0</v>
      </c>
      <c r="AN1437" s="14">
        <f>O1437</f>
        <v>0</v>
      </c>
    </row>
    <row r="1438" spans="1:40">
      <c r="A1438" t="s">
        <v>57</v>
      </c>
      <c r="B1438" t="s">
        <v>3104</v>
      </c>
      <c r="C1438" t="s">
        <v>59</v>
      </c>
      <c r="D1438" s="13">
        <v>46275</v>
      </c>
      <c r="E1438" t="s">
        <v>294</v>
      </c>
      <c r="F1438" t="s">
        <v>60</v>
      </c>
      <c r="G1438" t="s">
        <v>60</v>
      </c>
      <c r="H1438" t="s">
        <v>334</v>
      </c>
      <c r="I1438" s="16">
        <v>1.9</v>
      </c>
      <c r="J1438" t="s">
        <v>3105</v>
      </c>
      <c r="K1438" t="s">
        <v>59</v>
      </c>
      <c r="L1438" t="s">
        <v>76</v>
      </c>
      <c r="M1438" t="s">
        <v>184</v>
      </c>
      <c r="N1438" t="s">
        <v>3112</v>
      </c>
      <c r="O1438" s="11">
        <v>101</v>
      </c>
      <c r="P1438" s="11">
        <v>0</v>
      </c>
      <c r="Q1438" s="12">
        <v>71.912</v>
      </c>
      <c r="R1438" s="11">
        <v>0</v>
      </c>
      <c r="S1438" t="s">
        <v>3107</v>
      </c>
      <c r="T1438" s="11">
        <v>0</v>
      </c>
      <c r="U1438" t="s">
        <v>298</v>
      </c>
      <c r="V1438" s="13">
        <v>46275</v>
      </c>
      <c r="W1438" t="s">
        <v>68</v>
      </c>
      <c r="X1438" t="s">
        <v>69</v>
      </c>
      <c r="Y1438" t="s">
        <v>3502</v>
      </c>
      <c r="Z1438" t="s">
        <v>71</v>
      </c>
      <c r="AA1438" s="17">
        <v>0.62290509259259</v>
      </c>
      <c r="AB1438" t="s">
        <v>72</v>
      </c>
      <c r="AC1438" s="11">
        <v>0</v>
      </c>
      <c r="AD1438" t="s">
        <v>3503</v>
      </c>
      <c r="AE1438" s="13">
        <v>46275</v>
      </c>
      <c r="AF1438" t="s">
        <v>60</v>
      </c>
      <c r="AG1438" t="s">
        <v>60</v>
      </c>
      <c r="AH1438" s="10"/>
      <c r="AI1438" s="14">
        <f>IF(MID(S1438,14,1)="A",RIGHT(S1438,4)/1,IF(MID(S1438,13,1)="+",RIGHT(S1438,5)/10,IF(MID(S1438,13,1)="-",RIGHT(S1438,5)/1)))</f>
        <v>420</v>
      </c>
      <c r="AJ1438" s="14" t="str">
        <f>IF(AI1438&lt;3000,"St","LT")</f>
        <v>St</v>
      </c>
      <c r="AK1438" s="14" t="str">
        <f>VLOOKUP(MID(M1438,2,1),Sheet4!A:B,2,FALSE)</f>
        <v>Gd.05</v>
      </c>
      <c r="AL1438" s="14" t="str">
        <f>TEXT(D1438,"mmmm")</f>
        <v>September</v>
      </c>
      <c r="AM1438" s="14">
        <f>Q1438</f>
        <v>71.912</v>
      </c>
      <c r="AN1438" s="14">
        <f>O1438</f>
        <v>101</v>
      </c>
    </row>
    <row r="1439" spans="1:40">
      <c r="A1439" t="s">
        <v>57</v>
      </c>
      <c r="B1439" t="s">
        <v>3104</v>
      </c>
      <c r="C1439" t="s">
        <v>59</v>
      </c>
      <c r="D1439" s="13">
        <v>46275</v>
      </c>
      <c r="E1439" t="s">
        <v>294</v>
      </c>
      <c r="F1439" t="s">
        <v>60</v>
      </c>
      <c r="G1439" t="s">
        <v>60</v>
      </c>
      <c r="H1439" t="s">
        <v>334</v>
      </c>
      <c r="I1439" s="16">
        <v>1.9</v>
      </c>
      <c r="J1439" t="s">
        <v>3105</v>
      </c>
      <c r="K1439" t="s">
        <v>59</v>
      </c>
      <c r="L1439" t="s">
        <v>74</v>
      </c>
      <c r="M1439" t="s">
        <v>184</v>
      </c>
      <c r="N1439" t="s">
        <v>3106</v>
      </c>
      <c r="O1439" s="11">
        <v>0</v>
      </c>
      <c r="P1439" s="11">
        <v>-95</v>
      </c>
      <c r="Q1439" s="11">
        <v>0</v>
      </c>
      <c r="R1439" s="16">
        <v>-67.64</v>
      </c>
      <c r="S1439" t="s">
        <v>3107</v>
      </c>
      <c r="T1439" s="11">
        <v>0</v>
      </c>
      <c r="U1439" t="s">
        <v>60</v>
      </c>
      <c r="V1439" s="13">
        <v>46275</v>
      </c>
      <c r="W1439" t="s">
        <v>68</v>
      </c>
      <c r="X1439" t="s">
        <v>69</v>
      </c>
      <c r="Y1439" t="s">
        <v>3504</v>
      </c>
      <c r="Z1439" t="s">
        <v>71</v>
      </c>
      <c r="AA1439" s="17">
        <v>0.62302083333333</v>
      </c>
      <c r="AB1439" t="s">
        <v>72</v>
      </c>
      <c r="AC1439" s="11">
        <v>0</v>
      </c>
      <c r="AD1439" t="s">
        <v>3109</v>
      </c>
      <c r="AE1439" s="13">
        <v>46275</v>
      </c>
      <c r="AF1439" t="s">
        <v>60</v>
      </c>
      <c r="AG1439" t="s">
        <v>60</v>
      </c>
      <c r="AH1439" s="10"/>
      <c r="AI1439" s="14">
        <f>IF(MID(S1439,14,1)="A",RIGHT(S1439,4)/1,IF(MID(S1439,13,1)="+",RIGHT(S1439,5)/10,IF(MID(S1439,13,1)="-",RIGHT(S1439,5)/1)))</f>
        <v>420</v>
      </c>
      <c r="AJ1439" s="14" t="str">
        <f>IF(AI1439&lt;3000,"St","LT")</f>
        <v>St</v>
      </c>
      <c r="AK1439" s="14" t="str">
        <f>VLOOKUP(MID(M1439,2,1),Sheet4!A:B,2,FALSE)</f>
        <v>Gd.05</v>
      </c>
      <c r="AL1439" s="14" t="str">
        <f>TEXT(D1439,"mmmm")</f>
        <v>September</v>
      </c>
      <c r="AM1439" s="14">
        <f>Q1439</f>
        <v>0</v>
      </c>
      <c r="AN1439" s="14">
        <f>O1439</f>
        <v>0</v>
      </c>
    </row>
    <row r="1440" spans="1:40">
      <c r="A1440" t="s">
        <v>57</v>
      </c>
      <c r="B1440" t="s">
        <v>3104</v>
      </c>
      <c r="C1440" t="s">
        <v>59</v>
      </c>
      <c r="D1440" s="13">
        <v>46275</v>
      </c>
      <c r="E1440" t="s">
        <v>294</v>
      </c>
      <c r="F1440" t="s">
        <v>60</v>
      </c>
      <c r="G1440" t="s">
        <v>60</v>
      </c>
      <c r="H1440" t="s">
        <v>334</v>
      </c>
      <c r="I1440" s="16">
        <v>1.9</v>
      </c>
      <c r="J1440" t="s">
        <v>3105</v>
      </c>
      <c r="K1440" t="s">
        <v>59</v>
      </c>
      <c r="L1440" t="s">
        <v>76</v>
      </c>
      <c r="M1440" t="s">
        <v>184</v>
      </c>
      <c r="N1440" t="s">
        <v>3112</v>
      </c>
      <c r="O1440" s="11">
        <v>205</v>
      </c>
      <c r="P1440" s="11">
        <v>0</v>
      </c>
      <c r="Q1440" s="16">
        <v>145.96</v>
      </c>
      <c r="R1440" s="11">
        <v>0</v>
      </c>
      <c r="S1440" t="s">
        <v>3107</v>
      </c>
      <c r="T1440" s="11">
        <v>0</v>
      </c>
      <c r="U1440" t="s">
        <v>298</v>
      </c>
      <c r="V1440" s="13">
        <v>46275</v>
      </c>
      <c r="W1440" t="s">
        <v>68</v>
      </c>
      <c r="X1440" t="s">
        <v>187</v>
      </c>
      <c r="Y1440" t="s">
        <v>3505</v>
      </c>
      <c r="Z1440" t="s">
        <v>71</v>
      </c>
      <c r="AA1440" s="17">
        <v>0.94825231481481</v>
      </c>
      <c r="AB1440" t="s">
        <v>72</v>
      </c>
      <c r="AC1440" s="11">
        <v>0</v>
      </c>
      <c r="AD1440" t="s">
        <v>3506</v>
      </c>
      <c r="AE1440" s="13">
        <v>46275</v>
      </c>
      <c r="AF1440" t="s">
        <v>60</v>
      </c>
      <c r="AG1440" t="s">
        <v>60</v>
      </c>
      <c r="AH1440" s="10"/>
      <c r="AI1440" s="14">
        <f>IF(MID(S1440,14,1)="A",RIGHT(S1440,4)/1,IF(MID(S1440,13,1)="+",RIGHT(S1440,5)/10,IF(MID(S1440,13,1)="-",RIGHT(S1440,5)/1)))</f>
        <v>420</v>
      </c>
      <c r="AJ1440" s="14" t="str">
        <f>IF(AI1440&lt;3000,"St","LT")</f>
        <v>St</v>
      </c>
      <c r="AK1440" s="14" t="str">
        <f>VLOOKUP(MID(M1440,2,1),Sheet4!A:B,2,FALSE)</f>
        <v>Gd.05</v>
      </c>
      <c r="AL1440" s="14" t="str">
        <f>TEXT(D1440,"mmmm")</f>
        <v>September</v>
      </c>
      <c r="AM1440" s="14">
        <f>Q1440</f>
        <v>145.96</v>
      </c>
      <c r="AN1440" s="14">
        <f>O1440</f>
        <v>205</v>
      </c>
    </row>
    <row r="1441" spans="1:40">
      <c r="A1441" t="s">
        <v>57</v>
      </c>
      <c r="B1441" t="s">
        <v>1868</v>
      </c>
      <c r="C1441" t="s">
        <v>59</v>
      </c>
      <c r="D1441" s="13">
        <v>46275</v>
      </c>
      <c r="E1441" t="s">
        <v>1869</v>
      </c>
      <c r="F1441" t="s">
        <v>60</v>
      </c>
      <c r="G1441" t="s">
        <v>60</v>
      </c>
      <c r="H1441" t="s">
        <v>1870</v>
      </c>
      <c r="I1441" s="16">
        <v>1</v>
      </c>
      <c r="J1441" t="s">
        <v>1871</v>
      </c>
      <c r="K1441" t="s">
        <v>59</v>
      </c>
      <c r="L1441" t="s">
        <v>76</v>
      </c>
      <c r="M1441" t="s">
        <v>476</v>
      </c>
      <c r="N1441" t="s">
        <v>1883</v>
      </c>
      <c r="O1441" s="11">
        <v>250</v>
      </c>
      <c r="P1441" s="11">
        <v>0</v>
      </c>
      <c r="Q1441" s="16">
        <v>39.75</v>
      </c>
      <c r="R1441" s="11">
        <v>0</v>
      </c>
      <c r="S1441" t="s">
        <v>1873</v>
      </c>
      <c r="T1441" s="11">
        <v>0</v>
      </c>
      <c r="U1441" t="s">
        <v>120</v>
      </c>
      <c r="V1441" s="13">
        <v>46276</v>
      </c>
      <c r="W1441" t="s">
        <v>68</v>
      </c>
      <c r="X1441" t="s">
        <v>98</v>
      </c>
      <c r="Y1441" t="s">
        <v>3507</v>
      </c>
      <c r="Z1441" t="s">
        <v>71</v>
      </c>
      <c r="AA1441" s="17">
        <v>0.05240740740741</v>
      </c>
      <c r="AB1441" t="s">
        <v>72</v>
      </c>
      <c r="AC1441" s="11">
        <v>0</v>
      </c>
      <c r="AD1441" t="s">
        <v>3508</v>
      </c>
      <c r="AE1441" s="13">
        <v>46275</v>
      </c>
      <c r="AF1441" t="s">
        <v>1882</v>
      </c>
      <c r="AG1441" t="s">
        <v>1877</v>
      </c>
      <c r="AH1441" s="10"/>
      <c r="AI1441" s="14">
        <f>IF(MID(S1441,14,1)="A",RIGHT(S1441,4)/1,IF(MID(S1441,13,1)="+",RIGHT(S1441,5)/10,IF(MID(S1441,13,1)="-",RIGHT(S1441,5)/1)))</f>
        <v>239.5</v>
      </c>
      <c r="AJ1441" s="14" t="str">
        <f>IF(AI1441&lt;3000,"St","LT")</f>
        <v>St</v>
      </c>
      <c r="AK1441" s="14" t="str">
        <f>VLOOKUP(MID(M1441,2,1),Sheet4!A:B,2,FALSE)</f>
        <v>Gd.13</v>
      </c>
      <c r="AL1441" s="14" t="str">
        <f>TEXT(D1441,"mmmm")</f>
        <v>September</v>
      </c>
      <c r="AM1441" s="14">
        <f>Q1441</f>
        <v>39.75</v>
      </c>
      <c r="AN1441" s="14">
        <f>O1441</f>
        <v>250</v>
      </c>
    </row>
    <row r="1442" spans="1:40">
      <c r="A1442" t="s">
        <v>57</v>
      </c>
      <c r="B1442" t="s">
        <v>1868</v>
      </c>
      <c r="C1442" t="s">
        <v>59</v>
      </c>
      <c r="D1442" s="13">
        <v>46275</v>
      </c>
      <c r="E1442" t="s">
        <v>1869</v>
      </c>
      <c r="F1442" t="s">
        <v>60</v>
      </c>
      <c r="G1442" t="s">
        <v>60</v>
      </c>
      <c r="H1442" t="s">
        <v>1870</v>
      </c>
      <c r="I1442" s="16">
        <v>1</v>
      </c>
      <c r="J1442" t="s">
        <v>1871</v>
      </c>
      <c r="K1442" t="s">
        <v>59</v>
      </c>
      <c r="L1442" t="s">
        <v>74</v>
      </c>
      <c r="M1442" t="s">
        <v>476</v>
      </c>
      <c r="N1442" t="s">
        <v>1879</v>
      </c>
      <c r="O1442" s="11">
        <v>0</v>
      </c>
      <c r="P1442" s="11">
        <v>-131</v>
      </c>
      <c r="Q1442" s="11">
        <v>0</v>
      </c>
      <c r="R1442" s="12">
        <v>-20.829</v>
      </c>
      <c r="S1442" t="s">
        <v>1873</v>
      </c>
      <c r="T1442" s="11">
        <v>0</v>
      </c>
      <c r="U1442" t="s">
        <v>87</v>
      </c>
      <c r="V1442" s="13">
        <v>46276</v>
      </c>
      <c r="W1442" t="s">
        <v>68</v>
      </c>
      <c r="X1442" t="s">
        <v>98</v>
      </c>
      <c r="Y1442" t="s">
        <v>3509</v>
      </c>
      <c r="Z1442" t="s">
        <v>71</v>
      </c>
      <c r="AA1442" s="17">
        <v>0.05209490740741</v>
      </c>
      <c r="AB1442" t="s">
        <v>72</v>
      </c>
      <c r="AC1442" s="11">
        <v>0</v>
      </c>
      <c r="AD1442" t="s">
        <v>1881</v>
      </c>
      <c r="AE1442" s="13">
        <v>46275</v>
      </c>
      <c r="AF1442" t="s">
        <v>1882</v>
      </c>
      <c r="AG1442" t="s">
        <v>1877</v>
      </c>
      <c r="AH1442" s="10"/>
      <c r="AI1442" s="14">
        <f>IF(MID(S1442,14,1)="A",RIGHT(S1442,4)/1,IF(MID(S1442,13,1)="+",RIGHT(S1442,5)/10,IF(MID(S1442,13,1)="-",RIGHT(S1442,5)/1)))</f>
        <v>239.5</v>
      </c>
      <c r="AJ1442" s="14" t="str">
        <f>IF(AI1442&lt;3000,"St","LT")</f>
        <v>St</v>
      </c>
      <c r="AK1442" s="14" t="str">
        <f>VLOOKUP(MID(M1442,2,1),Sheet4!A:B,2,FALSE)</f>
        <v>Gd.13</v>
      </c>
      <c r="AL1442" s="14" t="str">
        <f>TEXT(D1442,"mmmm")</f>
        <v>September</v>
      </c>
      <c r="AM1442" s="14">
        <f>Q1442</f>
        <v>0</v>
      </c>
      <c r="AN1442" s="14">
        <f>O1442</f>
        <v>0</v>
      </c>
    </row>
    <row r="1443" spans="1:40">
      <c r="A1443" t="s">
        <v>57</v>
      </c>
      <c r="B1443" t="s">
        <v>1868</v>
      </c>
      <c r="C1443" t="s">
        <v>59</v>
      </c>
      <c r="D1443" s="13">
        <v>46275</v>
      </c>
      <c r="E1443" t="s">
        <v>1869</v>
      </c>
      <c r="F1443" t="s">
        <v>60</v>
      </c>
      <c r="G1443" t="s">
        <v>60</v>
      </c>
      <c r="H1443" t="s">
        <v>1870</v>
      </c>
      <c r="I1443" s="16">
        <v>1</v>
      </c>
      <c r="J1443" t="s">
        <v>1871</v>
      </c>
      <c r="K1443" t="s">
        <v>59</v>
      </c>
      <c r="L1443" t="s">
        <v>63</v>
      </c>
      <c r="M1443" t="s">
        <v>476</v>
      </c>
      <c r="N1443" t="s">
        <v>1879</v>
      </c>
      <c r="O1443" s="11">
        <v>0</v>
      </c>
      <c r="P1443" s="11">
        <v>381</v>
      </c>
      <c r="Q1443" s="11">
        <v>0</v>
      </c>
      <c r="R1443" s="12">
        <v>60.579</v>
      </c>
      <c r="S1443" t="s">
        <v>1873</v>
      </c>
      <c r="T1443" s="11">
        <v>0</v>
      </c>
      <c r="U1443" t="s">
        <v>120</v>
      </c>
      <c r="V1443" s="13">
        <v>46276</v>
      </c>
      <c r="W1443" t="s">
        <v>68</v>
      </c>
      <c r="X1443" t="s">
        <v>98</v>
      </c>
      <c r="Y1443" t="s">
        <v>3510</v>
      </c>
      <c r="Z1443" t="s">
        <v>71</v>
      </c>
      <c r="AA1443" s="17">
        <v>0.05181712962963</v>
      </c>
      <c r="AB1443" t="s">
        <v>72</v>
      </c>
      <c r="AC1443" s="11">
        <v>0</v>
      </c>
      <c r="AD1443" t="s">
        <v>1881</v>
      </c>
      <c r="AE1443" s="13">
        <v>46275</v>
      </c>
      <c r="AF1443" t="s">
        <v>1882</v>
      </c>
      <c r="AG1443" t="s">
        <v>1877</v>
      </c>
      <c r="AH1443" s="10"/>
      <c r="AI1443" s="14">
        <f>IF(MID(S1443,14,1)="A",RIGHT(S1443,4)/1,IF(MID(S1443,13,1)="+",RIGHT(S1443,5)/10,IF(MID(S1443,13,1)="-",RIGHT(S1443,5)/1)))</f>
        <v>239.5</v>
      </c>
      <c r="AJ1443" s="14" t="str">
        <f>IF(AI1443&lt;3000,"St","LT")</f>
        <v>St</v>
      </c>
      <c r="AK1443" s="14" t="str">
        <f>VLOOKUP(MID(M1443,2,1),Sheet4!A:B,2,FALSE)</f>
        <v>Gd.13</v>
      </c>
      <c r="AL1443" s="14" t="str">
        <f>TEXT(D1443,"mmmm")</f>
        <v>September</v>
      </c>
      <c r="AM1443" s="14">
        <f>Q1443</f>
        <v>0</v>
      </c>
      <c r="AN1443" s="14">
        <f>O1443</f>
        <v>0</v>
      </c>
    </row>
    <row r="1444" spans="1:40">
      <c r="A1444" t="s">
        <v>57</v>
      </c>
      <c r="B1444" t="s">
        <v>1553</v>
      </c>
      <c r="C1444" t="s">
        <v>59</v>
      </c>
      <c r="D1444" s="13">
        <v>46275</v>
      </c>
      <c r="E1444" t="s">
        <v>60</v>
      </c>
      <c r="F1444" t="s">
        <v>60</v>
      </c>
      <c r="G1444" t="s">
        <v>60</v>
      </c>
      <c r="H1444" t="s">
        <v>1543</v>
      </c>
      <c r="I1444" s="16">
        <v>1.2</v>
      </c>
      <c r="J1444" t="s">
        <v>1554</v>
      </c>
      <c r="K1444" t="s">
        <v>59</v>
      </c>
      <c r="L1444" t="s">
        <v>63</v>
      </c>
      <c r="M1444" t="s">
        <v>184</v>
      </c>
      <c r="N1444" t="s">
        <v>3511</v>
      </c>
      <c r="O1444" s="11">
        <v>0</v>
      </c>
      <c r="P1444" s="11">
        <v>498</v>
      </c>
      <c r="Q1444" s="11">
        <v>0</v>
      </c>
      <c r="R1444" s="12">
        <v>427.782</v>
      </c>
      <c r="S1444" t="s">
        <v>1556</v>
      </c>
      <c r="T1444" s="11">
        <v>0</v>
      </c>
      <c r="U1444" t="s">
        <v>3512</v>
      </c>
      <c r="V1444" s="13">
        <v>46276</v>
      </c>
      <c r="W1444" t="s">
        <v>68</v>
      </c>
      <c r="X1444" t="s">
        <v>69</v>
      </c>
      <c r="Y1444" t="s">
        <v>3513</v>
      </c>
      <c r="Z1444" t="s">
        <v>71</v>
      </c>
      <c r="AA1444" s="17">
        <v>0.04739583333333</v>
      </c>
      <c r="AB1444" t="s">
        <v>72</v>
      </c>
      <c r="AC1444" s="11">
        <v>0</v>
      </c>
      <c r="AD1444" t="s">
        <v>3514</v>
      </c>
      <c r="AE1444" s="13">
        <v>46275</v>
      </c>
      <c r="AF1444" t="s">
        <v>1559</v>
      </c>
      <c r="AG1444" t="s">
        <v>1564</v>
      </c>
      <c r="AH1444" s="10"/>
      <c r="AI1444" s="14">
        <f>IF(MID(S1444,14,1)="A",RIGHT(S1444,4)/1,IF(MID(S1444,13,1)="+",RIGHT(S1444,5)/10,IF(MID(S1444,13,1)="-",RIGHT(S1444,5)/1)))</f>
        <v>550</v>
      </c>
      <c r="AJ1444" s="14" t="str">
        <f>IF(AI1444&lt;3000,"St","LT")</f>
        <v>St</v>
      </c>
      <c r="AK1444" s="14" t="str">
        <f>VLOOKUP(MID(M1444,2,1),Sheet4!A:B,2,FALSE)</f>
        <v>Gd.05</v>
      </c>
      <c r="AL1444" s="14" t="str">
        <f>TEXT(D1444,"mmmm")</f>
        <v>September</v>
      </c>
      <c r="AM1444" s="14">
        <f>Q1444</f>
        <v>0</v>
      </c>
      <c r="AN1444" s="14">
        <f>O1444</f>
        <v>0</v>
      </c>
    </row>
    <row r="1445" spans="1:40">
      <c r="A1445" t="s">
        <v>57</v>
      </c>
      <c r="B1445" t="s">
        <v>1553</v>
      </c>
      <c r="C1445" t="s">
        <v>59</v>
      </c>
      <c r="D1445" s="13">
        <v>46275</v>
      </c>
      <c r="E1445" t="s">
        <v>60</v>
      </c>
      <c r="F1445" t="s">
        <v>60</v>
      </c>
      <c r="G1445" t="s">
        <v>60</v>
      </c>
      <c r="H1445" t="s">
        <v>1543</v>
      </c>
      <c r="I1445" s="16">
        <v>1.2</v>
      </c>
      <c r="J1445" t="s">
        <v>1554</v>
      </c>
      <c r="K1445" t="s">
        <v>59</v>
      </c>
      <c r="L1445" t="s">
        <v>63</v>
      </c>
      <c r="M1445" t="s">
        <v>184</v>
      </c>
      <c r="N1445" t="s">
        <v>1560</v>
      </c>
      <c r="O1445" s="11">
        <v>0</v>
      </c>
      <c r="P1445" s="11">
        <v>404</v>
      </c>
      <c r="Q1445" s="11">
        <v>0</v>
      </c>
      <c r="R1445" s="12">
        <v>347.036</v>
      </c>
      <c r="S1445" t="s">
        <v>1556</v>
      </c>
      <c r="T1445" s="11">
        <v>0</v>
      </c>
      <c r="U1445" t="s">
        <v>3512</v>
      </c>
      <c r="V1445" s="13">
        <v>46276</v>
      </c>
      <c r="W1445" t="s">
        <v>68</v>
      </c>
      <c r="X1445" t="s">
        <v>69</v>
      </c>
      <c r="Y1445" t="s">
        <v>3515</v>
      </c>
      <c r="Z1445" t="s">
        <v>71</v>
      </c>
      <c r="AA1445" s="17">
        <v>0.04747685185185</v>
      </c>
      <c r="AB1445" t="s">
        <v>72</v>
      </c>
      <c r="AC1445" s="11">
        <v>0</v>
      </c>
      <c r="AD1445" t="s">
        <v>3516</v>
      </c>
      <c r="AE1445" s="13">
        <v>46275</v>
      </c>
      <c r="AF1445" t="s">
        <v>1563</v>
      </c>
      <c r="AG1445" t="s">
        <v>1564</v>
      </c>
      <c r="AH1445" s="10"/>
      <c r="AI1445" s="14">
        <f>IF(MID(S1445,14,1)="A",RIGHT(S1445,4)/1,IF(MID(S1445,13,1)="+",RIGHT(S1445,5)/10,IF(MID(S1445,13,1)="-",RIGHT(S1445,5)/1)))</f>
        <v>550</v>
      </c>
      <c r="AJ1445" s="14" t="str">
        <f>IF(AI1445&lt;3000,"St","LT")</f>
        <v>St</v>
      </c>
      <c r="AK1445" s="14" t="str">
        <f>VLOOKUP(MID(M1445,2,1),Sheet4!A:B,2,FALSE)</f>
        <v>Gd.05</v>
      </c>
      <c r="AL1445" s="14" t="str">
        <f>TEXT(D1445,"mmmm")</f>
        <v>September</v>
      </c>
      <c r="AM1445" s="14">
        <f>Q1445</f>
        <v>0</v>
      </c>
      <c r="AN1445" s="14">
        <f>O1445</f>
        <v>0</v>
      </c>
    </row>
    <row r="1446" spans="1:40">
      <c r="A1446" t="s">
        <v>57</v>
      </c>
      <c r="B1446" t="s">
        <v>1553</v>
      </c>
      <c r="C1446" t="s">
        <v>59</v>
      </c>
      <c r="D1446" s="13">
        <v>46275</v>
      </c>
      <c r="E1446" t="s">
        <v>60</v>
      </c>
      <c r="F1446" t="s">
        <v>60</v>
      </c>
      <c r="G1446" t="s">
        <v>60</v>
      </c>
      <c r="H1446" t="s">
        <v>1543</v>
      </c>
      <c r="I1446" s="16">
        <v>1.2</v>
      </c>
      <c r="J1446" t="s">
        <v>1554</v>
      </c>
      <c r="K1446" t="s">
        <v>59</v>
      </c>
      <c r="L1446" t="s">
        <v>63</v>
      </c>
      <c r="M1446" t="s">
        <v>184</v>
      </c>
      <c r="N1446" t="s">
        <v>1560</v>
      </c>
      <c r="O1446" s="11">
        <v>0</v>
      </c>
      <c r="P1446" s="11">
        <v>214</v>
      </c>
      <c r="Q1446" s="11">
        <v>0</v>
      </c>
      <c r="R1446" s="12">
        <v>183.826</v>
      </c>
      <c r="S1446" t="s">
        <v>1556</v>
      </c>
      <c r="T1446" s="11">
        <v>0</v>
      </c>
      <c r="U1446" t="s">
        <v>3512</v>
      </c>
      <c r="V1446" s="13">
        <v>46276</v>
      </c>
      <c r="W1446" t="s">
        <v>68</v>
      </c>
      <c r="X1446" t="s">
        <v>69</v>
      </c>
      <c r="Y1446" t="s">
        <v>3517</v>
      </c>
      <c r="Z1446" t="s">
        <v>71</v>
      </c>
      <c r="AA1446" s="17">
        <v>0.0475462962963</v>
      </c>
      <c r="AB1446" t="s">
        <v>72</v>
      </c>
      <c r="AC1446" s="11">
        <v>0</v>
      </c>
      <c r="AD1446" t="s">
        <v>3518</v>
      </c>
      <c r="AE1446" s="13">
        <v>46275</v>
      </c>
      <c r="AF1446" t="s">
        <v>1563</v>
      </c>
      <c r="AG1446" t="s">
        <v>1564</v>
      </c>
      <c r="AH1446" s="10"/>
      <c r="AI1446" s="14">
        <f>IF(MID(S1446,14,1)="A",RIGHT(S1446,4)/1,IF(MID(S1446,13,1)="+",RIGHT(S1446,5)/10,IF(MID(S1446,13,1)="-",RIGHT(S1446,5)/1)))</f>
        <v>550</v>
      </c>
      <c r="AJ1446" s="14" t="str">
        <f>IF(AI1446&lt;3000,"St","LT")</f>
        <v>St</v>
      </c>
      <c r="AK1446" s="14" t="str">
        <f>VLOOKUP(MID(M1446,2,1),Sheet4!A:B,2,FALSE)</f>
        <v>Gd.05</v>
      </c>
      <c r="AL1446" s="14" t="str">
        <f>TEXT(D1446,"mmmm")</f>
        <v>September</v>
      </c>
      <c r="AM1446" s="14">
        <f>Q1446</f>
        <v>0</v>
      </c>
      <c r="AN1446" s="14">
        <f>O1446</f>
        <v>0</v>
      </c>
    </row>
    <row r="1447" spans="1:40">
      <c r="A1447" t="s">
        <v>57</v>
      </c>
      <c r="B1447" t="s">
        <v>1553</v>
      </c>
      <c r="C1447" t="s">
        <v>59</v>
      </c>
      <c r="D1447" s="13">
        <v>46275</v>
      </c>
      <c r="E1447" t="s">
        <v>60</v>
      </c>
      <c r="F1447" t="s">
        <v>60</v>
      </c>
      <c r="G1447" t="s">
        <v>60</v>
      </c>
      <c r="H1447" t="s">
        <v>1543</v>
      </c>
      <c r="I1447" s="16">
        <v>1.2</v>
      </c>
      <c r="J1447" t="s">
        <v>1554</v>
      </c>
      <c r="K1447" t="s">
        <v>59</v>
      </c>
      <c r="L1447" t="s">
        <v>63</v>
      </c>
      <c r="M1447" t="s">
        <v>184</v>
      </c>
      <c r="N1447" t="s">
        <v>3511</v>
      </c>
      <c r="O1447" s="11">
        <v>0</v>
      </c>
      <c r="P1447" s="11">
        <v>271</v>
      </c>
      <c r="Q1447" s="11">
        <v>0</v>
      </c>
      <c r="R1447" s="12">
        <v>232.789</v>
      </c>
      <c r="S1447" t="s">
        <v>1556</v>
      </c>
      <c r="T1447" s="11">
        <v>0</v>
      </c>
      <c r="U1447" t="s">
        <v>3512</v>
      </c>
      <c r="V1447" s="13">
        <v>46276</v>
      </c>
      <c r="W1447" t="s">
        <v>68</v>
      </c>
      <c r="X1447" t="s">
        <v>69</v>
      </c>
      <c r="Y1447" t="s">
        <v>3519</v>
      </c>
      <c r="Z1447" t="s">
        <v>71</v>
      </c>
      <c r="AA1447" s="17">
        <v>0.19155092592593</v>
      </c>
      <c r="AB1447" t="s">
        <v>72</v>
      </c>
      <c r="AC1447" s="11">
        <v>0</v>
      </c>
      <c r="AD1447" t="s">
        <v>3514</v>
      </c>
      <c r="AE1447" s="13">
        <v>46275</v>
      </c>
      <c r="AF1447" t="s">
        <v>1559</v>
      </c>
      <c r="AG1447" t="s">
        <v>1564</v>
      </c>
      <c r="AH1447" s="10"/>
      <c r="AI1447" s="14">
        <f>IF(MID(S1447,14,1)="A",RIGHT(S1447,4)/1,IF(MID(S1447,13,1)="+",RIGHT(S1447,5)/10,IF(MID(S1447,13,1)="-",RIGHT(S1447,5)/1)))</f>
        <v>550</v>
      </c>
      <c r="AJ1447" s="14" t="str">
        <f>IF(AI1447&lt;3000,"St","LT")</f>
        <v>St</v>
      </c>
      <c r="AK1447" s="14" t="str">
        <f>VLOOKUP(MID(M1447,2,1),Sheet4!A:B,2,FALSE)</f>
        <v>Gd.05</v>
      </c>
      <c r="AL1447" s="14" t="str">
        <f>TEXT(D1447,"mmmm")</f>
        <v>September</v>
      </c>
      <c r="AM1447" s="14">
        <f>Q1447</f>
        <v>0</v>
      </c>
      <c r="AN1447" s="14">
        <f>O1447</f>
        <v>0</v>
      </c>
    </row>
    <row r="1448" spans="1:40">
      <c r="A1448" t="s">
        <v>57</v>
      </c>
      <c r="B1448" t="s">
        <v>1553</v>
      </c>
      <c r="C1448" t="s">
        <v>59</v>
      </c>
      <c r="D1448" s="13">
        <v>46275</v>
      </c>
      <c r="E1448" t="s">
        <v>60</v>
      </c>
      <c r="F1448" t="s">
        <v>60</v>
      </c>
      <c r="G1448" t="s">
        <v>60</v>
      </c>
      <c r="H1448" t="s">
        <v>1543</v>
      </c>
      <c r="I1448" s="16">
        <v>1.2</v>
      </c>
      <c r="J1448" t="s">
        <v>1554</v>
      </c>
      <c r="K1448" t="s">
        <v>59</v>
      </c>
      <c r="L1448" t="s">
        <v>76</v>
      </c>
      <c r="M1448" t="s">
        <v>77</v>
      </c>
      <c r="N1448" t="s">
        <v>3520</v>
      </c>
      <c r="O1448" s="11">
        <v>1</v>
      </c>
      <c r="P1448" s="11">
        <v>0</v>
      </c>
      <c r="Q1448" s="12">
        <v>0.859</v>
      </c>
      <c r="R1448" s="11">
        <v>0</v>
      </c>
      <c r="S1448" t="s">
        <v>1556</v>
      </c>
      <c r="T1448" s="11">
        <v>0</v>
      </c>
      <c r="U1448" t="s">
        <v>3512</v>
      </c>
      <c r="V1448" s="13">
        <v>46276</v>
      </c>
      <c r="W1448" t="s">
        <v>68</v>
      </c>
      <c r="X1448" t="s">
        <v>69</v>
      </c>
      <c r="Y1448" t="s">
        <v>3521</v>
      </c>
      <c r="Z1448" t="s">
        <v>71</v>
      </c>
      <c r="AA1448" s="17">
        <v>0.19177083333333</v>
      </c>
      <c r="AB1448" t="s">
        <v>72</v>
      </c>
      <c r="AC1448" s="11">
        <v>0</v>
      </c>
      <c r="AD1448" t="s">
        <v>3522</v>
      </c>
      <c r="AE1448" s="13">
        <v>46275</v>
      </c>
      <c r="AF1448" t="s">
        <v>60</v>
      </c>
      <c r="AG1448" t="s">
        <v>60</v>
      </c>
      <c r="AH1448" s="10"/>
      <c r="AI1448" s="14">
        <f>IF(MID(S1448,14,1)="A",RIGHT(S1448,4)/1,IF(MID(S1448,13,1)="+",RIGHT(S1448,5)/10,IF(MID(S1448,13,1)="-",RIGHT(S1448,5)/1)))</f>
        <v>550</v>
      </c>
      <c r="AJ1448" s="14" t="str">
        <f>IF(AI1448&lt;3000,"St","LT")</f>
        <v>St</v>
      </c>
      <c r="AK1448" s="14" t="str">
        <f>VLOOKUP(MID(M1448,2,1),Sheet4!A:B,2,FALSE)</f>
        <v>Gd.05</v>
      </c>
      <c r="AL1448" s="14" t="str">
        <f>TEXT(D1448,"mmmm")</f>
        <v>September</v>
      </c>
      <c r="AM1448" s="14">
        <f>Q1448</f>
        <v>0.859</v>
      </c>
      <c r="AN1448" s="14">
        <f>O1448</f>
        <v>1</v>
      </c>
    </row>
    <row r="1449" spans="1:40">
      <c r="A1449" t="s">
        <v>57</v>
      </c>
      <c r="B1449" t="s">
        <v>1553</v>
      </c>
      <c r="C1449" t="s">
        <v>59</v>
      </c>
      <c r="D1449" s="13">
        <v>46275</v>
      </c>
      <c r="E1449" t="s">
        <v>60</v>
      </c>
      <c r="F1449" t="s">
        <v>60</v>
      </c>
      <c r="G1449" t="s">
        <v>60</v>
      </c>
      <c r="H1449" t="s">
        <v>1543</v>
      </c>
      <c r="I1449" s="16">
        <v>1.2</v>
      </c>
      <c r="J1449" t="s">
        <v>1554</v>
      </c>
      <c r="K1449" t="s">
        <v>59</v>
      </c>
      <c r="L1449" t="s">
        <v>76</v>
      </c>
      <c r="M1449" t="s">
        <v>77</v>
      </c>
      <c r="N1449" t="s">
        <v>1565</v>
      </c>
      <c r="O1449" s="11">
        <v>804</v>
      </c>
      <c r="P1449" s="11">
        <v>0</v>
      </c>
      <c r="Q1449" s="12">
        <v>690.636</v>
      </c>
      <c r="R1449" s="11">
        <v>0</v>
      </c>
      <c r="S1449" t="s">
        <v>1556</v>
      </c>
      <c r="T1449" s="11">
        <v>0</v>
      </c>
      <c r="U1449" t="s">
        <v>3512</v>
      </c>
      <c r="V1449" s="13">
        <v>46276</v>
      </c>
      <c r="W1449" t="s">
        <v>68</v>
      </c>
      <c r="X1449" t="s">
        <v>69</v>
      </c>
      <c r="Y1449" t="s">
        <v>3523</v>
      </c>
      <c r="Z1449" t="s">
        <v>71</v>
      </c>
      <c r="AA1449" s="17">
        <v>0.04898148148148</v>
      </c>
      <c r="AB1449" t="s">
        <v>72</v>
      </c>
      <c r="AC1449" s="11">
        <v>0</v>
      </c>
      <c r="AD1449" t="s">
        <v>3524</v>
      </c>
      <c r="AE1449" s="13">
        <v>46275</v>
      </c>
      <c r="AF1449" t="s">
        <v>1563</v>
      </c>
      <c r="AG1449" t="s">
        <v>1564</v>
      </c>
      <c r="AH1449" s="10"/>
      <c r="AI1449" s="14">
        <f>IF(MID(S1449,14,1)="A",RIGHT(S1449,4)/1,IF(MID(S1449,13,1)="+",RIGHT(S1449,5)/10,IF(MID(S1449,13,1)="-",RIGHT(S1449,5)/1)))</f>
        <v>550</v>
      </c>
      <c r="AJ1449" s="14" t="str">
        <f>IF(AI1449&lt;3000,"St","LT")</f>
        <v>St</v>
      </c>
      <c r="AK1449" s="14" t="str">
        <f>VLOOKUP(MID(M1449,2,1),Sheet4!A:B,2,FALSE)</f>
        <v>Gd.05</v>
      </c>
      <c r="AL1449" s="14" t="str">
        <f>TEXT(D1449,"mmmm")</f>
        <v>September</v>
      </c>
      <c r="AM1449" s="14">
        <f>Q1449</f>
        <v>690.636</v>
      </c>
      <c r="AN1449" s="14">
        <f>O1449</f>
        <v>804</v>
      </c>
    </row>
    <row r="1450" spans="1:40">
      <c r="A1450" t="s">
        <v>57</v>
      </c>
      <c r="B1450" t="s">
        <v>1553</v>
      </c>
      <c r="C1450" t="s">
        <v>59</v>
      </c>
      <c r="D1450" s="13">
        <v>46275</v>
      </c>
      <c r="E1450" t="s">
        <v>60</v>
      </c>
      <c r="F1450" t="s">
        <v>60</v>
      </c>
      <c r="G1450" t="s">
        <v>60</v>
      </c>
      <c r="H1450" t="s">
        <v>1543</v>
      </c>
      <c r="I1450" s="16">
        <v>1.2</v>
      </c>
      <c r="J1450" t="s">
        <v>1554</v>
      </c>
      <c r="K1450" t="s">
        <v>59</v>
      </c>
      <c r="L1450" t="s">
        <v>74</v>
      </c>
      <c r="M1450" t="s">
        <v>184</v>
      </c>
      <c r="N1450" t="s">
        <v>3511</v>
      </c>
      <c r="O1450" s="11">
        <v>0</v>
      </c>
      <c r="P1450" s="11">
        <v>-271</v>
      </c>
      <c r="Q1450" s="11">
        <v>0</v>
      </c>
      <c r="R1450" s="12">
        <v>-232.789</v>
      </c>
      <c r="S1450" t="s">
        <v>1556</v>
      </c>
      <c r="T1450" s="11">
        <v>0</v>
      </c>
      <c r="U1450" t="s">
        <v>3512</v>
      </c>
      <c r="V1450" s="13">
        <v>46276</v>
      </c>
      <c r="W1450" t="s">
        <v>68</v>
      </c>
      <c r="X1450" t="s">
        <v>69</v>
      </c>
      <c r="Y1450" t="s">
        <v>3525</v>
      </c>
      <c r="Z1450" t="s">
        <v>71</v>
      </c>
      <c r="AA1450" s="17">
        <v>0.0496412037037</v>
      </c>
      <c r="AB1450" t="s">
        <v>72</v>
      </c>
      <c r="AC1450" s="11">
        <v>0</v>
      </c>
      <c r="AD1450" t="s">
        <v>3514</v>
      </c>
      <c r="AE1450" s="13">
        <v>46275</v>
      </c>
      <c r="AF1450" t="s">
        <v>1559</v>
      </c>
      <c r="AG1450" t="s">
        <v>1564</v>
      </c>
      <c r="AH1450" s="10"/>
      <c r="AI1450" s="14">
        <f>IF(MID(S1450,14,1)="A",RIGHT(S1450,4)/1,IF(MID(S1450,13,1)="+",RIGHT(S1450,5)/10,IF(MID(S1450,13,1)="-",RIGHT(S1450,5)/1)))</f>
        <v>550</v>
      </c>
      <c r="AJ1450" s="14" t="str">
        <f>IF(AI1450&lt;3000,"St","LT")</f>
        <v>St</v>
      </c>
      <c r="AK1450" s="14" t="str">
        <f>VLOOKUP(MID(M1450,2,1),Sheet4!A:B,2,FALSE)</f>
        <v>Gd.05</v>
      </c>
      <c r="AL1450" s="14" t="str">
        <f>TEXT(D1450,"mmmm")</f>
        <v>September</v>
      </c>
      <c r="AM1450" s="14">
        <f>Q1450</f>
        <v>0</v>
      </c>
      <c r="AN1450" s="14">
        <f>O1450</f>
        <v>0</v>
      </c>
    </row>
    <row r="1451" spans="1:40">
      <c r="A1451" t="s">
        <v>57</v>
      </c>
      <c r="B1451" t="s">
        <v>1553</v>
      </c>
      <c r="C1451" t="s">
        <v>59</v>
      </c>
      <c r="D1451" s="13">
        <v>46275</v>
      </c>
      <c r="E1451" t="s">
        <v>60</v>
      </c>
      <c r="F1451" t="s">
        <v>60</v>
      </c>
      <c r="G1451" t="s">
        <v>60</v>
      </c>
      <c r="H1451" t="s">
        <v>1543</v>
      </c>
      <c r="I1451" s="16">
        <v>1.2</v>
      </c>
      <c r="J1451" t="s">
        <v>1554</v>
      </c>
      <c r="K1451" t="s">
        <v>59</v>
      </c>
      <c r="L1451" t="s">
        <v>74</v>
      </c>
      <c r="M1451" t="s">
        <v>184</v>
      </c>
      <c r="N1451" t="s">
        <v>3511</v>
      </c>
      <c r="O1451" s="11">
        <v>0</v>
      </c>
      <c r="P1451" s="11">
        <v>-271</v>
      </c>
      <c r="Q1451" s="11">
        <v>0</v>
      </c>
      <c r="R1451" s="12">
        <v>-232.789</v>
      </c>
      <c r="S1451" t="s">
        <v>1556</v>
      </c>
      <c r="T1451" s="11">
        <v>0</v>
      </c>
      <c r="U1451" t="s">
        <v>3512</v>
      </c>
      <c r="V1451" s="13">
        <v>46276</v>
      </c>
      <c r="W1451" t="s">
        <v>68</v>
      </c>
      <c r="X1451" t="s">
        <v>69</v>
      </c>
      <c r="Y1451" t="s">
        <v>3526</v>
      </c>
      <c r="Z1451" t="s">
        <v>71</v>
      </c>
      <c r="AA1451" s="17">
        <v>0.19341435185185</v>
      </c>
      <c r="AB1451" t="s">
        <v>72</v>
      </c>
      <c r="AC1451" s="11">
        <v>0</v>
      </c>
      <c r="AD1451" t="s">
        <v>3514</v>
      </c>
      <c r="AE1451" s="13">
        <v>46275</v>
      </c>
      <c r="AF1451" t="s">
        <v>1559</v>
      </c>
      <c r="AG1451" t="s">
        <v>1564</v>
      </c>
      <c r="AH1451" s="10"/>
      <c r="AI1451" s="14">
        <f>IF(MID(S1451,14,1)="A",RIGHT(S1451,4)/1,IF(MID(S1451,13,1)="+",RIGHT(S1451,5)/10,IF(MID(S1451,13,1)="-",RIGHT(S1451,5)/1)))</f>
        <v>550</v>
      </c>
      <c r="AJ1451" s="14" t="str">
        <f>IF(AI1451&lt;3000,"St","LT")</f>
        <v>St</v>
      </c>
      <c r="AK1451" s="14" t="str">
        <f>VLOOKUP(MID(M1451,2,1),Sheet4!A:B,2,FALSE)</f>
        <v>Gd.05</v>
      </c>
      <c r="AL1451" s="14" t="str">
        <f>TEXT(D1451,"mmmm")</f>
        <v>September</v>
      </c>
      <c r="AM1451" s="14">
        <f>Q1451</f>
        <v>0</v>
      </c>
      <c r="AN1451" s="14">
        <f>O1451</f>
        <v>0</v>
      </c>
    </row>
    <row r="1452" spans="1:40">
      <c r="A1452" t="s">
        <v>57</v>
      </c>
      <c r="B1452" t="s">
        <v>1945</v>
      </c>
      <c r="C1452" t="s">
        <v>59</v>
      </c>
      <c r="D1452" s="13">
        <v>46275</v>
      </c>
      <c r="E1452" t="s">
        <v>1946</v>
      </c>
      <c r="F1452" t="s">
        <v>60</v>
      </c>
      <c r="G1452" t="s">
        <v>60</v>
      </c>
      <c r="H1452" t="s">
        <v>116</v>
      </c>
      <c r="I1452" s="16">
        <v>3.2</v>
      </c>
      <c r="J1452" t="s">
        <v>400</v>
      </c>
      <c r="K1452" t="s">
        <v>59</v>
      </c>
      <c r="L1452" t="s">
        <v>76</v>
      </c>
      <c r="M1452" t="s">
        <v>84</v>
      </c>
      <c r="N1452" t="s">
        <v>2775</v>
      </c>
      <c r="O1452" s="11">
        <v>105</v>
      </c>
      <c r="P1452" s="11">
        <v>0</v>
      </c>
      <c r="Q1452" s="16">
        <v>61.95</v>
      </c>
      <c r="R1452" s="11">
        <v>0</v>
      </c>
      <c r="S1452" t="s">
        <v>1947</v>
      </c>
      <c r="T1452" s="11">
        <v>0</v>
      </c>
      <c r="U1452" t="s">
        <v>60</v>
      </c>
      <c r="V1452" s="13">
        <v>46275</v>
      </c>
      <c r="W1452" t="s">
        <v>68</v>
      </c>
      <c r="X1452" t="s">
        <v>98</v>
      </c>
      <c r="Y1452" t="s">
        <v>3527</v>
      </c>
      <c r="Z1452" t="s">
        <v>71</v>
      </c>
      <c r="AA1452" s="17">
        <v>0.82106481481481</v>
      </c>
      <c r="AB1452" t="s">
        <v>72</v>
      </c>
      <c r="AC1452" s="11">
        <v>0</v>
      </c>
      <c r="AD1452" t="s">
        <v>3528</v>
      </c>
      <c r="AE1452" s="13">
        <v>46275</v>
      </c>
      <c r="AF1452" t="s">
        <v>3480</v>
      </c>
      <c r="AG1452" t="s">
        <v>3529</v>
      </c>
      <c r="AH1452" s="10"/>
      <c r="AI1452" s="14">
        <f>IF(MID(S1452,14,1)="A",RIGHT(S1452,4)/1,IF(MID(S1452,13,1)="+",RIGHT(S1452,5)/10,IF(MID(S1452,13,1)="-",RIGHT(S1452,5)/1)))</f>
        <v>337</v>
      </c>
      <c r="AJ1452" s="14" t="str">
        <f>IF(AI1452&lt;3000,"St","LT")</f>
        <v>St</v>
      </c>
      <c r="AK1452" s="14" t="str">
        <f>VLOOKUP(MID(M1452,2,1),Sheet4!A:B,2,FALSE)</f>
        <v>Gd.13</v>
      </c>
      <c r="AL1452" s="14" t="str">
        <f>TEXT(D1452,"mmmm")</f>
        <v>September</v>
      </c>
      <c r="AM1452" s="14">
        <f>Q1452</f>
        <v>61.95</v>
      </c>
      <c r="AN1452" s="14">
        <f>O1452</f>
        <v>105</v>
      </c>
    </row>
    <row r="1453" spans="1:40">
      <c r="A1453" t="s">
        <v>57</v>
      </c>
      <c r="B1453" t="s">
        <v>1945</v>
      </c>
      <c r="C1453" t="s">
        <v>59</v>
      </c>
      <c r="D1453" s="13">
        <v>46275</v>
      </c>
      <c r="E1453" t="s">
        <v>1946</v>
      </c>
      <c r="F1453" t="s">
        <v>60</v>
      </c>
      <c r="G1453" t="s">
        <v>60</v>
      </c>
      <c r="H1453" t="s">
        <v>116</v>
      </c>
      <c r="I1453" s="16">
        <v>3.2</v>
      </c>
      <c r="J1453" t="s">
        <v>400</v>
      </c>
      <c r="K1453" t="s">
        <v>59</v>
      </c>
      <c r="L1453" t="s">
        <v>76</v>
      </c>
      <c r="M1453" t="s">
        <v>84</v>
      </c>
      <c r="N1453" t="s">
        <v>2775</v>
      </c>
      <c r="O1453" s="11">
        <v>261</v>
      </c>
      <c r="P1453" s="11">
        <v>0</v>
      </c>
      <c r="Q1453" s="16">
        <v>153.99</v>
      </c>
      <c r="R1453" s="11">
        <v>0</v>
      </c>
      <c r="S1453" t="s">
        <v>1947</v>
      </c>
      <c r="T1453" s="11">
        <v>0</v>
      </c>
      <c r="U1453" t="s">
        <v>60</v>
      </c>
      <c r="V1453" s="13">
        <v>46275</v>
      </c>
      <c r="W1453" t="s">
        <v>68</v>
      </c>
      <c r="X1453" t="s">
        <v>98</v>
      </c>
      <c r="Y1453" t="s">
        <v>3530</v>
      </c>
      <c r="Z1453" t="s">
        <v>71</v>
      </c>
      <c r="AA1453" s="17">
        <v>0.62210648148148</v>
      </c>
      <c r="AB1453" t="s">
        <v>72</v>
      </c>
      <c r="AC1453" s="11">
        <v>0</v>
      </c>
      <c r="AD1453" t="s">
        <v>3531</v>
      </c>
      <c r="AE1453" s="13">
        <v>46275</v>
      </c>
      <c r="AF1453" t="s">
        <v>3480</v>
      </c>
      <c r="AG1453" t="s">
        <v>3529</v>
      </c>
      <c r="AH1453" s="10"/>
      <c r="AI1453" s="14">
        <f>IF(MID(S1453,14,1)="A",RIGHT(S1453,4)/1,IF(MID(S1453,13,1)="+",RIGHT(S1453,5)/10,IF(MID(S1453,13,1)="-",RIGHT(S1453,5)/1)))</f>
        <v>337</v>
      </c>
      <c r="AJ1453" s="14" t="str">
        <f>IF(AI1453&lt;3000,"St","LT")</f>
        <v>St</v>
      </c>
      <c r="AK1453" s="14" t="str">
        <f>VLOOKUP(MID(M1453,2,1),Sheet4!A:B,2,FALSE)</f>
        <v>Gd.13</v>
      </c>
      <c r="AL1453" s="14" t="str">
        <f>TEXT(D1453,"mmmm")</f>
        <v>September</v>
      </c>
      <c r="AM1453" s="14">
        <f>Q1453</f>
        <v>153.99</v>
      </c>
      <c r="AN1453" s="14">
        <f>O1453</f>
        <v>261</v>
      </c>
    </row>
    <row r="1454" spans="1:40">
      <c r="A1454" t="s">
        <v>57</v>
      </c>
      <c r="B1454" t="s">
        <v>1945</v>
      </c>
      <c r="C1454" t="s">
        <v>59</v>
      </c>
      <c r="D1454" s="13">
        <v>46275</v>
      </c>
      <c r="E1454" t="s">
        <v>1946</v>
      </c>
      <c r="F1454" t="s">
        <v>60</v>
      </c>
      <c r="G1454" t="s">
        <v>60</v>
      </c>
      <c r="H1454" t="s">
        <v>116</v>
      </c>
      <c r="I1454" s="16">
        <v>3.2</v>
      </c>
      <c r="J1454" t="s">
        <v>400</v>
      </c>
      <c r="K1454" t="s">
        <v>59</v>
      </c>
      <c r="L1454" t="s">
        <v>74</v>
      </c>
      <c r="M1454" t="s">
        <v>84</v>
      </c>
      <c r="N1454" t="s">
        <v>2772</v>
      </c>
      <c r="O1454" s="11">
        <v>0</v>
      </c>
      <c r="P1454" s="11">
        <v>-107</v>
      </c>
      <c r="Q1454" s="11">
        <v>0</v>
      </c>
      <c r="R1454" s="16">
        <v>-63.13</v>
      </c>
      <c r="S1454" t="s">
        <v>1947</v>
      </c>
      <c r="T1454" s="11">
        <v>0</v>
      </c>
      <c r="U1454" t="s">
        <v>60</v>
      </c>
      <c r="V1454" s="13">
        <v>46275</v>
      </c>
      <c r="W1454" t="s">
        <v>68</v>
      </c>
      <c r="X1454" t="s">
        <v>98</v>
      </c>
      <c r="Y1454" t="s">
        <v>3532</v>
      </c>
      <c r="Z1454" t="s">
        <v>71</v>
      </c>
      <c r="AA1454" s="17">
        <v>0.62150462962963</v>
      </c>
      <c r="AB1454" t="s">
        <v>72</v>
      </c>
      <c r="AC1454" s="11">
        <v>0</v>
      </c>
      <c r="AD1454" t="s">
        <v>3533</v>
      </c>
      <c r="AE1454" s="13">
        <v>46275</v>
      </c>
      <c r="AF1454" t="s">
        <v>3480</v>
      </c>
      <c r="AG1454" t="s">
        <v>3529</v>
      </c>
      <c r="AH1454" s="10"/>
      <c r="AI1454" s="14">
        <f>IF(MID(S1454,14,1)="A",RIGHT(S1454,4)/1,IF(MID(S1454,13,1)="+",RIGHT(S1454,5)/10,IF(MID(S1454,13,1)="-",RIGHT(S1454,5)/1)))</f>
        <v>337</v>
      </c>
      <c r="AJ1454" s="14" t="str">
        <f>IF(AI1454&lt;3000,"St","LT")</f>
        <v>St</v>
      </c>
      <c r="AK1454" s="14" t="str">
        <f>VLOOKUP(MID(M1454,2,1),Sheet4!A:B,2,FALSE)</f>
        <v>Gd.13</v>
      </c>
      <c r="AL1454" s="14" t="str">
        <f>TEXT(D1454,"mmmm")</f>
        <v>September</v>
      </c>
      <c r="AM1454" s="14">
        <f>Q1454</f>
        <v>0</v>
      </c>
      <c r="AN1454" s="14">
        <f>O1454</f>
        <v>0</v>
      </c>
    </row>
    <row r="1455" spans="1:40">
      <c r="A1455" t="s">
        <v>57</v>
      </c>
      <c r="B1455" t="s">
        <v>1945</v>
      </c>
      <c r="C1455" t="s">
        <v>59</v>
      </c>
      <c r="D1455" s="13">
        <v>46275</v>
      </c>
      <c r="E1455" t="s">
        <v>1946</v>
      </c>
      <c r="F1455" t="s">
        <v>60</v>
      </c>
      <c r="G1455" t="s">
        <v>60</v>
      </c>
      <c r="H1455" t="s">
        <v>116</v>
      </c>
      <c r="I1455" s="16">
        <v>3.2</v>
      </c>
      <c r="J1455" t="s">
        <v>400</v>
      </c>
      <c r="K1455" t="s">
        <v>59</v>
      </c>
      <c r="L1455" t="s">
        <v>63</v>
      </c>
      <c r="M1455" t="s">
        <v>84</v>
      </c>
      <c r="N1455" t="s">
        <v>2772</v>
      </c>
      <c r="O1455" s="11">
        <v>0</v>
      </c>
      <c r="P1455" s="11">
        <v>242</v>
      </c>
      <c r="Q1455" s="11">
        <v>0</v>
      </c>
      <c r="R1455" s="16">
        <v>142.78</v>
      </c>
      <c r="S1455" t="s">
        <v>1947</v>
      </c>
      <c r="T1455" s="11">
        <v>0</v>
      </c>
      <c r="U1455" t="s">
        <v>60</v>
      </c>
      <c r="V1455" s="13">
        <v>46275</v>
      </c>
      <c r="W1455" t="s">
        <v>68</v>
      </c>
      <c r="X1455" t="s">
        <v>98</v>
      </c>
      <c r="Y1455" t="s">
        <v>3534</v>
      </c>
      <c r="Z1455" t="s">
        <v>71</v>
      </c>
      <c r="AA1455" s="17">
        <v>0.61934027777778</v>
      </c>
      <c r="AB1455" t="s">
        <v>72</v>
      </c>
      <c r="AC1455" s="11">
        <v>0</v>
      </c>
      <c r="AD1455" t="s">
        <v>3533</v>
      </c>
      <c r="AE1455" s="13">
        <v>46275</v>
      </c>
      <c r="AF1455" t="s">
        <v>3480</v>
      </c>
      <c r="AG1455" t="s">
        <v>3529</v>
      </c>
      <c r="AH1455" s="10"/>
      <c r="AI1455" s="14">
        <f>IF(MID(S1455,14,1)="A",RIGHT(S1455,4)/1,IF(MID(S1455,13,1)="+",RIGHT(S1455,5)/10,IF(MID(S1455,13,1)="-",RIGHT(S1455,5)/1)))</f>
        <v>337</v>
      </c>
      <c r="AJ1455" s="14" t="str">
        <f>IF(AI1455&lt;3000,"St","LT")</f>
        <v>St</v>
      </c>
      <c r="AK1455" s="14" t="str">
        <f>VLOOKUP(MID(M1455,2,1),Sheet4!A:B,2,FALSE)</f>
        <v>Gd.13</v>
      </c>
      <c r="AL1455" s="14" t="str">
        <f>TEXT(D1455,"mmmm")</f>
        <v>September</v>
      </c>
      <c r="AM1455" s="14">
        <f>Q1455</f>
        <v>0</v>
      </c>
      <c r="AN1455" s="14">
        <f>O1455</f>
        <v>0</v>
      </c>
    </row>
    <row r="1456" spans="1:40">
      <c r="A1456" t="s">
        <v>57</v>
      </c>
      <c r="B1456" t="s">
        <v>1945</v>
      </c>
      <c r="C1456" t="s">
        <v>59</v>
      </c>
      <c r="D1456" s="13">
        <v>46275</v>
      </c>
      <c r="E1456" t="s">
        <v>1946</v>
      </c>
      <c r="F1456" t="s">
        <v>60</v>
      </c>
      <c r="G1456" t="s">
        <v>60</v>
      </c>
      <c r="H1456" t="s">
        <v>116</v>
      </c>
      <c r="I1456" s="16">
        <v>3.2</v>
      </c>
      <c r="J1456" t="s">
        <v>400</v>
      </c>
      <c r="K1456" t="s">
        <v>59</v>
      </c>
      <c r="L1456" t="s">
        <v>63</v>
      </c>
      <c r="M1456" t="s">
        <v>84</v>
      </c>
      <c r="N1456" t="s">
        <v>2772</v>
      </c>
      <c r="O1456" s="11">
        <v>0</v>
      </c>
      <c r="P1456" s="11">
        <v>134</v>
      </c>
      <c r="Q1456" s="11">
        <v>0</v>
      </c>
      <c r="R1456" s="16">
        <v>79.06</v>
      </c>
      <c r="S1456" t="s">
        <v>1947</v>
      </c>
      <c r="T1456" s="11">
        <v>0</v>
      </c>
      <c r="U1456" t="s">
        <v>60</v>
      </c>
      <c r="V1456" s="13">
        <v>46275</v>
      </c>
      <c r="W1456" t="s">
        <v>68</v>
      </c>
      <c r="X1456" t="s">
        <v>98</v>
      </c>
      <c r="Y1456" t="s">
        <v>3535</v>
      </c>
      <c r="Z1456" t="s">
        <v>71</v>
      </c>
      <c r="AA1456" s="17">
        <v>0.59769675925926</v>
      </c>
      <c r="AB1456" t="s">
        <v>72</v>
      </c>
      <c r="AC1456" s="11">
        <v>0</v>
      </c>
      <c r="AD1456" t="s">
        <v>3536</v>
      </c>
      <c r="AE1456" s="13">
        <v>46275</v>
      </c>
      <c r="AF1456" t="s">
        <v>3480</v>
      </c>
      <c r="AG1456" t="s">
        <v>3529</v>
      </c>
      <c r="AH1456" s="10"/>
      <c r="AI1456" s="14">
        <f>IF(MID(S1456,14,1)="A",RIGHT(S1456,4)/1,IF(MID(S1456,13,1)="+",RIGHT(S1456,5)/10,IF(MID(S1456,13,1)="-",RIGHT(S1456,5)/1)))</f>
        <v>337</v>
      </c>
      <c r="AJ1456" s="14" t="str">
        <f>IF(AI1456&lt;3000,"St","LT")</f>
        <v>St</v>
      </c>
      <c r="AK1456" s="14" t="str">
        <f>VLOOKUP(MID(M1456,2,1),Sheet4!A:B,2,FALSE)</f>
        <v>Gd.13</v>
      </c>
      <c r="AL1456" s="14" t="str">
        <f>TEXT(D1456,"mmmm")</f>
        <v>September</v>
      </c>
      <c r="AM1456" s="14">
        <f>Q1456</f>
        <v>0</v>
      </c>
      <c r="AN1456" s="14">
        <f>O1456</f>
        <v>0</v>
      </c>
    </row>
    <row r="1457" spans="1:40">
      <c r="A1457" t="s">
        <v>57</v>
      </c>
      <c r="B1457" t="s">
        <v>1945</v>
      </c>
      <c r="C1457" t="s">
        <v>59</v>
      </c>
      <c r="D1457" s="13">
        <v>46275</v>
      </c>
      <c r="E1457" t="s">
        <v>1946</v>
      </c>
      <c r="F1457" t="s">
        <v>60</v>
      </c>
      <c r="G1457" t="s">
        <v>60</v>
      </c>
      <c r="H1457" t="s">
        <v>116</v>
      </c>
      <c r="I1457" s="16">
        <v>3.2</v>
      </c>
      <c r="J1457" t="s">
        <v>400</v>
      </c>
      <c r="K1457" t="s">
        <v>59</v>
      </c>
      <c r="L1457" t="s">
        <v>63</v>
      </c>
      <c r="M1457" t="s">
        <v>84</v>
      </c>
      <c r="N1457" t="s">
        <v>2825</v>
      </c>
      <c r="O1457" s="11">
        <v>0</v>
      </c>
      <c r="P1457" s="11">
        <v>9</v>
      </c>
      <c r="Q1457" s="11">
        <v>0</v>
      </c>
      <c r="R1457" s="16">
        <v>5.31</v>
      </c>
      <c r="S1457" t="s">
        <v>1947</v>
      </c>
      <c r="T1457" s="11">
        <v>0</v>
      </c>
      <c r="U1457" t="s">
        <v>60</v>
      </c>
      <c r="V1457" s="13">
        <v>46275</v>
      </c>
      <c r="W1457" t="s">
        <v>68</v>
      </c>
      <c r="X1457" t="s">
        <v>98</v>
      </c>
      <c r="Y1457" t="s">
        <v>3537</v>
      </c>
      <c r="Z1457" t="s">
        <v>71</v>
      </c>
      <c r="AA1457" s="17">
        <v>0.82012731481481</v>
      </c>
      <c r="AB1457" t="s">
        <v>72</v>
      </c>
      <c r="AC1457" s="11">
        <v>0</v>
      </c>
      <c r="AD1457" t="s">
        <v>2827</v>
      </c>
      <c r="AE1457" s="13">
        <v>46275</v>
      </c>
      <c r="AF1457" t="s">
        <v>60</v>
      </c>
      <c r="AG1457" t="s">
        <v>60</v>
      </c>
      <c r="AH1457" s="10"/>
      <c r="AI1457" s="14">
        <f>IF(MID(S1457,14,1)="A",RIGHT(S1457,4)/1,IF(MID(S1457,13,1)="+",RIGHT(S1457,5)/10,IF(MID(S1457,13,1)="-",RIGHT(S1457,5)/1)))</f>
        <v>337</v>
      </c>
      <c r="AJ1457" s="14" t="str">
        <f>IF(AI1457&lt;3000,"St","LT")</f>
        <v>St</v>
      </c>
      <c r="AK1457" s="14" t="str">
        <f>VLOOKUP(MID(M1457,2,1),Sheet4!A:B,2,FALSE)</f>
        <v>Gd.13</v>
      </c>
      <c r="AL1457" s="14" t="str">
        <f>TEXT(D1457,"mmmm")</f>
        <v>September</v>
      </c>
      <c r="AM1457" s="14">
        <f>Q1457</f>
        <v>0</v>
      </c>
      <c r="AN1457" s="14">
        <f>O1457</f>
        <v>0</v>
      </c>
    </row>
    <row r="1458" spans="1:40">
      <c r="A1458" t="s">
        <v>57</v>
      </c>
      <c r="B1458" t="s">
        <v>1945</v>
      </c>
      <c r="C1458" t="s">
        <v>59</v>
      </c>
      <c r="D1458" s="13">
        <v>46275</v>
      </c>
      <c r="E1458" t="s">
        <v>1946</v>
      </c>
      <c r="F1458" t="s">
        <v>60</v>
      </c>
      <c r="G1458" t="s">
        <v>60</v>
      </c>
      <c r="H1458" t="s">
        <v>116</v>
      </c>
      <c r="I1458" s="16">
        <v>3.2</v>
      </c>
      <c r="J1458" t="s">
        <v>400</v>
      </c>
      <c r="K1458" t="s">
        <v>59</v>
      </c>
      <c r="L1458" t="s">
        <v>63</v>
      </c>
      <c r="M1458" t="s">
        <v>84</v>
      </c>
      <c r="N1458" t="s">
        <v>2772</v>
      </c>
      <c r="O1458" s="11">
        <v>0</v>
      </c>
      <c r="P1458" s="11">
        <v>107</v>
      </c>
      <c r="Q1458" s="11">
        <v>0</v>
      </c>
      <c r="R1458" s="16">
        <v>63.13</v>
      </c>
      <c r="S1458" t="s">
        <v>1947</v>
      </c>
      <c r="T1458" s="11">
        <v>0</v>
      </c>
      <c r="U1458" t="s">
        <v>60</v>
      </c>
      <c r="V1458" s="13">
        <v>46275</v>
      </c>
      <c r="W1458" t="s">
        <v>68</v>
      </c>
      <c r="X1458" t="s">
        <v>98</v>
      </c>
      <c r="Y1458" t="s">
        <v>3538</v>
      </c>
      <c r="Z1458" t="s">
        <v>71</v>
      </c>
      <c r="AA1458" s="17">
        <v>0.82002314814815</v>
      </c>
      <c r="AB1458" t="s">
        <v>72</v>
      </c>
      <c r="AC1458" s="11">
        <v>0</v>
      </c>
      <c r="AD1458" t="s">
        <v>3533</v>
      </c>
      <c r="AE1458" s="13">
        <v>46275</v>
      </c>
      <c r="AF1458" t="s">
        <v>3480</v>
      </c>
      <c r="AG1458" t="s">
        <v>3529</v>
      </c>
      <c r="AH1458" s="10"/>
      <c r="AI1458" s="14">
        <f>IF(MID(S1458,14,1)="A",RIGHT(S1458,4)/1,IF(MID(S1458,13,1)="+",RIGHT(S1458,5)/10,IF(MID(S1458,13,1)="-",RIGHT(S1458,5)/1)))</f>
        <v>337</v>
      </c>
      <c r="AJ1458" s="14" t="str">
        <f>IF(AI1458&lt;3000,"St","LT")</f>
        <v>St</v>
      </c>
      <c r="AK1458" s="14" t="str">
        <f>VLOOKUP(MID(M1458,2,1),Sheet4!A:B,2,FALSE)</f>
        <v>Gd.13</v>
      </c>
      <c r="AL1458" s="14" t="str">
        <f>TEXT(D1458,"mmmm")</f>
        <v>September</v>
      </c>
      <c r="AM1458" s="14">
        <f>Q1458</f>
        <v>0</v>
      </c>
      <c r="AN1458" s="14">
        <f>O1458</f>
        <v>0</v>
      </c>
    </row>
    <row r="1459" spans="1:40">
      <c r="A1459" t="s">
        <v>57</v>
      </c>
      <c r="B1459" t="s">
        <v>2223</v>
      </c>
      <c r="C1459" t="s">
        <v>59</v>
      </c>
      <c r="D1459" s="13">
        <v>46275</v>
      </c>
      <c r="E1459" t="s">
        <v>153</v>
      </c>
      <c r="F1459" t="s">
        <v>60</v>
      </c>
      <c r="G1459" t="s">
        <v>60</v>
      </c>
      <c r="H1459" t="s">
        <v>154</v>
      </c>
      <c r="I1459" s="16">
        <v>0.7</v>
      </c>
      <c r="J1459" t="s">
        <v>2224</v>
      </c>
      <c r="K1459" t="s">
        <v>59</v>
      </c>
      <c r="L1459" t="s">
        <v>76</v>
      </c>
      <c r="M1459" t="s">
        <v>241</v>
      </c>
      <c r="N1459" t="s">
        <v>2011</v>
      </c>
      <c r="O1459" s="11">
        <v>315</v>
      </c>
      <c r="P1459" s="11">
        <v>0</v>
      </c>
      <c r="Q1459" s="12">
        <v>68.355</v>
      </c>
      <c r="R1459" s="11">
        <v>0</v>
      </c>
      <c r="S1459" t="s">
        <v>2225</v>
      </c>
      <c r="T1459" s="11">
        <v>0</v>
      </c>
      <c r="U1459" t="s">
        <v>159</v>
      </c>
      <c r="V1459" s="13">
        <v>46275</v>
      </c>
      <c r="W1459" t="s">
        <v>68</v>
      </c>
      <c r="X1459" t="s">
        <v>160</v>
      </c>
      <c r="Y1459" t="s">
        <v>3539</v>
      </c>
      <c r="Z1459" t="s">
        <v>71</v>
      </c>
      <c r="AA1459" s="17">
        <v>0.59438657407407</v>
      </c>
      <c r="AB1459" t="s">
        <v>72</v>
      </c>
      <c r="AC1459" s="11">
        <v>0</v>
      </c>
      <c r="AD1459" t="s">
        <v>3540</v>
      </c>
      <c r="AE1459" s="13">
        <v>46275</v>
      </c>
      <c r="AF1459" t="s">
        <v>60</v>
      </c>
      <c r="AG1459" t="s">
        <v>60</v>
      </c>
      <c r="AH1459" s="10"/>
      <c r="AI1459" s="14">
        <f>IF(MID(S1459,14,1)="A",RIGHT(S1459,4)/1,IF(MID(S1459,13,1)="+",RIGHT(S1459,5)/10,IF(MID(S1459,13,1)="-",RIGHT(S1459,5)/1)))</f>
        <v>240</v>
      </c>
      <c r="AJ1459" s="14" t="str">
        <f>IF(AI1459&lt;3000,"St","LT")</f>
        <v>St</v>
      </c>
      <c r="AK1459" s="14" t="str">
        <f>VLOOKUP(MID(M1459,2,1),Sheet4!A:B,2,FALSE)</f>
        <v>Gd.01</v>
      </c>
      <c r="AL1459" s="14" t="str">
        <f>TEXT(D1459,"mmmm")</f>
        <v>September</v>
      </c>
      <c r="AM1459" s="14">
        <f>Q1459</f>
        <v>68.355</v>
      </c>
      <c r="AN1459" s="14">
        <f>O1459</f>
        <v>315</v>
      </c>
    </row>
    <row r="1460" spans="1:40">
      <c r="A1460" t="s">
        <v>57</v>
      </c>
      <c r="B1460" t="s">
        <v>2223</v>
      </c>
      <c r="C1460" t="s">
        <v>59</v>
      </c>
      <c r="D1460" s="13">
        <v>46275</v>
      </c>
      <c r="E1460" t="s">
        <v>153</v>
      </c>
      <c r="F1460" t="s">
        <v>60</v>
      </c>
      <c r="G1460" t="s">
        <v>60</v>
      </c>
      <c r="H1460" t="s">
        <v>154</v>
      </c>
      <c r="I1460" s="16">
        <v>0.7</v>
      </c>
      <c r="J1460" t="s">
        <v>2224</v>
      </c>
      <c r="K1460" t="s">
        <v>59</v>
      </c>
      <c r="L1460" t="s">
        <v>63</v>
      </c>
      <c r="M1460" t="s">
        <v>241</v>
      </c>
      <c r="N1460" t="s">
        <v>2017</v>
      </c>
      <c r="O1460" s="11">
        <v>0</v>
      </c>
      <c r="P1460" s="11">
        <v>485</v>
      </c>
      <c r="Q1460" s="11">
        <v>0</v>
      </c>
      <c r="R1460" s="12">
        <v>105.245</v>
      </c>
      <c r="S1460" t="s">
        <v>2225</v>
      </c>
      <c r="T1460" s="11">
        <v>0</v>
      </c>
      <c r="U1460" t="s">
        <v>159</v>
      </c>
      <c r="V1460" s="13">
        <v>46275</v>
      </c>
      <c r="W1460" t="s">
        <v>68</v>
      </c>
      <c r="X1460" t="s">
        <v>160</v>
      </c>
      <c r="Y1460" t="s">
        <v>3541</v>
      </c>
      <c r="Z1460" t="s">
        <v>71</v>
      </c>
      <c r="AA1460" s="17">
        <v>0.59342592592593</v>
      </c>
      <c r="AB1460" t="s">
        <v>72</v>
      </c>
      <c r="AC1460" s="11">
        <v>0</v>
      </c>
      <c r="AD1460" t="s">
        <v>2230</v>
      </c>
      <c r="AE1460" s="13">
        <v>46275</v>
      </c>
      <c r="AF1460" t="s">
        <v>1637</v>
      </c>
      <c r="AG1460" t="s">
        <v>2231</v>
      </c>
      <c r="AH1460" s="10"/>
      <c r="AI1460" s="14">
        <f>IF(MID(S1460,14,1)="A",RIGHT(S1460,4)/1,IF(MID(S1460,13,1)="+",RIGHT(S1460,5)/10,IF(MID(S1460,13,1)="-",RIGHT(S1460,5)/1)))</f>
        <v>240</v>
      </c>
      <c r="AJ1460" s="14" t="str">
        <f>IF(AI1460&lt;3000,"St","LT")</f>
        <v>St</v>
      </c>
      <c r="AK1460" s="14" t="str">
        <f>VLOOKUP(MID(M1460,2,1),Sheet4!A:B,2,FALSE)</f>
        <v>Gd.01</v>
      </c>
      <c r="AL1460" s="14" t="str">
        <f>TEXT(D1460,"mmmm")</f>
        <v>September</v>
      </c>
      <c r="AM1460" s="14">
        <f>Q1460</f>
        <v>0</v>
      </c>
      <c r="AN1460" s="14">
        <f>O1460</f>
        <v>0</v>
      </c>
    </row>
    <row r="1461" spans="1:40">
      <c r="A1461" t="s">
        <v>57</v>
      </c>
      <c r="B1461" t="s">
        <v>2639</v>
      </c>
      <c r="C1461" t="s">
        <v>59</v>
      </c>
      <c r="D1461" s="13">
        <v>46275</v>
      </c>
      <c r="E1461" t="s">
        <v>181</v>
      </c>
      <c r="F1461" t="s">
        <v>60</v>
      </c>
      <c r="G1461" t="s">
        <v>60</v>
      </c>
      <c r="H1461" t="s">
        <v>82</v>
      </c>
      <c r="I1461" s="16">
        <v>2.9</v>
      </c>
      <c r="J1461" t="s">
        <v>2640</v>
      </c>
      <c r="K1461" t="s">
        <v>59</v>
      </c>
      <c r="L1461" t="s">
        <v>76</v>
      </c>
      <c r="M1461" t="s">
        <v>84</v>
      </c>
      <c r="N1461" t="s">
        <v>3542</v>
      </c>
      <c r="O1461" s="11">
        <v>258</v>
      </c>
      <c r="P1461" s="11">
        <v>0</v>
      </c>
      <c r="Q1461" s="12">
        <v>342.108</v>
      </c>
      <c r="R1461" s="11">
        <v>0</v>
      </c>
      <c r="S1461" t="s">
        <v>2642</v>
      </c>
      <c r="T1461" s="11">
        <v>0</v>
      </c>
      <c r="U1461" t="s">
        <v>120</v>
      </c>
      <c r="V1461" s="13">
        <v>46276</v>
      </c>
      <c r="W1461" t="s">
        <v>68</v>
      </c>
      <c r="X1461" t="s">
        <v>98</v>
      </c>
      <c r="Y1461" t="s">
        <v>3543</v>
      </c>
      <c r="Z1461" t="s">
        <v>71</v>
      </c>
      <c r="AA1461" s="17">
        <v>0.26326388888889</v>
      </c>
      <c r="AB1461" t="s">
        <v>72</v>
      </c>
      <c r="AC1461" s="11">
        <v>0</v>
      </c>
      <c r="AD1461" t="s">
        <v>3544</v>
      </c>
      <c r="AE1461" s="13">
        <v>46275</v>
      </c>
      <c r="AF1461" t="s">
        <v>2646</v>
      </c>
      <c r="AG1461" t="s">
        <v>93</v>
      </c>
      <c r="AH1461" s="10"/>
      <c r="AI1461" s="14">
        <f>IF(MID(S1461,14,1)="A",RIGHT(S1461,4)/1,IF(MID(S1461,13,1)="+",RIGHT(S1461,5)/10,IF(MID(S1461,13,1)="-",RIGHT(S1461,5)/1)))</f>
        <v>387</v>
      </c>
      <c r="AJ1461" s="14" t="str">
        <f>IF(AI1461&lt;3000,"St","LT")</f>
        <v>St</v>
      </c>
      <c r="AK1461" s="14" t="str">
        <f>VLOOKUP(MID(M1461,2,1),Sheet4!A:B,2,FALSE)</f>
        <v>Gd.13</v>
      </c>
      <c r="AL1461" s="14" t="str">
        <f>TEXT(D1461,"mmmm")</f>
        <v>September</v>
      </c>
      <c r="AM1461" s="14">
        <f>Q1461</f>
        <v>342.108</v>
      </c>
      <c r="AN1461" s="14">
        <f>O1461</f>
        <v>258</v>
      </c>
    </row>
    <row r="1462" spans="1:40">
      <c r="A1462" t="s">
        <v>57</v>
      </c>
      <c r="B1462" t="s">
        <v>2639</v>
      </c>
      <c r="C1462" t="s">
        <v>59</v>
      </c>
      <c r="D1462" s="13">
        <v>46275</v>
      </c>
      <c r="E1462" t="s">
        <v>181</v>
      </c>
      <c r="F1462" t="s">
        <v>60</v>
      </c>
      <c r="G1462" t="s">
        <v>60</v>
      </c>
      <c r="H1462" t="s">
        <v>82</v>
      </c>
      <c r="I1462" s="16">
        <v>2.9</v>
      </c>
      <c r="J1462" t="s">
        <v>2640</v>
      </c>
      <c r="K1462" t="s">
        <v>59</v>
      </c>
      <c r="L1462" t="s">
        <v>76</v>
      </c>
      <c r="M1462" t="s">
        <v>84</v>
      </c>
      <c r="N1462" t="s">
        <v>3542</v>
      </c>
      <c r="O1462" s="11">
        <v>255</v>
      </c>
      <c r="P1462" s="11">
        <v>0</v>
      </c>
      <c r="Q1462" s="16">
        <v>338.13</v>
      </c>
      <c r="R1462" s="11">
        <v>0</v>
      </c>
      <c r="S1462" t="s">
        <v>2642</v>
      </c>
      <c r="T1462" s="11">
        <v>0</v>
      </c>
      <c r="U1462" t="s">
        <v>120</v>
      </c>
      <c r="V1462" s="13">
        <v>46276</v>
      </c>
      <c r="W1462" t="s">
        <v>68</v>
      </c>
      <c r="X1462" t="s">
        <v>98</v>
      </c>
      <c r="Y1462" t="s">
        <v>3545</v>
      </c>
      <c r="Z1462" t="s">
        <v>71</v>
      </c>
      <c r="AA1462" s="17">
        <v>0.26239583333333</v>
      </c>
      <c r="AB1462" t="s">
        <v>72</v>
      </c>
      <c r="AC1462" s="11">
        <v>0</v>
      </c>
      <c r="AD1462" t="s">
        <v>3546</v>
      </c>
      <c r="AE1462" s="13">
        <v>46275</v>
      </c>
      <c r="AF1462" t="s">
        <v>2646</v>
      </c>
      <c r="AG1462" t="s">
        <v>93</v>
      </c>
      <c r="AH1462" s="10"/>
      <c r="AI1462" s="14">
        <f>IF(MID(S1462,14,1)="A",RIGHT(S1462,4)/1,IF(MID(S1462,13,1)="+",RIGHT(S1462,5)/10,IF(MID(S1462,13,1)="-",RIGHT(S1462,5)/1)))</f>
        <v>387</v>
      </c>
      <c r="AJ1462" s="14" t="str">
        <f>IF(AI1462&lt;3000,"St","LT")</f>
        <v>St</v>
      </c>
      <c r="AK1462" s="14" t="str">
        <f>VLOOKUP(MID(M1462,2,1),Sheet4!A:B,2,FALSE)</f>
        <v>Gd.13</v>
      </c>
      <c r="AL1462" s="14" t="str">
        <f>TEXT(D1462,"mmmm")</f>
        <v>September</v>
      </c>
      <c r="AM1462" s="14">
        <f>Q1462</f>
        <v>338.13</v>
      </c>
      <c r="AN1462" s="14">
        <f>O1462</f>
        <v>255</v>
      </c>
    </row>
    <row r="1463" spans="1:40">
      <c r="A1463" t="s">
        <v>57</v>
      </c>
      <c r="B1463" t="s">
        <v>2639</v>
      </c>
      <c r="C1463" t="s">
        <v>59</v>
      </c>
      <c r="D1463" s="13">
        <v>46275</v>
      </c>
      <c r="E1463" t="s">
        <v>181</v>
      </c>
      <c r="F1463" t="s">
        <v>60</v>
      </c>
      <c r="G1463" t="s">
        <v>60</v>
      </c>
      <c r="H1463" t="s">
        <v>82</v>
      </c>
      <c r="I1463" s="16">
        <v>2.9</v>
      </c>
      <c r="J1463" t="s">
        <v>2640</v>
      </c>
      <c r="K1463" t="s">
        <v>59</v>
      </c>
      <c r="L1463" t="s">
        <v>76</v>
      </c>
      <c r="M1463" t="s">
        <v>84</v>
      </c>
      <c r="N1463" t="s">
        <v>3542</v>
      </c>
      <c r="O1463" s="11">
        <v>60</v>
      </c>
      <c r="P1463" s="11">
        <v>0</v>
      </c>
      <c r="Q1463" s="16">
        <v>79.56</v>
      </c>
      <c r="R1463" s="11">
        <v>0</v>
      </c>
      <c r="S1463" t="s">
        <v>2642</v>
      </c>
      <c r="T1463" s="11">
        <v>0</v>
      </c>
      <c r="U1463" t="s">
        <v>120</v>
      </c>
      <c r="V1463" s="13">
        <v>46276</v>
      </c>
      <c r="W1463" t="s">
        <v>68</v>
      </c>
      <c r="X1463" t="s">
        <v>98</v>
      </c>
      <c r="Y1463" t="s">
        <v>3547</v>
      </c>
      <c r="Z1463" t="s">
        <v>71</v>
      </c>
      <c r="AA1463" s="17">
        <v>0.26706018518519</v>
      </c>
      <c r="AB1463" t="s">
        <v>72</v>
      </c>
      <c r="AC1463" s="11">
        <v>0</v>
      </c>
      <c r="AD1463" t="s">
        <v>3548</v>
      </c>
      <c r="AE1463" s="13">
        <v>46275</v>
      </c>
      <c r="AF1463" t="s">
        <v>2646</v>
      </c>
      <c r="AG1463" t="s">
        <v>93</v>
      </c>
      <c r="AH1463" s="10"/>
      <c r="AI1463" s="14">
        <f>IF(MID(S1463,14,1)="A",RIGHT(S1463,4)/1,IF(MID(S1463,13,1)="+",RIGHT(S1463,5)/10,IF(MID(S1463,13,1)="-",RIGHT(S1463,5)/1)))</f>
        <v>387</v>
      </c>
      <c r="AJ1463" s="14" t="str">
        <f>IF(AI1463&lt;3000,"St","LT")</f>
        <v>St</v>
      </c>
      <c r="AK1463" s="14" t="str">
        <f>VLOOKUP(MID(M1463,2,1),Sheet4!A:B,2,FALSE)</f>
        <v>Gd.13</v>
      </c>
      <c r="AL1463" s="14" t="str">
        <f>TEXT(D1463,"mmmm")</f>
        <v>September</v>
      </c>
      <c r="AM1463" s="14">
        <f>Q1463</f>
        <v>79.56</v>
      </c>
      <c r="AN1463" s="14">
        <f>O1463</f>
        <v>60</v>
      </c>
    </row>
    <row r="1464" spans="1:40">
      <c r="A1464" t="s">
        <v>57</v>
      </c>
      <c r="B1464" t="s">
        <v>2639</v>
      </c>
      <c r="C1464" t="s">
        <v>59</v>
      </c>
      <c r="D1464" s="13">
        <v>46275</v>
      </c>
      <c r="E1464" t="s">
        <v>181</v>
      </c>
      <c r="F1464" t="s">
        <v>60</v>
      </c>
      <c r="G1464" t="s">
        <v>60</v>
      </c>
      <c r="H1464" t="s">
        <v>82</v>
      </c>
      <c r="I1464" s="16">
        <v>2.9</v>
      </c>
      <c r="J1464" t="s">
        <v>2640</v>
      </c>
      <c r="K1464" t="s">
        <v>59</v>
      </c>
      <c r="L1464" t="s">
        <v>63</v>
      </c>
      <c r="M1464" t="s">
        <v>84</v>
      </c>
      <c r="N1464" t="s">
        <v>3549</v>
      </c>
      <c r="O1464" s="11">
        <v>0</v>
      </c>
      <c r="P1464" s="11">
        <v>760</v>
      </c>
      <c r="Q1464" s="11">
        <v>0</v>
      </c>
      <c r="R1464" s="16">
        <v>1007.76</v>
      </c>
      <c r="S1464" t="s">
        <v>2642</v>
      </c>
      <c r="T1464" s="11">
        <v>0</v>
      </c>
      <c r="U1464" t="s">
        <v>120</v>
      </c>
      <c r="V1464" s="13">
        <v>46276</v>
      </c>
      <c r="W1464" t="s">
        <v>68</v>
      </c>
      <c r="X1464" t="s">
        <v>98</v>
      </c>
      <c r="Y1464" t="s">
        <v>3550</v>
      </c>
      <c r="Z1464" t="s">
        <v>71</v>
      </c>
      <c r="AA1464" s="17">
        <v>0.25599537037037</v>
      </c>
      <c r="AB1464" t="s">
        <v>72</v>
      </c>
      <c r="AC1464" s="11">
        <v>0</v>
      </c>
      <c r="AD1464" t="s">
        <v>3551</v>
      </c>
      <c r="AE1464" s="13">
        <v>46275</v>
      </c>
      <c r="AF1464" t="s">
        <v>2646</v>
      </c>
      <c r="AG1464" t="s">
        <v>93</v>
      </c>
      <c r="AH1464" s="10"/>
      <c r="AI1464" s="14">
        <f>IF(MID(S1464,14,1)="A",RIGHT(S1464,4)/1,IF(MID(S1464,13,1)="+",RIGHT(S1464,5)/10,IF(MID(S1464,13,1)="-",RIGHT(S1464,5)/1)))</f>
        <v>387</v>
      </c>
      <c r="AJ1464" s="14" t="str">
        <f>IF(AI1464&lt;3000,"St","LT")</f>
        <v>St</v>
      </c>
      <c r="AK1464" s="14" t="str">
        <f>VLOOKUP(MID(M1464,2,1),Sheet4!A:B,2,FALSE)</f>
        <v>Gd.13</v>
      </c>
      <c r="AL1464" s="14" t="str">
        <f>TEXT(D1464,"mmmm")</f>
        <v>September</v>
      </c>
      <c r="AM1464" s="14">
        <f>Q1464</f>
        <v>0</v>
      </c>
      <c r="AN1464" s="14">
        <f>O1464</f>
        <v>0</v>
      </c>
    </row>
    <row r="1465" spans="1:40">
      <c r="A1465" t="s">
        <v>57</v>
      </c>
      <c r="B1465" t="s">
        <v>2639</v>
      </c>
      <c r="C1465" t="s">
        <v>59</v>
      </c>
      <c r="D1465" s="13">
        <v>46275</v>
      </c>
      <c r="E1465" t="s">
        <v>181</v>
      </c>
      <c r="F1465" t="s">
        <v>60</v>
      </c>
      <c r="G1465" t="s">
        <v>60</v>
      </c>
      <c r="H1465" t="s">
        <v>82</v>
      </c>
      <c r="I1465" s="16">
        <v>2.9</v>
      </c>
      <c r="J1465" t="s">
        <v>2640</v>
      </c>
      <c r="K1465" t="s">
        <v>59</v>
      </c>
      <c r="L1465" t="s">
        <v>76</v>
      </c>
      <c r="M1465" t="s">
        <v>84</v>
      </c>
      <c r="N1465" t="s">
        <v>3542</v>
      </c>
      <c r="O1465" s="11">
        <v>319</v>
      </c>
      <c r="P1465" s="11">
        <v>0</v>
      </c>
      <c r="Q1465" s="12">
        <v>422.994</v>
      </c>
      <c r="R1465" s="11">
        <v>0</v>
      </c>
      <c r="S1465" t="s">
        <v>2642</v>
      </c>
      <c r="T1465" s="11">
        <v>0</v>
      </c>
      <c r="U1465" t="s">
        <v>120</v>
      </c>
      <c r="V1465" s="13">
        <v>46276</v>
      </c>
      <c r="W1465" t="s">
        <v>68</v>
      </c>
      <c r="X1465" t="s">
        <v>98</v>
      </c>
      <c r="Y1465" t="s">
        <v>3552</v>
      </c>
      <c r="Z1465" t="s">
        <v>71</v>
      </c>
      <c r="AA1465" s="17">
        <v>0.26168981481481</v>
      </c>
      <c r="AB1465" t="s">
        <v>72</v>
      </c>
      <c r="AC1465" s="11">
        <v>0</v>
      </c>
      <c r="AD1465" t="s">
        <v>3553</v>
      </c>
      <c r="AE1465" s="13">
        <v>46275</v>
      </c>
      <c r="AF1465" t="s">
        <v>2646</v>
      </c>
      <c r="AG1465" t="s">
        <v>93</v>
      </c>
      <c r="AH1465" s="10"/>
      <c r="AI1465" s="14">
        <f>IF(MID(S1465,14,1)="A",RIGHT(S1465,4)/1,IF(MID(S1465,13,1)="+",RIGHT(S1465,5)/10,IF(MID(S1465,13,1)="-",RIGHT(S1465,5)/1)))</f>
        <v>387</v>
      </c>
      <c r="AJ1465" s="14" t="str">
        <f>IF(AI1465&lt;3000,"St","LT")</f>
        <v>St</v>
      </c>
      <c r="AK1465" s="14" t="str">
        <f>VLOOKUP(MID(M1465,2,1),Sheet4!A:B,2,FALSE)</f>
        <v>Gd.13</v>
      </c>
      <c r="AL1465" s="14" t="str">
        <f>TEXT(D1465,"mmmm")</f>
        <v>September</v>
      </c>
      <c r="AM1465" s="14">
        <f>Q1465</f>
        <v>422.994</v>
      </c>
      <c r="AN1465" s="14">
        <f>O1465</f>
        <v>319</v>
      </c>
    </row>
    <row r="1466" spans="1:40">
      <c r="A1466" t="s">
        <v>57</v>
      </c>
      <c r="B1466" t="s">
        <v>2639</v>
      </c>
      <c r="C1466" t="s">
        <v>59</v>
      </c>
      <c r="D1466" s="13">
        <v>46275</v>
      </c>
      <c r="E1466" t="s">
        <v>181</v>
      </c>
      <c r="F1466" t="s">
        <v>60</v>
      </c>
      <c r="G1466" t="s">
        <v>60</v>
      </c>
      <c r="H1466" t="s">
        <v>82</v>
      </c>
      <c r="I1466" s="16">
        <v>2.9</v>
      </c>
      <c r="J1466" t="s">
        <v>2640</v>
      </c>
      <c r="K1466" t="s">
        <v>59</v>
      </c>
      <c r="L1466" t="s">
        <v>63</v>
      </c>
      <c r="M1466" t="s">
        <v>84</v>
      </c>
      <c r="N1466" t="s">
        <v>3549</v>
      </c>
      <c r="O1466" s="11">
        <v>0</v>
      </c>
      <c r="P1466" s="11">
        <v>356</v>
      </c>
      <c r="Q1466" s="11">
        <v>0</v>
      </c>
      <c r="R1466" s="12">
        <v>472.056</v>
      </c>
      <c r="S1466" t="s">
        <v>2642</v>
      </c>
      <c r="T1466" s="11">
        <v>0</v>
      </c>
      <c r="U1466" t="s">
        <v>120</v>
      </c>
      <c r="V1466" s="13">
        <v>46276</v>
      </c>
      <c r="W1466" t="s">
        <v>68</v>
      </c>
      <c r="X1466" t="s">
        <v>98</v>
      </c>
      <c r="Y1466" t="s">
        <v>3554</v>
      </c>
      <c r="Z1466" t="s">
        <v>71</v>
      </c>
      <c r="AA1466" s="17">
        <v>0.25616898148148</v>
      </c>
      <c r="AB1466" t="s">
        <v>72</v>
      </c>
      <c r="AC1466" s="11">
        <v>0</v>
      </c>
      <c r="AD1466" t="s">
        <v>3555</v>
      </c>
      <c r="AE1466" s="13">
        <v>46275</v>
      </c>
      <c r="AF1466" t="s">
        <v>2646</v>
      </c>
      <c r="AG1466" t="s">
        <v>93</v>
      </c>
      <c r="AH1466" s="10"/>
      <c r="AI1466" s="14">
        <f>IF(MID(S1466,14,1)="A",RIGHT(S1466,4)/1,IF(MID(S1466,13,1)="+",RIGHT(S1466,5)/10,IF(MID(S1466,13,1)="-",RIGHT(S1466,5)/1)))</f>
        <v>387</v>
      </c>
      <c r="AJ1466" s="14" t="str">
        <f>IF(AI1466&lt;3000,"St","LT")</f>
        <v>St</v>
      </c>
      <c r="AK1466" s="14" t="str">
        <f>VLOOKUP(MID(M1466,2,1),Sheet4!A:B,2,FALSE)</f>
        <v>Gd.13</v>
      </c>
      <c r="AL1466" s="14" t="str">
        <f>TEXT(D1466,"mmmm")</f>
        <v>September</v>
      </c>
      <c r="AM1466" s="14">
        <f>Q1466</f>
        <v>0</v>
      </c>
      <c r="AN1466" s="14">
        <f>O1466</f>
        <v>0</v>
      </c>
    </row>
    <row r="1467" spans="1:40">
      <c r="A1467" t="s">
        <v>57</v>
      </c>
      <c r="B1467" t="s">
        <v>2955</v>
      </c>
      <c r="C1467" t="s">
        <v>59</v>
      </c>
      <c r="D1467" s="13">
        <v>46275</v>
      </c>
      <c r="E1467" t="s">
        <v>60</v>
      </c>
      <c r="F1467" t="s">
        <v>60</v>
      </c>
      <c r="G1467" t="s">
        <v>60</v>
      </c>
      <c r="H1467" t="s">
        <v>1543</v>
      </c>
      <c r="I1467" s="16">
        <v>1.9</v>
      </c>
      <c r="J1467" t="s">
        <v>2956</v>
      </c>
      <c r="K1467" t="s">
        <v>59</v>
      </c>
      <c r="L1467" t="s">
        <v>74</v>
      </c>
      <c r="M1467" t="s">
        <v>184</v>
      </c>
      <c r="N1467" t="s">
        <v>3556</v>
      </c>
      <c r="O1467" s="11">
        <v>0</v>
      </c>
      <c r="P1467" s="11">
        <v>-75</v>
      </c>
      <c r="Q1467" s="11">
        <v>0</v>
      </c>
      <c r="R1467" s="16">
        <v>-240.45</v>
      </c>
      <c r="S1467" t="s">
        <v>2958</v>
      </c>
      <c r="T1467" s="11">
        <v>0</v>
      </c>
      <c r="U1467" t="s">
        <v>60</v>
      </c>
      <c r="V1467" s="13">
        <v>46275</v>
      </c>
      <c r="W1467" t="s">
        <v>68</v>
      </c>
      <c r="X1467" t="s">
        <v>69</v>
      </c>
      <c r="Y1467" t="s">
        <v>3557</v>
      </c>
      <c r="Z1467" t="s">
        <v>71</v>
      </c>
      <c r="AA1467" s="17">
        <v>0.72511574074074</v>
      </c>
      <c r="AB1467" t="s">
        <v>72</v>
      </c>
      <c r="AC1467" s="11">
        <v>0</v>
      </c>
      <c r="AD1467" t="s">
        <v>3558</v>
      </c>
      <c r="AE1467" s="13">
        <v>46275</v>
      </c>
      <c r="AF1467" t="s">
        <v>60</v>
      </c>
      <c r="AG1467" t="s">
        <v>60</v>
      </c>
      <c r="AH1467" s="10"/>
      <c r="AI1467" s="14">
        <f>IF(MID(S1467,14,1)="A",RIGHT(S1467,4)/1,IF(MID(S1467,13,1)="+",RIGHT(S1467,5)/10,IF(MID(S1467,13,1)="-",RIGHT(S1467,5)/1)))</f>
        <v>1313.5</v>
      </c>
      <c r="AJ1467" s="14" t="str">
        <f>IF(AI1467&lt;3000,"St","LT")</f>
        <v>St</v>
      </c>
      <c r="AK1467" s="14" t="str">
        <f>VLOOKUP(MID(M1467,2,1),Sheet4!A:B,2,FALSE)</f>
        <v>Gd.05</v>
      </c>
      <c r="AL1467" s="14" t="str">
        <f>TEXT(D1467,"mmmm")</f>
        <v>September</v>
      </c>
      <c r="AM1467" s="14">
        <f>Q1467</f>
        <v>0</v>
      </c>
      <c r="AN1467" s="14">
        <f>O1467</f>
        <v>0</v>
      </c>
    </row>
    <row r="1468" spans="1:40">
      <c r="A1468" t="s">
        <v>57</v>
      </c>
      <c r="B1468" t="s">
        <v>2955</v>
      </c>
      <c r="C1468" t="s">
        <v>59</v>
      </c>
      <c r="D1468" s="13">
        <v>46275</v>
      </c>
      <c r="E1468" t="s">
        <v>60</v>
      </c>
      <c r="F1468" t="s">
        <v>60</v>
      </c>
      <c r="G1468" t="s">
        <v>60</v>
      </c>
      <c r="H1468" t="s">
        <v>1543</v>
      </c>
      <c r="I1468" s="16">
        <v>1.9</v>
      </c>
      <c r="J1468" t="s">
        <v>2956</v>
      </c>
      <c r="K1468" t="s">
        <v>59</v>
      </c>
      <c r="L1468" t="s">
        <v>76</v>
      </c>
      <c r="M1468" t="s">
        <v>184</v>
      </c>
      <c r="N1468" t="s">
        <v>3559</v>
      </c>
      <c r="O1468" s="11">
        <v>98</v>
      </c>
      <c r="P1468" s="11">
        <v>0</v>
      </c>
      <c r="Q1468" s="12">
        <v>314.188</v>
      </c>
      <c r="R1468" s="11">
        <v>0</v>
      </c>
      <c r="S1468" t="s">
        <v>2958</v>
      </c>
      <c r="T1468" s="11">
        <v>0</v>
      </c>
      <c r="U1468" t="s">
        <v>298</v>
      </c>
      <c r="V1468" s="13">
        <v>46275</v>
      </c>
      <c r="W1468" t="s">
        <v>68</v>
      </c>
      <c r="X1468" t="s">
        <v>69</v>
      </c>
      <c r="Y1468" t="s">
        <v>3560</v>
      </c>
      <c r="Z1468" t="s">
        <v>71</v>
      </c>
      <c r="AA1468" s="17">
        <v>0.72460648148148</v>
      </c>
      <c r="AB1468" t="s">
        <v>72</v>
      </c>
      <c r="AC1468" s="11">
        <v>0</v>
      </c>
      <c r="AD1468" t="s">
        <v>3561</v>
      </c>
      <c r="AE1468" s="13">
        <v>46275</v>
      </c>
      <c r="AF1468" t="s">
        <v>60</v>
      </c>
      <c r="AG1468" t="s">
        <v>60</v>
      </c>
      <c r="AH1468" s="10"/>
      <c r="AI1468" s="14">
        <f>IF(MID(S1468,14,1)="A",RIGHT(S1468,4)/1,IF(MID(S1468,13,1)="+",RIGHT(S1468,5)/10,IF(MID(S1468,13,1)="-",RIGHT(S1468,5)/1)))</f>
        <v>1313.5</v>
      </c>
      <c r="AJ1468" s="14" t="str">
        <f>IF(AI1468&lt;3000,"St","LT")</f>
        <v>St</v>
      </c>
      <c r="AK1468" s="14" t="str">
        <f>VLOOKUP(MID(M1468,2,1),Sheet4!A:B,2,FALSE)</f>
        <v>Gd.05</v>
      </c>
      <c r="AL1468" s="14" t="str">
        <f>TEXT(D1468,"mmmm")</f>
        <v>September</v>
      </c>
      <c r="AM1468" s="14">
        <f>Q1468</f>
        <v>314.188</v>
      </c>
      <c r="AN1468" s="14">
        <f>O1468</f>
        <v>98</v>
      </c>
    </row>
    <row r="1469" spans="1:40">
      <c r="A1469" t="s">
        <v>57</v>
      </c>
      <c r="B1469" t="s">
        <v>2955</v>
      </c>
      <c r="C1469" t="s">
        <v>59</v>
      </c>
      <c r="D1469" s="13">
        <v>46275</v>
      </c>
      <c r="E1469" t="s">
        <v>60</v>
      </c>
      <c r="F1469" t="s">
        <v>60</v>
      </c>
      <c r="G1469" t="s">
        <v>60</v>
      </c>
      <c r="H1469" t="s">
        <v>1543</v>
      </c>
      <c r="I1469" s="16">
        <v>1.9</v>
      </c>
      <c r="J1469" t="s">
        <v>2956</v>
      </c>
      <c r="K1469" t="s">
        <v>59</v>
      </c>
      <c r="L1469" t="s">
        <v>76</v>
      </c>
      <c r="M1469" t="s">
        <v>184</v>
      </c>
      <c r="N1469" t="s">
        <v>3559</v>
      </c>
      <c r="O1469" s="11">
        <v>90</v>
      </c>
      <c r="P1469" s="11">
        <v>0</v>
      </c>
      <c r="Q1469" s="16">
        <v>288.54</v>
      </c>
      <c r="R1469" s="11">
        <v>0</v>
      </c>
      <c r="S1469" t="s">
        <v>2958</v>
      </c>
      <c r="T1469" s="11">
        <v>0</v>
      </c>
      <c r="U1469" t="s">
        <v>298</v>
      </c>
      <c r="V1469" s="13">
        <v>46275</v>
      </c>
      <c r="W1469" t="s">
        <v>68</v>
      </c>
      <c r="X1469" t="s">
        <v>69</v>
      </c>
      <c r="Y1469" t="s">
        <v>3562</v>
      </c>
      <c r="Z1469" t="s">
        <v>71</v>
      </c>
      <c r="AA1469" s="17">
        <v>0.71527777777778</v>
      </c>
      <c r="AB1469" t="s">
        <v>72</v>
      </c>
      <c r="AC1469" s="11">
        <v>0</v>
      </c>
      <c r="AD1469" t="s">
        <v>3563</v>
      </c>
      <c r="AE1469" s="13">
        <v>46275</v>
      </c>
      <c r="AF1469" t="s">
        <v>60</v>
      </c>
      <c r="AG1469" t="s">
        <v>60</v>
      </c>
      <c r="AH1469" s="10"/>
      <c r="AI1469" s="14">
        <f>IF(MID(S1469,14,1)="A",RIGHT(S1469,4)/1,IF(MID(S1469,13,1)="+",RIGHT(S1469,5)/10,IF(MID(S1469,13,1)="-",RIGHT(S1469,5)/1)))</f>
        <v>1313.5</v>
      </c>
      <c r="AJ1469" s="14" t="str">
        <f>IF(AI1469&lt;3000,"St","LT")</f>
        <v>St</v>
      </c>
      <c r="AK1469" s="14" t="str">
        <f>VLOOKUP(MID(M1469,2,1),Sheet4!A:B,2,FALSE)</f>
        <v>Gd.05</v>
      </c>
      <c r="AL1469" s="14" t="str">
        <f>TEXT(D1469,"mmmm")</f>
        <v>September</v>
      </c>
      <c r="AM1469" s="14">
        <f>Q1469</f>
        <v>288.54</v>
      </c>
      <c r="AN1469" s="14">
        <f>O1469</f>
        <v>90</v>
      </c>
    </row>
    <row r="1470" spans="1:40">
      <c r="A1470" t="s">
        <v>57</v>
      </c>
      <c r="B1470" t="s">
        <v>2955</v>
      </c>
      <c r="C1470" t="s">
        <v>59</v>
      </c>
      <c r="D1470" s="13">
        <v>46275</v>
      </c>
      <c r="E1470" t="s">
        <v>60</v>
      </c>
      <c r="F1470" t="s">
        <v>60</v>
      </c>
      <c r="G1470" t="s">
        <v>60</v>
      </c>
      <c r="H1470" t="s">
        <v>1543</v>
      </c>
      <c r="I1470" s="16">
        <v>1.9</v>
      </c>
      <c r="J1470" t="s">
        <v>2956</v>
      </c>
      <c r="K1470" t="s">
        <v>59</v>
      </c>
      <c r="L1470" t="s">
        <v>63</v>
      </c>
      <c r="M1470" t="s">
        <v>184</v>
      </c>
      <c r="N1470" t="s">
        <v>3556</v>
      </c>
      <c r="O1470" s="11">
        <v>0</v>
      </c>
      <c r="P1470" s="11">
        <v>506</v>
      </c>
      <c r="Q1470" s="11">
        <v>0</v>
      </c>
      <c r="R1470" s="12">
        <v>1622.236</v>
      </c>
      <c r="S1470" t="s">
        <v>2958</v>
      </c>
      <c r="T1470" s="11">
        <v>0</v>
      </c>
      <c r="U1470" t="s">
        <v>298</v>
      </c>
      <c r="V1470" s="13">
        <v>46275</v>
      </c>
      <c r="W1470" t="s">
        <v>68</v>
      </c>
      <c r="X1470" t="s">
        <v>69</v>
      </c>
      <c r="Y1470" t="s">
        <v>3564</v>
      </c>
      <c r="Z1470" t="s">
        <v>71</v>
      </c>
      <c r="AA1470" s="17">
        <v>0.71509259259259</v>
      </c>
      <c r="AB1470" t="s">
        <v>72</v>
      </c>
      <c r="AC1470" s="11">
        <v>0</v>
      </c>
      <c r="AD1470" t="s">
        <v>3565</v>
      </c>
      <c r="AE1470" s="13">
        <v>46275</v>
      </c>
      <c r="AF1470" t="s">
        <v>60</v>
      </c>
      <c r="AG1470" t="s">
        <v>60</v>
      </c>
      <c r="AH1470" s="10"/>
      <c r="AI1470" s="14">
        <f>IF(MID(S1470,14,1)="A",RIGHT(S1470,4)/1,IF(MID(S1470,13,1)="+",RIGHT(S1470,5)/10,IF(MID(S1470,13,1)="-",RIGHT(S1470,5)/1)))</f>
        <v>1313.5</v>
      </c>
      <c r="AJ1470" s="14" t="str">
        <f>IF(AI1470&lt;3000,"St","LT")</f>
        <v>St</v>
      </c>
      <c r="AK1470" s="14" t="str">
        <f>VLOOKUP(MID(M1470,2,1),Sheet4!A:B,2,FALSE)</f>
        <v>Gd.05</v>
      </c>
      <c r="AL1470" s="14" t="str">
        <f>TEXT(D1470,"mmmm")</f>
        <v>September</v>
      </c>
      <c r="AM1470" s="14">
        <f>Q1470</f>
        <v>0</v>
      </c>
      <c r="AN1470" s="14">
        <f>O1470</f>
        <v>0</v>
      </c>
    </row>
    <row r="1471" spans="1:40">
      <c r="A1471" t="s">
        <v>57</v>
      </c>
      <c r="B1471" t="s">
        <v>2955</v>
      </c>
      <c r="C1471" t="s">
        <v>59</v>
      </c>
      <c r="D1471" s="13">
        <v>46275</v>
      </c>
      <c r="E1471" t="s">
        <v>60</v>
      </c>
      <c r="F1471" t="s">
        <v>60</v>
      </c>
      <c r="G1471" t="s">
        <v>60</v>
      </c>
      <c r="H1471" t="s">
        <v>1543</v>
      </c>
      <c r="I1471" s="16">
        <v>1.9</v>
      </c>
      <c r="J1471" t="s">
        <v>2956</v>
      </c>
      <c r="K1471" t="s">
        <v>59</v>
      </c>
      <c r="L1471" t="s">
        <v>74</v>
      </c>
      <c r="M1471" t="s">
        <v>184</v>
      </c>
      <c r="N1471" t="s">
        <v>3556</v>
      </c>
      <c r="O1471" s="11">
        <v>0</v>
      </c>
      <c r="P1471" s="11">
        <v>-413</v>
      </c>
      <c r="Q1471" s="11">
        <v>0</v>
      </c>
      <c r="R1471" s="12">
        <v>-1324.078</v>
      </c>
      <c r="S1471" t="s">
        <v>2958</v>
      </c>
      <c r="T1471" s="11">
        <v>0</v>
      </c>
      <c r="U1471" t="s">
        <v>60</v>
      </c>
      <c r="V1471" s="13">
        <v>46275</v>
      </c>
      <c r="W1471" t="s">
        <v>88</v>
      </c>
      <c r="X1471" t="s">
        <v>69</v>
      </c>
      <c r="Y1471" t="s">
        <v>3566</v>
      </c>
      <c r="Z1471" t="s">
        <v>71</v>
      </c>
      <c r="AA1471" s="17">
        <v>0.73238425925926</v>
      </c>
      <c r="AB1471" t="s">
        <v>72</v>
      </c>
      <c r="AC1471" s="11">
        <v>0</v>
      </c>
      <c r="AD1471" t="s">
        <v>3565</v>
      </c>
      <c r="AE1471" s="13">
        <v>46275</v>
      </c>
      <c r="AF1471" t="s">
        <v>60</v>
      </c>
      <c r="AG1471" t="s">
        <v>60</v>
      </c>
      <c r="AH1471" s="10"/>
      <c r="AI1471" s="14">
        <f>IF(MID(S1471,14,1)="A",RIGHT(S1471,4)/1,IF(MID(S1471,13,1)="+",RIGHT(S1471,5)/10,IF(MID(S1471,13,1)="-",RIGHT(S1471,5)/1)))</f>
        <v>1313.5</v>
      </c>
      <c r="AJ1471" s="14" t="str">
        <f>IF(AI1471&lt;3000,"St","LT")</f>
        <v>St</v>
      </c>
      <c r="AK1471" s="14" t="str">
        <f>VLOOKUP(MID(M1471,2,1),Sheet4!A:B,2,FALSE)</f>
        <v>Gd.05</v>
      </c>
      <c r="AL1471" s="14" t="str">
        <f>TEXT(D1471,"mmmm")</f>
        <v>September</v>
      </c>
      <c r="AM1471" s="14">
        <f>Q1471</f>
        <v>0</v>
      </c>
      <c r="AN1471" s="14">
        <f>O1471</f>
        <v>0</v>
      </c>
    </row>
    <row r="1472" spans="1:40">
      <c r="A1472" t="s">
        <v>57</v>
      </c>
      <c r="B1472" t="s">
        <v>2955</v>
      </c>
      <c r="C1472" t="s">
        <v>59</v>
      </c>
      <c r="D1472" s="13">
        <v>46275</v>
      </c>
      <c r="E1472" t="s">
        <v>60</v>
      </c>
      <c r="F1472" t="s">
        <v>60</v>
      </c>
      <c r="G1472" t="s">
        <v>60</v>
      </c>
      <c r="H1472" t="s">
        <v>1543</v>
      </c>
      <c r="I1472" s="16">
        <v>1.9</v>
      </c>
      <c r="J1472" t="s">
        <v>2956</v>
      </c>
      <c r="K1472" t="s">
        <v>59</v>
      </c>
      <c r="L1472" t="s">
        <v>63</v>
      </c>
      <c r="M1472" t="s">
        <v>184</v>
      </c>
      <c r="N1472" t="s">
        <v>3556</v>
      </c>
      <c r="O1472" s="11">
        <v>0</v>
      </c>
      <c r="P1472" s="11">
        <v>413</v>
      </c>
      <c r="Q1472" s="11">
        <v>0</v>
      </c>
      <c r="R1472" s="12">
        <v>1324.078</v>
      </c>
      <c r="S1472" t="s">
        <v>2958</v>
      </c>
      <c r="T1472" s="11">
        <v>0</v>
      </c>
      <c r="U1472" t="s">
        <v>298</v>
      </c>
      <c r="V1472" s="13">
        <v>46276</v>
      </c>
      <c r="W1472" t="s">
        <v>68</v>
      </c>
      <c r="X1472" t="s">
        <v>187</v>
      </c>
      <c r="Y1472" t="s">
        <v>3567</v>
      </c>
      <c r="Z1472" t="s">
        <v>71</v>
      </c>
      <c r="AA1472" s="17">
        <v>0.02982638888889</v>
      </c>
      <c r="AB1472" t="s">
        <v>72</v>
      </c>
      <c r="AC1472" s="11">
        <v>0</v>
      </c>
      <c r="AD1472" t="s">
        <v>3565</v>
      </c>
      <c r="AE1472" s="13">
        <v>46275</v>
      </c>
      <c r="AF1472" t="s">
        <v>60</v>
      </c>
      <c r="AG1472" t="s">
        <v>60</v>
      </c>
      <c r="AH1472" s="10"/>
      <c r="AI1472" s="14">
        <f>IF(MID(S1472,14,1)="A",RIGHT(S1472,4)/1,IF(MID(S1472,13,1)="+",RIGHT(S1472,5)/10,IF(MID(S1472,13,1)="-",RIGHT(S1472,5)/1)))</f>
        <v>1313.5</v>
      </c>
      <c r="AJ1472" s="14" t="str">
        <f>IF(AI1472&lt;3000,"St","LT")</f>
        <v>St</v>
      </c>
      <c r="AK1472" s="14" t="str">
        <f>VLOOKUP(MID(M1472,2,1),Sheet4!A:B,2,FALSE)</f>
        <v>Gd.05</v>
      </c>
      <c r="AL1472" s="14" t="str">
        <f>TEXT(D1472,"mmmm")</f>
        <v>September</v>
      </c>
      <c r="AM1472" s="14">
        <f>Q1472</f>
        <v>0</v>
      </c>
      <c r="AN1472" s="14">
        <f>O1472</f>
        <v>0</v>
      </c>
    </row>
    <row r="1473" spans="1:40">
      <c r="A1473" t="s">
        <v>57</v>
      </c>
      <c r="B1473" t="s">
        <v>2955</v>
      </c>
      <c r="C1473" t="s">
        <v>59</v>
      </c>
      <c r="D1473" s="13">
        <v>46275</v>
      </c>
      <c r="E1473" t="s">
        <v>60</v>
      </c>
      <c r="F1473" t="s">
        <v>60</v>
      </c>
      <c r="G1473" t="s">
        <v>60</v>
      </c>
      <c r="H1473" t="s">
        <v>1543</v>
      </c>
      <c r="I1473" s="16">
        <v>1.9</v>
      </c>
      <c r="J1473" t="s">
        <v>2956</v>
      </c>
      <c r="K1473" t="s">
        <v>59</v>
      </c>
      <c r="L1473" t="s">
        <v>74</v>
      </c>
      <c r="M1473" t="s">
        <v>184</v>
      </c>
      <c r="N1473" t="s">
        <v>3556</v>
      </c>
      <c r="O1473" s="11">
        <v>0</v>
      </c>
      <c r="P1473" s="11">
        <v>-119</v>
      </c>
      <c r="Q1473" s="11">
        <v>0</v>
      </c>
      <c r="R1473" s="12">
        <v>-381.514</v>
      </c>
      <c r="S1473" t="s">
        <v>2958</v>
      </c>
      <c r="T1473" s="11">
        <v>0</v>
      </c>
      <c r="U1473" t="s">
        <v>60</v>
      </c>
      <c r="V1473" s="13">
        <v>46276</v>
      </c>
      <c r="W1473" t="s">
        <v>68</v>
      </c>
      <c r="X1473" t="s">
        <v>187</v>
      </c>
      <c r="Y1473" t="s">
        <v>3568</v>
      </c>
      <c r="Z1473" t="s">
        <v>71</v>
      </c>
      <c r="AA1473" s="17">
        <v>0.25706018518519</v>
      </c>
      <c r="AB1473" t="s">
        <v>72</v>
      </c>
      <c r="AC1473" s="11">
        <v>0</v>
      </c>
      <c r="AD1473" t="s">
        <v>3565</v>
      </c>
      <c r="AE1473" s="13">
        <v>46275</v>
      </c>
      <c r="AF1473" t="s">
        <v>60</v>
      </c>
      <c r="AG1473" t="s">
        <v>60</v>
      </c>
      <c r="AH1473" s="10"/>
      <c r="AI1473" s="14">
        <f>IF(MID(S1473,14,1)="A",RIGHT(S1473,4)/1,IF(MID(S1473,13,1)="+",RIGHT(S1473,5)/10,IF(MID(S1473,13,1)="-",RIGHT(S1473,5)/1)))</f>
        <v>1313.5</v>
      </c>
      <c r="AJ1473" s="14" t="str">
        <f>IF(AI1473&lt;3000,"St","LT")</f>
        <v>St</v>
      </c>
      <c r="AK1473" s="14" t="str">
        <f>VLOOKUP(MID(M1473,2,1),Sheet4!A:B,2,FALSE)</f>
        <v>Gd.05</v>
      </c>
      <c r="AL1473" s="14" t="str">
        <f>TEXT(D1473,"mmmm")</f>
        <v>September</v>
      </c>
      <c r="AM1473" s="14">
        <f>Q1473</f>
        <v>0</v>
      </c>
      <c r="AN1473" s="14">
        <f>O1473</f>
        <v>0</v>
      </c>
    </row>
    <row r="1474" spans="1:40">
      <c r="A1474" t="s">
        <v>57</v>
      </c>
      <c r="B1474" t="s">
        <v>2955</v>
      </c>
      <c r="C1474" t="s">
        <v>59</v>
      </c>
      <c r="D1474" s="13">
        <v>46275</v>
      </c>
      <c r="E1474" t="s">
        <v>60</v>
      </c>
      <c r="F1474" t="s">
        <v>60</v>
      </c>
      <c r="G1474" t="s">
        <v>60</v>
      </c>
      <c r="H1474" t="s">
        <v>1543</v>
      </c>
      <c r="I1474" s="16">
        <v>1.9</v>
      </c>
      <c r="J1474" t="s">
        <v>2956</v>
      </c>
      <c r="K1474" t="s">
        <v>59</v>
      </c>
      <c r="L1474" t="s">
        <v>76</v>
      </c>
      <c r="M1474" t="s">
        <v>184</v>
      </c>
      <c r="N1474" t="s">
        <v>3559</v>
      </c>
      <c r="O1474" s="11">
        <v>262</v>
      </c>
      <c r="P1474" s="11">
        <v>0</v>
      </c>
      <c r="Q1474" s="12">
        <v>839.972</v>
      </c>
      <c r="R1474" s="11">
        <v>0</v>
      </c>
      <c r="S1474" t="s">
        <v>2958</v>
      </c>
      <c r="T1474" s="11">
        <v>0</v>
      </c>
      <c r="U1474" t="s">
        <v>298</v>
      </c>
      <c r="V1474" s="13">
        <v>46276</v>
      </c>
      <c r="W1474" t="s">
        <v>68</v>
      </c>
      <c r="X1474" t="s">
        <v>187</v>
      </c>
      <c r="Y1474" t="s">
        <v>3569</v>
      </c>
      <c r="Z1474" t="s">
        <v>71</v>
      </c>
      <c r="AA1474" s="17">
        <v>0.25684027777778</v>
      </c>
      <c r="AB1474" t="s">
        <v>72</v>
      </c>
      <c r="AC1474" s="11">
        <v>0</v>
      </c>
      <c r="AD1474" t="s">
        <v>3570</v>
      </c>
      <c r="AE1474" s="13">
        <v>46275</v>
      </c>
      <c r="AF1474" t="s">
        <v>60</v>
      </c>
      <c r="AG1474" t="s">
        <v>60</v>
      </c>
      <c r="AH1474" s="10"/>
      <c r="AI1474" s="14">
        <f>IF(MID(S1474,14,1)="A",RIGHT(S1474,4)/1,IF(MID(S1474,13,1)="+",RIGHT(S1474,5)/10,IF(MID(S1474,13,1)="-",RIGHT(S1474,5)/1)))</f>
        <v>1313.5</v>
      </c>
      <c r="AJ1474" s="14" t="str">
        <f>IF(AI1474&lt;3000,"St","LT")</f>
        <v>St</v>
      </c>
      <c r="AK1474" s="14" t="str">
        <f>VLOOKUP(MID(M1474,2,1),Sheet4!A:B,2,FALSE)</f>
        <v>Gd.05</v>
      </c>
      <c r="AL1474" s="14" t="str">
        <f>TEXT(D1474,"mmmm")</f>
        <v>September</v>
      </c>
      <c r="AM1474" s="14">
        <f>Q1474</f>
        <v>839.972</v>
      </c>
      <c r="AN1474" s="14">
        <f>O1474</f>
        <v>262</v>
      </c>
    </row>
    <row r="1475" spans="1:40">
      <c r="A1475" t="s">
        <v>57</v>
      </c>
      <c r="B1475" t="s">
        <v>2955</v>
      </c>
      <c r="C1475" t="s">
        <v>59</v>
      </c>
      <c r="D1475" s="13">
        <v>46275</v>
      </c>
      <c r="E1475" t="s">
        <v>60</v>
      </c>
      <c r="F1475" t="s">
        <v>60</v>
      </c>
      <c r="G1475" t="s">
        <v>60</v>
      </c>
      <c r="H1475" t="s">
        <v>1543</v>
      </c>
      <c r="I1475" s="16">
        <v>1.9</v>
      </c>
      <c r="J1475" t="s">
        <v>2956</v>
      </c>
      <c r="K1475" t="s">
        <v>59</v>
      </c>
      <c r="L1475" t="s">
        <v>76</v>
      </c>
      <c r="M1475" t="s">
        <v>184</v>
      </c>
      <c r="N1475" t="s">
        <v>3559</v>
      </c>
      <c r="O1475" s="11">
        <v>30</v>
      </c>
      <c r="P1475" s="11">
        <v>0</v>
      </c>
      <c r="Q1475" s="16">
        <v>96.18</v>
      </c>
      <c r="R1475" s="11">
        <v>0</v>
      </c>
      <c r="S1475" t="s">
        <v>2958</v>
      </c>
      <c r="T1475" s="11">
        <v>0</v>
      </c>
      <c r="U1475" t="s">
        <v>298</v>
      </c>
      <c r="V1475" s="13">
        <v>46276</v>
      </c>
      <c r="W1475" t="s">
        <v>68</v>
      </c>
      <c r="X1475" t="s">
        <v>187</v>
      </c>
      <c r="Y1475" t="s">
        <v>3571</v>
      </c>
      <c r="Z1475" t="s">
        <v>71</v>
      </c>
      <c r="AA1475" s="17">
        <v>0.03042824074074</v>
      </c>
      <c r="AB1475" t="s">
        <v>72</v>
      </c>
      <c r="AC1475" s="11">
        <v>0</v>
      </c>
      <c r="AD1475" t="s">
        <v>3572</v>
      </c>
      <c r="AE1475" s="13">
        <v>46275</v>
      </c>
      <c r="AF1475" t="s">
        <v>60</v>
      </c>
      <c r="AG1475" t="s">
        <v>60</v>
      </c>
      <c r="AH1475" s="10"/>
      <c r="AI1475" s="14">
        <f>IF(MID(S1475,14,1)="A",RIGHT(S1475,4)/1,IF(MID(S1475,13,1)="+",RIGHT(S1475,5)/10,IF(MID(S1475,13,1)="-",RIGHT(S1475,5)/1)))</f>
        <v>1313.5</v>
      </c>
      <c r="AJ1475" s="14" t="str">
        <f>IF(AI1475&lt;3000,"St","LT")</f>
        <v>St</v>
      </c>
      <c r="AK1475" s="14" t="str">
        <f>VLOOKUP(MID(M1475,2,1),Sheet4!A:B,2,FALSE)</f>
        <v>Gd.05</v>
      </c>
      <c r="AL1475" s="14" t="str">
        <f>TEXT(D1475,"mmmm")</f>
        <v>September</v>
      </c>
      <c r="AM1475" s="14">
        <f>Q1475</f>
        <v>96.18</v>
      </c>
      <c r="AN1475" s="14">
        <f>O1475</f>
        <v>30</v>
      </c>
    </row>
    <row r="1476" spans="1:40">
      <c r="A1476" t="s">
        <v>57</v>
      </c>
      <c r="B1476" t="s">
        <v>2955</v>
      </c>
      <c r="C1476" t="s">
        <v>59</v>
      </c>
      <c r="D1476" s="13">
        <v>46275</v>
      </c>
      <c r="E1476" t="s">
        <v>60</v>
      </c>
      <c r="F1476" t="s">
        <v>60</v>
      </c>
      <c r="G1476" t="s">
        <v>60</v>
      </c>
      <c r="H1476" t="s">
        <v>1543</v>
      </c>
      <c r="I1476" s="16">
        <v>1.9</v>
      </c>
      <c r="J1476" t="s">
        <v>2956</v>
      </c>
      <c r="K1476" t="s">
        <v>59</v>
      </c>
      <c r="L1476" t="s">
        <v>63</v>
      </c>
      <c r="M1476" t="s">
        <v>184</v>
      </c>
      <c r="N1476" t="s">
        <v>3556</v>
      </c>
      <c r="O1476" s="11">
        <v>0</v>
      </c>
      <c r="P1476" s="11">
        <v>280</v>
      </c>
      <c r="Q1476" s="11">
        <v>0</v>
      </c>
      <c r="R1476" s="16">
        <v>897.68</v>
      </c>
      <c r="S1476" t="s">
        <v>2958</v>
      </c>
      <c r="T1476" s="11">
        <v>0</v>
      </c>
      <c r="U1476" t="s">
        <v>298</v>
      </c>
      <c r="V1476" s="13">
        <v>46275</v>
      </c>
      <c r="W1476" t="s">
        <v>68</v>
      </c>
      <c r="X1476" t="s">
        <v>69</v>
      </c>
      <c r="Y1476" t="s">
        <v>3573</v>
      </c>
      <c r="Z1476" t="s">
        <v>71</v>
      </c>
      <c r="AA1476" s="17">
        <v>0.35461805555556</v>
      </c>
      <c r="AB1476" t="s">
        <v>72</v>
      </c>
      <c r="AC1476" s="11">
        <v>0</v>
      </c>
      <c r="AD1476" t="s">
        <v>3558</v>
      </c>
      <c r="AE1476" s="13">
        <v>46275</v>
      </c>
      <c r="AF1476" t="s">
        <v>60</v>
      </c>
      <c r="AG1476" t="s">
        <v>60</v>
      </c>
      <c r="AH1476" s="10"/>
      <c r="AI1476" s="14">
        <f>IF(MID(S1476,14,1)="A",RIGHT(S1476,4)/1,IF(MID(S1476,13,1)="+",RIGHT(S1476,5)/10,IF(MID(S1476,13,1)="-",RIGHT(S1476,5)/1)))</f>
        <v>1313.5</v>
      </c>
      <c r="AJ1476" s="14" t="str">
        <f>IF(AI1476&lt;3000,"St","LT")</f>
        <v>St</v>
      </c>
      <c r="AK1476" s="14" t="str">
        <f>VLOOKUP(MID(M1476,2,1),Sheet4!A:B,2,FALSE)</f>
        <v>Gd.05</v>
      </c>
      <c r="AL1476" s="14" t="str">
        <f>TEXT(D1476,"mmmm")</f>
        <v>September</v>
      </c>
      <c r="AM1476" s="14">
        <f>Q1476</f>
        <v>0</v>
      </c>
      <c r="AN1476" s="14">
        <f>O1476</f>
        <v>0</v>
      </c>
    </row>
    <row r="1477" spans="1:40">
      <c r="A1477" t="s">
        <v>57</v>
      </c>
      <c r="B1477" t="s">
        <v>2955</v>
      </c>
      <c r="C1477" t="s">
        <v>59</v>
      </c>
      <c r="D1477" s="13">
        <v>46275</v>
      </c>
      <c r="E1477" t="s">
        <v>60</v>
      </c>
      <c r="F1477" t="s">
        <v>60</v>
      </c>
      <c r="G1477" t="s">
        <v>60</v>
      </c>
      <c r="H1477" t="s">
        <v>1543</v>
      </c>
      <c r="I1477" s="16">
        <v>1.9</v>
      </c>
      <c r="J1477" t="s">
        <v>2956</v>
      </c>
      <c r="K1477" t="s">
        <v>59</v>
      </c>
      <c r="L1477" t="s">
        <v>76</v>
      </c>
      <c r="M1477" t="s">
        <v>77</v>
      </c>
      <c r="N1477" t="s">
        <v>3559</v>
      </c>
      <c r="O1477" s="11">
        <v>107</v>
      </c>
      <c r="P1477" s="11">
        <v>0</v>
      </c>
      <c r="Q1477" s="12">
        <v>343.042</v>
      </c>
      <c r="R1477" s="11">
        <v>0</v>
      </c>
      <c r="S1477" t="s">
        <v>2958</v>
      </c>
      <c r="T1477" s="11">
        <v>0</v>
      </c>
      <c r="U1477" t="s">
        <v>298</v>
      </c>
      <c r="V1477" s="13">
        <v>46275</v>
      </c>
      <c r="W1477" t="s">
        <v>68</v>
      </c>
      <c r="X1477" t="s">
        <v>69</v>
      </c>
      <c r="Y1477" t="s">
        <v>3574</v>
      </c>
      <c r="Z1477" t="s">
        <v>71</v>
      </c>
      <c r="AA1477" s="17">
        <v>0.35590277777778</v>
      </c>
      <c r="AB1477" t="s">
        <v>72</v>
      </c>
      <c r="AC1477" s="11">
        <v>0</v>
      </c>
      <c r="AD1477" t="s">
        <v>3575</v>
      </c>
      <c r="AE1477" s="13">
        <v>46275</v>
      </c>
      <c r="AF1477" t="s">
        <v>60</v>
      </c>
      <c r="AG1477" t="s">
        <v>60</v>
      </c>
      <c r="AH1477" s="10"/>
      <c r="AI1477" s="14">
        <f>IF(MID(S1477,14,1)="A",RIGHT(S1477,4)/1,IF(MID(S1477,13,1)="+",RIGHT(S1477,5)/10,IF(MID(S1477,13,1)="-",RIGHT(S1477,5)/1)))</f>
        <v>1313.5</v>
      </c>
      <c r="AJ1477" s="14" t="str">
        <f>IF(AI1477&lt;3000,"St","LT")</f>
        <v>St</v>
      </c>
      <c r="AK1477" s="14" t="str">
        <f>VLOOKUP(MID(M1477,2,1),Sheet4!A:B,2,FALSE)</f>
        <v>Gd.05</v>
      </c>
      <c r="AL1477" s="14" t="str">
        <f>TEXT(D1477,"mmmm")</f>
        <v>September</v>
      </c>
      <c r="AM1477" s="14">
        <f>Q1477</f>
        <v>343.042</v>
      </c>
      <c r="AN1477" s="14">
        <f>O1477</f>
        <v>107</v>
      </c>
    </row>
    <row r="1478" spans="1:40">
      <c r="A1478" t="s">
        <v>57</v>
      </c>
      <c r="B1478" t="s">
        <v>3217</v>
      </c>
      <c r="C1478" t="s">
        <v>59</v>
      </c>
      <c r="D1478" s="13">
        <v>46275</v>
      </c>
      <c r="E1478" t="s">
        <v>181</v>
      </c>
      <c r="F1478" t="s">
        <v>837</v>
      </c>
      <c r="G1478" t="s">
        <v>838</v>
      </c>
      <c r="H1478" t="s">
        <v>60</v>
      </c>
      <c r="I1478" s="16">
        <v>1.5</v>
      </c>
      <c r="J1478" t="s">
        <v>3218</v>
      </c>
      <c r="K1478" t="s">
        <v>59</v>
      </c>
      <c r="L1478" t="s">
        <v>76</v>
      </c>
      <c r="M1478" t="s">
        <v>77</v>
      </c>
      <c r="N1478" t="s">
        <v>3229</v>
      </c>
      <c r="O1478" s="11">
        <v>400</v>
      </c>
      <c r="P1478" s="11">
        <v>0</v>
      </c>
      <c r="Q1478" s="16">
        <v>470.4</v>
      </c>
      <c r="R1478" s="11">
        <v>0</v>
      </c>
      <c r="S1478" t="s">
        <v>3220</v>
      </c>
      <c r="T1478" s="11">
        <v>0</v>
      </c>
      <c r="U1478" t="s">
        <v>2036</v>
      </c>
      <c r="V1478" s="13">
        <v>46275</v>
      </c>
      <c r="W1478" t="s">
        <v>68</v>
      </c>
      <c r="X1478" t="s">
        <v>69</v>
      </c>
      <c r="Y1478" t="s">
        <v>3576</v>
      </c>
      <c r="Z1478" t="s">
        <v>71</v>
      </c>
      <c r="AA1478" s="17">
        <v>0.65069444444444</v>
      </c>
      <c r="AB1478" t="s">
        <v>72</v>
      </c>
      <c r="AC1478" s="11">
        <v>0</v>
      </c>
      <c r="AD1478" t="s">
        <v>3577</v>
      </c>
      <c r="AE1478" s="13">
        <v>46275</v>
      </c>
      <c r="AF1478" t="s">
        <v>2149</v>
      </c>
      <c r="AG1478" t="s">
        <v>60</v>
      </c>
      <c r="AH1478" s="10"/>
      <c r="AI1478" s="14">
        <f>IF(MID(S1478,14,1)="A",RIGHT(S1478,4)/1,IF(MID(S1478,13,1)="+",RIGHT(S1478,5)/10,IF(MID(S1478,13,1)="-",RIGHT(S1478,5)/1)))</f>
        <v>866</v>
      </c>
      <c r="AJ1478" s="14" t="str">
        <f>IF(AI1478&lt;3000,"St","LT")</f>
        <v>St</v>
      </c>
      <c r="AK1478" s="14" t="str">
        <f>VLOOKUP(MID(M1478,2,1),Sheet4!A:B,2,FALSE)</f>
        <v>Gd.05</v>
      </c>
      <c r="AL1478" s="14" t="str">
        <f>TEXT(D1478,"mmmm")</f>
        <v>September</v>
      </c>
      <c r="AM1478" s="14">
        <f>Q1478</f>
        <v>470.4</v>
      </c>
      <c r="AN1478" s="14">
        <f>O1478</f>
        <v>400</v>
      </c>
    </row>
    <row r="1479" spans="1:40">
      <c r="A1479" t="s">
        <v>57</v>
      </c>
      <c r="B1479" t="s">
        <v>3217</v>
      </c>
      <c r="C1479" t="s">
        <v>59</v>
      </c>
      <c r="D1479" s="13">
        <v>46275</v>
      </c>
      <c r="E1479" t="s">
        <v>181</v>
      </c>
      <c r="F1479" t="s">
        <v>837</v>
      </c>
      <c r="G1479" t="s">
        <v>838</v>
      </c>
      <c r="H1479" t="s">
        <v>60</v>
      </c>
      <c r="I1479" s="16">
        <v>1.5</v>
      </c>
      <c r="J1479" t="s">
        <v>3218</v>
      </c>
      <c r="K1479" t="s">
        <v>59</v>
      </c>
      <c r="L1479" t="s">
        <v>63</v>
      </c>
      <c r="M1479" t="s">
        <v>693</v>
      </c>
      <c r="N1479" t="s">
        <v>3243</v>
      </c>
      <c r="O1479" s="11">
        <v>0</v>
      </c>
      <c r="P1479" s="11">
        <v>400</v>
      </c>
      <c r="Q1479" s="11">
        <v>0</v>
      </c>
      <c r="R1479" s="16">
        <v>470.4</v>
      </c>
      <c r="S1479" t="s">
        <v>3220</v>
      </c>
      <c r="T1479" s="11">
        <v>0</v>
      </c>
      <c r="U1479" t="s">
        <v>2036</v>
      </c>
      <c r="V1479" s="13">
        <v>46275</v>
      </c>
      <c r="W1479" t="s">
        <v>68</v>
      </c>
      <c r="X1479" t="s">
        <v>69</v>
      </c>
      <c r="Y1479" t="s">
        <v>3578</v>
      </c>
      <c r="Z1479" t="s">
        <v>71</v>
      </c>
      <c r="AA1479" s="17">
        <v>0.65060185185185</v>
      </c>
      <c r="AB1479" t="s">
        <v>72</v>
      </c>
      <c r="AC1479" s="11">
        <v>0</v>
      </c>
      <c r="AD1479" t="s">
        <v>3579</v>
      </c>
      <c r="AE1479" s="13">
        <v>46275</v>
      </c>
      <c r="AF1479" t="s">
        <v>2149</v>
      </c>
      <c r="AG1479" t="s">
        <v>60</v>
      </c>
      <c r="AH1479" s="10"/>
      <c r="AI1479" s="14">
        <f>IF(MID(S1479,14,1)="A",RIGHT(S1479,4)/1,IF(MID(S1479,13,1)="+",RIGHT(S1479,5)/10,IF(MID(S1479,13,1)="-",RIGHT(S1479,5)/1)))</f>
        <v>866</v>
      </c>
      <c r="AJ1479" s="14" t="str">
        <f>IF(AI1479&lt;3000,"St","LT")</f>
        <v>St</v>
      </c>
      <c r="AK1479" s="14" t="str">
        <f>VLOOKUP(MID(M1479,2,1),Sheet4!A:B,2,FALSE)</f>
        <v>Gd.05</v>
      </c>
      <c r="AL1479" s="14" t="str">
        <f>TEXT(D1479,"mmmm")</f>
        <v>September</v>
      </c>
      <c r="AM1479" s="14">
        <f>Q1479</f>
        <v>0</v>
      </c>
      <c r="AN1479" s="14">
        <f>O1479</f>
        <v>0</v>
      </c>
    </row>
    <row r="1480" spans="1:40">
      <c r="A1480" t="s">
        <v>57</v>
      </c>
      <c r="B1480" t="s">
        <v>3217</v>
      </c>
      <c r="C1480" t="s">
        <v>59</v>
      </c>
      <c r="D1480" s="13">
        <v>46275</v>
      </c>
      <c r="E1480" t="s">
        <v>181</v>
      </c>
      <c r="F1480" t="s">
        <v>837</v>
      </c>
      <c r="G1480" t="s">
        <v>838</v>
      </c>
      <c r="H1480" t="s">
        <v>60</v>
      </c>
      <c r="I1480" s="16">
        <v>1.5</v>
      </c>
      <c r="J1480" t="s">
        <v>3218</v>
      </c>
      <c r="K1480" t="s">
        <v>59</v>
      </c>
      <c r="L1480" t="s">
        <v>63</v>
      </c>
      <c r="M1480" t="s">
        <v>77</v>
      </c>
      <c r="N1480" t="s">
        <v>3243</v>
      </c>
      <c r="O1480" s="11">
        <v>0</v>
      </c>
      <c r="P1480" s="11">
        <v>328</v>
      </c>
      <c r="Q1480" s="11">
        <v>0</v>
      </c>
      <c r="R1480" s="12">
        <v>385.728</v>
      </c>
      <c r="S1480" t="s">
        <v>3220</v>
      </c>
      <c r="T1480" s="11">
        <v>0</v>
      </c>
      <c r="U1480" t="s">
        <v>2036</v>
      </c>
      <c r="V1480" s="13">
        <v>46275</v>
      </c>
      <c r="W1480" t="s">
        <v>68</v>
      </c>
      <c r="X1480" t="s">
        <v>69</v>
      </c>
      <c r="Y1480" t="s">
        <v>3580</v>
      </c>
      <c r="Z1480" t="s">
        <v>71</v>
      </c>
      <c r="AA1480" s="17">
        <v>0.52980324074074</v>
      </c>
      <c r="AB1480" t="s">
        <v>72</v>
      </c>
      <c r="AC1480" s="11">
        <v>0</v>
      </c>
      <c r="AD1480" t="s">
        <v>3581</v>
      </c>
      <c r="AE1480" s="13">
        <v>46275</v>
      </c>
      <c r="AF1480" t="s">
        <v>2149</v>
      </c>
      <c r="AG1480" t="s">
        <v>60</v>
      </c>
      <c r="AH1480" s="10"/>
      <c r="AI1480" s="14">
        <f>IF(MID(S1480,14,1)="A",RIGHT(S1480,4)/1,IF(MID(S1480,13,1)="+",RIGHT(S1480,5)/10,IF(MID(S1480,13,1)="-",RIGHT(S1480,5)/1)))</f>
        <v>866</v>
      </c>
      <c r="AJ1480" s="14" t="str">
        <f>IF(AI1480&lt;3000,"St","LT")</f>
        <v>St</v>
      </c>
      <c r="AK1480" s="14" t="str">
        <f>VLOOKUP(MID(M1480,2,1),Sheet4!A:B,2,FALSE)</f>
        <v>Gd.05</v>
      </c>
      <c r="AL1480" s="14" t="str">
        <f>TEXT(D1480,"mmmm")</f>
        <v>September</v>
      </c>
      <c r="AM1480" s="14">
        <f>Q1480</f>
        <v>0</v>
      </c>
      <c r="AN1480" s="14">
        <f>O1480</f>
        <v>0</v>
      </c>
    </row>
    <row r="1481" spans="1:40">
      <c r="A1481" t="s">
        <v>57</v>
      </c>
      <c r="B1481" t="s">
        <v>3217</v>
      </c>
      <c r="C1481" t="s">
        <v>59</v>
      </c>
      <c r="D1481" s="13">
        <v>46275</v>
      </c>
      <c r="E1481" t="s">
        <v>181</v>
      </c>
      <c r="F1481" t="s">
        <v>837</v>
      </c>
      <c r="G1481" t="s">
        <v>838</v>
      </c>
      <c r="H1481" t="s">
        <v>60</v>
      </c>
      <c r="I1481" s="16">
        <v>1.5</v>
      </c>
      <c r="J1481" t="s">
        <v>3218</v>
      </c>
      <c r="K1481" t="s">
        <v>59</v>
      </c>
      <c r="L1481" t="s">
        <v>63</v>
      </c>
      <c r="M1481" t="s">
        <v>77</v>
      </c>
      <c r="N1481" t="s">
        <v>3219</v>
      </c>
      <c r="O1481" s="11">
        <v>0</v>
      </c>
      <c r="P1481" s="11">
        <v>72</v>
      </c>
      <c r="Q1481" s="11">
        <v>0</v>
      </c>
      <c r="R1481" s="12">
        <v>84.672</v>
      </c>
      <c r="S1481" t="s">
        <v>3220</v>
      </c>
      <c r="T1481" s="11">
        <v>0</v>
      </c>
      <c r="U1481" t="s">
        <v>2036</v>
      </c>
      <c r="V1481" s="13">
        <v>46275</v>
      </c>
      <c r="W1481" t="s">
        <v>68</v>
      </c>
      <c r="X1481" t="s">
        <v>69</v>
      </c>
      <c r="Y1481" t="s">
        <v>3582</v>
      </c>
      <c r="Z1481" t="s">
        <v>71</v>
      </c>
      <c r="AA1481" s="17">
        <v>0.52991898148148</v>
      </c>
      <c r="AB1481" t="s">
        <v>72</v>
      </c>
      <c r="AC1481" s="11">
        <v>0</v>
      </c>
      <c r="AD1481" t="s">
        <v>3583</v>
      </c>
      <c r="AE1481" s="13">
        <v>46275</v>
      </c>
      <c r="AF1481" t="s">
        <v>2149</v>
      </c>
      <c r="AG1481" t="s">
        <v>60</v>
      </c>
      <c r="AH1481" s="10"/>
      <c r="AI1481" s="14">
        <f>IF(MID(S1481,14,1)="A",RIGHT(S1481,4)/1,IF(MID(S1481,13,1)="+",RIGHT(S1481,5)/10,IF(MID(S1481,13,1)="-",RIGHT(S1481,5)/1)))</f>
        <v>866</v>
      </c>
      <c r="AJ1481" s="14" t="str">
        <f>IF(AI1481&lt;3000,"St","LT")</f>
        <v>St</v>
      </c>
      <c r="AK1481" s="14" t="str">
        <f>VLOOKUP(MID(M1481,2,1),Sheet4!A:B,2,FALSE)</f>
        <v>Gd.05</v>
      </c>
      <c r="AL1481" s="14" t="str">
        <f>TEXT(D1481,"mmmm")</f>
        <v>September</v>
      </c>
      <c r="AM1481" s="14">
        <f>Q1481</f>
        <v>0</v>
      </c>
      <c r="AN1481" s="14">
        <f>O1481</f>
        <v>0</v>
      </c>
    </row>
    <row r="1482" spans="1:40">
      <c r="A1482" t="s">
        <v>57</v>
      </c>
      <c r="B1482" t="s">
        <v>3217</v>
      </c>
      <c r="C1482" t="s">
        <v>59</v>
      </c>
      <c r="D1482" s="13">
        <v>46275</v>
      </c>
      <c r="E1482" t="s">
        <v>181</v>
      </c>
      <c r="F1482" t="s">
        <v>837</v>
      </c>
      <c r="G1482" t="s">
        <v>838</v>
      </c>
      <c r="H1482" t="s">
        <v>60</v>
      </c>
      <c r="I1482" s="16">
        <v>1.5</v>
      </c>
      <c r="J1482" t="s">
        <v>3218</v>
      </c>
      <c r="K1482" t="s">
        <v>59</v>
      </c>
      <c r="L1482" t="s">
        <v>76</v>
      </c>
      <c r="M1482" t="s">
        <v>77</v>
      </c>
      <c r="N1482" t="s">
        <v>3223</v>
      </c>
      <c r="O1482" s="11">
        <v>72</v>
      </c>
      <c r="P1482" s="11">
        <v>0</v>
      </c>
      <c r="Q1482" s="12">
        <v>84.672</v>
      </c>
      <c r="R1482" s="11">
        <v>0</v>
      </c>
      <c r="S1482" t="s">
        <v>3220</v>
      </c>
      <c r="T1482" s="11">
        <v>0</v>
      </c>
      <c r="U1482" t="s">
        <v>2036</v>
      </c>
      <c r="V1482" s="13">
        <v>46275</v>
      </c>
      <c r="W1482" t="s">
        <v>68</v>
      </c>
      <c r="X1482" t="s">
        <v>69</v>
      </c>
      <c r="Y1482" t="s">
        <v>3584</v>
      </c>
      <c r="Z1482" t="s">
        <v>71</v>
      </c>
      <c r="AA1482" s="17">
        <v>0.53001157407407</v>
      </c>
      <c r="AB1482" t="s">
        <v>72</v>
      </c>
      <c r="AC1482" s="11">
        <v>0</v>
      </c>
      <c r="AD1482" t="s">
        <v>3585</v>
      </c>
      <c r="AE1482" s="13">
        <v>46275</v>
      </c>
      <c r="AF1482" t="s">
        <v>2149</v>
      </c>
      <c r="AG1482" t="s">
        <v>60</v>
      </c>
      <c r="AH1482" s="10"/>
      <c r="AI1482" s="14">
        <f>IF(MID(S1482,14,1)="A",RIGHT(S1482,4)/1,IF(MID(S1482,13,1)="+",RIGHT(S1482,5)/10,IF(MID(S1482,13,1)="-",RIGHT(S1482,5)/1)))</f>
        <v>866</v>
      </c>
      <c r="AJ1482" s="14" t="str">
        <f>IF(AI1482&lt;3000,"St","LT")</f>
        <v>St</v>
      </c>
      <c r="AK1482" s="14" t="str">
        <f>VLOOKUP(MID(M1482,2,1),Sheet4!A:B,2,FALSE)</f>
        <v>Gd.05</v>
      </c>
      <c r="AL1482" s="14" t="str">
        <f>TEXT(D1482,"mmmm")</f>
        <v>September</v>
      </c>
      <c r="AM1482" s="14">
        <f>Q1482</f>
        <v>84.672</v>
      </c>
      <c r="AN1482" s="14">
        <f>O1482</f>
        <v>72</v>
      </c>
    </row>
    <row r="1483" spans="1:40">
      <c r="A1483" t="s">
        <v>57</v>
      </c>
      <c r="B1483" t="s">
        <v>3217</v>
      </c>
      <c r="C1483" t="s">
        <v>59</v>
      </c>
      <c r="D1483" s="13">
        <v>46275</v>
      </c>
      <c r="E1483" t="s">
        <v>181</v>
      </c>
      <c r="F1483" t="s">
        <v>837</v>
      </c>
      <c r="G1483" t="s">
        <v>838</v>
      </c>
      <c r="H1483" t="s">
        <v>60</v>
      </c>
      <c r="I1483" s="16">
        <v>1.5</v>
      </c>
      <c r="J1483" t="s">
        <v>3218</v>
      </c>
      <c r="K1483" t="s">
        <v>59</v>
      </c>
      <c r="L1483" t="s">
        <v>76</v>
      </c>
      <c r="M1483" t="s">
        <v>77</v>
      </c>
      <c r="N1483" t="s">
        <v>3229</v>
      </c>
      <c r="O1483" s="11">
        <v>328</v>
      </c>
      <c r="P1483" s="11">
        <v>0</v>
      </c>
      <c r="Q1483" s="12">
        <v>385.728</v>
      </c>
      <c r="R1483" s="11">
        <v>0</v>
      </c>
      <c r="S1483" t="s">
        <v>3220</v>
      </c>
      <c r="T1483" s="11">
        <v>0</v>
      </c>
      <c r="U1483" t="s">
        <v>2036</v>
      </c>
      <c r="V1483" s="13">
        <v>46275</v>
      </c>
      <c r="W1483" t="s">
        <v>68</v>
      </c>
      <c r="X1483" t="s">
        <v>69</v>
      </c>
      <c r="Y1483" t="s">
        <v>3584</v>
      </c>
      <c r="Z1483" t="s">
        <v>71</v>
      </c>
      <c r="AA1483" s="17">
        <v>0.53001157407407</v>
      </c>
      <c r="AB1483" t="s">
        <v>72</v>
      </c>
      <c r="AC1483" s="11">
        <v>0</v>
      </c>
      <c r="AD1483" t="s">
        <v>3586</v>
      </c>
      <c r="AE1483" s="13">
        <v>46275</v>
      </c>
      <c r="AF1483" t="s">
        <v>2149</v>
      </c>
      <c r="AG1483" t="s">
        <v>60</v>
      </c>
      <c r="AH1483" s="10"/>
      <c r="AI1483" s="14">
        <f>IF(MID(S1483,14,1)="A",RIGHT(S1483,4)/1,IF(MID(S1483,13,1)="+",RIGHT(S1483,5)/10,IF(MID(S1483,13,1)="-",RIGHT(S1483,5)/1)))</f>
        <v>866</v>
      </c>
      <c r="AJ1483" s="14" t="str">
        <f>IF(AI1483&lt;3000,"St","LT")</f>
        <v>St</v>
      </c>
      <c r="AK1483" s="14" t="str">
        <f>VLOOKUP(MID(M1483,2,1),Sheet4!A:B,2,FALSE)</f>
        <v>Gd.05</v>
      </c>
      <c r="AL1483" s="14" t="str">
        <f>TEXT(D1483,"mmmm")</f>
        <v>September</v>
      </c>
      <c r="AM1483" s="14">
        <f>Q1483</f>
        <v>385.728</v>
      </c>
      <c r="AN1483" s="14">
        <f>O1483</f>
        <v>328</v>
      </c>
    </row>
    <row r="1484" spans="1:40">
      <c r="A1484" t="s">
        <v>57</v>
      </c>
      <c r="B1484" t="s">
        <v>3587</v>
      </c>
      <c r="C1484" t="s">
        <v>59</v>
      </c>
      <c r="D1484" s="13">
        <v>46275</v>
      </c>
      <c r="E1484" t="s">
        <v>1595</v>
      </c>
      <c r="F1484" t="s">
        <v>60</v>
      </c>
      <c r="G1484" t="s">
        <v>60</v>
      </c>
      <c r="H1484" t="s">
        <v>82</v>
      </c>
      <c r="I1484" s="16">
        <v>2.5</v>
      </c>
      <c r="J1484" t="s">
        <v>1464</v>
      </c>
      <c r="K1484" t="s">
        <v>59</v>
      </c>
      <c r="L1484" t="s">
        <v>76</v>
      </c>
      <c r="M1484" t="s">
        <v>1413</v>
      </c>
      <c r="N1484" t="s">
        <v>3588</v>
      </c>
      <c r="O1484" s="11">
        <v>37</v>
      </c>
      <c r="P1484" s="11">
        <v>0</v>
      </c>
      <c r="Q1484" s="16">
        <v>594.96</v>
      </c>
      <c r="R1484" s="11">
        <v>0</v>
      </c>
      <c r="S1484" t="s">
        <v>3589</v>
      </c>
      <c r="T1484" s="11">
        <v>0</v>
      </c>
      <c r="U1484" t="s">
        <v>3590</v>
      </c>
      <c r="V1484" s="13">
        <v>46275</v>
      </c>
      <c r="W1484" t="s">
        <v>68</v>
      </c>
      <c r="X1484" t="s">
        <v>1417</v>
      </c>
      <c r="Y1484" t="s">
        <v>3591</v>
      </c>
      <c r="Z1484" t="s">
        <v>71</v>
      </c>
      <c r="AA1484" s="17">
        <v>0.74416666666667</v>
      </c>
      <c r="AB1484" t="s">
        <v>72</v>
      </c>
      <c r="AC1484" s="11">
        <v>0</v>
      </c>
      <c r="AD1484" t="s">
        <v>3592</v>
      </c>
      <c r="AE1484" s="13">
        <v>46275</v>
      </c>
      <c r="AF1484" t="s">
        <v>60</v>
      </c>
      <c r="AG1484" t="s">
        <v>60</v>
      </c>
      <c r="AH1484" s="10"/>
      <c r="AI1484" s="14">
        <f>IF(MID(S1484,14,1)="A",RIGHT(S1484,4)/1,IF(MID(S1484,13,1)="+",RIGHT(S1484,5)/10,IF(MID(S1484,13,1)="-",RIGHT(S1484,5)/1)))</f>
        <v>5400</v>
      </c>
      <c r="AJ1484" s="14" t="str">
        <f>IF(AI1484&lt;3000,"St","LT")</f>
        <v>LT</v>
      </c>
      <c r="AK1484" s="14" t="str">
        <f>VLOOKUP(MID(M1484,2,1),Sheet4!A:B,2,FALSE)</f>
        <v>Gd.10</v>
      </c>
      <c r="AL1484" s="14" t="str">
        <f>TEXT(D1484,"mmmm")</f>
        <v>September</v>
      </c>
      <c r="AM1484" s="14">
        <f>Q1484</f>
        <v>594.96</v>
      </c>
      <c r="AN1484" s="14">
        <f>O1484</f>
        <v>37</v>
      </c>
    </row>
    <row r="1485" spans="1:40">
      <c r="A1485" t="s">
        <v>57</v>
      </c>
      <c r="B1485" t="s">
        <v>3587</v>
      </c>
      <c r="C1485" t="s">
        <v>59</v>
      </c>
      <c r="D1485" s="13">
        <v>46275</v>
      </c>
      <c r="E1485" t="s">
        <v>60</v>
      </c>
      <c r="F1485" t="s">
        <v>60</v>
      </c>
      <c r="G1485" t="s">
        <v>60</v>
      </c>
      <c r="H1485" t="s">
        <v>82</v>
      </c>
      <c r="I1485" s="16">
        <v>2.5</v>
      </c>
      <c r="J1485" t="s">
        <v>1464</v>
      </c>
      <c r="K1485" t="s">
        <v>59</v>
      </c>
      <c r="L1485" t="s">
        <v>63</v>
      </c>
      <c r="M1485" t="s">
        <v>1778</v>
      </c>
      <c r="N1485" t="s">
        <v>3593</v>
      </c>
      <c r="O1485" s="11">
        <v>0</v>
      </c>
      <c r="P1485" s="11">
        <v>37</v>
      </c>
      <c r="Q1485" s="11">
        <v>0</v>
      </c>
      <c r="R1485" s="16">
        <v>594.96</v>
      </c>
      <c r="S1485" t="s">
        <v>3589</v>
      </c>
      <c r="T1485" s="11">
        <v>0</v>
      </c>
      <c r="U1485" t="s">
        <v>3590</v>
      </c>
      <c r="V1485" s="13">
        <v>46275</v>
      </c>
      <c r="W1485" t="s">
        <v>68</v>
      </c>
      <c r="X1485" t="s">
        <v>1417</v>
      </c>
      <c r="Y1485" t="s">
        <v>3594</v>
      </c>
      <c r="Z1485" t="s">
        <v>71</v>
      </c>
      <c r="AA1485" s="17">
        <v>0.74396990740741</v>
      </c>
      <c r="AB1485" t="s">
        <v>72</v>
      </c>
      <c r="AC1485" s="11">
        <v>0</v>
      </c>
      <c r="AD1485" t="s">
        <v>3595</v>
      </c>
      <c r="AE1485" s="13">
        <v>46275</v>
      </c>
      <c r="AF1485" t="s">
        <v>60</v>
      </c>
      <c r="AG1485" t="s">
        <v>60</v>
      </c>
      <c r="AH1485" s="10"/>
      <c r="AI1485" s="14">
        <f>IF(MID(S1485,14,1)="A",RIGHT(S1485,4)/1,IF(MID(S1485,13,1)="+",RIGHT(S1485,5)/10,IF(MID(S1485,13,1)="-",RIGHT(S1485,5)/1)))</f>
        <v>5400</v>
      </c>
      <c r="AJ1485" s="14" t="str">
        <f>IF(AI1485&lt;3000,"St","LT")</f>
        <v>LT</v>
      </c>
      <c r="AK1485" s="14" t="str">
        <f>VLOOKUP(MID(M1485,2,1),Sheet4!A:B,2,FALSE)</f>
        <v>Gd.10</v>
      </c>
      <c r="AL1485" s="14" t="str">
        <f>TEXT(D1485,"mmmm")</f>
        <v>September</v>
      </c>
      <c r="AM1485" s="14">
        <f>Q1485</f>
        <v>0</v>
      </c>
      <c r="AN1485" s="14">
        <f>O1485</f>
        <v>0</v>
      </c>
    </row>
    <row r="1486" spans="1:40">
      <c r="A1486" t="s">
        <v>57</v>
      </c>
      <c r="B1486" t="s">
        <v>3587</v>
      </c>
      <c r="C1486" t="s">
        <v>59</v>
      </c>
      <c r="D1486" s="13">
        <v>46275</v>
      </c>
      <c r="E1486" t="s">
        <v>1595</v>
      </c>
      <c r="F1486" t="s">
        <v>60</v>
      </c>
      <c r="G1486" t="s">
        <v>60</v>
      </c>
      <c r="H1486" t="s">
        <v>82</v>
      </c>
      <c r="I1486" s="16">
        <v>2.5</v>
      </c>
      <c r="J1486" t="s">
        <v>1464</v>
      </c>
      <c r="K1486" t="s">
        <v>59</v>
      </c>
      <c r="L1486" t="s">
        <v>76</v>
      </c>
      <c r="M1486" t="s">
        <v>1413</v>
      </c>
      <c r="N1486" t="s">
        <v>3588</v>
      </c>
      <c r="O1486" s="11">
        <v>37</v>
      </c>
      <c r="P1486" s="11">
        <v>0</v>
      </c>
      <c r="Q1486" s="16">
        <v>594.96</v>
      </c>
      <c r="R1486" s="11">
        <v>0</v>
      </c>
      <c r="S1486" t="s">
        <v>3589</v>
      </c>
      <c r="T1486" s="11">
        <v>0</v>
      </c>
      <c r="U1486" t="s">
        <v>3590</v>
      </c>
      <c r="V1486" s="13">
        <v>46275</v>
      </c>
      <c r="W1486" t="s">
        <v>68</v>
      </c>
      <c r="X1486" t="s">
        <v>1417</v>
      </c>
      <c r="Y1486" t="s">
        <v>3596</v>
      </c>
      <c r="Z1486" t="s">
        <v>71</v>
      </c>
      <c r="AA1486" s="17">
        <v>0.73997685185185</v>
      </c>
      <c r="AB1486" t="s">
        <v>72</v>
      </c>
      <c r="AC1486" s="11">
        <v>0</v>
      </c>
      <c r="AD1486" t="s">
        <v>3597</v>
      </c>
      <c r="AE1486" s="13">
        <v>46275</v>
      </c>
      <c r="AF1486" t="s">
        <v>60</v>
      </c>
      <c r="AG1486" t="s">
        <v>60</v>
      </c>
      <c r="AH1486" s="10"/>
      <c r="AI1486" s="14">
        <f>IF(MID(S1486,14,1)="A",RIGHT(S1486,4)/1,IF(MID(S1486,13,1)="+",RIGHT(S1486,5)/10,IF(MID(S1486,13,1)="-",RIGHT(S1486,5)/1)))</f>
        <v>5400</v>
      </c>
      <c r="AJ1486" s="14" t="str">
        <f>IF(AI1486&lt;3000,"St","LT")</f>
        <v>LT</v>
      </c>
      <c r="AK1486" s="14" t="str">
        <f>VLOOKUP(MID(M1486,2,1),Sheet4!A:B,2,FALSE)</f>
        <v>Gd.10</v>
      </c>
      <c r="AL1486" s="14" t="str">
        <f>TEXT(D1486,"mmmm")</f>
        <v>September</v>
      </c>
      <c r="AM1486" s="14">
        <f>Q1486</f>
        <v>594.96</v>
      </c>
      <c r="AN1486" s="14">
        <f>O1486</f>
        <v>37</v>
      </c>
    </row>
    <row r="1487" spans="1:40">
      <c r="A1487" t="s">
        <v>57</v>
      </c>
      <c r="B1487" t="s">
        <v>3587</v>
      </c>
      <c r="C1487" t="s">
        <v>59</v>
      </c>
      <c r="D1487" s="13">
        <v>46275</v>
      </c>
      <c r="E1487" t="s">
        <v>60</v>
      </c>
      <c r="F1487" t="s">
        <v>60</v>
      </c>
      <c r="G1487" t="s">
        <v>60</v>
      </c>
      <c r="H1487" t="s">
        <v>82</v>
      </c>
      <c r="I1487" s="16">
        <v>2.5</v>
      </c>
      <c r="J1487" t="s">
        <v>1464</v>
      </c>
      <c r="K1487" t="s">
        <v>59</v>
      </c>
      <c r="L1487" t="s">
        <v>63</v>
      </c>
      <c r="M1487" t="s">
        <v>1778</v>
      </c>
      <c r="N1487" t="s">
        <v>3593</v>
      </c>
      <c r="O1487" s="11">
        <v>0</v>
      </c>
      <c r="P1487" s="11">
        <v>37</v>
      </c>
      <c r="Q1487" s="11">
        <v>0</v>
      </c>
      <c r="R1487" s="16">
        <v>594.96</v>
      </c>
      <c r="S1487" t="s">
        <v>3589</v>
      </c>
      <c r="T1487" s="11">
        <v>0</v>
      </c>
      <c r="U1487" t="s">
        <v>3590</v>
      </c>
      <c r="V1487" s="13">
        <v>46275</v>
      </c>
      <c r="W1487" t="s">
        <v>68</v>
      </c>
      <c r="X1487" t="s">
        <v>1417</v>
      </c>
      <c r="Y1487" t="s">
        <v>3598</v>
      </c>
      <c r="Z1487" t="s">
        <v>71</v>
      </c>
      <c r="AA1487" s="17">
        <v>0.73962962962963</v>
      </c>
      <c r="AB1487" t="s">
        <v>72</v>
      </c>
      <c r="AC1487" s="11">
        <v>0</v>
      </c>
      <c r="AD1487" t="s">
        <v>3599</v>
      </c>
      <c r="AE1487" s="13">
        <v>46275</v>
      </c>
      <c r="AF1487" t="s">
        <v>60</v>
      </c>
      <c r="AG1487" t="s">
        <v>60</v>
      </c>
      <c r="AH1487" s="10"/>
      <c r="AI1487" s="14">
        <f>IF(MID(S1487,14,1)="A",RIGHT(S1487,4)/1,IF(MID(S1487,13,1)="+",RIGHT(S1487,5)/10,IF(MID(S1487,13,1)="-",RIGHT(S1487,5)/1)))</f>
        <v>5400</v>
      </c>
      <c r="AJ1487" s="14" t="str">
        <f>IF(AI1487&lt;3000,"St","LT")</f>
        <v>LT</v>
      </c>
      <c r="AK1487" s="14" t="str">
        <f>VLOOKUP(MID(M1487,2,1),Sheet4!A:B,2,FALSE)</f>
        <v>Gd.10</v>
      </c>
      <c r="AL1487" s="14" t="str">
        <f>TEXT(D1487,"mmmm")</f>
        <v>September</v>
      </c>
      <c r="AM1487" s="14">
        <f>Q1487</f>
        <v>0</v>
      </c>
      <c r="AN1487" s="14">
        <f>O1487</f>
        <v>0</v>
      </c>
    </row>
    <row r="1488" spans="1:40">
      <c r="A1488" t="s">
        <v>57</v>
      </c>
      <c r="B1488" t="s">
        <v>3313</v>
      </c>
      <c r="C1488" t="s">
        <v>59</v>
      </c>
      <c r="D1488" s="13">
        <v>46275</v>
      </c>
      <c r="E1488" t="s">
        <v>845</v>
      </c>
      <c r="F1488" t="s">
        <v>60</v>
      </c>
      <c r="G1488" t="s">
        <v>60</v>
      </c>
      <c r="H1488" t="s">
        <v>888</v>
      </c>
      <c r="I1488" s="16">
        <v>2.2</v>
      </c>
      <c r="J1488" t="s">
        <v>3314</v>
      </c>
      <c r="K1488" t="s">
        <v>59</v>
      </c>
      <c r="L1488" t="s">
        <v>63</v>
      </c>
      <c r="M1488" t="s">
        <v>77</v>
      </c>
      <c r="N1488" t="s">
        <v>3315</v>
      </c>
      <c r="O1488" s="11">
        <v>0</v>
      </c>
      <c r="P1488" s="11">
        <v>289</v>
      </c>
      <c r="Q1488" s="11">
        <v>0</v>
      </c>
      <c r="R1488" s="12">
        <v>168.198</v>
      </c>
      <c r="S1488" t="s">
        <v>3316</v>
      </c>
      <c r="T1488" s="11">
        <v>0</v>
      </c>
      <c r="U1488" t="s">
        <v>60</v>
      </c>
      <c r="V1488" s="13">
        <v>46275</v>
      </c>
      <c r="W1488" t="s">
        <v>68</v>
      </c>
      <c r="X1488" t="s">
        <v>187</v>
      </c>
      <c r="Y1488" t="s">
        <v>3600</v>
      </c>
      <c r="Z1488" t="s">
        <v>71</v>
      </c>
      <c r="AA1488" s="17">
        <v>0.96888888888889</v>
      </c>
      <c r="AB1488" t="s">
        <v>72</v>
      </c>
      <c r="AC1488" s="11">
        <v>0</v>
      </c>
      <c r="AD1488" t="s">
        <v>3601</v>
      </c>
      <c r="AE1488" s="13">
        <v>46275</v>
      </c>
      <c r="AF1488" t="s">
        <v>340</v>
      </c>
      <c r="AG1488" t="s">
        <v>635</v>
      </c>
      <c r="AH1488" s="10"/>
      <c r="AI1488" s="14">
        <f>IF(MID(S1488,14,1)="A",RIGHT(S1488,4)/1,IF(MID(S1488,13,1)="+",RIGHT(S1488,5)/10,IF(MID(S1488,13,1)="-",RIGHT(S1488,5)/1)))</f>
        <v>635</v>
      </c>
      <c r="AJ1488" s="14" t="str">
        <f>IF(AI1488&lt;3000,"St","LT")</f>
        <v>St</v>
      </c>
      <c r="AK1488" s="14" t="str">
        <f>VLOOKUP(MID(M1488,2,1),Sheet4!A:B,2,FALSE)</f>
        <v>Gd.05</v>
      </c>
      <c r="AL1488" s="14" t="str">
        <f>TEXT(D1488,"mmmm")</f>
        <v>September</v>
      </c>
      <c r="AM1488" s="14">
        <f>Q1488</f>
        <v>0</v>
      </c>
      <c r="AN1488" s="14">
        <f>O1488</f>
        <v>0</v>
      </c>
    </row>
    <row r="1489" spans="1:40">
      <c r="A1489" t="s">
        <v>57</v>
      </c>
      <c r="B1489" t="s">
        <v>3313</v>
      </c>
      <c r="C1489" t="s">
        <v>59</v>
      </c>
      <c r="D1489" s="13">
        <v>46275</v>
      </c>
      <c r="E1489" t="s">
        <v>845</v>
      </c>
      <c r="F1489" t="s">
        <v>60</v>
      </c>
      <c r="G1489" t="s">
        <v>60</v>
      </c>
      <c r="H1489" t="s">
        <v>888</v>
      </c>
      <c r="I1489" s="16">
        <v>2.2</v>
      </c>
      <c r="J1489" t="s">
        <v>3314</v>
      </c>
      <c r="K1489" t="s">
        <v>59</v>
      </c>
      <c r="L1489" t="s">
        <v>63</v>
      </c>
      <c r="M1489" t="s">
        <v>77</v>
      </c>
      <c r="N1489" t="s">
        <v>3315</v>
      </c>
      <c r="O1489" s="11">
        <v>0</v>
      </c>
      <c r="P1489" s="11">
        <v>1729</v>
      </c>
      <c r="Q1489" s="11">
        <v>0</v>
      </c>
      <c r="R1489" s="12">
        <v>1006.278</v>
      </c>
      <c r="S1489" t="s">
        <v>3316</v>
      </c>
      <c r="T1489" s="11">
        <v>0</v>
      </c>
      <c r="U1489" t="s">
        <v>60</v>
      </c>
      <c r="V1489" s="13">
        <v>46275</v>
      </c>
      <c r="W1489" t="s">
        <v>68</v>
      </c>
      <c r="X1489" t="s">
        <v>187</v>
      </c>
      <c r="Y1489" t="s">
        <v>3602</v>
      </c>
      <c r="Z1489" t="s">
        <v>71</v>
      </c>
      <c r="AA1489" s="17">
        <v>0.97197916666667</v>
      </c>
      <c r="AB1489" t="s">
        <v>72</v>
      </c>
      <c r="AC1489" s="11">
        <v>0</v>
      </c>
      <c r="AD1489" t="s">
        <v>3318</v>
      </c>
      <c r="AE1489" s="13">
        <v>46275</v>
      </c>
      <c r="AF1489" t="s">
        <v>340</v>
      </c>
      <c r="AG1489" t="s">
        <v>635</v>
      </c>
      <c r="AH1489" s="10"/>
      <c r="AI1489" s="14">
        <f>IF(MID(S1489,14,1)="A",RIGHT(S1489,4)/1,IF(MID(S1489,13,1)="+",RIGHT(S1489,5)/10,IF(MID(S1489,13,1)="-",RIGHT(S1489,5)/1)))</f>
        <v>635</v>
      </c>
      <c r="AJ1489" s="14" t="str">
        <f>IF(AI1489&lt;3000,"St","LT")</f>
        <v>St</v>
      </c>
      <c r="AK1489" s="14" t="str">
        <f>VLOOKUP(MID(M1489,2,1),Sheet4!A:B,2,FALSE)</f>
        <v>Gd.05</v>
      </c>
      <c r="AL1489" s="14" t="str">
        <f>TEXT(D1489,"mmmm")</f>
        <v>September</v>
      </c>
      <c r="AM1489" s="14">
        <f>Q1489</f>
        <v>0</v>
      </c>
      <c r="AN1489" s="14">
        <f>O1489</f>
        <v>0</v>
      </c>
    </row>
    <row r="1490" spans="1:40">
      <c r="A1490" t="s">
        <v>57</v>
      </c>
      <c r="B1490" t="s">
        <v>3313</v>
      </c>
      <c r="C1490" t="s">
        <v>59</v>
      </c>
      <c r="D1490" s="13">
        <v>46275</v>
      </c>
      <c r="E1490" t="s">
        <v>845</v>
      </c>
      <c r="F1490" t="s">
        <v>60</v>
      </c>
      <c r="G1490" t="s">
        <v>60</v>
      </c>
      <c r="H1490" t="s">
        <v>888</v>
      </c>
      <c r="I1490" s="16">
        <v>2.2</v>
      </c>
      <c r="J1490" t="s">
        <v>3314</v>
      </c>
      <c r="K1490" t="s">
        <v>59</v>
      </c>
      <c r="L1490" t="s">
        <v>76</v>
      </c>
      <c r="M1490" t="s">
        <v>77</v>
      </c>
      <c r="N1490" t="s">
        <v>3319</v>
      </c>
      <c r="O1490" s="11">
        <v>564</v>
      </c>
      <c r="P1490" s="11">
        <v>0</v>
      </c>
      <c r="Q1490" s="12">
        <v>328.248</v>
      </c>
      <c r="R1490" s="11">
        <v>0</v>
      </c>
      <c r="S1490" t="s">
        <v>3316</v>
      </c>
      <c r="T1490" s="11">
        <v>0</v>
      </c>
      <c r="U1490" t="s">
        <v>60</v>
      </c>
      <c r="V1490" s="13">
        <v>46275</v>
      </c>
      <c r="W1490" t="s">
        <v>68</v>
      </c>
      <c r="X1490" t="s">
        <v>187</v>
      </c>
      <c r="Y1490" t="s">
        <v>3603</v>
      </c>
      <c r="Z1490" t="s">
        <v>71</v>
      </c>
      <c r="AA1490" s="17">
        <v>0.97226851851852</v>
      </c>
      <c r="AB1490" t="s">
        <v>72</v>
      </c>
      <c r="AC1490" s="11">
        <v>0</v>
      </c>
      <c r="AD1490" t="s">
        <v>3604</v>
      </c>
      <c r="AE1490" s="13">
        <v>46275</v>
      </c>
      <c r="AF1490" t="s">
        <v>340</v>
      </c>
      <c r="AG1490" t="s">
        <v>635</v>
      </c>
      <c r="AH1490" s="10"/>
      <c r="AI1490" s="14">
        <f>IF(MID(S1490,14,1)="A",RIGHT(S1490,4)/1,IF(MID(S1490,13,1)="+",RIGHT(S1490,5)/10,IF(MID(S1490,13,1)="-",RIGHT(S1490,5)/1)))</f>
        <v>635</v>
      </c>
      <c r="AJ1490" s="14" t="str">
        <f>IF(AI1490&lt;3000,"St","LT")</f>
        <v>St</v>
      </c>
      <c r="AK1490" s="14" t="str">
        <f>VLOOKUP(MID(M1490,2,1),Sheet4!A:B,2,FALSE)</f>
        <v>Gd.05</v>
      </c>
      <c r="AL1490" s="14" t="str">
        <f>TEXT(D1490,"mmmm")</f>
        <v>September</v>
      </c>
      <c r="AM1490" s="14">
        <f>Q1490</f>
        <v>328.248</v>
      </c>
      <c r="AN1490" s="14">
        <f>O1490</f>
        <v>564</v>
      </c>
    </row>
    <row r="1491" spans="1:40">
      <c r="A1491" t="s">
        <v>57</v>
      </c>
      <c r="B1491" t="s">
        <v>3313</v>
      </c>
      <c r="C1491" t="s">
        <v>59</v>
      </c>
      <c r="D1491" s="13">
        <v>46275</v>
      </c>
      <c r="E1491" t="s">
        <v>845</v>
      </c>
      <c r="F1491" t="s">
        <v>60</v>
      </c>
      <c r="G1491" t="s">
        <v>60</v>
      </c>
      <c r="H1491" t="s">
        <v>888</v>
      </c>
      <c r="I1491" s="16">
        <v>2.2</v>
      </c>
      <c r="J1491" t="s">
        <v>3314</v>
      </c>
      <c r="K1491" t="s">
        <v>59</v>
      </c>
      <c r="L1491" t="s">
        <v>76</v>
      </c>
      <c r="M1491" t="s">
        <v>77</v>
      </c>
      <c r="N1491" t="s">
        <v>3319</v>
      </c>
      <c r="O1491" s="11">
        <v>1452</v>
      </c>
      <c r="P1491" s="11">
        <v>0</v>
      </c>
      <c r="Q1491" s="12">
        <v>845.064</v>
      </c>
      <c r="R1491" s="11">
        <v>0</v>
      </c>
      <c r="S1491" t="s">
        <v>3316</v>
      </c>
      <c r="T1491" s="11">
        <v>0</v>
      </c>
      <c r="U1491" t="s">
        <v>60</v>
      </c>
      <c r="V1491" s="13">
        <v>46275</v>
      </c>
      <c r="W1491" t="s">
        <v>68</v>
      </c>
      <c r="X1491" t="s">
        <v>187</v>
      </c>
      <c r="Y1491" t="s">
        <v>3603</v>
      </c>
      <c r="Z1491" t="s">
        <v>71</v>
      </c>
      <c r="AA1491" s="17">
        <v>0.97226851851852</v>
      </c>
      <c r="AB1491" t="s">
        <v>72</v>
      </c>
      <c r="AC1491" s="11">
        <v>0</v>
      </c>
      <c r="AD1491" t="s">
        <v>3605</v>
      </c>
      <c r="AE1491" s="13">
        <v>46275</v>
      </c>
      <c r="AF1491" t="s">
        <v>340</v>
      </c>
      <c r="AG1491" t="s">
        <v>635</v>
      </c>
      <c r="AH1491" s="10"/>
      <c r="AI1491" s="14">
        <f>IF(MID(S1491,14,1)="A",RIGHT(S1491,4)/1,IF(MID(S1491,13,1)="+",RIGHT(S1491,5)/10,IF(MID(S1491,13,1)="-",RIGHT(S1491,5)/1)))</f>
        <v>635</v>
      </c>
      <c r="AJ1491" s="14" t="str">
        <f>IF(AI1491&lt;3000,"St","LT")</f>
        <v>St</v>
      </c>
      <c r="AK1491" s="14" t="str">
        <f>VLOOKUP(MID(M1491,2,1),Sheet4!A:B,2,FALSE)</f>
        <v>Gd.05</v>
      </c>
      <c r="AL1491" s="14" t="str">
        <f>TEXT(D1491,"mmmm")</f>
        <v>September</v>
      </c>
      <c r="AM1491" s="14">
        <f>Q1491</f>
        <v>845.064</v>
      </c>
      <c r="AN1491" s="14">
        <f>O1491</f>
        <v>1452</v>
      </c>
    </row>
    <row r="1492" spans="1:40">
      <c r="A1492" t="s">
        <v>57</v>
      </c>
      <c r="B1492" t="s">
        <v>3313</v>
      </c>
      <c r="C1492" t="s">
        <v>59</v>
      </c>
      <c r="D1492" s="13">
        <v>46275</v>
      </c>
      <c r="E1492" t="s">
        <v>845</v>
      </c>
      <c r="F1492" t="s">
        <v>60</v>
      </c>
      <c r="G1492" t="s">
        <v>60</v>
      </c>
      <c r="H1492" t="s">
        <v>888</v>
      </c>
      <c r="I1492" s="16">
        <v>2.2</v>
      </c>
      <c r="J1492" t="s">
        <v>3314</v>
      </c>
      <c r="K1492" t="s">
        <v>59</v>
      </c>
      <c r="L1492" t="s">
        <v>74</v>
      </c>
      <c r="M1492" t="s">
        <v>77</v>
      </c>
      <c r="N1492" t="s">
        <v>3319</v>
      </c>
      <c r="O1492" s="11">
        <v>0</v>
      </c>
      <c r="P1492" s="11">
        <v>-896</v>
      </c>
      <c r="Q1492" s="11">
        <v>0</v>
      </c>
      <c r="R1492" s="12">
        <v>-521.472</v>
      </c>
      <c r="S1492" t="s">
        <v>3316</v>
      </c>
      <c r="T1492" s="11">
        <v>0</v>
      </c>
      <c r="U1492" t="s">
        <v>60</v>
      </c>
      <c r="V1492" s="13">
        <v>46275</v>
      </c>
      <c r="W1492" t="s">
        <v>68</v>
      </c>
      <c r="X1492" t="s">
        <v>187</v>
      </c>
      <c r="Y1492" t="s">
        <v>3606</v>
      </c>
      <c r="Z1492" t="s">
        <v>71</v>
      </c>
      <c r="AA1492" s="17">
        <v>0.59149305555556</v>
      </c>
      <c r="AB1492" t="s">
        <v>72</v>
      </c>
      <c r="AC1492" s="11">
        <v>0</v>
      </c>
      <c r="AD1492" t="s">
        <v>3607</v>
      </c>
      <c r="AE1492" s="13">
        <v>46275</v>
      </c>
      <c r="AF1492" t="s">
        <v>340</v>
      </c>
      <c r="AG1492" t="s">
        <v>635</v>
      </c>
      <c r="AH1492" s="10"/>
      <c r="AI1492" s="14">
        <f>IF(MID(S1492,14,1)="A",RIGHT(S1492,4)/1,IF(MID(S1492,13,1)="+",RIGHT(S1492,5)/10,IF(MID(S1492,13,1)="-",RIGHT(S1492,5)/1)))</f>
        <v>635</v>
      </c>
      <c r="AJ1492" s="14" t="str">
        <f>IF(AI1492&lt;3000,"St","LT")</f>
        <v>St</v>
      </c>
      <c r="AK1492" s="14" t="str">
        <f>VLOOKUP(MID(M1492,2,1),Sheet4!A:B,2,FALSE)</f>
        <v>Gd.05</v>
      </c>
      <c r="AL1492" s="14" t="str">
        <f>TEXT(D1492,"mmmm")</f>
        <v>September</v>
      </c>
      <c r="AM1492" s="14">
        <f>Q1492</f>
        <v>0</v>
      </c>
      <c r="AN1492" s="14">
        <f>O1492</f>
        <v>0</v>
      </c>
    </row>
    <row r="1493" spans="1:40">
      <c r="A1493" t="s">
        <v>57</v>
      </c>
      <c r="B1493" t="s">
        <v>3313</v>
      </c>
      <c r="C1493" t="s">
        <v>59</v>
      </c>
      <c r="D1493" s="13">
        <v>46275</v>
      </c>
      <c r="E1493" t="s">
        <v>845</v>
      </c>
      <c r="F1493" t="s">
        <v>60</v>
      </c>
      <c r="G1493" t="s">
        <v>60</v>
      </c>
      <c r="H1493" t="s">
        <v>888</v>
      </c>
      <c r="I1493" s="16">
        <v>2.2</v>
      </c>
      <c r="J1493" t="s">
        <v>3314</v>
      </c>
      <c r="K1493" t="s">
        <v>59</v>
      </c>
      <c r="L1493" t="s">
        <v>76</v>
      </c>
      <c r="M1493" t="s">
        <v>184</v>
      </c>
      <c r="N1493" t="s">
        <v>3319</v>
      </c>
      <c r="O1493" s="11">
        <v>1320</v>
      </c>
      <c r="P1493" s="11">
        <v>0</v>
      </c>
      <c r="Q1493" s="16">
        <v>768.24</v>
      </c>
      <c r="R1493" s="11">
        <v>0</v>
      </c>
      <c r="S1493" t="s">
        <v>3316</v>
      </c>
      <c r="T1493" s="11">
        <v>0</v>
      </c>
      <c r="U1493" t="s">
        <v>60</v>
      </c>
      <c r="V1493" s="13">
        <v>46275</v>
      </c>
      <c r="W1493" t="s">
        <v>68</v>
      </c>
      <c r="X1493" t="s">
        <v>187</v>
      </c>
      <c r="Y1493" t="s">
        <v>3608</v>
      </c>
      <c r="Z1493" t="s">
        <v>71</v>
      </c>
      <c r="AA1493" s="17">
        <v>0.47189814814815</v>
      </c>
      <c r="AB1493" t="s">
        <v>72</v>
      </c>
      <c r="AC1493" s="11">
        <v>0</v>
      </c>
      <c r="AD1493" t="s">
        <v>3609</v>
      </c>
      <c r="AE1493" s="13">
        <v>46275</v>
      </c>
      <c r="AF1493" t="s">
        <v>340</v>
      </c>
      <c r="AG1493" t="s">
        <v>635</v>
      </c>
      <c r="AH1493" s="10"/>
      <c r="AI1493" s="14">
        <f>IF(MID(S1493,14,1)="A",RIGHT(S1493,4)/1,IF(MID(S1493,13,1)="+",RIGHT(S1493,5)/10,IF(MID(S1493,13,1)="-",RIGHT(S1493,5)/1)))</f>
        <v>635</v>
      </c>
      <c r="AJ1493" s="14" t="str">
        <f>IF(AI1493&lt;3000,"St","LT")</f>
        <v>St</v>
      </c>
      <c r="AK1493" s="14" t="str">
        <f>VLOOKUP(MID(M1493,2,1),Sheet4!A:B,2,FALSE)</f>
        <v>Gd.05</v>
      </c>
      <c r="AL1493" s="14" t="str">
        <f>TEXT(D1493,"mmmm")</f>
        <v>September</v>
      </c>
      <c r="AM1493" s="14">
        <f>Q1493</f>
        <v>768.24</v>
      </c>
      <c r="AN1493" s="14">
        <f>O1493</f>
        <v>1320</v>
      </c>
    </row>
    <row r="1494" spans="1:40">
      <c r="A1494" t="s">
        <v>57</v>
      </c>
      <c r="B1494" t="s">
        <v>3313</v>
      </c>
      <c r="C1494" t="s">
        <v>59</v>
      </c>
      <c r="D1494" s="13">
        <v>46275</v>
      </c>
      <c r="E1494" t="s">
        <v>845</v>
      </c>
      <c r="F1494" t="s">
        <v>60</v>
      </c>
      <c r="G1494" t="s">
        <v>60</v>
      </c>
      <c r="H1494" t="s">
        <v>888</v>
      </c>
      <c r="I1494" s="16">
        <v>2.2</v>
      </c>
      <c r="J1494" t="s">
        <v>3314</v>
      </c>
      <c r="K1494" t="s">
        <v>59</v>
      </c>
      <c r="L1494" t="s">
        <v>63</v>
      </c>
      <c r="M1494" t="s">
        <v>77</v>
      </c>
      <c r="N1494" t="s">
        <v>3319</v>
      </c>
      <c r="O1494" s="11">
        <v>0</v>
      </c>
      <c r="P1494" s="11">
        <v>2217</v>
      </c>
      <c r="Q1494" s="11">
        <v>0</v>
      </c>
      <c r="R1494" s="12">
        <v>1290.294</v>
      </c>
      <c r="S1494" t="s">
        <v>3316</v>
      </c>
      <c r="T1494" s="11">
        <v>0</v>
      </c>
      <c r="U1494" t="s">
        <v>60</v>
      </c>
      <c r="V1494" s="13">
        <v>46275</v>
      </c>
      <c r="W1494" t="s">
        <v>68</v>
      </c>
      <c r="X1494" t="s">
        <v>187</v>
      </c>
      <c r="Y1494" t="s">
        <v>3610</v>
      </c>
      <c r="Z1494" t="s">
        <v>71</v>
      </c>
      <c r="AA1494" s="17">
        <v>0.46831018518519</v>
      </c>
      <c r="AB1494" t="s">
        <v>72</v>
      </c>
      <c r="AC1494" s="11">
        <v>0</v>
      </c>
      <c r="AD1494" t="s">
        <v>3607</v>
      </c>
      <c r="AE1494" s="13">
        <v>46275</v>
      </c>
      <c r="AF1494" t="s">
        <v>340</v>
      </c>
      <c r="AG1494" t="s">
        <v>635</v>
      </c>
      <c r="AH1494" s="10"/>
      <c r="AI1494" s="14">
        <f>IF(MID(S1494,14,1)="A",RIGHT(S1494,4)/1,IF(MID(S1494,13,1)="+",RIGHT(S1494,5)/10,IF(MID(S1494,13,1)="-",RIGHT(S1494,5)/1)))</f>
        <v>635</v>
      </c>
      <c r="AJ1494" s="14" t="str">
        <f>IF(AI1494&lt;3000,"St","LT")</f>
        <v>St</v>
      </c>
      <c r="AK1494" s="14" t="str">
        <f>VLOOKUP(MID(M1494,2,1),Sheet4!A:B,2,FALSE)</f>
        <v>Gd.05</v>
      </c>
      <c r="AL1494" s="14" t="str">
        <f>TEXT(D1494,"mmmm")</f>
        <v>September</v>
      </c>
      <c r="AM1494" s="14">
        <f>Q1494</f>
        <v>0</v>
      </c>
      <c r="AN1494" s="14">
        <f>O1494</f>
        <v>0</v>
      </c>
    </row>
    <row r="1495" spans="1:40">
      <c r="A1495" t="s">
        <v>57</v>
      </c>
      <c r="B1495" t="s">
        <v>3611</v>
      </c>
      <c r="C1495" t="s">
        <v>59</v>
      </c>
      <c r="D1495" s="13">
        <v>46275</v>
      </c>
      <c r="E1495" t="s">
        <v>558</v>
      </c>
      <c r="F1495" t="s">
        <v>60</v>
      </c>
      <c r="G1495" t="s">
        <v>60</v>
      </c>
      <c r="H1495" t="s">
        <v>888</v>
      </c>
      <c r="I1495" s="16">
        <v>1.5</v>
      </c>
      <c r="J1495" t="s">
        <v>1835</v>
      </c>
      <c r="K1495" t="s">
        <v>59</v>
      </c>
      <c r="L1495" t="s">
        <v>76</v>
      </c>
      <c r="M1495" t="s">
        <v>77</v>
      </c>
      <c r="N1495" t="s">
        <v>3612</v>
      </c>
      <c r="O1495" s="11">
        <v>85</v>
      </c>
      <c r="P1495" s="11">
        <v>0</v>
      </c>
      <c r="Q1495" s="12">
        <v>20.485</v>
      </c>
      <c r="R1495" s="11">
        <v>0</v>
      </c>
      <c r="S1495" t="s">
        <v>3613</v>
      </c>
      <c r="T1495" s="11">
        <v>0</v>
      </c>
      <c r="U1495" t="s">
        <v>298</v>
      </c>
      <c r="V1495" s="13">
        <v>46275</v>
      </c>
      <c r="W1495" t="s">
        <v>68</v>
      </c>
      <c r="X1495" t="s">
        <v>426</v>
      </c>
      <c r="Y1495" t="s">
        <v>3614</v>
      </c>
      <c r="Z1495" t="s">
        <v>71</v>
      </c>
      <c r="AA1495" s="17">
        <v>0.38046296296296</v>
      </c>
      <c r="AB1495" t="s">
        <v>72</v>
      </c>
      <c r="AC1495" s="11">
        <v>0</v>
      </c>
      <c r="AD1495" t="s">
        <v>3615</v>
      </c>
      <c r="AE1495" s="13">
        <v>46275</v>
      </c>
      <c r="AF1495" t="s">
        <v>60</v>
      </c>
      <c r="AG1495" t="s">
        <v>60</v>
      </c>
      <c r="AH1495" s="10"/>
      <c r="AI1495" s="14">
        <f>IF(MID(S1495,14,1)="A",RIGHT(S1495,4)/1,IF(MID(S1495,13,1)="+",RIGHT(S1495,5)/10,IF(MID(S1495,13,1)="-",RIGHT(S1495,5)/1)))</f>
        <v>370</v>
      </c>
      <c r="AJ1495" s="14" t="str">
        <f>IF(AI1495&lt;3000,"St","LT")</f>
        <v>St</v>
      </c>
      <c r="AK1495" s="14" t="str">
        <f>VLOOKUP(MID(M1495,2,1),Sheet4!A:B,2,FALSE)</f>
        <v>Gd.05</v>
      </c>
      <c r="AL1495" s="14" t="str">
        <f>TEXT(D1495,"mmmm")</f>
        <v>September</v>
      </c>
      <c r="AM1495" s="14">
        <f>Q1495</f>
        <v>20.485</v>
      </c>
      <c r="AN1495" s="14">
        <f>O1495</f>
        <v>85</v>
      </c>
    </row>
    <row r="1496" spans="1:40">
      <c r="A1496" t="s">
        <v>57</v>
      </c>
      <c r="B1496" t="s">
        <v>3611</v>
      </c>
      <c r="C1496" t="s">
        <v>59</v>
      </c>
      <c r="D1496" s="13">
        <v>46275</v>
      </c>
      <c r="E1496" t="s">
        <v>558</v>
      </c>
      <c r="F1496" t="s">
        <v>60</v>
      </c>
      <c r="G1496" t="s">
        <v>60</v>
      </c>
      <c r="H1496" t="s">
        <v>888</v>
      </c>
      <c r="I1496" s="16">
        <v>1.5</v>
      </c>
      <c r="J1496" t="s">
        <v>1835</v>
      </c>
      <c r="K1496" t="s">
        <v>59</v>
      </c>
      <c r="L1496" t="s">
        <v>63</v>
      </c>
      <c r="M1496" t="s">
        <v>184</v>
      </c>
      <c r="N1496" t="s">
        <v>3616</v>
      </c>
      <c r="O1496" s="11">
        <v>0</v>
      </c>
      <c r="P1496" s="11">
        <v>85</v>
      </c>
      <c r="Q1496" s="11">
        <v>0</v>
      </c>
      <c r="R1496" s="12">
        <v>20.485</v>
      </c>
      <c r="S1496" t="s">
        <v>3613</v>
      </c>
      <c r="T1496" s="11">
        <v>0</v>
      </c>
      <c r="U1496" t="s">
        <v>298</v>
      </c>
      <c r="V1496" s="13">
        <v>46275</v>
      </c>
      <c r="W1496" t="s">
        <v>68</v>
      </c>
      <c r="X1496" t="s">
        <v>426</v>
      </c>
      <c r="Y1496" t="s">
        <v>3617</v>
      </c>
      <c r="Z1496" t="s">
        <v>71</v>
      </c>
      <c r="AA1496" s="17">
        <v>0.37149305555556</v>
      </c>
      <c r="AB1496" t="s">
        <v>72</v>
      </c>
      <c r="AC1496" s="11">
        <v>0</v>
      </c>
      <c r="AD1496" t="s">
        <v>3618</v>
      </c>
      <c r="AE1496" s="13">
        <v>46275</v>
      </c>
      <c r="AF1496" t="s">
        <v>60</v>
      </c>
      <c r="AG1496" t="s">
        <v>60</v>
      </c>
      <c r="AH1496" s="10"/>
      <c r="AI1496" s="14">
        <f>IF(MID(S1496,14,1)="A",RIGHT(S1496,4)/1,IF(MID(S1496,13,1)="+",RIGHT(S1496,5)/10,IF(MID(S1496,13,1)="-",RIGHT(S1496,5)/1)))</f>
        <v>370</v>
      </c>
      <c r="AJ1496" s="14" t="str">
        <f>IF(AI1496&lt;3000,"St","LT")</f>
        <v>St</v>
      </c>
      <c r="AK1496" s="14" t="str">
        <f>VLOOKUP(MID(M1496,2,1),Sheet4!A:B,2,FALSE)</f>
        <v>Gd.05</v>
      </c>
      <c r="AL1496" s="14" t="str">
        <f>TEXT(D1496,"mmmm")</f>
        <v>September</v>
      </c>
      <c r="AM1496" s="14">
        <f>Q1496</f>
        <v>0</v>
      </c>
      <c r="AN1496" s="14">
        <f>O1496</f>
        <v>0</v>
      </c>
    </row>
    <row r="1497" spans="1:40">
      <c r="A1497" t="s">
        <v>57</v>
      </c>
      <c r="B1497" t="s">
        <v>3619</v>
      </c>
      <c r="C1497" t="s">
        <v>59</v>
      </c>
      <c r="D1497" s="13">
        <v>46275</v>
      </c>
      <c r="E1497" t="s">
        <v>558</v>
      </c>
      <c r="F1497" t="s">
        <v>60</v>
      </c>
      <c r="G1497" t="s">
        <v>60</v>
      </c>
      <c r="H1497" t="s">
        <v>135</v>
      </c>
      <c r="I1497" s="16">
        <v>1.9</v>
      </c>
      <c r="J1497" t="s">
        <v>3620</v>
      </c>
      <c r="K1497" t="s">
        <v>59</v>
      </c>
      <c r="L1497" t="s">
        <v>63</v>
      </c>
      <c r="M1497" t="s">
        <v>84</v>
      </c>
      <c r="N1497" t="s">
        <v>3621</v>
      </c>
      <c r="O1497" s="11">
        <v>0</v>
      </c>
      <c r="P1497" s="11">
        <v>141</v>
      </c>
      <c r="Q1497" s="11">
        <v>0</v>
      </c>
      <c r="R1497" s="12">
        <v>102.084</v>
      </c>
      <c r="S1497" t="s">
        <v>3622</v>
      </c>
      <c r="T1497" s="11">
        <v>0</v>
      </c>
      <c r="U1497" t="s">
        <v>60</v>
      </c>
      <c r="V1497" s="13">
        <v>46275</v>
      </c>
      <c r="W1497" t="s">
        <v>68</v>
      </c>
      <c r="X1497" t="s">
        <v>98</v>
      </c>
      <c r="Y1497" t="s">
        <v>3623</v>
      </c>
      <c r="Z1497" t="s">
        <v>71</v>
      </c>
      <c r="AA1497" s="17">
        <v>0.82489583333333</v>
      </c>
      <c r="AB1497" t="s">
        <v>72</v>
      </c>
      <c r="AC1497" s="11">
        <v>0</v>
      </c>
      <c r="AD1497" t="s">
        <v>3624</v>
      </c>
      <c r="AE1497" s="13">
        <v>46275</v>
      </c>
      <c r="AF1497" t="s">
        <v>3625</v>
      </c>
      <c r="AG1497" t="s">
        <v>516</v>
      </c>
      <c r="AH1497" s="10"/>
      <c r="AI1497" s="14">
        <f>IF(MID(S1497,14,1)="A",RIGHT(S1497,4)/1,IF(MID(S1497,13,1)="+",RIGHT(S1497,5)/10,IF(MID(S1497,13,1)="-",RIGHT(S1497,5)/1)))</f>
        <v>761</v>
      </c>
      <c r="AJ1497" s="14" t="str">
        <f>IF(AI1497&lt;3000,"St","LT")</f>
        <v>St</v>
      </c>
      <c r="AK1497" s="14" t="str">
        <f>VLOOKUP(MID(M1497,2,1),Sheet4!A:B,2,FALSE)</f>
        <v>Gd.13</v>
      </c>
      <c r="AL1497" s="14" t="str">
        <f>TEXT(D1497,"mmmm")</f>
        <v>September</v>
      </c>
      <c r="AM1497" s="14">
        <f>Q1497</f>
        <v>0</v>
      </c>
      <c r="AN1497" s="14">
        <f>O1497</f>
        <v>0</v>
      </c>
    </row>
    <row r="1498" spans="1:40">
      <c r="A1498" t="s">
        <v>57</v>
      </c>
      <c r="B1498" t="s">
        <v>3619</v>
      </c>
      <c r="C1498" t="s">
        <v>59</v>
      </c>
      <c r="D1498" s="13">
        <v>46275</v>
      </c>
      <c r="E1498" t="s">
        <v>558</v>
      </c>
      <c r="F1498" t="s">
        <v>60</v>
      </c>
      <c r="G1498" t="s">
        <v>60</v>
      </c>
      <c r="H1498" t="s">
        <v>135</v>
      </c>
      <c r="I1498" s="16">
        <v>1.9</v>
      </c>
      <c r="J1498" t="s">
        <v>3620</v>
      </c>
      <c r="K1498" t="s">
        <v>59</v>
      </c>
      <c r="L1498" t="s">
        <v>76</v>
      </c>
      <c r="M1498" t="s">
        <v>84</v>
      </c>
      <c r="N1498" t="s">
        <v>3626</v>
      </c>
      <c r="O1498" s="11">
        <v>141</v>
      </c>
      <c r="P1498" s="11">
        <v>0</v>
      </c>
      <c r="Q1498" s="12">
        <v>102.084</v>
      </c>
      <c r="R1498" s="11">
        <v>0</v>
      </c>
      <c r="S1498" t="s">
        <v>3622</v>
      </c>
      <c r="T1498" s="11">
        <v>0</v>
      </c>
      <c r="U1498" t="s">
        <v>60</v>
      </c>
      <c r="V1498" s="13">
        <v>46275</v>
      </c>
      <c r="W1498" t="s">
        <v>68</v>
      </c>
      <c r="X1498" t="s">
        <v>98</v>
      </c>
      <c r="Y1498" t="s">
        <v>3627</v>
      </c>
      <c r="Z1498" t="s">
        <v>71</v>
      </c>
      <c r="AA1498" s="17">
        <v>0.9812962962963</v>
      </c>
      <c r="AB1498" t="s">
        <v>72</v>
      </c>
      <c r="AC1498" s="11">
        <v>0</v>
      </c>
      <c r="AD1498" t="s">
        <v>3628</v>
      </c>
      <c r="AE1498" s="13">
        <v>46275</v>
      </c>
      <c r="AF1498" t="s">
        <v>3625</v>
      </c>
      <c r="AG1498" t="s">
        <v>516</v>
      </c>
      <c r="AH1498" s="10"/>
      <c r="AI1498" s="14">
        <f>IF(MID(S1498,14,1)="A",RIGHT(S1498,4)/1,IF(MID(S1498,13,1)="+",RIGHT(S1498,5)/10,IF(MID(S1498,13,1)="-",RIGHT(S1498,5)/1)))</f>
        <v>761</v>
      </c>
      <c r="AJ1498" s="14" t="str">
        <f>IF(AI1498&lt;3000,"St","LT")</f>
        <v>St</v>
      </c>
      <c r="AK1498" s="14" t="str">
        <f>VLOOKUP(MID(M1498,2,1),Sheet4!A:B,2,FALSE)</f>
        <v>Gd.13</v>
      </c>
      <c r="AL1498" s="14" t="str">
        <f>TEXT(D1498,"mmmm")</f>
        <v>September</v>
      </c>
      <c r="AM1498" s="14">
        <f>Q1498</f>
        <v>102.084</v>
      </c>
      <c r="AN1498" s="14">
        <f>O1498</f>
        <v>141</v>
      </c>
    </row>
    <row r="1499" spans="1:40">
      <c r="A1499" t="s">
        <v>57</v>
      </c>
      <c r="B1499" t="s">
        <v>3629</v>
      </c>
      <c r="C1499" t="s">
        <v>59</v>
      </c>
      <c r="D1499" s="13">
        <v>46275</v>
      </c>
      <c r="E1499" t="s">
        <v>60</v>
      </c>
      <c r="F1499" t="s">
        <v>60</v>
      </c>
      <c r="G1499" t="s">
        <v>60</v>
      </c>
      <c r="H1499" t="s">
        <v>888</v>
      </c>
      <c r="I1499" s="16">
        <v>1.5</v>
      </c>
      <c r="J1499" t="s">
        <v>1835</v>
      </c>
      <c r="K1499" t="s">
        <v>59</v>
      </c>
      <c r="L1499" t="s">
        <v>63</v>
      </c>
      <c r="M1499" t="s">
        <v>184</v>
      </c>
      <c r="N1499" t="s">
        <v>3630</v>
      </c>
      <c r="O1499" s="11">
        <v>0</v>
      </c>
      <c r="P1499" s="11">
        <v>71</v>
      </c>
      <c r="Q1499" s="11">
        <v>0</v>
      </c>
      <c r="R1499" s="12">
        <v>17.111</v>
      </c>
      <c r="S1499" t="s">
        <v>3631</v>
      </c>
      <c r="T1499" s="11">
        <v>0</v>
      </c>
      <c r="U1499" t="s">
        <v>298</v>
      </c>
      <c r="V1499" s="13">
        <v>46275</v>
      </c>
      <c r="W1499" t="s">
        <v>68</v>
      </c>
      <c r="X1499" t="s">
        <v>426</v>
      </c>
      <c r="Y1499" t="s">
        <v>3632</v>
      </c>
      <c r="Z1499" t="s">
        <v>71</v>
      </c>
      <c r="AA1499" s="17">
        <v>0.37594907407407</v>
      </c>
      <c r="AB1499" t="s">
        <v>72</v>
      </c>
      <c r="AC1499" s="11">
        <v>0</v>
      </c>
      <c r="AD1499" t="s">
        <v>3633</v>
      </c>
      <c r="AE1499" s="13">
        <v>46275</v>
      </c>
      <c r="AF1499" t="s">
        <v>60</v>
      </c>
      <c r="AG1499" t="s">
        <v>60</v>
      </c>
      <c r="AH1499" s="10"/>
      <c r="AI1499" s="14">
        <f>IF(MID(S1499,14,1)="A",RIGHT(S1499,4)/1,IF(MID(S1499,13,1)="+",RIGHT(S1499,5)/10,IF(MID(S1499,13,1)="-",RIGHT(S1499,5)/1)))</f>
        <v>370</v>
      </c>
      <c r="AJ1499" s="14" t="str">
        <f>IF(AI1499&lt;3000,"St","LT")</f>
        <v>St</v>
      </c>
      <c r="AK1499" s="14" t="str">
        <f>VLOOKUP(MID(M1499,2,1),Sheet4!A:B,2,FALSE)</f>
        <v>Gd.05</v>
      </c>
      <c r="AL1499" s="14" t="str">
        <f>TEXT(D1499,"mmmm")</f>
        <v>September</v>
      </c>
      <c r="AM1499" s="14">
        <f>Q1499</f>
        <v>0</v>
      </c>
      <c r="AN1499" s="14">
        <f>O1499</f>
        <v>0</v>
      </c>
    </row>
    <row r="1500" spans="1:40">
      <c r="A1500" t="s">
        <v>57</v>
      </c>
      <c r="B1500" t="s">
        <v>3629</v>
      </c>
      <c r="C1500" t="s">
        <v>59</v>
      </c>
      <c r="D1500" s="13">
        <v>46275</v>
      </c>
      <c r="E1500" t="s">
        <v>60</v>
      </c>
      <c r="F1500" t="s">
        <v>60</v>
      </c>
      <c r="G1500" t="s">
        <v>60</v>
      </c>
      <c r="H1500" t="s">
        <v>888</v>
      </c>
      <c r="I1500" s="16">
        <v>1.5</v>
      </c>
      <c r="J1500" t="s">
        <v>1835</v>
      </c>
      <c r="K1500" t="s">
        <v>59</v>
      </c>
      <c r="L1500" t="s">
        <v>63</v>
      </c>
      <c r="M1500" t="s">
        <v>184</v>
      </c>
      <c r="N1500" t="s">
        <v>3630</v>
      </c>
      <c r="O1500" s="11">
        <v>0</v>
      </c>
      <c r="P1500" s="11">
        <v>43</v>
      </c>
      <c r="Q1500" s="11">
        <v>0</v>
      </c>
      <c r="R1500" s="12">
        <v>10.363</v>
      </c>
      <c r="S1500" t="s">
        <v>3631</v>
      </c>
      <c r="T1500" s="11">
        <v>0</v>
      </c>
      <c r="U1500" t="s">
        <v>298</v>
      </c>
      <c r="V1500" s="13">
        <v>46275</v>
      </c>
      <c r="W1500" t="s">
        <v>68</v>
      </c>
      <c r="X1500" t="s">
        <v>426</v>
      </c>
      <c r="Y1500" t="s">
        <v>3634</v>
      </c>
      <c r="Z1500" t="s">
        <v>71</v>
      </c>
      <c r="AA1500" s="17">
        <v>0.37608796296296</v>
      </c>
      <c r="AB1500" t="s">
        <v>72</v>
      </c>
      <c r="AC1500" s="11">
        <v>0</v>
      </c>
      <c r="AD1500" t="s">
        <v>3635</v>
      </c>
      <c r="AE1500" s="13">
        <v>46275</v>
      </c>
      <c r="AF1500" t="s">
        <v>60</v>
      </c>
      <c r="AG1500" t="s">
        <v>60</v>
      </c>
      <c r="AH1500" s="10"/>
      <c r="AI1500" s="14">
        <f>IF(MID(S1500,14,1)="A",RIGHT(S1500,4)/1,IF(MID(S1500,13,1)="+",RIGHT(S1500,5)/10,IF(MID(S1500,13,1)="-",RIGHT(S1500,5)/1)))</f>
        <v>370</v>
      </c>
      <c r="AJ1500" s="14" t="str">
        <f>IF(AI1500&lt;3000,"St","LT")</f>
        <v>St</v>
      </c>
      <c r="AK1500" s="14" t="str">
        <f>VLOOKUP(MID(M1500,2,1),Sheet4!A:B,2,FALSE)</f>
        <v>Gd.05</v>
      </c>
      <c r="AL1500" s="14" t="str">
        <f>TEXT(D1500,"mmmm")</f>
        <v>September</v>
      </c>
      <c r="AM1500" s="14">
        <f>Q1500</f>
        <v>0</v>
      </c>
      <c r="AN1500" s="14">
        <f>O1500</f>
        <v>0</v>
      </c>
    </row>
    <row r="1501" spans="1:40">
      <c r="A1501" t="s">
        <v>57</v>
      </c>
      <c r="B1501" t="s">
        <v>3629</v>
      </c>
      <c r="C1501" t="s">
        <v>59</v>
      </c>
      <c r="D1501" s="13">
        <v>46275</v>
      </c>
      <c r="E1501" t="s">
        <v>558</v>
      </c>
      <c r="F1501" t="s">
        <v>60</v>
      </c>
      <c r="G1501" t="s">
        <v>60</v>
      </c>
      <c r="H1501" t="s">
        <v>888</v>
      </c>
      <c r="I1501" s="16">
        <v>1.5</v>
      </c>
      <c r="J1501" t="s">
        <v>1835</v>
      </c>
      <c r="K1501" t="s">
        <v>59</v>
      </c>
      <c r="L1501" t="s">
        <v>76</v>
      </c>
      <c r="M1501" t="s">
        <v>846</v>
      </c>
      <c r="N1501" t="s">
        <v>3636</v>
      </c>
      <c r="O1501" s="11">
        <v>114</v>
      </c>
      <c r="P1501" s="11">
        <v>0</v>
      </c>
      <c r="Q1501" s="12">
        <v>27.474</v>
      </c>
      <c r="R1501" s="11">
        <v>0</v>
      </c>
      <c r="S1501" t="s">
        <v>3631</v>
      </c>
      <c r="T1501" s="11">
        <v>0</v>
      </c>
      <c r="U1501" t="s">
        <v>298</v>
      </c>
      <c r="V1501" s="13">
        <v>46275</v>
      </c>
      <c r="W1501" t="s">
        <v>68</v>
      </c>
      <c r="X1501" t="s">
        <v>426</v>
      </c>
      <c r="Y1501" t="s">
        <v>3637</v>
      </c>
      <c r="Z1501" t="s">
        <v>71</v>
      </c>
      <c r="AA1501" s="17">
        <v>0.38122685185185</v>
      </c>
      <c r="AB1501" t="s">
        <v>72</v>
      </c>
      <c r="AC1501" s="11">
        <v>0</v>
      </c>
      <c r="AD1501" t="s">
        <v>3638</v>
      </c>
      <c r="AE1501" s="13">
        <v>46275</v>
      </c>
      <c r="AF1501" t="s">
        <v>60</v>
      </c>
      <c r="AG1501" t="s">
        <v>60</v>
      </c>
      <c r="AH1501" s="10"/>
      <c r="AI1501" s="14">
        <f>IF(MID(S1501,14,1)="A",RIGHT(S1501,4)/1,IF(MID(S1501,13,1)="+",RIGHT(S1501,5)/10,IF(MID(S1501,13,1)="-",RIGHT(S1501,5)/1)))</f>
        <v>370</v>
      </c>
      <c r="AJ1501" s="14" t="str">
        <f>IF(AI1501&lt;3000,"St","LT")</f>
        <v>St</v>
      </c>
      <c r="AK1501" s="14" t="str">
        <f>VLOOKUP(MID(M1501,2,1),Sheet4!A:B,2,FALSE)</f>
        <v>Gd.05</v>
      </c>
      <c r="AL1501" s="14" t="str">
        <f>TEXT(D1501,"mmmm")</f>
        <v>September</v>
      </c>
      <c r="AM1501" s="14">
        <f>Q1501</f>
        <v>27.474</v>
      </c>
      <c r="AN1501" s="14">
        <f>O1501</f>
        <v>114</v>
      </c>
    </row>
    <row r="1502" spans="1:40">
      <c r="A1502" t="s">
        <v>57</v>
      </c>
      <c r="B1502" t="s">
        <v>3639</v>
      </c>
      <c r="C1502" t="s">
        <v>59</v>
      </c>
      <c r="D1502" s="13">
        <v>46275</v>
      </c>
      <c r="E1502" t="s">
        <v>181</v>
      </c>
      <c r="F1502" t="s">
        <v>60</v>
      </c>
      <c r="G1502" t="s">
        <v>60</v>
      </c>
      <c r="H1502" t="s">
        <v>116</v>
      </c>
      <c r="I1502" s="16">
        <v>1.9</v>
      </c>
      <c r="J1502" t="s">
        <v>2633</v>
      </c>
      <c r="K1502" t="s">
        <v>59</v>
      </c>
      <c r="L1502" t="s">
        <v>74</v>
      </c>
      <c r="M1502" t="s">
        <v>1914</v>
      </c>
      <c r="N1502" t="s">
        <v>3640</v>
      </c>
      <c r="O1502" s="11">
        <v>0</v>
      </c>
      <c r="P1502" s="11">
        <v>-310</v>
      </c>
      <c r="Q1502" s="11">
        <v>0</v>
      </c>
      <c r="R1502" s="16">
        <v>-271.56</v>
      </c>
      <c r="S1502" t="s">
        <v>2634</v>
      </c>
      <c r="T1502" s="11">
        <v>0</v>
      </c>
      <c r="U1502" t="s">
        <v>1200</v>
      </c>
      <c r="V1502" s="13">
        <v>46275</v>
      </c>
      <c r="W1502" t="s">
        <v>68</v>
      </c>
      <c r="X1502" t="s">
        <v>98</v>
      </c>
      <c r="Y1502" t="s">
        <v>3641</v>
      </c>
      <c r="Z1502" t="s">
        <v>71</v>
      </c>
      <c r="AA1502" s="17">
        <v>0.674375</v>
      </c>
      <c r="AB1502" t="s">
        <v>72</v>
      </c>
      <c r="AC1502" s="11">
        <v>0</v>
      </c>
      <c r="AD1502" t="s">
        <v>3642</v>
      </c>
      <c r="AE1502" s="13">
        <v>46275</v>
      </c>
      <c r="AF1502" t="s">
        <v>3643</v>
      </c>
      <c r="AG1502" t="s">
        <v>93</v>
      </c>
      <c r="AH1502" s="10"/>
      <c r="AI1502" s="14">
        <f>IF(MID(S1502,14,1)="A",RIGHT(S1502,4)/1,IF(MID(S1502,13,1)="+",RIGHT(S1502,5)/10,IF(MID(S1502,13,1)="-",RIGHT(S1502,5)/1)))</f>
        <v>795.5</v>
      </c>
      <c r="AJ1502" s="14" t="str">
        <f>IF(AI1502&lt;3000,"St","LT")</f>
        <v>St</v>
      </c>
      <c r="AK1502" s="14" t="str">
        <f>VLOOKUP(MID(M1502,2,1),Sheet4!A:B,2,FALSE)</f>
        <v>Gd.13</v>
      </c>
      <c r="AL1502" s="14" t="str">
        <f>TEXT(D1502,"mmmm")</f>
        <v>September</v>
      </c>
      <c r="AM1502" s="14">
        <f>Q1502</f>
        <v>0</v>
      </c>
      <c r="AN1502" s="14">
        <f>O1502</f>
        <v>0</v>
      </c>
    </row>
    <row r="1503" spans="1:40">
      <c r="A1503" t="s">
        <v>57</v>
      </c>
      <c r="B1503" t="s">
        <v>3639</v>
      </c>
      <c r="C1503" t="s">
        <v>59</v>
      </c>
      <c r="D1503" s="13">
        <v>46275</v>
      </c>
      <c r="E1503" t="s">
        <v>181</v>
      </c>
      <c r="F1503" t="s">
        <v>60</v>
      </c>
      <c r="G1503" t="s">
        <v>60</v>
      </c>
      <c r="H1503" t="s">
        <v>116</v>
      </c>
      <c r="I1503" s="16">
        <v>1.9</v>
      </c>
      <c r="J1503" t="s">
        <v>2633</v>
      </c>
      <c r="K1503" t="s">
        <v>59</v>
      </c>
      <c r="L1503" t="s">
        <v>63</v>
      </c>
      <c r="M1503" t="s">
        <v>1914</v>
      </c>
      <c r="N1503" t="s">
        <v>3640</v>
      </c>
      <c r="O1503" s="11">
        <v>0</v>
      </c>
      <c r="P1503" s="11">
        <v>514</v>
      </c>
      <c r="Q1503" s="11">
        <v>0</v>
      </c>
      <c r="R1503" s="12">
        <v>450.264</v>
      </c>
      <c r="S1503" t="s">
        <v>2634</v>
      </c>
      <c r="T1503" s="11">
        <v>0</v>
      </c>
      <c r="U1503" t="s">
        <v>120</v>
      </c>
      <c r="V1503" s="13">
        <v>46275</v>
      </c>
      <c r="W1503" t="s">
        <v>68</v>
      </c>
      <c r="X1503" t="s">
        <v>98</v>
      </c>
      <c r="Y1503" t="s">
        <v>3644</v>
      </c>
      <c r="Z1503" t="s">
        <v>71</v>
      </c>
      <c r="AA1503" s="17">
        <v>0.41631944444444</v>
      </c>
      <c r="AB1503" t="s">
        <v>72</v>
      </c>
      <c r="AC1503" s="11">
        <v>0</v>
      </c>
      <c r="AD1503" t="s">
        <v>3642</v>
      </c>
      <c r="AE1503" s="13">
        <v>46275</v>
      </c>
      <c r="AF1503" t="s">
        <v>3643</v>
      </c>
      <c r="AG1503" t="s">
        <v>93</v>
      </c>
      <c r="AH1503" s="10"/>
      <c r="AI1503" s="14">
        <f>IF(MID(S1503,14,1)="A",RIGHT(S1503,4)/1,IF(MID(S1503,13,1)="+",RIGHT(S1503,5)/10,IF(MID(S1503,13,1)="-",RIGHT(S1503,5)/1)))</f>
        <v>795.5</v>
      </c>
      <c r="AJ1503" s="14" t="str">
        <f>IF(AI1503&lt;3000,"St","LT")</f>
        <v>St</v>
      </c>
      <c r="AK1503" s="14" t="str">
        <f>VLOOKUP(MID(M1503,2,1),Sheet4!A:B,2,FALSE)</f>
        <v>Gd.13</v>
      </c>
      <c r="AL1503" s="14" t="str">
        <f>TEXT(D1503,"mmmm")</f>
        <v>September</v>
      </c>
      <c r="AM1503" s="14">
        <f>Q1503</f>
        <v>0</v>
      </c>
      <c r="AN1503" s="14">
        <f>O1503</f>
        <v>0</v>
      </c>
    </row>
    <row r="1504" spans="1:40">
      <c r="A1504" t="s">
        <v>57</v>
      </c>
      <c r="B1504" t="s">
        <v>3639</v>
      </c>
      <c r="C1504" t="s">
        <v>59</v>
      </c>
      <c r="D1504" s="13">
        <v>46275</v>
      </c>
      <c r="E1504" t="s">
        <v>181</v>
      </c>
      <c r="F1504" t="s">
        <v>60</v>
      </c>
      <c r="G1504" t="s">
        <v>60</v>
      </c>
      <c r="H1504" t="s">
        <v>116</v>
      </c>
      <c r="I1504" s="16">
        <v>1.9</v>
      </c>
      <c r="J1504" t="s">
        <v>2633</v>
      </c>
      <c r="K1504" t="s">
        <v>59</v>
      </c>
      <c r="L1504" t="s">
        <v>76</v>
      </c>
      <c r="M1504" t="s">
        <v>1914</v>
      </c>
      <c r="N1504" t="s">
        <v>3645</v>
      </c>
      <c r="O1504" s="11">
        <v>204</v>
      </c>
      <c r="P1504" s="11">
        <v>0</v>
      </c>
      <c r="Q1504" s="12">
        <v>178.704</v>
      </c>
      <c r="R1504" s="11">
        <v>0</v>
      </c>
      <c r="S1504" t="s">
        <v>2634</v>
      </c>
      <c r="T1504" s="11">
        <v>0</v>
      </c>
      <c r="U1504" t="s">
        <v>120</v>
      </c>
      <c r="V1504" s="13">
        <v>46275</v>
      </c>
      <c r="W1504" t="s">
        <v>68</v>
      </c>
      <c r="X1504" t="s">
        <v>98</v>
      </c>
      <c r="Y1504" t="s">
        <v>3646</v>
      </c>
      <c r="Z1504" t="s">
        <v>71</v>
      </c>
      <c r="AA1504" s="17">
        <v>0.41668981481481</v>
      </c>
      <c r="AB1504" t="s">
        <v>72</v>
      </c>
      <c r="AC1504" s="11">
        <v>0</v>
      </c>
      <c r="AD1504" t="s">
        <v>3647</v>
      </c>
      <c r="AE1504" s="13">
        <v>46275</v>
      </c>
      <c r="AF1504" t="s">
        <v>3643</v>
      </c>
      <c r="AG1504" t="s">
        <v>93</v>
      </c>
      <c r="AH1504" s="10"/>
      <c r="AI1504" s="14">
        <f>IF(MID(S1504,14,1)="A",RIGHT(S1504,4)/1,IF(MID(S1504,13,1)="+",RIGHT(S1504,5)/10,IF(MID(S1504,13,1)="-",RIGHT(S1504,5)/1)))</f>
        <v>795.5</v>
      </c>
      <c r="AJ1504" s="14" t="str">
        <f>IF(AI1504&lt;3000,"St","LT")</f>
        <v>St</v>
      </c>
      <c r="AK1504" s="14" t="str">
        <f>VLOOKUP(MID(M1504,2,1),Sheet4!A:B,2,FALSE)</f>
        <v>Gd.13</v>
      </c>
      <c r="AL1504" s="14" t="str">
        <f>TEXT(D1504,"mmmm")</f>
        <v>September</v>
      </c>
      <c r="AM1504" s="14">
        <f>Q1504</f>
        <v>178.704</v>
      </c>
      <c r="AN1504" s="14">
        <f>O1504</f>
        <v>204</v>
      </c>
    </row>
    <row r="1505" spans="1:40">
      <c r="A1505" t="s">
        <v>57</v>
      </c>
      <c r="B1505" t="s">
        <v>3648</v>
      </c>
      <c r="C1505" t="s">
        <v>59</v>
      </c>
      <c r="D1505" s="13">
        <v>46275</v>
      </c>
      <c r="E1505" t="s">
        <v>60</v>
      </c>
      <c r="F1505" t="s">
        <v>60</v>
      </c>
      <c r="G1505" t="s">
        <v>60</v>
      </c>
      <c r="H1505" t="s">
        <v>267</v>
      </c>
      <c r="I1505" s="16">
        <v>1.5</v>
      </c>
      <c r="J1505" t="s">
        <v>2587</v>
      </c>
      <c r="K1505" t="s">
        <v>59</v>
      </c>
      <c r="L1505" t="s">
        <v>76</v>
      </c>
      <c r="M1505" t="s">
        <v>2596</v>
      </c>
      <c r="N1505" t="s">
        <v>3649</v>
      </c>
      <c r="O1505" s="11">
        <v>21</v>
      </c>
      <c r="P1505" s="11">
        <v>0</v>
      </c>
      <c r="Q1505" s="12">
        <v>189.903</v>
      </c>
      <c r="R1505" s="11">
        <v>0</v>
      </c>
      <c r="S1505" t="s">
        <v>3650</v>
      </c>
      <c r="T1505" s="11">
        <v>0</v>
      </c>
      <c r="U1505" t="s">
        <v>159</v>
      </c>
      <c r="V1505" s="13">
        <v>46276</v>
      </c>
      <c r="W1505" t="s">
        <v>68</v>
      </c>
      <c r="X1505" t="s">
        <v>922</v>
      </c>
      <c r="Y1505" t="s">
        <v>3651</v>
      </c>
      <c r="Z1505" t="s">
        <v>71</v>
      </c>
      <c r="AA1505" s="17">
        <v>0.0219212962963</v>
      </c>
      <c r="AB1505" t="s">
        <v>72</v>
      </c>
      <c r="AC1505" s="11">
        <v>0</v>
      </c>
      <c r="AD1505" t="s">
        <v>3652</v>
      </c>
      <c r="AE1505" s="13">
        <v>46275</v>
      </c>
      <c r="AF1505" t="s">
        <v>60</v>
      </c>
      <c r="AG1505" t="s">
        <v>60</v>
      </c>
      <c r="AH1505" s="10"/>
      <c r="AI1505" s="14">
        <f>IF(MID(S1505,14,1)="A",RIGHT(S1505,4)/1,IF(MID(S1505,13,1)="+",RIGHT(S1505,5)/10,IF(MID(S1505,13,1)="-",RIGHT(S1505,5)/1)))</f>
        <v>5620</v>
      </c>
      <c r="AJ1505" s="14" t="str">
        <f>IF(AI1505&lt;3000,"St","LT")</f>
        <v>LT</v>
      </c>
      <c r="AK1505" s="14" t="str">
        <f>VLOOKUP(MID(M1505,2,1),Sheet4!A:B,2,FALSE)</f>
        <v>Gd.01</v>
      </c>
      <c r="AL1505" s="14" t="str">
        <f>TEXT(D1505,"mmmm")</f>
        <v>September</v>
      </c>
      <c r="AM1505" s="14">
        <f>Q1505</f>
        <v>189.903</v>
      </c>
      <c r="AN1505" s="14">
        <f>O1505</f>
        <v>21</v>
      </c>
    </row>
    <row r="1506" spans="1:40">
      <c r="A1506" t="s">
        <v>57</v>
      </c>
      <c r="B1506" t="s">
        <v>3648</v>
      </c>
      <c r="C1506" t="s">
        <v>59</v>
      </c>
      <c r="D1506" s="13">
        <v>46275</v>
      </c>
      <c r="E1506" t="s">
        <v>60</v>
      </c>
      <c r="F1506" t="s">
        <v>60</v>
      </c>
      <c r="G1506" t="s">
        <v>60</v>
      </c>
      <c r="H1506" t="s">
        <v>267</v>
      </c>
      <c r="I1506" s="16">
        <v>1.5</v>
      </c>
      <c r="J1506" t="s">
        <v>2587</v>
      </c>
      <c r="K1506" t="s">
        <v>59</v>
      </c>
      <c r="L1506" t="s">
        <v>63</v>
      </c>
      <c r="M1506" t="s">
        <v>3653</v>
      </c>
      <c r="N1506" t="s">
        <v>3654</v>
      </c>
      <c r="O1506" s="11">
        <v>0</v>
      </c>
      <c r="P1506" s="11">
        <v>21</v>
      </c>
      <c r="Q1506" s="11">
        <v>0</v>
      </c>
      <c r="R1506" s="12">
        <v>189.903</v>
      </c>
      <c r="S1506" t="s">
        <v>3650</v>
      </c>
      <c r="T1506" s="11">
        <v>0</v>
      </c>
      <c r="U1506" t="s">
        <v>159</v>
      </c>
      <c r="V1506" s="13">
        <v>46276</v>
      </c>
      <c r="W1506" t="s">
        <v>68</v>
      </c>
      <c r="X1506" t="s">
        <v>922</v>
      </c>
      <c r="Y1506" t="s">
        <v>3655</v>
      </c>
      <c r="Z1506" t="s">
        <v>71</v>
      </c>
      <c r="AA1506" s="17">
        <v>0.02123842592593</v>
      </c>
      <c r="AB1506" t="s">
        <v>72</v>
      </c>
      <c r="AC1506" s="11">
        <v>0</v>
      </c>
      <c r="AD1506" t="s">
        <v>3656</v>
      </c>
      <c r="AE1506" s="13">
        <v>46275</v>
      </c>
      <c r="AF1506" t="s">
        <v>60</v>
      </c>
      <c r="AG1506" t="s">
        <v>60</v>
      </c>
      <c r="AH1506" s="10"/>
      <c r="AI1506" s="14">
        <f>IF(MID(S1506,14,1)="A",RIGHT(S1506,4)/1,IF(MID(S1506,13,1)="+",RIGHT(S1506,5)/10,IF(MID(S1506,13,1)="-",RIGHT(S1506,5)/1)))</f>
        <v>5620</v>
      </c>
      <c r="AJ1506" s="14" t="str">
        <f>IF(AI1506&lt;3000,"St","LT")</f>
        <v>LT</v>
      </c>
      <c r="AK1506" s="14" t="str">
        <f>VLOOKUP(MID(M1506,2,1),Sheet4!A:B,2,FALSE)</f>
        <v>Gd.01</v>
      </c>
      <c r="AL1506" s="14" t="str">
        <f>TEXT(D1506,"mmmm")</f>
        <v>September</v>
      </c>
      <c r="AM1506" s="14">
        <f>Q1506</f>
        <v>0</v>
      </c>
      <c r="AN1506" s="14">
        <f>O1506</f>
        <v>0</v>
      </c>
    </row>
    <row r="1507" spans="1:40">
      <c r="A1507" t="s">
        <v>57</v>
      </c>
      <c r="B1507" t="s">
        <v>3657</v>
      </c>
      <c r="C1507" t="s">
        <v>59</v>
      </c>
      <c r="D1507" s="13">
        <v>46275</v>
      </c>
      <c r="E1507" t="s">
        <v>60</v>
      </c>
      <c r="F1507" t="s">
        <v>60</v>
      </c>
      <c r="G1507" t="s">
        <v>60</v>
      </c>
      <c r="H1507" t="s">
        <v>82</v>
      </c>
      <c r="I1507" s="16">
        <v>2.8</v>
      </c>
      <c r="J1507" t="s">
        <v>83</v>
      </c>
      <c r="K1507" t="s">
        <v>59</v>
      </c>
      <c r="L1507" t="s">
        <v>63</v>
      </c>
      <c r="M1507" t="s">
        <v>376</v>
      </c>
      <c r="N1507" t="s">
        <v>85</v>
      </c>
      <c r="O1507" s="11">
        <v>0</v>
      </c>
      <c r="P1507" s="11">
        <v>200</v>
      </c>
      <c r="Q1507" s="11">
        <v>0</v>
      </c>
      <c r="R1507" s="16">
        <v>257.2</v>
      </c>
      <c r="S1507" t="s">
        <v>3658</v>
      </c>
      <c r="T1507" s="11">
        <v>0</v>
      </c>
      <c r="U1507" t="s">
        <v>60</v>
      </c>
      <c r="V1507" s="13">
        <v>46276</v>
      </c>
      <c r="W1507" t="s">
        <v>68</v>
      </c>
      <c r="X1507" t="s">
        <v>98</v>
      </c>
      <c r="Y1507" t="s">
        <v>3659</v>
      </c>
      <c r="Z1507" t="s">
        <v>71</v>
      </c>
      <c r="AA1507" s="17">
        <v>0.11809027777778</v>
      </c>
      <c r="AB1507" t="s">
        <v>72</v>
      </c>
      <c r="AC1507" s="11">
        <v>0</v>
      </c>
      <c r="AD1507" t="s">
        <v>3660</v>
      </c>
      <c r="AE1507" s="13">
        <v>46275</v>
      </c>
      <c r="AF1507" t="s">
        <v>92</v>
      </c>
      <c r="AG1507" t="s">
        <v>60</v>
      </c>
      <c r="AH1507" s="10"/>
      <c r="AI1507" s="14">
        <f>IF(MID(S1507,14,1)="A",RIGHT(S1507,4)/1,IF(MID(S1507,13,1)="+",RIGHT(S1507,5)/10,IF(MID(S1507,13,1)="-",RIGHT(S1507,5)/1)))</f>
        <v>388</v>
      </c>
      <c r="AJ1507" s="14" t="str">
        <f>IF(AI1507&lt;3000,"St","LT")</f>
        <v>St</v>
      </c>
      <c r="AK1507" s="14" t="str">
        <f>VLOOKUP(MID(M1507,2,1),Sheet4!A:B,2,FALSE)</f>
        <v>Gd.13</v>
      </c>
      <c r="AL1507" s="14" t="str">
        <f>TEXT(D1507,"mmmm")</f>
        <v>September</v>
      </c>
      <c r="AM1507" s="14">
        <f>Q1507</f>
        <v>0</v>
      </c>
      <c r="AN1507" s="14">
        <f>O1507</f>
        <v>0</v>
      </c>
    </row>
    <row r="1508" spans="1:40">
      <c r="A1508" t="s">
        <v>57</v>
      </c>
      <c r="B1508" t="s">
        <v>3657</v>
      </c>
      <c r="C1508" t="s">
        <v>59</v>
      </c>
      <c r="D1508" s="13">
        <v>46275</v>
      </c>
      <c r="E1508" t="s">
        <v>60</v>
      </c>
      <c r="F1508" t="s">
        <v>60</v>
      </c>
      <c r="G1508" t="s">
        <v>60</v>
      </c>
      <c r="H1508" t="s">
        <v>82</v>
      </c>
      <c r="I1508" s="16">
        <v>2.8</v>
      </c>
      <c r="J1508" t="s">
        <v>83</v>
      </c>
      <c r="K1508" t="s">
        <v>59</v>
      </c>
      <c r="L1508" t="s">
        <v>63</v>
      </c>
      <c r="M1508" t="s">
        <v>376</v>
      </c>
      <c r="N1508" t="s">
        <v>85</v>
      </c>
      <c r="O1508" s="11">
        <v>0</v>
      </c>
      <c r="P1508" s="11">
        <v>200</v>
      </c>
      <c r="Q1508" s="11">
        <v>0</v>
      </c>
      <c r="R1508" s="16">
        <v>257.2</v>
      </c>
      <c r="S1508" t="s">
        <v>3658</v>
      </c>
      <c r="T1508" s="11">
        <v>0</v>
      </c>
      <c r="U1508" t="s">
        <v>60</v>
      </c>
      <c r="V1508" s="13">
        <v>46276</v>
      </c>
      <c r="W1508" t="s">
        <v>68</v>
      </c>
      <c r="X1508" t="s">
        <v>98</v>
      </c>
      <c r="Y1508" t="s">
        <v>3661</v>
      </c>
      <c r="Z1508" t="s">
        <v>71</v>
      </c>
      <c r="AA1508" s="17">
        <v>0.11802083333333</v>
      </c>
      <c r="AB1508" t="s">
        <v>72</v>
      </c>
      <c r="AC1508" s="11">
        <v>0</v>
      </c>
      <c r="AD1508" t="s">
        <v>3662</v>
      </c>
      <c r="AE1508" s="13">
        <v>46275</v>
      </c>
      <c r="AF1508" t="s">
        <v>92</v>
      </c>
      <c r="AG1508" t="s">
        <v>60</v>
      </c>
      <c r="AH1508" s="10"/>
      <c r="AI1508" s="14">
        <f>IF(MID(S1508,14,1)="A",RIGHT(S1508,4)/1,IF(MID(S1508,13,1)="+",RIGHT(S1508,5)/10,IF(MID(S1508,13,1)="-",RIGHT(S1508,5)/1)))</f>
        <v>388</v>
      </c>
      <c r="AJ1508" s="14" t="str">
        <f>IF(AI1508&lt;3000,"St","LT")</f>
        <v>St</v>
      </c>
      <c r="AK1508" s="14" t="str">
        <f>VLOOKUP(MID(M1508,2,1),Sheet4!A:B,2,FALSE)</f>
        <v>Gd.13</v>
      </c>
      <c r="AL1508" s="14" t="str">
        <f>TEXT(D1508,"mmmm")</f>
        <v>September</v>
      </c>
      <c r="AM1508" s="14">
        <f>Q1508</f>
        <v>0</v>
      </c>
      <c r="AN1508" s="14">
        <f>O1508</f>
        <v>0</v>
      </c>
    </row>
    <row r="1509" spans="1:40">
      <c r="A1509" t="s">
        <v>57</v>
      </c>
      <c r="B1509" t="s">
        <v>3657</v>
      </c>
      <c r="C1509" t="s">
        <v>59</v>
      </c>
      <c r="D1509" s="13">
        <v>46275</v>
      </c>
      <c r="E1509" t="s">
        <v>60</v>
      </c>
      <c r="F1509" t="s">
        <v>60</v>
      </c>
      <c r="G1509" t="s">
        <v>60</v>
      </c>
      <c r="H1509" t="s">
        <v>82</v>
      </c>
      <c r="I1509" s="16">
        <v>2.8</v>
      </c>
      <c r="J1509" t="s">
        <v>83</v>
      </c>
      <c r="K1509" t="s">
        <v>59</v>
      </c>
      <c r="L1509" t="s">
        <v>76</v>
      </c>
      <c r="M1509" t="s">
        <v>376</v>
      </c>
      <c r="N1509" t="s">
        <v>377</v>
      </c>
      <c r="O1509" s="11">
        <v>200</v>
      </c>
      <c r="P1509" s="11">
        <v>0</v>
      </c>
      <c r="Q1509" s="16">
        <v>257.2</v>
      </c>
      <c r="R1509" s="11">
        <v>0</v>
      </c>
      <c r="S1509" t="s">
        <v>3658</v>
      </c>
      <c r="T1509" s="11">
        <v>0</v>
      </c>
      <c r="U1509" t="s">
        <v>60</v>
      </c>
      <c r="V1509" s="13">
        <v>46276</v>
      </c>
      <c r="W1509" t="s">
        <v>68</v>
      </c>
      <c r="X1509" t="s">
        <v>98</v>
      </c>
      <c r="Y1509" t="s">
        <v>3663</v>
      </c>
      <c r="Z1509" t="s">
        <v>71</v>
      </c>
      <c r="AA1509" s="17">
        <v>0.1181712962963</v>
      </c>
      <c r="AB1509" t="s">
        <v>72</v>
      </c>
      <c r="AC1509" s="11">
        <v>0</v>
      </c>
      <c r="AD1509" t="s">
        <v>3664</v>
      </c>
      <c r="AE1509" s="13">
        <v>46275</v>
      </c>
      <c r="AF1509" t="s">
        <v>92</v>
      </c>
      <c r="AG1509" t="s">
        <v>60</v>
      </c>
      <c r="AH1509" s="10"/>
      <c r="AI1509" s="14">
        <f>IF(MID(S1509,14,1)="A",RIGHT(S1509,4)/1,IF(MID(S1509,13,1)="+",RIGHT(S1509,5)/10,IF(MID(S1509,13,1)="-",RIGHT(S1509,5)/1)))</f>
        <v>388</v>
      </c>
      <c r="AJ1509" s="14" t="str">
        <f>IF(AI1509&lt;3000,"St","LT")</f>
        <v>St</v>
      </c>
      <c r="AK1509" s="14" t="str">
        <f>VLOOKUP(MID(M1509,2,1),Sheet4!A:B,2,FALSE)</f>
        <v>Gd.13</v>
      </c>
      <c r="AL1509" s="14" t="str">
        <f>TEXT(D1509,"mmmm")</f>
        <v>September</v>
      </c>
      <c r="AM1509" s="14">
        <f>Q1509</f>
        <v>257.2</v>
      </c>
      <c r="AN1509" s="14">
        <f>O1509</f>
        <v>200</v>
      </c>
    </row>
    <row r="1510" spans="1:40">
      <c r="A1510" t="s">
        <v>57</v>
      </c>
      <c r="B1510" t="s">
        <v>3657</v>
      </c>
      <c r="C1510" t="s">
        <v>59</v>
      </c>
      <c r="D1510" s="13">
        <v>46275</v>
      </c>
      <c r="E1510" t="s">
        <v>60</v>
      </c>
      <c r="F1510" t="s">
        <v>60</v>
      </c>
      <c r="G1510" t="s">
        <v>60</v>
      </c>
      <c r="H1510" t="s">
        <v>82</v>
      </c>
      <c r="I1510" s="16">
        <v>2.8</v>
      </c>
      <c r="J1510" t="s">
        <v>83</v>
      </c>
      <c r="K1510" t="s">
        <v>59</v>
      </c>
      <c r="L1510" t="s">
        <v>76</v>
      </c>
      <c r="M1510" t="s">
        <v>376</v>
      </c>
      <c r="N1510" t="s">
        <v>377</v>
      </c>
      <c r="O1510" s="11">
        <v>200</v>
      </c>
      <c r="P1510" s="11">
        <v>0</v>
      </c>
      <c r="Q1510" s="16">
        <v>257.2</v>
      </c>
      <c r="R1510" s="11">
        <v>0</v>
      </c>
      <c r="S1510" t="s">
        <v>3658</v>
      </c>
      <c r="T1510" s="11">
        <v>0</v>
      </c>
      <c r="U1510" t="s">
        <v>60</v>
      </c>
      <c r="V1510" s="13">
        <v>46276</v>
      </c>
      <c r="W1510" t="s">
        <v>68</v>
      </c>
      <c r="X1510" t="s">
        <v>98</v>
      </c>
      <c r="Y1510" t="s">
        <v>3663</v>
      </c>
      <c r="Z1510" t="s">
        <v>71</v>
      </c>
      <c r="AA1510" s="17">
        <v>0.1181712962963</v>
      </c>
      <c r="AB1510" t="s">
        <v>72</v>
      </c>
      <c r="AC1510" s="11">
        <v>0</v>
      </c>
      <c r="AD1510" t="s">
        <v>3665</v>
      </c>
      <c r="AE1510" s="13">
        <v>46275</v>
      </c>
      <c r="AF1510" t="s">
        <v>92</v>
      </c>
      <c r="AG1510" t="s">
        <v>60</v>
      </c>
      <c r="AH1510" s="10"/>
      <c r="AI1510" s="14">
        <f>IF(MID(S1510,14,1)="A",RIGHT(S1510,4)/1,IF(MID(S1510,13,1)="+",RIGHT(S1510,5)/10,IF(MID(S1510,13,1)="-",RIGHT(S1510,5)/1)))</f>
        <v>388</v>
      </c>
      <c r="AJ1510" s="14" t="str">
        <f>IF(AI1510&lt;3000,"St","LT")</f>
        <v>St</v>
      </c>
      <c r="AK1510" s="14" t="str">
        <f>VLOOKUP(MID(M1510,2,1),Sheet4!A:B,2,FALSE)</f>
        <v>Gd.13</v>
      </c>
      <c r="AL1510" s="14" t="str">
        <f>TEXT(D1510,"mmmm")</f>
        <v>September</v>
      </c>
      <c r="AM1510" s="14">
        <f>Q1510</f>
        <v>257.2</v>
      </c>
      <c r="AN1510" s="14">
        <f>O1510</f>
        <v>200</v>
      </c>
    </row>
    <row r="1511" spans="1:40">
      <c r="A1511" t="s">
        <v>57</v>
      </c>
      <c r="B1511" t="s">
        <v>3666</v>
      </c>
      <c r="C1511" t="s">
        <v>59</v>
      </c>
      <c r="D1511" s="13">
        <v>46275</v>
      </c>
      <c r="E1511" t="s">
        <v>60</v>
      </c>
      <c r="F1511" t="s">
        <v>60</v>
      </c>
      <c r="G1511" t="s">
        <v>60</v>
      </c>
      <c r="H1511" t="s">
        <v>82</v>
      </c>
      <c r="I1511" s="16">
        <v>2.9</v>
      </c>
      <c r="J1511" t="s">
        <v>2640</v>
      </c>
      <c r="K1511" t="s">
        <v>59</v>
      </c>
      <c r="L1511" t="s">
        <v>76</v>
      </c>
      <c r="M1511" t="s">
        <v>84</v>
      </c>
      <c r="N1511" t="s">
        <v>3542</v>
      </c>
      <c r="O1511" s="11">
        <v>300</v>
      </c>
      <c r="P1511" s="11">
        <v>0</v>
      </c>
      <c r="Q1511" s="16">
        <v>397.8</v>
      </c>
      <c r="R1511" s="11">
        <v>0</v>
      </c>
      <c r="S1511" t="s">
        <v>3667</v>
      </c>
      <c r="T1511" s="11">
        <v>0</v>
      </c>
      <c r="U1511" t="s">
        <v>60</v>
      </c>
      <c r="V1511" s="13">
        <v>46276</v>
      </c>
      <c r="W1511" t="s">
        <v>68</v>
      </c>
      <c r="X1511" t="s">
        <v>98</v>
      </c>
      <c r="Y1511" t="s">
        <v>3668</v>
      </c>
      <c r="Z1511" t="s">
        <v>71</v>
      </c>
      <c r="AA1511" s="17">
        <v>0.26675925925926</v>
      </c>
      <c r="AB1511" t="s">
        <v>72</v>
      </c>
      <c r="AC1511" s="11">
        <v>0</v>
      </c>
      <c r="AD1511" t="s">
        <v>3669</v>
      </c>
      <c r="AE1511" s="13">
        <v>46275</v>
      </c>
      <c r="AF1511" t="s">
        <v>60</v>
      </c>
      <c r="AG1511" t="s">
        <v>60</v>
      </c>
      <c r="AH1511" s="10"/>
      <c r="AI1511" s="14">
        <f>IF(MID(S1511,14,1)="A",RIGHT(S1511,4)/1,IF(MID(S1511,13,1)="+",RIGHT(S1511,5)/10,IF(MID(S1511,13,1)="-",RIGHT(S1511,5)/1)))</f>
        <v>387</v>
      </c>
      <c r="AJ1511" s="14" t="str">
        <f>IF(AI1511&lt;3000,"St","LT")</f>
        <v>St</v>
      </c>
      <c r="AK1511" s="14" t="str">
        <f>VLOOKUP(MID(M1511,2,1),Sheet4!A:B,2,FALSE)</f>
        <v>Gd.13</v>
      </c>
      <c r="AL1511" s="14" t="str">
        <f>TEXT(D1511,"mmmm")</f>
        <v>September</v>
      </c>
      <c r="AM1511" s="14">
        <f>Q1511</f>
        <v>397.8</v>
      </c>
      <c r="AN1511" s="14">
        <f>O1511</f>
        <v>300</v>
      </c>
    </row>
    <row r="1512" spans="1:40">
      <c r="A1512" t="s">
        <v>57</v>
      </c>
      <c r="B1512" t="s">
        <v>3666</v>
      </c>
      <c r="C1512" t="s">
        <v>59</v>
      </c>
      <c r="D1512" s="13">
        <v>46275</v>
      </c>
      <c r="E1512" t="s">
        <v>60</v>
      </c>
      <c r="F1512" t="s">
        <v>60</v>
      </c>
      <c r="G1512" t="s">
        <v>60</v>
      </c>
      <c r="H1512" t="s">
        <v>82</v>
      </c>
      <c r="I1512" s="16">
        <v>2.9</v>
      </c>
      <c r="J1512" t="s">
        <v>2640</v>
      </c>
      <c r="K1512" t="s">
        <v>59</v>
      </c>
      <c r="L1512" t="s">
        <v>63</v>
      </c>
      <c r="M1512" t="s">
        <v>84</v>
      </c>
      <c r="N1512" t="s">
        <v>3549</v>
      </c>
      <c r="O1512" s="11">
        <v>0</v>
      </c>
      <c r="P1512" s="11">
        <v>300</v>
      </c>
      <c r="Q1512" s="11">
        <v>0</v>
      </c>
      <c r="R1512" s="16">
        <v>397.8</v>
      </c>
      <c r="S1512" t="s">
        <v>3667</v>
      </c>
      <c r="T1512" s="11">
        <v>0</v>
      </c>
      <c r="U1512" t="s">
        <v>60</v>
      </c>
      <c r="V1512" s="13">
        <v>46276</v>
      </c>
      <c r="W1512" t="s">
        <v>68</v>
      </c>
      <c r="X1512" t="s">
        <v>98</v>
      </c>
      <c r="Y1512" t="s">
        <v>3670</v>
      </c>
      <c r="Z1512" t="s">
        <v>71</v>
      </c>
      <c r="AA1512" s="17">
        <v>0.26644675925926</v>
      </c>
      <c r="AB1512" t="s">
        <v>72</v>
      </c>
      <c r="AC1512" s="11">
        <v>0</v>
      </c>
      <c r="AD1512" t="s">
        <v>3671</v>
      </c>
      <c r="AE1512" s="13">
        <v>46275</v>
      </c>
      <c r="AF1512" t="s">
        <v>60</v>
      </c>
      <c r="AG1512" t="s">
        <v>60</v>
      </c>
      <c r="AH1512" s="10"/>
      <c r="AI1512" s="14">
        <f>IF(MID(S1512,14,1)="A",RIGHT(S1512,4)/1,IF(MID(S1512,13,1)="+",RIGHT(S1512,5)/10,IF(MID(S1512,13,1)="-",RIGHT(S1512,5)/1)))</f>
        <v>387</v>
      </c>
      <c r="AJ1512" s="14" t="str">
        <f>IF(AI1512&lt;3000,"St","LT")</f>
        <v>St</v>
      </c>
      <c r="AK1512" s="14" t="str">
        <f>VLOOKUP(MID(M1512,2,1),Sheet4!A:B,2,FALSE)</f>
        <v>Gd.13</v>
      </c>
      <c r="AL1512" s="14" t="str">
        <f>TEXT(D1512,"mmmm")</f>
        <v>September</v>
      </c>
      <c r="AM1512" s="14">
        <f>Q1512</f>
        <v>0</v>
      </c>
      <c r="AN1512" s="14">
        <f>O1512</f>
        <v>0</v>
      </c>
    </row>
    <row r="1513" spans="1:40">
      <c r="A1513" t="s">
        <v>57</v>
      </c>
      <c r="B1513" t="s">
        <v>3666</v>
      </c>
      <c r="C1513" t="s">
        <v>59</v>
      </c>
      <c r="D1513" s="13">
        <v>46275</v>
      </c>
      <c r="E1513" t="s">
        <v>60</v>
      </c>
      <c r="F1513" t="s">
        <v>60</v>
      </c>
      <c r="G1513" t="s">
        <v>60</v>
      </c>
      <c r="H1513" t="s">
        <v>82</v>
      </c>
      <c r="I1513" s="16">
        <v>2.9</v>
      </c>
      <c r="J1513" t="s">
        <v>2640</v>
      </c>
      <c r="K1513" t="s">
        <v>59</v>
      </c>
      <c r="L1513" t="s">
        <v>76</v>
      </c>
      <c r="M1513" t="s">
        <v>84</v>
      </c>
      <c r="N1513" t="s">
        <v>3542</v>
      </c>
      <c r="O1513" s="11">
        <v>300</v>
      </c>
      <c r="P1513" s="11">
        <v>0</v>
      </c>
      <c r="Q1513" s="16">
        <v>397.8</v>
      </c>
      <c r="R1513" s="11">
        <v>0</v>
      </c>
      <c r="S1513" t="s">
        <v>3667</v>
      </c>
      <c r="T1513" s="11">
        <v>0</v>
      </c>
      <c r="U1513" t="s">
        <v>60</v>
      </c>
      <c r="V1513" s="13">
        <v>46276</v>
      </c>
      <c r="W1513" t="s">
        <v>68</v>
      </c>
      <c r="X1513" t="s">
        <v>98</v>
      </c>
      <c r="Y1513" t="s">
        <v>3672</v>
      </c>
      <c r="Z1513" t="s">
        <v>71</v>
      </c>
      <c r="AA1513" s="17">
        <v>0.23949074074074</v>
      </c>
      <c r="AB1513" t="s">
        <v>72</v>
      </c>
      <c r="AC1513" s="11">
        <v>0</v>
      </c>
      <c r="AD1513" t="s">
        <v>3673</v>
      </c>
      <c r="AE1513" s="13">
        <v>46275</v>
      </c>
      <c r="AF1513" t="s">
        <v>60</v>
      </c>
      <c r="AG1513" t="s">
        <v>60</v>
      </c>
      <c r="AH1513" s="10"/>
      <c r="AI1513" s="14">
        <f>IF(MID(S1513,14,1)="A",RIGHT(S1513,4)/1,IF(MID(S1513,13,1)="+",RIGHT(S1513,5)/10,IF(MID(S1513,13,1)="-",RIGHT(S1513,5)/1)))</f>
        <v>387</v>
      </c>
      <c r="AJ1513" s="14" t="str">
        <f>IF(AI1513&lt;3000,"St","LT")</f>
        <v>St</v>
      </c>
      <c r="AK1513" s="14" t="str">
        <f>VLOOKUP(MID(M1513,2,1),Sheet4!A:B,2,FALSE)</f>
        <v>Gd.13</v>
      </c>
      <c r="AL1513" s="14" t="str">
        <f>TEXT(D1513,"mmmm")</f>
        <v>September</v>
      </c>
      <c r="AM1513" s="14">
        <f>Q1513</f>
        <v>397.8</v>
      </c>
      <c r="AN1513" s="14">
        <f>O1513</f>
        <v>300</v>
      </c>
    </row>
    <row r="1514" spans="1:40">
      <c r="A1514" t="s">
        <v>57</v>
      </c>
      <c r="B1514" t="s">
        <v>3666</v>
      </c>
      <c r="C1514" t="s">
        <v>59</v>
      </c>
      <c r="D1514" s="13">
        <v>46275</v>
      </c>
      <c r="E1514" t="s">
        <v>60</v>
      </c>
      <c r="F1514" t="s">
        <v>60</v>
      </c>
      <c r="G1514" t="s">
        <v>60</v>
      </c>
      <c r="H1514" t="s">
        <v>82</v>
      </c>
      <c r="I1514" s="16">
        <v>2.9</v>
      </c>
      <c r="J1514" t="s">
        <v>2640</v>
      </c>
      <c r="K1514" t="s">
        <v>59</v>
      </c>
      <c r="L1514" t="s">
        <v>63</v>
      </c>
      <c r="M1514" t="s">
        <v>84</v>
      </c>
      <c r="N1514" t="s">
        <v>3549</v>
      </c>
      <c r="O1514" s="11">
        <v>0</v>
      </c>
      <c r="P1514" s="11">
        <v>300</v>
      </c>
      <c r="Q1514" s="11">
        <v>0</v>
      </c>
      <c r="R1514" s="16">
        <v>397.8</v>
      </c>
      <c r="S1514" t="s">
        <v>3667</v>
      </c>
      <c r="T1514" s="11">
        <v>0</v>
      </c>
      <c r="U1514" t="s">
        <v>60</v>
      </c>
      <c r="V1514" s="13">
        <v>46276</v>
      </c>
      <c r="W1514" t="s">
        <v>68</v>
      </c>
      <c r="X1514" t="s">
        <v>98</v>
      </c>
      <c r="Y1514" t="s">
        <v>3674</v>
      </c>
      <c r="Z1514" t="s">
        <v>71</v>
      </c>
      <c r="AA1514" s="17">
        <v>0.23935185185185</v>
      </c>
      <c r="AB1514" t="s">
        <v>72</v>
      </c>
      <c r="AC1514" s="11">
        <v>0</v>
      </c>
      <c r="AD1514" t="s">
        <v>3675</v>
      </c>
      <c r="AE1514" s="13">
        <v>46275</v>
      </c>
      <c r="AF1514" t="s">
        <v>60</v>
      </c>
      <c r="AG1514" t="s">
        <v>60</v>
      </c>
      <c r="AH1514" s="10"/>
      <c r="AI1514" s="14">
        <f>IF(MID(S1514,14,1)="A",RIGHT(S1514,4)/1,IF(MID(S1514,13,1)="+",RIGHT(S1514,5)/10,IF(MID(S1514,13,1)="-",RIGHT(S1514,5)/1)))</f>
        <v>387</v>
      </c>
      <c r="AJ1514" s="14" t="str">
        <f>IF(AI1514&lt;3000,"St","LT")</f>
        <v>St</v>
      </c>
      <c r="AK1514" s="14" t="str">
        <f>VLOOKUP(MID(M1514,2,1),Sheet4!A:B,2,FALSE)</f>
        <v>Gd.13</v>
      </c>
      <c r="AL1514" s="14" t="str">
        <f>TEXT(D1514,"mmmm")</f>
        <v>September</v>
      </c>
      <c r="AM1514" s="14">
        <f>Q1514</f>
        <v>0</v>
      </c>
      <c r="AN1514" s="14">
        <f>O1514</f>
        <v>0</v>
      </c>
    </row>
    <row r="1515" spans="1:40">
      <c r="A1515" t="s">
        <v>57</v>
      </c>
      <c r="B1515" t="s">
        <v>3676</v>
      </c>
      <c r="C1515" t="s">
        <v>59</v>
      </c>
      <c r="D1515" s="13">
        <v>46275</v>
      </c>
      <c r="E1515" t="s">
        <v>60</v>
      </c>
      <c r="F1515" t="s">
        <v>60</v>
      </c>
      <c r="G1515" t="s">
        <v>60</v>
      </c>
      <c r="H1515" t="s">
        <v>116</v>
      </c>
      <c r="I1515" s="16">
        <v>1.5</v>
      </c>
      <c r="J1515" t="s">
        <v>1412</v>
      </c>
      <c r="K1515" t="s">
        <v>59</v>
      </c>
      <c r="L1515" t="s">
        <v>63</v>
      </c>
      <c r="M1515" t="s">
        <v>957</v>
      </c>
      <c r="N1515" t="s">
        <v>3677</v>
      </c>
      <c r="O1515" s="11">
        <v>0</v>
      </c>
      <c r="P1515" s="11">
        <v>55</v>
      </c>
      <c r="Q1515" s="11">
        <v>0</v>
      </c>
      <c r="R1515" s="16">
        <v>291.72</v>
      </c>
      <c r="S1515" t="s">
        <v>3678</v>
      </c>
      <c r="T1515" s="11">
        <v>0</v>
      </c>
      <c r="U1515" t="s">
        <v>159</v>
      </c>
      <c r="V1515" s="13">
        <v>46276</v>
      </c>
      <c r="W1515" t="s">
        <v>68</v>
      </c>
      <c r="X1515" t="s">
        <v>922</v>
      </c>
      <c r="Y1515" t="s">
        <v>3679</v>
      </c>
      <c r="Z1515" t="s">
        <v>71</v>
      </c>
      <c r="AA1515" s="17">
        <v>0.27189814814815</v>
      </c>
      <c r="AB1515" t="s">
        <v>72</v>
      </c>
      <c r="AC1515" s="11">
        <v>0</v>
      </c>
      <c r="AD1515" t="s">
        <v>3680</v>
      </c>
      <c r="AE1515" s="13">
        <v>46275</v>
      </c>
      <c r="AF1515" t="s">
        <v>60</v>
      </c>
      <c r="AG1515" t="s">
        <v>60</v>
      </c>
      <c r="AH1515" s="10"/>
      <c r="AI1515" s="14">
        <f>IF(MID(S1515,14,1)="A",RIGHT(S1515,4)/1,IF(MID(S1515,13,1)="+",RIGHT(S1515,5)/10,IF(MID(S1515,13,1)="-",RIGHT(S1515,5)/1)))</f>
        <v>6000</v>
      </c>
      <c r="AJ1515" s="14" t="str">
        <f>IF(AI1515&lt;3000,"St","LT")</f>
        <v>LT</v>
      </c>
      <c r="AK1515" s="14" t="str">
        <f>VLOOKUP(MID(M1515,2,1),Sheet4!A:B,2,FALSE)</f>
        <v>Gd.01</v>
      </c>
      <c r="AL1515" s="14" t="str">
        <f>TEXT(D1515,"mmmm")</f>
        <v>September</v>
      </c>
      <c r="AM1515" s="14">
        <f>Q1515</f>
        <v>0</v>
      </c>
      <c r="AN1515" s="14">
        <f>O1515</f>
        <v>0</v>
      </c>
    </row>
    <row r="1516" spans="1:40">
      <c r="A1516" t="s">
        <v>57</v>
      </c>
      <c r="B1516" t="s">
        <v>3676</v>
      </c>
      <c r="C1516" t="s">
        <v>59</v>
      </c>
      <c r="D1516" s="13">
        <v>46275</v>
      </c>
      <c r="E1516" t="s">
        <v>60</v>
      </c>
      <c r="F1516" t="s">
        <v>60</v>
      </c>
      <c r="G1516" t="s">
        <v>60</v>
      </c>
      <c r="H1516" t="s">
        <v>116</v>
      </c>
      <c r="I1516" s="16">
        <v>1.5</v>
      </c>
      <c r="J1516" t="s">
        <v>1412</v>
      </c>
      <c r="K1516" t="s">
        <v>59</v>
      </c>
      <c r="L1516" t="s">
        <v>76</v>
      </c>
      <c r="M1516" t="s">
        <v>1465</v>
      </c>
      <c r="N1516" t="s">
        <v>1447</v>
      </c>
      <c r="O1516" s="11">
        <v>54</v>
      </c>
      <c r="P1516" s="11">
        <v>0</v>
      </c>
      <c r="Q1516" s="12">
        <v>286.416</v>
      </c>
      <c r="R1516" s="11">
        <v>0</v>
      </c>
      <c r="S1516" t="s">
        <v>3678</v>
      </c>
      <c r="T1516" s="11">
        <v>0</v>
      </c>
      <c r="U1516" t="s">
        <v>159</v>
      </c>
      <c r="V1516" s="13">
        <v>46276</v>
      </c>
      <c r="W1516" t="s">
        <v>68</v>
      </c>
      <c r="X1516" t="s">
        <v>922</v>
      </c>
      <c r="Y1516" t="s">
        <v>3681</v>
      </c>
      <c r="Z1516" t="s">
        <v>71</v>
      </c>
      <c r="AA1516" s="17">
        <v>0.27210648148148</v>
      </c>
      <c r="AB1516" t="s">
        <v>72</v>
      </c>
      <c r="AC1516" s="11">
        <v>0</v>
      </c>
      <c r="AD1516" t="s">
        <v>3682</v>
      </c>
      <c r="AE1516" s="13">
        <v>46275</v>
      </c>
      <c r="AF1516" t="s">
        <v>60</v>
      </c>
      <c r="AG1516" t="s">
        <v>60</v>
      </c>
      <c r="AH1516" s="10"/>
      <c r="AI1516" s="14">
        <f>IF(MID(S1516,14,1)="A",RIGHT(S1516,4)/1,IF(MID(S1516,13,1)="+",RIGHT(S1516,5)/10,IF(MID(S1516,13,1)="-",RIGHT(S1516,5)/1)))</f>
        <v>6000</v>
      </c>
      <c r="AJ1516" s="14" t="str">
        <f>IF(AI1516&lt;3000,"St","LT")</f>
        <v>LT</v>
      </c>
      <c r="AK1516" s="14" t="str">
        <f>VLOOKUP(MID(M1516,2,1),Sheet4!A:B,2,FALSE)</f>
        <v>Gd.01</v>
      </c>
      <c r="AL1516" s="14" t="str">
        <f>TEXT(D1516,"mmmm")</f>
        <v>September</v>
      </c>
      <c r="AM1516" s="14">
        <f>Q1516</f>
        <v>286.416</v>
      </c>
      <c r="AN1516" s="14">
        <f>O1516</f>
        <v>54</v>
      </c>
    </row>
    <row r="1517" spans="1:40">
      <c r="A1517" t="s">
        <v>57</v>
      </c>
      <c r="B1517" t="s">
        <v>3683</v>
      </c>
      <c r="C1517" t="s">
        <v>59</v>
      </c>
      <c r="D1517" s="13">
        <v>46275</v>
      </c>
      <c r="E1517" t="s">
        <v>60</v>
      </c>
      <c r="F1517" t="s">
        <v>60</v>
      </c>
      <c r="G1517" t="s">
        <v>60</v>
      </c>
      <c r="H1517" t="s">
        <v>135</v>
      </c>
      <c r="I1517" s="16">
        <v>1.5</v>
      </c>
      <c r="J1517" t="s">
        <v>3684</v>
      </c>
      <c r="K1517" t="s">
        <v>59</v>
      </c>
      <c r="L1517" t="s">
        <v>76</v>
      </c>
      <c r="M1517" t="s">
        <v>282</v>
      </c>
      <c r="N1517" t="s">
        <v>3685</v>
      </c>
      <c r="O1517" s="11">
        <v>99</v>
      </c>
      <c r="P1517" s="11">
        <v>0</v>
      </c>
      <c r="Q1517" s="12">
        <v>59.499</v>
      </c>
      <c r="R1517" s="11">
        <v>0</v>
      </c>
      <c r="S1517" t="s">
        <v>3686</v>
      </c>
      <c r="T1517" s="11">
        <v>0</v>
      </c>
      <c r="U1517" t="s">
        <v>3687</v>
      </c>
      <c r="V1517" s="13">
        <v>46276</v>
      </c>
      <c r="W1517" t="s">
        <v>68</v>
      </c>
      <c r="X1517" t="s">
        <v>2959</v>
      </c>
      <c r="Y1517" t="s">
        <v>3688</v>
      </c>
      <c r="Z1517" t="s">
        <v>71</v>
      </c>
      <c r="AA1517" s="17">
        <v>0.27645833333333</v>
      </c>
      <c r="AB1517" t="s">
        <v>72</v>
      </c>
      <c r="AC1517" s="11">
        <v>0</v>
      </c>
      <c r="AD1517" t="s">
        <v>3689</v>
      </c>
      <c r="AE1517" s="13">
        <v>46275</v>
      </c>
      <c r="AF1517" t="s">
        <v>3690</v>
      </c>
      <c r="AG1517" t="s">
        <v>93</v>
      </c>
      <c r="AH1517" s="10"/>
      <c r="AI1517" s="14">
        <f>IF(MID(S1517,14,1)="A",RIGHT(S1517,4)/1,IF(MID(S1517,13,1)="+",RIGHT(S1517,5)/10,IF(MID(S1517,13,1)="-",RIGHT(S1517,5)/1)))</f>
        <v>784.5</v>
      </c>
      <c r="AJ1517" s="14" t="str">
        <f>IF(AI1517&lt;3000,"St","LT")</f>
        <v>St</v>
      </c>
      <c r="AK1517" s="14" t="str">
        <f>VLOOKUP(MID(M1517,2,1),Sheet4!A:B,2,FALSE)</f>
        <v>Gd.05</v>
      </c>
      <c r="AL1517" s="14" t="str">
        <f>TEXT(D1517,"mmmm")</f>
        <v>September</v>
      </c>
      <c r="AM1517" s="14">
        <f>Q1517</f>
        <v>59.499</v>
      </c>
      <c r="AN1517" s="14">
        <f>O1517</f>
        <v>99</v>
      </c>
    </row>
    <row r="1518" spans="1:40">
      <c r="A1518" t="s">
        <v>57</v>
      </c>
      <c r="B1518" t="s">
        <v>3683</v>
      </c>
      <c r="C1518" t="s">
        <v>59</v>
      </c>
      <c r="D1518" s="13">
        <v>46275</v>
      </c>
      <c r="E1518" t="s">
        <v>60</v>
      </c>
      <c r="F1518" t="s">
        <v>60</v>
      </c>
      <c r="G1518" t="s">
        <v>60</v>
      </c>
      <c r="H1518" t="s">
        <v>135</v>
      </c>
      <c r="I1518" s="16">
        <v>1.5</v>
      </c>
      <c r="J1518" t="s">
        <v>3684</v>
      </c>
      <c r="K1518" t="s">
        <v>59</v>
      </c>
      <c r="L1518" t="s">
        <v>63</v>
      </c>
      <c r="M1518" t="s">
        <v>282</v>
      </c>
      <c r="N1518" t="s">
        <v>3691</v>
      </c>
      <c r="O1518" s="11">
        <v>0</v>
      </c>
      <c r="P1518" s="11">
        <v>102</v>
      </c>
      <c r="Q1518" s="11">
        <v>0</v>
      </c>
      <c r="R1518" s="12">
        <v>61.302</v>
      </c>
      <c r="S1518" t="s">
        <v>3686</v>
      </c>
      <c r="T1518" s="11">
        <v>0</v>
      </c>
      <c r="U1518" t="s">
        <v>3687</v>
      </c>
      <c r="V1518" s="13">
        <v>46276</v>
      </c>
      <c r="W1518" t="s">
        <v>68</v>
      </c>
      <c r="X1518" t="s">
        <v>2959</v>
      </c>
      <c r="Y1518" t="s">
        <v>3692</v>
      </c>
      <c r="Z1518" t="s">
        <v>71</v>
      </c>
      <c r="AA1518" s="17">
        <v>0.27627314814815</v>
      </c>
      <c r="AB1518" t="s">
        <v>72</v>
      </c>
      <c r="AC1518" s="11">
        <v>0</v>
      </c>
      <c r="AD1518" t="s">
        <v>3693</v>
      </c>
      <c r="AE1518" s="13">
        <v>46275</v>
      </c>
      <c r="AF1518" t="s">
        <v>3690</v>
      </c>
      <c r="AG1518" t="s">
        <v>93</v>
      </c>
      <c r="AH1518" s="10"/>
      <c r="AI1518" s="14">
        <f>IF(MID(S1518,14,1)="A",RIGHT(S1518,4)/1,IF(MID(S1518,13,1)="+",RIGHT(S1518,5)/10,IF(MID(S1518,13,1)="-",RIGHT(S1518,5)/1)))</f>
        <v>784.5</v>
      </c>
      <c r="AJ1518" s="14" t="str">
        <f>IF(AI1518&lt;3000,"St","LT")</f>
        <v>St</v>
      </c>
      <c r="AK1518" s="14" t="str">
        <f>VLOOKUP(MID(M1518,2,1),Sheet4!A:B,2,FALSE)</f>
        <v>Gd.05</v>
      </c>
      <c r="AL1518" s="14" t="str">
        <f>TEXT(D1518,"mmmm")</f>
        <v>September</v>
      </c>
      <c r="AM1518" s="14">
        <f>Q1518</f>
        <v>0</v>
      </c>
      <c r="AN1518" s="14">
        <f>O1518</f>
        <v>0</v>
      </c>
    </row>
    <row r="1519" spans="1:40">
      <c r="A1519" t="s">
        <v>57</v>
      </c>
      <c r="B1519" t="s">
        <v>3694</v>
      </c>
      <c r="C1519" t="s">
        <v>59</v>
      </c>
      <c r="D1519" s="13">
        <v>46275</v>
      </c>
      <c r="E1519" t="s">
        <v>181</v>
      </c>
      <c r="F1519" t="s">
        <v>60</v>
      </c>
      <c r="G1519" t="s">
        <v>60</v>
      </c>
      <c r="H1519" t="s">
        <v>888</v>
      </c>
      <c r="I1519" s="16">
        <v>1.5</v>
      </c>
      <c r="J1519" t="s">
        <v>3695</v>
      </c>
      <c r="K1519" t="s">
        <v>59</v>
      </c>
      <c r="L1519" t="s">
        <v>76</v>
      </c>
      <c r="M1519" t="s">
        <v>77</v>
      </c>
      <c r="N1519" t="s">
        <v>3696</v>
      </c>
      <c r="O1519" s="11">
        <v>67</v>
      </c>
      <c r="P1519" s="11">
        <v>0</v>
      </c>
      <c r="Q1519" s="12">
        <v>24.455</v>
      </c>
      <c r="R1519" s="11">
        <v>0</v>
      </c>
      <c r="S1519" t="s">
        <v>3697</v>
      </c>
      <c r="T1519" s="11">
        <v>0</v>
      </c>
      <c r="U1519" t="s">
        <v>60</v>
      </c>
      <c r="V1519" s="13">
        <v>46276</v>
      </c>
      <c r="W1519" t="s">
        <v>68</v>
      </c>
      <c r="X1519" t="s">
        <v>69</v>
      </c>
      <c r="Y1519" t="s">
        <v>3698</v>
      </c>
      <c r="Z1519" t="s">
        <v>71</v>
      </c>
      <c r="AA1519" s="17">
        <v>0.60947916666667</v>
      </c>
      <c r="AB1519" t="s">
        <v>72</v>
      </c>
      <c r="AC1519" s="11">
        <v>0</v>
      </c>
      <c r="AD1519" t="s">
        <v>3699</v>
      </c>
      <c r="AE1519" s="13">
        <v>46275</v>
      </c>
      <c r="AF1519" t="s">
        <v>2149</v>
      </c>
      <c r="AG1519" t="s">
        <v>60</v>
      </c>
      <c r="AH1519" s="10"/>
      <c r="AI1519" s="14">
        <f>IF(MID(S1519,14,1)="A",RIGHT(S1519,4)/1,IF(MID(S1519,13,1)="+",RIGHT(S1519,5)/10,IF(MID(S1519,13,1)="-",RIGHT(S1519,5)/1)))</f>
        <v>561</v>
      </c>
      <c r="AJ1519" s="14" t="str">
        <f>IF(AI1519&lt;3000,"St","LT")</f>
        <v>St</v>
      </c>
      <c r="AK1519" s="14" t="str">
        <f>VLOOKUP(MID(M1519,2,1),Sheet4!A:B,2,FALSE)</f>
        <v>Gd.05</v>
      </c>
      <c r="AL1519" s="14" t="str">
        <f>TEXT(D1519,"mmmm")</f>
        <v>September</v>
      </c>
      <c r="AM1519" s="14">
        <f>Q1519</f>
        <v>24.455</v>
      </c>
      <c r="AN1519" s="14">
        <f>O1519</f>
        <v>67</v>
      </c>
    </row>
    <row r="1520" spans="1:40">
      <c r="A1520" t="s">
        <v>57</v>
      </c>
      <c r="B1520" t="s">
        <v>3694</v>
      </c>
      <c r="C1520" t="s">
        <v>59</v>
      </c>
      <c r="D1520" s="13">
        <v>46275</v>
      </c>
      <c r="E1520" t="s">
        <v>181</v>
      </c>
      <c r="F1520" t="s">
        <v>60</v>
      </c>
      <c r="G1520" t="s">
        <v>60</v>
      </c>
      <c r="H1520" t="s">
        <v>888</v>
      </c>
      <c r="I1520" s="16">
        <v>1.5</v>
      </c>
      <c r="J1520" t="s">
        <v>3695</v>
      </c>
      <c r="K1520" t="s">
        <v>59</v>
      </c>
      <c r="L1520" t="s">
        <v>63</v>
      </c>
      <c r="M1520" t="s">
        <v>282</v>
      </c>
      <c r="N1520" t="s">
        <v>3700</v>
      </c>
      <c r="O1520" s="11">
        <v>0</v>
      </c>
      <c r="P1520" s="11">
        <v>70</v>
      </c>
      <c r="Q1520" s="11">
        <v>0</v>
      </c>
      <c r="R1520" s="16">
        <v>25.55</v>
      </c>
      <c r="S1520" t="s">
        <v>3697</v>
      </c>
      <c r="T1520" s="11">
        <v>0</v>
      </c>
      <c r="U1520" t="s">
        <v>60</v>
      </c>
      <c r="V1520" s="13">
        <v>46276</v>
      </c>
      <c r="W1520" t="s">
        <v>68</v>
      </c>
      <c r="X1520" t="s">
        <v>69</v>
      </c>
      <c r="Y1520" t="s">
        <v>3701</v>
      </c>
      <c r="Z1520" t="s">
        <v>71</v>
      </c>
      <c r="AA1520" s="17">
        <v>0.59101851851852</v>
      </c>
      <c r="AB1520" t="s">
        <v>72</v>
      </c>
      <c r="AC1520" s="11">
        <v>0</v>
      </c>
      <c r="AD1520" t="s">
        <v>3702</v>
      </c>
      <c r="AE1520" s="13">
        <v>46275</v>
      </c>
      <c r="AF1520" t="s">
        <v>2149</v>
      </c>
      <c r="AG1520" t="s">
        <v>60</v>
      </c>
      <c r="AH1520" s="10"/>
      <c r="AI1520" s="14">
        <f>IF(MID(S1520,14,1)="A",RIGHT(S1520,4)/1,IF(MID(S1520,13,1)="+",RIGHT(S1520,5)/10,IF(MID(S1520,13,1)="-",RIGHT(S1520,5)/1)))</f>
        <v>561</v>
      </c>
      <c r="AJ1520" s="14" t="str">
        <f>IF(AI1520&lt;3000,"St","LT")</f>
        <v>St</v>
      </c>
      <c r="AK1520" s="14" t="str">
        <f>VLOOKUP(MID(M1520,2,1),Sheet4!A:B,2,FALSE)</f>
        <v>Gd.05</v>
      </c>
      <c r="AL1520" s="14" t="str">
        <f>TEXT(D1520,"mmmm")</f>
        <v>September</v>
      </c>
      <c r="AM1520" s="14">
        <f>Q1520</f>
        <v>0</v>
      </c>
      <c r="AN1520" s="14">
        <f>O1520</f>
        <v>0</v>
      </c>
    </row>
    <row r="1521" spans="1:40">
      <c r="A1521" t="s">
        <v>57</v>
      </c>
      <c r="B1521" t="s">
        <v>3694</v>
      </c>
      <c r="C1521" t="s">
        <v>59</v>
      </c>
      <c r="D1521" s="13">
        <v>46275</v>
      </c>
      <c r="E1521" t="s">
        <v>181</v>
      </c>
      <c r="F1521" t="s">
        <v>60</v>
      </c>
      <c r="G1521" t="s">
        <v>60</v>
      </c>
      <c r="H1521" t="s">
        <v>888</v>
      </c>
      <c r="I1521" s="16">
        <v>1.5</v>
      </c>
      <c r="J1521" t="s">
        <v>3695</v>
      </c>
      <c r="K1521" t="s">
        <v>59</v>
      </c>
      <c r="L1521" t="s">
        <v>63</v>
      </c>
      <c r="M1521" t="s">
        <v>282</v>
      </c>
      <c r="N1521" t="s">
        <v>3700</v>
      </c>
      <c r="O1521" s="11">
        <v>0</v>
      </c>
      <c r="P1521" s="11">
        <v>139</v>
      </c>
      <c r="Q1521" s="11">
        <v>0</v>
      </c>
      <c r="R1521" s="12">
        <v>50.735</v>
      </c>
      <c r="S1521" t="s">
        <v>3697</v>
      </c>
      <c r="T1521" s="11">
        <v>0</v>
      </c>
      <c r="U1521" t="s">
        <v>67</v>
      </c>
      <c r="V1521" s="13">
        <v>46276</v>
      </c>
      <c r="W1521" t="s">
        <v>68</v>
      </c>
      <c r="X1521" t="s">
        <v>69</v>
      </c>
      <c r="Y1521" t="s">
        <v>3703</v>
      </c>
      <c r="Z1521" t="s">
        <v>71</v>
      </c>
      <c r="AA1521" s="17">
        <v>0.27356481481481</v>
      </c>
      <c r="AB1521" t="s">
        <v>72</v>
      </c>
      <c r="AC1521" s="11">
        <v>0</v>
      </c>
      <c r="AD1521" t="s">
        <v>3702</v>
      </c>
      <c r="AE1521" s="13">
        <v>46275</v>
      </c>
      <c r="AF1521" t="s">
        <v>2149</v>
      </c>
      <c r="AG1521" t="s">
        <v>60</v>
      </c>
      <c r="AH1521" s="10"/>
      <c r="AI1521" s="14">
        <f>IF(MID(S1521,14,1)="A",RIGHT(S1521,4)/1,IF(MID(S1521,13,1)="+",RIGHT(S1521,5)/10,IF(MID(S1521,13,1)="-",RIGHT(S1521,5)/1)))</f>
        <v>561</v>
      </c>
      <c r="AJ1521" s="14" t="str">
        <f>IF(AI1521&lt;3000,"St","LT")</f>
        <v>St</v>
      </c>
      <c r="AK1521" s="14" t="str">
        <f>VLOOKUP(MID(M1521,2,1),Sheet4!A:B,2,FALSE)</f>
        <v>Gd.05</v>
      </c>
      <c r="AL1521" s="14" t="str">
        <f>TEXT(D1521,"mmmm")</f>
        <v>September</v>
      </c>
      <c r="AM1521" s="14">
        <f>Q1521</f>
        <v>0</v>
      </c>
      <c r="AN1521" s="14">
        <f>O1521</f>
        <v>0</v>
      </c>
    </row>
    <row r="1522" spans="1:40">
      <c r="A1522" t="s">
        <v>57</v>
      </c>
      <c r="B1522" t="s">
        <v>3694</v>
      </c>
      <c r="C1522" t="s">
        <v>59</v>
      </c>
      <c r="D1522" s="13">
        <v>46275</v>
      </c>
      <c r="E1522" t="s">
        <v>181</v>
      </c>
      <c r="F1522" t="s">
        <v>60</v>
      </c>
      <c r="G1522" t="s">
        <v>60</v>
      </c>
      <c r="H1522" t="s">
        <v>888</v>
      </c>
      <c r="I1522" s="16">
        <v>1.5</v>
      </c>
      <c r="J1522" t="s">
        <v>3695</v>
      </c>
      <c r="K1522" t="s">
        <v>59</v>
      </c>
      <c r="L1522" t="s">
        <v>74</v>
      </c>
      <c r="M1522" t="s">
        <v>282</v>
      </c>
      <c r="N1522" t="s">
        <v>3700</v>
      </c>
      <c r="O1522" s="11">
        <v>0</v>
      </c>
      <c r="P1522" s="11">
        <v>-70</v>
      </c>
      <c r="Q1522" s="11">
        <v>0</v>
      </c>
      <c r="R1522" s="16">
        <v>-25.55</v>
      </c>
      <c r="S1522" t="s">
        <v>3697</v>
      </c>
      <c r="T1522" s="11">
        <v>0</v>
      </c>
      <c r="U1522" t="s">
        <v>67</v>
      </c>
      <c r="V1522" s="13">
        <v>46276</v>
      </c>
      <c r="W1522" t="s">
        <v>68</v>
      </c>
      <c r="X1522" t="s">
        <v>69</v>
      </c>
      <c r="Y1522" t="s">
        <v>3704</v>
      </c>
      <c r="Z1522" t="s">
        <v>71</v>
      </c>
      <c r="AA1522" s="17">
        <v>0.3058912037037</v>
      </c>
      <c r="AB1522" t="s">
        <v>72</v>
      </c>
      <c r="AC1522" s="11">
        <v>0</v>
      </c>
      <c r="AD1522" t="s">
        <v>3702</v>
      </c>
      <c r="AE1522" s="13">
        <v>46275</v>
      </c>
      <c r="AF1522" t="s">
        <v>2149</v>
      </c>
      <c r="AG1522" t="s">
        <v>60</v>
      </c>
      <c r="AH1522" s="10"/>
      <c r="AI1522" s="14">
        <f>IF(MID(S1522,14,1)="A",RIGHT(S1522,4)/1,IF(MID(S1522,13,1)="+",RIGHT(S1522,5)/10,IF(MID(S1522,13,1)="-",RIGHT(S1522,5)/1)))</f>
        <v>561</v>
      </c>
      <c r="AJ1522" s="14" t="str">
        <f>IF(AI1522&lt;3000,"St","LT")</f>
        <v>St</v>
      </c>
      <c r="AK1522" s="14" t="str">
        <f>VLOOKUP(MID(M1522,2,1),Sheet4!A:B,2,FALSE)</f>
        <v>Gd.05</v>
      </c>
      <c r="AL1522" s="14" t="str">
        <f>TEXT(D1522,"mmmm")</f>
        <v>September</v>
      </c>
      <c r="AM1522" s="14">
        <f>Q1522</f>
        <v>0</v>
      </c>
      <c r="AN1522" s="14">
        <f>O1522</f>
        <v>0</v>
      </c>
    </row>
    <row r="1523" spans="1:40">
      <c r="A1523" t="s">
        <v>57</v>
      </c>
      <c r="B1523" t="s">
        <v>3694</v>
      </c>
      <c r="C1523" t="s">
        <v>59</v>
      </c>
      <c r="D1523" s="13">
        <v>46275</v>
      </c>
      <c r="E1523" t="s">
        <v>181</v>
      </c>
      <c r="F1523" t="s">
        <v>60</v>
      </c>
      <c r="G1523" t="s">
        <v>60</v>
      </c>
      <c r="H1523" t="s">
        <v>888</v>
      </c>
      <c r="I1523" s="16">
        <v>1.5</v>
      </c>
      <c r="J1523" t="s">
        <v>3695</v>
      </c>
      <c r="K1523" t="s">
        <v>59</v>
      </c>
      <c r="L1523" t="s">
        <v>76</v>
      </c>
      <c r="M1523" t="s">
        <v>3705</v>
      </c>
      <c r="N1523" t="s">
        <v>3706</v>
      </c>
      <c r="O1523" s="11">
        <v>218</v>
      </c>
      <c r="P1523" s="11">
        <v>0</v>
      </c>
      <c r="Q1523" s="16">
        <v>79.57</v>
      </c>
      <c r="R1523" s="11">
        <v>0</v>
      </c>
      <c r="S1523" t="s">
        <v>3697</v>
      </c>
      <c r="T1523" s="11">
        <v>0</v>
      </c>
      <c r="U1523" t="s">
        <v>67</v>
      </c>
      <c r="V1523" s="13">
        <v>46276</v>
      </c>
      <c r="W1523" t="s">
        <v>68</v>
      </c>
      <c r="X1523" t="s">
        <v>69</v>
      </c>
      <c r="Y1523" t="s">
        <v>3707</v>
      </c>
      <c r="Z1523" t="s">
        <v>71</v>
      </c>
      <c r="AA1523" s="17">
        <v>0.30393518518519</v>
      </c>
      <c r="AB1523" t="s">
        <v>72</v>
      </c>
      <c r="AC1523" s="11">
        <v>0</v>
      </c>
      <c r="AD1523" t="s">
        <v>3708</v>
      </c>
      <c r="AE1523" s="13">
        <v>46275</v>
      </c>
      <c r="AF1523" t="s">
        <v>60</v>
      </c>
      <c r="AG1523" t="s">
        <v>60</v>
      </c>
      <c r="AH1523" s="10"/>
      <c r="AI1523" s="14">
        <f>IF(MID(S1523,14,1)="A",RIGHT(S1523,4)/1,IF(MID(S1523,13,1)="+",RIGHT(S1523,5)/10,IF(MID(S1523,13,1)="-",RIGHT(S1523,5)/1)))</f>
        <v>561</v>
      </c>
      <c r="AJ1523" s="14" t="str">
        <f>IF(AI1523&lt;3000,"St","LT")</f>
        <v>St</v>
      </c>
      <c r="AK1523" s="14" t="str">
        <f>VLOOKUP(MID(M1523,2,1),Sheet4!A:B,2,FALSE)</f>
        <v>Gd.05</v>
      </c>
      <c r="AL1523" s="14" t="str">
        <f>TEXT(D1523,"mmmm")</f>
        <v>September</v>
      </c>
      <c r="AM1523" s="14">
        <f>Q1523</f>
        <v>79.57</v>
      </c>
      <c r="AN1523" s="14">
        <f>O1523</f>
        <v>218</v>
      </c>
    </row>
    <row r="1524" spans="1:40">
      <c r="A1524" t="s">
        <v>57</v>
      </c>
      <c r="B1524" t="s">
        <v>3694</v>
      </c>
      <c r="C1524" t="s">
        <v>59</v>
      </c>
      <c r="D1524" s="13">
        <v>46275</v>
      </c>
      <c r="E1524" t="s">
        <v>181</v>
      </c>
      <c r="F1524" t="s">
        <v>60</v>
      </c>
      <c r="G1524" t="s">
        <v>60</v>
      </c>
      <c r="H1524" t="s">
        <v>888</v>
      </c>
      <c r="I1524" s="16">
        <v>1.5</v>
      </c>
      <c r="J1524" t="s">
        <v>3695</v>
      </c>
      <c r="K1524" t="s">
        <v>59</v>
      </c>
      <c r="L1524" t="s">
        <v>76</v>
      </c>
      <c r="M1524" t="s">
        <v>3705</v>
      </c>
      <c r="N1524" t="s">
        <v>3696</v>
      </c>
      <c r="O1524" s="11">
        <v>69</v>
      </c>
      <c r="P1524" s="11">
        <v>0</v>
      </c>
      <c r="Q1524" s="12">
        <v>25.185</v>
      </c>
      <c r="R1524" s="11">
        <v>0</v>
      </c>
      <c r="S1524" t="s">
        <v>3697</v>
      </c>
      <c r="T1524" s="11">
        <v>0</v>
      </c>
      <c r="U1524" t="s">
        <v>67</v>
      </c>
      <c r="V1524" s="13">
        <v>46276</v>
      </c>
      <c r="W1524" t="s">
        <v>68</v>
      </c>
      <c r="X1524" t="s">
        <v>69</v>
      </c>
      <c r="Y1524" t="s">
        <v>3707</v>
      </c>
      <c r="Z1524" t="s">
        <v>71</v>
      </c>
      <c r="AA1524" s="17">
        <v>0.30393518518519</v>
      </c>
      <c r="AB1524" t="s">
        <v>72</v>
      </c>
      <c r="AC1524" s="11">
        <v>0</v>
      </c>
      <c r="AD1524" t="s">
        <v>3709</v>
      </c>
      <c r="AE1524" s="13">
        <v>46275</v>
      </c>
      <c r="AF1524" t="s">
        <v>2149</v>
      </c>
      <c r="AG1524" t="s">
        <v>60</v>
      </c>
      <c r="AH1524" s="10"/>
      <c r="AI1524" s="14">
        <f>IF(MID(S1524,14,1)="A",RIGHT(S1524,4)/1,IF(MID(S1524,13,1)="+",RIGHT(S1524,5)/10,IF(MID(S1524,13,1)="-",RIGHT(S1524,5)/1)))</f>
        <v>561</v>
      </c>
      <c r="AJ1524" s="14" t="str">
        <f>IF(AI1524&lt;3000,"St","LT")</f>
        <v>St</v>
      </c>
      <c r="AK1524" s="14" t="str">
        <f>VLOOKUP(MID(M1524,2,1),Sheet4!A:B,2,FALSE)</f>
        <v>Gd.05</v>
      </c>
      <c r="AL1524" s="14" t="str">
        <f>TEXT(D1524,"mmmm")</f>
        <v>September</v>
      </c>
      <c r="AM1524" s="14">
        <f>Q1524</f>
        <v>25.185</v>
      </c>
      <c r="AN1524" s="14">
        <f>O1524</f>
        <v>69</v>
      </c>
    </row>
    <row r="1525" spans="1:40">
      <c r="A1525" t="s">
        <v>57</v>
      </c>
      <c r="B1525" t="s">
        <v>3694</v>
      </c>
      <c r="C1525" t="s">
        <v>59</v>
      </c>
      <c r="D1525" s="13">
        <v>46275</v>
      </c>
      <c r="E1525" t="s">
        <v>181</v>
      </c>
      <c r="F1525" t="s">
        <v>60</v>
      </c>
      <c r="G1525" t="s">
        <v>60</v>
      </c>
      <c r="H1525" t="s">
        <v>888</v>
      </c>
      <c r="I1525" s="16">
        <v>1.5</v>
      </c>
      <c r="J1525" t="s">
        <v>3695</v>
      </c>
      <c r="K1525" t="s">
        <v>59</v>
      </c>
      <c r="L1525" t="s">
        <v>63</v>
      </c>
      <c r="M1525" t="s">
        <v>64</v>
      </c>
      <c r="N1525" t="s">
        <v>3710</v>
      </c>
      <c r="O1525" s="11">
        <v>0</v>
      </c>
      <c r="P1525" s="11">
        <v>218</v>
      </c>
      <c r="Q1525" s="11">
        <v>0</v>
      </c>
      <c r="R1525" s="16">
        <v>79.57</v>
      </c>
      <c r="S1525" t="s">
        <v>3697</v>
      </c>
      <c r="T1525" s="11">
        <v>0</v>
      </c>
      <c r="U1525" t="s">
        <v>67</v>
      </c>
      <c r="V1525" s="13">
        <v>46276</v>
      </c>
      <c r="W1525" t="s">
        <v>68</v>
      </c>
      <c r="X1525" t="s">
        <v>69</v>
      </c>
      <c r="Y1525" t="s">
        <v>3711</v>
      </c>
      <c r="Z1525" t="s">
        <v>71</v>
      </c>
      <c r="AA1525" s="17">
        <v>0.27262731481481</v>
      </c>
      <c r="AB1525" t="s">
        <v>72</v>
      </c>
      <c r="AC1525" s="11">
        <v>0</v>
      </c>
      <c r="AD1525" t="s">
        <v>3712</v>
      </c>
      <c r="AE1525" s="13">
        <v>46275</v>
      </c>
      <c r="AF1525" t="s">
        <v>60</v>
      </c>
      <c r="AG1525" t="s">
        <v>60</v>
      </c>
      <c r="AH1525" s="10"/>
      <c r="AI1525" s="14">
        <f>IF(MID(S1525,14,1)="A",RIGHT(S1525,4)/1,IF(MID(S1525,13,1)="+",RIGHT(S1525,5)/10,IF(MID(S1525,13,1)="-",RIGHT(S1525,5)/1)))</f>
        <v>561</v>
      </c>
      <c r="AJ1525" s="14" t="str">
        <f>IF(AI1525&lt;3000,"St","LT")</f>
        <v>St</v>
      </c>
      <c r="AK1525" s="14" t="str">
        <f>VLOOKUP(MID(M1525,2,1),Sheet4!A:B,2,FALSE)</f>
        <v>Gd.05</v>
      </c>
      <c r="AL1525" s="14" t="str">
        <f>TEXT(D1525,"mmmm")</f>
        <v>September</v>
      </c>
      <c r="AM1525" s="14">
        <f>Q1525</f>
        <v>0</v>
      </c>
      <c r="AN1525" s="14">
        <f>O1525</f>
        <v>0</v>
      </c>
    </row>
    <row r="1526" spans="1:40">
      <c r="A1526" t="s">
        <v>57</v>
      </c>
      <c r="B1526" t="s">
        <v>1091</v>
      </c>
      <c r="C1526" t="s">
        <v>59</v>
      </c>
      <c r="D1526" s="13">
        <v>46276</v>
      </c>
      <c r="E1526" t="s">
        <v>238</v>
      </c>
      <c r="F1526" t="s">
        <v>60</v>
      </c>
      <c r="G1526" t="s">
        <v>60</v>
      </c>
      <c r="H1526" t="s">
        <v>547</v>
      </c>
      <c r="I1526" s="16">
        <v>2.5</v>
      </c>
      <c r="J1526" t="s">
        <v>1092</v>
      </c>
      <c r="K1526" t="s">
        <v>59</v>
      </c>
      <c r="L1526" t="s">
        <v>76</v>
      </c>
      <c r="M1526" t="s">
        <v>84</v>
      </c>
      <c r="N1526" t="s">
        <v>3350</v>
      </c>
      <c r="O1526" s="11">
        <v>1614</v>
      </c>
      <c r="P1526" s="11">
        <v>0</v>
      </c>
      <c r="Q1526" s="12">
        <v>563.286</v>
      </c>
      <c r="R1526" s="11">
        <v>0</v>
      </c>
      <c r="S1526" t="s">
        <v>1094</v>
      </c>
      <c r="T1526" s="11">
        <v>0</v>
      </c>
      <c r="U1526" t="s">
        <v>60</v>
      </c>
      <c r="V1526" s="13">
        <v>46276</v>
      </c>
      <c r="W1526" t="s">
        <v>68</v>
      </c>
      <c r="X1526" t="s">
        <v>98</v>
      </c>
      <c r="Y1526" t="s">
        <v>3713</v>
      </c>
      <c r="Z1526" t="s">
        <v>71</v>
      </c>
      <c r="AA1526" s="17">
        <v>0.55496527777778</v>
      </c>
      <c r="AB1526" t="s">
        <v>72</v>
      </c>
      <c r="AC1526" s="11">
        <v>0</v>
      </c>
      <c r="AD1526" t="s">
        <v>3714</v>
      </c>
      <c r="AE1526" s="13">
        <v>46276</v>
      </c>
      <c r="AF1526" t="s">
        <v>1097</v>
      </c>
      <c r="AG1526" t="s">
        <v>60</v>
      </c>
      <c r="AH1526" s="10"/>
      <c r="AI1526" s="14">
        <f>IF(MID(S1526,14,1)="A",RIGHT(S1526,4)/1,IF(MID(S1526,13,1)="+",RIGHT(S1526,5)/10,IF(MID(S1526,13,1)="-",RIGHT(S1526,5)/1)))</f>
        <v>179.6</v>
      </c>
      <c r="AJ1526" s="14" t="str">
        <f>IF(AI1526&lt;3000,"St","LT")</f>
        <v>St</v>
      </c>
      <c r="AK1526" s="14" t="str">
        <f>VLOOKUP(MID(M1526,2,1),Sheet4!A:B,2,FALSE)</f>
        <v>Gd.13</v>
      </c>
      <c r="AL1526" s="14" t="str">
        <f>TEXT(D1526,"mmmm")</f>
        <v>September</v>
      </c>
      <c r="AM1526" s="14">
        <f>Q1526</f>
        <v>563.286</v>
      </c>
      <c r="AN1526" s="14">
        <f>O1526</f>
        <v>1614</v>
      </c>
    </row>
    <row r="1527" spans="1:40">
      <c r="A1527" t="s">
        <v>57</v>
      </c>
      <c r="B1527" t="s">
        <v>1091</v>
      </c>
      <c r="C1527" t="s">
        <v>59</v>
      </c>
      <c r="D1527" s="13">
        <v>46276</v>
      </c>
      <c r="E1527" t="s">
        <v>238</v>
      </c>
      <c r="F1527" t="s">
        <v>60</v>
      </c>
      <c r="G1527" t="s">
        <v>60</v>
      </c>
      <c r="H1527" t="s">
        <v>547</v>
      </c>
      <c r="I1527" s="16">
        <v>2.5</v>
      </c>
      <c r="J1527" t="s">
        <v>1092</v>
      </c>
      <c r="K1527" t="s">
        <v>59</v>
      </c>
      <c r="L1527" t="s">
        <v>76</v>
      </c>
      <c r="M1527" t="s">
        <v>84</v>
      </c>
      <c r="N1527" t="s">
        <v>3350</v>
      </c>
      <c r="O1527" s="11">
        <v>596</v>
      </c>
      <c r="P1527" s="11">
        <v>0</v>
      </c>
      <c r="Q1527" s="12">
        <v>208.004</v>
      </c>
      <c r="R1527" s="11">
        <v>0</v>
      </c>
      <c r="S1527" t="s">
        <v>1094</v>
      </c>
      <c r="T1527" s="11">
        <v>0</v>
      </c>
      <c r="U1527" t="s">
        <v>60</v>
      </c>
      <c r="V1527" s="13">
        <v>46276</v>
      </c>
      <c r="W1527" t="s">
        <v>68</v>
      </c>
      <c r="X1527" t="s">
        <v>98</v>
      </c>
      <c r="Y1527" t="s">
        <v>3715</v>
      </c>
      <c r="Z1527" t="s">
        <v>71</v>
      </c>
      <c r="AA1527" s="17">
        <v>0.59515046296296</v>
      </c>
      <c r="AB1527" t="s">
        <v>72</v>
      </c>
      <c r="AC1527" s="11">
        <v>0</v>
      </c>
      <c r="AD1527" t="s">
        <v>3716</v>
      </c>
      <c r="AE1527" s="13">
        <v>46276</v>
      </c>
      <c r="AF1527" t="s">
        <v>1097</v>
      </c>
      <c r="AG1527" t="s">
        <v>60</v>
      </c>
      <c r="AH1527" s="10"/>
      <c r="AI1527" s="14">
        <f>IF(MID(S1527,14,1)="A",RIGHT(S1527,4)/1,IF(MID(S1527,13,1)="+",RIGHT(S1527,5)/10,IF(MID(S1527,13,1)="-",RIGHT(S1527,5)/1)))</f>
        <v>179.6</v>
      </c>
      <c r="AJ1527" s="14" t="str">
        <f>IF(AI1527&lt;3000,"St","LT")</f>
        <v>St</v>
      </c>
      <c r="AK1527" s="14" t="str">
        <f>VLOOKUP(MID(M1527,2,1),Sheet4!A:B,2,FALSE)</f>
        <v>Gd.13</v>
      </c>
      <c r="AL1527" s="14" t="str">
        <f>TEXT(D1527,"mmmm")</f>
        <v>September</v>
      </c>
      <c r="AM1527" s="14">
        <f>Q1527</f>
        <v>208.004</v>
      </c>
      <c r="AN1527" s="14">
        <f>O1527</f>
        <v>596</v>
      </c>
    </row>
    <row r="1528" spans="1:40">
      <c r="A1528" t="s">
        <v>57</v>
      </c>
      <c r="B1528" t="s">
        <v>1091</v>
      </c>
      <c r="C1528" t="s">
        <v>59</v>
      </c>
      <c r="D1528" s="13">
        <v>46276</v>
      </c>
      <c r="E1528" t="s">
        <v>60</v>
      </c>
      <c r="F1528" t="s">
        <v>60</v>
      </c>
      <c r="G1528" t="s">
        <v>60</v>
      </c>
      <c r="H1528" t="s">
        <v>547</v>
      </c>
      <c r="I1528" s="16">
        <v>2.5</v>
      </c>
      <c r="J1528" t="s">
        <v>1092</v>
      </c>
      <c r="K1528" t="s">
        <v>59</v>
      </c>
      <c r="L1528" t="s">
        <v>63</v>
      </c>
      <c r="M1528" t="s">
        <v>84</v>
      </c>
      <c r="N1528" t="s">
        <v>3347</v>
      </c>
      <c r="O1528" s="11">
        <v>0</v>
      </c>
      <c r="P1528" s="11">
        <v>2257</v>
      </c>
      <c r="Q1528" s="11">
        <v>0</v>
      </c>
      <c r="R1528" s="12">
        <v>787.693</v>
      </c>
      <c r="S1528" t="s">
        <v>1094</v>
      </c>
      <c r="T1528" s="11">
        <v>0</v>
      </c>
      <c r="U1528" t="s">
        <v>60</v>
      </c>
      <c r="V1528" s="13">
        <v>46276</v>
      </c>
      <c r="W1528" t="s">
        <v>68</v>
      </c>
      <c r="X1528" t="s">
        <v>98</v>
      </c>
      <c r="Y1528" t="s">
        <v>3717</v>
      </c>
      <c r="Z1528" t="s">
        <v>71</v>
      </c>
      <c r="AA1528" s="17">
        <v>0.55333333333333</v>
      </c>
      <c r="AB1528" t="s">
        <v>72</v>
      </c>
      <c r="AC1528" s="11">
        <v>0</v>
      </c>
      <c r="AD1528" t="s">
        <v>3349</v>
      </c>
      <c r="AE1528" s="13">
        <v>46276</v>
      </c>
      <c r="AF1528" t="s">
        <v>1097</v>
      </c>
      <c r="AG1528" t="s">
        <v>60</v>
      </c>
      <c r="AH1528" s="10"/>
      <c r="AI1528" s="14">
        <f>IF(MID(S1528,14,1)="A",RIGHT(S1528,4)/1,IF(MID(S1528,13,1)="+",RIGHT(S1528,5)/10,IF(MID(S1528,13,1)="-",RIGHT(S1528,5)/1)))</f>
        <v>179.6</v>
      </c>
      <c r="AJ1528" s="14" t="str">
        <f>IF(AI1528&lt;3000,"St","LT")</f>
        <v>St</v>
      </c>
      <c r="AK1528" s="14" t="str">
        <f>VLOOKUP(MID(M1528,2,1),Sheet4!A:B,2,FALSE)</f>
        <v>Gd.13</v>
      </c>
      <c r="AL1528" s="14" t="str">
        <f>TEXT(D1528,"mmmm")</f>
        <v>September</v>
      </c>
      <c r="AM1528" s="14">
        <f>Q1528</f>
        <v>0</v>
      </c>
      <c r="AN1528" s="14">
        <f>O1528</f>
        <v>0</v>
      </c>
    </row>
    <row r="1529" spans="1:40">
      <c r="A1529" t="s">
        <v>57</v>
      </c>
      <c r="B1529" t="s">
        <v>1091</v>
      </c>
      <c r="C1529" t="s">
        <v>59</v>
      </c>
      <c r="D1529" s="13">
        <v>46276</v>
      </c>
      <c r="E1529" t="s">
        <v>60</v>
      </c>
      <c r="F1529" t="s">
        <v>60</v>
      </c>
      <c r="G1529" t="s">
        <v>60</v>
      </c>
      <c r="H1529" t="s">
        <v>547</v>
      </c>
      <c r="I1529" s="16">
        <v>2.5</v>
      </c>
      <c r="J1529" t="s">
        <v>1092</v>
      </c>
      <c r="K1529" t="s">
        <v>59</v>
      </c>
      <c r="L1529" t="s">
        <v>63</v>
      </c>
      <c r="M1529" t="s">
        <v>84</v>
      </c>
      <c r="N1529" t="s">
        <v>3347</v>
      </c>
      <c r="O1529" s="11">
        <v>0</v>
      </c>
      <c r="P1529" s="11">
        <v>554</v>
      </c>
      <c r="Q1529" s="11">
        <v>0</v>
      </c>
      <c r="R1529" s="12">
        <v>193.346</v>
      </c>
      <c r="S1529" t="s">
        <v>1094</v>
      </c>
      <c r="T1529" s="11">
        <v>0</v>
      </c>
      <c r="U1529" t="s">
        <v>60</v>
      </c>
      <c r="V1529" s="13">
        <v>46276</v>
      </c>
      <c r="W1529" t="s">
        <v>68</v>
      </c>
      <c r="X1529" t="s">
        <v>98</v>
      </c>
      <c r="Y1529" t="s">
        <v>3718</v>
      </c>
      <c r="Z1529" t="s">
        <v>71</v>
      </c>
      <c r="AA1529" s="17">
        <v>0.97734953703704</v>
      </c>
      <c r="AB1529" t="s">
        <v>72</v>
      </c>
      <c r="AC1529" s="11">
        <v>0</v>
      </c>
      <c r="AD1529" t="s">
        <v>3719</v>
      </c>
      <c r="AE1529" s="13">
        <v>46276</v>
      </c>
      <c r="AF1529" t="s">
        <v>1097</v>
      </c>
      <c r="AG1529" t="s">
        <v>60</v>
      </c>
      <c r="AH1529" s="10"/>
      <c r="AI1529" s="14">
        <f>IF(MID(S1529,14,1)="A",RIGHT(S1529,4)/1,IF(MID(S1529,13,1)="+",RIGHT(S1529,5)/10,IF(MID(S1529,13,1)="-",RIGHT(S1529,5)/1)))</f>
        <v>179.6</v>
      </c>
      <c r="AJ1529" s="14" t="str">
        <f>IF(AI1529&lt;3000,"St","LT")</f>
        <v>St</v>
      </c>
      <c r="AK1529" s="14" t="str">
        <f>VLOOKUP(MID(M1529,2,1),Sheet4!A:B,2,FALSE)</f>
        <v>Gd.13</v>
      </c>
      <c r="AL1529" s="14" t="str">
        <f>TEXT(D1529,"mmmm")</f>
        <v>September</v>
      </c>
      <c r="AM1529" s="14">
        <f>Q1529</f>
        <v>0</v>
      </c>
      <c r="AN1529" s="14">
        <f>O1529</f>
        <v>0</v>
      </c>
    </row>
    <row r="1530" spans="1:40">
      <c r="A1530" t="s">
        <v>57</v>
      </c>
      <c r="B1530" t="s">
        <v>1091</v>
      </c>
      <c r="C1530" t="s">
        <v>59</v>
      </c>
      <c r="D1530" s="13">
        <v>46276</v>
      </c>
      <c r="E1530" t="s">
        <v>238</v>
      </c>
      <c r="F1530" t="s">
        <v>60</v>
      </c>
      <c r="G1530" t="s">
        <v>60</v>
      </c>
      <c r="H1530" t="s">
        <v>547</v>
      </c>
      <c r="I1530" s="16">
        <v>2.5</v>
      </c>
      <c r="J1530" t="s">
        <v>1092</v>
      </c>
      <c r="K1530" t="s">
        <v>59</v>
      </c>
      <c r="L1530" t="s">
        <v>76</v>
      </c>
      <c r="M1530" t="s">
        <v>84</v>
      </c>
      <c r="N1530" t="s">
        <v>3350</v>
      </c>
      <c r="O1530" s="11">
        <v>554</v>
      </c>
      <c r="P1530" s="11">
        <v>0</v>
      </c>
      <c r="Q1530" s="12">
        <v>193.346</v>
      </c>
      <c r="R1530" s="11">
        <v>0</v>
      </c>
      <c r="S1530" t="s">
        <v>1094</v>
      </c>
      <c r="T1530" s="11">
        <v>0</v>
      </c>
      <c r="U1530" t="s">
        <v>60</v>
      </c>
      <c r="V1530" s="13">
        <v>46276</v>
      </c>
      <c r="W1530" t="s">
        <v>68</v>
      </c>
      <c r="X1530" t="s">
        <v>98</v>
      </c>
      <c r="Y1530" t="s">
        <v>3720</v>
      </c>
      <c r="Z1530" t="s">
        <v>71</v>
      </c>
      <c r="AA1530" s="17">
        <v>0.97744212962963</v>
      </c>
      <c r="AB1530" t="s">
        <v>72</v>
      </c>
      <c r="AC1530" s="11">
        <v>0</v>
      </c>
      <c r="AD1530" t="s">
        <v>3721</v>
      </c>
      <c r="AE1530" s="13">
        <v>46276</v>
      </c>
      <c r="AF1530" t="s">
        <v>1097</v>
      </c>
      <c r="AG1530" t="s">
        <v>60</v>
      </c>
      <c r="AH1530" s="10"/>
      <c r="AI1530" s="14">
        <f>IF(MID(S1530,14,1)="A",RIGHT(S1530,4)/1,IF(MID(S1530,13,1)="+",RIGHT(S1530,5)/10,IF(MID(S1530,13,1)="-",RIGHT(S1530,5)/1)))</f>
        <v>179.6</v>
      </c>
      <c r="AJ1530" s="14" t="str">
        <f>IF(AI1530&lt;3000,"St","LT")</f>
        <v>St</v>
      </c>
      <c r="AK1530" s="14" t="str">
        <f>VLOOKUP(MID(M1530,2,1),Sheet4!A:B,2,FALSE)</f>
        <v>Gd.13</v>
      </c>
      <c r="AL1530" s="14" t="str">
        <f>TEXT(D1530,"mmmm")</f>
        <v>September</v>
      </c>
      <c r="AM1530" s="14">
        <f>Q1530</f>
        <v>193.346</v>
      </c>
      <c r="AN1530" s="14">
        <f>O1530</f>
        <v>554</v>
      </c>
    </row>
    <row r="1531" spans="1:40">
      <c r="A1531" t="s">
        <v>57</v>
      </c>
      <c r="B1531" t="s">
        <v>3722</v>
      </c>
      <c r="C1531" t="s">
        <v>59</v>
      </c>
      <c r="D1531" s="13">
        <v>46276</v>
      </c>
      <c r="E1531" t="s">
        <v>60</v>
      </c>
      <c r="F1531" t="s">
        <v>60</v>
      </c>
      <c r="G1531" t="s">
        <v>60</v>
      </c>
      <c r="H1531" t="s">
        <v>198</v>
      </c>
      <c r="I1531" s="16">
        <v>6.3</v>
      </c>
      <c r="J1531" t="s">
        <v>387</v>
      </c>
      <c r="K1531" t="s">
        <v>59</v>
      </c>
      <c r="L1531" t="s">
        <v>63</v>
      </c>
      <c r="M1531" t="s">
        <v>1702</v>
      </c>
      <c r="N1531" t="s">
        <v>2303</v>
      </c>
      <c r="O1531" s="11">
        <v>0</v>
      </c>
      <c r="P1531" s="11">
        <v>500</v>
      </c>
      <c r="Q1531" s="11">
        <v>0</v>
      </c>
      <c r="R1531" s="16">
        <v>582.5</v>
      </c>
      <c r="S1531" t="s">
        <v>389</v>
      </c>
      <c r="T1531" s="11">
        <v>0</v>
      </c>
      <c r="U1531" t="s">
        <v>60</v>
      </c>
      <c r="V1531" s="13">
        <v>46276</v>
      </c>
      <c r="W1531" t="s">
        <v>68</v>
      </c>
      <c r="X1531" t="s">
        <v>1704</v>
      </c>
      <c r="Y1531" t="s">
        <v>3723</v>
      </c>
      <c r="Z1531" t="s">
        <v>71</v>
      </c>
      <c r="AA1531" s="17">
        <v>0.86667824074074</v>
      </c>
      <c r="AB1531" t="s">
        <v>72</v>
      </c>
      <c r="AC1531" s="11">
        <v>0</v>
      </c>
      <c r="AD1531" t="s">
        <v>3724</v>
      </c>
      <c r="AE1531" s="13">
        <v>46276</v>
      </c>
      <c r="AF1531" t="s">
        <v>1243</v>
      </c>
      <c r="AG1531" t="s">
        <v>60</v>
      </c>
      <c r="AH1531" s="10"/>
      <c r="AI1531" s="14">
        <f>IF(MID(S1531,14,1)="A",RIGHT(S1531,4)/1,IF(MID(S1531,13,1)="+",RIGHT(S1531,5)/10,IF(MID(S1531,13,1)="-",RIGHT(S1531,5)/1)))</f>
        <v>294</v>
      </c>
      <c r="AJ1531" s="14" t="str">
        <f>IF(AI1531&lt;3000,"St","LT")</f>
        <v>St</v>
      </c>
      <c r="AK1531" s="14" t="str">
        <f>VLOOKUP(MID(M1531,2,1),Sheet4!A:B,2,FALSE)</f>
        <v>Gd.13</v>
      </c>
      <c r="AL1531" s="14" t="str">
        <f>TEXT(D1531,"mmmm")</f>
        <v>September</v>
      </c>
      <c r="AM1531" s="14">
        <f>Q1531</f>
        <v>0</v>
      </c>
      <c r="AN1531" s="14">
        <f>O1531</f>
        <v>0</v>
      </c>
    </row>
    <row r="1532" spans="1:40">
      <c r="A1532" t="s">
        <v>57</v>
      </c>
      <c r="B1532" t="s">
        <v>3722</v>
      </c>
      <c r="C1532" t="s">
        <v>59</v>
      </c>
      <c r="D1532" s="13">
        <v>46276</v>
      </c>
      <c r="E1532" t="s">
        <v>60</v>
      </c>
      <c r="F1532" t="s">
        <v>60</v>
      </c>
      <c r="G1532" t="s">
        <v>60</v>
      </c>
      <c r="H1532" t="s">
        <v>198</v>
      </c>
      <c r="I1532" s="16">
        <v>6.3</v>
      </c>
      <c r="J1532" t="s">
        <v>387</v>
      </c>
      <c r="K1532" t="s">
        <v>59</v>
      </c>
      <c r="L1532" t="s">
        <v>74</v>
      </c>
      <c r="M1532" t="s">
        <v>1702</v>
      </c>
      <c r="N1532" t="s">
        <v>2303</v>
      </c>
      <c r="O1532" s="11">
        <v>0</v>
      </c>
      <c r="P1532" s="11">
        <v>-500</v>
      </c>
      <c r="Q1532" s="11">
        <v>0</v>
      </c>
      <c r="R1532" s="16">
        <v>-582.5</v>
      </c>
      <c r="S1532" t="s">
        <v>389</v>
      </c>
      <c r="T1532" s="11">
        <v>0</v>
      </c>
      <c r="U1532" t="s">
        <v>60</v>
      </c>
      <c r="V1532" s="13">
        <v>46276</v>
      </c>
      <c r="W1532" t="s">
        <v>68</v>
      </c>
      <c r="X1532" t="s">
        <v>1704</v>
      </c>
      <c r="Y1532" t="s">
        <v>3725</v>
      </c>
      <c r="Z1532" t="s">
        <v>71</v>
      </c>
      <c r="AA1532" s="17">
        <v>0.86922453703704</v>
      </c>
      <c r="AB1532" t="s">
        <v>72</v>
      </c>
      <c r="AC1532" s="11">
        <v>0</v>
      </c>
      <c r="AD1532" t="s">
        <v>3724</v>
      </c>
      <c r="AE1532" s="13">
        <v>46276</v>
      </c>
      <c r="AF1532" t="s">
        <v>1243</v>
      </c>
      <c r="AG1532" t="s">
        <v>60</v>
      </c>
      <c r="AH1532" s="10"/>
      <c r="AI1532" s="14">
        <f>IF(MID(S1532,14,1)="A",RIGHT(S1532,4)/1,IF(MID(S1532,13,1)="+",RIGHT(S1532,5)/10,IF(MID(S1532,13,1)="-",RIGHT(S1532,5)/1)))</f>
        <v>294</v>
      </c>
      <c r="AJ1532" s="14" t="str">
        <f>IF(AI1532&lt;3000,"St","LT")</f>
        <v>St</v>
      </c>
      <c r="AK1532" s="14" t="str">
        <f>VLOOKUP(MID(M1532,2,1),Sheet4!A:B,2,FALSE)</f>
        <v>Gd.13</v>
      </c>
      <c r="AL1532" s="14" t="str">
        <f>TEXT(D1532,"mmmm")</f>
        <v>September</v>
      </c>
      <c r="AM1532" s="14">
        <f>Q1532</f>
        <v>0</v>
      </c>
      <c r="AN1532" s="14">
        <f>O1532</f>
        <v>0</v>
      </c>
    </row>
    <row r="1533" spans="1:40">
      <c r="A1533" t="s">
        <v>57</v>
      </c>
      <c r="B1533" t="s">
        <v>3726</v>
      </c>
      <c r="C1533" t="s">
        <v>59</v>
      </c>
      <c r="D1533" s="13">
        <v>46276</v>
      </c>
      <c r="E1533" t="s">
        <v>212</v>
      </c>
      <c r="F1533" t="s">
        <v>60</v>
      </c>
      <c r="G1533" t="s">
        <v>60</v>
      </c>
      <c r="H1533" t="s">
        <v>135</v>
      </c>
      <c r="I1533" s="16">
        <v>1.9</v>
      </c>
      <c r="J1533" t="s">
        <v>453</v>
      </c>
      <c r="K1533" t="s">
        <v>59</v>
      </c>
      <c r="L1533" t="s">
        <v>74</v>
      </c>
      <c r="M1533" t="s">
        <v>282</v>
      </c>
      <c r="N1533" t="s">
        <v>3727</v>
      </c>
      <c r="O1533" s="11">
        <v>0</v>
      </c>
      <c r="P1533" s="11">
        <v>-1199</v>
      </c>
      <c r="Q1533" s="11">
        <v>0</v>
      </c>
      <c r="R1533" s="16">
        <v>-227.81</v>
      </c>
      <c r="S1533" t="s">
        <v>3728</v>
      </c>
      <c r="T1533" s="11">
        <v>0</v>
      </c>
      <c r="U1533" t="s">
        <v>298</v>
      </c>
      <c r="V1533" s="13">
        <v>46276</v>
      </c>
      <c r="W1533" t="s">
        <v>68</v>
      </c>
      <c r="X1533" t="s">
        <v>187</v>
      </c>
      <c r="Y1533" t="s">
        <v>3729</v>
      </c>
      <c r="Z1533" t="s">
        <v>71</v>
      </c>
      <c r="AA1533" s="17">
        <v>0.91996527777778</v>
      </c>
      <c r="AB1533" t="s">
        <v>72</v>
      </c>
      <c r="AC1533" s="11">
        <v>0</v>
      </c>
      <c r="AD1533" t="s">
        <v>3730</v>
      </c>
      <c r="AE1533" s="13">
        <v>46276</v>
      </c>
      <c r="AF1533" t="s">
        <v>60</v>
      </c>
      <c r="AG1533" t="s">
        <v>60</v>
      </c>
      <c r="AH1533" s="10"/>
      <c r="AI1533" s="14">
        <f>IF(MID(S1533,14,1)="A",RIGHT(S1533,4)/1,IF(MID(S1533,13,1)="+",RIGHT(S1533,5)/10,IF(MID(S1533,13,1)="-",RIGHT(S1533,5)/1)))</f>
        <v>200</v>
      </c>
      <c r="AJ1533" s="14" t="str">
        <f>IF(AI1533&lt;3000,"St","LT")</f>
        <v>St</v>
      </c>
      <c r="AK1533" s="14" t="str">
        <f>VLOOKUP(MID(M1533,2,1),Sheet4!A:B,2,FALSE)</f>
        <v>Gd.05</v>
      </c>
      <c r="AL1533" s="14" t="str">
        <f>TEXT(D1533,"mmmm")</f>
        <v>September</v>
      </c>
      <c r="AM1533" s="14">
        <f>Q1533</f>
        <v>0</v>
      </c>
      <c r="AN1533" s="14">
        <f>O1533</f>
        <v>0</v>
      </c>
    </row>
    <row r="1534" spans="1:40">
      <c r="A1534" t="s">
        <v>57</v>
      </c>
      <c r="B1534" t="s">
        <v>3726</v>
      </c>
      <c r="C1534" t="s">
        <v>59</v>
      </c>
      <c r="D1534" s="13">
        <v>46276</v>
      </c>
      <c r="E1534" t="s">
        <v>212</v>
      </c>
      <c r="F1534" t="s">
        <v>60</v>
      </c>
      <c r="G1534" t="s">
        <v>60</v>
      </c>
      <c r="H1534" t="s">
        <v>135</v>
      </c>
      <c r="I1534" s="16">
        <v>1.9</v>
      </c>
      <c r="J1534" t="s">
        <v>453</v>
      </c>
      <c r="K1534" t="s">
        <v>59</v>
      </c>
      <c r="L1534" t="s">
        <v>74</v>
      </c>
      <c r="M1534" t="s">
        <v>282</v>
      </c>
      <c r="N1534" t="s">
        <v>3727</v>
      </c>
      <c r="O1534" s="11">
        <v>0</v>
      </c>
      <c r="P1534" s="11">
        <v>-1031</v>
      </c>
      <c r="Q1534" s="11">
        <v>0</v>
      </c>
      <c r="R1534" s="16">
        <v>-195.89</v>
      </c>
      <c r="S1534" t="s">
        <v>3728</v>
      </c>
      <c r="T1534" s="11">
        <v>0</v>
      </c>
      <c r="U1534" t="s">
        <v>298</v>
      </c>
      <c r="V1534" s="13">
        <v>46277</v>
      </c>
      <c r="W1534" t="s">
        <v>68</v>
      </c>
      <c r="X1534" t="s">
        <v>187</v>
      </c>
      <c r="Y1534" t="s">
        <v>3731</v>
      </c>
      <c r="Z1534" t="s">
        <v>71</v>
      </c>
      <c r="AA1534" s="17">
        <v>0.26125</v>
      </c>
      <c r="AB1534" t="s">
        <v>72</v>
      </c>
      <c r="AC1534" s="11">
        <v>0</v>
      </c>
      <c r="AD1534" t="s">
        <v>3730</v>
      </c>
      <c r="AE1534" s="13">
        <v>46276</v>
      </c>
      <c r="AF1534" t="s">
        <v>60</v>
      </c>
      <c r="AG1534" t="s">
        <v>60</v>
      </c>
      <c r="AH1534" s="10"/>
      <c r="AI1534" s="14">
        <f>IF(MID(S1534,14,1)="A",RIGHT(S1534,4)/1,IF(MID(S1534,13,1)="+",RIGHT(S1534,5)/10,IF(MID(S1534,13,1)="-",RIGHT(S1534,5)/1)))</f>
        <v>200</v>
      </c>
      <c r="AJ1534" s="14" t="str">
        <f>IF(AI1534&lt;3000,"St","LT")</f>
        <v>St</v>
      </c>
      <c r="AK1534" s="14" t="str">
        <f>VLOOKUP(MID(M1534,2,1),Sheet4!A:B,2,FALSE)</f>
        <v>Gd.05</v>
      </c>
      <c r="AL1534" s="14" t="str">
        <f>TEXT(D1534,"mmmm")</f>
        <v>September</v>
      </c>
      <c r="AM1534" s="14">
        <f>Q1534</f>
        <v>0</v>
      </c>
      <c r="AN1534" s="14">
        <f>O1534</f>
        <v>0</v>
      </c>
    </row>
    <row r="1535" spans="1:40">
      <c r="A1535" t="s">
        <v>57</v>
      </c>
      <c r="B1535" t="s">
        <v>3726</v>
      </c>
      <c r="C1535" t="s">
        <v>59</v>
      </c>
      <c r="D1535" s="13">
        <v>46276</v>
      </c>
      <c r="E1535" t="s">
        <v>212</v>
      </c>
      <c r="F1535" t="s">
        <v>60</v>
      </c>
      <c r="G1535" t="s">
        <v>60</v>
      </c>
      <c r="H1535" t="s">
        <v>135</v>
      </c>
      <c r="I1535" s="16">
        <v>1.9</v>
      </c>
      <c r="J1535" t="s">
        <v>453</v>
      </c>
      <c r="K1535" t="s">
        <v>59</v>
      </c>
      <c r="L1535" t="s">
        <v>76</v>
      </c>
      <c r="M1535" t="s">
        <v>184</v>
      </c>
      <c r="N1535" t="s">
        <v>3732</v>
      </c>
      <c r="O1535" s="11">
        <v>168</v>
      </c>
      <c r="P1535" s="11">
        <v>0</v>
      </c>
      <c r="Q1535" s="16">
        <v>31.92</v>
      </c>
      <c r="R1535" s="11">
        <v>0</v>
      </c>
      <c r="S1535" t="s">
        <v>3728</v>
      </c>
      <c r="T1535" s="11">
        <v>0</v>
      </c>
      <c r="U1535" t="s">
        <v>298</v>
      </c>
      <c r="V1535" s="13">
        <v>46277</v>
      </c>
      <c r="W1535" t="s">
        <v>68</v>
      </c>
      <c r="X1535" t="s">
        <v>187</v>
      </c>
      <c r="Y1535" t="s">
        <v>3733</v>
      </c>
      <c r="Z1535" t="s">
        <v>71</v>
      </c>
      <c r="AA1535" s="17">
        <v>0.26087962962963</v>
      </c>
      <c r="AB1535" t="s">
        <v>72</v>
      </c>
      <c r="AC1535" s="11">
        <v>0</v>
      </c>
      <c r="AD1535" t="s">
        <v>3734</v>
      </c>
      <c r="AE1535" s="13">
        <v>46276</v>
      </c>
      <c r="AF1535" t="s">
        <v>3735</v>
      </c>
      <c r="AG1535" t="s">
        <v>60</v>
      </c>
      <c r="AH1535" s="10"/>
      <c r="AI1535" s="14">
        <f>IF(MID(S1535,14,1)="A",RIGHT(S1535,4)/1,IF(MID(S1535,13,1)="+",RIGHT(S1535,5)/10,IF(MID(S1535,13,1)="-",RIGHT(S1535,5)/1)))</f>
        <v>200</v>
      </c>
      <c r="AJ1535" s="14" t="str">
        <f>IF(AI1535&lt;3000,"St","LT")</f>
        <v>St</v>
      </c>
      <c r="AK1535" s="14" t="str">
        <f>VLOOKUP(MID(M1535,2,1),Sheet4!A:B,2,FALSE)</f>
        <v>Gd.05</v>
      </c>
      <c r="AL1535" s="14" t="str">
        <f>TEXT(D1535,"mmmm")</f>
        <v>September</v>
      </c>
      <c r="AM1535" s="14">
        <f>Q1535</f>
        <v>31.92</v>
      </c>
      <c r="AN1535" s="14">
        <f>O1535</f>
        <v>168</v>
      </c>
    </row>
    <row r="1536" spans="1:40">
      <c r="A1536" t="s">
        <v>57</v>
      </c>
      <c r="B1536" t="s">
        <v>3726</v>
      </c>
      <c r="C1536" t="s">
        <v>59</v>
      </c>
      <c r="D1536" s="13">
        <v>46276</v>
      </c>
      <c r="E1536" t="s">
        <v>212</v>
      </c>
      <c r="F1536" t="s">
        <v>60</v>
      </c>
      <c r="G1536" t="s">
        <v>60</v>
      </c>
      <c r="H1536" t="s">
        <v>135</v>
      </c>
      <c r="I1536" s="16">
        <v>1.9</v>
      </c>
      <c r="J1536" t="s">
        <v>453</v>
      </c>
      <c r="K1536" t="s">
        <v>59</v>
      </c>
      <c r="L1536" t="s">
        <v>63</v>
      </c>
      <c r="M1536" t="s">
        <v>282</v>
      </c>
      <c r="N1536" t="s">
        <v>3727</v>
      </c>
      <c r="O1536" s="11">
        <v>0</v>
      </c>
      <c r="P1536" s="11">
        <v>1199</v>
      </c>
      <c r="Q1536" s="11">
        <v>0</v>
      </c>
      <c r="R1536" s="16">
        <v>227.81</v>
      </c>
      <c r="S1536" t="s">
        <v>3728</v>
      </c>
      <c r="T1536" s="11">
        <v>0</v>
      </c>
      <c r="U1536" t="s">
        <v>298</v>
      </c>
      <c r="V1536" s="13">
        <v>46277</v>
      </c>
      <c r="W1536" t="s">
        <v>68</v>
      </c>
      <c r="X1536" t="s">
        <v>187</v>
      </c>
      <c r="Y1536" t="s">
        <v>3736</v>
      </c>
      <c r="Z1536" t="s">
        <v>71</v>
      </c>
      <c r="AA1536" s="17">
        <v>0.26063657407407</v>
      </c>
      <c r="AB1536" t="s">
        <v>72</v>
      </c>
      <c r="AC1536" s="11">
        <v>0</v>
      </c>
      <c r="AD1536" t="s">
        <v>3730</v>
      </c>
      <c r="AE1536" s="13">
        <v>46276</v>
      </c>
      <c r="AF1536" t="s">
        <v>60</v>
      </c>
      <c r="AG1536" t="s">
        <v>60</v>
      </c>
      <c r="AH1536" s="10"/>
      <c r="AI1536" s="14">
        <f>IF(MID(S1536,14,1)="A",RIGHT(S1536,4)/1,IF(MID(S1536,13,1)="+",RIGHT(S1536,5)/10,IF(MID(S1536,13,1)="-",RIGHT(S1536,5)/1)))</f>
        <v>200</v>
      </c>
      <c r="AJ1536" s="14" t="str">
        <f>IF(AI1536&lt;3000,"St","LT")</f>
        <v>St</v>
      </c>
      <c r="AK1536" s="14" t="str">
        <f>VLOOKUP(MID(M1536,2,1),Sheet4!A:B,2,FALSE)</f>
        <v>Gd.05</v>
      </c>
      <c r="AL1536" s="14" t="str">
        <f>TEXT(D1536,"mmmm")</f>
        <v>September</v>
      </c>
      <c r="AM1536" s="14">
        <f>Q1536</f>
        <v>0</v>
      </c>
      <c r="AN1536" s="14">
        <f>O1536</f>
        <v>0</v>
      </c>
    </row>
    <row r="1537" spans="1:40">
      <c r="A1537" t="s">
        <v>57</v>
      </c>
      <c r="B1537" t="s">
        <v>3726</v>
      </c>
      <c r="C1537" t="s">
        <v>59</v>
      </c>
      <c r="D1537" s="13">
        <v>46276</v>
      </c>
      <c r="E1537" t="s">
        <v>212</v>
      </c>
      <c r="F1537" t="s">
        <v>60</v>
      </c>
      <c r="G1537" t="s">
        <v>60</v>
      </c>
      <c r="H1537" t="s">
        <v>135</v>
      </c>
      <c r="I1537" s="16">
        <v>1.9</v>
      </c>
      <c r="J1537" t="s">
        <v>453</v>
      </c>
      <c r="K1537" t="s">
        <v>59</v>
      </c>
      <c r="L1537" t="s">
        <v>76</v>
      </c>
      <c r="M1537" t="s">
        <v>184</v>
      </c>
      <c r="N1537" t="s">
        <v>3732</v>
      </c>
      <c r="O1537" s="11">
        <v>600</v>
      </c>
      <c r="P1537" s="11">
        <v>0</v>
      </c>
      <c r="Q1537" s="16">
        <v>114</v>
      </c>
      <c r="R1537" s="11">
        <v>0</v>
      </c>
      <c r="S1537" t="s">
        <v>3728</v>
      </c>
      <c r="T1537" s="11">
        <v>0</v>
      </c>
      <c r="U1537" t="s">
        <v>298</v>
      </c>
      <c r="V1537" s="13">
        <v>46276</v>
      </c>
      <c r="W1537" t="s">
        <v>68</v>
      </c>
      <c r="X1537" t="s">
        <v>187</v>
      </c>
      <c r="Y1537" t="s">
        <v>3737</v>
      </c>
      <c r="Z1537" t="s">
        <v>71</v>
      </c>
      <c r="AA1537" s="17">
        <v>0.91974537037037</v>
      </c>
      <c r="AB1537" t="s">
        <v>72</v>
      </c>
      <c r="AC1537" s="11">
        <v>0</v>
      </c>
      <c r="AD1537" t="s">
        <v>3738</v>
      </c>
      <c r="AE1537" s="13">
        <v>46276</v>
      </c>
      <c r="AF1537" t="s">
        <v>3735</v>
      </c>
      <c r="AG1537" t="s">
        <v>60</v>
      </c>
      <c r="AH1537" s="10"/>
      <c r="AI1537" s="14">
        <f>IF(MID(S1537,14,1)="A",RIGHT(S1537,4)/1,IF(MID(S1537,13,1)="+",RIGHT(S1537,5)/10,IF(MID(S1537,13,1)="-",RIGHT(S1537,5)/1)))</f>
        <v>200</v>
      </c>
      <c r="AJ1537" s="14" t="str">
        <f>IF(AI1537&lt;3000,"St","LT")</f>
        <v>St</v>
      </c>
      <c r="AK1537" s="14" t="str">
        <f>VLOOKUP(MID(M1537,2,1),Sheet4!A:B,2,FALSE)</f>
        <v>Gd.05</v>
      </c>
      <c r="AL1537" s="14" t="str">
        <f>TEXT(D1537,"mmmm")</f>
        <v>September</v>
      </c>
      <c r="AM1537" s="14">
        <f>Q1537</f>
        <v>114</v>
      </c>
      <c r="AN1537" s="14">
        <f>O1537</f>
        <v>600</v>
      </c>
    </row>
    <row r="1538" spans="1:40">
      <c r="A1538" t="s">
        <v>57</v>
      </c>
      <c r="B1538" t="s">
        <v>3726</v>
      </c>
      <c r="C1538" t="s">
        <v>59</v>
      </c>
      <c r="D1538" s="13">
        <v>46276</v>
      </c>
      <c r="E1538" t="s">
        <v>212</v>
      </c>
      <c r="F1538" t="s">
        <v>60</v>
      </c>
      <c r="G1538" t="s">
        <v>60</v>
      </c>
      <c r="H1538" t="s">
        <v>135</v>
      </c>
      <c r="I1538" s="16">
        <v>1.9</v>
      </c>
      <c r="J1538" t="s">
        <v>453</v>
      </c>
      <c r="K1538" t="s">
        <v>59</v>
      </c>
      <c r="L1538" t="s">
        <v>63</v>
      </c>
      <c r="M1538" t="s">
        <v>282</v>
      </c>
      <c r="N1538" t="s">
        <v>3727</v>
      </c>
      <c r="O1538" s="11">
        <v>0</v>
      </c>
      <c r="P1538" s="11">
        <v>1830</v>
      </c>
      <c r="Q1538" s="11">
        <v>0</v>
      </c>
      <c r="R1538" s="16">
        <v>347.7</v>
      </c>
      <c r="S1538" t="s">
        <v>3728</v>
      </c>
      <c r="T1538" s="11">
        <v>0</v>
      </c>
      <c r="U1538" t="s">
        <v>298</v>
      </c>
      <c r="V1538" s="13">
        <v>46276</v>
      </c>
      <c r="W1538" t="s">
        <v>68</v>
      </c>
      <c r="X1538" t="s">
        <v>187</v>
      </c>
      <c r="Y1538" t="s">
        <v>3739</v>
      </c>
      <c r="Z1538" t="s">
        <v>71</v>
      </c>
      <c r="AA1538" s="17">
        <v>0.91961805555556</v>
      </c>
      <c r="AB1538" t="s">
        <v>72</v>
      </c>
      <c r="AC1538" s="11">
        <v>0</v>
      </c>
      <c r="AD1538" t="s">
        <v>3730</v>
      </c>
      <c r="AE1538" s="13">
        <v>46276</v>
      </c>
      <c r="AF1538" t="s">
        <v>60</v>
      </c>
      <c r="AG1538" t="s">
        <v>60</v>
      </c>
      <c r="AH1538" s="10"/>
      <c r="AI1538" s="14">
        <f>IF(MID(S1538,14,1)="A",RIGHT(S1538,4)/1,IF(MID(S1538,13,1)="+",RIGHT(S1538,5)/10,IF(MID(S1538,13,1)="-",RIGHT(S1538,5)/1)))</f>
        <v>200</v>
      </c>
      <c r="AJ1538" s="14" t="str">
        <f>IF(AI1538&lt;3000,"St","LT")</f>
        <v>St</v>
      </c>
      <c r="AK1538" s="14" t="str">
        <f>VLOOKUP(MID(M1538,2,1),Sheet4!A:B,2,FALSE)</f>
        <v>Gd.05</v>
      </c>
      <c r="AL1538" s="14" t="str">
        <f>TEXT(D1538,"mmmm")</f>
        <v>September</v>
      </c>
      <c r="AM1538" s="14">
        <f>Q1538</f>
        <v>0</v>
      </c>
      <c r="AN1538" s="14">
        <f>O1538</f>
        <v>0</v>
      </c>
    </row>
    <row r="1539" spans="1:40">
      <c r="A1539" t="s">
        <v>57</v>
      </c>
      <c r="B1539" t="s">
        <v>266</v>
      </c>
      <c r="C1539" t="s">
        <v>59</v>
      </c>
      <c r="D1539" s="13">
        <v>46276</v>
      </c>
      <c r="E1539" t="s">
        <v>181</v>
      </c>
      <c r="F1539" t="s">
        <v>60</v>
      </c>
      <c r="G1539" t="s">
        <v>60</v>
      </c>
      <c r="H1539" t="s">
        <v>267</v>
      </c>
      <c r="I1539" s="16">
        <v>1.4</v>
      </c>
      <c r="J1539" t="s">
        <v>268</v>
      </c>
      <c r="K1539" t="s">
        <v>59</v>
      </c>
      <c r="L1539" t="s">
        <v>76</v>
      </c>
      <c r="M1539" t="s">
        <v>184</v>
      </c>
      <c r="N1539" t="s">
        <v>275</v>
      </c>
      <c r="O1539" s="11">
        <v>310</v>
      </c>
      <c r="P1539" s="11">
        <v>0</v>
      </c>
      <c r="Q1539" s="16">
        <v>159.65</v>
      </c>
      <c r="R1539" s="11">
        <v>0</v>
      </c>
      <c r="S1539" t="s">
        <v>270</v>
      </c>
      <c r="T1539" s="11">
        <v>0</v>
      </c>
      <c r="U1539" t="s">
        <v>60</v>
      </c>
      <c r="V1539" s="13">
        <v>46276</v>
      </c>
      <c r="W1539" t="s">
        <v>68</v>
      </c>
      <c r="X1539" t="s">
        <v>69</v>
      </c>
      <c r="Y1539" t="s">
        <v>3740</v>
      </c>
      <c r="Z1539" t="s">
        <v>71</v>
      </c>
      <c r="AA1539" s="17">
        <v>0.414375</v>
      </c>
      <c r="AB1539" t="s">
        <v>72</v>
      </c>
      <c r="AC1539" s="11">
        <v>0</v>
      </c>
      <c r="AD1539" t="s">
        <v>3741</v>
      </c>
      <c r="AE1539" s="13">
        <v>46276</v>
      </c>
      <c r="AF1539" t="s">
        <v>274</v>
      </c>
      <c r="AG1539" t="s">
        <v>93</v>
      </c>
      <c r="AH1539" s="10"/>
      <c r="AI1539" s="14">
        <f>IF(MID(S1539,14,1)="A",RIGHT(S1539,4)/1,IF(MID(S1539,13,1)="+",RIGHT(S1539,5)/10,IF(MID(S1539,13,1)="-",RIGHT(S1539,5)/1)))</f>
        <v>342</v>
      </c>
      <c r="AJ1539" s="14" t="str">
        <f>IF(AI1539&lt;3000,"St","LT")</f>
        <v>St</v>
      </c>
      <c r="AK1539" s="14" t="str">
        <f>VLOOKUP(MID(M1539,2,1),Sheet4!A:B,2,FALSE)</f>
        <v>Gd.05</v>
      </c>
      <c r="AL1539" s="14" t="str">
        <f>TEXT(D1539,"mmmm")</f>
        <v>September</v>
      </c>
      <c r="AM1539" s="14">
        <f>Q1539</f>
        <v>159.65</v>
      </c>
      <c r="AN1539" s="14">
        <f>O1539</f>
        <v>310</v>
      </c>
    </row>
    <row r="1540" spans="1:40">
      <c r="A1540" t="s">
        <v>57</v>
      </c>
      <c r="B1540" t="s">
        <v>266</v>
      </c>
      <c r="C1540" t="s">
        <v>59</v>
      </c>
      <c r="D1540" s="13">
        <v>46276</v>
      </c>
      <c r="E1540" t="s">
        <v>181</v>
      </c>
      <c r="F1540" t="s">
        <v>60</v>
      </c>
      <c r="G1540" t="s">
        <v>60</v>
      </c>
      <c r="H1540" t="s">
        <v>267</v>
      </c>
      <c r="I1540" s="16">
        <v>1.4</v>
      </c>
      <c r="J1540" t="s">
        <v>268</v>
      </c>
      <c r="K1540" t="s">
        <v>59</v>
      </c>
      <c r="L1540" t="s">
        <v>63</v>
      </c>
      <c r="M1540" t="s">
        <v>184</v>
      </c>
      <c r="N1540" t="s">
        <v>269</v>
      </c>
      <c r="O1540" s="11">
        <v>0</v>
      </c>
      <c r="P1540" s="11">
        <v>92</v>
      </c>
      <c r="Q1540" s="11">
        <v>0</v>
      </c>
      <c r="R1540" s="16">
        <v>47.38</v>
      </c>
      <c r="S1540" t="s">
        <v>270</v>
      </c>
      <c r="T1540" s="11">
        <v>0</v>
      </c>
      <c r="U1540" t="s">
        <v>60</v>
      </c>
      <c r="V1540" s="13">
        <v>46276</v>
      </c>
      <c r="W1540" t="s">
        <v>68</v>
      </c>
      <c r="X1540" t="s">
        <v>69</v>
      </c>
      <c r="Y1540" t="s">
        <v>3742</v>
      </c>
      <c r="Z1540" t="s">
        <v>71</v>
      </c>
      <c r="AA1540" s="17">
        <v>0.41274305555556</v>
      </c>
      <c r="AB1540" t="s">
        <v>72</v>
      </c>
      <c r="AC1540" s="11">
        <v>0</v>
      </c>
      <c r="AD1540" t="s">
        <v>2038</v>
      </c>
      <c r="AE1540" s="13">
        <v>46276</v>
      </c>
      <c r="AF1540" t="s">
        <v>274</v>
      </c>
      <c r="AG1540" t="s">
        <v>93</v>
      </c>
      <c r="AH1540" s="10"/>
      <c r="AI1540" s="14">
        <f>IF(MID(S1540,14,1)="A",RIGHT(S1540,4)/1,IF(MID(S1540,13,1)="+",RIGHT(S1540,5)/10,IF(MID(S1540,13,1)="-",RIGHT(S1540,5)/1)))</f>
        <v>342</v>
      </c>
      <c r="AJ1540" s="14" t="str">
        <f>IF(AI1540&lt;3000,"St","LT")</f>
        <v>St</v>
      </c>
      <c r="AK1540" s="14" t="str">
        <f>VLOOKUP(MID(M1540,2,1),Sheet4!A:B,2,FALSE)</f>
        <v>Gd.05</v>
      </c>
      <c r="AL1540" s="14" t="str">
        <f>TEXT(D1540,"mmmm")</f>
        <v>September</v>
      </c>
      <c r="AM1540" s="14">
        <f>Q1540</f>
        <v>0</v>
      </c>
      <c r="AN1540" s="14">
        <f>O1540</f>
        <v>0</v>
      </c>
    </row>
    <row r="1541" spans="1:40">
      <c r="A1541" t="s">
        <v>57</v>
      </c>
      <c r="B1541" t="s">
        <v>266</v>
      </c>
      <c r="C1541" t="s">
        <v>59</v>
      </c>
      <c r="D1541" s="13">
        <v>46276</v>
      </c>
      <c r="E1541" t="s">
        <v>181</v>
      </c>
      <c r="F1541" t="s">
        <v>60</v>
      </c>
      <c r="G1541" t="s">
        <v>60</v>
      </c>
      <c r="H1541" t="s">
        <v>267</v>
      </c>
      <c r="I1541" s="16">
        <v>1.4</v>
      </c>
      <c r="J1541" t="s">
        <v>268</v>
      </c>
      <c r="K1541" t="s">
        <v>59</v>
      </c>
      <c r="L1541" t="s">
        <v>63</v>
      </c>
      <c r="M1541" t="s">
        <v>184</v>
      </c>
      <c r="N1541" t="s">
        <v>269</v>
      </c>
      <c r="O1541" s="11">
        <v>0</v>
      </c>
      <c r="P1541" s="11">
        <v>140</v>
      </c>
      <c r="Q1541" s="11">
        <v>0</v>
      </c>
      <c r="R1541" s="16">
        <v>72.1</v>
      </c>
      <c r="S1541" t="s">
        <v>270</v>
      </c>
      <c r="T1541" s="11">
        <v>0</v>
      </c>
      <c r="U1541" t="s">
        <v>60</v>
      </c>
      <c r="V1541" s="13">
        <v>46276</v>
      </c>
      <c r="W1541" t="s">
        <v>68</v>
      </c>
      <c r="X1541" t="s">
        <v>69</v>
      </c>
      <c r="Y1541" t="s">
        <v>3743</v>
      </c>
      <c r="Z1541" t="s">
        <v>71</v>
      </c>
      <c r="AA1541" s="17">
        <v>0.41256944444444</v>
      </c>
      <c r="AB1541" t="s">
        <v>72</v>
      </c>
      <c r="AC1541" s="11">
        <v>0</v>
      </c>
      <c r="AD1541" t="s">
        <v>3744</v>
      </c>
      <c r="AE1541" s="13">
        <v>46276</v>
      </c>
      <c r="AF1541" t="s">
        <v>274</v>
      </c>
      <c r="AG1541" t="s">
        <v>93</v>
      </c>
      <c r="AH1541" s="10"/>
      <c r="AI1541" s="14">
        <f>IF(MID(S1541,14,1)="A",RIGHT(S1541,4)/1,IF(MID(S1541,13,1)="+",RIGHT(S1541,5)/10,IF(MID(S1541,13,1)="-",RIGHT(S1541,5)/1)))</f>
        <v>342</v>
      </c>
      <c r="AJ1541" s="14" t="str">
        <f>IF(AI1541&lt;3000,"St","LT")</f>
        <v>St</v>
      </c>
      <c r="AK1541" s="14" t="str">
        <f>VLOOKUP(MID(M1541,2,1),Sheet4!A:B,2,FALSE)</f>
        <v>Gd.05</v>
      </c>
      <c r="AL1541" s="14" t="str">
        <f>TEXT(D1541,"mmmm")</f>
        <v>September</v>
      </c>
      <c r="AM1541" s="14">
        <f>Q1541</f>
        <v>0</v>
      </c>
      <c r="AN1541" s="14">
        <f>O1541</f>
        <v>0</v>
      </c>
    </row>
    <row r="1542" spans="1:40">
      <c r="A1542" t="s">
        <v>57</v>
      </c>
      <c r="B1542" t="s">
        <v>266</v>
      </c>
      <c r="C1542" t="s">
        <v>59</v>
      </c>
      <c r="D1542" s="13">
        <v>46276</v>
      </c>
      <c r="E1542" t="s">
        <v>181</v>
      </c>
      <c r="F1542" t="s">
        <v>60</v>
      </c>
      <c r="G1542" t="s">
        <v>60</v>
      </c>
      <c r="H1542" t="s">
        <v>267</v>
      </c>
      <c r="I1542" s="16">
        <v>1.4</v>
      </c>
      <c r="J1542" t="s">
        <v>268</v>
      </c>
      <c r="K1542" t="s">
        <v>59</v>
      </c>
      <c r="L1542" t="s">
        <v>63</v>
      </c>
      <c r="M1542" t="s">
        <v>184</v>
      </c>
      <c r="N1542" t="s">
        <v>269</v>
      </c>
      <c r="O1542" s="11">
        <v>0</v>
      </c>
      <c r="P1542" s="11">
        <v>78</v>
      </c>
      <c r="Q1542" s="11">
        <v>0</v>
      </c>
      <c r="R1542" s="16">
        <v>40.17</v>
      </c>
      <c r="S1542" t="s">
        <v>270</v>
      </c>
      <c r="T1542" s="11">
        <v>0</v>
      </c>
      <c r="U1542" t="s">
        <v>60</v>
      </c>
      <c r="V1542" s="13">
        <v>46276</v>
      </c>
      <c r="W1542" t="s">
        <v>68</v>
      </c>
      <c r="X1542" t="s">
        <v>69</v>
      </c>
      <c r="Y1542" t="s">
        <v>3745</v>
      </c>
      <c r="Z1542" t="s">
        <v>71</v>
      </c>
      <c r="AA1542" s="17">
        <v>0.41238425925926</v>
      </c>
      <c r="AB1542" t="s">
        <v>72</v>
      </c>
      <c r="AC1542" s="11">
        <v>0</v>
      </c>
      <c r="AD1542" t="s">
        <v>3746</v>
      </c>
      <c r="AE1542" s="13">
        <v>46276</v>
      </c>
      <c r="AF1542" t="s">
        <v>274</v>
      </c>
      <c r="AG1542" t="s">
        <v>93</v>
      </c>
      <c r="AH1542" s="10"/>
      <c r="AI1542" s="14">
        <f>IF(MID(S1542,14,1)="A",RIGHT(S1542,4)/1,IF(MID(S1542,13,1)="+",RIGHT(S1542,5)/10,IF(MID(S1542,13,1)="-",RIGHT(S1542,5)/1)))</f>
        <v>342</v>
      </c>
      <c r="AJ1542" s="14" t="str">
        <f>IF(AI1542&lt;3000,"St","LT")</f>
        <v>St</v>
      </c>
      <c r="AK1542" s="14" t="str">
        <f>VLOOKUP(MID(M1542,2,1),Sheet4!A:B,2,FALSE)</f>
        <v>Gd.05</v>
      </c>
      <c r="AL1542" s="14" t="str">
        <f>TEXT(D1542,"mmmm")</f>
        <v>September</v>
      </c>
      <c r="AM1542" s="14">
        <f>Q1542</f>
        <v>0</v>
      </c>
      <c r="AN1542" s="14">
        <f>O1542</f>
        <v>0</v>
      </c>
    </row>
    <row r="1543" spans="1:40">
      <c r="A1543" t="s">
        <v>57</v>
      </c>
      <c r="B1543" t="s">
        <v>293</v>
      </c>
      <c r="C1543" t="s">
        <v>59</v>
      </c>
      <c r="D1543" s="13">
        <v>46276</v>
      </c>
      <c r="E1543" t="s">
        <v>294</v>
      </c>
      <c r="F1543" t="s">
        <v>60</v>
      </c>
      <c r="G1543" t="s">
        <v>60</v>
      </c>
      <c r="H1543" t="s">
        <v>267</v>
      </c>
      <c r="I1543" s="16">
        <v>2.25</v>
      </c>
      <c r="J1543" t="s">
        <v>295</v>
      </c>
      <c r="K1543" t="s">
        <v>59</v>
      </c>
      <c r="L1543" t="s">
        <v>63</v>
      </c>
      <c r="M1543" t="s">
        <v>184</v>
      </c>
      <c r="N1543" t="s">
        <v>309</v>
      </c>
      <c r="O1543" s="11">
        <v>0</v>
      </c>
      <c r="P1543" s="11">
        <v>144</v>
      </c>
      <c r="Q1543" s="11">
        <v>0</v>
      </c>
      <c r="R1543" s="12">
        <v>428.688</v>
      </c>
      <c r="S1543" t="s">
        <v>297</v>
      </c>
      <c r="T1543" s="11">
        <v>0</v>
      </c>
      <c r="U1543" t="s">
        <v>60</v>
      </c>
      <c r="V1543" s="13">
        <v>46276</v>
      </c>
      <c r="W1543" t="s">
        <v>68</v>
      </c>
      <c r="X1543" t="s">
        <v>187</v>
      </c>
      <c r="Y1543" t="s">
        <v>3747</v>
      </c>
      <c r="Z1543" t="s">
        <v>71</v>
      </c>
      <c r="AA1543" s="17">
        <v>0.89297453703704</v>
      </c>
      <c r="AB1543" t="s">
        <v>72</v>
      </c>
      <c r="AC1543" s="11">
        <v>0</v>
      </c>
      <c r="AD1543" t="s">
        <v>3748</v>
      </c>
      <c r="AE1543" s="13">
        <v>46276</v>
      </c>
      <c r="AF1543" t="s">
        <v>92</v>
      </c>
      <c r="AG1543" t="s">
        <v>60</v>
      </c>
      <c r="AH1543" s="10"/>
      <c r="AI1543" s="14">
        <f>IF(MID(S1543,14,1)="A",RIGHT(S1543,4)/1,IF(MID(S1543,13,1)="+",RIGHT(S1543,5)/10,IF(MID(S1543,13,1)="-",RIGHT(S1543,5)/1)))</f>
        <v>1255</v>
      </c>
      <c r="AJ1543" s="14" t="str">
        <f>IF(AI1543&lt;3000,"St","LT")</f>
        <v>St</v>
      </c>
      <c r="AK1543" s="14" t="str">
        <f>VLOOKUP(MID(M1543,2,1),Sheet4!A:B,2,FALSE)</f>
        <v>Gd.05</v>
      </c>
      <c r="AL1543" s="14" t="str">
        <f>TEXT(D1543,"mmmm")</f>
        <v>September</v>
      </c>
      <c r="AM1543" s="14">
        <f>Q1543</f>
        <v>0</v>
      </c>
      <c r="AN1543" s="14">
        <f>O1543</f>
        <v>0</v>
      </c>
    </row>
    <row r="1544" spans="1:40">
      <c r="A1544" t="s">
        <v>57</v>
      </c>
      <c r="B1544" t="s">
        <v>293</v>
      </c>
      <c r="C1544" t="s">
        <v>59</v>
      </c>
      <c r="D1544" s="13">
        <v>46276</v>
      </c>
      <c r="E1544" t="s">
        <v>294</v>
      </c>
      <c r="F1544" t="s">
        <v>60</v>
      </c>
      <c r="G1544" t="s">
        <v>60</v>
      </c>
      <c r="H1544" t="s">
        <v>267</v>
      </c>
      <c r="I1544" s="16">
        <v>2.25</v>
      </c>
      <c r="J1544" t="s">
        <v>295</v>
      </c>
      <c r="K1544" t="s">
        <v>59</v>
      </c>
      <c r="L1544" t="s">
        <v>76</v>
      </c>
      <c r="M1544" t="s">
        <v>184</v>
      </c>
      <c r="N1544" t="s">
        <v>296</v>
      </c>
      <c r="O1544" s="11">
        <v>37</v>
      </c>
      <c r="P1544" s="11">
        <v>0</v>
      </c>
      <c r="Q1544" s="12">
        <v>110.149</v>
      </c>
      <c r="R1544" s="11">
        <v>0</v>
      </c>
      <c r="S1544" t="s">
        <v>297</v>
      </c>
      <c r="T1544" s="11">
        <v>0</v>
      </c>
      <c r="U1544" t="s">
        <v>60</v>
      </c>
      <c r="V1544" s="13">
        <v>46277</v>
      </c>
      <c r="W1544" t="s">
        <v>68</v>
      </c>
      <c r="X1544" t="s">
        <v>187</v>
      </c>
      <c r="Y1544" t="s">
        <v>3749</v>
      </c>
      <c r="Z1544" t="s">
        <v>71</v>
      </c>
      <c r="AA1544" s="17">
        <v>0.26616898148148</v>
      </c>
      <c r="AB1544" t="s">
        <v>72</v>
      </c>
      <c r="AC1544" s="11">
        <v>0</v>
      </c>
      <c r="AD1544" t="s">
        <v>3750</v>
      </c>
      <c r="AE1544" s="13">
        <v>46276</v>
      </c>
      <c r="AF1544" t="s">
        <v>92</v>
      </c>
      <c r="AG1544" t="s">
        <v>60</v>
      </c>
      <c r="AH1544" s="10"/>
      <c r="AI1544" s="14">
        <f>IF(MID(S1544,14,1)="A",RIGHT(S1544,4)/1,IF(MID(S1544,13,1)="+",RIGHT(S1544,5)/10,IF(MID(S1544,13,1)="-",RIGHT(S1544,5)/1)))</f>
        <v>1255</v>
      </c>
      <c r="AJ1544" s="14" t="str">
        <f>IF(AI1544&lt;3000,"St","LT")</f>
        <v>St</v>
      </c>
      <c r="AK1544" s="14" t="str">
        <f>VLOOKUP(MID(M1544,2,1),Sheet4!A:B,2,FALSE)</f>
        <v>Gd.05</v>
      </c>
      <c r="AL1544" s="14" t="str">
        <f>TEXT(D1544,"mmmm")</f>
        <v>September</v>
      </c>
      <c r="AM1544" s="14">
        <f>Q1544</f>
        <v>110.149</v>
      </c>
      <c r="AN1544" s="14">
        <f>O1544</f>
        <v>37</v>
      </c>
    </row>
    <row r="1545" spans="1:40">
      <c r="A1545" t="s">
        <v>57</v>
      </c>
      <c r="B1545" t="s">
        <v>293</v>
      </c>
      <c r="C1545" t="s">
        <v>59</v>
      </c>
      <c r="D1545" s="13">
        <v>46276</v>
      </c>
      <c r="E1545" t="s">
        <v>294</v>
      </c>
      <c r="F1545" t="s">
        <v>60</v>
      </c>
      <c r="G1545" t="s">
        <v>60</v>
      </c>
      <c r="H1545" t="s">
        <v>267</v>
      </c>
      <c r="I1545" s="16">
        <v>2.25</v>
      </c>
      <c r="J1545" t="s">
        <v>295</v>
      </c>
      <c r="K1545" t="s">
        <v>59</v>
      </c>
      <c r="L1545" t="s">
        <v>76</v>
      </c>
      <c r="M1545" t="s">
        <v>184</v>
      </c>
      <c r="N1545" t="s">
        <v>296</v>
      </c>
      <c r="O1545" s="11">
        <v>42</v>
      </c>
      <c r="P1545" s="11">
        <v>0</v>
      </c>
      <c r="Q1545" s="12">
        <v>125.034</v>
      </c>
      <c r="R1545" s="11">
        <v>0</v>
      </c>
      <c r="S1545" t="s">
        <v>297</v>
      </c>
      <c r="T1545" s="11">
        <v>0</v>
      </c>
      <c r="U1545" t="s">
        <v>60</v>
      </c>
      <c r="V1545" s="13">
        <v>46276</v>
      </c>
      <c r="W1545" t="s">
        <v>68</v>
      </c>
      <c r="X1545" t="s">
        <v>187</v>
      </c>
      <c r="Y1545" t="s">
        <v>3751</v>
      </c>
      <c r="Z1545" t="s">
        <v>71</v>
      </c>
      <c r="AA1545" s="17">
        <v>0.893125</v>
      </c>
      <c r="AB1545" t="s">
        <v>72</v>
      </c>
      <c r="AC1545" s="11">
        <v>0</v>
      </c>
      <c r="AD1545" t="s">
        <v>3752</v>
      </c>
      <c r="AE1545" s="13">
        <v>46276</v>
      </c>
      <c r="AF1545" t="s">
        <v>92</v>
      </c>
      <c r="AG1545" t="s">
        <v>60</v>
      </c>
      <c r="AH1545" s="10"/>
      <c r="AI1545" s="14">
        <f>IF(MID(S1545,14,1)="A",RIGHT(S1545,4)/1,IF(MID(S1545,13,1)="+",RIGHT(S1545,5)/10,IF(MID(S1545,13,1)="-",RIGHT(S1545,5)/1)))</f>
        <v>1255</v>
      </c>
      <c r="AJ1545" s="14" t="str">
        <f>IF(AI1545&lt;3000,"St","LT")</f>
        <v>St</v>
      </c>
      <c r="AK1545" s="14" t="str">
        <f>VLOOKUP(MID(M1545,2,1),Sheet4!A:B,2,FALSE)</f>
        <v>Gd.05</v>
      </c>
      <c r="AL1545" s="14" t="str">
        <f>TEXT(D1545,"mmmm")</f>
        <v>September</v>
      </c>
      <c r="AM1545" s="14">
        <f>Q1545</f>
        <v>125.034</v>
      </c>
      <c r="AN1545" s="14">
        <f>O1545</f>
        <v>42</v>
      </c>
    </row>
    <row r="1546" spans="1:40">
      <c r="A1546" t="s">
        <v>57</v>
      </c>
      <c r="B1546" t="s">
        <v>293</v>
      </c>
      <c r="C1546" t="s">
        <v>59</v>
      </c>
      <c r="D1546" s="13">
        <v>46276</v>
      </c>
      <c r="E1546" t="s">
        <v>294</v>
      </c>
      <c r="F1546" t="s">
        <v>60</v>
      </c>
      <c r="G1546" t="s">
        <v>60</v>
      </c>
      <c r="H1546" t="s">
        <v>267</v>
      </c>
      <c r="I1546" s="16">
        <v>2.25</v>
      </c>
      <c r="J1546" t="s">
        <v>295</v>
      </c>
      <c r="K1546" t="s">
        <v>59</v>
      </c>
      <c r="L1546" t="s">
        <v>74</v>
      </c>
      <c r="M1546" t="s">
        <v>184</v>
      </c>
      <c r="N1546" t="s">
        <v>309</v>
      </c>
      <c r="O1546" s="11">
        <v>0</v>
      </c>
      <c r="P1546" s="11">
        <v>-39</v>
      </c>
      <c r="Q1546" s="11">
        <v>0</v>
      </c>
      <c r="R1546" s="12">
        <v>-116.103</v>
      </c>
      <c r="S1546" t="s">
        <v>297</v>
      </c>
      <c r="T1546" s="11">
        <v>0</v>
      </c>
      <c r="U1546" t="s">
        <v>60</v>
      </c>
      <c r="V1546" s="13">
        <v>46276</v>
      </c>
      <c r="W1546" t="s">
        <v>68</v>
      </c>
      <c r="X1546" t="s">
        <v>187</v>
      </c>
      <c r="Y1546" t="s">
        <v>3753</v>
      </c>
      <c r="Z1546" t="s">
        <v>71</v>
      </c>
      <c r="AA1546" s="17">
        <v>0.89340277777778</v>
      </c>
      <c r="AB1546" t="s">
        <v>72</v>
      </c>
      <c r="AC1546" s="11">
        <v>0</v>
      </c>
      <c r="AD1546" t="s">
        <v>3748</v>
      </c>
      <c r="AE1546" s="13">
        <v>46276</v>
      </c>
      <c r="AF1546" t="s">
        <v>92</v>
      </c>
      <c r="AG1546" t="s">
        <v>60</v>
      </c>
      <c r="AH1546" s="10"/>
      <c r="AI1546" s="14">
        <f>IF(MID(S1546,14,1)="A",RIGHT(S1546,4)/1,IF(MID(S1546,13,1)="+",RIGHT(S1546,5)/10,IF(MID(S1546,13,1)="-",RIGHT(S1546,5)/1)))</f>
        <v>1255</v>
      </c>
      <c r="AJ1546" s="14" t="str">
        <f>IF(AI1546&lt;3000,"St","LT")</f>
        <v>St</v>
      </c>
      <c r="AK1546" s="14" t="str">
        <f>VLOOKUP(MID(M1546,2,1),Sheet4!A:B,2,FALSE)</f>
        <v>Gd.05</v>
      </c>
      <c r="AL1546" s="14" t="str">
        <f>TEXT(D1546,"mmmm")</f>
        <v>September</v>
      </c>
      <c r="AM1546" s="14">
        <f>Q1546</f>
        <v>0</v>
      </c>
      <c r="AN1546" s="14">
        <f>O1546</f>
        <v>0</v>
      </c>
    </row>
    <row r="1547" spans="1:40">
      <c r="A1547" t="s">
        <v>57</v>
      </c>
      <c r="B1547" t="s">
        <v>293</v>
      </c>
      <c r="C1547" t="s">
        <v>59</v>
      </c>
      <c r="D1547" s="13">
        <v>46276</v>
      </c>
      <c r="E1547" t="s">
        <v>294</v>
      </c>
      <c r="F1547" t="s">
        <v>60</v>
      </c>
      <c r="G1547" t="s">
        <v>60</v>
      </c>
      <c r="H1547" t="s">
        <v>267</v>
      </c>
      <c r="I1547" s="16">
        <v>2.25</v>
      </c>
      <c r="J1547" t="s">
        <v>295</v>
      </c>
      <c r="K1547" t="s">
        <v>59</v>
      </c>
      <c r="L1547" t="s">
        <v>63</v>
      </c>
      <c r="M1547" t="s">
        <v>184</v>
      </c>
      <c r="N1547" t="s">
        <v>309</v>
      </c>
      <c r="O1547" s="11">
        <v>0</v>
      </c>
      <c r="P1547" s="11">
        <v>15</v>
      </c>
      <c r="Q1547" s="11">
        <v>0</v>
      </c>
      <c r="R1547" s="12">
        <v>44.655</v>
      </c>
      <c r="S1547" t="s">
        <v>297</v>
      </c>
      <c r="T1547" s="11">
        <v>0</v>
      </c>
      <c r="U1547" t="s">
        <v>60</v>
      </c>
      <c r="V1547" s="13">
        <v>46277</v>
      </c>
      <c r="W1547" t="s">
        <v>68</v>
      </c>
      <c r="X1547" t="s">
        <v>187</v>
      </c>
      <c r="Y1547" t="s">
        <v>3754</v>
      </c>
      <c r="Z1547" t="s">
        <v>71</v>
      </c>
      <c r="AA1547" s="17">
        <v>0.26528935185185</v>
      </c>
      <c r="AB1547" t="s">
        <v>72</v>
      </c>
      <c r="AC1547" s="11">
        <v>0</v>
      </c>
      <c r="AD1547" t="s">
        <v>2738</v>
      </c>
      <c r="AE1547" s="13">
        <v>46276</v>
      </c>
      <c r="AF1547" t="s">
        <v>92</v>
      </c>
      <c r="AG1547" t="s">
        <v>60</v>
      </c>
      <c r="AH1547" s="10"/>
      <c r="AI1547" s="14">
        <f>IF(MID(S1547,14,1)="A",RIGHT(S1547,4)/1,IF(MID(S1547,13,1)="+",RIGHT(S1547,5)/10,IF(MID(S1547,13,1)="-",RIGHT(S1547,5)/1)))</f>
        <v>1255</v>
      </c>
      <c r="AJ1547" s="14" t="str">
        <f>IF(AI1547&lt;3000,"St","LT")</f>
        <v>St</v>
      </c>
      <c r="AK1547" s="14" t="str">
        <f>VLOOKUP(MID(M1547,2,1),Sheet4!A:B,2,FALSE)</f>
        <v>Gd.05</v>
      </c>
      <c r="AL1547" s="14" t="str">
        <f>TEXT(D1547,"mmmm")</f>
        <v>September</v>
      </c>
      <c r="AM1547" s="14">
        <f>Q1547</f>
        <v>0</v>
      </c>
      <c r="AN1547" s="14">
        <f>O1547</f>
        <v>0</v>
      </c>
    </row>
    <row r="1548" spans="1:40">
      <c r="A1548" t="s">
        <v>57</v>
      </c>
      <c r="B1548" t="s">
        <v>293</v>
      </c>
      <c r="C1548" t="s">
        <v>59</v>
      </c>
      <c r="D1548" s="13">
        <v>46276</v>
      </c>
      <c r="E1548" t="s">
        <v>294</v>
      </c>
      <c r="F1548" t="s">
        <v>60</v>
      </c>
      <c r="G1548" t="s">
        <v>60</v>
      </c>
      <c r="H1548" t="s">
        <v>267</v>
      </c>
      <c r="I1548" s="16">
        <v>2.25</v>
      </c>
      <c r="J1548" t="s">
        <v>295</v>
      </c>
      <c r="K1548" t="s">
        <v>59</v>
      </c>
      <c r="L1548" t="s">
        <v>74</v>
      </c>
      <c r="M1548" t="s">
        <v>184</v>
      </c>
      <c r="N1548" t="s">
        <v>309</v>
      </c>
      <c r="O1548" s="11">
        <v>0</v>
      </c>
      <c r="P1548" s="11">
        <v>-17</v>
      </c>
      <c r="Q1548" s="11">
        <v>0</v>
      </c>
      <c r="R1548" s="12">
        <v>-50.609</v>
      </c>
      <c r="S1548" t="s">
        <v>297</v>
      </c>
      <c r="T1548" s="11">
        <v>0</v>
      </c>
      <c r="U1548" t="s">
        <v>60</v>
      </c>
      <c r="V1548" s="13">
        <v>46277</v>
      </c>
      <c r="W1548" t="s">
        <v>68</v>
      </c>
      <c r="X1548" t="s">
        <v>187</v>
      </c>
      <c r="Y1548" t="s">
        <v>3755</v>
      </c>
      <c r="Z1548" t="s">
        <v>71</v>
      </c>
      <c r="AA1548" s="17">
        <v>0.26731481481481</v>
      </c>
      <c r="AB1548" t="s">
        <v>72</v>
      </c>
      <c r="AC1548" s="11">
        <v>0</v>
      </c>
      <c r="AD1548" t="s">
        <v>2738</v>
      </c>
      <c r="AE1548" s="13">
        <v>46276</v>
      </c>
      <c r="AF1548" t="s">
        <v>92</v>
      </c>
      <c r="AG1548" t="s">
        <v>60</v>
      </c>
      <c r="AH1548" s="10"/>
      <c r="AI1548" s="14">
        <f>IF(MID(S1548,14,1)="A",RIGHT(S1548,4)/1,IF(MID(S1548,13,1)="+",RIGHT(S1548,5)/10,IF(MID(S1548,13,1)="-",RIGHT(S1548,5)/1)))</f>
        <v>1255</v>
      </c>
      <c r="AJ1548" s="14" t="str">
        <f>IF(AI1548&lt;3000,"St","LT")</f>
        <v>St</v>
      </c>
      <c r="AK1548" s="14" t="str">
        <f>VLOOKUP(MID(M1548,2,1),Sheet4!A:B,2,FALSE)</f>
        <v>Gd.05</v>
      </c>
      <c r="AL1548" s="14" t="str">
        <f>TEXT(D1548,"mmmm")</f>
        <v>September</v>
      </c>
      <c r="AM1548" s="14">
        <f>Q1548</f>
        <v>0</v>
      </c>
      <c r="AN1548" s="14">
        <f>O1548</f>
        <v>0</v>
      </c>
    </row>
    <row r="1549" spans="1:40">
      <c r="A1549" t="s">
        <v>57</v>
      </c>
      <c r="B1549" t="s">
        <v>293</v>
      </c>
      <c r="C1549" t="s">
        <v>59</v>
      </c>
      <c r="D1549" s="13">
        <v>46276</v>
      </c>
      <c r="E1549" t="s">
        <v>294</v>
      </c>
      <c r="F1549" t="s">
        <v>60</v>
      </c>
      <c r="G1549" t="s">
        <v>60</v>
      </c>
      <c r="H1549" t="s">
        <v>267</v>
      </c>
      <c r="I1549" s="16">
        <v>2.25</v>
      </c>
      <c r="J1549" t="s">
        <v>295</v>
      </c>
      <c r="K1549" t="s">
        <v>59</v>
      </c>
      <c r="L1549" t="s">
        <v>63</v>
      </c>
      <c r="M1549" t="s">
        <v>184</v>
      </c>
      <c r="N1549" t="s">
        <v>309</v>
      </c>
      <c r="O1549" s="11">
        <v>0</v>
      </c>
      <c r="P1549" s="11">
        <v>39</v>
      </c>
      <c r="Q1549" s="11">
        <v>0</v>
      </c>
      <c r="R1549" s="12">
        <v>116.103</v>
      </c>
      <c r="S1549" t="s">
        <v>297</v>
      </c>
      <c r="T1549" s="11">
        <v>0</v>
      </c>
      <c r="U1549" t="s">
        <v>60</v>
      </c>
      <c r="V1549" s="13">
        <v>46277</v>
      </c>
      <c r="W1549" t="s">
        <v>68</v>
      </c>
      <c r="X1549" t="s">
        <v>187</v>
      </c>
      <c r="Y1549" t="s">
        <v>3756</v>
      </c>
      <c r="Z1549" t="s">
        <v>71</v>
      </c>
      <c r="AA1549" s="17">
        <v>0.26498842592593</v>
      </c>
      <c r="AB1549" t="s">
        <v>72</v>
      </c>
      <c r="AC1549" s="11">
        <v>0</v>
      </c>
      <c r="AD1549" t="s">
        <v>3748</v>
      </c>
      <c r="AE1549" s="13">
        <v>46276</v>
      </c>
      <c r="AF1549" t="s">
        <v>92</v>
      </c>
      <c r="AG1549" t="s">
        <v>60</v>
      </c>
      <c r="AH1549" s="10"/>
      <c r="AI1549" s="14">
        <f>IF(MID(S1549,14,1)="A",RIGHT(S1549,4)/1,IF(MID(S1549,13,1)="+",RIGHT(S1549,5)/10,IF(MID(S1549,13,1)="-",RIGHT(S1549,5)/1)))</f>
        <v>1255</v>
      </c>
      <c r="AJ1549" s="14" t="str">
        <f>IF(AI1549&lt;3000,"St","LT")</f>
        <v>St</v>
      </c>
      <c r="AK1549" s="14" t="str">
        <f>VLOOKUP(MID(M1549,2,1),Sheet4!A:B,2,FALSE)</f>
        <v>Gd.05</v>
      </c>
      <c r="AL1549" s="14" t="str">
        <f>TEXT(D1549,"mmmm")</f>
        <v>September</v>
      </c>
      <c r="AM1549" s="14">
        <f>Q1549</f>
        <v>0</v>
      </c>
      <c r="AN1549" s="14">
        <f>O1549</f>
        <v>0</v>
      </c>
    </row>
    <row r="1550" spans="1:40">
      <c r="A1550" t="s">
        <v>57</v>
      </c>
      <c r="B1550" t="s">
        <v>333</v>
      </c>
      <c r="C1550" t="s">
        <v>59</v>
      </c>
      <c r="D1550" s="13">
        <v>46276</v>
      </c>
      <c r="E1550" t="s">
        <v>294</v>
      </c>
      <c r="F1550" t="s">
        <v>60</v>
      </c>
      <c r="G1550" t="s">
        <v>60</v>
      </c>
      <c r="H1550" t="s">
        <v>334</v>
      </c>
      <c r="I1550" s="16">
        <v>2.2</v>
      </c>
      <c r="J1550" t="s">
        <v>335</v>
      </c>
      <c r="K1550" t="s">
        <v>59</v>
      </c>
      <c r="L1550" t="s">
        <v>63</v>
      </c>
      <c r="M1550" t="s">
        <v>685</v>
      </c>
      <c r="N1550" t="s">
        <v>3757</v>
      </c>
      <c r="O1550" s="11">
        <v>0</v>
      </c>
      <c r="P1550" s="11">
        <v>990</v>
      </c>
      <c r="Q1550" s="11">
        <v>0</v>
      </c>
      <c r="R1550" s="16">
        <v>597.96</v>
      </c>
      <c r="S1550" t="s">
        <v>337</v>
      </c>
      <c r="T1550" s="11">
        <v>0</v>
      </c>
      <c r="U1550" t="s">
        <v>777</v>
      </c>
      <c r="V1550" s="13">
        <v>46276</v>
      </c>
      <c r="W1550" t="s">
        <v>68</v>
      </c>
      <c r="X1550" t="s">
        <v>686</v>
      </c>
      <c r="Y1550" t="s">
        <v>3758</v>
      </c>
      <c r="Z1550" t="s">
        <v>71</v>
      </c>
      <c r="AA1550" s="17">
        <v>0.54405092592593</v>
      </c>
      <c r="AB1550" t="s">
        <v>72</v>
      </c>
      <c r="AC1550" s="11">
        <v>0</v>
      </c>
      <c r="AD1550" t="s">
        <v>3759</v>
      </c>
      <c r="AE1550" s="13">
        <v>46276</v>
      </c>
      <c r="AF1550" t="s">
        <v>340</v>
      </c>
      <c r="AG1550" t="s">
        <v>1178</v>
      </c>
      <c r="AH1550" s="10"/>
      <c r="AI1550" s="14">
        <f>IF(MID(S1550,14,1)="A",RIGHT(S1550,4)/1,IF(MID(S1550,13,1)="+",RIGHT(S1550,5)/10,IF(MID(S1550,13,1)="-",RIGHT(S1550,5)/1)))</f>
        <v>310</v>
      </c>
      <c r="AJ1550" s="14" t="str">
        <f>IF(AI1550&lt;3000,"St","LT")</f>
        <v>St</v>
      </c>
      <c r="AK1550" s="14" t="str">
        <f>VLOOKUP(MID(M1550,2,1),Sheet4!A:B,2,FALSE)</f>
        <v>Gd.13</v>
      </c>
      <c r="AL1550" s="14" t="str">
        <f>TEXT(D1550,"mmmm")</f>
        <v>September</v>
      </c>
      <c r="AM1550" s="14">
        <f>Q1550</f>
        <v>0</v>
      </c>
      <c r="AN1550" s="14">
        <f>O1550</f>
        <v>0</v>
      </c>
    </row>
    <row r="1551" spans="1:40">
      <c r="A1551" t="s">
        <v>57</v>
      </c>
      <c r="B1551" t="s">
        <v>333</v>
      </c>
      <c r="C1551" t="s">
        <v>59</v>
      </c>
      <c r="D1551" s="13">
        <v>46276</v>
      </c>
      <c r="E1551" t="s">
        <v>294</v>
      </c>
      <c r="F1551" t="s">
        <v>60</v>
      </c>
      <c r="G1551" t="s">
        <v>60</v>
      </c>
      <c r="H1551" t="s">
        <v>334</v>
      </c>
      <c r="I1551" s="16">
        <v>2.2</v>
      </c>
      <c r="J1551" t="s">
        <v>335</v>
      </c>
      <c r="K1551" t="s">
        <v>59</v>
      </c>
      <c r="L1551" t="s">
        <v>74</v>
      </c>
      <c r="M1551" t="s">
        <v>184</v>
      </c>
      <c r="N1551" t="s">
        <v>679</v>
      </c>
      <c r="O1551" s="11">
        <v>0</v>
      </c>
      <c r="P1551" s="11">
        <v>-38</v>
      </c>
      <c r="Q1551" s="11">
        <v>0</v>
      </c>
      <c r="R1551" s="12">
        <v>-22.952</v>
      </c>
      <c r="S1551" t="s">
        <v>337</v>
      </c>
      <c r="T1551" s="11">
        <v>0</v>
      </c>
      <c r="U1551" t="s">
        <v>777</v>
      </c>
      <c r="V1551" s="13">
        <v>46276</v>
      </c>
      <c r="W1551" t="s">
        <v>68</v>
      </c>
      <c r="X1551" t="s">
        <v>187</v>
      </c>
      <c r="Y1551" t="s">
        <v>3760</v>
      </c>
      <c r="Z1551" t="s">
        <v>71</v>
      </c>
      <c r="AA1551" s="17">
        <v>0.74549768518519</v>
      </c>
      <c r="AB1551" t="s">
        <v>72</v>
      </c>
      <c r="AC1551" s="11">
        <v>0</v>
      </c>
      <c r="AD1551" t="s">
        <v>3761</v>
      </c>
      <c r="AE1551" s="13">
        <v>46276</v>
      </c>
      <c r="AF1551" t="s">
        <v>60</v>
      </c>
      <c r="AG1551" t="s">
        <v>60</v>
      </c>
      <c r="AH1551" s="10"/>
      <c r="AI1551" s="14">
        <f>IF(MID(S1551,14,1)="A",RIGHT(S1551,4)/1,IF(MID(S1551,13,1)="+",RIGHT(S1551,5)/10,IF(MID(S1551,13,1)="-",RIGHT(S1551,5)/1)))</f>
        <v>310</v>
      </c>
      <c r="AJ1551" s="14" t="str">
        <f>IF(AI1551&lt;3000,"St","LT")</f>
        <v>St</v>
      </c>
      <c r="AK1551" s="14" t="str">
        <f>VLOOKUP(MID(M1551,2,1),Sheet4!A:B,2,FALSE)</f>
        <v>Gd.05</v>
      </c>
      <c r="AL1551" s="14" t="str">
        <f>TEXT(D1551,"mmmm")</f>
        <v>September</v>
      </c>
      <c r="AM1551" s="14">
        <f>Q1551</f>
        <v>0</v>
      </c>
      <c r="AN1551" s="14">
        <f>O1551</f>
        <v>0</v>
      </c>
    </row>
    <row r="1552" spans="1:40">
      <c r="A1552" t="s">
        <v>57</v>
      </c>
      <c r="B1552" t="s">
        <v>333</v>
      </c>
      <c r="C1552" t="s">
        <v>59</v>
      </c>
      <c r="D1552" s="13">
        <v>46276</v>
      </c>
      <c r="E1552" t="s">
        <v>294</v>
      </c>
      <c r="F1552" t="s">
        <v>60</v>
      </c>
      <c r="G1552" t="s">
        <v>60</v>
      </c>
      <c r="H1552" t="s">
        <v>334</v>
      </c>
      <c r="I1552" s="16">
        <v>2.2</v>
      </c>
      <c r="J1552" t="s">
        <v>335</v>
      </c>
      <c r="K1552" t="s">
        <v>59</v>
      </c>
      <c r="L1552" t="s">
        <v>76</v>
      </c>
      <c r="M1552" t="s">
        <v>184</v>
      </c>
      <c r="N1552" t="s">
        <v>682</v>
      </c>
      <c r="O1552" s="11">
        <v>305</v>
      </c>
      <c r="P1552" s="11">
        <v>0</v>
      </c>
      <c r="Q1552" s="16">
        <v>184.22</v>
      </c>
      <c r="R1552" s="11">
        <v>0</v>
      </c>
      <c r="S1552" t="s">
        <v>337</v>
      </c>
      <c r="T1552" s="11">
        <v>0</v>
      </c>
      <c r="U1552" t="s">
        <v>777</v>
      </c>
      <c r="V1552" s="13">
        <v>46276</v>
      </c>
      <c r="W1552" t="s">
        <v>68</v>
      </c>
      <c r="X1552" t="s">
        <v>187</v>
      </c>
      <c r="Y1552" t="s">
        <v>3762</v>
      </c>
      <c r="Z1552" t="s">
        <v>71</v>
      </c>
      <c r="AA1552" s="17">
        <v>0.74365740740741</v>
      </c>
      <c r="AB1552" t="s">
        <v>72</v>
      </c>
      <c r="AC1552" s="11">
        <v>0</v>
      </c>
      <c r="AD1552" t="s">
        <v>3763</v>
      </c>
      <c r="AE1552" s="13">
        <v>46276</v>
      </c>
      <c r="AF1552" t="s">
        <v>60</v>
      </c>
      <c r="AG1552" t="s">
        <v>60</v>
      </c>
      <c r="AH1552" s="10"/>
      <c r="AI1552" s="14">
        <f>IF(MID(S1552,14,1)="A",RIGHT(S1552,4)/1,IF(MID(S1552,13,1)="+",RIGHT(S1552,5)/10,IF(MID(S1552,13,1)="-",RIGHT(S1552,5)/1)))</f>
        <v>310</v>
      </c>
      <c r="AJ1552" s="14" t="str">
        <f>IF(AI1552&lt;3000,"St","LT")</f>
        <v>St</v>
      </c>
      <c r="AK1552" s="14" t="str">
        <f>VLOOKUP(MID(M1552,2,1),Sheet4!A:B,2,FALSE)</f>
        <v>Gd.05</v>
      </c>
      <c r="AL1552" s="14" t="str">
        <f>TEXT(D1552,"mmmm")</f>
        <v>September</v>
      </c>
      <c r="AM1552" s="14">
        <f>Q1552</f>
        <v>184.22</v>
      </c>
      <c r="AN1552" s="14">
        <f>O1552</f>
        <v>305</v>
      </c>
    </row>
    <row r="1553" spans="1:40">
      <c r="A1553" t="s">
        <v>57</v>
      </c>
      <c r="B1553" t="s">
        <v>333</v>
      </c>
      <c r="C1553" t="s">
        <v>59</v>
      </c>
      <c r="D1553" s="13">
        <v>46276</v>
      </c>
      <c r="E1553" t="s">
        <v>294</v>
      </c>
      <c r="F1553" t="s">
        <v>60</v>
      </c>
      <c r="G1553" t="s">
        <v>60</v>
      </c>
      <c r="H1553" t="s">
        <v>334</v>
      </c>
      <c r="I1553" s="16">
        <v>2.2</v>
      </c>
      <c r="J1553" t="s">
        <v>335</v>
      </c>
      <c r="K1553" t="s">
        <v>59</v>
      </c>
      <c r="L1553" t="s">
        <v>63</v>
      </c>
      <c r="M1553" t="s">
        <v>685</v>
      </c>
      <c r="N1553" t="s">
        <v>3764</v>
      </c>
      <c r="O1553" s="11">
        <v>0</v>
      </c>
      <c r="P1553" s="11">
        <v>844</v>
      </c>
      <c r="Q1553" s="11">
        <v>0</v>
      </c>
      <c r="R1553" s="12">
        <v>509.776</v>
      </c>
      <c r="S1553" t="s">
        <v>337</v>
      </c>
      <c r="T1553" s="11">
        <v>0</v>
      </c>
      <c r="U1553" t="s">
        <v>777</v>
      </c>
      <c r="V1553" s="13">
        <v>46276</v>
      </c>
      <c r="W1553" t="s">
        <v>68</v>
      </c>
      <c r="X1553" t="s">
        <v>98</v>
      </c>
      <c r="Y1553" t="s">
        <v>3765</v>
      </c>
      <c r="Z1553" t="s">
        <v>71</v>
      </c>
      <c r="AA1553" s="17">
        <v>0.96993055555556</v>
      </c>
      <c r="AB1553" t="s">
        <v>72</v>
      </c>
      <c r="AC1553" s="11">
        <v>0</v>
      </c>
      <c r="AD1553" t="s">
        <v>3766</v>
      </c>
      <c r="AE1553" s="13">
        <v>46276</v>
      </c>
      <c r="AF1553" t="s">
        <v>340</v>
      </c>
      <c r="AG1553" t="s">
        <v>1178</v>
      </c>
      <c r="AH1553" s="10"/>
      <c r="AI1553" s="14">
        <f>IF(MID(S1553,14,1)="A",RIGHT(S1553,4)/1,IF(MID(S1553,13,1)="+",RIGHT(S1553,5)/10,IF(MID(S1553,13,1)="-",RIGHT(S1553,5)/1)))</f>
        <v>310</v>
      </c>
      <c r="AJ1553" s="14" t="str">
        <f>IF(AI1553&lt;3000,"St","LT")</f>
        <v>St</v>
      </c>
      <c r="AK1553" s="14" t="str">
        <f>VLOOKUP(MID(M1553,2,1),Sheet4!A:B,2,FALSE)</f>
        <v>Gd.13</v>
      </c>
      <c r="AL1553" s="14" t="str">
        <f>TEXT(D1553,"mmmm")</f>
        <v>September</v>
      </c>
      <c r="AM1553" s="14">
        <f>Q1553</f>
        <v>0</v>
      </c>
      <c r="AN1553" s="14">
        <f>O1553</f>
        <v>0</v>
      </c>
    </row>
    <row r="1554" spans="1:40">
      <c r="A1554" t="s">
        <v>57</v>
      </c>
      <c r="B1554" t="s">
        <v>333</v>
      </c>
      <c r="C1554" t="s">
        <v>59</v>
      </c>
      <c r="D1554" s="13">
        <v>46276</v>
      </c>
      <c r="E1554" t="s">
        <v>294</v>
      </c>
      <c r="F1554" t="s">
        <v>60</v>
      </c>
      <c r="G1554" t="s">
        <v>60</v>
      </c>
      <c r="H1554" t="s">
        <v>334</v>
      </c>
      <c r="I1554" s="16">
        <v>2.2</v>
      </c>
      <c r="J1554" t="s">
        <v>335</v>
      </c>
      <c r="K1554" t="s">
        <v>59</v>
      </c>
      <c r="L1554" t="s">
        <v>74</v>
      </c>
      <c r="M1554" t="s">
        <v>685</v>
      </c>
      <c r="N1554" t="s">
        <v>3371</v>
      </c>
      <c r="O1554" s="11">
        <v>0</v>
      </c>
      <c r="P1554" s="11">
        <v>-48</v>
      </c>
      <c r="Q1554" s="11">
        <v>0</v>
      </c>
      <c r="R1554" s="12">
        <v>-28.992</v>
      </c>
      <c r="S1554" t="s">
        <v>337</v>
      </c>
      <c r="T1554" s="11">
        <v>0</v>
      </c>
      <c r="U1554" t="s">
        <v>777</v>
      </c>
      <c r="V1554" s="13">
        <v>46277</v>
      </c>
      <c r="W1554" t="s">
        <v>68</v>
      </c>
      <c r="X1554" t="s">
        <v>686</v>
      </c>
      <c r="Y1554" t="s">
        <v>3767</v>
      </c>
      <c r="Z1554" t="s">
        <v>71</v>
      </c>
      <c r="AA1554" s="17">
        <v>0.5765162037037</v>
      </c>
      <c r="AB1554" t="s">
        <v>72</v>
      </c>
      <c r="AC1554" s="11">
        <v>0</v>
      </c>
      <c r="AD1554" t="s">
        <v>3373</v>
      </c>
      <c r="AE1554" s="13">
        <v>46276</v>
      </c>
      <c r="AF1554" t="s">
        <v>340</v>
      </c>
      <c r="AG1554" t="s">
        <v>1178</v>
      </c>
      <c r="AH1554" s="10"/>
      <c r="AI1554" s="14">
        <f>IF(MID(S1554,14,1)="A",RIGHT(S1554,4)/1,IF(MID(S1554,13,1)="+",RIGHT(S1554,5)/10,IF(MID(S1554,13,1)="-",RIGHT(S1554,5)/1)))</f>
        <v>310</v>
      </c>
      <c r="AJ1554" s="14" t="str">
        <f>IF(AI1554&lt;3000,"St","LT")</f>
        <v>St</v>
      </c>
      <c r="AK1554" s="14" t="str">
        <f>VLOOKUP(MID(M1554,2,1),Sheet4!A:B,2,FALSE)</f>
        <v>Gd.13</v>
      </c>
      <c r="AL1554" s="14" t="str">
        <f>TEXT(D1554,"mmmm")</f>
        <v>September</v>
      </c>
      <c r="AM1554" s="14">
        <f>Q1554</f>
        <v>0</v>
      </c>
      <c r="AN1554" s="14">
        <f>O1554</f>
        <v>0</v>
      </c>
    </row>
    <row r="1555" spans="1:40">
      <c r="A1555" t="s">
        <v>57</v>
      </c>
      <c r="B1555" t="s">
        <v>333</v>
      </c>
      <c r="C1555" t="s">
        <v>59</v>
      </c>
      <c r="D1555" s="13">
        <v>46276</v>
      </c>
      <c r="E1555" t="s">
        <v>294</v>
      </c>
      <c r="F1555" t="s">
        <v>60</v>
      </c>
      <c r="G1555" t="s">
        <v>60</v>
      </c>
      <c r="H1555" t="s">
        <v>334</v>
      </c>
      <c r="I1555" s="16">
        <v>2.2</v>
      </c>
      <c r="J1555" t="s">
        <v>335</v>
      </c>
      <c r="K1555" t="s">
        <v>59</v>
      </c>
      <c r="L1555" t="s">
        <v>63</v>
      </c>
      <c r="M1555" t="s">
        <v>184</v>
      </c>
      <c r="N1555" t="s">
        <v>3757</v>
      </c>
      <c r="O1555" s="11">
        <v>0</v>
      </c>
      <c r="P1555" s="11">
        <v>960</v>
      </c>
      <c r="Q1555" s="11">
        <v>0</v>
      </c>
      <c r="R1555" s="16">
        <v>579.84</v>
      </c>
      <c r="S1555" t="s">
        <v>337</v>
      </c>
      <c r="T1555" s="11">
        <v>0</v>
      </c>
      <c r="U1555" t="s">
        <v>777</v>
      </c>
      <c r="V1555" s="13">
        <v>46277</v>
      </c>
      <c r="W1555" t="s">
        <v>68</v>
      </c>
      <c r="X1555" t="s">
        <v>187</v>
      </c>
      <c r="Y1555" t="s">
        <v>3768</v>
      </c>
      <c r="Z1555" t="s">
        <v>71</v>
      </c>
      <c r="AA1555" s="17">
        <v>0.24789351851852</v>
      </c>
      <c r="AB1555" t="s">
        <v>72</v>
      </c>
      <c r="AC1555" s="11">
        <v>0</v>
      </c>
      <c r="AD1555" t="s">
        <v>3769</v>
      </c>
      <c r="AE1555" s="13">
        <v>46276</v>
      </c>
      <c r="AF1555" t="s">
        <v>340</v>
      </c>
      <c r="AG1555" t="s">
        <v>1178</v>
      </c>
      <c r="AH1555" s="10"/>
      <c r="AI1555" s="14">
        <f>IF(MID(S1555,14,1)="A",RIGHT(S1555,4)/1,IF(MID(S1555,13,1)="+",RIGHT(S1555,5)/10,IF(MID(S1555,13,1)="-",RIGHT(S1555,5)/1)))</f>
        <v>310</v>
      </c>
      <c r="AJ1555" s="14" t="str">
        <f>IF(AI1555&lt;3000,"St","LT")</f>
        <v>St</v>
      </c>
      <c r="AK1555" s="14" t="str">
        <f>VLOOKUP(MID(M1555,2,1),Sheet4!A:B,2,FALSE)</f>
        <v>Gd.05</v>
      </c>
      <c r="AL1555" s="14" t="str">
        <f>TEXT(D1555,"mmmm")</f>
        <v>September</v>
      </c>
      <c r="AM1555" s="14">
        <f>Q1555</f>
        <v>0</v>
      </c>
      <c r="AN1555" s="14">
        <f>O1555</f>
        <v>0</v>
      </c>
    </row>
    <row r="1556" spans="1:40">
      <c r="A1556" t="s">
        <v>57</v>
      </c>
      <c r="B1556" t="s">
        <v>333</v>
      </c>
      <c r="C1556" t="s">
        <v>59</v>
      </c>
      <c r="D1556" s="13">
        <v>46276</v>
      </c>
      <c r="E1556" t="s">
        <v>294</v>
      </c>
      <c r="F1556" t="s">
        <v>60</v>
      </c>
      <c r="G1556" t="s">
        <v>60</v>
      </c>
      <c r="H1556" t="s">
        <v>334</v>
      </c>
      <c r="I1556" s="16">
        <v>2.2</v>
      </c>
      <c r="J1556" t="s">
        <v>335</v>
      </c>
      <c r="K1556" t="s">
        <v>59</v>
      </c>
      <c r="L1556" t="s">
        <v>76</v>
      </c>
      <c r="M1556" t="s">
        <v>184</v>
      </c>
      <c r="N1556" t="s">
        <v>3764</v>
      </c>
      <c r="O1556" s="11">
        <v>946</v>
      </c>
      <c r="P1556" s="11">
        <v>0</v>
      </c>
      <c r="Q1556" s="12">
        <v>571.384</v>
      </c>
      <c r="R1556" s="11">
        <v>0</v>
      </c>
      <c r="S1556" t="s">
        <v>337</v>
      </c>
      <c r="T1556" s="11">
        <v>0</v>
      </c>
      <c r="U1556" t="s">
        <v>777</v>
      </c>
      <c r="V1556" s="13">
        <v>46277</v>
      </c>
      <c r="W1556" t="s">
        <v>68</v>
      </c>
      <c r="X1556" t="s">
        <v>187</v>
      </c>
      <c r="Y1556" t="s">
        <v>3770</v>
      </c>
      <c r="Z1556" t="s">
        <v>71</v>
      </c>
      <c r="AA1556" s="17">
        <v>0.2481712962963</v>
      </c>
      <c r="AB1556" t="s">
        <v>72</v>
      </c>
      <c r="AC1556" s="11">
        <v>0</v>
      </c>
      <c r="AD1556" t="s">
        <v>3771</v>
      </c>
      <c r="AE1556" s="13">
        <v>46276</v>
      </c>
      <c r="AF1556" t="s">
        <v>340</v>
      </c>
      <c r="AG1556" t="s">
        <v>1178</v>
      </c>
      <c r="AH1556" s="10"/>
      <c r="AI1556" s="14">
        <f>IF(MID(S1556,14,1)="A",RIGHT(S1556,4)/1,IF(MID(S1556,13,1)="+",RIGHT(S1556,5)/10,IF(MID(S1556,13,1)="-",RIGHT(S1556,5)/1)))</f>
        <v>310</v>
      </c>
      <c r="AJ1556" s="14" t="str">
        <f>IF(AI1556&lt;3000,"St","LT")</f>
        <v>St</v>
      </c>
      <c r="AK1556" s="14" t="str">
        <f>VLOOKUP(MID(M1556,2,1),Sheet4!A:B,2,FALSE)</f>
        <v>Gd.05</v>
      </c>
      <c r="AL1556" s="14" t="str">
        <f>TEXT(D1556,"mmmm")</f>
        <v>September</v>
      </c>
      <c r="AM1556" s="14">
        <f>Q1556</f>
        <v>571.384</v>
      </c>
      <c r="AN1556" s="14">
        <f>O1556</f>
        <v>946</v>
      </c>
    </row>
    <row r="1557" spans="1:40">
      <c r="A1557" t="s">
        <v>57</v>
      </c>
      <c r="B1557" t="s">
        <v>333</v>
      </c>
      <c r="C1557" t="s">
        <v>59</v>
      </c>
      <c r="D1557" s="13">
        <v>46276</v>
      </c>
      <c r="E1557" t="s">
        <v>294</v>
      </c>
      <c r="F1557" t="s">
        <v>60</v>
      </c>
      <c r="G1557" t="s">
        <v>60</v>
      </c>
      <c r="H1557" t="s">
        <v>334</v>
      </c>
      <c r="I1557" s="16">
        <v>2.2</v>
      </c>
      <c r="J1557" t="s">
        <v>335</v>
      </c>
      <c r="K1557" t="s">
        <v>59</v>
      </c>
      <c r="L1557" t="s">
        <v>76</v>
      </c>
      <c r="M1557" t="s">
        <v>685</v>
      </c>
      <c r="N1557" t="s">
        <v>3764</v>
      </c>
      <c r="O1557" s="11">
        <v>500</v>
      </c>
      <c r="P1557" s="11">
        <v>0</v>
      </c>
      <c r="Q1557" s="16">
        <v>302</v>
      </c>
      <c r="R1557" s="11">
        <v>0</v>
      </c>
      <c r="S1557" t="s">
        <v>337</v>
      </c>
      <c r="T1557" s="11">
        <v>0</v>
      </c>
      <c r="U1557" t="s">
        <v>777</v>
      </c>
      <c r="V1557" s="13">
        <v>46276</v>
      </c>
      <c r="W1557" t="s">
        <v>68</v>
      </c>
      <c r="X1557" t="s">
        <v>686</v>
      </c>
      <c r="Y1557" t="s">
        <v>3772</v>
      </c>
      <c r="Z1557" t="s">
        <v>71</v>
      </c>
      <c r="AA1557" s="17">
        <v>0.72935185185185</v>
      </c>
      <c r="AB1557" t="s">
        <v>72</v>
      </c>
      <c r="AC1557" s="11">
        <v>0</v>
      </c>
      <c r="AD1557" t="s">
        <v>3773</v>
      </c>
      <c r="AE1557" s="13">
        <v>46276</v>
      </c>
      <c r="AF1557" t="s">
        <v>340</v>
      </c>
      <c r="AG1557" t="s">
        <v>1178</v>
      </c>
      <c r="AH1557" s="10"/>
      <c r="AI1557" s="14">
        <f>IF(MID(S1557,14,1)="A",RIGHT(S1557,4)/1,IF(MID(S1557,13,1)="+",RIGHT(S1557,5)/10,IF(MID(S1557,13,1)="-",RIGHT(S1557,5)/1)))</f>
        <v>310</v>
      </c>
      <c r="AJ1557" s="14" t="str">
        <f>IF(AI1557&lt;3000,"St","LT")</f>
        <v>St</v>
      </c>
      <c r="AK1557" s="14" t="str">
        <f>VLOOKUP(MID(M1557,2,1),Sheet4!A:B,2,FALSE)</f>
        <v>Gd.13</v>
      </c>
      <c r="AL1557" s="14" t="str">
        <f>TEXT(D1557,"mmmm")</f>
        <v>September</v>
      </c>
      <c r="AM1557" s="14">
        <f>Q1557</f>
        <v>302</v>
      </c>
      <c r="AN1557" s="14">
        <f>O1557</f>
        <v>500</v>
      </c>
    </row>
    <row r="1558" spans="1:40">
      <c r="A1558" t="s">
        <v>57</v>
      </c>
      <c r="B1558" t="s">
        <v>333</v>
      </c>
      <c r="C1558" t="s">
        <v>59</v>
      </c>
      <c r="D1558" s="13">
        <v>46276</v>
      </c>
      <c r="E1558" t="s">
        <v>294</v>
      </c>
      <c r="F1558" t="s">
        <v>60</v>
      </c>
      <c r="G1558" t="s">
        <v>60</v>
      </c>
      <c r="H1558" t="s">
        <v>334</v>
      </c>
      <c r="I1558" s="16">
        <v>2.2</v>
      </c>
      <c r="J1558" t="s">
        <v>335</v>
      </c>
      <c r="K1558" t="s">
        <v>59</v>
      </c>
      <c r="L1558" t="s">
        <v>63</v>
      </c>
      <c r="M1558" t="s">
        <v>685</v>
      </c>
      <c r="N1558" t="s">
        <v>3757</v>
      </c>
      <c r="O1558" s="11">
        <v>0</v>
      </c>
      <c r="P1558" s="11">
        <v>391</v>
      </c>
      <c r="Q1558" s="11">
        <v>0</v>
      </c>
      <c r="R1558" s="12">
        <v>236.164</v>
      </c>
      <c r="S1558" t="s">
        <v>337</v>
      </c>
      <c r="T1558" s="11">
        <v>0</v>
      </c>
      <c r="U1558" t="s">
        <v>777</v>
      </c>
      <c r="V1558" s="13">
        <v>46277</v>
      </c>
      <c r="W1558" t="s">
        <v>68</v>
      </c>
      <c r="X1558" t="s">
        <v>686</v>
      </c>
      <c r="Y1558" t="s">
        <v>3774</v>
      </c>
      <c r="Z1558" t="s">
        <v>71</v>
      </c>
      <c r="AA1558" s="17">
        <v>0.59402777777778</v>
      </c>
      <c r="AB1558" t="s">
        <v>72</v>
      </c>
      <c r="AC1558" s="11">
        <v>0</v>
      </c>
      <c r="AD1558" t="s">
        <v>3775</v>
      </c>
      <c r="AE1558" s="13">
        <v>46276</v>
      </c>
      <c r="AF1558" t="s">
        <v>340</v>
      </c>
      <c r="AG1558" t="s">
        <v>1178</v>
      </c>
      <c r="AH1558" s="10"/>
      <c r="AI1558" s="14">
        <f>IF(MID(S1558,14,1)="A",RIGHT(S1558,4)/1,IF(MID(S1558,13,1)="+",RIGHT(S1558,5)/10,IF(MID(S1558,13,1)="-",RIGHT(S1558,5)/1)))</f>
        <v>310</v>
      </c>
      <c r="AJ1558" s="14" t="str">
        <f>IF(AI1558&lt;3000,"St","LT")</f>
        <v>St</v>
      </c>
      <c r="AK1558" s="14" t="str">
        <f>VLOOKUP(MID(M1558,2,1),Sheet4!A:B,2,FALSE)</f>
        <v>Gd.13</v>
      </c>
      <c r="AL1558" s="14" t="str">
        <f>TEXT(D1558,"mmmm")</f>
        <v>September</v>
      </c>
      <c r="AM1558" s="14">
        <f>Q1558</f>
        <v>0</v>
      </c>
      <c r="AN1558" s="14">
        <f>O1558</f>
        <v>0</v>
      </c>
    </row>
    <row r="1559" spans="1:40">
      <c r="A1559" t="s">
        <v>57</v>
      </c>
      <c r="B1559" t="s">
        <v>333</v>
      </c>
      <c r="C1559" t="s">
        <v>59</v>
      </c>
      <c r="D1559" s="13">
        <v>46276</v>
      </c>
      <c r="E1559" t="s">
        <v>294</v>
      </c>
      <c r="F1559" t="s">
        <v>60</v>
      </c>
      <c r="G1559" t="s">
        <v>60</v>
      </c>
      <c r="H1559" t="s">
        <v>334</v>
      </c>
      <c r="I1559" s="16">
        <v>2.2</v>
      </c>
      <c r="J1559" t="s">
        <v>335</v>
      </c>
      <c r="K1559" t="s">
        <v>59</v>
      </c>
      <c r="L1559" t="s">
        <v>63</v>
      </c>
      <c r="M1559" t="s">
        <v>685</v>
      </c>
      <c r="N1559" t="s">
        <v>3757</v>
      </c>
      <c r="O1559" s="11">
        <v>0</v>
      </c>
      <c r="P1559" s="11">
        <v>960</v>
      </c>
      <c r="Q1559" s="11">
        <v>0</v>
      </c>
      <c r="R1559" s="16">
        <v>579.84</v>
      </c>
      <c r="S1559" t="s">
        <v>337</v>
      </c>
      <c r="T1559" s="11">
        <v>0</v>
      </c>
      <c r="U1559" t="s">
        <v>777</v>
      </c>
      <c r="V1559" s="13">
        <v>46276</v>
      </c>
      <c r="W1559" t="s">
        <v>68</v>
      </c>
      <c r="X1559" t="s">
        <v>98</v>
      </c>
      <c r="Y1559" t="s">
        <v>3776</v>
      </c>
      <c r="Z1559" t="s">
        <v>71</v>
      </c>
      <c r="AA1559" s="17">
        <v>0.97010416666667</v>
      </c>
      <c r="AB1559" t="s">
        <v>72</v>
      </c>
      <c r="AC1559" s="11">
        <v>0</v>
      </c>
      <c r="AD1559" t="s">
        <v>3777</v>
      </c>
      <c r="AE1559" s="13">
        <v>46276</v>
      </c>
      <c r="AF1559" t="s">
        <v>340</v>
      </c>
      <c r="AG1559" t="s">
        <v>1178</v>
      </c>
      <c r="AH1559" s="10"/>
      <c r="AI1559" s="14">
        <f>IF(MID(S1559,14,1)="A",RIGHT(S1559,4)/1,IF(MID(S1559,13,1)="+",RIGHT(S1559,5)/10,IF(MID(S1559,13,1)="-",RIGHT(S1559,5)/1)))</f>
        <v>310</v>
      </c>
      <c r="AJ1559" s="14" t="str">
        <f>IF(AI1559&lt;3000,"St","LT")</f>
        <v>St</v>
      </c>
      <c r="AK1559" s="14" t="str">
        <f>VLOOKUP(MID(M1559,2,1),Sheet4!A:B,2,FALSE)</f>
        <v>Gd.13</v>
      </c>
      <c r="AL1559" s="14" t="str">
        <f>TEXT(D1559,"mmmm")</f>
        <v>September</v>
      </c>
      <c r="AM1559" s="14">
        <f>Q1559</f>
        <v>0</v>
      </c>
      <c r="AN1559" s="14">
        <f>O1559</f>
        <v>0</v>
      </c>
    </row>
    <row r="1560" spans="1:40">
      <c r="A1560" t="s">
        <v>57</v>
      </c>
      <c r="B1560" t="s">
        <v>333</v>
      </c>
      <c r="C1560" t="s">
        <v>59</v>
      </c>
      <c r="D1560" s="13">
        <v>46276</v>
      </c>
      <c r="E1560" t="s">
        <v>294</v>
      </c>
      <c r="F1560" t="s">
        <v>60</v>
      </c>
      <c r="G1560" t="s">
        <v>60</v>
      </c>
      <c r="H1560" t="s">
        <v>334</v>
      </c>
      <c r="I1560" s="16">
        <v>2.2</v>
      </c>
      <c r="J1560" t="s">
        <v>335</v>
      </c>
      <c r="K1560" t="s">
        <v>59</v>
      </c>
      <c r="L1560" t="s">
        <v>63</v>
      </c>
      <c r="M1560" t="s">
        <v>685</v>
      </c>
      <c r="N1560" t="s">
        <v>3757</v>
      </c>
      <c r="O1560" s="11">
        <v>0</v>
      </c>
      <c r="P1560" s="11">
        <v>942</v>
      </c>
      <c r="Q1560" s="11">
        <v>0</v>
      </c>
      <c r="R1560" s="12">
        <v>568.968</v>
      </c>
      <c r="S1560" t="s">
        <v>337</v>
      </c>
      <c r="T1560" s="11">
        <v>0</v>
      </c>
      <c r="U1560" t="s">
        <v>777</v>
      </c>
      <c r="V1560" s="13">
        <v>46276</v>
      </c>
      <c r="W1560" t="s">
        <v>68</v>
      </c>
      <c r="X1560" t="s">
        <v>686</v>
      </c>
      <c r="Y1560" t="s">
        <v>3778</v>
      </c>
      <c r="Z1560" t="s">
        <v>71</v>
      </c>
      <c r="AA1560" s="17">
        <v>0.54421296296296</v>
      </c>
      <c r="AB1560" t="s">
        <v>72</v>
      </c>
      <c r="AC1560" s="11">
        <v>0</v>
      </c>
      <c r="AD1560" t="s">
        <v>3779</v>
      </c>
      <c r="AE1560" s="13">
        <v>46276</v>
      </c>
      <c r="AF1560" t="s">
        <v>340</v>
      </c>
      <c r="AG1560" t="s">
        <v>1178</v>
      </c>
      <c r="AH1560" s="10"/>
      <c r="AI1560" s="14">
        <f>IF(MID(S1560,14,1)="A",RIGHT(S1560,4)/1,IF(MID(S1560,13,1)="+",RIGHT(S1560,5)/10,IF(MID(S1560,13,1)="-",RIGHT(S1560,5)/1)))</f>
        <v>310</v>
      </c>
      <c r="AJ1560" s="14" t="str">
        <f>IF(AI1560&lt;3000,"St","LT")</f>
        <v>St</v>
      </c>
      <c r="AK1560" s="14" t="str">
        <f>VLOOKUP(MID(M1560,2,1),Sheet4!A:B,2,FALSE)</f>
        <v>Gd.13</v>
      </c>
      <c r="AL1560" s="14" t="str">
        <f>TEXT(D1560,"mmmm")</f>
        <v>September</v>
      </c>
      <c r="AM1560" s="14">
        <f>Q1560</f>
        <v>0</v>
      </c>
      <c r="AN1560" s="14">
        <f>O1560</f>
        <v>0</v>
      </c>
    </row>
    <row r="1561" spans="1:40">
      <c r="A1561" t="s">
        <v>57</v>
      </c>
      <c r="B1561" t="s">
        <v>333</v>
      </c>
      <c r="C1561" t="s">
        <v>59</v>
      </c>
      <c r="D1561" s="13">
        <v>46276</v>
      </c>
      <c r="E1561" t="s">
        <v>294</v>
      </c>
      <c r="F1561" t="s">
        <v>60</v>
      </c>
      <c r="G1561" t="s">
        <v>60</v>
      </c>
      <c r="H1561" t="s">
        <v>334</v>
      </c>
      <c r="I1561" s="16">
        <v>2.2</v>
      </c>
      <c r="J1561" t="s">
        <v>335</v>
      </c>
      <c r="K1561" t="s">
        <v>59</v>
      </c>
      <c r="L1561" t="s">
        <v>76</v>
      </c>
      <c r="M1561" t="s">
        <v>685</v>
      </c>
      <c r="N1561" t="s">
        <v>3764</v>
      </c>
      <c r="O1561" s="11">
        <v>1360</v>
      </c>
      <c r="P1561" s="11">
        <v>0</v>
      </c>
      <c r="Q1561" s="16">
        <v>821.44</v>
      </c>
      <c r="R1561" s="11">
        <v>0</v>
      </c>
      <c r="S1561" t="s">
        <v>337</v>
      </c>
      <c r="T1561" s="11">
        <v>0</v>
      </c>
      <c r="U1561" t="s">
        <v>777</v>
      </c>
      <c r="V1561" s="13">
        <v>46276</v>
      </c>
      <c r="W1561" t="s">
        <v>68</v>
      </c>
      <c r="X1561" t="s">
        <v>686</v>
      </c>
      <c r="Y1561" t="s">
        <v>3780</v>
      </c>
      <c r="Z1561" t="s">
        <v>71</v>
      </c>
      <c r="AA1561" s="17">
        <v>0.59262731481481</v>
      </c>
      <c r="AB1561" t="s">
        <v>72</v>
      </c>
      <c r="AC1561" s="11">
        <v>0</v>
      </c>
      <c r="AD1561" t="s">
        <v>3781</v>
      </c>
      <c r="AE1561" s="13">
        <v>46276</v>
      </c>
      <c r="AF1561" t="s">
        <v>340</v>
      </c>
      <c r="AG1561" t="s">
        <v>1178</v>
      </c>
      <c r="AH1561" s="10"/>
      <c r="AI1561" s="14">
        <f>IF(MID(S1561,14,1)="A",RIGHT(S1561,4)/1,IF(MID(S1561,13,1)="+",RIGHT(S1561,5)/10,IF(MID(S1561,13,1)="-",RIGHT(S1561,5)/1)))</f>
        <v>310</v>
      </c>
      <c r="AJ1561" s="14" t="str">
        <f>IF(AI1561&lt;3000,"St","LT")</f>
        <v>St</v>
      </c>
      <c r="AK1561" s="14" t="str">
        <f>VLOOKUP(MID(M1561,2,1),Sheet4!A:B,2,FALSE)</f>
        <v>Gd.13</v>
      </c>
      <c r="AL1561" s="14" t="str">
        <f>TEXT(D1561,"mmmm")</f>
        <v>September</v>
      </c>
      <c r="AM1561" s="14">
        <f>Q1561</f>
        <v>821.44</v>
      </c>
      <c r="AN1561" s="14">
        <f>O1561</f>
        <v>1360</v>
      </c>
    </row>
    <row r="1562" spans="1:40">
      <c r="A1562" t="s">
        <v>57</v>
      </c>
      <c r="B1562" t="s">
        <v>333</v>
      </c>
      <c r="C1562" t="s">
        <v>59</v>
      </c>
      <c r="D1562" s="13">
        <v>46276</v>
      </c>
      <c r="E1562" t="s">
        <v>294</v>
      </c>
      <c r="F1562" t="s">
        <v>60</v>
      </c>
      <c r="G1562" t="s">
        <v>60</v>
      </c>
      <c r="H1562" t="s">
        <v>334</v>
      </c>
      <c r="I1562" s="16">
        <v>2.2</v>
      </c>
      <c r="J1562" t="s">
        <v>335</v>
      </c>
      <c r="K1562" t="s">
        <v>59</v>
      </c>
      <c r="L1562" t="s">
        <v>63</v>
      </c>
      <c r="M1562" t="s">
        <v>685</v>
      </c>
      <c r="N1562" t="s">
        <v>3371</v>
      </c>
      <c r="O1562" s="11">
        <v>0</v>
      </c>
      <c r="P1562" s="11">
        <v>48</v>
      </c>
      <c r="Q1562" s="11">
        <v>0</v>
      </c>
      <c r="R1562" s="12">
        <v>28.992</v>
      </c>
      <c r="S1562" t="s">
        <v>337</v>
      </c>
      <c r="T1562" s="11">
        <v>0</v>
      </c>
      <c r="U1562" t="s">
        <v>777</v>
      </c>
      <c r="V1562" s="13">
        <v>46277</v>
      </c>
      <c r="W1562" t="s">
        <v>68</v>
      </c>
      <c r="X1562" t="s">
        <v>686</v>
      </c>
      <c r="Y1562" t="s">
        <v>3782</v>
      </c>
      <c r="Z1562" t="s">
        <v>71</v>
      </c>
      <c r="AA1562" s="17">
        <v>0.40369212962963</v>
      </c>
      <c r="AB1562" t="s">
        <v>72</v>
      </c>
      <c r="AC1562" s="11">
        <v>0</v>
      </c>
      <c r="AD1562" t="s">
        <v>3373</v>
      </c>
      <c r="AE1562" s="13">
        <v>46276</v>
      </c>
      <c r="AF1562" t="s">
        <v>340</v>
      </c>
      <c r="AG1562" t="s">
        <v>1178</v>
      </c>
      <c r="AH1562" s="10"/>
      <c r="AI1562" s="14">
        <f>IF(MID(S1562,14,1)="A",RIGHT(S1562,4)/1,IF(MID(S1562,13,1)="+",RIGHT(S1562,5)/10,IF(MID(S1562,13,1)="-",RIGHT(S1562,5)/1)))</f>
        <v>310</v>
      </c>
      <c r="AJ1562" s="14" t="str">
        <f>IF(AI1562&lt;3000,"St","LT")</f>
        <v>St</v>
      </c>
      <c r="AK1562" s="14" t="str">
        <f>VLOOKUP(MID(M1562,2,1),Sheet4!A:B,2,FALSE)</f>
        <v>Gd.13</v>
      </c>
      <c r="AL1562" s="14" t="str">
        <f>TEXT(D1562,"mmmm")</f>
        <v>September</v>
      </c>
      <c r="AM1562" s="14">
        <f>Q1562</f>
        <v>0</v>
      </c>
      <c r="AN1562" s="14">
        <f>O1562</f>
        <v>0</v>
      </c>
    </row>
    <row r="1563" spans="1:40">
      <c r="A1563" t="s">
        <v>57</v>
      </c>
      <c r="B1563" t="s">
        <v>333</v>
      </c>
      <c r="C1563" t="s">
        <v>59</v>
      </c>
      <c r="D1563" s="13">
        <v>46276</v>
      </c>
      <c r="E1563" t="s">
        <v>294</v>
      </c>
      <c r="F1563" t="s">
        <v>60</v>
      </c>
      <c r="G1563" t="s">
        <v>60</v>
      </c>
      <c r="H1563" t="s">
        <v>334</v>
      </c>
      <c r="I1563" s="16">
        <v>2.2</v>
      </c>
      <c r="J1563" t="s">
        <v>335</v>
      </c>
      <c r="K1563" t="s">
        <v>59</v>
      </c>
      <c r="L1563" t="s">
        <v>63</v>
      </c>
      <c r="M1563" t="s">
        <v>685</v>
      </c>
      <c r="N1563" t="s">
        <v>3757</v>
      </c>
      <c r="O1563" s="11">
        <v>0</v>
      </c>
      <c r="P1563" s="11">
        <v>946</v>
      </c>
      <c r="Q1563" s="11">
        <v>0</v>
      </c>
      <c r="R1563" s="12">
        <v>571.384</v>
      </c>
      <c r="S1563" t="s">
        <v>337</v>
      </c>
      <c r="T1563" s="11">
        <v>0</v>
      </c>
      <c r="U1563" t="s">
        <v>777</v>
      </c>
      <c r="V1563" s="13">
        <v>46277</v>
      </c>
      <c r="W1563" t="s">
        <v>68</v>
      </c>
      <c r="X1563" t="s">
        <v>686</v>
      </c>
      <c r="Y1563" t="s">
        <v>3783</v>
      </c>
      <c r="Z1563" t="s">
        <v>71</v>
      </c>
      <c r="AA1563" s="17">
        <v>0.40135416666667</v>
      </c>
      <c r="AB1563" t="s">
        <v>72</v>
      </c>
      <c r="AC1563" s="11">
        <v>0</v>
      </c>
      <c r="AD1563" t="s">
        <v>3771</v>
      </c>
      <c r="AE1563" s="13">
        <v>46276</v>
      </c>
      <c r="AF1563" t="s">
        <v>340</v>
      </c>
      <c r="AG1563" t="s">
        <v>1178</v>
      </c>
      <c r="AH1563" s="10"/>
      <c r="AI1563" s="14">
        <f>IF(MID(S1563,14,1)="A",RIGHT(S1563,4)/1,IF(MID(S1563,13,1)="+",RIGHT(S1563,5)/10,IF(MID(S1563,13,1)="-",RIGHT(S1563,5)/1)))</f>
        <v>310</v>
      </c>
      <c r="AJ1563" s="14" t="str">
        <f>IF(AI1563&lt;3000,"St","LT")</f>
        <v>St</v>
      </c>
      <c r="AK1563" s="14" t="str">
        <f>VLOOKUP(MID(M1563,2,1),Sheet4!A:B,2,FALSE)</f>
        <v>Gd.13</v>
      </c>
      <c r="AL1563" s="14" t="str">
        <f>TEXT(D1563,"mmmm")</f>
        <v>September</v>
      </c>
      <c r="AM1563" s="14">
        <f>Q1563</f>
        <v>0</v>
      </c>
      <c r="AN1563" s="14">
        <f>O1563</f>
        <v>0</v>
      </c>
    </row>
    <row r="1564" spans="1:40">
      <c r="A1564" t="s">
        <v>57</v>
      </c>
      <c r="B1564" t="s">
        <v>333</v>
      </c>
      <c r="C1564" t="s">
        <v>59</v>
      </c>
      <c r="D1564" s="13">
        <v>46276</v>
      </c>
      <c r="E1564" t="s">
        <v>294</v>
      </c>
      <c r="F1564" t="s">
        <v>60</v>
      </c>
      <c r="G1564" t="s">
        <v>60</v>
      </c>
      <c r="H1564" t="s">
        <v>334</v>
      </c>
      <c r="I1564" s="16">
        <v>2.2</v>
      </c>
      <c r="J1564" t="s">
        <v>335</v>
      </c>
      <c r="K1564" t="s">
        <v>59</v>
      </c>
      <c r="L1564" t="s">
        <v>76</v>
      </c>
      <c r="M1564" t="s">
        <v>685</v>
      </c>
      <c r="N1564" t="s">
        <v>3764</v>
      </c>
      <c r="O1564" s="11">
        <v>1657</v>
      </c>
      <c r="P1564" s="11">
        <v>0</v>
      </c>
      <c r="Q1564" s="12">
        <v>1000.828</v>
      </c>
      <c r="R1564" s="11">
        <v>0</v>
      </c>
      <c r="S1564" t="s">
        <v>337</v>
      </c>
      <c r="T1564" s="11">
        <v>0</v>
      </c>
      <c r="U1564" t="s">
        <v>777</v>
      </c>
      <c r="V1564" s="13">
        <v>46277</v>
      </c>
      <c r="W1564" t="s">
        <v>68</v>
      </c>
      <c r="X1564" t="s">
        <v>686</v>
      </c>
      <c r="Y1564" t="s">
        <v>3784</v>
      </c>
      <c r="Z1564" t="s">
        <v>71</v>
      </c>
      <c r="AA1564" s="17">
        <v>0.30008101851852</v>
      </c>
      <c r="AB1564" t="s">
        <v>72</v>
      </c>
      <c r="AC1564" s="11">
        <v>0</v>
      </c>
      <c r="AD1564" t="s">
        <v>3785</v>
      </c>
      <c r="AE1564" s="13">
        <v>46276</v>
      </c>
      <c r="AF1564" t="s">
        <v>340</v>
      </c>
      <c r="AG1564" t="s">
        <v>1178</v>
      </c>
      <c r="AH1564" s="10"/>
      <c r="AI1564" s="14">
        <f>IF(MID(S1564,14,1)="A",RIGHT(S1564,4)/1,IF(MID(S1564,13,1)="+",RIGHT(S1564,5)/10,IF(MID(S1564,13,1)="-",RIGHT(S1564,5)/1)))</f>
        <v>310</v>
      </c>
      <c r="AJ1564" s="14" t="str">
        <f>IF(AI1564&lt;3000,"St","LT")</f>
        <v>St</v>
      </c>
      <c r="AK1564" s="14" t="str">
        <f>VLOOKUP(MID(M1564,2,1),Sheet4!A:B,2,FALSE)</f>
        <v>Gd.13</v>
      </c>
      <c r="AL1564" s="14" t="str">
        <f>TEXT(D1564,"mmmm")</f>
        <v>September</v>
      </c>
      <c r="AM1564" s="14">
        <f>Q1564</f>
        <v>1000.828</v>
      </c>
      <c r="AN1564" s="14">
        <f>O1564</f>
        <v>1657</v>
      </c>
    </row>
    <row r="1565" spans="1:40">
      <c r="A1565" t="s">
        <v>57</v>
      </c>
      <c r="B1565" t="s">
        <v>333</v>
      </c>
      <c r="C1565" t="s">
        <v>59</v>
      </c>
      <c r="D1565" s="13">
        <v>46276</v>
      </c>
      <c r="E1565" t="s">
        <v>294</v>
      </c>
      <c r="F1565" t="s">
        <v>60</v>
      </c>
      <c r="G1565" t="s">
        <v>60</v>
      </c>
      <c r="H1565" t="s">
        <v>334</v>
      </c>
      <c r="I1565" s="16">
        <v>2.2</v>
      </c>
      <c r="J1565" t="s">
        <v>335</v>
      </c>
      <c r="K1565" t="s">
        <v>59</v>
      </c>
      <c r="L1565" t="s">
        <v>63</v>
      </c>
      <c r="M1565" t="s">
        <v>184</v>
      </c>
      <c r="N1565" t="s">
        <v>679</v>
      </c>
      <c r="O1565" s="11">
        <v>0</v>
      </c>
      <c r="P1565" s="11">
        <v>373</v>
      </c>
      <c r="Q1565" s="11">
        <v>0</v>
      </c>
      <c r="R1565" s="12">
        <v>225.292</v>
      </c>
      <c r="S1565" t="s">
        <v>337</v>
      </c>
      <c r="T1565" s="11">
        <v>0</v>
      </c>
      <c r="U1565" t="s">
        <v>777</v>
      </c>
      <c r="V1565" s="13">
        <v>46276</v>
      </c>
      <c r="W1565" t="s">
        <v>68</v>
      </c>
      <c r="X1565" t="s">
        <v>187</v>
      </c>
      <c r="Y1565" t="s">
        <v>3786</v>
      </c>
      <c r="Z1565" t="s">
        <v>71</v>
      </c>
      <c r="AA1565" s="17">
        <v>0.74333333333333</v>
      </c>
      <c r="AB1565" t="s">
        <v>72</v>
      </c>
      <c r="AC1565" s="11">
        <v>0</v>
      </c>
      <c r="AD1565" t="s">
        <v>3761</v>
      </c>
      <c r="AE1565" s="13">
        <v>46276</v>
      </c>
      <c r="AF1565" t="s">
        <v>60</v>
      </c>
      <c r="AG1565" t="s">
        <v>60</v>
      </c>
      <c r="AH1565" s="10"/>
      <c r="AI1565" s="14">
        <f>IF(MID(S1565,14,1)="A",RIGHT(S1565,4)/1,IF(MID(S1565,13,1)="+",RIGHT(S1565,5)/10,IF(MID(S1565,13,1)="-",RIGHT(S1565,5)/1)))</f>
        <v>310</v>
      </c>
      <c r="AJ1565" s="14" t="str">
        <f>IF(AI1565&lt;3000,"St","LT")</f>
        <v>St</v>
      </c>
      <c r="AK1565" s="14" t="str">
        <f>VLOOKUP(MID(M1565,2,1),Sheet4!A:B,2,FALSE)</f>
        <v>Gd.05</v>
      </c>
      <c r="AL1565" s="14" t="str">
        <f>TEXT(D1565,"mmmm")</f>
        <v>September</v>
      </c>
      <c r="AM1565" s="14">
        <f>Q1565</f>
        <v>0</v>
      </c>
      <c r="AN1565" s="14">
        <f>O1565</f>
        <v>0</v>
      </c>
    </row>
    <row r="1566" spans="1:40">
      <c r="A1566" t="s">
        <v>57</v>
      </c>
      <c r="B1566" t="s">
        <v>333</v>
      </c>
      <c r="C1566" t="s">
        <v>59</v>
      </c>
      <c r="D1566" s="13">
        <v>46276</v>
      </c>
      <c r="E1566" t="s">
        <v>294</v>
      </c>
      <c r="F1566" t="s">
        <v>60</v>
      </c>
      <c r="G1566" t="s">
        <v>60</v>
      </c>
      <c r="H1566" t="s">
        <v>334</v>
      </c>
      <c r="I1566" s="16">
        <v>2.2</v>
      </c>
      <c r="J1566" t="s">
        <v>335</v>
      </c>
      <c r="K1566" t="s">
        <v>59</v>
      </c>
      <c r="L1566" t="s">
        <v>76</v>
      </c>
      <c r="M1566" t="s">
        <v>685</v>
      </c>
      <c r="N1566" t="s">
        <v>3764</v>
      </c>
      <c r="O1566" s="11">
        <v>2460</v>
      </c>
      <c r="P1566" s="11">
        <v>0</v>
      </c>
      <c r="Q1566" s="16">
        <v>1485.84</v>
      </c>
      <c r="R1566" s="11">
        <v>0</v>
      </c>
      <c r="S1566" t="s">
        <v>337</v>
      </c>
      <c r="T1566" s="11">
        <v>0</v>
      </c>
      <c r="U1566" t="s">
        <v>777</v>
      </c>
      <c r="V1566" s="13">
        <v>46276</v>
      </c>
      <c r="W1566" t="s">
        <v>68</v>
      </c>
      <c r="X1566" t="s">
        <v>98</v>
      </c>
      <c r="Y1566" t="s">
        <v>3787</v>
      </c>
      <c r="Z1566" t="s">
        <v>71</v>
      </c>
      <c r="AA1566" s="17">
        <v>0.9709375</v>
      </c>
      <c r="AB1566" t="s">
        <v>72</v>
      </c>
      <c r="AC1566" s="11">
        <v>0</v>
      </c>
      <c r="AD1566" t="s">
        <v>3788</v>
      </c>
      <c r="AE1566" s="13">
        <v>46276</v>
      </c>
      <c r="AF1566" t="s">
        <v>340</v>
      </c>
      <c r="AG1566" t="s">
        <v>1178</v>
      </c>
      <c r="AH1566" s="10"/>
      <c r="AI1566" s="14">
        <f>IF(MID(S1566,14,1)="A",RIGHT(S1566,4)/1,IF(MID(S1566,13,1)="+",RIGHT(S1566,5)/10,IF(MID(S1566,13,1)="-",RIGHT(S1566,5)/1)))</f>
        <v>310</v>
      </c>
      <c r="AJ1566" s="14" t="str">
        <f>IF(AI1566&lt;3000,"St","LT")</f>
        <v>St</v>
      </c>
      <c r="AK1566" s="14" t="str">
        <f>VLOOKUP(MID(M1566,2,1),Sheet4!A:B,2,FALSE)</f>
        <v>Gd.13</v>
      </c>
      <c r="AL1566" s="14" t="str">
        <f>TEXT(D1566,"mmmm")</f>
        <v>September</v>
      </c>
      <c r="AM1566" s="14">
        <f>Q1566</f>
        <v>1485.84</v>
      </c>
      <c r="AN1566" s="14">
        <f>O1566</f>
        <v>2460</v>
      </c>
    </row>
    <row r="1567" spans="1:40">
      <c r="A1567" t="s">
        <v>57</v>
      </c>
      <c r="B1567" t="s">
        <v>333</v>
      </c>
      <c r="C1567" t="s">
        <v>59</v>
      </c>
      <c r="D1567" s="13">
        <v>46276</v>
      </c>
      <c r="E1567" t="s">
        <v>294</v>
      </c>
      <c r="F1567" t="s">
        <v>60</v>
      </c>
      <c r="G1567" t="s">
        <v>60</v>
      </c>
      <c r="H1567" t="s">
        <v>334</v>
      </c>
      <c r="I1567" s="16">
        <v>2.2</v>
      </c>
      <c r="J1567" t="s">
        <v>335</v>
      </c>
      <c r="K1567" t="s">
        <v>59</v>
      </c>
      <c r="L1567" t="s">
        <v>63</v>
      </c>
      <c r="M1567" t="s">
        <v>685</v>
      </c>
      <c r="N1567" t="s">
        <v>3757</v>
      </c>
      <c r="O1567" s="11">
        <v>0</v>
      </c>
      <c r="P1567" s="11">
        <v>990</v>
      </c>
      <c r="Q1567" s="11">
        <v>0</v>
      </c>
      <c r="R1567" s="16">
        <v>597.96</v>
      </c>
      <c r="S1567" t="s">
        <v>337</v>
      </c>
      <c r="T1567" s="11">
        <v>0</v>
      </c>
      <c r="U1567" t="s">
        <v>777</v>
      </c>
      <c r="V1567" s="13">
        <v>46276</v>
      </c>
      <c r="W1567" t="s">
        <v>68</v>
      </c>
      <c r="X1567" t="s">
        <v>98</v>
      </c>
      <c r="Y1567" t="s">
        <v>3789</v>
      </c>
      <c r="Z1567" t="s">
        <v>71</v>
      </c>
      <c r="AA1567" s="17">
        <v>0.97021990740741</v>
      </c>
      <c r="AB1567" t="s">
        <v>72</v>
      </c>
      <c r="AC1567" s="11">
        <v>0</v>
      </c>
      <c r="AD1567" t="s">
        <v>3790</v>
      </c>
      <c r="AE1567" s="13">
        <v>46276</v>
      </c>
      <c r="AF1567" t="s">
        <v>340</v>
      </c>
      <c r="AG1567" t="s">
        <v>1178</v>
      </c>
      <c r="AH1567" s="10"/>
      <c r="AI1567" s="14">
        <f>IF(MID(S1567,14,1)="A",RIGHT(S1567,4)/1,IF(MID(S1567,13,1)="+",RIGHT(S1567,5)/10,IF(MID(S1567,13,1)="-",RIGHT(S1567,5)/1)))</f>
        <v>310</v>
      </c>
      <c r="AJ1567" s="14" t="str">
        <f>IF(AI1567&lt;3000,"St","LT")</f>
        <v>St</v>
      </c>
      <c r="AK1567" s="14" t="str">
        <f>VLOOKUP(MID(M1567,2,1),Sheet4!A:B,2,FALSE)</f>
        <v>Gd.13</v>
      </c>
      <c r="AL1567" s="14" t="str">
        <f>TEXT(D1567,"mmmm")</f>
        <v>September</v>
      </c>
      <c r="AM1567" s="14">
        <f>Q1567</f>
        <v>0</v>
      </c>
      <c r="AN1567" s="14">
        <f>O1567</f>
        <v>0</v>
      </c>
    </row>
    <row r="1568" spans="1:40">
      <c r="A1568" t="s">
        <v>57</v>
      </c>
      <c r="B1568" t="s">
        <v>375</v>
      </c>
      <c r="C1568" t="s">
        <v>59</v>
      </c>
      <c r="D1568" s="13">
        <v>46276</v>
      </c>
      <c r="E1568" t="s">
        <v>181</v>
      </c>
      <c r="F1568" t="s">
        <v>60</v>
      </c>
      <c r="G1568" t="s">
        <v>60</v>
      </c>
      <c r="H1568" t="s">
        <v>82</v>
      </c>
      <c r="I1568" s="16">
        <v>2.8</v>
      </c>
      <c r="J1568" t="s">
        <v>83</v>
      </c>
      <c r="K1568" t="s">
        <v>59</v>
      </c>
      <c r="L1568" t="s">
        <v>76</v>
      </c>
      <c r="M1568" t="s">
        <v>376</v>
      </c>
      <c r="N1568" t="s">
        <v>3791</v>
      </c>
      <c r="O1568" s="11">
        <v>53</v>
      </c>
      <c r="P1568" s="11">
        <v>0</v>
      </c>
      <c r="Q1568" s="12">
        <v>68.158</v>
      </c>
      <c r="R1568" s="11">
        <v>0</v>
      </c>
      <c r="S1568" t="s">
        <v>86</v>
      </c>
      <c r="T1568" s="11">
        <v>0</v>
      </c>
      <c r="U1568" t="s">
        <v>60</v>
      </c>
      <c r="V1568" s="13">
        <v>46276</v>
      </c>
      <c r="W1568" t="s">
        <v>68</v>
      </c>
      <c r="X1568" t="s">
        <v>98</v>
      </c>
      <c r="Y1568" t="s">
        <v>3792</v>
      </c>
      <c r="Z1568" t="s">
        <v>71</v>
      </c>
      <c r="AA1568" s="17">
        <v>0.7375</v>
      </c>
      <c r="AB1568" t="s">
        <v>72</v>
      </c>
      <c r="AC1568" s="11">
        <v>0</v>
      </c>
      <c r="AD1568" t="s">
        <v>3793</v>
      </c>
      <c r="AE1568" s="13">
        <v>46276</v>
      </c>
      <c r="AF1568" t="s">
        <v>60</v>
      </c>
      <c r="AG1568" t="s">
        <v>60</v>
      </c>
      <c r="AH1568" s="10"/>
      <c r="AI1568" s="14">
        <f>IF(MID(S1568,14,1)="A",RIGHT(S1568,4)/1,IF(MID(S1568,13,1)="+",RIGHT(S1568,5)/10,IF(MID(S1568,13,1)="-",RIGHT(S1568,5)/1)))</f>
        <v>388</v>
      </c>
      <c r="AJ1568" s="14" t="str">
        <f>IF(AI1568&lt;3000,"St","LT")</f>
        <v>St</v>
      </c>
      <c r="AK1568" s="14" t="str">
        <f>VLOOKUP(MID(M1568,2,1),Sheet4!A:B,2,FALSE)</f>
        <v>Gd.13</v>
      </c>
      <c r="AL1568" s="14" t="str">
        <f>TEXT(D1568,"mmmm")</f>
        <v>September</v>
      </c>
      <c r="AM1568" s="14">
        <f>Q1568</f>
        <v>68.158</v>
      </c>
      <c r="AN1568" s="14">
        <f>O1568</f>
        <v>53</v>
      </c>
    </row>
    <row r="1569" spans="1:40">
      <c r="A1569" t="s">
        <v>57</v>
      </c>
      <c r="B1569" t="s">
        <v>375</v>
      </c>
      <c r="C1569" t="s">
        <v>59</v>
      </c>
      <c r="D1569" s="13">
        <v>46276</v>
      </c>
      <c r="E1569" t="s">
        <v>181</v>
      </c>
      <c r="F1569" t="s">
        <v>60</v>
      </c>
      <c r="G1569" t="s">
        <v>60</v>
      </c>
      <c r="H1569" t="s">
        <v>82</v>
      </c>
      <c r="I1569" s="16">
        <v>2.8</v>
      </c>
      <c r="J1569" t="s">
        <v>83</v>
      </c>
      <c r="K1569" t="s">
        <v>59</v>
      </c>
      <c r="L1569" t="s">
        <v>63</v>
      </c>
      <c r="M1569" t="s">
        <v>376</v>
      </c>
      <c r="N1569" t="s">
        <v>728</v>
      </c>
      <c r="O1569" s="11">
        <v>0</v>
      </c>
      <c r="P1569" s="11">
        <v>191</v>
      </c>
      <c r="Q1569" s="11">
        <v>0</v>
      </c>
      <c r="R1569" s="12">
        <v>245.626</v>
      </c>
      <c r="S1569" t="s">
        <v>86</v>
      </c>
      <c r="T1569" s="11">
        <v>0</v>
      </c>
      <c r="U1569" t="s">
        <v>60</v>
      </c>
      <c r="V1569" s="13">
        <v>46277</v>
      </c>
      <c r="W1569" t="s">
        <v>68</v>
      </c>
      <c r="X1569" t="s">
        <v>98</v>
      </c>
      <c r="Y1569" t="s">
        <v>3794</v>
      </c>
      <c r="Z1569" t="s">
        <v>71</v>
      </c>
      <c r="AA1569" s="17">
        <v>0.07215277777778</v>
      </c>
      <c r="AB1569" t="s">
        <v>72</v>
      </c>
      <c r="AC1569" s="11">
        <v>0</v>
      </c>
      <c r="AD1569" t="s">
        <v>3795</v>
      </c>
      <c r="AE1569" s="13">
        <v>46276</v>
      </c>
      <c r="AF1569" t="s">
        <v>92</v>
      </c>
      <c r="AG1569" t="s">
        <v>93</v>
      </c>
      <c r="AH1569" s="10"/>
      <c r="AI1569" s="14">
        <f>IF(MID(S1569,14,1)="A",RIGHT(S1569,4)/1,IF(MID(S1569,13,1)="+",RIGHT(S1569,5)/10,IF(MID(S1569,13,1)="-",RIGHT(S1569,5)/1)))</f>
        <v>388</v>
      </c>
      <c r="AJ1569" s="14" t="str">
        <f>IF(AI1569&lt;3000,"St","LT")</f>
        <v>St</v>
      </c>
      <c r="AK1569" s="14" t="str">
        <f>VLOOKUP(MID(M1569,2,1),Sheet4!A:B,2,FALSE)</f>
        <v>Gd.13</v>
      </c>
      <c r="AL1569" s="14" t="str">
        <f>TEXT(D1569,"mmmm")</f>
        <v>September</v>
      </c>
      <c r="AM1569" s="14">
        <f>Q1569</f>
        <v>0</v>
      </c>
      <c r="AN1569" s="14">
        <f>O1569</f>
        <v>0</v>
      </c>
    </row>
    <row r="1570" spans="1:40">
      <c r="A1570" t="s">
        <v>57</v>
      </c>
      <c r="B1570" t="s">
        <v>375</v>
      </c>
      <c r="C1570" t="s">
        <v>59</v>
      </c>
      <c r="D1570" s="13">
        <v>46276</v>
      </c>
      <c r="E1570" t="s">
        <v>181</v>
      </c>
      <c r="F1570" t="s">
        <v>60</v>
      </c>
      <c r="G1570" t="s">
        <v>60</v>
      </c>
      <c r="H1570" t="s">
        <v>82</v>
      </c>
      <c r="I1570" s="16">
        <v>2.8</v>
      </c>
      <c r="J1570" t="s">
        <v>83</v>
      </c>
      <c r="K1570" t="s">
        <v>59</v>
      </c>
      <c r="L1570" t="s">
        <v>76</v>
      </c>
      <c r="M1570" t="s">
        <v>376</v>
      </c>
      <c r="N1570" t="s">
        <v>3791</v>
      </c>
      <c r="O1570" s="11">
        <v>184</v>
      </c>
      <c r="P1570" s="11">
        <v>0</v>
      </c>
      <c r="Q1570" s="12">
        <v>236.624</v>
      </c>
      <c r="R1570" s="11">
        <v>0</v>
      </c>
      <c r="S1570" t="s">
        <v>86</v>
      </c>
      <c r="T1570" s="11">
        <v>0</v>
      </c>
      <c r="U1570" t="s">
        <v>60</v>
      </c>
      <c r="V1570" s="13">
        <v>46277</v>
      </c>
      <c r="W1570" t="s">
        <v>68</v>
      </c>
      <c r="X1570" t="s">
        <v>98</v>
      </c>
      <c r="Y1570" t="s">
        <v>3796</v>
      </c>
      <c r="Z1570" t="s">
        <v>71</v>
      </c>
      <c r="AA1570" s="17">
        <v>0.07295138888889</v>
      </c>
      <c r="AB1570" t="s">
        <v>72</v>
      </c>
      <c r="AC1570" s="11">
        <v>0</v>
      </c>
      <c r="AD1570" t="s">
        <v>3797</v>
      </c>
      <c r="AE1570" s="13">
        <v>46276</v>
      </c>
      <c r="AF1570" t="s">
        <v>60</v>
      </c>
      <c r="AG1570" t="s">
        <v>60</v>
      </c>
      <c r="AH1570" s="10"/>
      <c r="AI1570" s="14">
        <f>IF(MID(S1570,14,1)="A",RIGHT(S1570,4)/1,IF(MID(S1570,13,1)="+",RIGHT(S1570,5)/10,IF(MID(S1570,13,1)="-",RIGHT(S1570,5)/1)))</f>
        <v>388</v>
      </c>
      <c r="AJ1570" s="14" t="str">
        <f>IF(AI1570&lt;3000,"St","LT")</f>
        <v>St</v>
      </c>
      <c r="AK1570" s="14" t="str">
        <f>VLOOKUP(MID(M1570,2,1),Sheet4!A:B,2,FALSE)</f>
        <v>Gd.13</v>
      </c>
      <c r="AL1570" s="14" t="str">
        <f>TEXT(D1570,"mmmm")</f>
        <v>September</v>
      </c>
      <c r="AM1570" s="14">
        <f>Q1570</f>
        <v>236.624</v>
      </c>
      <c r="AN1570" s="14">
        <f>O1570</f>
        <v>184</v>
      </c>
    </row>
    <row r="1571" spans="1:40">
      <c r="A1571" t="s">
        <v>57</v>
      </c>
      <c r="B1571" t="s">
        <v>375</v>
      </c>
      <c r="C1571" t="s">
        <v>59</v>
      </c>
      <c r="D1571" s="13">
        <v>46276</v>
      </c>
      <c r="E1571" t="s">
        <v>181</v>
      </c>
      <c r="F1571" t="s">
        <v>60</v>
      </c>
      <c r="G1571" t="s">
        <v>60</v>
      </c>
      <c r="H1571" t="s">
        <v>82</v>
      </c>
      <c r="I1571" s="16">
        <v>2.8</v>
      </c>
      <c r="J1571" t="s">
        <v>83</v>
      </c>
      <c r="K1571" t="s">
        <v>59</v>
      </c>
      <c r="L1571" t="s">
        <v>76</v>
      </c>
      <c r="M1571" t="s">
        <v>376</v>
      </c>
      <c r="N1571" t="s">
        <v>3791</v>
      </c>
      <c r="O1571" s="11">
        <v>262</v>
      </c>
      <c r="P1571" s="11">
        <v>0</v>
      </c>
      <c r="Q1571" s="12">
        <v>336.932</v>
      </c>
      <c r="R1571" s="11">
        <v>0</v>
      </c>
      <c r="S1571" t="s">
        <v>86</v>
      </c>
      <c r="T1571" s="11">
        <v>0</v>
      </c>
      <c r="U1571" t="s">
        <v>60</v>
      </c>
      <c r="V1571" s="13">
        <v>46276</v>
      </c>
      <c r="W1571" t="s">
        <v>68</v>
      </c>
      <c r="X1571" t="s">
        <v>98</v>
      </c>
      <c r="Y1571" t="s">
        <v>3798</v>
      </c>
      <c r="Z1571" t="s">
        <v>71</v>
      </c>
      <c r="AA1571" s="17">
        <v>0.71699074074074</v>
      </c>
      <c r="AB1571" t="s">
        <v>72</v>
      </c>
      <c r="AC1571" s="11">
        <v>0</v>
      </c>
      <c r="AD1571" t="s">
        <v>3799</v>
      </c>
      <c r="AE1571" s="13">
        <v>46276</v>
      </c>
      <c r="AF1571" t="s">
        <v>60</v>
      </c>
      <c r="AG1571" t="s">
        <v>60</v>
      </c>
      <c r="AH1571" s="10"/>
      <c r="AI1571" s="14">
        <f>IF(MID(S1571,14,1)="A",RIGHT(S1571,4)/1,IF(MID(S1571,13,1)="+",RIGHT(S1571,5)/10,IF(MID(S1571,13,1)="-",RIGHT(S1571,5)/1)))</f>
        <v>388</v>
      </c>
      <c r="AJ1571" s="14" t="str">
        <f>IF(AI1571&lt;3000,"St","LT")</f>
        <v>St</v>
      </c>
      <c r="AK1571" s="14" t="str">
        <f>VLOOKUP(MID(M1571,2,1),Sheet4!A:B,2,FALSE)</f>
        <v>Gd.13</v>
      </c>
      <c r="AL1571" s="14" t="str">
        <f>TEXT(D1571,"mmmm")</f>
        <v>September</v>
      </c>
      <c r="AM1571" s="14">
        <f>Q1571</f>
        <v>336.932</v>
      </c>
      <c r="AN1571" s="14">
        <f>O1571</f>
        <v>262</v>
      </c>
    </row>
    <row r="1572" spans="1:40">
      <c r="A1572" t="s">
        <v>57</v>
      </c>
      <c r="B1572" t="s">
        <v>375</v>
      </c>
      <c r="C1572" t="s">
        <v>59</v>
      </c>
      <c r="D1572" s="13">
        <v>46276</v>
      </c>
      <c r="E1572" t="s">
        <v>181</v>
      </c>
      <c r="F1572" t="s">
        <v>60</v>
      </c>
      <c r="G1572" t="s">
        <v>60</v>
      </c>
      <c r="H1572" t="s">
        <v>82</v>
      </c>
      <c r="I1572" s="16">
        <v>2.8</v>
      </c>
      <c r="J1572" t="s">
        <v>83</v>
      </c>
      <c r="K1572" t="s">
        <v>59</v>
      </c>
      <c r="L1572" t="s">
        <v>76</v>
      </c>
      <c r="M1572" t="s">
        <v>376</v>
      </c>
      <c r="N1572" t="s">
        <v>377</v>
      </c>
      <c r="O1572" s="11">
        <v>105</v>
      </c>
      <c r="P1572" s="11">
        <v>0</v>
      </c>
      <c r="Q1572" s="16">
        <v>135.03</v>
      </c>
      <c r="R1572" s="11">
        <v>0</v>
      </c>
      <c r="S1572" t="s">
        <v>86</v>
      </c>
      <c r="T1572" s="11">
        <v>0</v>
      </c>
      <c r="U1572" t="s">
        <v>60</v>
      </c>
      <c r="V1572" s="13">
        <v>46276</v>
      </c>
      <c r="W1572" t="s">
        <v>68</v>
      </c>
      <c r="X1572" t="s">
        <v>98</v>
      </c>
      <c r="Y1572" t="s">
        <v>3800</v>
      </c>
      <c r="Z1572" t="s">
        <v>71</v>
      </c>
      <c r="AA1572" s="17">
        <v>0.70322916666667</v>
      </c>
      <c r="AB1572" t="s">
        <v>72</v>
      </c>
      <c r="AC1572" s="11">
        <v>0</v>
      </c>
      <c r="AD1572" t="s">
        <v>3801</v>
      </c>
      <c r="AE1572" s="13">
        <v>46276</v>
      </c>
      <c r="AF1572" t="s">
        <v>60</v>
      </c>
      <c r="AG1572" t="s">
        <v>60</v>
      </c>
      <c r="AH1572" s="10"/>
      <c r="AI1572" s="14">
        <f>IF(MID(S1572,14,1)="A",RIGHT(S1572,4)/1,IF(MID(S1572,13,1)="+",RIGHT(S1572,5)/10,IF(MID(S1572,13,1)="-",RIGHT(S1572,5)/1)))</f>
        <v>388</v>
      </c>
      <c r="AJ1572" s="14" t="str">
        <f>IF(AI1572&lt;3000,"St","LT")</f>
        <v>St</v>
      </c>
      <c r="AK1572" s="14" t="str">
        <f>VLOOKUP(MID(M1572,2,1),Sheet4!A:B,2,FALSE)</f>
        <v>Gd.13</v>
      </c>
      <c r="AL1572" s="14" t="str">
        <f>TEXT(D1572,"mmmm")</f>
        <v>September</v>
      </c>
      <c r="AM1572" s="14">
        <f>Q1572</f>
        <v>135.03</v>
      </c>
      <c r="AN1572" s="14">
        <f>O1572</f>
        <v>105</v>
      </c>
    </row>
    <row r="1573" spans="1:40">
      <c r="A1573" t="s">
        <v>57</v>
      </c>
      <c r="B1573" t="s">
        <v>375</v>
      </c>
      <c r="C1573" t="s">
        <v>59</v>
      </c>
      <c r="D1573" s="13">
        <v>46276</v>
      </c>
      <c r="E1573" t="s">
        <v>181</v>
      </c>
      <c r="F1573" t="s">
        <v>60</v>
      </c>
      <c r="G1573" t="s">
        <v>60</v>
      </c>
      <c r="H1573" t="s">
        <v>82</v>
      </c>
      <c r="I1573" s="16">
        <v>2.8</v>
      </c>
      <c r="J1573" t="s">
        <v>83</v>
      </c>
      <c r="K1573" t="s">
        <v>59</v>
      </c>
      <c r="L1573" t="s">
        <v>63</v>
      </c>
      <c r="M1573" t="s">
        <v>376</v>
      </c>
      <c r="N1573" t="s">
        <v>728</v>
      </c>
      <c r="O1573" s="11">
        <v>0</v>
      </c>
      <c r="P1573" s="11">
        <v>63</v>
      </c>
      <c r="Q1573" s="11">
        <v>0</v>
      </c>
      <c r="R1573" s="12">
        <v>81.018</v>
      </c>
      <c r="S1573" t="s">
        <v>86</v>
      </c>
      <c r="T1573" s="11">
        <v>0</v>
      </c>
      <c r="U1573" t="s">
        <v>60</v>
      </c>
      <c r="V1573" s="13">
        <v>46276</v>
      </c>
      <c r="W1573" t="s">
        <v>68</v>
      </c>
      <c r="X1573" t="s">
        <v>98</v>
      </c>
      <c r="Y1573" t="s">
        <v>3802</v>
      </c>
      <c r="Z1573" t="s">
        <v>71</v>
      </c>
      <c r="AA1573" s="17">
        <v>0.7002662037037</v>
      </c>
      <c r="AB1573" t="s">
        <v>72</v>
      </c>
      <c r="AC1573" s="11">
        <v>0</v>
      </c>
      <c r="AD1573" t="s">
        <v>3399</v>
      </c>
      <c r="AE1573" s="13">
        <v>46276</v>
      </c>
      <c r="AF1573" t="s">
        <v>92</v>
      </c>
      <c r="AG1573" t="s">
        <v>93</v>
      </c>
      <c r="AH1573" s="10"/>
      <c r="AI1573" s="14">
        <f>IF(MID(S1573,14,1)="A",RIGHT(S1573,4)/1,IF(MID(S1573,13,1)="+",RIGHT(S1573,5)/10,IF(MID(S1573,13,1)="-",RIGHT(S1573,5)/1)))</f>
        <v>388</v>
      </c>
      <c r="AJ1573" s="14" t="str">
        <f>IF(AI1573&lt;3000,"St","LT")</f>
        <v>St</v>
      </c>
      <c r="AK1573" s="14" t="str">
        <f>VLOOKUP(MID(M1573,2,1),Sheet4!A:B,2,FALSE)</f>
        <v>Gd.13</v>
      </c>
      <c r="AL1573" s="14" t="str">
        <f>TEXT(D1573,"mmmm")</f>
        <v>September</v>
      </c>
      <c r="AM1573" s="14">
        <f>Q1573</f>
        <v>0</v>
      </c>
      <c r="AN1573" s="14">
        <f>O1573</f>
        <v>0</v>
      </c>
    </row>
    <row r="1574" spans="1:40">
      <c r="A1574" t="s">
        <v>57</v>
      </c>
      <c r="B1574" t="s">
        <v>375</v>
      </c>
      <c r="C1574" t="s">
        <v>59</v>
      </c>
      <c r="D1574" s="13">
        <v>46276</v>
      </c>
      <c r="E1574" t="s">
        <v>181</v>
      </c>
      <c r="F1574" t="s">
        <v>60</v>
      </c>
      <c r="G1574" t="s">
        <v>60</v>
      </c>
      <c r="H1574" t="s">
        <v>82</v>
      </c>
      <c r="I1574" s="16">
        <v>2.8</v>
      </c>
      <c r="J1574" t="s">
        <v>83</v>
      </c>
      <c r="K1574" t="s">
        <v>59</v>
      </c>
      <c r="L1574" t="s">
        <v>63</v>
      </c>
      <c r="M1574" t="s">
        <v>376</v>
      </c>
      <c r="N1574" t="s">
        <v>85</v>
      </c>
      <c r="O1574" s="11">
        <v>0</v>
      </c>
      <c r="P1574" s="11">
        <v>105</v>
      </c>
      <c r="Q1574" s="11">
        <v>0</v>
      </c>
      <c r="R1574" s="16">
        <v>135.03</v>
      </c>
      <c r="S1574" t="s">
        <v>86</v>
      </c>
      <c r="T1574" s="11">
        <v>0</v>
      </c>
      <c r="U1574" t="s">
        <v>60</v>
      </c>
      <c r="V1574" s="13">
        <v>46276</v>
      </c>
      <c r="W1574" t="s">
        <v>68</v>
      </c>
      <c r="X1574" t="s">
        <v>98</v>
      </c>
      <c r="Y1574" t="s">
        <v>3803</v>
      </c>
      <c r="Z1574" t="s">
        <v>71</v>
      </c>
      <c r="AA1574" s="17">
        <v>0.70130787037037</v>
      </c>
      <c r="AB1574" t="s">
        <v>72</v>
      </c>
      <c r="AC1574" s="11">
        <v>0</v>
      </c>
      <c r="AD1574" t="s">
        <v>1682</v>
      </c>
      <c r="AE1574" s="13">
        <v>46276</v>
      </c>
      <c r="AF1574" t="s">
        <v>92</v>
      </c>
      <c r="AG1574" t="s">
        <v>93</v>
      </c>
      <c r="AH1574" s="10"/>
      <c r="AI1574" s="14">
        <f>IF(MID(S1574,14,1)="A",RIGHT(S1574,4)/1,IF(MID(S1574,13,1)="+",RIGHT(S1574,5)/10,IF(MID(S1574,13,1)="-",RIGHT(S1574,5)/1)))</f>
        <v>388</v>
      </c>
      <c r="AJ1574" s="14" t="str">
        <f>IF(AI1574&lt;3000,"St","LT")</f>
        <v>St</v>
      </c>
      <c r="AK1574" s="14" t="str">
        <f>VLOOKUP(MID(M1574,2,1),Sheet4!A:B,2,FALSE)</f>
        <v>Gd.13</v>
      </c>
      <c r="AL1574" s="14" t="str">
        <f>TEXT(D1574,"mmmm")</f>
        <v>September</v>
      </c>
      <c r="AM1574" s="14">
        <f>Q1574</f>
        <v>0</v>
      </c>
      <c r="AN1574" s="14">
        <f>O1574</f>
        <v>0</v>
      </c>
    </row>
    <row r="1575" spans="1:40">
      <c r="A1575" t="s">
        <v>57</v>
      </c>
      <c r="B1575" t="s">
        <v>375</v>
      </c>
      <c r="C1575" t="s">
        <v>59</v>
      </c>
      <c r="D1575" s="13">
        <v>46276</v>
      </c>
      <c r="E1575" t="s">
        <v>181</v>
      </c>
      <c r="F1575" t="s">
        <v>60</v>
      </c>
      <c r="G1575" t="s">
        <v>60</v>
      </c>
      <c r="H1575" t="s">
        <v>82</v>
      </c>
      <c r="I1575" s="16">
        <v>2.8</v>
      </c>
      <c r="J1575" t="s">
        <v>83</v>
      </c>
      <c r="K1575" t="s">
        <v>59</v>
      </c>
      <c r="L1575" t="s">
        <v>74</v>
      </c>
      <c r="M1575" t="s">
        <v>376</v>
      </c>
      <c r="N1575" t="s">
        <v>728</v>
      </c>
      <c r="O1575" s="11">
        <v>0</v>
      </c>
      <c r="P1575" s="11">
        <v>-7</v>
      </c>
      <c r="Q1575" s="11">
        <v>0</v>
      </c>
      <c r="R1575" s="12">
        <v>-9.002</v>
      </c>
      <c r="S1575" t="s">
        <v>86</v>
      </c>
      <c r="T1575" s="11">
        <v>0</v>
      </c>
      <c r="U1575" t="s">
        <v>60</v>
      </c>
      <c r="V1575" s="13">
        <v>46277</v>
      </c>
      <c r="W1575" t="s">
        <v>68</v>
      </c>
      <c r="X1575" t="s">
        <v>98</v>
      </c>
      <c r="Y1575" t="s">
        <v>3804</v>
      </c>
      <c r="Z1575" t="s">
        <v>71</v>
      </c>
      <c r="AA1575" s="17">
        <v>0.07327546296296</v>
      </c>
      <c r="AB1575" t="s">
        <v>72</v>
      </c>
      <c r="AC1575" s="11">
        <v>0</v>
      </c>
      <c r="AD1575" t="s">
        <v>3795</v>
      </c>
      <c r="AE1575" s="13">
        <v>46276</v>
      </c>
      <c r="AF1575" t="s">
        <v>92</v>
      </c>
      <c r="AG1575" t="s">
        <v>93</v>
      </c>
      <c r="AH1575" s="10"/>
      <c r="AI1575" s="14">
        <f>IF(MID(S1575,14,1)="A",RIGHT(S1575,4)/1,IF(MID(S1575,13,1)="+",RIGHT(S1575,5)/10,IF(MID(S1575,13,1)="-",RIGHT(S1575,5)/1)))</f>
        <v>388</v>
      </c>
      <c r="AJ1575" s="14" t="str">
        <f>IF(AI1575&lt;3000,"St","LT")</f>
        <v>St</v>
      </c>
      <c r="AK1575" s="14" t="str">
        <f>VLOOKUP(MID(M1575,2,1),Sheet4!A:B,2,FALSE)</f>
        <v>Gd.13</v>
      </c>
      <c r="AL1575" s="14" t="str">
        <f>TEXT(D1575,"mmmm")</f>
        <v>September</v>
      </c>
      <c r="AM1575" s="14">
        <f>Q1575</f>
        <v>0</v>
      </c>
      <c r="AN1575" s="14">
        <f>O1575</f>
        <v>0</v>
      </c>
    </row>
    <row r="1576" spans="1:40">
      <c r="A1576" t="s">
        <v>57</v>
      </c>
      <c r="B1576" t="s">
        <v>375</v>
      </c>
      <c r="C1576" t="s">
        <v>59</v>
      </c>
      <c r="D1576" s="13">
        <v>46276</v>
      </c>
      <c r="E1576" t="s">
        <v>181</v>
      </c>
      <c r="F1576" t="s">
        <v>60</v>
      </c>
      <c r="G1576" t="s">
        <v>60</v>
      </c>
      <c r="H1576" t="s">
        <v>82</v>
      </c>
      <c r="I1576" s="16">
        <v>2.8</v>
      </c>
      <c r="J1576" t="s">
        <v>83</v>
      </c>
      <c r="K1576" t="s">
        <v>59</v>
      </c>
      <c r="L1576" t="s">
        <v>74</v>
      </c>
      <c r="M1576" t="s">
        <v>376</v>
      </c>
      <c r="N1576" t="s">
        <v>728</v>
      </c>
      <c r="O1576" s="11">
        <v>0</v>
      </c>
      <c r="P1576" s="11">
        <v>-191</v>
      </c>
      <c r="Q1576" s="11">
        <v>0</v>
      </c>
      <c r="R1576" s="12">
        <v>-245.626</v>
      </c>
      <c r="S1576" t="s">
        <v>86</v>
      </c>
      <c r="T1576" s="11">
        <v>0</v>
      </c>
      <c r="U1576" t="s">
        <v>60</v>
      </c>
      <c r="V1576" s="13">
        <v>46276</v>
      </c>
      <c r="W1576" t="s">
        <v>88</v>
      </c>
      <c r="X1576" t="s">
        <v>89</v>
      </c>
      <c r="Y1576" t="s">
        <v>3805</v>
      </c>
      <c r="Z1576" t="s">
        <v>71</v>
      </c>
      <c r="AA1576" s="17">
        <v>0.74141203703704</v>
      </c>
      <c r="AB1576" t="s">
        <v>72</v>
      </c>
      <c r="AC1576" s="11">
        <v>0</v>
      </c>
      <c r="AD1576" t="s">
        <v>3806</v>
      </c>
      <c r="AE1576" s="13">
        <v>46276</v>
      </c>
      <c r="AF1576" t="s">
        <v>92</v>
      </c>
      <c r="AG1576" t="s">
        <v>93</v>
      </c>
      <c r="AH1576" s="10"/>
      <c r="AI1576" s="14">
        <f>IF(MID(S1576,14,1)="A",RIGHT(S1576,4)/1,IF(MID(S1576,13,1)="+",RIGHT(S1576,5)/10,IF(MID(S1576,13,1)="-",RIGHT(S1576,5)/1)))</f>
        <v>388</v>
      </c>
      <c r="AJ1576" s="14" t="str">
        <f>IF(AI1576&lt;3000,"St","LT")</f>
        <v>St</v>
      </c>
      <c r="AK1576" s="14" t="str">
        <f>VLOOKUP(MID(M1576,2,1),Sheet4!A:B,2,FALSE)</f>
        <v>Gd.13</v>
      </c>
      <c r="AL1576" s="14" t="str">
        <f>TEXT(D1576,"mmmm")</f>
        <v>September</v>
      </c>
      <c r="AM1576" s="14">
        <f>Q1576</f>
        <v>0</v>
      </c>
      <c r="AN1576" s="14">
        <f>O1576</f>
        <v>0</v>
      </c>
    </row>
    <row r="1577" spans="1:40">
      <c r="A1577" t="s">
        <v>57</v>
      </c>
      <c r="B1577" t="s">
        <v>375</v>
      </c>
      <c r="C1577" t="s">
        <v>59</v>
      </c>
      <c r="D1577" s="13">
        <v>46276</v>
      </c>
      <c r="E1577" t="s">
        <v>181</v>
      </c>
      <c r="F1577" t="s">
        <v>60</v>
      </c>
      <c r="G1577" t="s">
        <v>60</v>
      </c>
      <c r="H1577" t="s">
        <v>82</v>
      </c>
      <c r="I1577" s="16">
        <v>2.8</v>
      </c>
      <c r="J1577" t="s">
        <v>83</v>
      </c>
      <c r="K1577" t="s">
        <v>59</v>
      </c>
      <c r="L1577" t="s">
        <v>76</v>
      </c>
      <c r="M1577" t="s">
        <v>376</v>
      </c>
      <c r="N1577" t="s">
        <v>3791</v>
      </c>
      <c r="O1577" s="11">
        <v>400</v>
      </c>
      <c r="P1577" s="11">
        <v>0</v>
      </c>
      <c r="Q1577" s="16">
        <v>514.4</v>
      </c>
      <c r="R1577" s="11">
        <v>0</v>
      </c>
      <c r="S1577" t="s">
        <v>86</v>
      </c>
      <c r="T1577" s="11">
        <v>0</v>
      </c>
      <c r="U1577" t="s">
        <v>60</v>
      </c>
      <c r="V1577" s="13">
        <v>46276</v>
      </c>
      <c r="W1577" t="s">
        <v>68</v>
      </c>
      <c r="X1577" t="s">
        <v>98</v>
      </c>
      <c r="Y1577" t="s">
        <v>3807</v>
      </c>
      <c r="Z1577" t="s">
        <v>71</v>
      </c>
      <c r="AA1577" s="17">
        <v>0.45145833333333</v>
      </c>
      <c r="AB1577" t="s">
        <v>72</v>
      </c>
      <c r="AC1577" s="11">
        <v>0</v>
      </c>
      <c r="AD1577" t="s">
        <v>3808</v>
      </c>
      <c r="AE1577" s="13">
        <v>46276</v>
      </c>
      <c r="AF1577" t="s">
        <v>60</v>
      </c>
      <c r="AG1577" t="s">
        <v>60</v>
      </c>
      <c r="AH1577" s="10"/>
      <c r="AI1577" s="14">
        <f>IF(MID(S1577,14,1)="A",RIGHT(S1577,4)/1,IF(MID(S1577,13,1)="+",RIGHT(S1577,5)/10,IF(MID(S1577,13,1)="-",RIGHT(S1577,5)/1)))</f>
        <v>388</v>
      </c>
      <c r="AJ1577" s="14" t="str">
        <f>IF(AI1577&lt;3000,"St","LT")</f>
        <v>St</v>
      </c>
      <c r="AK1577" s="14" t="str">
        <f>VLOOKUP(MID(M1577,2,1),Sheet4!A:B,2,FALSE)</f>
        <v>Gd.13</v>
      </c>
      <c r="AL1577" s="14" t="str">
        <f>TEXT(D1577,"mmmm")</f>
        <v>September</v>
      </c>
      <c r="AM1577" s="14">
        <f>Q1577</f>
        <v>514.4</v>
      </c>
      <c r="AN1577" s="14">
        <f>O1577</f>
        <v>400</v>
      </c>
    </row>
    <row r="1578" spans="1:40">
      <c r="A1578" t="s">
        <v>57</v>
      </c>
      <c r="B1578" t="s">
        <v>375</v>
      </c>
      <c r="C1578" t="s">
        <v>59</v>
      </c>
      <c r="D1578" s="13">
        <v>46276</v>
      </c>
      <c r="E1578" t="s">
        <v>181</v>
      </c>
      <c r="F1578" t="s">
        <v>60</v>
      </c>
      <c r="G1578" t="s">
        <v>60</v>
      </c>
      <c r="H1578" t="s">
        <v>82</v>
      </c>
      <c r="I1578" s="16">
        <v>2.8</v>
      </c>
      <c r="J1578" t="s">
        <v>83</v>
      </c>
      <c r="K1578" t="s">
        <v>59</v>
      </c>
      <c r="L1578" t="s">
        <v>63</v>
      </c>
      <c r="M1578" t="s">
        <v>376</v>
      </c>
      <c r="N1578" t="s">
        <v>728</v>
      </c>
      <c r="O1578" s="11">
        <v>0</v>
      </c>
      <c r="P1578" s="11">
        <v>852</v>
      </c>
      <c r="Q1578" s="11">
        <v>0</v>
      </c>
      <c r="R1578" s="12">
        <v>1095.672</v>
      </c>
      <c r="S1578" t="s">
        <v>86</v>
      </c>
      <c r="T1578" s="11">
        <v>0</v>
      </c>
      <c r="U1578" t="s">
        <v>60</v>
      </c>
      <c r="V1578" s="13">
        <v>46276</v>
      </c>
      <c r="W1578" t="s">
        <v>68</v>
      </c>
      <c r="X1578" t="s">
        <v>98</v>
      </c>
      <c r="Y1578" t="s">
        <v>3809</v>
      </c>
      <c r="Z1578" t="s">
        <v>71</v>
      </c>
      <c r="AA1578" s="17">
        <v>0.44503472222222</v>
      </c>
      <c r="AB1578" t="s">
        <v>72</v>
      </c>
      <c r="AC1578" s="11">
        <v>0</v>
      </c>
      <c r="AD1578" t="s">
        <v>3806</v>
      </c>
      <c r="AE1578" s="13">
        <v>46276</v>
      </c>
      <c r="AF1578" t="s">
        <v>92</v>
      </c>
      <c r="AG1578" t="s">
        <v>93</v>
      </c>
      <c r="AH1578" s="10"/>
      <c r="AI1578" s="14">
        <f>IF(MID(S1578,14,1)="A",RIGHT(S1578,4)/1,IF(MID(S1578,13,1)="+",RIGHT(S1578,5)/10,IF(MID(S1578,13,1)="-",RIGHT(S1578,5)/1)))</f>
        <v>388</v>
      </c>
      <c r="AJ1578" s="14" t="str">
        <f>IF(AI1578&lt;3000,"St","LT")</f>
        <v>St</v>
      </c>
      <c r="AK1578" s="14" t="str">
        <f>VLOOKUP(MID(M1578,2,1),Sheet4!A:B,2,FALSE)</f>
        <v>Gd.13</v>
      </c>
      <c r="AL1578" s="14" t="str">
        <f>TEXT(D1578,"mmmm")</f>
        <v>September</v>
      </c>
      <c r="AM1578" s="14">
        <f>Q1578</f>
        <v>0</v>
      </c>
      <c r="AN1578" s="14">
        <f>O1578</f>
        <v>0</v>
      </c>
    </row>
    <row r="1579" spans="1:40">
      <c r="A1579" t="s">
        <v>57</v>
      </c>
      <c r="B1579" t="s">
        <v>386</v>
      </c>
      <c r="C1579" t="s">
        <v>59</v>
      </c>
      <c r="D1579" s="13">
        <v>46276</v>
      </c>
      <c r="E1579" t="s">
        <v>60</v>
      </c>
      <c r="F1579" t="s">
        <v>60</v>
      </c>
      <c r="G1579" t="s">
        <v>60</v>
      </c>
      <c r="H1579" t="s">
        <v>198</v>
      </c>
      <c r="I1579" s="16">
        <v>6.3</v>
      </c>
      <c r="J1579" t="s">
        <v>387</v>
      </c>
      <c r="K1579" t="s">
        <v>59</v>
      </c>
      <c r="L1579" t="s">
        <v>63</v>
      </c>
      <c r="M1579" t="s">
        <v>1702</v>
      </c>
      <c r="N1579" t="s">
        <v>2303</v>
      </c>
      <c r="O1579" s="11">
        <v>0</v>
      </c>
      <c r="P1579" s="11">
        <v>500</v>
      </c>
      <c r="Q1579" s="11">
        <v>0</v>
      </c>
      <c r="R1579" s="16">
        <v>582.5</v>
      </c>
      <c r="S1579" t="s">
        <v>389</v>
      </c>
      <c r="T1579" s="11">
        <v>0</v>
      </c>
      <c r="U1579" t="s">
        <v>120</v>
      </c>
      <c r="V1579" s="13">
        <v>46276</v>
      </c>
      <c r="W1579" t="s">
        <v>68</v>
      </c>
      <c r="X1579" t="s">
        <v>1704</v>
      </c>
      <c r="Y1579" t="s">
        <v>3810</v>
      </c>
      <c r="Z1579" t="s">
        <v>71</v>
      </c>
      <c r="AA1579" s="17">
        <v>0.79972222222222</v>
      </c>
      <c r="AB1579" t="s">
        <v>72</v>
      </c>
      <c r="AC1579" s="11">
        <v>0</v>
      </c>
      <c r="AD1579" t="s">
        <v>3724</v>
      </c>
      <c r="AE1579" s="13">
        <v>46276</v>
      </c>
      <c r="AF1579" t="s">
        <v>1243</v>
      </c>
      <c r="AG1579" t="s">
        <v>60</v>
      </c>
      <c r="AH1579" s="10"/>
      <c r="AI1579" s="14">
        <f>IF(MID(S1579,14,1)="A",RIGHT(S1579,4)/1,IF(MID(S1579,13,1)="+",RIGHT(S1579,5)/10,IF(MID(S1579,13,1)="-",RIGHT(S1579,5)/1)))</f>
        <v>294</v>
      </c>
      <c r="AJ1579" s="14" t="str">
        <f>IF(AI1579&lt;3000,"St","LT")</f>
        <v>St</v>
      </c>
      <c r="AK1579" s="14" t="str">
        <f>VLOOKUP(MID(M1579,2,1),Sheet4!A:B,2,FALSE)</f>
        <v>Gd.13</v>
      </c>
      <c r="AL1579" s="14" t="str">
        <f>TEXT(D1579,"mmmm")</f>
        <v>September</v>
      </c>
      <c r="AM1579" s="14">
        <f>Q1579</f>
        <v>0</v>
      </c>
      <c r="AN1579" s="14">
        <f>O1579</f>
        <v>0</v>
      </c>
    </row>
    <row r="1580" spans="1:40">
      <c r="A1580" t="s">
        <v>57</v>
      </c>
      <c r="B1580" t="s">
        <v>386</v>
      </c>
      <c r="C1580" t="s">
        <v>59</v>
      </c>
      <c r="D1580" s="13">
        <v>46276</v>
      </c>
      <c r="E1580" t="s">
        <v>60</v>
      </c>
      <c r="F1580" t="s">
        <v>60</v>
      </c>
      <c r="G1580" t="s">
        <v>60</v>
      </c>
      <c r="H1580" t="s">
        <v>198</v>
      </c>
      <c r="I1580" s="16">
        <v>6.3</v>
      </c>
      <c r="J1580" t="s">
        <v>387</v>
      </c>
      <c r="K1580" t="s">
        <v>59</v>
      </c>
      <c r="L1580" t="s">
        <v>63</v>
      </c>
      <c r="M1580" t="s">
        <v>84</v>
      </c>
      <c r="N1580" t="s">
        <v>2303</v>
      </c>
      <c r="O1580" s="11">
        <v>0</v>
      </c>
      <c r="P1580" s="11">
        <v>251</v>
      </c>
      <c r="Q1580" s="11">
        <v>0</v>
      </c>
      <c r="R1580" s="12">
        <v>292.415</v>
      </c>
      <c r="S1580" t="s">
        <v>389</v>
      </c>
      <c r="T1580" s="11">
        <v>0</v>
      </c>
      <c r="U1580" t="s">
        <v>120</v>
      </c>
      <c r="V1580" s="13">
        <v>46276</v>
      </c>
      <c r="W1580" t="s">
        <v>68</v>
      </c>
      <c r="X1580" t="s">
        <v>98</v>
      </c>
      <c r="Y1580" t="s">
        <v>3811</v>
      </c>
      <c r="Z1580" t="s">
        <v>71</v>
      </c>
      <c r="AA1580" s="17">
        <v>0.55440972222222</v>
      </c>
      <c r="AB1580" t="s">
        <v>72</v>
      </c>
      <c r="AC1580" s="11">
        <v>0</v>
      </c>
      <c r="AD1580" t="s">
        <v>3404</v>
      </c>
      <c r="AE1580" s="13">
        <v>46276</v>
      </c>
      <c r="AF1580" t="s">
        <v>1243</v>
      </c>
      <c r="AG1580" t="s">
        <v>60</v>
      </c>
      <c r="AH1580" s="10"/>
      <c r="AI1580" s="14">
        <f>IF(MID(S1580,14,1)="A",RIGHT(S1580,4)/1,IF(MID(S1580,13,1)="+",RIGHT(S1580,5)/10,IF(MID(S1580,13,1)="-",RIGHT(S1580,5)/1)))</f>
        <v>294</v>
      </c>
      <c r="AJ1580" s="14" t="str">
        <f>IF(AI1580&lt;3000,"St","LT")</f>
        <v>St</v>
      </c>
      <c r="AK1580" s="14" t="str">
        <f>VLOOKUP(MID(M1580,2,1),Sheet4!A:B,2,FALSE)</f>
        <v>Gd.13</v>
      </c>
      <c r="AL1580" s="14" t="str">
        <f>TEXT(D1580,"mmmm")</f>
        <v>September</v>
      </c>
      <c r="AM1580" s="14">
        <f>Q1580</f>
        <v>0</v>
      </c>
      <c r="AN1580" s="14">
        <f>O1580</f>
        <v>0</v>
      </c>
    </row>
    <row r="1581" spans="1:40">
      <c r="A1581" t="s">
        <v>57</v>
      </c>
      <c r="B1581" t="s">
        <v>386</v>
      </c>
      <c r="C1581" t="s">
        <v>59</v>
      </c>
      <c r="D1581" s="13">
        <v>46276</v>
      </c>
      <c r="E1581" t="s">
        <v>206</v>
      </c>
      <c r="F1581" t="s">
        <v>60</v>
      </c>
      <c r="G1581" t="s">
        <v>60</v>
      </c>
      <c r="H1581" t="s">
        <v>198</v>
      </c>
      <c r="I1581" s="16">
        <v>6.3</v>
      </c>
      <c r="J1581" t="s">
        <v>387</v>
      </c>
      <c r="K1581" t="s">
        <v>59</v>
      </c>
      <c r="L1581" t="s">
        <v>76</v>
      </c>
      <c r="M1581" t="s">
        <v>84</v>
      </c>
      <c r="N1581" t="s">
        <v>2307</v>
      </c>
      <c r="O1581" s="11">
        <v>251</v>
      </c>
      <c r="P1581" s="11">
        <v>0</v>
      </c>
      <c r="Q1581" s="12">
        <v>292.415</v>
      </c>
      <c r="R1581" s="11">
        <v>0</v>
      </c>
      <c r="S1581" t="s">
        <v>389</v>
      </c>
      <c r="T1581" s="11">
        <v>0</v>
      </c>
      <c r="U1581" t="s">
        <v>120</v>
      </c>
      <c r="V1581" s="13">
        <v>46276</v>
      </c>
      <c r="W1581" t="s">
        <v>68</v>
      </c>
      <c r="X1581" t="s">
        <v>98</v>
      </c>
      <c r="Y1581" t="s">
        <v>3812</v>
      </c>
      <c r="Z1581" t="s">
        <v>71</v>
      </c>
      <c r="AA1581" s="17">
        <v>0.59574074074074</v>
      </c>
      <c r="AB1581" t="s">
        <v>72</v>
      </c>
      <c r="AC1581" s="11">
        <v>0</v>
      </c>
      <c r="AD1581" t="s">
        <v>3813</v>
      </c>
      <c r="AE1581" s="13">
        <v>46276</v>
      </c>
      <c r="AF1581" t="s">
        <v>1243</v>
      </c>
      <c r="AG1581" t="s">
        <v>60</v>
      </c>
      <c r="AH1581" s="10"/>
      <c r="AI1581" s="14">
        <f>IF(MID(S1581,14,1)="A",RIGHT(S1581,4)/1,IF(MID(S1581,13,1)="+",RIGHT(S1581,5)/10,IF(MID(S1581,13,1)="-",RIGHT(S1581,5)/1)))</f>
        <v>294</v>
      </c>
      <c r="AJ1581" s="14" t="str">
        <f>IF(AI1581&lt;3000,"St","LT")</f>
        <v>St</v>
      </c>
      <c r="AK1581" s="14" t="str">
        <f>VLOOKUP(MID(M1581,2,1),Sheet4!A:B,2,FALSE)</f>
        <v>Gd.13</v>
      </c>
      <c r="AL1581" s="14" t="str">
        <f>TEXT(D1581,"mmmm")</f>
        <v>September</v>
      </c>
      <c r="AM1581" s="14">
        <f>Q1581</f>
        <v>292.415</v>
      </c>
      <c r="AN1581" s="14">
        <f>O1581</f>
        <v>251</v>
      </c>
    </row>
    <row r="1582" spans="1:40">
      <c r="A1582" t="s">
        <v>57</v>
      </c>
      <c r="B1582" t="s">
        <v>386</v>
      </c>
      <c r="C1582" t="s">
        <v>59</v>
      </c>
      <c r="D1582" s="13">
        <v>46276</v>
      </c>
      <c r="E1582" t="s">
        <v>60</v>
      </c>
      <c r="F1582" t="s">
        <v>60</v>
      </c>
      <c r="G1582" t="s">
        <v>60</v>
      </c>
      <c r="H1582" t="s">
        <v>198</v>
      </c>
      <c r="I1582" s="16">
        <v>6.3</v>
      </c>
      <c r="J1582" t="s">
        <v>387</v>
      </c>
      <c r="K1582" t="s">
        <v>59</v>
      </c>
      <c r="L1582" t="s">
        <v>63</v>
      </c>
      <c r="M1582" t="s">
        <v>1702</v>
      </c>
      <c r="N1582" t="s">
        <v>2303</v>
      </c>
      <c r="O1582" s="11">
        <v>0</v>
      </c>
      <c r="P1582" s="11">
        <v>500</v>
      </c>
      <c r="Q1582" s="11">
        <v>0</v>
      </c>
      <c r="R1582" s="16">
        <v>582.5</v>
      </c>
      <c r="S1582" t="s">
        <v>389</v>
      </c>
      <c r="T1582" s="11">
        <v>0</v>
      </c>
      <c r="U1582" t="s">
        <v>120</v>
      </c>
      <c r="V1582" s="13">
        <v>46276</v>
      </c>
      <c r="W1582" t="s">
        <v>68</v>
      </c>
      <c r="X1582" t="s">
        <v>1704</v>
      </c>
      <c r="Y1582" t="s">
        <v>3814</v>
      </c>
      <c r="Z1582" t="s">
        <v>71</v>
      </c>
      <c r="AA1582" s="17">
        <v>0.8696875</v>
      </c>
      <c r="AB1582" t="s">
        <v>72</v>
      </c>
      <c r="AC1582" s="11">
        <v>0</v>
      </c>
      <c r="AD1582" t="s">
        <v>3724</v>
      </c>
      <c r="AE1582" s="13">
        <v>46276</v>
      </c>
      <c r="AF1582" t="s">
        <v>1243</v>
      </c>
      <c r="AG1582" t="s">
        <v>60</v>
      </c>
      <c r="AH1582" s="10"/>
      <c r="AI1582" s="14">
        <f>IF(MID(S1582,14,1)="A",RIGHT(S1582,4)/1,IF(MID(S1582,13,1)="+",RIGHT(S1582,5)/10,IF(MID(S1582,13,1)="-",RIGHT(S1582,5)/1)))</f>
        <v>294</v>
      </c>
      <c r="AJ1582" s="14" t="str">
        <f>IF(AI1582&lt;3000,"St","LT")</f>
        <v>St</v>
      </c>
      <c r="AK1582" s="14" t="str">
        <f>VLOOKUP(MID(M1582,2,1),Sheet4!A:B,2,FALSE)</f>
        <v>Gd.13</v>
      </c>
      <c r="AL1582" s="14" t="str">
        <f>TEXT(D1582,"mmmm")</f>
        <v>September</v>
      </c>
      <c r="AM1582" s="14">
        <f>Q1582</f>
        <v>0</v>
      </c>
      <c r="AN1582" s="14">
        <f>O1582</f>
        <v>0</v>
      </c>
    </row>
    <row r="1583" spans="1:40">
      <c r="A1583" t="s">
        <v>57</v>
      </c>
      <c r="B1583" t="s">
        <v>386</v>
      </c>
      <c r="C1583" t="s">
        <v>59</v>
      </c>
      <c r="D1583" s="13">
        <v>46276</v>
      </c>
      <c r="E1583" t="s">
        <v>60</v>
      </c>
      <c r="F1583" t="s">
        <v>60</v>
      </c>
      <c r="G1583" t="s">
        <v>60</v>
      </c>
      <c r="H1583" t="s">
        <v>198</v>
      </c>
      <c r="I1583" s="16">
        <v>6.3</v>
      </c>
      <c r="J1583" t="s">
        <v>387</v>
      </c>
      <c r="K1583" t="s">
        <v>59</v>
      </c>
      <c r="L1583" t="s">
        <v>74</v>
      </c>
      <c r="M1583" t="s">
        <v>1702</v>
      </c>
      <c r="N1583" t="s">
        <v>2303</v>
      </c>
      <c r="O1583" s="11">
        <v>0</v>
      </c>
      <c r="P1583" s="11">
        <v>-500</v>
      </c>
      <c r="Q1583" s="11">
        <v>0</v>
      </c>
      <c r="R1583" s="16">
        <v>-582.5</v>
      </c>
      <c r="S1583" t="s">
        <v>389</v>
      </c>
      <c r="T1583" s="11">
        <v>0</v>
      </c>
      <c r="U1583" t="s">
        <v>120</v>
      </c>
      <c r="V1583" s="13">
        <v>46276</v>
      </c>
      <c r="W1583" t="s">
        <v>68</v>
      </c>
      <c r="X1583" t="s">
        <v>1704</v>
      </c>
      <c r="Y1583" t="s">
        <v>3815</v>
      </c>
      <c r="Z1583" t="s">
        <v>71</v>
      </c>
      <c r="AA1583" s="17">
        <v>0.82226851851852</v>
      </c>
      <c r="AB1583" t="s">
        <v>72</v>
      </c>
      <c r="AC1583" s="11">
        <v>0</v>
      </c>
      <c r="AD1583" t="s">
        <v>3724</v>
      </c>
      <c r="AE1583" s="13">
        <v>46276</v>
      </c>
      <c r="AF1583" t="s">
        <v>1243</v>
      </c>
      <c r="AG1583" t="s">
        <v>60</v>
      </c>
      <c r="AH1583" s="10"/>
      <c r="AI1583" s="14">
        <f>IF(MID(S1583,14,1)="A",RIGHT(S1583,4)/1,IF(MID(S1583,13,1)="+",RIGHT(S1583,5)/10,IF(MID(S1583,13,1)="-",RIGHT(S1583,5)/1)))</f>
        <v>294</v>
      </c>
      <c r="AJ1583" s="14" t="str">
        <f>IF(AI1583&lt;3000,"St","LT")</f>
        <v>St</v>
      </c>
      <c r="AK1583" s="14" t="str">
        <f>VLOOKUP(MID(M1583,2,1),Sheet4!A:B,2,FALSE)</f>
        <v>Gd.13</v>
      </c>
      <c r="AL1583" s="14" t="str">
        <f>TEXT(D1583,"mmmm")</f>
        <v>September</v>
      </c>
      <c r="AM1583" s="14">
        <f>Q1583</f>
        <v>0</v>
      </c>
      <c r="AN1583" s="14">
        <f>O1583</f>
        <v>0</v>
      </c>
    </row>
    <row r="1584" spans="1:40">
      <c r="A1584" t="s">
        <v>57</v>
      </c>
      <c r="B1584" t="s">
        <v>386</v>
      </c>
      <c r="C1584" t="s">
        <v>59</v>
      </c>
      <c r="D1584" s="13">
        <v>46276</v>
      </c>
      <c r="E1584" t="s">
        <v>206</v>
      </c>
      <c r="F1584" t="s">
        <v>60</v>
      </c>
      <c r="G1584" t="s">
        <v>60</v>
      </c>
      <c r="H1584" t="s">
        <v>198</v>
      </c>
      <c r="I1584" s="16">
        <v>6.3</v>
      </c>
      <c r="J1584" t="s">
        <v>387</v>
      </c>
      <c r="K1584" t="s">
        <v>59</v>
      </c>
      <c r="L1584" t="s">
        <v>76</v>
      </c>
      <c r="M1584" t="s">
        <v>1702</v>
      </c>
      <c r="N1584" t="s">
        <v>2307</v>
      </c>
      <c r="O1584" s="11">
        <v>500</v>
      </c>
      <c r="P1584" s="11">
        <v>0</v>
      </c>
      <c r="Q1584" s="16">
        <v>582.5</v>
      </c>
      <c r="R1584" s="11">
        <v>0</v>
      </c>
      <c r="S1584" t="s">
        <v>389</v>
      </c>
      <c r="T1584" s="11">
        <v>0</v>
      </c>
      <c r="U1584" t="s">
        <v>120</v>
      </c>
      <c r="V1584" s="13">
        <v>46276</v>
      </c>
      <c r="W1584" t="s">
        <v>68</v>
      </c>
      <c r="X1584" t="s">
        <v>1704</v>
      </c>
      <c r="Y1584" t="s">
        <v>3816</v>
      </c>
      <c r="Z1584" t="s">
        <v>71</v>
      </c>
      <c r="AA1584" s="17">
        <v>0.90658564814815</v>
      </c>
      <c r="AB1584" t="s">
        <v>72</v>
      </c>
      <c r="AC1584" s="11">
        <v>0</v>
      </c>
      <c r="AD1584" t="s">
        <v>3817</v>
      </c>
      <c r="AE1584" s="13">
        <v>46276</v>
      </c>
      <c r="AF1584" t="s">
        <v>1243</v>
      </c>
      <c r="AG1584" t="s">
        <v>60</v>
      </c>
      <c r="AH1584" s="10"/>
      <c r="AI1584" s="14">
        <f>IF(MID(S1584,14,1)="A",RIGHT(S1584,4)/1,IF(MID(S1584,13,1)="+",RIGHT(S1584,5)/10,IF(MID(S1584,13,1)="-",RIGHT(S1584,5)/1)))</f>
        <v>294</v>
      </c>
      <c r="AJ1584" s="14" t="str">
        <f>IF(AI1584&lt;3000,"St","LT")</f>
        <v>St</v>
      </c>
      <c r="AK1584" s="14" t="str">
        <f>VLOOKUP(MID(M1584,2,1),Sheet4!A:B,2,FALSE)</f>
        <v>Gd.13</v>
      </c>
      <c r="AL1584" s="14" t="str">
        <f>TEXT(D1584,"mmmm")</f>
        <v>September</v>
      </c>
      <c r="AM1584" s="14">
        <f>Q1584</f>
        <v>582.5</v>
      </c>
      <c r="AN1584" s="14">
        <f>O1584</f>
        <v>500</v>
      </c>
    </row>
    <row r="1585" spans="1:40">
      <c r="A1585" t="s">
        <v>57</v>
      </c>
      <c r="B1585" t="s">
        <v>436</v>
      </c>
      <c r="C1585" t="s">
        <v>59</v>
      </c>
      <c r="D1585" s="13">
        <v>46276</v>
      </c>
      <c r="E1585" t="s">
        <v>206</v>
      </c>
      <c r="F1585" t="s">
        <v>60</v>
      </c>
      <c r="G1585" t="s">
        <v>60</v>
      </c>
      <c r="H1585" t="s">
        <v>198</v>
      </c>
      <c r="I1585" s="16">
        <v>5.3</v>
      </c>
      <c r="J1585" t="s">
        <v>199</v>
      </c>
      <c r="K1585" t="s">
        <v>59</v>
      </c>
      <c r="L1585" t="s">
        <v>63</v>
      </c>
      <c r="M1585" t="s">
        <v>1702</v>
      </c>
      <c r="N1585" t="s">
        <v>3818</v>
      </c>
      <c r="O1585" s="11">
        <v>0</v>
      </c>
      <c r="P1585" s="11">
        <v>1153</v>
      </c>
      <c r="Q1585" s="11">
        <v>0</v>
      </c>
      <c r="R1585" s="12">
        <v>1165.683</v>
      </c>
      <c r="S1585" t="s">
        <v>438</v>
      </c>
      <c r="T1585" s="11">
        <v>0</v>
      </c>
      <c r="U1585" t="s">
        <v>60</v>
      </c>
      <c r="V1585" s="13">
        <v>46277</v>
      </c>
      <c r="W1585" t="s">
        <v>68</v>
      </c>
      <c r="X1585" t="s">
        <v>1704</v>
      </c>
      <c r="Y1585" t="s">
        <v>3819</v>
      </c>
      <c r="Z1585" t="s">
        <v>71</v>
      </c>
      <c r="AA1585" s="17">
        <v>0.25895833333333</v>
      </c>
      <c r="AB1585" t="s">
        <v>72</v>
      </c>
      <c r="AC1585" s="11">
        <v>0</v>
      </c>
      <c r="AD1585" t="s">
        <v>3820</v>
      </c>
      <c r="AE1585" s="13">
        <v>46276</v>
      </c>
      <c r="AF1585" t="s">
        <v>3821</v>
      </c>
      <c r="AG1585" t="s">
        <v>1244</v>
      </c>
      <c r="AH1585" s="10"/>
      <c r="AI1585" s="14">
        <f>IF(MID(S1585,14,1)="A",RIGHT(S1585,4)/1,IF(MID(S1585,13,1)="+",RIGHT(S1585,5)/10,IF(MID(S1585,13,1)="-",RIGHT(S1585,5)/1)))</f>
        <v>292</v>
      </c>
      <c r="AJ1585" s="14" t="str">
        <f>IF(AI1585&lt;3000,"St","LT")</f>
        <v>St</v>
      </c>
      <c r="AK1585" s="14" t="str">
        <f>VLOOKUP(MID(M1585,2,1),Sheet4!A:B,2,FALSE)</f>
        <v>Gd.13</v>
      </c>
      <c r="AL1585" s="14" t="str">
        <f>TEXT(D1585,"mmmm")</f>
        <v>September</v>
      </c>
      <c r="AM1585" s="14">
        <f>Q1585</f>
        <v>0</v>
      </c>
      <c r="AN1585" s="14">
        <f>O1585</f>
        <v>0</v>
      </c>
    </row>
    <row r="1586" spans="1:40">
      <c r="A1586" t="s">
        <v>57</v>
      </c>
      <c r="B1586" t="s">
        <v>436</v>
      </c>
      <c r="C1586" t="s">
        <v>59</v>
      </c>
      <c r="D1586" s="13">
        <v>46276</v>
      </c>
      <c r="E1586" t="s">
        <v>206</v>
      </c>
      <c r="F1586" t="s">
        <v>60</v>
      </c>
      <c r="G1586" t="s">
        <v>60</v>
      </c>
      <c r="H1586" t="s">
        <v>198</v>
      </c>
      <c r="I1586" s="16">
        <v>5.3</v>
      </c>
      <c r="J1586" t="s">
        <v>199</v>
      </c>
      <c r="K1586" t="s">
        <v>59</v>
      </c>
      <c r="L1586" t="s">
        <v>63</v>
      </c>
      <c r="M1586" t="s">
        <v>1702</v>
      </c>
      <c r="N1586" t="s">
        <v>3818</v>
      </c>
      <c r="O1586" s="11">
        <v>0</v>
      </c>
      <c r="P1586" s="11">
        <v>1364</v>
      </c>
      <c r="Q1586" s="11">
        <v>0</v>
      </c>
      <c r="R1586" s="12">
        <v>1379.004</v>
      </c>
      <c r="S1586" t="s">
        <v>438</v>
      </c>
      <c r="T1586" s="11">
        <v>0</v>
      </c>
      <c r="U1586" t="s">
        <v>60</v>
      </c>
      <c r="V1586" s="13">
        <v>46276</v>
      </c>
      <c r="W1586" t="s">
        <v>68</v>
      </c>
      <c r="X1586" t="s">
        <v>1704</v>
      </c>
      <c r="Y1586" t="s">
        <v>3822</v>
      </c>
      <c r="Z1586" t="s">
        <v>71</v>
      </c>
      <c r="AA1586" s="17">
        <v>0.88778935185185</v>
      </c>
      <c r="AB1586" t="s">
        <v>72</v>
      </c>
      <c r="AC1586" s="11">
        <v>0</v>
      </c>
      <c r="AD1586" t="s">
        <v>3820</v>
      </c>
      <c r="AE1586" s="13">
        <v>46276</v>
      </c>
      <c r="AF1586" t="s">
        <v>3821</v>
      </c>
      <c r="AG1586" t="s">
        <v>1244</v>
      </c>
      <c r="AH1586" s="10"/>
      <c r="AI1586" s="14">
        <f>IF(MID(S1586,14,1)="A",RIGHT(S1586,4)/1,IF(MID(S1586,13,1)="+",RIGHT(S1586,5)/10,IF(MID(S1586,13,1)="-",RIGHT(S1586,5)/1)))</f>
        <v>292</v>
      </c>
      <c r="AJ1586" s="14" t="str">
        <f>IF(AI1586&lt;3000,"St","LT")</f>
        <v>St</v>
      </c>
      <c r="AK1586" s="14" t="str">
        <f>VLOOKUP(MID(M1586,2,1),Sheet4!A:B,2,FALSE)</f>
        <v>Gd.13</v>
      </c>
      <c r="AL1586" s="14" t="str">
        <f>TEXT(D1586,"mmmm")</f>
        <v>September</v>
      </c>
      <c r="AM1586" s="14">
        <f>Q1586</f>
        <v>0</v>
      </c>
      <c r="AN1586" s="14">
        <f>O1586</f>
        <v>0</v>
      </c>
    </row>
    <row r="1587" spans="1:40">
      <c r="A1587" t="s">
        <v>57</v>
      </c>
      <c r="B1587" t="s">
        <v>436</v>
      </c>
      <c r="C1587" t="s">
        <v>59</v>
      </c>
      <c r="D1587" s="13">
        <v>46276</v>
      </c>
      <c r="E1587" t="s">
        <v>206</v>
      </c>
      <c r="F1587" t="s">
        <v>60</v>
      </c>
      <c r="G1587" t="s">
        <v>60</v>
      </c>
      <c r="H1587" t="s">
        <v>198</v>
      </c>
      <c r="I1587" s="16">
        <v>5.3</v>
      </c>
      <c r="J1587" t="s">
        <v>199</v>
      </c>
      <c r="K1587" t="s">
        <v>59</v>
      </c>
      <c r="L1587" t="s">
        <v>76</v>
      </c>
      <c r="M1587" t="s">
        <v>1702</v>
      </c>
      <c r="N1587" t="s">
        <v>3823</v>
      </c>
      <c r="O1587" s="11">
        <v>289</v>
      </c>
      <c r="P1587" s="11">
        <v>0</v>
      </c>
      <c r="Q1587" s="12">
        <v>292.179</v>
      </c>
      <c r="R1587" s="11">
        <v>0</v>
      </c>
      <c r="S1587" t="s">
        <v>438</v>
      </c>
      <c r="T1587" s="11">
        <v>0</v>
      </c>
      <c r="U1587" t="s">
        <v>60</v>
      </c>
      <c r="V1587" s="13">
        <v>46277</v>
      </c>
      <c r="W1587" t="s">
        <v>68</v>
      </c>
      <c r="X1587" t="s">
        <v>1704</v>
      </c>
      <c r="Y1587" t="s">
        <v>3824</v>
      </c>
      <c r="Z1587" t="s">
        <v>71</v>
      </c>
      <c r="AA1587" s="17">
        <v>0.25915509259259</v>
      </c>
      <c r="AB1587" t="s">
        <v>72</v>
      </c>
      <c r="AC1587" s="11">
        <v>0</v>
      </c>
      <c r="AD1587" t="s">
        <v>3825</v>
      </c>
      <c r="AE1587" s="13">
        <v>46276</v>
      </c>
      <c r="AF1587" t="s">
        <v>3821</v>
      </c>
      <c r="AG1587" t="s">
        <v>1244</v>
      </c>
      <c r="AH1587" s="10"/>
      <c r="AI1587" s="14">
        <f>IF(MID(S1587,14,1)="A",RIGHT(S1587,4)/1,IF(MID(S1587,13,1)="+",RIGHT(S1587,5)/10,IF(MID(S1587,13,1)="-",RIGHT(S1587,5)/1)))</f>
        <v>292</v>
      </c>
      <c r="AJ1587" s="14" t="str">
        <f>IF(AI1587&lt;3000,"St","LT")</f>
        <v>St</v>
      </c>
      <c r="AK1587" s="14" t="str">
        <f>VLOOKUP(MID(M1587,2,1),Sheet4!A:B,2,FALSE)</f>
        <v>Gd.13</v>
      </c>
      <c r="AL1587" s="14" t="str">
        <f>TEXT(D1587,"mmmm")</f>
        <v>September</v>
      </c>
      <c r="AM1587" s="14">
        <f>Q1587</f>
        <v>292.179</v>
      </c>
      <c r="AN1587" s="14">
        <f>O1587</f>
        <v>289</v>
      </c>
    </row>
    <row r="1588" spans="1:40">
      <c r="A1588" t="s">
        <v>57</v>
      </c>
      <c r="B1588" t="s">
        <v>436</v>
      </c>
      <c r="C1588" t="s">
        <v>59</v>
      </c>
      <c r="D1588" s="13">
        <v>46276</v>
      </c>
      <c r="E1588" t="s">
        <v>206</v>
      </c>
      <c r="F1588" t="s">
        <v>60</v>
      </c>
      <c r="G1588" t="s">
        <v>60</v>
      </c>
      <c r="H1588" t="s">
        <v>198</v>
      </c>
      <c r="I1588" s="16">
        <v>5.3</v>
      </c>
      <c r="J1588" t="s">
        <v>199</v>
      </c>
      <c r="K1588" t="s">
        <v>59</v>
      </c>
      <c r="L1588" t="s">
        <v>74</v>
      </c>
      <c r="M1588" t="s">
        <v>1702</v>
      </c>
      <c r="N1588" t="s">
        <v>3818</v>
      </c>
      <c r="O1588" s="11">
        <v>0</v>
      </c>
      <c r="P1588" s="11">
        <v>-864</v>
      </c>
      <c r="Q1588" s="11">
        <v>0</v>
      </c>
      <c r="R1588" s="12">
        <v>-873.504</v>
      </c>
      <c r="S1588" t="s">
        <v>438</v>
      </c>
      <c r="T1588" s="11">
        <v>0</v>
      </c>
      <c r="U1588" t="s">
        <v>60</v>
      </c>
      <c r="V1588" s="13">
        <v>46277</v>
      </c>
      <c r="W1588" t="s">
        <v>68</v>
      </c>
      <c r="X1588" t="s">
        <v>1704</v>
      </c>
      <c r="Y1588" t="s">
        <v>3826</v>
      </c>
      <c r="Z1588" t="s">
        <v>71</v>
      </c>
      <c r="AA1588" s="17">
        <v>0.25961805555556</v>
      </c>
      <c r="AB1588" t="s">
        <v>72</v>
      </c>
      <c r="AC1588" s="11">
        <v>0</v>
      </c>
      <c r="AD1588" t="s">
        <v>3820</v>
      </c>
      <c r="AE1588" s="13">
        <v>46276</v>
      </c>
      <c r="AF1588" t="s">
        <v>3821</v>
      </c>
      <c r="AG1588" t="s">
        <v>1244</v>
      </c>
      <c r="AH1588" s="10"/>
      <c r="AI1588" s="14">
        <f>IF(MID(S1588,14,1)="A",RIGHT(S1588,4)/1,IF(MID(S1588,13,1)="+",RIGHT(S1588,5)/10,IF(MID(S1588,13,1)="-",RIGHT(S1588,5)/1)))</f>
        <v>292</v>
      </c>
      <c r="AJ1588" s="14" t="str">
        <f>IF(AI1588&lt;3000,"St","LT")</f>
        <v>St</v>
      </c>
      <c r="AK1588" s="14" t="str">
        <f>VLOOKUP(MID(M1588,2,1),Sheet4!A:B,2,FALSE)</f>
        <v>Gd.13</v>
      </c>
      <c r="AL1588" s="14" t="str">
        <f>TEXT(D1588,"mmmm")</f>
        <v>September</v>
      </c>
      <c r="AM1588" s="14">
        <f>Q1588</f>
        <v>0</v>
      </c>
      <c r="AN1588" s="14">
        <f>O1588</f>
        <v>0</v>
      </c>
    </row>
    <row r="1589" spans="1:40">
      <c r="A1589" t="s">
        <v>57</v>
      </c>
      <c r="B1589" t="s">
        <v>436</v>
      </c>
      <c r="C1589" t="s">
        <v>59</v>
      </c>
      <c r="D1589" s="13">
        <v>46276</v>
      </c>
      <c r="E1589" t="s">
        <v>206</v>
      </c>
      <c r="F1589" t="s">
        <v>60</v>
      </c>
      <c r="G1589" t="s">
        <v>60</v>
      </c>
      <c r="H1589" t="s">
        <v>198</v>
      </c>
      <c r="I1589" s="16">
        <v>5.3</v>
      </c>
      <c r="J1589" t="s">
        <v>199</v>
      </c>
      <c r="K1589" t="s">
        <v>59</v>
      </c>
      <c r="L1589" t="s">
        <v>76</v>
      </c>
      <c r="M1589" t="s">
        <v>1702</v>
      </c>
      <c r="N1589" t="s">
        <v>3823</v>
      </c>
      <c r="O1589" s="11">
        <v>211</v>
      </c>
      <c r="P1589" s="11">
        <v>0</v>
      </c>
      <c r="Q1589" s="12">
        <v>213.321</v>
      </c>
      <c r="R1589" s="11">
        <v>0</v>
      </c>
      <c r="S1589" t="s">
        <v>438</v>
      </c>
      <c r="T1589" s="11">
        <v>0</v>
      </c>
      <c r="U1589" t="s">
        <v>60</v>
      </c>
      <c r="V1589" s="13">
        <v>46276</v>
      </c>
      <c r="W1589" t="s">
        <v>68</v>
      </c>
      <c r="X1589" t="s">
        <v>1704</v>
      </c>
      <c r="Y1589" t="s">
        <v>3827</v>
      </c>
      <c r="Z1589" t="s">
        <v>71</v>
      </c>
      <c r="AA1589" s="17">
        <v>0.88831018518519</v>
      </c>
      <c r="AB1589" t="s">
        <v>72</v>
      </c>
      <c r="AC1589" s="11">
        <v>0</v>
      </c>
      <c r="AD1589" t="s">
        <v>3828</v>
      </c>
      <c r="AE1589" s="13">
        <v>46276</v>
      </c>
      <c r="AF1589" t="s">
        <v>3821</v>
      </c>
      <c r="AG1589" t="s">
        <v>1244</v>
      </c>
      <c r="AH1589" s="10"/>
      <c r="AI1589" s="14">
        <f>IF(MID(S1589,14,1)="A",RIGHT(S1589,4)/1,IF(MID(S1589,13,1)="+",RIGHT(S1589,5)/10,IF(MID(S1589,13,1)="-",RIGHT(S1589,5)/1)))</f>
        <v>292</v>
      </c>
      <c r="AJ1589" s="14" t="str">
        <f>IF(AI1589&lt;3000,"St","LT")</f>
        <v>St</v>
      </c>
      <c r="AK1589" s="14" t="str">
        <f>VLOOKUP(MID(M1589,2,1),Sheet4!A:B,2,FALSE)</f>
        <v>Gd.13</v>
      </c>
      <c r="AL1589" s="14" t="str">
        <f>TEXT(D1589,"mmmm")</f>
        <v>September</v>
      </c>
      <c r="AM1589" s="14">
        <f>Q1589</f>
        <v>213.321</v>
      </c>
      <c r="AN1589" s="14">
        <f>O1589</f>
        <v>211</v>
      </c>
    </row>
    <row r="1590" spans="1:40">
      <c r="A1590" t="s">
        <v>57</v>
      </c>
      <c r="B1590" t="s">
        <v>436</v>
      </c>
      <c r="C1590" t="s">
        <v>59</v>
      </c>
      <c r="D1590" s="13">
        <v>46276</v>
      </c>
      <c r="E1590" t="s">
        <v>206</v>
      </c>
      <c r="F1590" t="s">
        <v>60</v>
      </c>
      <c r="G1590" t="s">
        <v>60</v>
      </c>
      <c r="H1590" t="s">
        <v>198</v>
      </c>
      <c r="I1590" s="16">
        <v>5.3</v>
      </c>
      <c r="J1590" t="s">
        <v>199</v>
      </c>
      <c r="K1590" t="s">
        <v>59</v>
      </c>
      <c r="L1590" t="s">
        <v>74</v>
      </c>
      <c r="M1590" t="s">
        <v>1702</v>
      </c>
      <c r="N1590" t="s">
        <v>3818</v>
      </c>
      <c r="O1590" s="11">
        <v>0</v>
      </c>
      <c r="P1590" s="11">
        <v>-1153</v>
      </c>
      <c r="Q1590" s="11">
        <v>0</v>
      </c>
      <c r="R1590" s="12">
        <v>-1165.683</v>
      </c>
      <c r="S1590" t="s">
        <v>438</v>
      </c>
      <c r="T1590" s="11">
        <v>0</v>
      </c>
      <c r="U1590" t="s">
        <v>60</v>
      </c>
      <c r="V1590" s="13">
        <v>46276</v>
      </c>
      <c r="W1590" t="s">
        <v>68</v>
      </c>
      <c r="X1590" t="s">
        <v>1704</v>
      </c>
      <c r="Y1590" t="s">
        <v>3829</v>
      </c>
      <c r="Z1590" t="s">
        <v>71</v>
      </c>
      <c r="AA1590" s="17">
        <v>0.88927083333333</v>
      </c>
      <c r="AB1590" t="s">
        <v>72</v>
      </c>
      <c r="AC1590" s="11">
        <v>0</v>
      </c>
      <c r="AD1590" t="s">
        <v>3820</v>
      </c>
      <c r="AE1590" s="13">
        <v>46276</v>
      </c>
      <c r="AF1590" t="s">
        <v>3821</v>
      </c>
      <c r="AG1590" t="s">
        <v>1244</v>
      </c>
      <c r="AH1590" s="10"/>
      <c r="AI1590" s="14">
        <f>IF(MID(S1590,14,1)="A",RIGHT(S1590,4)/1,IF(MID(S1590,13,1)="+",RIGHT(S1590,5)/10,IF(MID(S1590,13,1)="-",RIGHT(S1590,5)/1)))</f>
        <v>292</v>
      </c>
      <c r="AJ1590" s="14" t="str">
        <f>IF(AI1590&lt;3000,"St","LT")</f>
        <v>St</v>
      </c>
      <c r="AK1590" s="14" t="str">
        <f>VLOOKUP(MID(M1590,2,1),Sheet4!A:B,2,FALSE)</f>
        <v>Gd.13</v>
      </c>
      <c r="AL1590" s="14" t="str">
        <f>TEXT(D1590,"mmmm")</f>
        <v>September</v>
      </c>
      <c r="AM1590" s="14">
        <f>Q1590</f>
        <v>0</v>
      </c>
      <c r="AN1590" s="14">
        <f>O1590</f>
        <v>0</v>
      </c>
    </row>
    <row r="1591" spans="1:40">
      <c r="A1591" t="s">
        <v>57</v>
      </c>
      <c r="B1591" t="s">
        <v>898</v>
      </c>
      <c r="C1591" t="s">
        <v>59</v>
      </c>
      <c r="D1591" s="13">
        <v>46276</v>
      </c>
      <c r="E1591" t="s">
        <v>206</v>
      </c>
      <c r="F1591" t="s">
        <v>60</v>
      </c>
      <c r="G1591" t="s">
        <v>60</v>
      </c>
      <c r="H1591" t="s">
        <v>198</v>
      </c>
      <c r="I1591" s="16">
        <v>6.3</v>
      </c>
      <c r="J1591" t="s">
        <v>387</v>
      </c>
      <c r="K1591" t="s">
        <v>59</v>
      </c>
      <c r="L1591" t="s">
        <v>76</v>
      </c>
      <c r="M1591" t="s">
        <v>84</v>
      </c>
      <c r="N1591" t="s">
        <v>1257</v>
      </c>
      <c r="O1591" s="11">
        <v>250</v>
      </c>
      <c r="P1591" s="11">
        <v>0</v>
      </c>
      <c r="Q1591" s="16">
        <v>291.25</v>
      </c>
      <c r="R1591" s="11">
        <v>0</v>
      </c>
      <c r="S1591" t="s">
        <v>900</v>
      </c>
      <c r="T1591" s="11">
        <v>0</v>
      </c>
      <c r="U1591" t="s">
        <v>120</v>
      </c>
      <c r="V1591" s="13">
        <v>46277</v>
      </c>
      <c r="W1591" t="s">
        <v>68</v>
      </c>
      <c r="X1591" t="s">
        <v>98</v>
      </c>
      <c r="Y1591" t="s">
        <v>3830</v>
      </c>
      <c r="Z1591" t="s">
        <v>71</v>
      </c>
      <c r="AA1591" s="17">
        <v>0.29467592592593</v>
      </c>
      <c r="AB1591" t="s">
        <v>72</v>
      </c>
      <c r="AC1591" s="11">
        <v>0</v>
      </c>
      <c r="AD1591" t="s">
        <v>3831</v>
      </c>
      <c r="AE1591" s="13">
        <v>46276</v>
      </c>
      <c r="AF1591" t="s">
        <v>1243</v>
      </c>
      <c r="AG1591" t="s">
        <v>1244</v>
      </c>
      <c r="AH1591" s="10"/>
      <c r="AI1591" s="14">
        <f>IF(MID(S1591,14,1)="A",RIGHT(S1591,4)/1,IF(MID(S1591,13,1)="+",RIGHT(S1591,5)/10,IF(MID(S1591,13,1)="-",RIGHT(S1591,5)/1)))</f>
        <v>294</v>
      </c>
      <c r="AJ1591" s="14" t="str">
        <f>IF(AI1591&lt;3000,"St","LT")</f>
        <v>St</v>
      </c>
      <c r="AK1591" s="14" t="str">
        <f>VLOOKUP(MID(M1591,2,1),Sheet4!A:B,2,FALSE)</f>
        <v>Gd.13</v>
      </c>
      <c r="AL1591" s="14" t="str">
        <f>TEXT(D1591,"mmmm")</f>
        <v>September</v>
      </c>
      <c r="AM1591" s="14">
        <f>Q1591</f>
        <v>291.25</v>
      </c>
      <c r="AN1591" s="14">
        <f>O1591</f>
        <v>250</v>
      </c>
    </row>
    <row r="1592" spans="1:40">
      <c r="A1592" t="s">
        <v>57</v>
      </c>
      <c r="B1592" t="s">
        <v>898</v>
      </c>
      <c r="C1592" t="s">
        <v>59</v>
      </c>
      <c r="D1592" s="13">
        <v>46276</v>
      </c>
      <c r="E1592" t="s">
        <v>206</v>
      </c>
      <c r="F1592" t="s">
        <v>60</v>
      </c>
      <c r="G1592" t="s">
        <v>60</v>
      </c>
      <c r="H1592" t="s">
        <v>198</v>
      </c>
      <c r="I1592" s="16">
        <v>6.3</v>
      </c>
      <c r="J1592" t="s">
        <v>387</v>
      </c>
      <c r="K1592" t="s">
        <v>59</v>
      </c>
      <c r="L1592" t="s">
        <v>63</v>
      </c>
      <c r="M1592" t="s">
        <v>84</v>
      </c>
      <c r="N1592" t="s">
        <v>1240</v>
      </c>
      <c r="O1592" s="11">
        <v>0</v>
      </c>
      <c r="P1592" s="11">
        <v>391</v>
      </c>
      <c r="Q1592" s="11">
        <v>0</v>
      </c>
      <c r="R1592" s="12">
        <v>455.515</v>
      </c>
      <c r="S1592" t="s">
        <v>900</v>
      </c>
      <c r="T1592" s="11">
        <v>0</v>
      </c>
      <c r="U1592" t="s">
        <v>120</v>
      </c>
      <c r="V1592" s="13">
        <v>46277</v>
      </c>
      <c r="W1592" t="s">
        <v>68</v>
      </c>
      <c r="X1592" t="s">
        <v>98</v>
      </c>
      <c r="Y1592" t="s">
        <v>3832</v>
      </c>
      <c r="Z1592" t="s">
        <v>71</v>
      </c>
      <c r="AA1592" s="17">
        <v>0.29428240740741</v>
      </c>
      <c r="AB1592" t="s">
        <v>72</v>
      </c>
      <c r="AC1592" s="11">
        <v>0</v>
      </c>
      <c r="AD1592" t="s">
        <v>3833</v>
      </c>
      <c r="AE1592" s="13">
        <v>46276</v>
      </c>
      <c r="AF1592" t="s">
        <v>1243</v>
      </c>
      <c r="AG1592" t="s">
        <v>1244</v>
      </c>
      <c r="AH1592" s="10"/>
      <c r="AI1592" s="14">
        <f>IF(MID(S1592,14,1)="A",RIGHT(S1592,4)/1,IF(MID(S1592,13,1)="+",RIGHT(S1592,5)/10,IF(MID(S1592,13,1)="-",RIGHT(S1592,5)/1)))</f>
        <v>294</v>
      </c>
      <c r="AJ1592" s="14" t="str">
        <f>IF(AI1592&lt;3000,"St","LT")</f>
        <v>St</v>
      </c>
      <c r="AK1592" s="14" t="str">
        <f>VLOOKUP(MID(M1592,2,1),Sheet4!A:B,2,FALSE)</f>
        <v>Gd.13</v>
      </c>
      <c r="AL1592" s="14" t="str">
        <f>TEXT(D1592,"mmmm")</f>
        <v>September</v>
      </c>
      <c r="AM1592" s="14">
        <f>Q1592</f>
        <v>0</v>
      </c>
      <c r="AN1592" s="14">
        <f>O1592</f>
        <v>0</v>
      </c>
    </row>
    <row r="1593" spans="1:40">
      <c r="A1593" t="s">
        <v>57</v>
      </c>
      <c r="B1593" t="s">
        <v>898</v>
      </c>
      <c r="C1593" t="s">
        <v>59</v>
      </c>
      <c r="D1593" s="13">
        <v>46276</v>
      </c>
      <c r="E1593" t="s">
        <v>206</v>
      </c>
      <c r="F1593" t="s">
        <v>60</v>
      </c>
      <c r="G1593" t="s">
        <v>60</v>
      </c>
      <c r="H1593" t="s">
        <v>198</v>
      </c>
      <c r="I1593" s="16">
        <v>6.3</v>
      </c>
      <c r="J1593" t="s">
        <v>387</v>
      </c>
      <c r="K1593" t="s">
        <v>59</v>
      </c>
      <c r="L1593" t="s">
        <v>74</v>
      </c>
      <c r="M1593" t="s">
        <v>84</v>
      </c>
      <c r="N1593" t="s">
        <v>3834</v>
      </c>
      <c r="O1593" s="11">
        <v>0</v>
      </c>
      <c r="P1593" s="11">
        <v>-11</v>
      </c>
      <c r="Q1593" s="11">
        <v>0</v>
      </c>
      <c r="R1593" s="12">
        <v>-12.815</v>
      </c>
      <c r="S1593" t="s">
        <v>900</v>
      </c>
      <c r="T1593" s="11">
        <v>0</v>
      </c>
      <c r="U1593" t="s">
        <v>87</v>
      </c>
      <c r="V1593" s="13">
        <v>46276</v>
      </c>
      <c r="W1593" t="s">
        <v>68</v>
      </c>
      <c r="X1593" t="s">
        <v>98</v>
      </c>
      <c r="Y1593" t="s">
        <v>3835</v>
      </c>
      <c r="Z1593" t="s">
        <v>71</v>
      </c>
      <c r="AA1593" s="17">
        <v>0.91153935185185</v>
      </c>
      <c r="AB1593" t="s">
        <v>72</v>
      </c>
      <c r="AC1593" s="11">
        <v>0</v>
      </c>
      <c r="AD1593" t="s">
        <v>3836</v>
      </c>
      <c r="AE1593" s="13">
        <v>46276</v>
      </c>
      <c r="AF1593" t="s">
        <v>3837</v>
      </c>
      <c r="AG1593" t="s">
        <v>60</v>
      </c>
      <c r="AH1593" s="10"/>
      <c r="AI1593" s="14">
        <f>IF(MID(S1593,14,1)="A",RIGHT(S1593,4)/1,IF(MID(S1593,13,1)="+",RIGHT(S1593,5)/10,IF(MID(S1593,13,1)="-",RIGHT(S1593,5)/1)))</f>
        <v>294</v>
      </c>
      <c r="AJ1593" s="14" t="str">
        <f>IF(AI1593&lt;3000,"St","LT")</f>
        <v>St</v>
      </c>
      <c r="AK1593" s="14" t="str">
        <f>VLOOKUP(MID(M1593,2,1),Sheet4!A:B,2,FALSE)</f>
        <v>Gd.13</v>
      </c>
      <c r="AL1593" s="14" t="str">
        <f>TEXT(D1593,"mmmm")</f>
        <v>September</v>
      </c>
      <c r="AM1593" s="14">
        <f>Q1593</f>
        <v>0</v>
      </c>
      <c r="AN1593" s="14">
        <f>O1593</f>
        <v>0</v>
      </c>
    </row>
    <row r="1594" spans="1:40">
      <c r="A1594" t="s">
        <v>57</v>
      </c>
      <c r="B1594" t="s">
        <v>898</v>
      </c>
      <c r="C1594" t="s">
        <v>59</v>
      </c>
      <c r="D1594" s="13">
        <v>46276</v>
      </c>
      <c r="E1594" t="s">
        <v>206</v>
      </c>
      <c r="F1594" t="s">
        <v>60</v>
      </c>
      <c r="G1594" t="s">
        <v>60</v>
      </c>
      <c r="H1594" t="s">
        <v>198</v>
      </c>
      <c r="I1594" s="16">
        <v>6.3</v>
      </c>
      <c r="J1594" t="s">
        <v>387</v>
      </c>
      <c r="K1594" t="s">
        <v>59</v>
      </c>
      <c r="L1594" t="s">
        <v>74</v>
      </c>
      <c r="M1594" t="s">
        <v>84</v>
      </c>
      <c r="N1594" t="s">
        <v>1240</v>
      </c>
      <c r="O1594" s="11">
        <v>0</v>
      </c>
      <c r="P1594" s="11">
        <v>-141</v>
      </c>
      <c r="Q1594" s="11">
        <v>0</v>
      </c>
      <c r="R1594" s="12">
        <v>-164.265</v>
      </c>
      <c r="S1594" t="s">
        <v>900</v>
      </c>
      <c r="T1594" s="11">
        <v>0</v>
      </c>
      <c r="U1594" t="s">
        <v>87</v>
      </c>
      <c r="V1594" s="13">
        <v>46277</v>
      </c>
      <c r="W1594" t="s">
        <v>68</v>
      </c>
      <c r="X1594" t="s">
        <v>98</v>
      </c>
      <c r="Y1594" t="s">
        <v>3838</v>
      </c>
      <c r="Z1594" t="s">
        <v>71</v>
      </c>
      <c r="AA1594" s="17">
        <v>0.2953587962963</v>
      </c>
      <c r="AB1594" t="s">
        <v>72</v>
      </c>
      <c r="AC1594" s="11">
        <v>0</v>
      </c>
      <c r="AD1594" t="s">
        <v>3833</v>
      </c>
      <c r="AE1594" s="13">
        <v>46276</v>
      </c>
      <c r="AF1594" t="s">
        <v>1243</v>
      </c>
      <c r="AG1594" t="s">
        <v>1244</v>
      </c>
      <c r="AH1594" s="10"/>
      <c r="AI1594" s="14">
        <f>IF(MID(S1594,14,1)="A",RIGHT(S1594,4)/1,IF(MID(S1594,13,1)="+",RIGHT(S1594,5)/10,IF(MID(S1594,13,1)="-",RIGHT(S1594,5)/1)))</f>
        <v>294</v>
      </c>
      <c r="AJ1594" s="14" t="str">
        <f>IF(AI1594&lt;3000,"St","LT")</f>
        <v>St</v>
      </c>
      <c r="AK1594" s="14" t="str">
        <f>VLOOKUP(MID(M1594,2,1),Sheet4!A:B,2,FALSE)</f>
        <v>Gd.13</v>
      </c>
      <c r="AL1594" s="14" t="str">
        <f>TEXT(D1594,"mmmm")</f>
        <v>September</v>
      </c>
      <c r="AM1594" s="14">
        <f>Q1594</f>
        <v>0</v>
      </c>
      <c r="AN1594" s="14">
        <f>O1594</f>
        <v>0</v>
      </c>
    </row>
    <row r="1595" spans="1:40">
      <c r="A1595" t="s">
        <v>57</v>
      </c>
      <c r="B1595" t="s">
        <v>898</v>
      </c>
      <c r="C1595" t="s">
        <v>59</v>
      </c>
      <c r="D1595" s="13">
        <v>46276</v>
      </c>
      <c r="E1595" t="s">
        <v>206</v>
      </c>
      <c r="F1595" t="s">
        <v>60</v>
      </c>
      <c r="G1595" t="s">
        <v>60</v>
      </c>
      <c r="H1595" t="s">
        <v>198</v>
      </c>
      <c r="I1595" s="16">
        <v>6.3</v>
      </c>
      <c r="J1595" t="s">
        <v>387</v>
      </c>
      <c r="K1595" t="s">
        <v>59</v>
      </c>
      <c r="L1595" t="s">
        <v>63</v>
      </c>
      <c r="M1595" t="s">
        <v>84</v>
      </c>
      <c r="N1595" t="s">
        <v>3834</v>
      </c>
      <c r="O1595" s="11">
        <v>0</v>
      </c>
      <c r="P1595" s="11">
        <v>511</v>
      </c>
      <c r="Q1595" s="11">
        <v>0</v>
      </c>
      <c r="R1595" s="12">
        <v>595.315</v>
      </c>
      <c r="S1595" t="s">
        <v>900</v>
      </c>
      <c r="T1595" s="11">
        <v>0</v>
      </c>
      <c r="U1595" t="s">
        <v>120</v>
      </c>
      <c r="V1595" s="13">
        <v>46276</v>
      </c>
      <c r="W1595" t="s">
        <v>68</v>
      </c>
      <c r="X1595" t="s">
        <v>98</v>
      </c>
      <c r="Y1595" t="s">
        <v>3839</v>
      </c>
      <c r="Z1595" t="s">
        <v>71</v>
      </c>
      <c r="AA1595" s="17">
        <v>0.88431712962963</v>
      </c>
      <c r="AB1595" t="s">
        <v>72</v>
      </c>
      <c r="AC1595" s="11">
        <v>0</v>
      </c>
      <c r="AD1595" t="s">
        <v>3836</v>
      </c>
      <c r="AE1595" s="13">
        <v>46276</v>
      </c>
      <c r="AF1595" t="s">
        <v>3837</v>
      </c>
      <c r="AG1595" t="s">
        <v>60</v>
      </c>
      <c r="AH1595" s="10"/>
      <c r="AI1595" s="14">
        <f>IF(MID(S1595,14,1)="A",RIGHT(S1595,4)/1,IF(MID(S1595,13,1)="+",RIGHT(S1595,5)/10,IF(MID(S1595,13,1)="-",RIGHT(S1595,5)/1)))</f>
        <v>294</v>
      </c>
      <c r="AJ1595" s="14" t="str">
        <f>IF(AI1595&lt;3000,"St","LT")</f>
        <v>St</v>
      </c>
      <c r="AK1595" s="14" t="str">
        <f>VLOOKUP(MID(M1595,2,1),Sheet4!A:B,2,FALSE)</f>
        <v>Gd.13</v>
      </c>
      <c r="AL1595" s="14" t="str">
        <f>TEXT(D1595,"mmmm")</f>
        <v>September</v>
      </c>
      <c r="AM1595" s="14">
        <f>Q1595</f>
        <v>0</v>
      </c>
      <c r="AN1595" s="14">
        <f>O1595</f>
        <v>0</v>
      </c>
    </row>
    <row r="1596" spans="1:40">
      <c r="A1596" t="s">
        <v>57</v>
      </c>
      <c r="B1596" t="s">
        <v>898</v>
      </c>
      <c r="C1596" t="s">
        <v>59</v>
      </c>
      <c r="D1596" s="13">
        <v>46276</v>
      </c>
      <c r="E1596" t="s">
        <v>206</v>
      </c>
      <c r="F1596" t="s">
        <v>60</v>
      </c>
      <c r="G1596" t="s">
        <v>60</v>
      </c>
      <c r="H1596" t="s">
        <v>198</v>
      </c>
      <c r="I1596" s="16">
        <v>6.3</v>
      </c>
      <c r="J1596" t="s">
        <v>387</v>
      </c>
      <c r="K1596" t="s">
        <v>59</v>
      </c>
      <c r="L1596" t="s">
        <v>76</v>
      </c>
      <c r="M1596" t="s">
        <v>84</v>
      </c>
      <c r="N1596" t="s">
        <v>3840</v>
      </c>
      <c r="O1596" s="11">
        <v>500</v>
      </c>
      <c r="P1596" s="11">
        <v>0</v>
      </c>
      <c r="Q1596" s="16">
        <v>582.5</v>
      </c>
      <c r="R1596" s="11">
        <v>0</v>
      </c>
      <c r="S1596" t="s">
        <v>900</v>
      </c>
      <c r="T1596" s="11">
        <v>0</v>
      </c>
      <c r="U1596" t="s">
        <v>120</v>
      </c>
      <c r="V1596" s="13">
        <v>46276</v>
      </c>
      <c r="W1596" t="s">
        <v>68</v>
      </c>
      <c r="X1596" t="s">
        <v>98</v>
      </c>
      <c r="Y1596" t="s">
        <v>3841</v>
      </c>
      <c r="Z1596" t="s">
        <v>71</v>
      </c>
      <c r="AA1596" s="17">
        <v>0.91122685185185</v>
      </c>
      <c r="AB1596" t="s">
        <v>72</v>
      </c>
      <c r="AC1596" s="11">
        <v>0</v>
      </c>
      <c r="AD1596" t="s">
        <v>3842</v>
      </c>
      <c r="AE1596" s="13">
        <v>46276</v>
      </c>
      <c r="AF1596" t="s">
        <v>3837</v>
      </c>
      <c r="AG1596" t="s">
        <v>60</v>
      </c>
      <c r="AH1596" s="10"/>
      <c r="AI1596" s="14">
        <f>IF(MID(S1596,14,1)="A",RIGHT(S1596,4)/1,IF(MID(S1596,13,1)="+",RIGHT(S1596,5)/10,IF(MID(S1596,13,1)="-",RIGHT(S1596,5)/1)))</f>
        <v>294</v>
      </c>
      <c r="AJ1596" s="14" t="str">
        <f>IF(AI1596&lt;3000,"St","LT")</f>
        <v>St</v>
      </c>
      <c r="AK1596" s="14" t="str">
        <f>VLOOKUP(MID(M1596,2,1),Sheet4!A:B,2,FALSE)</f>
        <v>Gd.13</v>
      </c>
      <c r="AL1596" s="14" t="str">
        <f>TEXT(D1596,"mmmm")</f>
        <v>September</v>
      </c>
      <c r="AM1596" s="14">
        <f>Q1596</f>
        <v>582.5</v>
      </c>
      <c r="AN1596" s="14">
        <f>O1596</f>
        <v>500</v>
      </c>
    </row>
    <row r="1597" spans="1:40">
      <c r="A1597" t="s">
        <v>57</v>
      </c>
      <c r="B1597" t="s">
        <v>898</v>
      </c>
      <c r="C1597" t="s">
        <v>59</v>
      </c>
      <c r="D1597" s="13">
        <v>46276</v>
      </c>
      <c r="E1597" t="s">
        <v>206</v>
      </c>
      <c r="F1597" t="s">
        <v>60</v>
      </c>
      <c r="G1597" t="s">
        <v>60</v>
      </c>
      <c r="H1597" t="s">
        <v>198</v>
      </c>
      <c r="I1597" s="16">
        <v>6.3</v>
      </c>
      <c r="J1597" t="s">
        <v>387</v>
      </c>
      <c r="K1597" t="s">
        <v>59</v>
      </c>
      <c r="L1597" t="s">
        <v>74</v>
      </c>
      <c r="M1597" t="s">
        <v>84</v>
      </c>
      <c r="N1597" t="s">
        <v>3834</v>
      </c>
      <c r="O1597" s="11">
        <v>0</v>
      </c>
      <c r="P1597" s="11">
        <v>-511</v>
      </c>
      <c r="Q1597" s="11">
        <v>0</v>
      </c>
      <c r="R1597" s="12">
        <v>-595.315</v>
      </c>
      <c r="S1597" t="s">
        <v>900</v>
      </c>
      <c r="T1597" s="11">
        <v>0</v>
      </c>
      <c r="U1597" t="s">
        <v>87</v>
      </c>
      <c r="V1597" s="13">
        <v>46276</v>
      </c>
      <c r="W1597" t="s">
        <v>68</v>
      </c>
      <c r="X1597" t="s">
        <v>98</v>
      </c>
      <c r="Y1597" t="s">
        <v>3843</v>
      </c>
      <c r="Z1597" t="s">
        <v>71</v>
      </c>
      <c r="AA1597" s="17">
        <v>0.59721064814815</v>
      </c>
      <c r="AB1597" t="s">
        <v>72</v>
      </c>
      <c r="AC1597" s="11">
        <v>0</v>
      </c>
      <c r="AD1597" t="s">
        <v>3836</v>
      </c>
      <c r="AE1597" s="13">
        <v>46276</v>
      </c>
      <c r="AF1597" t="s">
        <v>3837</v>
      </c>
      <c r="AG1597" t="s">
        <v>60</v>
      </c>
      <c r="AH1597" s="10"/>
      <c r="AI1597" s="14">
        <f>IF(MID(S1597,14,1)="A",RIGHT(S1597,4)/1,IF(MID(S1597,13,1)="+",RIGHT(S1597,5)/10,IF(MID(S1597,13,1)="-",RIGHT(S1597,5)/1)))</f>
        <v>294</v>
      </c>
      <c r="AJ1597" s="14" t="str">
        <f>IF(AI1597&lt;3000,"St","LT")</f>
        <v>St</v>
      </c>
      <c r="AK1597" s="14" t="str">
        <f>VLOOKUP(MID(M1597,2,1),Sheet4!A:B,2,FALSE)</f>
        <v>Gd.13</v>
      </c>
      <c r="AL1597" s="14" t="str">
        <f>TEXT(D1597,"mmmm")</f>
        <v>September</v>
      </c>
      <c r="AM1597" s="14">
        <f>Q1597</f>
        <v>0</v>
      </c>
      <c r="AN1597" s="14">
        <f>O1597</f>
        <v>0</v>
      </c>
    </row>
    <row r="1598" spans="1:40">
      <c r="A1598" t="s">
        <v>57</v>
      </c>
      <c r="B1598" t="s">
        <v>898</v>
      </c>
      <c r="C1598" t="s">
        <v>59</v>
      </c>
      <c r="D1598" s="13">
        <v>46276</v>
      </c>
      <c r="E1598" t="s">
        <v>206</v>
      </c>
      <c r="F1598" t="s">
        <v>60</v>
      </c>
      <c r="G1598" t="s">
        <v>60</v>
      </c>
      <c r="H1598" t="s">
        <v>198</v>
      </c>
      <c r="I1598" s="16">
        <v>6.3</v>
      </c>
      <c r="J1598" t="s">
        <v>387</v>
      </c>
      <c r="K1598" t="s">
        <v>59</v>
      </c>
      <c r="L1598" t="s">
        <v>76</v>
      </c>
      <c r="M1598" t="s">
        <v>84</v>
      </c>
      <c r="N1598" t="s">
        <v>3840</v>
      </c>
      <c r="O1598" s="11">
        <v>129</v>
      </c>
      <c r="P1598" s="11">
        <v>0</v>
      </c>
      <c r="Q1598" s="12">
        <v>150.285</v>
      </c>
      <c r="R1598" s="11">
        <v>0</v>
      </c>
      <c r="S1598" t="s">
        <v>900</v>
      </c>
      <c r="T1598" s="11">
        <v>0</v>
      </c>
      <c r="U1598" t="s">
        <v>120</v>
      </c>
      <c r="V1598" s="13">
        <v>46276</v>
      </c>
      <c r="W1598" t="s">
        <v>68</v>
      </c>
      <c r="X1598" t="s">
        <v>98</v>
      </c>
      <c r="Y1598" t="s">
        <v>3844</v>
      </c>
      <c r="Z1598" t="s">
        <v>71</v>
      </c>
      <c r="AA1598" s="17">
        <v>0.59657407407407</v>
      </c>
      <c r="AB1598" t="s">
        <v>72</v>
      </c>
      <c r="AC1598" s="11">
        <v>0</v>
      </c>
      <c r="AD1598" t="s">
        <v>3845</v>
      </c>
      <c r="AE1598" s="13">
        <v>46276</v>
      </c>
      <c r="AF1598" t="s">
        <v>3837</v>
      </c>
      <c r="AG1598" t="s">
        <v>60</v>
      </c>
      <c r="AH1598" s="10"/>
      <c r="AI1598" s="14">
        <f>IF(MID(S1598,14,1)="A",RIGHT(S1598,4)/1,IF(MID(S1598,13,1)="+",RIGHT(S1598,5)/10,IF(MID(S1598,13,1)="-",RIGHT(S1598,5)/1)))</f>
        <v>294</v>
      </c>
      <c r="AJ1598" s="14" t="str">
        <f>IF(AI1598&lt;3000,"St","LT")</f>
        <v>St</v>
      </c>
      <c r="AK1598" s="14" t="str">
        <f>VLOOKUP(MID(M1598,2,1),Sheet4!A:B,2,FALSE)</f>
        <v>Gd.13</v>
      </c>
      <c r="AL1598" s="14" t="str">
        <f>TEXT(D1598,"mmmm")</f>
        <v>September</v>
      </c>
      <c r="AM1598" s="14">
        <f>Q1598</f>
        <v>150.285</v>
      </c>
      <c r="AN1598" s="14">
        <f>O1598</f>
        <v>129</v>
      </c>
    </row>
    <row r="1599" spans="1:40">
      <c r="A1599" t="s">
        <v>57</v>
      </c>
      <c r="B1599" t="s">
        <v>898</v>
      </c>
      <c r="C1599" t="s">
        <v>59</v>
      </c>
      <c r="D1599" s="13">
        <v>46276</v>
      </c>
      <c r="E1599" t="s">
        <v>206</v>
      </c>
      <c r="F1599" t="s">
        <v>60</v>
      </c>
      <c r="G1599" t="s">
        <v>60</v>
      </c>
      <c r="H1599" t="s">
        <v>198</v>
      </c>
      <c r="I1599" s="16">
        <v>6.3</v>
      </c>
      <c r="J1599" t="s">
        <v>387</v>
      </c>
      <c r="K1599" t="s">
        <v>59</v>
      </c>
      <c r="L1599" t="s">
        <v>63</v>
      </c>
      <c r="M1599" t="s">
        <v>84</v>
      </c>
      <c r="N1599" t="s">
        <v>3834</v>
      </c>
      <c r="O1599" s="11">
        <v>0</v>
      </c>
      <c r="P1599" s="11">
        <v>640</v>
      </c>
      <c r="Q1599" s="11">
        <v>0</v>
      </c>
      <c r="R1599" s="16">
        <v>745.6</v>
      </c>
      <c r="S1599" t="s">
        <v>900</v>
      </c>
      <c r="T1599" s="11">
        <v>0</v>
      </c>
      <c r="U1599" t="s">
        <v>120</v>
      </c>
      <c r="V1599" s="13">
        <v>46276</v>
      </c>
      <c r="W1599" t="s">
        <v>68</v>
      </c>
      <c r="X1599" t="s">
        <v>98</v>
      </c>
      <c r="Y1599" t="s">
        <v>3846</v>
      </c>
      <c r="Z1599" t="s">
        <v>71</v>
      </c>
      <c r="AA1599" s="17">
        <v>0.59606481481481</v>
      </c>
      <c r="AB1599" t="s">
        <v>72</v>
      </c>
      <c r="AC1599" s="11">
        <v>0</v>
      </c>
      <c r="AD1599" t="s">
        <v>3836</v>
      </c>
      <c r="AE1599" s="13">
        <v>46276</v>
      </c>
      <c r="AF1599" t="s">
        <v>3837</v>
      </c>
      <c r="AG1599" t="s">
        <v>60</v>
      </c>
      <c r="AH1599" s="10"/>
      <c r="AI1599" s="14">
        <f>IF(MID(S1599,14,1)="A",RIGHT(S1599,4)/1,IF(MID(S1599,13,1)="+",RIGHT(S1599,5)/10,IF(MID(S1599,13,1)="-",RIGHT(S1599,5)/1)))</f>
        <v>294</v>
      </c>
      <c r="AJ1599" s="14" t="str">
        <f>IF(AI1599&lt;3000,"St","LT")</f>
        <v>St</v>
      </c>
      <c r="AK1599" s="14" t="str">
        <f>VLOOKUP(MID(M1599,2,1),Sheet4!A:B,2,FALSE)</f>
        <v>Gd.13</v>
      </c>
      <c r="AL1599" s="14" t="str">
        <f>TEXT(D1599,"mmmm")</f>
        <v>September</v>
      </c>
      <c r="AM1599" s="14">
        <f>Q1599</f>
        <v>0</v>
      </c>
      <c r="AN1599" s="14">
        <f>O1599</f>
        <v>0</v>
      </c>
    </row>
    <row r="1600" spans="1:40">
      <c r="A1600" t="s">
        <v>57</v>
      </c>
      <c r="B1600" t="s">
        <v>1273</v>
      </c>
      <c r="C1600" t="s">
        <v>59</v>
      </c>
      <c r="D1600" s="13">
        <v>46276</v>
      </c>
      <c r="E1600" t="s">
        <v>1274</v>
      </c>
      <c r="F1600" t="s">
        <v>60</v>
      </c>
      <c r="G1600" t="s">
        <v>60</v>
      </c>
      <c r="H1600" t="s">
        <v>399</v>
      </c>
      <c r="I1600" s="16">
        <v>2.6</v>
      </c>
      <c r="J1600" t="s">
        <v>1275</v>
      </c>
      <c r="K1600" t="s">
        <v>59</v>
      </c>
      <c r="L1600" t="s">
        <v>74</v>
      </c>
      <c r="M1600" t="s">
        <v>476</v>
      </c>
      <c r="N1600" t="s">
        <v>3467</v>
      </c>
      <c r="O1600" s="11">
        <v>0</v>
      </c>
      <c r="P1600" s="11">
        <v>-57</v>
      </c>
      <c r="Q1600" s="11">
        <v>0</v>
      </c>
      <c r="R1600" s="12">
        <v>-49.191</v>
      </c>
      <c r="S1600" t="s">
        <v>1277</v>
      </c>
      <c r="T1600" s="11">
        <v>0</v>
      </c>
      <c r="U1600" t="s">
        <v>777</v>
      </c>
      <c r="V1600" s="13">
        <v>46277</v>
      </c>
      <c r="W1600" t="s">
        <v>88</v>
      </c>
      <c r="X1600" t="s">
        <v>98</v>
      </c>
      <c r="Y1600" t="s">
        <v>3847</v>
      </c>
      <c r="Z1600" t="s">
        <v>71</v>
      </c>
      <c r="AA1600" s="17">
        <v>0.29694444444444</v>
      </c>
      <c r="AB1600" t="s">
        <v>72</v>
      </c>
      <c r="AC1600" s="11">
        <v>0</v>
      </c>
      <c r="AD1600" t="s">
        <v>3469</v>
      </c>
      <c r="AE1600" s="13">
        <v>46276</v>
      </c>
      <c r="AF1600" t="s">
        <v>60</v>
      </c>
      <c r="AG1600" t="s">
        <v>60</v>
      </c>
      <c r="AH1600" s="10"/>
      <c r="AI1600" s="14">
        <f>IF(MID(S1600,14,1)="A",RIGHT(S1600,4)/1,IF(MID(S1600,13,1)="+",RIGHT(S1600,5)/10,IF(MID(S1600,13,1)="-",RIGHT(S1600,5)/1)))</f>
        <v>325</v>
      </c>
      <c r="AJ1600" s="14" t="str">
        <f>IF(AI1600&lt;3000,"St","LT")</f>
        <v>St</v>
      </c>
      <c r="AK1600" s="14" t="str">
        <f>VLOOKUP(MID(M1600,2,1),Sheet4!A:B,2,FALSE)</f>
        <v>Gd.13</v>
      </c>
      <c r="AL1600" s="14" t="str">
        <f>TEXT(D1600,"mmmm")</f>
        <v>September</v>
      </c>
      <c r="AM1600" s="14">
        <f>Q1600</f>
        <v>0</v>
      </c>
      <c r="AN1600" s="14">
        <f>O1600</f>
        <v>0</v>
      </c>
    </row>
    <row r="1601" spans="1:40">
      <c r="A1601" t="s">
        <v>57</v>
      </c>
      <c r="B1601" t="s">
        <v>1273</v>
      </c>
      <c r="C1601" t="s">
        <v>59</v>
      </c>
      <c r="D1601" s="13">
        <v>46276</v>
      </c>
      <c r="E1601" t="s">
        <v>1274</v>
      </c>
      <c r="F1601" t="s">
        <v>60</v>
      </c>
      <c r="G1601" t="s">
        <v>60</v>
      </c>
      <c r="H1601" t="s">
        <v>399</v>
      </c>
      <c r="I1601" s="16">
        <v>2.6</v>
      </c>
      <c r="J1601" t="s">
        <v>1275</v>
      </c>
      <c r="K1601" t="s">
        <v>59</v>
      </c>
      <c r="L1601" t="s">
        <v>63</v>
      </c>
      <c r="M1601" t="s">
        <v>476</v>
      </c>
      <c r="N1601" t="s">
        <v>3467</v>
      </c>
      <c r="O1601" s="11">
        <v>0</v>
      </c>
      <c r="P1601" s="11">
        <v>177</v>
      </c>
      <c r="Q1601" s="11">
        <v>0</v>
      </c>
      <c r="R1601" s="12">
        <v>152.751</v>
      </c>
      <c r="S1601" t="s">
        <v>1277</v>
      </c>
      <c r="T1601" s="11">
        <v>0</v>
      </c>
      <c r="U1601" t="s">
        <v>777</v>
      </c>
      <c r="V1601" s="13">
        <v>46277</v>
      </c>
      <c r="W1601" t="s">
        <v>68</v>
      </c>
      <c r="X1601" t="s">
        <v>98</v>
      </c>
      <c r="Y1601" t="s">
        <v>3848</v>
      </c>
      <c r="Z1601" t="s">
        <v>71</v>
      </c>
      <c r="AA1601" s="17">
        <v>0.29008101851852</v>
      </c>
      <c r="AB1601" t="s">
        <v>72</v>
      </c>
      <c r="AC1601" s="11">
        <v>0</v>
      </c>
      <c r="AD1601" t="s">
        <v>3469</v>
      </c>
      <c r="AE1601" s="13">
        <v>46276</v>
      </c>
      <c r="AF1601" t="s">
        <v>60</v>
      </c>
      <c r="AG1601" t="s">
        <v>60</v>
      </c>
      <c r="AH1601" s="10"/>
      <c r="AI1601" s="14">
        <f>IF(MID(S1601,14,1)="A",RIGHT(S1601,4)/1,IF(MID(S1601,13,1)="+",RIGHT(S1601,5)/10,IF(MID(S1601,13,1)="-",RIGHT(S1601,5)/1)))</f>
        <v>325</v>
      </c>
      <c r="AJ1601" s="14" t="str">
        <f>IF(AI1601&lt;3000,"St","LT")</f>
        <v>St</v>
      </c>
      <c r="AK1601" s="14" t="str">
        <f>VLOOKUP(MID(M1601,2,1),Sheet4!A:B,2,FALSE)</f>
        <v>Gd.13</v>
      </c>
      <c r="AL1601" s="14" t="str">
        <f>TEXT(D1601,"mmmm")</f>
        <v>September</v>
      </c>
      <c r="AM1601" s="14">
        <f>Q1601</f>
        <v>0</v>
      </c>
      <c r="AN1601" s="14">
        <f>O1601</f>
        <v>0</v>
      </c>
    </row>
    <row r="1602" spans="1:40">
      <c r="A1602" t="s">
        <v>57</v>
      </c>
      <c r="B1602" t="s">
        <v>1273</v>
      </c>
      <c r="C1602" t="s">
        <v>59</v>
      </c>
      <c r="D1602" s="13">
        <v>46276</v>
      </c>
      <c r="E1602" t="s">
        <v>1274</v>
      </c>
      <c r="F1602" t="s">
        <v>60</v>
      </c>
      <c r="G1602" t="s">
        <v>60</v>
      </c>
      <c r="H1602" t="s">
        <v>399</v>
      </c>
      <c r="I1602" s="16">
        <v>2.6</v>
      </c>
      <c r="J1602" t="s">
        <v>1275</v>
      </c>
      <c r="K1602" t="s">
        <v>59</v>
      </c>
      <c r="L1602" t="s">
        <v>76</v>
      </c>
      <c r="M1602" t="s">
        <v>476</v>
      </c>
      <c r="N1602" t="s">
        <v>3470</v>
      </c>
      <c r="O1602" s="11">
        <v>120</v>
      </c>
      <c r="P1602" s="11">
        <v>0</v>
      </c>
      <c r="Q1602" s="16">
        <v>103.56</v>
      </c>
      <c r="R1602" s="11">
        <v>0</v>
      </c>
      <c r="S1602" t="s">
        <v>1277</v>
      </c>
      <c r="T1602" s="11">
        <v>0</v>
      </c>
      <c r="U1602" t="s">
        <v>777</v>
      </c>
      <c r="V1602" s="13">
        <v>46277</v>
      </c>
      <c r="W1602" t="s">
        <v>68</v>
      </c>
      <c r="X1602" t="s">
        <v>98</v>
      </c>
      <c r="Y1602" t="s">
        <v>3849</v>
      </c>
      <c r="Z1602" t="s">
        <v>71</v>
      </c>
      <c r="AA1602" s="17">
        <v>0.29166666666667</v>
      </c>
      <c r="AB1602" t="s">
        <v>72</v>
      </c>
      <c r="AC1602" s="11">
        <v>0</v>
      </c>
      <c r="AD1602" t="s">
        <v>3850</v>
      </c>
      <c r="AE1602" s="13">
        <v>46276</v>
      </c>
      <c r="AF1602" t="s">
        <v>3473</v>
      </c>
      <c r="AG1602" t="s">
        <v>406</v>
      </c>
      <c r="AH1602" s="10"/>
      <c r="AI1602" s="14">
        <f>IF(MID(S1602,14,1)="A",RIGHT(S1602,4)/1,IF(MID(S1602,13,1)="+",RIGHT(S1602,5)/10,IF(MID(S1602,13,1)="-",RIGHT(S1602,5)/1)))</f>
        <v>325</v>
      </c>
      <c r="AJ1602" s="14" t="str">
        <f>IF(AI1602&lt;3000,"St","LT")</f>
        <v>St</v>
      </c>
      <c r="AK1602" s="14" t="str">
        <f>VLOOKUP(MID(M1602,2,1),Sheet4!A:B,2,FALSE)</f>
        <v>Gd.13</v>
      </c>
      <c r="AL1602" s="14" t="str">
        <f>TEXT(D1602,"mmmm")</f>
        <v>September</v>
      </c>
      <c r="AM1602" s="14">
        <f>Q1602</f>
        <v>103.56</v>
      </c>
      <c r="AN1602" s="14">
        <f>O1602</f>
        <v>120</v>
      </c>
    </row>
    <row r="1603" spans="1:40">
      <c r="A1603" t="s">
        <v>57</v>
      </c>
      <c r="B1603" t="s">
        <v>2363</v>
      </c>
      <c r="C1603" t="s">
        <v>59</v>
      </c>
      <c r="D1603" s="13">
        <v>46276</v>
      </c>
      <c r="E1603" t="s">
        <v>103</v>
      </c>
      <c r="F1603" t="s">
        <v>60</v>
      </c>
      <c r="G1603" t="s">
        <v>60</v>
      </c>
      <c r="H1603" t="s">
        <v>475</v>
      </c>
      <c r="I1603" s="16">
        <v>1.6</v>
      </c>
      <c r="J1603" t="s">
        <v>1974</v>
      </c>
      <c r="K1603" t="s">
        <v>59</v>
      </c>
      <c r="L1603" t="s">
        <v>63</v>
      </c>
      <c r="M1603" t="s">
        <v>84</v>
      </c>
      <c r="N1603" t="s">
        <v>482</v>
      </c>
      <c r="O1603" s="11">
        <v>0</v>
      </c>
      <c r="P1603" s="11">
        <v>243</v>
      </c>
      <c r="Q1603" s="11">
        <v>0</v>
      </c>
      <c r="R1603" s="12">
        <v>159.894</v>
      </c>
      <c r="S1603" t="s">
        <v>2364</v>
      </c>
      <c r="T1603" s="11">
        <v>0</v>
      </c>
      <c r="U1603" t="s">
        <v>60</v>
      </c>
      <c r="V1603" s="13">
        <v>46276</v>
      </c>
      <c r="W1603" t="s">
        <v>68</v>
      </c>
      <c r="X1603" t="s">
        <v>98</v>
      </c>
      <c r="Y1603" t="s">
        <v>3851</v>
      </c>
      <c r="Z1603" t="s">
        <v>71</v>
      </c>
      <c r="AA1603" s="17">
        <v>0.63704861111111</v>
      </c>
      <c r="AB1603" t="s">
        <v>72</v>
      </c>
      <c r="AC1603" s="11">
        <v>0</v>
      </c>
      <c r="AD1603" t="s">
        <v>2366</v>
      </c>
      <c r="AE1603" s="13">
        <v>46276</v>
      </c>
      <c r="AF1603" t="s">
        <v>481</v>
      </c>
      <c r="AG1603" t="s">
        <v>406</v>
      </c>
      <c r="AH1603" s="10"/>
      <c r="AI1603" s="14">
        <f>IF(MID(S1603,14,1)="A",RIGHT(S1603,4)/1,IF(MID(S1603,13,1)="+",RIGHT(S1603,5)/10,IF(MID(S1603,13,1)="-",RIGHT(S1603,5)/1)))</f>
        <v>406</v>
      </c>
      <c r="AJ1603" s="14" t="str">
        <f>IF(AI1603&lt;3000,"St","LT")</f>
        <v>St</v>
      </c>
      <c r="AK1603" s="14" t="str">
        <f>VLOOKUP(MID(M1603,2,1),Sheet4!A:B,2,FALSE)</f>
        <v>Gd.13</v>
      </c>
      <c r="AL1603" s="14" t="str">
        <f>TEXT(D1603,"mmmm")</f>
        <v>September</v>
      </c>
      <c r="AM1603" s="14">
        <f>Q1603</f>
        <v>0</v>
      </c>
      <c r="AN1603" s="14">
        <f>O1603</f>
        <v>0</v>
      </c>
    </row>
    <row r="1604" spans="1:40">
      <c r="A1604" t="s">
        <v>57</v>
      </c>
      <c r="B1604" t="s">
        <v>2363</v>
      </c>
      <c r="C1604" t="s">
        <v>59</v>
      </c>
      <c r="D1604" s="13">
        <v>46276</v>
      </c>
      <c r="E1604" t="s">
        <v>103</v>
      </c>
      <c r="F1604" t="s">
        <v>60</v>
      </c>
      <c r="G1604" t="s">
        <v>60</v>
      </c>
      <c r="H1604" t="s">
        <v>475</v>
      </c>
      <c r="I1604" s="16">
        <v>1.6</v>
      </c>
      <c r="J1604" t="s">
        <v>1974</v>
      </c>
      <c r="K1604" t="s">
        <v>59</v>
      </c>
      <c r="L1604" t="s">
        <v>76</v>
      </c>
      <c r="M1604" t="s">
        <v>84</v>
      </c>
      <c r="N1604" t="s">
        <v>477</v>
      </c>
      <c r="O1604" s="11">
        <v>144</v>
      </c>
      <c r="P1604" s="11">
        <v>0</v>
      </c>
      <c r="Q1604" s="12">
        <v>94.752</v>
      </c>
      <c r="R1604" s="11">
        <v>0</v>
      </c>
      <c r="S1604" t="s">
        <v>2364</v>
      </c>
      <c r="T1604" s="11">
        <v>0</v>
      </c>
      <c r="U1604" t="s">
        <v>60</v>
      </c>
      <c r="V1604" s="13">
        <v>46276</v>
      </c>
      <c r="W1604" t="s">
        <v>68</v>
      </c>
      <c r="X1604" t="s">
        <v>98</v>
      </c>
      <c r="Y1604" t="s">
        <v>3852</v>
      </c>
      <c r="Z1604" t="s">
        <v>71</v>
      </c>
      <c r="AA1604" s="17">
        <v>0.63753472222222</v>
      </c>
      <c r="AB1604" t="s">
        <v>72</v>
      </c>
      <c r="AC1604" s="11">
        <v>0</v>
      </c>
      <c r="AD1604" t="s">
        <v>3853</v>
      </c>
      <c r="AE1604" s="13">
        <v>46276</v>
      </c>
      <c r="AF1604" t="s">
        <v>481</v>
      </c>
      <c r="AG1604" t="s">
        <v>406</v>
      </c>
      <c r="AH1604" s="10"/>
      <c r="AI1604" s="14">
        <f>IF(MID(S1604,14,1)="A",RIGHT(S1604,4)/1,IF(MID(S1604,13,1)="+",RIGHT(S1604,5)/10,IF(MID(S1604,13,1)="-",RIGHT(S1604,5)/1)))</f>
        <v>406</v>
      </c>
      <c r="AJ1604" s="14" t="str">
        <f>IF(AI1604&lt;3000,"St","LT")</f>
        <v>St</v>
      </c>
      <c r="AK1604" s="14" t="str">
        <f>VLOOKUP(MID(M1604,2,1),Sheet4!A:B,2,FALSE)</f>
        <v>Gd.13</v>
      </c>
      <c r="AL1604" s="14" t="str">
        <f>TEXT(D1604,"mmmm")</f>
        <v>September</v>
      </c>
      <c r="AM1604" s="14">
        <f>Q1604</f>
        <v>94.752</v>
      </c>
      <c r="AN1604" s="14">
        <f>O1604</f>
        <v>144</v>
      </c>
    </row>
    <row r="1605" spans="1:40">
      <c r="A1605" t="s">
        <v>57</v>
      </c>
      <c r="B1605" t="s">
        <v>2363</v>
      </c>
      <c r="C1605" t="s">
        <v>59</v>
      </c>
      <c r="D1605" s="13">
        <v>46276</v>
      </c>
      <c r="E1605" t="s">
        <v>103</v>
      </c>
      <c r="F1605" t="s">
        <v>60</v>
      </c>
      <c r="G1605" t="s">
        <v>60</v>
      </c>
      <c r="H1605" t="s">
        <v>475</v>
      </c>
      <c r="I1605" s="16">
        <v>1.6</v>
      </c>
      <c r="J1605" t="s">
        <v>1974</v>
      </c>
      <c r="K1605" t="s">
        <v>59</v>
      </c>
      <c r="L1605" t="s">
        <v>74</v>
      </c>
      <c r="M1605" t="s">
        <v>84</v>
      </c>
      <c r="N1605" t="s">
        <v>482</v>
      </c>
      <c r="O1605" s="11">
        <v>0</v>
      </c>
      <c r="P1605" s="11">
        <v>-99</v>
      </c>
      <c r="Q1605" s="11">
        <v>0</v>
      </c>
      <c r="R1605" s="12">
        <v>-65.142</v>
      </c>
      <c r="S1605" t="s">
        <v>2364</v>
      </c>
      <c r="T1605" s="11">
        <v>0</v>
      </c>
      <c r="U1605" t="s">
        <v>60</v>
      </c>
      <c r="V1605" s="13">
        <v>46276</v>
      </c>
      <c r="W1605" t="s">
        <v>88</v>
      </c>
      <c r="X1605" t="s">
        <v>89</v>
      </c>
      <c r="Y1605" t="s">
        <v>3854</v>
      </c>
      <c r="Z1605" t="s">
        <v>71</v>
      </c>
      <c r="AA1605" s="17">
        <v>0.64037037037037</v>
      </c>
      <c r="AB1605" t="s">
        <v>72</v>
      </c>
      <c r="AC1605" s="11">
        <v>0</v>
      </c>
      <c r="AD1605" t="s">
        <v>2366</v>
      </c>
      <c r="AE1605" s="13">
        <v>46276</v>
      </c>
      <c r="AF1605" t="s">
        <v>481</v>
      </c>
      <c r="AG1605" t="s">
        <v>406</v>
      </c>
      <c r="AH1605" s="10"/>
      <c r="AI1605" s="14">
        <f>IF(MID(S1605,14,1)="A",RIGHT(S1605,4)/1,IF(MID(S1605,13,1)="+",RIGHT(S1605,5)/10,IF(MID(S1605,13,1)="-",RIGHT(S1605,5)/1)))</f>
        <v>406</v>
      </c>
      <c r="AJ1605" s="14" t="str">
        <f>IF(AI1605&lt;3000,"St","LT")</f>
        <v>St</v>
      </c>
      <c r="AK1605" s="14" t="str">
        <f>VLOOKUP(MID(M1605,2,1),Sheet4!A:B,2,FALSE)</f>
        <v>Gd.13</v>
      </c>
      <c r="AL1605" s="14" t="str">
        <f>TEXT(D1605,"mmmm")</f>
        <v>September</v>
      </c>
      <c r="AM1605" s="14">
        <f>Q1605</f>
        <v>0</v>
      </c>
      <c r="AN1605" s="14">
        <f>O1605</f>
        <v>0</v>
      </c>
    </row>
    <row r="1606" spans="1:40">
      <c r="A1606" t="s">
        <v>57</v>
      </c>
      <c r="B1606" t="s">
        <v>1510</v>
      </c>
      <c r="C1606" t="s">
        <v>59</v>
      </c>
      <c r="D1606" s="13">
        <v>46276</v>
      </c>
      <c r="E1606" t="s">
        <v>1511</v>
      </c>
      <c r="F1606" t="s">
        <v>1512</v>
      </c>
      <c r="G1606" t="s">
        <v>1513</v>
      </c>
      <c r="H1606" t="s">
        <v>60</v>
      </c>
      <c r="I1606" s="16">
        <v>3.2</v>
      </c>
      <c r="J1606" t="s">
        <v>1514</v>
      </c>
      <c r="K1606" t="s">
        <v>59</v>
      </c>
      <c r="L1606" t="s">
        <v>63</v>
      </c>
      <c r="M1606" t="s">
        <v>1515</v>
      </c>
      <c r="N1606" t="s">
        <v>1812</v>
      </c>
      <c r="O1606" s="11">
        <v>0</v>
      </c>
      <c r="P1606" s="11">
        <v>30</v>
      </c>
      <c r="Q1606" s="11">
        <v>0</v>
      </c>
      <c r="R1606" s="16">
        <v>676.92</v>
      </c>
      <c r="S1606" t="s">
        <v>1517</v>
      </c>
      <c r="T1606" s="11">
        <v>0</v>
      </c>
      <c r="U1606" t="s">
        <v>1518</v>
      </c>
      <c r="V1606" s="13">
        <v>46276</v>
      </c>
      <c r="W1606" t="s">
        <v>68</v>
      </c>
      <c r="X1606" t="s">
        <v>1519</v>
      </c>
      <c r="Y1606" t="s">
        <v>3855</v>
      </c>
      <c r="Z1606" t="s">
        <v>71</v>
      </c>
      <c r="AA1606" s="17">
        <v>0.71859953703704</v>
      </c>
      <c r="AB1606" t="s">
        <v>72</v>
      </c>
      <c r="AC1606" s="11">
        <v>0</v>
      </c>
      <c r="AD1606" t="s">
        <v>3856</v>
      </c>
      <c r="AE1606" s="13">
        <v>46276</v>
      </c>
      <c r="AF1606" t="s">
        <v>60</v>
      </c>
      <c r="AG1606" t="s">
        <v>60</v>
      </c>
      <c r="AH1606" s="10"/>
      <c r="AI1606" s="14">
        <f>IF(MID(S1606,14,1)="A",RIGHT(S1606,4)/1,IF(MID(S1606,13,1)="+",RIGHT(S1606,5)/10,IF(MID(S1606,13,1)="-",RIGHT(S1606,5)/1)))</f>
        <v>3098</v>
      </c>
      <c r="AJ1606" s="14" t="str">
        <f>IF(AI1606&lt;3000,"St","LT")</f>
        <v>LT</v>
      </c>
      <c r="AK1606" s="14" t="str">
        <f>VLOOKUP(MID(M1606,2,1),Sheet4!A:B,2,FALSE)</f>
        <v>Gd.03</v>
      </c>
      <c r="AL1606" s="14" t="str">
        <f>TEXT(D1606,"mmmm")</f>
        <v>September</v>
      </c>
      <c r="AM1606" s="14">
        <f>Q1606</f>
        <v>0</v>
      </c>
      <c r="AN1606" s="14">
        <f>O1606</f>
        <v>0</v>
      </c>
    </row>
    <row r="1607" spans="1:40">
      <c r="A1607" t="s">
        <v>57</v>
      </c>
      <c r="B1607" t="s">
        <v>1510</v>
      </c>
      <c r="C1607" t="s">
        <v>59</v>
      </c>
      <c r="D1607" s="13">
        <v>46276</v>
      </c>
      <c r="E1607" t="s">
        <v>1511</v>
      </c>
      <c r="F1607" t="s">
        <v>1512</v>
      </c>
      <c r="G1607" t="s">
        <v>1513</v>
      </c>
      <c r="H1607" t="s">
        <v>60</v>
      </c>
      <c r="I1607" s="16">
        <v>3.2</v>
      </c>
      <c r="J1607" t="s">
        <v>1514</v>
      </c>
      <c r="K1607" t="s">
        <v>59</v>
      </c>
      <c r="L1607" t="s">
        <v>63</v>
      </c>
      <c r="M1607" t="s">
        <v>1535</v>
      </c>
      <c r="N1607" t="s">
        <v>1812</v>
      </c>
      <c r="O1607" s="11">
        <v>0</v>
      </c>
      <c r="P1607" s="11">
        <v>8</v>
      </c>
      <c r="Q1607" s="11">
        <v>0</v>
      </c>
      <c r="R1607" s="12">
        <v>180.512</v>
      </c>
      <c r="S1607" t="s">
        <v>1517</v>
      </c>
      <c r="T1607" s="11">
        <v>0</v>
      </c>
      <c r="U1607" t="s">
        <v>1518</v>
      </c>
      <c r="V1607" s="13">
        <v>46276</v>
      </c>
      <c r="W1607" t="s">
        <v>68</v>
      </c>
      <c r="X1607" t="s">
        <v>1519</v>
      </c>
      <c r="Y1607" t="s">
        <v>3857</v>
      </c>
      <c r="Z1607" t="s">
        <v>71</v>
      </c>
      <c r="AA1607" s="17">
        <v>0.71869212962963</v>
      </c>
      <c r="AB1607" t="s">
        <v>72</v>
      </c>
      <c r="AC1607" s="11">
        <v>0</v>
      </c>
      <c r="AD1607" t="s">
        <v>3858</v>
      </c>
      <c r="AE1607" s="13">
        <v>46276</v>
      </c>
      <c r="AF1607" t="s">
        <v>60</v>
      </c>
      <c r="AG1607" t="s">
        <v>60</v>
      </c>
      <c r="AH1607" s="10"/>
      <c r="AI1607" s="14">
        <f>IF(MID(S1607,14,1)="A",RIGHT(S1607,4)/1,IF(MID(S1607,13,1)="+",RIGHT(S1607,5)/10,IF(MID(S1607,13,1)="-",RIGHT(S1607,5)/1)))</f>
        <v>3098</v>
      </c>
      <c r="AJ1607" s="14" t="str">
        <f>IF(AI1607&lt;3000,"St","LT")</f>
        <v>LT</v>
      </c>
      <c r="AK1607" s="14" t="str">
        <f>VLOOKUP(MID(M1607,2,1),Sheet4!A:B,2,FALSE)</f>
        <v>Gd.03</v>
      </c>
      <c r="AL1607" s="14" t="str">
        <f>TEXT(D1607,"mmmm")</f>
        <v>September</v>
      </c>
      <c r="AM1607" s="14">
        <f>Q1607</f>
        <v>0</v>
      </c>
      <c r="AN1607" s="14">
        <f>O1607</f>
        <v>0</v>
      </c>
    </row>
    <row r="1608" spans="1:40">
      <c r="A1608" t="s">
        <v>57</v>
      </c>
      <c r="B1608" t="s">
        <v>1510</v>
      </c>
      <c r="C1608" t="s">
        <v>59</v>
      </c>
      <c r="D1608" s="13">
        <v>46276</v>
      </c>
      <c r="E1608" t="s">
        <v>1511</v>
      </c>
      <c r="F1608" t="s">
        <v>1512</v>
      </c>
      <c r="G1608" t="s">
        <v>1513</v>
      </c>
      <c r="H1608" t="s">
        <v>60</v>
      </c>
      <c r="I1608" s="16">
        <v>3.2</v>
      </c>
      <c r="J1608" t="s">
        <v>1514</v>
      </c>
      <c r="K1608" t="s">
        <v>59</v>
      </c>
      <c r="L1608" t="s">
        <v>74</v>
      </c>
      <c r="M1608" t="s">
        <v>1515</v>
      </c>
      <c r="N1608" t="s">
        <v>1812</v>
      </c>
      <c r="O1608" s="11">
        <v>0</v>
      </c>
      <c r="P1608" s="11">
        <v>-12</v>
      </c>
      <c r="Q1608" s="11">
        <v>0</v>
      </c>
      <c r="R1608" s="12">
        <v>-270.768</v>
      </c>
      <c r="S1608" t="s">
        <v>1517</v>
      </c>
      <c r="T1608" s="11">
        <v>0</v>
      </c>
      <c r="U1608" t="s">
        <v>1799</v>
      </c>
      <c r="V1608" s="13">
        <v>46277</v>
      </c>
      <c r="W1608" t="s">
        <v>68</v>
      </c>
      <c r="X1608" t="s">
        <v>1519</v>
      </c>
      <c r="Y1608" t="s">
        <v>3859</v>
      </c>
      <c r="Z1608" t="s">
        <v>71</v>
      </c>
      <c r="AA1608" s="17">
        <v>0.28356481481481</v>
      </c>
      <c r="AB1608" t="s">
        <v>72</v>
      </c>
      <c r="AC1608" s="11">
        <v>0</v>
      </c>
      <c r="AD1608" t="s">
        <v>3860</v>
      </c>
      <c r="AE1608" s="13">
        <v>46276</v>
      </c>
      <c r="AF1608" t="s">
        <v>60</v>
      </c>
      <c r="AG1608" t="s">
        <v>60</v>
      </c>
      <c r="AH1608" s="10"/>
      <c r="AI1608" s="14">
        <f>IF(MID(S1608,14,1)="A",RIGHT(S1608,4)/1,IF(MID(S1608,13,1)="+",RIGHT(S1608,5)/10,IF(MID(S1608,13,1)="-",RIGHT(S1608,5)/1)))</f>
        <v>3098</v>
      </c>
      <c r="AJ1608" s="14" t="str">
        <f>IF(AI1608&lt;3000,"St","LT")</f>
        <v>LT</v>
      </c>
      <c r="AK1608" s="14" t="str">
        <f>VLOOKUP(MID(M1608,2,1),Sheet4!A:B,2,FALSE)</f>
        <v>Gd.03</v>
      </c>
      <c r="AL1608" s="14" t="str">
        <f>TEXT(D1608,"mmmm")</f>
        <v>September</v>
      </c>
      <c r="AM1608" s="14">
        <f>Q1608</f>
        <v>0</v>
      </c>
      <c r="AN1608" s="14">
        <f>O1608</f>
        <v>0</v>
      </c>
    </row>
    <row r="1609" spans="1:40">
      <c r="A1609" t="s">
        <v>57</v>
      </c>
      <c r="B1609" t="s">
        <v>1510</v>
      </c>
      <c r="C1609" t="s">
        <v>59</v>
      </c>
      <c r="D1609" s="13">
        <v>46276</v>
      </c>
      <c r="E1609" t="s">
        <v>1511</v>
      </c>
      <c r="F1609" t="s">
        <v>1512</v>
      </c>
      <c r="G1609" t="s">
        <v>1513</v>
      </c>
      <c r="H1609" t="s">
        <v>60</v>
      </c>
      <c r="I1609" s="16">
        <v>3.2</v>
      </c>
      <c r="J1609" t="s">
        <v>1514</v>
      </c>
      <c r="K1609" t="s">
        <v>59</v>
      </c>
      <c r="L1609" t="s">
        <v>76</v>
      </c>
      <c r="M1609" t="s">
        <v>1535</v>
      </c>
      <c r="N1609" t="s">
        <v>1809</v>
      </c>
      <c r="O1609" s="11">
        <v>35</v>
      </c>
      <c r="P1609" s="11">
        <v>0</v>
      </c>
      <c r="Q1609" s="16">
        <v>789.74</v>
      </c>
      <c r="R1609" s="11">
        <v>0</v>
      </c>
      <c r="S1609" t="s">
        <v>1517</v>
      </c>
      <c r="T1609" s="11">
        <v>0</v>
      </c>
      <c r="U1609" t="s">
        <v>1518</v>
      </c>
      <c r="V1609" s="13">
        <v>46276</v>
      </c>
      <c r="W1609" t="s">
        <v>68</v>
      </c>
      <c r="X1609" t="s">
        <v>1519</v>
      </c>
      <c r="Y1609" t="s">
        <v>3861</v>
      </c>
      <c r="Z1609" t="s">
        <v>71</v>
      </c>
      <c r="AA1609" s="17">
        <v>0.71881944444444</v>
      </c>
      <c r="AB1609" t="s">
        <v>72</v>
      </c>
      <c r="AC1609" s="11">
        <v>0</v>
      </c>
      <c r="AD1609" t="s">
        <v>3862</v>
      </c>
      <c r="AE1609" s="13">
        <v>46276</v>
      </c>
      <c r="AF1609" t="s">
        <v>60</v>
      </c>
      <c r="AG1609" t="s">
        <v>60</v>
      </c>
      <c r="AH1609" s="10"/>
      <c r="AI1609" s="14">
        <f>IF(MID(S1609,14,1)="A",RIGHT(S1609,4)/1,IF(MID(S1609,13,1)="+",RIGHT(S1609,5)/10,IF(MID(S1609,13,1)="-",RIGHT(S1609,5)/1)))</f>
        <v>3098</v>
      </c>
      <c r="AJ1609" s="14" t="str">
        <f>IF(AI1609&lt;3000,"St","LT")</f>
        <v>LT</v>
      </c>
      <c r="AK1609" s="14" t="str">
        <f>VLOOKUP(MID(M1609,2,1),Sheet4!A:B,2,FALSE)</f>
        <v>Gd.03</v>
      </c>
      <c r="AL1609" s="14" t="str">
        <f>TEXT(D1609,"mmmm")</f>
        <v>September</v>
      </c>
      <c r="AM1609" s="14">
        <f>Q1609</f>
        <v>789.74</v>
      </c>
      <c r="AN1609" s="14">
        <f>O1609</f>
        <v>35</v>
      </c>
    </row>
    <row r="1610" spans="1:40">
      <c r="A1610" t="s">
        <v>57</v>
      </c>
      <c r="B1610" t="s">
        <v>1510</v>
      </c>
      <c r="C1610" t="s">
        <v>59</v>
      </c>
      <c r="D1610" s="13">
        <v>46276</v>
      </c>
      <c r="E1610" t="s">
        <v>1511</v>
      </c>
      <c r="F1610" t="s">
        <v>1512</v>
      </c>
      <c r="G1610" t="s">
        <v>1513</v>
      </c>
      <c r="H1610" t="s">
        <v>60</v>
      </c>
      <c r="I1610" s="16">
        <v>3.2</v>
      </c>
      <c r="J1610" t="s">
        <v>1514</v>
      </c>
      <c r="K1610" t="s">
        <v>59</v>
      </c>
      <c r="L1610" t="s">
        <v>74</v>
      </c>
      <c r="M1610" t="s">
        <v>1535</v>
      </c>
      <c r="N1610" t="s">
        <v>1812</v>
      </c>
      <c r="O1610" s="11">
        <v>0</v>
      </c>
      <c r="P1610" s="11">
        <v>-3</v>
      </c>
      <c r="Q1610" s="11">
        <v>0</v>
      </c>
      <c r="R1610" s="12">
        <v>-67.692</v>
      </c>
      <c r="S1610" t="s">
        <v>1517</v>
      </c>
      <c r="T1610" s="11">
        <v>0</v>
      </c>
      <c r="U1610" t="s">
        <v>1518</v>
      </c>
      <c r="V1610" s="13">
        <v>46276</v>
      </c>
      <c r="W1610" t="s">
        <v>68</v>
      </c>
      <c r="X1610" t="s">
        <v>1519</v>
      </c>
      <c r="Y1610" t="s">
        <v>3863</v>
      </c>
      <c r="Z1610" t="s">
        <v>71</v>
      </c>
      <c r="AA1610" s="17">
        <v>0.71899305555556</v>
      </c>
      <c r="AB1610" t="s">
        <v>72</v>
      </c>
      <c r="AC1610" s="11">
        <v>0</v>
      </c>
      <c r="AD1610" t="s">
        <v>3858</v>
      </c>
      <c r="AE1610" s="13">
        <v>46276</v>
      </c>
      <c r="AF1610" t="s">
        <v>60</v>
      </c>
      <c r="AG1610" t="s">
        <v>60</v>
      </c>
      <c r="AH1610" s="10"/>
      <c r="AI1610" s="14">
        <f>IF(MID(S1610,14,1)="A",RIGHT(S1610,4)/1,IF(MID(S1610,13,1)="+",RIGHT(S1610,5)/10,IF(MID(S1610,13,1)="-",RIGHT(S1610,5)/1)))</f>
        <v>3098</v>
      </c>
      <c r="AJ1610" s="14" t="str">
        <f>IF(AI1610&lt;3000,"St","LT")</f>
        <v>LT</v>
      </c>
      <c r="AK1610" s="14" t="str">
        <f>VLOOKUP(MID(M1610,2,1),Sheet4!A:B,2,FALSE)</f>
        <v>Gd.03</v>
      </c>
      <c r="AL1610" s="14" t="str">
        <f>TEXT(D1610,"mmmm")</f>
        <v>September</v>
      </c>
      <c r="AM1610" s="14">
        <f>Q1610</f>
        <v>0</v>
      </c>
      <c r="AN1610" s="14">
        <f>O1610</f>
        <v>0</v>
      </c>
    </row>
    <row r="1611" spans="1:40">
      <c r="A1611" t="s">
        <v>57</v>
      </c>
      <c r="B1611" t="s">
        <v>1510</v>
      </c>
      <c r="C1611" t="s">
        <v>59</v>
      </c>
      <c r="D1611" s="13">
        <v>46276</v>
      </c>
      <c r="E1611" t="s">
        <v>1511</v>
      </c>
      <c r="F1611" t="s">
        <v>1512</v>
      </c>
      <c r="G1611" t="s">
        <v>1513</v>
      </c>
      <c r="H1611" t="s">
        <v>60</v>
      </c>
      <c r="I1611" s="16">
        <v>3.2</v>
      </c>
      <c r="J1611" t="s">
        <v>1514</v>
      </c>
      <c r="K1611" t="s">
        <v>59</v>
      </c>
      <c r="L1611" t="s">
        <v>76</v>
      </c>
      <c r="M1611" t="s">
        <v>1802</v>
      </c>
      <c r="N1611" t="s">
        <v>1809</v>
      </c>
      <c r="O1611" s="11">
        <v>6</v>
      </c>
      <c r="P1611" s="11">
        <v>0</v>
      </c>
      <c r="Q1611" s="12">
        <v>135.384</v>
      </c>
      <c r="R1611" s="11">
        <v>0</v>
      </c>
      <c r="S1611" t="s">
        <v>1517</v>
      </c>
      <c r="T1611" s="11">
        <v>0</v>
      </c>
      <c r="U1611" t="s">
        <v>1799</v>
      </c>
      <c r="V1611" s="13">
        <v>46277</v>
      </c>
      <c r="W1611" t="s">
        <v>68</v>
      </c>
      <c r="X1611" t="s">
        <v>1519</v>
      </c>
      <c r="Y1611" t="s">
        <v>3864</v>
      </c>
      <c r="Z1611" t="s">
        <v>71</v>
      </c>
      <c r="AA1611" s="17">
        <v>0.28318287037037</v>
      </c>
      <c r="AB1611" t="s">
        <v>72</v>
      </c>
      <c r="AC1611" s="11">
        <v>0</v>
      </c>
      <c r="AD1611" t="s">
        <v>3865</v>
      </c>
      <c r="AE1611" s="13">
        <v>46276</v>
      </c>
      <c r="AF1611" t="s">
        <v>60</v>
      </c>
      <c r="AG1611" t="s">
        <v>60</v>
      </c>
      <c r="AH1611" s="10"/>
      <c r="AI1611" s="14">
        <f>IF(MID(S1611,14,1)="A",RIGHT(S1611,4)/1,IF(MID(S1611,13,1)="+",RIGHT(S1611,5)/10,IF(MID(S1611,13,1)="-",RIGHT(S1611,5)/1)))</f>
        <v>3098</v>
      </c>
      <c r="AJ1611" s="14" t="str">
        <f>IF(AI1611&lt;3000,"St","LT")</f>
        <v>LT</v>
      </c>
      <c r="AK1611" s="14" t="str">
        <f>VLOOKUP(MID(M1611,2,1),Sheet4!A:B,2,FALSE)</f>
        <v>Gd.03</v>
      </c>
      <c r="AL1611" s="14" t="str">
        <f>TEXT(D1611,"mmmm")</f>
        <v>September</v>
      </c>
      <c r="AM1611" s="14">
        <f>Q1611</f>
        <v>135.384</v>
      </c>
      <c r="AN1611" s="14">
        <f>O1611</f>
        <v>6</v>
      </c>
    </row>
    <row r="1612" spans="1:40">
      <c r="A1612" t="s">
        <v>57</v>
      </c>
      <c r="B1612" t="s">
        <v>1510</v>
      </c>
      <c r="C1612" t="s">
        <v>59</v>
      </c>
      <c r="D1612" s="13">
        <v>46276</v>
      </c>
      <c r="E1612" t="s">
        <v>1511</v>
      </c>
      <c r="F1612" t="s">
        <v>1512</v>
      </c>
      <c r="G1612" t="s">
        <v>1513</v>
      </c>
      <c r="H1612" t="s">
        <v>60</v>
      </c>
      <c r="I1612" s="16">
        <v>3.2</v>
      </c>
      <c r="J1612" t="s">
        <v>1514</v>
      </c>
      <c r="K1612" t="s">
        <v>59</v>
      </c>
      <c r="L1612" t="s">
        <v>63</v>
      </c>
      <c r="M1612" t="s">
        <v>1515</v>
      </c>
      <c r="N1612" t="s">
        <v>1812</v>
      </c>
      <c r="O1612" s="11">
        <v>0</v>
      </c>
      <c r="P1612" s="11">
        <v>42</v>
      </c>
      <c r="Q1612" s="11">
        <v>0</v>
      </c>
      <c r="R1612" s="12">
        <v>947.688</v>
      </c>
      <c r="S1612" t="s">
        <v>1517</v>
      </c>
      <c r="T1612" s="11">
        <v>0</v>
      </c>
      <c r="U1612" t="s">
        <v>1799</v>
      </c>
      <c r="V1612" s="13">
        <v>46277</v>
      </c>
      <c r="W1612" t="s">
        <v>68</v>
      </c>
      <c r="X1612" t="s">
        <v>1519</v>
      </c>
      <c r="Y1612" t="s">
        <v>3866</v>
      </c>
      <c r="Z1612" t="s">
        <v>71</v>
      </c>
      <c r="AA1612" s="17">
        <v>0.28291666666667</v>
      </c>
      <c r="AB1612" t="s">
        <v>72</v>
      </c>
      <c r="AC1612" s="11">
        <v>0</v>
      </c>
      <c r="AD1612" t="s">
        <v>3860</v>
      </c>
      <c r="AE1612" s="13">
        <v>46276</v>
      </c>
      <c r="AF1612" t="s">
        <v>60</v>
      </c>
      <c r="AG1612" t="s">
        <v>60</v>
      </c>
      <c r="AH1612" s="10"/>
      <c r="AI1612" s="14">
        <f>IF(MID(S1612,14,1)="A",RIGHT(S1612,4)/1,IF(MID(S1612,13,1)="+",RIGHT(S1612,5)/10,IF(MID(S1612,13,1)="-",RIGHT(S1612,5)/1)))</f>
        <v>3098</v>
      </c>
      <c r="AJ1612" s="14" t="str">
        <f>IF(AI1612&lt;3000,"St","LT")</f>
        <v>LT</v>
      </c>
      <c r="AK1612" s="14" t="str">
        <f>VLOOKUP(MID(M1612,2,1),Sheet4!A:B,2,FALSE)</f>
        <v>Gd.03</v>
      </c>
      <c r="AL1612" s="14" t="str">
        <f>TEXT(D1612,"mmmm")</f>
        <v>September</v>
      </c>
      <c r="AM1612" s="14">
        <f>Q1612</f>
        <v>0</v>
      </c>
      <c r="AN1612" s="14">
        <f>O1612</f>
        <v>0</v>
      </c>
    </row>
    <row r="1613" spans="1:40">
      <c r="A1613" t="s">
        <v>57</v>
      </c>
      <c r="B1613" t="s">
        <v>1510</v>
      </c>
      <c r="C1613" t="s">
        <v>59</v>
      </c>
      <c r="D1613" s="13">
        <v>46276</v>
      </c>
      <c r="E1613" t="s">
        <v>1511</v>
      </c>
      <c r="F1613" t="s">
        <v>1512</v>
      </c>
      <c r="G1613" t="s">
        <v>1513</v>
      </c>
      <c r="H1613" t="s">
        <v>60</v>
      </c>
      <c r="I1613" s="16">
        <v>3.2</v>
      </c>
      <c r="J1613" t="s">
        <v>1514</v>
      </c>
      <c r="K1613" t="s">
        <v>59</v>
      </c>
      <c r="L1613" t="s">
        <v>76</v>
      </c>
      <c r="M1613" t="s">
        <v>1802</v>
      </c>
      <c r="N1613" t="s">
        <v>1809</v>
      </c>
      <c r="O1613" s="11">
        <v>24</v>
      </c>
      <c r="P1613" s="11">
        <v>0</v>
      </c>
      <c r="Q1613" s="12">
        <v>541.536</v>
      </c>
      <c r="R1613" s="11">
        <v>0</v>
      </c>
      <c r="S1613" t="s">
        <v>1517</v>
      </c>
      <c r="T1613" s="11">
        <v>0</v>
      </c>
      <c r="U1613" t="s">
        <v>1799</v>
      </c>
      <c r="V1613" s="13">
        <v>46277</v>
      </c>
      <c r="W1613" t="s">
        <v>68</v>
      </c>
      <c r="X1613" t="s">
        <v>1519</v>
      </c>
      <c r="Y1613" t="s">
        <v>3864</v>
      </c>
      <c r="Z1613" t="s">
        <v>71</v>
      </c>
      <c r="AA1613" s="17">
        <v>0.28318287037037</v>
      </c>
      <c r="AB1613" t="s">
        <v>72</v>
      </c>
      <c r="AC1613" s="11">
        <v>0</v>
      </c>
      <c r="AD1613" t="s">
        <v>3867</v>
      </c>
      <c r="AE1613" s="13">
        <v>46276</v>
      </c>
      <c r="AF1613" t="s">
        <v>60</v>
      </c>
      <c r="AG1613" t="s">
        <v>60</v>
      </c>
      <c r="AH1613" s="10"/>
      <c r="AI1613" s="14">
        <f>IF(MID(S1613,14,1)="A",RIGHT(S1613,4)/1,IF(MID(S1613,13,1)="+",RIGHT(S1613,5)/10,IF(MID(S1613,13,1)="-",RIGHT(S1613,5)/1)))</f>
        <v>3098</v>
      </c>
      <c r="AJ1613" s="14" t="str">
        <f>IF(AI1613&lt;3000,"St","LT")</f>
        <v>LT</v>
      </c>
      <c r="AK1613" s="14" t="str">
        <f>VLOOKUP(MID(M1613,2,1),Sheet4!A:B,2,FALSE)</f>
        <v>Gd.03</v>
      </c>
      <c r="AL1613" s="14" t="str">
        <f>TEXT(D1613,"mmmm")</f>
        <v>September</v>
      </c>
      <c r="AM1613" s="14">
        <f>Q1613</f>
        <v>541.536</v>
      </c>
      <c r="AN1613" s="14">
        <f>O1613</f>
        <v>24</v>
      </c>
    </row>
    <row r="1614" spans="1:40">
      <c r="A1614" t="s">
        <v>57</v>
      </c>
      <c r="B1614" t="s">
        <v>3868</v>
      </c>
      <c r="C1614" t="s">
        <v>59</v>
      </c>
      <c r="D1614" s="13">
        <v>46276</v>
      </c>
      <c r="E1614" t="s">
        <v>294</v>
      </c>
      <c r="F1614" t="s">
        <v>60</v>
      </c>
      <c r="G1614" t="s">
        <v>60</v>
      </c>
      <c r="H1614" t="s">
        <v>116</v>
      </c>
      <c r="I1614" s="16">
        <v>1.5</v>
      </c>
      <c r="J1614" t="s">
        <v>3869</v>
      </c>
      <c r="K1614" t="s">
        <v>59</v>
      </c>
      <c r="L1614" t="s">
        <v>74</v>
      </c>
      <c r="M1614" t="s">
        <v>685</v>
      </c>
      <c r="N1614" t="s">
        <v>3870</v>
      </c>
      <c r="O1614" s="11">
        <v>0</v>
      </c>
      <c r="P1614" s="11">
        <v>-329</v>
      </c>
      <c r="Q1614" s="11">
        <v>0</v>
      </c>
      <c r="R1614" s="12">
        <v>-133.903</v>
      </c>
      <c r="S1614" t="s">
        <v>3871</v>
      </c>
      <c r="T1614" s="11">
        <v>0</v>
      </c>
      <c r="U1614" t="s">
        <v>60</v>
      </c>
      <c r="V1614" s="13">
        <v>46277</v>
      </c>
      <c r="W1614" t="s">
        <v>68</v>
      </c>
      <c r="X1614" t="s">
        <v>686</v>
      </c>
      <c r="Y1614" t="s">
        <v>3872</v>
      </c>
      <c r="Z1614" t="s">
        <v>71</v>
      </c>
      <c r="AA1614" s="17">
        <v>0.22413194444444</v>
      </c>
      <c r="AB1614" t="s">
        <v>72</v>
      </c>
      <c r="AC1614" s="11">
        <v>0</v>
      </c>
      <c r="AD1614" t="s">
        <v>3873</v>
      </c>
      <c r="AE1614" s="13">
        <v>46276</v>
      </c>
      <c r="AF1614" t="s">
        <v>3874</v>
      </c>
      <c r="AG1614" t="s">
        <v>1178</v>
      </c>
      <c r="AH1614" s="10"/>
      <c r="AI1614" s="14">
        <f>IF(MID(S1614,14,1)="A",RIGHT(S1614,4)/1,IF(MID(S1614,13,1)="+",RIGHT(S1614,5)/10,IF(MID(S1614,13,1)="-",RIGHT(S1614,5)/1)))</f>
        <v>460</v>
      </c>
      <c r="AJ1614" s="14" t="str">
        <f>IF(AI1614&lt;3000,"St","LT")</f>
        <v>St</v>
      </c>
      <c r="AK1614" s="14" t="str">
        <f>VLOOKUP(MID(M1614,2,1),Sheet4!A:B,2,FALSE)</f>
        <v>Gd.13</v>
      </c>
      <c r="AL1614" s="14" t="str">
        <f>TEXT(D1614,"mmmm")</f>
        <v>September</v>
      </c>
      <c r="AM1614" s="14">
        <f>Q1614</f>
        <v>0</v>
      </c>
      <c r="AN1614" s="14">
        <f>O1614</f>
        <v>0</v>
      </c>
    </row>
    <row r="1615" spans="1:40">
      <c r="A1615" t="s">
        <v>57</v>
      </c>
      <c r="B1615" t="s">
        <v>3868</v>
      </c>
      <c r="C1615" t="s">
        <v>59</v>
      </c>
      <c r="D1615" s="13">
        <v>46276</v>
      </c>
      <c r="E1615" t="s">
        <v>294</v>
      </c>
      <c r="F1615" t="s">
        <v>60</v>
      </c>
      <c r="G1615" t="s">
        <v>60</v>
      </c>
      <c r="H1615" t="s">
        <v>116</v>
      </c>
      <c r="I1615" s="16">
        <v>1.5</v>
      </c>
      <c r="J1615" t="s">
        <v>3869</v>
      </c>
      <c r="K1615" t="s">
        <v>59</v>
      </c>
      <c r="L1615" t="s">
        <v>76</v>
      </c>
      <c r="M1615" t="s">
        <v>685</v>
      </c>
      <c r="N1615" t="s">
        <v>3875</v>
      </c>
      <c r="O1615" s="11">
        <v>67</v>
      </c>
      <c r="P1615" s="11">
        <v>0</v>
      </c>
      <c r="Q1615" s="12">
        <v>27.269</v>
      </c>
      <c r="R1615" s="11">
        <v>0</v>
      </c>
      <c r="S1615" t="s">
        <v>3871</v>
      </c>
      <c r="T1615" s="11">
        <v>0</v>
      </c>
      <c r="U1615" t="s">
        <v>60</v>
      </c>
      <c r="V1615" s="13">
        <v>46277</v>
      </c>
      <c r="W1615" t="s">
        <v>68</v>
      </c>
      <c r="X1615" t="s">
        <v>686</v>
      </c>
      <c r="Y1615" t="s">
        <v>3876</v>
      </c>
      <c r="Z1615" t="s">
        <v>71</v>
      </c>
      <c r="AA1615" s="17">
        <v>0.2221412037037</v>
      </c>
      <c r="AB1615" t="s">
        <v>72</v>
      </c>
      <c r="AC1615" s="11">
        <v>0</v>
      </c>
      <c r="AD1615" t="s">
        <v>3877</v>
      </c>
      <c r="AE1615" s="13">
        <v>46276</v>
      </c>
      <c r="AF1615" t="s">
        <v>3874</v>
      </c>
      <c r="AG1615" t="s">
        <v>1178</v>
      </c>
      <c r="AH1615" s="10"/>
      <c r="AI1615" s="14">
        <f>IF(MID(S1615,14,1)="A",RIGHT(S1615,4)/1,IF(MID(S1615,13,1)="+",RIGHT(S1615,5)/10,IF(MID(S1615,13,1)="-",RIGHT(S1615,5)/1)))</f>
        <v>460</v>
      </c>
      <c r="AJ1615" s="14" t="str">
        <f>IF(AI1615&lt;3000,"St","LT")</f>
        <v>St</v>
      </c>
      <c r="AK1615" s="14" t="str">
        <f>VLOOKUP(MID(M1615,2,1),Sheet4!A:B,2,FALSE)</f>
        <v>Gd.13</v>
      </c>
      <c r="AL1615" s="14" t="str">
        <f>TEXT(D1615,"mmmm")</f>
        <v>September</v>
      </c>
      <c r="AM1615" s="14">
        <f>Q1615</f>
        <v>27.269</v>
      </c>
      <c r="AN1615" s="14">
        <f>O1615</f>
        <v>67</v>
      </c>
    </row>
    <row r="1616" spans="1:40">
      <c r="A1616" t="s">
        <v>57</v>
      </c>
      <c r="B1616" t="s">
        <v>3868</v>
      </c>
      <c r="C1616" t="s">
        <v>59</v>
      </c>
      <c r="D1616" s="13">
        <v>46276</v>
      </c>
      <c r="E1616" t="s">
        <v>294</v>
      </c>
      <c r="F1616" t="s">
        <v>60</v>
      </c>
      <c r="G1616" t="s">
        <v>60</v>
      </c>
      <c r="H1616" t="s">
        <v>116</v>
      </c>
      <c r="I1616" s="16">
        <v>1.5</v>
      </c>
      <c r="J1616" t="s">
        <v>3869</v>
      </c>
      <c r="K1616" t="s">
        <v>59</v>
      </c>
      <c r="L1616" t="s">
        <v>63</v>
      </c>
      <c r="M1616" t="s">
        <v>685</v>
      </c>
      <c r="N1616" t="s">
        <v>3870</v>
      </c>
      <c r="O1616" s="11">
        <v>0</v>
      </c>
      <c r="P1616" s="11">
        <v>400</v>
      </c>
      <c r="Q1616" s="11">
        <v>0</v>
      </c>
      <c r="R1616" s="16">
        <v>162.8</v>
      </c>
      <c r="S1616" t="s">
        <v>3871</v>
      </c>
      <c r="T1616" s="11">
        <v>0</v>
      </c>
      <c r="U1616" t="s">
        <v>60</v>
      </c>
      <c r="V1616" s="13">
        <v>46277</v>
      </c>
      <c r="W1616" t="s">
        <v>68</v>
      </c>
      <c r="X1616" t="s">
        <v>686</v>
      </c>
      <c r="Y1616" t="s">
        <v>3878</v>
      </c>
      <c r="Z1616" t="s">
        <v>71</v>
      </c>
      <c r="AA1616" s="17">
        <v>0.22150462962963</v>
      </c>
      <c r="AB1616" t="s">
        <v>72</v>
      </c>
      <c r="AC1616" s="11">
        <v>0</v>
      </c>
      <c r="AD1616" t="s">
        <v>3873</v>
      </c>
      <c r="AE1616" s="13">
        <v>46276</v>
      </c>
      <c r="AF1616" t="s">
        <v>3874</v>
      </c>
      <c r="AG1616" t="s">
        <v>1178</v>
      </c>
      <c r="AH1616" s="10"/>
      <c r="AI1616" s="14">
        <f>IF(MID(S1616,14,1)="A",RIGHT(S1616,4)/1,IF(MID(S1616,13,1)="+",RIGHT(S1616,5)/10,IF(MID(S1616,13,1)="-",RIGHT(S1616,5)/1)))</f>
        <v>460</v>
      </c>
      <c r="AJ1616" s="14" t="str">
        <f>IF(AI1616&lt;3000,"St","LT")</f>
        <v>St</v>
      </c>
      <c r="AK1616" s="14" t="str">
        <f>VLOOKUP(MID(M1616,2,1),Sheet4!A:B,2,FALSE)</f>
        <v>Gd.13</v>
      </c>
      <c r="AL1616" s="14" t="str">
        <f>TEXT(D1616,"mmmm")</f>
        <v>September</v>
      </c>
      <c r="AM1616" s="14">
        <f>Q1616</f>
        <v>0</v>
      </c>
      <c r="AN1616" s="14">
        <f>O1616</f>
        <v>0</v>
      </c>
    </row>
    <row r="1617" spans="1:40">
      <c r="A1617" t="s">
        <v>57</v>
      </c>
      <c r="B1617" t="s">
        <v>1542</v>
      </c>
      <c r="C1617" t="s">
        <v>59</v>
      </c>
      <c r="D1617" s="13">
        <v>46276</v>
      </c>
      <c r="E1617" t="s">
        <v>294</v>
      </c>
      <c r="F1617" t="s">
        <v>60</v>
      </c>
      <c r="G1617" t="s">
        <v>60</v>
      </c>
      <c r="H1617" t="s">
        <v>1543</v>
      </c>
      <c r="I1617" s="16">
        <v>1.9</v>
      </c>
      <c r="J1617" t="s">
        <v>1544</v>
      </c>
      <c r="K1617" t="s">
        <v>59</v>
      </c>
      <c r="L1617" t="s">
        <v>63</v>
      </c>
      <c r="M1617" t="s">
        <v>184</v>
      </c>
      <c r="N1617" t="s">
        <v>2957</v>
      </c>
      <c r="O1617" s="11">
        <v>0</v>
      </c>
      <c r="P1617" s="11">
        <v>110</v>
      </c>
      <c r="Q1617" s="11">
        <v>0</v>
      </c>
      <c r="R1617" s="16">
        <v>330.33</v>
      </c>
      <c r="S1617" t="s">
        <v>1546</v>
      </c>
      <c r="T1617" s="11">
        <v>0</v>
      </c>
      <c r="U1617" t="s">
        <v>298</v>
      </c>
      <c r="V1617" s="13">
        <v>46277</v>
      </c>
      <c r="W1617" t="s">
        <v>68</v>
      </c>
      <c r="X1617" t="s">
        <v>187</v>
      </c>
      <c r="Y1617" t="s">
        <v>3879</v>
      </c>
      <c r="Z1617" t="s">
        <v>71</v>
      </c>
      <c r="AA1617" s="17">
        <v>0.03408564814815</v>
      </c>
      <c r="AB1617" t="s">
        <v>72</v>
      </c>
      <c r="AC1617" s="11">
        <v>0</v>
      </c>
      <c r="AD1617" t="s">
        <v>3880</v>
      </c>
      <c r="AE1617" s="13">
        <v>46276</v>
      </c>
      <c r="AF1617" t="s">
        <v>2962</v>
      </c>
      <c r="AG1617" t="s">
        <v>1178</v>
      </c>
      <c r="AH1617" s="10"/>
      <c r="AI1617" s="14">
        <f>IF(MID(S1617,14,1)="A",RIGHT(S1617,4)/1,IF(MID(S1617,13,1)="+",RIGHT(S1617,5)/10,IF(MID(S1617,13,1)="-",RIGHT(S1617,5)/1)))</f>
        <v>1230</v>
      </c>
      <c r="AJ1617" s="14" t="str">
        <f>IF(AI1617&lt;3000,"St","LT")</f>
        <v>St</v>
      </c>
      <c r="AK1617" s="14" t="str">
        <f>VLOOKUP(MID(M1617,2,1),Sheet4!A:B,2,FALSE)</f>
        <v>Gd.05</v>
      </c>
      <c r="AL1617" s="14" t="str">
        <f>TEXT(D1617,"mmmm")</f>
        <v>September</v>
      </c>
      <c r="AM1617" s="14">
        <f>Q1617</f>
        <v>0</v>
      </c>
      <c r="AN1617" s="14">
        <f>O1617</f>
        <v>0</v>
      </c>
    </row>
    <row r="1618" spans="1:40">
      <c r="A1618" t="s">
        <v>57</v>
      </c>
      <c r="B1618" t="s">
        <v>1542</v>
      </c>
      <c r="C1618" t="s">
        <v>59</v>
      </c>
      <c r="D1618" s="13">
        <v>46276</v>
      </c>
      <c r="E1618" t="s">
        <v>294</v>
      </c>
      <c r="F1618" t="s">
        <v>60</v>
      </c>
      <c r="G1618" t="s">
        <v>60</v>
      </c>
      <c r="H1618" t="s">
        <v>1543</v>
      </c>
      <c r="I1618" s="16">
        <v>1.9</v>
      </c>
      <c r="J1618" t="s">
        <v>1544</v>
      </c>
      <c r="K1618" t="s">
        <v>59</v>
      </c>
      <c r="L1618" t="s">
        <v>63</v>
      </c>
      <c r="M1618" t="s">
        <v>184</v>
      </c>
      <c r="N1618" t="s">
        <v>2957</v>
      </c>
      <c r="O1618" s="11">
        <v>0</v>
      </c>
      <c r="P1618" s="11">
        <v>70</v>
      </c>
      <c r="Q1618" s="11">
        <v>0</v>
      </c>
      <c r="R1618" s="16">
        <v>210.21</v>
      </c>
      <c r="S1618" t="s">
        <v>1546</v>
      </c>
      <c r="T1618" s="11">
        <v>0</v>
      </c>
      <c r="U1618" t="s">
        <v>298</v>
      </c>
      <c r="V1618" s="13">
        <v>46277</v>
      </c>
      <c r="W1618" t="s">
        <v>68</v>
      </c>
      <c r="X1618" t="s">
        <v>187</v>
      </c>
      <c r="Y1618" t="s">
        <v>3881</v>
      </c>
      <c r="Z1618" t="s">
        <v>71</v>
      </c>
      <c r="AA1618" s="17">
        <v>0.03415509259259</v>
      </c>
      <c r="AB1618" t="s">
        <v>72</v>
      </c>
      <c r="AC1618" s="11">
        <v>0</v>
      </c>
      <c r="AD1618" t="s">
        <v>3882</v>
      </c>
      <c r="AE1618" s="13">
        <v>46276</v>
      </c>
      <c r="AF1618" t="s">
        <v>2962</v>
      </c>
      <c r="AG1618" t="s">
        <v>1178</v>
      </c>
      <c r="AH1618" s="10"/>
      <c r="AI1618" s="14">
        <f>IF(MID(S1618,14,1)="A",RIGHT(S1618,4)/1,IF(MID(S1618,13,1)="+",RIGHT(S1618,5)/10,IF(MID(S1618,13,1)="-",RIGHT(S1618,5)/1)))</f>
        <v>1230</v>
      </c>
      <c r="AJ1618" s="14" t="str">
        <f>IF(AI1618&lt;3000,"St","LT")</f>
        <v>St</v>
      </c>
      <c r="AK1618" s="14" t="str">
        <f>VLOOKUP(MID(M1618,2,1),Sheet4!A:B,2,FALSE)</f>
        <v>Gd.05</v>
      </c>
      <c r="AL1618" s="14" t="str">
        <f>TEXT(D1618,"mmmm")</f>
        <v>September</v>
      </c>
      <c r="AM1618" s="14">
        <f>Q1618</f>
        <v>0</v>
      </c>
      <c r="AN1618" s="14">
        <f>O1618</f>
        <v>0</v>
      </c>
    </row>
    <row r="1619" spans="1:40">
      <c r="A1619" t="s">
        <v>57</v>
      </c>
      <c r="B1619" t="s">
        <v>1542</v>
      </c>
      <c r="C1619" t="s">
        <v>59</v>
      </c>
      <c r="D1619" s="13">
        <v>46276</v>
      </c>
      <c r="E1619" t="s">
        <v>294</v>
      </c>
      <c r="F1619" t="s">
        <v>60</v>
      </c>
      <c r="G1619" t="s">
        <v>60</v>
      </c>
      <c r="H1619" t="s">
        <v>1543</v>
      </c>
      <c r="I1619" s="16">
        <v>1.9</v>
      </c>
      <c r="J1619" t="s">
        <v>1544</v>
      </c>
      <c r="K1619" t="s">
        <v>59</v>
      </c>
      <c r="L1619" t="s">
        <v>76</v>
      </c>
      <c r="M1619" t="s">
        <v>184</v>
      </c>
      <c r="N1619" t="s">
        <v>2963</v>
      </c>
      <c r="O1619" s="11">
        <v>127</v>
      </c>
      <c r="P1619" s="11">
        <v>0</v>
      </c>
      <c r="Q1619" s="12">
        <v>381.381</v>
      </c>
      <c r="R1619" s="11">
        <v>0</v>
      </c>
      <c r="S1619" t="s">
        <v>1546</v>
      </c>
      <c r="T1619" s="11">
        <v>0</v>
      </c>
      <c r="U1619" t="s">
        <v>298</v>
      </c>
      <c r="V1619" s="13">
        <v>46277</v>
      </c>
      <c r="W1619" t="s">
        <v>68</v>
      </c>
      <c r="X1619" t="s">
        <v>187</v>
      </c>
      <c r="Y1619" t="s">
        <v>3883</v>
      </c>
      <c r="Z1619" t="s">
        <v>71</v>
      </c>
      <c r="AA1619" s="17">
        <v>0.03486111111111</v>
      </c>
      <c r="AB1619" t="s">
        <v>72</v>
      </c>
      <c r="AC1619" s="11">
        <v>0</v>
      </c>
      <c r="AD1619" t="s">
        <v>3884</v>
      </c>
      <c r="AE1619" s="13">
        <v>46276</v>
      </c>
      <c r="AF1619" t="s">
        <v>2962</v>
      </c>
      <c r="AG1619" t="s">
        <v>1178</v>
      </c>
      <c r="AH1619" s="10"/>
      <c r="AI1619" s="14">
        <f>IF(MID(S1619,14,1)="A",RIGHT(S1619,4)/1,IF(MID(S1619,13,1)="+",RIGHT(S1619,5)/10,IF(MID(S1619,13,1)="-",RIGHT(S1619,5)/1)))</f>
        <v>1230</v>
      </c>
      <c r="AJ1619" s="14" t="str">
        <f>IF(AI1619&lt;3000,"St","LT")</f>
        <v>St</v>
      </c>
      <c r="AK1619" s="14" t="str">
        <f>VLOOKUP(MID(M1619,2,1),Sheet4!A:B,2,FALSE)</f>
        <v>Gd.05</v>
      </c>
      <c r="AL1619" s="14" t="str">
        <f>TEXT(D1619,"mmmm")</f>
        <v>September</v>
      </c>
      <c r="AM1619" s="14">
        <f>Q1619</f>
        <v>381.381</v>
      </c>
      <c r="AN1619" s="14">
        <f>O1619</f>
        <v>127</v>
      </c>
    </row>
    <row r="1620" spans="1:40">
      <c r="A1620" t="s">
        <v>57</v>
      </c>
      <c r="B1620" t="s">
        <v>1542</v>
      </c>
      <c r="C1620" t="s">
        <v>59</v>
      </c>
      <c r="D1620" s="13">
        <v>46276</v>
      </c>
      <c r="E1620" t="s">
        <v>294</v>
      </c>
      <c r="F1620" t="s">
        <v>60</v>
      </c>
      <c r="G1620" t="s">
        <v>60</v>
      </c>
      <c r="H1620" t="s">
        <v>1543</v>
      </c>
      <c r="I1620" s="16">
        <v>1.9</v>
      </c>
      <c r="J1620" t="s">
        <v>1544</v>
      </c>
      <c r="K1620" t="s">
        <v>59</v>
      </c>
      <c r="L1620" t="s">
        <v>74</v>
      </c>
      <c r="M1620" t="s">
        <v>184</v>
      </c>
      <c r="N1620" t="s">
        <v>2957</v>
      </c>
      <c r="O1620" s="11">
        <v>0</v>
      </c>
      <c r="P1620" s="11">
        <v>-53</v>
      </c>
      <c r="Q1620" s="11">
        <v>0</v>
      </c>
      <c r="R1620" s="12">
        <v>-159.159</v>
      </c>
      <c r="S1620" t="s">
        <v>1546</v>
      </c>
      <c r="T1620" s="11">
        <v>0</v>
      </c>
      <c r="U1620" t="s">
        <v>2119</v>
      </c>
      <c r="V1620" s="13">
        <v>46277</v>
      </c>
      <c r="W1620" t="s">
        <v>68</v>
      </c>
      <c r="X1620" t="s">
        <v>187</v>
      </c>
      <c r="Y1620" t="s">
        <v>3885</v>
      </c>
      <c r="Z1620" t="s">
        <v>71</v>
      </c>
      <c r="AA1620" s="17">
        <v>0.0343287037037</v>
      </c>
      <c r="AB1620" t="s">
        <v>72</v>
      </c>
      <c r="AC1620" s="11">
        <v>0</v>
      </c>
      <c r="AD1620" t="s">
        <v>3882</v>
      </c>
      <c r="AE1620" s="13">
        <v>46276</v>
      </c>
      <c r="AF1620" t="s">
        <v>2962</v>
      </c>
      <c r="AG1620" t="s">
        <v>1178</v>
      </c>
      <c r="AH1620" s="10"/>
      <c r="AI1620" s="14">
        <f>IF(MID(S1620,14,1)="A",RIGHT(S1620,4)/1,IF(MID(S1620,13,1)="+",RIGHT(S1620,5)/10,IF(MID(S1620,13,1)="-",RIGHT(S1620,5)/1)))</f>
        <v>1230</v>
      </c>
      <c r="AJ1620" s="14" t="str">
        <f>IF(AI1620&lt;3000,"St","LT")</f>
        <v>St</v>
      </c>
      <c r="AK1620" s="14" t="str">
        <f>VLOOKUP(MID(M1620,2,1),Sheet4!A:B,2,FALSE)</f>
        <v>Gd.05</v>
      </c>
      <c r="AL1620" s="14" t="str">
        <f>TEXT(D1620,"mmmm")</f>
        <v>September</v>
      </c>
      <c r="AM1620" s="14">
        <f>Q1620</f>
        <v>0</v>
      </c>
      <c r="AN1620" s="14">
        <f>O1620</f>
        <v>0</v>
      </c>
    </row>
    <row r="1621" spans="1:40">
      <c r="A1621" t="s">
        <v>57</v>
      </c>
      <c r="B1621" t="s">
        <v>3886</v>
      </c>
      <c r="C1621" t="s">
        <v>59</v>
      </c>
      <c r="D1621" s="13">
        <v>46276</v>
      </c>
      <c r="E1621" t="s">
        <v>3887</v>
      </c>
      <c r="F1621" t="s">
        <v>60</v>
      </c>
      <c r="G1621" t="s">
        <v>60</v>
      </c>
      <c r="H1621" t="s">
        <v>239</v>
      </c>
      <c r="I1621" s="16">
        <v>1.2</v>
      </c>
      <c r="J1621" t="s">
        <v>3888</v>
      </c>
      <c r="K1621" t="s">
        <v>59</v>
      </c>
      <c r="L1621" t="s">
        <v>76</v>
      </c>
      <c r="M1621" t="s">
        <v>84</v>
      </c>
      <c r="N1621" t="s">
        <v>3889</v>
      </c>
      <c r="O1621" s="11">
        <v>80</v>
      </c>
      <c r="P1621" s="11">
        <v>0</v>
      </c>
      <c r="Q1621" s="16">
        <v>189.52</v>
      </c>
      <c r="R1621" s="11">
        <v>0</v>
      </c>
      <c r="S1621" t="s">
        <v>3890</v>
      </c>
      <c r="T1621" s="11">
        <v>0</v>
      </c>
      <c r="U1621" t="s">
        <v>60</v>
      </c>
      <c r="V1621" s="13">
        <v>46276</v>
      </c>
      <c r="W1621" t="s">
        <v>68</v>
      </c>
      <c r="X1621" t="s">
        <v>98</v>
      </c>
      <c r="Y1621" t="s">
        <v>3891</v>
      </c>
      <c r="Z1621" t="s">
        <v>71</v>
      </c>
      <c r="AA1621" s="17">
        <v>0.82121527777778</v>
      </c>
      <c r="AB1621" t="s">
        <v>72</v>
      </c>
      <c r="AC1621" s="11">
        <v>0</v>
      </c>
      <c r="AD1621" t="s">
        <v>3892</v>
      </c>
      <c r="AE1621" s="13">
        <v>46276</v>
      </c>
      <c r="AF1621" t="s">
        <v>3893</v>
      </c>
      <c r="AG1621" t="s">
        <v>3894</v>
      </c>
      <c r="AH1621" s="10"/>
      <c r="AI1621" s="14">
        <f>IF(MID(S1621,14,1)="A",RIGHT(S1621,4)/1,IF(MID(S1621,13,1)="+",RIGHT(S1621,5)/10,IF(MID(S1621,13,1)="-",RIGHT(S1621,5)/1)))</f>
        <v>1350</v>
      </c>
      <c r="AJ1621" s="14" t="str">
        <f>IF(AI1621&lt;3000,"St","LT")</f>
        <v>St</v>
      </c>
      <c r="AK1621" s="14" t="str">
        <f>VLOOKUP(MID(M1621,2,1),Sheet4!A:B,2,FALSE)</f>
        <v>Gd.13</v>
      </c>
      <c r="AL1621" s="14" t="str">
        <f>TEXT(D1621,"mmmm")</f>
        <v>September</v>
      </c>
      <c r="AM1621" s="14">
        <f>Q1621</f>
        <v>189.52</v>
      </c>
      <c r="AN1621" s="14">
        <f>O1621</f>
        <v>80</v>
      </c>
    </row>
    <row r="1622" spans="1:40">
      <c r="A1622" t="s">
        <v>57</v>
      </c>
      <c r="B1622" t="s">
        <v>3886</v>
      </c>
      <c r="C1622" t="s">
        <v>59</v>
      </c>
      <c r="D1622" s="13">
        <v>46276</v>
      </c>
      <c r="E1622" t="s">
        <v>3887</v>
      </c>
      <c r="F1622" t="s">
        <v>60</v>
      </c>
      <c r="G1622" t="s">
        <v>60</v>
      </c>
      <c r="H1622" t="s">
        <v>239</v>
      </c>
      <c r="I1622" s="16">
        <v>1.2</v>
      </c>
      <c r="J1622" t="s">
        <v>3888</v>
      </c>
      <c r="K1622" t="s">
        <v>59</v>
      </c>
      <c r="L1622" t="s">
        <v>63</v>
      </c>
      <c r="M1622" t="s">
        <v>84</v>
      </c>
      <c r="N1622" t="s">
        <v>3895</v>
      </c>
      <c r="O1622" s="11">
        <v>0</v>
      </c>
      <c r="P1622" s="11">
        <v>112</v>
      </c>
      <c r="Q1622" s="11">
        <v>0</v>
      </c>
      <c r="R1622" s="12">
        <v>265.328</v>
      </c>
      <c r="S1622" t="s">
        <v>3890</v>
      </c>
      <c r="T1622" s="11">
        <v>0</v>
      </c>
      <c r="U1622" t="s">
        <v>60</v>
      </c>
      <c r="V1622" s="13">
        <v>46276</v>
      </c>
      <c r="W1622" t="s">
        <v>68</v>
      </c>
      <c r="X1622" t="s">
        <v>98</v>
      </c>
      <c r="Y1622" t="s">
        <v>3896</v>
      </c>
      <c r="Z1622" t="s">
        <v>71</v>
      </c>
      <c r="AA1622" s="17">
        <v>0.82078703703704</v>
      </c>
      <c r="AB1622" t="s">
        <v>72</v>
      </c>
      <c r="AC1622" s="11">
        <v>0</v>
      </c>
      <c r="AD1622" t="s">
        <v>3897</v>
      </c>
      <c r="AE1622" s="13">
        <v>46276</v>
      </c>
      <c r="AF1622" t="s">
        <v>3893</v>
      </c>
      <c r="AG1622" t="s">
        <v>3894</v>
      </c>
      <c r="AH1622" s="10"/>
      <c r="AI1622" s="14">
        <f>IF(MID(S1622,14,1)="A",RIGHT(S1622,4)/1,IF(MID(S1622,13,1)="+",RIGHT(S1622,5)/10,IF(MID(S1622,13,1)="-",RIGHT(S1622,5)/1)))</f>
        <v>1350</v>
      </c>
      <c r="AJ1622" s="14" t="str">
        <f>IF(AI1622&lt;3000,"St","LT")</f>
        <v>St</v>
      </c>
      <c r="AK1622" s="14" t="str">
        <f>VLOOKUP(MID(M1622,2,1),Sheet4!A:B,2,FALSE)</f>
        <v>Gd.13</v>
      </c>
      <c r="AL1622" s="14" t="str">
        <f>TEXT(D1622,"mmmm")</f>
        <v>September</v>
      </c>
      <c r="AM1622" s="14">
        <f>Q1622</f>
        <v>0</v>
      </c>
      <c r="AN1622" s="14">
        <f>O1622</f>
        <v>0</v>
      </c>
    </row>
    <row r="1623" spans="1:40">
      <c r="A1623" t="s">
        <v>57</v>
      </c>
      <c r="B1623" t="s">
        <v>3886</v>
      </c>
      <c r="C1623" t="s">
        <v>59</v>
      </c>
      <c r="D1623" s="13">
        <v>46276</v>
      </c>
      <c r="E1623" t="s">
        <v>3887</v>
      </c>
      <c r="F1623" t="s">
        <v>60</v>
      </c>
      <c r="G1623" t="s">
        <v>60</v>
      </c>
      <c r="H1623" t="s">
        <v>239</v>
      </c>
      <c r="I1623" s="16">
        <v>1.2</v>
      </c>
      <c r="J1623" t="s">
        <v>3888</v>
      </c>
      <c r="K1623" t="s">
        <v>59</v>
      </c>
      <c r="L1623" t="s">
        <v>76</v>
      </c>
      <c r="M1623" t="s">
        <v>84</v>
      </c>
      <c r="N1623" t="s">
        <v>3889</v>
      </c>
      <c r="O1623" s="11">
        <v>32</v>
      </c>
      <c r="P1623" s="11">
        <v>0</v>
      </c>
      <c r="Q1623" s="12">
        <v>75.808</v>
      </c>
      <c r="R1623" s="11">
        <v>0</v>
      </c>
      <c r="S1623" t="s">
        <v>3890</v>
      </c>
      <c r="T1623" s="11">
        <v>0</v>
      </c>
      <c r="U1623" t="s">
        <v>60</v>
      </c>
      <c r="V1623" s="13">
        <v>46277</v>
      </c>
      <c r="W1623" t="s">
        <v>68</v>
      </c>
      <c r="X1623" t="s">
        <v>98</v>
      </c>
      <c r="Y1623" t="s">
        <v>3898</v>
      </c>
      <c r="Z1623" t="s">
        <v>71</v>
      </c>
      <c r="AA1623" s="17">
        <v>0.00831018518519</v>
      </c>
      <c r="AB1623" t="s">
        <v>72</v>
      </c>
      <c r="AC1623" s="11">
        <v>0</v>
      </c>
      <c r="AD1623" t="s">
        <v>3899</v>
      </c>
      <c r="AE1623" s="13">
        <v>46276</v>
      </c>
      <c r="AF1623" t="s">
        <v>3893</v>
      </c>
      <c r="AG1623" t="s">
        <v>3894</v>
      </c>
      <c r="AH1623" s="10"/>
      <c r="AI1623" s="14">
        <f>IF(MID(S1623,14,1)="A",RIGHT(S1623,4)/1,IF(MID(S1623,13,1)="+",RIGHT(S1623,5)/10,IF(MID(S1623,13,1)="-",RIGHT(S1623,5)/1)))</f>
        <v>1350</v>
      </c>
      <c r="AJ1623" s="14" t="str">
        <f>IF(AI1623&lt;3000,"St","LT")</f>
        <v>St</v>
      </c>
      <c r="AK1623" s="14" t="str">
        <f>VLOOKUP(MID(M1623,2,1),Sheet4!A:B,2,FALSE)</f>
        <v>Gd.13</v>
      </c>
      <c r="AL1623" s="14" t="str">
        <f>TEXT(D1623,"mmmm")</f>
        <v>September</v>
      </c>
      <c r="AM1623" s="14">
        <f>Q1623</f>
        <v>75.808</v>
      </c>
      <c r="AN1623" s="14">
        <f>O1623</f>
        <v>32</v>
      </c>
    </row>
    <row r="1624" spans="1:40">
      <c r="A1624" t="s">
        <v>57</v>
      </c>
      <c r="B1624" t="s">
        <v>3900</v>
      </c>
      <c r="C1624" t="s">
        <v>59</v>
      </c>
      <c r="D1624" s="13">
        <v>46276</v>
      </c>
      <c r="E1624" t="s">
        <v>181</v>
      </c>
      <c r="F1624" t="s">
        <v>60</v>
      </c>
      <c r="G1624" t="s">
        <v>60</v>
      </c>
      <c r="H1624" t="s">
        <v>1543</v>
      </c>
      <c r="I1624" s="16">
        <v>2.5</v>
      </c>
      <c r="J1624" t="s">
        <v>3901</v>
      </c>
      <c r="K1624" t="s">
        <v>59</v>
      </c>
      <c r="L1624" t="s">
        <v>63</v>
      </c>
      <c r="M1624" t="s">
        <v>241</v>
      </c>
      <c r="N1624" t="s">
        <v>3902</v>
      </c>
      <c r="O1624" s="11">
        <v>0</v>
      </c>
      <c r="P1624" s="11">
        <v>5</v>
      </c>
      <c r="Q1624" s="11">
        <v>0</v>
      </c>
      <c r="R1624" s="12">
        <v>4.605</v>
      </c>
      <c r="S1624" t="s">
        <v>3903</v>
      </c>
      <c r="T1624" s="11">
        <v>0</v>
      </c>
      <c r="U1624" t="s">
        <v>159</v>
      </c>
      <c r="V1624" s="13">
        <v>46276</v>
      </c>
      <c r="W1624" t="s">
        <v>68</v>
      </c>
      <c r="X1624" t="s">
        <v>160</v>
      </c>
      <c r="Y1624" t="s">
        <v>3904</v>
      </c>
      <c r="Z1624" t="s">
        <v>71</v>
      </c>
      <c r="AA1624" s="17">
        <v>0.60175925925926</v>
      </c>
      <c r="AB1624" t="s">
        <v>72</v>
      </c>
      <c r="AC1624" s="11">
        <v>0</v>
      </c>
      <c r="AD1624" t="s">
        <v>3905</v>
      </c>
      <c r="AE1624" s="13">
        <v>46276</v>
      </c>
      <c r="AF1624" t="s">
        <v>60</v>
      </c>
      <c r="AG1624" t="s">
        <v>60</v>
      </c>
      <c r="AH1624" s="10"/>
      <c r="AI1624" s="14">
        <f>IF(MID(S1624,14,1)="A",RIGHT(S1624,4)/1,IF(MID(S1624,13,1)="+",RIGHT(S1624,5)/10,IF(MID(S1624,13,1)="-",RIGHT(S1624,5)/1)))</f>
        <v>322.7</v>
      </c>
      <c r="AJ1624" s="14" t="str">
        <f>IF(AI1624&lt;3000,"St","LT")</f>
        <v>St</v>
      </c>
      <c r="AK1624" s="14" t="str">
        <f>VLOOKUP(MID(M1624,2,1),Sheet4!A:B,2,FALSE)</f>
        <v>Gd.01</v>
      </c>
      <c r="AL1624" s="14" t="str">
        <f>TEXT(D1624,"mmmm")</f>
        <v>September</v>
      </c>
      <c r="AM1624" s="14">
        <f>Q1624</f>
        <v>0</v>
      </c>
      <c r="AN1624" s="14">
        <f>O1624</f>
        <v>0</v>
      </c>
    </row>
    <row r="1625" spans="1:40">
      <c r="A1625" t="s">
        <v>57</v>
      </c>
      <c r="B1625" t="s">
        <v>3900</v>
      </c>
      <c r="C1625" t="s">
        <v>59</v>
      </c>
      <c r="D1625" s="13">
        <v>46276</v>
      </c>
      <c r="E1625" t="s">
        <v>181</v>
      </c>
      <c r="F1625" t="s">
        <v>60</v>
      </c>
      <c r="G1625" t="s">
        <v>60</v>
      </c>
      <c r="H1625" t="s">
        <v>1543</v>
      </c>
      <c r="I1625" s="16">
        <v>2.5</v>
      </c>
      <c r="J1625" t="s">
        <v>3901</v>
      </c>
      <c r="K1625" t="s">
        <v>59</v>
      </c>
      <c r="L1625" t="s">
        <v>76</v>
      </c>
      <c r="M1625" t="s">
        <v>241</v>
      </c>
      <c r="N1625" t="s">
        <v>3906</v>
      </c>
      <c r="O1625" s="11">
        <v>34</v>
      </c>
      <c r="P1625" s="11">
        <v>0</v>
      </c>
      <c r="Q1625" s="12">
        <v>31.314</v>
      </c>
      <c r="R1625" s="11">
        <v>0</v>
      </c>
      <c r="S1625" t="s">
        <v>3903</v>
      </c>
      <c r="T1625" s="11">
        <v>0</v>
      </c>
      <c r="U1625" t="s">
        <v>159</v>
      </c>
      <c r="V1625" s="13">
        <v>46276</v>
      </c>
      <c r="W1625" t="s">
        <v>68</v>
      </c>
      <c r="X1625" t="s">
        <v>160</v>
      </c>
      <c r="Y1625" t="s">
        <v>3907</v>
      </c>
      <c r="Z1625" t="s">
        <v>71</v>
      </c>
      <c r="AA1625" s="17">
        <v>0.63041666666667</v>
      </c>
      <c r="AB1625" t="s">
        <v>72</v>
      </c>
      <c r="AC1625" s="11">
        <v>0</v>
      </c>
      <c r="AD1625" t="s">
        <v>3908</v>
      </c>
      <c r="AE1625" s="13">
        <v>46276</v>
      </c>
      <c r="AF1625" t="s">
        <v>60</v>
      </c>
      <c r="AG1625" t="s">
        <v>60</v>
      </c>
      <c r="AH1625" s="10"/>
      <c r="AI1625" s="14">
        <f>IF(MID(S1625,14,1)="A",RIGHT(S1625,4)/1,IF(MID(S1625,13,1)="+",RIGHT(S1625,5)/10,IF(MID(S1625,13,1)="-",RIGHT(S1625,5)/1)))</f>
        <v>322.7</v>
      </c>
      <c r="AJ1625" s="14" t="str">
        <f>IF(AI1625&lt;3000,"St","LT")</f>
        <v>St</v>
      </c>
      <c r="AK1625" s="14" t="str">
        <f>VLOOKUP(MID(M1625,2,1),Sheet4!A:B,2,FALSE)</f>
        <v>Gd.01</v>
      </c>
      <c r="AL1625" s="14" t="str">
        <f>TEXT(D1625,"mmmm")</f>
        <v>September</v>
      </c>
      <c r="AM1625" s="14">
        <f>Q1625</f>
        <v>31.314</v>
      </c>
      <c r="AN1625" s="14">
        <f>O1625</f>
        <v>34</v>
      </c>
    </row>
    <row r="1626" spans="1:40">
      <c r="A1626" t="s">
        <v>57</v>
      </c>
      <c r="B1626" t="s">
        <v>3900</v>
      </c>
      <c r="C1626" t="s">
        <v>59</v>
      </c>
      <c r="D1626" s="13">
        <v>46276</v>
      </c>
      <c r="E1626" t="s">
        <v>181</v>
      </c>
      <c r="F1626" t="s">
        <v>60</v>
      </c>
      <c r="G1626" t="s">
        <v>60</v>
      </c>
      <c r="H1626" t="s">
        <v>1543</v>
      </c>
      <c r="I1626" s="16">
        <v>2.5</v>
      </c>
      <c r="J1626" t="s">
        <v>3901</v>
      </c>
      <c r="K1626" t="s">
        <v>59</v>
      </c>
      <c r="L1626" t="s">
        <v>76</v>
      </c>
      <c r="M1626" t="s">
        <v>241</v>
      </c>
      <c r="N1626" t="s">
        <v>3909</v>
      </c>
      <c r="O1626" s="11">
        <v>5</v>
      </c>
      <c r="P1626" s="11">
        <v>0</v>
      </c>
      <c r="Q1626" s="12">
        <v>4.605</v>
      </c>
      <c r="R1626" s="11">
        <v>0</v>
      </c>
      <c r="S1626" t="s">
        <v>3903</v>
      </c>
      <c r="T1626" s="11">
        <v>0</v>
      </c>
      <c r="U1626" t="s">
        <v>159</v>
      </c>
      <c r="V1626" s="13">
        <v>46276</v>
      </c>
      <c r="W1626" t="s">
        <v>68</v>
      </c>
      <c r="X1626" t="s">
        <v>160</v>
      </c>
      <c r="Y1626" t="s">
        <v>3907</v>
      </c>
      <c r="Z1626" t="s">
        <v>71</v>
      </c>
      <c r="AA1626" s="17">
        <v>0.63041666666667</v>
      </c>
      <c r="AB1626" t="s">
        <v>72</v>
      </c>
      <c r="AC1626" s="11">
        <v>0</v>
      </c>
      <c r="AD1626" t="s">
        <v>3910</v>
      </c>
      <c r="AE1626" s="13">
        <v>46276</v>
      </c>
      <c r="AF1626" t="s">
        <v>60</v>
      </c>
      <c r="AG1626" t="s">
        <v>60</v>
      </c>
      <c r="AH1626" s="10"/>
      <c r="AI1626" s="14">
        <f>IF(MID(S1626,14,1)="A",RIGHT(S1626,4)/1,IF(MID(S1626,13,1)="+",RIGHT(S1626,5)/10,IF(MID(S1626,13,1)="-",RIGHT(S1626,5)/1)))</f>
        <v>322.7</v>
      </c>
      <c r="AJ1626" s="14" t="str">
        <f>IF(AI1626&lt;3000,"St","LT")</f>
        <v>St</v>
      </c>
      <c r="AK1626" s="14" t="str">
        <f>VLOOKUP(MID(M1626,2,1),Sheet4!A:B,2,FALSE)</f>
        <v>Gd.01</v>
      </c>
      <c r="AL1626" s="14" t="str">
        <f>TEXT(D1626,"mmmm")</f>
        <v>September</v>
      </c>
      <c r="AM1626" s="14">
        <f>Q1626</f>
        <v>4.605</v>
      </c>
      <c r="AN1626" s="14">
        <f>O1626</f>
        <v>5</v>
      </c>
    </row>
    <row r="1627" spans="1:40">
      <c r="A1627" t="s">
        <v>57</v>
      </c>
      <c r="B1627" t="s">
        <v>3900</v>
      </c>
      <c r="C1627" t="s">
        <v>59</v>
      </c>
      <c r="D1627" s="13">
        <v>46276</v>
      </c>
      <c r="E1627" t="s">
        <v>181</v>
      </c>
      <c r="F1627" t="s">
        <v>60</v>
      </c>
      <c r="G1627" t="s">
        <v>60</v>
      </c>
      <c r="H1627" t="s">
        <v>1543</v>
      </c>
      <c r="I1627" s="16">
        <v>2.5</v>
      </c>
      <c r="J1627" t="s">
        <v>3901</v>
      </c>
      <c r="K1627" t="s">
        <v>59</v>
      </c>
      <c r="L1627" t="s">
        <v>63</v>
      </c>
      <c r="M1627" t="s">
        <v>241</v>
      </c>
      <c r="N1627" t="s">
        <v>3911</v>
      </c>
      <c r="O1627" s="11">
        <v>0</v>
      </c>
      <c r="P1627" s="11">
        <v>31</v>
      </c>
      <c r="Q1627" s="11">
        <v>0</v>
      </c>
      <c r="R1627" s="12">
        <v>28.551</v>
      </c>
      <c r="S1627" t="s">
        <v>3903</v>
      </c>
      <c r="T1627" s="11">
        <v>0</v>
      </c>
      <c r="U1627" t="s">
        <v>159</v>
      </c>
      <c r="V1627" s="13">
        <v>46276</v>
      </c>
      <c r="W1627" t="s">
        <v>68</v>
      </c>
      <c r="X1627" t="s">
        <v>160</v>
      </c>
      <c r="Y1627" t="s">
        <v>3912</v>
      </c>
      <c r="Z1627" t="s">
        <v>71</v>
      </c>
      <c r="AA1627" s="17">
        <v>0.60186342592593</v>
      </c>
      <c r="AB1627" t="s">
        <v>72</v>
      </c>
      <c r="AC1627" s="11">
        <v>0</v>
      </c>
      <c r="AD1627" t="s">
        <v>3913</v>
      </c>
      <c r="AE1627" s="13">
        <v>46276</v>
      </c>
      <c r="AF1627" t="s">
        <v>60</v>
      </c>
      <c r="AG1627" t="s">
        <v>60</v>
      </c>
      <c r="AH1627" s="10"/>
      <c r="AI1627" s="14">
        <f>IF(MID(S1627,14,1)="A",RIGHT(S1627,4)/1,IF(MID(S1627,13,1)="+",RIGHT(S1627,5)/10,IF(MID(S1627,13,1)="-",RIGHT(S1627,5)/1)))</f>
        <v>322.7</v>
      </c>
      <c r="AJ1627" s="14" t="str">
        <f>IF(AI1627&lt;3000,"St","LT")</f>
        <v>St</v>
      </c>
      <c r="AK1627" s="14" t="str">
        <f>VLOOKUP(MID(M1627,2,1),Sheet4!A:B,2,FALSE)</f>
        <v>Gd.01</v>
      </c>
      <c r="AL1627" s="14" t="str">
        <f>TEXT(D1627,"mmmm")</f>
        <v>September</v>
      </c>
      <c r="AM1627" s="14">
        <f>Q1627</f>
        <v>0</v>
      </c>
      <c r="AN1627" s="14">
        <f>O1627</f>
        <v>0</v>
      </c>
    </row>
    <row r="1628" spans="1:40">
      <c r="A1628" t="s">
        <v>57</v>
      </c>
      <c r="B1628" t="s">
        <v>3900</v>
      </c>
      <c r="C1628" t="s">
        <v>59</v>
      </c>
      <c r="D1628" s="13">
        <v>46276</v>
      </c>
      <c r="E1628" t="s">
        <v>181</v>
      </c>
      <c r="F1628" t="s">
        <v>60</v>
      </c>
      <c r="G1628" t="s">
        <v>60</v>
      </c>
      <c r="H1628" t="s">
        <v>1543</v>
      </c>
      <c r="I1628" s="16">
        <v>2.5</v>
      </c>
      <c r="J1628" t="s">
        <v>3901</v>
      </c>
      <c r="K1628" t="s">
        <v>59</v>
      </c>
      <c r="L1628" t="s">
        <v>63</v>
      </c>
      <c r="M1628" t="s">
        <v>241</v>
      </c>
      <c r="N1628" t="s">
        <v>3914</v>
      </c>
      <c r="O1628" s="11">
        <v>0</v>
      </c>
      <c r="P1628" s="11">
        <v>16</v>
      </c>
      <c r="Q1628" s="11">
        <v>0</v>
      </c>
      <c r="R1628" s="12">
        <v>14.736</v>
      </c>
      <c r="S1628" t="s">
        <v>3903</v>
      </c>
      <c r="T1628" s="11">
        <v>0</v>
      </c>
      <c r="U1628" t="s">
        <v>159</v>
      </c>
      <c r="V1628" s="13">
        <v>46276</v>
      </c>
      <c r="W1628" t="s">
        <v>68</v>
      </c>
      <c r="X1628" t="s">
        <v>160</v>
      </c>
      <c r="Y1628" t="s">
        <v>3915</v>
      </c>
      <c r="Z1628" t="s">
        <v>71</v>
      </c>
      <c r="AA1628" s="17">
        <v>0.60196759259259</v>
      </c>
      <c r="AB1628" t="s">
        <v>72</v>
      </c>
      <c r="AC1628" s="11">
        <v>0</v>
      </c>
      <c r="AD1628" t="s">
        <v>3916</v>
      </c>
      <c r="AE1628" s="13">
        <v>46276</v>
      </c>
      <c r="AF1628" t="s">
        <v>60</v>
      </c>
      <c r="AG1628" t="s">
        <v>60</v>
      </c>
      <c r="AH1628" s="10"/>
      <c r="AI1628" s="14">
        <f>IF(MID(S1628,14,1)="A",RIGHT(S1628,4)/1,IF(MID(S1628,13,1)="+",RIGHT(S1628,5)/10,IF(MID(S1628,13,1)="-",RIGHT(S1628,5)/1)))</f>
        <v>322.7</v>
      </c>
      <c r="AJ1628" s="14" t="str">
        <f>IF(AI1628&lt;3000,"St","LT")</f>
        <v>St</v>
      </c>
      <c r="AK1628" s="14" t="str">
        <f>VLOOKUP(MID(M1628,2,1),Sheet4!A:B,2,FALSE)</f>
        <v>Gd.01</v>
      </c>
      <c r="AL1628" s="14" t="str">
        <f>TEXT(D1628,"mmmm")</f>
        <v>September</v>
      </c>
      <c r="AM1628" s="14">
        <f>Q1628</f>
        <v>0</v>
      </c>
      <c r="AN1628" s="14">
        <f>O1628</f>
        <v>0</v>
      </c>
    </row>
    <row r="1629" spans="1:40">
      <c r="A1629" t="s">
        <v>57</v>
      </c>
      <c r="B1629" t="s">
        <v>3900</v>
      </c>
      <c r="C1629" t="s">
        <v>59</v>
      </c>
      <c r="D1629" s="13">
        <v>46276</v>
      </c>
      <c r="E1629" t="s">
        <v>181</v>
      </c>
      <c r="F1629" t="s">
        <v>60</v>
      </c>
      <c r="G1629" t="s">
        <v>60</v>
      </c>
      <c r="H1629" t="s">
        <v>1543</v>
      </c>
      <c r="I1629" s="16">
        <v>2.5</v>
      </c>
      <c r="J1629" t="s">
        <v>3901</v>
      </c>
      <c r="K1629" t="s">
        <v>59</v>
      </c>
      <c r="L1629" t="s">
        <v>63</v>
      </c>
      <c r="M1629" t="s">
        <v>241</v>
      </c>
      <c r="N1629" t="s">
        <v>3917</v>
      </c>
      <c r="O1629" s="11">
        <v>0</v>
      </c>
      <c r="P1629" s="11">
        <v>34</v>
      </c>
      <c r="Q1629" s="11">
        <v>0</v>
      </c>
      <c r="R1629" s="12">
        <v>31.314</v>
      </c>
      <c r="S1629" t="s">
        <v>3903</v>
      </c>
      <c r="T1629" s="11">
        <v>0</v>
      </c>
      <c r="U1629" t="s">
        <v>159</v>
      </c>
      <c r="V1629" s="13">
        <v>46276</v>
      </c>
      <c r="W1629" t="s">
        <v>68</v>
      </c>
      <c r="X1629" t="s">
        <v>160</v>
      </c>
      <c r="Y1629" t="s">
        <v>3918</v>
      </c>
      <c r="Z1629" t="s">
        <v>71</v>
      </c>
      <c r="AA1629" s="17">
        <v>0.60204861111111</v>
      </c>
      <c r="AB1629" t="s">
        <v>72</v>
      </c>
      <c r="AC1629" s="11">
        <v>0</v>
      </c>
      <c r="AD1629" t="s">
        <v>3919</v>
      </c>
      <c r="AE1629" s="13">
        <v>46276</v>
      </c>
      <c r="AF1629" t="s">
        <v>60</v>
      </c>
      <c r="AG1629" t="s">
        <v>60</v>
      </c>
      <c r="AH1629" s="10"/>
      <c r="AI1629" s="14">
        <f>IF(MID(S1629,14,1)="A",RIGHT(S1629,4)/1,IF(MID(S1629,13,1)="+",RIGHT(S1629,5)/10,IF(MID(S1629,13,1)="-",RIGHT(S1629,5)/1)))</f>
        <v>322.7</v>
      </c>
      <c r="AJ1629" s="14" t="str">
        <f>IF(AI1629&lt;3000,"St","LT")</f>
        <v>St</v>
      </c>
      <c r="AK1629" s="14" t="str">
        <f>VLOOKUP(MID(M1629,2,1),Sheet4!A:B,2,FALSE)</f>
        <v>Gd.01</v>
      </c>
      <c r="AL1629" s="14" t="str">
        <f>TEXT(D1629,"mmmm")</f>
        <v>September</v>
      </c>
      <c r="AM1629" s="14">
        <f>Q1629</f>
        <v>0</v>
      </c>
      <c r="AN1629" s="14">
        <f>O1629</f>
        <v>0</v>
      </c>
    </row>
    <row r="1630" spans="1:40">
      <c r="A1630" t="s">
        <v>57</v>
      </c>
      <c r="B1630" t="s">
        <v>1945</v>
      </c>
      <c r="C1630" t="s">
        <v>59</v>
      </c>
      <c r="D1630" s="13">
        <v>46276</v>
      </c>
      <c r="E1630" t="s">
        <v>1946</v>
      </c>
      <c r="F1630" t="s">
        <v>60</v>
      </c>
      <c r="G1630" t="s">
        <v>60</v>
      </c>
      <c r="H1630" t="s">
        <v>116</v>
      </c>
      <c r="I1630" s="16">
        <v>3.2</v>
      </c>
      <c r="J1630" t="s">
        <v>400</v>
      </c>
      <c r="K1630" t="s">
        <v>59</v>
      </c>
      <c r="L1630" t="s">
        <v>63</v>
      </c>
      <c r="M1630" t="s">
        <v>84</v>
      </c>
      <c r="N1630" t="s">
        <v>2825</v>
      </c>
      <c r="O1630" s="11">
        <v>0</v>
      </c>
      <c r="P1630" s="11">
        <v>762</v>
      </c>
      <c r="Q1630" s="11">
        <v>0</v>
      </c>
      <c r="R1630" s="16">
        <v>449.58</v>
      </c>
      <c r="S1630" t="s">
        <v>1947</v>
      </c>
      <c r="T1630" s="11">
        <v>0</v>
      </c>
      <c r="U1630" t="s">
        <v>60</v>
      </c>
      <c r="V1630" s="13">
        <v>46276</v>
      </c>
      <c r="W1630" t="s">
        <v>68</v>
      </c>
      <c r="X1630" t="s">
        <v>98</v>
      </c>
      <c r="Y1630" t="s">
        <v>3920</v>
      </c>
      <c r="Z1630" t="s">
        <v>71</v>
      </c>
      <c r="AA1630" s="17">
        <v>0.88466435185185</v>
      </c>
      <c r="AB1630" t="s">
        <v>72</v>
      </c>
      <c r="AC1630" s="11">
        <v>0</v>
      </c>
      <c r="AD1630" t="s">
        <v>3921</v>
      </c>
      <c r="AE1630" s="13">
        <v>46276</v>
      </c>
      <c r="AF1630" t="s">
        <v>60</v>
      </c>
      <c r="AG1630" t="s">
        <v>60</v>
      </c>
      <c r="AH1630" s="10"/>
      <c r="AI1630" s="14">
        <f>IF(MID(S1630,14,1)="A",RIGHT(S1630,4)/1,IF(MID(S1630,13,1)="+",RIGHT(S1630,5)/10,IF(MID(S1630,13,1)="-",RIGHT(S1630,5)/1)))</f>
        <v>337</v>
      </c>
      <c r="AJ1630" s="14" t="str">
        <f>IF(AI1630&lt;3000,"St","LT")</f>
        <v>St</v>
      </c>
      <c r="AK1630" s="14" t="str">
        <f>VLOOKUP(MID(M1630,2,1),Sheet4!A:B,2,FALSE)</f>
        <v>Gd.13</v>
      </c>
      <c r="AL1630" s="14" t="str">
        <f>TEXT(D1630,"mmmm")</f>
        <v>September</v>
      </c>
      <c r="AM1630" s="14">
        <f>Q1630</f>
        <v>0</v>
      </c>
      <c r="AN1630" s="14">
        <f>O1630</f>
        <v>0</v>
      </c>
    </row>
    <row r="1631" spans="1:40">
      <c r="A1631" t="s">
        <v>57</v>
      </c>
      <c r="B1631" t="s">
        <v>1945</v>
      </c>
      <c r="C1631" t="s">
        <v>59</v>
      </c>
      <c r="D1631" s="13">
        <v>46276</v>
      </c>
      <c r="E1631" t="s">
        <v>1946</v>
      </c>
      <c r="F1631" t="s">
        <v>60</v>
      </c>
      <c r="G1631" t="s">
        <v>60</v>
      </c>
      <c r="H1631" t="s">
        <v>116</v>
      </c>
      <c r="I1631" s="16">
        <v>3.2</v>
      </c>
      <c r="J1631" t="s">
        <v>400</v>
      </c>
      <c r="K1631" t="s">
        <v>59</v>
      </c>
      <c r="L1631" t="s">
        <v>76</v>
      </c>
      <c r="M1631" t="s">
        <v>84</v>
      </c>
      <c r="N1631" t="s">
        <v>2828</v>
      </c>
      <c r="O1631" s="11">
        <v>210</v>
      </c>
      <c r="P1631" s="11">
        <v>0</v>
      </c>
      <c r="Q1631" s="16">
        <v>123.9</v>
      </c>
      <c r="R1631" s="11">
        <v>0</v>
      </c>
      <c r="S1631" t="s">
        <v>1947</v>
      </c>
      <c r="T1631" s="11">
        <v>0</v>
      </c>
      <c r="U1631" t="s">
        <v>60</v>
      </c>
      <c r="V1631" s="13">
        <v>46276</v>
      </c>
      <c r="W1631" t="s">
        <v>68</v>
      </c>
      <c r="X1631" t="s">
        <v>98</v>
      </c>
      <c r="Y1631" t="s">
        <v>3922</v>
      </c>
      <c r="Z1631" t="s">
        <v>71</v>
      </c>
      <c r="AA1631" s="17">
        <v>0.98241898148148</v>
      </c>
      <c r="AB1631" t="s">
        <v>72</v>
      </c>
      <c r="AC1631" s="11">
        <v>0</v>
      </c>
      <c r="AD1631" t="s">
        <v>3923</v>
      </c>
      <c r="AE1631" s="13">
        <v>46276</v>
      </c>
      <c r="AF1631" t="s">
        <v>60</v>
      </c>
      <c r="AG1631" t="s">
        <v>60</v>
      </c>
      <c r="AH1631" s="10"/>
      <c r="AI1631" s="14">
        <f>IF(MID(S1631,14,1)="A",RIGHT(S1631,4)/1,IF(MID(S1631,13,1)="+",RIGHT(S1631,5)/10,IF(MID(S1631,13,1)="-",RIGHT(S1631,5)/1)))</f>
        <v>337</v>
      </c>
      <c r="AJ1631" s="14" t="str">
        <f>IF(AI1631&lt;3000,"St","LT")</f>
        <v>St</v>
      </c>
      <c r="AK1631" s="14" t="str">
        <f>VLOOKUP(MID(M1631,2,1),Sheet4!A:B,2,FALSE)</f>
        <v>Gd.13</v>
      </c>
      <c r="AL1631" s="14" t="str">
        <f>TEXT(D1631,"mmmm")</f>
        <v>September</v>
      </c>
      <c r="AM1631" s="14">
        <f>Q1631</f>
        <v>123.9</v>
      </c>
      <c r="AN1631" s="14">
        <f>O1631</f>
        <v>210</v>
      </c>
    </row>
    <row r="1632" spans="1:40">
      <c r="A1632" t="s">
        <v>57</v>
      </c>
      <c r="B1632" t="s">
        <v>1945</v>
      </c>
      <c r="C1632" t="s">
        <v>59</v>
      </c>
      <c r="D1632" s="13">
        <v>46276</v>
      </c>
      <c r="E1632" t="s">
        <v>1946</v>
      </c>
      <c r="F1632" t="s">
        <v>60</v>
      </c>
      <c r="G1632" t="s">
        <v>60</v>
      </c>
      <c r="H1632" t="s">
        <v>116</v>
      </c>
      <c r="I1632" s="16">
        <v>3.2</v>
      </c>
      <c r="J1632" t="s">
        <v>400</v>
      </c>
      <c r="K1632" t="s">
        <v>59</v>
      </c>
      <c r="L1632" t="s">
        <v>74</v>
      </c>
      <c r="M1632" t="s">
        <v>84</v>
      </c>
      <c r="N1632" t="s">
        <v>2825</v>
      </c>
      <c r="O1632" s="11">
        <v>0</v>
      </c>
      <c r="P1632" s="11">
        <v>-552</v>
      </c>
      <c r="Q1632" s="11">
        <v>0</v>
      </c>
      <c r="R1632" s="16">
        <v>-325.68</v>
      </c>
      <c r="S1632" t="s">
        <v>1947</v>
      </c>
      <c r="T1632" s="11">
        <v>0</v>
      </c>
      <c r="U1632" t="s">
        <v>60</v>
      </c>
      <c r="V1632" s="13">
        <v>46277</v>
      </c>
      <c r="W1632" t="s">
        <v>88</v>
      </c>
      <c r="X1632" t="s">
        <v>98</v>
      </c>
      <c r="Y1632" t="s">
        <v>3924</v>
      </c>
      <c r="Z1632" t="s">
        <v>71</v>
      </c>
      <c r="AA1632" s="17">
        <v>0.04636574074074</v>
      </c>
      <c r="AB1632" t="s">
        <v>72</v>
      </c>
      <c r="AC1632" s="11">
        <v>0</v>
      </c>
      <c r="AD1632" t="s">
        <v>3921</v>
      </c>
      <c r="AE1632" s="13">
        <v>46276</v>
      </c>
      <c r="AF1632" t="s">
        <v>60</v>
      </c>
      <c r="AG1632" t="s">
        <v>60</v>
      </c>
      <c r="AH1632" s="10"/>
      <c r="AI1632" s="14">
        <f>IF(MID(S1632,14,1)="A",RIGHT(S1632,4)/1,IF(MID(S1632,13,1)="+",RIGHT(S1632,5)/10,IF(MID(S1632,13,1)="-",RIGHT(S1632,5)/1)))</f>
        <v>337</v>
      </c>
      <c r="AJ1632" s="14" t="str">
        <f>IF(AI1632&lt;3000,"St","LT")</f>
        <v>St</v>
      </c>
      <c r="AK1632" s="14" t="str">
        <f>VLOOKUP(MID(M1632,2,1),Sheet4!A:B,2,FALSE)</f>
        <v>Gd.13</v>
      </c>
      <c r="AL1632" s="14" t="str">
        <f>TEXT(D1632,"mmmm")</f>
        <v>September</v>
      </c>
      <c r="AM1632" s="14">
        <f>Q1632</f>
        <v>0</v>
      </c>
      <c r="AN1632" s="14">
        <f>O1632</f>
        <v>0</v>
      </c>
    </row>
    <row r="1633" spans="1:40">
      <c r="A1633" t="s">
        <v>57</v>
      </c>
      <c r="B1633" t="s">
        <v>1945</v>
      </c>
      <c r="C1633" t="s">
        <v>59</v>
      </c>
      <c r="D1633" s="13">
        <v>46276</v>
      </c>
      <c r="E1633" t="s">
        <v>1946</v>
      </c>
      <c r="F1633" t="s">
        <v>60</v>
      </c>
      <c r="G1633" t="s">
        <v>60</v>
      </c>
      <c r="H1633" t="s">
        <v>116</v>
      </c>
      <c r="I1633" s="16">
        <v>3.2</v>
      </c>
      <c r="J1633" t="s">
        <v>400</v>
      </c>
      <c r="K1633" t="s">
        <v>59</v>
      </c>
      <c r="L1633" t="s">
        <v>63</v>
      </c>
      <c r="M1633" t="s">
        <v>84</v>
      </c>
      <c r="N1633" t="s">
        <v>2825</v>
      </c>
      <c r="O1633" s="11">
        <v>0</v>
      </c>
      <c r="P1633" s="11">
        <v>552</v>
      </c>
      <c r="Q1633" s="11">
        <v>0</v>
      </c>
      <c r="R1633" s="16">
        <v>325.68</v>
      </c>
      <c r="S1633" t="s">
        <v>1947</v>
      </c>
      <c r="T1633" s="11">
        <v>0</v>
      </c>
      <c r="U1633" t="s">
        <v>60</v>
      </c>
      <c r="V1633" s="13">
        <v>46277</v>
      </c>
      <c r="W1633" t="s">
        <v>68</v>
      </c>
      <c r="X1633" t="s">
        <v>98</v>
      </c>
      <c r="Y1633" t="s">
        <v>3925</v>
      </c>
      <c r="Z1633" t="s">
        <v>71</v>
      </c>
      <c r="AA1633" s="17">
        <v>0.27642361111111</v>
      </c>
      <c r="AB1633" t="s">
        <v>72</v>
      </c>
      <c r="AC1633" s="11">
        <v>0</v>
      </c>
      <c r="AD1633" t="s">
        <v>3921</v>
      </c>
      <c r="AE1633" s="13">
        <v>46276</v>
      </c>
      <c r="AF1633" t="s">
        <v>60</v>
      </c>
      <c r="AG1633" t="s">
        <v>60</v>
      </c>
      <c r="AH1633" s="10"/>
      <c r="AI1633" s="14">
        <f>IF(MID(S1633,14,1)="A",RIGHT(S1633,4)/1,IF(MID(S1633,13,1)="+",RIGHT(S1633,5)/10,IF(MID(S1633,13,1)="-",RIGHT(S1633,5)/1)))</f>
        <v>337</v>
      </c>
      <c r="AJ1633" s="14" t="str">
        <f>IF(AI1633&lt;3000,"St","LT")</f>
        <v>St</v>
      </c>
      <c r="AK1633" s="14" t="str">
        <f>VLOOKUP(MID(M1633,2,1),Sheet4!A:B,2,FALSE)</f>
        <v>Gd.13</v>
      </c>
      <c r="AL1633" s="14" t="str">
        <f>TEXT(D1633,"mmmm")</f>
        <v>September</v>
      </c>
      <c r="AM1633" s="14">
        <f>Q1633</f>
        <v>0</v>
      </c>
      <c r="AN1633" s="14">
        <f>O1633</f>
        <v>0</v>
      </c>
    </row>
    <row r="1634" spans="1:40">
      <c r="A1634" t="s">
        <v>57</v>
      </c>
      <c r="B1634" t="s">
        <v>1945</v>
      </c>
      <c r="C1634" t="s">
        <v>59</v>
      </c>
      <c r="D1634" s="13">
        <v>46276</v>
      </c>
      <c r="E1634" t="s">
        <v>1946</v>
      </c>
      <c r="F1634" t="s">
        <v>60</v>
      </c>
      <c r="G1634" t="s">
        <v>60</v>
      </c>
      <c r="H1634" t="s">
        <v>116</v>
      </c>
      <c r="I1634" s="16">
        <v>3.2</v>
      </c>
      <c r="J1634" t="s">
        <v>400</v>
      </c>
      <c r="K1634" t="s">
        <v>59</v>
      </c>
      <c r="L1634" t="s">
        <v>74</v>
      </c>
      <c r="M1634" t="s">
        <v>84</v>
      </c>
      <c r="N1634" t="s">
        <v>2825</v>
      </c>
      <c r="O1634" s="11">
        <v>0</v>
      </c>
      <c r="P1634" s="11">
        <v>-107</v>
      </c>
      <c r="Q1634" s="11">
        <v>0</v>
      </c>
      <c r="R1634" s="16">
        <v>-63.13</v>
      </c>
      <c r="S1634" t="s">
        <v>1947</v>
      </c>
      <c r="T1634" s="11">
        <v>0</v>
      </c>
      <c r="U1634" t="s">
        <v>60</v>
      </c>
      <c r="V1634" s="13">
        <v>46277</v>
      </c>
      <c r="W1634" t="s">
        <v>68</v>
      </c>
      <c r="X1634" t="s">
        <v>98</v>
      </c>
      <c r="Y1634" t="s">
        <v>3926</v>
      </c>
      <c r="Z1634" t="s">
        <v>71</v>
      </c>
      <c r="AA1634" s="17">
        <v>0.27672453703704</v>
      </c>
      <c r="AB1634" t="s">
        <v>72</v>
      </c>
      <c r="AC1634" s="11">
        <v>0</v>
      </c>
      <c r="AD1634" t="s">
        <v>3921</v>
      </c>
      <c r="AE1634" s="13">
        <v>46276</v>
      </c>
      <c r="AF1634" t="s">
        <v>60</v>
      </c>
      <c r="AG1634" t="s">
        <v>60</v>
      </c>
      <c r="AH1634" s="10"/>
      <c r="AI1634" s="14">
        <f>IF(MID(S1634,14,1)="A",RIGHT(S1634,4)/1,IF(MID(S1634,13,1)="+",RIGHT(S1634,5)/10,IF(MID(S1634,13,1)="-",RIGHT(S1634,5)/1)))</f>
        <v>337</v>
      </c>
      <c r="AJ1634" s="14" t="str">
        <f>IF(AI1634&lt;3000,"St","LT")</f>
        <v>St</v>
      </c>
      <c r="AK1634" s="14" t="str">
        <f>VLOOKUP(MID(M1634,2,1),Sheet4!A:B,2,FALSE)</f>
        <v>Gd.13</v>
      </c>
      <c r="AL1634" s="14" t="str">
        <f>TEXT(D1634,"mmmm")</f>
        <v>September</v>
      </c>
      <c r="AM1634" s="14">
        <f>Q1634</f>
        <v>0</v>
      </c>
      <c r="AN1634" s="14">
        <f>O1634</f>
        <v>0</v>
      </c>
    </row>
    <row r="1635" spans="1:40">
      <c r="A1635" t="s">
        <v>57</v>
      </c>
      <c r="B1635" t="s">
        <v>1945</v>
      </c>
      <c r="C1635" t="s">
        <v>59</v>
      </c>
      <c r="D1635" s="13">
        <v>46276</v>
      </c>
      <c r="E1635" t="s">
        <v>1946</v>
      </c>
      <c r="F1635" t="s">
        <v>60</v>
      </c>
      <c r="G1635" t="s">
        <v>60</v>
      </c>
      <c r="H1635" t="s">
        <v>116</v>
      </c>
      <c r="I1635" s="16">
        <v>3.2</v>
      </c>
      <c r="J1635" t="s">
        <v>400</v>
      </c>
      <c r="K1635" t="s">
        <v>59</v>
      </c>
      <c r="L1635" t="s">
        <v>76</v>
      </c>
      <c r="M1635" t="s">
        <v>84</v>
      </c>
      <c r="N1635" t="s">
        <v>2828</v>
      </c>
      <c r="O1635" s="11">
        <v>438</v>
      </c>
      <c r="P1635" s="11">
        <v>0</v>
      </c>
      <c r="Q1635" s="16">
        <v>258.42</v>
      </c>
      <c r="R1635" s="11">
        <v>0</v>
      </c>
      <c r="S1635" t="s">
        <v>1947</v>
      </c>
      <c r="T1635" s="11">
        <v>0</v>
      </c>
      <c r="U1635" t="s">
        <v>60</v>
      </c>
      <c r="V1635" s="13">
        <v>46277</v>
      </c>
      <c r="W1635" t="s">
        <v>68</v>
      </c>
      <c r="X1635" t="s">
        <v>98</v>
      </c>
      <c r="Y1635" t="s">
        <v>3927</v>
      </c>
      <c r="Z1635" t="s">
        <v>71</v>
      </c>
      <c r="AA1635" s="17">
        <v>0.27690972222222</v>
      </c>
      <c r="AB1635" t="s">
        <v>72</v>
      </c>
      <c r="AC1635" s="11">
        <v>0</v>
      </c>
      <c r="AD1635" t="s">
        <v>3928</v>
      </c>
      <c r="AE1635" s="13">
        <v>46276</v>
      </c>
      <c r="AF1635" t="s">
        <v>60</v>
      </c>
      <c r="AG1635" t="s">
        <v>60</v>
      </c>
      <c r="AH1635" s="10"/>
      <c r="AI1635" s="14">
        <f>IF(MID(S1635,14,1)="A",RIGHT(S1635,4)/1,IF(MID(S1635,13,1)="+",RIGHT(S1635,5)/10,IF(MID(S1635,13,1)="-",RIGHT(S1635,5)/1)))</f>
        <v>337</v>
      </c>
      <c r="AJ1635" s="14" t="str">
        <f>IF(AI1635&lt;3000,"St","LT")</f>
        <v>St</v>
      </c>
      <c r="AK1635" s="14" t="str">
        <f>VLOOKUP(MID(M1635,2,1),Sheet4!A:B,2,FALSE)</f>
        <v>Gd.13</v>
      </c>
      <c r="AL1635" s="14" t="str">
        <f>TEXT(D1635,"mmmm")</f>
        <v>September</v>
      </c>
      <c r="AM1635" s="14">
        <f>Q1635</f>
        <v>258.42</v>
      </c>
      <c r="AN1635" s="14">
        <f>O1635</f>
        <v>438</v>
      </c>
    </row>
    <row r="1636" spans="1:40">
      <c r="A1636" t="s">
        <v>57</v>
      </c>
      <c r="B1636" t="s">
        <v>2406</v>
      </c>
      <c r="C1636" t="s">
        <v>59</v>
      </c>
      <c r="D1636" s="13">
        <v>46276</v>
      </c>
      <c r="E1636" t="s">
        <v>60</v>
      </c>
      <c r="F1636" t="s">
        <v>60</v>
      </c>
      <c r="G1636" t="s">
        <v>60</v>
      </c>
      <c r="H1636" t="s">
        <v>399</v>
      </c>
      <c r="I1636" s="16">
        <v>2.3</v>
      </c>
      <c r="J1636" t="s">
        <v>2407</v>
      </c>
      <c r="K1636" t="s">
        <v>59</v>
      </c>
      <c r="L1636" t="s">
        <v>63</v>
      </c>
      <c r="M1636" t="s">
        <v>476</v>
      </c>
      <c r="N1636" t="s">
        <v>2856</v>
      </c>
      <c r="O1636" s="11">
        <v>0</v>
      </c>
      <c r="P1636" s="11">
        <v>196</v>
      </c>
      <c r="Q1636" s="11">
        <v>0</v>
      </c>
      <c r="R1636" s="12">
        <v>161.308</v>
      </c>
      <c r="S1636" t="s">
        <v>2409</v>
      </c>
      <c r="T1636" s="11">
        <v>0</v>
      </c>
      <c r="U1636" t="s">
        <v>60</v>
      </c>
      <c r="V1636" s="13">
        <v>46277</v>
      </c>
      <c r="W1636" t="s">
        <v>68</v>
      </c>
      <c r="X1636" t="s">
        <v>98</v>
      </c>
      <c r="Y1636" t="s">
        <v>3929</v>
      </c>
      <c r="Z1636" t="s">
        <v>71</v>
      </c>
      <c r="AA1636" s="17">
        <v>0.23673611111111</v>
      </c>
      <c r="AB1636" t="s">
        <v>72</v>
      </c>
      <c r="AC1636" s="11">
        <v>0</v>
      </c>
      <c r="AD1636" t="s">
        <v>3930</v>
      </c>
      <c r="AE1636" s="13">
        <v>46276</v>
      </c>
      <c r="AF1636" t="s">
        <v>1269</v>
      </c>
      <c r="AG1636" t="s">
        <v>406</v>
      </c>
      <c r="AH1636" s="10"/>
      <c r="AI1636" s="14">
        <f>IF(MID(S1636,14,1)="A",RIGHT(S1636,4)/1,IF(MID(S1636,13,1)="+",RIGHT(S1636,5)/10,IF(MID(S1636,13,1)="-",RIGHT(S1636,5)/1)))</f>
        <v>348</v>
      </c>
      <c r="AJ1636" s="14" t="str">
        <f>IF(AI1636&lt;3000,"St","LT")</f>
        <v>St</v>
      </c>
      <c r="AK1636" s="14" t="str">
        <f>VLOOKUP(MID(M1636,2,1),Sheet4!A:B,2,FALSE)</f>
        <v>Gd.13</v>
      </c>
      <c r="AL1636" s="14" t="str">
        <f>TEXT(D1636,"mmmm")</f>
        <v>September</v>
      </c>
      <c r="AM1636" s="14">
        <f>Q1636</f>
        <v>0</v>
      </c>
      <c r="AN1636" s="14">
        <f>O1636</f>
        <v>0</v>
      </c>
    </row>
    <row r="1637" spans="1:40">
      <c r="A1637" t="s">
        <v>57</v>
      </c>
      <c r="B1637" t="s">
        <v>2406</v>
      </c>
      <c r="C1637" t="s">
        <v>59</v>
      </c>
      <c r="D1637" s="13">
        <v>46276</v>
      </c>
      <c r="E1637" t="s">
        <v>60</v>
      </c>
      <c r="F1637" t="s">
        <v>60</v>
      </c>
      <c r="G1637" t="s">
        <v>60</v>
      </c>
      <c r="H1637" t="s">
        <v>399</v>
      </c>
      <c r="I1637" s="16">
        <v>2.3</v>
      </c>
      <c r="J1637" t="s">
        <v>2407</v>
      </c>
      <c r="K1637" t="s">
        <v>59</v>
      </c>
      <c r="L1637" t="s">
        <v>63</v>
      </c>
      <c r="M1637" t="s">
        <v>476</v>
      </c>
      <c r="N1637" t="s">
        <v>2856</v>
      </c>
      <c r="O1637" s="11">
        <v>0</v>
      </c>
      <c r="P1637" s="11">
        <v>551</v>
      </c>
      <c r="Q1637" s="11">
        <v>0</v>
      </c>
      <c r="R1637" s="12">
        <v>453.473</v>
      </c>
      <c r="S1637" t="s">
        <v>2409</v>
      </c>
      <c r="T1637" s="11">
        <v>0</v>
      </c>
      <c r="U1637" t="s">
        <v>60</v>
      </c>
      <c r="V1637" s="13">
        <v>46277</v>
      </c>
      <c r="W1637" t="s">
        <v>68</v>
      </c>
      <c r="X1637" t="s">
        <v>98</v>
      </c>
      <c r="Y1637" t="s">
        <v>3931</v>
      </c>
      <c r="Z1637" t="s">
        <v>71</v>
      </c>
      <c r="AA1637" s="17">
        <v>0.23695601851852</v>
      </c>
      <c r="AB1637" t="s">
        <v>72</v>
      </c>
      <c r="AC1637" s="11">
        <v>0</v>
      </c>
      <c r="AD1637" t="s">
        <v>2858</v>
      </c>
      <c r="AE1637" s="13">
        <v>46276</v>
      </c>
      <c r="AF1637" t="s">
        <v>1269</v>
      </c>
      <c r="AG1637" t="s">
        <v>406</v>
      </c>
      <c r="AH1637" s="10"/>
      <c r="AI1637" s="14">
        <f>IF(MID(S1637,14,1)="A",RIGHT(S1637,4)/1,IF(MID(S1637,13,1)="+",RIGHT(S1637,5)/10,IF(MID(S1637,13,1)="-",RIGHT(S1637,5)/1)))</f>
        <v>348</v>
      </c>
      <c r="AJ1637" s="14" t="str">
        <f>IF(AI1637&lt;3000,"St","LT")</f>
        <v>St</v>
      </c>
      <c r="AK1637" s="14" t="str">
        <f>VLOOKUP(MID(M1637,2,1),Sheet4!A:B,2,FALSE)</f>
        <v>Gd.13</v>
      </c>
      <c r="AL1637" s="14" t="str">
        <f>TEXT(D1637,"mmmm")</f>
        <v>September</v>
      </c>
      <c r="AM1637" s="14">
        <f>Q1637</f>
        <v>0</v>
      </c>
      <c r="AN1637" s="14">
        <f>O1637</f>
        <v>0</v>
      </c>
    </row>
    <row r="1638" spans="1:40">
      <c r="A1638" t="s">
        <v>57</v>
      </c>
      <c r="B1638" t="s">
        <v>2406</v>
      </c>
      <c r="C1638" t="s">
        <v>59</v>
      </c>
      <c r="D1638" s="13">
        <v>46276</v>
      </c>
      <c r="E1638" t="s">
        <v>60</v>
      </c>
      <c r="F1638" t="s">
        <v>60</v>
      </c>
      <c r="G1638" t="s">
        <v>60</v>
      </c>
      <c r="H1638" t="s">
        <v>399</v>
      </c>
      <c r="I1638" s="16">
        <v>2.3</v>
      </c>
      <c r="J1638" t="s">
        <v>2407</v>
      </c>
      <c r="K1638" t="s">
        <v>59</v>
      </c>
      <c r="L1638" t="s">
        <v>74</v>
      </c>
      <c r="M1638" t="s">
        <v>476</v>
      </c>
      <c r="N1638" t="s">
        <v>2856</v>
      </c>
      <c r="O1638" s="11">
        <v>0</v>
      </c>
      <c r="P1638" s="11">
        <v>-507</v>
      </c>
      <c r="Q1638" s="11">
        <v>0</v>
      </c>
      <c r="R1638" s="12">
        <v>-417.261</v>
      </c>
      <c r="S1638" t="s">
        <v>2409</v>
      </c>
      <c r="T1638" s="11">
        <v>0</v>
      </c>
      <c r="U1638" t="s">
        <v>60</v>
      </c>
      <c r="V1638" s="13">
        <v>46277</v>
      </c>
      <c r="W1638" t="s">
        <v>68</v>
      </c>
      <c r="X1638" t="s">
        <v>98</v>
      </c>
      <c r="Y1638" t="s">
        <v>3932</v>
      </c>
      <c r="Z1638" t="s">
        <v>71</v>
      </c>
      <c r="AA1638" s="17">
        <v>0.23758101851852</v>
      </c>
      <c r="AB1638" t="s">
        <v>72</v>
      </c>
      <c r="AC1638" s="11">
        <v>0</v>
      </c>
      <c r="AD1638" t="s">
        <v>2858</v>
      </c>
      <c r="AE1638" s="13">
        <v>46276</v>
      </c>
      <c r="AF1638" t="s">
        <v>1269</v>
      </c>
      <c r="AG1638" t="s">
        <v>406</v>
      </c>
      <c r="AH1638" s="10"/>
      <c r="AI1638" s="14">
        <f>IF(MID(S1638,14,1)="A",RIGHT(S1638,4)/1,IF(MID(S1638,13,1)="+",RIGHT(S1638,5)/10,IF(MID(S1638,13,1)="-",RIGHT(S1638,5)/1)))</f>
        <v>348</v>
      </c>
      <c r="AJ1638" s="14" t="str">
        <f>IF(AI1638&lt;3000,"St","LT")</f>
        <v>St</v>
      </c>
      <c r="AK1638" s="14" t="str">
        <f>VLOOKUP(MID(M1638,2,1),Sheet4!A:B,2,FALSE)</f>
        <v>Gd.13</v>
      </c>
      <c r="AL1638" s="14" t="str">
        <f>TEXT(D1638,"mmmm")</f>
        <v>September</v>
      </c>
      <c r="AM1638" s="14">
        <f>Q1638</f>
        <v>0</v>
      </c>
      <c r="AN1638" s="14">
        <f>O1638</f>
        <v>0</v>
      </c>
    </row>
    <row r="1639" spans="1:40">
      <c r="A1639" t="s">
        <v>57</v>
      </c>
      <c r="B1639" t="s">
        <v>2406</v>
      </c>
      <c r="C1639" t="s">
        <v>59</v>
      </c>
      <c r="D1639" s="13">
        <v>46276</v>
      </c>
      <c r="E1639" t="s">
        <v>60</v>
      </c>
      <c r="F1639" t="s">
        <v>60</v>
      </c>
      <c r="G1639" t="s">
        <v>60</v>
      </c>
      <c r="H1639" t="s">
        <v>399</v>
      </c>
      <c r="I1639" s="16">
        <v>2.3</v>
      </c>
      <c r="J1639" t="s">
        <v>2407</v>
      </c>
      <c r="K1639" t="s">
        <v>59</v>
      </c>
      <c r="L1639" t="s">
        <v>76</v>
      </c>
      <c r="M1639" t="s">
        <v>476</v>
      </c>
      <c r="N1639" t="s">
        <v>2408</v>
      </c>
      <c r="O1639" s="11">
        <v>240</v>
      </c>
      <c r="P1639" s="11">
        <v>0</v>
      </c>
      <c r="Q1639" s="16">
        <v>197.52</v>
      </c>
      <c r="R1639" s="11">
        <v>0</v>
      </c>
      <c r="S1639" t="s">
        <v>2409</v>
      </c>
      <c r="T1639" s="11">
        <v>0</v>
      </c>
      <c r="U1639" t="s">
        <v>60</v>
      </c>
      <c r="V1639" s="13">
        <v>46277</v>
      </c>
      <c r="W1639" t="s">
        <v>68</v>
      </c>
      <c r="X1639" t="s">
        <v>98</v>
      </c>
      <c r="Y1639" t="s">
        <v>3933</v>
      </c>
      <c r="Z1639" t="s">
        <v>71</v>
      </c>
      <c r="AA1639" s="17">
        <v>0.2378587962963</v>
      </c>
      <c r="AB1639" t="s">
        <v>72</v>
      </c>
      <c r="AC1639" s="11">
        <v>0</v>
      </c>
      <c r="AD1639" t="s">
        <v>3934</v>
      </c>
      <c r="AE1639" s="13">
        <v>46276</v>
      </c>
      <c r="AF1639" t="s">
        <v>1269</v>
      </c>
      <c r="AG1639" t="s">
        <v>406</v>
      </c>
      <c r="AH1639" s="10"/>
      <c r="AI1639" s="14">
        <f>IF(MID(S1639,14,1)="A",RIGHT(S1639,4)/1,IF(MID(S1639,13,1)="+",RIGHT(S1639,5)/10,IF(MID(S1639,13,1)="-",RIGHT(S1639,5)/1)))</f>
        <v>348</v>
      </c>
      <c r="AJ1639" s="14" t="str">
        <f>IF(AI1639&lt;3000,"St","LT")</f>
        <v>St</v>
      </c>
      <c r="AK1639" s="14" t="str">
        <f>VLOOKUP(MID(M1639,2,1),Sheet4!A:B,2,FALSE)</f>
        <v>Gd.13</v>
      </c>
      <c r="AL1639" s="14" t="str">
        <f>TEXT(D1639,"mmmm")</f>
        <v>September</v>
      </c>
      <c r="AM1639" s="14">
        <f>Q1639</f>
        <v>197.52</v>
      </c>
      <c r="AN1639" s="14">
        <f>O1639</f>
        <v>240</v>
      </c>
    </row>
    <row r="1640" spans="1:40">
      <c r="A1640" t="s">
        <v>57</v>
      </c>
      <c r="B1640" t="s">
        <v>3935</v>
      </c>
      <c r="C1640" t="s">
        <v>59</v>
      </c>
      <c r="D1640" s="13">
        <v>46276</v>
      </c>
      <c r="E1640" t="s">
        <v>212</v>
      </c>
      <c r="F1640" t="s">
        <v>60</v>
      </c>
      <c r="G1640" t="s">
        <v>60</v>
      </c>
      <c r="H1640" t="s">
        <v>334</v>
      </c>
      <c r="I1640" s="16">
        <v>2.2</v>
      </c>
      <c r="J1640" t="s">
        <v>325</v>
      </c>
      <c r="K1640" t="s">
        <v>59</v>
      </c>
      <c r="L1640" t="s">
        <v>74</v>
      </c>
      <c r="M1640" t="s">
        <v>184</v>
      </c>
      <c r="N1640" t="s">
        <v>3936</v>
      </c>
      <c r="O1640" s="11">
        <v>0</v>
      </c>
      <c r="P1640" s="11">
        <v>-149</v>
      </c>
      <c r="Q1640" s="11">
        <v>0</v>
      </c>
      <c r="R1640" s="12">
        <v>-65.858</v>
      </c>
      <c r="S1640" t="s">
        <v>3937</v>
      </c>
      <c r="T1640" s="11">
        <v>0</v>
      </c>
      <c r="U1640" t="s">
        <v>60</v>
      </c>
      <c r="V1640" s="13">
        <v>46277</v>
      </c>
      <c r="W1640" t="s">
        <v>68</v>
      </c>
      <c r="X1640" t="s">
        <v>187</v>
      </c>
      <c r="Y1640" t="s">
        <v>3938</v>
      </c>
      <c r="Z1640" t="s">
        <v>71</v>
      </c>
      <c r="AA1640" s="17">
        <v>0.26387731481481</v>
      </c>
      <c r="AB1640" t="s">
        <v>72</v>
      </c>
      <c r="AC1640" s="11">
        <v>0</v>
      </c>
      <c r="AD1640" t="s">
        <v>3939</v>
      </c>
      <c r="AE1640" s="13">
        <v>46276</v>
      </c>
      <c r="AF1640" t="s">
        <v>3940</v>
      </c>
      <c r="AG1640" t="s">
        <v>60</v>
      </c>
      <c r="AH1640" s="10"/>
      <c r="AI1640" s="14">
        <f>IF(MID(S1640,14,1)="A",RIGHT(S1640,4)/1,IF(MID(S1640,13,1)="+",RIGHT(S1640,5)/10,IF(MID(S1640,13,1)="-",RIGHT(S1640,5)/1)))</f>
        <v>227</v>
      </c>
      <c r="AJ1640" s="14" t="str">
        <f>IF(AI1640&lt;3000,"St","LT")</f>
        <v>St</v>
      </c>
      <c r="AK1640" s="14" t="str">
        <f>VLOOKUP(MID(M1640,2,1),Sheet4!A:B,2,FALSE)</f>
        <v>Gd.05</v>
      </c>
      <c r="AL1640" s="14" t="str">
        <f>TEXT(D1640,"mmmm")</f>
        <v>September</v>
      </c>
      <c r="AM1640" s="14">
        <f>Q1640</f>
        <v>0</v>
      </c>
      <c r="AN1640" s="14">
        <f>O1640</f>
        <v>0</v>
      </c>
    </row>
    <row r="1641" spans="1:40">
      <c r="A1641" t="s">
        <v>57</v>
      </c>
      <c r="B1641" t="s">
        <v>3935</v>
      </c>
      <c r="C1641" t="s">
        <v>59</v>
      </c>
      <c r="D1641" s="13">
        <v>46276</v>
      </c>
      <c r="E1641" t="s">
        <v>212</v>
      </c>
      <c r="F1641" t="s">
        <v>60</v>
      </c>
      <c r="G1641" t="s">
        <v>60</v>
      </c>
      <c r="H1641" t="s">
        <v>334</v>
      </c>
      <c r="I1641" s="16">
        <v>2.2</v>
      </c>
      <c r="J1641" t="s">
        <v>325</v>
      </c>
      <c r="K1641" t="s">
        <v>59</v>
      </c>
      <c r="L1641" t="s">
        <v>76</v>
      </c>
      <c r="M1641" t="s">
        <v>184</v>
      </c>
      <c r="N1641" t="s">
        <v>3941</v>
      </c>
      <c r="O1641" s="11">
        <v>62</v>
      </c>
      <c r="P1641" s="11">
        <v>0</v>
      </c>
      <c r="Q1641" s="12">
        <v>27.404</v>
      </c>
      <c r="R1641" s="11">
        <v>0</v>
      </c>
      <c r="S1641" t="s">
        <v>3937</v>
      </c>
      <c r="T1641" s="11">
        <v>0</v>
      </c>
      <c r="U1641" t="s">
        <v>60</v>
      </c>
      <c r="V1641" s="13">
        <v>46277</v>
      </c>
      <c r="W1641" t="s">
        <v>68</v>
      </c>
      <c r="X1641" t="s">
        <v>187</v>
      </c>
      <c r="Y1641" t="s">
        <v>3942</v>
      </c>
      <c r="Z1641" t="s">
        <v>71</v>
      </c>
      <c r="AA1641" s="17">
        <v>0.26363425925926</v>
      </c>
      <c r="AB1641" t="s">
        <v>72</v>
      </c>
      <c r="AC1641" s="11">
        <v>0</v>
      </c>
      <c r="AD1641" t="s">
        <v>3943</v>
      </c>
      <c r="AE1641" s="13">
        <v>46276</v>
      </c>
      <c r="AF1641" t="s">
        <v>3940</v>
      </c>
      <c r="AG1641" t="s">
        <v>60</v>
      </c>
      <c r="AH1641" s="10"/>
      <c r="AI1641" s="14">
        <f>IF(MID(S1641,14,1)="A",RIGHT(S1641,4)/1,IF(MID(S1641,13,1)="+",RIGHT(S1641,5)/10,IF(MID(S1641,13,1)="-",RIGHT(S1641,5)/1)))</f>
        <v>227</v>
      </c>
      <c r="AJ1641" s="14" t="str">
        <f>IF(AI1641&lt;3000,"St","LT")</f>
        <v>St</v>
      </c>
      <c r="AK1641" s="14" t="str">
        <f>VLOOKUP(MID(M1641,2,1),Sheet4!A:B,2,FALSE)</f>
        <v>Gd.05</v>
      </c>
      <c r="AL1641" s="14" t="str">
        <f>TEXT(D1641,"mmmm")</f>
        <v>September</v>
      </c>
      <c r="AM1641" s="14">
        <f>Q1641</f>
        <v>27.404</v>
      </c>
      <c r="AN1641" s="14">
        <f>O1641</f>
        <v>62</v>
      </c>
    </row>
    <row r="1642" spans="1:40">
      <c r="A1642" t="s">
        <v>57</v>
      </c>
      <c r="B1642" t="s">
        <v>3935</v>
      </c>
      <c r="C1642" t="s">
        <v>59</v>
      </c>
      <c r="D1642" s="13">
        <v>46276</v>
      </c>
      <c r="E1642" t="s">
        <v>212</v>
      </c>
      <c r="F1642" t="s">
        <v>60</v>
      </c>
      <c r="G1642" t="s">
        <v>60</v>
      </c>
      <c r="H1642" t="s">
        <v>334</v>
      </c>
      <c r="I1642" s="16">
        <v>2.2</v>
      </c>
      <c r="J1642" t="s">
        <v>325</v>
      </c>
      <c r="K1642" t="s">
        <v>59</v>
      </c>
      <c r="L1642" t="s">
        <v>63</v>
      </c>
      <c r="M1642" t="s">
        <v>184</v>
      </c>
      <c r="N1642" t="s">
        <v>3936</v>
      </c>
      <c r="O1642" s="11">
        <v>0</v>
      </c>
      <c r="P1642" s="11">
        <v>211</v>
      </c>
      <c r="Q1642" s="11">
        <v>0</v>
      </c>
      <c r="R1642" s="12">
        <v>93.262</v>
      </c>
      <c r="S1642" t="s">
        <v>3937</v>
      </c>
      <c r="T1642" s="11">
        <v>0</v>
      </c>
      <c r="U1642" t="s">
        <v>60</v>
      </c>
      <c r="V1642" s="13">
        <v>46277</v>
      </c>
      <c r="W1642" t="s">
        <v>68</v>
      </c>
      <c r="X1642" t="s">
        <v>187</v>
      </c>
      <c r="Y1642" t="s">
        <v>3944</v>
      </c>
      <c r="Z1642" t="s">
        <v>71</v>
      </c>
      <c r="AA1642" s="17">
        <v>0.26266203703704</v>
      </c>
      <c r="AB1642" t="s">
        <v>72</v>
      </c>
      <c r="AC1642" s="11">
        <v>0</v>
      </c>
      <c r="AD1642" t="s">
        <v>3939</v>
      </c>
      <c r="AE1642" s="13">
        <v>46276</v>
      </c>
      <c r="AF1642" t="s">
        <v>3940</v>
      </c>
      <c r="AG1642" t="s">
        <v>60</v>
      </c>
      <c r="AH1642" s="10"/>
      <c r="AI1642" s="14">
        <f>IF(MID(S1642,14,1)="A",RIGHT(S1642,4)/1,IF(MID(S1642,13,1)="+",RIGHT(S1642,5)/10,IF(MID(S1642,13,1)="-",RIGHT(S1642,5)/1)))</f>
        <v>227</v>
      </c>
      <c r="AJ1642" s="14" t="str">
        <f>IF(AI1642&lt;3000,"St","LT")</f>
        <v>St</v>
      </c>
      <c r="AK1642" s="14" t="str">
        <f>VLOOKUP(MID(M1642,2,1),Sheet4!A:B,2,FALSE)</f>
        <v>Gd.05</v>
      </c>
      <c r="AL1642" s="14" t="str">
        <f>TEXT(D1642,"mmmm")</f>
        <v>September</v>
      </c>
      <c r="AM1642" s="14">
        <f>Q1642</f>
        <v>0</v>
      </c>
      <c r="AN1642" s="14">
        <f>O1642</f>
        <v>0</v>
      </c>
    </row>
    <row r="1643" spans="1:40">
      <c r="A1643" t="s">
        <v>57</v>
      </c>
      <c r="B1643" t="s">
        <v>2955</v>
      </c>
      <c r="C1643" t="s">
        <v>59</v>
      </c>
      <c r="D1643" s="13">
        <v>46276</v>
      </c>
      <c r="E1643" t="s">
        <v>60</v>
      </c>
      <c r="F1643" t="s">
        <v>60</v>
      </c>
      <c r="G1643" t="s">
        <v>60</v>
      </c>
      <c r="H1643" t="s">
        <v>1543</v>
      </c>
      <c r="I1643" s="16">
        <v>1.9</v>
      </c>
      <c r="J1643" t="s">
        <v>2956</v>
      </c>
      <c r="K1643" t="s">
        <v>59</v>
      </c>
      <c r="L1643" t="s">
        <v>74</v>
      </c>
      <c r="M1643" t="s">
        <v>184</v>
      </c>
      <c r="N1643" t="s">
        <v>3556</v>
      </c>
      <c r="O1643" s="11">
        <v>0</v>
      </c>
      <c r="P1643" s="11">
        <v>-106</v>
      </c>
      <c r="Q1643" s="11">
        <v>0</v>
      </c>
      <c r="R1643" s="12">
        <v>-339.836</v>
      </c>
      <c r="S1643" t="s">
        <v>2958</v>
      </c>
      <c r="T1643" s="11">
        <v>0</v>
      </c>
      <c r="U1643" t="s">
        <v>3945</v>
      </c>
      <c r="V1643" s="13">
        <v>46276</v>
      </c>
      <c r="W1643" t="s">
        <v>68</v>
      </c>
      <c r="X1643" t="s">
        <v>187</v>
      </c>
      <c r="Y1643" t="s">
        <v>3946</v>
      </c>
      <c r="Z1643" t="s">
        <v>71</v>
      </c>
      <c r="AA1643" s="17">
        <v>0.60782407407407</v>
      </c>
      <c r="AB1643" t="s">
        <v>72</v>
      </c>
      <c r="AC1643" s="11">
        <v>0</v>
      </c>
      <c r="AD1643" t="s">
        <v>3565</v>
      </c>
      <c r="AE1643" s="13">
        <v>46276</v>
      </c>
      <c r="AF1643" t="s">
        <v>60</v>
      </c>
      <c r="AG1643" t="s">
        <v>60</v>
      </c>
      <c r="AH1643" s="10"/>
      <c r="AI1643" s="14">
        <f>IF(MID(S1643,14,1)="A",RIGHT(S1643,4)/1,IF(MID(S1643,13,1)="+",RIGHT(S1643,5)/10,IF(MID(S1643,13,1)="-",RIGHT(S1643,5)/1)))</f>
        <v>1313.5</v>
      </c>
      <c r="AJ1643" s="14" t="str">
        <f>IF(AI1643&lt;3000,"St","LT")</f>
        <v>St</v>
      </c>
      <c r="AK1643" s="14" t="str">
        <f>VLOOKUP(MID(M1643,2,1),Sheet4!A:B,2,FALSE)</f>
        <v>Gd.05</v>
      </c>
      <c r="AL1643" s="14" t="str">
        <f>TEXT(D1643,"mmmm")</f>
        <v>September</v>
      </c>
      <c r="AM1643" s="14">
        <f>Q1643</f>
        <v>0</v>
      </c>
      <c r="AN1643" s="14">
        <f>O1643</f>
        <v>0</v>
      </c>
    </row>
    <row r="1644" spans="1:40">
      <c r="A1644" t="s">
        <v>57</v>
      </c>
      <c r="B1644" t="s">
        <v>2955</v>
      </c>
      <c r="C1644" t="s">
        <v>59</v>
      </c>
      <c r="D1644" s="13">
        <v>46276</v>
      </c>
      <c r="E1644" t="s">
        <v>60</v>
      </c>
      <c r="F1644" t="s">
        <v>60</v>
      </c>
      <c r="G1644" t="s">
        <v>60</v>
      </c>
      <c r="H1644" t="s">
        <v>1543</v>
      </c>
      <c r="I1644" s="16">
        <v>1.9</v>
      </c>
      <c r="J1644" t="s">
        <v>2956</v>
      </c>
      <c r="K1644" t="s">
        <v>59</v>
      </c>
      <c r="L1644" t="s">
        <v>76</v>
      </c>
      <c r="M1644" t="s">
        <v>184</v>
      </c>
      <c r="N1644" t="s">
        <v>3559</v>
      </c>
      <c r="O1644" s="11">
        <v>11</v>
      </c>
      <c r="P1644" s="11">
        <v>0</v>
      </c>
      <c r="Q1644" s="12">
        <v>35.266</v>
      </c>
      <c r="R1644" s="11">
        <v>0</v>
      </c>
      <c r="S1644" t="s">
        <v>2958</v>
      </c>
      <c r="T1644" s="11">
        <v>0</v>
      </c>
      <c r="U1644" t="s">
        <v>3945</v>
      </c>
      <c r="V1644" s="13">
        <v>46276</v>
      </c>
      <c r="W1644" t="s">
        <v>68</v>
      </c>
      <c r="X1644" t="s">
        <v>187</v>
      </c>
      <c r="Y1644" t="s">
        <v>3947</v>
      </c>
      <c r="Z1644" t="s">
        <v>71</v>
      </c>
      <c r="AA1644" s="17">
        <v>0.60748842592593</v>
      </c>
      <c r="AB1644" t="s">
        <v>72</v>
      </c>
      <c r="AC1644" s="11">
        <v>0</v>
      </c>
      <c r="AD1644" t="s">
        <v>3948</v>
      </c>
      <c r="AE1644" s="13">
        <v>46276</v>
      </c>
      <c r="AF1644" t="s">
        <v>60</v>
      </c>
      <c r="AG1644" t="s">
        <v>60</v>
      </c>
      <c r="AH1644" s="10"/>
      <c r="AI1644" s="14">
        <f>IF(MID(S1644,14,1)="A",RIGHT(S1644,4)/1,IF(MID(S1644,13,1)="+",RIGHT(S1644,5)/10,IF(MID(S1644,13,1)="-",RIGHT(S1644,5)/1)))</f>
        <v>1313.5</v>
      </c>
      <c r="AJ1644" s="14" t="str">
        <f>IF(AI1644&lt;3000,"St","LT")</f>
        <v>St</v>
      </c>
      <c r="AK1644" s="14" t="str">
        <f>VLOOKUP(MID(M1644,2,1),Sheet4!A:B,2,FALSE)</f>
        <v>Gd.05</v>
      </c>
      <c r="AL1644" s="14" t="str">
        <f>TEXT(D1644,"mmmm")</f>
        <v>September</v>
      </c>
      <c r="AM1644" s="14">
        <f>Q1644</f>
        <v>35.266</v>
      </c>
      <c r="AN1644" s="14">
        <f>O1644</f>
        <v>11</v>
      </c>
    </row>
    <row r="1645" spans="1:40">
      <c r="A1645" t="s">
        <v>57</v>
      </c>
      <c r="B1645" t="s">
        <v>2955</v>
      </c>
      <c r="C1645" t="s">
        <v>59</v>
      </c>
      <c r="D1645" s="13">
        <v>46276</v>
      </c>
      <c r="E1645" t="s">
        <v>60</v>
      </c>
      <c r="F1645" t="s">
        <v>60</v>
      </c>
      <c r="G1645" t="s">
        <v>60</v>
      </c>
      <c r="H1645" t="s">
        <v>1543</v>
      </c>
      <c r="I1645" s="16">
        <v>1.9</v>
      </c>
      <c r="J1645" t="s">
        <v>2956</v>
      </c>
      <c r="K1645" t="s">
        <v>59</v>
      </c>
      <c r="L1645" t="s">
        <v>63</v>
      </c>
      <c r="M1645" t="s">
        <v>184</v>
      </c>
      <c r="N1645" t="s">
        <v>3556</v>
      </c>
      <c r="O1645" s="11">
        <v>0</v>
      </c>
      <c r="P1645" s="11">
        <v>119</v>
      </c>
      <c r="Q1645" s="11">
        <v>0</v>
      </c>
      <c r="R1645" s="12">
        <v>381.514</v>
      </c>
      <c r="S1645" t="s">
        <v>2958</v>
      </c>
      <c r="T1645" s="11">
        <v>0</v>
      </c>
      <c r="U1645" t="s">
        <v>3945</v>
      </c>
      <c r="V1645" s="13">
        <v>46276</v>
      </c>
      <c r="W1645" t="s">
        <v>68</v>
      </c>
      <c r="X1645" t="s">
        <v>187</v>
      </c>
      <c r="Y1645" t="s">
        <v>3949</v>
      </c>
      <c r="Z1645" t="s">
        <v>71</v>
      </c>
      <c r="AA1645" s="17">
        <v>0.60605324074074</v>
      </c>
      <c r="AB1645" t="s">
        <v>72</v>
      </c>
      <c r="AC1645" s="11">
        <v>0</v>
      </c>
      <c r="AD1645" t="s">
        <v>3565</v>
      </c>
      <c r="AE1645" s="13">
        <v>46276</v>
      </c>
      <c r="AF1645" t="s">
        <v>60</v>
      </c>
      <c r="AG1645" t="s">
        <v>60</v>
      </c>
      <c r="AH1645" s="10"/>
      <c r="AI1645" s="14">
        <f>IF(MID(S1645,14,1)="A",RIGHT(S1645,4)/1,IF(MID(S1645,13,1)="+",RIGHT(S1645,5)/10,IF(MID(S1645,13,1)="-",RIGHT(S1645,5)/1)))</f>
        <v>1313.5</v>
      </c>
      <c r="AJ1645" s="14" t="str">
        <f>IF(AI1645&lt;3000,"St","LT")</f>
        <v>St</v>
      </c>
      <c r="AK1645" s="14" t="str">
        <f>VLOOKUP(MID(M1645,2,1),Sheet4!A:B,2,FALSE)</f>
        <v>Gd.05</v>
      </c>
      <c r="AL1645" s="14" t="str">
        <f>TEXT(D1645,"mmmm")</f>
        <v>September</v>
      </c>
      <c r="AM1645" s="14">
        <f>Q1645</f>
        <v>0</v>
      </c>
      <c r="AN1645" s="14">
        <f>O1645</f>
        <v>0</v>
      </c>
    </row>
    <row r="1646" spans="1:40">
      <c r="A1646" t="s">
        <v>57</v>
      </c>
      <c r="B1646" t="s">
        <v>2955</v>
      </c>
      <c r="C1646" t="s">
        <v>59</v>
      </c>
      <c r="D1646" s="13">
        <v>46276</v>
      </c>
      <c r="E1646" t="s">
        <v>60</v>
      </c>
      <c r="F1646" t="s">
        <v>60</v>
      </c>
      <c r="G1646" t="s">
        <v>60</v>
      </c>
      <c r="H1646" t="s">
        <v>1543</v>
      </c>
      <c r="I1646" s="16">
        <v>1.9</v>
      </c>
      <c r="J1646" t="s">
        <v>2956</v>
      </c>
      <c r="K1646" t="s">
        <v>59</v>
      </c>
      <c r="L1646" t="s">
        <v>76</v>
      </c>
      <c r="M1646" t="s">
        <v>77</v>
      </c>
      <c r="N1646" t="s">
        <v>3559</v>
      </c>
      <c r="O1646" s="11">
        <v>2</v>
      </c>
      <c r="P1646" s="11">
        <v>0</v>
      </c>
      <c r="Q1646" s="12">
        <v>6.412</v>
      </c>
      <c r="R1646" s="11">
        <v>0</v>
      </c>
      <c r="S1646" t="s">
        <v>2958</v>
      </c>
      <c r="T1646" s="11">
        <v>0</v>
      </c>
      <c r="U1646" t="s">
        <v>60</v>
      </c>
      <c r="V1646" s="13">
        <v>46276</v>
      </c>
      <c r="W1646" t="s">
        <v>68</v>
      </c>
      <c r="X1646" t="s">
        <v>69</v>
      </c>
      <c r="Y1646" t="s">
        <v>3950</v>
      </c>
      <c r="Z1646" t="s">
        <v>71</v>
      </c>
      <c r="AA1646" s="17">
        <v>0.97179398148148</v>
      </c>
      <c r="AB1646" t="s">
        <v>72</v>
      </c>
      <c r="AC1646" s="11">
        <v>0</v>
      </c>
      <c r="AD1646" t="s">
        <v>3951</v>
      </c>
      <c r="AE1646" s="13">
        <v>46276</v>
      </c>
      <c r="AF1646" t="s">
        <v>60</v>
      </c>
      <c r="AG1646" t="s">
        <v>60</v>
      </c>
      <c r="AH1646" s="10"/>
      <c r="AI1646" s="14">
        <f>IF(MID(S1646,14,1)="A",RIGHT(S1646,4)/1,IF(MID(S1646,13,1)="+",RIGHT(S1646,5)/10,IF(MID(S1646,13,1)="-",RIGHT(S1646,5)/1)))</f>
        <v>1313.5</v>
      </c>
      <c r="AJ1646" s="14" t="str">
        <f>IF(AI1646&lt;3000,"St","LT")</f>
        <v>St</v>
      </c>
      <c r="AK1646" s="14" t="str">
        <f>VLOOKUP(MID(M1646,2,1),Sheet4!A:B,2,FALSE)</f>
        <v>Gd.05</v>
      </c>
      <c r="AL1646" s="14" t="str">
        <f>TEXT(D1646,"mmmm")</f>
        <v>September</v>
      </c>
      <c r="AM1646" s="14">
        <f>Q1646</f>
        <v>6.412</v>
      </c>
      <c r="AN1646" s="14">
        <f>O1646</f>
        <v>2</v>
      </c>
    </row>
    <row r="1647" spans="1:40">
      <c r="A1647" t="s">
        <v>57</v>
      </c>
      <c r="B1647" t="s">
        <v>2955</v>
      </c>
      <c r="C1647" t="s">
        <v>59</v>
      </c>
      <c r="D1647" s="13">
        <v>46276</v>
      </c>
      <c r="E1647" t="s">
        <v>60</v>
      </c>
      <c r="F1647" t="s">
        <v>60</v>
      </c>
      <c r="G1647" t="s">
        <v>60</v>
      </c>
      <c r="H1647" t="s">
        <v>1543</v>
      </c>
      <c r="I1647" s="16">
        <v>1.9</v>
      </c>
      <c r="J1647" t="s">
        <v>2956</v>
      </c>
      <c r="K1647" t="s">
        <v>59</v>
      </c>
      <c r="L1647" t="s">
        <v>74</v>
      </c>
      <c r="M1647" t="s">
        <v>184</v>
      </c>
      <c r="N1647" t="s">
        <v>3556</v>
      </c>
      <c r="O1647" s="11">
        <v>0</v>
      </c>
      <c r="P1647" s="11">
        <v>-10</v>
      </c>
      <c r="Q1647" s="11">
        <v>0</v>
      </c>
      <c r="R1647" s="16">
        <v>-32.06</v>
      </c>
      <c r="S1647" t="s">
        <v>2958</v>
      </c>
      <c r="T1647" s="11">
        <v>0</v>
      </c>
      <c r="U1647" t="s">
        <v>60</v>
      </c>
      <c r="V1647" s="13">
        <v>46276</v>
      </c>
      <c r="W1647" t="s">
        <v>68</v>
      </c>
      <c r="X1647" t="s">
        <v>69</v>
      </c>
      <c r="Y1647" t="s">
        <v>3952</v>
      </c>
      <c r="Z1647" t="s">
        <v>71</v>
      </c>
      <c r="AA1647" s="17">
        <v>0.96854166666667</v>
      </c>
      <c r="AB1647" t="s">
        <v>72</v>
      </c>
      <c r="AC1647" s="11">
        <v>0</v>
      </c>
      <c r="AD1647" t="s">
        <v>3558</v>
      </c>
      <c r="AE1647" s="13">
        <v>46276</v>
      </c>
      <c r="AF1647" t="s">
        <v>60</v>
      </c>
      <c r="AG1647" t="s">
        <v>60</v>
      </c>
      <c r="AH1647" s="10"/>
      <c r="AI1647" s="14">
        <f>IF(MID(S1647,14,1)="A",RIGHT(S1647,4)/1,IF(MID(S1647,13,1)="+",RIGHT(S1647,5)/10,IF(MID(S1647,13,1)="-",RIGHT(S1647,5)/1)))</f>
        <v>1313.5</v>
      </c>
      <c r="AJ1647" s="14" t="str">
        <f>IF(AI1647&lt;3000,"St","LT")</f>
        <v>St</v>
      </c>
      <c r="AK1647" s="14" t="str">
        <f>VLOOKUP(MID(M1647,2,1),Sheet4!A:B,2,FALSE)</f>
        <v>Gd.05</v>
      </c>
      <c r="AL1647" s="14" t="str">
        <f>TEXT(D1647,"mmmm")</f>
        <v>September</v>
      </c>
      <c r="AM1647" s="14">
        <f>Q1647</f>
        <v>0</v>
      </c>
      <c r="AN1647" s="14">
        <f>O1647</f>
        <v>0</v>
      </c>
    </row>
    <row r="1648" spans="1:40">
      <c r="A1648" t="s">
        <v>57</v>
      </c>
      <c r="B1648" t="s">
        <v>2955</v>
      </c>
      <c r="C1648" t="s">
        <v>59</v>
      </c>
      <c r="D1648" s="13">
        <v>46276</v>
      </c>
      <c r="E1648" t="s">
        <v>60</v>
      </c>
      <c r="F1648" t="s">
        <v>60</v>
      </c>
      <c r="G1648" t="s">
        <v>60</v>
      </c>
      <c r="H1648" t="s">
        <v>1543</v>
      </c>
      <c r="I1648" s="16">
        <v>1.9</v>
      </c>
      <c r="J1648" t="s">
        <v>2956</v>
      </c>
      <c r="K1648" t="s">
        <v>59</v>
      </c>
      <c r="L1648" t="s">
        <v>63</v>
      </c>
      <c r="M1648" t="s">
        <v>184</v>
      </c>
      <c r="N1648" t="s">
        <v>3556</v>
      </c>
      <c r="O1648" s="11">
        <v>0</v>
      </c>
      <c r="P1648" s="11">
        <v>75</v>
      </c>
      <c r="Q1648" s="11">
        <v>0</v>
      </c>
      <c r="R1648" s="16">
        <v>240.45</v>
      </c>
      <c r="S1648" t="s">
        <v>2958</v>
      </c>
      <c r="T1648" s="11">
        <v>0</v>
      </c>
      <c r="U1648" t="s">
        <v>60</v>
      </c>
      <c r="V1648" s="13">
        <v>46276</v>
      </c>
      <c r="W1648" t="s">
        <v>68</v>
      </c>
      <c r="X1648" t="s">
        <v>69</v>
      </c>
      <c r="Y1648" t="s">
        <v>3953</v>
      </c>
      <c r="Z1648" t="s">
        <v>71</v>
      </c>
      <c r="AA1648" s="17">
        <v>0.96788194444444</v>
      </c>
      <c r="AB1648" t="s">
        <v>72</v>
      </c>
      <c r="AC1648" s="11">
        <v>0</v>
      </c>
      <c r="AD1648" t="s">
        <v>3558</v>
      </c>
      <c r="AE1648" s="13">
        <v>46276</v>
      </c>
      <c r="AF1648" t="s">
        <v>60</v>
      </c>
      <c r="AG1648" t="s">
        <v>60</v>
      </c>
      <c r="AH1648" s="10"/>
      <c r="AI1648" s="14">
        <f>IF(MID(S1648,14,1)="A",RIGHT(S1648,4)/1,IF(MID(S1648,13,1)="+",RIGHT(S1648,5)/10,IF(MID(S1648,13,1)="-",RIGHT(S1648,5)/1)))</f>
        <v>1313.5</v>
      </c>
      <c r="AJ1648" s="14" t="str">
        <f>IF(AI1648&lt;3000,"St","LT")</f>
        <v>St</v>
      </c>
      <c r="AK1648" s="14" t="str">
        <f>VLOOKUP(MID(M1648,2,1),Sheet4!A:B,2,FALSE)</f>
        <v>Gd.05</v>
      </c>
      <c r="AL1648" s="14" t="str">
        <f>TEXT(D1648,"mmmm")</f>
        <v>September</v>
      </c>
      <c r="AM1648" s="14">
        <f>Q1648</f>
        <v>0</v>
      </c>
      <c r="AN1648" s="14">
        <f>O1648</f>
        <v>0</v>
      </c>
    </row>
    <row r="1649" spans="1:40">
      <c r="A1649" t="s">
        <v>57</v>
      </c>
      <c r="B1649" t="s">
        <v>2955</v>
      </c>
      <c r="C1649" t="s">
        <v>59</v>
      </c>
      <c r="D1649" s="13">
        <v>46276</v>
      </c>
      <c r="E1649" t="s">
        <v>60</v>
      </c>
      <c r="F1649" t="s">
        <v>60</v>
      </c>
      <c r="G1649" t="s">
        <v>60</v>
      </c>
      <c r="H1649" t="s">
        <v>1543</v>
      </c>
      <c r="I1649" s="16">
        <v>1.9</v>
      </c>
      <c r="J1649" t="s">
        <v>2956</v>
      </c>
      <c r="K1649" t="s">
        <v>59</v>
      </c>
      <c r="L1649" t="s">
        <v>76</v>
      </c>
      <c r="M1649" t="s">
        <v>77</v>
      </c>
      <c r="N1649" t="s">
        <v>3559</v>
      </c>
      <c r="O1649" s="11">
        <v>59</v>
      </c>
      <c r="P1649" s="11">
        <v>0</v>
      </c>
      <c r="Q1649" s="12">
        <v>189.154</v>
      </c>
      <c r="R1649" s="11">
        <v>0</v>
      </c>
      <c r="S1649" t="s">
        <v>2958</v>
      </c>
      <c r="T1649" s="11">
        <v>0</v>
      </c>
      <c r="U1649" t="s">
        <v>60</v>
      </c>
      <c r="V1649" s="13">
        <v>46276</v>
      </c>
      <c r="W1649" t="s">
        <v>68</v>
      </c>
      <c r="X1649" t="s">
        <v>69</v>
      </c>
      <c r="Y1649" t="s">
        <v>3954</v>
      </c>
      <c r="Z1649" t="s">
        <v>71</v>
      </c>
      <c r="AA1649" s="17">
        <v>0.96818287037037</v>
      </c>
      <c r="AB1649" t="s">
        <v>72</v>
      </c>
      <c r="AC1649" s="11">
        <v>0</v>
      </c>
      <c r="AD1649" t="s">
        <v>3955</v>
      </c>
      <c r="AE1649" s="13">
        <v>46276</v>
      </c>
      <c r="AF1649" t="s">
        <v>60</v>
      </c>
      <c r="AG1649" t="s">
        <v>60</v>
      </c>
      <c r="AH1649" s="10"/>
      <c r="AI1649" s="14">
        <f>IF(MID(S1649,14,1)="A",RIGHT(S1649,4)/1,IF(MID(S1649,13,1)="+",RIGHT(S1649,5)/10,IF(MID(S1649,13,1)="-",RIGHT(S1649,5)/1)))</f>
        <v>1313.5</v>
      </c>
      <c r="AJ1649" s="14" t="str">
        <f>IF(AI1649&lt;3000,"St","LT")</f>
        <v>St</v>
      </c>
      <c r="AK1649" s="14" t="str">
        <f>VLOOKUP(MID(M1649,2,1),Sheet4!A:B,2,FALSE)</f>
        <v>Gd.05</v>
      </c>
      <c r="AL1649" s="14" t="str">
        <f>TEXT(D1649,"mmmm")</f>
        <v>September</v>
      </c>
      <c r="AM1649" s="14">
        <f>Q1649</f>
        <v>189.154</v>
      </c>
      <c r="AN1649" s="14">
        <f>O1649</f>
        <v>59</v>
      </c>
    </row>
    <row r="1650" spans="1:40">
      <c r="A1650" t="s">
        <v>57</v>
      </c>
      <c r="B1650" t="s">
        <v>3217</v>
      </c>
      <c r="C1650" t="s">
        <v>59</v>
      </c>
      <c r="D1650" s="13">
        <v>46276</v>
      </c>
      <c r="E1650" t="s">
        <v>181</v>
      </c>
      <c r="F1650" t="s">
        <v>837</v>
      </c>
      <c r="G1650" t="s">
        <v>838</v>
      </c>
      <c r="H1650" t="s">
        <v>60</v>
      </c>
      <c r="I1650" s="16">
        <v>1.5</v>
      </c>
      <c r="J1650" t="s">
        <v>3218</v>
      </c>
      <c r="K1650" t="s">
        <v>59</v>
      </c>
      <c r="L1650" t="s">
        <v>76</v>
      </c>
      <c r="M1650" t="s">
        <v>282</v>
      </c>
      <c r="N1650" t="s">
        <v>3229</v>
      </c>
      <c r="O1650" s="11">
        <v>400</v>
      </c>
      <c r="P1650" s="11">
        <v>0</v>
      </c>
      <c r="Q1650" s="16">
        <v>470.4</v>
      </c>
      <c r="R1650" s="11">
        <v>0</v>
      </c>
      <c r="S1650" t="s">
        <v>3220</v>
      </c>
      <c r="T1650" s="11">
        <v>0</v>
      </c>
      <c r="U1650" t="s">
        <v>3492</v>
      </c>
      <c r="V1650" s="13">
        <v>46277</v>
      </c>
      <c r="W1650" t="s">
        <v>68</v>
      </c>
      <c r="X1650" t="s">
        <v>2959</v>
      </c>
      <c r="Y1650" t="s">
        <v>3956</v>
      </c>
      <c r="Z1650" t="s">
        <v>71</v>
      </c>
      <c r="AA1650" s="17">
        <v>0.27356481481481</v>
      </c>
      <c r="AB1650" t="s">
        <v>72</v>
      </c>
      <c r="AC1650" s="11">
        <v>0</v>
      </c>
      <c r="AD1650" t="s">
        <v>3957</v>
      </c>
      <c r="AE1650" s="13">
        <v>46276</v>
      </c>
      <c r="AF1650" t="s">
        <v>2149</v>
      </c>
      <c r="AG1650" t="s">
        <v>60</v>
      </c>
      <c r="AH1650" s="10"/>
      <c r="AI1650" s="14">
        <f>IF(MID(S1650,14,1)="A",RIGHT(S1650,4)/1,IF(MID(S1650,13,1)="+",RIGHT(S1650,5)/10,IF(MID(S1650,13,1)="-",RIGHT(S1650,5)/1)))</f>
        <v>866</v>
      </c>
      <c r="AJ1650" s="14" t="str">
        <f>IF(AI1650&lt;3000,"St","LT")</f>
        <v>St</v>
      </c>
      <c r="AK1650" s="14" t="str">
        <f>VLOOKUP(MID(M1650,2,1),Sheet4!A:B,2,FALSE)</f>
        <v>Gd.05</v>
      </c>
      <c r="AL1650" s="14" t="str">
        <f>TEXT(D1650,"mmmm")</f>
        <v>September</v>
      </c>
      <c r="AM1650" s="14">
        <f>Q1650</f>
        <v>470.4</v>
      </c>
      <c r="AN1650" s="14">
        <f>O1650</f>
        <v>400</v>
      </c>
    </row>
    <row r="1651" spans="1:40">
      <c r="A1651" t="s">
        <v>57</v>
      </c>
      <c r="B1651" t="s">
        <v>3217</v>
      </c>
      <c r="C1651" t="s">
        <v>59</v>
      </c>
      <c r="D1651" s="13">
        <v>46276</v>
      </c>
      <c r="E1651" t="s">
        <v>181</v>
      </c>
      <c r="F1651" t="s">
        <v>837</v>
      </c>
      <c r="G1651" t="s">
        <v>838</v>
      </c>
      <c r="H1651" t="s">
        <v>60</v>
      </c>
      <c r="I1651" s="16">
        <v>1.5</v>
      </c>
      <c r="J1651" t="s">
        <v>3218</v>
      </c>
      <c r="K1651" t="s">
        <v>59</v>
      </c>
      <c r="L1651" t="s">
        <v>63</v>
      </c>
      <c r="M1651" t="s">
        <v>282</v>
      </c>
      <c r="N1651" t="s">
        <v>3243</v>
      </c>
      <c r="O1651" s="11">
        <v>0</v>
      </c>
      <c r="P1651" s="11">
        <v>400</v>
      </c>
      <c r="Q1651" s="11">
        <v>0</v>
      </c>
      <c r="R1651" s="16">
        <v>470.4</v>
      </c>
      <c r="S1651" t="s">
        <v>3220</v>
      </c>
      <c r="T1651" s="11">
        <v>0</v>
      </c>
      <c r="U1651" t="s">
        <v>3492</v>
      </c>
      <c r="V1651" s="13">
        <v>46277</v>
      </c>
      <c r="W1651" t="s">
        <v>68</v>
      </c>
      <c r="X1651" t="s">
        <v>2959</v>
      </c>
      <c r="Y1651" t="s">
        <v>3958</v>
      </c>
      <c r="Z1651" t="s">
        <v>71</v>
      </c>
      <c r="AA1651" s="17">
        <v>0.27341435185185</v>
      </c>
      <c r="AB1651" t="s">
        <v>72</v>
      </c>
      <c r="AC1651" s="11">
        <v>0</v>
      </c>
      <c r="AD1651" t="s">
        <v>3959</v>
      </c>
      <c r="AE1651" s="13">
        <v>46276</v>
      </c>
      <c r="AF1651" t="s">
        <v>2149</v>
      </c>
      <c r="AG1651" t="s">
        <v>60</v>
      </c>
      <c r="AH1651" s="10"/>
      <c r="AI1651" s="14">
        <f>IF(MID(S1651,14,1)="A",RIGHT(S1651,4)/1,IF(MID(S1651,13,1)="+",RIGHT(S1651,5)/10,IF(MID(S1651,13,1)="-",RIGHT(S1651,5)/1)))</f>
        <v>866</v>
      </c>
      <c r="AJ1651" s="14" t="str">
        <f>IF(AI1651&lt;3000,"St","LT")</f>
        <v>St</v>
      </c>
      <c r="AK1651" s="14" t="str">
        <f>VLOOKUP(MID(M1651,2,1),Sheet4!A:B,2,FALSE)</f>
        <v>Gd.05</v>
      </c>
      <c r="AL1651" s="14" t="str">
        <f>TEXT(D1651,"mmmm")</f>
        <v>September</v>
      </c>
      <c r="AM1651" s="14">
        <f>Q1651</f>
        <v>0</v>
      </c>
      <c r="AN1651" s="14">
        <f>O1651</f>
        <v>0</v>
      </c>
    </row>
    <row r="1652" spans="1:40">
      <c r="A1652" t="s">
        <v>57</v>
      </c>
      <c r="B1652" t="s">
        <v>3217</v>
      </c>
      <c r="C1652" t="s">
        <v>59</v>
      </c>
      <c r="D1652" s="13">
        <v>46276</v>
      </c>
      <c r="E1652" t="s">
        <v>181</v>
      </c>
      <c r="F1652" t="s">
        <v>837</v>
      </c>
      <c r="G1652" t="s">
        <v>838</v>
      </c>
      <c r="H1652" t="s">
        <v>60</v>
      </c>
      <c r="I1652" s="16">
        <v>1.5</v>
      </c>
      <c r="J1652" t="s">
        <v>3218</v>
      </c>
      <c r="K1652" t="s">
        <v>59</v>
      </c>
      <c r="L1652" t="s">
        <v>63</v>
      </c>
      <c r="M1652" t="s">
        <v>282</v>
      </c>
      <c r="N1652" t="s">
        <v>3219</v>
      </c>
      <c r="O1652" s="11">
        <v>0</v>
      </c>
      <c r="P1652" s="11">
        <v>400</v>
      </c>
      <c r="Q1652" s="11">
        <v>0</v>
      </c>
      <c r="R1652" s="16">
        <v>470.4</v>
      </c>
      <c r="S1652" t="s">
        <v>3220</v>
      </c>
      <c r="T1652" s="11">
        <v>0</v>
      </c>
      <c r="U1652" t="s">
        <v>3492</v>
      </c>
      <c r="V1652" s="13">
        <v>46277</v>
      </c>
      <c r="W1652" t="s">
        <v>68</v>
      </c>
      <c r="X1652" t="s">
        <v>2959</v>
      </c>
      <c r="Y1652" t="s">
        <v>3960</v>
      </c>
      <c r="Z1652" t="s">
        <v>71</v>
      </c>
      <c r="AA1652" s="17">
        <v>0.19763888888889</v>
      </c>
      <c r="AB1652" t="s">
        <v>72</v>
      </c>
      <c r="AC1652" s="11">
        <v>0</v>
      </c>
      <c r="AD1652" t="s">
        <v>3961</v>
      </c>
      <c r="AE1652" s="13">
        <v>46276</v>
      </c>
      <c r="AF1652" t="s">
        <v>2149</v>
      </c>
      <c r="AG1652" t="s">
        <v>60</v>
      </c>
      <c r="AH1652" s="10"/>
      <c r="AI1652" s="14">
        <f>IF(MID(S1652,14,1)="A",RIGHT(S1652,4)/1,IF(MID(S1652,13,1)="+",RIGHT(S1652,5)/10,IF(MID(S1652,13,1)="-",RIGHT(S1652,5)/1)))</f>
        <v>866</v>
      </c>
      <c r="AJ1652" s="14" t="str">
        <f>IF(AI1652&lt;3000,"St","LT")</f>
        <v>St</v>
      </c>
      <c r="AK1652" s="14" t="str">
        <f>VLOOKUP(MID(M1652,2,1),Sheet4!A:B,2,FALSE)</f>
        <v>Gd.05</v>
      </c>
      <c r="AL1652" s="14" t="str">
        <f>TEXT(D1652,"mmmm")</f>
        <v>September</v>
      </c>
      <c r="AM1652" s="14">
        <f>Q1652</f>
        <v>0</v>
      </c>
      <c r="AN1652" s="14">
        <f>O1652</f>
        <v>0</v>
      </c>
    </row>
    <row r="1653" spans="1:40">
      <c r="A1653" t="s">
        <v>57</v>
      </c>
      <c r="B1653" t="s">
        <v>3217</v>
      </c>
      <c r="C1653" t="s">
        <v>59</v>
      </c>
      <c r="D1653" s="13">
        <v>46276</v>
      </c>
      <c r="E1653" t="s">
        <v>181</v>
      </c>
      <c r="F1653" t="s">
        <v>837</v>
      </c>
      <c r="G1653" t="s">
        <v>838</v>
      </c>
      <c r="H1653" t="s">
        <v>60</v>
      </c>
      <c r="I1653" s="16">
        <v>1.5</v>
      </c>
      <c r="J1653" t="s">
        <v>3218</v>
      </c>
      <c r="K1653" t="s">
        <v>59</v>
      </c>
      <c r="L1653" t="s">
        <v>63</v>
      </c>
      <c r="M1653" t="s">
        <v>282</v>
      </c>
      <c r="N1653" t="s">
        <v>3248</v>
      </c>
      <c r="O1653" s="11">
        <v>0</v>
      </c>
      <c r="P1653" s="11">
        <v>400</v>
      </c>
      <c r="Q1653" s="11">
        <v>0</v>
      </c>
      <c r="R1653" s="16">
        <v>470.4</v>
      </c>
      <c r="S1653" t="s">
        <v>3220</v>
      </c>
      <c r="T1653" s="11">
        <v>0</v>
      </c>
      <c r="U1653" t="s">
        <v>3492</v>
      </c>
      <c r="V1653" s="13">
        <v>46277</v>
      </c>
      <c r="W1653" t="s">
        <v>68</v>
      </c>
      <c r="X1653" t="s">
        <v>2959</v>
      </c>
      <c r="Y1653" t="s">
        <v>3962</v>
      </c>
      <c r="Z1653" t="s">
        <v>71</v>
      </c>
      <c r="AA1653" s="17">
        <v>0.19773148148148</v>
      </c>
      <c r="AB1653" t="s">
        <v>72</v>
      </c>
      <c r="AC1653" s="11">
        <v>0</v>
      </c>
      <c r="AD1653" t="s">
        <v>3963</v>
      </c>
      <c r="AE1653" s="13">
        <v>46276</v>
      </c>
      <c r="AF1653" t="s">
        <v>2149</v>
      </c>
      <c r="AG1653" t="s">
        <v>60</v>
      </c>
      <c r="AH1653" s="10"/>
      <c r="AI1653" s="14">
        <f>IF(MID(S1653,14,1)="A",RIGHT(S1653,4)/1,IF(MID(S1653,13,1)="+",RIGHT(S1653,5)/10,IF(MID(S1653,13,1)="-",RIGHT(S1653,5)/1)))</f>
        <v>866</v>
      </c>
      <c r="AJ1653" s="14" t="str">
        <f>IF(AI1653&lt;3000,"St","LT")</f>
        <v>St</v>
      </c>
      <c r="AK1653" s="14" t="str">
        <f>VLOOKUP(MID(M1653,2,1),Sheet4!A:B,2,FALSE)</f>
        <v>Gd.05</v>
      </c>
      <c r="AL1653" s="14" t="str">
        <f>TEXT(D1653,"mmmm")</f>
        <v>September</v>
      </c>
      <c r="AM1653" s="14">
        <f>Q1653</f>
        <v>0</v>
      </c>
      <c r="AN1653" s="14">
        <f>O1653</f>
        <v>0</v>
      </c>
    </row>
    <row r="1654" spans="1:40">
      <c r="A1654" t="s">
        <v>57</v>
      </c>
      <c r="B1654" t="s">
        <v>3217</v>
      </c>
      <c r="C1654" t="s">
        <v>59</v>
      </c>
      <c r="D1654" s="13">
        <v>46276</v>
      </c>
      <c r="E1654" t="s">
        <v>181</v>
      </c>
      <c r="F1654" t="s">
        <v>837</v>
      </c>
      <c r="G1654" t="s">
        <v>838</v>
      </c>
      <c r="H1654" t="s">
        <v>60</v>
      </c>
      <c r="I1654" s="16">
        <v>1.5</v>
      </c>
      <c r="J1654" t="s">
        <v>3218</v>
      </c>
      <c r="K1654" t="s">
        <v>59</v>
      </c>
      <c r="L1654" t="s">
        <v>76</v>
      </c>
      <c r="M1654" t="s">
        <v>282</v>
      </c>
      <c r="N1654" t="s">
        <v>3223</v>
      </c>
      <c r="O1654" s="11">
        <v>400</v>
      </c>
      <c r="P1654" s="11">
        <v>0</v>
      </c>
      <c r="Q1654" s="16">
        <v>470.4</v>
      </c>
      <c r="R1654" s="11">
        <v>0</v>
      </c>
      <c r="S1654" t="s">
        <v>3220</v>
      </c>
      <c r="T1654" s="11">
        <v>0</v>
      </c>
      <c r="U1654" t="s">
        <v>3492</v>
      </c>
      <c r="V1654" s="13">
        <v>46277</v>
      </c>
      <c r="W1654" t="s">
        <v>68</v>
      </c>
      <c r="X1654" t="s">
        <v>2959</v>
      </c>
      <c r="Y1654" t="s">
        <v>3964</v>
      </c>
      <c r="Z1654" t="s">
        <v>71</v>
      </c>
      <c r="AA1654" s="17">
        <v>0.19796296296296</v>
      </c>
      <c r="AB1654" t="s">
        <v>72</v>
      </c>
      <c r="AC1654" s="11">
        <v>0</v>
      </c>
      <c r="AD1654" t="s">
        <v>3965</v>
      </c>
      <c r="AE1654" s="13">
        <v>46276</v>
      </c>
      <c r="AF1654" t="s">
        <v>2149</v>
      </c>
      <c r="AG1654" t="s">
        <v>60</v>
      </c>
      <c r="AH1654" s="10"/>
      <c r="AI1654" s="14">
        <f>IF(MID(S1654,14,1)="A",RIGHT(S1654,4)/1,IF(MID(S1654,13,1)="+",RIGHT(S1654,5)/10,IF(MID(S1654,13,1)="-",RIGHT(S1654,5)/1)))</f>
        <v>866</v>
      </c>
      <c r="AJ1654" s="14" t="str">
        <f>IF(AI1654&lt;3000,"St","LT")</f>
        <v>St</v>
      </c>
      <c r="AK1654" s="14" t="str">
        <f>VLOOKUP(MID(M1654,2,1),Sheet4!A:B,2,FALSE)</f>
        <v>Gd.05</v>
      </c>
      <c r="AL1654" s="14" t="str">
        <f>TEXT(D1654,"mmmm")</f>
        <v>September</v>
      </c>
      <c r="AM1654" s="14">
        <f>Q1654</f>
        <v>470.4</v>
      </c>
      <c r="AN1654" s="14">
        <f>O1654</f>
        <v>400</v>
      </c>
    </row>
    <row r="1655" spans="1:40">
      <c r="A1655" t="s">
        <v>57</v>
      </c>
      <c r="B1655" t="s">
        <v>3217</v>
      </c>
      <c r="C1655" t="s">
        <v>59</v>
      </c>
      <c r="D1655" s="13">
        <v>46276</v>
      </c>
      <c r="E1655" t="s">
        <v>181</v>
      </c>
      <c r="F1655" t="s">
        <v>837</v>
      </c>
      <c r="G1655" t="s">
        <v>838</v>
      </c>
      <c r="H1655" t="s">
        <v>60</v>
      </c>
      <c r="I1655" s="16">
        <v>1.5</v>
      </c>
      <c r="J1655" t="s">
        <v>3218</v>
      </c>
      <c r="K1655" t="s">
        <v>59</v>
      </c>
      <c r="L1655" t="s">
        <v>76</v>
      </c>
      <c r="M1655" t="s">
        <v>282</v>
      </c>
      <c r="N1655" t="s">
        <v>3226</v>
      </c>
      <c r="O1655" s="11">
        <v>400</v>
      </c>
      <c r="P1655" s="11">
        <v>0</v>
      </c>
      <c r="Q1655" s="16">
        <v>470.4</v>
      </c>
      <c r="R1655" s="11">
        <v>0</v>
      </c>
      <c r="S1655" t="s">
        <v>3220</v>
      </c>
      <c r="T1655" s="11">
        <v>0</v>
      </c>
      <c r="U1655" t="s">
        <v>3492</v>
      </c>
      <c r="V1655" s="13">
        <v>46277</v>
      </c>
      <c r="W1655" t="s">
        <v>68</v>
      </c>
      <c r="X1655" t="s">
        <v>2959</v>
      </c>
      <c r="Y1655" t="s">
        <v>3964</v>
      </c>
      <c r="Z1655" t="s">
        <v>71</v>
      </c>
      <c r="AA1655" s="17">
        <v>0.19796296296296</v>
      </c>
      <c r="AB1655" t="s">
        <v>72</v>
      </c>
      <c r="AC1655" s="11">
        <v>0</v>
      </c>
      <c r="AD1655" t="s">
        <v>3966</v>
      </c>
      <c r="AE1655" s="13">
        <v>46276</v>
      </c>
      <c r="AF1655" t="s">
        <v>2149</v>
      </c>
      <c r="AG1655" t="s">
        <v>60</v>
      </c>
      <c r="AH1655" s="10"/>
      <c r="AI1655" s="14">
        <f>IF(MID(S1655,14,1)="A",RIGHT(S1655,4)/1,IF(MID(S1655,13,1)="+",RIGHT(S1655,5)/10,IF(MID(S1655,13,1)="-",RIGHT(S1655,5)/1)))</f>
        <v>866</v>
      </c>
      <c r="AJ1655" s="14" t="str">
        <f>IF(AI1655&lt;3000,"St","LT")</f>
        <v>St</v>
      </c>
      <c r="AK1655" s="14" t="str">
        <f>VLOOKUP(MID(M1655,2,1),Sheet4!A:B,2,FALSE)</f>
        <v>Gd.05</v>
      </c>
      <c r="AL1655" s="14" t="str">
        <f>TEXT(D1655,"mmmm")</f>
        <v>September</v>
      </c>
      <c r="AM1655" s="14">
        <f>Q1655</f>
        <v>470.4</v>
      </c>
      <c r="AN1655" s="14">
        <f>O1655</f>
        <v>400</v>
      </c>
    </row>
    <row r="1656" spans="1:40">
      <c r="A1656" t="s">
        <v>57</v>
      </c>
      <c r="B1656" t="s">
        <v>3587</v>
      </c>
      <c r="C1656" t="s">
        <v>59</v>
      </c>
      <c r="D1656" s="13">
        <v>46276</v>
      </c>
      <c r="E1656" t="s">
        <v>60</v>
      </c>
      <c r="F1656" t="s">
        <v>60</v>
      </c>
      <c r="G1656" t="s">
        <v>60</v>
      </c>
      <c r="H1656" t="s">
        <v>82</v>
      </c>
      <c r="I1656" s="16">
        <v>2.5</v>
      </c>
      <c r="J1656" t="s">
        <v>1464</v>
      </c>
      <c r="K1656" t="s">
        <v>59</v>
      </c>
      <c r="L1656" t="s">
        <v>63</v>
      </c>
      <c r="M1656" t="s">
        <v>1778</v>
      </c>
      <c r="N1656" t="s">
        <v>3593</v>
      </c>
      <c r="O1656" s="11">
        <v>0</v>
      </c>
      <c r="P1656" s="11">
        <v>37</v>
      </c>
      <c r="Q1656" s="11">
        <v>0</v>
      </c>
      <c r="R1656" s="16">
        <v>594.96</v>
      </c>
      <c r="S1656" t="s">
        <v>3589</v>
      </c>
      <c r="T1656" s="11">
        <v>0</v>
      </c>
      <c r="U1656" t="s">
        <v>3590</v>
      </c>
      <c r="V1656" s="13">
        <v>46276</v>
      </c>
      <c r="W1656" t="s">
        <v>68</v>
      </c>
      <c r="X1656" t="s">
        <v>1417</v>
      </c>
      <c r="Y1656" t="s">
        <v>3967</v>
      </c>
      <c r="Z1656" t="s">
        <v>71</v>
      </c>
      <c r="AA1656" s="17">
        <v>0.63109953703704</v>
      </c>
      <c r="AB1656" t="s">
        <v>72</v>
      </c>
      <c r="AC1656" s="11">
        <v>0</v>
      </c>
      <c r="AD1656" t="s">
        <v>3968</v>
      </c>
      <c r="AE1656" s="13">
        <v>46276</v>
      </c>
      <c r="AF1656" t="s">
        <v>60</v>
      </c>
      <c r="AG1656" t="s">
        <v>60</v>
      </c>
      <c r="AH1656" s="10"/>
      <c r="AI1656" s="14">
        <f>IF(MID(S1656,14,1)="A",RIGHT(S1656,4)/1,IF(MID(S1656,13,1)="+",RIGHT(S1656,5)/10,IF(MID(S1656,13,1)="-",RIGHT(S1656,5)/1)))</f>
        <v>5400</v>
      </c>
      <c r="AJ1656" s="14" t="str">
        <f>IF(AI1656&lt;3000,"St","LT")</f>
        <v>LT</v>
      </c>
      <c r="AK1656" s="14" t="str">
        <f>VLOOKUP(MID(M1656,2,1),Sheet4!A:B,2,FALSE)</f>
        <v>Gd.10</v>
      </c>
      <c r="AL1656" s="14" t="str">
        <f>TEXT(D1656,"mmmm")</f>
        <v>September</v>
      </c>
      <c r="AM1656" s="14">
        <f>Q1656</f>
        <v>0</v>
      </c>
      <c r="AN1656" s="14">
        <f>O1656</f>
        <v>0</v>
      </c>
    </row>
    <row r="1657" spans="1:40">
      <c r="A1657" t="s">
        <v>57</v>
      </c>
      <c r="B1657" t="s">
        <v>3587</v>
      </c>
      <c r="C1657" t="s">
        <v>59</v>
      </c>
      <c r="D1657" s="13">
        <v>46276</v>
      </c>
      <c r="E1657" t="s">
        <v>1595</v>
      </c>
      <c r="F1657" t="s">
        <v>60</v>
      </c>
      <c r="G1657" t="s">
        <v>60</v>
      </c>
      <c r="H1657" t="s">
        <v>82</v>
      </c>
      <c r="I1657" s="16">
        <v>2.5</v>
      </c>
      <c r="J1657" t="s">
        <v>1464</v>
      </c>
      <c r="K1657" t="s">
        <v>59</v>
      </c>
      <c r="L1657" t="s">
        <v>76</v>
      </c>
      <c r="M1657" t="s">
        <v>1778</v>
      </c>
      <c r="N1657" t="s">
        <v>3588</v>
      </c>
      <c r="O1657" s="11">
        <v>37</v>
      </c>
      <c r="P1657" s="11">
        <v>0</v>
      </c>
      <c r="Q1657" s="16">
        <v>594.96</v>
      </c>
      <c r="R1657" s="11">
        <v>0</v>
      </c>
      <c r="S1657" t="s">
        <v>3589</v>
      </c>
      <c r="T1657" s="11">
        <v>0</v>
      </c>
      <c r="U1657" t="s">
        <v>3590</v>
      </c>
      <c r="V1657" s="13">
        <v>46276</v>
      </c>
      <c r="W1657" t="s">
        <v>68</v>
      </c>
      <c r="X1657" t="s">
        <v>1417</v>
      </c>
      <c r="Y1657" t="s">
        <v>3969</v>
      </c>
      <c r="Z1657" t="s">
        <v>71</v>
      </c>
      <c r="AA1657" s="17">
        <v>0.6125462962963</v>
      </c>
      <c r="AB1657" t="s">
        <v>72</v>
      </c>
      <c r="AC1657" s="11">
        <v>0</v>
      </c>
      <c r="AD1657" t="s">
        <v>3970</v>
      </c>
      <c r="AE1657" s="13">
        <v>46276</v>
      </c>
      <c r="AF1657" t="s">
        <v>60</v>
      </c>
      <c r="AG1657" t="s">
        <v>60</v>
      </c>
      <c r="AH1657" s="10"/>
      <c r="AI1657" s="14">
        <f>IF(MID(S1657,14,1)="A",RIGHT(S1657,4)/1,IF(MID(S1657,13,1)="+",RIGHT(S1657,5)/10,IF(MID(S1657,13,1)="-",RIGHT(S1657,5)/1)))</f>
        <v>5400</v>
      </c>
      <c r="AJ1657" s="14" t="str">
        <f>IF(AI1657&lt;3000,"St","LT")</f>
        <v>LT</v>
      </c>
      <c r="AK1657" s="14" t="str">
        <f>VLOOKUP(MID(M1657,2,1),Sheet4!A:B,2,FALSE)</f>
        <v>Gd.10</v>
      </c>
      <c r="AL1657" s="14" t="str">
        <f>TEXT(D1657,"mmmm")</f>
        <v>September</v>
      </c>
      <c r="AM1657" s="14">
        <f>Q1657</f>
        <v>594.96</v>
      </c>
      <c r="AN1657" s="14">
        <f>O1657</f>
        <v>37</v>
      </c>
    </row>
    <row r="1658" spans="1:40">
      <c r="A1658" t="s">
        <v>57</v>
      </c>
      <c r="B1658" t="s">
        <v>3587</v>
      </c>
      <c r="C1658" t="s">
        <v>59</v>
      </c>
      <c r="D1658" s="13">
        <v>46276</v>
      </c>
      <c r="E1658" t="s">
        <v>60</v>
      </c>
      <c r="F1658" t="s">
        <v>60</v>
      </c>
      <c r="G1658" t="s">
        <v>60</v>
      </c>
      <c r="H1658" t="s">
        <v>82</v>
      </c>
      <c r="I1658" s="16">
        <v>2.5</v>
      </c>
      <c r="J1658" t="s">
        <v>1464</v>
      </c>
      <c r="K1658" t="s">
        <v>59</v>
      </c>
      <c r="L1658" t="s">
        <v>63</v>
      </c>
      <c r="M1658" t="s">
        <v>1778</v>
      </c>
      <c r="N1658" t="s">
        <v>3971</v>
      </c>
      <c r="O1658" s="11">
        <v>0</v>
      </c>
      <c r="P1658" s="11">
        <v>37</v>
      </c>
      <c r="Q1658" s="11">
        <v>0</v>
      </c>
      <c r="R1658" s="16">
        <v>594.96</v>
      </c>
      <c r="S1658" t="s">
        <v>3589</v>
      </c>
      <c r="T1658" s="11">
        <v>0</v>
      </c>
      <c r="U1658" t="s">
        <v>3590</v>
      </c>
      <c r="V1658" s="13">
        <v>46276</v>
      </c>
      <c r="W1658" t="s">
        <v>68</v>
      </c>
      <c r="X1658" t="s">
        <v>1417</v>
      </c>
      <c r="Y1658" t="s">
        <v>3972</v>
      </c>
      <c r="Z1658" t="s">
        <v>71</v>
      </c>
      <c r="AA1658" s="17">
        <v>0.7290625</v>
      </c>
      <c r="AB1658" t="s">
        <v>72</v>
      </c>
      <c r="AC1658" s="11">
        <v>0</v>
      </c>
      <c r="AD1658" t="s">
        <v>3973</v>
      </c>
      <c r="AE1658" s="13">
        <v>46276</v>
      </c>
      <c r="AF1658" t="s">
        <v>60</v>
      </c>
      <c r="AG1658" t="s">
        <v>60</v>
      </c>
      <c r="AH1658" s="10"/>
      <c r="AI1658" s="14">
        <f>IF(MID(S1658,14,1)="A",RIGHT(S1658,4)/1,IF(MID(S1658,13,1)="+",RIGHT(S1658,5)/10,IF(MID(S1658,13,1)="-",RIGHT(S1658,5)/1)))</f>
        <v>5400</v>
      </c>
      <c r="AJ1658" s="14" t="str">
        <f>IF(AI1658&lt;3000,"St","LT")</f>
        <v>LT</v>
      </c>
      <c r="AK1658" s="14" t="str">
        <f>VLOOKUP(MID(M1658,2,1),Sheet4!A:B,2,FALSE)</f>
        <v>Gd.10</v>
      </c>
      <c r="AL1658" s="14" t="str">
        <f>TEXT(D1658,"mmmm")</f>
        <v>September</v>
      </c>
      <c r="AM1658" s="14">
        <f>Q1658</f>
        <v>0</v>
      </c>
      <c r="AN1658" s="14">
        <f>O1658</f>
        <v>0</v>
      </c>
    </row>
    <row r="1659" spans="1:40">
      <c r="A1659" t="s">
        <v>57</v>
      </c>
      <c r="B1659" t="s">
        <v>3587</v>
      </c>
      <c r="C1659" t="s">
        <v>59</v>
      </c>
      <c r="D1659" s="13">
        <v>46276</v>
      </c>
      <c r="E1659" t="s">
        <v>1595</v>
      </c>
      <c r="F1659" t="s">
        <v>60</v>
      </c>
      <c r="G1659" t="s">
        <v>60</v>
      </c>
      <c r="H1659" t="s">
        <v>82</v>
      </c>
      <c r="I1659" s="16">
        <v>2.5</v>
      </c>
      <c r="J1659" t="s">
        <v>1464</v>
      </c>
      <c r="K1659" t="s">
        <v>59</v>
      </c>
      <c r="L1659" t="s">
        <v>76</v>
      </c>
      <c r="M1659" t="s">
        <v>1778</v>
      </c>
      <c r="N1659" t="s">
        <v>3588</v>
      </c>
      <c r="O1659" s="11">
        <v>37</v>
      </c>
      <c r="P1659" s="11">
        <v>0</v>
      </c>
      <c r="Q1659" s="16">
        <v>594.96</v>
      </c>
      <c r="R1659" s="11">
        <v>0</v>
      </c>
      <c r="S1659" t="s">
        <v>3589</v>
      </c>
      <c r="T1659" s="11">
        <v>0</v>
      </c>
      <c r="U1659" t="s">
        <v>3590</v>
      </c>
      <c r="V1659" s="13">
        <v>46276</v>
      </c>
      <c r="W1659" t="s">
        <v>68</v>
      </c>
      <c r="X1659" t="s">
        <v>1417</v>
      </c>
      <c r="Y1659" t="s">
        <v>3974</v>
      </c>
      <c r="Z1659" t="s">
        <v>71</v>
      </c>
      <c r="AA1659" s="17">
        <v>0.63137731481481</v>
      </c>
      <c r="AB1659" t="s">
        <v>72</v>
      </c>
      <c r="AC1659" s="11">
        <v>0</v>
      </c>
      <c r="AD1659" t="s">
        <v>3975</v>
      </c>
      <c r="AE1659" s="13">
        <v>46276</v>
      </c>
      <c r="AF1659" t="s">
        <v>60</v>
      </c>
      <c r="AG1659" t="s">
        <v>60</v>
      </c>
      <c r="AH1659" s="10"/>
      <c r="AI1659" s="14">
        <f>IF(MID(S1659,14,1)="A",RIGHT(S1659,4)/1,IF(MID(S1659,13,1)="+",RIGHT(S1659,5)/10,IF(MID(S1659,13,1)="-",RIGHT(S1659,5)/1)))</f>
        <v>5400</v>
      </c>
      <c r="AJ1659" s="14" t="str">
        <f>IF(AI1659&lt;3000,"St","LT")</f>
        <v>LT</v>
      </c>
      <c r="AK1659" s="14" t="str">
        <f>VLOOKUP(MID(M1659,2,1),Sheet4!A:B,2,FALSE)</f>
        <v>Gd.10</v>
      </c>
      <c r="AL1659" s="14" t="str">
        <f>TEXT(D1659,"mmmm")</f>
        <v>September</v>
      </c>
      <c r="AM1659" s="14">
        <f>Q1659</f>
        <v>594.96</v>
      </c>
      <c r="AN1659" s="14">
        <f>O1659</f>
        <v>37</v>
      </c>
    </row>
    <row r="1660" spans="1:40">
      <c r="A1660" t="s">
        <v>57</v>
      </c>
      <c r="B1660" t="s">
        <v>3587</v>
      </c>
      <c r="C1660" t="s">
        <v>59</v>
      </c>
      <c r="D1660" s="13">
        <v>46276</v>
      </c>
      <c r="E1660" t="s">
        <v>60</v>
      </c>
      <c r="F1660" t="s">
        <v>60</v>
      </c>
      <c r="G1660" t="s">
        <v>60</v>
      </c>
      <c r="H1660" t="s">
        <v>82</v>
      </c>
      <c r="I1660" s="16">
        <v>2.5</v>
      </c>
      <c r="J1660" t="s">
        <v>1464</v>
      </c>
      <c r="K1660" t="s">
        <v>59</v>
      </c>
      <c r="L1660" t="s">
        <v>63</v>
      </c>
      <c r="M1660" t="s">
        <v>1778</v>
      </c>
      <c r="N1660" t="s">
        <v>3971</v>
      </c>
      <c r="O1660" s="11">
        <v>0</v>
      </c>
      <c r="P1660" s="11">
        <v>37</v>
      </c>
      <c r="Q1660" s="11">
        <v>0</v>
      </c>
      <c r="R1660" s="16">
        <v>594.96</v>
      </c>
      <c r="S1660" t="s">
        <v>3589</v>
      </c>
      <c r="T1660" s="11">
        <v>0</v>
      </c>
      <c r="U1660" t="s">
        <v>3590</v>
      </c>
      <c r="V1660" s="13">
        <v>46276</v>
      </c>
      <c r="W1660" t="s">
        <v>68</v>
      </c>
      <c r="X1660" t="s">
        <v>1417</v>
      </c>
      <c r="Y1660" t="s">
        <v>3976</v>
      </c>
      <c r="Z1660" t="s">
        <v>71</v>
      </c>
      <c r="AA1660" s="17">
        <v>0.71864583333333</v>
      </c>
      <c r="AB1660" t="s">
        <v>72</v>
      </c>
      <c r="AC1660" s="11">
        <v>0</v>
      </c>
      <c r="AD1660" t="s">
        <v>3977</v>
      </c>
      <c r="AE1660" s="13">
        <v>46276</v>
      </c>
      <c r="AF1660" t="s">
        <v>60</v>
      </c>
      <c r="AG1660" t="s">
        <v>60</v>
      </c>
      <c r="AH1660" s="10"/>
      <c r="AI1660" s="14">
        <f>IF(MID(S1660,14,1)="A",RIGHT(S1660,4)/1,IF(MID(S1660,13,1)="+",RIGHT(S1660,5)/10,IF(MID(S1660,13,1)="-",RIGHT(S1660,5)/1)))</f>
        <v>5400</v>
      </c>
      <c r="AJ1660" s="14" t="str">
        <f>IF(AI1660&lt;3000,"St","LT")</f>
        <v>LT</v>
      </c>
      <c r="AK1660" s="14" t="str">
        <f>VLOOKUP(MID(M1660,2,1),Sheet4!A:B,2,FALSE)</f>
        <v>Gd.10</v>
      </c>
      <c r="AL1660" s="14" t="str">
        <f>TEXT(D1660,"mmmm")</f>
        <v>September</v>
      </c>
      <c r="AM1660" s="14">
        <f>Q1660</f>
        <v>0</v>
      </c>
      <c r="AN1660" s="14">
        <f>O1660</f>
        <v>0</v>
      </c>
    </row>
    <row r="1661" spans="1:40">
      <c r="A1661" t="s">
        <v>57</v>
      </c>
      <c r="B1661" t="s">
        <v>3587</v>
      </c>
      <c r="C1661" t="s">
        <v>59</v>
      </c>
      <c r="D1661" s="13">
        <v>46276</v>
      </c>
      <c r="E1661" t="s">
        <v>60</v>
      </c>
      <c r="F1661" t="s">
        <v>60</v>
      </c>
      <c r="G1661" t="s">
        <v>60</v>
      </c>
      <c r="H1661" t="s">
        <v>82</v>
      </c>
      <c r="I1661" s="16">
        <v>2.5</v>
      </c>
      <c r="J1661" t="s">
        <v>1464</v>
      </c>
      <c r="K1661" t="s">
        <v>59</v>
      </c>
      <c r="L1661" t="s">
        <v>63</v>
      </c>
      <c r="M1661" t="s">
        <v>1778</v>
      </c>
      <c r="N1661" t="s">
        <v>3593</v>
      </c>
      <c r="O1661" s="11">
        <v>0</v>
      </c>
      <c r="P1661" s="11">
        <v>37</v>
      </c>
      <c r="Q1661" s="11">
        <v>0</v>
      </c>
      <c r="R1661" s="16">
        <v>594.96</v>
      </c>
      <c r="S1661" t="s">
        <v>3589</v>
      </c>
      <c r="T1661" s="11">
        <v>0</v>
      </c>
      <c r="U1661" t="s">
        <v>3590</v>
      </c>
      <c r="V1661" s="13">
        <v>46276</v>
      </c>
      <c r="W1661" t="s">
        <v>68</v>
      </c>
      <c r="X1661" t="s">
        <v>1417</v>
      </c>
      <c r="Y1661" t="s">
        <v>3978</v>
      </c>
      <c r="Z1661" t="s">
        <v>71</v>
      </c>
      <c r="AA1661" s="17">
        <v>0.61190972222222</v>
      </c>
      <c r="AB1661" t="s">
        <v>72</v>
      </c>
      <c r="AC1661" s="11">
        <v>0</v>
      </c>
      <c r="AD1661" t="s">
        <v>3979</v>
      </c>
      <c r="AE1661" s="13">
        <v>46276</v>
      </c>
      <c r="AF1661" t="s">
        <v>60</v>
      </c>
      <c r="AG1661" t="s">
        <v>60</v>
      </c>
      <c r="AH1661" s="10"/>
      <c r="AI1661" s="14">
        <f>IF(MID(S1661,14,1)="A",RIGHT(S1661,4)/1,IF(MID(S1661,13,1)="+",RIGHT(S1661,5)/10,IF(MID(S1661,13,1)="-",RIGHT(S1661,5)/1)))</f>
        <v>5400</v>
      </c>
      <c r="AJ1661" s="14" t="str">
        <f>IF(AI1661&lt;3000,"St","LT")</f>
        <v>LT</v>
      </c>
      <c r="AK1661" s="14" t="str">
        <f>VLOOKUP(MID(M1661,2,1),Sheet4!A:B,2,FALSE)</f>
        <v>Gd.10</v>
      </c>
      <c r="AL1661" s="14" t="str">
        <f>TEXT(D1661,"mmmm")</f>
        <v>September</v>
      </c>
      <c r="AM1661" s="14">
        <f>Q1661</f>
        <v>0</v>
      </c>
      <c r="AN1661" s="14">
        <f>O1661</f>
        <v>0</v>
      </c>
    </row>
    <row r="1662" spans="1:40">
      <c r="A1662" t="s">
        <v>57</v>
      </c>
      <c r="B1662" t="s">
        <v>3587</v>
      </c>
      <c r="C1662" t="s">
        <v>59</v>
      </c>
      <c r="D1662" s="13">
        <v>46276</v>
      </c>
      <c r="E1662" t="s">
        <v>1595</v>
      </c>
      <c r="F1662" t="s">
        <v>60</v>
      </c>
      <c r="G1662" t="s">
        <v>60</v>
      </c>
      <c r="H1662" t="s">
        <v>82</v>
      </c>
      <c r="I1662" s="16">
        <v>2.5</v>
      </c>
      <c r="J1662" t="s">
        <v>1464</v>
      </c>
      <c r="K1662" t="s">
        <v>59</v>
      </c>
      <c r="L1662" t="s">
        <v>76</v>
      </c>
      <c r="M1662" t="s">
        <v>1413</v>
      </c>
      <c r="N1662" t="s">
        <v>3588</v>
      </c>
      <c r="O1662" s="11">
        <v>37</v>
      </c>
      <c r="P1662" s="11">
        <v>0</v>
      </c>
      <c r="Q1662" s="16">
        <v>594.96</v>
      </c>
      <c r="R1662" s="11">
        <v>0</v>
      </c>
      <c r="S1662" t="s">
        <v>3589</v>
      </c>
      <c r="T1662" s="11">
        <v>0</v>
      </c>
      <c r="U1662" t="s">
        <v>3590</v>
      </c>
      <c r="V1662" s="13">
        <v>46276</v>
      </c>
      <c r="W1662" t="s">
        <v>68</v>
      </c>
      <c r="X1662" t="s">
        <v>1417</v>
      </c>
      <c r="Y1662" t="s">
        <v>3980</v>
      </c>
      <c r="Z1662" t="s">
        <v>71</v>
      </c>
      <c r="AA1662" s="17">
        <v>0.61119212962963</v>
      </c>
      <c r="AB1662" t="s">
        <v>72</v>
      </c>
      <c r="AC1662" s="11">
        <v>0</v>
      </c>
      <c r="AD1662" t="s">
        <v>3981</v>
      </c>
      <c r="AE1662" s="13">
        <v>46276</v>
      </c>
      <c r="AF1662" t="s">
        <v>60</v>
      </c>
      <c r="AG1662" t="s">
        <v>60</v>
      </c>
      <c r="AH1662" s="10"/>
      <c r="AI1662" s="14">
        <f>IF(MID(S1662,14,1)="A",RIGHT(S1662,4)/1,IF(MID(S1662,13,1)="+",RIGHT(S1662,5)/10,IF(MID(S1662,13,1)="-",RIGHT(S1662,5)/1)))</f>
        <v>5400</v>
      </c>
      <c r="AJ1662" s="14" t="str">
        <f>IF(AI1662&lt;3000,"St","LT")</f>
        <v>LT</v>
      </c>
      <c r="AK1662" s="14" t="str">
        <f>VLOOKUP(MID(M1662,2,1),Sheet4!A:B,2,FALSE)</f>
        <v>Gd.10</v>
      </c>
      <c r="AL1662" s="14" t="str">
        <f>TEXT(D1662,"mmmm")</f>
        <v>September</v>
      </c>
      <c r="AM1662" s="14">
        <f>Q1662</f>
        <v>594.96</v>
      </c>
      <c r="AN1662" s="14">
        <f>O1662</f>
        <v>37</v>
      </c>
    </row>
    <row r="1663" spans="1:40">
      <c r="A1663" t="s">
        <v>57</v>
      </c>
      <c r="B1663" t="s">
        <v>3587</v>
      </c>
      <c r="C1663" t="s">
        <v>59</v>
      </c>
      <c r="D1663" s="13">
        <v>46276</v>
      </c>
      <c r="E1663" t="s">
        <v>60</v>
      </c>
      <c r="F1663" t="s">
        <v>60</v>
      </c>
      <c r="G1663" t="s">
        <v>60</v>
      </c>
      <c r="H1663" t="s">
        <v>82</v>
      </c>
      <c r="I1663" s="16">
        <v>2.5</v>
      </c>
      <c r="J1663" t="s">
        <v>1464</v>
      </c>
      <c r="K1663" t="s">
        <v>59</v>
      </c>
      <c r="L1663" t="s">
        <v>63</v>
      </c>
      <c r="M1663" t="s">
        <v>1778</v>
      </c>
      <c r="N1663" t="s">
        <v>3593</v>
      </c>
      <c r="O1663" s="11">
        <v>0</v>
      </c>
      <c r="P1663" s="11">
        <v>37</v>
      </c>
      <c r="Q1663" s="11">
        <v>0</v>
      </c>
      <c r="R1663" s="16">
        <v>594.96</v>
      </c>
      <c r="S1663" t="s">
        <v>3589</v>
      </c>
      <c r="T1663" s="11">
        <v>0</v>
      </c>
      <c r="U1663" t="s">
        <v>3590</v>
      </c>
      <c r="V1663" s="13">
        <v>46276</v>
      </c>
      <c r="W1663" t="s">
        <v>68</v>
      </c>
      <c r="X1663" t="s">
        <v>1417</v>
      </c>
      <c r="Y1663" t="s">
        <v>3982</v>
      </c>
      <c r="Z1663" t="s">
        <v>71</v>
      </c>
      <c r="AA1663" s="17">
        <v>0.61072916666667</v>
      </c>
      <c r="AB1663" t="s">
        <v>72</v>
      </c>
      <c r="AC1663" s="11">
        <v>0</v>
      </c>
      <c r="AD1663" t="s">
        <v>3983</v>
      </c>
      <c r="AE1663" s="13">
        <v>46276</v>
      </c>
      <c r="AF1663" t="s">
        <v>60</v>
      </c>
      <c r="AG1663" t="s">
        <v>60</v>
      </c>
      <c r="AH1663" s="10"/>
      <c r="AI1663" s="14">
        <f>IF(MID(S1663,14,1)="A",RIGHT(S1663,4)/1,IF(MID(S1663,13,1)="+",RIGHT(S1663,5)/10,IF(MID(S1663,13,1)="-",RIGHT(S1663,5)/1)))</f>
        <v>5400</v>
      </c>
      <c r="AJ1663" s="14" t="str">
        <f>IF(AI1663&lt;3000,"St","LT")</f>
        <v>LT</v>
      </c>
      <c r="AK1663" s="14" t="str">
        <f>VLOOKUP(MID(M1663,2,1),Sheet4!A:B,2,FALSE)</f>
        <v>Gd.10</v>
      </c>
      <c r="AL1663" s="14" t="str">
        <f>TEXT(D1663,"mmmm")</f>
        <v>September</v>
      </c>
      <c r="AM1663" s="14">
        <f>Q1663</f>
        <v>0</v>
      </c>
      <c r="AN1663" s="14">
        <f>O1663</f>
        <v>0</v>
      </c>
    </row>
    <row r="1664" spans="1:40">
      <c r="A1664" t="s">
        <v>57</v>
      </c>
      <c r="B1664" t="s">
        <v>3587</v>
      </c>
      <c r="C1664" t="s">
        <v>59</v>
      </c>
      <c r="D1664" s="13">
        <v>46276</v>
      </c>
      <c r="E1664" t="s">
        <v>1595</v>
      </c>
      <c r="F1664" t="s">
        <v>60</v>
      </c>
      <c r="G1664" t="s">
        <v>60</v>
      </c>
      <c r="H1664" t="s">
        <v>82</v>
      </c>
      <c r="I1664" s="16">
        <v>2.5</v>
      </c>
      <c r="J1664" t="s">
        <v>1464</v>
      </c>
      <c r="K1664" t="s">
        <v>59</v>
      </c>
      <c r="L1664" t="s">
        <v>76</v>
      </c>
      <c r="M1664" t="s">
        <v>1778</v>
      </c>
      <c r="N1664" t="s">
        <v>3984</v>
      </c>
      <c r="O1664" s="11">
        <v>37</v>
      </c>
      <c r="P1664" s="11">
        <v>0</v>
      </c>
      <c r="Q1664" s="16">
        <v>594.96</v>
      </c>
      <c r="R1664" s="11">
        <v>0</v>
      </c>
      <c r="S1664" t="s">
        <v>3589</v>
      </c>
      <c r="T1664" s="11">
        <v>0</v>
      </c>
      <c r="U1664" t="s">
        <v>3590</v>
      </c>
      <c r="V1664" s="13">
        <v>46276</v>
      </c>
      <c r="W1664" t="s">
        <v>68</v>
      </c>
      <c r="X1664" t="s">
        <v>1417</v>
      </c>
      <c r="Y1664" t="s">
        <v>3985</v>
      </c>
      <c r="Z1664" t="s">
        <v>71</v>
      </c>
      <c r="AA1664" s="17">
        <v>0.72945601851852</v>
      </c>
      <c r="AB1664" t="s">
        <v>72</v>
      </c>
      <c r="AC1664" s="11">
        <v>0</v>
      </c>
      <c r="AD1664" t="s">
        <v>3986</v>
      </c>
      <c r="AE1664" s="13">
        <v>46276</v>
      </c>
      <c r="AF1664" t="s">
        <v>3987</v>
      </c>
      <c r="AG1664" t="s">
        <v>60</v>
      </c>
      <c r="AH1664" s="10"/>
      <c r="AI1664" s="14">
        <f>IF(MID(S1664,14,1)="A",RIGHT(S1664,4)/1,IF(MID(S1664,13,1)="+",RIGHT(S1664,5)/10,IF(MID(S1664,13,1)="-",RIGHT(S1664,5)/1)))</f>
        <v>5400</v>
      </c>
      <c r="AJ1664" s="14" t="str">
        <f>IF(AI1664&lt;3000,"St","LT")</f>
        <v>LT</v>
      </c>
      <c r="AK1664" s="14" t="str">
        <f>VLOOKUP(MID(M1664,2,1),Sheet4!A:B,2,FALSE)</f>
        <v>Gd.10</v>
      </c>
      <c r="AL1664" s="14" t="str">
        <f>TEXT(D1664,"mmmm")</f>
        <v>September</v>
      </c>
      <c r="AM1664" s="14">
        <f>Q1664</f>
        <v>594.96</v>
      </c>
      <c r="AN1664" s="14">
        <f>O1664</f>
        <v>37</v>
      </c>
    </row>
    <row r="1665" spans="1:40">
      <c r="A1665" t="s">
        <v>57</v>
      </c>
      <c r="B1665" t="s">
        <v>3587</v>
      </c>
      <c r="C1665" t="s">
        <v>59</v>
      </c>
      <c r="D1665" s="13">
        <v>46276</v>
      </c>
      <c r="E1665" t="s">
        <v>1595</v>
      </c>
      <c r="F1665" t="s">
        <v>60</v>
      </c>
      <c r="G1665" t="s">
        <v>60</v>
      </c>
      <c r="H1665" t="s">
        <v>82</v>
      </c>
      <c r="I1665" s="16">
        <v>2.5</v>
      </c>
      <c r="J1665" t="s">
        <v>1464</v>
      </c>
      <c r="K1665" t="s">
        <v>59</v>
      </c>
      <c r="L1665" t="s">
        <v>76</v>
      </c>
      <c r="M1665" t="s">
        <v>1778</v>
      </c>
      <c r="N1665" t="s">
        <v>3984</v>
      </c>
      <c r="O1665" s="11">
        <v>37</v>
      </c>
      <c r="P1665" s="11">
        <v>0</v>
      </c>
      <c r="Q1665" s="16">
        <v>594.96</v>
      </c>
      <c r="R1665" s="11">
        <v>0</v>
      </c>
      <c r="S1665" t="s">
        <v>3589</v>
      </c>
      <c r="T1665" s="11">
        <v>0</v>
      </c>
      <c r="U1665" t="s">
        <v>3590</v>
      </c>
      <c r="V1665" s="13">
        <v>46276</v>
      </c>
      <c r="W1665" t="s">
        <v>68</v>
      </c>
      <c r="X1665" t="s">
        <v>1417</v>
      </c>
      <c r="Y1665" t="s">
        <v>3985</v>
      </c>
      <c r="Z1665" t="s">
        <v>71</v>
      </c>
      <c r="AA1665" s="17">
        <v>0.72945601851852</v>
      </c>
      <c r="AB1665" t="s">
        <v>72</v>
      </c>
      <c r="AC1665" s="11">
        <v>0</v>
      </c>
      <c r="AD1665" t="s">
        <v>3988</v>
      </c>
      <c r="AE1665" s="13">
        <v>46276</v>
      </c>
      <c r="AF1665" t="s">
        <v>3987</v>
      </c>
      <c r="AG1665" t="s">
        <v>60</v>
      </c>
      <c r="AH1665" s="10"/>
      <c r="AI1665" s="14">
        <f>IF(MID(S1665,14,1)="A",RIGHT(S1665,4)/1,IF(MID(S1665,13,1)="+",RIGHT(S1665,5)/10,IF(MID(S1665,13,1)="-",RIGHT(S1665,5)/1)))</f>
        <v>5400</v>
      </c>
      <c r="AJ1665" s="14" t="str">
        <f>IF(AI1665&lt;3000,"St","LT")</f>
        <v>LT</v>
      </c>
      <c r="AK1665" s="14" t="str">
        <f>VLOOKUP(MID(M1665,2,1),Sheet4!A:B,2,FALSE)</f>
        <v>Gd.10</v>
      </c>
      <c r="AL1665" s="14" t="str">
        <f>TEXT(D1665,"mmmm")</f>
        <v>September</v>
      </c>
      <c r="AM1665" s="14">
        <f>Q1665</f>
        <v>594.96</v>
      </c>
      <c r="AN1665" s="14">
        <f>O1665</f>
        <v>37</v>
      </c>
    </row>
    <row r="1666" spans="1:40">
      <c r="A1666" t="s">
        <v>57</v>
      </c>
      <c r="B1666" t="s">
        <v>3274</v>
      </c>
      <c r="C1666" t="s">
        <v>59</v>
      </c>
      <c r="D1666" s="13">
        <v>46276</v>
      </c>
      <c r="E1666" t="s">
        <v>60</v>
      </c>
      <c r="F1666" t="s">
        <v>60</v>
      </c>
      <c r="G1666" t="s">
        <v>60</v>
      </c>
      <c r="H1666" t="s">
        <v>135</v>
      </c>
      <c r="I1666" s="16">
        <v>1.5</v>
      </c>
      <c r="J1666" t="s">
        <v>3275</v>
      </c>
      <c r="K1666" t="s">
        <v>59</v>
      </c>
      <c r="L1666" t="s">
        <v>63</v>
      </c>
      <c r="M1666" t="s">
        <v>282</v>
      </c>
      <c r="N1666" t="s">
        <v>3276</v>
      </c>
      <c r="O1666" s="11">
        <v>0</v>
      </c>
      <c r="P1666" s="11">
        <v>834</v>
      </c>
      <c r="Q1666" s="11">
        <v>0</v>
      </c>
      <c r="R1666" s="16">
        <v>258.54</v>
      </c>
      <c r="S1666" t="s">
        <v>3277</v>
      </c>
      <c r="T1666" s="11">
        <v>0</v>
      </c>
      <c r="U1666" t="s">
        <v>3945</v>
      </c>
      <c r="V1666" s="13">
        <v>46276</v>
      </c>
      <c r="W1666" t="s">
        <v>68</v>
      </c>
      <c r="X1666" t="s">
        <v>187</v>
      </c>
      <c r="Y1666" t="s">
        <v>3989</v>
      </c>
      <c r="Z1666" t="s">
        <v>71</v>
      </c>
      <c r="AA1666" s="17">
        <v>0.60126157407407</v>
      </c>
      <c r="AB1666" t="s">
        <v>72</v>
      </c>
      <c r="AC1666" s="11">
        <v>0</v>
      </c>
      <c r="AD1666" t="s">
        <v>3279</v>
      </c>
      <c r="AE1666" s="13">
        <v>46276</v>
      </c>
      <c r="AF1666" t="s">
        <v>3280</v>
      </c>
      <c r="AG1666" t="s">
        <v>3281</v>
      </c>
      <c r="AH1666" s="10"/>
      <c r="AI1666" s="14">
        <f>IF(MID(S1666,14,1)="A",RIGHT(S1666,4)/1,IF(MID(S1666,13,1)="+",RIGHT(S1666,5)/10,IF(MID(S1666,13,1)="-",RIGHT(S1666,5)/1)))</f>
        <v>405</v>
      </c>
      <c r="AJ1666" s="14" t="str">
        <f>IF(AI1666&lt;3000,"St","LT")</f>
        <v>St</v>
      </c>
      <c r="AK1666" s="14" t="str">
        <f>VLOOKUP(MID(M1666,2,1),Sheet4!A:B,2,FALSE)</f>
        <v>Gd.05</v>
      </c>
      <c r="AL1666" s="14" t="str">
        <f>TEXT(D1666,"mmmm")</f>
        <v>September</v>
      </c>
      <c r="AM1666" s="14">
        <f>Q1666</f>
        <v>0</v>
      </c>
      <c r="AN1666" s="14">
        <f>O1666</f>
        <v>0</v>
      </c>
    </row>
    <row r="1667" spans="1:40">
      <c r="A1667" t="s">
        <v>57</v>
      </c>
      <c r="B1667" t="s">
        <v>3274</v>
      </c>
      <c r="C1667" t="s">
        <v>59</v>
      </c>
      <c r="D1667" s="13">
        <v>46276</v>
      </c>
      <c r="E1667" t="s">
        <v>60</v>
      </c>
      <c r="F1667" t="s">
        <v>60</v>
      </c>
      <c r="G1667" t="s">
        <v>60</v>
      </c>
      <c r="H1667" t="s">
        <v>135</v>
      </c>
      <c r="I1667" s="16">
        <v>1.5</v>
      </c>
      <c r="J1667" t="s">
        <v>3275</v>
      </c>
      <c r="K1667" t="s">
        <v>59</v>
      </c>
      <c r="L1667" t="s">
        <v>76</v>
      </c>
      <c r="M1667" t="s">
        <v>184</v>
      </c>
      <c r="N1667" t="s">
        <v>3282</v>
      </c>
      <c r="O1667" s="11">
        <v>832</v>
      </c>
      <c r="P1667" s="11">
        <v>0</v>
      </c>
      <c r="Q1667" s="16">
        <v>257.92</v>
      </c>
      <c r="R1667" s="11">
        <v>0</v>
      </c>
      <c r="S1667" t="s">
        <v>3277</v>
      </c>
      <c r="T1667" s="11">
        <v>0</v>
      </c>
      <c r="U1667" t="s">
        <v>3945</v>
      </c>
      <c r="V1667" s="13">
        <v>46276</v>
      </c>
      <c r="W1667" t="s">
        <v>68</v>
      </c>
      <c r="X1667" t="s">
        <v>187</v>
      </c>
      <c r="Y1667" t="s">
        <v>3990</v>
      </c>
      <c r="Z1667" t="s">
        <v>71</v>
      </c>
      <c r="AA1667" s="17">
        <v>0.60251157407407</v>
      </c>
      <c r="AB1667" t="s">
        <v>72</v>
      </c>
      <c r="AC1667" s="11">
        <v>0</v>
      </c>
      <c r="AD1667" t="s">
        <v>3991</v>
      </c>
      <c r="AE1667" s="13">
        <v>46276</v>
      </c>
      <c r="AF1667" t="s">
        <v>3280</v>
      </c>
      <c r="AG1667" t="s">
        <v>3281</v>
      </c>
      <c r="AH1667" s="10"/>
      <c r="AI1667" s="14">
        <f>IF(MID(S1667,14,1)="A",RIGHT(S1667,4)/1,IF(MID(S1667,13,1)="+",RIGHT(S1667,5)/10,IF(MID(S1667,13,1)="-",RIGHT(S1667,5)/1)))</f>
        <v>405</v>
      </c>
      <c r="AJ1667" s="14" t="str">
        <f>IF(AI1667&lt;3000,"St","LT")</f>
        <v>St</v>
      </c>
      <c r="AK1667" s="14" t="str">
        <f>VLOOKUP(MID(M1667,2,1),Sheet4!A:B,2,FALSE)</f>
        <v>Gd.05</v>
      </c>
      <c r="AL1667" s="14" t="str">
        <f>TEXT(D1667,"mmmm")</f>
        <v>September</v>
      </c>
      <c r="AM1667" s="14">
        <f>Q1667</f>
        <v>257.92</v>
      </c>
      <c r="AN1667" s="14">
        <f>O1667</f>
        <v>832</v>
      </c>
    </row>
    <row r="1668" spans="1:40">
      <c r="A1668" t="s">
        <v>57</v>
      </c>
      <c r="B1668" t="s">
        <v>3639</v>
      </c>
      <c r="C1668" t="s">
        <v>59</v>
      </c>
      <c r="D1668" s="13">
        <v>46276</v>
      </c>
      <c r="E1668" t="s">
        <v>181</v>
      </c>
      <c r="F1668" t="s">
        <v>60</v>
      </c>
      <c r="G1668" t="s">
        <v>60</v>
      </c>
      <c r="H1668" t="s">
        <v>116</v>
      </c>
      <c r="I1668" s="16">
        <v>1.9</v>
      </c>
      <c r="J1668" t="s">
        <v>2633</v>
      </c>
      <c r="K1668" t="s">
        <v>59</v>
      </c>
      <c r="L1668" t="s">
        <v>76</v>
      </c>
      <c r="M1668" t="s">
        <v>84</v>
      </c>
      <c r="N1668" t="s">
        <v>3645</v>
      </c>
      <c r="O1668" s="11">
        <v>397</v>
      </c>
      <c r="P1668" s="11">
        <v>0</v>
      </c>
      <c r="Q1668" s="12">
        <v>347.772</v>
      </c>
      <c r="R1668" s="11">
        <v>0</v>
      </c>
      <c r="S1668" t="s">
        <v>2634</v>
      </c>
      <c r="T1668" s="11">
        <v>0</v>
      </c>
      <c r="U1668" t="s">
        <v>120</v>
      </c>
      <c r="V1668" s="13">
        <v>46276</v>
      </c>
      <c r="W1668" t="s">
        <v>68</v>
      </c>
      <c r="X1668" t="s">
        <v>98</v>
      </c>
      <c r="Y1668" t="s">
        <v>3992</v>
      </c>
      <c r="Z1668" t="s">
        <v>71</v>
      </c>
      <c r="AA1668" s="17">
        <v>0.65353009259259</v>
      </c>
      <c r="AB1668" t="s">
        <v>72</v>
      </c>
      <c r="AC1668" s="11">
        <v>0</v>
      </c>
      <c r="AD1668" t="s">
        <v>3993</v>
      </c>
      <c r="AE1668" s="13">
        <v>46276</v>
      </c>
      <c r="AF1668" t="s">
        <v>3643</v>
      </c>
      <c r="AG1668" t="s">
        <v>93</v>
      </c>
      <c r="AH1668" s="10"/>
      <c r="AI1668" s="14">
        <f>IF(MID(S1668,14,1)="A",RIGHT(S1668,4)/1,IF(MID(S1668,13,1)="+",RIGHT(S1668,5)/10,IF(MID(S1668,13,1)="-",RIGHT(S1668,5)/1)))</f>
        <v>795.5</v>
      </c>
      <c r="AJ1668" s="14" t="str">
        <f>IF(AI1668&lt;3000,"St","LT")</f>
        <v>St</v>
      </c>
      <c r="AK1668" s="14" t="str">
        <f>VLOOKUP(MID(M1668,2,1),Sheet4!A:B,2,FALSE)</f>
        <v>Gd.13</v>
      </c>
      <c r="AL1668" s="14" t="str">
        <f>TEXT(D1668,"mmmm")</f>
        <v>September</v>
      </c>
      <c r="AM1668" s="14">
        <f>Q1668</f>
        <v>347.772</v>
      </c>
      <c r="AN1668" s="14">
        <f>O1668</f>
        <v>397</v>
      </c>
    </row>
    <row r="1669" spans="1:40">
      <c r="A1669" t="s">
        <v>57</v>
      </c>
      <c r="B1669" t="s">
        <v>3639</v>
      </c>
      <c r="C1669" t="s">
        <v>59</v>
      </c>
      <c r="D1669" s="13">
        <v>46276</v>
      </c>
      <c r="E1669" t="s">
        <v>181</v>
      </c>
      <c r="F1669" t="s">
        <v>60</v>
      </c>
      <c r="G1669" t="s">
        <v>60</v>
      </c>
      <c r="H1669" t="s">
        <v>116</v>
      </c>
      <c r="I1669" s="16">
        <v>1.9</v>
      </c>
      <c r="J1669" t="s">
        <v>2633</v>
      </c>
      <c r="K1669" t="s">
        <v>59</v>
      </c>
      <c r="L1669" t="s">
        <v>63</v>
      </c>
      <c r="M1669" t="s">
        <v>84</v>
      </c>
      <c r="N1669" t="s">
        <v>3994</v>
      </c>
      <c r="O1669" s="11">
        <v>0</v>
      </c>
      <c r="P1669" s="11">
        <v>800</v>
      </c>
      <c r="Q1669" s="11">
        <v>0</v>
      </c>
      <c r="R1669" s="16">
        <v>700.8</v>
      </c>
      <c r="S1669" t="s">
        <v>2634</v>
      </c>
      <c r="T1669" s="11">
        <v>0</v>
      </c>
      <c r="U1669" t="s">
        <v>120</v>
      </c>
      <c r="V1669" s="13">
        <v>46276</v>
      </c>
      <c r="W1669" t="s">
        <v>68</v>
      </c>
      <c r="X1669" t="s">
        <v>98</v>
      </c>
      <c r="Y1669" t="s">
        <v>3995</v>
      </c>
      <c r="Z1669" t="s">
        <v>71</v>
      </c>
      <c r="AA1669" s="17">
        <v>0.65284722222222</v>
      </c>
      <c r="AB1669" t="s">
        <v>72</v>
      </c>
      <c r="AC1669" s="11">
        <v>0</v>
      </c>
      <c r="AD1669" t="s">
        <v>3996</v>
      </c>
      <c r="AE1669" s="13">
        <v>46276</v>
      </c>
      <c r="AF1669" t="s">
        <v>3643</v>
      </c>
      <c r="AG1669" t="s">
        <v>93</v>
      </c>
      <c r="AH1669" s="10"/>
      <c r="AI1669" s="14">
        <f>IF(MID(S1669,14,1)="A",RIGHT(S1669,4)/1,IF(MID(S1669,13,1)="+",RIGHT(S1669,5)/10,IF(MID(S1669,13,1)="-",RIGHT(S1669,5)/1)))</f>
        <v>795.5</v>
      </c>
      <c r="AJ1669" s="14" t="str">
        <f>IF(AI1669&lt;3000,"St","LT")</f>
        <v>St</v>
      </c>
      <c r="AK1669" s="14" t="str">
        <f>VLOOKUP(MID(M1669,2,1),Sheet4!A:B,2,FALSE)</f>
        <v>Gd.13</v>
      </c>
      <c r="AL1669" s="14" t="str">
        <f>TEXT(D1669,"mmmm")</f>
        <v>September</v>
      </c>
      <c r="AM1669" s="14">
        <f>Q1669</f>
        <v>0</v>
      </c>
      <c r="AN1669" s="14">
        <f>O1669</f>
        <v>0</v>
      </c>
    </row>
    <row r="1670" spans="1:40">
      <c r="A1670" t="s">
        <v>57</v>
      </c>
      <c r="B1670" t="s">
        <v>3639</v>
      </c>
      <c r="C1670" t="s">
        <v>59</v>
      </c>
      <c r="D1670" s="13">
        <v>46276</v>
      </c>
      <c r="E1670" t="s">
        <v>181</v>
      </c>
      <c r="F1670" t="s">
        <v>60</v>
      </c>
      <c r="G1670" t="s">
        <v>60</v>
      </c>
      <c r="H1670" t="s">
        <v>116</v>
      </c>
      <c r="I1670" s="16">
        <v>1.9</v>
      </c>
      <c r="J1670" t="s">
        <v>2633</v>
      </c>
      <c r="K1670" t="s">
        <v>59</v>
      </c>
      <c r="L1670" t="s">
        <v>63</v>
      </c>
      <c r="M1670" t="s">
        <v>84</v>
      </c>
      <c r="N1670" t="s">
        <v>3640</v>
      </c>
      <c r="O1670" s="11">
        <v>0</v>
      </c>
      <c r="P1670" s="11">
        <v>310</v>
      </c>
      <c r="Q1670" s="11">
        <v>0</v>
      </c>
      <c r="R1670" s="16">
        <v>271.56</v>
      </c>
      <c r="S1670" t="s">
        <v>2634</v>
      </c>
      <c r="T1670" s="11">
        <v>0</v>
      </c>
      <c r="U1670" t="s">
        <v>120</v>
      </c>
      <c r="V1670" s="13">
        <v>46276</v>
      </c>
      <c r="W1670" t="s">
        <v>68</v>
      </c>
      <c r="X1670" t="s">
        <v>98</v>
      </c>
      <c r="Y1670" t="s">
        <v>3997</v>
      </c>
      <c r="Z1670" t="s">
        <v>71</v>
      </c>
      <c r="AA1670" s="17">
        <v>0.65239583333333</v>
      </c>
      <c r="AB1670" t="s">
        <v>72</v>
      </c>
      <c r="AC1670" s="11">
        <v>0</v>
      </c>
      <c r="AD1670" t="s">
        <v>3642</v>
      </c>
      <c r="AE1670" s="13">
        <v>46276</v>
      </c>
      <c r="AF1670" t="s">
        <v>3643</v>
      </c>
      <c r="AG1670" t="s">
        <v>93</v>
      </c>
      <c r="AH1670" s="10"/>
      <c r="AI1670" s="14">
        <f>IF(MID(S1670,14,1)="A",RIGHT(S1670,4)/1,IF(MID(S1670,13,1)="+",RIGHT(S1670,5)/10,IF(MID(S1670,13,1)="-",RIGHT(S1670,5)/1)))</f>
        <v>795.5</v>
      </c>
      <c r="AJ1670" s="14" t="str">
        <f>IF(AI1670&lt;3000,"St","LT")</f>
        <v>St</v>
      </c>
      <c r="AK1670" s="14" t="str">
        <f>VLOOKUP(MID(M1670,2,1),Sheet4!A:B,2,FALSE)</f>
        <v>Gd.13</v>
      </c>
      <c r="AL1670" s="14" t="str">
        <f>TEXT(D1670,"mmmm")</f>
        <v>September</v>
      </c>
      <c r="AM1670" s="14">
        <f>Q1670</f>
        <v>0</v>
      </c>
      <c r="AN1670" s="14">
        <f>O1670</f>
        <v>0</v>
      </c>
    </row>
    <row r="1671" spans="1:40">
      <c r="A1671" t="s">
        <v>57</v>
      </c>
      <c r="B1671" t="s">
        <v>3639</v>
      </c>
      <c r="C1671" t="s">
        <v>59</v>
      </c>
      <c r="D1671" s="13">
        <v>46276</v>
      </c>
      <c r="E1671" t="s">
        <v>181</v>
      </c>
      <c r="F1671" t="s">
        <v>60</v>
      </c>
      <c r="G1671" t="s">
        <v>60</v>
      </c>
      <c r="H1671" t="s">
        <v>116</v>
      </c>
      <c r="I1671" s="16">
        <v>1.9</v>
      </c>
      <c r="J1671" t="s">
        <v>2633</v>
      </c>
      <c r="K1671" t="s">
        <v>59</v>
      </c>
      <c r="L1671" t="s">
        <v>718</v>
      </c>
      <c r="M1671" t="s">
        <v>84</v>
      </c>
      <c r="N1671" t="s">
        <v>3645</v>
      </c>
      <c r="O1671" s="11">
        <v>-397</v>
      </c>
      <c r="P1671" s="11">
        <v>0</v>
      </c>
      <c r="Q1671" s="12">
        <v>-347.772</v>
      </c>
      <c r="R1671" s="11">
        <v>0</v>
      </c>
      <c r="S1671" t="s">
        <v>2634</v>
      </c>
      <c r="T1671" s="11">
        <v>0</v>
      </c>
      <c r="U1671" t="s">
        <v>60</v>
      </c>
      <c r="V1671" s="13">
        <v>46276</v>
      </c>
      <c r="W1671" t="s">
        <v>88</v>
      </c>
      <c r="X1671" t="s">
        <v>89</v>
      </c>
      <c r="Y1671" t="s">
        <v>3998</v>
      </c>
      <c r="Z1671" t="s">
        <v>71</v>
      </c>
      <c r="AA1671" s="17">
        <v>0.86509259259259</v>
      </c>
      <c r="AB1671" t="s">
        <v>72</v>
      </c>
      <c r="AC1671" s="11">
        <v>0</v>
      </c>
      <c r="AD1671" t="s">
        <v>3993</v>
      </c>
      <c r="AE1671" s="13">
        <v>46276</v>
      </c>
      <c r="AF1671" t="s">
        <v>3643</v>
      </c>
      <c r="AG1671" t="s">
        <v>93</v>
      </c>
      <c r="AH1671" s="10"/>
      <c r="AI1671" s="14">
        <f>IF(MID(S1671,14,1)="A",RIGHT(S1671,4)/1,IF(MID(S1671,13,1)="+",RIGHT(S1671,5)/10,IF(MID(S1671,13,1)="-",RIGHT(S1671,5)/1)))</f>
        <v>795.5</v>
      </c>
      <c r="AJ1671" s="14" t="str">
        <f>IF(AI1671&lt;3000,"St","LT")</f>
        <v>St</v>
      </c>
      <c r="AK1671" s="14" t="str">
        <f>VLOOKUP(MID(M1671,2,1),Sheet4!A:B,2,FALSE)</f>
        <v>Gd.13</v>
      </c>
      <c r="AL1671" s="14" t="str">
        <f>TEXT(D1671,"mmmm")</f>
        <v>September</v>
      </c>
      <c r="AM1671" s="14">
        <f>Q1671</f>
        <v>-347.772</v>
      </c>
      <c r="AN1671" s="14">
        <f>O1671</f>
        <v>-397</v>
      </c>
    </row>
    <row r="1672" spans="1:40">
      <c r="A1672" t="s">
        <v>57</v>
      </c>
      <c r="B1672" t="s">
        <v>3639</v>
      </c>
      <c r="C1672" t="s">
        <v>59</v>
      </c>
      <c r="D1672" s="13">
        <v>46276</v>
      </c>
      <c r="E1672" t="s">
        <v>181</v>
      </c>
      <c r="F1672" t="s">
        <v>60</v>
      </c>
      <c r="G1672" t="s">
        <v>60</v>
      </c>
      <c r="H1672" t="s">
        <v>116</v>
      </c>
      <c r="I1672" s="16">
        <v>1.9</v>
      </c>
      <c r="J1672" t="s">
        <v>2633</v>
      </c>
      <c r="K1672" t="s">
        <v>59</v>
      </c>
      <c r="L1672" t="s">
        <v>76</v>
      </c>
      <c r="M1672" t="s">
        <v>84</v>
      </c>
      <c r="N1672" t="s">
        <v>3999</v>
      </c>
      <c r="O1672" s="11">
        <v>416</v>
      </c>
      <c r="P1672" s="11">
        <v>0</v>
      </c>
      <c r="Q1672" s="12">
        <v>364.416</v>
      </c>
      <c r="R1672" s="11">
        <v>0</v>
      </c>
      <c r="S1672" t="s">
        <v>2634</v>
      </c>
      <c r="T1672" s="11">
        <v>0</v>
      </c>
      <c r="U1672" t="s">
        <v>60</v>
      </c>
      <c r="V1672" s="13">
        <v>46279</v>
      </c>
      <c r="W1672" t="s">
        <v>68</v>
      </c>
      <c r="X1672" t="s">
        <v>98</v>
      </c>
      <c r="Y1672" t="s">
        <v>4000</v>
      </c>
      <c r="Z1672" t="s">
        <v>71</v>
      </c>
      <c r="AA1672" s="17">
        <v>0.91611111111111</v>
      </c>
      <c r="AB1672" t="s">
        <v>72</v>
      </c>
      <c r="AC1672" s="11">
        <v>0</v>
      </c>
      <c r="AD1672" t="s">
        <v>4001</v>
      </c>
      <c r="AE1672" s="13">
        <v>46276</v>
      </c>
      <c r="AF1672" t="s">
        <v>3643</v>
      </c>
      <c r="AG1672" t="s">
        <v>93</v>
      </c>
      <c r="AH1672" s="10"/>
      <c r="AI1672" s="14">
        <f>IF(MID(S1672,14,1)="A",RIGHT(S1672,4)/1,IF(MID(S1672,13,1)="+",RIGHT(S1672,5)/10,IF(MID(S1672,13,1)="-",RIGHT(S1672,5)/1)))</f>
        <v>795.5</v>
      </c>
      <c r="AJ1672" s="14" t="str">
        <f>IF(AI1672&lt;3000,"St","LT")</f>
        <v>St</v>
      </c>
      <c r="AK1672" s="14" t="str">
        <f>VLOOKUP(MID(M1672,2,1),Sheet4!A:B,2,FALSE)</f>
        <v>Gd.13</v>
      </c>
      <c r="AL1672" s="14" t="str">
        <f>TEXT(D1672,"mmmm")</f>
        <v>September</v>
      </c>
      <c r="AM1672" s="14">
        <f>Q1672</f>
        <v>364.416</v>
      </c>
      <c r="AN1672" s="14">
        <f>O1672</f>
        <v>416</v>
      </c>
    </row>
    <row r="1673" spans="1:40">
      <c r="A1673" t="s">
        <v>57</v>
      </c>
      <c r="B1673" t="s">
        <v>3639</v>
      </c>
      <c r="C1673" t="s">
        <v>59</v>
      </c>
      <c r="D1673" s="13">
        <v>46276</v>
      </c>
      <c r="E1673" t="s">
        <v>181</v>
      </c>
      <c r="F1673" t="s">
        <v>60</v>
      </c>
      <c r="G1673" t="s">
        <v>60</v>
      </c>
      <c r="H1673" t="s">
        <v>116</v>
      </c>
      <c r="I1673" s="16">
        <v>1.9</v>
      </c>
      <c r="J1673" t="s">
        <v>2633</v>
      </c>
      <c r="K1673" t="s">
        <v>59</v>
      </c>
      <c r="L1673" t="s">
        <v>76</v>
      </c>
      <c r="M1673" t="s">
        <v>84</v>
      </c>
      <c r="N1673" t="s">
        <v>3645</v>
      </c>
      <c r="O1673" s="11">
        <v>310</v>
      </c>
      <c r="P1673" s="11">
        <v>0</v>
      </c>
      <c r="Q1673" s="16">
        <v>271.56</v>
      </c>
      <c r="R1673" s="11">
        <v>0</v>
      </c>
      <c r="S1673" t="s">
        <v>2634</v>
      </c>
      <c r="T1673" s="11">
        <v>0</v>
      </c>
      <c r="U1673" t="s">
        <v>60</v>
      </c>
      <c r="V1673" s="13">
        <v>46279</v>
      </c>
      <c r="W1673" t="s">
        <v>68</v>
      </c>
      <c r="X1673" t="s">
        <v>98</v>
      </c>
      <c r="Y1673" t="s">
        <v>4002</v>
      </c>
      <c r="Z1673" t="s">
        <v>71</v>
      </c>
      <c r="AA1673" s="17">
        <v>0.91578703703704</v>
      </c>
      <c r="AB1673" t="s">
        <v>72</v>
      </c>
      <c r="AC1673" s="11">
        <v>0</v>
      </c>
      <c r="AD1673" t="s">
        <v>4003</v>
      </c>
      <c r="AE1673" s="13">
        <v>46276</v>
      </c>
      <c r="AF1673" t="s">
        <v>3643</v>
      </c>
      <c r="AG1673" t="s">
        <v>93</v>
      </c>
      <c r="AH1673" s="10"/>
      <c r="AI1673" s="14">
        <f>IF(MID(S1673,14,1)="A",RIGHT(S1673,4)/1,IF(MID(S1673,13,1)="+",RIGHT(S1673,5)/10,IF(MID(S1673,13,1)="-",RIGHT(S1673,5)/1)))</f>
        <v>795.5</v>
      </c>
      <c r="AJ1673" s="14" t="str">
        <f>IF(AI1673&lt;3000,"St","LT")</f>
        <v>St</v>
      </c>
      <c r="AK1673" s="14" t="str">
        <f>VLOOKUP(MID(M1673,2,1),Sheet4!A:B,2,FALSE)</f>
        <v>Gd.13</v>
      </c>
      <c r="AL1673" s="14" t="str">
        <f>TEXT(D1673,"mmmm")</f>
        <v>September</v>
      </c>
      <c r="AM1673" s="14">
        <f>Q1673</f>
        <v>271.56</v>
      </c>
      <c r="AN1673" s="14">
        <f>O1673</f>
        <v>310</v>
      </c>
    </row>
    <row r="1674" spans="1:40">
      <c r="A1674" t="s">
        <v>57</v>
      </c>
      <c r="B1674" t="s">
        <v>3639</v>
      </c>
      <c r="C1674" t="s">
        <v>59</v>
      </c>
      <c r="D1674" s="13">
        <v>46276</v>
      </c>
      <c r="E1674" t="s">
        <v>181</v>
      </c>
      <c r="F1674" t="s">
        <v>60</v>
      </c>
      <c r="G1674" t="s">
        <v>60</v>
      </c>
      <c r="H1674" t="s">
        <v>116</v>
      </c>
      <c r="I1674" s="16">
        <v>1.9</v>
      </c>
      <c r="J1674" t="s">
        <v>2633</v>
      </c>
      <c r="K1674" t="s">
        <v>59</v>
      </c>
      <c r="L1674" t="s">
        <v>76</v>
      </c>
      <c r="M1674" t="s">
        <v>84</v>
      </c>
      <c r="N1674" t="s">
        <v>3999</v>
      </c>
      <c r="O1674" s="11">
        <v>103</v>
      </c>
      <c r="P1674" s="11">
        <v>0</v>
      </c>
      <c r="Q1674" s="12">
        <v>90.228</v>
      </c>
      <c r="R1674" s="11">
        <v>0</v>
      </c>
      <c r="S1674" t="s">
        <v>2634</v>
      </c>
      <c r="T1674" s="11">
        <v>0</v>
      </c>
      <c r="U1674" t="s">
        <v>120</v>
      </c>
      <c r="V1674" s="13">
        <v>46276</v>
      </c>
      <c r="W1674" t="s">
        <v>68</v>
      </c>
      <c r="X1674" t="s">
        <v>686</v>
      </c>
      <c r="Y1674" t="s">
        <v>4004</v>
      </c>
      <c r="Z1674" t="s">
        <v>71</v>
      </c>
      <c r="AA1674" s="17">
        <v>0.83467592592593</v>
      </c>
      <c r="AB1674" t="s">
        <v>72</v>
      </c>
      <c r="AC1674" s="11">
        <v>0</v>
      </c>
      <c r="AD1674" t="s">
        <v>4005</v>
      </c>
      <c r="AE1674" s="13">
        <v>46276</v>
      </c>
      <c r="AF1674" t="s">
        <v>3643</v>
      </c>
      <c r="AG1674" t="s">
        <v>93</v>
      </c>
      <c r="AH1674" s="10"/>
      <c r="AI1674" s="14">
        <f>IF(MID(S1674,14,1)="A",RIGHT(S1674,4)/1,IF(MID(S1674,13,1)="+",RIGHT(S1674,5)/10,IF(MID(S1674,13,1)="-",RIGHT(S1674,5)/1)))</f>
        <v>795.5</v>
      </c>
      <c r="AJ1674" s="14" t="str">
        <f>IF(AI1674&lt;3000,"St","LT")</f>
        <v>St</v>
      </c>
      <c r="AK1674" s="14" t="str">
        <f>VLOOKUP(MID(M1674,2,1),Sheet4!A:B,2,FALSE)</f>
        <v>Gd.13</v>
      </c>
      <c r="AL1674" s="14" t="str">
        <f>TEXT(D1674,"mmmm")</f>
        <v>September</v>
      </c>
      <c r="AM1674" s="14">
        <f>Q1674</f>
        <v>90.228</v>
      </c>
      <c r="AN1674" s="14">
        <f>O1674</f>
        <v>103</v>
      </c>
    </row>
    <row r="1675" spans="1:40">
      <c r="A1675" t="s">
        <v>57</v>
      </c>
      <c r="B1675" t="s">
        <v>3323</v>
      </c>
      <c r="C1675" t="s">
        <v>59</v>
      </c>
      <c r="D1675" s="13">
        <v>46276</v>
      </c>
      <c r="E1675" t="s">
        <v>3324</v>
      </c>
      <c r="F1675" t="s">
        <v>60</v>
      </c>
      <c r="G1675" t="s">
        <v>60</v>
      </c>
      <c r="H1675" t="s">
        <v>3325</v>
      </c>
      <c r="I1675" s="16">
        <v>4.1</v>
      </c>
      <c r="J1675" t="s">
        <v>1412</v>
      </c>
      <c r="K1675" t="s">
        <v>59</v>
      </c>
      <c r="L1675" t="s">
        <v>76</v>
      </c>
      <c r="M1675" t="s">
        <v>3326</v>
      </c>
      <c r="N1675" t="s">
        <v>1431</v>
      </c>
      <c r="O1675" s="11">
        <v>1</v>
      </c>
      <c r="P1675" s="11">
        <v>0</v>
      </c>
      <c r="Q1675" s="16">
        <v>66.24</v>
      </c>
      <c r="R1675" s="11">
        <v>0</v>
      </c>
      <c r="S1675" t="s">
        <v>3327</v>
      </c>
      <c r="T1675" s="11">
        <v>0</v>
      </c>
      <c r="U1675" t="s">
        <v>60</v>
      </c>
      <c r="V1675" s="13">
        <v>46276</v>
      </c>
      <c r="W1675" t="s">
        <v>68</v>
      </c>
      <c r="X1675" t="s">
        <v>1438</v>
      </c>
      <c r="Y1675" t="s">
        <v>4006</v>
      </c>
      <c r="Z1675" t="s">
        <v>71</v>
      </c>
      <c r="AA1675" s="17">
        <v>0.29979166666667</v>
      </c>
      <c r="AB1675" t="s">
        <v>72</v>
      </c>
      <c r="AC1675" s="11">
        <v>0</v>
      </c>
      <c r="AD1675" t="s">
        <v>4007</v>
      </c>
      <c r="AE1675" s="13">
        <v>46276</v>
      </c>
      <c r="AF1675" t="s">
        <v>3330</v>
      </c>
      <c r="AG1675" t="s">
        <v>60</v>
      </c>
      <c r="AH1675" s="10"/>
      <c r="AI1675" s="14">
        <f>IF(MID(S1675,14,1)="A",RIGHT(S1675,4)/1,IF(MID(S1675,13,1)="+",RIGHT(S1675,5)/10,IF(MID(S1675,13,1)="-",RIGHT(S1675,5)/1)))</f>
        <v>6000</v>
      </c>
      <c r="AJ1675" s="14" t="str">
        <f>IF(AI1675&lt;3000,"St","LT")</f>
        <v>LT</v>
      </c>
      <c r="AK1675" s="14" t="str">
        <f>VLOOKUP(MID(M1675,2,1),Sheet4!A:B,2,FALSE)</f>
        <v>Gd.11</v>
      </c>
      <c r="AL1675" s="14" t="str">
        <f>TEXT(D1675,"mmmm")</f>
        <v>September</v>
      </c>
      <c r="AM1675" s="14">
        <f>Q1675</f>
        <v>66.24</v>
      </c>
      <c r="AN1675" s="14">
        <f>O1675</f>
        <v>1</v>
      </c>
    </row>
    <row r="1676" spans="1:40">
      <c r="A1676" t="s">
        <v>57</v>
      </c>
      <c r="B1676" t="s">
        <v>4008</v>
      </c>
      <c r="C1676" t="s">
        <v>59</v>
      </c>
      <c r="D1676" s="13">
        <v>46276</v>
      </c>
      <c r="E1676" t="s">
        <v>181</v>
      </c>
      <c r="F1676" t="s">
        <v>60</v>
      </c>
      <c r="G1676" t="s">
        <v>60</v>
      </c>
      <c r="H1676" t="s">
        <v>1543</v>
      </c>
      <c r="I1676" s="16">
        <v>2.5</v>
      </c>
      <c r="J1676" t="s">
        <v>3901</v>
      </c>
      <c r="K1676" t="s">
        <v>59</v>
      </c>
      <c r="L1676" t="s">
        <v>76</v>
      </c>
      <c r="M1676" t="s">
        <v>241</v>
      </c>
      <c r="N1676" t="s">
        <v>4009</v>
      </c>
      <c r="O1676" s="11">
        <v>1</v>
      </c>
      <c r="P1676" s="11">
        <v>0</v>
      </c>
      <c r="Q1676" s="12">
        <v>0.921</v>
      </c>
      <c r="R1676" s="11">
        <v>0</v>
      </c>
      <c r="S1676" t="s">
        <v>4010</v>
      </c>
      <c r="T1676" s="11">
        <v>0</v>
      </c>
      <c r="U1676" t="s">
        <v>159</v>
      </c>
      <c r="V1676" s="13">
        <v>46276</v>
      </c>
      <c r="W1676" t="s">
        <v>68</v>
      </c>
      <c r="X1676" t="s">
        <v>160</v>
      </c>
      <c r="Y1676" t="s">
        <v>4011</v>
      </c>
      <c r="Z1676" t="s">
        <v>71</v>
      </c>
      <c r="AA1676" s="17">
        <v>0.63115740740741</v>
      </c>
      <c r="AB1676" t="s">
        <v>72</v>
      </c>
      <c r="AC1676" s="11">
        <v>0</v>
      </c>
      <c r="AD1676" t="s">
        <v>4012</v>
      </c>
      <c r="AE1676" s="13">
        <v>46276</v>
      </c>
      <c r="AF1676" t="s">
        <v>60</v>
      </c>
      <c r="AG1676" t="s">
        <v>60</v>
      </c>
      <c r="AH1676" s="10"/>
      <c r="AI1676" s="14">
        <f>IF(MID(S1676,14,1)="A",RIGHT(S1676,4)/1,IF(MID(S1676,13,1)="+",RIGHT(S1676,5)/10,IF(MID(S1676,13,1)="-",RIGHT(S1676,5)/1)))</f>
        <v>322.7</v>
      </c>
      <c r="AJ1676" s="14" t="str">
        <f>IF(AI1676&lt;3000,"St","LT")</f>
        <v>St</v>
      </c>
      <c r="AK1676" s="14" t="str">
        <f>VLOOKUP(MID(M1676,2,1),Sheet4!A:B,2,FALSE)</f>
        <v>Gd.01</v>
      </c>
      <c r="AL1676" s="14" t="str">
        <f>TEXT(D1676,"mmmm")</f>
        <v>September</v>
      </c>
      <c r="AM1676" s="14">
        <f>Q1676</f>
        <v>0.921</v>
      </c>
      <c r="AN1676" s="14">
        <f>O1676</f>
        <v>1</v>
      </c>
    </row>
    <row r="1677" spans="1:40">
      <c r="A1677" t="s">
        <v>57</v>
      </c>
      <c r="B1677" t="s">
        <v>4008</v>
      </c>
      <c r="C1677" t="s">
        <v>59</v>
      </c>
      <c r="D1677" s="13">
        <v>46276</v>
      </c>
      <c r="E1677" t="s">
        <v>60</v>
      </c>
      <c r="F1677" t="s">
        <v>60</v>
      </c>
      <c r="G1677" t="s">
        <v>60</v>
      </c>
      <c r="H1677" t="s">
        <v>1543</v>
      </c>
      <c r="I1677" s="16">
        <v>2.5</v>
      </c>
      <c r="J1677" t="s">
        <v>3901</v>
      </c>
      <c r="K1677" t="s">
        <v>59</v>
      </c>
      <c r="L1677" t="s">
        <v>63</v>
      </c>
      <c r="M1677" t="s">
        <v>241</v>
      </c>
      <c r="N1677" t="s">
        <v>4013</v>
      </c>
      <c r="O1677" s="11">
        <v>0</v>
      </c>
      <c r="P1677" s="11">
        <v>1</v>
      </c>
      <c r="Q1677" s="11">
        <v>0</v>
      </c>
      <c r="R1677" s="12">
        <v>0.921</v>
      </c>
      <c r="S1677" t="s">
        <v>4010</v>
      </c>
      <c r="T1677" s="11">
        <v>0</v>
      </c>
      <c r="U1677" t="s">
        <v>159</v>
      </c>
      <c r="V1677" s="13">
        <v>46276</v>
      </c>
      <c r="W1677" t="s">
        <v>68</v>
      </c>
      <c r="X1677" t="s">
        <v>160</v>
      </c>
      <c r="Y1677" t="s">
        <v>4014</v>
      </c>
      <c r="Z1677" t="s">
        <v>71</v>
      </c>
      <c r="AA1677" s="17">
        <v>0.63097222222222</v>
      </c>
      <c r="AB1677" t="s">
        <v>72</v>
      </c>
      <c r="AC1677" s="11">
        <v>0</v>
      </c>
      <c r="AD1677" t="s">
        <v>4015</v>
      </c>
      <c r="AE1677" s="13">
        <v>46276</v>
      </c>
      <c r="AF1677" t="s">
        <v>60</v>
      </c>
      <c r="AG1677" t="s">
        <v>60</v>
      </c>
      <c r="AH1677" s="10"/>
      <c r="AI1677" s="14">
        <f>IF(MID(S1677,14,1)="A",RIGHT(S1677,4)/1,IF(MID(S1677,13,1)="+",RIGHT(S1677,5)/10,IF(MID(S1677,13,1)="-",RIGHT(S1677,5)/1)))</f>
        <v>322.7</v>
      </c>
      <c r="AJ1677" s="14" t="str">
        <f>IF(AI1677&lt;3000,"St","LT")</f>
        <v>St</v>
      </c>
      <c r="AK1677" s="14" t="str">
        <f>VLOOKUP(MID(M1677,2,1),Sheet4!A:B,2,FALSE)</f>
        <v>Gd.01</v>
      </c>
      <c r="AL1677" s="14" t="str">
        <f>TEXT(D1677,"mmmm")</f>
        <v>September</v>
      </c>
      <c r="AM1677" s="14">
        <f>Q1677</f>
        <v>0</v>
      </c>
      <c r="AN1677" s="14">
        <f>O1677</f>
        <v>0</v>
      </c>
    </row>
    <row r="1678" spans="1:40">
      <c r="A1678" t="s">
        <v>57</v>
      </c>
      <c r="B1678" t="s">
        <v>4016</v>
      </c>
      <c r="C1678" t="s">
        <v>59</v>
      </c>
      <c r="D1678" s="13">
        <v>46276</v>
      </c>
      <c r="E1678" t="s">
        <v>4017</v>
      </c>
      <c r="F1678" t="s">
        <v>60</v>
      </c>
      <c r="G1678" t="s">
        <v>60</v>
      </c>
      <c r="H1678" t="s">
        <v>135</v>
      </c>
      <c r="I1678" s="16">
        <v>1.9</v>
      </c>
      <c r="J1678" t="s">
        <v>4018</v>
      </c>
      <c r="K1678" t="s">
        <v>59</v>
      </c>
      <c r="L1678" t="s">
        <v>74</v>
      </c>
      <c r="M1678" t="s">
        <v>3148</v>
      </c>
      <c r="N1678" t="s">
        <v>4019</v>
      </c>
      <c r="O1678" s="11">
        <v>0</v>
      </c>
      <c r="P1678" s="11">
        <v>-1052</v>
      </c>
      <c r="Q1678" s="11">
        <v>0</v>
      </c>
      <c r="R1678" s="12">
        <v>-719.568</v>
      </c>
      <c r="S1678" t="s">
        <v>4020</v>
      </c>
      <c r="T1678" s="11">
        <v>0</v>
      </c>
      <c r="U1678" t="s">
        <v>60</v>
      </c>
      <c r="V1678" s="13">
        <v>46276</v>
      </c>
      <c r="W1678" t="s">
        <v>68</v>
      </c>
      <c r="X1678" t="s">
        <v>98</v>
      </c>
      <c r="Y1678" t="s">
        <v>4021</v>
      </c>
      <c r="Z1678" t="s">
        <v>71</v>
      </c>
      <c r="AA1678" s="17">
        <v>0.40688657407407</v>
      </c>
      <c r="AB1678" t="s">
        <v>72</v>
      </c>
      <c r="AC1678" s="11">
        <v>0</v>
      </c>
      <c r="AD1678" t="s">
        <v>4022</v>
      </c>
      <c r="AE1678" s="13">
        <v>46276</v>
      </c>
      <c r="AF1678" t="s">
        <v>541</v>
      </c>
      <c r="AG1678" t="s">
        <v>93</v>
      </c>
      <c r="AH1678" s="10"/>
      <c r="AI1678" s="14">
        <f>IF(MID(S1678,14,1)="A",RIGHT(S1678,4)/1,IF(MID(S1678,13,1)="+",RIGHT(S1678,5)/10,IF(MID(S1678,13,1)="-",RIGHT(S1678,5)/1)))</f>
        <v>719.5</v>
      </c>
      <c r="AJ1678" s="14" t="str">
        <f>IF(AI1678&lt;3000,"St","LT")</f>
        <v>St</v>
      </c>
      <c r="AK1678" s="14" t="str">
        <f>VLOOKUP(MID(M1678,2,1),Sheet4!A:B,2,FALSE)</f>
        <v>Gd.13</v>
      </c>
      <c r="AL1678" s="14" t="str">
        <f>TEXT(D1678,"mmmm")</f>
        <v>September</v>
      </c>
      <c r="AM1678" s="14">
        <f>Q1678</f>
        <v>0</v>
      </c>
      <c r="AN1678" s="14">
        <f>O1678</f>
        <v>0</v>
      </c>
    </row>
    <row r="1679" spans="1:40">
      <c r="A1679" t="s">
        <v>57</v>
      </c>
      <c r="B1679" t="s">
        <v>4016</v>
      </c>
      <c r="C1679" t="s">
        <v>59</v>
      </c>
      <c r="D1679" s="13">
        <v>46276</v>
      </c>
      <c r="E1679" t="s">
        <v>4017</v>
      </c>
      <c r="F1679" t="s">
        <v>60</v>
      </c>
      <c r="G1679" t="s">
        <v>60</v>
      </c>
      <c r="H1679" t="s">
        <v>135</v>
      </c>
      <c r="I1679" s="16">
        <v>1.9</v>
      </c>
      <c r="J1679" t="s">
        <v>4018</v>
      </c>
      <c r="K1679" t="s">
        <v>59</v>
      </c>
      <c r="L1679" t="s">
        <v>63</v>
      </c>
      <c r="M1679" t="s">
        <v>3148</v>
      </c>
      <c r="N1679" t="s">
        <v>4019</v>
      </c>
      <c r="O1679" s="11">
        <v>0</v>
      </c>
      <c r="P1679" s="11">
        <v>1052</v>
      </c>
      <c r="Q1679" s="11">
        <v>0</v>
      </c>
      <c r="R1679" s="12">
        <v>719.568</v>
      </c>
      <c r="S1679" t="s">
        <v>4020</v>
      </c>
      <c r="T1679" s="11">
        <v>0</v>
      </c>
      <c r="U1679" t="s">
        <v>60</v>
      </c>
      <c r="V1679" s="13">
        <v>46276</v>
      </c>
      <c r="W1679" t="s">
        <v>68</v>
      </c>
      <c r="X1679" t="s">
        <v>98</v>
      </c>
      <c r="Y1679" t="s">
        <v>4023</v>
      </c>
      <c r="Z1679" t="s">
        <v>71</v>
      </c>
      <c r="AA1679" s="17">
        <v>0.71861111111111</v>
      </c>
      <c r="AB1679" t="s">
        <v>72</v>
      </c>
      <c r="AC1679" s="11">
        <v>0</v>
      </c>
      <c r="AD1679" t="s">
        <v>4022</v>
      </c>
      <c r="AE1679" s="13">
        <v>46276</v>
      </c>
      <c r="AF1679" t="s">
        <v>541</v>
      </c>
      <c r="AG1679" t="s">
        <v>93</v>
      </c>
      <c r="AH1679" s="10"/>
      <c r="AI1679" s="14">
        <f>IF(MID(S1679,14,1)="A",RIGHT(S1679,4)/1,IF(MID(S1679,13,1)="+",RIGHT(S1679,5)/10,IF(MID(S1679,13,1)="-",RIGHT(S1679,5)/1)))</f>
        <v>719.5</v>
      </c>
      <c r="AJ1679" s="14" t="str">
        <f>IF(AI1679&lt;3000,"St","LT")</f>
        <v>St</v>
      </c>
      <c r="AK1679" s="14" t="str">
        <f>VLOOKUP(MID(M1679,2,1),Sheet4!A:B,2,FALSE)</f>
        <v>Gd.13</v>
      </c>
      <c r="AL1679" s="14" t="str">
        <f>TEXT(D1679,"mmmm")</f>
        <v>September</v>
      </c>
      <c r="AM1679" s="14">
        <f>Q1679</f>
        <v>0</v>
      </c>
      <c r="AN1679" s="14">
        <f>O1679</f>
        <v>0</v>
      </c>
    </row>
    <row r="1680" spans="1:40">
      <c r="A1680" t="s">
        <v>57</v>
      </c>
      <c r="B1680" t="s">
        <v>4016</v>
      </c>
      <c r="C1680" t="s">
        <v>59</v>
      </c>
      <c r="D1680" s="13">
        <v>46276</v>
      </c>
      <c r="E1680" t="s">
        <v>4017</v>
      </c>
      <c r="F1680" t="s">
        <v>60</v>
      </c>
      <c r="G1680" t="s">
        <v>60</v>
      </c>
      <c r="H1680" t="s">
        <v>135</v>
      </c>
      <c r="I1680" s="16">
        <v>1.9</v>
      </c>
      <c r="J1680" t="s">
        <v>4018</v>
      </c>
      <c r="K1680" t="s">
        <v>59</v>
      </c>
      <c r="L1680" t="s">
        <v>74</v>
      </c>
      <c r="M1680" t="s">
        <v>3148</v>
      </c>
      <c r="N1680" t="s">
        <v>4019</v>
      </c>
      <c r="O1680" s="11">
        <v>0</v>
      </c>
      <c r="P1680" s="11">
        <v>-930</v>
      </c>
      <c r="Q1680" s="11">
        <v>0</v>
      </c>
      <c r="R1680" s="16">
        <v>-636.12</v>
      </c>
      <c r="S1680" t="s">
        <v>4020</v>
      </c>
      <c r="T1680" s="11">
        <v>0</v>
      </c>
      <c r="U1680" t="s">
        <v>60</v>
      </c>
      <c r="V1680" s="13">
        <v>46276</v>
      </c>
      <c r="W1680" t="s">
        <v>68</v>
      </c>
      <c r="X1680" t="s">
        <v>98</v>
      </c>
      <c r="Y1680" t="s">
        <v>4024</v>
      </c>
      <c r="Z1680" t="s">
        <v>71</v>
      </c>
      <c r="AA1680" s="17">
        <v>0.72148148148148</v>
      </c>
      <c r="AB1680" t="s">
        <v>72</v>
      </c>
      <c r="AC1680" s="11">
        <v>0</v>
      </c>
      <c r="AD1680" t="s">
        <v>4022</v>
      </c>
      <c r="AE1680" s="13">
        <v>46276</v>
      </c>
      <c r="AF1680" t="s">
        <v>541</v>
      </c>
      <c r="AG1680" t="s">
        <v>93</v>
      </c>
      <c r="AH1680" s="10"/>
      <c r="AI1680" s="14">
        <f>IF(MID(S1680,14,1)="A",RIGHT(S1680,4)/1,IF(MID(S1680,13,1)="+",RIGHT(S1680,5)/10,IF(MID(S1680,13,1)="-",RIGHT(S1680,5)/1)))</f>
        <v>719.5</v>
      </c>
      <c r="AJ1680" s="14" t="str">
        <f>IF(AI1680&lt;3000,"St","LT")</f>
        <v>St</v>
      </c>
      <c r="AK1680" s="14" t="str">
        <f>VLOOKUP(MID(M1680,2,1),Sheet4!A:B,2,FALSE)</f>
        <v>Gd.13</v>
      </c>
      <c r="AL1680" s="14" t="str">
        <f>TEXT(D1680,"mmmm")</f>
        <v>September</v>
      </c>
      <c r="AM1680" s="14">
        <f>Q1680</f>
        <v>0</v>
      </c>
      <c r="AN1680" s="14">
        <f>O1680</f>
        <v>0</v>
      </c>
    </row>
    <row r="1681" spans="1:40">
      <c r="A1681" t="s">
        <v>57</v>
      </c>
      <c r="B1681" t="s">
        <v>4016</v>
      </c>
      <c r="C1681" t="s">
        <v>59</v>
      </c>
      <c r="D1681" s="13">
        <v>46276</v>
      </c>
      <c r="E1681" t="s">
        <v>4017</v>
      </c>
      <c r="F1681" t="s">
        <v>60</v>
      </c>
      <c r="G1681" t="s">
        <v>60</v>
      </c>
      <c r="H1681" t="s">
        <v>135</v>
      </c>
      <c r="I1681" s="16">
        <v>1.9</v>
      </c>
      <c r="J1681" t="s">
        <v>4018</v>
      </c>
      <c r="K1681" t="s">
        <v>59</v>
      </c>
      <c r="L1681" t="s">
        <v>76</v>
      </c>
      <c r="M1681" t="s">
        <v>3148</v>
      </c>
      <c r="N1681" t="s">
        <v>4025</v>
      </c>
      <c r="O1681" s="11">
        <v>120</v>
      </c>
      <c r="P1681" s="11">
        <v>0</v>
      </c>
      <c r="Q1681" s="16">
        <v>82.08</v>
      </c>
      <c r="R1681" s="11">
        <v>0</v>
      </c>
      <c r="S1681" t="s">
        <v>4020</v>
      </c>
      <c r="T1681" s="11">
        <v>0</v>
      </c>
      <c r="U1681" t="s">
        <v>60</v>
      </c>
      <c r="V1681" s="13">
        <v>46276</v>
      </c>
      <c r="W1681" t="s">
        <v>68</v>
      </c>
      <c r="X1681" t="s">
        <v>98</v>
      </c>
      <c r="Y1681" t="s">
        <v>4026</v>
      </c>
      <c r="Z1681" t="s">
        <v>71</v>
      </c>
      <c r="AA1681" s="17">
        <v>0.71938657407407</v>
      </c>
      <c r="AB1681" t="s">
        <v>72</v>
      </c>
      <c r="AC1681" s="11">
        <v>0</v>
      </c>
      <c r="AD1681" t="s">
        <v>4027</v>
      </c>
      <c r="AE1681" s="13">
        <v>46276</v>
      </c>
      <c r="AF1681" t="s">
        <v>60</v>
      </c>
      <c r="AG1681" t="s">
        <v>60</v>
      </c>
      <c r="AH1681" s="10"/>
      <c r="AI1681" s="14">
        <f>IF(MID(S1681,14,1)="A",RIGHT(S1681,4)/1,IF(MID(S1681,13,1)="+",RIGHT(S1681,5)/10,IF(MID(S1681,13,1)="-",RIGHT(S1681,5)/1)))</f>
        <v>719.5</v>
      </c>
      <c r="AJ1681" s="14" t="str">
        <f>IF(AI1681&lt;3000,"St","LT")</f>
        <v>St</v>
      </c>
      <c r="AK1681" s="14" t="str">
        <f>VLOOKUP(MID(M1681,2,1),Sheet4!A:B,2,FALSE)</f>
        <v>Gd.13</v>
      </c>
      <c r="AL1681" s="14" t="str">
        <f>TEXT(D1681,"mmmm")</f>
        <v>September</v>
      </c>
      <c r="AM1681" s="14">
        <f>Q1681</f>
        <v>82.08</v>
      </c>
      <c r="AN1681" s="14">
        <f>O1681</f>
        <v>120</v>
      </c>
    </row>
    <row r="1682" spans="1:40">
      <c r="A1682" t="s">
        <v>57</v>
      </c>
      <c r="B1682" t="s">
        <v>4016</v>
      </c>
      <c r="C1682" t="s">
        <v>59</v>
      </c>
      <c r="D1682" s="13">
        <v>46276</v>
      </c>
      <c r="E1682" t="s">
        <v>4017</v>
      </c>
      <c r="F1682" t="s">
        <v>60</v>
      </c>
      <c r="G1682" t="s">
        <v>60</v>
      </c>
      <c r="H1682" t="s">
        <v>135</v>
      </c>
      <c r="I1682" s="16">
        <v>1.9</v>
      </c>
      <c r="J1682" t="s">
        <v>4018</v>
      </c>
      <c r="K1682" t="s">
        <v>59</v>
      </c>
      <c r="L1682" t="s">
        <v>76</v>
      </c>
      <c r="M1682" t="s">
        <v>3148</v>
      </c>
      <c r="N1682" t="s">
        <v>4025</v>
      </c>
      <c r="O1682" s="11">
        <v>673</v>
      </c>
      <c r="P1682" s="11">
        <v>0</v>
      </c>
      <c r="Q1682" s="12">
        <v>460.332</v>
      </c>
      <c r="R1682" s="11">
        <v>0</v>
      </c>
      <c r="S1682" t="s">
        <v>4020</v>
      </c>
      <c r="T1682" s="11">
        <v>0</v>
      </c>
      <c r="U1682" t="s">
        <v>60</v>
      </c>
      <c r="V1682" s="13">
        <v>46276</v>
      </c>
      <c r="W1682" t="s">
        <v>68</v>
      </c>
      <c r="X1682" t="s">
        <v>98</v>
      </c>
      <c r="Y1682" t="s">
        <v>4028</v>
      </c>
      <c r="Z1682" t="s">
        <v>71</v>
      </c>
      <c r="AA1682" s="17">
        <v>0.40546296296296</v>
      </c>
      <c r="AB1682" t="s">
        <v>72</v>
      </c>
      <c r="AC1682" s="11">
        <v>0</v>
      </c>
      <c r="AD1682" t="s">
        <v>4029</v>
      </c>
      <c r="AE1682" s="13">
        <v>46276</v>
      </c>
      <c r="AF1682" t="s">
        <v>60</v>
      </c>
      <c r="AG1682" t="s">
        <v>60</v>
      </c>
      <c r="AH1682" s="10"/>
      <c r="AI1682" s="14">
        <f>IF(MID(S1682,14,1)="A",RIGHT(S1682,4)/1,IF(MID(S1682,13,1)="+",RIGHT(S1682,5)/10,IF(MID(S1682,13,1)="-",RIGHT(S1682,5)/1)))</f>
        <v>719.5</v>
      </c>
      <c r="AJ1682" s="14" t="str">
        <f>IF(AI1682&lt;3000,"St","LT")</f>
        <v>St</v>
      </c>
      <c r="AK1682" s="14" t="str">
        <f>VLOOKUP(MID(M1682,2,1),Sheet4!A:B,2,FALSE)</f>
        <v>Gd.13</v>
      </c>
      <c r="AL1682" s="14" t="str">
        <f>TEXT(D1682,"mmmm")</f>
        <v>September</v>
      </c>
      <c r="AM1682" s="14">
        <f>Q1682</f>
        <v>460.332</v>
      </c>
      <c r="AN1682" s="14">
        <f>O1682</f>
        <v>673</v>
      </c>
    </row>
    <row r="1683" spans="1:40">
      <c r="A1683" t="s">
        <v>57</v>
      </c>
      <c r="B1683" t="s">
        <v>4016</v>
      </c>
      <c r="C1683" t="s">
        <v>59</v>
      </c>
      <c r="D1683" s="13">
        <v>46276</v>
      </c>
      <c r="E1683" t="s">
        <v>4017</v>
      </c>
      <c r="F1683" t="s">
        <v>60</v>
      </c>
      <c r="G1683" t="s">
        <v>60</v>
      </c>
      <c r="H1683" t="s">
        <v>135</v>
      </c>
      <c r="I1683" s="16">
        <v>1.9</v>
      </c>
      <c r="J1683" t="s">
        <v>4018</v>
      </c>
      <c r="K1683" t="s">
        <v>59</v>
      </c>
      <c r="L1683" t="s">
        <v>63</v>
      </c>
      <c r="M1683" t="s">
        <v>3148</v>
      </c>
      <c r="N1683" t="s">
        <v>4019</v>
      </c>
      <c r="O1683" s="11">
        <v>0</v>
      </c>
      <c r="P1683" s="11">
        <v>1725</v>
      </c>
      <c r="Q1683" s="11">
        <v>0</v>
      </c>
      <c r="R1683" s="16">
        <v>1179.9</v>
      </c>
      <c r="S1683" t="s">
        <v>4020</v>
      </c>
      <c r="T1683" s="11">
        <v>0</v>
      </c>
      <c r="U1683" t="s">
        <v>60</v>
      </c>
      <c r="V1683" s="13">
        <v>46276</v>
      </c>
      <c r="W1683" t="s">
        <v>68</v>
      </c>
      <c r="X1683" t="s">
        <v>98</v>
      </c>
      <c r="Y1683" t="s">
        <v>4030</v>
      </c>
      <c r="Z1683" t="s">
        <v>71</v>
      </c>
      <c r="AA1683" s="17">
        <v>0.40487268518519</v>
      </c>
      <c r="AB1683" t="s">
        <v>72</v>
      </c>
      <c r="AC1683" s="11">
        <v>0</v>
      </c>
      <c r="AD1683" t="s">
        <v>4022</v>
      </c>
      <c r="AE1683" s="13">
        <v>46276</v>
      </c>
      <c r="AF1683" t="s">
        <v>541</v>
      </c>
      <c r="AG1683" t="s">
        <v>93</v>
      </c>
      <c r="AH1683" s="10"/>
      <c r="AI1683" s="14">
        <f>IF(MID(S1683,14,1)="A",RIGHT(S1683,4)/1,IF(MID(S1683,13,1)="+",RIGHT(S1683,5)/10,IF(MID(S1683,13,1)="-",RIGHT(S1683,5)/1)))</f>
        <v>719.5</v>
      </c>
      <c r="AJ1683" s="14" t="str">
        <f>IF(AI1683&lt;3000,"St","LT")</f>
        <v>St</v>
      </c>
      <c r="AK1683" s="14" t="str">
        <f>VLOOKUP(MID(M1683,2,1),Sheet4!A:B,2,FALSE)</f>
        <v>Gd.13</v>
      </c>
      <c r="AL1683" s="14" t="str">
        <f>TEXT(D1683,"mmmm")</f>
        <v>September</v>
      </c>
      <c r="AM1683" s="14">
        <f>Q1683</f>
        <v>0</v>
      </c>
      <c r="AN1683" s="14">
        <f>O1683</f>
        <v>0</v>
      </c>
    </row>
    <row r="1684" spans="1:40">
      <c r="A1684" t="s">
        <v>57</v>
      </c>
      <c r="B1684" t="s">
        <v>4031</v>
      </c>
      <c r="C1684" t="s">
        <v>59</v>
      </c>
      <c r="D1684" s="13">
        <v>46276</v>
      </c>
      <c r="E1684" t="s">
        <v>60</v>
      </c>
      <c r="F1684" t="s">
        <v>60</v>
      </c>
      <c r="G1684" t="s">
        <v>60</v>
      </c>
      <c r="H1684" t="s">
        <v>135</v>
      </c>
      <c r="I1684" s="16">
        <v>1</v>
      </c>
      <c r="J1684" t="s">
        <v>1412</v>
      </c>
      <c r="K1684" t="s">
        <v>59</v>
      </c>
      <c r="L1684" t="s">
        <v>63</v>
      </c>
      <c r="M1684" t="s">
        <v>1465</v>
      </c>
      <c r="N1684" t="s">
        <v>4032</v>
      </c>
      <c r="O1684" s="11">
        <v>0</v>
      </c>
      <c r="P1684" s="11">
        <v>21</v>
      </c>
      <c r="Q1684" s="11">
        <v>0</v>
      </c>
      <c r="R1684" s="12">
        <v>65.877</v>
      </c>
      <c r="S1684" t="s">
        <v>4033</v>
      </c>
      <c r="T1684" s="11">
        <v>0</v>
      </c>
      <c r="U1684" t="s">
        <v>159</v>
      </c>
      <c r="V1684" s="13">
        <v>46276</v>
      </c>
      <c r="W1684" t="s">
        <v>68</v>
      </c>
      <c r="X1684" t="s">
        <v>922</v>
      </c>
      <c r="Y1684" t="s">
        <v>4034</v>
      </c>
      <c r="Z1684" t="s">
        <v>71</v>
      </c>
      <c r="AA1684" s="17">
        <v>0.62416666666667</v>
      </c>
      <c r="AB1684" t="s">
        <v>72</v>
      </c>
      <c r="AC1684" s="11">
        <v>0</v>
      </c>
      <c r="AD1684" t="s">
        <v>4035</v>
      </c>
      <c r="AE1684" s="13">
        <v>46276</v>
      </c>
      <c r="AF1684" t="s">
        <v>4036</v>
      </c>
      <c r="AG1684" t="s">
        <v>60</v>
      </c>
      <c r="AH1684" s="10"/>
      <c r="AI1684" s="14">
        <f>IF(MID(S1684,14,1)="A",RIGHT(S1684,4)/1,IF(MID(S1684,13,1)="+",RIGHT(S1684,5)/10,IF(MID(S1684,13,1)="-",RIGHT(S1684,5)/1)))</f>
        <v>6000</v>
      </c>
      <c r="AJ1684" s="14" t="str">
        <f>IF(AI1684&lt;3000,"St","LT")</f>
        <v>LT</v>
      </c>
      <c r="AK1684" s="14" t="str">
        <f>VLOOKUP(MID(M1684,2,1),Sheet4!A:B,2,FALSE)</f>
        <v>Gd.01</v>
      </c>
      <c r="AL1684" s="14" t="str">
        <f>TEXT(D1684,"mmmm")</f>
        <v>September</v>
      </c>
      <c r="AM1684" s="14">
        <f>Q1684</f>
        <v>0</v>
      </c>
      <c r="AN1684" s="14">
        <f>O1684</f>
        <v>0</v>
      </c>
    </row>
    <row r="1685" spans="1:40">
      <c r="A1685" t="s">
        <v>57</v>
      </c>
      <c r="B1685" t="s">
        <v>4031</v>
      </c>
      <c r="C1685" t="s">
        <v>59</v>
      </c>
      <c r="D1685" s="13">
        <v>46276</v>
      </c>
      <c r="E1685" t="s">
        <v>4037</v>
      </c>
      <c r="F1685" t="s">
        <v>60</v>
      </c>
      <c r="G1685" t="s">
        <v>60</v>
      </c>
      <c r="H1685" t="s">
        <v>135</v>
      </c>
      <c r="I1685" s="16">
        <v>1</v>
      </c>
      <c r="J1685" t="s">
        <v>1412</v>
      </c>
      <c r="K1685" t="s">
        <v>59</v>
      </c>
      <c r="L1685" t="s">
        <v>76</v>
      </c>
      <c r="M1685" t="s">
        <v>1465</v>
      </c>
      <c r="N1685" t="s">
        <v>4038</v>
      </c>
      <c r="O1685" s="11">
        <v>18</v>
      </c>
      <c r="P1685" s="11">
        <v>0</v>
      </c>
      <c r="Q1685" s="12">
        <v>56.466</v>
      </c>
      <c r="R1685" s="11">
        <v>0</v>
      </c>
      <c r="S1685" t="s">
        <v>4033</v>
      </c>
      <c r="T1685" s="11">
        <v>0</v>
      </c>
      <c r="U1685" t="s">
        <v>159</v>
      </c>
      <c r="V1685" s="13">
        <v>46276</v>
      </c>
      <c r="W1685" t="s">
        <v>68</v>
      </c>
      <c r="X1685" t="s">
        <v>922</v>
      </c>
      <c r="Y1685" t="s">
        <v>4039</v>
      </c>
      <c r="Z1685" t="s">
        <v>71</v>
      </c>
      <c r="AA1685" s="17">
        <v>0.62443287037037</v>
      </c>
      <c r="AB1685" t="s">
        <v>72</v>
      </c>
      <c r="AC1685" s="11">
        <v>0</v>
      </c>
      <c r="AD1685" t="s">
        <v>4040</v>
      </c>
      <c r="AE1685" s="13">
        <v>46276</v>
      </c>
      <c r="AF1685" t="s">
        <v>4036</v>
      </c>
      <c r="AG1685" t="s">
        <v>60</v>
      </c>
      <c r="AH1685" s="10"/>
      <c r="AI1685" s="14">
        <f>IF(MID(S1685,14,1)="A",RIGHT(S1685,4)/1,IF(MID(S1685,13,1)="+",RIGHT(S1685,5)/10,IF(MID(S1685,13,1)="-",RIGHT(S1685,5)/1)))</f>
        <v>6000</v>
      </c>
      <c r="AJ1685" s="14" t="str">
        <f>IF(AI1685&lt;3000,"St","LT")</f>
        <v>LT</v>
      </c>
      <c r="AK1685" s="14" t="str">
        <f>VLOOKUP(MID(M1685,2,1),Sheet4!A:B,2,FALSE)</f>
        <v>Gd.01</v>
      </c>
      <c r="AL1685" s="14" t="str">
        <f>TEXT(D1685,"mmmm")</f>
        <v>September</v>
      </c>
      <c r="AM1685" s="14">
        <f>Q1685</f>
        <v>56.466</v>
      </c>
      <c r="AN1685" s="14">
        <f>O1685</f>
        <v>18</v>
      </c>
    </row>
    <row r="1686" spans="1:40">
      <c r="A1686" t="s">
        <v>57</v>
      </c>
      <c r="B1686" t="s">
        <v>4041</v>
      </c>
      <c r="C1686" t="s">
        <v>59</v>
      </c>
      <c r="D1686" s="13">
        <v>46276</v>
      </c>
      <c r="E1686" t="s">
        <v>4042</v>
      </c>
      <c r="F1686" t="s">
        <v>60</v>
      </c>
      <c r="G1686" t="s">
        <v>60</v>
      </c>
      <c r="H1686" t="s">
        <v>135</v>
      </c>
      <c r="I1686" s="16">
        <v>0.5</v>
      </c>
      <c r="J1686" t="s">
        <v>1412</v>
      </c>
      <c r="K1686" t="s">
        <v>59</v>
      </c>
      <c r="L1686" t="s">
        <v>63</v>
      </c>
      <c r="M1686" t="s">
        <v>1465</v>
      </c>
      <c r="N1686" t="s">
        <v>4043</v>
      </c>
      <c r="O1686" s="11">
        <v>0</v>
      </c>
      <c r="P1686" s="11">
        <v>77</v>
      </c>
      <c r="Q1686" s="11">
        <v>0</v>
      </c>
      <c r="R1686" s="12">
        <v>123.585</v>
      </c>
      <c r="S1686" t="s">
        <v>4044</v>
      </c>
      <c r="T1686" s="11">
        <v>0</v>
      </c>
      <c r="U1686" t="s">
        <v>159</v>
      </c>
      <c r="V1686" s="13">
        <v>46276</v>
      </c>
      <c r="W1686" t="s">
        <v>68</v>
      </c>
      <c r="X1686" t="s">
        <v>922</v>
      </c>
      <c r="Y1686" t="s">
        <v>4045</v>
      </c>
      <c r="Z1686" t="s">
        <v>71</v>
      </c>
      <c r="AA1686" s="17">
        <v>0.59927083333333</v>
      </c>
      <c r="AB1686" t="s">
        <v>72</v>
      </c>
      <c r="AC1686" s="11">
        <v>0</v>
      </c>
      <c r="AD1686" t="s">
        <v>4046</v>
      </c>
      <c r="AE1686" s="13">
        <v>46276</v>
      </c>
      <c r="AF1686" t="s">
        <v>60</v>
      </c>
      <c r="AG1686" t="s">
        <v>60</v>
      </c>
      <c r="AH1686" s="10"/>
      <c r="AI1686" s="14">
        <f>IF(MID(S1686,14,1)="A",RIGHT(S1686,4)/1,IF(MID(S1686,13,1)="+",RIGHT(S1686,5)/10,IF(MID(S1686,13,1)="-",RIGHT(S1686,5)/1)))</f>
        <v>6000</v>
      </c>
      <c r="AJ1686" s="14" t="str">
        <f>IF(AI1686&lt;3000,"St","LT")</f>
        <v>LT</v>
      </c>
      <c r="AK1686" s="14" t="str">
        <f>VLOOKUP(MID(M1686,2,1),Sheet4!A:B,2,FALSE)</f>
        <v>Gd.01</v>
      </c>
      <c r="AL1686" s="14" t="str">
        <f>TEXT(D1686,"mmmm")</f>
        <v>September</v>
      </c>
      <c r="AM1686" s="14">
        <f>Q1686</f>
        <v>0</v>
      </c>
      <c r="AN1686" s="14">
        <f>O1686</f>
        <v>0</v>
      </c>
    </row>
    <row r="1687" spans="1:40">
      <c r="A1687" t="s">
        <v>57</v>
      </c>
      <c r="B1687" t="s">
        <v>4041</v>
      </c>
      <c r="C1687" t="s">
        <v>59</v>
      </c>
      <c r="D1687" s="13">
        <v>46276</v>
      </c>
      <c r="E1687" t="s">
        <v>4042</v>
      </c>
      <c r="F1687" t="s">
        <v>60</v>
      </c>
      <c r="G1687" t="s">
        <v>60</v>
      </c>
      <c r="H1687" t="s">
        <v>135</v>
      </c>
      <c r="I1687" s="16">
        <v>0.5</v>
      </c>
      <c r="J1687" t="s">
        <v>1412</v>
      </c>
      <c r="K1687" t="s">
        <v>59</v>
      </c>
      <c r="L1687" t="s">
        <v>76</v>
      </c>
      <c r="M1687" t="s">
        <v>4047</v>
      </c>
      <c r="N1687" t="s">
        <v>4048</v>
      </c>
      <c r="O1687" s="11">
        <v>47</v>
      </c>
      <c r="P1687" s="11">
        <v>0</v>
      </c>
      <c r="Q1687" s="12">
        <v>75.435</v>
      </c>
      <c r="R1687" s="11">
        <v>0</v>
      </c>
      <c r="S1687" t="s">
        <v>4044</v>
      </c>
      <c r="T1687" s="11">
        <v>0</v>
      </c>
      <c r="U1687" t="s">
        <v>159</v>
      </c>
      <c r="V1687" s="13">
        <v>46276</v>
      </c>
      <c r="W1687" t="s">
        <v>68</v>
      </c>
      <c r="X1687" t="s">
        <v>922</v>
      </c>
      <c r="Y1687" t="s">
        <v>4049</v>
      </c>
      <c r="Z1687" t="s">
        <v>71</v>
      </c>
      <c r="AA1687" s="17">
        <v>0.59951388888889</v>
      </c>
      <c r="AB1687" t="s">
        <v>72</v>
      </c>
      <c r="AC1687" s="11">
        <v>0</v>
      </c>
      <c r="AD1687" t="s">
        <v>4050</v>
      </c>
      <c r="AE1687" s="13">
        <v>46276</v>
      </c>
      <c r="AF1687" t="s">
        <v>60</v>
      </c>
      <c r="AG1687" t="s">
        <v>60</v>
      </c>
      <c r="AH1687" s="10"/>
      <c r="AI1687" s="14">
        <f>IF(MID(S1687,14,1)="A",RIGHT(S1687,4)/1,IF(MID(S1687,13,1)="+",RIGHT(S1687,5)/10,IF(MID(S1687,13,1)="-",RIGHT(S1687,5)/1)))</f>
        <v>6000</v>
      </c>
      <c r="AJ1687" s="14" t="str">
        <f>IF(AI1687&lt;3000,"St","LT")</f>
        <v>LT</v>
      </c>
      <c r="AK1687" s="14" t="str">
        <f>VLOOKUP(MID(M1687,2,1),Sheet4!A:B,2,FALSE)</f>
        <v>Gd.02</v>
      </c>
      <c r="AL1687" s="14" t="str">
        <f>TEXT(D1687,"mmmm")</f>
        <v>September</v>
      </c>
      <c r="AM1687" s="14">
        <f>Q1687</f>
        <v>75.435</v>
      </c>
      <c r="AN1687" s="14">
        <f>O1687</f>
        <v>47</v>
      </c>
    </row>
    <row r="1688" spans="1:40">
      <c r="A1688" t="s">
        <v>57</v>
      </c>
      <c r="B1688" t="s">
        <v>4051</v>
      </c>
      <c r="C1688" t="s">
        <v>59</v>
      </c>
      <c r="D1688" s="13">
        <v>46276</v>
      </c>
      <c r="E1688" t="s">
        <v>153</v>
      </c>
      <c r="F1688" t="s">
        <v>60</v>
      </c>
      <c r="G1688" t="s">
        <v>60</v>
      </c>
      <c r="H1688" t="s">
        <v>154</v>
      </c>
      <c r="I1688" s="16">
        <v>0.7</v>
      </c>
      <c r="J1688" t="s">
        <v>4052</v>
      </c>
      <c r="K1688" t="s">
        <v>59</v>
      </c>
      <c r="L1688" t="s">
        <v>76</v>
      </c>
      <c r="M1688" t="s">
        <v>241</v>
      </c>
      <c r="N1688" t="s">
        <v>773</v>
      </c>
      <c r="O1688" s="11">
        <v>28</v>
      </c>
      <c r="P1688" s="11">
        <v>0</v>
      </c>
      <c r="Q1688" s="12">
        <v>6.356</v>
      </c>
      <c r="R1688" s="11">
        <v>0</v>
      </c>
      <c r="S1688" t="s">
        <v>4053</v>
      </c>
      <c r="T1688" s="11">
        <v>0</v>
      </c>
      <c r="U1688" t="s">
        <v>159</v>
      </c>
      <c r="V1688" s="13">
        <v>46276</v>
      </c>
      <c r="W1688" t="s">
        <v>68</v>
      </c>
      <c r="X1688" t="s">
        <v>160</v>
      </c>
      <c r="Y1688" t="s">
        <v>4054</v>
      </c>
      <c r="Z1688" t="s">
        <v>71</v>
      </c>
      <c r="AA1688" s="17">
        <v>0.63269675925926</v>
      </c>
      <c r="AB1688" t="s">
        <v>72</v>
      </c>
      <c r="AC1688" s="11">
        <v>0</v>
      </c>
      <c r="AD1688" t="s">
        <v>4055</v>
      </c>
      <c r="AE1688" s="13">
        <v>46276</v>
      </c>
      <c r="AF1688" t="s">
        <v>60</v>
      </c>
      <c r="AG1688" t="s">
        <v>60</v>
      </c>
      <c r="AH1688" s="10"/>
      <c r="AI1688" s="14">
        <f>IF(MID(S1688,14,1)="A",RIGHT(S1688,4)/1,IF(MID(S1688,13,1)="+",RIGHT(S1688,5)/10,IF(MID(S1688,13,1)="-",RIGHT(S1688,5)/1)))</f>
        <v>251</v>
      </c>
      <c r="AJ1688" s="14" t="str">
        <f>IF(AI1688&lt;3000,"St","LT")</f>
        <v>St</v>
      </c>
      <c r="AK1688" s="14" t="str">
        <f>VLOOKUP(MID(M1688,2,1),Sheet4!A:B,2,FALSE)</f>
        <v>Gd.01</v>
      </c>
      <c r="AL1688" s="14" t="str">
        <f>TEXT(D1688,"mmmm")</f>
        <v>September</v>
      </c>
      <c r="AM1688" s="14">
        <f>Q1688</f>
        <v>6.356</v>
      </c>
      <c r="AN1688" s="14">
        <f>O1688</f>
        <v>28</v>
      </c>
    </row>
    <row r="1689" spans="1:40">
      <c r="A1689" t="s">
        <v>57</v>
      </c>
      <c r="B1689" t="s">
        <v>4051</v>
      </c>
      <c r="C1689" t="s">
        <v>59</v>
      </c>
      <c r="D1689" s="13">
        <v>46276</v>
      </c>
      <c r="E1689" t="s">
        <v>153</v>
      </c>
      <c r="F1689" t="s">
        <v>60</v>
      </c>
      <c r="G1689" t="s">
        <v>60</v>
      </c>
      <c r="H1689" t="s">
        <v>154</v>
      </c>
      <c r="I1689" s="16">
        <v>0.7</v>
      </c>
      <c r="J1689" t="s">
        <v>4052</v>
      </c>
      <c r="K1689" t="s">
        <v>59</v>
      </c>
      <c r="L1689" t="s">
        <v>63</v>
      </c>
      <c r="M1689" t="s">
        <v>361</v>
      </c>
      <c r="N1689" t="s">
        <v>769</v>
      </c>
      <c r="O1689" s="11">
        <v>0</v>
      </c>
      <c r="P1689" s="11">
        <v>42</v>
      </c>
      <c r="Q1689" s="11">
        <v>0</v>
      </c>
      <c r="R1689" s="12">
        <v>9.534</v>
      </c>
      <c r="S1689" t="s">
        <v>4053</v>
      </c>
      <c r="T1689" s="11">
        <v>0</v>
      </c>
      <c r="U1689" t="s">
        <v>159</v>
      </c>
      <c r="V1689" s="13">
        <v>46276</v>
      </c>
      <c r="W1689" t="s">
        <v>68</v>
      </c>
      <c r="X1689" t="s">
        <v>160</v>
      </c>
      <c r="Y1689" t="s">
        <v>4056</v>
      </c>
      <c r="Z1689" t="s">
        <v>71</v>
      </c>
      <c r="AA1689" s="17">
        <v>0.6325462962963</v>
      </c>
      <c r="AB1689" t="s">
        <v>72</v>
      </c>
      <c r="AC1689" s="11">
        <v>0</v>
      </c>
      <c r="AD1689" t="s">
        <v>4057</v>
      </c>
      <c r="AE1689" s="13">
        <v>46276</v>
      </c>
      <c r="AF1689" t="s">
        <v>60</v>
      </c>
      <c r="AG1689" t="s">
        <v>60</v>
      </c>
      <c r="AH1689" s="10"/>
      <c r="AI1689" s="14">
        <f>IF(MID(S1689,14,1)="A",RIGHT(S1689,4)/1,IF(MID(S1689,13,1)="+",RIGHT(S1689,5)/10,IF(MID(S1689,13,1)="-",RIGHT(S1689,5)/1)))</f>
        <v>251</v>
      </c>
      <c r="AJ1689" s="14" t="str">
        <f>IF(AI1689&lt;3000,"St","LT")</f>
        <v>St</v>
      </c>
      <c r="AK1689" s="14" t="str">
        <f>VLOOKUP(MID(M1689,2,1),Sheet4!A:B,2,FALSE)</f>
        <v>Gd.01</v>
      </c>
      <c r="AL1689" s="14" t="str">
        <f>TEXT(D1689,"mmmm")</f>
        <v>September</v>
      </c>
      <c r="AM1689" s="14">
        <f>Q1689</f>
        <v>0</v>
      </c>
      <c r="AN1689" s="14">
        <f>O1689</f>
        <v>0</v>
      </c>
    </row>
    <row r="1690" spans="1:40">
      <c r="A1690" t="s">
        <v>57</v>
      </c>
      <c r="B1690" t="s">
        <v>4058</v>
      </c>
      <c r="C1690" t="s">
        <v>59</v>
      </c>
      <c r="D1690" s="13">
        <v>46276</v>
      </c>
      <c r="E1690" t="s">
        <v>4059</v>
      </c>
      <c r="F1690" t="s">
        <v>60</v>
      </c>
      <c r="G1690" t="s">
        <v>60</v>
      </c>
      <c r="H1690" t="s">
        <v>888</v>
      </c>
      <c r="I1690" s="16">
        <v>0.8</v>
      </c>
      <c r="J1690" t="s">
        <v>4060</v>
      </c>
      <c r="K1690" t="s">
        <v>59</v>
      </c>
      <c r="L1690" t="s">
        <v>76</v>
      </c>
      <c r="M1690" t="s">
        <v>1465</v>
      </c>
      <c r="N1690" t="s">
        <v>4061</v>
      </c>
      <c r="O1690" s="11">
        <v>3</v>
      </c>
      <c r="P1690" s="11">
        <v>0</v>
      </c>
      <c r="Q1690" s="12">
        <v>6.228</v>
      </c>
      <c r="R1690" s="11">
        <v>0</v>
      </c>
      <c r="S1690" t="s">
        <v>4062</v>
      </c>
      <c r="T1690" s="11">
        <v>0</v>
      </c>
      <c r="U1690" t="s">
        <v>159</v>
      </c>
      <c r="V1690" s="13">
        <v>46276</v>
      </c>
      <c r="W1690" t="s">
        <v>68</v>
      </c>
      <c r="X1690" t="s">
        <v>922</v>
      </c>
      <c r="Y1690" t="s">
        <v>4063</v>
      </c>
      <c r="Z1690" t="s">
        <v>71</v>
      </c>
      <c r="AA1690" s="17">
        <v>0.79171296296296</v>
      </c>
      <c r="AB1690" t="s">
        <v>72</v>
      </c>
      <c r="AC1690" s="11">
        <v>0</v>
      </c>
      <c r="AD1690" t="s">
        <v>4064</v>
      </c>
      <c r="AE1690" s="13">
        <v>46276</v>
      </c>
      <c r="AF1690" t="s">
        <v>505</v>
      </c>
      <c r="AG1690" t="s">
        <v>60</v>
      </c>
      <c r="AH1690" s="10"/>
      <c r="AI1690" s="14">
        <f>IF(MID(S1690,14,1)="A",RIGHT(S1690,4)/1,IF(MID(S1690,13,1)="+",RIGHT(S1690,5)/10,IF(MID(S1690,13,1)="-",RIGHT(S1690,5)/1)))</f>
        <v>5750</v>
      </c>
      <c r="AJ1690" s="14" t="str">
        <f>IF(AI1690&lt;3000,"St","LT")</f>
        <v>LT</v>
      </c>
      <c r="AK1690" s="14" t="str">
        <f>VLOOKUP(MID(M1690,2,1),Sheet4!A:B,2,FALSE)</f>
        <v>Gd.01</v>
      </c>
      <c r="AL1690" s="14" t="str">
        <f>TEXT(D1690,"mmmm")</f>
        <v>September</v>
      </c>
      <c r="AM1690" s="14">
        <f>Q1690</f>
        <v>6.228</v>
      </c>
      <c r="AN1690" s="14">
        <f>O1690</f>
        <v>3</v>
      </c>
    </row>
    <row r="1691" spans="1:40">
      <c r="A1691" t="s">
        <v>57</v>
      </c>
      <c r="B1691" t="s">
        <v>4058</v>
      </c>
      <c r="C1691" t="s">
        <v>59</v>
      </c>
      <c r="D1691" s="13">
        <v>46276</v>
      </c>
      <c r="E1691" t="s">
        <v>4059</v>
      </c>
      <c r="F1691" t="s">
        <v>60</v>
      </c>
      <c r="G1691" t="s">
        <v>60</v>
      </c>
      <c r="H1691" t="s">
        <v>888</v>
      </c>
      <c r="I1691" s="16">
        <v>0.8</v>
      </c>
      <c r="J1691" t="s">
        <v>4060</v>
      </c>
      <c r="K1691" t="s">
        <v>59</v>
      </c>
      <c r="L1691" t="s">
        <v>63</v>
      </c>
      <c r="M1691" t="s">
        <v>957</v>
      </c>
      <c r="N1691" t="s">
        <v>4065</v>
      </c>
      <c r="O1691" s="11">
        <v>0</v>
      </c>
      <c r="P1691" s="11">
        <v>36</v>
      </c>
      <c r="Q1691" s="11">
        <v>0</v>
      </c>
      <c r="R1691" s="12">
        <v>74.736</v>
      </c>
      <c r="S1691" t="s">
        <v>4062</v>
      </c>
      <c r="T1691" s="11">
        <v>0</v>
      </c>
      <c r="U1691" t="s">
        <v>159</v>
      </c>
      <c r="V1691" s="13">
        <v>46276</v>
      </c>
      <c r="W1691" t="s">
        <v>68</v>
      </c>
      <c r="X1691" t="s">
        <v>922</v>
      </c>
      <c r="Y1691" t="s">
        <v>4066</v>
      </c>
      <c r="Z1691" t="s">
        <v>71</v>
      </c>
      <c r="AA1691" s="17">
        <v>0.79118055555556</v>
      </c>
      <c r="AB1691" t="s">
        <v>72</v>
      </c>
      <c r="AC1691" s="11">
        <v>0</v>
      </c>
      <c r="AD1691" t="s">
        <v>4067</v>
      </c>
      <c r="AE1691" s="13">
        <v>46276</v>
      </c>
      <c r="AF1691" t="s">
        <v>505</v>
      </c>
      <c r="AG1691" t="s">
        <v>60</v>
      </c>
      <c r="AH1691" s="10"/>
      <c r="AI1691" s="14">
        <f>IF(MID(S1691,14,1)="A",RIGHT(S1691,4)/1,IF(MID(S1691,13,1)="+",RIGHT(S1691,5)/10,IF(MID(S1691,13,1)="-",RIGHT(S1691,5)/1)))</f>
        <v>5750</v>
      </c>
      <c r="AJ1691" s="14" t="str">
        <f>IF(AI1691&lt;3000,"St","LT")</f>
        <v>LT</v>
      </c>
      <c r="AK1691" s="14" t="str">
        <f>VLOOKUP(MID(M1691,2,1),Sheet4!A:B,2,FALSE)</f>
        <v>Gd.01</v>
      </c>
      <c r="AL1691" s="14" t="str">
        <f>TEXT(D1691,"mmmm")</f>
        <v>September</v>
      </c>
      <c r="AM1691" s="14">
        <f>Q1691</f>
        <v>0</v>
      </c>
      <c r="AN1691" s="14">
        <f>O1691</f>
        <v>0</v>
      </c>
    </row>
    <row r="1692" spans="1:40">
      <c r="A1692" t="s">
        <v>57</v>
      </c>
      <c r="B1692" t="s">
        <v>4068</v>
      </c>
      <c r="C1692" t="s">
        <v>59</v>
      </c>
      <c r="D1692" s="13">
        <v>46276</v>
      </c>
      <c r="E1692" t="s">
        <v>4069</v>
      </c>
      <c r="F1692" t="s">
        <v>60</v>
      </c>
      <c r="G1692" t="s">
        <v>60</v>
      </c>
      <c r="H1692" t="s">
        <v>888</v>
      </c>
      <c r="I1692" s="16">
        <v>2.2</v>
      </c>
      <c r="J1692" t="s">
        <v>1412</v>
      </c>
      <c r="K1692" t="s">
        <v>59</v>
      </c>
      <c r="L1692" t="s">
        <v>76</v>
      </c>
      <c r="M1692" t="s">
        <v>1465</v>
      </c>
      <c r="N1692" t="s">
        <v>4070</v>
      </c>
      <c r="O1692" s="11">
        <v>5</v>
      </c>
      <c r="P1692" s="11">
        <v>0</v>
      </c>
      <c r="Q1692" s="12">
        <v>27.505</v>
      </c>
      <c r="R1692" s="11">
        <v>0</v>
      </c>
      <c r="S1692" t="s">
        <v>4071</v>
      </c>
      <c r="T1692" s="11">
        <v>0</v>
      </c>
      <c r="U1692" t="s">
        <v>159</v>
      </c>
      <c r="V1692" s="13">
        <v>46276</v>
      </c>
      <c r="W1692" t="s">
        <v>68</v>
      </c>
      <c r="X1692" t="s">
        <v>922</v>
      </c>
      <c r="Y1692" t="s">
        <v>4072</v>
      </c>
      <c r="Z1692" t="s">
        <v>71</v>
      </c>
      <c r="AA1692" s="17">
        <v>0.80318287037037</v>
      </c>
      <c r="AB1692" t="s">
        <v>72</v>
      </c>
      <c r="AC1692" s="11">
        <v>0</v>
      </c>
      <c r="AD1692" t="s">
        <v>4073</v>
      </c>
      <c r="AE1692" s="13">
        <v>46276</v>
      </c>
      <c r="AF1692" t="s">
        <v>4074</v>
      </c>
      <c r="AG1692" t="s">
        <v>60</v>
      </c>
      <c r="AH1692" s="10"/>
      <c r="AI1692" s="14">
        <f>IF(MID(S1692,14,1)="A",RIGHT(S1692,4)/1,IF(MID(S1692,13,1)="+",RIGHT(S1692,5)/10,IF(MID(S1692,13,1)="-",RIGHT(S1692,5)/1)))</f>
        <v>6000</v>
      </c>
      <c r="AJ1692" s="14" t="str">
        <f>IF(AI1692&lt;3000,"St","LT")</f>
        <v>LT</v>
      </c>
      <c r="AK1692" s="14" t="str">
        <f>VLOOKUP(MID(M1692,2,1),Sheet4!A:B,2,FALSE)</f>
        <v>Gd.01</v>
      </c>
      <c r="AL1692" s="14" t="str">
        <f>TEXT(D1692,"mmmm")</f>
        <v>September</v>
      </c>
      <c r="AM1692" s="14">
        <f>Q1692</f>
        <v>27.505</v>
      </c>
      <c r="AN1692" s="14">
        <f>O1692</f>
        <v>5</v>
      </c>
    </row>
    <row r="1693" spans="1:40">
      <c r="A1693" t="s">
        <v>57</v>
      </c>
      <c r="B1693" t="s">
        <v>4068</v>
      </c>
      <c r="C1693" t="s">
        <v>59</v>
      </c>
      <c r="D1693" s="13">
        <v>46276</v>
      </c>
      <c r="E1693" t="s">
        <v>60</v>
      </c>
      <c r="F1693" t="s">
        <v>60</v>
      </c>
      <c r="G1693" t="s">
        <v>60</v>
      </c>
      <c r="H1693" t="s">
        <v>888</v>
      </c>
      <c r="I1693" s="16">
        <v>2.2</v>
      </c>
      <c r="J1693" t="s">
        <v>1412</v>
      </c>
      <c r="K1693" t="s">
        <v>59</v>
      </c>
      <c r="L1693" t="s">
        <v>63</v>
      </c>
      <c r="M1693" t="s">
        <v>957</v>
      </c>
      <c r="N1693" t="s">
        <v>4075</v>
      </c>
      <c r="O1693" s="11">
        <v>0</v>
      </c>
      <c r="P1693" s="11">
        <v>6</v>
      </c>
      <c r="Q1693" s="11">
        <v>0</v>
      </c>
      <c r="R1693" s="12">
        <v>33.006</v>
      </c>
      <c r="S1693" t="s">
        <v>4071</v>
      </c>
      <c r="T1693" s="11">
        <v>0</v>
      </c>
      <c r="U1693" t="s">
        <v>159</v>
      </c>
      <c r="V1693" s="13">
        <v>46276</v>
      </c>
      <c r="W1693" t="s">
        <v>68</v>
      </c>
      <c r="X1693" t="s">
        <v>922</v>
      </c>
      <c r="Y1693" t="s">
        <v>4076</v>
      </c>
      <c r="Z1693" t="s">
        <v>71</v>
      </c>
      <c r="AA1693" s="17">
        <v>0.80283564814815</v>
      </c>
      <c r="AB1693" t="s">
        <v>72</v>
      </c>
      <c r="AC1693" s="11">
        <v>0</v>
      </c>
      <c r="AD1693" t="s">
        <v>4077</v>
      </c>
      <c r="AE1693" s="13">
        <v>46276</v>
      </c>
      <c r="AF1693" t="s">
        <v>4074</v>
      </c>
      <c r="AG1693" t="s">
        <v>60</v>
      </c>
      <c r="AH1693" s="10"/>
      <c r="AI1693" s="14">
        <f>IF(MID(S1693,14,1)="A",RIGHT(S1693,4)/1,IF(MID(S1693,13,1)="+",RIGHT(S1693,5)/10,IF(MID(S1693,13,1)="-",RIGHT(S1693,5)/1)))</f>
        <v>6000</v>
      </c>
      <c r="AJ1693" s="14" t="str">
        <f>IF(AI1693&lt;3000,"St","LT")</f>
        <v>LT</v>
      </c>
      <c r="AK1693" s="14" t="str">
        <f>VLOOKUP(MID(M1693,2,1),Sheet4!A:B,2,FALSE)</f>
        <v>Gd.01</v>
      </c>
      <c r="AL1693" s="14" t="str">
        <f>TEXT(D1693,"mmmm")</f>
        <v>September</v>
      </c>
      <c r="AM1693" s="14">
        <f>Q1693</f>
        <v>0</v>
      </c>
      <c r="AN1693" s="14">
        <f>O1693</f>
        <v>0</v>
      </c>
    </row>
    <row r="1694" spans="1:40">
      <c r="A1694" t="s">
        <v>57</v>
      </c>
      <c r="B1694" t="s">
        <v>4078</v>
      </c>
      <c r="C1694" t="s">
        <v>59</v>
      </c>
      <c r="D1694" s="13">
        <v>46276</v>
      </c>
      <c r="E1694" t="s">
        <v>4079</v>
      </c>
      <c r="F1694" t="s">
        <v>60</v>
      </c>
      <c r="G1694" t="s">
        <v>60</v>
      </c>
      <c r="H1694" t="s">
        <v>4080</v>
      </c>
      <c r="I1694" s="16">
        <v>2.7</v>
      </c>
      <c r="J1694" t="s">
        <v>4081</v>
      </c>
      <c r="K1694" t="s">
        <v>59</v>
      </c>
      <c r="L1694" t="s">
        <v>63</v>
      </c>
      <c r="M1694" t="s">
        <v>918</v>
      </c>
      <c r="N1694" t="s">
        <v>4082</v>
      </c>
      <c r="O1694" s="11">
        <v>0</v>
      </c>
      <c r="P1694" s="11">
        <v>44</v>
      </c>
      <c r="Q1694" s="11">
        <v>0</v>
      </c>
      <c r="R1694" s="12">
        <v>858.968</v>
      </c>
      <c r="S1694" t="s">
        <v>4083</v>
      </c>
      <c r="T1694" s="11">
        <v>0</v>
      </c>
      <c r="U1694" t="s">
        <v>4084</v>
      </c>
      <c r="V1694" s="13">
        <v>46276</v>
      </c>
      <c r="W1694" t="s">
        <v>68</v>
      </c>
      <c r="X1694" t="s">
        <v>922</v>
      </c>
      <c r="Y1694" t="s">
        <v>4085</v>
      </c>
      <c r="Z1694" t="s">
        <v>71</v>
      </c>
      <c r="AA1694" s="17">
        <v>0.75061342592593</v>
      </c>
      <c r="AB1694" t="s">
        <v>72</v>
      </c>
      <c r="AC1694" s="11">
        <v>0</v>
      </c>
      <c r="AD1694" t="s">
        <v>4086</v>
      </c>
      <c r="AE1694" s="13">
        <v>46276</v>
      </c>
      <c r="AF1694" t="s">
        <v>4087</v>
      </c>
      <c r="AG1694" t="s">
        <v>4088</v>
      </c>
      <c r="AH1694" s="10"/>
      <c r="AI1694" s="14">
        <f>IF(MID(S1694,14,1)="A",RIGHT(S1694,4)/1,IF(MID(S1694,13,1)="+",RIGHT(S1694,5)/10,IF(MID(S1694,13,1)="-",RIGHT(S1694,5)/1)))</f>
        <v>4000</v>
      </c>
      <c r="AJ1694" s="14" t="str">
        <f>IF(AI1694&lt;3000,"St","LT")</f>
        <v>LT</v>
      </c>
      <c r="AK1694" s="14" t="str">
        <f>VLOOKUP(MID(M1694,2,1),Sheet4!A:B,2,FALSE)</f>
        <v>Gd.01</v>
      </c>
      <c r="AL1694" s="14" t="str">
        <f>TEXT(D1694,"mmmm")</f>
        <v>September</v>
      </c>
      <c r="AM1694" s="14">
        <f>Q1694</f>
        <v>0</v>
      </c>
      <c r="AN1694" s="14">
        <f>O1694</f>
        <v>0</v>
      </c>
    </row>
    <row r="1695" spans="1:40">
      <c r="A1695" t="s">
        <v>57</v>
      </c>
      <c r="B1695" t="s">
        <v>4089</v>
      </c>
      <c r="C1695" t="s">
        <v>59</v>
      </c>
      <c r="D1695" s="13">
        <v>46276</v>
      </c>
      <c r="E1695" t="s">
        <v>153</v>
      </c>
      <c r="F1695" t="s">
        <v>60</v>
      </c>
      <c r="G1695" t="s">
        <v>60</v>
      </c>
      <c r="H1695" t="s">
        <v>154</v>
      </c>
      <c r="I1695" s="16">
        <v>0.7</v>
      </c>
      <c r="J1695" t="s">
        <v>1391</v>
      </c>
      <c r="K1695" t="s">
        <v>59</v>
      </c>
      <c r="L1695" t="s">
        <v>63</v>
      </c>
      <c r="M1695" t="s">
        <v>241</v>
      </c>
      <c r="N1695" t="s">
        <v>769</v>
      </c>
      <c r="O1695" s="11">
        <v>0</v>
      </c>
      <c r="P1695" s="11">
        <v>72</v>
      </c>
      <c r="Q1695" s="11">
        <v>0</v>
      </c>
      <c r="R1695" s="12">
        <v>15.912</v>
      </c>
      <c r="S1695" t="s">
        <v>4090</v>
      </c>
      <c r="T1695" s="11">
        <v>0</v>
      </c>
      <c r="U1695" t="s">
        <v>159</v>
      </c>
      <c r="V1695" s="13">
        <v>46276</v>
      </c>
      <c r="W1695" t="s">
        <v>68</v>
      </c>
      <c r="X1695" t="s">
        <v>160</v>
      </c>
      <c r="Y1695" t="s">
        <v>4091</v>
      </c>
      <c r="Z1695" t="s">
        <v>71</v>
      </c>
      <c r="AA1695" s="17">
        <v>0.82768518518519</v>
      </c>
      <c r="AB1695" t="s">
        <v>72</v>
      </c>
      <c r="AC1695" s="11">
        <v>0</v>
      </c>
      <c r="AD1695" t="s">
        <v>4092</v>
      </c>
      <c r="AE1695" s="13">
        <v>46276</v>
      </c>
      <c r="AF1695" t="s">
        <v>60</v>
      </c>
      <c r="AG1695" t="s">
        <v>60</v>
      </c>
      <c r="AH1695" s="10"/>
      <c r="AI1695" s="14">
        <f>IF(MID(S1695,14,1)="A",RIGHT(S1695,4)/1,IF(MID(S1695,13,1)="+",RIGHT(S1695,5)/10,IF(MID(S1695,13,1)="-",RIGHT(S1695,5)/1)))</f>
        <v>245</v>
      </c>
      <c r="AJ1695" s="14" t="str">
        <f>IF(AI1695&lt;3000,"St","LT")</f>
        <v>St</v>
      </c>
      <c r="AK1695" s="14" t="str">
        <f>VLOOKUP(MID(M1695,2,1),Sheet4!A:B,2,FALSE)</f>
        <v>Gd.01</v>
      </c>
      <c r="AL1695" s="14" t="str">
        <f>TEXT(D1695,"mmmm")</f>
        <v>September</v>
      </c>
      <c r="AM1695" s="14">
        <f>Q1695</f>
        <v>0</v>
      </c>
      <c r="AN1695" s="14">
        <f>O1695</f>
        <v>0</v>
      </c>
    </row>
    <row r="1696" spans="1:40">
      <c r="A1696" t="s">
        <v>57</v>
      </c>
      <c r="B1696" t="s">
        <v>4089</v>
      </c>
      <c r="C1696" t="s">
        <v>59</v>
      </c>
      <c r="D1696" s="13">
        <v>46276</v>
      </c>
      <c r="E1696" t="s">
        <v>153</v>
      </c>
      <c r="F1696" t="s">
        <v>60</v>
      </c>
      <c r="G1696" t="s">
        <v>60</v>
      </c>
      <c r="H1696" t="s">
        <v>154</v>
      </c>
      <c r="I1696" s="16">
        <v>0.7</v>
      </c>
      <c r="J1696" t="s">
        <v>1391</v>
      </c>
      <c r="K1696" t="s">
        <v>59</v>
      </c>
      <c r="L1696" t="s">
        <v>76</v>
      </c>
      <c r="M1696" t="s">
        <v>241</v>
      </c>
      <c r="N1696" t="s">
        <v>773</v>
      </c>
      <c r="O1696" s="11">
        <v>39</v>
      </c>
      <c r="P1696" s="11">
        <v>0</v>
      </c>
      <c r="Q1696" s="12">
        <v>8.619</v>
      </c>
      <c r="R1696" s="11">
        <v>0</v>
      </c>
      <c r="S1696" t="s">
        <v>4090</v>
      </c>
      <c r="T1696" s="11">
        <v>0</v>
      </c>
      <c r="U1696" t="s">
        <v>159</v>
      </c>
      <c r="V1696" s="13">
        <v>46276</v>
      </c>
      <c r="W1696" t="s">
        <v>68</v>
      </c>
      <c r="X1696" t="s">
        <v>160</v>
      </c>
      <c r="Y1696" t="s">
        <v>4093</v>
      </c>
      <c r="Z1696" t="s">
        <v>71</v>
      </c>
      <c r="AA1696" s="17">
        <v>0.82800925925926</v>
      </c>
      <c r="AB1696" t="s">
        <v>72</v>
      </c>
      <c r="AC1696" s="11">
        <v>0</v>
      </c>
      <c r="AD1696" t="s">
        <v>4094</v>
      </c>
      <c r="AE1696" s="13">
        <v>46276</v>
      </c>
      <c r="AF1696" t="s">
        <v>60</v>
      </c>
      <c r="AG1696" t="s">
        <v>60</v>
      </c>
      <c r="AH1696" s="10"/>
      <c r="AI1696" s="14">
        <f>IF(MID(S1696,14,1)="A",RIGHT(S1696,4)/1,IF(MID(S1696,13,1)="+",RIGHT(S1696,5)/10,IF(MID(S1696,13,1)="-",RIGHT(S1696,5)/1)))</f>
        <v>245</v>
      </c>
      <c r="AJ1696" s="14" t="str">
        <f>IF(AI1696&lt;3000,"St","LT")</f>
        <v>St</v>
      </c>
      <c r="AK1696" s="14" t="str">
        <f>VLOOKUP(MID(M1696,2,1),Sheet4!A:B,2,FALSE)</f>
        <v>Gd.01</v>
      </c>
      <c r="AL1696" s="14" t="str">
        <f>TEXT(D1696,"mmmm")</f>
        <v>September</v>
      </c>
      <c r="AM1696" s="14">
        <f>Q1696</f>
        <v>8.619</v>
      </c>
      <c r="AN1696" s="14">
        <f>O1696</f>
        <v>39</v>
      </c>
    </row>
    <row r="1697" spans="1:40">
      <c r="A1697" t="s">
        <v>57</v>
      </c>
      <c r="B1697" t="s">
        <v>4095</v>
      </c>
      <c r="C1697" t="s">
        <v>59</v>
      </c>
      <c r="D1697" s="13">
        <v>46276</v>
      </c>
      <c r="E1697" t="s">
        <v>60</v>
      </c>
      <c r="F1697" t="s">
        <v>60</v>
      </c>
      <c r="G1697" t="s">
        <v>60</v>
      </c>
      <c r="H1697" t="s">
        <v>334</v>
      </c>
      <c r="I1697" s="16">
        <v>2.2</v>
      </c>
      <c r="J1697" t="s">
        <v>4096</v>
      </c>
      <c r="K1697" t="s">
        <v>59</v>
      </c>
      <c r="L1697" t="s">
        <v>63</v>
      </c>
      <c r="M1697" t="s">
        <v>957</v>
      </c>
      <c r="N1697" t="s">
        <v>4097</v>
      </c>
      <c r="O1697" s="11">
        <v>0</v>
      </c>
      <c r="P1697" s="11">
        <v>10</v>
      </c>
      <c r="Q1697" s="11">
        <v>0</v>
      </c>
      <c r="R1697" s="16">
        <v>116.76</v>
      </c>
      <c r="S1697" t="s">
        <v>4098</v>
      </c>
      <c r="T1697" s="11">
        <v>0</v>
      </c>
      <c r="U1697" t="s">
        <v>159</v>
      </c>
      <c r="V1697" s="13">
        <v>46277</v>
      </c>
      <c r="W1697" t="s">
        <v>68</v>
      </c>
      <c r="X1697" t="s">
        <v>922</v>
      </c>
      <c r="Y1697" t="s">
        <v>4099</v>
      </c>
      <c r="Z1697" t="s">
        <v>71</v>
      </c>
      <c r="AA1697" s="17">
        <v>0.24153935185185</v>
      </c>
      <c r="AB1697" t="s">
        <v>72</v>
      </c>
      <c r="AC1697" s="11">
        <v>0</v>
      </c>
      <c r="AD1697" t="s">
        <v>4100</v>
      </c>
      <c r="AE1697" s="13">
        <v>46276</v>
      </c>
      <c r="AF1697" t="s">
        <v>4101</v>
      </c>
      <c r="AG1697" t="s">
        <v>60</v>
      </c>
      <c r="AH1697" s="10"/>
      <c r="AI1697" s="14">
        <f>IF(MID(S1697,14,1)="A",RIGHT(S1697,4)/1,IF(MID(S1697,13,1)="+",RIGHT(S1697,5)/10,IF(MID(S1697,13,1)="-",RIGHT(S1697,5)/1)))</f>
        <v>5995</v>
      </c>
      <c r="AJ1697" s="14" t="str">
        <f>IF(AI1697&lt;3000,"St","LT")</f>
        <v>LT</v>
      </c>
      <c r="AK1697" s="14" t="str">
        <f>VLOOKUP(MID(M1697,2,1),Sheet4!A:B,2,FALSE)</f>
        <v>Gd.01</v>
      </c>
      <c r="AL1697" s="14" t="str">
        <f>TEXT(D1697,"mmmm")</f>
        <v>September</v>
      </c>
      <c r="AM1697" s="14">
        <f>Q1697</f>
        <v>0</v>
      </c>
      <c r="AN1697" s="14">
        <f>O1697</f>
        <v>0</v>
      </c>
    </row>
    <row r="1698" spans="1:40">
      <c r="A1698" t="s">
        <v>57</v>
      </c>
      <c r="B1698" t="s">
        <v>4095</v>
      </c>
      <c r="C1698" t="s">
        <v>59</v>
      </c>
      <c r="D1698" s="13">
        <v>46276</v>
      </c>
      <c r="E1698" t="s">
        <v>60</v>
      </c>
      <c r="F1698" t="s">
        <v>60</v>
      </c>
      <c r="G1698" t="s">
        <v>60</v>
      </c>
      <c r="H1698" t="s">
        <v>334</v>
      </c>
      <c r="I1698" s="16">
        <v>2.2</v>
      </c>
      <c r="J1698" t="s">
        <v>4096</v>
      </c>
      <c r="K1698" t="s">
        <v>59</v>
      </c>
      <c r="L1698" t="s">
        <v>63</v>
      </c>
      <c r="M1698" t="s">
        <v>957</v>
      </c>
      <c r="N1698" t="s">
        <v>4102</v>
      </c>
      <c r="O1698" s="11">
        <v>0</v>
      </c>
      <c r="P1698" s="11">
        <v>2</v>
      </c>
      <c r="Q1698" s="11">
        <v>0</v>
      </c>
      <c r="R1698" s="12">
        <v>23.352</v>
      </c>
      <c r="S1698" t="s">
        <v>4098</v>
      </c>
      <c r="T1698" s="11">
        <v>0</v>
      </c>
      <c r="U1698" t="s">
        <v>159</v>
      </c>
      <c r="V1698" s="13">
        <v>46277</v>
      </c>
      <c r="W1698" t="s">
        <v>68</v>
      </c>
      <c r="X1698" t="s">
        <v>922</v>
      </c>
      <c r="Y1698" t="s">
        <v>4103</v>
      </c>
      <c r="Z1698" t="s">
        <v>71</v>
      </c>
      <c r="AA1698" s="17">
        <v>0.24200231481481</v>
      </c>
      <c r="AB1698" t="s">
        <v>72</v>
      </c>
      <c r="AC1698" s="11">
        <v>0</v>
      </c>
      <c r="AD1698" t="s">
        <v>4104</v>
      </c>
      <c r="AE1698" s="13">
        <v>46276</v>
      </c>
      <c r="AF1698" t="s">
        <v>4105</v>
      </c>
      <c r="AG1698" t="s">
        <v>60</v>
      </c>
      <c r="AH1698" s="10"/>
      <c r="AI1698" s="14">
        <f>IF(MID(S1698,14,1)="A",RIGHT(S1698,4)/1,IF(MID(S1698,13,1)="+",RIGHT(S1698,5)/10,IF(MID(S1698,13,1)="-",RIGHT(S1698,5)/1)))</f>
        <v>5995</v>
      </c>
      <c r="AJ1698" s="14" t="str">
        <f>IF(AI1698&lt;3000,"St","LT")</f>
        <v>LT</v>
      </c>
      <c r="AK1698" s="14" t="str">
        <f>VLOOKUP(MID(M1698,2,1),Sheet4!A:B,2,FALSE)</f>
        <v>Gd.01</v>
      </c>
      <c r="AL1698" s="14" t="str">
        <f>TEXT(D1698,"mmmm")</f>
        <v>September</v>
      </c>
      <c r="AM1698" s="14">
        <f>Q1698</f>
        <v>0</v>
      </c>
      <c r="AN1698" s="14">
        <f>O1698</f>
        <v>0</v>
      </c>
    </row>
    <row r="1699" spans="1:40">
      <c r="A1699" t="s">
        <v>57</v>
      </c>
      <c r="B1699" t="s">
        <v>4095</v>
      </c>
      <c r="C1699" t="s">
        <v>59</v>
      </c>
      <c r="D1699" s="13">
        <v>46276</v>
      </c>
      <c r="E1699" t="s">
        <v>60</v>
      </c>
      <c r="F1699" t="s">
        <v>60</v>
      </c>
      <c r="G1699" t="s">
        <v>60</v>
      </c>
      <c r="H1699" t="s">
        <v>334</v>
      </c>
      <c r="I1699" s="16">
        <v>2.2</v>
      </c>
      <c r="J1699" t="s">
        <v>4096</v>
      </c>
      <c r="K1699" t="s">
        <v>59</v>
      </c>
      <c r="L1699" t="s">
        <v>76</v>
      </c>
      <c r="M1699" t="s">
        <v>1465</v>
      </c>
      <c r="N1699" t="s">
        <v>4106</v>
      </c>
      <c r="O1699" s="11">
        <v>2</v>
      </c>
      <c r="P1699" s="11">
        <v>0</v>
      </c>
      <c r="Q1699" s="12">
        <v>23.352</v>
      </c>
      <c r="R1699" s="11">
        <v>0</v>
      </c>
      <c r="S1699" t="s">
        <v>4098</v>
      </c>
      <c r="T1699" s="11">
        <v>0</v>
      </c>
      <c r="U1699" t="s">
        <v>159</v>
      </c>
      <c r="V1699" s="13">
        <v>46277</v>
      </c>
      <c r="W1699" t="s">
        <v>68</v>
      </c>
      <c r="X1699" t="s">
        <v>922</v>
      </c>
      <c r="Y1699" t="s">
        <v>4107</v>
      </c>
      <c r="Z1699" t="s">
        <v>71</v>
      </c>
      <c r="AA1699" s="17">
        <v>0.24270833333333</v>
      </c>
      <c r="AB1699" t="s">
        <v>72</v>
      </c>
      <c r="AC1699" s="11">
        <v>0</v>
      </c>
      <c r="AD1699" t="s">
        <v>4108</v>
      </c>
      <c r="AE1699" s="13">
        <v>46276</v>
      </c>
      <c r="AF1699" t="s">
        <v>4105</v>
      </c>
      <c r="AG1699" t="s">
        <v>60</v>
      </c>
      <c r="AH1699" s="10"/>
      <c r="AI1699" s="14">
        <f>IF(MID(S1699,14,1)="A",RIGHT(S1699,4)/1,IF(MID(S1699,13,1)="+",RIGHT(S1699,5)/10,IF(MID(S1699,13,1)="-",RIGHT(S1699,5)/1)))</f>
        <v>5995</v>
      </c>
      <c r="AJ1699" s="14" t="str">
        <f>IF(AI1699&lt;3000,"St","LT")</f>
        <v>LT</v>
      </c>
      <c r="AK1699" s="14" t="str">
        <f>VLOOKUP(MID(M1699,2,1),Sheet4!A:B,2,FALSE)</f>
        <v>Gd.01</v>
      </c>
      <c r="AL1699" s="14" t="str">
        <f>TEXT(D1699,"mmmm")</f>
        <v>September</v>
      </c>
      <c r="AM1699" s="14">
        <f>Q1699</f>
        <v>23.352</v>
      </c>
      <c r="AN1699" s="14">
        <f>O1699</f>
        <v>2</v>
      </c>
    </row>
    <row r="1700" spans="1:40">
      <c r="A1700" t="s">
        <v>57</v>
      </c>
      <c r="B1700" t="s">
        <v>4095</v>
      </c>
      <c r="C1700" t="s">
        <v>59</v>
      </c>
      <c r="D1700" s="13">
        <v>46276</v>
      </c>
      <c r="E1700" t="s">
        <v>60</v>
      </c>
      <c r="F1700" t="s">
        <v>60</v>
      </c>
      <c r="G1700" t="s">
        <v>60</v>
      </c>
      <c r="H1700" t="s">
        <v>334</v>
      </c>
      <c r="I1700" s="16">
        <v>2.2</v>
      </c>
      <c r="J1700" t="s">
        <v>4096</v>
      </c>
      <c r="K1700" t="s">
        <v>59</v>
      </c>
      <c r="L1700" t="s">
        <v>63</v>
      </c>
      <c r="M1700" t="s">
        <v>957</v>
      </c>
      <c r="N1700" t="s">
        <v>4102</v>
      </c>
      <c r="O1700" s="11">
        <v>0</v>
      </c>
      <c r="P1700" s="11">
        <v>6</v>
      </c>
      <c r="Q1700" s="11">
        <v>0</v>
      </c>
      <c r="R1700" s="12">
        <v>70.056</v>
      </c>
      <c r="S1700" t="s">
        <v>4098</v>
      </c>
      <c r="T1700" s="11">
        <v>0</v>
      </c>
      <c r="U1700" t="s">
        <v>159</v>
      </c>
      <c r="V1700" s="13">
        <v>46276</v>
      </c>
      <c r="W1700" t="s">
        <v>68</v>
      </c>
      <c r="X1700" t="s">
        <v>922</v>
      </c>
      <c r="Y1700" t="s">
        <v>4109</v>
      </c>
      <c r="Z1700" t="s">
        <v>71</v>
      </c>
      <c r="AA1700" s="17">
        <v>0.96363425925926</v>
      </c>
      <c r="AB1700" t="s">
        <v>72</v>
      </c>
      <c r="AC1700" s="11">
        <v>0</v>
      </c>
      <c r="AD1700" t="s">
        <v>4110</v>
      </c>
      <c r="AE1700" s="13">
        <v>46276</v>
      </c>
      <c r="AF1700" t="s">
        <v>4105</v>
      </c>
      <c r="AG1700" t="s">
        <v>60</v>
      </c>
      <c r="AH1700" s="10"/>
      <c r="AI1700" s="14">
        <f>IF(MID(S1700,14,1)="A",RIGHT(S1700,4)/1,IF(MID(S1700,13,1)="+",RIGHT(S1700,5)/10,IF(MID(S1700,13,1)="-",RIGHT(S1700,5)/1)))</f>
        <v>5995</v>
      </c>
      <c r="AJ1700" s="14" t="str">
        <f>IF(AI1700&lt;3000,"St","LT")</f>
        <v>LT</v>
      </c>
      <c r="AK1700" s="14" t="str">
        <f>VLOOKUP(MID(M1700,2,1),Sheet4!A:B,2,FALSE)</f>
        <v>Gd.01</v>
      </c>
      <c r="AL1700" s="14" t="str">
        <f>TEXT(D1700,"mmmm")</f>
        <v>September</v>
      </c>
      <c r="AM1700" s="14">
        <f>Q1700</f>
        <v>0</v>
      </c>
      <c r="AN1700" s="14">
        <f>O1700</f>
        <v>0</v>
      </c>
    </row>
    <row r="1701" spans="1:40">
      <c r="A1701" t="s">
        <v>57</v>
      </c>
      <c r="B1701" t="s">
        <v>4095</v>
      </c>
      <c r="C1701" t="s">
        <v>59</v>
      </c>
      <c r="D1701" s="13">
        <v>46276</v>
      </c>
      <c r="E1701" t="s">
        <v>60</v>
      </c>
      <c r="F1701" t="s">
        <v>60</v>
      </c>
      <c r="G1701" t="s">
        <v>60</v>
      </c>
      <c r="H1701" t="s">
        <v>334</v>
      </c>
      <c r="I1701" s="16">
        <v>2.2</v>
      </c>
      <c r="J1701" t="s">
        <v>4096</v>
      </c>
      <c r="K1701" t="s">
        <v>59</v>
      </c>
      <c r="L1701" t="s">
        <v>76</v>
      </c>
      <c r="M1701" t="s">
        <v>1465</v>
      </c>
      <c r="N1701" t="s">
        <v>4106</v>
      </c>
      <c r="O1701" s="11">
        <v>5</v>
      </c>
      <c r="P1701" s="11">
        <v>0</v>
      </c>
      <c r="Q1701" s="16">
        <v>58.38</v>
      </c>
      <c r="R1701" s="11">
        <v>0</v>
      </c>
      <c r="S1701" t="s">
        <v>4098</v>
      </c>
      <c r="T1701" s="11">
        <v>0</v>
      </c>
      <c r="U1701" t="s">
        <v>159</v>
      </c>
      <c r="V1701" s="13">
        <v>46276</v>
      </c>
      <c r="W1701" t="s">
        <v>68</v>
      </c>
      <c r="X1701" t="s">
        <v>922</v>
      </c>
      <c r="Y1701" t="s">
        <v>4111</v>
      </c>
      <c r="Z1701" t="s">
        <v>71</v>
      </c>
      <c r="AA1701" s="17">
        <v>0.96388888888889</v>
      </c>
      <c r="AB1701" t="s">
        <v>72</v>
      </c>
      <c r="AC1701" s="11">
        <v>0</v>
      </c>
      <c r="AD1701" t="s">
        <v>4112</v>
      </c>
      <c r="AE1701" s="13">
        <v>46276</v>
      </c>
      <c r="AF1701" t="s">
        <v>4105</v>
      </c>
      <c r="AG1701" t="s">
        <v>60</v>
      </c>
      <c r="AH1701" s="10"/>
      <c r="AI1701" s="14">
        <f>IF(MID(S1701,14,1)="A",RIGHT(S1701,4)/1,IF(MID(S1701,13,1)="+",RIGHT(S1701,5)/10,IF(MID(S1701,13,1)="-",RIGHT(S1701,5)/1)))</f>
        <v>5995</v>
      </c>
      <c r="AJ1701" s="14" t="str">
        <f>IF(AI1701&lt;3000,"St","LT")</f>
        <v>LT</v>
      </c>
      <c r="AK1701" s="14" t="str">
        <f>VLOOKUP(MID(M1701,2,1),Sheet4!A:B,2,FALSE)</f>
        <v>Gd.01</v>
      </c>
      <c r="AL1701" s="14" t="str">
        <f>TEXT(D1701,"mmmm")</f>
        <v>September</v>
      </c>
      <c r="AM1701" s="14">
        <f>Q1701</f>
        <v>58.38</v>
      </c>
      <c r="AN1701" s="14">
        <f>O1701</f>
        <v>5</v>
      </c>
    </row>
    <row r="1702" spans="1:40">
      <c r="A1702" t="s">
        <v>57</v>
      </c>
      <c r="B1702" t="s">
        <v>4095</v>
      </c>
      <c r="C1702" t="s">
        <v>59</v>
      </c>
      <c r="D1702" s="13">
        <v>46276</v>
      </c>
      <c r="E1702" t="s">
        <v>60</v>
      </c>
      <c r="F1702" t="s">
        <v>60</v>
      </c>
      <c r="G1702" t="s">
        <v>60</v>
      </c>
      <c r="H1702" t="s">
        <v>334</v>
      </c>
      <c r="I1702" s="16">
        <v>2.2</v>
      </c>
      <c r="J1702" t="s">
        <v>4096</v>
      </c>
      <c r="K1702" t="s">
        <v>59</v>
      </c>
      <c r="L1702" t="s">
        <v>76</v>
      </c>
      <c r="M1702" t="s">
        <v>1465</v>
      </c>
      <c r="N1702" t="s">
        <v>4113</v>
      </c>
      <c r="O1702" s="11">
        <v>10</v>
      </c>
      <c r="P1702" s="11">
        <v>0</v>
      </c>
      <c r="Q1702" s="16">
        <v>116.76</v>
      </c>
      <c r="R1702" s="11">
        <v>0</v>
      </c>
      <c r="S1702" t="s">
        <v>4098</v>
      </c>
      <c r="T1702" s="11">
        <v>0</v>
      </c>
      <c r="U1702" t="s">
        <v>159</v>
      </c>
      <c r="V1702" s="13">
        <v>46277</v>
      </c>
      <c r="W1702" t="s">
        <v>68</v>
      </c>
      <c r="X1702" t="s">
        <v>922</v>
      </c>
      <c r="Y1702" t="s">
        <v>4107</v>
      </c>
      <c r="Z1702" t="s">
        <v>71</v>
      </c>
      <c r="AA1702" s="17">
        <v>0.24270833333333</v>
      </c>
      <c r="AB1702" t="s">
        <v>72</v>
      </c>
      <c r="AC1702" s="11">
        <v>0</v>
      </c>
      <c r="AD1702" t="s">
        <v>4114</v>
      </c>
      <c r="AE1702" s="13">
        <v>46276</v>
      </c>
      <c r="AF1702" t="s">
        <v>4101</v>
      </c>
      <c r="AG1702" t="s">
        <v>60</v>
      </c>
      <c r="AH1702" s="10"/>
      <c r="AI1702" s="14">
        <f>IF(MID(S1702,14,1)="A",RIGHT(S1702,4)/1,IF(MID(S1702,13,1)="+",RIGHT(S1702,5)/10,IF(MID(S1702,13,1)="-",RIGHT(S1702,5)/1)))</f>
        <v>5995</v>
      </c>
      <c r="AJ1702" s="14" t="str">
        <f>IF(AI1702&lt;3000,"St","LT")</f>
        <v>LT</v>
      </c>
      <c r="AK1702" s="14" t="str">
        <f>VLOOKUP(MID(M1702,2,1),Sheet4!A:B,2,FALSE)</f>
        <v>Gd.01</v>
      </c>
      <c r="AL1702" s="14" t="str">
        <f>TEXT(D1702,"mmmm")</f>
        <v>September</v>
      </c>
      <c r="AM1702" s="14">
        <f>Q1702</f>
        <v>116.76</v>
      </c>
      <c r="AN1702" s="14">
        <f>O1702</f>
        <v>10</v>
      </c>
    </row>
    <row r="1703" spans="1:40">
      <c r="A1703" t="s">
        <v>57</v>
      </c>
      <c r="B1703" t="s">
        <v>4115</v>
      </c>
      <c r="C1703" t="s">
        <v>59</v>
      </c>
      <c r="D1703" s="13">
        <v>46276</v>
      </c>
      <c r="E1703" t="s">
        <v>60</v>
      </c>
      <c r="F1703" t="s">
        <v>1060</v>
      </c>
      <c r="G1703" t="s">
        <v>1513</v>
      </c>
      <c r="H1703" t="s">
        <v>60</v>
      </c>
      <c r="I1703" s="16">
        <v>2</v>
      </c>
      <c r="J1703" t="s">
        <v>4116</v>
      </c>
      <c r="K1703" t="s">
        <v>59</v>
      </c>
      <c r="L1703" t="s">
        <v>76</v>
      </c>
      <c r="M1703" t="s">
        <v>184</v>
      </c>
      <c r="N1703" t="s">
        <v>4117</v>
      </c>
      <c r="O1703" s="11">
        <v>96</v>
      </c>
      <c r="P1703" s="11">
        <v>0</v>
      </c>
      <c r="Q1703" s="12">
        <v>259.968</v>
      </c>
      <c r="R1703" s="11">
        <v>0</v>
      </c>
      <c r="S1703" t="s">
        <v>4118</v>
      </c>
      <c r="T1703" s="11">
        <v>0</v>
      </c>
      <c r="U1703" t="s">
        <v>298</v>
      </c>
      <c r="V1703" s="13">
        <v>46277</v>
      </c>
      <c r="W1703" t="s">
        <v>68</v>
      </c>
      <c r="X1703" t="s">
        <v>187</v>
      </c>
      <c r="Y1703" t="s">
        <v>4119</v>
      </c>
      <c r="Z1703" t="s">
        <v>71</v>
      </c>
      <c r="AA1703" s="17">
        <v>0.01450231481481</v>
      </c>
      <c r="AB1703" t="s">
        <v>72</v>
      </c>
      <c r="AC1703" s="11">
        <v>0</v>
      </c>
      <c r="AD1703" t="s">
        <v>4120</v>
      </c>
      <c r="AE1703" s="13">
        <v>46276</v>
      </c>
      <c r="AF1703" t="s">
        <v>60</v>
      </c>
      <c r="AG1703" t="s">
        <v>60</v>
      </c>
      <c r="AH1703" s="10"/>
      <c r="AI1703" s="14">
        <f>IF(MID(S1703,14,1)="A",RIGHT(S1703,4)/1,IF(MID(S1703,13,1)="+",RIGHT(S1703,5)/10,IF(MID(S1703,13,1)="-",RIGHT(S1703,5)/1)))</f>
        <v>1200</v>
      </c>
      <c r="AJ1703" s="14" t="str">
        <f>IF(AI1703&lt;3000,"St","LT")</f>
        <v>St</v>
      </c>
      <c r="AK1703" s="14" t="str">
        <f>VLOOKUP(MID(M1703,2,1),Sheet4!A:B,2,FALSE)</f>
        <v>Gd.05</v>
      </c>
      <c r="AL1703" s="14" t="str">
        <f>TEXT(D1703,"mmmm")</f>
        <v>September</v>
      </c>
      <c r="AM1703" s="14">
        <f>Q1703</f>
        <v>259.968</v>
      </c>
      <c r="AN1703" s="14">
        <f>O1703</f>
        <v>96</v>
      </c>
    </row>
    <row r="1704" spans="1:40">
      <c r="A1704" t="s">
        <v>57</v>
      </c>
      <c r="B1704" t="s">
        <v>4115</v>
      </c>
      <c r="C1704" t="s">
        <v>59</v>
      </c>
      <c r="D1704" s="13">
        <v>46276</v>
      </c>
      <c r="E1704" t="s">
        <v>60</v>
      </c>
      <c r="F1704" t="s">
        <v>1060</v>
      </c>
      <c r="G1704" t="s">
        <v>1513</v>
      </c>
      <c r="H1704" t="s">
        <v>60</v>
      </c>
      <c r="I1704" s="16">
        <v>2</v>
      </c>
      <c r="J1704" t="s">
        <v>4116</v>
      </c>
      <c r="K1704" t="s">
        <v>59</v>
      </c>
      <c r="L1704" t="s">
        <v>63</v>
      </c>
      <c r="M1704" t="s">
        <v>184</v>
      </c>
      <c r="N1704" t="s">
        <v>4121</v>
      </c>
      <c r="O1704" s="11">
        <v>0</v>
      </c>
      <c r="P1704" s="11">
        <v>96</v>
      </c>
      <c r="Q1704" s="11">
        <v>0</v>
      </c>
      <c r="R1704" s="12">
        <v>259.968</v>
      </c>
      <c r="S1704" t="s">
        <v>4118</v>
      </c>
      <c r="T1704" s="11">
        <v>0</v>
      </c>
      <c r="U1704" t="s">
        <v>298</v>
      </c>
      <c r="V1704" s="13">
        <v>46277</v>
      </c>
      <c r="W1704" t="s">
        <v>68</v>
      </c>
      <c r="X1704" t="s">
        <v>187</v>
      </c>
      <c r="Y1704" t="s">
        <v>4122</v>
      </c>
      <c r="Z1704" t="s">
        <v>71</v>
      </c>
      <c r="AA1704" s="17">
        <v>0.01424768518519</v>
      </c>
      <c r="AB1704" t="s">
        <v>72</v>
      </c>
      <c r="AC1704" s="11">
        <v>0</v>
      </c>
      <c r="AD1704" t="s">
        <v>4123</v>
      </c>
      <c r="AE1704" s="13">
        <v>46276</v>
      </c>
      <c r="AF1704" t="s">
        <v>60</v>
      </c>
      <c r="AG1704" t="s">
        <v>60</v>
      </c>
      <c r="AH1704" s="10"/>
      <c r="AI1704" s="14">
        <f>IF(MID(S1704,14,1)="A",RIGHT(S1704,4)/1,IF(MID(S1704,13,1)="+",RIGHT(S1704,5)/10,IF(MID(S1704,13,1)="-",RIGHT(S1704,5)/1)))</f>
        <v>1200</v>
      </c>
      <c r="AJ1704" s="14" t="str">
        <f>IF(AI1704&lt;3000,"St","LT")</f>
        <v>St</v>
      </c>
      <c r="AK1704" s="14" t="str">
        <f>VLOOKUP(MID(M1704,2,1),Sheet4!A:B,2,FALSE)</f>
        <v>Gd.05</v>
      </c>
      <c r="AL1704" s="14" t="str">
        <f>TEXT(D1704,"mmmm")</f>
        <v>September</v>
      </c>
      <c r="AM1704" s="14">
        <f>Q1704</f>
        <v>0</v>
      </c>
      <c r="AN1704" s="14">
        <f>O1704</f>
        <v>0</v>
      </c>
    </row>
    <row r="1705" spans="1:40">
      <c r="A1705" t="s">
        <v>57</v>
      </c>
      <c r="B1705" t="s">
        <v>4124</v>
      </c>
      <c r="C1705" t="s">
        <v>59</v>
      </c>
      <c r="D1705" s="13">
        <v>46276</v>
      </c>
      <c r="E1705" t="s">
        <v>60</v>
      </c>
      <c r="F1705" t="s">
        <v>60</v>
      </c>
      <c r="G1705" t="s">
        <v>60</v>
      </c>
      <c r="H1705" t="s">
        <v>888</v>
      </c>
      <c r="I1705" s="16">
        <v>1.4</v>
      </c>
      <c r="J1705" t="s">
        <v>4125</v>
      </c>
      <c r="K1705" t="s">
        <v>59</v>
      </c>
      <c r="L1705" t="s">
        <v>63</v>
      </c>
      <c r="M1705" t="s">
        <v>64</v>
      </c>
      <c r="N1705" t="s">
        <v>4126</v>
      </c>
      <c r="O1705" s="11">
        <v>0</v>
      </c>
      <c r="P1705" s="11">
        <v>1469</v>
      </c>
      <c r="Q1705" s="11">
        <v>0</v>
      </c>
      <c r="R1705" s="12">
        <v>230.633</v>
      </c>
      <c r="S1705" t="s">
        <v>4127</v>
      </c>
      <c r="T1705" s="11">
        <v>0</v>
      </c>
      <c r="U1705" t="s">
        <v>298</v>
      </c>
      <c r="V1705" s="13">
        <v>46277</v>
      </c>
      <c r="W1705" t="s">
        <v>68</v>
      </c>
      <c r="X1705" t="s">
        <v>187</v>
      </c>
      <c r="Y1705" t="s">
        <v>4128</v>
      </c>
      <c r="Z1705" t="s">
        <v>71</v>
      </c>
      <c r="AA1705" s="17">
        <v>0.07697916666667</v>
      </c>
      <c r="AB1705" t="s">
        <v>72</v>
      </c>
      <c r="AC1705" s="11">
        <v>0</v>
      </c>
      <c r="AD1705" t="s">
        <v>4129</v>
      </c>
      <c r="AE1705" s="13">
        <v>46276</v>
      </c>
      <c r="AF1705" t="s">
        <v>60</v>
      </c>
      <c r="AG1705" t="s">
        <v>60</v>
      </c>
      <c r="AH1705" s="10"/>
      <c r="AI1705" s="14">
        <f>IF(MID(S1705,14,1)="A",RIGHT(S1705,4)/1,IF(MID(S1705,13,1)="+",RIGHT(S1705,5)/10,IF(MID(S1705,13,1)="-",RIGHT(S1705,5)/1)))</f>
        <v>257.7</v>
      </c>
      <c r="AJ1705" s="14" t="str">
        <f>IF(AI1705&lt;3000,"St","LT")</f>
        <v>St</v>
      </c>
      <c r="AK1705" s="14" t="str">
        <f>VLOOKUP(MID(M1705,2,1),Sheet4!A:B,2,FALSE)</f>
        <v>Gd.05</v>
      </c>
      <c r="AL1705" s="14" t="str">
        <f>TEXT(D1705,"mmmm")</f>
        <v>September</v>
      </c>
      <c r="AM1705" s="14">
        <f>Q1705</f>
        <v>0</v>
      </c>
      <c r="AN1705" s="14">
        <f>O1705</f>
        <v>0</v>
      </c>
    </row>
    <row r="1706" spans="1:40">
      <c r="A1706" t="s">
        <v>57</v>
      </c>
      <c r="B1706" t="s">
        <v>4124</v>
      </c>
      <c r="C1706" t="s">
        <v>59</v>
      </c>
      <c r="D1706" s="13">
        <v>46276</v>
      </c>
      <c r="E1706" t="s">
        <v>60</v>
      </c>
      <c r="F1706" t="s">
        <v>60</v>
      </c>
      <c r="G1706" t="s">
        <v>60</v>
      </c>
      <c r="H1706" t="s">
        <v>888</v>
      </c>
      <c r="I1706" s="16">
        <v>1.4</v>
      </c>
      <c r="J1706" t="s">
        <v>4125</v>
      </c>
      <c r="K1706" t="s">
        <v>59</v>
      </c>
      <c r="L1706" t="s">
        <v>76</v>
      </c>
      <c r="M1706" t="s">
        <v>184</v>
      </c>
      <c r="N1706" t="s">
        <v>4130</v>
      </c>
      <c r="O1706" s="11">
        <v>1437</v>
      </c>
      <c r="P1706" s="11">
        <v>0</v>
      </c>
      <c r="Q1706" s="12">
        <v>225.609</v>
      </c>
      <c r="R1706" s="11">
        <v>0</v>
      </c>
      <c r="S1706" t="s">
        <v>4127</v>
      </c>
      <c r="T1706" s="11">
        <v>0</v>
      </c>
      <c r="U1706" t="s">
        <v>298</v>
      </c>
      <c r="V1706" s="13">
        <v>46277</v>
      </c>
      <c r="W1706" t="s">
        <v>68</v>
      </c>
      <c r="X1706" t="s">
        <v>187</v>
      </c>
      <c r="Y1706" t="s">
        <v>4131</v>
      </c>
      <c r="Z1706" t="s">
        <v>71</v>
      </c>
      <c r="AA1706" s="17">
        <v>0.07767361111111</v>
      </c>
      <c r="AB1706" t="s">
        <v>72</v>
      </c>
      <c r="AC1706" s="11">
        <v>0</v>
      </c>
      <c r="AD1706" t="s">
        <v>4132</v>
      </c>
      <c r="AE1706" s="13">
        <v>46276</v>
      </c>
      <c r="AF1706" t="s">
        <v>60</v>
      </c>
      <c r="AG1706" t="s">
        <v>60</v>
      </c>
      <c r="AH1706" s="10"/>
      <c r="AI1706" s="14">
        <f>IF(MID(S1706,14,1)="A",RIGHT(S1706,4)/1,IF(MID(S1706,13,1)="+",RIGHT(S1706,5)/10,IF(MID(S1706,13,1)="-",RIGHT(S1706,5)/1)))</f>
        <v>257.7</v>
      </c>
      <c r="AJ1706" s="14" t="str">
        <f>IF(AI1706&lt;3000,"St","LT")</f>
        <v>St</v>
      </c>
      <c r="AK1706" s="14" t="str">
        <f>VLOOKUP(MID(M1706,2,1),Sheet4!A:B,2,FALSE)</f>
        <v>Gd.05</v>
      </c>
      <c r="AL1706" s="14" t="str">
        <f>TEXT(D1706,"mmmm")</f>
        <v>September</v>
      </c>
      <c r="AM1706" s="14">
        <f>Q1706</f>
        <v>225.609</v>
      </c>
      <c r="AN1706" s="14">
        <f>O1706</f>
        <v>1437</v>
      </c>
    </row>
    <row r="1707" spans="1:40">
      <c r="A1707" t="s">
        <v>57</v>
      </c>
      <c r="B1707" t="s">
        <v>4133</v>
      </c>
      <c r="C1707" t="s">
        <v>59</v>
      </c>
      <c r="D1707" s="13">
        <v>46276</v>
      </c>
      <c r="E1707" t="s">
        <v>60</v>
      </c>
      <c r="F1707" t="s">
        <v>60</v>
      </c>
      <c r="G1707" t="s">
        <v>60</v>
      </c>
      <c r="H1707" t="s">
        <v>135</v>
      </c>
      <c r="I1707" s="16">
        <v>1.1</v>
      </c>
      <c r="J1707" t="s">
        <v>4134</v>
      </c>
      <c r="K1707" t="s">
        <v>59</v>
      </c>
      <c r="L1707" t="s">
        <v>63</v>
      </c>
      <c r="M1707" t="s">
        <v>64</v>
      </c>
      <c r="N1707" t="s">
        <v>4135</v>
      </c>
      <c r="O1707" s="11">
        <v>0</v>
      </c>
      <c r="P1707" s="11">
        <v>1435</v>
      </c>
      <c r="Q1707" s="11">
        <v>0</v>
      </c>
      <c r="R1707" s="16">
        <v>86.1</v>
      </c>
      <c r="S1707" t="s">
        <v>4136</v>
      </c>
      <c r="T1707" s="11">
        <v>0</v>
      </c>
      <c r="U1707" t="s">
        <v>4137</v>
      </c>
      <c r="V1707" s="13">
        <v>46277</v>
      </c>
      <c r="W1707" t="s">
        <v>68</v>
      </c>
      <c r="X1707" t="s">
        <v>2959</v>
      </c>
      <c r="Y1707" t="s">
        <v>4138</v>
      </c>
      <c r="Z1707" t="s">
        <v>71</v>
      </c>
      <c r="AA1707" s="17">
        <v>0.03841435185185</v>
      </c>
      <c r="AB1707" t="s">
        <v>72</v>
      </c>
      <c r="AC1707" s="11">
        <v>0</v>
      </c>
      <c r="AD1707" t="s">
        <v>4139</v>
      </c>
      <c r="AE1707" s="13">
        <v>46276</v>
      </c>
      <c r="AF1707" t="s">
        <v>92</v>
      </c>
      <c r="AG1707" t="s">
        <v>219</v>
      </c>
      <c r="AH1707" s="10"/>
      <c r="AI1707" s="14">
        <f>IF(MID(S1707,14,1)="A",RIGHT(S1707,4)/1,IF(MID(S1707,13,1)="+",RIGHT(S1707,5)/10,IF(MID(S1707,13,1)="-",RIGHT(S1707,5)/1)))</f>
        <v>105</v>
      </c>
      <c r="AJ1707" s="14" t="str">
        <f>IF(AI1707&lt;3000,"St","LT")</f>
        <v>St</v>
      </c>
      <c r="AK1707" s="14" t="str">
        <f>VLOOKUP(MID(M1707,2,1),Sheet4!A:B,2,FALSE)</f>
        <v>Gd.05</v>
      </c>
      <c r="AL1707" s="14" t="str">
        <f>TEXT(D1707,"mmmm")</f>
        <v>September</v>
      </c>
      <c r="AM1707" s="14">
        <f>Q1707</f>
        <v>0</v>
      </c>
      <c r="AN1707" s="14">
        <f>O1707</f>
        <v>0</v>
      </c>
    </row>
    <row r="1708" spans="1:40">
      <c r="A1708" t="s">
        <v>57</v>
      </c>
      <c r="B1708" t="s">
        <v>4133</v>
      </c>
      <c r="C1708" t="s">
        <v>59</v>
      </c>
      <c r="D1708" s="13">
        <v>46276</v>
      </c>
      <c r="E1708" t="s">
        <v>60</v>
      </c>
      <c r="F1708" t="s">
        <v>60</v>
      </c>
      <c r="G1708" t="s">
        <v>60</v>
      </c>
      <c r="H1708" t="s">
        <v>135</v>
      </c>
      <c r="I1708" s="16">
        <v>1.1</v>
      </c>
      <c r="J1708" t="s">
        <v>4134</v>
      </c>
      <c r="K1708" t="s">
        <v>59</v>
      </c>
      <c r="L1708" t="s">
        <v>76</v>
      </c>
      <c r="M1708" t="s">
        <v>64</v>
      </c>
      <c r="N1708" t="s">
        <v>4140</v>
      </c>
      <c r="O1708" s="11">
        <v>1403</v>
      </c>
      <c r="P1708" s="11">
        <v>0</v>
      </c>
      <c r="Q1708" s="16">
        <v>84.18</v>
      </c>
      <c r="R1708" s="11">
        <v>0</v>
      </c>
      <c r="S1708" t="s">
        <v>4136</v>
      </c>
      <c r="T1708" s="11">
        <v>0</v>
      </c>
      <c r="U1708" t="s">
        <v>4137</v>
      </c>
      <c r="V1708" s="13">
        <v>46277</v>
      </c>
      <c r="W1708" t="s">
        <v>68</v>
      </c>
      <c r="X1708" t="s">
        <v>2959</v>
      </c>
      <c r="Y1708" t="s">
        <v>4141</v>
      </c>
      <c r="Z1708" t="s">
        <v>71</v>
      </c>
      <c r="AA1708" s="17">
        <v>0.03865740740741</v>
      </c>
      <c r="AB1708" t="s">
        <v>72</v>
      </c>
      <c r="AC1708" s="11">
        <v>0</v>
      </c>
      <c r="AD1708" t="s">
        <v>4142</v>
      </c>
      <c r="AE1708" s="13">
        <v>46276</v>
      </c>
      <c r="AF1708" t="s">
        <v>92</v>
      </c>
      <c r="AG1708" t="s">
        <v>219</v>
      </c>
      <c r="AH1708" s="10"/>
      <c r="AI1708" s="14">
        <f>IF(MID(S1708,14,1)="A",RIGHT(S1708,4)/1,IF(MID(S1708,13,1)="+",RIGHT(S1708,5)/10,IF(MID(S1708,13,1)="-",RIGHT(S1708,5)/1)))</f>
        <v>105</v>
      </c>
      <c r="AJ1708" s="14" t="str">
        <f>IF(AI1708&lt;3000,"St","LT")</f>
        <v>St</v>
      </c>
      <c r="AK1708" s="14" t="str">
        <f>VLOOKUP(MID(M1708,2,1),Sheet4!A:B,2,FALSE)</f>
        <v>Gd.05</v>
      </c>
      <c r="AL1708" s="14" t="str">
        <f>TEXT(D1708,"mmmm")</f>
        <v>September</v>
      </c>
      <c r="AM1708" s="14">
        <f>Q1708</f>
        <v>84.18</v>
      </c>
      <c r="AN1708" s="14">
        <f>O1708</f>
        <v>1403</v>
      </c>
    </row>
    <row r="1709" spans="1:40">
      <c r="A1709" t="s">
        <v>57</v>
      </c>
      <c r="B1709" t="s">
        <v>3726</v>
      </c>
      <c r="C1709" t="s">
        <v>59</v>
      </c>
      <c r="D1709" s="13">
        <v>46277</v>
      </c>
      <c r="E1709" t="s">
        <v>212</v>
      </c>
      <c r="F1709" t="s">
        <v>60</v>
      </c>
      <c r="G1709" t="s">
        <v>60</v>
      </c>
      <c r="H1709" t="s">
        <v>135</v>
      </c>
      <c r="I1709" s="16">
        <v>1.9</v>
      </c>
      <c r="J1709" t="s">
        <v>453</v>
      </c>
      <c r="K1709" t="s">
        <v>59</v>
      </c>
      <c r="L1709" t="s">
        <v>63</v>
      </c>
      <c r="M1709" t="s">
        <v>282</v>
      </c>
      <c r="N1709" t="s">
        <v>3727</v>
      </c>
      <c r="O1709" s="11">
        <v>0</v>
      </c>
      <c r="P1709" s="11">
        <v>1031</v>
      </c>
      <c r="Q1709" s="11">
        <v>0</v>
      </c>
      <c r="R1709" s="16">
        <v>195.89</v>
      </c>
      <c r="S1709" t="s">
        <v>3728</v>
      </c>
      <c r="T1709" s="11">
        <v>0</v>
      </c>
      <c r="U1709" t="s">
        <v>298</v>
      </c>
      <c r="V1709" s="13">
        <v>46277</v>
      </c>
      <c r="W1709" t="s">
        <v>68</v>
      </c>
      <c r="X1709" t="s">
        <v>187</v>
      </c>
      <c r="Y1709" t="s">
        <v>4143</v>
      </c>
      <c r="Z1709" t="s">
        <v>71</v>
      </c>
      <c r="AA1709" s="17">
        <v>0.61601851851852</v>
      </c>
      <c r="AB1709" t="s">
        <v>72</v>
      </c>
      <c r="AC1709" s="11">
        <v>0</v>
      </c>
      <c r="AD1709" t="s">
        <v>3730</v>
      </c>
      <c r="AE1709" s="13">
        <v>46277</v>
      </c>
      <c r="AF1709" t="s">
        <v>60</v>
      </c>
      <c r="AG1709" t="s">
        <v>60</v>
      </c>
      <c r="AH1709" s="10"/>
      <c r="AI1709" s="14">
        <f>IF(MID(S1709,14,1)="A",RIGHT(S1709,4)/1,IF(MID(S1709,13,1)="+",RIGHT(S1709,5)/10,IF(MID(S1709,13,1)="-",RIGHT(S1709,5)/1)))</f>
        <v>200</v>
      </c>
      <c r="AJ1709" s="14" t="str">
        <f>IF(AI1709&lt;3000,"St","LT")</f>
        <v>St</v>
      </c>
      <c r="AK1709" s="14" t="str">
        <f>VLOOKUP(MID(M1709,2,1),Sheet4!A:B,2,FALSE)</f>
        <v>Gd.05</v>
      </c>
      <c r="AL1709" s="14" t="str">
        <f>TEXT(D1709,"mmmm")</f>
        <v>September</v>
      </c>
      <c r="AM1709" s="14">
        <f>Q1709</f>
        <v>0</v>
      </c>
      <c r="AN1709" s="14">
        <f>O1709</f>
        <v>0</v>
      </c>
    </row>
    <row r="1710" spans="1:40">
      <c r="A1710" t="s">
        <v>57</v>
      </c>
      <c r="B1710" t="s">
        <v>3726</v>
      </c>
      <c r="C1710" t="s">
        <v>59</v>
      </c>
      <c r="D1710" s="13">
        <v>46277</v>
      </c>
      <c r="E1710" t="s">
        <v>212</v>
      </c>
      <c r="F1710" t="s">
        <v>60</v>
      </c>
      <c r="G1710" t="s">
        <v>60</v>
      </c>
      <c r="H1710" t="s">
        <v>135</v>
      </c>
      <c r="I1710" s="16">
        <v>1.9</v>
      </c>
      <c r="J1710" t="s">
        <v>453</v>
      </c>
      <c r="K1710" t="s">
        <v>59</v>
      </c>
      <c r="L1710" t="s">
        <v>76</v>
      </c>
      <c r="M1710" t="s">
        <v>184</v>
      </c>
      <c r="N1710" t="s">
        <v>3732</v>
      </c>
      <c r="O1710" s="11">
        <v>832</v>
      </c>
      <c r="P1710" s="11">
        <v>0</v>
      </c>
      <c r="Q1710" s="16">
        <v>158.08</v>
      </c>
      <c r="R1710" s="11">
        <v>0</v>
      </c>
      <c r="S1710" t="s">
        <v>3728</v>
      </c>
      <c r="T1710" s="11">
        <v>0</v>
      </c>
      <c r="U1710" t="s">
        <v>298</v>
      </c>
      <c r="V1710" s="13">
        <v>46277</v>
      </c>
      <c r="W1710" t="s">
        <v>68</v>
      </c>
      <c r="X1710" t="s">
        <v>187</v>
      </c>
      <c r="Y1710" t="s">
        <v>4144</v>
      </c>
      <c r="Z1710" t="s">
        <v>71</v>
      </c>
      <c r="AA1710" s="17">
        <v>0.62439814814815</v>
      </c>
      <c r="AB1710" t="s">
        <v>72</v>
      </c>
      <c r="AC1710" s="11">
        <v>0</v>
      </c>
      <c r="AD1710" t="s">
        <v>4145</v>
      </c>
      <c r="AE1710" s="13">
        <v>46277</v>
      </c>
      <c r="AF1710" t="s">
        <v>3735</v>
      </c>
      <c r="AG1710" t="s">
        <v>60</v>
      </c>
      <c r="AH1710" s="10"/>
      <c r="AI1710" s="14">
        <f>IF(MID(S1710,14,1)="A",RIGHT(S1710,4)/1,IF(MID(S1710,13,1)="+",RIGHT(S1710,5)/10,IF(MID(S1710,13,1)="-",RIGHT(S1710,5)/1)))</f>
        <v>200</v>
      </c>
      <c r="AJ1710" s="14" t="str">
        <f>IF(AI1710&lt;3000,"St","LT")</f>
        <v>St</v>
      </c>
      <c r="AK1710" s="14" t="str">
        <f>VLOOKUP(MID(M1710,2,1),Sheet4!A:B,2,FALSE)</f>
        <v>Gd.05</v>
      </c>
      <c r="AL1710" s="14" t="str">
        <f>TEXT(D1710,"mmmm")</f>
        <v>September</v>
      </c>
      <c r="AM1710" s="14">
        <f>Q1710</f>
        <v>158.08</v>
      </c>
      <c r="AN1710" s="14">
        <f>O1710</f>
        <v>832</v>
      </c>
    </row>
    <row r="1711" spans="1:40">
      <c r="A1711" t="s">
        <v>57</v>
      </c>
      <c r="B1711" t="s">
        <v>3726</v>
      </c>
      <c r="C1711" t="s">
        <v>59</v>
      </c>
      <c r="D1711" s="13">
        <v>46277</v>
      </c>
      <c r="E1711" t="s">
        <v>212</v>
      </c>
      <c r="F1711" t="s">
        <v>60</v>
      </c>
      <c r="G1711" t="s">
        <v>60</v>
      </c>
      <c r="H1711" t="s">
        <v>135</v>
      </c>
      <c r="I1711" s="16">
        <v>1.9</v>
      </c>
      <c r="J1711" t="s">
        <v>453</v>
      </c>
      <c r="K1711" t="s">
        <v>59</v>
      </c>
      <c r="L1711" t="s">
        <v>76</v>
      </c>
      <c r="M1711" t="s">
        <v>184</v>
      </c>
      <c r="N1711" t="s">
        <v>3732</v>
      </c>
      <c r="O1711" s="11">
        <v>228</v>
      </c>
      <c r="P1711" s="11">
        <v>0</v>
      </c>
      <c r="Q1711" s="16">
        <v>43.32</v>
      </c>
      <c r="R1711" s="11">
        <v>0</v>
      </c>
      <c r="S1711" t="s">
        <v>3728</v>
      </c>
      <c r="T1711" s="11">
        <v>0</v>
      </c>
      <c r="U1711" t="s">
        <v>298</v>
      </c>
      <c r="V1711" s="13">
        <v>46277</v>
      </c>
      <c r="W1711" t="s">
        <v>68</v>
      </c>
      <c r="X1711" t="s">
        <v>187</v>
      </c>
      <c r="Y1711" t="s">
        <v>4144</v>
      </c>
      <c r="Z1711" t="s">
        <v>71</v>
      </c>
      <c r="AA1711" s="17">
        <v>0.62439814814815</v>
      </c>
      <c r="AB1711" t="s">
        <v>72</v>
      </c>
      <c r="AC1711" s="11">
        <v>0</v>
      </c>
      <c r="AD1711" t="s">
        <v>4146</v>
      </c>
      <c r="AE1711" s="13">
        <v>46277</v>
      </c>
      <c r="AF1711" t="s">
        <v>3735</v>
      </c>
      <c r="AG1711" t="s">
        <v>60</v>
      </c>
      <c r="AH1711" s="10"/>
      <c r="AI1711" s="14">
        <f>IF(MID(S1711,14,1)="A",RIGHT(S1711,4)/1,IF(MID(S1711,13,1)="+",RIGHT(S1711,5)/10,IF(MID(S1711,13,1)="-",RIGHT(S1711,5)/1)))</f>
        <v>200</v>
      </c>
      <c r="AJ1711" s="14" t="str">
        <f>IF(AI1711&lt;3000,"St","LT")</f>
        <v>St</v>
      </c>
      <c r="AK1711" s="14" t="str">
        <f>VLOOKUP(MID(M1711,2,1),Sheet4!A:B,2,FALSE)</f>
        <v>Gd.05</v>
      </c>
      <c r="AL1711" s="14" t="str">
        <f>TEXT(D1711,"mmmm")</f>
        <v>September</v>
      </c>
      <c r="AM1711" s="14">
        <f>Q1711</f>
        <v>43.32</v>
      </c>
      <c r="AN1711" s="14">
        <f>O1711</f>
        <v>228</v>
      </c>
    </row>
    <row r="1712" spans="1:40">
      <c r="A1712" t="s">
        <v>57</v>
      </c>
      <c r="B1712" t="s">
        <v>293</v>
      </c>
      <c r="C1712" t="s">
        <v>59</v>
      </c>
      <c r="D1712" s="13">
        <v>46277</v>
      </c>
      <c r="E1712" t="s">
        <v>294</v>
      </c>
      <c r="F1712" t="s">
        <v>60</v>
      </c>
      <c r="G1712" t="s">
        <v>60</v>
      </c>
      <c r="H1712" t="s">
        <v>267</v>
      </c>
      <c r="I1712" s="16">
        <v>2.25</v>
      </c>
      <c r="J1712" t="s">
        <v>295</v>
      </c>
      <c r="K1712" t="s">
        <v>59</v>
      </c>
      <c r="L1712" t="s">
        <v>63</v>
      </c>
      <c r="M1712" t="s">
        <v>184</v>
      </c>
      <c r="N1712" t="s">
        <v>309</v>
      </c>
      <c r="O1712" s="11">
        <v>0</v>
      </c>
      <c r="P1712" s="11">
        <v>40</v>
      </c>
      <c r="Q1712" s="11">
        <v>0</v>
      </c>
      <c r="R1712" s="16">
        <v>119.08</v>
      </c>
      <c r="S1712" t="s">
        <v>297</v>
      </c>
      <c r="T1712" s="11">
        <v>0</v>
      </c>
      <c r="U1712" t="s">
        <v>60</v>
      </c>
      <c r="V1712" s="13">
        <v>46277</v>
      </c>
      <c r="W1712" t="s">
        <v>68</v>
      </c>
      <c r="X1712" t="s">
        <v>187</v>
      </c>
      <c r="Y1712" t="s">
        <v>4147</v>
      </c>
      <c r="Z1712" t="s">
        <v>71</v>
      </c>
      <c r="AA1712" s="17">
        <v>0.95887731481481</v>
      </c>
      <c r="AB1712" t="s">
        <v>72</v>
      </c>
      <c r="AC1712" s="11">
        <v>0</v>
      </c>
      <c r="AD1712" t="s">
        <v>671</v>
      </c>
      <c r="AE1712" s="13">
        <v>46277</v>
      </c>
      <c r="AF1712" t="s">
        <v>92</v>
      </c>
      <c r="AG1712" t="s">
        <v>60</v>
      </c>
      <c r="AH1712" s="10"/>
      <c r="AI1712" s="14">
        <f>IF(MID(S1712,14,1)="A",RIGHT(S1712,4)/1,IF(MID(S1712,13,1)="+",RIGHT(S1712,5)/10,IF(MID(S1712,13,1)="-",RIGHT(S1712,5)/1)))</f>
        <v>1255</v>
      </c>
      <c r="AJ1712" s="14" t="str">
        <f>IF(AI1712&lt;3000,"St","LT")</f>
        <v>St</v>
      </c>
      <c r="AK1712" s="14" t="str">
        <f>VLOOKUP(MID(M1712,2,1),Sheet4!A:B,2,FALSE)</f>
        <v>Gd.05</v>
      </c>
      <c r="AL1712" s="14" t="str">
        <f>TEXT(D1712,"mmmm")</f>
        <v>September</v>
      </c>
      <c r="AM1712" s="14">
        <f>Q1712</f>
        <v>0</v>
      </c>
      <c r="AN1712" s="14">
        <f>O1712</f>
        <v>0</v>
      </c>
    </row>
    <row r="1713" spans="1:40">
      <c r="A1713" t="s">
        <v>57</v>
      </c>
      <c r="B1713" t="s">
        <v>293</v>
      </c>
      <c r="C1713" t="s">
        <v>59</v>
      </c>
      <c r="D1713" s="13">
        <v>46277</v>
      </c>
      <c r="E1713" t="s">
        <v>294</v>
      </c>
      <c r="F1713" t="s">
        <v>60</v>
      </c>
      <c r="G1713" t="s">
        <v>60</v>
      </c>
      <c r="H1713" t="s">
        <v>267</v>
      </c>
      <c r="I1713" s="16">
        <v>2.25</v>
      </c>
      <c r="J1713" t="s">
        <v>295</v>
      </c>
      <c r="K1713" t="s">
        <v>59</v>
      </c>
      <c r="L1713" t="s">
        <v>76</v>
      </c>
      <c r="M1713" t="s">
        <v>184</v>
      </c>
      <c r="N1713" t="s">
        <v>296</v>
      </c>
      <c r="O1713" s="11">
        <v>30</v>
      </c>
      <c r="P1713" s="11">
        <v>0</v>
      </c>
      <c r="Q1713" s="16">
        <v>89.31</v>
      </c>
      <c r="R1713" s="11">
        <v>0</v>
      </c>
      <c r="S1713" t="s">
        <v>297</v>
      </c>
      <c r="T1713" s="11">
        <v>0</v>
      </c>
      <c r="U1713" t="s">
        <v>60</v>
      </c>
      <c r="V1713" s="13">
        <v>46277</v>
      </c>
      <c r="W1713" t="s">
        <v>68</v>
      </c>
      <c r="X1713" t="s">
        <v>187</v>
      </c>
      <c r="Y1713" t="s">
        <v>4148</v>
      </c>
      <c r="Z1713" t="s">
        <v>71</v>
      </c>
      <c r="AA1713" s="17">
        <v>0.9590625</v>
      </c>
      <c r="AB1713" t="s">
        <v>72</v>
      </c>
      <c r="AC1713" s="11">
        <v>0</v>
      </c>
      <c r="AD1713" t="s">
        <v>4149</v>
      </c>
      <c r="AE1713" s="13">
        <v>46277</v>
      </c>
      <c r="AF1713" t="s">
        <v>92</v>
      </c>
      <c r="AG1713" t="s">
        <v>60</v>
      </c>
      <c r="AH1713" s="10"/>
      <c r="AI1713" s="14">
        <f>IF(MID(S1713,14,1)="A",RIGHT(S1713,4)/1,IF(MID(S1713,13,1)="+",RIGHT(S1713,5)/10,IF(MID(S1713,13,1)="-",RIGHT(S1713,5)/1)))</f>
        <v>1255</v>
      </c>
      <c r="AJ1713" s="14" t="str">
        <f>IF(AI1713&lt;3000,"St","LT")</f>
        <v>St</v>
      </c>
      <c r="AK1713" s="14" t="str">
        <f>VLOOKUP(MID(M1713,2,1),Sheet4!A:B,2,FALSE)</f>
        <v>Gd.05</v>
      </c>
      <c r="AL1713" s="14" t="str">
        <f>TEXT(D1713,"mmmm")</f>
        <v>September</v>
      </c>
      <c r="AM1713" s="14">
        <f>Q1713</f>
        <v>89.31</v>
      </c>
      <c r="AN1713" s="14">
        <f>O1713</f>
        <v>30</v>
      </c>
    </row>
    <row r="1714" spans="1:40">
      <c r="A1714" t="s">
        <v>57</v>
      </c>
      <c r="B1714" t="s">
        <v>333</v>
      </c>
      <c r="C1714" t="s">
        <v>59</v>
      </c>
      <c r="D1714" s="13">
        <v>46277</v>
      </c>
      <c r="E1714" t="s">
        <v>294</v>
      </c>
      <c r="F1714" t="s">
        <v>60</v>
      </c>
      <c r="G1714" t="s">
        <v>60</v>
      </c>
      <c r="H1714" t="s">
        <v>334</v>
      </c>
      <c r="I1714" s="16">
        <v>2.2</v>
      </c>
      <c r="J1714" t="s">
        <v>335</v>
      </c>
      <c r="K1714" t="s">
        <v>59</v>
      </c>
      <c r="L1714" t="s">
        <v>63</v>
      </c>
      <c r="M1714" t="s">
        <v>685</v>
      </c>
      <c r="N1714" t="s">
        <v>3371</v>
      </c>
      <c r="O1714" s="11">
        <v>0</v>
      </c>
      <c r="P1714" s="11">
        <v>48</v>
      </c>
      <c r="Q1714" s="11">
        <v>0</v>
      </c>
      <c r="R1714" s="12">
        <v>28.992</v>
      </c>
      <c r="S1714" t="s">
        <v>337</v>
      </c>
      <c r="T1714" s="11">
        <v>0</v>
      </c>
      <c r="U1714" t="s">
        <v>777</v>
      </c>
      <c r="V1714" s="13">
        <v>46277</v>
      </c>
      <c r="W1714" t="s">
        <v>68</v>
      </c>
      <c r="X1714" t="s">
        <v>686</v>
      </c>
      <c r="Y1714" t="s">
        <v>4150</v>
      </c>
      <c r="Z1714" t="s">
        <v>71</v>
      </c>
      <c r="AA1714" s="17">
        <v>0.60542824074074</v>
      </c>
      <c r="AB1714" t="s">
        <v>72</v>
      </c>
      <c r="AC1714" s="11">
        <v>0</v>
      </c>
      <c r="AD1714" t="s">
        <v>3373</v>
      </c>
      <c r="AE1714" s="13">
        <v>46277</v>
      </c>
      <c r="AF1714" t="s">
        <v>340</v>
      </c>
      <c r="AG1714" t="s">
        <v>1178</v>
      </c>
      <c r="AH1714" s="10"/>
      <c r="AI1714" s="14">
        <f>IF(MID(S1714,14,1)="A",RIGHT(S1714,4)/1,IF(MID(S1714,13,1)="+",RIGHT(S1714,5)/10,IF(MID(S1714,13,1)="-",RIGHT(S1714,5)/1)))</f>
        <v>310</v>
      </c>
      <c r="AJ1714" s="14" t="str">
        <f>IF(AI1714&lt;3000,"St","LT")</f>
        <v>St</v>
      </c>
      <c r="AK1714" s="14" t="str">
        <f>VLOOKUP(MID(M1714,2,1),Sheet4!A:B,2,FALSE)</f>
        <v>Gd.13</v>
      </c>
      <c r="AL1714" s="14" t="str">
        <f>TEXT(D1714,"mmmm")</f>
        <v>September</v>
      </c>
      <c r="AM1714" s="14">
        <f>Q1714</f>
        <v>0</v>
      </c>
      <c r="AN1714" s="14">
        <f>O1714</f>
        <v>0</v>
      </c>
    </row>
    <row r="1715" spans="1:40">
      <c r="A1715" t="s">
        <v>57</v>
      </c>
      <c r="B1715" t="s">
        <v>333</v>
      </c>
      <c r="C1715" t="s">
        <v>59</v>
      </c>
      <c r="D1715" s="13">
        <v>46277</v>
      </c>
      <c r="E1715" t="s">
        <v>294</v>
      </c>
      <c r="F1715" t="s">
        <v>60</v>
      </c>
      <c r="G1715" t="s">
        <v>60</v>
      </c>
      <c r="H1715" t="s">
        <v>334</v>
      </c>
      <c r="I1715" s="16">
        <v>2.2</v>
      </c>
      <c r="J1715" t="s">
        <v>335</v>
      </c>
      <c r="K1715" t="s">
        <v>59</v>
      </c>
      <c r="L1715" t="s">
        <v>76</v>
      </c>
      <c r="M1715" t="s">
        <v>685</v>
      </c>
      <c r="N1715" t="s">
        <v>3764</v>
      </c>
      <c r="O1715" s="11">
        <v>256</v>
      </c>
      <c r="P1715" s="11">
        <v>0</v>
      </c>
      <c r="Q1715" s="12">
        <v>154.624</v>
      </c>
      <c r="R1715" s="11">
        <v>0</v>
      </c>
      <c r="S1715" t="s">
        <v>337</v>
      </c>
      <c r="T1715" s="11">
        <v>0</v>
      </c>
      <c r="U1715" t="s">
        <v>777</v>
      </c>
      <c r="V1715" s="13">
        <v>46278</v>
      </c>
      <c r="W1715" t="s">
        <v>68</v>
      </c>
      <c r="X1715" t="s">
        <v>686</v>
      </c>
      <c r="Y1715" t="s">
        <v>4151</v>
      </c>
      <c r="Z1715" t="s">
        <v>71</v>
      </c>
      <c r="AA1715" s="17">
        <v>0.06386574074074</v>
      </c>
      <c r="AB1715" t="s">
        <v>72</v>
      </c>
      <c r="AC1715" s="11">
        <v>0</v>
      </c>
      <c r="AD1715" t="s">
        <v>4152</v>
      </c>
      <c r="AE1715" s="13">
        <v>46277</v>
      </c>
      <c r="AF1715" t="s">
        <v>340</v>
      </c>
      <c r="AG1715" t="s">
        <v>1178</v>
      </c>
      <c r="AH1715" s="10"/>
      <c r="AI1715" s="14">
        <f>IF(MID(S1715,14,1)="A",RIGHT(S1715,4)/1,IF(MID(S1715,13,1)="+",RIGHT(S1715,5)/10,IF(MID(S1715,13,1)="-",RIGHT(S1715,5)/1)))</f>
        <v>310</v>
      </c>
      <c r="AJ1715" s="14" t="str">
        <f>IF(AI1715&lt;3000,"St","LT")</f>
        <v>St</v>
      </c>
      <c r="AK1715" s="14" t="str">
        <f>VLOOKUP(MID(M1715,2,1),Sheet4!A:B,2,FALSE)</f>
        <v>Gd.13</v>
      </c>
      <c r="AL1715" s="14" t="str">
        <f>TEXT(D1715,"mmmm")</f>
        <v>September</v>
      </c>
      <c r="AM1715" s="14">
        <f>Q1715</f>
        <v>154.624</v>
      </c>
      <c r="AN1715" s="14">
        <f>O1715</f>
        <v>256</v>
      </c>
    </row>
    <row r="1716" spans="1:40">
      <c r="A1716" t="s">
        <v>57</v>
      </c>
      <c r="B1716" t="s">
        <v>333</v>
      </c>
      <c r="C1716" t="s">
        <v>59</v>
      </c>
      <c r="D1716" s="13">
        <v>46277</v>
      </c>
      <c r="E1716" t="s">
        <v>294</v>
      </c>
      <c r="F1716" t="s">
        <v>60</v>
      </c>
      <c r="G1716" t="s">
        <v>60</v>
      </c>
      <c r="H1716" t="s">
        <v>334</v>
      </c>
      <c r="I1716" s="16">
        <v>2.2</v>
      </c>
      <c r="J1716" t="s">
        <v>335</v>
      </c>
      <c r="K1716" t="s">
        <v>59</v>
      </c>
      <c r="L1716" t="s">
        <v>76</v>
      </c>
      <c r="M1716" t="s">
        <v>685</v>
      </c>
      <c r="N1716" t="s">
        <v>3378</v>
      </c>
      <c r="O1716" s="11">
        <v>48</v>
      </c>
      <c r="P1716" s="11">
        <v>0</v>
      </c>
      <c r="Q1716" s="12">
        <v>28.992</v>
      </c>
      <c r="R1716" s="11">
        <v>0</v>
      </c>
      <c r="S1716" t="s">
        <v>337</v>
      </c>
      <c r="T1716" s="11">
        <v>0</v>
      </c>
      <c r="U1716" t="s">
        <v>777</v>
      </c>
      <c r="V1716" s="13">
        <v>46277</v>
      </c>
      <c r="W1716" t="s">
        <v>68</v>
      </c>
      <c r="X1716" t="s">
        <v>686</v>
      </c>
      <c r="Y1716" t="s">
        <v>4153</v>
      </c>
      <c r="Z1716" t="s">
        <v>71</v>
      </c>
      <c r="AA1716" s="17">
        <v>0.61895833333333</v>
      </c>
      <c r="AB1716" t="s">
        <v>72</v>
      </c>
      <c r="AC1716" s="11">
        <v>0</v>
      </c>
      <c r="AD1716" t="s">
        <v>4154</v>
      </c>
      <c r="AE1716" s="13">
        <v>46277</v>
      </c>
      <c r="AF1716" t="s">
        <v>60</v>
      </c>
      <c r="AG1716" t="s">
        <v>60</v>
      </c>
      <c r="AH1716" s="10"/>
      <c r="AI1716" s="14">
        <f>IF(MID(S1716,14,1)="A",RIGHT(S1716,4)/1,IF(MID(S1716,13,1)="+",RIGHT(S1716,5)/10,IF(MID(S1716,13,1)="-",RIGHT(S1716,5)/1)))</f>
        <v>310</v>
      </c>
      <c r="AJ1716" s="14" t="str">
        <f>IF(AI1716&lt;3000,"St","LT")</f>
        <v>St</v>
      </c>
      <c r="AK1716" s="14" t="str">
        <f>VLOOKUP(MID(M1716,2,1),Sheet4!A:B,2,FALSE)</f>
        <v>Gd.13</v>
      </c>
      <c r="AL1716" s="14" t="str">
        <f>TEXT(D1716,"mmmm")</f>
        <v>September</v>
      </c>
      <c r="AM1716" s="14">
        <f>Q1716</f>
        <v>28.992</v>
      </c>
      <c r="AN1716" s="14">
        <f>O1716</f>
        <v>48</v>
      </c>
    </row>
    <row r="1717" spans="1:40">
      <c r="A1717" t="s">
        <v>57</v>
      </c>
      <c r="B1717" t="s">
        <v>333</v>
      </c>
      <c r="C1717" t="s">
        <v>59</v>
      </c>
      <c r="D1717" s="13">
        <v>46277</v>
      </c>
      <c r="E1717" t="s">
        <v>294</v>
      </c>
      <c r="F1717" t="s">
        <v>60</v>
      </c>
      <c r="G1717" t="s">
        <v>60</v>
      </c>
      <c r="H1717" t="s">
        <v>334</v>
      </c>
      <c r="I1717" s="16">
        <v>2.2</v>
      </c>
      <c r="J1717" t="s">
        <v>335</v>
      </c>
      <c r="K1717" t="s">
        <v>59</v>
      </c>
      <c r="L1717" t="s">
        <v>63</v>
      </c>
      <c r="M1717" t="s">
        <v>685</v>
      </c>
      <c r="N1717" t="s">
        <v>3757</v>
      </c>
      <c r="O1717" s="11">
        <v>0</v>
      </c>
      <c r="P1717" s="11">
        <v>960</v>
      </c>
      <c r="Q1717" s="11">
        <v>0</v>
      </c>
      <c r="R1717" s="16">
        <v>579.84</v>
      </c>
      <c r="S1717" t="s">
        <v>337</v>
      </c>
      <c r="T1717" s="11">
        <v>0</v>
      </c>
      <c r="U1717" t="s">
        <v>777</v>
      </c>
      <c r="V1717" s="13">
        <v>46277</v>
      </c>
      <c r="W1717" t="s">
        <v>68</v>
      </c>
      <c r="X1717" t="s">
        <v>686</v>
      </c>
      <c r="Y1717" t="s">
        <v>4155</v>
      </c>
      <c r="Z1717" t="s">
        <v>71</v>
      </c>
      <c r="AA1717" s="17">
        <v>0.5815625</v>
      </c>
      <c r="AB1717" t="s">
        <v>72</v>
      </c>
      <c r="AC1717" s="11">
        <v>0</v>
      </c>
      <c r="AD1717" t="s">
        <v>4156</v>
      </c>
      <c r="AE1717" s="13">
        <v>46277</v>
      </c>
      <c r="AF1717" t="s">
        <v>340</v>
      </c>
      <c r="AG1717" t="s">
        <v>1178</v>
      </c>
      <c r="AH1717" s="10"/>
      <c r="AI1717" s="14">
        <f>IF(MID(S1717,14,1)="A",RIGHT(S1717,4)/1,IF(MID(S1717,13,1)="+",RIGHT(S1717,5)/10,IF(MID(S1717,13,1)="-",RIGHT(S1717,5)/1)))</f>
        <v>310</v>
      </c>
      <c r="AJ1717" s="14" t="str">
        <f>IF(AI1717&lt;3000,"St","LT")</f>
        <v>St</v>
      </c>
      <c r="AK1717" s="14" t="str">
        <f>VLOOKUP(MID(M1717,2,1),Sheet4!A:B,2,FALSE)</f>
        <v>Gd.13</v>
      </c>
      <c r="AL1717" s="14" t="str">
        <f>TEXT(D1717,"mmmm")</f>
        <v>September</v>
      </c>
      <c r="AM1717" s="14">
        <f>Q1717</f>
        <v>0</v>
      </c>
      <c r="AN1717" s="14">
        <f>O1717</f>
        <v>0</v>
      </c>
    </row>
    <row r="1718" spans="1:40">
      <c r="A1718" t="s">
        <v>57</v>
      </c>
      <c r="B1718" t="s">
        <v>333</v>
      </c>
      <c r="C1718" t="s">
        <v>59</v>
      </c>
      <c r="D1718" s="13">
        <v>46277</v>
      </c>
      <c r="E1718" t="s">
        <v>294</v>
      </c>
      <c r="F1718" t="s">
        <v>60</v>
      </c>
      <c r="G1718" t="s">
        <v>60</v>
      </c>
      <c r="H1718" t="s">
        <v>334</v>
      </c>
      <c r="I1718" s="16">
        <v>2.2</v>
      </c>
      <c r="J1718" t="s">
        <v>335</v>
      </c>
      <c r="K1718" t="s">
        <v>59</v>
      </c>
      <c r="L1718" t="s">
        <v>76</v>
      </c>
      <c r="M1718" t="s">
        <v>685</v>
      </c>
      <c r="N1718" t="s">
        <v>3764</v>
      </c>
      <c r="O1718" s="11">
        <v>265</v>
      </c>
      <c r="P1718" s="11">
        <v>0</v>
      </c>
      <c r="Q1718" s="16">
        <v>160.06</v>
      </c>
      <c r="R1718" s="11">
        <v>0</v>
      </c>
      <c r="S1718" t="s">
        <v>337</v>
      </c>
      <c r="T1718" s="11">
        <v>0</v>
      </c>
      <c r="U1718" t="s">
        <v>777</v>
      </c>
      <c r="V1718" s="13">
        <v>46277</v>
      </c>
      <c r="W1718" t="s">
        <v>68</v>
      </c>
      <c r="X1718" t="s">
        <v>686</v>
      </c>
      <c r="Y1718" t="s">
        <v>4157</v>
      </c>
      <c r="Z1718" t="s">
        <v>71</v>
      </c>
      <c r="AA1718" s="17">
        <v>0.5818287037037</v>
      </c>
      <c r="AB1718" t="s">
        <v>72</v>
      </c>
      <c r="AC1718" s="11">
        <v>0</v>
      </c>
      <c r="AD1718" t="s">
        <v>4158</v>
      </c>
      <c r="AE1718" s="13">
        <v>46277</v>
      </c>
      <c r="AF1718" t="s">
        <v>340</v>
      </c>
      <c r="AG1718" t="s">
        <v>1178</v>
      </c>
      <c r="AH1718" s="10"/>
      <c r="AI1718" s="14">
        <f>IF(MID(S1718,14,1)="A",RIGHT(S1718,4)/1,IF(MID(S1718,13,1)="+",RIGHT(S1718,5)/10,IF(MID(S1718,13,1)="-",RIGHT(S1718,5)/1)))</f>
        <v>310</v>
      </c>
      <c r="AJ1718" s="14" t="str">
        <f>IF(AI1718&lt;3000,"St","LT")</f>
        <v>St</v>
      </c>
      <c r="AK1718" s="14" t="str">
        <f>VLOOKUP(MID(M1718,2,1),Sheet4!A:B,2,FALSE)</f>
        <v>Gd.13</v>
      </c>
      <c r="AL1718" s="14" t="str">
        <f>TEXT(D1718,"mmmm")</f>
        <v>September</v>
      </c>
      <c r="AM1718" s="14">
        <f>Q1718</f>
        <v>160.06</v>
      </c>
      <c r="AN1718" s="14">
        <f>O1718</f>
        <v>265</v>
      </c>
    </row>
    <row r="1719" spans="1:40">
      <c r="A1719" t="s">
        <v>57</v>
      </c>
      <c r="B1719" t="s">
        <v>333</v>
      </c>
      <c r="C1719" t="s">
        <v>59</v>
      </c>
      <c r="D1719" s="13">
        <v>46277</v>
      </c>
      <c r="E1719" t="s">
        <v>294</v>
      </c>
      <c r="F1719" t="s">
        <v>60</v>
      </c>
      <c r="G1719" t="s">
        <v>60</v>
      </c>
      <c r="H1719" t="s">
        <v>334</v>
      </c>
      <c r="I1719" s="16">
        <v>2.2</v>
      </c>
      <c r="J1719" t="s">
        <v>335</v>
      </c>
      <c r="K1719" t="s">
        <v>59</v>
      </c>
      <c r="L1719" t="s">
        <v>76</v>
      </c>
      <c r="M1719" t="s">
        <v>685</v>
      </c>
      <c r="N1719" t="s">
        <v>3764</v>
      </c>
      <c r="O1719" s="11">
        <v>423</v>
      </c>
      <c r="P1719" s="11">
        <v>0</v>
      </c>
      <c r="Q1719" s="12">
        <v>255.492</v>
      </c>
      <c r="R1719" s="11">
        <v>0</v>
      </c>
      <c r="S1719" t="s">
        <v>337</v>
      </c>
      <c r="T1719" s="11">
        <v>0</v>
      </c>
      <c r="U1719" t="s">
        <v>777</v>
      </c>
      <c r="V1719" s="13">
        <v>46277</v>
      </c>
      <c r="W1719" t="s">
        <v>68</v>
      </c>
      <c r="X1719" t="s">
        <v>686</v>
      </c>
      <c r="Y1719" t="s">
        <v>4159</v>
      </c>
      <c r="Z1719" t="s">
        <v>71</v>
      </c>
      <c r="AA1719" s="17">
        <v>0.59189814814815</v>
      </c>
      <c r="AB1719" t="s">
        <v>72</v>
      </c>
      <c r="AC1719" s="11">
        <v>0</v>
      </c>
      <c r="AD1719" t="s">
        <v>4160</v>
      </c>
      <c r="AE1719" s="13">
        <v>46277</v>
      </c>
      <c r="AF1719" t="s">
        <v>340</v>
      </c>
      <c r="AG1719" t="s">
        <v>1178</v>
      </c>
      <c r="AH1719" s="10"/>
      <c r="AI1719" s="14">
        <f>IF(MID(S1719,14,1)="A",RIGHT(S1719,4)/1,IF(MID(S1719,13,1)="+",RIGHT(S1719,5)/10,IF(MID(S1719,13,1)="-",RIGHT(S1719,5)/1)))</f>
        <v>310</v>
      </c>
      <c r="AJ1719" s="14" t="str">
        <f>IF(AI1719&lt;3000,"St","LT")</f>
        <v>St</v>
      </c>
      <c r="AK1719" s="14" t="str">
        <f>VLOOKUP(MID(M1719,2,1),Sheet4!A:B,2,FALSE)</f>
        <v>Gd.13</v>
      </c>
      <c r="AL1719" s="14" t="str">
        <f>TEXT(D1719,"mmmm")</f>
        <v>September</v>
      </c>
      <c r="AM1719" s="14">
        <f>Q1719</f>
        <v>255.492</v>
      </c>
      <c r="AN1719" s="14">
        <f>O1719</f>
        <v>423</v>
      </c>
    </row>
    <row r="1720" spans="1:40">
      <c r="A1720" t="s">
        <v>57</v>
      </c>
      <c r="B1720" t="s">
        <v>333</v>
      </c>
      <c r="C1720" t="s">
        <v>59</v>
      </c>
      <c r="D1720" s="13">
        <v>46277</v>
      </c>
      <c r="E1720" t="s">
        <v>294</v>
      </c>
      <c r="F1720" t="s">
        <v>60</v>
      </c>
      <c r="G1720" t="s">
        <v>60</v>
      </c>
      <c r="H1720" t="s">
        <v>334</v>
      </c>
      <c r="I1720" s="16">
        <v>2.2</v>
      </c>
      <c r="J1720" t="s">
        <v>335</v>
      </c>
      <c r="K1720" t="s">
        <v>59</v>
      </c>
      <c r="L1720" t="s">
        <v>63</v>
      </c>
      <c r="M1720" t="s">
        <v>184</v>
      </c>
      <c r="N1720" t="s">
        <v>3371</v>
      </c>
      <c r="O1720" s="11">
        <v>0</v>
      </c>
      <c r="P1720" s="11">
        <v>285</v>
      </c>
      <c r="Q1720" s="11">
        <v>0</v>
      </c>
      <c r="R1720" s="16">
        <v>172.14</v>
      </c>
      <c r="S1720" t="s">
        <v>337</v>
      </c>
      <c r="T1720" s="11">
        <v>0</v>
      </c>
      <c r="U1720" t="s">
        <v>777</v>
      </c>
      <c r="V1720" s="13">
        <v>46278</v>
      </c>
      <c r="W1720" t="s">
        <v>68</v>
      </c>
      <c r="X1720" t="s">
        <v>187</v>
      </c>
      <c r="Y1720" t="s">
        <v>4161</v>
      </c>
      <c r="Z1720" t="s">
        <v>71</v>
      </c>
      <c r="AA1720" s="17">
        <v>0.26633101851852</v>
      </c>
      <c r="AB1720" t="s">
        <v>72</v>
      </c>
      <c r="AC1720" s="11">
        <v>0</v>
      </c>
      <c r="AD1720" t="s">
        <v>4162</v>
      </c>
      <c r="AE1720" s="13">
        <v>46277</v>
      </c>
      <c r="AF1720" t="s">
        <v>340</v>
      </c>
      <c r="AG1720" t="s">
        <v>1178</v>
      </c>
      <c r="AH1720" s="10"/>
      <c r="AI1720" s="14">
        <f>IF(MID(S1720,14,1)="A",RIGHT(S1720,4)/1,IF(MID(S1720,13,1)="+",RIGHT(S1720,5)/10,IF(MID(S1720,13,1)="-",RIGHT(S1720,5)/1)))</f>
        <v>310</v>
      </c>
      <c r="AJ1720" s="14" t="str">
        <f>IF(AI1720&lt;3000,"St","LT")</f>
        <v>St</v>
      </c>
      <c r="AK1720" s="14" t="str">
        <f>VLOOKUP(MID(M1720,2,1),Sheet4!A:B,2,FALSE)</f>
        <v>Gd.05</v>
      </c>
      <c r="AL1720" s="14" t="str">
        <f>TEXT(D1720,"mmmm")</f>
        <v>September</v>
      </c>
      <c r="AM1720" s="14">
        <f>Q1720</f>
        <v>0</v>
      </c>
      <c r="AN1720" s="14">
        <f>O1720</f>
        <v>0</v>
      </c>
    </row>
    <row r="1721" spans="1:40">
      <c r="A1721" t="s">
        <v>57</v>
      </c>
      <c r="B1721" t="s">
        <v>333</v>
      </c>
      <c r="C1721" t="s">
        <v>59</v>
      </c>
      <c r="D1721" s="13">
        <v>46277</v>
      </c>
      <c r="E1721" t="s">
        <v>294</v>
      </c>
      <c r="F1721" t="s">
        <v>60</v>
      </c>
      <c r="G1721" t="s">
        <v>60</v>
      </c>
      <c r="H1721" t="s">
        <v>334</v>
      </c>
      <c r="I1721" s="16">
        <v>2.2</v>
      </c>
      <c r="J1721" t="s">
        <v>335</v>
      </c>
      <c r="K1721" t="s">
        <v>59</v>
      </c>
      <c r="L1721" t="s">
        <v>76</v>
      </c>
      <c r="M1721" t="s">
        <v>184</v>
      </c>
      <c r="N1721" t="s">
        <v>3378</v>
      </c>
      <c r="O1721" s="11">
        <v>61</v>
      </c>
      <c r="P1721" s="11">
        <v>0</v>
      </c>
      <c r="Q1721" s="12">
        <v>36.844</v>
      </c>
      <c r="R1721" s="11">
        <v>0</v>
      </c>
      <c r="S1721" t="s">
        <v>337</v>
      </c>
      <c r="T1721" s="11">
        <v>0</v>
      </c>
      <c r="U1721" t="s">
        <v>777</v>
      </c>
      <c r="V1721" s="13">
        <v>46278</v>
      </c>
      <c r="W1721" t="s">
        <v>68</v>
      </c>
      <c r="X1721" t="s">
        <v>187</v>
      </c>
      <c r="Y1721" t="s">
        <v>4163</v>
      </c>
      <c r="Z1721" t="s">
        <v>71</v>
      </c>
      <c r="AA1721" s="17">
        <v>0.26653935185185</v>
      </c>
      <c r="AB1721" t="s">
        <v>72</v>
      </c>
      <c r="AC1721" s="11">
        <v>0</v>
      </c>
      <c r="AD1721" t="s">
        <v>4164</v>
      </c>
      <c r="AE1721" s="13">
        <v>46277</v>
      </c>
      <c r="AF1721" t="s">
        <v>60</v>
      </c>
      <c r="AG1721" t="s">
        <v>60</v>
      </c>
      <c r="AH1721" s="10"/>
      <c r="AI1721" s="14">
        <f>IF(MID(S1721,14,1)="A",RIGHT(S1721,4)/1,IF(MID(S1721,13,1)="+",RIGHT(S1721,5)/10,IF(MID(S1721,13,1)="-",RIGHT(S1721,5)/1)))</f>
        <v>310</v>
      </c>
      <c r="AJ1721" s="14" t="str">
        <f>IF(AI1721&lt;3000,"St","LT")</f>
        <v>St</v>
      </c>
      <c r="AK1721" s="14" t="str">
        <f>VLOOKUP(MID(M1721,2,1),Sheet4!A:B,2,FALSE)</f>
        <v>Gd.05</v>
      </c>
      <c r="AL1721" s="14" t="str">
        <f>TEXT(D1721,"mmmm")</f>
        <v>September</v>
      </c>
      <c r="AM1721" s="14">
        <f>Q1721</f>
        <v>36.844</v>
      </c>
      <c r="AN1721" s="14">
        <f>O1721</f>
        <v>61</v>
      </c>
    </row>
    <row r="1722" spans="1:40">
      <c r="A1722" t="s">
        <v>57</v>
      </c>
      <c r="B1722" t="s">
        <v>333</v>
      </c>
      <c r="C1722" t="s">
        <v>59</v>
      </c>
      <c r="D1722" s="13">
        <v>46277</v>
      </c>
      <c r="E1722" t="s">
        <v>294</v>
      </c>
      <c r="F1722" t="s">
        <v>60</v>
      </c>
      <c r="G1722" t="s">
        <v>60</v>
      </c>
      <c r="H1722" t="s">
        <v>334</v>
      </c>
      <c r="I1722" s="16">
        <v>2.2</v>
      </c>
      <c r="J1722" t="s">
        <v>335</v>
      </c>
      <c r="K1722" t="s">
        <v>59</v>
      </c>
      <c r="L1722" t="s">
        <v>74</v>
      </c>
      <c r="M1722" t="s">
        <v>184</v>
      </c>
      <c r="N1722" t="s">
        <v>3371</v>
      </c>
      <c r="O1722" s="11">
        <v>0</v>
      </c>
      <c r="P1722" s="11">
        <v>-224</v>
      </c>
      <c r="Q1722" s="11">
        <v>0</v>
      </c>
      <c r="R1722" s="12">
        <v>-135.296</v>
      </c>
      <c r="S1722" t="s">
        <v>337</v>
      </c>
      <c r="T1722" s="11">
        <v>0</v>
      </c>
      <c r="U1722" t="s">
        <v>777</v>
      </c>
      <c r="V1722" s="13">
        <v>46278</v>
      </c>
      <c r="W1722" t="s">
        <v>68</v>
      </c>
      <c r="X1722" t="s">
        <v>187</v>
      </c>
      <c r="Y1722" t="s">
        <v>4165</v>
      </c>
      <c r="Z1722" t="s">
        <v>71</v>
      </c>
      <c r="AA1722" s="17">
        <v>0.2669212962963</v>
      </c>
      <c r="AB1722" t="s">
        <v>72</v>
      </c>
      <c r="AC1722" s="11">
        <v>0</v>
      </c>
      <c r="AD1722" t="s">
        <v>4162</v>
      </c>
      <c r="AE1722" s="13">
        <v>46277</v>
      </c>
      <c r="AF1722" t="s">
        <v>340</v>
      </c>
      <c r="AG1722" t="s">
        <v>1178</v>
      </c>
      <c r="AH1722" s="10"/>
      <c r="AI1722" s="14">
        <f>IF(MID(S1722,14,1)="A",RIGHT(S1722,4)/1,IF(MID(S1722,13,1)="+",RIGHT(S1722,5)/10,IF(MID(S1722,13,1)="-",RIGHT(S1722,5)/1)))</f>
        <v>310</v>
      </c>
      <c r="AJ1722" s="14" t="str">
        <f>IF(AI1722&lt;3000,"St","LT")</f>
        <v>St</v>
      </c>
      <c r="AK1722" s="14" t="str">
        <f>VLOOKUP(MID(M1722,2,1),Sheet4!A:B,2,FALSE)</f>
        <v>Gd.05</v>
      </c>
      <c r="AL1722" s="14" t="str">
        <f>TEXT(D1722,"mmmm")</f>
        <v>September</v>
      </c>
      <c r="AM1722" s="14">
        <f>Q1722</f>
        <v>0</v>
      </c>
      <c r="AN1722" s="14">
        <f>O1722</f>
        <v>0</v>
      </c>
    </row>
    <row r="1723" spans="1:40">
      <c r="A1723" t="s">
        <v>57</v>
      </c>
      <c r="B1723" t="s">
        <v>333</v>
      </c>
      <c r="C1723" t="s">
        <v>59</v>
      </c>
      <c r="D1723" s="13">
        <v>46277</v>
      </c>
      <c r="E1723" t="s">
        <v>294</v>
      </c>
      <c r="F1723" t="s">
        <v>60</v>
      </c>
      <c r="G1723" t="s">
        <v>60</v>
      </c>
      <c r="H1723" t="s">
        <v>334</v>
      </c>
      <c r="I1723" s="16">
        <v>2.2</v>
      </c>
      <c r="J1723" t="s">
        <v>335</v>
      </c>
      <c r="K1723" t="s">
        <v>59</v>
      </c>
      <c r="L1723" t="s">
        <v>74</v>
      </c>
      <c r="M1723" t="s">
        <v>685</v>
      </c>
      <c r="N1723" t="s">
        <v>3764</v>
      </c>
      <c r="O1723" s="11">
        <v>0</v>
      </c>
      <c r="P1723" s="11">
        <v>-960</v>
      </c>
      <c r="Q1723" s="11">
        <v>0</v>
      </c>
      <c r="R1723" s="16">
        <v>-579.84</v>
      </c>
      <c r="S1723" t="s">
        <v>337</v>
      </c>
      <c r="T1723" s="11">
        <v>0</v>
      </c>
      <c r="U1723" t="s">
        <v>777</v>
      </c>
      <c r="V1723" s="13">
        <v>46277</v>
      </c>
      <c r="W1723" t="s">
        <v>68</v>
      </c>
      <c r="X1723" t="s">
        <v>686</v>
      </c>
      <c r="Y1723" t="s">
        <v>4166</v>
      </c>
      <c r="Z1723" t="s">
        <v>71</v>
      </c>
      <c r="AA1723" s="17">
        <v>0.40236111111111</v>
      </c>
      <c r="AB1723" t="s">
        <v>72</v>
      </c>
      <c r="AC1723" s="11">
        <v>0</v>
      </c>
      <c r="AD1723" t="s">
        <v>4167</v>
      </c>
      <c r="AE1723" s="13">
        <v>46277</v>
      </c>
      <c r="AF1723" t="s">
        <v>340</v>
      </c>
      <c r="AG1723" t="s">
        <v>1178</v>
      </c>
      <c r="AH1723" s="10"/>
      <c r="AI1723" s="14">
        <f>IF(MID(S1723,14,1)="A",RIGHT(S1723,4)/1,IF(MID(S1723,13,1)="+",RIGHT(S1723,5)/10,IF(MID(S1723,13,1)="-",RIGHT(S1723,5)/1)))</f>
        <v>310</v>
      </c>
      <c r="AJ1723" s="14" t="str">
        <f>IF(AI1723&lt;3000,"St","LT")</f>
        <v>St</v>
      </c>
      <c r="AK1723" s="14" t="str">
        <f>VLOOKUP(MID(M1723,2,1),Sheet4!A:B,2,FALSE)</f>
        <v>Gd.13</v>
      </c>
      <c r="AL1723" s="14" t="str">
        <f>TEXT(D1723,"mmmm")</f>
        <v>September</v>
      </c>
      <c r="AM1723" s="14">
        <f>Q1723</f>
        <v>0</v>
      </c>
      <c r="AN1723" s="14">
        <f>O1723</f>
        <v>0</v>
      </c>
    </row>
    <row r="1724" spans="1:40">
      <c r="A1724" t="s">
        <v>57</v>
      </c>
      <c r="B1724" t="s">
        <v>333</v>
      </c>
      <c r="C1724" t="s">
        <v>59</v>
      </c>
      <c r="D1724" s="13">
        <v>46277</v>
      </c>
      <c r="E1724" t="s">
        <v>294</v>
      </c>
      <c r="F1724" t="s">
        <v>60</v>
      </c>
      <c r="G1724" t="s">
        <v>60</v>
      </c>
      <c r="H1724" t="s">
        <v>334</v>
      </c>
      <c r="I1724" s="16">
        <v>2.2</v>
      </c>
      <c r="J1724" t="s">
        <v>335</v>
      </c>
      <c r="K1724" t="s">
        <v>59</v>
      </c>
      <c r="L1724" t="s">
        <v>63</v>
      </c>
      <c r="M1724" t="s">
        <v>685</v>
      </c>
      <c r="N1724" t="s">
        <v>3764</v>
      </c>
      <c r="O1724" s="11">
        <v>0</v>
      </c>
      <c r="P1724" s="11">
        <v>960</v>
      </c>
      <c r="Q1724" s="11">
        <v>0</v>
      </c>
      <c r="R1724" s="16">
        <v>579.84</v>
      </c>
      <c r="S1724" t="s">
        <v>337</v>
      </c>
      <c r="T1724" s="11">
        <v>0</v>
      </c>
      <c r="U1724" t="s">
        <v>777</v>
      </c>
      <c r="V1724" s="13">
        <v>46277</v>
      </c>
      <c r="W1724" t="s">
        <v>68</v>
      </c>
      <c r="X1724" t="s">
        <v>686</v>
      </c>
      <c r="Y1724" t="s">
        <v>4168</v>
      </c>
      <c r="Z1724" t="s">
        <v>71</v>
      </c>
      <c r="AA1724" s="17">
        <v>0.2983912037037</v>
      </c>
      <c r="AB1724" t="s">
        <v>72</v>
      </c>
      <c r="AC1724" s="11">
        <v>0</v>
      </c>
      <c r="AD1724" t="s">
        <v>4167</v>
      </c>
      <c r="AE1724" s="13">
        <v>46277</v>
      </c>
      <c r="AF1724" t="s">
        <v>340</v>
      </c>
      <c r="AG1724" t="s">
        <v>1178</v>
      </c>
      <c r="AH1724" s="10"/>
      <c r="AI1724" s="14">
        <f>IF(MID(S1724,14,1)="A",RIGHT(S1724,4)/1,IF(MID(S1724,13,1)="+",RIGHT(S1724,5)/10,IF(MID(S1724,13,1)="-",RIGHT(S1724,5)/1)))</f>
        <v>310</v>
      </c>
      <c r="AJ1724" s="14" t="str">
        <f>IF(AI1724&lt;3000,"St","LT")</f>
        <v>St</v>
      </c>
      <c r="AK1724" s="14" t="str">
        <f>VLOOKUP(MID(M1724,2,1),Sheet4!A:B,2,FALSE)</f>
        <v>Gd.13</v>
      </c>
      <c r="AL1724" s="14" t="str">
        <f>TEXT(D1724,"mmmm")</f>
        <v>September</v>
      </c>
      <c r="AM1724" s="14">
        <f>Q1724</f>
        <v>0</v>
      </c>
      <c r="AN1724" s="14">
        <f>O1724</f>
        <v>0</v>
      </c>
    </row>
    <row r="1725" spans="1:40">
      <c r="A1725" t="s">
        <v>57</v>
      </c>
      <c r="B1725" t="s">
        <v>386</v>
      </c>
      <c r="C1725" t="s">
        <v>59</v>
      </c>
      <c r="D1725" s="13">
        <v>46277</v>
      </c>
      <c r="E1725" t="s">
        <v>206</v>
      </c>
      <c r="F1725" t="s">
        <v>60</v>
      </c>
      <c r="G1725" t="s">
        <v>60</v>
      </c>
      <c r="H1725" t="s">
        <v>198</v>
      </c>
      <c r="I1725" s="16">
        <v>6.3</v>
      </c>
      <c r="J1725" t="s">
        <v>387</v>
      </c>
      <c r="K1725" t="s">
        <v>59</v>
      </c>
      <c r="L1725" t="s">
        <v>76</v>
      </c>
      <c r="M1725" t="s">
        <v>84</v>
      </c>
      <c r="N1725" t="s">
        <v>2307</v>
      </c>
      <c r="O1725" s="11">
        <v>500</v>
      </c>
      <c r="P1725" s="11">
        <v>0</v>
      </c>
      <c r="Q1725" s="16">
        <v>582.5</v>
      </c>
      <c r="R1725" s="11">
        <v>0</v>
      </c>
      <c r="S1725" t="s">
        <v>389</v>
      </c>
      <c r="T1725" s="11">
        <v>0</v>
      </c>
      <c r="U1725" t="s">
        <v>120</v>
      </c>
      <c r="V1725" s="13">
        <v>46277</v>
      </c>
      <c r="W1725" t="s">
        <v>68</v>
      </c>
      <c r="X1725" t="s">
        <v>98</v>
      </c>
      <c r="Y1725" t="s">
        <v>4169</v>
      </c>
      <c r="Z1725" t="s">
        <v>71</v>
      </c>
      <c r="AA1725" s="17">
        <v>0.91006944444444</v>
      </c>
      <c r="AB1725" t="s">
        <v>72</v>
      </c>
      <c r="AC1725" s="11">
        <v>0</v>
      </c>
      <c r="AD1725" t="s">
        <v>4170</v>
      </c>
      <c r="AE1725" s="13">
        <v>46277</v>
      </c>
      <c r="AF1725" t="s">
        <v>1243</v>
      </c>
      <c r="AG1725" t="s">
        <v>60</v>
      </c>
      <c r="AH1725" s="10"/>
      <c r="AI1725" s="14">
        <f>IF(MID(S1725,14,1)="A",RIGHT(S1725,4)/1,IF(MID(S1725,13,1)="+",RIGHT(S1725,5)/10,IF(MID(S1725,13,1)="-",RIGHT(S1725,5)/1)))</f>
        <v>294</v>
      </c>
      <c r="AJ1725" s="14" t="str">
        <f>IF(AI1725&lt;3000,"St","LT")</f>
        <v>St</v>
      </c>
      <c r="AK1725" s="14" t="str">
        <f>VLOOKUP(MID(M1725,2,1),Sheet4!A:B,2,FALSE)</f>
        <v>Gd.13</v>
      </c>
      <c r="AL1725" s="14" t="str">
        <f>TEXT(D1725,"mmmm")</f>
        <v>September</v>
      </c>
      <c r="AM1725" s="14">
        <f>Q1725</f>
        <v>582.5</v>
      </c>
      <c r="AN1725" s="14">
        <f>O1725</f>
        <v>500</v>
      </c>
    </row>
    <row r="1726" spans="1:40">
      <c r="A1726" t="s">
        <v>57</v>
      </c>
      <c r="B1726" t="s">
        <v>386</v>
      </c>
      <c r="C1726" t="s">
        <v>59</v>
      </c>
      <c r="D1726" s="13">
        <v>46277</v>
      </c>
      <c r="E1726" t="s">
        <v>60</v>
      </c>
      <c r="F1726" t="s">
        <v>60</v>
      </c>
      <c r="G1726" t="s">
        <v>60</v>
      </c>
      <c r="H1726" t="s">
        <v>198</v>
      </c>
      <c r="I1726" s="16">
        <v>6.3</v>
      </c>
      <c r="J1726" t="s">
        <v>387</v>
      </c>
      <c r="K1726" t="s">
        <v>59</v>
      </c>
      <c r="L1726" t="s">
        <v>63</v>
      </c>
      <c r="M1726" t="s">
        <v>84</v>
      </c>
      <c r="N1726" t="s">
        <v>2303</v>
      </c>
      <c r="O1726" s="11">
        <v>0</v>
      </c>
      <c r="P1726" s="11">
        <v>500</v>
      </c>
      <c r="Q1726" s="11">
        <v>0</v>
      </c>
      <c r="R1726" s="16">
        <v>582.5</v>
      </c>
      <c r="S1726" t="s">
        <v>389</v>
      </c>
      <c r="T1726" s="11">
        <v>0</v>
      </c>
      <c r="U1726" t="s">
        <v>120</v>
      </c>
      <c r="V1726" s="13">
        <v>46277</v>
      </c>
      <c r="W1726" t="s">
        <v>68</v>
      </c>
      <c r="X1726" t="s">
        <v>98</v>
      </c>
      <c r="Y1726" t="s">
        <v>4171</v>
      </c>
      <c r="Z1726" t="s">
        <v>71</v>
      </c>
      <c r="AA1726" s="17">
        <v>0.90993055555556</v>
      </c>
      <c r="AB1726" t="s">
        <v>72</v>
      </c>
      <c r="AC1726" s="11">
        <v>0</v>
      </c>
      <c r="AD1726" t="s">
        <v>4172</v>
      </c>
      <c r="AE1726" s="13">
        <v>46277</v>
      </c>
      <c r="AF1726" t="s">
        <v>1243</v>
      </c>
      <c r="AG1726" t="s">
        <v>60</v>
      </c>
      <c r="AH1726" s="10"/>
      <c r="AI1726" s="14">
        <f>IF(MID(S1726,14,1)="A",RIGHT(S1726,4)/1,IF(MID(S1726,13,1)="+",RIGHT(S1726,5)/10,IF(MID(S1726,13,1)="-",RIGHT(S1726,5)/1)))</f>
        <v>294</v>
      </c>
      <c r="AJ1726" s="14" t="str">
        <f>IF(AI1726&lt;3000,"St","LT")</f>
        <v>St</v>
      </c>
      <c r="AK1726" s="14" t="str">
        <f>VLOOKUP(MID(M1726,2,1),Sheet4!A:B,2,FALSE)</f>
        <v>Gd.13</v>
      </c>
      <c r="AL1726" s="14" t="str">
        <f>TEXT(D1726,"mmmm")</f>
        <v>September</v>
      </c>
      <c r="AM1726" s="14">
        <f>Q1726</f>
        <v>0</v>
      </c>
      <c r="AN1726" s="14">
        <f>O1726</f>
        <v>0</v>
      </c>
    </row>
    <row r="1727" spans="1:40">
      <c r="A1727" t="s">
        <v>57</v>
      </c>
      <c r="B1727" t="s">
        <v>386</v>
      </c>
      <c r="C1727" t="s">
        <v>59</v>
      </c>
      <c r="D1727" s="13">
        <v>46277</v>
      </c>
      <c r="E1727" t="s">
        <v>60</v>
      </c>
      <c r="F1727" t="s">
        <v>60</v>
      </c>
      <c r="G1727" t="s">
        <v>60</v>
      </c>
      <c r="H1727" t="s">
        <v>198</v>
      </c>
      <c r="I1727" s="16">
        <v>6.3</v>
      </c>
      <c r="J1727" t="s">
        <v>387</v>
      </c>
      <c r="K1727" t="s">
        <v>59</v>
      </c>
      <c r="L1727" t="s">
        <v>74</v>
      </c>
      <c r="M1727" t="s">
        <v>84</v>
      </c>
      <c r="N1727" t="s">
        <v>2303</v>
      </c>
      <c r="O1727" s="11">
        <v>0</v>
      </c>
      <c r="P1727" s="11">
        <v>-365</v>
      </c>
      <c r="Q1727" s="11">
        <v>0</v>
      </c>
      <c r="R1727" s="12">
        <v>-425.225</v>
      </c>
      <c r="S1727" t="s">
        <v>389</v>
      </c>
      <c r="T1727" s="11">
        <v>0</v>
      </c>
      <c r="U1727" t="s">
        <v>120</v>
      </c>
      <c r="V1727" s="13">
        <v>46278</v>
      </c>
      <c r="W1727" t="s">
        <v>68</v>
      </c>
      <c r="X1727" t="s">
        <v>98</v>
      </c>
      <c r="Y1727" t="s">
        <v>4173</v>
      </c>
      <c r="Z1727" t="s">
        <v>71</v>
      </c>
      <c r="AA1727" s="17">
        <v>0.28700231481481</v>
      </c>
      <c r="AB1727" t="s">
        <v>72</v>
      </c>
      <c r="AC1727" s="11">
        <v>0</v>
      </c>
      <c r="AD1727" t="s">
        <v>4174</v>
      </c>
      <c r="AE1727" s="13">
        <v>46277</v>
      </c>
      <c r="AF1727" t="s">
        <v>1243</v>
      </c>
      <c r="AG1727" t="s">
        <v>60</v>
      </c>
      <c r="AH1727" s="10"/>
      <c r="AI1727" s="14">
        <f>IF(MID(S1727,14,1)="A",RIGHT(S1727,4)/1,IF(MID(S1727,13,1)="+",RIGHT(S1727,5)/10,IF(MID(S1727,13,1)="-",RIGHT(S1727,5)/1)))</f>
        <v>294</v>
      </c>
      <c r="AJ1727" s="14" t="str">
        <f>IF(AI1727&lt;3000,"St","LT")</f>
        <v>St</v>
      </c>
      <c r="AK1727" s="14" t="str">
        <f>VLOOKUP(MID(M1727,2,1),Sheet4!A:B,2,FALSE)</f>
        <v>Gd.13</v>
      </c>
      <c r="AL1727" s="14" t="str">
        <f>TEXT(D1727,"mmmm")</f>
        <v>September</v>
      </c>
      <c r="AM1727" s="14">
        <f>Q1727</f>
        <v>0</v>
      </c>
      <c r="AN1727" s="14">
        <f>O1727</f>
        <v>0</v>
      </c>
    </row>
    <row r="1728" spans="1:40">
      <c r="A1728" t="s">
        <v>57</v>
      </c>
      <c r="B1728" t="s">
        <v>386</v>
      </c>
      <c r="C1728" t="s">
        <v>59</v>
      </c>
      <c r="D1728" s="13">
        <v>46277</v>
      </c>
      <c r="E1728" t="s">
        <v>60</v>
      </c>
      <c r="F1728" t="s">
        <v>60</v>
      </c>
      <c r="G1728" t="s">
        <v>60</v>
      </c>
      <c r="H1728" t="s">
        <v>198</v>
      </c>
      <c r="I1728" s="16">
        <v>6.3</v>
      </c>
      <c r="J1728" t="s">
        <v>387</v>
      </c>
      <c r="K1728" t="s">
        <v>59</v>
      </c>
      <c r="L1728" t="s">
        <v>63</v>
      </c>
      <c r="M1728" t="s">
        <v>84</v>
      </c>
      <c r="N1728" t="s">
        <v>2303</v>
      </c>
      <c r="O1728" s="11">
        <v>0</v>
      </c>
      <c r="P1728" s="11">
        <v>389</v>
      </c>
      <c r="Q1728" s="11">
        <v>0</v>
      </c>
      <c r="R1728" s="12">
        <v>453.185</v>
      </c>
      <c r="S1728" t="s">
        <v>389</v>
      </c>
      <c r="T1728" s="11">
        <v>0</v>
      </c>
      <c r="U1728" t="s">
        <v>120</v>
      </c>
      <c r="V1728" s="13">
        <v>46278</v>
      </c>
      <c r="W1728" t="s">
        <v>68</v>
      </c>
      <c r="X1728" t="s">
        <v>98</v>
      </c>
      <c r="Y1728" t="s">
        <v>4175</v>
      </c>
      <c r="Z1728" t="s">
        <v>71</v>
      </c>
      <c r="AA1728" s="17">
        <v>0.28665509259259</v>
      </c>
      <c r="AB1728" t="s">
        <v>72</v>
      </c>
      <c r="AC1728" s="11">
        <v>0</v>
      </c>
      <c r="AD1728" t="s">
        <v>4174</v>
      </c>
      <c r="AE1728" s="13">
        <v>46277</v>
      </c>
      <c r="AF1728" t="s">
        <v>1243</v>
      </c>
      <c r="AG1728" t="s">
        <v>60</v>
      </c>
      <c r="AH1728" s="10"/>
      <c r="AI1728" s="14">
        <f>IF(MID(S1728,14,1)="A",RIGHT(S1728,4)/1,IF(MID(S1728,13,1)="+",RIGHT(S1728,5)/10,IF(MID(S1728,13,1)="-",RIGHT(S1728,5)/1)))</f>
        <v>294</v>
      </c>
      <c r="AJ1728" s="14" t="str">
        <f>IF(AI1728&lt;3000,"St","LT")</f>
        <v>St</v>
      </c>
      <c r="AK1728" s="14" t="str">
        <f>VLOOKUP(MID(M1728,2,1),Sheet4!A:B,2,FALSE)</f>
        <v>Gd.13</v>
      </c>
      <c r="AL1728" s="14" t="str">
        <f>TEXT(D1728,"mmmm")</f>
        <v>September</v>
      </c>
      <c r="AM1728" s="14">
        <f>Q1728</f>
        <v>0</v>
      </c>
      <c r="AN1728" s="14">
        <f>O1728</f>
        <v>0</v>
      </c>
    </row>
    <row r="1729" spans="1:40">
      <c r="A1729" t="s">
        <v>57</v>
      </c>
      <c r="B1729" t="s">
        <v>386</v>
      </c>
      <c r="C1729" t="s">
        <v>59</v>
      </c>
      <c r="D1729" s="13">
        <v>46277</v>
      </c>
      <c r="E1729" t="s">
        <v>206</v>
      </c>
      <c r="F1729" t="s">
        <v>60</v>
      </c>
      <c r="G1729" t="s">
        <v>60</v>
      </c>
      <c r="H1729" t="s">
        <v>198</v>
      </c>
      <c r="I1729" s="16">
        <v>6.3</v>
      </c>
      <c r="J1729" t="s">
        <v>387</v>
      </c>
      <c r="K1729" t="s">
        <v>59</v>
      </c>
      <c r="L1729" t="s">
        <v>76</v>
      </c>
      <c r="M1729" t="s">
        <v>84</v>
      </c>
      <c r="N1729" t="s">
        <v>2307</v>
      </c>
      <c r="O1729" s="11">
        <v>24</v>
      </c>
      <c r="P1729" s="11">
        <v>0</v>
      </c>
      <c r="Q1729" s="16">
        <v>27.96</v>
      </c>
      <c r="R1729" s="11">
        <v>0</v>
      </c>
      <c r="S1729" t="s">
        <v>389</v>
      </c>
      <c r="T1729" s="11">
        <v>0</v>
      </c>
      <c r="U1729" t="s">
        <v>120</v>
      </c>
      <c r="V1729" s="13">
        <v>46278</v>
      </c>
      <c r="W1729" t="s">
        <v>68</v>
      </c>
      <c r="X1729" t="s">
        <v>98</v>
      </c>
      <c r="Y1729" t="s">
        <v>4176</v>
      </c>
      <c r="Z1729" t="s">
        <v>71</v>
      </c>
      <c r="AA1729" s="17">
        <v>0.2868287037037</v>
      </c>
      <c r="AB1729" t="s">
        <v>72</v>
      </c>
      <c r="AC1729" s="11">
        <v>0</v>
      </c>
      <c r="AD1729" t="s">
        <v>4177</v>
      </c>
      <c r="AE1729" s="13">
        <v>46277</v>
      </c>
      <c r="AF1729" t="s">
        <v>1243</v>
      </c>
      <c r="AG1729" t="s">
        <v>60</v>
      </c>
      <c r="AH1729" s="10"/>
      <c r="AI1729" s="14">
        <f>IF(MID(S1729,14,1)="A",RIGHT(S1729,4)/1,IF(MID(S1729,13,1)="+",RIGHT(S1729,5)/10,IF(MID(S1729,13,1)="-",RIGHT(S1729,5)/1)))</f>
        <v>294</v>
      </c>
      <c r="AJ1729" s="14" t="str">
        <f>IF(AI1729&lt;3000,"St","LT")</f>
        <v>St</v>
      </c>
      <c r="AK1729" s="14" t="str">
        <f>VLOOKUP(MID(M1729,2,1),Sheet4!A:B,2,FALSE)</f>
        <v>Gd.13</v>
      </c>
      <c r="AL1729" s="14" t="str">
        <f>TEXT(D1729,"mmmm")</f>
        <v>September</v>
      </c>
      <c r="AM1729" s="14">
        <f>Q1729</f>
        <v>27.96</v>
      </c>
      <c r="AN1729" s="14">
        <f>O1729</f>
        <v>24</v>
      </c>
    </row>
    <row r="1730" spans="1:40">
      <c r="A1730" t="s">
        <v>57</v>
      </c>
      <c r="B1730" t="s">
        <v>386</v>
      </c>
      <c r="C1730" t="s">
        <v>59</v>
      </c>
      <c r="D1730" s="13">
        <v>46277</v>
      </c>
      <c r="E1730" t="s">
        <v>206</v>
      </c>
      <c r="F1730" t="s">
        <v>60</v>
      </c>
      <c r="G1730" t="s">
        <v>60</v>
      </c>
      <c r="H1730" t="s">
        <v>198</v>
      </c>
      <c r="I1730" s="16">
        <v>6.3</v>
      </c>
      <c r="J1730" t="s">
        <v>387</v>
      </c>
      <c r="K1730" t="s">
        <v>59</v>
      </c>
      <c r="L1730" t="s">
        <v>76</v>
      </c>
      <c r="M1730" t="s">
        <v>84</v>
      </c>
      <c r="N1730" t="s">
        <v>2307</v>
      </c>
      <c r="O1730" s="11">
        <v>111</v>
      </c>
      <c r="P1730" s="11">
        <v>0</v>
      </c>
      <c r="Q1730" s="12">
        <v>129.315</v>
      </c>
      <c r="R1730" s="11">
        <v>0</v>
      </c>
      <c r="S1730" t="s">
        <v>389</v>
      </c>
      <c r="T1730" s="11">
        <v>0</v>
      </c>
      <c r="U1730" t="s">
        <v>120</v>
      </c>
      <c r="V1730" s="13">
        <v>46278</v>
      </c>
      <c r="W1730" t="s">
        <v>68</v>
      </c>
      <c r="X1730" t="s">
        <v>98</v>
      </c>
      <c r="Y1730" t="s">
        <v>4178</v>
      </c>
      <c r="Z1730" t="s">
        <v>71</v>
      </c>
      <c r="AA1730" s="17">
        <v>0.27109953703704</v>
      </c>
      <c r="AB1730" t="s">
        <v>72</v>
      </c>
      <c r="AC1730" s="11">
        <v>0</v>
      </c>
      <c r="AD1730" t="s">
        <v>4179</v>
      </c>
      <c r="AE1730" s="13">
        <v>46277</v>
      </c>
      <c r="AF1730" t="s">
        <v>1243</v>
      </c>
      <c r="AG1730" t="s">
        <v>60</v>
      </c>
      <c r="AH1730" s="10"/>
      <c r="AI1730" s="14">
        <f>IF(MID(S1730,14,1)="A",RIGHT(S1730,4)/1,IF(MID(S1730,13,1)="+",RIGHT(S1730,5)/10,IF(MID(S1730,13,1)="-",RIGHT(S1730,5)/1)))</f>
        <v>294</v>
      </c>
      <c r="AJ1730" s="14" t="str">
        <f>IF(AI1730&lt;3000,"St","LT")</f>
        <v>St</v>
      </c>
      <c r="AK1730" s="14" t="str">
        <f>VLOOKUP(MID(M1730,2,1),Sheet4!A:B,2,FALSE)</f>
        <v>Gd.13</v>
      </c>
      <c r="AL1730" s="14" t="str">
        <f>TEXT(D1730,"mmmm")</f>
        <v>September</v>
      </c>
      <c r="AM1730" s="14">
        <f>Q1730</f>
        <v>129.315</v>
      </c>
      <c r="AN1730" s="14">
        <f>O1730</f>
        <v>111</v>
      </c>
    </row>
    <row r="1731" spans="1:40">
      <c r="A1731" t="s">
        <v>57</v>
      </c>
      <c r="B1731" t="s">
        <v>386</v>
      </c>
      <c r="C1731" t="s">
        <v>59</v>
      </c>
      <c r="D1731" s="13">
        <v>46277</v>
      </c>
      <c r="E1731" t="s">
        <v>60</v>
      </c>
      <c r="F1731" t="s">
        <v>60</v>
      </c>
      <c r="G1731" t="s">
        <v>60</v>
      </c>
      <c r="H1731" t="s">
        <v>198</v>
      </c>
      <c r="I1731" s="16">
        <v>6.3</v>
      </c>
      <c r="J1731" t="s">
        <v>387</v>
      </c>
      <c r="K1731" t="s">
        <v>59</v>
      </c>
      <c r="L1731" t="s">
        <v>74</v>
      </c>
      <c r="M1731" t="s">
        <v>84</v>
      </c>
      <c r="N1731" t="s">
        <v>2303</v>
      </c>
      <c r="O1731" s="11">
        <v>0</v>
      </c>
      <c r="P1731" s="11">
        <v>-389</v>
      </c>
      <c r="Q1731" s="11">
        <v>0</v>
      </c>
      <c r="R1731" s="12">
        <v>-453.185</v>
      </c>
      <c r="S1731" t="s">
        <v>389</v>
      </c>
      <c r="T1731" s="11">
        <v>0</v>
      </c>
      <c r="U1731" t="s">
        <v>120</v>
      </c>
      <c r="V1731" s="13">
        <v>46278</v>
      </c>
      <c r="W1731" t="s">
        <v>68</v>
      </c>
      <c r="X1731" t="s">
        <v>98</v>
      </c>
      <c r="Y1731" t="s">
        <v>4180</v>
      </c>
      <c r="Z1731" t="s">
        <v>71</v>
      </c>
      <c r="AA1731" s="17">
        <v>0.27092592592593</v>
      </c>
      <c r="AB1731" t="s">
        <v>72</v>
      </c>
      <c r="AC1731" s="11">
        <v>0</v>
      </c>
      <c r="AD1731" t="s">
        <v>4174</v>
      </c>
      <c r="AE1731" s="13">
        <v>46277</v>
      </c>
      <c r="AF1731" t="s">
        <v>1243</v>
      </c>
      <c r="AG1731" t="s">
        <v>60</v>
      </c>
      <c r="AH1731" s="10"/>
      <c r="AI1731" s="14">
        <f>IF(MID(S1731,14,1)="A",RIGHT(S1731,4)/1,IF(MID(S1731,13,1)="+",RIGHT(S1731,5)/10,IF(MID(S1731,13,1)="-",RIGHT(S1731,5)/1)))</f>
        <v>294</v>
      </c>
      <c r="AJ1731" s="14" t="str">
        <f>IF(AI1731&lt;3000,"St","LT")</f>
        <v>St</v>
      </c>
      <c r="AK1731" s="14" t="str">
        <f>VLOOKUP(MID(M1731,2,1),Sheet4!A:B,2,FALSE)</f>
        <v>Gd.13</v>
      </c>
      <c r="AL1731" s="14" t="str">
        <f>TEXT(D1731,"mmmm")</f>
        <v>September</v>
      </c>
      <c r="AM1731" s="14">
        <f>Q1731</f>
        <v>0</v>
      </c>
      <c r="AN1731" s="14">
        <f>O1731</f>
        <v>0</v>
      </c>
    </row>
    <row r="1732" spans="1:40">
      <c r="A1732" t="s">
        <v>57</v>
      </c>
      <c r="B1732" t="s">
        <v>386</v>
      </c>
      <c r="C1732" t="s">
        <v>59</v>
      </c>
      <c r="D1732" s="13">
        <v>46277</v>
      </c>
      <c r="E1732" t="s">
        <v>60</v>
      </c>
      <c r="F1732" t="s">
        <v>60</v>
      </c>
      <c r="G1732" t="s">
        <v>60</v>
      </c>
      <c r="H1732" t="s">
        <v>198</v>
      </c>
      <c r="I1732" s="16">
        <v>6.3</v>
      </c>
      <c r="J1732" t="s">
        <v>387</v>
      </c>
      <c r="K1732" t="s">
        <v>59</v>
      </c>
      <c r="L1732" t="s">
        <v>63</v>
      </c>
      <c r="M1732" t="s">
        <v>84</v>
      </c>
      <c r="N1732" t="s">
        <v>2303</v>
      </c>
      <c r="O1732" s="11">
        <v>0</v>
      </c>
      <c r="P1732" s="11">
        <v>500</v>
      </c>
      <c r="Q1732" s="11">
        <v>0</v>
      </c>
      <c r="R1732" s="16">
        <v>582.5</v>
      </c>
      <c r="S1732" t="s">
        <v>389</v>
      </c>
      <c r="T1732" s="11">
        <v>0</v>
      </c>
      <c r="U1732" t="s">
        <v>120</v>
      </c>
      <c r="V1732" s="13">
        <v>46278</v>
      </c>
      <c r="W1732" t="s">
        <v>68</v>
      </c>
      <c r="X1732" t="s">
        <v>98</v>
      </c>
      <c r="Y1732" t="s">
        <v>4181</v>
      </c>
      <c r="Z1732" t="s">
        <v>71</v>
      </c>
      <c r="AA1732" s="17">
        <v>0.27068287037037</v>
      </c>
      <c r="AB1732" t="s">
        <v>72</v>
      </c>
      <c r="AC1732" s="11">
        <v>0</v>
      </c>
      <c r="AD1732" t="s">
        <v>4174</v>
      </c>
      <c r="AE1732" s="13">
        <v>46277</v>
      </c>
      <c r="AF1732" t="s">
        <v>1243</v>
      </c>
      <c r="AG1732" t="s">
        <v>60</v>
      </c>
      <c r="AH1732" s="10"/>
      <c r="AI1732" s="14">
        <f>IF(MID(S1732,14,1)="A",RIGHT(S1732,4)/1,IF(MID(S1732,13,1)="+",RIGHT(S1732,5)/10,IF(MID(S1732,13,1)="-",RIGHT(S1732,5)/1)))</f>
        <v>294</v>
      </c>
      <c r="AJ1732" s="14" t="str">
        <f>IF(AI1732&lt;3000,"St","LT")</f>
        <v>St</v>
      </c>
      <c r="AK1732" s="14" t="str">
        <f>VLOOKUP(MID(M1732,2,1),Sheet4!A:B,2,FALSE)</f>
        <v>Gd.13</v>
      </c>
      <c r="AL1732" s="14" t="str">
        <f>TEXT(D1732,"mmmm")</f>
        <v>September</v>
      </c>
      <c r="AM1732" s="14">
        <f>Q1732</f>
        <v>0</v>
      </c>
      <c r="AN1732" s="14">
        <f>O1732</f>
        <v>0</v>
      </c>
    </row>
    <row r="1733" spans="1:40">
      <c r="A1733" t="s">
        <v>57</v>
      </c>
      <c r="B1733" t="s">
        <v>898</v>
      </c>
      <c r="C1733" t="s">
        <v>59</v>
      </c>
      <c r="D1733" s="13">
        <v>46277</v>
      </c>
      <c r="E1733" t="s">
        <v>206</v>
      </c>
      <c r="F1733" t="s">
        <v>60</v>
      </c>
      <c r="G1733" t="s">
        <v>60</v>
      </c>
      <c r="H1733" t="s">
        <v>198</v>
      </c>
      <c r="I1733" s="16">
        <v>6.3</v>
      </c>
      <c r="J1733" t="s">
        <v>387</v>
      </c>
      <c r="K1733" t="s">
        <v>59</v>
      </c>
      <c r="L1733" t="s">
        <v>76</v>
      </c>
      <c r="M1733" t="s">
        <v>84</v>
      </c>
      <c r="N1733" t="s">
        <v>1257</v>
      </c>
      <c r="O1733" s="11">
        <v>36</v>
      </c>
      <c r="P1733" s="11">
        <v>0</v>
      </c>
      <c r="Q1733" s="16">
        <v>41.94</v>
      </c>
      <c r="R1733" s="11">
        <v>0</v>
      </c>
      <c r="S1733" t="s">
        <v>900</v>
      </c>
      <c r="T1733" s="11">
        <v>0</v>
      </c>
      <c r="U1733" t="s">
        <v>777</v>
      </c>
      <c r="V1733" s="13">
        <v>46278</v>
      </c>
      <c r="W1733" t="s">
        <v>68</v>
      </c>
      <c r="X1733" t="s">
        <v>98</v>
      </c>
      <c r="Y1733" t="s">
        <v>4182</v>
      </c>
      <c r="Z1733" t="s">
        <v>71</v>
      </c>
      <c r="AA1733" s="17">
        <v>0.274375</v>
      </c>
      <c r="AB1733" t="s">
        <v>72</v>
      </c>
      <c r="AC1733" s="11">
        <v>0</v>
      </c>
      <c r="AD1733" t="s">
        <v>4183</v>
      </c>
      <c r="AE1733" s="13">
        <v>46277</v>
      </c>
      <c r="AF1733" t="s">
        <v>1243</v>
      </c>
      <c r="AG1733" t="s">
        <v>1244</v>
      </c>
      <c r="AH1733" s="10"/>
      <c r="AI1733" s="14">
        <f>IF(MID(S1733,14,1)="A",RIGHT(S1733,4)/1,IF(MID(S1733,13,1)="+",RIGHT(S1733,5)/10,IF(MID(S1733,13,1)="-",RIGHT(S1733,5)/1)))</f>
        <v>294</v>
      </c>
      <c r="AJ1733" s="14" t="str">
        <f>IF(AI1733&lt;3000,"St","LT")</f>
        <v>St</v>
      </c>
      <c r="AK1733" s="14" t="str">
        <f>VLOOKUP(MID(M1733,2,1),Sheet4!A:B,2,FALSE)</f>
        <v>Gd.13</v>
      </c>
      <c r="AL1733" s="14" t="str">
        <f>TEXT(D1733,"mmmm")</f>
        <v>September</v>
      </c>
      <c r="AM1733" s="14">
        <f>Q1733</f>
        <v>41.94</v>
      </c>
      <c r="AN1733" s="14">
        <f>O1733</f>
        <v>36</v>
      </c>
    </row>
    <row r="1734" spans="1:40">
      <c r="A1734" t="s">
        <v>57</v>
      </c>
      <c r="B1734" t="s">
        <v>898</v>
      </c>
      <c r="C1734" t="s">
        <v>59</v>
      </c>
      <c r="D1734" s="13">
        <v>46277</v>
      </c>
      <c r="E1734" t="s">
        <v>206</v>
      </c>
      <c r="F1734" t="s">
        <v>60</v>
      </c>
      <c r="G1734" t="s">
        <v>60</v>
      </c>
      <c r="H1734" t="s">
        <v>198</v>
      </c>
      <c r="I1734" s="16">
        <v>6.3</v>
      </c>
      <c r="J1734" t="s">
        <v>387</v>
      </c>
      <c r="K1734" t="s">
        <v>59</v>
      </c>
      <c r="L1734" t="s">
        <v>63</v>
      </c>
      <c r="M1734" t="s">
        <v>84</v>
      </c>
      <c r="N1734" t="s">
        <v>1240</v>
      </c>
      <c r="O1734" s="11">
        <v>0</v>
      </c>
      <c r="P1734" s="11">
        <v>36</v>
      </c>
      <c r="Q1734" s="11">
        <v>0</v>
      </c>
      <c r="R1734" s="16">
        <v>41.94</v>
      </c>
      <c r="S1734" t="s">
        <v>900</v>
      </c>
      <c r="T1734" s="11">
        <v>0</v>
      </c>
      <c r="U1734" t="s">
        <v>777</v>
      </c>
      <c r="V1734" s="13">
        <v>46278</v>
      </c>
      <c r="W1734" t="s">
        <v>68</v>
      </c>
      <c r="X1734" t="s">
        <v>98</v>
      </c>
      <c r="Y1734" t="s">
        <v>4184</v>
      </c>
      <c r="Z1734" t="s">
        <v>71</v>
      </c>
      <c r="AA1734" s="17">
        <v>0.27138888888889</v>
      </c>
      <c r="AB1734" t="s">
        <v>72</v>
      </c>
      <c r="AC1734" s="11">
        <v>0</v>
      </c>
      <c r="AD1734" t="s">
        <v>3833</v>
      </c>
      <c r="AE1734" s="13">
        <v>46277</v>
      </c>
      <c r="AF1734" t="s">
        <v>1243</v>
      </c>
      <c r="AG1734" t="s">
        <v>1244</v>
      </c>
      <c r="AH1734" s="10"/>
      <c r="AI1734" s="14">
        <f>IF(MID(S1734,14,1)="A",RIGHT(S1734,4)/1,IF(MID(S1734,13,1)="+",RIGHT(S1734,5)/10,IF(MID(S1734,13,1)="-",RIGHT(S1734,5)/1)))</f>
        <v>294</v>
      </c>
      <c r="AJ1734" s="14" t="str">
        <f>IF(AI1734&lt;3000,"St","LT")</f>
        <v>St</v>
      </c>
      <c r="AK1734" s="14" t="str">
        <f>VLOOKUP(MID(M1734,2,1),Sheet4!A:B,2,FALSE)</f>
        <v>Gd.13</v>
      </c>
      <c r="AL1734" s="14" t="str">
        <f>TEXT(D1734,"mmmm")</f>
        <v>September</v>
      </c>
      <c r="AM1734" s="14">
        <f>Q1734</f>
        <v>0</v>
      </c>
      <c r="AN1734" s="14">
        <f>O1734</f>
        <v>0</v>
      </c>
    </row>
    <row r="1735" spans="1:40">
      <c r="A1735" t="s">
        <v>57</v>
      </c>
      <c r="B1735" t="s">
        <v>898</v>
      </c>
      <c r="C1735" t="s">
        <v>59</v>
      </c>
      <c r="D1735" s="13">
        <v>46277</v>
      </c>
      <c r="E1735" t="s">
        <v>206</v>
      </c>
      <c r="F1735" t="s">
        <v>60</v>
      </c>
      <c r="G1735" t="s">
        <v>60</v>
      </c>
      <c r="H1735" t="s">
        <v>198</v>
      </c>
      <c r="I1735" s="16">
        <v>6.3</v>
      </c>
      <c r="J1735" t="s">
        <v>387</v>
      </c>
      <c r="K1735" t="s">
        <v>59</v>
      </c>
      <c r="L1735" t="s">
        <v>74</v>
      </c>
      <c r="M1735" t="s">
        <v>84</v>
      </c>
      <c r="N1735" t="s">
        <v>1240</v>
      </c>
      <c r="O1735" s="11">
        <v>0</v>
      </c>
      <c r="P1735" s="11">
        <v>-36</v>
      </c>
      <c r="Q1735" s="11">
        <v>0</v>
      </c>
      <c r="R1735" s="16">
        <v>-41.94</v>
      </c>
      <c r="S1735" t="s">
        <v>900</v>
      </c>
      <c r="T1735" s="11">
        <v>0</v>
      </c>
      <c r="U1735" t="s">
        <v>87</v>
      </c>
      <c r="V1735" s="13">
        <v>46277</v>
      </c>
      <c r="W1735" t="s">
        <v>68</v>
      </c>
      <c r="X1735" t="s">
        <v>98</v>
      </c>
      <c r="Y1735" t="s">
        <v>4185</v>
      </c>
      <c r="Z1735" t="s">
        <v>71</v>
      </c>
      <c r="AA1735" s="17">
        <v>0.47041666666667</v>
      </c>
      <c r="AB1735" t="s">
        <v>72</v>
      </c>
      <c r="AC1735" s="11">
        <v>0</v>
      </c>
      <c r="AD1735" t="s">
        <v>3833</v>
      </c>
      <c r="AE1735" s="13">
        <v>46277</v>
      </c>
      <c r="AF1735" t="s">
        <v>1243</v>
      </c>
      <c r="AG1735" t="s">
        <v>1244</v>
      </c>
      <c r="AH1735" s="10"/>
      <c r="AI1735" s="14">
        <f>IF(MID(S1735,14,1)="A",RIGHT(S1735,4)/1,IF(MID(S1735,13,1)="+",RIGHT(S1735,5)/10,IF(MID(S1735,13,1)="-",RIGHT(S1735,5)/1)))</f>
        <v>294</v>
      </c>
      <c r="AJ1735" s="14" t="str">
        <f>IF(AI1735&lt;3000,"St","LT")</f>
        <v>St</v>
      </c>
      <c r="AK1735" s="14" t="str">
        <f>VLOOKUP(MID(M1735,2,1),Sheet4!A:B,2,FALSE)</f>
        <v>Gd.13</v>
      </c>
      <c r="AL1735" s="14" t="str">
        <f>TEXT(D1735,"mmmm")</f>
        <v>September</v>
      </c>
      <c r="AM1735" s="14">
        <f>Q1735</f>
        <v>0</v>
      </c>
      <c r="AN1735" s="14">
        <f>O1735</f>
        <v>0</v>
      </c>
    </row>
    <row r="1736" spans="1:40">
      <c r="A1736" t="s">
        <v>57</v>
      </c>
      <c r="B1736" t="s">
        <v>898</v>
      </c>
      <c r="C1736" t="s">
        <v>59</v>
      </c>
      <c r="D1736" s="13">
        <v>46277</v>
      </c>
      <c r="E1736" t="s">
        <v>206</v>
      </c>
      <c r="F1736" t="s">
        <v>60</v>
      </c>
      <c r="G1736" t="s">
        <v>60</v>
      </c>
      <c r="H1736" t="s">
        <v>198</v>
      </c>
      <c r="I1736" s="16">
        <v>6.3</v>
      </c>
      <c r="J1736" t="s">
        <v>387</v>
      </c>
      <c r="K1736" t="s">
        <v>59</v>
      </c>
      <c r="L1736" t="s">
        <v>63</v>
      </c>
      <c r="M1736" t="s">
        <v>84</v>
      </c>
      <c r="N1736" t="s">
        <v>1240</v>
      </c>
      <c r="O1736" s="11">
        <v>0</v>
      </c>
      <c r="P1736" s="11">
        <v>141</v>
      </c>
      <c r="Q1736" s="11">
        <v>0</v>
      </c>
      <c r="R1736" s="12">
        <v>164.265</v>
      </c>
      <c r="S1736" t="s">
        <v>900</v>
      </c>
      <c r="T1736" s="11">
        <v>0</v>
      </c>
      <c r="U1736" t="s">
        <v>777</v>
      </c>
      <c r="V1736" s="13">
        <v>46277</v>
      </c>
      <c r="W1736" t="s">
        <v>68</v>
      </c>
      <c r="X1736" t="s">
        <v>98</v>
      </c>
      <c r="Y1736" t="s">
        <v>4186</v>
      </c>
      <c r="Z1736" t="s">
        <v>71</v>
      </c>
      <c r="AA1736" s="17">
        <v>0.46969907407407</v>
      </c>
      <c r="AB1736" t="s">
        <v>72</v>
      </c>
      <c r="AC1736" s="11">
        <v>0</v>
      </c>
      <c r="AD1736" t="s">
        <v>3833</v>
      </c>
      <c r="AE1736" s="13">
        <v>46277</v>
      </c>
      <c r="AF1736" t="s">
        <v>1243</v>
      </c>
      <c r="AG1736" t="s">
        <v>1244</v>
      </c>
      <c r="AH1736" s="10"/>
      <c r="AI1736" s="14">
        <f>IF(MID(S1736,14,1)="A",RIGHT(S1736,4)/1,IF(MID(S1736,13,1)="+",RIGHT(S1736,5)/10,IF(MID(S1736,13,1)="-",RIGHT(S1736,5)/1)))</f>
        <v>294</v>
      </c>
      <c r="AJ1736" s="14" t="str">
        <f>IF(AI1736&lt;3000,"St","LT")</f>
        <v>St</v>
      </c>
      <c r="AK1736" s="14" t="str">
        <f>VLOOKUP(MID(M1736,2,1),Sheet4!A:B,2,FALSE)</f>
        <v>Gd.13</v>
      </c>
      <c r="AL1736" s="14" t="str">
        <f>TEXT(D1736,"mmmm")</f>
        <v>September</v>
      </c>
      <c r="AM1736" s="14">
        <f>Q1736</f>
        <v>0</v>
      </c>
      <c r="AN1736" s="14">
        <f>O1736</f>
        <v>0</v>
      </c>
    </row>
    <row r="1737" spans="1:40">
      <c r="A1737" t="s">
        <v>57</v>
      </c>
      <c r="B1737" t="s">
        <v>898</v>
      </c>
      <c r="C1737" t="s">
        <v>59</v>
      </c>
      <c r="D1737" s="13">
        <v>46277</v>
      </c>
      <c r="E1737" t="s">
        <v>206</v>
      </c>
      <c r="F1737" t="s">
        <v>60</v>
      </c>
      <c r="G1737" t="s">
        <v>60</v>
      </c>
      <c r="H1737" t="s">
        <v>198</v>
      </c>
      <c r="I1737" s="16">
        <v>6.3</v>
      </c>
      <c r="J1737" t="s">
        <v>387</v>
      </c>
      <c r="K1737" t="s">
        <v>59</v>
      </c>
      <c r="L1737" t="s">
        <v>76</v>
      </c>
      <c r="M1737" t="s">
        <v>84</v>
      </c>
      <c r="N1737" t="s">
        <v>1257</v>
      </c>
      <c r="O1737" s="11">
        <v>105</v>
      </c>
      <c r="P1737" s="11">
        <v>0</v>
      </c>
      <c r="Q1737" s="12">
        <v>122.325</v>
      </c>
      <c r="R1737" s="11">
        <v>0</v>
      </c>
      <c r="S1737" t="s">
        <v>900</v>
      </c>
      <c r="T1737" s="11">
        <v>0</v>
      </c>
      <c r="U1737" t="s">
        <v>777</v>
      </c>
      <c r="V1737" s="13">
        <v>46277</v>
      </c>
      <c r="W1737" t="s">
        <v>68</v>
      </c>
      <c r="X1737" t="s">
        <v>98</v>
      </c>
      <c r="Y1737" t="s">
        <v>4187</v>
      </c>
      <c r="Z1737" t="s">
        <v>71</v>
      </c>
      <c r="AA1737" s="17">
        <v>0.46996527777778</v>
      </c>
      <c r="AB1737" t="s">
        <v>72</v>
      </c>
      <c r="AC1737" s="11">
        <v>0</v>
      </c>
      <c r="AD1737" t="s">
        <v>4188</v>
      </c>
      <c r="AE1737" s="13">
        <v>46277</v>
      </c>
      <c r="AF1737" t="s">
        <v>1243</v>
      </c>
      <c r="AG1737" t="s">
        <v>1244</v>
      </c>
      <c r="AH1737" s="10"/>
      <c r="AI1737" s="14">
        <f>IF(MID(S1737,14,1)="A",RIGHT(S1737,4)/1,IF(MID(S1737,13,1)="+",RIGHT(S1737,5)/10,IF(MID(S1737,13,1)="-",RIGHT(S1737,5)/1)))</f>
        <v>294</v>
      </c>
      <c r="AJ1737" s="14" t="str">
        <f>IF(AI1737&lt;3000,"St","LT")</f>
        <v>St</v>
      </c>
      <c r="AK1737" s="14" t="str">
        <f>VLOOKUP(MID(M1737,2,1),Sheet4!A:B,2,FALSE)</f>
        <v>Gd.13</v>
      </c>
      <c r="AL1737" s="14" t="str">
        <f>TEXT(D1737,"mmmm")</f>
        <v>September</v>
      </c>
      <c r="AM1737" s="14">
        <f>Q1737</f>
        <v>122.325</v>
      </c>
      <c r="AN1737" s="14">
        <f>O1737</f>
        <v>105</v>
      </c>
    </row>
    <row r="1738" spans="1:40">
      <c r="A1738" t="s">
        <v>57</v>
      </c>
      <c r="B1738" t="s">
        <v>1263</v>
      </c>
      <c r="C1738" t="s">
        <v>59</v>
      </c>
      <c r="D1738" s="13">
        <v>46277</v>
      </c>
      <c r="E1738" t="s">
        <v>103</v>
      </c>
      <c r="F1738" t="s">
        <v>60</v>
      </c>
      <c r="G1738" t="s">
        <v>60</v>
      </c>
      <c r="H1738" t="s">
        <v>399</v>
      </c>
      <c r="I1738" s="16">
        <v>2.3</v>
      </c>
      <c r="J1738" t="s">
        <v>1264</v>
      </c>
      <c r="K1738" t="s">
        <v>59</v>
      </c>
      <c r="L1738" t="s">
        <v>74</v>
      </c>
      <c r="M1738" t="s">
        <v>476</v>
      </c>
      <c r="N1738" t="s">
        <v>4189</v>
      </c>
      <c r="O1738" s="11">
        <v>0</v>
      </c>
      <c r="P1738" s="11">
        <v>-1053</v>
      </c>
      <c r="Q1738" s="11">
        <v>0</v>
      </c>
      <c r="R1738" s="12">
        <v>-802.386</v>
      </c>
      <c r="S1738" t="s">
        <v>1266</v>
      </c>
      <c r="T1738" s="11">
        <v>0</v>
      </c>
      <c r="U1738" t="s">
        <v>60</v>
      </c>
      <c r="V1738" s="13">
        <v>46278</v>
      </c>
      <c r="W1738" t="s">
        <v>68</v>
      </c>
      <c r="X1738" t="s">
        <v>98</v>
      </c>
      <c r="Y1738" t="s">
        <v>4190</v>
      </c>
      <c r="Z1738" t="s">
        <v>71</v>
      </c>
      <c r="AA1738" s="17">
        <v>0.65563657407407</v>
      </c>
      <c r="AB1738" t="s">
        <v>72</v>
      </c>
      <c r="AC1738" s="11">
        <v>0</v>
      </c>
      <c r="AD1738" t="s">
        <v>4191</v>
      </c>
      <c r="AE1738" s="13">
        <v>46277</v>
      </c>
      <c r="AF1738" t="s">
        <v>405</v>
      </c>
      <c r="AG1738" t="s">
        <v>406</v>
      </c>
      <c r="AH1738" s="10"/>
      <c r="AI1738" s="14">
        <f>IF(MID(S1738,14,1)="A",RIGHT(S1738,4)/1,IF(MID(S1738,13,1)="+",RIGHT(S1738,5)/10,IF(MID(S1738,13,1)="-",RIGHT(S1738,5)/1)))</f>
        <v>322</v>
      </c>
      <c r="AJ1738" s="14" t="str">
        <f>IF(AI1738&lt;3000,"St","LT")</f>
        <v>St</v>
      </c>
      <c r="AK1738" s="14" t="str">
        <f>VLOOKUP(MID(M1738,2,1),Sheet4!A:B,2,FALSE)</f>
        <v>Gd.13</v>
      </c>
      <c r="AL1738" s="14" t="str">
        <f>TEXT(D1738,"mmmm")</f>
        <v>September</v>
      </c>
      <c r="AM1738" s="14">
        <f>Q1738</f>
        <v>0</v>
      </c>
      <c r="AN1738" s="14">
        <f>O1738</f>
        <v>0</v>
      </c>
    </row>
    <row r="1739" spans="1:40">
      <c r="A1739" t="s">
        <v>57</v>
      </c>
      <c r="B1739" t="s">
        <v>1263</v>
      </c>
      <c r="C1739" t="s">
        <v>59</v>
      </c>
      <c r="D1739" s="13">
        <v>46277</v>
      </c>
      <c r="E1739" t="s">
        <v>103</v>
      </c>
      <c r="F1739" t="s">
        <v>60</v>
      </c>
      <c r="G1739" t="s">
        <v>60</v>
      </c>
      <c r="H1739" t="s">
        <v>399</v>
      </c>
      <c r="I1739" s="16">
        <v>2.3</v>
      </c>
      <c r="J1739" t="s">
        <v>1264</v>
      </c>
      <c r="K1739" t="s">
        <v>59</v>
      </c>
      <c r="L1739" t="s">
        <v>63</v>
      </c>
      <c r="M1739" t="s">
        <v>476</v>
      </c>
      <c r="N1739" t="s">
        <v>4189</v>
      </c>
      <c r="O1739" s="11">
        <v>0</v>
      </c>
      <c r="P1739" s="11">
        <v>1413</v>
      </c>
      <c r="Q1739" s="11">
        <v>0</v>
      </c>
      <c r="R1739" s="12">
        <v>1076.706</v>
      </c>
      <c r="S1739" t="s">
        <v>1266</v>
      </c>
      <c r="T1739" s="11">
        <v>0</v>
      </c>
      <c r="U1739" t="s">
        <v>60</v>
      </c>
      <c r="V1739" s="13">
        <v>46278</v>
      </c>
      <c r="W1739" t="s">
        <v>68</v>
      </c>
      <c r="X1739" t="s">
        <v>98</v>
      </c>
      <c r="Y1739" t="s">
        <v>4192</v>
      </c>
      <c r="Z1739" t="s">
        <v>71</v>
      </c>
      <c r="AA1739" s="17">
        <v>0.6552662037037</v>
      </c>
      <c r="AB1739" t="s">
        <v>72</v>
      </c>
      <c r="AC1739" s="11">
        <v>0</v>
      </c>
      <c r="AD1739" t="s">
        <v>4191</v>
      </c>
      <c r="AE1739" s="13">
        <v>46277</v>
      </c>
      <c r="AF1739" t="s">
        <v>405</v>
      </c>
      <c r="AG1739" t="s">
        <v>406</v>
      </c>
      <c r="AH1739" s="10"/>
      <c r="AI1739" s="14">
        <f>IF(MID(S1739,14,1)="A",RIGHT(S1739,4)/1,IF(MID(S1739,13,1)="+",RIGHT(S1739,5)/10,IF(MID(S1739,13,1)="-",RIGHT(S1739,5)/1)))</f>
        <v>322</v>
      </c>
      <c r="AJ1739" s="14" t="str">
        <f>IF(AI1739&lt;3000,"St","LT")</f>
        <v>St</v>
      </c>
      <c r="AK1739" s="14" t="str">
        <f>VLOOKUP(MID(M1739,2,1),Sheet4!A:B,2,FALSE)</f>
        <v>Gd.13</v>
      </c>
      <c r="AL1739" s="14" t="str">
        <f>TEXT(D1739,"mmmm")</f>
        <v>September</v>
      </c>
      <c r="AM1739" s="14">
        <f>Q1739</f>
        <v>0</v>
      </c>
      <c r="AN1739" s="14">
        <f>O1739</f>
        <v>0</v>
      </c>
    </row>
    <row r="1740" spans="1:40">
      <c r="A1740" t="s">
        <v>57</v>
      </c>
      <c r="B1740" t="s">
        <v>1263</v>
      </c>
      <c r="C1740" t="s">
        <v>59</v>
      </c>
      <c r="D1740" s="13">
        <v>46277</v>
      </c>
      <c r="E1740" t="s">
        <v>103</v>
      </c>
      <c r="F1740" t="s">
        <v>60</v>
      </c>
      <c r="G1740" t="s">
        <v>60</v>
      </c>
      <c r="H1740" t="s">
        <v>399</v>
      </c>
      <c r="I1740" s="16">
        <v>2.3</v>
      </c>
      <c r="J1740" t="s">
        <v>1264</v>
      </c>
      <c r="K1740" t="s">
        <v>59</v>
      </c>
      <c r="L1740" t="s">
        <v>76</v>
      </c>
      <c r="M1740" t="s">
        <v>476</v>
      </c>
      <c r="N1740" t="s">
        <v>4193</v>
      </c>
      <c r="O1740" s="11">
        <v>360</v>
      </c>
      <c r="P1740" s="11">
        <v>0</v>
      </c>
      <c r="Q1740" s="16">
        <v>274.32</v>
      </c>
      <c r="R1740" s="11">
        <v>0</v>
      </c>
      <c r="S1740" t="s">
        <v>1266</v>
      </c>
      <c r="T1740" s="11">
        <v>0</v>
      </c>
      <c r="U1740" t="s">
        <v>60</v>
      </c>
      <c r="V1740" s="13">
        <v>46278</v>
      </c>
      <c r="W1740" t="s">
        <v>68</v>
      </c>
      <c r="X1740" t="s">
        <v>98</v>
      </c>
      <c r="Y1740" t="s">
        <v>4194</v>
      </c>
      <c r="Z1740" t="s">
        <v>71</v>
      </c>
      <c r="AA1740" s="17">
        <v>0.66563657407407</v>
      </c>
      <c r="AB1740" t="s">
        <v>72</v>
      </c>
      <c r="AC1740" s="11">
        <v>0</v>
      </c>
      <c r="AD1740" t="s">
        <v>4195</v>
      </c>
      <c r="AE1740" s="13">
        <v>46277</v>
      </c>
      <c r="AF1740" t="s">
        <v>405</v>
      </c>
      <c r="AG1740" t="s">
        <v>406</v>
      </c>
      <c r="AH1740" s="10"/>
      <c r="AI1740" s="14">
        <f>IF(MID(S1740,14,1)="A",RIGHT(S1740,4)/1,IF(MID(S1740,13,1)="+",RIGHT(S1740,5)/10,IF(MID(S1740,13,1)="-",RIGHT(S1740,5)/1)))</f>
        <v>322</v>
      </c>
      <c r="AJ1740" s="14" t="str">
        <f>IF(AI1740&lt;3000,"St","LT")</f>
        <v>St</v>
      </c>
      <c r="AK1740" s="14" t="str">
        <f>VLOOKUP(MID(M1740,2,1),Sheet4!A:B,2,FALSE)</f>
        <v>Gd.13</v>
      </c>
      <c r="AL1740" s="14" t="str">
        <f>TEXT(D1740,"mmmm")</f>
        <v>September</v>
      </c>
      <c r="AM1740" s="14">
        <f>Q1740</f>
        <v>274.32</v>
      </c>
      <c r="AN1740" s="14">
        <f>O1740</f>
        <v>360</v>
      </c>
    </row>
    <row r="1741" spans="1:40">
      <c r="A1741" t="s">
        <v>57</v>
      </c>
      <c r="B1741" t="s">
        <v>1043</v>
      </c>
      <c r="C1741" t="s">
        <v>59</v>
      </c>
      <c r="D1741" s="13">
        <v>46277</v>
      </c>
      <c r="E1741" t="s">
        <v>599</v>
      </c>
      <c r="F1741" t="s">
        <v>837</v>
      </c>
      <c r="G1741" t="s">
        <v>837</v>
      </c>
      <c r="H1741" t="s">
        <v>60</v>
      </c>
      <c r="I1741" s="16">
        <v>1.9</v>
      </c>
      <c r="J1741" t="s">
        <v>1044</v>
      </c>
      <c r="K1741" t="s">
        <v>59</v>
      </c>
      <c r="L1741" t="s">
        <v>76</v>
      </c>
      <c r="M1741" t="s">
        <v>184</v>
      </c>
      <c r="N1741" t="s">
        <v>1045</v>
      </c>
      <c r="O1741" s="11">
        <v>202</v>
      </c>
      <c r="P1741" s="11">
        <v>0</v>
      </c>
      <c r="Q1741" s="16">
        <v>240.38</v>
      </c>
      <c r="R1741" s="11">
        <v>0</v>
      </c>
      <c r="S1741" t="s">
        <v>1046</v>
      </c>
      <c r="T1741" s="11">
        <v>0</v>
      </c>
      <c r="U1741" t="s">
        <v>298</v>
      </c>
      <c r="V1741" s="13">
        <v>46278</v>
      </c>
      <c r="W1741" t="s">
        <v>68</v>
      </c>
      <c r="X1741" t="s">
        <v>187</v>
      </c>
      <c r="Y1741" t="s">
        <v>4196</v>
      </c>
      <c r="Z1741" t="s">
        <v>71</v>
      </c>
      <c r="AA1741" s="17">
        <v>0.26487268518519</v>
      </c>
      <c r="AB1741" t="s">
        <v>72</v>
      </c>
      <c r="AC1741" s="11">
        <v>0</v>
      </c>
      <c r="AD1741" t="s">
        <v>4197</v>
      </c>
      <c r="AE1741" s="13">
        <v>46277</v>
      </c>
      <c r="AF1741" t="s">
        <v>60</v>
      </c>
      <c r="AG1741" t="s">
        <v>60</v>
      </c>
      <c r="AH1741" s="10"/>
      <c r="AI1741" s="14">
        <f>IF(MID(S1741,14,1)="A",RIGHT(S1741,4)/1,IF(MID(S1741,13,1)="+",RIGHT(S1741,5)/10,IF(MID(S1741,13,1)="-",RIGHT(S1741,5)/1)))</f>
        <v>518.1</v>
      </c>
      <c r="AJ1741" s="14" t="str">
        <f>IF(AI1741&lt;3000,"St","LT")</f>
        <v>St</v>
      </c>
      <c r="AK1741" s="14" t="str">
        <f>VLOOKUP(MID(M1741,2,1),Sheet4!A:B,2,FALSE)</f>
        <v>Gd.05</v>
      </c>
      <c r="AL1741" s="14" t="str">
        <f>TEXT(D1741,"mmmm")</f>
        <v>September</v>
      </c>
      <c r="AM1741" s="14">
        <f>Q1741</f>
        <v>240.38</v>
      </c>
      <c r="AN1741" s="14">
        <f>O1741</f>
        <v>202</v>
      </c>
    </row>
    <row r="1742" spans="1:40">
      <c r="A1742" t="s">
        <v>57</v>
      </c>
      <c r="B1742" t="s">
        <v>1043</v>
      </c>
      <c r="C1742" t="s">
        <v>59</v>
      </c>
      <c r="D1742" s="13">
        <v>46277</v>
      </c>
      <c r="E1742" t="s">
        <v>599</v>
      </c>
      <c r="F1742" t="s">
        <v>837</v>
      </c>
      <c r="G1742" t="s">
        <v>837</v>
      </c>
      <c r="H1742" t="s">
        <v>60</v>
      </c>
      <c r="I1742" s="16">
        <v>1.9</v>
      </c>
      <c r="J1742" t="s">
        <v>1044</v>
      </c>
      <c r="K1742" t="s">
        <v>59</v>
      </c>
      <c r="L1742" t="s">
        <v>63</v>
      </c>
      <c r="M1742" t="s">
        <v>184</v>
      </c>
      <c r="N1742" t="s">
        <v>1051</v>
      </c>
      <c r="O1742" s="11">
        <v>0</v>
      </c>
      <c r="P1742" s="11">
        <v>203</v>
      </c>
      <c r="Q1742" s="11">
        <v>0</v>
      </c>
      <c r="R1742" s="16">
        <v>241.57</v>
      </c>
      <c r="S1742" t="s">
        <v>1046</v>
      </c>
      <c r="T1742" s="11">
        <v>0</v>
      </c>
      <c r="U1742" t="s">
        <v>298</v>
      </c>
      <c r="V1742" s="13">
        <v>46278</v>
      </c>
      <c r="W1742" t="s">
        <v>68</v>
      </c>
      <c r="X1742" t="s">
        <v>187</v>
      </c>
      <c r="Y1742" t="s">
        <v>4198</v>
      </c>
      <c r="Z1742" t="s">
        <v>71</v>
      </c>
      <c r="AA1742" s="17">
        <v>0.26435185185185</v>
      </c>
      <c r="AB1742" t="s">
        <v>72</v>
      </c>
      <c r="AC1742" s="11">
        <v>0</v>
      </c>
      <c r="AD1742" t="s">
        <v>4199</v>
      </c>
      <c r="AE1742" s="13">
        <v>46277</v>
      </c>
      <c r="AF1742" t="s">
        <v>60</v>
      </c>
      <c r="AG1742" t="s">
        <v>60</v>
      </c>
      <c r="AH1742" s="10"/>
      <c r="AI1742" s="14">
        <f>IF(MID(S1742,14,1)="A",RIGHT(S1742,4)/1,IF(MID(S1742,13,1)="+",RIGHT(S1742,5)/10,IF(MID(S1742,13,1)="-",RIGHT(S1742,5)/1)))</f>
        <v>518.1</v>
      </c>
      <c r="AJ1742" s="14" t="str">
        <f>IF(AI1742&lt;3000,"St","LT")</f>
        <v>St</v>
      </c>
      <c r="AK1742" s="14" t="str">
        <f>VLOOKUP(MID(M1742,2,1),Sheet4!A:B,2,FALSE)</f>
        <v>Gd.05</v>
      </c>
      <c r="AL1742" s="14" t="str">
        <f>TEXT(D1742,"mmmm")</f>
        <v>September</v>
      </c>
      <c r="AM1742" s="14">
        <f>Q1742</f>
        <v>0</v>
      </c>
      <c r="AN1742" s="14">
        <f>O1742</f>
        <v>0</v>
      </c>
    </row>
    <row r="1743" spans="1:40">
      <c r="A1743" t="s">
        <v>57</v>
      </c>
      <c r="B1743" t="s">
        <v>3489</v>
      </c>
      <c r="C1743" t="s">
        <v>59</v>
      </c>
      <c r="D1743" s="13">
        <v>46277</v>
      </c>
      <c r="E1743" t="s">
        <v>212</v>
      </c>
      <c r="F1743" t="s">
        <v>60</v>
      </c>
      <c r="G1743" t="s">
        <v>60</v>
      </c>
      <c r="H1743" t="s">
        <v>135</v>
      </c>
      <c r="I1743" s="16">
        <v>1</v>
      </c>
      <c r="J1743" t="s">
        <v>199</v>
      </c>
      <c r="K1743" t="s">
        <v>59</v>
      </c>
      <c r="L1743" t="s">
        <v>63</v>
      </c>
      <c r="M1743" t="s">
        <v>282</v>
      </c>
      <c r="N1743" t="s">
        <v>3490</v>
      </c>
      <c r="O1743" s="11">
        <v>0</v>
      </c>
      <c r="P1743" s="11">
        <v>481</v>
      </c>
      <c r="Q1743" s="11">
        <v>0</v>
      </c>
      <c r="R1743" s="12">
        <v>74.074</v>
      </c>
      <c r="S1743" t="s">
        <v>3491</v>
      </c>
      <c r="T1743" s="11">
        <v>0</v>
      </c>
      <c r="U1743" t="s">
        <v>4200</v>
      </c>
      <c r="V1743" s="13">
        <v>46278</v>
      </c>
      <c r="W1743" t="s">
        <v>68</v>
      </c>
      <c r="X1743" t="s">
        <v>2959</v>
      </c>
      <c r="Y1743" t="s">
        <v>4201</v>
      </c>
      <c r="Z1743" t="s">
        <v>71</v>
      </c>
      <c r="AA1743" s="17">
        <v>0.30755787037037</v>
      </c>
      <c r="AB1743" t="s">
        <v>72</v>
      </c>
      <c r="AC1743" s="11">
        <v>0</v>
      </c>
      <c r="AD1743" t="s">
        <v>3494</v>
      </c>
      <c r="AE1743" s="13">
        <v>46277</v>
      </c>
      <c r="AF1743" t="s">
        <v>3495</v>
      </c>
      <c r="AG1743" t="s">
        <v>219</v>
      </c>
      <c r="AH1743" s="10"/>
      <c r="AI1743" s="14">
        <f>IF(MID(S1743,14,1)="A",RIGHT(S1743,4)/1,IF(MID(S1743,13,1)="+",RIGHT(S1743,5)/10,IF(MID(S1743,13,1)="-",RIGHT(S1743,5)/1)))</f>
        <v>292</v>
      </c>
      <c r="AJ1743" s="14" t="str">
        <f>IF(AI1743&lt;3000,"St","LT")</f>
        <v>St</v>
      </c>
      <c r="AK1743" s="14" t="str">
        <f>VLOOKUP(MID(M1743,2,1),Sheet4!A:B,2,FALSE)</f>
        <v>Gd.05</v>
      </c>
      <c r="AL1743" s="14" t="str">
        <f>TEXT(D1743,"mmmm")</f>
        <v>September</v>
      </c>
      <c r="AM1743" s="14">
        <f>Q1743</f>
        <v>0</v>
      </c>
      <c r="AN1743" s="14">
        <f>O1743</f>
        <v>0</v>
      </c>
    </row>
    <row r="1744" spans="1:40">
      <c r="A1744" t="s">
        <v>57</v>
      </c>
      <c r="B1744" t="s">
        <v>3489</v>
      </c>
      <c r="C1744" t="s">
        <v>59</v>
      </c>
      <c r="D1744" s="13">
        <v>46277</v>
      </c>
      <c r="E1744" t="s">
        <v>212</v>
      </c>
      <c r="F1744" t="s">
        <v>60</v>
      </c>
      <c r="G1744" t="s">
        <v>60</v>
      </c>
      <c r="H1744" t="s">
        <v>135</v>
      </c>
      <c r="I1744" s="16">
        <v>1</v>
      </c>
      <c r="J1744" t="s">
        <v>199</v>
      </c>
      <c r="K1744" t="s">
        <v>59</v>
      </c>
      <c r="L1744" t="s">
        <v>76</v>
      </c>
      <c r="M1744" t="s">
        <v>282</v>
      </c>
      <c r="N1744" t="s">
        <v>3497</v>
      </c>
      <c r="O1744" s="11">
        <v>480</v>
      </c>
      <c r="P1744" s="11">
        <v>0</v>
      </c>
      <c r="Q1744" s="16">
        <v>73.92</v>
      </c>
      <c r="R1744" s="11">
        <v>0</v>
      </c>
      <c r="S1744" t="s">
        <v>3491</v>
      </c>
      <c r="T1744" s="11">
        <v>0</v>
      </c>
      <c r="U1744" t="s">
        <v>4202</v>
      </c>
      <c r="V1744" s="13">
        <v>46278</v>
      </c>
      <c r="W1744" t="s">
        <v>68</v>
      </c>
      <c r="X1744" t="s">
        <v>2959</v>
      </c>
      <c r="Y1744" t="s">
        <v>4203</v>
      </c>
      <c r="Z1744" t="s">
        <v>71</v>
      </c>
      <c r="AA1744" s="17">
        <v>0.30780092592593</v>
      </c>
      <c r="AB1744" t="s">
        <v>72</v>
      </c>
      <c r="AC1744" s="11">
        <v>0</v>
      </c>
      <c r="AD1744" t="s">
        <v>4204</v>
      </c>
      <c r="AE1744" s="13">
        <v>46277</v>
      </c>
      <c r="AF1744" t="s">
        <v>3495</v>
      </c>
      <c r="AG1744" t="s">
        <v>219</v>
      </c>
      <c r="AH1744" s="10"/>
      <c r="AI1744" s="14">
        <f>IF(MID(S1744,14,1)="A",RIGHT(S1744,4)/1,IF(MID(S1744,13,1)="+",RIGHT(S1744,5)/10,IF(MID(S1744,13,1)="-",RIGHT(S1744,5)/1)))</f>
        <v>292</v>
      </c>
      <c r="AJ1744" s="14" t="str">
        <f>IF(AI1744&lt;3000,"St","LT")</f>
        <v>St</v>
      </c>
      <c r="AK1744" s="14" t="str">
        <f>VLOOKUP(MID(M1744,2,1),Sheet4!A:B,2,FALSE)</f>
        <v>Gd.05</v>
      </c>
      <c r="AL1744" s="14" t="str">
        <f>TEXT(D1744,"mmmm")</f>
        <v>September</v>
      </c>
      <c r="AM1744" s="14">
        <f>Q1744</f>
        <v>73.92</v>
      </c>
      <c r="AN1744" s="14">
        <f>O1744</f>
        <v>480</v>
      </c>
    </row>
    <row r="1745" spans="1:40">
      <c r="A1745" t="s">
        <v>57</v>
      </c>
      <c r="B1745" t="s">
        <v>1510</v>
      </c>
      <c r="C1745" t="s">
        <v>59</v>
      </c>
      <c r="D1745" s="13">
        <v>46277</v>
      </c>
      <c r="E1745" t="s">
        <v>1511</v>
      </c>
      <c r="F1745" t="s">
        <v>1512</v>
      </c>
      <c r="G1745" t="s">
        <v>1513</v>
      </c>
      <c r="H1745" t="s">
        <v>60</v>
      </c>
      <c r="I1745" s="16">
        <v>3.2</v>
      </c>
      <c r="J1745" t="s">
        <v>1514</v>
      </c>
      <c r="K1745" t="s">
        <v>59</v>
      </c>
      <c r="L1745" t="s">
        <v>63</v>
      </c>
      <c r="M1745" t="s">
        <v>1535</v>
      </c>
      <c r="N1745" t="s">
        <v>1812</v>
      </c>
      <c r="O1745" s="11">
        <v>0</v>
      </c>
      <c r="P1745" s="11">
        <v>13</v>
      </c>
      <c r="Q1745" s="11">
        <v>0</v>
      </c>
      <c r="R1745" s="12">
        <v>293.332</v>
      </c>
      <c r="S1745" t="s">
        <v>1517</v>
      </c>
      <c r="T1745" s="11">
        <v>0</v>
      </c>
      <c r="U1745" t="s">
        <v>1518</v>
      </c>
      <c r="V1745" s="13">
        <v>46277</v>
      </c>
      <c r="W1745" t="s">
        <v>68</v>
      </c>
      <c r="X1745" t="s">
        <v>1519</v>
      </c>
      <c r="Y1745" t="s">
        <v>4205</v>
      </c>
      <c r="Z1745" t="s">
        <v>71</v>
      </c>
      <c r="AA1745" s="17">
        <v>0.65755787037037</v>
      </c>
      <c r="AB1745" t="s">
        <v>72</v>
      </c>
      <c r="AC1745" s="11">
        <v>0</v>
      </c>
      <c r="AD1745" t="s">
        <v>3858</v>
      </c>
      <c r="AE1745" s="13">
        <v>46277</v>
      </c>
      <c r="AF1745" t="s">
        <v>60</v>
      </c>
      <c r="AG1745" t="s">
        <v>60</v>
      </c>
      <c r="AH1745" s="10"/>
      <c r="AI1745" s="14">
        <f>IF(MID(S1745,14,1)="A",RIGHT(S1745,4)/1,IF(MID(S1745,13,1)="+",RIGHT(S1745,5)/10,IF(MID(S1745,13,1)="-",RIGHT(S1745,5)/1)))</f>
        <v>3098</v>
      </c>
      <c r="AJ1745" s="14" t="str">
        <f>IF(AI1745&lt;3000,"St","LT")</f>
        <v>LT</v>
      </c>
      <c r="AK1745" s="14" t="str">
        <f>VLOOKUP(MID(M1745,2,1),Sheet4!A:B,2,FALSE)</f>
        <v>Gd.03</v>
      </c>
      <c r="AL1745" s="14" t="str">
        <f>TEXT(D1745,"mmmm")</f>
        <v>September</v>
      </c>
      <c r="AM1745" s="14">
        <f>Q1745</f>
        <v>0</v>
      </c>
      <c r="AN1745" s="14">
        <f>O1745</f>
        <v>0</v>
      </c>
    </row>
    <row r="1746" spans="1:40">
      <c r="A1746" t="s">
        <v>57</v>
      </c>
      <c r="B1746" t="s">
        <v>1510</v>
      </c>
      <c r="C1746" t="s">
        <v>59</v>
      </c>
      <c r="D1746" s="13">
        <v>46277</v>
      </c>
      <c r="E1746" t="s">
        <v>1511</v>
      </c>
      <c r="F1746" t="s">
        <v>1512</v>
      </c>
      <c r="G1746" t="s">
        <v>1513</v>
      </c>
      <c r="H1746" t="s">
        <v>60</v>
      </c>
      <c r="I1746" s="16">
        <v>3.2</v>
      </c>
      <c r="J1746" t="s">
        <v>1514</v>
      </c>
      <c r="K1746" t="s">
        <v>59</v>
      </c>
      <c r="L1746" t="s">
        <v>63</v>
      </c>
      <c r="M1746" t="s">
        <v>1515</v>
      </c>
      <c r="N1746" t="s">
        <v>1812</v>
      </c>
      <c r="O1746" s="11">
        <v>0</v>
      </c>
      <c r="P1746" s="11">
        <v>12</v>
      </c>
      <c r="Q1746" s="11">
        <v>0</v>
      </c>
      <c r="R1746" s="12">
        <v>270.768</v>
      </c>
      <c r="S1746" t="s">
        <v>1517</v>
      </c>
      <c r="T1746" s="11">
        <v>0</v>
      </c>
      <c r="U1746" t="s">
        <v>1518</v>
      </c>
      <c r="V1746" s="13">
        <v>46277</v>
      </c>
      <c r="W1746" t="s">
        <v>68</v>
      </c>
      <c r="X1746" t="s">
        <v>1519</v>
      </c>
      <c r="Y1746" t="s">
        <v>4206</v>
      </c>
      <c r="Z1746" t="s">
        <v>71</v>
      </c>
      <c r="AA1746" s="17">
        <v>0.65766203703704</v>
      </c>
      <c r="AB1746" t="s">
        <v>72</v>
      </c>
      <c r="AC1746" s="11">
        <v>0</v>
      </c>
      <c r="AD1746" t="s">
        <v>3860</v>
      </c>
      <c r="AE1746" s="13">
        <v>46277</v>
      </c>
      <c r="AF1746" t="s">
        <v>60</v>
      </c>
      <c r="AG1746" t="s">
        <v>60</v>
      </c>
      <c r="AH1746" s="10"/>
      <c r="AI1746" s="14">
        <f>IF(MID(S1746,14,1)="A",RIGHT(S1746,4)/1,IF(MID(S1746,13,1)="+",RIGHT(S1746,5)/10,IF(MID(S1746,13,1)="-",RIGHT(S1746,5)/1)))</f>
        <v>3098</v>
      </c>
      <c r="AJ1746" s="14" t="str">
        <f>IF(AI1746&lt;3000,"St","LT")</f>
        <v>LT</v>
      </c>
      <c r="AK1746" s="14" t="str">
        <f>VLOOKUP(MID(M1746,2,1),Sheet4!A:B,2,FALSE)</f>
        <v>Gd.03</v>
      </c>
      <c r="AL1746" s="14" t="str">
        <f>TEXT(D1746,"mmmm")</f>
        <v>September</v>
      </c>
      <c r="AM1746" s="14">
        <f>Q1746</f>
        <v>0</v>
      </c>
      <c r="AN1746" s="14">
        <f>O1746</f>
        <v>0</v>
      </c>
    </row>
    <row r="1747" spans="1:40">
      <c r="A1747" t="s">
        <v>57</v>
      </c>
      <c r="B1747" t="s">
        <v>1510</v>
      </c>
      <c r="C1747" t="s">
        <v>59</v>
      </c>
      <c r="D1747" s="13">
        <v>46277</v>
      </c>
      <c r="E1747" t="s">
        <v>1511</v>
      </c>
      <c r="F1747" t="s">
        <v>1512</v>
      </c>
      <c r="G1747" t="s">
        <v>1513</v>
      </c>
      <c r="H1747" t="s">
        <v>60</v>
      </c>
      <c r="I1747" s="16">
        <v>3.2</v>
      </c>
      <c r="J1747" t="s">
        <v>1514</v>
      </c>
      <c r="K1747" t="s">
        <v>59</v>
      </c>
      <c r="L1747" t="s">
        <v>76</v>
      </c>
      <c r="M1747" t="s">
        <v>1535</v>
      </c>
      <c r="N1747" t="s">
        <v>1809</v>
      </c>
      <c r="O1747" s="11">
        <v>25</v>
      </c>
      <c r="P1747" s="11">
        <v>0</v>
      </c>
      <c r="Q1747" s="16">
        <v>564.1</v>
      </c>
      <c r="R1747" s="11">
        <v>0</v>
      </c>
      <c r="S1747" t="s">
        <v>1517</v>
      </c>
      <c r="T1747" s="11">
        <v>0</v>
      </c>
      <c r="U1747" t="s">
        <v>1518</v>
      </c>
      <c r="V1747" s="13">
        <v>46277</v>
      </c>
      <c r="W1747" t="s">
        <v>68</v>
      </c>
      <c r="X1747" t="s">
        <v>1519</v>
      </c>
      <c r="Y1747" t="s">
        <v>4207</v>
      </c>
      <c r="Z1747" t="s">
        <v>71</v>
      </c>
      <c r="AA1747" s="17">
        <v>0.65795138888889</v>
      </c>
      <c r="AB1747" t="s">
        <v>72</v>
      </c>
      <c r="AC1747" s="11">
        <v>0</v>
      </c>
      <c r="AD1747" t="s">
        <v>4208</v>
      </c>
      <c r="AE1747" s="13">
        <v>46277</v>
      </c>
      <c r="AF1747" t="s">
        <v>60</v>
      </c>
      <c r="AG1747" t="s">
        <v>60</v>
      </c>
      <c r="AH1747" s="10"/>
      <c r="AI1747" s="14">
        <f>IF(MID(S1747,14,1)="A",RIGHT(S1747,4)/1,IF(MID(S1747,13,1)="+",RIGHT(S1747,5)/10,IF(MID(S1747,13,1)="-",RIGHT(S1747,5)/1)))</f>
        <v>3098</v>
      </c>
      <c r="AJ1747" s="14" t="str">
        <f>IF(AI1747&lt;3000,"St","LT")</f>
        <v>LT</v>
      </c>
      <c r="AK1747" s="14" t="str">
        <f>VLOOKUP(MID(M1747,2,1),Sheet4!A:B,2,FALSE)</f>
        <v>Gd.03</v>
      </c>
      <c r="AL1747" s="14" t="str">
        <f>TEXT(D1747,"mmmm")</f>
        <v>September</v>
      </c>
      <c r="AM1747" s="14">
        <f>Q1747</f>
        <v>564.1</v>
      </c>
      <c r="AN1747" s="14">
        <f>O1747</f>
        <v>25</v>
      </c>
    </row>
    <row r="1748" spans="1:40">
      <c r="A1748" t="s">
        <v>57</v>
      </c>
      <c r="B1748" t="s">
        <v>1510</v>
      </c>
      <c r="C1748" t="s">
        <v>59</v>
      </c>
      <c r="D1748" s="13">
        <v>46277</v>
      </c>
      <c r="E1748" t="s">
        <v>1511</v>
      </c>
      <c r="F1748" t="s">
        <v>1512</v>
      </c>
      <c r="G1748" t="s">
        <v>1513</v>
      </c>
      <c r="H1748" t="s">
        <v>60</v>
      </c>
      <c r="I1748" s="16">
        <v>3.2</v>
      </c>
      <c r="J1748" t="s">
        <v>1514</v>
      </c>
      <c r="K1748" t="s">
        <v>59</v>
      </c>
      <c r="L1748" t="s">
        <v>63</v>
      </c>
      <c r="M1748" t="s">
        <v>1535</v>
      </c>
      <c r="N1748" t="s">
        <v>1798</v>
      </c>
      <c r="O1748" s="11">
        <v>0</v>
      </c>
      <c r="P1748" s="11">
        <v>12</v>
      </c>
      <c r="Q1748" s="11">
        <v>0</v>
      </c>
      <c r="R1748" s="12">
        <v>270.768</v>
      </c>
      <c r="S1748" t="s">
        <v>1517</v>
      </c>
      <c r="T1748" s="11">
        <v>0</v>
      </c>
      <c r="U1748" t="s">
        <v>1518</v>
      </c>
      <c r="V1748" s="13">
        <v>46277</v>
      </c>
      <c r="W1748" t="s">
        <v>68</v>
      </c>
      <c r="X1748" t="s">
        <v>1519</v>
      </c>
      <c r="Y1748" t="s">
        <v>4209</v>
      </c>
      <c r="Z1748" t="s">
        <v>71</v>
      </c>
      <c r="AA1748" s="17">
        <v>0.65814814814815</v>
      </c>
      <c r="AB1748" t="s">
        <v>72</v>
      </c>
      <c r="AC1748" s="11">
        <v>0</v>
      </c>
      <c r="AD1748" t="s">
        <v>4210</v>
      </c>
      <c r="AE1748" s="13">
        <v>46277</v>
      </c>
      <c r="AF1748" t="s">
        <v>60</v>
      </c>
      <c r="AG1748" t="s">
        <v>60</v>
      </c>
      <c r="AH1748" s="10"/>
      <c r="AI1748" s="14">
        <f>IF(MID(S1748,14,1)="A",RIGHT(S1748,4)/1,IF(MID(S1748,13,1)="+",RIGHT(S1748,5)/10,IF(MID(S1748,13,1)="-",RIGHT(S1748,5)/1)))</f>
        <v>3098</v>
      </c>
      <c r="AJ1748" s="14" t="str">
        <f>IF(AI1748&lt;3000,"St","LT")</f>
        <v>LT</v>
      </c>
      <c r="AK1748" s="14" t="str">
        <f>VLOOKUP(MID(M1748,2,1),Sheet4!A:B,2,FALSE)</f>
        <v>Gd.03</v>
      </c>
      <c r="AL1748" s="14" t="str">
        <f>TEXT(D1748,"mmmm")</f>
        <v>September</v>
      </c>
      <c r="AM1748" s="14">
        <f>Q1748</f>
        <v>0</v>
      </c>
      <c r="AN1748" s="14">
        <f>O1748</f>
        <v>0</v>
      </c>
    </row>
    <row r="1749" spans="1:40">
      <c r="A1749" t="s">
        <v>57</v>
      </c>
      <c r="B1749" t="s">
        <v>1510</v>
      </c>
      <c r="C1749" t="s">
        <v>59</v>
      </c>
      <c r="D1749" s="13">
        <v>46277</v>
      </c>
      <c r="E1749" t="s">
        <v>1511</v>
      </c>
      <c r="F1749" t="s">
        <v>1512</v>
      </c>
      <c r="G1749" t="s">
        <v>1513</v>
      </c>
      <c r="H1749" t="s">
        <v>60</v>
      </c>
      <c r="I1749" s="16">
        <v>3.2</v>
      </c>
      <c r="J1749" t="s">
        <v>1514</v>
      </c>
      <c r="K1749" t="s">
        <v>59</v>
      </c>
      <c r="L1749" t="s">
        <v>76</v>
      </c>
      <c r="M1749" t="s">
        <v>1535</v>
      </c>
      <c r="N1749" t="s">
        <v>1803</v>
      </c>
      <c r="O1749" s="11">
        <v>5</v>
      </c>
      <c r="P1749" s="11">
        <v>0</v>
      </c>
      <c r="Q1749" s="16">
        <v>112.82</v>
      </c>
      <c r="R1749" s="11">
        <v>0</v>
      </c>
      <c r="S1749" t="s">
        <v>1517</v>
      </c>
      <c r="T1749" s="11">
        <v>0</v>
      </c>
      <c r="U1749" t="s">
        <v>1518</v>
      </c>
      <c r="V1749" s="13">
        <v>46277</v>
      </c>
      <c r="W1749" t="s">
        <v>68</v>
      </c>
      <c r="X1749" t="s">
        <v>1519</v>
      </c>
      <c r="Y1749" t="s">
        <v>4211</v>
      </c>
      <c r="Z1749" t="s">
        <v>71</v>
      </c>
      <c r="AA1749" s="17">
        <v>0.65846064814815</v>
      </c>
      <c r="AB1749" t="s">
        <v>72</v>
      </c>
      <c r="AC1749" s="11">
        <v>0</v>
      </c>
      <c r="AD1749" t="s">
        <v>4212</v>
      </c>
      <c r="AE1749" s="13">
        <v>46277</v>
      </c>
      <c r="AF1749" t="s">
        <v>60</v>
      </c>
      <c r="AG1749" t="s">
        <v>60</v>
      </c>
      <c r="AH1749" s="10"/>
      <c r="AI1749" s="14">
        <f>IF(MID(S1749,14,1)="A",RIGHT(S1749,4)/1,IF(MID(S1749,13,1)="+",RIGHT(S1749,5)/10,IF(MID(S1749,13,1)="-",RIGHT(S1749,5)/1)))</f>
        <v>3098</v>
      </c>
      <c r="AJ1749" s="14" t="str">
        <f>IF(AI1749&lt;3000,"St","LT")</f>
        <v>LT</v>
      </c>
      <c r="AK1749" s="14" t="str">
        <f>VLOOKUP(MID(M1749,2,1),Sheet4!A:B,2,FALSE)</f>
        <v>Gd.03</v>
      </c>
      <c r="AL1749" s="14" t="str">
        <f>TEXT(D1749,"mmmm")</f>
        <v>September</v>
      </c>
      <c r="AM1749" s="14">
        <f>Q1749</f>
        <v>112.82</v>
      </c>
      <c r="AN1749" s="14">
        <f>O1749</f>
        <v>5</v>
      </c>
    </row>
    <row r="1750" spans="1:40">
      <c r="A1750" t="s">
        <v>57</v>
      </c>
      <c r="B1750" t="s">
        <v>1510</v>
      </c>
      <c r="C1750" t="s">
        <v>59</v>
      </c>
      <c r="D1750" s="13">
        <v>46277</v>
      </c>
      <c r="E1750" t="s">
        <v>1511</v>
      </c>
      <c r="F1750" t="s">
        <v>1512</v>
      </c>
      <c r="G1750" t="s">
        <v>1513</v>
      </c>
      <c r="H1750" t="s">
        <v>60</v>
      </c>
      <c r="I1750" s="16">
        <v>3.2</v>
      </c>
      <c r="J1750" t="s">
        <v>1514</v>
      </c>
      <c r="K1750" t="s">
        <v>59</v>
      </c>
      <c r="L1750" t="s">
        <v>74</v>
      </c>
      <c r="M1750" t="s">
        <v>1535</v>
      </c>
      <c r="N1750" t="s">
        <v>1798</v>
      </c>
      <c r="O1750" s="11">
        <v>0</v>
      </c>
      <c r="P1750" s="11">
        <v>-7</v>
      </c>
      <c r="Q1750" s="11">
        <v>0</v>
      </c>
      <c r="R1750" s="12">
        <v>-157.948</v>
      </c>
      <c r="S1750" t="s">
        <v>1517</v>
      </c>
      <c r="T1750" s="11">
        <v>0</v>
      </c>
      <c r="U1750" t="s">
        <v>1518</v>
      </c>
      <c r="V1750" s="13">
        <v>46277</v>
      </c>
      <c r="W1750" t="s">
        <v>68</v>
      </c>
      <c r="X1750" t="s">
        <v>1519</v>
      </c>
      <c r="Y1750" t="s">
        <v>4213</v>
      </c>
      <c r="Z1750" t="s">
        <v>71</v>
      </c>
      <c r="AA1750" s="17">
        <v>0.6587962962963</v>
      </c>
      <c r="AB1750" t="s">
        <v>72</v>
      </c>
      <c r="AC1750" s="11">
        <v>0</v>
      </c>
      <c r="AD1750" t="s">
        <v>4210</v>
      </c>
      <c r="AE1750" s="13">
        <v>46277</v>
      </c>
      <c r="AF1750" t="s">
        <v>60</v>
      </c>
      <c r="AG1750" t="s">
        <v>60</v>
      </c>
      <c r="AH1750" s="10"/>
      <c r="AI1750" s="14">
        <f>IF(MID(S1750,14,1)="A",RIGHT(S1750,4)/1,IF(MID(S1750,13,1)="+",RIGHT(S1750,5)/10,IF(MID(S1750,13,1)="-",RIGHT(S1750,5)/1)))</f>
        <v>3098</v>
      </c>
      <c r="AJ1750" s="14" t="str">
        <f>IF(AI1750&lt;3000,"St","LT")</f>
        <v>LT</v>
      </c>
      <c r="AK1750" s="14" t="str">
        <f>VLOOKUP(MID(M1750,2,1),Sheet4!A:B,2,FALSE)</f>
        <v>Gd.03</v>
      </c>
      <c r="AL1750" s="14" t="str">
        <f>TEXT(D1750,"mmmm")</f>
        <v>September</v>
      </c>
      <c r="AM1750" s="14">
        <f>Q1750</f>
        <v>0</v>
      </c>
      <c r="AN1750" s="14">
        <f>O1750</f>
        <v>0</v>
      </c>
    </row>
    <row r="1751" spans="1:40">
      <c r="A1751" t="s">
        <v>57</v>
      </c>
      <c r="B1751" t="s">
        <v>1510</v>
      </c>
      <c r="C1751" t="s">
        <v>59</v>
      </c>
      <c r="D1751" s="13">
        <v>46277</v>
      </c>
      <c r="E1751" t="s">
        <v>1511</v>
      </c>
      <c r="F1751" t="s">
        <v>1512</v>
      </c>
      <c r="G1751" t="s">
        <v>1513</v>
      </c>
      <c r="H1751" t="s">
        <v>60</v>
      </c>
      <c r="I1751" s="16">
        <v>3.2</v>
      </c>
      <c r="J1751" t="s">
        <v>1514</v>
      </c>
      <c r="K1751" t="s">
        <v>59</v>
      </c>
      <c r="L1751" t="s">
        <v>63</v>
      </c>
      <c r="M1751" t="s">
        <v>1535</v>
      </c>
      <c r="N1751" t="s">
        <v>1798</v>
      </c>
      <c r="O1751" s="11">
        <v>0</v>
      </c>
      <c r="P1751" s="11">
        <v>7</v>
      </c>
      <c r="Q1751" s="11">
        <v>0</v>
      </c>
      <c r="R1751" s="12">
        <v>157.948</v>
      </c>
      <c r="S1751" t="s">
        <v>1517</v>
      </c>
      <c r="T1751" s="11">
        <v>0</v>
      </c>
      <c r="U1751" t="s">
        <v>60</v>
      </c>
      <c r="V1751" s="13">
        <v>46278</v>
      </c>
      <c r="W1751" t="s">
        <v>68</v>
      </c>
      <c r="X1751" t="s">
        <v>1519</v>
      </c>
      <c r="Y1751" t="s">
        <v>4214</v>
      </c>
      <c r="Z1751" t="s">
        <v>71</v>
      </c>
      <c r="AA1751" s="17">
        <v>0.27056712962963</v>
      </c>
      <c r="AB1751" t="s">
        <v>72</v>
      </c>
      <c r="AC1751" s="11">
        <v>0</v>
      </c>
      <c r="AD1751" t="s">
        <v>4210</v>
      </c>
      <c r="AE1751" s="13">
        <v>46277</v>
      </c>
      <c r="AF1751" t="s">
        <v>60</v>
      </c>
      <c r="AG1751" t="s">
        <v>60</v>
      </c>
      <c r="AH1751" s="10"/>
      <c r="AI1751" s="14">
        <f>IF(MID(S1751,14,1)="A",RIGHT(S1751,4)/1,IF(MID(S1751,13,1)="+",RIGHT(S1751,5)/10,IF(MID(S1751,13,1)="-",RIGHT(S1751,5)/1)))</f>
        <v>3098</v>
      </c>
      <c r="AJ1751" s="14" t="str">
        <f>IF(AI1751&lt;3000,"St","LT")</f>
        <v>LT</v>
      </c>
      <c r="AK1751" s="14" t="str">
        <f>VLOOKUP(MID(M1751,2,1),Sheet4!A:B,2,FALSE)</f>
        <v>Gd.03</v>
      </c>
      <c r="AL1751" s="14" t="str">
        <f>TEXT(D1751,"mmmm")</f>
        <v>September</v>
      </c>
      <c r="AM1751" s="14">
        <f>Q1751</f>
        <v>0</v>
      </c>
      <c r="AN1751" s="14">
        <f>O1751</f>
        <v>0</v>
      </c>
    </row>
    <row r="1752" spans="1:40">
      <c r="A1752" t="s">
        <v>57</v>
      </c>
      <c r="B1752" t="s">
        <v>1510</v>
      </c>
      <c r="C1752" t="s">
        <v>59</v>
      </c>
      <c r="D1752" s="13">
        <v>46277</v>
      </c>
      <c r="E1752" t="s">
        <v>1511</v>
      </c>
      <c r="F1752" t="s">
        <v>1512</v>
      </c>
      <c r="G1752" t="s">
        <v>1513</v>
      </c>
      <c r="H1752" t="s">
        <v>60</v>
      </c>
      <c r="I1752" s="16">
        <v>3.2</v>
      </c>
      <c r="J1752" t="s">
        <v>1514</v>
      </c>
      <c r="K1752" t="s">
        <v>59</v>
      </c>
      <c r="L1752" t="s">
        <v>76</v>
      </c>
      <c r="M1752" t="s">
        <v>1535</v>
      </c>
      <c r="N1752" t="s">
        <v>1803</v>
      </c>
      <c r="O1752" s="11">
        <v>5</v>
      </c>
      <c r="P1752" s="11">
        <v>0</v>
      </c>
      <c r="Q1752" s="16">
        <v>112.82</v>
      </c>
      <c r="R1752" s="11">
        <v>0</v>
      </c>
      <c r="S1752" t="s">
        <v>1517</v>
      </c>
      <c r="T1752" s="11">
        <v>0</v>
      </c>
      <c r="U1752" t="s">
        <v>60</v>
      </c>
      <c r="V1752" s="13">
        <v>46278</v>
      </c>
      <c r="W1752" t="s">
        <v>68</v>
      </c>
      <c r="X1752" t="s">
        <v>1519</v>
      </c>
      <c r="Y1752" t="s">
        <v>4215</v>
      </c>
      <c r="Z1752" t="s">
        <v>71</v>
      </c>
      <c r="AA1752" s="17">
        <v>0.27112268518519</v>
      </c>
      <c r="AB1752" t="s">
        <v>72</v>
      </c>
      <c r="AC1752" s="11">
        <v>0</v>
      </c>
      <c r="AD1752" t="s">
        <v>4216</v>
      </c>
      <c r="AE1752" s="13">
        <v>46277</v>
      </c>
      <c r="AF1752" t="s">
        <v>60</v>
      </c>
      <c r="AG1752" t="s">
        <v>60</v>
      </c>
      <c r="AH1752" s="10"/>
      <c r="AI1752" s="14">
        <f>IF(MID(S1752,14,1)="A",RIGHT(S1752,4)/1,IF(MID(S1752,13,1)="+",RIGHT(S1752,5)/10,IF(MID(S1752,13,1)="-",RIGHT(S1752,5)/1)))</f>
        <v>3098</v>
      </c>
      <c r="AJ1752" s="14" t="str">
        <f>IF(AI1752&lt;3000,"St","LT")</f>
        <v>LT</v>
      </c>
      <c r="AK1752" s="14" t="str">
        <f>VLOOKUP(MID(M1752,2,1),Sheet4!A:B,2,FALSE)</f>
        <v>Gd.03</v>
      </c>
      <c r="AL1752" s="14" t="str">
        <f>TEXT(D1752,"mmmm")</f>
        <v>September</v>
      </c>
      <c r="AM1752" s="14">
        <f>Q1752</f>
        <v>112.82</v>
      </c>
      <c r="AN1752" s="14">
        <f>O1752</f>
        <v>5</v>
      </c>
    </row>
    <row r="1753" spans="1:40">
      <c r="A1753" t="s">
        <v>57</v>
      </c>
      <c r="B1753" t="s">
        <v>1510</v>
      </c>
      <c r="C1753" t="s">
        <v>59</v>
      </c>
      <c r="D1753" s="13">
        <v>46277</v>
      </c>
      <c r="E1753" t="s">
        <v>1511</v>
      </c>
      <c r="F1753" t="s">
        <v>1512</v>
      </c>
      <c r="G1753" t="s">
        <v>1513</v>
      </c>
      <c r="H1753" t="s">
        <v>60</v>
      </c>
      <c r="I1753" s="16">
        <v>3.2</v>
      </c>
      <c r="J1753" t="s">
        <v>1514</v>
      </c>
      <c r="K1753" t="s">
        <v>59</v>
      </c>
      <c r="L1753" t="s">
        <v>76</v>
      </c>
      <c r="M1753" t="s">
        <v>1535</v>
      </c>
      <c r="N1753" t="s">
        <v>1803</v>
      </c>
      <c r="O1753" s="11">
        <v>2</v>
      </c>
      <c r="P1753" s="11">
        <v>0</v>
      </c>
      <c r="Q1753" s="12">
        <v>45.128</v>
      </c>
      <c r="R1753" s="11">
        <v>0</v>
      </c>
      <c r="S1753" t="s">
        <v>1517</v>
      </c>
      <c r="T1753" s="11">
        <v>0</v>
      </c>
      <c r="U1753" t="s">
        <v>60</v>
      </c>
      <c r="V1753" s="13">
        <v>46278</v>
      </c>
      <c r="W1753" t="s">
        <v>68</v>
      </c>
      <c r="X1753" t="s">
        <v>1519</v>
      </c>
      <c r="Y1753" t="s">
        <v>4215</v>
      </c>
      <c r="Z1753" t="s">
        <v>71</v>
      </c>
      <c r="AA1753" s="17">
        <v>0.27112268518519</v>
      </c>
      <c r="AB1753" t="s">
        <v>72</v>
      </c>
      <c r="AC1753" s="11">
        <v>0</v>
      </c>
      <c r="AD1753" t="s">
        <v>4217</v>
      </c>
      <c r="AE1753" s="13">
        <v>46277</v>
      </c>
      <c r="AF1753" t="s">
        <v>60</v>
      </c>
      <c r="AG1753" t="s">
        <v>60</v>
      </c>
      <c r="AH1753" s="10"/>
      <c r="AI1753" s="14">
        <f>IF(MID(S1753,14,1)="A",RIGHT(S1753,4)/1,IF(MID(S1753,13,1)="+",RIGHT(S1753,5)/10,IF(MID(S1753,13,1)="-",RIGHT(S1753,5)/1)))</f>
        <v>3098</v>
      </c>
      <c r="AJ1753" s="14" t="str">
        <f>IF(AI1753&lt;3000,"St","LT")</f>
        <v>LT</v>
      </c>
      <c r="AK1753" s="14" t="str">
        <f>VLOOKUP(MID(M1753,2,1),Sheet4!A:B,2,FALSE)</f>
        <v>Gd.03</v>
      </c>
      <c r="AL1753" s="14" t="str">
        <f>TEXT(D1753,"mmmm")</f>
        <v>September</v>
      </c>
      <c r="AM1753" s="14">
        <f>Q1753</f>
        <v>45.128</v>
      </c>
      <c r="AN1753" s="14">
        <f>O1753</f>
        <v>2</v>
      </c>
    </row>
    <row r="1754" spans="1:40">
      <c r="A1754" t="s">
        <v>57</v>
      </c>
      <c r="B1754" t="s">
        <v>1510</v>
      </c>
      <c r="C1754" t="s">
        <v>59</v>
      </c>
      <c r="D1754" s="13">
        <v>46277</v>
      </c>
      <c r="E1754" t="s">
        <v>1511</v>
      </c>
      <c r="F1754" t="s">
        <v>1512</v>
      </c>
      <c r="G1754" t="s">
        <v>1513</v>
      </c>
      <c r="H1754" t="s">
        <v>60</v>
      </c>
      <c r="I1754" s="16">
        <v>3.2</v>
      </c>
      <c r="J1754" t="s">
        <v>1514</v>
      </c>
      <c r="K1754" t="s">
        <v>59</v>
      </c>
      <c r="L1754" t="s">
        <v>63</v>
      </c>
      <c r="M1754" t="s">
        <v>1535</v>
      </c>
      <c r="N1754" t="s">
        <v>1815</v>
      </c>
      <c r="O1754" s="11">
        <v>0</v>
      </c>
      <c r="P1754" s="11">
        <v>8</v>
      </c>
      <c r="Q1754" s="11">
        <v>0</v>
      </c>
      <c r="R1754" s="12">
        <v>180.512</v>
      </c>
      <c r="S1754" t="s">
        <v>1517</v>
      </c>
      <c r="T1754" s="11">
        <v>0</v>
      </c>
      <c r="U1754" t="s">
        <v>60</v>
      </c>
      <c r="V1754" s="13">
        <v>46278</v>
      </c>
      <c r="W1754" t="s">
        <v>68</v>
      </c>
      <c r="X1754" t="s">
        <v>1519</v>
      </c>
      <c r="Y1754" t="s">
        <v>4218</v>
      </c>
      <c r="Z1754" t="s">
        <v>71</v>
      </c>
      <c r="AA1754" s="17">
        <v>0.28038194444444</v>
      </c>
      <c r="AB1754" t="s">
        <v>72</v>
      </c>
      <c r="AC1754" s="11">
        <v>0</v>
      </c>
      <c r="AD1754" t="s">
        <v>4219</v>
      </c>
      <c r="AE1754" s="13">
        <v>46277</v>
      </c>
      <c r="AF1754" t="s">
        <v>60</v>
      </c>
      <c r="AG1754" t="s">
        <v>60</v>
      </c>
      <c r="AH1754" s="10"/>
      <c r="AI1754" s="14">
        <f>IF(MID(S1754,14,1)="A",RIGHT(S1754,4)/1,IF(MID(S1754,13,1)="+",RIGHT(S1754,5)/10,IF(MID(S1754,13,1)="-",RIGHT(S1754,5)/1)))</f>
        <v>3098</v>
      </c>
      <c r="AJ1754" s="14" t="str">
        <f>IF(AI1754&lt;3000,"St","LT")</f>
        <v>LT</v>
      </c>
      <c r="AK1754" s="14" t="str">
        <f>VLOOKUP(MID(M1754,2,1),Sheet4!A:B,2,FALSE)</f>
        <v>Gd.03</v>
      </c>
      <c r="AL1754" s="14" t="str">
        <f>TEXT(D1754,"mmmm")</f>
        <v>September</v>
      </c>
      <c r="AM1754" s="14">
        <f>Q1754</f>
        <v>0</v>
      </c>
      <c r="AN1754" s="14">
        <f>O1754</f>
        <v>0</v>
      </c>
    </row>
    <row r="1755" spans="1:40">
      <c r="A1755" t="s">
        <v>57</v>
      </c>
      <c r="B1755" t="s">
        <v>1510</v>
      </c>
      <c r="C1755" t="s">
        <v>59</v>
      </c>
      <c r="D1755" s="13">
        <v>46277</v>
      </c>
      <c r="E1755" t="s">
        <v>1511</v>
      </c>
      <c r="F1755" t="s">
        <v>1512</v>
      </c>
      <c r="G1755" t="s">
        <v>1513</v>
      </c>
      <c r="H1755" t="s">
        <v>60</v>
      </c>
      <c r="I1755" s="16">
        <v>3.2</v>
      </c>
      <c r="J1755" t="s">
        <v>1514</v>
      </c>
      <c r="K1755" t="s">
        <v>59</v>
      </c>
      <c r="L1755" t="s">
        <v>76</v>
      </c>
      <c r="M1755" t="s">
        <v>1535</v>
      </c>
      <c r="N1755" t="s">
        <v>1806</v>
      </c>
      <c r="O1755" s="11">
        <v>8</v>
      </c>
      <c r="P1755" s="11">
        <v>0</v>
      </c>
      <c r="Q1755" s="12">
        <v>180.512</v>
      </c>
      <c r="R1755" s="11">
        <v>0</v>
      </c>
      <c r="S1755" t="s">
        <v>1517</v>
      </c>
      <c r="T1755" s="11">
        <v>0</v>
      </c>
      <c r="U1755" t="s">
        <v>60</v>
      </c>
      <c r="V1755" s="13">
        <v>46278</v>
      </c>
      <c r="W1755" t="s">
        <v>68</v>
      </c>
      <c r="X1755" t="s">
        <v>1519</v>
      </c>
      <c r="Y1755" t="s">
        <v>4220</v>
      </c>
      <c r="Z1755" t="s">
        <v>71</v>
      </c>
      <c r="AA1755" s="17">
        <v>0.28121527777778</v>
      </c>
      <c r="AB1755" t="s">
        <v>72</v>
      </c>
      <c r="AC1755" s="11">
        <v>0</v>
      </c>
      <c r="AD1755" t="s">
        <v>4221</v>
      </c>
      <c r="AE1755" s="13">
        <v>46277</v>
      </c>
      <c r="AF1755" t="s">
        <v>60</v>
      </c>
      <c r="AG1755" t="s">
        <v>60</v>
      </c>
      <c r="AH1755" s="10"/>
      <c r="AI1755" s="14">
        <f>IF(MID(S1755,14,1)="A",RIGHT(S1755,4)/1,IF(MID(S1755,13,1)="+",RIGHT(S1755,5)/10,IF(MID(S1755,13,1)="-",RIGHT(S1755,5)/1)))</f>
        <v>3098</v>
      </c>
      <c r="AJ1755" s="14" t="str">
        <f>IF(AI1755&lt;3000,"St","LT")</f>
        <v>LT</v>
      </c>
      <c r="AK1755" s="14" t="str">
        <f>VLOOKUP(MID(M1755,2,1),Sheet4!A:B,2,FALSE)</f>
        <v>Gd.03</v>
      </c>
      <c r="AL1755" s="14" t="str">
        <f>TEXT(D1755,"mmmm")</f>
        <v>September</v>
      </c>
      <c r="AM1755" s="14">
        <f>Q1755</f>
        <v>180.512</v>
      </c>
      <c r="AN1755" s="14">
        <f>O1755</f>
        <v>8</v>
      </c>
    </row>
    <row r="1756" spans="1:40">
      <c r="A1756" t="s">
        <v>57</v>
      </c>
      <c r="B1756" t="s">
        <v>3868</v>
      </c>
      <c r="C1756" t="s">
        <v>59</v>
      </c>
      <c r="D1756" s="13">
        <v>46277</v>
      </c>
      <c r="E1756" t="s">
        <v>294</v>
      </c>
      <c r="F1756" t="s">
        <v>60</v>
      </c>
      <c r="G1756" t="s">
        <v>60</v>
      </c>
      <c r="H1756" t="s">
        <v>116</v>
      </c>
      <c r="I1756" s="16">
        <v>1.5</v>
      </c>
      <c r="J1756" t="s">
        <v>3869</v>
      </c>
      <c r="K1756" t="s">
        <v>59</v>
      </c>
      <c r="L1756" t="s">
        <v>63</v>
      </c>
      <c r="M1756" t="s">
        <v>84</v>
      </c>
      <c r="N1756" t="s">
        <v>3870</v>
      </c>
      <c r="O1756" s="11">
        <v>0</v>
      </c>
      <c r="P1756" s="11">
        <v>1110</v>
      </c>
      <c r="Q1756" s="11">
        <v>0</v>
      </c>
      <c r="R1756" s="16">
        <v>451.77</v>
      </c>
      <c r="S1756" t="s">
        <v>3871</v>
      </c>
      <c r="T1756" s="11">
        <v>0</v>
      </c>
      <c r="U1756" t="s">
        <v>60</v>
      </c>
      <c r="V1756" s="13">
        <v>46277</v>
      </c>
      <c r="W1756" t="s">
        <v>68</v>
      </c>
      <c r="X1756" t="s">
        <v>98</v>
      </c>
      <c r="Y1756" t="s">
        <v>4222</v>
      </c>
      <c r="Z1756" t="s">
        <v>71</v>
      </c>
      <c r="AA1756" s="17">
        <v>0.46005787037037</v>
      </c>
      <c r="AB1756" t="s">
        <v>72</v>
      </c>
      <c r="AC1756" s="11">
        <v>0</v>
      </c>
      <c r="AD1756" t="s">
        <v>4223</v>
      </c>
      <c r="AE1756" s="13">
        <v>46277</v>
      </c>
      <c r="AF1756" t="s">
        <v>3874</v>
      </c>
      <c r="AG1756" t="s">
        <v>1178</v>
      </c>
      <c r="AH1756" s="10"/>
      <c r="AI1756" s="14">
        <f>IF(MID(S1756,14,1)="A",RIGHT(S1756,4)/1,IF(MID(S1756,13,1)="+",RIGHT(S1756,5)/10,IF(MID(S1756,13,1)="-",RIGHT(S1756,5)/1)))</f>
        <v>460</v>
      </c>
      <c r="AJ1756" s="14" t="str">
        <f>IF(AI1756&lt;3000,"St","LT")</f>
        <v>St</v>
      </c>
      <c r="AK1756" s="14" t="str">
        <f>VLOOKUP(MID(M1756,2,1),Sheet4!A:B,2,FALSE)</f>
        <v>Gd.13</v>
      </c>
      <c r="AL1756" s="14" t="str">
        <f>TEXT(D1756,"mmmm")</f>
        <v>September</v>
      </c>
      <c r="AM1756" s="14">
        <f>Q1756</f>
        <v>0</v>
      </c>
      <c r="AN1756" s="14">
        <f>O1756</f>
        <v>0</v>
      </c>
    </row>
    <row r="1757" spans="1:40">
      <c r="A1757" t="s">
        <v>57</v>
      </c>
      <c r="B1757" t="s">
        <v>3868</v>
      </c>
      <c r="C1757" t="s">
        <v>59</v>
      </c>
      <c r="D1757" s="13">
        <v>46277</v>
      </c>
      <c r="E1757" t="s">
        <v>294</v>
      </c>
      <c r="F1757" t="s">
        <v>60</v>
      </c>
      <c r="G1757" t="s">
        <v>60</v>
      </c>
      <c r="H1757" t="s">
        <v>116</v>
      </c>
      <c r="I1757" s="16">
        <v>1.5</v>
      </c>
      <c r="J1757" t="s">
        <v>3869</v>
      </c>
      <c r="K1757" t="s">
        <v>59</v>
      </c>
      <c r="L1757" t="s">
        <v>76</v>
      </c>
      <c r="M1757" t="s">
        <v>84</v>
      </c>
      <c r="N1757" t="s">
        <v>3875</v>
      </c>
      <c r="O1757" s="11">
        <v>1110</v>
      </c>
      <c r="P1757" s="11">
        <v>0</v>
      </c>
      <c r="Q1757" s="16">
        <v>451.77</v>
      </c>
      <c r="R1757" s="11">
        <v>0</v>
      </c>
      <c r="S1757" t="s">
        <v>3871</v>
      </c>
      <c r="T1757" s="11">
        <v>0</v>
      </c>
      <c r="U1757" t="s">
        <v>60</v>
      </c>
      <c r="V1757" s="13">
        <v>46277</v>
      </c>
      <c r="W1757" t="s">
        <v>68</v>
      </c>
      <c r="X1757" t="s">
        <v>98</v>
      </c>
      <c r="Y1757" t="s">
        <v>4224</v>
      </c>
      <c r="Z1757" t="s">
        <v>71</v>
      </c>
      <c r="AA1757" s="17">
        <v>0.55539351851852</v>
      </c>
      <c r="AB1757" t="s">
        <v>72</v>
      </c>
      <c r="AC1757" s="11">
        <v>0</v>
      </c>
      <c r="AD1757" t="s">
        <v>4225</v>
      </c>
      <c r="AE1757" s="13">
        <v>46277</v>
      </c>
      <c r="AF1757" t="s">
        <v>3874</v>
      </c>
      <c r="AG1757" t="s">
        <v>1178</v>
      </c>
      <c r="AH1757" s="10"/>
      <c r="AI1757" s="14">
        <f>IF(MID(S1757,14,1)="A",RIGHT(S1757,4)/1,IF(MID(S1757,13,1)="+",RIGHT(S1757,5)/10,IF(MID(S1757,13,1)="-",RIGHT(S1757,5)/1)))</f>
        <v>460</v>
      </c>
      <c r="AJ1757" s="14" t="str">
        <f>IF(AI1757&lt;3000,"St","LT")</f>
        <v>St</v>
      </c>
      <c r="AK1757" s="14" t="str">
        <f>VLOOKUP(MID(M1757,2,1),Sheet4!A:B,2,FALSE)</f>
        <v>Gd.13</v>
      </c>
      <c r="AL1757" s="14" t="str">
        <f>TEXT(D1757,"mmmm")</f>
        <v>September</v>
      </c>
      <c r="AM1757" s="14">
        <f>Q1757</f>
        <v>451.77</v>
      </c>
      <c r="AN1757" s="14">
        <f>O1757</f>
        <v>1110</v>
      </c>
    </row>
    <row r="1758" spans="1:40">
      <c r="A1758" t="s">
        <v>57</v>
      </c>
      <c r="B1758" t="s">
        <v>3868</v>
      </c>
      <c r="C1758" t="s">
        <v>59</v>
      </c>
      <c r="D1758" s="13">
        <v>46277</v>
      </c>
      <c r="E1758" t="s">
        <v>294</v>
      </c>
      <c r="F1758" t="s">
        <v>60</v>
      </c>
      <c r="G1758" t="s">
        <v>60</v>
      </c>
      <c r="H1758" t="s">
        <v>116</v>
      </c>
      <c r="I1758" s="16">
        <v>1.5</v>
      </c>
      <c r="J1758" t="s">
        <v>3869</v>
      </c>
      <c r="K1758" t="s">
        <v>59</v>
      </c>
      <c r="L1758" t="s">
        <v>76</v>
      </c>
      <c r="M1758" t="s">
        <v>685</v>
      </c>
      <c r="N1758" t="s">
        <v>3875</v>
      </c>
      <c r="O1758" s="11">
        <v>328</v>
      </c>
      <c r="P1758" s="11">
        <v>0</v>
      </c>
      <c r="Q1758" s="12">
        <v>133.496</v>
      </c>
      <c r="R1758" s="11">
        <v>0</v>
      </c>
      <c r="S1758" t="s">
        <v>3871</v>
      </c>
      <c r="T1758" s="11">
        <v>0</v>
      </c>
      <c r="U1758" t="s">
        <v>60</v>
      </c>
      <c r="V1758" s="13">
        <v>46277</v>
      </c>
      <c r="W1758" t="s">
        <v>68</v>
      </c>
      <c r="X1758" t="s">
        <v>686</v>
      </c>
      <c r="Y1758" t="s">
        <v>4226</v>
      </c>
      <c r="Z1758" t="s">
        <v>71</v>
      </c>
      <c r="AA1758" s="17">
        <v>0.6275462962963</v>
      </c>
      <c r="AB1758" t="s">
        <v>72</v>
      </c>
      <c r="AC1758" s="11">
        <v>0</v>
      </c>
      <c r="AD1758" t="s">
        <v>4227</v>
      </c>
      <c r="AE1758" s="13">
        <v>46277</v>
      </c>
      <c r="AF1758" t="s">
        <v>3874</v>
      </c>
      <c r="AG1758" t="s">
        <v>1178</v>
      </c>
      <c r="AH1758" s="10"/>
      <c r="AI1758" s="14">
        <f>IF(MID(S1758,14,1)="A",RIGHT(S1758,4)/1,IF(MID(S1758,13,1)="+",RIGHT(S1758,5)/10,IF(MID(S1758,13,1)="-",RIGHT(S1758,5)/1)))</f>
        <v>460</v>
      </c>
      <c r="AJ1758" s="14" t="str">
        <f>IF(AI1758&lt;3000,"St","LT")</f>
        <v>St</v>
      </c>
      <c r="AK1758" s="14" t="str">
        <f>VLOOKUP(MID(M1758,2,1),Sheet4!A:B,2,FALSE)</f>
        <v>Gd.13</v>
      </c>
      <c r="AL1758" s="14" t="str">
        <f>TEXT(D1758,"mmmm")</f>
        <v>September</v>
      </c>
      <c r="AM1758" s="14">
        <f>Q1758</f>
        <v>133.496</v>
      </c>
      <c r="AN1758" s="14">
        <f>O1758</f>
        <v>328</v>
      </c>
    </row>
    <row r="1759" spans="1:40">
      <c r="A1759" t="s">
        <v>57</v>
      </c>
      <c r="B1759" t="s">
        <v>3868</v>
      </c>
      <c r="C1759" t="s">
        <v>59</v>
      </c>
      <c r="D1759" s="13">
        <v>46277</v>
      </c>
      <c r="E1759" t="s">
        <v>294</v>
      </c>
      <c r="F1759" t="s">
        <v>60</v>
      </c>
      <c r="G1759" t="s">
        <v>60</v>
      </c>
      <c r="H1759" t="s">
        <v>116</v>
      </c>
      <c r="I1759" s="16">
        <v>1.5</v>
      </c>
      <c r="J1759" t="s">
        <v>3869</v>
      </c>
      <c r="K1759" t="s">
        <v>59</v>
      </c>
      <c r="L1759" t="s">
        <v>63</v>
      </c>
      <c r="M1759" t="s">
        <v>685</v>
      </c>
      <c r="N1759" t="s">
        <v>3870</v>
      </c>
      <c r="O1759" s="11">
        <v>0</v>
      </c>
      <c r="P1759" s="11">
        <v>329</v>
      </c>
      <c r="Q1759" s="11">
        <v>0</v>
      </c>
      <c r="R1759" s="12">
        <v>133.903</v>
      </c>
      <c r="S1759" t="s">
        <v>3871</v>
      </c>
      <c r="T1759" s="11">
        <v>0</v>
      </c>
      <c r="U1759" t="s">
        <v>60</v>
      </c>
      <c r="V1759" s="13">
        <v>46277</v>
      </c>
      <c r="W1759" t="s">
        <v>68</v>
      </c>
      <c r="X1759" t="s">
        <v>686</v>
      </c>
      <c r="Y1759" t="s">
        <v>4228</v>
      </c>
      <c r="Z1759" t="s">
        <v>71</v>
      </c>
      <c r="AA1759" s="17">
        <v>0.62730324074074</v>
      </c>
      <c r="AB1759" t="s">
        <v>72</v>
      </c>
      <c r="AC1759" s="11">
        <v>0</v>
      </c>
      <c r="AD1759" t="s">
        <v>3873</v>
      </c>
      <c r="AE1759" s="13">
        <v>46277</v>
      </c>
      <c r="AF1759" t="s">
        <v>3874</v>
      </c>
      <c r="AG1759" t="s">
        <v>1178</v>
      </c>
      <c r="AH1759" s="10"/>
      <c r="AI1759" s="14">
        <f>IF(MID(S1759,14,1)="A",RIGHT(S1759,4)/1,IF(MID(S1759,13,1)="+",RIGHT(S1759,5)/10,IF(MID(S1759,13,1)="-",RIGHT(S1759,5)/1)))</f>
        <v>460</v>
      </c>
      <c r="AJ1759" s="14" t="str">
        <f>IF(AI1759&lt;3000,"St","LT")</f>
        <v>St</v>
      </c>
      <c r="AK1759" s="14" t="str">
        <f>VLOOKUP(MID(M1759,2,1),Sheet4!A:B,2,FALSE)</f>
        <v>Gd.13</v>
      </c>
      <c r="AL1759" s="14" t="str">
        <f>TEXT(D1759,"mmmm")</f>
        <v>September</v>
      </c>
      <c r="AM1759" s="14">
        <f>Q1759</f>
        <v>0</v>
      </c>
      <c r="AN1759" s="14">
        <f>O1759</f>
        <v>0</v>
      </c>
    </row>
    <row r="1760" spans="1:40">
      <c r="A1760" t="s">
        <v>57</v>
      </c>
      <c r="B1760" t="s">
        <v>1542</v>
      </c>
      <c r="C1760" t="s">
        <v>59</v>
      </c>
      <c r="D1760" s="13">
        <v>46277</v>
      </c>
      <c r="E1760" t="s">
        <v>294</v>
      </c>
      <c r="F1760" t="s">
        <v>60</v>
      </c>
      <c r="G1760" t="s">
        <v>60</v>
      </c>
      <c r="H1760" t="s">
        <v>1543</v>
      </c>
      <c r="I1760" s="16">
        <v>1.9</v>
      </c>
      <c r="J1760" t="s">
        <v>1544</v>
      </c>
      <c r="K1760" t="s">
        <v>59</v>
      </c>
      <c r="L1760" t="s">
        <v>63</v>
      </c>
      <c r="M1760" t="s">
        <v>184</v>
      </c>
      <c r="N1760" t="s">
        <v>1545</v>
      </c>
      <c r="O1760" s="11">
        <v>0</v>
      </c>
      <c r="P1760" s="11">
        <v>104</v>
      </c>
      <c r="Q1760" s="11">
        <v>0</v>
      </c>
      <c r="R1760" s="12">
        <v>312.312</v>
      </c>
      <c r="S1760" t="s">
        <v>1546</v>
      </c>
      <c r="T1760" s="11">
        <v>0</v>
      </c>
      <c r="U1760" t="s">
        <v>60</v>
      </c>
      <c r="V1760" s="13">
        <v>46278</v>
      </c>
      <c r="W1760" t="s">
        <v>68</v>
      </c>
      <c r="X1760" t="s">
        <v>187</v>
      </c>
      <c r="Y1760" t="s">
        <v>4229</v>
      </c>
      <c r="Z1760" t="s">
        <v>71</v>
      </c>
      <c r="AA1760" s="17">
        <v>0.29561342592593</v>
      </c>
      <c r="AB1760" t="s">
        <v>72</v>
      </c>
      <c r="AC1760" s="11">
        <v>0</v>
      </c>
      <c r="AD1760" t="s">
        <v>4230</v>
      </c>
      <c r="AE1760" s="13">
        <v>46277</v>
      </c>
      <c r="AF1760" t="s">
        <v>92</v>
      </c>
      <c r="AG1760" t="s">
        <v>1178</v>
      </c>
      <c r="AH1760" s="10"/>
      <c r="AI1760" s="14">
        <f>IF(MID(S1760,14,1)="A",RIGHT(S1760,4)/1,IF(MID(S1760,13,1)="+",RIGHT(S1760,5)/10,IF(MID(S1760,13,1)="-",RIGHT(S1760,5)/1)))</f>
        <v>1230</v>
      </c>
      <c r="AJ1760" s="14" t="str">
        <f>IF(AI1760&lt;3000,"St","LT")</f>
        <v>St</v>
      </c>
      <c r="AK1760" s="14" t="str">
        <f>VLOOKUP(MID(M1760,2,1),Sheet4!A:B,2,FALSE)</f>
        <v>Gd.05</v>
      </c>
      <c r="AL1760" s="14" t="str">
        <f>TEXT(D1760,"mmmm")</f>
        <v>September</v>
      </c>
      <c r="AM1760" s="14">
        <f>Q1760</f>
        <v>0</v>
      </c>
      <c r="AN1760" s="14">
        <f>O1760</f>
        <v>0</v>
      </c>
    </row>
    <row r="1761" spans="1:40">
      <c r="A1761" t="s">
        <v>57</v>
      </c>
      <c r="B1761" t="s">
        <v>1542</v>
      </c>
      <c r="C1761" t="s">
        <v>59</v>
      </c>
      <c r="D1761" s="13">
        <v>46277</v>
      </c>
      <c r="E1761" t="s">
        <v>294</v>
      </c>
      <c r="F1761" t="s">
        <v>60</v>
      </c>
      <c r="G1761" t="s">
        <v>60</v>
      </c>
      <c r="H1761" t="s">
        <v>1543</v>
      </c>
      <c r="I1761" s="16">
        <v>1.9</v>
      </c>
      <c r="J1761" t="s">
        <v>1544</v>
      </c>
      <c r="K1761" t="s">
        <v>59</v>
      </c>
      <c r="L1761" t="s">
        <v>63</v>
      </c>
      <c r="M1761" t="s">
        <v>184</v>
      </c>
      <c r="N1761" t="s">
        <v>2957</v>
      </c>
      <c r="O1761" s="11">
        <v>0</v>
      </c>
      <c r="P1761" s="11">
        <v>110</v>
      </c>
      <c r="Q1761" s="11">
        <v>0</v>
      </c>
      <c r="R1761" s="16">
        <v>330.33</v>
      </c>
      <c r="S1761" t="s">
        <v>1546</v>
      </c>
      <c r="T1761" s="11">
        <v>0</v>
      </c>
      <c r="U1761" t="s">
        <v>60</v>
      </c>
      <c r="V1761" s="13">
        <v>46278</v>
      </c>
      <c r="W1761" t="s">
        <v>68</v>
      </c>
      <c r="X1761" t="s">
        <v>187</v>
      </c>
      <c r="Y1761" t="s">
        <v>4231</v>
      </c>
      <c r="Z1761" t="s">
        <v>71</v>
      </c>
      <c r="AA1761" s="17">
        <v>0.29591435185185</v>
      </c>
      <c r="AB1761" t="s">
        <v>72</v>
      </c>
      <c r="AC1761" s="11">
        <v>0</v>
      </c>
      <c r="AD1761" t="s">
        <v>4232</v>
      </c>
      <c r="AE1761" s="13">
        <v>46277</v>
      </c>
      <c r="AF1761" t="s">
        <v>2962</v>
      </c>
      <c r="AG1761" t="s">
        <v>1178</v>
      </c>
      <c r="AH1761" s="10"/>
      <c r="AI1761" s="14">
        <f>IF(MID(S1761,14,1)="A",RIGHT(S1761,4)/1,IF(MID(S1761,13,1)="+",RIGHT(S1761,5)/10,IF(MID(S1761,13,1)="-",RIGHT(S1761,5)/1)))</f>
        <v>1230</v>
      </c>
      <c r="AJ1761" s="14" t="str">
        <f>IF(AI1761&lt;3000,"St","LT")</f>
        <v>St</v>
      </c>
      <c r="AK1761" s="14" t="str">
        <f>VLOOKUP(MID(M1761,2,1),Sheet4!A:B,2,FALSE)</f>
        <v>Gd.05</v>
      </c>
      <c r="AL1761" s="14" t="str">
        <f>TEXT(D1761,"mmmm")</f>
        <v>September</v>
      </c>
      <c r="AM1761" s="14">
        <f>Q1761</f>
        <v>0</v>
      </c>
      <c r="AN1761" s="14">
        <f>O1761</f>
        <v>0</v>
      </c>
    </row>
    <row r="1762" spans="1:40">
      <c r="A1762" t="s">
        <v>57</v>
      </c>
      <c r="B1762" t="s">
        <v>1542</v>
      </c>
      <c r="C1762" t="s">
        <v>59</v>
      </c>
      <c r="D1762" s="13">
        <v>46277</v>
      </c>
      <c r="E1762" t="s">
        <v>294</v>
      </c>
      <c r="F1762" t="s">
        <v>60</v>
      </c>
      <c r="G1762" t="s">
        <v>60</v>
      </c>
      <c r="H1762" t="s">
        <v>1543</v>
      </c>
      <c r="I1762" s="16">
        <v>1.9</v>
      </c>
      <c r="J1762" t="s">
        <v>1544</v>
      </c>
      <c r="K1762" t="s">
        <v>59</v>
      </c>
      <c r="L1762" t="s">
        <v>76</v>
      </c>
      <c r="M1762" t="s">
        <v>184</v>
      </c>
      <c r="N1762" t="s">
        <v>1550</v>
      </c>
      <c r="O1762" s="11">
        <v>50</v>
      </c>
      <c r="P1762" s="11">
        <v>0</v>
      </c>
      <c r="Q1762" s="16">
        <v>150.15</v>
      </c>
      <c r="R1762" s="11">
        <v>0</v>
      </c>
      <c r="S1762" t="s">
        <v>1546</v>
      </c>
      <c r="T1762" s="11">
        <v>0</v>
      </c>
      <c r="U1762" t="s">
        <v>60</v>
      </c>
      <c r="V1762" s="13">
        <v>46278</v>
      </c>
      <c r="W1762" t="s">
        <v>68</v>
      </c>
      <c r="X1762" t="s">
        <v>187</v>
      </c>
      <c r="Y1762" t="s">
        <v>4233</v>
      </c>
      <c r="Z1762" t="s">
        <v>71</v>
      </c>
      <c r="AA1762" s="17">
        <v>0.29877314814815</v>
      </c>
      <c r="AB1762" t="s">
        <v>72</v>
      </c>
      <c r="AC1762" s="11">
        <v>0</v>
      </c>
      <c r="AD1762" t="s">
        <v>4234</v>
      </c>
      <c r="AE1762" s="13">
        <v>46277</v>
      </c>
      <c r="AF1762" t="s">
        <v>92</v>
      </c>
      <c r="AG1762" t="s">
        <v>1178</v>
      </c>
      <c r="AH1762" s="10"/>
      <c r="AI1762" s="14">
        <f>IF(MID(S1762,14,1)="A",RIGHT(S1762,4)/1,IF(MID(S1762,13,1)="+",RIGHT(S1762,5)/10,IF(MID(S1762,13,1)="-",RIGHT(S1762,5)/1)))</f>
        <v>1230</v>
      </c>
      <c r="AJ1762" s="14" t="str">
        <f>IF(AI1762&lt;3000,"St","LT")</f>
        <v>St</v>
      </c>
      <c r="AK1762" s="14" t="str">
        <f>VLOOKUP(MID(M1762,2,1),Sheet4!A:B,2,FALSE)</f>
        <v>Gd.05</v>
      </c>
      <c r="AL1762" s="14" t="str">
        <f>TEXT(D1762,"mmmm")</f>
        <v>September</v>
      </c>
      <c r="AM1762" s="14">
        <f>Q1762</f>
        <v>150.15</v>
      </c>
      <c r="AN1762" s="14">
        <f>O1762</f>
        <v>50</v>
      </c>
    </row>
    <row r="1763" spans="1:40">
      <c r="A1763" t="s">
        <v>57</v>
      </c>
      <c r="B1763" t="s">
        <v>1542</v>
      </c>
      <c r="C1763" t="s">
        <v>59</v>
      </c>
      <c r="D1763" s="13">
        <v>46277</v>
      </c>
      <c r="E1763" t="s">
        <v>294</v>
      </c>
      <c r="F1763" t="s">
        <v>60</v>
      </c>
      <c r="G1763" t="s">
        <v>60</v>
      </c>
      <c r="H1763" t="s">
        <v>1543</v>
      </c>
      <c r="I1763" s="16">
        <v>1.9</v>
      </c>
      <c r="J1763" t="s">
        <v>1544</v>
      </c>
      <c r="K1763" t="s">
        <v>59</v>
      </c>
      <c r="L1763" t="s">
        <v>74</v>
      </c>
      <c r="M1763" t="s">
        <v>184</v>
      </c>
      <c r="N1763" t="s">
        <v>2957</v>
      </c>
      <c r="O1763" s="11">
        <v>0</v>
      </c>
      <c r="P1763" s="11">
        <v>-28</v>
      </c>
      <c r="Q1763" s="11">
        <v>0</v>
      </c>
      <c r="R1763" s="12">
        <v>-84.084</v>
      </c>
      <c r="S1763" t="s">
        <v>1546</v>
      </c>
      <c r="T1763" s="11">
        <v>0</v>
      </c>
      <c r="U1763" t="s">
        <v>60</v>
      </c>
      <c r="V1763" s="13">
        <v>46278</v>
      </c>
      <c r="W1763" t="s">
        <v>88</v>
      </c>
      <c r="X1763" t="s">
        <v>4235</v>
      </c>
      <c r="Y1763" t="s">
        <v>4236</v>
      </c>
      <c r="Z1763" t="s">
        <v>71</v>
      </c>
      <c r="AA1763" s="17">
        <v>0.33563657407407</v>
      </c>
      <c r="AB1763" t="s">
        <v>72</v>
      </c>
      <c r="AC1763" s="11">
        <v>0</v>
      </c>
      <c r="AD1763" t="s">
        <v>4232</v>
      </c>
      <c r="AE1763" s="13">
        <v>46277</v>
      </c>
      <c r="AF1763" t="s">
        <v>2962</v>
      </c>
      <c r="AG1763" t="s">
        <v>1178</v>
      </c>
      <c r="AH1763" s="10"/>
      <c r="AI1763" s="14">
        <f>IF(MID(S1763,14,1)="A",RIGHT(S1763,4)/1,IF(MID(S1763,13,1)="+",RIGHT(S1763,5)/10,IF(MID(S1763,13,1)="-",RIGHT(S1763,5)/1)))</f>
        <v>1230</v>
      </c>
      <c r="AJ1763" s="14" t="str">
        <f>IF(AI1763&lt;3000,"St","LT")</f>
        <v>St</v>
      </c>
      <c r="AK1763" s="14" t="str">
        <f>VLOOKUP(MID(M1763,2,1),Sheet4!A:B,2,FALSE)</f>
        <v>Gd.05</v>
      </c>
      <c r="AL1763" s="14" t="str">
        <f>TEXT(D1763,"mmmm")</f>
        <v>September</v>
      </c>
      <c r="AM1763" s="14">
        <f>Q1763</f>
        <v>0</v>
      </c>
      <c r="AN1763" s="14">
        <f>O1763</f>
        <v>0</v>
      </c>
    </row>
    <row r="1764" spans="1:40">
      <c r="A1764" t="s">
        <v>57</v>
      </c>
      <c r="B1764" t="s">
        <v>1542</v>
      </c>
      <c r="C1764" t="s">
        <v>59</v>
      </c>
      <c r="D1764" s="13">
        <v>46277</v>
      </c>
      <c r="E1764" t="s">
        <v>294</v>
      </c>
      <c r="F1764" t="s">
        <v>60</v>
      </c>
      <c r="G1764" t="s">
        <v>60</v>
      </c>
      <c r="H1764" t="s">
        <v>1543</v>
      </c>
      <c r="I1764" s="16">
        <v>1.9</v>
      </c>
      <c r="J1764" t="s">
        <v>1544</v>
      </c>
      <c r="K1764" t="s">
        <v>59</v>
      </c>
      <c r="L1764" t="s">
        <v>74</v>
      </c>
      <c r="M1764" t="s">
        <v>184</v>
      </c>
      <c r="N1764" t="s">
        <v>1545</v>
      </c>
      <c r="O1764" s="11">
        <v>0</v>
      </c>
      <c r="P1764" s="11">
        <v>-90</v>
      </c>
      <c r="Q1764" s="11">
        <v>0</v>
      </c>
      <c r="R1764" s="16">
        <v>-270.27</v>
      </c>
      <c r="S1764" t="s">
        <v>1546</v>
      </c>
      <c r="T1764" s="11">
        <v>0</v>
      </c>
      <c r="U1764" t="s">
        <v>60</v>
      </c>
      <c r="V1764" s="13">
        <v>46278</v>
      </c>
      <c r="W1764" t="s">
        <v>88</v>
      </c>
      <c r="X1764" t="s">
        <v>4235</v>
      </c>
      <c r="Y1764" t="s">
        <v>4237</v>
      </c>
      <c r="Z1764" t="s">
        <v>71</v>
      </c>
      <c r="AA1764" s="17">
        <v>0.33748842592593</v>
      </c>
      <c r="AB1764" t="s">
        <v>72</v>
      </c>
      <c r="AC1764" s="11">
        <v>0</v>
      </c>
      <c r="AD1764" t="s">
        <v>4230</v>
      </c>
      <c r="AE1764" s="13">
        <v>46277</v>
      </c>
      <c r="AF1764" t="s">
        <v>92</v>
      </c>
      <c r="AG1764" t="s">
        <v>1178</v>
      </c>
      <c r="AH1764" s="10"/>
      <c r="AI1764" s="14">
        <f>IF(MID(S1764,14,1)="A",RIGHT(S1764,4)/1,IF(MID(S1764,13,1)="+",RIGHT(S1764,5)/10,IF(MID(S1764,13,1)="-",RIGHT(S1764,5)/1)))</f>
        <v>1230</v>
      </c>
      <c r="AJ1764" s="14" t="str">
        <f>IF(AI1764&lt;3000,"St","LT")</f>
        <v>St</v>
      </c>
      <c r="AK1764" s="14" t="str">
        <f>VLOOKUP(MID(M1764,2,1),Sheet4!A:B,2,FALSE)</f>
        <v>Gd.05</v>
      </c>
      <c r="AL1764" s="14" t="str">
        <f>TEXT(D1764,"mmmm")</f>
        <v>September</v>
      </c>
      <c r="AM1764" s="14">
        <f>Q1764</f>
        <v>0</v>
      </c>
      <c r="AN1764" s="14">
        <f>O1764</f>
        <v>0</v>
      </c>
    </row>
    <row r="1765" spans="1:40">
      <c r="A1765" t="s">
        <v>57</v>
      </c>
      <c r="B1765" t="s">
        <v>1542</v>
      </c>
      <c r="C1765" t="s">
        <v>59</v>
      </c>
      <c r="D1765" s="13">
        <v>46277</v>
      </c>
      <c r="E1765" t="s">
        <v>294</v>
      </c>
      <c r="F1765" t="s">
        <v>60</v>
      </c>
      <c r="G1765" t="s">
        <v>60</v>
      </c>
      <c r="H1765" t="s">
        <v>1543</v>
      </c>
      <c r="I1765" s="16">
        <v>1.9</v>
      </c>
      <c r="J1765" t="s">
        <v>1544</v>
      </c>
      <c r="K1765" t="s">
        <v>59</v>
      </c>
      <c r="L1765" t="s">
        <v>76</v>
      </c>
      <c r="M1765" t="s">
        <v>184</v>
      </c>
      <c r="N1765" t="s">
        <v>2963</v>
      </c>
      <c r="O1765" s="11">
        <v>50</v>
      </c>
      <c r="P1765" s="11">
        <v>0</v>
      </c>
      <c r="Q1765" s="16">
        <v>150.15</v>
      </c>
      <c r="R1765" s="11">
        <v>0</v>
      </c>
      <c r="S1765" t="s">
        <v>1546</v>
      </c>
      <c r="T1765" s="11">
        <v>0</v>
      </c>
      <c r="U1765" t="s">
        <v>60</v>
      </c>
      <c r="V1765" s="13">
        <v>46278</v>
      </c>
      <c r="W1765" t="s">
        <v>68</v>
      </c>
      <c r="X1765" t="s">
        <v>187</v>
      </c>
      <c r="Y1765" t="s">
        <v>4233</v>
      </c>
      <c r="Z1765" t="s">
        <v>71</v>
      </c>
      <c r="AA1765" s="17">
        <v>0.29877314814815</v>
      </c>
      <c r="AB1765" t="s">
        <v>72</v>
      </c>
      <c r="AC1765" s="11">
        <v>0</v>
      </c>
      <c r="AD1765" t="s">
        <v>4238</v>
      </c>
      <c r="AE1765" s="13">
        <v>46277</v>
      </c>
      <c r="AF1765" t="s">
        <v>2962</v>
      </c>
      <c r="AG1765" t="s">
        <v>1178</v>
      </c>
      <c r="AH1765" s="10"/>
      <c r="AI1765" s="14">
        <f>IF(MID(S1765,14,1)="A",RIGHT(S1765,4)/1,IF(MID(S1765,13,1)="+",RIGHT(S1765,5)/10,IF(MID(S1765,13,1)="-",RIGHT(S1765,5)/1)))</f>
        <v>1230</v>
      </c>
      <c r="AJ1765" s="14" t="str">
        <f>IF(AI1765&lt;3000,"St","LT")</f>
        <v>St</v>
      </c>
      <c r="AK1765" s="14" t="str">
        <f>VLOOKUP(MID(M1765,2,1),Sheet4!A:B,2,FALSE)</f>
        <v>Gd.05</v>
      </c>
      <c r="AL1765" s="14" t="str">
        <f>TEXT(D1765,"mmmm")</f>
        <v>September</v>
      </c>
      <c r="AM1765" s="14">
        <f>Q1765</f>
        <v>150.15</v>
      </c>
      <c r="AN1765" s="14">
        <f>O1765</f>
        <v>50</v>
      </c>
    </row>
    <row r="1766" spans="1:40">
      <c r="A1766" t="s">
        <v>57</v>
      </c>
      <c r="B1766" t="s">
        <v>1542</v>
      </c>
      <c r="C1766" t="s">
        <v>59</v>
      </c>
      <c r="D1766" s="13">
        <v>46277</v>
      </c>
      <c r="E1766" t="s">
        <v>294</v>
      </c>
      <c r="F1766" t="s">
        <v>60</v>
      </c>
      <c r="G1766" t="s">
        <v>60</v>
      </c>
      <c r="H1766" t="s">
        <v>1543</v>
      </c>
      <c r="I1766" s="16">
        <v>1.9</v>
      </c>
      <c r="J1766" t="s">
        <v>1544</v>
      </c>
      <c r="K1766" t="s">
        <v>59</v>
      </c>
      <c r="L1766" t="s">
        <v>74</v>
      </c>
      <c r="M1766" t="s">
        <v>184</v>
      </c>
      <c r="N1766" t="s">
        <v>1545</v>
      </c>
      <c r="O1766" s="11">
        <v>0</v>
      </c>
      <c r="P1766" s="11">
        <v>-60</v>
      </c>
      <c r="Q1766" s="11">
        <v>0</v>
      </c>
      <c r="R1766" s="16">
        <v>-180.18</v>
      </c>
      <c r="S1766" t="s">
        <v>1546</v>
      </c>
      <c r="T1766" s="11">
        <v>0</v>
      </c>
      <c r="U1766" t="s">
        <v>60</v>
      </c>
      <c r="V1766" s="13">
        <v>46278</v>
      </c>
      <c r="W1766" t="s">
        <v>68</v>
      </c>
      <c r="X1766" t="s">
        <v>187</v>
      </c>
      <c r="Y1766" t="s">
        <v>4239</v>
      </c>
      <c r="Z1766" t="s">
        <v>71</v>
      </c>
      <c r="AA1766" s="17">
        <v>0.29634259259259</v>
      </c>
      <c r="AB1766" t="s">
        <v>72</v>
      </c>
      <c r="AC1766" s="11">
        <v>0</v>
      </c>
      <c r="AD1766" t="s">
        <v>4240</v>
      </c>
      <c r="AE1766" s="13">
        <v>46277</v>
      </c>
      <c r="AF1766" t="s">
        <v>92</v>
      </c>
      <c r="AG1766" t="s">
        <v>1178</v>
      </c>
      <c r="AH1766" s="10"/>
      <c r="AI1766" s="14">
        <f>IF(MID(S1766,14,1)="A",RIGHT(S1766,4)/1,IF(MID(S1766,13,1)="+",RIGHT(S1766,5)/10,IF(MID(S1766,13,1)="-",RIGHT(S1766,5)/1)))</f>
        <v>1230</v>
      </c>
      <c r="AJ1766" s="14" t="str">
        <f>IF(AI1766&lt;3000,"St","LT")</f>
        <v>St</v>
      </c>
      <c r="AK1766" s="14" t="str">
        <f>VLOOKUP(MID(M1766,2,1),Sheet4!A:B,2,FALSE)</f>
        <v>Gd.05</v>
      </c>
      <c r="AL1766" s="14" t="str">
        <f>TEXT(D1766,"mmmm")</f>
        <v>September</v>
      </c>
      <c r="AM1766" s="14">
        <f>Q1766</f>
        <v>0</v>
      </c>
      <c r="AN1766" s="14">
        <f>O1766</f>
        <v>0</v>
      </c>
    </row>
    <row r="1767" spans="1:40">
      <c r="A1767" t="s">
        <v>57</v>
      </c>
      <c r="B1767" t="s">
        <v>1542</v>
      </c>
      <c r="C1767" t="s">
        <v>59</v>
      </c>
      <c r="D1767" s="13">
        <v>46277</v>
      </c>
      <c r="E1767" t="s">
        <v>294</v>
      </c>
      <c r="F1767" t="s">
        <v>60</v>
      </c>
      <c r="G1767" t="s">
        <v>60</v>
      </c>
      <c r="H1767" t="s">
        <v>1543</v>
      </c>
      <c r="I1767" s="16">
        <v>1.9</v>
      </c>
      <c r="J1767" t="s">
        <v>1544</v>
      </c>
      <c r="K1767" t="s">
        <v>59</v>
      </c>
      <c r="L1767" t="s">
        <v>63</v>
      </c>
      <c r="M1767" t="s">
        <v>184</v>
      </c>
      <c r="N1767" t="s">
        <v>1545</v>
      </c>
      <c r="O1767" s="11">
        <v>0</v>
      </c>
      <c r="P1767" s="11">
        <v>100</v>
      </c>
      <c r="Q1767" s="11">
        <v>0</v>
      </c>
      <c r="R1767" s="16">
        <v>300.3</v>
      </c>
      <c r="S1767" t="s">
        <v>1546</v>
      </c>
      <c r="T1767" s="11">
        <v>0</v>
      </c>
      <c r="U1767" t="s">
        <v>60</v>
      </c>
      <c r="V1767" s="13">
        <v>46278</v>
      </c>
      <c r="W1767" t="s">
        <v>68</v>
      </c>
      <c r="X1767" t="s">
        <v>187</v>
      </c>
      <c r="Y1767" t="s">
        <v>4241</v>
      </c>
      <c r="Z1767" t="s">
        <v>71</v>
      </c>
      <c r="AA1767" s="17">
        <v>0.29605324074074</v>
      </c>
      <c r="AB1767" t="s">
        <v>72</v>
      </c>
      <c r="AC1767" s="11">
        <v>0</v>
      </c>
      <c r="AD1767" t="s">
        <v>4240</v>
      </c>
      <c r="AE1767" s="13">
        <v>46277</v>
      </c>
      <c r="AF1767" t="s">
        <v>92</v>
      </c>
      <c r="AG1767" t="s">
        <v>1178</v>
      </c>
      <c r="AH1767" s="10"/>
      <c r="AI1767" s="14">
        <f>IF(MID(S1767,14,1)="A",RIGHT(S1767,4)/1,IF(MID(S1767,13,1)="+",RIGHT(S1767,5)/10,IF(MID(S1767,13,1)="-",RIGHT(S1767,5)/1)))</f>
        <v>1230</v>
      </c>
      <c r="AJ1767" s="14" t="str">
        <f>IF(AI1767&lt;3000,"St","LT")</f>
        <v>St</v>
      </c>
      <c r="AK1767" s="14" t="str">
        <f>VLOOKUP(MID(M1767,2,1),Sheet4!A:B,2,FALSE)</f>
        <v>Gd.05</v>
      </c>
      <c r="AL1767" s="14" t="str">
        <f>TEXT(D1767,"mmmm")</f>
        <v>September</v>
      </c>
      <c r="AM1767" s="14">
        <f>Q1767</f>
        <v>0</v>
      </c>
      <c r="AN1767" s="14">
        <f>O1767</f>
        <v>0</v>
      </c>
    </row>
    <row r="1768" spans="1:40">
      <c r="A1768" t="s">
        <v>57</v>
      </c>
      <c r="B1768" t="s">
        <v>1844</v>
      </c>
      <c r="C1768" t="s">
        <v>59</v>
      </c>
      <c r="D1768" s="13">
        <v>46277</v>
      </c>
      <c r="E1768" t="s">
        <v>294</v>
      </c>
      <c r="F1768" t="s">
        <v>60</v>
      </c>
      <c r="G1768" t="s">
        <v>60</v>
      </c>
      <c r="H1768" t="s">
        <v>267</v>
      </c>
      <c r="I1768" s="16">
        <v>2.25</v>
      </c>
      <c r="J1768" t="s">
        <v>1845</v>
      </c>
      <c r="K1768" t="s">
        <v>59</v>
      </c>
      <c r="L1768" t="s">
        <v>63</v>
      </c>
      <c r="M1768" t="s">
        <v>184</v>
      </c>
      <c r="N1768" t="s">
        <v>4242</v>
      </c>
      <c r="O1768" s="11">
        <v>0</v>
      </c>
      <c r="P1768" s="11">
        <v>150</v>
      </c>
      <c r="Q1768" s="11">
        <v>0</v>
      </c>
      <c r="R1768" s="16">
        <v>460.8</v>
      </c>
      <c r="S1768" t="s">
        <v>1847</v>
      </c>
      <c r="T1768" s="11">
        <v>0</v>
      </c>
      <c r="U1768" t="s">
        <v>2119</v>
      </c>
      <c r="V1768" s="13">
        <v>46278</v>
      </c>
      <c r="W1768" t="s">
        <v>68</v>
      </c>
      <c r="X1768" t="s">
        <v>187</v>
      </c>
      <c r="Y1768" t="s">
        <v>4243</v>
      </c>
      <c r="Z1768" t="s">
        <v>71</v>
      </c>
      <c r="AA1768" s="17">
        <v>0.24662037037037</v>
      </c>
      <c r="AB1768" t="s">
        <v>72</v>
      </c>
      <c r="AC1768" s="11">
        <v>0</v>
      </c>
      <c r="AD1768" t="s">
        <v>4244</v>
      </c>
      <c r="AE1768" s="13">
        <v>46277</v>
      </c>
      <c r="AF1768" t="s">
        <v>4245</v>
      </c>
      <c r="AG1768" t="s">
        <v>1178</v>
      </c>
      <c r="AH1768" s="10"/>
      <c r="AI1768" s="14">
        <f>IF(MID(S1768,14,1)="A",RIGHT(S1768,4)/1,IF(MID(S1768,13,1)="+",RIGHT(S1768,5)/10,IF(MID(S1768,13,1)="-",RIGHT(S1768,5)/1)))</f>
        <v>1295</v>
      </c>
      <c r="AJ1768" s="14" t="str">
        <f>IF(AI1768&lt;3000,"St","LT")</f>
        <v>St</v>
      </c>
      <c r="AK1768" s="14" t="str">
        <f>VLOOKUP(MID(M1768,2,1),Sheet4!A:B,2,FALSE)</f>
        <v>Gd.05</v>
      </c>
      <c r="AL1768" s="14" t="str">
        <f>TEXT(D1768,"mmmm")</f>
        <v>September</v>
      </c>
      <c r="AM1768" s="14">
        <f>Q1768</f>
        <v>0</v>
      </c>
      <c r="AN1768" s="14">
        <f>O1768</f>
        <v>0</v>
      </c>
    </row>
    <row r="1769" spans="1:40">
      <c r="A1769" t="s">
        <v>57</v>
      </c>
      <c r="B1769" t="s">
        <v>1844</v>
      </c>
      <c r="C1769" t="s">
        <v>59</v>
      </c>
      <c r="D1769" s="13">
        <v>46277</v>
      </c>
      <c r="E1769" t="s">
        <v>294</v>
      </c>
      <c r="F1769" t="s">
        <v>60</v>
      </c>
      <c r="G1769" t="s">
        <v>60</v>
      </c>
      <c r="H1769" t="s">
        <v>267</v>
      </c>
      <c r="I1769" s="16">
        <v>2.25</v>
      </c>
      <c r="J1769" t="s">
        <v>1845</v>
      </c>
      <c r="K1769" t="s">
        <v>59</v>
      </c>
      <c r="L1769" t="s">
        <v>76</v>
      </c>
      <c r="M1769" t="s">
        <v>184</v>
      </c>
      <c r="N1769" t="s">
        <v>4246</v>
      </c>
      <c r="O1769" s="11">
        <v>55</v>
      </c>
      <c r="P1769" s="11">
        <v>0</v>
      </c>
      <c r="Q1769" s="16">
        <v>168.96</v>
      </c>
      <c r="R1769" s="11">
        <v>0</v>
      </c>
      <c r="S1769" t="s">
        <v>1847</v>
      </c>
      <c r="T1769" s="11">
        <v>0</v>
      </c>
      <c r="U1769" t="s">
        <v>2119</v>
      </c>
      <c r="V1769" s="13">
        <v>46278</v>
      </c>
      <c r="W1769" t="s">
        <v>68</v>
      </c>
      <c r="X1769" t="s">
        <v>187</v>
      </c>
      <c r="Y1769" t="s">
        <v>4247</v>
      </c>
      <c r="Z1769" t="s">
        <v>71</v>
      </c>
      <c r="AA1769" s="17">
        <v>0.24684027777778</v>
      </c>
      <c r="AB1769" t="s">
        <v>72</v>
      </c>
      <c r="AC1769" s="11">
        <v>0</v>
      </c>
      <c r="AD1769" t="s">
        <v>4248</v>
      </c>
      <c r="AE1769" s="13">
        <v>46277</v>
      </c>
      <c r="AF1769" t="s">
        <v>4245</v>
      </c>
      <c r="AG1769" t="s">
        <v>1178</v>
      </c>
      <c r="AH1769" s="10"/>
      <c r="AI1769" s="14">
        <f>IF(MID(S1769,14,1)="A",RIGHT(S1769,4)/1,IF(MID(S1769,13,1)="+",RIGHT(S1769,5)/10,IF(MID(S1769,13,1)="-",RIGHT(S1769,5)/1)))</f>
        <v>1295</v>
      </c>
      <c r="AJ1769" s="14" t="str">
        <f>IF(AI1769&lt;3000,"St","LT")</f>
        <v>St</v>
      </c>
      <c r="AK1769" s="14" t="str">
        <f>VLOOKUP(MID(M1769,2,1),Sheet4!A:B,2,FALSE)</f>
        <v>Gd.05</v>
      </c>
      <c r="AL1769" s="14" t="str">
        <f>TEXT(D1769,"mmmm")</f>
        <v>September</v>
      </c>
      <c r="AM1769" s="14">
        <f>Q1769</f>
        <v>168.96</v>
      </c>
      <c r="AN1769" s="14">
        <f>O1769</f>
        <v>55</v>
      </c>
    </row>
    <row r="1770" spans="1:40">
      <c r="A1770" t="s">
        <v>57</v>
      </c>
      <c r="B1770" t="s">
        <v>1844</v>
      </c>
      <c r="C1770" t="s">
        <v>59</v>
      </c>
      <c r="D1770" s="13">
        <v>46277</v>
      </c>
      <c r="E1770" t="s">
        <v>294</v>
      </c>
      <c r="F1770" t="s">
        <v>60</v>
      </c>
      <c r="G1770" t="s">
        <v>60</v>
      </c>
      <c r="H1770" t="s">
        <v>267</v>
      </c>
      <c r="I1770" s="16">
        <v>2.25</v>
      </c>
      <c r="J1770" t="s">
        <v>1845</v>
      </c>
      <c r="K1770" t="s">
        <v>59</v>
      </c>
      <c r="L1770" t="s">
        <v>74</v>
      </c>
      <c r="M1770" t="s">
        <v>184</v>
      </c>
      <c r="N1770" t="s">
        <v>4242</v>
      </c>
      <c r="O1770" s="11">
        <v>0</v>
      </c>
      <c r="P1770" s="11">
        <v>-80</v>
      </c>
      <c r="Q1770" s="11">
        <v>0</v>
      </c>
      <c r="R1770" s="16">
        <v>-245.76</v>
      </c>
      <c r="S1770" t="s">
        <v>1847</v>
      </c>
      <c r="T1770" s="11">
        <v>0</v>
      </c>
      <c r="U1770" t="s">
        <v>2119</v>
      </c>
      <c r="V1770" s="13">
        <v>46278</v>
      </c>
      <c r="W1770" t="s">
        <v>68</v>
      </c>
      <c r="X1770" t="s">
        <v>187</v>
      </c>
      <c r="Y1770" t="s">
        <v>4249</v>
      </c>
      <c r="Z1770" t="s">
        <v>71</v>
      </c>
      <c r="AA1770" s="17">
        <v>0.24699074074074</v>
      </c>
      <c r="AB1770" t="s">
        <v>72</v>
      </c>
      <c r="AC1770" s="11">
        <v>0</v>
      </c>
      <c r="AD1770" t="s">
        <v>4244</v>
      </c>
      <c r="AE1770" s="13">
        <v>46277</v>
      </c>
      <c r="AF1770" t="s">
        <v>4245</v>
      </c>
      <c r="AG1770" t="s">
        <v>1178</v>
      </c>
      <c r="AH1770" s="10"/>
      <c r="AI1770" s="14">
        <f>IF(MID(S1770,14,1)="A",RIGHT(S1770,4)/1,IF(MID(S1770,13,1)="+",RIGHT(S1770,5)/10,IF(MID(S1770,13,1)="-",RIGHT(S1770,5)/1)))</f>
        <v>1295</v>
      </c>
      <c r="AJ1770" s="14" t="str">
        <f>IF(AI1770&lt;3000,"St","LT")</f>
        <v>St</v>
      </c>
      <c r="AK1770" s="14" t="str">
        <f>VLOOKUP(MID(M1770,2,1),Sheet4!A:B,2,FALSE)</f>
        <v>Gd.05</v>
      </c>
      <c r="AL1770" s="14" t="str">
        <f>TEXT(D1770,"mmmm")</f>
        <v>September</v>
      </c>
      <c r="AM1770" s="14">
        <f>Q1770</f>
        <v>0</v>
      </c>
      <c r="AN1770" s="14">
        <f>O1770</f>
        <v>0</v>
      </c>
    </row>
    <row r="1771" spans="1:40">
      <c r="A1771" t="s">
        <v>57</v>
      </c>
      <c r="B1771" t="s">
        <v>1844</v>
      </c>
      <c r="C1771" t="s">
        <v>59</v>
      </c>
      <c r="D1771" s="13">
        <v>46277</v>
      </c>
      <c r="E1771" t="s">
        <v>294</v>
      </c>
      <c r="F1771" t="s">
        <v>60</v>
      </c>
      <c r="G1771" t="s">
        <v>60</v>
      </c>
      <c r="H1771" t="s">
        <v>267</v>
      </c>
      <c r="I1771" s="16">
        <v>2.25</v>
      </c>
      <c r="J1771" t="s">
        <v>1845</v>
      </c>
      <c r="K1771" t="s">
        <v>59</v>
      </c>
      <c r="L1771" t="s">
        <v>63</v>
      </c>
      <c r="M1771" t="s">
        <v>184</v>
      </c>
      <c r="N1771" t="s">
        <v>4250</v>
      </c>
      <c r="O1771" s="11">
        <v>0</v>
      </c>
      <c r="P1771" s="11">
        <v>125</v>
      </c>
      <c r="Q1771" s="11">
        <v>0</v>
      </c>
      <c r="R1771" s="16">
        <v>384</v>
      </c>
      <c r="S1771" t="s">
        <v>1847</v>
      </c>
      <c r="T1771" s="11">
        <v>0</v>
      </c>
      <c r="U1771" t="s">
        <v>2119</v>
      </c>
      <c r="V1771" s="13">
        <v>46278</v>
      </c>
      <c r="W1771" t="s">
        <v>68</v>
      </c>
      <c r="X1771" t="s">
        <v>187</v>
      </c>
      <c r="Y1771" t="s">
        <v>4251</v>
      </c>
      <c r="Z1771" t="s">
        <v>71</v>
      </c>
      <c r="AA1771" s="17">
        <v>0.24792824074074</v>
      </c>
      <c r="AB1771" t="s">
        <v>72</v>
      </c>
      <c r="AC1771" s="11">
        <v>0</v>
      </c>
      <c r="AD1771" t="s">
        <v>4252</v>
      </c>
      <c r="AE1771" s="13">
        <v>46277</v>
      </c>
      <c r="AF1771" t="s">
        <v>4253</v>
      </c>
      <c r="AG1771" t="s">
        <v>1178</v>
      </c>
      <c r="AH1771" s="10"/>
      <c r="AI1771" s="14">
        <f>IF(MID(S1771,14,1)="A",RIGHT(S1771,4)/1,IF(MID(S1771,13,1)="+",RIGHT(S1771,5)/10,IF(MID(S1771,13,1)="-",RIGHT(S1771,5)/1)))</f>
        <v>1295</v>
      </c>
      <c r="AJ1771" s="14" t="str">
        <f>IF(AI1771&lt;3000,"St","LT")</f>
        <v>St</v>
      </c>
      <c r="AK1771" s="14" t="str">
        <f>VLOOKUP(MID(M1771,2,1),Sheet4!A:B,2,FALSE)</f>
        <v>Gd.05</v>
      </c>
      <c r="AL1771" s="14" t="str">
        <f>TEXT(D1771,"mmmm")</f>
        <v>September</v>
      </c>
      <c r="AM1771" s="14">
        <f>Q1771</f>
        <v>0</v>
      </c>
      <c r="AN1771" s="14">
        <f>O1771</f>
        <v>0</v>
      </c>
    </row>
    <row r="1772" spans="1:40">
      <c r="A1772" t="s">
        <v>57</v>
      </c>
      <c r="B1772" t="s">
        <v>1844</v>
      </c>
      <c r="C1772" t="s">
        <v>59</v>
      </c>
      <c r="D1772" s="13">
        <v>46277</v>
      </c>
      <c r="E1772" t="s">
        <v>294</v>
      </c>
      <c r="F1772" t="s">
        <v>60</v>
      </c>
      <c r="G1772" t="s">
        <v>60</v>
      </c>
      <c r="H1772" t="s">
        <v>267</v>
      </c>
      <c r="I1772" s="16">
        <v>2.25</v>
      </c>
      <c r="J1772" t="s">
        <v>1845</v>
      </c>
      <c r="K1772" t="s">
        <v>59</v>
      </c>
      <c r="L1772" t="s">
        <v>63</v>
      </c>
      <c r="M1772" t="s">
        <v>184</v>
      </c>
      <c r="N1772" t="s">
        <v>4250</v>
      </c>
      <c r="O1772" s="11">
        <v>0</v>
      </c>
      <c r="P1772" s="11">
        <v>138</v>
      </c>
      <c r="Q1772" s="11">
        <v>0</v>
      </c>
      <c r="R1772" s="12">
        <v>423.936</v>
      </c>
      <c r="S1772" t="s">
        <v>1847</v>
      </c>
      <c r="T1772" s="11">
        <v>0</v>
      </c>
      <c r="U1772" t="s">
        <v>2119</v>
      </c>
      <c r="V1772" s="13">
        <v>46278</v>
      </c>
      <c r="W1772" t="s">
        <v>68</v>
      </c>
      <c r="X1772" t="s">
        <v>187</v>
      </c>
      <c r="Y1772" t="s">
        <v>4254</v>
      </c>
      <c r="Z1772" t="s">
        <v>71</v>
      </c>
      <c r="AA1772" s="17">
        <v>0.24802083333333</v>
      </c>
      <c r="AB1772" t="s">
        <v>72</v>
      </c>
      <c r="AC1772" s="11">
        <v>0</v>
      </c>
      <c r="AD1772" t="s">
        <v>4255</v>
      </c>
      <c r="AE1772" s="13">
        <v>46277</v>
      </c>
      <c r="AF1772" t="s">
        <v>4253</v>
      </c>
      <c r="AG1772" t="s">
        <v>1178</v>
      </c>
      <c r="AH1772" s="10"/>
      <c r="AI1772" s="14">
        <f>IF(MID(S1772,14,1)="A",RIGHT(S1772,4)/1,IF(MID(S1772,13,1)="+",RIGHT(S1772,5)/10,IF(MID(S1772,13,1)="-",RIGHT(S1772,5)/1)))</f>
        <v>1295</v>
      </c>
      <c r="AJ1772" s="14" t="str">
        <f>IF(AI1772&lt;3000,"St","LT")</f>
        <v>St</v>
      </c>
      <c r="AK1772" s="14" t="str">
        <f>VLOOKUP(MID(M1772,2,1),Sheet4!A:B,2,FALSE)</f>
        <v>Gd.05</v>
      </c>
      <c r="AL1772" s="14" t="str">
        <f>TEXT(D1772,"mmmm")</f>
        <v>September</v>
      </c>
      <c r="AM1772" s="14">
        <f>Q1772</f>
        <v>0</v>
      </c>
      <c r="AN1772" s="14">
        <f>O1772</f>
        <v>0</v>
      </c>
    </row>
    <row r="1773" spans="1:40">
      <c r="A1773" t="s">
        <v>57</v>
      </c>
      <c r="B1773" t="s">
        <v>1844</v>
      </c>
      <c r="C1773" t="s">
        <v>59</v>
      </c>
      <c r="D1773" s="13">
        <v>46277</v>
      </c>
      <c r="E1773" t="s">
        <v>294</v>
      </c>
      <c r="F1773" t="s">
        <v>60</v>
      </c>
      <c r="G1773" t="s">
        <v>60</v>
      </c>
      <c r="H1773" t="s">
        <v>267</v>
      </c>
      <c r="I1773" s="16">
        <v>2.25</v>
      </c>
      <c r="J1773" t="s">
        <v>1845</v>
      </c>
      <c r="K1773" t="s">
        <v>59</v>
      </c>
      <c r="L1773" t="s">
        <v>76</v>
      </c>
      <c r="M1773" t="s">
        <v>184</v>
      </c>
      <c r="N1773" t="s">
        <v>4256</v>
      </c>
      <c r="O1773" s="11">
        <v>195</v>
      </c>
      <c r="P1773" s="11">
        <v>0</v>
      </c>
      <c r="Q1773" s="16">
        <v>599.04</v>
      </c>
      <c r="R1773" s="11">
        <v>0</v>
      </c>
      <c r="S1773" t="s">
        <v>1847</v>
      </c>
      <c r="T1773" s="11">
        <v>0</v>
      </c>
      <c r="U1773" t="s">
        <v>2119</v>
      </c>
      <c r="V1773" s="13">
        <v>46278</v>
      </c>
      <c r="W1773" t="s">
        <v>68</v>
      </c>
      <c r="X1773" t="s">
        <v>187</v>
      </c>
      <c r="Y1773" t="s">
        <v>4257</v>
      </c>
      <c r="Z1773" t="s">
        <v>71</v>
      </c>
      <c r="AA1773" s="17">
        <v>0.24865740740741</v>
      </c>
      <c r="AB1773" t="s">
        <v>72</v>
      </c>
      <c r="AC1773" s="11">
        <v>0</v>
      </c>
      <c r="AD1773" t="s">
        <v>4258</v>
      </c>
      <c r="AE1773" s="13">
        <v>46277</v>
      </c>
      <c r="AF1773" t="s">
        <v>4253</v>
      </c>
      <c r="AG1773" t="s">
        <v>1178</v>
      </c>
      <c r="AH1773" s="10"/>
      <c r="AI1773" s="14">
        <f>IF(MID(S1773,14,1)="A",RIGHT(S1773,4)/1,IF(MID(S1773,13,1)="+",RIGHT(S1773,5)/10,IF(MID(S1773,13,1)="-",RIGHT(S1773,5)/1)))</f>
        <v>1295</v>
      </c>
      <c r="AJ1773" s="14" t="str">
        <f>IF(AI1773&lt;3000,"St","LT")</f>
        <v>St</v>
      </c>
      <c r="AK1773" s="14" t="str">
        <f>VLOOKUP(MID(M1773,2,1),Sheet4!A:B,2,FALSE)</f>
        <v>Gd.05</v>
      </c>
      <c r="AL1773" s="14" t="str">
        <f>TEXT(D1773,"mmmm")</f>
        <v>September</v>
      </c>
      <c r="AM1773" s="14">
        <f>Q1773</f>
        <v>599.04</v>
      </c>
      <c r="AN1773" s="14">
        <f>O1773</f>
        <v>195</v>
      </c>
    </row>
    <row r="1774" spans="1:40">
      <c r="A1774" t="s">
        <v>57</v>
      </c>
      <c r="B1774" t="s">
        <v>1844</v>
      </c>
      <c r="C1774" t="s">
        <v>59</v>
      </c>
      <c r="D1774" s="13">
        <v>46277</v>
      </c>
      <c r="E1774" t="s">
        <v>294</v>
      </c>
      <c r="F1774" t="s">
        <v>60</v>
      </c>
      <c r="G1774" t="s">
        <v>60</v>
      </c>
      <c r="H1774" t="s">
        <v>267</v>
      </c>
      <c r="I1774" s="16">
        <v>2.25</v>
      </c>
      <c r="J1774" t="s">
        <v>1845</v>
      </c>
      <c r="K1774" t="s">
        <v>59</v>
      </c>
      <c r="L1774" t="s">
        <v>76</v>
      </c>
      <c r="M1774" t="s">
        <v>184</v>
      </c>
      <c r="N1774" t="s">
        <v>4256</v>
      </c>
      <c r="O1774" s="11">
        <v>4</v>
      </c>
      <c r="P1774" s="11">
        <v>0</v>
      </c>
      <c r="Q1774" s="12">
        <v>12.288</v>
      </c>
      <c r="R1774" s="11">
        <v>0</v>
      </c>
      <c r="S1774" t="s">
        <v>1847</v>
      </c>
      <c r="T1774" s="11">
        <v>0</v>
      </c>
      <c r="U1774" t="s">
        <v>2119</v>
      </c>
      <c r="V1774" s="13">
        <v>46278</v>
      </c>
      <c r="W1774" t="s">
        <v>68</v>
      </c>
      <c r="X1774" t="s">
        <v>187</v>
      </c>
      <c r="Y1774" t="s">
        <v>4259</v>
      </c>
      <c r="Z1774" t="s">
        <v>71</v>
      </c>
      <c r="AA1774" s="17">
        <v>0.25087962962963</v>
      </c>
      <c r="AB1774" t="s">
        <v>72</v>
      </c>
      <c r="AC1774" s="11">
        <v>0</v>
      </c>
      <c r="AD1774" t="s">
        <v>4260</v>
      </c>
      <c r="AE1774" s="13">
        <v>46277</v>
      </c>
      <c r="AF1774" t="s">
        <v>4253</v>
      </c>
      <c r="AG1774" t="s">
        <v>1178</v>
      </c>
      <c r="AH1774" s="10"/>
      <c r="AI1774" s="14">
        <f>IF(MID(S1774,14,1)="A",RIGHT(S1774,4)/1,IF(MID(S1774,13,1)="+",RIGHT(S1774,5)/10,IF(MID(S1774,13,1)="-",RIGHT(S1774,5)/1)))</f>
        <v>1295</v>
      </c>
      <c r="AJ1774" s="14" t="str">
        <f>IF(AI1774&lt;3000,"St","LT")</f>
        <v>St</v>
      </c>
      <c r="AK1774" s="14" t="str">
        <f>VLOOKUP(MID(M1774,2,1),Sheet4!A:B,2,FALSE)</f>
        <v>Gd.05</v>
      </c>
      <c r="AL1774" s="14" t="str">
        <f>TEXT(D1774,"mmmm")</f>
        <v>September</v>
      </c>
      <c r="AM1774" s="14">
        <f>Q1774</f>
        <v>12.288</v>
      </c>
      <c r="AN1774" s="14">
        <f>O1774</f>
        <v>4</v>
      </c>
    </row>
    <row r="1775" spans="1:40">
      <c r="A1775" t="s">
        <v>57</v>
      </c>
      <c r="B1775" t="s">
        <v>1844</v>
      </c>
      <c r="C1775" t="s">
        <v>59</v>
      </c>
      <c r="D1775" s="13">
        <v>46277</v>
      </c>
      <c r="E1775" t="s">
        <v>294</v>
      </c>
      <c r="F1775" t="s">
        <v>60</v>
      </c>
      <c r="G1775" t="s">
        <v>60</v>
      </c>
      <c r="H1775" t="s">
        <v>267</v>
      </c>
      <c r="I1775" s="16">
        <v>2.25</v>
      </c>
      <c r="J1775" t="s">
        <v>1845</v>
      </c>
      <c r="K1775" t="s">
        <v>59</v>
      </c>
      <c r="L1775" t="s">
        <v>63</v>
      </c>
      <c r="M1775" t="s">
        <v>184</v>
      </c>
      <c r="N1775" t="s">
        <v>4250</v>
      </c>
      <c r="O1775" s="11">
        <v>0</v>
      </c>
      <c r="P1775" s="11">
        <v>137</v>
      </c>
      <c r="Q1775" s="11">
        <v>0</v>
      </c>
      <c r="R1775" s="12">
        <v>420.864</v>
      </c>
      <c r="S1775" t="s">
        <v>1847</v>
      </c>
      <c r="T1775" s="11">
        <v>0</v>
      </c>
      <c r="U1775" t="s">
        <v>2119</v>
      </c>
      <c r="V1775" s="13">
        <v>46278</v>
      </c>
      <c r="W1775" t="s">
        <v>68</v>
      </c>
      <c r="X1775" t="s">
        <v>187</v>
      </c>
      <c r="Y1775" t="s">
        <v>4261</v>
      </c>
      <c r="Z1775" t="s">
        <v>71</v>
      </c>
      <c r="AA1775" s="17">
        <v>0.28196759259259</v>
      </c>
      <c r="AB1775" t="s">
        <v>72</v>
      </c>
      <c r="AC1775" s="11">
        <v>0</v>
      </c>
      <c r="AD1775" t="s">
        <v>4262</v>
      </c>
      <c r="AE1775" s="13">
        <v>46277</v>
      </c>
      <c r="AF1775" t="s">
        <v>4253</v>
      </c>
      <c r="AG1775" t="s">
        <v>1178</v>
      </c>
      <c r="AH1775" s="10"/>
      <c r="AI1775" s="14">
        <f>IF(MID(S1775,14,1)="A",RIGHT(S1775,4)/1,IF(MID(S1775,13,1)="+",RIGHT(S1775,5)/10,IF(MID(S1775,13,1)="-",RIGHT(S1775,5)/1)))</f>
        <v>1295</v>
      </c>
      <c r="AJ1775" s="14" t="str">
        <f>IF(AI1775&lt;3000,"St","LT")</f>
        <v>St</v>
      </c>
      <c r="AK1775" s="14" t="str">
        <f>VLOOKUP(MID(M1775,2,1),Sheet4!A:B,2,FALSE)</f>
        <v>Gd.05</v>
      </c>
      <c r="AL1775" s="14" t="str">
        <f>TEXT(D1775,"mmmm")</f>
        <v>September</v>
      </c>
      <c r="AM1775" s="14">
        <f>Q1775</f>
        <v>0</v>
      </c>
      <c r="AN1775" s="14">
        <f>O1775</f>
        <v>0</v>
      </c>
    </row>
    <row r="1776" spans="1:40">
      <c r="A1776" t="s">
        <v>57</v>
      </c>
      <c r="B1776" t="s">
        <v>1844</v>
      </c>
      <c r="C1776" t="s">
        <v>59</v>
      </c>
      <c r="D1776" s="13">
        <v>46277</v>
      </c>
      <c r="E1776" t="s">
        <v>294</v>
      </c>
      <c r="F1776" t="s">
        <v>60</v>
      </c>
      <c r="G1776" t="s">
        <v>60</v>
      </c>
      <c r="H1776" t="s">
        <v>267</v>
      </c>
      <c r="I1776" s="16">
        <v>2.25</v>
      </c>
      <c r="J1776" t="s">
        <v>1845</v>
      </c>
      <c r="K1776" t="s">
        <v>59</v>
      </c>
      <c r="L1776" t="s">
        <v>76</v>
      </c>
      <c r="M1776" t="s">
        <v>184</v>
      </c>
      <c r="N1776" t="s">
        <v>4256</v>
      </c>
      <c r="O1776" s="11">
        <v>80</v>
      </c>
      <c r="P1776" s="11">
        <v>0</v>
      </c>
      <c r="Q1776" s="16">
        <v>245.76</v>
      </c>
      <c r="R1776" s="11">
        <v>0</v>
      </c>
      <c r="S1776" t="s">
        <v>1847</v>
      </c>
      <c r="T1776" s="11">
        <v>0</v>
      </c>
      <c r="U1776" t="s">
        <v>2119</v>
      </c>
      <c r="V1776" s="13">
        <v>46278</v>
      </c>
      <c r="W1776" t="s">
        <v>68</v>
      </c>
      <c r="X1776" t="s">
        <v>187</v>
      </c>
      <c r="Y1776" t="s">
        <v>4263</v>
      </c>
      <c r="Z1776" t="s">
        <v>71</v>
      </c>
      <c r="AA1776" s="17">
        <v>0.29052083333333</v>
      </c>
      <c r="AB1776" t="s">
        <v>72</v>
      </c>
      <c r="AC1776" s="11">
        <v>0</v>
      </c>
      <c r="AD1776" t="s">
        <v>4264</v>
      </c>
      <c r="AE1776" s="13">
        <v>46277</v>
      </c>
      <c r="AF1776" t="s">
        <v>4253</v>
      </c>
      <c r="AG1776" t="s">
        <v>1178</v>
      </c>
      <c r="AH1776" s="10"/>
      <c r="AI1776" s="14">
        <f>IF(MID(S1776,14,1)="A",RIGHT(S1776,4)/1,IF(MID(S1776,13,1)="+",RIGHT(S1776,5)/10,IF(MID(S1776,13,1)="-",RIGHT(S1776,5)/1)))</f>
        <v>1295</v>
      </c>
      <c r="AJ1776" s="14" t="str">
        <f>IF(AI1776&lt;3000,"St","LT")</f>
        <v>St</v>
      </c>
      <c r="AK1776" s="14" t="str">
        <f>VLOOKUP(MID(M1776,2,1),Sheet4!A:B,2,FALSE)</f>
        <v>Gd.05</v>
      </c>
      <c r="AL1776" s="14" t="str">
        <f>TEXT(D1776,"mmmm")</f>
        <v>September</v>
      </c>
      <c r="AM1776" s="14">
        <f>Q1776</f>
        <v>245.76</v>
      </c>
      <c r="AN1776" s="14">
        <f>O1776</f>
        <v>80</v>
      </c>
    </row>
    <row r="1777" spans="1:40">
      <c r="A1777" t="s">
        <v>57</v>
      </c>
      <c r="B1777" t="s">
        <v>1844</v>
      </c>
      <c r="C1777" t="s">
        <v>59</v>
      </c>
      <c r="D1777" s="13">
        <v>46277</v>
      </c>
      <c r="E1777" t="s">
        <v>294</v>
      </c>
      <c r="F1777" t="s">
        <v>60</v>
      </c>
      <c r="G1777" t="s">
        <v>60</v>
      </c>
      <c r="H1777" t="s">
        <v>267</v>
      </c>
      <c r="I1777" s="16">
        <v>2.25</v>
      </c>
      <c r="J1777" t="s">
        <v>1845</v>
      </c>
      <c r="K1777" t="s">
        <v>59</v>
      </c>
      <c r="L1777" t="s">
        <v>74</v>
      </c>
      <c r="M1777" t="s">
        <v>184</v>
      </c>
      <c r="N1777" t="s">
        <v>4250</v>
      </c>
      <c r="O1777" s="11">
        <v>0</v>
      </c>
      <c r="P1777" s="11">
        <v>-118</v>
      </c>
      <c r="Q1777" s="11">
        <v>0</v>
      </c>
      <c r="R1777" s="12">
        <v>-362.496</v>
      </c>
      <c r="S1777" t="s">
        <v>1847</v>
      </c>
      <c r="T1777" s="11">
        <v>0</v>
      </c>
      <c r="U1777" t="s">
        <v>2119</v>
      </c>
      <c r="V1777" s="13">
        <v>46278</v>
      </c>
      <c r="W1777" t="s">
        <v>68</v>
      </c>
      <c r="X1777" t="s">
        <v>187</v>
      </c>
      <c r="Y1777" t="s">
        <v>4265</v>
      </c>
      <c r="Z1777" t="s">
        <v>71</v>
      </c>
      <c r="AA1777" s="17">
        <v>0.29072916666667</v>
      </c>
      <c r="AB1777" t="s">
        <v>72</v>
      </c>
      <c r="AC1777" s="11">
        <v>0</v>
      </c>
      <c r="AD1777" t="s">
        <v>4252</v>
      </c>
      <c r="AE1777" s="13">
        <v>46277</v>
      </c>
      <c r="AF1777" t="s">
        <v>4253</v>
      </c>
      <c r="AG1777" t="s">
        <v>1178</v>
      </c>
      <c r="AH1777" s="10"/>
      <c r="AI1777" s="14">
        <f>IF(MID(S1777,14,1)="A",RIGHT(S1777,4)/1,IF(MID(S1777,13,1)="+",RIGHT(S1777,5)/10,IF(MID(S1777,13,1)="-",RIGHT(S1777,5)/1)))</f>
        <v>1295</v>
      </c>
      <c r="AJ1777" s="14" t="str">
        <f>IF(AI1777&lt;3000,"St","LT")</f>
        <v>St</v>
      </c>
      <c r="AK1777" s="14" t="str">
        <f>VLOOKUP(MID(M1777,2,1),Sheet4!A:B,2,FALSE)</f>
        <v>Gd.05</v>
      </c>
      <c r="AL1777" s="14" t="str">
        <f>TEXT(D1777,"mmmm")</f>
        <v>September</v>
      </c>
      <c r="AM1777" s="14">
        <f>Q1777</f>
        <v>0</v>
      </c>
      <c r="AN1777" s="14">
        <f>O1777</f>
        <v>0</v>
      </c>
    </row>
    <row r="1778" spans="1:40">
      <c r="A1778" t="s">
        <v>57</v>
      </c>
      <c r="B1778" t="s">
        <v>1868</v>
      </c>
      <c r="C1778" t="s">
        <v>59</v>
      </c>
      <c r="D1778" s="13">
        <v>46277</v>
      </c>
      <c r="E1778" t="s">
        <v>1869</v>
      </c>
      <c r="F1778" t="s">
        <v>60</v>
      </c>
      <c r="G1778" t="s">
        <v>60</v>
      </c>
      <c r="H1778" t="s">
        <v>1870</v>
      </c>
      <c r="I1778" s="16">
        <v>1</v>
      </c>
      <c r="J1778" t="s">
        <v>1871</v>
      </c>
      <c r="K1778" t="s">
        <v>59</v>
      </c>
      <c r="L1778" t="s">
        <v>63</v>
      </c>
      <c r="M1778" t="s">
        <v>84</v>
      </c>
      <c r="N1778" t="s">
        <v>1879</v>
      </c>
      <c r="O1778" s="11">
        <v>0</v>
      </c>
      <c r="P1778" s="11">
        <v>2300</v>
      </c>
      <c r="Q1778" s="11">
        <v>0</v>
      </c>
      <c r="R1778" s="16">
        <v>365.7</v>
      </c>
      <c r="S1778" t="s">
        <v>1873</v>
      </c>
      <c r="T1778" s="11">
        <v>0</v>
      </c>
      <c r="U1778" t="s">
        <v>120</v>
      </c>
      <c r="V1778" s="13">
        <v>46278</v>
      </c>
      <c r="W1778" t="s">
        <v>68</v>
      </c>
      <c r="X1778" t="s">
        <v>98</v>
      </c>
      <c r="Y1778" t="s">
        <v>4266</v>
      </c>
      <c r="Z1778" t="s">
        <v>71</v>
      </c>
      <c r="AA1778" s="17">
        <v>0.2675</v>
      </c>
      <c r="AB1778" t="s">
        <v>72</v>
      </c>
      <c r="AC1778" s="11">
        <v>0</v>
      </c>
      <c r="AD1778" t="s">
        <v>4267</v>
      </c>
      <c r="AE1778" s="13">
        <v>46277</v>
      </c>
      <c r="AF1778" t="s">
        <v>1882</v>
      </c>
      <c r="AG1778" t="s">
        <v>1877</v>
      </c>
      <c r="AH1778" s="10"/>
      <c r="AI1778" s="14">
        <f>IF(MID(S1778,14,1)="A",RIGHT(S1778,4)/1,IF(MID(S1778,13,1)="+",RIGHT(S1778,5)/10,IF(MID(S1778,13,1)="-",RIGHT(S1778,5)/1)))</f>
        <v>239.5</v>
      </c>
      <c r="AJ1778" s="14" t="str">
        <f>IF(AI1778&lt;3000,"St","LT")</f>
        <v>St</v>
      </c>
      <c r="AK1778" s="14" t="str">
        <f>VLOOKUP(MID(M1778,2,1),Sheet4!A:B,2,FALSE)</f>
        <v>Gd.13</v>
      </c>
      <c r="AL1778" s="14" t="str">
        <f>TEXT(D1778,"mmmm")</f>
        <v>September</v>
      </c>
      <c r="AM1778" s="14">
        <f>Q1778</f>
        <v>0</v>
      </c>
      <c r="AN1778" s="14">
        <f>O1778</f>
        <v>0</v>
      </c>
    </row>
    <row r="1779" spans="1:40">
      <c r="A1779" t="s">
        <v>57</v>
      </c>
      <c r="B1779" t="s">
        <v>1868</v>
      </c>
      <c r="C1779" t="s">
        <v>59</v>
      </c>
      <c r="D1779" s="13">
        <v>46277</v>
      </c>
      <c r="E1779" t="s">
        <v>1869</v>
      </c>
      <c r="F1779" t="s">
        <v>60</v>
      </c>
      <c r="G1779" t="s">
        <v>60</v>
      </c>
      <c r="H1779" t="s">
        <v>1870</v>
      </c>
      <c r="I1779" s="16">
        <v>1</v>
      </c>
      <c r="J1779" t="s">
        <v>1871</v>
      </c>
      <c r="K1779" t="s">
        <v>59</v>
      </c>
      <c r="L1779" t="s">
        <v>74</v>
      </c>
      <c r="M1779" t="s">
        <v>84</v>
      </c>
      <c r="N1779" t="s">
        <v>1879</v>
      </c>
      <c r="O1779" s="11">
        <v>0</v>
      </c>
      <c r="P1779" s="11">
        <v>-1942</v>
      </c>
      <c r="Q1779" s="11">
        <v>0</v>
      </c>
      <c r="R1779" s="12">
        <v>-308.778</v>
      </c>
      <c r="S1779" t="s">
        <v>1873</v>
      </c>
      <c r="T1779" s="11">
        <v>0</v>
      </c>
      <c r="U1779" t="s">
        <v>87</v>
      </c>
      <c r="V1779" s="13">
        <v>46278</v>
      </c>
      <c r="W1779" t="s">
        <v>68</v>
      </c>
      <c r="X1779" t="s">
        <v>98</v>
      </c>
      <c r="Y1779" t="s">
        <v>4268</v>
      </c>
      <c r="Z1779" t="s">
        <v>71</v>
      </c>
      <c r="AA1779" s="17">
        <v>0.2678587962963</v>
      </c>
      <c r="AB1779" t="s">
        <v>72</v>
      </c>
      <c r="AC1779" s="11">
        <v>0</v>
      </c>
      <c r="AD1779" t="s">
        <v>4267</v>
      </c>
      <c r="AE1779" s="13">
        <v>46277</v>
      </c>
      <c r="AF1779" t="s">
        <v>1882</v>
      </c>
      <c r="AG1779" t="s">
        <v>1877</v>
      </c>
      <c r="AH1779" s="10"/>
      <c r="AI1779" s="14">
        <f>IF(MID(S1779,14,1)="A",RIGHT(S1779,4)/1,IF(MID(S1779,13,1)="+",RIGHT(S1779,5)/10,IF(MID(S1779,13,1)="-",RIGHT(S1779,5)/1)))</f>
        <v>239.5</v>
      </c>
      <c r="AJ1779" s="14" t="str">
        <f>IF(AI1779&lt;3000,"St","LT")</f>
        <v>St</v>
      </c>
      <c r="AK1779" s="14" t="str">
        <f>VLOOKUP(MID(M1779,2,1),Sheet4!A:B,2,FALSE)</f>
        <v>Gd.13</v>
      </c>
      <c r="AL1779" s="14" t="str">
        <f>TEXT(D1779,"mmmm")</f>
        <v>September</v>
      </c>
      <c r="AM1779" s="14">
        <f>Q1779</f>
        <v>0</v>
      </c>
      <c r="AN1779" s="14">
        <f>O1779</f>
        <v>0</v>
      </c>
    </row>
    <row r="1780" spans="1:40">
      <c r="A1780" t="s">
        <v>57</v>
      </c>
      <c r="B1780" t="s">
        <v>1868</v>
      </c>
      <c r="C1780" t="s">
        <v>59</v>
      </c>
      <c r="D1780" s="13">
        <v>46277</v>
      </c>
      <c r="E1780" t="s">
        <v>1869</v>
      </c>
      <c r="F1780" t="s">
        <v>60</v>
      </c>
      <c r="G1780" t="s">
        <v>60</v>
      </c>
      <c r="H1780" t="s">
        <v>1870</v>
      </c>
      <c r="I1780" s="16">
        <v>1</v>
      </c>
      <c r="J1780" t="s">
        <v>1871</v>
      </c>
      <c r="K1780" t="s">
        <v>59</v>
      </c>
      <c r="L1780" t="s">
        <v>76</v>
      </c>
      <c r="M1780" t="s">
        <v>84</v>
      </c>
      <c r="N1780" t="s">
        <v>1883</v>
      </c>
      <c r="O1780" s="11">
        <v>358</v>
      </c>
      <c r="P1780" s="11">
        <v>0</v>
      </c>
      <c r="Q1780" s="12">
        <v>56.922</v>
      </c>
      <c r="R1780" s="11">
        <v>0</v>
      </c>
      <c r="S1780" t="s">
        <v>1873</v>
      </c>
      <c r="T1780" s="11">
        <v>0</v>
      </c>
      <c r="U1780" t="s">
        <v>120</v>
      </c>
      <c r="V1780" s="13">
        <v>46278</v>
      </c>
      <c r="W1780" t="s">
        <v>68</v>
      </c>
      <c r="X1780" t="s">
        <v>98</v>
      </c>
      <c r="Y1780" t="s">
        <v>4269</v>
      </c>
      <c r="Z1780" t="s">
        <v>71</v>
      </c>
      <c r="AA1780" s="17">
        <v>0.26802083333333</v>
      </c>
      <c r="AB1780" t="s">
        <v>72</v>
      </c>
      <c r="AC1780" s="11">
        <v>0</v>
      </c>
      <c r="AD1780" t="s">
        <v>4270</v>
      </c>
      <c r="AE1780" s="13">
        <v>46277</v>
      </c>
      <c r="AF1780" t="s">
        <v>1882</v>
      </c>
      <c r="AG1780" t="s">
        <v>1877</v>
      </c>
      <c r="AH1780" s="10"/>
      <c r="AI1780" s="14">
        <f>IF(MID(S1780,14,1)="A",RIGHT(S1780,4)/1,IF(MID(S1780,13,1)="+",RIGHT(S1780,5)/10,IF(MID(S1780,13,1)="-",RIGHT(S1780,5)/1)))</f>
        <v>239.5</v>
      </c>
      <c r="AJ1780" s="14" t="str">
        <f>IF(AI1780&lt;3000,"St","LT")</f>
        <v>St</v>
      </c>
      <c r="AK1780" s="14" t="str">
        <f>VLOOKUP(MID(M1780,2,1),Sheet4!A:B,2,FALSE)</f>
        <v>Gd.13</v>
      </c>
      <c r="AL1780" s="14" t="str">
        <f>TEXT(D1780,"mmmm")</f>
        <v>September</v>
      </c>
      <c r="AM1780" s="14">
        <f>Q1780</f>
        <v>56.922</v>
      </c>
      <c r="AN1780" s="14">
        <f>O1780</f>
        <v>358</v>
      </c>
    </row>
    <row r="1781" spans="1:40">
      <c r="A1781" t="s">
        <v>57</v>
      </c>
      <c r="B1781" t="s">
        <v>4271</v>
      </c>
      <c r="C1781" t="s">
        <v>59</v>
      </c>
      <c r="D1781" s="13">
        <v>46277</v>
      </c>
      <c r="E1781" t="s">
        <v>1946</v>
      </c>
      <c r="F1781" t="s">
        <v>60</v>
      </c>
      <c r="G1781" t="s">
        <v>60</v>
      </c>
      <c r="H1781" t="s">
        <v>182</v>
      </c>
      <c r="I1781" s="16">
        <v>1.2</v>
      </c>
      <c r="J1781" t="s">
        <v>4272</v>
      </c>
      <c r="K1781" t="s">
        <v>59</v>
      </c>
      <c r="L1781" t="s">
        <v>74</v>
      </c>
      <c r="M1781" t="s">
        <v>77</v>
      </c>
      <c r="N1781" t="s">
        <v>4273</v>
      </c>
      <c r="O1781" s="11">
        <v>0</v>
      </c>
      <c r="P1781" s="11">
        <v>-108</v>
      </c>
      <c r="Q1781" s="11">
        <v>0</v>
      </c>
      <c r="R1781" s="16">
        <v>-8.64</v>
      </c>
      <c r="S1781" t="s">
        <v>4274</v>
      </c>
      <c r="T1781" s="11">
        <v>0</v>
      </c>
      <c r="U1781" t="s">
        <v>60</v>
      </c>
      <c r="V1781" s="13">
        <v>46277</v>
      </c>
      <c r="W1781" t="s">
        <v>68</v>
      </c>
      <c r="X1781" t="s">
        <v>187</v>
      </c>
      <c r="Y1781" t="s">
        <v>4275</v>
      </c>
      <c r="Z1781" t="s">
        <v>71</v>
      </c>
      <c r="AA1781" s="17">
        <v>0.92188657407407</v>
      </c>
      <c r="AB1781" t="s">
        <v>72</v>
      </c>
      <c r="AC1781" s="11">
        <v>0</v>
      </c>
      <c r="AD1781" t="s">
        <v>4276</v>
      </c>
      <c r="AE1781" s="13">
        <v>46277</v>
      </c>
      <c r="AF1781" t="s">
        <v>1470</v>
      </c>
      <c r="AG1781" t="s">
        <v>1310</v>
      </c>
      <c r="AH1781" s="10"/>
      <c r="AI1781" s="14">
        <f>IF(MID(S1781,14,1)="A",RIGHT(S1781,4)/1,IF(MID(S1781,13,1)="+",RIGHT(S1781,5)/10,IF(MID(S1781,13,1)="-",RIGHT(S1781,5)/1)))</f>
        <v>184</v>
      </c>
      <c r="AJ1781" s="14" t="str">
        <f>IF(AI1781&lt;3000,"St","LT")</f>
        <v>St</v>
      </c>
      <c r="AK1781" s="14" t="str">
        <f>VLOOKUP(MID(M1781,2,1),Sheet4!A:B,2,FALSE)</f>
        <v>Gd.05</v>
      </c>
      <c r="AL1781" s="14" t="str">
        <f>TEXT(D1781,"mmmm")</f>
        <v>September</v>
      </c>
      <c r="AM1781" s="14">
        <f>Q1781</f>
        <v>0</v>
      </c>
      <c r="AN1781" s="14">
        <f>O1781</f>
        <v>0</v>
      </c>
    </row>
    <row r="1782" spans="1:40">
      <c r="A1782" t="s">
        <v>57</v>
      </c>
      <c r="B1782" t="s">
        <v>4271</v>
      </c>
      <c r="C1782" t="s">
        <v>59</v>
      </c>
      <c r="D1782" s="13">
        <v>46277</v>
      </c>
      <c r="E1782" t="s">
        <v>1946</v>
      </c>
      <c r="F1782" t="s">
        <v>60</v>
      </c>
      <c r="G1782" t="s">
        <v>60</v>
      </c>
      <c r="H1782" t="s">
        <v>182</v>
      </c>
      <c r="I1782" s="16">
        <v>1.2</v>
      </c>
      <c r="J1782" t="s">
        <v>4272</v>
      </c>
      <c r="K1782" t="s">
        <v>59</v>
      </c>
      <c r="L1782" t="s">
        <v>76</v>
      </c>
      <c r="M1782" t="s">
        <v>184</v>
      </c>
      <c r="N1782" t="s">
        <v>4277</v>
      </c>
      <c r="O1782" s="11">
        <v>938</v>
      </c>
      <c r="P1782" s="11">
        <v>0</v>
      </c>
      <c r="Q1782" s="16">
        <v>75.04</v>
      </c>
      <c r="R1782" s="11">
        <v>0</v>
      </c>
      <c r="S1782" t="s">
        <v>4274</v>
      </c>
      <c r="T1782" s="11">
        <v>0</v>
      </c>
      <c r="U1782" t="s">
        <v>60</v>
      </c>
      <c r="V1782" s="13">
        <v>46277</v>
      </c>
      <c r="W1782" t="s">
        <v>68</v>
      </c>
      <c r="X1782" t="s">
        <v>187</v>
      </c>
      <c r="Y1782" t="s">
        <v>4278</v>
      </c>
      <c r="Z1782" t="s">
        <v>71</v>
      </c>
      <c r="AA1782" s="17">
        <v>0.92155092592593</v>
      </c>
      <c r="AB1782" t="s">
        <v>72</v>
      </c>
      <c r="AC1782" s="11">
        <v>0</v>
      </c>
      <c r="AD1782" t="s">
        <v>4279</v>
      </c>
      <c r="AE1782" s="13">
        <v>46277</v>
      </c>
      <c r="AF1782" t="s">
        <v>1470</v>
      </c>
      <c r="AG1782" t="s">
        <v>1310</v>
      </c>
      <c r="AH1782" s="10"/>
      <c r="AI1782" s="14">
        <f>IF(MID(S1782,14,1)="A",RIGHT(S1782,4)/1,IF(MID(S1782,13,1)="+",RIGHT(S1782,5)/10,IF(MID(S1782,13,1)="-",RIGHT(S1782,5)/1)))</f>
        <v>184</v>
      </c>
      <c r="AJ1782" s="14" t="str">
        <f>IF(AI1782&lt;3000,"St","LT")</f>
        <v>St</v>
      </c>
      <c r="AK1782" s="14" t="str">
        <f>VLOOKUP(MID(M1782,2,1),Sheet4!A:B,2,FALSE)</f>
        <v>Gd.05</v>
      </c>
      <c r="AL1782" s="14" t="str">
        <f>TEXT(D1782,"mmmm")</f>
        <v>September</v>
      </c>
      <c r="AM1782" s="14">
        <f>Q1782</f>
        <v>75.04</v>
      </c>
      <c r="AN1782" s="14">
        <f>O1782</f>
        <v>938</v>
      </c>
    </row>
    <row r="1783" spans="1:40">
      <c r="A1783" t="s">
        <v>57</v>
      </c>
      <c r="B1783" t="s">
        <v>4271</v>
      </c>
      <c r="C1783" t="s">
        <v>59</v>
      </c>
      <c r="D1783" s="13">
        <v>46277</v>
      </c>
      <c r="E1783" t="s">
        <v>1946</v>
      </c>
      <c r="F1783" t="s">
        <v>60</v>
      </c>
      <c r="G1783" t="s">
        <v>60</v>
      </c>
      <c r="H1783" t="s">
        <v>182</v>
      </c>
      <c r="I1783" s="16">
        <v>1.2</v>
      </c>
      <c r="J1783" t="s">
        <v>4272</v>
      </c>
      <c r="K1783" t="s">
        <v>59</v>
      </c>
      <c r="L1783" t="s">
        <v>63</v>
      </c>
      <c r="M1783" t="s">
        <v>77</v>
      </c>
      <c r="N1783" t="s">
        <v>4273</v>
      </c>
      <c r="O1783" s="11">
        <v>0</v>
      </c>
      <c r="P1783" s="11">
        <v>1049</v>
      </c>
      <c r="Q1783" s="11">
        <v>0</v>
      </c>
      <c r="R1783" s="16">
        <v>83.92</v>
      </c>
      <c r="S1783" t="s">
        <v>4274</v>
      </c>
      <c r="T1783" s="11">
        <v>0</v>
      </c>
      <c r="U1783" t="s">
        <v>60</v>
      </c>
      <c r="V1783" s="13">
        <v>46277</v>
      </c>
      <c r="W1783" t="s">
        <v>68</v>
      </c>
      <c r="X1783" t="s">
        <v>187</v>
      </c>
      <c r="Y1783" t="s">
        <v>4280</v>
      </c>
      <c r="Z1783" t="s">
        <v>71</v>
      </c>
      <c r="AA1783" s="17">
        <v>0.92140046296296</v>
      </c>
      <c r="AB1783" t="s">
        <v>72</v>
      </c>
      <c r="AC1783" s="11">
        <v>0</v>
      </c>
      <c r="AD1783" t="s">
        <v>4276</v>
      </c>
      <c r="AE1783" s="13">
        <v>46277</v>
      </c>
      <c r="AF1783" t="s">
        <v>1470</v>
      </c>
      <c r="AG1783" t="s">
        <v>1310</v>
      </c>
      <c r="AH1783" s="10"/>
      <c r="AI1783" s="14">
        <f>IF(MID(S1783,14,1)="A",RIGHT(S1783,4)/1,IF(MID(S1783,13,1)="+",RIGHT(S1783,5)/10,IF(MID(S1783,13,1)="-",RIGHT(S1783,5)/1)))</f>
        <v>184</v>
      </c>
      <c r="AJ1783" s="14" t="str">
        <f>IF(AI1783&lt;3000,"St","LT")</f>
        <v>St</v>
      </c>
      <c r="AK1783" s="14" t="str">
        <f>VLOOKUP(MID(M1783,2,1),Sheet4!A:B,2,FALSE)</f>
        <v>Gd.05</v>
      </c>
      <c r="AL1783" s="14" t="str">
        <f>TEXT(D1783,"mmmm")</f>
        <v>September</v>
      </c>
      <c r="AM1783" s="14">
        <f>Q1783</f>
        <v>0</v>
      </c>
      <c r="AN1783" s="14">
        <f>O1783</f>
        <v>0</v>
      </c>
    </row>
    <row r="1784" spans="1:40">
      <c r="A1784" t="s">
        <v>57</v>
      </c>
      <c r="B1784" t="s">
        <v>1553</v>
      </c>
      <c r="C1784" t="s">
        <v>59</v>
      </c>
      <c r="D1784" s="13">
        <v>46277</v>
      </c>
      <c r="E1784" t="s">
        <v>60</v>
      </c>
      <c r="F1784" t="s">
        <v>60</v>
      </c>
      <c r="G1784" t="s">
        <v>60</v>
      </c>
      <c r="H1784" t="s">
        <v>1543</v>
      </c>
      <c r="I1784" s="16">
        <v>1.2</v>
      </c>
      <c r="J1784" t="s">
        <v>1554</v>
      </c>
      <c r="K1784" t="s">
        <v>59</v>
      </c>
      <c r="L1784" t="s">
        <v>63</v>
      </c>
      <c r="M1784" t="s">
        <v>184</v>
      </c>
      <c r="N1784" t="s">
        <v>3511</v>
      </c>
      <c r="O1784" s="11">
        <v>0</v>
      </c>
      <c r="P1784" s="11">
        <v>271</v>
      </c>
      <c r="Q1784" s="11">
        <v>0</v>
      </c>
      <c r="R1784" s="12">
        <v>232.789</v>
      </c>
      <c r="S1784" t="s">
        <v>1556</v>
      </c>
      <c r="T1784" s="11">
        <v>0</v>
      </c>
      <c r="U1784" t="s">
        <v>60</v>
      </c>
      <c r="V1784" s="13">
        <v>46277</v>
      </c>
      <c r="W1784" t="s">
        <v>68</v>
      </c>
      <c r="X1784" t="s">
        <v>69</v>
      </c>
      <c r="Y1784" t="s">
        <v>4281</v>
      </c>
      <c r="Z1784" t="s">
        <v>71</v>
      </c>
      <c r="AA1784" s="17">
        <v>0.67325231481481</v>
      </c>
      <c r="AB1784" t="s">
        <v>72</v>
      </c>
      <c r="AC1784" s="11">
        <v>0</v>
      </c>
      <c r="AD1784" t="s">
        <v>3514</v>
      </c>
      <c r="AE1784" s="13">
        <v>46277</v>
      </c>
      <c r="AF1784" t="s">
        <v>1559</v>
      </c>
      <c r="AG1784" t="s">
        <v>1564</v>
      </c>
      <c r="AH1784" s="10"/>
      <c r="AI1784" s="14">
        <f>IF(MID(S1784,14,1)="A",RIGHT(S1784,4)/1,IF(MID(S1784,13,1)="+",RIGHT(S1784,5)/10,IF(MID(S1784,13,1)="-",RIGHT(S1784,5)/1)))</f>
        <v>550</v>
      </c>
      <c r="AJ1784" s="14" t="str">
        <f>IF(AI1784&lt;3000,"St","LT")</f>
        <v>St</v>
      </c>
      <c r="AK1784" s="14" t="str">
        <f>VLOOKUP(MID(M1784,2,1),Sheet4!A:B,2,FALSE)</f>
        <v>Gd.05</v>
      </c>
      <c r="AL1784" s="14" t="str">
        <f>TEXT(D1784,"mmmm")</f>
        <v>September</v>
      </c>
      <c r="AM1784" s="14">
        <f>Q1784</f>
        <v>0</v>
      </c>
      <c r="AN1784" s="14">
        <f>O1784</f>
        <v>0</v>
      </c>
    </row>
    <row r="1785" spans="1:40">
      <c r="A1785" t="s">
        <v>57</v>
      </c>
      <c r="B1785" t="s">
        <v>1553</v>
      </c>
      <c r="C1785" t="s">
        <v>59</v>
      </c>
      <c r="D1785" s="13">
        <v>46277</v>
      </c>
      <c r="E1785" t="s">
        <v>60</v>
      </c>
      <c r="F1785" t="s">
        <v>60</v>
      </c>
      <c r="G1785" t="s">
        <v>60</v>
      </c>
      <c r="H1785" t="s">
        <v>1543</v>
      </c>
      <c r="I1785" s="16">
        <v>1.2</v>
      </c>
      <c r="J1785" t="s">
        <v>1554</v>
      </c>
      <c r="K1785" t="s">
        <v>59</v>
      </c>
      <c r="L1785" t="s">
        <v>76</v>
      </c>
      <c r="M1785" t="s">
        <v>77</v>
      </c>
      <c r="N1785" t="s">
        <v>3520</v>
      </c>
      <c r="O1785" s="11">
        <v>200</v>
      </c>
      <c r="P1785" s="11">
        <v>0</v>
      </c>
      <c r="Q1785" s="16">
        <v>171.8</v>
      </c>
      <c r="R1785" s="11">
        <v>0</v>
      </c>
      <c r="S1785" t="s">
        <v>1556</v>
      </c>
      <c r="T1785" s="11">
        <v>0</v>
      </c>
      <c r="U1785" t="s">
        <v>60</v>
      </c>
      <c r="V1785" s="13">
        <v>46277</v>
      </c>
      <c r="W1785" t="s">
        <v>68</v>
      </c>
      <c r="X1785" t="s">
        <v>69</v>
      </c>
      <c r="Y1785" t="s">
        <v>4282</v>
      </c>
      <c r="Z1785" t="s">
        <v>71</v>
      </c>
      <c r="AA1785" s="17">
        <v>0.67334490740741</v>
      </c>
      <c r="AB1785" t="s">
        <v>72</v>
      </c>
      <c r="AC1785" s="11">
        <v>0</v>
      </c>
      <c r="AD1785" t="s">
        <v>4283</v>
      </c>
      <c r="AE1785" s="13">
        <v>46277</v>
      </c>
      <c r="AF1785" t="s">
        <v>60</v>
      </c>
      <c r="AG1785" t="s">
        <v>60</v>
      </c>
      <c r="AH1785" s="10"/>
      <c r="AI1785" s="14">
        <f>IF(MID(S1785,14,1)="A",RIGHT(S1785,4)/1,IF(MID(S1785,13,1)="+",RIGHT(S1785,5)/10,IF(MID(S1785,13,1)="-",RIGHT(S1785,5)/1)))</f>
        <v>550</v>
      </c>
      <c r="AJ1785" s="14" t="str">
        <f>IF(AI1785&lt;3000,"St","LT")</f>
        <v>St</v>
      </c>
      <c r="AK1785" s="14" t="str">
        <f>VLOOKUP(MID(M1785,2,1),Sheet4!A:B,2,FALSE)</f>
        <v>Gd.05</v>
      </c>
      <c r="AL1785" s="14" t="str">
        <f>TEXT(D1785,"mmmm")</f>
        <v>September</v>
      </c>
      <c r="AM1785" s="14">
        <f>Q1785</f>
        <v>171.8</v>
      </c>
      <c r="AN1785" s="14">
        <f>O1785</f>
        <v>200</v>
      </c>
    </row>
    <row r="1786" spans="1:40">
      <c r="A1786" t="s">
        <v>57</v>
      </c>
      <c r="B1786" t="s">
        <v>1553</v>
      </c>
      <c r="C1786" t="s">
        <v>59</v>
      </c>
      <c r="D1786" s="13">
        <v>46277</v>
      </c>
      <c r="E1786" t="s">
        <v>60</v>
      </c>
      <c r="F1786" t="s">
        <v>60</v>
      </c>
      <c r="G1786" t="s">
        <v>60</v>
      </c>
      <c r="H1786" t="s">
        <v>1543</v>
      </c>
      <c r="I1786" s="16">
        <v>1.2</v>
      </c>
      <c r="J1786" t="s">
        <v>1554</v>
      </c>
      <c r="K1786" t="s">
        <v>59</v>
      </c>
      <c r="L1786" t="s">
        <v>76</v>
      </c>
      <c r="M1786" t="s">
        <v>77</v>
      </c>
      <c r="N1786" t="s">
        <v>3520</v>
      </c>
      <c r="O1786" s="11">
        <v>37</v>
      </c>
      <c r="P1786" s="11">
        <v>0</v>
      </c>
      <c r="Q1786" s="12">
        <v>31.783</v>
      </c>
      <c r="R1786" s="11">
        <v>0</v>
      </c>
      <c r="S1786" t="s">
        <v>1556</v>
      </c>
      <c r="T1786" s="11">
        <v>0</v>
      </c>
      <c r="U1786" t="s">
        <v>60</v>
      </c>
      <c r="V1786" s="13">
        <v>46277</v>
      </c>
      <c r="W1786" t="s">
        <v>68</v>
      </c>
      <c r="X1786" t="s">
        <v>69</v>
      </c>
      <c r="Y1786" t="s">
        <v>4284</v>
      </c>
      <c r="Z1786" t="s">
        <v>71</v>
      </c>
      <c r="AA1786" s="17">
        <v>0.67350694444444</v>
      </c>
      <c r="AB1786" t="s">
        <v>72</v>
      </c>
      <c r="AC1786" s="11">
        <v>0</v>
      </c>
      <c r="AD1786" t="s">
        <v>4285</v>
      </c>
      <c r="AE1786" s="13">
        <v>46277</v>
      </c>
      <c r="AF1786" t="s">
        <v>60</v>
      </c>
      <c r="AG1786" t="s">
        <v>60</v>
      </c>
      <c r="AH1786" s="10"/>
      <c r="AI1786" s="14">
        <f>IF(MID(S1786,14,1)="A",RIGHT(S1786,4)/1,IF(MID(S1786,13,1)="+",RIGHT(S1786,5)/10,IF(MID(S1786,13,1)="-",RIGHT(S1786,5)/1)))</f>
        <v>550</v>
      </c>
      <c r="AJ1786" s="14" t="str">
        <f>IF(AI1786&lt;3000,"St","LT")</f>
        <v>St</v>
      </c>
      <c r="AK1786" s="14" t="str">
        <f>VLOOKUP(MID(M1786,2,1),Sheet4!A:B,2,FALSE)</f>
        <v>Gd.05</v>
      </c>
      <c r="AL1786" s="14" t="str">
        <f>TEXT(D1786,"mmmm")</f>
        <v>September</v>
      </c>
      <c r="AM1786" s="14">
        <f>Q1786</f>
        <v>31.783</v>
      </c>
      <c r="AN1786" s="14">
        <f>O1786</f>
        <v>37</v>
      </c>
    </row>
    <row r="1787" spans="1:40">
      <c r="A1787" t="s">
        <v>57</v>
      </c>
      <c r="B1787" t="s">
        <v>1553</v>
      </c>
      <c r="C1787" t="s">
        <v>59</v>
      </c>
      <c r="D1787" s="13">
        <v>46277</v>
      </c>
      <c r="E1787" t="s">
        <v>60</v>
      </c>
      <c r="F1787" t="s">
        <v>60</v>
      </c>
      <c r="G1787" t="s">
        <v>60</v>
      </c>
      <c r="H1787" t="s">
        <v>1543</v>
      </c>
      <c r="I1787" s="16">
        <v>1.2</v>
      </c>
      <c r="J1787" t="s">
        <v>1554</v>
      </c>
      <c r="K1787" t="s">
        <v>59</v>
      </c>
      <c r="L1787" t="s">
        <v>74</v>
      </c>
      <c r="M1787" t="s">
        <v>184</v>
      </c>
      <c r="N1787" t="s">
        <v>3511</v>
      </c>
      <c r="O1787" s="11">
        <v>0</v>
      </c>
      <c r="P1787" s="11">
        <v>-34</v>
      </c>
      <c r="Q1787" s="11">
        <v>0</v>
      </c>
      <c r="R1787" s="12">
        <v>-29.206</v>
      </c>
      <c r="S1787" t="s">
        <v>1556</v>
      </c>
      <c r="T1787" s="11">
        <v>0</v>
      </c>
      <c r="U1787" t="s">
        <v>60</v>
      </c>
      <c r="V1787" s="13">
        <v>46277</v>
      </c>
      <c r="W1787" t="s">
        <v>68</v>
      </c>
      <c r="X1787" t="s">
        <v>69</v>
      </c>
      <c r="Y1787" t="s">
        <v>4286</v>
      </c>
      <c r="Z1787" t="s">
        <v>71</v>
      </c>
      <c r="AA1787" s="17">
        <v>0.67364583333333</v>
      </c>
      <c r="AB1787" t="s">
        <v>72</v>
      </c>
      <c r="AC1787" s="11">
        <v>0</v>
      </c>
      <c r="AD1787" t="s">
        <v>3514</v>
      </c>
      <c r="AE1787" s="13">
        <v>46277</v>
      </c>
      <c r="AF1787" t="s">
        <v>1559</v>
      </c>
      <c r="AG1787" t="s">
        <v>1564</v>
      </c>
      <c r="AH1787" s="10"/>
      <c r="AI1787" s="14">
        <f>IF(MID(S1787,14,1)="A",RIGHT(S1787,4)/1,IF(MID(S1787,13,1)="+",RIGHT(S1787,5)/10,IF(MID(S1787,13,1)="-",RIGHT(S1787,5)/1)))</f>
        <v>550</v>
      </c>
      <c r="AJ1787" s="14" t="str">
        <f>IF(AI1787&lt;3000,"St","LT")</f>
        <v>St</v>
      </c>
      <c r="AK1787" s="14" t="str">
        <f>VLOOKUP(MID(M1787,2,1),Sheet4!A:B,2,FALSE)</f>
        <v>Gd.05</v>
      </c>
      <c r="AL1787" s="14" t="str">
        <f>TEXT(D1787,"mmmm")</f>
        <v>September</v>
      </c>
      <c r="AM1787" s="14">
        <f>Q1787</f>
        <v>0</v>
      </c>
      <c r="AN1787" s="14">
        <f>O1787</f>
        <v>0</v>
      </c>
    </row>
    <row r="1788" spans="1:40">
      <c r="A1788" t="s">
        <v>57</v>
      </c>
      <c r="B1788" t="s">
        <v>1945</v>
      </c>
      <c r="C1788" t="s">
        <v>59</v>
      </c>
      <c r="D1788" s="13">
        <v>46277</v>
      </c>
      <c r="E1788" t="s">
        <v>1946</v>
      </c>
      <c r="F1788" t="s">
        <v>60</v>
      </c>
      <c r="G1788" t="s">
        <v>60</v>
      </c>
      <c r="H1788" t="s">
        <v>116</v>
      </c>
      <c r="I1788" s="16">
        <v>3.2</v>
      </c>
      <c r="J1788" t="s">
        <v>400</v>
      </c>
      <c r="K1788" t="s">
        <v>59</v>
      </c>
      <c r="L1788" t="s">
        <v>76</v>
      </c>
      <c r="M1788" t="s">
        <v>84</v>
      </c>
      <c r="N1788" t="s">
        <v>2828</v>
      </c>
      <c r="O1788" s="11">
        <v>266</v>
      </c>
      <c r="P1788" s="11">
        <v>0</v>
      </c>
      <c r="Q1788" s="16">
        <v>156.94</v>
      </c>
      <c r="R1788" s="11">
        <v>0</v>
      </c>
      <c r="S1788" t="s">
        <v>1947</v>
      </c>
      <c r="T1788" s="11">
        <v>0</v>
      </c>
      <c r="U1788" t="s">
        <v>60</v>
      </c>
      <c r="V1788" s="13">
        <v>46277</v>
      </c>
      <c r="W1788" t="s">
        <v>68</v>
      </c>
      <c r="X1788" t="s">
        <v>98</v>
      </c>
      <c r="Y1788" t="s">
        <v>4287</v>
      </c>
      <c r="Z1788" t="s">
        <v>71</v>
      </c>
      <c r="AA1788" s="17">
        <v>0.6133912037037</v>
      </c>
      <c r="AB1788" t="s">
        <v>72</v>
      </c>
      <c r="AC1788" s="11">
        <v>0</v>
      </c>
      <c r="AD1788" t="s">
        <v>4288</v>
      </c>
      <c r="AE1788" s="13">
        <v>46277</v>
      </c>
      <c r="AF1788" t="s">
        <v>60</v>
      </c>
      <c r="AG1788" t="s">
        <v>60</v>
      </c>
      <c r="AH1788" s="10"/>
      <c r="AI1788" s="14">
        <f>IF(MID(S1788,14,1)="A",RIGHT(S1788,4)/1,IF(MID(S1788,13,1)="+",RIGHT(S1788,5)/10,IF(MID(S1788,13,1)="-",RIGHT(S1788,5)/1)))</f>
        <v>337</v>
      </c>
      <c r="AJ1788" s="14" t="str">
        <f>IF(AI1788&lt;3000,"St","LT")</f>
        <v>St</v>
      </c>
      <c r="AK1788" s="14" t="str">
        <f>VLOOKUP(MID(M1788,2,1),Sheet4!A:B,2,FALSE)</f>
        <v>Gd.13</v>
      </c>
      <c r="AL1788" s="14" t="str">
        <f>TEXT(D1788,"mmmm")</f>
        <v>September</v>
      </c>
      <c r="AM1788" s="14">
        <f>Q1788</f>
        <v>156.94</v>
      </c>
      <c r="AN1788" s="14">
        <f>O1788</f>
        <v>266</v>
      </c>
    </row>
    <row r="1789" spans="1:40">
      <c r="A1789" t="s">
        <v>57</v>
      </c>
      <c r="B1789" t="s">
        <v>1945</v>
      </c>
      <c r="C1789" t="s">
        <v>59</v>
      </c>
      <c r="D1789" s="13">
        <v>46277</v>
      </c>
      <c r="E1789" t="s">
        <v>1946</v>
      </c>
      <c r="F1789" t="s">
        <v>60</v>
      </c>
      <c r="G1789" t="s">
        <v>60</v>
      </c>
      <c r="H1789" t="s">
        <v>116</v>
      </c>
      <c r="I1789" s="16">
        <v>3.2</v>
      </c>
      <c r="J1789" t="s">
        <v>400</v>
      </c>
      <c r="K1789" t="s">
        <v>59</v>
      </c>
      <c r="L1789" t="s">
        <v>63</v>
      </c>
      <c r="M1789" t="s">
        <v>84</v>
      </c>
      <c r="N1789" t="s">
        <v>2825</v>
      </c>
      <c r="O1789" s="11">
        <v>0</v>
      </c>
      <c r="P1789" s="11">
        <v>372</v>
      </c>
      <c r="Q1789" s="11">
        <v>0</v>
      </c>
      <c r="R1789" s="16">
        <v>219.48</v>
      </c>
      <c r="S1789" t="s">
        <v>1947</v>
      </c>
      <c r="T1789" s="11">
        <v>0</v>
      </c>
      <c r="U1789" t="s">
        <v>60</v>
      </c>
      <c r="V1789" s="13">
        <v>46277</v>
      </c>
      <c r="W1789" t="s">
        <v>68</v>
      </c>
      <c r="X1789" t="s">
        <v>98</v>
      </c>
      <c r="Y1789" t="s">
        <v>4289</v>
      </c>
      <c r="Z1789" t="s">
        <v>71</v>
      </c>
      <c r="AA1789" s="17">
        <v>0.55658564814815</v>
      </c>
      <c r="AB1789" t="s">
        <v>72</v>
      </c>
      <c r="AC1789" s="11">
        <v>0</v>
      </c>
      <c r="AD1789" t="s">
        <v>4290</v>
      </c>
      <c r="AE1789" s="13">
        <v>46277</v>
      </c>
      <c r="AF1789" t="s">
        <v>60</v>
      </c>
      <c r="AG1789" t="s">
        <v>60</v>
      </c>
      <c r="AH1789" s="10"/>
      <c r="AI1789" s="14">
        <f>IF(MID(S1789,14,1)="A",RIGHT(S1789,4)/1,IF(MID(S1789,13,1)="+",RIGHT(S1789,5)/10,IF(MID(S1789,13,1)="-",RIGHT(S1789,5)/1)))</f>
        <v>337</v>
      </c>
      <c r="AJ1789" s="14" t="str">
        <f>IF(AI1789&lt;3000,"St","LT")</f>
        <v>St</v>
      </c>
      <c r="AK1789" s="14" t="str">
        <f>VLOOKUP(MID(M1789,2,1),Sheet4!A:B,2,FALSE)</f>
        <v>Gd.13</v>
      </c>
      <c r="AL1789" s="14" t="str">
        <f>TEXT(D1789,"mmmm")</f>
        <v>September</v>
      </c>
      <c r="AM1789" s="14">
        <f>Q1789</f>
        <v>0</v>
      </c>
      <c r="AN1789" s="14">
        <f>O1789</f>
        <v>0</v>
      </c>
    </row>
    <row r="1790" spans="1:40">
      <c r="A1790" t="s">
        <v>57</v>
      </c>
      <c r="B1790" t="s">
        <v>1945</v>
      </c>
      <c r="C1790" t="s">
        <v>59</v>
      </c>
      <c r="D1790" s="13">
        <v>46277</v>
      </c>
      <c r="E1790" t="s">
        <v>1946</v>
      </c>
      <c r="F1790" t="s">
        <v>60</v>
      </c>
      <c r="G1790" t="s">
        <v>60</v>
      </c>
      <c r="H1790" t="s">
        <v>116</v>
      </c>
      <c r="I1790" s="16">
        <v>3.2</v>
      </c>
      <c r="J1790" t="s">
        <v>400</v>
      </c>
      <c r="K1790" t="s">
        <v>59</v>
      </c>
      <c r="L1790" t="s">
        <v>76</v>
      </c>
      <c r="M1790" t="s">
        <v>84</v>
      </c>
      <c r="N1790" t="s">
        <v>2828</v>
      </c>
      <c r="O1790" s="11">
        <v>171</v>
      </c>
      <c r="P1790" s="11">
        <v>0</v>
      </c>
      <c r="Q1790" s="16">
        <v>100.89</v>
      </c>
      <c r="R1790" s="11">
        <v>0</v>
      </c>
      <c r="S1790" t="s">
        <v>1947</v>
      </c>
      <c r="T1790" s="11">
        <v>0</v>
      </c>
      <c r="U1790" t="s">
        <v>60</v>
      </c>
      <c r="V1790" s="13">
        <v>46277</v>
      </c>
      <c r="W1790" t="s">
        <v>68</v>
      </c>
      <c r="X1790" t="s">
        <v>98</v>
      </c>
      <c r="Y1790" t="s">
        <v>4291</v>
      </c>
      <c r="Z1790" t="s">
        <v>71</v>
      </c>
      <c r="AA1790" s="17">
        <v>0.91418981481481</v>
      </c>
      <c r="AB1790" t="s">
        <v>72</v>
      </c>
      <c r="AC1790" s="11">
        <v>0</v>
      </c>
      <c r="AD1790" t="s">
        <v>4292</v>
      </c>
      <c r="AE1790" s="13">
        <v>46277</v>
      </c>
      <c r="AF1790" t="s">
        <v>60</v>
      </c>
      <c r="AG1790" t="s">
        <v>60</v>
      </c>
      <c r="AH1790" s="10"/>
      <c r="AI1790" s="14">
        <f>IF(MID(S1790,14,1)="A",RIGHT(S1790,4)/1,IF(MID(S1790,13,1)="+",RIGHT(S1790,5)/10,IF(MID(S1790,13,1)="-",RIGHT(S1790,5)/1)))</f>
        <v>337</v>
      </c>
      <c r="AJ1790" s="14" t="str">
        <f>IF(AI1790&lt;3000,"St","LT")</f>
        <v>St</v>
      </c>
      <c r="AK1790" s="14" t="str">
        <f>VLOOKUP(MID(M1790,2,1),Sheet4!A:B,2,FALSE)</f>
        <v>Gd.13</v>
      </c>
      <c r="AL1790" s="14" t="str">
        <f>TEXT(D1790,"mmmm")</f>
        <v>September</v>
      </c>
      <c r="AM1790" s="14">
        <f>Q1790</f>
        <v>100.89</v>
      </c>
      <c r="AN1790" s="14">
        <f>O1790</f>
        <v>171</v>
      </c>
    </row>
    <row r="1791" spans="1:40">
      <c r="A1791" t="s">
        <v>57</v>
      </c>
      <c r="B1791" t="s">
        <v>1945</v>
      </c>
      <c r="C1791" t="s">
        <v>59</v>
      </c>
      <c r="D1791" s="13">
        <v>46277</v>
      </c>
      <c r="E1791" t="s">
        <v>1946</v>
      </c>
      <c r="F1791" t="s">
        <v>60</v>
      </c>
      <c r="G1791" t="s">
        <v>60</v>
      </c>
      <c r="H1791" t="s">
        <v>116</v>
      </c>
      <c r="I1791" s="16">
        <v>3.2</v>
      </c>
      <c r="J1791" t="s">
        <v>400</v>
      </c>
      <c r="K1791" t="s">
        <v>59</v>
      </c>
      <c r="L1791" t="s">
        <v>63</v>
      </c>
      <c r="M1791" t="s">
        <v>84</v>
      </c>
      <c r="N1791" t="s">
        <v>2825</v>
      </c>
      <c r="O1791" s="11">
        <v>0</v>
      </c>
      <c r="P1791" s="11">
        <v>107</v>
      </c>
      <c r="Q1791" s="11">
        <v>0</v>
      </c>
      <c r="R1791" s="16">
        <v>63.13</v>
      </c>
      <c r="S1791" t="s">
        <v>1947</v>
      </c>
      <c r="T1791" s="11">
        <v>0</v>
      </c>
      <c r="U1791" t="s">
        <v>60</v>
      </c>
      <c r="V1791" s="13">
        <v>46277</v>
      </c>
      <c r="W1791" t="s">
        <v>68</v>
      </c>
      <c r="X1791" t="s">
        <v>98</v>
      </c>
      <c r="Y1791" t="s">
        <v>4293</v>
      </c>
      <c r="Z1791" t="s">
        <v>71</v>
      </c>
      <c r="AA1791" s="17">
        <v>0.91347222222222</v>
      </c>
      <c r="AB1791" t="s">
        <v>72</v>
      </c>
      <c r="AC1791" s="11">
        <v>0</v>
      </c>
      <c r="AD1791" t="s">
        <v>3921</v>
      </c>
      <c r="AE1791" s="13">
        <v>46277</v>
      </c>
      <c r="AF1791" t="s">
        <v>60</v>
      </c>
      <c r="AG1791" t="s">
        <v>60</v>
      </c>
      <c r="AH1791" s="10"/>
      <c r="AI1791" s="14">
        <f>IF(MID(S1791,14,1)="A",RIGHT(S1791,4)/1,IF(MID(S1791,13,1)="+",RIGHT(S1791,5)/10,IF(MID(S1791,13,1)="-",RIGHT(S1791,5)/1)))</f>
        <v>337</v>
      </c>
      <c r="AJ1791" s="14" t="str">
        <f>IF(AI1791&lt;3000,"St","LT")</f>
        <v>St</v>
      </c>
      <c r="AK1791" s="14" t="str">
        <f>VLOOKUP(MID(M1791,2,1),Sheet4!A:B,2,FALSE)</f>
        <v>Gd.13</v>
      </c>
      <c r="AL1791" s="14" t="str">
        <f>TEXT(D1791,"mmmm")</f>
        <v>September</v>
      </c>
      <c r="AM1791" s="14">
        <f>Q1791</f>
        <v>0</v>
      </c>
      <c r="AN1791" s="14">
        <f>O1791</f>
        <v>0</v>
      </c>
    </row>
    <row r="1792" spans="1:40">
      <c r="A1792" t="s">
        <v>57</v>
      </c>
      <c r="B1792" t="s">
        <v>2406</v>
      </c>
      <c r="C1792" t="s">
        <v>59</v>
      </c>
      <c r="D1792" s="13">
        <v>46277</v>
      </c>
      <c r="E1792" t="s">
        <v>60</v>
      </c>
      <c r="F1792" t="s">
        <v>60</v>
      </c>
      <c r="G1792" t="s">
        <v>60</v>
      </c>
      <c r="H1792" t="s">
        <v>399</v>
      </c>
      <c r="I1792" s="16">
        <v>2.3</v>
      </c>
      <c r="J1792" t="s">
        <v>2407</v>
      </c>
      <c r="K1792" t="s">
        <v>59</v>
      </c>
      <c r="L1792" t="s">
        <v>63</v>
      </c>
      <c r="M1792" t="s">
        <v>476</v>
      </c>
      <c r="N1792" t="s">
        <v>2856</v>
      </c>
      <c r="O1792" s="11">
        <v>0</v>
      </c>
      <c r="P1792" s="11">
        <v>507</v>
      </c>
      <c r="Q1792" s="11">
        <v>0</v>
      </c>
      <c r="R1792" s="12">
        <v>417.261</v>
      </c>
      <c r="S1792" t="s">
        <v>2409</v>
      </c>
      <c r="T1792" s="11">
        <v>0</v>
      </c>
      <c r="U1792" t="s">
        <v>60</v>
      </c>
      <c r="V1792" s="13">
        <v>46277</v>
      </c>
      <c r="W1792" t="s">
        <v>68</v>
      </c>
      <c r="X1792" t="s">
        <v>98</v>
      </c>
      <c r="Y1792" t="s">
        <v>4294</v>
      </c>
      <c r="Z1792" t="s">
        <v>71</v>
      </c>
      <c r="AA1792" s="17">
        <v>0.4208912037037</v>
      </c>
      <c r="AB1792" t="s">
        <v>72</v>
      </c>
      <c r="AC1792" s="11">
        <v>0</v>
      </c>
      <c r="AD1792" t="s">
        <v>2858</v>
      </c>
      <c r="AE1792" s="13">
        <v>46277</v>
      </c>
      <c r="AF1792" t="s">
        <v>1269</v>
      </c>
      <c r="AG1792" t="s">
        <v>406</v>
      </c>
      <c r="AH1792" s="10"/>
      <c r="AI1792" s="14">
        <f>IF(MID(S1792,14,1)="A",RIGHT(S1792,4)/1,IF(MID(S1792,13,1)="+",RIGHT(S1792,5)/10,IF(MID(S1792,13,1)="-",RIGHT(S1792,5)/1)))</f>
        <v>348</v>
      </c>
      <c r="AJ1792" s="14" t="str">
        <f>IF(AI1792&lt;3000,"St","LT")</f>
        <v>St</v>
      </c>
      <c r="AK1792" s="14" t="str">
        <f>VLOOKUP(MID(M1792,2,1),Sheet4!A:B,2,FALSE)</f>
        <v>Gd.13</v>
      </c>
      <c r="AL1792" s="14" t="str">
        <f>TEXT(D1792,"mmmm")</f>
        <v>September</v>
      </c>
      <c r="AM1792" s="14">
        <f>Q1792</f>
        <v>0</v>
      </c>
      <c r="AN1792" s="14">
        <f>O1792</f>
        <v>0</v>
      </c>
    </row>
    <row r="1793" spans="1:40">
      <c r="A1793" t="s">
        <v>57</v>
      </c>
      <c r="B1793" t="s">
        <v>2406</v>
      </c>
      <c r="C1793" t="s">
        <v>59</v>
      </c>
      <c r="D1793" s="13">
        <v>46277</v>
      </c>
      <c r="E1793" t="s">
        <v>60</v>
      </c>
      <c r="F1793" t="s">
        <v>60</v>
      </c>
      <c r="G1793" t="s">
        <v>60</v>
      </c>
      <c r="H1793" t="s">
        <v>399</v>
      </c>
      <c r="I1793" s="16">
        <v>2.3</v>
      </c>
      <c r="J1793" t="s">
        <v>2407</v>
      </c>
      <c r="K1793" t="s">
        <v>59</v>
      </c>
      <c r="L1793" t="s">
        <v>76</v>
      </c>
      <c r="M1793" t="s">
        <v>476</v>
      </c>
      <c r="N1793" t="s">
        <v>2408</v>
      </c>
      <c r="O1793" s="11">
        <v>360</v>
      </c>
      <c r="P1793" s="11">
        <v>0</v>
      </c>
      <c r="Q1793" s="16">
        <v>296.28</v>
      </c>
      <c r="R1793" s="11">
        <v>0</v>
      </c>
      <c r="S1793" t="s">
        <v>2409</v>
      </c>
      <c r="T1793" s="11">
        <v>0</v>
      </c>
      <c r="U1793" t="s">
        <v>60</v>
      </c>
      <c r="V1793" s="13">
        <v>46277</v>
      </c>
      <c r="W1793" t="s">
        <v>68</v>
      </c>
      <c r="X1793" t="s">
        <v>98</v>
      </c>
      <c r="Y1793" t="s">
        <v>4295</v>
      </c>
      <c r="Z1793" t="s">
        <v>71</v>
      </c>
      <c r="AA1793" s="17">
        <v>0.42197916666667</v>
      </c>
      <c r="AB1793" t="s">
        <v>72</v>
      </c>
      <c r="AC1793" s="11">
        <v>0</v>
      </c>
      <c r="AD1793" t="s">
        <v>4296</v>
      </c>
      <c r="AE1793" s="13">
        <v>46277</v>
      </c>
      <c r="AF1793" t="s">
        <v>1269</v>
      </c>
      <c r="AG1793" t="s">
        <v>406</v>
      </c>
      <c r="AH1793" s="10"/>
      <c r="AI1793" s="14">
        <f>IF(MID(S1793,14,1)="A",RIGHT(S1793,4)/1,IF(MID(S1793,13,1)="+",RIGHT(S1793,5)/10,IF(MID(S1793,13,1)="-",RIGHT(S1793,5)/1)))</f>
        <v>348</v>
      </c>
      <c r="AJ1793" s="14" t="str">
        <f>IF(AI1793&lt;3000,"St","LT")</f>
        <v>St</v>
      </c>
      <c r="AK1793" s="14" t="str">
        <f>VLOOKUP(MID(M1793,2,1),Sheet4!A:B,2,FALSE)</f>
        <v>Gd.13</v>
      </c>
      <c r="AL1793" s="14" t="str">
        <f>TEXT(D1793,"mmmm")</f>
        <v>September</v>
      </c>
      <c r="AM1793" s="14">
        <f>Q1793</f>
        <v>296.28</v>
      </c>
      <c r="AN1793" s="14">
        <f>O1793</f>
        <v>360</v>
      </c>
    </row>
    <row r="1794" spans="1:40">
      <c r="A1794" t="s">
        <v>57</v>
      </c>
      <c r="B1794" t="s">
        <v>2406</v>
      </c>
      <c r="C1794" t="s">
        <v>59</v>
      </c>
      <c r="D1794" s="13">
        <v>46277</v>
      </c>
      <c r="E1794" t="s">
        <v>60</v>
      </c>
      <c r="F1794" t="s">
        <v>60</v>
      </c>
      <c r="G1794" t="s">
        <v>60</v>
      </c>
      <c r="H1794" t="s">
        <v>399</v>
      </c>
      <c r="I1794" s="16">
        <v>2.3</v>
      </c>
      <c r="J1794" t="s">
        <v>2407</v>
      </c>
      <c r="K1794" t="s">
        <v>59</v>
      </c>
      <c r="L1794" t="s">
        <v>74</v>
      </c>
      <c r="M1794" t="s">
        <v>476</v>
      </c>
      <c r="N1794" t="s">
        <v>2856</v>
      </c>
      <c r="O1794" s="11">
        <v>0</v>
      </c>
      <c r="P1794" s="11">
        <v>-144</v>
      </c>
      <c r="Q1794" s="11">
        <v>0</v>
      </c>
      <c r="R1794" s="12">
        <v>-118.512</v>
      </c>
      <c r="S1794" t="s">
        <v>2409</v>
      </c>
      <c r="T1794" s="11">
        <v>0</v>
      </c>
      <c r="U1794" t="s">
        <v>60</v>
      </c>
      <c r="V1794" s="13">
        <v>46277</v>
      </c>
      <c r="W1794" t="s">
        <v>88</v>
      </c>
      <c r="X1794" t="s">
        <v>89</v>
      </c>
      <c r="Y1794" t="s">
        <v>4297</v>
      </c>
      <c r="Z1794" t="s">
        <v>71</v>
      </c>
      <c r="AA1794" s="17">
        <v>0.45644675925926</v>
      </c>
      <c r="AB1794" t="s">
        <v>72</v>
      </c>
      <c r="AC1794" s="11">
        <v>0</v>
      </c>
      <c r="AD1794" t="s">
        <v>2858</v>
      </c>
      <c r="AE1794" s="13">
        <v>46277</v>
      </c>
      <c r="AF1794" t="s">
        <v>1269</v>
      </c>
      <c r="AG1794" t="s">
        <v>406</v>
      </c>
      <c r="AH1794" s="10"/>
      <c r="AI1794" s="14">
        <f>IF(MID(S1794,14,1)="A",RIGHT(S1794,4)/1,IF(MID(S1794,13,1)="+",RIGHT(S1794,5)/10,IF(MID(S1794,13,1)="-",RIGHT(S1794,5)/1)))</f>
        <v>348</v>
      </c>
      <c r="AJ1794" s="14" t="str">
        <f>IF(AI1794&lt;3000,"St","LT")</f>
        <v>St</v>
      </c>
      <c r="AK1794" s="14" t="str">
        <f>VLOOKUP(MID(M1794,2,1),Sheet4!A:B,2,FALSE)</f>
        <v>Gd.13</v>
      </c>
      <c r="AL1794" s="14" t="str">
        <f>TEXT(D1794,"mmmm")</f>
        <v>September</v>
      </c>
      <c r="AM1794" s="14">
        <f>Q1794</f>
        <v>0</v>
      </c>
      <c r="AN1794" s="14">
        <f>O1794</f>
        <v>0</v>
      </c>
    </row>
    <row r="1795" spans="1:40">
      <c r="A1795" t="s">
        <v>57</v>
      </c>
      <c r="B1795" t="s">
        <v>3935</v>
      </c>
      <c r="C1795" t="s">
        <v>59</v>
      </c>
      <c r="D1795" s="13">
        <v>46277</v>
      </c>
      <c r="E1795" t="s">
        <v>212</v>
      </c>
      <c r="F1795" t="s">
        <v>60</v>
      </c>
      <c r="G1795" t="s">
        <v>60</v>
      </c>
      <c r="H1795" t="s">
        <v>334</v>
      </c>
      <c r="I1795" s="16">
        <v>2.2</v>
      </c>
      <c r="J1795" t="s">
        <v>325</v>
      </c>
      <c r="K1795" t="s">
        <v>59</v>
      </c>
      <c r="L1795" t="s">
        <v>76</v>
      </c>
      <c r="M1795" t="s">
        <v>184</v>
      </c>
      <c r="N1795" t="s">
        <v>3941</v>
      </c>
      <c r="O1795" s="11">
        <v>149</v>
      </c>
      <c r="P1795" s="11">
        <v>0</v>
      </c>
      <c r="Q1795" s="12">
        <v>65.858</v>
      </c>
      <c r="R1795" s="11">
        <v>0</v>
      </c>
      <c r="S1795" t="s">
        <v>3937</v>
      </c>
      <c r="T1795" s="11">
        <v>0</v>
      </c>
      <c r="U1795" t="s">
        <v>60</v>
      </c>
      <c r="V1795" s="13">
        <v>46277</v>
      </c>
      <c r="W1795" t="s">
        <v>68</v>
      </c>
      <c r="X1795" t="s">
        <v>69</v>
      </c>
      <c r="Y1795" t="s">
        <v>4298</v>
      </c>
      <c r="Z1795" t="s">
        <v>71</v>
      </c>
      <c r="AA1795" s="17">
        <v>0.4358912037037</v>
      </c>
      <c r="AB1795" t="s">
        <v>72</v>
      </c>
      <c r="AC1795" s="11">
        <v>0</v>
      </c>
      <c r="AD1795" t="s">
        <v>4299</v>
      </c>
      <c r="AE1795" s="13">
        <v>46277</v>
      </c>
      <c r="AF1795" t="s">
        <v>3940</v>
      </c>
      <c r="AG1795" t="s">
        <v>60</v>
      </c>
      <c r="AH1795" s="10"/>
      <c r="AI1795" s="14">
        <f>IF(MID(S1795,14,1)="A",RIGHT(S1795,4)/1,IF(MID(S1795,13,1)="+",RIGHT(S1795,5)/10,IF(MID(S1795,13,1)="-",RIGHT(S1795,5)/1)))</f>
        <v>227</v>
      </c>
      <c r="AJ1795" s="14" t="str">
        <f>IF(AI1795&lt;3000,"St","LT")</f>
        <v>St</v>
      </c>
      <c r="AK1795" s="14" t="str">
        <f>VLOOKUP(MID(M1795,2,1),Sheet4!A:B,2,FALSE)</f>
        <v>Gd.05</v>
      </c>
      <c r="AL1795" s="14" t="str">
        <f>TEXT(D1795,"mmmm")</f>
        <v>September</v>
      </c>
      <c r="AM1795" s="14">
        <f>Q1795</f>
        <v>65.858</v>
      </c>
      <c r="AN1795" s="14">
        <f>O1795</f>
        <v>149</v>
      </c>
    </row>
    <row r="1796" spans="1:40">
      <c r="A1796" t="s">
        <v>57</v>
      </c>
      <c r="B1796" t="s">
        <v>3935</v>
      </c>
      <c r="C1796" t="s">
        <v>59</v>
      </c>
      <c r="D1796" s="13">
        <v>46277</v>
      </c>
      <c r="E1796" t="s">
        <v>212</v>
      </c>
      <c r="F1796" t="s">
        <v>60</v>
      </c>
      <c r="G1796" t="s">
        <v>60</v>
      </c>
      <c r="H1796" t="s">
        <v>334</v>
      </c>
      <c r="I1796" s="16">
        <v>2.2</v>
      </c>
      <c r="J1796" t="s">
        <v>325</v>
      </c>
      <c r="K1796" t="s">
        <v>59</v>
      </c>
      <c r="L1796" t="s">
        <v>63</v>
      </c>
      <c r="M1796" t="s">
        <v>184</v>
      </c>
      <c r="N1796" t="s">
        <v>3936</v>
      </c>
      <c r="O1796" s="11">
        <v>0</v>
      </c>
      <c r="P1796" s="11">
        <v>149</v>
      </c>
      <c r="Q1796" s="11">
        <v>0</v>
      </c>
      <c r="R1796" s="12">
        <v>65.858</v>
      </c>
      <c r="S1796" t="s">
        <v>3937</v>
      </c>
      <c r="T1796" s="11">
        <v>0</v>
      </c>
      <c r="U1796" t="s">
        <v>60</v>
      </c>
      <c r="V1796" s="13">
        <v>46277</v>
      </c>
      <c r="W1796" t="s">
        <v>68</v>
      </c>
      <c r="X1796" t="s">
        <v>69</v>
      </c>
      <c r="Y1796" t="s">
        <v>4300</v>
      </c>
      <c r="Z1796" t="s">
        <v>71</v>
      </c>
      <c r="AA1796" s="17">
        <v>0.4350462962963</v>
      </c>
      <c r="AB1796" t="s">
        <v>72</v>
      </c>
      <c r="AC1796" s="11">
        <v>0</v>
      </c>
      <c r="AD1796" t="s">
        <v>3939</v>
      </c>
      <c r="AE1796" s="13">
        <v>46277</v>
      </c>
      <c r="AF1796" t="s">
        <v>3940</v>
      </c>
      <c r="AG1796" t="s">
        <v>60</v>
      </c>
      <c r="AH1796" s="10"/>
      <c r="AI1796" s="14">
        <f>IF(MID(S1796,14,1)="A",RIGHT(S1796,4)/1,IF(MID(S1796,13,1)="+",RIGHT(S1796,5)/10,IF(MID(S1796,13,1)="-",RIGHT(S1796,5)/1)))</f>
        <v>227</v>
      </c>
      <c r="AJ1796" s="14" t="str">
        <f>IF(AI1796&lt;3000,"St","LT")</f>
        <v>St</v>
      </c>
      <c r="AK1796" s="14" t="str">
        <f>VLOOKUP(MID(M1796,2,1),Sheet4!A:B,2,FALSE)</f>
        <v>Gd.05</v>
      </c>
      <c r="AL1796" s="14" t="str">
        <f>TEXT(D1796,"mmmm")</f>
        <v>September</v>
      </c>
      <c r="AM1796" s="14">
        <f>Q1796</f>
        <v>0</v>
      </c>
      <c r="AN1796" s="14">
        <f>O1796</f>
        <v>0</v>
      </c>
    </row>
    <row r="1797" spans="1:40">
      <c r="A1797" t="s">
        <v>57</v>
      </c>
      <c r="B1797" t="s">
        <v>2692</v>
      </c>
      <c r="C1797" t="s">
        <v>59</v>
      </c>
      <c r="D1797" s="13">
        <v>46277</v>
      </c>
      <c r="E1797" t="s">
        <v>2521</v>
      </c>
      <c r="F1797" t="s">
        <v>60</v>
      </c>
      <c r="G1797" t="s">
        <v>60</v>
      </c>
      <c r="H1797" t="s">
        <v>1924</v>
      </c>
      <c r="I1797" s="16">
        <v>1</v>
      </c>
      <c r="J1797" t="s">
        <v>2522</v>
      </c>
      <c r="K1797" t="s">
        <v>59</v>
      </c>
      <c r="L1797" t="s">
        <v>63</v>
      </c>
      <c r="M1797" t="s">
        <v>64</v>
      </c>
      <c r="N1797" t="s">
        <v>2523</v>
      </c>
      <c r="O1797" s="11">
        <v>0</v>
      </c>
      <c r="P1797" s="11">
        <v>167</v>
      </c>
      <c r="Q1797" s="11">
        <v>0</v>
      </c>
      <c r="R1797" s="12">
        <v>44.756</v>
      </c>
      <c r="S1797" t="s">
        <v>2524</v>
      </c>
      <c r="T1797" s="11">
        <v>0</v>
      </c>
      <c r="U1797" t="s">
        <v>298</v>
      </c>
      <c r="V1797" s="13">
        <v>46278</v>
      </c>
      <c r="W1797" t="s">
        <v>68</v>
      </c>
      <c r="X1797" t="s">
        <v>187</v>
      </c>
      <c r="Y1797" t="s">
        <v>4301</v>
      </c>
      <c r="Z1797" t="s">
        <v>71</v>
      </c>
      <c r="AA1797" s="17">
        <v>0.26267361111111</v>
      </c>
      <c r="AB1797" t="s">
        <v>72</v>
      </c>
      <c r="AC1797" s="11">
        <v>0</v>
      </c>
      <c r="AD1797" t="s">
        <v>2526</v>
      </c>
      <c r="AE1797" s="13">
        <v>46277</v>
      </c>
      <c r="AF1797" t="s">
        <v>2527</v>
      </c>
      <c r="AG1797" t="s">
        <v>2528</v>
      </c>
      <c r="AH1797" s="10"/>
      <c r="AI1797" s="14">
        <f>IF(MID(S1797,14,1)="A",RIGHT(S1797,4)/1,IF(MID(S1797,13,1)="+",RIGHT(S1797,5)/10,IF(MID(S1797,13,1)="-",RIGHT(S1797,5)/1)))</f>
        <v>928</v>
      </c>
      <c r="AJ1797" s="14" t="str">
        <f>IF(AI1797&lt;3000,"St","LT")</f>
        <v>St</v>
      </c>
      <c r="AK1797" s="14" t="str">
        <f>VLOOKUP(MID(M1797,2,1),Sheet4!A:B,2,FALSE)</f>
        <v>Gd.05</v>
      </c>
      <c r="AL1797" s="14" t="str">
        <f>TEXT(D1797,"mmmm")</f>
        <v>September</v>
      </c>
      <c r="AM1797" s="14">
        <f>Q1797</f>
        <v>0</v>
      </c>
      <c r="AN1797" s="14">
        <f>O1797</f>
        <v>0</v>
      </c>
    </row>
    <row r="1798" spans="1:40">
      <c r="A1798" t="s">
        <v>57</v>
      </c>
      <c r="B1798" t="s">
        <v>2692</v>
      </c>
      <c r="C1798" t="s">
        <v>59</v>
      </c>
      <c r="D1798" s="13">
        <v>46277</v>
      </c>
      <c r="E1798" t="s">
        <v>2521</v>
      </c>
      <c r="F1798" t="s">
        <v>60</v>
      </c>
      <c r="G1798" t="s">
        <v>60</v>
      </c>
      <c r="H1798" t="s">
        <v>1924</v>
      </c>
      <c r="I1798" s="16">
        <v>1</v>
      </c>
      <c r="J1798" t="s">
        <v>2522</v>
      </c>
      <c r="K1798" t="s">
        <v>59</v>
      </c>
      <c r="L1798" t="s">
        <v>76</v>
      </c>
      <c r="M1798" t="s">
        <v>184</v>
      </c>
      <c r="N1798" t="s">
        <v>2529</v>
      </c>
      <c r="O1798" s="11">
        <v>123</v>
      </c>
      <c r="P1798" s="11">
        <v>0</v>
      </c>
      <c r="Q1798" s="12">
        <v>32.964</v>
      </c>
      <c r="R1798" s="11">
        <v>0</v>
      </c>
      <c r="S1798" t="s">
        <v>2524</v>
      </c>
      <c r="T1798" s="11">
        <v>0</v>
      </c>
      <c r="U1798" t="s">
        <v>298</v>
      </c>
      <c r="V1798" s="13">
        <v>46278</v>
      </c>
      <c r="W1798" t="s">
        <v>68</v>
      </c>
      <c r="X1798" t="s">
        <v>187</v>
      </c>
      <c r="Y1798" t="s">
        <v>4302</v>
      </c>
      <c r="Z1798" t="s">
        <v>71</v>
      </c>
      <c r="AA1798" s="17">
        <v>0.26303240740741</v>
      </c>
      <c r="AB1798" t="s">
        <v>72</v>
      </c>
      <c r="AC1798" s="11">
        <v>0</v>
      </c>
      <c r="AD1798" t="s">
        <v>4303</v>
      </c>
      <c r="AE1798" s="13">
        <v>46277</v>
      </c>
      <c r="AF1798" t="s">
        <v>60</v>
      </c>
      <c r="AG1798" t="s">
        <v>60</v>
      </c>
      <c r="AH1798" s="10"/>
      <c r="AI1798" s="14">
        <f>IF(MID(S1798,14,1)="A",RIGHT(S1798,4)/1,IF(MID(S1798,13,1)="+",RIGHT(S1798,5)/10,IF(MID(S1798,13,1)="-",RIGHT(S1798,5)/1)))</f>
        <v>928</v>
      </c>
      <c r="AJ1798" s="14" t="str">
        <f>IF(AI1798&lt;3000,"St","LT")</f>
        <v>St</v>
      </c>
      <c r="AK1798" s="14" t="str">
        <f>VLOOKUP(MID(M1798,2,1),Sheet4!A:B,2,FALSE)</f>
        <v>Gd.05</v>
      </c>
      <c r="AL1798" s="14" t="str">
        <f>TEXT(D1798,"mmmm")</f>
        <v>September</v>
      </c>
      <c r="AM1798" s="14">
        <f>Q1798</f>
        <v>32.964</v>
      </c>
      <c r="AN1798" s="14">
        <f>O1798</f>
        <v>123</v>
      </c>
    </row>
    <row r="1799" spans="1:40">
      <c r="A1799" t="s">
        <v>57</v>
      </c>
      <c r="B1799" t="s">
        <v>3301</v>
      </c>
      <c r="C1799" t="s">
        <v>59</v>
      </c>
      <c r="D1799" s="13">
        <v>46277</v>
      </c>
      <c r="E1799" t="s">
        <v>153</v>
      </c>
      <c r="F1799" t="s">
        <v>60</v>
      </c>
      <c r="G1799" t="s">
        <v>60</v>
      </c>
      <c r="H1799" t="s">
        <v>154</v>
      </c>
      <c r="I1799" s="16">
        <v>0.7</v>
      </c>
      <c r="J1799" t="s">
        <v>2270</v>
      </c>
      <c r="K1799" t="s">
        <v>59</v>
      </c>
      <c r="L1799" t="s">
        <v>63</v>
      </c>
      <c r="M1799" t="s">
        <v>241</v>
      </c>
      <c r="N1799" t="s">
        <v>3447</v>
      </c>
      <c r="O1799" s="11">
        <v>0</v>
      </c>
      <c r="P1799" s="11">
        <v>494</v>
      </c>
      <c r="Q1799" s="11">
        <v>0</v>
      </c>
      <c r="R1799" s="12">
        <v>104.728</v>
      </c>
      <c r="S1799" t="s">
        <v>3302</v>
      </c>
      <c r="T1799" s="11">
        <v>0</v>
      </c>
      <c r="U1799" t="s">
        <v>159</v>
      </c>
      <c r="V1799" s="13">
        <v>46278</v>
      </c>
      <c r="W1799" t="s">
        <v>68</v>
      </c>
      <c r="X1799" t="s">
        <v>160</v>
      </c>
      <c r="Y1799" t="s">
        <v>4304</v>
      </c>
      <c r="Z1799" t="s">
        <v>71</v>
      </c>
      <c r="AA1799" s="17">
        <v>0.2494212962963</v>
      </c>
      <c r="AB1799" t="s">
        <v>72</v>
      </c>
      <c r="AC1799" s="11">
        <v>0</v>
      </c>
      <c r="AD1799" t="s">
        <v>4305</v>
      </c>
      <c r="AE1799" s="13">
        <v>46277</v>
      </c>
      <c r="AF1799" t="s">
        <v>3450</v>
      </c>
      <c r="AG1799" t="s">
        <v>2231</v>
      </c>
      <c r="AH1799" s="10"/>
      <c r="AI1799" s="14">
        <f>IF(MID(S1799,14,1)="A",RIGHT(S1799,4)/1,IF(MID(S1799,13,1)="+",RIGHT(S1799,5)/10,IF(MID(S1799,13,1)="-",RIGHT(S1799,5)/1)))</f>
        <v>235</v>
      </c>
      <c r="AJ1799" s="14" t="str">
        <f>IF(AI1799&lt;3000,"St","LT")</f>
        <v>St</v>
      </c>
      <c r="AK1799" s="14" t="str">
        <f>VLOOKUP(MID(M1799,2,1),Sheet4!A:B,2,FALSE)</f>
        <v>Gd.01</v>
      </c>
      <c r="AL1799" s="14" t="str">
        <f>TEXT(D1799,"mmmm")</f>
        <v>September</v>
      </c>
      <c r="AM1799" s="14">
        <f>Q1799</f>
        <v>0</v>
      </c>
      <c r="AN1799" s="14">
        <f>O1799</f>
        <v>0</v>
      </c>
    </row>
    <row r="1800" spans="1:40">
      <c r="A1800" t="s">
        <v>57</v>
      </c>
      <c r="B1800" t="s">
        <v>3301</v>
      </c>
      <c r="C1800" t="s">
        <v>59</v>
      </c>
      <c r="D1800" s="13">
        <v>46277</v>
      </c>
      <c r="E1800" t="s">
        <v>153</v>
      </c>
      <c r="F1800" t="s">
        <v>60</v>
      </c>
      <c r="G1800" t="s">
        <v>60</v>
      </c>
      <c r="H1800" t="s">
        <v>154</v>
      </c>
      <c r="I1800" s="16">
        <v>0.7</v>
      </c>
      <c r="J1800" t="s">
        <v>2270</v>
      </c>
      <c r="K1800" t="s">
        <v>59</v>
      </c>
      <c r="L1800" t="s">
        <v>76</v>
      </c>
      <c r="M1800" t="s">
        <v>241</v>
      </c>
      <c r="N1800" t="s">
        <v>3451</v>
      </c>
      <c r="O1800" s="11">
        <v>486</v>
      </c>
      <c r="P1800" s="11">
        <v>0</v>
      </c>
      <c r="Q1800" s="12">
        <v>103.032</v>
      </c>
      <c r="R1800" s="11">
        <v>0</v>
      </c>
      <c r="S1800" t="s">
        <v>3302</v>
      </c>
      <c r="T1800" s="11">
        <v>0</v>
      </c>
      <c r="U1800" t="s">
        <v>159</v>
      </c>
      <c r="V1800" s="13">
        <v>46278</v>
      </c>
      <c r="W1800" t="s">
        <v>68</v>
      </c>
      <c r="X1800" t="s">
        <v>160</v>
      </c>
      <c r="Y1800" t="s">
        <v>4306</v>
      </c>
      <c r="Z1800" t="s">
        <v>71</v>
      </c>
      <c r="AA1800" s="17">
        <v>0.24961805555556</v>
      </c>
      <c r="AB1800" t="s">
        <v>72</v>
      </c>
      <c r="AC1800" s="11">
        <v>0</v>
      </c>
      <c r="AD1800" t="s">
        <v>4307</v>
      </c>
      <c r="AE1800" s="13">
        <v>46277</v>
      </c>
      <c r="AF1800" t="s">
        <v>3450</v>
      </c>
      <c r="AG1800" t="s">
        <v>2231</v>
      </c>
      <c r="AH1800" s="10"/>
      <c r="AI1800" s="14">
        <f>IF(MID(S1800,14,1)="A",RIGHT(S1800,4)/1,IF(MID(S1800,13,1)="+",RIGHT(S1800,5)/10,IF(MID(S1800,13,1)="-",RIGHT(S1800,5)/1)))</f>
        <v>235</v>
      </c>
      <c r="AJ1800" s="14" t="str">
        <f>IF(AI1800&lt;3000,"St","LT")</f>
        <v>St</v>
      </c>
      <c r="AK1800" s="14" t="str">
        <f>VLOOKUP(MID(M1800,2,1),Sheet4!A:B,2,FALSE)</f>
        <v>Gd.01</v>
      </c>
      <c r="AL1800" s="14" t="str">
        <f>TEXT(D1800,"mmmm")</f>
        <v>September</v>
      </c>
      <c r="AM1800" s="14">
        <f>Q1800</f>
        <v>103.032</v>
      </c>
      <c r="AN1800" s="14">
        <f>O1800</f>
        <v>486</v>
      </c>
    </row>
    <row r="1801" spans="1:40">
      <c r="A1801" t="s">
        <v>57</v>
      </c>
      <c r="B1801" t="s">
        <v>3619</v>
      </c>
      <c r="C1801" t="s">
        <v>59</v>
      </c>
      <c r="D1801" s="13">
        <v>46277</v>
      </c>
      <c r="E1801" t="s">
        <v>558</v>
      </c>
      <c r="F1801" t="s">
        <v>60</v>
      </c>
      <c r="G1801" t="s">
        <v>60</v>
      </c>
      <c r="H1801" t="s">
        <v>135</v>
      </c>
      <c r="I1801" s="16">
        <v>1.9</v>
      </c>
      <c r="J1801" t="s">
        <v>3620</v>
      </c>
      <c r="K1801" t="s">
        <v>59</v>
      </c>
      <c r="L1801" t="s">
        <v>76</v>
      </c>
      <c r="M1801" t="s">
        <v>84</v>
      </c>
      <c r="N1801" t="s">
        <v>4308</v>
      </c>
      <c r="O1801" s="11">
        <v>79</v>
      </c>
      <c r="P1801" s="11">
        <v>0</v>
      </c>
      <c r="Q1801" s="12">
        <v>57.196</v>
      </c>
      <c r="R1801" s="11">
        <v>0</v>
      </c>
      <c r="S1801" t="s">
        <v>3622</v>
      </c>
      <c r="T1801" s="11">
        <v>0</v>
      </c>
      <c r="U1801" t="s">
        <v>60</v>
      </c>
      <c r="V1801" s="13">
        <v>46277</v>
      </c>
      <c r="W1801" t="s">
        <v>68</v>
      </c>
      <c r="X1801" t="s">
        <v>98</v>
      </c>
      <c r="Y1801" t="s">
        <v>4309</v>
      </c>
      <c r="Z1801" t="s">
        <v>71</v>
      </c>
      <c r="AA1801" s="17">
        <v>0.91548611111111</v>
      </c>
      <c r="AB1801" t="s">
        <v>72</v>
      </c>
      <c r="AC1801" s="11">
        <v>0</v>
      </c>
      <c r="AD1801" t="s">
        <v>4310</v>
      </c>
      <c r="AE1801" s="13">
        <v>46277</v>
      </c>
      <c r="AF1801" t="s">
        <v>3625</v>
      </c>
      <c r="AG1801" t="s">
        <v>516</v>
      </c>
      <c r="AH1801" s="10"/>
      <c r="AI1801" s="14">
        <f>IF(MID(S1801,14,1)="A",RIGHT(S1801,4)/1,IF(MID(S1801,13,1)="+",RIGHT(S1801,5)/10,IF(MID(S1801,13,1)="-",RIGHT(S1801,5)/1)))</f>
        <v>761</v>
      </c>
      <c r="AJ1801" s="14" t="str">
        <f>IF(AI1801&lt;3000,"St","LT")</f>
        <v>St</v>
      </c>
      <c r="AK1801" s="14" t="str">
        <f>VLOOKUP(MID(M1801,2,1),Sheet4!A:B,2,FALSE)</f>
        <v>Gd.13</v>
      </c>
      <c r="AL1801" s="14" t="str">
        <f>TEXT(D1801,"mmmm")</f>
        <v>September</v>
      </c>
      <c r="AM1801" s="14">
        <f>Q1801</f>
        <v>57.196</v>
      </c>
      <c r="AN1801" s="14">
        <f>O1801</f>
        <v>79</v>
      </c>
    </row>
    <row r="1802" spans="1:40">
      <c r="A1802" t="s">
        <v>57</v>
      </c>
      <c r="B1802" t="s">
        <v>3619</v>
      </c>
      <c r="C1802" t="s">
        <v>59</v>
      </c>
      <c r="D1802" s="13">
        <v>46277</v>
      </c>
      <c r="E1802" t="s">
        <v>558</v>
      </c>
      <c r="F1802" t="s">
        <v>60</v>
      </c>
      <c r="G1802" t="s">
        <v>60</v>
      </c>
      <c r="H1802" t="s">
        <v>135</v>
      </c>
      <c r="I1802" s="16">
        <v>1.9</v>
      </c>
      <c r="J1802" t="s">
        <v>3620</v>
      </c>
      <c r="K1802" t="s">
        <v>59</v>
      </c>
      <c r="L1802" t="s">
        <v>63</v>
      </c>
      <c r="M1802" t="s">
        <v>84</v>
      </c>
      <c r="N1802" t="s">
        <v>4311</v>
      </c>
      <c r="O1802" s="11">
        <v>0</v>
      </c>
      <c r="P1802" s="11">
        <v>79</v>
      </c>
      <c r="Q1802" s="11">
        <v>0</v>
      </c>
      <c r="R1802" s="12">
        <v>57.196</v>
      </c>
      <c r="S1802" t="s">
        <v>3622</v>
      </c>
      <c r="T1802" s="11">
        <v>0</v>
      </c>
      <c r="U1802" t="s">
        <v>60</v>
      </c>
      <c r="V1802" s="13">
        <v>46277</v>
      </c>
      <c r="W1802" t="s">
        <v>68</v>
      </c>
      <c r="X1802" t="s">
        <v>98</v>
      </c>
      <c r="Y1802" t="s">
        <v>4312</v>
      </c>
      <c r="Z1802" t="s">
        <v>71</v>
      </c>
      <c r="AA1802" s="17">
        <v>0.91534722222222</v>
      </c>
      <c r="AB1802" t="s">
        <v>72</v>
      </c>
      <c r="AC1802" s="11">
        <v>0</v>
      </c>
      <c r="AD1802" t="s">
        <v>4313</v>
      </c>
      <c r="AE1802" s="13">
        <v>46277</v>
      </c>
      <c r="AF1802" t="s">
        <v>3625</v>
      </c>
      <c r="AG1802" t="s">
        <v>516</v>
      </c>
      <c r="AH1802" s="10"/>
      <c r="AI1802" s="14">
        <f>IF(MID(S1802,14,1)="A",RIGHT(S1802,4)/1,IF(MID(S1802,13,1)="+",RIGHT(S1802,5)/10,IF(MID(S1802,13,1)="-",RIGHT(S1802,5)/1)))</f>
        <v>761</v>
      </c>
      <c r="AJ1802" s="14" t="str">
        <f>IF(AI1802&lt;3000,"St","LT")</f>
        <v>St</v>
      </c>
      <c r="AK1802" s="14" t="str">
        <f>VLOOKUP(MID(M1802,2,1),Sheet4!A:B,2,FALSE)</f>
        <v>Gd.13</v>
      </c>
      <c r="AL1802" s="14" t="str">
        <f>TEXT(D1802,"mmmm")</f>
        <v>September</v>
      </c>
      <c r="AM1802" s="14">
        <f>Q1802</f>
        <v>0</v>
      </c>
      <c r="AN1802" s="14">
        <f>O1802</f>
        <v>0</v>
      </c>
    </row>
    <row r="1803" spans="1:40">
      <c r="A1803" t="s">
        <v>57</v>
      </c>
      <c r="B1803" t="s">
        <v>3648</v>
      </c>
      <c r="C1803" t="s">
        <v>59</v>
      </c>
      <c r="D1803" s="13">
        <v>46277</v>
      </c>
      <c r="E1803" t="s">
        <v>60</v>
      </c>
      <c r="F1803" t="s">
        <v>60</v>
      </c>
      <c r="G1803" t="s">
        <v>60</v>
      </c>
      <c r="H1803" t="s">
        <v>267</v>
      </c>
      <c r="I1803" s="16">
        <v>1.5</v>
      </c>
      <c r="J1803" t="s">
        <v>2587</v>
      </c>
      <c r="K1803" t="s">
        <v>59</v>
      </c>
      <c r="L1803" t="s">
        <v>76</v>
      </c>
      <c r="M1803" t="s">
        <v>1465</v>
      </c>
      <c r="N1803" t="s">
        <v>4314</v>
      </c>
      <c r="O1803" s="11">
        <v>28</v>
      </c>
      <c r="P1803" s="11">
        <v>0</v>
      </c>
      <c r="Q1803" s="12">
        <v>253.204</v>
      </c>
      <c r="R1803" s="11">
        <v>0</v>
      </c>
      <c r="S1803" t="s">
        <v>3650</v>
      </c>
      <c r="T1803" s="11">
        <v>0</v>
      </c>
      <c r="U1803" t="s">
        <v>159</v>
      </c>
      <c r="V1803" s="13">
        <v>46277</v>
      </c>
      <c r="W1803" t="s">
        <v>68</v>
      </c>
      <c r="X1803" t="s">
        <v>922</v>
      </c>
      <c r="Y1803" t="s">
        <v>4315</v>
      </c>
      <c r="Z1803" t="s">
        <v>71</v>
      </c>
      <c r="AA1803" s="17">
        <v>0.60722222222222</v>
      </c>
      <c r="AB1803" t="s">
        <v>72</v>
      </c>
      <c r="AC1803" s="11">
        <v>0</v>
      </c>
      <c r="AD1803" t="s">
        <v>4316</v>
      </c>
      <c r="AE1803" s="13">
        <v>46277</v>
      </c>
      <c r="AF1803" t="s">
        <v>60</v>
      </c>
      <c r="AG1803" t="s">
        <v>60</v>
      </c>
      <c r="AH1803" s="10"/>
      <c r="AI1803" s="14">
        <f>IF(MID(S1803,14,1)="A",RIGHT(S1803,4)/1,IF(MID(S1803,13,1)="+",RIGHT(S1803,5)/10,IF(MID(S1803,13,1)="-",RIGHT(S1803,5)/1)))</f>
        <v>5620</v>
      </c>
      <c r="AJ1803" s="14" t="str">
        <f>IF(AI1803&lt;3000,"St","LT")</f>
        <v>LT</v>
      </c>
      <c r="AK1803" s="14" t="str">
        <f>VLOOKUP(MID(M1803,2,1),Sheet4!A:B,2,FALSE)</f>
        <v>Gd.01</v>
      </c>
      <c r="AL1803" s="14" t="str">
        <f>TEXT(D1803,"mmmm")</f>
        <v>September</v>
      </c>
      <c r="AM1803" s="14">
        <f>Q1803</f>
        <v>253.204</v>
      </c>
      <c r="AN1803" s="14">
        <f>O1803</f>
        <v>28</v>
      </c>
    </row>
    <row r="1804" spans="1:40">
      <c r="A1804" t="s">
        <v>57</v>
      </c>
      <c r="B1804" t="s">
        <v>3648</v>
      </c>
      <c r="C1804" t="s">
        <v>59</v>
      </c>
      <c r="D1804" s="13">
        <v>46277</v>
      </c>
      <c r="E1804" t="s">
        <v>60</v>
      </c>
      <c r="F1804" t="s">
        <v>60</v>
      </c>
      <c r="G1804" t="s">
        <v>60</v>
      </c>
      <c r="H1804" t="s">
        <v>267</v>
      </c>
      <c r="I1804" s="16">
        <v>1.5</v>
      </c>
      <c r="J1804" t="s">
        <v>2587</v>
      </c>
      <c r="K1804" t="s">
        <v>59</v>
      </c>
      <c r="L1804" t="s">
        <v>63</v>
      </c>
      <c r="M1804" t="s">
        <v>3653</v>
      </c>
      <c r="N1804" t="s">
        <v>4317</v>
      </c>
      <c r="O1804" s="11">
        <v>0</v>
      </c>
      <c r="P1804" s="11">
        <v>55</v>
      </c>
      <c r="Q1804" s="11">
        <v>0</v>
      </c>
      <c r="R1804" s="12">
        <v>497.365</v>
      </c>
      <c r="S1804" t="s">
        <v>3650</v>
      </c>
      <c r="T1804" s="11">
        <v>0</v>
      </c>
      <c r="U1804" t="s">
        <v>159</v>
      </c>
      <c r="V1804" s="13">
        <v>46277</v>
      </c>
      <c r="W1804" t="s">
        <v>68</v>
      </c>
      <c r="X1804" t="s">
        <v>922</v>
      </c>
      <c r="Y1804" t="s">
        <v>4318</v>
      </c>
      <c r="Z1804" t="s">
        <v>71</v>
      </c>
      <c r="AA1804" s="17">
        <v>0.60652777777778</v>
      </c>
      <c r="AB1804" t="s">
        <v>72</v>
      </c>
      <c r="AC1804" s="11">
        <v>0</v>
      </c>
      <c r="AD1804" t="s">
        <v>4319</v>
      </c>
      <c r="AE1804" s="13">
        <v>46277</v>
      </c>
      <c r="AF1804" t="s">
        <v>60</v>
      </c>
      <c r="AG1804" t="s">
        <v>60</v>
      </c>
      <c r="AH1804" s="10"/>
      <c r="AI1804" s="14">
        <f>IF(MID(S1804,14,1)="A",RIGHT(S1804,4)/1,IF(MID(S1804,13,1)="+",RIGHT(S1804,5)/10,IF(MID(S1804,13,1)="-",RIGHT(S1804,5)/1)))</f>
        <v>5620</v>
      </c>
      <c r="AJ1804" s="14" t="str">
        <f>IF(AI1804&lt;3000,"St","LT")</f>
        <v>LT</v>
      </c>
      <c r="AK1804" s="14" t="str">
        <f>VLOOKUP(MID(M1804,2,1),Sheet4!A:B,2,FALSE)</f>
        <v>Gd.01</v>
      </c>
      <c r="AL1804" s="14" t="str">
        <f>TEXT(D1804,"mmmm")</f>
        <v>September</v>
      </c>
      <c r="AM1804" s="14">
        <f>Q1804</f>
        <v>0</v>
      </c>
      <c r="AN1804" s="14">
        <f>O1804</f>
        <v>0</v>
      </c>
    </row>
    <row r="1805" spans="1:40">
      <c r="A1805" t="s">
        <v>57</v>
      </c>
      <c r="B1805" t="s">
        <v>3648</v>
      </c>
      <c r="C1805" t="s">
        <v>59</v>
      </c>
      <c r="D1805" s="13">
        <v>46277</v>
      </c>
      <c r="E1805" t="s">
        <v>60</v>
      </c>
      <c r="F1805" t="s">
        <v>60</v>
      </c>
      <c r="G1805" t="s">
        <v>60</v>
      </c>
      <c r="H1805" t="s">
        <v>267</v>
      </c>
      <c r="I1805" s="16">
        <v>1.5</v>
      </c>
      <c r="J1805" t="s">
        <v>2587</v>
      </c>
      <c r="K1805" t="s">
        <v>59</v>
      </c>
      <c r="L1805" t="s">
        <v>74</v>
      </c>
      <c r="M1805" t="s">
        <v>3653</v>
      </c>
      <c r="N1805" t="s">
        <v>4317</v>
      </c>
      <c r="O1805" s="11">
        <v>0</v>
      </c>
      <c r="P1805" s="11">
        <v>-27</v>
      </c>
      <c r="Q1805" s="11">
        <v>0</v>
      </c>
      <c r="R1805" s="12">
        <v>-244.161</v>
      </c>
      <c r="S1805" t="s">
        <v>3650</v>
      </c>
      <c r="T1805" s="11">
        <v>0</v>
      </c>
      <c r="U1805" t="s">
        <v>159</v>
      </c>
      <c r="V1805" s="13">
        <v>46277</v>
      </c>
      <c r="W1805" t="s">
        <v>68</v>
      </c>
      <c r="X1805" t="s">
        <v>922</v>
      </c>
      <c r="Y1805" t="s">
        <v>4320</v>
      </c>
      <c r="Z1805" t="s">
        <v>71</v>
      </c>
      <c r="AA1805" s="17">
        <v>0.6078125</v>
      </c>
      <c r="AB1805" t="s">
        <v>72</v>
      </c>
      <c r="AC1805" s="11">
        <v>0</v>
      </c>
      <c r="AD1805" t="s">
        <v>4319</v>
      </c>
      <c r="AE1805" s="13">
        <v>46277</v>
      </c>
      <c r="AF1805" t="s">
        <v>60</v>
      </c>
      <c r="AG1805" t="s">
        <v>60</v>
      </c>
      <c r="AH1805" s="10"/>
      <c r="AI1805" s="14">
        <f>IF(MID(S1805,14,1)="A",RIGHT(S1805,4)/1,IF(MID(S1805,13,1)="+",RIGHT(S1805,5)/10,IF(MID(S1805,13,1)="-",RIGHT(S1805,5)/1)))</f>
        <v>5620</v>
      </c>
      <c r="AJ1805" s="14" t="str">
        <f>IF(AI1805&lt;3000,"St","LT")</f>
        <v>LT</v>
      </c>
      <c r="AK1805" s="14" t="str">
        <f>VLOOKUP(MID(M1805,2,1),Sheet4!A:B,2,FALSE)</f>
        <v>Gd.01</v>
      </c>
      <c r="AL1805" s="14" t="str">
        <f>TEXT(D1805,"mmmm")</f>
        <v>September</v>
      </c>
      <c r="AM1805" s="14">
        <f>Q1805</f>
        <v>0</v>
      </c>
      <c r="AN1805" s="14">
        <f>O1805</f>
        <v>0</v>
      </c>
    </row>
    <row r="1806" spans="1:40">
      <c r="A1806" t="s">
        <v>57</v>
      </c>
      <c r="B1806" t="s">
        <v>4016</v>
      </c>
      <c r="C1806" t="s">
        <v>59</v>
      </c>
      <c r="D1806" s="13">
        <v>46277</v>
      </c>
      <c r="E1806" t="s">
        <v>4017</v>
      </c>
      <c r="F1806" t="s">
        <v>60</v>
      </c>
      <c r="G1806" t="s">
        <v>60</v>
      </c>
      <c r="H1806" t="s">
        <v>135</v>
      </c>
      <c r="I1806" s="16">
        <v>1.9</v>
      </c>
      <c r="J1806" t="s">
        <v>4018</v>
      </c>
      <c r="K1806" t="s">
        <v>59</v>
      </c>
      <c r="L1806" t="s">
        <v>76</v>
      </c>
      <c r="M1806" t="s">
        <v>3148</v>
      </c>
      <c r="N1806" t="s">
        <v>4025</v>
      </c>
      <c r="O1806" s="11">
        <v>250</v>
      </c>
      <c r="P1806" s="11">
        <v>0</v>
      </c>
      <c r="Q1806" s="16">
        <v>171</v>
      </c>
      <c r="R1806" s="11">
        <v>0</v>
      </c>
      <c r="S1806" t="s">
        <v>4020</v>
      </c>
      <c r="T1806" s="11">
        <v>0</v>
      </c>
      <c r="U1806" t="s">
        <v>60</v>
      </c>
      <c r="V1806" s="13">
        <v>46278</v>
      </c>
      <c r="W1806" t="s">
        <v>68</v>
      </c>
      <c r="X1806" t="s">
        <v>98</v>
      </c>
      <c r="Y1806" t="s">
        <v>4321</v>
      </c>
      <c r="Z1806" t="s">
        <v>71</v>
      </c>
      <c r="AA1806" s="17">
        <v>0.02416666666667</v>
      </c>
      <c r="AB1806" t="s">
        <v>72</v>
      </c>
      <c r="AC1806" s="11">
        <v>0</v>
      </c>
      <c r="AD1806" t="s">
        <v>4322</v>
      </c>
      <c r="AE1806" s="13">
        <v>46277</v>
      </c>
      <c r="AF1806" t="s">
        <v>60</v>
      </c>
      <c r="AG1806" t="s">
        <v>60</v>
      </c>
      <c r="AH1806" s="10"/>
      <c r="AI1806" s="14">
        <f>IF(MID(S1806,14,1)="A",RIGHT(S1806,4)/1,IF(MID(S1806,13,1)="+",RIGHT(S1806,5)/10,IF(MID(S1806,13,1)="-",RIGHT(S1806,5)/1)))</f>
        <v>719.5</v>
      </c>
      <c r="AJ1806" s="14" t="str">
        <f>IF(AI1806&lt;3000,"St","LT")</f>
        <v>St</v>
      </c>
      <c r="AK1806" s="14" t="str">
        <f>VLOOKUP(MID(M1806,2,1),Sheet4!A:B,2,FALSE)</f>
        <v>Gd.13</v>
      </c>
      <c r="AL1806" s="14" t="str">
        <f>TEXT(D1806,"mmmm")</f>
        <v>September</v>
      </c>
      <c r="AM1806" s="14">
        <f>Q1806</f>
        <v>171</v>
      </c>
      <c r="AN1806" s="14">
        <f>O1806</f>
        <v>250</v>
      </c>
    </row>
    <row r="1807" spans="1:40">
      <c r="A1807" t="s">
        <v>57</v>
      </c>
      <c r="B1807" t="s">
        <v>4016</v>
      </c>
      <c r="C1807" t="s">
        <v>59</v>
      </c>
      <c r="D1807" s="13">
        <v>46277</v>
      </c>
      <c r="E1807" t="s">
        <v>4017</v>
      </c>
      <c r="F1807" t="s">
        <v>60</v>
      </c>
      <c r="G1807" t="s">
        <v>60</v>
      </c>
      <c r="H1807" t="s">
        <v>135</v>
      </c>
      <c r="I1807" s="16">
        <v>1.9</v>
      </c>
      <c r="J1807" t="s">
        <v>4018</v>
      </c>
      <c r="K1807" t="s">
        <v>59</v>
      </c>
      <c r="L1807" t="s">
        <v>63</v>
      </c>
      <c r="M1807" t="s">
        <v>3148</v>
      </c>
      <c r="N1807" t="s">
        <v>4019</v>
      </c>
      <c r="O1807" s="11">
        <v>0</v>
      </c>
      <c r="P1807" s="11">
        <v>270</v>
      </c>
      <c r="Q1807" s="11">
        <v>0</v>
      </c>
      <c r="R1807" s="16">
        <v>184.68</v>
      </c>
      <c r="S1807" t="s">
        <v>4020</v>
      </c>
      <c r="T1807" s="11">
        <v>0</v>
      </c>
      <c r="U1807" t="s">
        <v>60</v>
      </c>
      <c r="V1807" s="13">
        <v>46278</v>
      </c>
      <c r="W1807" t="s">
        <v>68</v>
      </c>
      <c r="X1807" t="s">
        <v>98</v>
      </c>
      <c r="Y1807" t="s">
        <v>4323</v>
      </c>
      <c r="Z1807" t="s">
        <v>71</v>
      </c>
      <c r="AA1807" s="17">
        <v>0.0237962962963</v>
      </c>
      <c r="AB1807" t="s">
        <v>72</v>
      </c>
      <c r="AC1807" s="11">
        <v>0</v>
      </c>
      <c r="AD1807" t="s">
        <v>4324</v>
      </c>
      <c r="AE1807" s="13">
        <v>46277</v>
      </c>
      <c r="AF1807" t="s">
        <v>541</v>
      </c>
      <c r="AG1807" t="s">
        <v>93</v>
      </c>
      <c r="AH1807" s="10"/>
      <c r="AI1807" s="14">
        <f>IF(MID(S1807,14,1)="A",RIGHT(S1807,4)/1,IF(MID(S1807,13,1)="+",RIGHT(S1807,5)/10,IF(MID(S1807,13,1)="-",RIGHT(S1807,5)/1)))</f>
        <v>719.5</v>
      </c>
      <c r="AJ1807" s="14" t="str">
        <f>IF(AI1807&lt;3000,"St","LT")</f>
        <v>St</v>
      </c>
      <c r="AK1807" s="14" t="str">
        <f>VLOOKUP(MID(M1807,2,1),Sheet4!A:B,2,FALSE)</f>
        <v>Gd.13</v>
      </c>
      <c r="AL1807" s="14" t="str">
        <f>TEXT(D1807,"mmmm")</f>
        <v>September</v>
      </c>
      <c r="AM1807" s="14">
        <f>Q1807</f>
        <v>0</v>
      </c>
      <c r="AN1807" s="14">
        <f>O1807</f>
        <v>0</v>
      </c>
    </row>
    <row r="1808" spans="1:40">
      <c r="A1808" t="s">
        <v>57</v>
      </c>
      <c r="B1808" t="s">
        <v>4016</v>
      </c>
      <c r="C1808" t="s">
        <v>59</v>
      </c>
      <c r="D1808" s="13">
        <v>46277</v>
      </c>
      <c r="E1808" t="s">
        <v>4017</v>
      </c>
      <c r="F1808" t="s">
        <v>60</v>
      </c>
      <c r="G1808" t="s">
        <v>60</v>
      </c>
      <c r="H1808" t="s">
        <v>135</v>
      </c>
      <c r="I1808" s="16">
        <v>1.9</v>
      </c>
      <c r="J1808" t="s">
        <v>4018</v>
      </c>
      <c r="K1808" t="s">
        <v>59</v>
      </c>
      <c r="L1808" t="s">
        <v>76</v>
      </c>
      <c r="M1808" t="s">
        <v>84</v>
      </c>
      <c r="N1808" t="s">
        <v>4025</v>
      </c>
      <c r="O1808" s="11">
        <v>660</v>
      </c>
      <c r="P1808" s="11">
        <v>0</v>
      </c>
      <c r="Q1808" s="16">
        <v>451.44</v>
      </c>
      <c r="R1808" s="11">
        <v>0</v>
      </c>
      <c r="S1808" t="s">
        <v>4020</v>
      </c>
      <c r="T1808" s="11">
        <v>0</v>
      </c>
      <c r="U1808" t="s">
        <v>60</v>
      </c>
      <c r="V1808" s="13">
        <v>46277</v>
      </c>
      <c r="W1808" t="s">
        <v>68</v>
      </c>
      <c r="X1808" t="s">
        <v>98</v>
      </c>
      <c r="Y1808" t="s">
        <v>4325</v>
      </c>
      <c r="Z1808" t="s">
        <v>71</v>
      </c>
      <c r="AA1808" s="17">
        <v>0.82502314814815</v>
      </c>
      <c r="AB1808" t="s">
        <v>72</v>
      </c>
      <c r="AC1808" s="11">
        <v>0</v>
      </c>
      <c r="AD1808" t="s">
        <v>4326</v>
      </c>
      <c r="AE1808" s="13">
        <v>46277</v>
      </c>
      <c r="AF1808" t="s">
        <v>60</v>
      </c>
      <c r="AG1808" t="s">
        <v>60</v>
      </c>
      <c r="AH1808" s="10"/>
      <c r="AI1808" s="14">
        <f>IF(MID(S1808,14,1)="A",RIGHT(S1808,4)/1,IF(MID(S1808,13,1)="+",RIGHT(S1808,5)/10,IF(MID(S1808,13,1)="-",RIGHT(S1808,5)/1)))</f>
        <v>719.5</v>
      </c>
      <c r="AJ1808" s="14" t="str">
        <f>IF(AI1808&lt;3000,"St","LT")</f>
        <v>St</v>
      </c>
      <c r="AK1808" s="14" t="str">
        <f>VLOOKUP(MID(M1808,2,1),Sheet4!A:B,2,FALSE)</f>
        <v>Gd.13</v>
      </c>
      <c r="AL1808" s="14" t="str">
        <f>TEXT(D1808,"mmmm")</f>
        <v>September</v>
      </c>
      <c r="AM1808" s="14">
        <f>Q1808</f>
        <v>451.44</v>
      </c>
      <c r="AN1808" s="14">
        <f>O1808</f>
        <v>660</v>
      </c>
    </row>
    <row r="1809" spans="1:40">
      <c r="A1809" t="s">
        <v>57</v>
      </c>
      <c r="B1809" t="s">
        <v>4016</v>
      </c>
      <c r="C1809" t="s">
        <v>59</v>
      </c>
      <c r="D1809" s="13">
        <v>46277</v>
      </c>
      <c r="E1809" t="s">
        <v>4017</v>
      </c>
      <c r="F1809" t="s">
        <v>60</v>
      </c>
      <c r="G1809" t="s">
        <v>60</v>
      </c>
      <c r="H1809" t="s">
        <v>135</v>
      </c>
      <c r="I1809" s="16">
        <v>1.9</v>
      </c>
      <c r="J1809" t="s">
        <v>4018</v>
      </c>
      <c r="K1809" t="s">
        <v>59</v>
      </c>
      <c r="L1809" t="s">
        <v>63</v>
      </c>
      <c r="M1809" t="s">
        <v>84</v>
      </c>
      <c r="N1809" t="s">
        <v>4019</v>
      </c>
      <c r="O1809" s="11">
        <v>0</v>
      </c>
      <c r="P1809" s="11">
        <v>660</v>
      </c>
      <c r="Q1809" s="11">
        <v>0</v>
      </c>
      <c r="R1809" s="16">
        <v>451.44</v>
      </c>
      <c r="S1809" t="s">
        <v>4020</v>
      </c>
      <c r="T1809" s="11">
        <v>0</v>
      </c>
      <c r="U1809" t="s">
        <v>60</v>
      </c>
      <c r="V1809" s="13">
        <v>46277</v>
      </c>
      <c r="W1809" t="s">
        <v>68</v>
      </c>
      <c r="X1809" t="s">
        <v>98</v>
      </c>
      <c r="Y1809" t="s">
        <v>4327</v>
      </c>
      <c r="Z1809" t="s">
        <v>71</v>
      </c>
      <c r="AA1809" s="17">
        <v>0.82356481481481</v>
      </c>
      <c r="AB1809" t="s">
        <v>72</v>
      </c>
      <c r="AC1809" s="11">
        <v>0</v>
      </c>
      <c r="AD1809" t="s">
        <v>4328</v>
      </c>
      <c r="AE1809" s="13">
        <v>46277</v>
      </c>
      <c r="AF1809" t="s">
        <v>541</v>
      </c>
      <c r="AG1809" t="s">
        <v>93</v>
      </c>
      <c r="AH1809" s="10"/>
      <c r="AI1809" s="14">
        <f>IF(MID(S1809,14,1)="A",RIGHT(S1809,4)/1,IF(MID(S1809,13,1)="+",RIGHT(S1809,5)/10,IF(MID(S1809,13,1)="-",RIGHT(S1809,5)/1)))</f>
        <v>719.5</v>
      </c>
      <c r="AJ1809" s="14" t="str">
        <f>IF(AI1809&lt;3000,"St","LT")</f>
        <v>St</v>
      </c>
      <c r="AK1809" s="14" t="str">
        <f>VLOOKUP(MID(M1809,2,1),Sheet4!A:B,2,FALSE)</f>
        <v>Gd.13</v>
      </c>
      <c r="AL1809" s="14" t="str">
        <f>TEXT(D1809,"mmmm")</f>
        <v>September</v>
      </c>
      <c r="AM1809" s="14">
        <f>Q1809</f>
        <v>0</v>
      </c>
      <c r="AN1809" s="14">
        <f>O1809</f>
        <v>0</v>
      </c>
    </row>
    <row r="1810" spans="1:40">
      <c r="A1810" t="s">
        <v>57</v>
      </c>
      <c r="B1810" t="s">
        <v>4329</v>
      </c>
      <c r="C1810" t="s">
        <v>59</v>
      </c>
      <c r="D1810" s="13">
        <v>46277</v>
      </c>
      <c r="E1810" t="s">
        <v>212</v>
      </c>
      <c r="F1810" t="s">
        <v>60</v>
      </c>
      <c r="G1810" t="s">
        <v>60</v>
      </c>
      <c r="H1810" t="s">
        <v>334</v>
      </c>
      <c r="I1810" s="16">
        <v>2.2</v>
      </c>
      <c r="J1810" t="s">
        <v>4096</v>
      </c>
      <c r="K1810" t="s">
        <v>59</v>
      </c>
      <c r="L1810" t="s">
        <v>63</v>
      </c>
      <c r="M1810" t="s">
        <v>957</v>
      </c>
      <c r="N1810" t="s">
        <v>1496</v>
      </c>
      <c r="O1810" s="11">
        <v>0</v>
      </c>
      <c r="P1810" s="11">
        <v>33</v>
      </c>
      <c r="Q1810" s="11">
        <v>0</v>
      </c>
      <c r="R1810" s="12">
        <v>385.308</v>
      </c>
      <c r="S1810" t="s">
        <v>4330</v>
      </c>
      <c r="T1810" s="11">
        <v>0</v>
      </c>
      <c r="U1810" t="s">
        <v>159</v>
      </c>
      <c r="V1810" s="13">
        <v>46277</v>
      </c>
      <c r="W1810" t="s">
        <v>68</v>
      </c>
      <c r="X1810" t="s">
        <v>160</v>
      </c>
      <c r="Y1810" t="s">
        <v>4331</v>
      </c>
      <c r="Z1810" t="s">
        <v>71</v>
      </c>
      <c r="AA1810" s="17">
        <v>0.38407407407407</v>
      </c>
      <c r="AB1810" t="s">
        <v>72</v>
      </c>
      <c r="AC1810" s="11">
        <v>0</v>
      </c>
      <c r="AD1810" t="s">
        <v>4332</v>
      </c>
      <c r="AE1810" s="13">
        <v>46277</v>
      </c>
      <c r="AF1810" t="s">
        <v>60</v>
      </c>
      <c r="AG1810" t="s">
        <v>60</v>
      </c>
      <c r="AH1810" s="10"/>
      <c r="AI1810" s="14">
        <f>IF(MID(S1810,14,1)="A",RIGHT(S1810,4)/1,IF(MID(S1810,13,1)="+",RIGHT(S1810,5)/10,IF(MID(S1810,13,1)="-",RIGHT(S1810,5)/1)))</f>
        <v>5995</v>
      </c>
      <c r="AJ1810" s="14" t="str">
        <f>IF(AI1810&lt;3000,"St","LT")</f>
        <v>LT</v>
      </c>
      <c r="AK1810" s="14" t="str">
        <f>VLOOKUP(MID(M1810,2,1),Sheet4!A:B,2,FALSE)</f>
        <v>Gd.01</v>
      </c>
      <c r="AL1810" s="14" t="str">
        <f>TEXT(D1810,"mmmm")</f>
        <v>September</v>
      </c>
      <c r="AM1810" s="14">
        <f>Q1810</f>
        <v>0</v>
      </c>
      <c r="AN1810" s="14">
        <f>O1810</f>
        <v>0</v>
      </c>
    </row>
    <row r="1811" spans="1:40">
      <c r="A1811" t="s">
        <v>57</v>
      </c>
      <c r="B1811" t="s">
        <v>4333</v>
      </c>
      <c r="C1811" t="s">
        <v>59</v>
      </c>
      <c r="D1811" s="13">
        <v>46277</v>
      </c>
      <c r="E1811" t="s">
        <v>60</v>
      </c>
      <c r="F1811" t="s">
        <v>60</v>
      </c>
      <c r="G1811" t="s">
        <v>60</v>
      </c>
      <c r="H1811" t="s">
        <v>116</v>
      </c>
      <c r="I1811" s="16">
        <v>3.2</v>
      </c>
      <c r="J1811" t="s">
        <v>4334</v>
      </c>
      <c r="K1811" t="s">
        <v>59</v>
      </c>
      <c r="L1811" t="s">
        <v>76</v>
      </c>
      <c r="M1811" t="s">
        <v>3653</v>
      </c>
      <c r="N1811" t="s">
        <v>4335</v>
      </c>
      <c r="O1811" s="11">
        <v>146</v>
      </c>
      <c r="P1811" s="11">
        <v>0</v>
      </c>
      <c r="Q1811" s="12">
        <v>1608.774</v>
      </c>
      <c r="R1811" s="11">
        <v>0</v>
      </c>
      <c r="S1811" t="s">
        <v>4336</v>
      </c>
      <c r="T1811" s="11">
        <v>0</v>
      </c>
      <c r="U1811" t="s">
        <v>4337</v>
      </c>
      <c r="V1811" s="13">
        <v>46277</v>
      </c>
      <c r="W1811" t="s">
        <v>68</v>
      </c>
      <c r="X1811" t="s">
        <v>922</v>
      </c>
      <c r="Y1811" t="s">
        <v>4338</v>
      </c>
      <c r="Z1811" t="s">
        <v>71</v>
      </c>
      <c r="AA1811" s="17">
        <v>0.76105324074074</v>
      </c>
      <c r="AB1811" t="s">
        <v>72</v>
      </c>
      <c r="AC1811" s="11">
        <v>0</v>
      </c>
      <c r="AD1811" t="s">
        <v>4339</v>
      </c>
      <c r="AE1811" s="13">
        <v>46277</v>
      </c>
      <c r="AF1811" t="s">
        <v>3480</v>
      </c>
      <c r="AG1811" t="s">
        <v>3529</v>
      </c>
      <c r="AH1811" s="10"/>
      <c r="AI1811" s="14">
        <f>IF(MID(S1811,14,1)="A",RIGHT(S1811,4)/1,IF(MID(S1811,13,1)="+",RIGHT(S1811,5)/10,IF(MID(S1811,13,1)="-",RIGHT(S1811,5)/1)))</f>
        <v>6290</v>
      </c>
      <c r="AJ1811" s="14" t="str">
        <f>IF(AI1811&lt;3000,"St","LT")</f>
        <v>LT</v>
      </c>
      <c r="AK1811" s="14" t="str">
        <f>VLOOKUP(MID(M1811,2,1),Sheet4!A:B,2,FALSE)</f>
        <v>Gd.01</v>
      </c>
      <c r="AL1811" s="14" t="str">
        <f>TEXT(D1811,"mmmm")</f>
        <v>September</v>
      </c>
      <c r="AM1811" s="14">
        <f>Q1811</f>
        <v>1608.774</v>
      </c>
      <c r="AN1811" s="14">
        <f>O1811</f>
        <v>146</v>
      </c>
    </row>
    <row r="1812" spans="1:40">
      <c r="A1812" t="s">
        <v>57</v>
      </c>
      <c r="B1812" t="s">
        <v>4333</v>
      </c>
      <c r="C1812" t="s">
        <v>59</v>
      </c>
      <c r="D1812" s="13">
        <v>46277</v>
      </c>
      <c r="E1812" t="s">
        <v>60</v>
      </c>
      <c r="F1812" t="s">
        <v>60</v>
      </c>
      <c r="G1812" t="s">
        <v>60</v>
      </c>
      <c r="H1812" t="s">
        <v>116</v>
      </c>
      <c r="I1812" s="16">
        <v>3.2</v>
      </c>
      <c r="J1812" t="s">
        <v>4334</v>
      </c>
      <c r="K1812" t="s">
        <v>59</v>
      </c>
      <c r="L1812" t="s">
        <v>63</v>
      </c>
      <c r="M1812" t="s">
        <v>3653</v>
      </c>
      <c r="N1812" t="s">
        <v>4335</v>
      </c>
      <c r="O1812" s="11">
        <v>0</v>
      </c>
      <c r="P1812" s="11">
        <v>169</v>
      </c>
      <c r="Q1812" s="11">
        <v>0</v>
      </c>
      <c r="R1812" s="12">
        <v>1862.211</v>
      </c>
      <c r="S1812" t="s">
        <v>4336</v>
      </c>
      <c r="T1812" s="11">
        <v>0</v>
      </c>
      <c r="U1812" t="s">
        <v>4337</v>
      </c>
      <c r="V1812" s="13">
        <v>46277</v>
      </c>
      <c r="W1812" t="s">
        <v>68</v>
      </c>
      <c r="X1812" t="s">
        <v>922</v>
      </c>
      <c r="Y1812" t="s">
        <v>4340</v>
      </c>
      <c r="Z1812" t="s">
        <v>71</v>
      </c>
      <c r="AA1812" s="17">
        <v>0.76072916666667</v>
      </c>
      <c r="AB1812" t="s">
        <v>72</v>
      </c>
      <c r="AC1812" s="11">
        <v>0</v>
      </c>
      <c r="AD1812" t="s">
        <v>4341</v>
      </c>
      <c r="AE1812" s="13">
        <v>46277</v>
      </c>
      <c r="AF1812" t="s">
        <v>3480</v>
      </c>
      <c r="AG1812" t="s">
        <v>3529</v>
      </c>
      <c r="AH1812" s="10"/>
      <c r="AI1812" s="14">
        <f>IF(MID(S1812,14,1)="A",RIGHT(S1812,4)/1,IF(MID(S1812,13,1)="+",RIGHT(S1812,5)/10,IF(MID(S1812,13,1)="-",RIGHT(S1812,5)/1)))</f>
        <v>6290</v>
      </c>
      <c r="AJ1812" s="14" t="str">
        <f>IF(AI1812&lt;3000,"St","LT")</f>
        <v>LT</v>
      </c>
      <c r="AK1812" s="14" t="str">
        <f>VLOOKUP(MID(M1812,2,1),Sheet4!A:B,2,FALSE)</f>
        <v>Gd.01</v>
      </c>
      <c r="AL1812" s="14" t="str">
        <f>TEXT(D1812,"mmmm")</f>
        <v>September</v>
      </c>
      <c r="AM1812" s="14">
        <f>Q1812</f>
        <v>0</v>
      </c>
      <c r="AN1812" s="14">
        <f>O1812</f>
        <v>0</v>
      </c>
    </row>
    <row r="1813" spans="1:40">
      <c r="A1813" t="s">
        <v>57</v>
      </c>
      <c r="B1813" t="s">
        <v>4342</v>
      </c>
      <c r="C1813" t="s">
        <v>59</v>
      </c>
      <c r="D1813" s="13">
        <v>46277</v>
      </c>
      <c r="E1813" t="s">
        <v>60</v>
      </c>
      <c r="F1813" t="s">
        <v>60</v>
      </c>
      <c r="G1813" t="s">
        <v>60</v>
      </c>
      <c r="H1813" t="s">
        <v>267</v>
      </c>
      <c r="I1813" s="16">
        <v>2.35</v>
      </c>
      <c r="J1813" t="s">
        <v>295</v>
      </c>
      <c r="K1813" t="s">
        <v>59</v>
      </c>
      <c r="L1813" t="s">
        <v>76</v>
      </c>
      <c r="M1813" t="s">
        <v>184</v>
      </c>
      <c r="N1813" t="s">
        <v>4343</v>
      </c>
      <c r="O1813" s="11">
        <v>30</v>
      </c>
      <c r="P1813" s="11">
        <v>0</v>
      </c>
      <c r="Q1813" s="16">
        <v>93.06</v>
      </c>
      <c r="R1813" s="11">
        <v>0</v>
      </c>
      <c r="S1813" t="s">
        <v>4344</v>
      </c>
      <c r="T1813" s="11">
        <v>0</v>
      </c>
      <c r="U1813" t="s">
        <v>60</v>
      </c>
      <c r="V1813" s="13">
        <v>46278</v>
      </c>
      <c r="W1813" t="s">
        <v>68</v>
      </c>
      <c r="X1813" t="s">
        <v>187</v>
      </c>
      <c r="Y1813" t="s">
        <v>4345</v>
      </c>
      <c r="Z1813" t="s">
        <v>71</v>
      </c>
      <c r="AA1813" s="17">
        <v>0.29976851851852</v>
      </c>
      <c r="AB1813" t="s">
        <v>72</v>
      </c>
      <c r="AC1813" s="11">
        <v>0</v>
      </c>
      <c r="AD1813" t="s">
        <v>4346</v>
      </c>
      <c r="AE1813" s="13">
        <v>46277</v>
      </c>
      <c r="AF1813" t="s">
        <v>4347</v>
      </c>
      <c r="AG1813" t="s">
        <v>1178</v>
      </c>
      <c r="AH1813" s="10"/>
      <c r="AI1813" s="14">
        <f>IF(MID(S1813,14,1)="A",RIGHT(S1813,4)/1,IF(MID(S1813,13,1)="+",RIGHT(S1813,5)/10,IF(MID(S1813,13,1)="-",RIGHT(S1813,5)/1)))</f>
        <v>1255</v>
      </c>
      <c r="AJ1813" s="14" t="str">
        <f>IF(AI1813&lt;3000,"St","LT")</f>
        <v>St</v>
      </c>
      <c r="AK1813" s="14" t="str">
        <f>VLOOKUP(MID(M1813,2,1),Sheet4!A:B,2,FALSE)</f>
        <v>Gd.05</v>
      </c>
      <c r="AL1813" s="14" t="str">
        <f>TEXT(D1813,"mmmm")</f>
        <v>September</v>
      </c>
      <c r="AM1813" s="14">
        <f>Q1813</f>
        <v>93.06</v>
      </c>
      <c r="AN1813" s="14">
        <f>O1813</f>
        <v>30</v>
      </c>
    </row>
    <row r="1814" spans="1:40">
      <c r="A1814" t="s">
        <v>57</v>
      </c>
      <c r="B1814" t="s">
        <v>4342</v>
      </c>
      <c r="C1814" t="s">
        <v>59</v>
      </c>
      <c r="D1814" s="13">
        <v>46277</v>
      </c>
      <c r="E1814" t="s">
        <v>60</v>
      </c>
      <c r="F1814" t="s">
        <v>60</v>
      </c>
      <c r="G1814" t="s">
        <v>60</v>
      </c>
      <c r="H1814" t="s">
        <v>267</v>
      </c>
      <c r="I1814" s="16">
        <v>2.35</v>
      </c>
      <c r="J1814" t="s">
        <v>295</v>
      </c>
      <c r="K1814" t="s">
        <v>59</v>
      </c>
      <c r="L1814" t="s">
        <v>74</v>
      </c>
      <c r="M1814" t="s">
        <v>184</v>
      </c>
      <c r="N1814" t="s">
        <v>4348</v>
      </c>
      <c r="O1814" s="11">
        <v>0</v>
      </c>
      <c r="P1814" s="11">
        <v>-105</v>
      </c>
      <c r="Q1814" s="11">
        <v>0</v>
      </c>
      <c r="R1814" s="16">
        <v>-325.71</v>
      </c>
      <c r="S1814" t="s">
        <v>4344</v>
      </c>
      <c r="T1814" s="11">
        <v>0</v>
      </c>
      <c r="U1814" t="s">
        <v>60</v>
      </c>
      <c r="V1814" s="13">
        <v>46278</v>
      </c>
      <c r="W1814" t="s">
        <v>68</v>
      </c>
      <c r="X1814" t="s">
        <v>187</v>
      </c>
      <c r="Y1814" t="s">
        <v>4349</v>
      </c>
      <c r="Z1814" t="s">
        <v>71</v>
      </c>
      <c r="AA1814" s="17">
        <v>0.30047453703704</v>
      </c>
      <c r="AB1814" t="s">
        <v>72</v>
      </c>
      <c r="AC1814" s="11">
        <v>0</v>
      </c>
      <c r="AD1814" t="s">
        <v>4350</v>
      </c>
      <c r="AE1814" s="13">
        <v>46277</v>
      </c>
      <c r="AF1814" t="s">
        <v>4347</v>
      </c>
      <c r="AG1814" t="s">
        <v>1178</v>
      </c>
      <c r="AH1814" s="10"/>
      <c r="AI1814" s="14">
        <f>IF(MID(S1814,14,1)="A",RIGHT(S1814,4)/1,IF(MID(S1814,13,1)="+",RIGHT(S1814,5)/10,IF(MID(S1814,13,1)="-",RIGHT(S1814,5)/1)))</f>
        <v>1255</v>
      </c>
      <c r="AJ1814" s="14" t="str">
        <f>IF(AI1814&lt;3000,"St","LT")</f>
        <v>St</v>
      </c>
      <c r="AK1814" s="14" t="str">
        <f>VLOOKUP(MID(M1814,2,1),Sheet4!A:B,2,FALSE)</f>
        <v>Gd.05</v>
      </c>
      <c r="AL1814" s="14" t="str">
        <f>TEXT(D1814,"mmmm")</f>
        <v>September</v>
      </c>
      <c r="AM1814" s="14">
        <f>Q1814</f>
        <v>0</v>
      </c>
      <c r="AN1814" s="14">
        <f>O1814</f>
        <v>0</v>
      </c>
    </row>
    <row r="1815" spans="1:40">
      <c r="A1815" t="s">
        <v>57</v>
      </c>
      <c r="B1815" t="s">
        <v>4342</v>
      </c>
      <c r="C1815" t="s">
        <v>59</v>
      </c>
      <c r="D1815" s="13">
        <v>46277</v>
      </c>
      <c r="E1815" t="s">
        <v>60</v>
      </c>
      <c r="F1815" t="s">
        <v>60</v>
      </c>
      <c r="G1815" t="s">
        <v>60</v>
      </c>
      <c r="H1815" t="s">
        <v>267</v>
      </c>
      <c r="I1815" s="16">
        <v>2.35</v>
      </c>
      <c r="J1815" t="s">
        <v>295</v>
      </c>
      <c r="K1815" t="s">
        <v>59</v>
      </c>
      <c r="L1815" t="s">
        <v>63</v>
      </c>
      <c r="M1815" t="s">
        <v>184</v>
      </c>
      <c r="N1815" t="s">
        <v>4348</v>
      </c>
      <c r="O1815" s="11">
        <v>0</v>
      </c>
      <c r="P1815" s="11">
        <v>135</v>
      </c>
      <c r="Q1815" s="11">
        <v>0</v>
      </c>
      <c r="R1815" s="16">
        <v>418.77</v>
      </c>
      <c r="S1815" t="s">
        <v>4344</v>
      </c>
      <c r="T1815" s="11">
        <v>0</v>
      </c>
      <c r="U1815" t="s">
        <v>60</v>
      </c>
      <c r="V1815" s="13">
        <v>46278</v>
      </c>
      <c r="W1815" t="s">
        <v>68</v>
      </c>
      <c r="X1815" t="s">
        <v>187</v>
      </c>
      <c r="Y1815" t="s">
        <v>4351</v>
      </c>
      <c r="Z1815" t="s">
        <v>71</v>
      </c>
      <c r="AA1815" s="17">
        <v>0.26814814814815</v>
      </c>
      <c r="AB1815" t="s">
        <v>72</v>
      </c>
      <c r="AC1815" s="11">
        <v>0</v>
      </c>
      <c r="AD1815" t="s">
        <v>4350</v>
      </c>
      <c r="AE1815" s="13">
        <v>46277</v>
      </c>
      <c r="AF1815" t="s">
        <v>4347</v>
      </c>
      <c r="AG1815" t="s">
        <v>1178</v>
      </c>
      <c r="AH1815" s="10"/>
      <c r="AI1815" s="14">
        <f>IF(MID(S1815,14,1)="A",RIGHT(S1815,4)/1,IF(MID(S1815,13,1)="+",RIGHT(S1815,5)/10,IF(MID(S1815,13,1)="-",RIGHT(S1815,5)/1)))</f>
        <v>1255</v>
      </c>
      <c r="AJ1815" s="14" t="str">
        <f>IF(AI1815&lt;3000,"St","LT")</f>
        <v>St</v>
      </c>
      <c r="AK1815" s="14" t="str">
        <f>VLOOKUP(MID(M1815,2,1),Sheet4!A:B,2,FALSE)</f>
        <v>Gd.05</v>
      </c>
      <c r="AL1815" s="14" t="str">
        <f>TEXT(D1815,"mmmm")</f>
        <v>September</v>
      </c>
      <c r="AM1815" s="14">
        <f>Q1815</f>
        <v>0</v>
      </c>
      <c r="AN1815" s="14">
        <f>O1815</f>
        <v>0</v>
      </c>
    </row>
    <row r="1816" spans="1:40">
      <c r="A1816" t="s">
        <v>57</v>
      </c>
      <c r="B1816" t="s">
        <v>4352</v>
      </c>
      <c r="C1816" t="s">
        <v>59</v>
      </c>
      <c r="D1816" s="13">
        <v>46277</v>
      </c>
      <c r="E1816" t="s">
        <v>4353</v>
      </c>
      <c r="F1816" t="s">
        <v>60</v>
      </c>
      <c r="G1816" t="s">
        <v>60</v>
      </c>
      <c r="H1816" t="s">
        <v>888</v>
      </c>
      <c r="I1816" s="16">
        <v>1</v>
      </c>
      <c r="J1816" t="s">
        <v>4354</v>
      </c>
      <c r="K1816" t="s">
        <v>59</v>
      </c>
      <c r="L1816" t="s">
        <v>76</v>
      </c>
      <c r="M1816" t="s">
        <v>184</v>
      </c>
      <c r="N1816" t="s">
        <v>4355</v>
      </c>
      <c r="O1816" s="11">
        <v>163</v>
      </c>
      <c r="P1816" s="11">
        <v>0</v>
      </c>
      <c r="Q1816" s="12">
        <v>36.349</v>
      </c>
      <c r="R1816" s="11">
        <v>0</v>
      </c>
      <c r="S1816" t="s">
        <v>4356</v>
      </c>
      <c r="T1816" s="11">
        <v>0</v>
      </c>
      <c r="U1816" t="s">
        <v>3945</v>
      </c>
      <c r="V1816" s="13">
        <v>46277</v>
      </c>
      <c r="W1816" t="s">
        <v>68</v>
      </c>
      <c r="X1816" t="s">
        <v>187</v>
      </c>
      <c r="Y1816" t="s">
        <v>4357</v>
      </c>
      <c r="Z1816" t="s">
        <v>71</v>
      </c>
      <c r="AA1816" s="17">
        <v>0.47258101851852</v>
      </c>
      <c r="AB1816" t="s">
        <v>72</v>
      </c>
      <c r="AC1816" s="11">
        <v>0</v>
      </c>
      <c r="AD1816" t="s">
        <v>4358</v>
      </c>
      <c r="AE1816" s="13">
        <v>46277</v>
      </c>
      <c r="AF1816" t="s">
        <v>60</v>
      </c>
      <c r="AG1816" t="s">
        <v>60</v>
      </c>
      <c r="AH1816" s="10"/>
      <c r="AI1816" s="14">
        <f>IF(MID(S1816,14,1)="A",RIGHT(S1816,4)/1,IF(MID(S1816,13,1)="+",RIGHT(S1816,5)/10,IF(MID(S1816,13,1)="-",RIGHT(S1816,5)/1)))</f>
        <v>500</v>
      </c>
      <c r="AJ1816" s="14" t="str">
        <f>IF(AI1816&lt;3000,"St","LT")</f>
        <v>St</v>
      </c>
      <c r="AK1816" s="14" t="str">
        <f>VLOOKUP(MID(M1816,2,1),Sheet4!A:B,2,FALSE)</f>
        <v>Gd.05</v>
      </c>
      <c r="AL1816" s="14" t="str">
        <f>TEXT(D1816,"mmmm")</f>
        <v>September</v>
      </c>
      <c r="AM1816" s="14">
        <f>Q1816</f>
        <v>36.349</v>
      </c>
      <c r="AN1816" s="14">
        <f>O1816</f>
        <v>163</v>
      </c>
    </row>
    <row r="1817" spans="1:40">
      <c r="A1817" t="s">
        <v>57</v>
      </c>
      <c r="B1817" t="s">
        <v>4352</v>
      </c>
      <c r="C1817" t="s">
        <v>59</v>
      </c>
      <c r="D1817" s="13">
        <v>46277</v>
      </c>
      <c r="E1817" t="s">
        <v>60</v>
      </c>
      <c r="F1817" t="s">
        <v>60</v>
      </c>
      <c r="G1817" t="s">
        <v>60</v>
      </c>
      <c r="H1817" t="s">
        <v>888</v>
      </c>
      <c r="I1817" s="16">
        <v>1</v>
      </c>
      <c r="J1817" t="s">
        <v>4354</v>
      </c>
      <c r="K1817" t="s">
        <v>59</v>
      </c>
      <c r="L1817" t="s">
        <v>63</v>
      </c>
      <c r="M1817" t="s">
        <v>3705</v>
      </c>
      <c r="N1817" t="s">
        <v>4359</v>
      </c>
      <c r="O1817" s="11">
        <v>0</v>
      </c>
      <c r="P1817" s="11">
        <v>12</v>
      </c>
      <c r="Q1817" s="11">
        <v>0</v>
      </c>
      <c r="R1817" s="12">
        <v>2.676</v>
      </c>
      <c r="S1817" t="s">
        <v>4356</v>
      </c>
      <c r="T1817" s="11">
        <v>0</v>
      </c>
      <c r="U1817" t="s">
        <v>3945</v>
      </c>
      <c r="V1817" s="13">
        <v>46277</v>
      </c>
      <c r="W1817" t="s">
        <v>68</v>
      </c>
      <c r="X1817" t="s">
        <v>187</v>
      </c>
      <c r="Y1817" t="s">
        <v>4360</v>
      </c>
      <c r="Z1817" t="s">
        <v>71</v>
      </c>
      <c r="AA1817" s="17">
        <v>0.47728009259259</v>
      </c>
      <c r="AB1817" t="s">
        <v>72</v>
      </c>
      <c r="AC1817" s="11">
        <v>0</v>
      </c>
      <c r="AD1817" t="s">
        <v>4361</v>
      </c>
      <c r="AE1817" s="13">
        <v>46277</v>
      </c>
      <c r="AF1817" t="s">
        <v>60</v>
      </c>
      <c r="AG1817" t="s">
        <v>60</v>
      </c>
      <c r="AH1817" s="10"/>
      <c r="AI1817" s="14">
        <f>IF(MID(S1817,14,1)="A",RIGHT(S1817,4)/1,IF(MID(S1817,13,1)="+",RIGHT(S1817,5)/10,IF(MID(S1817,13,1)="-",RIGHT(S1817,5)/1)))</f>
        <v>500</v>
      </c>
      <c r="AJ1817" s="14" t="str">
        <f>IF(AI1817&lt;3000,"St","LT")</f>
        <v>St</v>
      </c>
      <c r="AK1817" s="14" t="str">
        <f>VLOOKUP(MID(M1817,2,1),Sheet4!A:B,2,FALSE)</f>
        <v>Gd.05</v>
      </c>
      <c r="AL1817" s="14" t="str">
        <f>TEXT(D1817,"mmmm")</f>
        <v>September</v>
      </c>
      <c r="AM1817" s="14">
        <f>Q1817</f>
        <v>0</v>
      </c>
      <c r="AN1817" s="14">
        <f>O1817</f>
        <v>0</v>
      </c>
    </row>
    <row r="1818" spans="1:40">
      <c r="A1818" t="s">
        <v>57</v>
      </c>
      <c r="B1818" t="s">
        <v>4352</v>
      </c>
      <c r="C1818" t="s">
        <v>59</v>
      </c>
      <c r="D1818" s="13">
        <v>46277</v>
      </c>
      <c r="E1818" t="s">
        <v>4353</v>
      </c>
      <c r="F1818" t="s">
        <v>60</v>
      </c>
      <c r="G1818" t="s">
        <v>60</v>
      </c>
      <c r="H1818" t="s">
        <v>888</v>
      </c>
      <c r="I1818" s="16">
        <v>1</v>
      </c>
      <c r="J1818" t="s">
        <v>4354</v>
      </c>
      <c r="K1818" t="s">
        <v>59</v>
      </c>
      <c r="L1818" t="s">
        <v>76</v>
      </c>
      <c r="M1818" t="s">
        <v>184</v>
      </c>
      <c r="N1818" t="s">
        <v>4359</v>
      </c>
      <c r="O1818" s="11">
        <v>12</v>
      </c>
      <c r="P1818" s="11">
        <v>0</v>
      </c>
      <c r="Q1818" s="12">
        <v>2.676</v>
      </c>
      <c r="R1818" s="11">
        <v>0</v>
      </c>
      <c r="S1818" t="s">
        <v>4356</v>
      </c>
      <c r="T1818" s="11">
        <v>0</v>
      </c>
      <c r="U1818" t="s">
        <v>3945</v>
      </c>
      <c r="V1818" s="13">
        <v>46277</v>
      </c>
      <c r="W1818" t="s">
        <v>68</v>
      </c>
      <c r="X1818" t="s">
        <v>187</v>
      </c>
      <c r="Y1818" t="s">
        <v>4362</v>
      </c>
      <c r="Z1818" t="s">
        <v>71</v>
      </c>
      <c r="AA1818" s="17">
        <v>0.47739583333333</v>
      </c>
      <c r="AB1818" t="s">
        <v>72</v>
      </c>
      <c r="AC1818" s="11">
        <v>0</v>
      </c>
      <c r="AD1818" t="s">
        <v>4363</v>
      </c>
      <c r="AE1818" s="13">
        <v>46277</v>
      </c>
      <c r="AF1818" t="s">
        <v>60</v>
      </c>
      <c r="AG1818" t="s">
        <v>60</v>
      </c>
      <c r="AH1818" s="10"/>
      <c r="AI1818" s="14">
        <f>IF(MID(S1818,14,1)="A",RIGHT(S1818,4)/1,IF(MID(S1818,13,1)="+",RIGHT(S1818,5)/10,IF(MID(S1818,13,1)="-",RIGHT(S1818,5)/1)))</f>
        <v>500</v>
      </c>
      <c r="AJ1818" s="14" t="str">
        <f>IF(AI1818&lt;3000,"St","LT")</f>
        <v>St</v>
      </c>
      <c r="AK1818" s="14" t="str">
        <f>VLOOKUP(MID(M1818,2,1),Sheet4!A:B,2,FALSE)</f>
        <v>Gd.05</v>
      </c>
      <c r="AL1818" s="14" t="str">
        <f>TEXT(D1818,"mmmm")</f>
        <v>September</v>
      </c>
      <c r="AM1818" s="14">
        <f>Q1818</f>
        <v>2.676</v>
      </c>
      <c r="AN1818" s="14">
        <f>O1818</f>
        <v>12</v>
      </c>
    </row>
    <row r="1819" spans="1:40">
      <c r="A1819" t="s">
        <v>57</v>
      </c>
      <c r="B1819" t="s">
        <v>4352</v>
      </c>
      <c r="C1819" t="s">
        <v>59</v>
      </c>
      <c r="D1819" s="13">
        <v>46277</v>
      </c>
      <c r="E1819" t="s">
        <v>60</v>
      </c>
      <c r="F1819" t="s">
        <v>60</v>
      </c>
      <c r="G1819" t="s">
        <v>60</v>
      </c>
      <c r="H1819" t="s">
        <v>888</v>
      </c>
      <c r="I1819" s="16">
        <v>1</v>
      </c>
      <c r="J1819" t="s">
        <v>4354</v>
      </c>
      <c r="K1819" t="s">
        <v>59</v>
      </c>
      <c r="L1819" t="s">
        <v>63</v>
      </c>
      <c r="M1819" t="s">
        <v>3705</v>
      </c>
      <c r="N1819" t="s">
        <v>4364</v>
      </c>
      <c r="O1819" s="11">
        <v>0</v>
      </c>
      <c r="P1819" s="11">
        <v>163</v>
      </c>
      <c r="Q1819" s="11">
        <v>0</v>
      </c>
      <c r="R1819" s="12">
        <v>36.349</v>
      </c>
      <c r="S1819" t="s">
        <v>4356</v>
      </c>
      <c r="T1819" s="11">
        <v>0</v>
      </c>
      <c r="U1819" t="s">
        <v>3945</v>
      </c>
      <c r="V1819" s="13">
        <v>46277</v>
      </c>
      <c r="W1819" t="s">
        <v>68</v>
      </c>
      <c r="X1819" t="s">
        <v>187</v>
      </c>
      <c r="Y1819" t="s">
        <v>4365</v>
      </c>
      <c r="Z1819" t="s">
        <v>71</v>
      </c>
      <c r="AA1819" s="17">
        <v>0.47239583333333</v>
      </c>
      <c r="AB1819" t="s">
        <v>72</v>
      </c>
      <c r="AC1819" s="11">
        <v>0</v>
      </c>
      <c r="AD1819" t="s">
        <v>4366</v>
      </c>
      <c r="AE1819" s="13">
        <v>46277</v>
      </c>
      <c r="AF1819" t="s">
        <v>60</v>
      </c>
      <c r="AG1819" t="s">
        <v>60</v>
      </c>
      <c r="AH1819" s="10"/>
      <c r="AI1819" s="14">
        <f>IF(MID(S1819,14,1)="A",RIGHT(S1819,4)/1,IF(MID(S1819,13,1)="+",RIGHT(S1819,5)/10,IF(MID(S1819,13,1)="-",RIGHT(S1819,5)/1)))</f>
        <v>500</v>
      </c>
      <c r="AJ1819" s="14" t="str">
        <f>IF(AI1819&lt;3000,"St","LT")</f>
        <v>St</v>
      </c>
      <c r="AK1819" s="14" t="str">
        <f>VLOOKUP(MID(M1819,2,1),Sheet4!A:B,2,FALSE)</f>
        <v>Gd.05</v>
      </c>
      <c r="AL1819" s="14" t="str">
        <f>TEXT(D1819,"mmmm")</f>
        <v>September</v>
      </c>
      <c r="AM1819" s="14">
        <f>Q1819</f>
        <v>0</v>
      </c>
      <c r="AN1819" s="14">
        <f>O1819</f>
        <v>0</v>
      </c>
    </row>
    <row r="1820" spans="1:40">
      <c r="A1820" t="s">
        <v>57</v>
      </c>
      <c r="B1820" t="s">
        <v>4352</v>
      </c>
      <c r="C1820" t="s">
        <v>59</v>
      </c>
      <c r="D1820" s="13">
        <v>46277</v>
      </c>
      <c r="E1820" t="s">
        <v>4353</v>
      </c>
      <c r="F1820" t="s">
        <v>60</v>
      </c>
      <c r="G1820" t="s">
        <v>60</v>
      </c>
      <c r="H1820" t="s">
        <v>888</v>
      </c>
      <c r="I1820" s="16">
        <v>1</v>
      </c>
      <c r="J1820" t="s">
        <v>4354</v>
      </c>
      <c r="K1820" t="s">
        <v>59</v>
      </c>
      <c r="L1820" t="s">
        <v>76</v>
      </c>
      <c r="M1820" t="s">
        <v>184</v>
      </c>
      <c r="N1820" t="s">
        <v>4367</v>
      </c>
      <c r="O1820" s="11">
        <v>13</v>
      </c>
      <c r="P1820" s="11">
        <v>0</v>
      </c>
      <c r="Q1820" s="12">
        <v>2.899</v>
      </c>
      <c r="R1820" s="11">
        <v>0</v>
      </c>
      <c r="S1820" t="s">
        <v>4356</v>
      </c>
      <c r="T1820" s="11">
        <v>0</v>
      </c>
      <c r="U1820" t="s">
        <v>3945</v>
      </c>
      <c r="V1820" s="13">
        <v>46277</v>
      </c>
      <c r="W1820" t="s">
        <v>68</v>
      </c>
      <c r="X1820" t="s">
        <v>187</v>
      </c>
      <c r="Y1820" t="s">
        <v>4368</v>
      </c>
      <c r="Z1820" t="s">
        <v>71</v>
      </c>
      <c r="AA1820" s="17">
        <v>0.47204861111111</v>
      </c>
      <c r="AB1820" t="s">
        <v>72</v>
      </c>
      <c r="AC1820" s="11">
        <v>0</v>
      </c>
      <c r="AD1820" t="s">
        <v>4369</v>
      </c>
      <c r="AE1820" s="13">
        <v>46277</v>
      </c>
      <c r="AF1820" t="s">
        <v>60</v>
      </c>
      <c r="AG1820" t="s">
        <v>60</v>
      </c>
      <c r="AH1820" s="10"/>
      <c r="AI1820" s="14">
        <f>IF(MID(S1820,14,1)="A",RIGHT(S1820,4)/1,IF(MID(S1820,13,1)="+",RIGHT(S1820,5)/10,IF(MID(S1820,13,1)="-",RIGHT(S1820,5)/1)))</f>
        <v>500</v>
      </c>
      <c r="AJ1820" s="14" t="str">
        <f>IF(AI1820&lt;3000,"St","LT")</f>
        <v>St</v>
      </c>
      <c r="AK1820" s="14" t="str">
        <f>VLOOKUP(MID(M1820,2,1),Sheet4!A:B,2,FALSE)</f>
        <v>Gd.05</v>
      </c>
      <c r="AL1820" s="14" t="str">
        <f>TEXT(D1820,"mmmm")</f>
        <v>September</v>
      </c>
      <c r="AM1820" s="14">
        <f>Q1820</f>
        <v>2.899</v>
      </c>
      <c r="AN1820" s="14">
        <f>O1820</f>
        <v>13</v>
      </c>
    </row>
    <row r="1821" spans="1:40">
      <c r="A1821" t="s">
        <v>57</v>
      </c>
      <c r="B1821" t="s">
        <v>4352</v>
      </c>
      <c r="C1821" t="s">
        <v>59</v>
      </c>
      <c r="D1821" s="13">
        <v>46277</v>
      </c>
      <c r="E1821" t="s">
        <v>60</v>
      </c>
      <c r="F1821" t="s">
        <v>60</v>
      </c>
      <c r="G1821" t="s">
        <v>60</v>
      </c>
      <c r="H1821" t="s">
        <v>888</v>
      </c>
      <c r="I1821" s="16">
        <v>1</v>
      </c>
      <c r="J1821" t="s">
        <v>4354</v>
      </c>
      <c r="K1821" t="s">
        <v>59</v>
      </c>
      <c r="L1821" t="s">
        <v>63</v>
      </c>
      <c r="M1821" t="s">
        <v>184</v>
      </c>
      <c r="N1821" t="s">
        <v>4370</v>
      </c>
      <c r="O1821" s="11">
        <v>0</v>
      </c>
      <c r="P1821" s="11">
        <v>271</v>
      </c>
      <c r="Q1821" s="11">
        <v>0</v>
      </c>
      <c r="R1821" s="12">
        <v>60.433</v>
      </c>
      <c r="S1821" t="s">
        <v>4356</v>
      </c>
      <c r="T1821" s="11">
        <v>0</v>
      </c>
      <c r="U1821" t="s">
        <v>159</v>
      </c>
      <c r="V1821" s="13">
        <v>46278</v>
      </c>
      <c r="W1821" t="s">
        <v>68</v>
      </c>
      <c r="X1821" t="s">
        <v>69</v>
      </c>
      <c r="Y1821" t="s">
        <v>4371</v>
      </c>
      <c r="Z1821" t="s">
        <v>71</v>
      </c>
      <c r="AA1821" s="17">
        <v>0.03972222222222</v>
      </c>
      <c r="AB1821" t="s">
        <v>72</v>
      </c>
      <c r="AC1821" s="11">
        <v>0</v>
      </c>
      <c r="AD1821" t="s">
        <v>4372</v>
      </c>
      <c r="AE1821" s="13">
        <v>46277</v>
      </c>
      <c r="AF1821" t="s">
        <v>60</v>
      </c>
      <c r="AG1821" t="s">
        <v>60</v>
      </c>
      <c r="AH1821" s="10"/>
      <c r="AI1821" s="14">
        <f>IF(MID(S1821,14,1)="A",RIGHT(S1821,4)/1,IF(MID(S1821,13,1)="+",RIGHT(S1821,5)/10,IF(MID(S1821,13,1)="-",RIGHT(S1821,5)/1)))</f>
        <v>500</v>
      </c>
      <c r="AJ1821" s="14" t="str">
        <f>IF(AI1821&lt;3000,"St","LT")</f>
        <v>St</v>
      </c>
      <c r="AK1821" s="14" t="str">
        <f>VLOOKUP(MID(M1821,2,1),Sheet4!A:B,2,FALSE)</f>
        <v>Gd.05</v>
      </c>
      <c r="AL1821" s="14" t="str">
        <f>TEXT(D1821,"mmmm")</f>
        <v>September</v>
      </c>
      <c r="AM1821" s="14">
        <f>Q1821</f>
        <v>0</v>
      </c>
      <c r="AN1821" s="14">
        <f>O1821</f>
        <v>0</v>
      </c>
    </row>
    <row r="1822" spans="1:40">
      <c r="A1822" t="s">
        <v>57</v>
      </c>
      <c r="B1822" t="s">
        <v>4352</v>
      </c>
      <c r="C1822" t="s">
        <v>59</v>
      </c>
      <c r="D1822" s="13">
        <v>46277</v>
      </c>
      <c r="E1822" t="s">
        <v>4353</v>
      </c>
      <c r="F1822" t="s">
        <v>60</v>
      </c>
      <c r="G1822" t="s">
        <v>60</v>
      </c>
      <c r="H1822" t="s">
        <v>888</v>
      </c>
      <c r="I1822" s="16">
        <v>1</v>
      </c>
      <c r="J1822" t="s">
        <v>4354</v>
      </c>
      <c r="K1822" t="s">
        <v>59</v>
      </c>
      <c r="L1822" t="s">
        <v>76</v>
      </c>
      <c r="M1822" t="s">
        <v>3705</v>
      </c>
      <c r="N1822" t="s">
        <v>4373</v>
      </c>
      <c r="O1822" s="11">
        <v>271</v>
      </c>
      <c r="P1822" s="11">
        <v>0</v>
      </c>
      <c r="Q1822" s="12">
        <v>60.433</v>
      </c>
      <c r="R1822" s="11">
        <v>0</v>
      </c>
      <c r="S1822" t="s">
        <v>4356</v>
      </c>
      <c r="T1822" s="11">
        <v>0</v>
      </c>
      <c r="U1822" t="s">
        <v>159</v>
      </c>
      <c r="V1822" s="13">
        <v>46278</v>
      </c>
      <c r="W1822" t="s">
        <v>68</v>
      </c>
      <c r="X1822" t="s">
        <v>69</v>
      </c>
      <c r="Y1822" t="s">
        <v>4374</v>
      </c>
      <c r="Z1822" t="s">
        <v>71</v>
      </c>
      <c r="AA1822" s="17">
        <v>0.04016203703704</v>
      </c>
      <c r="AB1822" t="s">
        <v>72</v>
      </c>
      <c r="AC1822" s="11">
        <v>0</v>
      </c>
      <c r="AD1822" t="s">
        <v>4375</v>
      </c>
      <c r="AE1822" s="13">
        <v>46277</v>
      </c>
      <c r="AF1822" t="s">
        <v>60</v>
      </c>
      <c r="AG1822" t="s">
        <v>60</v>
      </c>
      <c r="AH1822" s="10"/>
      <c r="AI1822" s="14">
        <f>IF(MID(S1822,14,1)="A",RIGHT(S1822,4)/1,IF(MID(S1822,13,1)="+",RIGHT(S1822,5)/10,IF(MID(S1822,13,1)="-",RIGHT(S1822,5)/1)))</f>
        <v>500</v>
      </c>
      <c r="AJ1822" s="14" t="str">
        <f>IF(AI1822&lt;3000,"St","LT")</f>
        <v>St</v>
      </c>
      <c r="AK1822" s="14" t="str">
        <f>VLOOKUP(MID(M1822,2,1),Sheet4!A:B,2,FALSE)</f>
        <v>Gd.05</v>
      </c>
      <c r="AL1822" s="14" t="str">
        <f>TEXT(D1822,"mmmm")</f>
        <v>September</v>
      </c>
      <c r="AM1822" s="14">
        <f>Q1822</f>
        <v>60.433</v>
      </c>
      <c r="AN1822" s="14">
        <f>O1822</f>
        <v>271</v>
      </c>
    </row>
    <row r="1823" spans="1:40">
      <c r="A1823" t="s">
        <v>57</v>
      </c>
      <c r="B1823" t="s">
        <v>4352</v>
      </c>
      <c r="C1823" t="s">
        <v>59</v>
      </c>
      <c r="D1823" s="13">
        <v>46277</v>
      </c>
      <c r="E1823" t="s">
        <v>60</v>
      </c>
      <c r="F1823" t="s">
        <v>60</v>
      </c>
      <c r="G1823" t="s">
        <v>60</v>
      </c>
      <c r="H1823" t="s">
        <v>888</v>
      </c>
      <c r="I1823" s="16">
        <v>1</v>
      </c>
      <c r="J1823" t="s">
        <v>4354</v>
      </c>
      <c r="K1823" t="s">
        <v>59</v>
      </c>
      <c r="L1823" t="s">
        <v>63</v>
      </c>
      <c r="M1823" t="s">
        <v>184</v>
      </c>
      <c r="N1823" t="s">
        <v>4376</v>
      </c>
      <c r="O1823" s="11">
        <v>0</v>
      </c>
      <c r="P1823" s="11">
        <v>197</v>
      </c>
      <c r="Q1823" s="11">
        <v>0</v>
      </c>
      <c r="R1823" s="12">
        <v>43.931</v>
      </c>
      <c r="S1823" t="s">
        <v>4356</v>
      </c>
      <c r="T1823" s="11">
        <v>0</v>
      </c>
      <c r="U1823" t="s">
        <v>298</v>
      </c>
      <c r="V1823" s="13">
        <v>46278</v>
      </c>
      <c r="W1823" t="s">
        <v>68</v>
      </c>
      <c r="X1823" t="s">
        <v>187</v>
      </c>
      <c r="Y1823" t="s">
        <v>4377</v>
      </c>
      <c r="Z1823" t="s">
        <v>71</v>
      </c>
      <c r="AA1823" s="17">
        <v>0.18196759259259</v>
      </c>
      <c r="AB1823" t="s">
        <v>72</v>
      </c>
      <c r="AC1823" s="11">
        <v>0</v>
      </c>
      <c r="AD1823" t="s">
        <v>4378</v>
      </c>
      <c r="AE1823" s="13">
        <v>46277</v>
      </c>
      <c r="AF1823" t="s">
        <v>4379</v>
      </c>
      <c r="AG1823" t="s">
        <v>60</v>
      </c>
      <c r="AH1823" s="10"/>
      <c r="AI1823" s="14">
        <f>IF(MID(S1823,14,1)="A",RIGHT(S1823,4)/1,IF(MID(S1823,13,1)="+",RIGHT(S1823,5)/10,IF(MID(S1823,13,1)="-",RIGHT(S1823,5)/1)))</f>
        <v>500</v>
      </c>
      <c r="AJ1823" s="14" t="str">
        <f>IF(AI1823&lt;3000,"St","LT")</f>
        <v>St</v>
      </c>
      <c r="AK1823" s="14" t="str">
        <f>VLOOKUP(MID(M1823,2,1),Sheet4!A:B,2,FALSE)</f>
        <v>Gd.05</v>
      </c>
      <c r="AL1823" s="14" t="str">
        <f>TEXT(D1823,"mmmm")</f>
        <v>September</v>
      </c>
      <c r="AM1823" s="14">
        <f>Q1823</f>
        <v>0</v>
      </c>
      <c r="AN1823" s="14">
        <f>O1823</f>
        <v>0</v>
      </c>
    </row>
    <row r="1824" spans="1:40">
      <c r="A1824" t="s">
        <v>57</v>
      </c>
      <c r="B1824" t="s">
        <v>4352</v>
      </c>
      <c r="C1824" t="s">
        <v>59</v>
      </c>
      <c r="D1824" s="13">
        <v>46277</v>
      </c>
      <c r="E1824" t="s">
        <v>60</v>
      </c>
      <c r="F1824" t="s">
        <v>60</v>
      </c>
      <c r="G1824" t="s">
        <v>60</v>
      </c>
      <c r="H1824" t="s">
        <v>888</v>
      </c>
      <c r="I1824" s="16">
        <v>1</v>
      </c>
      <c r="J1824" t="s">
        <v>4354</v>
      </c>
      <c r="K1824" t="s">
        <v>59</v>
      </c>
      <c r="L1824" t="s">
        <v>63</v>
      </c>
      <c r="M1824" t="s">
        <v>184</v>
      </c>
      <c r="N1824" t="s">
        <v>4380</v>
      </c>
      <c r="O1824" s="11">
        <v>0</v>
      </c>
      <c r="P1824" s="11">
        <v>542</v>
      </c>
      <c r="Q1824" s="11">
        <v>0</v>
      </c>
      <c r="R1824" s="12">
        <v>120.866</v>
      </c>
      <c r="S1824" t="s">
        <v>4356</v>
      </c>
      <c r="T1824" s="11">
        <v>0</v>
      </c>
      <c r="U1824" t="s">
        <v>3945</v>
      </c>
      <c r="V1824" s="13">
        <v>46277</v>
      </c>
      <c r="W1824" t="s">
        <v>68</v>
      </c>
      <c r="X1824" t="s">
        <v>187</v>
      </c>
      <c r="Y1824" t="s">
        <v>4381</v>
      </c>
      <c r="Z1824" t="s">
        <v>71</v>
      </c>
      <c r="AA1824" s="17">
        <v>0.46947916666667</v>
      </c>
      <c r="AB1824" t="s">
        <v>72</v>
      </c>
      <c r="AC1824" s="11">
        <v>0</v>
      </c>
      <c r="AD1824" t="s">
        <v>4382</v>
      </c>
      <c r="AE1824" s="13">
        <v>46277</v>
      </c>
      <c r="AF1824" t="s">
        <v>60</v>
      </c>
      <c r="AG1824" t="s">
        <v>60</v>
      </c>
      <c r="AH1824" s="10"/>
      <c r="AI1824" s="14">
        <f>IF(MID(S1824,14,1)="A",RIGHT(S1824,4)/1,IF(MID(S1824,13,1)="+",RIGHT(S1824,5)/10,IF(MID(S1824,13,1)="-",RIGHT(S1824,5)/1)))</f>
        <v>500</v>
      </c>
      <c r="AJ1824" s="14" t="str">
        <f>IF(AI1824&lt;3000,"St","LT")</f>
        <v>St</v>
      </c>
      <c r="AK1824" s="14" t="str">
        <f>VLOOKUP(MID(M1824,2,1),Sheet4!A:B,2,FALSE)</f>
        <v>Gd.05</v>
      </c>
      <c r="AL1824" s="14" t="str">
        <f>TEXT(D1824,"mmmm")</f>
        <v>September</v>
      </c>
      <c r="AM1824" s="14">
        <f>Q1824</f>
        <v>0</v>
      </c>
      <c r="AN1824" s="14">
        <f>O1824</f>
        <v>0</v>
      </c>
    </row>
    <row r="1825" spans="1:40">
      <c r="A1825" t="s">
        <v>57</v>
      </c>
      <c r="B1825" t="s">
        <v>4352</v>
      </c>
      <c r="C1825" t="s">
        <v>59</v>
      </c>
      <c r="D1825" s="13">
        <v>46277</v>
      </c>
      <c r="E1825" t="s">
        <v>4353</v>
      </c>
      <c r="F1825" t="s">
        <v>60</v>
      </c>
      <c r="G1825" t="s">
        <v>60</v>
      </c>
      <c r="H1825" t="s">
        <v>888</v>
      </c>
      <c r="I1825" s="16">
        <v>1</v>
      </c>
      <c r="J1825" t="s">
        <v>4354</v>
      </c>
      <c r="K1825" t="s">
        <v>59</v>
      </c>
      <c r="L1825" t="s">
        <v>76</v>
      </c>
      <c r="M1825" t="s">
        <v>184</v>
      </c>
      <c r="N1825" t="s">
        <v>4383</v>
      </c>
      <c r="O1825" s="11">
        <v>129</v>
      </c>
      <c r="P1825" s="11">
        <v>0</v>
      </c>
      <c r="Q1825" s="12">
        <v>28.767</v>
      </c>
      <c r="R1825" s="11">
        <v>0</v>
      </c>
      <c r="S1825" t="s">
        <v>4356</v>
      </c>
      <c r="T1825" s="11">
        <v>0</v>
      </c>
      <c r="U1825" t="s">
        <v>3945</v>
      </c>
      <c r="V1825" s="13">
        <v>46277</v>
      </c>
      <c r="W1825" t="s">
        <v>68</v>
      </c>
      <c r="X1825" t="s">
        <v>187</v>
      </c>
      <c r="Y1825" t="s">
        <v>4384</v>
      </c>
      <c r="Z1825" t="s">
        <v>71</v>
      </c>
      <c r="AA1825" s="17">
        <v>0.46888888888889</v>
      </c>
      <c r="AB1825" t="s">
        <v>72</v>
      </c>
      <c r="AC1825" s="11">
        <v>0</v>
      </c>
      <c r="AD1825" t="s">
        <v>4385</v>
      </c>
      <c r="AE1825" s="13">
        <v>46277</v>
      </c>
      <c r="AF1825" t="s">
        <v>60</v>
      </c>
      <c r="AG1825" t="s">
        <v>60</v>
      </c>
      <c r="AH1825" s="10"/>
      <c r="AI1825" s="14">
        <f>IF(MID(S1825,14,1)="A",RIGHT(S1825,4)/1,IF(MID(S1825,13,1)="+",RIGHT(S1825,5)/10,IF(MID(S1825,13,1)="-",RIGHT(S1825,5)/1)))</f>
        <v>500</v>
      </c>
      <c r="AJ1825" s="14" t="str">
        <f>IF(AI1825&lt;3000,"St","LT")</f>
        <v>St</v>
      </c>
      <c r="AK1825" s="14" t="str">
        <f>VLOOKUP(MID(M1825,2,1),Sheet4!A:B,2,FALSE)</f>
        <v>Gd.05</v>
      </c>
      <c r="AL1825" s="14" t="str">
        <f>TEXT(D1825,"mmmm")</f>
        <v>September</v>
      </c>
      <c r="AM1825" s="14">
        <f>Q1825</f>
        <v>28.767</v>
      </c>
      <c r="AN1825" s="14">
        <f>O1825</f>
        <v>129</v>
      </c>
    </row>
    <row r="1826" spans="1:40">
      <c r="A1826" t="s">
        <v>57</v>
      </c>
      <c r="B1826" t="s">
        <v>4352</v>
      </c>
      <c r="C1826" t="s">
        <v>59</v>
      </c>
      <c r="D1826" s="13">
        <v>46277</v>
      </c>
      <c r="E1826" t="s">
        <v>60</v>
      </c>
      <c r="F1826" t="s">
        <v>60</v>
      </c>
      <c r="G1826" t="s">
        <v>60</v>
      </c>
      <c r="H1826" t="s">
        <v>888</v>
      </c>
      <c r="I1826" s="16">
        <v>1</v>
      </c>
      <c r="J1826" t="s">
        <v>4354</v>
      </c>
      <c r="K1826" t="s">
        <v>59</v>
      </c>
      <c r="L1826" t="s">
        <v>63</v>
      </c>
      <c r="M1826" t="s">
        <v>3705</v>
      </c>
      <c r="N1826" t="s">
        <v>4386</v>
      </c>
      <c r="O1826" s="11">
        <v>0</v>
      </c>
      <c r="P1826" s="11">
        <v>129</v>
      </c>
      <c r="Q1826" s="11">
        <v>0</v>
      </c>
      <c r="R1826" s="12">
        <v>28.767</v>
      </c>
      <c r="S1826" t="s">
        <v>4356</v>
      </c>
      <c r="T1826" s="11">
        <v>0</v>
      </c>
      <c r="U1826" t="s">
        <v>3945</v>
      </c>
      <c r="V1826" s="13">
        <v>46277</v>
      </c>
      <c r="W1826" t="s">
        <v>68</v>
      </c>
      <c r="X1826" t="s">
        <v>187</v>
      </c>
      <c r="Y1826" t="s">
        <v>4387</v>
      </c>
      <c r="Z1826" t="s">
        <v>71</v>
      </c>
      <c r="AA1826" s="17">
        <v>0.46871527777778</v>
      </c>
      <c r="AB1826" t="s">
        <v>72</v>
      </c>
      <c r="AC1826" s="11">
        <v>0</v>
      </c>
      <c r="AD1826" t="s">
        <v>4388</v>
      </c>
      <c r="AE1826" s="13">
        <v>46277</v>
      </c>
      <c r="AF1826" t="s">
        <v>60</v>
      </c>
      <c r="AG1826" t="s">
        <v>60</v>
      </c>
      <c r="AH1826" s="10"/>
      <c r="AI1826" s="14">
        <f>IF(MID(S1826,14,1)="A",RIGHT(S1826,4)/1,IF(MID(S1826,13,1)="+",RIGHT(S1826,5)/10,IF(MID(S1826,13,1)="-",RIGHT(S1826,5)/1)))</f>
        <v>500</v>
      </c>
      <c r="AJ1826" s="14" t="str">
        <f>IF(AI1826&lt;3000,"St","LT")</f>
        <v>St</v>
      </c>
      <c r="AK1826" s="14" t="str">
        <f>VLOOKUP(MID(M1826,2,1),Sheet4!A:B,2,FALSE)</f>
        <v>Gd.05</v>
      </c>
      <c r="AL1826" s="14" t="str">
        <f>TEXT(D1826,"mmmm")</f>
        <v>September</v>
      </c>
      <c r="AM1826" s="14">
        <f>Q1826</f>
        <v>0</v>
      </c>
      <c r="AN1826" s="14">
        <f>O1826</f>
        <v>0</v>
      </c>
    </row>
    <row r="1827" spans="1:40">
      <c r="A1827" t="s">
        <v>57</v>
      </c>
      <c r="B1827" t="s">
        <v>4352</v>
      </c>
      <c r="C1827" t="s">
        <v>59</v>
      </c>
      <c r="D1827" s="13">
        <v>46277</v>
      </c>
      <c r="E1827" t="s">
        <v>4353</v>
      </c>
      <c r="F1827" t="s">
        <v>60</v>
      </c>
      <c r="G1827" t="s">
        <v>60</v>
      </c>
      <c r="H1827" t="s">
        <v>888</v>
      </c>
      <c r="I1827" s="16">
        <v>1</v>
      </c>
      <c r="J1827" t="s">
        <v>4354</v>
      </c>
      <c r="K1827" t="s">
        <v>59</v>
      </c>
      <c r="L1827" t="s">
        <v>76</v>
      </c>
      <c r="M1827" t="s">
        <v>184</v>
      </c>
      <c r="N1827" t="s">
        <v>4389</v>
      </c>
      <c r="O1827" s="11">
        <v>27</v>
      </c>
      <c r="P1827" s="11">
        <v>0</v>
      </c>
      <c r="Q1827" s="12">
        <v>6.021</v>
      </c>
      <c r="R1827" s="11">
        <v>0</v>
      </c>
      <c r="S1827" t="s">
        <v>4356</v>
      </c>
      <c r="T1827" s="11">
        <v>0</v>
      </c>
      <c r="U1827" t="s">
        <v>3945</v>
      </c>
      <c r="V1827" s="13">
        <v>46277</v>
      </c>
      <c r="W1827" t="s">
        <v>68</v>
      </c>
      <c r="X1827" t="s">
        <v>187</v>
      </c>
      <c r="Y1827" t="s">
        <v>4390</v>
      </c>
      <c r="Z1827" t="s">
        <v>71</v>
      </c>
      <c r="AA1827" s="17">
        <v>0.46803240740741</v>
      </c>
      <c r="AB1827" t="s">
        <v>72</v>
      </c>
      <c r="AC1827" s="11">
        <v>0</v>
      </c>
      <c r="AD1827" t="s">
        <v>4391</v>
      </c>
      <c r="AE1827" s="13">
        <v>46277</v>
      </c>
      <c r="AF1827" t="s">
        <v>60</v>
      </c>
      <c r="AG1827" t="s">
        <v>60</v>
      </c>
      <c r="AH1827" s="10"/>
      <c r="AI1827" s="14">
        <f>IF(MID(S1827,14,1)="A",RIGHT(S1827,4)/1,IF(MID(S1827,13,1)="+",RIGHT(S1827,5)/10,IF(MID(S1827,13,1)="-",RIGHT(S1827,5)/1)))</f>
        <v>500</v>
      </c>
      <c r="AJ1827" s="14" t="str">
        <f>IF(AI1827&lt;3000,"St","LT")</f>
        <v>St</v>
      </c>
      <c r="AK1827" s="14" t="str">
        <f>VLOOKUP(MID(M1827,2,1),Sheet4!A:B,2,FALSE)</f>
        <v>Gd.05</v>
      </c>
      <c r="AL1827" s="14" t="str">
        <f>TEXT(D1827,"mmmm")</f>
        <v>September</v>
      </c>
      <c r="AM1827" s="14">
        <f>Q1827</f>
        <v>6.021</v>
      </c>
      <c r="AN1827" s="14">
        <f>O1827</f>
        <v>27</v>
      </c>
    </row>
    <row r="1828" spans="1:40">
      <c r="A1828" t="s">
        <v>57</v>
      </c>
      <c r="B1828" t="s">
        <v>4352</v>
      </c>
      <c r="C1828" t="s">
        <v>59</v>
      </c>
      <c r="D1828" s="13">
        <v>46277</v>
      </c>
      <c r="E1828" t="s">
        <v>60</v>
      </c>
      <c r="F1828" t="s">
        <v>60</v>
      </c>
      <c r="G1828" t="s">
        <v>60</v>
      </c>
      <c r="H1828" t="s">
        <v>888</v>
      </c>
      <c r="I1828" s="16">
        <v>1</v>
      </c>
      <c r="J1828" t="s">
        <v>4354</v>
      </c>
      <c r="K1828" t="s">
        <v>59</v>
      </c>
      <c r="L1828" t="s">
        <v>63</v>
      </c>
      <c r="M1828" t="s">
        <v>3705</v>
      </c>
      <c r="N1828" t="s">
        <v>4392</v>
      </c>
      <c r="O1828" s="11">
        <v>0</v>
      </c>
      <c r="P1828" s="11">
        <v>27</v>
      </c>
      <c r="Q1828" s="11">
        <v>0</v>
      </c>
      <c r="R1828" s="12">
        <v>6.021</v>
      </c>
      <c r="S1828" t="s">
        <v>4356</v>
      </c>
      <c r="T1828" s="11">
        <v>0</v>
      </c>
      <c r="U1828" t="s">
        <v>3945</v>
      </c>
      <c r="V1828" s="13">
        <v>46277</v>
      </c>
      <c r="W1828" t="s">
        <v>68</v>
      </c>
      <c r="X1828" t="s">
        <v>187</v>
      </c>
      <c r="Y1828" t="s">
        <v>4393</v>
      </c>
      <c r="Z1828" t="s">
        <v>71</v>
      </c>
      <c r="AA1828" s="17">
        <v>0.4678125</v>
      </c>
      <c r="AB1828" t="s">
        <v>72</v>
      </c>
      <c r="AC1828" s="11">
        <v>0</v>
      </c>
      <c r="AD1828" t="s">
        <v>4394</v>
      </c>
      <c r="AE1828" s="13">
        <v>46277</v>
      </c>
      <c r="AF1828" t="s">
        <v>60</v>
      </c>
      <c r="AG1828" t="s">
        <v>60</v>
      </c>
      <c r="AH1828" s="10"/>
      <c r="AI1828" s="14">
        <f>IF(MID(S1828,14,1)="A",RIGHT(S1828,4)/1,IF(MID(S1828,13,1)="+",RIGHT(S1828,5)/10,IF(MID(S1828,13,1)="-",RIGHT(S1828,5)/1)))</f>
        <v>500</v>
      </c>
      <c r="AJ1828" s="14" t="str">
        <f>IF(AI1828&lt;3000,"St","LT")</f>
        <v>St</v>
      </c>
      <c r="AK1828" s="14" t="str">
        <f>VLOOKUP(MID(M1828,2,1),Sheet4!A:B,2,FALSE)</f>
        <v>Gd.05</v>
      </c>
      <c r="AL1828" s="14" t="str">
        <f>TEXT(D1828,"mmmm")</f>
        <v>September</v>
      </c>
      <c r="AM1828" s="14">
        <f>Q1828</f>
        <v>0</v>
      </c>
      <c r="AN1828" s="14">
        <f>O1828</f>
        <v>0</v>
      </c>
    </row>
    <row r="1829" spans="1:40">
      <c r="A1829" t="s">
        <v>57</v>
      </c>
      <c r="B1829" t="s">
        <v>4352</v>
      </c>
      <c r="C1829" t="s">
        <v>59</v>
      </c>
      <c r="D1829" s="13">
        <v>46277</v>
      </c>
      <c r="E1829" t="s">
        <v>4353</v>
      </c>
      <c r="F1829" t="s">
        <v>60</v>
      </c>
      <c r="G1829" t="s">
        <v>60</v>
      </c>
      <c r="H1829" t="s">
        <v>888</v>
      </c>
      <c r="I1829" s="16">
        <v>1</v>
      </c>
      <c r="J1829" t="s">
        <v>4354</v>
      </c>
      <c r="K1829" t="s">
        <v>59</v>
      </c>
      <c r="L1829" t="s">
        <v>76</v>
      </c>
      <c r="M1829" t="s">
        <v>184</v>
      </c>
      <c r="N1829" t="s">
        <v>4395</v>
      </c>
      <c r="O1829" s="11">
        <v>7</v>
      </c>
      <c r="P1829" s="11">
        <v>0</v>
      </c>
      <c r="Q1829" s="12">
        <v>1.561</v>
      </c>
      <c r="R1829" s="11">
        <v>0</v>
      </c>
      <c r="S1829" t="s">
        <v>4356</v>
      </c>
      <c r="T1829" s="11">
        <v>0</v>
      </c>
      <c r="U1829" t="s">
        <v>3945</v>
      </c>
      <c r="V1829" s="13">
        <v>46277</v>
      </c>
      <c r="W1829" t="s">
        <v>68</v>
      </c>
      <c r="X1829" t="s">
        <v>187</v>
      </c>
      <c r="Y1829" t="s">
        <v>4396</v>
      </c>
      <c r="Z1829" t="s">
        <v>71</v>
      </c>
      <c r="AA1829" s="17">
        <v>0.45936342592593</v>
      </c>
      <c r="AB1829" t="s">
        <v>72</v>
      </c>
      <c r="AC1829" s="11">
        <v>0</v>
      </c>
      <c r="AD1829" t="s">
        <v>4397</v>
      </c>
      <c r="AE1829" s="13">
        <v>46277</v>
      </c>
      <c r="AF1829" t="s">
        <v>60</v>
      </c>
      <c r="AG1829" t="s">
        <v>60</v>
      </c>
      <c r="AH1829" s="10"/>
      <c r="AI1829" s="14">
        <f>IF(MID(S1829,14,1)="A",RIGHT(S1829,4)/1,IF(MID(S1829,13,1)="+",RIGHT(S1829,5)/10,IF(MID(S1829,13,1)="-",RIGHT(S1829,5)/1)))</f>
        <v>500</v>
      </c>
      <c r="AJ1829" s="14" t="str">
        <f>IF(AI1829&lt;3000,"St","LT")</f>
        <v>St</v>
      </c>
      <c r="AK1829" s="14" t="str">
        <f>VLOOKUP(MID(M1829,2,1),Sheet4!A:B,2,FALSE)</f>
        <v>Gd.05</v>
      </c>
      <c r="AL1829" s="14" t="str">
        <f>TEXT(D1829,"mmmm")</f>
        <v>September</v>
      </c>
      <c r="AM1829" s="14">
        <f>Q1829</f>
        <v>1.561</v>
      </c>
      <c r="AN1829" s="14">
        <f>O1829</f>
        <v>7</v>
      </c>
    </row>
    <row r="1830" spans="1:40">
      <c r="A1830" t="s">
        <v>57</v>
      </c>
      <c r="B1830" t="s">
        <v>4352</v>
      </c>
      <c r="C1830" t="s">
        <v>59</v>
      </c>
      <c r="D1830" s="13">
        <v>46277</v>
      </c>
      <c r="E1830" t="s">
        <v>60</v>
      </c>
      <c r="F1830" t="s">
        <v>60</v>
      </c>
      <c r="G1830" t="s">
        <v>60</v>
      </c>
      <c r="H1830" t="s">
        <v>888</v>
      </c>
      <c r="I1830" s="16">
        <v>1</v>
      </c>
      <c r="J1830" t="s">
        <v>4354</v>
      </c>
      <c r="K1830" t="s">
        <v>59</v>
      </c>
      <c r="L1830" t="s">
        <v>63</v>
      </c>
      <c r="M1830" t="s">
        <v>3705</v>
      </c>
      <c r="N1830" t="s">
        <v>4398</v>
      </c>
      <c r="O1830" s="11">
        <v>0</v>
      </c>
      <c r="P1830" s="11">
        <v>7</v>
      </c>
      <c r="Q1830" s="11">
        <v>0</v>
      </c>
      <c r="R1830" s="12">
        <v>1.561</v>
      </c>
      <c r="S1830" t="s">
        <v>4356</v>
      </c>
      <c r="T1830" s="11">
        <v>0</v>
      </c>
      <c r="U1830" t="s">
        <v>3945</v>
      </c>
      <c r="V1830" s="13">
        <v>46277</v>
      </c>
      <c r="W1830" t="s">
        <v>68</v>
      </c>
      <c r="X1830" t="s">
        <v>187</v>
      </c>
      <c r="Y1830" t="s">
        <v>4399</v>
      </c>
      <c r="Z1830" t="s">
        <v>71</v>
      </c>
      <c r="AA1830" s="17">
        <v>0.45918981481481</v>
      </c>
      <c r="AB1830" t="s">
        <v>72</v>
      </c>
      <c r="AC1830" s="11">
        <v>0</v>
      </c>
      <c r="AD1830" t="s">
        <v>4400</v>
      </c>
      <c r="AE1830" s="13">
        <v>46277</v>
      </c>
      <c r="AF1830" t="s">
        <v>60</v>
      </c>
      <c r="AG1830" t="s">
        <v>60</v>
      </c>
      <c r="AH1830" s="10"/>
      <c r="AI1830" s="14">
        <f>IF(MID(S1830,14,1)="A",RIGHT(S1830,4)/1,IF(MID(S1830,13,1)="+",RIGHT(S1830,5)/10,IF(MID(S1830,13,1)="-",RIGHT(S1830,5)/1)))</f>
        <v>500</v>
      </c>
      <c r="AJ1830" s="14" t="str">
        <f>IF(AI1830&lt;3000,"St","LT")</f>
        <v>St</v>
      </c>
      <c r="AK1830" s="14" t="str">
        <f>VLOOKUP(MID(M1830,2,1),Sheet4!A:B,2,FALSE)</f>
        <v>Gd.05</v>
      </c>
      <c r="AL1830" s="14" t="str">
        <f>TEXT(D1830,"mmmm")</f>
        <v>September</v>
      </c>
      <c r="AM1830" s="14">
        <f>Q1830</f>
        <v>0</v>
      </c>
      <c r="AN1830" s="14">
        <f>O1830</f>
        <v>0</v>
      </c>
    </row>
    <row r="1831" spans="1:40">
      <c r="A1831" t="s">
        <v>57</v>
      </c>
      <c r="B1831" t="s">
        <v>4352</v>
      </c>
      <c r="C1831" t="s">
        <v>59</v>
      </c>
      <c r="D1831" s="13">
        <v>46277</v>
      </c>
      <c r="E1831" t="s">
        <v>4353</v>
      </c>
      <c r="F1831" t="s">
        <v>60</v>
      </c>
      <c r="G1831" t="s">
        <v>60</v>
      </c>
      <c r="H1831" t="s">
        <v>888</v>
      </c>
      <c r="I1831" s="16">
        <v>1</v>
      </c>
      <c r="J1831" t="s">
        <v>4354</v>
      </c>
      <c r="K1831" t="s">
        <v>59</v>
      </c>
      <c r="L1831" t="s">
        <v>76</v>
      </c>
      <c r="M1831" t="s">
        <v>846</v>
      </c>
      <c r="N1831" t="s">
        <v>4401</v>
      </c>
      <c r="O1831" s="11">
        <v>197</v>
      </c>
      <c r="P1831" s="11">
        <v>0</v>
      </c>
      <c r="Q1831" s="12">
        <v>43.931</v>
      </c>
      <c r="R1831" s="11">
        <v>0</v>
      </c>
      <c r="S1831" t="s">
        <v>4356</v>
      </c>
      <c r="T1831" s="11">
        <v>0</v>
      </c>
      <c r="U1831" t="s">
        <v>298</v>
      </c>
      <c r="V1831" s="13">
        <v>46278</v>
      </c>
      <c r="W1831" t="s">
        <v>68</v>
      </c>
      <c r="X1831" t="s">
        <v>187</v>
      </c>
      <c r="Y1831" t="s">
        <v>4402</v>
      </c>
      <c r="Z1831" t="s">
        <v>71</v>
      </c>
      <c r="AA1831" s="17">
        <v>0.18232638888889</v>
      </c>
      <c r="AB1831" t="s">
        <v>72</v>
      </c>
      <c r="AC1831" s="11">
        <v>0</v>
      </c>
      <c r="AD1831" t="s">
        <v>4403</v>
      </c>
      <c r="AE1831" s="13">
        <v>46277</v>
      </c>
      <c r="AF1831" t="s">
        <v>4379</v>
      </c>
      <c r="AG1831" t="s">
        <v>60</v>
      </c>
      <c r="AH1831" s="10"/>
      <c r="AI1831" s="14">
        <f>IF(MID(S1831,14,1)="A",RIGHT(S1831,4)/1,IF(MID(S1831,13,1)="+",RIGHT(S1831,5)/10,IF(MID(S1831,13,1)="-",RIGHT(S1831,5)/1)))</f>
        <v>500</v>
      </c>
      <c r="AJ1831" s="14" t="str">
        <f>IF(AI1831&lt;3000,"St","LT")</f>
        <v>St</v>
      </c>
      <c r="AK1831" s="14" t="str">
        <f>VLOOKUP(MID(M1831,2,1),Sheet4!A:B,2,FALSE)</f>
        <v>Gd.05</v>
      </c>
      <c r="AL1831" s="14" t="str">
        <f>TEXT(D1831,"mmmm")</f>
        <v>September</v>
      </c>
      <c r="AM1831" s="14">
        <f>Q1831</f>
        <v>43.931</v>
      </c>
      <c r="AN1831" s="14">
        <f>O1831</f>
        <v>197</v>
      </c>
    </row>
    <row r="1832" spans="1:40">
      <c r="A1832" t="s">
        <v>57</v>
      </c>
      <c r="B1832" t="s">
        <v>4352</v>
      </c>
      <c r="C1832" t="s">
        <v>59</v>
      </c>
      <c r="D1832" s="13">
        <v>46277</v>
      </c>
      <c r="E1832" t="s">
        <v>4353</v>
      </c>
      <c r="F1832" t="s">
        <v>60</v>
      </c>
      <c r="G1832" t="s">
        <v>60</v>
      </c>
      <c r="H1832" t="s">
        <v>888</v>
      </c>
      <c r="I1832" s="16">
        <v>1</v>
      </c>
      <c r="J1832" t="s">
        <v>4354</v>
      </c>
      <c r="K1832" t="s">
        <v>59</v>
      </c>
      <c r="L1832" t="s">
        <v>76</v>
      </c>
      <c r="M1832" t="s">
        <v>184</v>
      </c>
      <c r="N1832" t="s">
        <v>4404</v>
      </c>
      <c r="O1832" s="11">
        <v>271</v>
      </c>
      <c r="P1832" s="11">
        <v>0</v>
      </c>
      <c r="Q1832" s="12">
        <v>60.433</v>
      </c>
      <c r="R1832" s="11">
        <v>0</v>
      </c>
      <c r="S1832" t="s">
        <v>4356</v>
      </c>
      <c r="T1832" s="11">
        <v>0</v>
      </c>
      <c r="U1832" t="s">
        <v>3945</v>
      </c>
      <c r="V1832" s="13">
        <v>46277</v>
      </c>
      <c r="W1832" t="s">
        <v>68</v>
      </c>
      <c r="X1832" t="s">
        <v>187</v>
      </c>
      <c r="Y1832" t="s">
        <v>4405</v>
      </c>
      <c r="Z1832" t="s">
        <v>71</v>
      </c>
      <c r="AA1832" s="17">
        <v>0.4696412037037</v>
      </c>
      <c r="AB1832" t="s">
        <v>72</v>
      </c>
      <c r="AC1832" s="11">
        <v>0</v>
      </c>
      <c r="AD1832" t="s">
        <v>4406</v>
      </c>
      <c r="AE1832" s="13">
        <v>46277</v>
      </c>
      <c r="AF1832" t="s">
        <v>60</v>
      </c>
      <c r="AG1832" t="s">
        <v>60</v>
      </c>
      <c r="AH1832" s="10"/>
      <c r="AI1832" s="14">
        <f>IF(MID(S1832,14,1)="A",RIGHT(S1832,4)/1,IF(MID(S1832,13,1)="+",RIGHT(S1832,5)/10,IF(MID(S1832,13,1)="-",RIGHT(S1832,5)/1)))</f>
        <v>500</v>
      </c>
      <c r="AJ1832" s="14" t="str">
        <f>IF(AI1832&lt;3000,"St","LT")</f>
        <v>St</v>
      </c>
      <c r="AK1832" s="14" t="str">
        <f>VLOOKUP(MID(M1832,2,1),Sheet4!A:B,2,FALSE)</f>
        <v>Gd.05</v>
      </c>
      <c r="AL1832" s="14" t="str">
        <f>TEXT(D1832,"mmmm")</f>
        <v>September</v>
      </c>
      <c r="AM1832" s="14">
        <f>Q1832</f>
        <v>60.433</v>
      </c>
      <c r="AN1832" s="14">
        <f>O1832</f>
        <v>271</v>
      </c>
    </row>
    <row r="1833" spans="1:40">
      <c r="A1833" t="s">
        <v>57</v>
      </c>
      <c r="B1833" t="s">
        <v>4352</v>
      </c>
      <c r="C1833" t="s">
        <v>59</v>
      </c>
      <c r="D1833" s="13">
        <v>46277</v>
      </c>
      <c r="E1833" t="s">
        <v>4353</v>
      </c>
      <c r="F1833" t="s">
        <v>60</v>
      </c>
      <c r="G1833" t="s">
        <v>60</v>
      </c>
      <c r="H1833" t="s">
        <v>888</v>
      </c>
      <c r="I1833" s="16">
        <v>1</v>
      </c>
      <c r="J1833" t="s">
        <v>4354</v>
      </c>
      <c r="K1833" t="s">
        <v>59</v>
      </c>
      <c r="L1833" t="s">
        <v>76</v>
      </c>
      <c r="M1833" t="s">
        <v>184</v>
      </c>
      <c r="N1833" t="s">
        <v>4404</v>
      </c>
      <c r="O1833" s="11">
        <v>271</v>
      </c>
      <c r="P1833" s="11">
        <v>0</v>
      </c>
      <c r="Q1833" s="12">
        <v>60.433</v>
      </c>
      <c r="R1833" s="11">
        <v>0</v>
      </c>
      <c r="S1833" t="s">
        <v>4356</v>
      </c>
      <c r="T1833" s="11">
        <v>0</v>
      </c>
      <c r="U1833" t="s">
        <v>3945</v>
      </c>
      <c r="V1833" s="13">
        <v>46277</v>
      </c>
      <c r="W1833" t="s">
        <v>68</v>
      </c>
      <c r="X1833" t="s">
        <v>187</v>
      </c>
      <c r="Y1833" t="s">
        <v>4405</v>
      </c>
      <c r="Z1833" t="s">
        <v>71</v>
      </c>
      <c r="AA1833" s="17">
        <v>0.4696412037037</v>
      </c>
      <c r="AB1833" t="s">
        <v>72</v>
      </c>
      <c r="AC1833" s="11">
        <v>0</v>
      </c>
      <c r="AD1833" t="s">
        <v>4407</v>
      </c>
      <c r="AE1833" s="13">
        <v>46277</v>
      </c>
      <c r="AF1833" t="s">
        <v>60</v>
      </c>
      <c r="AG1833" t="s">
        <v>60</v>
      </c>
      <c r="AH1833" s="10"/>
      <c r="AI1833" s="14">
        <f>IF(MID(S1833,14,1)="A",RIGHT(S1833,4)/1,IF(MID(S1833,13,1)="+",RIGHT(S1833,5)/10,IF(MID(S1833,13,1)="-",RIGHT(S1833,5)/1)))</f>
        <v>500</v>
      </c>
      <c r="AJ1833" s="14" t="str">
        <f>IF(AI1833&lt;3000,"St","LT")</f>
        <v>St</v>
      </c>
      <c r="AK1833" s="14" t="str">
        <f>VLOOKUP(MID(M1833,2,1),Sheet4!A:B,2,FALSE)</f>
        <v>Gd.05</v>
      </c>
      <c r="AL1833" s="14" t="str">
        <f>TEXT(D1833,"mmmm")</f>
        <v>September</v>
      </c>
      <c r="AM1833" s="14">
        <f>Q1833</f>
        <v>60.433</v>
      </c>
      <c r="AN1833" s="14">
        <f>O1833</f>
        <v>271</v>
      </c>
    </row>
    <row r="1834" spans="1:40">
      <c r="A1834" t="s">
        <v>57</v>
      </c>
      <c r="B1834" t="s">
        <v>4352</v>
      </c>
      <c r="C1834" t="s">
        <v>59</v>
      </c>
      <c r="D1834" s="13">
        <v>46277</v>
      </c>
      <c r="E1834" t="s">
        <v>60</v>
      </c>
      <c r="F1834" t="s">
        <v>60</v>
      </c>
      <c r="G1834" t="s">
        <v>60</v>
      </c>
      <c r="H1834" t="s">
        <v>888</v>
      </c>
      <c r="I1834" s="16">
        <v>1</v>
      </c>
      <c r="J1834" t="s">
        <v>4354</v>
      </c>
      <c r="K1834" t="s">
        <v>59</v>
      </c>
      <c r="L1834" t="s">
        <v>63</v>
      </c>
      <c r="M1834" t="s">
        <v>3705</v>
      </c>
      <c r="N1834" t="s">
        <v>4376</v>
      </c>
      <c r="O1834" s="11">
        <v>0</v>
      </c>
      <c r="P1834" s="11">
        <v>99</v>
      </c>
      <c r="Q1834" s="11">
        <v>0</v>
      </c>
      <c r="R1834" s="12">
        <v>22.077</v>
      </c>
      <c r="S1834" t="s">
        <v>4356</v>
      </c>
      <c r="T1834" s="11">
        <v>0</v>
      </c>
      <c r="U1834" t="s">
        <v>3945</v>
      </c>
      <c r="V1834" s="13">
        <v>46277</v>
      </c>
      <c r="W1834" t="s">
        <v>68</v>
      </c>
      <c r="X1834" t="s">
        <v>187</v>
      </c>
      <c r="Y1834" t="s">
        <v>4408</v>
      </c>
      <c r="Z1834" t="s">
        <v>71</v>
      </c>
      <c r="AA1834" s="17">
        <v>0.47032407407407</v>
      </c>
      <c r="AB1834" t="s">
        <v>72</v>
      </c>
      <c r="AC1834" s="11">
        <v>0</v>
      </c>
      <c r="AD1834" t="s">
        <v>4409</v>
      </c>
      <c r="AE1834" s="13">
        <v>46277</v>
      </c>
      <c r="AF1834" t="s">
        <v>4379</v>
      </c>
      <c r="AG1834" t="s">
        <v>60</v>
      </c>
      <c r="AH1834" s="10"/>
      <c r="AI1834" s="14">
        <f>IF(MID(S1834,14,1)="A",RIGHT(S1834,4)/1,IF(MID(S1834,13,1)="+",RIGHT(S1834,5)/10,IF(MID(S1834,13,1)="-",RIGHT(S1834,5)/1)))</f>
        <v>500</v>
      </c>
      <c r="AJ1834" s="14" t="str">
        <f>IF(AI1834&lt;3000,"St","LT")</f>
        <v>St</v>
      </c>
      <c r="AK1834" s="14" t="str">
        <f>VLOOKUP(MID(M1834,2,1),Sheet4!A:B,2,FALSE)</f>
        <v>Gd.05</v>
      </c>
      <c r="AL1834" s="14" t="str">
        <f>TEXT(D1834,"mmmm")</f>
        <v>September</v>
      </c>
      <c r="AM1834" s="14">
        <f>Q1834</f>
        <v>0</v>
      </c>
      <c r="AN1834" s="14">
        <f>O1834</f>
        <v>0</v>
      </c>
    </row>
    <row r="1835" spans="1:40">
      <c r="A1835" t="s">
        <v>57</v>
      </c>
      <c r="B1835" t="s">
        <v>4352</v>
      </c>
      <c r="C1835" t="s">
        <v>59</v>
      </c>
      <c r="D1835" s="13">
        <v>46277</v>
      </c>
      <c r="E1835" t="s">
        <v>4353</v>
      </c>
      <c r="F1835" t="s">
        <v>60</v>
      </c>
      <c r="G1835" t="s">
        <v>60</v>
      </c>
      <c r="H1835" t="s">
        <v>888</v>
      </c>
      <c r="I1835" s="16">
        <v>1</v>
      </c>
      <c r="J1835" t="s">
        <v>4354</v>
      </c>
      <c r="K1835" t="s">
        <v>59</v>
      </c>
      <c r="L1835" t="s">
        <v>76</v>
      </c>
      <c r="M1835" t="s">
        <v>184</v>
      </c>
      <c r="N1835" t="s">
        <v>4401</v>
      </c>
      <c r="O1835" s="11">
        <v>99</v>
      </c>
      <c r="P1835" s="11">
        <v>0</v>
      </c>
      <c r="Q1835" s="12">
        <v>22.077</v>
      </c>
      <c r="R1835" s="11">
        <v>0</v>
      </c>
      <c r="S1835" t="s">
        <v>4356</v>
      </c>
      <c r="T1835" s="11">
        <v>0</v>
      </c>
      <c r="U1835" t="s">
        <v>3945</v>
      </c>
      <c r="V1835" s="13">
        <v>46277</v>
      </c>
      <c r="W1835" t="s">
        <v>68</v>
      </c>
      <c r="X1835" t="s">
        <v>187</v>
      </c>
      <c r="Y1835" t="s">
        <v>4410</v>
      </c>
      <c r="Z1835" t="s">
        <v>71</v>
      </c>
      <c r="AA1835" s="17">
        <v>0.47045138888889</v>
      </c>
      <c r="AB1835" t="s">
        <v>72</v>
      </c>
      <c r="AC1835" s="11">
        <v>0</v>
      </c>
      <c r="AD1835" t="s">
        <v>4411</v>
      </c>
      <c r="AE1835" s="13">
        <v>46277</v>
      </c>
      <c r="AF1835" t="s">
        <v>4379</v>
      </c>
      <c r="AG1835" t="s">
        <v>60</v>
      </c>
      <c r="AH1835" s="10"/>
      <c r="AI1835" s="14">
        <f>IF(MID(S1835,14,1)="A",RIGHT(S1835,4)/1,IF(MID(S1835,13,1)="+",RIGHT(S1835,5)/10,IF(MID(S1835,13,1)="-",RIGHT(S1835,5)/1)))</f>
        <v>500</v>
      </c>
      <c r="AJ1835" s="14" t="str">
        <f>IF(AI1835&lt;3000,"St","LT")</f>
        <v>St</v>
      </c>
      <c r="AK1835" s="14" t="str">
        <f>VLOOKUP(MID(M1835,2,1),Sheet4!A:B,2,FALSE)</f>
        <v>Gd.05</v>
      </c>
      <c r="AL1835" s="14" t="str">
        <f>TEXT(D1835,"mmmm")</f>
        <v>September</v>
      </c>
      <c r="AM1835" s="14">
        <f>Q1835</f>
        <v>22.077</v>
      </c>
      <c r="AN1835" s="14">
        <f>O1835</f>
        <v>99</v>
      </c>
    </row>
    <row r="1836" spans="1:40">
      <c r="A1836" t="s">
        <v>57</v>
      </c>
      <c r="B1836" t="s">
        <v>4352</v>
      </c>
      <c r="C1836" t="s">
        <v>59</v>
      </c>
      <c r="D1836" s="13">
        <v>46277</v>
      </c>
      <c r="E1836" t="s">
        <v>60</v>
      </c>
      <c r="F1836" t="s">
        <v>60</v>
      </c>
      <c r="G1836" t="s">
        <v>60</v>
      </c>
      <c r="H1836" t="s">
        <v>888</v>
      </c>
      <c r="I1836" s="16">
        <v>1</v>
      </c>
      <c r="J1836" t="s">
        <v>4354</v>
      </c>
      <c r="K1836" t="s">
        <v>59</v>
      </c>
      <c r="L1836" t="s">
        <v>63</v>
      </c>
      <c r="M1836" t="s">
        <v>3705</v>
      </c>
      <c r="N1836" t="s">
        <v>4380</v>
      </c>
      <c r="O1836" s="11">
        <v>0</v>
      </c>
      <c r="P1836" s="11">
        <v>92</v>
      </c>
      <c r="Q1836" s="11">
        <v>0</v>
      </c>
      <c r="R1836" s="12">
        <v>20.516</v>
      </c>
      <c r="S1836" t="s">
        <v>4356</v>
      </c>
      <c r="T1836" s="11">
        <v>0</v>
      </c>
      <c r="U1836" t="s">
        <v>3945</v>
      </c>
      <c r="V1836" s="13">
        <v>46277</v>
      </c>
      <c r="W1836" t="s">
        <v>68</v>
      </c>
      <c r="X1836" t="s">
        <v>187</v>
      </c>
      <c r="Y1836" t="s">
        <v>4412</v>
      </c>
      <c r="Z1836" t="s">
        <v>71</v>
      </c>
      <c r="AA1836" s="17">
        <v>0.47122685185185</v>
      </c>
      <c r="AB1836" t="s">
        <v>72</v>
      </c>
      <c r="AC1836" s="11">
        <v>0</v>
      </c>
      <c r="AD1836" t="s">
        <v>4413</v>
      </c>
      <c r="AE1836" s="13">
        <v>46277</v>
      </c>
      <c r="AF1836" t="s">
        <v>60</v>
      </c>
      <c r="AG1836" t="s">
        <v>60</v>
      </c>
      <c r="AH1836" s="10"/>
      <c r="AI1836" s="14">
        <f>IF(MID(S1836,14,1)="A",RIGHT(S1836,4)/1,IF(MID(S1836,13,1)="+",RIGHT(S1836,5)/10,IF(MID(S1836,13,1)="-",RIGHT(S1836,5)/1)))</f>
        <v>500</v>
      </c>
      <c r="AJ1836" s="14" t="str">
        <f>IF(AI1836&lt;3000,"St","LT")</f>
        <v>St</v>
      </c>
      <c r="AK1836" s="14" t="str">
        <f>VLOOKUP(MID(M1836,2,1),Sheet4!A:B,2,FALSE)</f>
        <v>Gd.05</v>
      </c>
      <c r="AL1836" s="14" t="str">
        <f>TEXT(D1836,"mmmm")</f>
        <v>September</v>
      </c>
      <c r="AM1836" s="14">
        <f>Q1836</f>
        <v>0</v>
      </c>
      <c r="AN1836" s="14">
        <f>O1836</f>
        <v>0</v>
      </c>
    </row>
    <row r="1837" spans="1:40">
      <c r="A1837" t="s">
        <v>57</v>
      </c>
      <c r="B1837" t="s">
        <v>4352</v>
      </c>
      <c r="C1837" t="s">
        <v>59</v>
      </c>
      <c r="D1837" s="13">
        <v>46277</v>
      </c>
      <c r="E1837" t="s">
        <v>4353</v>
      </c>
      <c r="F1837" t="s">
        <v>60</v>
      </c>
      <c r="G1837" t="s">
        <v>60</v>
      </c>
      <c r="H1837" t="s">
        <v>888</v>
      </c>
      <c r="I1837" s="16">
        <v>1</v>
      </c>
      <c r="J1837" t="s">
        <v>4354</v>
      </c>
      <c r="K1837" t="s">
        <v>59</v>
      </c>
      <c r="L1837" t="s">
        <v>76</v>
      </c>
      <c r="M1837" t="s">
        <v>184</v>
      </c>
      <c r="N1837" t="s">
        <v>4404</v>
      </c>
      <c r="O1837" s="11">
        <v>92</v>
      </c>
      <c r="P1837" s="11">
        <v>0</v>
      </c>
      <c r="Q1837" s="12">
        <v>20.516</v>
      </c>
      <c r="R1837" s="11">
        <v>0</v>
      </c>
      <c r="S1837" t="s">
        <v>4356</v>
      </c>
      <c r="T1837" s="11">
        <v>0</v>
      </c>
      <c r="U1837" t="s">
        <v>3945</v>
      </c>
      <c r="V1837" s="13">
        <v>46277</v>
      </c>
      <c r="W1837" t="s">
        <v>68</v>
      </c>
      <c r="X1837" t="s">
        <v>187</v>
      </c>
      <c r="Y1837" t="s">
        <v>4414</v>
      </c>
      <c r="Z1837" t="s">
        <v>71</v>
      </c>
      <c r="AA1837" s="17">
        <v>0.47135416666667</v>
      </c>
      <c r="AB1837" t="s">
        <v>72</v>
      </c>
      <c r="AC1837" s="11">
        <v>0</v>
      </c>
      <c r="AD1837" t="s">
        <v>4415</v>
      </c>
      <c r="AE1837" s="13">
        <v>46277</v>
      </c>
      <c r="AF1837" t="s">
        <v>60</v>
      </c>
      <c r="AG1837" t="s">
        <v>60</v>
      </c>
      <c r="AH1837" s="10"/>
      <c r="AI1837" s="14">
        <f>IF(MID(S1837,14,1)="A",RIGHT(S1837,4)/1,IF(MID(S1837,13,1)="+",RIGHT(S1837,5)/10,IF(MID(S1837,13,1)="-",RIGHT(S1837,5)/1)))</f>
        <v>500</v>
      </c>
      <c r="AJ1837" s="14" t="str">
        <f>IF(AI1837&lt;3000,"St","LT")</f>
        <v>St</v>
      </c>
      <c r="AK1837" s="14" t="str">
        <f>VLOOKUP(MID(M1837,2,1),Sheet4!A:B,2,FALSE)</f>
        <v>Gd.05</v>
      </c>
      <c r="AL1837" s="14" t="str">
        <f>TEXT(D1837,"mmmm")</f>
        <v>September</v>
      </c>
      <c r="AM1837" s="14">
        <f>Q1837</f>
        <v>20.516</v>
      </c>
      <c r="AN1837" s="14">
        <f>O1837</f>
        <v>92</v>
      </c>
    </row>
    <row r="1838" spans="1:40">
      <c r="A1838" t="s">
        <v>57</v>
      </c>
      <c r="B1838" t="s">
        <v>4352</v>
      </c>
      <c r="C1838" t="s">
        <v>59</v>
      </c>
      <c r="D1838" s="13">
        <v>46277</v>
      </c>
      <c r="E1838" t="s">
        <v>60</v>
      </c>
      <c r="F1838" t="s">
        <v>60</v>
      </c>
      <c r="G1838" t="s">
        <v>60</v>
      </c>
      <c r="H1838" t="s">
        <v>888</v>
      </c>
      <c r="I1838" s="16">
        <v>1</v>
      </c>
      <c r="J1838" t="s">
        <v>4354</v>
      </c>
      <c r="K1838" t="s">
        <v>59</v>
      </c>
      <c r="L1838" t="s">
        <v>63</v>
      </c>
      <c r="M1838" t="s">
        <v>3705</v>
      </c>
      <c r="N1838" t="s">
        <v>4416</v>
      </c>
      <c r="O1838" s="11">
        <v>0</v>
      </c>
      <c r="P1838" s="11">
        <v>13</v>
      </c>
      <c r="Q1838" s="11">
        <v>0</v>
      </c>
      <c r="R1838" s="12">
        <v>2.899</v>
      </c>
      <c r="S1838" t="s">
        <v>4356</v>
      </c>
      <c r="T1838" s="11">
        <v>0</v>
      </c>
      <c r="U1838" t="s">
        <v>3945</v>
      </c>
      <c r="V1838" s="13">
        <v>46277</v>
      </c>
      <c r="W1838" t="s">
        <v>68</v>
      </c>
      <c r="X1838" t="s">
        <v>187</v>
      </c>
      <c r="Y1838" t="s">
        <v>4417</v>
      </c>
      <c r="Z1838" t="s">
        <v>71</v>
      </c>
      <c r="AA1838" s="17">
        <v>0.47190972222222</v>
      </c>
      <c r="AB1838" t="s">
        <v>72</v>
      </c>
      <c r="AC1838" s="11">
        <v>0</v>
      </c>
      <c r="AD1838" t="s">
        <v>4418</v>
      </c>
      <c r="AE1838" s="13">
        <v>46277</v>
      </c>
      <c r="AF1838" t="s">
        <v>60</v>
      </c>
      <c r="AG1838" t="s">
        <v>60</v>
      </c>
      <c r="AH1838" s="10"/>
      <c r="AI1838" s="14">
        <f>IF(MID(S1838,14,1)="A",RIGHT(S1838,4)/1,IF(MID(S1838,13,1)="+",RIGHT(S1838,5)/10,IF(MID(S1838,13,1)="-",RIGHT(S1838,5)/1)))</f>
        <v>500</v>
      </c>
      <c r="AJ1838" s="14" t="str">
        <f>IF(AI1838&lt;3000,"St","LT")</f>
        <v>St</v>
      </c>
      <c r="AK1838" s="14" t="str">
        <f>VLOOKUP(MID(M1838,2,1),Sheet4!A:B,2,FALSE)</f>
        <v>Gd.05</v>
      </c>
      <c r="AL1838" s="14" t="str">
        <f>TEXT(D1838,"mmmm")</f>
        <v>September</v>
      </c>
      <c r="AM1838" s="14">
        <f>Q1838</f>
        <v>0</v>
      </c>
      <c r="AN1838" s="14">
        <f>O1838</f>
        <v>0</v>
      </c>
    </row>
    <row r="1839" spans="1:40">
      <c r="A1839" t="s">
        <v>57</v>
      </c>
      <c r="B1839" t="s">
        <v>4352</v>
      </c>
      <c r="C1839" t="s">
        <v>59</v>
      </c>
      <c r="D1839" s="13">
        <v>46277</v>
      </c>
      <c r="E1839" t="s">
        <v>4353</v>
      </c>
      <c r="F1839" t="s">
        <v>60</v>
      </c>
      <c r="G1839" t="s">
        <v>60</v>
      </c>
      <c r="H1839" t="s">
        <v>888</v>
      </c>
      <c r="I1839" s="16">
        <v>1</v>
      </c>
      <c r="J1839" t="s">
        <v>4354</v>
      </c>
      <c r="K1839" t="s">
        <v>59</v>
      </c>
      <c r="L1839" t="s">
        <v>76</v>
      </c>
      <c r="M1839" t="s">
        <v>77</v>
      </c>
      <c r="N1839" t="s">
        <v>4395</v>
      </c>
      <c r="O1839" s="11">
        <v>271</v>
      </c>
      <c r="P1839" s="11">
        <v>0</v>
      </c>
      <c r="Q1839" s="12">
        <v>60.433</v>
      </c>
      <c r="R1839" s="11">
        <v>0</v>
      </c>
      <c r="S1839" t="s">
        <v>4356</v>
      </c>
      <c r="T1839" s="11">
        <v>0</v>
      </c>
      <c r="U1839" t="s">
        <v>298</v>
      </c>
      <c r="V1839" s="13">
        <v>46278</v>
      </c>
      <c r="W1839" t="s">
        <v>68</v>
      </c>
      <c r="X1839" t="s">
        <v>187</v>
      </c>
      <c r="Y1839" t="s">
        <v>4419</v>
      </c>
      <c r="Z1839" t="s">
        <v>71</v>
      </c>
      <c r="AA1839" s="17">
        <v>0.20737268518519</v>
      </c>
      <c r="AB1839" t="s">
        <v>72</v>
      </c>
      <c r="AC1839" s="11">
        <v>0</v>
      </c>
      <c r="AD1839" t="s">
        <v>4420</v>
      </c>
      <c r="AE1839" s="13">
        <v>46277</v>
      </c>
      <c r="AF1839" t="s">
        <v>60</v>
      </c>
      <c r="AG1839" t="s">
        <v>60</v>
      </c>
      <c r="AH1839" s="10"/>
      <c r="AI1839" s="14">
        <f>IF(MID(S1839,14,1)="A",RIGHT(S1839,4)/1,IF(MID(S1839,13,1)="+",RIGHT(S1839,5)/10,IF(MID(S1839,13,1)="-",RIGHT(S1839,5)/1)))</f>
        <v>500</v>
      </c>
      <c r="AJ1839" s="14" t="str">
        <f>IF(AI1839&lt;3000,"St","LT")</f>
        <v>St</v>
      </c>
      <c r="AK1839" s="14" t="str">
        <f>VLOOKUP(MID(M1839,2,1),Sheet4!A:B,2,FALSE)</f>
        <v>Gd.05</v>
      </c>
      <c r="AL1839" s="14" t="str">
        <f>TEXT(D1839,"mmmm")</f>
        <v>September</v>
      </c>
      <c r="AM1839" s="14">
        <f>Q1839</f>
        <v>60.433</v>
      </c>
      <c r="AN1839" s="14">
        <f>O1839</f>
        <v>271</v>
      </c>
    </row>
    <row r="1840" spans="1:40">
      <c r="A1840" t="s">
        <v>57</v>
      </c>
      <c r="B1840" t="s">
        <v>4352</v>
      </c>
      <c r="C1840" t="s">
        <v>59</v>
      </c>
      <c r="D1840" s="13">
        <v>46277</v>
      </c>
      <c r="E1840" t="s">
        <v>60</v>
      </c>
      <c r="F1840" t="s">
        <v>60</v>
      </c>
      <c r="G1840" t="s">
        <v>60</v>
      </c>
      <c r="H1840" t="s">
        <v>888</v>
      </c>
      <c r="I1840" s="16">
        <v>1</v>
      </c>
      <c r="J1840" t="s">
        <v>4354</v>
      </c>
      <c r="K1840" t="s">
        <v>59</v>
      </c>
      <c r="L1840" t="s">
        <v>63</v>
      </c>
      <c r="M1840" t="s">
        <v>184</v>
      </c>
      <c r="N1840" t="s">
        <v>4398</v>
      </c>
      <c r="O1840" s="11">
        <v>0</v>
      </c>
      <c r="P1840" s="11">
        <v>271</v>
      </c>
      <c r="Q1840" s="11">
        <v>0</v>
      </c>
      <c r="R1840" s="12">
        <v>60.433</v>
      </c>
      <c r="S1840" t="s">
        <v>4356</v>
      </c>
      <c r="T1840" s="11">
        <v>0</v>
      </c>
      <c r="U1840" t="s">
        <v>298</v>
      </c>
      <c r="V1840" s="13">
        <v>46278</v>
      </c>
      <c r="W1840" t="s">
        <v>68</v>
      </c>
      <c r="X1840" t="s">
        <v>187</v>
      </c>
      <c r="Y1840" t="s">
        <v>4421</v>
      </c>
      <c r="Z1840" t="s">
        <v>71</v>
      </c>
      <c r="AA1840" s="17">
        <v>0.20668981481481</v>
      </c>
      <c r="AB1840" t="s">
        <v>72</v>
      </c>
      <c r="AC1840" s="11">
        <v>0</v>
      </c>
      <c r="AD1840" t="s">
        <v>4422</v>
      </c>
      <c r="AE1840" s="13">
        <v>46277</v>
      </c>
      <c r="AF1840" t="s">
        <v>60</v>
      </c>
      <c r="AG1840" t="s">
        <v>60</v>
      </c>
      <c r="AH1840" s="10"/>
      <c r="AI1840" s="14">
        <f>IF(MID(S1840,14,1)="A",RIGHT(S1840,4)/1,IF(MID(S1840,13,1)="+",RIGHT(S1840,5)/10,IF(MID(S1840,13,1)="-",RIGHT(S1840,5)/1)))</f>
        <v>500</v>
      </c>
      <c r="AJ1840" s="14" t="str">
        <f>IF(AI1840&lt;3000,"St","LT")</f>
        <v>St</v>
      </c>
      <c r="AK1840" s="14" t="str">
        <f>VLOOKUP(MID(M1840,2,1),Sheet4!A:B,2,FALSE)</f>
        <v>Gd.05</v>
      </c>
      <c r="AL1840" s="14" t="str">
        <f>TEXT(D1840,"mmmm")</f>
        <v>September</v>
      </c>
      <c r="AM1840" s="14">
        <f>Q1840</f>
        <v>0</v>
      </c>
      <c r="AN1840" s="14">
        <f>O1840</f>
        <v>0</v>
      </c>
    </row>
    <row r="1841" spans="1:40">
      <c r="A1841" t="s">
        <v>57</v>
      </c>
      <c r="B1841" t="s">
        <v>4423</v>
      </c>
      <c r="C1841" t="s">
        <v>59</v>
      </c>
      <c r="D1841" s="13">
        <v>46277</v>
      </c>
      <c r="E1841" t="s">
        <v>4353</v>
      </c>
      <c r="F1841" t="s">
        <v>60</v>
      </c>
      <c r="G1841" t="s">
        <v>60</v>
      </c>
      <c r="H1841" t="s">
        <v>888</v>
      </c>
      <c r="I1841" s="16">
        <v>1</v>
      </c>
      <c r="J1841" t="s">
        <v>4424</v>
      </c>
      <c r="K1841" t="s">
        <v>59</v>
      </c>
      <c r="L1841" t="s">
        <v>76</v>
      </c>
      <c r="M1841" t="s">
        <v>846</v>
      </c>
      <c r="N1841" t="s">
        <v>4383</v>
      </c>
      <c r="O1841" s="11">
        <v>271</v>
      </c>
      <c r="P1841" s="11">
        <v>0</v>
      </c>
      <c r="Q1841" s="12">
        <v>62.872</v>
      </c>
      <c r="R1841" s="11">
        <v>0</v>
      </c>
      <c r="S1841" t="s">
        <v>4425</v>
      </c>
      <c r="T1841" s="11">
        <v>0</v>
      </c>
      <c r="U1841" t="s">
        <v>60</v>
      </c>
      <c r="V1841" s="13">
        <v>46278</v>
      </c>
      <c r="W1841" t="s">
        <v>68</v>
      </c>
      <c r="X1841" t="s">
        <v>426</v>
      </c>
      <c r="Y1841" t="s">
        <v>4426</v>
      </c>
      <c r="Z1841" t="s">
        <v>71</v>
      </c>
      <c r="AA1841" s="17">
        <v>0.21921296296296</v>
      </c>
      <c r="AB1841" t="s">
        <v>72</v>
      </c>
      <c r="AC1841" s="11">
        <v>0</v>
      </c>
      <c r="AD1841" t="s">
        <v>4427</v>
      </c>
      <c r="AE1841" s="13">
        <v>46277</v>
      </c>
      <c r="AF1841" t="s">
        <v>60</v>
      </c>
      <c r="AG1841" t="s">
        <v>60</v>
      </c>
      <c r="AH1841" s="10"/>
      <c r="AI1841" s="14">
        <f>IF(MID(S1841,14,1)="A",RIGHT(S1841,4)/1,IF(MID(S1841,13,1)="+",RIGHT(S1841,5)/10,IF(MID(S1841,13,1)="-",RIGHT(S1841,5)/1)))</f>
        <v>520</v>
      </c>
      <c r="AJ1841" s="14" t="str">
        <f>IF(AI1841&lt;3000,"St","LT")</f>
        <v>St</v>
      </c>
      <c r="AK1841" s="14" t="str">
        <f>VLOOKUP(MID(M1841,2,1),Sheet4!A:B,2,FALSE)</f>
        <v>Gd.05</v>
      </c>
      <c r="AL1841" s="14" t="str">
        <f>TEXT(D1841,"mmmm")</f>
        <v>September</v>
      </c>
      <c r="AM1841" s="14">
        <f>Q1841</f>
        <v>62.872</v>
      </c>
      <c r="AN1841" s="14">
        <f>O1841</f>
        <v>271</v>
      </c>
    </row>
    <row r="1842" spans="1:40">
      <c r="A1842" t="s">
        <v>57</v>
      </c>
      <c r="B1842" t="s">
        <v>4423</v>
      </c>
      <c r="C1842" t="s">
        <v>59</v>
      </c>
      <c r="D1842" s="13">
        <v>46277</v>
      </c>
      <c r="E1842" t="s">
        <v>4353</v>
      </c>
      <c r="F1842" t="s">
        <v>60</v>
      </c>
      <c r="G1842" t="s">
        <v>60</v>
      </c>
      <c r="H1842" t="s">
        <v>888</v>
      </c>
      <c r="I1842" s="16">
        <v>1</v>
      </c>
      <c r="J1842" t="s">
        <v>4424</v>
      </c>
      <c r="K1842" t="s">
        <v>59</v>
      </c>
      <c r="L1842" t="s">
        <v>76</v>
      </c>
      <c r="M1842" t="s">
        <v>846</v>
      </c>
      <c r="N1842" t="s">
        <v>4383</v>
      </c>
      <c r="O1842" s="11">
        <v>271</v>
      </c>
      <c r="P1842" s="11">
        <v>0</v>
      </c>
      <c r="Q1842" s="12">
        <v>62.872</v>
      </c>
      <c r="R1842" s="11">
        <v>0</v>
      </c>
      <c r="S1842" t="s">
        <v>4425</v>
      </c>
      <c r="T1842" s="11">
        <v>0</v>
      </c>
      <c r="U1842" t="s">
        <v>60</v>
      </c>
      <c r="V1842" s="13">
        <v>46278</v>
      </c>
      <c r="W1842" t="s">
        <v>68</v>
      </c>
      <c r="X1842" t="s">
        <v>426</v>
      </c>
      <c r="Y1842" t="s">
        <v>4426</v>
      </c>
      <c r="Z1842" t="s">
        <v>71</v>
      </c>
      <c r="AA1842" s="17">
        <v>0.21921296296296</v>
      </c>
      <c r="AB1842" t="s">
        <v>72</v>
      </c>
      <c r="AC1842" s="11">
        <v>0</v>
      </c>
      <c r="AD1842" t="s">
        <v>4428</v>
      </c>
      <c r="AE1842" s="13">
        <v>46277</v>
      </c>
      <c r="AF1842" t="s">
        <v>60</v>
      </c>
      <c r="AG1842" t="s">
        <v>60</v>
      </c>
      <c r="AH1842" s="10"/>
      <c r="AI1842" s="14">
        <f>IF(MID(S1842,14,1)="A",RIGHT(S1842,4)/1,IF(MID(S1842,13,1)="+",RIGHT(S1842,5)/10,IF(MID(S1842,13,1)="-",RIGHT(S1842,5)/1)))</f>
        <v>520</v>
      </c>
      <c r="AJ1842" s="14" t="str">
        <f>IF(AI1842&lt;3000,"St","LT")</f>
        <v>St</v>
      </c>
      <c r="AK1842" s="14" t="str">
        <f>VLOOKUP(MID(M1842,2,1),Sheet4!A:B,2,FALSE)</f>
        <v>Gd.05</v>
      </c>
      <c r="AL1842" s="14" t="str">
        <f>TEXT(D1842,"mmmm")</f>
        <v>September</v>
      </c>
      <c r="AM1842" s="14">
        <f>Q1842</f>
        <v>62.872</v>
      </c>
      <c r="AN1842" s="14">
        <f>O1842</f>
        <v>271</v>
      </c>
    </row>
    <row r="1843" spans="1:40">
      <c r="A1843" t="s">
        <v>57</v>
      </c>
      <c r="B1843" t="s">
        <v>4423</v>
      </c>
      <c r="C1843" t="s">
        <v>59</v>
      </c>
      <c r="D1843" s="13">
        <v>46277</v>
      </c>
      <c r="E1843" t="s">
        <v>4353</v>
      </c>
      <c r="F1843" t="s">
        <v>60</v>
      </c>
      <c r="G1843" t="s">
        <v>60</v>
      </c>
      <c r="H1843" t="s">
        <v>888</v>
      </c>
      <c r="I1843" s="16">
        <v>1</v>
      </c>
      <c r="J1843" t="s">
        <v>4424</v>
      </c>
      <c r="K1843" t="s">
        <v>59</v>
      </c>
      <c r="L1843" t="s">
        <v>76</v>
      </c>
      <c r="M1843" t="s">
        <v>846</v>
      </c>
      <c r="N1843" t="s">
        <v>4383</v>
      </c>
      <c r="O1843" s="11">
        <v>271</v>
      </c>
      <c r="P1843" s="11">
        <v>0</v>
      </c>
      <c r="Q1843" s="12">
        <v>62.872</v>
      </c>
      <c r="R1843" s="11">
        <v>0</v>
      </c>
      <c r="S1843" t="s">
        <v>4425</v>
      </c>
      <c r="T1843" s="11">
        <v>0</v>
      </c>
      <c r="U1843" t="s">
        <v>60</v>
      </c>
      <c r="V1843" s="13">
        <v>46278</v>
      </c>
      <c r="W1843" t="s">
        <v>68</v>
      </c>
      <c r="X1843" t="s">
        <v>426</v>
      </c>
      <c r="Y1843" t="s">
        <v>4426</v>
      </c>
      <c r="Z1843" t="s">
        <v>71</v>
      </c>
      <c r="AA1843" s="17">
        <v>0.21921296296296</v>
      </c>
      <c r="AB1843" t="s">
        <v>72</v>
      </c>
      <c r="AC1843" s="11">
        <v>0</v>
      </c>
      <c r="AD1843" t="s">
        <v>4429</v>
      </c>
      <c r="AE1843" s="13">
        <v>46277</v>
      </c>
      <c r="AF1843" t="s">
        <v>60</v>
      </c>
      <c r="AG1843" t="s">
        <v>60</v>
      </c>
      <c r="AH1843" s="10"/>
      <c r="AI1843" s="14">
        <f>IF(MID(S1843,14,1)="A",RIGHT(S1843,4)/1,IF(MID(S1843,13,1)="+",RIGHT(S1843,5)/10,IF(MID(S1843,13,1)="-",RIGHT(S1843,5)/1)))</f>
        <v>520</v>
      </c>
      <c r="AJ1843" s="14" t="str">
        <f>IF(AI1843&lt;3000,"St","LT")</f>
        <v>St</v>
      </c>
      <c r="AK1843" s="14" t="str">
        <f>VLOOKUP(MID(M1843,2,1),Sheet4!A:B,2,FALSE)</f>
        <v>Gd.05</v>
      </c>
      <c r="AL1843" s="14" t="str">
        <f>TEXT(D1843,"mmmm")</f>
        <v>September</v>
      </c>
      <c r="AM1843" s="14">
        <f>Q1843</f>
        <v>62.872</v>
      </c>
      <c r="AN1843" s="14">
        <f>O1843</f>
        <v>271</v>
      </c>
    </row>
    <row r="1844" spans="1:40">
      <c r="A1844" t="s">
        <v>57</v>
      </c>
      <c r="B1844" t="s">
        <v>4423</v>
      </c>
      <c r="C1844" t="s">
        <v>59</v>
      </c>
      <c r="D1844" s="13">
        <v>46277</v>
      </c>
      <c r="E1844" t="s">
        <v>4353</v>
      </c>
      <c r="F1844" t="s">
        <v>60</v>
      </c>
      <c r="G1844" t="s">
        <v>60</v>
      </c>
      <c r="H1844" t="s">
        <v>888</v>
      </c>
      <c r="I1844" s="16">
        <v>1</v>
      </c>
      <c r="J1844" t="s">
        <v>4424</v>
      </c>
      <c r="K1844" t="s">
        <v>59</v>
      </c>
      <c r="L1844" t="s">
        <v>76</v>
      </c>
      <c r="M1844" t="s">
        <v>846</v>
      </c>
      <c r="N1844" t="s">
        <v>4383</v>
      </c>
      <c r="O1844" s="11">
        <v>271</v>
      </c>
      <c r="P1844" s="11">
        <v>0</v>
      </c>
      <c r="Q1844" s="12">
        <v>62.872</v>
      </c>
      <c r="R1844" s="11">
        <v>0</v>
      </c>
      <c r="S1844" t="s">
        <v>4425</v>
      </c>
      <c r="T1844" s="11">
        <v>0</v>
      </c>
      <c r="U1844" t="s">
        <v>60</v>
      </c>
      <c r="V1844" s="13">
        <v>46278</v>
      </c>
      <c r="W1844" t="s">
        <v>68</v>
      </c>
      <c r="X1844" t="s">
        <v>426</v>
      </c>
      <c r="Y1844" t="s">
        <v>4426</v>
      </c>
      <c r="Z1844" t="s">
        <v>71</v>
      </c>
      <c r="AA1844" s="17">
        <v>0.21921296296296</v>
      </c>
      <c r="AB1844" t="s">
        <v>72</v>
      </c>
      <c r="AC1844" s="11">
        <v>0</v>
      </c>
      <c r="AD1844" t="s">
        <v>4430</v>
      </c>
      <c r="AE1844" s="13">
        <v>46277</v>
      </c>
      <c r="AF1844" t="s">
        <v>60</v>
      </c>
      <c r="AG1844" t="s">
        <v>60</v>
      </c>
      <c r="AH1844" s="10"/>
      <c r="AI1844" s="14">
        <f>IF(MID(S1844,14,1)="A",RIGHT(S1844,4)/1,IF(MID(S1844,13,1)="+",RIGHT(S1844,5)/10,IF(MID(S1844,13,1)="-",RIGHT(S1844,5)/1)))</f>
        <v>520</v>
      </c>
      <c r="AJ1844" s="14" t="str">
        <f>IF(AI1844&lt;3000,"St","LT")</f>
        <v>St</v>
      </c>
      <c r="AK1844" s="14" t="str">
        <f>VLOOKUP(MID(M1844,2,1),Sheet4!A:B,2,FALSE)</f>
        <v>Gd.05</v>
      </c>
      <c r="AL1844" s="14" t="str">
        <f>TEXT(D1844,"mmmm")</f>
        <v>September</v>
      </c>
      <c r="AM1844" s="14">
        <f>Q1844</f>
        <v>62.872</v>
      </c>
      <c r="AN1844" s="14">
        <f>O1844</f>
        <v>271</v>
      </c>
    </row>
    <row r="1845" spans="1:40">
      <c r="A1845" t="s">
        <v>57</v>
      </c>
      <c r="B1845" t="s">
        <v>4423</v>
      </c>
      <c r="C1845" t="s">
        <v>59</v>
      </c>
      <c r="D1845" s="13">
        <v>46277</v>
      </c>
      <c r="E1845" t="s">
        <v>4353</v>
      </c>
      <c r="F1845" t="s">
        <v>60</v>
      </c>
      <c r="G1845" t="s">
        <v>60</v>
      </c>
      <c r="H1845" t="s">
        <v>888</v>
      </c>
      <c r="I1845" s="16">
        <v>1</v>
      </c>
      <c r="J1845" t="s">
        <v>4424</v>
      </c>
      <c r="K1845" t="s">
        <v>59</v>
      </c>
      <c r="L1845" t="s">
        <v>76</v>
      </c>
      <c r="M1845" t="s">
        <v>846</v>
      </c>
      <c r="N1845" t="s">
        <v>4383</v>
      </c>
      <c r="O1845" s="11">
        <v>271</v>
      </c>
      <c r="P1845" s="11">
        <v>0</v>
      </c>
      <c r="Q1845" s="12">
        <v>62.872</v>
      </c>
      <c r="R1845" s="11">
        <v>0</v>
      </c>
      <c r="S1845" t="s">
        <v>4425</v>
      </c>
      <c r="T1845" s="11">
        <v>0</v>
      </c>
      <c r="U1845" t="s">
        <v>60</v>
      </c>
      <c r="V1845" s="13">
        <v>46278</v>
      </c>
      <c r="W1845" t="s">
        <v>68</v>
      </c>
      <c r="X1845" t="s">
        <v>426</v>
      </c>
      <c r="Y1845" t="s">
        <v>4426</v>
      </c>
      <c r="Z1845" t="s">
        <v>71</v>
      </c>
      <c r="AA1845" s="17">
        <v>0.21921296296296</v>
      </c>
      <c r="AB1845" t="s">
        <v>72</v>
      </c>
      <c r="AC1845" s="11">
        <v>0</v>
      </c>
      <c r="AD1845" t="s">
        <v>4431</v>
      </c>
      <c r="AE1845" s="13">
        <v>46277</v>
      </c>
      <c r="AF1845" t="s">
        <v>60</v>
      </c>
      <c r="AG1845" t="s">
        <v>60</v>
      </c>
      <c r="AH1845" s="10"/>
      <c r="AI1845" s="14">
        <f>IF(MID(S1845,14,1)="A",RIGHT(S1845,4)/1,IF(MID(S1845,13,1)="+",RIGHT(S1845,5)/10,IF(MID(S1845,13,1)="-",RIGHT(S1845,5)/1)))</f>
        <v>520</v>
      </c>
      <c r="AJ1845" s="14" t="str">
        <f>IF(AI1845&lt;3000,"St","LT")</f>
        <v>St</v>
      </c>
      <c r="AK1845" s="14" t="str">
        <f>VLOOKUP(MID(M1845,2,1),Sheet4!A:B,2,FALSE)</f>
        <v>Gd.05</v>
      </c>
      <c r="AL1845" s="14" t="str">
        <f>TEXT(D1845,"mmmm")</f>
        <v>September</v>
      </c>
      <c r="AM1845" s="14">
        <f>Q1845</f>
        <v>62.872</v>
      </c>
      <c r="AN1845" s="14">
        <f>O1845</f>
        <v>271</v>
      </c>
    </row>
    <row r="1846" spans="1:40">
      <c r="A1846" t="s">
        <v>57</v>
      </c>
      <c r="B1846" t="s">
        <v>4423</v>
      </c>
      <c r="C1846" t="s">
        <v>59</v>
      </c>
      <c r="D1846" s="13">
        <v>46277</v>
      </c>
      <c r="E1846" t="s">
        <v>4353</v>
      </c>
      <c r="F1846" t="s">
        <v>60</v>
      </c>
      <c r="G1846" t="s">
        <v>60</v>
      </c>
      <c r="H1846" t="s">
        <v>888</v>
      </c>
      <c r="I1846" s="16">
        <v>1</v>
      </c>
      <c r="J1846" t="s">
        <v>4424</v>
      </c>
      <c r="K1846" t="s">
        <v>59</v>
      </c>
      <c r="L1846" t="s">
        <v>76</v>
      </c>
      <c r="M1846" t="s">
        <v>846</v>
      </c>
      <c r="N1846" t="s">
        <v>4383</v>
      </c>
      <c r="O1846" s="11">
        <v>271</v>
      </c>
      <c r="P1846" s="11">
        <v>0</v>
      </c>
      <c r="Q1846" s="12">
        <v>62.872</v>
      </c>
      <c r="R1846" s="11">
        <v>0</v>
      </c>
      <c r="S1846" t="s">
        <v>4425</v>
      </c>
      <c r="T1846" s="11">
        <v>0</v>
      </c>
      <c r="U1846" t="s">
        <v>60</v>
      </c>
      <c r="V1846" s="13">
        <v>46278</v>
      </c>
      <c r="W1846" t="s">
        <v>68</v>
      </c>
      <c r="X1846" t="s">
        <v>426</v>
      </c>
      <c r="Y1846" t="s">
        <v>4426</v>
      </c>
      <c r="Z1846" t="s">
        <v>71</v>
      </c>
      <c r="AA1846" s="17">
        <v>0.21921296296296</v>
      </c>
      <c r="AB1846" t="s">
        <v>72</v>
      </c>
      <c r="AC1846" s="11">
        <v>0</v>
      </c>
      <c r="AD1846" t="s">
        <v>4432</v>
      </c>
      <c r="AE1846" s="13">
        <v>46277</v>
      </c>
      <c r="AF1846" t="s">
        <v>60</v>
      </c>
      <c r="AG1846" t="s">
        <v>60</v>
      </c>
      <c r="AH1846" s="10"/>
      <c r="AI1846" s="14">
        <f>IF(MID(S1846,14,1)="A",RIGHT(S1846,4)/1,IF(MID(S1846,13,1)="+",RIGHT(S1846,5)/10,IF(MID(S1846,13,1)="-",RIGHT(S1846,5)/1)))</f>
        <v>520</v>
      </c>
      <c r="AJ1846" s="14" t="str">
        <f>IF(AI1846&lt;3000,"St","LT")</f>
        <v>St</v>
      </c>
      <c r="AK1846" s="14" t="str">
        <f>VLOOKUP(MID(M1846,2,1),Sheet4!A:B,2,FALSE)</f>
        <v>Gd.05</v>
      </c>
      <c r="AL1846" s="14" t="str">
        <f>TEXT(D1846,"mmmm")</f>
        <v>September</v>
      </c>
      <c r="AM1846" s="14">
        <f>Q1846</f>
        <v>62.872</v>
      </c>
      <c r="AN1846" s="14">
        <f>O1846</f>
        <v>271</v>
      </c>
    </row>
    <row r="1847" spans="1:40">
      <c r="A1847" t="s">
        <v>57</v>
      </c>
      <c r="B1847" t="s">
        <v>4423</v>
      </c>
      <c r="C1847" t="s">
        <v>59</v>
      </c>
      <c r="D1847" s="13">
        <v>46277</v>
      </c>
      <c r="E1847" t="s">
        <v>4353</v>
      </c>
      <c r="F1847" t="s">
        <v>60</v>
      </c>
      <c r="G1847" t="s">
        <v>60</v>
      </c>
      <c r="H1847" t="s">
        <v>888</v>
      </c>
      <c r="I1847" s="16">
        <v>1</v>
      </c>
      <c r="J1847" t="s">
        <v>4424</v>
      </c>
      <c r="K1847" t="s">
        <v>59</v>
      </c>
      <c r="L1847" t="s">
        <v>76</v>
      </c>
      <c r="M1847" t="s">
        <v>846</v>
      </c>
      <c r="N1847" t="s">
        <v>4383</v>
      </c>
      <c r="O1847" s="11">
        <v>271</v>
      </c>
      <c r="P1847" s="11">
        <v>0</v>
      </c>
      <c r="Q1847" s="12">
        <v>62.872</v>
      </c>
      <c r="R1847" s="11">
        <v>0</v>
      </c>
      <c r="S1847" t="s">
        <v>4425</v>
      </c>
      <c r="T1847" s="11">
        <v>0</v>
      </c>
      <c r="U1847" t="s">
        <v>60</v>
      </c>
      <c r="V1847" s="13">
        <v>46278</v>
      </c>
      <c r="W1847" t="s">
        <v>68</v>
      </c>
      <c r="X1847" t="s">
        <v>426</v>
      </c>
      <c r="Y1847" t="s">
        <v>4426</v>
      </c>
      <c r="Z1847" t="s">
        <v>71</v>
      </c>
      <c r="AA1847" s="17">
        <v>0.21921296296296</v>
      </c>
      <c r="AB1847" t="s">
        <v>72</v>
      </c>
      <c r="AC1847" s="11">
        <v>0</v>
      </c>
      <c r="AD1847" t="s">
        <v>4433</v>
      </c>
      <c r="AE1847" s="13">
        <v>46277</v>
      </c>
      <c r="AF1847" t="s">
        <v>60</v>
      </c>
      <c r="AG1847" t="s">
        <v>60</v>
      </c>
      <c r="AH1847" s="10"/>
      <c r="AI1847" s="14">
        <f>IF(MID(S1847,14,1)="A",RIGHT(S1847,4)/1,IF(MID(S1847,13,1)="+",RIGHT(S1847,5)/10,IF(MID(S1847,13,1)="-",RIGHT(S1847,5)/1)))</f>
        <v>520</v>
      </c>
      <c r="AJ1847" s="14" t="str">
        <f>IF(AI1847&lt;3000,"St","LT")</f>
        <v>St</v>
      </c>
      <c r="AK1847" s="14" t="str">
        <f>VLOOKUP(MID(M1847,2,1),Sheet4!A:B,2,FALSE)</f>
        <v>Gd.05</v>
      </c>
      <c r="AL1847" s="14" t="str">
        <f>TEXT(D1847,"mmmm")</f>
        <v>September</v>
      </c>
      <c r="AM1847" s="14">
        <f>Q1847</f>
        <v>62.872</v>
      </c>
      <c r="AN1847" s="14">
        <f>O1847</f>
        <v>271</v>
      </c>
    </row>
    <row r="1848" spans="1:40">
      <c r="A1848" t="s">
        <v>57</v>
      </c>
      <c r="B1848" t="s">
        <v>4423</v>
      </c>
      <c r="C1848" t="s">
        <v>59</v>
      </c>
      <c r="D1848" s="13">
        <v>46277</v>
      </c>
      <c r="E1848" t="s">
        <v>4353</v>
      </c>
      <c r="F1848" t="s">
        <v>60</v>
      </c>
      <c r="G1848" t="s">
        <v>60</v>
      </c>
      <c r="H1848" t="s">
        <v>888</v>
      </c>
      <c r="I1848" s="16">
        <v>1</v>
      </c>
      <c r="J1848" t="s">
        <v>4424</v>
      </c>
      <c r="K1848" t="s">
        <v>59</v>
      </c>
      <c r="L1848" t="s">
        <v>76</v>
      </c>
      <c r="M1848" t="s">
        <v>846</v>
      </c>
      <c r="N1848" t="s">
        <v>4383</v>
      </c>
      <c r="O1848" s="11">
        <v>271</v>
      </c>
      <c r="P1848" s="11">
        <v>0</v>
      </c>
      <c r="Q1848" s="12">
        <v>62.872</v>
      </c>
      <c r="R1848" s="11">
        <v>0</v>
      </c>
      <c r="S1848" t="s">
        <v>4425</v>
      </c>
      <c r="T1848" s="11">
        <v>0</v>
      </c>
      <c r="U1848" t="s">
        <v>60</v>
      </c>
      <c r="V1848" s="13">
        <v>46278</v>
      </c>
      <c r="W1848" t="s">
        <v>68</v>
      </c>
      <c r="X1848" t="s">
        <v>426</v>
      </c>
      <c r="Y1848" t="s">
        <v>4426</v>
      </c>
      <c r="Z1848" t="s">
        <v>71</v>
      </c>
      <c r="AA1848" s="17">
        <v>0.21921296296296</v>
      </c>
      <c r="AB1848" t="s">
        <v>72</v>
      </c>
      <c r="AC1848" s="11">
        <v>0</v>
      </c>
      <c r="AD1848" t="s">
        <v>4434</v>
      </c>
      <c r="AE1848" s="13">
        <v>46277</v>
      </c>
      <c r="AF1848" t="s">
        <v>60</v>
      </c>
      <c r="AG1848" t="s">
        <v>60</v>
      </c>
      <c r="AH1848" s="10"/>
      <c r="AI1848" s="14">
        <f>IF(MID(S1848,14,1)="A",RIGHT(S1848,4)/1,IF(MID(S1848,13,1)="+",RIGHT(S1848,5)/10,IF(MID(S1848,13,1)="-",RIGHT(S1848,5)/1)))</f>
        <v>520</v>
      </c>
      <c r="AJ1848" s="14" t="str">
        <f>IF(AI1848&lt;3000,"St","LT")</f>
        <v>St</v>
      </c>
      <c r="AK1848" s="14" t="str">
        <f>VLOOKUP(MID(M1848,2,1),Sheet4!A:B,2,FALSE)</f>
        <v>Gd.05</v>
      </c>
      <c r="AL1848" s="14" t="str">
        <f>TEXT(D1848,"mmmm")</f>
        <v>September</v>
      </c>
      <c r="AM1848" s="14">
        <f>Q1848</f>
        <v>62.872</v>
      </c>
      <c r="AN1848" s="14">
        <f>O1848</f>
        <v>271</v>
      </c>
    </row>
    <row r="1849" spans="1:40">
      <c r="A1849" t="s">
        <v>57</v>
      </c>
      <c r="B1849" t="s">
        <v>4423</v>
      </c>
      <c r="C1849" t="s">
        <v>59</v>
      </c>
      <c r="D1849" s="13">
        <v>46277</v>
      </c>
      <c r="E1849" t="s">
        <v>4353</v>
      </c>
      <c r="F1849" t="s">
        <v>60</v>
      </c>
      <c r="G1849" t="s">
        <v>60</v>
      </c>
      <c r="H1849" t="s">
        <v>888</v>
      </c>
      <c r="I1849" s="16">
        <v>1</v>
      </c>
      <c r="J1849" t="s">
        <v>4424</v>
      </c>
      <c r="K1849" t="s">
        <v>59</v>
      </c>
      <c r="L1849" t="s">
        <v>76</v>
      </c>
      <c r="M1849" t="s">
        <v>846</v>
      </c>
      <c r="N1849" t="s">
        <v>4383</v>
      </c>
      <c r="O1849" s="11">
        <v>271</v>
      </c>
      <c r="P1849" s="11">
        <v>0</v>
      </c>
      <c r="Q1849" s="12">
        <v>62.872</v>
      </c>
      <c r="R1849" s="11">
        <v>0</v>
      </c>
      <c r="S1849" t="s">
        <v>4425</v>
      </c>
      <c r="T1849" s="11">
        <v>0</v>
      </c>
      <c r="U1849" t="s">
        <v>60</v>
      </c>
      <c r="V1849" s="13">
        <v>46278</v>
      </c>
      <c r="W1849" t="s">
        <v>68</v>
      </c>
      <c r="X1849" t="s">
        <v>426</v>
      </c>
      <c r="Y1849" t="s">
        <v>4426</v>
      </c>
      <c r="Z1849" t="s">
        <v>71</v>
      </c>
      <c r="AA1849" s="17">
        <v>0.21921296296296</v>
      </c>
      <c r="AB1849" t="s">
        <v>72</v>
      </c>
      <c r="AC1849" s="11">
        <v>0</v>
      </c>
      <c r="AD1849" t="s">
        <v>4435</v>
      </c>
      <c r="AE1849" s="13">
        <v>46277</v>
      </c>
      <c r="AF1849" t="s">
        <v>60</v>
      </c>
      <c r="AG1849" t="s">
        <v>60</v>
      </c>
      <c r="AH1849" s="10"/>
      <c r="AI1849" s="14">
        <f>IF(MID(S1849,14,1)="A",RIGHT(S1849,4)/1,IF(MID(S1849,13,1)="+",RIGHT(S1849,5)/10,IF(MID(S1849,13,1)="-",RIGHT(S1849,5)/1)))</f>
        <v>520</v>
      </c>
      <c r="AJ1849" s="14" t="str">
        <f>IF(AI1849&lt;3000,"St","LT")</f>
        <v>St</v>
      </c>
      <c r="AK1849" s="14" t="str">
        <f>VLOOKUP(MID(M1849,2,1),Sheet4!A:B,2,FALSE)</f>
        <v>Gd.05</v>
      </c>
      <c r="AL1849" s="14" t="str">
        <f>TEXT(D1849,"mmmm")</f>
        <v>September</v>
      </c>
      <c r="AM1849" s="14">
        <f>Q1849</f>
        <v>62.872</v>
      </c>
      <c r="AN1849" s="14">
        <f>O1849</f>
        <v>271</v>
      </c>
    </row>
    <row r="1850" spans="1:40">
      <c r="A1850" t="s">
        <v>57</v>
      </c>
      <c r="B1850" t="s">
        <v>4423</v>
      </c>
      <c r="C1850" t="s">
        <v>59</v>
      </c>
      <c r="D1850" s="13">
        <v>46277</v>
      </c>
      <c r="E1850" t="s">
        <v>4353</v>
      </c>
      <c r="F1850" t="s">
        <v>60</v>
      </c>
      <c r="G1850" t="s">
        <v>60</v>
      </c>
      <c r="H1850" t="s">
        <v>888</v>
      </c>
      <c r="I1850" s="16">
        <v>1</v>
      </c>
      <c r="J1850" t="s">
        <v>4424</v>
      </c>
      <c r="K1850" t="s">
        <v>59</v>
      </c>
      <c r="L1850" t="s">
        <v>76</v>
      </c>
      <c r="M1850" t="s">
        <v>846</v>
      </c>
      <c r="N1850" t="s">
        <v>4383</v>
      </c>
      <c r="O1850" s="11">
        <v>271</v>
      </c>
      <c r="P1850" s="11">
        <v>0</v>
      </c>
      <c r="Q1850" s="12">
        <v>62.872</v>
      </c>
      <c r="R1850" s="11">
        <v>0</v>
      </c>
      <c r="S1850" t="s">
        <v>4425</v>
      </c>
      <c r="T1850" s="11">
        <v>0</v>
      </c>
      <c r="U1850" t="s">
        <v>60</v>
      </c>
      <c r="V1850" s="13">
        <v>46278</v>
      </c>
      <c r="W1850" t="s">
        <v>68</v>
      </c>
      <c r="X1850" t="s">
        <v>426</v>
      </c>
      <c r="Y1850" t="s">
        <v>4426</v>
      </c>
      <c r="Z1850" t="s">
        <v>71</v>
      </c>
      <c r="AA1850" s="17">
        <v>0.21921296296296</v>
      </c>
      <c r="AB1850" t="s">
        <v>72</v>
      </c>
      <c r="AC1850" s="11">
        <v>0</v>
      </c>
      <c r="AD1850" t="s">
        <v>4436</v>
      </c>
      <c r="AE1850" s="13">
        <v>46277</v>
      </c>
      <c r="AF1850" t="s">
        <v>60</v>
      </c>
      <c r="AG1850" t="s">
        <v>60</v>
      </c>
      <c r="AH1850" s="10"/>
      <c r="AI1850" s="14">
        <f>IF(MID(S1850,14,1)="A",RIGHT(S1850,4)/1,IF(MID(S1850,13,1)="+",RIGHT(S1850,5)/10,IF(MID(S1850,13,1)="-",RIGHT(S1850,5)/1)))</f>
        <v>520</v>
      </c>
      <c r="AJ1850" s="14" t="str">
        <f>IF(AI1850&lt;3000,"St","LT")</f>
        <v>St</v>
      </c>
      <c r="AK1850" s="14" t="str">
        <f>VLOOKUP(MID(M1850,2,1),Sheet4!A:B,2,FALSE)</f>
        <v>Gd.05</v>
      </c>
      <c r="AL1850" s="14" t="str">
        <f>TEXT(D1850,"mmmm")</f>
        <v>September</v>
      </c>
      <c r="AM1850" s="14">
        <f>Q1850</f>
        <v>62.872</v>
      </c>
      <c r="AN1850" s="14">
        <f>O1850</f>
        <v>271</v>
      </c>
    </row>
    <row r="1851" spans="1:40">
      <c r="A1851" t="s">
        <v>57</v>
      </c>
      <c r="B1851" t="s">
        <v>4423</v>
      </c>
      <c r="C1851" t="s">
        <v>59</v>
      </c>
      <c r="D1851" s="13">
        <v>46277</v>
      </c>
      <c r="E1851" t="s">
        <v>4353</v>
      </c>
      <c r="F1851" t="s">
        <v>60</v>
      </c>
      <c r="G1851" t="s">
        <v>60</v>
      </c>
      <c r="H1851" t="s">
        <v>888</v>
      </c>
      <c r="I1851" s="16">
        <v>1</v>
      </c>
      <c r="J1851" t="s">
        <v>4424</v>
      </c>
      <c r="K1851" t="s">
        <v>59</v>
      </c>
      <c r="L1851" t="s">
        <v>76</v>
      </c>
      <c r="M1851" t="s">
        <v>846</v>
      </c>
      <c r="N1851" t="s">
        <v>4383</v>
      </c>
      <c r="O1851" s="11">
        <v>119</v>
      </c>
      <c r="P1851" s="11">
        <v>0</v>
      </c>
      <c r="Q1851" s="12">
        <v>27.608</v>
      </c>
      <c r="R1851" s="11">
        <v>0</v>
      </c>
      <c r="S1851" t="s">
        <v>4425</v>
      </c>
      <c r="T1851" s="11">
        <v>0</v>
      </c>
      <c r="U1851" t="s">
        <v>60</v>
      </c>
      <c r="V1851" s="13">
        <v>46278</v>
      </c>
      <c r="W1851" t="s">
        <v>68</v>
      </c>
      <c r="X1851" t="s">
        <v>426</v>
      </c>
      <c r="Y1851" t="s">
        <v>4426</v>
      </c>
      <c r="Z1851" t="s">
        <v>71</v>
      </c>
      <c r="AA1851" s="17">
        <v>0.21921296296296</v>
      </c>
      <c r="AB1851" t="s">
        <v>72</v>
      </c>
      <c r="AC1851" s="11">
        <v>0</v>
      </c>
      <c r="AD1851" t="s">
        <v>4437</v>
      </c>
      <c r="AE1851" s="13">
        <v>46277</v>
      </c>
      <c r="AF1851" t="s">
        <v>60</v>
      </c>
      <c r="AG1851" t="s">
        <v>60</v>
      </c>
      <c r="AH1851" s="10"/>
      <c r="AI1851" s="14">
        <f>IF(MID(S1851,14,1)="A",RIGHT(S1851,4)/1,IF(MID(S1851,13,1)="+",RIGHT(S1851,5)/10,IF(MID(S1851,13,1)="-",RIGHT(S1851,5)/1)))</f>
        <v>520</v>
      </c>
      <c r="AJ1851" s="14" t="str">
        <f>IF(AI1851&lt;3000,"St","LT")</f>
        <v>St</v>
      </c>
      <c r="AK1851" s="14" t="str">
        <f>VLOOKUP(MID(M1851,2,1),Sheet4!A:B,2,FALSE)</f>
        <v>Gd.05</v>
      </c>
      <c r="AL1851" s="14" t="str">
        <f>TEXT(D1851,"mmmm")</f>
        <v>September</v>
      </c>
      <c r="AM1851" s="14">
        <f>Q1851</f>
        <v>27.608</v>
      </c>
      <c r="AN1851" s="14">
        <f>O1851</f>
        <v>119</v>
      </c>
    </row>
    <row r="1852" spans="1:40">
      <c r="A1852" t="s">
        <v>57</v>
      </c>
      <c r="B1852" t="s">
        <v>4423</v>
      </c>
      <c r="C1852" t="s">
        <v>59</v>
      </c>
      <c r="D1852" s="13">
        <v>46277</v>
      </c>
      <c r="E1852" t="s">
        <v>60</v>
      </c>
      <c r="F1852" t="s">
        <v>60</v>
      </c>
      <c r="G1852" t="s">
        <v>60</v>
      </c>
      <c r="H1852" t="s">
        <v>888</v>
      </c>
      <c r="I1852" s="16">
        <v>1</v>
      </c>
      <c r="J1852" t="s">
        <v>4424</v>
      </c>
      <c r="K1852" t="s">
        <v>59</v>
      </c>
      <c r="L1852" t="s">
        <v>63</v>
      </c>
      <c r="M1852" t="s">
        <v>184</v>
      </c>
      <c r="N1852" t="s">
        <v>4386</v>
      </c>
      <c r="O1852" s="11">
        <v>0</v>
      </c>
      <c r="P1852" s="11">
        <v>2829</v>
      </c>
      <c r="Q1852" s="11">
        <v>0</v>
      </c>
      <c r="R1852" s="12">
        <v>656.328</v>
      </c>
      <c r="S1852" t="s">
        <v>4425</v>
      </c>
      <c r="T1852" s="11">
        <v>0</v>
      </c>
      <c r="U1852" t="s">
        <v>60</v>
      </c>
      <c r="V1852" s="13">
        <v>46278</v>
      </c>
      <c r="W1852" t="s">
        <v>68</v>
      </c>
      <c r="X1852" t="s">
        <v>426</v>
      </c>
      <c r="Y1852" t="s">
        <v>4438</v>
      </c>
      <c r="Z1852" t="s">
        <v>71</v>
      </c>
      <c r="AA1852" s="17">
        <v>0.21877314814815</v>
      </c>
      <c r="AB1852" t="s">
        <v>72</v>
      </c>
      <c r="AC1852" s="11">
        <v>0</v>
      </c>
      <c r="AD1852" t="s">
        <v>4439</v>
      </c>
      <c r="AE1852" s="13">
        <v>46277</v>
      </c>
      <c r="AF1852" t="s">
        <v>60</v>
      </c>
      <c r="AG1852" t="s">
        <v>60</v>
      </c>
      <c r="AH1852" s="10"/>
      <c r="AI1852" s="14">
        <f>IF(MID(S1852,14,1)="A",RIGHT(S1852,4)/1,IF(MID(S1852,13,1)="+",RIGHT(S1852,5)/10,IF(MID(S1852,13,1)="-",RIGHT(S1852,5)/1)))</f>
        <v>520</v>
      </c>
      <c r="AJ1852" s="14" t="str">
        <f>IF(AI1852&lt;3000,"St","LT")</f>
        <v>St</v>
      </c>
      <c r="AK1852" s="14" t="str">
        <f>VLOOKUP(MID(M1852,2,1),Sheet4!A:B,2,FALSE)</f>
        <v>Gd.05</v>
      </c>
      <c r="AL1852" s="14" t="str">
        <f>TEXT(D1852,"mmmm")</f>
        <v>September</v>
      </c>
      <c r="AM1852" s="14">
        <f>Q1852</f>
        <v>0</v>
      </c>
      <c r="AN1852" s="14">
        <f>O1852</f>
        <v>0</v>
      </c>
    </row>
    <row r="1853" spans="1:40">
      <c r="A1853" t="s">
        <v>57</v>
      </c>
      <c r="B1853" t="s">
        <v>4423</v>
      </c>
      <c r="C1853" t="s">
        <v>59</v>
      </c>
      <c r="D1853" s="13">
        <v>46277</v>
      </c>
      <c r="E1853" t="s">
        <v>4353</v>
      </c>
      <c r="F1853" t="s">
        <v>60</v>
      </c>
      <c r="G1853" t="s">
        <v>60</v>
      </c>
      <c r="H1853" t="s">
        <v>888</v>
      </c>
      <c r="I1853" s="16">
        <v>1</v>
      </c>
      <c r="J1853" t="s">
        <v>4424</v>
      </c>
      <c r="K1853" t="s">
        <v>59</v>
      </c>
      <c r="L1853" t="s">
        <v>76</v>
      </c>
      <c r="M1853" t="s">
        <v>846</v>
      </c>
      <c r="N1853" t="s">
        <v>4440</v>
      </c>
      <c r="O1853" s="11">
        <v>152</v>
      </c>
      <c r="P1853" s="11">
        <v>0</v>
      </c>
      <c r="Q1853" s="12">
        <v>35.264</v>
      </c>
      <c r="R1853" s="11">
        <v>0</v>
      </c>
      <c r="S1853" t="s">
        <v>4425</v>
      </c>
      <c r="T1853" s="11">
        <v>0</v>
      </c>
      <c r="U1853" t="s">
        <v>60</v>
      </c>
      <c r="V1853" s="13">
        <v>46278</v>
      </c>
      <c r="W1853" t="s">
        <v>68</v>
      </c>
      <c r="X1853" t="s">
        <v>426</v>
      </c>
      <c r="Y1853" t="s">
        <v>4441</v>
      </c>
      <c r="Z1853" t="s">
        <v>71</v>
      </c>
      <c r="AA1853" s="17">
        <v>0.21804398148148</v>
      </c>
      <c r="AB1853" t="s">
        <v>72</v>
      </c>
      <c r="AC1853" s="11">
        <v>0</v>
      </c>
      <c r="AD1853" t="s">
        <v>4442</v>
      </c>
      <c r="AE1853" s="13">
        <v>46277</v>
      </c>
      <c r="AF1853" t="s">
        <v>60</v>
      </c>
      <c r="AG1853" t="s">
        <v>60</v>
      </c>
      <c r="AH1853" s="10"/>
      <c r="AI1853" s="14">
        <f>IF(MID(S1853,14,1)="A",RIGHT(S1853,4)/1,IF(MID(S1853,13,1)="+",RIGHT(S1853,5)/10,IF(MID(S1853,13,1)="-",RIGHT(S1853,5)/1)))</f>
        <v>520</v>
      </c>
      <c r="AJ1853" s="14" t="str">
        <f>IF(AI1853&lt;3000,"St","LT")</f>
        <v>St</v>
      </c>
      <c r="AK1853" s="14" t="str">
        <f>VLOOKUP(MID(M1853,2,1),Sheet4!A:B,2,FALSE)</f>
        <v>Gd.05</v>
      </c>
      <c r="AL1853" s="14" t="str">
        <f>TEXT(D1853,"mmmm")</f>
        <v>September</v>
      </c>
      <c r="AM1853" s="14">
        <f>Q1853</f>
        <v>35.264</v>
      </c>
      <c r="AN1853" s="14">
        <f>O1853</f>
        <v>152</v>
      </c>
    </row>
    <row r="1854" spans="1:40">
      <c r="A1854" t="s">
        <v>57</v>
      </c>
      <c r="B1854" t="s">
        <v>4423</v>
      </c>
      <c r="C1854" t="s">
        <v>59</v>
      </c>
      <c r="D1854" s="13">
        <v>46277</v>
      </c>
      <c r="E1854" t="s">
        <v>60</v>
      </c>
      <c r="F1854" t="s">
        <v>60</v>
      </c>
      <c r="G1854" t="s">
        <v>60</v>
      </c>
      <c r="H1854" t="s">
        <v>888</v>
      </c>
      <c r="I1854" s="16">
        <v>1</v>
      </c>
      <c r="J1854" t="s">
        <v>4424</v>
      </c>
      <c r="K1854" t="s">
        <v>59</v>
      </c>
      <c r="L1854" t="s">
        <v>63</v>
      </c>
      <c r="M1854" t="s">
        <v>184</v>
      </c>
      <c r="N1854" t="s">
        <v>4443</v>
      </c>
      <c r="O1854" s="11">
        <v>0</v>
      </c>
      <c r="P1854" s="11">
        <v>152</v>
      </c>
      <c r="Q1854" s="11">
        <v>0</v>
      </c>
      <c r="R1854" s="12">
        <v>35.264</v>
      </c>
      <c r="S1854" t="s">
        <v>4425</v>
      </c>
      <c r="T1854" s="11">
        <v>0</v>
      </c>
      <c r="U1854" t="s">
        <v>60</v>
      </c>
      <c r="V1854" s="13">
        <v>46278</v>
      </c>
      <c r="W1854" t="s">
        <v>68</v>
      </c>
      <c r="X1854" t="s">
        <v>426</v>
      </c>
      <c r="Y1854" t="s">
        <v>4444</v>
      </c>
      <c r="Z1854" t="s">
        <v>71</v>
      </c>
      <c r="AA1854" s="17">
        <v>0.21791666666667</v>
      </c>
      <c r="AB1854" t="s">
        <v>72</v>
      </c>
      <c r="AC1854" s="11">
        <v>0</v>
      </c>
      <c r="AD1854" t="s">
        <v>4445</v>
      </c>
      <c r="AE1854" s="13">
        <v>46277</v>
      </c>
      <c r="AF1854" t="s">
        <v>60</v>
      </c>
      <c r="AG1854" t="s">
        <v>60</v>
      </c>
      <c r="AH1854" s="10"/>
      <c r="AI1854" s="14">
        <f>IF(MID(S1854,14,1)="A",RIGHT(S1854,4)/1,IF(MID(S1854,13,1)="+",RIGHT(S1854,5)/10,IF(MID(S1854,13,1)="-",RIGHT(S1854,5)/1)))</f>
        <v>520</v>
      </c>
      <c r="AJ1854" s="14" t="str">
        <f>IF(AI1854&lt;3000,"St","LT")</f>
        <v>St</v>
      </c>
      <c r="AK1854" s="14" t="str">
        <f>VLOOKUP(MID(M1854,2,1),Sheet4!A:B,2,FALSE)</f>
        <v>Gd.05</v>
      </c>
      <c r="AL1854" s="14" t="str">
        <f>TEXT(D1854,"mmmm")</f>
        <v>September</v>
      </c>
      <c r="AM1854" s="14">
        <f>Q1854</f>
        <v>0</v>
      </c>
      <c r="AN1854" s="14">
        <f>O1854</f>
        <v>0</v>
      </c>
    </row>
    <row r="1855" spans="1:40">
      <c r="A1855" t="s">
        <v>57</v>
      </c>
      <c r="B1855" t="s">
        <v>4446</v>
      </c>
      <c r="C1855" t="s">
        <v>59</v>
      </c>
      <c r="D1855" s="13">
        <v>46277</v>
      </c>
      <c r="E1855" t="s">
        <v>4447</v>
      </c>
      <c r="F1855" t="s">
        <v>60</v>
      </c>
      <c r="G1855" t="s">
        <v>60</v>
      </c>
      <c r="H1855" t="s">
        <v>4448</v>
      </c>
      <c r="I1855" s="16">
        <v>4.95</v>
      </c>
      <c r="J1855" t="s">
        <v>4449</v>
      </c>
      <c r="K1855" t="s">
        <v>59</v>
      </c>
      <c r="L1855" t="s">
        <v>76</v>
      </c>
      <c r="M1855" t="s">
        <v>1778</v>
      </c>
      <c r="N1855" t="s">
        <v>4450</v>
      </c>
      <c r="O1855" s="11">
        <v>2</v>
      </c>
      <c r="P1855" s="11">
        <v>0</v>
      </c>
      <c r="Q1855" s="12">
        <v>88.142</v>
      </c>
      <c r="R1855" s="11">
        <v>0</v>
      </c>
      <c r="S1855" t="s">
        <v>4451</v>
      </c>
      <c r="T1855" s="11">
        <v>0</v>
      </c>
      <c r="U1855" t="s">
        <v>4452</v>
      </c>
      <c r="V1855" s="13">
        <v>46277</v>
      </c>
      <c r="W1855" t="s">
        <v>68</v>
      </c>
      <c r="X1855" t="s">
        <v>1417</v>
      </c>
      <c r="Y1855" t="s">
        <v>4453</v>
      </c>
      <c r="Z1855" t="s">
        <v>71</v>
      </c>
      <c r="AA1855" s="17">
        <v>0.63101851851852</v>
      </c>
      <c r="AB1855" t="s">
        <v>72</v>
      </c>
      <c r="AC1855" s="11">
        <v>0</v>
      </c>
      <c r="AD1855" t="s">
        <v>4454</v>
      </c>
      <c r="AE1855" s="13">
        <v>46277</v>
      </c>
      <c r="AF1855" t="s">
        <v>60</v>
      </c>
      <c r="AG1855" t="s">
        <v>60</v>
      </c>
      <c r="AH1855" s="10"/>
      <c r="AI1855" s="14">
        <f>IF(MID(S1855,14,1)="A",RIGHT(S1855,4)/1,IF(MID(S1855,13,1)="+",RIGHT(S1855,5)/10,IF(MID(S1855,13,1)="-",RIGHT(S1855,5)/1)))</f>
        <v>5154</v>
      </c>
      <c r="AJ1855" s="14" t="str">
        <f>IF(AI1855&lt;3000,"St","LT")</f>
        <v>LT</v>
      </c>
      <c r="AK1855" s="14" t="str">
        <f>VLOOKUP(MID(M1855,2,1),Sheet4!A:B,2,FALSE)</f>
        <v>Gd.10</v>
      </c>
      <c r="AL1855" s="14" t="str">
        <f>TEXT(D1855,"mmmm")</f>
        <v>September</v>
      </c>
      <c r="AM1855" s="14">
        <f>Q1855</f>
        <v>88.142</v>
      </c>
      <c r="AN1855" s="14">
        <f>O1855</f>
        <v>2</v>
      </c>
    </row>
    <row r="1856" spans="1:40">
      <c r="A1856" t="s">
        <v>57</v>
      </c>
      <c r="B1856" t="s">
        <v>4446</v>
      </c>
      <c r="C1856" t="s">
        <v>59</v>
      </c>
      <c r="D1856" s="13">
        <v>46277</v>
      </c>
      <c r="E1856" t="s">
        <v>4447</v>
      </c>
      <c r="F1856" t="s">
        <v>60</v>
      </c>
      <c r="G1856" t="s">
        <v>60</v>
      </c>
      <c r="H1856" t="s">
        <v>4448</v>
      </c>
      <c r="I1856" s="16">
        <v>4.95</v>
      </c>
      <c r="J1856" t="s">
        <v>4449</v>
      </c>
      <c r="K1856" t="s">
        <v>59</v>
      </c>
      <c r="L1856" t="s">
        <v>76</v>
      </c>
      <c r="M1856" t="s">
        <v>1413</v>
      </c>
      <c r="N1856" t="s">
        <v>4455</v>
      </c>
      <c r="O1856" s="11">
        <v>12</v>
      </c>
      <c r="P1856" s="11">
        <v>0</v>
      </c>
      <c r="Q1856" s="12">
        <v>528.852</v>
      </c>
      <c r="R1856" s="11">
        <v>0</v>
      </c>
      <c r="S1856" t="s">
        <v>4451</v>
      </c>
      <c r="T1856" s="11">
        <v>0</v>
      </c>
      <c r="U1856" t="s">
        <v>4452</v>
      </c>
      <c r="V1856" s="13">
        <v>46277</v>
      </c>
      <c r="W1856" t="s">
        <v>68</v>
      </c>
      <c r="X1856" t="s">
        <v>1417</v>
      </c>
      <c r="Y1856" t="s">
        <v>4456</v>
      </c>
      <c r="Z1856" t="s">
        <v>71</v>
      </c>
      <c r="AA1856" s="17">
        <v>0.62959490740741</v>
      </c>
      <c r="AB1856" t="s">
        <v>72</v>
      </c>
      <c r="AC1856" s="11">
        <v>0</v>
      </c>
      <c r="AD1856" t="s">
        <v>4457</v>
      </c>
      <c r="AE1856" s="13">
        <v>46277</v>
      </c>
      <c r="AF1856" t="s">
        <v>60</v>
      </c>
      <c r="AG1856" t="s">
        <v>60</v>
      </c>
      <c r="AH1856" s="10"/>
      <c r="AI1856" s="14">
        <f>IF(MID(S1856,14,1)="A",RIGHT(S1856,4)/1,IF(MID(S1856,13,1)="+",RIGHT(S1856,5)/10,IF(MID(S1856,13,1)="-",RIGHT(S1856,5)/1)))</f>
        <v>5154</v>
      </c>
      <c r="AJ1856" s="14" t="str">
        <f>IF(AI1856&lt;3000,"St","LT")</f>
        <v>LT</v>
      </c>
      <c r="AK1856" s="14" t="str">
        <f>VLOOKUP(MID(M1856,2,1),Sheet4!A:B,2,FALSE)</f>
        <v>Gd.10</v>
      </c>
      <c r="AL1856" s="14" t="str">
        <f>TEXT(D1856,"mmmm")</f>
        <v>September</v>
      </c>
      <c r="AM1856" s="14">
        <f>Q1856</f>
        <v>528.852</v>
      </c>
      <c r="AN1856" s="14">
        <f>O1856</f>
        <v>12</v>
      </c>
    </row>
    <row r="1857" spans="1:40">
      <c r="A1857" t="s">
        <v>57</v>
      </c>
      <c r="B1857" t="s">
        <v>4446</v>
      </c>
      <c r="C1857" t="s">
        <v>59</v>
      </c>
      <c r="D1857" s="13">
        <v>46277</v>
      </c>
      <c r="E1857" t="s">
        <v>4447</v>
      </c>
      <c r="F1857" t="s">
        <v>60</v>
      </c>
      <c r="G1857" t="s">
        <v>60</v>
      </c>
      <c r="H1857" t="s">
        <v>4448</v>
      </c>
      <c r="I1857" s="16">
        <v>4.95</v>
      </c>
      <c r="J1857" t="s">
        <v>4449</v>
      </c>
      <c r="K1857" t="s">
        <v>59</v>
      </c>
      <c r="L1857" t="s">
        <v>76</v>
      </c>
      <c r="M1857" t="s">
        <v>1413</v>
      </c>
      <c r="N1857" t="s">
        <v>4458</v>
      </c>
      <c r="O1857" s="11">
        <v>7</v>
      </c>
      <c r="P1857" s="11">
        <v>0</v>
      </c>
      <c r="Q1857" s="12">
        <v>308.497</v>
      </c>
      <c r="R1857" s="11">
        <v>0</v>
      </c>
      <c r="S1857" t="s">
        <v>4451</v>
      </c>
      <c r="T1857" s="11">
        <v>0</v>
      </c>
      <c r="U1857" t="s">
        <v>4452</v>
      </c>
      <c r="V1857" s="13">
        <v>46277</v>
      </c>
      <c r="W1857" t="s">
        <v>68</v>
      </c>
      <c r="X1857" t="s">
        <v>1417</v>
      </c>
      <c r="Y1857" t="s">
        <v>4456</v>
      </c>
      <c r="Z1857" t="s">
        <v>71</v>
      </c>
      <c r="AA1857" s="17">
        <v>0.62959490740741</v>
      </c>
      <c r="AB1857" t="s">
        <v>72</v>
      </c>
      <c r="AC1857" s="11">
        <v>0</v>
      </c>
      <c r="AD1857" t="s">
        <v>4459</v>
      </c>
      <c r="AE1857" s="13">
        <v>46277</v>
      </c>
      <c r="AF1857" t="s">
        <v>60</v>
      </c>
      <c r="AG1857" t="s">
        <v>60</v>
      </c>
      <c r="AH1857" s="10"/>
      <c r="AI1857" s="14">
        <f>IF(MID(S1857,14,1)="A",RIGHT(S1857,4)/1,IF(MID(S1857,13,1)="+",RIGHT(S1857,5)/10,IF(MID(S1857,13,1)="-",RIGHT(S1857,5)/1)))</f>
        <v>5154</v>
      </c>
      <c r="AJ1857" s="14" t="str">
        <f>IF(AI1857&lt;3000,"St","LT")</f>
        <v>LT</v>
      </c>
      <c r="AK1857" s="14" t="str">
        <f>VLOOKUP(MID(M1857,2,1),Sheet4!A:B,2,FALSE)</f>
        <v>Gd.10</v>
      </c>
      <c r="AL1857" s="14" t="str">
        <f>TEXT(D1857,"mmmm")</f>
        <v>September</v>
      </c>
      <c r="AM1857" s="14">
        <f>Q1857</f>
        <v>308.497</v>
      </c>
      <c r="AN1857" s="14">
        <f>O1857</f>
        <v>7</v>
      </c>
    </row>
    <row r="1858" spans="1:40">
      <c r="A1858" t="s">
        <v>57</v>
      </c>
      <c r="B1858" t="s">
        <v>4446</v>
      </c>
      <c r="C1858" t="s">
        <v>59</v>
      </c>
      <c r="D1858" s="13">
        <v>46277</v>
      </c>
      <c r="E1858" t="s">
        <v>4447</v>
      </c>
      <c r="F1858" t="s">
        <v>60</v>
      </c>
      <c r="G1858" t="s">
        <v>60</v>
      </c>
      <c r="H1858" t="s">
        <v>4448</v>
      </c>
      <c r="I1858" s="16">
        <v>4.95</v>
      </c>
      <c r="J1858" t="s">
        <v>4449</v>
      </c>
      <c r="K1858" t="s">
        <v>59</v>
      </c>
      <c r="L1858" t="s">
        <v>63</v>
      </c>
      <c r="M1858" t="s">
        <v>4460</v>
      </c>
      <c r="N1858" t="s">
        <v>4461</v>
      </c>
      <c r="O1858" s="11">
        <v>0</v>
      </c>
      <c r="P1858" s="11">
        <v>17</v>
      </c>
      <c r="Q1858" s="11">
        <v>0</v>
      </c>
      <c r="R1858" s="12">
        <v>749.207</v>
      </c>
      <c r="S1858" t="s">
        <v>4451</v>
      </c>
      <c r="T1858" s="11">
        <v>0</v>
      </c>
      <c r="U1858" t="s">
        <v>4452</v>
      </c>
      <c r="V1858" s="13">
        <v>46277</v>
      </c>
      <c r="W1858" t="s">
        <v>68</v>
      </c>
      <c r="X1858" t="s">
        <v>1417</v>
      </c>
      <c r="Y1858" t="s">
        <v>4462</v>
      </c>
      <c r="Z1858" t="s">
        <v>71</v>
      </c>
      <c r="AA1858" s="17">
        <v>0.62480324074074</v>
      </c>
      <c r="AB1858" t="s">
        <v>72</v>
      </c>
      <c r="AC1858" s="11">
        <v>0</v>
      </c>
      <c r="AD1858" t="s">
        <v>4463</v>
      </c>
      <c r="AE1858" s="13">
        <v>46277</v>
      </c>
      <c r="AF1858" t="s">
        <v>60</v>
      </c>
      <c r="AG1858" t="s">
        <v>60</v>
      </c>
      <c r="AH1858" s="10"/>
      <c r="AI1858" s="14">
        <f>IF(MID(S1858,14,1)="A",RIGHT(S1858,4)/1,IF(MID(S1858,13,1)="+",RIGHT(S1858,5)/10,IF(MID(S1858,13,1)="-",RIGHT(S1858,5)/1)))</f>
        <v>5154</v>
      </c>
      <c r="AJ1858" s="14" t="str">
        <f>IF(AI1858&lt;3000,"St","LT")</f>
        <v>LT</v>
      </c>
      <c r="AK1858" s="14" t="str">
        <f>VLOOKUP(MID(M1858,2,1),Sheet4!A:B,2,FALSE)</f>
        <v>Gd.10</v>
      </c>
      <c r="AL1858" s="14" t="str">
        <f>TEXT(D1858,"mmmm")</f>
        <v>September</v>
      </c>
      <c r="AM1858" s="14">
        <f>Q1858</f>
        <v>0</v>
      </c>
      <c r="AN1858" s="14">
        <f>O1858</f>
        <v>0</v>
      </c>
    </row>
    <row r="1859" spans="1:40">
      <c r="A1859" t="s">
        <v>57</v>
      </c>
      <c r="B1859" t="s">
        <v>4446</v>
      </c>
      <c r="C1859" t="s">
        <v>59</v>
      </c>
      <c r="D1859" s="13">
        <v>46277</v>
      </c>
      <c r="E1859" t="s">
        <v>4447</v>
      </c>
      <c r="F1859" t="s">
        <v>60</v>
      </c>
      <c r="G1859" t="s">
        <v>60</v>
      </c>
      <c r="H1859" t="s">
        <v>4448</v>
      </c>
      <c r="I1859" s="16">
        <v>4.95</v>
      </c>
      <c r="J1859" t="s">
        <v>4449</v>
      </c>
      <c r="K1859" t="s">
        <v>59</v>
      </c>
      <c r="L1859" t="s">
        <v>63</v>
      </c>
      <c r="M1859" t="s">
        <v>4460</v>
      </c>
      <c r="N1859" t="s">
        <v>4464</v>
      </c>
      <c r="O1859" s="11">
        <v>0</v>
      </c>
      <c r="P1859" s="11">
        <v>1</v>
      </c>
      <c r="Q1859" s="11">
        <v>0</v>
      </c>
      <c r="R1859" s="12">
        <v>44.071</v>
      </c>
      <c r="S1859" t="s">
        <v>4451</v>
      </c>
      <c r="T1859" s="11">
        <v>0</v>
      </c>
      <c r="U1859" t="s">
        <v>4452</v>
      </c>
      <c r="V1859" s="13">
        <v>46277</v>
      </c>
      <c r="W1859" t="s">
        <v>68</v>
      </c>
      <c r="X1859" t="s">
        <v>1417</v>
      </c>
      <c r="Y1859" t="s">
        <v>4465</v>
      </c>
      <c r="Z1859" t="s">
        <v>71</v>
      </c>
      <c r="AA1859" s="17">
        <v>0.62497685185185</v>
      </c>
      <c r="AB1859" t="s">
        <v>72</v>
      </c>
      <c r="AC1859" s="11">
        <v>0</v>
      </c>
      <c r="AD1859" t="s">
        <v>4466</v>
      </c>
      <c r="AE1859" s="13">
        <v>46277</v>
      </c>
      <c r="AF1859" t="s">
        <v>60</v>
      </c>
      <c r="AG1859" t="s">
        <v>60</v>
      </c>
      <c r="AH1859" s="10"/>
      <c r="AI1859" s="14">
        <f>IF(MID(S1859,14,1)="A",RIGHT(S1859,4)/1,IF(MID(S1859,13,1)="+",RIGHT(S1859,5)/10,IF(MID(S1859,13,1)="-",RIGHT(S1859,5)/1)))</f>
        <v>5154</v>
      </c>
      <c r="AJ1859" s="14" t="str">
        <f>IF(AI1859&lt;3000,"St","LT")</f>
        <v>LT</v>
      </c>
      <c r="AK1859" s="14" t="str">
        <f>VLOOKUP(MID(M1859,2,1),Sheet4!A:B,2,FALSE)</f>
        <v>Gd.10</v>
      </c>
      <c r="AL1859" s="14" t="str">
        <f>TEXT(D1859,"mmmm")</f>
        <v>September</v>
      </c>
      <c r="AM1859" s="14">
        <f>Q1859</f>
        <v>0</v>
      </c>
      <c r="AN1859" s="14">
        <f>O1859</f>
        <v>0</v>
      </c>
    </row>
    <row r="1860" spans="1:40">
      <c r="A1860" t="s">
        <v>57</v>
      </c>
      <c r="B1860" t="s">
        <v>4446</v>
      </c>
      <c r="C1860" t="s">
        <v>59</v>
      </c>
      <c r="D1860" s="13">
        <v>46277</v>
      </c>
      <c r="E1860" t="s">
        <v>4447</v>
      </c>
      <c r="F1860" t="s">
        <v>60</v>
      </c>
      <c r="G1860" t="s">
        <v>60</v>
      </c>
      <c r="H1860" t="s">
        <v>4448</v>
      </c>
      <c r="I1860" s="16">
        <v>4.95</v>
      </c>
      <c r="J1860" t="s">
        <v>4449</v>
      </c>
      <c r="K1860" t="s">
        <v>59</v>
      </c>
      <c r="L1860" t="s">
        <v>63</v>
      </c>
      <c r="M1860" t="s">
        <v>4460</v>
      </c>
      <c r="N1860" t="s">
        <v>4467</v>
      </c>
      <c r="O1860" s="11">
        <v>0</v>
      </c>
      <c r="P1860" s="11">
        <v>10</v>
      </c>
      <c r="Q1860" s="11">
        <v>0</v>
      </c>
      <c r="R1860" s="16">
        <v>440.71</v>
      </c>
      <c r="S1860" t="s">
        <v>4451</v>
      </c>
      <c r="T1860" s="11">
        <v>0</v>
      </c>
      <c r="U1860" t="s">
        <v>4452</v>
      </c>
      <c r="V1860" s="13">
        <v>46277</v>
      </c>
      <c r="W1860" t="s">
        <v>68</v>
      </c>
      <c r="X1860" t="s">
        <v>1417</v>
      </c>
      <c r="Y1860" t="s">
        <v>4468</v>
      </c>
      <c r="Z1860" t="s">
        <v>71</v>
      </c>
      <c r="AA1860" s="17">
        <v>0.62556712962963</v>
      </c>
      <c r="AB1860" t="s">
        <v>72</v>
      </c>
      <c r="AC1860" s="11">
        <v>0</v>
      </c>
      <c r="AD1860" t="s">
        <v>4469</v>
      </c>
      <c r="AE1860" s="13">
        <v>46277</v>
      </c>
      <c r="AF1860" t="s">
        <v>60</v>
      </c>
      <c r="AG1860" t="s">
        <v>60</v>
      </c>
      <c r="AH1860" s="10"/>
      <c r="AI1860" s="14">
        <f>IF(MID(S1860,14,1)="A",RIGHT(S1860,4)/1,IF(MID(S1860,13,1)="+",RIGHT(S1860,5)/10,IF(MID(S1860,13,1)="-",RIGHT(S1860,5)/1)))</f>
        <v>5154</v>
      </c>
      <c r="AJ1860" s="14" t="str">
        <f>IF(AI1860&lt;3000,"St","LT")</f>
        <v>LT</v>
      </c>
      <c r="AK1860" s="14" t="str">
        <f>VLOOKUP(MID(M1860,2,1),Sheet4!A:B,2,FALSE)</f>
        <v>Gd.10</v>
      </c>
      <c r="AL1860" s="14" t="str">
        <f>TEXT(D1860,"mmmm")</f>
        <v>September</v>
      </c>
      <c r="AM1860" s="14">
        <f>Q1860</f>
        <v>0</v>
      </c>
      <c r="AN1860" s="14">
        <f>O1860</f>
        <v>0</v>
      </c>
    </row>
    <row r="1861" spans="1:40">
      <c r="A1861" t="s">
        <v>57</v>
      </c>
      <c r="B1861" t="s">
        <v>4446</v>
      </c>
      <c r="C1861" t="s">
        <v>59</v>
      </c>
      <c r="D1861" s="13">
        <v>46277</v>
      </c>
      <c r="E1861" t="s">
        <v>4447</v>
      </c>
      <c r="F1861" t="s">
        <v>60</v>
      </c>
      <c r="G1861" t="s">
        <v>60</v>
      </c>
      <c r="H1861" t="s">
        <v>4448</v>
      </c>
      <c r="I1861" s="16">
        <v>4.95</v>
      </c>
      <c r="J1861" t="s">
        <v>4449</v>
      </c>
      <c r="K1861" t="s">
        <v>59</v>
      </c>
      <c r="L1861" t="s">
        <v>63</v>
      </c>
      <c r="M1861" t="s">
        <v>4460</v>
      </c>
      <c r="N1861" t="s">
        <v>4464</v>
      </c>
      <c r="O1861" s="11">
        <v>0</v>
      </c>
      <c r="P1861" s="11">
        <v>19</v>
      </c>
      <c r="Q1861" s="11">
        <v>0</v>
      </c>
      <c r="R1861" s="12">
        <v>837.349</v>
      </c>
      <c r="S1861" t="s">
        <v>4451</v>
      </c>
      <c r="T1861" s="11">
        <v>0</v>
      </c>
      <c r="U1861" t="s">
        <v>4452</v>
      </c>
      <c r="V1861" s="13">
        <v>46277</v>
      </c>
      <c r="W1861" t="s">
        <v>68</v>
      </c>
      <c r="X1861" t="s">
        <v>1417</v>
      </c>
      <c r="Y1861" t="s">
        <v>4470</v>
      </c>
      <c r="Z1861" t="s">
        <v>71</v>
      </c>
      <c r="AA1861" s="17">
        <v>0.62577546296296</v>
      </c>
      <c r="AB1861" t="s">
        <v>72</v>
      </c>
      <c r="AC1861" s="11">
        <v>0</v>
      </c>
      <c r="AD1861" t="s">
        <v>4471</v>
      </c>
      <c r="AE1861" s="13">
        <v>46277</v>
      </c>
      <c r="AF1861" t="s">
        <v>60</v>
      </c>
      <c r="AG1861" t="s">
        <v>60</v>
      </c>
      <c r="AH1861" s="10"/>
      <c r="AI1861" s="14">
        <f>IF(MID(S1861,14,1)="A",RIGHT(S1861,4)/1,IF(MID(S1861,13,1)="+",RIGHT(S1861,5)/10,IF(MID(S1861,13,1)="-",RIGHT(S1861,5)/1)))</f>
        <v>5154</v>
      </c>
      <c r="AJ1861" s="14" t="str">
        <f>IF(AI1861&lt;3000,"St","LT")</f>
        <v>LT</v>
      </c>
      <c r="AK1861" s="14" t="str">
        <f>VLOOKUP(MID(M1861,2,1),Sheet4!A:B,2,FALSE)</f>
        <v>Gd.10</v>
      </c>
      <c r="AL1861" s="14" t="str">
        <f>TEXT(D1861,"mmmm")</f>
        <v>September</v>
      </c>
      <c r="AM1861" s="14">
        <f>Q1861</f>
        <v>0</v>
      </c>
      <c r="AN1861" s="14">
        <f>O1861</f>
        <v>0</v>
      </c>
    </row>
    <row r="1862" spans="1:40">
      <c r="A1862" t="s">
        <v>57</v>
      </c>
      <c r="B1862" t="s">
        <v>4446</v>
      </c>
      <c r="C1862" t="s">
        <v>59</v>
      </c>
      <c r="D1862" s="13">
        <v>46277</v>
      </c>
      <c r="E1862" t="s">
        <v>4447</v>
      </c>
      <c r="F1862" t="s">
        <v>60</v>
      </c>
      <c r="G1862" t="s">
        <v>60</v>
      </c>
      <c r="H1862" t="s">
        <v>4448</v>
      </c>
      <c r="I1862" s="16">
        <v>4.95</v>
      </c>
      <c r="J1862" t="s">
        <v>4449</v>
      </c>
      <c r="K1862" t="s">
        <v>59</v>
      </c>
      <c r="L1862" t="s">
        <v>63</v>
      </c>
      <c r="M1862" t="s">
        <v>4460</v>
      </c>
      <c r="N1862" t="s">
        <v>4461</v>
      </c>
      <c r="O1862" s="11">
        <v>0</v>
      </c>
      <c r="P1862" s="11">
        <v>21</v>
      </c>
      <c r="Q1862" s="11">
        <v>0</v>
      </c>
      <c r="R1862" s="12">
        <v>925.491</v>
      </c>
      <c r="S1862" t="s">
        <v>4451</v>
      </c>
      <c r="T1862" s="11">
        <v>0</v>
      </c>
      <c r="U1862" t="s">
        <v>4452</v>
      </c>
      <c r="V1862" s="13">
        <v>46277</v>
      </c>
      <c r="W1862" t="s">
        <v>68</v>
      </c>
      <c r="X1862" t="s">
        <v>1417</v>
      </c>
      <c r="Y1862" t="s">
        <v>4472</v>
      </c>
      <c r="Z1862" t="s">
        <v>71</v>
      </c>
      <c r="AA1862" s="17">
        <v>0.62681712962963</v>
      </c>
      <c r="AB1862" t="s">
        <v>72</v>
      </c>
      <c r="AC1862" s="11">
        <v>0</v>
      </c>
      <c r="AD1862" t="s">
        <v>4473</v>
      </c>
      <c r="AE1862" s="13">
        <v>46277</v>
      </c>
      <c r="AF1862" t="s">
        <v>60</v>
      </c>
      <c r="AG1862" t="s">
        <v>60</v>
      </c>
      <c r="AH1862" s="10"/>
      <c r="AI1862" s="14">
        <f>IF(MID(S1862,14,1)="A",RIGHT(S1862,4)/1,IF(MID(S1862,13,1)="+",RIGHT(S1862,5)/10,IF(MID(S1862,13,1)="-",RIGHT(S1862,5)/1)))</f>
        <v>5154</v>
      </c>
      <c r="AJ1862" s="14" t="str">
        <f>IF(AI1862&lt;3000,"St","LT")</f>
        <v>LT</v>
      </c>
      <c r="AK1862" s="14" t="str">
        <f>VLOOKUP(MID(M1862,2,1),Sheet4!A:B,2,FALSE)</f>
        <v>Gd.10</v>
      </c>
      <c r="AL1862" s="14" t="str">
        <f>TEXT(D1862,"mmmm")</f>
        <v>September</v>
      </c>
      <c r="AM1862" s="14">
        <f>Q1862</f>
        <v>0</v>
      </c>
      <c r="AN1862" s="14">
        <f>O1862</f>
        <v>0</v>
      </c>
    </row>
    <row r="1863" spans="1:40">
      <c r="A1863" t="s">
        <v>57</v>
      </c>
      <c r="B1863" t="s">
        <v>4446</v>
      </c>
      <c r="C1863" t="s">
        <v>59</v>
      </c>
      <c r="D1863" s="13">
        <v>46277</v>
      </c>
      <c r="E1863" t="s">
        <v>4447</v>
      </c>
      <c r="F1863" t="s">
        <v>60</v>
      </c>
      <c r="G1863" t="s">
        <v>60</v>
      </c>
      <c r="H1863" t="s">
        <v>4448</v>
      </c>
      <c r="I1863" s="16">
        <v>4.95</v>
      </c>
      <c r="J1863" t="s">
        <v>4449</v>
      </c>
      <c r="K1863" t="s">
        <v>59</v>
      </c>
      <c r="L1863" t="s">
        <v>63</v>
      </c>
      <c r="M1863" t="s">
        <v>4460</v>
      </c>
      <c r="N1863" t="s">
        <v>4474</v>
      </c>
      <c r="O1863" s="11">
        <v>0</v>
      </c>
      <c r="P1863" s="11">
        <v>2</v>
      </c>
      <c r="Q1863" s="11">
        <v>0</v>
      </c>
      <c r="R1863" s="12">
        <v>88.142</v>
      </c>
      <c r="S1863" t="s">
        <v>4451</v>
      </c>
      <c r="T1863" s="11">
        <v>0</v>
      </c>
      <c r="U1863" t="s">
        <v>4452</v>
      </c>
      <c r="V1863" s="13">
        <v>46277</v>
      </c>
      <c r="W1863" t="s">
        <v>68</v>
      </c>
      <c r="X1863" t="s">
        <v>1417</v>
      </c>
      <c r="Y1863" t="s">
        <v>4475</v>
      </c>
      <c r="Z1863" t="s">
        <v>71</v>
      </c>
      <c r="AA1863" s="17">
        <v>0.62697916666667</v>
      </c>
      <c r="AB1863" t="s">
        <v>72</v>
      </c>
      <c r="AC1863" s="11">
        <v>0</v>
      </c>
      <c r="AD1863" t="s">
        <v>4476</v>
      </c>
      <c r="AE1863" s="13">
        <v>46277</v>
      </c>
      <c r="AF1863" t="s">
        <v>60</v>
      </c>
      <c r="AG1863" t="s">
        <v>60</v>
      </c>
      <c r="AH1863" s="10"/>
      <c r="AI1863" s="14">
        <f>IF(MID(S1863,14,1)="A",RIGHT(S1863,4)/1,IF(MID(S1863,13,1)="+",RIGHT(S1863,5)/10,IF(MID(S1863,13,1)="-",RIGHT(S1863,5)/1)))</f>
        <v>5154</v>
      </c>
      <c r="AJ1863" s="14" t="str">
        <f>IF(AI1863&lt;3000,"St","LT")</f>
        <v>LT</v>
      </c>
      <c r="AK1863" s="14" t="str">
        <f>VLOOKUP(MID(M1863,2,1),Sheet4!A:B,2,FALSE)</f>
        <v>Gd.10</v>
      </c>
      <c r="AL1863" s="14" t="str">
        <f>TEXT(D1863,"mmmm")</f>
        <v>September</v>
      </c>
      <c r="AM1863" s="14">
        <f>Q1863</f>
        <v>0</v>
      </c>
      <c r="AN1863" s="14">
        <f>O1863</f>
        <v>0</v>
      </c>
    </row>
    <row r="1864" spans="1:40">
      <c r="A1864" t="s">
        <v>57</v>
      </c>
      <c r="B1864" t="s">
        <v>4446</v>
      </c>
      <c r="C1864" t="s">
        <v>59</v>
      </c>
      <c r="D1864" s="13">
        <v>46277</v>
      </c>
      <c r="E1864" t="s">
        <v>4447</v>
      </c>
      <c r="F1864" t="s">
        <v>60</v>
      </c>
      <c r="G1864" t="s">
        <v>60</v>
      </c>
      <c r="H1864" t="s">
        <v>4448</v>
      </c>
      <c r="I1864" s="16">
        <v>4.95</v>
      </c>
      <c r="J1864" t="s">
        <v>4449</v>
      </c>
      <c r="K1864" t="s">
        <v>59</v>
      </c>
      <c r="L1864" t="s">
        <v>63</v>
      </c>
      <c r="M1864" t="s">
        <v>4460</v>
      </c>
      <c r="N1864" t="s">
        <v>4464</v>
      </c>
      <c r="O1864" s="11">
        <v>0</v>
      </c>
      <c r="P1864" s="11">
        <v>19</v>
      </c>
      <c r="Q1864" s="11">
        <v>0</v>
      </c>
      <c r="R1864" s="12">
        <v>837.349</v>
      </c>
      <c r="S1864" t="s">
        <v>4451</v>
      </c>
      <c r="T1864" s="11">
        <v>0</v>
      </c>
      <c r="U1864" t="s">
        <v>4452</v>
      </c>
      <c r="V1864" s="13">
        <v>46277</v>
      </c>
      <c r="W1864" t="s">
        <v>68</v>
      </c>
      <c r="X1864" t="s">
        <v>1417</v>
      </c>
      <c r="Y1864" t="s">
        <v>4477</v>
      </c>
      <c r="Z1864" t="s">
        <v>71</v>
      </c>
      <c r="AA1864" s="17">
        <v>0.62734953703704</v>
      </c>
      <c r="AB1864" t="s">
        <v>72</v>
      </c>
      <c r="AC1864" s="11">
        <v>0</v>
      </c>
      <c r="AD1864" t="s">
        <v>4478</v>
      </c>
      <c r="AE1864" s="13">
        <v>46277</v>
      </c>
      <c r="AF1864" t="s">
        <v>60</v>
      </c>
      <c r="AG1864" t="s">
        <v>60</v>
      </c>
      <c r="AH1864" s="10"/>
      <c r="AI1864" s="14">
        <f>IF(MID(S1864,14,1)="A",RIGHT(S1864,4)/1,IF(MID(S1864,13,1)="+",RIGHT(S1864,5)/10,IF(MID(S1864,13,1)="-",RIGHT(S1864,5)/1)))</f>
        <v>5154</v>
      </c>
      <c r="AJ1864" s="14" t="str">
        <f>IF(AI1864&lt;3000,"St","LT")</f>
        <v>LT</v>
      </c>
      <c r="AK1864" s="14" t="str">
        <f>VLOOKUP(MID(M1864,2,1),Sheet4!A:B,2,FALSE)</f>
        <v>Gd.10</v>
      </c>
      <c r="AL1864" s="14" t="str">
        <f>TEXT(D1864,"mmmm")</f>
        <v>September</v>
      </c>
      <c r="AM1864" s="14">
        <f>Q1864</f>
        <v>0</v>
      </c>
      <c r="AN1864" s="14">
        <f>O1864</f>
        <v>0</v>
      </c>
    </row>
    <row r="1865" spans="1:40">
      <c r="A1865" t="s">
        <v>57</v>
      </c>
      <c r="B1865" t="s">
        <v>4446</v>
      </c>
      <c r="C1865" t="s">
        <v>59</v>
      </c>
      <c r="D1865" s="13">
        <v>46277</v>
      </c>
      <c r="E1865" t="s">
        <v>4447</v>
      </c>
      <c r="F1865" t="s">
        <v>60</v>
      </c>
      <c r="G1865" t="s">
        <v>60</v>
      </c>
      <c r="H1865" t="s">
        <v>4448</v>
      </c>
      <c r="I1865" s="16">
        <v>4.95</v>
      </c>
      <c r="J1865" t="s">
        <v>4449</v>
      </c>
      <c r="K1865" t="s">
        <v>59</v>
      </c>
      <c r="L1865" t="s">
        <v>63</v>
      </c>
      <c r="M1865" t="s">
        <v>4460</v>
      </c>
      <c r="N1865" t="s">
        <v>4479</v>
      </c>
      <c r="O1865" s="11">
        <v>0</v>
      </c>
      <c r="P1865" s="11">
        <v>9</v>
      </c>
      <c r="Q1865" s="11">
        <v>0</v>
      </c>
      <c r="R1865" s="12">
        <v>396.639</v>
      </c>
      <c r="S1865" t="s">
        <v>4451</v>
      </c>
      <c r="T1865" s="11">
        <v>0</v>
      </c>
      <c r="U1865" t="s">
        <v>4452</v>
      </c>
      <c r="V1865" s="13">
        <v>46277</v>
      </c>
      <c r="W1865" t="s">
        <v>68</v>
      </c>
      <c r="X1865" t="s">
        <v>1417</v>
      </c>
      <c r="Y1865" t="s">
        <v>4480</v>
      </c>
      <c r="Z1865" t="s">
        <v>71</v>
      </c>
      <c r="AA1865" s="17">
        <v>0.62759259259259</v>
      </c>
      <c r="AB1865" t="s">
        <v>72</v>
      </c>
      <c r="AC1865" s="11">
        <v>0</v>
      </c>
      <c r="AD1865" t="s">
        <v>4481</v>
      </c>
      <c r="AE1865" s="13">
        <v>46277</v>
      </c>
      <c r="AF1865" t="s">
        <v>60</v>
      </c>
      <c r="AG1865" t="s">
        <v>60</v>
      </c>
      <c r="AH1865" s="10"/>
      <c r="AI1865" s="14">
        <f>IF(MID(S1865,14,1)="A",RIGHT(S1865,4)/1,IF(MID(S1865,13,1)="+",RIGHT(S1865,5)/10,IF(MID(S1865,13,1)="-",RIGHT(S1865,5)/1)))</f>
        <v>5154</v>
      </c>
      <c r="AJ1865" s="14" t="str">
        <f>IF(AI1865&lt;3000,"St","LT")</f>
        <v>LT</v>
      </c>
      <c r="AK1865" s="14" t="str">
        <f>VLOOKUP(MID(M1865,2,1),Sheet4!A:B,2,FALSE)</f>
        <v>Gd.10</v>
      </c>
      <c r="AL1865" s="14" t="str">
        <f>TEXT(D1865,"mmmm")</f>
        <v>September</v>
      </c>
      <c r="AM1865" s="14">
        <f>Q1865</f>
        <v>0</v>
      </c>
      <c r="AN1865" s="14">
        <f>O1865</f>
        <v>0</v>
      </c>
    </row>
    <row r="1866" spans="1:40">
      <c r="A1866" t="s">
        <v>57</v>
      </c>
      <c r="B1866" t="s">
        <v>4446</v>
      </c>
      <c r="C1866" t="s">
        <v>59</v>
      </c>
      <c r="D1866" s="13">
        <v>46277</v>
      </c>
      <c r="E1866" t="s">
        <v>4447</v>
      </c>
      <c r="F1866" t="s">
        <v>60</v>
      </c>
      <c r="G1866" t="s">
        <v>60</v>
      </c>
      <c r="H1866" t="s">
        <v>4448</v>
      </c>
      <c r="I1866" s="16">
        <v>4.95</v>
      </c>
      <c r="J1866" t="s">
        <v>4449</v>
      </c>
      <c r="K1866" t="s">
        <v>59</v>
      </c>
      <c r="L1866" t="s">
        <v>76</v>
      </c>
      <c r="M1866" t="s">
        <v>1413</v>
      </c>
      <c r="N1866" t="s">
        <v>4455</v>
      </c>
      <c r="O1866" s="11">
        <v>3</v>
      </c>
      <c r="P1866" s="11">
        <v>0</v>
      </c>
      <c r="Q1866" s="12">
        <v>132.213</v>
      </c>
      <c r="R1866" s="11">
        <v>0</v>
      </c>
      <c r="S1866" t="s">
        <v>4451</v>
      </c>
      <c r="T1866" s="11">
        <v>0</v>
      </c>
      <c r="U1866" t="s">
        <v>4452</v>
      </c>
      <c r="V1866" s="13">
        <v>46277</v>
      </c>
      <c r="W1866" t="s">
        <v>68</v>
      </c>
      <c r="X1866" t="s">
        <v>1417</v>
      </c>
      <c r="Y1866" t="s">
        <v>4482</v>
      </c>
      <c r="Z1866" t="s">
        <v>71</v>
      </c>
      <c r="AA1866" s="17">
        <v>0.62861111111111</v>
      </c>
      <c r="AB1866" t="s">
        <v>72</v>
      </c>
      <c r="AC1866" s="11">
        <v>0</v>
      </c>
      <c r="AD1866" t="s">
        <v>4483</v>
      </c>
      <c r="AE1866" s="13">
        <v>46277</v>
      </c>
      <c r="AF1866" t="s">
        <v>60</v>
      </c>
      <c r="AG1866" t="s">
        <v>60</v>
      </c>
      <c r="AH1866" s="10"/>
      <c r="AI1866" s="14">
        <f>IF(MID(S1866,14,1)="A",RIGHT(S1866,4)/1,IF(MID(S1866,13,1)="+",RIGHT(S1866,5)/10,IF(MID(S1866,13,1)="-",RIGHT(S1866,5)/1)))</f>
        <v>5154</v>
      </c>
      <c r="AJ1866" s="14" t="str">
        <f>IF(AI1866&lt;3000,"St","LT")</f>
        <v>LT</v>
      </c>
      <c r="AK1866" s="14" t="str">
        <f>VLOOKUP(MID(M1866,2,1),Sheet4!A:B,2,FALSE)</f>
        <v>Gd.10</v>
      </c>
      <c r="AL1866" s="14" t="str">
        <f>TEXT(D1866,"mmmm")</f>
        <v>September</v>
      </c>
      <c r="AM1866" s="14">
        <f>Q1866</f>
        <v>132.213</v>
      </c>
      <c r="AN1866" s="14">
        <f>O1866</f>
        <v>3</v>
      </c>
    </row>
    <row r="1867" spans="1:40">
      <c r="A1867" t="s">
        <v>57</v>
      </c>
      <c r="B1867" t="s">
        <v>4446</v>
      </c>
      <c r="C1867" t="s">
        <v>59</v>
      </c>
      <c r="D1867" s="13">
        <v>46277</v>
      </c>
      <c r="E1867" t="s">
        <v>4447</v>
      </c>
      <c r="F1867" t="s">
        <v>60</v>
      </c>
      <c r="G1867" t="s">
        <v>60</v>
      </c>
      <c r="H1867" t="s">
        <v>4448</v>
      </c>
      <c r="I1867" s="16">
        <v>4.95</v>
      </c>
      <c r="J1867" t="s">
        <v>4449</v>
      </c>
      <c r="K1867" t="s">
        <v>59</v>
      </c>
      <c r="L1867" t="s">
        <v>76</v>
      </c>
      <c r="M1867" t="s">
        <v>1413</v>
      </c>
      <c r="N1867" t="s">
        <v>4450</v>
      </c>
      <c r="O1867" s="11">
        <v>16</v>
      </c>
      <c r="P1867" s="11">
        <v>0</v>
      </c>
      <c r="Q1867" s="12">
        <v>705.136</v>
      </c>
      <c r="R1867" s="11">
        <v>0</v>
      </c>
      <c r="S1867" t="s">
        <v>4451</v>
      </c>
      <c r="T1867" s="11">
        <v>0</v>
      </c>
      <c r="U1867" t="s">
        <v>4452</v>
      </c>
      <c r="V1867" s="13">
        <v>46277</v>
      </c>
      <c r="W1867" t="s">
        <v>68</v>
      </c>
      <c r="X1867" t="s">
        <v>1417</v>
      </c>
      <c r="Y1867" t="s">
        <v>4482</v>
      </c>
      <c r="Z1867" t="s">
        <v>71</v>
      </c>
      <c r="AA1867" s="17">
        <v>0.62861111111111</v>
      </c>
      <c r="AB1867" t="s">
        <v>72</v>
      </c>
      <c r="AC1867" s="11">
        <v>0</v>
      </c>
      <c r="AD1867" t="s">
        <v>4484</v>
      </c>
      <c r="AE1867" s="13">
        <v>46277</v>
      </c>
      <c r="AF1867" t="s">
        <v>60</v>
      </c>
      <c r="AG1867" t="s">
        <v>60</v>
      </c>
      <c r="AH1867" s="10"/>
      <c r="AI1867" s="14">
        <f>IF(MID(S1867,14,1)="A",RIGHT(S1867,4)/1,IF(MID(S1867,13,1)="+",RIGHT(S1867,5)/10,IF(MID(S1867,13,1)="-",RIGHT(S1867,5)/1)))</f>
        <v>5154</v>
      </c>
      <c r="AJ1867" s="14" t="str">
        <f>IF(AI1867&lt;3000,"St","LT")</f>
        <v>LT</v>
      </c>
      <c r="AK1867" s="14" t="str">
        <f>VLOOKUP(MID(M1867,2,1),Sheet4!A:B,2,FALSE)</f>
        <v>Gd.10</v>
      </c>
      <c r="AL1867" s="14" t="str">
        <f>TEXT(D1867,"mmmm")</f>
        <v>September</v>
      </c>
      <c r="AM1867" s="14">
        <f>Q1867</f>
        <v>705.136</v>
      </c>
      <c r="AN1867" s="14">
        <f>O1867</f>
        <v>16</v>
      </c>
    </row>
    <row r="1868" spans="1:40">
      <c r="A1868" t="s">
        <v>57</v>
      </c>
      <c r="B1868" t="s">
        <v>4485</v>
      </c>
      <c r="C1868" t="s">
        <v>59</v>
      </c>
      <c r="D1868" s="13">
        <v>46277</v>
      </c>
      <c r="E1868" t="s">
        <v>60</v>
      </c>
      <c r="F1868" t="s">
        <v>60</v>
      </c>
      <c r="G1868" t="s">
        <v>60</v>
      </c>
      <c r="H1868" t="s">
        <v>135</v>
      </c>
      <c r="I1868" s="16">
        <v>1.9</v>
      </c>
      <c r="J1868" t="s">
        <v>4486</v>
      </c>
      <c r="K1868" t="s">
        <v>59</v>
      </c>
      <c r="L1868" t="s">
        <v>63</v>
      </c>
      <c r="M1868" t="s">
        <v>84</v>
      </c>
      <c r="N1868" t="s">
        <v>4311</v>
      </c>
      <c r="O1868" s="11">
        <v>0</v>
      </c>
      <c r="P1868" s="11">
        <v>376</v>
      </c>
      <c r="Q1868" s="11">
        <v>0</v>
      </c>
      <c r="R1868" s="12">
        <v>267.336</v>
      </c>
      <c r="S1868" t="s">
        <v>4487</v>
      </c>
      <c r="T1868" s="11">
        <v>0</v>
      </c>
      <c r="U1868" t="s">
        <v>60</v>
      </c>
      <c r="V1868" s="13">
        <v>46277</v>
      </c>
      <c r="W1868" t="s">
        <v>68</v>
      </c>
      <c r="X1868" t="s">
        <v>98</v>
      </c>
      <c r="Y1868" t="s">
        <v>4488</v>
      </c>
      <c r="Z1868" t="s">
        <v>71</v>
      </c>
      <c r="AA1868" s="17">
        <v>0.8240625</v>
      </c>
      <c r="AB1868" t="s">
        <v>72</v>
      </c>
      <c r="AC1868" s="11">
        <v>0</v>
      </c>
      <c r="AD1868" t="s">
        <v>4489</v>
      </c>
      <c r="AE1868" s="13">
        <v>46277</v>
      </c>
      <c r="AF1868" t="s">
        <v>3625</v>
      </c>
      <c r="AG1868" t="s">
        <v>430</v>
      </c>
      <c r="AH1868" s="10"/>
      <c r="AI1868" s="14">
        <f>IF(MID(S1868,14,1)="A",RIGHT(S1868,4)/1,IF(MID(S1868,13,1)="+",RIGHT(S1868,5)/10,IF(MID(S1868,13,1)="-",RIGHT(S1868,5)/1)))</f>
        <v>747.5</v>
      </c>
      <c r="AJ1868" s="14" t="str">
        <f>IF(AI1868&lt;3000,"St","LT")</f>
        <v>St</v>
      </c>
      <c r="AK1868" s="14" t="str">
        <f>VLOOKUP(MID(M1868,2,1),Sheet4!A:B,2,FALSE)</f>
        <v>Gd.13</v>
      </c>
      <c r="AL1868" s="14" t="str">
        <f>TEXT(D1868,"mmmm")</f>
        <v>September</v>
      </c>
      <c r="AM1868" s="14">
        <f>Q1868</f>
        <v>0</v>
      </c>
      <c r="AN1868" s="14">
        <f>O1868</f>
        <v>0</v>
      </c>
    </row>
    <row r="1869" spans="1:40">
      <c r="A1869" t="s">
        <v>57</v>
      </c>
      <c r="B1869" t="s">
        <v>4485</v>
      </c>
      <c r="C1869" t="s">
        <v>59</v>
      </c>
      <c r="D1869" s="13">
        <v>46277</v>
      </c>
      <c r="E1869" t="s">
        <v>60</v>
      </c>
      <c r="F1869" t="s">
        <v>60</v>
      </c>
      <c r="G1869" t="s">
        <v>60</v>
      </c>
      <c r="H1869" t="s">
        <v>135</v>
      </c>
      <c r="I1869" s="16">
        <v>1.9</v>
      </c>
      <c r="J1869" t="s">
        <v>4486</v>
      </c>
      <c r="K1869" t="s">
        <v>59</v>
      </c>
      <c r="L1869" t="s">
        <v>76</v>
      </c>
      <c r="M1869" t="s">
        <v>84</v>
      </c>
      <c r="N1869" t="s">
        <v>4308</v>
      </c>
      <c r="O1869" s="11">
        <v>376</v>
      </c>
      <c r="P1869" s="11">
        <v>0</v>
      </c>
      <c r="Q1869" s="12">
        <v>267.336</v>
      </c>
      <c r="R1869" s="11">
        <v>0</v>
      </c>
      <c r="S1869" t="s">
        <v>4487</v>
      </c>
      <c r="T1869" s="11">
        <v>0</v>
      </c>
      <c r="U1869" t="s">
        <v>60</v>
      </c>
      <c r="V1869" s="13">
        <v>46277</v>
      </c>
      <c r="W1869" t="s">
        <v>68</v>
      </c>
      <c r="X1869" t="s">
        <v>98</v>
      </c>
      <c r="Y1869" t="s">
        <v>4490</v>
      </c>
      <c r="Z1869" t="s">
        <v>71</v>
      </c>
      <c r="AA1869" s="17">
        <v>0.82622685185185</v>
      </c>
      <c r="AB1869" t="s">
        <v>72</v>
      </c>
      <c r="AC1869" s="11">
        <v>0</v>
      </c>
      <c r="AD1869" t="s">
        <v>4491</v>
      </c>
      <c r="AE1869" s="13">
        <v>46277</v>
      </c>
      <c r="AF1869" t="s">
        <v>3625</v>
      </c>
      <c r="AG1869" t="s">
        <v>430</v>
      </c>
      <c r="AH1869" s="10"/>
      <c r="AI1869" s="14">
        <f>IF(MID(S1869,14,1)="A",RIGHT(S1869,4)/1,IF(MID(S1869,13,1)="+",RIGHT(S1869,5)/10,IF(MID(S1869,13,1)="-",RIGHT(S1869,5)/1)))</f>
        <v>747.5</v>
      </c>
      <c r="AJ1869" s="14" t="str">
        <f>IF(AI1869&lt;3000,"St","LT")</f>
        <v>St</v>
      </c>
      <c r="AK1869" s="14" t="str">
        <f>VLOOKUP(MID(M1869,2,1),Sheet4!A:B,2,FALSE)</f>
        <v>Gd.13</v>
      </c>
      <c r="AL1869" s="14" t="str">
        <f>TEXT(D1869,"mmmm")</f>
        <v>September</v>
      </c>
      <c r="AM1869" s="14">
        <f>Q1869</f>
        <v>267.336</v>
      </c>
      <c r="AN1869" s="14">
        <f>O1869</f>
        <v>376</v>
      </c>
    </row>
    <row r="1870" spans="1:40">
      <c r="A1870" t="s">
        <v>57</v>
      </c>
      <c r="B1870" t="s">
        <v>1542</v>
      </c>
      <c r="C1870" t="s">
        <v>59</v>
      </c>
      <c r="D1870" s="13">
        <v>46278</v>
      </c>
      <c r="E1870" t="s">
        <v>294</v>
      </c>
      <c r="F1870" t="s">
        <v>60</v>
      </c>
      <c r="G1870" t="s">
        <v>60</v>
      </c>
      <c r="H1870" t="s">
        <v>1543</v>
      </c>
      <c r="I1870" s="16">
        <v>1.9</v>
      </c>
      <c r="J1870" t="s">
        <v>1544</v>
      </c>
      <c r="K1870" t="s">
        <v>59</v>
      </c>
      <c r="L1870" t="s">
        <v>76</v>
      </c>
      <c r="M1870" t="s">
        <v>184</v>
      </c>
      <c r="N1870" t="s">
        <v>1550</v>
      </c>
      <c r="O1870" s="11">
        <v>191</v>
      </c>
      <c r="P1870" s="11">
        <v>0</v>
      </c>
      <c r="Q1870" s="12">
        <v>573.573</v>
      </c>
      <c r="R1870" s="11">
        <v>0</v>
      </c>
      <c r="S1870" t="s">
        <v>1546</v>
      </c>
      <c r="T1870" s="11">
        <v>0</v>
      </c>
      <c r="U1870" t="s">
        <v>60</v>
      </c>
      <c r="V1870" s="13">
        <v>46280</v>
      </c>
      <c r="W1870" t="s">
        <v>68</v>
      </c>
      <c r="X1870" t="s">
        <v>187</v>
      </c>
      <c r="Y1870" t="s">
        <v>4492</v>
      </c>
      <c r="Z1870" t="s">
        <v>71</v>
      </c>
      <c r="AA1870" s="17">
        <v>0.95921296296296</v>
      </c>
      <c r="AB1870" t="s">
        <v>72</v>
      </c>
      <c r="AC1870" s="11">
        <v>0</v>
      </c>
      <c r="AD1870" t="s">
        <v>4493</v>
      </c>
      <c r="AE1870" s="13">
        <v>46278</v>
      </c>
      <c r="AF1870" t="s">
        <v>92</v>
      </c>
      <c r="AG1870" t="s">
        <v>1178</v>
      </c>
      <c r="AH1870" s="10"/>
      <c r="AI1870" s="14">
        <f>IF(MID(S1870,14,1)="A",RIGHT(S1870,4)/1,IF(MID(S1870,13,1)="+",RIGHT(S1870,5)/10,IF(MID(S1870,13,1)="-",RIGHT(S1870,5)/1)))</f>
        <v>1230</v>
      </c>
      <c r="AJ1870" s="14" t="str">
        <f>IF(AI1870&lt;3000,"St","LT")</f>
        <v>St</v>
      </c>
      <c r="AK1870" s="14" t="str">
        <f>VLOOKUP(MID(M1870,2,1),Sheet4!A:B,2,FALSE)</f>
        <v>Gd.05</v>
      </c>
      <c r="AL1870" s="14" t="str">
        <f>TEXT(D1870,"mmmm")</f>
        <v>September</v>
      </c>
      <c r="AM1870" s="14">
        <f>Q1870</f>
        <v>573.573</v>
      </c>
      <c r="AN1870" s="14">
        <f>O1870</f>
        <v>191</v>
      </c>
    </row>
    <row r="1871" spans="1:40">
      <c r="A1871" t="s">
        <v>57</v>
      </c>
      <c r="B1871" t="s">
        <v>1542</v>
      </c>
      <c r="C1871" t="s">
        <v>59</v>
      </c>
      <c r="D1871" s="13">
        <v>46278</v>
      </c>
      <c r="E1871" t="s">
        <v>294</v>
      </c>
      <c r="F1871" t="s">
        <v>60</v>
      </c>
      <c r="G1871" t="s">
        <v>60</v>
      </c>
      <c r="H1871" t="s">
        <v>1543</v>
      </c>
      <c r="I1871" s="16">
        <v>1.9</v>
      </c>
      <c r="J1871" t="s">
        <v>1544</v>
      </c>
      <c r="K1871" t="s">
        <v>59</v>
      </c>
      <c r="L1871" t="s">
        <v>74</v>
      </c>
      <c r="M1871" t="s">
        <v>184</v>
      </c>
      <c r="N1871" t="s">
        <v>1545</v>
      </c>
      <c r="O1871" s="11">
        <v>0</v>
      </c>
      <c r="P1871" s="11">
        <v>-21</v>
      </c>
      <c r="Q1871" s="11">
        <v>0</v>
      </c>
      <c r="R1871" s="12">
        <v>-63.063</v>
      </c>
      <c r="S1871" t="s">
        <v>1546</v>
      </c>
      <c r="T1871" s="11">
        <v>0</v>
      </c>
      <c r="U1871" t="s">
        <v>60</v>
      </c>
      <c r="V1871" s="13">
        <v>46280</v>
      </c>
      <c r="W1871" t="s">
        <v>68</v>
      </c>
      <c r="X1871" t="s">
        <v>187</v>
      </c>
      <c r="Y1871" t="s">
        <v>4494</v>
      </c>
      <c r="Z1871" t="s">
        <v>71</v>
      </c>
      <c r="AA1871" s="17">
        <v>0.95957175925926</v>
      </c>
      <c r="AB1871" t="s">
        <v>72</v>
      </c>
      <c r="AC1871" s="11">
        <v>0</v>
      </c>
      <c r="AD1871" t="s">
        <v>4495</v>
      </c>
      <c r="AE1871" s="13">
        <v>46278</v>
      </c>
      <c r="AF1871" t="s">
        <v>92</v>
      </c>
      <c r="AG1871" t="s">
        <v>1178</v>
      </c>
      <c r="AH1871" s="10"/>
      <c r="AI1871" s="14">
        <f>IF(MID(S1871,14,1)="A",RIGHT(S1871,4)/1,IF(MID(S1871,13,1)="+",RIGHT(S1871,5)/10,IF(MID(S1871,13,1)="-",RIGHT(S1871,5)/1)))</f>
        <v>1230</v>
      </c>
      <c r="AJ1871" s="14" t="str">
        <f>IF(AI1871&lt;3000,"St","LT")</f>
        <v>St</v>
      </c>
      <c r="AK1871" s="14" t="str">
        <f>VLOOKUP(MID(M1871,2,1),Sheet4!A:B,2,FALSE)</f>
        <v>Gd.05</v>
      </c>
      <c r="AL1871" s="14" t="str">
        <f>TEXT(D1871,"mmmm")</f>
        <v>September</v>
      </c>
      <c r="AM1871" s="14">
        <f>Q1871</f>
        <v>0</v>
      </c>
      <c r="AN1871" s="14">
        <f>O1871</f>
        <v>0</v>
      </c>
    </row>
    <row r="1872" spans="1:40">
      <c r="A1872" t="s">
        <v>57</v>
      </c>
      <c r="B1872" t="s">
        <v>1542</v>
      </c>
      <c r="C1872" t="s">
        <v>59</v>
      </c>
      <c r="D1872" s="13">
        <v>46278</v>
      </c>
      <c r="E1872" t="s">
        <v>294</v>
      </c>
      <c r="F1872" t="s">
        <v>60</v>
      </c>
      <c r="G1872" t="s">
        <v>60</v>
      </c>
      <c r="H1872" t="s">
        <v>1543</v>
      </c>
      <c r="I1872" s="16">
        <v>1.9</v>
      </c>
      <c r="J1872" t="s">
        <v>1544</v>
      </c>
      <c r="K1872" t="s">
        <v>59</v>
      </c>
      <c r="L1872" t="s">
        <v>63</v>
      </c>
      <c r="M1872" t="s">
        <v>184</v>
      </c>
      <c r="N1872" t="s">
        <v>1545</v>
      </c>
      <c r="O1872" s="11">
        <v>0</v>
      </c>
      <c r="P1872" s="11">
        <v>21</v>
      </c>
      <c r="Q1872" s="11">
        <v>0</v>
      </c>
      <c r="R1872" s="12">
        <v>63.063</v>
      </c>
      <c r="S1872" t="s">
        <v>1546</v>
      </c>
      <c r="T1872" s="11">
        <v>0</v>
      </c>
      <c r="U1872" t="s">
        <v>60</v>
      </c>
      <c r="V1872" s="13">
        <v>46280</v>
      </c>
      <c r="W1872" t="s">
        <v>68</v>
      </c>
      <c r="X1872" t="s">
        <v>187</v>
      </c>
      <c r="Y1872" t="s">
        <v>4496</v>
      </c>
      <c r="Z1872" t="s">
        <v>71</v>
      </c>
      <c r="AA1872" s="17">
        <v>0.96084490740741</v>
      </c>
      <c r="AB1872" t="s">
        <v>72</v>
      </c>
      <c r="AC1872" s="11">
        <v>0</v>
      </c>
      <c r="AD1872" t="s">
        <v>4495</v>
      </c>
      <c r="AE1872" s="13">
        <v>46278</v>
      </c>
      <c r="AF1872" t="s">
        <v>92</v>
      </c>
      <c r="AG1872" t="s">
        <v>1178</v>
      </c>
      <c r="AH1872" s="10"/>
      <c r="AI1872" s="14">
        <f>IF(MID(S1872,14,1)="A",RIGHT(S1872,4)/1,IF(MID(S1872,13,1)="+",RIGHT(S1872,5)/10,IF(MID(S1872,13,1)="-",RIGHT(S1872,5)/1)))</f>
        <v>1230</v>
      </c>
      <c r="AJ1872" s="14" t="str">
        <f>IF(AI1872&lt;3000,"St","LT")</f>
        <v>St</v>
      </c>
      <c r="AK1872" s="14" t="str">
        <f>VLOOKUP(MID(M1872,2,1),Sheet4!A:B,2,FALSE)</f>
        <v>Gd.05</v>
      </c>
      <c r="AL1872" s="14" t="str">
        <f>TEXT(D1872,"mmmm")</f>
        <v>September</v>
      </c>
      <c r="AM1872" s="14">
        <f>Q1872</f>
        <v>0</v>
      </c>
      <c r="AN1872" s="14">
        <f>O1872</f>
        <v>0</v>
      </c>
    </row>
    <row r="1873" spans="1:40">
      <c r="A1873" t="s">
        <v>57</v>
      </c>
      <c r="B1873" t="s">
        <v>1542</v>
      </c>
      <c r="C1873" t="s">
        <v>59</v>
      </c>
      <c r="D1873" s="13">
        <v>46278</v>
      </c>
      <c r="E1873" t="s">
        <v>294</v>
      </c>
      <c r="F1873" t="s">
        <v>60</v>
      </c>
      <c r="G1873" t="s">
        <v>60</v>
      </c>
      <c r="H1873" t="s">
        <v>1543</v>
      </c>
      <c r="I1873" s="16">
        <v>1.9</v>
      </c>
      <c r="J1873" t="s">
        <v>1544</v>
      </c>
      <c r="K1873" t="s">
        <v>59</v>
      </c>
      <c r="L1873" t="s">
        <v>63</v>
      </c>
      <c r="M1873" t="s">
        <v>184</v>
      </c>
      <c r="N1873" t="s">
        <v>1545</v>
      </c>
      <c r="O1873" s="11">
        <v>0</v>
      </c>
      <c r="P1873" s="11">
        <v>104</v>
      </c>
      <c r="Q1873" s="11">
        <v>0</v>
      </c>
      <c r="R1873" s="12">
        <v>312.312</v>
      </c>
      <c r="S1873" t="s">
        <v>1546</v>
      </c>
      <c r="T1873" s="11">
        <v>0</v>
      </c>
      <c r="U1873" t="s">
        <v>60</v>
      </c>
      <c r="V1873" s="13">
        <v>46278</v>
      </c>
      <c r="W1873" t="s">
        <v>68</v>
      </c>
      <c r="X1873" t="s">
        <v>187</v>
      </c>
      <c r="Y1873" t="s">
        <v>4497</v>
      </c>
      <c r="Z1873" t="s">
        <v>71</v>
      </c>
      <c r="AA1873" s="17">
        <v>0.29447916666667</v>
      </c>
      <c r="AB1873" t="s">
        <v>72</v>
      </c>
      <c r="AC1873" s="11">
        <v>0</v>
      </c>
      <c r="AD1873" t="s">
        <v>4230</v>
      </c>
      <c r="AE1873" s="13">
        <v>46278</v>
      </c>
      <c r="AF1873" t="s">
        <v>92</v>
      </c>
      <c r="AG1873" t="s">
        <v>1178</v>
      </c>
      <c r="AH1873" s="10"/>
      <c r="AI1873" s="14">
        <f>IF(MID(S1873,14,1)="A",RIGHT(S1873,4)/1,IF(MID(S1873,13,1)="+",RIGHT(S1873,5)/10,IF(MID(S1873,13,1)="-",RIGHT(S1873,5)/1)))</f>
        <v>1230</v>
      </c>
      <c r="AJ1873" s="14" t="str">
        <f>IF(AI1873&lt;3000,"St","LT")</f>
        <v>St</v>
      </c>
      <c r="AK1873" s="14" t="str">
        <f>VLOOKUP(MID(M1873,2,1),Sheet4!A:B,2,FALSE)</f>
        <v>Gd.05</v>
      </c>
      <c r="AL1873" s="14" t="str">
        <f>TEXT(D1873,"mmmm")</f>
        <v>September</v>
      </c>
      <c r="AM1873" s="14">
        <f>Q1873</f>
        <v>0</v>
      </c>
      <c r="AN1873" s="14">
        <f>O1873</f>
        <v>0</v>
      </c>
    </row>
    <row r="1874" spans="1:40">
      <c r="A1874" t="s">
        <v>57</v>
      </c>
      <c r="B1874" t="s">
        <v>1542</v>
      </c>
      <c r="C1874" t="s">
        <v>59</v>
      </c>
      <c r="D1874" s="13">
        <v>46278</v>
      </c>
      <c r="E1874" t="s">
        <v>294</v>
      </c>
      <c r="F1874" t="s">
        <v>60</v>
      </c>
      <c r="G1874" t="s">
        <v>60</v>
      </c>
      <c r="H1874" t="s">
        <v>1543</v>
      </c>
      <c r="I1874" s="16">
        <v>1.9</v>
      </c>
      <c r="J1874" t="s">
        <v>1544</v>
      </c>
      <c r="K1874" t="s">
        <v>59</v>
      </c>
      <c r="L1874" t="s">
        <v>74</v>
      </c>
      <c r="M1874" t="s">
        <v>184</v>
      </c>
      <c r="N1874" t="s">
        <v>1545</v>
      </c>
      <c r="O1874" s="11">
        <v>0</v>
      </c>
      <c r="P1874" s="11">
        <v>-20</v>
      </c>
      <c r="Q1874" s="11">
        <v>0</v>
      </c>
      <c r="R1874" s="16">
        <v>-60.06</v>
      </c>
      <c r="S1874" t="s">
        <v>1546</v>
      </c>
      <c r="T1874" s="11">
        <v>0</v>
      </c>
      <c r="U1874" t="s">
        <v>60</v>
      </c>
      <c r="V1874" s="13">
        <v>46281</v>
      </c>
      <c r="W1874" t="s">
        <v>88</v>
      </c>
      <c r="X1874" t="s">
        <v>4498</v>
      </c>
      <c r="Y1874" t="s">
        <v>4499</v>
      </c>
      <c r="Z1874" t="s">
        <v>71</v>
      </c>
      <c r="AA1874" s="17">
        <v>0.0628125</v>
      </c>
      <c r="AB1874" t="s">
        <v>72</v>
      </c>
      <c r="AC1874" s="11">
        <v>0</v>
      </c>
      <c r="AD1874" t="s">
        <v>4500</v>
      </c>
      <c r="AE1874" s="13">
        <v>46278</v>
      </c>
      <c r="AF1874" t="s">
        <v>92</v>
      </c>
      <c r="AG1874" t="s">
        <v>1178</v>
      </c>
      <c r="AH1874" s="10"/>
      <c r="AI1874" s="14">
        <f>IF(MID(S1874,14,1)="A",RIGHT(S1874,4)/1,IF(MID(S1874,13,1)="+",RIGHT(S1874,5)/10,IF(MID(S1874,13,1)="-",RIGHT(S1874,5)/1)))</f>
        <v>1230</v>
      </c>
      <c r="AJ1874" s="14" t="str">
        <f>IF(AI1874&lt;3000,"St","LT")</f>
        <v>St</v>
      </c>
      <c r="AK1874" s="14" t="str">
        <f>VLOOKUP(MID(M1874,2,1),Sheet4!A:B,2,FALSE)</f>
        <v>Gd.05</v>
      </c>
      <c r="AL1874" s="14" t="str">
        <f>TEXT(D1874,"mmmm")</f>
        <v>September</v>
      </c>
      <c r="AM1874" s="14">
        <f>Q1874</f>
        <v>0</v>
      </c>
      <c r="AN1874" s="14">
        <f>O1874</f>
        <v>0</v>
      </c>
    </row>
    <row r="1875" spans="1:40">
      <c r="A1875" t="s">
        <v>57</v>
      </c>
      <c r="B1875" t="s">
        <v>1542</v>
      </c>
      <c r="C1875" t="s">
        <v>59</v>
      </c>
      <c r="D1875" s="13">
        <v>46278</v>
      </c>
      <c r="E1875" t="s">
        <v>294</v>
      </c>
      <c r="F1875" t="s">
        <v>60</v>
      </c>
      <c r="G1875" t="s">
        <v>60</v>
      </c>
      <c r="H1875" t="s">
        <v>1543</v>
      </c>
      <c r="I1875" s="16">
        <v>1.9</v>
      </c>
      <c r="J1875" t="s">
        <v>1544</v>
      </c>
      <c r="K1875" t="s">
        <v>59</v>
      </c>
      <c r="L1875" t="s">
        <v>74</v>
      </c>
      <c r="M1875" t="s">
        <v>184</v>
      </c>
      <c r="N1875" t="s">
        <v>1545</v>
      </c>
      <c r="O1875" s="11">
        <v>0</v>
      </c>
      <c r="P1875" s="11">
        <v>-104</v>
      </c>
      <c r="Q1875" s="11">
        <v>0</v>
      </c>
      <c r="R1875" s="12">
        <v>-312.312</v>
      </c>
      <c r="S1875" t="s">
        <v>1546</v>
      </c>
      <c r="T1875" s="11">
        <v>0</v>
      </c>
      <c r="U1875" t="s">
        <v>60</v>
      </c>
      <c r="V1875" s="13">
        <v>46278</v>
      </c>
      <c r="W1875" t="s">
        <v>68</v>
      </c>
      <c r="X1875" t="s">
        <v>187</v>
      </c>
      <c r="Y1875" t="s">
        <v>4501</v>
      </c>
      <c r="Z1875" t="s">
        <v>71</v>
      </c>
      <c r="AA1875" s="17">
        <v>0.29462962962963</v>
      </c>
      <c r="AB1875" t="s">
        <v>72</v>
      </c>
      <c r="AC1875" s="11">
        <v>0</v>
      </c>
      <c r="AD1875" t="s">
        <v>4230</v>
      </c>
      <c r="AE1875" s="13">
        <v>46278</v>
      </c>
      <c r="AF1875" t="s">
        <v>92</v>
      </c>
      <c r="AG1875" t="s">
        <v>1178</v>
      </c>
      <c r="AH1875" s="10"/>
      <c r="AI1875" s="14">
        <f>IF(MID(S1875,14,1)="A",RIGHT(S1875,4)/1,IF(MID(S1875,13,1)="+",RIGHT(S1875,5)/10,IF(MID(S1875,13,1)="-",RIGHT(S1875,5)/1)))</f>
        <v>1230</v>
      </c>
      <c r="AJ1875" s="14" t="str">
        <f>IF(AI1875&lt;3000,"St","LT")</f>
        <v>St</v>
      </c>
      <c r="AK1875" s="14" t="str">
        <f>VLOOKUP(MID(M1875,2,1),Sheet4!A:B,2,FALSE)</f>
        <v>Gd.05</v>
      </c>
      <c r="AL1875" s="14" t="str">
        <f>TEXT(D1875,"mmmm")</f>
        <v>September</v>
      </c>
      <c r="AM1875" s="14">
        <f>Q1875</f>
        <v>0</v>
      </c>
      <c r="AN1875" s="14">
        <f>O1875</f>
        <v>0</v>
      </c>
    </row>
    <row r="1876" spans="1:40">
      <c r="A1876" t="s">
        <v>57</v>
      </c>
      <c r="B1876" t="s">
        <v>1542</v>
      </c>
      <c r="C1876" t="s">
        <v>59</v>
      </c>
      <c r="D1876" s="13">
        <v>46278</v>
      </c>
      <c r="E1876" t="s">
        <v>294</v>
      </c>
      <c r="F1876" t="s">
        <v>60</v>
      </c>
      <c r="G1876" t="s">
        <v>60</v>
      </c>
      <c r="H1876" t="s">
        <v>1543</v>
      </c>
      <c r="I1876" s="16">
        <v>1.9</v>
      </c>
      <c r="J1876" t="s">
        <v>1544</v>
      </c>
      <c r="K1876" t="s">
        <v>59</v>
      </c>
      <c r="L1876" t="s">
        <v>63</v>
      </c>
      <c r="M1876" t="s">
        <v>184</v>
      </c>
      <c r="N1876" t="s">
        <v>1545</v>
      </c>
      <c r="O1876" s="11">
        <v>0</v>
      </c>
      <c r="P1876" s="11">
        <v>190</v>
      </c>
      <c r="Q1876" s="11">
        <v>0</v>
      </c>
      <c r="R1876" s="16">
        <v>570.57</v>
      </c>
      <c r="S1876" t="s">
        <v>1546</v>
      </c>
      <c r="T1876" s="11">
        <v>0</v>
      </c>
      <c r="U1876" t="s">
        <v>60</v>
      </c>
      <c r="V1876" s="13">
        <v>46280</v>
      </c>
      <c r="W1876" t="s">
        <v>68</v>
      </c>
      <c r="X1876" t="s">
        <v>187</v>
      </c>
      <c r="Y1876" t="s">
        <v>4502</v>
      </c>
      <c r="Z1876" t="s">
        <v>71</v>
      </c>
      <c r="AA1876" s="17">
        <v>0.95840277777778</v>
      </c>
      <c r="AB1876" t="s">
        <v>72</v>
      </c>
      <c r="AC1876" s="11">
        <v>0</v>
      </c>
      <c r="AD1876" t="s">
        <v>4230</v>
      </c>
      <c r="AE1876" s="13">
        <v>46278</v>
      </c>
      <c r="AF1876" t="s">
        <v>92</v>
      </c>
      <c r="AG1876" t="s">
        <v>1178</v>
      </c>
      <c r="AH1876" s="10"/>
      <c r="AI1876" s="14">
        <f>IF(MID(S1876,14,1)="A",RIGHT(S1876,4)/1,IF(MID(S1876,13,1)="+",RIGHT(S1876,5)/10,IF(MID(S1876,13,1)="-",RIGHT(S1876,5)/1)))</f>
        <v>1230</v>
      </c>
      <c r="AJ1876" s="14" t="str">
        <f>IF(AI1876&lt;3000,"St","LT")</f>
        <v>St</v>
      </c>
      <c r="AK1876" s="14" t="str">
        <f>VLOOKUP(MID(M1876,2,1),Sheet4!A:B,2,FALSE)</f>
        <v>Gd.05</v>
      </c>
      <c r="AL1876" s="14" t="str">
        <f>TEXT(D1876,"mmmm")</f>
        <v>September</v>
      </c>
      <c r="AM1876" s="14">
        <f>Q1876</f>
        <v>0</v>
      </c>
      <c r="AN1876" s="14">
        <f>O1876</f>
        <v>0</v>
      </c>
    </row>
    <row r="1877" spans="1:40">
      <c r="A1877" t="s">
        <v>57</v>
      </c>
      <c r="B1877" t="s">
        <v>1542</v>
      </c>
      <c r="C1877" t="s">
        <v>59</v>
      </c>
      <c r="D1877" s="13">
        <v>46278</v>
      </c>
      <c r="E1877" t="s">
        <v>294</v>
      </c>
      <c r="F1877" t="s">
        <v>60</v>
      </c>
      <c r="G1877" t="s">
        <v>60</v>
      </c>
      <c r="H1877" t="s">
        <v>1543</v>
      </c>
      <c r="I1877" s="16">
        <v>1.9</v>
      </c>
      <c r="J1877" t="s">
        <v>1544</v>
      </c>
      <c r="K1877" t="s">
        <v>59</v>
      </c>
      <c r="L1877" t="s">
        <v>63</v>
      </c>
      <c r="M1877" t="s">
        <v>184</v>
      </c>
      <c r="N1877" t="s">
        <v>1545</v>
      </c>
      <c r="O1877" s="11">
        <v>0</v>
      </c>
      <c r="P1877" s="11">
        <v>23</v>
      </c>
      <c r="Q1877" s="11">
        <v>0</v>
      </c>
      <c r="R1877" s="12">
        <v>69.069</v>
      </c>
      <c r="S1877" t="s">
        <v>1546</v>
      </c>
      <c r="T1877" s="11">
        <v>0</v>
      </c>
      <c r="U1877" t="s">
        <v>60</v>
      </c>
      <c r="V1877" s="13">
        <v>46280</v>
      </c>
      <c r="W1877" t="s">
        <v>68</v>
      </c>
      <c r="X1877" t="s">
        <v>187</v>
      </c>
      <c r="Y1877" t="s">
        <v>4503</v>
      </c>
      <c r="Z1877" t="s">
        <v>71</v>
      </c>
      <c r="AA1877" s="17">
        <v>0.95888888888889</v>
      </c>
      <c r="AB1877" t="s">
        <v>72</v>
      </c>
      <c r="AC1877" s="11">
        <v>0</v>
      </c>
      <c r="AD1877" t="s">
        <v>4495</v>
      </c>
      <c r="AE1877" s="13">
        <v>46278</v>
      </c>
      <c r="AF1877" t="s">
        <v>92</v>
      </c>
      <c r="AG1877" t="s">
        <v>1178</v>
      </c>
      <c r="AH1877" s="10"/>
      <c r="AI1877" s="14">
        <f>IF(MID(S1877,14,1)="A",RIGHT(S1877,4)/1,IF(MID(S1877,13,1)="+",RIGHT(S1877,5)/10,IF(MID(S1877,13,1)="-",RIGHT(S1877,5)/1)))</f>
        <v>1230</v>
      </c>
      <c r="AJ1877" s="14" t="str">
        <f>IF(AI1877&lt;3000,"St","LT")</f>
        <v>St</v>
      </c>
      <c r="AK1877" s="14" t="str">
        <f>VLOOKUP(MID(M1877,2,1),Sheet4!A:B,2,FALSE)</f>
        <v>Gd.05</v>
      </c>
      <c r="AL1877" s="14" t="str">
        <f>TEXT(D1877,"mmmm")</f>
        <v>September</v>
      </c>
      <c r="AM1877" s="14">
        <f>Q1877</f>
        <v>0</v>
      </c>
      <c r="AN1877" s="14">
        <f>O1877</f>
        <v>0</v>
      </c>
    </row>
    <row r="1878" spans="1:40">
      <c r="A1878" t="s">
        <v>57</v>
      </c>
      <c r="B1878" t="s">
        <v>1844</v>
      </c>
      <c r="C1878" t="s">
        <v>59</v>
      </c>
      <c r="D1878" s="13">
        <v>46278</v>
      </c>
      <c r="E1878" t="s">
        <v>294</v>
      </c>
      <c r="F1878" t="s">
        <v>60</v>
      </c>
      <c r="G1878" t="s">
        <v>60</v>
      </c>
      <c r="H1878" t="s">
        <v>267</v>
      </c>
      <c r="I1878" s="16">
        <v>2.25</v>
      </c>
      <c r="J1878" t="s">
        <v>1845</v>
      </c>
      <c r="K1878" t="s">
        <v>59</v>
      </c>
      <c r="L1878" t="s">
        <v>76</v>
      </c>
      <c r="M1878" t="s">
        <v>184</v>
      </c>
      <c r="N1878" t="s">
        <v>4246</v>
      </c>
      <c r="O1878" s="11">
        <v>67</v>
      </c>
      <c r="P1878" s="11">
        <v>0</v>
      </c>
      <c r="Q1878" s="12">
        <v>205.824</v>
      </c>
      <c r="R1878" s="11">
        <v>0</v>
      </c>
      <c r="S1878" t="s">
        <v>1847</v>
      </c>
      <c r="T1878" s="11">
        <v>0</v>
      </c>
      <c r="U1878" t="s">
        <v>2119</v>
      </c>
      <c r="V1878" s="13">
        <v>46278</v>
      </c>
      <c r="W1878" t="s">
        <v>68</v>
      </c>
      <c r="X1878" t="s">
        <v>187</v>
      </c>
      <c r="Y1878" t="s">
        <v>4504</v>
      </c>
      <c r="Z1878" t="s">
        <v>71</v>
      </c>
      <c r="AA1878" s="17">
        <v>0.9518287037037</v>
      </c>
      <c r="AB1878" t="s">
        <v>72</v>
      </c>
      <c r="AC1878" s="11">
        <v>0</v>
      </c>
      <c r="AD1878" t="s">
        <v>4505</v>
      </c>
      <c r="AE1878" s="13">
        <v>46278</v>
      </c>
      <c r="AF1878" t="s">
        <v>4245</v>
      </c>
      <c r="AG1878" t="s">
        <v>1178</v>
      </c>
      <c r="AH1878" s="10"/>
      <c r="AI1878" s="14">
        <f>IF(MID(S1878,14,1)="A",RIGHT(S1878,4)/1,IF(MID(S1878,13,1)="+",RIGHT(S1878,5)/10,IF(MID(S1878,13,1)="-",RIGHT(S1878,5)/1)))</f>
        <v>1295</v>
      </c>
      <c r="AJ1878" s="14" t="str">
        <f>IF(AI1878&lt;3000,"St","LT")</f>
        <v>St</v>
      </c>
      <c r="AK1878" s="14" t="str">
        <f>VLOOKUP(MID(M1878,2,1),Sheet4!A:B,2,FALSE)</f>
        <v>Gd.05</v>
      </c>
      <c r="AL1878" s="14" t="str">
        <f>TEXT(D1878,"mmmm")</f>
        <v>September</v>
      </c>
      <c r="AM1878" s="14">
        <f>Q1878</f>
        <v>205.824</v>
      </c>
      <c r="AN1878" s="14">
        <f>O1878</f>
        <v>67</v>
      </c>
    </row>
    <row r="1879" spans="1:40">
      <c r="A1879" t="s">
        <v>57</v>
      </c>
      <c r="B1879" t="s">
        <v>1844</v>
      </c>
      <c r="C1879" t="s">
        <v>59</v>
      </c>
      <c r="D1879" s="13">
        <v>46278</v>
      </c>
      <c r="E1879" t="s">
        <v>294</v>
      </c>
      <c r="F1879" t="s">
        <v>60</v>
      </c>
      <c r="G1879" t="s">
        <v>60</v>
      </c>
      <c r="H1879" t="s">
        <v>267</v>
      </c>
      <c r="I1879" s="16">
        <v>2.25</v>
      </c>
      <c r="J1879" t="s">
        <v>1845</v>
      </c>
      <c r="K1879" t="s">
        <v>59</v>
      </c>
      <c r="L1879" t="s">
        <v>76</v>
      </c>
      <c r="M1879" t="s">
        <v>184</v>
      </c>
      <c r="N1879" t="s">
        <v>4256</v>
      </c>
      <c r="O1879" s="11">
        <v>199</v>
      </c>
      <c r="P1879" s="11">
        <v>0</v>
      </c>
      <c r="Q1879" s="12">
        <v>611.328</v>
      </c>
      <c r="R1879" s="11">
        <v>0</v>
      </c>
      <c r="S1879" t="s">
        <v>1847</v>
      </c>
      <c r="T1879" s="11">
        <v>0</v>
      </c>
      <c r="U1879" t="s">
        <v>2119</v>
      </c>
      <c r="V1879" s="13">
        <v>46278</v>
      </c>
      <c r="W1879" t="s">
        <v>68</v>
      </c>
      <c r="X1879" t="s">
        <v>187</v>
      </c>
      <c r="Y1879" t="s">
        <v>4504</v>
      </c>
      <c r="Z1879" t="s">
        <v>71</v>
      </c>
      <c r="AA1879" s="17">
        <v>0.9518287037037</v>
      </c>
      <c r="AB1879" t="s">
        <v>72</v>
      </c>
      <c r="AC1879" s="11">
        <v>0</v>
      </c>
      <c r="AD1879" t="s">
        <v>4506</v>
      </c>
      <c r="AE1879" s="13">
        <v>46278</v>
      </c>
      <c r="AF1879" t="s">
        <v>4253</v>
      </c>
      <c r="AG1879" t="s">
        <v>1178</v>
      </c>
      <c r="AH1879" s="10"/>
      <c r="AI1879" s="14">
        <f>IF(MID(S1879,14,1)="A",RIGHT(S1879,4)/1,IF(MID(S1879,13,1)="+",RIGHT(S1879,5)/10,IF(MID(S1879,13,1)="-",RIGHT(S1879,5)/1)))</f>
        <v>1295</v>
      </c>
      <c r="AJ1879" s="14" t="str">
        <f>IF(AI1879&lt;3000,"St","LT")</f>
        <v>St</v>
      </c>
      <c r="AK1879" s="14" t="str">
        <f>VLOOKUP(MID(M1879,2,1),Sheet4!A:B,2,FALSE)</f>
        <v>Gd.05</v>
      </c>
      <c r="AL1879" s="14" t="str">
        <f>TEXT(D1879,"mmmm")</f>
        <v>September</v>
      </c>
      <c r="AM1879" s="14">
        <f>Q1879</f>
        <v>611.328</v>
      </c>
      <c r="AN1879" s="14">
        <f>O1879</f>
        <v>199</v>
      </c>
    </row>
    <row r="1880" spans="1:40">
      <c r="A1880" t="s">
        <v>57</v>
      </c>
      <c r="B1880" t="s">
        <v>1844</v>
      </c>
      <c r="C1880" t="s">
        <v>59</v>
      </c>
      <c r="D1880" s="13">
        <v>46278</v>
      </c>
      <c r="E1880" t="s">
        <v>294</v>
      </c>
      <c r="F1880" t="s">
        <v>60</v>
      </c>
      <c r="G1880" t="s">
        <v>60</v>
      </c>
      <c r="H1880" t="s">
        <v>267</v>
      </c>
      <c r="I1880" s="16">
        <v>2.25</v>
      </c>
      <c r="J1880" t="s">
        <v>1845</v>
      </c>
      <c r="K1880" t="s">
        <v>59</v>
      </c>
      <c r="L1880" t="s">
        <v>63</v>
      </c>
      <c r="M1880" t="s">
        <v>184</v>
      </c>
      <c r="N1880" t="s">
        <v>4242</v>
      </c>
      <c r="O1880" s="11">
        <v>0</v>
      </c>
      <c r="P1880" s="11">
        <v>80</v>
      </c>
      <c r="Q1880" s="11">
        <v>0</v>
      </c>
      <c r="R1880" s="16">
        <v>245.76</v>
      </c>
      <c r="S1880" t="s">
        <v>1847</v>
      </c>
      <c r="T1880" s="11">
        <v>0</v>
      </c>
      <c r="U1880" t="s">
        <v>2119</v>
      </c>
      <c r="V1880" s="13">
        <v>46278</v>
      </c>
      <c r="W1880" t="s">
        <v>68</v>
      </c>
      <c r="X1880" t="s">
        <v>187</v>
      </c>
      <c r="Y1880" t="s">
        <v>4507</v>
      </c>
      <c r="Z1880" t="s">
        <v>71</v>
      </c>
      <c r="AA1880" s="17">
        <v>0.95133101851852</v>
      </c>
      <c r="AB1880" t="s">
        <v>72</v>
      </c>
      <c r="AC1880" s="11">
        <v>0</v>
      </c>
      <c r="AD1880" t="s">
        <v>4244</v>
      </c>
      <c r="AE1880" s="13">
        <v>46278</v>
      </c>
      <c r="AF1880" t="s">
        <v>4245</v>
      </c>
      <c r="AG1880" t="s">
        <v>1178</v>
      </c>
      <c r="AH1880" s="10"/>
      <c r="AI1880" s="14">
        <f>IF(MID(S1880,14,1)="A",RIGHT(S1880,4)/1,IF(MID(S1880,13,1)="+",RIGHT(S1880,5)/10,IF(MID(S1880,13,1)="-",RIGHT(S1880,5)/1)))</f>
        <v>1295</v>
      </c>
      <c r="AJ1880" s="14" t="str">
        <f>IF(AI1880&lt;3000,"St","LT")</f>
        <v>St</v>
      </c>
      <c r="AK1880" s="14" t="str">
        <f>VLOOKUP(MID(M1880,2,1),Sheet4!A:B,2,FALSE)</f>
        <v>Gd.05</v>
      </c>
      <c r="AL1880" s="14" t="str">
        <f>TEXT(D1880,"mmmm")</f>
        <v>September</v>
      </c>
      <c r="AM1880" s="14">
        <f>Q1880</f>
        <v>0</v>
      </c>
      <c r="AN1880" s="14">
        <f>O1880</f>
        <v>0</v>
      </c>
    </row>
    <row r="1881" spans="1:40">
      <c r="A1881" t="s">
        <v>57</v>
      </c>
      <c r="B1881" t="s">
        <v>1844</v>
      </c>
      <c r="C1881" t="s">
        <v>59</v>
      </c>
      <c r="D1881" s="13">
        <v>46278</v>
      </c>
      <c r="E1881" t="s">
        <v>294</v>
      </c>
      <c r="F1881" t="s">
        <v>60</v>
      </c>
      <c r="G1881" t="s">
        <v>60</v>
      </c>
      <c r="H1881" t="s">
        <v>267</v>
      </c>
      <c r="I1881" s="16">
        <v>2.25</v>
      </c>
      <c r="J1881" t="s">
        <v>1845</v>
      </c>
      <c r="K1881" t="s">
        <v>59</v>
      </c>
      <c r="L1881" t="s">
        <v>63</v>
      </c>
      <c r="M1881" t="s">
        <v>184</v>
      </c>
      <c r="N1881" t="s">
        <v>4250</v>
      </c>
      <c r="O1881" s="11">
        <v>0</v>
      </c>
      <c r="P1881" s="11">
        <v>243</v>
      </c>
      <c r="Q1881" s="11">
        <v>0</v>
      </c>
      <c r="R1881" s="12">
        <v>746.496</v>
      </c>
      <c r="S1881" t="s">
        <v>1847</v>
      </c>
      <c r="T1881" s="11">
        <v>0</v>
      </c>
      <c r="U1881" t="s">
        <v>2119</v>
      </c>
      <c r="V1881" s="13">
        <v>46278</v>
      </c>
      <c r="W1881" t="s">
        <v>68</v>
      </c>
      <c r="X1881" t="s">
        <v>187</v>
      </c>
      <c r="Y1881" t="s">
        <v>4508</v>
      </c>
      <c r="Z1881" t="s">
        <v>71</v>
      </c>
      <c r="AA1881" s="17">
        <v>0.95121527777778</v>
      </c>
      <c r="AB1881" t="s">
        <v>72</v>
      </c>
      <c r="AC1881" s="11">
        <v>0</v>
      </c>
      <c r="AD1881" t="s">
        <v>4509</v>
      </c>
      <c r="AE1881" s="13">
        <v>46278</v>
      </c>
      <c r="AF1881" t="s">
        <v>4253</v>
      </c>
      <c r="AG1881" t="s">
        <v>1178</v>
      </c>
      <c r="AH1881" s="10"/>
      <c r="AI1881" s="14">
        <f>IF(MID(S1881,14,1)="A",RIGHT(S1881,4)/1,IF(MID(S1881,13,1)="+",RIGHT(S1881,5)/10,IF(MID(S1881,13,1)="-",RIGHT(S1881,5)/1)))</f>
        <v>1295</v>
      </c>
      <c r="AJ1881" s="14" t="str">
        <f>IF(AI1881&lt;3000,"St","LT")</f>
        <v>St</v>
      </c>
      <c r="AK1881" s="14" t="str">
        <f>VLOOKUP(MID(M1881,2,1),Sheet4!A:B,2,FALSE)</f>
        <v>Gd.05</v>
      </c>
      <c r="AL1881" s="14" t="str">
        <f>TEXT(D1881,"mmmm")</f>
        <v>September</v>
      </c>
      <c r="AM1881" s="14">
        <f>Q1881</f>
        <v>0</v>
      </c>
      <c r="AN1881" s="14">
        <f>O1881</f>
        <v>0</v>
      </c>
    </row>
    <row r="1882" spans="1:40">
      <c r="A1882" t="s">
        <v>57</v>
      </c>
      <c r="B1882" t="s">
        <v>1107</v>
      </c>
      <c r="C1882" t="s">
        <v>59</v>
      </c>
      <c r="D1882" s="13">
        <v>46279</v>
      </c>
      <c r="E1882" t="s">
        <v>1108</v>
      </c>
      <c r="F1882" t="s">
        <v>60</v>
      </c>
      <c r="G1882" t="s">
        <v>60</v>
      </c>
      <c r="H1882" t="s">
        <v>135</v>
      </c>
      <c r="I1882" s="16">
        <v>1.5</v>
      </c>
      <c r="J1882" t="s">
        <v>1109</v>
      </c>
      <c r="K1882" t="s">
        <v>59</v>
      </c>
      <c r="L1882" t="s">
        <v>74</v>
      </c>
      <c r="M1882" t="s">
        <v>1110</v>
      </c>
      <c r="N1882" t="s">
        <v>4510</v>
      </c>
      <c r="O1882" s="11">
        <v>0</v>
      </c>
      <c r="P1882" s="11">
        <v>-1836</v>
      </c>
      <c r="Q1882" s="11">
        <v>0</v>
      </c>
      <c r="R1882" s="12">
        <v>-593.028</v>
      </c>
      <c r="S1882" t="s">
        <v>1112</v>
      </c>
      <c r="T1882" s="11">
        <v>0</v>
      </c>
      <c r="U1882" t="s">
        <v>87</v>
      </c>
      <c r="V1882" s="13">
        <v>46279</v>
      </c>
      <c r="W1882" t="s">
        <v>68</v>
      </c>
      <c r="X1882" t="s">
        <v>686</v>
      </c>
      <c r="Y1882" t="s">
        <v>4511</v>
      </c>
      <c r="Z1882" t="s">
        <v>71</v>
      </c>
      <c r="AA1882" s="17">
        <v>0.73496527777778</v>
      </c>
      <c r="AB1882" t="s">
        <v>72</v>
      </c>
      <c r="AC1882" s="11">
        <v>0</v>
      </c>
      <c r="AD1882" t="s">
        <v>4512</v>
      </c>
      <c r="AE1882" s="13">
        <v>46279</v>
      </c>
      <c r="AF1882" t="s">
        <v>1116</v>
      </c>
      <c r="AG1882" t="s">
        <v>1117</v>
      </c>
      <c r="AH1882" s="10"/>
      <c r="AI1882" s="14">
        <f>IF(MID(S1882,14,1)="A",RIGHT(S1882,4)/1,IF(MID(S1882,13,1)="+",RIGHT(S1882,5)/10,IF(MID(S1882,13,1)="-",RIGHT(S1882,5)/1)))</f>
        <v>422</v>
      </c>
      <c r="AJ1882" s="14" t="str">
        <f>IF(AI1882&lt;3000,"St","LT")</f>
        <v>St</v>
      </c>
      <c r="AK1882" s="14" t="str">
        <f>VLOOKUP(MID(M1882,2,1),Sheet4!A:B,2,FALSE)</f>
        <v>Gd.13</v>
      </c>
      <c r="AL1882" s="14" t="str">
        <f>TEXT(D1882,"mmmm")</f>
        <v>September</v>
      </c>
      <c r="AM1882" s="14">
        <f>Q1882</f>
        <v>0</v>
      </c>
      <c r="AN1882" s="14">
        <f>O1882</f>
        <v>0</v>
      </c>
    </row>
    <row r="1883" spans="1:40">
      <c r="A1883" t="s">
        <v>57</v>
      </c>
      <c r="B1883" t="s">
        <v>1107</v>
      </c>
      <c r="C1883" t="s">
        <v>59</v>
      </c>
      <c r="D1883" s="13">
        <v>46279</v>
      </c>
      <c r="E1883" t="s">
        <v>1108</v>
      </c>
      <c r="F1883" t="s">
        <v>60</v>
      </c>
      <c r="G1883" t="s">
        <v>60</v>
      </c>
      <c r="H1883" t="s">
        <v>135</v>
      </c>
      <c r="I1883" s="16">
        <v>1.5</v>
      </c>
      <c r="J1883" t="s">
        <v>1109</v>
      </c>
      <c r="K1883" t="s">
        <v>59</v>
      </c>
      <c r="L1883" t="s">
        <v>76</v>
      </c>
      <c r="M1883" t="s">
        <v>1110</v>
      </c>
      <c r="N1883" t="s">
        <v>4510</v>
      </c>
      <c r="O1883" s="11">
        <v>1031</v>
      </c>
      <c r="P1883" s="11">
        <v>0</v>
      </c>
      <c r="Q1883" s="12">
        <v>333.013</v>
      </c>
      <c r="R1883" s="11">
        <v>0</v>
      </c>
      <c r="S1883" t="s">
        <v>1112</v>
      </c>
      <c r="T1883" s="11">
        <v>0</v>
      </c>
      <c r="U1883" t="s">
        <v>777</v>
      </c>
      <c r="V1883" s="13">
        <v>46279</v>
      </c>
      <c r="W1883" t="s">
        <v>68</v>
      </c>
      <c r="X1883" t="s">
        <v>686</v>
      </c>
      <c r="Y1883" t="s">
        <v>4513</v>
      </c>
      <c r="Z1883" t="s">
        <v>71</v>
      </c>
      <c r="AA1883" s="17">
        <v>0.73479166666667</v>
      </c>
      <c r="AB1883" t="s">
        <v>72</v>
      </c>
      <c r="AC1883" s="11">
        <v>0</v>
      </c>
      <c r="AD1883" t="s">
        <v>4514</v>
      </c>
      <c r="AE1883" s="13">
        <v>46279</v>
      </c>
      <c r="AF1883" t="s">
        <v>1116</v>
      </c>
      <c r="AG1883" t="s">
        <v>1117</v>
      </c>
      <c r="AH1883" s="10"/>
      <c r="AI1883" s="14">
        <f>IF(MID(S1883,14,1)="A",RIGHT(S1883,4)/1,IF(MID(S1883,13,1)="+",RIGHT(S1883,5)/10,IF(MID(S1883,13,1)="-",RIGHT(S1883,5)/1)))</f>
        <v>422</v>
      </c>
      <c r="AJ1883" s="14" t="str">
        <f>IF(AI1883&lt;3000,"St","LT")</f>
        <v>St</v>
      </c>
      <c r="AK1883" s="14" t="str">
        <f>VLOOKUP(MID(M1883,2,1),Sheet4!A:B,2,FALSE)</f>
        <v>Gd.13</v>
      </c>
      <c r="AL1883" s="14" t="str">
        <f>TEXT(D1883,"mmmm")</f>
        <v>September</v>
      </c>
      <c r="AM1883" s="14">
        <f>Q1883</f>
        <v>333.013</v>
      </c>
      <c r="AN1883" s="14">
        <f>O1883</f>
        <v>1031</v>
      </c>
    </row>
    <row r="1884" spans="1:40">
      <c r="A1884" t="s">
        <v>57</v>
      </c>
      <c r="B1884" t="s">
        <v>1107</v>
      </c>
      <c r="C1884" t="s">
        <v>59</v>
      </c>
      <c r="D1884" s="13">
        <v>46279</v>
      </c>
      <c r="E1884" t="s">
        <v>1108</v>
      </c>
      <c r="F1884" t="s">
        <v>60</v>
      </c>
      <c r="G1884" t="s">
        <v>60</v>
      </c>
      <c r="H1884" t="s">
        <v>135</v>
      </c>
      <c r="I1884" s="16">
        <v>1.5</v>
      </c>
      <c r="J1884" t="s">
        <v>1109</v>
      </c>
      <c r="K1884" t="s">
        <v>59</v>
      </c>
      <c r="L1884" t="s">
        <v>63</v>
      </c>
      <c r="M1884" t="s">
        <v>1110</v>
      </c>
      <c r="N1884" t="s">
        <v>4510</v>
      </c>
      <c r="O1884" s="11">
        <v>0</v>
      </c>
      <c r="P1884" s="11">
        <v>2867</v>
      </c>
      <c r="Q1884" s="11">
        <v>0</v>
      </c>
      <c r="R1884" s="12">
        <v>926.041</v>
      </c>
      <c r="S1884" t="s">
        <v>1112</v>
      </c>
      <c r="T1884" s="11">
        <v>0</v>
      </c>
      <c r="U1884" t="s">
        <v>777</v>
      </c>
      <c r="V1884" s="13">
        <v>46279</v>
      </c>
      <c r="W1884" t="s">
        <v>68</v>
      </c>
      <c r="X1884" t="s">
        <v>686</v>
      </c>
      <c r="Y1884" t="s">
        <v>4515</v>
      </c>
      <c r="Z1884" t="s">
        <v>71</v>
      </c>
      <c r="AA1884" s="17">
        <v>0.73452546296296</v>
      </c>
      <c r="AB1884" t="s">
        <v>72</v>
      </c>
      <c r="AC1884" s="11">
        <v>0</v>
      </c>
      <c r="AD1884" t="s">
        <v>4512</v>
      </c>
      <c r="AE1884" s="13">
        <v>46279</v>
      </c>
      <c r="AF1884" t="s">
        <v>1116</v>
      </c>
      <c r="AG1884" t="s">
        <v>1117</v>
      </c>
      <c r="AH1884" s="10"/>
      <c r="AI1884" s="14">
        <f>IF(MID(S1884,14,1)="A",RIGHT(S1884,4)/1,IF(MID(S1884,13,1)="+",RIGHT(S1884,5)/10,IF(MID(S1884,13,1)="-",RIGHT(S1884,5)/1)))</f>
        <v>422</v>
      </c>
      <c r="AJ1884" s="14" t="str">
        <f>IF(AI1884&lt;3000,"St","LT")</f>
        <v>St</v>
      </c>
      <c r="AK1884" s="14" t="str">
        <f>VLOOKUP(MID(M1884,2,1),Sheet4!A:B,2,FALSE)</f>
        <v>Gd.13</v>
      </c>
      <c r="AL1884" s="14" t="str">
        <f>TEXT(D1884,"mmmm")</f>
        <v>September</v>
      </c>
      <c r="AM1884" s="14">
        <f>Q1884</f>
        <v>0</v>
      </c>
      <c r="AN1884" s="14">
        <f>O1884</f>
        <v>0</v>
      </c>
    </row>
    <row r="1885" spans="1:40">
      <c r="A1885" t="s">
        <v>57</v>
      </c>
      <c r="B1885" t="s">
        <v>1107</v>
      </c>
      <c r="C1885" t="s">
        <v>59</v>
      </c>
      <c r="D1885" s="13">
        <v>46279</v>
      </c>
      <c r="E1885" t="s">
        <v>1108</v>
      </c>
      <c r="F1885" t="s">
        <v>60</v>
      </c>
      <c r="G1885" t="s">
        <v>60</v>
      </c>
      <c r="H1885" t="s">
        <v>135</v>
      </c>
      <c r="I1885" s="16">
        <v>1.5</v>
      </c>
      <c r="J1885" t="s">
        <v>1109</v>
      </c>
      <c r="K1885" t="s">
        <v>59</v>
      </c>
      <c r="L1885" t="s">
        <v>74</v>
      </c>
      <c r="M1885" t="s">
        <v>1110</v>
      </c>
      <c r="N1885" t="s">
        <v>4516</v>
      </c>
      <c r="O1885" s="11">
        <v>0</v>
      </c>
      <c r="P1885" s="11">
        <v>-651</v>
      </c>
      <c r="Q1885" s="11">
        <v>0</v>
      </c>
      <c r="R1885" s="12">
        <v>-210.273</v>
      </c>
      <c r="S1885" t="s">
        <v>1112</v>
      </c>
      <c r="T1885" s="11">
        <v>0</v>
      </c>
      <c r="U1885" t="s">
        <v>87</v>
      </c>
      <c r="V1885" s="13">
        <v>46279</v>
      </c>
      <c r="W1885" t="s">
        <v>68</v>
      </c>
      <c r="X1885" t="s">
        <v>686</v>
      </c>
      <c r="Y1885" t="s">
        <v>4517</v>
      </c>
      <c r="Z1885" t="s">
        <v>71</v>
      </c>
      <c r="AA1885" s="17">
        <v>0.59961805555556</v>
      </c>
      <c r="AB1885" t="s">
        <v>72</v>
      </c>
      <c r="AC1885" s="11">
        <v>0</v>
      </c>
      <c r="AD1885" t="s">
        <v>4518</v>
      </c>
      <c r="AE1885" s="13">
        <v>46279</v>
      </c>
      <c r="AF1885" t="s">
        <v>1116</v>
      </c>
      <c r="AG1885" t="s">
        <v>1117</v>
      </c>
      <c r="AH1885" s="10"/>
      <c r="AI1885" s="14">
        <f>IF(MID(S1885,14,1)="A",RIGHT(S1885,4)/1,IF(MID(S1885,13,1)="+",RIGHT(S1885,5)/10,IF(MID(S1885,13,1)="-",RIGHT(S1885,5)/1)))</f>
        <v>422</v>
      </c>
      <c r="AJ1885" s="14" t="str">
        <f>IF(AI1885&lt;3000,"St","LT")</f>
        <v>St</v>
      </c>
      <c r="AK1885" s="14" t="str">
        <f>VLOOKUP(MID(M1885,2,1),Sheet4!A:B,2,FALSE)</f>
        <v>Gd.13</v>
      </c>
      <c r="AL1885" s="14" t="str">
        <f>TEXT(D1885,"mmmm")</f>
        <v>September</v>
      </c>
      <c r="AM1885" s="14">
        <f>Q1885</f>
        <v>0</v>
      </c>
      <c r="AN1885" s="14">
        <f>O1885</f>
        <v>0</v>
      </c>
    </row>
    <row r="1886" spans="1:40">
      <c r="A1886" t="s">
        <v>57</v>
      </c>
      <c r="B1886" t="s">
        <v>1107</v>
      </c>
      <c r="C1886" t="s">
        <v>59</v>
      </c>
      <c r="D1886" s="13">
        <v>46279</v>
      </c>
      <c r="E1886" t="s">
        <v>1108</v>
      </c>
      <c r="F1886" t="s">
        <v>60</v>
      </c>
      <c r="G1886" t="s">
        <v>60</v>
      </c>
      <c r="H1886" t="s">
        <v>135</v>
      </c>
      <c r="I1886" s="16">
        <v>1.5</v>
      </c>
      <c r="J1886" t="s">
        <v>1109</v>
      </c>
      <c r="K1886" t="s">
        <v>59</v>
      </c>
      <c r="L1886" t="s">
        <v>63</v>
      </c>
      <c r="M1886" t="s">
        <v>1110</v>
      </c>
      <c r="N1886" t="s">
        <v>4516</v>
      </c>
      <c r="O1886" s="11">
        <v>0</v>
      </c>
      <c r="P1886" s="11">
        <v>2998</v>
      </c>
      <c r="Q1886" s="11">
        <v>0</v>
      </c>
      <c r="R1886" s="12">
        <v>968.354</v>
      </c>
      <c r="S1886" t="s">
        <v>1112</v>
      </c>
      <c r="T1886" s="11">
        <v>0</v>
      </c>
      <c r="U1886" t="s">
        <v>777</v>
      </c>
      <c r="V1886" s="13">
        <v>46279</v>
      </c>
      <c r="W1886" t="s">
        <v>68</v>
      </c>
      <c r="X1886" t="s">
        <v>686</v>
      </c>
      <c r="Y1886" t="s">
        <v>4519</v>
      </c>
      <c r="Z1886" t="s">
        <v>71</v>
      </c>
      <c r="AA1886" s="17">
        <v>0.59612268518519</v>
      </c>
      <c r="AB1886" t="s">
        <v>72</v>
      </c>
      <c r="AC1886" s="11">
        <v>0</v>
      </c>
      <c r="AD1886" t="s">
        <v>4518</v>
      </c>
      <c r="AE1886" s="13">
        <v>46279</v>
      </c>
      <c r="AF1886" t="s">
        <v>1116</v>
      </c>
      <c r="AG1886" t="s">
        <v>1117</v>
      </c>
      <c r="AH1886" s="10"/>
      <c r="AI1886" s="14">
        <f>IF(MID(S1886,14,1)="A",RIGHT(S1886,4)/1,IF(MID(S1886,13,1)="+",RIGHT(S1886,5)/10,IF(MID(S1886,13,1)="-",RIGHT(S1886,5)/1)))</f>
        <v>422</v>
      </c>
      <c r="AJ1886" s="14" t="str">
        <f>IF(AI1886&lt;3000,"St","LT")</f>
        <v>St</v>
      </c>
      <c r="AK1886" s="14" t="str">
        <f>VLOOKUP(MID(M1886,2,1),Sheet4!A:B,2,FALSE)</f>
        <v>Gd.13</v>
      </c>
      <c r="AL1886" s="14" t="str">
        <f>TEXT(D1886,"mmmm")</f>
        <v>September</v>
      </c>
      <c r="AM1886" s="14">
        <f>Q1886</f>
        <v>0</v>
      </c>
      <c r="AN1886" s="14">
        <f>O1886</f>
        <v>0</v>
      </c>
    </row>
    <row r="1887" spans="1:40">
      <c r="A1887" t="s">
        <v>57</v>
      </c>
      <c r="B1887" t="s">
        <v>1107</v>
      </c>
      <c r="C1887" t="s">
        <v>59</v>
      </c>
      <c r="D1887" s="13">
        <v>46279</v>
      </c>
      <c r="E1887" t="s">
        <v>1108</v>
      </c>
      <c r="F1887" t="s">
        <v>60</v>
      </c>
      <c r="G1887" t="s">
        <v>60</v>
      </c>
      <c r="H1887" t="s">
        <v>135</v>
      </c>
      <c r="I1887" s="16">
        <v>1.5</v>
      </c>
      <c r="J1887" t="s">
        <v>1109</v>
      </c>
      <c r="K1887" t="s">
        <v>59</v>
      </c>
      <c r="L1887" t="s">
        <v>76</v>
      </c>
      <c r="M1887" t="s">
        <v>1110</v>
      </c>
      <c r="N1887" t="s">
        <v>4516</v>
      </c>
      <c r="O1887" s="11">
        <v>873</v>
      </c>
      <c r="P1887" s="11">
        <v>0</v>
      </c>
      <c r="Q1887" s="12">
        <v>281.979</v>
      </c>
      <c r="R1887" s="11">
        <v>0</v>
      </c>
      <c r="S1887" t="s">
        <v>1112</v>
      </c>
      <c r="T1887" s="11">
        <v>0</v>
      </c>
      <c r="U1887" t="s">
        <v>777</v>
      </c>
      <c r="V1887" s="13">
        <v>46279</v>
      </c>
      <c r="W1887" t="s">
        <v>68</v>
      </c>
      <c r="X1887" t="s">
        <v>686</v>
      </c>
      <c r="Y1887" t="s">
        <v>4520</v>
      </c>
      <c r="Z1887" t="s">
        <v>71</v>
      </c>
      <c r="AA1887" s="17">
        <v>0.59673611111111</v>
      </c>
      <c r="AB1887" t="s">
        <v>72</v>
      </c>
      <c r="AC1887" s="11">
        <v>0</v>
      </c>
      <c r="AD1887" t="s">
        <v>4521</v>
      </c>
      <c r="AE1887" s="13">
        <v>46279</v>
      </c>
      <c r="AF1887" t="s">
        <v>1116</v>
      </c>
      <c r="AG1887" t="s">
        <v>1117</v>
      </c>
      <c r="AH1887" s="10"/>
      <c r="AI1887" s="14">
        <f>IF(MID(S1887,14,1)="A",RIGHT(S1887,4)/1,IF(MID(S1887,13,1)="+",RIGHT(S1887,5)/10,IF(MID(S1887,13,1)="-",RIGHT(S1887,5)/1)))</f>
        <v>422</v>
      </c>
      <c r="AJ1887" s="14" t="str">
        <f>IF(AI1887&lt;3000,"St","LT")</f>
        <v>St</v>
      </c>
      <c r="AK1887" s="14" t="str">
        <f>VLOOKUP(MID(M1887,2,1),Sheet4!A:B,2,FALSE)</f>
        <v>Gd.13</v>
      </c>
      <c r="AL1887" s="14" t="str">
        <f>TEXT(D1887,"mmmm")</f>
        <v>September</v>
      </c>
      <c r="AM1887" s="14">
        <f>Q1887</f>
        <v>281.979</v>
      </c>
      <c r="AN1887" s="14">
        <f>O1887</f>
        <v>873</v>
      </c>
    </row>
    <row r="1888" spans="1:40">
      <c r="A1888" t="s">
        <v>57</v>
      </c>
      <c r="B1888" t="s">
        <v>1107</v>
      </c>
      <c r="C1888" t="s">
        <v>59</v>
      </c>
      <c r="D1888" s="13">
        <v>46279</v>
      </c>
      <c r="E1888" t="s">
        <v>1108</v>
      </c>
      <c r="F1888" t="s">
        <v>60</v>
      </c>
      <c r="G1888" t="s">
        <v>60</v>
      </c>
      <c r="H1888" t="s">
        <v>135</v>
      </c>
      <c r="I1888" s="16">
        <v>1.5</v>
      </c>
      <c r="J1888" t="s">
        <v>1109</v>
      </c>
      <c r="K1888" t="s">
        <v>59</v>
      </c>
      <c r="L1888" t="s">
        <v>76</v>
      </c>
      <c r="M1888" t="s">
        <v>1110</v>
      </c>
      <c r="N1888" t="s">
        <v>4516</v>
      </c>
      <c r="O1888" s="11">
        <v>1474</v>
      </c>
      <c r="P1888" s="11">
        <v>0</v>
      </c>
      <c r="Q1888" s="12">
        <v>476.102</v>
      </c>
      <c r="R1888" s="11">
        <v>0</v>
      </c>
      <c r="S1888" t="s">
        <v>1112</v>
      </c>
      <c r="T1888" s="11">
        <v>0</v>
      </c>
      <c r="U1888" t="s">
        <v>777</v>
      </c>
      <c r="V1888" s="13">
        <v>46279</v>
      </c>
      <c r="W1888" t="s">
        <v>68</v>
      </c>
      <c r="X1888" t="s">
        <v>686</v>
      </c>
      <c r="Y1888" t="s">
        <v>4522</v>
      </c>
      <c r="Z1888" t="s">
        <v>71</v>
      </c>
      <c r="AA1888" s="17">
        <v>0.59891203703704</v>
      </c>
      <c r="AB1888" t="s">
        <v>72</v>
      </c>
      <c r="AC1888" s="11">
        <v>0</v>
      </c>
      <c r="AD1888" t="s">
        <v>4523</v>
      </c>
      <c r="AE1888" s="13">
        <v>46279</v>
      </c>
      <c r="AF1888" t="s">
        <v>1116</v>
      </c>
      <c r="AG1888" t="s">
        <v>1117</v>
      </c>
      <c r="AH1888" s="10"/>
      <c r="AI1888" s="14">
        <f>IF(MID(S1888,14,1)="A",RIGHT(S1888,4)/1,IF(MID(S1888,13,1)="+",RIGHT(S1888,5)/10,IF(MID(S1888,13,1)="-",RIGHT(S1888,5)/1)))</f>
        <v>422</v>
      </c>
      <c r="AJ1888" s="14" t="str">
        <f>IF(AI1888&lt;3000,"St","LT")</f>
        <v>St</v>
      </c>
      <c r="AK1888" s="14" t="str">
        <f>VLOOKUP(MID(M1888,2,1),Sheet4!A:B,2,FALSE)</f>
        <v>Gd.13</v>
      </c>
      <c r="AL1888" s="14" t="str">
        <f>TEXT(D1888,"mmmm")</f>
        <v>September</v>
      </c>
      <c r="AM1888" s="14">
        <f>Q1888</f>
        <v>476.102</v>
      </c>
      <c r="AN1888" s="14">
        <f>O1888</f>
        <v>1474</v>
      </c>
    </row>
    <row r="1889" spans="1:40">
      <c r="A1889" t="s">
        <v>57</v>
      </c>
      <c r="B1889" t="s">
        <v>266</v>
      </c>
      <c r="C1889" t="s">
        <v>59</v>
      </c>
      <c r="D1889" s="13">
        <v>46279</v>
      </c>
      <c r="E1889" t="s">
        <v>181</v>
      </c>
      <c r="F1889" t="s">
        <v>60</v>
      </c>
      <c r="G1889" t="s">
        <v>60</v>
      </c>
      <c r="H1889" t="s">
        <v>267</v>
      </c>
      <c r="I1889" s="16">
        <v>1.4</v>
      </c>
      <c r="J1889" t="s">
        <v>268</v>
      </c>
      <c r="K1889" t="s">
        <v>59</v>
      </c>
      <c r="L1889" t="s">
        <v>63</v>
      </c>
      <c r="M1889" t="s">
        <v>77</v>
      </c>
      <c r="N1889" t="s">
        <v>4524</v>
      </c>
      <c r="O1889" s="11">
        <v>0</v>
      </c>
      <c r="P1889" s="11">
        <v>85</v>
      </c>
      <c r="Q1889" s="11">
        <v>0</v>
      </c>
      <c r="R1889" s="12">
        <v>43.775</v>
      </c>
      <c r="S1889" t="s">
        <v>270</v>
      </c>
      <c r="T1889" s="11">
        <v>0</v>
      </c>
      <c r="U1889" t="s">
        <v>2036</v>
      </c>
      <c r="V1889" s="13">
        <v>46279</v>
      </c>
      <c r="W1889" t="s">
        <v>68</v>
      </c>
      <c r="X1889" t="s">
        <v>69</v>
      </c>
      <c r="Y1889" t="s">
        <v>4525</v>
      </c>
      <c r="Z1889" t="s">
        <v>71</v>
      </c>
      <c r="AA1889" s="17">
        <v>0.78256944444444</v>
      </c>
      <c r="AB1889" t="s">
        <v>72</v>
      </c>
      <c r="AC1889" s="11">
        <v>0</v>
      </c>
      <c r="AD1889" t="s">
        <v>4526</v>
      </c>
      <c r="AE1889" s="13">
        <v>46279</v>
      </c>
      <c r="AF1889" t="s">
        <v>4527</v>
      </c>
      <c r="AG1889" t="s">
        <v>93</v>
      </c>
      <c r="AH1889" s="10"/>
      <c r="AI1889" s="14">
        <f>IF(MID(S1889,14,1)="A",RIGHT(S1889,4)/1,IF(MID(S1889,13,1)="+",RIGHT(S1889,5)/10,IF(MID(S1889,13,1)="-",RIGHT(S1889,5)/1)))</f>
        <v>342</v>
      </c>
      <c r="AJ1889" s="14" t="str">
        <f>IF(AI1889&lt;3000,"St","LT")</f>
        <v>St</v>
      </c>
      <c r="AK1889" s="14" t="str">
        <f>VLOOKUP(MID(M1889,2,1),Sheet4!A:B,2,FALSE)</f>
        <v>Gd.05</v>
      </c>
      <c r="AL1889" s="14" t="str">
        <f>TEXT(D1889,"mmmm")</f>
        <v>September</v>
      </c>
      <c r="AM1889" s="14">
        <f>Q1889</f>
        <v>0</v>
      </c>
      <c r="AN1889" s="14">
        <f>O1889</f>
        <v>0</v>
      </c>
    </row>
    <row r="1890" spans="1:40">
      <c r="A1890" t="s">
        <v>57</v>
      </c>
      <c r="B1890" t="s">
        <v>266</v>
      </c>
      <c r="C1890" t="s">
        <v>59</v>
      </c>
      <c r="D1890" s="13">
        <v>46279</v>
      </c>
      <c r="E1890" t="s">
        <v>181</v>
      </c>
      <c r="F1890" t="s">
        <v>60</v>
      </c>
      <c r="G1890" t="s">
        <v>60</v>
      </c>
      <c r="H1890" t="s">
        <v>267</v>
      </c>
      <c r="I1890" s="16">
        <v>1.4</v>
      </c>
      <c r="J1890" t="s">
        <v>268</v>
      </c>
      <c r="K1890" t="s">
        <v>59</v>
      </c>
      <c r="L1890" t="s">
        <v>63</v>
      </c>
      <c r="M1890" t="s">
        <v>77</v>
      </c>
      <c r="N1890" t="s">
        <v>4524</v>
      </c>
      <c r="O1890" s="11">
        <v>0</v>
      </c>
      <c r="P1890" s="11">
        <v>26</v>
      </c>
      <c r="Q1890" s="11">
        <v>0</v>
      </c>
      <c r="R1890" s="16">
        <v>13.39</v>
      </c>
      <c r="S1890" t="s">
        <v>270</v>
      </c>
      <c r="T1890" s="11">
        <v>0</v>
      </c>
      <c r="U1890" t="s">
        <v>2036</v>
      </c>
      <c r="V1890" s="13">
        <v>46279</v>
      </c>
      <c r="W1890" t="s">
        <v>68</v>
      </c>
      <c r="X1890" t="s">
        <v>69</v>
      </c>
      <c r="Y1890" t="s">
        <v>4528</v>
      </c>
      <c r="Z1890" t="s">
        <v>71</v>
      </c>
      <c r="AA1890" s="17">
        <v>0.78427083333333</v>
      </c>
      <c r="AB1890" t="s">
        <v>72</v>
      </c>
      <c r="AC1890" s="11">
        <v>0</v>
      </c>
      <c r="AD1890" t="s">
        <v>4529</v>
      </c>
      <c r="AE1890" s="13">
        <v>46279</v>
      </c>
      <c r="AF1890" t="s">
        <v>4527</v>
      </c>
      <c r="AG1890" t="s">
        <v>93</v>
      </c>
      <c r="AH1890" s="10"/>
      <c r="AI1890" s="14">
        <f>IF(MID(S1890,14,1)="A",RIGHT(S1890,4)/1,IF(MID(S1890,13,1)="+",RIGHT(S1890,5)/10,IF(MID(S1890,13,1)="-",RIGHT(S1890,5)/1)))</f>
        <v>342</v>
      </c>
      <c r="AJ1890" s="14" t="str">
        <f>IF(AI1890&lt;3000,"St","LT")</f>
        <v>St</v>
      </c>
      <c r="AK1890" s="14" t="str">
        <f>VLOOKUP(MID(M1890,2,1),Sheet4!A:B,2,FALSE)</f>
        <v>Gd.05</v>
      </c>
      <c r="AL1890" s="14" t="str">
        <f>TEXT(D1890,"mmmm")</f>
        <v>September</v>
      </c>
      <c r="AM1890" s="14">
        <f>Q1890</f>
        <v>0</v>
      </c>
      <c r="AN1890" s="14">
        <f>O1890</f>
        <v>0</v>
      </c>
    </row>
    <row r="1891" spans="1:40">
      <c r="A1891" t="s">
        <v>57</v>
      </c>
      <c r="B1891" t="s">
        <v>266</v>
      </c>
      <c r="C1891" t="s">
        <v>59</v>
      </c>
      <c r="D1891" s="13">
        <v>46279</v>
      </c>
      <c r="E1891" t="s">
        <v>181</v>
      </c>
      <c r="F1891" t="s">
        <v>60</v>
      </c>
      <c r="G1891" t="s">
        <v>60</v>
      </c>
      <c r="H1891" t="s">
        <v>267</v>
      </c>
      <c r="I1891" s="16">
        <v>1.4</v>
      </c>
      <c r="J1891" t="s">
        <v>268</v>
      </c>
      <c r="K1891" t="s">
        <v>59</v>
      </c>
      <c r="L1891" t="s">
        <v>76</v>
      </c>
      <c r="M1891" t="s">
        <v>77</v>
      </c>
      <c r="N1891" t="s">
        <v>4530</v>
      </c>
      <c r="O1891" s="11">
        <v>111</v>
      </c>
      <c r="P1891" s="11">
        <v>0</v>
      </c>
      <c r="Q1891" s="12">
        <v>57.165</v>
      </c>
      <c r="R1891" s="11">
        <v>0</v>
      </c>
      <c r="S1891" t="s">
        <v>270</v>
      </c>
      <c r="T1891" s="11">
        <v>0</v>
      </c>
      <c r="U1891" t="s">
        <v>2036</v>
      </c>
      <c r="V1891" s="13">
        <v>46279</v>
      </c>
      <c r="W1891" t="s">
        <v>68</v>
      </c>
      <c r="X1891" t="s">
        <v>69</v>
      </c>
      <c r="Y1891" t="s">
        <v>4531</v>
      </c>
      <c r="Z1891" t="s">
        <v>71</v>
      </c>
      <c r="AA1891" s="17">
        <v>0.7844212962963</v>
      </c>
      <c r="AB1891" t="s">
        <v>72</v>
      </c>
      <c r="AC1891" s="11">
        <v>0</v>
      </c>
      <c r="AD1891" t="s">
        <v>4532</v>
      </c>
      <c r="AE1891" s="13">
        <v>46279</v>
      </c>
      <c r="AF1891" t="s">
        <v>4527</v>
      </c>
      <c r="AG1891" t="s">
        <v>93</v>
      </c>
      <c r="AH1891" s="10"/>
      <c r="AI1891" s="14">
        <f>IF(MID(S1891,14,1)="A",RIGHT(S1891,4)/1,IF(MID(S1891,13,1)="+",RIGHT(S1891,5)/10,IF(MID(S1891,13,1)="-",RIGHT(S1891,5)/1)))</f>
        <v>342</v>
      </c>
      <c r="AJ1891" s="14" t="str">
        <f>IF(AI1891&lt;3000,"St","LT")</f>
        <v>St</v>
      </c>
      <c r="AK1891" s="14" t="str">
        <f>VLOOKUP(MID(M1891,2,1),Sheet4!A:B,2,FALSE)</f>
        <v>Gd.05</v>
      </c>
      <c r="AL1891" s="14" t="str">
        <f>TEXT(D1891,"mmmm")</f>
        <v>September</v>
      </c>
      <c r="AM1891" s="14">
        <f>Q1891</f>
        <v>57.165</v>
      </c>
      <c r="AN1891" s="14">
        <f>O1891</f>
        <v>111</v>
      </c>
    </row>
    <row r="1892" spans="1:40">
      <c r="A1892" t="s">
        <v>57</v>
      </c>
      <c r="B1892" t="s">
        <v>333</v>
      </c>
      <c r="C1892" t="s">
        <v>59</v>
      </c>
      <c r="D1892" s="13">
        <v>46279</v>
      </c>
      <c r="E1892" t="s">
        <v>294</v>
      </c>
      <c r="F1892" t="s">
        <v>60</v>
      </c>
      <c r="G1892" t="s">
        <v>60</v>
      </c>
      <c r="H1892" t="s">
        <v>334</v>
      </c>
      <c r="I1892" s="16">
        <v>2.2</v>
      </c>
      <c r="J1892" t="s">
        <v>335</v>
      </c>
      <c r="K1892" t="s">
        <v>59</v>
      </c>
      <c r="L1892" t="s">
        <v>63</v>
      </c>
      <c r="M1892" t="s">
        <v>184</v>
      </c>
      <c r="N1892" t="s">
        <v>3371</v>
      </c>
      <c r="O1892" s="11">
        <v>0</v>
      </c>
      <c r="P1892" s="11">
        <v>224</v>
      </c>
      <c r="Q1892" s="11">
        <v>0</v>
      </c>
      <c r="R1892" s="12">
        <v>135.296</v>
      </c>
      <c r="S1892" t="s">
        <v>337</v>
      </c>
      <c r="T1892" s="11">
        <v>0</v>
      </c>
      <c r="U1892" t="s">
        <v>298</v>
      </c>
      <c r="V1892" s="13">
        <v>46279</v>
      </c>
      <c r="W1892" t="s">
        <v>68</v>
      </c>
      <c r="X1892" t="s">
        <v>187</v>
      </c>
      <c r="Y1892" t="s">
        <v>4533</v>
      </c>
      <c r="Z1892" t="s">
        <v>71</v>
      </c>
      <c r="AA1892" s="17">
        <v>0.62054398148148</v>
      </c>
      <c r="AB1892" t="s">
        <v>72</v>
      </c>
      <c r="AC1892" s="11">
        <v>0</v>
      </c>
      <c r="AD1892" t="s">
        <v>4162</v>
      </c>
      <c r="AE1892" s="13">
        <v>46279</v>
      </c>
      <c r="AF1892" t="s">
        <v>340</v>
      </c>
      <c r="AG1892" t="s">
        <v>1178</v>
      </c>
      <c r="AH1892" s="10"/>
      <c r="AI1892" s="14">
        <f>IF(MID(S1892,14,1)="A",RIGHT(S1892,4)/1,IF(MID(S1892,13,1)="+",RIGHT(S1892,5)/10,IF(MID(S1892,13,1)="-",RIGHT(S1892,5)/1)))</f>
        <v>310</v>
      </c>
      <c r="AJ1892" s="14" t="str">
        <f>IF(AI1892&lt;3000,"St","LT")</f>
        <v>St</v>
      </c>
      <c r="AK1892" s="14" t="str">
        <f>VLOOKUP(MID(M1892,2,1),Sheet4!A:B,2,FALSE)</f>
        <v>Gd.05</v>
      </c>
      <c r="AL1892" s="14" t="str">
        <f>TEXT(D1892,"mmmm")</f>
        <v>September</v>
      </c>
      <c r="AM1892" s="14">
        <f>Q1892</f>
        <v>0</v>
      </c>
      <c r="AN1892" s="14">
        <f>O1892</f>
        <v>0</v>
      </c>
    </row>
    <row r="1893" spans="1:40">
      <c r="A1893" t="s">
        <v>57</v>
      </c>
      <c r="B1893" t="s">
        <v>333</v>
      </c>
      <c r="C1893" t="s">
        <v>59</v>
      </c>
      <c r="D1893" s="13">
        <v>46279</v>
      </c>
      <c r="E1893" t="s">
        <v>294</v>
      </c>
      <c r="F1893" t="s">
        <v>60</v>
      </c>
      <c r="G1893" t="s">
        <v>60</v>
      </c>
      <c r="H1893" t="s">
        <v>334</v>
      </c>
      <c r="I1893" s="16">
        <v>2.2</v>
      </c>
      <c r="J1893" t="s">
        <v>335</v>
      </c>
      <c r="K1893" t="s">
        <v>59</v>
      </c>
      <c r="L1893" t="s">
        <v>74</v>
      </c>
      <c r="M1893" t="s">
        <v>84</v>
      </c>
      <c r="N1893" t="s">
        <v>341</v>
      </c>
      <c r="O1893" s="11">
        <v>0</v>
      </c>
      <c r="P1893" s="11">
        <v>-190</v>
      </c>
      <c r="Q1893" s="11">
        <v>0</v>
      </c>
      <c r="R1893" s="16">
        <v>-114.76</v>
      </c>
      <c r="S1893" t="s">
        <v>337</v>
      </c>
      <c r="T1893" s="11">
        <v>0</v>
      </c>
      <c r="U1893" t="s">
        <v>777</v>
      </c>
      <c r="V1893" s="13">
        <v>46280</v>
      </c>
      <c r="W1893" t="s">
        <v>88</v>
      </c>
      <c r="X1893" t="s">
        <v>89</v>
      </c>
      <c r="Y1893" t="s">
        <v>4534</v>
      </c>
      <c r="Z1893" t="s">
        <v>71</v>
      </c>
      <c r="AA1893" s="17">
        <v>0.01697916666667</v>
      </c>
      <c r="AB1893" t="s">
        <v>72</v>
      </c>
      <c r="AC1893" s="11">
        <v>0</v>
      </c>
      <c r="AD1893" t="s">
        <v>4535</v>
      </c>
      <c r="AE1893" s="13">
        <v>46279</v>
      </c>
      <c r="AF1893" t="s">
        <v>340</v>
      </c>
      <c r="AG1893" t="s">
        <v>93</v>
      </c>
      <c r="AH1893" s="10"/>
      <c r="AI1893" s="14">
        <f>IF(MID(S1893,14,1)="A",RIGHT(S1893,4)/1,IF(MID(S1893,13,1)="+",RIGHT(S1893,5)/10,IF(MID(S1893,13,1)="-",RIGHT(S1893,5)/1)))</f>
        <v>310</v>
      </c>
      <c r="AJ1893" s="14" t="str">
        <f>IF(AI1893&lt;3000,"St","LT")</f>
        <v>St</v>
      </c>
      <c r="AK1893" s="14" t="str">
        <f>VLOOKUP(MID(M1893,2,1),Sheet4!A:B,2,FALSE)</f>
        <v>Gd.13</v>
      </c>
      <c r="AL1893" s="14" t="str">
        <f>TEXT(D1893,"mmmm")</f>
        <v>September</v>
      </c>
      <c r="AM1893" s="14">
        <f>Q1893</f>
        <v>0</v>
      </c>
      <c r="AN1893" s="14">
        <f>O1893</f>
        <v>0</v>
      </c>
    </row>
    <row r="1894" spans="1:40">
      <c r="A1894" t="s">
        <v>57</v>
      </c>
      <c r="B1894" t="s">
        <v>333</v>
      </c>
      <c r="C1894" t="s">
        <v>59</v>
      </c>
      <c r="D1894" s="13">
        <v>46279</v>
      </c>
      <c r="E1894" t="s">
        <v>294</v>
      </c>
      <c r="F1894" t="s">
        <v>60</v>
      </c>
      <c r="G1894" t="s">
        <v>60</v>
      </c>
      <c r="H1894" t="s">
        <v>334</v>
      </c>
      <c r="I1894" s="16">
        <v>2.2</v>
      </c>
      <c r="J1894" t="s">
        <v>335</v>
      </c>
      <c r="K1894" t="s">
        <v>59</v>
      </c>
      <c r="L1894" t="s">
        <v>76</v>
      </c>
      <c r="M1894" t="s">
        <v>84</v>
      </c>
      <c r="N1894" t="s">
        <v>336</v>
      </c>
      <c r="O1894" s="11">
        <v>15</v>
      </c>
      <c r="P1894" s="11">
        <v>0</v>
      </c>
      <c r="Q1894" s="16">
        <v>9.06</v>
      </c>
      <c r="R1894" s="11">
        <v>0</v>
      </c>
      <c r="S1894" t="s">
        <v>337</v>
      </c>
      <c r="T1894" s="11">
        <v>0</v>
      </c>
      <c r="U1894" t="s">
        <v>777</v>
      </c>
      <c r="V1894" s="13">
        <v>46279</v>
      </c>
      <c r="W1894" t="s">
        <v>68</v>
      </c>
      <c r="X1894" t="s">
        <v>98</v>
      </c>
      <c r="Y1894" t="s">
        <v>4536</v>
      </c>
      <c r="Z1894" t="s">
        <v>71</v>
      </c>
      <c r="AA1894" s="17">
        <v>0.9702662037037</v>
      </c>
      <c r="AB1894" t="s">
        <v>72</v>
      </c>
      <c r="AC1894" s="11">
        <v>0</v>
      </c>
      <c r="AD1894" t="s">
        <v>4537</v>
      </c>
      <c r="AE1894" s="13">
        <v>46279</v>
      </c>
      <c r="AF1894" t="s">
        <v>340</v>
      </c>
      <c r="AG1894" t="s">
        <v>93</v>
      </c>
      <c r="AH1894" s="10"/>
      <c r="AI1894" s="14">
        <f>IF(MID(S1894,14,1)="A",RIGHT(S1894,4)/1,IF(MID(S1894,13,1)="+",RIGHT(S1894,5)/10,IF(MID(S1894,13,1)="-",RIGHT(S1894,5)/1)))</f>
        <v>310</v>
      </c>
      <c r="AJ1894" s="14" t="str">
        <f>IF(AI1894&lt;3000,"St","LT")</f>
        <v>St</v>
      </c>
      <c r="AK1894" s="14" t="str">
        <f>VLOOKUP(MID(M1894,2,1),Sheet4!A:B,2,FALSE)</f>
        <v>Gd.13</v>
      </c>
      <c r="AL1894" s="14" t="str">
        <f>TEXT(D1894,"mmmm")</f>
        <v>September</v>
      </c>
      <c r="AM1894" s="14">
        <f>Q1894</f>
        <v>9.06</v>
      </c>
      <c r="AN1894" s="14">
        <f>O1894</f>
        <v>15</v>
      </c>
    </row>
    <row r="1895" spans="1:40">
      <c r="A1895" t="s">
        <v>57</v>
      </c>
      <c r="B1895" t="s">
        <v>333</v>
      </c>
      <c r="C1895" t="s">
        <v>59</v>
      </c>
      <c r="D1895" s="13">
        <v>46279</v>
      </c>
      <c r="E1895" t="s">
        <v>294</v>
      </c>
      <c r="F1895" t="s">
        <v>60</v>
      </c>
      <c r="G1895" t="s">
        <v>60</v>
      </c>
      <c r="H1895" t="s">
        <v>334</v>
      </c>
      <c r="I1895" s="16">
        <v>2.2</v>
      </c>
      <c r="J1895" t="s">
        <v>335</v>
      </c>
      <c r="K1895" t="s">
        <v>59</v>
      </c>
      <c r="L1895" t="s">
        <v>63</v>
      </c>
      <c r="M1895" t="s">
        <v>84</v>
      </c>
      <c r="N1895" t="s">
        <v>341</v>
      </c>
      <c r="O1895" s="11">
        <v>0</v>
      </c>
      <c r="P1895" s="11">
        <v>240</v>
      </c>
      <c r="Q1895" s="11">
        <v>0</v>
      </c>
      <c r="R1895" s="16">
        <v>144.96</v>
      </c>
      <c r="S1895" t="s">
        <v>337</v>
      </c>
      <c r="T1895" s="11">
        <v>0</v>
      </c>
      <c r="U1895" t="s">
        <v>777</v>
      </c>
      <c r="V1895" s="13">
        <v>46279</v>
      </c>
      <c r="W1895" t="s">
        <v>68</v>
      </c>
      <c r="X1895" t="s">
        <v>98</v>
      </c>
      <c r="Y1895" t="s">
        <v>4538</v>
      </c>
      <c r="Z1895" t="s">
        <v>71</v>
      </c>
      <c r="AA1895" s="17">
        <v>0.8841087962963</v>
      </c>
      <c r="AB1895" t="s">
        <v>72</v>
      </c>
      <c r="AC1895" s="11">
        <v>0</v>
      </c>
      <c r="AD1895" t="s">
        <v>4535</v>
      </c>
      <c r="AE1895" s="13">
        <v>46279</v>
      </c>
      <c r="AF1895" t="s">
        <v>340</v>
      </c>
      <c r="AG1895" t="s">
        <v>93</v>
      </c>
      <c r="AH1895" s="10"/>
      <c r="AI1895" s="14">
        <f>IF(MID(S1895,14,1)="A",RIGHT(S1895,4)/1,IF(MID(S1895,13,1)="+",RIGHT(S1895,5)/10,IF(MID(S1895,13,1)="-",RIGHT(S1895,5)/1)))</f>
        <v>310</v>
      </c>
      <c r="AJ1895" s="14" t="str">
        <f>IF(AI1895&lt;3000,"St","LT")</f>
        <v>St</v>
      </c>
      <c r="AK1895" s="14" t="str">
        <f>VLOOKUP(MID(M1895,2,1),Sheet4!A:B,2,FALSE)</f>
        <v>Gd.13</v>
      </c>
      <c r="AL1895" s="14" t="str">
        <f>TEXT(D1895,"mmmm")</f>
        <v>September</v>
      </c>
      <c r="AM1895" s="14">
        <f>Q1895</f>
        <v>0</v>
      </c>
      <c r="AN1895" s="14">
        <f>O1895</f>
        <v>0</v>
      </c>
    </row>
    <row r="1896" spans="1:40">
      <c r="A1896" t="s">
        <v>57</v>
      </c>
      <c r="B1896" t="s">
        <v>333</v>
      </c>
      <c r="C1896" t="s">
        <v>59</v>
      </c>
      <c r="D1896" s="13">
        <v>46279</v>
      </c>
      <c r="E1896" t="s">
        <v>294</v>
      </c>
      <c r="F1896" t="s">
        <v>60</v>
      </c>
      <c r="G1896" t="s">
        <v>60</v>
      </c>
      <c r="H1896" t="s">
        <v>334</v>
      </c>
      <c r="I1896" s="16">
        <v>2.2</v>
      </c>
      <c r="J1896" t="s">
        <v>335</v>
      </c>
      <c r="K1896" t="s">
        <v>59</v>
      </c>
      <c r="L1896" t="s">
        <v>76</v>
      </c>
      <c r="M1896" t="s">
        <v>184</v>
      </c>
      <c r="N1896" t="s">
        <v>3378</v>
      </c>
      <c r="O1896" s="11">
        <v>176</v>
      </c>
      <c r="P1896" s="11">
        <v>0</v>
      </c>
      <c r="Q1896" s="12">
        <v>106.304</v>
      </c>
      <c r="R1896" s="11">
        <v>0</v>
      </c>
      <c r="S1896" t="s">
        <v>337</v>
      </c>
      <c r="T1896" s="11">
        <v>0</v>
      </c>
      <c r="U1896" t="s">
        <v>298</v>
      </c>
      <c r="V1896" s="13">
        <v>46279</v>
      </c>
      <c r="W1896" t="s">
        <v>68</v>
      </c>
      <c r="X1896" t="s">
        <v>187</v>
      </c>
      <c r="Y1896" t="s">
        <v>4539</v>
      </c>
      <c r="Z1896" t="s">
        <v>71</v>
      </c>
      <c r="AA1896" s="17">
        <v>0.6206712962963</v>
      </c>
      <c r="AB1896" t="s">
        <v>72</v>
      </c>
      <c r="AC1896" s="11">
        <v>0</v>
      </c>
      <c r="AD1896" t="s">
        <v>4540</v>
      </c>
      <c r="AE1896" s="13">
        <v>46279</v>
      </c>
      <c r="AF1896" t="s">
        <v>60</v>
      </c>
      <c r="AG1896" t="s">
        <v>60</v>
      </c>
      <c r="AH1896" s="10"/>
      <c r="AI1896" s="14">
        <f>IF(MID(S1896,14,1)="A",RIGHT(S1896,4)/1,IF(MID(S1896,13,1)="+",RIGHT(S1896,5)/10,IF(MID(S1896,13,1)="-",RIGHT(S1896,5)/1)))</f>
        <v>310</v>
      </c>
      <c r="AJ1896" s="14" t="str">
        <f>IF(AI1896&lt;3000,"St","LT")</f>
        <v>St</v>
      </c>
      <c r="AK1896" s="14" t="str">
        <f>VLOOKUP(MID(M1896,2,1),Sheet4!A:B,2,FALSE)</f>
        <v>Gd.05</v>
      </c>
      <c r="AL1896" s="14" t="str">
        <f>TEXT(D1896,"mmmm")</f>
        <v>September</v>
      </c>
      <c r="AM1896" s="14">
        <f>Q1896</f>
        <v>106.304</v>
      </c>
      <c r="AN1896" s="14">
        <f>O1896</f>
        <v>176</v>
      </c>
    </row>
    <row r="1897" spans="1:40">
      <c r="A1897" t="s">
        <v>57</v>
      </c>
      <c r="B1897" t="s">
        <v>333</v>
      </c>
      <c r="C1897" t="s">
        <v>59</v>
      </c>
      <c r="D1897" s="13">
        <v>46279</v>
      </c>
      <c r="E1897" t="s">
        <v>294</v>
      </c>
      <c r="F1897" t="s">
        <v>60</v>
      </c>
      <c r="G1897" t="s">
        <v>60</v>
      </c>
      <c r="H1897" t="s">
        <v>334</v>
      </c>
      <c r="I1897" s="16">
        <v>2.2</v>
      </c>
      <c r="J1897" t="s">
        <v>335</v>
      </c>
      <c r="K1897" t="s">
        <v>59</v>
      </c>
      <c r="L1897" t="s">
        <v>63</v>
      </c>
      <c r="M1897" t="s">
        <v>184</v>
      </c>
      <c r="N1897" t="s">
        <v>679</v>
      </c>
      <c r="O1897" s="11">
        <v>0</v>
      </c>
      <c r="P1897" s="11">
        <v>38</v>
      </c>
      <c r="Q1897" s="11">
        <v>0</v>
      </c>
      <c r="R1897" s="12">
        <v>22.952</v>
      </c>
      <c r="S1897" t="s">
        <v>337</v>
      </c>
      <c r="T1897" s="11">
        <v>0</v>
      </c>
      <c r="U1897" t="s">
        <v>777</v>
      </c>
      <c r="V1897" s="13">
        <v>46279</v>
      </c>
      <c r="W1897" t="s">
        <v>68</v>
      </c>
      <c r="X1897" t="s">
        <v>187</v>
      </c>
      <c r="Y1897" t="s">
        <v>4541</v>
      </c>
      <c r="Z1897" t="s">
        <v>71</v>
      </c>
      <c r="AA1897" s="17">
        <v>0.62186342592593</v>
      </c>
      <c r="AB1897" t="s">
        <v>72</v>
      </c>
      <c r="AC1897" s="11">
        <v>0</v>
      </c>
      <c r="AD1897" t="s">
        <v>3761</v>
      </c>
      <c r="AE1897" s="13">
        <v>46279</v>
      </c>
      <c r="AF1897" t="s">
        <v>60</v>
      </c>
      <c r="AG1897" t="s">
        <v>60</v>
      </c>
      <c r="AH1897" s="10"/>
      <c r="AI1897" s="14">
        <f>IF(MID(S1897,14,1)="A",RIGHT(S1897,4)/1,IF(MID(S1897,13,1)="+",RIGHT(S1897,5)/10,IF(MID(S1897,13,1)="-",RIGHT(S1897,5)/1)))</f>
        <v>310</v>
      </c>
      <c r="AJ1897" s="14" t="str">
        <f>IF(AI1897&lt;3000,"St","LT")</f>
        <v>St</v>
      </c>
      <c r="AK1897" s="14" t="str">
        <f>VLOOKUP(MID(M1897,2,1),Sheet4!A:B,2,FALSE)</f>
        <v>Gd.05</v>
      </c>
      <c r="AL1897" s="14" t="str">
        <f>TEXT(D1897,"mmmm")</f>
        <v>September</v>
      </c>
      <c r="AM1897" s="14">
        <f>Q1897</f>
        <v>0</v>
      </c>
      <c r="AN1897" s="14">
        <f>O1897</f>
        <v>0</v>
      </c>
    </row>
    <row r="1898" spans="1:40">
      <c r="A1898" t="s">
        <v>57</v>
      </c>
      <c r="B1898" t="s">
        <v>333</v>
      </c>
      <c r="C1898" t="s">
        <v>59</v>
      </c>
      <c r="D1898" s="13">
        <v>46279</v>
      </c>
      <c r="E1898" t="s">
        <v>294</v>
      </c>
      <c r="F1898" t="s">
        <v>60</v>
      </c>
      <c r="G1898" t="s">
        <v>60</v>
      </c>
      <c r="H1898" t="s">
        <v>334</v>
      </c>
      <c r="I1898" s="16">
        <v>2.2</v>
      </c>
      <c r="J1898" t="s">
        <v>335</v>
      </c>
      <c r="K1898" t="s">
        <v>59</v>
      </c>
      <c r="L1898" t="s">
        <v>76</v>
      </c>
      <c r="M1898" t="s">
        <v>184</v>
      </c>
      <c r="N1898" t="s">
        <v>682</v>
      </c>
      <c r="O1898" s="11">
        <v>38</v>
      </c>
      <c r="P1898" s="11">
        <v>0</v>
      </c>
      <c r="Q1898" s="12">
        <v>22.952</v>
      </c>
      <c r="R1898" s="11">
        <v>0</v>
      </c>
      <c r="S1898" t="s">
        <v>337</v>
      </c>
      <c r="T1898" s="11">
        <v>0</v>
      </c>
      <c r="U1898" t="s">
        <v>777</v>
      </c>
      <c r="V1898" s="13">
        <v>46279</v>
      </c>
      <c r="W1898" t="s">
        <v>68</v>
      </c>
      <c r="X1898" t="s">
        <v>187</v>
      </c>
      <c r="Y1898" t="s">
        <v>4542</v>
      </c>
      <c r="Z1898" t="s">
        <v>71</v>
      </c>
      <c r="AA1898" s="17">
        <v>0.62195601851852</v>
      </c>
      <c r="AB1898" t="s">
        <v>72</v>
      </c>
      <c r="AC1898" s="11">
        <v>0</v>
      </c>
      <c r="AD1898" t="s">
        <v>4543</v>
      </c>
      <c r="AE1898" s="13">
        <v>46279</v>
      </c>
      <c r="AF1898" t="s">
        <v>60</v>
      </c>
      <c r="AG1898" t="s">
        <v>60</v>
      </c>
      <c r="AH1898" s="10"/>
      <c r="AI1898" s="14">
        <f>IF(MID(S1898,14,1)="A",RIGHT(S1898,4)/1,IF(MID(S1898,13,1)="+",RIGHT(S1898,5)/10,IF(MID(S1898,13,1)="-",RIGHT(S1898,5)/1)))</f>
        <v>310</v>
      </c>
      <c r="AJ1898" s="14" t="str">
        <f>IF(AI1898&lt;3000,"St","LT")</f>
        <v>St</v>
      </c>
      <c r="AK1898" s="14" t="str">
        <f>VLOOKUP(MID(M1898,2,1),Sheet4!A:B,2,FALSE)</f>
        <v>Gd.05</v>
      </c>
      <c r="AL1898" s="14" t="str">
        <f>TEXT(D1898,"mmmm")</f>
        <v>September</v>
      </c>
      <c r="AM1898" s="14">
        <f>Q1898</f>
        <v>22.952</v>
      </c>
      <c r="AN1898" s="14">
        <f>O1898</f>
        <v>38</v>
      </c>
    </row>
    <row r="1899" spans="1:40">
      <c r="A1899" t="s">
        <v>57</v>
      </c>
      <c r="B1899" t="s">
        <v>386</v>
      </c>
      <c r="C1899" t="s">
        <v>59</v>
      </c>
      <c r="D1899" s="13">
        <v>46279</v>
      </c>
      <c r="E1899" t="s">
        <v>60</v>
      </c>
      <c r="F1899" t="s">
        <v>60</v>
      </c>
      <c r="G1899" t="s">
        <v>60</v>
      </c>
      <c r="H1899" t="s">
        <v>198</v>
      </c>
      <c r="I1899" s="16">
        <v>6.3</v>
      </c>
      <c r="J1899" t="s">
        <v>387</v>
      </c>
      <c r="K1899" t="s">
        <v>59</v>
      </c>
      <c r="L1899" t="s">
        <v>74</v>
      </c>
      <c r="M1899" t="s">
        <v>84</v>
      </c>
      <c r="N1899" t="s">
        <v>2303</v>
      </c>
      <c r="O1899" s="11">
        <v>0</v>
      </c>
      <c r="P1899" s="11">
        <v>-84</v>
      </c>
      <c r="Q1899" s="11">
        <v>0</v>
      </c>
      <c r="R1899" s="16">
        <v>-97.86</v>
      </c>
      <c r="S1899" t="s">
        <v>389</v>
      </c>
      <c r="T1899" s="11">
        <v>0</v>
      </c>
      <c r="U1899" t="s">
        <v>120</v>
      </c>
      <c r="V1899" s="13">
        <v>46279</v>
      </c>
      <c r="W1899" t="s">
        <v>68</v>
      </c>
      <c r="X1899" t="s">
        <v>98</v>
      </c>
      <c r="Y1899" t="s">
        <v>4544</v>
      </c>
      <c r="Z1899" t="s">
        <v>71</v>
      </c>
      <c r="AA1899" s="17">
        <v>0.96398148148148</v>
      </c>
      <c r="AB1899" t="s">
        <v>72</v>
      </c>
      <c r="AC1899" s="11">
        <v>0</v>
      </c>
      <c r="AD1899" t="s">
        <v>3041</v>
      </c>
      <c r="AE1899" s="13">
        <v>46279</v>
      </c>
      <c r="AF1899" t="s">
        <v>1243</v>
      </c>
      <c r="AG1899" t="s">
        <v>60</v>
      </c>
      <c r="AH1899" s="10"/>
      <c r="AI1899" s="14">
        <f>IF(MID(S1899,14,1)="A",RIGHT(S1899,4)/1,IF(MID(S1899,13,1)="+",RIGHT(S1899,5)/10,IF(MID(S1899,13,1)="-",RIGHT(S1899,5)/1)))</f>
        <v>294</v>
      </c>
      <c r="AJ1899" s="14" t="str">
        <f>IF(AI1899&lt;3000,"St","LT")</f>
        <v>St</v>
      </c>
      <c r="AK1899" s="14" t="str">
        <f>VLOOKUP(MID(M1899,2,1),Sheet4!A:B,2,FALSE)</f>
        <v>Gd.13</v>
      </c>
      <c r="AL1899" s="14" t="str">
        <f>TEXT(D1899,"mmmm")</f>
        <v>September</v>
      </c>
      <c r="AM1899" s="14">
        <f>Q1899</f>
        <v>0</v>
      </c>
      <c r="AN1899" s="14">
        <f>O1899</f>
        <v>0</v>
      </c>
    </row>
    <row r="1900" spans="1:40">
      <c r="A1900" t="s">
        <v>57</v>
      </c>
      <c r="B1900" t="s">
        <v>386</v>
      </c>
      <c r="C1900" t="s">
        <v>59</v>
      </c>
      <c r="D1900" s="13">
        <v>46279</v>
      </c>
      <c r="E1900" t="s">
        <v>206</v>
      </c>
      <c r="F1900" t="s">
        <v>60</v>
      </c>
      <c r="G1900" t="s">
        <v>60</v>
      </c>
      <c r="H1900" t="s">
        <v>198</v>
      </c>
      <c r="I1900" s="16">
        <v>6.3</v>
      </c>
      <c r="J1900" t="s">
        <v>387</v>
      </c>
      <c r="K1900" t="s">
        <v>59</v>
      </c>
      <c r="L1900" t="s">
        <v>76</v>
      </c>
      <c r="M1900" t="s">
        <v>84</v>
      </c>
      <c r="N1900" t="s">
        <v>2307</v>
      </c>
      <c r="O1900" s="11">
        <v>400</v>
      </c>
      <c r="P1900" s="11">
        <v>0</v>
      </c>
      <c r="Q1900" s="16">
        <v>466</v>
      </c>
      <c r="R1900" s="11">
        <v>0</v>
      </c>
      <c r="S1900" t="s">
        <v>389</v>
      </c>
      <c r="T1900" s="11">
        <v>0</v>
      </c>
      <c r="U1900" t="s">
        <v>120</v>
      </c>
      <c r="V1900" s="13">
        <v>46279</v>
      </c>
      <c r="W1900" t="s">
        <v>68</v>
      </c>
      <c r="X1900" t="s">
        <v>98</v>
      </c>
      <c r="Y1900" t="s">
        <v>4545</v>
      </c>
      <c r="Z1900" t="s">
        <v>71</v>
      </c>
      <c r="AA1900" s="17">
        <v>0.96344907407407</v>
      </c>
      <c r="AB1900" t="s">
        <v>72</v>
      </c>
      <c r="AC1900" s="11">
        <v>0</v>
      </c>
      <c r="AD1900" t="s">
        <v>4546</v>
      </c>
      <c r="AE1900" s="13">
        <v>46279</v>
      </c>
      <c r="AF1900" t="s">
        <v>1243</v>
      </c>
      <c r="AG1900" t="s">
        <v>60</v>
      </c>
      <c r="AH1900" s="10"/>
      <c r="AI1900" s="14">
        <f>IF(MID(S1900,14,1)="A",RIGHT(S1900,4)/1,IF(MID(S1900,13,1)="+",RIGHT(S1900,5)/10,IF(MID(S1900,13,1)="-",RIGHT(S1900,5)/1)))</f>
        <v>294</v>
      </c>
      <c r="AJ1900" s="14" t="str">
        <f>IF(AI1900&lt;3000,"St","LT")</f>
        <v>St</v>
      </c>
      <c r="AK1900" s="14" t="str">
        <f>VLOOKUP(MID(M1900,2,1),Sheet4!A:B,2,FALSE)</f>
        <v>Gd.13</v>
      </c>
      <c r="AL1900" s="14" t="str">
        <f>TEXT(D1900,"mmmm")</f>
        <v>September</v>
      </c>
      <c r="AM1900" s="14">
        <f>Q1900</f>
        <v>466</v>
      </c>
      <c r="AN1900" s="14">
        <f>O1900</f>
        <v>400</v>
      </c>
    </row>
    <row r="1901" spans="1:40">
      <c r="A1901" t="s">
        <v>57</v>
      </c>
      <c r="B1901" t="s">
        <v>386</v>
      </c>
      <c r="C1901" t="s">
        <v>59</v>
      </c>
      <c r="D1901" s="13">
        <v>46279</v>
      </c>
      <c r="E1901" t="s">
        <v>60</v>
      </c>
      <c r="F1901" t="s">
        <v>60</v>
      </c>
      <c r="G1901" t="s">
        <v>60</v>
      </c>
      <c r="H1901" t="s">
        <v>198</v>
      </c>
      <c r="I1901" s="16">
        <v>6.3</v>
      </c>
      <c r="J1901" t="s">
        <v>387</v>
      </c>
      <c r="K1901" t="s">
        <v>59</v>
      </c>
      <c r="L1901" t="s">
        <v>63</v>
      </c>
      <c r="M1901" t="s">
        <v>84</v>
      </c>
      <c r="N1901" t="s">
        <v>2303</v>
      </c>
      <c r="O1901" s="11">
        <v>0</v>
      </c>
      <c r="P1901" s="11">
        <v>484</v>
      </c>
      <c r="Q1901" s="11">
        <v>0</v>
      </c>
      <c r="R1901" s="16">
        <v>563.86</v>
      </c>
      <c r="S1901" t="s">
        <v>389</v>
      </c>
      <c r="T1901" s="11">
        <v>0</v>
      </c>
      <c r="U1901" t="s">
        <v>120</v>
      </c>
      <c r="V1901" s="13">
        <v>46279</v>
      </c>
      <c r="W1901" t="s">
        <v>68</v>
      </c>
      <c r="X1901" t="s">
        <v>98</v>
      </c>
      <c r="Y1901" t="s">
        <v>4547</v>
      </c>
      <c r="Z1901" t="s">
        <v>71</v>
      </c>
      <c r="AA1901" s="17">
        <v>0.89346064814815</v>
      </c>
      <c r="AB1901" t="s">
        <v>72</v>
      </c>
      <c r="AC1901" s="11">
        <v>0</v>
      </c>
      <c r="AD1901" t="s">
        <v>3041</v>
      </c>
      <c r="AE1901" s="13">
        <v>46279</v>
      </c>
      <c r="AF1901" t="s">
        <v>1243</v>
      </c>
      <c r="AG1901" t="s">
        <v>60</v>
      </c>
      <c r="AH1901" s="10"/>
      <c r="AI1901" s="14">
        <f>IF(MID(S1901,14,1)="A",RIGHT(S1901,4)/1,IF(MID(S1901,13,1)="+",RIGHT(S1901,5)/10,IF(MID(S1901,13,1)="-",RIGHT(S1901,5)/1)))</f>
        <v>294</v>
      </c>
      <c r="AJ1901" s="14" t="str">
        <f>IF(AI1901&lt;3000,"St","LT")</f>
        <v>St</v>
      </c>
      <c r="AK1901" s="14" t="str">
        <f>VLOOKUP(MID(M1901,2,1),Sheet4!A:B,2,FALSE)</f>
        <v>Gd.13</v>
      </c>
      <c r="AL1901" s="14" t="str">
        <f>TEXT(D1901,"mmmm")</f>
        <v>September</v>
      </c>
      <c r="AM1901" s="14">
        <f>Q1901</f>
        <v>0</v>
      </c>
      <c r="AN1901" s="14">
        <f>O1901</f>
        <v>0</v>
      </c>
    </row>
    <row r="1902" spans="1:40">
      <c r="A1902" t="s">
        <v>57</v>
      </c>
      <c r="B1902" t="s">
        <v>386</v>
      </c>
      <c r="C1902" t="s">
        <v>59</v>
      </c>
      <c r="D1902" s="13">
        <v>46279</v>
      </c>
      <c r="E1902" t="s">
        <v>206</v>
      </c>
      <c r="F1902" t="s">
        <v>60</v>
      </c>
      <c r="G1902" t="s">
        <v>60</v>
      </c>
      <c r="H1902" t="s">
        <v>198</v>
      </c>
      <c r="I1902" s="16">
        <v>6.3</v>
      </c>
      <c r="J1902" t="s">
        <v>387</v>
      </c>
      <c r="K1902" t="s">
        <v>59</v>
      </c>
      <c r="L1902" t="s">
        <v>76</v>
      </c>
      <c r="M1902" t="s">
        <v>84</v>
      </c>
      <c r="N1902" t="s">
        <v>2307</v>
      </c>
      <c r="O1902" s="11">
        <v>100</v>
      </c>
      <c r="P1902" s="11">
        <v>0</v>
      </c>
      <c r="Q1902" s="16">
        <v>116.5</v>
      </c>
      <c r="R1902" s="11">
        <v>0</v>
      </c>
      <c r="S1902" t="s">
        <v>389</v>
      </c>
      <c r="T1902" s="11">
        <v>0</v>
      </c>
      <c r="U1902" t="s">
        <v>60</v>
      </c>
      <c r="V1902" s="13">
        <v>46280</v>
      </c>
      <c r="W1902" t="s">
        <v>68</v>
      </c>
      <c r="X1902" t="s">
        <v>98</v>
      </c>
      <c r="Y1902" t="s">
        <v>4548</v>
      </c>
      <c r="Z1902" t="s">
        <v>71</v>
      </c>
      <c r="AA1902" s="17">
        <v>0.31045138888889</v>
      </c>
      <c r="AB1902" t="s">
        <v>72</v>
      </c>
      <c r="AC1902" s="11">
        <v>0</v>
      </c>
      <c r="AD1902" t="s">
        <v>4549</v>
      </c>
      <c r="AE1902" s="13">
        <v>46279</v>
      </c>
      <c r="AF1902" t="s">
        <v>1243</v>
      </c>
      <c r="AG1902" t="s">
        <v>60</v>
      </c>
      <c r="AH1902" s="10"/>
      <c r="AI1902" s="14">
        <f>IF(MID(S1902,14,1)="A",RIGHT(S1902,4)/1,IF(MID(S1902,13,1)="+",RIGHT(S1902,5)/10,IF(MID(S1902,13,1)="-",RIGHT(S1902,5)/1)))</f>
        <v>294</v>
      </c>
      <c r="AJ1902" s="14" t="str">
        <f>IF(AI1902&lt;3000,"St","LT")</f>
        <v>St</v>
      </c>
      <c r="AK1902" s="14" t="str">
        <f>VLOOKUP(MID(M1902,2,1),Sheet4!A:B,2,FALSE)</f>
        <v>Gd.13</v>
      </c>
      <c r="AL1902" s="14" t="str">
        <f>TEXT(D1902,"mmmm")</f>
        <v>September</v>
      </c>
      <c r="AM1902" s="14">
        <f>Q1902</f>
        <v>116.5</v>
      </c>
      <c r="AN1902" s="14">
        <f>O1902</f>
        <v>100</v>
      </c>
    </row>
    <row r="1903" spans="1:40">
      <c r="A1903" t="s">
        <v>57</v>
      </c>
      <c r="B1903" t="s">
        <v>386</v>
      </c>
      <c r="C1903" t="s">
        <v>59</v>
      </c>
      <c r="D1903" s="13">
        <v>46279</v>
      </c>
      <c r="E1903" t="s">
        <v>60</v>
      </c>
      <c r="F1903" t="s">
        <v>60</v>
      </c>
      <c r="G1903" t="s">
        <v>60</v>
      </c>
      <c r="H1903" t="s">
        <v>198</v>
      </c>
      <c r="I1903" s="16">
        <v>6.3</v>
      </c>
      <c r="J1903" t="s">
        <v>387</v>
      </c>
      <c r="K1903" t="s">
        <v>59</v>
      </c>
      <c r="L1903" t="s">
        <v>74</v>
      </c>
      <c r="M1903" t="s">
        <v>84</v>
      </c>
      <c r="N1903" t="s">
        <v>393</v>
      </c>
      <c r="O1903" s="11">
        <v>0</v>
      </c>
      <c r="P1903" s="11">
        <v>-302</v>
      </c>
      <c r="Q1903" s="11">
        <v>0</v>
      </c>
      <c r="R1903" s="16">
        <v>-351.83</v>
      </c>
      <c r="S1903" t="s">
        <v>389</v>
      </c>
      <c r="T1903" s="11">
        <v>0</v>
      </c>
      <c r="U1903" t="s">
        <v>60</v>
      </c>
      <c r="V1903" s="13">
        <v>46280</v>
      </c>
      <c r="W1903" t="s">
        <v>68</v>
      </c>
      <c r="X1903" t="s">
        <v>98</v>
      </c>
      <c r="Y1903" t="s">
        <v>4550</v>
      </c>
      <c r="Z1903" t="s">
        <v>71</v>
      </c>
      <c r="AA1903" s="17">
        <v>0.30961805555556</v>
      </c>
      <c r="AB1903" t="s">
        <v>72</v>
      </c>
      <c r="AC1903" s="11">
        <v>0</v>
      </c>
      <c r="AD1903" t="s">
        <v>4551</v>
      </c>
      <c r="AE1903" s="13">
        <v>46279</v>
      </c>
      <c r="AF1903" t="s">
        <v>60</v>
      </c>
      <c r="AG1903" t="s">
        <v>60</v>
      </c>
      <c r="AH1903" s="10"/>
      <c r="AI1903" s="14">
        <f>IF(MID(S1903,14,1)="A",RIGHT(S1903,4)/1,IF(MID(S1903,13,1)="+",RIGHT(S1903,5)/10,IF(MID(S1903,13,1)="-",RIGHT(S1903,5)/1)))</f>
        <v>294</v>
      </c>
      <c r="AJ1903" s="14" t="str">
        <f>IF(AI1903&lt;3000,"St","LT")</f>
        <v>St</v>
      </c>
      <c r="AK1903" s="14" t="str">
        <f>VLOOKUP(MID(M1903,2,1),Sheet4!A:B,2,FALSE)</f>
        <v>Gd.13</v>
      </c>
      <c r="AL1903" s="14" t="str">
        <f>TEXT(D1903,"mmmm")</f>
        <v>September</v>
      </c>
      <c r="AM1903" s="14">
        <f>Q1903</f>
        <v>0</v>
      </c>
      <c r="AN1903" s="14">
        <f>O1903</f>
        <v>0</v>
      </c>
    </row>
    <row r="1904" spans="1:40">
      <c r="A1904" t="s">
        <v>57</v>
      </c>
      <c r="B1904" t="s">
        <v>386</v>
      </c>
      <c r="C1904" t="s">
        <v>59</v>
      </c>
      <c r="D1904" s="13">
        <v>46279</v>
      </c>
      <c r="E1904" t="s">
        <v>60</v>
      </c>
      <c r="F1904" t="s">
        <v>60</v>
      </c>
      <c r="G1904" t="s">
        <v>60</v>
      </c>
      <c r="H1904" t="s">
        <v>198</v>
      </c>
      <c r="I1904" s="16">
        <v>6.3</v>
      </c>
      <c r="J1904" t="s">
        <v>387</v>
      </c>
      <c r="K1904" t="s">
        <v>59</v>
      </c>
      <c r="L1904" t="s">
        <v>63</v>
      </c>
      <c r="M1904" t="s">
        <v>84</v>
      </c>
      <c r="N1904" t="s">
        <v>393</v>
      </c>
      <c r="O1904" s="11">
        <v>0</v>
      </c>
      <c r="P1904" s="11">
        <v>318</v>
      </c>
      <c r="Q1904" s="11">
        <v>0</v>
      </c>
      <c r="R1904" s="16">
        <v>370.47</v>
      </c>
      <c r="S1904" t="s">
        <v>389</v>
      </c>
      <c r="T1904" s="11">
        <v>0</v>
      </c>
      <c r="U1904" t="s">
        <v>60</v>
      </c>
      <c r="V1904" s="13">
        <v>46280</v>
      </c>
      <c r="W1904" t="s">
        <v>68</v>
      </c>
      <c r="X1904" t="s">
        <v>98</v>
      </c>
      <c r="Y1904" t="s">
        <v>4552</v>
      </c>
      <c r="Z1904" t="s">
        <v>71</v>
      </c>
      <c r="AA1904" s="17">
        <v>0.30847222222222</v>
      </c>
      <c r="AB1904" t="s">
        <v>72</v>
      </c>
      <c r="AC1904" s="11">
        <v>0</v>
      </c>
      <c r="AD1904" t="s">
        <v>4551</v>
      </c>
      <c r="AE1904" s="13">
        <v>46279</v>
      </c>
      <c r="AF1904" t="s">
        <v>60</v>
      </c>
      <c r="AG1904" t="s">
        <v>60</v>
      </c>
      <c r="AH1904" s="10"/>
      <c r="AI1904" s="14">
        <f>IF(MID(S1904,14,1)="A",RIGHT(S1904,4)/1,IF(MID(S1904,13,1)="+",RIGHT(S1904,5)/10,IF(MID(S1904,13,1)="-",RIGHT(S1904,5)/1)))</f>
        <v>294</v>
      </c>
      <c r="AJ1904" s="14" t="str">
        <f>IF(AI1904&lt;3000,"St","LT")</f>
        <v>St</v>
      </c>
      <c r="AK1904" s="14" t="str">
        <f>VLOOKUP(MID(M1904,2,1),Sheet4!A:B,2,FALSE)</f>
        <v>Gd.13</v>
      </c>
      <c r="AL1904" s="14" t="str">
        <f>TEXT(D1904,"mmmm")</f>
        <v>September</v>
      </c>
      <c r="AM1904" s="14">
        <f>Q1904</f>
        <v>0</v>
      </c>
      <c r="AN1904" s="14">
        <f>O1904</f>
        <v>0</v>
      </c>
    </row>
    <row r="1905" spans="1:40">
      <c r="A1905" t="s">
        <v>57</v>
      </c>
      <c r="B1905" t="s">
        <v>386</v>
      </c>
      <c r="C1905" t="s">
        <v>59</v>
      </c>
      <c r="D1905" s="13">
        <v>46279</v>
      </c>
      <c r="E1905" t="s">
        <v>60</v>
      </c>
      <c r="F1905" t="s">
        <v>60</v>
      </c>
      <c r="G1905" t="s">
        <v>60</v>
      </c>
      <c r="H1905" t="s">
        <v>198</v>
      </c>
      <c r="I1905" s="16">
        <v>6.3</v>
      </c>
      <c r="J1905" t="s">
        <v>387</v>
      </c>
      <c r="K1905" t="s">
        <v>59</v>
      </c>
      <c r="L1905" t="s">
        <v>63</v>
      </c>
      <c r="M1905" t="s">
        <v>84</v>
      </c>
      <c r="N1905" t="s">
        <v>2303</v>
      </c>
      <c r="O1905" s="11">
        <v>0</v>
      </c>
      <c r="P1905" s="11">
        <v>16</v>
      </c>
      <c r="Q1905" s="11">
        <v>0</v>
      </c>
      <c r="R1905" s="16">
        <v>18.64</v>
      </c>
      <c r="S1905" t="s">
        <v>389</v>
      </c>
      <c r="T1905" s="11">
        <v>0</v>
      </c>
      <c r="U1905" t="s">
        <v>202</v>
      </c>
      <c r="V1905" s="13">
        <v>46280</v>
      </c>
      <c r="W1905" t="s">
        <v>68</v>
      </c>
      <c r="X1905" t="s">
        <v>98</v>
      </c>
      <c r="Y1905" t="s">
        <v>4553</v>
      </c>
      <c r="Z1905" t="s">
        <v>71</v>
      </c>
      <c r="AA1905" s="17">
        <v>0.25165509259259</v>
      </c>
      <c r="AB1905" t="s">
        <v>72</v>
      </c>
      <c r="AC1905" s="11">
        <v>0</v>
      </c>
      <c r="AD1905" t="s">
        <v>3041</v>
      </c>
      <c r="AE1905" s="13">
        <v>46279</v>
      </c>
      <c r="AF1905" t="s">
        <v>1243</v>
      </c>
      <c r="AG1905" t="s">
        <v>60</v>
      </c>
      <c r="AH1905" s="10"/>
      <c r="AI1905" s="14">
        <f>IF(MID(S1905,14,1)="A",RIGHT(S1905,4)/1,IF(MID(S1905,13,1)="+",RIGHT(S1905,5)/10,IF(MID(S1905,13,1)="-",RIGHT(S1905,5)/1)))</f>
        <v>294</v>
      </c>
      <c r="AJ1905" s="14" t="str">
        <f>IF(AI1905&lt;3000,"St","LT")</f>
        <v>St</v>
      </c>
      <c r="AK1905" s="14" t="str">
        <f>VLOOKUP(MID(M1905,2,1),Sheet4!A:B,2,FALSE)</f>
        <v>Gd.13</v>
      </c>
      <c r="AL1905" s="14" t="str">
        <f>TEXT(D1905,"mmmm")</f>
        <v>September</v>
      </c>
      <c r="AM1905" s="14">
        <f>Q1905</f>
        <v>0</v>
      </c>
      <c r="AN1905" s="14">
        <f>O1905</f>
        <v>0</v>
      </c>
    </row>
    <row r="1906" spans="1:40">
      <c r="A1906" t="s">
        <v>57</v>
      </c>
      <c r="B1906" t="s">
        <v>386</v>
      </c>
      <c r="C1906" t="s">
        <v>59</v>
      </c>
      <c r="D1906" s="13">
        <v>46279</v>
      </c>
      <c r="E1906" t="s">
        <v>60</v>
      </c>
      <c r="F1906" t="s">
        <v>60</v>
      </c>
      <c r="G1906" t="s">
        <v>60</v>
      </c>
      <c r="H1906" t="s">
        <v>198</v>
      </c>
      <c r="I1906" s="16">
        <v>6.3</v>
      </c>
      <c r="J1906" t="s">
        <v>387</v>
      </c>
      <c r="K1906" t="s">
        <v>59</v>
      </c>
      <c r="L1906" t="s">
        <v>63</v>
      </c>
      <c r="M1906" t="s">
        <v>84</v>
      </c>
      <c r="N1906" t="s">
        <v>2303</v>
      </c>
      <c r="O1906" s="11">
        <v>0</v>
      </c>
      <c r="P1906" s="11">
        <v>84</v>
      </c>
      <c r="Q1906" s="11">
        <v>0</v>
      </c>
      <c r="R1906" s="16">
        <v>97.86</v>
      </c>
      <c r="S1906" t="s">
        <v>389</v>
      </c>
      <c r="T1906" s="11">
        <v>0</v>
      </c>
      <c r="U1906" t="s">
        <v>202</v>
      </c>
      <c r="V1906" s="13">
        <v>46280</v>
      </c>
      <c r="W1906" t="s">
        <v>68</v>
      </c>
      <c r="X1906" t="s">
        <v>98</v>
      </c>
      <c r="Y1906" t="s">
        <v>4554</v>
      </c>
      <c r="Z1906" t="s">
        <v>71</v>
      </c>
      <c r="AA1906" s="17">
        <v>0.25056712962963</v>
      </c>
      <c r="AB1906" t="s">
        <v>72</v>
      </c>
      <c r="AC1906" s="11">
        <v>0</v>
      </c>
      <c r="AD1906" t="s">
        <v>3041</v>
      </c>
      <c r="AE1906" s="13">
        <v>46279</v>
      </c>
      <c r="AF1906" t="s">
        <v>1243</v>
      </c>
      <c r="AG1906" t="s">
        <v>60</v>
      </c>
      <c r="AH1906" s="10"/>
      <c r="AI1906" s="14">
        <f>IF(MID(S1906,14,1)="A",RIGHT(S1906,4)/1,IF(MID(S1906,13,1)="+",RIGHT(S1906,5)/10,IF(MID(S1906,13,1)="-",RIGHT(S1906,5)/1)))</f>
        <v>294</v>
      </c>
      <c r="AJ1906" s="14" t="str">
        <f>IF(AI1906&lt;3000,"St","LT")</f>
        <v>St</v>
      </c>
      <c r="AK1906" s="14" t="str">
        <f>VLOOKUP(MID(M1906,2,1),Sheet4!A:B,2,FALSE)</f>
        <v>Gd.13</v>
      </c>
      <c r="AL1906" s="14" t="str">
        <f>TEXT(D1906,"mmmm")</f>
        <v>September</v>
      </c>
      <c r="AM1906" s="14">
        <f>Q1906</f>
        <v>0</v>
      </c>
      <c r="AN1906" s="14">
        <f>O1906</f>
        <v>0</v>
      </c>
    </row>
    <row r="1907" spans="1:40">
      <c r="A1907" t="s">
        <v>57</v>
      </c>
      <c r="B1907" t="s">
        <v>386</v>
      </c>
      <c r="C1907" t="s">
        <v>59</v>
      </c>
      <c r="D1907" s="13">
        <v>46279</v>
      </c>
      <c r="E1907" t="s">
        <v>206</v>
      </c>
      <c r="F1907" t="s">
        <v>60</v>
      </c>
      <c r="G1907" t="s">
        <v>60</v>
      </c>
      <c r="H1907" t="s">
        <v>198</v>
      </c>
      <c r="I1907" s="16">
        <v>6.3</v>
      </c>
      <c r="J1907" t="s">
        <v>387</v>
      </c>
      <c r="K1907" t="s">
        <v>59</v>
      </c>
      <c r="L1907" t="s">
        <v>76</v>
      </c>
      <c r="M1907" t="s">
        <v>84</v>
      </c>
      <c r="N1907" t="s">
        <v>2307</v>
      </c>
      <c r="O1907" s="11">
        <v>52</v>
      </c>
      <c r="P1907" s="11">
        <v>0</v>
      </c>
      <c r="Q1907" s="16">
        <v>60.58</v>
      </c>
      <c r="R1907" s="11">
        <v>0</v>
      </c>
      <c r="S1907" t="s">
        <v>389</v>
      </c>
      <c r="T1907" s="11">
        <v>0</v>
      </c>
      <c r="U1907" t="s">
        <v>120</v>
      </c>
      <c r="V1907" s="13">
        <v>46279</v>
      </c>
      <c r="W1907" t="s">
        <v>68</v>
      </c>
      <c r="X1907" t="s">
        <v>98</v>
      </c>
      <c r="Y1907" t="s">
        <v>4555</v>
      </c>
      <c r="Z1907" t="s">
        <v>71</v>
      </c>
      <c r="AA1907" s="17">
        <v>0.57168981481481</v>
      </c>
      <c r="AB1907" t="s">
        <v>72</v>
      </c>
      <c r="AC1907" s="11">
        <v>0</v>
      </c>
      <c r="AD1907" t="s">
        <v>4556</v>
      </c>
      <c r="AE1907" s="13">
        <v>46279</v>
      </c>
      <c r="AF1907" t="s">
        <v>1243</v>
      </c>
      <c r="AG1907" t="s">
        <v>60</v>
      </c>
      <c r="AH1907" s="10"/>
      <c r="AI1907" s="14">
        <f>IF(MID(S1907,14,1)="A",RIGHT(S1907,4)/1,IF(MID(S1907,13,1)="+",RIGHT(S1907,5)/10,IF(MID(S1907,13,1)="-",RIGHT(S1907,5)/1)))</f>
        <v>294</v>
      </c>
      <c r="AJ1907" s="14" t="str">
        <f>IF(AI1907&lt;3000,"St","LT")</f>
        <v>St</v>
      </c>
      <c r="AK1907" s="14" t="str">
        <f>VLOOKUP(MID(M1907,2,1),Sheet4!A:B,2,FALSE)</f>
        <v>Gd.13</v>
      </c>
      <c r="AL1907" s="14" t="str">
        <f>TEXT(D1907,"mmmm")</f>
        <v>September</v>
      </c>
      <c r="AM1907" s="14">
        <f>Q1907</f>
        <v>60.58</v>
      </c>
      <c r="AN1907" s="14">
        <f>O1907</f>
        <v>52</v>
      </c>
    </row>
    <row r="1908" spans="1:40">
      <c r="A1908" t="s">
        <v>57</v>
      </c>
      <c r="B1908" t="s">
        <v>386</v>
      </c>
      <c r="C1908" t="s">
        <v>59</v>
      </c>
      <c r="D1908" s="13">
        <v>46279</v>
      </c>
      <c r="E1908" t="s">
        <v>60</v>
      </c>
      <c r="F1908" t="s">
        <v>60</v>
      </c>
      <c r="G1908" t="s">
        <v>60</v>
      </c>
      <c r="H1908" t="s">
        <v>198</v>
      </c>
      <c r="I1908" s="16">
        <v>6.3</v>
      </c>
      <c r="J1908" t="s">
        <v>387</v>
      </c>
      <c r="K1908" t="s">
        <v>59</v>
      </c>
      <c r="L1908" t="s">
        <v>74</v>
      </c>
      <c r="M1908" t="s">
        <v>84</v>
      </c>
      <c r="N1908" t="s">
        <v>2303</v>
      </c>
      <c r="O1908" s="11">
        <v>0</v>
      </c>
      <c r="P1908" s="11">
        <v>-484</v>
      </c>
      <c r="Q1908" s="11">
        <v>0</v>
      </c>
      <c r="R1908" s="16">
        <v>-563.86</v>
      </c>
      <c r="S1908" t="s">
        <v>389</v>
      </c>
      <c r="T1908" s="11">
        <v>0</v>
      </c>
      <c r="U1908" t="s">
        <v>120</v>
      </c>
      <c r="V1908" s="13">
        <v>46279</v>
      </c>
      <c r="W1908" t="s">
        <v>68</v>
      </c>
      <c r="X1908" t="s">
        <v>98</v>
      </c>
      <c r="Y1908" t="s">
        <v>4557</v>
      </c>
      <c r="Z1908" t="s">
        <v>71</v>
      </c>
      <c r="AA1908" s="17">
        <v>0.57159722222222</v>
      </c>
      <c r="AB1908" t="s">
        <v>72</v>
      </c>
      <c r="AC1908" s="11">
        <v>0</v>
      </c>
      <c r="AD1908" t="s">
        <v>3041</v>
      </c>
      <c r="AE1908" s="13">
        <v>46279</v>
      </c>
      <c r="AF1908" t="s">
        <v>1243</v>
      </c>
      <c r="AG1908" t="s">
        <v>60</v>
      </c>
      <c r="AH1908" s="10"/>
      <c r="AI1908" s="14">
        <f>IF(MID(S1908,14,1)="A",RIGHT(S1908,4)/1,IF(MID(S1908,13,1)="+",RIGHT(S1908,5)/10,IF(MID(S1908,13,1)="-",RIGHT(S1908,5)/1)))</f>
        <v>294</v>
      </c>
      <c r="AJ1908" s="14" t="str">
        <f>IF(AI1908&lt;3000,"St","LT")</f>
        <v>St</v>
      </c>
      <c r="AK1908" s="14" t="str">
        <f>VLOOKUP(MID(M1908,2,1),Sheet4!A:B,2,FALSE)</f>
        <v>Gd.13</v>
      </c>
      <c r="AL1908" s="14" t="str">
        <f>TEXT(D1908,"mmmm")</f>
        <v>September</v>
      </c>
      <c r="AM1908" s="14">
        <f>Q1908</f>
        <v>0</v>
      </c>
      <c r="AN1908" s="14">
        <f>O1908</f>
        <v>0</v>
      </c>
    </row>
    <row r="1909" spans="1:40">
      <c r="A1909" t="s">
        <v>57</v>
      </c>
      <c r="B1909" t="s">
        <v>386</v>
      </c>
      <c r="C1909" t="s">
        <v>59</v>
      </c>
      <c r="D1909" s="13">
        <v>46279</v>
      </c>
      <c r="E1909" t="s">
        <v>60</v>
      </c>
      <c r="F1909" t="s">
        <v>60</v>
      </c>
      <c r="G1909" t="s">
        <v>60</v>
      </c>
      <c r="H1909" t="s">
        <v>198</v>
      </c>
      <c r="I1909" s="16">
        <v>6.3</v>
      </c>
      <c r="J1909" t="s">
        <v>387</v>
      </c>
      <c r="K1909" t="s">
        <v>59</v>
      </c>
      <c r="L1909" t="s">
        <v>63</v>
      </c>
      <c r="M1909" t="s">
        <v>84</v>
      </c>
      <c r="N1909" t="s">
        <v>2303</v>
      </c>
      <c r="O1909" s="11">
        <v>0</v>
      </c>
      <c r="P1909" s="11">
        <v>500</v>
      </c>
      <c r="Q1909" s="11">
        <v>0</v>
      </c>
      <c r="R1909" s="16">
        <v>582.5</v>
      </c>
      <c r="S1909" t="s">
        <v>389</v>
      </c>
      <c r="T1909" s="11">
        <v>0</v>
      </c>
      <c r="U1909" t="s">
        <v>120</v>
      </c>
      <c r="V1909" s="13">
        <v>46279</v>
      </c>
      <c r="W1909" t="s">
        <v>68</v>
      </c>
      <c r="X1909" t="s">
        <v>98</v>
      </c>
      <c r="Y1909" t="s">
        <v>4558</v>
      </c>
      <c r="Z1909" t="s">
        <v>71</v>
      </c>
      <c r="AA1909" s="17">
        <v>0.57118055555556</v>
      </c>
      <c r="AB1909" t="s">
        <v>72</v>
      </c>
      <c r="AC1909" s="11">
        <v>0</v>
      </c>
      <c r="AD1909" t="s">
        <v>3041</v>
      </c>
      <c r="AE1909" s="13">
        <v>46279</v>
      </c>
      <c r="AF1909" t="s">
        <v>1243</v>
      </c>
      <c r="AG1909" t="s">
        <v>60</v>
      </c>
      <c r="AH1909" s="10"/>
      <c r="AI1909" s="14">
        <f>IF(MID(S1909,14,1)="A",RIGHT(S1909,4)/1,IF(MID(S1909,13,1)="+",RIGHT(S1909,5)/10,IF(MID(S1909,13,1)="-",RIGHT(S1909,5)/1)))</f>
        <v>294</v>
      </c>
      <c r="AJ1909" s="14" t="str">
        <f>IF(AI1909&lt;3000,"St","LT")</f>
        <v>St</v>
      </c>
      <c r="AK1909" s="14" t="str">
        <f>VLOOKUP(MID(M1909,2,1),Sheet4!A:B,2,FALSE)</f>
        <v>Gd.13</v>
      </c>
      <c r="AL1909" s="14" t="str">
        <f>TEXT(D1909,"mmmm")</f>
        <v>September</v>
      </c>
      <c r="AM1909" s="14">
        <f>Q1909</f>
        <v>0</v>
      </c>
      <c r="AN1909" s="14">
        <f>O1909</f>
        <v>0</v>
      </c>
    </row>
    <row r="1910" spans="1:40">
      <c r="A1910" t="s">
        <v>57</v>
      </c>
      <c r="B1910" t="s">
        <v>386</v>
      </c>
      <c r="C1910" t="s">
        <v>59</v>
      </c>
      <c r="D1910" s="13">
        <v>46279</v>
      </c>
      <c r="E1910" t="s">
        <v>206</v>
      </c>
      <c r="F1910" t="s">
        <v>60</v>
      </c>
      <c r="G1910" t="s">
        <v>60</v>
      </c>
      <c r="H1910" t="s">
        <v>198</v>
      </c>
      <c r="I1910" s="16">
        <v>6.3</v>
      </c>
      <c r="J1910" t="s">
        <v>387</v>
      </c>
      <c r="K1910" t="s">
        <v>59</v>
      </c>
      <c r="L1910" t="s">
        <v>76</v>
      </c>
      <c r="M1910" t="s">
        <v>84</v>
      </c>
      <c r="N1910" t="s">
        <v>2307</v>
      </c>
      <c r="O1910" s="11">
        <v>329</v>
      </c>
      <c r="P1910" s="11">
        <v>0</v>
      </c>
      <c r="Q1910" s="12">
        <v>383.285</v>
      </c>
      <c r="R1910" s="11">
        <v>0</v>
      </c>
      <c r="S1910" t="s">
        <v>389</v>
      </c>
      <c r="T1910" s="11">
        <v>0</v>
      </c>
      <c r="U1910" t="s">
        <v>120</v>
      </c>
      <c r="V1910" s="13">
        <v>46279</v>
      </c>
      <c r="W1910" t="s">
        <v>68</v>
      </c>
      <c r="X1910" t="s">
        <v>98</v>
      </c>
      <c r="Y1910" t="s">
        <v>4559</v>
      </c>
      <c r="Z1910" t="s">
        <v>71</v>
      </c>
      <c r="AA1910" s="17">
        <v>0.57081018518519</v>
      </c>
      <c r="AB1910" t="s">
        <v>72</v>
      </c>
      <c r="AC1910" s="11">
        <v>0</v>
      </c>
      <c r="AD1910" t="s">
        <v>4560</v>
      </c>
      <c r="AE1910" s="13">
        <v>46279</v>
      </c>
      <c r="AF1910" t="s">
        <v>1243</v>
      </c>
      <c r="AG1910" t="s">
        <v>60</v>
      </c>
      <c r="AH1910" s="10"/>
      <c r="AI1910" s="14">
        <f>IF(MID(S1910,14,1)="A",RIGHT(S1910,4)/1,IF(MID(S1910,13,1)="+",RIGHT(S1910,5)/10,IF(MID(S1910,13,1)="-",RIGHT(S1910,5)/1)))</f>
        <v>294</v>
      </c>
      <c r="AJ1910" s="14" t="str">
        <f>IF(AI1910&lt;3000,"St","LT")</f>
        <v>St</v>
      </c>
      <c r="AK1910" s="14" t="str">
        <f>VLOOKUP(MID(M1910,2,1),Sheet4!A:B,2,FALSE)</f>
        <v>Gd.13</v>
      </c>
      <c r="AL1910" s="14" t="str">
        <f>TEXT(D1910,"mmmm")</f>
        <v>September</v>
      </c>
      <c r="AM1910" s="14">
        <f>Q1910</f>
        <v>383.285</v>
      </c>
      <c r="AN1910" s="14">
        <f>O1910</f>
        <v>329</v>
      </c>
    </row>
    <row r="1911" spans="1:40">
      <c r="A1911" t="s">
        <v>57</v>
      </c>
      <c r="B1911" t="s">
        <v>386</v>
      </c>
      <c r="C1911" t="s">
        <v>59</v>
      </c>
      <c r="D1911" s="13">
        <v>46279</v>
      </c>
      <c r="E1911" t="s">
        <v>60</v>
      </c>
      <c r="F1911" t="s">
        <v>60</v>
      </c>
      <c r="G1911" t="s">
        <v>60</v>
      </c>
      <c r="H1911" t="s">
        <v>198</v>
      </c>
      <c r="I1911" s="16">
        <v>6.3</v>
      </c>
      <c r="J1911" t="s">
        <v>387</v>
      </c>
      <c r="K1911" t="s">
        <v>59</v>
      </c>
      <c r="L1911" t="s">
        <v>63</v>
      </c>
      <c r="M1911" t="s">
        <v>84</v>
      </c>
      <c r="N1911" t="s">
        <v>2303</v>
      </c>
      <c r="O1911" s="11">
        <v>0</v>
      </c>
      <c r="P1911" s="11">
        <v>365</v>
      </c>
      <c r="Q1911" s="11">
        <v>0</v>
      </c>
      <c r="R1911" s="12">
        <v>425.225</v>
      </c>
      <c r="S1911" t="s">
        <v>389</v>
      </c>
      <c r="T1911" s="11">
        <v>0</v>
      </c>
      <c r="U1911" t="s">
        <v>120</v>
      </c>
      <c r="V1911" s="13">
        <v>46279</v>
      </c>
      <c r="W1911" t="s">
        <v>68</v>
      </c>
      <c r="X1911" t="s">
        <v>98</v>
      </c>
      <c r="Y1911" t="s">
        <v>4561</v>
      </c>
      <c r="Z1911" t="s">
        <v>71</v>
      </c>
      <c r="AA1911" s="17">
        <v>0.57048611111111</v>
      </c>
      <c r="AB1911" t="s">
        <v>72</v>
      </c>
      <c r="AC1911" s="11">
        <v>0</v>
      </c>
      <c r="AD1911" t="s">
        <v>4174</v>
      </c>
      <c r="AE1911" s="13">
        <v>46279</v>
      </c>
      <c r="AF1911" t="s">
        <v>1243</v>
      </c>
      <c r="AG1911" t="s">
        <v>60</v>
      </c>
      <c r="AH1911" s="10"/>
      <c r="AI1911" s="14">
        <f>IF(MID(S1911,14,1)="A",RIGHT(S1911,4)/1,IF(MID(S1911,13,1)="+",RIGHT(S1911,5)/10,IF(MID(S1911,13,1)="-",RIGHT(S1911,5)/1)))</f>
        <v>294</v>
      </c>
      <c r="AJ1911" s="14" t="str">
        <f>IF(AI1911&lt;3000,"St","LT")</f>
        <v>St</v>
      </c>
      <c r="AK1911" s="14" t="str">
        <f>VLOOKUP(MID(M1911,2,1),Sheet4!A:B,2,FALSE)</f>
        <v>Gd.13</v>
      </c>
      <c r="AL1911" s="14" t="str">
        <f>TEXT(D1911,"mmmm")</f>
        <v>September</v>
      </c>
      <c r="AM1911" s="14">
        <f>Q1911</f>
        <v>0</v>
      </c>
      <c r="AN1911" s="14">
        <f>O1911</f>
        <v>0</v>
      </c>
    </row>
    <row r="1912" spans="1:40">
      <c r="A1912" t="s">
        <v>57</v>
      </c>
      <c r="B1912" t="s">
        <v>462</v>
      </c>
      <c r="C1912" t="s">
        <v>59</v>
      </c>
      <c r="D1912" s="13">
        <v>46279</v>
      </c>
      <c r="E1912" t="s">
        <v>463</v>
      </c>
      <c r="F1912" t="s">
        <v>60</v>
      </c>
      <c r="G1912" t="s">
        <v>60</v>
      </c>
      <c r="H1912" t="s">
        <v>116</v>
      </c>
      <c r="I1912" s="16">
        <v>3.2</v>
      </c>
      <c r="J1912" t="s">
        <v>464</v>
      </c>
      <c r="K1912" t="s">
        <v>59</v>
      </c>
      <c r="L1912" t="s">
        <v>76</v>
      </c>
      <c r="M1912" t="s">
        <v>84</v>
      </c>
      <c r="N1912" t="s">
        <v>4562</v>
      </c>
      <c r="O1912" s="11">
        <v>45</v>
      </c>
      <c r="P1912" s="11">
        <v>0</v>
      </c>
      <c r="Q1912" s="16">
        <v>13.23</v>
      </c>
      <c r="R1912" s="11">
        <v>0</v>
      </c>
      <c r="S1912" t="s">
        <v>466</v>
      </c>
      <c r="T1912" s="11">
        <v>0</v>
      </c>
      <c r="U1912" t="s">
        <v>202</v>
      </c>
      <c r="V1912" s="13">
        <v>46279</v>
      </c>
      <c r="W1912" t="s">
        <v>68</v>
      </c>
      <c r="X1912" t="s">
        <v>98</v>
      </c>
      <c r="Y1912" t="s">
        <v>4563</v>
      </c>
      <c r="Z1912" t="s">
        <v>71</v>
      </c>
      <c r="AA1912" s="17">
        <v>0.87826388888889</v>
      </c>
      <c r="AB1912" t="s">
        <v>72</v>
      </c>
      <c r="AC1912" s="11">
        <v>0</v>
      </c>
      <c r="AD1912" t="s">
        <v>4564</v>
      </c>
      <c r="AE1912" s="13">
        <v>46279</v>
      </c>
      <c r="AF1912" t="s">
        <v>4565</v>
      </c>
      <c r="AG1912" t="s">
        <v>470</v>
      </c>
      <c r="AH1912" s="10"/>
      <c r="AI1912" s="14">
        <f>IF(MID(S1912,14,1)="A",RIGHT(S1912,4)/1,IF(MID(S1912,13,1)="+",RIGHT(S1912,5)/10,IF(MID(S1912,13,1)="-",RIGHT(S1912,5)/1)))</f>
        <v>168</v>
      </c>
      <c r="AJ1912" s="14" t="str">
        <f>IF(AI1912&lt;3000,"St","LT")</f>
        <v>St</v>
      </c>
      <c r="AK1912" s="14" t="str">
        <f>VLOOKUP(MID(M1912,2,1),Sheet4!A:B,2,FALSE)</f>
        <v>Gd.13</v>
      </c>
      <c r="AL1912" s="14" t="str">
        <f>TEXT(D1912,"mmmm")</f>
        <v>September</v>
      </c>
      <c r="AM1912" s="14">
        <f>Q1912</f>
        <v>13.23</v>
      </c>
      <c r="AN1912" s="14">
        <f>O1912</f>
        <v>45</v>
      </c>
    </row>
    <row r="1913" spans="1:40">
      <c r="A1913" t="s">
        <v>57</v>
      </c>
      <c r="B1913" t="s">
        <v>462</v>
      </c>
      <c r="C1913" t="s">
        <v>59</v>
      </c>
      <c r="D1913" s="13">
        <v>46279</v>
      </c>
      <c r="E1913" t="s">
        <v>463</v>
      </c>
      <c r="F1913" t="s">
        <v>60</v>
      </c>
      <c r="G1913" t="s">
        <v>60</v>
      </c>
      <c r="H1913" t="s">
        <v>116</v>
      </c>
      <c r="I1913" s="16">
        <v>3.2</v>
      </c>
      <c r="J1913" t="s">
        <v>464</v>
      </c>
      <c r="K1913" t="s">
        <v>59</v>
      </c>
      <c r="L1913" t="s">
        <v>63</v>
      </c>
      <c r="M1913" t="s">
        <v>84</v>
      </c>
      <c r="N1913" t="s">
        <v>4566</v>
      </c>
      <c r="O1913" s="11">
        <v>0</v>
      </c>
      <c r="P1913" s="11">
        <v>45</v>
      </c>
      <c r="Q1913" s="11">
        <v>0</v>
      </c>
      <c r="R1913" s="16">
        <v>13.23</v>
      </c>
      <c r="S1913" t="s">
        <v>466</v>
      </c>
      <c r="T1913" s="11">
        <v>0</v>
      </c>
      <c r="U1913" t="s">
        <v>777</v>
      </c>
      <c r="V1913" s="13">
        <v>46279</v>
      </c>
      <c r="W1913" t="s">
        <v>68</v>
      </c>
      <c r="X1913" t="s">
        <v>98</v>
      </c>
      <c r="Y1913" t="s">
        <v>4567</v>
      </c>
      <c r="Z1913" t="s">
        <v>71</v>
      </c>
      <c r="AA1913" s="17">
        <v>0.87787037037037</v>
      </c>
      <c r="AB1913" t="s">
        <v>72</v>
      </c>
      <c r="AC1913" s="11">
        <v>0</v>
      </c>
      <c r="AD1913" t="s">
        <v>4568</v>
      </c>
      <c r="AE1913" s="13">
        <v>46279</v>
      </c>
      <c r="AF1913" t="s">
        <v>4565</v>
      </c>
      <c r="AG1913" t="s">
        <v>470</v>
      </c>
      <c r="AH1913" s="10"/>
      <c r="AI1913" s="14">
        <f>IF(MID(S1913,14,1)="A",RIGHT(S1913,4)/1,IF(MID(S1913,13,1)="+",RIGHT(S1913,5)/10,IF(MID(S1913,13,1)="-",RIGHT(S1913,5)/1)))</f>
        <v>168</v>
      </c>
      <c r="AJ1913" s="14" t="str">
        <f>IF(AI1913&lt;3000,"St","LT")</f>
        <v>St</v>
      </c>
      <c r="AK1913" s="14" t="str">
        <f>VLOOKUP(MID(M1913,2,1),Sheet4!A:B,2,FALSE)</f>
        <v>Gd.13</v>
      </c>
      <c r="AL1913" s="14" t="str">
        <f>TEXT(D1913,"mmmm")</f>
        <v>September</v>
      </c>
      <c r="AM1913" s="14">
        <f>Q1913</f>
        <v>0</v>
      </c>
      <c r="AN1913" s="14">
        <f>O1913</f>
        <v>0</v>
      </c>
    </row>
    <row r="1914" spans="1:40">
      <c r="A1914" t="s">
        <v>57</v>
      </c>
      <c r="B1914" t="s">
        <v>821</v>
      </c>
      <c r="C1914" t="s">
        <v>59</v>
      </c>
      <c r="D1914" s="13">
        <v>46279</v>
      </c>
      <c r="E1914" t="s">
        <v>181</v>
      </c>
      <c r="F1914" t="s">
        <v>60</v>
      </c>
      <c r="G1914" t="s">
        <v>60</v>
      </c>
      <c r="H1914" t="s">
        <v>182</v>
      </c>
      <c r="I1914" s="16">
        <v>1.4</v>
      </c>
      <c r="J1914" t="s">
        <v>822</v>
      </c>
      <c r="K1914" t="s">
        <v>59</v>
      </c>
      <c r="L1914" t="s">
        <v>74</v>
      </c>
      <c r="M1914" t="s">
        <v>77</v>
      </c>
      <c r="N1914" t="s">
        <v>823</v>
      </c>
      <c r="O1914" s="11">
        <v>0</v>
      </c>
      <c r="P1914" s="11">
        <v>-1108</v>
      </c>
      <c r="Q1914" s="11">
        <v>0</v>
      </c>
      <c r="R1914" s="12">
        <v>-158.444</v>
      </c>
      <c r="S1914" t="s">
        <v>824</v>
      </c>
      <c r="T1914" s="11">
        <v>0</v>
      </c>
      <c r="U1914" t="s">
        <v>60</v>
      </c>
      <c r="V1914" s="13">
        <v>46279</v>
      </c>
      <c r="W1914" t="s">
        <v>68</v>
      </c>
      <c r="X1914" t="s">
        <v>187</v>
      </c>
      <c r="Y1914" t="s">
        <v>4569</v>
      </c>
      <c r="Z1914" t="s">
        <v>71</v>
      </c>
      <c r="AA1914" s="17">
        <v>0.94717592592593</v>
      </c>
      <c r="AB1914" t="s">
        <v>72</v>
      </c>
      <c r="AC1914" s="11">
        <v>0</v>
      </c>
      <c r="AD1914" t="s">
        <v>828</v>
      </c>
      <c r="AE1914" s="13">
        <v>46279</v>
      </c>
      <c r="AF1914" t="s">
        <v>60</v>
      </c>
      <c r="AG1914" t="s">
        <v>60</v>
      </c>
      <c r="AH1914" s="10"/>
      <c r="AI1914" s="14">
        <f>IF(MID(S1914,14,1)="A",RIGHT(S1914,4)/1,IF(MID(S1914,13,1)="+",RIGHT(S1914,5)/10,IF(MID(S1914,13,1)="-",RIGHT(S1914,5)/1)))</f>
        <v>286</v>
      </c>
      <c r="AJ1914" s="14" t="str">
        <f>IF(AI1914&lt;3000,"St","LT")</f>
        <v>St</v>
      </c>
      <c r="AK1914" s="14" t="str">
        <f>VLOOKUP(MID(M1914,2,1),Sheet4!A:B,2,FALSE)</f>
        <v>Gd.05</v>
      </c>
      <c r="AL1914" s="14" t="str">
        <f>TEXT(D1914,"mmmm")</f>
        <v>September</v>
      </c>
      <c r="AM1914" s="14">
        <f>Q1914</f>
        <v>0</v>
      </c>
      <c r="AN1914" s="14">
        <f>O1914</f>
        <v>0</v>
      </c>
    </row>
    <row r="1915" spans="1:40">
      <c r="A1915" t="s">
        <v>57</v>
      </c>
      <c r="B1915" t="s">
        <v>821</v>
      </c>
      <c r="C1915" t="s">
        <v>59</v>
      </c>
      <c r="D1915" s="13">
        <v>46279</v>
      </c>
      <c r="E1915" t="s">
        <v>181</v>
      </c>
      <c r="F1915" t="s">
        <v>60</v>
      </c>
      <c r="G1915" t="s">
        <v>60</v>
      </c>
      <c r="H1915" t="s">
        <v>182</v>
      </c>
      <c r="I1915" s="16">
        <v>1.4</v>
      </c>
      <c r="J1915" t="s">
        <v>822</v>
      </c>
      <c r="K1915" t="s">
        <v>59</v>
      </c>
      <c r="L1915" t="s">
        <v>63</v>
      </c>
      <c r="M1915" t="s">
        <v>77</v>
      </c>
      <c r="N1915" t="s">
        <v>823</v>
      </c>
      <c r="O1915" s="11">
        <v>0</v>
      </c>
      <c r="P1915" s="11">
        <v>1363</v>
      </c>
      <c r="Q1915" s="11">
        <v>0</v>
      </c>
      <c r="R1915" s="12">
        <v>194.909</v>
      </c>
      <c r="S1915" t="s">
        <v>824</v>
      </c>
      <c r="T1915" s="11">
        <v>0</v>
      </c>
      <c r="U1915" t="s">
        <v>60</v>
      </c>
      <c r="V1915" s="13">
        <v>46279</v>
      </c>
      <c r="W1915" t="s">
        <v>68</v>
      </c>
      <c r="X1915" t="s">
        <v>187</v>
      </c>
      <c r="Y1915" t="s">
        <v>4570</v>
      </c>
      <c r="Z1915" t="s">
        <v>71</v>
      </c>
      <c r="AA1915" s="17">
        <v>0.94677083333333</v>
      </c>
      <c r="AB1915" t="s">
        <v>72</v>
      </c>
      <c r="AC1915" s="11">
        <v>0</v>
      </c>
      <c r="AD1915" t="s">
        <v>828</v>
      </c>
      <c r="AE1915" s="13">
        <v>46279</v>
      </c>
      <c r="AF1915" t="s">
        <v>60</v>
      </c>
      <c r="AG1915" t="s">
        <v>60</v>
      </c>
      <c r="AH1915" s="10"/>
      <c r="AI1915" s="14">
        <f>IF(MID(S1915,14,1)="A",RIGHT(S1915,4)/1,IF(MID(S1915,13,1)="+",RIGHT(S1915,5)/10,IF(MID(S1915,13,1)="-",RIGHT(S1915,5)/1)))</f>
        <v>286</v>
      </c>
      <c r="AJ1915" s="14" t="str">
        <f>IF(AI1915&lt;3000,"St","LT")</f>
        <v>St</v>
      </c>
      <c r="AK1915" s="14" t="str">
        <f>VLOOKUP(MID(M1915,2,1),Sheet4!A:B,2,FALSE)</f>
        <v>Gd.05</v>
      </c>
      <c r="AL1915" s="14" t="str">
        <f>TEXT(D1915,"mmmm")</f>
        <v>September</v>
      </c>
      <c r="AM1915" s="14">
        <f>Q1915</f>
        <v>0</v>
      </c>
      <c r="AN1915" s="14">
        <f>O1915</f>
        <v>0</v>
      </c>
    </row>
    <row r="1916" spans="1:40">
      <c r="A1916" t="s">
        <v>57</v>
      </c>
      <c r="B1916" t="s">
        <v>821</v>
      </c>
      <c r="C1916" t="s">
        <v>59</v>
      </c>
      <c r="D1916" s="13">
        <v>46279</v>
      </c>
      <c r="E1916" t="s">
        <v>181</v>
      </c>
      <c r="F1916" t="s">
        <v>60</v>
      </c>
      <c r="G1916" t="s">
        <v>60</v>
      </c>
      <c r="H1916" t="s">
        <v>182</v>
      </c>
      <c r="I1916" s="16">
        <v>1.4</v>
      </c>
      <c r="J1916" t="s">
        <v>822</v>
      </c>
      <c r="K1916" t="s">
        <v>59</v>
      </c>
      <c r="L1916" t="s">
        <v>76</v>
      </c>
      <c r="M1916" t="s">
        <v>77</v>
      </c>
      <c r="N1916" t="s">
        <v>830</v>
      </c>
      <c r="O1916" s="11">
        <v>255</v>
      </c>
      <c r="P1916" s="11">
        <v>0</v>
      </c>
      <c r="Q1916" s="12">
        <v>36.465</v>
      </c>
      <c r="R1916" s="11">
        <v>0</v>
      </c>
      <c r="S1916" t="s">
        <v>824</v>
      </c>
      <c r="T1916" s="11">
        <v>0</v>
      </c>
      <c r="U1916" t="s">
        <v>60</v>
      </c>
      <c r="V1916" s="13">
        <v>46279</v>
      </c>
      <c r="W1916" t="s">
        <v>68</v>
      </c>
      <c r="X1916" t="s">
        <v>187</v>
      </c>
      <c r="Y1916" t="s">
        <v>4571</v>
      </c>
      <c r="Z1916" t="s">
        <v>71</v>
      </c>
      <c r="AA1916" s="17">
        <v>0.94696759259259</v>
      </c>
      <c r="AB1916" t="s">
        <v>72</v>
      </c>
      <c r="AC1916" s="11">
        <v>0</v>
      </c>
      <c r="AD1916" t="s">
        <v>4572</v>
      </c>
      <c r="AE1916" s="13">
        <v>46279</v>
      </c>
      <c r="AF1916" t="s">
        <v>60</v>
      </c>
      <c r="AG1916" t="s">
        <v>60</v>
      </c>
      <c r="AH1916" s="10"/>
      <c r="AI1916" s="14">
        <f>IF(MID(S1916,14,1)="A",RIGHT(S1916,4)/1,IF(MID(S1916,13,1)="+",RIGHT(S1916,5)/10,IF(MID(S1916,13,1)="-",RIGHT(S1916,5)/1)))</f>
        <v>286</v>
      </c>
      <c r="AJ1916" s="14" t="str">
        <f>IF(AI1916&lt;3000,"St","LT")</f>
        <v>St</v>
      </c>
      <c r="AK1916" s="14" t="str">
        <f>VLOOKUP(MID(M1916,2,1),Sheet4!A:B,2,FALSE)</f>
        <v>Gd.05</v>
      </c>
      <c r="AL1916" s="14" t="str">
        <f>TEXT(D1916,"mmmm")</f>
        <v>September</v>
      </c>
      <c r="AM1916" s="14">
        <f>Q1916</f>
        <v>36.465</v>
      </c>
      <c r="AN1916" s="14">
        <f>O1916</f>
        <v>255</v>
      </c>
    </row>
    <row r="1917" spans="1:40">
      <c r="A1917" t="s">
        <v>57</v>
      </c>
      <c r="B1917" t="s">
        <v>898</v>
      </c>
      <c r="C1917" t="s">
        <v>59</v>
      </c>
      <c r="D1917" s="13">
        <v>46279</v>
      </c>
      <c r="E1917" t="s">
        <v>206</v>
      </c>
      <c r="F1917" t="s">
        <v>60</v>
      </c>
      <c r="G1917" t="s">
        <v>60</v>
      </c>
      <c r="H1917" t="s">
        <v>198</v>
      </c>
      <c r="I1917" s="16">
        <v>6.3</v>
      </c>
      <c r="J1917" t="s">
        <v>387</v>
      </c>
      <c r="K1917" t="s">
        <v>59</v>
      </c>
      <c r="L1917" t="s">
        <v>76</v>
      </c>
      <c r="M1917" t="s">
        <v>84</v>
      </c>
      <c r="N1917" t="s">
        <v>4573</v>
      </c>
      <c r="O1917" s="11">
        <v>70</v>
      </c>
      <c r="P1917" s="11">
        <v>0</v>
      </c>
      <c r="Q1917" s="16">
        <v>81.55</v>
      </c>
      <c r="R1917" s="11">
        <v>0</v>
      </c>
      <c r="S1917" t="s">
        <v>900</v>
      </c>
      <c r="T1917" s="11">
        <v>0</v>
      </c>
      <c r="U1917" t="s">
        <v>777</v>
      </c>
      <c r="V1917" s="13">
        <v>46280</v>
      </c>
      <c r="W1917" t="s">
        <v>68</v>
      </c>
      <c r="X1917" t="s">
        <v>98</v>
      </c>
      <c r="Y1917" t="s">
        <v>4574</v>
      </c>
      <c r="Z1917" t="s">
        <v>71</v>
      </c>
      <c r="AA1917" s="17">
        <v>0.2815625</v>
      </c>
      <c r="AB1917" t="s">
        <v>72</v>
      </c>
      <c r="AC1917" s="11">
        <v>0</v>
      </c>
      <c r="AD1917" t="s">
        <v>4575</v>
      </c>
      <c r="AE1917" s="13">
        <v>46279</v>
      </c>
      <c r="AF1917" t="s">
        <v>60</v>
      </c>
      <c r="AG1917" t="s">
        <v>60</v>
      </c>
      <c r="AH1917" s="10"/>
      <c r="AI1917" s="14">
        <f>IF(MID(S1917,14,1)="A",RIGHT(S1917,4)/1,IF(MID(S1917,13,1)="+",RIGHT(S1917,5)/10,IF(MID(S1917,13,1)="-",RIGHT(S1917,5)/1)))</f>
        <v>294</v>
      </c>
      <c r="AJ1917" s="14" t="str">
        <f>IF(AI1917&lt;3000,"St","LT")</f>
        <v>St</v>
      </c>
      <c r="AK1917" s="14" t="str">
        <f>VLOOKUP(MID(M1917,2,1),Sheet4!A:B,2,FALSE)</f>
        <v>Gd.13</v>
      </c>
      <c r="AL1917" s="14" t="str">
        <f>TEXT(D1917,"mmmm")</f>
        <v>September</v>
      </c>
      <c r="AM1917" s="14">
        <f>Q1917</f>
        <v>81.55</v>
      </c>
      <c r="AN1917" s="14">
        <f>O1917</f>
        <v>70</v>
      </c>
    </row>
    <row r="1918" spans="1:40">
      <c r="A1918" t="s">
        <v>57</v>
      </c>
      <c r="B1918" t="s">
        <v>898</v>
      </c>
      <c r="C1918" t="s">
        <v>59</v>
      </c>
      <c r="D1918" s="13">
        <v>46279</v>
      </c>
      <c r="E1918" t="s">
        <v>206</v>
      </c>
      <c r="F1918" t="s">
        <v>60</v>
      </c>
      <c r="G1918" t="s">
        <v>60</v>
      </c>
      <c r="H1918" t="s">
        <v>198</v>
      </c>
      <c r="I1918" s="16">
        <v>6.3</v>
      </c>
      <c r="J1918" t="s">
        <v>387</v>
      </c>
      <c r="K1918" t="s">
        <v>59</v>
      </c>
      <c r="L1918" t="s">
        <v>63</v>
      </c>
      <c r="M1918" t="s">
        <v>84</v>
      </c>
      <c r="N1918" t="s">
        <v>4576</v>
      </c>
      <c r="O1918" s="11">
        <v>0</v>
      </c>
      <c r="P1918" s="11">
        <v>258</v>
      </c>
      <c r="Q1918" s="11">
        <v>0</v>
      </c>
      <c r="R1918" s="16">
        <v>300.57</v>
      </c>
      <c r="S1918" t="s">
        <v>900</v>
      </c>
      <c r="T1918" s="11">
        <v>0</v>
      </c>
      <c r="U1918" t="s">
        <v>777</v>
      </c>
      <c r="V1918" s="13">
        <v>46280</v>
      </c>
      <c r="W1918" t="s">
        <v>68</v>
      </c>
      <c r="X1918" t="s">
        <v>98</v>
      </c>
      <c r="Y1918" t="s">
        <v>4577</v>
      </c>
      <c r="Z1918" t="s">
        <v>71</v>
      </c>
      <c r="AA1918" s="17">
        <v>0.28012731481481</v>
      </c>
      <c r="AB1918" t="s">
        <v>72</v>
      </c>
      <c r="AC1918" s="11">
        <v>0</v>
      </c>
      <c r="AD1918" t="s">
        <v>4578</v>
      </c>
      <c r="AE1918" s="13">
        <v>46279</v>
      </c>
      <c r="AF1918" t="s">
        <v>60</v>
      </c>
      <c r="AG1918" t="s">
        <v>60</v>
      </c>
      <c r="AH1918" s="10"/>
      <c r="AI1918" s="14">
        <f>IF(MID(S1918,14,1)="A",RIGHT(S1918,4)/1,IF(MID(S1918,13,1)="+",RIGHT(S1918,5)/10,IF(MID(S1918,13,1)="-",RIGHT(S1918,5)/1)))</f>
        <v>294</v>
      </c>
      <c r="AJ1918" s="14" t="str">
        <f>IF(AI1918&lt;3000,"St","LT")</f>
        <v>St</v>
      </c>
      <c r="AK1918" s="14" t="str">
        <f>VLOOKUP(MID(M1918,2,1),Sheet4!A:B,2,FALSE)</f>
        <v>Gd.13</v>
      </c>
      <c r="AL1918" s="14" t="str">
        <f>TEXT(D1918,"mmmm")</f>
        <v>September</v>
      </c>
      <c r="AM1918" s="14">
        <f>Q1918</f>
        <v>0</v>
      </c>
      <c r="AN1918" s="14">
        <f>O1918</f>
        <v>0</v>
      </c>
    </row>
    <row r="1919" spans="1:40">
      <c r="A1919" t="s">
        <v>57</v>
      </c>
      <c r="B1919" t="s">
        <v>1273</v>
      </c>
      <c r="C1919" t="s">
        <v>59</v>
      </c>
      <c r="D1919" s="13">
        <v>46279</v>
      </c>
      <c r="E1919" t="s">
        <v>1274</v>
      </c>
      <c r="F1919" t="s">
        <v>60</v>
      </c>
      <c r="G1919" t="s">
        <v>60</v>
      </c>
      <c r="H1919" t="s">
        <v>399</v>
      </c>
      <c r="I1919" s="16">
        <v>2.6</v>
      </c>
      <c r="J1919" t="s">
        <v>1275</v>
      </c>
      <c r="K1919" t="s">
        <v>59</v>
      </c>
      <c r="L1919" t="s">
        <v>76</v>
      </c>
      <c r="M1919" t="s">
        <v>84</v>
      </c>
      <c r="N1919" t="s">
        <v>4579</v>
      </c>
      <c r="O1919" s="11">
        <v>44</v>
      </c>
      <c r="P1919" s="11">
        <v>0</v>
      </c>
      <c r="Q1919" s="12">
        <v>37.972</v>
      </c>
      <c r="R1919" s="11">
        <v>0</v>
      </c>
      <c r="S1919" t="s">
        <v>1277</v>
      </c>
      <c r="T1919" s="11">
        <v>0</v>
      </c>
      <c r="U1919" t="s">
        <v>777</v>
      </c>
      <c r="V1919" s="13">
        <v>46280</v>
      </c>
      <c r="W1919" t="s">
        <v>68</v>
      </c>
      <c r="X1919" t="s">
        <v>98</v>
      </c>
      <c r="Y1919" t="s">
        <v>4580</v>
      </c>
      <c r="Z1919" t="s">
        <v>71</v>
      </c>
      <c r="AA1919" s="17">
        <v>0.26533564814815</v>
      </c>
      <c r="AB1919" t="s">
        <v>72</v>
      </c>
      <c r="AC1919" s="11">
        <v>0</v>
      </c>
      <c r="AD1919" t="s">
        <v>4581</v>
      </c>
      <c r="AE1919" s="13">
        <v>46279</v>
      </c>
      <c r="AF1919" t="s">
        <v>92</v>
      </c>
      <c r="AG1919" t="s">
        <v>406</v>
      </c>
      <c r="AH1919" s="10"/>
      <c r="AI1919" s="14">
        <f>IF(MID(S1919,14,1)="A",RIGHT(S1919,4)/1,IF(MID(S1919,13,1)="+",RIGHT(S1919,5)/10,IF(MID(S1919,13,1)="-",RIGHT(S1919,5)/1)))</f>
        <v>325</v>
      </c>
      <c r="AJ1919" s="14" t="str">
        <f>IF(AI1919&lt;3000,"St","LT")</f>
        <v>St</v>
      </c>
      <c r="AK1919" s="14" t="str">
        <f>VLOOKUP(MID(M1919,2,1),Sheet4!A:B,2,FALSE)</f>
        <v>Gd.13</v>
      </c>
      <c r="AL1919" s="14" t="str">
        <f>TEXT(D1919,"mmmm")</f>
        <v>September</v>
      </c>
      <c r="AM1919" s="14">
        <f>Q1919</f>
        <v>37.972</v>
      </c>
      <c r="AN1919" s="14">
        <f>O1919</f>
        <v>44</v>
      </c>
    </row>
    <row r="1920" spans="1:40">
      <c r="A1920" t="s">
        <v>57</v>
      </c>
      <c r="B1920" t="s">
        <v>1273</v>
      </c>
      <c r="C1920" t="s">
        <v>59</v>
      </c>
      <c r="D1920" s="13">
        <v>46279</v>
      </c>
      <c r="E1920" t="s">
        <v>1274</v>
      </c>
      <c r="F1920" t="s">
        <v>60</v>
      </c>
      <c r="G1920" t="s">
        <v>60</v>
      </c>
      <c r="H1920" t="s">
        <v>399</v>
      </c>
      <c r="I1920" s="16">
        <v>2.6</v>
      </c>
      <c r="J1920" t="s">
        <v>1275</v>
      </c>
      <c r="K1920" t="s">
        <v>59</v>
      </c>
      <c r="L1920" t="s">
        <v>63</v>
      </c>
      <c r="M1920" t="s">
        <v>84</v>
      </c>
      <c r="N1920" t="s">
        <v>4582</v>
      </c>
      <c r="O1920" s="11">
        <v>0</v>
      </c>
      <c r="P1920" s="11">
        <v>44</v>
      </c>
      <c r="Q1920" s="11">
        <v>0</v>
      </c>
      <c r="R1920" s="12">
        <v>37.972</v>
      </c>
      <c r="S1920" t="s">
        <v>1277</v>
      </c>
      <c r="T1920" s="11">
        <v>0</v>
      </c>
      <c r="U1920" t="s">
        <v>777</v>
      </c>
      <c r="V1920" s="13">
        <v>46280</v>
      </c>
      <c r="W1920" t="s">
        <v>68</v>
      </c>
      <c r="X1920" t="s">
        <v>98</v>
      </c>
      <c r="Y1920" t="s">
        <v>4583</v>
      </c>
      <c r="Z1920" t="s">
        <v>71</v>
      </c>
      <c r="AA1920" s="17">
        <v>0.21069444444444</v>
      </c>
      <c r="AB1920" t="s">
        <v>72</v>
      </c>
      <c r="AC1920" s="11">
        <v>0</v>
      </c>
      <c r="AD1920" t="s">
        <v>4584</v>
      </c>
      <c r="AE1920" s="13">
        <v>46279</v>
      </c>
      <c r="AF1920" t="s">
        <v>92</v>
      </c>
      <c r="AG1920" t="s">
        <v>406</v>
      </c>
      <c r="AH1920" s="10"/>
      <c r="AI1920" s="14">
        <f>IF(MID(S1920,14,1)="A",RIGHT(S1920,4)/1,IF(MID(S1920,13,1)="+",RIGHT(S1920,5)/10,IF(MID(S1920,13,1)="-",RIGHT(S1920,5)/1)))</f>
        <v>325</v>
      </c>
      <c r="AJ1920" s="14" t="str">
        <f>IF(AI1920&lt;3000,"St","LT")</f>
        <v>St</v>
      </c>
      <c r="AK1920" s="14" t="str">
        <f>VLOOKUP(MID(M1920,2,1),Sheet4!A:B,2,FALSE)</f>
        <v>Gd.13</v>
      </c>
      <c r="AL1920" s="14" t="str">
        <f>TEXT(D1920,"mmmm")</f>
        <v>September</v>
      </c>
      <c r="AM1920" s="14">
        <f>Q1920</f>
        <v>0</v>
      </c>
      <c r="AN1920" s="14">
        <f>O1920</f>
        <v>0</v>
      </c>
    </row>
    <row r="1921" spans="1:40">
      <c r="A1921" t="s">
        <v>57</v>
      </c>
      <c r="B1921" t="s">
        <v>1301</v>
      </c>
      <c r="C1921" t="s">
        <v>59</v>
      </c>
      <c r="D1921" s="13">
        <v>46279</v>
      </c>
      <c r="E1921" t="s">
        <v>212</v>
      </c>
      <c r="F1921" t="s">
        <v>60</v>
      </c>
      <c r="G1921" t="s">
        <v>60</v>
      </c>
      <c r="H1921" t="s">
        <v>135</v>
      </c>
      <c r="I1921" s="16">
        <v>1.2</v>
      </c>
      <c r="J1921" t="s">
        <v>213</v>
      </c>
      <c r="K1921" t="s">
        <v>59</v>
      </c>
      <c r="L1921" t="s">
        <v>76</v>
      </c>
      <c r="M1921" t="s">
        <v>84</v>
      </c>
      <c r="N1921" t="s">
        <v>4585</v>
      </c>
      <c r="O1921" s="11">
        <v>764</v>
      </c>
      <c r="P1921" s="11">
        <v>0</v>
      </c>
      <c r="Q1921" s="12">
        <v>77.164</v>
      </c>
      <c r="R1921" s="11">
        <v>0</v>
      </c>
      <c r="S1921" t="s">
        <v>215</v>
      </c>
      <c r="T1921" s="11">
        <v>0</v>
      </c>
      <c r="U1921" t="s">
        <v>60</v>
      </c>
      <c r="V1921" s="13">
        <v>46279</v>
      </c>
      <c r="W1921" t="s">
        <v>68</v>
      </c>
      <c r="X1921" t="s">
        <v>98</v>
      </c>
      <c r="Y1921" t="s">
        <v>4586</v>
      </c>
      <c r="Z1921" t="s">
        <v>71</v>
      </c>
      <c r="AA1921" s="17">
        <v>0.60097222222222</v>
      </c>
      <c r="AB1921" t="s">
        <v>72</v>
      </c>
      <c r="AC1921" s="11">
        <v>0</v>
      </c>
      <c r="AD1921" t="s">
        <v>4587</v>
      </c>
      <c r="AE1921" s="13">
        <v>46279</v>
      </c>
      <c r="AF1921" t="s">
        <v>4588</v>
      </c>
      <c r="AG1921" t="s">
        <v>219</v>
      </c>
      <c r="AH1921" s="10"/>
      <c r="AI1921" s="14">
        <f>IF(MID(S1921,14,1)="A",RIGHT(S1921,4)/1,IF(MID(S1921,13,1)="+",RIGHT(S1921,5)/10,IF(MID(S1921,13,1)="-",RIGHT(S1921,5)/1)))</f>
        <v>162</v>
      </c>
      <c r="AJ1921" s="14" t="str">
        <f>IF(AI1921&lt;3000,"St","LT")</f>
        <v>St</v>
      </c>
      <c r="AK1921" s="14" t="str">
        <f>VLOOKUP(MID(M1921,2,1),Sheet4!A:B,2,FALSE)</f>
        <v>Gd.13</v>
      </c>
      <c r="AL1921" s="14" t="str">
        <f>TEXT(D1921,"mmmm")</f>
        <v>September</v>
      </c>
      <c r="AM1921" s="14">
        <f>Q1921</f>
        <v>77.164</v>
      </c>
      <c r="AN1921" s="14">
        <f>O1921</f>
        <v>764</v>
      </c>
    </row>
    <row r="1922" spans="1:40">
      <c r="A1922" t="s">
        <v>57</v>
      </c>
      <c r="B1922" t="s">
        <v>1301</v>
      </c>
      <c r="C1922" t="s">
        <v>59</v>
      </c>
      <c r="D1922" s="13">
        <v>46279</v>
      </c>
      <c r="E1922" t="s">
        <v>212</v>
      </c>
      <c r="F1922" t="s">
        <v>60</v>
      </c>
      <c r="G1922" t="s">
        <v>60</v>
      </c>
      <c r="H1922" t="s">
        <v>135</v>
      </c>
      <c r="I1922" s="16">
        <v>1.2</v>
      </c>
      <c r="J1922" t="s">
        <v>213</v>
      </c>
      <c r="K1922" t="s">
        <v>59</v>
      </c>
      <c r="L1922" t="s">
        <v>63</v>
      </c>
      <c r="M1922" t="s">
        <v>84</v>
      </c>
      <c r="N1922" t="s">
        <v>4589</v>
      </c>
      <c r="O1922" s="11">
        <v>0</v>
      </c>
      <c r="P1922" s="11">
        <v>770</v>
      </c>
      <c r="Q1922" s="11">
        <v>0</v>
      </c>
      <c r="R1922" s="16">
        <v>77.77</v>
      </c>
      <c r="S1922" t="s">
        <v>215</v>
      </c>
      <c r="T1922" s="11">
        <v>0</v>
      </c>
      <c r="U1922" t="s">
        <v>60</v>
      </c>
      <c r="V1922" s="13">
        <v>46279</v>
      </c>
      <c r="W1922" t="s">
        <v>68</v>
      </c>
      <c r="X1922" t="s">
        <v>98</v>
      </c>
      <c r="Y1922" t="s">
        <v>4590</v>
      </c>
      <c r="Z1922" t="s">
        <v>71</v>
      </c>
      <c r="AA1922" s="17">
        <v>0.60083333333333</v>
      </c>
      <c r="AB1922" t="s">
        <v>72</v>
      </c>
      <c r="AC1922" s="11">
        <v>0</v>
      </c>
      <c r="AD1922" t="s">
        <v>4591</v>
      </c>
      <c r="AE1922" s="13">
        <v>46279</v>
      </c>
      <c r="AF1922" t="s">
        <v>4588</v>
      </c>
      <c r="AG1922" t="s">
        <v>219</v>
      </c>
      <c r="AH1922" s="10"/>
      <c r="AI1922" s="14">
        <f>IF(MID(S1922,14,1)="A",RIGHT(S1922,4)/1,IF(MID(S1922,13,1)="+",RIGHT(S1922,5)/10,IF(MID(S1922,13,1)="-",RIGHT(S1922,5)/1)))</f>
        <v>162</v>
      </c>
      <c r="AJ1922" s="14" t="str">
        <f>IF(AI1922&lt;3000,"St","LT")</f>
        <v>St</v>
      </c>
      <c r="AK1922" s="14" t="str">
        <f>VLOOKUP(MID(M1922,2,1),Sheet4!A:B,2,FALSE)</f>
        <v>Gd.13</v>
      </c>
      <c r="AL1922" s="14" t="str">
        <f>TEXT(D1922,"mmmm")</f>
        <v>September</v>
      </c>
      <c r="AM1922" s="14">
        <f>Q1922</f>
        <v>0</v>
      </c>
      <c r="AN1922" s="14">
        <f>O1922</f>
        <v>0</v>
      </c>
    </row>
    <row r="1923" spans="1:40">
      <c r="A1923" t="s">
        <v>57</v>
      </c>
      <c r="B1923" t="s">
        <v>3091</v>
      </c>
      <c r="C1923" t="s">
        <v>59</v>
      </c>
      <c r="D1923" s="13">
        <v>46279</v>
      </c>
      <c r="E1923" t="s">
        <v>212</v>
      </c>
      <c r="F1923" t="s">
        <v>60</v>
      </c>
      <c r="G1923" t="s">
        <v>60</v>
      </c>
      <c r="H1923" t="s">
        <v>559</v>
      </c>
      <c r="I1923" s="16">
        <v>3.4</v>
      </c>
      <c r="J1923" t="s">
        <v>3092</v>
      </c>
      <c r="K1923" t="s">
        <v>59</v>
      </c>
      <c r="L1923" t="s">
        <v>76</v>
      </c>
      <c r="M1923" t="s">
        <v>84</v>
      </c>
      <c r="N1923" t="s">
        <v>3097</v>
      </c>
      <c r="O1923" s="11">
        <v>114</v>
      </c>
      <c r="P1923" s="11">
        <v>0</v>
      </c>
      <c r="Q1923" s="12">
        <v>85.272</v>
      </c>
      <c r="R1923" s="11">
        <v>0</v>
      </c>
      <c r="S1923" t="s">
        <v>3094</v>
      </c>
      <c r="T1923" s="11">
        <v>0</v>
      </c>
      <c r="U1923" t="s">
        <v>120</v>
      </c>
      <c r="V1923" s="13">
        <v>46279</v>
      </c>
      <c r="W1923" t="s">
        <v>68</v>
      </c>
      <c r="X1923" t="s">
        <v>98</v>
      </c>
      <c r="Y1923" t="s">
        <v>4592</v>
      </c>
      <c r="Z1923" t="s">
        <v>71</v>
      </c>
      <c r="AA1923" s="17">
        <v>0.96502314814815</v>
      </c>
      <c r="AB1923" t="s">
        <v>72</v>
      </c>
      <c r="AC1923" s="11">
        <v>0</v>
      </c>
      <c r="AD1923" t="s">
        <v>4593</v>
      </c>
      <c r="AE1923" s="13">
        <v>46279</v>
      </c>
      <c r="AF1923" t="s">
        <v>60</v>
      </c>
      <c r="AG1923" t="s">
        <v>60</v>
      </c>
      <c r="AH1923" s="10"/>
      <c r="AI1923" s="14">
        <f>IF(MID(S1923,14,1)="A",RIGHT(S1923,4)/1,IF(MID(S1923,13,1)="+",RIGHT(S1923,5)/10,IF(MID(S1923,13,1)="-",RIGHT(S1923,5)/1)))</f>
        <v>197.5</v>
      </c>
      <c r="AJ1923" s="14" t="str">
        <f>IF(AI1923&lt;3000,"St","LT")</f>
        <v>St</v>
      </c>
      <c r="AK1923" s="14" t="str">
        <f>VLOOKUP(MID(M1923,2,1),Sheet4!A:B,2,FALSE)</f>
        <v>Gd.13</v>
      </c>
      <c r="AL1923" s="14" t="str">
        <f>TEXT(D1923,"mmmm")</f>
        <v>September</v>
      </c>
      <c r="AM1923" s="14">
        <f>Q1923</f>
        <v>85.272</v>
      </c>
      <c r="AN1923" s="14">
        <f>O1923</f>
        <v>114</v>
      </c>
    </row>
    <row r="1924" spans="1:40">
      <c r="A1924" t="s">
        <v>57</v>
      </c>
      <c r="B1924" t="s">
        <v>3091</v>
      </c>
      <c r="C1924" t="s">
        <v>59</v>
      </c>
      <c r="D1924" s="13">
        <v>46279</v>
      </c>
      <c r="E1924" t="s">
        <v>212</v>
      </c>
      <c r="F1924" t="s">
        <v>60</v>
      </c>
      <c r="G1924" t="s">
        <v>60</v>
      </c>
      <c r="H1924" t="s">
        <v>559</v>
      </c>
      <c r="I1924" s="16">
        <v>3.4</v>
      </c>
      <c r="J1924" t="s">
        <v>3092</v>
      </c>
      <c r="K1924" t="s">
        <v>59</v>
      </c>
      <c r="L1924" t="s">
        <v>63</v>
      </c>
      <c r="M1924" t="s">
        <v>84</v>
      </c>
      <c r="N1924" t="s">
        <v>3093</v>
      </c>
      <c r="O1924" s="11">
        <v>0</v>
      </c>
      <c r="P1924" s="11">
        <v>114</v>
      </c>
      <c r="Q1924" s="11">
        <v>0</v>
      </c>
      <c r="R1924" s="12">
        <v>85.272</v>
      </c>
      <c r="S1924" t="s">
        <v>3094</v>
      </c>
      <c r="T1924" s="11">
        <v>0</v>
      </c>
      <c r="U1924" t="s">
        <v>120</v>
      </c>
      <c r="V1924" s="13">
        <v>46279</v>
      </c>
      <c r="W1924" t="s">
        <v>68</v>
      </c>
      <c r="X1924" t="s">
        <v>98</v>
      </c>
      <c r="Y1924" t="s">
        <v>4594</v>
      </c>
      <c r="Z1924" t="s">
        <v>71</v>
      </c>
      <c r="AA1924" s="17">
        <v>0.87328703703704</v>
      </c>
      <c r="AB1924" t="s">
        <v>72</v>
      </c>
      <c r="AC1924" s="11">
        <v>0</v>
      </c>
      <c r="AD1924" t="s">
        <v>4595</v>
      </c>
      <c r="AE1924" s="13">
        <v>46279</v>
      </c>
      <c r="AF1924" t="s">
        <v>60</v>
      </c>
      <c r="AG1924" t="s">
        <v>60</v>
      </c>
      <c r="AH1924" s="10"/>
      <c r="AI1924" s="14">
        <f>IF(MID(S1924,14,1)="A",RIGHT(S1924,4)/1,IF(MID(S1924,13,1)="+",RIGHT(S1924,5)/10,IF(MID(S1924,13,1)="-",RIGHT(S1924,5)/1)))</f>
        <v>197.5</v>
      </c>
      <c r="AJ1924" s="14" t="str">
        <f>IF(AI1924&lt;3000,"St","LT")</f>
        <v>St</v>
      </c>
      <c r="AK1924" s="14" t="str">
        <f>VLOOKUP(MID(M1924,2,1),Sheet4!A:B,2,FALSE)</f>
        <v>Gd.13</v>
      </c>
      <c r="AL1924" s="14" t="str">
        <f>TEXT(D1924,"mmmm")</f>
        <v>September</v>
      </c>
      <c r="AM1924" s="14">
        <f>Q1924</f>
        <v>0</v>
      </c>
      <c r="AN1924" s="14">
        <f>O1924</f>
        <v>0</v>
      </c>
    </row>
    <row r="1925" spans="1:40">
      <c r="A1925" t="s">
        <v>57</v>
      </c>
      <c r="B1925" t="s">
        <v>1542</v>
      </c>
      <c r="C1925" t="s">
        <v>59</v>
      </c>
      <c r="D1925" s="13">
        <v>46279</v>
      </c>
      <c r="E1925" t="s">
        <v>294</v>
      </c>
      <c r="F1925" t="s">
        <v>60</v>
      </c>
      <c r="G1925" t="s">
        <v>60</v>
      </c>
      <c r="H1925" t="s">
        <v>1543</v>
      </c>
      <c r="I1925" s="16">
        <v>1.9</v>
      </c>
      <c r="J1925" t="s">
        <v>1544</v>
      </c>
      <c r="K1925" t="s">
        <v>59</v>
      </c>
      <c r="L1925" t="s">
        <v>63</v>
      </c>
      <c r="M1925" t="s">
        <v>184</v>
      </c>
      <c r="N1925" t="s">
        <v>1545</v>
      </c>
      <c r="O1925" s="11">
        <v>0</v>
      </c>
      <c r="P1925" s="11">
        <v>60</v>
      </c>
      <c r="Q1925" s="11">
        <v>0</v>
      </c>
      <c r="R1925" s="16">
        <v>180.18</v>
      </c>
      <c r="S1925" t="s">
        <v>1546</v>
      </c>
      <c r="T1925" s="11">
        <v>0</v>
      </c>
      <c r="U1925" t="s">
        <v>2082</v>
      </c>
      <c r="V1925" s="13">
        <v>46279</v>
      </c>
      <c r="W1925" t="s">
        <v>68</v>
      </c>
      <c r="X1925" t="s">
        <v>187</v>
      </c>
      <c r="Y1925" t="s">
        <v>4596</v>
      </c>
      <c r="Z1925" t="s">
        <v>71</v>
      </c>
      <c r="AA1925" s="17">
        <v>0.52796296296296</v>
      </c>
      <c r="AB1925" t="s">
        <v>72</v>
      </c>
      <c r="AC1925" s="11">
        <v>0</v>
      </c>
      <c r="AD1925" t="s">
        <v>4240</v>
      </c>
      <c r="AE1925" s="13">
        <v>46279</v>
      </c>
      <c r="AF1925" t="s">
        <v>92</v>
      </c>
      <c r="AG1925" t="s">
        <v>1178</v>
      </c>
      <c r="AH1925" s="10"/>
      <c r="AI1925" s="14">
        <f>IF(MID(S1925,14,1)="A",RIGHT(S1925,4)/1,IF(MID(S1925,13,1)="+",RIGHT(S1925,5)/10,IF(MID(S1925,13,1)="-",RIGHT(S1925,5)/1)))</f>
        <v>1230</v>
      </c>
      <c r="AJ1925" s="14" t="str">
        <f>IF(AI1925&lt;3000,"St","LT")</f>
        <v>St</v>
      </c>
      <c r="AK1925" s="14" t="str">
        <f>VLOOKUP(MID(M1925,2,1),Sheet4!A:B,2,FALSE)</f>
        <v>Gd.05</v>
      </c>
      <c r="AL1925" s="14" t="str">
        <f>TEXT(D1925,"mmmm")</f>
        <v>September</v>
      </c>
      <c r="AM1925" s="14">
        <f>Q1925</f>
        <v>0</v>
      </c>
      <c r="AN1925" s="14">
        <f>O1925</f>
        <v>0</v>
      </c>
    </row>
    <row r="1926" spans="1:40">
      <c r="A1926" t="s">
        <v>57</v>
      </c>
      <c r="B1926" t="s">
        <v>1542</v>
      </c>
      <c r="C1926" t="s">
        <v>59</v>
      </c>
      <c r="D1926" s="13">
        <v>46279</v>
      </c>
      <c r="E1926" t="s">
        <v>294</v>
      </c>
      <c r="F1926" t="s">
        <v>60</v>
      </c>
      <c r="G1926" t="s">
        <v>60</v>
      </c>
      <c r="H1926" t="s">
        <v>1543</v>
      </c>
      <c r="I1926" s="16">
        <v>1.9</v>
      </c>
      <c r="J1926" t="s">
        <v>1544</v>
      </c>
      <c r="K1926" t="s">
        <v>59</v>
      </c>
      <c r="L1926" t="s">
        <v>63</v>
      </c>
      <c r="M1926" t="s">
        <v>184</v>
      </c>
      <c r="N1926" t="s">
        <v>2957</v>
      </c>
      <c r="O1926" s="11">
        <v>0</v>
      </c>
      <c r="P1926" s="11">
        <v>81</v>
      </c>
      <c r="Q1926" s="11">
        <v>0</v>
      </c>
      <c r="R1926" s="12">
        <v>243.243</v>
      </c>
      <c r="S1926" t="s">
        <v>1546</v>
      </c>
      <c r="T1926" s="11">
        <v>0</v>
      </c>
      <c r="U1926" t="s">
        <v>2082</v>
      </c>
      <c r="V1926" s="13">
        <v>46279</v>
      </c>
      <c r="W1926" t="s">
        <v>68</v>
      </c>
      <c r="X1926" t="s">
        <v>187</v>
      </c>
      <c r="Y1926" t="s">
        <v>4597</v>
      </c>
      <c r="Z1926" t="s">
        <v>71</v>
      </c>
      <c r="AA1926" s="17">
        <v>0.52810185185185</v>
      </c>
      <c r="AB1926" t="s">
        <v>72</v>
      </c>
      <c r="AC1926" s="11">
        <v>0</v>
      </c>
      <c r="AD1926" t="s">
        <v>4232</v>
      </c>
      <c r="AE1926" s="13">
        <v>46279</v>
      </c>
      <c r="AF1926" t="s">
        <v>2962</v>
      </c>
      <c r="AG1926" t="s">
        <v>1178</v>
      </c>
      <c r="AH1926" s="10"/>
      <c r="AI1926" s="14">
        <f>IF(MID(S1926,14,1)="A",RIGHT(S1926,4)/1,IF(MID(S1926,13,1)="+",RIGHT(S1926,5)/10,IF(MID(S1926,13,1)="-",RIGHT(S1926,5)/1)))</f>
        <v>1230</v>
      </c>
      <c r="AJ1926" s="14" t="str">
        <f>IF(AI1926&lt;3000,"St","LT")</f>
        <v>St</v>
      </c>
      <c r="AK1926" s="14" t="str">
        <f>VLOOKUP(MID(M1926,2,1),Sheet4!A:B,2,FALSE)</f>
        <v>Gd.05</v>
      </c>
      <c r="AL1926" s="14" t="str">
        <f>TEXT(D1926,"mmmm")</f>
        <v>September</v>
      </c>
      <c r="AM1926" s="14">
        <f>Q1926</f>
        <v>0</v>
      </c>
      <c r="AN1926" s="14">
        <f>O1926</f>
        <v>0</v>
      </c>
    </row>
    <row r="1927" spans="1:40">
      <c r="A1927" t="s">
        <v>57</v>
      </c>
      <c r="B1927" t="s">
        <v>1542</v>
      </c>
      <c r="C1927" t="s">
        <v>59</v>
      </c>
      <c r="D1927" s="13">
        <v>46279</v>
      </c>
      <c r="E1927" t="s">
        <v>294</v>
      </c>
      <c r="F1927" t="s">
        <v>60</v>
      </c>
      <c r="G1927" t="s">
        <v>60</v>
      </c>
      <c r="H1927" t="s">
        <v>1543</v>
      </c>
      <c r="I1927" s="16">
        <v>1.9</v>
      </c>
      <c r="J1927" t="s">
        <v>1544</v>
      </c>
      <c r="K1927" t="s">
        <v>59</v>
      </c>
      <c r="L1927" t="s">
        <v>76</v>
      </c>
      <c r="M1927" t="s">
        <v>184</v>
      </c>
      <c r="N1927" t="s">
        <v>2963</v>
      </c>
      <c r="O1927" s="11">
        <v>78</v>
      </c>
      <c r="P1927" s="11">
        <v>0</v>
      </c>
      <c r="Q1927" s="12">
        <v>234.234</v>
      </c>
      <c r="R1927" s="11">
        <v>0</v>
      </c>
      <c r="S1927" t="s">
        <v>1546</v>
      </c>
      <c r="T1927" s="11">
        <v>0</v>
      </c>
      <c r="U1927" t="s">
        <v>2082</v>
      </c>
      <c r="V1927" s="13">
        <v>46279</v>
      </c>
      <c r="W1927" t="s">
        <v>68</v>
      </c>
      <c r="X1927" t="s">
        <v>187</v>
      </c>
      <c r="Y1927" t="s">
        <v>4598</v>
      </c>
      <c r="Z1927" t="s">
        <v>71</v>
      </c>
      <c r="AA1927" s="17">
        <v>0.52886574074074</v>
      </c>
      <c r="AB1927" t="s">
        <v>72</v>
      </c>
      <c r="AC1927" s="11">
        <v>0</v>
      </c>
      <c r="AD1927" t="s">
        <v>4599</v>
      </c>
      <c r="AE1927" s="13">
        <v>46279</v>
      </c>
      <c r="AF1927" t="s">
        <v>2962</v>
      </c>
      <c r="AG1927" t="s">
        <v>1178</v>
      </c>
      <c r="AH1927" s="10"/>
      <c r="AI1927" s="14">
        <f>IF(MID(S1927,14,1)="A",RIGHT(S1927,4)/1,IF(MID(S1927,13,1)="+",RIGHT(S1927,5)/10,IF(MID(S1927,13,1)="-",RIGHT(S1927,5)/1)))</f>
        <v>1230</v>
      </c>
      <c r="AJ1927" s="14" t="str">
        <f>IF(AI1927&lt;3000,"St","LT")</f>
        <v>St</v>
      </c>
      <c r="AK1927" s="14" t="str">
        <f>VLOOKUP(MID(M1927,2,1),Sheet4!A:B,2,FALSE)</f>
        <v>Gd.05</v>
      </c>
      <c r="AL1927" s="14" t="str">
        <f>TEXT(D1927,"mmmm")</f>
        <v>September</v>
      </c>
      <c r="AM1927" s="14">
        <f>Q1927</f>
        <v>234.234</v>
      </c>
      <c r="AN1927" s="14">
        <f>O1927</f>
        <v>78</v>
      </c>
    </row>
    <row r="1928" spans="1:40">
      <c r="A1928" t="s">
        <v>57</v>
      </c>
      <c r="B1928" t="s">
        <v>1542</v>
      </c>
      <c r="C1928" t="s">
        <v>59</v>
      </c>
      <c r="D1928" s="13">
        <v>46279</v>
      </c>
      <c r="E1928" t="s">
        <v>294</v>
      </c>
      <c r="F1928" t="s">
        <v>60</v>
      </c>
      <c r="G1928" t="s">
        <v>60</v>
      </c>
      <c r="H1928" t="s">
        <v>1543</v>
      </c>
      <c r="I1928" s="16">
        <v>1.9</v>
      </c>
      <c r="J1928" t="s">
        <v>1544</v>
      </c>
      <c r="K1928" t="s">
        <v>59</v>
      </c>
      <c r="L1928" t="s">
        <v>76</v>
      </c>
      <c r="M1928" t="s">
        <v>184</v>
      </c>
      <c r="N1928" t="s">
        <v>1550</v>
      </c>
      <c r="O1928" s="11">
        <v>22</v>
      </c>
      <c r="P1928" s="11">
        <v>0</v>
      </c>
      <c r="Q1928" s="12">
        <v>66.066</v>
      </c>
      <c r="R1928" s="11">
        <v>0</v>
      </c>
      <c r="S1928" t="s">
        <v>1546</v>
      </c>
      <c r="T1928" s="11">
        <v>0</v>
      </c>
      <c r="U1928" t="s">
        <v>2082</v>
      </c>
      <c r="V1928" s="13">
        <v>46279</v>
      </c>
      <c r="W1928" t="s">
        <v>68</v>
      </c>
      <c r="X1928" t="s">
        <v>187</v>
      </c>
      <c r="Y1928" t="s">
        <v>4598</v>
      </c>
      <c r="Z1928" t="s">
        <v>71</v>
      </c>
      <c r="AA1928" s="17">
        <v>0.52886574074074</v>
      </c>
      <c r="AB1928" t="s">
        <v>72</v>
      </c>
      <c r="AC1928" s="11">
        <v>0</v>
      </c>
      <c r="AD1928" t="s">
        <v>4600</v>
      </c>
      <c r="AE1928" s="13">
        <v>46279</v>
      </c>
      <c r="AF1928" t="s">
        <v>92</v>
      </c>
      <c r="AG1928" t="s">
        <v>1178</v>
      </c>
      <c r="AH1928" s="10"/>
      <c r="AI1928" s="14">
        <f>IF(MID(S1928,14,1)="A",RIGHT(S1928,4)/1,IF(MID(S1928,13,1)="+",RIGHT(S1928,5)/10,IF(MID(S1928,13,1)="-",RIGHT(S1928,5)/1)))</f>
        <v>1230</v>
      </c>
      <c r="AJ1928" s="14" t="str">
        <f>IF(AI1928&lt;3000,"St","LT")</f>
        <v>St</v>
      </c>
      <c r="AK1928" s="14" t="str">
        <f>VLOOKUP(MID(M1928,2,1),Sheet4!A:B,2,FALSE)</f>
        <v>Gd.05</v>
      </c>
      <c r="AL1928" s="14" t="str">
        <f>TEXT(D1928,"mmmm")</f>
        <v>September</v>
      </c>
      <c r="AM1928" s="14">
        <f>Q1928</f>
        <v>66.066</v>
      </c>
      <c r="AN1928" s="14">
        <f>O1928</f>
        <v>22</v>
      </c>
    </row>
    <row r="1929" spans="1:40">
      <c r="A1929" t="s">
        <v>57</v>
      </c>
      <c r="B1929" t="s">
        <v>1542</v>
      </c>
      <c r="C1929" t="s">
        <v>59</v>
      </c>
      <c r="D1929" s="13">
        <v>46279</v>
      </c>
      <c r="E1929" t="s">
        <v>294</v>
      </c>
      <c r="F1929" t="s">
        <v>60</v>
      </c>
      <c r="G1929" t="s">
        <v>60</v>
      </c>
      <c r="H1929" t="s">
        <v>1543</v>
      </c>
      <c r="I1929" s="16">
        <v>1.9</v>
      </c>
      <c r="J1929" t="s">
        <v>1544</v>
      </c>
      <c r="K1929" t="s">
        <v>59</v>
      </c>
      <c r="L1929" t="s">
        <v>74</v>
      </c>
      <c r="M1929" t="s">
        <v>184</v>
      </c>
      <c r="N1929" t="s">
        <v>1545</v>
      </c>
      <c r="O1929" s="11">
        <v>0</v>
      </c>
      <c r="P1929" s="11">
        <v>-38</v>
      </c>
      <c r="Q1929" s="11">
        <v>0</v>
      </c>
      <c r="R1929" s="12">
        <v>-114.114</v>
      </c>
      <c r="S1929" t="s">
        <v>1546</v>
      </c>
      <c r="T1929" s="11">
        <v>0</v>
      </c>
      <c r="U1929" t="s">
        <v>2082</v>
      </c>
      <c r="V1929" s="13">
        <v>46279</v>
      </c>
      <c r="W1929" t="s">
        <v>68</v>
      </c>
      <c r="X1929" t="s">
        <v>187</v>
      </c>
      <c r="Y1929" t="s">
        <v>4601</v>
      </c>
      <c r="Z1929" t="s">
        <v>71</v>
      </c>
      <c r="AA1929" s="17">
        <v>0.52938657407407</v>
      </c>
      <c r="AB1929" t="s">
        <v>72</v>
      </c>
      <c r="AC1929" s="11">
        <v>0</v>
      </c>
      <c r="AD1929" t="s">
        <v>4240</v>
      </c>
      <c r="AE1929" s="13">
        <v>46279</v>
      </c>
      <c r="AF1929" t="s">
        <v>92</v>
      </c>
      <c r="AG1929" t="s">
        <v>1178</v>
      </c>
      <c r="AH1929" s="10"/>
      <c r="AI1929" s="14">
        <f>IF(MID(S1929,14,1)="A",RIGHT(S1929,4)/1,IF(MID(S1929,13,1)="+",RIGHT(S1929,5)/10,IF(MID(S1929,13,1)="-",RIGHT(S1929,5)/1)))</f>
        <v>1230</v>
      </c>
      <c r="AJ1929" s="14" t="str">
        <f>IF(AI1929&lt;3000,"St","LT")</f>
        <v>St</v>
      </c>
      <c r="AK1929" s="14" t="str">
        <f>VLOOKUP(MID(M1929,2,1),Sheet4!A:B,2,FALSE)</f>
        <v>Gd.05</v>
      </c>
      <c r="AL1929" s="14" t="str">
        <f>TEXT(D1929,"mmmm")</f>
        <v>September</v>
      </c>
      <c r="AM1929" s="14">
        <f>Q1929</f>
        <v>0</v>
      </c>
      <c r="AN1929" s="14">
        <f>O1929</f>
        <v>0</v>
      </c>
    </row>
    <row r="1930" spans="1:40">
      <c r="A1930" t="s">
        <v>57</v>
      </c>
      <c r="B1930" t="s">
        <v>1542</v>
      </c>
      <c r="C1930" t="s">
        <v>59</v>
      </c>
      <c r="D1930" s="13">
        <v>46279</v>
      </c>
      <c r="E1930" t="s">
        <v>294</v>
      </c>
      <c r="F1930" t="s">
        <v>60</v>
      </c>
      <c r="G1930" t="s">
        <v>60</v>
      </c>
      <c r="H1930" t="s">
        <v>1543</v>
      </c>
      <c r="I1930" s="16">
        <v>1.9</v>
      </c>
      <c r="J1930" t="s">
        <v>1544</v>
      </c>
      <c r="K1930" t="s">
        <v>59</v>
      </c>
      <c r="L1930" t="s">
        <v>63</v>
      </c>
      <c r="M1930" t="s">
        <v>184</v>
      </c>
      <c r="N1930" t="s">
        <v>1545</v>
      </c>
      <c r="O1930" s="11">
        <v>0</v>
      </c>
      <c r="P1930" s="11">
        <v>98</v>
      </c>
      <c r="Q1930" s="11">
        <v>0</v>
      </c>
      <c r="R1930" s="12">
        <v>294.294</v>
      </c>
      <c r="S1930" t="s">
        <v>1546</v>
      </c>
      <c r="T1930" s="11">
        <v>0</v>
      </c>
      <c r="U1930" t="s">
        <v>2082</v>
      </c>
      <c r="V1930" s="13">
        <v>46279</v>
      </c>
      <c r="W1930" t="s">
        <v>68</v>
      </c>
      <c r="X1930" t="s">
        <v>187</v>
      </c>
      <c r="Y1930" t="s">
        <v>4602</v>
      </c>
      <c r="Z1930" t="s">
        <v>71</v>
      </c>
      <c r="AA1930" s="17">
        <v>0.54365740740741</v>
      </c>
      <c r="AB1930" t="s">
        <v>72</v>
      </c>
      <c r="AC1930" s="11">
        <v>0</v>
      </c>
      <c r="AD1930" t="s">
        <v>4603</v>
      </c>
      <c r="AE1930" s="13">
        <v>46279</v>
      </c>
      <c r="AF1930" t="s">
        <v>92</v>
      </c>
      <c r="AG1930" t="s">
        <v>1178</v>
      </c>
      <c r="AH1930" s="10"/>
      <c r="AI1930" s="14">
        <f>IF(MID(S1930,14,1)="A",RIGHT(S1930,4)/1,IF(MID(S1930,13,1)="+",RIGHT(S1930,5)/10,IF(MID(S1930,13,1)="-",RIGHT(S1930,5)/1)))</f>
        <v>1230</v>
      </c>
      <c r="AJ1930" s="14" t="str">
        <f>IF(AI1930&lt;3000,"St","LT")</f>
        <v>St</v>
      </c>
      <c r="AK1930" s="14" t="str">
        <f>VLOOKUP(MID(M1930,2,1),Sheet4!A:B,2,FALSE)</f>
        <v>Gd.05</v>
      </c>
      <c r="AL1930" s="14" t="str">
        <f>TEXT(D1930,"mmmm")</f>
        <v>September</v>
      </c>
      <c r="AM1930" s="14">
        <f>Q1930</f>
        <v>0</v>
      </c>
      <c r="AN1930" s="14">
        <f>O1930</f>
        <v>0</v>
      </c>
    </row>
    <row r="1931" spans="1:40">
      <c r="A1931" t="s">
        <v>57</v>
      </c>
      <c r="B1931" t="s">
        <v>1542</v>
      </c>
      <c r="C1931" t="s">
        <v>59</v>
      </c>
      <c r="D1931" s="13">
        <v>46279</v>
      </c>
      <c r="E1931" t="s">
        <v>294</v>
      </c>
      <c r="F1931" t="s">
        <v>60</v>
      </c>
      <c r="G1931" t="s">
        <v>60</v>
      </c>
      <c r="H1931" t="s">
        <v>1543</v>
      </c>
      <c r="I1931" s="16">
        <v>1.9</v>
      </c>
      <c r="J1931" t="s">
        <v>1544</v>
      </c>
      <c r="K1931" t="s">
        <v>59</v>
      </c>
      <c r="L1931" t="s">
        <v>74</v>
      </c>
      <c r="M1931" t="s">
        <v>184</v>
      </c>
      <c r="N1931" t="s">
        <v>1545</v>
      </c>
      <c r="O1931" s="11">
        <v>0</v>
      </c>
      <c r="P1931" s="11">
        <v>-14</v>
      </c>
      <c r="Q1931" s="11">
        <v>0</v>
      </c>
      <c r="R1931" s="12">
        <v>-42.042</v>
      </c>
      <c r="S1931" t="s">
        <v>1546</v>
      </c>
      <c r="T1931" s="11">
        <v>0</v>
      </c>
      <c r="U1931" t="s">
        <v>2082</v>
      </c>
      <c r="V1931" s="13">
        <v>46279</v>
      </c>
      <c r="W1931" t="s">
        <v>68</v>
      </c>
      <c r="X1931" t="s">
        <v>187</v>
      </c>
      <c r="Y1931" t="s">
        <v>4604</v>
      </c>
      <c r="Z1931" t="s">
        <v>71</v>
      </c>
      <c r="AA1931" s="17">
        <v>0.54387731481481</v>
      </c>
      <c r="AB1931" t="s">
        <v>72</v>
      </c>
      <c r="AC1931" s="11">
        <v>0</v>
      </c>
      <c r="AD1931" t="s">
        <v>4603</v>
      </c>
      <c r="AE1931" s="13">
        <v>46279</v>
      </c>
      <c r="AF1931" t="s">
        <v>92</v>
      </c>
      <c r="AG1931" t="s">
        <v>1178</v>
      </c>
      <c r="AH1931" s="10"/>
      <c r="AI1931" s="14">
        <f>IF(MID(S1931,14,1)="A",RIGHT(S1931,4)/1,IF(MID(S1931,13,1)="+",RIGHT(S1931,5)/10,IF(MID(S1931,13,1)="-",RIGHT(S1931,5)/1)))</f>
        <v>1230</v>
      </c>
      <c r="AJ1931" s="14" t="str">
        <f>IF(AI1931&lt;3000,"St","LT")</f>
        <v>St</v>
      </c>
      <c r="AK1931" s="14" t="str">
        <f>VLOOKUP(MID(M1931,2,1),Sheet4!A:B,2,FALSE)</f>
        <v>Gd.05</v>
      </c>
      <c r="AL1931" s="14" t="str">
        <f>TEXT(D1931,"mmmm")</f>
        <v>September</v>
      </c>
      <c r="AM1931" s="14">
        <f>Q1931</f>
        <v>0</v>
      </c>
      <c r="AN1931" s="14">
        <f>O1931</f>
        <v>0</v>
      </c>
    </row>
    <row r="1932" spans="1:40">
      <c r="A1932" t="s">
        <v>57</v>
      </c>
      <c r="B1932" t="s">
        <v>4605</v>
      </c>
      <c r="C1932" t="s">
        <v>59</v>
      </c>
      <c r="D1932" s="13">
        <v>46279</v>
      </c>
      <c r="E1932" t="s">
        <v>294</v>
      </c>
      <c r="F1932" t="s">
        <v>60</v>
      </c>
      <c r="G1932" t="s">
        <v>60</v>
      </c>
      <c r="H1932" t="s">
        <v>116</v>
      </c>
      <c r="I1932" s="16">
        <v>1.5</v>
      </c>
      <c r="J1932" t="s">
        <v>4606</v>
      </c>
      <c r="K1932" t="s">
        <v>59</v>
      </c>
      <c r="L1932" t="s">
        <v>63</v>
      </c>
      <c r="M1932" t="s">
        <v>84</v>
      </c>
      <c r="N1932" t="s">
        <v>4607</v>
      </c>
      <c r="O1932" s="11">
        <v>0</v>
      </c>
      <c r="P1932" s="11">
        <v>577</v>
      </c>
      <c r="Q1932" s="11">
        <v>0</v>
      </c>
      <c r="R1932" s="12">
        <v>249.841</v>
      </c>
      <c r="S1932" t="s">
        <v>4608</v>
      </c>
      <c r="T1932" s="11">
        <v>0</v>
      </c>
      <c r="U1932" t="s">
        <v>120</v>
      </c>
      <c r="V1932" s="13">
        <v>46279</v>
      </c>
      <c r="W1932" t="s">
        <v>68</v>
      </c>
      <c r="X1932" t="s">
        <v>98</v>
      </c>
      <c r="Y1932" t="s">
        <v>4609</v>
      </c>
      <c r="Z1932" t="s">
        <v>71</v>
      </c>
      <c r="AA1932" s="17">
        <v>0.57503472222222</v>
      </c>
      <c r="AB1932" t="s">
        <v>72</v>
      </c>
      <c r="AC1932" s="11">
        <v>0</v>
      </c>
      <c r="AD1932" t="s">
        <v>4610</v>
      </c>
      <c r="AE1932" s="13">
        <v>46279</v>
      </c>
      <c r="AF1932" t="s">
        <v>4611</v>
      </c>
      <c r="AG1932" t="s">
        <v>1178</v>
      </c>
      <c r="AH1932" s="10"/>
      <c r="AI1932" s="14">
        <f>IF(MID(S1932,14,1)="A",RIGHT(S1932,4)/1,IF(MID(S1932,13,1)="+",RIGHT(S1932,5)/10,IF(MID(S1932,13,1)="-",RIGHT(S1932,5)/1)))</f>
        <v>490</v>
      </c>
      <c r="AJ1932" s="14" t="str">
        <f>IF(AI1932&lt;3000,"St","LT")</f>
        <v>St</v>
      </c>
      <c r="AK1932" s="14" t="str">
        <f>VLOOKUP(MID(M1932,2,1),Sheet4!A:B,2,FALSE)</f>
        <v>Gd.13</v>
      </c>
      <c r="AL1932" s="14" t="str">
        <f>TEXT(D1932,"mmmm")</f>
        <v>September</v>
      </c>
      <c r="AM1932" s="14">
        <f>Q1932</f>
        <v>0</v>
      </c>
      <c r="AN1932" s="14">
        <f>O1932</f>
        <v>0</v>
      </c>
    </row>
    <row r="1933" spans="1:40">
      <c r="A1933" t="s">
        <v>57</v>
      </c>
      <c r="B1933" t="s">
        <v>4605</v>
      </c>
      <c r="C1933" t="s">
        <v>59</v>
      </c>
      <c r="D1933" s="13">
        <v>46279</v>
      </c>
      <c r="E1933" t="s">
        <v>294</v>
      </c>
      <c r="F1933" t="s">
        <v>60</v>
      </c>
      <c r="G1933" t="s">
        <v>60</v>
      </c>
      <c r="H1933" t="s">
        <v>116</v>
      </c>
      <c r="I1933" s="16">
        <v>1.5</v>
      </c>
      <c r="J1933" t="s">
        <v>4606</v>
      </c>
      <c r="K1933" t="s">
        <v>59</v>
      </c>
      <c r="L1933" t="s">
        <v>76</v>
      </c>
      <c r="M1933" t="s">
        <v>84</v>
      </c>
      <c r="N1933" t="s">
        <v>4612</v>
      </c>
      <c r="O1933" s="11">
        <v>552</v>
      </c>
      <c r="P1933" s="11">
        <v>0</v>
      </c>
      <c r="Q1933" s="12">
        <v>239.016</v>
      </c>
      <c r="R1933" s="11">
        <v>0</v>
      </c>
      <c r="S1933" t="s">
        <v>4608</v>
      </c>
      <c r="T1933" s="11">
        <v>0</v>
      </c>
      <c r="U1933" t="s">
        <v>120</v>
      </c>
      <c r="V1933" s="13">
        <v>46279</v>
      </c>
      <c r="W1933" t="s">
        <v>68</v>
      </c>
      <c r="X1933" t="s">
        <v>98</v>
      </c>
      <c r="Y1933" t="s">
        <v>4613</v>
      </c>
      <c r="Z1933" t="s">
        <v>71</v>
      </c>
      <c r="AA1933" s="17">
        <v>0.57530092592593</v>
      </c>
      <c r="AB1933" t="s">
        <v>72</v>
      </c>
      <c r="AC1933" s="11">
        <v>0</v>
      </c>
      <c r="AD1933" t="s">
        <v>4614</v>
      </c>
      <c r="AE1933" s="13">
        <v>46279</v>
      </c>
      <c r="AF1933" t="s">
        <v>4611</v>
      </c>
      <c r="AG1933" t="s">
        <v>1178</v>
      </c>
      <c r="AH1933" s="10"/>
      <c r="AI1933" s="14">
        <f>IF(MID(S1933,14,1)="A",RIGHT(S1933,4)/1,IF(MID(S1933,13,1)="+",RIGHT(S1933,5)/10,IF(MID(S1933,13,1)="-",RIGHT(S1933,5)/1)))</f>
        <v>490</v>
      </c>
      <c r="AJ1933" s="14" t="str">
        <f>IF(AI1933&lt;3000,"St","LT")</f>
        <v>St</v>
      </c>
      <c r="AK1933" s="14" t="str">
        <f>VLOOKUP(MID(M1933,2,1),Sheet4!A:B,2,FALSE)</f>
        <v>Gd.13</v>
      </c>
      <c r="AL1933" s="14" t="str">
        <f>TEXT(D1933,"mmmm")</f>
        <v>September</v>
      </c>
      <c r="AM1933" s="14">
        <f>Q1933</f>
        <v>239.016</v>
      </c>
      <c r="AN1933" s="14">
        <f>O1933</f>
        <v>552</v>
      </c>
    </row>
    <row r="1934" spans="1:40">
      <c r="A1934" t="s">
        <v>57</v>
      </c>
      <c r="B1934" t="s">
        <v>4605</v>
      </c>
      <c r="C1934" t="s">
        <v>59</v>
      </c>
      <c r="D1934" s="13">
        <v>46279</v>
      </c>
      <c r="E1934" t="s">
        <v>294</v>
      </c>
      <c r="F1934" t="s">
        <v>60</v>
      </c>
      <c r="G1934" t="s">
        <v>60</v>
      </c>
      <c r="H1934" t="s">
        <v>116</v>
      </c>
      <c r="I1934" s="16">
        <v>1.5</v>
      </c>
      <c r="J1934" t="s">
        <v>4606</v>
      </c>
      <c r="K1934" t="s">
        <v>59</v>
      </c>
      <c r="L1934" t="s">
        <v>63</v>
      </c>
      <c r="M1934" t="s">
        <v>685</v>
      </c>
      <c r="N1934" t="s">
        <v>4607</v>
      </c>
      <c r="O1934" s="11">
        <v>0</v>
      </c>
      <c r="P1934" s="11">
        <v>2155</v>
      </c>
      <c r="Q1934" s="11">
        <v>0</v>
      </c>
      <c r="R1934" s="12">
        <v>933.115</v>
      </c>
      <c r="S1934" t="s">
        <v>4608</v>
      </c>
      <c r="T1934" s="11">
        <v>0</v>
      </c>
      <c r="U1934" t="s">
        <v>120</v>
      </c>
      <c r="V1934" s="13">
        <v>46279</v>
      </c>
      <c r="W1934" t="s">
        <v>68</v>
      </c>
      <c r="X1934" t="s">
        <v>686</v>
      </c>
      <c r="Y1934" t="s">
        <v>4615</v>
      </c>
      <c r="Z1934" t="s">
        <v>71</v>
      </c>
      <c r="AA1934" s="17">
        <v>0.80136574074074</v>
      </c>
      <c r="AB1934" t="s">
        <v>72</v>
      </c>
      <c r="AC1934" s="11">
        <v>0</v>
      </c>
      <c r="AD1934" t="s">
        <v>4616</v>
      </c>
      <c r="AE1934" s="13">
        <v>46279</v>
      </c>
      <c r="AF1934" t="s">
        <v>4611</v>
      </c>
      <c r="AG1934" t="s">
        <v>1178</v>
      </c>
      <c r="AH1934" s="10"/>
      <c r="AI1934" s="14">
        <f>IF(MID(S1934,14,1)="A",RIGHT(S1934,4)/1,IF(MID(S1934,13,1)="+",RIGHT(S1934,5)/10,IF(MID(S1934,13,1)="-",RIGHT(S1934,5)/1)))</f>
        <v>490</v>
      </c>
      <c r="AJ1934" s="14" t="str">
        <f>IF(AI1934&lt;3000,"St","LT")</f>
        <v>St</v>
      </c>
      <c r="AK1934" s="14" t="str">
        <f>VLOOKUP(MID(M1934,2,1),Sheet4!A:B,2,FALSE)</f>
        <v>Gd.13</v>
      </c>
      <c r="AL1934" s="14" t="str">
        <f>TEXT(D1934,"mmmm")</f>
        <v>September</v>
      </c>
      <c r="AM1934" s="14">
        <f>Q1934</f>
        <v>0</v>
      </c>
      <c r="AN1934" s="14">
        <f>O1934</f>
        <v>0</v>
      </c>
    </row>
    <row r="1935" spans="1:40">
      <c r="A1935" t="s">
        <v>57</v>
      </c>
      <c r="B1935" t="s">
        <v>4605</v>
      </c>
      <c r="C1935" t="s">
        <v>59</v>
      </c>
      <c r="D1935" s="13">
        <v>46279</v>
      </c>
      <c r="E1935" t="s">
        <v>294</v>
      </c>
      <c r="F1935" t="s">
        <v>60</v>
      </c>
      <c r="G1935" t="s">
        <v>60</v>
      </c>
      <c r="H1935" t="s">
        <v>116</v>
      </c>
      <c r="I1935" s="16">
        <v>1.5</v>
      </c>
      <c r="J1935" t="s">
        <v>4606</v>
      </c>
      <c r="K1935" t="s">
        <v>59</v>
      </c>
      <c r="L1935" t="s">
        <v>76</v>
      </c>
      <c r="M1935" t="s">
        <v>685</v>
      </c>
      <c r="N1935" t="s">
        <v>4612</v>
      </c>
      <c r="O1935" s="11">
        <v>800</v>
      </c>
      <c r="P1935" s="11">
        <v>0</v>
      </c>
      <c r="Q1935" s="16">
        <v>346.4</v>
      </c>
      <c r="R1935" s="11">
        <v>0</v>
      </c>
      <c r="S1935" t="s">
        <v>4608</v>
      </c>
      <c r="T1935" s="11">
        <v>0</v>
      </c>
      <c r="U1935" t="s">
        <v>120</v>
      </c>
      <c r="V1935" s="13">
        <v>46279</v>
      </c>
      <c r="W1935" t="s">
        <v>68</v>
      </c>
      <c r="X1935" t="s">
        <v>686</v>
      </c>
      <c r="Y1935" t="s">
        <v>4617</v>
      </c>
      <c r="Z1935" t="s">
        <v>71</v>
      </c>
      <c r="AA1935" s="17">
        <v>0.80253472222222</v>
      </c>
      <c r="AB1935" t="s">
        <v>72</v>
      </c>
      <c r="AC1935" s="11">
        <v>0</v>
      </c>
      <c r="AD1935" t="s">
        <v>4618</v>
      </c>
      <c r="AE1935" s="13">
        <v>46279</v>
      </c>
      <c r="AF1935" t="s">
        <v>4611</v>
      </c>
      <c r="AG1935" t="s">
        <v>1178</v>
      </c>
      <c r="AH1935" s="10"/>
      <c r="AI1935" s="14">
        <f>IF(MID(S1935,14,1)="A",RIGHT(S1935,4)/1,IF(MID(S1935,13,1)="+",RIGHT(S1935,5)/10,IF(MID(S1935,13,1)="-",RIGHT(S1935,5)/1)))</f>
        <v>490</v>
      </c>
      <c r="AJ1935" s="14" t="str">
        <f>IF(AI1935&lt;3000,"St","LT")</f>
        <v>St</v>
      </c>
      <c r="AK1935" s="14" t="str">
        <f>VLOOKUP(MID(M1935,2,1),Sheet4!A:B,2,FALSE)</f>
        <v>Gd.13</v>
      </c>
      <c r="AL1935" s="14" t="str">
        <f>TEXT(D1935,"mmmm")</f>
        <v>September</v>
      </c>
      <c r="AM1935" s="14">
        <f>Q1935</f>
        <v>346.4</v>
      </c>
      <c r="AN1935" s="14">
        <f>O1935</f>
        <v>800</v>
      </c>
    </row>
    <row r="1936" spans="1:40">
      <c r="A1936" t="s">
        <v>57</v>
      </c>
      <c r="B1936" t="s">
        <v>4605</v>
      </c>
      <c r="C1936" t="s">
        <v>59</v>
      </c>
      <c r="D1936" s="13">
        <v>46279</v>
      </c>
      <c r="E1936" t="s">
        <v>294</v>
      </c>
      <c r="F1936" t="s">
        <v>60</v>
      </c>
      <c r="G1936" t="s">
        <v>60</v>
      </c>
      <c r="H1936" t="s">
        <v>116</v>
      </c>
      <c r="I1936" s="16">
        <v>1.5</v>
      </c>
      <c r="J1936" t="s">
        <v>4606</v>
      </c>
      <c r="K1936" t="s">
        <v>59</v>
      </c>
      <c r="L1936" t="s">
        <v>74</v>
      </c>
      <c r="M1936" t="s">
        <v>685</v>
      </c>
      <c r="N1936" t="s">
        <v>4607</v>
      </c>
      <c r="O1936" s="11">
        <v>0</v>
      </c>
      <c r="P1936" s="11">
        <v>-1330</v>
      </c>
      <c r="Q1936" s="11">
        <v>0</v>
      </c>
      <c r="R1936" s="16">
        <v>-575.89</v>
      </c>
      <c r="S1936" t="s">
        <v>4608</v>
      </c>
      <c r="T1936" s="11">
        <v>0</v>
      </c>
      <c r="U1936" t="s">
        <v>87</v>
      </c>
      <c r="V1936" s="13">
        <v>46279</v>
      </c>
      <c r="W1936" t="s">
        <v>68</v>
      </c>
      <c r="X1936" t="s">
        <v>686</v>
      </c>
      <c r="Y1936" t="s">
        <v>4619</v>
      </c>
      <c r="Z1936" t="s">
        <v>71</v>
      </c>
      <c r="AA1936" s="17">
        <v>0.80484953703704</v>
      </c>
      <c r="AB1936" t="s">
        <v>72</v>
      </c>
      <c r="AC1936" s="11">
        <v>0</v>
      </c>
      <c r="AD1936" t="s">
        <v>4616</v>
      </c>
      <c r="AE1936" s="13">
        <v>46279</v>
      </c>
      <c r="AF1936" t="s">
        <v>4611</v>
      </c>
      <c r="AG1936" t="s">
        <v>1178</v>
      </c>
      <c r="AH1936" s="10"/>
      <c r="AI1936" s="14">
        <f>IF(MID(S1936,14,1)="A",RIGHT(S1936,4)/1,IF(MID(S1936,13,1)="+",RIGHT(S1936,5)/10,IF(MID(S1936,13,1)="-",RIGHT(S1936,5)/1)))</f>
        <v>490</v>
      </c>
      <c r="AJ1936" s="14" t="str">
        <f>IF(AI1936&lt;3000,"St","LT")</f>
        <v>St</v>
      </c>
      <c r="AK1936" s="14" t="str">
        <f>VLOOKUP(MID(M1936,2,1),Sheet4!A:B,2,FALSE)</f>
        <v>Gd.13</v>
      </c>
      <c r="AL1936" s="14" t="str">
        <f>TEXT(D1936,"mmmm")</f>
        <v>September</v>
      </c>
      <c r="AM1936" s="14">
        <f>Q1936</f>
        <v>0</v>
      </c>
      <c r="AN1936" s="14">
        <f>O1936</f>
        <v>0</v>
      </c>
    </row>
    <row r="1937" spans="1:40">
      <c r="A1937" t="s">
        <v>57</v>
      </c>
      <c r="B1937" t="s">
        <v>1844</v>
      </c>
      <c r="C1937" t="s">
        <v>59</v>
      </c>
      <c r="D1937" s="13">
        <v>46279</v>
      </c>
      <c r="E1937" t="s">
        <v>294</v>
      </c>
      <c r="F1937" t="s">
        <v>60</v>
      </c>
      <c r="G1937" t="s">
        <v>60</v>
      </c>
      <c r="H1937" t="s">
        <v>267</v>
      </c>
      <c r="I1937" s="16">
        <v>2.25</v>
      </c>
      <c r="J1937" t="s">
        <v>1845</v>
      </c>
      <c r="K1937" t="s">
        <v>59</v>
      </c>
      <c r="L1937" t="s">
        <v>63</v>
      </c>
      <c r="M1937" t="s">
        <v>184</v>
      </c>
      <c r="N1937" t="s">
        <v>1855</v>
      </c>
      <c r="O1937" s="11">
        <v>0</v>
      </c>
      <c r="P1937" s="11">
        <v>91</v>
      </c>
      <c r="Q1937" s="11">
        <v>0</v>
      </c>
      <c r="R1937" s="12">
        <v>279.552</v>
      </c>
      <c r="S1937" t="s">
        <v>1847</v>
      </c>
      <c r="T1937" s="11">
        <v>0</v>
      </c>
      <c r="U1937" t="s">
        <v>60</v>
      </c>
      <c r="V1937" s="13">
        <v>46279</v>
      </c>
      <c r="W1937" t="s">
        <v>68</v>
      </c>
      <c r="X1937" t="s">
        <v>187</v>
      </c>
      <c r="Y1937" t="s">
        <v>4620</v>
      </c>
      <c r="Z1937" t="s">
        <v>71</v>
      </c>
      <c r="AA1937" s="17">
        <v>0.58787037037037</v>
      </c>
      <c r="AB1937" t="s">
        <v>72</v>
      </c>
      <c r="AC1937" s="11">
        <v>0</v>
      </c>
      <c r="AD1937" t="s">
        <v>2121</v>
      </c>
      <c r="AE1937" s="13">
        <v>46279</v>
      </c>
      <c r="AF1937" t="s">
        <v>60</v>
      </c>
      <c r="AG1937" t="s">
        <v>60</v>
      </c>
      <c r="AH1937" s="10"/>
      <c r="AI1937" s="14">
        <f>IF(MID(S1937,14,1)="A",RIGHT(S1937,4)/1,IF(MID(S1937,13,1)="+",RIGHT(S1937,5)/10,IF(MID(S1937,13,1)="-",RIGHT(S1937,5)/1)))</f>
        <v>1295</v>
      </c>
      <c r="AJ1937" s="14" t="str">
        <f>IF(AI1937&lt;3000,"St","LT")</f>
        <v>St</v>
      </c>
      <c r="AK1937" s="14" t="str">
        <f>VLOOKUP(MID(M1937,2,1),Sheet4!A:B,2,FALSE)</f>
        <v>Gd.05</v>
      </c>
      <c r="AL1937" s="14" t="str">
        <f>TEXT(D1937,"mmmm")</f>
        <v>September</v>
      </c>
      <c r="AM1937" s="14">
        <f>Q1937</f>
        <v>0</v>
      </c>
      <c r="AN1937" s="14">
        <f>O1937</f>
        <v>0</v>
      </c>
    </row>
    <row r="1938" spans="1:40">
      <c r="A1938" t="s">
        <v>57</v>
      </c>
      <c r="B1938" t="s">
        <v>1844</v>
      </c>
      <c r="C1938" t="s">
        <v>59</v>
      </c>
      <c r="D1938" s="13">
        <v>46279</v>
      </c>
      <c r="E1938" t="s">
        <v>294</v>
      </c>
      <c r="F1938" t="s">
        <v>60</v>
      </c>
      <c r="G1938" t="s">
        <v>60</v>
      </c>
      <c r="H1938" t="s">
        <v>267</v>
      </c>
      <c r="I1938" s="16">
        <v>2.25</v>
      </c>
      <c r="J1938" t="s">
        <v>1845</v>
      </c>
      <c r="K1938" t="s">
        <v>59</v>
      </c>
      <c r="L1938" t="s">
        <v>76</v>
      </c>
      <c r="M1938" t="s">
        <v>184</v>
      </c>
      <c r="N1938" t="s">
        <v>1859</v>
      </c>
      <c r="O1938" s="11">
        <v>38</v>
      </c>
      <c r="P1938" s="11">
        <v>0</v>
      </c>
      <c r="Q1938" s="12">
        <v>116.736</v>
      </c>
      <c r="R1938" s="11">
        <v>0</v>
      </c>
      <c r="S1938" t="s">
        <v>1847</v>
      </c>
      <c r="T1938" s="11">
        <v>0</v>
      </c>
      <c r="U1938" t="s">
        <v>60</v>
      </c>
      <c r="V1938" s="13">
        <v>46279</v>
      </c>
      <c r="W1938" t="s">
        <v>68</v>
      </c>
      <c r="X1938" t="s">
        <v>187</v>
      </c>
      <c r="Y1938" t="s">
        <v>4621</v>
      </c>
      <c r="Z1938" t="s">
        <v>71</v>
      </c>
      <c r="AA1938" s="17">
        <v>0.58800925925926</v>
      </c>
      <c r="AB1938" t="s">
        <v>72</v>
      </c>
      <c r="AC1938" s="11">
        <v>0</v>
      </c>
      <c r="AD1938" t="s">
        <v>4622</v>
      </c>
      <c r="AE1938" s="13">
        <v>46279</v>
      </c>
      <c r="AF1938" t="s">
        <v>60</v>
      </c>
      <c r="AG1938" t="s">
        <v>60</v>
      </c>
      <c r="AH1938" s="10"/>
      <c r="AI1938" s="14">
        <f>IF(MID(S1938,14,1)="A",RIGHT(S1938,4)/1,IF(MID(S1938,13,1)="+",RIGHT(S1938,5)/10,IF(MID(S1938,13,1)="-",RIGHT(S1938,5)/1)))</f>
        <v>1295</v>
      </c>
      <c r="AJ1938" s="14" t="str">
        <f>IF(AI1938&lt;3000,"St","LT")</f>
        <v>St</v>
      </c>
      <c r="AK1938" s="14" t="str">
        <f>VLOOKUP(MID(M1938,2,1),Sheet4!A:B,2,FALSE)</f>
        <v>Gd.05</v>
      </c>
      <c r="AL1938" s="14" t="str">
        <f>TEXT(D1938,"mmmm")</f>
        <v>September</v>
      </c>
      <c r="AM1938" s="14">
        <f>Q1938</f>
        <v>116.736</v>
      </c>
      <c r="AN1938" s="14">
        <f>O1938</f>
        <v>38</v>
      </c>
    </row>
    <row r="1939" spans="1:40">
      <c r="A1939" t="s">
        <v>57</v>
      </c>
      <c r="B1939" t="s">
        <v>1844</v>
      </c>
      <c r="C1939" t="s">
        <v>59</v>
      </c>
      <c r="D1939" s="13">
        <v>46279</v>
      </c>
      <c r="E1939" t="s">
        <v>294</v>
      </c>
      <c r="F1939" t="s">
        <v>60</v>
      </c>
      <c r="G1939" t="s">
        <v>60</v>
      </c>
      <c r="H1939" t="s">
        <v>267</v>
      </c>
      <c r="I1939" s="16">
        <v>2.25</v>
      </c>
      <c r="J1939" t="s">
        <v>1845</v>
      </c>
      <c r="K1939" t="s">
        <v>59</v>
      </c>
      <c r="L1939" t="s">
        <v>74</v>
      </c>
      <c r="M1939" t="s">
        <v>184</v>
      </c>
      <c r="N1939" t="s">
        <v>1855</v>
      </c>
      <c r="O1939" s="11">
        <v>0</v>
      </c>
      <c r="P1939" s="11">
        <v>-51</v>
      </c>
      <c r="Q1939" s="11">
        <v>0</v>
      </c>
      <c r="R1939" s="12">
        <v>-156.672</v>
      </c>
      <c r="S1939" t="s">
        <v>1847</v>
      </c>
      <c r="T1939" s="11">
        <v>0</v>
      </c>
      <c r="U1939" t="s">
        <v>60</v>
      </c>
      <c r="V1939" s="13">
        <v>46279</v>
      </c>
      <c r="W1939" t="s">
        <v>68</v>
      </c>
      <c r="X1939" t="s">
        <v>187</v>
      </c>
      <c r="Y1939" t="s">
        <v>4623</v>
      </c>
      <c r="Z1939" t="s">
        <v>71</v>
      </c>
      <c r="AA1939" s="17">
        <v>0.58815972222222</v>
      </c>
      <c r="AB1939" t="s">
        <v>72</v>
      </c>
      <c r="AC1939" s="11">
        <v>0</v>
      </c>
      <c r="AD1939" t="s">
        <v>2121</v>
      </c>
      <c r="AE1939" s="13">
        <v>46279</v>
      </c>
      <c r="AF1939" t="s">
        <v>60</v>
      </c>
      <c r="AG1939" t="s">
        <v>60</v>
      </c>
      <c r="AH1939" s="10"/>
      <c r="AI1939" s="14">
        <f>IF(MID(S1939,14,1)="A",RIGHT(S1939,4)/1,IF(MID(S1939,13,1)="+",RIGHT(S1939,5)/10,IF(MID(S1939,13,1)="-",RIGHT(S1939,5)/1)))</f>
        <v>1295</v>
      </c>
      <c r="AJ1939" s="14" t="str">
        <f>IF(AI1939&lt;3000,"St","LT")</f>
        <v>St</v>
      </c>
      <c r="AK1939" s="14" t="str">
        <f>VLOOKUP(MID(M1939,2,1),Sheet4!A:B,2,FALSE)</f>
        <v>Gd.05</v>
      </c>
      <c r="AL1939" s="14" t="str">
        <f>TEXT(D1939,"mmmm")</f>
        <v>September</v>
      </c>
      <c r="AM1939" s="14">
        <f>Q1939</f>
        <v>0</v>
      </c>
      <c r="AN1939" s="14">
        <f>O1939</f>
        <v>0</v>
      </c>
    </row>
    <row r="1940" spans="1:40">
      <c r="A1940" t="s">
        <v>57</v>
      </c>
      <c r="B1940" t="s">
        <v>1844</v>
      </c>
      <c r="C1940" t="s">
        <v>59</v>
      </c>
      <c r="D1940" s="13">
        <v>46279</v>
      </c>
      <c r="E1940" t="s">
        <v>294</v>
      </c>
      <c r="F1940" t="s">
        <v>60</v>
      </c>
      <c r="G1940" t="s">
        <v>60</v>
      </c>
      <c r="H1940" t="s">
        <v>267</v>
      </c>
      <c r="I1940" s="16">
        <v>2.25</v>
      </c>
      <c r="J1940" t="s">
        <v>1845</v>
      </c>
      <c r="K1940" t="s">
        <v>59</v>
      </c>
      <c r="L1940" t="s">
        <v>63</v>
      </c>
      <c r="M1940" t="s">
        <v>184</v>
      </c>
      <c r="N1940" t="s">
        <v>1850</v>
      </c>
      <c r="O1940" s="11">
        <v>0</v>
      </c>
      <c r="P1940" s="11">
        <v>73</v>
      </c>
      <c r="Q1940" s="11">
        <v>0</v>
      </c>
      <c r="R1940" s="12">
        <v>224.256</v>
      </c>
      <c r="S1940" t="s">
        <v>1847</v>
      </c>
      <c r="T1940" s="11">
        <v>0</v>
      </c>
      <c r="U1940" t="s">
        <v>60</v>
      </c>
      <c r="V1940" s="13">
        <v>46279</v>
      </c>
      <c r="W1940" t="s">
        <v>68</v>
      </c>
      <c r="X1940" t="s">
        <v>187</v>
      </c>
      <c r="Y1940" t="s">
        <v>4624</v>
      </c>
      <c r="Z1940" t="s">
        <v>71</v>
      </c>
      <c r="AA1940" s="17">
        <v>0.62243055555556</v>
      </c>
      <c r="AB1940" t="s">
        <v>72</v>
      </c>
      <c r="AC1940" s="11">
        <v>0</v>
      </c>
      <c r="AD1940" t="s">
        <v>4625</v>
      </c>
      <c r="AE1940" s="13">
        <v>46279</v>
      </c>
      <c r="AF1940" t="s">
        <v>60</v>
      </c>
      <c r="AG1940" t="s">
        <v>60</v>
      </c>
      <c r="AH1940" s="10"/>
      <c r="AI1940" s="14">
        <f>IF(MID(S1940,14,1)="A",RIGHT(S1940,4)/1,IF(MID(S1940,13,1)="+",RIGHT(S1940,5)/10,IF(MID(S1940,13,1)="-",RIGHT(S1940,5)/1)))</f>
        <v>1295</v>
      </c>
      <c r="AJ1940" s="14" t="str">
        <f>IF(AI1940&lt;3000,"St","LT")</f>
        <v>St</v>
      </c>
      <c r="AK1940" s="14" t="str">
        <f>VLOOKUP(MID(M1940,2,1),Sheet4!A:B,2,FALSE)</f>
        <v>Gd.05</v>
      </c>
      <c r="AL1940" s="14" t="str">
        <f>TEXT(D1940,"mmmm")</f>
        <v>September</v>
      </c>
      <c r="AM1940" s="14">
        <f>Q1940</f>
        <v>0</v>
      </c>
      <c r="AN1940" s="14">
        <f>O1940</f>
        <v>0</v>
      </c>
    </row>
    <row r="1941" spans="1:40">
      <c r="A1941" t="s">
        <v>57</v>
      </c>
      <c r="B1941" t="s">
        <v>1844</v>
      </c>
      <c r="C1941" t="s">
        <v>59</v>
      </c>
      <c r="D1941" s="13">
        <v>46279</v>
      </c>
      <c r="E1941" t="s">
        <v>294</v>
      </c>
      <c r="F1941" t="s">
        <v>60</v>
      </c>
      <c r="G1941" t="s">
        <v>60</v>
      </c>
      <c r="H1941" t="s">
        <v>267</v>
      </c>
      <c r="I1941" s="16">
        <v>2.25</v>
      </c>
      <c r="J1941" t="s">
        <v>1845</v>
      </c>
      <c r="K1941" t="s">
        <v>59</v>
      </c>
      <c r="L1941" t="s">
        <v>76</v>
      </c>
      <c r="M1941" t="s">
        <v>184</v>
      </c>
      <c r="N1941" t="s">
        <v>1846</v>
      </c>
      <c r="O1941" s="11">
        <v>42</v>
      </c>
      <c r="P1941" s="11">
        <v>0</v>
      </c>
      <c r="Q1941" s="12">
        <v>129.024</v>
      </c>
      <c r="R1941" s="11">
        <v>0</v>
      </c>
      <c r="S1941" t="s">
        <v>1847</v>
      </c>
      <c r="T1941" s="11">
        <v>0</v>
      </c>
      <c r="U1941" t="s">
        <v>60</v>
      </c>
      <c r="V1941" s="13">
        <v>46279</v>
      </c>
      <c r="W1941" t="s">
        <v>68</v>
      </c>
      <c r="X1941" t="s">
        <v>187</v>
      </c>
      <c r="Y1941" t="s">
        <v>4626</v>
      </c>
      <c r="Z1941" t="s">
        <v>71</v>
      </c>
      <c r="AA1941" s="17">
        <v>0.62368055555556</v>
      </c>
      <c r="AB1941" t="s">
        <v>72</v>
      </c>
      <c r="AC1941" s="11">
        <v>0</v>
      </c>
      <c r="AD1941" t="s">
        <v>4627</v>
      </c>
      <c r="AE1941" s="13">
        <v>46279</v>
      </c>
      <c r="AF1941" t="s">
        <v>60</v>
      </c>
      <c r="AG1941" t="s">
        <v>60</v>
      </c>
      <c r="AH1941" s="10"/>
      <c r="AI1941" s="14">
        <f>IF(MID(S1941,14,1)="A",RIGHT(S1941,4)/1,IF(MID(S1941,13,1)="+",RIGHT(S1941,5)/10,IF(MID(S1941,13,1)="-",RIGHT(S1941,5)/1)))</f>
        <v>1295</v>
      </c>
      <c r="AJ1941" s="14" t="str">
        <f>IF(AI1941&lt;3000,"St","LT")</f>
        <v>St</v>
      </c>
      <c r="AK1941" s="14" t="str">
        <f>VLOOKUP(MID(M1941,2,1),Sheet4!A:B,2,FALSE)</f>
        <v>Gd.05</v>
      </c>
      <c r="AL1941" s="14" t="str">
        <f>TEXT(D1941,"mmmm")</f>
        <v>September</v>
      </c>
      <c r="AM1941" s="14">
        <f>Q1941</f>
        <v>129.024</v>
      </c>
      <c r="AN1941" s="14">
        <f>O1941</f>
        <v>42</v>
      </c>
    </row>
    <row r="1942" spans="1:40">
      <c r="A1942" t="s">
        <v>57</v>
      </c>
      <c r="B1942" t="s">
        <v>1844</v>
      </c>
      <c r="C1942" t="s">
        <v>59</v>
      </c>
      <c r="D1942" s="13">
        <v>46279</v>
      </c>
      <c r="E1942" t="s">
        <v>294</v>
      </c>
      <c r="F1942" t="s">
        <v>60</v>
      </c>
      <c r="G1942" t="s">
        <v>60</v>
      </c>
      <c r="H1942" t="s">
        <v>267</v>
      </c>
      <c r="I1942" s="16">
        <v>2.25</v>
      </c>
      <c r="J1942" t="s">
        <v>1845</v>
      </c>
      <c r="K1942" t="s">
        <v>59</v>
      </c>
      <c r="L1942" t="s">
        <v>74</v>
      </c>
      <c r="M1942" t="s">
        <v>184</v>
      </c>
      <c r="N1942" t="s">
        <v>1850</v>
      </c>
      <c r="O1942" s="11">
        <v>0</v>
      </c>
      <c r="P1942" s="11">
        <v>-33</v>
      </c>
      <c r="Q1942" s="11">
        <v>0</v>
      </c>
      <c r="R1942" s="12">
        <v>-101.376</v>
      </c>
      <c r="S1942" t="s">
        <v>1847</v>
      </c>
      <c r="T1942" s="11">
        <v>0</v>
      </c>
      <c r="U1942" t="s">
        <v>60</v>
      </c>
      <c r="V1942" s="13">
        <v>46280</v>
      </c>
      <c r="W1942" t="s">
        <v>68</v>
      </c>
      <c r="X1942" t="s">
        <v>187</v>
      </c>
      <c r="Y1942" t="s">
        <v>4628</v>
      </c>
      <c r="Z1942" t="s">
        <v>71</v>
      </c>
      <c r="AA1942" s="17">
        <v>0.27689814814815</v>
      </c>
      <c r="AB1942" t="s">
        <v>72</v>
      </c>
      <c r="AC1942" s="11">
        <v>0</v>
      </c>
      <c r="AD1942" t="s">
        <v>4629</v>
      </c>
      <c r="AE1942" s="13">
        <v>46279</v>
      </c>
      <c r="AF1942" t="s">
        <v>60</v>
      </c>
      <c r="AG1942" t="s">
        <v>60</v>
      </c>
      <c r="AH1942" s="10"/>
      <c r="AI1942" s="14">
        <f>IF(MID(S1942,14,1)="A",RIGHT(S1942,4)/1,IF(MID(S1942,13,1)="+",RIGHT(S1942,5)/10,IF(MID(S1942,13,1)="-",RIGHT(S1942,5)/1)))</f>
        <v>1295</v>
      </c>
      <c r="AJ1942" s="14" t="str">
        <f>IF(AI1942&lt;3000,"St","LT")</f>
        <v>St</v>
      </c>
      <c r="AK1942" s="14" t="str">
        <f>VLOOKUP(MID(M1942,2,1),Sheet4!A:B,2,FALSE)</f>
        <v>Gd.05</v>
      </c>
      <c r="AL1942" s="14" t="str">
        <f>TEXT(D1942,"mmmm")</f>
        <v>September</v>
      </c>
      <c r="AM1942" s="14">
        <f>Q1942</f>
        <v>0</v>
      </c>
      <c r="AN1942" s="14">
        <f>O1942</f>
        <v>0</v>
      </c>
    </row>
    <row r="1943" spans="1:40">
      <c r="A1943" t="s">
        <v>57</v>
      </c>
      <c r="B1943" t="s">
        <v>1844</v>
      </c>
      <c r="C1943" t="s">
        <v>59</v>
      </c>
      <c r="D1943" s="13">
        <v>46279</v>
      </c>
      <c r="E1943" t="s">
        <v>294</v>
      </c>
      <c r="F1943" t="s">
        <v>60</v>
      </c>
      <c r="G1943" t="s">
        <v>60</v>
      </c>
      <c r="H1943" t="s">
        <v>267</v>
      </c>
      <c r="I1943" s="16">
        <v>2.25</v>
      </c>
      <c r="J1943" t="s">
        <v>1845</v>
      </c>
      <c r="K1943" t="s">
        <v>59</v>
      </c>
      <c r="L1943" t="s">
        <v>76</v>
      </c>
      <c r="M1943" t="s">
        <v>184</v>
      </c>
      <c r="N1943" t="s">
        <v>1846</v>
      </c>
      <c r="O1943" s="11">
        <v>33</v>
      </c>
      <c r="P1943" s="11">
        <v>0</v>
      </c>
      <c r="Q1943" s="12">
        <v>101.376</v>
      </c>
      <c r="R1943" s="11">
        <v>0</v>
      </c>
      <c r="S1943" t="s">
        <v>1847</v>
      </c>
      <c r="T1943" s="11">
        <v>0</v>
      </c>
      <c r="U1943" t="s">
        <v>60</v>
      </c>
      <c r="V1943" s="13">
        <v>46280</v>
      </c>
      <c r="W1943" t="s">
        <v>68</v>
      </c>
      <c r="X1943" t="s">
        <v>187</v>
      </c>
      <c r="Y1943" t="s">
        <v>4630</v>
      </c>
      <c r="Z1943" t="s">
        <v>71</v>
      </c>
      <c r="AA1943" s="17">
        <v>0.27543981481481</v>
      </c>
      <c r="AB1943" t="s">
        <v>72</v>
      </c>
      <c r="AC1943" s="11">
        <v>0</v>
      </c>
      <c r="AD1943" t="s">
        <v>4631</v>
      </c>
      <c r="AE1943" s="13">
        <v>46279</v>
      </c>
      <c r="AF1943" t="s">
        <v>60</v>
      </c>
      <c r="AG1943" t="s">
        <v>60</v>
      </c>
      <c r="AH1943" s="10"/>
      <c r="AI1943" s="14">
        <f>IF(MID(S1943,14,1)="A",RIGHT(S1943,4)/1,IF(MID(S1943,13,1)="+",RIGHT(S1943,5)/10,IF(MID(S1943,13,1)="-",RIGHT(S1943,5)/1)))</f>
        <v>1295</v>
      </c>
      <c r="AJ1943" s="14" t="str">
        <f>IF(AI1943&lt;3000,"St","LT")</f>
        <v>St</v>
      </c>
      <c r="AK1943" s="14" t="str">
        <f>VLOOKUP(MID(M1943,2,1),Sheet4!A:B,2,FALSE)</f>
        <v>Gd.05</v>
      </c>
      <c r="AL1943" s="14" t="str">
        <f>TEXT(D1943,"mmmm")</f>
        <v>September</v>
      </c>
      <c r="AM1943" s="14">
        <f>Q1943</f>
        <v>101.376</v>
      </c>
      <c r="AN1943" s="14">
        <f>O1943</f>
        <v>33</v>
      </c>
    </row>
    <row r="1944" spans="1:40">
      <c r="A1944" t="s">
        <v>57</v>
      </c>
      <c r="B1944" t="s">
        <v>1844</v>
      </c>
      <c r="C1944" t="s">
        <v>59</v>
      </c>
      <c r="D1944" s="13">
        <v>46279</v>
      </c>
      <c r="E1944" t="s">
        <v>294</v>
      </c>
      <c r="F1944" t="s">
        <v>60</v>
      </c>
      <c r="G1944" t="s">
        <v>60</v>
      </c>
      <c r="H1944" t="s">
        <v>267</v>
      </c>
      <c r="I1944" s="16">
        <v>2.25</v>
      </c>
      <c r="J1944" t="s">
        <v>1845</v>
      </c>
      <c r="K1944" t="s">
        <v>59</v>
      </c>
      <c r="L1944" t="s">
        <v>76</v>
      </c>
      <c r="M1944" t="s">
        <v>184</v>
      </c>
      <c r="N1944" t="s">
        <v>1846</v>
      </c>
      <c r="O1944" s="11">
        <v>10</v>
      </c>
      <c r="P1944" s="11">
        <v>0</v>
      </c>
      <c r="Q1944" s="16">
        <v>30.72</v>
      </c>
      <c r="R1944" s="11">
        <v>0</v>
      </c>
      <c r="S1944" t="s">
        <v>1847</v>
      </c>
      <c r="T1944" s="11">
        <v>0</v>
      </c>
      <c r="U1944" t="s">
        <v>60</v>
      </c>
      <c r="V1944" s="13">
        <v>46280</v>
      </c>
      <c r="W1944" t="s">
        <v>68</v>
      </c>
      <c r="X1944" t="s">
        <v>187</v>
      </c>
      <c r="Y1944" t="s">
        <v>4630</v>
      </c>
      <c r="Z1944" t="s">
        <v>71</v>
      </c>
      <c r="AA1944" s="17">
        <v>0.27543981481481</v>
      </c>
      <c r="AB1944" t="s">
        <v>72</v>
      </c>
      <c r="AC1944" s="11">
        <v>0</v>
      </c>
      <c r="AD1944" t="s">
        <v>4632</v>
      </c>
      <c r="AE1944" s="13">
        <v>46279</v>
      </c>
      <c r="AF1944" t="s">
        <v>60</v>
      </c>
      <c r="AG1944" t="s">
        <v>60</v>
      </c>
      <c r="AH1944" s="10"/>
      <c r="AI1944" s="14">
        <f>IF(MID(S1944,14,1)="A",RIGHT(S1944,4)/1,IF(MID(S1944,13,1)="+",RIGHT(S1944,5)/10,IF(MID(S1944,13,1)="-",RIGHT(S1944,5)/1)))</f>
        <v>1295</v>
      </c>
      <c r="AJ1944" s="14" t="str">
        <f>IF(AI1944&lt;3000,"St","LT")</f>
        <v>St</v>
      </c>
      <c r="AK1944" s="14" t="str">
        <f>VLOOKUP(MID(M1944,2,1),Sheet4!A:B,2,FALSE)</f>
        <v>Gd.05</v>
      </c>
      <c r="AL1944" s="14" t="str">
        <f>TEXT(D1944,"mmmm")</f>
        <v>September</v>
      </c>
      <c r="AM1944" s="14">
        <f>Q1944</f>
        <v>30.72</v>
      </c>
      <c r="AN1944" s="14">
        <f>O1944</f>
        <v>10</v>
      </c>
    </row>
    <row r="1945" spans="1:40">
      <c r="A1945" t="s">
        <v>57</v>
      </c>
      <c r="B1945" t="s">
        <v>1844</v>
      </c>
      <c r="C1945" t="s">
        <v>59</v>
      </c>
      <c r="D1945" s="13">
        <v>46279</v>
      </c>
      <c r="E1945" t="s">
        <v>294</v>
      </c>
      <c r="F1945" t="s">
        <v>60</v>
      </c>
      <c r="G1945" t="s">
        <v>60</v>
      </c>
      <c r="H1945" t="s">
        <v>267</v>
      </c>
      <c r="I1945" s="16">
        <v>2.25</v>
      </c>
      <c r="J1945" t="s">
        <v>1845</v>
      </c>
      <c r="K1945" t="s">
        <v>59</v>
      </c>
      <c r="L1945" t="s">
        <v>63</v>
      </c>
      <c r="M1945" t="s">
        <v>184</v>
      </c>
      <c r="N1945" t="s">
        <v>1850</v>
      </c>
      <c r="O1945" s="11">
        <v>0</v>
      </c>
      <c r="P1945" s="11">
        <v>76</v>
      </c>
      <c r="Q1945" s="11">
        <v>0</v>
      </c>
      <c r="R1945" s="12">
        <v>233.472</v>
      </c>
      <c r="S1945" t="s">
        <v>1847</v>
      </c>
      <c r="T1945" s="11">
        <v>0</v>
      </c>
      <c r="U1945" t="s">
        <v>60</v>
      </c>
      <c r="V1945" s="13">
        <v>46280</v>
      </c>
      <c r="W1945" t="s">
        <v>68</v>
      </c>
      <c r="X1945" t="s">
        <v>187</v>
      </c>
      <c r="Y1945" t="s">
        <v>4633</v>
      </c>
      <c r="Z1945" t="s">
        <v>71</v>
      </c>
      <c r="AA1945" s="17">
        <v>0.27444444444444</v>
      </c>
      <c r="AB1945" t="s">
        <v>72</v>
      </c>
      <c r="AC1945" s="11">
        <v>0</v>
      </c>
      <c r="AD1945" t="s">
        <v>4629</v>
      </c>
      <c r="AE1945" s="13">
        <v>46279</v>
      </c>
      <c r="AF1945" t="s">
        <v>60</v>
      </c>
      <c r="AG1945" t="s">
        <v>60</v>
      </c>
      <c r="AH1945" s="10"/>
      <c r="AI1945" s="14">
        <f>IF(MID(S1945,14,1)="A",RIGHT(S1945,4)/1,IF(MID(S1945,13,1)="+",RIGHT(S1945,5)/10,IF(MID(S1945,13,1)="-",RIGHT(S1945,5)/1)))</f>
        <v>1295</v>
      </c>
      <c r="AJ1945" s="14" t="str">
        <f>IF(AI1945&lt;3000,"St","LT")</f>
        <v>St</v>
      </c>
      <c r="AK1945" s="14" t="str">
        <f>VLOOKUP(MID(M1945,2,1),Sheet4!A:B,2,FALSE)</f>
        <v>Gd.05</v>
      </c>
      <c r="AL1945" s="14" t="str">
        <f>TEXT(D1945,"mmmm")</f>
        <v>September</v>
      </c>
      <c r="AM1945" s="14">
        <f>Q1945</f>
        <v>0</v>
      </c>
      <c r="AN1945" s="14">
        <f>O1945</f>
        <v>0</v>
      </c>
    </row>
    <row r="1946" spans="1:40">
      <c r="A1946" t="s">
        <v>57</v>
      </c>
      <c r="B1946" t="s">
        <v>1868</v>
      </c>
      <c r="C1946" t="s">
        <v>59</v>
      </c>
      <c r="D1946" s="13">
        <v>46279</v>
      </c>
      <c r="E1946" t="s">
        <v>1869</v>
      </c>
      <c r="F1946" t="s">
        <v>60</v>
      </c>
      <c r="G1946" t="s">
        <v>60</v>
      </c>
      <c r="H1946" t="s">
        <v>1870</v>
      </c>
      <c r="I1946" s="16">
        <v>1</v>
      </c>
      <c r="J1946" t="s">
        <v>1871</v>
      </c>
      <c r="K1946" t="s">
        <v>59</v>
      </c>
      <c r="L1946" t="s">
        <v>63</v>
      </c>
      <c r="M1946" t="s">
        <v>84</v>
      </c>
      <c r="N1946" t="s">
        <v>1879</v>
      </c>
      <c r="O1946" s="11">
        <v>0</v>
      </c>
      <c r="P1946" s="11">
        <v>542</v>
      </c>
      <c r="Q1946" s="11">
        <v>0</v>
      </c>
      <c r="R1946" s="12">
        <v>86.178</v>
      </c>
      <c r="S1946" t="s">
        <v>1873</v>
      </c>
      <c r="T1946" s="11">
        <v>0</v>
      </c>
      <c r="U1946" t="s">
        <v>120</v>
      </c>
      <c r="V1946" s="13">
        <v>46279</v>
      </c>
      <c r="W1946" t="s">
        <v>68</v>
      </c>
      <c r="X1946" t="s">
        <v>98</v>
      </c>
      <c r="Y1946" t="s">
        <v>4634</v>
      </c>
      <c r="Z1946" t="s">
        <v>71</v>
      </c>
      <c r="AA1946" s="17">
        <v>0.8725462962963</v>
      </c>
      <c r="AB1946" t="s">
        <v>72</v>
      </c>
      <c r="AC1946" s="11">
        <v>0</v>
      </c>
      <c r="AD1946" t="s">
        <v>4267</v>
      </c>
      <c r="AE1946" s="13">
        <v>46279</v>
      </c>
      <c r="AF1946" t="s">
        <v>1882</v>
      </c>
      <c r="AG1946" t="s">
        <v>1877</v>
      </c>
      <c r="AH1946" s="10"/>
      <c r="AI1946" s="14">
        <f>IF(MID(S1946,14,1)="A",RIGHT(S1946,4)/1,IF(MID(S1946,13,1)="+",RIGHT(S1946,5)/10,IF(MID(S1946,13,1)="-",RIGHT(S1946,5)/1)))</f>
        <v>239.5</v>
      </c>
      <c r="AJ1946" s="14" t="str">
        <f>IF(AI1946&lt;3000,"St","LT")</f>
        <v>St</v>
      </c>
      <c r="AK1946" s="14" t="str">
        <f>VLOOKUP(MID(M1946,2,1),Sheet4!A:B,2,FALSE)</f>
        <v>Gd.13</v>
      </c>
      <c r="AL1946" s="14" t="str">
        <f>TEXT(D1946,"mmmm")</f>
        <v>September</v>
      </c>
      <c r="AM1946" s="14">
        <f>Q1946</f>
        <v>0</v>
      </c>
      <c r="AN1946" s="14">
        <f>O1946</f>
        <v>0</v>
      </c>
    </row>
    <row r="1947" spans="1:40">
      <c r="A1947" t="s">
        <v>57</v>
      </c>
      <c r="B1947" t="s">
        <v>1868</v>
      </c>
      <c r="C1947" t="s">
        <v>59</v>
      </c>
      <c r="D1947" s="13">
        <v>46279</v>
      </c>
      <c r="E1947" t="s">
        <v>1869</v>
      </c>
      <c r="F1947" t="s">
        <v>60</v>
      </c>
      <c r="G1947" t="s">
        <v>60</v>
      </c>
      <c r="H1947" t="s">
        <v>1870</v>
      </c>
      <c r="I1947" s="16">
        <v>1</v>
      </c>
      <c r="J1947" t="s">
        <v>1871</v>
      </c>
      <c r="K1947" t="s">
        <v>59</v>
      </c>
      <c r="L1947" t="s">
        <v>76</v>
      </c>
      <c r="M1947" t="s">
        <v>84</v>
      </c>
      <c r="N1947" t="s">
        <v>1883</v>
      </c>
      <c r="O1947" s="11">
        <v>224</v>
      </c>
      <c r="P1947" s="11">
        <v>0</v>
      </c>
      <c r="Q1947" s="12">
        <v>35.616</v>
      </c>
      <c r="R1947" s="11">
        <v>0</v>
      </c>
      <c r="S1947" t="s">
        <v>1873</v>
      </c>
      <c r="T1947" s="11">
        <v>0</v>
      </c>
      <c r="U1947" t="s">
        <v>120</v>
      </c>
      <c r="V1947" s="13">
        <v>46279</v>
      </c>
      <c r="W1947" t="s">
        <v>68</v>
      </c>
      <c r="X1947" t="s">
        <v>98</v>
      </c>
      <c r="Y1947" t="s">
        <v>4635</v>
      </c>
      <c r="Z1947" t="s">
        <v>71</v>
      </c>
      <c r="AA1947" s="17">
        <v>0.88828703703704</v>
      </c>
      <c r="AB1947" t="s">
        <v>72</v>
      </c>
      <c r="AC1947" s="11">
        <v>0</v>
      </c>
      <c r="AD1947" t="s">
        <v>4636</v>
      </c>
      <c r="AE1947" s="13">
        <v>46279</v>
      </c>
      <c r="AF1947" t="s">
        <v>1882</v>
      </c>
      <c r="AG1947" t="s">
        <v>1877</v>
      </c>
      <c r="AH1947" s="10"/>
      <c r="AI1947" s="14">
        <f>IF(MID(S1947,14,1)="A",RIGHT(S1947,4)/1,IF(MID(S1947,13,1)="+",RIGHT(S1947,5)/10,IF(MID(S1947,13,1)="-",RIGHT(S1947,5)/1)))</f>
        <v>239.5</v>
      </c>
      <c r="AJ1947" s="14" t="str">
        <f>IF(AI1947&lt;3000,"St","LT")</f>
        <v>St</v>
      </c>
      <c r="AK1947" s="14" t="str">
        <f>VLOOKUP(MID(M1947,2,1),Sheet4!A:B,2,FALSE)</f>
        <v>Gd.13</v>
      </c>
      <c r="AL1947" s="14" t="str">
        <f>TEXT(D1947,"mmmm")</f>
        <v>September</v>
      </c>
      <c r="AM1947" s="14">
        <f>Q1947</f>
        <v>35.616</v>
      </c>
      <c r="AN1947" s="14">
        <f>O1947</f>
        <v>224</v>
      </c>
    </row>
    <row r="1948" spans="1:40">
      <c r="A1948" t="s">
        <v>57</v>
      </c>
      <c r="B1948" t="s">
        <v>1868</v>
      </c>
      <c r="C1948" t="s">
        <v>59</v>
      </c>
      <c r="D1948" s="13">
        <v>46279</v>
      </c>
      <c r="E1948" t="s">
        <v>1869</v>
      </c>
      <c r="F1948" t="s">
        <v>60</v>
      </c>
      <c r="G1948" t="s">
        <v>60</v>
      </c>
      <c r="H1948" t="s">
        <v>1870</v>
      </c>
      <c r="I1948" s="16">
        <v>1</v>
      </c>
      <c r="J1948" t="s">
        <v>1871</v>
      </c>
      <c r="K1948" t="s">
        <v>59</v>
      </c>
      <c r="L1948" t="s">
        <v>76</v>
      </c>
      <c r="M1948" t="s">
        <v>84</v>
      </c>
      <c r="N1948" t="s">
        <v>1883</v>
      </c>
      <c r="O1948" s="11">
        <v>282</v>
      </c>
      <c r="P1948" s="11">
        <v>0</v>
      </c>
      <c r="Q1948" s="12">
        <v>44.838</v>
      </c>
      <c r="R1948" s="11">
        <v>0</v>
      </c>
      <c r="S1948" t="s">
        <v>1873</v>
      </c>
      <c r="T1948" s="11">
        <v>0</v>
      </c>
      <c r="U1948" t="s">
        <v>120</v>
      </c>
      <c r="V1948" s="13">
        <v>46280</v>
      </c>
      <c r="W1948" t="s">
        <v>68</v>
      </c>
      <c r="X1948" t="s">
        <v>98</v>
      </c>
      <c r="Y1948" t="s">
        <v>4637</v>
      </c>
      <c r="Z1948" t="s">
        <v>71</v>
      </c>
      <c r="AA1948" s="17">
        <v>0.05814814814815</v>
      </c>
      <c r="AB1948" t="s">
        <v>72</v>
      </c>
      <c r="AC1948" s="11">
        <v>0</v>
      </c>
      <c r="AD1948" t="s">
        <v>4638</v>
      </c>
      <c r="AE1948" s="13">
        <v>46279</v>
      </c>
      <c r="AF1948" t="s">
        <v>1882</v>
      </c>
      <c r="AG1948" t="s">
        <v>1877</v>
      </c>
      <c r="AH1948" s="10"/>
      <c r="AI1948" s="14">
        <f>IF(MID(S1948,14,1)="A",RIGHT(S1948,4)/1,IF(MID(S1948,13,1)="+",RIGHT(S1948,5)/10,IF(MID(S1948,13,1)="-",RIGHT(S1948,5)/1)))</f>
        <v>239.5</v>
      </c>
      <c r="AJ1948" s="14" t="str">
        <f>IF(AI1948&lt;3000,"St","LT")</f>
        <v>St</v>
      </c>
      <c r="AK1948" s="14" t="str">
        <f>VLOOKUP(MID(M1948,2,1),Sheet4!A:B,2,FALSE)</f>
        <v>Gd.13</v>
      </c>
      <c r="AL1948" s="14" t="str">
        <f>TEXT(D1948,"mmmm")</f>
        <v>September</v>
      </c>
      <c r="AM1948" s="14">
        <f>Q1948</f>
        <v>44.838</v>
      </c>
      <c r="AN1948" s="14">
        <f>O1948</f>
        <v>282</v>
      </c>
    </row>
    <row r="1949" spans="1:40">
      <c r="A1949" t="s">
        <v>57</v>
      </c>
      <c r="B1949" t="s">
        <v>1868</v>
      </c>
      <c r="C1949" t="s">
        <v>59</v>
      </c>
      <c r="D1949" s="13">
        <v>46279</v>
      </c>
      <c r="E1949" t="s">
        <v>1869</v>
      </c>
      <c r="F1949" t="s">
        <v>60</v>
      </c>
      <c r="G1949" t="s">
        <v>60</v>
      </c>
      <c r="H1949" t="s">
        <v>1870</v>
      </c>
      <c r="I1949" s="16">
        <v>1</v>
      </c>
      <c r="J1949" t="s">
        <v>1871</v>
      </c>
      <c r="K1949" t="s">
        <v>59</v>
      </c>
      <c r="L1949" t="s">
        <v>63</v>
      </c>
      <c r="M1949" t="s">
        <v>84</v>
      </c>
      <c r="N1949" t="s">
        <v>1879</v>
      </c>
      <c r="O1949" s="11">
        <v>0</v>
      </c>
      <c r="P1949" s="11">
        <v>131</v>
      </c>
      <c r="Q1949" s="11">
        <v>0</v>
      </c>
      <c r="R1949" s="12">
        <v>20.829</v>
      </c>
      <c r="S1949" t="s">
        <v>1873</v>
      </c>
      <c r="T1949" s="11">
        <v>0</v>
      </c>
      <c r="U1949" t="s">
        <v>120</v>
      </c>
      <c r="V1949" s="13">
        <v>46280</v>
      </c>
      <c r="W1949" t="s">
        <v>68</v>
      </c>
      <c r="X1949" t="s">
        <v>98</v>
      </c>
      <c r="Y1949" t="s">
        <v>4639</v>
      </c>
      <c r="Z1949" t="s">
        <v>71</v>
      </c>
      <c r="AA1949" s="17">
        <v>0.26381944444444</v>
      </c>
      <c r="AB1949" t="s">
        <v>72</v>
      </c>
      <c r="AC1949" s="11">
        <v>0</v>
      </c>
      <c r="AD1949" t="s">
        <v>1881</v>
      </c>
      <c r="AE1949" s="13">
        <v>46279</v>
      </c>
      <c r="AF1949" t="s">
        <v>1882</v>
      </c>
      <c r="AG1949" t="s">
        <v>1877</v>
      </c>
      <c r="AH1949" s="10"/>
      <c r="AI1949" s="14">
        <f>IF(MID(S1949,14,1)="A",RIGHT(S1949,4)/1,IF(MID(S1949,13,1)="+",RIGHT(S1949,5)/10,IF(MID(S1949,13,1)="-",RIGHT(S1949,5)/1)))</f>
        <v>239.5</v>
      </c>
      <c r="AJ1949" s="14" t="str">
        <f>IF(AI1949&lt;3000,"St","LT")</f>
        <v>St</v>
      </c>
      <c r="AK1949" s="14" t="str">
        <f>VLOOKUP(MID(M1949,2,1),Sheet4!A:B,2,FALSE)</f>
        <v>Gd.13</v>
      </c>
      <c r="AL1949" s="14" t="str">
        <f>TEXT(D1949,"mmmm")</f>
        <v>September</v>
      </c>
      <c r="AM1949" s="14">
        <f>Q1949</f>
        <v>0</v>
      </c>
      <c r="AN1949" s="14">
        <f>O1949</f>
        <v>0</v>
      </c>
    </row>
    <row r="1950" spans="1:40">
      <c r="A1950" t="s">
        <v>57</v>
      </c>
      <c r="B1950" t="s">
        <v>1868</v>
      </c>
      <c r="C1950" t="s">
        <v>59</v>
      </c>
      <c r="D1950" s="13">
        <v>46279</v>
      </c>
      <c r="E1950" t="s">
        <v>1869</v>
      </c>
      <c r="F1950" t="s">
        <v>60</v>
      </c>
      <c r="G1950" t="s">
        <v>60</v>
      </c>
      <c r="H1950" t="s">
        <v>1870</v>
      </c>
      <c r="I1950" s="16">
        <v>1</v>
      </c>
      <c r="J1950" t="s">
        <v>1871</v>
      </c>
      <c r="K1950" t="s">
        <v>59</v>
      </c>
      <c r="L1950" t="s">
        <v>76</v>
      </c>
      <c r="M1950" t="s">
        <v>84</v>
      </c>
      <c r="N1950" t="s">
        <v>1883</v>
      </c>
      <c r="O1950" s="11">
        <v>122</v>
      </c>
      <c r="P1950" s="11">
        <v>0</v>
      </c>
      <c r="Q1950" s="12">
        <v>19.398</v>
      </c>
      <c r="R1950" s="11">
        <v>0</v>
      </c>
      <c r="S1950" t="s">
        <v>1873</v>
      </c>
      <c r="T1950" s="11">
        <v>0</v>
      </c>
      <c r="U1950" t="s">
        <v>120</v>
      </c>
      <c r="V1950" s="13">
        <v>46280</v>
      </c>
      <c r="W1950" t="s">
        <v>68</v>
      </c>
      <c r="X1950" t="s">
        <v>98</v>
      </c>
      <c r="Y1950" t="s">
        <v>4640</v>
      </c>
      <c r="Z1950" t="s">
        <v>71</v>
      </c>
      <c r="AA1950" s="17">
        <v>0.26502314814815</v>
      </c>
      <c r="AB1950" t="s">
        <v>72</v>
      </c>
      <c r="AC1950" s="11">
        <v>0</v>
      </c>
      <c r="AD1950" t="s">
        <v>4641</v>
      </c>
      <c r="AE1950" s="13">
        <v>46279</v>
      </c>
      <c r="AF1950" t="s">
        <v>1882</v>
      </c>
      <c r="AG1950" t="s">
        <v>1877</v>
      </c>
      <c r="AH1950" s="10"/>
      <c r="AI1950" s="14">
        <f>IF(MID(S1950,14,1)="A",RIGHT(S1950,4)/1,IF(MID(S1950,13,1)="+",RIGHT(S1950,5)/10,IF(MID(S1950,13,1)="-",RIGHT(S1950,5)/1)))</f>
        <v>239.5</v>
      </c>
      <c r="AJ1950" s="14" t="str">
        <f>IF(AI1950&lt;3000,"St","LT")</f>
        <v>St</v>
      </c>
      <c r="AK1950" s="14" t="str">
        <f>VLOOKUP(MID(M1950,2,1),Sheet4!A:B,2,FALSE)</f>
        <v>Gd.13</v>
      </c>
      <c r="AL1950" s="14" t="str">
        <f>TEXT(D1950,"mmmm")</f>
        <v>September</v>
      </c>
      <c r="AM1950" s="14">
        <f>Q1950</f>
        <v>19.398</v>
      </c>
      <c r="AN1950" s="14">
        <f>O1950</f>
        <v>122</v>
      </c>
    </row>
    <row r="1951" spans="1:40">
      <c r="A1951" t="s">
        <v>57</v>
      </c>
      <c r="B1951" t="s">
        <v>1868</v>
      </c>
      <c r="C1951" t="s">
        <v>59</v>
      </c>
      <c r="D1951" s="13">
        <v>46279</v>
      </c>
      <c r="E1951" t="s">
        <v>1869</v>
      </c>
      <c r="F1951" t="s">
        <v>60</v>
      </c>
      <c r="G1951" t="s">
        <v>60</v>
      </c>
      <c r="H1951" t="s">
        <v>1870</v>
      </c>
      <c r="I1951" s="16">
        <v>1</v>
      </c>
      <c r="J1951" t="s">
        <v>1871</v>
      </c>
      <c r="K1951" t="s">
        <v>59</v>
      </c>
      <c r="L1951" t="s">
        <v>74</v>
      </c>
      <c r="M1951" t="s">
        <v>84</v>
      </c>
      <c r="N1951" t="s">
        <v>1879</v>
      </c>
      <c r="O1951" s="11">
        <v>0</v>
      </c>
      <c r="P1951" s="11">
        <v>-542</v>
      </c>
      <c r="Q1951" s="11">
        <v>0</v>
      </c>
      <c r="R1951" s="12">
        <v>-86.178</v>
      </c>
      <c r="S1951" t="s">
        <v>1873</v>
      </c>
      <c r="T1951" s="11">
        <v>0</v>
      </c>
      <c r="U1951" t="s">
        <v>87</v>
      </c>
      <c r="V1951" s="13">
        <v>46279</v>
      </c>
      <c r="W1951" t="s">
        <v>68</v>
      </c>
      <c r="X1951" t="s">
        <v>98</v>
      </c>
      <c r="Y1951" t="s">
        <v>4642</v>
      </c>
      <c r="Z1951" t="s">
        <v>71</v>
      </c>
      <c r="AA1951" s="17">
        <v>0.57350694444444</v>
      </c>
      <c r="AB1951" t="s">
        <v>72</v>
      </c>
      <c r="AC1951" s="11">
        <v>0</v>
      </c>
      <c r="AD1951" t="s">
        <v>4267</v>
      </c>
      <c r="AE1951" s="13">
        <v>46279</v>
      </c>
      <c r="AF1951" t="s">
        <v>1882</v>
      </c>
      <c r="AG1951" t="s">
        <v>1877</v>
      </c>
      <c r="AH1951" s="10"/>
      <c r="AI1951" s="14">
        <f>IF(MID(S1951,14,1)="A",RIGHT(S1951,4)/1,IF(MID(S1951,13,1)="+",RIGHT(S1951,5)/10,IF(MID(S1951,13,1)="-",RIGHT(S1951,5)/1)))</f>
        <v>239.5</v>
      </c>
      <c r="AJ1951" s="14" t="str">
        <f>IF(AI1951&lt;3000,"St","LT")</f>
        <v>St</v>
      </c>
      <c r="AK1951" s="14" t="str">
        <f>VLOOKUP(MID(M1951,2,1),Sheet4!A:B,2,FALSE)</f>
        <v>Gd.13</v>
      </c>
      <c r="AL1951" s="14" t="str">
        <f>TEXT(D1951,"mmmm")</f>
        <v>September</v>
      </c>
      <c r="AM1951" s="14">
        <f>Q1951</f>
        <v>0</v>
      </c>
      <c r="AN1951" s="14">
        <f>O1951</f>
        <v>0</v>
      </c>
    </row>
    <row r="1952" spans="1:40">
      <c r="A1952" t="s">
        <v>57</v>
      </c>
      <c r="B1952" t="s">
        <v>1868</v>
      </c>
      <c r="C1952" t="s">
        <v>59</v>
      </c>
      <c r="D1952" s="13">
        <v>46279</v>
      </c>
      <c r="E1952" t="s">
        <v>1869</v>
      </c>
      <c r="F1952" t="s">
        <v>60</v>
      </c>
      <c r="G1952" t="s">
        <v>60</v>
      </c>
      <c r="H1952" t="s">
        <v>1870</v>
      </c>
      <c r="I1952" s="16">
        <v>1</v>
      </c>
      <c r="J1952" t="s">
        <v>1871</v>
      </c>
      <c r="K1952" t="s">
        <v>59</v>
      </c>
      <c r="L1952" t="s">
        <v>76</v>
      </c>
      <c r="M1952" t="s">
        <v>84</v>
      </c>
      <c r="N1952" t="s">
        <v>1883</v>
      </c>
      <c r="O1952" s="11">
        <v>1400</v>
      </c>
      <c r="P1952" s="11">
        <v>0</v>
      </c>
      <c r="Q1952" s="16">
        <v>222.6</v>
      </c>
      <c r="R1952" s="11">
        <v>0</v>
      </c>
      <c r="S1952" t="s">
        <v>1873</v>
      </c>
      <c r="T1952" s="11">
        <v>0</v>
      </c>
      <c r="U1952" t="s">
        <v>120</v>
      </c>
      <c r="V1952" s="13">
        <v>46279</v>
      </c>
      <c r="W1952" t="s">
        <v>68</v>
      </c>
      <c r="X1952" t="s">
        <v>98</v>
      </c>
      <c r="Y1952" t="s">
        <v>4643</v>
      </c>
      <c r="Z1952" t="s">
        <v>71</v>
      </c>
      <c r="AA1952" s="17">
        <v>0.57336805555556</v>
      </c>
      <c r="AB1952" t="s">
        <v>72</v>
      </c>
      <c r="AC1952" s="11">
        <v>0</v>
      </c>
      <c r="AD1952" t="s">
        <v>4644</v>
      </c>
      <c r="AE1952" s="13">
        <v>46279</v>
      </c>
      <c r="AF1952" t="s">
        <v>1882</v>
      </c>
      <c r="AG1952" t="s">
        <v>1877</v>
      </c>
      <c r="AH1952" s="10"/>
      <c r="AI1952" s="14">
        <f>IF(MID(S1952,14,1)="A",RIGHT(S1952,4)/1,IF(MID(S1952,13,1)="+",RIGHT(S1952,5)/10,IF(MID(S1952,13,1)="-",RIGHT(S1952,5)/1)))</f>
        <v>239.5</v>
      </c>
      <c r="AJ1952" s="14" t="str">
        <f>IF(AI1952&lt;3000,"St","LT")</f>
        <v>St</v>
      </c>
      <c r="AK1952" s="14" t="str">
        <f>VLOOKUP(MID(M1952,2,1),Sheet4!A:B,2,FALSE)</f>
        <v>Gd.13</v>
      </c>
      <c r="AL1952" s="14" t="str">
        <f>TEXT(D1952,"mmmm")</f>
        <v>September</v>
      </c>
      <c r="AM1952" s="14">
        <f>Q1952</f>
        <v>222.6</v>
      </c>
      <c r="AN1952" s="14">
        <f>O1952</f>
        <v>1400</v>
      </c>
    </row>
    <row r="1953" spans="1:40">
      <c r="A1953" t="s">
        <v>57</v>
      </c>
      <c r="B1953" t="s">
        <v>1868</v>
      </c>
      <c r="C1953" t="s">
        <v>59</v>
      </c>
      <c r="D1953" s="13">
        <v>46279</v>
      </c>
      <c r="E1953" t="s">
        <v>1869</v>
      </c>
      <c r="F1953" t="s">
        <v>60</v>
      </c>
      <c r="G1953" t="s">
        <v>60</v>
      </c>
      <c r="H1953" t="s">
        <v>1870</v>
      </c>
      <c r="I1953" s="16">
        <v>1</v>
      </c>
      <c r="J1953" t="s">
        <v>1871</v>
      </c>
      <c r="K1953" t="s">
        <v>59</v>
      </c>
      <c r="L1953" t="s">
        <v>63</v>
      </c>
      <c r="M1953" t="s">
        <v>84</v>
      </c>
      <c r="N1953" t="s">
        <v>1879</v>
      </c>
      <c r="O1953" s="11">
        <v>0</v>
      </c>
      <c r="P1953" s="11">
        <v>1942</v>
      </c>
      <c r="Q1953" s="11">
        <v>0</v>
      </c>
      <c r="R1953" s="12">
        <v>308.778</v>
      </c>
      <c r="S1953" t="s">
        <v>1873</v>
      </c>
      <c r="T1953" s="11">
        <v>0</v>
      </c>
      <c r="U1953" t="s">
        <v>120</v>
      </c>
      <c r="V1953" s="13">
        <v>46279</v>
      </c>
      <c r="W1953" t="s">
        <v>68</v>
      </c>
      <c r="X1953" t="s">
        <v>98</v>
      </c>
      <c r="Y1953" t="s">
        <v>4645</v>
      </c>
      <c r="Z1953" t="s">
        <v>71</v>
      </c>
      <c r="AA1953" s="17">
        <v>0.57314814814815</v>
      </c>
      <c r="AB1953" t="s">
        <v>72</v>
      </c>
      <c r="AC1953" s="11">
        <v>0</v>
      </c>
      <c r="AD1953" t="s">
        <v>4267</v>
      </c>
      <c r="AE1953" s="13">
        <v>46279</v>
      </c>
      <c r="AF1953" t="s">
        <v>1882</v>
      </c>
      <c r="AG1953" t="s">
        <v>1877</v>
      </c>
      <c r="AH1953" s="10"/>
      <c r="AI1953" s="14">
        <f>IF(MID(S1953,14,1)="A",RIGHT(S1953,4)/1,IF(MID(S1953,13,1)="+",RIGHT(S1953,5)/10,IF(MID(S1953,13,1)="-",RIGHT(S1953,5)/1)))</f>
        <v>239.5</v>
      </c>
      <c r="AJ1953" s="14" t="str">
        <f>IF(AI1953&lt;3000,"St","LT")</f>
        <v>St</v>
      </c>
      <c r="AK1953" s="14" t="str">
        <f>VLOOKUP(MID(M1953,2,1),Sheet4!A:B,2,FALSE)</f>
        <v>Gd.13</v>
      </c>
      <c r="AL1953" s="14" t="str">
        <f>TEXT(D1953,"mmmm")</f>
        <v>September</v>
      </c>
      <c r="AM1953" s="14">
        <f>Q1953</f>
        <v>0</v>
      </c>
      <c r="AN1953" s="14">
        <f>O1953</f>
        <v>0</v>
      </c>
    </row>
    <row r="1954" spans="1:40">
      <c r="A1954" t="s">
        <v>57</v>
      </c>
      <c r="B1954" t="s">
        <v>4271</v>
      </c>
      <c r="C1954" t="s">
        <v>59</v>
      </c>
      <c r="D1954" s="13">
        <v>46279</v>
      </c>
      <c r="E1954" t="s">
        <v>1946</v>
      </c>
      <c r="F1954" t="s">
        <v>60</v>
      </c>
      <c r="G1954" t="s">
        <v>60</v>
      </c>
      <c r="H1954" t="s">
        <v>182</v>
      </c>
      <c r="I1954" s="16">
        <v>1.2</v>
      </c>
      <c r="J1954" t="s">
        <v>4272</v>
      </c>
      <c r="K1954" t="s">
        <v>59</v>
      </c>
      <c r="L1954" t="s">
        <v>63</v>
      </c>
      <c r="M1954" t="s">
        <v>77</v>
      </c>
      <c r="N1954" t="s">
        <v>4273</v>
      </c>
      <c r="O1954" s="11">
        <v>0</v>
      </c>
      <c r="P1954" s="11">
        <v>938</v>
      </c>
      <c r="Q1954" s="11">
        <v>0</v>
      </c>
      <c r="R1954" s="16">
        <v>75.04</v>
      </c>
      <c r="S1954" t="s">
        <v>4274</v>
      </c>
      <c r="T1954" s="11">
        <v>0</v>
      </c>
      <c r="U1954" t="s">
        <v>4646</v>
      </c>
      <c r="V1954" s="13">
        <v>46279</v>
      </c>
      <c r="W1954" t="s">
        <v>68</v>
      </c>
      <c r="X1954" t="s">
        <v>69</v>
      </c>
      <c r="Y1954" t="s">
        <v>4647</v>
      </c>
      <c r="Z1954" t="s">
        <v>71</v>
      </c>
      <c r="AA1954" s="17">
        <v>0.67528935185185</v>
      </c>
      <c r="AB1954" t="s">
        <v>72</v>
      </c>
      <c r="AC1954" s="11">
        <v>0</v>
      </c>
      <c r="AD1954" t="s">
        <v>4279</v>
      </c>
      <c r="AE1954" s="13">
        <v>46279</v>
      </c>
      <c r="AF1954" t="s">
        <v>1470</v>
      </c>
      <c r="AG1954" t="s">
        <v>1310</v>
      </c>
      <c r="AH1954" s="10"/>
      <c r="AI1954" s="14">
        <f>IF(MID(S1954,14,1)="A",RIGHT(S1954,4)/1,IF(MID(S1954,13,1)="+",RIGHT(S1954,5)/10,IF(MID(S1954,13,1)="-",RIGHT(S1954,5)/1)))</f>
        <v>184</v>
      </c>
      <c r="AJ1954" s="14" t="str">
        <f>IF(AI1954&lt;3000,"St","LT")</f>
        <v>St</v>
      </c>
      <c r="AK1954" s="14" t="str">
        <f>VLOOKUP(MID(M1954,2,1),Sheet4!A:B,2,FALSE)</f>
        <v>Gd.05</v>
      </c>
      <c r="AL1954" s="14" t="str">
        <f>TEXT(D1954,"mmmm")</f>
        <v>September</v>
      </c>
      <c r="AM1954" s="14">
        <f>Q1954</f>
        <v>0</v>
      </c>
      <c r="AN1954" s="14">
        <f>O1954</f>
        <v>0</v>
      </c>
    </row>
    <row r="1955" spans="1:40">
      <c r="A1955" t="s">
        <v>57</v>
      </c>
      <c r="B1955" t="s">
        <v>4271</v>
      </c>
      <c r="C1955" t="s">
        <v>59</v>
      </c>
      <c r="D1955" s="13">
        <v>46279</v>
      </c>
      <c r="E1955" t="s">
        <v>1946</v>
      </c>
      <c r="F1955" t="s">
        <v>60</v>
      </c>
      <c r="G1955" t="s">
        <v>60</v>
      </c>
      <c r="H1955" t="s">
        <v>182</v>
      </c>
      <c r="I1955" s="16">
        <v>1.2</v>
      </c>
      <c r="J1955" t="s">
        <v>4272</v>
      </c>
      <c r="K1955" t="s">
        <v>59</v>
      </c>
      <c r="L1955" t="s">
        <v>76</v>
      </c>
      <c r="M1955" t="s">
        <v>77</v>
      </c>
      <c r="N1955" t="s">
        <v>4277</v>
      </c>
      <c r="O1955" s="11">
        <v>843</v>
      </c>
      <c r="P1955" s="11">
        <v>0</v>
      </c>
      <c r="Q1955" s="16">
        <v>67.44</v>
      </c>
      <c r="R1955" s="11">
        <v>0</v>
      </c>
      <c r="S1955" t="s">
        <v>4274</v>
      </c>
      <c r="T1955" s="11">
        <v>0</v>
      </c>
      <c r="U1955" t="s">
        <v>4648</v>
      </c>
      <c r="V1955" s="13">
        <v>46279</v>
      </c>
      <c r="W1955" t="s">
        <v>68</v>
      </c>
      <c r="X1955" t="s">
        <v>69</v>
      </c>
      <c r="Y1955" t="s">
        <v>4649</v>
      </c>
      <c r="Z1955" t="s">
        <v>71</v>
      </c>
      <c r="AA1955" s="17">
        <v>0.67559027777778</v>
      </c>
      <c r="AB1955" t="s">
        <v>72</v>
      </c>
      <c r="AC1955" s="11">
        <v>0</v>
      </c>
      <c r="AD1955" t="s">
        <v>4650</v>
      </c>
      <c r="AE1955" s="13">
        <v>46279</v>
      </c>
      <c r="AF1955" t="s">
        <v>1470</v>
      </c>
      <c r="AG1955" t="s">
        <v>1310</v>
      </c>
      <c r="AH1955" s="10"/>
      <c r="AI1955" s="14">
        <f>IF(MID(S1955,14,1)="A",RIGHT(S1955,4)/1,IF(MID(S1955,13,1)="+",RIGHT(S1955,5)/10,IF(MID(S1955,13,1)="-",RIGHT(S1955,5)/1)))</f>
        <v>184</v>
      </c>
      <c r="AJ1955" s="14" t="str">
        <f>IF(AI1955&lt;3000,"St","LT")</f>
        <v>St</v>
      </c>
      <c r="AK1955" s="14" t="str">
        <f>VLOOKUP(MID(M1955,2,1),Sheet4!A:B,2,FALSE)</f>
        <v>Gd.05</v>
      </c>
      <c r="AL1955" s="14" t="str">
        <f>TEXT(D1955,"mmmm")</f>
        <v>September</v>
      </c>
      <c r="AM1955" s="14">
        <f>Q1955</f>
        <v>67.44</v>
      </c>
      <c r="AN1955" s="14">
        <f>O1955</f>
        <v>843</v>
      </c>
    </row>
    <row r="1956" spans="1:40">
      <c r="A1956" t="s">
        <v>57</v>
      </c>
      <c r="B1956" t="s">
        <v>4271</v>
      </c>
      <c r="C1956" t="s">
        <v>59</v>
      </c>
      <c r="D1956" s="13">
        <v>46279</v>
      </c>
      <c r="E1956" t="s">
        <v>1946</v>
      </c>
      <c r="F1956" t="s">
        <v>60</v>
      </c>
      <c r="G1956" t="s">
        <v>60</v>
      </c>
      <c r="H1956" t="s">
        <v>182</v>
      </c>
      <c r="I1956" s="16">
        <v>1.2</v>
      </c>
      <c r="J1956" t="s">
        <v>4272</v>
      </c>
      <c r="K1956" t="s">
        <v>59</v>
      </c>
      <c r="L1956" t="s">
        <v>63</v>
      </c>
      <c r="M1956" t="s">
        <v>77</v>
      </c>
      <c r="N1956" t="s">
        <v>4273</v>
      </c>
      <c r="O1956" s="11">
        <v>0</v>
      </c>
      <c r="P1956" s="11">
        <v>108</v>
      </c>
      <c r="Q1956" s="11">
        <v>0</v>
      </c>
      <c r="R1956" s="16">
        <v>8.64</v>
      </c>
      <c r="S1956" t="s">
        <v>4274</v>
      </c>
      <c r="T1956" s="11">
        <v>0</v>
      </c>
      <c r="U1956" t="s">
        <v>4646</v>
      </c>
      <c r="V1956" s="13">
        <v>46279</v>
      </c>
      <c r="W1956" t="s">
        <v>68</v>
      </c>
      <c r="X1956" t="s">
        <v>69</v>
      </c>
      <c r="Y1956" t="s">
        <v>4651</v>
      </c>
      <c r="Z1956" t="s">
        <v>71</v>
      </c>
      <c r="AA1956" s="17">
        <v>0.7284375</v>
      </c>
      <c r="AB1956" t="s">
        <v>72</v>
      </c>
      <c r="AC1956" s="11">
        <v>0</v>
      </c>
      <c r="AD1956" t="s">
        <v>4276</v>
      </c>
      <c r="AE1956" s="13">
        <v>46279</v>
      </c>
      <c r="AF1956" t="s">
        <v>1470</v>
      </c>
      <c r="AG1956" t="s">
        <v>1310</v>
      </c>
      <c r="AH1956" s="10"/>
      <c r="AI1956" s="14">
        <f>IF(MID(S1956,14,1)="A",RIGHT(S1956,4)/1,IF(MID(S1956,13,1)="+",RIGHT(S1956,5)/10,IF(MID(S1956,13,1)="-",RIGHT(S1956,5)/1)))</f>
        <v>184</v>
      </c>
      <c r="AJ1956" s="14" t="str">
        <f>IF(AI1956&lt;3000,"St","LT")</f>
        <v>St</v>
      </c>
      <c r="AK1956" s="14" t="str">
        <f>VLOOKUP(MID(M1956,2,1),Sheet4!A:B,2,FALSE)</f>
        <v>Gd.05</v>
      </c>
      <c r="AL1956" s="14" t="str">
        <f>TEXT(D1956,"mmmm")</f>
        <v>September</v>
      </c>
      <c r="AM1956" s="14">
        <f>Q1956</f>
        <v>0</v>
      </c>
      <c r="AN1956" s="14">
        <f>O1956</f>
        <v>0</v>
      </c>
    </row>
    <row r="1957" spans="1:40">
      <c r="A1957" t="s">
        <v>57</v>
      </c>
      <c r="B1957" t="s">
        <v>4271</v>
      </c>
      <c r="C1957" t="s">
        <v>59</v>
      </c>
      <c r="D1957" s="13">
        <v>46279</v>
      </c>
      <c r="E1957" t="s">
        <v>1946</v>
      </c>
      <c r="F1957" t="s">
        <v>60</v>
      </c>
      <c r="G1957" t="s">
        <v>60</v>
      </c>
      <c r="H1957" t="s">
        <v>182</v>
      </c>
      <c r="I1957" s="16">
        <v>1.2</v>
      </c>
      <c r="J1957" t="s">
        <v>4272</v>
      </c>
      <c r="K1957" t="s">
        <v>59</v>
      </c>
      <c r="L1957" t="s">
        <v>76</v>
      </c>
      <c r="M1957" t="s">
        <v>77</v>
      </c>
      <c r="N1957" t="s">
        <v>4277</v>
      </c>
      <c r="O1957" s="11">
        <v>84</v>
      </c>
      <c r="P1957" s="11">
        <v>0</v>
      </c>
      <c r="Q1957" s="16">
        <v>6.72</v>
      </c>
      <c r="R1957" s="11">
        <v>0</v>
      </c>
      <c r="S1957" t="s">
        <v>4274</v>
      </c>
      <c r="T1957" s="11">
        <v>0</v>
      </c>
      <c r="U1957" t="s">
        <v>4648</v>
      </c>
      <c r="V1957" s="13">
        <v>46279</v>
      </c>
      <c r="W1957" t="s">
        <v>68</v>
      </c>
      <c r="X1957" t="s">
        <v>69</v>
      </c>
      <c r="Y1957" t="s">
        <v>4652</v>
      </c>
      <c r="Z1957" t="s">
        <v>71</v>
      </c>
      <c r="AA1957" s="17">
        <v>0.72908564814815</v>
      </c>
      <c r="AB1957" t="s">
        <v>72</v>
      </c>
      <c r="AC1957" s="11">
        <v>0</v>
      </c>
      <c r="AD1957" t="s">
        <v>4653</v>
      </c>
      <c r="AE1957" s="13">
        <v>46279</v>
      </c>
      <c r="AF1957" t="s">
        <v>1470</v>
      </c>
      <c r="AG1957" t="s">
        <v>1310</v>
      </c>
      <c r="AH1957" s="10"/>
      <c r="AI1957" s="14">
        <f>IF(MID(S1957,14,1)="A",RIGHT(S1957,4)/1,IF(MID(S1957,13,1)="+",RIGHT(S1957,5)/10,IF(MID(S1957,13,1)="-",RIGHT(S1957,5)/1)))</f>
        <v>184</v>
      </c>
      <c r="AJ1957" s="14" t="str">
        <f>IF(AI1957&lt;3000,"St","LT")</f>
        <v>St</v>
      </c>
      <c r="AK1957" s="14" t="str">
        <f>VLOOKUP(MID(M1957,2,1),Sheet4!A:B,2,FALSE)</f>
        <v>Gd.05</v>
      </c>
      <c r="AL1957" s="14" t="str">
        <f>TEXT(D1957,"mmmm")</f>
        <v>September</v>
      </c>
      <c r="AM1957" s="14">
        <f>Q1957</f>
        <v>6.72</v>
      </c>
      <c r="AN1957" s="14">
        <f>O1957</f>
        <v>84</v>
      </c>
    </row>
    <row r="1958" spans="1:40">
      <c r="A1958" t="s">
        <v>57</v>
      </c>
      <c r="B1958" t="s">
        <v>2391</v>
      </c>
      <c r="C1958" t="s">
        <v>59</v>
      </c>
      <c r="D1958" s="13">
        <v>46279</v>
      </c>
      <c r="E1958" t="s">
        <v>845</v>
      </c>
      <c r="F1958" t="s">
        <v>837</v>
      </c>
      <c r="G1958" t="s">
        <v>838</v>
      </c>
      <c r="H1958" t="s">
        <v>60</v>
      </c>
      <c r="I1958" s="16">
        <v>1.5</v>
      </c>
      <c r="J1958" t="s">
        <v>839</v>
      </c>
      <c r="K1958" t="s">
        <v>59</v>
      </c>
      <c r="L1958" t="s">
        <v>74</v>
      </c>
      <c r="M1958" t="s">
        <v>184</v>
      </c>
      <c r="N1958" t="s">
        <v>2392</v>
      </c>
      <c r="O1958" s="11">
        <v>0</v>
      </c>
      <c r="P1958" s="11">
        <v>-12</v>
      </c>
      <c r="Q1958" s="11">
        <v>0</v>
      </c>
      <c r="R1958" s="12">
        <v>-2.448</v>
      </c>
      <c r="S1958" t="s">
        <v>2393</v>
      </c>
      <c r="T1958" s="11">
        <v>0</v>
      </c>
      <c r="U1958" t="s">
        <v>298</v>
      </c>
      <c r="V1958" s="13">
        <v>46279</v>
      </c>
      <c r="W1958" t="s">
        <v>68</v>
      </c>
      <c r="X1958" t="s">
        <v>187</v>
      </c>
      <c r="Y1958" t="s">
        <v>4654</v>
      </c>
      <c r="Z1958" t="s">
        <v>71</v>
      </c>
      <c r="AA1958" s="17">
        <v>0.63108796296296</v>
      </c>
      <c r="AB1958" t="s">
        <v>72</v>
      </c>
      <c r="AC1958" s="11">
        <v>0</v>
      </c>
      <c r="AD1958" t="s">
        <v>2545</v>
      </c>
      <c r="AE1958" s="13">
        <v>46279</v>
      </c>
      <c r="AF1958" t="s">
        <v>2397</v>
      </c>
      <c r="AG1958" t="s">
        <v>635</v>
      </c>
      <c r="AH1958" s="10"/>
      <c r="AI1958" s="14">
        <f>IF(MID(S1958,14,1)="A",RIGHT(S1958,4)/1,IF(MID(S1958,13,1)="+",RIGHT(S1958,5)/10,IF(MID(S1958,13,1)="-",RIGHT(S1958,5)/1)))</f>
        <v>150</v>
      </c>
      <c r="AJ1958" s="14" t="str">
        <f>IF(AI1958&lt;3000,"St","LT")</f>
        <v>St</v>
      </c>
      <c r="AK1958" s="14" t="str">
        <f>VLOOKUP(MID(M1958,2,1),Sheet4!A:B,2,FALSE)</f>
        <v>Gd.05</v>
      </c>
      <c r="AL1958" s="14" t="str">
        <f>TEXT(D1958,"mmmm")</f>
        <v>September</v>
      </c>
      <c r="AM1958" s="14">
        <f>Q1958</f>
        <v>0</v>
      </c>
      <c r="AN1958" s="14">
        <f>O1958</f>
        <v>0</v>
      </c>
    </row>
    <row r="1959" spans="1:40">
      <c r="A1959" t="s">
        <v>57</v>
      </c>
      <c r="B1959" t="s">
        <v>2391</v>
      </c>
      <c r="C1959" t="s">
        <v>59</v>
      </c>
      <c r="D1959" s="13">
        <v>46279</v>
      </c>
      <c r="E1959" t="s">
        <v>845</v>
      </c>
      <c r="F1959" t="s">
        <v>837</v>
      </c>
      <c r="G1959" t="s">
        <v>838</v>
      </c>
      <c r="H1959" t="s">
        <v>60</v>
      </c>
      <c r="I1959" s="16">
        <v>1.5</v>
      </c>
      <c r="J1959" t="s">
        <v>839</v>
      </c>
      <c r="K1959" t="s">
        <v>59</v>
      </c>
      <c r="L1959" t="s">
        <v>76</v>
      </c>
      <c r="M1959" t="s">
        <v>184</v>
      </c>
      <c r="N1959" t="s">
        <v>2398</v>
      </c>
      <c r="O1959" s="11">
        <v>180</v>
      </c>
      <c r="P1959" s="11">
        <v>0</v>
      </c>
      <c r="Q1959" s="16">
        <v>36.72</v>
      </c>
      <c r="R1959" s="11">
        <v>0</v>
      </c>
      <c r="S1959" t="s">
        <v>2393</v>
      </c>
      <c r="T1959" s="11">
        <v>0</v>
      </c>
      <c r="U1959" t="s">
        <v>298</v>
      </c>
      <c r="V1959" s="13">
        <v>46279</v>
      </c>
      <c r="W1959" t="s">
        <v>68</v>
      </c>
      <c r="X1959" t="s">
        <v>187</v>
      </c>
      <c r="Y1959" t="s">
        <v>4655</v>
      </c>
      <c r="Z1959" t="s">
        <v>71</v>
      </c>
      <c r="AA1959" s="17">
        <v>0.63076388888889</v>
      </c>
      <c r="AB1959" t="s">
        <v>72</v>
      </c>
      <c r="AC1959" s="11">
        <v>0</v>
      </c>
      <c r="AD1959" t="s">
        <v>4656</v>
      </c>
      <c r="AE1959" s="13">
        <v>46279</v>
      </c>
      <c r="AF1959" t="s">
        <v>2397</v>
      </c>
      <c r="AG1959" t="s">
        <v>635</v>
      </c>
      <c r="AH1959" s="10"/>
      <c r="AI1959" s="14">
        <f>IF(MID(S1959,14,1)="A",RIGHT(S1959,4)/1,IF(MID(S1959,13,1)="+",RIGHT(S1959,5)/10,IF(MID(S1959,13,1)="-",RIGHT(S1959,5)/1)))</f>
        <v>150</v>
      </c>
      <c r="AJ1959" s="14" t="str">
        <f>IF(AI1959&lt;3000,"St","LT")</f>
        <v>St</v>
      </c>
      <c r="AK1959" s="14" t="str">
        <f>VLOOKUP(MID(M1959,2,1),Sheet4!A:B,2,FALSE)</f>
        <v>Gd.05</v>
      </c>
      <c r="AL1959" s="14" t="str">
        <f>TEXT(D1959,"mmmm")</f>
        <v>September</v>
      </c>
      <c r="AM1959" s="14">
        <f>Q1959</f>
        <v>36.72</v>
      </c>
      <c r="AN1959" s="14">
        <f>O1959</f>
        <v>180</v>
      </c>
    </row>
    <row r="1960" spans="1:40">
      <c r="A1960" t="s">
        <v>57</v>
      </c>
      <c r="B1960" t="s">
        <v>2391</v>
      </c>
      <c r="C1960" t="s">
        <v>59</v>
      </c>
      <c r="D1960" s="13">
        <v>46279</v>
      </c>
      <c r="E1960" t="s">
        <v>845</v>
      </c>
      <c r="F1960" t="s">
        <v>837</v>
      </c>
      <c r="G1960" t="s">
        <v>838</v>
      </c>
      <c r="H1960" t="s">
        <v>60</v>
      </c>
      <c r="I1960" s="16">
        <v>1.5</v>
      </c>
      <c r="J1960" t="s">
        <v>839</v>
      </c>
      <c r="K1960" t="s">
        <v>59</v>
      </c>
      <c r="L1960" t="s">
        <v>63</v>
      </c>
      <c r="M1960" t="s">
        <v>184</v>
      </c>
      <c r="N1960" t="s">
        <v>2392</v>
      </c>
      <c r="O1960" s="11">
        <v>0</v>
      </c>
      <c r="P1960" s="11">
        <v>192</v>
      </c>
      <c r="Q1960" s="11">
        <v>0</v>
      </c>
      <c r="R1960" s="12">
        <v>39.168</v>
      </c>
      <c r="S1960" t="s">
        <v>2393</v>
      </c>
      <c r="T1960" s="11">
        <v>0</v>
      </c>
      <c r="U1960" t="s">
        <v>298</v>
      </c>
      <c r="V1960" s="13">
        <v>46279</v>
      </c>
      <c r="W1960" t="s">
        <v>68</v>
      </c>
      <c r="X1960" t="s">
        <v>187</v>
      </c>
      <c r="Y1960" t="s">
        <v>4657</v>
      </c>
      <c r="Z1960" t="s">
        <v>71</v>
      </c>
      <c r="AA1960" s="17">
        <v>0.63060185185185</v>
      </c>
      <c r="AB1960" t="s">
        <v>72</v>
      </c>
      <c r="AC1960" s="11">
        <v>0</v>
      </c>
      <c r="AD1960" t="s">
        <v>2545</v>
      </c>
      <c r="AE1960" s="13">
        <v>46279</v>
      </c>
      <c r="AF1960" t="s">
        <v>2397</v>
      </c>
      <c r="AG1960" t="s">
        <v>635</v>
      </c>
      <c r="AH1960" s="10"/>
      <c r="AI1960" s="14">
        <f>IF(MID(S1960,14,1)="A",RIGHT(S1960,4)/1,IF(MID(S1960,13,1)="+",RIGHT(S1960,5)/10,IF(MID(S1960,13,1)="-",RIGHT(S1960,5)/1)))</f>
        <v>150</v>
      </c>
      <c r="AJ1960" s="14" t="str">
        <f>IF(AI1960&lt;3000,"St","LT")</f>
        <v>St</v>
      </c>
      <c r="AK1960" s="14" t="str">
        <f>VLOOKUP(MID(M1960,2,1),Sheet4!A:B,2,FALSE)</f>
        <v>Gd.05</v>
      </c>
      <c r="AL1960" s="14" t="str">
        <f>TEXT(D1960,"mmmm")</f>
        <v>September</v>
      </c>
      <c r="AM1960" s="14">
        <f>Q1960</f>
        <v>0</v>
      </c>
      <c r="AN1960" s="14">
        <f>O1960</f>
        <v>0</v>
      </c>
    </row>
    <row r="1961" spans="1:40">
      <c r="A1961" t="s">
        <v>57</v>
      </c>
      <c r="B1961" t="s">
        <v>2639</v>
      </c>
      <c r="C1961" t="s">
        <v>59</v>
      </c>
      <c r="D1961" s="13">
        <v>46279</v>
      </c>
      <c r="E1961" t="s">
        <v>181</v>
      </c>
      <c r="F1961" t="s">
        <v>60</v>
      </c>
      <c r="G1961" t="s">
        <v>60</v>
      </c>
      <c r="H1961" t="s">
        <v>82</v>
      </c>
      <c r="I1961" s="16">
        <v>2.9</v>
      </c>
      <c r="J1961" t="s">
        <v>2640</v>
      </c>
      <c r="K1961" t="s">
        <v>59</v>
      </c>
      <c r="L1961" t="s">
        <v>63</v>
      </c>
      <c r="M1961" t="s">
        <v>376</v>
      </c>
      <c r="N1961" t="s">
        <v>2647</v>
      </c>
      <c r="O1961" s="11">
        <v>0</v>
      </c>
      <c r="P1961" s="11">
        <v>900</v>
      </c>
      <c r="Q1961" s="11">
        <v>0</v>
      </c>
      <c r="R1961" s="16">
        <v>1193.4</v>
      </c>
      <c r="S1961" t="s">
        <v>2642</v>
      </c>
      <c r="T1961" s="11">
        <v>0</v>
      </c>
      <c r="U1961" t="s">
        <v>120</v>
      </c>
      <c r="V1961" s="13">
        <v>46279</v>
      </c>
      <c r="W1961" t="s">
        <v>68</v>
      </c>
      <c r="X1961" t="s">
        <v>98</v>
      </c>
      <c r="Y1961" t="s">
        <v>4658</v>
      </c>
      <c r="Z1961" t="s">
        <v>71</v>
      </c>
      <c r="AA1961" s="17">
        <v>0.41503472222222</v>
      </c>
      <c r="AB1961" t="s">
        <v>72</v>
      </c>
      <c r="AC1961" s="11">
        <v>0</v>
      </c>
      <c r="AD1961" t="s">
        <v>4659</v>
      </c>
      <c r="AE1961" s="13">
        <v>46279</v>
      </c>
      <c r="AF1961" t="s">
        <v>2646</v>
      </c>
      <c r="AG1961" t="s">
        <v>93</v>
      </c>
      <c r="AH1961" s="10"/>
      <c r="AI1961" s="14">
        <f>IF(MID(S1961,14,1)="A",RIGHT(S1961,4)/1,IF(MID(S1961,13,1)="+",RIGHT(S1961,5)/10,IF(MID(S1961,13,1)="-",RIGHT(S1961,5)/1)))</f>
        <v>387</v>
      </c>
      <c r="AJ1961" s="14" t="str">
        <f>IF(AI1961&lt;3000,"St","LT")</f>
        <v>St</v>
      </c>
      <c r="AK1961" s="14" t="str">
        <f>VLOOKUP(MID(M1961,2,1),Sheet4!A:B,2,FALSE)</f>
        <v>Gd.13</v>
      </c>
      <c r="AL1961" s="14" t="str">
        <f>TEXT(D1961,"mmmm")</f>
        <v>September</v>
      </c>
      <c r="AM1961" s="14">
        <f>Q1961</f>
        <v>0</v>
      </c>
      <c r="AN1961" s="14">
        <f>O1961</f>
        <v>0</v>
      </c>
    </row>
    <row r="1962" spans="1:40">
      <c r="A1962" t="s">
        <v>57</v>
      </c>
      <c r="B1962" t="s">
        <v>2639</v>
      </c>
      <c r="C1962" t="s">
        <v>59</v>
      </c>
      <c r="D1962" s="13">
        <v>46279</v>
      </c>
      <c r="E1962" t="s">
        <v>181</v>
      </c>
      <c r="F1962" t="s">
        <v>60</v>
      </c>
      <c r="G1962" t="s">
        <v>60</v>
      </c>
      <c r="H1962" t="s">
        <v>82</v>
      </c>
      <c r="I1962" s="16">
        <v>2.9</v>
      </c>
      <c r="J1962" t="s">
        <v>2640</v>
      </c>
      <c r="K1962" t="s">
        <v>59</v>
      </c>
      <c r="L1962" t="s">
        <v>76</v>
      </c>
      <c r="M1962" t="s">
        <v>376</v>
      </c>
      <c r="N1962" t="s">
        <v>2641</v>
      </c>
      <c r="O1962" s="11">
        <v>600</v>
      </c>
      <c r="P1962" s="11">
        <v>0</v>
      </c>
      <c r="Q1962" s="16">
        <v>795.6</v>
      </c>
      <c r="R1962" s="11">
        <v>0</v>
      </c>
      <c r="S1962" t="s">
        <v>2642</v>
      </c>
      <c r="T1962" s="11">
        <v>0</v>
      </c>
      <c r="U1962" t="s">
        <v>120</v>
      </c>
      <c r="V1962" s="13">
        <v>46279</v>
      </c>
      <c r="W1962" t="s">
        <v>68</v>
      </c>
      <c r="X1962" t="s">
        <v>98</v>
      </c>
      <c r="Y1962" t="s">
        <v>4660</v>
      </c>
      <c r="Z1962" t="s">
        <v>71</v>
      </c>
      <c r="AA1962" s="17">
        <v>0.44541666666667</v>
      </c>
      <c r="AB1962" t="s">
        <v>72</v>
      </c>
      <c r="AC1962" s="11">
        <v>0</v>
      </c>
      <c r="AD1962" t="s">
        <v>4661</v>
      </c>
      <c r="AE1962" s="13">
        <v>46279</v>
      </c>
      <c r="AF1962" t="s">
        <v>2646</v>
      </c>
      <c r="AG1962" t="s">
        <v>93</v>
      </c>
      <c r="AH1962" s="10"/>
      <c r="AI1962" s="14">
        <f>IF(MID(S1962,14,1)="A",RIGHT(S1962,4)/1,IF(MID(S1962,13,1)="+",RIGHT(S1962,5)/10,IF(MID(S1962,13,1)="-",RIGHT(S1962,5)/1)))</f>
        <v>387</v>
      </c>
      <c r="AJ1962" s="14" t="str">
        <f>IF(AI1962&lt;3000,"St","LT")</f>
        <v>St</v>
      </c>
      <c r="AK1962" s="14" t="str">
        <f>VLOOKUP(MID(M1962,2,1),Sheet4!A:B,2,FALSE)</f>
        <v>Gd.13</v>
      </c>
      <c r="AL1962" s="14" t="str">
        <f>TEXT(D1962,"mmmm")</f>
        <v>September</v>
      </c>
      <c r="AM1962" s="14">
        <f>Q1962</f>
        <v>795.6</v>
      </c>
      <c r="AN1962" s="14">
        <f>O1962</f>
        <v>600</v>
      </c>
    </row>
    <row r="1963" spans="1:40">
      <c r="A1963" t="s">
        <v>57</v>
      </c>
      <c r="B1963" t="s">
        <v>2639</v>
      </c>
      <c r="C1963" t="s">
        <v>59</v>
      </c>
      <c r="D1963" s="13">
        <v>46279</v>
      </c>
      <c r="E1963" t="s">
        <v>181</v>
      </c>
      <c r="F1963" t="s">
        <v>60</v>
      </c>
      <c r="G1963" t="s">
        <v>60</v>
      </c>
      <c r="H1963" t="s">
        <v>82</v>
      </c>
      <c r="I1963" s="16">
        <v>2.9</v>
      </c>
      <c r="J1963" t="s">
        <v>2640</v>
      </c>
      <c r="K1963" t="s">
        <v>59</v>
      </c>
      <c r="L1963" t="s">
        <v>74</v>
      </c>
      <c r="M1963" t="s">
        <v>376</v>
      </c>
      <c r="N1963" t="s">
        <v>2647</v>
      </c>
      <c r="O1963" s="11">
        <v>0</v>
      </c>
      <c r="P1963" s="11">
        <v>-553</v>
      </c>
      <c r="Q1963" s="11">
        <v>0</v>
      </c>
      <c r="R1963" s="12">
        <v>-733.278</v>
      </c>
      <c r="S1963" t="s">
        <v>2642</v>
      </c>
      <c r="T1963" s="11">
        <v>0</v>
      </c>
      <c r="U1963" t="s">
        <v>87</v>
      </c>
      <c r="V1963" s="13">
        <v>46280</v>
      </c>
      <c r="W1963" t="s">
        <v>68</v>
      </c>
      <c r="X1963" t="s">
        <v>98</v>
      </c>
      <c r="Y1963" t="s">
        <v>4662</v>
      </c>
      <c r="Z1963" t="s">
        <v>71</v>
      </c>
      <c r="AA1963" s="17">
        <v>0.27111111111111</v>
      </c>
      <c r="AB1963" t="s">
        <v>72</v>
      </c>
      <c r="AC1963" s="11">
        <v>0</v>
      </c>
      <c r="AD1963" t="s">
        <v>4663</v>
      </c>
      <c r="AE1963" s="13">
        <v>46279</v>
      </c>
      <c r="AF1963" t="s">
        <v>2646</v>
      </c>
      <c r="AG1963" t="s">
        <v>93</v>
      </c>
      <c r="AH1963" s="10"/>
      <c r="AI1963" s="14">
        <f>IF(MID(S1963,14,1)="A",RIGHT(S1963,4)/1,IF(MID(S1963,13,1)="+",RIGHT(S1963,5)/10,IF(MID(S1963,13,1)="-",RIGHT(S1963,5)/1)))</f>
        <v>387</v>
      </c>
      <c r="AJ1963" s="14" t="str">
        <f>IF(AI1963&lt;3000,"St","LT")</f>
        <v>St</v>
      </c>
      <c r="AK1963" s="14" t="str">
        <f>VLOOKUP(MID(M1963,2,1),Sheet4!A:B,2,FALSE)</f>
        <v>Gd.13</v>
      </c>
      <c r="AL1963" s="14" t="str">
        <f>TEXT(D1963,"mmmm")</f>
        <v>September</v>
      </c>
      <c r="AM1963" s="14">
        <f>Q1963</f>
        <v>0</v>
      </c>
      <c r="AN1963" s="14">
        <f>O1963</f>
        <v>0</v>
      </c>
    </row>
    <row r="1964" spans="1:40">
      <c r="A1964" t="s">
        <v>57</v>
      </c>
      <c r="B1964" t="s">
        <v>2639</v>
      </c>
      <c r="C1964" t="s">
        <v>59</v>
      </c>
      <c r="D1964" s="13">
        <v>46279</v>
      </c>
      <c r="E1964" t="s">
        <v>181</v>
      </c>
      <c r="F1964" t="s">
        <v>60</v>
      </c>
      <c r="G1964" t="s">
        <v>60</v>
      </c>
      <c r="H1964" t="s">
        <v>82</v>
      </c>
      <c r="I1964" s="16">
        <v>2.9</v>
      </c>
      <c r="J1964" t="s">
        <v>2640</v>
      </c>
      <c r="K1964" t="s">
        <v>59</v>
      </c>
      <c r="L1964" t="s">
        <v>76</v>
      </c>
      <c r="M1964" t="s">
        <v>376</v>
      </c>
      <c r="N1964" t="s">
        <v>2641</v>
      </c>
      <c r="O1964" s="11">
        <v>300</v>
      </c>
      <c r="P1964" s="11">
        <v>0</v>
      </c>
      <c r="Q1964" s="16">
        <v>397.8</v>
      </c>
      <c r="R1964" s="11">
        <v>0</v>
      </c>
      <c r="S1964" t="s">
        <v>2642</v>
      </c>
      <c r="T1964" s="11">
        <v>0</v>
      </c>
      <c r="U1964" t="s">
        <v>120</v>
      </c>
      <c r="V1964" s="13">
        <v>46280</v>
      </c>
      <c r="W1964" t="s">
        <v>68</v>
      </c>
      <c r="X1964" t="s">
        <v>98</v>
      </c>
      <c r="Y1964" t="s">
        <v>4664</v>
      </c>
      <c r="Z1964" t="s">
        <v>71</v>
      </c>
      <c r="AA1964" s="17">
        <v>0.2690625</v>
      </c>
      <c r="AB1964" t="s">
        <v>72</v>
      </c>
      <c r="AC1964" s="11">
        <v>0</v>
      </c>
      <c r="AD1964" t="s">
        <v>4665</v>
      </c>
      <c r="AE1964" s="13">
        <v>46279</v>
      </c>
      <c r="AF1964" t="s">
        <v>2646</v>
      </c>
      <c r="AG1964" t="s">
        <v>93</v>
      </c>
      <c r="AH1964" s="10"/>
      <c r="AI1964" s="14">
        <f>IF(MID(S1964,14,1)="A",RIGHT(S1964,4)/1,IF(MID(S1964,13,1)="+",RIGHT(S1964,5)/10,IF(MID(S1964,13,1)="-",RIGHT(S1964,5)/1)))</f>
        <v>387</v>
      </c>
      <c r="AJ1964" s="14" t="str">
        <f>IF(AI1964&lt;3000,"St","LT")</f>
        <v>St</v>
      </c>
      <c r="AK1964" s="14" t="str">
        <f>VLOOKUP(MID(M1964,2,1),Sheet4!A:B,2,FALSE)</f>
        <v>Gd.13</v>
      </c>
      <c r="AL1964" s="14" t="str">
        <f>TEXT(D1964,"mmmm")</f>
        <v>September</v>
      </c>
      <c r="AM1964" s="14">
        <f>Q1964</f>
        <v>397.8</v>
      </c>
      <c r="AN1964" s="14">
        <f>O1964</f>
        <v>300</v>
      </c>
    </row>
    <row r="1965" spans="1:40">
      <c r="A1965" t="s">
        <v>57</v>
      </c>
      <c r="B1965" t="s">
        <v>2639</v>
      </c>
      <c r="C1965" t="s">
        <v>59</v>
      </c>
      <c r="D1965" s="13">
        <v>46279</v>
      </c>
      <c r="E1965" t="s">
        <v>181</v>
      </c>
      <c r="F1965" t="s">
        <v>60</v>
      </c>
      <c r="G1965" t="s">
        <v>60</v>
      </c>
      <c r="H1965" t="s">
        <v>82</v>
      </c>
      <c r="I1965" s="16">
        <v>2.9</v>
      </c>
      <c r="J1965" t="s">
        <v>2640</v>
      </c>
      <c r="K1965" t="s">
        <v>59</v>
      </c>
      <c r="L1965" t="s">
        <v>63</v>
      </c>
      <c r="M1965" t="s">
        <v>376</v>
      </c>
      <c r="N1965" t="s">
        <v>2647</v>
      </c>
      <c r="O1965" s="11">
        <v>0</v>
      </c>
      <c r="P1965" s="11">
        <v>883</v>
      </c>
      <c r="Q1965" s="11">
        <v>0</v>
      </c>
      <c r="R1965" s="12">
        <v>1170.858</v>
      </c>
      <c r="S1965" t="s">
        <v>2642</v>
      </c>
      <c r="T1965" s="11">
        <v>0</v>
      </c>
      <c r="U1965" t="s">
        <v>120</v>
      </c>
      <c r="V1965" s="13">
        <v>46280</v>
      </c>
      <c r="W1965" t="s">
        <v>68</v>
      </c>
      <c r="X1965" t="s">
        <v>98</v>
      </c>
      <c r="Y1965" t="s">
        <v>4666</v>
      </c>
      <c r="Z1965" t="s">
        <v>71</v>
      </c>
      <c r="AA1965" s="17">
        <v>0.25662037037037</v>
      </c>
      <c r="AB1965" t="s">
        <v>72</v>
      </c>
      <c r="AC1965" s="11">
        <v>0</v>
      </c>
      <c r="AD1965" t="s">
        <v>4663</v>
      </c>
      <c r="AE1965" s="13">
        <v>46279</v>
      </c>
      <c r="AF1965" t="s">
        <v>2646</v>
      </c>
      <c r="AG1965" t="s">
        <v>93</v>
      </c>
      <c r="AH1965" s="10"/>
      <c r="AI1965" s="14">
        <f>IF(MID(S1965,14,1)="A",RIGHT(S1965,4)/1,IF(MID(S1965,13,1)="+",RIGHT(S1965,5)/10,IF(MID(S1965,13,1)="-",RIGHT(S1965,5)/1)))</f>
        <v>387</v>
      </c>
      <c r="AJ1965" s="14" t="str">
        <f>IF(AI1965&lt;3000,"St","LT")</f>
        <v>St</v>
      </c>
      <c r="AK1965" s="14" t="str">
        <f>VLOOKUP(MID(M1965,2,1),Sheet4!A:B,2,FALSE)</f>
        <v>Gd.13</v>
      </c>
      <c r="AL1965" s="14" t="str">
        <f>TEXT(D1965,"mmmm")</f>
        <v>September</v>
      </c>
      <c r="AM1965" s="14">
        <f>Q1965</f>
        <v>0</v>
      </c>
      <c r="AN1965" s="14">
        <f>O1965</f>
        <v>0</v>
      </c>
    </row>
    <row r="1966" spans="1:40">
      <c r="A1966" t="s">
        <v>57</v>
      </c>
      <c r="B1966" t="s">
        <v>2639</v>
      </c>
      <c r="C1966" t="s">
        <v>59</v>
      </c>
      <c r="D1966" s="13">
        <v>46279</v>
      </c>
      <c r="E1966" t="s">
        <v>181</v>
      </c>
      <c r="F1966" t="s">
        <v>60</v>
      </c>
      <c r="G1966" t="s">
        <v>60</v>
      </c>
      <c r="H1966" t="s">
        <v>82</v>
      </c>
      <c r="I1966" s="16">
        <v>2.9</v>
      </c>
      <c r="J1966" t="s">
        <v>2640</v>
      </c>
      <c r="K1966" t="s">
        <v>59</v>
      </c>
      <c r="L1966" t="s">
        <v>74</v>
      </c>
      <c r="M1966" t="s">
        <v>376</v>
      </c>
      <c r="N1966" t="s">
        <v>2647</v>
      </c>
      <c r="O1966" s="11">
        <v>0</v>
      </c>
      <c r="P1966" s="11">
        <v>-41</v>
      </c>
      <c r="Q1966" s="11">
        <v>0</v>
      </c>
      <c r="R1966" s="12">
        <v>-54.366</v>
      </c>
      <c r="S1966" t="s">
        <v>2642</v>
      </c>
      <c r="T1966" s="11">
        <v>0</v>
      </c>
      <c r="U1966" t="s">
        <v>87</v>
      </c>
      <c r="V1966" s="13">
        <v>46279</v>
      </c>
      <c r="W1966" t="s">
        <v>68</v>
      </c>
      <c r="X1966" t="s">
        <v>98</v>
      </c>
      <c r="Y1966" t="s">
        <v>4667</v>
      </c>
      <c r="Z1966" t="s">
        <v>71</v>
      </c>
      <c r="AA1966" s="17">
        <v>0.70989583333333</v>
      </c>
      <c r="AB1966" t="s">
        <v>72</v>
      </c>
      <c r="AC1966" s="11">
        <v>0</v>
      </c>
      <c r="AD1966" t="s">
        <v>4659</v>
      </c>
      <c r="AE1966" s="13">
        <v>46279</v>
      </c>
      <c r="AF1966" t="s">
        <v>2646</v>
      </c>
      <c r="AG1966" t="s">
        <v>93</v>
      </c>
      <c r="AH1966" s="10"/>
      <c r="AI1966" s="14">
        <f>IF(MID(S1966,14,1)="A",RIGHT(S1966,4)/1,IF(MID(S1966,13,1)="+",RIGHT(S1966,5)/10,IF(MID(S1966,13,1)="-",RIGHT(S1966,5)/1)))</f>
        <v>387</v>
      </c>
      <c r="AJ1966" s="14" t="str">
        <f>IF(AI1966&lt;3000,"St","LT")</f>
        <v>St</v>
      </c>
      <c r="AK1966" s="14" t="str">
        <f>VLOOKUP(MID(M1966,2,1),Sheet4!A:B,2,FALSE)</f>
        <v>Gd.13</v>
      </c>
      <c r="AL1966" s="14" t="str">
        <f>TEXT(D1966,"mmmm")</f>
        <v>September</v>
      </c>
      <c r="AM1966" s="14">
        <f>Q1966</f>
        <v>0</v>
      </c>
      <c r="AN1966" s="14">
        <f>O1966</f>
        <v>0</v>
      </c>
    </row>
    <row r="1967" spans="1:40">
      <c r="A1967" t="s">
        <v>57</v>
      </c>
      <c r="B1967" t="s">
        <v>2639</v>
      </c>
      <c r="C1967" t="s">
        <v>59</v>
      </c>
      <c r="D1967" s="13">
        <v>46279</v>
      </c>
      <c r="E1967" t="s">
        <v>181</v>
      </c>
      <c r="F1967" t="s">
        <v>60</v>
      </c>
      <c r="G1967" t="s">
        <v>60</v>
      </c>
      <c r="H1967" t="s">
        <v>82</v>
      </c>
      <c r="I1967" s="16">
        <v>2.9</v>
      </c>
      <c r="J1967" t="s">
        <v>2640</v>
      </c>
      <c r="K1967" t="s">
        <v>59</v>
      </c>
      <c r="L1967" t="s">
        <v>76</v>
      </c>
      <c r="M1967" t="s">
        <v>376</v>
      </c>
      <c r="N1967" t="s">
        <v>2641</v>
      </c>
      <c r="O1967" s="11">
        <v>212</v>
      </c>
      <c r="P1967" s="11">
        <v>0</v>
      </c>
      <c r="Q1967" s="12">
        <v>281.112</v>
      </c>
      <c r="R1967" s="11">
        <v>0</v>
      </c>
      <c r="S1967" t="s">
        <v>2642</v>
      </c>
      <c r="T1967" s="11">
        <v>0</v>
      </c>
      <c r="U1967" t="s">
        <v>120</v>
      </c>
      <c r="V1967" s="13">
        <v>46279</v>
      </c>
      <c r="W1967" t="s">
        <v>68</v>
      </c>
      <c r="X1967" t="s">
        <v>98</v>
      </c>
      <c r="Y1967" t="s">
        <v>4668</v>
      </c>
      <c r="Z1967" t="s">
        <v>71</v>
      </c>
      <c r="AA1967" s="17">
        <v>0.63164351851852</v>
      </c>
      <c r="AB1967" t="s">
        <v>72</v>
      </c>
      <c r="AC1967" s="11">
        <v>0</v>
      </c>
      <c r="AD1967" t="s">
        <v>4669</v>
      </c>
      <c r="AE1967" s="13">
        <v>46279</v>
      </c>
      <c r="AF1967" t="s">
        <v>2646</v>
      </c>
      <c r="AG1967" t="s">
        <v>93</v>
      </c>
      <c r="AH1967" s="10"/>
      <c r="AI1967" s="14">
        <f>IF(MID(S1967,14,1)="A",RIGHT(S1967,4)/1,IF(MID(S1967,13,1)="+",RIGHT(S1967,5)/10,IF(MID(S1967,13,1)="-",RIGHT(S1967,5)/1)))</f>
        <v>387</v>
      </c>
      <c r="AJ1967" s="14" t="str">
        <f>IF(AI1967&lt;3000,"St","LT")</f>
        <v>St</v>
      </c>
      <c r="AK1967" s="14" t="str">
        <f>VLOOKUP(MID(M1967,2,1),Sheet4!A:B,2,FALSE)</f>
        <v>Gd.13</v>
      </c>
      <c r="AL1967" s="14" t="str">
        <f>TEXT(D1967,"mmmm")</f>
        <v>September</v>
      </c>
      <c r="AM1967" s="14">
        <f>Q1967</f>
        <v>281.112</v>
      </c>
      <c r="AN1967" s="14">
        <f>O1967</f>
        <v>212</v>
      </c>
    </row>
    <row r="1968" spans="1:40">
      <c r="A1968" t="s">
        <v>57</v>
      </c>
      <c r="B1968" t="s">
        <v>4670</v>
      </c>
      <c r="C1968" t="s">
        <v>59</v>
      </c>
      <c r="D1968" s="13">
        <v>46279</v>
      </c>
      <c r="E1968" t="s">
        <v>212</v>
      </c>
      <c r="F1968" t="s">
        <v>60</v>
      </c>
      <c r="G1968" t="s">
        <v>60</v>
      </c>
      <c r="H1968" t="s">
        <v>135</v>
      </c>
      <c r="I1968" s="16">
        <v>1.2</v>
      </c>
      <c r="J1968" t="s">
        <v>4671</v>
      </c>
      <c r="K1968" t="s">
        <v>59</v>
      </c>
      <c r="L1968" t="s">
        <v>74</v>
      </c>
      <c r="M1968" t="s">
        <v>84</v>
      </c>
      <c r="N1968" t="s">
        <v>4672</v>
      </c>
      <c r="O1968" s="11">
        <v>0</v>
      </c>
      <c r="P1968" s="11">
        <v>-37</v>
      </c>
      <c r="Q1968" s="11">
        <v>0</v>
      </c>
      <c r="R1968" s="12">
        <v>-10.582</v>
      </c>
      <c r="S1968" t="s">
        <v>4673</v>
      </c>
      <c r="T1968" s="11">
        <v>0</v>
      </c>
      <c r="U1968" t="s">
        <v>120</v>
      </c>
      <c r="V1968" s="13">
        <v>46280</v>
      </c>
      <c r="W1968" t="s">
        <v>68</v>
      </c>
      <c r="X1968" t="s">
        <v>98</v>
      </c>
      <c r="Y1968" t="s">
        <v>4674</v>
      </c>
      <c r="Z1968" t="s">
        <v>71</v>
      </c>
      <c r="AA1968" s="17">
        <v>0.26784722222222</v>
      </c>
      <c r="AB1968" t="s">
        <v>72</v>
      </c>
      <c r="AC1968" s="11">
        <v>0</v>
      </c>
      <c r="AD1968" t="s">
        <v>4675</v>
      </c>
      <c r="AE1968" s="13">
        <v>46279</v>
      </c>
      <c r="AF1968" t="s">
        <v>4676</v>
      </c>
      <c r="AG1968" t="s">
        <v>219</v>
      </c>
      <c r="AH1968" s="10"/>
      <c r="AI1968" s="14">
        <f>IF(MID(S1968,14,1)="A",RIGHT(S1968,4)/1,IF(MID(S1968,13,1)="+",RIGHT(S1968,5)/10,IF(MID(S1968,13,1)="-",RIGHT(S1968,5)/1)))</f>
        <v>455</v>
      </c>
      <c r="AJ1968" s="14" t="str">
        <f>IF(AI1968&lt;3000,"St","LT")</f>
        <v>St</v>
      </c>
      <c r="AK1968" s="14" t="str">
        <f>VLOOKUP(MID(M1968,2,1),Sheet4!A:B,2,FALSE)</f>
        <v>Gd.13</v>
      </c>
      <c r="AL1968" s="14" t="str">
        <f>TEXT(D1968,"mmmm")</f>
        <v>September</v>
      </c>
      <c r="AM1968" s="14">
        <f>Q1968</f>
        <v>0</v>
      </c>
      <c r="AN1968" s="14">
        <f>O1968</f>
        <v>0</v>
      </c>
    </row>
    <row r="1969" spans="1:40">
      <c r="A1969" t="s">
        <v>57</v>
      </c>
      <c r="B1969" t="s">
        <v>4670</v>
      </c>
      <c r="C1969" t="s">
        <v>59</v>
      </c>
      <c r="D1969" s="13">
        <v>46279</v>
      </c>
      <c r="E1969" t="s">
        <v>212</v>
      </c>
      <c r="F1969" t="s">
        <v>60</v>
      </c>
      <c r="G1969" t="s">
        <v>60</v>
      </c>
      <c r="H1969" t="s">
        <v>135</v>
      </c>
      <c r="I1969" s="16">
        <v>1.2</v>
      </c>
      <c r="J1969" t="s">
        <v>4671</v>
      </c>
      <c r="K1969" t="s">
        <v>59</v>
      </c>
      <c r="L1969" t="s">
        <v>76</v>
      </c>
      <c r="M1969" t="s">
        <v>84</v>
      </c>
      <c r="N1969" t="s">
        <v>4677</v>
      </c>
      <c r="O1969" s="11">
        <v>302</v>
      </c>
      <c r="P1969" s="11">
        <v>0</v>
      </c>
      <c r="Q1969" s="12">
        <v>86.372</v>
      </c>
      <c r="R1969" s="11">
        <v>0</v>
      </c>
      <c r="S1969" t="s">
        <v>4673</v>
      </c>
      <c r="T1969" s="11">
        <v>0</v>
      </c>
      <c r="U1969" t="s">
        <v>120</v>
      </c>
      <c r="V1969" s="13">
        <v>46280</v>
      </c>
      <c r="W1969" t="s">
        <v>68</v>
      </c>
      <c r="X1969" t="s">
        <v>98</v>
      </c>
      <c r="Y1969" t="s">
        <v>4678</v>
      </c>
      <c r="Z1969" t="s">
        <v>71</v>
      </c>
      <c r="AA1969" s="17">
        <v>0.26738425925926</v>
      </c>
      <c r="AB1969" t="s">
        <v>72</v>
      </c>
      <c r="AC1969" s="11">
        <v>0</v>
      </c>
      <c r="AD1969" t="s">
        <v>4679</v>
      </c>
      <c r="AE1969" s="13">
        <v>46279</v>
      </c>
      <c r="AF1969" t="s">
        <v>4676</v>
      </c>
      <c r="AG1969" t="s">
        <v>219</v>
      </c>
      <c r="AH1969" s="10"/>
      <c r="AI1969" s="14">
        <f>IF(MID(S1969,14,1)="A",RIGHT(S1969,4)/1,IF(MID(S1969,13,1)="+",RIGHT(S1969,5)/10,IF(MID(S1969,13,1)="-",RIGHT(S1969,5)/1)))</f>
        <v>455</v>
      </c>
      <c r="AJ1969" s="14" t="str">
        <f>IF(AI1969&lt;3000,"St","LT")</f>
        <v>St</v>
      </c>
      <c r="AK1969" s="14" t="str">
        <f>VLOOKUP(MID(M1969,2,1),Sheet4!A:B,2,FALSE)</f>
        <v>Gd.13</v>
      </c>
      <c r="AL1969" s="14" t="str">
        <f>TEXT(D1969,"mmmm")</f>
        <v>September</v>
      </c>
      <c r="AM1969" s="14">
        <f>Q1969</f>
        <v>86.372</v>
      </c>
      <c r="AN1969" s="14">
        <f>O1969</f>
        <v>302</v>
      </c>
    </row>
    <row r="1970" spans="1:40">
      <c r="A1970" t="s">
        <v>57</v>
      </c>
      <c r="B1970" t="s">
        <v>4670</v>
      </c>
      <c r="C1970" t="s">
        <v>59</v>
      </c>
      <c r="D1970" s="13">
        <v>46279</v>
      </c>
      <c r="E1970" t="s">
        <v>212</v>
      </c>
      <c r="F1970" t="s">
        <v>60</v>
      </c>
      <c r="G1970" t="s">
        <v>60</v>
      </c>
      <c r="H1970" t="s">
        <v>135</v>
      </c>
      <c r="I1970" s="16">
        <v>1.2</v>
      </c>
      <c r="J1970" t="s">
        <v>4671</v>
      </c>
      <c r="K1970" t="s">
        <v>59</v>
      </c>
      <c r="L1970" t="s">
        <v>63</v>
      </c>
      <c r="M1970" t="s">
        <v>84</v>
      </c>
      <c r="N1970" t="s">
        <v>4672</v>
      </c>
      <c r="O1970" s="11">
        <v>0</v>
      </c>
      <c r="P1970" s="11">
        <v>339</v>
      </c>
      <c r="Q1970" s="11">
        <v>0</v>
      </c>
      <c r="R1970" s="12">
        <v>96.954</v>
      </c>
      <c r="S1970" t="s">
        <v>4673</v>
      </c>
      <c r="T1970" s="11">
        <v>0</v>
      </c>
      <c r="U1970" t="s">
        <v>120</v>
      </c>
      <c r="V1970" s="13">
        <v>46280</v>
      </c>
      <c r="W1970" t="s">
        <v>68</v>
      </c>
      <c r="X1970" t="s">
        <v>98</v>
      </c>
      <c r="Y1970" t="s">
        <v>4680</v>
      </c>
      <c r="Z1970" t="s">
        <v>71</v>
      </c>
      <c r="AA1970" s="17">
        <v>0.20927083333333</v>
      </c>
      <c r="AB1970" t="s">
        <v>72</v>
      </c>
      <c r="AC1970" s="11">
        <v>0</v>
      </c>
      <c r="AD1970" t="s">
        <v>4675</v>
      </c>
      <c r="AE1970" s="13">
        <v>46279</v>
      </c>
      <c r="AF1970" t="s">
        <v>4676</v>
      </c>
      <c r="AG1970" t="s">
        <v>219</v>
      </c>
      <c r="AH1970" s="10"/>
      <c r="AI1970" s="14">
        <f>IF(MID(S1970,14,1)="A",RIGHT(S1970,4)/1,IF(MID(S1970,13,1)="+",RIGHT(S1970,5)/10,IF(MID(S1970,13,1)="-",RIGHT(S1970,5)/1)))</f>
        <v>455</v>
      </c>
      <c r="AJ1970" s="14" t="str">
        <f>IF(AI1970&lt;3000,"St","LT")</f>
        <v>St</v>
      </c>
      <c r="AK1970" s="14" t="str">
        <f>VLOOKUP(MID(M1970,2,1),Sheet4!A:B,2,FALSE)</f>
        <v>Gd.13</v>
      </c>
      <c r="AL1970" s="14" t="str">
        <f>TEXT(D1970,"mmmm")</f>
        <v>September</v>
      </c>
      <c r="AM1970" s="14">
        <f>Q1970</f>
        <v>0</v>
      </c>
      <c r="AN1970" s="14">
        <f>O1970</f>
        <v>0</v>
      </c>
    </row>
    <row r="1971" spans="1:40">
      <c r="A1971" t="s">
        <v>57</v>
      </c>
      <c r="B1971" t="s">
        <v>4681</v>
      </c>
      <c r="C1971" t="s">
        <v>59</v>
      </c>
      <c r="D1971" s="13">
        <v>46279</v>
      </c>
      <c r="E1971" t="s">
        <v>153</v>
      </c>
      <c r="F1971" t="s">
        <v>60</v>
      </c>
      <c r="G1971" t="s">
        <v>60</v>
      </c>
      <c r="H1971" t="s">
        <v>154</v>
      </c>
      <c r="I1971" s="16">
        <v>0.7</v>
      </c>
      <c r="J1971" t="s">
        <v>4682</v>
      </c>
      <c r="K1971" t="s">
        <v>59</v>
      </c>
      <c r="L1971" t="s">
        <v>63</v>
      </c>
      <c r="M1971" t="s">
        <v>164</v>
      </c>
      <c r="N1971" t="s">
        <v>3447</v>
      </c>
      <c r="O1971" s="11">
        <v>0</v>
      </c>
      <c r="P1971" s="11">
        <v>355</v>
      </c>
      <c r="Q1971" s="11">
        <v>0</v>
      </c>
      <c r="R1971" s="16">
        <v>80.23</v>
      </c>
      <c r="S1971" t="s">
        <v>4683</v>
      </c>
      <c r="T1971" s="11">
        <v>0</v>
      </c>
      <c r="U1971" t="s">
        <v>159</v>
      </c>
      <c r="V1971" s="13">
        <v>46279</v>
      </c>
      <c r="W1971" t="s">
        <v>68</v>
      </c>
      <c r="X1971" t="s">
        <v>160</v>
      </c>
      <c r="Y1971" t="s">
        <v>4684</v>
      </c>
      <c r="Z1971" t="s">
        <v>71</v>
      </c>
      <c r="AA1971" s="17">
        <v>0.96065972222222</v>
      </c>
      <c r="AB1971" t="s">
        <v>72</v>
      </c>
      <c r="AC1971" s="11">
        <v>0</v>
      </c>
      <c r="AD1971" t="s">
        <v>4685</v>
      </c>
      <c r="AE1971" s="13">
        <v>46279</v>
      </c>
      <c r="AF1971" t="s">
        <v>3450</v>
      </c>
      <c r="AG1971" t="s">
        <v>2231</v>
      </c>
      <c r="AH1971" s="10"/>
      <c r="AI1971" s="14">
        <f>IF(MID(S1971,14,1)="A",RIGHT(S1971,4)/1,IF(MID(S1971,13,1)="+",RIGHT(S1971,5)/10,IF(MID(S1971,13,1)="-",RIGHT(S1971,5)/1)))</f>
        <v>250</v>
      </c>
      <c r="AJ1971" s="14" t="str">
        <f>IF(AI1971&lt;3000,"St","LT")</f>
        <v>St</v>
      </c>
      <c r="AK1971" s="14" t="str">
        <f>VLOOKUP(MID(M1971,2,1),Sheet4!A:B,2,FALSE)</f>
        <v>Gd.01</v>
      </c>
      <c r="AL1971" s="14" t="str">
        <f>TEXT(D1971,"mmmm")</f>
        <v>September</v>
      </c>
      <c r="AM1971" s="14">
        <f>Q1971</f>
        <v>0</v>
      </c>
      <c r="AN1971" s="14">
        <f>O1971</f>
        <v>0</v>
      </c>
    </row>
    <row r="1972" spans="1:40">
      <c r="A1972" t="s">
        <v>57</v>
      </c>
      <c r="B1972" t="s">
        <v>4681</v>
      </c>
      <c r="C1972" t="s">
        <v>59</v>
      </c>
      <c r="D1972" s="13">
        <v>46279</v>
      </c>
      <c r="E1972" t="s">
        <v>153</v>
      </c>
      <c r="F1972" t="s">
        <v>60</v>
      </c>
      <c r="G1972" t="s">
        <v>60</v>
      </c>
      <c r="H1972" t="s">
        <v>154</v>
      </c>
      <c r="I1972" s="16">
        <v>0.7</v>
      </c>
      <c r="J1972" t="s">
        <v>4682</v>
      </c>
      <c r="K1972" t="s">
        <v>59</v>
      </c>
      <c r="L1972" t="s">
        <v>76</v>
      </c>
      <c r="M1972" t="s">
        <v>241</v>
      </c>
      <c r="N1972" t="s">
        <v>3451</v>
      </c>
      <c r="O1972" s="11">
        <v>340</v>
      </c>
      <c r="P1972" s="11">
        <v>0</v>
      </c>
      <c r="Q1972" s="16">
        <v>76.84</v>
      </c>
      <c r="R1972" s="11">
        <v>0</v>
      </c>
      <c r="S1972" t="s">
        <v>4683</v>
      </c>
      <c r="T1972" s="11">
        <v>0</v>
      </c>
      <c r="U1972" t="s">
        <v>159</v>
      </c>
      <c r="V1972" s="13">
        <v>46279</v>
      </c>
      <c r="W1972" t="s">
        <v>68</v>
      </c>
      <c r="X1972" t="s">
        <v>160</v>
      </c>
      <c r="Y1972" t="s">
        <v>4686</v>
      </c>
      <c r="Z1972" t="s">
        <v>71</v>
      </c>
      <c r="AA1972" s="17">
        <v>0.96112268518519</v>
      </c>
      <c r="AB1972" t="s">
        <v>72</v>
      </c>
      <c r="AC1972" s="11">
        <v>0</v>
      </c>
      <c r="AD1972" t="s">
        <v>4687</v>
      </c>
      <c r="AE1972" s="13">
        <v>46279</v>
      </c>
      <c r="AF1972" t="s">
        <v>3450</v>
      </c>
      <c r="AG1972" t="s">
        <v>2231</v>
      </c>
      <c r="AH1972" s="10"/>
      <c r="AI1972" s="14">
        <f>IF(MID(S1972,14,1)="A",RIGHT(S1972,4)/1,IF(MID(S1972,13,1)="+",RIGHT(S1972,5)/10,IF(MID(S1972,13,1)="-",RIGHT(S1972,5)/1)))</f>
        <v>250</v>
      </c>
      <c r="AJ1972" s="14" t="str">
        <f>IF(AI1972&lt;3000,"St","LT")</f>
        <v>St</v>
      </c>
      <c r="AK1972" s="14" t="str">
        <f>VLOOKUP(MID(M1972,2,1),Sheet4!A:B,2,FALSE)</f>
        <v>Gd.01</v>
      </c>
      <c r="AL1972" s="14" t="str">
        <f>TEXT(D1972,"mmmm")</f>
        <v>September</v>
      </c>
      <c r="AM1972" s="14">
        <f>Q1972</f>
        <v>76.84</v>
      </c>
      <c r="AN1972" s="14">
        <f>O1972</f>
        <v>340</v>
      </c>
    </row>
    <row r="1973" spans="1:40">
      <c r="A1973" t="s">
        <v>57</v>
      </c>
      <c r="B1973" t="s">
        <v>3648</v>
      </c>
      <c r="C1973" t="s">
        <v>59</v>
      </c>
      <c r="D1973" s="13">
        <v>46279</v>
      </c>
      <c r="E1973" t="s">
        <v>60</v>
      </c>
      <c r="F1973" t="s">
        <v>60</v>
      </c>
      <c r="G1973" t="s">
        <v>60</v>
      </c>
      <c r="H1973" t="s">
        <v>267</v>
      </c>
      <c r="I1973" s="16">
        <v>1.5</v>
      </c>
      <c r="J1973" t="s">
        <v>2587</v>
      </c>
      <c r="K1973" t="s">
        <v>59</v>
      </c>
      <c r="L1973" t="s">
        <v>76</v>
      </c>
      <c r="M1973" t="s">
        <v>1465</v>
      </c>
      <c r="N1973" t="s">
        <v>4314</v>
      </c>
      <c r="O1973" s="11">
        <v>26</v>
      </c>
      <c r="P1973" s="11">
        <v>0</v>
      </c>
      <c r="Q1973" s="12">
        <v>235.118</v>
      </c>
      <c r="R1973" s="11">
        <v>0</v>
      </c>
      <c r="S1973" t="s">
        <v>3650</v>
      </c>
      <c r="T1973" s="11">
        <v>0</v>
      </c>
      <c r="U1973" t="s">
        <v>159</v>
      </c>
      <c r="V1973" s="13">
        <v>46279</v>
      </c>
      <c r="W1973" t="s">
        <v>68</v>
      </c>
      <c r="X1973" t="s">
        <v>160</v>
      </c>
      <c r="Y1973" t="s">
        <v>4688</v>
      </c>
      <c r="Z1973" t="s">
        <v>71</v>
      </c>
      <c r="AA1973" s="17">
        <v>0.5530787037037</v>
      </c>
      <c r="AB1973" t="s">
        <v>72</v>
      </c>
      <c r="AC1973" s="11">
        <v>0</v>
      </c>
      <c r="AD1973" t="s">
        <v>4689</v>
      </c>
      <c r="AE1973" s="13">
        <v>46279</v>
      </c>
      <c r="AF1973" t="s">
        <v>60</v>
      </c>
      <c r="AG1973" t="s">
        <v>60</v>
      </c>
      <c r="AH1973" s="10"/>
      <c r="AI1973" s="14">
        <f>IF(MID(S1973,14,1)="A",RIGHT(S1973,4)/1,IF(MID(S1973,13,1)="+",RIGHT(S1973,5)/10,IF(MID(S1973,13,1)="-",RIGHT(S1973,5)/1)))</f>
        <v>5620</v>
      </c>
      <c r="AJ1973" s="14" t="str">
        <f>IF(AI1973&lt;3000,"St","LT")</f>
        <v>LT</v>
      </c>
      <c r="AK1973" s="14" t="str">
        <f>VLOOKUP(MID(M1973,2,1),Sheet4!A:B,2,FALSE)</f>
        <v>Gd.01</v>
      </c>
      <c r="AL1973" s="14" t="str">
        <f>TEXT(D1973,"mmmm")</f>
        <v>September</v>
      </c>
      <c r="AM1973" s="14">
        <f>Q1973</f>
        <v>235.118</v>
      </c>
      <c r="AN1973" s="14">
        <f>O1973</f>
        <v>26</v>
      </c>
    </row>
    <row r="1974" spans="1:40">
      <c r="A1974" t="s">
        <v>57</v>
      </c>
      <c r="B1974" t="s">
        <v>3648</v>
      </c>
      <c r="C1974" t="s">
        <v>59</v>
      </c>
      <c r="D1974" s="13">
        <v>46279</v>
      </c>
      <c r="E1974" t="s">
        <v>60</v>
      </c>
      <c r="F1974" t="s">
        <v>60</v>
      </c>
      <c r="G1974" t="s">
        <v>60</v>
      </c>
      <c r="H1974" t="s">
        <v>267</v>
      </c>
      <c r="I1974" s="16">
        <v>1.5</v>
      </c>
      <c r="J1974" t="s">
        <v>2587</v>
      </c>
      <c r="K1974" t="s">
        <v>59</v>
      </c>
      <c r="L1974" t="s">
        <v>63</v>
      </c>
      <c r="M1974" t="s">
        <v>1465</v>
      </c>
      <c r="N1974" t="s">
        <v>4317</v>
      </c>
      <c r="O1974" s="11">
        <v>0</v>
      </c>
      <c r="P1974" s="11">
        <v>27</v>
      </c>
      <c r="Q1974" s="11">
        <v>0</v>
      </c>
      <c r="R1974" s="12">
        <v>244.161</v>
      </c>
      <c r="S1974" t="s">
        <v>3650</v>
      </c>
      <c r="T1974" s="11">
        <v>0</v>
      </c>
      <c r="U1974" t="s">
        <v>159</v>
      </c>
      <c r="V1974" s="13">
        <v>46279</v>
      </c>
      <c r="W1974" t="s">
        <v>68</v>
      </c>
      <c r="X1974" t="s">
        <v>160</v>
      </c>
      <c r="Y1974" t="s">
        <v>4690</v>
      </c>
      <c r="Z1974" t="s">
        <v>71</v>
      </c>
      <c r="AA1974" s="17">
        <v>0.5506712962963</v>
      </c>
      <c r="AB1974" t="s">
        <v>72</v>
      </c>
      <c r="AC1974" s="11">
        <v>0</v>
      </c>
      <c r="AD1974" t="s">
        <v>4319</v>
      </c>
      <c r="AE1974" s="13">
        <v>46279</v>
      </c>
      <c r="AF1974" t="s">
        <v>60</v>
      </c>
      <c r="AG1974" t="s">
        <v>60</v>
      </c>
      <c r="AH1974" s="10"/>
      <c r="AI1974" s="14">
        <f>IF(MID(S1974,14,1)="A",RIGHT(S1974,4)/1,IF(MID(S1974,13,1)="+",RIGHT(S1974,5)/10,IF(MID(S1974,13,1)="-",RIGHT(S1974,5)/1)))</f>
        <v>5620</v>
      </c>
      <c r="AJ1974" s="14" t="str">
        <f>IF(AI1974&lt;3000,"St","LT")</f>
        <v>LT</v>
      </c>
      <c r="AK1974" s="14" t="str">
        <f>VLOOKUP(MID(M1974,2,1),Sheet4!A:B,2,FALSE)</f>
        <v>Gd.01</v>
      </c>
      <c r="AL1974" s="14" t="str">
        <f>TEXT(D1974,"mmmm")</f>
        <v>September</v>
      </c>
      <c r="AM1974" s="14">
        <f>Q1974</f>
        <v>0</v>
      </c>
      <c r="AN1974" s="14">
        <f>O1974</f>
        <v>0</v>
      </c>
    </row>
    <row r="1975" spans="1:40">
      <c r="A1975" t="s">
        <v>57</v>
      </c>
      <c r="B1975" t="s">
        <v>4691</v>
      </c>
      <c r="C1975" t="s">
        <v>59</v>
      </c>
      <c r="D1975" s="13">
        <v>46279</v>
      </c>
      <c r="E1975" t="s">
        <v>4692</v>
      </c>
      <c r="F1975" t="s">
        <v>1060</v>
      </c>
      <c r="G1975" t="s">
        <v>4693</v>
      </c>
      <c r="H1975" t="s">
        <v>60</v>
      </c>
      <c r="I1975" s="16">
        <v>1</v>
      </c>
      <c r="J1975" t="s">
        <v>4694</v>
      </c>
      <c r="K1975" t="s">
        <v>59</v>
      </c>
      <c r="L1975" t="s">
        <v>76</v>
      </c>
      <c r="M1975" t="s">
        <v>184</v>
      </c>
      <c r="N1975" t="s">
        <v>4695</v>
      </c>
      <c r="O1975" s="11">
        <v>335</v>
      </c>
      <c r="P1975" s="11">
        <v>0</v>
      </c>
      <c r="Q1975" s="12">
        <v>283.745</v>
      </c>
      <c r="R1975" s="11">
        <v>0</v>
      </c>
      <c r="S1975" t="s">
        <v>4696</v>
      </c>
      <c r="T1975" s="11">
        <v>0</v>
      </c>
      <c r="U1975" t="s">
        <v>298</v>
      </c>
      <c r="V1975" s="13">
        <v>46279</v>
      </c>
      <c r="W1975" t="s">
        <v>68</v>
      </c>
      <c r="X1975" t="s">
        <v>187</v>
      </c>
      <c r="Y1975" t="s">
        <v>4697</v>
      </c>
      <c r="Z1975" t="s">
        <v>71</v>
      </c>
      <c r="AA1975" s="17">
        <v>0.56355324074074</v>
      </c>
      <c r="AB1975" t="s">
        <v>72</v>
      </c>
      <c r="AC1975" s="11">
        <v>0</v>
      </c>
      <c r="AD1975" t="s">
        <v>4698</v>
      </c>
      <c r="AE1975" s="13">
        <v>46279</v>
      </c>
      <c r="AF1975" t="s">
        <v>60</v>
      </c>
      <c r="AG1975" t="s">
        <v>60</v>
      </c>
      <c r="AH1975" s="10"/>
      <c r="AI1975" s="14">
        <f>IF(MID(S1975,14,1)="A",RIGHT(S1975,4)/1,IF(MID(S1975,13,1)="+",RIGHT(S1975,5)/10,IF(MID(S1975,13,1)="-",RIGHT(S1975,5)/1)))</f>
        <v>1620</v>
      </c>
      <c r="AJ1975" s="14" t="str">
        <f>IF(AI1975&lt;3000,"St","LT")</f>
        <v>St</v>
      </c>
      <c r="AK1975" s="14" t="str">
        <f>VLOOKUP(MID(M1975,2,1),Sheet4!A:B,2,FALSE)</f>
        <v>Gd.05</v>
      </c>
      <c r="AL1975" s="14" t="str">
        <f>TEXT(D1975,"mmmm")</f>
        <v>September</v>
      </c>
      <c r="AM1975" s="14">
        <f>Q1975</f>
        <v>283.745</v>
      </c>
      <c r="AN1975" s="14">
        <f>O1975</f>
        <v>335</v>
      </c>
    </row>
    <row r="1976" spans="1:40">
      <c r="A1976" t="s">
        <v>57</v>
      </c>
      <c r="B1976" t="s">
        <v>4691</v>
      </c>
      <c r="C1976" t="s">
        <v>59</v>
      </c>
      <c r="D1976" s="13">
        <v>46279</v>
      </c>
      <c r="E1976" t="s">
        <v>4692</v>
      </c>
      <c r="F1976" t="s">
        <v>1060</v>
      </c>
      <c r="G1976" t="s">
        <v>4693</v>
      </c>
      <c r="H1976" t="s">
        <v>60</v>
      </c>
      <c r="I1976" s="16">
        <v>1</v>
      </c>
      <c r="J1976" t="s">
        <v>4694</v>
      </c>
      <c r="K1976" t="s">
        <v>59</v>
      </c>
      <c r="L1976" t="s">
        <v>63</v>
      </c>
      <c r="M1976" t="s">
        <v>184</v>
      </c>
      <c r="N1976" t="s">
        <v>4699</v>
      </c>
      <c r="O1976" s="11">
        <v>0</v>
      </c>
      <c r="P1976" s="11">
        <v>335</v>
      </c>
      <c r="Q1976" s="11">
        <v>0</v>
      </c>
      <c r="R1976" s="12">
        <v>283.745</v>
      </c>
      <c r="S1976" t="s">
        <v>4696</v>
      </c>
      <c r="T1976" s="11">
        <v>0</v>
      </c>
      <c r="U1976" t="s">
        <v>298</v>
      </c>
      <c r="V1976" s="13">
        <v>46279</v>
      </c>
      <c r="W1976" t="s">
        <v>68</v>
      </c>
      <c r="X1976" t="s">
        <v>187</v>
      </c>
      <c r="Y1976" t="s">
        <v>4700</v>
      </c>
      <c r="Z1976" t="s">
        <v>71</v>
      </c>
      <c r="AA1976" s="17">
        <v>0.56331018518519</v>
      </c>
      <c r="AB1976" t="s">
        <v>72</v>
      </c>
      <c r="AC1976" s="11">
        <v>0</v>
      </c>
      <c r="AD1976" t="s">
        <v>4701</v>
      </c>
      <c r="AE1976" s="13">
        <v>46279</v>
      </c>
      <c r="AF1976" t="s">
        <v>60</v>
      </c>
      <c r="AG1976" t="s">
        <v>60</v>
      </c>
      <c r="AH1976" s="10"/>
      <c r="AI1976" s="14">
        <f>IF(MID(S1976,14,1)="A",RIGHT(S1976,4)/1,IF(MID(S1976,13,1)="+",RIGHT(S1976,5)/10,IF(MID(S1976,13,1)="-",RIGHT(S1976,5)/1)))</f>
        <v>1620</v>
      </c>
      <c r="AJ1976" s="14" t="str">
        <f>IF(AI1976&lt;3000,"St","LT")</f>
        <v>St</v>
      </c>
      <c r="AK1976" s="14" t="str">
        <f>VLOOKUP(MID(M1976,2,1),Sheet4!A:B,2,FALSE)</f>
        <v>Gd.05</v>
      </c>
      <c r="AL1976" s="14" t="str">
        <f>TEXT(D1976,"mmmm")</f>
        <v>September</v>
      </c>
      <c r="AM1976" s="14">
        <f>Q1976</f>
        <v>0</v>
      </c>
      <c r="AN1976" s="14">
        <f>O1976</f>
        <v>0</v>
      </c>
    </row>
    <row r="1977" spans="1:40">
      <c r="A1977" t="s">
        <v>57</v>
      </c>
      <c r="B1977" t="s">
        <v>4446</v>
      </c>
      <c r="C1977" t="s">
        <v>59</v>
      </c>
      <c r="D1977" s="13">
        <v>46279</v>
      </c>
      <c r="E1977" t="s">
        <v>4447</v>
      </c>
      <c r="F1977" t="s">
        <v>60</v>
      </c>
      <c r="G1977" t="s">
        <v>60</v>
      </c>
      <c r="H1977" t="s">
        <v>4448</v>
      </c>
      <c r="I1977" s="16">
        <v>4.95</v>
      </c>
      <c r="J1977" t="s">
        <v>4449</v>
      </c>
      <c r="K1977" t="s">
        <v>59</v>
      </c>
      <c r="L1977" t="s">
        <v>76</v>
      </c>
      <c r="M1977" t="s">
        <v>1778</v>
      </c>
      <c r="N1977" t="s">
        <v>4455</v>
      </c>
      <c r="O1977" s="11">
        <v>3</v>
      </c>
      <c r="P1977" s="11">
        <v>0</v>
      </c>
      <c r="Q1977" s="12">
        <v>132.213</v>
      </c>
      <c r="R1977" s="11">
        <v>0</v>
      </c>
      <c r="S1977" t="s">
        <v>4451</v>
      </c>
      <c r="T1977" s="11">
        <v>0</v>
      </c>
      <c r="U1977" t="s">
        <v>4702</v>
      </c>
      <c r="V1977" s="13">
        <v>46279</v>
      </c>
      <c r="W1977" t="s">
        <v>68</v>
      </c>
      <c r="X1977" t="s">
        <v>1417</v>
      </c>
      <c r="Y1977" t="s">
        <v>4703</v>
      </c>
      <c r="Z1977" t="s">
        <v>71</v>
      </c>
      <c r="AA1977" s="17">
        <v>0.55203703703704</v>
      </c>
      <c r="AB1977" t="s">
        <v>72</v>
      </c>
      <c r="AC1977" s="11">
        <v>0</v>
      </c>
      <c r="AD1977" t="s">
        <v>4704</v>
      </c>
      <c r="AE1977" s="13">
        <v>46279</v>
      </c>
      <c r="AF1977" t="s">
        <v>60</v>
      </c>
      <c r="AG1977" t="s">
        <v>60</v>
      </c>
      <c r="AH1977" s="10"/>
      <c r="AI1977" s="14">
        <f>IF(MID(S1977,14,1)="A",RIGHT(S1977,4)/1,IF(MID(S1977,13,1)="+",RIGHT(S1977,5)/10,IF(MID(S1977,13,1)="-",RIGHT(S1977,5)/1)))</f>
        <v>5154</v>
      </c>
      <c r="AJ1977" s="14" t="str">
        <f>IF(AI1977&lt;3000,"St","LT")</f>
        <v>LT</v>
      </c>
      <c r="AK1977" s="14" t="str">
        <f>VLOOKUP(MID(M1977,2,1),Sheet4!A:B,2,FALSE)</f>
        <v>Gd.10</v>
      </c>
      <c r="AL1977" s="14" t="str">
        <f>TEXT(D1977,"mmmm")</f>
        <v>September</v>
      </c>
      <c r="AM1977" s="14">
        <f>Q1977</f>
        <v>132.213</v>
      </c>
      <c r="AN1977" s="14">
        <f>O1977</f>
        <v>3</v>
      </c>
    </row>
    <row r="1978" spans="1:40">
      <c r="A1978" t="s">
        <v>57</v>
      </c>
      <c r="B1978" t="s">
        <v>4446</v>
      </c>
      <c r="C1978" t="s">
        <v>59</v>
      </c>
      <c r="D1978" s="13">
        <v>46279</v>
      </c>
      <c r="E1978" t="s">
        <v>4447</v>
      </c>
      <c r="F1978" t="s">
        <v>60</v>
      </c>
      <c r="G1978" t="s">
        <v>60</v>
      </c>
      <c r="H1978" t="s">
        <v>4448</v>
      </c>
      <c r="I1978" s="16">
        <v>4.95</v>
      </c>
      <c r="J1978" t="s">
        <v>4449</v>
      </c>
      <c r="K1978" t="s">
        <v>59</v>
      </c>
      <c r="L1978" t="s">
        <v>63</v>
      </c>
      <c r="M1978" t="s">
        <v>4460</v>
      </c>
      <c r="N1978" t="s">
        <v>4705</v>
      </c>
      <c r="O1978" s="11">
        <v>0</v>
      </c>
      <c r="P1978" s="11">
        <v>6</v>
      </c>
      <c r="Q1978" s="11">
        <v>0</v>
      </c>
      <c r="R1978" s="12">
        <v>264.426</v>
      </c>
      <c r="S1978" t="s">
        <v>4451</v>
      </c>
      <c r="T1978" s="11">
        <v>0</v>
      </c>
      <c r="U1978" t="s">
        <v>4452</v>
      </c>
      <c r="V1978" s="13">
        <v>46279</v>
      </c>
      <c r="W1978" t="s">
        <v>68</v>
      </c>
      <c r="X1978" t="s">
        <v>1417</v>
      </c>
      <c r="Y1978" t="s">
        <v>4706</v>
      </c>
      <c r="Z1978" t="s">
        <v>71</v>
      </c>
      <c r="AA1978" s="17">
        <v>0.57555555555556</v>
      </c>
      <c r="AB1978" t="s">
        <v>72</v>
      </c>
      <c r="AC1978" s="11">
        <v>0</v>
      </c>
      <c r="AD1978" t="s">
        <v>4707</v>
      </c>
      <c r="AE1978" s="13">
        <v>46279</v>
      </c>
      <c r="AF1978" t="s">
        <v>60</v>
      </c>
      <c r="AG1978" t="s">
        <v>60</v>
      </c>
      <c r="AH1978" s="10"/>
      <c r="AI1978" s="14">
        <f>IF(MID(S1978,14,1)="A",RIGHT(S1978,4)/1,IF(MID(S1978,13,1)="+",RIGHT(S1978,5)/10,IF(MID(S1978,13,1)="-",RIGHT(S1978,5)/1)))</f>
        <v>5154</v>
      </c>
      <c r="AJ1978" s="14" t="str">
        <f>IF(AI1978&lt;3000,"St","LT")</f>
        <v>LT</v>
      </c>
      <c r="AK1978" s="14" t="str">
        <f>VLOOKUP(MID(M1978,2,1),Sheet4!A:B,2,FALSE)</f>
        <v>Gd.10</v>
      </c>
      <c r="AL1978" s="14" t="str">
        <f>TEXT(D1978,"mmmm")</f>
        <v>September</v>
      </c>
      <c r="AM1978" s="14">
        <f>Q1978</f>
        <v>0</v>
      </c>
      <c r="AN1978" s="14">
        <f>O1978</f>
        <v>0</v>
      </c>
    </row>
    <row r="1979" spans="1:40">
      <c r="A1979" t="s">
        <v>57</v>
      </c>
      <c r="B1979" t="s">
        <v>4446</v>
      </c>
      <c r="C1979" t="s">
        <v>59</v>
      </c>
      <c r="D1979" s="13">
        <v>46279</v>
      </c>
      <c r="E1979" t="s">
        <v>4447</v>
      </c>
      <c r="F1979" t="s">
        <v>60</v>
      </c>
      <c r="G1979" t="s">
        <v>60</v>
      </c>
      <c r="H1979" t="s">
        <v>4448</v>
      </c>
      <c r="I1979" s="16">
        <v>4.95</v>
      </c>
      <c r="J1979" t="s">
        <v>4449</v>
      </c>
      <c r="K1979" t="s">
        <v>59</v>
      </c>
      <c r="L1979" t="s">
        <v>76</v>
      </c>
      <c r="M1979" t="s">
        <v>1778</v>
      </c>
      <c r="N1979" t="s">
        <v>4455</v>
      </c>
      <c r="O1979" s="11">
        <v>17</v>
      </c>
      <c r="P1979" s="11">
        <v>0</v>
      </c>
      <c r="Q1979" s="12">
        <v>749.207</v>
      </c>
      <c r="R1979" s="11">
        <v>0</v>
      </c>
      <c r="S1979" t="s">
        <v>4451</v>
      </c>
      <c r="T1979" s="11">
        <v>0</v>
      </c>
      <c r="U1979" t="s">
        <v>4702</v>
      </c>
      <c r="V1979" s="13">
        <v>46279</v>
      </c>
      <c r="W1979" t="s">
        <v>68</v>
      </c>
      <c r="X1979" t="s">
        <v>1417</v>
      </c>
      <c r="Y1979" t="s">
        <v>4708</v>
      </c>
      <c r="Z1979" t="s">
        <v>71</v>
      </c>
      <c r="AA1979" s="17">
        <v>0.55107638888889</v>
      </c>
      <c r="AB1979" t="s">
        <v>72</v>
      </c>
      <c r="AC1979" s="11">
        <v>0</v>
      </c>
      <c r="AD1979" t="s">
        <v>4709</v>
      </c>
      <c r="AE1979" s="13">
        <v>46279</v>
      </c>
      <c r="AF1979" t="s">
        <v>60</v>
      </c>
      <c r="AG1979" t="s">
        <v>60</v>
      </c>
      <c r="AH1979" s="10"/>
      <c r="AI1979" s="14">
        <f>IF(MID(S1979,14,1)="A",RIGHT(S1979,4)/1,IF(MID(S1979,13,1)="+",RIGHT(S1979,5)/10,IF(MID(S1979,13,1)="-",RIGHT(S1979,5)/1)))</f>
        <v>5154</v>
      </c>
      <c r="AJ1979" s="14" t="str">
        <f>IF(AI1979&lt;3000,"St","LT")</f>
        <v>LT</v>
      </c>
      <c r="AK1979" s="14" t="str">
        <f>VLOOKUP(MID(M1979,2,1),Sheet4!A:B,2,FALSE)</f>
        <v>Gd.10</v>
      </c>
      <c r="AL1979" s="14" t="str">
        <f>TEXT(D1979,"mmmm")</f>
        <v>September</v>
      </c>
      <c r="AM1979" s="14">
        <f>Q1979</f>
        <v>749.207</v>
      </c>
      <c r="AN1979" s="14">
        <f>O1979</f>
        <v>17</v>
      </c>
    </row>
    <row r="1980" spans="1:40">
      <c r="A1980" t="s">
        <v>57</v>
      </c>
      <c r="B1980" t="s">
        <v>4446</v>
      </c>
      <c r="C1980" t="s">
        <v>59</v>
      </c>
      <c r="D1980" s="13">
        <v>46279</v>
      </c>
      <c r="E1980" t="s">
        <v>4447</v>
      </c>
      <c r="F1980" t="s">
        <v>60</v>
      </c>
      <c r="G1980" t="s">
        <v>60</v>
      </c>
      <c r="H1980" t="s">
        <v>4448</v>
      </c>
      <c r="I1980" s="16">
        <v>4.95</v>
      </c>
      <c r="J1980" t="s">
        <v>4449</v>
      </c>
      <c r="K1980" t="s">
        <v>59</v>
      </c>
      <c r="L1980" t="s">
        <v>63</v>
      </c>
      <c r="M1980" t="s">
        <v>4460</v>
      </c>
      <c r="N1980" t="s">
        <v>4710</v>
      </c>
      <c r="O1980" s="11">
        <v>0</v>
      </c>
      <c r="P1980" s="11">
        <v>32</v>
      </c>
      <c r="Q1980" s="11">
        <v>0</v>
      </c>
      <c r="R1980" s="12">
        <v>1410.272</v>
      </c>
      <c r="S1980" t="s">
        <v>4451</v>
      </c>
      <c r="T1980" s="11">
        <v>0</v>
      </c>
      <c r="U1980" t="s">
        <v>4452</v>
      </c>
      <c r="V1980" s="13">
        <v>46279</v>
      </c>
      <c r="W1980" t="s">
        <v>68</v>
      </c>
      <c r="X1980" t="s">
        <v>1417</v>
      </c>
      <c r="Y1980" t="s">
        <v>4711</v>
      </c>
      <c r="Z1980" t="s">
        <v>71</v>
      </c>
      <c r="AA1980" s="17">
        <v>0.5506712962963</v>
      </c>
      <c r="AB1980" t="s">
        <v>72</v>
      </c>
      <c r="AC1980" s="11">
        <v>0</v>
      </c>
      <c r="AD1980" t="s">
        <v>4712</v>
      </c>
      <c r="AE1980" s="13">
        <v>46279</v>
      </c>
      <c r="AF1980" t="s">
        <v>60</v>
      </c>
      <c r="AG1980" t="s">
        <v>60</v>
      </c>
      <c r="AH1980" s="10"/>
      <c r="AI1980" s="14">
        <f>IF(MID(S1980,14,1)="A",RIGHT(S1980,4)/1,IF(MID(S1980,13,1)="+",RIGHT(S1980,5)/10,IF(MID(S1980,13,1)="-",RIGHT(S1980,5)/1)))</f>
        <v>5154</v>
      </c>
      <c r="AJ1980" s="14" t="str">
        <f>IF(AI1980&lt;3000,"St","LT")</f>
        <v>LT</v>
      </c>
      <c r="AK1980" s="14" t="str">
        <f>VLOOKUP(MID(M1980,2,1),Sheet4!A:B,2,FALSE)</f>
        <v>Gd.10</v>
      </c>
      <c r="AL1980" s="14" t="str">
        <f>TEXT(D1980,"mmmm")</f>
        <v>September</v>
      </c>
      <c r="AM1980" s="14">
        <f>Q1980</f>
        <v>0</v>
      </c>
      <c r="AN1980" s="14">
        <f>O1980</f>
        <v>0</v>
      </c>
    </row>
    <row r="1981" spans="1:40">
      <c r="A1981" t="s">
        <v>57</v>
      </c>
      <c r="B1981" t="s">
        <v>4713</v>
      </c>
      <c r="C1981" t="s">
        <v>59</v>
      </c>
      <c r="D1981" s="13">
        <v>46279</v>
      </c>
      <c r="E1981" t="s">
        <v>212</v>
      </c>
      <c r="F1981" t="s">
        <v>60</v>
      </c>
      <c r="G1981" t="s">
        <v>60</v>
      </c>
      <c r="H1981" t="s">
        <v>135</v>
      </c>
      <c r="I1981" s="16">
        <v>1.5</v>
      </c>
      <c r="J1981" t="s">
        <v>4714</v>
      </c>
      <c r="K1981" t="s">
        <v>59</v>
      </c>
      <c r="L1981" t="s">
        <v>76</v>
      </c>
      <c r="M1981" t="s">
        <v>184</v>
      </c>
      <c r="N1981" t="s">
        <v>4715</v>
      </c>
      <c r="O1981" s="11">
        <v>1576</v>
      </c>
      <c r="P1981" s="11">
        <v>0</v>
      </c>
      <c r="Q1981" s="12">
        <v>518.504</v>
      </c>
      <c r="R1981" s="11">
        <v>0</v>
      </c>
      <c r="S1981" t="s">
        <v>4716</v>
      </c>
      <c r="T1981" s="11">
        <v>0</v>
      </c>
      <c r="U1981" t="s">
        <v>298</v>
      </c>
      <c r="V1981" s="13">
        <v>46280</v>
      </c>
      <c r="W1981" t="s">
        <v>68</v>
      </c>
      <c r="X1981" t="s">
        <v>187</v>
      </c>
      <c r="Y1981" t="s">
        <v>4717</v>
      </c>
      <c r="Z1981" t="s">
        <v>71</v>
      </c>
      <c r="AA1981" s="17">
        <v>0.26913194444444</v>
      </c>
      <c r="AB1981" t="s">
        <v>72</v>
      </c>
      <c r="AC1981" s="11">
        <v>0</v>
      </c>
      <c r="AD1981" t="s">
        <v>4718</v>
      </c>
      <c r="AE1981" s="13">
        <v>46279</v>
      </c>
      <c r="AF1981" t="s">
        <v>4719</v>
      </c>
      <c r="AG1981" t="s">
        <v>219</v>
      </c>
      <c r="AH1981" s="10"/>
      <c r="AI1981" s="14">
        <f>IF(MID(S1981,14,1)="A",RIGHT(S1981,4)/1,IF(MID(S1981,13,1)="+",RIGHT(S1981,5)/10,IF(MID(S1981,13,1)="-",RIGHT(S1981,5)/1)))</f>
        <v>430</v>
      </c>
      <c r="AJ1981" s="14" t="str">
        <f>IF(AI1981&lt;3000,"St","LT")</f>
        <v>St</v>
      </c>
      <c r="AK1981" s="14" t="str">
        <f>VLOOKUP(MID(M1981,2,1),Sheet4!A:B,2,FALSE)</f>
        <v>Gd.05</v>
      </c>
      <c r="AL1981" s="14" t="str">
        <f>TEXT(D1981,"mmmm")</f>
        <v>September</v>
      </c>
      <c r="AM1981" s="14">
        <f>Q1981</f>
        <v>518.504</v>
      </c>
      <c r="AN1981" s="14">
        <f>O1981</f>
        <v>1576</v>
      </c>
    </row>
    <row r="1982" spans="1:40">
      <c r="A1982" t="s">
        <v>57</v>
      </c>
      <c r="B1982" t="s">
        <v>4713</v>
      </c>
      <c r="C1982" t="s">
        <v>59</v>
      </c>
      <c r="D1982" s="13">
        <v>46279</v>
      </c>
      <c r="E1982" t="s">
        <v>212</v>
      </c>
      <c r="F1982" t="s">
        <v>60</v>
      </c>
      <c r="G1982" t="s">
        <v>60</v>
      </c>
      <c r="H1982" t="s">
        <v>135</v>
      </c>
      <c r="I1982" s="16">
        <v>1.5</v>
      </c>
      <c r="J1982" t="s">
        <v>4714</v>
      </c>
      <c r="K1982" t="s">
        <v>59</v>
      </c>
      <c r="L1982" t="s">
        <v>63</v>
      </c>
      <c r="M1982" t="s">
        <v>184</v>
      </c>
      <c r="N1982" t="s">
        <v>4720</v>
      </c>
      <c r="O1982" s="11">
        <v>0</v>
      </c>
      <c r="P1982" s="11">
        <v>1580</v>
      </c>
      <c r="Q1982" s="11">
        <v>0</v>
      </c>
      <c r="R1982" s="16">
        <v>519.82</v>
      </c>
      <c r="S1982" t="s">
        <v>4716</v>
      </c>
      <c r="T1982" s="11">
        <v>0</v>
      </c>
      <c r="U1982" t="s">
        <v>298</v>
      </c>
      <c r="V1982" s="13">
        <v>46280</v>
      </c>
      <c r="W1982" t="s">
        <v>68</v>
      </c>
      <c r="X1982" t="s">
        <v>187</v>
      </c>
      <c r="Y1982" t="s">
        <v>4721</v>
      </c>
      <c r="Z1982" t="s">
        <v>71</v>
      </c>
      <c r="AA1982" s="17">
        <v>0.26570601851852</v>
      </c>
      <c r="AB1982" t="s">
        <v>72</v>
      </c>
      <c r="AC1982" s="11">
        <v>0</v>
      </c>
      <c r="AD1982" t="s">
        <v>4722</v>
      </c>
      <c r="AE1982" s="13">
        <v>46279</v>
      </c>
      <c r="AF1982" t="s">
        <v>4719</v>
      </c>
      <c r="AG1982" t="s">
        <v>219</v>
      </c>
      <c r="AH1982" s="10"/>
      <c r="AI1982" s="14">
        <f>IF(MID(S1982,14,1)="A",RIGHT(S1982,4)/1,IF(MID(S1982,13,1)="+",RIGHT(S1982,5)/10,IF(MID(S1982,13,1)="-",RIGHT(S1982,5)/1)))</f>
        <v>430</v>
      </c>
      <c r="AJ1982" s="14" t="str">
        <f>IF(AI1982&lt;3000,"St","LT")</f>
        <v>St</v>
      </c>
      <c r="AK1982" s="14" t="str">
        <f>VLOOKUP(MID(M1982,2,1),Sheet4!A:B,2,FALSE)</f>
        <v>Gd.05</v>
      </c>
      <c r="AL1982" s="14" t="str">
        <f>TEXT(D1982,"mmmm")</f>
        <v>September</v>
      </c>
      <c r="AM1982" s="14">
        <f>Q1982</f>
        <v>0</v>
      </c>
      <c r="AN1982" s="14">
        <f>O1982</f>
        <v>0</v>
      </c>
    </row>
    <row r="1983" spans="1:40">
      <c r="A1983" t="s">
        <v>57</v>
      </c>
      <c r="B1983" t="s">
        <v>4713</v>
      </c>
      <c r="C1983" t="s">
        <v>59</v>
      </c>
      <c r="D1983" s="13">
        <v>46279</v>
      </c>
      <c r="E1983" t="s">
        <v>212</v>
      </c>
      <c r="F1983" t="s">
        <v>60</v>
      </c>
      <c r="G1983" t="s">
        <v>60</v>
      </c>
      <c r="H1983" t="s">
        <v>135</v>
      </c>
      <c r="I1983" s="16">
        <v>1.5</v>
      </c>
      <c r="J1983" t="s">
        <v>4714</v>
      </c>
      <c r="K1983" t="s">
        <v>59</v>
      </c>
      <c r="L1983" t="s">
        <v>76</v>
      </c>
      <c r="M1983" t="s">
        <v>184</v>
      </c>
      <c r="N1983" t="s">
        <v>4715</v>
      </c>
      <c r="O1983" s="11">
        <v>1450</v>
      </c>
      <c r="P1983" s="11">
        <v>0</v>
      </c>
      <c r="Q1983" s="16">
        <v>477.05</v>
      </c>
      <c r="R1983" s="11">
        <v>0</v>
      </c>
      <c r="S1983" t="s">
        <v>4716</v>
      </c>
      <c r="T1983" s="11">
        <v>0</v>
      </c>
      <c r="U1983" t="s">
        <v>298</v>
      </c>
      <c r="V1983" s="13">
        <v>46279</v>
      </c>
      <c r="W1983" t="s">
        <v>68</v>
      </c>
      <c r="X1983" t="s">
        <v>187</v>
      </c>
      <c r="Y1983" t="s">
        <v>4723</v>
      </c>
      <c r="Z1983" t="s">
        <v>71</v>
      </c>
      <c r="AA1983" s="17">
        <v>0.97212962962963</v>
      </c>
      <c r="AB1983" t="s">
        <v>72</v>
      </c>
      <c r="AC1983" s="11">
        <v>0</v>
      </c>
      <c r="AD1983" t="s">
        <v>4724</v>
      </c>
      <c r="AE1983" s="13">
        <v>46279</v>
      </c>
      <c r="AF1983" t="s">
        <v>4719</v>
      </c>
      <c r="AG1983" t="s">
        <v>219</v>
      </c>
      <c r="AH1983" s="10"/>
      <c r="AI1983" s="14">
        <f>IF(MID(S1983,14,1)="A",RIGHT(S1983,4)/1,IF(MID(S1983,13,1)="+",RIGHT(S1983,5)/10,IF(MID(S1983,13,1)="-",RIGHT(S1983,5)/1)))</f>
        <v>430</v>
      </c>
      <c r="AJ1983" s="14" t="str">
        <f>IF(AI1983&lt;3000,"St","LT")</f>
        <v>St</v>
      </c>
      <c r="AK1983" s="14" t="str">
        <f>VLOOKUP(MID(M1983,2,1),Sheet4!A:B,2,FALSE)</f>
        <v>Gd.05</v>
      </c>
      <c r="AL1983" s="14" t="str">
        <f>TEXT(D1983,"mmmm")</f>
        <v>September</v>
      </c>
      <c r="AM1983" s="14">
        <f>Q1983</f>
        <v>477.05</v>
      </c>
      <c r="AN1983" s="14">
        <f>O1983</f>
        <v>1450</v>
      </c>
    </row>
    <row r="1984" spans="1:40">
      <c r="A1984" t="s">
        <v>57</v>
      </c>
      <c r="B1984" t="s">
        <v>4713</v>
      </c>
      <c r="C1984" t="s">
        <v>59</v>
      </c>
      <c r="D1984" s="13">
        <v>46279</v>
      </c>
      <c r="E1984" t="s">
        <v>212</v>
      </c>
      <c r="F1984" t="s">
        <v>60</v>
      </c>
      <c r="G1984" t="s">
        <v>60</v>
      </c>
      <c r="H1984" t="s">
        <v>135</v>
      </c>
      <c r="I1984" s="16">
        <v>1.5</v>
      </c>
      <c r="J1984" t="s">
        <v>4714</v>
      </c>
      <c r="K1984" t="s">
        <v>59</v>
      </c>
      <c r="L1984" t="s">
        <v>63</v>
      </c>
      <c r="M1984" t="s">
        <v>282</v>
      </c>
      <c r="N1984" t="s">
        <v>4720</v>
      </c>
      <c r="O1984" s="11">
        <v>0</v>
      </c>
      <c r="P1984" s="11">
        <v>1454</v>
      </c>
      <c r="Q1984" s="11">
        <v>0</v>
      </c>
      <c r="R1984" s="12">
        <v>478.366</v>
      </c>
      <c r="S1984" t="s">
        <v>4716</v>
      </c>
      <c r="T1984" s="11">
        <v>0</v>
      </c>
      <c r="U1984" t="s">
        <v>298</v>
      </c>
      <c r="V1984" s="13">
        <v>46279</v>
      </c>
      <c r="W1984" t="s">
        <v>68</v>
      </c>
      <c r="X1984" t="s">
        <v>187</v>
      </c>
      <c r="Y1984" t="s">
        <v>4725</v>
      </c>
      <c r="Z1984" t="s">
        <v>71</v>
      </c>
      <c r="AA1984" s="17">
        <v>0.97185185185185</v>
      </c>
      <c r="AB1984" t="s">
        <v>72</v>
      </c>
      <c r="AC1984" s="11">
        <v>0</v>
      </c>
      <c r="AD1984" t="s">
        <v>4726</v>
      </c>
      <c r="AE1984" s="13">
        <v>46279</v>
      </c>
      <c r="AF1984" t="s">
        <v>4719</v>
      </c>
      <c r="AG1984" t="s">
        <v>219</v>
      </c>
      <c r="AH1984" s="10"/>
      <c r="AI1984" s="14">
        <f>IF(MID(S1984,14,1)="A",RIGHT(S1984,4)/1,IF(MID(S1984,13,1)="+",RIGHT(S1984,5)/10,IF(MID(S1984,13,1)="-",RIGHT(S1984,5)/1)))</f>
        <v>430</v>
      </c>
      <c r="AJ1984" s="14" t="str">
        <f>IF(AI1984&lt;3000,"St","LT")</f>
        <v>St</v>
      </c>
      <c r="AK1984" s="14" t="str">
        <f>VLOOKUP(MID(M1984,2,1),Sheet4!A:B,2,FALSE)</f>
        <v>Gd.05</v>
      </c>
      <c r="AL1984" s="14" t="str">
        <f>TEXT(D1984,"mmmm")</f>
        <v>September</v>
      </c>
      <c r="AM1984" s="14">
        <f>Q1984</f>
        <v>0</v>
      </c>
      <c r="AN1984" s="14">
        <f>O1984</f>
        <v>0</v>
      </c>
    </row>
    <row r="1985" spans="1:40">
      <c r="A1985" t="s">
        <v>57</v>
      </c>
      <c r="B1985" t="s">
        <v>4727</v>
      </c>
      <c r="C1985" t="s">
        <v>59</v>
      </c>
      <c r="D1985" s="13">
        <v>46279</v>
      </c>
      <c r="E1985" t="s">
        <v>599</v>
      </c>
      <c r="F1985" t="s">
        <v>4728</v>
      </c>
      <c r="G1985" t="s">
        <v>4728</v>
      </c>
      <c r="H1985" t="s">
        <v>60</v>
      </c>
      <c r="I1985" s="16">
        <v>2.2</v>
      </c>
      <c r="J1985" t="s">
        <v>4729</v>
      </c>
      <c r="K1985" t="s">
        <v>59</v>
      </c>
      <c r="L1985" t="s">
        <v>76</v>
      </c>
      <c r="M1985" t="s">
        <v>184</v>
      </c>
      <c r="N1985" t="s">
        <v>4730</v>
      </c>
      <c r="O1985" s="11">
        <v>517</v>
      </c>
      <c r="P1985" s="11">
        <v>0</v>
      </c>
      <c r="Q1985" s="12">
        <v>289.003</v>
      </c>
      <c r="R1985" s="11">
        <v>0</v>
      </c>
      <c r="S1985" t="s">
        <v>4731</v>
      </c>
      <c r="T1985" s="11">
        <v>0</v>
      </c>
      <c r="U1985" t="s">
        <v>298</v>
      </c>
      <c r="V1985" s="13">
        <v>46279</v>
      </c>
      <c r="W1985" t="s">
        <v>68</v>
      </c>
      <c r="X1985" t="s">
        <v>187</v>
      </c>
      <c r="Y1985" t="s">
        <v>4732</v>
      </c>
      <c r="Z1985" t="s">
        <v>71</v>
      </c>
      <c r="AA1985" s="17">
        <v>0.93635416666667</v>
      </c>
      <c r="AB1985" t="s">
        <v>72</v>
      </c>
      <c r="AC1985" s="11">
        <v>0</v>
      </c>
      <c r="AD1985" t="s">
        <v>4733</v>
      </c>
      <c r="AE1985" s="13">
        <v>46279</v>
      </c>
      <c r="AF1985" t="s">
        <v>60</v>
      </c>
      <c r="AG1985" t="s">
        <v>60</v>
      </c>
      <c r="AH1985" s="10"/>
      <c r="AI1985" s="14">
        <f>IF(MID(S1985,14,1)="A",RIGHT(S1985,4)/1,IF(MID(S1985,13,1)="+",RIGHT(S1985,5)/10,IF(MID(S1985,13,1)="-",RIGHT(S1985,5)/1)))</f>
        <v>243</v>
      </c>
      <c r="AJ1985" s="14" t="str">
        <f>IF(AI1985&lt;3000,"St","LT")</f>
        <v>St</v>
      </c>
      <c r="AK1985" s="14" t="str">
        <f>VLOOKUP(MID(M1985,2,1),Sheet4!A:B,2,FALSE)</f>
        <v>Gd.05</v>
      </c>
      <c r="AL1985" s="14" t="str">
        <f>TEXT(D1985,"mmmm")</f>
        <v>September</v>
      </c>
      <c r="AM1985" s="14">
        <f>Q1985</f>
        <v>289.003</v>
      </c>
      <c r="AN1985" s="14">
        <f>O1985</f>
        <v>517</v>
      </c>
    </row>
    <row r="1986" spans="1:40">
      <c r="A1986" t="s">
        <v>57</v>
      </c>
      <c r="B1986" t="s">
        <v>4727</v>
      </c>
      <c r="C1986" t="s">
        <v>59</v>
      </c>
      <c r="D1986" s="13">
        <v>46279</v>
      </c>
      <c r="E1986" t="s">
        <v>599</v>
      </c>
      <c r="F1986" t="s">
        <v>4728</v>
      </c>
      <c r="G1986" t="s">
        <v>4728</v>
      </c>
      <c r="H1986" t="s">
        <v>60</v>
      </c>
      <c r="I1986" s="16">
        <v>2.2</v>
      </c>
      <c r="J1986" t="s">
        <v>4729</v>
      </c>
      <c r="K1986" t="s">
        <v>59</v>
      </c>
      <c r="L1986" t="s">
        <v>63</v>
      </c>
      <c r="M1986" t="s">
        <v>184</v>
      </c>
      <c r="N1986" t="s">
        <v>4734</v>
      </c>
      <c r="O1986" s="11">
        <v>0</v>
      </c>
      <c r="P1986" s="11">
        <v>517</v>
      </c>
      <c r="Q1986" s="11">
        <v>0</v>
      </c>
      <c r="R1986" s="12">
        <v>289.003</v>
      </c>
      <c r="S1986" t="s">
        <v>4731</v>
      </c>
      <c r="T1986" s="11">
        <v>0</v>
      </c>
      <c r="U1986" t="s">
        <v>298</v>
      </c>
      <c r="V1986" s="13">
        <v>46279</v>
      </c>
      <c r="W1986" t="s">
        <v>68</v>
      </c>
      <c r="X1986" t="s">
        <v>187</v>
      </c>
      <c r="Y1986" t="s">
        <v>4735</v>
      </c>
      <c r="Z1986" t="s">
        <v>71</v>
      </c>
      <c r="AA1986" s="17">
        <v>0.93616898148148</v>
      </c>
      <c r="AB1986" t="s">
        <v>72</v>
      </c>
      <c r="AC1986" s="11">
        <v>0</v>
      </c>
      <c r="AD1986" t="s">
        <v>4736</v>
      </c>
      <c r="AE1986" s="13">
        <v>46279</v>
      </c>
      <c r="AF1986" t="s">
        <v>60</v>
      </c>
      <c r="AG1986" t="s">
        <v>60</v>
      </c>
      <c r="AH1986" s="10"/>
      <c r="AI1986" s="14">
        <f>IF(MID(S1986,14,1)="A",RIGHT(S1986,4)/1,IF(MID(S1986,13,1)="+",RIGHT(S1986,5)/10,IF(MID(S1986,13,1)="-",RIGHT(S1986,5)/1)))</f>
        <v>243</v>
      </c>
      <c r="AJ1986" s="14" t="str">
        <f>IF(AI1986&lt;3000,"St","LT")</f>
        <v>St</v>
      </c>
      <c r="AK1986" s="14" t="str">
        <f>VLOOKUP(MID(M1986,2,1),Sheet4!A:B,2,FALSE)</f>
        <v>Gd.05</v>
      </c>
      <c r="AL1986" s="14" t="str">
        <f>TEXT(D1986,"mmmm")</f>
        <v>September</v>
      </c>
      <c r="AM1986" s="14">
        <f>Q1986</f>
        <v>0</v>
      </c>
      <c r="AN1986" s="14">
        <f>O1986</f>
        <v>0</v>
      </c>
    </row>
    <row r="1987" spans="1:40">
      <c r="A1987" t="s">
        <v>57</v>
      </c>
      <c r="B1987" t="s">
        <v>4737</v>
      </c>
      <c r="C1987" t="s">
        <v>59</v>
      </c>
      <c r="D1987" s="13">
        <v>46279</v>
      </c>
      <c r="E1987" t="s">
        <v>4738</v>
      </c>
      <c r="F1987" t="s">
        <v>60</v>
      </c>
      <c r="G1987" t="s">
        <v>60</v>
      </c>
      <c r="H1987" t="s">
        <v>4739</v>
      </c>
      <c r="I1987" s="16">
        <v>4.7</v>
      </c>
      <c r="J1987" t="s">
        <v>4740</v>
      </c>
      <c r="K1987" t="s">
        <v>59</v>
      </c>
      <c r="L1987" t="s">
        <v>74</v>
      </c>
      <c r="M1987" t="s">
        <v>3326</v>
      </c>
      <c r="N1987" t="s">
        <v>4741</v>
      </c>
      <c r="O1987" s="11">
        <v>0</v>
      </c>
      <c r="P1987" s="11">
        <v>-29</v>
      </c>
      <c r="Q1987" s="11">
        <v>0</v>
      </c>
      <c r="R1987" s="16">
        <v>-937.86</v>
      </c>
      <c r="S1987" t="s">
        <v>4742</v>
      </c>
      <c r="T1987" s="11">
        <v>0</v>
      </c>
      <c r="U1987" t="s">
        <v>60</v>
      </c>
      <c r="V1987" s="13">
        <v>46279</v>
      </c>
      <c r="W1987" t="s">
        <v>68</v>
      </c>
      <c r="X1987" t="s">
        <v>1438</v>
      </c>
      <c r="Y1987" t="s">
        <v>4743</v>
      </c>
      <c r="Z1987" t="s">
        <v>71</v>
      </c>
      <c r="AA1987" s="17">
        <v>0.56673611111111</v>
      </c>
      <c r="AB1987" t="s">
        <v>72</v>
      </c>
      <c r="AC1987" s="11">
        <v>0</v>
      </c>
      <c r="AD1987" t="s">
        <v>4744</v>
      </c>
      <c r="AE1987" s="13">
        <v>46279</v>
      </c>
      <c r="AF1987" t="s">
        <v>4745</v>
      </c>
      <c r="AG1987" t="s">
        <v>4746</v>
      </c>
      <c r="AH1987" s="10"/>
      <c r="AI1987" s="14">
        <f>IF(MID(S1987,14,1)="A",RIGHT(S1987,4)/1,IF(MID(S1987,13,1)="+",RIGHT(S1987,5)/10,IF(MID(S1987,13,1)="-",RIGHT(S1987,5)/1)))</f>
        <v>6400</v>
      </c>
      <c r="AJ1987" s="14" t="str">
        <f>IF(AI1987&lt;3000,"St","LT")</f>
        <v>LT</v>
      </c>
      <c r="AK1987" s="14" t="str">
        <f>VLOOKUP(MID(M1987,2,1),Sheet4!A:B,2,FALSE)</f>
        <v>Gd.11</v>
      </c>
      <c r="AL1987" s="14" t="str">
        <f>TEXT(D1987,"mmmm")</f>
        <v>September</v>
      </c>
      <c r="AM1987" s="14">
        <f>Q1987</f>
        <v>0</v>
      </c>
      <c r="AN1987" s="14">
        <f>O1987</f>
        <v>0</v>
      </c>
    </row>
    <row r="1988" spans="1:40">
      <c r="A1988" t="s">
        <v>57</v>
      </c>
      <c r="B1988" t="s">
        <v>4737</v>
      </c>
      <c r="C1988" t="s">
        <v>59</v>
      </c>
      <c r="D1988" s="13">
        <v>46279</v>
      </c>
      <c r="E1988" t="s">
        <v>4738</v>
      </c>
      <c r="F1988" t="s">
        <v>60</v>
      </c>
      <c r="G1988" t="s">
        <v>60</v>
      </c>
      <c r="H1988" t="s">
        <v>4739</v>
      </c>
      <c r="I1988" s="16">
        <v>4.7</v>
      </c>
      <c r="J1988" t="s">
        <v>4740</v>
      </c>
      <c r="K1988" t="s">
        <v>59</v>
      </c>
      <c r="L1988" t="s">
        <v>76</v>
      </c>
      <c r="M1988" t="s">
        <v>3326</v>
      </c>
      <c r="N1988" t="s">
        <v>4747</v>
      </c>
      <c r="O1988" s="11">
        <v>3</v>
      </c>
      <c r="P1988" s="11">
        <v>0</v>
      </c>
      <c r="Q1988" s="16">
        <v>97.02</v>
      </c>
      <c r="R1988" s="11">
        <v>0</v>
      </c>
      <c r="S1988" t="s">
        <v>4742</v>
      </c>
      <c r="T1988" s="11">
        <v>0</v>
      </c>
      <c r="U1988" t="s">
        <v>60</v>
      </c>
      <c r="V1988" s="13">
        <v>46279</v>
      </c>
      <c r="W1988" t="s">
        <v>68</v>
      </c>
      <c r="X1988" t="s">
        <v>1438</v>
      </c>
      <c r="Y1988" t="s">
        <v>4748</v>
      </c>
      <c r="Z1988" t="s">
        <v>71</v>
      </c>
      <c r="AA1988" s="17">
        <v>0.56636574074074</v>
      </c>
      <c r="AB1988" t="s">
        <v>72</v>
      </c>
      <c r="AC1988" s="11">
        <v>0</v>
      </c>
      <c r="AD1988" t="s">
        <v>4749</v>
      </c>
      <c r="AE1988" s="13">
        <v>46279</v>
      </c>
      <c r="AF1988" t="s">
        <v>4745</v>
      </c>
      <c r="AG1988" t="s">
        <v>4746</v>
      </c>
      <c r="AH1988" s="10"/>
      <c r="AI1988" s="14">
        <f>IF(MID(S1988,14,1)="A",RIGHT(S1988,4)/1,IF(MID(S1988,13,1)="+",RIGHT(S1988,5)/10,IF(MID(S1988,13,1)="-",RIGHT(S1988,5)/1)))</f>
        <v>6400</v>
      </c>
      <c r="AJ1988" s="14" t="str">
        <f>IF(AI1988&lt;3000,"St","LT")</f>
        <v>LT</v>
      </c>
      <c r="AK1988" s="14" t="str">
        <f>VLOOKUP(MID(M1988,2,1),Sheet4!A:B,2,FALSE)</f>
        <v>Gd.11</v>
      </c>
      <c r="AL1988" s="14" t="str">
        <f>TEXT(D1988,"mmmm")</f>
        <v>September</v>
      </c>
      <c r="AM1988" s="14">
        <f>Q1988</f>
        <v>97.02</v>
      </c>
      <c r="AN1988" s="14">
        <f>O1988</f>
        <v>3</v>
      </c>
    </row>
    <row r="1989" spans="1:40">
      <c r="A1989" t="s">
        <v>57</v>
      </c>
      <c r="B1989" t="s">
        <v>4737</v>
      </c>
      <c r="C1989" t="s">
        <v>59</v>
      </c>
      <c r="D1989" s="13">
        <v>46279</v>
      </c>
      <c r="E1989" t="s">
        <v>4738</v>
      </c>
      <c r="F1989" t="s">
        <v>60</v>
      </c>
      <c r="G1989" t="s">
        <v>60</v>
      </c>
      <c r="H1989" t="s">
        <v>4739</v>
      </c>
      <c r="I1989" s="16">
        <v>4.7</v>
      </c>
      <c r="J1989" t="s">
        <v>4740</v>
      </c>
      <c r="K1989" t="s">
        <v>59</v>
      </c>
      <c r="L1989" t="s">
        <v>63</v>
      </c>
      <c r="M1989" t="s">
        <v>3326</v>
      </c>
      <c r="N1989" t="s">
        <v>4741</v>
      </c>
      <c r="O1989" s="11">
        <v>0</v>
      </c>
      <c r="P1989" s="11">
        <v>32</v>
      </c>
      <c r="Q1989" s="11">
        <v>0</v>
      </c>
      <c r="R1989" s="16">
        <v>1034.88</v>
      </c>
      <c r="S1989" t="s">
        <v>4742</v>
      </c>
      <c r="T1989" s="11">
        <v>0</v>
      </c>
      <c r="U1989" t="s">
        <v>60</v>
      </c>
      <c r="V1989" s="13">
        <v>46279</v>
      </c>
      <c r="W1989" t="s">
        <v>68</v>
      </c>
      <c r="X1989" t="s">
        <v>1438</v>
      </c>
      <c r="Y1989" t="s">
        <v>4750</v>
      </c>
      <c r="Z1989" t="s">
        <v>71</v>
      </c>
      <c r="AA1989" s="17">
        <v>0.56615740740741</v>
      </c>
      <c r="AB1989" t="s">
        <v>72</v>
      </c>
      <c r="AC1989" s="11">
        <v>0</v>
      </c>
      <c r="AD1989" t="s">
        <v>4744</v>
      </c>
      <c r="AE1989" s="13">
        <v>46279</v>
      </c>
      <c r="AF1989" t="s">
        <v>4745</v>
      </c>
      <c r="AG1989" t="s">
        <v>4746</v>
      </c>
      <c r="AH1989" s="10"/>
      <c r="AI1989" s="14">
        <f>IF(MID(S1989,14,1)="A",RIGHT(S1989,4)/1,IF(MID(S1989,13,1)="+",RIGHT(S1989,5)/10,IF(MID(S1989,13,1)="-",RIGHT(S1989,5)/1)))</f>
        <v>6400</v>
      </c>
      <c r="AJ1989" s="14" t="str">
        <f>IF(AI1989&lt;3000,"St","LT")</f>
        <v>LT</v>
      </c>
      <c r="AK1989" s="14" t="str">
        <f>VLOOKUP(MID(M1989,2,1),Sheet4!A:B,2,FALSE)</f>
        <v>Gd.11</v>
      </c>
      <c r="AL1989" s="14" t="str">
        <f>TEXT(D1989,"mmmm")</f>
        <v>September</v>
      </c>
      <c r="AM1989" s="14">
        <f>Q1989</f>
        <v>0</v>
      </c>
      <c r="AN1989" s="14">
        <f>O1989</f>
        <v>0</v>
      </c>
    </row>
    <row r="1990" spans="1:40">
      <c r="A1990" t="s">
        <v>57</v>
      </c>
      <c r="B1990" t="s">
        <v>4737</v>
      </c>
      <c r="C1990" t="s">
        <v>59</v>
      </c>
      <c r="D1990" s="13">
        <v>46279</v>
      </c>
      <c r="E1990" t="s">
        <v>4738</v>
      </c>
      <c r="F1990" t="s">
        <v>60</v>
      </c>
      <c r="G1990" t="s">
        <v>60</v>
      </c>
      <c r="H1990" t="s">
        <v>4739</v>
      </c>
      <c r="I1990" s="16">
        <v>4.7</v>
      </c>
      <c r="J1990" t="s">
        <v>4740</v>
      </c>
      <c r="K1990" t="s">
        <v>59</v>
      </c>
      <c r="L1990" t="s">
        <v>63</v>
      </c>
      <c r="M1990" t="s">
        <v>3326</v>
      </c>
      <c r="N1990" t="s">
        <v>4747</v>
      </c>
      <c r="O1990" s="11">
        <v>0</v>
      </c>
      <c r="P1990" s="11">
        <v>1</v>
      </c>
      <c r="Q1990" s="11">
        <v>0</v>
      </c>
      <c r="R1990" s="16">
        <v>32.34</v>
      </c>
      <c r="S1990" t="s">
        <v>4742</v>
      </c>
      <c r="T1990" s="11">
        <v>0</v>
      </c>
      <c r="U1990" t="s">
        <v>60</v>
      </c>
      <c r="V1990" s="13">
        <v>46280</v>
      </c>
      <c r="W1990" t="s">
        <v>68</v>
      </c>
      <c r="X1990" t="s">
        <v>1438</v>
      </c>
      <c r="Y1990" t="s">
        <v>4751</v>
      </c>
      <c r="Z1990" t="s">
        <v>71</v>
      </c>
      <c r="AA1990" s="17">
        <v>0.00827546296296</v>
      </c>
      <c r="AB1990" t="s">
        <v>72</v>
      </c>
      <c r="AC1990" s="11">
        <v>0</v>
      </c>
      <c r="AD1990" t="s">
        <v>4752</v>
      </c>
      <c r="AE1990" s="13">
        <v>46279</v>
      </c>
      <c r="AF1990" t="s">
        <v>4745</v>
      </c>
      <c r="AG1990" t="s">
        <v>4746</v>
      </c>
      <c r="AH1990" s="10"/>
      <c r="AI1990" s="14">
        <f>IF(MID(S1990,14,1)="A",RIGHT(S1990,4)/1,IF(MID(S1990,13,1)="+",RIGHT(S1990,5)/10,IF(MID(S1990,13,1)="-",RIGHT(S1990,5)/1)))</f>
        <v>6400</v>
      </c>
      <c r="AJ1990" s="14" t="str">
        <f>IF(AI1990&lt;3000,"St","LT")</f>
        <v>LT</v>
      </c>
      <c r="AK1990" s="14" t="str">
        <f>VLOOKUP(MID(M1990,2,1),Sheet4!A:B,2,FALSE)</f>
        <v>Gd.11</v>
      </c>
      <c r="AL1990" s="14" t="str">
        <f>TEXT(D1990,"mmmm")</f>
        <v>September</v>
      </c>
      <c r="AM1990" s="14">
        <f>Q1990</f>
        <v>0</v>
      </c>
      <c r="AN1990" s="14">
        <f>O1990</f>
        <v>0</v>
      </c>
    </row>
    <row r="1991" spans="1:40">
      <c r="A1991" t="s">
        <v>57</v>
      </c>
      <c r="B1991" t="s">
        <v>4753</v>
      </c>
      <c r="C1991" t="s">
        <v>59</v>
      </c>
      <c r="D1991" s="13">
        <v>46279</v>
      </c>
      <c r="E1991" t="s">
        <v>60</v>
      </c>
      <c r="F1991" t="s">
        <v>60</v>
      </c>
      <c r="G1991" t="s">
        <v>60</v>
      </c>
      <c r="H1991" t="s">
        <v>888</v>
      </c>
      <c r="I1991" s="16">
        <v>2.2</v>
      </c>
      <c r="J1991" t="s">
        <v>1412</v>
      </c>
      <c r="K1991" t="s">
        <v>59</v>
      </c>
      <c r="L1991" t="s">
        <v>76</v>
      </c>
      <c r="M1991" t="s">
        <v>1465</v>
      </c>
      <c r="N1991" t="s">
        <v>4754</v>
      </c>
      <c r="O1991" s="11">
        <v>30</v>
      </c>
      <c r="P1991" s="11">
        <v>0</v>
      </c>
      <c r="Q1991" s="16">
        <v>165.03</v>
      </c>
      <c r="R1991" s="11">
        <v>0</v>
      </c>
      <c r="S1991" t="s">
        <v>4755</v>
      </c>
      <c r="T1991" s="11">
        <v>0</v>
      </c>
      <c r="U1991" t="s">
        <v>159</v>
      </c>
      <c r="V1991" s="13">
        <v>46279</v>
      </c>
      <c r="W1991" t="s">
        <v>68</v>
      </c>
      <c r="X1991" t="s">
        <v>922</v>
      </c>
      <c r="Y1991" t="s">
        <v>4756</v>
      </c>
      <c r="Z1991" t="s">
        <v>71</v>
      </c>
      <c r="AA1991" s="17">
        <v>0.73658564814815</v>
      </c>
      <c r="AB1991" t="s">
        <v>72</v>
      </c>
      <c r="AC1991" s="11">
        <v>0</v>
      </c>
      <c r="AD1991" t="s">
        <v>4757</v>
      </c>
      <c r="AE1991" s="13">
        <v>46279</v>
      </c>
      <c r="AF1991" t="s">
        <v>4758</v>
      </c>
      <c r="AG1991" t="s">
        <v>4759</v>
      </c>
      <c r="AH1991" s="10"/>
      <c r="AI1991" s="14">
        <f>IF(MID(S1991,14,1)="A",RIGHT(S1991,4)/1,IF(MID(S1991,13,1)="+",RIGHT(S1991,5)/10,IF(MID(S1991,13,1)="-",RIGHT(S1991,5)/1)))</f>
        <v>6000</v>
      </c>
      <c r="AJ1991" s="14" t="str">
        <f>IF(AI1991&lt;3000,"St","LT")</f>
        <v>LT</v>
      </c>
      <c r="AK1991" s="14" t="str">
        <f>VLOOKUP(MID(M1991,2,1),Sheet4!A:B,2,FALSE)</f>
        <v>Gd.01</v>
      </c>
      <c r="AL1991" s="14" t="str">
        <f>TEXT(D1991,"mmmm")</f>
        <v>September</v>
      </c>
      <c r="AM1991" s="14">
        <f>Q1991</f>
        <v>165.03</v>
      </c>
      <c r="AN1991" s="14">
        <f>O1991</f>
        <v>30</v>
      </c>
    </row>
    <row r="1992" spans="1:40">
      <c r="A1992" t="s">
        <v>57</v>
      </c>
      <c r="B1992" t="s">
        <v>4753</v>
      </c>
      <c r="C1992" t="s">
        <v>59</v>
      </c>
      <c r="D1992" s="13">
        <v>46279</v>
      </c>
      <c r="E1992" t="s">
        <v>60</v>
      </c>
      <c r="F1992" t="s">
        <v>60</v>
      </c>
      <c r="G1992" t="s">
        <v>60</v>
      </c>
      <c r="H1992" t="s">
        <v>888</v>
      </c>
      <c r="I1992" s="16">
        <v>2.2</v>
      </c>
      <c r="J1992" t="s">
        <v>1412</v>
      </c>
      <c r="K1992" t="s">
        <v>59</v>
      </c>
      <c r="L1992" t="s">
        <v>63</v>
      </c>
      <c r="M1992" t="s">
        <v>1465</v>
      </c>
      <c r="N1992" t="s">
        <v>4760</v>
      </c>
      <c r="O1992" s="11">
        <v>0</v>
      </c>
      <c r="P1992" s="11">
        <v>34</v>
      </c>
      <c r="Q1992" s="11">
        <v>0</v>
      </c>
      <c r="R1992" s="12">
        <v>187.034</v>
      </c>
      <c r="S1992" t="s">
        <v>4755</v>
      </c>
      <c r="T1992" s="11">
        <v>0</v>
      </c>
      <c r="U1992" t="s">
        <v>159</v>
      </c>
      <c r="V1992" s="13">
        <v>46279</v>
      </c>
      <c r="W1992" t="s">
        <v>68</v>
      </c>
      <c r="X1992" t="s">
        <v>922</v>
      </c>
      <c r="Y1992" t="s">
        <v>4761</v>
      </c>
      <c r="Z1992" t="s">
        <v>71</v>
      </c>
      <c r="AA1992" s="17">
        <v>0.73527777777778</v>
      </c>
      <c r="AB1992" t="s">
        <v>72</v>
      </c>
      <c r="AC1992" s="11">
        <v>0</v>
      </c>
      <c r="AD1992" t="s">
        <v>4762</v>
      </c>
      <c r="AE1992" s="13">
        <v>46279</v>
      </c>
      <c r="AF1992" t="s">
        <v>4758</v>
      </c>
      <c r="AG1992" t="s">
        <v>4759</v>
      </c>
      <c r="AH1992" s="10"/>
      <c r="AI1992" s="14">
        <f>IF(MID(S1992,14,1)="A",RIGHT(S1992,4)/1,IF(MID(S1992,13,1)="+",RIGHT(S1992,5)/10,IF(MID(S1992,13,1)="-",RIGHT(S1992,5)/1)))</f>
        <v>6000</v>
      </c>
      <c r="AJ1992" s="14" t="str">
        <f>IF(AI1992&lt;3000,"St","LT")</f>
        <v>LT</v>
      </c>
      <c r="AK1992" s="14" t="str">
        <f>VLOOKUP(MID(M1992,2,1),Sheet4!A:B,2,FALSE)</f>
        <v>Gd.01</v>
      </c>
      <c r="AL1992" s="14" t="str">
        <f>TEXT(D1992,"mmmm")</f>
        <v>September</v>
      </c>
      <c r="AM1992" s="14">
        <f>Q1992</f>
        <v>0</v>
      </c>
      <c r="AN1992" s="14">
        <f>O1992</f>
        <v>0</v>
      </c>
    </row>
    <row r="1993" spans="1:40">
      <c r="A1993" t="s">
        <v>57</v>
      </c>
      <c r="B1993" t="s">
        <v>4753</v>
      </c>
      <c r="C1993" t="s">
        <v>59</v>
      </c>
      <c r="D1993" s="13">
        <v>46279</v>
      </c>
      <c r="E1993" t="s">
        <v>60</v>
      </c>
      <c r="F1993" t="s">
        <v>60</v>
      </c>
      <c r="G1993" t="s">
        <v>60</v>
      </c>
      <c r="H1993" t="s">
        <v>888</v>
      </c>
      <c r="I1993" s="16">
        <v>2.2</v>
      </c>
      <c r="J1993" t="s">
        <v>1412</v>
      </c>
      <c r="K1993" t="s">
        <v>59</v>
      </c>
      <c r="L1993" t="s">
        <v>74</v>
      </c>
      <c r="M1993" t="s">
        <v>1465</v>
      </c>
      <c r="N1993" t="s">
        <v>4760</v>
      </c>
      <c r="O1993" s="11">
        <v>0</v>
      </c>
      <c r="P1993" s="11">
        <v>-34</v>
      </c>
      <c r="Q1993" s="11">
        <v>0</v>
      </c>
      <c r="R1993" s="12">
        <v>-187.034</v>
      </c>
      <c r="S1993" t="s">
        <v>4755</v>
      </c>
      <c r="T1993" s="11">
        <v>0</v>
      </c>
      <c r="U1993" t="s">
        <v>159</v>
      </c>
      <c r="V1993" s="13">
        <v>46279</v>
      </c>
      <c r="W1993" t="s">
        <v>68</v>
      </c>
      <c r="X1993" t="s">
        <v>922</v>
      </c>
      <c r="Y1993" t="s">
        <v>4763</v>
      </c>
      <c r="Z1993" t="s">
        <v>71</v>
      </c>
      <c r="AA1993" s="17">
        <v>0.62980324074074</v>
      </c>
      <c r="AB1993" t="s">
        <v>72</v>
      </c>
      <c r="AC1993" s="11">
        <v>0</v>
      </c>
      <c r="AD1993" t="s">
        <v>4762</v>
      </c>
      <c r="AE1993" s="13">
        <v>46279</v>
      </c>
      <c r="AF1993" t="s">
        <v>4758</v>
      </c>
      <c r="AG1993" t="s">
        <v>4759</v>
      </c>
      <c r="AH1993" s="10"/>
      <c r="AI1993" s="14">
        <f>IF(MID(S1993,14,1)="A",RIGHT(S1993,4)/1,IF(MID(S1993,13,1)="+",RIGHT(S1993,5)/10,IF(MID(S1993,13,1)="-",RIGHT(S1993,5)/1)))</f>
        <v>6000</v>
      </c>
      <c r="AJ1993" s="14" t="str">
        <f>IF(AI1993&lt;3000,"St","LT")</f>
        <v>LT</v>
      </c>
      <c r="AK1993" s="14" t="str">
        <f>VLOOKUP(MID(M1993,2,1),Sheet4!A:B,2,FALSE)</f>
        <v>Gd.01</v>
      </c>
      <c r="AL1993" s="14" t="str">
        <f>TEXT(D1993,"mmmm")</f>
        <v>September</v>
      </c>
      <c r="AM1993" s="14">
        <f>Q1993</f>
        <v>0</v>
      </c>
      <c r="AN1993" s="14">
        <f>O1993</f>
        <v>0</v>
      </c>
    </row>
    <row r="1994" spans="1:40">
      <c r="A1994" t="s">
        <v>57</v>
      </c>
      <c r="B1994" t="s">
        <v>4753</v>
      </c>
      <c r="C1994" t="s">
        <v>59</v>
      </c>
      <c r="D1994" s="13">
        <v>46279</v>
      </c>
      <c r="E1994" t="s">
        <v>60</v>
      </c>
      <c r="F1994" t="s">
        <v>60</v>
      </c>
      <c r="G1994" t="s">
        <v>60</v>
      </c>
      <c r="H1994" t="s">
        <v>888</v>
      </c>
      <c r="I1994" s="16">
        <v>2.2</v>
      </c>
      <c r="J1994" t="s">
        <v>1412</v>
      </c>
      <c r="K1994" t="s">
        <v>59</v>
      </c>
      <c r="L1994" t="s">
        <v>76</v>
      </c>
      <c r="M1994" t="s">
        <v>1465</v>
      </c>
      <c r="N1994" t="s">
        <v>4754</v>
      </c>
      <c r="O1994" s="11">
        <v>6</v>
      </c>
      <c r="P1994" s="11">
        <v>0</v>
      </c>
      <c r="Q1994" s="12">
        <v>33.006</v>
      </c>
      <c r="R1994" s="11">
        <v>0</v>
      </c>
      <c r="S1994" t="s">
        <v>4755</v>
      </c>
      <c r="T1994" s="11">
        <v>0</v>
      </c>
      <c r="U1994" t="s">
        <v>159</v>
      </c>
      <c r="V1994" s="13">
        <v>46279</v>
      </c>
      <c r="W1994" t="s">
        <v>68</v>
      </c>
      <c r="X1994" t="s">
        <v>922</v>
      </c>
      <c r="Y1994" t="s">
        <v>4764</v>
      </c>
      <c r="Z1994" t="s">
        <v>71</v>
      </c>
      <c r="AA1994" s="17">
        <v>0.62920138888889</v>
      </c>
      <c r="AB1994" t="s">
        <v>72</v>
      </c>
      <c r="AC1994" s="11">
        <v>0</v>
      </c>
      <c r="AD1994" t="s">
        <v>4765</v>
      </c>
      <c r="AE1994" s="13">
        <v>46279</v>
      </c>
      <c r="AF1994" t="s">
        <v>4758</v>
      </c>
      <c r="AG1994" t="s">
        <v>4759</v>
      </c>
      <c r="AH1994" s="10"/>
      <c r="AI1994" s="14">
        <f>IF(MID(S1994,14,1)="A",RIGHT(S1994,4)/1,IF(MID(S1994,13,1)="+",RIGHT(S1994,5)/10,IF(MID(S1994,13,1)="-",RIGHT(S1994,5)/1)))</f>
        <v>6000</v>
      </c>
      <c r="AJ1994" s="14" t="str">
        <f>IF(AI1994&lt;3000,"St","LT")</f>
        <v>LT</v>
      </c>
      <c r="AK1994" s="14" t="str">
        <f>VLOOKUP(MID(M1994,2,1),Sheet4!A:B,2,FALSE)</f>
        <v>Gd.01</v>
      </c>
      <c r="AL1994" s="14" t="str">
        <f>TEXT(D1994,"mmmm")</f>
        <v>September</v>
      </c>
      <c r="AM1994" s="14">
        <f>Q1994</f>
        <v>33.006</v>
      </c>
      <c r="AN1994" s="14">
        <f>O1994</f>
        <v>6</v>
      </c>
    </row>
    <row r="1995" spans="1:40">
      <c r="A1995" t="s">
        <v>57</v>
      </c>
      <c r="B1995" t="s">
        <v>4753</v>
      </c>
      <c r="C1995" t="s">
        <v>59</v>
      </c>
      <c r="D1995" s="13">
        <v>46279</v>
      </c>
      <c r="E1995" t="s">
        <v>60</v>
      </c>
      <c r="F1995" t="s">
        <v>60</v>
      </c>
      <c r="G1995" t="s">
        <v>60</v>
      </c>
      <c r="H1995" t="s">
        <v>888</v>
      </c>
      <c r="I1995" s="16">
        <v>2.2</v>
      </c>
      <c r="J1995" t="s">
        <v>1412</v>
      </c>
      <c r="K1995" t="s">
        <v>59</v>
      </c>
      <c r="L1995" t="s">
        <v>63</v>
      </c>
      <c r="M1995" t="s">
        <v>1465</v>
      </c>
      <c r="N1995" t="s">
        <v>4760</v>
      </c>
      <c r="O1995" s="11">
        <v>0</v>
      </c>
      <c r="P1995" s="11">
        <v>40</v>
      </c>
      <c r="Q1995" s="11">
        <v>0</v>
      </c>
      <c r="R1995" s="16">
        <v>220.04</v>
      </c>
      <c r="S1995" t="s">
        <v>4755</v>
      </c>
      <c r="T1995" s="11">
        <v>0</v>
      </c>
      <c r="U1995" t="s">
        <v>159</v>
      </c>
      <c r="V1995" s="13">
        <v>46279</v>
      </c>
      <c r="W1995" t="s">
        <v>68</v>
      </c>
      <c r="X1995" t="s">
        <v>922</v>
      </c>
      <c r="Y1995" t="s">
        <v>4766</v>
      </c>
      <c r="Z1995" t="s">
        <v>71</v>
      </c>
      <c r="AA1995" s="17">
        <v>0.62885416666667</v>
      </c>
      <c r="AB1995" t="s">
        <v>72</v>
      </c>
      <c r="AC1995" s="11">
        <v>0</v>
      </c>
      <c r="AD1995" t="s">
        <v>4762</v>
      </c>
      <c r="AE1995" s="13">
        <v>46279</v>
      </c>
      <c r="AF1995" t="s">
        <v>4758</v>
      </c>
      <c r="AG1995" t="s">
        <v>4759</v>
      </c>
      <c r="AH1995" s="10"/>
      <c r="AI1995" s="14">
        <f>IF(MID(S1995,14,1)="A",RIGHT(S1995,4)/1,IF(MID(S1995,13,1)="+",RIGHT(S1995,5)/10,IF(MID(S1995,13,1)="-",RIGHT(S1995,5)/1)))</f>
        <v>6000</v>
      </c>
      <c r="AJ1995" s="14" t="str">
        <f>IF(AI1995&lt;3000,"St","LT")</f>
        <v>LT</v>
      </c>
      <c r="AK1995" s="14" t="str">
        <f>VLOOKUP(MID(M1995,2,1),Sheet4!A:B,2,FALSE)</f>
        <v>Gd.01</v>
      </c>
      <c r="AL1995" s="14" t="str">
        <f>TEXT(D1995,"mmmm")</f>
        <v>September</v>
      </c>
      <c r="AM1995" s="14">
        <f>Q1995</f>
        <v>0</v>
      </c>
      <c r="AN1995" s="14">
        <f>O1995</f>
        <v>0</v>
      </c>
    </row>
    <row r="1996" spans="1:40">
      <c r="A1996" t="s">
        <v>57</v>
      </c>
      <c r="B1996" t="s">
        <v>4767</v>
      </c>
      <c r="C1996" t="s">
        <v>59</v>
      </c>
      <c r="D1996" s="13">
        <v>46279</v>
      </c>
      <c r="E1996" t="s">
        <v>4447</v>
      </c>
      <c r="F1996" t="s">
        <v>60</v>
      </c>
      <c r="G1996" t="s">
        <v>60</v>
      </c>
      <c r="H1996" t="s">
        <v>4448</v>
      </c>
      <c r="I1996" s="16">
        <v>4.95</v>
      </c>
      <c r="J1996" t="s">
        <v>4768</v>
      </c>
      <c r="K1996" t="s">
        <v>59</v>
      </c>
      <c r="L1996" t="s">
        <v>76</v>
      </c>
      <c r="M1996" t="s">
        <v>1778</v>
      </c>
      <c r="N1996" t="s">
        <v>4450</v>
      </c>
      <c r="O1996" s="11">
        <v>4</v>
      </c>
      <c r="P1996" s="11">
        <v>0</v>
      </c>
      <c r="Q1996" s="12">
        <v>178.404</v>
      </c>
      <c r="R1996" s="11">
        <v>0</v>
      </c>
      <c r="S1996" t="s">
        <v>4769</v>
      </c>
      <c r="T1996" s="11">
        <v>0</v>
      </c>
      <c r="U1996" t="s">
        <v>4452</v>
      </c>
      <c r="V1996" s="13">
        <v>46279</v>
      </c>
      <c r="W1996" t="s">
        <v>68</v>
      </c>
      <c r="X1996" t="s">
        <v>1417</v>
      </c>
      <c r="Y1996" t="s">
        <v>4770</v>
      </c>
      <c r="Z1996" t="s">
        <v>71</v>
      </c>
      <c r="AA1996" s="17">
        <v>0.75439814814815</v>
      </c>
      <c r="AB1996" t="s">
        <v>72</v>
      </c>
      <c r="AC1996" s="11">
        <v>0</v>
      </c>
      <c r="AD1996" t="s">
        <v>4771</v>
      </c>
      <c r="AE1996" s="13">
        <v>46279</v>
      </c>
      <c r="AF1996" t="s">
        <v>60</v>
      </c>
      <c r="AG1996" t="s">
        <v>60</v>
      </c>
      <c r="AH1996" s="10"/>
      <c r="AI1996" s="14">
        <f>IF(MID(S1996,14,1)="A",RIGHT(S1996,4)/1,IF(MID(S1996,13,1)="+",RIGHT(S1996,5)/10,IF(MID(S1996,13,1)="-",RIGHT(S1996,5)/1)))</f>
        <v>5216</v>
      </c>
      <c r="AJ1996" s="14" t="str">
        <f>IF(AI1996&lt;3000,"St","LT")</f>
        <v>LT</v>
      </c>
      <c r="AK1996" s="14" t="str">
        <f>VLOOKUP(MID(M1996,2,1),Sheet4!A:B,2,FALSE)</f>
        <v>Gd.10</v>
      </c>
      <c r="AL1996" s="14" t="str">
        <f>TEXT(D1996,"mmmm")</f>
        <v>September</v>
      </c>
      <c r="AM1996" s="14">
        <f>Q1996</f>
        <v>178.404</v>
      </c>
      <c r="AN1996" s="14">
        <f>O1996</f>
        <v>4</v>
      </c>
    </row>
    <row r="1997" spans="1:40">
      <c r="A1997" t="s">
        <v>57</v>
      </c>
      <c r="B1997" t="s">
        <v>4767</v>
      </c>
      <c r="C1997" t="s">
        <v>59</v>
      </c>
      <c r="D1997" s="13">
        <v>46279</v>
      </c>
      <c r="E1997" t="s">
        <v>4447</v>
      </c>
      <c r="F1997" t="s">
        <v>60</v>
      </c>
      <c r="G1997" t="s">
        <v>60</v>
      </c>
      <c r="H1997" t="s">
        <v>4448</v>
      </c>
      <c r="I1997" s="16">
        <v>4.95</v>
      </c>
      <c r="J1997" t="s">
        <v>4768</v>
      </c>
      <c r="K1997" t="s">
        <v>59</v>
      </c>
      <c r="L1997" t="s">
        <v>63</v>
      </c>
      <c r="M1997" t="s">
        <v>4460</v>
      </c>
      <c r="N1997" t="s">
        <v>4705</v>
      </c>
      <c r="O1997" s="11">
        <v>0</v>
      </c>
      <c r="P1997" s="11">
        <v>10</v>
      </c>
      <c r="Q1997" s="11">
        <v>0</v>
      </c>
      <c r="R1997" s="16">
        <v>446.01</v>
      </c>
      <c r="S1997" t="s">
        <v>4769</v>
      </c>
      <c r="T1997" s="11">
        <v>0</v>
      </c>
      <c r="U1997" t="s">
        <v>4452</v>
      </c>
      <c r="V1997" s="13">
        <v>46279</v>
      </c>
      <c r="W1997" t="s">
        <v>68</v>
      </c>
      <c r="X1997" t="s">
        <v>1417</v>
      </c>
      <c r="Y1997" t="s">
        <v>4772</v>
      </c>
      <c r="Z1997" t="s">
        <v>71</v>
      </c>
      <c r="AA1997" s="17">
        <v>0.75421296296296</v>
      </c>
      <c r="AB1997" t="s">
        <v>72</v>
      </c>
      <c r="AC1997" s="11">
        <v>0</v>
      </c>
      <c r="AD1997" t="s">
        <v>4773</v>
      </c>
      <c r="AE1997" s="13">
        <v>46279</v>
      </c>
      <c r="AF1997" t="s">
        <v>60</v>
      </c>
      <c r="AG1997" t="s">
        <v>60</v>
      </c>
      <c r="AH1997" s="10"/>
      <c r="AI1997" s="14">
        <f>IF(MID(S1997,14,1)="A",RIGHT(S1997,4)/1,IF(MID(S1997,13,1)="+",RIGHT(S1997,5)/10,IF(MID(S1997,13,1)="-",RIGHT(S1997,5)/1)))</f>
        <v>5216</v>
      </c>
      <c r="AJ1997" s="14" t="str">
        <f>IF(AI1997&lt;3000,"St","LT")</f>
        <v>LT</v>
      </c>
      <c r="AK1997" s="14" t="str">
        <f>VLOOKUP(MID(M1997,2,1),Sheet4!A:B,2,FALSE)</f>
        <v>Gd.10</v>
      </c>
      <c r="AL1997" s="14" t="str">
        <f>TEXT(D1997,"mmmm")</f>
        <v>September</v>
      </c>
      <c r="AM1997" s="14">
        <f>Q1997</f>
        <v>0</v>
      </c>
      <c r="AN1997" s="14">
        <f>O1997</f>
        <v>0</v>
      </c>
    </row>
    <row r="1998" spans="1:40">
      <c r="A1998" t="s">
        <v>57</v>
      </c>
      <c r="B1998" t="s">
        <v>4774</v>
      </c>
      <c r="C1998" t="s">
        <v>59</v>
      </c>
      <c r="D1998" s="13">
        <v>46279</v>
      </c>
      <c r="E1998" t="s">
        <v>4775</v>
      </c>
      <c r="F1998" t="s">
        <v>60</v>
      </c>
      <c r="G1998" t="s">
        <v>60</v>
      </c>
      <c r="H1998" t="s">
        <v>116</v>
      </c>
      <c r="I1998" s="16">
        <v>0.8</v>
      </c>
      <c r="J1998" t="s">
        <v>1412</v>
      </c>
      <c r="K1998" t="s">
        <v>59</v>
      </c>
      <c r="L1998" t="s">
        <v>63</v>
      </c>
      <c r="M1998" t="s">
        <v>957</v>
      </c>
      <c r="N1998" t="s">
        <v>4776</v>
      </c>
      <c r="O1998" s="11">
        <v>0</v>
      </c>
      <c r="P1998" s="11">
        <v>65</v>
      </c>
      <c r="Q1998" s="11">
        <v>0</v>
      </c>
      <c r="R1998" s="16">
        <v>189.28</v>
      </c>
      <c r="S1998" t="s">
        <v>4777</v>
      </c>
      <c r="T1998" s="11">
        <v>0</v>
      </c>
      <c r="U1998" t="s">
        <v>159</v>
      </c>
      <c r="V1998" s="13">
        <v>46279</v>
      </c>
      <c r="W1998" t="s">
        <v>68</v>
      </c>
      <c r="X1998" t="s">
        <v>922</v>
      </c>
      <c r="Y1998" t="s">
        <v>4778</v>
      </c>
      <c r="Z1998" t="s">
        <v>71</v>
      </c>
      <c r="AA1998" s="17">
        <v>0.86115740740741</v>
      </c>
      <c r="AB1998" t="s">
        <v>72</v>
      </c>
      <c r="AC1998" s="11">
        <v>0</v>
      </c>
      <c r="AD1998" t="s">
        <v>4779</v>
      </c>
      <c r="AE1998" s="13">
        <v>46279</v>
      </c>
      <c r="AF1998" t="s">
        <v>4780</v>
      </c>
      <c r="AG1998" t="s">
        <v>60</v>
      </c>
      <c r="AH1998" s="10"/>
      <c r="AI1998" s="14">
        <f>IF(MID(S1998,14,1)="A",RIGHT(S1998,4)/1,IF(MID(S1998,13,1)="+",RIGHT(S1998,5)/10,IF(MID(S1998,13,1)="-",RIGHT(S1998,5)/1)))</f>
        <v>6000</v>
      </c>
      <c r="AJ1998" s="14" t="str">
        <f>IF(AI1998&lt;3000,"St","LT")</f>
        <v>LT</v>
      </c>
      <c r="AK1998" s="14" t="str">
        <f>VLOOKUP(MID(M1998,2,1),Sheet4!A:B,2,FALSE)</f>
        <v>Gd.01</v>
      </c>
      <c r="AL1998" s="14" t="str">
        <f>TEXT(D1998,"mmmm")</f>
        <v>September</v>
      </c>
      <c r="AM1998" s="14">
        <f>Q1998</f>
        <v>0</v>
      </c>
      <c r="AN1998" s="14">
        <f>O1998</f>
        <v>0</v>
      </c>
    </row>
    <row r="1999" spans="1:40">
      <c r="A1999" t="s">
        <v>57</v>
      </c>
      <c r="B1999" t="s">
        <v>4774</v>
      </c>
      <c r="C1999" t="s">
        <v>59</v>
      </c>
      <c r="D1999" s="13">
        <v>46279</v>
      </c>
      <c r="E1999" t="s">
        <v>4775</v>
      </c>
      <c r="F1999" t="s">
        <v>60</v>
      </c>
      <c r="G1999" t="s">
        <v>60</v>
      </c>
      <c r="H1999" t="s">
        <v>116</v>
      </c>
      <c r="I1999" s="16">
        <v>0.8</v>
      </c>
      <c r="J1999" t="s">
        <v>1412</v>
      </c>
      <c r="K1999" t="s">
        <v>59</v>
      </c>
      <c r="L1999" t="s">
        <v>76</v>
      </c>
      <c r="M1999" t="s">
        <v>918</v>
      </c>
      <c r="N1999" t="s">
        <v>4781</v>
      </c>
      <c r="O1999" s="11">
        <v>8</v>
      </c>
      <c r="P1999" s="11">
        <v>0</v>
      </c>
      <c r="Q1999" s="12">
        <v>23.296</v>
      </c>
      <c r="R1999" s="11">
        <v>0</v>
      </c>
      <c r="S1999" t="s">
        <v>4777</v>
      </c>
      <c r="T1999" s="11">
        <v>0</v>
      </c>
      <c r="U1999" t="s">
        <v>159</v>
      </c>
      <c r="V1999" s="13">
        <v>46279</v>
      </c>
      <c r="W1999" t="s">
        <v>68</v>
      </c>
      <c r="X1999" t="s">
        <v>922</v>
      </c>
      <c r="Y1999" t="s">
        <v>4782</v>
      </c>
      <c r="Z1999" t="s">
        <v>71</v>
      </c>
      <c r="AA1999" s="17">
        <v>0.86134259259259</v>
      </c>
      <c r="AB1999" t="s">
        <v>72</v>
      </c>
      <c r="AC1999" s="11">
        <v>0</v>
      </c>
      <c r="AD1999" t="s">
        <v>4783</v>
      </c>
      <c r="AE1999" s="13">
        <v>46279</v>
      </c>
      <c r="AF1999" t="s">
        <v>4780</v>
      </c>
      <c r="AG1999" t="s">
        <v>60</v>
      </c>
      <c r="AH1999" s="10"/>
      <c r="AI1999" s="14">
        <f>IF(MID(S1999,14,1)="A",RIGHT(S1999,4)/1,IF(MID(S1999,13,1)="+",RIGHT(S1999,5)/10,IF(MID(S1999,13,1)="-",RIGHT(S1999,5)/1)))</f>
        <v>6000</v>
      </c>
      <c r="AJ1999" s="14" t="str">
        <f>IF(AI1999&lt;3000,"St","LT")</f>
        <v>LT</v>
      </c>
      <c r="AK1999" s="14" t="str">
        <f>VLOOKUP(MID(M1999,2,1),Sheet4!A:B,2,FALSE)</f>
        <v>Gd.01</v>
      </c>
      <c r="AL1999" s="14" t="str">
        <f>TEXT(D1999,"mmmm")</f>
        <v>September</v>
      </c>
      <c r="AM1999" s="14">
        <f>Q1999</f>
        <v>23.296</v>
      </c>
      <c r="AN1999" s="14">
        <f>O1999</f>
        <v>8</v>
      </c>
    </row>
    <row r="2000" spans="1:40">
      <c r="A2000" t="s">
        <v>57</v>
      </c>
      <c r="B2000" t="s">
        <v>4774</v>
      </c>
      <c r="C2000" t="s">
        <v>59</v>
      </c>
      <c r="D2000" s="13">
        <v>46279</v>
      </c>
      <c r="E2000" t="s">
        <v>60</v>
      </c>
      <c r="F2000" t="s">
        <v>60</v>
      </c>
      <c r="G2000" t="s">
        <v>60</v>
      </c>
      <c r="H2000" t="s">
        <v>116</v>
      </c>
      <c r="I2000" s="16">
        <v>0.8</v>
      </c>
      <c r="J2000" t="s">
        <v>1412</v>
      </c>
      <c r="K2000" t="s">
        <v>59</v>
      </c>
      <c r="L2000" t="s">
        <v>63</v>
      </c>
      <c r="M2000" t="s">
        <v>957</v>
      </c>
      <c r="N2000" t="s">
        <v>4784</v>
      </c>
      <c r="O2000" s="11">
        <v>0</v>
      </c>
      <c r="P2000" s="11">
        <v>2</v>
      </c>
      <c r="Q2000" s="11">
        <v>0</v>
      </c>
      <c r="R2000" s="12">
        <v>5.824</v>
      </c>
      <c r="S2000" t="s">
        <v>4777</v>
      </c>
      <c r="T2000" s="11">
        <v>0</v>
      </c>
      <c r="U2000" t="s">
        <v>159</v>
      </c>
      <c r="V2000" s="13">
        <v>46279</v>
      </c>
      <c r="W2000" t="s">
        <v>68</v>
      </c>
      <c r="X2000" t="s">
        <v>922</v>
      </c>
      <c r="Y2000" t="s">
        <v>4785</v>
      </c>
      <c r="Z2000" t="s">
        <v>71</v>
      </c>
      <c r="AA2000" s="17">
        <v>0.86230324074074</v>
      </c>
      <c r="AB2000" t="s">
        <v>72</v>
      </c>
      <c r="AC2000" s="11">
        <v>0</v>
      </c>
      <c r="AD2000" t="s">
        <v>4786</v>
      </c>
      <c r="AE2000" s="13">
        <v>46279</v>
      </c>
      <c r="AF2000" t="s">
        <v>4787</v>
      </c>
      <c r="AG2000" t="s">
        <v>60</v>
      </c>
      <c r="AH2000" s="10"/>
      <c r="AI2000" s="14">
        <f>IF(MID(S2000,14,1)="A",RIGHT(S2000,4)/1,IF(MID(S2000,13,1)="+",RIGHT(S2000,5)/10,IF(MID(S2000,13,1)="-",RIGHT(S2000,5)/1)))</f>
        <v>6000</v>
      </c>
      <c r="AJ2000" s="14" t="str">
        <f>IF(AI2000&lt;3000,"St","LT")</f>
        <v>LT</v>
      </c>
      <c r="AK2000" s="14" t="str">
        <f>VLOOKUP(MID(M2000,2,1),Sheet4!A:B,2,FALSE)</f>
        <v>Gd.01</v>
      </c>
      <c r="AL2000" s="14" t="str">
        <f>TEXT(D2000,"mmmm")</f>
        <v>September</v>
      </c>
      <c r="AM2000" s="14">
        <f>Q2000</f>
        <v>0</v>
      </c>
      <c r="AN2000" s="14">
        <f>O2000</f>
        <v>0</v>
      </c>
    </row>
    <row r="2001" spans="1:40">
      <c r="A2001" t="s">
        <v>57</v>
      </c>
      <c r="B2001" t="s">
        <v>4774</v>
      </c>
      <c r="C2001" t="s">
        <v>59</v>
      </c>
      <c r="D2001" s="13">
        <v>46279</v>
      </c>
      <c r="E2001" t="s">
        <v>4775</v>
      </c>
      <c r="F2001" t="s">
        <v>60</v>
      </c>
      <c r="G2001" t="s">
        <v>60</v>
      </c>
      <c r="H2001" t="s">
        <v>116</v>
      </c>
      <c r="I2001" s="16">
        <v>0.8</v>
      </c>
      <c r="J2001" t="s">
        <v>1412</v>
      </c>
      <c r="K2001" t="s">
        <v>59</v>
      </c>
      <c r="L2001" t="s">
        <v>76</v>
      </c>
      <c r="M2001" t="s">
        <v>1465</v>
      </c>
      <c r="N2001" t="s">
        <v>4788</v>
      </c>
      <c r="O2001" s="11">
        <v>2</v>
      </c>
      <c r="P2001" s="11">
        <v>0</v>
      </c>
      <c r="Q2001" s="12">
        <v>5.824</v>
      </c>
      <c r="R2001" s="11">
        <v>0</v>
      </c>
      <c r="S2001" t="s">
        <v>4777</v>
      </c>
      <c r="T2001" s="11">
        <v>0</v>
      </c>
      <c r="U2001" t="s">
        <v>159</v>
      </c>
      <c r="V2001" s="13">
        <v>46279</v>
      </c>
      <c r="W2001" t="s">
        <v>68</v>
      </c>
      <c r="X2001" t="s">
        <v>922</v>
      </c>
      <c r="Y2001" t="s">
        <v>4789</v>
      </c>
      <c r="Z2001" t="s">
        <v>71</v>
      </c>
      <c r="AA2001" s="17">
        <v>0.86247685185185</v>
      </c>
      <c r="AB2001" t="s">
        <v>72</v>
      </c>
      <c r="AC2001" s="11">
        <v>0</v>
      </c>
      <c r="AD2001" t="s">
        <v>4790</v>
      </c>
      <c r="AE2001" s="13">
        <v>46279</v>
      </c>
      <c r="AF2001" t="s">
        <v>4787</v>
      </c>
      <c r="AG2001" t="s">
        <v>60</v>
      </c>
      <c r="AH2001" s="10"/>
      <c r="AI2001" s="14">
        <f>IF(MID(S2001,14,1)="A",RIGHT(S2001,4)/1,IF(MID(S2001,13,1)="+",RIGHT(S2001,5)/10,IF(MID(S2001,13,1)="-",RIGHT(S2001,5)/1)))</f>
        <v>6000</v>
      </c>
      <c r="AJ2001" s="14" t="str">
        <f>IF(AI2001&lt;3000,"St","LT")</f>
        <v>LT</v>
      </c>
      <c r="AK2001" s="14" t="str">
        <f>VLOOKUP(MID(M2001,2,1),Sheet4!A:B,2,FALSE)</f>
        <v>Gd.01</v>
      </c>
      <c r="AL2001" s="14" t="str">
        <f>TEXT(D2001,"mmmm")</f>
        <v>September</v>
      </c>
      <c r="AM2001" s="14">
        <f>Q2001</f>
        <v>5.824</v>
      </c>
      <c r="AN2001" s="14">
        <f>O2001</f>
        <v>2</v>
      </c>
    </row>
    <row r="2002" spans="1:40">
      <c r="A2002" t="s">
        <v>57</v>
      </c>
      <c r="B2002" t="s">
        <v>4791</v>
      </c>
      <c r="C2002" t="s">
        <v>59</v>
      </c>
      <c r="D2002" s="13">
        <v>46279</v>
      </c>
      <c r="E2002" t="s">
        <v>60</v>
      </c>
      <c r="F2002" t="s">
        <v>60</v>
      </c>
      <c r="G2002" t="s">
        <v>60</v>
      </c>
      <c r="H2002" t="s">
        <v>135</v>
      </c>
      <c r="I2002" s="16">
        <v>1.9</v>
      </c>
      <c r="J2002" t="s">
        <v>4792</v>
      </c>
      <c r="K2002" t="s">
        <v>59</v>
      </c>
      <c r="L2002" t="s">
        <v>63</v>
      </c>
      <c r="M2002" t="s">
        <v>84</v>
      </c>
      <c r="N2002" t="s">
        <v>4793</v>
      </c>
      <c r="O2002" s="11">
        <v>0</v>
      </c>
      <c r="P2002" s="11">
        <v>110</v>
      </c>
      <c r="Q2002" s="11">
        <v>0</v>
      </c>
      <c r="R2002" s="16">
        <v>75.46</v>
      </c>
      <c r="S2002" t="s">
        <v>4794</v>
      </c>
      <c r="T2002" s="11">
        <v>0</v>
      </c>
      <c r="U2002" t="s">
        <v>120</v>
      </c>
      <c r="V2002" s="13">
        <v>46279</v>
      </c>
      <c r="W2002" t="s">
        <v>68</v>
      </c>
      <c r="X2002" t="s">
        <v>98</v>
      </c>
      <c r="Y2002" t="s">
        <v>4795</v>
      </c>
      <c r="Z2002" t="s">
        <v>71</v>
      </c>
      <c r="AA2002" s="17">
        <v>0.88236111111111</v>
      </c>
      <c r="AB2002" t="s">
        <v>72</v>
      </c>
      <c r="AC2002" s="11">
        <v>0</v>
      </c>
      <c r="AD2002" t="s">
        <v>4796</v>
      </c>
      <c r="AE2002" s="13">
        <v>46279</v>
      </c>
      <c r="AF2002" t="s">
        <v>60</v>
      </c>
      <c r="AG2002" t="s">
        <v>60</v>
      </c>
      <c r="AH2002" s="10"/>
      <c r="AI2002" s="14">
        <f>IF(MID(S2002,14,1)="A",RIGHT(S2002,4)/1,IF(MID(S2002,13,1)="+",RIGHT(S2002,5)/10,IF(MID(S2002,13,1)="-",RIGHT(S2002,5)/1)))</f>
        <v>721</v>
      </c>
      <c r="AJ2002" s="14" t="str">
        <f>IF(AI2002&lt;3000,"St","LT")</f>
        <v>St</v>
      </c>
      <c r="AK2002" s="14" t="str">
        <f>VLOOKUP(MID(M2002,2,1),Sheet4!A:B,2,FALSE)</f>
        <v>Gd.13</v>
      </c>
      <c r="AL2002" s="14" t="str">
        <f>TEXT(D2002,"mmmm")</f>
        <v>September</v>
      </c>
      <c r="AM2002" s="14">
        <f>Q2002</f>
        <v>0</v>
      </c>
      <c r="AN2002" s="14">
        <f>O2002</f>
        <v>0</v>
      </c>
    </row>
    <row r="2003" spans="1:40">
      <c r="A2003" t="s">
        <v>57</v>
      </c>
      <c r="B2003" t="s">
        <v>4791</v>
      </c>
      <c r="C2003" t="s">
        <v>59</v>
      </c>
      <c r="D2003" s="13">
        <v>46279</v>
      </c>
      <c r="E2003" t="s">
        <v>181</v>
      </c>
      <c r="F2003" t="s">
        <v>60</v>
      </c>
      <c r="G2003" t="s">
        <v>60</v>
      </c>
      <c r="H2003" t="s">
        <v>135</v>
      </c>
      <c r="I2003" s="16">
        <v>1.9</v>
      </c>
      <c r="J2003" t="s">
        <v>4792</v>
      </c>
      <c r="K2003" t="s">
        <v>59</v>
      </c>
      <c r="L2003" t="s">
        <v>76</v>
      </c>
      <c r="M2003" t="s">
        <v>84</v>
      </c>
      <c r="N2003" t="s">
        <v>4797</v>
      </c>
      <c r="O2003" s="11">
        <v>110</v>
      </c>
      <c r="P2003" s="11">
        <v>0</v>
      </c>
      <c r="Q2003" s="16">
        <v>75.46</v>
      </c>
      <c r="R2003" s="11">
        <v>0</v>
      </c>
      <c r="S2003" t="s">
        <v>4794</v>
      </c>
      <c r="T2003" s="11">
        <v>0</v>
      </c>
      <c r="U2003" t="s">
        <v>120</v>
      </c>
      <c r="V2003" s="13">
        <v>46279</v>
      </c>
      <c r="W2003" t="s">
        <v>68</v>
      </c>
      <c r="X2003" t="s">
        <v>98</v>
      </c>
      <c r="Y2003" t="s">
        <v>4798</v>
      </c>
      <c r="Z2003" t="s">
        <v>71</v>
      </c>
      <c r="AA2003" s="17">
        <v>0.88322916666667</v>
      </c>
      <c r="AB2003" t="s">
        <v>72</v>
      </c>
      <c r="AC2003" s="11">
        <v>0</v>
      </c>
      <c r="AD2003" t="s">
        <v>4799</v>
      </c>
      <c r="AE2003" s="13">
        <v>46279</v>
      </c>
      <c r="AF2003" t="s">
        <v>60</v>
      </c>
      <c r="AG2003" t="s">
        <v>60</v>
      </c>
      <c r="AH2003" s="10"/>
      <c r="AI2003" s="14">
        <f>IF(MID(S2003,14,1)="A",RIGHT(S2003,4)/1,IF(MID(S2003,13,1)="+",RIGHT(S2003,5)/10,IF(MID(S2003,13,1)="-",RIGHT(S2003,5)/1)))</f>
        <v>721</v>
      </c>
      <c r="AJ2003" s="14" t="str">
        <f>IF(AI2003&lt;3000,"St","LT")</f>
        <v>St</v>
      </c>
      <c r="AK2003" s="14" t="str">
        <f>VLOOKUP(MID(M2003,2,1),Sheet4!A:B,2,FALSE)</f>
        <v>Gd.13</v>
      </c>
      <c r="AL2003" s="14" t="str">
        <f>TEXT(D2003,"mmmm")</f>
        <v>September</v>
      </c>
      <c r="AM2003" s="14">
        <f>Q2003</f>
        <v>75.46</v>
      </c>
      <c r="AN2003" s="14">
        <f>O2003</f>
        <v>110</v>
      </c>
    </row>
    <row r="2004" spans="1:40">
      <c r="A2004" t="s">
        <v>57</v>
      </c>
      <c r="B2004" t="s">
        <v>4800</v>
      </c>
      <c r="C2004" t="s">
        <v>59</v>
      </c>
      <c r="D2004" s="13">
        <v>46279</v>
      </c>
      <c r="E2004" t="s">
        <v>60</v>
      </c>
      <c r="F2004" t="s">
        <v>60</v>
      </c>
      <c r="G2004" t="s">
        <v>60</v>
      </c>
      <c r="H2004" t="s">
        <v>135</v>
      </c>
      <c r="I2004" s="16">
        <v>1.9</v>
      </c>
      <c r="J2004" t="s">
        <v>4792</v>
      </c>
      <c r="K2004" t="s">
        <v>59</v>
      </c>
      <c r="L2004" t="s">
        <v>63</v>
      </c>
      <c r="M2004" t="s">
        <v>84</v>
      </c>
      <c r="N2004" t="s">
        <v>4801</v>
      </c>
      <c r="O2004" s="11">
        <v>0</v>
      </c>
      <c r="P2004" s="11">
        <v>100</v>
      </c>
      <c r="Q2004" s="11">
        <v>0</v>
      </c>
      <c r="R2004" s="16">
        <v>68.6</v>
      </c>
      <c r="S2004" t="s">
        <v>4802</v>
      </c>
      <c r="T2004" s="11">
        <v>0</v>
      </c>
      <c r="U2004" t="s">
        <v>120</v>
      </c>
      <c r="V2004" s="13">
        <v>46279</v>
      </c>
      <c r="W2004" t="s">
        <v>68</v>
      </c>
      <c r="X2004" t="s">
        <v>98</v>
      </c>
      <c r="Y2004" t="s">
        <v>4803</v>
      </c>
      <c r="Z2004" t="s">
        <v>71</v>
      </c>
      <c r="AA2004" s="17">
        <v>0.88090277777778</v>
      </c>
      <c r="AB2004" t="s">
        <v>72</v>
      </c>
      <c r="AC2004" s="11">
        <v>0</v>
      </c>
      <c r="AD2004" t="s">
        <v>4804</v>
      </c>
      <c r="AE2004" s="13">
        <v>46279</v>
      </c>
      <c r="AF2004" t="s">
        <v>60</v>
      </c>
      <c r="AG2004" t="s">
        <v>60</v>
      </c>
      <c r="AH2004" s="10"/>
      <c r="AI2004" s="14">
        <f>IF(MID(S2004,14,1)="A",RIGHT(S2004,4)/1,IF(MID(S2004,13,1)="+",RIGHT(S2004,5)/10,IF(MID(S2004,13,1)="-",RIGHT(S2004,5)/1)))</f>
        <v>721</v>
      </c>
      <c r="AJ2004" s="14" t="str">
        <f>IF(AI2004&lt;3000,"St","LT")</f>
        <v>St</v>
      </c>
      <c r="AK2004" s="14" t="str">
        <f>VLOOKUP(MID(M2004,2,1),Sheet4!A:B,2,FALSE)</f>
        <v>Gd.13</v>
      </c>
      <c r="AL2004" s="14" t="str">
        <f>TEXT(D2004,"mmmm")</f>
        <v>September</v>
      </c>
      <c r="AM2004" s="14">
        <f>Q2004</f>
        <v>0</v>
      </c>
      <c r="AN2004" s="14">
        <f>O2004</f>
        <v>0</v>
      </c>
    </row>
    <row r="2005" spans="1:40">
      <c r="A2005" t="s">
        <v>57</v>
      </c>
      <c r="B2005" t="s">
        <v>4800</v>
      </c>
      <c r="C2005" t="s">
        <v>59</v>
      </c>
      <c r="D2005" s="13">
        <v>46279</v>
      </c>
      <c r="E2005" t="s">
        <v>60</v>
      </c>
      <c r="F2005" t="s">
        <v>60</v>
      </c>
      <c r="G2005" t="s">
        <v>60</v>
      </c>
      <c r="H2005" t="s">
        <v>135</v>
      </c>
      <c r="I2005" s="16">
        <v>1.9</v>
      </c>
      <c r="J2005" t="s">
        <v>4792</v>
      </c>
      <c r="K2005" t="s">
        <v>59</v>
      </c>
      <c r="L2005" t="s">
        <v>76</v>
      </c>
      <c r="M2005" t="s">
        <v>84</v>
      </c>
      <c r="N2005" t="s">
        <v>4805</v>
      </c>
      <c r="O2005" s="11">
        <v>57</v>
      </c>
      <c r="P2005" s="11">
        <v>0</v>
      </c>
      <c r="Q2005" s="12">
        <v>39.102</v>
      </c>
      <c r="R2005" s="11">
        <v>0</v>
      </c>
      <c r="S2005" t="s">
        <v>4802</v>
      </c>
      <c r="T2005" s="11">
        <v>0</v>
      </c>
      <c r="U2005" t="s">
        <v>120</v>
      </c>
      <c r="V2005" s="13">
        <v>46279</v>
      </c>
      <c r="W2005" t="s">
        <v>68</v>
      </c>
      <c r="X2005" t="s">
        <v>98</v>
      </c>
      <c r="Y2005" t="s">
        <v>4806</v>
      </c>
      <c r="Z2005" t="s">
        <v>71</v>
      </c>
      <c r="AA2005" s="17">
        <v>0.88261574074074</v>
      </c>
      <c r="AB2005" t="s">
        <v>72</v>
      </c>
      <c r="AC2005" s="11">
        <v>0</v>
      </c>
      <c r="AD2005" t="s">
        <v>4807</v>
      </c>
      <c r="AE2005" s="13">
        <v>46279</v>
      </c>
      <c r="AF2005" t="s">
        <v>60</v>
      </c>
      <c r="AG2005" t="s">
        <v>60</v>
      </c>
      <c r="AH2005" s="10"/>
      <c r="AI2005" s="14">
        <f>IF(MID(S2005,14,1)="A",RIGHT(S2005,4)/1,IF(MID(S2005,13,1)="+",RIGHT(S2005,5)/10,IF(MID(S2005,13,1)="-",RIGHT(S2005,5)/1)))</f>
        <v>721</v>
      </c>
      <c r="AJ2005" s="14" t="str">
        <f>IF(AI2005&lt;3000,"St","LT")</f>
        <v>St</v>
      </c>
      <c r="AK2005" s="14" t="str">
        <f>VLOOKUP(MID(M2005,2,1),Sheet4!A:B,2,FALSE)</f>
        <v>Gd.13</v>
      </c>
      <c r="AL2005" s="14" t="str">
        <f>TEXT(D2005,"mmmm")</f>
        <v>September</v>
      </c>
      <c r="AM2005" s="14">
        <f>Q2005</f>
        <v>39.102</v>
      </c>
      <c r="AN2005" s="14">
        <f>O2005</f>
        <v>57</v>
      </c>
    </row>
    <row r="2006" spans="1:40">
      <c r="A2006" t="s">
        <v>57</v>
      </c>
      <c r="B2006" t="s">
        <v>4800</v>
      </c>
      <c r="C2006" t="s">
        <v>59</v>
      </c>
      <c r="D2006" s="13">
        <v>46279</v>
      </c>
      <c r="E2006" t="s">
        <v>60</v>
      </c>
      <c r="F2006" t="s">
        <v>60</v>
      </c>
      <c r="G2006" t="s">
        <v>60</v>
      </c>
      <c r="H2006" t="s">
        <v>135</v>
      </c>
      <c r="I2006" s="16">
        <v>1.9</v>
      </c>
      <c r="J2006" t="s">
        <v>4792</v>
      </c>
      <c r="K2006" t="s">
        <v>59</v>
      </c>
      <c r="L2006" t="s">
        <v>63</v>
      </c>
      <c r="M2006" t="s">
        <v>84</v>
      </c>
      <c r="N2006" t="s">
        <v>4808</v>
      </c>
      <c r="O2006" s="11">
        <v>0</v>
      </c>
      <c r="P2006" s="11">
        <v>64</v>
      </c>
      <c r="Q2006" s="11">
        <v>0</v>
      </c>
      <c r="R2006" s="12">
        <v>43.904</v>
      </c>
      <c r="S2006" t="s">
        <v>4802</v>
      </c>
      <c r="T2006" s="11">
        <v>0</v>
      </c>
      <c r="U2006" t="s">
        <v>120</v>
      </c>
      <c r="V2006" s="13">
        <v>46279</v>
      </c>
      <c r="W2006" t="s">
        <v>68</v>
      </c>
      <c r="X2006" t="s">
        <v>98</v>
      </c>
      <c r="Y2006" t="s">
        <v>4809</v>
      </c>
      <c r="Z2006" t="s">
        <v>71</v>
      </c>
      <c r="AA2006" s="17">
        <v>0.8994212962963</v>
      </c>
      <c r="AB2006" t="s">
        <v>72</v>
      </c>
      <c r="AC2006" s="11">
        <v>0</v>
      </c>
      <c r="AD2006" t="s">
        <v>4810</v>
      </c>
      <c r="AE2006" s="13">
        <v>46279</v>
      </c>
      <c r="AF2006" t="s">
        <v>60</v>
      </c>
      <c r="AG2006" t="s">
        <v>60</v>
      </c>
      <c r="AH2006" s="10"/>
      <c r="AI2006" s="14">
        <f>IF(MID(S2006,14,1)="A",RIGHT(S2006,4)/1,IF(MID(S2006,13,1)="+",RIGHT(S2006,5)/10,IF(MID(S2006,13,1)="-",RIGHT(S2006,5)/1)))</f>
        <v>721</v>
      </c>
      <c r="AJ2006" s="14" t="str">
        <f>IF(AI2006&lt;3000,"St","LT")</f>
        <v>St</v>
      </c>
      <c r="AK2006" s="14" t="str">
        <f>VLOOKUP(MID(M2006,2,1),Sheet4!A:B,2,FALSE)</f>
        <v>Gd.13</v>
      </c>
      <c r="AL2006" s="14" t="str">
        <f>TEXT(D2006,"mmmm")</f>
        <v>September</v>
      </c>
      <c r="AM2006" s="14">
        <f>Q2006</f>
        <v>0</v>
      </c>
      <c r="AN2006" s="14">
        <f>O2006</f>
        <v>0</v>
      </c>
    </row>
    <row r="2007" spans="1:40">
      <c r="A2007" t="s">
        <v>57</v>
      </c>
      <c r="B2007" t="s">
        <v>4811</v>
      </c>
      <c r="C2007" t="s">
        <v>59</v>
      </c>
      <c r="D2007" s="13">
        <v>46279</v>
      </c>
      <c r="E2007" t="s">
        <v>60</v>
      </c>
      <c r="F2007" t="s">
        <v>60</v>
      </c>
      <c r="G2007" t="s">
        <v>60</v>
      </c>
      <c r="H2007" t="s">
        <v>154</v>
      </c>
      <c r="I2007" s="16">
        <v>0.7</v>
      </c>
      <c r="J2007" t="s">
        <v>4812</v>
      </c>
      <c r="K2007" t="s">
        <v>59</v>
      </c>
      <c r="L2007" t="s">
        <v>63</v>
      </c>
      <c r="M2007" t="s">
        <v>241</v>
      </c>
      <c r="N2007" t="s">
        <v>3447</v>
      </c>
      <c r="O2007" s="11">
        <v>0</v>
      </c>
      <c r="P2007" s="11">
        <v>299</v>
      </c>
      <c r="Q2007" s="11">
        <v>0</v>
      </c>
      <c r="R2007" s="12">
        <v>52.624</v>
      </c>
      <c r="S2007" t="s">
        <v>4813</v>
      </c>
      <c r="T2007" s="11">
        <v>0</v>
      </c>
      <c r="U2007" t="s">
        <v>159</v>
      </c>
      <c r="V2007" s="13">
        <v>46279</v>
      </c>
      <c r="W2007" t="s">
        <v>68</v>
      </c>
      <c r="X2007" t="s">
        <v>160</v>
      </c>
      <c r="Y2007" t="s">
        <v>4814</v>
      </c>
      <c r="Z2007" t="s">
        <v>71</v>
      </c>
      <c r="AA2007" s="17">
        <v>0.96186342592593</v>
      </c>
      <c r="AB2007" t="s">
        <v>72</v>
      </c>
      <c r="AC2007" s="11">
        <v>0</v>
      </c>
      <c r="AD2007" t="s">
        <v>4815</v>
      </c>
      <c r="AE2007" s="13">
        <v>46279</v>
      </c>
      <c r="AF2007" t="s">
        <v>3450</v>
      </c>
      <c r="AG2007" t="s">
        <v>2231</v>
      </c>
      <c r="AH2007" s="10"/>
      <c r="AI2007" s="14">
        <f>IF(MID(S2007,14,1)="A",RIGHT(S2007,4)/1,IF(MID(S2007,13,1)="+",RIGHT(S2007,5)/10,IF(MID(S2007,13,1)="-",RIGHT(S2007,5)/1)))</f>
        <v>195</v>
      </c>
      <c r="AJ2007" s="14" t="str">
        <f>IF(AI2007&lt;3000,"St","LT")</f>
        <v>St</v>
      </c>
      <c r="AK2007" s="14" t="str">
        <f>VLOOKUP(MID(M2007,2,1),Sheet4!A:B,2,FALSE)</f>
        <v>Gd.01</v>
      </c>
      <c r="AL2007" s="14" t="str">
        <f>TEXT(D2007,"mmmm")</f>
        <v>September</v>
      </c>
      <c r="AM2007" s="14">
        <f>Q2007</f>
        <v>0</v>
      </c>
      <c r="AN2007" s="14">
        <f>O2007</f>
        <v>0</v>
      </c>
    </row>
    <row r="2008" spans="1:40">
      <c r="A2008" t="s">
        <v>57</v>
      </c>
      <c r="B2008" t="s">
        <v>4811</v>
      </c>
      <c r="C2008" t="s">
        <v>59</v>
      </c>
      <c r="D2008" s="13">
        <v>46279</v>
      </c>
      <c r="E2008" t="s">
        <v>60</v>
      </c>
      <c r="F2008" t="s">
        <v>60</v>
      </c>
      <c r="G2008" t="s">
        <v>60</v>
      </c>
      <c r="H2008" t="s">
        <v>154</v>
      </c>
      <c r="I2008" s="16">
        <v>0.7</v>
      </c>
      <c r="J2008" t="s">
        <v>4812</v>
      </c>
      <c r="K2008" t="s">
        <v>59</v>
      </c>
      <c r="L2008" t="s">
        <v>76</v>
      </c>
      <c r="M2008" t="s">
        <v>241</v>
      </c>
      <c r="N2008" t="s">
        <v>3451</v>
      </c>
      <c r="O2008" s="11">
        <v>281</v>
      </c>
      <c r="P2008" s="11">
        <v>0</v>
      </c>
      <c r="Q2008" s="12">
        <v>49.456</v>
      </c>
      <c r="R2008" s="11">
        <v>0</v>
      </c>
      <c r="S2008" t="s">
        <v>4813</v>
      </c>
      <c r="T2008" s="11">
        <v>0</v>
      </c>
      <c r="U2008" t="s">
        <v>159</v>
      </c>
      <c r="V2008" s="13">
        <v>46279</v>
      </c>
      <c r="W2008" t="s">
        <v>68</v>
      </c>
      <c r="X2008" t="s">
        <v>160</v>
      </c>
      <c r="Y2008" t="s">
        <v>4816</v>
      </c>
      <c r="Z2008" t="s">
        <v>71</v>
      </c>
      <c r="AA2008" s="17">
        <v>0.96197916666667</v>
      </c>
      <c r="AB2008" t="s">
        <v>72</v>
      </c>
      <c r="AC2008" s="11">
        <v>0</v>
      </c>
      <c r="AD2008" t="s">
        <v>4817</v>
      </c>
      <c r="AE2008" s="13">
        <v>46279</v>
      </c>
      <c r="AF2008" t="s">
        <v>3450</v>
      </c>
      <c r="AG2008" t="s">
        <v>2231</v>
      </c>
      <c r="AH2008" s="10"/>
      <c r="AI2008" s="14">
        <f>IF(MID(S2008,14,1)="A",RIGHT(S2008,4)/1,IF(MID(S2008,13,1)="+",RIGHT(S2008,5)/10,IF(MID(S2008,13,1)="-",RIGHT(S2008,5)/1)))</f>
        <v>195</v>
      </c>
      <c r="AJ2008" s="14" t="str">
        <f>IF(AI2008&lt;3000,"St","LT")</f>
        <v>St</v>
      </c>
      <c r="AK2008" s="14" t="str">
        <f>VLOOKUP(MID(M2008,2,1),Sheet4!A:B,2,FALSE)</f>
        <v>Gd.01</v>
      </c>
      <c r="AL2008" s="14" t="str">
        <f>TEXT(D2008,"mmmm")</f>
        <v>September</v>
      </c>
      <c r="AM2008" s="14">
        <f>Q2008</f>
        <v>49.456</v>
      </c>
      <c r="AN2008" s="14">
        <f>O2008</f>
        <v>281</v>
      </c>
    </row>
    <row r="2009" spans="1:40">
      <c r="A2009" t="s">
        <v>57</v>
      </c>
      <c r="B2009" t="s">
        <v>4818</v>
      </c>
      <c r="C2009" t="s">
        <v>59</v>
      </c>
      <c r="D2009" s="13">
        <v>46279</v>
      </c>
      <c r="E2009" t="s">
        <v>4819</v>
      </c>
      <c r="F2009" t="s">
        <v>1060</v>
      </c>
      <c r="G2009" t="s">
        <v>4693</v>
      </c>
      <c r="H2009" t="s">
        <v>60</v>
      </c>
      <c r="I2009" s="16">
        <v>0.9</v>
      </c>
      <c r="J2009" t="s">
        <v>1412</v>
      </c>
      <c r="K2009" t="s">
        <v>59</v>
      </c>
      <c r="L2009" t="s">
        <v>76</v>
      </c>
      <c r="M2009" t="s">
        <v>4047</v>
      </c>
      <c r="N2009" t="s">
        <v>4820</v>
      </c>
      <c r="O2009" s="11">
        <v>12</v>
      </c>
      <c r="P2009" s="11">
        <v>0</v>
      </c>
      <c r="Q2009" s="12">
        <v>34.032</v>
      </c>
      <c r="R2009" s="11">
        <v>0</v>
      </c>
      <c r="S2009" t="s">
        <v>4821</v>
      </c>
      <c r="T2009" s="11">
        <v>0</v>
      </c>
      <c r="U2009" t="s">
        <v>159</v>
      </c>
      <c r="V2009" s="13">
        <v>46280</v>
      </c>
      <c r="W2009" t="s">
        <v>68</v>
      </c>
      <c r="X2009" t="s">
        <v>922</v>
      </c>
      <c r="Y2009" t="s">
        <v>4822</v>
      </c>
      <c r="Z2009" t="s">
        <v>71</v>
      </c>
      <c r="AA2009" s="17">
        <v>0.04403935185185</v>
      </c>
      <c r="AB2009" t="s">
        <v>72</v>
      </c>
      <c r="AC2009" s="11">
        <v>0</v>
      </c>
      <c r="AD2009" t="s">
        <v>4823</v>
      </c>
      <c r="AE2009" s="13">
        <v>46279</v>
      </c>
      <c r="AF2009" t="s">
        <v>4824</v>
      </c>
      <c r="AG2009" t="s">
        <v>60</v>
      </c>
      <c r="AH2009" s="10"/>
      <c r="AI2009" s="14">
        <f>IF(MID(S2009,14,1)="A",RIGHT(S2009,4)/1,IF(MID(S2009,13,1)="+",RIGHT(S2009,5)/10,IF(MID(S2009,13,1)="-",RIGHT(S2009,5)/1)))</f>
        <v>6000</v>
      </c>
      <c r="AJ2009" s="14" t="str">
        <f>IF(AI2009&lt;3000,"St","LT")</f>
        <v>LT</v>
      </c>
      <c r="AK2009" s="14" t="str">
        <f>VLOOKUP(MID(M2009,2,1),Sheet4!A:B,2,FALSE)</f>
        <v>Gd.02</v>
      </c>
      <c r="AL2009" s="14" t="str">
        <f>TEXT(D2009,"mmmm")</f>
        <v>September</v>
      </c>
      <c r="AM2009" s="14">
        <f>Q2009</f>
        <v>34.032</v>
      </c>
      <c r="AN2009" s="14">
        <f>O2009</f>
        <v>12</v>
      </c>
    </row>
    <row r="2010" spans="1:40">
      <c r="A2010" t="s">
        <v>57</v>
      </c>
      <c r="B2010" t="s">
        <v>4818</v>
      </c>
      <c r="C2010" t="s">
        <v>59</v>
      </c>
      <c r="D2010" s="13">
        <v>46279</v>
      </c>
      <c r="E2010" t="s">
        <v>60</v>
      </c>
      <c r="F2010" t="s">
        <v>1060</v>
      </c>
      <c r="G2010" t="s">
        <v>4693</v>
      </c>
      <c r="H2010" t="s">
        <v>60</v>
      </c>
      <c r="I2010" s="16">
        <v>0.9</v>
      </c>
      <c r="J2010" t="s">
        <v>1412</v>
      </c>
      <c r="K2010" t="s">
        <v>59</v>
      </c>
      <c r="L2010" t="s">
        <v>63</v>
      </c>
      <c r="M2010" t="s">
        <v>957</v>
      </c>
      <c r="N2010" t="s">
        <v>4825</v>
      </c>
      <c r="O2010" s="11">
        <v>0</v>
      </c>
      <c r="P2010" s="11">
        <v>14</v>
      </c>
      <c r="Q2010" s="11">
        <v>0</v>
      </c>
      <c r="R2010" s="12">
        <v>39.704</v>
      </c>
      <c r="S2010" t="s">
        <v>4821</v>
      </c>
      <c r="T2010" s="11">
        <v>0</v>
      </c>
      <c r="U2010" t="s">
        <v>159</v>
      </c>
      <c r="V2010" s="13">
        <v>46280</v>
      </c>
      <c r="W2010" t="s">
        <v>68</v>
      </c>
      <c r="X2010" t="s">
        <v>922</v>
      </c>
      <c r="Y2010" t="s">
        <v>4826</v>
      </c>
      <c r="Z2010" t="s">
        <v>71</v>
      </c>
      <c r="AA2010" s="17">
        <v>0.04384259259259</v>
      </c>
      <c r="AB2010" t="s">
        <v>72</v>
      </c>
      <c r="AC2010" s="11">
        <v>0</v>
      </c>
      <c r="AD2010" t="s">
        <v>4827</v>
      </c>
      <c r="AE2010" s="13">
        <v>46279</v>
      </c>
      <c r="AF2010" t="s">
        <v>4824</v>
      </c>
      <c r="AG2010" t="s">
        <v>60</v>
      </c>
      <c r="AH2010" s="10"/>
      <c r="AI2010" s="14">
        <f>IF(MID(S2010,14,1)="A",RIGHT(S2010,4)/1,IF(MID(S2010,13,1)="+",RIGHT(S2010,5)/10,IF(MID(S2010,13,1)="-",RIGHT(S2010,5)/1)))</f>
        <v>6000</v>
      </c>
      <c r="AJ2010" s="14" t="str">
        <f>IF(AI2010&lt;3000,"St","LT")</f>
        <v>LT</v>
      </c>
      <c r="AK2010" s="14" t="str">
        <f>VLOOKUP(MID(M2010,2,1),Sheet4!A:B,2,FALSE)</f>
        <v>Gd.01</v>
      </c>
      <c r="AL2010" s="14" t="str">
        <f>TEXT(D2010,"mmmm")</f>
        <v>September</v>
      </c>
      <c r="AM2010" s="14">
        <f>Q2010</f>
        <v>0</v>
      </c>
      <c r="AN2010" s="14">
        <f>O2010</f>
        <v>0</v>
      </c>
    </row>
    <row r="2011" spans="1:40">
      <c r="A2011" t="s">
        <v>57</v>
      </c>
      <c r="B2011" t="s">
        <v>4828</v>
      </c>
      <c r="C2011" t="s">
        <v>59</v>
      </c>
      <c r="D2011" s="13">
        <v>46279</v>
      </c>
      <c r="E2011" t="s">
        <v>60</v>
      </c>
      <c r="F2011" t="s">
        <v>60</v>
      </c>
      <c r="G2011" t="s">
        <v>60</v>
      </c>
      <c r="H2011" t="s">
        <v>135</v>
      </c>
      <c r="I2011" s="16">
        <v>1.9</v>
      </c>
      <c r="J2011" t="s">
        <v>4829</v>
      </c>
      <c r="K2011" t="s">
        <v>59</v>
      </c>
      <c r="L2011" t="s">
        <v>63</v>
      </c>
      <c r="M2011" t="s">
        <v>957</v>
      </c>
      <c r="N2011" t="s">
        <v>4830</v>
      </c>
      <c r="O2011" s="11">
        <v>0</v>
      </c>
      <c r="P2011" s="11">
        <v>27</v>
      </c>
      <c r="Q2011" s="11">
        <v>0</v>
      </c>
      <c r="R2011" s="12">
        <v>162.621</v>
      </c>
      <c r="S2011" t="s">
        <v>4831</v>
      </c>
      <c r="T2011" s="11">
        <v>0</v>
      </c>
      <c r="U2011" t="s">
        <v>159</v>
      </c>
      <c r="V2011" s="13">
        <v>46280</v>
      </c>
      <c r="W2011" t="s">
        <v>68</v>
      </c>
      <c r="X2011" t="s">
        <v>922</v>
      </c>
      <c r="Y2011" t="s">
        <v>4832</v>
      </c>
      <c r="Z2011" t="s">
        <v>71</v>
      </c>
      <c r="AA2011" s="17">
        <v>0.24740740740741</v>
      </c>
      <c r="AB2011" t="s">
        <v>72</v>
      </c>
      <c r="AC2011" s="11">
        <v>0</v>
      </c>
      <c r="AD2011" t="s">
        <v>4833</v>
      </c>
      <c r="AE2011" s="13">
        <v>46279</v>
      </c>
      <c r="AF2011" t="s">
        <v>4834</v>
      </c>
      <c r="AG2011" t="s">
        <v>4835</v>
      </c>
      <c r="AH2011" s="10"/>
      <c r="AI2011" s="14">
        <f>IF(MID(S2011,14,1)="A",RIGHT(S2011,4)/1,IF(MID(S2011,13,1)="+",RIGHT(S2011,5)/10,IF(MID(S2011,13,1)="-",RIGHT(S2011,5)/1)))</f>
        <v>6332</v>
      </c>
      <c r="AJ2011" s="14" t="str">
        <f>IF(AI2011&lt;3000,"St","LT")</f>
        <v>LT</v>
      </c>
      <c r="AK2011" s="14" t="str">
        <f>VLOOKUP(MID(M2011,2,1),Sheet4!A:B,2,FALSE)</f>
        <v>Gd.01</v>
      </c>
      <c r="AL2011" s="14" t="str">
        <f>TEXT(D2011,"mmmm")</f>
        <v>September</v>
      </c>
      <c r="AM2011" s="14">
        <f>Q2011</f>
        <v>0</v>
      </c>
      <c r="AN2011" s="14">
        <f>O2011</f>
        <v>0</v>
      </c>
    </row>
    <row r="2012" spans="1:40">
      <c r="A2012" t="s">
        <v>57</v>
      </c>
      <c r="B2012" t="s">
        <v>4828</v>
      </c>
      <c r="C2012" t="s">
        <v>59</v>
      </c>
      <c r="D2012" s="13">
        <v>46279</v>
      </c>
      <c r="E2012" t="s">
        <v>60</v>
      </c>
      <c r="F2012" t="s">
        <v>60</v>
      </c>
      <c r="G2012" t="s">
        <v>60</v>
      </c>
      <c r="H2012" t="s">
        <v>135</v>
      </c>
      <c r="I2012" s="16">
        <v>1.9</v>
      </c>
      <c r="J2012" t="s">
        <v>4829</v>
      </c>
      <c r="K2012" t="s">
        <v>59</v>
      </c>
      <c r="L2012" t="s">
        <v>76</v>
      </c>
      <c r="M2012" t="s">
        <v>1465</v>
      </c>
      <c r="N2012" t="s">
        <v>4836</v>
      </c>
      <c r="O2012" s="11">
        <v>10</v>
      </c>
      <c r="P2012" s="11">
        <v>0</v>
      </c>
      <c r="Q2012" s="16">
        <v>60.23</v>
      </c>
      <c r="R2012" s="11">
        <v>0</v>
      </c>
      <c r="S2012" t="s">
        <v>4831</v>
      </c>
      <c r="T2012" s="11">
        <v>0</v>
      </c>
      <c r="U2012" t="s">
        <v>159</v>
      </c>
      <c r="V2012" s="13">
        <v>46280</v>
      </c>
      <c r="W2012" t="s">
        <v>68</v>
      </c>
      <c r="X2012" t="s">
        <v>922</v>
      </c>
      <c r="Y2012" t="s">
        <v>4837</v>
      </c>
      <c r="Z2012" t="s">
        <v>71</v>
      </c>
      <c r="AA2012" s="17">
        <v>0.24769675925926</v>
      </c>
      <c r="AB2012" t="s">
        <v>72</v>
      </c>
      <c r="AC2012" s="11">
        <v>0</v>
      </c>
      <c r="AD2012" t="s">
        <v>4838</v>
      </c>
      <c r="AE2012" s="13">
        <v>46279</v>
      </c>
      <c r="AF2012" t="s">
        <v>4834</v>
      </c>
      <c r="AG2012" t="s">
        <v>4835</v>
      </c>
      <c r="AH2012" s="10"/>
      <c r="AI2012" s="14">
        <f>IF(MID(S2012,14,1)="A",RIGHT(S2012,4)/1,IF(MID(S2012,13,1)="+",RIGHT(S2012,5)/10,IF(MID(S2012,13,1)="-",RIGHT(S2012,5)/1)))</f>
        <v>6332</v>
      </c>
      <c r="AJ2012" s="14" t="str">
        <f>IF(AI2012&lt;3000,"St","LT")</f>
        <v>LT</v>
      </c>
      <c r="AK2012" s="14" t="str">
        <f>VLOOKUP(MID(M2012,2,1),Sheet4!A:B,2,FALSE)</f>
        <v>Gd.01</v>
      </c>
      <c r="AL2012" s="14" t="str">
        <f>TEXT(D2012,"mmmm")</f>
        <v>September</v>
      </c>
      <c r="AM2012" s="14">
        <f>Q2012</f>
        <v>60.23</v>
      </c>
      <c r="AN2012" s="14">
        <f>O2012</f>
        <v>10</v>
      </c>
    </row>
    <row r="2013" spans="1:40">
      <c r="A2013" t="s">
        <v>57</v>
      </c>
      <c r="B2013" t="s">
        <v>4839</v>
      </c>
      <c r="C2013" t="s">
        <v>59</v>
      </c>
      <c r="D2013" s="13">
        <v>46279</v>
      </c>
      <c r="E2013" t="s">
        <v>60</v>
      </c>
      <c r="F2013" t="s">
        <v>60</v>
      </c>
      <c r="G2013" t="s">
        <v>60</v>
      </c>
      <c r="H2013" t="s">
        <v>888</v>
      </c>
      <c r="I2013" s="16">
        <v>1.5</v>
      </c>
      <c r="J2013" t="s">
        <v>1412</v>
      </c>
      <c r="K2013" t="s">
        <v>59</v>
      </c>
      <c r="L2013" t="s">
        <v>63</v>
      </c>
      <c r="M2013" t="s">
        <v>957</v>
      </c>
      <c r="N2013" t="s">
        <v>4840</v>
      </c>
      <c r="O2013" s="11">
        <v>0</v>
      </c>
      <c r="P2013" s="11">
        <v>37</v>
      </c>
      <c r="Q2013" s="11">
        <v>0</v>
      </c>
      <c r="R2013" s="12">
        <v>144.522</v>
      </c>
      <c r="S2013" t="s">
        <v>4841</v>
      </c>
      <c r="T2013" s="11">
        <v>0</v>
      </c>
      <c r="U2013" t="s">
        <v>159</v>
      </c>
      <c r="V2013" s="13">
        <v>46280</v>
      </c>
      <c r="W2013" t="s">
        <v>68</v>
      </c>
      <c r="X2013" t="s">
        <v>922</v>
      </c>
      <c r="Y2013" t="s">
        <v>4842</v>
      </c>
      <c r="Z2013" t="s">
        <v>71</v>
      </c>
      <c r="AA2013" s="17">
        <v>0.2434375</v>
      </c>
      <c r="AB2013" t="s">
        <v>72</v>
      </c>
      <c r="AC2013" s="11">
        <v>0</v>
      </c>
      <c r="AD2013" t="s">
        <v>4843</v>
      </c>
      <c r="AE2013" s="13">
        <v>46279</v>
      </c>
      <c r="AF2013" t="s">
        <v>4844</v>
      </c>
      <c r="AG2013" t="s">
        <v>60</v>
      </c>
      <c r="AH2013" s="10"/>
      <c r="AI2013" s="14">
        <f>IF(MID(S2013,14,1)="A",RIGHT(S2013,4)/1,IF(MID(S2013,13,1)="+",RIGHT(S2013,5)/10,IF(MID(S2013,13,1)="-",RIGHT(S2013,5)/1)))</f>
        <v>6000</v>
      </c>
      <c r="AJ2013" s="14" t="str">
        <f>IF(AI2013&lt;3000,"St","LT")</f>
        <v>LT</v>
      </c>
      <c r="AK2013" s="14" t="str">
        <f>VLOOKUP(MID(M2013,2,1),Sheet4!A:B,2,FALSE)</f>
        <v>Gd.01</v>
      </c>
      <c r="AL2013" s="14" t="str">
        <f>TEXT(D2013,"mmmm")</f>
        <v>September</v>
      </c>
      <c r="AM2013" s="14">
        <f>Q2013</f>
        <v>0</v>
      </c>
      <c r="AN2013" s="14">
        <f>O2013</f>
        <v>0</v>
      </c>
    </row>
    <row r="2014" spans="1:40">
      <c r="A2014" t="s">
        <v>57</v>
      </c>
      <c r="B2014" t="s">
        <v>4845</v>
      </c>
      <c r="C2014" t="s">
        <v>59</v>
      </c>
      <c r="D2014" s="13">
        <v>46279</v>
      </c>
      <c r="E2014" t="s">
        <v>4059</v>
      </c>
      <c r="F2014" t="s">
        <v>60</v>
      </c>
      <c r="G2014" t="s">
        <v>60</v>
      </c>
      <c r="H2014" t="s">
        <v>135</v>
      </c>
      <c r="I2014" s="16">
        <v>0.7</v>
      </c>
      <c r="J2014" t="s">
        <v>1412</v>
      </c>
      <c r="K2014" t="s">
        <v>59</v>
      </c>
      <c r="L2014" t="s">
        <v>63</v>
      </c>
      <c r="M2014" t="s">
        <v>957</v>
      </c>
      <c r="N2014" t="s">
        <v>4846</v>
      </c>
      <c r="O2014" s="11">
        <v>0</v>
      </c>
      <c r="P2014" s="11">
        <v>7</v>
      </c>
      <c r="Q2014" s="11">
        <v>0</v>
      </c>
      <c r="R2014" s="12">
        <v>15.589</v>
      </c>
      <c r="S2014" t="s">
        <v>4847</v>
      </c>
      <c r="T2014" s="11">
        <v>0</v>
      </c>
      <c r="U2014" t="s">
        <v>159</v>
      </c>
      <c r="V2014" s="13">
        <v>46280</v>
      </c>
      <c r="W2014" t="s">
        <v>68</v>
      </c>
      <c r="X2014" t="s">
        <v>922</v>
      </c>
      <c r="Y2014" t="s">
        <v>4848</v>
      </c>
      <c r="Z2014" t="s">
        <v>71</v>
      </c>
      <c r="AA2014" s="17">
        <v>0.24289351851852</v>
      </c>
      <c r="AB2014" t="s">
        <v>72</v>
      </c>
      <c r="AC2014" s="11">
        <v>0</v>
      </c>
      <c r="AD2014" t="s">
        <v>4849</v>
      </c>
      <c r="AE2014" s="13">
        <v>46279</v>
      </c>
      <c r="AF2014" t="s">
        <v>60</v>
      </c>
      <c r="AG2014" t="s">
        <v>60</v>
      </c>
      <c r="AH2014" s="10"/>
      <c r="AI2014" s="14">
        <f>IF(MID(S2014,14,1)="A",RIGHT(S2014,4)/1,IF(MID(S2014,13,1)="+",RIGHT(S2014,5)/10,IF(MID(S2014,13,1)="-",RIGHT(S2014,5)/1)))</f>
        <v>6000</v>
      </c>
      <c r="AJ2014" s="14" t="str">
        <f>IF(AI2014&lt;3000,"St","LT")</f>
        <v>LT</v>
      </c>
      <c r="AK2014" s="14" t="str">
        <f>VLOOKUP(MID(M2014,2,1),Sheet4!A:B,2,FALSE)</f>
        <v>Gd.01</v>
      </c>
      <c r="AL2014" s="14" t="str">
        <f>TEXT(D2014,"mmmm")</f>
        <v>September</v>
      </c>
      <c r="AM2014" s="14">
        <f>Q2014</f>
        <v>0</v>
      </c>
      <c r="AN2014" s="14">
        <f>O2014</f>
        <v>0</v>
      </c>
    </row>
    <row r="2015" spans="1:40">
      <c r="A2015" t="s">
        <v>57</v>
      </c>
      <c r="B2015" t="s">
        <v>333</v>
      </c>
      <c r="C2015" t="s">
        <v>59</v>
      </c>
      <c r="D2015" s="13">
        <v>46280</v>
      </c>
      <c r="E2015" t="s">
        <v>294</v>
      </c>
      <c r="F2015" t="s">
        <v>60</v>
      </c>
      <c r="G2015" t="s">
        <v>60</v>
      </c>
      <c r="H2015" t="s">
        <v>334</v>
      </c>
      <c r="I2015" s="16">
        <v>2.2</v>
      </c>
      <c r="J2015" t="s">
        <v>335</v>
      </c>
      <c r="K2015" t="s">
        <v>59</v>
      </c>
      <c r="L2015" t="s">
        <v>76</v>
      </c>
      <c r="M2015" t="s">
        <v>84</v>
      </c>
      <c r="N2015" t="s">
        <v>3378</v>
      </c>
      <c r="O2015" s="11">
        <v>154</v>
      </c>
      <c r="P2015" s="11">
        <v>0</v>
      </c>
      <c r="Q2015" s="12">
        <v>93.016</v>
      </c>
      <c r="R2015" s="11">
        <v>0</v>
      </c>
      <c r="S2015" t="s">
        <v>337</v>
      </c>
      <c r="T2015" s="11">
        <v>0</v>
      </c>
      <c r="U2015" t="s">
        <v>777</v>
      </c>
      <c r="V2015" s="13">
        <v>46280</v>
      </c>
      <c r="W2015" t="s">
        <v>68</v>
      </c>
      <c r="X2015" t="s">
        <v>98</v>
      </c>
      <c r="Y2015" t="s">
        <v>4850</v>
      </c>
      <c r="Z2015" t="s">
        <v>71</v>
      </c>
      <c r="AA2015" s="17">
        <v>0.59231481481481</v>
      </c>
      <c r="AB2015" t="s">
        <v>72</v>
      </c>
      <c r="AC2015" s="11">
        <v>0</v>
      </c>
      <c r="AD2015" t="s">
        <v>4851</v>
      </c>
      <c r="AE2015" s="13">
        <v>46280</v>
      </c>
      <c r="AF2015" t="s">
        <v>60</v>
      </c>
      <c r="AG2015" t="s">
        <v>60</v>
      </c>
      <c r="AH2015" s="10"/>
      <c r="AI2015" s="14">
        <f>IF(MID(S2015,14,1)="A",RIGHT(S2015,4)/1,IF(MID(S2015,13,1)="+",RIGHT(S2015,5)/10,IF(MID(S2015,13,1)="-",RIGHT(S2015,5)/1)))</f>
        <v>310</v>
      </c>
      <c r="AJ2015" s="14" t="str">
        <f>IF(AI2015&lt;3000,"St","LT")</f>
        <v>St</v>
      </c>
      <c r="AK2015" s="14" t="str">
        <f>VLOOKUP(MID(M2015,2,1),Sheet4!A:B,2,FALSE)</f>
        <v>Gd.13</v>
      </c>
      <c r="AL2015" s="14" t="str">
        <f>TEXT(D2015,"mmmm")</f>
        <v>September</v>
      </c>
      <c r="AM2015" s="14">
        <f>Q2015</f>
        <v>93.016</v>
      </c>
      <c r="AN2015" s="14">
        <f>O2015</f>
        <v>154</v>
      </c>
    </row>
    <row r="2016" spans="1:40">
      <c r="A2016" t="s">
        <v>57</v>
      </c>
      <c r="B2016" t="s">
        <v>333</v>
      </c>
      <c r="C2016" t="s">
        <v>59</v>
      </c>
      <c r="D2016" s="13">
        <v>46280</v>
      </c>
      <c r="E2016" t="s">
        <v>294</v>
      </c>
      <c r="F2016" t="s">
        <v>60</v>
      </c>
      <c r="G2016" t="s">
        <v>60</v>
      </c>
      <c r="H2016" t="s">
        <v>334</v>
      </c>
      <c r="I2016" s="16">
        <v>2.2</v>
      </c>
      <c r="J2016" t="s">
        <v>335</v>
      </c>
      <c r="K2016" t="s">
        <v>59</v>
      </c>
      <c r="L2016" t="s">
        <v>74</v>
      </c>
      <c r="M2016" t="s">
        <v>84</v>
      </c>
      <c r="N2016" t="s">
        <v>3371</v>
      </c>
      <c r="O2016" s="11">
        <v>0</v>
      </c>
      <c r="P2016" s="11">
        <v>-200</v>
      </c>
      <c r="Q2016" s="11">
        <v>0</v>
      </c>
      <c r="R2016" s="16">
        <v>-120.8</v>
      </c>
      <c r="S2016" t="s">
        <v>337</v>
      </c>
      <c r="T2016" s="11">
        <v>0</v>
      </c>
      <c r="U2016" t="s">
        <v>777</v>
      </c>
      <c r="V2016" s="13">
        <v>46280</v>
      </c>
      <c r="W2016" t="s">
        <v>68</v>
      </c>
      <c r="X2016" t="s">
        <v>98</v>
      </c>
      <c r="Y2016" t="s">
        <v>4852</v>
      </c>
      <c r="Z2016" t="s">
        <v>71</v>
      </c>
      <c r="AA2016" s="17">
        <v>0.59216435185185</v>
      </c>
      <c r="AB2016" t="s">
        <v>72</v>
      </c>
      <c r="AC2016" s="11">
        <v>0</v>
      </c>
      <c r="AD2016" t="s">
        <v>4853</v>
      </c>
      <c r="AE2016" s="13">
        <v>46280</v>
      </c>
      <c r="AF2016" t="s">
        <v>340</v>
      </c>
      <c r="AG2016" t="s">
        <v>1178</v>
      </c>
      <c r="AH2016" s="10"/>
      <c r="AI2016" s="14">
        <f>IF(MID(S2016,14,1)="A",RIGHT(S2016,4)/1,IF(MID(S2016,13,1)="+",RIGHT(S2016,5)/10,IF(MID(S2016,13,1)="-",RIGHT(S2016,5)/1)))</f>
        <v>310</v>
      </c>
      <c r="AJ2016" s="14" t="str">
        <f>IF(AI2016&lt;3000,"St","LT")</f>
        <v>St</v>
      </c>
      <c r="AK2016" s="14" t="str">
        <f>VLOOKUP(MID(M2016,2,1),Sheet4!A:B,2,FALSE)</f>
        <v>Gd.13</v>
      </c>
      <c r="AL2016" s="14" t="str">
        <f>TEXT(D2016,"mmmm")</f>
        <v>September</v>
      </c>
      <c r="AM2016" s="14">
        <f>Q2016</f>
        <v>0</v>
      </c>
      <c r="AN2016" s="14">
        <f>O2016</f>
        <v>0</v>
      </c>
    </row>
    <row r="2017" spans="1:40">
      <c r="A2017" t="s">
        <v>57</v>
      </c>
      <c r="B2017" t="s">
        <v>333</v>
      </c>
      <c r="C2017" t="s">
        <v>59</v>
      </c>
      <c r="D2017" s="13">
        <v>46280</v>
      </c>
      <c r="E2017" t="s">
        <v>294</v>
      </c>
      <c r="F2017" t="s">
        <v>60</v>
      </c>
      <c r="G2017" t="s">
        <v>60</v>
      </c>
      <c r="H2017" t="s">
        <v>334</v>
      </c>
      <c r="I2017" s="16">
        <v>2.2</v>
      </c>
      <c r="J2017" t="s">
        <v>335</v>
      </c>
      <c r="K2017" t="s">
        <v>59</v>
      </c>
      <c r="L2017" t="s">
        <v>63</v>
      </c>
      <c r="M2017" t="s">
        <v>84</v>
      </c>
      <c r="N2017" t="s">
        <v>3371</v>
      </c>
      <c r="O2017" s="11">
        <v>0</v>
      </c>
      <c r="P2017" s="11">
        <v>530</v>
      </c>
      <c r="Q2017" s="11">
        <v>0</v>
      </c>
      <c r="R2017" s="16">
        <v>320.12</v>
      </c>
      <c r="S2017" t="s">
        <v>337</v>
      </c>
      <c r="T2017" s="11">
        <v>0</v>
      </c>
      <c r="U2017" t="s">
        <v>777</v>
      </c>
      <c r="V2017" s="13">
        <v>46280</v>
      </c>
      <c r="W2017" t="s">
        <v>68</v>
      </c>
      <c r="X2017" t="s">
        <v>98</v>
      </c>
      <c r="Y2017" t="s">
        <v>4854</v>
      </c>
      <c r="Z2017" t="s">
        <v>71</v>
      </c>
      <c r="AA2017" s="17">
        <v>0.59185185185185</v>
      </c>
      <c r="AB2017" t="s">
        <v>72</v>
      </c>
      <c r="AC2017" s="11">
        <v>0</v>
      </c>
      <c r="AD2017" t="s">
        <v>4853</v>
      </c>
      <c r="AE2017" s="13">
        <v>46280</v>
      </c>
      <c r="AF2017" t="s">
        <v>340</v>
      </c>
      <c r="AG2017" t="s">
        <v>1178</v>
      </c>
      <c r="AH2017" s="10"/>
      <c r="AI2017" s="14">
        <f>IF(MID(S2017,14,1)="A",RIGHT(S2017,4)/1,IF(MID(S2017,13,1)="+",RIGHT(S2017,5)/10,IF(MID(S2017,13,1)="-",RIGHT(S2017,5)/1)))</f>
        <v>310</v>
      </c>
      <c r="AJ2017" s="14" t="str">
        <f>IF(AI2017&lt;3000,"St","LT")</f>
        <v>St</v>
      </c>
      <c r="AK2017" s="14" t="str">
        <f>VLOOKUP(MID(M2017,2,1),Sheet4!A:B,2,FALSE)</f>
        <v>Gd.13</v>
      </c>
      <c r="AL2017" s="14" t="str">
        <f>TEXT(D2017,"mmmm")</f>
        <v>September</v>
      </c>
      <c r="AM2017" s="14">
        <f>Q2017</f>
        <v>0</v>
      </c>
      <c r="AN2017" s="14">
        <f>O2017</f>
        <v>0</v>
      </c>
    </row>
    <row r="2018" spans="1:40">
      <c r="A2018" t="s">
        <v>57</v>
      </c>
      <c r="B2018" t="s">
        <v>333</v>
      </c>
      <c r="C2018" t="s">
        <v>59</v>
      </c>
      <c r="D2018" s="13">
        <v>46280</v>
      </c>
      <c r="E2018" t="s">
        <v>294</v>
      </c>
      <c r="F2018" t="s">
        <v>60</v>
      </c>
      <c r="G2018" t="s">
        <v>60</v>
      </c>
      <c r="H2018" t="s">
        <v>334</v>
      </c>
      <c r="I2018" s="16">
        <v>2.2</v>
      </c>
      <c r="J2018" t="s">
        <v>335</v>
      </c>
      <c r="K2018" t="s">
        <v>59</v>
      </c>
      <c r="L2018" t="s">
        <v>63</v>
      </c>
      <c r="M2018" t="s">
        <v>84</v>
      </c>
      <c r="N2018" t="s">
        <v>341</v>
      </c>
      <c r="O2018" s="11">
        <v>0</v>
      </c>
      <c r="P2018" s="11">
        <v>190</v>
      </c>
      <c r="Q2018" s="11">
        <v>0</v>
      </c>
      <c r="R2018" s="16">
        <v>114.76</v>
      </c>
      <c r="S2018" t="s">
        <v>337</v>
      </c>
      <c r="T2018" s="11">
        <v>0</v>
      </c>
      <c r="U2018" t="s">
        <v>777</v>
      </c>
      <c r="V2018" s="13">
        <v>46280</v>
      </c>
      <c r="W2018" t="s">
        <v>68</v>
      </c>
      <c r="X2018" t="s">
        <v>98</v>
      </c>
      <c r="Y2018" t="s">
        <v>4855</v>
      </c>
      <c r="Z2018" t="s">
        <v>71</v>
      </c>
      <c r="AA2018" s="17">
        <v>0.91965277777778</v>
      </c>
      <c r="AB2018" t="s">
        <v>72</v>
      </c>
      <c r="AC2018" s="11">
        <v>0</v>
      </c>
      <c r="AD2018" t="s">
        <v>4856</v>
      </c>
      <c r="AE2018" s="13">
        <v>46280</v>
      </c>
      <c r="AF2018" t="s">
        <v>340</v>
      </c>
      <c r="AG2018" t="s">
        <v>93</v>
      </c>
      <c r="AH2018" s="10"/>
      <c r="AI2018" s="14">
        <f>IF(MID(S2018,14,1)="A",RIGHT(S2018,4)/1,IF(MID(S2018,13,1)="+",RIGHT(S2018,5)/10,IF(MID(S2018,13,1)="-",RIGHT(S2018,5)/1)))</f>
        <v>310</v>
      </c>
      <c r="AJ2018" s="14" t="str">
        <f>IF(AI2018&lt;3000,"St","LT")</f>
        <v>St</v>
      </c>
      <c r="AK2018" s="14" t="str">
        <f>VLOOKUP(MID(M2018,2,1),Sheet4!A:B,2,FALSE)</f>
        <v>Gd.13</v>
      </c>
      <c r="AL2018" s="14" t="str">
        <f>TEXT(D2018,"mmmm")</f>
        <v>September</v>
      </c>
      <c r="AM2018" s="14">
        <f>Q2018</f>
        <v>0</v>
      </c>
      <c r="AN2018" s="14">
        <f>O2018</f>
        <v>0</v>
      </c>
    </row>
    <row r="2019" spans="1:40">
      <c r="A2019" t="s">
        <v>57</v>
      </c>
      <c r="B2019" t="s">
        <v>333</v>
      </c>
      <c r="C2019" t="s">
        <v>59</v>
      </c>
      <c r="D2019" s="13">
        <v>46280</v>
      </c>
      <c r="E2019" t="s">
        <v>294</v>
      </c>
      <c r="F2019" t="s">
        <v>60</v>
      </c>
      <c r="G2019" t="s">
        <v>60</v>
      </c>
      <c r="H2019" t="s">
        <v>334</v>
      </c>
      <c r="I2019" s="16">
        <v>2.2</v>
      </c>
      <c r="J2019" t="s">
        <v>335</v>
      </c>
      <c r="K2019" t="s">
        <v>59</v>
      </c>
      <c r="L2019" t="s">
        <v>63</v>
      </c>
      <c r="M2019" t="s">
        <v>84</v>
      </c>
      <c r="N2019" t="s">
        <v>3371</v>
      </c>
      <c r="O2019" s="11">
        <v>0</v>
      </c>
      <c r="P2019" s="11">
        <v>200</v>
      </c>
      <c r="Q2019" s="11">
        <v>0</v>
      </c>
      <c r="R2019" s="16">
        <v>120.8</v>
      </c>
      <c r="S2019" t="s">
        <v>337</v>
      </c>
      <c r="T2019" s="11">
        <v>0</v>
      </c>
      <c r="U2019" t="s">
        <v>777</v>
      </c>
      <c r="V2019" s="13">
        <v>46280</v>
      </c>
      <c r="W2019" t="s">
        <v>68</v>
      </c>
      <c r="X2019" t="s">
        <v>98</v>
      </c>
      <c r="Y2019" t="s">
        <v>4857</v>
      </c>
      <c r="Z2019" t="s">
        <v>71</v>
      </c>
      <c r="AA2019" s="17">
        <v>0.9193287037037</v>
      </c>
      <c r="AB2019" t="s">
        <v>72</v>
      </c>
      <c r="AC2019" s="11">
        <v>0</v>
      </c>
      <c r="AD2019" t="s">
        <v>4853</v>
      </c>
      <c r="AE2019" s="13">
        <v>46280</v>
      </c>
      <c r="AF2019" t="s">
        <v>340</v>
      </c>
      <c r="AG2019" t="s">
        <v>1178</v>
      </c>
      <c r="AH2019" s="10"/>
      <c r="AI2019" s="14">
        <f>IF(MID(S2019,14,1)="A",RIGHT(S2019,4)/1,IF(MID(S2019,13,1)="+",RIGHT(S2019,5)/10,IF(MID(S2019,13,1)="-",RIGHT(S2019,5)/1)))</f>
        <v>310</v>
      </c>
      <c r="AJ2019" s="14" t="str">
        <f>IF(AI2019&lt;3000,"St","LT")</f>
        <v>St</v>
      </c>
      <c r="AK2019" s="14" t="str">
        <f>VLOOKUP(MID(M2019,2,1),Sheet4!A:B,2,FALSE)</f>
        <v>Gd.13</v>
      </c>
      <c r="AL2019" s="14" t="str">
        <f>TEXT(D2019,"mmmm")</f>
        <v>September</v>
      </c>
      <c r="AM2019" s="14">
        <f>Q2019</f>
        <v>0</v>
      </c>
      <c r="AN2019" s="14">
        <f>O2019</f>
        <v>0</v>
      </c>
    </row>
    <row r="2020" spans="1:40">
      <c r="A2020" t="s">
        <v>57</v>
      </c>
      <c r="B2020" t="s">
        <v>333</v>
      </c>
      <c r="C2020" t="s">
        <v>59</v>
      </c>
      <c r="D2020" s="13">
        <v>46280</v>
      </c>
      <c r="E2020" t="s">
        <v>294</v>
      </c>
      <c r="F2020" t="s">
        <v>60</v>
      </c>
      <c r="G2020" t="s">
        <v>60</v>
      </c>
      <c r="H2020" t="s">
        <v>334</v>
      </c>
      <c r="I2020" s="16">
        <v>2.2</v>
      </c>
      <c r="J2020" t="s">
        <v>335</v>
      </c>
      <c r="K2020" t="s">
        <v>59</v>
      </c>
      <c r="L2020" t="s">
        <v>76</v>
      </c>
      <c r="M2020" t="s">
        <v>84</v>
      </c>
      <c r="N2020" t="s">
        <v>3378</v>
      </c>
      <c r="O2020" s="11">
        <v>5</v>
      </c>
      <c r="P2020" s="11">
        <v>0</v>
      </c>
      <c r="Q2020" s="16">
        <v>3.02</v>
      </c>
      <c r="R2020" s="11">
        <v>0</v>
      </c>
      <c r="S2020" t="s">
        <v>337</v>
      </c>
      <c r="T2020" s="11">
        <v>0</v>
      </c>
      <c r="U2020" t="s">
        <v>777</v>
      </c>
      <c r="V2020" s="13">
        <v>46280</v>
      </c>
      <c r="W2020" t="s">
        <v>68</v>
      </c>
      <c r="X2020" t="s">
        <v>98</v>
      </c>
      <c r="Y2020" t="s">
        <v>4858</v>
      </c>
      <c r="Z2020" t="s">
        <v>71</v>
      </c>
      <c r="AA2020" s="17">
        <v>0.9446412037037</v>
      </c>
      <c r="AB2020" t="s">
        <v>72</v>
      </c>
      <c r="AC2020" s="11">
        <v>0</v>
      </c>
      <c r="AD2020" t="s">
        <v>4859</v>
      </c>
      <c r="AE2020" s="13">
        <v>46280</v>
      </c>
      <c r="AF2020" t="s">
        <v>60</v>
      </c>
      <c r="AG2020" t="s">
        <v>60</v>
      </c>
      <c r="AH2020" s="10"/>
      <c r="AI2020" s="14">
        <f>IF(MID(S2020,14,1)="A",RIGHT(S2020,4)/1,IF(MID(S2020,13,1)="+",RIGHT(S2020,5)/10,IF(MID(S2020,13,1)="-",RIGHT(S2020,5)/1)))</f>
        <v>310</v>
      </c>
      <c r="AJ2020" s="14" t="str">
        <f>IF(AI2020&lt;3000,"St","LT")</f>
        <v>St</v>
      </c>
      <c r="AK2020" s="14" t="str">
        <f>VLOOKUP(MID(M2020,2,1),Sheet4!A:B,2,FALSE)</f>
        <v>Gd.13</v>
      </c>
      <c r="AL2020" s="14" t="str">
        <f>TEXT(D2020,"mmmm")</f>
        <v>September</v>
      </c>
      <c r="AM2020" s="14">
        <f>Q2020</f>
        <v>3.02</v>
      </c>
      <c r="AN2020" s="14">
        <f>O2020</f>
        <v>5</v>
      </c>
    </row>
    <row r="2021" spans="1:40">
      <c r="A2021" t="s">
        <v>57</v>
      </c>
      <c r="B2021" t="s">
        <v>386</v>
      </c>
      <c r="C2021" t="s">
        <v>59</v>
      </c>
      <c r="D2021" s="13">
        <v>46280</v>
      </c>
      <c r="E2021" t="s">
        <v>60</v>
      </c>
      <c r="F2021" t="s">
        <v>60</v>
      </c>
      <c r="G2021" t="s">
        <v>60</v>
      </c>
      <c r="H2021" t="s">
        <v>198</v>
      </c>
      <c r="I2021" s="16">
        <v>6.3</v>
      </c>
      <c r="J2021" t="s">
        <v>387</v>
      </c>
      <c r="K2021" t="s">
        <v>59</v>
      </c>
      <c r="L2021" t="s">
        <v>63</v>
      </c>
      <c r="M2021" t="s">
        <v>84</v>
      </c>
      <c r="N2021" t="s">
        <v>393</v>
      </c>
      <c r="O2021" s="11">
        <v>0</v>
      </c>
      <c r="P2021" s="11">
        <v>245</v>
      </c>
      <c r="Q2021" s="11">
        <v>0</v>
      </c>
      <c r="R2021" s="12">
        <v>285.425</v>
      </c>
      <c r="S2021" t="s">
        <v>389</v>
      </c>
      <c r="T2021" s="11">
        <v>0</v>
      </c>
      <c r="U2021" t="s">
        <v>60</v>
      </c>
      <c r="V2021" s="13">
        <v>46281</v>
      </c>
      <c r="W2021" t="s">
        <v>68</v>
      </c>
      <c r="X2021" t="s">
        <v>98</v>
      </c>
      <c r="Y2021" t="s">
        <v>4860</v>
      </c>
      <c r="Z2021" t="s">
        <v>71</v>
      </c>
      <c r="AA2021" s="17">
        <v>0.25423611111111</v>
      </c>
      <c r="AB2021" t="s">
        <v>72</v>
      </c>
      <c r="AC2021" s="11">
        <v>0</v>
      </c>
      <c r="AD2021" t="s">
        <v>4551</v>
      </c>
      <c r="AE2021" s="13">
        <v>46280</v>
      </c>
      <c r="AF2021" t="s">
        <v>60</v>
      </c>
      <c r="AG2021" t="s">
        <v>60</v>
      </c>
      <c r="AH2021" s="10"/>
      <c r="AI2021" s="14">
        <f>IF(MID(S2021,14,1)="A",RIGHT(S2021,4)/1,IF(MID(S2021,13,1)="+",RIGHT(S2021,5)/10,IF(MID(S2021,13,1)="-",RIGHT(S2021,5)/1)))</f>
        <v>294</v>
      </c>
      <c r="AJ2021" s="14" t="str">
        <f>IF(AI2021&lt;3000,"St","LT")</f>
        <v>St</v>
      </c>
      <c r="AK2021" s="14" t="str">
        <f>VLOOKUP(MID(M2021,2,1),Sheet4!A:B,2,FALSE)</f>
        <v>Gd.13</v>
      </c>
      <c r="AL2021" s="14" t="str">
        <f>TEXT(D2021,"mmmm")</f>
        <v>September</v>
      </c>
      <c r="AM2021" s="14">
        <f>Q2021</f>
        <v>0</v>
      </c>
      <c r="AN2021" s="14">
        <f>O2021</f>
        <v>0</v>
      </c>
    </row>
    <row r="2022" spans="1:40">
      <c r="A2022" t="s">
        <v>57</v>
      </c>
      <c r="B2022" t="s">
        <v>386</v>
      </c>
      <c r="C2022" t="s">
        <v>59</v>
      </c>
      <c r="D2022" s="13">
        <v>46280</v>
      </c>
      <c r="E2022" t="s">
        <v>60</v>
      </c>
      <c r="F2022" t="s">
        <v>60</v>
      </c>
      <c r="G2022" t="s">
        <v>60</v>
      </c>
      <c r="H2022" t="s">
        <v>198</v>
      </c>
      <c r="I2022" s="16">
        <v>6.3</v>
      </c>
      <c r="J2022" t="s">
        <v>387</v>
      </c>
      <c r="K2022" t="s">
        <v>59</v>
      </c>
      <c r="L2022" t="s">
        <v>74</v>
      </c>
      <c r="M2022" t="s">
        <v>84</v>
      </c>
      <c r="N2022" t="s">
        <v>393</v>
      </c>
      <c r="O2022" s="11">
        <v>0</v>
      </c>
      <c r="P2022" s="11">
        <v>-149</v>
      </c>
      <c r="Q2022" s="11">
        <v>0</v>
      </c>
      <c r="R2022" s="12">
        <v>-173.585</v>
      </c>
      <c r="S2022" t="s">
        <v>389</v>
      </c>
      <c r="T2022" s="11">
        <v>0</v>
      </c>
      <c r="U2022" t="s">
        <v>60</v>
      </c>
      <c r="V2022" s="13">
        <v>46281</v>
      </c>
      <c r="W2022" t="s">
        <v>68</v>
      </c>
      <c r="X2022" t="s">
        <v>98</v>
      </c>
      <c r="Y2022" t="s">
        <v>4861</v>
      </c>
      <c r="Z2022" t="s">
        <v>71</v>
      </c>
      <c r="AA2022" s="17">
        <v>0.25467592592593</v>
      </c>
      <c r="AB2022" t="s">
        <v>72</v>
      </c>
      <c r="AC2022" s="11">
        <v>0</v>
      </c>
      <c r="AD2022" t="s">
        <v>4551</v>
      </c>
      <c r="AE2022" s="13">
        <v>46280</v>
      </c>
      <c r="AF2022" t="s">
        <v>60</v>
      </c>
      <c r="AG2022" t="s">
        <v>60</v>
      </c>
      <c r="AH2022" s="10"/>
      <c r="AI2022" s="14">
        <f>IF(MID(S2022,14,1)="A",RIGHT(S2022,4)/1,IF(MID(S2022,13,1)="+",RIGHT(S2022,5)/10,IF(MID(S2022,13,1)="-",RIGHT(S2022,5)/1)))</f>
        <v>294</v>
      </c>
      <c r="AJ2022" s="14" t="str">
        <f>IF(AI2022&lt;3000,"St","LT")</f>
        <v>St</v>
      </c>
      <c r="AK2022" s="14" t="str">
        <f>VLOOKUP(MID(M2022,2,1),Sheet4!A:B,2,FALSE)</f>
        <v>Gd.13</v>
      </c>
      <c r="AL2022" s="14" t="str">
        <f>TEXT(D2022,"mmmm")</f>
        <v>September</v>
      </c>
      <c r="AM2022" s="14">
        <f>Q2022</f>
        <v>0</v>
      </c>
      <c r="AN2022" s="14">
        <f>O2022</f>
        <v>0</v>
      </c>
    </row>
    <row r="2023" spans="1:40">
      <c r="A2023" t="s">
        <v>57</v>
      </c>
      <c r="B2023" t="s">
        <v>386</v>
      </c>
      <c r="C2023" t="s">
        <v>59</v>
      </c>
      <c r="D2023" s="13">
        <v>46280</v>
      </c>
      <c r="E2023" t="s">
        <v>206</v>
      </c>
      <c r="F2023" t="s">
        <v>60</v>
      </c>
      <c r="G2023" t="s">
        <v>60</v>
      </c>
      <c r="H2023" t="s">
        <v>198</v>
      </c>
      <c r="I2023" s="16">
        <v>6.3</v>
      </c>
      <c r="J2023" t="s">
        <v>387</v>
      </c>
      <c r="K2023" t="s">
        <v>59</v>
      </c>
      <c r="L2023" t="s">
        <v>76</v>
      </c>
      <c r="M2023" t="s">
        <v>84</v>
      </c>
      <c r="N2023" t="s">
        <v>388</v>
      </c>
      <c r="O2023" s="11">
        <v>96</v>
      </c>
      <c r="P2023" s="11">
        <v>0</v>
      </c>
      <c r="Q2023" s="16">
        <v>111.84</v>
      </c>
      <c r="R2023" s="11">
        <v>0</v>
      </c>
      <c r="S2023" t="s">
        <v>389</v>
      </c>
      <c r="T2023" s="11">
        <v>0</v>
      </c>
      <c r="U2023" t="s">
        <v>60</v>
      </c>
      <c r="V2023" s="13">
        <v>46281</v>
      </c>
      <c r="W2023" t="s">
        <v>68</v>
      </c>
      <c r="X2023" t="s">
        <v>98</v>
      </c>
      <c r="Y2023" t="s">
        <v>4862</v>
      </c>
      <c r="Z2023" t="s">
        <v>71</v>
      </c>
      <c r="AA2023" s="17">
        <v>0.25512731481481</v>
      </c>
      <c r="AB2023" t="s">
        <v>72</v>
      </c>
      <c r="AC2023" s="11">
        <v>0</v>
      </c>
      <c r="AD2023" t="s">
        <v>4863</v>
      </c>
      <c r="AE2023" s="13">
        <v>46280</v>
      </c>
      <c r="AF2023" t="s">
        <v>60</v>
      </c>
      <c r="AG2023" t="s">
        <v>60</v>
      </c>
      <c r="AH2023" s="10"/>
      <c r="AI2023" s="14">
        <f>IF(MID(S2023,14,1)="A",RIGHT(S2023,4)/1,IF(MID(S2023,13,1)="+",RIGHT(S2023,5)/10,IF(MID(S2023,13,1)="-",RIGHT(S2023,5)/1)))</f>
        <v>294</v>
      </c>
      <c r="AJ2023" s="14" t="str">
        <f>IF(AI2023&lt;3000,"St","LT")</f>
        <v>St</v>
      </c>
      <c r="AK2023" s="14" t="str">
        <f>VLOOKUP(MID(M2023,2,1),Sheet4!A:B,2,FALSE)</f>
        <v>Gd.13</v>
      </c>
      <c r="AL2023" s="14" t="str">
        <f>TEXT(D2023,"mmmm")</f>
        <v>September</v>
      </c>
      <c r="AM2023" s="14">
        <f>Q2023</f>
        <v>111.84</v>
      </c>
      <c r="AN2023" s="14">
        <f>O2023</f>
        <v>96</v>
      </c>
    </row>
    <row r="2024" spans="1:40">
      <c r="A2024" t="s">
        <v>57</v>
      </c>
      <c r="B2024" t="s">
        <v>386</v>
      </c>
      <c r="C2024" t="s">
        <v>59</v>
      </c>
      <c r="D2024" s="13">
        <v>46280</v>
      </c>
      <c r="E2024" t="s">
        <v>60</v>
      </c>
      <c r="F2024" t="s">
        <v>60</v>
      </c>
      <c r="G2024" t="s">
        <v>60</v>
      </c>
      <c r="H2024" t="s">
        <v>198</v>
      </c>
      <c r="I2024" s="16">
        <v>6.3</v>
      </c>
      <c r="J2024" t="s">
        <v>387</v>
      </c>
      <c r="K2024" t="s">
        <v>59</v>
      </c>
      <c r="L2024" t="s">
        <v>63</v>
      </c>
      <c r="M2024" t="s">
        <v>84</v>
      </c>
      <c r="N2024" t="s">
        <v>2303</v>
      </c>
      <c r="O2024" s="11">
        <v>0</v>
      </c>
      <c r="P2024" s="11">
        <v>500</v>
      </c>
      <c r="Q2024" s="11">
        <v>0</v>
      </c>
      <c r="R2024" s="16">
        <v>582.5</v>
      </c>
      <c r="S2024" t="s">
        <v>389</v>
      </c>
      <c r="T2024" s="11">
        <v>0</v>
      </c>
      <c r="U2024" t="s">
        <v>60</v>
      </c>
      <c r="V2024" s="13">
        <v>46281</v>
      </c>
      <c r="W2024" t="s">
        <v>68</v>
      </c>
      <c r="X2024" t="s">
        <v>98</v>
      </c>
      <c r="Y2024" t="s">
        <v>4864</v>
      </c>
      <c r="Z2024" t="s">
        <v>71</v>
      </c>
      <c r="AA2024" s="17">
        <v>0.25584490740741</v>
      </c>
      <c r="AB2024" t="s">
        <v>72</v>
      </c>
      <c r="AC2024" s="11">
        <v>0</v>
      </c>
      <c r="AD2024" t="s">
        <v>4865</v>
      </c>
      <c r="AE2024" s="13">
        <v>46280</v>
      </c>
      <c r="AF2024" t="s">
        <v>1243</v>
      </c>
      <c r="AG2024" t="s">
        <v>60</v>
      </c>
      <c r="AH2024" s="10"/>
      <c r="AI2024" s="14">
        <f>IF(MID(S2024,14,1)="A",RIGHT(S2024,4)/1,IF(MID(S2024,13,1)="+",RIGHT(S2024,5)/10,IF(MID(S2024,13,1)="-",RIGHT(S2024,5)/1)))</f>
        <v>294</v>
      </c>
      <c r="AJ2024" s="14" t="str">
        <f>IF(AI2024&lt;3000,"St","LT")</f>
        <v>St</v>
      </c>
      <c r="AK2024" s="14" t="str">
        <f>VLOOKUP(MID(M2024,2,1),Sheet4!A:B,2,FALSE)</f>
        <v>Gd.13</v>
      </c>
      <c r="AL2024" s="14" t="str">
        <f>TEXT(D2024,"mmmm")</f>
        <v>September</v>
      </c>
      <c r="AM2024" s="14">
        <f>Q2024</f>
        <v>0</v>
      </c>
      <c r="AN2024" s="14">
        <f>O2024</f>
        <v>0</v>
      </c>
    </row>
    <row r="2025" spans="1:40">
      <c r="A2025" t="s">
        <v>57</v>
      </c>
      <c r="B2025" t="s">
        <v>386</v>
      </c>
      <c r="C2025" t="s">
        <v>59</v>
      </c>
      <c r="D2025" s="13">
        <v>46280</v>
      </c>
      <c r="E2025" t="s">
        <v>206</v>
      </c>
      <c r="F2025" t="s">
        <v>60</v>
      </c>
      <c r="G2025" t="s">
        <v>60</v>
      </c>
      <c r="H2025" t="s">
        <v>198</v>
      </c>
      <c r="I2025" s="16">
        <v>6.3</v>
      </c>
      <c r="J2025" t="s">
        <v>387</v>
      </c>
      <c r="K2025" t="s">
        <v>59</v>
      </c>
      <c r="L2025" t="s">
        <v>76</v>
      </c>
      <c r="M2025" t="s">
        <v>84</v>
      </c>
      <c r="N2025" t="s">
        <v>2307</v>
      </c>
      <c r="O2025" s="11">
        <v>89</v>
      </c>
      <c r="P2025" s="11">
        <v>0</v>
      </c>
      <c r="Q2025" s="12">
        <v>103.685</v>
      </c>
      <c r="R2025" s="11">
        <v>0</v>
      </c>
      <c r="S2025" t="s">
        <v>389</v>
      </c>
      <c r="T2025" s="11">
        <v>0</v>
      </c>
      <c r="U2025" t="s">
        <v>60</v>
      </c>
      <c r="V2025" s="13">
        <v>46281</v>
      </c>
      <c r="W2025" t="s">
        <v>68</v>
      </c>
      <c r="X2025" t="s">
        <v>98</v>
      </c>
      <c r="Y2025" t="s">
        <v>4866</v>
      </c>
      <c r="Z2025" t="s">
        <v>71</v>
      </c>
      <c r="AA2025" s="17">
        <v>0.25609953703704</v>
      </c>
      <c r="AB2025" t="s">
        <v>72</v>
      </c>
      <c r="AC2025" s="11">
        <v>0</v>
      </c>
      <c r="AD2025" t="s">
        <v>4867</v>
      </c>
      <c r="AE2025" s="13">
        <v>46280</v>
      </c>
      <c r="AF2025" t="s">
        <v>1243</v>
      </c>
      <c r="AG2025" t="s">
        <v>60</v>
      </c>
      <c r="AH2025" s="10"/>
      <c r="AI2025" s="14">
        <f>IF(MID(S2025,14,1)="A",RIGHT(S2025,4)/1,IF(MID(S2025,13,1)="+",RIGHT(S2025,5)/10,IF(MID(S2025,13,1)="-",RIGHT(S2025,5)/1)))</f>
        <v>294</v>
      </c>
      <c r="AJ2025" s="14" t="str">
        <f>IF(AI2025&lt;3000,"St","LT")</f>
        <v>St</v>
      </c>
      <c r="AK2025" s="14" t="str">
        <f>VLOOKUP(MID(M2025,2,1),Sheet4!A:B,2,FALSE)</f>
        <v>Gd.13</v>
      </c>
      <c r="AL2025" s="14" t="str">
        <f>TEXT(D2025,"mmmm")</f>
        <v>September</v>
      </c>
      <c r="AM2025" s="14">
        <f>Q2025</f>
        <v>103.685</v>
      </c>
      <c r="AN2025" s="14">
        <f>O2025</f>
        <v>89</v>
      </c>
    </row>
    <row r="2026" spans="1:40">
      <c r="A2026" t="s">
        <v>57</v>
      </c>
      <c r="B2026" t="s">
        <v>386</v>
      </c>
      <c r="C2026" t="s">
        <v>59</v>
      </c>
      <c r="D2026" s="13">
        <v>46280</v>
      </c>
      <c r="E2026" t="s">
        <v>206</v>
      </c>
      <c r="F2026" t="s">
        <v>60</v>
      </c>
      <c r="G2026" t="s">
        <v>60</v>
      </c>
      <c r="H2026" t="s">
        <v>198</v>
      </c>
      <c r="I2026" s="16">
        <v>6.3</v>
      </c>
      <c r="J2026" t="s">
        <v>387</v>
      </c>
      <c r="K2026" t="s">
        <v>59</v>
      </c>
      <c r="L2026" t="s">
        <v>76</v>
      </c>
      <c r="M2026" t="s">
        <v>84</v>
      </c>
      <c r="N2026" t="s">
        <v>2307</v>
      </c>
      <c r="O2026" s="11">
        <v>258</v>
      </c>
      <c r="P2026" s="11">
        <v>0</v>
      </c>
      <c r="Q2026" s="16">
        <v>300.57</v>
      </c>
      <c r="R2026" s="11">
        <v>0</v>
      </c>
      <c r="S2026" t="s">
        <v>389</v>
      </c>
      <c r="T2026" s="11">
        <v>0</v>
      </c>
      <c r="U2026" t="s">
        <v>60</v>
      </c>
      <c r="V2026" s="13">
        <v>46280</v>
      </c>
      <c r="W2026" t="s">
        <v>68</v>
      </c>
      <c r="X2026" t="s">
        <v>98</v>
      </c>
      <c r="Y2026" t="s">
        <v>4868</v>
      </c>
      <c r="Z2026" t="s">
        <v>71</v>
      </c>
      <c r="AA2026" s="17">
        <v>0.94358796296296</v>
      </c>
      <c r="AB2026" t="s">
        <v>72</v>
      </c>
      <c r="AC2026" s="11">
        <v>0</v>
      </c>
      <c r="AD2026" t="s">
        <v>4869</v>
      </c>
      <c r="AE2026" s="13">
        <v>46280</v>
      </c>
      <c r="AF2026" t="s">
        <v>1243</v>
      </c>
      <c r="AG2026" t="s">
        <v>60</v>
      </c>
      <c r="AH2026" s="10"/>
      <c r="AI2026" s="14">
        <f>IF(MID(S2026,14,1)="A",RIGHT(S2026,4)/1,IF(MID(S2026,13,1)="+",RIGHT(S2026,5)/10,IF(MID(S2026,13,1)="-",RIGHT(S2026,5)/1)))</f>
        <v>294</v>
      </c>
      <c r="AJ2026" s="14" t="str">
        <f>IF(AI2026&lt;3000,"St","LT")</f>
        <v>St</v>
      </c>
      <c r="AK2026" s="14" t="str">
        <f>VLOOKUP(MID(M2026,2,1),Sheet4!A:B,2,FALSE)</f>
        <v>Gd.13</v>
      </c>
      <c r="AL2026" s="14" t="str">
        <f>TEXT(D2026,"mmmm")</f>
        <v>September</v>
      </c>
      <c r="AM2026" s="14">
        <f>Q2026</f>
        <v>300.57</v>
      </c>
      <c r="AN2026" s="14">
        <f>O2026</f>
        <v>258</v>
      </c>
    </row>
    <row r="2027" spans="1:40">
      <c r="A2027" t="s">
        <v>57</v>
      </c>
      <c r="B2027" t="s">
        <v>386</v>
      </c>
      <c r="C2027" t="s">
        <v>59</v>
      </c>
      <c r="D2027" s="13">
        <v>46280</v>
      </c>
      <c r="E2027" t="s">
        <v>206</v>
      </c>
      <c r="F2027" t="s">
        <v>60</v>
      </c>
      <c r="G2027" t="s">
        <v>60</v>
      </c>
      <c r="H2027" t="s">
        <v>198</v>
      </c>
      <c r="I2027" s="16">
        <v>6.3</v>
      </c>
      <c r="J2027" t="s">
        <v>387</v>
      </c>
      <c r="K2027" t="s">
        <v>59</v>
      </c>
      <c r="L2027" t="s">
        <v>76</v>
      </c>
      <c r="M2027" t="s">
        <v>84</v>
      </c>
      <c r="N2027" t="s">
        <v>388</v>
      </c>
      <c r="O2027" s="11">
        <v>57</v>
      </c>
      <c r="P2027" s="11">
        <v>0</v>
      </c>
      <c r="Q2027" s="12">
        <v>66.405</v>
      </c>
      <c r="R2027" s="11">
        <v>0</v>
      </c>
      <c r="S2027" t="s">
        <v>389</v>
      </c>
      <c r="T2027" s="11">
        <v>0</v>
      </c>
      <c r="U2027" t="s">
        <v>60</v>
      </c>
      <c r="V2027" s="13">
        <v>46280</v>
      </c>
      <c r="W2027" t="s">
        <v>68</v>
      </c>
      <c r="X2027" t="s">
        <v>98</v>
      </c>
      <c r="Y2027" t="s">
        <v>4870</v>
      </c>
      <c r="Z2027" t="s">
        <v>71</v>
      </c>
      <c r="AA2027" s="17">
        <v>0.94380787037037</v>
      </c>
      <c r="AB2027" t="s">
        <v>72</v>
      </c>
      <c r="AC2027" s="11">
        <v>0</v>
      </c>
      <c r="AD2027" t="s">
        <v>4871</v>
      </c>
      <c r="AE2027" s="13">
        <v>46280</v>
      </c>
      <c r="AF2027" t="s">
        <v>60</v>
      </c>
      <c r="AG2027" t="s">
        <v>60</v>
      </c>
      <c r="AH2027" s="10"/>
      <c r="AI2027" s="14">
        <f>IF(MID(S2027,14,1)="A",RIGHT(S2027,4)/1,IF(MID(S2027,13,1)="+",RIGHT(S2027,5)/10,IF(MID(S2027,13,1)="-",RIGHT(S2027,5)/1)))</f>
        <v>294</v>
      </c>
      <c r="AJ2027" s="14" t="str">
        <f>IF(AI2027&lt;3000,"St","LT")</f>
        <v>St</v>
      </c>
      <c r="AK2027" s="14" t="str">
        <f>VLOOKUP(MID(M2027,2,1),Sheet4!A:B,2,FALSE)</f>
        <v>Gd.13</v>
      </c>
      <c r="AL2027" s="14" t="str">
        <f>TEXT(D2027,"mmmm")</f>
        <v>September</v>
      </c>
      <c r="AM2027" s="14">
        <f>Q2027</f>
        <v>66.405</v>
      </c>
      <c r="AN2027" s="14">
        <f>O2027</f>
        <v>57</v>
      </c>
    </row>
    <row r="2028" spans="1:40">
      <c r="A2028" t="s">
        <v>57</v>
      </c>
      <c r="B2028" t="s">
        <v>386</v>
      </c>
      <c r="C2028" t="s">
        <v>59</v>
      </c>
      <c r="D2028" s="13">
        <v>46280</v>
      </c>
      <c r="E2028" t="s">
        <v>60</v>
      </c>
      <c r="F2028" t="s">
        <v>60</v>
      </c>
      <c r="G2028" t="s">
        <v>60</v>
      </c>
      <c r="H2028" t="s">
        <v>198</v>
      </c>
      <c r="I2028" s="16">
        <v>6.3</v>
      </c>
      <c r="J2028" t="s">
        <v>387</v>
      </c>
      <c r="K2028" t="s">
        <v>59</v>
      </c>
      <c r="L2028" t="s">
        <v>74</v>
      </c>
      <c r="M2028" t="s">
        <v>84</v>
      </c>
      <c r="N2028" t="s">
        <v>393</v>
      </c>
      <c r="O2028" s="11">
        <v>0</v>
      </c>
      <c r="P2028" s="11">
        <v>-245</v>
      </c>
      <c r="Q2028" s="11">
        <v>0</v>
      </c>
      <c r="R2028" s="12">
        <v>-285.425</v>
      </c>
      <c r="S2028" t="s">
        <v>389</v>
      </c>
      <c r="T2028" s="11">
        <v>0</v>
      </c>
      <c r="U2028" t="s">
        <v>60</v>
      </c>
      <c r="V2028" s="13">
        <v>46280</v>
      </c>
      <c r="W2028" t="s">
        <v>68</v>
      </c>
      <c r="X2028" t="s">
        <v>98</v>
      </c>
      <c r="Y2028" t="s">
        <v>4872</v>
      </c>
      <c r="Z2028" t="s">
        <v>71</v>
      </c>
      <c r="AA2028" s="17">
        <v>0.94398148148148</v>
      </c>
      <c r="AB2028" t="s">
        <v>72</v>
      </c>
      <c r="AC2028" s="11">
        <v>0</v>
      </c>
      <c r="AD2028" t="s">
        <v>4551</v>
      </c>
      <c r="AE2028" s="13">
        <v>46280</v>
      </c>
      <c r="AF2028" t="s">
        <v>60</v>
      </c>
      <c r="AG2028" t="s">
        <v>60</v>
      </c>
      <c r="AH2028" s="10"/>
      <c r="AI2028" s="14">
        <f>IF(MID(S2028,14,1)="A",RIGHT(S2028,4)/1,IF(MID(S2028,13,1)="+",RIGHT(S2028,5)/10,IF(MID(S2028,13,1)="-",RIGHT(S2028,5)/1)))</f>
        <v>294</v>
      </c>
      <c r="AJ2028" s="14" t="str">
        <f>IF(AI2028&lt;3000,"St","LT")</f>
        <v>St</v>
      </c>
      <c r="AK2028" s="14" t="str">
        <f>VLOOKUP(MID(M2028,2,1),Sheet4!A:B,2,FALSE)</f>
        <v>Gd.13</v>
      </c>
      <c r="AL2028" s="14" t="str">
        <f>TEXT(D2028,"mmmm")</f>
        <v>September</v>
      </c>
      <c r="AM2028" s="14">
        <f>Q2028</f>
        <v>0</v>
      </c>
      <c r="AN2028" s="14">
        <f>O2028</f>
        <v>0</v>
      </c>
    </row>
    <row r="2029" spans="1:40">
      <c r="A2029" t="s">
        <v>57</v>
      </c>
      <c r="B2029" t="s">
        <v>386</v>
      </c>
      <c r="C2029" t="s">
        <v>59</v>
      </c>
      <c r="D2029" s="13">
        <v>46280</v>
      </c>
      <c r="E2029" t="s">
        <v>60</v>
      </c>
      <c r="F2029" t="s">
        <v>60</v>
      </c>
      <c r="G2029" t="s">
        <v>60</v>
      </c>
      <c r="H2029" t="s">
        <v>198</v>
      </c>
      <c r="I2029" s="16">
        <v>6.3</v>
      </c>
      <c r="J2029" t="s">
        <v>387</v>
      </c>
      <c r="K2029" t="s">
        <v>59</v>
      </c>
      <c r="L2029" t="s">
        <v>63</v>
      </c>
      <c r="M2029" t="s">
        <v>84</v>
      </c>
      <c r="N2029" t="s">
        <v>393</v>
      </c>
      <c r="O2029" s="11">
        <v>0</v>
      </c>
      <c r="P2029" s="11">
        <v>302</v>
      </c>
      <c r="Q2029" s="11">
        <v>0</v>
      </c>
      <c r="R2029" s="16">
        <v>351.83</v>
      </c>
      <c r="S2029" t="s">
        <v>389</v>
      </c>
      <c r="T2029" s="11">
        <v>0</v>
      </c>
      <c r="U2029" t="s">
        <v>60</v>
      </c>
      <c r="V2029" s="13">
        <v>46280</v>
      </c>
      <c r="W2029" t="s">
        <v>68</v>
      </c>
      <c r="X2029" t="s">
        <v>98</v>
      </c>
      <c r="Y2029" t="s">
        <v>4873</v>
      </c>
      <c r="Z2029" t="s">
        <v>71</v>
      </c>
      <c r="AA2029" s="17">
        <v>0.94337962962963</v>
      </c>
      <c r="AB2029" t="s">
        <v>72</v>
      </c>
      <c r="AC2029" s="11">
        <v>0</v>
      </c>
      <c r="AD2029" t="s">
        <v>4551</v>
      </c>
      <c r="AE2029" s="13">
        <v>46280</v>
      </c>
      <c r="AF2029" t="s">
        <v>60</v>
      </c>
      <c r="AG2029" t="s">
        <v>60</v>
      </c>
      <c r="AH2029" s="10"/>
      <c r="AI2029" s="14">
        <f>IF(MID(S2029,14,1)="A",RIGHT(S2029,4)/1,IF(MID(S2029,13,1)="+",RIGHT(S2029,5)/10,IF(MID(S2029,13,1)="-",RIGHT(S2029,5)/1)))</f>
        <v>294</v>
      </c>
      <c r="AJ2029" s="14" t="str">
        <f>IF(AI2029&lt;3000,"St","LT")</f>
        <v>St</v>
      </c>
      <c r="AK2029" s="14" t="str">
        <f>VLOOKUP(MID(M2029,2,1),Sheet4!A:B,2,FALSE)</f>
        <v>Gd.13</v>
      </c>
      <c r="AL2029" s="14" t="str">
        <f>TEXT(D2029,"mmmm")</f>
        <v>September</v>
      </c>
      <c r="AM2029" s="14">
        <f>Q2029</f>
        <v>0</v>
      </c>
      <c r="AN2029" s="14">
        <f>O2029</f>
        <v>0</v>
      </c>
    </row>
    <row r="2030" spans="1:40">
      <c r="A2030" t="s">
        <v>57</v>
      </c>
      <c r="B2030" t="s">
        <v>386</v>
      </c>
      <c r="C2030" t="s">
        <v>59</v>
      </c>
      <c r="D2030" s="13">
        <v>46280</v>
      </c>
      <c r="E2030" t="s">
        <v>60</v>
      </c>
      <c r="F2030" t="s">
        <v>60</v>
      </c>
      <c r="G2030" t="s">
        <v>60</v>
      </c>
      <c r="H2030" t="s">
        <v>198</v>
      </c>
      <c r="I2030" s="16">
        <v>6.3</v>
      </c>
      <c r="J2030" t="s">
        <v>387</v>
      </c>
      <c r="K2030" t="s">
        <v>59</v>
      </c>
      <c r="L2030" t="s">
        <v>63</v>
      </c>
      <c r="M2030" t="s">
        <v>84</v>
      </c>
      <c r="N2030" t="s">
        <v>2303</v>
      </c>
      <c r="O2030" s="11">
        <v>0</v>
      </c>
      <c r="P2030" s="11">
        <v>500</v>
      </c>
      <c r="Q2030" s="11">
        <v>0</v>
      </c>
      <c r="R2030" s="16">
        <v>582.5</v>
      </c>
      <c r="S2030" t="s">
        <v>389</v>
      </c>
      <c r="T2030" s="11">
        <v>0</v>
      </c>
      <c r="U2030" t="s">
        <v>60</v>
      </c>
      <c r="V2030" s="13">
        <v>46280</v>
      </c>
      <c r="W2030" t="s">
        <v>68</v>
      </c>
      <c r="X2030" t="s">
        <v>98</v>
      </c>
      <c r="Y2030" t="s">
        <v>4874</v>
      </c>
      <c r="Z2030" t="s">
        <v>71</v>
      </c>
      <c r="AA2030" s="17">
        <v>0.58645833333333</v>
      </c>
      <c r="AB2030" t="s">
        <v>72</v>
      </c>
      <c r="AC2030" s="11">
        <v>0</v>
      </c>
      <c r="AD2030" t="s">
        <v>4875</v>
      </c>
      <c r="AE2030" s="13">
        <v>46280</v>
      </c>
      <c r="AF2030" t="s">
        <v>1243</v>
      </c>
      <c r="AG2030" t="s">
        <v>60</v>
      </c>
      <c r="AH2030" s="10"/>
      <c r="AI2030" s="14">
        <f>IF(MID(S2030,14,1)="A",RIGHT(S2030,4)/1,IF(MID(S2030,13,1)="+",RIGHT(S2030,5)/10,IF(MID(S2030,13,1)="-",RIGHT(S2030,5)/1)))</f>
        <v>294</v>
      </c>
      <c r="AJ2030" s="14" t="str">
        <f>IF(AI2030&lt;3000,"St","LT")</f>
        <v>St</v>
      </c>
      <c r="AK2030" s="14" t="str">
        <f>VLOOKUP(MID(M2030,2,1),Sheet4!A:B,2,FALSE)</f>
        <v>Gd.13</v>
      </c>
      <c r="AL2030" s="14" t="str">
        <f>TEXT(D2030,"mmmm")</f>
        <v>September</v>
      </c>
      <c r="AM2030" s="14">
        <f>Q2030</f>
        <v>0</v>
      </c>
      <c r="AN2030" s="14">
        <f>O2030</f>
        <v>0</v>
      </c>
    </row>
    <row r="2031" spans="1:40">
      <c r="A2031" t="s">
        <v>57</v>
      </c>
      <c r="B2031" t="s">
        <v>386</v>
      </c>
      <c r="C2031" t="s">
        <v>59</v>
      </c>
      <c r="D2031" s="13">
        <v>46280</v>
      </c>
      <c r="E2031" t="s">
        <v>206</v>
      </c>
      <c r="F2031" t="s">
        <v>60</v>
      </c>
      <c r="G2031" t="s">
        <v>60</v>
      </c>
      <c r="H2031" t="s">
        <v>198</v>
      </c>
      <c r="I2031" s="16">
        <v>6.3</v>
      </c>
      <c r="J2031" t="s">
        <v>387</v>
      </c>
      <c r="K2031" t="s">
        <v>59</v>
      </c>
      <c r="L2031" t="s">
        <v>76</v>
      </c>
      <c r="M2031" t="s">
        <v>84</v>
      </c>
      <c r="N2031" t="s">
        <v>2307</v>
      </c>
      <c r="O2031" s="11">
        <v>190</v>
      </c>
      <c r="P2031" s="11">
        <v>0</v>
      </c>
      <c r="Q2031" s="16">
        <v>221.35</v>
      </c>
      <c r="R2031" s="11">
        <v>0</v>
      </c>
      <c r="S2031" t="s">
        <v>389</v>
      </c>
      <c r="T2031" s="11">
        <v>0</v>
      </c>
      <c r="U2031" t="s">
        <v>60</v>
      </c>
      <c r="V2031" s="13">
        <v>46280</v>
      </c>
      <c r="W2031" t="s">
        <v>68</v>
      </c>
      <c r="X2031" t="s">
        <v>98</v>
      </c>
      <c r="Y2031" t="s">
        <v>4876</v>
      </c>
      <c r="Z2031" t="s">
        <v>71</v>
      </c>
      <c r="AA2031" s="17">
        <v>0.58752314814815</v>
      </c>
      <c r="AB2031" t="s">
        <v>72</v>
      </c>
      <c r="AC2031" s="11">
        <v>0</v>
      </c>
      <c r="AD2031" t="s">
        <v>4877</v>
      </c>
      <c r="AE2031" s="13">
        <v>46280</v>
      </c>
      <c r="AF2031" t="s">
        <v>1243</v>
      </c>
      <c r="AG2031" t="s">
        <v>60</v>
      </c>
      <c r="AH2031" s="10"/>
      <c r="AI2031" s="14">
        <f>IF(MID(S2031,14,1)="A",RIGHT(S2031,4)/1,IF(MID(S2031,13,1)="+",RIGHT(S2031,5)/10,IF(MID(S2031,13,1)="-",RIGHT(S2031,5)/1)))</f>
        <v>294</v>
      </c>
      <c r="AJ2031" s="14" t="str">
        <f>IF(AI2031&lt;3000,"St","LT")</f>
        <v>St</v>
      </c>
      <c r="AK2031" s="14" t="str">
        <f>VLOOKUP(MID(M2031,2,1),Sheet4!A:B,2,FALSE)</f>
        <v>Gd.13</v>
      </c>
      <c r="AL2031" s="14" t="str">
        <f>TEXT(D2031,"mmmm")</f>
        <v>September</v>
      </c>
      <c r="AM2031" s="14">
        <f>Q2031</f>
        <v>221.35</v>
      </c>
      <c r="AN2031" s="14">
        <f>O2031</f>
        <v>190</v>
      </c>
    </row>
    <row r="2032" spans="1:40">
      <c r="A2032" t="s">
        <v>57</v>
      </c>
      <c r="B2032" t="s">
        <v>386</v>
      </c>
      <c r="C2032" t="s">
        <v>59</v>
      </c>
      <c r="D2032" s="13">
        <v>46280</v>
      </c>
      <c r="E2032" t="s">
        <v>60</v>
      </c>
      <c r="F2032" t="s">
        <v>60</v>
      </c>
      <c r="G2032" t="s">
        <v>60</v>
      </c>
      <c r="H2032" t="s">
        <v>198</v>
      </c>
      <c r="I2032" s="16">
        <v>6.3</v>
      </c>
      <c r="J2032" t="s">
        <v>387</v>
      </c>
      <c r="K2032" t="s">
        <v>59</v>
      </c>
      <c r="L2032" t="s">
        <v>74</v>
      </c>
      <c r="M2032" t="s">
        <v>84</v>
      </c>
      <c r="N2032" t="s">
        <v>2303</v>
      </c>
      <c r="O2032" s="11">
        <v>0</v>
      </c>
      <c r="P2032" s="11">
        <v>-310</v>
      </c>
      <c r="Q2032" s="11">
        <v>0</v>
      </c>
      <c r="R2032" s="16">
        <v>-361.15</v>
      </c>
      <c r="S2032" t="s">
        <v>389</v>
      </c>
      <c r="T2032" s="11">
        <v>0</v>
      </c>
      <c r="U2032" t="s">
        <v>60</v>
      </c>
      <c r="V2032" s="13">
        <v>46280</v>
      </c>
      <c r="W2032" t="s">
        <v>68</v>
      </c>
      <c r="X2032" t="s">
        <v>98</v>
      </c>
      <c r="Y2032" t="s">
        <v>4878</v>
      </c>
      <c r="Z2032" t="s">
        <v>71</v>
      </c>
      <c r="AA2032" s="17">
        <v>0.58773148148148</v>
      </c>
      <c r="AB2032" t="s">
        <v>72</v>
      </c>
      <c r="AC2032" s="11">
        <v>0</v>
      </c>
      <c r="AD2032" t="s">
        <v>4875</v>
      </c>
      <c r="AE2032" s="13">
        <v>46280</v>
      </c>
      <c r="AF2032" t="s">
        <v>1243</v>
      </c>
      <c r="AG2032" t="s">
        <v>60</v>
      </c>
      <c r="AH2032" s="10"/>
      <c r="AI2032" s="14">
        <f>IF(MID(S2032,14,1)="A",RIGHT(S2032,4)/1,IF(MID(S2032,13,1)="+",RIGHT(S2032,5)/10,IF(MID(S2032,13,1)="-",RIGHT(S2032,5)/1)))</f>
        <v>294</v>
      </c>
      <c r="AJ2032" s="14" t="str">
        <f>IF(AI2032&lt;3000,"St","LT")</f>
        <v>St</v>
      </c>
      <c r="AK2032" s="14" t="str">
        <f>VLOOKUP(MID(M2032,2,1),Sheet4!A:B,2,FALSE)</f>
        <v>Gd.13</v>
      </c>
      <c r="AL2032" s="14" t="str">
        <f>TEXT(D2032,"mmmm")</f>
        <v>September</v>
      </c>
      <c r="AM2032" s="14">
        <f>Q2032</f>
        <v>0</v>
      </c>
      <c r="AN2032" s="14">
        <f>O2032</f>
        <v>0</v>
      </c>
    </row>
    <row r="2033" spans="1:40">
      <c r="A2033" t="s">
        <v>57</v>
      </c>
      <c r="B2033" t="s">
        <v>386</v>
      </c>
      <c r="C2033" t="s">
        <v>59</v>
      </c>
      <c r="D2033" s="13">
        <v>46280</v>
      </c>
      <c r="E2033" t="s">
        <v>206</v>
      </c>
      <c r="F2033" t="s">
        <v>60</v>
      </c>
      <c r="G2033" t="s">
        <v>60</v>
      </c>
      <c r="H2033" t="s">
        <v>198</v>
      </c>
      <c r="I2033" s="16">
        <v>6.3</v>
      </c>
      <c r="J2033" t="s">
        <v>387</v>
      </c>
      <c r="K2033" t="s">
        <v>59</v>
      </c>
      <c r="L2033" t="s">
        <v>76</v>
      </c>
      <c r="M2033" t="s">
        <v>84</v>
      </c>
      <c r="N2033" t="s">
        <v>2307</v>
      </c>
      <c r="O2033" s="11">
        <v>52</v>
      </c>
      <c r="P2033" s="11">
        <v>0</v>
      </c>
      <c r="Q2033" s="16">
        <v>60.58</v>
      </c>
      <c r="R2033" s="11">
        <v>0</v>
      </c>
      <c r="S2033" t="s">
        <v>389</v>
      </c>
      <c r="T2033" s="11">
        <v>0</v>
      </c>
      <c r="U2033" t="s">
        <v>60</v>
      </c>
      <c r="V2033" s="13">
        <v>46280</v>
      </c>
      <c r="W2033" t="s">
        <v>68</v>
      </c>
      <c r="X2033" t="s">
        <v>98</v>
      </c>
      <c r="Y2033" t="s">
        <v>4868</v>
      </c>
      <c r="Z2033" t="s">
        <v>71</v>
      </c>
      <c r="AA2033" s="17">
        <v>0.94358796296296</v>
      </c>
      <c r="AB2033" t="s">
        <v>72</v>
      </c>
      <c r="AC2033" s="11">
        <v>0</v>
      </c>
      <c r="AD2033" t="s">
        <v>4879</v>
      </c>
      <c r="AE2033" s="13">
        <v>46280</v>
      </c>
      <c r="AF2033" t="s">
        <v>1243</v>
      </c>
      <c r="AG2033" t="s">
        <v>60</v>
      </c>
      <c r="AH2033" s="10"/>
      <c r="AI2033" s="14">
        <f>IF(MID(S2033,14,1)="A",RIGHT(S2033,4)/1,IF(MID(S2033,13,1)="+",RIGHT(S2033,5)/10,IF(MID(S2033,13,1)="-",RIGHT(S2033,5)/1)))</f>
        <v>294</v>
      </c>
      <c r="AJ2033" s="14" t="str">
        <f>IF(AI2033&lt;3000,"St","LT")</f>
        <v>St</v>
      </c>
      <c r="AK2033" s="14" t="str">
        <f>VLOOKUP(MID(M2033,2,1),Sheet4!A:B,2,FALSE)</f>
        <v>Gd.13</v>
      </c>
      <c r="AL2033" s="14" t="str">
        <f>TEXT(D2033,"mmmm")</f>
        <v>September</v>
      </c>
      <c r="AM2033" s="14">
        <f>Q2033</f>
        <v>60.58</v>
      </c>
      <c r="AN2033" s="14">
        <f>O2033</f>
        <v>52</v>
      </c>
    </row>
    <row r="2034" spans="1:40">
      <c r="A2034" t="s">
        <v>57</v>
      </c>
      <c r="B2034" t="s">
        <v>386</v>
      </c>
      <c r="C2034" t="s">
        <v>59</v>
      </c>
      <c r="D2034" s="13">
        <v>46280</v>
      </c>
      <c r="E2034" t="s">
        <v>60</v>
      </c>
      <c r="F2034" t="s">
        <v>60</v>
      </c>
      <c r="G2034" t="s">
        <v>60</v>
      </c>
      <c r="H2034" t="s">
        <v>198</v>
      </c>
      <c r="I2034" s="16">
        <v>6.3</v>
      </c>
      <c r="J2034" t="s">
        <v>387</v>
      </c>
      <c r="K2034" t="s">
        <v>59</v>
      </c>
      <c r="L2034" t="s">
        <v>63</v>
      </c>
      <c r="M2034" t="s">
        <v>84</v>
      </c>
      <c r="N2034" t="s">
        <v>2303</v>
      </c>
      <c r="O2034" s="11">
        <v>0</v>
      </c>
      <c r="P2034" s="11">
        <v>310</v>
      </c>
      <c r="Q2034" s="11">
        <v>0</v>
      </c>
      <c r="R2034" s="16">
        <v>361.15</v>
      </c>
      <c r="S2034" t="s">
        <v>389</v>
      </c>
      <c r="T2034" s="11">
        <v>0</v>
      </c>
      <c r="U2034" t="s">
        <v>60</v>
      </c>
      <c r="V2034" s="13">
        <v>46280</v>
      </c>
      <c r="W2034" t="s">
        <v>68</v>
      </c>
      <c r="X2034" t="s">
        <v>98</v>
      </c>
      <c r="Y2034" t="s">
        <v>4880</v>
      </c>
      <c r="Z2034" t="s">
        <v>71</v>
      </c>
      <c r="AA2034" s="17">
        <v>0.82773148148148</v>
      </c>
      <c r="AB2034" t="s">
        <v>72</v>
      </c>
      <c r="AC2034" s="11">
        <v>0</v>
      </c>
      <c r="AD2034" t="s">
        <v>4875</v>
      </c>
      <c r="AE2034" s="13">
        <v>46280</v>
      </c>
      <c r="AF2034" t="s">
        <v>1243</v>
      </c>
      <c r="AG2034" t="s">
        <v>60</v>
      </c>
      <c r="AH2034" s="10"/>
      <c r="AI2034" s="14">
        <f>IF(MID(S2034,14,1)="A",RIGHT(S2034,4)/1,IF(MID(S2034,13,1)="+",RIGHT(S2034,5)/10,IF(MID(S2034,13,1)="-",RIGHT(S2034,5)/1)))</f>
        <v>294</v>
      </c>
      <c r="AJ2034" s="14" t="str">
        <f>IF(AI2034&lt;3000,"St","LT")</f>
        <v>St</v>
      </c>
      <c r="AK2034" s="14" t="str">
        <f>VLOOKUP(MID(M2034,2,1),Sheet4!A:B,2,FALSE)</f>
        <v>Gd.13</v>
      </c>
      <c r="AL2034" s="14" t="str">
        <f>TEXT(D2034,"mmmm")</f>
        <v>September</v>
      </c>
      <c r="AM2034" s="14">
        <f>Q2034</f>
        <v>0</v>
      </c>
      <c r="AN2034" s="14">
        <f>O2034</f>
        <v>0</v>
      </c>
    </row>
    <row r="2035" spans="1:40">
      <c r="A2035" t="s">
        <v>57</v>
      </c>
      <c r="B2035" t="s">
        <v>386</v>
      </c>
      <c r="C2035" t="s">
        <v>59</v>
      </c>
      <c r="D2035" s="13">
        <v>46280</v>
      </c>
      <c r="E2035" t="s">
        <v>60</v>
      </c>
      <c r="F2035" t="s">
        <v>60</v>
      </c>
      <c r="G2035" t="s">
        <v>60</v>
      </c>
      <c r="H2035" t="s">
        <v>198</v>
      </c>
      <c r="I2035" s="16">
        <v>6.3</v>
      </c>
      <c r="J2035" t="s">
        <v>387</v>
      </c>
      <c r="K2035" t="s">
        <v>59</v>
      </c>
      <c r="L2035" t="s">
        <v>74</v>
      </c>
      <c r="M2035" t="s">
        <v>84</v>
      </c>
      <c r="N2035" t="s">
        <v>2303</v>
      </c>
      <c r="O2035" s="11">
        <v>0</v>
      </c>
      <c r="P2035" s="11">
        <v>-411</v>
      </c>
      <c r="Q2035" s="11">
        <v>0</v>
      </c>
      <c r="R2035" s="12">
        <v>-478.815</v>
      </c>
      <c r="S2035" t="s">
        <v>389</v>
      </c>
      <c r="T2035" s="11">
        <v>0</v>
      </c>
      <c r="U2035" t="s">
        <v>60</v>
      </c>
      <c r="V2035" s="13">
        <v>46281</v>
      </c>
      <c r="W2035" t="s">
        <v>88</v>
      </c>
      <c r="X2035" t="s">
        <v>89</v>
      </c>
      <c r="Y2035" t="s">
        <v>4881</v>
      </c>
      <c r="Z2035" t="s">
        <v>71</v>
      </c>
      <c r="AA2035" s="17">
        <v>0.27960648148148</v>
      </c>
      <c r="AB2035" t="s">
        <v>72</v>
      </c>
      <c r="AC2035" s="11">
        <v>0</v>
      </c>
      <c r="AD2035" t="s">
        <v>4865</v>
      </c>
      <c r="AE2035" s="13">
        <v>46280</v>
      </c>
      <c r="AF2035" t="s">
        <v>1243</v>
      </c>
      <c r="AG2035" t="s">
        <v>60</v>
      </c>
      <c r="AH2035" s="10"/>
      <c r="AI2035" s="14">
        <f>IF(MID(S2035,14,1)="A",RIGHT(S2035,4)/1,IF(MID(S2035,13,1)="+",RIGHT(S2035,5)/10,IF(MID(S2035,13,1)="-",RIGHT(S2035,5)/1)))</f>
        <v>294</v>
      </c>
      <c r="AJ2035" s="14" t="str">
        <f>IF(AI2035&lt;3000,"St","LT")</f>
        <v>St</v>
      </c>
      <c r="AK2035" s="14" t="str">
        <f>VLOOKUP(MID(M2035,2,1),Sheet4!A:B,2,FALSE)</f>
        <v>Gd.13</v>
      </c>
      <c r="AL2035" s="14" t="str">
        <f>TEXT(D2035,"mmmm")</f>
        <v>September</v>
      </c>
      <c r="AM2035" s="14">
        <f>Q2035</f>
        <v>0</v>
      </c>
      <c r="AN2035" s="14">
        <f>O2035</f>
        <v>0</v>
      </c>
    </row>
    <row r="2036" spans="1:40">
      <c r="A2036" t="s">
        <v>57</v>
      </c>
      <c r="B2036" t="s">
        <v>452</v>
      </c>
      <c r="C2036" t="s">
        <v>59</v>
      </c>
      <c r="D2036" s="13">
        <v>46280</v>
      </c>
      <c r="E2036" t="s">
        <v>153</v>
      </c>
      <c r="F2036" t="s">
        <v>60</v>
      </c>
      <c r="G2036" t="s">
        <v>60</v>
      </c>
      <c r="H2036" t="s">
        <v>154</v>
      </c>
      <c r="I2036" s="16">
        <v>0.7</v>
      </c>
      <c r="J2036" t="s">
        <v>453</v>
      </c>
      <c r="K2036" t="s">
        <v>59</v>
      </c>
      <c r="L2036" t="s">
        <v>63</v>
      </c>
      <c r="M2036" t="s">
        <v>164</v>
      </c>
      <c r="N2036" t="s">
        <v>3447</v>
      </c>
      <c r="O2036" s="11">
        <v>0</v>
      </c>
      <c r="P2036" s="11">
        <v>377</v>
      </c>
      <c r="Q2036" s="11">
        <v>0</v>
      </c>
      <c r="R2036" s="12">
        <v>68.237</v>
      </c>
      <c r="S2036" t="s">
        <v>455</v>
      </c>
      <c r="T2036" s="11">
        <v>0</v>
      </c>
      <c r="U2036" t="s">
        <v>159</v>
      </c>
      <c r="V2036" s="13">
        <v>46280</v>
      </c>
      <c r="W2036" t="s">
        <v>68</v>
      </c>
      <c r="X2036" t="s">
        <v>160</v>
      </c>
      <c r="Y2036" t="s">
        <v>4882</v>
      </c>
      <c r="Z2036" t="s">
        <v>71</v>
      </c>
      <c r="AA2036" s="17">
        <v>0.59222222222222</v>
      </c>
      <c r="AB2036" t="s">
        <v>72</v>
      </c>
      <c r="AC2036" s="11">
        <v>0</v>
      </c>
      <c r="AD2036" t="s">
        <v>4883</v>
      </c>
      <c r="AE2036" s="13">
        <v>46280</v>
      </c>
      <c r="AF2036" t="s">
        <v>3450</v>
      </c>
      <c r="AG2036" t="s">
        <v>2231</v>
      </c>
      <c r="AH2036" s="10"/>
      <c r="AI2036" s="14">
        <f>IF(MID(S2036,14,1)="A",RIGHT(S2036,4)/1,IF(MID(S2036,13,1)="+",RIGHT(S2036,5)/10,IF(MID(S2036,13,1)="-",RIGHT(S2036,5)/1)))</f>
        <v>200</v>
      </c>
      <c r="AJ2036" s="14" t="str">
        <f>IF(AI2036&lt;3000,"St","LT")</f>
        <v>St</v>
      </c>
      <c r="AK2036" s="14" t="str">
        <f>VLOOKUP(MID(M2036,2,1),Sheet4!A:B,2,FALSE)</f>
        <v>Gd.01</v>
      </c>
      <c r="AL2036" s="14" t="str">
        <f>TEXT(D2036,"mmmm")</f>
        <v>September</v>
      </c>
      <c r="AM2036" s="14">
        <f>Q2036</f>
        <v>0</v>
      </c>
      <c r="AN2036" s="14">
        <f>O2036</f>
        <v>0</v>
      </c>
    </row>
    <row r="2037" spans="1:40">
      <c r="A2037" t="s">
        <v>57</v>
      </c>
      <c r="B2037" t="s">
        <v>452</v>
      </c>
      <c r="C2037" t="s">
        <v>59</v>
      </c>
      <c r="D2037" s="13">
        <v>46280</v>
      </c>
      <c r="E2037" t="s">
        <v>153</v>
      </c>
      <c r="F2037" t="s">
        <v>60</v>
      </c>
      <c r="G2037" t="s">
        <v>60</v>
      </c>
      <c r="H2037" t="s">
        <v>154</v>
      </c>
      <c r="I2037" s="16">
        <v>0.7</v>
      </c>
      <c r="J2037" t="s">
        <v>453</v>
      </c>
      <c r="K2037" t="s">
        <v>59</v>
      </c>
      <c r="L2037" t="s">
        <v>76</v>
      </c>
      <c r="M2037" t="s">
        <v>241</v>
      </c>
      <c r="N2037" t="s">
        <v>3451</v>
      </c>
      <c r="O2037" s="11">
        <v>361</v>
      </c>
      <c r="P2037" s="11">
        <v>0</v>
      </c>
      <c r="Q2037" s="12">
        <v>65.341</v>
      </c>
      <c r="R2037" s="11">
        <v>0</v>
      </c>
      <c r="S2037" t="s">
        <v>455</v>
      </c>
      <c r="T2037" s="11">
        <v>0</v>
      </c>
      <c r="U2037" t="s">
        <v>159</v>
      </c>
      <c r="V2037" s="13">
        <v>46280</v>
      </c>
      <c r="W2037" t="s">
        <v>68</v>
      </c>
      <c r="X2037" t="s">
        <v>160</v>
      </c>
      <c r="Y2037" t="s">
        <v>4884</v>
      </c>
      <c r="Z2037" t="s">
        <v>71</v>
      </c>
      <c r="AA2037" s="17">
        <v>0.59293981481481</v>
      </c>
      <c r="AB2037" t="s">
        <v>72</v>
      </c>
      <c r="AC2037" s="11">
        <v>0</v>
      </c>
      <c r="AD2037" t="s">
        <v>4885</v>
      </c>
      <c r="AE2037" s="13">
        <v>46280</v>
      </c>
      <c r="AF2037" t="s">
        <v>3450</v>
      </c>
      <c r="AG2037" t="s">
        <v>2231</v>
      </c>
      <c r="AH2037" s="10"/>
      <c r="AI2037" s="14">
        <f>IF(MID(S2037,14,1)="A",RIGHT(S2037,4)/1,IF(MID(S2037,13,1)="+",RIGHT(S2037,5)/10,IF(MID(S2037,13,1)="-",RIGHT(S2037,5)/1)))</f>
        <v>200</v>
      </c>
      <c r="AJ2037" s="14" t="str">
        <f>IF(AI2037&lt;3000,"St","LT")</f>
        <v>St</v>
      </c>
      <c r="AK2037" s="14" t="str">
        <f>VLOOKUP(MID(M2037,2,1),Sheet4!A:B,2,FALSE)</f>
        <v>Gd.01</v>
      </c>
      <c r="AL2037" s="14" t="str">
        <f>TEXT(D2037,"mmmm")</f>
        <v>September</v>
      </c>
      <c r="AM2037" s="14">
        <f>Q2037</f>
        <v>65.341</v>
      </c>
      <c r="AN2037" s="14">
        <f>O2037</f>
        <v>361</v>
      </c>
    </row>
    <row r="2038" spans="1:40">
      <c r="A2038" t="s">
        <v>57</v>
      </c>
      <c r="B2038" t="s">
        <v>452</v>
      </c>
      <c r="C2038" t="s">
        <v>59</v>
      </c>
      <c r="D2038" s="13">
        <v>46280</v>
      </c>
      <c r="E2038" t="s">
        <v>153</v>
      </c>
      <c r="F2038" t="s">
        <v>60</v>
      </c>
      <c r="G2038" t="s">
        <v>60</v>
      </c>
      <c r="H2038" t="s">
        <v>154</v>
      </c>
      <c r="I2038" s="16">
        <v>0.7</v>
      </c>
      <c r="J2038" t="s">
        <v>453</v>
      </c>
      <c r="K2038" t="s">
        <v>59</v>
      </c>
      <c r="L2038" t="s">
        <v>63</v>
      </c>
      <c r="M2038" t="s">
        <v>241</v>
      </c>
      <c r="N2038" t="s">
        <v>454</v>
      </c>
      <c r="O2038" s="11">
        <v>0</v>
      </c>
      <c r="P2038" s="11">
        <v>87</v>
      </c>
      <c r="Q2038" s="11">
        <v>0</v>
      </c>
      <c r="R2038" s="12">
        <v>15.747</v>
      </c>
      <c r="S2038" t="s">
        <v>455</v>
      </c>
      <c r="T2038" s="11">
        <v>0</v>
      </c>
      <c r="U2038" t="s">
        <v>159</v>
      </c>
      <c r="V2038" s="13">
        <v>46281</v>
      </c>
      <c r="W2038" t="s">
        <v>68</v>
      </c>
      <c r="X2038" t="s">
        <v>160</v>
      </c>
      <c r="Y2038" t="s">
        <v>4886</v>
      </c>
      <c r="Z2038" t="s">
        <v>71</v>
      </c>
      <c r="AA2038" s="17">
        <v>0.25936342592593</v>
      </c>
      <c r="AB2038" t="s">
        <v>72</v>
      </c>
      <c r="AC2038" s="11">
        <v>0</v>
      </c>
      <c r="AD2038" t="s">
        <v>4887</v>
      </c>
      <c r="AE2038" s="13">
        <v>46280</v>
      </c>
      <c r="AF2038" t="s">
        <v>60</v>
      </c>
      <c r="AG2038" t="s">
        <v>60</v>
      </c>
      <c r="AH2038" s="10"/>
      <c r="AI2038" s="14">
        <f>IF(MID(S2038,14,1)="A",RIGHT(S2038,4)/1,IF(MID(S2038,13,1)="+",RIGHT(S2038,5)/10,IF(MID(S2038,13,1)="-",RIGHT(S2038,5)/1)))</f>
        <v>200</v>
      </c>
      <c r="AJ2038" s="14" t="str">
        <f>IF(AI2038&lt;3000,"St","LT")</f>
        <v>St</v>
      </c>
      <c r="AK2038" s="14" t="str">
        <f>VLOOKUP(MID(M2038,2,1),Sheet4!A:B,2,FALSE)</f>
        <v>Gd.01</v>
      </c>
      <c r="AL2038" s="14" t="str">
        <f>TEXT(D2038,"mmmm")</f>
        <v>September</v>
      </c>
      <c r="AM2038" s="14">
        <f>Q2038</f>
        <v>0</v>
      </c>
      <c r="AN2038" s="14">
        <f>O2038</f>
        <v>0</v>
      </c>
    </row>
    <row r="2039" spans="1:40">
      <c r="A2039" t="s">
        <v>57</v>
      </c>
      <c r="B2039" t="s">
        <v>452</v>
      </c>
      <c r="C2039" t="s">
        <v>59</v>
      </c>
      <c r="D2039" s="13">
        <v>46280</v>
      </c>
      <c r="E2039" t="s">
        <v>153</v>
      </c>
      <c r="F2039" t="s">
        <v>60</v>
      </c>
      <c r="G2039" t="s">
        <v>60</v>
      </c>
      <c r="H2039" t="s">
        <v>154</v>
      </c>
      <c r="I2039" s="16">
        <v>0.7</v>
      </c>
      <c r="J2039" t="s">
        <v>453</v>
      </c>
      <c r="K2039" t="s">
        <v>59</v>
      </c>
      <c r="L2039" t="s">
        <v>76</v>
      </c>
      <c r="M2039" t="s">
        <v>241</v>
      </c>
      <c r="N2039" t="s">
        <v>458</v>
      </c>
      <c r="O2039" s="11">
        <v>87</v>
      </c>
      <c r="P2039" s="11">
        <v>0</v>
      </c>
      <c r="Q2039" s="12">
        <v>15.747</v>
      </c>
      <c r="R2039" s="11">
        <v>0</v>
      </c>
      <c r="S2039" t="s">
        <v>455</v>
      </c>
      <c r="T2039" s="11">
        <v>0</v>
      </c>
      <c r="U2039" t="s">
        <v>159</v>
      </c>
      <c r="V2039" s="13">
        <v>46281</v>
      </c>
      <c r="W2039" t="s">
        <v>68</v>
      </c>
      <c r="X2039" t="s">
        <v>160</v>
      </c>
      <c r="Y2039" t="s">
        <v>4888</v>
      </c>
      <c r="Z2039" t="s">
        <v>71</v>
      </c>
      <c r="AA2039" s="17">
        <v>0.25956018518519</v>
      </c>
      <c r="AB2039" t="s">
        <v>72</v>
      </c>
      <c r="AC2039" s="11">
        <v>0</v>
      </c>
      <c r="AD2039" t="s">
        <v>4889</v>
      </c>
      <c r="AE2039" s="13">
        <v>46280</v>
      </c>
      <c r="AF2039" t="s">
        <v>60</v>
      </c>
      <c r="AG2039" t="s">
        <v>60</v>
      </c>
      <c r="AH2039" s="10"/>
      <c r="AI2039" s="14">
        <f>IF(MID(S2039,14,1)="A",RIGHT(S2039,4)/1,IF(MID(S2039,13,1)="+",RIGHT(S2039,5)/10,IF(MID(S2039,13,1)="-",RIGHT(S2039,5)/1)))</f>
        <v>200</v>
      </c>
      <c r="AJ2039" s="14" t="str">
        <f>IF(AI2039&lt;3000,"St","LT")</f>
        <v>St</v>
      </c>
      <c r="AK2039" s="14" t="str">
        <f>VLOOKUP(MID(M2039,2,1),Sheet4!A:B,2,FALSE)</f>
        <v>Gd.01</v>
      </c>
      <c r="AL2039" s="14" t="str">
        <f>TEXT(D2039,"mmmm")</f>
        <v>September</v>
      </c>
      <c r="AM2039" s="14">
        <f>Q2039</f>
        <v>15.747</v>
      </c>
      <c r="AN2039" s="14">
        <f>O2039</f>
        <v>87</v>
      </c>
    </row>
    <row r="2040" spans="1:40">
      <c r="A2040" t="s">
        <v>57</v>
      </c>
      <c r="B2040" t="s">
        <v>452</v>
      </c>
      <c r="C2040" t="s">
        <v>59</v>
      </c>
      <c r="D2040" s="13">
        <v>46280</v>
      </c>
      <c r="E2040" t="s">
        <v>153</v>
      </c>
      <c r="F2040" t="s">
        <v>60</v>
      </c>
      <c r="G2040" t="s">
        <v>60</v>
      </c>
      <c r="H2040" t="s">
        <v>154</v>
      </c>
      <c r="I2040" s="16">
        <v>0.7</v>
      </c>
      <c r="J2040" t="s">
        <v>453</v>
      </c>
      <c r="K2040" t="s">
        <v>59</v>
      </c>
      <c r="L2040" t="s">
        <v>76</v>
      </c>
      <c r="M2040" t="s">
        <v>241</v>
      </c>
      <c r="N2040" t="s">
        <v>458</v>
      </c>
      <c r="O2040" s="11">
        <v>500</v>
      </c>
      <c r="P2040" s="11">
        <v>0</v>
      </c>
      <c r="Q2040" s="16">
        <v>90.5</v>
      </c>
      <c r="R2040" s="11">
        <v>0</v>
      </c>
      <c r="S2040" t="s">
        <v>455</v>
      </c>
      <c r="T2040" s="11">
        <v>0</v>
      </c>
      <c r="U2040" t="s">
        <v>159</v>
      </c>
      <c r="V2040" s="13">
        <v>46280</v>
      </c>
      <c r="W2040" t="s">
        <v>68</v>
      </c>
      <c r="X2040" t="s">
        <v>160</v>
      </c>
      <c r="Y2040" t="s">
        <v>4890</v>
      </c>
      <c r="Z2040" t="s">
        <v>71</v>
      </c>
      <c r="AA2040" s="17">
        <v>0.96559027777778</v>
      </c>
      <c r="AB2040" t="s">
        <v>72</v>
      </c>
      <c r="AC2040" s="11">
        <v>0</v>
      </c>
      <c r="AD2040" t="s">
        <v>4891</v>
      </c>
      <c r="AE2040" s="13">
        <v>46280</v>
      </c>
      <c r="AF2040" t="s">
        <v>60</v>
      </c>
      <c r="AG2040" t="s">
        <v>60</v>
      </c>
      <c r="AH2040" s="10"/>
      <c r="AI2040" s="14">
        <f>IF(MID(S2040,14,1)="A",RIGHT(S2040,4)/1,IF(MID(S2040,13,1)="+",RIGHT(S2040,5)/10,IF(MID(S2040,13,1)="-",RIGHT(S2040,5)/1)))</f>
        <v>200</v>
      </c>
      <c r="AJ2040" s="14" t="str">
        <f>IF(AI2040&lt;3000,"St","LT")</f>
        <v>St</v>
      </c>
      <c r="AK2040" s="14" t="str">
        <f>VLOOKUP(MID(M2040,2,1),Sheet4!A:B,2,FALSE)</f>
        <v>Gd.01</v>
      </c>
      <c r="AL2040" s="14" t="str">
        <f>TEXT(D2040,"mmmm")</f>
        <v>September</v>
      </c>
      <c r="AM2040" s="14">
        <f>Q2040</f>
        <v>90.5</v>
      </c>
      <c r="AN2040" s="14">
        <f>O2040</f>
        <v>500</v>
      </c>
    </row>
    <row r="2041" spans="1:40">
      <c r="A2041" t="s">
        <v>57</v>
      </c>
      <c r="B2041" t="s">
        <v>452</v>
      </c>
      <c r="C2041" t="s">
        <v>59</v>
      </c>
      <c r="D2041" s="13">
        <v>46280</v>
      </c>
      <c r="E2041" t="s">
        <v>153</v>
      </c>
      <c r="F2041" t="s">
        <v>60</v>
      </c>
      <c r="G2041" t="s">
        <v>60</v>
      </c>
      <c r="H2041" t="s">
        <v>154</v>
      </c>
      <c r="I2041" s="16">
        <v>0.7</v>
      </c>
      <c r="J2041" t="s">
        <v>453</v>
      </c>
      <c r="K2041" t="s">
        <v>59</v>
      </c>
      <c r="L2041" t="s">
        <v>74</v>
      </c>
      <c r="M2041" t="s">
        <v>241</v>
      </c>
      <c r="N2041" t="s">
        <v>454</v>
      </c>
      <c r="O2041" s="11">
        <v>0</v>
      </c>
      <c r="P2041" s="11">
        <v>-87</v>
      </c>
      <c r="Q2041" s="11">
        <v>0</v>
      </c>
      <c r="R2041" s="12">
        <v>-15.747</v>
      </c>
      <c r="S2041" t="s">
        <v>455</v>
      </c>
      <c r="T2041" s="11">
        <v>0</v>
      </c>
      <c r="U2041" t="s">
        <v>159</v>
      </c>
      <c r="V2041" s="13">
        <v>46280</v>
      </c>
      <c r="W2041" t="s">
        <v>68</v>
      </c>
      <c r="X2041" t="s">
        <v>160</v>
      </c>
      <c r="Y2041" t="s">
        <v>4892</v>
      </c>
      <c r="Z2041" t="s">
        <v>71</v>
      </c>
      <c r="AA2041" s="17">
        <v>0.96542824074074</v>
      </c>
      <c r="AB2041" t="s">
        <v>72</v>
      </c>
      <c r="AC2041" s="11">
        <v>0</v>
      </c>
      <c r="AD2041" t="s">
        <v>4887</v>
      </c>
      <c r="AE2041" s="13">
        <v>46280</v>
      </c>
      <c r="AF2041" t="s">
        <v>60</v>
      </c>
      <c r="AG2041" t="s">
        <v>60</v>
      </c>
      <c r="AH2041" s="10"/>
      <c r="AI2041" s="14">
        <f>IF(MID(S2041,14,1)="A",RIGHT(S2041,4)/1,IF(MID(S2041,13,1)="+",RIGHT(S2041,5)/10,IF(MID(S2041,13,1)="-",RIGHT(S2041,5)/1)))</f>
        <v>200</v>
      </c>
      <c r="AJ2041" s="14" t="str">
        <f>IF(AI2041&lt;3000,"St","LT")</f>
        <v>St</v>
      </c>
      <c r="AK2041" s="14" t="str">
        <f>VLOOKUP(MID(M2041,2,1),Sheet4!A:B,2,FALSE)</f>
        <v>Gd.01</v>
      </c>
      <c r="AL2041" s="14" t="str">
        <f>TEXT(D2041,"mmmm")</f>
        <v>September</v>
      </c>
      <c r="AM2041" s="14">
        <f>Q2041</f>
        <v>0</v>
      </c>
      <c r="AN2041" s="14">
        <f>O2041</f>
        <v>0</v>
      </c>
    </row>
    <row r="2042" spans="1:40">
      <c r="A2042" t="s">
        <v>57</v>
      </c>
      <c r="B2042" t="s">
        <v>452</v>
      </c>
      <c r="C2042" t="s">
        <v>59</v>
      </c>
      <c r="D2042" s="13">
        <v>46280</v>
      </c>
      <c r="E2042" t="s">
        <v>153</v>
      </c>
      <c r="F2042" t="s">
        <v>60</v>
      </c>
      <c r="G2042" t="s">
        <v>60</v>
      </c>
      <c r="H2042" t="s">
        <v>154</v>
      </c>
      <c r="I2042" s="16">
        <v>0.7</v>
      </c>
      <c r="J2042" t="s">
        <v>453</v>
      </c>
      <c r="K2042" t="s">
        <v>59</v>
      </c>
      <c r="L2042" t="s">
        <v>63</v>
      </c>
      <c r="M2042" t="s">
        <v>241</v>
      </c>
      <c r="N2042" t="s">
        <v>454</v>
      </c>
      <c r="O2042" s="11">
        <v>0</v>
      </c>
      <c r="P2042" s="11">
        <v>207</v>
      </c>
      <c r="Q2042" s="11">
        <v>0</v>
      </c>
      <c r="R2042" s="12">
        <v>37.467</v>
      </c>
      <c r="S2042" t="s">
        <v>455</v>
      </c>
      <c r="T2042" s="11">
        <v>0</v>
      </c>
      <c r="U2042" t="s">
        <v>159</v>
      </c>
      <c r="V2042" s="13">
        <v>46280</v>
      </c>
      <c r="W2042" t="s">
        <v>68</v>
      </c>
      <c r="X2042" t="s">
        <v>160</v>
      </c>
      <c r="Y2042" t="s">
        <v>4893</v>
      </c>
      <c r="Z2042" t="s">
        <v>71</v>
      </c>
      <c r="AA2042" s="17">
        <v>0.96527777777778</v>
      </c>
      <c r="AB2042" t="s">
        <v>72</v>
      </c>
      <c r="AC2042" s="11">
        <v>0</v>
      </c>
      <c r="AD2042" t="s">
        <v>4887</v>
      </c>
      <c r="AE2042" s="13">
        <v>46280</v>
      </c>
      <c r="AF2042" t="s">
        <v>60</v>
      </c>
      <c r="AG2042" t="s">
        <v>60</v>
      </c>
      <c r="AH2042" s="10"/>
      <c r="AI2042" s="14">
        <f>IF(MID(S2042,14,1)="A",RIGHT(S2042,4)/1,IF(MID(S2042,13,1)="+",RIGHT(S2042,5)/10,IF(MID(S2042,13,1)="-",RIGHT(S2042,5)/1)))</f>
        <v>200</v>
      </c>
      <c r="AJ2042" s="14" t="str">
        <f>IF(AI2042&lt;3000,"St","LT")</f>
        <v>St</v>
      </c>
      <c r="AK2042" s="14" t="str">
        <f>VLOOKUP(MID(M2042,2,1),Sheet4!A:B,2,FALSE)</f>
        <v>Gd.01</v>
      </c>
      <c r="AL2042" s="14" t="str">
        <f>TEXT(D2042,"mmmm")</f>
        <v>September</v>
      </c>
      <c r="AM2042" s="14">
        <f>Q2042</f>
        <v>0</v>
      </c>
      <c r="AN2042" s="14">
        <f>O2042</f>
        <v>0</v>
      </c>
    </row>
    <row r="2043" spans="1:40">
      <c r="A2043" t="s">
        <v>57</v>
      </c>
      <c r="B2043" t="s">
        <v>452</v>
      </c>
      <c r="C2043" t="s">
        <v>59</v>
      </c>
      <c r="D2043" s="13">
        <v>46280</v>
      </c>
      <c r="E2043" t="s">
        <v>153</v>
      </c>
      <c r="F2043" t="s">
        <v>60</v>
      </c>
      <c r="G2043" t="s">
        <v>60</v>
      </c>
      <c r="H2043" t="s">
        <v>154</v>
      </c>
      <c r="I2043" s="16">
        <v>0.7</v>
      </c>
      <c r="J2043" t="s">
        <v>453</v>
      </c>
      <c r="K2043" t="s">
        <v>59</v>
      </c>
      <c r="L2043" t="s">
        <v>63</v>
      </c>
      <c r="M2043" t="s">
        <v>164</v>
      </c>
      <c r="N2043" t="s">
        <v>454</v>
      </c>
      <c r="O2043" s="11">
        <v>0</v>
      </c>
      <c r="P2043" s="11">
        <v>420</v>
      </c>
      <c r="Q2043" s="11">
        <v>0</v>
      </c>
      <c r="R2043" s="16">
        <v>76.02</v>
      </c>
      <c r="S2043" t="s">
        <v>455</v>
      </c>
      <c r="T2043" s="11">
        <v>0</v>
      </c>
      <c r="U2043" t="s">
        <v>159</v>
      </c>
      <c r="V2043" s="13">
        <v>46280</v>
      </c>
      <c r="W2043" t="s">
        <v>68</v>
      </c>
      <c r="X2043" t="s">
        <v>160</v>
      </c>
      <c r="Y2043" t="s">
        <v>4894</v>
      </c>
      <c r="Z2043" t="s">
        <v>71</v>
      </c>
      <c r="AA2043" s="17">
        <v>0.96513888888889</v>
      </c>
      <c r="AB2043" t="s">
        <v>72</v>
      </c>
      <c r="AC2043" s="11">
        <v>0</v>
      </c>
      <c r="AD2043" t="s">
        <v>4895</v>
      </c>
      <c r="AE2043" s="13">
        <v>46280</v>
      </c>
      <c r="AF2043" t="s">
        <v>60</v>
      </c>
      <c r="AG2043" t="s">
        <v>60</v>
      </c>
      <c r="AH2043" s="10"/>
      <c r="AI2043" s="14">
        <f>IF(MID(S2043,14,1)="A",RIGHT(S2043,4)/1,IF(MID(S2043,13,1)="+",RIGHT(S2043,5)/10,IF(MID(S2043,13,1)="-",RIGHT(S2043,5)/1)))</f>
        <v>200</v>
      </c>
      <c r="AJ2043" s="14" t="str">
        <f>IF(AI2043&lt;3000,"St","LT")</f>
        <v>St</v>
      </c>
      <c r="AK2043" s="14" t="str">
        <f>VLOOKUP(MID(M2043,2,1),Sheet4!A:B,2,FALSE)</f>
        <v>Gd.01</v>
      </c>
      <c r="AL2043" s="14" t="str">
        <f>TEXT(D2043,"mmmm")</f>
        <v>September</v>
      </c>
      <c r="AM2043" s="14">
        <f>Q2043</f>
        <v>0</v>
      </c>
      <c r="AN2043" s="14">
        <f>O2043</f>
        <v>0</v>
      </c>
    </row>
    <row r="2044" spans="1:40">
      <c r="A2044" t="s">
        <v>57</v>
      </c>
      <c r="B2044" t="s">
        <v>509</v>
      </c>
      <c r="C2044" t="s">
        <v>59</v>
      </c>
      <c r="D2044" s="13">
        <v>46280</v>
      </c>
      <c r="E2044" t="s">
        <v>60</v>
      </c>
      <c r="F2044" t="s">
        <v>60</v>
      </c>
      <c r="G2044" t="s">
        <v>60</v>
      </c>
      <c r="H2044" t="s">
        <v>116</v>
      </c>
      <c r="I2044" s="16">
        <v>3.2</v>
      </c>
      <c r="J2044" t="s">
        <v>510</v>
      </c>
      <c r="K2044" t="s">
        <v>59</v>
      </c>
      <c r="L2044" t="s">
        <v>63</v>
      </c>
      <c r="M2044" t="s">
        <v>84</v>
      </c>
      <c r="N2044" t="s">
        <v>4896</v>
      </c>
      <c r="O2044" s="11">
        <v>0</v>
      </c>
      <c r="P2044" s="11">
        <v>158</v>
      </c>
      <c r="Q2044" s="11">
        <v>0</v>
      </c>
      <c r="R2044" s="12">
        <v>93.536</v>
      </c>
      <c r="S2044" t="s">
        <v>512</v>
      </c>
      <c r="T2044" s="11">
        <v>0</v>
      </c>
      <c r="U2044" t="s">
        <v>777</v>
      </c>
      <c r="V2044" s="13">
        <v>46281</v>
      </c>
      <c r="W2044" t="s">
        <v>68</v>
      </c>
      <c r="X2044" t="s">
        <v>98</v>
      </c>
      <c r="Y2044" t="s">
        <v>4897</v>
      </c>
      <c r="Z2044" t="s">
        <v>71</v>
      </c>
      <c r="AA2044" s="17">
        <v>0.26951388888889</v>
      </c>
      <c r="AB2044" t="s">
        <v>72</v>
      </c>
      <c r="AC2044" s="11">
        <v>0</v>
      </c>
      <c r="AD2044" t="s">
        <v>4898</v>
      </c>
      <c r="AE2044" s="13">
        <v>46280</v>
      </c>
      <c r="AF2044" t="s">
        <v>4899</v>
      </c>
      <c r="AG2044" t="s">
        <v>516</v>
      </c>
      <c r="AH2044" s="10"/>
      <c r="AI2044" s="14">
        <f>IF(MID(S2044,14,1)="A",RIGHT(S2044,4)/1,IF(MID(S2044,13,1)="+",RIGHT(S2044,5)/10,IF(MID(S2044,13,1)="-",RIGHT(S2044,5)/1)))</f>
        <v>338</v>
      </c>
      <c r="AJ2044" s="14" t="str">
        <f>IF(AI2044&lt;3000,"St","LT")</f>
        <v>St</v>
      </c>
      <c r="AK2044" s="14" t="str">
        <f>VLOOKUP(MID(M2044,2,1),Sheet4!A:B,2,FALSE)</f>
        <v>Gd.13</v>
      </c>
      <c r="AL2044" s="14" t="str">
        <f>TEXT(D2044,"mmmm")</f>
        <v>September</v>
      </c>
      <c r="AM2044" s="14">
        <f>Q2044</f>
        <v>0</v>
      </c>
      <c r="AN2044" s="14">
        <f>O2044</f>
        <v>0</v>
      </c>
    </row>
    <row r="2045" spans="1:40">
      <c r="A2045" t="s">
        <v>57</v>
      </c>
      <c r="B2045" t="s">
        <v>509</v>
      </c>
      <c r="C2045" t="s">
        <v>59</v>
      </c>
      <c r="D2045" s="13">
        <v>46280</v>
      </c>
      <c r="E2045" t="s">
        <v>60</v>
      </c>
      <c r="F2045" t="s">
        <v>60</v>
      </c>
      <c r="G2045" t="s">
        <v>60</v>
      </c>
      <c r="H2045" t="s">
        <v>116</v>
      </c>
      <c r="I2045" s="16">
        <v>3.2</v>
      </c>
      <c r="J2045" t="s">
        <v>510</v>
      </c>
      <c r="K2045" t="s">
        <v>59</v>
      </c>
      <c r="L2045" t="s">
        <v>76</v>
      </c>
      <c r="M2045" t="s">
        <v>84</v>
      </c>
      <c r="N2045" t="s">
        <v>4900</v>
      </c>
      <c r="O2045" s="11">
        <v>157</v>
      </c>
      <c r="P2045" s="11">
        <v>0</v>
      </c>
      <c r="Q2045" s="12">
        <v>92.944</v>
      </c>
      <c r="R2045" s="11">
        <v>0</v>
      </c>
      <c r="S2045" t="s">
        <v>512</v>
      </c>
      <c r="T2045" s="11">
        <v>0</v>
      </c>
      <c r="U2045" t="s">
        <v>777</v>
      </c>
      <c r="V2045" s="13">
        <v>46281</v>
      </c>
      <c r="W2045" t="s">
        <v>68</v>
      </c>
      <c r="X2045" t="s">
        <v>98</v>
      </c>
      <c r="Y2045" t="s">
        <v>4901</v>
      </c>
      <c r="Z2045" t="s">
        <v>71</v>
      </c>
      <c r="AA2045" s="17">
        <v>0.28055555555556</v>
      </c>
      <c r="AB2045" t="s">
        <v>72</v>
      </c>
      <c r="AC2045" s="11">
        <v>0</v>
      </c>
      <c r="AD2045" t="s">
        <v>4902</v>
      </c>
      <c r="AE2045" s="13">
        <v>46280</v>
      </c>
      <c r="AF2045" t="s">
        <v>4899</v>
      </c>
      <c r="AG2045" t="s">
        <v>516</v>
      </c>
      <c r="AH2045" s="10"/>
      <c r="AI2045" s="14">
        <f>IF(MID(S2045,14,1)="A",RIGHT(S2045,4)/1,IF(MID(S2045,13,1)="+",RIGHT(S2045,5)/10,IF(MID(S2045,13,1)="-",RIGHT(S2045,5)/1)))</f>
        <v>338</v>
      </c>
      <c r="AJ2045" s="14" t="str">
        <f>IF(AI2045&lt;3000,"St","LT")</f>
        <v>St</v>
      </c>
      <c r="AK2045" s="14" t="str">
        <f>VLOOKUP(MID(M2045,2,1),Sheet4!A:B,2,FALSE)</f>
        <v>Gd.13</v>
      </c>
      <c r="AL2045" s="14" t="str">
        <f>TEXT(D2045,"mmmm")</f>
        <v>September</v>
      </c>
      <c r="AM2045" s="14">
        <f>Q2045</f>
        <v>92.944</v>
      </c>
      <c r="AN2045" s="14">
        <f>O2045</f>
        <v>157</v>
      </c>
    </row>
    <row r="2046" spans="1:40">
      <c r="A2046" t="s">
        <v>57</v>
      </c>
      <c r="B2046" t="s">
        <v>821</v>
      </c>
      <c r="C2046" t="s">
        <v>59</v>
      </c>
      <c r="D2046" s="13">
        <v>46280</v>
      </c>
      <c r="E2046" t="s">
        <v>181</v>
      </c>
      <c r="F2046" t="s">
        <v>60</v>
      </c>
      <c r="G2046" t="s">
        <v>60</v>
      </c>
      <c r="H2046" t="s">
        <v>182</v>
      </c>
      <c r="I2046" s="16">
        <v>1.4</v>
      </c>
      <c r="J2046" t="s">
        <v>822</v>
      </c>
      <c r="K2046" t="s">
        <v>59</v>
      </c>
      <c r="L2046" t="s">
        <v>76</v>
      </c>
      <c r="M2046" t="s">
        <v>77</v>
      </c>
      <c r="N2046" t="s">
        <v>830</v>
      </c>
      <c r="O2046" s="11">
        <v>206</v>
      </c>
      <c r="P2046" s="11">
        <v>0</v>
      </c>
      <c r="Q2046" s="12">
        <v>29.458</v>
      </c>
      <c r="R2046" s="11">
        <v>0</v>
      </c>
      <c r="S2046" t="s">
        <v>824</v>
      </c>
      <c r="T2046" s="11">
        <v>0</v>
      </c>
      <c r="U2046" t="s">
        <v>60</v>
      </c>
      <c r="V2046" s="13">
        <v>46281</v>
      </c>
      <c r="W2046" t="s">
        <v>68</v>
      </c>
      <c r="X2046" t="s">
        <v>69</v>
      </c>
      <c r="Y2046" t="s">
        <v>4903</v>
      </c>
      <c r="Z2046" t="s">
        <v>71</v>
      </c>
      <c r="AA2046" s="17">
        <v>0.05048611111111</v>
      </c>
      <c r="AB2046" t="s">
        <v>72</v>
      </c>
      <c r="AC2046" s="11">
        <v>0</v>
      </c>
      <c r="AD2046" t="s">
        <v>4904</v>
      </c>
      <c r="AE2046" s="13">
        <v>46280</v>
      </c>
      <c r="AF2046" t="s">
        <v>60</v>
      </c>
      <c r="AG2046" t="s">
        <v>60</v>
      </c>
      <c r="AH2046" s="10"/>
      <c r="AI2046" s="14">
        <f>IF(MID(S2046,14,1)="A",RIGHT(S2046,4)/1,IF(MID(S2046,13,1)="+",RIGHT(S2046,5)/10,IF(MID(S2046,13,1)="-",RIGHT(S2046,5)/1)))</f>
        <v>286</v>
      </c>
      <c r="AJ2046" s="14" t="str">
        <f>IF(AI2046&lt;3000,"St","LT")</f>
        <v>St</v>
      </c>
      <c r="AK2046" s="14" t="str">
        <f>VLOOKUP(MID(M2046,2,1),Sheet4!A:B,2,FALSE)</f>
        <v>Gd.05</v>
      </c>
      <c r="AL2046" s="14" t="str">
        <f>TEXT(D2046,"mmmm")</f>
        <v>September</v>
      </c>
      <c r="AM2046" s="14">
        <f>Q2046</f>
        <v>29.458</v>
      </c>
      <c r="AN2046" s="14">
        <f>O2046</f>
        <v>206</v>
      </c>
    </row>
    <row r="2047" spans="1:40">
      <c r="A2047" t="s">
        <v>57</v>
      </c>
      <c r="B2047" t="s">
        <v>821</v>
      </c>
      <c r="C2047" t="s">
        <v>59</v>
      </c>
      <c r="D2047" s="13">
        <v>46280</v>
      </c>
      <c r="E2047" t="s">
        <v>181</v>
      </c>
      <c r="F2047" t="s">
        <v>60</v>
      </c>
      <c r="G2047" t="s">
        <v>60</v>
      </c>
      <c r="H2047" t="s">
        <v>182</v>
      </c>
      <c r="I2047" s="16">
        <v>1.4</v>
      </c>
      <c r="J2047" t="s">
        <v>822</v>
      </c>
      <c r="K2047" t="s">
        <v>59</v>
      </c>
      <c r="L2047" t="s">
        <v>63</v>
      </c>
      <c r="M2047" t="s">
        <v>77</v>
      </c>
      <c r="N2047" t="s">
        <v>823</v>
      </c>
      <c r="O2047" s="11">
        <v>0</v>
      </c>
      <c r="P2047" s="11">
        <v>1108</v>
      </c>
      <c r="Q2047" s="11">
        <v>0</v>
      </c>
      <c r="R2047" s="12">
        <v>158.444</v>
      </c>
      <c r="S2047" t="s">
        <v>824</v>
      </c>
      <c r="T2047" s="11">
        <v>0</v>
      </c>
      <c r="U2047" t="s">
        <v>60</v>
      </c>
      <c r="V2047" s="13">
        <v>46280</v>
      </c>
      <c r="W2047" t="s">
        <v>68</v>
      </c>
      <c r="X2047" t="s">
        <v>69</v>
      </c>
      <c r="Y2047" t="s">
        <v>4905</v>
      </c>
      <c r="Z2047" t="s">
        <v>71</v>
      </c>
      <c r="AA2047" s="17">
        <v>0.63547453703704</v>
      </c>
      <c r="AB2047" t="s">
        <v>72</v>
      </c>
      <c r="AC2047" s="11">
        <v>0</v>
      </c>
      <c r="AD2047" t="s">
        <v>828</v>
      </c>
      <c r="AE2047" s="13">
        <v>46280</v>
      </c>
      <c r="AF2047" t="s">
        <v>60</v>
      </c>
      <c r="AG2047" t="s">
        <v>60</v>
      </c>
      <c r="AH2047" s="10"/>
      <c r="AI2047" s="14">
        <f>IF(MID(S2047,14,1)="A",RIGHT(S2047,4)/1,IF(MID(S2047,13,1)="+",RIGHT(S2047,5)/10,IF(MID(S2047,13,1)="-",RIGHT(S2047,5)/1)))</f>
        <v>286</v>
      </c>
      <c r="AJ2047" s="14" t="str">
        <f>IF(AI2047&lt;3000,"St","LT")</f>
        <v>St</v>
      </c>
      <c r="AK2047" s="14" t="str">
        <f>VLOOKUP(MID(M2047,2,1),Sheet4!A:B,2,FALSE)</f>
        <v>Gd.05</v>
      </c>
      <c r="AL2047" s="14" t="str">
        <f>TEXT(D2047,"mmmm")</f>
        <v>September</v>
      </c>
      <c r="AM2047" s="14">
        <f>Q2047</f>
        <v>0</v>
      </c>
      <c r="AN2047" s="14">
        <f>O2047</f>
        <v>0</v>
      </c>
    </row>
    <row r="2048" spans="1:40">
      <c r="A2048" t="s">
        <v>57</v>
      </c>
      <c r="B2048" t="s">
        <v>821</v>
      </c>
      <c r="C2048" t="s">
        <v>59</v>
      </c>
      <c r="D2048" s="13">
        <v>46280</v>
      </c>
      <c r="E2048" t="s">
        <v>181</v>
      </c>
      <c r="F2048" t="s">
        <v>60</v>
      </c>
      <c r="G2048" t="s">
        <v>60</v>
      </c>
      <c r="H2048" t="s">
        <v>182</v>
      </c>
      <c r="I2048" s="16">
        <v>1.4</v>
      </c>
      <c r="J2048" t="s">
        <v>822</v>
      </c>
      <c r="K2048" t="s">
        <v>59</v>
      </c>
      <c r="L2048" t="s">
        <v>76</v>
      </c>
      <c r="M2048" t="s">
        <v>77</v>
      </c>
      <c r="N2048" t="s">
        <v>830</v>
      </c>
      <c r="O2048" s="11">
        <v>890</v>
      </c>
      <c r="P2048" s="11">
        <v>0</v>
      </c>
      <c r="Q2048" s="16">
        <v>127.27</v>
      </c>
      <c r="R2048" s="11">
        <v>0</v>
      </c>
      <c r="S2048" t="s">
        <v>824</v>
      </c>
      <c r="T2048" s="11">
        <v>0</v>
      </c>
      <c r="U2048" t="s">
        <v>60</v>
      </c>
      <c r="V2048" s="13">
        <v>46280</v>
      </c>
      <c r="W2048" t="s">
        <v>68</v>
      </c>
      <c r="X2048" t="s">
        <v>69</v>
      </c>
      <c r="Y2048" t="s">
        <v>4906</v>
      </c>
      <c r="Z2048" t="s">
        <v>71</v>
      </c>
      <c r="AA2048" s="17">
        <v>0.63597222222222</v>
      </c>
      <c r="AB2048" t="s">
        <v>72</v>
      </c>
      <c r="AC2048" s="11">
        <v>0</v>
      </c>
      <c r="AD2048" t="s">
        <v>4907</v>
      </c>
      <c r="AE2048" s="13">
        <v>46280</v>
      </c>
      <c r="AF2048" t="s">
        <v>60</v>
      </c>
      <c r="AG2048" t="s">
        <v>60</v>
      </c>
      <c r="AH2048" s="10"/>
      <c r="AI2048" s="14">
        <f>IF(MID(S2048,14,1)="A",RIGHT(S2048,4)/1,IF(MID(S2048,13,1)="+",RIGHT(S2048,5)/10,IF(MID(S2048,13,1)="-",RIGHT(S2048,5)/1)))</f>
        <v>286</v>
      </c>
      <c r="AJ2048" s="14" t="str">
        <f>IF(AI2048&lt;3000,"St","LT")</f>
        <v>St</v>
      </c>
      <c r="AK2048" s="14" t="str">
        <f>VLOOKUP(MID(M2048,2,1),Sheet4!A:B,2,FALSE)</f>
        <v>Gd.05</v>
      </c>
      <c r="AL2048" s="14" t="str">
        <f>TEXT(D2048,"mmmm")</f>
        <v>September</v>
      </c>
      <c r="AM2048" s="14">
        <f>Q2048</f>
        <v>127.27</v>
      </c>
      <c r="AN2048" s="14">
        <f>O2048</f>
        <v>890</v>
      </c>
    </row>
    <row r="2049" spans="1:40">
      <c r="A2049" t="s">
        <v>57</v>
      </c>
      <c r="B2049" t="s">
        <v>898</v>
      </c>
      <c r="C2049" t="s">
        <v>59</v>
      </c>
      <c r="D2049" s="13">
        <v>46280</v>
      </c>
      <c r="E2049" t="s">
        <v>206</v>
      </c>
      <c r="F2049" t="s">
        <v>60</v>
      </c>
      <c r="G2049" t="s">
        <v>60</v>
      </c>
      <c r="H2049" t="s">
        <v>198</v>
      </c>
      <c r="I2049" s="16">
        <v>6.3</v>
      </c>
      <c r="J2049" t="s">
        <v>387</v>
      </c>
      <c r="K2049" t="s">
        <v>59</v>
      </c>
      <c r="L2049" t="s">
        <v>63</v>
      </c>
      <c r="M2049" t="s">
        <v>376</v>
      </c>
      <c r="N2049" t="s">
        <v>4908</v>
      </c>
      <c r="O2049" s="11">
        <v>0</v>
      </c>
      <c r="P2049" s="11">
        <v>1322</v>
      </c>
      <c r="Q2049" s="11">
        <v>0</v>
      </c>
      <c r="R2049" s="16">
        <v>1540.13</v>
      </c>
      <c r="S2049" t="s">
        <v>900</v>
      </c>
      <c r="T2049" s="11">
        <v>0</v>
      </c>
      <c r="U2049" t="s">
        <v>777</v>
      </c>
      <c r="V2049" s="13">
        <v>46280</v>
      </c>
      <c r="W2049" t="s">
        <v>68</v>
      </c>
      <c r="X2049" t="s">
        <v>98</v>
      </c>
      <c r="Y2049" t="s">
        <v>4909</v>
      </c>
      <c r="Z2049" t="s">
        <v>71</v>
      </c>
      <c r="AA2049" s="17">
        <v>0.70608796296296</v>
      </c>
      <c r="AB2049" t="s">
        <v>72</v>
      </c>
      <c r="AC2049" s="11">
        <v>0</v>
      </c>
      <c r="AD2049" t="s">
        <v>4910</v>
      </c>
      <c r="AE2049" s="13">
        <v>46280</v>
      </c>
      <c r="AF2049" t="s">
        <v>60</v>
      </c>
      <c r="AG2049" t="s">
        <v>60</v>
      </c>
      <c r="AH2049" s="10"/>
      <c r="AI2049" s="14">
        <f>IF(MID(S2049,14,1)="A",RIGHT(S2049,4)/1,IF(MID(S2049,13,1)="+",RIGHT(S2049,5)/10,IF(MID(S2049,13,1)="-",RIGHT(S2049,5)/1)))</f>
        <v>294</v>
      </c>
      <c r="AJ2049" s="14" t="str">
        <f>IF(AI2049&lt;3000,"St","LT")</f>
        <v>St</v>
      </c>
      <c r="AK2049" s="14" t="str">
        <f>VLOOKUP(MID(M2049,2,1),Sheet4!A:B,2,FALSE)</f>
        <v>Gd.13</v>
      </c>
      <c r="AL2049" s="14" t="str">
        <f>TEXT(D2049,"mmmm")</f>
        <v>September</v>
      </c>
      <c r="AM2049" s="14">
        <f>Q2049</f>
        <v>0</v>
      </c>
      <c r="AN2049" s="14">
        <f>O2049</f>
        <v>0</v>
      </c>
    </row>
    <row r="2050" spans="1:40">
      <c r="A2050" t="s">
        <v>57</v>
      </c>
      <c r="B2050" t="s">
        <v>898</v>
      </c>
      <c r="C2050" t="s">
        <v>59</v>
      </c>
      <c r="D2050" s="13">
        <v>46280</v>
      </c>
      <c r="E2050" t="s">
        <v>206</v>
      </c>
      <c r="F2050" t="s">
        <v>60</v>
      </c>
      <c r="G2050" t="s">
        <v>60</v>
      </c>
      <c r="H2050" t="s">
        <v>198</v>
      </c>
      <c r="I2050" s="16">
        <v>6.3</v>
      </c>
      <c r="J2050" t="s">
        <v>387</v>
      </c>
      <c r="K2050" t="s">
        <v>59</v>
      </c>
      <c r="L2050" t="s">
        <v>76</v>
      </c>
      <c r="M2050" t="s">
        <v>376</v>
      </c>
      <c r="N2050" t="s">
        <v>4911</v>
      </c>
      <c r="O2050" s="11">
        <v>1322</v>
      </c>
      <c r="P2050" s="11">
        <v>0</v>
      </c>
      <c r="Q2050" s="16">
        <v>1540.13</v>
      </c>
      <c r="R2050" s="11">
        <v>0</v>
      </c>
      <c r="S2050" t="s">
        <v>900</v>
      </c>
      <c r="T2050" s="11">
        <v>0</v>
      </c>
      <c r="U2050" t="s">
        <v>777</v>
      </c>
      <c r="V2050" s="13">
        <v>46280</v>
      </c>
      <c r="W2050" t="s">
        <v>68</v>
      </c>
      <c r="X2050" t="s">
        <v>98</v>
      </c>
      <c r="Y2050" t="s">
        <v>4912</v>
      </c>
      <c r="Z2050" t="s">
        <v>71</v>
      </c>
      <c r="AA2050" s="17">
        <v>0.70630787037037</v>
      </c>
      <c r="AB2050" t="s">
        <v>72</v>
      </c>
      <c r="AC2050" s="11">
        <v>0</v>
      </c>
      <c r="AD2050" t="s">
        <v>4913</v>
      </c>
      <c r="AE2050" s="13">
        <v>46280</v>
      </c>
      <c r="AF2050" t="s">
        <v>60</v>
      </c>
      <c r="AG2050" t="s">
        <v>60</v>
      </c>
      <c r="AH2050" s="10"/>
      <c r="AI2050" s="14">
        <f>IF(MID(S2050,14,1)="A",RIGHT(S2050,4)/1,IF(MID(S2050,13,1)="+",RIGHT(S2050,5)/10,IF(MID(S2050,13,1)="-",RIGHT(S2050,5)/1)))</f>
        <v>294</v>
      </c>
      <c r="AJ2050" s="14" t="str">
        <f>IF(AI2050&lt;3000,"St","LT")</f>
        <v>St</v>
      </c>
      <c r="AK2050" s="14" t="str">
        <f>VLOOKUP(MID(M2050,2,1),Sheet4!A:B,2,FALSE)</f>
        <v>Gd.13</v>
      </c>
      <c r="AL2050" s="14" t="str">
        <f>TEXT(D2050,"mmmm")</f>
        <v>September</v>
      </c>
      <c r="AM2050" s="14">
        <f>Q2050</f>
        <v>1540.13</v>
      </c>
      <c r="AN2050" s="14">
        <f>O2050</f>
        <v>1322</v>
      </c>
    </row>
    <row r="2051" spans="1:40">
      <c r="A2051" t="s">
        <v>57</v>
      </c>
      <c r="B2051" t="s">
        <v>898</v>
      </c>
      <c r="C2051" t="s">
        <v>59</v>
      </c>
      <c r="D2051" s="13">
        <v>46280</v>
      </c>
      <c r="E2051" t="s">
        <v>206</v>
      </c>
      <c r="F2051" t="s">
        <v>60</v>
      </c>
      <c r="G2051" t="s">
        <v>60</v>
      </c>
      <c r="H2051" t="s">
        <v>198</v>
      </c>
      <c r="I2051" s="16">
        <v>6.3</v>
      </c>
      <c r="J2051" t="s">
        <v>387</v>
      </c>
      <c r="K2051" t="s">
        <v>59</v>
      </c>
      <c r="L2051" t="s">
        <v>74</v>
      </c>
      <c r="M2051" t="s">
        <v>84</v>
      </c>
      <c r="N2051" t="s">
        <v>4576</v>
      </c>
      <c r="O2051" s="11">
        <v>0</v>
      </c>
      <c r="P2051" s="11">
        <v>-188</v>
      </c>
      <c r="Q2051" s="11">
        <v>0</v>
      </c>
      <c r="R2051" s="16">
        <v>-219.02</v>
      </c>
      <c r="S2051" t="s">
        <v>900</v>
      </c>
      <c r="T2051" s="11">
        <v>0</v>
      </c>
      <c r="U2051" t="s">
        <v>87</v>
      </c>
      <c r="V2051" s="13">
        <v>46280</v>
      </c>
      <c r="W2051" t="s">
        <v>88</v>
      </c>
      <c r="X2051" t="s">
        <v>89</v>
      </c>
      <c r="Y2051" t="s">
        <v>4914</v>
      </c>
      <c r="Z2051" t="s">
        <v>71</v>
      </c>
      <c r="AA2051" s="17">
        <v>0.32303240740741</v>
      </c>
      <c r="AB2051" t="s">
        <v>72</v>
      </c>
      <c r="AC2051" s="11">
        <v>0</v>
      </c>
      <c r="AD2051" t="s">
        <v>4578</v>
      </c>
      <c r="AE2051" s="13">
        <v>46280</v>
      </c>
      <c r="AF2051" t="s">
        <v>60</v>
      </c>
      <c r="AG2051" t="s">
        <v>60</v>
      </c>
      <c r="AH2051" s="10"/>
      <c r="AI2051" s="14">
        <f>IF(MID(S2051,14,1)="A",RIGHT(S2051,4)/1,IF(MID(S2051,13,1)="+",RIGHT(S2051,5)/10,IF(MID(S2051,13,1)="-",RIGHT(S2051,5)/1)))</f>
        <v>294</v>
      </c>
      <c r="AJ2051" s="14" t="str">
        <f>IF(AI2051&lt;3000,"St","LT")</f>
        <v>St</v>
      </c>
      <c r="AK2051" s="14" t="str">
        <f>VLOOKUP(MID(M2051,2,1),Sheet4!A:B,2,FALSE)</f>
        <v>Gd.13</v>
      </c>
      <c r="AL2051" s="14" t="str">
        <f>TEXT(D2051,"mmmm")</f>
        <v>September</v>
      </c>
      <c r="AM2051" s="14">
        <f>Q2051</f>
        <v>0</v>
      </c>
      <c r="AN2051" s="14">
        <f>O2051</f>
        <v>0</v>
      </c>
    </row>
    <row r="2052" spans="1:40">
      <c r="A2052" t="s">
        <v>57</v>
      </c>
      <c r="B2052" t="s">
        <v>898</v>
      </c>
      <c r="C2052" t="s">
        <v>59</v>
      </c>
      <c r="D2052" s="13">
        <v>46280</v>
      </c>
      <c r="E2052" t="s">
        <v>206</v>
      </c>
      <c r="F2052" t="s">
        <v>60</v>
      </c>
      <c r="G2052" t="s">
        <v>60</v>
      </c>
      <c r="H2052" t="s">
        <v>198</v>
      </c>
      <c r="I2052" s="16">
        <v>6.3</v>
      </c>
      <c r="J2052" t="s">
        <v>387</v>
      </c>
      <c r="K2052" t="s">
        <v>59</v>
      </c>
      <c r="L2052" t="s">
        <v>76</v>
      </c>
      <c r="M2052" t="s">
        <v>84</v>
      </c>
      <c r="N2052" t="s">
        <v>4573</v>
      </c>
      <c r="O2052" s="11">
        <v>188</v>
      </c>
      <c r="P2052" s="11">
        <v>0</v>
      </c>
      <c r="Q2052" s="16">
        <v>219.02</v>
      </c>
      <c r="R2052" s="11">
        <v>0</v>
      </c>
      <c r="S2052" t="s">
        <v>900</v>
      </c>
      <c r="T2052" s="11">
        <v>0</v>
      </c>
      <c r="U2052" t="s">
        <v>777</v>
      </c>
      <c r="V2052" s="13">
        <v>46280</v>
      </c>
      <c r="W2052" t="s">
        <v>68</v>
      </c>
      <c r="X2052" t="s">
        <v>98</v>
      </c>
      <c r="Y2052" t="s">
        <v>4915</v>
      </c>
      <c r="Z2052" t="s">
        <v>71</v>
      </c>
      <c r="AA2052" s="17">
        <v>0.54912037037037</v>
      </c>
      <c r="AB2052" t="s">
        <v>72</v>
      </c>
      <c r="AC2052" s="11">
        <v>0</v>
      </c>
      <c r="AD2052" t="s">
        <v>4916</v>
      </c>
      <c r="AE2052" s="13">
        <v>46280</v>
      </c>
      <c r="AF2052" t="s">
        <v>60</v>
      </c>
      <c r="AG2052" t="s">
        <v>60</v>
      </c>
      <c r="AH2052" s="10"/>
      <c r="AI2052" s="14">
        <f>IF(MID(S2052,14,1)="A",RIGHT(S2052,4)/1,IF(MID(S2052,13,1)="+",RIGHT(S2052,5)/10,IF(MID(S2052,13,1)="-",RIGHT(S2052,5)/1)))</f>
        <v>294</v>
      </c>
      <c r="AJ2052" s="14" t="str">
        <f>IF(AI2052&lt;3000,"St","LT")</f>
        <v>St</v>
      </c>
      <c r="AK2052" s="14" t="str">
        <f>VLOOKUP(MID(M2052,2,1),Sheet4!A:B,2,FALSE)</f>
        <v>Gd.13</v>
      </c>
      <c r="AL2052" s="14" t="str">
        <f>TEXT(D2052,"mmmm")</f>
        <v>September</v>
      </c>
      <c r="AM2052" s="14">
        <f>Q2052</f>
        <v>219.02</v>
      </c>
      <c r="AN2052" s="14">
        <f>O2052</f>
        <v>188</v>
      </c>
    </row>
    <row r="2053" spans="1:40">
      <c r="A2053" t="s">
        <v>57</v>
      </c>
      <c r="B2053" t="s">
        <v>898</v>
      </c>
      <c r="C2053" t="s">
        <v>59</v>
      </c>
      <c r="D2053" s="13">
        <v>46280</v>
      </c>
      <c r="E2053" t="s">
        <v>206</v>
      </c>
      <c r="F2053" t="s">
        <v>60</v>
      </c>
      <c r="G2053" t="s">
        <v>60</v>
      </c>
      <c r="H2053" t="s">
        <v>198</v>
      </c>
      <c r="I2053" s="16">
        <v>6.3</v>
      </c>
      <c r="J2053" t="s">
        <v>387</v>
      </c>
      <c r="K2053" t="s">
        <v>59</v>
      </c>
      <c r="L2053" t="s">
        <v>63</v>
      </c>
      <c r="M2053" t="s">
        <v>84</v>
      </c>
      <c r="N2053" t="s">
        <v>4576</v>
      </c>
      <c r="O2053" s="11">
        <v>0</v>
      </c>
      <c r="P2053" s="11">
        <v>188</v>
      </c>
      <c r="Q2053" s="11">
        <v>0</v>
      </c>
      <c r="R2053" s="16">
        <v>219.02</v>
      </c>
      <c r="S2053" t="s">
        <v>900</v>
      </c>
      <c r="T2053" s="11">
        <v>0</v>
      </c>
      <c r="U2053" t="s">
        <v>777</v>
      </c>
      <c r="V2053" s="13">
        <v>46280</v>
      </c>
      <c r="W2053" t="s">
        <v>68</v>
      </c>
      <c r="X2053" t="s">
        <v>98</v>
      </c>
      <c r="Y2053" t="s">
        <v>4917</v>
      </c>
      <c r="Z2053" t="s">
        <v>71</v>
      </c>
      <c r="AA2053" s="17">
        <v>0.54697916666667</v>
      </c>
      <c r="AB2053" t="s">
        <v>72</v>
      </c>
      <c r="AC2053" s="11">
        <v>0</v>
      </c>
      <c r="AD2053" t="s">
        <v>4918</v>
      </c>
      <c r="AE2053" s="13">
        <v>46280</v>
      </c>
      <c r="AF2053" t="s">
        <v>60</v>
      </c>
      <c r="AG2053" t="s">
        <v>60</v>
      </c>
      <c r="AH2053" s="10"/>
      <c r="AI2053" s="14">
        <f>IF(MID(S2053,14,1)="A",RIGHT(S2053,4)/1,IF(MID(S2053,13,1)="+",RIGHT(S2053,5)/10,IF(MID(S2053,13,1)="-",RIGHT(S2053,5)/1)))</f>
        <v>294</v>
      </c>
      <c r="AJ2053" s="14" t="str">
        <f>IF(AI2053&lt;3000,"St","LT")</f>
        <v>St</v>
      </c>
      <c r="AK2053" s="14" t="str">
        <f>VLOOKUP(MID(M2053,2,1),Sheet4!A:B,2,FALSE)</f>
        <v>Gd.13</v>
      </c>
      <c r="AL2053" s="14" t="str">
        <f>TEXT(D2053,"mmmm")</f>
        <v>September</v>
      </c>
      <c r="AM2053" s="14">
        <f>Q2053</f>
        <v>0</v>
      </c>
      <c r="AN2053" s="14">
        <f>O2053</f>
        <v>0</v>
      </c>
    </row>
    <row r="2054" spans="1:40">
      <c r="A2054" t="s">
        <v>57</v>
      </c>
      <c r="B2054" t="s">
        <v>1305</v>
      </c>
      <c r="C2054" t="s">
        <v>59</v>
      </c>
      <c r="D2054" s="13">
        <v>46280</v>
      </c>
      <c r="E2054" t="s">
        <v>60</v>
      </c>
      <c r="F2054" t="s">
        <v>60</v>
      </c>
      <c r="G2054" t="s">
        <v>60</v>
      </c>
      <c r="H2054" t="s">
        <v>116</v>
      </c>
      <c r="I2054" s="16">
        <v>3.2</v>
      </c>
      <c r="J2054" t="s">
        <v>1306</v>
      </c>
      <c r="K2054" t="s">
        <v>59</v>
      </c>
      <c r="L2054" t="s">
        <v>74</v>
      </c>
      <c r="M2054" t="s">
        <v>376</v>
      </c>
      <c r="N2054" t="s">
        <v>1317</v>
      </c>
      <c r="O2054" s="11">
        <v>0</v>
      </c>
      <c r="P2054" s="11">
        <v>-316</v>
      </c>
      <c r="Q2054" s="11">
        <v>0</v>
      </c>
      <c r="R2054" s="12">
        <v>-187.704</v>
      </c>
      <c r="S2054" t="s">
        <v>1307</v>
      </c>
      <c r="T2054" s="11">
        <v>0</v>
      </c>
      <c r="U2054" t="s">
        <v>60</v>
      </c>
      <c r="V2054" s="13">
        <v>46281</v>
      </c>
      <c r="W2054" t="s">
        <v>68</v>
      </c>
      <c r="X2054" t="s">
        <v>98</v>
      </c>
      <c r="Y2054" t="s">
        <v>4919</v>
      </c>
      <c r="Z2054" t="s">
        <v>71</v>
      </c>
      <c r="AA2054" s="17">
        <v>0.09038194444444</v>
      </c>
      <c r="AB2054" t="s">
        <v>72</v>
      </c>
      <c r="AC2054" s="11">
        <v>0</v>
      </c>
      <c r="AD2054" t="s">
        <v>4920</v>
      </c>
      <c r="AE2054" s="13">
        <v>46280</v>
      </c>
      <c r="AF2054" t="s">
        <v>1314</v>
      </c>
      <c r="AG2054" t="s">
        <v>1310</v>
      </c>
      <c r="AH2054" s="10"/>
      <c r="AI2054" s="14">
        <f>IF(MID(S2054,14,1)="A",RIGHT(S2054,4)/1,IF(MID(S2054,13,1)="+",RIGHT(S2054,5)/10,IF(MID(S2054,13,1)="-",RIGHT(S2054,5)/1)))</f>
        <v>339</v>
      </c>
      <c r="AJ2054" s="14" t="str">
        <f>IF(AI2054&lt;3000,"St","LT")</f>
        <v>St</v>
      </c>
      <c r="AK2054" s="14" t="str">
        <f>VLOOKUP(MID(M2054,2,1),Sheet4!A:B,2,FALSE)</f>
        <v>Gd.13</v>
      </c>
      <c r="AL2054" s="14" t="str">
        <f>TEXT(D2054,"mmmm")</f>
        <v>September</v>
      </c>
      <c r="AM2054" s="14">
        <f>Q2054</f>
        <v>0</v>
      </c>
      <c r="AN2054" s="14">
        <f>O2054</f>
        <v>0</v>
      </c>
    </row>
    <row r="2055" spans="1:40">
      <c r="A2055" t="s">
        <v>57</v>
      </c>
      <c r="B2055" t="s">
        <v>1305</v>
      </c>
      <c r="C2055" t="s">
        <v>59</v>
      </c>
      <c r="D2055" s="13">
        <v>46280</v>
      </c>
      <c r="E2055" t="s">
        <v>60</v>
      </c>
      <c r="F2055" t="s">
        <v>60</v>
      </c>
      <c r="G2055" t="s">
        <v>60</v>
      </c>
      <c r="H2055" t="s">
        <v>116</v>
      </c>
      <c r="I2055" s="16">
        <v>3.2</v>
      </c>
      <c r="J2055" t="s">
        <v>1306</v>
      </c>
      <c r="K2055" t="s">
        <v>59</v>
      </c>
      <c r="L2055" t="s">
        <v>76</v>
      </c>
      <c r="M2055" t="s">
        <v>376</v>
      </c>
      <c r="N2055" t="s">
        <v>1311</v>
      </c>
      <c r="O2055" s="11">
        <v>446</v>
      </c>
      <c r="P2055" s="11">
        <v>0</v>
      </c>
      <c r="Q2055" s="12">
        <v>264.924</v>
      </c>
      <c r="R2055" s="11">
        <v>0</v>
      </c>
      <c r="S2055" t="s">
        <v>1307</v>
      </c>
      <c r="T2055" s="11">
        <v>0</v>
      </c>
      <c r="U2055" t="s">
        <v>60</v>
      </c>
      <c r="V2055" s="13">
        <v>46281</v>
      </c>
      <c r="W2055" t="s">
        <v>68</v>
      </c>
      <c r="X2055" t="s">
        <v>98</v>
      </c>
      <c r="Y2055" t="s">
        <v>4921</v>
      </c>
      <c r="Z2055" t="s">
        <v>71</v>
      </c>
      <c r="AA2055" s="17">
        <v>0.08888888888889</v>
      </c>
      <c r="AB2055" t="s">
        <v>72</v>
      </c>
      <c r="AC2055" s="11">
        <v>0</v>
      </c>
      <c r="AD2055" t="s">
        <v>4922</v>
      </c>
      <c r="AE2055" s="13">
        <v>46280</v>
      </c>
      <c r="AF2055" t="s">
        <v>1314</v>
      </c>
      <c r="AG2055" t="s">
        <v>1310</v>
      </c>
      <c r="AH2055" s="10"/>
      <c r="AI2055" s="14">
        <f>IF(MID(S2055,14,1)="A",RIGHT(S2055,4)/1,IF(MID(S2055,13,1)="+",RIGHT(S2055,5)/10,IF(MID(S2055,13,1)="-",RIGHT(S2055,5)/1)))</f>
        <v>339</v>
      </c>
      <c r="AJ2055" s="14" t="str">
        <f>IF(AI2055&lt;3000,"St","LT")</f>
        <v>St</v>
      </c>
      <c r="AK2055" s="14" t="str">
        <f>VLOOKUP(MID(M2055,2,1),Sheet4!A:B,2,FALSE)</f>
        <v>Gd.13</v>
      </c>
      <c r="AL2055" s="14" t="str">
        <f>TEXT(D2055,"mmmm")</f>
        <v>September</v>
      </c>
      <c r="AM2055" s="14">
        <f>Q2055</f>
        <v>264.924</v>
      </c>
      <c r="AN2055" s="14">
        <f>O2055</f>
        <v>446</v>
      </c>
    </row>
    <row r="2056" spans="1:40">
      <c r="A2056" t="s">
        <v>57</v>
      </c>
      <c r="B2056" t="s">
        <v>1305</v>
      </c>
      <c r="C2056" t="s">
        <v>59</v>
      </c>
      <c r="D2056" s="13">
        <v>46280</v>
      </c>
      <c r="E2056" t="s">
        <v>60</v>
      </c>
      <c r="F2056" t="s">
        <v>60</v>
      </c>
      <c r="G2056" t="s">
        <v>60</v>
      </c>
      <c r="H2056" t="s">
        <v>116</v>
      </c>
      <c r="I2056" s="16">
        <v>3.2</v>
      </c>
      <c r="J2056" t="s">
        <v>1306</v>
      </c>
      <c r="K2056" t="s">
        <v>59</v>
      </c>
      <c r="L2056" t="s">
        <v>63</v>
      </c>
      <c r="M2056" t="s">
        <v>376</v>
      </c>
      <c r="N2056" t="s">
        <v>1317</v>
      </c>
      <c r="O2056" s="11">
        <v>0</v>
      </c>
      <c r="P2056" s="11">
        <v>761</v>
      </c>
      <c r="Q2056" s="11">
        <v>0</v>
      </c>
      <c r="R2056" s="12">
        <v>452.034</v>
      </c>
      <c r="S2056" t="s">
        <v>1307</v>
      </c>
      <c r="T2056" s="11">
        <v>0</v>
      </c>
      <c r="U2056" t="s">
        <v>60</v>
      </c>
      <c r="V2056" s="13">
        <v>46281</v>
      </c>
      <c r="W2056" t="s">
        <v>68</v>
      </c>
      <c r="X2056" t="s">
        <v>98</v>
      </c>
      <c r="Y2056" t="s">
        <v>4923</v>
      </c>
      <c r="Z2056" t="s">
        <v>71</v>
      </c>
      <c r="AA2056" s="17">
        <v>0.08284722222222</v>
      </c>
      <c r="AB2056" t="s">
        <v>72</v>
      </c>
      <c r="AC2056" s="11">
        <v>0</v>
      </c>
      <c r="AD2056" t="s">
        <v>4920</v>
      </c>
      <c r="AE2056" s="13">
        <v>46280</v>
      </c>
      <c r="AF2056" t="s">
        <v>1314</v>
      </c>
      <c r="AG2056" t="s">
        <v>1310</v>
      </c>
      <c r="AH2056" s="10"/>
      <c r="AI2056" s="14">
        <f>IF(MID(S2056,14,1)="A",RIGHT(S2056,4)/1,IF(MID(S2056,13,1)="+",RIGHT(S2056,5)/10,IF(MID(S2056,13,1)="-",RIGHT(S2056,5)/1)))</f>
        <v>339</v>
      </c>
      <c r="AJ2056" s="14" t="str">
        <f>IF(AI2056&lt;3000,"St","LT")</f>
        <v>St</v>
      </c>
      <c r="AK2056" s="14" t="str">
        <f>VLOOKUP(MID(M2056,2,1),Sheet4!A:B,2,FALSE)</f>
        <v>Gd.13</v>
      </c>
      <c r="AL2056" s="14" t="str">
        <f>TEXT(D2056,"mmmm")</f>
        <v>September</v>
      </c>
      <c r="AM2056" s="14">
        <f>Q2056</f>
        <v>0</v>
      </c>
      <c r="AN2056" s="14">
        <f>O2056</f>
        <v>0</v>
      </c>
    </row>
    <row r="2057" spans="1:40">
      <c r="A2057" t="s">
        <v>57</v>
      </c>
      <c r="B2057" t="s">
        <v>1305</v>
      </c>
      <c r="C2057" t="s">
        <v>59</v>
      </c>
      <c r="D2057" s="13">
        <v>46280</v>
      </c>
      <c r="E2057" t="s">
        <v>60</v>
      </c>
      <c r="F2057" t="s">
        <v>60</v>
      </c>
      <c r="G2057" t="s">
        <v>60</v>
      </c>
      <c r="H2057" t="s">
        <v>116</v>
      </c>
      <c r="I2057" s="16">
        <v>3.2</v>
      </c>
      <c r="J2057" t="s">
        <v>1306</v>
      </c>
      <c r="K2057" t="s">
        <v>59</v>
      </c>
      <c r="L2057" t="s">
        <v>63</v>
      </c>
      <c r="M2057" t="s">
        <v>376</v>
      </c>
      <c r="N2057" t="s">
        <v>4924</v>
      </c>
      <c r="O2057" s="11">
        <v>0</v>
      </c>
      <c r="P2057" s="11">
        <v>41</v>
      </c>
      <c r="Q2057" s="11">
        <v>0</v>
      </c>
      <c r="R2057" s="12">
        <v>24.354</v>
      </c>
      <c r="S2057" t="s">
        <v>1307</v>
      </c>
      <c r="T2057" s="11">
        <v>0</v>
      </c>
      <c r="U2057" t="s">
        <v>60</v>
      </c>
      <c r="V2057" s="13">
        <v>46280</v>
      </c>
      <c r="W2057" t="s">
        <v>68</v>
      </c>
      <c r="X2057" t="s">
        <v>98</v>
      </c>
      <c r="Y2057" t="s">
        <v>4925</v>
      </c>
      <c r="Z2057" t="s">
        <v>71</v>
      </c>
      <c r="AA2057" s="17">
        <v>0.48576388888889</v>
      </c>
      <c r="AB2057" t="s">
        <v>72</v>
      </c>
      <c r="AC2057" s="11">
        <v>0</v>
      </c>
      <c r="AD2057" t="s">
        <v>4926</v>
      </c>
      <c r="AE2057" s="13">
        <v>46280</v>
      </c>
      <c r="AF2057" t="s">
        <v>60</v>
      </c>
      <c r="AG2057" t="s">
        <v>60</v>
      </c>
      <c r="AH2057" s="10"/>
      <c r="AI2057" s="14">
        <f>IF(MID(S2057,14,1)="A",RIGHT(S2057,4)/1,IF(MID(S2057,13,1)="+",RIGHT(S2057,5)/10,IF(MID(S2057,13,1)="-",RIGHT(S2057,5)/1)))</f>
        <v>339</v>
      </c>
      <c r="AJ2057" s="14" t="str">
        <f>IF(AI2057&lt;3000,"St","LT")</f>
        <v>St</v>
      </c>
      <c r="AK2057" s="14" t="str">
        <f>VLOOKUP(MID(M2057,2,1),Sheet4!A:B,2,FALSE)</f>
        <v>Gd.13</v>
      </c>
      <c r="AL2057" s="14" t="str">
        <f>TEXT(D2057,"mmmm")</f>
        <v>September</v>
      </c>
      <c r="AM2057" s="14">
        <f>Q2057</f>
        <v>0</v>
      </c>
      <c r="AN2057" s="14">
        <f>O2057</f>
        <v>0</v>
      </c>
    </row>
    <row r="2058" spans="1:40">
      <c r="A2058" t="s">
        <v>57</v>
      </c>
      <c r="B2058" t="s">
        <v>1305</v>
      </c>
      <c r="C2058" t="s">
        <v>59</v>
      </c>
      <c r="D2058" s="13">
        <v>46280</v>
      </c>
      <c r="E2058" t="s">
        <v>60</v>
      </c>
      <c r="F2058" t="s">
        <v>60</v>
      </c>
      <c r="G2058" t="s">
        <v>60</v>
      </c>
      <c r="H2058" t="s">
        <v>116</v>
      </c>
      <c r="I2058" s="16">
        <v>3.2</v>
      </c>
      <c r="J2058" t="s">
        <v>1306</v>
      </c>
      <c r="K2058" t="s">
        <v>59</v>
      </c>
      <c r="L2058" t="s">
        <v>76</v>
      </c>
      <c r="M2058" t="s">
        <v>376</v>
      </c>
      <c r="N2058" t="s">
        <v>4927</v>
      </c>
      <c r="O2058" s="11">
        <v>41</v>
      </c>
      <c r="P2058" s="11">
        <v>0</v>
      </c>
      <c r="Q2058" s="12">
        <v>24.354</v>
      </c>
      <c r="R2058" s="11">
        <v>0</v>
      </c>
      <c r="S2058" t="s">
        <v>1307</v>
      </c>
      <c r="T2058" s="11">
        <v>0</v>
      </c>
      <c r="U2058" t="s">
        <v>60</v>
      </c>
      <c r="V2058" s="13">
        <v>46280</v>
      </c>
      <c r="W2058" t="s">
        <v>68</v>
      </c>
      <c r="X2058" t="s">
        <v>98</v>
      </c>
      <c r="Y2058" t="s">
        <v>4928</v>
      </c>
      <c r="Z2058" t="s">
        <v>71</v>
      </c>
      <c r="AA2058" s="17">
        <v>0.48607638888889</v>
      </c>
      <c r="AB2058" t="s">
        <v>72</v>
      </c>
      <c r="AC2058" s="11">
        <v>0</v>
      </c>
      <c r="AD2058" t="s">
        <v>4929</v>
      </c>
      <c r="AE2058" s="13">
        <v>46280</v>
      </c>
      <c r="AF2058" t="s">
        <v>60</v>
      </c>
      <c r="AG2058" t="s">
        <v>60</v>
      </c>
      <c r="AH2058" s="10"/>
      <c r="AI2058" s="14">
        <f>IF(MID(S2058,14,1)="A",RIGHT(S2058,4)/1,IF(MID(S2058,13,1)="+",RIGHT(S2058,5)/10,IF(MID(S2058,13,1)="-",RIGHT(S2058,5)/1)))</f>
        <v>339</v>
      </c>
      <c r="AJ2058" s="14" t="str">
        <f>IF(AI2058&lt;3000,"St","LT")</f>
        <v>St</v>
      </c>
      <c r="AK2058" s="14" t="str">
        <f>VLOOKUP(MID(M2058,2,1),Sheet4!A:B,2,FALSE)</f>
        <v>Gd.13</v>
      </c>
      <c r="AL2058" s="14" t="str">
        <f>TEXT(D2058,"mmmm")</f>
        <v>September</v>
      </c>
      <c r="AM2058" s="14">
        <f>Q2058</f>
        <v>24.354</v>
      </c>
      <c r="AN2058" s="14">
        <f>O2058</f>
        <v>41</v>
      </c>
    </row>
    <row r="2059" spans="1:40">
      <c r="A2059" t="s">
        <v>57</v>
      </c>
      <c r="B2059" t="s">
        <v>1542</v>
      </c>
      <c r="C2059" t="s">
        <v>59</v>
      </c>
      <c r="D2059" s="13">
        <v>46280</v>
      </c>
      <c r="E2059" t="s">
        <v>294</v>
      </c>
      <c r="F2059" t="s">
        <v>60</v>
      </c>
      <c r="G2059" t="s">
        <v>60</v>
      </c>
      <c r="H2059" t="s">
        <v>1543</v>
      </c>
      <c r="I2059" s="16">
        <v>1.9</v>
      </c>
      <c r="J2059" t="s">
        <v>1544</v>
      </c>
      <c r="K2059" t="s">
        <v>59</v>
      </c>
      <c r="L2059" t="s">
        <v>63</v>
      </c>
      <c r="M2059" t="s">
        <v>184</v>
      </c>
      <c r="N2059" t="s">
        <v>1545</v>
      </c>
      <c r="O2059" s="11">
        <v>0</v>
      </c>
      <c r="P2059" s="11">
        <v>21</v>
      </c>
      <c r="Q2059" s="11">
        <v>0</v>
      </c>
      <c r="R2059" s="12">
        <v>63.063</v>
      </c>
      <c r="S2059" t="s">
        <v>1546</v>
      </c>
      <c r="T2059" s="11">
        <v>0</v>
      </c>
      <c r="U2059" t="s">
        <v>60</v>
      </c>
      <c r="V2059" s="13">
        <v>46280</v>
      </c>
      <c r="W2059" t="s">
        <v>68</v>
      </c>
      <c r="X2059" t="s">
        <v>187</v>
      </c>
      <c r="Y2059" t="s">
        <v>4930</v>
      </c>
      <c r="Z2059" t="s">
        <v>71</v>
      </c>
      <c r="AA2059" s="17">
        <v>0.95994212962963</v>
      </c>
      <c r="AB2059" t="s">
        <v>72</v>
      </c>
      <c r="AC2059" s="11">
        <v>0</v>
      </c>
      <c r="AD2059" t="s">
        <v>4495</v>
      </c>
      <c r="AE2059" s="13">
        <v>46280</v>
      </c>
      <c r="AF2059" t="s">
        <v>92</v>
      </c>
      <c r="AG2059" t="s">
        <v>1178</v>
      </c>
      <c r="AH2059" s="10"/>
      <c r="AI2059" s="14">
        <f>IF(MID(S2059,14,1)="A",RIGHT(S2059,4)/1,IF(MID(S2059,13,1)="+",RIGHT(S2059,5)/10,IF(MID(S2059,13,1)="-",RIGHT(S2059,5)/1)))</f>
        <v>1230</v>
      </c>
      <c r="AJ2059" s="14" t="str">
        <f>IF(AI2059&lt;3000,"St","LT")</f>
        <v>St</v>
      </c>
      <c r="AK2059" s="14" t="str">
        <f>VLOOKUP(MID(M2059,2,1),Sheet4!A:B,2,FALSE)</f>
        <v>Gd.05</v>
      </c>
      <c r="AL2059" s="14" t="str">
        <f>TEXT(D2059,"mmmm")</f>
        <v>September</v>
      </c>
      <c r="AM2059" s="14">
        <f>Q2059</f>
        <v>0</v>
      </c>
      <c r="AN2059" s="14">
        <f>O2059</f>
        <v>0</v>
      </c>
    </row>
    <row r="2060" spans="1:40">
      <c r="A2060" t="s">
        <v>57</v>
      </c>
      <c r="B2060" t="s">
        <v>1542</v>
      </c>
      <c r="C2060" t="s">
        <v>59</v>
      </c>
      <c r="D2060" s="13">
        <v>46280</v>
      </c>
      <c r="E2060" t="s">
        <v>294</v>
      </c>
      <c r="F2060" t="s">
        <v>60</v>
      </c>
      <c r="G2060" t="s">
        <v>60</v>
      </c>
      <c r="H2060" t="s">
        <v>1543</v>
      </c>
      <c r="I2060" s="16">
        <v>1.9</v>
      </c>
      <c r="J2060" t="s">
        <v>1544</v>
      </c>
      <c r="K2060" t="s">
        <v>59</v>
      </c>
      <c r="L2060" t="s">
        <v>74</v>
      </c>
      <c r="M2060" t="s">
        <v>184</v>
      </c>
      <c r="N2060" t="s">
        <v>1545</v>
      </c>
      <c r="O2060" s="11">
        <v>0</v>
      </c>
      <c r="P2060" s="11">
        <v>-21</v>
      </c>
      <c r="Q2060" s="11">
        <v>0</v>
      </c>
      <c r="R2060" s="12">
        <v>-63.063</v>
      </c>
      <c r="S2060" t="s">
        <v>1546</v>
      </c>
      <c r="T2060" s="11">
        <v>0</v>
      </c>
      <c r="U2060" t="s">
        <v>60</v>
      </c>
      <c r="V2060" s="13">
        <v>46280</v>
      </c>
      <c r="W2060" t="s">
        <v>68</v>
      </c>
      <c r="X2060" t="s">
        <v>187</v>
      </c>
      <c r="Y2060" t="s">
        <v>4931</v>
      </c>
      <c r="Z2060" t="s">
        <v>71</v>
      </c>
      <c r="AA2060" s="17">
        <v>0.96042824074074</v>
      </c>
      <c r="AB2060" t="s">
        <v>72</v>
      </c>
      <c r="AC2060" s="11">
        <v>0</v>
      </c>
      <c r="AD2060" t="s">
        <v>4495</v>
      </c>
      <c r="AE2060" s="13">
        <v>46280</v>
      </c>
      <c r="AF2060" t="s">
        <v>92</v>
      </c>
      <c r="AG2060" t="s">
        <v>1178</v>
      </c>
      <c r="AH2060" s="10"/>
      <c r="AI2060" s="14">
        <f>IF(MID(S2060,14,1)="A",RIGHT(S2060,4)/1,IF(MID(S2060,13,1)="+",RIGHT(S2060,5)/10,IF(MID(S2060,13,1)="-",RIGHT(S2060,5)/1)))</f>
        <v>1230</v>
      </c>
      <c r="AJ2060" s="14" t="str">
        <f>IF(AI2060&lt;3000,"St","LT")</f>
        <v>St</v>
      </c>
      <c r="AK2060" s="14" t="str">
        <f>VLOOKUP(MID(M2060,2,1),Sheet4!A:B,2,FALSE)</f>
        <v>Gd.05</v>
      </c>
      <c r="AL2060" s="14" t="str">
        <f>TEXT(D2060,"mmmm")</f>
        <v>September</v>
      </c>
      <c r="AM2060" s="14">
        <f>Q2060</f>
        <v>0</v>
      </c>
      <c r="AN2060" s="14">
        <f>O2060</f>
        <v>0</v>
      </c>
    </row>
    <row r="2061" spans="1:40">
      <c r="A2061" t="s">
        <v>57</v>
      </c>
      <c r="B2061" t="s">
        <v>1542</v>
      </c>
      <c r="C2061" t="s">
        <v>59</v>
      </c>
      <c r="D2061" s="13">
        <v>46280</v>
      </c>
      <c r="E2061" t="s">
        <v>294</v>
      </c>
      <c r="F2061" t="s">
        <v>60</v>
      </c>
      <c r="G2061" t="s">
        <v>60</v>
      </c>
      <c r="H2061" t="s">
        <v>1543</v>
      </c>
      <c r="I2061" s="16">
        <v>1.9</v>
      </c>
      <c r="J2061" t="s">
        <v>1544</v>
      </c>
      <c r="K2061" t="s">
        <v>59</v>
      </c>
      <c r="L2061" t="s">
        <v>74</v>
      </c>
      <c r="M2061" t="s">
        <v>184</v>
      </c>
      <c r="N2061" t="s">
        <v>1545</v>
      </c>
      <c r="O2061" s="11">
        <v>0</v>
      </c>
      <c r="P2061" s="11">
        <v>-20</v>
      </c>
      <c r="Q2061" s="11">
        <v>0</v>
      </c>
      <c r="R2061" s="16">
        <v>-60.06</v>
      </c>
      <c r="S2061" t="s">
        <v>1546</v>
      </c>
      <c r="T2061" s="11">
        <v>0</v>
      </c>
      <c r="U2061" t="s">
        <v>60</v>
      </c>
      <c r="V2061" s="13">
        <v>46280</v>
      </c>
      <c r="W2061" t="s">
        <v>88</v>
      </c>
      <c r="X2061" t="s">
        <v>2002</v>
      </c>
      <c r="Y2061" t="s">
        <v>4932</v>
      </c>
      <c r="Z2061" t="s">
        <v>71</v>
      </c>
      <c r="AA2061" s="17">
        <v>0.99472222222222</v>
      </c>
      <c r="AB2061" t="s">
        <v>72</v>
      </c>
      <c r="AC2061" s="11">
        <v>0</v>
      </c>
      <c r="AD2061" t="s">
        <v>4500</v>
      </c>
      <c r="AE2061" s="13">
        <v>46280</v>
      </c>
      <c r="AF2061" t="s">
        <v>92</v>
      </c>
      <c r="AG2061" t="s">
        <v>1178</v>
      </c>
      <c r="AH2061" s="10"/>
      <c r="AI2061" s="14">
        <f>IF(MID(S2061,14,1)="A",RIGHT(S2061,4)/1,IF(MID(S2061,13,1)="+",RIGHT(S2061,5)/10,IF(MID(S2061,13,1)="-",RIGHT(S2061,5)/1)))</f>
        <v>1230</v>
      </c>
      <c r="AJ2061" s="14" t="str">
        <f>IF(AI2061&lt;3000,"St","LT")</f>
        <v>St</v>
      </c>
      <c r="AK2061" s="14" t="str">
        <f>VLOOKUP(MID(M2061,2,1),Sheet4!A:B,2,FALSE)</f>
        <v>Gd.05</v>
      </c>
      <c r="AL2061" s="14" t="str">
        <f>TEXT(D2061,"mmmm")</f>
        <v>September</v>
      </c>
      <c r="AM2061" s="14">
        <f>Q2061</f>
        <v>0</v>
      </c>
      <c r="AN2061" s="14">
        <f>O2061</f>
        <v>0</v>
      </c>
    </row>
    <row r="2062" spans="1:40">
      <c r="A2062" t="s">
        <v>57</v>
      </c>
      <c r="B2062" t="s">
        <v>1542</v>
      </c>
      <c r="C2062" t="s">
        <v>59</v>
      </c>
      <c r="D2062" s="13">
        <v>46280</v>
      </c>
      <c r="E2062" t="s">
        <v>294</v>
      </c>
      <c r="F2062" t="s">
        <v>60</v>
      </c>
      <c r="G2062" t="s">
        <v>60</v>
      </c>
      <c r="H2062" t="s">
        <v>1543</v>
      </c>
      <c r="I2062" s="16">
        <v>1.9</v>
      </c>
      <c r="J2062" t="s">
        <v>1544</v>
      </c>
      <c r="K2062" t="s">
        <v>59</v>
      </c>
      <c r="L2062" t="s">
        <v>63</v>
      </c>
      <c r="M2062" t="s">
        <v>184</v>
      </c>
      <c r="N2062" t="s">
        <v>1545</v>
      </c>
      <c r="O2062" s="11">
        <v>0</v>
      </c>
      <c r="P2062" s="11">
        <v>20</v>
      </c>
      <c r="Q2062" s="11">
        <v>0</v>
      </c>
      <c r="R2062" s="16">
        <v>60.06</v>
      </c>
      <c r="S2062" t="s">
        <v>1546</v>
      </c>
      <c r="T2062" s="11">
        <v>0</v>
      </c>
      <c r="U2062" t="s">
        <v>60</v>
      </c>
      <c r="V2062" s="13">
        <v>46281</v>
      </c>
      <c r="W2062" t="s">
        <v>88</v>
      </c>
      <c r="X2062" t="s">
        <v>4498</v>
      </c>
      <c r="Y2062" t="s">
        <v>4933</v>
      </c>
      <c r="Z2062" t="s">
        <v>71</v>
      </c>
      <c r="AA2062" s="17">
        <v>0.06193287037037</v>
      </c>
      <c r="AB2062" t="s">
        <v>72</v>
      </c>
      <c r="AC2062" s="11">
        <v>0</v>
      </c>
      <c r="AD2062" t="s">
        <v>4500</v>
      </c>
      <c r="AE2062" s="13">
        <v>46280</v>
      </c>
      <c r="AF2062" t="s">
        <v>92</v>
      </c>
      <c r="AG2062" t="s">
        <v>1178</v>
      </c>
      <c r="AH2062" s="10"/>
      <c r="AI2062" s="14">
        <f>IF(MID(S2062,14,1)="A",RIGHT(S2062,4)/1,IF(MID(S2062,13,1)="+",RIGHT(S2062,5)/10,IF(MID(S2062,13,1)="-",RIGHT(S2062,5)/1)))</f>
        <v>1230</v>
      </c>
      <c r="AJ2062" s="14" t="str">
        <f>IF(AI2062&lt;3000,"St","LT")</f>
        <v>St</v>
      </c>
      <c r="AK2062" s="14" t="str">
        <f>VLOOKUP(MID(M2062,2,1),Sheet4!A:B,2,FALSE)</f>
        <v>Gd.05</v>
      </c>
      <c r="AL2062" s="14" t="str">
        <f>TEXT(D2062,"mmmm")</f>
        <v>September</v>
      </c>
      <c r="AM2062" s="14">
        <f>Q2062</f>
        <v>0</v>
      </c>
      <c r="AN2062" s="14">
        <f>O2062</f>
        <v>0</v>
      </c>
    </row>
    <row r="2063" spans="1:40">
      <c r="A2063" t="s">
        <v>57</v>
      </c>
      <c r="B2063" t="s">
        <v>1542</v>
      </c>
      <c r="C2063" t="s">
        <v>59</v>
      </c>
      <c r="D2063" s="13">
        <v>46280</v>
      </c>
      <c r="E2063" t="s">
        <v>294</v>
      </c>
      <c r="F2063" t="s">
        <v>60</v>
      </c>
      <c r="G2063" t="s">
        <v>60</v>
      </c>
      <c r="H2063" t="s">
        <v>1543</v>
      </c>
      <c r="I2063" s="16">
        <v>1.9</v>
      </c>
      <c r="J2063" t="s">
        <v>1544</v>
      </c>
      <c r="K2063" t="s">
        <v>59</v>
      </c>
      <c r="L2063" t="s">
        <v>63</v>
      </c>
      <c r="M2063" t="s">
        <v>184</v>
      </c>
      <c r="N2063" t="s">
        <v>1545</v>
      </c>
      <c r="O2063" s="11">
        <v>0</v>
      </c>
      <c r="P2063" s="11">
        <v>38</v>
      </c>
      <c r="Q2063" s="11">
        <v>0</v>
      </c>
      <c r="R2063" s="12">
        <v>114.114</v>
      </c>
      <c r="S2063" t="s">
        <v>1546</v>
      </c>
      <c r="T2063" s="11">
        <v>0</v>
      </c>
      <c r="U2063" t="s">
        <v>2119</v>
      </c>
      <c r="V2063" s="13">
        <v>46280</v>
      </c>
      <c r="W2063" t="s">
        <v>68</v>
      </c>
      <c r="X2063" t="s">
        <v>187</v>
      </c>
      <c r="Y2063" t="s">
        <v>4934</v>
      </c>
      <c r="Z2063" t="s">
        <v>71</v>
      </c>
      <c r="AA2063" s="17">
        <v>0.7558912037037</v>
      </c>
      <c r="AB2063" t="s">
        <v>72</v>
      </c>
      <c r="AC2063" s="11">
        <v>0</v>
      </c>
      <c r="AD2063" t="s">
        <v>4240</v>
      </c>
      <c r="AE2063" s="13">
        <v>46280</v>
      </c>
      <c r="AF2063" t="s">
        <v>92</v>
      </c>
      <c r="AG2063" t="s">
        <v>1178</v>
      </c>
      <c r="AH2063" s="10"/>
      <c r="AI2063" s="14">
        <f>IF(MID(S2063,14,1)="A",RIGHT(S2063,4)/1,IF(MID(S2063,13,1)="+",RIGHT(S2063,5)/10,IF(MID(S2063,13,1)="-",RIGHT(S2063,5)/1)))</f>
        <v>1230</v>
      </c>
      <c r="AJ2063" s="14" t="str">
        <f>IF(AI2063&lt;3000,"St","LT")</f>
        <v>St</v>
      </c>
      <c r="AK2063" s="14" t="str">
        <f>VLOOKUP(MID(M2063,2,1),Sheet4!A:B,2,FALSE)</f>
        <v>Gd.05</v>
      </c>
      <c r="AL2063" s="14" t="str">
        <f>TEXT(D2063,"mmmm")</f>
        <v>September</v>
      </c>
      <c r="AM2063" s="14">
        <f>Q2063</f>
        <v>0</v>
      </c>
      <c r="AN2063" s="14">
        <f>O2063</f>
        <v>0</v>
      </c>
    </row>
    <row r="2064" spans="1:40">
      <c r="A2064" t="s">
        <v>57</v>
      </c>
      <c r="B2064" t="s">
        <v>1542</v>
      </c>
      <c r="C2064" t="s">
        <v>59</v>
      </c>
      <c r="D2064" s="13">
        <v>46280</v>
      </c>
      <c r="E2064" t="s">
        <v>294</v>
      </c>
      <c r="F2064" t="s">
        <v>60</v>
      </c>
      <c r="G2064" t="s">
        <v>60</v>
      </c>
      <c r="H2064" t="s">
        <v>1543</v>
      </c>
      <c r="I2064" s="16">
        <v>1.9</v>
      </c>
      <c r="J2064" t="s">
        <v>1544</v>
      </c>
      <c r="K2064" t="s">
        <v>59</v>
      </c>
      <c r="L2064" t="s">
        <v>63</v>
      </c>
      <c r="M2064" t="s">
        <v>184</v>
      </c>
      <c r="N2064" t="s">
        <v>1545</v>
      </c>
      <c r="O2064" s="11">
        <v>0</v>
      </c>
      <c r="P2064" s="11">
        <v>14</v>
      </c>
      <c r="Q2064" s="11">
        <v>0</v>
      </c>
      <c r="R2064" s="12">
        <v>42.042</v>
      </c>
      <c r="S2064" t="s">
        <v>1546</v>
      </c>
      <c r="T2064" s="11">
        <v>0</v>
      </c>
      <c r="U2064" t="s">
        <v>2119</v>
      </c>
      <c r="V2064" s="13">
        <v>46280</v>
      </c>
      <c r="W2064" t="s">
        <v>68</v>
      </c>
      <c r="X2064" t="s">
        <v>187</v>
      </c>
      <c r="Y2064" t="s">
        <v>4935</v>
      </c>
      <c r="Z2064" t="s">
        <v>71</v>
      </c>
      <c r="AA2064" s="17">
        <v>0.75596064814815</v>
      </c>
      <c r="AB2064" t="s">
        <v>72</v>
      </c>
      <c r="AC2064" s="11">
        <v>0</v>
      </c>
      <c r="AD2064" t="s">
        <v>4603</v>
      </c>
      <c r="AE2064" s="13">
        <v>46280</v>
      </c>
      <c r="AF2064" t="s">
        <v>92</v>
      </c>
      <c r="AG2064" t="s">
        <v>1178</v>
      </c>
      <c r="AH2064" s="10"/>
      <c r="AI2064" s="14">
        <f>IF(MID(S2064,14,1)="A",RIGHT(S2064,4)/1,IF(MID(S2064,13,1)="+",RIGHT(S2064,5)/10,IF(MID(S2064,13,1)="-",RIGHT(S2064,5)/1)))</f>
        <v>1230</v>
      </c>
      <c r="AJ2064" s="14" t="str">
        <f>IF(AI2064&lt;3000,"St","LT")</f>
        <v>St</v>
      </c>
      <c r="AK2064" s="14" t="str">
        <f>VLOOKUP(MID(M2064,2,1),Sheet4!A:B,2,FALSE)</f>
        <v>Gd.05</v>
      </c>
      <c r="AL2064" s="14" t="str">
        <f>TEXT(D2064,"mmmm")</f>
        <v>September</v>
      </c>
      <c r="AM2064" s="14">
        <f>Q2064</f>
        <v>0</v>
      </c>
      <c r="AN2064" s="14">
        <f>O2064</f>
        <v>0</v>
      </c>
    </row>
    <row r="2065" spans="1:40">
      <c r="A2065" t="s">
        <v>57</v>
      </c>
      <c r="B2065" t="s">
        <v>1542</v>
      </c>
      <c r="C2065" t="s">
        <v>59</v>
      </c>
      <c r="D2065" s="13">
        <v>46280</v>
      </c>
      <c r="E2065" t="s">
        <v>294</v>
      </c>
      <c r="F2065" t="s">
        <v>60</v>
      </c>
      <c r="G2065" t="s">
        <v>60</v>
      </c>
      <c r="H2065" t="s">
        <v>1543</v>
      </c>
      <c r="I2065" s="16">
        <v>1.9</v>
      </c>
      <c r="J2065" t="s">
        <v>1544</v>
      </c>
      <c r="K2065" t="s">
        <v>59</v>
      </c>
      <c r="L2065" t="s">
        <v>63</v>
      </c>
      <c r="M2065" t="s">
        <v>184</v>
      </c>
      <c r="N2065" t="s">
        <v>1545</v>
      </c>
      <c r="O2065" s="11">
        <v>0</v>
      </c>
      <c r="P2065" s="11">
        <v>100</v>
      </c>
      <c r="Q2065" s="11">
        <v>0</v>
      </c>
      <c r="R2065" s="16">
        <v>300.3</v>
      </c>
      <c r="S2065" t="s">
        <v>1546</v>
      </c>
      <c r="T2065" s="11">
        <v>0</v>
      </c>
      <c r="U2065" t="s">
        <v>2119</v>
      </c>
      <c r="V2065" s="13">
        <v>46280</v>
      </c>
      <c r="W2065" t="s">
        <v>68</v>
      </c>
      <c r="X2065" t="s">
        <v>187</v>
      </c>
      <c r="Y2065" t="s">
        <v>4936</v>
      </c>
      <c r="Z2065" t="s">
        <v>71</v>
      </c>
      <c r="AA2065" s="17">
        <v>0.75609953703704</v>
      </c>
      <c r="AB2065" t="s">
        <v>72</v>
      </c>
      <c r="AC2065" s="11">
        <v>0</v>
      </c>
      <c r="AD2065" t="s">
        <v>4937</v>
      </c>
      <c r="AE2065" s="13">
        <v>46280</v>
      </c>
      <c r="AF2065" t="s">
        <v>92</v>
      </c>
      <c r="AG2065" t="s">
        <v>1178</v>
      </c>
      <c r="AH2065" s="10"/>
      <c r="AI2065" s="14">
        <f>IF(MID(S2065,14,1)="A",RIGHT(S2065,4)/1,IF(MID(S2065,13,1)="+",RIGHT(S2065,5)/10,IF(MID(S2065,13,1)="-",RIGHT(S2065,5)/1)))</f>
        <v>1230</v>
      </c>
      <c r="AJ2065" s="14" t="str">
        <f>IF(AI2065&lt;3000,"St","LT")</f>
        <v>St</v>
      </c>
      <c r="AK2065" s="14" t="str">
        <f>VLOOKUP(MID(M2065,2,1),Sheet4!A:B,2,FALSE)</f>
        <v>Gd.05</v>
      </c>
      <c r="AL2065" s="14" t="str">
        <f>TEXT(D2065,"mmmm")</f>
        <v>September</v>
      </c>
      <c r="AM2065" s="14">
        <f>Q2065</f>
        <v>0</v>
      </c>
      <c r="AN2065" s="14">
        <f>O2065</f>
        <v>0</v>
      </c>
    </row>
    <row r="2066" spans="1:40">
      <c r="A2066" t="s">
        <v>57</v>
      </c>
      <c r="B2066" t="s">
        <v>1542</v>
      </c>
      <c r="C2066" t="s">
        <v>59</v>
      </c>
      <c r="D2066" s="13">
        <v>46280</v>
      </c>
      <c r="E2066" t="s">
        <v>294</v>
      </c>
      <c r="F2066" t="s">
        <v>60</v>
      </c>
      <c r="G2066" t="s">
        <v>60</v>
      </c>
      <c r="H2066" t="s">
        <v>1543</v>
      </c>
      <c r="I2066" s="16">
        <v>1.9</v>
      </c>
      <c r="J2066" t="s">
        <v>1544</v>
      </c>
      <c r="K2066" t="s">
        <v>59</v>
      </c>
      <c r="L2066" t="s">
        <v>74</v>
      </c>
      <c r="M2066" t="s">
        <v>184</v>
      </c>
      <c r="N2066" t="s">
        <v>1545</v>
      </c>
      <c r="O2066" s="11">
        <v>0</v>
      </c>
      <c r="P2066" s="11">
        <v>-87</v>
      </c>
      <c r="Q2066" s="11">
        <v>0</v>
      </c>
      <c r="R2066" s="12">
        <v>-261.261</v>
      </c>
      <c r="S2066" t="s">
        <v>1546</v>
      </c>
      <c r="T2066" s="11">
        <v>0</v>
      </c>
      <c r="U2066" t="s">
        <v>2119</v>
      </c>
      <c r="V2066" s="13">
        <v>46280</v>
      </c>
      <c r="W2066" t="s">
        <v>68</v>
      </c>
      <c r="X2066" t="s">
        <v>187</v>
      </c>
      <c r="Y2066" t="s">
        <v>4938</v>
      </c>
      <c r="Z2066" t="s">
        <v>71</v>
      </c>
      <c r="AA2066" s="17">
        <v>0.7565625</v>
      </c>
      <c r="AB2066" t="s">
        <v>72</v>
      </c>
      <c r="AC2066" s="11">
        <v>0</v>
      </c>
      <c r="AD2066" t="s">
        <v>4937</v>
      </c>
      <c r="AE2066" s="13">
        <v>46280</v>
      </c>
      <c r="AF2066" t="s">
        <v>92</v>
      </c>
      <c r="AG2066" t="s">
        <v>1178</v>
      </c>
      <c r="AH2066" s="10"/>
      <c r="AI2066" s="14">
        <f>IF(MID(S2066,14,1)="A",RIGHT(S2066,4)/1,IF(MID(S2066,13,1)="+",RIGHT(S2066,5)/10,IF(MID(S2066,13,1)="-",RIGHT(S2066,5)/1)))</f>
        <v>1230</v>
      </c>
      <c r="AJ2066" s="14" t="str">
        <f>IF(AI2066&lt;3000,"St","LT")</f>
        <v>St</v>
      </c>
      <c r="AK2066" s="14" t="str">
        <f>VLOOKUP(MID(M2066,2,1),Sheet4!A:B,2,FALSE)</f>
        <v>Gd.05</v>
      </c>
      <c r="AL2066" s="14" t="str">
        <f>TEXT(D2066,"mmmm")</f>
        <v>September</v>
      </c>
      <c r="AM2066" s="14">
        <f>Q2066</f>
        <v>0</v>
      </c>
      <c r="AN2066" s="14">
        <f>O2066</f>
        <v>0</v>
      </c>
    </row>
    <row r="2067" spans="1:40">
      <c r="A2067" t="s">
        <v>57</v>
      </c>
      <c r="B2067" t="s">
        <v>1542</v>
      </c>
      <c r="C2067" t="s">
        <v>59</v>
      </c>
      <c r="D2067" s="13">
        <v>46280</v>
      </c>
      <c r="E2067" t="s">
        <v>294</v>
      </c>
      <c r="F2067" t="s">
        <v>60</v>
      </c>
      <c r="G2067" t="s">
        <v>60</v>
      </c>
      <c r="H2067" t="s">
        <v>1543</v>
      </c>
      <c r="I2067" s="16">
        <v>1.9</v>
      </c>
      <c r="J2067" t="s">
        <v>1544</v>
      </c>
      <c r="K2067" t="s">
        <v>59</v>
      </c>
      <c r="L2067" t="s">
        <v>76</v>
      </c>
      <c r="M2067" t="s">
        <v>184</v>
      </c>
      <c r="N2067" t="s">
        <v>1550</v>
      </c>
      <c r="O2067" s="11">
        <v>34</v>
      </c>
      <c r="P2067" s="11">
        <v>0</v>
      </c>
      <c r="Q2067" s="12">
        <v>102.102</v>
      </c>
      <c r="R2067" s="11">
        <v>0</v>
      </c>
      <c r="S2067" t="s">
        <v>1546</v>
      </c>
      <c r="T2067" s="11">
        <v>0</v>
      </c>
      <c r="U2067" t="s">
        <v>2119</v>
      </c>
      <c r="V2067" s="13">
        <v>46280</v>
      </c>
      <c r="W2067" t="s">
        <v>68</v>
      </c>
      <c r="X2067" t="s">
        <v>187</v>
      </c>
      <c r="Y2067" t="s">
        <v>4939</v>
      </c>
      <c r="Z2067" t="s">
        <v>71</v>
      </c>
      <c r="AA2067" s="17">
        <v>0.75675925925926</v>
      </c>
      <c r="AB2067" t="s">
        <v>72</v>
      </c>
      <c r="AC2067" s="11">
        <v>0</v>
      </c>
      <c r="AD2067" t="s">
        <v>4940</v>
      </c>
      <c r="AE2067" s="13">
        <v>46280</v>
      </c>
      <c r="AF2067" t="s">
        <v>92</v>
      </c>
      <c r="AG2067" t="s">
        <v>1178</v>
      </c>
      <c r="AH2067" s="10"/>
      <c r="AI2067" s="14">
        <f>IF(MID(S2067,14,1)="A",RIGHT(S2067,4)/1,IF(MID(S2067,13,1)="+",RIGHT(S2067,5)/10,IF(MID(S2067,13,1)="-",RIGHT(S2067,5)/1)))</f>
        <v>1230</v>
      </c>
      <c r="AJ2067" s="14" t="str">
        <f>IF(AI2067&lt;3000,"St","LT")</f>
        <v>St</v>
      </c>
      <c r="AK2067" s="14" t="str">
        <f>VLOOKUP(MID(M2067,2,1),Sheet4!A:B,2,FALSE)</f>
        <v>Gd.05</v>
      </c>
      <c r="AL2067" s="14" t="str">
        <f>TEXT(D2067,"mmmm")</f>
        <v>September</v>
      </c>
      <c r="AM2067" s="14">
        <f>Q2067</f>
        <v>102.102</v>
      </c>
      <c r="AN2067" s="14">
        <f>O2067</f>
        <v>34</v>
      </c>
    </row>
    <row r="2068" spans="1:40">
      <c r="A2068" t="s">
        <v>57</v>
      </c>
      <c r="B2068" t="s">
        <v>4605</v>
      </c>
      <c r="C2068" t="s">
        <v>59</v>
      </c>
      <c r="D2068" s="13">
        <v>46280</v>
      </c>
      <c r="E2068" t="s">
        <v>294</v>
      </c>
      <c r="F2068" t="s">
        <v>60</v>
      </c>
      <c r="G2068" t="s">
        <v>60</v>
      </c>
      <c r="H2068" t="s">
        <v>116</v>
      </c>
      <c r="I2068" s="16">
        <v>1.5</v>
      </c>
      <c r="J2068" t="s">
        <v>4606</v>
      </c>
      <c r="K2068" t="s">
        <v>59</v>
      </c>
      <c r="L2068" t="s">
        <v>63</v>
      </c>
      <c r="M2068" t="s">
        <v>84</v>
      </c>
      <c r="N2068" t="s">
        <v>4607</v>
      </c>
      <c r="O2068" s="11">
        <v>0</v>
      </c>
      <c r="P2068" s="11">
        <v>259</v>
      </c>
      <c r="Q2068" s="11">
        <v>0</v>
      </c>
      <c r="R2068" s="12">
        <v>112.147</v>
      </c>
      <c r="S2068" t="s">
        <v>4608</v>
      </c>
      <c r="T2068" s="11">
        <v>0</v>
      </c>
      <c r="U2068" t="s">
        <v>60</v>
      </c>
      <c r="V2068" s="13">
        <v>46280</v>
      </c>
      <c r="W2068" t="s">
        <v>68</v>
      </c>
      <c r="X2068" t="s">
        <v>98</v>
      </c>
      <c r="Y2068" t="s">
        <v>4941</v>
      </c>
      <c r="Z2068" t="s">
        <v>71</v>
      </c>
      <c r="AA2068" s="17">
        <v>0.89997685185185</v>
      </c>
      <c r="AB2068" t="s">
        <v>72</v>
      </c>
      <c r="AC2068" s="11">
        <v>0</v>
      </c>
      <c r="AD2068" t="s">
        <v>4616</v>
      </c>
      <c r="AE2068" s="13">
        <v>46280</v>
      </c>
      <c r="AF2068" t="s">
        <v>4611</v>
      </c>
      <c r="AG2068" t="s">
        <v>1178</v>
      </c>
      <c r="AH2068" s="10"/>
      <c r="AI2068" s="14">
        <f>IF(MID(S2068,14,1)="A",RIGHT(S2068,4)/1,IF(MID(S2068,13,1)="+",RIGHT(S2068,5)/10,IF(MID(S2068,13,1)="-",RIGHT(S2068,5)/1)))</f>
        <v>490</v>
      </c>
      <c r="AJ2068" s="14" t="str">
        <f>IF(AI2068&lt;3000,"St","LT")</f>
        <v>St</v>
      </c>
      <c r="AK2068" s="14" t="str">
        <f>VLOOKUP(MID(M2068,2,1),Sheet4!A:B,2,FALSE)</f>
        <v>Gd.13</v>
      </c>
      <c r="AL2068" s="14" t="str">
        <f>TEXT(D2068,"mmmm")</f>
        <v>September</v>
      </c>
      <c r="AM2068" s="14">
        <f>Q2068</f>
        <v>0</v>
      </c>
      <c r="AN2068" s="14">
        <f>O2068</f>
        <v>0</v>
      </c>
    </row>
    <row r="2069" spans="1:40">
      <c r="A2069" t="s">
        <v>57</v>
      </c>
      <c r="B2069" t="s">
        <v>4605</v>
      </c>
      <c r="C2069" t="s">
        <v>59</v>
      </c>
      <c r="D2069" s="13">
        <v>46280</v>
      </c>
      <c r="E2069" t="s">
        <v>294</v>
      </c>
      <c r="F2069" t="s">
        <v>60</v>
      </c>
      <c r="G2069" t="s">
        <v>60</v>
      </c>
      <c r="H2069" t="s">
        <v>116</v>
      </c>
      <c r="I2069" s="16">
        <v>1.5</v>
      </c>
      <c r="J2069" t="s">
        <v>4606</v>
      </c>
      <c r="K2069" t="s">
        <v>59</v>
      </c>
      <c r="L2069" t="s">
        <v>63</v>
      </c>
      <c r="M2069" t="s">
        <v>84</v>
      </c>
      <c r="N2069" t="s">
        <v>4607</v>
      </c>
      <c r="O2069" s="11">
        <v>0</v>
      </c>
      <c r="P2069" s="11">
        <v>1330</v>
      </c>
      <c r="Q2069" s="11">
        <v>0</v>
      </c>
      <c r="R2069" s="16">
        <v>575.89</v>
      </c>
      <c r="S2069" t="s">
        <v>4608</v>
      </c>
      <c r="T2069" s="11">
        <v>0</v>
      </c>
      <c r="U2069" t="s">
        <v>60</v>
      </c>
      <c r="V2069" s="13">
        <v>46280</v>
      </c>
      <c r="W2069" t="s">
        <v>68</v>
      </c>
      <c r="X2069" t="s">
        <v>98</v>
      </c>
      <c r="Y2069" t="s">
        <v>4942</v>
      </c>
      <c r="Z2069" t="s">
        <v>71</v>
      </c>
      <c r="AA2069" s="17">
        <v>0.58983796296296</v>
      </c>
      <c r="AB2069" t="s">
        <v>72</v>
      </c>
      <c r="AC2069" s="11">
        <v>0</v>
      </c>
      <c r="AD2069" t="s">
        <v>4616</v>
      </c>
      <c r="AE2069" s="13">
        <v>46280</v>
      </c>
      <c r="AF2069" t="s">
        <v>4611</v>
      </c>
      <c r="AG2069" t="s">
        <v>1178</v>
      </c>
      <c r="AH2069" s="10"/>
      <c r="AI2069" s="14">
        <f>IF(MID(S2069,14,1)="A",RIGHT(S2069,4)/1,IF(MID(S2069,13,1)="+",RIGHT(S2069,5)/10,IF(MID(S2069,13,1)="-",RIGHT(S2069,5)/1)))</f>
        <v>490</v>
      </c>
      <c r="AJ2069" s="14" t="str">
        <f>IF(AI2069&lt;3000,"St","LT")</f>
        <v>St</v>
      </c>
      <c r="AK2069" s="14" t="str">
        <f>VLOOKUP(MID(M2069,2,1),Sheet4!A:B,2,FALSE)</f>
        <v>Gd.13</v>
      </c>
      <c r="AL2069" s="14" t="str">
        <f>TEXT(D2069,"mmmm")</f>
        <v>September</v>
      </c>
      <c r="AM2069" s="14">
        <f>Q2069</f>
        <v>0</v>
      </c>
      <c r="AN2069" s="14">
        <f>O2069</f>
        <v>0</v>
      </c>
    </row>
    <row r="2070" spans="1:40">
      <c r="A2070" t="s">
        <v>57</v>
      </c>
      <c r="B2070" t="s">
        <v>4605</v>
      </c>
      <c r="C2070" t="s">
        <v>59</v>
      </c>
      <c r="D2070" s="13">
        <v>46280</v>
      </c>
      <c r="E2070" t="s">
        <v>294</v>
      </c>
      <c r="F2070" t="s">
        <v>60</v>
      </c>
      <c r="G2070" t="s">
        <v>60</v>
      </c>
      <c r="H2070" t="s">
        <v>116</v>
      </c>
      <c r="I2070" s="16">
        <v>1.5</v>
      </c>
      <c r="J2070" t="s">
        <v>4606</v>
      </c>
      <c r="K2070" t="s">
        <v>59</v>
      </c>
      <c r="L2070" t="s">
        <v>74</v>
      </c>
      <c r="M2070" t="s">
        <v>84</v>
      </c>
      <c r="N2070" t="s">
        <v>4607</v>
      </c>
      <c r="O2070" s="11">
        <v>0</v>
      </c>
      <c r="P2070" s="11">
        <v>-259</v>
      </c>
      <c r="Q2070" s="11">
        <v>0</v>
      </c>
      <c r="R2070" s="12">
        <v>-112.147</v>
      </c>
      <c r="S2070" t="s">
        <v>4608</v>
      </c>
      <c r="T2070" s="11">
        <v>0</v>
      </c>
      <c r="U2070" t="s">
        <v>60</v>
      </c>
      <c r="V2070" s="13">
        <v>46280</v>
      </c>
      <c r="W2070" t="s">
        <v>68</v>
      </c>
      <c r="X2070" t="s">
        <v>98</v>
      </c>
      <c r="Y2070" t="s">
        <v>4943</v>
      </c>
      <c r="Z2070" t="s">
        <v>71</v>
      </c>
      <c r="AA2070" s="17">
        <v>0.59008101851852</v>
      </c>
      <c r="AB2070" t="s">
        <v>72</v>
      </c>
      <c r="AC2070" s="11">
        <v>0</v>
      </c>
      <c r="AD2070" t="s">
        <v>4616</v>
      </c>
      <c r="AE2070" s="13">
        <v>46280</v>
      </c>
      <c r="AF2070" t="s">
        <v>4611</v>
      </c>
      <c r="AG2070" t="s">
        <v>1178</v>
      </c>
      <c r="AH2070" s="10"/>
      <c r="AI2070" s="14">
        <f>IF(MID(S2070,14,1)="A",RIGHT(S2070,4)/1,IF(MID(S2070,13,1)="+",RIGHT(S2070,5)/10,IF(MID(S2070,13,1)="-",RIGHT(S2070,5)/1)))</f>
        <v>490</v>
      </c>
      <c r="AJ2070" s="14" t="str">
        <f>IF(AI2070&lt;3000,"St","LT")</f>
        <v>St</v>
      </c>
      <c r="AK2070" s="14" t="str">
        <f>VLOOKUP(MID(M2070,2,1),Sheet4!A:B,2,FALSE)</f>
        <v>Gd.13</v>
      </c>
      <c r="AL2070" s="14" t="str">
        <f>TEXT(D2070,"mmmm")</f>
        <v>September</v>
      </c>
      <c r="AM2070" s="14">
        <f>Q2070</f>
        <v>0</v>
      </c>
      <c r="AN2070" s="14">
        <f>O2070</f>
        <v>0</v>
      </c>
    </row>
    <row r="2071" spans="1:40">
      <c r="A2071" t="s">
        <v>57</v>
      </c>
      <c r="B2071" t="s">
        <v>4605</v>
      </c>
      <c r="C2071" t="s">
        <v>59</v>
      </c>
      <c r="D2071" s="13">
        <v>46280</v>
      </c>
      <c r="E2071" t="s">
        <v>294</v>
      </c>
      <c r="F2071" t="s">
        <v>60</v>
      </c>
      <c r="G2071" t="s">
        <v>60</v>
      </c>
      <c r="H2071" t="s">
        <v>116</v>
      </c>
      <c r="I2071" s="16">
        <v>1.5</v>
      </c>
      <c r="J2071" t="s">
        <v>4606</v>
      </c>
      <c r="K2071" t="s">
        <v>59</v>
      </c>
      <c r="L2071" t="s">
        <v>76</v>
      </c>
      <c r="M2071" t="s">
        <v>84</v>
      </c>
      <c r="N2071" t="s">
        <v>4612</v>
      </c>
      <c r="O2071" s="11">
        <v>1070</v>
      </c>
      <c r="P2071" s="11">
        <v>0</v>
      </c>
      <c r="Q2071" s="16">
        <v>463.31</v>
      </c>
      <c r="R2071" s="11">
        <v>0</v>
      </c>
      <c r="S2071" t="s">
        <v>4608</v>
      </c>
      <c r="T2071" s="11">
        <v>0</v>
      </c>
      <c r="U2071" t="s">
        <v>60</v>
      </c>
      <c r="V2071" s="13">
        <v>46280</v>
      </c>
      <c r="W2071" t="s">
        <v>68</v>
      </c>
      <c r="X2071" t="s">
        <v>98</v>
      </c>
      <c r="Y2071" t="s">
        <v>4944</v>
      </c>
      <c r="Z2071" t="s">
        <v>71</v>
      </c>
      <c r="AA2071" s="17">
        <v>0.59023148148148</v>
      </c>
      <c r="AB2071" t="s">
        <v>72</v>
      </c>
      <c r="AC2071" s="11">
        <v>0</v>
      </c>
      <c r="AD2071" t="s">
        <v>4945</v>
      </c>
      <c r="AE2071" s="13">
        <v>46280</v>
      </c>
      <c r="AF2071" t="s">
        <v>4611</v>
      </c>
      <c r="AG2071" t="s">
        <v>1178</v>
      </c>
      <c r="AH2071" s="10"/>
      <c r="AI2071" s="14">
        <f>IF(MID(S2071,14,1)="A",RIGHT(S2071,4)/1,IF(MID(S2071,13,1)="+",RIGHT(S2071,5)/10,IF(MID(S2071,13,1)="-",RIGHT(S2071,5)/1)))</f>
        <v>490</v>
      </c>
      <c r="AJ2071" s="14" t="str">
        <f>IF(AI2071&lt;3000,"St","LT")</f>
        <v>St</v>
      </c>
      <c r="AK2071" s="14" t="str">
        <f>VLOOKUP(MID(M2071,2,1),Sheet4!A:B,2,FALSE)</f>
        <v>Gd.13</v>
      </c>
      <c r="AL2071" s="14" t="str">
        <f>TEXT(D2071,"mmmm")</f>
        <v>September</v>
      </c>
      <c r="AM2071" s="14">
        <f>Q2071</f>
        <v>463.31</v>
      </c>
      <c r="AN2071" s="14">
        <f>O2071</f>
        <v>1070</v>
      </c>
    </row>
    <row r="2072" spans="1:40">
      <c r="A2072" t="s">
        <v>57</v>
      </c>
      <c r="B2072" t="s">
        <v>4605</v>
      </c>
      <c r="C2072" t="s">
        <v>59</v>
      </c>
      <c r="D2072" s="13">
        <v>46280</v>
      </c>
      <c r="E2072" t="s">
        <v>294</v>
      </c>
      <c r="F2072" t="s">
        <v>60</v>
      </c>
      <c r="G2072" t="s">
        <v>60</v>
      </c>
      <c r="H2072" t="s">
        <v>116</v>
      </c>
      <c r="I2072" s="16">
        <v>1.5</v>
      </c>
      <c r="J2072" t="s">
        <v>4606</v>
      </c>
      <c r="K2072" t="s">
        <v>59</v>
      </c>
      <c r="L2072" t="s">
        <v>76</v>
      </c>
      <c r="M2072" t="s">
        <v>84</v>
      </c>
      <c r="N2072" t="s">
        <v>4612</v>
      </c>
      <c r="O2072" s="11">
        <v>226</v>
      </c>
      <c r="P2072" s="11">
        <v>0</v>
      </c>
      <c r="Q2072" s="12">
        <v>97.858</v>
      </c>
      <c r="R2072" s="11">
        <v>0</v>
      </c>
      <c r="S2072" t="s">
        <v>4608</v>
      </c>
      <c r="T2072" s="11">
        <v>0</v>
      </c>
      <c r="U2072" t="s">
        <v>60</v>
      </c>
      <c r="V2072" s="13">
        <v>46281</v>
      </c>
      <c r="W2072" t="s">
        <v>68</v>
      </c>
      <c r="X2072" t="s">
        <v>98</v>
      </c>
      <c r="Y2072" t="s">
        <v>4946</v>
      </c>
      <c r="Z2072" t="s">
        <v>71</v>
      </c>
      <c r="AA2072" s="17">
        <v>0.11396990740741</v>
      </c>
      <c r="AB2072" t="s">
        <v>72</v>
      </c>
      <c r="AC2072" s="11">
        <v>0</v>
      </c>
      <c r="AD2072" t="s">
        <v>4947</v>
      </c>
      <c r="AE2072" s="13">
        <v>46280</v>
      </c>
      <c r="AF2072" t="s">
        <v>4611</v>
      </c>
      <c r="AG2072" t="s">
        <v>1178</v>
      </c>
      <c r="AH2072" s="10"/>
      <c r="AI2072" s="14">
        <f>IF(MID(S2072,14,1)="A",RIGHT(S2072,4)/1,IF(MID(S2072,13,1)="+",RIGHT(S2072,5)/10,IF(MID(S2072,13,1)="-",RIGHT(S2072,5)/1)))</f>
        <v>490</v>
      </c>
      <c r="AJ2072" s="14" t="str">
        <f>IF(AI2072&lt;3000,"St","LT")</f>
        <v>St</v>
      </c>
      <c r="AK2072" s="14" t="str">
        <f>VLOOKUP(MID(M2072,2,1),Sheet4!A:B,2,FALSE)</f>
        <v>Gd.13</v>
      </c>
      <c r="AL2072" s="14" t="str">
        <f>TEXT(D2072,"mmmm")</f>
        <v>September</v>
      </c>
      <c r="AM2072" s="14">
        <f>Q2072</f>
        <v>97.858</v>
      </c>
      <c r="AN2072" s="14">
        <f>O2072</f>
        <v>226</v>
      </c>
    </row>
    <row r="2073" spans="1:40">
      <c r="A2073" t="s">
        <v>57</v>
      </c>
      <c r="B2073" t="s">
        <v>1844</v>
      </c>
      <c r="C2073" t="s">
        <v>59</v>
      </c>
      <c r="D2073" s="13">
        <v>46280</v>
      </c>
      <c r="E2073" t="s">
        <v>294</v>
      </c>
      <c r="F2073" t="s">
        <v>60</v>
      </c>
      <c r="G2073" t="s">
        <v>60</v>
      </c>
      <c r="H2073" t="s">
        <v>267</v>
      </c>
      <c r="I2073" s="16">
        <v>2.25</v>
      </c>
      <c r="J2073" t="s">
        <v>1845</v>
      </c>
      <c r="K2073" t="s">
        <v>59</v>
      </c>
      <c r="L2073" t="s">
        <v>74</v>
      </c>
      <c r="M2073" t="s">
        <v>184</v>
      </c>
      <c r="N2073" t="s">
        <v>1850</v>
      </c>
      <c r="O2073" s="11">
        <v>0</v>
      </c>
      <c r="P2073" s="11">
        <v>-131</v>
      </c>
      <c r="Q2073" s="11">
        <v>0</v>
      </c>
      <c r="R2073" s="12">
        <v>-402.432</v>
      </c>
      <c r="S2073" t="s">
        <v>1847</v>
      </c>
      <c r="T2073" s="11">
        <v>0</v>
      </c>
      <c r="U2073" t="s">
        <v>60</v>
      </c>
      <c r="V2073" s="13">
        <v>46280</v>
      </c>
      <c r="W2073" t="s">
        <v>68</v>
      </c>
      <c r="X2073" t="s">
        <v>187</v>
      </c>
      <c r="Y2073" t="s">
        <v>4948</v>
      </c>
      <c r="Z2073" t="s">
        <v>71</v>
      </c>
      <c r="AA2073" s="17">
        <v>0.6375462962963</v>
      </c>
      <c r="AB2073" t="s">
        <v>72</v>
      </c>
      <c r="AC2073" s="11">
        <v>0</v>
      </c>
      <c r="AD2073" t="s">
        <v>4949</v>
      </c>
      <c r="AE2073" s="13">
        <v>46280</v>
      </c>
      <c r="AF2073" t="s">
        <v>60</v>
      </c>
      <c r="AG2073" t="s">
        <v>60</v>
      </c>
      <c r="AH2073" s="10"/>
      <c r="AI2073" s="14">
        <f>IF(MID(S2073,14,1)="A",RIGHT(S2073,4)/1,IF(MID(S2073,13,1)="+",RIGHT(S2073,5)/10,IF(MID(S2073,13,1)="-",RIGHT(S2073,5)/1)))</f>
        <v>1295</v>
      </c>
      <c r="AJ2073" s="14" t="str">
        <f>IF(AI2073&lt;3000,"St","LT")</f>
        <v>St</v>
      </c>
      <c r="AK2073" s="14" t="str">
        <f>VLOOKUP(MID(M2073,2,1),Sheet4!A:B,2,FALSE)</f>
        <v>Gd.05</v>
      </c>
      <c r="AL2073" s="14" t="str">
        <f>TEXT(D2073,"mmmm")</f>
        <v>September</v>
      </c>
      <c r="AM2073" s="14">
        <f>Q2073</f>
        <v>0</v>
      </c>
      <c r="AN2073" s="14">
        <f>O2073</f>
        <v>0</v>
      </c>
    </row>
    <row r="2074" spans="1:40">
      <c r="A2074" t="s">
        <v>57</v>
      </c>
      <c r="B2074" t="s">
        <v>1844</v>
      </c>
      <c r="C2074" t="s">
        <v>59</v>
      </c>
      <c r="D2074" s="13">
        <v>46280</v>
      </c>
      <c r="E2074" t="s">
        <v>294</v>
      </c>
      <c r="F2074" t="s">
        <v>60</v>
      </c>
      <c r="G2074" t="s">
        <v>60</v>
      </c>
      <c r="H2074" t="s">
        <v>267</v>
      </c>
      <c r="I2074" s="16">
        <v>2.25</v>
      </c>
      <c r="J2074" t="s">
        <v>1845</v>
      </c>
      <c r="K2074" t="s">
        <v>59</v>
      </c>
      <c r="L2074" t="s">
        <v>76</v>
      </c>
      <c r="M2074" t="s">
        <v>184</v>
      </c>
      <c r="N2074" t="s">
        <v>1846</v>
      </c>
      <c r="O2074" s="11">
        <v>43</v>
      </c>
      <c r="P2074" s="11">
        <v>0</v>
      </c>
      <c r="Q2074" s="12">
        <v>132.096</v>
      </c>
      <c r="R2074" s="11">
        <v>0</v>
      </c>
      <c r="S2074" t="s">
        <v>1847</v>
      </c>
      <c r="T2074" s="11">
        <v>0</v>
      </c>
      <c r="U2074" t="s">
        <v>60</v>
      </c>
      <c r="V2074" s="13">
        <v>46280</v>
      </c>
      <c r="W2074" t="s">
        <v>68</v>
      </c>
      <c r="X2074" t="s">
        <v>187</v>
      </c>
      <c r="Y2074" t="s">
        <v>4950</v>
      </c>
      <c r="Z2074" t="s">
        <v>71</v>
      </c>
      <c r="AA2074" s="17">
        <v>0.6372337962963</v>
      </c>
      <c r="AB2074" t="s">
        <v>72</v>
      </c>
      <c r="AC2074" s="11">
        <v>0</v>
      </c>
      <c r="AD2074" t="s">
        <v>4951</v>
      </c>
      <c r="AE2074" s="13">
        <v>46280</v>
      </c>
      <c r="AF2074" t="s">
        <v>60</v>
      </c>
      <c r="AG2074" t="s">
        <v>60</v>
      </c>
      <c r="AH2074" s="10"/>
      <c r="AI2074" s="14">
        <f>IF(MID(S2074,14,1)="A",RIGHT(S2074,4)/1,IF(MID(S2074,13,1)="+",RIGHT(S2074,5)/10,IF(MID(S2074,13,1)="-",RIGHT(S2074,5)/1)))</f>
        <v>1295</v>
      </c>
      <c r="AJ2074" s="14" t="str">
        <f>IF(AI2074&lt;3000,"St","LT")</f>
        <v>St</v>
      </c>
      <c r="AK2074" s="14" t="str">
        <f>VLOOKUP(MID(M2074,2,1),Sheet4!A:B,2,FALSE)</f>
        <v>Gd.05</v>
      </c>
      <c r="AL2074" s="14" t="str">
        <f>TEXT(D2074,"mmmm")</f>
        <v>September</v>
      </c>
      <c r="AM2074" s="14">
        <f>Q2074</f>
        <v>132.096</v>
      </c>
      <c r="AN2074" s="14">
        <f>O2074</f>
        <v>43</v>
      </c>
    </row>
    <row r="2075" spans="1:40">
      <c r="A2075" t="s">
        <v>57</v>
      </c>
      <c r="B2075" t="s">
        <v>1844</v>
      </c>
      <c r="C2075" t="s">
        <v>59</v>
      </c>
      <c r="D2075" s="13">
        <v>46280</v>
      </c>
      <c r="E2075" t="s">
        <v>294</v>
      </c>
      <c r="F2075" t="s">
        <v>60</v>
      </c>
      <c r="G2075" t="s">
        <v>60</v>
      </c>
      <c r="H2075" t="s">
        <v>267</v>
      </c>
      <c r="I2075" s="16">
        <v>2.25</v>
      </c>
      <c r="J2075" t="s">
        <v>1845</v>
      </c>
      <c r="K2075" t="s">
        <v>59</v>
      </c>
      <c r="L2075" t="s">
        <v>63</v>
      </c>
      <c r="M2075" t="s">
        <v>184</v>
      </c>
      <c r="N2075" t="s">
        <v>1850</v>
      </c>
      <c r="O2075" s="11">
        <v>0</v>
      </c>
      <c r="P2075" s="11">
        <v>256</v>
      </c>
      <c r="Q2075" s="11">
        <v>0</v>
      </c>
      <c r="R2075" s="12">
        <v>786.432</v>
      </c>
      <c r="S2075" t="s">
        <v>1847</v>
      </c>
      <c r="T2075" s="11">
        <v>0</v>
      </c>
      <c r="U2075" t="s">
        <v>60</v>
      </c>
      <c r="V2075" s="13">
        <v>46280</v>
      </c>
      <c r="W2075" t="s">
        <v>68</v>
      </c>
      <c r="X2075" t="s">
        <v>187</v>
      </c>
      <c r="Y2075" t="s">
        <v>4952</v>
      </c>
      <c r="Z2075" t="s">
        <v>71</v>
      </c>
      <c r="AA2075" s="17">
        <v>0.63706018518519</v>
      </c>
      <c r="AB2075" t="s">
        <v>72</v>
      </c>
      <c r="AC2075" s="11">
        <v>0</v>
      </c>
      <c r="AD2075" t="s">
        <v>4949</v>
      </c>
      <c r="AE2075" s="13">
        <v>46280</v>
      </c>
      <c r="AF2075" t="s">
        <v>60</v>
      </c>
      <c r="AG2075" t="s">
        <v>60</v>
      </c>
      <c r="AH2075" s="10"/>
      <c r="AI2075" s="14">
        <f>IF(MID(S2075,14,1)="A",RIGHT(S2075,4)/1,IF(MID(S2075,13,1)="+",RIGHT(S2075,5)/10,IF(MID(S2075,13,1)="-",RIGHT(S2075,5)/1)))</f>
        <v>1295</v>
      </c>
      <c r="AJ2075" s="14" t="str">
        <f>IF(AI2075&lt;3000,"St","LT")</f>
        <v>St</v>
      </c>
      <c r="AK2075" s="14" t="str">
        <f>VLOOKUP(MID(M2075,2,1),Sheet4!A:B,2,FALSE)</f>
        <v>Gd.05</v>
      </c>
      <c r="AL2075" s="14" t="str">
        <f>TEXT(D2075,"mmmm")</f>
        <v>September</v>
      </c>
      <c r="AM2075" s="14">
        <f>Q2075</f>
        <v>0</v>
      </c>
      <c r="AN2075" s="14">
        <f>O2075</f>
        <v>0</v>
      </c>
    </row>
    <row r="2076" spans="1:40">
      <c r="A2076" t="s">
        <v>57</v>
      </c>
      <c r="B2076" t="s">
        <v>1945</v>
      </c>
      <c r="C2076" t="s">
        <v>59</v>
      </c>
      <c r="D2076" s="13">
        <v>46280</v>
      </c>
      <c r="E2076" t="s">
        <v>1946</v>
      </c>
      <c r="F2076" t="s">
        <v>60</v>
      </c>
      <c r="G2076" t="s">
        <v>60</v>
      </c>
      <c r="H2076" t="s">
        <v>116</v>
      </c>
      <c r="I2076" s="16">
        <v>3.2</v>
      </c>
      <c r="J2076" t="s">
        <v>400</v>
      </c>
      <c r="K2076" t="s">
        <v>59</v>
      </c>
      <c r="L2076" t="s">
        <v>76</v>
      </c>
      <c r="M2076" t="s">
        <v>84</v>
      </c>
      <c r="N2076" t="s">
        <v>4900</v>
      </c>
      <c r="O2076" s="11">
        <v>272</v>
      </c>
      <c r="P2076" s="11">
        <v>0</v>
      </c>
      <c r="Q2076" s="16">
        <v>160.48</v>
      </c>
      <c r="R2076" s="11">
        <v>0</v>
      </c>
      <c r="S2076" t="s">
        <v>1947</v>
      </c>
      <c r="T2076" s="11">
        <v>0</v>
      </c>
      <c r="U2076" t="s">
        <v>60</v>
      </c>
      <c r="V2076" s="13">
        <v>46281</v>
      </c>
      <c r="W2076" t="s">
        <v>68</v>
      </c>
      <c r="X2076" t="s">
        <v>98</v>
      </c>
      <c r="Y2076" t="s">
        <v>4953</v>
      </c>
      <c r="Z2076" t="s">
        <v>71</v>
      </c>
      <c r="AA2076" s="17">
        <v>0.26153935185185</v>
      </c>
      <c r="AB2076" t="s">
        <v>72</v>
      </c>
      <c r="AC2076" s="11">
        <v>0</v>
      </c>
      <c r="AD2076" t="s">
        <v>4954</v>
      </c>
      <c r="AE2076" s="13">
        <v>46280</v>
      </c>
      <c r="AF2076" t="s">
        <v>4899</v>
      </c>
      <c r="AG2076" t="s">
        <v>1310</v>
      </c>
      <c r="AH2076" s="10"/>
      <c r="AI2076" s="14">
        <f>IF(MID(S2076,14,1)="A",RIGHT(S2076,4)/1,IF(MID(S2076,13,1)="+",RIGHT(S2076,5)/10,IF(MID(S2076,13,1)="-",RIGHT(S2076,5)/1)))</f>
        <v>337</v>
      </c>
      <c r="AJ2076" s="14" t="str">
        <f>IF(AI2076&lt;3000,"St","LT")</f>
        <v>St</v>
      </c>
      <c r="AK2076" s="14" t="str">
        <f>VLOOKUP(MID(M2076,2,1),Sheet4!A:B,2,FALSE)</f>
        <v>Gd.13</v>
      </c>
      <c r="AL2076" s="14" t="str">
        <f>TEXT(D2076,"mmmm")</f>
        <v>September</v>
      </c>
      <c r="AM2076" s="14">
        <f>Q2076</f>
        <v>160.48</v>
      </c>
      <c r="AN2076" s="14">
        <f>O2076</f>
        <v>272</v>
      </c>
    </row>
    <row r="2077" spans="1:40">
      <c r="A2077" t="s">
        <v>57</v>
      </c>
      <c r="B2077" t="s">
        <v>1945</v>
      </c>
      <c r="C2077" t="s">
        <v>59</v>
      </c>
      <c r="D2077" s="13">
        <v>46280</v>
      </c>
      <c r="E2077" t="s">
        <v>1946</v>
      </c>
      <c r="F2077" t="s">
        <v>60</v>
      </c>
      <c r="G2077" t="s">
        <v>60</v>
      </c>
      <c r="H2077" t="s">
        <v>116</v>
      </c>
      <c r="I2077" s="16">
        <v>3.2</v>
      </c>
      <c r="J2077" t="s">
        <v>400</v>
      </c>
      <c r="K2077" t="s">
        <v>59</v>
      </c>
      <c r="L2077" t="s">
        <v>76</v>
      </c>
      <c r="M2077" t="s">
        <v>84</v>
      </c>
      <c r="N2077" t="s">
        <v>2775</v>
      </c>
      <c r="O2077" s="11">
        <v>111</v>
      </c>
      <c r="P2077" s="11">
        <v>0</v>
      </c>
      <c r="Q2077" s="16">
        <v>65.49</v>
      </c>
      <c r="R2077" s="11">
        <v>0</v>
      </c>
      <c r="S2077" t="s">
        <v>1947</v>
      </c>
      <c r="T2077" s="11">
        <v>0</v>
      </c>
      <c r="U2077" t="s">
        <v>60</v>
      </c>
      <c r="V2077" s="13">
        <v>46281</v>
      </c>
      <c r="W2077" t="s">
        <v>68</v>
      </c>
      <c r="X2077" t="s">
        <v>98</v>
      </c>
      <c r="Y2077" t="s">
        <v>4955</v>
      </c>
      <c r="Z2077" t="s">
        <v>71</v>
      </c>
      <c r="AA2077" s="17">
        <v>0.26128472222222</v>
      </c>
      <c r="AB2077" t="s">
        <v>72</v>
      </c>
      <c r="AC2077" s="11">
        <v>0</v>
      </c>
      <c r="AD2077" t="s">
        <v>4956</v>
      </c>
      <c r="AE2077" s="13">
        <v>46280</v>
      </c>
      <c r="AF2077" t="s">
        <v>3480</v>
      </c>
      <c r="AG2077" t="s">
        <v>3529</v>
      </c>
      <c r="AH2077" s="10"/>
      <c r="AI2077" s="14">
        <f>IF(MID(S2077,14,1)="A",RIGHT(S2077,4)/1,IF(MID(S2077,13,1)="+",RIGHT(S2077,5)/10,IF(MID(S2077,13,1)="-",RIGHT(S2077,5)/1)))</f>
        <v>337</v>
      </c>
      <c r="AJ2077" s="14" t="str">
        <f>IF(AI2077&lt;3000,"St","LT")</f>
        <v>St</v>
      </c>
      <c r="AK2077" s="14" t="str">
        <f>VLOOKUP(MID(M2077,2,1),Sheet4!A:B,2,FALSE)</f>
        <v>Gd.13</v>
      </c>
      <c r="AL2077" s="14" t="str">
        <f>TEXT(D2077,"mmmm")</f>
        <v>September</v>
      </c>
      <c r="AM2077" s="14">
        <f>Q2077</f>
        <v>65.49</v>
      </c>
      <c r="AN2077" s="14">
        <f>O2077</f>
        <v>111</v>
      </c>
    </row>
    <row r="2078" spans="1:40">
      <c r="A2078" t="s">
        <v>57</v>
      </c>
      <c r="B2078" t="s">
        <v>1945</v>
      </c>
      <c r="C2078" t="s">
        <v>59</v>
      </c>
      <c r="D2078" s="13">
        <v>46280</v>
      </c>
      <c r="E2078" t="s">
        <v>1946</v>
      </c>
      <c r="F2078" t="s">
        <v>60</v>
      </c>
      <c r="G2078" t="s">
        <v>60</v>
      </c>
      <c r="H2078" t="s">
        <v>116</v>
      </c>
      <c r="I2078" s="16">
        <v>3.2</v>
      </c>
      <c r="J2078" t="s">
        <v>400</v>
      </c>
      <c r="K2078" t="s">
        <v>59</v>
      </c>
      <c r="L2078" t="s">
        <v>63</v>
      </c>
      <c r="M2078" t="s">
        <v>84</v>
      </c>
      <c r="N2078" t="s">
        <v>2772</v>
      </c>
      <c r="O2078" s="11">
        <v>0</v>
      </c>
      <c r="P2078" s="11">
        <v>111</v>
      </c>
      <c r="Q2078" s="11">
        <v>0</v>
      </c>
      <c r="R2078" s="16">
        <v>65.49</v>
      </c>
      <c r="S2078" t="s">
        <v>1947</v>
      </c>
      <c r="T2078" s="11">
        <v>0</v>
      </c>
      <c r="U2078" t="s">
        <v>60</v>
      </c>
      <c r="V2078" s="13">
        <v>46281</v>
      </c>
      <c r="W2078" t="s">
        <v>68</v>
      </c>
      <c r="X2078" t="s">
        <v>98</v>
      </c>
      <c r="Y2078" t="s">
        <v>4957</v>
      </c>
      <c r="Z2078" t="s">
        <v>71</v>
      </c>
      <c r="AA2078" s="17">
        <v>0.22471064814815</v>
      </c>
      <c r="AB2078" t="s">
        <v>72</v>
      </c>
      <c r="AC2078" s="11">
        <v>0</v>
      </c>
      <c r="AD2078" t="s">
        <v>4958</v>
      </c>
      <c r="AE2078" s="13">
        <v>46280</v>
      </c>
      <c r="AF2078" t="s">
        <v>3480</v>
      </c>
      <c r="AG2078" t="s">
        <v>3529</v>
      </c>
      <c r="AH2078" s="10"/>
      <c r="AI2078" s="14">
        <f>IF(MID(S2078,14,1)="A",RIGHT(S2078,4)/1,IF(MID(S2078,13,1)="+",RIGHT(S2078,5)/10,IF(MID(S2078,13,1)="-",RIGHT(S2078,5)/1)))</f>
        <v>337</v>
      </c>
      <c r="AJ2078" s="14" t="str">
        <f>IF(AI2078&lt;3000,"St","LT")</f>
        <v>St</v>
      </c>
      <c r="AK2078" s="14" t="str">
        <f>VLOOKUP(MID(M2078,2,1),Sheet4!A:B,2,FALSE)</f>
        <v>Gd.13</v>
      </c>
      <c r="AL2078" s="14" t="str">
        <f>TEXT(D2078,"mmmm")</f>
        <v>September</v>
      </c>
      <c r="AM2078" s="14">
        <f>Q2078</f>
        <v>0</v>
      </c>
      <c r="AN2078" s="14">
        <f>O2078</f>
        <v>0</v>
      </c>
    </row>
    <row r="2079" spans="1:40">
      <c r="A2079" t="s">
        <v>57</v>
      </c>
      <c r="B2079" t="s">
        <v>1945</v>
      </c>
      <c r="C2079" t="s">
        <v>59</v>
      </c>
      <c r="D2079" s="13">
        <v>46280</v>
      </c>
      <c r="E2079" t="s">
        <v>1946</v>
      </c>
      <c r="F2079" t="s">
        <v>60</v>
      </c>
      <c r="G2079" t="s">
        <v>60</v>
      </c>
      <c r="H2079" t="s">
        <v>116</v>
      </c>
      <c r="I2079" s="16">
        <v>3.2</v>
      </c>
      <c r="J2079" t="s">
        <v>400</v>
      </c>
      <c r="K2079" t="s">
        <v>59</v>
      </c>
      <c r="L2079" t="s">
        <v>63</v>
      </c>
      <c r="M2079" t="s">
        <v>84</v>
      </c>
      <c r="N2079" t="s">
        <v>4896</v>
      </c>
      <c r="O2079" s="11">
        <v>0</v>
      </c>
      <c r="P2079" s="11">
        <v>283</v>
      </c>
      <c r="Q2079" s="11">
        <v>0</v>
      </c>
      <c r="R2079" s="16">
        <v>166.97</v>
      </c>
      <c r="S2079" t="s">
        <v>1947</v>
      </c>
      <c r="T2079" s="11">
        <v>0</v>
      </c>
      <c r="U2079" t="s">
        <v>60</v>
      </c>
      <c r="V2079" s="13">
        <v>46281</v>
      </c>
      <c r="W2079" t="s">
        <v>68</v>
      </c>
      <c r="X2079" t="s">
        <v>98</v>
      </c>
      <c r="Y2079" t="s">
        <v>4959</v>
      </c>
      <c r="Z2079" t="s">
        <v>71</v>
      </c>
      <c r="AA2079" s="17">
        <v>0.2244212962963</v>
      </c>
      <c r="AB2079" t="s">
        <v>72</v>
      </c>
      <c r="AC2079" s="11">
        <v>0</v>
      </c>
      <c r="AD2079" t="s">
        <v>4960</v>
      </c>
      <c r="AE2079" s="13">
        <v>46280</v>
      </c>
      <c r="AF2079" t="s">
        <v>4899</v>
      </c>
      <c r="AG2079" t="s">
        <v>1310</v>
      </c>
      <c r="AH2079" s="10"/>
      <c r="AI2079" s="14">
        <f>IF(MID(S2079,14,1)="A",RIGHT(S2079,4)/1,IF(MID(S2079,13,1)="+",RIGHT(S2079,5)/10,IF(MID(S2079,13,1)="-",RIGHT(S2079,5)/1)))</f>
        <v>337</v>
      </c>
      <c r="AJ2079" s="14" t="str">
        <f>IF(AI2079&lt;3000,"St","LT")</f>
        <v>St</v>
      </c>
      <c r="AK2079" s="14" t="str">
        <f>VLOOKUP(MID(M2079,2,1),Sheet4!A:B,2,FALSE)</f>
        <v>Gd.13</v>
      </c>
      <c r="AL2079" s="14" t="str">
        <f>TEXT(D2079,"mmmm")</f>
        <v>September</v>
      </c>
      <c r="AM2079" s="14">
        <f>Q2079</f>
        <v>0</v>
      </c>
      <c r="AN2079" s="14">
        <f>O2079</f>
        <v>0</v>
      </c>
    </row>
    <row r="2080" spans="1:40">
      <c r="A2080" t="s">
        <v>57</v>
      </c>
      <c r="B2080" t="s">
        <v>1945</v>
      </c>
      <c r="C2080" t="s">
        <v>59</v>
      </c>
      <c r="D2080" s="13">
        <v>46280</v>
      </c>
      <c r="E2080" t="s">
        <v>1946</v>
      </c>
      <c r="F2080" t="s">
        <v>60</v>
      </c>
      <c r="G2080" t="s">
        <v>60</v>
      </c>
      <c r="H2080" t="s">
        <v>116</v>
      </c>
      <c r="I2080" s="16">
        <v>3.2</v>
      </c>
      <c r="J2080" t="s">
        <v>400</v>
      </c>
      <c r="K2080" t="s">
        <v>59</v>
      </c>
      <c r="L2080" t="s">
        <v>76</v>
      </c>
      <c r="M2080" t="s">
        <v>376</v>
      </c>
      <c r="N2080" t="s">
        <v>1311</v>
      </c>
      <c r="O2080" s="11">
        <v>104</v>
      </c>
      <c r="P2080" s="11">
        <v>0</v>
      </c>
      <c r="Q2080" s="16">
        <v>61.36</v>
      </c>
      <c r="R2080" s="11">
        <v>0</v>
      </c>
      <c r="S2080" t="s">
        <v>1947</v>
      </c>
      <c r="T2080" s="11">
        <v>0</v>
      </c>
      <c r="U2080" t="s">
        <v>60</v>
      </c>
      <c r="V2080" s="13">
        <v>46280</v>
      </c>
      <c r="W2080" t="s">
        <v>68</v>
      </c>
      <c r="X2080" t="s">
        <v>98</v>
      </c>
      <c r="Y2080" t="s">
        <v>4961</v>
      </c>
      <c r="Z2080" t="s">
        <v>71</v>
      </c>
      <c r="AA2080" s="17">
        <v>0.9652662037037</v>
      </c>
      <c r="AB2080" t="s">
        <v>72</v>
      </c>
      <c r="AC2080" s="11">
        <v>0</v>
      </c>
      <c r="AD2080" t="s">
        <v>4962</v>
      </c>
      <c r="AE2080" s="13">
        <v>46280</v>
      </c>
      <c r="AF2080" t="s">
        <v>1314</v>
      </c>
      <c r="AG2080" t="s">
        <v>1310</v>
      </c>
      <c r="AH2080" s="10"/>
      <c r="AI2080" s="14">
        <f>IF(MID(S2080,14,1)="A",RIGHT(S2080,4)/1,IF(MID(S2080,13,1)="+",RIGHT(S2080,5)/10,IF(MID(S2080,13,1)="-",RIGHT(S2080,5)/1)))</f>
        <v>337</v>
      </c>
      <c r="AJ2080" s="14" t="str">
        <f>IF(AI2080&lt;3000,"St","LT")</f>
        <v>St</v>
      </c>
      <c r="AK2080" s="14" t="str">
        <f>VLOOKUP(MID(M2080,2,1),Sheet4!A:B,2,FALSE)</f>
        <v>Gd.13</v>
      </c>
      <c r="AL2080" s="14" t="str">
        <f>TEXT(D2080,"mmmm")</f>
        <v>September</v>
      </c>
      <c r="AM2080" s="14">
        <f>Q2080</f>
        <v>61.36</v>
      </c>
      <c r="AN2080" s="14">
        <f>O2080</f>
        <v>104</v>
      </c>
    </row>
    <row r="2081" spans="1:40">
      <c r="A2081" t="s">
        <v>57</v>
      </c>
      <c r="B2081" t="s">
        <v>1945</v>
      </c>
      <c r="C2081" t="s">
        <v>59</v>
      </c>
      <c r="D2081" s="13">
        <v>46280</v>
      </c>
      <c r="E2081" t="s">
        <v>1946</v>
      </c>
      <c r="F2081" t="s">
        <v>60</v>
      </c>
      <c r="G2081" t="s">
        <v>60</v>
      </c>
      <c r="H2081" t="s">
        <v>116</v>
      </c>
      <c r="I2081" s="16">
        <v>3.2</v>
      </c>
      <c r="J2081" t="s">
        <v>400</v>
      </c>
      <c r="K2081" t="s">
        <v>59</v>
      </c>
      <c r="L2081" t="s">
        <v>63</v>
      </c>
      <c r="M2081" t="s">
        <v>376</v>
      </c>
      <c r="N2081" t="s">
        <v>1317</v>
      </c>
      <c r="O2081" s="11">
        <v>0</v>
      </c>
      <c r="P2081" s="11">
        <v>104</v>
      </c>
      <c r="Q2081" s="11">
        <v>0</v>
      </c>
      <c r="R2081" s="16">
        <v>61.36</v>
      </c>
      <c r="S2081" t="s">
        <v>1947</v>
      </c>
      <c r="T2081" s="11">
        <v>0</v>
      </c>
      <c r="U2081" t="s">
        <v>60</v>
      </c>
      <c r="V2081" s="13">
        <v>46280</v>
      </c>
      <c r="W2081" t="s">
        <v>68</v>
      </c>
      <c r="X2081" t="s">
        <v>98</v>
      </c>
      <c r="Y2081" t="s">
        <v>4963</v>
      </c>
      <c r="Z2081" t="s">
        <v>71</v>
      </c>
      <c r="AA2081" s="17">
        <v>0.96483796296296</v>
      </c>
      <c r="AB2081" t="s">
        <v>72</v>
      </c>
      <c r="AC2081" s="11">
        <v>0</v>
      </c>
      <c r="AD2081" t="s">
        <v>2190</v>
      </c>
      <c r="AE2081" s="13">
        <v>46280</v>
      </c>
      <c r="AF2081" t="s">
        <v>1314</v>
      </c>
      <c r="AG2081" t="s">
        <v>1310</v>
      </c>
      <c r="AH2081" s="10"/>
      <c r="AI2081" s="14">
        <f>IF(MID(S2081,14,1)="A",RIGHT(S2081,4)/1,IF(MID(S2081,13,1)="+",RIGHT(S2081,5)/10,IF(MID(S2081,13,1)="-",RIGHT(S2081,5)/1)))</f>
        <v>337</v>
      </c>
      <c r="AJ2081" s="14" t="str">
        <f>IF(AI2081&lt;3000,"St","LT")</f>
        <v>St</v>
      </c>
      <c r="AK2081" s="14" t="str">
        <f>VLOOKUP(MID(M2081,2,1),Sheet4!A:B,2,FALSE)</f>
        <v>Gd.13</v>
      </c>
      <c r="AL2081" s="14" t="str">
        <f>TEXT(D2081,"mmmm")</f>
        <v>September</v>
      </c>
      <c r="AM2081" s="14">
        <f>Q2081</f>
        <v>0</v>
      </c>
      <c r="AN2081" s="14">
        <f>O2081</f>
        <v>0</v>
      </c>
    </row>
    <row r="2082" spans="1:40">
      <c r="A2082" t="s">
        <v>57</v>
      </c>
      <c r="B2082" t="s">
        <v>1945</v>
      </c>
      <c r="C2082" t="s">
        <v>59</v>
      </c>
      <c r="D2082" s="13">
        <v>46280</v>
      </c>
      <c r="E2082" t="s">
        <v>1946</v>
      </c>
      <c r="F2082" t="s">
        <v>60</v>
      </c>
      <c r="G2082" t="s">
        <v>60</v>
      </c>
      <c r="H2082" t="s">
        <v>116</v>
      </c>
      <c r="I2082" s="16">
        <v>3.2</v>
      </c>
      <c r="J2082" t="s">
        <v>400</v>
      </c>
      <c r="K2082" t="s">
        <v>59</v>
      </c>
      <c r="L2082" t="s">
        <v>74</v>
      </c>
      <c r="M2082" t="s">
        <v>84</v>
      </c>
      <c r="N2082" t="s">
        <v>2772</v>
      </c>
      <c r="O2082" s="11">
        <v>0</v>
      </c>
      <c r="P2082" s="11">
        <v>-111</v>
      </c>
      <c r="Q2082" s="11">
        <v>0</v>
      </c>
      <c r="R2082" s="16">
        <v>-65.49</v>
      </c>
      <c r="S2082" t="s">
        <v>1947</v>
      </c>
      <c r="T2082" s="11">
        <v>0</v>
      </c>
      <c r="U2082" t="s">
        <v>87</v>
      </c>
      <c r="V2082" s="13">
        <v>46280</v>
      </c>
      <c r="W2082" t="s">
        <v>68</v>
      </c>
      <c r="X2082" t="s">
        <v>98</v>
      </c>
      <c r="Y2082" t="s">
        <v>4964</v>
      </c>
      <c r="Z2082" t="s">
        <v>71</v>
      </c>
      <c r="AA2082" s="17">
        <v>0.94137731481481</v>
      </c>
      <c r="AB2082" t="s">
        <v>72</v>
      </c>
      <c r="AC2082" s="11">
        <v>0</v>
      </c>
      <c r="AD2082" t="s">
        <v>4958</v>
      </c>
      <c r="AE2082" s="13">
        <v>46280</v>
      </c>
      <c r="AF2082" t="s">
        <v>3480</v>
      </c>
      <c r="AG2082" t="s">
        <v>3529</v>
      </c>
      <c r="AH2082" s="10"/>
      <c r="AI2082" s="14">
        <f>IF(MID(S2082,14,1)="A",RIGHT(S2082,4)/1,IF(MID(S2082,13,1)="+",RIGHT(S2082,5)/10,IF(MID(S2082,13,1)="-",RIGHT(S2082,5)/1)))</f>
        <v>337</v>
      </c>
      <c r="AJ2082" s="14" t="str">
        <f>IF(AI2082&lt;3000,"St","LT")</f>
        <v>St</v>
      </c>
      <c r="AK2082" s="14" t="str">
        <f>VLOOKUP(MID(M2082,2,1),Sheet4!A:B,2,FALSE)</f>
        <v>Gd.13</v>
      </c>
      <c r="AL2082" s="14" t="str">
        <f>TEXT(D2082,"mmmm")</f>
        <v>September</v>
      </c>
      <c r="AM2082" s="14">
        <f>Q2082</f>
        <v>0</v>
      </c>
      <c r="AN2082" s="14">
        <f>O2082</f>
        <v>0</v>
      </c>
    </row>
    <row r="2083" spans="1:40">
      <c r="A2083" t="s">
        <v>57</v>
      </c>
      <c r="B2083" t="s">
        <v>1945</v>
      </c>
      <c r="C2083" t="s">
        <v>59</v>
      </c>
      <c r="D2083" s="13">
        <v>46280</v>
      </c>
      <c r="E2083" t="s">
        <v>1946</v>
      </c>
      <c r="F2083" t="s">
        <v>60</v>
      </c>
      <c r="G2083" t="s">
        <v>60</v>
      </c>
      <c r="H2083" t="s">
        <v>116</v>
      </c>
      <c r="I2083" s="16">
        <v>3.2</v>
      </c>
      <c r="J2083" t="s">
        <v>400</v>
      </c>
      <c r="K2083" t="s">
        <v>59</v>
      </c>
      <c r="L2083" t="s">
        <v>76</v>
      </c>
      <c r="M2083" t="s">
        <v>84</v>
      </c>
      <c r="N2083" t="s">
        <v>1311</v>
      </c>
      <c r="O2083" s="11">
        <v>198</v>
      </c>
      <c r="P2083" s="11">
        <v>0</v>
      </c>
      <c r="Q2083" s="16">
        <v>116.82</v>
      </c>
      <c r="R2083" s="11">
        <v>0</v>
      </c>
      <c r="S2083" t="s">
        <v>1947</v>
      </c>
      <c r="T2083" s="11">
        <v>0</v>
      </c>
      <c r="U2083" t="s">
        <v>60</v>
      </c>
      <c r="V2083" s="13">
        <v>46280</v>
      </c>
      <c r="W2083" t="s">
        <v>68</v>
      </c>
      <c r="X2083" t="s">
        <v>98</v>
      </c>
      <c r="Y2083" t="s">
        <v>4965</v>
      </c>
      <c r="Z2083" t="s">
        <v>71</v>
      </c>
      <c r="AA2083" s="17">
        <v>0.93859953703704</v>
      </c>
      <c r="AB2083" t="s">
        <v>72</v>
      </c>
      <c r="AC2083" s="11">
        <v>0</v>
      </c>
      <c r="AD2083" t="s">
        <v>4966</v>
      </c>
      <c r="AE2083" s="13">
        <v>46280</v>
      </c>
      <c r="AF2083" t="s">
        <v>1314</v>
      </c>
      <c r="AG2083" t="s">
        <v>1310</v>
      </c>
      <c r="AH2083" s="10"/>
      <c r="AI2083" s="14">
        <f>IF(MID(S2083,14,1)="A",RIGHT(S2083,4)/1,IF(MID(S2083,13,1)="+",RIGHT(S2083,5)/10,IF(MID(S2083,13,1)="-",RIGHT(S2083,5)/1)))</f>
        <v>337</v>
      </c>
      <c r="AJ2083" s="14" t="str">
        <f>IF(AI2083&lt;3000,"St","LT")</f>
        <v>St</v>
      </c>
      <c r="AK2083" s="14" t="str">
        <f>VLOOKUP(MID(M2083,2,1),Sheet4!A:B,2,FALSE)</f>
        <v>Gd.13</v>
      </c>
      <c r="AL2083" s="14" t="str">
        <f>TEXT(D2083,"mmmm")</f>
        <v>September</v>
      </c>
      <c r="AM2083" s="14">
        <f>Q2083</f>
        <v>116.82</v>
      </c>
      <c r="AN2083" s="14">
        <f>O2083</f>
        <v>198</v>
      </c>
    </row>
    <row r="2084" spans="1:40">
      <c r="A2084" t="s">
        <v>57</v>
      </c>
      <c r="B2084" t="s">
        <v>1945</v>
      </c>
      <c r="C2084" t="s">
        <v>59</v>
      </c>
      <c r="D2084" s="13">
        <v>46280</v>
      </c>
      <c r="E2084" t="s">
        <v>1946</v>
      </c>
      <c r="F2084" t="s">
        <v>60</v>
      </c>
      <c r="G2084" t="s">
        <v>60</v>
      </c>
      <c r="H2084" t="s">
        <v>116</v>
      </c>
      <c r="I2084" s="16">
        <v>3.2</v>
      </c>
      <c r="J2084" t="s">
        <v>400</v>
      </c>
      <c r="K2084" t="s">
        <v>59</v>
      </c>
      <c r="L2084" t="s">
        <v>76</v>
      </c>
      <c r="M2084" t="s">
        <v>84</v>
      </c>
      <c r="N2084" t="s">
        <v>2828</v>
      </c>
      <c r="O2084" s="11">
        <v>138</v>
      </c>
      <c r="P2084" s="11">
        <v>0</v>
      </c>
      <c r="Q2084" s="16">
        <v>81.42</v>
      </c>
      <c r="R2084" s="11">
        <v>0</v>
      </c>
      <c r="S2084" t="s">
        <v>1947</v>
      </c>
      <c r="T2084" s="11">
        <v>0</v>
      </c>
      <c r="U2084" t="s">
        <v>60</v>
      </c>
      <c r="V2084" s="13">
        <v>46280</v>
      </c>
      <c r="W2084" t="s">
        <v>68</v>
      </c>
      <c r="X2084" t="s">
        <v>98</v>
      </c>
      <c r="Y2084" t="s">
        <v>4967</v>
      </c>
      <c r="Z2084" t="s">
        <v>71</v>
      </c>
      <c r="AA2084" s="17">
        <v>0.93834490740741</v>
      </c>
      <c r="AB2084" t="s">
        <v>72</v>
      </c>
      <c r="AC2084" s="11">
        <v>0</v>
      </c>
      <c r="AD2084" t="s">
        <v>4968</v>
      </c>
      <c r="AE2084" s="13">
        <v>46280</v>
      </c>
      <c r="AF2084" t="s">
        <v>60</v>
      </c>
      <c r="AG2084" t="s">
        <v>60</v>
      </c>
      <c r="AH2084" s="10"/>
      <c r="AI2084" s="14">
        <f>IF(MID(S2084,14,1)="A",RIGHT(S2084,4)/1,IF(MID(S2084,13,1)="+",RIGHT(S2084,5)/10,IF(MID(S2084,13,1)="-",RIGHT(S2084,5)/1)))</f>
        <v>337</v>
      </c>
      <c r="AJ2084" s="14" t="str">
        <f>IF(AI2084&lt;3000,"St","LT")</f>
        <v>St</v>
      </c>
      <c r="AK2084" s="14" t="str">
        <f>VLOOKUP(MID(M2084,2,1),Sheet4!A:B,2,FALSE)</f>
        <v>Gd.13</v>
      </c>
      <c r="AL2084" s="14" t="str">
        <f>TEXT(D2084,"mmmm")</f>
        <v>September</v>
      </c>
      <c r="AM2084" s="14">
        <f>Q2084</f>
        <v>81.42</v>
      </c>
      <c r="AN2084" s="14">
        <f>O2084</f>
        <v>138</v>
      </c>
    </row>
    <row r="2085" spans="1:40">
      <c r="A2085" t="s">
        <v>57</v>
      </c>
      <c r="B2085" t="s">
        <v>1945</v>
      </c>
      <c r="C2085" t="s">
        <v>59</v>
      </c>
      <c r="D2085" s="13">
        <v>46280</v>
      </c>
      <c r="E2085" t="s">
        <v>1946</v>
      </c>
      <c r="F2085" t="s">
        <v>60</v>
      </c>
      <c r="G2085" t="s">
        <v>60</v>
      </c>
      <c r="H2085" t="s">
        <v>116</v>
      </c>
      <c r="I2085" s="16">
        <v>3.2</v>
      </c>
      <c r="J2085" t="s">
        <v>400</v>
      </c>
      <c r="K2085" t="s">
        <v>59</v>
      </c>
      <c r="L2085" t="s">
        <v>76</v>
      </c>
      <c r="M2085" t="s">
        <v>84</v>
      </c>
      <c r="N2085" t="s">
        <v>2775</v>
      </c>
      <c r="O2085" s="11">
        <v>130</v>
      </c>
      <c r="P2085" s="11">
        <v>0</v>
      </c>
      <c r="Q2085" s="16">
        <v>76.7</v>
      </c>
      <c r="R2085" s="11">
        <v>0</v>
      </c>
      <c r="S2085" t="s">
        <v>1947</v>
      </c>
      <c r="T2085" s="11">
        <v>0</v>
      </c>
      <c r="U2085" t="s">
        <v>60</v>
      </c>
      <c r="V2085" s="13">
        <v>46280</v>
      </c>
      <c r="W2085" t="s">
        <v>68</v>
      </c>
      <c r="X2085" t="s">
        <v>98</v>
      </c>
      <c r="Y2085" t="s">
        <v>4969</v>
      </c>
      <c r="Z2085" t="s">
        <v>71</v>
      </c>
      <c r="AA2085" s="17">
        <v>0.93810185185185</v>
      </c>
      <c r="AB2085" t="s">
        <v>72</v>
      </c>
      <c r="AC2085" s="11">
        <v>0</v>
      </c>
      <c r="AD2085" t="s">
        <v>4970</v>
      </c>
      <c r="AE2085" s="13">
        <v>46280</v>
      </c>
      <c r="AF2085" t="s">
        <v>3480</v>
      </c>
      <c r="AG2085" t="s">
        <v>3529</v>
      </c>
      <c r="AH2085" s="10"/>
      <c r="AI2085" s="14">
        <f>IF(MID(S2085,14,1)="A",RIGHT(S2085,4)/1,IF(MID(S2085,13,1)="+",RIGHT(S2085,5)/10,IF(MID(S2085,13,1)="-",RIGHT(S2085,5)/1)))</f>
        <v>337</v>
      </c>
      <c r="AJ2085" s="14" t="str">
        <f>IF(AI2085&lt;3000,"St","LT")</f>
        <v>St</v>
      </c>
      <c r="AK2085" s="14" t="str">
        <f>VLOOKUP(MID(M2085,2,1),Sheet4!A:B,2,FALSE)</f>
        <v>Gd.13</v>
      </c>
      <c r="AL2085" s="14" t="str">
        <f>TEXT(D2085,"mmmm")</f>
        <v>September</v>
      </c>
      <c r="AM2085" s="14">
        <f>Q2085</f>
        <v>76.7</v>
      </c>
      <c r="AN2085" s="14">
        <f>O2085</f>
        <v>130</v>
      </c>
    </row>
    <row r="2086" spans="1:40">
      <c r="A2086" t="s">
        <v>57</v>
      </c>
      <c r="B2086" t="s">
        <v>1945</v>
      </c>
      <c r="C2086" t="s">
        <v>59</v>
      </c>
      <c r="D2086" s="13">
        <v>46280</v>
      </c>
      <c r="E2086" t="s">
        <v>1946</v>
      </c>
      <c r="F2086" t="s">
        <v>60</v>
      </c>
      <c r="G2086" t="s">
        <v>60</v>
      </c>
      <c r="H2086" t="s">
        <v>116</v>
      </c>
      <c r="I2086" s="16">
        <v>3.2</v>
      </c>
      <c r="J2086" t="s">
        <v>400</v>
      </c>
      <c r="K2086" t="s">
        <v>59</v>
      </c>
      <c r="L2086" t="s">
        <v>63</v>
      </c>
      <c r="M2086" t="s">
        <v>84</v>
      </c>
      <c r="N2086" t="s">
        <v>1317</v>
      </c>
      <c r="O2086" s="11">
        <v>0</v>
      </c>
      <c r="P2086" s="11">
        <v>201</v>
      </c>
      <c r="Q2086" s="11">
        <v>0</v>
      </c>
      <c r="R2086" s="16">
        <v>118.59</v>
      </c>
      <c r="S2086" t="s">
        <v>1947</v>
      </c>
      <c r="T2086" s="11">
        <v>0</v>
      </c>
      <c r="U2086" t="s">
        <v>120</v>
      </c>
      <c r="V2086" s="13">
        <v>46280</v>
      </c>
      <c r="W2086" t="s">
        <v>68</v>
      </c>
      <c r="X2086" t="s">
        <v>98</v>
      </c>
      <c r="Y2086" t="s">
        <v>4971</v>
      </c>
      <c r="Z2086" t="s">
        <v>71</v>
      </c>
      <c r="AA2086" s="17">
        <v>0.93415509259259</v>
      </c>
      <c r="AB2086" t="s">
        <v>72</v>
      </c>
      <c r="AC2086" s="11">
        <v>0</v>
      </c>
      <c r="AD2086" t="s">
        <v>4972</v>
      </c>
      <c r="AE2086" s="13">
        <v>46280</v>
      </c>
      <c r="AF2086" t="s">
        <v>1314</v>
      </c>
      <c r="AG2086" t="s">
        <v>1310</v>
      </c>
      <c r="AH2086" s="10"/>
      <c r="AI2086" s="14">
        <f>IF(MID(S2086,14,1)="A",RIGHT(S2086,4)/1,IF(MID(S2086,13,1)="+",RIGHT(S2086,5)/10,IF(MID(S2086,13,1)="-",RIGHT(S2086,5)/1)))</f>
        <v>337</v>
      </c>
      <c r="AJ2086" s="14" t="str">
        <f>IF(AI2086&lt;3000,"St","LT")</f>
        <v>St</v>
      </c>
      <c r="AK2086" s="14" t="str">
        <f>VLOOKUP(MID(M2086,2,1),Sheet4!A:B,2,FALSE)</f>
        <v>Gd.13</v>
      </c>
      <c r="AL2086" s="14" t="str">
        <f>TEXT(D2086,"mmmm")</f>
        <v>September</v>
      </c>
      <c r="AM2086" s="14">
        <f>Q2086</f>
        <v>0</v>
      </c>
      <c r="AN2086" s="14">
        <f>O2086</f>
        <v>0</v>
      </c>
    </row>
    <row r="2087" spans="1:40">
      <c r="A2087" t="s">
        <v>57</v>
      </c>
      <c r="B2087" t="s">
        <v>1945</v>
      </c>
      <c r="C2087" t="s">
        <v>59</v>
      </c>
      <c r="D2087" s="13">
        <v>46280</v>
      </c>
      <c r="E2087" t="s">
        <v>1946</v>
      </c>
      <c r="F2087" t="s">
        <v>60</v>
      </c>
      <c r="G2087" t="s">
        <v>60</v>
      </c>
      <c r="H2087" t="s">
        <v>116</v>
      </c>
      <c r="I2087" s="16">
        <v>3.2</v>
      </c>
      <c r="J2087" t="s">
        <v>400</v>
      </c>
      <c r="K2087" t="s">
        <v>59</v>
      </c>
      <c r="L2087" t="s">
        <v>63</v>
      </c>
      <c r="M2087" t="s">
        <v>84</v>
      </c>
      <c r="N2087" t="s">
        <v>2772</v>
      </c>
      <c r="O2087" s="11">
        <v>0</v>
      </c>
      <c r="P2087" s="11">
        <v>238</v>
      </c>
      <c r="Q2087" s="11">
        <v>0</v>
      </c>
      <c r="R2087" s="16">
        <v>140.42</v>
      </c>
      <c r="S2087" t="s">
        <v>1947</v>
      </c>
      <c r="T2087" s="11">
        <v>0</v>
      </c>
      <c r="U2087" t="s">
        <v>120</v>
      </c>
      <c r="V2087" s="13">
        <v>46280</v>
      </c>
      <c r="W2087" t="s">
        <v>68</v>
      </c>
      <c r="X2087" t="s">
        <v>98</v>
      </c>
      <c r="Y2087" t="s">
        <v>4973</v>
      </c>
      <c r="Z2087" t="s">
        <v>71</v>
      </c>
      <c r="AA2087" s="17">
        <v>0.93262731481481</v>
      </c>
      <c r="AB2087" t="s">
        <v>72</v>
      </c>
      <c r="AC2087" s="11">
        <v>0</v>
      </c>
      <c r="AD2087" t="s">
        <v>4958</v>
      </c>
      <c r="AE2087" s="13">
        <v>46280</v>
      </c>
      <c r="AF2087" t="s">
        <v>3480</v>
      </c>
      <c r="AG2087" t="s">
        <v>3529</v>
      </c>
      <c r="AH2087" s="10"/>
      <c r="AI2087" s="14">
        <f>IF(MID(S2087,14,1)="A",RIGHT(S2087,4)/1,IF(MID(S2087,13,1)="+",RIGHT(S2087,5)/10,IF(MID(S2087,13,1)="-",RIGHT(S2087,5)/1)))</f>
        <v>337</v>
      </c>
      <c r="AJ2087" s="14" t="str">
        <f>IF(AI2087&lt;3000,"St","LT")</f>
        <v>St</v>
      </c>
      <c r="AK2087" s="14" t="str">
        <f>VLOOKUP(MID(M2087,2,1),Sheet4!A:B,2,FALSE)</f>
        <v>Gd.13</v>
      </c>
      <c r="AL2087" s="14" t="str">
        <f>TEXT(D2087,"mmmm")</f>
        <v>September</v>
      </c>
      <c r="AM2087" s="14">
        <f>Q2087</f>
        <v>0</v>
      </c>
      <c r="AN2087" s="14">
        <f>O2087</f>
        <v>0</v>
      </c>
    </row>
    <row r="2088" spans="1:40">
      <c r="A2088" t="s">
        <v>57</v>
      </c>
      <c r="B2088" t="s">
        <v>1945</v>
      </c>
      <c r="C2088" t="s">
        <v>59</v>
      </c>
      <c r="D2088" s="13">
        <v>46280</v>
      </c>
      <c r="E2088" t="s">
        <v>1946</v>
      </c>
      <c r="F2088" t="s">
        <v>60</v>
      </c>
      <c r="G2088" t="s">
        <v>60</v>
      </c>
      <c r="H2088" t="s">
        <v>116</v>
      </c>
      <c r="I2088" s="16">
        <v>3.2</v>
      </c>
      <c r="J2088" t="s">
        <v>400</v>
      </c>
      <c r="K2088" t="s">
        <v>59</v>
      </c>
      <c r="L2088" t="s">
        <v>63</v>
      </c>
      <c r="M2088" t="s">
        <v>84</v>
      </c>
      <c r="N2088" t="s">
        <v>2825</v>
      </c>
      <c r="O2088" s="11">
        <v>0</v>
      </c>
      <c r="P2088" s="11">
        <v>138</v>
      </c>
      <c r="Q2088" s="11">
        <v>0</v>
      </c>
      <c r="R2088" s="16">
        <v>81.42</v>
      </c>
      <c r="S2088" t="s">
        <v>1947</v>
      </c>
      <c r="T2088" s="11">
        <v>0</v>
      </c>
      <c r="U2088" t="s">
        <v>120</v>
      </c>
      <c r="V2088" s="13">
        <v>46280</v>
      </c>
      <c r="W2088" t="s">
        <v>68</v>
      </c>
      <c r="X2088" t="s">
        <v>98</v>
      </c>
      <c r="Y2088" t="s">
        <v>4974</v>
      </c>
      <c r="Z2088" t="s">
        <v>71</v>
      </c>
      <c r="AA2088" s="17">
        <v>0.93236111111111</v>
      </c>
      <c r="AB2088" t="s">
        <v>72</v>
      </c>
      <c r="AC2088" s="11">
        <v>0</v>
      </c>
      <c r="AD2088" t="s">
        <v>4975</v>
      </c>
      <c r="AE2088" s="13">
        <v>46280</v>
      </c>
      <c r="AF2088" t="s">
        <v>60</v>
      </c>
      <c r="AG2088" t="s">
        <v>60</v>
      </c>
      <c r="AH2088" s="10"/>
      <c r="AI2088" s="14">
        <f>IF(MID(S2088,14,1)="A",RIGHT(S2088,4)/1,IF(MID(S2088,13,1)="+",RIGHT(S2088,5)/10,IF(MID(S2088,13,1)="-",RIGHT(S2088,5)/1)))</f>
        <v>337</v>
      </c>
      <c r="AJ2088" s="14" t="str">
        <f>IF(AI2088&lt;3000,"St","LT")</f>
        <v>St</v>
      </c>
      <c r="AK2088" s="14" t="str">
        <f>VLOOKUP(MID(M2088,2,1),Sheet4!A:B,2,FALSE)</f>
        <v>Gd.13</v>
      </c>
      <c r="AL2088" s="14" t="str">
        <f>TEXT(D2088,"mmmm")</f>
        <v>September</v>
      </c>
      <c r="AM2088" s="14">
        <f>Q2088</f>
        <v>0</v>
      </c>
      <c r="AN2088" s="14">
        <f>O2088</f>
        <v>0</v>
      </c>
    </row>
    <row r="2089" spans="1:40">
      <c r="A2089" t="s">
        <v>57</v>
      </c>
      <c r="B2089" t="s">
        <v>2406</v>
      </c>
      <c r="C2089" t="s">
        <v>59</v>
      </c>
      <c r="D2089" s="13">
        <v>46280</v>
      </c>
      <c r="E2089" t="s">
        <v>60</v>
      </c>
      <c r="F2089" t="s">
        <v>60</v>
      </c>
      <c r="G2089" t="s">
        <v>60</v>
      </c>
      <c r="H2089" t="s">
        <v>399</v>
      </c>
      <c r="I2089" s="16">
        <v>2.3</v>
      </c>
      <c r="J2089" t="s">
        <v>2407</v>
      </c>
      <c r="K2089" t="s">
        <v>59</v>
      </c>
      <c r="L2089" t="s">
        <v>63</v>
      </c>
      <c r="M2089" t="s">
        <v>476</v>
      </c>
      <c r="N2089" t="s">
        <v>4189</v>
      </c>
      <c r="O2089" s="11">
        <v>0</v>
      </c>
      <c r="P2089" s="11">
        <v>1312</v>
      </c>
      <c r="Q2089" s="11">
        <v>0</v>
      </c>
      <c r="R2089" s="12">
        <v>1079.776</v>
      </c>
      <c r="S2089" t="s">
        <v>2409</v>
      </c>
      <c r="T2089" s="11">
        <v>0</v>
      </c>
      <c r="U2089" t="s">
        <v>60</v>
      </c>
      <c r="V2089" s="13">
        <v>46280</v>
      </c>
      <c r="W2089" t="s">
        <v>68</v>
      </c>
      <c r="X2089" t="s">
        <v>98</v>
      </c>
      <c r="Y2089" t="s">
        <v>4976</v>
      </c>
      <c r="Z2089" t="s">
        <v>71</v>
      </c>
      <c r="AA2089" s="17">
        <v>0.41299768518519</v>
      </c>
      <c r="AB2089" t="s">
        <v>72</v>
      </c>
      <c r="AC2089" s="11">
        <v>0</v>
      </c>
      <c r="AD2089" t="s">
        <v>4977</v>
      </c>
      <c r="AE2089" s="13">
        <v>46280</v>
      </c>
      <c r="AF2089" t="s">
        <v>405</v>
      </c>
      <c r="AG2089" t="s">
        <v>406</v>
      </c>
      <c r="AH2089" s="10"/>
      <c r="AI2089" s="14">
        <f>IF(MID(S2089,14,1)="A",RIGHT(S2089,4)/1,IF(MID(S2089,13,1)="+",RIGHT(S2089,5)/10,IF(MID(S2089,13,1)="-",RIGHT(S2089,5)/1)))</f>
        <v>348</v>
      </c>
      <c r="AJ2089" s="14" t="str">
        <f>IF(AI2089&lt;3000,"St","LT")</f>
        <v>St</v>
      </c>
      <c r="AK2089" s="14" t="str">
        <f>VLOOKUP(MID(M2089,2,1),Sheet4!A:B,2,FALSE)</f>
        <v>Gd.13</v>
      </c>
      <c r="AL2089" s="14" t="str">
        <f>TEXT(D2089,"mmmm")</f>
        <v>September</v>
      </c>
      <c r="AM2089" s="14">
        <f>Q2089</f>
        <v>0</v>
      </c>
      <c r="AN2089" s="14">
        <f>O2089</f>
        <v>0</v>
      </c>
    </row>
    <row r="2090" spans="1:40">
      <c r="A2090" t="s">
        <v>57</v>
      </c>
      <c r="B2090" t="s">
        <v>2406</v>
      </c>
      <c r="C2090" t="s">
        <v>59</v>
      </c>
      <c r="D2090" s="13">
        <v>46280</v>
      </c>
      <c r="E2090" t="s">
        <v>60</v>
      </c>
      <c r="F2090" t="s">
        <v>60</v>
      </c>
      <c r="G2090" t="s">
        <v>60</v>
      </c>
      <c r="H2090" t="s">
        <v>399</v>
      </c>
      <c r="I2090" s="16">
        <v>2.3</v>
      </c>
      <c r="J2090" t="s">
        <v>2407</v>
      </c>
      <c r="K2090" t="s">
        <v>59</v>
      </c>
      <c r="L2090" t="s">
        <v>74</v>
      </c>
      <c r="M2090" t="s">
        <v>476</v>
      </c>
      <c r="N2090" t="s">
        <v>4189</v>
      </c>
      <c r="O2090" s="11">
        <v>0</v>
      </c>
      <c r="P2090" s="11">
        <v>-584</v>
      </c>
      <c r="Q2090" s="11">
        <v>0</v>
      </c>
      <c r="R2090" s="12">
        <v>-480.632</v>
      </c>
      <c r="S2090" t="s">
        <v>2409</v>
      </c>
      <c r="T2090" s="11">
        <v>0</v>
      </c>
      <c r="U2090" t="s">
        <v>60</v>
      </c>
      <c r="V2090" s="13">
        <v>46280</v>
      </c>
      <c r="W2090" t="s">
        <v>68</v>
      </c>
      <c r="X2090" t="s">
        <v>98</v>
      </c>
      <c r="Y2090" t="s">
        <v>4978</v>
      </c>
      <c r="Z2090" t="s">
        <v>71</v>
      </c>
      <c r="AA2090" s="17">
        <v>0.42075231481481</v>
      </c>
      <c r="AB2090" t="s">
        <v>72</v>
      </c>
      <c r="AC2090" s="11">
        <v>0</v>
      </c>
      <c r="AD2090" t="s">
        <v>4977</v>
      </c>
      <c r="AE2090" s="13">
        <v>46280</v>
      </c>
      <c r="AF2090" t="s">
        <v>405</v>
      </c>
      <c r="AG2090" t="s">
        <v>406</v>
      </c>
      <c r="AH2090" s="10"/>
      <c r="AI2090" s="14">
        <f>IF(MID(S2090,14,1)="A",RIGHT(S2090,4)/1,IF(MID(S2090,13,1)="+",RIGHT(S2090,5)/10,IF(MID(S2090,13,1)="-",RIGHT(S2090,5)/1)))</f>
        <v>348</v>
      </c>
      <c r="AJ2090" s="14" t="str">
        <f>IF(AI2090&lt;3000,"St","LT")</f>
        <v>St</v>
      </c>
      <c r="AK2090" s="14" t="str">
        <f>VLOOKUP(MID(M2090,2,1),Sheet4!A:B,2,FALSE)</f>
        <v>Gd.13</v>
      </c>
      <c r="AL2090" s="14" t="str">
        <f>TEXT(D2090,"mmmm")</f>
        <v>September</v>
      </c>
      <c r="AM2090" s="14">
        <f>Q2090</f>
        <v>0</v>
      </c>
      <c r="AN2090" s="14">
        <f>O2090</f>
        <v>0</v>
      </c>
    </row>
    <row r="2091" spans="1:40">
      <c r="A2091" t="s">
        <v>57</v>
      </c>
      <c r="B2091" t="s">
        <v>2406</v>
      </c>
      <c r="C2091" t="s">
        <v>59</v>
      </c>
      <c r="D2091" s="13">
        <v>46280</v>
      </c>
      <c r="E2091" t="s">
        <v>60</v>
      </c>
      <c r="F2091" t="s">
        <v>60</v>
      </c>
      <c r="G2091" t="s">
        <v>60</v>
      </c>
      <c r="H2091" t="s">
        <v>399</v>
      </c>
      <c r="I2091" s="16">
        <v>2.3</v>
      </c>
      <c r="J2091" t="s">
        <v>2407</v>
      </c>
      <c r="K2091" t="s">
        <v>59</v>
      </c>
      <c r="L2091" t="s">
        <v>76</v>
      </c>
      <c r="M2091" t="s">
        <v>476</v>
      </c>
      <c r="N2091" t="s">
        <v>4193</v>
      </c>
      <c r="O2091" s="11">
        <v>720</v>
      </c>
      <c r="P2091" s="11">
        <v>0</v>
      </c>
      <c r="Q2091" s="16">
        <v>592.56</v>
      </c>
      <c r="R2091" s="11">
        <v>0</v>
      </c>
      <c r="S2091" t="s">
        <v>2409</v>
      </c>
      <c r="T2091" s="11">
        <v>0</v>
      </c>
      <c r="U2091" t="s">
        <v>60</v>
      </c>
      <c r="V2091" s="13">
        <v>46280</v>
      </c>
      <c r="W2091" t="s">
        <v>68</v>
      </c>
      <c r="X2091" t="s">
        <v>98</v>
      </c>
      <c r="Y2091" t="s">
        <v>4979</v>
      </c>
      <c r="Z2091" t="s">
        <v>71</v>
      </c>
      <c r="AA2091" s="17">
        <v>0.42049768518519</v>
      </c>
      <c r="AB2091" t="s">
        <v>72</v>
      </c>
      <c r="AC2091" s="11">
        <v>0</v>
      </c>
      <c r="AD2091" t="s">
        <v>4980</v>
      </c>
      <c r="AE2091" s="13">
        <v>46280</v>
      </c>
      <c r="AF2091" t="s">
        <v>405</v>
      </c>
      <c r="AG2091" t="s">
        <v>406</v>
      </c>
      <c r="AH2091" s="10"/>
      <c r="AI2091" s="14">
        <f>IF(MID(S2091,14,1)="A",RIGHT(S2091,4)/1,IF(MID(S2091,13,1)="+",RIGHT(S2091,5)/10,IF(MID(S2091,13,1)="-",RIGHT(S2091,5)/1)))</f>
        <v>348</v>
      </c>
      <c r="AJ2091" s="14" t="str">
        <f>IF(AI2091&lt;3000,"St","LT")</f>
        <v>St</v>
      </c>
      <c r="AK2091" s="14" t="str">
        <f>VLOOKUP(MID(M2091,2,1),Sheet4!A:B,2,FALSE)</f>
        <v>Gd.13</v>
      </c>
      <c r="AL2091" s="14" t="str">
        <f>TEXT(D2091,"mmmm")</f>
        <v>September</v>
      </c>
      <c r="AM2091" s="14">
        <f>Q2091</f>
        <v>592.56</v>
      </c>
      <c r="AN2091" s="14">
        <f>O2091</f>
        <v>720</v>
      </c>
    </row>
    <row r="2092" spans="1:40">
      <c r="A2092" t="s">
        <v>57</v>
      </c>
      <c r="B2092" t="s">
        <v>2639</v>
      </c>
      <c r="C2092" t="s">
        <v>59</v>
      </c>
      <c r="D2092" s="13">
        <v>46280</v>
      </c>
      <c r="E2092" t="s">
        <v>181</v>
      </c>
      <c r="F2092" t="s">
        <v>60</v>
      </c>
      <c r="G2092" t="s">
        <v>60</v>
      </c>
      <c r="H2092" t="s">
        <v>82</v>
      </c>
      <c r="I2092" s="16">
        <v>2.9</v>
      </c>
      <c r="J2092" t="s">
        <v>2640</v>
      </c>
      <c r="K2092" t="s">
        <v>59</v>
      </c>
      <c r="L2092" t="s">
        <v>76</v>
      </c>
      <c r="M2092" t="s">
        <v>376</v>
      </c>
      <c r="N2092" t="s">
        <v>2641</v>
      </c>
      <c r="O2092" s="11">
        <v>300</v>
      </c>
      <c r="P2092" s="11">
        <v>0</v>
      </c>
      <c r="Q2092" s="16">
        <v>397.8</v>
      </c>
      <c r="R2092" s="11">
        <v>0</v>
      </c>
      <c r="S2092" t="s">
        <v>2642</v>
      </c>
      <c r="T2092" s="11">
        <v>0</v>
      </c>
      <c r="U2092" t="s">
        <v>60</v>
      </c>
      <c r="V2092" s="13">
        <v>46280</v>
      </c>
      <c r="W2092" t="s">
        <v>68</v>
      </c>
      <c r="X2092" t="s">
        <v>98</v>
      </c>
      <c r="Y2092" t="s">
        <v>4981</v>
      </c>
      <c r="Z2092" t="s">
        <v>71</v>
      </c>
      <c r="AA2092" s="17">
        <v>0.64121527777778</v>
      </c>
      <c r="AB2092" t="s">
        <v>72</v>
      </c>
      <c r="AC2092" s="11">
        <v>0</v>
      </c>
      <c r="AD2092" t="s">
        <v>4982</v>
      </c>
      <c r="AE2092" s="13">
        <v>46280</v>
      </c>
      <c r="AF2092" t="s">
        <v>2646</v>
      </c>
      <c r="AG2092" t="s">
        <v>93</v>
      </c>
      <c r="AH2092" s="10"/>
      <c r="AI2092" s="14">
        <f>IF(MID(S2092,14,1)="A",RIGHT(S2092,4)/1,IF(MID(S2092,13,1)="+",RIGHT(S2092,5)/10,IF(MID(S2092,13,1)="-",RIGHT(S2092,5)/1)))</f>
        <v>387</v>
      </c>
      <c r="AJ2092" s="14" t="str">
        <f>IF(AI2092&lt;3000,"St","LT")</f>
        <v>St</v>
      </c>
      <c r="AK2092" s="14" t="str">
        <f>VLOOKUP(MID(M2092,2,1),Sheet4!A:B,2,FALSE)</f>
        <v>Gd.13</v>
      </c>
      <c r="AL2092" s="14" t="str">
        <f>TEXT(D2092,"mmmm")</f>
        <v>September</v>
      </c>
      <c r="AM2092" s="14">
        <f>Q2092</f>
        <v>397.8</v>
      </c>
      <c r="AN2092" s="14">
        <f>O2092</f>
        <v>300</v>
      </c>
    </row>
    <row r="2093" spans="1:40">
      <c r="A2093" t="s">
        <v>57</v>
      </c>
      <c r="B2093" t="s">
        <v>2639</v>
      </c>
      <c r="C2093" t="s">
        <v>59</v>
      </c>
      <c r="D2093" s="13">
        <v>46280</v>
      </c>
      <c r="E2093" t="s">
        <v>181</v>
      </c>
      <c r="F2093" t="s">
        <v>60</v>
      </c>
      <c r="G2093" t="s">
        <v>60</v>
      </c>
      <c r="H2093" t="s">
        <v>82</v>
      </c>
      <c r="I2093" s="16">
        <v>2.9</v>
      </c>
      <c r="J2093" t="s">
        <v>2640</v>
      </c>
      <c r="K2093" t="s">
        <v>59</v>
      </c>
      <c r="L2093" t="s">
        <v>74</v>
      </c>
      <c r="M2093" t="s">
        <v>376</v>
      </c>
      <c r="N2093" t="s">
        <v>2647</v>
      </c>
      <c r="O2093" s="11">
        <v>0</v>
      </c>
      <c r="P2093" s="11">
        <v>-744</v>
      </c>
      <c r="Q2093" s="11">
        <v>0</v>
      </c>
      <c r="R2093" s="12">
        <v>-986.544</v>
      </c>
      <c r="S2093" t="s">
        <v>2642</v>
      </c>
      <c r="T2093" s="11">
        <v>0</v>
      </c>
      <c r="U2093" t="s">
        <v>60</v>
      </c>
      <c r="V2093" s="13">
        <v>46280</v>
      </c>
      <c r="W2093" t="s">
        <v>68</v>
      </c>
      <c r="X2093" t="s">
        <v>98</v>
      </c>
      <c r="Y2093" t="s">
        <v>4983</v>
      </c>
      <c r="Z2093" t="s">
        <v>71</v>
      </c>
      <c r="AA2093" s="17">
        <v>0.64706018518519</v>
      </c>
      <c r="AB2093" t="s">
        <v>72</v>
      </c>
      <c r="AC2093" s="11">
        <v>0</v>
      </c>
      <c r="AD2093" t="s">
        <v>4984</v>
      </c>
      <c r="AE2093" s="13">
        <v>46280</v>
      </c>
      <c r="AF2093" t="s">
        <v>2646</v>
      </c>
      <c r="AG2093" t="s">
        <v>93</v>
      </c>
      <c r="AH2093" s="10"/>
      <c r="AI2093" s="14">
        <f>IF(MID(S2093,14,1)="A",RIGHT(S2093,4)/1,IF(MID(S2093,13,1)="+",RIGHT(S2093,5)/10,IF(MID(S2093,13,1)="-",RIGHT(S2093,5)/1)))</f>
        <v>387</v>
      </c>
      <c r="AJ2093" s="14" t="str">
        <f>IF(AI2093&lt;3000,"St","LT")</f>
        <v>St</v>
      </c>
      <c r="AK2093" s="14" t="str">
        <f>VLOOKUP(MID(M2093,2,1),Sheet4!A:B,2,FALSE)</f>
        <v>Gd.13</v>
      </c>
      <c r="AL2093" s="14" t="str">
        <f>TEXT(D2093,"mmmm")</f>
        <v>September</v>
      </c>
      <c r="AM2093" s="14">
        <f>Q2093</f>
        <v>0</v>
      </c>
      <c r="AN2093" s="14">
        <f>O2093</f>
        <v>0</v>
      </c>
    </row>
    <row r="2094" spans="1:40">
      <c r="A2094" t="s">
        <v>57</v>
      </c>
      <c r="B2094" t="s">
        <v>2639</v>
      </c>
      <c r="C2094" t="s">
        <v>59</v>
      </c>
      <c r="D2094" s="13">
        <v>46280</v>
      </c>
      <c r="E2094" t="s">
        <v>181</v>
      </c>
      <c r="F2094" t="s">
        <v>60</v>
      </c>
      <c r="G2094" t="s">
        <v>60</v>
      </c>
      <c r="H2094" t="s">
        <v>82</v>
      </c>
      <c r="I2094" s="16">
        <v>2.9</v>
      </c>
      <c r="J2094" t="s">
        <v>2640</v>
      </c>
      <c r="K2094" t="s">
        <v>59</v>
      </c>
      <c r="L2094" t="s">
        <v>76</v>
      </c>
      <c r="M2094" t="s">
        <v>84</v>
      </c>
      <c r="N2094" t="s">
        <v>2641</v>
      </c>
      <c r="O2094" s="11">
        <v>154</v>
      </c>
      <c r="P2094" s="11">
        <v>0</v>
      </c>
      <c r="Q2094" s="12">
        <v>204.204</v>
      </c>
      <c r="R2094" s="11">
        <v>0</v>
      </c>
      <c r="S2094" t="s">
        <v>2642</v>
      </c>
      <c r="T2094" s="11">
        <v>0</v>
      </c>
      <c r="U2094" t="s">
        <v>60</v>
      </c>
      <c r="V2094" s="13">
        <v>46280</v>
      </c>
      <c r="W2094" t="s">
        <v>68</v>
      </c>
      <c r="X2094" t="s">
        <v>98</v>
      </c>
      <c r="Y2094" t="s">
        <v>4985</v>
      </c>
      <c r="Z2094" t="s">
        <v>71</v>
      </c>
      <c r="AA2094" s="17">
        <v>0.61818287037037</v>
      </c>
      <c r="AB2094" t="s">
        <v>72</v>
      </c>
      <c r="AC2094" s="11">
        <v>0</v>
      </c>
      <c r="AD2094" t="s">
        <v>4986</v>
      </c>
      <c r="AE2094" s="13">
        <v>46280</v>
      </c>
      <c r="AF2094" t="s">
        <v>2646</v>
      </c>
      <c r="AG2094" t="s">
        <v>93</v>
      </c>
      <c r="AH2094" s="10"/>
      <c r="AI2094" s="14">
        <f>IF(MID(S2094,14,1)="A",RIGHT(S2094,4)/1,IF(MID(S2094,13,1)="+",RIGHT(S2094,5)/10,IF(MID(S2094,13,1)="-",RIGHT(S2094,5)/1)))</f>
        <v>387</v>
      </c>
      <c r="AJ2094" s="14" t="str">
        <f>IF(AI2094&lt;3000,"St","LT")</f>
        <v>St</v>
      </c>
      <c r="AK2094" s="14" t="str">
        <f>VLOOKUP(MID(M2094,2,1),Sheet4!A:B,2,FALSE)</f>
        <v>Gd.13</v>
      </c>
      <c r="AL2094" s="14" t="str">
        <f>TEXT(D2094,"mmmm")</f>
        <v>September</v>
      </c>
      <c r="AM2094" s="14">
        <f>Q2094</f>
        <v>204.204</v>
      </c>
      <c r="AN2094" s="14">
        <f>O2094</f>
        <v>154</v>
      </c>
    </row>
    <row r="2095" spans="1:40">
      <c r="A2095" t="s">
        <v>57</v>
      </c>
      <c r="B2095" t="s">
        <v>2639</v>
      </c>
      <c r="C2095" t="s">
        <v>59</v>
      </c>
      <c r="D2095" s="13">
        <v>46280</v>
      </c>
      <c r="E2095" t="s">
        <v>181</v>
      </c>
      <c r="F2095" t="s">
        <v>60</v>
      </c>
      <c r="G2095" t="s">
        <v>60</v>
      </c>
      <c r="H2095" t="s">
        <v>82</v>
      </c>
      <c r="I2095" s="16">
        <v>2.9</v>
      </c>
      <c r="J2095" t="s">
        <v>2640</v>
      </c>
      <c r="K2095" t="s">
        <v>59</v>
      </c>
      <c r="L2095" t="s">
        <v>76</v>
      </c>
      <c r="M2095" t="s">
        <v>84</v>
      </c>
      <c r="N2095" t="s">
        <v>2641</v>
      </c>
      <c r="O2095" s="11">
        <v>416</v>
      </c>
      <c r="P2095" s="11">
        <v>0</v>
      </c>
      <c r="Q2095" s="12">
        <v>551.616</v>
      </c>
      <c r="R2095" s="11">
        <v>0</v>
      </c>
      <c r="S2095" t="s">
        <v>2642</v>
      </c>
      <c r="T2095" s="11">
        <v>0</v>
      </c>
      <c r="U2095" t="s">
        <v>60</v>
      </c>
      <c r="V2095" s="13">
        <v>46280</v>
      </c>
      <c r="W2095" t="s">
        <v>68</v>
      </c>
      <c r="X2095" t="s">
        <v>98</v>
      </c>
      <c r="Y2095" t="s">
        <v>4987</v>
      </c>
      <c r="Z2095" t="s">
        <v>71</v>
      </c>
      <c r="AA2095" s="17">
        <v>0.61738425925926</v>
      </c>
      <c r="AB2095" t="s">
        <v>72</v>
      </c>
      <c r="AC2095" s="11">
        <v>0</v>
      </c>
      <c r="AD2095" t="s">
        <v>4988</v>
      </c>
      <c r="AE2095" s="13">
        <v>46280</v>
      </c>
      <c r="AF2095" t="s">
        <v>2646</v>
      </c>
      <c r="AG2095" t="s">
        <v>93</v>
      </c>
      <c r="AH2095" s="10"/>
      <c r="AI2095" s="14">
        <f>IF(MID(S2095,14,1)="A",RIGHT(S2095,4)/1,IF(MID(S2095,13,1)="+",RIGHT(S2095,5)/10,IF(MID(S2095,13,1)="-",RIGHT(S2095,5)/1)))</f>
        <v>387</v>
      </c>
      <c r="AJ2095" s="14" t="str">
        <f>IF(AI2095&lt;3000,"St","LT")</f>
        <v>St</v>
      </c>
      <c r="AK2095" s="14" t="str">
        <f>VLOOKUP(MID(M2095,2,1),Sheet4!A:B,2,FALSE)</f>
        <v>Gd.13</v>
      </c>
      <c r="AL2095" s="14" t="str">
        <f>TEXT(D2095,"mmmm")</f>
        <v>September</v>
      </c>
      <c r="AM2095" s="14">
        <f>Q2095</f>
        <v>551.616</v>
      </c>
      <c r="AN2095" s="14">
        <f>O2095</f>
        <v>416</v>
      </c>
    </row>
    <row r="2096" spans="1:40">
      <c r="A2096" t="s">
        <v>57</v>
      </c>
      <c r="B2096" t="s">
        <v>2639</v>
      </c>
      <c r="C2096" t="s">
        <v>59</v>
      </c>
      <c r="D2096" s="13">
        <v>46280</v>
      </c>
      <c r="E2096" t="s">
        <v>181</v>
      </c>
      <c r="F2096" t="s">
        <v>60</v>
      </c>
      <c r="G2096" t="s">
        <v>60</v>
      </c>
      <c r="H2096" t="s">
        <v>82</v>
      </c>
      <c r="I2096" s="16">
        <v>2.9</v>
      </c>
      <c r="J2096" t="s">
        <v>2640</v>
      </c>
      <c r="K2096" t="s">
        <v>59</v>
      </c>
      <c r="L2096" t="s">
        <v>63</v>
      </c>
      <c r="M2096" t="s">
        <v>84</v>
      </c>
      <c r="N2096" t="s">
        <v>2647</v>
      </c>
      <c r="O2096" s="11">
        <v>0</v>
      </c>
      <c r="P2096" s="11">
        <v>633</v>
      </c>
      <c r="Q2096" s="11">
        <v>0</v>
      </c>
      <c r="R2096" s="12">
        <v>839.358</v>
      </c>
      <c r="S2096" t="s">
        <v>2642</v>
      </c>
      <c r="T2096" s="11">
        <v>0</v>
      </c>
      <c r="U2096" t="s">
        <v>60</v>
      </c>
      <c r="V2096" s="13">
        <v>46280</v>
      </c>
      <c r="W2096" t="s">
        <v>68</v>
      </c>
      <c r="X2096" t="s">
        <v>98</v>
      </c>
      <c r="Y2096" t="s">
        <v>4989</v>
      </c>
      <c r="Z2096" t="s">
        <v>71</v>
      </c>
      <c r="AA2096" s="17">
        <v>0.6159837962963</v>
      </c>
      <c r="AB2096" t="s">
        <v>72</v>
      </c>
      <c r="AC2096" s="11">
        <v>0</v>
      </c>
      <c r="AD2096" t="s">
        <v>4990</v>
      </c>
      <c r="AE2096" s="13">
        <v>46280</v>
      </c>
      <c r="AF2096" t="s">
        <v>2646</v>
      </c>
      <c r="AG2096" t="s">
        <v>93</v>
      </c>
      <c r="AH2096" s="10"/>
      <c r="AI2096" s="14">
        <f>IF(MID(S2096,14,1)="A",RIGHT(S2096,4)/1,IF(MID(S2096,13,1)="+",RIGHT(S2096,5)/10,IF(MID(S2096,13,1)="-",RIGHT(S2096,5)/1)))</f>
        <v>387</v>
      </c>
      <c r="AJ2096" s="14" t="str">
        <f>IF(AI2096&lt;3000,"St","LT")</f>
        <v>St</v>
      </c>
      <c r="AK2096" s="14" t="str">
        <f>VLOOKUP(MID(M2096,2,1),Sheet4!A:B,2,FALSE)</f>
        <v>Gd.13</v>
      </c>
      <c r="AL2096" s="14" t="str">
        <f>TEXT(D2096,"mmmm")</f>
        <v>September</v>
      </c>
      <c r="AM2096" s="14">
        <f>Q2096</f>
        <v>0</v>
      </c>
      <c r="AN2096" s="14">
        <f>O2096</f>
        <v>0</v>
      </c>
    </row>
    <row r="2097" spans="1:40">
      <c r="A2097" t="s">
        <v>57</v>
      </c>
      <c r="B2097" t="s">
        <v>2639</v>
      </c>
      <c r="C2097" t="s">
        <v>59</v>
      </c>
      <c r="D2097" s="13">
        <v>46280</v>
      </c>
      <c r="E2097" t="s">
        <v>181</v>
      </c>
      <c r="F2097" t="s">
        <v>60</v>
      </c>
      <c r="G2097" t="s">
        <v>60</v>
      </c>
      <c r="H2097" t="s">
        <v>82</v>
      </c>
      <c r="I2097" s="16">
        <v>2.9</v>
      </c>
      <c r="J2097" t="s">
        <v>2640</v>
      </c>
      <c r="K2097" t="s">
        <v>59</v>
      </c>
      <c r="L2097" t="s">
        <v>63</v>
      </c>
      <c r="M2097" t="s">
        <v>84</v>
      </c>
      <c r="N2097" t="s">
        <v>2647</v>
      </c>
      <c r="O2097" s="11">
        <v>0</v>
      </c>
      <c r="P2097" s="11">
        <v>252</v>
      </c>
      <c r="Q2097" s="11">
        <v>0</v>
      </c>
      <c r="R2097" s="12">
        <v>334.152</v>
      </c>
      <c r="S2097" t="s">
        <v>2642</v>
      </c>
      <c r="T2097" s="11">
        <v>0</v>
      </c>
      <c r="U2097" t="s">
        <v>60</v>
      </c>
      <c r="V2097" s="13">
        <v>46280</v>
      </c>
      <c r="W2097" t="s">
        <v>68</v>
      </c>
      <c r="X2097" t="s">
        <v>1704</v>
      </c>
      <c r="Y2097" t="s">
        <v>4991</v>
      </c>
      <c r="Z2097" t="s">
        <v>71</v>
      </c>
      <c r="AA2097" s="17">
        <v>0.61512731481481</v>
      </c>
      <c r="AB2097" t="s">
        <v>72</v>
      </c>
      <c r="AC2097" s="11">
        <v>0</v>
      </c>
      <c r="AD2097" t="s">
        <v>4992</v>
      </c>
      <c r="AE2097" s="13">
        <v>46280</v>
      </c>
      <c r="AF2097" t="s">
        <v>2646</v>
      </c>
      <c r="AG2097" t="s">
        <v>93</v>
      </c>
      <c r="AH2097" s="10"/>
      <c r="AI2097" s="14">
        <f>IF(MID(S2097,14,1)="A",RIGHT(S2097,4)/1,IF(MID(S2097,13,1)="+",RIGHT(S2097,5)/10,IF(MID(S2097,13,1)="-",RIGHT(S2097,5)/1)))</f>
        <v>387</v>
      </c>
      <c r="AJ2097" s="14" t="str">
        <f>IF(AI2097&lt;3000,"St","LT")</f>
        <v>St</v>
      </c>
      <c r="AK2097" s="14" t="str">
        <f>VLOOKUP(MID(M2097,2,1),Sheet4!A:B,2,FALSE)</f>
        <v>Gd.13</v>
      </c>
      <c r="AL2097" s="14" t="str">
        <f>TEXT(D2097,"mmmm")</f>
        <v>September</v>
      </c>
      <c r="AM2097" s="14">
        <f>Q2097</f>
        <v>0</v>
      </c>
      <c r="AN2097" s="14">
        <f>O2097</f>
        <v>0</v>
      </c>
    </row>
    <row r="2098" spans="1:40">
      <c r="A2098" t="s">
        <v>57</v>
      </c>
      <c r="B2098" t="s">
        <v>2639</v>
      </c>
      <c r="C2098" t="s">
        <v>59</v>
      </c>
      <c r="D2098" s="13">
        <v>46280</v>
      </c>
      <c r="E2098" t="s">
        <v>181</v>
      </c>
      <c r="F2098" t="s">
        <v>60</v>
      </c>
      <c r="G2098" t="s">
        <v>60</v>
      </c>
      <c r="H2098" t="s">
        <v>82</v>
      </c>
      <c r="I2098" s="16">
        <v>2.9</v>
      </c>
      <c r="J2098" t="s">
        <v>2640</v>
      </c>
      <c r="K2098" t="s">
        <v>59</v>
      </c>
      <c r="L2098" t="s">
        <v>63</v>
      </c>
      <c r="M2098" t="s">
        <v>376</v>
      </c>
      <c r="N2098" t="s">
        <v>2647</v>
      </c>
      <c r="O2098" s="11">
        <v>0</v>
      </c>
      <c r="P2098" s="11">
        <v>884</v>
      </c>
      <c r="Q2098" s="11">
        <v>0</v>
      </c>
      <c r="R2098" s="12">
        <v>1172.184</v>
      </c>
      <c r="S2098" t="s">
        <v>2642</v>
      </c>
      <c r="T2098" s="11">
        <v>0</v>
      </c>
      <c r="U2098" t="s">
        <v>60</v>
      </c>
      <c r="V2098" s="13">
        <v>46280</v>
      </c>
      <c r="W2098" t="s">
        <v>68</v>
      </c>
      <c r="X2098" t="s">
        <v>98</v>
      </c>
      <c r="Y2098" t="s">
        <v>4993</v>
      </c>
      <c r="Z2098" t="s">
        <v>71</v>
      </c>
      <c r="AA2098" s="17">
        <v>0.56956018518519</v>
      </c>
      <c r="AB2098" t="s">
        <v>72</v>
      </c>
      <c r="AC2098" s="11">
        <v>0</v>
      </c>
      <c r="AD2098" t="s">
        <v>4984</v>
      </c>
      <c r="AE2098" s="13">
        <v>46280</v>
      </c>
      <c r="AF2098" t="s">
        <v>2646</v>
      </c>
      <c r="AG2098" t="s">
        <v>93</v>
      </c>
      <c r="AH2098" s="10"/>
      <c r="AI2098" s="14">
        <f>IF(MID(S2098,14,1)="A",RIGHT(S2098,4)/1,IF(MID(S2098,13,1)="+",RIGHT(S2098,5)/10,IF(MID(S2098,13,1)="-",RIGHT(S2098,5)/1)))</f>
        <v>387</v>
      </c>
      <c r="AJ2098" s="14" t="str">
        <f>IF(AI2098&lt;3000,"St","LT")</f>
        <v>St</v>
      </c>
      <c r="AK2098" s="14" t="str">
        <f>VLOOKUP(MID(M2098,2,1),Sheet4!A:B,2,FALSE)</f>
        <v>Gd.13</v>
      </c>
      <c r="AL2098" s="14" t="str">
        <f>TEXT(D2098,"mmmm")</f>
        <v>September</v>
      </c>
      <c r="AM2098" s="14">
        <f>Q2098</f>
        <v>0</v>
      </c>
      <c r="AN2098" s="14">
        <f>O2098</f>
        <v>0</v>
      </c>
    </row>
    <row r="2099" spans="1:40">
      <c r="A2099" t="s">
        <v>57</v>
      </c>
      <c r="B2099" t="s">
        <v>2639</v>
      </c>
      <c r="C2099" t="s">
        <v>59</v>
      </c>
      <c r="D2099" s="13">
        <v>46280</v>
      </c>
      <c r="E2099" t="s">
        <v>181</v>
      </c>
      <c r="F2099" t="s">
        <v>60</v>
      </c>
      <c r="G2099" t="s">
        <v>60</v>
      </c>
      <c r="H2099" t="s">
        <v>82</v>
      </c>
      <c r="I2099" s="16">
        <v>2.9</v>
      </c>
      <c r="J2099" t="s">
        <v>2640</v>
      </c>
      <c r="K2099" t="s">
        <v>59</v>
      </c>
      <c r="L2099" t="s">
        <v>76</v>
      </c>
      <c r="M2099" t="s">
        <v>376</v>
      </c>
      <c r="N2099" t="s">
        <v>2641</v>
      </c>
      <c r="O2099" s="11">
        <v>300</v>
      </c>
      <c r="P2099" s="11">
        <v>0</v>
      </c>
      <c r="Q2099" s="16">
        <v>397.8</v>
      </c>
      <c r="R2099" s="11">
        <v>0</v>
      </c>
      <c r="S2099" t="s">
        <v>2642</v>
      </c>
      <c r="T2099" s="11">
        <v>0</v>
      </c>
      <c r="U2099" t="s">
        <v>60</v>
      </c>
      <c r="V2099" s="13">
        <v>46280</v>
      </c>
      <c r="W2099" t="s">
        <v>68</v>
      </c>
      <c r="X2099" t="s">
        <v>98</v>
      </c>
      <c r="Y2099" t="s">
        <v>4994</v>
      </c>
      <c r="Z2099" t="s">
        <v>71</v>
      </c>
      <c r="AA2099" s="17">
        <v>0.55085648148148</v>
      </c>
      <c r="AB2099" t="s">
        <v>72</v>
      </c>
      <c r="AC2099" s="11">
        <v>0</v>
      </c>
      <c r="AD2099" t="s">
        <v>4995</v>
      </c>
      <c r="AE2099" s="13">
        <v>46280</v>
      </c>
      <c r="AF2099" t="s">
        <v>2646</v>
      </c>
      <c r="AG2099" t="s">
        <v>93</v>
      </c>
      <c r="AH2099" s="10"/>
      <c r="AI2099" s="14">
        <f>IF(MID(S2099,14,1)="A",RIGHT(S2099,4)/1,IF(MID(S2099,13,1)="+",RIGHT(S2099,5)/10,IF(MID(S2099,13,1)="-",RIGHT(S2099,5)/1)))</f>
        <v>387</v>
      </c>
      <c r="AJ2099" s="14" t="str">
        <f>IF(AI2099&lt;3000,"St","LT")</f>
        <v>St</v>
      </c>
      <c r="AK2099" s="14" t="str">
        <f>VLOOKUP(MID(M2099,2,1),Sheet4!A:B,2,FALSE)</f>
        <v>Gd.13</v>
      </c>
      <c r="AL2099" s="14" t="str">
        <f>TEXT(D2099,"mmmm")</f>
        <v>September</v>
      </c>
      <c r="AM2099" s="14">
        <f>Q2099</f>
        <v>397.8</v>
      </c>
      <c r="AN2099" s="14">
        <f>O2099</f>
        <v>300</v>
      </c>
    </row>
    <row r="2100" spans="1:40">
      <c r="A2100" t="s">
        <v>57</v>
      </c>
      <c r="B2100" t="s">
        <v>2639</v>
      </c>
      <c r="C2100" t="s">
        <v>59</v>
      </c>
      <c r="D2100" s="13">
        <v>46280</v>
      </c>
      <c r="E2100" t="s">
        <v>181</v>
      </c>
      <c r="F2100" t="s">
        <v>60</v>
      </c>
      <c r="G2100" t="s">
        <v>60</v>
      </c>
      <c r="H2100" t="s">
        <v>82</v>
      </c>
      <c r="I2100" s="16">
        <v>2.9</v>
      </c>
      <c r="J2100" t="s">
        <v>2640</v>
      </c>
      <c r="K2100" t="s">
        <v>59</v>
      </c>
      <c r="L2100" t="s">
        <v>63</v>
      </c>
      <c r="M2100" t="s">
        <v>376</v>
      </c>
      <c r="N2100" t="s">
        <v>2647</v>
      </c>
      <c r="O2100" s="11">
        <v>0</v>
      </c>
      <c r="P2100" s="11">
        <v>553</v>
      </c>
      <c r="Q2100" s="11">
        <v>0</v>
      </c>
      <c r="R2100" s="12">
        <v>733.278</v>
      </c>
      <c r="S2100" t="s">
        <v>2642</v>
      </c>
      <c r="T2100" s="11">
        <v>0</v>
      </c>
      <c r="U2100" t="s">
        <v>60</v>
      </c>
      <c r="V2100" s="13">
        <v>46280</v>
      </c>
      <c r="W2100" t="s">
        <v>68</v>
      </c>
      <c r="X2100" t="s">
        <v>98</v>
      </c>
      <c r="Y2100" t="s">
        <v>4996</v>
      </c>
      <c r="Z2100" t="s">
        <v>71</v>
      </c>
      <c r="AA2100" s="17">
        <v>0.42903935185185</v>
      </c>
      <c r="AB2100" t="s">
        <v>72</v>
      </c>
      <c r="AC2100" s="11">
        <v>0</v>
      </c>
      <c r="AD2100" t="s">
        <v>4663</v>
      </c>
      <c r="AE2100" s="13">
        <v>46280</v>
      </c>
      <c r="AF2100" t="s">
        <v>2646</v>
      </c>
      <c r="AG2100" t="s">
        <v>93</v>
      </c>
      <c r="AH2100" s="10"/>
      <c r="AI2100" s="14">
        <f>IF(MID(S2100,14,1)="A",RIGHT(S2100,4)/1,IF(MID(S2100,13,1)="+",RIGHT(S2100,5)/10,IF(MID(S2100,13,1)="-",RIGHT(S2100,5)/1)))</f>
        <v>387</v>
      </c>
      <c r="AJ2100" s="14" t="str">
        <f>IF(AI2100&lt;3000,"St","LT")</f>
        <v>St</v>
      </c>
      <c r="AK2100" s="14" t="str">
        <f>VLOOKUP(MID(M2100,2,1),Sheet4!A:B,2,FALSE)</f>
        <v>Gd.13</v>
      </c>
      <c r="AL2100" s="14" t="str">
        <f>TEXT(D2100,"mmmm")</f>
        <v>September</v>
      </c>
      <c r="AM2100" s="14">
        <f>Q2100</f>
        <v>0</v>
      </c>
      <c r="AN2100" s="14">
        <f>O2100</f>
        <v>0</v>
      </c>
    </row>
    <row r="2101" spans="1:40">
      <c r="A2101" t="s">
        <v>57</v>
      </c>
      <c r="B2101" t="s">
        <v>2639</v>
      </c>
      <c r="C2101" t="s">
        <v>59</v>
      </c>
      <c r="D2101" s="13">
        <v>46280</v>
      </c>
      <c r="E2101" t="s">
        <v>181</v>
      </c>
      <c r="F2101" t="s">
        <v>60</v>
      </c>
      <c r="G2101" t="s">
        <v>60</v>
      </c>
      <c r="H2101" t="s">
        <v>82</v>
      </c>
      <c r="I2101" s="16">
        <v>2.9</v>
      </c>
      <c r="J2101" t="s">
        <v>2640</v>
      </c>
      <c r="K2101" t="s">
        <v>59</v>
      </c>
      <c r="L2101" t="s">
        <v>63</v>
      </c>
      <c r="M2101" t="s">
        <v>376</v>
      </c>
      <c r="N2101" t="s">
        <v>2647</v>
      </c>
      <c r="O2101" s="11">
        <v>0</v>
      </c>
      <c r="P2101" s="11">
        <v>41</v>
      </c>
      <c r="Q2101" s="11">
        <v>0</v>
      </c>
      <c r="R2101" s="12">
        <v>54.366</v>
      </c>
      <c r="S2101" t="s">
        <v>2642</v>
      </c>
      <c r="T2101" s="11">
        <v>0</v>
      </c>
      <c r="U2101" t="s">
        <v>60</v>
      </c>
      <c r="V2101" s="13">
        <v>46280</v>
      </c>
      <c r="W2101" t="s">
        <v>68</v>
      </c>
      <c r="X2101" t="s">
        <v>98</v>
      </c>
      <c r="Y2101" t="s">
        <v>4997</v>
      </c>
      <c r="Z2101" t="s">
        <v>71</v>
      </c>
      <c r="AA2101" s="17">
        <v>0.42894675925926</v>
      </c>
      <c r="AB2101" t="s">
        <v>72</v>
      </c>
      <c r="AC2101" s="11">
        <v>0</v>
      </c>
      <c r="AD2101" t="s">
        <v>4659</v>
      </c>
      <c r="AE2101" s="13">
        <v>46280</v>
      </c>
      <c r="AF2101" t="s">
        <v>2646</v>
      </c>
      <c r="AG2101" t="s">
        <v>93</v>
      </c>
      <c r="AH2101" s="10"/>
      <c r="AI2101" s="14">
        <f>IF(MID(S2101,14,1)="A",RIGHT(S2101,4)/1,IF(MID(S2101,13,1)="+",RIGHT(S2101,5)/10,IF(MID(S2101,13,1)="-",RIGHT(S2101,5)/1)))</f>
        <v>387</v>
      </c>
      <c r="AJ2101" s="14" t="str">
        <f>IF(AI2101&lt;3000,"St","LT")</f>
        <v>St</v>
      </c>
      <c r="AK2101" s="14" t="str">
        <f>VLOOKUP(MID(M2101,2,1),Sheet4!A:B,2,FALSE)</f>
        <v>Gd.13</v>
      </c>
      <c r="AL2101" s="14" t="str">
        <f>TEXT(D2101,"mmmm")</f>
        <v>September</v>
      </c>
      <c r="AM2101" s="14">
        <f>Q2101</f>
        <v>0</v>
      </c>
      <c r="AN2101" s="14">
        <f>O2101</f>
        <v>0</v>
      </c>
    </row>
    <row r="2102" spans="1:40">
      <c r="A2102" t="s">
        <v>57</v>
      </c>
      <c r="B2102" t="s">
        <v>2639</v>
      </c>
      <c r="C2102" t="s">
        <v>59</v>
      </c>
      <c r="D2102" s="13">
        <v>46280</v>
      </c>
      <c r="E2102" t="s">
        <v>181</v>
      </c>
      <c r="F2102" t="s">
        <v>60</v>
      </c>
      <c r="G2102" t="s">
        <v>60</v>
      </c>
      <c r="H2102" t="s">
        <v>82</v>
      </c>
      <c r="I2102" s="16">
        <v>2.9</v>
      </c>
      <c r="J2102" t="s">
        <v>2640</v>
      </c>
      <c r="K2102" t="s">
        <v>59</v>
      </c>
      <c r="L2102" t="s">
        <v>63</v>
      </c>
      <c r="M2102" t="s">
        <v>376</v>
      </c>
      <c r="N2102" t="s">
        <v>2647</v>
      </c>
      <c r="O2102" s="11">
        <v>0</v>
      </c>
      <c r="P2102" s="11">
        <v>744</v>
      </c>
      <c r="Q2102" s="11">
        <v>0</v>
      </c>
      <c r="R2102" s="12">
        <v>986.544</v>
      </c>
      <c r="S2102" t="s">
        <v>2642</v>
      </c>
      <c r="T2102" s="11">
        <v>0</v>
      </c>
      <c r="U2102" t="s">
        <v>60</v>
      </c>
      <c r="V2102" s="13">
        <v>46280</v>
      </c>
      <c r="W2102" t="s">
        <v>68</v>
      </c>
      <c r="X2102" t="s">
        <v>98</v>
      </c>
      <c r="Y2102" t="s">
        <v>4998</v>
      </c>
      <c r="Z2102" t="s">
        <v>71</v>
      </c>
      <c r="AA2102" s="17">
        <v>0.98876157407407</v>
      </c>
      <c r="AB2102" t="s">
        <v>72</v>
      </c>
      <c r="AC2102" s="11">
        <v>0</v>
      </c>
      <c r="AD2102" t="s">
        <v>4984</v>
      </c>
      <c r="AE2102" s="13">
        <v>46280</v>
      </c>
      <c r="AF2102" t="s">
        <v>2646</v>
      </c>
      <c r="AG2102" t="s">
        <v>93</v>
      </c>
      <c r="AH2102" s="10"/>
      <c r="AI2102" s="14">
        <f>IF(MID(S2102,14,1)="A",RIGHT(S2102,4)/1,IF(MID(S2102,13,1)="+",RIGHT(S2102,5)/10,IF(MID(S2102,13,1)="-",RIGHT(S2102,5)/1)))</f>
        <v>387</v>
      </c>
      <c r="AJ2102" s="14" t="str">
        <f>IF(AI2102&lt;3000,"St","LT")</f>
        <v>St</v>
      </c>
      <c r="AK2102" s="14" t="str">
        <f>VLOOKUP(MID(M2102,2,1),Sheet4!A:B,2,FALSE)</f>
        <v>Gd.13</v>
      </c>
      <c r="AL2102" s="14" t="str">
        <f>TEXT(D2102,"mmmm")</f>
        <v>September</v>
      </c>
      <c r="AM2102" s="14">
        <f>Q2102</f>
        <v>0</v>
      </c>
      <c r="AN2102" s="14">
        <f>O2102</f>
        <v>0</v>
      </c>
    </row>
    <row r="2103" spans="1:40">
      <c r="A2103" t="s">
        <v>57</v>
      </c>
      <c r="B2103" t="s">
        <v>2639</v>
      </c>
      <c r="C2103" t="s">
        <v>59</v>
      </c>
      <c r="D2103" s="13">
        <v>46280</v>
      </c>
      <c r="E2103" t="s">
        <v>181</v>
      </c>
      <c r="F2103" t="s">
        <v>60</v>
      </c>
      <c r="G2103" t="s">
        <v>60</v>
      </c>
      <c r="H2103" t="s">
        <v>82</v>
      </c>
      <c r="I2103" s="16">
        <v>2.9</v>
      </c>
      <c r="J2103" t="s">
        <v>2640</v>
      </c>
      <c r="K2103" t="s">
        <v>59</v>
      </c>
      <c r="L2103" t="s">
        <v>76</v>
      </c>
      <c r="M2103" t="s">
        <v>376</v>
      </c>
      <c r="N2103" t="s">
        <v>2641</v>
      </c>
      <c r="O2103" s="11">
        <v>300</v>
      </c>
      <c r="P2103" s="11">
        <v>0</v>
      </c>
      <c r="Q2103" s="16">
        <v>397.8</v>
      </c>
      <c r="R2103" s="11">
        <v>0</v>
      </c>
      <c r="S2103" t="s">
        <v>2642</v>
      </c>
      <c r="T2103" s="11">
        <v>0</v>
      </c>
      <c r="U2103" t="s">
        <v>60</v>
      </c>
      <c r="V2103" s="13">
        <v>46280</v>
      </c>
      <c r="W2103" t="s">
        <v>68</v>
      </c>
      <c r="X2103" t="s">
        <v>98</v>
      </c>
      <c r="Y2103" t="s">
        <v>4999</v>
      </c>
      <c r="Z2103" t="s">
        <v>71</v>
      </c>
      <c r="AA2103" s="17">
        <v>0.98939814814815</v>
      </c>
      <c r="AB2103" t="s">
        <v>72</v>
      </c>
      <c r="AC2103" s="11">
        <v>0</v>
      </c>
      <c r="AD2103" t="s">
        <v>5000</v>
      </c>
      <c r="AE2103" s="13">
        <v>46280</v>
      </c>
      <c r="AF2103" t="s">
        <v>2646</v>
      </c>
      <c r="AG2103" t="s">
        <v>93</v>
      </c>
      <c r="AH2103" s="10"/>
      <c r="AI2103" s="14">
        <f>IF(MID(S2103,14,1)="A",RIGHT(S2103,4)/1,IF(MID(S2103,13,1)="+",RIGHT(S2103,5)/10,IF(MID(S2103,13,1)="-",RIGHT(S2103,5)/1)))</f>
        <v>387</v>
      </c>
      <c r="AJ2103" s="14" t="str">
        <f>IF(AI2103&lt;3000,"St","LT")</f>
        <v>St</v>
      </c>
      <c r="AK2103" s="14" t="str">
        <f>VLOOKUP(MID(M2103,2,1),Sheet4!A:B,2,FALSE)</f>
        <v>Gd.13</v>
      </c>
      <c r="AL2103" s="14" t="str">
        <f>TEXT(D2103,"mmmm")</f>
        <v>September</v>
      </c>
      <c r="AM2103" s="14">
        <f>Q2103</f>
        <v>397.8</v>
      </c>
      <c r="AN2103" s="14">
        <f>O2103</f>
        <v>300</v>
      </c>
    </row>
    <row r="2104" spans="1:40">
      <c r="A2104" t="s">
        <v>57</v>
      </c>
      <c r="B2104" t="s">
        <v>2639</v>
      </c>
      <c r="C2104" t="s">
        <v>59</v>
      </c>
      <c r="D2104" s="13">
        <v>46280</v>
      </c>
      <c r="E2104" t="s">
        <v>181</v>
      </c>
      <c r="F2104" t="s">
        <v>60</v>
      </c>
      <c r="G2104" t="s">
        <v>60</v>
      </c>
      <c r="H2104" t="s">
        <v>82</v>
      </c>
      <c r="I2104" s="16">
        <v>2.9</v>
      </c>
      <c r="J2104" t="s">
        <v>2640</v>
      </c>
      <c r="K2104" t="s">
        <v>59</v>
      </c>
      <c r="L2104" t="s">
        <v>76</v>
      </c>
      <c r="M2104" t="s">
        <v>376</v>
      </c>
      <c r="N2104" t="s">
        <v>2641</v>
      </c>
      <c r="O2104" s="11">
        <v>300</v>
      </c>
      <c r="P2104" s="11">
        <v>0</v>
      </c>
      <c r="Q2104" s="16">
        <v>397.8</v>
      </c>
      <c r="R2104" s="11">
        <v>0</v>
      </c>
      <c r="S2104" t="s">
        <v>2642</v>
      </c>
      <c r="T2104" s="11">
        <v>0</v>
      </c>
      <c r="U2104" t="s">
        <v>60</v>
      </c>
      <c r="V2104" s="13">
        <v>46281</v>
      </c>
      <c r="W2104" t="s">
        <v>68</v>
      </c>
      <c r="X2104" t="s">
        <v>98</v>
      </c>
      <c r="Y2104" t="s">
        <v>5001</v>
      </c>
      <c r="Z2104" t="s">
        <v>71</v>
      </c>
      <c r="AA2104" s="17">
        <v>0.0215625</v>
      </c>
      <c r="AB2104" t="s">
        <v>72</v>
      </c>
      <c r="AC2104" s="11">
        <v>0</v>
      </c>
      <c r="AD2104" t="s">
        <v>5002</v>
      </c>
      <c r="AE2104" s="13">
        <v>46280</v>
      </c>
      <c r="AF2104" t="s">
        <v>2646</v>
      </c>
      <c r="AG2104" t="s">
        <v>93</v>
      </c>
      <c r="AH2104" s="10"/>
      <c r="AI2104" s="14">
        <f>IF(MID(S2104,14,1)="A",RIGHT(S2104,4)/1,IF(MID(S2104,13,1)="+",RIGHT(S2104,5)/10,IF(MID(S2104,13,1)="-",RIGHT(S2104,5)/1)))</f>
        <v>387</v>
      </c>
      <c r="AJ2104" s="14" t="str">
        <f>IF(AI2104&lt;3000,"St","LT")</f>
        <v>St</v>
      </c>
      <c r="AK2104" s="14" t="str">
        <f>VLOOKUP(MID(M2104,2,1),Sheet4!A:B,2,FALSE)</f>
        <v>Gd.13</v>
      </c>
      <c r="AL2104" s="14" t="str">
        <f>TEXT(D2104,"mmmm")</f>
        <v>September</v>
      </c>
      <c r="AM2104" s="14">
        <f>Q2104</f>
        <v>397.8</v>
      </c>
      <c r="AN2104" s="14">
        <f>O2104</f>
        <v>300</v>
      </c>
    </row>
    <row r="2105" spans="1:40">
      <c r="A2105" t="s">
        <v>57</v>
      </c>
      <c r="B2105" t="s">
        <v>2639</v>
      </c>
      <c r="C2105" t="s">
        <v>59</v>
      </c>
      <c r="D2105" s="13">
        <v>46280</v>
      </c>
      <c r="E2105" t="s">
        <v>181</v>
      </c>
      <c r="F2105" t="s">
        <v>60</v>
      </c>
      <c r="G2105" t="s">
        <v>60</v>
      </c>
      <c r="H2105" t="s">
        <v>82</v>
      </c>
      <c r="I2105" s="16">
        <v>2.9</v>
      </c>
      <c r="J2105" t="s">
        <v>2640</v>
      </c>
      <c r="K2105" t="s">
        <v>59</v>
      </c>
      <c r="L2105" t="s">
        <v>74</v>
      </c>
      <c r="M2105" t="s">
        <v>376</v>
      </c>
      <c r="N2105" t="s">
        <v>2647</v>
      </c>
      <c r="O2105" s="11">
        <v>0</v>
      </c>
      <c r="P2105" s="11">
        <v>-106</v>
      </c>
      <c r="Q2105" s="11">
        <v>0</v>
      </c>
      <c r="R2105" s="12">
        <v>-140.556</v>
      </c>
      <c r="S2105" t="s">
        <v>2642</v>
      </c>
      <c r="T2105" s="11">
        <v>0</v>
      </c>
      <c r="U2105" t="s">
        <v>60</v>
      </c>
      <c r="V2105" s="13">
        <v>46281</v>
      </c>
      <c r="W2105" t="s">
        <v>68</v>
      </c>
      <c r="X2105" t="s">
        <v>98</v>
      </c>
      <c r="Y2105" t="s">
        <v>5003</v>
      </c>
      <c r="Z2105" t="s">
        <v>71</v>
      </c>
      <c r="AA2105" s="17">
        <v>0.06722222222222</v>
      </c>
      <c r="AB2105" t="s">
        <v>72</v>
      </c>
      <c r="AC2105" s="11">
        <v>0</v>
      </c>
      <c r="AD2105" t="s">
        <v>4984</v>
      </c>
      <c r="AE2105" s="13">
        <v>46280</v>
      </c>
      <c r="AF2105" t="s">
        <v>2646</v>
      </c>
      <c r="AG2105" t="s">
        <v>93</v>
      </c>
      <c r="AH2105" s="10"/>
      <c r="AI2105" s="14">
        <f>IF(MID(S2105,14,1)="A",RIGHT(S2105,4)/1,IF(MID(S2105,13,1)="+",RIGHT(S2105,5)/10,IF(MID(S2105,13,1)="-",RIGHT(S2105,5)/1)))</f>
        <v>387</v>
      </c>
      <c r="AJ2105" s="14" t="str">
        <f>IF(AI2105&lt;3000,"St","LT")</f>
        <v>St</v>
      </c>
      <c r="AK2105" s="14" t="str">
        <f>VLOOKUP(MID(M2105,2,1),Sheet4!A:B,2,FALSE)</f>
        <v>Gd.13</v>
      </c>
      <c r="AL2105" s="14" t="str">
        <f>TEXT(D2105,"mmmm")</f>
        <v>September</v>
      </c>
      <c r="AM2105" s="14">
        <f>Q2105</f>
        <v>0</v>
      </c>
      <c r="AN2105" s="14">
        <f>O2105</f>
        <v>0</v>
      </c>
    </row>
    <row r="2106" spans="1:40">
      <c r="A2106" t="s">
        <v>57</v>
      </c>
      <c r="B2106" t="s">
        <v>2639</v>
      </c>
      <c r="C2106" t="s">
        <v>59</v>
      </c>
      <c r="D2106" s="13">
        <v>46280</v>
      </c>
      <c r="E2106" t="s">
        <v>181</v>
      </c>
      <c r="F2106" t="s">
        <v>60</v>
      </c>
      <c r="G2106" t="s">
        <v>60</v>
      </c>
      <c r="H2106" t="s">
        <v>82</v>
      </c>
      <c r="I2106" s="16">
        <v>2.9</v>
      </c>
      <c r="J2106" t="s">
        <v>2640</v>
      </c>
      <c r="K2106" t="s">
        <v>59</v>
      </c>
      <c r="L2106" t="s">
        <v>63</v>
      </c>
      <c r="M2106" t="s">
        <v>376</v>
      </c>
      <c r="N2106" t="s">
        <v>2647</v>
      </c>
      <c r="O2106" s="11">
        <v>0</v>
      </c>
      <c r="P2106" s="11">
        <v>106</v>
      </c>
      <c r="Q2106" s="11">
        <v>0</v>
      </c>
      <c r="R2106" s="12">
        <v>140.556</v>
      </c>
      <c r="S2106" t="s">
        <v>2642</v>
      </c>
      <c r="T2106" s="11">
        <v>0</v>
      </c>
      <c r="U2106" t="s">
        <v>60</v>
      </c>
      <c r="V2106" s="13">
        <v>46281</v>
      </c>
      <c r="W2106" t="s">
        <v>68</v>
      </c>
      <c r="X2106" t="s">
        <v>98</v>
      </c>
      <c r="Y2106" t="s">
        <v>5004</v>
      </c>
      <c r="Z2106" t="s">
        <v>71</v>
      </c>
      <c r="AA2106" s="17">
        <v>0.27027777777778</v>
      </c>
      <c r="AB2106" t="s">
        <v>72</v>
      </c>
      <c r="AC2106" s="11">
        <v>0</v>
      </c>
      <c r="AD2106" t="s">
        <v>4984</v>
      </c>
      <c r="AE2106" s="13">
        <v>46280</v>
      </c>
      <c r="AF2106" t="s">
        <v>2646</v>
      </c>
      <c r="AG2106" t="s">
        <v>93</v>
      </c>
      <c r="AH2106" s="10"/>
      <c r="AI2106" s="14">
        <f>IF(MID(S2106,14,1)="A",RIGHT(S2106,4)/1,IF(MID(S2106,13,1)="+",RIGHT(S2106,5)/10,IF(MID(S2106,13,1)="-",RIGHT(S2106,5)/1)))</f>
        <v>387</v>
      </c>
      <c r="AJ2106" s="14" t="str">
        <f>IF(AI2106&lt;3000,"St","LT")</f>
        <v>St</v>
      </c>
      <c r="AK2106" s="14" t="str">
        <f>VLOOKUP(MID(M2106,2,1),Sheet4!A:B,2,FALSE)</f>
        <v>Gd.13</v>
      </c>
      <c r="AL2106" s="14" t="str">
        <f>TEXT(D2106,"mmmm")</f>
        <v>September</v>
      </c>
      <c r="AM2106" s="14">
        <f>Q2106</f>
        <v>0</v>
      </c>
      <c r="AN2106" s="14">
        <f>O2106</f>
        <v>0</v>
      </c>
    </row>
    <row r="2107" spans="1:40">
      <c r="A2107" t="s">
        <v>57</v>
      </c>
      <c r="B2107" t="s">
        <v>2639</v>
      </c>
      <c r="C2107" t="s">
        <v>59</v>
      </c>
      <c r="D2107" s="13">
        <v>46280</v>
      </c>
      <c r="E2107" t="s">
        <v>181</v>
      </c>
      <c r="F2107" t="s">
        <v>60</v>
      </c>
      <c r="G2107" t="s">
        <v>60</v>
      </c>
      <c r="H2107" t="s">
        <v>82</v>
      </c>
      <c r="I2107" s="16">
        <v>2.9</v>
      </c>
      <c r="J2107" t="s">
        <v>2640</v>
      </c>
      <c r="K2107" t="s">
        <v>59</v>
      </c>
      <c r="L2107" t="s">
        <v>76</v>
      </c>
      <c r="M2107" t="s">
        <v>376</v>
      </c>
      <c r="N2107" t="s">
        <v>2641</v>
      </c>
      <c r="O2107" s="11">
        <v>105</v>
      </c>
      <c r="P2107" s="11">
        <v>0</v>
      </c>
      <c r="Q2107" s="16">
        <v>139.23</v>
      </c>
      <c r="R2107" s="11">
        <v>0</v>
      </c>
      <c r="S2107" t="s">
        <v>2642</v>
      </c>
      <c r="T2107" s="11">
        <v>0</v>
      </c>
      <c r="U2107" t="s">
        <v>60</v>
      </c>
      <c r="V2107" s="13">
        <v>46281</v>
      </c>
      <c r="W2107" t="s">
        <v>68</v>
      </c>
      <c r="X2107" t="s">
        <v>98</v>
      </c>
      <c r="Y2107" t="s">
        <v>5005</v>
      </c>
      <c r="Z2107" t="s">
        <v>71</v>
      </c>
      <c r="AA2107" s="17">
        <v>0.28946759259259</v>
      </c>
      <c r="AB2107" t="s">
        <v>72</v>
      </c>
      <c r="AC2107" s="11">
        <v>0</v>
      </c>
      <c r="AD2107" t="s">
        <v>5006</v>
      </c>
      <c r="AE2107" s="13">
        <v>46280</v>
      </c>
      <c r="AF2107" t="s">
        <v>2646</v>
      </c>
      <c r="AG2107" t="s">
        <v>93</v>
      </c>
      <c r="AH2107" s="10"/>
      <c r="AI2107" s="14">
        <f>IF(MID(S2107,14,1)="A",RIGHT(S2107,4)/1,IF(MID(S2107,13,1)="+",RIGHT(S2107,5)/10,IF(MID(S2107,13,1)="-",RIGHT(S2107,5)/1)))</f>
        <v>387</v>
      </c>
      <c r="AJ2107" s="14" t="str">
        <f>IF(AI2107&lt;3000,"St","LT")</f>
        <v>St</v>
      </c>
      <c r="AK2107" s="14" t="str">
        <f>VLOOKUP(MID(M2107,2,1),Sheet4!A:B,2,FALSE)</f>
        <v>Gd.13</v>
      </c>
      <c r="AL2107" s="14" t="str">
        <f>TEXT(D2107,"mmmm")</f>
        <v>September</v>
      </c>
      <c r="AM2107" s="14">
        <f>Q2107</f>
        <v>139.23</v>
      </c>
      <c r="AN2107" s="14">
        <f>O2107</f>
        <v>105</v>
      </c>
    </row>
    <row r="2108" spans="1:40">
      <c r="A2108" t="s">
        <v>57</v>
      </c>
      <c r="B2108" t="s">
        <v>5007</v>
      </c>
      <c r="C2108" t="s">
        <v>59</v>
      </c>
      <c r="D2108" s="13">
        <v>46280</v>
      </c>
      <c r="E2108" t="s">
        <v>238</v>
      </c>
      <c r="F2108" t="s">
        <v>60</v>
      </c>
      <c r="G2108" t="s">
        <v>60</v>
      </c>
      <c r="H2108" t="s">
        <v>559</v>
      </c>
      <c r="I2108" s="16">
        <v>4.5</v>
      </c>
      <c r="J2108" t="s">
        <v>5008</v>
      </c>
      <c r="K2108" t="s">
        <v>59</v>
      </c>
      <c r="L2108" t="s">
        <v>63</v>
      </c>
      <c r="M2108" t="s">
        <v>376</v>
      </c>
      <c r="N2108" t="s">
        <v>5009</v>
      </c>
      <c r="O2108" s="11">
        <v>0</v>
      </c>
      <c r="P2108" s="11">
        <v>13</v>
      </c>
      <c r="Q2108" s="11">
        <v>0</v>
      </c>
      <c r="R2108" s="12">
        <v>13.039</v>
      </c>
      <c r="S2108" t="s">
        <v>5010</v>
      </c>
      <c r="T2108" s="11">
        <v>0</v>
      </c>
      <c r="U2108" t="s">
        <v>60</v>
      </c>
      <c r="V2108" s="13">
        <v>46280</v>
      </c>
      <c r="W2108" t="s">
        <v>68</v>
      </c>
      <c r="X2108" t="s">
        <v>98</v>
      </c>
      <c r="Y2108" t="s">
        <v>5011</v>
      </c>
      <c r="Z2108" t="s">
        <v>71</v>
      </c>
      <c r="AA2108" s="17">
        <v>0.89898148148148</v>
      </c>
      <c r="AB2108" t="s">
        <v>72</v>
      </c>
      <c r="AC2108" s="11">
        <v>0</v>
      </c>
      <c r="AD2108" t="s">
        <v>5012</v>
      </c>
      <c r="AE2108" s="13">
        <v>46280</v>
      </c>
      <c r="AF2108" t="s">
        <v>60</v>
      </c>
      <c r="AG2108" t="s">
        <v>60</v>
      </c>
      <c r="AH2108" s="10"/>
      <c r="AI2108" s="14">
        <f>IF(MID(S2108,14,1)="A",RIGHT(S2108,4)/1,IF(MID(S2108,13,1)="+",RIGHT(S2108,5)/10,IF(MID(S2108,13,1)="-",RIGHT(S2108,5)/1)))</f>
        <v>205</v>
      </c>
      <c r="AJ2108" s="14" t="str">
        <f>IF(AI2108&lt;3000,"St","LT")</f>
        <v>St</v>
      </c>
      <c r="AK2108" s="14" t="str">
        <f>VLOOKUP(MID(M2108,2,1),Sheet4!A:B,2,FALSE)</f>
        <v>Gd.13</v>
      </c>
      <c r="AL2108" s="14" t="str">
        <f>TEXT(D2108,"mmmm")</f>
        <v>September</v>
      </c>
      <c r="AM2108" s="14">
        <f>Q2108</f>
        <v>0</v>
      </c>
      <c r="AN2108" s="14">
        <f>O2108</f>
        <v>0</v>
      </c>
    </row>
    <row r="2109" spans="1:40">
      <c r="A2109" t="s">
        <v>57</v>
      </c>
      <c r="B2109" t="s">
        <v>5007</v>
      </c>
      <c r="C2109" t="s">
        <v>59</v>
      </c>
      <c r="D2109" s="13">
        <v>46280</v>
      </c>
      <c r="E2109" t="s">
        <v>238</v>
      </c>
      <c r="F2109" t="s">
        <v>60</v>
      </c>
      <c r="G2109" t="s">
        <v>60</v>
      </c>
      <c r="H2109" t="s">
        <v>559</v>
      </c>
      <c r="I2109" s="16">
        <v>4.5</v>
      </c>
      <c r="J2109" t="s">
        <v>5008</v>
      </c>
      <c r="K2109" t="s">
        <v>59</v>
      </c>
      <c r="L2109" t="s">
        <v>76</v>
      </c>
      <c r="M2109" t="s">
        <v>376</v>
      </c>
      <c r="N2109" t="s">
        <v>5013</v>
      </c>
      <c r="O2109" s="11">
        <v>13</v>
      </c>
      <c r="P2109" s="11">
        <v>0</v>
      </c>
      <c r="Q2109" s="12">
        <v>13.039</v>
      </c>
      <c r="R2109" s="11">
        <v>0</v>
      </c>
      <c r="S2109" t="s">
        <v>5010</v>
      </c>
      <c r="T2109" s="11">
        <v>0</v>
      </c>
      <c r="U2109" t="s">
        <v>60</v>
      </c>
      <c r="V2109" s="13">
        <v>46280</v>
      </c>
      <c r="W2109" t="s">
        <v>68</v>
      </c>
      <c r="X2109" t="s">
        <v>98</v>
      </c>
      <c r="Y2109" t="s">
        <v>5014</v>
      </c>
      <c r="Z2109" t="s">
        <v>71</v>
      </c>
      <c r="AA2109" s="17">
        <v>0.89927083333333</v>
      </c>
      <c r="AB2109" t="s">
        <v>72</v>
      </c>
      <c r="AC2109" s="11">
        <v>0</v>
      </c>
      <c r="AD2109" t="s">
        <v>5015</v>
      </c>
      <c r="AE2109" s="13">
        <v>46280</v>
      </c>
      <c r="AF2109" t="s">
        <v>60</v>
      </c>
      <c r="AG2109" t="s">
        <v>60</v>
      </c>
      <c r="AH2109" s="10"/>
      <c r="AI2109" s="14">
        <f>IF(MID(S2109,14,1)="A",RIGHT(S2109,4)/1,IF(MID(S2109,13,1)="+",RIGHT(S2109,5)/10,IF(MID(S2109,13,1)="-",RIGHT(S2109,5)/1)))</f>
        <v>205</v>
      </c>
      <c r="AJ2109" s="14" t="str">
        <f>IF(AI2109&lt;3000,"St","LT")</f>
        <v>St</v>
      </c>
      <c r="AK2109" s="14" t="str">
        <f>VLOOKUP(MID(M2109,2,1),Sheet4!A:B,2,FALSE)</f>
        <v>Gd.13</v>
      </c>
      <c r="AL2109" s="14" t="str">
        <f>TEXT(D2109,"mmmm")</f>
        <v>September</v>
      </c>
      <c r="AM2109" s="14">
        <f>Q2109</f>
        <v>13.039</v>
      </c>
      <c r="AN2109" s="14">
        <f>O2109</f>
        <v>13</v>
      </c>
    </row>
    <row r="2110" spans="1:40">
      <c r="A2110" t="s">
        <v>57</v>
      </c>
      <c r="B2110" t="s">
        <v>2955</v>
      </c>
      <c r="C2110" t="s">
        <v>59</v>
      </c>
      <c r="D2110" s="13">
        <v>46280</v>
      </c>
      <c r="E2110" t="s">
        <v>60</v>
      </c>
      <c r="F2110" t="s">
        <v>60</v>
      </c>
      <c r="G2110" t="s">
        <v>60</v>
      </c>
      <c r="H2110" t="s">
        <v>1543</v>
      </c>
      <c r="I2110" s="16">
        <v>1.9</v>
      </c>
      <c r="J2110" t="s">
        <v>2956</v>
      </c>
      <c r="K2110" t="s">
        <v>59</v>
      </c>
      <c r="L2110" t="s">
        <v>74</v>
      </c>
      <c r="M2110" t="s">
        <v>184</v>
      </c>
      <c r="N2110" t="s">
        <v>3556</v>
      </c>
      <c r="O2110" s="11">
        <v>0</v>
      </c>
      <c r="P2110" s="11">
        <v>-74</v>
      </c>
      <c r="Q2110" s="11">
        <v>0</v>
      </c>
      <c r="R2110" s="12">
        <v>-237.244</v>
      </c>
      <c r="S2110" t="s">
        <v>2958</v>
      </c>
      <c r="T2110" s="11">
        <v>0</v>
      </c>
      <c r="U2110" t="s">
        <v>60</v>
      </c>
      <c r="V2110" s="13">
        <v>46280</v>
      </c>
      <c r="W2110" t="s">
        <v>68</v>
      </c>
      <c r="X2110" t="s">
        <v>187</v>
      </c>
      <c r="Y2110" t="s">
        <v>5016</v>
      </c>
      <c r="Z2110" t="s">
        <v>71</v>
      </c>
      <c r="AA2110" s="17">
        <v>0.62157407407407</v>
      </c>
      <c r="AB2110" t="s">
        <v>72</v>
      </c>
      <c r="AC2110" s="11">
        <v>0</v>
      </c>
      <c r="AD2110" t="s">
        <v>3565</v>
      </c>
      <c r="AE2110" s="13">
        <v>46280</v>
      </c>
      <c r="AF2110" t="s">
        <v>60</v>
      </c>
      <c r="AG2110" t="s">
        <v>60</v>
      </c>
      <c r="AH2110" s="10"/>
      <c r="AI2110" s="14">
        <f>IF(MID(S2110,14,1)="A",RIGHT(S2110,4)/1,IF(MID(S2110,13,1)="+",RIGHT(S2110,5)/10,IF(MID(S2110,13,1)="-",RIGHT(S2110,5)/1)))</f>
        <v>1313.5</v>
      </c>
      <c r="AJ2110" s="14" t="str">
        <f>IF(AI2110&lt;3000,"St","LT")</f>
        <v>St</v>
      </c>
      <c r="AK2110" s="14" t="str">
        <f>VLOOKUP(MID(M2110,2,1),Sheet4!A:B,2,FALSE)</f>
        <v>Gd.05</v>
      </c>
      <c r="AL2110" s="14" t="str">
        <f>TEXT(D2110,"mmmm")</f>
        <v>September</v>
      </c>
      <c r="AM2110" s="14">
        <f>Q2110</f>
        <v>0</v>
      </c>
      <c r="AN2110" s="14">
        <f>O2110</f>
        <v>0</v>
      </c>
    </row>
    <row r="2111" spans="1:40">
      <c r="A2111" t="s">
        <v>57</v>
      </c>
      <c r="B2111" t="s">
        <v>2955</v>
      </c>
      <c r="C2111" t="s">
        <v>59</v>
      </c>
      <c r="D2111" s="13">
        <v>46280</v>
      </c>
      <c r="E2111" t="s">
        <v>60</v>
      </c>
      <c r="F2111" t="s">
        <v>60</v>
      </c>
      <c r="G2111" t="s">
        <v>60</v>
      </c>
      <c r="H2111" t="s">
        <v>1543</v>
      </c>
      <c r="I2111" s="16">
        <v>1.9</v>
      </c>
      <c r="J2111" t="s">
        <v>2956</v>
      </c>
      <c r="K2111" t="s">
        <v>59</v>
      </c>
      <c r="L2111" t="s">
        <v>76</v>
      </c>
      <c r="M2111" t="s">
        <v>184</v>
      </c>
      <c r="N2111" t="s">
        <v>3559</v>
      </c>
      <c r="O2111" s="11">
        <v>28</v>
      </c>
      <c r="P2111" s="11">
        <v>0</v>
      </c>
      <c r="Q2111" s="12">
        <v>89.768</v>
      </c>
      <c r="R2111" s="11">
        <v>0</v>
      </c>
      <c r="S2111" t="s">
        <v>2958</v>
      </c>
      <c r="T2111" s="11">
        <v>0</v>
      </c>
      <c r="U2111" t="s">
        <v>60</v>
      </c>
      <c r="V2111" s="13">
        <v>46280</v>
      </c>
      <c r="W2111" t="s">
        <v>68</v>
      </c>
      <c r="X2111" t="s">
        <v>187</v>
      </c>
      <c r="Y2111" t="s">
        <v>5017</v>
      </c>
      <c r="Z2111" t="s">
        <v>71</v>
      </c>
      <c r="AA2111" s="17">
        <v>0.62123842592593</v>
      </c>
      <c r="AB2111" t="s">
        <v>72</v>
      </c>
      <c r="AC2111" s="11">
        <v>0</v>
      </c>
      <c r="AD2111" t="s">
        <v>5018</v>
      </c>
      <c r="AE2111" s="13">
        <v>46280</v>
      </c>
      <c r="AF2111" t="s">
        <v>60</v>
      </c>
      <c r="AG2111" t="s">
        <v>60</v>
      </c>
      <c r="AH2111" s="10"/>
      <c r="AI2111" s="14">
        <f>IF(MID(S2111,14,1)="A",RIGHT(S2111,4)/1,IF(MID(S2111,13,1)="+",RIGHT(S2111,5)/10,IF(MID(S2111,13,1)="-",RIGHT(S2111,5)/1)))</f>
        <v>1313.5</v>
      </c>
      <c r="AJ2111" s="14" t="str">
        <f>IF(AI2111&lt;3000,"St","LT")</f>
        <v>St</v>
      </c>
      <c r="AK2111" s="14" t="str">
        <f>VLOOKUP(MID(M2111,2,1),Sheet4!A:B,2,FALSE)</f>
        <v>Gd.05</v>
      </c>
      <c r="AL2111" s="14" t="str">
        <f>TEXT(D2111,"mmmm")</f>
        <v>September</v>
      </c>
      <c r="AM2111" s="14">
        <f>Q2111</f>
        <v>89.768</v>
      </c>
      <c r="AN2111" s="14">
        <f>O2111</f>
        <v>28</v>
      </c>
    </row>
    <row r="2112" spans="1:40">
      <c r="A2112" t="s">
        <v>57</v>
      </c>
      <c r="B2112" t="s">
        <v>2955</v>
      </c>
      <c r="C2112" t="s">
        <v>59</v>
      </c>
      <c r="D2112" s="13">
        <v>46280</v>
      </c>
      <c r="E2112" t="s">
        <v>60</v>
      </c>
      <c r="F2112" t="s">
        <v>60</v>
      </c>
      <c r="G2112" t="s">
        <v>60</v>
      </c>
      <c r="H2112" t="s">
        <v>1543</v>
      </c>
      <c r="I2112" s="16">
        <v>1.9</v>
      </c>
      <c r="J2112" t="s">
        <v>2956</v>
      </c>
      <c r="K2112" t="s">
        <v>59</v>
      </c>
      <c r="L2112" t="s">
        <v>63</v>
      </c>
      <c r="M2112" t="s">
        <v>184</v>
      </c>
      <c r="N2112" t="s">
        <v>3556</v>
      </c>
      <c r="O2112" s="11">
        <v>0</v>
      </c>
      <c r="P2112" s="11">
        <v>106</v>
      </c>
      <c r="Q2112" s="11">
        <v>0</v>
      </c>
      <c r="R2112" s="12">
        <v>339.836</v>
      </c>
      <c r="S2112" t="s">
        <v>2958</v>
      </c>
      <c r="T2112" s="11">
        <v>0</v>
      </c>
      <c r="U2112" t="s">
        <v>60</v>
      </c>
      <c r="V2112" s="13">
        <v>46280</v>
      </c>
      <c r="W2112" t="s">
        <v>68</v>
      </c>
      <c r="X2112" t="s">
        <v>187</v>
      </c>
      <c r="Y2112" t="s">
        <v>5019</v>
      </c>
      <c r="Z2112" t="s">
        <v>71</v>
      </c>
      <c r="AA2112" s="17">
        <v>0.62107638888889</v>
      </c>
      <c r="AB2112" t="s">
        <v>72</v>
      </c>
      <c r="AC2112" s="11">
        <v>0</v>
      </c>
      <c r="AD2112" t="s">
        <v>3565</v>
      </c>
      <c r="AE2112" s="13">
        <v>46280</v>
      </c>
      <c r="AF2112" t="s">
        <v>60</v>
      </c>
      <c r="AG2112" t="s">
        <v>60</v>
      </c>
      <c r="AH2112" s="10"/>
      <c r="AI2112" s="14">
        <f>IF(MID(S2112,14,1)="A",RIGHT(S2112,4)/1,IF(MID(S2112,13,1)="+",RIGHT(S2112,5)/10,IF(MID(S2112,13,1)="-",RIGHT(S2112,5)/1)))</f>
        <v>1313.5</v>
      </c>
      <c r="AJ2112" s="14" t="str">
        <f>IF(AI2112&lt;3000,"St","LT")</f>
        <v>St</v>
      </c>
      <c r="AK2112" s="14" t="str">
        <f>VLOOKUP(MID(M2112,2,1),Sheet4!A:B,2,FALSE)</f>
        <v>Gd.05</v>
      </c>
      <c r="AL2112" s="14" t="str">
        <f>TEXT(D2112,"mmmm")</f>
        <v>September</v>
      </c>
      <c r="AM2112" s="14">
        <f>Q2112</f>
        <v>0</v>
      </c>
      <c r="AN2112" s="14">
        <f>O2112</f>
        <v>0</v>
      </c>
    </row>
    <row r="2113" spans="1:40">
      <c r="A2113" t="s">
        <v>57</v>
      </c>
      <c r="B2113" t="s">
        <v>2955</v>
      </c>
      <c r="C2113" t="s">
        <v>59</v>
      </c>
      <c r="D2113" s="13">
        <v>46280</v>
      </c>
      <c r="E2113" t="s">
        <v>60</v>
      </c>
      <c r="F2113" t="s">
        <v>60</v>
      </c>
      <c r="G2113" t="s">
        <v>60</v>
      </c>
      <c r="H2113" t="s">
        <v>1543</v>
      </c>
      <c r="I2113" s="16">
        <v>1.9</v>
      </c>
      <c r="J2113" t="s">
        <v>2956</v>
      </c>
      <c r="K2113" t="s">
        <v>59</v>
      </c>
      <c r="L2113" t="s">
        <v>76</v>
      </c>
      <c r="M2113" t="s">
        <v>184</v>
      </c>
      <c r="N2113" t="s">
        <v>3559</v>
      </c>
      <c r="O2113" s="11">
        <v>22</v>
      </c>
      <c r="P2113" s="11">
        <v>0</v>
      </c>
      <c r="Q2113" s="12">
        <v>70.532</v>
      </c>
      <c r="R2113" s="11">
        <v>0</v>
      </c>
      <c r="S2113" t="s">
        <v>2958</v>
      </c>
      <c r="T2113" s="11">
        <v>0</v>
      </c>
      <c r="U2113" t="s">
        <v>60</v>
      </c>
      <c r="V2113" s="13">
        <v>46280</v>
      </c>
      <c r="W2113" t="s">
        <v>68</v>
      </c>
      <c r="X2113" t="s">
        <v>187</v>
      </c>
      <c r="Y2113" t="s">
        <v>5020</v>
      </c>
      <c r="Z2113" t="s">
        <v>71</v>
      </c>
      <c r="AA2113" s="17">
        <v>0.95165509259259</v>
      </c>
      <c r="AB2113" t="s">
        <v>72</v>
      </c>
      <c r="AC2113" s="11">
        <v>0</v>
      </c>
      <c r="AD2113" t="s">
        <v>5021</v>
      </c>
      <c r="AE2113" s="13">
        <v>46280</v>
      </c>
      <c r="AF2113" t="s">
        <v>60</v>
      </c>
      <c r="AG2113" t="s">
        <v>60</v>
      </c>
      <c r="AH2113" s="10"/>
      <c r="AI2113" s="14">
        <f>IF(MID(S2113,14,1)="A",RIGHT(S2113,4)/1,IF(MID(S2113,13,1)="+",RIGHT(S2113,5)/10,IF(MID(S2113,13,1)="-",RIGHT(S2113,5)/1)))</f>
        <v>1313.5</v>
      </c>
      <c r="AJ2113" s="14" t="str">
        <f>IF(AI2113&lt;3000,"St","LT")</f>
        <v>St</v>
      </c>
      <c r="AK2113" s="14" t="str">
        <f>VLOOKUP(MID(M2113,2,1),Sheet4!A:B,2,FALSE)</f>
        <v>Gd.05</v>
      </c>
      <c r="AL2113" s="14" t="str">
        <f>TEXT(D2113,"mmmm")</f>
        <v>September</v>
      </c>
      <c r="AM2113" s="14">
        <f>Q2113</f>
        <v>70.532</v>
      </c>
      <c r="AN2113" s="14">
        <f>O2113</f>
        <v>22</v>
      </c>
    </row>
    <row r="2114" spans="1:40">
      <c r="A2114" t="s">
        <v>57</v>
      </c>
      <c r="B2114" t="s">
        <v>2955</v>
      </c>
      <c r="C2114" t="s">
        <v>59</v>
      </c>
      <c r="D2114" s="13">
        <v>46280</v>
      </c>
      <c r="E2114" t="s">
        <v>60</v>
      </c>
      <c r="F2114" t="s">
        <v>60</v>
      </c>
      <c r="G2114" t="s">
        <v>60</v>
      </c>
      <c r="H2114" t="s">
        <v>1543</v>
      </c>
      <c r="I2114" s="16">
        <v>1.9</v>
      </c>
      <c r="J2114" t="s">
        <v>2956</v>
      </c>
      <c r="K2114" t="s">
        <v>59</v>
      </c>
      <c r="L2114" t="s">
        <v>63</v>
      </c>
      <c r="M2114" t="s">
        <v>184</v>
      </c>
      <c r="N2114" t="s">
        <v>3556</v>
      </c>
      <c r="O2114" s="11">
        <v>0</v>
      </c>
      <c r="P2114" s="11">
        <v>84</v>
      </c>
      <c r="Q2114" s="11">
        <v>0</v>
      </c>
      <c r="R2114" s="12">
        <v>269.304</v>
      </c>
      <c r="S2114" t="s">
        <v>2958</v>
      </c>
      <c r="T2114" s="11">
        <v>0</v>
      </c>
      <c r="U2114" t="s">
        <v>60</v>
      </c>
      <c r="V2114" s="13">
        <v>46280</v>
      </c>
      <c r="W2114" t="s">
        <v>68</v>
      </c>
      <c r="X2114" t="s">
        <v>187</v>
      </c>
      <c r="Y2114" t="s">
        <v>5022</v>
      </c>
      <c r="Z2114" t="s">
        <v>71</v>
      </c>
      <c r="AA2114" s="17">
        <v>0.93003472222222</v>
      </c>
      <c r="AB2114" t="s">
        <v>72</v>
      </c>
      <c r="AC2114" s="11">
        <v>0</v>
      </c>
      <c r="AD2114" t="s">
        <v>3558</v>
      </c>
      <c r="AE2114" s="13">
        <v>46280</v>
      </c>
      <c r="AF2114" t="s">
        <v>60</v>
      </c>
      <c r="AG2114" t="s">
        <v>60</v>
      </c>
      <c r="AH2114" s="10"/>
      <c r="AI2114" s="14">
        <f>IF(MID(S2114,14,1)="A",RIGHT(S2114,4)/1,IF(MID(S2114,13,1)="+",RIGHT(S2114,5)/10,IF(MID(S2114,13,1)="-",RIGHT(S2114,5)/1)))</f>
        <v>1313.5</v>
      </c>
      <c r="AJ2114" s="14" t="str">
        <f>IF(AI2114&lt;3000,"St","LT")</f>
        <v>St</v>
      </c>
      <c r="AK2114" s="14" t="str">
        <f>VLOOKUP(MID(M2114,2,1),Sheet4!A:B,2,FALSE)</f>
        <v>Gd.05</v>
      </c>
      <c r="AL2114" s="14" t="str">
        <f>TEXT(D2114,"mmmm")</f>
        <v>September</v>
      </c>
      <c r="AM2114" s="14">
        <f>Q2114</f>
        <v>0</v>
      </c>
      <c r="AN2114" s="14">
        <f>O2114</f>
        <v>0</v>
      </c>
    </row>
    <row r="2115" spans="1:40">
      <c r="A2115" t="s">
        <v>57</v>
      </c>
      <c r="B2115" t="s">
        <v>5023</v>
      </c>
      <c r="C2115" t="s">
        <v>59</v>
      </c>
      <c r="D2115" s="13">
        <v>46280</v>
      </c>
      <c r="E2115" t="s">
        <v>153</v>
      </c>
      <c r="F2115" t="s">
        <v>60</v>
      </c>
      <c r="G2115" t="s">
        <v>60</v>
      </c>
      <c r="H2115" t="s">
        <v>154</v>
      </c>
      <c r="I2115" s="16">
        <v>0.7</v>
      </c>
      <c r="J2115" t="s">
        <v>5024</v>
      </c>
      <c r="K2115" t="s">
        <v>59</v>
      </c>
      <c r="L2115" t="s">
        <v>76</v>
      </c>
      <c r="M2115" t="s">
        <v>241</v>
      </c>
      <c r="N2115" t="s">
        <v>3451</v>
      </c>
      <c r="O2115" s="11">
        <v>509</v>
      </c>
      <c r="P2115" s="11">
        <v>0</v>
      </c>
      <c r="Q2115" s="12">
        <v>103.327</v>
      </c>
      <c r="R2115" s="11">
        <v>0</v>
      </c>
      <c r="S2115" t="s">
        <v>5025</v>
      </c>
      <c r="T2115" s="11">
        <v>0</v>
      </c>
      <c r="U2115" t="s">
        <v>159</v>
      </c>
      <c r="V2115" s="13">
        <v>46280</v>
      </c>
      <c r="W2115" t="s">
        <v>68</v>
      </c>
      <c r="X2115" t="s">
        <v>160</v>
      </c>
      <c r="Y2115" t="s">
        <v>5026</v>
      </c>
      <c r="Z2115" t="s">
        <v>71</v>
      </c>
      <c r="AA2115" s="17">
        <v>0.4584375</v>
      </c>
      <c r="AB2115" t="s">
        <v>72</v>
      </c>
      <c r="AC2115" s="11">
        <v>0</v>
      </c>
      <c r="AD2115" t="s">
        <v>5027</v>
      </c>
      <c r="AE2115" s="13">
        <v>46280</v>
      </c>
      <c r="AF2115" t="s">
        <v>3450</v>
      </c>
      <c r="AG2115" t="s">
        <v>2231</v>
      </c>
      <c r="AH2115" s="10"/>
      <c r="AI2115" s="14">
        <f>IF(MID(S2115,14,1)="A",RIGHT(S2115,4)/1,IF(MID(S2115,13,1)="+",RIGHT(S2115,5)/10,IF(MID(S2115,13,1)="-",RIGHT(S2115,5)/1)))</f>
        <v>225</v>
      </c>
      <c r="AJ2115" s="14" t="str">
        <f>IF(AI2115&lt;3000,"St","LT")</f>
        <v>St</v>
      </c>
      <c r="AK2115" s="14" t="str">
        <f>VLOOKUP(MID(M2115,2,1),Sheet4!A:B,2,FALSE)</f>
        <v>Gd.01</v>
      </c>
      <c r="AL2115" s="14" t="str">
        <f>TEXT(D2115,"mmmm")</f>
        <v>September</v>
      </c>
      <c r="AM2115" s="14">
        <f>Q2115</f>
        <v>103.327</v>
      </c>
      <c r="AN2115" s="14">
        <f>O2115</f>
        <v>509</v>
      </c>
    </row>
    <row r="2116" spans="1:40">
      <c r="A2116" t="s">
        <v>57</v>
      </c>
      <c r="B2116" t="s">
        <v>5023</v>
      </c>
      <c r="C2116" t="s">
        <v>59</v>
      </c>
      <c r="D2116" s="13">
        <v>46280</v>
      </c>
      <c r="E2116" t="s">
        <v>153</v>
      </c>
      <c r="F2116" t="s">
        <v>60</v>
      </c>
      <c r="G2116" t="s">
        <v>60</v>
      </c>
      <c r="H2116" t="s">
        <v>154</v>
      </c>
      <c r="I2116" s="16">
        <v>0.7</v>
      </c>
      <c r="J2116" t="s">
        <v>5024</v>
      </c>
      <c r="K2116" t="s">
        <v>59</v>
      </c>
      <c r="L2116" t="s">
        <v>63</v>
      </c>
      <c r="M2116" t="s">
        <v>241</v>
      </c>
      <c r="N2116" t="s">
        <v>3447</v>
      </c>
      <c r="O2116" s="11">
        <v>0</v>
      </c>
      <c r="P2116" s="11">
        <v>518</v>
      </c>
      <c r="Q2116" s="11">
        <v>0</v>
      </c>
      <c r="R2116" s="12">
        <v>105.154</v>
      </c>
      <c r="S2116" t="s">
        <v>5025</v>
      </c>
      <c r="T2116" s="11">
        <v>0</v>
      </c>
      <c r="U2116" t="s">
        <v>159</v>
      </c>
      <c r="V2116" s="13">
        <v>46280</v>
      </c>
      <c r="W2116" t="s">
        <v>68</v>
      </c>
      <c r="X2116" t="s">
        <v>160</v>
      </c>
      <c r="Y2116" t="s">
        <v>5028</v>
      </c>
      <c r="Z2116" t="s">
        <v>71</v>
      </c>
      <c r="AA2116" s="17">
        <v>0.45814814814815</v>
      </c>
      <c r="AB2116" t="s">
        <v>72</v>
      </c>
      <c r="AC2116" s="11">
        <v>0</v>
      </c>
      <c r="AD2116" t="s">
        <v>5029</v>
      </c>
      <c r="AE2116" s="13">
        <v>46280</v>
      </c>
      <c r="AF2116" t="s">
        <v>3450</v>
      </c>
      <c r="AG2116" t="s">
        <v>2231</v>
      </c>
      <c r="AH2116" s="10"/>
      <c r="AI2116" s="14">
        <f>IF(MID(S2116,14,1)="A",RIGHT(S2116,4)/1,IF(MID(S2116,13,1)="+",RIGHT(S2116,5)/10,IF(MID(S2116,13,1)="-",RIGHT(S2116,5)/1)))</f>
        <v>225</v>
      </c>
      <c r="AJ2116" s="14" t="str">
        <f>IF(AI2116&lt;3000,"St","LT")</f>
        <v>St</v>
      </c>
      <c r="AK2116" s="14" t="str">
        <f>VLOOKUP(MID(M2116,2,1),Sheet4!A:B,2,FALSE)</f>
        <v>Gd.01</v>
      </c>
      <c r="AL2116" s="14" t="str">
        <f>TEXT(D2116,"mmmm")</f>
        <v>September</v>
      </c>
      <c r="AM2116" s="14">
        <f>Q2116</f>
        <v>0</v>
      </c>
      <c r="AN2116" s="14">
        <f>O2116</f>
        <v>0</v>
      </c>
    </row>
    <row r="2117" spans="1:40">
      <c r="A2117" t="s">
        <v>57</v>
      </c>
      <c r="B2117" t="s">
        <v>5030</v>
      </c>
      <c r="C2117" t="s">
        <v>59</v>
      </c>
      <c r="D2117" s="13">
        <v>46280</v>
      </c>
      <c r="E2117" t="s">
        <v>1108</v>
      </c>
      <c r="F2117" t="s">
        <v>60</v>
      </c>
      <c r="G2117" t="s">
        <v>60</v>
      </c>
      <c r="H2117" t="s">
        <v>61</v>
      </c>
      <c r="I2117" s="16">
        <v>1.2</v>
      </c>
      <c r="J2117" t="s">
        <v>5031</v>
      </c>
      <c r="K2117" t="s">
        <v>59</v>
      </c>
      <c r="L2117" t="s">
        <v>76</v>
      </c>
      <c r="M2117" t="s">
        <v>1110</v>
      </c>
      <c r="N2117" t="s">
        <v>5032</v>
      </c>
      <c r="O2117" s="11">
        <v>431</v>
      </c>
      <c r="P2117" s="11">
        <v>0</v>
      </c>
      <c r="Q2117" s="12">
        <v>200.846</v>
      </c>
      <c r="R2117" s="11">
        <v>0</v>
      </c>
      <c r="S2117" t="s">
        <v>5033</v>
      </c>
      <c r="T2117" s="11">
        <v>0</v>
      </c>
      <c r="U2117" t="s">
        <v>60</v>
      </c>
      <c r="V2117" s="13">
        <v>46280</v>
      </c>
      <c r="W2117" t="s">
        <v>68</v>
      </c>
      <c r="X2117" t="s">
        <v>686</v>
      </c>
      <c r="Y2117" t="s">
        <v>5034</v>
      </c>
      <c r="Z2117" t="s">
        <v>71</v>
      </c>
      <c r="AA2117" s="17">
        <v>0.53363425925926</v>
      </c>
      <c r="AB2117" t="s">
        <v>72</v>
      </c>
      <c r="AC2117" s="11">
        <v>0</v>
      </c>
      <c r="AD2117" t="s">
        <v>5035</v>
      </c>
      <c r="AE2117" s="13">
        <v>46280</v>
      </c>
      <c r="AF2117" t="s">
        <v>1876</v>
      </c>
      <c r="AG2117" t="s">
        <v>1117</v>
      </c>
      <c r="AH2117" s="10"/>
      <c r="AI2117" s="14">
        <f>IF(MID(S2117,14,1)="A",RIGHT(S2117,4)/1,IF(MID(S2117,13,1)="+",RIGHT(S2117,5)/10,IF(MID(S2117,13,1)="-",RIGHT(S2117,5)/1)))</f>
        <v>575</v>
      </c>
      <c r="AJ2117" s="14" t="str">
        <f>IF(AI2117&lt;3000,"St","LT")</f>
        <v>St</v>
      </c>
      <c r="AK2117" s="14" t="str">
        <f>VLOOKUP(MID(M2117,2,1),Sheet4!A:B,2,FALSE)</f>
        <v>Gd.13</v>
      </c>
      <c r="AL2117" s="14" t="str">
        <f>TEXT(D2117,"mmmm")</f>
        <v>September</v>
      </c>
      <c r="AM2117" s="14">
        <f>Q2117</f>
        <v>200.846</v>
      </c>
      <c r="AN2117" s="14">
        <f>O2117</f>
        <v>431</v>
      </c>
    </row>
    <row r="2118" spans="1:40">
      <c r="A2118" t="s">
        <v>57</v>
      </c>
      <c r="B2118" t="s">
        <v>5030</v>
      </c>
      <c r="C2118" t="s">
        <v>59</v>
      </c>
      <c r="D2118" s="13">
        <v>46280</v>
      </c>
      <c r="E2118" t="s">
        <v>1108</v>
      </c>
      <c r="F2118" t="s">
        <v>60</v>
      </c>
      <c r="G2118" t="s">
        <v>60</v>
      </c>
      <c r="H2118" t="s">
        <v>61</v>
      </c>
      <c r="I2118" s="16">
        <v>1.2</v>
      </c>
      <c r="J2118" t="s">
        <v>5031</v>
      </c>
      <c r="K2118" t="s">
        <v>59</v>
      </c>
      <c r="L2118" t="s">
        <v>63</v>
      </c>
      <c r="M2118" t="s">
        <v>1110</v>
      </c>
      <c r="N2118" t="s">
        <v>5032</v>
      </c>
      <c r="O2118" s="11">
        <v>0</v>
      </c>
      <c r="P2118" s="11">
        <v>431</v>
      </c>
      <c r="Q2118" s="11">
        <v>0</v>
      </c>
      <c r="R2118" s="12">
        <v>200.846</v>
      </c>
      <c r="S2118" t="s">
        <v>5033</v>
      </c>
      <c r="T2118" s="11">
        <v>0</v>
      </c>
      <c r="U2118" t="s">
        <v>60</v>
      </c>
      <c r="V2118" s="13">
        <v>46280</v>
      </c>
      <c r="W2118" t="s">
        <v>68</v>
      </c>
      <c r="X2118" t="s">
        <v>686</v>
      </c>
      <c r="Y2118" t="s">
        <v>5036</v>
      </c>
      <c r="Z2118" t="s">
        <v>71</v>
      </c>
      <c r="AA2118" s="17">
        <v>0.53349537037037</v>
      </c>
      <c r="AB2118" t="s">
        <v>72</v>
      </c>
      <c r="AC2118" s="11">
        <v>0</v>
      </c>
      <c r="AD2118" t="s">
        <v>5037</v>
      </c>
      <c r="AE2118" s="13">
        <v>46280</v>
      </c>
      <c r="AF2118" t="s">
        <v>1876</v>
      </c>
      <c r="AG2118" t="s">
        <v>1117</v>
      </c>
      <c r="AH2118" s="10"/>
      <c r="AI2118" s="14">
        <f>IF(MID(S2118,14,1)="A",RIGHT(S2118,4)/1,IF(MID(S2118,13,1)="+",RIGHT(S2118,5)/10,IF(MID(S2118,13,1)="-",RIGHT(S2118,5)/1)))</f>
        <v>575</v>
      </c>
      <c r="AJ2118" s="14" t="str">
        <f>IF(AI2118&lt;3000,"St","LT")</f>
        <v>St</v>
      </c>
      <c r="AK2118" s="14" t="str">
        <f>VLOOKUP(MID(M2118,2,1),Sheet4!A:B,2,FALSE)</f>
        <v>Gd.13</v>
      </c>
      <c r="AL2118" s="14" t="str">
        <f>TEXT(D2118,"mmmm")</f>
        <v>September</v>
      </c>
      <c r="AM2118" s="14">
        <f>Q2118</f>
        <v>0</v>
      </c>
      <c r="AN2118" s="14">
        <f>O2118</f>
        <v>0</v>
      </c>
    </row>
    <row r="2119" spans="1:40">
      <c r="A2119" t="s">
        <v>57</v>
      </c>
      <c r="B2119" t="s">
        <v>5038</v>
      </c>
      <c r="C2119" t="s">
        <v>59</v>
      </c>
      <c r="D2119" s="13">
        <v>46280</v>
      </c>
      <c r="E2119" t="s">
        <v>558</v>
      </c>
      <c r="F2119" t="s">
        <v>60</v>
      </c>
      <c r="G2119" t="s">
        <v>60</v>
      </c>
      <c r="H2119" t="s">
        <v>1543</v>
      </c>
      <c r="I2119" s="16">
        <v>2.5</v>
      </c>
      <c r="J2119" t="s">
        <v>5039</v>
      </c>
      <c r="K2119" t="s">
        <v>59</v>
      </c>
      <c r="L2119" t="s">
        <v>63</v>
      </c>
      <c r="M2119" t="s">
        <v>184</v>
      </c>
      <c r="N2119" t="s">
        <v>5040</v>
      </c>
      <c r="O2119" s="11">
        <v>0</v>
      </c>
      <c r="P2119" s="11">
        <v>195</v>
      </c>
      <c r="Q2119" s="11">
        <v>0</v>
      </c>
      <c r="R2119" s="16">
        <v>200.07</v>
      </c>
      <c r="S2119" t="s">
        <v>5041</v>
      </c>
      <c r="T2119" s="11">
        <v>0</v>
      </c>
      <c r="U2119" t="s">
        <v>60</v>
      </c>
      <c r="V2119" s="13">
        <v>46280</v>
      </c>
      <c r="W2119" t="s">
        <v>68</v>
      </c>
      <c r="X2119" t="s">
        <v>187</v>
      </c>
      <c r="Y2119" t="s">
        <v>5042</v>
      </c>
      <c r="Z2119" t="s">
        <v>71</v>
      </c>
      <c r="AA2119" s="17">
        <v>0.92949074074074</v>
      </c>
      <c r="AB2119" t="s">
        <v>72</v>
      </c>
      <c r="AC2119" s="11">
        <v>0</v>
      </c>
      <c r="AD2119" t="s">
        <v>5043</v>
      </c>
      <c r="AE2119" s="13">
        <v>46280</v>
      </c>
      <c r="AF2119" t="s">
        <v>5044</v>
      </c>
      <c r="AG2119" t="s">
        <v>516</v>
      </c>
      <c r="AH2119" s="10"/>
      <c r="AI2119" s="14">
        <f>IF(MID(S2119,14,1)="A",RIGHT(S2119,4)/1,IF(MID(S2119,13,1)="+",RIGHT(S2119,5)/10,IF(MID(S2119,13,1)="-",RIGHT(S2119,5)/1)))</f>
        <v>323</v>
      </c>
      <c r="AJ2119" s="14" t="str">
        <f>IF(AI2119&lt;3000,"St","LT")</f>
        <v>St</v>
      </c>
      <c r="AK2119" s="14" t="str">
        <f>VLOOKUP(MID(M2119,2,1),Sheet4!A:B,2,FALSE)</f>
        <v>Gd.05</v>
      </c>
      <c r="AL2119" s="14" t="str">
        <f>TEXT(D2119,"mmmm")</f>
        <v>September</v>
      </c>
      <c r="AM2119" s="14">
        <f>Q2119</f>
        <v>0</v>
      </c>
      <c r="AN2119" s="14">
        <f>O2119</f>
        <v>0</v>
      </c>
    </row>
    <row r="2120" spans="1:40">
      <c r="A2120" t="s">
        <v>57</v>
      </c>
      <c r="B2120" t="s">
        <v>5038</v>
      </c>
      <c r="C2120" t="s">
        <v>59</v>
      </c>
      <c r="D2120" s="13">
        <v>46280</v>
      </c>
      <c r="E2120" t="s">
        <v>558</v>
      </c>
      <c r="F2120" t="s">
        <v>60</v>
      </c>
      <c r="G2120" t="s">
        <v>60</v>
      </c>
      <c r="H2120" t="s">
        <v>1543</v>
      </c>
      <c r="I2120" s="16">
        <v>2.5</v>
      </c>
      <c r="J2120" t="s">
        <v>5039</v>
      </c>
      <c r="K2120" t="s">
        <v>59</v>
      </c>
      <c r="L2120" t="s">
        <v>76</v>
      </c>
      <c r="M2120" t="s">
        <v>184</v>
      </c>
      <c r="N2120" t="s">
        <v>5045</v>
      </c>
      <c r="O2120" s="11">
        <v>288</v>
      </c>
      <c r="P2120" s="11">
        <v>0</v>
      </c>
      <c r="Q2120" s="12">
        <v>295.488</v>
      </c>
      <c r="R2120" s="11">
        <v>0</v>
      </c>
      <c r="S2120" t="s">
        <v>5041</v>
      </c>
      <c r="T2120" s="11">
        <v>0</v>
      </c>
      <c r="U2120" t="s">
        <v>298</v>
      </c>
      <c r="V2120" s="13">
        <v>46280</v>
      </c>
      <c r="W2120" t="s">
        <v>68</v>
      </c>
      <c r="X2120" t="s">
        <v>187</v>
      </c>
      <c r="Y2120" t="s">
        <v>5046</v>
      </c>
      <c r="Z2120" t="s">
        <v>71</v>
      </c>
      <c r="AA2120" s="17">
        <v>0.56329861111111</v>
      </c>
      <c r="AB2120" t="s">
        <v>72</v>
      </c>
      <c r="AC2120" s="11">
        <v>0</v>
      </c>
      <c r="AD2120" t="s">
        <v>5047</v>
      </c>
      <c r="AE2120" s="13">
        <v>46280</v>
      </c>
      <c r="AF2120" t="s">
        <v>5044</v>
      </c>
      <c r="AG2120" t="s">
        <v>516</v>
      </c>
      <c r="AH2120" s="10"/>
      <c r="AI2120" s="14">
        <f>IF(MID(S2120,14,1)="A",RIGHT(S2120,4)/1,IF(MID(S2120,13,1)="+",RIGHT(S2120,5)/10,IF(MID(S2120,13,1)="-",RIGHT(S2120,5)/1)))</f>
        <v>323</v>
      </c>
      <c r="AJ2120" s="14" t="str">
        <f>IF(AI2120&lt;3000,"St","LT")</f>
        <v>St</v>
      </c>
      <c r="AK2120" s="14" t="str">
        <f>VLOOKUP(MID(M2120,2,1),Sheet4!A:B,2,FALSE)</f>
        <v>Gd.05</v>
      </c>
      <c r="AL2120" s="14" t="str">
        <f>TEXT(D2120,"mmmm")</f>
        <v>September</v>
      </c>
      <c r="AM2120" s="14">
        <f>Q2120</f>
        <v>295.488</v>
      </c>
      <c r="AN2120" s="14">
        <f>O2120</f>
        <v>288</v>
      </c>
    </row>
    <row r="2121" spans="1:40">
      <c r="A2121" t="s">
        <v>57</v>
      </c>
      <c r="B2121" t="s">
        <v>5038</v>
      </c>
      <c r="C2121" t="s">
        <v>59</v>
      </c>
      <c r="D2121" s="13">
        <v>46280</v>
      </c>
      <c r="E2121" t="s">
        <v>558</v>
      </c>
      <c r="F2121" t="s">
        <v>60</v>
      </c>
      <c r="G2121" t="s">
        <v>60</v>
      </c>
      <c r="H2121" t="s">
        <v>1543</v>
      </c>
      <c r="I2121" s="16">
        <v>2.5</v>
      </c>
      <c r="J2121" t="s">
        <v>5039</v>
      </c>
      <c r="K2121" t="s">
        <v>59</v>
      </c>
      <c r="L2121" t="s">
        <v>76</v>
      </c>
      <c r="M2121" t="s">
        <v>184</v>
      </c>
      <c r="N2121" t="s">
        <v>5045</v>
      </c>
      <c r="O2121" s="11">
        <v>348</v>
      </c>
      <c r="P2121" s="11">
        <v>0</v>
      </c>
      <c r="Q2121" s="12">
        <v>357.048</v>
      </c>
      <c r="R2121" s="11">
        <v>0</v>
      </c>
      <c r="S2121" t="s">
        <v>5041</v>
      </c>
      <c r="T2121" s="11">
        <v>0</v>
      </c>
      <c r="U2121" t="s">
        <v>298</v>
      </c>
      <c r="V2121" s="13">
        <v>46280</v>
      </c>
      <c r="W2121" t="s">
        <v>68</v>
      </c>
      <c r="X2121" t="s">
        <v>187</v>
      </c>
      <c r="Y2121" t="s">
        <v>5048</v>
      </c>
      <c r="Z2121" t="s">
        <v>71</v>
      </c>
      <c r="AA2121" s="17">
        <v>0.56280092592593</v>
      </c>
      <c r="AB2121" t="s">
        <v>72</v>
      </c>
      <c r="AC2121" s="11">
        <v>0</v>
      </c>
      <c r="AD2121" t="s">
        <v>5049</v>
      </c>
      <c r="AE2121" s="13">
        <v>46280</v>
      </c>
      <c r="AF2121" t="s">
        <v>5044</v>
      </c>
      <c r="AG2121" t="s">
        <v>516</v>
      </c>
      <c r="AH2121" s="10"/>
      <c r="AI2121" s="14">
        <f>IF(MID(S2121,14,1)="A",RIGHT(S2121,4)/1,IF(MID(S2121,13,1)="+",RIGHT(S2121,5)/10,IF(MID(S2121,13,1)="-",RIGHT(S2121,5)/1)))</f>
        <v>323</v>
      </c>
      <c r="AJ2121" s="14" t="str">
        <f>IF(AI2121&lt;3000,"St","LT")</f>
        <v>St</v>
      </c>
      <c r="AK2121" s="14" t="str">
        <f>VLOOKUP(MID(M2121,2,1),Sheet4!A:B,2,FALSE)</f>
        <v>Gd.05</v>
      </c>
      <c r="AL2121" s="14" t="str">
        <f>TEXT(D2121,"mmmm")</f>
        <v>September</v>
      </c>
      <c r="AM2121" s="14">
        <f>Q2121</f>
        <v>357.048</v>
      </c>
      <c r="AN2121" s="14">
        <f>O2121</f>
        <v>348</v>
      </c>
    </row>
    <row r="2122" spans="1:40">
      <c r="A2122" t="s">
        <v>57</v>
      </c>
      <c r="B2122" t="s">
        <v>5038</v>
      </c>
      <c r="C2122" t="s">
        <v>59</v>
      </c>
      <c r="D2122" s="13">
        <v>46280</v>
      </c>
      <c r="E2122" t="s">
        <v>558</v>
      </c>
      <c r="F2122" t="s">
        <v>60</v>
      </c>
      <c r="G2122" t="s">
        <v>60</v>
      </c>
      <c r="H2122" t="s">
        <v>1543</v>
      </c>
      <c r="I2122" s="16">
        <v>2.5</v>
      </c>
      <c r="J2122" t="s">
        <v>5039</v>
      </c>
      <c r="K2122" t="s">
        <v>59</v>
      </c>
      <c r="L2122" t="s">
        <v>76</v>
      </c>
      <c r="M2122" t="s">
        <v>184</v>
      </c>
      <c r="N2122" t="s">
        <v>5045</v>
      </c>
      <c r="O2122" s="11">
        <v>304</v>
      </c>
      <c r="P2122" s="11">
        <v>0</v>
      </c>
      <c r="Q2122" s="12">
        <v>311.904</v>
      </c>
      <c r="R2122" s="11">
        <v>0</v>
      </c>
      <c r="S2122" t="s">
        <v>5041</v>
      </c>
      <c r="T2122" s="11">
        <v>0</v>
      </c>
      <c r="U2122" t="s">
        <v>298</v>
      </c>
      <c r="V2122" s="13">
        <v>46280</v>
      </c>
      <c r="W2122" t="s">
        <v>68</v>
      </c>
      <c r="X2122" t="s">
        <v>187</v>
      </c>
      <c r="Y2122" t="s">
        <v>5050</v>
      </c>
      <c r="Z2122" t="s">
        <v>71</v>
      </c>
      <c r="AA2122" s="17">
        <v>0.56194444444444</v>
      </c>
      <c r="AB2122" t="s">
        <v>72</v>
      </c>
      <c r="AC2122" s="11">
        <v>0</v>
      </c>
      <c r="AD2122" t="s">
        <v>5051</v>
      </c>
      <c r="AE2122" s="13">
        <v>46280</v>
      </c>
      <c r="AF2122" t="s">
        <v>5044</v>
      </c>
      <c r="AG2122" t="s">
        <v>516</v>
      </c>
      <c r="AH2122" s="10"/>
      <c r="AI2122" s="14">
        <f>IF(MID(S2122,14,1)="A",RIGHT(S2122,4)/1,IF(MID(S2122,13,1)="+",RIGHT(S2122,5)/10,IF(MID(S2122,13,1)="-",RIGHT(S2122,5)/1)))</f>
        <v>323</v>
      </c>
      <c r="AJ2122" s="14" t="str">
        <f>IF(AI2122&lt;3000,"St","LT")</f>
        <v>St</v>
      </c>
      <c r="AK2122" s="14" t="str">
        <f>VLOOKUP(MID(M2122,2,1),Sheet4!A:B,2,FALSE)</f>
        <v>Gd.05</v>
      </c>
      <c r="AL2122" s="14" t="str">
        <f>TEXT(D2122,"mmmm")</f>
        <v>September</v>
      </c>
      <c r="AM2122" s="14">
        <f>Q2122</f>
        <v>311.904</v>
      </c>
      <c r="AN2122" s="14">
        <f>O2122</f>
        <v>304</v>
      </c>
    </row>
    <row r="2123" spans="1:40">
      <c r="A2123" t="s">
        <v>57</v>
      </c>
      <c r="B2123" t="s">
        <v>5038</v>
      </c>
      <c r="C2123" t="s">
        <v>59</v>
      </c>
      <c r="D2123" s="13">
        <v>46280</v>
      </c>
      <c r="E2123" t="s">
        <v>558</v>
      </c>
      <c r="F2123" t="s">
        <v>60</v>
      </c>
      <c r="G2123" t="s">
        <v>60</v>
      </c>
      <c r="H2123" t="s">
        <v>1543</v>
      </c>
      <c r="I2123" s="16">
        <v>2.5</v>
      </c>
      <c r="J2123" t="s">
        <v>5039</v>
      </c>
      <c r="K2123" t="s">
        <v>59</v>
      </c>
      <c r="L2123" t="s">
        <v>63</v>
      </c>
      <c r="M2123" t="s">
        <v>184</v>
      </c>
      <c r="N2123" t="s">
        <v>5040</v>
      </c>
      <c r="O2123" s="11">
        <v>0</v>
      </c>
      <c r="P2123" s="11">
        <v>968</v>
      </c>
      <c r="Q2123" s="11">
        <v>0</v>
      </c>
      <c r="R2123" s="12">
        <v>993.168</v>
      </c>
      <c r="S2123" t="s">
        <v>5041</v>
      </c>
      <c r="T2123" s="11">
        <v>0</v>
      </c>
      <c r="U2123" t="s">
        <v>298</v>
      </c>
      <c r="V2123" s="13">
        <v>46280</v>
      </c>
      <c r="W2123" t="s">
        <v>68</v>
      </c>
      <c r="X2123" t="s">
        <v>187</v>
      </c>
      <c r="Y2123" t="s">
        <v>5052</v>
      </c>
      <c r="Z2123" t="s">
        <v>71</v>
      </c>
      <c r="AA2123" s="17">
        <v>0.56180555555556</v>
      </c>
      <c r="AB2123" t="s">
        <v>72</v>
      </c>
      <c r="AC2123" s="11">
        <v>0</v>
      </c>
      <c r="AD2123" t="s">
        <v>5053</v>
      </c>
      <c r="AE2123" s="13">
        <v>46280</v>
      </c>
      <c r="AF2123" t="s">
        <v>5044</v>
      </c>
      <c r="AG2123" t="s">
        <v>516</v>
      </c>
      <c r="AH2123" s="10"/>
      <c r="AI2123" s="14">
        <f>IF(MID(S2123,14,1)="A",RIGHT(S2123,4)/1,IF(MID(S2123,13,1)="+",RIGHT(S2123,5)/10,IF(MID(S2123,13,1)="-",RIGHT(S2123,5)/1)))</f>
        <v>323</v>
      </c>
      <c r="AJ2123" s="14" t="str">
        <f>IF(AI2123&lt;3000,"St","LT")</f>
        <v>St</v>
      </c>
      <c r="AK2123" s="14" t="str">
        <f>VLOOKUP(MID(M2123,2,1),Sheet4!A:B,2,FALSE)</f>
        <v>Gd.05</v>
      </c>
      <c r="AL2123" s="14" t="str">
        <f>TEXT(D2123,"mmmm")</f>
        <v>September</v>
      </c>
      <c r="AM2123" s="14">
        <f>Q2123</f>
        <v>0</v>
      </c>
      <c r="AN2123" s="14">
        <f>O2123</f>
        <v>0</v>
      </c>
    </row>
    <row r="2124" spans="1:40">
      <c r="A2124" t="s">
        <v>57</v>
      </c>
      <c r="B2124" t="s">
        <v>5038</v>
      </c>
      <c r="C2124" t="s">
        <v>59</v>
      </c>
      <c r="D2124" s="13">
        <v>46280</v>
      </c>
      <c r="E2124" t="s">
        <v>558</v>
      </c>
      <c r="F2124" t="s">
        <v>60</v>
      </c>
      <c r="G2124" t="s">
        <v>60</v>
      </c>
      <c r="H2124" t="s">
        <v>1543</v>
      </c>
      <c r="I2124" s="16">
        <v>2.5</v>
      </c>
      <c r="J2124" t="s">
        <v>5039</v>
      </c>
      <c r="K2124" t="s">
        <v>59</v>
      </c>
      <c r="L2124" t="s">
        <v>76</v>
      </c>
      <c r="M2124" t="s">
        <v>184</v>
      </c>
      <c r="N2124" t="s">
        <v>5045</v>
      </c>
      <c r="O2124" s="11">
        <v>189</v>
      </c>
      <c r="P2124" s="11">
        <v>0</v>
      </c>
      <c r="Q2124" s="12">
        <v>193.914</v>
      </c>
      <c r="R2124" s="11">
        <v>0</v>
      </c>
      <c r="S2124" t="s">
        <v>5041</v>
      </c>
      <c r="T2124" s="11">
        <v>0</v>
      </c>
      <c r="U2124" t="s">
        <v>60</v>
      </c>
      <c r="V2124" s="13">
        <v>46280</v>
      </c>
      <c r="W2124" t="s">
        <v>68</v>
      </c>
      <c r="X2124" t="s">
        <v>187</v>
      </c>
      <c r="Y2124" t="s">
        <v>5054</v>
      </c>
      <c r="Z2124" t="s">
        <v>71</v>
      </c>
      <c r="AA2124" s="17">
        <v>0.95258101851852</v>
      </c>
      <c r="AB2124" t="s">
        <v>72</v>
      </c>
      <c r="AC2124" s="11">
        <v>0</v>
      </c>
      <c r="AD2124" t="s">
        <v>5055</v>
      </c>
      <c r="AE2124" s="13">
        <v>46280</v>
      </c>
      <c r="AF2124" t="s">
        <v>5044</v>
      </c>
      <c r="AG2124" t="s">
        <v>516</v>
      </c>
      <c r="AH2124" s="10"/>
      <c r="AI2124" s="14">
        <f>IF(MID(S2124,14,1)="A",RIGHT(S2124,4)/1,IF(MID(S2124,13,1)="+",RIGHT(S2124,5)/10,IF(MID(S2124,13,1)="-",RIGHT(S2124,5)/1)))</f>
        <v>323</v>
      </c>
      <c r="AJ2124" s="14" t="str">
        <f>IF(AI2124&lt;3000,"St","LT")</f>
        <v>St</v>
      </c>
      <c r="AK2124" s="14" t="str">
        <f>VLOOKUP(MID(M2124,2,1),Sheet4!A:B,2,FALSE)</f>
        <v>Gd.05</v>
      </c>
      <c r="AL2124" s="14" t="str">
        <f>TEXT(D2124,"mmmm")</f>
        <v>September</v>
      </c>
      <c r="AM2124" s="14">
        <f>Q2124</f>
        <v>193.914</v>
      </c>
      <c r="AN2124" s="14">
        <f>O2124</f>
        <v>189</v>
      </c>
    </row>
    <row r="2125" spans="1:40">
      <c r="A2125" t="s">
        <v>57</v>
      </c>
      <c r="B2125" t="s">
        <v>5056</v>
      </c>
      <c r="C2125" t="s">
        <v>59</v>
      </c>
      <c r="D2125" s="13">
        <v>46280</v>
      </c>
      <c r="E2125" t="s">
        <v>181</v>
      </c>
      <c r="F2125" t="s">
        <v>837</v>
      </c>
      <c r="G2125" t="s">
        <v>838</v>
      </c>
      <c r="H2125" t="s">
        <v>60</v>
      </c>
      <c r="I2125" s="16">
        <v>1.5</v>
      </c>
      <c r="J2125" t="s">
        <v>3218</v>
      </c>
      <c r="K2125" t="s">
        <v>59</v>
      </c>
      <c r="L2125" t="s">
        <v>63</v>
      </c>
      <c r="M2125" t="s">
        <v>77</v>
      </c>
      <c r="N2125" t="s">
        <v>3219</v>
      </c>
      <c r="O2125" s="11">
        <v>0</v>
      </c>
      <c r="P2125" s="11">
        <v>185</v>
      </c>
      <c r="Q2125" s="11">
        <v>0</v>
      </c>
      <c r="R2125" s="16">
        <v>217.56</v>
      </c>
      <c r="S2125" t="s">
        <v>5057</v>
      </c>
      <c r="T2125" s="11">
        <v>0</v>
      </c>
      <c r="U2125" t="s">
        <v>60</v>
      </c>
      <c r="V2125" s="13">
        <v>46281</v>
      </c>
      <c r="W2125" t="s">
        <v>68</v>
      </c>
      <c r="X2125" t="s">
        <v>69</v>
      </c>
      <c r="Y2125" t="s">
        <v>5058</v>
      </c>
      <c r="Z2125" t="s">
        <v>71</v>
      </c>
      <c r="AA2125" s="17">
        <v>0.11438657407407</v>
      </c>
      <c r="AB2125" t="s">
        <v>72</v>
      </c>
      <c r="AC2125" s="11">
        <v>0</v>
      </c>
      <c r="AD2125" t="s">
        <v>5059</v>
      </c>
      <c r="AE2125" s="13">
        <v>46280</v>
      </c>
      <c r="AF2125" t="s">
        <v>2149</v>
      </c>
      <c r="AG2125" t="s">
        <v>93</v>
      </c>
      <c r="AH2125" s="10"/>
      <c r="AI2125" s="14">
        <f>IF(MID(S2125,14,1)="A",RIGHT(S2125,4)/1,IF(MID(S2125,13,1)="+",RIGHT(S2125,5)/10,IF(MID(S2125,13,1)="-",RIGHT(S2125,5)/1)))</f>
        <v>866</v>
      </c>
      <c r="AJ2125" s="14" t="str">
        <f>IF(AI2125&lt;3000,"St","LT")</f>
        <v>St</v>
      </c>
      <c r="AK2125" s="14" t="str">
        <f>VLOOKUP(MID(M2125,2,1),Sheet4!A:B,2,FALSE)</f>
        <v>Gd.05</v>
      </c>
      <c r="AL2125" s="14" t="str">
        <f>TEXT(D2125,"mmmm")</f>
        <v>September</v>
      </c>
      <c r="AM2125" s="14">
        <f>Q2125</f>
        <v>0</v>
      </c>
      <c r="AN2125" s="14">
        <f>O2125</f>
        <v>0</v>
      </c>
    </row>
    <row r="2126" spans="1:40">
      <c r="A2126" t="s">
        <v>57</v>
      </c>
      <c r="B2126" t="s">
        <v>5056</v>
      </c>
      <c r="C2126" t="s">
        <v>59</v>
      </c>
      <c r="D2126" s="13">
        <v>46280</v>
      </c>
      <c r="E2126" t="s">
        <v>181</v>
      </c>
      <c r="F2126" t="s">
        <v>837</v>
      </c>
      <c r="G2126" t="s">
        <v>838</v>
      </c>
      <c r="H2126" t="s">
        <v>60</v>
      </c>
      <c r="I2126" s="16">
        <v>1.5</v>
      </c>
      <c r="J2126" t="s">
        <v>3218</v>
      </c>
      <c r="K2126" t="s">
        <v>59</v>
      </c>
      <c r="L2126" t="s">
        <v>76</v>
      </c>
      <c r="M2126" t="s">
        <v>77</v>
      </c>
      <c r="N2126" t="s">
        <v>3223</v>
      </c>
      <c r="O2126" s="11">
        <v>185</v>
      </c>
      <c r="P2126" s="11">
        <v>0</v>
      </c>
      <c r="Q2126" s="16">
        <v>217.56</v>
      </c>
      <c r="R2126" s="11">
        <v>0</v>
      </c>
      <c r="S2126" t="s">
        <v>5057</v>
      </c>
      <c r="T2126" s="11">
        <v>0</v>
      </c>
      <c r="U2126" t="s">
        <v>60</v>
      </c>
      <c r="V2126" s="13">
        <v>46281</v>
      </c>
      <c r="W2126" t="s">
        <v>68</v>
      </c>
      <c r="X2126" t="s">
        <v>69</v>
      </c>
      <c r="Y2126" t="s">
        <v>5060</v>
      </c>
      <c r="Z2126" t="s">
        <v>71</v>
      </c>
      <c r="AA2126" s="17">
        <v>0.11452546296296</v>
      </c>
      <c r="AB2126" t="s">
        <v>72</v>
      </c>
      <c r="AC2126" s="11">
        <v>0</v>
      </c>
      <c r="AD2126" t="s">
        <v>5061</v>
      </c>
      <c r="AE2126" s="13">
        <v>46280</v>
      </c>
      <c r="AF2126" t="s">
        <v>2149</v>
      </c>
      <c r="AG2126" t="s">
        <v>93</v>
      </c>
      <c r="AH2126" s="10"/>
      <c r="AI2126" s="14">
        <f>IF(MID(S2126,14,1)="A",RIGHT(S2126,4)/1,IF(MID(S2126,13,1)="+",RIGHT(S2126,5)/10,IF(MID(S2126,13,1)="-",RIGHT(S2126,5)/1)))</f>
        <v>866</v>
      </c>
      <c r="AJ2126" s="14" t="str">
        <f>IF(AI2126&lt;3000,"St","LT")</f>
        <v>St</v>
      </c>
      <c r="AK2126" s="14" t="str">
        <f>VLOOKUP(MID(M2126,2,1),Sheet4!A:B,2,FALSE)</f>
        <v>Gd.05</v>
      </c>
      <c r="AL2126" s="14" t="str">
        <f>TEXT(D2126,"mmmm")</f>
        <v>September</v>
      </c>
      <c r="AM2126" s="14">
        <f>Q2126</f>
        <v>217.56</v>
      </c>
      <c r="AN2126" s="14">
        <f>O2126</f>
        <v>185</v>
      </c>
    </row>
    <row r="2127" spans="1:40">
      <c r="A2127" t="s">
        <v>57</v>
      </c>
      <c r="B2127" t="s">
        <v>5062</v>
      </c>
      <c r="C2127" t="s">
        <v>59</v>
      </c>
      <c r="D2127" s="13">
        <v>46280</v>
      </c>
      <c r="E2127" t="s">
        <v>5063</v>
      </c>
      <c r="F2127" t="s">
        <v>60</v>
      </c>
      <c r="G2127" t="s">
        <v>60</v>
      </c>
      <c r="H2127" t="s">
        <v>198</v>
      </c>
      <c r="I2127" s="16">
        <v>3.6</v>
      </c>
      <c r="J2127" t="s">
        <v>1412</v>
      </c>
      <c r="K2127" t="s">
        <v>59</v>
      </c>
      <c r="L2127" t="s">
        <v>76</v>
      </c>
      <c r="M2127" t="s">
        <v>1465</v>
      </c>
      <c r="N2127" t="s">
        <v>5064</v>
      </c>
      <c r="O2127" s="11">
        <v>31</v>
      </c>
      <c r="P2127" s="11">
        <v>0</v>
      </c>
      <c r="Q2127" s="12">
        <v>465.651</v>
      </c>
      <c r="R2127" s="11">
        <v>0</v>
      </c>
      <c r="S2127" t="s">
        <v>5065</v>
      </c>
      <c r="T2127" s="11">
        <v>0</v>
      </c>
      <c r="U2127" t="s">
        <v>5066</v>
      </c>
      <c r="V2127" s="13">
        <v>46280</v>
      </c>
      <c r="W2127" t="s">
        <v>68</v>
      </c>
      <c r="X2127" t="s">
        <v>160</v>
      </c>
      <c r="Y2127" t="s">
        <v>5067</v>
      </c>
      <c r="Z2127" t="s">
        <v>71</v>
      </c>
      <c r="AA2127" s="17">
        <v>0.62643518518519</v>
      </c>
      <c r="AB2127" t="s">
        <v>72</v>
      </c>
      <c r="AC2127" s="11">
        <v>0</v>
      </c>
      <c r="AD2127" t="s">
        <v>5068</v>
      </c>
      <c r="AE2127" s="13">
        <v>46280</v>
      </c>
      <c r="AF2127" t="s">
        <v>60</v>
      </c>
      <c r="AG2127" t="s">
        <v>60</v>
      </c>
      <c r="AH2127" s="10"/>
      <c r="AI2127" s="14">
        <f>IF(MID(S2127,14,1)="A",RIGHT(S2127,4)/1,IF(MID(S2127,13,1)="+",RIGHT(S2127,5)/10,IF(MID(S2127,13,1)="-",RIGHT(S2127,5)/1)))</f>
        <v>6000</v>
      </c>
      <c r="AJ2127" s="14" t="str">
        <f>IF(AI2127&lt;3000,"St","LT")</f>
        <v>LT</v>
      </c>
      <c r="AK2127" s="14" t="str">
        <f>VLOOKUP(MID(M2127,2,1),Sheet4!A:B,2,FALSE)</f>
        <v>Gd.01</v>
      </c>
      <c r="AL2127" s="14" t="str">
        <f>TEXT(D2127,"mmmm")</f>
        <v>September</v>
      </c>
      <c r="AM2127" s="14">
        <f>Q2127</f>
        <v>465.651</v>
      </c>
      <c r="AN2127" s="14">
        <f>O2127</f>
        <v>31</v>
      </c>
    </row>
    <row r="2128" spans="1:40">
      <c r="A2128" t="s">
        <v>57</v>
      </c>
      <c r="B2128" t="s">
        <v>5062</v>
      </c>
      <c r="C2128" t="s">
        <v>59</v>
      </c>
      <c r="D2128" s="13">
        <v>46280</v>
      </c>
      <c r="E2128" t="s">
        <v>5063</v>
      </c>
      <c r="F2128" t="s">
        <v>60</v>
      </c>
      <c r="G2128" t="s">
        <v>60</v>
      </c>
      <c r="H2128" t="s">
        <v>198</v>
      </c>
      <c r="I2128" s="16">
        <v>3.6</v>
      </c>
      <c r="J2128" t="s">
        <v>1412</v>
      </c>
      <c r="K2128" t="s">
        <v>59</v>
      </c>
      <c r="L2128" t="s">
        <v>63</v>
      </c>
      <c r="M2128" t="s">
        <v>957</v>
      </c>
      <c r="N2128" t="s">
        <v>5069</v>
      </c>
      <c r="O2128" s="11">
        <v>0</v>
      </c>
      <c r="P2128" s="11">
        <v>91</v>
      </c>
      <c r="Q2128" s="11">
        <v>0</v>
      </c>
      <c r="R2128" s="12">
        <v>1366.911</v>
      </c>
      <c r="S2128" t="s">
        <v>5065</v>
      </c>
      <c r="T2128" s="11">
        <v>0</v>
      </c>
      <c r="U2128" t="s">
        <v>5066</v>
      </c>
      <c r="V2128" s="13">
        <v>46280</v>
      </c>
      <c r="W2128" t="s">
        <v>68</v>
      </c>
      <c r="X2128" t="s">
        <v>160</v>
      </c>
      <c r="Y2128" t="s">
        <v>5070</v>
      </c>
      <c r="Z2128" t="s">
        <v>71</v>
      </c>
      <c r="AA2128" s="17">
        <v>0.62623842592593</v>
      </c>
      <c r="AB2128" t="s">
        <v>72</v>
      </c>
      <c r="AC2128" s="11">
        <v>0</v>
      </c>
      <c r="AD2128" t="s">
        <v>5071</v>
      </c>
      <c r="AE2128" s="13">
        <v>46280</v>
      </c>
      <c r="AF2128" t="s">
        <v>60</v>
      </c>
      <c r="AG2128" t="s">
        <v>60</v>
      </c>
      <c r="AH2128" s="10"/>
      <c r="AI2128" s="14">
        <f>IF(MID(S2128,14,1)="A",RIGHT(S2128,4)/1,IF(MID(S2128,13,1)="+",RIGHT(S2128,5)/10,IF(MID(S2128,13,1)="-",RIGHT(S2128,5)/1)))</f>
        <v>6000</v>
      </c>
      <c r="AJ2128" s="14" t="str">
        <f>IF(AI2128&lt;3000,"St","LT")</f>
        <v>LT</v>
      </c>
      <c r="AK2128" s="14" t="str">
        <f>VLOOKUP(MID(M2128,2,1),Sheet4!A:B,2,FALSE)</f>
        <v>Gd.01</v>
      </c>
      <c r="AL2128" s="14" t="str">
        <f>TEXT(D2128,"mmmm")</f>
        <v>September</v>
      </c>
      <c r="AM2128" s="14">
        <f>Q2128</f>
        <v>0</v>
      </c>
      <c r="AN2128" s="14">
        <f>O2128</f>
        <v>0</v>
      </c>
    </row>
    <row r="2129" spans="1:40">
      <c r="A2129" t="s">
        <v>57</v>
      </c>
      <c r="B2129" t="s">
        <v>5062</v>
      </c>
      <c r="C2129" t="s">
        <v>59</v>
      </c>
      <c r="D2129" s="13">
        <v>46280</v>
      </c>
      <c r="E2129" t="s">
        <v>5063</v>
      </c>
      <c r="F2129" t="s">
        <v>60</v>
      </c>
      <c r="G2129" t="s">
        <v>60</v>
      </c>
      <c r="H2129" t="s">
        <v>198</v>
      </c>
      <c r="I2129" s="16">
        <v>3.6</v>
      </c>
      <c r="J2129" t="s">
        <v>1412</v>
      </c>
      <c r="K2129" t="s">
        <v>59</v>
      </c>
      <c r="L2129" t="s">
        <v>74</v>
      </c>
      <c r="M2129" t="s">
        <v>957</v>
      </c>
      <c r="N2129" t="s">
        <v>5069</v>
      </c>
      <c r="O2129" s="11">
        <v>0</v>
      </c>
      <c r="P2129" s="11">
        <v>-60</v>
      </c>
      <c r="Q2129" s="11">
        <v>0</v>
      </c>
      <c r="R2129" s="16">
        <v>-901.26</v>
      </c>
      <c r="S2129" t="s">
        <v>5065</v>
      </c>
      <c r="T2129" s="11">
        <v>0</v>
      </c>
      <c r="U2129" t="s">
        <v>159</v>
      </c>
      <c r="V2129" s="13">
        <v>46280</v>
      </c>
      <c r="W2129" t="s">
        <v>88</v>
      </c>
      <c r="X2129" t="s">
        <v>89</v>
      </c>
      <c r="Y2129" t="s">
        <v>5072</v>
      </c>
      <c r="Z2129" t="s">
        <v>71</v>
      </c>
      <c r="AA2129" s="17">
        <v>0.71144675925926</v>
      </c>
      <c r="AB2129" t="s">
        <v>72</v>
      </c>
      <c r="AC2129" s="11">
        <v>0</v>
      </c>
      <c r="AD2129" t="s">
        <v>5071</v>
      </c>
      <c r="AE2129" s="13">
        <v>46280</v>
      </c>
      <c r="AF2129" t="s">
        <v>60</v>
      </c>
      <c r="AG2129" t="s">
        <v>60</v>
      </c>
      <c r="AH2129" s="10"/>
      <c r="AI2129" s="14">
        <f>IF(MID(S2129,14,1)="A",RIGHT(S2129,4)/1,IF(MID(S2129,13,1)="+",RIGHT(S2129,5)/10,IF(MID(S2129,13,1)="-",RIGHT(S2129,5)/1)))</f>
        <v>6000</v>
      </c>
      <c r="AJ2129" s="14" t="str">
        <f>IF(AI2129&lt;3000,"St","LT")</f>
        <v>LT</v>
      </c>
      <c r="AK2129" s="14" t="str">
        <f>VLOOKUP(MID(M2129,2,1),Sheet4!A:B,2,FALSE)</f>
        <v>Gd.01</v>
      </c>
      <c r="AL2129" s="14" t="str">
        <f>TEXT(D2129,"mmmm")</f>
        <v>September</v>
      </c>
      <c r="AM2129" s="14">
        <f>Q2129</f>
        <v>0</v>
      </c>
      <c r="AN2129" s="14">
        <f>O2129</f>
        <v>0</v>
      </c>
    </row>
    <row r="2130" spans="1:40">
      <c r="A2130" t="s">
        <v>57</v>
      </c>
      <c r="B2130" t="s">
        <v>5062</v>
      </c>
      <c r="C2130" t="s">
        <v>59</v>
      </c>
      <c r="D2130" s="13">
        <v>46280</v>
      </c>
      <c r="E2130" t="s">
        <v>5063</v>
      </c>
      <c r="F2130" t="s">
        <v>60</v>
      </c>
      <c r="G2130" t="s">
        <v>60</v>
      </c>
      <c r="H2130" t="s">
        <v>198</v>
      </c>
      <c r="I2130" s="16">
        <v>3.6</v>
      </c>
      <c r="J2130" t="s">
        <v>1412</v>
      </c>
      <c r="K2130" t="s">
        <v>59</v>
      </c>
      <c r="L2130" t="s">
        <v>76</v>
      </c>
      <c r="M2130" t="s">
        <v>2596</v>
      </c>
      <c r="N2130" t="s">
        <v>5064</v>
      </c>
      <c r="O2130" s="11">
        <v>15</v>
      </c>
      <c r="P2130" s="11">
        <v>0</v>
      </c>
      <c r="Q2130" s="12">
        <v>225.315</v>
      </c>
      <c r="R2130" s="11">
        <v>0</v>
      </c>
      <c r="S2130" t="s">
        <v>5065</v>
      </c>
      <c r="T2130" s="11">
        <v>0</v>
      </c>
      <c r="U2130" t="s">
        <v>5066</v>
      </c>
      <c r="V2130" s="13">
        <v>46280</v>
      </c>
      <c r="W2130" t="s">
        <v>68</v>
      </c>
      <c r="X2130" t="s">
        <v>922</v>
      </c>
      <c r="Y2130" t="s">
        <v>5073</v>
      </c>
      <c r="Z2130" t="s">
        <v>71</v>
      </c>
      <c r="AA2130" s="17">
        <v>0.96412037037037</v>
      </c>
      <c r="AB2130" t="s">
        <v>72</v>
      </c>
      <c r="AC2130" s="11">
        <v>0</v>
      </c>
      <c r="AD2130" t="s">
        <v>5074</v>
      </c>
      <c r="AE2130" s="13">
        <v>46280</v>
      </c>
      <c r="AF2130" t="s">
        <v>60</v>
      </c>
      <c r="AG2130" t="s">
        <v>60</v>
      </c>
      <c r="AH2130" s="10"/>
      <c r="AI2130" s="14">
        <f>IF(MID(S2130,14,1)="A",RIGHT(S2130,4)/1,IF(MID(S2130,13,1)="+",RIGHT(S2130,5)/10,IF(MID(S2130,13,1)="-",RIGHT(S2130,5)/1)))</f>
        <v>6000</v>
      </c>
      <c r="AJ2130" s="14" t="str">
        <f>IF(AI2130&lt;3000,"St","LT")</f>
        <v>LT</v>
      </c>
      <c r="AK2130" s="14" t="str">
        <f>VLOOKUP(MID(M2130,2,1),Sheet4!A:B,2,FALSE)</f>
        <v>Gd.01</v>
      </c>
      <c r="AL2130" s="14" t="str">
        <f>TEXT(D2130,"mmmm")</f>
        <v>September</v>
      </c>
      <c r="AM2130" s="14">
        <f>Q2130</f>
        <v>225.315</v>
      </c>
      <c r="AN2130" s="14">
        <f>O2130</f>
        <v>15</v>
      </c>
    </row>
    <row r="2131" spans="1:40">
      <c r="A2131" t="s">
        <v>57</v>
      </c>
      <c r="B2131" t="s">
        <v>5062</v>
      </c>
      <c r="C2131" t="s">
        <v>59</v>
      </c>
      <c r="D2131" s="13">
        <v>46280</v>
      </c>
      <c r="E2131" t="s">
        <v>5063</v>
      </c>
      <c r="F2131" t="s">
        <v>60</v>
      </c>
      <c r="G2131" t="s">
        <v>60</v>
      </c>
      <c r="H2131" t="s">
        <v>198</v>
      </c>
      <c r="I2131" s="16">
        <v>3.6</v>
      </c>
      <c r="J2131" t="s">
        <v>1412</v>
      </c>
      <c r="K2131" t="s">
        <v>59</v>
      </c>
      <c r="L2131" t="s">
        <v>76</v>
      </c>
      <c r="M2131" t="s">
        <v>2596</v>
      </c>
      <c r="N2131" t="s">
        <v>5064</v>
      </c>
      <c r="O2131" s="11">
        <v>6</v>
      </c>
      <c r="P2131" s="11">
        <v>0</v>
      </c>
      <c r="Q2131" s="12">
        <v>90.126</v>
      </c>
      <c r="R2131" s="11">
        <v>0</v>
      </c>
      <c r="S2131" t="s">
        <v>5065</v>
      </c>
      <c r="T2131" s="11">
        <v>0</v>
      </c>
      <c r="U2131" t="s">
        <v>5066</v>
      </c>
      <c r="V2131" s="13">
        <v>46280</v>
      </c>
      <c r="W2131" t="s">
        <v>68</v>
      </c>
      <c r="X2131" t="s">
        <v>922</v>
      </c>
      <c r="Y2131" t="s">
        <v>5075</v>
      </c>
      <c r="Z2131" t="s">
        <v>71</v>
      </c>
      <c r="AA2131" s="17">
        <v>0.96391203703704</v>
      </c>
      <c r="AB2131" t="s">
        <v>72</v>
      </c>
      <c r="AC2131" s="11">
        <v>0</v>
      </c>
      <c r="AD2131" t="s">
        <v>5076</v>
      </c>
      <c r="AE2131" s="13">
        <v>46280</v>
      </c>
      <c r="AF2131" t="s">
        <v>60</v>
      </c>
      <c r="AG2131" t="s">
        <v>60</v>
      </c>
      <c r="AH2131" s="10"/>
      <c r="AI2131" s="14">
        <f>IF(MID(S2131,14,1)="A",RIGHT(S2131,4)/1,IF(MID(S2131,13,1)="+",RIGHT(S2131,5)/10,IF(MID(S2131,13,1)="-",RIGHT(S2131,5)/1)))</f>
        <v>6000</v>
      </c>
      <c r="AJ2131" s="14" t="str">
        <f>IF(AI2131&lt;3000,"St","LT")</f>
        <v>LT</v>
      </c>
      <c r="AK2131" s="14" t="str">
        <f>VLOOKUP(MID(M2131,2,1),Sheet4!A:B,2,FALSE)</f>
        <v>Gd.01</v>
      </c>
      <c r="AL2131" s="14" t="str">
        <f>TEXT(D2131,"mmmm")</f>
        <v>September</v>
      </c>
      <c r="AM2131" s="14">
        <f>Q2131</f>
        <v>90.126</v>
      </c>
      <c r="AN2131" s="14">
        <f>O2131</f>
        <v>6</v>
      </c>
    </row>
    <row r="2132" spans="1:40">
      <c r="A2132" t="s">
        <v>57</v>
      </c>
      <c r="B2132" t="s">
        <v>5062</v>
      </c>
      <c r="C2132" t="s">
        <v>59</v>
      </c>
      <c r="D2132" s="13">
        <v>46280</v>
      </c>
      <c r="E2132" t="s">
        <v>5063</v>
      </c>
      <c r="F2132" t="s">
        <v>60</v>
      </c>
      <c r="G2132" t="s">
        <v>60</v>
      </c>
      <c r="H2132" t="s">
        <v>198</v>
      </c>
      <c r="I2132" s="16">
        <v>3.6</v>
      </c>
      <c r="J2132" t="s">
        <v>1412</v>
      </c>
      <c r="K2132" t="s">
        <v>59</v>
      </c>
      <c r="L2132" t="s">
        <v>76</v>
      </c>
      <c r="M2132" t="s">
        <v>2596</v>
      </c>
      <c r="N2132" t="s">
        <v>5064</v>
      </c>
      <c r="O2132" s="11">
        <v>37</v>
      </c>
      <c r="P2132" s="11">
        <v>0</v>
      </c>
      <c r="Q2132" s="12">
        <v>555.777</v>
      </c>
      <c r="R2132" s="11">
        <v>0</v>
      </c>
      <c r="S2132" t="s">
        <v>5065</v>
      </c>
      <c r="T2132" s="11">
        <v>0</v>
      </c>
      <c r="U2132" t="s">
        <v>5066</v>
      </c>
      <c r="V2132" s="13">
        <v>46280</v>
      </c>
      <c r="W2132" t="s">
        <v>68</v>
      </c>
      <c r="X2132" t="s">
        <v>922</v>
      </c>
      <c r="Y2132" t="s">
        <v>5075</v>
      </c>
      <c r="Z2132" t="s">
        <v>71</v>
      </c>
      <c r="AA2132" s="17">
        <v>0.96391203703704</v>
      </c>
      <c r="AB2132" t="s">
        <v>72</v>
      </c>
      <c r="AC2132" s="11">
        <v>0</v>
      </c>
      <c r="AD2132" t="s">
        <v>5077</v>
      </c>
      <c r="AE2132" s="13">
        <v>46280</v>
      </c>
      <c r="AF2132" t="s">
        <v>60</v>
      </c>
      <c r="AG2132" t="s">
        <v>60</v>
      </c>
      <c r="AH2132" s="10"/>
      <c r="AI2132" s="14">
        <f>IF(MID(S2132,14,1)="A",RIGHT(S2132,4)/1,IF(MID(S2132,13,1)="+",RIGHT(S2132,5)/10,IF(MID(S2132,13,1)="-",RIGHT(S2132,5)/1)))</f>
        <v>6000</v>
      </c>
      <c r="AJ2132" s="14" t="str">
        <f>IF(AI2132&lt;3000,"St","LT")</f>
        <v>LT</v>
      </c>
      <c r="AK2132" s="14" t="str">
        <f>VLOOKUP(MID(M2132,2,1),Sheet4!A:B,2,FALSE)</f>
        <v>Gd.01</v>
      </c>
      <c r="AL2132" s="14" t="str">
        <f>TEXT(D2132,"mmmm")</f>
        <v>September</v>
      </c>
      <c r="AM2132" s="14">
        <f>Q2132</f>
        <v>555.777</v>
      </c>
      <c r="AN2132" s="14">
        <f>O2132</f>
        <v>37</v>
      </c>
    </row>
    <row r="2133" spans="1:40">
      <c r="A2133" t="s">
        <v>57</v>
      </c>
      <c r="B2133" t="s">
        <v>5062</v>
      </c>
      <c r="C2133" t="s">
        <v>59</v>
      </c>
      <c r="D2133" s="13">
        <v>46280</v>
      </c>
      <c r="E2133" t="s">
        <v>5063</v>
      </c>
      <c r="F2133" t="s">
        <v>60</v>
      </c>
      <c r="G2133" t="s">
        <v>60</v>
      </c>
      <c r="H2133" t="s">
        <v>198</v>
      </c>
      <c r="I2133" s="16">
        <v>3.6</v>
      </c>
      <c r="J2133" t="s">
        <v>1412</v>
      </c>
      <c r="K2133" t="s">
        <v>59</v>
      </c>
      <c r="L2133" t="s">
        <v>63</v>
      </c>
      <c r="M2133" t="s">
        <v>957</v>
      </c>
      <c r="N2133" t="s">
        <v>5069</v>
      </c>
      <c r="O2133" s="11">
        <v>0</v>
      </c>
      <c r="P2133" s="11">
        <v>60</v>
      </c>
      <c r="Q2133" s="11">
        <v>0</v>
      </c>
      <c r="R2133" s="16">
        <v>901.26</v>
      </c>
      <c r="S2133" t="s">
        <v>5065</v>
      </c>
      <c r="T2133" s="11">
        <v>0</v>
      </c>
      <c r="U2133" t="s">
        <v>5066</v>
      </c>
      <c r="V2133" s="13">
        <v>46280</v>
      </c>
      <c r="W2133" t="s">
        <v>68</v>
      </c>
      <c r="X2133" t="s">
        <v>922</v>
      </c>
      <c r="Y2133" t="s">
        <v>5078</v>
      </c>
      <c r="Z2133" t="s">
        <v>71</v>
      </c>
      <c r="AA2133" s="17">
        <v>0.96359953703704</v>
      </c>
      <c r="AB2133" t="s">
        <v>72</v>
      </c>
      <c r="AC2133" s="11">
        <v>0</v>
      </c>
      <c r="AD2133" t="s">
        <v>5079</v>
      </c>
      <c r="AE2133" s="13">
        <v>46280</v>
      </c>
      <c r="AF2133" t="s">
        <v>60</v>
      </c>
      <c r="AG2133" t="s">
        <v>60</v>
      </c>
      <c r="AH2133" s="10"/>
      <c r="AI2133" s="14">
        <f>IF(MID(S2133,14,1)="A",RIGHT(S2133,4)/1,IF(MID(S2133,13,1)="+",RIGHT(S2133,5)/10,IF(MID(S2133,13,1)="-",RIGHT(S2133,5)/1)))</f>
        <v>6000</v>
      </c>
      <c r="AJ2133" s="14" t="str">
        <f>IF(AI2133&lt;3000,"St","LT")</f>
        <v>LT</v>
      </c>
      <c r="AK2133" s="14" t="str">
        <f>VLOOKUP(MID(M2133,2,1),Sheet4!A:B,2,FALSE)</f>
        <v>Gd.01</v>
      </c>
      <c r="AL2133" s="14" t="str">
        <f>TEXT(D2133,"mmmm")</f>
        <v>September</v>
      </c>
      <c r="AM2133" s="14">
        <f>Q2133</f>
        <v>0</v>
      </c>
      <c r="AN2133" s="14">
        <f>O2133</f>
        <v>0</v>
      </c>
    </row>
    <row r="2134" spans="1:40">
      <c r="A2134" t="s">
        <v>57</v>
      </c>
      <c r="B2134" t="s">
        <v>5062</v>
      </c>
      <c r="C2134" t="s">
        <v>59</v>
      </c>
      <c r="D2134" s="13">
        <v>46280</v>
      </c>
      <c r="E2134" t="s">
        <v>5063</v>
      </c>
      <c r="F2134" t="s">
        <v>60</v>
      </c>
      <c r="G2134" t="s">
        <v>60</v>
      </c>
      <c r="H2134" t="s">
        <v>198</v>
      </c>
      <c r="I2134" s="16">
        <v>3.6</v>
      </c>
      <c r="J2134" t="s">
        <v>1412</v>
      </c>
      <c r="K2134" t="s">
        <v>59</v>
      </c>
      <c r="L2134" t="s">
        <v>63</v>
      </c>
      <c r="M2134" t="s">
        <v>957</v>
      </c>
      <c r="N2134" t="s">
        <v>5069</v>
      </c>
      <c r="O2134" s="11">
        <v>0</v>
      </c>
      <c r="P2134" s="11">
        <v>91</v>
      </c>
      <c r="Q2134" s="11">
        <v>0</v>
      </c>
      <c r="R2134" s="12">
        <v>1366.911</v>
      </c>
      <c r="S2134" t="s">
        <v>5065</v>
      </c>
      <c r="T2134" s="11">
        <v>0</v>
      </c>
      <c r="U2134" t="s">
        <v>5080</v>
      </c>
      <c r="V2134" s="13">
        <v>46281</v>
      </c>
      <c r="W2134" t="s">
        <v>68</v>
      </c>
      <c r="X2134" t="s">
        <v>922</v>
      </c>
      <c r="Y2134" t="s">
        <v>5081</v>
      </c>
      <c r="Z2134" t="s">
        <v>71</v>
      </c>
      <c r="AA2134" s="17">
        <v>0.26225694444444</v>
      </c>
      <c r="AB2134" t="s">
        <v>72</v>
      </c>
      <c r="AC2134" s="11">
        <v>0</v>
      </c>
      <c r="AD2134" t="s">
        <v>5082</v>
      </c>
      <c r="AE2134" s="13">
        <v>46280</v>
      </c>
      <c r="AF2134" t="s">
        <v>60</v>
      </c>
      <c r="AG2134" t="s">
        <v>60</v>
      </c>
      <c r="AH2134" s="10"/>
      <c r="AI2134" s="14">
        <f>IF(MID(S2134,14,1)="A",RIGHT(S2134,4)/1,IF(MID(S2134,13,1)="+",RIGHT(S2134,5)/10,IF(MID(S2134,13,1)="-",RIGHT(S2134,5)/1)))</f>
        <v>6000</v>
      </c>
      <c r="AJ2134" s="14" t="str">
        <f>IF(AI2134&lt;3000,"St","LT")</f>
        <v>LT</v>
      </c>
      <c r="AK2134" s="14" t="str">
        <f>VLOOKUP(MID(M2134,2,1),Sheet4!A:B,2,FALSE)</f>
        <v>Gd.01</v>
      </c>
      <c r="AL2134" s="14" t="str">
        <f>TEXT(D2134,"mmmm")</f>
        <v>September</v>
      </c>
      <c r="AM2134" s="14">
        <f>Q2134</f>
        <v>0</v>
      </c>
      <c r="AN2134" s="14">
        <f>O2134</f>
        <v>0</v>
      </c>
    </row>
    <row r="2135" spans="1:40">
      <c r="A2135" t="s">
        <v>57</v>
      </c>
      <c r="B2135" t="s">
        <v>5062</v>
      </c>
      <c r="C2135" t="s">
        <v>59</v>
      </c>
      <c r="D2135" s="13">
        <v>46280</v>
      </c>
      <c r="E2135" t="s">
        <v>5063</v>
      </c>
      <c r="F2135" t="s">
        <v>60</v>
      </c>
      <c r="G2135" t="s">
        <v>60</v>
      </c>
      <c r="H2135" t="s">
        <v>198</v>
      </c>
      <c r="I2135" s="16">
        <v>3.6</v>
      </c>
      <c r="J2135" t="s">
        <v>1412</v>
      </c>
      <c r="K2135" t="s">
        <v>59</v>
      </c>
      <c r="L2135" t="s">
        <v>76</v>
      </c>
      <c r="M2135" t="s">
        <v>2596</v>
      </c>
      <c r="N2135" t="s">
        <v>5064</v>
      </c>
      <c r="O2135" s="11">
        <v>37</v>
      </c>
      <c r="P2135" s="11">
        <v>0</v>
      </c>
      <c r="Q2135" s="12">
        <v>555.777</v>
      </c>
      <c r="R2135" s="11">
        <v>0</v>
      </c>
      <c r="S2135" t="s">
        <v>5065</v>
      </c>
      <c r="T2135" s="11">
        <v>0</v>
      </c>
      <c r="U2135" t="s">
        <v>5080</v>
      </c>
      <c r="V2135" s="13">
        <v>46281</v>
      </c>
      <c r="W2135" t="s">
        <v>68</v>
      </c>
      <c r="X2135" t="s">
        <v>922</v>
      </c>
      <c r="Y2135" t="s">
        <v>5083</v>
      </c>
      <c r="Z2135" t="s">
        <v>71</v>
      </c>
      <c r="AA2135" s="17">
        <v>0.26248842592593</v>
      </c>
      <c r="AB2135" t="s">
        <v>72</v>
      </c>
      <c r="AC2135" s="11">
        <v>0</v>
      </c>
      <c r="AD2135" t="s">
        <v>5084</v>
      </c>
      <c r="AE2135" s="13">
        <v>46280</v>
      </c>
      <c r="AF2135" t="s">
        <v>60</v>
      </c>
      <c r="AG2135" t="s">
        <v>60</v>
      </c>
      <c r="AH2135" s="10"/>
      <c r="AI2135" s="14">
        <f>IF(MID(S2135,14,1)="A",RIGHT(S2135,4)/1,IF(MID(S2135,13,1)="+",RIGHT(S2135,5)/10,IF(MID(S2135,13,1)="-",RIGHT(S2135,5)/1)))</f>
        <v>6000</v>
      </c>
      <c r="AJ2135" s="14" t="str">
        <f>IF(AI2135&lt;3000,"St","LT")</f>
        <v>LT</v>
      </c>
      <c r="AK2135" s="14" t="str">
        <f>VLOOKUP(MID(M2135,2,1),Sheet4!A:B,2,FALSE)</f>
        <v>Gd.01</v>
      </c>
      <c r="AL2135" s="14" t="str">
        <f>TEXT(D2135,"mmmm")</f>
        <v>September</v>
      </c>
      <c r="AM2135" s="14">
        <f>Q2135</f>
        <v>555.777</v>
      </c>
      <c r="AN2135" s="14">
        <f>O2135</f>
        <v>37</v>
      </c>
    </row>
    <row r="2136" spans="1:40">
      <c r="A2136" t="s">
        <v>57</v>
      </c>
      <c r="B2136" t="s">
        <v>5062</v>
      </c>
      <c r="C2136" t="s">
        <v>59</v>
      </c>
      <c r="D2136" s="13">
        <v>46280</v>
      </c>
      <c r="E2136" t="s">
        <v>5063</v>
      </c>
      <c r="F2136" t="s">
        <v>60</v>
      </c>
      <c r="G2136" t="s">
        <v>60</v>
      </c>
      <c r="H2136" t="s">
        <v>198</v>
      </c>
      <c r="I2136" s="16">
        <v>3.6</v>
      </c>
      <c r="J2136" t="s">
        <v>1412</v>
      </c>
      <c r="K2136" t="s">
        <v>59</v>
      </c>
      <c r="L2136" t="s">
        <v>76</v>
      </c>
      <c r="M2136" t="s">
        <v>2596</v>
      </c>
      <c r="N2136" t="s">
        <v>5064</v>
      </c>
      <c r="O2136" s="11">
        <v>10</v>
      </c>
      <c r="P2136" s="11">
        <v>0</v>
      </c>
      <c r="Q2136" s="16">
        <v>150.21</v>
      </c>
      <c r="R2136" s="11">
        <v>0</v>
      </c>
      <c r="S2136" t="s">
        <v>5065</v>
      </c>
      <c r="T2136" s="11">
        <v>0</v>
      </c>
      <c r="U2136" t="s">
        <v>5080</v>
      </c>
      <c r="V2136" s="13">
        <v>46281</v>
      </c>
      <c r="W2136" t="s">
        <v>68</v>
      </c>
      <c r="X2136" t="s">
        <v>922</v>
      </c>
      <c r="Y2136" t="s">
        <v>5083</v>
      </c>
      <c r="Z2136" t="s">
        <v>71</v>
      </c>
      <c r="AA2136" s="17">
        <v>0.26248842592593</v>
      </c>
      <c r="AB2136" t="s">
        <v>72</v>
      </c>
      <c r="AC2136" s="11">
        <v>0</v>
      </c>
      <c r="AD2136" t="s">
        <v>5085</v>
      </c>
      <c r="AE2136" s="13">
        <v>46280</v>
      </c>
      <c r="AF2136" t="s">
        <v>60</v>
      </c>
      <c r="AG2136" t="s">
        <v>60</v>
      </c>
      <c r="AH2136" s="10"/>
      <c r="AI2136" s="14">
        <f>IF(MID(S2136,14,1)="A",RIGHT(S2136,4)/1,IF(MID(S2136,13,1)="+",RIGHT(S2136,5)/10,IF(MID(S2136,13,1)="-",RIGHT(S2136,5)/1)))</f>
        <v>6000</v>
      </c>
      <c r="AJ2136" s="14" t="str">
        <f>IF(AI2136&lt;3000,"St","LT")</f>
        <v>LT</v>
      </c>
      <c r="AK2136" s="14" t="str">
        <f>VLOOKUP(MID(M2136,2,1),Sheet4!A:B,2,FALSE)</f>
        <v>Gd.01</v>
      </c>
      <c r="AL2136" s="14" t="str">
        <f>TEXT(D2136,"mmmm")</f>
        <v>September</v>
      </c>
      <c r="AM2136" s="14">
        <f>Q2136</f>
        <v>150.21</v>
      </c>
      <c r="AN2136" s="14">
        <f>O2136</f>
        <v>10</v>
      </c>
    </row>
    <row r="2137" spans="1:40">
      <c r="A2137" t="s">
        <v>57</v>
      </c>
      <c r="B2137" t="s">
        <v>5062</v>
      </c>
      <c r="C2137" t="s">
        <v>59</v>
      </c>
      <c r="D2137" s="13">
        <v>46280</v>
      </c>
      <c r="E2137" t="s">
        <v>5063</v>
      </c>
      <c r="F2137" t="s">
        <v>60</v>
      </c>
      <c r="G2137" t="s">
        <v>60</v>
      </c>
      <c r="H2137" t="s">
        <v>198</v>
      </c>
      <c r="I2137" s="16">
        <v>3.6</v>
      </c>
      <c r="J2137" t="s">
        <v>1412</v>
      </c>
      <c r="K2137" t="s">
        <v>59</v>
      </c>
      <c r="L2137" t="s">
        <v>74</v>
      </c>
      <c r="M2137" t="s">
        <v>957</v>
      </c>
      <c r="N2137" t="s">
        <v>5069</v>
      </c>
      <c r="O2137" s="11">
        <v>0</v>
      </c>
      <c r="P2137" s="11">
        <v>-44</v>
      </c>
      <c r="Q2137" s="11">
        <v>0</v>
      </c>
      <c r="R2137" s="12">
        <v>-660.924</v>
      </c>
      <c r="S2137" t="s">
        <v>5065</v>
      </c>
      <c r="T2137" s="11">
        <v>0</v>
      </c>
      <c r="U2137" t="s">
        <v>159</v>
      </c>
      <c r="V2137" s="13">
        <v>46281</v>
      </c>
      <c r="W2137" t="s">
        <v>68</v>
      </c>
      <c r="X2137" t="s">
        <v>922</v>
      </c>
      <c r="Y2137" t="s">
        <v>5086</v>
      </c>
      <c r="Z2137" t="s">
        <v>71</v>
      </c>
      <c r="AA2137" s="17">
        <v>0.26293981481481</v>
      </c>
      <c r="AB2137" t="s">
        <v>72</v>
      </c>
      <c r="AC2137" s="11">
        <v>0</v>
      </c>
      <c r="AD2137" t="s">
        <v>5082</v>
      </c>
      <c r="AE2137" s="13">
        <v>46280</v>
      </c>
      <c r="AF2137" t="s">
        <v>60</v>
      </c>
      <c r="AG2137" t="s">
        <v>60</v>
      </c>
      <c r="AH2137" s="10"/>
      <c r="AI2137" s="14">
        <f>IF(MID(S2137,14,1)="A",RIGHT(S2137,4)/1,IF(MID(S2137,13,1)="+",RIGHT(S2137,5)/10,IF(MID(S2137,13,1)="-",RIGHT(S2137,5)/1)))</f>
        <v>6000</v>
      </c>
      <c r="AJ2137" s="14" t="str">
        <f>IF(AI2137&lt;3000,"St","LT")</f>
        <v>LT</v>
      </c>
      <c r="AK2137" s="14" t="str">
        <f>VLOOKUP(MID(M2137,2,1),Sheet4!A:B,2,FALSE)</f>
        <v>Gd.01</v>
      </c>
      <c r="AL2137" s="14" t="str">
        <f>TEXT(D2137,"mmmm")</f>
        <v>September</v>
      </c>
      <c r="AM2137" s="14">
        <f>Q2137</f>
        <v>0</v>
      </c>
      <c r="AN2137" s="14">
        <f>O2137</f>
        <v>0</v>
      </c>
    </row>
    <row r="2138" spans="1:40">
      <c r="A2138" t="s">
        <v>57</v>
      </c>
      <c r="B2138" t="s">
        <v>5087</v>
      </c>
      <c r="C2138" t="s">
        <v>59</v>
      </c>
      <c r="D2138" s="13">
        <v>46280</v>
      </c>
      <c r="E2138" t="s">
        <v>5088</v>
      </c>
      <c r="F2138" t="s">
        <v>60</v>
      </c>
      <c r="G2138" t="s">
        <v>60</v>
      </c>
      <c r="H2138" t="s">
        <v>135</v>
      </c>
      <c r="I2138" s="16">
        <v>1.2</v>
      </c>
      <c r="J2138" t="s">
        <v>1412</v>
      </c>
      <c r="K2138" t="s">
        <v>59</v>
      </c>
      <c r="L2138" t="s">
        <v>76</v>
      </c>
      <c r="M2138" t="s">
        <v>1465</v>
      </c>
      <c r="N2138" t="s">
        <v>5089</v>
      </c>
      <c r="O2138" s="11">
        <v>2</v>
      </c>
      <c r="P2138" s="11">
        <v>0</v>
      </c>
      <c r="Q2138" s="12">
        <v>7.458</v>
      </c>
      <c r="R2138" s="11">
        <v>0</v>
      </c>
      <c r="S2138" t="s">
        <v>5090</v>
      </c>
      <c r="T2138" s="11">
        <v>0</v>
      </c>
      <c r="U2138" t="s">
        <v>60</v>
      </c>
      <c r="V2138" s="13">
        <v>46280</v>
      </c>
      <c r="W2138" t="s">
        <v>68</v>
      </c>
      <c r="X2138" t="s">
        <v>160</v>
      </c>
      <c r="Y2138" t="s">
        <v>5091</v>
      </c>
      <c r="Z2138" t="s">
        <v>71</v>
      </c>
      <c r="AA2138" s="17">
        <v>0.47863425925926</v>
      </c>
      <c r="AB2138" t="s">
        <v>72</v>
      </c>
      <c r="AC2138" s="11">
        <v>0</v>
      </c>
      <c r="AD2138" t="s">
        <v>5092</v>
      </c>
      <c r="AE2138" s="13">
        <v>46280</v>
      </c>
      <c r="AF2138" t="s">
        <v>60</v>
      </c>
      <c r="AG2138" t="s">
        <v>60</v>
      </c>
      <c r="AH2138" s="10"/>
      <c r="AI2138" s="14">
        <f>IF(MID(S2138,14,1)="A",RIGHT(S2138,4)/1,IF(MID(S2138,13,1)="+",RIGHT(S2138,5)/10,IF(MID(S2138,13,1)="-",RIGHT(S2138,5)/1)))</f>
        <v>6000</v>
      </c>
      <c r="AJ2138" s="14" t="str">
        <f>IF(AI2138&lt;3000,"St","LT")</f>
        <v>LT</v>
      </c>
      <c r="AK2138" s="14" t="str">
        <f>VLOOKUP(MID(M2138,2,1),Sheet4!A:B,2,FALSE)</f>
        <v>Gd.01</v>
      </c>
      <c r="AL2138" s="14" t="str">
        <f>TEXT(D2138,"mmmm")</f>
        <v>September</v>
      </c>
      <c r="AM2138" s="14">
        <f>Q2138</f>
        <v>7.458</v>
      </c>
      <c r="AN2138" s="14">
        <f>O2138</f>
        <v>2</v>
      </c>
    </row>
    <row r="2139" spans="1:40">
      <c r="A2139" t="s">
        <v>57</v>
      </c>
      <c r="B2139" t="s">
        <v>5087</v>
      </c>
      <c r="C2139" t="s">
        <v>59</v>
      </c>
      <c r="D2139" s="13">
        <v>46280</v>
      </c>
      <c r="E2139" t="s">
        <v>5088</v>
      </c>
      <c r="F2139" t="s">
        <v>60</v>
      </c>
      <c r="G2139" t="s">
        <v>60</v>
      </c>
      <c r="H2139" t="s">
        <v>135</v>
      </c>
      <c r="I2139" s="16">
        <v>1.2</v>
      </c>
      <c r="J2139" t="s">
        <v>1412</v>
      </c>
      <c r="K2139" t="s">
        <v>59</v>
      </c>
      <c r="L2139" t="s">
        <v>63</v>
      </c>
      <c r="M2139" t="s">
        <v>957</v>
      </c>
      <c r="N2139" t="s">
        <v>5093</v>
      </c>
      <c r="O2139" s="11">
        <v>0</v>
      </c>
      <c r="P2139" s="11">
        <v>2</v>
      </c>
      <c r="Q2139" s="11">
        <v>0</v>
      </c>
      <c r="R2139" s="12">
        <v>7.458</v>
      </c>
      <c r="S2139" t="s">
        <v>5090</v>
      </c>
      <c r="T2139" s="11">
        <v>0</v>
      </c>
      <c r="U2139" t="s">
        <v>60</v>
      </c>
      <c r="V2139" s="13">
        <v>46280</v>
      </c>
      <c r="W2139" t="s">
        <v>68</v>
      </c>
      <c r="X2139" t="s">
        <v>160</v>
      </c>
      <c r="Y2139" t="s">
        <v>5094</v>
      </c>
      <c r="Z2139" t="s">
        <v>71</v>
      </c>
      <c r="AA2139" s="17">
        <v>0.4784837962963</v>
      </c>
      <c r="AB2139" t="s">
        <v>72</v>
      </c>
      <c r="AC2139" s="11">
        <v>0</v>
      </c>
      <c r="AD2139" t="s">
        <v>5095</v>
      </c>
      <c r="AE2139" s="13">
        <v>46280</v>
      </c>
      <c r="AF2139" t="s">
        <v>60</v>
      </c>
      <c r="AG2139" t="s">
        <v>60</v>
      </c>
      <c r="AH2139" s="10"/>
      <c r="AI2139" s="14">
        <f>IF(MID(S2139,14,1)="A",RIGHT(S2139,4)/1,IF(MID(S2139,13,1)="+",RIGHT(S2139,5)/10,IF(MID(S2139,13,1)="-",RIGHT(S2139,5)/1)))</f>
        <v>6000</v>
      </c>
      <c r="AJ2139" s="14" t="str">
        <f>IF(AI2139&lt;3000,"St","LT")</f>
        <v>LT</v>
      </c>
      <c r="AK2139" s="14" t="str">
        <f>VLOOKUP(MID(M2139,2,1),Sheet4!A:B,2,FALSE)</f>
        <v>Gd.01</v>
      </c>
      <c r="AL2139" s="14" t="str">
        <f>TEXT(D2139,"mmmm")</f>
        <v>September</v>
      </c>
      <c r="AM2139" s="14">
        <f>Q2139</f>
        <v>0</v>
      </c>
      <c r="AN2139" s="14">
        <f>O2139</f>
        <v>0</v>
      </c>
    </row>
    <row r="2140" spans="1:40">
      <c r="A2140" t="s">
        <v>57</v>
      </c>
      <c r="B2140" t="s">
        <v>5096</v>
      </c>
      <c r="C2140" t="s">
        <v>59</v>
      </c>
      <c r="D2140" s="13">
        <v>46280</v>
      </c>
      <c r="E2140" t="s">
        <v>5097</v>
      </c>
      <c r="F2140" t="s">
        <v>60</v>
      </c>
      <c r="G2140" t="s">
        <v>60</v>
      </c>
      <c r="H2140" t="s">
        <v>135</v>
      </c>
      <c r="I2140" s="16">
        <v>1.2</v>
      </c>
      <c r="J2140" t="s">
        <v>1412</v>
      </c>
      <c r="K2140" t="s">
        <v>59</v>
      </c>
      <c r="L2140" t="s">
        <v>63</v>
      </c>
      <c r="M2140" t="s">
        <v>957</v>
      </c>
      <c r="N2140" t="s">
        <v>5098</v>
      </c>
      <c r="O2140" s="11">
        <v>0</v>
      </c>
      <c r="P2140" s="11">
        <v>13</v>
      </c>
      <c r="Q2140" s="11">
        <v>0</v>
      </c>
      <c r="R2140" s="12">
        <v>48.477</v>
      </c>
      <c r="S2140" t="s">
        <v>5090</v>
      </c>
      <c r="T2140" s="11">
        <v>0</v>
      </c>
      <c r="U2140" t="s">
        <v>60</v>
      </c>
      <c r="V2140" s="13">
        <v>46280</v>
      </c>
      <c r="W2140" t="s">
        <v>68</v>
      </c>
      <c r="X2140" t="s">
        <v>922</v>
      </c>
      <c r="Y2140" t="s">
        <v>5099</v>
      </c>
      <c r="Z2140" t="s">
        <v>71</v>
      </c>
      <c r="AA2140" s="17">
        <v>0.45122685185185</v>
      </c>
      <c r="AB2140" t="s">
        <v>72</v>
      </c>
      <c r="AC2140" s="11">
        <v>0</v>
      </c>
      <c r="AD2140" t="s">
        <v>5100</v>
      </c>
      <c r="AE2140" s="13">
        <v>46280</v>
      </c>
      <c r="AF2140" t="s">
        <v>60</v>
      </c>
      <c r="AG2140" t="s">
        <v>60</v>
      </c>
      <c r="AH2140" s="10"/>
      <c r="AI2140" s="14">
        <f>IF(MID(S2140,14,1)="A",RIGHT(S2140,4)/1,IF(MID(S2140,13,1)="+",RIGHT(S2140,5)/10,IF(MID(S2140,13,1)="-",RIGHT(S2140,5)/1)))</f>
        <v>6000</v>
      </c>
      <c r="AJ2140" s="14" t="str">
        <f>IF(AI2140&lt;3000,"St","LT")</f>
        <v>LT</v>
      </c>
      <c r="AK2140" s="14" t="str">
        <f>VLOOKUP(MID(M2140,2,1),Sheet4!A:B,2,FALSE)</f>
        <v>Gd.01</v>
      </c>
      <c r="AL2140" s="14" t="str">
        <f>TEXT(D2140,"mmmm")</f>
        <v>September</v>
      </c>
      <c r="AM2140" s="14">
        <f>Q2140</f>
        <v>0</v>
      </c>
      <c r="AN2140" s="14">
        <f>O2140</f>
        <v>0</v>
      </c>
    </row>
    <row r="2141" spans="1:40">
      <c r="A2141" t="s">
        <v>57</v>
      </c>
      <c r="B2141" t="s">
        <v>5096</v>
      </c>
      <c r="C2141" t="s">
        <v>59</v>
      </c>
      <c r="D2141" s="13">
        <v>46280</v>
      </c>
      <c r="E2141" t="s">
        <v>5097</v>
      </c>
      <c r="F2141" t="s">
        <v>60</v>
      </c>
      <c r="G2141" t="s">
        <v>60</v>
      </c>
      <c r="H2141" t="s">
        <v>135</v>
      </c>
      <c r="I2141" s="16">
        <v>1.2</v>
      </c>
      <c r="J2141" t="s">
        <v>1412</v>
      </c>
      <c r="K2141" t="s">
        <v>59</v>
      </c>
      <c r="L2141" t="s">
        <v>76</v>
      </c>
      <c r="M2141" t="s">
        <v>1465</v>
      </c>
      <c r="N2141" t="s">
        <v>5101</v>
      </c>
      <c r="O2141" s="11">
        <v>13</v>
      </c>
      <c r="P2141" s="11">
        <v>0</v>
      </c>
      <c r="Q2141" s="12">
        <v>48.477</v>
      </c>
      <c r="R2141" s="11">
        <v>0</v>
      </c>
      <c r="S2141" t="s">
        <v>5090</v>
      </c>
      <c r="T2141" s="11">
        <v>0</v>
      </c>
      <c r="U2141" t="s">
        <v>60</v>
      </c>
      <c r="V2141" s="13">
        <v>46280</v>
      </c>
      <c r="W2141" t="s">
        <v>68</v>
      </c>
      <c r="X2141" t="s">
        <v>922</v>
      </c>
      <c r="Y2141" t="s">
        <v>5102</v>
      </c>
      <c r="Z2141" t="s">
        <v>71</v>
      </c>
      <c r="AA2141" s="17">
        <v>0.45155092592593</v>
      </c>
      <c r="AB2141" t="s">
        <v>72</v>
      </c>
      <c r="AC2141" s="11">
        <v>0</v>
      </c>
      <c r="AD2141" t="s">
        <v>5103</v>
      </c>
      <c r="AE2141" s="13">
        <v>46280</v>
      </c>
      <c r="AF2141" t="s">
        <v>60</v>
      </c>
      <c r="AG2141" t="s">
        <v>60</v>
      </c>
      <c r="AH2141" s="10"/>
      <c r="AI2141" s="14">
        <f>IF(MID(S2141,14,1)="A",RIGHT(S2141,4)/1,IF(MID(S2141,13,1)="+",RIGHT(S2141,5)/10,IF(MID(S2141,13,1)="-",RIGHT(S2141,5)/1)))</f>
        <v>6000</v>
      </c>
      <c r="AJ2141" s="14" t="str">
        <f>IF(AI2141&lt;3000,"St","LT")</f>
        <v>LT</v>
      </c>
      <c r="AK2141" s="14" t="str">
        <f>VLOOKUP(MID(M2141,2,1),Sheet4!A:B,2,FALSE)</f>
        <v>Gd.01</v>
      </c>
      <c r="AL2141" s="14" t="str">
        <f>TEXT(D2141,"mmmm")</f>
        <v>September</v>
      </c>
      <c r="AM2141" s="14">
        <f>Q2141</f>
        <v>48.477</v>
      </c>
      <c r="AN2141" s="14">
        <f>O2141</f>
        <v>13</v>
      </c>
    </row>
    <row r="2142" spans="1:40">
      <c r="A2142" t="s">
        <v>57</v>
      </c>
      <c r="B2142" t="s">
        <v>5104</v>
      </c>
      <c r="C2142" t="s">
        <v>59</v>
      </c>
      <c r="D2142" s="13">
        <v>46280</v>
      </c>
      <c r="E2142" t="s">
        <v>60</v>
      </c>
      <c r="F2142" t="s">
        <v>60</v>
      </c>
      <c r="G2142" t="s">
        <v>60</v>
      </c>
      <c r="H2142" t="s">
        <v>547</v>
      </c>
      <c r="I2142" s="16">
        <v>1.5</v>
      </c>
      <c r="J2142" t="s">
        <v>1412</v>
      </c>
      <c r="K2142" t="s">
        <v>59</v>
      </c>
      <c r="L2142" t="s">
        <v>76</v>
      </c>
      <c r="M2142" t="s">
        <v>1436</v>
      </c>
      <c r="N2142" t="s">
        <v>5105</v>
      </c>
      <c r="O2142" s="11">
        <v>61</v>
      </c>
      <c r="P2142" s="11">
        <v>0</v>
      </c>
      <c r="Q2142" s="12">
        <v>439.993</v>
      </c>
      <c r="R2142" s="11">
        <v>0</v>
      </c>
      <c r="S2142" t="s">
        <v>5106</v>
      </c>
      <c r="T2142" s="11">
        <v>0</v>
      </c>
      <c r="U2142" t="s">
        <v>1454</v>
      </c>
      <c r="V2142" s="13">
        <v>46281</v>
      </c>
      <c r="W2142" t="s">
        <v>68</v>
      </c>
      <c r="X2142" t="s">
        <v>1438</v>
      </c>
      <c r="Y2142" t="s">
        <v>5107</v>
      </c>
      <c r="Z2142" t="s">
        <v>71</v>
      </c>
      <c r="AA2142" s="17">
        <v>0.23694444444444</v>
      </c>
      <c r="AB2142" t="s">
        <v>72</v>
      </c>
      <c r="AC2142" s="11">
        <v>0</v>
      </c>
      <c r="AD2142" t="s">
        <v>5108</v>
      </c>
      <c r="AE2142" s="13">
        <v>46280</v>
      </c>
      <c r="AF2142" t="s">
        <v>553</v>
      </c>
      <c r="AG2142" t="s">
        <v>5109</v>
      </c>
      <c r="AH2142" s="10"/>
      <c r="AI2142" s="14">
        <f>IF(MID(S2142,14,1)="A",RIGHT(S2142,4)/1,IF(MID(S2142,13,1)="+",RIGHT(S2142,5)/10,IF(MID(S2142,13,1)="-",RIGHT(S2142,5)/1)))</f>
        <v>6000</v>
      </c>
      <c r="AJ2142" s="14" t="str">
        <f>IF(AI2142&lt;3000,"St","LT")</f>
        <v>LT</v>
      </c>
      <c r="AK2142" s="14" t="str">
        <f>VLOOKUP(MID(M2142,2,1),Sheet4!A:B,2,FALSE)</f>
        <v>Gd.11</v>
      </c>
      <c r="AL2142" s="14" t="str">
        <f>TEXT(D2142,"mmmm")</f>
        <v>September</v>
      </c>
      <c r="AM2142" s="14">
        <f>Q2142</f>
        <v>439.993</v>
      </c>
      <c r="AN2142" s="14">
        <f>O2142</f>
        <v>61</v>
      </c>
    </row>
    <row r="2143" spans="1:40">
      <c r="A2143" t="s">
        <v>57</v>
      </c>
      <c r="B2143" t="s">
        <v>5104</v>
      </c>
      <c r="C2143" t="s">
        <v>59</v>
      </c>
      <c r="D2143" s="13">
        <v>46280</v>
      </c>
      <c r="E2143" t="s">
        <v>60</v>
      </c>
      <c r="F2143" t="s">
        <v>60</v>
      </c>
      <c r="G2143" t="s">
        <v>60</v>
      </c>
      <c r="H2143" t="s">
        <v>547</v>
      </c>
      <c r="I2143" s="16">
        <v>1.5</v>
      </c>
      <c r="J2143" t="s">
        <v>1412</v>
      </c>
      <c r="K2143" t="s">
        <v>59</v>
      </c>
      <c r="L2143" t="s">
        <v>63</v>
      </c>
      <c r="M2143" t="s">
        <v>1436</v>
      </c>
      <c r="N2143" t="s">
        <v>5110</v>
      </c>
      <c r="O2143" s="11">
        <v>0</v>
      </c>
      <c r="P2143" s="11">
        <v>91</v>
      </c>
      <c r="Q2143" s="11">
        <v>0</v>
      </c>
      <c r="R2143" s="12">
        <v>656.383</v>
      </c>
      <c r="S2143" t="s">
        <v>5106</v>
      </c>
      <c r="T2143" s="11">
        <v>0</v>
      </c>
      <c r="U2143" t="s">
        <v>1454</v>
      </c>
      <c r="V2143" s="13">
        <v>46281</v>
      </c>
      <c r="W2143" t="s">
        <v>68</v>
      </c>
      <c r="X2143" t="s">
        <v>1438</v>
      </c>
      <c r="Y2143" t="s">
        <v>5111</v>
      </c>
      <c r="Z2143" t="s">
        <v>71</v>
      </c>
      <c r="AA2143" s="17">
        <v>0.01988425925926</v>
      </c>
      <c r="AB2143" t="s">
        <v>72</v>
      </c>
      <c r="AC2143" s="11">
        <v>0</v>
      </c>
      <c r="AD2143" t="s">
        <v>5112</v>
      </c>
      <c r="AE2143" s="13">
        <v>46280</v>
      </c>
      <c r="AF2143" t="s">
        <v>553</v>
      </c>
      <c r="AG2143" t="s">
        <v>5109</v>
      </c>
      <c r="AH2143" s="10"/>
      <c r="AI2143" s="14">
        <f>IF(MID(S2143,14,1)="A",RIGHT(S2143,4)/1,IF(MID(S2143,13,1)="+",RIGHT(S2143,5)/10,IF(MID(S2143,13,1)="-",RIGHT(S2143,5)/1)))</f>
        <v>6000</v>
      </c>
      <c r="AJ2143" s="14" t="str">
        <f>IF(AI2143&lt;3000,"St","LT")</f>
        <v>LT</v>
      </c>
      <c r="AK2143" s="14" t="str">
        <f>VLOOKUP(MID(M2143,2,1),Sheet4!A:B,2,FALSE)</f>
        <v>Gd.11</v>
      </c>
      <c r="AL2143" s="14" t="str">
        <f>TEXT(D2143,"mmmm")</f>
        <v>September</v>
      </c>
      <c r="AM2143" s="14">
        <f>Q2143</f>
        <v>0</v>
      </c>
      <c r="AN2143" s="14">
        <f>O2143</f>
        <v>0</v>
      </c>
    </row>
    <row r="2144" spans="1:40">
      <c r="A2144" t="s">
        <v>57</v>
      </c>
      <c r="B2144" t="s">
        <v>5104</v>
      </c>
      <c r="C2144" t="s">
        <v>59</v>
      </c>
      <c r="D2144" s="13">
        <v>46280</v>
      </c>
      <c r="E2144" t="s">
        <v>60</v>
      </c>
      <c r="F2144" t="s">
        <v>60</v>
      </c>
      <c r="G2144" t="s">
        <v>60</v>
      </c>
      <c r="H2144" t="s">
        <v>547</v>
      </c>
      <c r="I2144" s="16">
        <v>1.5</v>
      </c>
      <c r="J2144" t="s">
        <v>1412</v>
      </c>
      <c r="K2144" t="s">
        <v>59</v>
      </c>
      <c r="L2144" t="s">
        <v>76</v>
      </c>
      <c r="M2144" t="s">
        <v>5113</v>
      </c>
      <c r="N2144" t="s">
        <v>5105</v>
      </c>
      <c r="O2144" s="11">
        <v>30</v>
      </c>
      <c r="P2144" s="11">
        <v>0</v>
      </c>
      <c r="Q2144" s="16">
        <v>216.39</v>
      </c>
      <c r="R2144" s="11">
        <v>0</v>
      </c>
      <c r="S2144" t="s">
        <v>5106</v>
      </c>
      <c r="T2144" s="11">
        <v>0</v>
      </c>
      <c r="U2144" t="s">
        <v>1454</v>
      </c>
      <c r="V2144" s="13">
        <v>46281</v>
      </c>
      <c r="W2144" t="s">
        <v>68</v>
      </c>
      <c r="X2144" t="s">
        <v>1438</v>
      </c>
      <c r="Y2144" t="s">
        <v>5114</v>
      </c>
      <c r="Z2144" t="s">
        <v>71</v>
      </c>
      <c r="AA2144" s="17">
        <v>0.02008101851852</v>
      </c>
      <c r="AB2144" t="s">
        <v>72</v>
      </c>
      <c r="AC2144" s="11">
        <v>0</v>
      </c>
      <c r="AD2144" t="s">
        <v>5115</v>
      </c>
      <c r="AE2144" s="13">
        <v>46280</v>
      </c>
      <c r="AF2144" t="s">
        <v>553</v>
      </c>
      <c r="AG2144" t="s">
        <v>5109</v>
      </c>
      <c r="AH2144" s="10"/>
      <c r="AI2144" s="14">
        <f>IF(MID(S2144,14,1)="A",RIGHT(S2144,4)/1,IF(MID(S2144,13,1)="+",RIGHT(S2144,5)/10,IF(MID(S2144,13,1)="-",RIGHT(S2144,5)/1)))</f>
        <v>6000</v>
      </c>
      <c r="AJ2144" s="14" t="str">
        <f>IF(AI2144&lt;3000,"St","LT")</f>
        <v>LT</v>
      </c>
      <c r="AK2144" s="14" t="str">
        <f>VLOOKUP(MID(M2144,2,1),Sheet4!A:B,2,FALSE)</f>
        <v>Gd.11</v>
      </c>
      <c r="AL2144" s="14" t="str">
        <f>TEXT(D2144,"mmmm")</f>
        <v>September</v>
      </c>
      <c r="AM2144" s="14">
        <f>Q2144</f>
        <v>216.39</v>
      </c>
      <c r="AN2144" s="14">
        <f>O2144</f>
        <v>30</v>
      </c>
    </row>
    <row r="2145" spans="1:40">
      <c r="A2145" t="s">
        <v>57</v>
      </c>
      <c r="B2145" t="s">
        <v>5116</v>
      </c>
      <c r="C2145" t="s">
        <v>59</v>
      </c>
      <c r="D2145" s="13">
        <v>46280</v>
      </c>
      <c r="E2145" t="s">
        <v>558</v>
      </c>
      <c r="F2145" t="s">
        <v>837</v>
      </c>
      <c r="G2145" t="s">
        <v>838</v>
      </c>
      <c r="H2145" t="s">
        <v>60</v>
      </c>
      <c r="I2145" s="16">
        <v>1.5</v>
      </c>
      <c r="J2145" t="s">
        <v>5117</v>
      </c>
      <c r="K2145" t="s">
        <v>59</v>
      </c>
      <c r="L2145" t="s">
        <v>63</v>
      </c>
      <c r="M2145" t="s">
        <v>282</v>
      </c>
      <c r="N2145" t="s">
        <v>5118</v>
      </c>
      <c r="O2145" s="11">
        <v>0</v>
      </c>
      <c r="P2145" s="11">
        <v>338</v>
      </c>
      <c r="Q2145" s="11">
        <v>0</v>
      </c>
      <c r="R2145" s="12">
        <v>207.532</v>
      </c>
      <c r="S2145" t="s">
        <v>5119</v>
      </c>
      <c r="T2145" s="11">
        <v>0</v>
      </c>
      <c r="U2145" t="s">
        <v>60</v>
      </c>
      <c r="V2145" s="13">
        <v>46280</v>
      </c>
      <c r="W2145" t="s">
        <v>68</v>
      </c>
      <c r="X2145" t="s">
        <v>187</v>
      </c>
      <c r="Y2145" t="s">
        <v>5120</v>
      </c>
      <c r="Z2145" t="s">
        <v>71</v>
      </c>
      <c r="AA2145" s="17">
        <v>0.92872685185185</v>
      </c>
      <c r="AB2145" t="s">
        <v>72</v>
      </c>
      <c r="AC2145" s="11">
        <v>0</v>
      </c>
      <c r="AD2145" t="s">
        <v>5121</v>
      </c>
      <c r="AE2145" s="13">
        <v>46280</v>
      </c>
      <c r="AF2145" t="s">
        <v>5122</v>
      </c>
      <c r="AG2145" t="s">
        <v>516</v>
      </c>
      <c r="AH2145" s="10"/>
      <c r="AI2145" s="14">
        <f>IF(MID(S2145,14,1)="A",RIGHT(S2145,4)/1,IF(MID(S2145,13,1)="+",RIGHT(S2145,5)/10,IF(MID(S2145,13,1)="-",RIGHT(S2145,5)/1)))</f>
        <v>452</v>
      </c>
      <c r="AJ2145" s="14" t="str">
        <f>IF(AI2145&lt;3000,"St","LT")</f>
        <v>St</v>
      </c>
      <c r="AK2145" s="14" t="str">
        <f>VLOOKUP(MID(M2145,2,1),Sheet4!A:B,2,FALSE)</f>
        <v>Gd.05</v>
      </c>
      <c r="AL2145" s="14" t="str">
        <f>TEXT(D2145,"mmmm")</f>
        <v>September</v>
      </c>
      <c r="AM2145" s="14">
        <f>Q2145</f>
        <v>0</v>
      </c>
      <c r="AN2145" s="14">
        <f>O2145</f>
        <v>0</v>
      </c>
    </row>
    <row r="2146" spans="1:40">
      <c r="A2146" t="s">
        <v>57</v>
      </c>
      <c r="B2146" t="s">
        <v>5116</v>
      </c>
      <c r="C2146" t="s">
        <v>59</v>
      </c>
      <c r="D2146" s="13">
        <v>46280</v>
      </c>
      <c r="E2146" t="s">
        <v>558</v>
      </c>
      <c r="F2146" t="s">
        <v>837</v>
      </c>
      <c r="G2146" t="s">
        <v>838</v>
      </c>
      <c r="H2146" t="s">
        <v>60</v>
      </c>
      <c r="I2146" s="16">
        <v>1.5</v>
      </c>
      <c r="J2146" t="s">
        <v>5117</v>
      </c>
      <c r="K2146" t="s">
        <v>59</v>
      </c>
      <c r="L2146" t="s">
        <v>76</v>
      </c>
      <c r="M2146" t="s">
        <v>184</v>
      </c>
      <c r="N2146" t="s">
        <v>5123</v>
      </c>
      <c r="O2146" s="11">
        <v>482</v>
      </c>
      <c r="P2146" s="11">
        <v>0</v>
      </c>
      <c r="Q2146" s="12">
        <v>295.948</v>
      </c>
      <c r="R2146" s="11">
        <v>0</v>
      </c>
      <c r="S2146" t="s">
        <v>5119</v>
      </c>
      <c r="T2146" s="11">
        <v>0</v>
      </c>
      <c r="U2146" t="s">
        <v>60</v>
      </c>
      <c r="V2146" s="13">
        <v>46281</v>
      </c>
      <c r="W2146" t="s">
        <v>68</v>
      </c>
      <c r="X2146" t="s">
        <v>187</v>
      </c>
      <c r="Y2146" t="s">
        <v>5124</v>
      </c>
      <c r="Z2146" t="s">
        <v>71</v>
      </c>
      <c r="AA2146" s="17">
        <v>0.27396990740741</v>
      </c>
      <c r="AB2146" t="s">
        <v>72</v>
      </c>
      <c r="AC2146" s="11">
        <v>0</v>
      </c>
      <c r="AD2146" t="s">
        <v>5125</v>
      </c>
      <c r="AE2146" s="13">
        <v>46280</v>
      </c>
      <c r="AF2146" t="s">
        <v>5122</v>
      </c>
      <c r="AG2146" t="s">
        <v>516</v>
      </c>
      <c r="AH2146" s="10"/>
      <c r="AI2146" s="14">
        <f>IF(MID(S2146,14,1)="A",RIGHT(S2146,4)/1,IF(MID(S2146,13,1)="+",RIGHT(S2146,5)/10,IF(MID(S2146,13,1)="-",RIGHT(S2146,5)/1)))</f>
        <v>452</v>
      </c>
      <c r="AJ2146" s="14" t="str">
        <f>IF(AI2146&lt;3000,"St","LT")</f>
        <v>St</v>
      </c>
      <c r="AK2146" s="14" t="str">
        <f>VLOOKUP(MID(M2146,2,1),Sheet4!A:B,2,FALSE)</f>
        <v>Gd.05</v>
      </c>
      <c r="AL2146" s="14" t="str">
        <f>TEXT(D2146,"mmmm")</f>
        <v>September</v>
      </c>
      <c r="AM2146" s="14">
        <f>Q2146</f>
        <v>295.948</v>
      </c>
      <c r="AN2146" s="14">
        <f>O2146</f>
        <v>482</v>
      </c>
    </row>
    <row r="2147" spans="1:40">
      <c r="A2147" t="s">
        <v>57</v>
      </c>
      <c r="B2147" t="s">
        <v>5116</v>
      </c>
      <c r="C2147" t="s">
        <v>59</v>
      </c>
      <c r="D2147" s="13">
        <v>46280</v>
      </c>
      <c r="E2147" t="s">
        <v>558</v>
      </c>
      <c r="F2147" t="s">
        <v>837</v>
      </c>
      <c r="G2147" t="s">
        <v>838</v>
      </c>
      <c r="H2147" t="s">
        <v>60</v>
      </c>
      <c r="I2147" s="16">
        <v>1.5</v>
      </c>
      <c r="J2147" t="s">
        <v>5117</v>
      </c>
      <c r="K2147" t="s">
        <v>59</v>
      </c>
      <c r="L2147" t="s">
        <v>63</v>
      </c>
      <c r="M2147" t="s">
        <v>282</v>
      </c>
      <c r="N2147" t="s">
        <v>5118</v>
      </c>
      <c r="O2147" s="11">
        <v>0</v>
      </c>
      <c r="P2147" s="11">
        <v>482</v>
      </c>
      <c r="Q2147" s="11">
        <v>0</v>
      </c>
      <c r="R2147" s="12">
        <v>295.948</v>
      </c>
      <c r="S2147" t="s">
        <v>5119</v>
      </c>
      <c r="T2147" s="11">
        <v>0</v>
      </c>
      <c r="U2147" t="s">
        <v>60</v>
      </c>
      <c r="V2147" s="13">
        <v>46281</v>
      </c>
      <c r="W2147" t="s">
        <v>68</v>
      </c>
      <c r="X2147" t="s">
        <v>187</v>
      </c>
      <c r="Y2147" t="s">
        <v>5126</v>
      </c>
      <c r="Z2147" t="s">
        <v>71</v>
      </c>
      <c r="AA2147" s="17">
        <v>0.27349537037037</v>
      </c>
      <c r="AB2147" t="s">
        <v>72</v>
      </c>
      <c r="AC2147" s="11">
        <v>0</v>
      </c>
      <c r="AD2147" t="s">
        <v>5127</v>
      </c>
      <c r="AE2147" s="13">
        <v>46280</v>
      </c>
      <c r="AF2147" t="s">
        <v>5122</v>
      </c>
      <c r="AG2147" t="s">
        <v>516</v>
      </c>
      <c r="AH2147" s="10"/>
      <c r="AI2147" s="14">
        <f>IF(MID(S2147,14,1)="A",RIGHT(S2147,4)/1,IF(MID(S2147,13,1)="+",RIGHT(S2147,5)/10,IF(MID(S2147,13,1)="-",RIGHT(S2147,5)/1)))</f>
        <v>452</v>
      </c>
      <c r="AJ2147" s="14" t="str">
        <f>IF(AI2147&lt;3000,"St","LT")</f>
        <v>St</v>
      </c>
      <c r="AK2147" s="14" t="str">
        <f>VLOOKUP(MID(M2147,2,1),Sheet4!A:B,2,FALSE)</f>
        <v>Gd.05</v>
      </c>
      <c r="AL2147" s="14" t="str">
        <f>TEXT(D2147,"mmmm")</f>
        <v>September</v>
      </c>
      <c r="AM2147" s="14">
        <f>Q2147</f>
        <v>0</v>
      </c>
      <c r="AN2147" s="14">
        <f>O2147</f>
        <v>0</v>
      </c>
    </row>
    <row r="2148" spans="1:40">
      <c r="A2148" t="s">
        <v>57</v>
      </c>
      <c r="B2148" t="s">
        <v>5116</v>
      </c>
      <c r="C2148" t="s">
        <v>59</v>
      </c>
      <c r="D2148" s="13">
        <v>46280</v>
      </c>
      <c r="E2148" t="s">
        <v>558</v>
      </c>
      <c r="F2148" t="s">
        <v>837</v>
      </c>
      <c r="G2148" t="s">
        <v>838</v>
      </c>
      <c r="H2148" t="s">
        <v>60</v>
      </c>
      <c r="I2148" s="16">
        <v>1.5</v>
      </c>
      <c r="J2148" t="s">
        <v>5117</v>
      </c>
      <c r="K2148" t="s">
        <v>59</v>
      </c>
      <c r="L2148" t="s">
        <v>76</v>
      </c>
      <c r="M2148" t="s">
        <v>184</v>
      </c>
      <c r="N2148" t="s">
        <v>5123</v>
      </c>
      <c r="O2148" s="11">
        <v>140</v>
      </c>
      <c r="P2148" s="11">
        <v>0</v>
      </c>
      <c r="Q2148" s="16">
        <v>85.96</v>
      </c>
      <c r="R2148" s="11">
        <v>0</v>
      </c>
      <c r="S2148" t="s">
        <v>5119</v>
      </c>
      <c r="T2148" s="11">
        <v>0</v>
      </c>
      <c r="U2148" t="s">
        <v>60</v>
      </c>
      <c r="V2148" s="13">
        <v>46280</v>
      </c>
      <c r="W2148" t="s">
        <v>68</v>
      </c>
      <c r="X2148" t="s">
        <v>187</v>
      </c>
      <c r="Y2148" t="s">
        <v>5128</v>
      </c>
      <c r="Z2148" t="s">
        <v>71</v>
      </c>
      <c r="AA2148" s="17">
        <v>0.95427083333333</v>
      </c>
      <c r="AB2148" t="s">
        <v>72</v>
      </c>
      <c r="AC2148" s="11">
        <v>0</v>
      </c>
      <c r="AD2148" t="s">
        <v>5129</v>
      </c>
      <c r="AE2148" s="13">
        <v>46280</v>
      </c>
      <c r="AF2148" t="s">
        <v>5122</v>
      </c>
      <c r="AG2148" t="s">
        <v>516</v>
      </c>
      <c r="AH2148" s="10"/>
      <c r="AI2148" s="14">
        <f>IF(MID(S2148,14,1)="A",RIGHT(S2148,4)/1,IF(MID(S2148,13,1)="+",RIGHT(S2148,5)/10,IF(MID(S2148,13,1)="-",RIGHT(S2148,5)/1)))</f>
        <v>452</v>
      </c>
      <c r="AJ2148" s="14" t="str">
        <f>IF(AI2148&lt;3000,"St","LT")</f>
        <v>St</v>
      </c>
      <c r="AK2148" s="14" t="str">
        <f>VLOOKUP(MID(M2148,2,1),Sheet4!A:B,2,FALSE)</f>
        <v>Gd.05</v>
      </c>
      <c r="AL2148" s="14" t="str">
        <f>TEXT(D2148,"mmmm")</f>
        <v>September</v>
      </c>
      <c r="AM2148" s="14">
        <f>Q2148</f>
        <v>85.96</v>
      </c>
      <c r="AN2148" s="14">
        <f>O2148</f>
        <v>140</v>
      </c>
    </row>
    <row r="2149" spans="1:40">
      <c r="A2149" t="s">
        <v>57</v>
      </c>
      <c r="B2149" t="s">
        <v>5116</v>
      </c>
      <c r="C2149" t="s">
        <v>59</v>
      </c>
      <c r="D2149" s="13">
        <v>46280</v>
      </c>
      <c r="E2149" t="s">
        <v>558</v>
      </c>
      <c r="F2149" t="s">
        <v>837</v>
      </c>
      <c r="G2149" t="s">
        <v>838</v>
      </c>
      <c r="H2149" t="s">
        <v>60</v>
      </c>
      <c r="I2149" s="16">
        <v>1.5</v>
      </c>
      <c r="J2149" t="s">
        <v>5117</v>
      </c>
      <c r="K2149" t="s">
        <v>59</v>
      </c>
      <c r="L2149" t="s">
        <v>74</v>
      </c>
      <c r="M2149" t="s">
        <v>282</v>
      </c>
      <c r="N2149" t="s">
        <v>5118</v>
      </c>
      <c r="O2149" s="11">
        <v>0</v>
      </c>
      <c r="P2149" s="11">
        <v>-198</v>
      </c>
      <c r="Q2149" s="11">
        <v>0</v>
      </c>
      <c r="R2149" s="12">
        <v>-121.572</v>
      </c>
      <c r="S2149" t="s">
        <v>5119</v>
      </c>
      <c r="T2149" s="11">
        <v>0</v>
      </c>
      <c r="U2149" t="s">
        <v>60</v>
      </c>
      <c r="V2149" s="13">
        <v>46280</v>
      </c>
      <c r="W2149" t="s">
        <v>68</v>
      </c>
      <c r="X2149" t="s">
        <v>187</v>
      </c>
      <c r="Y2149" t="s">
        <v>5130</v>
      </c>
      <c r="Z2149" t="s">
        <v>71</v>
      </c>
      <c r="AA2149" s="17">
        <v>0.95451388888889</v>
      </c>
      <c r="AB2149" t="s">
        <v>72</v>
      </c>
      <c r="AC2149" s="11">
        <v>0</v>
      </c>
      <c r="AD2149" t="s">
        <v>5121</v>
      </c>
      <c r="AE2149" s="13">
        <v>46280</v>
      </c>
      <c r="AF2149" t="s">
        <v>5122</v>
      </c>
      <c r="AG2149" t="s">
        <v>516</v>
      </c>
      <c r="AH2149" s="10"/>
      <c r="AI2149" s="14">
        <f>IF(MID(S2149,14,1)="A",RIGHT(S2149,4)/1,IF(MID(S2149,13,1)="+",RIGHT(S2149,5)/10,IF(MID(S2149,13,1)="-",RIGHT(S2149,5)/1)))</f>
        <v>452</v>
      </c>
      <c r="AJ2149" s="14" t="str">
        <f>IF(AI2149&lt;3000,"St","LT")</f>
        <v>St</v>
      </c>
      <c r="AK2149" s="14" t="str">
        <f>VLOOKUP(MID(M2149,2,1),Sheet4!A:B,2,FALSE)</f>
        <v>Gd.05</v>
      </c>
      <c r="AL2149" s="14" t="str">
        <f>TEXT(D2149,"mmmm")</f>
        <v>September</v>
      </c>
      <c r="AM2149" s="14">
        <f>Q2149</f>
        <v>0</v>
      </c>
      <c r="AN2149" s="14">
        <f>O2149</f>
        <v>0</v>
      </c>
    </row>
    <row r="2150" spans="1:40">
      <c r="A2150" t="s">
        <v>57</v>
      </c>
      <c r="B2150" t="s">
        <v>5131</v>
      </c>
      <c r="C2150" t="s">
        <v>59</v>
      </c>
      <c r="D2150" s="13">
        <v>46280</v>
      </c>
      <c r="E2150" t="s">
        <v>153</v>
      </c>
      <c r="F2150" t="s">
        <v>60</v>
      </c>
      <c r="G2150" t="s">
        <v>60</v>
      </c>
      <c r="H2150" t="s">
        <v>154</v>
      </c>
      <c r="I2150" s="16">
        <v>0.7</v>
      </c>
      <c r="J2150" t="s">
        <v>5132</v>
      </c>
      <c r="K2150" t="s">
        <v>59</v>
      </c>
      <c r="L2150" t="s">
        <v>63</v>
      </c>
      <c r="M2150" t="s">
        <v>241</v>
      </c>
      <c r="N2150" t="s">
        <v>3447</v>
      </c>
      <c r="O2150" s="11">
        <v>0</v>
      </c>
      <c r="P2150" s="11">
        <v>559</v>
      </c>
      <c r="Q2150" s="11">
        <v>0</v>
      </c>
      <c r="R2150" s="16">
        <v>106.21</v>
      </c>
      <c r="S2150" t="s">
        <v>5133</v>
      </c>
      <c r="T2150" s="11">
        <v>0</v>
      </c>
      <c r="U2150" t="s">
        <v>159</v>
      </c>
      <c r="V2150" s="13">
        <v>46280</v>
      </c>
      <c r="W2150" t="s">
        <v>68</v>
      </c>
      <c r="X2150" t="s">
        <v>160</v>
      </c>
      <c r="Y2150" t="s">
        <v>5134</v>
      </c>
      <c r="Z2150" t="s">
        <v>71</v>
      </c>
      <c r="AA2150" s="17">
        <v>0.45670138888889</v>
      </c>
      <c r="AB2150" t="s">
        <v>72</v>
      </c>
      <c r="AC2150" s="11">
        <v>0</v>
      </c>
      <c r="AD2150" t="s">
        <v>5135</v>
      </c>
      <c r="AE2150" s="13">
        <v>46280</v>
      </c>
      <c r="AF2150" t="s">
        <v>3450</v>
      </c>
      <c r="AG2150" t="s">
        <v>2231</v>
      </c>
      <c r="AH2150" s="10"/>
      <c r="AI2150" s="14">
        <f>IF(MID(S2150,14,1)="A",RIGHT(S2150,4)/1,IF(MID(S2150,13,1)="+",RIGHT(S2150,5)/10,IF(MID(S2150,13,1)="-",RIGHT(S2150,5)/1)))</f>
        <v>210</v>
      </c>
      <c r="AJ2150" s="14" t="str">
        <f>IF(AI2150&lt;3000,"St","LT")</f>
        <v>St</v>
      </c>
      <c r="AK2150" s="14" t="str">
        <f>VLOOKUP(MID(M2150,2,1),Sheet4!A:B,2,FALSE)</f>
        <v>Gd.01</v>
      </c>
      <c r="AL2150" s="14" t="str">
        <f>TEXT(D2150,"mmmm")</f>
        <v>September</v>
      </c>
      <c r="AM2150" s="14">
        <f>Q2150</f>
        <v>0</v>
      </c>
      <c r="AN2150" s="14">
        <f>O2150</f>
        <v>0</v>
      </c>
    </row>
    <row r="2151" spans="1:40">
      <c r="A2151" t="s">
        <v>57</v>
      </c>
      <c r="B2151" t="s">
        <v>5131</v>
      </c>
      <c r="C2151" t="s">
        <v>59</v>
      </c>
      <c r="D2151" s="13">
        <v>46280</v>
      </c>
      <c r="E2151" t="s">
        <v>153</v>
      </c>
      <c r="F2151" t="s">
        <v>60</v>
      </c>
      <c r="G2151" t="s">
        <v>60</v>
      </c>
      <c r="H2151" t="s">
        <v>154</v>
      </c>
      <c r="I2151" s="16">
        <v>0.7</v>
      </c>
      <c r="J2151" t="s">
        <v>5132</v>
      </c>
      <c r="K2151" t="s">
        <v>59</v>
      </c>
      <c r="L2151" t="s">
        <v>76</v>
      </c>
      <c r="M2151" t="s">
        <v>241</v>
      </c>
      <c r="N2151" t="s">
        <v>3451</v>
      </c>
      <c r="O2151" s="11">
        <v>550</v>
      </c>
      <c r="P2151" s="11">
        <v>0</v>
      </c>
      <c r="Q2151" s="16">
        <v>104.5</v>
      </c>
      <c r="R2151" s="11">
        <v>0</v>
      </c>
      <c r="S2151" t="s">
        <v>5133</v>
      </c>
      <c r="T2151" s="11">
        <v>0</v>
      </c>
      <c r="U2151" t="s">
        <v>159</v>
      </c>
      <c r="V2151" s="13">
        <v>46280</v>
      </c>
      <c r="W2151" t="s">
        <v>68</v>
      </c>
      <c r="X2151" t="s">
        <v>160</v>
      </c>
      <c r="Y2151" t="s">
        <v>5136</v>
      </c>
      <c r="Z2151" t="s">
        <v>71</v>
      </c>
      <c r="AA2151" s="17">
        <v>0.45700231481481</v>
      </c>
      <c r="AB2151" t="s">
        <v>72</v>
      </c>
      <c r="AC2151" s="11">
        <v>0</v>
      </c>
      <c r="AD2151" t="s">
        <v>5137</v>
      </c>
      <c r="AE2151" s="13">
        <v>46280</v>
      </c>
      <c r="AF2151" t="s">
        <v>3450</v>
      </c>
      <c r="AG2151" t="s">
        <v>2231</v>
      </c>
      <c r="AH2151" s="10"/>
      <c r="AI2151" s="14">
        <f>IF(MID(S2151,14,1)="A",RIGHT(S2151,4)/1,IF(MID(S2151,13,1)="+",RIGHT(S2151,5)/10,IF(MID(S2151,13,1)="-",RIGHT(S2151,5)/1)))</f>
        <v>210</v>
      </c>
      <c r="AJ2151" s="14" t="str">
        <f>IF(AI2151&lt;3000,"St","LT")</f>
        <v>St</v>
      </c>
      <c r="AK2151" s="14" t="str">
        <f>VLOOKUP(MID(M2151,2,1),Sheet4!A:B,2,FALSE)</f>
        <v>Gd.01</v>
      </c>
      <c r="AL2151" s="14" t="str">
        <f>TEXT(D2151,"mmmm")</f>
        <v>September</v>
      </c>
      <c r="AM2151" s="14">
        <f>Q2151</f>
        <v>104.5</v>
      </c>
      <c r="AN2151" s="14">
        <f>O2151</f>
        <v>550</v>
      </c>
    </row>
    <row r="2152" spans="1:40">
      <c r="A2152" t="s">
        <v>57</v>
      </c>
      <c r="B2152" t="s">
        <v>5138</v>
      </c>
      <c r="C2152" t="s">
        <v>59</v>
      </c>
      <c r="D2152" s="13">
        <v>46280</v>
      </c>
      <c r="E2152" t="s">
        <v>1946</v>
      </c>
      <c r="F2152" t="s">
        <v>60</v>
      </c>
      <c r="G2152" t="s">
        <v>60</v>
      </c>
      <c r="H2152" t="s">
        <v>116</v>
      </c>
      <c r="I2152" s="16">
        <v>3.2</v>
      </c>
      <c r="J2152" t="s">
        <v>400</v>
      </c>
      <c r="K2152" t="s">
        <v>59</v>
      </c>
      <c r="L2152" t="s">
        <v>76</v>
      </c>
      <c r="M2152" t="s">
        <v>376</v>
      </c>
      <c r="N2152" t="s">
        <v>2828</v>
      </c>
      <c r="O2152" s="11">
        <v>1000</v>
      </c>
      <c r="P2152" s="11">
        <v>0</v>
      </c>
      <c r="Q2152" s="16">
        <v>590</v>
      </c>
      <c r="R2152" s="11">
        <v>0</v>
      </c>
      <c r="S2152" t="s">
        <v>5139</v>
      </c>
      <c r="T2152" s="11">
        <v>0</v>
      </c>
      <c r="U2152" t="s">
        <v>60</v>
      </c>
      <c r="V2152" s="13">
        <v>46280</v>
      </c>
      <c r="W2152" t="s">
        <v>68</v>
      </c>
      <c r="X2152" t="s">
        <v>98</v>
      </c>
      <c r="Y2152" t="s">
        <v>5140</v>
      </c>
      <c r="Z2152" t="s">
        <v>71</v>
      </c>
      <c r="AA2152" s="17">
        <v>0.64783564814815</v>
      </c>
      <c r="AB2152" t="s">
        <v>72</v>
      </c>
      <c r="AC2152" s="11">
        <v>0</v>
      </c>
      <c r="AD2152" t="s">
        <v>5141</v>
      </c>
      <c r="AE2152" s="13">
        <v>46280</v>
      </c>
      <c r="AF2152" t="s">
        <v>60</v>
      </c>
      <c r="AG2152" t="s">
        <v>60</v>
      </c>
      <c r="AH2152" s="10"/>
      <c r="AI2152" s="14">
        <f>IF(MID(S2152,14,1)="A",RIGHT(S2152,4)/1,IF(MID(S2152,13,1)="+",RIGHT(S2152,5)/10,IF(MID(S2152,13,1)="-",RIGHT(S2152,5)/1)))</f>
        <v>337</v>
      </c>
      <c r="AJ2152" s="14" t="str">
        <f>IF(AI2152&lt;3000,"St","LT")</f>
        <v>St</v>
      </c>
      <c r="AK2152" s="14" t="str">
        <f>VLOOKUP(MID(M2152,2,1),Sheet4!A:B,2,FALSE)</f>
        <v>Gd.13</v>
      </c>
      <c r="AL2152" s="14" t="str">
        <f>TEXT(D2152,"mmmm")</f>
        <v>September</v>
      </c>
      <c r="AM2152" s="14">
        <f>Q2152</f>
        <v>590</v>
      </c>
      <c r="AN2152" s="14">
        <f>O2152</f>
        <v>1000</v>
      </c>
    </row>
    <row r="2153" spans="1:40">
      <c r="A2153" t="s">
        <v>57</v>
      </c>
      <c r="B2153" t="s">
        <v>5138</v>
      </c>
      <c r="C2153" t="s">
        <v>59</v>
      </c>
      <c r="D2153" s="13">
        <v>46280</v>
      </c>
      <c r="E2153" t="s">
        <v>60</v>
      </c>
      <c r="F2153" t="s">
        <v>60</v>
      </c>
      <c r="G2153" t="s">
        <v>60</v>
      </c>
      <c r="H2153" t="s">
        <v>116</v>
      </c>
      <c r="I2153" s="16">
        <v>3.2</v>
      </c>
      <c r="J2153" t="s">
        <v>400</v>
      </c>
      <c r="K2153" t="s">
        <v>59</v>
      </c>
      <c r="L2153" t="s">
        <v>63</v>
      </c>
      <c r="M2153" t="s">
        <v>376</v>
      </c>
      <c r="N2153" t="s">
        <v>2825</v>
      </c>
      <c r="O2153" s="11">
        <v>0</v>
      </c>
      <c r="P2153" s="11">
        <v>1000</v>
      </c>
      <c r="Q2153" s="11">
        <v>0</v>
      </c>
      <c r="R2153" s="16">
        <v>590</v>
      </c>
      <c r="S2153" t="s">
        <v>5139</v>
      </c>
      <c r="T2153" s="11">
        <v>0</v>
      </c>
      <c r="U2153" t="s">
        <v>60</v>
      </c>
      <c r="V2153" s="13">
        <v>46280</v>
      </c>
      <c r="W2153" t="s">
        <v>68</v>
      </c>
      <c r="X2153" t="s">
        <v>98</v>
      </c>
      <c r="Y2153" t="s">
        <v>5142</v>
      </c>
      <c r="Z2153" t="s">
        <v>71</v>
      </c>
      <c r="AA2153" s="17">
        <v>0.64730324074074</v>
      </c>
      <c r="AB2153" t="s">
        <v>72</v>
      </c>
      <c r="AC2153" s="11">
        <v>0</v>
      </c>
      <c r="AD2153" t="s">
        <v>5143</v>
      </c>
      <c r="AE2153" s="13">
        <v>46280</v>
      </c>
      <c r="AF2153" t="s">
        <v>60</v>
      </c>
      <c r="AG2153" t="s">
        <v>60</v>
      </c>
      <c r="AH2153" s="10"/>
      <c r="AI2153" s="14">
        <f>IF(MID(S2153,14,1)="A",RIGHT(S2153,4)/1,IF(MID(S2153,13,1)="+",RIGHT(S2153,5)/10,IF(MID(S2153,13,1)="-",RIGHT(S2153,5)/1)))</f>
        <v>337</v>
      </c>
      <c r="AJ2153" s="14" t="str">
        <f>IF(AI2153&lt;3000,"St","LT")</f>
        <v>St</v>
      </c>
      <c r="AK2153" s="14" t="str">
        <f>VLOOKUP(MID(M2153,2,1),Sheet4!A:B,2,FALSE)</f>
        <v>Gd.13</v>
      </c>
      <c r="AL2153" s="14" t="str">
        <f>TEXT(D2153,"mmmm")</f>
        <v>September</v>
      </c>
      <c r="AM2153" s="14">
        <f>Q2153</f>
        <v>0</v>
      </c>
      <c r="AN2153" s="14">
        <f>O2153</f>
        <v>0</v>
      </c>
    </row>
    <row r="2154" spans="1:40">
      <c r="A2154" t="s">
        <v>57</v>
      </c>
      <c r="B2154" t="s">
        <v>5144</v>
      </c>
      <c r="C2154" t="s">
        <v>59</v>
      </c>
      <c r="D2154" s="13">
        <v>46280</v>
      </c>
      <c r="E2154" t="s">
        <v>181</v>
      </c>
      <c r="F2154" t="s">
        <v>60</v>
      </c>
      <c r="G2154" t="s">
        <v>60</v>
      </c>
      <c r="H2154" t="s">
        <v>267</v>
      </c>
      <c r="I2154" s="16">
        <v>1.4</v>
      </c>
      <c r="J2154" t="s">
        <v>5145</v>
      </c>
      <c r="K2154" t="s">
        <v>59</v>
      </c>
      <c r="L2154" t="s">
        <v>76</v>
      </c>
      <c r="M2154" t="s">
        <v>77</v>
      </c>
      <c r="N2154" t="s">
        <v>5146</v>
      </c>
      <c r="O2154" s="11">
        <v>79</v>
      </c>
      <c r="P2154" s="11">
        <v>0</v>
      </c>
      <c r="Q2154" s="12">
        <v>40.922</v>
      </c>
      <c r="R2154" s="11">
        <v>0</v>
      </c>
      <c r="S2154" t="s">
        <v>5147</v>
      </c>
      <c r="T2154" s="11">
        <v>0</v>
      </c>
      <c r="U2154" t="s">
        <v>2119</v>
      </c>
      <c r="V2154" s="13">
        <v>46280</v>
      </c>
      <c r="W2154" t="s">
        <v>68</v>
      </c>
      <c r="X2154" t="s">
        <v>187</v>
      </c>
      <c r="Y2154" t="s">
        <v>5148</v>
      </c>
      <c r="Z2154" t="s">
        <v>71</v>
      </c>
      <c r="AA2154" s="17">
        <v>0.9799537037037</v>
      </c>
      <c r="AB2154" t="s">
        <v>72</v>
      </c>
      <c r="AC2154" s="11">
        <v>0</v>
      </c>
      <c r="AD2154" t="s">
        <v>5149</v>
      </c>
      <c r="AE2154" s="13">
        <v>46280</v>
      </c>
      <c r="AF2154" t="s">
        <v>5150</v>
      </c>
      <c r="AG2154" t="s">
        <v>60</v>
      </c>
      <c r="AH2154" s="10"/>
      <c r="AI2154" s="14">
        <f>IF(MID(S2154,14,1)="A",RIGHT(S2154,4)/1,IF(MID(S2154,13,1)="+",RIGHT(S2154,5)/10,IF(MID(S2154,13,1)="-",RIGHT(S2154,5)/1)))</f>
        <v>344</v>
      </c>
      <c r="AJ2154" s="14" t="str">
        <f>IF(AI2154&lt;3000,"St","LT")</f>
        <v>St</v>
      </c>
      <c r="AK2154" s="14" t="str">
        <f>VLOOKUP(MID(M2154,2,1),Sheet4!A:B,2,FALSE)</f>
        <v>Gd.05</v>
      </c>
      <c r="AL2154" s="14" t="str">
        <f>TEXT(D2154,"mmmm")</f>
        <v>September</v>
      </c>
      <c r="AM2154" s="14">
        <f>Q2154</f>
        <v>40.922</v>
      </c>
      <c r="AN2154" s="14">
        <f>O2154</f>
        <v>79</v>
      </c>
    </row>
    <row r="2155" spans="1:40">
      <c r="A2155" t="s">
        <v>57</v>
      </c>
      <c r="B2155" t="s">
        <v>5144</v>
      </c>
      <c r="C2155" t="s">
        <v>59</v>
      </c>
      <c r="D2155" s="13">
        <v>46280</v>
      </c>
      <c r="E2155" t="s">
        <v>60</v>
      </c>
      <c r="F2155" t="s">
        <v>60</v>
      </c>
      <c r="G2155" t="s">
        <v>60</v>
      </c>
      <c r="H2155" t="s">
        <v>267</v>
      </c>
      <c r="I2155" s="16">
        <v>1.4</v>
      </c>
      <c r="J2155" t="s">
        <v>5145</v>
      </c>
      <c r="K2155" t="s">
        <v>59</v>
      </c>
      <c r="L2155" t="s">
        <v>74</v>
      </c>
      <c r="M2155" t="s">
        <v>77</v>
      </c>
      <c r="N2155" t="s">
        <v>5151</v>
      </c>
      <c r="O2155" s="11">
        <v>0</v>
      </c>
      <c r="P2155" s="11">
        <v>-54</v>
      </c>
      <c r="Q2155" s="11">
        <v>0</v>
      </c>
      <c r="R2155" s="12">
        <v>-27.972</v>
      </c>
      <c r="S2155" t="s">
        <v>5147</v>
      </c>
      <c r="T2155" s="11">
        <v>0</v>
      </c>
      <c r="U2155" t="s">
        <v>2119</v>
      </c>
      <c r="V2155" s="13">
        <v>46280</v>
      </c>
      <c r="W2155" t="s">
        <v>68</v>
      </c>
      <c r="X2155" t="s">
        <v>187</v>
      </c>
      <c r="Y2155" t="s">
        <v>5152</v>
      </c>
      <c r="Z2155" t="s">
        <v>71</v>
      </c>
      <c r="AA2155" s="17">
        <v>0.97960648148148</v>
      </c>
      <c r="AB2155" t="s">
        <v>72</v>
      </c>
      <c r="AC2155" s="11">
        <v>0</v>
      </c>
      <c r="AD2155" t="s">
        <v>5153</v>
      </c>
      <c r="AE2155" s="13">
        <v>46280</v>
      </c>
      <c r="AF2155" t="s">
        <v>5150</v>
      </c>
      <c r="AG2155" t="s">
        <v>60</v>
      </c>
      <c r="AH2155" s="10"/>
      <c r="AI2155" s="14">
        <f>IF(MID(S2155,14,1)="A",RIGHT(S2155,4)/1,IF(MID(S2155,13,1)="+",RIGHT(S2155,5)/10,IF(MID(S2155,13,1)="-",RIGHT(S2155,5)/1)))</f>
        <v>344</v>
      </c>
      <c r="AJ2155" s="14" t="str">
        <f>IF(AI2155&lt;3000,"St","LT")</f>
        <v>St</v>
      </c>
      <c r="AK2155" s="14" t="str">
        <f>VLOOKUP(MID(M2155,2,1),Sheet4!A:B,2,FALSE)</f>
        <v>Gd.05</v>
      </c>
      <c r="AL2155" s="14" t="str">
        <f>TEXT(D2155,"mmmm")</f>
        <v>September</v>
      </c>
      <c r="AM2155" s="14">
        <f>Q2155</f>
        <v>0</v>
      </c>
      <c r="AN2155" s="14">
        <f>O2155</f>
        <v>0</v>
      </c>
    </row>
    <row r="2156" spans="1:40">
      <c r="A2156" t="s">
        <v>57</v>
      </c>
      <c r="B2156" t="s">
        <v>5144</v>
      </c>
      <c r="C2156" t="s">
        <v>59</v>
      </c>
      <c r="D2156" s="13">
        <v>46280</v>
      </c>
      <c r="E2156" t="s">
        <v>60</v>
      </c>
      <c r="F2156" t="s">
        <v>60</v>
      </c>
      <c r="G2156" t="s">
        <v>60</v>
      </c>
      <c r="H2156" t="s">
        <v>267</v>
      </c>
      <c r="I2156" s="16">
        <v>1.4</v>
      </c>
      <c r="J2156" t="s">
        <v>5145</v>
      </c>
      <c r="K2156" t="s">
        <v>59</v>
      </c>
      <c r="L2156" t="s">
        <v>63</v>
      </c>
      <c r="M2156" t="s">
        <v>77</v>
      </c>
      <c r="N2156" t="s">
        <v>5151</v>
      </c>
      <c r="O2156" s="11">
        <v>0</v>
      </c>
      <c r="P2156" s="11">
        <v>133</v>
      </c>
      <c r="Q2156" s="11">
        <v>0</v>
      </c>
      <c r="R2156" s="12">
        <v>68.894</v>
      </c>
      <c r="S2156" t="s">
        <v>5147</v>
      </c>
      <c r="T2156" s="11">
        <v>0</v>
      </c>
      <c r="U2156" t="s">
        <v>2119</v>
      </c>
      <c r="V2156" s="13">
        <v>46280</v>
      </c>
      <c r="W2156" t="s">
        <v>68</v>
      </c>
      <c r="X2156" t="s">
        <v>187</v>
      </c>
      <c r="Y2156" t="s">
        <v>5154</v>
      </c>
      <c r="Z2156" t="s">
        <v>71</v>
      </c>
      <c r="AA2156" s="17">
        <v>0.9793287037037</v>
      </c>
      <c r="AB2156" t="s">
        <v>72</v>
      </c>
      <c r="AC2156" s="11">
        <v>0</v>
      </c>
      <c r="AD2156" t="s">
        <v>5153</v>
      </c>
      <c r="AE2156" s="13">
        <v>46280</v>
      </c>
      <c r="AF2156" t="s">
        <v>5150</v>
      </c>
      <c r="AG2156" t="s">
        <v>60</v>
      </c>
      <c r="AH2156" s="10"/>
      <c r="AI2156" s="14">
        <f>IF(MID(S2156,14,1)="A",RIGHT(S2156,4)/1,IF(MID(S2156,13,1)="+",RIGHT(S2156,5)/10,IF(MID(S2156,13,1)="-",RIGHT(S2156,5)/1)))</f>
        <v>344</v>
      </c>
      <c r="AJ2156" s="14" t="str">
        <f>IF(AI2156&lt;3000,"St","LT")</f>
        <v>St</v>
      </c>
      <c r="AK2156" s="14" t="str">
        <f>VLOOKUP(MID(M2156,2,1),Sheet4!A:B,2,FALSE)</f>
        <v>Gd.05</v>
      </c>
      <c r="AL2156" s="14" t="str">
        <f>TEXT(D2156,"mmmm")</f>
        <v>September</v>
      </c>
      <c r="AM2156" s="14">
        <f>Q2156</f>
        <v>0</v>
      </c>
      <c r="AN2156" s="14">
        <f>O2156</f>
        <v>0</v>
      </c>
    </row>
  </sheetData>
  <pageMargins left="0.75" right="0.75" top="1" bottom="1" header="0.5" footer="0.5"/>
  <pageSetup paperSize="1" orientation="portrait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05"/>
  <sheetViews>
    <sheetView workbookViewId="0">
      <selection activeCell="I12" sqref="I12"/>
    </sheetView>
  </sheetViews>
  <sheetFormatPr defaultColWidth="9.14285714285714" defaultRowHeight="12.75"/>
  <cols>
    <col min="12" max="12" width="13.4285714285714" customWidth="1"/>
  </cols>
  <sheetData>
    <row r="1" ht="38.25" spans="1:25">
      <c r="A1" s="8" t="s">
        <v>31</v>
      </c>
      <c r="B1" s="8" t="s">
        <v>5155</v>
      </c>
      <c r="C1" s="8" t="s">
        <v>37</v>
      </c>
      <c r="D1" s="8" t="s">
        <v>5156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9" t="s">
        <v>5157</v>
      </c>
      <c r="K1" s="8" t="s">
        <v>5158</v>
      </c>
      <c r="L1" s="8" t="s">
        <v>32</v>
      </c>
      <c r="M1" s="8" t="s">
        <v>5159</v>
      </c>
      <c r="N1" s="8" t="s">
        <v>5160</v>
      </c>
      <c r="O1" s="8" t="s">
        <v>5161</v>
      </c>
      <c r="P1" s="8" t="s">
        <v>5162</v>
      </c>
      <c r="Q1" s="8" t="s">
        <v>5163</v>
      </c>
      <c r="R1" s="8" t="s">
        <v>5164</v>
      </c>
      <c r="S1" s="8" t="s">
        <v>5165</v>
      </c>
      <c r="T1" s="9" t="s">
        <v>5166</v>
      </c>
      <c r="U1" s="10" t="s">
        <v>52</v>
      </c>
      <c r="V1" t="s">
        <v>7</v>
      </c>
      <c r="W1" t="s">
        <v>53</v>
      </c>
      <c r="X1" t="s">
        <v>0</v>
      </c>
      <c r="Y1" t="s">
        <v>5</v>
      </c>
    </row>
    <row r="2" spans="1:25">
      <c r="A2" t="s">
        <v>5167</v>
      </c>
      <c r="B2" t="s">
        <v>2578</v>
      </c>
      <c r="C2" t="s">
        <v>5168</v>
      </c>
      <c r="D2" t="s">
        <v>60</v>
      </c>
      <c r="E2" t="s">
        <v>60</v>
      </c>
      <c r="F2" t="s">
        <v>60</v>
      </c>
      <c r="G2" t="s">
        <v>5169</v>
      </c>
      <c r="H2" t="s">
        <v>5170</v>
      </c>
      <c r="I2" t="s">
        <v>5171</v>
      </c>
      <c r="J2" s="11">
        <v>107</v>
      </c>
      <c r="K2" s="12">
        <v>177.941</v>
      </c>
      <c r="L2" t="s">
        <v>5172</v>
      </c>
      <c r="M2" t="s">
        <v>60</v>
      </c>
      <c r="N2" t="s">
        <v>340</v>
      </c>
      <c r="O2" s="13"/>
      <c r="P2" t="s">
        <v>60</v>
      </c>
      <c r="Q2" t="s">
        <v>2578</v>
      </c>
      <c r="R2" t="s">
        <v>5173</v>
      </c>
      <c r="S2" t="s">
        <v>5174</v>
      </c>
      <c r="T2" s="12">
        <v>0</v>
      </c>
      <c r="U2" s="10"/>
      <c r="V2" s="14" t="str">
        <f>VLOOKUP(MID(A2,2,1),Sheet4!A:B,2,FALSE)</f>
        <v>Gd.04</v>
      </c>
      <c r="W2" s="14">
        <f t="shared" ref="W2:W65" si="0">IF(MID(C2,14,1)="A",RIGHT(C2,4)/1,IF(MID(C2,13,1)="+",RIGHT(C2,5)/10,IF(MID(C2,13,1)="-",RIGHT(C2,5)/1)))</f>
        <v>6130</v>
      </c>
      <c r="X2" s="14" t="str">
        <f t="shared" ref="X2:X65" si="1">IF(W2&lt;3000,"St","LT")</f>
        <v>LT</v>
      </c>
      <c r="Y2" s="15" t="str">
        <f>VLOOKUP(RIGHT(L2,1),Sheet4!F:G,2,FALSE)</f>
        <v>Prime</v>
      </c>
    </row>
    <row r="3" spans="1:25">
      <c r="A3" t="s">
        <v>5175</v>
      </c>
      <c r="B3" t="s">
        <v>2578</v>
      </c>
      <c r="C3" t="s">
        <v>5168</v>
      </c>
      <c r="D3" t="s">
        <v>60</v>
      </c>
      <c r="E3" t="s">
        <v>60</v>
      </c>
      <c r="F3" t="s">
        <v>60</v>
      </c>
      <c r="G3" t="s">
        <v>5169</v>
      </c>
      <c r="H3" t="s">
        <v>5170</v>
      </c>
      <c r="I3" t="s">
        <v>5171</v>
      </c>
      <c r="J3" s="11">
        <v>132</v>
      </c>
      <c r="K3" s="12">
        <v>219.516</v>
      </c>
      <c r="L3" t="s">
        <v>5172</v>
      </c>
      <c r="M3" t="s">
        <v>60</v>
      </c>
      <c r="N3" t="s">
        <v>340</v>
      </c>
      <c r="O3" s="13"/>
      <c r="P3" t="s">
        <v>60</v>
      </c>
      <c r="Q3" t="s">
        <v>2578</v>
      </c>
      <c r="R3" t="s">
        <v>5173</v>
      </c>
      <c r="S3" t="s">
        <v>5174</v>
      </c>
      <c r="T3" s="12">
        <v>0</v>
      </c>
      <c r="V3" s="14" t="str">
        <f>VLOOKUP(MID(A3,2,1),Sheet4!A:B,2,FALSE)</f>
        <v>Gd.04</v>
      </c>
      <c r="W3" s="14">
        <f t="shared" si="0"/>
        <v>6130</v>
      </c>
      <c r="X3" s="14" t="str">
        <f t="shared" si="1"/>
        <v>LT</v>
      </c>
      <c r="Y3" s="14" t="str">
        <f>VLOOKUP(RIGHT(L3,1),Sheet4!F:G,2,FALSE)</f>
        <v>Prime</v>
      </c>
    </row>
    <row r="4" spans="1:25">
      <c r="A4" t="s">
        <v>5176</v>
      </c>
      <c r="B4" t="s">
        <v>60</v>
      </c>
      <c r="C4" t="s">
        <v>5177</v>
      </c>
      <c r="D4" t="s">
        <v>5178</v>
      </c>
      <c r="E4" t="s">
        <v>60</v>
      </c>
      <c r="F4" t="s">
        <v>60</v>
      </c>
      <c r="G4" t="s">
        <v>1924</v>
      </c>
      <c r="H4" t="s">
        <v>5179</v>
      </c>
      <c r="I4" t="s">
        <v>5180</v>
      </c>
      <c r="J4" s="11">
        <v>83</v>
      </c>
      <c r="K4" s="12">
        <v>66.649</v>
      </c>
      <c r="L4" t="s">
        <v>5181</v>
      </c>
      <c r="M4" t="s">
        <v>60</v>
      </c>
      <c r="N4" t="s">
        <v>340</v>
      </c>
      <c r="O4" s="13"/>
      <c r="P4" t="s">
        <v>60</v>
      </c>
      <c r="Q4" t="s">
        <v>60</v>
      </c>
      <c r="R4" t="s">
        <v>5173</v>
      </c>
      <c r="S4" t="s">
        <v>5174</v>
      </c>
      <c r="T4" s="12">
        <v>0</v>
      </c>
      <c r="V4" s="14" t="str">
        <f>VLOOKUP(MID(A4,2,1),Sheet4!A:B,2,FALSE)</f>
        <v>Gd.03</v>
      </c>
      <c r="W4" s="14">
        <f t="shared" si="0"/>
        <v>5340</v>
      </c>
      <c r="X4" s="14" t="str">
        <f t="shared" si="1"/>
        <v>LT</v>
      </c>
      <c r="Y4" s="14" t="str">
        <f>VLOOKUP(RIGHT(L4,1),Sheet4!F:G,2,FALSE)</f>
        <v>Prime</v>
      </c>
    </row>
    <row r="5" spans="1:25">
      <c r="A5" t="s">
        <v>5182</v>
      </c>
      <c r="B5" t="s">
        <v>2521</v>
      </c>
      <c r="C5" t="s">
        <v>5183</v>
      </c>
      <c r="D5" t="s">
        <v>5178</v>
      </c>
      <c r="E5" t="s">
        <v>60</v>
      </c>
      <c r="F5" t="s">
        <v>60</v>
      </c>
      <c r="G5" t="s">
        <v>1924</v>
      </c>
      <c r="H5" t="s">
        <v>5184</v>
      </c>
      <c r="I5" t="s">
        <v>5185</v>
      </c>
      <c r="J5" s="11">
        <v>413</v>
      </c>
      <c r="K5" s="12">
        <v>483.623</v>
      </c>
      <c r="L5" t="s">
        <v>5186</v>
      </c>
      <c r="M5" t="s">
        <v>60</v>
      </c>
      <c r="N5" t="s">
        <v>340</v>
      </c>
      <c r="O5" s="13"/>
      <c r="P5" t="s">
        <v>5187</v>
      </c>
      <c r="Q5" t="s">
        <v>2521</v>
      </c>
      <c r="R5" t="s">
        <v>5173</v>
      </c>
      <c r="S5" t="s">
        <v>5174</v>
      </c>
      <c r="T5" s="12">
        <v>0</v>
      </c>
      <c r="V5" s="14" t="str">
        <f>VLOOKUP(MID(A5,2,1),Sheet4!A:B,2,FALSE)</f>
        <v>Gd.03</v>
      </c>
      <c r="W5" s="14">
        <f t="shared" si="0"/>
        <v>4990</v>
      </c>
      <c r="X5" s="14" t="str">
        <f t="shared" si="1"/>
        <v>LT</v>
      </c>
      <c r="Y5" s="14" t="str">
        <f>VLOOKUP(RIGHT(L5,1),Sheet4!F:G,2,FALSE)</f>
        <v>Prime</v>
      </c>
    </row>
    <row r="6" spans="1:25">
      <c r="A6" t="s">
        <v>5182</v>
      </c>
      <c r="B6" t="s">
        <v>2521</v>
      </c>
      <c r="C6" t="s">
        <v>5183</v>
      </c>
      <c r="D6" t="s">
        <v>5178</v>
      </c>
      <c r="E6" t="s">
        <v>60</v>
      </c>
      <c r="F6" t="s">
        <v>60</v>
      </c>
      <c r="G6" t="s">
        <v>1924</v>
      </c>
      <c r="H6" t="s">
        <v>5184</v>
      </c>
      <c r="I6" t="s">
        <v>5185</v>
      </c>
      <c r="J6" s="11">
        <v>1324</v>
      </c>
      <c r="K6" s="12">
        <v>1550.404</v>
      </c>
      <c r="L6" t="s">
        <v>5188</v>
      </c>
      <c r="M6" t="s">
        <v>60</v>
      </c>
      <c r="N6" t="s">
        <v>340</v>
      </c>
      <c r="O6" s="13"/>
      <c r="P6" t="s">
        <v>60</v>
      </c>
      <c r="Q6" t="s">
        <v>2521</v>
      </c>
      <c r="R6" t="s">
        <v>5173</v>
      </c>
      <c r="S6" t="s">
        <v>5174</v>
      </c>
      <c r="T6" s="12">
        <v>0</v>
      </c>
      <c r="V6" s="14" t="str">
        <f>VLOOKUP(MID(A6,2,1),Sheet4!A:B,2,FALSE)</f>
        <v>Gd.03</v>
      </c>
      <c r="W6" s="14">
        <f t="shared" si="0"/>
        <v>4990</v>
      </c>
      <c r="X6" s="14" t="str">
        <f t="shared" si="1"/>
        <v>LT</v>
      </c>
      <c r="Y6" s="14" t="str">
        <f>VLOOKUP(RIGHT(L6,1),Sheet4!F:G,2,FALSE)</f>
        <v>Prime</v>
      </c>
    </row>
    <row r="7" spans="1:25">
      <c r="A7" t="s">
        <v>5182</v>
      </c>
      <c r="B7" t="s">
        <v>2521</v>
      </c>
      <c r="C7" t="s">
        <v>5183</v>
      </c>
      <c r="D7" t="s">
        <v>5178</v>
      </c>
      <c r="E7" t="s">
        <v>60</v>
      </c>
      <c r="F7" t="s">
        <v>60</v>
      </c>
      <c r="G7" t="s">
        <v>1924</v>
      </c>
      <c r="H7" t="s">
        <v>5184</v>
      </c>
      <c r="I7" t="s">
        <v>5185</v>
      </c>
      <c r="J7" s="11">
        <v>2626</v>
      </c>
      <c r="K7" s="12">
        <v>3075.046</v>
      </c>
      <c r="L7" t="s">
        <v>5189</v>
      </c>
      <c r="M7" t="s">
        <v>60</v>
      </c>
      <c r="N7" t="s">
        <v>340</v>
      </c>
      <c r="O7" s="13"/>
      <c r="P7" t="s">
        <v>60</v>
      </c>
      <c r="Q7" t="s">
        <v>2521</v>
      </c>
      <c r="R7" t="s">
        <v>5173</v>
      </c>
      <c r="S7" t="s">
        <v>5174</v>
      </c>
      <c r="T7" s="12">
        <v>0</v>
      </c>
      <c r="V7" s="14" t="str">
        <f>VLOOKUP(MID(A7,2,1),Sheet4!A:B,2,FALSE)</f>
        <v>Gd.03</v>
      </c>
      <c r="W7" s="14">
        <f t="shared" si="0"/>
        <v>4990</v>
      </c>
      <c r="X7" s="14" t="str">
        <f t="shared" si="1"/>
        <v>LT</v>
      </c>
      <c r="Y7" s="14" t="str">
        <f>VLOOKUP(RIGHT(L7,1),Sheet4!F:G,2,FALSE)</f>
        <v>Prime</v>
      </c>
    </row>
    <row r="8" spans="1:25">
      <c r="A8" t="s">
        <v>5176</v>
      </c>
      <c r="B8" t="s">
        <v>2521</v>
      </c>
      <c r="C8" t="s">
        <v>5183</v>
      </c>
      <c r="D8" t="s">
        <v>5178</v>
      </c>
      <c r="E8" t="s">
        <v>60</v>
      </c>
      <c r="F8" t="s">
        <v>60</v>
      </c>
      <c r="G8" t="s">
        <v>1924</v>
      </c>
      <c r="H8" t="s">
        <v>5184</v>
      </c>
      <c r="I8" t="s">
        <v>5185</v>
      </c>
      <c r="J8" s="11">
        <v>67</v>
      </c>
      <c r="K8" s="12">
        <v>78.457</v>
      </c>
      <c r="L8" t="s">
        <v>5188</v>
      </c>
      <c r="M8" t="s">
        <v>60</v>
      </c>
      <c r="N8" t="s">
        <v>340</v>
      </c>
      <c r="O8" s="13"/>
      <c r="P8" t="s">
        <v>60</v>
      </c>
      <c r="Q8" t="s">
        <v>2521</v>
      </c>
      <c r="R8" t="s">
        <v>5173</v>
      </c>
      <c r="S8" t="s">
        <v>5174</v>
      </c>
      <c r="T8" s="12">
        <v>0</v>
      </c>
      <c r="V8" s="14" t="str">
        <f>VLOOKUP(MID(A8,2,1),Sheet4!A:B,2,FALSE)</f>
        <v>Gd.03</v>
      </c>
      <c r="W8" s="14">
        <f t="shared" si="0"/>
        <v>4990</v>
      </c>
      <c r="X8" s="14" t="str">
        <f t="shared" si="1"/>
        <v>LT</v>
      </c>
      <c r="Y8" s="14" t="str">
        <f>VLOOKUP(RIGHT(L8,1),Sheet4!F:G,2,FALSE)</f>
        <v>Prime</v>
      </c>
    </row>
    <row r="9" spans="1:25">
      <c r="A9" t="s">
        <v>5175</v>
      </c>
      <c r="B9" t="s">
        <v>2521</v>
      </c>
      <c r="C9" t="s">
        <v>5183</v>
      </c>
      <c r="D9" t="s">
        <v>5178</v>
      </c>
      <c r="E9" t="s">
        <v>60</v>
      </c>
      <c r="F9" t="s">
        <v>60</v>
      </c>
      <c r="G9" t="s">
        <v>1924</v>
      </c>
      <c r="H9" t="s">
        <v>5184</v>
      </c>
      <c r="I9" t="s">
        <v>5185</v>
      </c>
      <c r="J9" s="11">
        <v>281</v>
      </c>
      <c r="K9" s="12">
        <v>329.051</v>
      </c>
      <c r="L9" t="s">
        <v>5190</v>
      </c>
      <c r="M9" t="s">
        <v>60</v>
      </c>
      <c r="N9" t="s">
        <v>340</v>
      </c>
      <c r="O9" s="13"/>
      <c r="P9" t="s">
        <v>60</v>
      </c>
      <c r="Q9" t="s">
        <v>2521</v>
      </c>
      <c r="R9" t="s">
        <v>5173</v>
      </c>
      <c r="S9" t="s">
        <v>5174</v>
      </c>
      <c r="T9" s="12">
        <v>0</v>
      </c>
      <c r="V9" s="14" t="str">
        <f>VLOOKUP(MID(A9,2,1),Sheet4!A:B,2,FALSE)</f>
        <v>Gd.04</v>
      </c>
      <c r="W9" s="14">
        <f t="shared" si="0"/>
        <v>4990</v>
      </c>
      <c r="X9" s="14" t="str">
        <f t="shared" si="1"/>
        <v>LT</v>
      </c>
      <c r="Y9" s="14" t="str">
        <f>VLOOKUP(RIGHT(L9,1),Sheet4!F:G,2,FALSE)</f>
        <v>Prime</v>
      </c>
    </row>
    <row r="10" spans="1:25">
      <c r="A10" t="s">
        <v>5175</v>
      </c>
      <c r="B10" t="s">
        <v>2521</v>
      </c>
      <c r="C10" t="s">
        <v>5183</v>
      </c>
      <c r="D10" t="s">
        <v>5178</v>
      </c>
      <c r="E10" t="s">
        <v>60</v>
      </c>
      <c r="F10" t="s">
        <v>60</v>
      </c>
      <c r="G10" t="s">
        <v>1924</v>
      </c>
      <c r="H10" t="s">
        <v>5184</v>
      </c>
      <c r="I10" t="s">
        <v>5185</v>
      </c>
      <c r="J10" s="11">
        <v>121</v>
      </c>
      <c r="K10" s="12">
        <v>141.691</v>
      </c>
      <c r="L10" t="s">
        <v>5186</v>
      </c>
      <c r="M10" t="s">
        <v>60</v>
      </c>
      <c r="N10" t="s">
        <v>340</v>
      </c>
      <c r="O10" s="13"/>
      <c r="P10" t="s">
        <v>60</v>
      </c>
      <c r="Q10" t="s">
        <v>2521</v>
      </c>
      <c r="R10" t="s">
        <v>5173</v>
      </c>
      <c r="S10" t="s">
        <v>5174</v>
      </c>
      <c r="T10" s="12">
        <v>0</v>
      </c>
      <c r="V10" s="14" t="str">
        <f>VLOOKUP(MID(A10,2,1),Sheet4!A:B,2,FALSE)</f>
        <v>Gd.04</v>
      </c>
      <c r="W10" s="14">
        <f t="shared" si="0"/>
        <v>4990</v>
      </c>
      <c r="X10" s="14" t="str">
        <f t="shared" si="1"/>
        <v>LT</v>
      </c>
      <c r="Y10" s="14" t="str">
        <f>VLOOKUP(RIGHT(L10,1),Sheet4!F:G,2,FALSE)</f>
        <v>Prime</v>
      </c>
    </row>
    <row r="11" spans="1:25">
      <c r="A11" t="s">
        <v>5191</v>
      </c>
      <c r="B11" t="s">
        <v>1934</v>
      </c>
      <c r="C11" t="s">
        <v>5192</v>
      </c>
      <c r="D11" t="s">
        <v>5178</v>
      </c>
      <c r="E11" t="s">
        <v>60</v>
      </c>
      <c r="F11" t="s">
        <v>60</v>
      </c>
      <c r="G11" t="s">
        <v>1924</v>
      </c>
      <c r="H11" t="s">
        <v>5184</v>
      </c>
      <c r="I11" t="s">
        <v>5193</v>
      </c>
      <c r="J11" s="11">
        <v>299</v>
      </c>
      <c r="K11" s="12">
        <v>425.477</v>
      </c>
      <c r="L11" t="s">
        <v>5194</v>
      </c>
      <c r="M11" t="s">
        <v>60</v>
      </c>
      <c r="N11" t="s">
        <v>340</v>
      </c>
      <c r="O11" s="13"/>
      <c r="P11" t="s">
        <v>60</v>
      </c>
      <c r="Q11" t="s">
        <v>1934</v>
      </c>
      <c r="R11" t="s">
        <v>5173</v>
      </c>
      <c r="S11" t="s">
        <v>5174</v>
      </c>
      <c r="T11" s="12">
        <v>0</v>
      </c>
      <c r="V11" s="14" t="str">
        <f>VLOOKUP(MID(A11,2,1),Sheet4!A:B,2,FALSE)</f>
        <v>Gd.04</v>
      </c>
      <c r="W11" s="14">
        <f t="shared" si="0"/>
        <v>6060</v>
      </c>
      <c r="X11" s="14" t="str">
        <f t="shared" si="1"/>
        <v>LT</v>
      </c>
      <c r="Y11" s="14" t="str">
        <f>VLOOKUP(RIGHT(L11,1),Sheet4!F:G,2,FALSE)</f>
        <v>Prime</v>
      </c>
    </row>
    <row r="12" spans="1:25">
      <c r="A12" t="s">
        <v>5195</v>
      </c>
      <c r="B12" t="s">
        <v>2521</v>
      </c>
      <c r="C12" t="s">
        <v>5196</v>
      </c>
      <c r="D12" t="s">
        <v>5178</v>
      </c>
      <c r="E12" t="s">
        <v>60</v>
      </c>
      <c r="F12" t="s">
        <v>60</v>
      </c>
      <c r="G12" t="s">
        <v>1924</v>
      </c>
      <c r="H12" t="s">
        <v>5170</v>
      </c>
      <c r="I12" t="s">
        <v>5197</v>
      </c>
      <c r="J12" s="11">
        <v>135</v>
      </c>
      <c r="K12" s="16">
        <v>167.13</v>
      </c>
      <c r="L12" t="s">
        <v>5198</v>
      </c>
      <c r="M12" t="s">
        <v>60</v>
      </c>
      <c r="N12" t="s">
        <v>340</v>
      </c>
      <c r="O12" s="13"/>
      <c r="P12" t="s">
        <v>60</v>
      </c>
      <c r="Q12" t="s">
        <v>2521</v>
      </c>
      <c r="R12" t="s">
        <v>5173</v>
      </c>
      <c r="S12" t="s">
        <v>5174</v>
      </c>
      <c r="T12" s="12">
        <v>0</v>
      </c>
      <c r="V12" s="14" t="str">
        <f>VLOOKUP(MID(A12,2,1),Sheet4!A:B,2,FALSE)</f>
        <v>Gd.03</v>
      </c>
      <c r="W12" s="14">
        <f t="shared" si="0"/>
        <v>4290</v>
      </c>
      <c r="X12" s="14" t="str">
        <f t="shared" si="1"/>
        <v>LT</v>
      </c>
      <c r="Y12" s="14" t="str">
        <f>VLOOKUP(RIGHT(L12,1),Sheet4!F:G,2,FALSE)</f>
        <v>Prime</v>
      </c>
    </row>
    <row r="13" spans="1:25">
      <c r="A13" t="s">
        <v>5199</v>
      </c>
      <c r="B13" t="s">
        <v>2521</v>
      </c>
      <c r="C13" t="s">
        <v>5196</v>
      </c>
      <c r="D13" t="s">
        <v>5178</v>
      </c>
      <c r="E13" t="s">
        <v>60</v>
      </c>
      <c r="F13" t="s">
        <v>60</v>
      </c>
      <c r="G13" t="s">
        <v>1924</v>
      </c>
      <c r="H13" t="s">
        <v>5170</v>
      </c>
      <c r="I13" t="s">
        <v>5197</v>
      </c>
      <c r="J13" s="11">
        <v>3073</v>
      </c>
      <c r="K13" s="12">
        <v>3804.374</v>
      </c>
      <c r="L13" t="s">
        <v>5200</v>
      </c>
      <c r="M13" t="s">
        <v>60</v>
      </c>
      <c r="N13" t="s">
        <v>340</v>
      </c>
      <c r="O13" s="13"/>
      <c r="P13" t="s">
        <v>60</v>
      </c>
      <c r="Q13" t="s">
        <v>2521</v>
      </c>
      <c r="R13" t="s">
        <v>5173</v>
      </c>
      <c r="S13" t="s">
        <v>5174</v>
      </c>
      <c r="T13" s="12">
        <v>0</v>
      </c>
      <c r="V13" s="14" t="str">
        <f>VLOOKUP(MID(A13,2,1),Sheet4!A:B,2,FALSE)</f>
        <v>Gd.03</v>
      </c>
      <c r="W13" s="14">
        <f t="shared" si="0"/>
        <v>4290</v>
      </c>
      <c r="X13" s="14" t="str">
        <f t="shared" si="1"/>
        <v>LT</v>
      </c>
      <c r="Y13" s="14" t="str">
        <f>VLOOKUP(RIGHT(L13,1),Sheet4!F:G,2,FALSE)</f>
        <v>Prime</v>
      </c>
    </row>
    <row r="14" spans="1:25">
      <c r="A14" t="s">
        <v>5199</v>
      </c>
      <c r="B14" t="s">
        <v>2521</v>
      </c>
      <c r="C14" t="s">
        <v>5196</v>
      </c>
      <c r="D14" t="s">
        <v>5178</v>
      </c>
      <c r="E14" t="s">
        <v>60</v>
      </c>
      <c r="F14" t="s">
        <v>60</v>
      </c>
      <c r="G14" t="s">
        <v>1924</v>
      </c>
      <c r="H14" t="s">
        <v>5170</v>
      </c>
      <c r="I14" t="s">
        <v>5197</v>
      </c>
      <c r="J14" s="11">
        <v>331</v>
      </c>
      <c r="K14" s="12">
        <v>409.778</v>
      </c>
      <c r="L14" t="s">
        <v>5201</v>
      </c>
      <c r="M14" t="s">
        <v>60</v>
      </c>
      <c r="N14" t="s">
        <v>340</v>
      </c>
      <c r="O14" s="13"/>
      <c r="P14" t="s">
        <v>60</v>
      </c>
      <c r="Q14" t="s">
        <v>2521</v>
      </c>
      <c r="R14" t="s">
        <v>5173</v>
      </c>
      <c r="S14" t="s">
        <v>5174</v>
      </c>
      <c r="T14" s="12">
        <v>0</v>
      </c>
      <c r="V14" s="14" t="str">
        <f>VLOOKUP(MID(A14,2,1),Sheet4!A:B,2,FALSE)</f>
        <v>Gd.03</v>
      </c>
      <c r="W14" s="14">
        <f t="shared" si="0"/>
        <v>4290</v>
      </c>
      <c r="X14" s="14" t="str">
        <f t="shared" si="1"/>
        <v>LT</v>
      </c>
      <c r="Y14" s="14" t="str">
        <f>VLOOKUP(RIGHT(L14,1),Sheet4!F:G,2,FALSE)</f>
        <v>Prime</v>
      </c>
    </row>
    <row r="15" spans="1:25">
      <c r="A15" t="s">
        <v>5199</v>
      </c>
      <c r="B15" t="s">
        <v>2521</v>
      </c>
      <c r="C15" t="s">
        <v>5196</v>
      </c>
      <c r="D15" t="s">
        <v>5178</v>
      </c>
      <c r="E15" t="s">
        <v>60</v>
      </c>
      <c r="F15" t="s">
        <v>60</v>
      </c>
      <c r="G15" t="s">
        <v>1924</v>
      </c>
      <c r="H15" t="s">
        <v>5170</v>
      </c>
      <c r="I15" t="s">
        <v>5197</v>
      </c>
      <c r="J15" s="11">
        <v>556</v>
      </c>
      <c r="K15" s="12">
        <v>688.328</v>
      </c>
      <c r="L15" t="s">
        <v>5202</v>
      </c>
      <c r="M15" t="s">
        <v>60</v>
      </c>
      <c r="N15" t="s">
        <v>340</v>
      </c>
      <c r="O15" s="13"/>
      <c r="P15" t="s">
        <v>60</v>
      </c>
      <c r="Q15" t="s">
        <v>2521</v>
      </c>
      <c r="R15" t="s">
        <v>5173</v>
      </c>
      <c r="S15" t="s">
        <v>5174</v>
      </c>
      <c r="T15" s="12">
        <v>0</v>
      </c>
      <c r="V15" s="14" t="str">
        <f>VLOOKUP(MID(A15,2,1),Sheet4!A:B,2,FALSE)</f>
        <v>Gd.03</v>
      </c>
      <c r="W15" s="14">
        <f t="shared" si="0"/>
        <v>4290</v>
      </c>
      <c r="X15" s="14" t="str">
        <f t="shared" si="1"/>
        <v>LT</v>
      </c>
      <c r="Y15" s="14" t="str">
        <f>VLOOKUP(RIGHT(L15,1),Sheet4!F:G,2,FALSE)</f>
        <v>Prime</v>
      </c>
    </row>
    <row r="16" spans="1:25">
      <c r="A16" t="s">
        <v>5203</v>
      </c>
      <c r="B16" t="s">
        <v>2521</v>
      </c>
      <c r="C16" t="s">
        <v>5196</v>
      </c>
      <c r="D16" t="s">
        <v>5178</v>
      </c>
      <c r="E16" t="s">
        <v>60</v>
      </c>
      <c r="F16" t="s">
        <v>60</v>
      </c>
      <c r="G16" t="s">
        <v>1924</v>
      </c>
      <c r="H16" t="s">
        <v>5170</v>
      </c>
      <c r="I16" t="s">
        <v>5197</v>
      </c>
      <c r="J16" s="11">
        <v>461</v>
      </c>
      <c r="K16" s="12">
        <v>570.718</v>
      </c>
      <c r="L16" t="s">
        <v>5204</v>
      </c>
      <c r="M16" t="s">
        <v>60</v>
      </c>
      <c r="N16" t="s">
        <v>340</v>
      </c>
      <c r="O16" s="13"/>
      <c r="P16" t="s">
        <v>60</v>
      </c>
      <c r="Q16" t="s">
        <v>2521</v>
      </c>
      <c r="R16" t="s">
        <v>5173</v>
      </c>
      <c r="S16" t="s">
        <v>5174</v>
      </c>
      <c r="T16" s="12">
        <v>0</v>
      </c>
      <c r="V16" s="14" t="str">
        <f>VLOOKUP(MID(A16,2,1),Sheet4!A:B,2,FALSE)</f>
        <v>Gd.04</v>
      </c>
      <c r="W16" s="14">
        <f t="shared" si="0"/>
        <v>4290</v>
      </c>
      <c r="X16" s="14" t="str">
        <f t="shared" si="1"/>
        <v>LT</v>
      </c>
      <c r="Y16" s="14" t="str">
        <f>VLOOKUP(RIGHT(L16,1),Sheet4!F:G,2,FALSE)</f>
        <v>Prime</v>
      </c>
    </row>
    <row r="17" spans="1:25">
      <c r="A17" t="s">
        <v>5203</v>
      </c>
      <c r="B17" t="s">
        <v>2521</v>
      </c>
      <c r="C17" t="s">
        <v>5196</v>
      </c>
      <c r="D17" t="s">
        <v>5178</v>
      </c>
      <c r="E17" t="s">
        <v>60</v>
      </c>
      <c r="F17" t="s">
        <v>60</v>
      </c>
      <c r="G17" t="s">
        <v>1924</v>
      </c>
      <c r="H17" t="s">
        <v>5170</v>
      </c>
      <c r="I17" t="s">
        <v>5197</v>
      </c>
      <c r="J17" s="11">
        <v>201</v>
      </c>
      <c r="K17" s="12">
        <v>248.838</v>
      </c>
      <c r="L17" t="s">
        <v>5200</v>
      </c>
      <c r="M17" t="s">
        <v>60</v>
      </c>
      <c r="N17" t="s">
        <v>340</v>
      </c>
      <c r="O17" s="13"/>
      <c r="P17" t="s">
        <v>60</v>
      </c>
      <c r="Q17" t="s">
        <v>2521</v>
      </c>
      <c r="R17" t="s">
        <v>5173</v>
      </c>
      <c r="S17" t="s">
        <v>5174</v>
      </c>
      <c r="T17" s="12">
        <v>0</v>
      </c>
      <c r="V17" s="14" t="str">
        <f>VLOOKUP(MID(A17,2,1),Sheet4!A:B,2,FALSE)</f>
        <v>Gd.04</v>
      </c>
      <c r="W17" s="14">
        <f t="shared" si="0"/>
        <v>4290</v>
      </c>
      <c r="X17" s="14" t="str">
        <f t="shared" si="1"/>
        <v>LT</v>
      </c>
      <c r="Y17" s="14" t="str">
        <f>VLOOKUP(RIGHT(L17,1),Sheet4!F:G,2,FALSE)</f>
        <v>Prime</v>
      </c>
    </row>
    <row r="18" spans="1:25">
      <c r="A18" t="s">
        <v>5203</v>
      </c>
      <c r="B18" t="s">
        <v>2521</v>
      </c>
      <c r="C18" t="s">
        <v>5196</v>
      </c>
      <c r="D18" t="s">
        <v>5178</v>
      </c>
      <c r="E18" t="s">
        <v>60</v>
      </c>
      <c r="F18" t="s">
        <v>60</v>
      </c>
      <c r="G18" t="s">
        <v>1924</v>
      </c>
      <c r="H18" t="s">
        <v>5170</v>
      </c>
      <c r="I18" t="s">
        <v>5197</v>
      </c>
      <c r="J18" s="11">
        <v>331</v>
      </c>
      <c r="K18" s="12">
        <v>409.778</v>
      </c>
      <c r="L18" t="s">
        <v>5201</v>
      </c>
      <c r="M18" t="s">
        <v>60</v>
      </c>
      <c r="N18" t="s">
        <v>340</v>
      </c>
      <c r="O18" s="13"/>
      <c r="P18" t="s">
        <v>60</v>
      </c>
      <c r="Q18" t="s">
        <v>2521</v>
      </c>
      <c r="R18" t="s">
        <v>5173</v>
      </c>
      <c r="S18" t="s">
        <v>5174</v>
      </c>
      <c r="T18" s="12">
        <v>0</v>
      </c>
      <c r="V18" s="14" t="str">
        <f>VLOOKUP(MID(A18,2,1),Sheet4!A:B,2,FALSE)</f>
        <v>Gd.04</v>
      </c>
      <c r="W18" s="14">
        <f t="shared" si="0"/>
        <v>4290</v>
      </c>
      <c r="X18" s="14" t="str">
        <f t="shared" si="1"/>
        <v>LT</v>
      </c>
      <c r="Y18" s="14" t="str">
        <f>VLOOKUP(RIGHT(L18,1),Sheet4!F:G,2,FALSE)</f>
        <v>Prime</v>
      </c>
    </row>
    <row r="19" spans="1:25">
      <c r="A19" t="s">
        <v>5203</v>
      </c>
      <c r="B19" t="s">
        <v>2521</v>
      </c>
      <c r="C19" t="s">
        <v>5196</v>
      </c>
      <c r="D19" t="s">
        <v>5178</v>
      </c>
      <c r="E19" t="s">
        <v>60</v>
      </c>
      <c r="F19" t="s">
        <v>60</v>
      </c>
      <c r="G19" t="s">
        <v>1924</v>
      </c>
      <c r="H19" t="s">
        <v>5170</v>
      </c>
      <c r="I19" t="s">
        <v>5197</v>
      </c>
      <c r="J19" s="11">
        <v>1324</v>
      </c>
      <c r="K19" s="12">
        <v>1639.112</v>
      </c>
      <c r="L19" t="s">
        <v>5202</v>
      </c>
      <c r="M19" t="s">
        <v>60</v>
      </c>
      <c r="N19" t="s">
        <v>340</v>
      </c>
      <c r="O19" s="13"/>
      <c r="P19" t="s">
        <v>60</v>
      </c>
      <c r="Q19" t="s">
        <v>2521</v>
      </c>
      <c r="R19" t="s">
        <v>5173</v>
      </c>
      <c r="S19" t="s">
        <v>5174</v>
      </c>
      <c r="T19" s="12">
        <v>0</v>
      </c>
      <c r="V19" s="14" t="str">
        <f>VLOOKUP(MID(A19,2,1),Sheet4!A:B,2,FALSE)</f>
        <v>Gd.04</v>
      </c>
      <c r="W19" s="14">
        <f t="shared" si="0"/>
        <v>4290</v>
      </c>
      <c r="X19" s="14" t="str">
        <f t="shared" si="1"/>
        <v>LT</v>
      </c>
      <c r="Y19" s="14" t="str">
        <f>VLOOKUP(RIGHT(L19,1),Sheet4!F:G,2,FALSE)</f>
        <v>Prime</v>
      </c>
    </row>
    <row r="20" spans="1:25">
      <c r="A20" t="s">
        <v>5205</v>
      </c>
      <c r="B20" t="s">
        <v>2521</v>
      </c>
      <c r="C20" t="s">
        <v>5196</v>
      </c>
      <c r="D20" t="s">
        <v>5178</v>
      </c>
      <c r="E20" t="s">
        <v>60</v>
      </c>
      <c r="F20" t="s">
        <v>60</v>
      </c>
      <c r="G20" t="s">
        <v>1924</v>
      </c>
      <c r="H20" t="s">
        <v>5170</v>
      </c>
      <c r="I20" t="s">
        <v>5197</v>
      </c>
      <c r="J20" s="11">
        <v>662</v>
      </c>
      <c r="K20" s="12">
        <v>819.556</v>
      </c>
      <c r="L20" t="s">
        <v>5201</v>
      </c>
      <c r="M20" t="s">
        <v>60</v>
      </c>
      <c r="N20" t="s">
        <v>340</v>
      </c>
      <c r="O20" s="13"/>
      <c r="P20" t="s">
        <v>60</v>
      </c>
      <c r="Q20" t="s">
        <v>2521</v>
      </c>
      <c r="R20" t="s">
        <v>5173</v>
      </c>
      <c r="S20" t="s">
        <v>5174</v>
      </c>
      <c r="T20" s="12">
        <v>0</v>
      </c>
      <c r="V20" s="14" t="str">
        <f>VLOOKUP(MID(A20,2,1),Sheet4!A:B,2,FALSE)</f>
        <v>Gd.04</v>
      </c>
      <c r="W20" s="14">
        <f t="shared" si="0"/>
        <v>4290</v>
      </c>
      <c r="X20" s="14" t="str">
        <f t="shared" si="1"/>
        <v>LT</v>
      </c>
      <c r="Y20" s="14" t="str">
        <f>VLOOKUP(RIGHT(L20,1),Sheet4!F:G,2,FALSE)</f>
        <v>Prime</v>
      </c>
    </row>
    <row r="21" spans="1:25">
      <c r="A21" t="s">
        <v>5195</v>
      </c>
      <c r="B21" t="s">
        <v>2521</v>
      </c>
      <c r="C21" t="s">
        <v>5206</v>
      </c>
      <c r="D21" t="s">
        <v>5178</v>
      </c>
      <c r="E21" t="s">
        <v>60</v>
      </c>
      <c r="F21" t="s">
        <v>60</v>
      </c>
      <c r="G21" t="s">
        <v>1924</v>
      </c>
      <c r="H21" t="s">
        <v>5170</v>
      </c>
      <c r="I21" t="s">
        <v>5207</v>
      </c>
      <c r="J21" s="11">
        <v>2648</v>
      </c>
      <c r="K21" s="12">
        <v>3598.632</v>
      </c>
      <c r="L21" t="s">
        <v>5202</v>
      </c>
      <c r="M21" t="s">
        <v>60</v>
      </c>
      <c r="N21" t="s">
        <v>340</v>
      </c>
      <c r="O21" s="13"/>
      <c r="P21" t="s">
        <v>60</v>
      </c>
      <c r="Q21" t="s">
        <v>2521</v>
      </c>
      <c r="R21" t="s">
        <v>5173</v>
      </c>
      <c r="S21" t="s">
        <v>5174</v>
      </c>
      <c r="T21" s="12">
        <v>0</v>
      </c>
      <c r="V21" s="14" t="str">
        <f>VLOOKUP(MID(A21,2,1),Sheet4!A:B,2,FALSE)</f>
        <v>Gd.03</v>
      </c>
      <c r="W21" s="14">
        <f t="shared" si="0"/>
        <v>4710</v>
      </c>
      <c r="X21" s="14" t="str">
        <f t="shared" si="1"/>
        <v>LT</v>
      </c>
      <c r="Y21" s="14" t="str">
        <f>VLOOKUP(RIGHT(L21,1),Sheet4!F:G,2,FALSE)</f>
        <v>Prime</v>
      </c>
    </row>
    <row r="22" spans="1:25">
      <c r="A22" t="s">
        <v>5175</v>
      </c>
      <c r="B22" t="s">
        <v>2521</v>
      </c>
      <c r="C22" t="s">
        <v>5206</v>
      </c>
      <c r="D22" t="s">
        <v>5178</v>
      </c>
      <c r="E22" t="s">
        <v>60</v>
      </c>
      <c r="F22" t="s">
        <v>60</v>
      </c>
      <c r="G22" t="s">
        <v>1924</v>
      </c>
      <c r="H22" t="s">
        <v>5170</v>
      </c>
      <c r="I22" t="s">
        <v>5207</v>
      </c>
      <c r="J22" s="11">
        <v>229</v>
      </c>
      <c r="K22" s="12">
        <v>311.211</v>
      </c>
      <c r="L22" t="s">
        <v>5202</v>
      </c>
      <c r="M22" t="s">
        <v>60</v>
      </c>
      <c r="N22" t="s">
        <v>340</v>
      </c>
      <c r="O22" s="13"/>
      <c r="P22" t="s">
        <v>60</v>
      </c>
      <c r="Q22" t="s">
        <v>2521</v>
      </c>
      <c r="R22" t="s">
        <v>5173</v>
      </c>
      <c r="S22" t="s">
        <v>5174</v>
      </c>
      <c r="T22" s="12">
        <v>0</v>
      </c>
      <c r="V22" s="14" t="str">
        <f>VLOOKUP(MID(A22,2,1),Sheet4!A:B,2,FALSE)</f>
        <v>Gd.04</v>
      </c>
      <c r="W22" s="14">
        <f t="shared" si="0"/>
        <v>4710</v>
      </c>
      <c r="X22" s="14" t="str">
        <f t="shared" si="1"/>
        <v>LT</v>
      </c>
      <c r="Y22" s="14" t="str">
        <f>VLOOKUP(RIGHT(L22,1),Sheet4!F:G,2,FALSE)</f>
        <v>Prime</v>
      </c>
    </row>
    <row r="23" spans="1:25">
      <c r="A23" t="s">
        <v>5195</v>
      </c>
      <c r="B23" t="s">
        <v>2521</v>
      </c>
      <c r="C23" t="s">
        <v>5208</v>
      </c>
      <c r="D23" t="s">
        <v>5178</v>
      </c>
      <c r="E23" t="s">
        <v>60</v>
      </c>
      <c r="F23" t="s">
        <v>60</v>
      </c>
      <c r="G23" t="s">
        <v>1924</v>
      </c>
      <c r="H23" t="s">
        <v>5170</v>
      </c>
      <c r="I23" t="s">
        <v>5209</v>
      </c>
      <c r="J23" s="11">
        <v>331</v>
      </c>
      <c r="K23" s="12">
        <v>531.255</v>
      </c>
      <c r="L23" t="s">
        <v>5210</v>
      </c>
      <c r="M23" t="s">
        <v>60</v>
      </c>
      <c r="N23" t="s">
        <v>340</v>
      </c>
      <c r="O23" s="13"/>
      <c r="P23" t="s">
        <v>60</v>
      </c>
      <c r="Q23" t="s">
        <v>2521</v>
      </c>
      <c r="R23" t="s">
        <v>5173</v>
      </c>
      <c r="S23" t="s">
        <v>5174</v>
      </c>
      <c r="T23" s="12">
        <v>0</v>
      </c>
      <c r="V23" s="14" t="str">
        <f>VLOOKUP(MID(A23,2,1),Sheet4!A:B,2,FALSE)</f>
        <v>Gd.03</v>
      </c>
      <c r="W23" s="14">
        <f t="shared" si="0"/>
        <v>5563</v>
      </c>
      <c r="X23" s="14" t="str">
        <f t="shared" si="1"/>
        <v>LT</v>
      </c>
      <c r="Y23" s="14" t="str">
        <f>VLOOKUP(RIGHT(L23,1),Sheet4!F:G,2,FALSE)</f>
        <v>Prime</v>
      </c>
    </row>
    <row r="24" spans="1:25">
      <c r="A24" t="s">
        <v>5211</v>
      </c>
      <c r="B24" t="s">
        <v>2521</v>
      </c>
      <c r="C24" t="s">
        <v>5208</v>
      </c>
      <c r="D24" t="s">
        <v>5178</v>
      </c>
      <c r="E24" t="s">
        <v>60</v>
      </c>
      <c r="F24" t="s">
        <v>60</v>
      </c>
      <c r="G24" t="s">
        <v>1924</v>
      </c>
      <c r="H24" t="s">
        <v>5170</v>
      </c>
      <c r="I24" t="s">
        <v>5209</v>
      </c>
      <c r="J24" s="11">
        <v>993</v>
      </c>
      <c r="K24" s="12">
        <v>1593.765</v>
      </c>
      <c r="L24" t="s">
        <v>5200</v>
      </c>
      <c r="M24" t="s">
        <v>60</v>
      </c>
      <c r="N24" t="s">
        <v>340</v>
      </c>
      <c r="O24" s="13"/>
      <c r="P24" t="s">
        <v>60</v>
      </c>
      <c r="Q24" t="s">
        <v>2521</v>
      </c>
      <c r="R24" t="s">
        <v>5173</v>
      </c>
      <c r="S24" t="s">
        <v>5174</v>
      </c>
      <c r="T24" s="12">
        <v>0</v>
      </c>
      <c r="V24" s="14" t="str">
        <f>VLOOKUP(MID(A24,2,1),Sheet4!A:B,2,FALSE)</f>
        <v>Gd.04</v>
      </c>
      <c r="W24" s="14">
        <f t="shared" si="0"/>
        <v>5563</v>
      </c>
      <c r="X24" s="14" t="str">
        <f t="shared" si="1"/>
        <v>LT</v>
      </c>
      <c r="Y24" s="14" t="str">
        <f>VLOOKUP(RIGHT(L24,1),Sheet4!F:G,2,FALSE)</f>
        <v>Prime</v>
      </c>
    </row>
    <row r="25" spans="1:25">
      <c r="A25" t="s">
        <v>5212</v>
      </c>
      <c r="B25" t="s">
        <v>2521</v>
      </c>
      <c r="C25" t="s">
        <v>5208</v>
      </c>
      <c r="D25" t="s">
        <v>5178</v>
      </c>
      <c r="E25" t="s">
        <v>60</v>
      </c>
      <c r="F25" t="s">
        <v>60</v>
      </c>
      <c r="G25" t="s">
        <v>1924</v>
      </c>
      <c r="H25" t="s">
        <v>5170</v>
      </c>
      <c r="I25" t="s">
        <v>5209</v>
      </c>
      <c r="J25" s="11">
        <v>423</v>
      </c>
      <c r="K25" s="12">
        <v>678.915</v>
      </c>
      <c r="L25" t="s">
        <v>5200</v>
      </c>
      <c r="M25" t="s">
        <v>60</v>
      </c>
      <c r="N25" t="s">
        <v>340</v>
      </c>
      <c r="O25" s="13"/>
      <c r="P25" t="s">
        <v>60</v>
      </c>
      <c r="Q25" t="s">
        <v>2521</v>
      </c>
      <c r="R25" t="s">
        <v>5173</v>
      </c>
      <c r="S25" t="s">
        <v>5174</v>
      </c>
      <c r="T25" s="12">
        <v>0</v>
      </c>
      <c r="V25" s="14" t="str">
        <f>VLOOKUP(MID(A25,2,1),Sheet4!A:B,2,FALSE)</f>
        <v>Gd.04</v>
      </c>
      <c r="W25" s="14">
        <f t="shared" si="0"/>
        <v>5563</v>
      </c>
      <c r="X25" s="14" t="str">
        <f t="shared" si="1"/>
        <v>LT</v>
      </c>
      <c r="Y25" s="14" t="str">
        <f>VLOOKUP(RIGHT(L25,1),Sheet4!F:G,2,FALSE)</f>
        <v>Prime</v>
      </c>
    </row>
    <row r="26" spans="1:25">
      <c r="A26" t="s">
        <v>5191</v>
      </c>
      <c r="B26" t="s">
        <v>60</v>
      </c>
      <c r="C26" t="s">
        <v>5213</v>
      </c>
      <c r="D26" t="s">
        <v>5178</v>
      </c>
      <c r="E26" t="s">
        <v>60</v>
      </c>
      <c r="F26" t="s">
        <v>60</v>
      </c>
      <c r="G26" t="s">
        <v>1924</v>
      </c>
      <c r="H26" t="s">
        <v>5214</v>
      </c>
      <c r="I26" t="s">
        <v>5193</v>
      </c>
      <c r="J26" s="11">
        <v>22</v>
      </c>
      <c r="K26" s="12">
        <v>41.954</v>
      </c>
      <c r="L26" t="s">
        <v>5215</v>
      </c>
      <c r="M26" t="s">
        <v>60</v>
      </c>
      <c r="N26" t="s">
        <v>340</v>
      </c>
      <c r="O26" s="13"/>
      <c r="P26" t="s">
        <v>5216</v>
      </c>
      <c r="Q26" t="s">
        <v>60</v>
      </c>
      <c r="R26" t="s">
        <v>5173</v>
      </c>
      <c r="S26" t="s">
        <v>5217</v>
      </c>
      <c r="T26" s="12">
        <v>0</v>
      </c>
      <c r="V26" s="14" t="str">
        <f>VLOOKUP(MID(A26,2,1),Sheet4!A:B,2,FALSE)</f>
        <v>Gd.04</v>
      </c>
      <c r="W26" s="14">
        <f t="shared" si="0"/>
        <v>6060</v>
      </c>
      <c r="X26" s="14" t="str">
        <f t="shared" si="1"/>
        <v>LT</v>
      </c>
      <c r="Y26" s="14" t="str">
        <f>VLOOKUP(RIGHT(L26,1),Sheet4!F:G,2,FALSE)</f>
        <v>Grd C</v>
      </c>
    </row>
    <row r="27" spans="1:25">
      <c r="A27" t="s">
        <v>5167</v>
      </c>
      <c r="B27" t="s">
        <v>2622</v>
      </c>
      <c r="C27" t="s">
        <v>5213</v>
      </c>
      <c r="D27" t="s">
        <v>5178</v>
      </c>
      <c r="E27" t="s">
        <v>60</v>
      </c>
      <c r="F27" t="s">
        <v>60</v>
      </c>
      <c r="G27" t="s">
        <v>1924</v>
      </c>
      <c r="H27" t="s">
        <v>5214</v>
      </c>
      <c r="I27" t="s">
        <v>5193</v>
      </c>
      <c r="J27" s="11">
        <v>140</v>
      </c>
      <c r="K27" s="16">
        <v>266.98</v>
      </c>
      <c r="L27" t="s">
        <v>5218</v>
      </c>
      <c r="M27" t="s">
        <v>60</v>
      </c>
      <c r="N27" t="s">
        <v>340</v>
      </c>
      <c r="O27" s="13"/>
      <c r="P27" t="s">
        <v>60</v>
      </c>
      <c r="Q27" t="s">
        <v>2622</v>
      </c>
      <c r="R27" t="s">
        <v>5173</v>
      </c>
      <c r="S27" t="s">
        <v>5174</v>
      </c>
      <c r="T27" s="12">
        <v>0</v>
      </c>
      <c r="V27" s="14" t="str">
        <f>VLOOKUP(MID(A27,2,1),Sheet4!A:B,2,FALSE)</f>
        <v>Gd.04</v>
      </c>
      <c r="W27" s="14">
        <f t="shared" si="0"/>
        <v>6060</v>
      </c>
      <c r="X27" s="14" t="str">
        <f t="shared" si="1"/>
        <v>LT</v>
      </c>
      <c r="Y27" s="14" t="str">
        <f>VLOOKUP(RIGHT(L27,1),Sheet4!F:G,2,FALSE)</f>
        <v>Prime</v>
      </c>
    </row>
    <row r="28" spans="1:25">
      <c r="A28" t="s">
        <v>5205</v>
      </c>
      <c r="B28" t="s">
        <v>2622</v>
      </c>
      <c r="C28" t="s">
        <v>5213</v>
      </c>
      <c r="D28" t="s">
        <v>5178</v>
      </c>
      <c r="E28" t="s">
        <v>60</v>
      </c>
      <c r="F28" t="s">
        <v>60</v>
      </c>
      <c r="G28" t="s">
        <v>1924</v>
      </c>
      <c r="H28" t="s">
        <v>5214</v>
      </c>
      <c r="I28" t="s">
        <v>5193</v>
      </c>
      <c r="J28" s="11">
        <v>159</v>
      </c>
      <c r="K28" s="12">
        <v>303.213</v>
      </c>
      <c r="L28" t="s">
        <v>5219</v>
      </c>
      <c r="M28" t="s">
        <v>60</v>
      </c>
      <c r="N28" t="s">
        <v>340</v>
      </c>
      <c r="O28" s="13"/>
      <c r="P28" t="s">
        <v>60</v>
      </c>
      <c r="Q28" t="s">
        <v>2622</v>
      </c>
      <c r="R28" t="s">
        <v>5173</v>
      </c>
      <c r="S28" t="s">
        <v>5174</v>
      </c>
      <c r="T28" s="12">
        <v>0</v>
      </c>
      <c r="V28" s="14" t="str">
        <f>VLOOKUP(MID(A28,2,1),Sheet4!A:B,2,FALSE)</f>
        <v>Gd.04</v>
      </c>
      <c r="W28" s="14">
        <f t="shared" si="0"/>
        <v>6060</v>
      </c>
      <c r="X28" s="14" t="str">
        <f t="shared" si="1"/>
        <v>LT</v>
      </c>
      <c r="Y28" s="14" t="str">
        <f>VLOOKUP(RIGHT(L28,1),Sheet4!F:G,2,FALSE)</f>
        <v>Prime</v>
      </c>
    </row>
    <row r="29" spans="1:25">
      <c r="A29" t="s">
        <v>5205</v>
      </c>
      <c r="B29" t="s">
        <v>2622</v>
      </c>
      <c r="C29" t="s">
        <v>5213</v>
      </c>
      <c r="D29" t="s">
        <v>5178</v>
      </c>
      <c r="E29" t="s">
        <v>60</v>
      </c>
      <c r="F29" t="s">
        <v>60</v>
      </c>
      <c r="G29" t="s">
        <v>1924</v>
      </c>
      <c r="H29" t="s">
        <v>5214</v>
      </c>
      <c r="I29" t="s">
        <v>5193</v>
      </c>
      <c r="J29" s="11">
        <v>106</v>
      </c>
      <c r="K29" s="12">
        <v>202.142</v>
      </c>
      <c r="L29" t="s">
        <v>5220</v>
      </c>
      <c r="M29" t="s">
        <v>60</v>
      </c>
      <c r="N29" t="s">
        <v>340</v>
      </c>
      <c r="O29" s="13"/>
      <c r="P29" t="s">
        <v>60</v>
      </c>
      <c r="Q29" t="s">
        <v>2622</v>
      </c>
      <c r="R29" t="s">
        <v>5173</v>
      </c>
      <c r="S29" t="s">
        <v>5174</v>
      </c>
      <c r="T29" s="12">
        <v>0</v>
      </c>
      <c r="V29" s="14" t="str">
        <f>VLOOKUP(MID(A29,2,1),Sheet4!A:B,2,FALSE)</f>
        <v>Gd.04</v>
      </c>
      <c r="W29" s="14">
        <f t="shared" si="0"/>
        <v>6060</v>
      </c>
      <c r="X29" s="14" t="str">
        <f t="shared" si="1"/>
        <v>LT</v>
      </c>
      <c r="Y29" s="14" t="str">
        <f>VLOOKUP(RIGHT(L29,1),Sheet4!F:G,2,FALSE)</f>
        <v>Prime</v>
      </c>
    </row>
    <row r="30" spans="1:25">
      <c r="A30" t="s">
        <v>5199</v>
      </c>
      <c r="B30" t="s">
        <v>5221</v>
      </c>
      <c r="C30" t="s">
        <v>5222</v>
      </c>
      <c r="D30" t="s">
        <v>5178</v>
      </c>
      <c r="E30" t="s">
        <v>60</v>
      </c>
      <c r="F30" t="s">
        <v>60</v>
      </c>
      <c r="G30" t="s">
        <v>1924</v>
      </c>
      <c r="H30" t="s">
        <v>5223</v>
      </c>
      <c r="I30" t="s">
        <v>5224</v>
      </c>
      <c r="J30" s="11">
        <v>303</v>
      </c>
      <c r="K30" s="16">
        <v>536.31</v>
      </c>
      <c r="L30" t="s">
        <v>5225</v>
      </c>
      <c r="M30" t="s">
        <v>60</v>
      </c>
      <c r="N30" t="s">
        <v>340</v>
      </c>
      <c r="O30" s="13"/>
      <c r="P30" t="s">
        <v>60</v>
      </c>
      <c r="Q30" t="s">
        <v>5221</v>
      </c>
      <c r="R30" t="s">
        <v>5173</v>
      </c>
      <c r="S30" t="s">
        <v>5174</v>
      </c>
      <c r="T30" s="12">
        <v>0</v>
      </c>
      <c r="V30" s="14" t="str">
        <f>VLOOKUP(MID(A30,2,1),Sheet4!A:B,2,FALSE)</f>
        <v>Gd.03</v>
      </c>
      <c r="W30" s="14">
        <f t="shared" si="0"/>
        <v>5200</v>
      </c>
      <c r="X30" s="14" t="str">
        <f t="shared" si="1"/>
        <v>LT</v>
      </c>
      <c r="Y30" s="14" t="str">
        <f>VLOOKUP(RIGHT(L30,1),Sheet4!F:G,2,FALSE)</f>
        <v>Prime</v>
      </c>
    </row>
    <row r="31" spans="1:25">
      <c r="A31" t="s">
        <v>1530</v>
      </c>
      <c r="B31" t="s">
        <v>845</v>
      </c>
      <c r="C31" t="s">
        <v>5226</v>
      </c>
      <c r="D31" t="s">
        <v>5178</v>
      </c>
      <c r="E31" t="s">
        <v>60</v>
      </c>
      <c r="F31" t="s">
        <v>60</v>
      </c>
      <c r="G31" t="s">
        <v>1924</v>
      </c>
      <c r="H31" t="s">
        <v>5223</v>
      </c>
      <c r="I31" t="s">
        <v>4060</v>
      </c>
      <c r="J31" s="11">
        <v>26</v>
      </c>
      <c r="K31" s="12">
        <v>50.882</v>
      </c>
      <c r="L31" t="s">
        <v>5227</v>
      </c>
      <c r="M31" t="s">
        <v>60</v>
      </c>
      <c r="N31" t="s">
        <v>340</v>
      </c>
      <c r="O31" s="13"/>
      <c r="P31" t="s">
        <v>60</v>
      </c>
      <c r="Q31" t="s">
        <v>845</v>
      </c>
      <c r="R31" t="s">
        <v>5173</v>
      </c>
      <c r="S31" t="s">
        <v>5174</v>
      </c>
      <c r="T31" s="12">
        <v>0</v>
      </c>
      <c r="V31" s="14" t="str">
        <f>VLOOKUP(MID(A31,2,1),Sheet4!A:B,2,FALSE)</f>
        <v>Gd.03</v>
      </c>
      <c r="W31" s="14">
        <f t="shared" si="0"/>
        <v>5750</v>
      </c>
      <c r="X31" s="14" t="str">
        <f t="shared" si="1"/>
        <v>LT</v>
      </c>
      <c r="Y31" s="14" t="str">
        <f>VLOOKUP(RIGHT(L31,1),Sheet4!F:G,2,FALSE)</f>
        <v>Prime</v>
      </c>
    </row>
    <row r="32" spans="1:25">
      <c r="A32" t="s">
        <v>5195</v>
      </c>
      <c r="B32" t="s">
        <v>845</v>
      </c>
      <c r="C32" t="s">
        <v>5226</v>
      </c>
      <c r="D32" t="s">
        <v>5178</v>
      </c>
      <c r="E32" t="s">
        <v>60</v>
      </c>
      <c r="F32" t="s">
        <v>60</v>
      </c>
      <c r="G32" t="s">
        <v>1924</v>
      </c>
      <c r="H32" t="s">
        <v>5223</v>
      </c>
      <c r="I32" t="s">
        <v>4060</v>
      </c>
      <c r="J32" s="11">
        <v>55</v>
      </c>
      <c r="K32" s="12">
        <v>107.635</v>
      </c>
      <c r="L32" t="s">
        <v>5228</v>
      </c>
      <c r="M32" t="s">
        <v>60</v>
      </c>
      <c r="N32" t="s">
        <v>340</v>
      </c>
      <c r="O32" s="13"/>
      <c r="P32" t="s">
        <v>60</v>
      </c>
      <c r="Q32" t="s">
        <v>845</v>
      </c>
      <c r="R32" t="s">
        <v>5173</v>
      </c>
      <c r="S32" t="s">
        <v>5174</v>
      </c>
      <c r="T32" s="12">
        <v>0</v>
      </c>
      <c r="V32" s="14" t="str">
        <f>VLOOKUP(MID(A32,2,1),Sheet4!A:B,2,FALSE)</f>
        <v>Gd.03</v>
      </c>
      <c r="W32" s="14">
        <f t="shared" si="0"/>
        <v>5750</v>
      </c>
      <c r="X32" s="14" t="str">
        <f t="shared" si="1"/>
        <v>LT</v>
      </c>
      <c r="Y32" s="14" t="str">
        <f>VLOOKUP(RIGHT(L32,1),Sheet4!F:G,2,FALSE)</f>
        <v>Prime</v>
      </c>
    </row>
    <row r="33" spans="1:25">
      <c r="A33" t="s">
        <v>5195</v>
      </c>
      <c r="B33" t="s">
        <v>845</v>
      </c>
      <c r="C33" t="s">
        <v>5226</v>
      </c>
      <c r="D33" t="s">
        <v>5178</v>
      </c>
      <c r="E33" t="s">
        <v>60</v>
      </c>
      <c r="F33" t="s">
        <v>60</v>
      </c>
      <c r="G33" t="s">
        <v>1924</v>
      </c>
      <c r="H33" t="s">
        <v>5223</v>
      </c>
      <c r="I33" t="s">
        <v>4060</v>
      </c>
      <c r="J33" s="11">
        <v>276</v>
      </c>
      <c r="K33" s="12">
        <v>540.132</v>
      </c>
      <c r="L33" t="s">
        <v>5229</v>
      </c>
      <c r="M33" t="s">
        <v>60</v>
      </c>
      <c r="N33" t="s">
        <v>340</v>
      </c>
      <c r="O33" s="13"/>
      <c r="P33" t="s">
        <v>60</v>
      </c>
      <c r="Q33" t="s">
        <v>845</v>
      </c>
      <c r="R33" t="s">
        <v>5173</v>
      </c>
      <c r="S33" t="s">
        <v>5174</v>
      </c>
      <c r="T33" s="12">
        <v>0</v>
      </c>
      <c r="V33" s="14" t="str">
        <f>VLOOKUP(MID(A33,2,1),Sheet4!A:B,2,FALSE)</f>
        <v>Gd.03</v>
      </c>
      <c r="W33" s="14">
        <f t="shared" si="0"/>
        <v>5750</v>
      </c>
      <c r="X33" s="14" t="str">
        <f t="shared" si="1"/>
        <v>LT</v>
      </c>
      <c r="Y33" s="14" t="str">
        <f>VLOOKUP(RIGHT(L33,1),Sheet4!F:G,2,FALSE)</f>
        <v>Prime</v>
      </c>
    </row>
    <row r="34" spans="1:25">
      <c r="A34" t="s">
        <v>5195</v>
      </c>
      <c r="B34" t="s">
        <v>845</v>
      </c>
      <c r="C34" t="s">
        <v>5226</v>
      </c>
      <c r="D34" t="s">
        <v>5178</v>
      </c>
      <c r="E34" t="s">
        <v>60</v>
      </c>
      <c r="F34" t="s">
        <v>60</v>
      </c>
      <c r="G34" t="s">
        <v>1924</v>
      </c>
      <c r="H34" t="s">
        <v>5223</v>
      </c>
      <c r="I34" t="s">
        <v>4060</v>
      </c>
      <c r="J34" s="11">
        <v>418</v>
      </c>
      <c r="K34" s="12">
        <v>818.026</v>
      </c>
      <c r="L34" t="s">
        <v>5230</v>
      </c>
      <c r="M34" t="s">
        <v>60</v>
      </c>
      <c r="N34" t="s">
        <v>340</v>
      </c>
      <c r="O34" s="13"/>
      <c r="P34" t="s">
        <v>60</v>
      </c>
      <c r="Q34" t="s">
        <v>845</v>
      </c>
      <c r="R34" t="s">
        <v>5173</v>
      </c>
      <c r="S34" t="s">
        <v>5174</v>
      </c>
      <c r="T34" s="12">
        <v>0</v>
      </c>
      <c r="V34" s="14" t="str">
        <f>VLOOKUP(MID(A34,2,1),Sheet4!A:B,2,FALSE)</f>
        <v>Gd.03</v>
      </c>
      <c r="W34" s="14">
        <f t="shared" si="0"/>
        <v>5750</v>
      </c>
      <c r="X34" s="14" t="str">
        <f t="shared" si="1"/>
        <v>LT</v>
      </c>
      <c r="Y34" s="14" t="str">
        <f>VLOOKUP(RIGHT(L34,1),Sheet4!F:G,2,FALSE)</f>
        <v>Prime</v>
      </c>
    </row>
    <row r="35" spans="1:25">
      <c r="A35" t="s">
        <v>5195</v>
      </c>
      <c r="B35" t="s">
        <v>845</v>
      </c>
      <c r="C35" t="s">
        <v>5226</v>
      </c>
      <c r="D35" t="s">
        <v>5178</v>
      </c>
      <c r="E35" t="s">
        <v>60</v>
      </c>
      <c r="F35" t="s">
        <v>60</v>
      </c>
      <c r="G35" t="s">
        <v>1924</v>
      </c>
      <c r="H35" t="s">
        <v>5223</v>
      </c>
      <c r="I35" t="s">
        <v>4060</v>
      </c>
      <c r="J35" s="11">
        <v>53</v>
      </c>
      <c r="K35" s="12">
        <v>103.721</v>
      </c>
      <c r="L35" t="s">
        <v>5231</v>
      </c>
      <c r="M35" t="s">
        <v>60</v>
      </c>
      <c r="N35" t="s">
        <v>340</v>
      </c>
      <c r="O35" s="13"/>
      <c r="P35" t="s">
        <v>60</v>
      </c>
      <c r="Q35" t="s">
        <v>845</v>
      </c>
      <c r="R35" t="s">
        <v>5173</v>
      </c>
      <c r="S35" t="s">
        <v>5174</v>
      </c>
      <c r="T35" s="12">
        <v>0</v>
      </c>
      <c r="V35" s="14" t="str">
        <f>VLOOKUP(MID(A35,2,1),Sheet4!A:B,2,FALSE)</f>
        <v>Gd.03</v>
      </c>
      <c r="W35" s="14">
        <f t="shared" si="0"/>
        <v>5750</v>
      </c>
      <c r="X35" s="14" t="str">
        <f t="shared" si="1"/>
        <v>LT</v>
      </c>
      <c r="Y35" s="14" t="str">
        <f>VLOOKUP(RIGHT(L35,1),Sheet4!F:G,2,FALSE)</f>
        <v>Prime</v>
      </c>
    </row>
    <row r="36" spans="1:25">
      <c r="A36" t="s">
        <v>5167</v>
      </c>
      <c r="B36" t="s">
        <v>5232</v>
      </c>
      <c r="C36" t="s">
        <v>5233</v>
      </c>
      <c r="D36" t="s">
        <v>5178</v>
      </c>
      <c r="E36" t="s">
        <v>60</v>
      </c>
      <c r="F36" t="s">
        <v>60</v>
      </c>
      <c r="G36" t="s">
        <v>1924</v>
      </c>
      <c r="H36" t="s">
        <v>5223</v>
      </c>
      <c r="I36" t="s">
        <v>5193</v>
      </c>
      <c r="J36" s="11">
        <v>234</v>
      </c>
      <c r="K36" s="12">
        <v>482.508</v>
      </c>
      <c r="L36" t="s">
        <v>5234</v>
      </c>
      <c r="M36" t="s">
        <v>60</v>
      </c>
      <c r="N36" t="s">
        <v>340</v>
      </c>
      <c r="O36" s="13"/>
      <c r="P36" t="s">
        <v>60</v>
      </c>
      <c r="Q36" t="s">
        <v>5232</v>
      </c>
      <c r="R36" t="s">
        <v>5173</v>
      </c>
      <c r="S36" t="s">
        <v>5174</v>
      </c>
      <c r="T36" s="12">
        <v>0</v>
      </c>
      <c r="V36" s="14" t="str">
        <f>VLOOKUP(MID(A36,2,1),Sheet4!A:B,2,FALSE)</f>
        <v>Gd.04</v>
      </c>
      <c r="W36" s="14">
        <f t="shared" si="0"/>
        <v>6060</v>
      </c>
      <c r="X36" s="14" t="str">
        <f t="shared" si="1"/>
        <v>LT</v>
      </c>
      <c r="Y36" s="14" t="str">
        <f>VLOOKUP(RIGHT(L36,1),Sheet4!F:G,2,FALSE)</f>
        <v>Prime</v>
      </c>
    </row>
    <row r="37" spans="1:25">
      <c r="A37" t="s">
        <v>5199</v>
      </c>
      <c r="B37" t="s">
        <v>238</v>
      </c>
      <c r="C37" t="s">
        <v>5235</v>
      </c>
      <c r="D37" t="s">
        <v>5178</v>
      </c>
      <c r="E37" t="s">
        <v>60</v>
      </c>
      <c r="F37" t="s">
        <v>60</v>
      </c>
      <c r="G37" t="s">
        <v>1924</v>
      </c>
      <c r="H37" t="s">
        <v>5236</v>
      </c>
      <c r="I37" t="s">
        <v>2535</v>
      </c>
      <c r="J37" s="11">
        <v>1302</v>
      </c>
      <c r="K37" s="12">
        <v>1618.386</v>
      </c>
      <c r="L37" t="s">
        <v>5237</v>
      </c>
      <c r="M37" t="s">
        <v>60</v>
      </c>
      <c r="N37" t="s">
        <v>340</v>
      </c>
      <c r="O37" s="13"/>
      <c r="P37" t="s">
        <v>60</v>
      </c>
      <c r="Q37" t="s">
        <v>238</v>
      </c>
      <c r="R37" t="s">
        <v>5173</v>
      </c>
      <c r="S37" t="s">
        <v>5174</v>
      </c>
      <c r="T37" s="12">
        <v>0</v>
      </c>
      <c r="V37" s="14" t="str">
        <f>VLOOKUP(MID(A37,2,1),Sheet4!A:B,2,FALSE)</f>
        <v>Gd.03</v>
      </c>
      <c r="W37" s="14">
        <f t="shared" si="0"/>
        <v>3000</v>
      </c>
      <c r="X37" s="14" t="str">
        <f t="shared" si="1"/>
        <v>LT</v>
      </c>
      <c r="Y37" s="14" t="str">
        <f>VLOOKUP(RIGHT(L37,1),Sheet4!F:G,2,FALSE)</f>
        <v>Prime</v>
      </c>
    </row>
    <row r="38" spans="1:25">
      <c r="A38" t="s">
        <v>5211</v>
      </c>
      <c r="B38" t="s">
        <v>238</v>
      </c>
      <c r="C38" t="s">
        <v>5238</v>
      </c>
      <c r="D38" t="s">
        <v>5178</v>
      </c>
      <c r="E38" t="s">
        <v>60</v>
      </c>
      <c r="F38" t="s">
        <v>60</v>
      </c>
      <c r="G38" t="s">
        <v>1924</v>
      </c>
      <c r="H38" t="s">
        <v>5236</v>
      </c>
      <c r="I38" t="s">
        <v>5239</v>
      </c>
      <c r="J38" s="11">
        <v>212</v>
      </c>
      <c r="K38" s="12">
        <v>547.172</v>
      </c>
      <c r="L38" t="s">
        <v>5240</v>
      </c>
      <c r="M38" t="s">
        <v>60</v>
      </c>
      <c r="N38" t="s">
        <v>340</v>
      </c>
      <c r="O38" s="13"/>
      <c r="P38" t="s">
        <v>60</v>
      </c>
      <c r="Q38" t="s">
        <v>238</v>
      </c>
      <c r="R38" t="s">
        <v>5173</v>
      </c>
      <c r="S38" t="s">
        <v>5174</v>
      </c>
      <c r="T38" s="12">
        <v>0</v>
      </c>
      <c r="V38" s="14" t="str">
        <f>VLOOKUP(MID(A38,2,1),Sheet4!A:B,2,FALSE)</f>
        <v>Gd.04</v>
      </c>
      <c r="W38" s="14">
        <f t="shared" si="0"/>
        <v>6230</v>
      </c>
      <c r="X38" s="14" t="str">
        <f t="shared" si="1"/>
        <v>LT</v>
      </c>
      <c r="Y38" s="14" t="str">
        <f>VLOOKUP(RIGHT(L38,1),Sheet4!F:G,2,FALSE)</f>
        <v>Prime</v>
      </c>
    </row>
    <row r="39" spans="1:25">
      <c r="A39" t="s">
        <v>5211</v>
      </c>
      <c r="B39" t="s">
        <v>238</v>
      </c>
      <c r="C39" t="s">
        <v>5238</v>
      </c>
      <c r="D39" t="s">
        <v>5178</v>
      </c>
      <c r="E39" t="s">
        <v>60</v>
      </c>
      <c r="F39" t="s">
        <v>60</v>
      </c>
      <c r="G39" t="s">
        <v>1924</v>
      </c>
      <c r="H39" t="s">
        <v>5236</v>
      </c>
      <c r="I39" t="s">
        <v>5239</v>
      </c>
      <c r="J39" s="11">
        <v>345</v>
      </c>
      <c r="K39" s="12">
        <v>890.445</v>
      </c>
      <c r="L39" t="s">
        <v>5237</v>
      </c>
      <c r="M39" t="s">
        <v>60</v>
      </c>
      <c r="N39" t="s">
        <v>340</v>
      </c>
      <c r="O39" s="13"/>
      <c r="P39" t="s">
        <v>60</v>
      </c>
      <c r="Q39" t="s">
        <v>238</v>
      </c>
      <c r="R39" t="s">
        <v>5173</v>
      </c>
      <c r="S39" t="s">
        <v>5174</v>
      </c>
      <c r="T39" s="12">
        <v>0</v>
      </c>
      <c r="V39" s="14" t="str">
        <f>VLOOKUP(MID(A39,2,1),Sheet4!A:B,2,FALSE)</f>
        <v>Gd.04</v>
      </c>
      <c r="W39" s="14">
        <f t="shared" si="0"/>
        <v>6230</v>
      </c>
      <c r="X39" s="14" t="str">
        <f t="shared" si="1"/>
        <v>LT</v>
      </c>
      <c r="Y39" s="14" t="str">
        <f>VLOOKUP(RIGHT(L39,1),Sheet4!F:G,2,FALSE)</f>
        <v>Prime</v>
      </c>
    </row>
    <row r="40" spans="1:25">
      <c r="A40" t="s">
        <v>5241</v>
      </c>
      <c r="B40" t="s">
        <v>238</v>
      </c>
      <c r="C40" t="s">
        <v>5238</v>
      </c>
      <c r="D40" t="s">
        <v>5178</v>
      </c>
      <c r="E40" t="s">
        <v>60</v>
      </c>
      <c r="F40" t="s">
        <v>60</v>
      </c>
      <c r="G40" t="s">
        <v>1924</v>
      </c>
      <c r="H40" t="s">
        <v>5236</v>
      </c>
      <c r="I40" t="s">
        <v>5239</v>
      </c>
      <c r="J40" s="11">
        <v>52</v>
      </c>
      <c r="K40" s="12">
        <v>134.212</v>
      </c>
      <c r="L40" t="s">
        <v>5242</v>
      </c>
      <c r="M40" t="s">
        <v>60</v>
      </c>
      <c r="N40" t="s">
        <v>340</v>
      </c>
      <c r="O40" s="13"/>
      <c r="P40" t="s">
        <v>60</v>
      </c>
      <c r="Q40" t="s">
        <v>238</v>
      </c>
      <c r="R40" t="s">
        <v>5173</v>
      </c>
      <c r="S40" t="s">
        <v>5174</v>
      </c>
      <c r="T40" s="12">
        <v>0</v>
      </c>
      <c r="V40" s="14" t="str">
        <f>VLOOKUP(MID(A40,2,1),Sheet4!A:B,2,FALSE)</f>
        <v>Gd.04</v>
      </c>
      <c r="W40" s="14">
        <f t="shared" si="0"/>
        <v>6230</v>
      </c>
      <c r="X40" s="14" t="str">
        <f t="shared" si="1"/>
        <v>LT</v>
      </c>
      <c r="Y40" s="14" t="str">
        <f>VLOOKUP(RIGHT(L40,1),Sheet4!F:G,2,FALSE)</f>
        <v>Prime</v>
      </c>
    </row>
    <row r="41" spans="1:25">
      <c r="A41" t="s">
        <v>5243</v>
      </c>
      <c r="B41" t="s">
        <v>5244</v>
      </c>
      <c r="C41" t="s">
        <v>5245</v>
      </c>
      <c r="D41" t="s">
        <v>60</v>
      </c>
      <c r="E41" t="s">
        <v>60</v>
      </c>
      <c r="F41" t="s">
        <v>60</v>
      </c>
      <c r="G41" t="s">
        <v>5246</v>
      </c>
      <c r="H41" t="s">
        <v>5236</v>
      </c>
      <c r="I41" t="s">
        <v>5247</v>
      </c>
      <c r="J41" s="11">
        <v>34</v>
      </c>
      <c r="K41" s="12">
        <v>65.246</v>
      </c>
      <c r="L41" t="s">
        <v>5248</v>
      </c>
      <c r="M41" t="s">
        <v>60</v>
      </c>
      <c r="N41" t="s">
        <v>340</v>
      </c>
      <c r="O41" s="13"/>
      <c r="P41" t="s">
        <v>60</v>
      </c>
      <c r="Q41" t="s">
        <v>5244</v>
      </c>
      <c r="R41" t="s">
        <v>5173</v>
      </c>
      <c r="S41" t="s">
        <v>5174</v>
      </c>
      <c r="T41" s="12">
        <v>0</v>
      </c>
      <c r="V41" s="14" t="str">
        <f>VLOOKUP(MID(A41,2,1),Sheet4!A:B,2,FALSE)</f>
        <v>Gd.02</v>
      </c>
      <c r="W41" s="14">
        <f t="shared" si="0"/>
        <v>4218</v>
      </c>
      <c r="X41" s="14" t="str">
        <f t="shared" si="1"/>
        <v>LT</v>
      </c>
      <c r="Y41" s="14" t="str">
        <f>VLOOKUP(RIGHT(L41,1),Sheet4!F:G,2,FALSE)</f>
        <v>Prime</v>
      </c>
    </row>
    <row r="42" spans="1:25">
      <c r="A42" t="s">
        <v>5176</v>
      </c>
      <c r="B42" t="s">
        <v>5244</v>
      </c>
      <c r="C42" t="s">
        <v>5249</v>
      </c>
      <c r="D42" t="s">
        <v>60</v>
      </c>
      <c r="E42" t="s">
        <v>60</v>
      </c>
      <c r="F42" t="s">
        <v>60</v>
      </c>
      <c r="G42" t="s">
        <v>5246</v>
      </c>
      <c r="H42" t="s">
        <v>5236</v>
      </c>
      <c r="I42" t="s">
        <v>5250</v>
      </c>
      <c r="J42" s="11">
        <v>34</v>
      </c>
      <c r="K42" s="12">
        <v>68.374</v>
      </c>
      <c r="L42" t="s">
        <v>5251</v>
      </c>
      <c r="M42" t="s">
        <v>60</v>
      </c>
      <c r="N42" t="s">
        <v>340</v>
      </c>
      <c r="O42" s="13"/>
      <c r="P42" t="s">
        <v>60</v>
      </c>
      <c r="Q42" t="s">
        <v>5244</v>
      </c>
      <c r="R42" t="s">
        <v>5173</v>
      </c>
      <c r="S42" t="s">
        <v>5174</v>
      </c>
      <c r="T42" s="12">
        <v>0</v>
      </c>
      <c r="V42" s="14" t="str">
        <f>VLOOKUP(MID(A42,2,1),Sheet4!A:B,2,FALSE)</f>
        <v>Gd.03</v>
      </c>
      <c r="W42" s="14">
        <f t="shared" si="0"/>
        <v>4420</v>
      </c>
      <c r="X42" s="14" t="str">
        <f t="shared" si="1"/>
        <v>LT</v>
      </c>
      <c r="Y42" s="14" t="str">
        <f>VLOOKUP(RIGHT(L42,1),Sheet4!F:G,2,FALSE)</f>
        <v>Prime</v>
      </c>
    </row>
    <row r="43" spans="1:25">
      <c r="A43" t="s">
        <v>5252</v>
      </c>
      <c r="B43" t="s">
        <v>2521</v>
      </c>
      <c r="C43" t="s">
        <v>5253</v>
      </c>
      <c r="D43" t="s">
        <v>60</v>
      </c>
      <c r="E43" t="s">
        <v>60</v>
      </c>
      <c r="F43" t="s">
        <v>60</v>
      </c>
      <c r="G43" t="s">
        <v>5246</v>
      </c>
      <c r="H43" t="s">
        <v>5254</v>
      </c>
      <c r="I43" t="s">
        <v>5255</v>
      </c>
      <c r="J43" s="11">
        <v>172</v>
      </c>
      <c r="K43" s="12">
        <v>561.064</v>
      </c>
      <c r="L43" t="s">
        <v>5256</v>
      </c>
      <c r="M43" t="s">
        <v>60</v>
      </c>
      <c r="N43" t="s">
        <v>340</v>
      </c>
      <c r="O43" s="13"/>
      <c r="P43" t="s">
        <v>60</v>
      </c>
      <c r="Q43" t="s">
        <v>2521</v>
      </c>
      <c r="R43" t="s">
        <v>5173</v>
      </c>
      <c r="S43" t="s">
        <v>5174</v>
      </c>
      <c r="T43" s="12">
        <v>0</v>
      </c>
      <c r="V43" s="14" t="str">
        <f>VLOOKUP(MID(A43,2,1),Sheet4!A:B,2,FALSE)</f>
        <v>Gd.04</v>
      </c>
      <c r="W43" s="14">
        <f t="shared" si="0"/>
        <v>5850</v>
      </c>
      <c r="X43" s="14" t="str">
        <f t="shared" si="1"/>
        <v>LT</v>
      </c>
      <c r="Y43" s="14" t="str">
        <f>VLOOKUP(RIGHT(L43,1),Sheet4!F:G,2,FALSE)</f>
        <v>Prime</v>
      </c>
    </row>
    <row r="44" spans="1:25">
      <c r="A44" t="s">
        <v>5252</v>
      </c>
      <c r="B44" t="s">
        <v>2521</v>
      </c>
      <c r="C44" t="s">
        <v>5253</v>
      </c>
      <c r="D44" t="s">
        <v>60</v>
      </c>
      <c r="E44" t="s">
        <v>60</v>
      </c>
      <c r="F44" t="s">
        <v>60</v>
      </c>
      <c r="G44" t="s">
        <v>5246</v>
      </c>
      <c r="H44" t="s">
        <v>5254</v>
      </c>
      <c r="I44" t="s">
        <v>5255</v>
      </c>
      <c r="J44" s="11">
        <v>70</v>
      </c>
      <c r="K44" s="16">
        <v>228.34</v>
      </c>
      <c r="L44" t="s">
        <v>5257</v>
      </c>
      <c r="M44" t="s">
        <v>60</v>
      </c>
      <c r="N44" t="s">
        <v>340</v>
      </c>
      <c r="O44" s="13"/>
      <c r="P44" t="s">
        <v>60</v>
      </c>
      <c r="Q44" t="s">
        <v>2521</v>
      </c>
      <c r="R44" t="s">
        <v>5173</v>
      </c>
      <c r="S44" t="s">
        <v>5174</v>
      </c>
      <c r="T44" s="12">
        <v>0</v>
      </c>
      <c r="V44" s="14" t="str">
        <f>VLOOKUP(MID(A44,2,1),Sheet4!A:B,2,FALSE)</f>
        <v>Gd.04</v>
      </c>
      <c r="W44" s="14">
        <f t="shared" si="0"/>
        <v>5850</v>
      </c>
      <c r="X44" s="14" t="str">
        <f t="shared" si="1"/>
        <v>LT</v>
      </c>
      <c r="Y44" s="14" t="str">
        <f>VLOOKUP(RIGHT(L44,1),Sheet4!F:G,2,FALSE)</f>
        <v>Prime</v>
      </c>
    </row>
    <row r="45" spans="1:25">
      <c r="A45" t="s">
        <v>5241</v>
      </c>
      <c r="B45" t="s">
        <v>5258</v>
      </c>
      <c r="C45" t="s">
        <v>5259</v>
      </c>
      <c r="D45" t="s">
        <v>60</v>
      </c>
      <c r="E45" t="s">
        <v>60</v>
      </c>
      <c r="F45" t="s">
        <v>60</v>
      </c>
      <c r="G45" t="s">
        <v>5246</v>
      </c>
      <c r="H45" t="s">
        <v>5260</v>
      </c>
      <c r="I45" t="s">
        <v>1412</v>
      </c>
      <c r="J45" s="11">
        <v>141</v>
      </c>
      <c r="K45" s="12">
        <v>532.416</v>
      </c>
      <c r="L45" t="s">
        <v>5261</v>
      </c>
      <c r="M45" t="s">
        <v>60</v>
      </c>
      <c r="N45" t="s">
        <v>340</v>
      </c>
      <c r="O45" s="13"/>
      <c r="P45" t="s">
        <v>60</v>
      </c>
      <c r="Q45" t="s">
        <v>5258</v>
      </c>
      <c r="R45" t="s">
        <v>5173</v>
      </c>
      <c r="S45" t="s">
        <v>5174</v>
      </c>
      <c r="T45" s="12">
        <v>0</v>
      </c>
      <c r="V45" s="14" t="str">
        <f>VLOOKUP(MID(A45,2,1),Sheet4!A:B,2,FALSE)</f>
        <v>Gd.04</v>
      </c>
      <c r="W45" s="14">
        <f t="shared" si="0"/>
        <v>6000</v>
      </c>
      <c r="X45" s="14" t="str">
        <f t="shared" si="1"/>
        <v>LT</v>
      </c>
      <c r="Y45" s="14" t="str">
        <f>VLOOKUP(RIGHT(L45,1),Sheet4!F:G,2,FALSE)</f>
        <v>Prime</v>
      </c>
    </row>
    <row r="46" spans="1:25">
      <c r="A46" t="s">
        <v>5262</v>
      </c>
      <c r="B46" t="s">
        <v>60</v>
      </c>
      <c r="C46" t="s">
        <v>5263</v>
      </c>
      <c r="D46" t="s">
        <v>60</v>
      </c>
      <c r="E46" t="s">
        <v>60</v>
      </c>
      <c r="F46" t="s">
        <v>60</v>
      </c>
      <c r="G46" t="s">
        <v>5264</v>
      </c>
      <c r="H46" t="s">
        <v>5265</v>
      </c>
      <c r="I46" t="s">
        <v>5266</v>
      </c>
      <c r="J46" s="11">
        <v>124</v>
      </c>
      <c r="K46" s="16">
        <v>94.86</v>
      </c>
      <c r="L46" t="s">
        <v>5267</v>
      </c>
      <c r="M46" t="s">
        <v>60</v>
      </c>
      <c r="N46" t="s">
        <v>340</v>
      </c>
      <c r="O46" s="13"/>
      <c r="P46" t="s">
        <v>60</v>
      </c>
      <c r="Q46" t="s">
        <v>60</v>
      </c>
      <c r="R46" t="s">
        <v>5173</v>
      </c>
      <c r="S46" t="s">
        <v>5174</v>
      </c>
      <c r="T46" s="12">
        <v>0</v>
      </c>
      <c r="V46" s="14" t="str">
        <f>VLOOKUP(MID(A46,2,1),Sheet4!A:B,2,FALSE)</f>
        <v>Gd.02</v>
      </c>
      <c r="W46" s="14">
        <f t="shared" si="0"/>
        <v>5700</v>
      </c>
      <c r="X46" s="14" t="str">
        <f t="shared" si="1"/>
        <v>LT</v>
      </c>
      <c r="Y46" s="14" t="str">
        <f>VLOOKUP(RIGHT(L46,1),Sheet4!F:G,2,FALSE)</f>
        <v>Prime</v>
      </c>
    </row>
    <row r="47" spans="1:25">
      <c r="A47" t="s">
        <v>5262</v>
      </c>
      <c r="B47" t="s">
        <v>60</v>
      </c>
      <c r="C47" t="s">
        <v>5268</v>
      </c>
      <c r="D47" t="s">
        <v>60</v>
      </c>
      <c r="E47" t="s">
        <v>60</v>
      </c>
      <c r="F47" t="s">
        <v>60</v>
      </c>
      <c r="G47" t="s">
        <v>5264</v>
      </c>
      <c r="H47" t="s">
        <v>5265</v>
      </c>
      <c r="I47" t="s">
        <v>5269</v>
      </c>
      <c r="J47" s="11">
        <v>83</v>
      </c>
      <c r="K47" s="16">
        <v>66.4</v>
      </c>
      <c r="L47" t="s">
        <v>5267</v>
      </c>
      <c r="M47" t="s">
        <v>60</v>
      </c>
      <c r="N47" t="s">
        <v>340</v>
      </c>
      <c r="O47" s="13"/>
      <c r="P47" t="s">
        <v>60</v>
      </c>
      <c r="Q47" t="s">
        <v>60</v>
      </c>
      <c r="R47" t="s">
        <v>5173</v>
      </c>
      <c r="S47" t="s">
        <v>5174</v>
      </c>
      <c r="T47" s="12">
        <v>0</v>
      </c>
      <c r="V47" s="14" t="str">
        <f>VLOOKUP(MID(A47,2,1),Sheet4!A:B,2,FALSE)</f>
        <v>Gd.02</v>
      </c>
      <c r="W47" s="14">
        <f t="shared" si="0"/>
        <v>5960</v>
      </c>
      <c r="X47" s="14" t="str">
        <f t="shared" si="1"/>
        <v>LT</v>
      </c>
      <c r="Y47" s="14" t="str">
        <f>VLOOKUP(RIGHT(L47,1),Sheet4!F:G,2,FALSE)</f>
        <v>Prime</v>
      </c>
    </row>
    <row r="48" spans="1:25">
      <c r="A48" t="s">
        <v>5270</v>
      </c>
      <c r="B48" t="s">
        <v>845</v>
      </c>
      <c r="C48" t="s">
        <v>5271</v>
      </c>
      <c r="D48" t="s">
        <v>60</v>
      </c>
      <c r="E48" t="s">
        <v>60</v>
      </c>
      <c r="F48" t="s">
        <v>60</v>
      </c>
      <c r="G48" t="s">
        <v>5264</v>
      </c>
      <c r="H48" t="s">
        <v>5236</v>
      </c>
      <c r="I48" t="s">
        <v>1412</v>
      </c>
      <c r="J48" s="11">
        <v>154</v>
      </c>
      <c r="K48" s="12">
        <v>427.196</v>
      </c>
      <c r="L48" t="s">
        <v>5272</v>
      </c>
      <c r="M48" t="s">
        <v>60</v>
      </c>
      <c r="N48" t="s">
        <v>340</v>
      </c>
      <c r="O48" s="13"/>
      <c r="P48" t="s">
        <v>60</v>
      </c>
      <c r="Q48" t="s">
        <v>845</v>
      </c>
      <c r="R48" t="s">
        <v>5173</v>
      </c>
      <c r="S48" t="s">
        <v>5174</v>
      </c>
      <c r="T48" s="12">
        <v>0</v>
      </c>
      <c r="V48" s="14" t="str">
        <f>VLOOKUP(MID(A48,2,1),Sheet4!A:B,2,FALSE)</f>
        <v>Gd.02</v>
      </c>
      <c r="W48" s="14">
        <f t="shared" si="0"/>
        <v>6000</v>
      </c>
      <c r="X48" s="14" t="str">
        <f t="shared" si="1"/>
        <v>LT</v>
      </c>
      <c r="Y48" s="14" t="str">
        <f>VLOOKUP(RIGHT(L48,1),Sheet4!F:G,2,FALSE)</f>
        <v>Prime</v>
      </c>
    </row>
    <row r="49" spans="1:25">
      <c r="A49" t="s">
        <v>5243</v>
      </c>
      <c r="B49" t="s">
        <v>845</v>
      </c>
      <c r="C49" t="s">
        <v>5271</v>
      </c>
      <c r="D49" t="s">
        <v>60</v>
      </c>
      <c r="E49" t="s">
        <v>60</v>
      </c>
      <c r="F49" t="s">
        <v>60</v>
      </c>
      <c r="G49" t="s">
        <v>5264</v>
      </c>
      <c r="H49" t="s">
        <v>5236</v>
      </c>
      <c r="I49" t="s">
        <v>1412</v>
      </c>
      <c r="J49" s="11">
        <v>452</v>
      </c>
      <c r="K49" s="12">
        <v>1253.848</v>
      </c>
      <c r="L49" t="s">
        <v>5273</v>
      </c>
      <c r="M49" t="s">
        <v>60</v>
      </c>
      <c r="N49" t="s">
        <v>340</v>
      </c>
      <c r="O49" s="13"/>
      <c r="P49" t="s">
        <v>60</v>
      </c>
      <c r="Q49" t="s">
        <v>845</v>
      </c>
      <c r="R49" t="s">
        <v>5173</v>
      </c>
      <c r="S49" t="s">
        <v>5174</v>
      </c>
      <c r="T49" s="12">
        <v>0</v>
      </c>
      <c r="V49" s="14" t="str">
        <f>VLOOKUP(MID(A49,2,1),Sheet4!A:B,2,FALSE)</f>
        <v>Gd.02</v>
      </c>
      <c r="W49" s="14">
        <f t="shared" si="0"/>
        <v>6000</v>
      </c>
      <c r="X49" s="14" t="str">
        <f t="shared" si="1"/>
        <v>LT</v>
      </c>
      <c r="Y49" s="14" t="str">
        <f>VLOOKUP(RIGHT(L49,1),Sheet4!F:G,2,FALSE)</f>
        <v>Prime</v>
      </c>
    </row>
    <row r="50" spans="1:25">
      <c r="A50" t="s">
        <v>5274</v>
      </c>
      <c r="B50" t="s">
        <v>845</v>
      </c>
      <c r="C50" t="s">
        <v>5271</v>
      </c>
      <c r="D50" t="s">
        <v>60</v>
      </c>
      <c r="E50" t="s">
        <v>60</v>
      </c>
      <c r="F50" t="s">
        <v>60</v>
      </c>
      <c r="G50" t="s">
        <v>5264</v>
      </c>
      <c r="H50" t="s">
        <v>5236</v>
      </c>
      <c r="I50" t="s">
        <v>1412</v>
      </c>
      <c r="J50" s="11">
        <v>28</v>
      </c>
      <c r="K50" s="12">
        <v>77.672</v>
      </c>
      <c r="L50" t="s">
        <v>5272</v>
      </c>
      <c r="M50" t="s">
        <v>60</v>
      </c>
      <c r="N50" t="s">
        <v>340</v>
      </c>
      <c r="O50" s="13"/>
      <c r="P50" t="s">
        <v>60</v>
      </c>
      <c r="Q50" t="s">
        <v>845</v>
      </c>
      <c r="R50" t="s">
        <v>5173</v>
      </c>
      <c r="S50" t="s">
        <v>5174</v>
      </c>
      <c r="T50" s="12">
        <v>0</v>
      </c>
      <c r="V50" s="14" t="str">
        <f>VLOOKUP(MID(A50,2,1),Sheet4!A:B,2,FALSE)</f>
        <v>Gd.02</v>
      </c>
      <c r="W50" s="14">
        <f t="shared" si="0"/>
        <v>6000</v>
      </c>
      <c r="X50" s="14" t="str">
        <f t="shared" si="1"/>
        <v>LT</v>
      </c>
      <c r="Y50" s="14" t="str">
        <f>VLOOKUP(RIGHT(L50,1),Sheet4!F:G,2,FALSE)</f>
        <v>Prime</v>
      </c>
    </row>
    <row r="51" spans="1:25">
      <c r="A51" t="s">
        <v>5243</v>
      </c>
      <c r="B51" t="s">
        <v>60</v>
      </c>
      <c r="C51" t="s">
        <v>5275</v>
      </c>
      <c r="D51" t="s">
        <v>5276</v>
      </c>
      <c r="E51" t="s">
        <v>60</v>
      </c>
      <c r="F51" t="s">
        <v>60</v>
      </c>
      <c r="G51" t="s">
        <v>182</v>
      </c>
      <c r="H51" t="s">
        <v>5277</v>
      </c>
      <c r="I51" t="s">
        <v>1412</v>
      </c>
      <c r="J51" s="11">
        <v>13</v>
      </c>
      <c r="K51" s="12">
        <v>20.462</v>
      </c>
      <c r="L51" t="s">
        <v>5278</v>
      </c>
      <c r="M51" t="s">
        <v>60</v>
      </c>
      <c r="N51" t="s">
        <v>340</v>
      </c>
      <c r="O51" s="13"/>
      <c r="P51" t="s">
        <v>5279</v>
      </c>
      <c r="Q51" t="s">
        <v>60</v>
      </c>
      <c r="R51" t="s">
        <v>5173</v>
      </c>
      <c r="S51" t="s">
        <v>5217</v>
      </c>
      <c r="T51" s="12">
        <v>0</v>
      </c>
      <c r="V51" s="14" t="str">
        <f>VLOOKUP(MID(A51,2,1),Sheet4!A:B,2,FALSE)</f>
        <v>Gd.02</v>
      </c>
      <c r="W51" s="14">
        <f t="shared" si="0"/>
        <v>6000</v>
      </c>
      <c r="X51" s="14" t="str">
        <f t="shared" si="1"/>
        <v>LT</v>
      </c>
      <c r="Y51" s="14" t="str">
        <f>VLOOKUP(RIGHT(L51,1),Sheet4!F:G,2,FALSE)</f>
        <v>Grd C</v>
      </c>
    </row>
    <row r="52" spans="1:25">
      <c r="A52" t="s">
        <v>5182</v>
      </c>
      <c r="B52" t="s">
        <v>1274</v>
      </c>
      <c r="C52" t="s">
        <v>5280</v>
      </c>
      <c r="D52" t="s">
        <v>5276</v>
      </c>
      <c r="E52" t="s">
        <v>60</v>
      </c>
      <c r="F52" t="s">
        <v>60</v>
      </c>
      <c r="G52" t="s">
        <v>182</v>
      </c>
      <c r="H52" t="s">
        <v>5184</v>
      </c>
      <c r="I52" t="s">
        <v>5281</v>
      </c>
      <c r="J52" s="11">
        <v>869</v>
      </c>
      <c r="K52" s="12">
        <v>1081.905</v>
      </c>
      <c r="L52" t="s">
        <v>5282</v>
      </c>
      <c r="M52" t="s">
        <v>60</v>
      </c>
      <c r="N52" t="s">
        <v>340</v>
      </c>
      <c r="O52" s="13"/>
      <c r="P52" t="s">
        <v>60</v>
      </c>
      <c r="Q52" t="s">
        <v>1274</v>
      </c>
      <c r="R52" t="s">
        <v>5173</v>
      </c>
      <c r="S52" t="s">
        <v>5174</v>
      </c>
      <c r="T52" s="12">
        <v>0</v>
      </c>
      <c r="V52" s="14" t="str">
        <f>VLOOKUP(MID(A52,2,1),Sheet4!A:B,2,FALSE)</f>
        <v>Gd.03</v>
      </c>
      <c r="W52" s="14">
        <f t="shared" si="0"/>
        <v>4180</v>
      </c>
      <c r="X52" s="14" t="str">
        <f t="shared" si="1"/>
        <v>LT</v>
      </c>
      <c r="Y52" s="14" t="str">
        <f>VLOOKUP(RIGHT(L52,1),Sheet4!F:G,2,FALSE)</f>
        <v>Prime</v>
      </c>
    </row>
    <row r="53" spans="1:25">
      <c r="A53" t="s">
        <v>5176</v>
      </c>
      <c r="B53" t="s">
        <v>1274</v>
      </c>
      <c r="C53" t="s">
        <v>5280</v>
      </c>
      <c r="D53" t="s">
        <v>5276</v>
      </c>
      <c r="E53" t="s">
        <v>60</v>
      </c>
      <c r="F53" t="s">
        <v>60</v>
      </c>
      <c r="G53" t="s">
        <v>182</v>
      </c>
      <c r="H53" t="s">
        <v>5184</v>
      </c>
      <c r="I53" t="s">
        <v>5281</v>
      </c>
      <c r="J53" s="11">
        <v>14</v>
      </c>
      <c r="K53" s="16">
        <v>17.43</v>
      </c>
      <c r="L53" t="s">
        <v>5283</v>
      </c>
      <c r="M53" t="s">
        <v>60</v>
      </c>
      <c r="N53" t="s">
        <v>340</v>
      </c>
      <c r="O53" s="13"/>
      <c r="P53" t="s">
        <v>60</v>
      </c>
      <c r="Q53" t="s">
        <v>1274</v>
      </c>
      <c r="R53" t="s">
        <v>5173</v>
      </c>
      <c r="S53" t="s">
        <v>5174</v>
      </c>
      <c r="T53" s="12">
        <v>0</v>
      </c>
      <c r="V53" s="14" t="str">
        <f>VLOOKUP(MID(A53,2,1),Sheet4!A:B,2,FALSE)</f>
        <v>Gd.03</v>
      </c>
      <c r="W53" s="14">
        <f t="shared" si="0"/>
        <v>4180</v>
      </c>
      <c r="X53" s="14" t="str">
        <f t="shared" si="1"/>
        <v>LT</v>
      </c>
      <c r="Y53" s="14" t="str">
        <f>VLOOKUP(RIGHT(L53,1),Sheet4!F:G,2,FALSE)</f>
        <v>Prime</v>
      </c>
    </row>
    <row r="54" spans="1:25">
      <c r="A54" t="s">
        <v>5195</v>
      </c>
      <c r="B54" t="s">
        <v>1274</v>
      </c>
      <c r="C54" t="s">
        <v>5280</v>
      </c>
      <c r="D54" t="s">
        <v>5276</v>
      </c>
      <c r="E54" t="s">
        <v>60</v>
      </c>
      <c r="F54" t="s">
        <v>60</v>
      </c>
      <c r="G54" t="s">
        <v>182</v>
      </c>
      <c r="H54" t="s">
        <v>5184</v>
      </c>
      <c r="I54" t="s">
        <v>5281</v>
      </c>
      <c r="J54" s="11">
        <v>250</v>
      </c>
      <c r="K54" s="16">
        <v>311.25</v>
      </c>
      <c r="L54" t="s">
        <v>5283</v>
      </c>
      <c r="M54" t="s">
        <v>60</v>
      </c>
      <c r="N54" t="s">
        <v>340</v>
      </c>
      <c r="O54" s="13"/>
      <c r="P54" t="s">
        <v>60</v>
      </c>
      <c r="Q54" t="s">
        <v>1274</v>
      </c>
      <c r="R54" t="s">
        <v>5173</v>
      </c>
      <c r="S54" t="s">
        <v>5174</v>
      </c>
      <c r="T54" s="12">
        <v>0</v>
      </c>
      <c r="V54" s="14" t="str">
        <f>VLOOKUP(MID(A54,2,1),Sheet4!A:B,2,FALSE)</f>
        <v>Gd.03</v>
      </c>
      <c r="W54" s="14">
        <f t="shared" si="0"/>
        <v>4180</v>
      </c>
      <c r="X54" s="14" t="str">
        <f t="shared" si="1"/>
        <v>LT</v>
      </c>
      <c r="Y54" s="14" t="str">
        <f>VLOOKUP(RIGHT(L54,1),Sheet4!F:G,2,FALSE)</f>
        <v>Prime</v>
      </c>
    </row>
    <row r="55" spans="1:25">
      <c r="A55" t="s">
        <v>5199</v>
      </c>
      <c r="B55" t="s">
        <v>1274</v>
      </c>
      <c r="C55" t="s">
        <v>5280</v>
      </c>
      <c r="D55" t="s">
        <v>5276</v>
      </c>
      <c r="E55" t="s">
        <v>60</v>
      </c>
      <c r="F55" t="s">
        <v>60</v>
      </c>
      <c r="G55" t="s">
        <v>182</v>
      </c>
      <c r="H55" t="s">
        <v>5184</v>
      </c>
      <c r="I55" t="s">
        <v>5281</v>
      </c>
      <c r="J55" s="11">
        <v>3</v>
      </c>
      <c r="K55" s="12">
        <v>3.735</v>
      </c>
      <c r="L55" t="s">
        <v>5284</v>
      </c>
      <c r="M55" t="s">
        <v>60</v>
      </c>
      <c r="N55" t="s">
        <v>340</v>
      </c>
      <c r="O55" s="13"/>
      <c r="P55" t="s">
        <v>60</v>
      </c>
      <c r="Q55" t="s">
        <v>1274</v>
      </c>
      <c r="R55" t="s">
        <v>5173</v>
      </c>
      <c r="S55" t="s">
        <v>5174</v>
      </c>
      <c r="T55" s="12">
        <v>0</v>
      </c>
      <c r="V55" s="14" t="str">
        <f>VLOOKUP(MID(A55,2,1),Sheet4!A:B,2,FALSE)</f>
        <v>Gd.03</v>
      </c>
      <c r="W55" s="14">
        <f t="shared" si="0"/>
        <v>4180</v>
      </c>
      <c r="X55" s="14" t="str">
        <f t="shared" si="1"/>
        <v>LT</v>
      </c>
      <c r="Y55" s="14" t="str">
        <f>VLOOKUP(RIGHT(L55,1),Sheet4!F:G,2,FALSE)</f>
        <v>Prime</v>
      </c>
    </row>
    <row r="56" spans="1:25">
      <c r="A56" t="s">
        <v>5285</v>
      </c>
      <c r="B56" t="s">
        <v>2521</v>
      </c>
      <c r="C56" t="s">
        <v>5286</v>
      </c>
      <c r="D56" t="s">
        <v>5276</v>
      </c>
      <c r="E56" t="s">
        <v>60</v>
      </c>
      <c r="F56" t="s">
        <v>60</v>
      </c>
      <c r="G56" t="s">
        <v>182</v>
      </c>
      <c r="H56" t="s">
        <v>5170</v>
      </c>
      <c r="I56" t="s">
        <v>5287</v>
      </c>
      <c r="J56" s="11">
        <v>254</v>
      </c>
      <c r="K56" s="12">
        <v>561.848</v>
      </c>
      <c r="L56" t="s">
        <v>5288</v>
      </c>
      <c r="M56" t="s">
        <v>60</v>
      </c>
      <c r="N56" t="s">
        <v>340</v>
      </c>
      <c r="O56" s="13"/>
      <c r="P56" t="s">
        <v>60</v>
      </c>
      <c r="Q56" t="s">
        <v>2521</v>
      </c>
      <c r="R56" t="s">
        <v>5173</v>
      </c>
      <c r="S56" t="s">
        <v>5174</v>
      </c>
      <c r="T56" s="12">
        <v>0</v>
      </c>
      <c r="V56" s="14" t="str">
        <f>VLOOKUP(MID(A56,2,1),Sheet4!A:B,2,FALSE)</f>
        <v>Gd.04</v>
      </c>
      <c r="W56" s="14">
        <f t="shared" si="0"/>
        <v>6020</v>
      </c>
      <c r="X56" s="14" t="str">
        <f t="shared" si="1"/>
        <v>LT</v>
      </c>
      <c r="Y56" s="14" t="str">
        <f>VLOOKUP(RIGHT(L56,1),Sheet4!F:G,2,FALSE)</f>
        <v>Prime</v>
      </c>
    </row>
    <row r="57" spans="1:25">
      <c r="A57" t="s">
        <v>5285</v>
      </c>
      <c r="B57" t="s">
        <v>2521</v>
      </c>
      <c r="C57" t="s">
        <v>5286</v>
      </c>
      <c r="D57" t="s">
        <v>5276</v>
      </c>
      <c r="E57" t="s">
        <v>60</v>
      </c>
      <c r="F57" t="s">
        <v>60</v>
      </c>
      <c r="G57" t="s">
        <v>182</v>
      </c>
      <c r="H57" t="s">
        <v>5170</v>
      </c>
      <c r="I57" t="s">
        <v>5287</v>
      </c>
      <c r="J57" s="11">
        <v>161</v>
      </c>
      <c r="K57" s="12">
        <v>356.132</v>
      </c>
      <c r="L57" t="s">
        <v>5289</v>
      </c>
      <c r="M57" t="s">
        <v>60</v>
      </c>
      <c r="N57" t="s">
        <v>340</v>
      </c>
      <c r="O57" s="13"/>
      <c r="P57" t="s">
        <v>60</v>
      </c>
      <c r="Q57" t="s">
        <v>2521</v>
      </c>
      <c r="R57" t="s">
        <v>5173</v>
      </c>
      <c r="S57" t="s">
        <v>5174</v>
      </c>
      <c r="T57" s="12">
        <v>0</v>
      </c>
      <c r="V57" s="14" t="str">
        <f>VLOOKUP(MID(A57,2,1),Sheet4!A:B,2,FALSE)</f>
        <v>Gd.04</v>
      </c>
      <c r="W57" s="14">
        <f t="shared" si="0"/>
        <v>6020</v>
      </c>
      <c r="X57" s="14" t="str">
        <f t="shared" si="1"/>
        <v>LT</v>
      </c>
      <c r="Y57" s="14" t="str">
        <f>VLOOKUP(RIGHT(L57,1),Sheet4!F:G,2,FALSE)</f>
        <v>Prime</v>
      </c>
    </row>
    <row r="58" spans="1:25">
      <c r="A58" t="s">
        <v>5205</v>
      </c>
      <c r="B58" t="s">
        <v>2521</v>
      </c>
      <c r="C58" t="s">
        <v>5286</v>
      </c>
      <c r="D58" t="s">
        <v>5276</v>
      </c>
      <c r="E58" t="s">
        <v>60</v>
      </c>
      <c r="F58" t="s">
        <v>60</v>
      </c>
      <c r="G58" t="s">
        <v>182</v>
      </c>
      <c r="H58" t="s">
        <v>5170</v>
      </c>
      <c r="I58" t="s">
        <v>5287</v>
      </c>
      <c r="J58" s="11">
        <v>84</v>
      </c>
      <c r="K58" s="12">
        <v>185.808</v>
      </c>
      <c r="L58" t="s">
        <v>5290</v>
      </c>
      <c r="M58" t="s">
        <v>60</v>
      </c>
      <c r="N58" t="s">
        <v>340</v>
      </c>
      <c r="O58" s="13"/>
      <c r="P58" t="s">
        <v>60</v>
      </c>
      <c r="Q58" t="s">
        <v>2521</v>
      </c>
      <c r="R58" t="s">
        <v>5173</v>
      </c>
      <c r="S58" t="s">
        <v>5174</v>
      </c>
      <c r="T58" s="12">
        <v>0</v>
      </c>
      <c r="V58" s="14" t="str">
        <f>VLOOKUP(MID(A58,2,1),Sheet4!A:B,2,FALSE)</f>
        <v>Gd.04</v>
      </c>
      <c r="W58" s="14">
        <f t="shared" si="0"/>
        <v>6020</v>
      </c>
      <c r="X58" s="14" t="str">
        <f t="shared" si="1"/>
        <v>LT</v>
      </c>
      <c r="Y58" s="14" t="str">
        <f>VLOOKUP(RIGHT(L58,1),Sheet4!F:G,2,FALSE)</f>
        <v>Prime</v>
      </c>
    </row>
    <row r="59" spans="1:25">
      <c r="A59" t="s">
        <v>5291</v>
      </c>
      <c r="B59" t="s">
        <v>60</v>
      </c>
      <c r="C59" t="s">
        <v>5292</v>
      </c>
      <c r="D59" t="s">
        <v>5276</v>
      </c>
      <c r="E59" t="s">
        <v>60</v>
      </c>
      <c r="F59" t="s">
        <v>60</v>
      </c>
      <c r="G59" t="s">
        <v>182</v>
      </c>
      <c r="H59" t="s">
        <v>5170</v>
      </c>
      <c r="I59" t="s">
        <v>5293</v>
      </c>
      <c r="J59" s="11">
        <v>33</v>
      </c>
      <c r="K59" s="12">
        <v>74.811</v>
      </c>
      <c r="L59" t="s">
        <v>5294</v>
      </c>
      <c r="M59" t="s">
        <v>60</v>
      </c>
      <c r="N59" t="s">
        <v>340</v>
      </c>
      <c r="O59" s="13"/>
      <c r="P59" t="s">
        <v>5295</v>
      </c>
      <c r="Q59" t="s">
        <v>60</v>
      </c>
      <c r="R59" t="s">
        <v>5173</v>
      </c>
      <c r="S59" t="s">
        <v>5217</v>
      </c>
      <c r="T59" s="12">
        <v>0</v>
      </c>
      <c r="V59" s="14" t="str">
        <f>VLOOKUP(MID(A59,2,1),Sheet4!A:B,2,FALSE)</f>
        <v>Gd.02</v>
      </c>
      <c r="W59" s="14">
        <f t="shared" si="0"/>
        <v>6170</v>
      </c>
      <c r="X59" s="14" t="str">
        <f t="shared" si="1"/>
        <v>LT</v>
      </c>
      <c r="Y59" s="14" t="str">
        <f>VLOOKUP(RIGHT(L59,1),Sheet4!F:G,2,FALSE)</f>
        <v>Grd C</v>
      </c>
    </row>
    <row r="60" spans="1:25">
      <c r="A60" t="s">
        <v>5296</v>
      </c>
      <c r="B60" t="s">
        <v>60</v>
      </c>
      <c r="C60" t="s">
        <v>5292</v>
      </c>
      <c r="D60" t="s">
        <v>5276</v>
      </c>
      <c r="E60" t="s">
        <v>60</v>
      </c>
      <c r="F60" t="s">
        <v>60</v>
      </c>
      <c r="G60" t="s">
        <v>182</v>
      </c>
      <c r="H60" t="s">
        <v>5170</v>
      </c>
      <c r="I60" t="s">
        <v>5293</v>
      </c>
      <c r="J60" s="11">
        <v>169</v>
      </c>
      <c r="K60" s="12">
        <v>383.123</v>
      </c>
      <c r="L60" t="s">
        <v>5297</v>
      </c>
      <c r="M60" t="s">
        <v>60</v>
      </c>
      <c r="N60" t="s">
        <v>340</v>
      </c>
      <c r="O60" s="13"/>
      <c r="P60" t="s">
        <v>5298</v>
      </c>
      <c r="Q60" t="s">
        <v>60</v>
      </c>
      <c r="R60" t="s">
        <v>5173</v>
      </c>
      <c r="S60" t="s">
        <v>5217</v>
      </c>
      <c r="T60" s="12">
        <v>0</v>
      </c>
      <c r="V60" s="14" t="str">
        <f>VLOOKUP(MID(A60,2,1),Sheet4!A:B,2,FALSE)</f>
        <v>Gd.04</v>
      </c>
      <c r="W60" s="14">
        <f t="shared" si="0"/>
        <v>6170</v>
      </c>
      <c r="X60" s="14" t="str">
        <f t="shared" si="1"/>
        <v>LT</v>
      </c>
      <c r="Y60" s="14" t="str">
        <f>VLOOKUP(RIGHT(L60,1),Sheet4!F:G,2,FALSE)</f>
        <v>Grd C</v>
      </c>
    </row>
    <row r="61" spans="1:25">
      <c r="A61" t="s">
        <v>5243</v>
      </c>
      <c r="B61" t="s">
        <v>4017</v>
      </c>
      <c r="C61" t="s">
        <v>5292</v>
      </c>
      <c r="D61" t="s">
        <v>5276</v>
      </c>
      <c r="E61" t="s">
        <v>60</v>
      </c>
      <c r="F61" t="s">
        <v>60</v>
      </c>
      <c r="G61" t="s">
        <v>182</v>
      </c>
      <c r="H61" t="s">
        <v>5170</v>
      </c>
      <c r="I61" t="s">
        <v>5293</v>
      </c>
      <c r="J61" s="11">
        <v>118</v>
      </c>
      <c r="K61" s="12">
        <v>267.506</v>
      </c>
      <c r="L61" t="s">
        <v>5299</v>
      </c>
      <c r="M61" t="s">
        <v>60</v>
      </c>
      <c r="N61" t="s">
        <v>340</v>
      </c>
      <c r="O61" s="13"/>
      <c r="P61" t="s">
        <v>60</v>
      </c>
      <c r="Q61" t="s">
        <v>4017</v>
      </c>
      <c r="R61" t="s">
        <v>5173</v>
      </c>
      <c r="S61" t="s">
        <v>5174</v>
      </c>
      <c r="T61" s="12">
        <v>0</v>
      </c>
      <c r="V61" s="14" t="str">
        <f>VLOOKUP(MID(A61,2,1),Sheet4!A:B,2,FALSE)</f>
        <v>Gd.02</v>
      </c>
      <c r="W61" s="14">
        <f t="shared" si="0"/>
        <v>6170</v>
      </c>
      <c r="X61" s="14" t="str">
        <f t="shared" si="1"/>
        <v>LT</v>
      </c>
      <c r="Y61" s="14" t="str">
        <f>VLOOKUP(RIGHT(L61,1),Sheet4!F:G,2,FALSE)</f>
        <v>Prime</v>
      </c>
    </row>
    <row r="62" spans="1:25">
      <c r="A62" t="s">
        <v>5195</v>
      </c>
      <c r="B62" t="s">
        <v>4017</v>
      </c>
      <c r="C62" t="s">
        <v>5292</v>
      </c>
      <c r="D62" t="s">
        <v>5276</v>
      </c>
      <c r="E62" t="s">
        <v>60</v>
      </c>
      <c r="F62" t="s">
        <v>60</v>
      </c>
      <c r="G62" t="s">
        <v>182</v>
      </c>
      <c r="H62" t="s">
        <v>5170</v>
      </c>
      <c r="I62" t="s">
        <v>5293</v>
      </c>
      <c r="J62" s="11">
        <v>14</v>
      </c>
      <c r="K62" s="12">
        <v>31.738</v>
      </c>
      <c r="L62" t="s">
        <v>5300</v>
      </c>
      <c r="M62" t="s">
        <v>60</v>
      </c>
      <c r="N62" t="s">
        <v>340</v>
      </c>
      <c r="O62" s="13"/>
      <c r="P62" t="s">
        <v>60</v>
      </c>
      <c r="Q62" t="s">
        <v>4017</v>
      </c>
      <c r="R62" t="s">
        <v>5173</v>
      </c>
      <c r="S62" t="s">
        <v>5174</v>
      </c>
      <c r="T62" s="12">
        <v>0</v>
      </c>
      <c r="V62" s="14" t="str">
        <f>VLOOKUP(MID(A62,2,1),Sheet4!A:B,2,FALSE)</f>
        <v>Gd.03</v>
      </c>
      <c r="W62" s="14">
        <f t="shared" si="0"/>
        <v>6170</v>
      </c>
      <c r="X62" s="14" t="str">
        <f t="shared" si="1"/>
        <v>LT</v>
      </c>
      <c r="Y62" s="14" t="str">
        <f>VLOOKUP(RIGHT(L62,1),Sheet4!F:G,2,FALSE)</f>
        <v>Prime</v>
      </c>
    </row>
    <row r="63" spans="1:25">
      <c r="A63" t="s">
        <v>5296</v>
      </c>
      <c r="B63" t="s">
        <v>60</v>
      </c>
      <c r="C63" t="s">
        <v>5301</v>
      </c>
      <c r="D63" t="s">
        <v>5276</v>
      </c>
      <c r="E63" t="s">
        <v>60</v>
      </c>
      <c r="F63" t="s">
        <v>60</v>
      </c>
      <c r="G63" t="s">
        <v>182</v>
      </c>
      <c r="H63" t="s">
        <v>5170</v>
      </c>
      <c r="I63" t="s">
        <v>5302</v>
      </c>
      <c r="J63" s="11">
        <v>43</v>
      </c>
      <c r="K63" s="12">
        <v>99.201</v>
      </c>
      <c r="L63" t="s">
        <v>5303</v>
      </c>
      <c r="M63" t="s">
        <v>60</v>
      </c>
      <c r="N63" t="s">
        <v>340</v>
      </c>
      <c r="O63" s="13"/>
      <c r="P63" t="s">
        <v>5304</v>
      </c>
      <c r="Q63" t="s">
        <v>60</v>
      </c>
      <c r="R63" t="s">
        <v>5173</v>
      </c>
      <c r="S63" t="s">
        <v>5217</v>
      </c>
      <c r="T63" s="12">
        <v>0</v>
      </c>
      <c r="V63" s="14" t="str">
        <f>VLOOKUP(MID(A63,2,1),Sheet4!A:B,2,FALSE)</f>
        <v>Gd.04</v>
      </c>
      <c r="W63" s="14">
        <f t="shared" si="0"/>
        <v>6280</v>
      </c>
      <c r="X63" s="14" t="str">
        <f t="shared" si="1"/>
        <v>LT</v>
      </c>
      <c r="Y63" s="14" t="str">
        <f>VLOOKUP(RIGHT(L63,1),Sheet4!F:G,2,FALSE)</f>
        <v>Grd C</v>
      </c>
    </row>
    <row r="64" spans="1:25">
      <c r="A64" t="s">
        <v>5296</v>
      </c>
      <c r="B64" t="s">
        <v>60</v>
      </c>
      <c r="C64" t="s">
        <v>5301</v>
      </c>
      <c r="D64" t="s">
        <v>5276</v>
      </c>
      <c r="E64" t="s">
        <v>60</v>
      </c>
      <c r="F64" t="s">
        <v>60</v>
      </c>
      <c r="G64" t="s">
        <v>182</v>
      </c>
      <c r="H64" t="s">
        <v>5170</v>
      </c>
      <c r="I64" t="s">
        <v>5302</v>
      </c>
      <c r="J64" s="11">
        <v>56</v>
      </c>
      <c r="K64" s="12">
        <v>129.192</v>
      </c>
      <c r="L64" t="s">
        <v>5305</v>
      </c>
      <c r="M64" t="s">
        <v>60</v>
      </c>
      <c r="N64" t="s">
        <v>340</v>
      </c>
      <c r="O64" s="13"/>
      <c r="P64" t="s">
        <v>5304</v>
      </c>
      <c r="Q64" t="s">
        <v>60</v>
      </c>
      <c r="R64" t="s">
        <v>5173</v>
      </c>
      <c r="S64" t="s">
        <v>5217</v>
      </c>
      <c r="T64" s="12">
        <v>0</v>
      </c>
      <c r="V64" s="14" t="str">
        <f>VLOOKUP(MID(A64,2,1),Sheet4!A:B,2,FALSE)</f>
        <v>Gd.04</v>
      </c>
      <c r="W64" s="14">
        <f t="shared" si="0"/>
        <v>6280</v>
      </c>
      <c r="X64" s="14" t="str">
        <f t="shared" si="1"/>
        <v>LT</v>
      </c>
      <c r="Y64" s="14" t="str">
        <f>VLOOKUP(RIGHT(L64,1),Sheet4!F:G,2,FALSE)</f>
        <v>Grd C</v>
      </c>
    </row>
    <row r="65" spans="1:25">
      <c r="A65" t="s">
        <v>5262</v>
      </c>
      <c r="B65" t="s">
        <v>60</v>
      </c>
      <c r="C65" t="s">
        <v>5306</v>
      </c>
      <c r="D65" t="s">
        <v>5276</v>
      </c>
      <c r="E65" t="s">
        <v>60</v>
      </c>
      <c r="F65" t="s">
        <v>60</v>
      </c>
      <c r="G65" t="s">
        <v>182</v>
      </c>
      <c r="H65" t="s">
        <v>5214</v>
      </c>
      <c r="I65" t="s">
        <v>5287</v>
      </c>
      <c r="J65" s="11">
        <v>37</v>
      </c>
      <c r="K65" s="12">
        <v>89.429</v>
      </c>
      <c r="L65" t="s">
        <v>1496</v>
      </c>
      <c r="M65" t="s">
        <v>60</v>
      </c>
      <c r="N65" t="s">
        <v>340</v>
      </c>
      <c r="O65" s="13"/>
      <c r="P65" t="s">
        <v>5307</v>
      </c>
      <c r="Q65" t="s">
        <v>60</v>
      </c>
      <c r="R65" t="s">
        <v>5173</v>
      </c>
      <c r="S65" t="s">
        <v>5217</v>
      </c>
      <c r="T65" s="12">
        <v>0</v>
      </c>
      <c r="V65" s="14" t="str">
        <f>VLOOKUP(MID(A65,2,1),Sheet4!A:B,2,FALSE)</f>
        <v>Gd.02</v>
      </c>
      <c r="W65" s="14">
        <f t="shared" si="0"/>
        <v>6020</v>
      </c>
      <c r="X65" s="14" t="str">
        <f t="shared" si="1"/>
        <v>LT</v>
      </c>
      <c r="Y65" s="14" t="str">
        <f>VLOOKUP(RIGHT(L65,1),Sheet4!F:G,2,FALSE)</f>
        <v>Grd C</v>
      </c>
    </row>
    <row r="66" spans="1:25">
      <c r="A66" t="s">
        <v>5241</v>
      </c>
      <c r="B66" t="s">
        <v>60</v>
      </c>
      <c r="C66" t="s">
        <v>5308</v>
      </c>
      <c r="D66" t="s">
        <v>5276</v>
      </c>
      <c r="E66" t="s">
        <v>60</v>
      </c>
      <c r="F66" t="s">
        <v>60</v>
      </c>
      <c r="G66" t="s">
        <v>182</v>
      </c>
      <c r="H66" t="s">
        <v>5214</v>
      </c>
      <c r="I66" t="s">
        <v>5309</v>
      </c>
      <c r="J66" s="11">
        <v>145</v>
      </c>
      <c r="K66" s="12">
        <v>353.945</v>
      </c>
      <c r="L66" t="s">
        <v>5310</v>
      </c>
      <c r="M66" t="s">
        <v>60</v>
      </c>
      <c r="N66" t="s">
        <v>340</v>
      </c>
      <c r="O66" s="13"/>
      <c r="P66" t="s">
        <v>5298</v>
      </c>
      <c r="Q66" t="s">
        <v>60</v>
      </c>
      <c r="R66" t="s">
        <v>5173</v>
      </c>
      <c r="S66" t="s">
        <v>5217</v>
      </c>
      <c r="T66" s="12">
        <v>0</v>
      </c>
      <c r="V66" s="14" t="str">
        <f>VLOOKUP(MID(A66,2,1),Sheet4!A:B,2,FALSE)</f>
        <v>Gd.04</v>
      </c>
      <c r="W66" s="14">
        <f t="shared" ref="W66:W129" si="2">IF(MID(C66,14,1)="A",RIGHT(C66,4)/1,IF(MID(C66,13,1)="+",RIGHT(C66,5)/10,IF(MID(C66,13,1)="-",RIGHT(C66,5)/1)))</f>
        <v>6080</v>
      </c>
      <c r="X66" s="14" t="str">
        <f t="shared" ref="X66:X129" si="3">IF(W66&lt;3000,"St","LT")</f>
        <v>LT</v>
      </c>
      <c r="Y66" s="14" t="str">
        <f>VLOOKUP(RIGHT(L66,1),Sheet4!F:G,2,FALSE)</f>
        <v>Grd C</v>
      </c>
    </row>
    <row r="67" spans="1:25">
      <c r="A67" t="s">
        <v>5241</v>
      </c>
      <c r="B67" t="s">
        <v>2622</v>
      </c>
      <c r="C67" t="s">
        <v>5308</v>
      </c>
      <c r="D67" t="s">
        <v>5276</v>
      </c>
      <c r="E67" t="s">
        <v>60</v>
      </c>
      <c r="F67" t="s">
        <v>60</v>
      </c>
      <c r="G67" t="s">
        <v>182</v>
      </c>
      <c r="H67" t="s">
        <v>5214</v>
      </c>
      <c r="I67" t="s">
        <v>5309</v>
      </c>
      <c r="J67" s="11">
        <v>127</v>
      </c>
      <c r="K67" s="12">
        <v>310.007</v>
      </c>
      <c r="L67" t="s">
        <v>5311</v>
      </c>
      <c r="M67" t="s">
        <v>60</v>
      </c>
      <c r="N67" t="s">
        <v>340</v>
      </c>
      <c r="O67" s="13"/>
      <c r="P67" t="s">
        <v>60</v>
      </c>
      <c r="Q67" t="s">
        <v>2622</v>
      </c>
      <c r="R67" t="s">
        <v>5173</v>
      </c>
      <c r="S67" t="s">
        <v>5174</v>
      </c>
      <c r="T67" s="12">
        <v>0</v>
      </c>
      <c r="V67" s="14" t="str">
        <f>VLOOKUP(MID(A67,2,1),Sheet4!A:B,2,FALSE)</f>
        <v>Gd.04</v>
      </c>
      <c r="W67" s="14">
        <f t="shared" si="2"/>
        <v>6080</v>
      </c>
      <c r="X67" s="14" t="str">
        <f t="shared" si="3"/>
        <v>LT</v>
      </c>
      <c r="Y67" s="14" t="str">
        <f>VLOOKUP(RIGHT(L67,1),Sheet4!F:G,2,FALSE)</f>
        <v>Prime</v>
      </c>
    </row>
    <row r="68" spans="1:25">
      <c r="A68" t="s">
        <v>5296</v>
      </c>
      <c r="B68" t="s">
        <v>2622</v>
      </c>
      <c r="C68" t="s">
        <v>5308</v>
      </c>
      <c r="D68" t="s">
        <v>5276</v>
      </c>
      <c r="E68" t="s">
        <v>60</v>
      </c>
      <c r="F68" t="s">
        <v>60</v>
      </c>
      <c r="G68" t="s">
        <v>182</v>
      </c>
      <c r="H68" t="s">
        <v>5214</v>
      </c>
      <c r="I68" t="s">
        <v>5309</v>
      </c>
      <c r="J68" s="11">
        <v>129</v>
      </c>
      <c r="K68" s="12">
        <v>314.889</v>
      </c>
      <c r="L68" t="s">
        <v>5312</v>
      </c>
      <c r="M68" t="s">
        <v>60</v>
      </c>
      <c r="N68" t="s">
        <v>340</v>
      </c>
      <c r="O68" s="13"/>
      <c r="P68" t="s">
        <v>60</v>
      </c>
      <c r="Q68" t="s">
        <v>2622</v>
      </c>
      <c r="R68" t="s">
        <v>5173</v>
      </c>
      <c r="S68" t="s">
        <v>5174</v>
      </c>
      <c r="T68" s="12">
        <v>0</v>
      </c>
      <c r="V68" s="14" t="str">
        <f>VLOOKUP(MID(A68,2,1),Sheet4!A:B,2,FALSE)</f>
        <v>Gd.04</v>
      </c>
      <c r="W68" s="14">
        <f t="shared" si="2"/>
        <v>6080</v>
      </c>
      <c r="X68" s="14" t="str">
        <f t="shared" si="3"/>
        <v>LT</v>
      </c>
      <c r="Y68" s="14" t="str">
        <f>VLOOKUP(RIGHT(L68,1),Sheet4!F:G,2,FALSE)</f>
        <v>Prime</v>
      </c>
    </row>
    <row r="69" spans="1:25">
      <c r="A69" t="s">
        <v>5313</v>
      </c>
      <c r="B69" t="s">
        <v>1946</v>
      </c>
      <c r="C69" t="s">
        <v>5314</v>
      </c>
      <c r="D69" t="s">
        <v>5276</v>
      </c>
      <c r="E69" t="s">
        <v>60</v>
      </c>
      <c r="F69" t="s">
        <v>60</v>
      </c>
      <c r="G69" t="s">
        <v>182</v>
      </c>
      <c r="H69" t="s">
        <v>5223</v>
      </c>
      <c r="I69" t="s">
        <v>5315</v>
      </c>
      <c r="J69" s="11">
        <v>154</v>
      </c>
      <c r="K69" s="12">
        <v>416.724</v>
      </c>
      <c r="L69" t="s">
        <v>5228</v>
      </c>
      <c r="M69" t="s">
        <v>60</v>
      </c>
      <c r="N69" t="s">
        <v>340</v>
      </c>
      <c r="O69" s="13"/>
      <c r="P69" t="s">
        <v>60</v>
      </c>
      <c r="Q69" t="s">
        <v>1946</v>
      </c>
      <c r="R69" t="s">
        <v>5173</v>
      </c>
      <c r="S69" t="s">
        <v>5174</v>
      </c>
      <c r="T69" s="12">
        <v>0</v>
      </c>
      <c r="V69" s="14" t="str">
        <f>VLOOKUP(MID(A69,2,1),Sheet4!A:B,2,FALSE)</f>
        <v>Gd.04</v>
      </c>
      <c r="W69" s="14">
        <f t="shared" si="2"/>
        <v>6220</v>
      </c>
      <c r="X69" s="14" t="str">
        <f t="shared" si="3"/>
        <v>LT</v>
      </c>
      <c r="Y69" s="14" t="str">
        <f>VLOOKUP(RIGHT(L69,1),Sheet4!F:G,2,FALSE)</f>
        <v>Prime</v>
      </c>
    </row>
    <row r="70" spans="1:25">
      <c r="A70" t="s">
        <v>5313</v>
      </c>
      <c r="B70" t="s">
        <v>1946</v>
      </c>
      <c r="C70" t="s">
        <v>5314</v>
      </c>
      <c r="D70" t="s">
        <v>5276</v>
      </c>
      <c r="E70" t="s">
        <v>60</v>
      </c>
      <c r="F70" t="s">
        <v>60</v>
      </c>
      <c r="G70" t="s">
        <v>182</v>
      </c>
      <c r="H70" t="s">
        <v>5223</v>
      </c>
      <c r="I70" t="s">
        <v>5315</v>
      </c>
      <c r="J70" s="11">
        <v>261</v>
      </c>
      <c r="K70" s="12">
        <v>706.266</v>
      </c>
      <c r="L70" t="s">
        <v>5225</v>
      </c>
      <c r="M70" t="s">
        <v>60</v>
      </c>
      <c r="N70" t="s">
        <v>340</v>
      </c>
      <c r="O70" s="13"/>
      <c r="P70" t="s">
        <v>60</v>
      </c>
      <c r="Q70" t="s">
        <v>1946</v>
      </c>
      <c r="R70" t="s">
        <v>5173</v>
      </c>
      <c r="S70" t="s">
        <v>5174</v>
      </c>
      <c r="T70" s="12">
        <v>0</v>
      </c>
      <c r="V70" s="14" t="str">
        <f>VLOOKUP(MID(A70,2,1),Sheet4!A:B,2,FALSE)</f>
        <v>Gd.04</v>
      </c>
      <c r="W70" s="14">
        <f t="shared" si="2"/>
        <v>6220</v>
      </c>
      <c r="X70" s="14" t="str">
        <f t="shared" si="3"/>
        <v>LT</v>
      </c>
      <c r="Y70" s="14" t="str">
        <f>VLOOKUP(RIGHT(L70,1),Sheet4!F:G,2,FALSE)</f>
        <v>Prime</v>
      </c>
    </row>
    <row r="71" spans="1:25">
      <c r="A71" t="s">
        <v>5211</v>
      </c>
      <c r="B71" t="s">
        <v>1946</v>
      </c>
      <c r="C71" t="s">
        <v>5314</v>
      </c>
      <c r="D71" t="s">
        <v>5276</v>
      </c>
      <c r="E71" t="s">
        <v>60</v>
      </c>
      <c r="F71" t="s">
        <v>60</v>
      </c>
      <c r="G71" t="s">
        <v>182</v>
      </c>
      <c r="H71" t="s">
        <v>5223</v>
      </c>
      <c r="I71" t="s">
        <v>5315</v>
      </c>
      <c r="J71" s="11">
        <v>112</v>
      </c>
      <c r="K71" s="12">
        <v>303.072</v>
      </c>
      <c r="L71" t="s">
        <v>5228</v>
      </c>
      <c r="M71" t="s">
        <v>60</v>
      </c>
      <c r="N71" t="s">
        <v>340</v>
      </c>
      <c r="O71" s="13"/>
      <c r="P71" t="s">
        <v>60</v>
      </c>
      <c r="Q71" t="s">
        <v>1946</v>
      </c>
      <c r="R71" t="s">
        <v>5173</v>
      </c>
      <c r="S71" t="s">
        <v>5174</v>
      </c>
      <c r="T71" s="12">
        <v>0</v>
      </c>
      <c r="V71" s="14" t="str">
        <f>VLOOKUP(MID(A71,2,1),Sheet4!A:B,2,FALSE)</f>
        <v>Gd.04</v>
      </c>
      <c r="W71" s="14">
        <f t="shared" si="2"/>
        <v>6220</v>
      </c>
      <c r="X71" s="14" t="str">
        <f t="shared" si="3"/>
        <v>LT</v>
      </c>
      <c r="Y71" s="14" t="str">
        <f>VLOOKUP(RIGHT(L71,1),Sheet4!F:G,2,FALSE)</f>
        <v>Prime</v>
      </c>
    </row>
    <row r="72" spans="1:25">
      <c r="A72" t="s">
        <v>5241</v>
      </c>
      <c r="B72" t="s">
        <v>1946</v>
      </c>
      <c r="C72" t="s">
        <v>5314</v>
      </c>
      <c r="D72" t="s">
        <v>5276</v>
      </c>
      <c r="E72" t="s">
        <v>60</v>
      </c>
      <c r="F72" t="s">
        <v>60</v>
      </c>
      <c r="G72" t="s">
        <v>182</v>
      </c>
      <c r="H72" t="s">
        <v>5223</v>
      </c>
      <c r="I72" t="s">
        <v>5315</v>
      </c>
      <c r="J72" s="11">
        <v>58</v>
      </c>
      <c r="K72" s="12">
        <v>156.948</v>
      </c>
      <c r="L72" t="s">
        <v>5316</v>
      </c>
      <c r="M72" t="s">
        <v>60</v>
      </c>
      <c r="N72" t="s">
        <v>340</v>
      </c>
      <c r="O72" s="13"/>
      <c r="P72" t="s">
        <v>60</v>
      </c>
      <c r="Q72" t="s">
        <v>1946</v>
      </c>
      <c r="R72" t="s">
        <v>5173</v>
      </c>
      <c r="S72" t="s">
        <v>5174</v>
      </c>
      <c r="T72" s="12">
        <v>0</v>
      </c>
      <c r="V72" s="14" t="str">
        <f>VLOOKUP(MID(A72,2,1),Sheet4!A:B,2,FALSE)</f>
        <v>Gd.04</v>
      </c>
      <c r="W72" s="14">
        <f t="shared" si="2"/>
        <v>6220</v>
      </c>
      <c r="X72" s="14" t="str">
        <f t="shared" si="3"/>
        <v>LT</v>
      </c>
      <c r="Y72" s="14" t="str">
        <f>VLOOKUP(RIGHT(L72,1),Sheet4!F:G,2,FALSE)</f>
        <v>Prime</v>
      </c>
    </row>
    <row r="73" spans="1:25">
      <c r="A73" t="s">
        <v>5191</v>
      </c>
      <c r="B73" t="s">
        <v>2622</v>
      </c>
      <c r="C73" t="s">
        <v>5317</v>
      </c>
      <c r="D73" t="s">
        <v>5276</v>
      </c>
      <c r="E73" t="s">
        <v>60</v>
      </c>
      <c r="F73" t="s">
        <v>60</v>
      </c>
      <c r="G73" t="s">
        <v>182</v>
      </c>
      <c r="H73" t="s">
        <v>5318</v>
      </c>
      <c r="I73" t="s">
        <v>5309</v>
      </c>
      <c r="J73" s="11">
        <v>19</v>
      </c>
      <c r="K73" s="12">
        <v>57.836</v>
      </c>
      <c r="L73" t="s">
        <v>5319</v>
      </c>
      <c r="M73" t="s">
        <v>60</v>
      </c>
      <c r="N73" t="s">
        <v>340</v>
      </c>
      <c r="O73" s="13"/>
      <c r="P73" t="s">
        <v>60</v>
      </c>
      <c r="Q73" t="s">
        <v>2622</v>
      </c>
      <c r="R73" t="s">
        <v>5173</v>
      </c>
      <c r="S73" t="s">
        <v>5174</v>
      </c>
      <c r="T73" s="12">
        <v>0</v>
      </c>
      <c r="V73" s="14" t="str">
        <f>VLOOKUP(MID(A73,2,1),Sheet4!A:B,2,FALSE)</f>
        <v>Gd.04</v>
      </c>
      <c r="W73" s="14">
        <f t="shared" si="2"/>
        <v>6080</v>
      </c>
      <c r="X73" s="14" t="str">
        <f t="shared" si="3"/>
        <v>LT</v>
      </c>
      <c r="Y73" s="14" t="str">
        <f>VLOOKUP(RIGHT(L73,1),Sheet4!F:G,2,FALSE)</f>
        <v>Prime</v>
      </c>
    </row>
    <row r="74" spans="1:25">
      <c r="A74" t="s">
        <v>5241</v>
      </c>
      <c r="B74" t="s">
        <v>60</v>
      </c>
      <c r="C74" t="s">
        <v>5320</v>
      </c>
      <c r="D74" t="s">
        <v>5276</v>
      </c>
      <c r="E74" t="s">
        <v>60</v>
      </c>
      <c r="F74" t="s">
        <v>60</v>
      </c>
      <c r="G74" t="s">
        <v>182</v>
      </c>
      <c r="H74" t="s">
        <v>5318</v>
      </c>
      <c r="I74" t="s">
        <v>5321</v>
      </c>
      <c r="J74" s="11">
        <v>62</v>
      </c>
      <c r="K74" s="12">
        <v>192.758</v>
      </c>
      <c r="L74" t="s">
        <v>5322</v>
      </c>
      <c r="M74" t="s">
        <v>60</v>
      </c>
      <c r="N74" t="s">
        <v>340</v>
      </c>
      <c r="O74" s="13"/>
      <c r="P74" t="s">
        <v>5304</v>
      </c>
      <c r="Q74" t="s">
        <v>60</v>
      </c>
      <c r="R74" t="s">
        <v>5173</v>
      </c>
      <c r="S74" t="s">
        <v>5217</v>
      </c>
      <c r="T74" s="12">
        <v>0</v>
      </c>
      <c r="V74" s="14" t="str">
        <f>VLOOKUP(MID(A74,2,1),Sheet4!A:B,2,FALSE)</f>
        <v>Gd.04</v>
      </c>
      <c r="W74" s="14">
        <f t="shared" si="2"/>
        <v>6210</v>
      </c>
      <c r="X74" s="14" t="str">
        <f t="shared" si="3"/>
        <v>LT</v>
      </c>
      <c r="Y74" s="14" t="str">
        <f>VLOOKUP(RIGHT(L74,1),Sheet4!F:G,2,FALSE)</f>
        <v>Grd C</v>
      </c>
    </row>
    <row r="75" spans="1:25">
      <c r="A75" t="s">
        <v>5195</v>
      </c>
      <c r="B75" t="s">
        <v>181</v>
      </c>
      <c r="C75" t="s">
        <v>5320</v>
      </c>
      <c r="D75" t="s">
        <v>5276</v>
      </c>
      <c r="E75" t="s">
        <v>60</v>
      </c>
      <c r="F75" t="s">
        <v>60</v>
      </c>
      <c r="G75" t="s">
        <v>182</v>
      </c>
      <c r="H75" t="s">
        <v>5318</v>
      </c>
      <c r="I75" t="s">
        <v>5321</v>
      </c>
      <c r="J75" s="11">
        <v>221</v>
      </c>
      <c r="K75" s="12">
        <v>687.089</v>
      </c>
      <c r="L75" t="s">
        <v>5323</v>
      </c>
      <c r="M75" t="s">
        <v>60</v>
      </c>
      <c r="N75" t="s">
        <v>340</v>
      </c>
      <c r="O75" s="13"/>
      <c r="P75" t="s">
        <v>60</v>
      </c>
      <c r="Q75" t="s">
        <v>181</v>
      </c>
      <c r="R75" t="s">
        <v>5173</v>
      </c>
      <c r="S75" t="s">
        <v>5174</v>
      </c>
      <c r="T75" s="12">
        <v>0</v>
      </c>
      <c r="V75" s="14" t="str">
        <f>VLOOKUP(MID(A75,2,1),Sheet4!A:B,2,FALSE)</f>
        <v>Gd.03</v>
      </c>
      <c r="W75" s="14">
        <f t="shared" si="2"/>
        <v>6210</v>
      </c>
      <c r="X75" s="14" t="str">
        <f t="shared" si="3"/>
        <v>LT</v>
      </c>
      <c r="Y75" s="14" t="str">
        <f>VLOOKUP(RIGHT(L75,1),Sheet4!F:G,2,FALSE)</f>
        <v>Prime</v>
      </c>
    </row>
    <row r="76" spans="1:25">
      <c r="A76" t="s">
        <v>5212</v>
      </c>
      <c r="B76" t="s">
        <v>323</v>
      </c>
      <c r="C76" t="s">
        <v>5324</v>
      </c>
      <c r="D76" t="s">
        <v>5276</v>
      </c>
      <c r="E76" t="s">
        <v>60</v>
      </c>
      <c r="F76" t="s">
        <v>60</v>
      </c>
      <c r="G76" t="s">
        <v>182</v>
      </c>
      <c r="H76" t="s">
        <v>5318</v>
      </c>
      <c r="I76" t="s">
        <v>5325</v>
      </c>
      <c r="J76" s="11">
        <v>236</v>
      </c>
      <c r="K76" s="12">
        <v>753.784</v>
      </c>
      <c r="L76" t="s">
        <v>5326</v>
      </c>
      <c r="M76" t="s">
        <v>60</v>
      </c>
      <c r="N76" t="s">
        <v>340</v>
      </c>
      <c r="O76" s="13"/>
      <c r="P76" t="s">
        <v>60</v>
      </c>
      <c r="Q76" t="s">
        <v>323</v>
      </c>
      <c r="R76" t="s">
        <v>5173</v>
      </c>
      <c r="S76" t="s">
        <v>5174</v>
      </c>
      <c r="T76" s="12">
        <v>0</v>
      </c>
      <c r="V76" s="14" t="str">
        <f>VLOOKUP(MID(A76,2,1),Sheet4!A:B,2,FALSE)</f>
        <v>Gd.04</v>
      </c>
      <c r="W76" s="14">
        <f t="shared" si="2"/>
        <v>6380</v>
      </c>
      <c r="X76" s="14" t="str">
        <f t="shared" si="3"/>
        <v>LT</v>
      </c>
      <c r="Y76" s="14" t="str">
        <f>VLOOKUP(RIGHT(L76,1),Sheet4!F:G,2,FALSE)</f>
        <v>Prime</v>
      </c>
    </row>
    <row r="77" spans="1:25">
      <c r="A77" t="s">
        <v>5212</v>
      </c>
      <c r="B77" t="s">
        <v>323</v>
      </c>
      <c r="C77" t="s">
        <v>5324</v>
      </c>
      <c r="D77" t="s">
        <v>5276</v>
      </c>
      <c r="E77" t="s">
        <v>60</v>
      </c>
      <c r="F77" t="s">
        <v>60</v>
      </c>
      <c r="G77" t="s">
        <v>182</v>
      </c>
      <c r="H77" t="s">
        <v>5318</v>
      </c>
      <c r="I77" t="s">
        <v>5325</v>
      </c>
      <c r="J77" s="11">
        <v>234</v>
      </c>
      <c r="K77" s="12">
        <v>747.396</v>
      </c>
      <c r="L77" t="s">
        <v>5327</v>
      </c>
      <c r="M77" t="s">
        <v>60</v>
      </c>
      <c r="N77" t="s">
        <v>340</v>
      </c>
      <c r="O77" s="13"/>
      <c r="P77" t="s">
        <v>60</v>
      </c>
      <c r="Q77" t="s">
        <v>323</v>
      </c>
      <c r="R77" t="s">
        <v>5173</v>
      </c>
      <c r="S77" t="s">
        <v>5174</v>
      </c>
      <c r="T77" s="12">
        <v>0</v>
      </c>
      <c r="V77" s="14" t="str">
        <f>VLOOKUP(MID(A77,2,1),Sheet4!A:B,2,FALSE)</f>
        <v>Gd.04</v>
      </c>
      <c r="W77" s="14">
        <f t="shared" si="2"/>
        <v>6380</v>
      </c>
      <c r="X77" s="14" t="str">
        <f t="shared" si="3"/>
        <v>LT</v>
      </c>
      <c r="Y77" s="14" t="str">
        <f>VLOOKUP(RIGHT(L77,1),Sheet4!F:G,2,FALSE)</f>
        <v>Prime</v>
      </c>
    </row>
    <row r="78" spans="1:25">
      <c r="A78" t="s">
        <v>5328</v>
      </c>
      <c r="B78" t="s">
        <v>845</v>
      </c>
      <c r="C78" t="s">
        <v>5329</v>
      </c>
      <c r="D78" t="s">
        <v>5276</v>
      </c>
      <c r="E78" t="s">
        <v>60</v>
      </c>
      <c r="F78" t="s">
        <v>60</v>
      </c>
      <c r="G78" t="s">
        <v>182</v>
      </c>
      <c r="H78" t="s">
        <v>5236</v>
      </c>
      <c r="I78" t="s">
        <v>5330</v>
      </c>
      <c r="J78" s="11">
        <v>628</v>
      </c>
      <c r="K78" s="12">
        <v>2040.372</v>
      </c>
      <c r="L78" t="s">
        <v>5331</v>
      </c>
      <c r="M78" t="s">
        <v>60</v>
      </c>
      <c r="N78" t="s">
        <v>340</v>
      </c>
      <c r="O78" s="13"/>
      <c r="P78" t="s">
        <v>60</v>
      </c>
      <c r="Q78" t="s">
        <v>845</v>
      </c>
      <c r="R78" t="s">
        <v>5173</v>
      </c>
      <c r="S78" t="s">
        <v>5174</v>
      </c>
      <c r="T78" s="12">
        <v>0</v>
      </c>
      <c r="V78" s="14" t="str">
        <f>VLOOKUP(MID(A78,2,1),Sheet4!A:B,2,FALSE)</f>
        <v>Gd.03</v>
      </c>
      <c r="W78" s="14">
        <f t="shared" si="2"/>
        <v>6100</v>
      </c>
      <c r="X78" s="14" t="str">
        <f t="shared" si="3"/>
        <v>LT</v>
      </c>
      <c r="Y78" s="14" t="str">
        <f>VLOOKUP(RIGHT(L78,1),Sheet4!F:G,2,FALSE)</f>
        <v>Prime</v>
      </c>
    </row>
    <row r="79" spans="1:25">
      <c r="A79" t="s">
        <v>5167</v>
      </c>
      <c r="B79" t="s">
        <v>845</v>
      </c>
      <c r="C79" t="s">
        <v>5329</v>
      </c>
      <c r="D79" t="s">
        <v>5276</v>
      </c>
      <c r="E79" t="s">
        <v>60</v>
      </c>
      <c r="F79" t="s">
        <v>60</v>
      </c>
      <c r="G79" t="s">
        <v>182</v>
      </c>
      <c r="H79" t="s">
        <v>5236</v>
      </c>
      <c r="I79" t="s">
        <v>5330</v>
      </c>
      <c r="J79" s="11">
        <v>189</v>
      </c>
      <c r="K79" s="12">
        <v>614.061</v>
      </c>
      <c r="L79" t="s">
        <v>5332</v>
      </c>
      <c r="M79" t="s">
        <v>60</v>
      </c>
      <c r="N79" t="s">
        <v>340</v>
      </c>
      <c r="O79" s="13"/>
      <c r="P79" t="s">
        <v>60</v>
      </c>
      <c r="Q79" t="s">
        <v>845</v>
      </c>
      <c r="R79" t="s">
        <v>5173</v>
      </c>
      <c r="S79" t="s">
        <v>5174</v>
      </c>
      <c r="T79" s="12">
        <v>0</v>
      </c>
      <c r="V79" s="14" t="str">
        <f>VLOOKUP(MID(A79,2,1),Sheet4!A:B,2,FALSE)</f>
        <v>Gd.04</v>
      </c>
      <c r="W79" s="14">
        <f t="shared" si="2"/>
        <v>6100</v>
      </c>
      <c r="X79" s="14" t="str">
        <f t="shared" si="3"/>
        <v>LT</v>
      </c>
      <c r="Y79" s="14" t="str">
        <f>VLOOKUP(RIGHT(L79,1),Sheet4!F:G,2,FALSE)</f>
        <v>Prime</v>
      </c>
    </row>
    <row r="80" spans="1:25">
      <c r="A80" t="s">
        <v>5191</v>
      </c>
      <c r="B80" t="s">
        <v>2622</v>
      </c>
      <c r="C80" t="s">
        <v>5333</v>
      </c>
      <c r="D80" t="s">
        <v>5276</v>
      </c>
      <c r="E80" t="s">
        <v>60</v>
      </c>
      <c r="F80" t="s">
        <v>60</v>
      </c>
      <c r="G80" t="s">
        <v>182</v>
      </c>
      <c r="H80" t="s">
        <v>5254</v>
      </c>
      <c r="I80" t="s">
        <v>5193</v>
      </c>
      <c r="J80" s="11">
        <v>78</v>
      </c>
      <c r="K80" s="16">
        <v>310.05</v>
      </c>
      <c r="L80" t="s">
        <v>5334</v>
      </c>
      <c r="M80" t="s">
        <v>60</v>
      </c>
      <c r="N80" t="s">
        <v>340</v>
      </c>
      <c r="O80" s="13"/>
      <c r="P80" t="s">
        <v>60</v>
      </c>
      <c r="Q80" t="s">
        <v>2622</v>
      </c>
      <c r="R80" t="s">
        <v>5173</v>
      </c>
      <c r="S80" t="s">
        <v>5174</v>
      </c>
      <c r="T80" s="12">
        <v>0</v>
      </c>
      <c r="V80" s="14" t="str">
        <f>VLOOKUP(MID(A80,2,1),Sheet4!A:B,2,FALSE)</f>
        <v>Gd.04</v>
      </c>
      <c r="W80" s="14">
        <f t="shared" si="2"/>
        <v>6060</v>
      </c>
      <c r="X80" s="14" t="str">
        <f t="shared" si="3"/>
        <v>LT</v>
      </c>
      <c r="Y80" s="14" t="str">
        <f>VLOOKUP(RIGHT(L80,1),Sheet4!F:G,2,FALSE)</f>
        <v>Prime</v>
      </c>
    </row>
    <row r="81" spans="1:25">
      <c r="A81" t="s">
        <v>5241</v>
      </c>
      <c r="B81" t="s">
        <v>323</v>
      </c>
      <c r="C81" t="s">
        <v>5335</v>
      </c>
      <c r="D81" t="s">
        <v>5276</v>
      </c>
      <c r="E81" t="s">
        <v>60</v>
      </c>
      <c r="F81" t="s">
        <v>60</v>
      </c>
      <c r="G81" t="s">
        <v>182</v>
      </c>
      <c r="H81" t="s">
        <v>5254</v>
      </c>
      <c r="I81" t="s">
        <v>5336</v>
      </c>
      <c r="J81" s="11">
        <v>150</v>
      </c>
      <c r="K81" s="16">
        <v>610.05</v>
      </c>
      <c r="L81" t="s">
        <v>5337</v>
      </c>
      <c r="M81" t="s">
        <v>60</v>
      </c>
      <c r="N81" t="s">
        <v>340</v>
      </c>
      <c r="O81" s="13"/>
      <c r="P81" t="s">
        <v>60</v>
      </c>
      <c r="Q81" t="s">
        <v>323</v>
      </c>
      <c r="R81" t="s">
        <v>5173</v>
      </c>
      <c r="S81" t="s">
        <v>5174</v>
      </c>
      <c r="T81" s="12">
        <v>0</v>
      </c>
      <c r="V81" s="14" t="str">
        <f>VLOOKUP(MID(A81,2,1),Sheet4!A:B,2,FALSE)</f>
        <v>Gd.04</v>
      </c>
      <c r="W81" s="14">
        <f t="shared" si="2"/>
        <v>6200</v>
      </c>
      <c r="X81" s="14" t="str">
        <f t="shared" si="3"/>
        <v>LT</v>
      </c>
      <c r="Y81" s="14" t="str">
        <f>VLOOKUP(RIGHT(L81,1),Sheet4!F:G,2,FALSE)</f>
        <v>Prime</v>
      </c>
    </row>
    <row r="82" spans="1:25">
      <c r="A82" t="s">
        <v>5167</v>
      </c>
      <c r="B82" t="s">
        <v>323</v>
      </c>
      <c r="C82" t="s">
        <v>5335</v>
      </c>
      <c r="D82" t="s">
        <v>5276</v>
      </c>
      <c r="E82" t="s">
        <v>60</v>
      </c>
      <c r="F82" t="s">
        <v>60</v>
      </c>
      <c r="G82" t="s">
        <v>182</v>
      </c>
      <c r="H82" t="s">
        <v>5254</v>
      </c>
      <c r="I82" t="s">
        <v>5336</v>
      </c>
      <c r="J82" s="11">
        <v>175</v>
      </c>
      <c r="K82" s="12">
        <v>711.725</v>
      </c>
      <c r="L82" t="s">
        <v>5337</v>
      </c>
      <c r="M82" t="s">
        <v>60</v>
      </c>
      <c r="N82" t="s">
        <v>340</v>
      </c>
      <c r="O82" s="13"/>
      <c r="P82" t="s">
        <v>60</v>
      </c>
      <c r="Q82" t="s">
        <v>323</v>
      </c>
      <c r="R82" t="s">
        <v>5173</v>
      </c>
      <c r="S82" t="s">
        <v>5174</v>
      </c>
      <c r="T82" s="12">
        <v>0</v>
      </c>
      <c r="V82" s="14" t="str">
        <f>VLOOKUP(MID(A82,2,1),Sheet4!A:B,2,FALSE)</f>
        <v>Gd.04</v>
      </c>
      <c r="W82" s="14">
        <f t="shared" si="2"/>
        <v>6200</v>
      </c>
      <c r="X82" s="14" t="str">
        <f t="shared" si="3"/>
        <v>LT</v>
      </c>
      <c r="Y82" s="14" t="str">
        <f>VLOOKUP(RIGHT(L82,1),Sheet4!F:G,2,FALSE)</f>
        <v>Prime</v>
      </c>
    </row>
    <row r="83" spans="1:25">
      <c r="A83" t="s">
        <v>5243</v>
      </c>
      <c r="B83" t="s">
        <v>60</v>
      </c>
      <c r="C83" t="s">
        <v>5338</v>
      </c>
      <c r="D83" t="s">
        <v>5276</v>
      </c>
      <c r="E83" t="s">
        <v>60</v>
      </c>
      <c r="F83" t="s">
        <v>60</v>
      </c>
      <c r="G83" t="s">
        <v>182</v>
      </c>
      <c r="H83" t="s">
        <v>5254</v>
      </c>
      <c r="I83" t="s">
        <v>5239</v>
      </c>
      <c r="J83" s="11">
        <v>14</v>
      </c>
      <c r="K83" s="12">
        <v>57.218</v>
      </c>
      <c r="L83" t="s">
        <v>5339</v>
      </c>
      <c r="M83" t="s">
        <v>60</v>
      </c>
      <c r="N83" t="s">
        <v>340</v>
      </c>
      <c r="O83" s="13"/>
      <c r="P83" t="s">
        <v>5340</v>
      </c>
      <c r="Q83" t="s">
        <v>60</v>
      </c>
      <c r="R83" t="s">
        <v>5173</v>
      </c>
      <c r="S83" t="s">
        <v>5217</v>
      </c>
      <c r="T83" s="12">
        <v>0</v>
      </c>
      <c r="V83" s="14" t="str">
        <f>VLOOKUP(MID(A83,2,1),Sheet4!A:B,2,FALSE)</f>
        <v>Gd.02</v>
      </c>
      <c r="W83" s="14">
        <f t="shared" si="2"/>
        <v>6230</v>
      </c>
      <c r="X83" s="14" t="str">
        <f t="shared" si="3"/>
        <v>LT</v>
      </c>
      <c r="Y83" s="14" t="str">
        <f>VLOOKUP(RIGHT(L83,1),Sheet4!F:G,2,FALSE)</f>
        <v>Grd C</v>
      </c>
    </row>
    <row r="84" spans="1:25">
      <c r="A84" t="s">
        <v>5212</v>
      </c>
      <c r="B84" t="s">
        <v>5341</v>
      </c>
      <c r="C84" t="s">
        <v>5338</v>
      </c>
      <c r="D84" t="s">
        <v>5276</v>
      </c>
      <c r="E84" t="s">
        <v>60</v>
      </c>
      <c r="F84" t="s">
        <v>60</v>
      </c>
      <c r="G84" t="s">
        <v>182</v>
      </c>
      <c r="H84" t="s">
        <v>5254</v>
      </c>
      <c r="I84" t="s">
        <v>5239</v>
      </c>
      <c r="J84" s="11">
        <v>73</v>
      </c>
      <c r="K84" s="12">
        <v>298.351</v>
      </c>
      <c r="L84" t="s">
        <v>5342</v>
      </c>
      <c r="M84" t="s">
        <v>60</v>
      </c>
      <c r="N84" t="s">
        <v>340</v>
      </c>
      <c r="O84" s="13"/>
      <c r="P84" t="s">
        <v>60</v>
      </c>
      <c r="Q84" t="s">
        <v>5341</v>
      </c>
      <c r="R84" t="s">
        <v>5173</v>
      </c>
      <c r="S84" t="s">
        <v>5174</v>
      </c>
      <c r="T84" s="12">
        <v>0</v>
      </c>
      <c r="V84" s="14" t="str">
        <f>VLOOKUP(MID(A84,2,1),Sheet4!A:B,2,FALSE)</f>
        <v>Gd.04</v>
      </c>
      <c r="W84" s="14">
        <f t="shared" si="2"/>
        <v>6230</v>
      </c>
      <c r="X84" s="14" t="str">
        <f t="shared" si="3"/>
        <v>LT</v>
      </c>
      <c r="Y84" s="14" t="str">
        <f>VLOOKUP(RIGHT(L84,1),Sheet4!F:G,2,FALSE)</f>
        <v>Prime</v>
      </c>
    </row>
    <row r="85" spans="1:25">
      <c r="A85" t="s">
        <v>5212</v>
      </c>
      <c r="B85" t="s">
        <v>5341</v>
      </c>
      <c r="C85" t="s">
        <v>5338</v>
      </c>
      <c r="D85" t="s">
        <v>5276</v>
      </c>
      <c r="E85" t="s">
        <v>60</v>
      </c>
      <c r="F85" t="s">
        <v>60</v>
      </c>
      <c r="G85" t="s">
        <v>182</v>
      </c>
      <c r="H85" t="s">
        <v>5254</v>
      </c>
      <c r="I85" t="s">
        <v>5239</v>
      </c>
      <c r="J85" s="11">
        <v>152</v>
      </c>
      <c r="K85" s="12">
        <v>621.224</v>
      </c>
      <c r="L85" t="s">
        <v>5343</v>
      </c>
      <c r="M85" t="s">
        <v>60</v>
      </c>
      <c r="N85" t="s">
        <v>340</v>
      </c>
      <c r="O85" s="13"/>
      <c r="P85" t="s">
        <v>60</v>
      </c>
      <c r="Q85" t="s">
        <v>5341</v>
      </c>
      <c r="R85" t="s">
        <v>5173</v>
      </c>
      <c r="S85" t="s">
        <v>5174</v>
      </c>
      <c r="T85" s="12">
        <v>0</v>
      </c>
      <c r="V85" s="14" t="str">
        <f>VLOOKUP(MID(A85,2,1),Sheet4!A:B,2,FALSE)</f>
        <v>Gd.04</v>
      </c>
      <c r="W85" s="14">
        <f t="shared" si="2"/>
        <v>6230</v>
      </c>
      <c r="X85" s="14" t="str">
        <f t="shared" si="3"/>
        <v>LT</v>
      </c>
      <c r="Y85" s="14" t="str">
        <f>VLOOKUP(RIGHT(L85,1),Sheet4!F:G,2,FALSE)</f>
        <v>Prime</v>
      </c>
    </row>
    <row r="86" spans="1:25">
      <c r="A86" t="s">
        <v>5211</v>
      </c>
      <c r="B86" t="s">
        <v>212</v>
      </c>
      <c r="C86" t="s">
        <v>5344</v>
      </c>
      <c r="D86" t="s">
        <v>60</v>
      </c>
      <c r="E86" t="s">
        <v>60</v>
      </c>
      <c r="F86" t="s">
        <v>60</v>
      </c>
      <c r="G86" t="s">
        <v>324</v>
      </c>
      <c r="H86" t="s">
        <v>5223</v>
      </c>
      <c r="I86" t="s">
        <v>5345</v>
      </c>
      <c r="J86" s="11">
        <v>349</v>
      </c>
      <c r="K86" s="12">
        <v>904.608</v>
      </c>
      <c r="L86" t="s">
        <v>5346</v>
      </c>
      <c r="M86" t="s">
        <v>60</v>
      </c>
      <c r="N86" t="s">
        <v>340</v>
      </c>
      <c r="O86" s="13"/>
      <c r="P86" t="s">
        <v>60</v>
      </c>
      <c r="Q86" t="s">
        <v>212</v>
      </c>
      <c r="R86" t="s">
        <v>5173</v>
      </c>
      <c r="S86" t="s">
        <v>5174</v>
      </c>
      <c r="T86" s="12">
        <v>0</v>
      </c>
      <c r="V86" s="14" t="str">
        <f>VLOOKUP(MID(A86,2,1),Sheet4!A:B,2,FALSE)</f>
        <v>Gd.04</v>
      </c>
      <c r="W86" s="14">
        <f t="shared" si="2"/>
        <v>5440</v>
      </c>
      <c r="X86" s="14" t="str">
        <f t="shared" si="3"/>
        <v>LT</v>
      </c>
      <c r="Y86" s="14" t="str">
        <f>VLOOKUP(RIGHT(L86,1),Sheet4!F:G,2,FALSE)</f>
        <v>Prime</v>
      </c>
    </row>
    <row r="87" spans="1:25">
      <c r="A87" t="s">
        <v>5241</v>
      </c>
      <c r="B87" t="s">
        <v>212</v>
      </c>
      <c r="C87" t="s">
        <v>5344</v>
      </c>
      <c r="D87" t="s">
        <v>60</v>
      </c>
      <c r="E87" t="s">
        <v>60</v>
      </c>
      <c r="F87" t="s">
        <v>60</v>
      </c>
      <c r="G87" t="s">
        <v>324</v>
      </c>
      <c r="H87" t="s">
        <v>5223</v>
      </c>
      <c r="I87" t="s">
        <v>5345</v>
      </c>
      <c r="J87" s="11">
        <v>240</v>
      </c>
      <c r="K87" s="16">
        <v>622.08</v>
      </c>
      <c r="L87" t="s">
        <v>5347</v>
      </c>
      <c r="M87" t="s">
        <v>60</v>
      </c>
      <c r="N87" t="s">
        <v>340</v>
      </c>
      <c r="O87" s="13"/>
      <c r="P87" t="s">
        <v>60</v>
      </c>
      <c r="Q87" t="s">
        <v>212</v>
      </c>
      <c r="R87" t="s">
        <v>5173</v>
      </c>
      <c r="S87" t="s">
        <v>5174</v>
      </c>
      <c r="T87" s="12">
        <v>0</v>
      </c>
      <c r="V87" s="14" t="str">
        <f>VLOOKUP(MID(A87,2,1),Sheet4!A:B,2,FALSE)</f>
        <v>Gd.04</v>
      </c>
      <c r="W87" s="14">
        <f t="shared" si="2"/>
        <v>5440</v>
      </c>
      <c r="X87" s="14" t="str">
        <f t="shared" si="3"/>
        <v>LT</v>
      </c>
      <c r="Y87" s="14" t="str">
        <f>VLOOKUP(RIGHT(L87,1),Sheet4!F:G,2,FALSE)</f>
        <v>Prime</v>
      </c>
    </row>
    <row r="88" spans="1:25">
      <c r="A88" t="s">
        <v>5212</v>
      </c>
      <c r="B88" t="s">
        <v>323</v>
      </c>
      <c r="C88" t="s">
        <v>5348</v>
      </c>
      <c r="D88" t="s">
        <v>60</v>
      </c>
      <c r="E88" t="s">
        <v>60</v>
      </c>
      <c r="F88" t="s">
        <v>60</v>
      </c>
      <c r="G88" t="s">
        <v>324</v>
      </c>
      <c r="H88" t="s">
        <v>5223</v>
      </c>
      <c r="I88" t="s">
        <v>5349</v>
      </c>
      <c r="J88" s="11">
        <v>244</v>
      </c>
      <c r="K88" s="12">
        <v>718.336</v>
      </c>
      <c r="L88" t="s">
        <v>5350</v>
      </c>
      <c r="M88" t="s">
        <v>60</v>
      </c>
      <c r="N88" t="s">
        <v>340</v>
      </c>
      <c r="O88" s="13"/>
      <c r="P88" t="s">
        <v>60</v>
      </c>
      <c r="Q88" t="s">
        <v>323</v>
      </c>
      <c r="R88" t="s">
        <v>5173</v>
      </c>
      <c r="S88" t="s">
        <v>5174</v>
      </c>
      <c r="T88" s="12">
        <v>0</v>
      </c>
      <c r="V88" s="14" t="str">
        <f>VLOOKUP(MID(A88,2,1),Sheet4!A:B,2,FALSE)</f>
        <v>Gd.04</v>
      </c>
      <c r="W88" s="14">
        <f t="shared" si="2"/>
        <v>6180</v>
      </c>
      <c r="X88" s="14" t="str">
        <f t="shared" si="3"/>
        <v>LT</v>
      </c>
      <c r="Y88" s="14" t="str">
        <f>VLOOKUP(RIGHT(L88,1),Sheet4!F:G,2,FALSE)</f>
        <v>Prime</v>
      </c>
    </row>
    <row r="89" spans="1:25">
      <c r="A89" t="s">
        <v>5296</v>
      </c>
      <c r="B89" t="s">
        <v>323</v>
      </c>
      <c r="C89" t="s">
        <v>5348</v>
      </c>
      <c r="D89" t="s">
        <v>60</v>
      </c>
      <c r="E89" t="s">
        <v>60</v>
      </c>
      <c r="F89" t="s">
        <v>60</v>
      </c>
      <c r="G89" t="s">
        <v>324</v>
      </c>
      <c r="H89" t="s">
        <v>5223</v>
      </c>
      <c r="I89" t="s">
        <v>5349</v>
      </c>
      <c r="J89" s="11">
        <v>235</v>
      </c>
      <c r="K89" s="16">
        <v>691.84</v>
      </c>
      <c r="L89" t="s">
        <v>5351</v>
      </c>
      <c r="M89" t="s">
        <v>60</v>
      </c>
      <c r="N89" t="s">
        <v>340</v>
      </c>
      <c r="O89" s="13"/>
      <c r="P89" t="s">
        <v>60</v>
      </c>
      <c r="Q89" t="s">
        <v>323</v>
      </c>
      <c r="R89" t="s">
        <v>5173</v>
      </c>
      <c r="S89" t="s">
        <v>5174</v>
      </c>
      <c r="T89" s="12">
        <v>0</v>
      </c>
      <c r="V89" s="14" t="str">
        <f>VLOOKUP(MID(A89,2,1),Sheet4!A:B,2,FALSE)</f>
        <v>Gd.04</v>
      </c>
      <c r="W89" s="14">
        <f t="shared" si="2"/>
        <v>6180</v>
      </c>
      <c r="X89" s="14" t="str">
        <f t="shared" si="3"/>
        <v>LT</v>
      </c>
      <c r="Y89" s="14" t="str">
        <f>VLOOKUP(RIGHT(L89,1),Sheet4!F:G,2,FALSE)</f>
        <v>Prime</v>
      </c>
    </row>
    <row r="90" spans="1:25">
      <c r="A90" t="s">
        <v>5352</v>
      </c>
      <c r="B90" t="s">
        <v>212</v>
      </c>
      <c r="C90" t="s">
        <v>5353</v>
      </c>
      <c r="D90" t="s">
        <v>60</v>
      </c>
      <c r="E90" t="s">
        <v>60</v>
      </c>
      <c r="F90" t="s">
        <v>60</v>
      </c>
      <c r="G90" t="s">
        <v>324</v>
      </c>
      <c r="H90" t="s">
        <v>5318</v>
      </c>
      <c r="I90" t="s">
        <v>1412</v>
      </c>
      <c r="J90" s="11">
        <v>231</v>
      </c>
      <c r="K90" s="12">
        <v>760.914</v>
      </c>
      <c r="L90" t="s">
        <v>5354</v>
      </c>
      <c r="M90" t="s">
        <v>60</v>
      </c>
      <c r="N90" t="s">
        <v>340</v>
      </c>
      <c r="O90" s="13"/>
      <c r="P90" t="s">
        <v>60</v>
      </c>
      <c r="Q90" t="s">
        <v>212</v>
      </c>
      <c r="R90" t="s">
        <v>5173</v>
      </c>
      <c r="S90" t="s">
        <v>5174</v>
      </c>
      <c r="T90" s="12">
        <v>0</v>
      </c>
      <c r="V90" s="14" t="str">
        <f>VLOOKUP(MID(A90,2,1),Sheet4!A:B,2,FALSE)</f>
        <v>Gd.03</v>
      </c>
      <c r="W90" s="14">
        <f t="shared" si="2"/>
        <v>6000</v>
      </c>
      <c r="X90" s="14" t="str">
        <f t="shared" si="3"/>
        <v>LT</v>
      </c>
      <c r="Y90" s="14" t="str">
        <f>VLOOKUP(RIGHT(L90,1),Sheet4!F:G,2,FALSE)</f>
        <v>Prime</v>
      </c>
    </row>
    <row r="91" spans="1:25">
      <c r="A91" t="s">
        <v>5205</v>
      </c>
      <c r="B91" t="s">
        <v>212</v>
      </c>
      <c r="C91" t="s">
        <v>5353</v>
      </c>
      <c r="D91" t="s">
        <v>60</v>
      </c>
      <c r="E91" t="s">
        <v>60</v>
      </c>
      <c r="F91" t="s">
        <v>60</v>
      </c>
      <c r="G91" t="s">
        <v>324</v>
      </c>
      <c r="H91" t="s">
        <v>5318</v>
      </c>
      <c r="I91" t="s">
        <v>1412</v>
      </c>
      <c r="J91" s="11">
        <v>37</v>
      </c>
      <c r="K91" s="12">
        <v>121.878</v>
      </c>
      <c r="L91" t="s">
        <v>5354</v>
      </c>
      <c r="M91" t="s">
        <v>60</v>
      </c>
      <c r="N91" t="s">
        <v>340</v>
      </c>
      <c r="O91" s="13"/>
      <c r="P91" t="s">
        <v>60</v>
      </c>
      <c r="Q91" t="s">
        <v>212</v>
      </c>
      <c r="R91" t="s">
        <v>5173</v>
      </c>
      <c r="S91" t="s">
        <v>5174</v>
      </c>
      <c r="T91" s="12">
        <v>0</v>
      </c>
      <c r="V91" s="14" t="str">
        <f>VLOOKUP(MID(A91,2,1),Sheet4!A:B,2,FALSE)</f>
        <v>Gd.04</v>
      </c>
      <c r="W91" s="14">
        <f t="shared" si="2"/>
        <v>6000</v>
      </c>
      <c r="X91" s="14" t="str">
        <f t="shared" si="3"/>
        <v>LT</v>
      </c>
      <c r="Y91" s="14" t="str">
        <f>VLOOKUP(RIGHT(L91,1),Sheet4!F:G,2,FALSE)</f>
        <v>Prime</v>
      </c>
    </row>
    <row r="92" spans="1:25">
      <c r="A92" t="s">
        <v>5296</v>
      </c>
      <c r="B92" t="s">
        <v>280</v>
      </c>
      <c r="C92" t="s">
        <v>5355</v>
      </c>
      <c r="D92" t="s">
        <v>60</v>
      </c>
      <c r="E92" t="s">
        <v>60</v>
      </c>
      <c r="F92" t="s">
        <v>60</v>
      </c>
      <c r="G92" t="s">
        <v>324</v>
      </c>
      <c r="H92" t="s">
        <v>5236</v>
      </c>
      <c r="I92" t="s">
        <v>5356</v>
      </c>
      <c r="J92" s="11">
        <v>313</v>
      </c>
      <c r="K92" s="12">
        <v>1172.498</v>
      </c>
      <c r="L92" t="s">
        <v>5357</v>
      </c>
      <c r="M92" t="s">
        <v>60</v>
      </c>
      <c r="N92" t="s">
        <v>340</v>
      </c>
      <c r="O92" s="13"/>
      <c r="P92" t="s">
        <v>60</v>
      </c>
      <c r="Q92" t="s">
        <v>280</v>
      </c>
      <c r="R92" t="s">
        <v>5173</v>
      </c>
      <c r="S92" t="s">
        <v>5174</v>
      </c>
      <c r="T92" s="12">
        <v>0</v>
      </c>
      <c r="V92" s="14" t="str">
        <f>VLOOKUP(MID(A92,2,1),Sheet4!A:B,2,FALSE)</f>
        <v>Gd.04</v>
      </c>
      <c r="W92" s="14">
        <f t="shared" si="2"/>
        <v>6410</v>
      </c>
      <c r="X92" s="14" t="str">
        <f t="shared" si="3"/>
        <v>LT</v>
      </c>
      <c r="Y92" s="14" t="str">
        <f>VLOOKUP(RIGHT(L92,1),Sheet4!F:G,2,FALSE)</f>
        <v>Prime</v>
      </c>
    </row>
    <row r="93" spans="1:25">
      <c r="A93" t="s">
        <v>5212</v>
      </c>
      <c r="B93" t="s">
        <v>5358</v>
      </c>
      <c r="C93" t="s">
        <v>5359</v>
      </c>
      <c r="D93" t="s">
        <v>5360</v>
      </c>
      <c r="E93" t="s">
        <v>60</v>
      </c>
      <c r="F93" t="s">
        <v>60</v>
      </c>
      <c r="G93" t="s">
        <v>888</v>
      </c>
      <c r="H93" t="s">
        <v>5184</v>
      </c>
      <c r="I93" t="s">
        <v>5361</v>
      </c>
      <c r="J93" s="11">
        <v>65</v>
      </c>
      <c r="K93" s="12">
        <v>123.695</v>
      </c>
      <c r="L93" t="s">
        <v>5283</v>
      </c>
      <c r="M93" t="s">
        <v>60</v>
      </c>
      <c r="N93" t="s">
        <v>340</v>
      </c>
      <c r="O93" s="13"/>
      <c r="P93" t="s">
        <v>60</v>
      </c>
      <c r="Q93" t="s">
        <v>5358</v>
      </c>
      <c r="R93" t="s">
        <v>5173</v>
      </c>
      <c r="S93" t="s">
        <v>5174</v>
      </c>
      <c r="T93" s="12">
        <v>0</v>
      </c>
      <c r="V93" s="14" t="str">
        <f>VLOOKUP(MID(A93,2,1),Sheet4!A:B,2,FALSE)</f>
        <v>Gd.04</v>
      </c>
      <c r="W93" s="14">
        <f t="shared" si="2"/>
        <v>5270</v>
      </c>
      <c r="X93" s="14" t="str">
        <f t="shared" si="3"/>
        <v>LT</v>
      </c>
      <c r="Y93" s="14" t="str">
        <f>VLOOKUP(RIGHT(L93,1),Sheet4!F:G,2,FALSE)</f>
        <v>Prime</v>
      </c>
    </row>
    <row r="94" spans="1:25">
      <c r="A94" t="s">
        <v>2596</v>
      </c>
      <c r="B94" t="s">
        <v>60</v>
      </c>
      <c r="C94" t="s">
        <v>5362</v>
      </c>
      <c r="D94" t="s">
        <v>5360</v>
      </c>
      <c r="E94" t="s">
        <v>60</v>
      </c>
      <c r="F94" t="s">
        <v>60</v>
      </c>
      <c r="G94" t="s">
        <v>888</v>
      </c>
      <c r="H94" t="s">
        <v>5363</v>
      </c>
      <c r="I94" t="s">
        <v>5364</v>
      </c>
      <c r="J94" s="11">
        <v>60</v>
      </c>
      <c r="K94" s="16">
        <v>140.58</v>
      </c>
      <c r="L94" t="s">
        <v>5365</v>
      </c>
      <c r="M94" t="s">
        <v>60</v>
      </c>
      <c r="N94" t="s">
        <v>340</v>
      </c>
      <c r="O94" s="13"/>
      <c r="P94" t="s">
        <v>60</v>
      </c>
      <c r="Q94" t="s">
        <v>60</v>
      </c>
      <c r="R94" t="s">
        <v>5173</v>
      </c>
      <c r="S94" t="s">
        <v>5174</v>
      </c>
      <c r="T94" s="12">
        <v>0</v>
      </c>
      <c r="V94" s="14" t="str">
        <f>VLOOKUP(MID(A94,2,1),Sheet4!A:B,2,FALSE)</f>
        <v>Gd.01</v>
      </c>
      <c r="W94" s="14">
        <f t="shared" si="2"/>
        <v>5800</v>
      </c>
      <c r="X94" s="14" t="str">
        <f t="shared" si="3"/>
        <v>LT</v>
      </c>
      <c r="Y94" s="14" t="str">
        <f>VLOOKUP(RIGHT(L94,1),Sheet4!F:G,2,FALSE)</f>
        <v>Prime</v>
      </c>
    </row>
    <row r="95" spans="1:25">
      <c r="A95" t="s">
        <v>5291</v>
      </c>
      <c r="B95" t="s">
        <v>60</v>
      </c>
      <c r="C95" t="s">
        <v>5366</v>
      </c>
      <c r="D95" t="s">
        <v>5360</v>
      </c>
      <c r="E95" t="s">
        <v>60</v>
      </c>
      <c r="F95" t="s">
        <v>60</v>
      </c>
      <c r="G95" t="s">
        <v>888</v>
      </c>
      <c r="H95" t="s">
        <v>5170</v>
      </c>
      <c r="I95" t="s">
        <v>5367</v>
      </c>
      <c r="J95" s="11">
        <v>2</v>
      </c>
      <c r="K95" s="12">
        <v>5.262</v>
      </c>
      <c r="L95" t="s">
        <v>5368</v>
      </c>
      <c r="M95" t="s">
        <v>60</v>
      </c>
      <c r="N95" t="s">
        <v>340</v>
      </c>
      <c r="O95" s="13"/>
      <c r="P95" t="s">
        <v>5369</v>
      </c>
      <c r="Q95" t="s">
        <v>60</v>
      </c>
      <c r="R95" t="s">
        <v>5173</v>
      </c>
      <c r="S95" t="s">
        <v>5217</v>
      </c>
      <c r="T95" s="12">
        <v>0</v>
      </c>
      <c r="V95" s="14" t="str">
        <f>VLOOKUP(MID(A95,2,1),Sheet4!A:B,2,FALSE)</f>
        <v>Gd.02</v>
      </c>
      <c r="W95" s="14">
        <f t="shared" si="2"/>
        <v>5894</v>
      </c>
      <c r="X95" s="14" t="str">
        <f t="shared" si="3"/>
        <v>LT</v>
      </c>
      <c r="Y95" s="14" t="str">
        <f>VLOOKUP(RIGHT(L95,1),Sheet4!F:G,2,FALSE)</f>
        <v>Grd C</v>
      </c>
    </row>
    <row r="96" spans="1:25">
      <c r="A96" t="s">
        <v>5176</v>
      </c>
      <c r="B96" t="s">
        <v>558</v>
      </c>
      <c r="C96" t="s">
        <v>5366</v>
      </c>
      <c r="D96" t="s">
        <v>5360</v>
      </c>
      <c r="E96" t="s">
        <v>60</v>
      </c>
      <c r="F96" t="s">
        <v>60</v>
      </c>
      <c r="G96" t="s">
        <v>888</v>
      </c>
      <c r="H96" t="s">
        <v>5170</v>
      </c>
      <c r="I96" t="s">
        <v>5367</v>
      </c>
      <c r="J96" s="11">
        <v>66</v>
      </c>
      <c r="K96" s="12">
        <v>173.646</v>
      </c>
      <c r="L96" t="s">
        <v>5370</v>
      </c>
      <c r="M96" t="s">
        <v>60</v>
      </c>
      <c r="N96" t="s">
        <v>340</v>
      </c>
      <c r="O96" s="13"/>
      <c r="P96" t="s">
        <v>60</v>
      </c>
      <c r="Q96" t="s">
        <v>558</v>
      </c>
      <c r="R96" t="s">
        <v>5173</v>
      </c>
      <c r="S96" t="s">
        <v>5174</v>
      </c>
      <c r="T96" s="12">
        <v>0</v>
      </c>
      <c r="V96" s="14" t="str">
        <f>VLOOKUP(MID(A96,2,1),Sheet4!A:B,2,FALSE)</f>
        <v>Gd.03</v>
      </c>
      <c r="W96" s="14">
        <f t="shared" si="2"/>
        <v>5894</v>
      </c>
      <c r="X96" s="14" t="str">
        <f t="shared" si="3"/>
        <v>LT</v>
      </c>
      <c r="Y96" s="14" t="str">
        <f>VLOOKUP(RIGHT(L96,1),Sheet4!F:G,2,FALSE)</f>
        <v>Prime</v>
      </c>
    </row>
    <row r="97" spans="1:25">
      <c r="A97" t="s">
        <v>5296</v>
      </c>
      <c r="B97" t="s">
        <v>558</v>
      </c>
      <c r="C97" t="s">
        <v>5366</v>
      </c>
      <c r="D97" t="s">
        <v>5360</v>
      </c>
      <c r="E97" t="s">
        <v>60</v>
      </c>
      <c r="F97" t="s">
        <v>60</v>
      </c>
      <c r="G97" t="s">
        <v>888</v>
      </c>
      <c r="H97" t="s">
        <v>5170</v>
      </c>
      <c r="I97" t="s">
        <v>5367</v>
      </c>
      <c r="J97" s="11">
        <v>271</v>
      </c>
      <c r="K97" s="12">
        <v>713.001</v>
      </c>
      <c r="L97" t="s">
        <v>5371</v>
      </c>
      <c r="M97" t="s">
        <v>60</v>
      </c>
      <c r="N97" t="s">
        <v>340</v>
      </c>
      <c r="O97" s="13"/>
      <c r="P97" t="s">
        <v>60</v>
      </c>
      <c r="Q97" t="s">
        <v>558</v>
      </c>
      <c r="R97" t="s">
        <v>5173</v>
      </c>
      <c r="S97" t="s">
        <v>5174</v>
      </c>
      <c r="T97" s="12">
        <v>0</v>
      </c>
      <c r="V97" s="14" t="str">
        <f>VLOOKUP(MID(A97,2,1),Sheet4!A:B,2,FALSE)</f>
        <v>Gd.04</v>
      </c>
      <c r="W97" s="14">
        <f t="shared" si="2"/>
        <v>5894</v>
      </c>
      <c r="X97" s="14" t="str">
        <f t="shared" si="3"/>
        <v>LT</v>
      </c>
      <c r="Y97" s="14" t="str">
        <f>VLOOKUP(RIGHT(L97,1),Sheet4!F:G,2,FALSE)</f>
        <v>Prime</v>
      </c>
    </row>
    <row r="98" spans="1:25">
      <c r="A98" t="s">
        <v>5176</v>
      </c>
      <c r="B98" t="s">
        <v>4353</v>
      </c>
      <c r="C98" t="s">
        <v>5372</v>
      </c>
      <c r="D98" t="s">
        <v>5360</v>
      </c>
      <c r="E98" t="s">
        <v>60</v>
      </c>
      <c r="F98" t="s">
        <v>60</v>
      </c>
      <c r="G98" t="s">
        <v>888</v>
      </c>
      <c r="H98" t="s">
        <v>5170</v>
      </c>
      <c r="I98" t="s">
        <v>5330</v>
      </c>
      <c r="J98" s="11">
        <v>109</v>
      </c>
      <c r="K98" s="12">
        <v>296.807</v>
      </c>
      <c r="L98" t="s">
        <v>5373</v>
      </c>
      <c r="M98" t="s">
        <v>60</v>
      </c>
      <c r="N98" t="s">
        <v>340</v>
      </c>
      <c r="O98" s="13"/>
      <c r="P98" t="s">
        <v>60</v>
      </c>
      <c r="Q98" t="s">
        <v>4353</v>
      </c>
      <c r="R98" t="s">
        <v>5173</v>
      </c>
      <c r="S98" t="s">
        <v>5174</v>
      </c>
      <c r="T98" s="12">
        <v>0</v>
      </c>
      <c r="V98" s="14" t="str">
        <f>VLOOKUP(MID(A98,2,1),Sheet4!A:B,2,FALSE)</f>
        <v>Gd.03</v>
      </c>
      <c r="W98" s="14">
        <f t="shared" si="2"/>
        <v>6100</v>
      </c>
      <c r="X98" s="14" t="str">
        <f t="shared" si="3"/>
        <v>LT</v>
      </c>
      <c r="Y98" s="14" t="str">
        <f>VLOOKUP(RIGHT(L98,1),Sheet4!F:G,2,FALSE)</f>
        <v>Prime</v>
      </c>
    </row>
    <row r="99" spans="1:25">
      <c r="A99" t="s">
        <v>5285</v>
      </c>
      <c r="B99" t="s">
        <v>4353</v>
      </c>
      <c r="C99" t="s">
        <v>5372</v>
      </c>
      <c r="D99" t="s">
        <v>5360</v>
      </c>
      <c r="E99" t="s">
        <v>60</v>
      </c>
      <c r="F99" t="s">
        <v>60</v>
      </c>
      <c r="G99" t="s">
        <v>888</v>
      </c>
      <c r="H99" t="s">
        <v>5170</v>
      </c>
      <c r="I99" t="s">
        <v>5330</v>
      </c>
      <c r="J99" s="11">
        <v>219</v>
      </c>
      <c r="K99" s="12">
        <v>596.337</v>
      </c>
      <c r="L99" t="s">
        <v>5373</v>
      </c>
      <c r="M99" t="s">
        <v>60</v>
      </c>
      <c r="N99" t="s">
        <v>340</v>
      </c>
      <c r="O99" s="13"/>
      <c r="P99" t="s">
        <v>60</v>
      </c>
      <c r="Q99" t="s">
        <v>4353</v>
      </c>
      <c r="R99" t="s">
        <v>5173</v>
      </c>
      <c r="S99" t="s">
        <v>5174</v>
      </c>
      <c r="T99" s="12">
        <v>0</v>
      </c>
      <c r="V99" s="14" t="str">
        <f>VLOOKUP(MID(A99,2,1),Sheet4!A:B,2,FALSE)</f>
        <v>Gd.04</v>
      </c>
      <c r="W99" s="14">
        <f t="shared" si="2"/>
        <v>6100</v>
      </c>
      <c r="X99" s="14" t="str">
        <f t="shared" si="3"/>
        <v>LT</v>
      </c>
      <c r="Y99" s="14" t="str">
        <f>VLOOKUP(RIGHT(L99,1),Sheet4!F:G,2,FALSE)</f>
        <v>Prime</v>
      </c>
    </row>
    <row r="100" spans="1:25">
      <c r="A100" t="s">
        <v>5285</v>
      </c>
      <c r="B100" t="s">
        <v>4353</v>
      </c>
      <c r="C100" t="s">
        <v>5372</v>
      </c>
      <c r="D100" t="s">
        <v>5360</v>
      </c>
      <c r="E100" t="s">
        <v>60</v>
      </c>
      <c r="F100" t="s">
        <v>60</v>
      </c>
      <c r="G100" t="s">
        <v>888</v>
      </c>
      <c r="H100" t="s">
        <v>5170</v>
      </c>
      <c r="I100" t="s">
        <v>5330</v>
      </c>
      <c r="J100" s="11">
        <v>323</v>
      </c>
      <c r="K100" s="12">
        <v>879.529</v>
      </c>
      <c r="L100" t="s">
        <v>5210</v>
      </c>
      <c r="M100" t="s">
        <v>60</v>
      </c>
      <c r="N100" t="s">
        <v>340</v>
      </c>
      <c r="O100" s="13"/>
      <c r="P100" t="s">
        <v>60</v>
      </c>
      <c r="Q100" t="s">
        <v>4353</v>
      </c>
      <c r="R100" t="s">
        <v>5173</v>
      </c>
      <c r="S100" t="s">
        <v>5174</v>
      </c>
      <c r="T100" s="12">
        <v>0</v>
      </c>
      <c r="V100" s="14" t="str">
        <f>VLOOKUP(MID(A100,2,1),Sheet4!A:B,2,FALSE)</f>
        <v>Gd.04</v>
      </c>
      <c r="W100" s="14">
        <f t="shared" si="2"/>
        <v>6100</v>
      </c>
      <c r="X100" s="14" t="str">
        <f t="shared" si="3"/>
        <v>LT</v>
      </c>
      <c r="Y100" s="14" t="str">
        <f>VLOOKUP(RIGHT(L100,1),Sheet4!F:G,2,FALSE)</f>
        <v>Prime</v>
      </c>
    </row>
    <row r="101" spans="1:25">
      <c r="A101" t="s">
        <v>5203</v>
      </c>
      <c r="B101" t="s">
        <v>4353</v>
      </c>
      <c r="C101" t="s">
        <v>5372</v>
      </c>
      <c r="D101" t="s">
        <v>5360</v>
      </c>
      <c r="E101" t="s">
        <v>60</v>
      </c>
      <c r="F101" t="s">
        <v>60</v>
      </c>
      <c r="G101" t="s">
        <v>888</v>
      </c>
      <c r="H101" t="s">
        <v>5170</v>
      </c>
      <c r="I101" t="s">
        <v>5330</v>
      </c>
      <c r="J101" s="11">
        <v>106</v>
      </c>
      <c r="K101" s="12">
        <v>288.638</v>
      </c>
      <c r="L101" t="s">
        <v>5373</v>
      </c>
      <c r="M101" t="s">
        <v>60</v>
      </c>
      <c r="N101" t="s">
        <v>340</v>
      </c>
      <c r="O101" s="13"/>
      <c r="P101" t="s">
        <v>60</v>
      </c>
      <c r="Q101" t="s">
        <v>4353</v>
      </c>
      <c r="R101" t="s">
        <v>5173</v>
      </c>
      <c r="S101" t="s">
        <v>5174</v>
      </c>
      <c r="T101" s="12">
        <v>0</v>
      </c>
      <c r="V101" s="14" t="str">
        <f>VLOOKUP(MID(A101,2,1),Sheet4!A:B,2,FALSE)</f>
        <v>Gd.04</v>
      </c>
      <c r="W101" s="14">
        <f t="shared" si="2"/>
        <v>6100</v>
      </c>
      <c r="X101" s="14" t="str">
        <f t="shared" si="3"/>
        <v>LT</v>
      </c>
      <c r="Y101" s="14" t="str">
        <f>VLOOKUP(RIGHT(L101,1),Sheet4!F:G,2,FALSE)</f>
        <v>Prime</v>
      </c>
    </row>
    <row r="102" spans="1:25">
      <c r="A102" t="s">
        <v>5211</v>
      </c>
      <c r="B102" t="s">
        <v>4353</v>
      </c>
      <c r="C102" t="s">
        <v>5372</v>
      </c>
      <c r="D102" t="s">
        <v>5360</v>
      </c>
      <c r="E102" t="s">
        <v>60</v>
      </c>
      <c r="F102" t="s">
        <v>60</v>
      </c>
      <c r="G102" t="s">
        <v>888</v>
      </c>
      <c r="H102" t="s">
        <v>5170</v>
      </c>
      <c r="I102" t="s">
        <v>5330</v>
      </c>
      <c r="J102" s="11">
        <v>54</v>
      </c>
      <c r="K102" s="12">
        <v>147.042</v>
      </c>
      <c r="L102" t="s">
        <v>5370</v>
      </c>
      <c r="M102" t="s">
        <v>60</v>
      </c>
      <c r="N102" t="s">
        <v>340</v>
      </c>
      <c r="O102" s="13"/>
      <c r="P102" t="s">
        <v>60</v>
      </c>
      <c r="Q102" t="s">
        <v>4353</v>
      </c>
      <c r="R102" t="s">
        <v>5173</v>
      </c>
      <c r="S102" t="s">
        <v>5174</v>
      </c>
      <c r="T102" s="12">
        <v>0</v>
      </c>
      <c r="V102" s="14" t="str">
        <f>VLOOKUP(MID(A102,2,1),Sheet4!A:B,2,FALSE)</f>
        <v>Gd.04</v>
      </c>
      <c r="W102" s="14">
        <f t="shared" si="2"/>
        <v>6100</v>
      </c>
      <c r="X102" s="14" t="str">
        <f t="shared" si="3"/>
        <v>LT</v>
      </c>
      <c r="Y102" s="14" t="str">
        <f>VLOOKUP(RIGHT(L102,1),Sheet4!F:G,2,FALSE)</f>
        <v>Prime</v>
      </c>
    </row>
    <row r="103" spans="1:25">
      <c r="A103" t="s">
        <v>5211</v>
      </c>
      <c r="B103" t="s">
        <v>4353</v>
      </c>
      <c r="C103" t="s">
        <v>5372</v>
      </c>
      <c r="D103" t="s">
        <v>5360</v>
      </c>
      <c r="E103" t="s">
        <v>60</v>
      </c>
      <c r="F103" t="s">
        <v>60</v>
      </c>
      <c r="G103" t="s">
        <v>888</v>
      </c>
      <c r="H103" t="s">
        <v>5170</v>
      </c>
      <c r="I103" t="s">
        <v>5330</v>
      </c>
      <c r="J103" s="11">
        <v>217</v>
      </c>
      <c r="K103" s="12">
        <v>590.891</v>
      </c>
      <c r="L103" t="s">
        <v>5373</v>
      </c>
      <c r="M103" t="s">
        <v>60</v>
      </c>
      <c r="N103" t="s">
        <v>340</v>
      </c>
      <c r="O103" s="13"/>
      <c r="P103" t="s">
        <v>60</v>
      </c>
      <c r="Q103" t="s">
        <v>4353</v>
      </c>
      <c r="R103" t="s">
        <v>5173</v>
      </c>
      <c r="S103" t="s">
        <v>5174</v>
      </c>
      <c r="T103" s="12">
        <v>0</v>
      </c>
      <c r="V103" s="14" t="str">
        <f>VLOOKUP(MID(A103,2,1),Sheet4!A:B,2,FALSE)</f>
        <v>Gd.04</v>
      </c>
      <c r="W103" s="14">
        <f t="shared" si="2"/>
        <v>6100</v>
      </c>
      <c r="X103" s="14" t="str">
        <f t="shared" si="3"/>
        <v>LT</v>
      </c>
      <c r="Y103" s="14" t="str">
        <f>VLOOKUP(RIGHT(L103,1),Sheet4!F:G,2,FALSE)</f>
        <v>Prime</v>
      </c>
    </row>
    <row r="104" spans="1:25">
      <c r="A104" t="s">
        <v>5167</v>
      </c>
      <c r="B104" t="s">
        <v>4353</v>
      </c>
      <c r="C104" t="s">
        <v>5372</v>
      </c>
      <c r="D104" t="s">
        <v>5360</v>
      </c>
      <c r="E104" t="s">
        <v>60</v>
      </c>
      <c r="F104" t="s">
        <v>60</v>
      </c>
      <c r="G104" t="s">
        <v>888</v>
      </c>
      <c r="H104" t="s">
        <v>5170</v>
      </c>
      <c r="I104" t="s">
        <v>5330</v>
      </c>
      <c r="J104" s="11">
        <v>104</v>
      </c>
      <c r="K104" s="12">
        <v>283.192</v>
      </c>
      <c r="L104" t="s">
        <v>5370</v>
      </c>
      <c r="M104" t="s">
        <v>60</v>
      </c>
      <c r="N104" t="s">
        <v>340</v>
      </c>
      <c r="O104" s="13"/>
      <c r="P104" t="s">
        <v>60</v>
      </c>
      <c r="Q104" t="s">
        <v>4353</v>
      </c>
      <c r="R104" t="s">
        <v>5173</v>
      </c>
      <c r="S104" t="s">
        <v>5174</v>
      </c>
      <c r="T104" s="12">
        <v>0</v>
      </c>
      <c r="V104" s="14" t="str">
        <f>VLOOKUP(MID(A104,2,1),Sheet4!A:B,2,FALSE)</f>
        <v>Gd.04</v>
      </c>
      <c r="W104" s="14">
        <f t="shared" si="2"/>
        <v>6100</v>
      </c>
      <c r="X104" s="14" t="str">
        <f t="shared" si="3"/>
        <v>LT</v>
      </c>
      <c r="Y104" s="14" t="str">
        <f>VLOOKUP(RIGHT(L104,1),Sheet4!F:G,2,FALSE)</f>
        <v>Prime</v>
      </c>
    </row>
    <row r="105" spans="1:25">
      <c r="A105" t="s">
        <v>5285</v>
      </c>
      <c r="B105" t="s">
        <v>4353</v>
      </c>
      <c r="C105" t="s">
        <v>5374</v>
      </c>
      <c r="D105" t="s">
        <v>5360</v>
      </c>
      <c r="E105" t="s">
        <v>60</v>
      </c>
      <c r="F105" t="s">
        <v>60</v>
      </c>
      <c r="G105" t="s">
        <v>888</v>
      </c>
      <c r="H105" t="s">
        <v>5170</v>
      </c>
      <c r="I105" t="s">
        <v>5375</v>
      </c>
      <c r="J105" s="11">
        <v>310</v>
      </c>
      <c r="K105" s="16">
        <v>877.3</v>
      </c>
      <c r="L105" t="s">
        <v>5210</v>
      </c>
      <c r="M105" t="s">
        <v>60</v>
      </c>
      <c r="N105" t="s">
        <v>340</v>
      </c>
      <c r="O105" s="13"/>
      <c r="P105" t="s">
        <v>60</v>
      </c>
      <c r="Q105" t="s">
        <v>4353</v>
      </c>
      <c r="R105" t="s">
        <v>5173</v>
      </c>
      <c r="S105" t="s">
        <v>5174</v>
      </c>
      <c r="T105" s="12">
        <v>0</v>
      </c>
      <c r="V105" s="14" t="str">
        <f>VLOOKUP(MID(A105,2,1),Sheet4!A:B,2,FALSE)</f>
        <v>Gd.04</v>
      </c>
      <c r="W105" s="14">
        <f t="shared" si="2"/>
        <v>6340</v>
      </c>
      <c r="X105" s="14" t="str">
        <f t="shared" si="3"/>
        <v>LT</v>
      </c>
      <c r="Y105" s="14" t="str">
        <f>VLOOKUP(RIGHT(L105,1),Sheet4!F:G,2,FALSE)</f>
        <v>Prime</v>
      </c>
    </row>
    <row r="106" spans="1:25">
      <c r="A106" t="s">
        <v>5285</v>
      </c>
      <c r="B106" t="s">
        <v>4353</v>
      </c>
      <c r="C106" t="s">
        <v>5374</v>
      </c>
      <c r="D106" t="s">
        <v>5360</v>
      </c>
      <c r="E106" t="s">
        <v>60</v>
      </c>
      <c r="F106" t="s">
        <v>60</v>
      </c>
      <c r="G106" t="s">
        <v>888</v>
      </c>
      <c r="H106" t="s">
        <v>5170</v>
      </c>
      <c r="I106" t="s">
        <v>5375</v>
      </c>
      <c r="J106" s="11">
        <v>291</v>
      </c>
      <c r="K106" s="16">
        <v>823.53</v>
      </c>
      <c r="L106" t="s">
        <v>5198</v>
      </c>
      <c r="M106" t="s">
        <v>60</v>
      </c>
      <c r="N106" t="s">
        <v>340</v>
      </c>
      <c r="O106" s="13"/>
      <c r="P106" t="s">
        <v>60</v>
      </c>
      <c r="Q106" t="s">
        <v>4353</v>
      </c>
      <c r="R106" t="s">
        <v>5173</v>
      </c>
      <c r="S106" t="s">
        <v>5174</v>
      </c>
      <c r="T106" s="12">
        <v>0</v>
      </c>
      <c r="V106" s="14" t="str">
        <f>VLOOKUP(MID(A106,2,1),Sheet4!A:B,2,FALSE)</f>
        <v>Gd.04</v>
      </c>
      <c r="W106" s="14">
        <f t="shared" si="2"/>
        <v>6340</v>
      </c>
      <c r="X106" s="14" t="str">
        <f t="shared" si="3"/>
        <v>LT</v>
      </c>
      <c r="Y106" s="14" t="str">
        <f>VLOOKUP(RIGHT(L106,1),Sheet4!F:G,2,FALSE)</f>
        <v>Prime</v>
      </c>
    </row>
    <row r="107" spans="1:25">
      <c r="A107" t="s">
        <v>5296</v>
      </c>
      <c r="B107" t="s">
        <v>4353</v>
      </c>
      <c r="C107" t="s">
        <v>5374</v>
      </c>
      <c r="D107" t="s">
        <v>5360</v>
      </c>
      <c r="E107" t="s">
        <v>60</v>
      </c>
      <c r="F107" t="s">
        <v>60</v>
      </c>
      <c r="G107" t="s">
        <v>888</v>
      </c>
      <c r="H107" t="s">
        <v>5170</v>
      </c>
      <c r="I107" t="s">
        <v>5375</v>
      </c>
      <c r="J107" s="11">
        <v>40</v>
      </c>
      <c r="K107" s="16">
        <v>113.2</v>
      </c>
      <c r="L107" t="s">
        <v>5373</v>
      </c>
      <c r="M107" t="s">
        <v>60</v>
      </c>
      <c r="N107" t="s">
        <v>340</v>
      </c>
      <c r="O107" s="13"/>
      <c r="P107" t="s">
        <v>60</v>
      </c>
      <c r="Q107" t="s">
        <v>4353</v>
      </c>
      <c r="R107" t="s">
        <v>5173</v>
      </c>
      <c r="S107" t="s">
        <v>5174</v>
      </c>
      <c r="T107" s="12">
        <v>0</v>
      </c>
      <c r="V107" s="14" t="str">
        <f>VLOOKUP(MID(A107,2,1),Sheet4!A:B,2,FALSE)</f>
        <v>Gd.04</v>
      </c>
      <c r="W107" s="14">
        <f t="shared" si="2"/>
        <v>6340</v>
      </c>
      <c r="X107" s="14" t="str">
        <f t="shared" si="3"/>
        <v>LT</v>
      </c>
      <c r="Y107" s="14" t="str">
        <f>VLOOKUP(RIGHT(L107,1),Sheet4!F:G,2,FALSE)</f>
        <v>Prime</v>
      </c>
    </row>
    <row r="108" spans="1:25">
      <c r="A108" t="s">
        <v>5376</v>
      </c>
      <c r="B108" t="s">
        <v>4353</v>
      </c>
      <c r="C108" t="s">
        <v>5374</v>
      </c>
      <c r="D108" t="s">
        <v>5360</v>
      </c>
      <c r="E108" t="s">
        <v>60</v>
      </c>
      <c r="F108" t="s">
        <v>60</v>
      </c>
      <c r="G108" t="s">
        <v>888</v>
      </c>
      <c r="H108" t="s">
        <v>5170</v>
      </c>
      <c r="I108" t="s">
        <v>5375</v>
      </c>
      <c r="J108" s="11">
        <v>187</v>
      </c>
      <c r="K108" s="16">
        <v>529.21</v>
      </c>
      <c r="L108" t="s">
        <v>5373</v>
      </c>
      <c r="M108" t="s">
        <v>60</v>
      </c>
      <c r="N108" t="s">
        <v>340</v>
      </c>
      <c r="O108" s="13"/>
      <c r="P108" t="s">
        <v>60</v>
      </c>
      <c r="Q108" t="s">
        <v>4353</v>
      </c>
      <c r="R108" t="s">
        <v>5173</v>
      </c>
      <c r="S108" t="s">
        <v>5174</v>
      </c>
      <c r="T108" s="12">
        <v>0</v>
      </c>
      <c r="V108" s="14" t="str">
        <f>VLOOKUP(MID(A108,2,1),Sheet4!A:B,2,FALSE)</f>
        <v>Gd.04</v>
      </c>
      <c r="W108" s="14">
        <f t="shared" si="2"/>
        <v>6340</v>
      </c>
      <c r="X108" s="14" t="str">
        <f t="shared" si="3"/>
        <v>LT</v>
      </c>
      <c r="Y108" s="14" t="str">
        <f>VLOOKUP(RIGHT(L108,1),Sheet4!F:G,2,FALSE)</f>
        <v>Prime</v>
      </c>
    </row>
    <row r="109" spans="1:25">
      <c r="A109" t="s">
        <v>5243</v>
      </c>
      <c r="B109" t="s">
        <v>60</v>
      </c>
      <c r="C109" t="s">
        <v>5377</v>
      </c>
      <c r="D109" t="s">
        <v>5360</v>
      </c>
      <c r="E109" t="s">
        <v>60</v>
      </c>
      <c r="F109" t="s">
        <v>60</v>
      </c>
      <c r="G109" t="s">
        <v>888</v>
      </c>
      <c r="H109" t="s">
        <v>5318</v>
      </c>
      <c r="I109" t="s">
        <v>5378</v>
      </c>
      <c r="J109" s="11">
        <v>56</v>
      </c>
      <c r="K109" s="16">
        <v>192.64</v>
      </c>
      <c r="L109" t="s">
        <v>5379</v>
      </c>
      <c r="M109" t="s">
        <v>60</v>
      </c>
      <c r="N109" t="s">
        <v>340</v>
      </c>
      <c r="O109" s="13"/>
      <c r="P109" t="s">
        <v>60</v>
      </c>
      <c r="Q109" t="s">
        <v>60</v>
      </c>
      <c r="R109" t="s">
        <v>5173</v>
      </c>
      <c r="S109" t="s">
        <v>5174</v>
      </c>
      <c r="T109" s="12">
        <v>0</v>
      </c>
      <c r="V109" s="14" t="str">
        <f>VLOOKUP(MID(A109,2,1),Sheet4!A:B,2,FALSE)</f>
        <v>Gd.02</v>
      </c>
      <c r="W109" s="14">
        <f t="shared" si="2"/>
        <v>5630</v>
      </c>
      <c r="X109" s="14" t="str">
        <f t="shared" si="3"/>
        <v>LT</v>
      </c>
      <c r="Y109" s="14" t="str">
        <f>VLOOKUP(RIGHT(L109,1),Sheet4!F:G,2,FALSE)</f>
        <v>Prime</v>
      </c>
    </row>
    <row r="110" spans="1:25">
      <c r="A110" t="s">
        <v>5270</v>
      </c>
      <c r="B110" t="s">
        <v>431</v>
      </c>
      <c r="C110" t="s">
        <v>5380</v>
      </c>
      <c r="D110" t="s">
        <v>5360</v>
      </c>
      <c r="E110" t="s">
        <v>60</v>
      </c>
      <c r="F110" t="s">
        <v>60</v>
      </c>
      <c r="G110" t="s">
        <v>888</v>
      </c>
      <c r="H110" t="s">
        <v>5318</v>
      </c>
      <c r="I110" t="s">
        <v>5381</v>
      </c>
      <c r="J110" s="11">
        <v>542</v>
      </c>
      <c r="K110" s="12">
        <v>2096.456</v>
      </c>
      <c r="L110" t="s">
        <v>5382</v>
      </c>
      <c r="M110" t="s">
        <v>60</v>
      </c>
      <c r="N110" t="s">
        <v>340</v>
      </c>
      <c r="O110" s="13"/>
      <c r="P110" t="s">
        <v>60</v>
      </c>
      <c r="Q110" t="s">
        <v>431</v>
      </c>
      <c r="R110" t="s">
        <v>5173</v>
      </c>
      <c r="S110" t="s">
        <v>5174</v>
      </c>
      <c r="T110" s="12">
        <v>0</v>
      </c>
      <c r="V110" s="14" t="str">
        <f>VLOOKUP(MID(A110,2,1),Sheet4!A:B,2,FALSE)</f>
        <v>Gd.02</v>
      </c>
      <c r="W110" s="14">
        <f t="shared" si="2"/>
        <v>6330</v>
      </c>
      <c r="X110" s="14" t="str">
        <f t="shared" si="3"/>
        <v>LT</v>
      </c>
      <c r="Y110" s="14" t="str">
        <f>VLOOKUP(RIGHT(L110,1),Sheet4!F:G,2,FALSE)</f>
        <v>Prime</v>
      </c>
    </row>
    <row r="111" spans="1:25">
      <c r="A111" t="s">
        <v>5285</v>
      </c>
      <c r="B111" t="s">
        <v>431</v>
      </c>
      <c r="C111" t="s">
        <v>5380</v>
      </c>
      <c r="D111" t="s">
        <v>5360</v>
      </c>
      <c r="E111" t="s">
        <v>60</v>
      </c>
      <c r="F111" t="s">
        <v>60</v>
      </c>
      <c r="G111" t="s">
        <v>888</v>
      </c>
      <c r="H111" t="s">
        <v>5318</v>
      </c>
      <c r="I111" t="s">
        <v>5381</v>
      </c>
      <c r="J111" s="11">
        <v>132</v>
      </c>
      <c r="K111" s="12">
        <v>510.576</v>
      </c>
      <c r="L111" t="s">
        <v>5379</v>
      </c>
      <c r="M111" t="s">
        <v>60</v>
      </c>
      <c r="N111" t="s">
        <v>340</v>
      </c>
      <c r="O111" s="13"/>
      <c r="P111" t="s">
        <v>60</v>
      </c>
      <c r="Q111" t="s">
        <v>431</v>
      </c>
      <c r="R111" t="s">
        <v>5173</v>
      </c>
      <c r="S111" t="s">
        <v>5174</v>
      </c>
      <c r="T111" s="12">
        <v>0</v>
      </c>
      <c r="V111" s="14" t="str">
        <f>VLOOKUP(MID(A111,2,1),Sheet4!A:B,2,FALSE)</f>
        <v>Gd.04</v>
      </c>
      <c r="W111" s="14">
        <f t="shared" si="2"/>
        <v>6330</v>
      </c>
      <c r="X111" s="14" t="str">
        <f t="shared" si="3"/>
        <v>LT</v>
      </c>
      <c r="Y111" s="14" t="str">
        <f>VLOOKUP(RIGHT(L111,1),Sheet4!F:G,2,FALSE)</f>
        <v>Prime</v>
      </c>
    </row>
    <row r="112" spans="1:25">
      <c r="A112" t="s">
        <v>5285</v>
      </c>
      <c r="B112" t="s">
        <v>431</v>
      </c>
      <c r="C112" t="s">
        <v>5380</v>
      </c>
      <c r="D112" t="s">
        <v>5360</v>
      </c>
      <c r="E112" t="s">
        <v>60</v>
      </c>
      <c r="F112" t="s">
        <v>60</v>
      </c>
      <c r="G112" t="s">
        <v>888</v>
      </c>
      <c r="H112" t="s">
        <v>5318</v>
      </c>
      <c r="I112" t="s">
        <v>5381</v>
      </c>
      <c r="J112" s="11">
        <v>139</v>
      </c>
      <c r="K112" s="12">
        <v>537.652</v>
      </c>
      <c r="L112" t="s">
        <v>5382</v>
      </c>
      <c r="M112" t="s">
        <v>60</v>
      </c>
      <c r="N112" t="s">
        <v>340</v>
      </c>
      <c r="O112" s="13"/>
      <c r="P112" t="s">
        <v>60</v>
      </c>
      <c r="Q112" t="s">
        <v>431</v>
      </c>
      <c r="R112" t="s">
        <v>5173</v>
      </c>
      <c r="S112" t="s">
        <v>5174</v>
      </c>
      <c r="T112" s="12">
        <v>0</v>
      </c>
      <c r="V112" s="14" t="str">
        <f>VLOOKUP(MID(A112,2,1),Sheet4!A:B,2,FALSE)</f>
        <v>Gd.04</v>
      </c>
      <c r="W112" s="14">
        <f t="shared" si="2"/>
        <v>6330</v>
      </c>
      <c r="X112" s="14" t="str">
        <f t="shared" si="3"/>
        <v>LT</v>
      </c>
      <c r="Y112" s="14" t="str">
        <f>VLOOKUP(RIGHT(L112,1),Sheet4!F:G,2,FALSE)</f>
        <v>Prime</v>
      </c>
    </row>
    <row r="113" spans="1:25">
      <c r="A113" t="s">
        <v>5313</v>
      </c>
      <c r="B113" t="s">
        <v>431</v>
      </c>
      <c r="C113" t="s">
        <v>5380</v>
      </c>
      <c r="D113" t="s">
        <v>5360</v>
      </c>
      <c r="E113" t="s">
        <v>60</v>
      </c>
      <c r="F113" t="s">
        <v>60</v>
      </c>
      <c r="G113" t="s">
        <v>888</v>
      </c>
      <c r="H113" t="s">
        <v>5318</v>
      </c>
      <c r="I113" t="s">
        <v>5381</v>
      </c>
      <c r="J113" s="11">
        <v>92</v>
      </c>
      <c r="K113" s="12">
        <v>355.856</v>
      </c>
      <c r="L113" t="s">
        <v>5379</v>
      </c>
      <c r="M113" t="s">
        <v>60</v>
      </c>
      <c r="N113" t="s">
        <v>340</v>
      </c>
      <c r="O113" s="13"/>
      <c r="P113" t="s">
        <v>60</v>
      </c>
      <c r="Q113" t="s">
        <v>431</v>
      </c>
      <c r="R113" t="s">
        <v>5173</v>
      </c>
      <c r="S113" t="s">
        <v>5174</v>
      </c>
      <c r="T113" s="12">
        <v>0</v>
      </c>
      <c r="V113" s="14" t="str">
        <f>VLOOKUP(MID(A113,2,1),Sheet4!A:B,2,FALSE)</f>
        <v>Gd.04</v>
      </c>
      <c r="W113" s="14">
        <f t="shared" si="2"/>
        <v>6330</v>
      </c>
      <c r="X113" s="14" t="str">
        <f t="shared" si="3"/>
        <v>LT</v>
      </c>
      <c r="Y113" s="14" t="str">
        <f>VLOOKUP(RIGHT(L113,1),Sheet4!F:G,2,FALSE)</f>
        <v>Prime</v>
      </c>
    </row>
    <row r="114" spans="1:25">
      <c r="A114" t="s">
        <v>5262</v>
      </c>
      <c r="B114" t="s">
        <v>5383</v>
      </c>
      <c r="C114" t="s">
        <v>5384</v>
      </c>
      <c r="D114" t="s">
        <v>5360</v>
      </c>
      <c r="E114" t="s">
        <v>60</v>
      </c>
      <c r="F114" t="s">
        <v>60</v>
      </c>
      <c r="G114" t="s">
        <v>888</v>
      </c>
      <c r="H114" t="s">
        <v>5236</v>
      </c>
      <c r="I114" t="s">
        <v>5385</v>
      </c>
      <c r="J114" s="11">
        <v>54</v>
      </c>
      <c r="K114" s="12">
        <v>209.196</v>
      </c>
      <c r="L114" t="s">
        <v>5386</v>
      </c>
      <c r="M114" t="s">
        <v>60</v>
      </c>
      <c r="N114" t="s">
        <v>340</v>
      </c>
      <c r="O114" s="13"/>
      <c r="P114" t="s">
        <v>60</v>
      </c>
      <c r="Q114" t="s">
        <v>5383</v>
      </c>
      <c r="R114" t="s">
        <v>5173</v>
      </c>
      <c r="S114" t="s">
        <v>5174</v>
      </c>
      <c r="T114" s="12">
        <v>0</v>
      </c>
      <c r="V114" s="14" t="str">
        <f>VLOOKUP(MID(A114,2,1),Sheet4!A:B,2,FALSE)</f>
        <v>Gd.02</v>
      </c>
      <c r="W114" s="14">
        <f t="shared" si="2"/>
        <v>5950</v>
      </c>
      <c r="X114" s="14" t="str">
        <f t="shared" si="3"/>
        <v>LT</v>
      </c>
      <c r="Y114" s="14" t="str">
        <f>VLOOKUP(RIGHT(L114,1),Sheet4!F:G,2,FALSE)</f>
        <v>Prime</v>
      </c>
    </row>
    <row r="115" spans="1:25">
      <c r="A115" t="s">
        <v>5270</v>
      </c>
      <c r="B115" t="s">
        <v>5383</v>
      </c>
      <c r="C115" t="s">
        <v>5384</v>
      </c>
      <c r="D115" t="s">
        <v>5360</v>
      </c>
      <c r="E115" t="s">
        <v>60</v>
      </c>
      <c r="F115" t="s">
        <v>60</v>
      </c>
      <c r="G115" t="s">
        <v>888</v>
      </c>
      <c r="H115" t="s">
        <v>5236</v>
      </c>
      <c r="I115" t="s">
        <v>5385</v>
      </c>
      <c r="J115" s="11">
        <v>186</v>
      </c>
      <c r="K115" s="12">
        <v>720.564</v>
      </c>
      <c r="L115" t="s">
        <v>5386</v>
      </c>
      <c r="M115" t="s">
        <v>60</v>
      </c>
      <c r="N115" t="s">
        <v>340</v>
      </c>
      <c r="O115" s="13"/>
      <c r="P115" t="s">
        <v>60</v>
      </c>
      <c r="Q115" t="s">
        <v>5383</v>
      </c>
      <c r="R115" t="s">
        <v>5173</v>
      </c>
      <c r="S115" t="s">
        <v>5174</v>
      </c>
      <c r="T115" s="12">
        <v>0</v>
      </c>
      <c r="V115" s="14" t="str">
        <f>VLOOKUP(MID(A115,2,1),Sheet4!A:B,2,FALSE)</f>
        <v>Gd.02</v>
      </c>
      <c r="W115" s="14">
        <f t="shared" si="2"/>
        <v>5950</v>
      </c>
      <c r="X115" s="14" t="str">
        <f t="shared" si="3"/>
        <v>LT</v>
      </c>
      <c r="Y115" s="14" t="str">
        <f>VLOOKUP(RIGHT(L115,1),Sheet4!F:G,2,FALSE)</f>
        <v>Prime</v>
      </c>
    </row>
    <row r="116" spans="1:25">
      <c r="A116" t="s">
        <v>5167</v>
      </c>
      <c r="B116" t="s">
        <v>5383</v>
      </c>
      <c r="C116" t="s">
        <v>5384</v>
      </c>
      <c r="D116" t="s">
        <v>5360</v>
      </c>
      <c r="E116" t="s">
        <v>60</v>
      </c>
      <c r="F116" t="s">
        <v>60</v>
      </c>
      <c r="G116" t="s">
        <v>888</v>
      </c>
      <c r="H116" t="s">
        <v>5236</v>
      </c>
      <c r="I116" t="s">
        <v>5385</v>
      </c>
      <c r="J116" s="11">
        <v>81</v>
      </c>
      <c r="K116" s="12">
        <v>313.794</v>
      </c>
      <c r="L116" t="s">
        <v>5387</v>
      </c>
      <c r="M116" t="s">
        <v>60</v>
      </c>
      <c r="N116" t="s">
        <v>340</v>
      </c>
      <c r="O116" s="13"/>
      <c r="P116" t="s">
        <v>60</v>
      </c>
      <c r="Q116" t="s">
        <v>5383</v>
      </c>
      <c r="R116" t="s">
        <v>5173</v>
      </c>
      <c r="S116" t="s">
        <v>5174</v>
      </c>
      <c r="T116" s="12">
        <v>0</v>
      </c>
      <c r="V116" s="14" t="str">
        <f>VLOOKUP(MID(A116,2,1),Sheet4!A:B,2,FALSE)</f>
        <v>Gd.04</v>
      </c>
      <c r="W116" s="14">
        <f t="shared" si="2"/>
        <v>5950</v>
      </c>
      <c r="X116" s="14" t="str">
        <f t="shared" si="3"/>
        <v>LT</v>
      </c>
      <c r="Y116" s="14" t="str">
        <f>VLOOKUP(RIGHT(L116,1),Sheet4!F:G,2,FALSE)</f>
        <v>Prime</v>
      </c>
    </row>
    <row r="117" spans="1:25">
      <c r="A117" t="s">
        <v>5388</v>
      </c>
      <c r="B117" t="s">
        <v>60</v>
      </c>
      <c r="C117" t="s">
        <v>5389</v>
      </c>
      <c r="D117" t="s">
        <v>5360</v>
      </c>
      <c r="E117" t="s">
        <v>60</v>
      </c>
      <c r="F117" t="s">
        <v>60</v>
      </c>
      <c r="G117" t="s">
        <v>888</v>
      </c>
      <c r="H117" t="s">
        <v>5236</v>
      </c>
      <c r="I117" t="s">
        <v>1412</v>
      </c>
      <c r="J117" s="11">
        <v>36</v>
      </c>
      <c r="K117" s="12">
        <v>140.616</v>
      </c>
      <c r="L117" t="s">
        <v>5390</v>
      </c>
      <c r="M117" t="s">
        <v>60</v>
      </c>
      <c r="N117" t="s">
        <v>340</v>
      </c>
      <c r="O117" s="13"/>
      <c r="P117" t="s">
        <v>60</v>
      </c>
      <c r="Q117" t="s">
        <v>60</v>
      </c>
      <c r="R117" t="s">
        <v>5173</v>
      </c>
      <c r="S117" t="s">
        <v>5217</v>
      </c>
      <c r="T117" s="12">
        <v>0</v>
      </c>
      <c r="V117" s="14" t="str">
        <f>VLOOKUP(MID(A117,2,1),Sheet4!A:B,2,FALSE)</f>
        <v>Gd.02</v>
      </c>
      <c r="W117" s="14">
        <f t="shared" si="2"/>
        <v>6000</v>
      </c>
      <c r="X117" s="14" t="str">
        <f t="shared" si="3"/>
        <v>LT</v>
      </c>
      <c r="Y117" s="14" t="str">
        <f>VLOOKUP(RIGHT(L117,1),Sheet4!F:G,2,FALSE)</f>
        <v>Grd C</v>
      </c>
    </row>
    <row r="118" spans="1:25">
      <c r="A118" t="s">
        <v>5296</v>
      </c>
      <c r="B118" t="s">
        <v>60</v>
      </c>
      <c r="C118" t="s">
        <v>5391</v>
      </c>
      <c r="D118" t="s">
        <v>5360</v>
      </c>
      <c r="E118" t="s">
        <v>60</v>
      </c>
      <c r="F118" t="s">
        <v>60</v>
      </c>
      <c r="G118" t="s">
        <v>888</v>
      </c>
      <c r="H118" t="s">
        <v>5236</v>
      </c>
      <c r="I118" t="s">
        <v>5392</v>
      </c>
      <c r="J118" s="11">
        <v>1</v>
      </c>
      <c r="K118" s="16">
        <v>4.03</v>
      </c>
      <c r="L118" t="s">
        <v>5393</v>
      </c>
      <c r="M118" t="s">
        <v>60</v>
      </c>
      <c r="N118" t="s">
        <v>340</v>
      </c>
      <c r="O118" s="13"/>
      <c r="P118" t="s">
        <v>5394</v>
      </c>
      <c r="Q118" t="s">
        <v>60</v>
      </c>
      <c r="R118" t="s">
        <v>5173</v>
      </c>
      <c r="S118" t="s">
        <v>5217</v>
      </c>
      <c r="T118" s="12">
        <v>0</v>
      </c>
      <c r="V118" s="14" t="str">
        <f>VLOOKUP(MID(A118,2,1),Sheet4!A:B,2,FALSE)</f>
        <v>Gd.04</v>
      </c>
      <c r="W118" s="14">
        <f t="shared" si="2"/>
        <v>6190</v>
      </c>
      <c r="X118" s="14" t="str">
        <f t="shared" si="3"/>
        <v>LT</v>
      </c>
      <c r="Y118" s="14" t="str">
        <f>VLOOKUP(RIGHT(L118,1),Sheet4!F:G,2,FALSE)</f>
        <v>Grd C</v>
      </c>
    </row>
    <row r="119" spans="1:25">
      <c r="A119" t="s">
        <v>5205</v>
      </c>
      <c r="B119" t="s">
        <v>845</v>
      </c>
      <c r="C119" t="s">
        <v>5391</v>
      </c>
      <c r="D119" t="s">
        <v>5360</v>
      </c>
      <c r="E119" t="s">
        <v>60</v>
      </c>
      <c r="F119" t="s">
        <v>60</v>
      </c>
      <c r="G119" t="s">
        <v>888</v>
      </c>
      <c r="H119" t="s">
        <v>5236</v>
      </c>
      <c r="I119" t="s">
        <v>5392</v>
      </c>
      <c r="J119" s="11">
        <v>53</v>
      </c>
      <c r="K119" s="16">
        <v>213.59</v>
      </c>
      <c r="L119" t="s">
        <v>5395</v>
      </c>
      <c r="M119" t="s">
        <v>60</v>
      </c>
      <c r="N119" t="s">
        <v>340</v>
      </c>
      <c r="O119" s="13"/>
      <c r="P119" t="s">
        <v>60</v>
      </c>
      <c r="Q119" t="s">
        <v>845</v>
      </c>
      <c r="R119" t="s">
        <v>5173</v>
      </c>
      <c r="S119" t="s">
        <v>5174</v>
      </c>
      <c r="T119" s="12">
        <v>0</v>
      </c>
      <c r="V119" s="14" t="str">
        <f>VLOOKUP(MID(A119,2,1),Sheet4!A:B,2,FALSE)</f>
        <v>Gd.04</v>
      </c>
      <c r="W119" s="14">
        <f t="shared" si="2"/>
        <v>6190</v>
      </c>
      <c r="X119" s="14" t="str">
        <f t="shared" si="3"/>
        <v>LT</v>
      </c>
      <c r="Y119" s="14" t="str">
        <f>VLOOKUP(RIGHT(L119,1),Sheet4!F:G,2,FALSE)</f>
        <v>Prime</v>
      </c>
    </row>
    <row r="120" spans="1:25">
      <c r="A120" t="s">
        <v>5396</v>
      </c>
      <c r="B120" t="s">
        <v>323</v>
      </c>
      <c r="C120" t="s">
        <v>5397</v>
      </c>
      <c r="D120" t="s">
        <v>5360</v>
      </c>
      <c r="E120" t="s">
        <v>60</v>
      </c>
      <c r="F120" t="s">
        <v>60</v>
      </c>
      <c r="G120" t="s">
        <v>888</v>
      </c>
      <c r="H120" t="s">
        <v>5254</v>
      </c>
      <c r="I120" t="s">
        <v>4081</v>
      </c>
      <c r="J120" s="11">
        <v>523</v>
      </c>
      <c r="K120" s="12">
        <v>1686.152</v>
      </c>
      <c r="L120" t="s">
        <v>5398</v>
      </c>
      <c r="M120" t="s">
        <v>60</v>
      </c>
      <c r="N120" t="s">
        <v>340</v>
      </c>
      <c r="O120" s="13"/>
      <c r="P120" t="s">
        <v>60</v>
      </c>
      <c r="Q120" t="s">
        <v>323</v>
      </c>
      <c r="R120" t="s">
        <v>5173</v>
      </c>
      <c r="S120" t="s">
        <v>5174</v>
      </c>
      <c r="T120" s="12">
        <v>0</v>
      </c>
      <c r="V120" s="14" t="str">
        <f>VLOOKUP(MID(A120,2,1),Sheet4!A:B,2,FALSE)</f>
        <v>Gd.03</v>
      </c>
      <c r="W120" s="14">
        <f t="shared" si="2"/>
        <v>4000</v>
      </c>
      <c r="X120" s="14" t="str">
        <f t="shared" si="3"/>
        <v>LT</v>
      </c>
      <c r="Y120" s="14" t="str">
        <f>VLOOKUP(RIGHT(L120,1),Sheet4!F:G,2,FALSE)</f>
        <v>Prime</v>
      </c>
    </row>
    <row r="121" spans="1:25">
      <c r="A121" t="s">
        <v>5285</v>
      </c>
      <c r="B121" t="s">
        <v>134</v>
      </c>
      <c r="C121" t="s">
        <v>5399</v>
      </c>
      <c r="D121" t="s">
        <v>5360</v>
      </c>
      <c r="E121" t="s">
        <v>60</v>
      </c>
      <c r="F121" t="s">
        <v>60</v>
      </c>
      <c r="G121" t="s">
        <v>888</v>
      </c>
      <c r="H121" t="s">
        <v>5254</v>
      </c>
      <c r="I121" t="s">
        <v>5400</v>
      </c>
      <c r="J121" s="11">
        <v>168</v>
      </c>
      <c r="K121" s="12">
        <v>806.568</v>
      </c>
      <c r="L121" t="s">
        <v>5401</v>
      </c>
      <c r="M121" t="s">
        <v>60</v>
      </c>
      <c r="N121" t="s">
        <v>340</v>
      </c>
      <c r="O121" s="13"/>
      <c r="P121" t="s">
        <v>60</v>
      </c>
      <c r="Q121" t="s">
        <v>134</v>
      </c>
      <c r="R121" t="s">
        <v>5173</v>
      </c>
      <c r="S121" t="s">
        <v>5174</v>
      </c>
      <c r="T121" s="12">
        <v>0</v>
      </c>
      <c r="V121" s="14" t="str">
        <f>VLOOKUP(MID(A121,2,1),Sheet4!A:B,2,FALSE)</f>
        <v>Gd.04</v>
      </c>
      <c r="W121" s="14">
        <f t="shared" si="2"/>
        <v>5958</v>
      </c>
      <c r="X121" s="14" t="str">
        <f t="shared" si="3"/>
        <v>LT</v>
      </c>
      <c r="Y121" s="14" t="str">
        <f>VLOOKUP(RIGHT(L121,1),Sheet4!F:G,2,FALSE)</f>
        <v>Prime</v>
      </c>
    </row>
    <row r="122" spans="1:25">
      <c r="A122" t="s">
        <v>5285</v>
      </c>
      <c r="B122" t="s">
        <v>134</v>
      </c>
      <c r="C122" t="s">
        <v>5399</v>
      </c>
      <c r="D122" t="s">
        <v>5360</v>
      </c>
      <c r="E122" t="s">
        <v>60</v>
      </c>
      <c r="F122" t="s">
        <v>60</v>
      </c>
      <c r="G122" t="s">
        <v>888</v>
      </c>
      <c r="H122" t="s">
        <v>5254</v>
      </c>
      <c r="I122" t="s">
        <v>5400</v>
      </c>
      <c r="J122" s="11">
        <v>71</v>
      </c>
      <c r="K122" s="12">
        <v>340.871</v>
      </c>
      <c r="L122" t="s">
        <v>5402</v>
      </c>
      <c r="M122" t="s">
        <v>60</v>
      </c>
      <c r="N122" t="s">
        <v>340</v>
      </c>
      <c r="O122" s="13"/>
      <c r="P122" t="s">
        <v>60</v>
      </c>
      <c r="Q122" t="s">
        <v>134</v>
      </c>
      <c r="R122" t="s">
        <v>5173</v>
      </c>
      <c r="S122" t="s">
        <v>5174</v>
      </c>
      <c r="T122" s="12">
        <v>0</v>
      </c>
      <c r="V122" s="14" t="str">
        <f>VLOOKUP(MID(A122,2,1),Sheet4!A:B,2,FALSE)</f>
        <v>Gd.04</v>
      </c>
      <c r="W122" s="14">
        <f t="shared" si="2"/>
        <v>5958</v>
      </c>
      <c r="X122" s="14" t="str">
        <f t="shared" si="3"/>
        <v>LT</v>
      </c>
      <c r="Y122" s="14" t="str">
        <f>VLOOKUP(RIGHT(L122,1),Sheet4!F:G,2,FALSE)</f>
        <v>Prime</v>
      </c>
    </row>
    <row r="123" spans="1:25">
      <c r="A123" t="s">
        <v>5313</v>
      </c>
      <c r="B123" t="s">
        <v>845</v>
      </c>
      <c r="C123" t="s">
        <v>5403</v>
      </c>
      <c r="D123" t="s">
        <v>5360</v>
      </c>
      <c r="E123" t="s">
        <v>60</v>
      </c>
      <c r="F123" t="s">
        <v>60</v>
      </c>
      <c r="G123" t="s">
        <v>888</v>
      </c>
      <c r="H123" t="s">
        <v>5260</v>
      </c>
      <c r="I123" t="s">
        <v>5364</v>
      </c>
      <c r="J123" s="11">
        <v>271</v>
      </c>
      <c r="K123" s="12">
        <v>1441.178</v>
      </c>
      <c r="L123" t="s">
        <v>5404</v>
      </c>
      <c r="M123" t="s">
        <v>60</v>
      </c>
      <c r="N123" t="s">
        <v>340</v>
      </c>
      <c r="O123" s="13"/>
      <c r="P123" t="s">
        <v>60</v>
      </c>
      <c r="Q123" t="s">
        <v>845</v>
      </c>
      <c r="R123" t="s">
        <v>5173</v>
      </c>
      <c r="S123" t="s">
        <v>5174</v>
      </c>
      <c r="T123" s="12">
        <v>0</v>
      </c>
      <c r="V123" s="14" t="str">
        <f>VLOOKUP(MID(A123,2,1),Sheet4!A:B,2,FALSE)</f>
        <v>Gd.04</v>
      </c>
      <c r="W123" s="14">
        <f t="shared" si="2"/>
        <v>5800</v>
      </c>
      <c r="X123" s="14" t="str">
        <f t="shared" si="3"/>
        <v>LT</v>
      </c>
      <c r="Y123" s="14" t="str">
        <f>VLOOKUP(RIGHT(L123,1),Sheet4!F:G,2,FALSE)</f>
        <v>Prime</v>
      </c>
    </row>
    <row r="124" spans="1:25">
      <c r="A124" t="s">
        <v>5175</v>
      </c>
      <c r="B124" t="s">
        <v>60</v>
      </c>
      <c r="C124" t="s">
        <v>5405</v>
      </c>
      <c r="D124" t="s">
        <v>60</v>
      </c>
      <c r="E124" t="s">
        <v>60</v>
      </c>
      <c r="F124" t="s">
        <v>60</v>
      </c>
      <c r="G124" t="s">
        <v>5406</v>
      </c>
      <c r="H124" t="s">
        <v>5184</v>
      </c>
      <c r="I124" t="s">
        <v>5407</v>
      </c>
      <c r="J124" s="11">
        <v>162</v>
      </c>
      <c r="K124" s="12">
        <v>331.452</v>
      </c>
      <c r="L124" t="s">
        <v>5408</v>
      </c>
      <c r="M124" t="s">
        <v>60</v>
      </c>
      <c r="N124" t="s">
        <v>340</v>
      </c>
      <c r="O124" s="13"/>
      <c r="P124" t="s">
        <v>5409</v>
      </c>
      <c r="Q124" t="s">
        <v>60</v>
      </c>
      <c r="R124" t="s">
        <v>5173</v>
      </c>
      <c r="S124" t="s">
        <v>5217</v>
      </c>
      <c r="T124" s="12">
        <v>0</v>
      </c>
      <c r="V124" s="14" t="str">
        <f>VLOOKUP(MID(A124,2,1),Sheet4!A:B,2,FALSE)</f>
        <v>Gd.04</v>
      </c>
      <c r="W124" s="14">
        <f t="shared" si="2"/>
        <v>5060</v>
      </c>
      <c r="X124" s="14" t="str">
        <f t="shared" si="3"/>
        <v>LT</v>
      </c>
      <c r="Y124" s="14" t="str">
        <f>VLOOKUP(RIGHT(L124,1),Sheet4!F:G,2,FALSE)</f>
        <v>Grd C</v>
      </c>
    </row>
    <row r="125" spans="1:25">
      <c r="A125" t="s">
        <v>5212</v>
      </c>
      <c r="B125" t="s">
        <v>5410</v>
      </c>
      <c r="C125" t="s">
        <v>5405</v>
      </c>
      <c r="D125" t="s">
        <v>60</v>
      </c>
      <c r="E125" t="s">
        <v>60</v>
      </c>
      <c r="F125" t="s">
        <v>60</v>
      </c>
      <c r="G125" t="s">
        <v>5406</v>
      </c>
      <c r="H125" t="s">
        <v>5184</v>
      </c>
      <c r="I125" t="s">
        <v>5407</v>
      </c>
      <c r="J125" s="11">
        <v>95</v>
      </c>
      <c r="K125" s="16">
        <v>194.37</v>
      </c>
      <c r="L125" t="s">
        <v>5411</v>
      </c>
      <c r="M125" t="s">
        <v>60</v>
      </c>
      <c r="N125" t="s">
        <v>340</v>
      </c>
      <c r="O125" s="13"/>
      <c r="P125" t="s">
        <v>60</v>
      </c>
      <c r="Q125" t="s">
        <v>5410</v>
      </c>
      <c r="R125" t="s">
        <v>5173</v>
      </c>
      <c r="S125" t="s">
        <v>5174</v>
      </c>
      <c r="T125" s="12">
        <v>0</v>
      </c>
      <c r="V125" s="14" t="str">
        <f>VLOOKUP(MID(A125,2,1),Sheet4!A:B,2,FALSE)</f>
        <v>Gd.04</v>
      </c>
      <c r="W125" s="14">
        <f t="shared" si="2"/>
        <v>5060</v>
      </c>
      <c r="X125" s="14" t="str">
        <f t="shared" si="3"/>
        <v>LT</v>
      </c>
      <c r="Y125" s="14" t="str">
        <f>VLOOKUP(RIGHT(L125,1),Sheet4!F:G,2,FALSE)</f>
        <v>Prime</v>
      </c>
    </row>
    <row r="126" spans="1:25">
      <c r="A126" t="s">
        <v>5203</v>
      </c>
      <c r="B126" t="s">
        <v>5383</v>
      </c>
      <c r="C126" t="s">
        <v>5412</v>
      </c>
      <c r="D126" t="s">
        <v>60</v>
      </c>
      <c r="E126" t="s">
        <v>60</v>
      </c>
      <c r="F126" t="s">
        <v>60</v>
      </c>
      <c r="G126" t="s">
        <v>5406</v>
      </c>
      <c r="H126" t="s">
        <v>5236</v>
      </c>
      <c r="I126" t="s">
        <v>1412</v>
      </c>
      <c r="J126" s="11">
        <v>195</v>
      </c>
      <c r="K126" s="16">
        <v>856.83</v>
      </c>
      <c r="L126" t="s">
        <v>5413</v>
      </c>
      <c r="M126" t="s">
        <v>60</v>
      </c>
      <c r="N126" t="s">
        <v>340</v>
      </c>
      <c r="O126" s="13"/>
      <c r="P126" t="s">
        <v>60</v>
      </c>
      <c r="Q126" t="s">
        <v>5383</v>
      </c>
      <c r="R126" t="s">
        <v>5173</v>
      </c>
      <c r="S126" t="s">
        <v>5174</v>
      </c>
      <c r="T126" s="12">
        <v>0</v>
      </c>
      <c r="V126" s="14" t="str">
        <f>VLOOKUP(MID(A126,2,1),Sheet4!A:B,2,FALSE)</f>
        <v>Gd.04</v>
      </c>
      <c r="W126" s="14">
        <f t="shared" si="2"/>
        <v>6000</v>
      </c>
      <c r="X126" s="14" t="str">
        <f t="shared" si="3"/>
        <v>LT</v>
      </c>
      <c r="Y126" s="14" t="str">
        <f>VLOOKUP(RIGHT(L126,1),Sheet4!F:G,2,FALSE)</f>
        <v>Prime</v>
      </c>
    </row>
    <row r="127" spans="1:25">
      <c r="A127" t="s">
        <v>5296</v>
      </c>
      <c r="B127" t="s">
        <v>60</v>
      </c>
      <c r="C127" t="s">
        <v>5414</v>
      </c>
      <c r="D127" t="s">
        <v>5415</v>
      </c>
      <c r="E127" t="s">
        <v>60</v>
      </c>
      <c r="F127" t="s">
        <v>60</v>
      </c>
      <c r="G127" t="s">
        <v>135</v>
      </c>
      <c r="H127" t="s">
        <v>5416</v>
      </c>
      <c r="I127" t="s">
        <v>5309</v>
      </c>
      <c r="J127" s="11">
        <v>538</v>
      </c>
      <c r="K127" s="16">
        <v>529.93</v>
      </c>
      <c r="L127" t="s">
        <v>5417</v>
      </c>
      <c r="M127" t="s">
        <v>60</v>
      </c>
      <c r="N127" t="s">
        <v>340</v>
      </c>
      <c r="O127" s="13"/>
      <c r="P127" t="s">
        <v>5418</v>
      </c>
      <c r="Q127" t="s">
        <v>60</v>
      </c>
      <c r="R127" t="s">
        <v>5173</v>
      </c>
      <c r="S127" t="s">
        <v>5217</v>
      </c>
      <c r="T127" s="12">
        <v>0</v>
      </c>
      <c r="V127" s="14" t="str">
        <f>VLOOKUP(MID(A127,2,1),Sheet4!A:B,2,FALSE)</f>
        <v>Gd.04</v>
      </c>
      <c r="W127" s="14">
        <f t="shared" si="2"/>
        <v>6080</v>
      </c>
      <c r="X127" s="14" t="str">
        <f t="shared" si="3"/>
        <v>LT</v>
      </c>
      <c r="Y127" s="14" t="str">
        <f>VLOOKUP(RIGHT(L127,1),Sheet4!F:G,2,FALSE)</f>
        <v>Grd C</v>
      </c>
    </row>
    <row r="128" spans="1:25">
      <c r="A128" t="s">
        <v>5191</v>
      </c>
      <c r="B128" t="s">
        <v>5419</v>
      </c>
      <c r="C128" t="s">
        <v>5414</v>
      </c>
      <c r="D128" t="s">
        <v>5415</v>
      </c>
      <c r="E128" t="s">
        <v>60</v>
      </c>
      <c r="F128" t="s">
        <v>60</v>
      </c>
      <c r="G128" t="s">
        <v>135</v>
      </c>
      <c r="H128" t="s">
        <v>5416</v>
      </c>
      <c r="I128" t="s">
        <v>5309</v>
      </c>
      <c r="J128" s="11">
        <v>1033</v>
      </c>
      <c r="K128" s="12">
        <v>1017.505</v>
      </c>
      <c r="L128" t="s">
        <v>5420</v>
      </c>
      <c r="M128" t="s">
        <v>60</v>
      </c>
      <c r="N128" t="s">
        <v>340</v>
      </c>
      <c r="O128" s="13"/>
      <c r="P128" t="s">
        <v>60</v>
      </c>
      <c r="Q128" t="s">
        <v>5419</v>
      </c>
      <c r="R128" t="s">
        <v>5173</v>
      </c>
      <c r="S128" t="s">
        <v>5174</v>
      </c>
      <c r="T128" s="12">
        <v>0</v>
      </c>
      <c r="V128" s="14" t="str">
        <f>VLOOKUP(MID(A128,2,1),Sheet4!A:B,2,FALSE)</f>
        <v>Gd.04</v>
      </c>
      <c r="W128" s="14">
        <f t="shared" si="2"/>
        <v>6080</v>
      </c>
      <c r="X128" s="14" t="str">
        <f t="shared" si="3"/>
        <v>LT</v>
      </c>
      <c r="Y128" s="14" t="str">
        <f>VLOOKUP(RIGHT(L128,1),Sheet4!F:G,2,FALSE)</f>
        <v>Prime</v>
      </c>
    </row>
    <row r="129" spans="1:25">
      <c r="A129" t="s">
        <v>5191</v>
      </c>
      <c r="B129" t="s">
        <v>5419</v>
      </c>
      <c r="C129" t="s">
        <v>5421</v>
      </c>
      <c r="D129" t="s">
        <v>5415</v>
      </c>
      <c r="E129" t="s">
        <v>60</v>
      </c>
      <c r="F129" t="s">
        <v>60</v>
      </c>
      <c r="G129" t="s">
        <v>135</v>
      </c>
      <c r="H129" t="s">
        <v>5422</v>
      </c>
      <c r="I129" t="s">
        <v>5309</v>
      </c>
      <c r="J129" s="11">
        <v>164</v>
      </c>
      <c r="K129" s="12">
        <v>188.108</v>
      </c>
      <c r="L129" t="s">
        <v>5423</v>
      </c>
      <c r="M129" t="s">
        <v>60</v>
      </c>
      <c r="N129" t="s">
        <v>340</v>
      </c>
      <c r="O129" s="13"/>
      <c r="P129" t="s">
        <v>60</v>
      </c>
      <c r="Q129" t="s">
        <v>5419</v>
      </c>
      <c r="R129" t="s">
        <v>5173</v>
      </c>
      <c r="S129" t="s">
        <v>5174</v>
      </c>
      <c r="T129" s="12">
        <v>0</v>
      </c>
      <c r="V129" s="14" t="str">
        <f>VLOOKUP(MID(A129,2,1),Sheet4!A:B,2,FALSE)</f>
        <v>Gd.04</v>
      </c>
      <c r="W129" s="14">
        <f t="shared" si="2"/>
        <v>6080</v>
      </c>
      <c r="X129" s="14" t="str">
        <f t="shared" si="3"/>
        <v>LT</v>
      </c>
      <c r="Y129" s="14" t="str">
        <f>VLOOKUP(RIGHT(L129,1),Sheet4!F:G,2,FALSE)</f>
        <v>Prime</v>
      </c>
    </row>
    <row r="130" spans="1:25">
      <c r="A130" t="s">
        <v>5195</v>
      </c>
      <c r="B130" t="s">
        <v>60</v>
      </c>
      <c r="C130" t="s">
        <v>5424</v>
      </c>
      <c r="D130" t="s">
        <v>5415</v>
      </c>
      <c r="E130" t="s">
        <v>60</v>
      </c>
      <c r="F130" t="s">
        <v>60</v>
      </c>
      <c r="G130" t="s">
        <v>135</v>
      </c>
      <c r="H130" t="s">
        <v>5265</v>
      </c>
      <c r="I130" t="s">
        <v>1464</v>
      </c>
      <c r="J130" s="11">
        <v>341</v>
      </c>
      <c r="K130" s="12">
        <v>395.901</v>
      </c>
      <c r="L130" t="s">
        <v>5425</v>
      </c>
      <c r="M130" t="s">
        <v>60</v>
      </c>
      <c r="N130" t="s">
        <v>340</v>
      </c>
      <c r="O130" s="13"/>
      <c r="P130" t="s">
        <v>60</v>
      </c>
      <c r="Q130" t="s">
        <v>60</v>
      </c>
      <c r="R130" t="s">
        <v>5173</v>
      </c>
      <c r="S130" t="s">
        <v>5174</v>
      </c>
      <c r="T130" s="12">
        <v>0</v>
      </c>
      <c r="V130" s="14" t="str">
        <f>VLOOKUP(MID(A130,2,1),Sheet4!A:B,2,FALSE)</f>
        <v>Gd.03</v>
      </c>
      <c r="W130" s="14">
        <f t="shared" ref="W130:W193" si="4">IF(MID(C130,14,1)="A",RIGHT(C130,4)/1,IF(MID(C130,13,1)="+",RIGHT(C130,5)/10,IF(MID(C130,13,1)="-",RIGHT(C130,5)/1)))</f>
        <v>5400</v>
      </c>
      <c r="X130" s="14" t="str">
        <f t="shared" ref="X130:X193" si="5">IF(W130&lt;3000,"St","LT")</f>
        <v>LT</v>
      </c>
      <c r="Y130" s="14" t="str">
        <f>VLOOKUP(RIGHT(L130,1),Sheet4!F:G,2,FALSE)</f>
        <v>Prime</v>
      </c>
    </row>
    <row r="131" spans="1:25">
      <c r="A131" t="s">
        <v>5396</v>
      </c>
      <c r="B131" t="s">
        <v>4692</v>
      </c>
      <c r="C131" t="s">
        <v>5426</v>
      </c>
      <c r="D131" t="s">
        <v>5415</v>
      </c>
      <c r="E131" t="s">
        <v>60</v>
      </c>
      <c r="F131" t="s">
        <v>60</v>
      </c>
      <c r="G131" t="s">
        <v>135</v>
      </c>
      <c r="H131" t="s">
        <v>5363</v>
      </c>
      <c r="I131" t="s">
        <v>2587</v>
      </c>
      <c r="J131" s="11">
        <v>91</v>
      </c>
      <c r="K131" s="12">
        <v>241.787</v>
      </c>
      <c r="L131" t="s">
        <v>5427</v>
      </c>
      <c r="M131" t="s">
        <v>60</v>
      </c>
      <c r="N131" t="s">
        <v>340</v>
      </c>
      <c r="O131" s="13"/>
      <c r="P131" t="s">
        <v>60</v>
      </c>
      <c r="Q131" t="s">
        <v>4692</v>
      </c>
      <c r="R131" t="s">
        <v>5173</v>
      </c>
      <c r="S131" t="s">
        <v>5174</v>
      </c>
      <c r="T131" s="12">
        <v>0</v>
      </c>
      <c r="V131" s="14" t="str">
        <f>VLOOKUP(MID(A131,2,1),Sheet4!A:B,2,FALSE)</f>
        <v>Gd.03</v>
      </c>
      <c r="W131" s="14">
        <f t="shared" si="4"/>
        <v>5620</v>
      </c>
      <c r="X131" s="14" t="str">
        <f t="shared" si="5"/>
        <v>LT</v>
      </c>
      <c r="Y131" s="14" t="str">
        <f>VLOOKUP(RIGHT(L131,1),Sheet4!F:G,2,FALSE)</f>
        <v>Prime</v>
      </c>
    </row>
    <row r="132" spans="1:25">
      <c r="A132" t="s">
        <v>5396</v>
      </c>
      <c r="B132" t="s">
        <v>4692</v>
      </c>
      <c r="C132" t="s">
        <v>5426</v>
      </c>
      <c r="D132" t="s">
        <v>5415</v>
      </c>
      <c r="E132" t="s">
        <v>60</v>
      </c>
      <c r="F132" t="s">
        <v>60</v>
      </c>
      <c r="G132" t="s">
        <v>135</v>
      </c>
      <c r="H132" t="s">
        <v>5363</v>
      </c>
      <c r="I132" t="s">
        <v>2587</v>
      </c>
      <c r="J132" s="11">
        <v>30</v>
      </c>
      <c r="K132" s="16">
        <v>79.71</v>
      </c>
      <c r="L132" t="s">
        <v>5428</v>
      </c>
      <c r="M132" t="s">
        <v>60</v>
      </c>
      <c r="N132" t="s">
        <v>340</v>
      </c>
      <c r="O132" s="13"/>
      <c r="P132" t="s">
        <v>60</v>
      </c>
      <c r="Q132" t="s">
        <v>4692</v>
      </c>
      <c r="R132" t="s">
        <v>5173</v>
      </c>
      <c r="S132" t="s">
        <v>5174</v>
      </c>
      <c r="T132" s="12">
        <v>0</v>
      </c>
      <c r="V132" s="14" t="str">
        <f>VLOOKUP(MID(A132,2,1),Sheet4!A:B,2,FALSE)</f>
        <v>Gd.03</v>
      </c>
      <c r="W132" s="14">
        <f t="shared" si="4"/>
        <v>5620</v>
      </c>
      <c r="X132" s="14" t="str">
        <f t="shared" si="5"/>
        <v>LT</v>
      </c>
      <c r="Y132" s="14" t="str">
        <f>VLOOKUP(RIGHT(L132,1),Sheet4!F:G,2,FALSE)</f>
        <v>Prime</v>
      </c>
    </row>
    <row r="133" spans="1:25">
      <c r="A133" t="s">
        <v>5195</v>
      </c>
      <c r="B133" t="s">
        <v>4692</v>
      </c>
      <c r="C133" t="s">
        <v>5426</v>
      </c>
      <c r="D133" t="s">
        <v>5415</v>
      </c>
      <c r="E133" t="s">
        <v>60</v>
      </c>
      <c r="F133" t="s">
        <v>60</v>
      </c>
      <c r="G133" t="s">
        <v>135</v>
      </c>
      <c r="H133" t="s">
        <v>5363</v>
      </c>
      <c r="I133" t="s">
        <v>2587</v>
      </c>
      <c r="J133" s="11">
        <v>434</v>
      </c>
      <c r="K133" s="12">
        <v>1153.138</v>
      </c>
      <c r="L133" t="s">
        <v>5427</v>
      </c>
      <c r="M133" t="s">
        <v>60</v>
      </c>
      <c r="N133" t="s">
        <v>340</v>
      </c>
      <c r="O133" s="13"/>
      <c r="P133" t="s">
        <v>60</v>
      </c>
      <c r="Q133" t="s">
        <v>4692</v>
      </c>
      <c r="R133" t="s">
        <v>5173</v>
      </c>
      <c r="S133" t="s">
        <v>5174</v>
      </c>
      <c r="T133" s="12">
        <v>0</v>
      </c>
      <c r="V133" s="14" t="str">
        <f>VLOOKUP(MID(A133,2,1),Sheet4!A:B,2,FALSE)</f>
        <v>Gd.03</v>
      </c>
      <c r="W133" s="14">
        <f t="shared" si="4"/>
        <v>5620</v>
      </c>
      <c r="X133" s="14" t="str">
        <f t="shared" si="5"/>
        <v>LT</v>
      </c>
      <c r="Y133" s="14" t="str">
        <f>VLOOKUP(RIGHT(L133,1),Sheet4!F:G,2,FALSE)</f>
        <v>Prime</v>
      </c>
    </row>
    <row r="134" spans="1:25">
      <c r="A134" t="s">
        <v>5396</v>
      </c>
      <c r="B134" t="s">
        <v>4692</v>
      </c>
      <c r="C134" t="s">
        <v>5429</v>
      </c>
      <c r="D134" t="s">
        <v>5415</v>
      </c>
      <c r="E134" t="s">
        <v>60</v>
      </c>
      <c r="F134" t="s">
        <v>60</v>
      </c>
      <c r="G134" t="s">
        <v>135</v>
      </c>
      <c r="H134" t="s">
        <v>5363</v>
      </c>
      <c r="I134" t="s">
        <v>5430</v>
      </c>
      <c r="J134" s="11">
        <v>434</v>
      </c>
      <c r="K134" s="16">
        <v>1282.47</v>
      </c>
      <c r="L134" t="s">
        <v>5428</v>
      </c>
      <c r="M134" t="s">
        <v>60</v>
      </c>
      <c r="N134" t="s">
        <v>340</v>
      </c>
      <c r="O134" s="13"/>
      <c r="P134" t="s">
        <v>60</v>
      </c>
      <c r="Q134" t="s">
        <v>4692</v>
      </c>
      <c r="R134" t="s">
        <v>5173</v>
      </c>
      <c r="S134" t="s">
        <v>5174</v>
      </c>
      <c r="T134" s="12">
        <v>0</v>
      </c>
      <c r="V134" s="14" t="str">
        <f>VLOOKUP(MID(A134,2,1),Sheet4!A:B,2,FALSE)</f>
        <v>Gd.03</v>
      </c>
      <c r="W134" s="14">
        <f t="shared" si="4"/>
        <v>6250</v>
      </c>
      <c r="X134" s="14" t="str">
        <f t="shared" si="5"/>
        <v>LT</v>
      </c>
      <c r="Y134" s="14" t="str">
        <f>VLOOKUP(RIGHT(L134,1),Sheet4!F:G,2,FALSE)</f>
        <v>Prime</v>
      </c>
    </row>
    <row r="135" spans="1:25">
      <c r="A135" t="s">
        <v>5431</v>
      </c>
      <c r="B135" t="s">
        <v>4692</v>
      </c>
      <c r="C135" t="s">
        <v>5429</v>
      </c>
      <c r="D135" t="s">
        <v>5415</v>
      </c>
      <c r="E135" t="s">
        <v>60</v>
      </c>
      <c r="F135" t="s">
        <v>60</v>
      </c>
      <c r="G135" t="s">
        <v>135</v>
      </c>
      <c r="H135" t="s">
        <v>5363</v>
      </c>
      <c r="I135" t="s">
        <v>5430</v>
      </c>
      <c r="J135" s="11">
        <v>133</v>
      </c>
      <c r="K135" s="12">
        <v>393.015</v>
      </c>
      <c r="L135" t="s">
        <v>5432</v>
      </c>
      <c r="M135" t="s">
        <v>60</v>
      </c>
      <c r="N135" t="s">
        <v>340</v>
      </c>
      <c r="O135" s="13"/>
      <c r="P135" t="s">
        <v>60</v>
      </c>
      <c r="Q135" t="s">
        <v>4692</v>
      </c>
      <c r="R135" t="s">
        <v>5173</v>
      </c>
      <c r="S135" t="s">
        <v>5174</v>
      </c>
      <c r="T135" s="12">
        <v>0</v>
      </c>
      <c r="V135" s="14" t="str">
        <f>VLOOKUP(MID(A135,2,1),Sheet4!A:B,2,FALSE)</f>
        <v>Gd.03</v>
      </c>
      <c r="W135" s="14">
        <f t="shared" si="4"/>
        <v>6250</v>
      </c>
      <c r="X135" s="14" t="str">
        <f t="shared" si="5"/>
        <v>LT</v>
      </c>
      <c r="Y135" s="14" t="str">
        <f>VLOOKUP(RIGHT(L135,1),Sheet4!F:G,2,FALSE)</f>
        <v>Prime</v>
      </c>
    </row>
    <row r="136" spans="1:25">
      <c r="A136" t="s">
        <v>5431</v>
      </c>
      <c r="B136" t="s">
        <v>4692</v>
      </c>
      <c r="C136" t="s">
        <v>5429</v>
      </c>
      <c r="D136" t="s">
        <v>5415</v>
      </c>
      <c r="E136" t="s">
        <v>60</v>
      </c>
      <c r="F136" t="s">
        <v>60</v>
      </c>
      <c r="G136" t="s">
        <v>135</v>
      </c>
      <c r="H136" t="s">
        <v>5363</v>
      </c>
      <c r="I136" t="s">
        <v>5430</v>
      </c>
      <c r="J136" s="11">
        <v>107</v>
      </c>
      <c r="K136" s="12">
        <v>316.185</v>
      </c>
      <c r="L136" t="s">
        <v>5428</v>
      </c>
      <c r="M136" t="s">
        <v>60</v>
      </c>
      <c r="N136" t="s">
        <v>340</v>
      </c>
      <c r="O136" s="13"/>
      <c r="P136" t="s">
        <v>60</v>
      </c>
      <c r="Q136" t="s">
        <v>4692</v>
      </c>
      <c r="R136" t="s">
        <v>5173</v>
      </c>
      <c r="S136" t="s">
        <v>5174</v>
      </c>
      <c r="T136" s="12">
        <v>0</v>
      </c>
      <c r="V136" s="14" t="str">
        <f>VLOOKUP(MID(A136,2,1),Sheet4!A:B,2,FALSE)</f>
        <v>Gd.03</v>
      </c>
      <c r="W136" s="14">
        <f t="shared" si="4"/>
        <v>6250</v>
      </c>
      <c r="X136" s="14" t="str">
        <f t="shared" si="5"/>
        <v>LT</v>
      </c>
      <c r="Y136" s="14" t="str">
        <f>VLOOKUP(RIGHT(L136,1),Sheet4!F:G,2,FALSE)</f>
        <v>Prime</v>
      </c>
    </row>
    <row r="137" spans="1:25">
      <c r="A137" t="s">
        <v>5433</v>
      </c>
      <c r="B137" t="s">
        <v>5434</v>
      </c>
      <c r="C137" t="s">
        <v>5435</v>
      </c>
      <c r="D137" t="s">
        <v>5415</v>
      </c>
      <c r="E137" t="s">
        <v>60</v>
      </c>
      <c r="F137" t="s">
        <v>60</v>
      </c>
      <c r="G137" t="s">
        <v>135</v>
      </c>
      <c r="H137" t="s">
        <v>5170</v>
      </c>
      <c r="I137" t="s">
        <v>5436</v>
      </c>
      <c r="J137" s="11">
        <v>217</v>
      </c>
      <c r="K137" s="16">
        <v>496.93</v>
      </c>
      <c r="L137" t="s">
        <v>5437</v>
      </c>
      <c r="M137" t="s">
        <v>60</v>
      </c>
      <c r="N137" t="s">
        <v>340</v>
      </c>
      <c r="O137" s="13"/>
      <c r="P137" t="s">
        <v>60</v>
      </c>
      <c r="Q137" t="s">
        <v>5434</v>
      </c>
      <c r="R137" t="s">
        <v>5173</v>
      </c>
      <c r="S137" t="s">
        <v>5174</v>
      </c>
      <c r="T137" s="12">
        <v>0</v>
      </c>
      <c r="V137" s="14" t="str">
        <f>VLOOKUP(MID(A137,2,1),Sheet4!A:B,2,FALSE)</f>
        <v>Gd.04</v>
      </c>
      <c r="W137" s="14">
        <f t="shared" si="4"/>
        <v>4380</v>
      </c>
      <c r="X137" s="14" t="str">
        <f t="shared" si="5"/>
        <v>LT</v>
      </c>
      <c r="Y137" s="14" t="str">
        <f>VLOOKUP(RIGHT(L137,1),Sheet4!F:G,2,FALSE)</f>
        <v>Prime</v>
      </c>
    </row>
    <row r="138" spans="1:25">
      <c r="A138" t="s">
        <v>5252</v>
      </c>
      <c r="B138" t="s">
        <v>5434</v>
      </c>
      <c r="C138" t="s">
        <v>5438</v>
      </c>
      <c r="D138" t="s">
        <v>5415</v>
      </c>
      <c r="E138" t="s">
        <v>60</v>
      </c>
      <c r="F138" t="s">
        <v>60</v>
      </c>
      <c r="G138" t="s">
        <v>135</v>
      </c>
      <c r="H138" t="s">
        <v>5170</v>
      </c>
      <c r="I138" t="s">
        <v>5439</v>
      </c>
      <c r="J138" s="11">
        <v>356</v>
      </c>
      <c r="K138" s="16">
        <v>897.12</v>
      </c>
      <c r="L138" t="s">
        <v>5201</v>
      </c>
      <c r="M138" t="s">
        <v>60</v>
      </c>
      <c r="N138" t="s">
        <v>340</v>
      </c>
      <c r="O138" s="13"/>
      <c r="P138" t="s">
        <v>60</v>
      </c>
      <c r="Q138" t="s">
        <v>5434</v>
      </c>
      <c r="R138" t="s">
        <v>5173</v>
      </c>
      <c r="S138" t="s">
        <v>5174</v>
      </c>
      <c r="T138" s="12">
        <v>0</v>
      </c>
      <c r="V138" s="14" t="str">
        <f>VLOOKUP(MID(A138,2,1),Sheet4!A:B,2,FALSE)</f>
        <v>Gd.04</v>
      </c>
      <c r="W138" s="14">
        <f t="shared" si="4"/>
        <v>4820</v>
      </c>
      <c r="X138" s="14" t="str">
        <f t="shared" si="5"/>
        <v>LT</v>
      </c>
      <c r="Y138" s="14" t="str">
        <f>VLOOKUP(RIGHT(L138,1),Sheet4!F:G,2,FALSE)</f>
        <v>Prime</v>
      </c>
    </row>
    <row r="139" spans="1:25">
      <c r="A139" t="s">
        <v>5191</v>
      </c>
      <c r="B139" t="s">
        <v>5434</v>
      </c>
      <c r="C139" t="s">
        <v>5438</v>
      </c>
      <c r="D139" t="s">
        <v>5415</v>
      </c>
      <c r="E139" t="s">
        <v>60</v>
      </c>
      <c r="F139" t="s">
        <v>60</v>
      </c>
      <c r="G139" t="s">
        <v>135</v>
      </c>
      <c r="H139" t="s">
        <v>5170</v>
      </c>
      <c r="I139" t="s">
        <v>5439</v>
      </c>
      <c r="J139" s="11">
        <v>430</v>
      </c>
      <c r="K139" s="16">
        <v>1083.6</v>
      </c>
      <c r="L139" t="s">
        <v>5201</v>
      </c>
      <c r="M139" t="s">
        <v>60</v>
      </c>
      <c r="N139" t="s">
        <v>340</v>
      </c>
      <c r="O139" s="13"/>
      <c r="P139" t="s">
        <v>60</v>
      </c>
      <c r="Q139" t="s">
        <v>5434</v>
      </c>
      <c r="R139" t="s">
        <v>5173</v>
      </c>
      <c r="S139" t="s">
        <v>5174</v>
      </c>
      <c r="T139" s="12">
        <v>0</v>
      </c>
      <c r="V139" s="14" t="str">
        <f>VLOOKUP(MID(A139,2,1),Sheet4!A:B,2,FALSE)</f>
        <v>Gd.04</v>
      </c>
      <c r="W139" s="14">
        <f t="shared" si="4"/>
        <v>4820</v>
      </c>
      <c r="X139" s="14" t="str">
        <f t="shared" si="5"/>
        <v>LT</v>
      </c>
      <c r="Y139" s="14" t="str">
        <f>VLOOKUP(RIGHT(L139,1),Sheet4!F:G,2,FALSE)</f>
        <v>Prime</v>
      </c>
    </row>
    <row r="140" spans="1:25">
      <c r="A140" t="s">
        <v>5243</v>
      </c>
      <c r="B140" t="s">
        <v>60</v>
      </c>
      <c r="C140" t="s">
        <v>5440</v>
      </c>
      <c r="D140" t="s">
        <v>5415</v>
      </c>
      <c r="E140" t="s">
        <v>60</v>
      </c>
      <c r="F140" t="s">
        <v>60</v>
      </c>
      <c r="G140" t="s">
        <v>135</v>
      </c>
      <c r="H140" t="s">
        <v>5214</v>
      </c>
      <c r="I140" t="s">
        <v>5441</v>
      </c>
      <c r="J140" s="11">
        <v>241</v>
      </c>
      <c r="K140" s="16">
        <v>667.57</v>
      </c>
      <c r="L140" t="s">
        <v>5442</v>
      </c>
      <c r="M140" t="s">
        <v>60</v>
      </c>
      <c r="N140" t="s">
        <v>340</v>
      </c>
      <c r="O140" s="13"/>
      <c r="P140" t="s">
        <v>5443</v>
      </c>
      <c r="Q140" t="s">
        <v>60</v>
      </c>
      <c r="R140" t="s">
        <v>5173</v>
      </c>
      <c r="S140" t="s">
        <v>5217</v>
      </c>
      <c r="T140" s="12">
        <v>0</v>
      </c>
      <c r="V140" s="14" t="str">
        <f>VLOOKUP(MID(A140,2,1),Sheet4!A:B,2,FALSE)</f>
        <v>Gd.02</v>
      </c>
      <c r="W140" s="14">
        <f t="shared" si="4"/>
        <v>4840</v>
      </c>
      <c r="X140" s="14" t="str">
        <f t="shared" si="5"/>
        <v>LT</v>
      </c>
      <c r="Y140" s="14" t="str">
        <f>VLOOKUP(RIGHT(L140,1),Sheet4!F:G,2,FALSE)</f>
        <v>Grd C</v>
      </c>
    </row>
    <row r="141" spans="1:25">
      <c r="A141" t="s">
        <v>5444</v>
      </c>
      <c r="B141" t="s">
        <v>212</v>
      </c>
      <c r="C141" t="s">
        <v>5445</v>
      </c>
      <c r="D141" t="s">
        <v>5415</v>
      </c>
      <c r="E141" t="s">
        <v>60</v>
      </c>
      <c r="F141" t="s">
        <v>60</v>
      </c>
      <c r="G141" t="s">
        <v>135</v>
      </c>
      <c r="H141" t="s">
        <v>5214</v>
      </c>
      <c r="I141" t="s">
        <v>5193</v>
      </c>
      <c r="J141" s="11">
        <v>2</v>
      </c>
      <c r="K141" s="12">
        <v>6.936</v>
      </c>
      <c r="L141" t="s">
        <v>5446</v>
      </c>
      <c r="M141" t="s">
        <v>60</v>
      </c>
      <c r="N141" t="s">
        <v>340</v>
      </c>
      <c r="O141" s="13"/>
      <c r="P141" t="s">
        <v>60</v>
      </c>
      <c r="Q141" t="s">
        <v>212</v>
      </c>
      <c r="R141" t="s">
        <v>5173</v>
      </c>
      <c r="S141" t="s">
        <v>5174</v>
      </c>
      <c r="T141" s="12">
        <v>0</v>
      </c>
      <c r="V141" s="14" t="str">
        <f>VLOOKUP(MID(A141,2,1),Sheet4!A:B,2,FALSE)</f>
        <v>Gd.04</v>
      </c>
      <c r="W141" s="14">
        <f t="shared" si="4"/>
        <v>6060</v>
      </c>
      <c r="X141" s="14" t="str">
        <f t="shared" si="5"/>
        <v>LT</v>
      </c>
      <c r="Y141" s="14" t="str">
        <f>VLOOKUP(RIGHT(L141,1),Sheet4!F:G,2,FALSE)</f>
        <v>Prime</v>
      </c>
    </row>
    <row r="142" spans="1:25">
      <c r="A142" t="s">
        <v>5212</v>
      </c>
      <c r="B142" t="s">
        <v>2622</v>
      </c>
      <c r="C142" t="s">
        <v>5445</v>
      </c>
      <c r="D142" t="s">
        <v>5415</v>
      </c>
      <c r="E142" t="s">
        <v>60</v>
      </c>
      <c r="F142" t="s">
        <v>60</v>
      </c>
      <c r="G142" t="s">
        <v>135</v>
      </c>
      <c r="H142" t="s">
        <v>5214</v>
      </c>
      <c r="I142" t="s">
        <v>5193</v>
      </c>
      <c r="J142" s="11">
        <v>106</v>
      </c>
      <c r="K142" s="12">
        <v>367.608</v>
      </c>
      <c r="L142" t="s">
        <v>5447</v>
      </c>
      <c r="M142" t="s">
        <v>60</v>
      </c>
      <c r="N142" t="s">
        <v>340</v>
      </c>
      <c r="O142" s="13"/>
      <c r="P142" t="s">
        <v>60</v>
      </c>
      <c r="Q142" t="s">
        <v>2622</v>
      </c>
      <c r="R142" t="s">
        <v>5173</v>
      </c>
      <c r="S142" t="s">
        <v>5174</v>
      </c>
      <c r="T142" s="12">
        <v>0</v>
      </c>
      <c r="V142" s="14" t="str">
        <f>VLOOKUP(MID(A142,2,1),Sheet4!A:B,2,FALSE)</f>
        <v>Gd.04</v>
      </c>
      <c r="W142" s="14">
        <f t="shared" si="4"/>
        <v>6060</v>
      </c>
      <c r="X142" s="14" t="str">
        <f t="shared" si="5"/>
        <v>LT</v>
      </c>
      <c r="Y142" s="14" t="str">
        <f>VLOOKUP(RIGHT(L142,1),Sheet4!F:G,2,FALSE)</f>
        <v>Prime</v>
      </c>
    </row>
    <row r="143" spans="1:25">
      <c r="A143" t="s">
        <v>5448</v>
      </c>
      <c r="B143" t="s">
        <v>60</v>
      </c>
      <c r="C143" t="s">
        <v>5449</v>
      </c>
      <c r="D143" t="s">
        <v>5415</v>
      </c>
      <c r="E143" t="s">
        <v>60</v>
      </c>
      <c r="F143" t="s">
        <v>60</v>
      </c>
      <c r="G143" t="s">
        <v>135</v>
      </c>
      <c r="H143" t="s">
        <v>5223</v>
      </c>
      <c r="I143" t="s">
        <v>5266</v>
      </c>
      <c r="J143" s="11">
        <v>21</v>
      </c>
      <c r="K143" s="12">
        <v>74.382</v>
      </c>
      <c r="L143" t="s">
        <v>5450</v>
      </c>
      <c r="M143" t="s">
        <v>60</v>
      </c>
      <c r="N143" t="s">
        <v>340</v>
      </c>
      <c r="O143" s="13"/>
      <c r="P143" t="s">
        <v>60</v>
      </c>
      <c r="Q143" t="s">
        <v>60</v>
      </c>
      <c r="R143" t="s">
        <v>5173</v>
      </c>
      <c r="S143" t="s">
        <v>5174</v>
      </c>
      <c r="T143" s="12">
        <v>0</v>
      </c>
      <c r="V143" s="14" t="str">
        <f>VLOOKUP(MID(A143,2,1),Sheet4!A:B,2,FALSE)</f>
        <v>Gd.04</v>
      </c>
      <c r="W143" s="14">
        <f t="shared" si="4"/>
        <v>5700</v>
      </c>
      <c r="X143" s="14" t="str">
        <f t="shared" si="5"/>
        <v>LT</v>
      </c>
      <c r="Y143" s="14" t="str">
        <f>VLOOKUP(RIGHT(L143,1),Sheet4!F:G,2,FALSE)</f>
        <v>Prime</v>
      </c>
    </row>
    <row r="144" spans="1:25">
      <c r="A144" t="s">
        <v>5448</v>
      </c>
      <c r="B144" t="s">
        <v>60</v>
      </c>
      <c r="C144" t="s">
        <v>5449</v>
      </c>
      <c r="D144" t="s">
        <v>5415</v>
      </c>
      <c r="E144" t="s">
        <v>60</v>
      </c>
      <c r="F144" t="s">
        <v>60</v>
      </c>
      <c r="G144" t="s">
        <v>135</v>
      </c>
      <c r="H144" t="s">
        <v>5223</v>
      </c>
      <c r="I144" t="s">
        <v>5266</v>
      </c>
      <c r="J144" s="11">
        <v>62</v>
      </c>
      <c r="K144" s="12">
        <v>219.604</v>
      </c>
      <c r="L144" t="s">
        <v>5451</v>
      </c>
      <c r="M144" t="s">
        <v>60</v>
      </c>
      <c r="N144" t="s">
        <v>340</v>
      </c>
      <c r="O144" s="13"/>
      <c r="P144" t="s">
        <v>60</v>
      </c>
      <c r="Q144" t="s">
        <v>60</v>
      </c>
      <c r="R144" t="s">
        <v>5173</v>
      </c>
      <c r="S144" t="s">
        <v>5174</v>
      </c>
      <c r="T144" s="12">
        <v>0</v>
      </c>
      <c r="V144" s="14" t="str">
        <f>VLOOKUP(MID(A144,2,1),Sheet4!A:B,2,FALSE)</f>
        <v>Gd.04</v>
      </c>
      <c r="W144" s="14">
        <f t="shared" si="4"/>
        <v>5700</v>
      </c>
      <c r="X144" s="14" t="str">
        <f t="shared" si="5"/>
        <v>LT</v>
      </c>
      <c r="Y144" s="14" t="str">
        <f>VLOOKUP(RIGHT(L144,1),Sheet4!F:G,2,FALSE)</f>
        <v>Prime</v>
      </c>
    </row>
    <row r="145" spans="1:25">
      <c r="A145" t="s">
        <v>5296</v>
      </c>
      <c r="B145" t="s">
        <v>60</v>
      </c>
      <c r="C145" t="s">
        <v>5449</v>
      </c>
      <c r="D145" t="s">
        <v>5415</v>
      </c>
      <c r="E145" t="s">
        <v>60</v>
      </c>
      <c r="F145" t="s">
        <v>60</v>
      </c>
      <c r="G145" t="s">
        <v>135</v>
      </c>
      <c r="H145" t="s">
        <v>5223</v>
      </c>
      <c r="I145" t="s">
        <v>5266</v>
      </c>
      <c r="J145" s="11">
        <v>93</v>
      </c>
      <c r="K145" s="12">
        <v>329.406</v>
      </c>
      <c r="L145" t="s">
        <v>5451</v>
      </c>
      <c r="M145" t="s">
        <v>60</v>
      </c>
      <c r="N145" t="s">
        <v>340</v>
      </c>
      <c r="O145" s="13"/>
      <c r="P145" t="s">
        <v>60</v>
      </c>
      <c r="Q145" t="s">
        <v>60</v>
      </c>
      <c r="R145" t="s">
        <v>5173</v>
      </c>
      <c r="S145" t="s">
        <v>5174</v>
      </c>
      <c r="T145" s="12">
        <v>0</v>
      </c>
      <c r="V145" s="14" t="str">
        <f>VLOOKUP(MID(A145,2,1),Sheet4!A:B,2,FALSE)</f>
        <v>Gd.04</v>
      </c>
      <c r="W145" s="14">
        <f t="shared" si="4"/>
        <v>5700</v>
      </c>
      <c r="X145" s="14" t="str">
        <f t="shared" si="5"/>
        <v>LT</v>
      </c>
      <c r="Y145" s="14" t="str">
        <f>VLOOKUP(RIGHT(L145,1),Sheet4!F:G,2,FALSE)</f>
        <v>Prime</v>
      </c>
    </row>
    <row r="146" spans="1:25">
      <c r="A146" t="s">
        <v>5175</v>
      </c>
      <c r="B146" t="s">
        <v>60</v>
      </c>
      <c r="C146" t="s">
        <v>5452</v>
      </c>
      <c r="D146" t="s">
        <v>5415</v>
      </c>
      <c r="E146" t="s">
        <v>60</v>
      </c>
      <c r="F146" t="s">
        <v>60</v>
      </c>
      <c r="G146" t="s">
        <v>135</v>
      </c>
      <c r="H146" t="s">
        <v>5223</v>
      </c>
      <c r="I146" t="s">
        <v>5255</v>
      </c>
      <c r="J146" s="11">
        <v>38</v>
      </c>
      <c r="K146" s="16">
        <v>138.13</v>
      </c>
      <c r="L146" t="s">
        <v>5450</v>
      </c>
      <c r="M146" t="s">
        <v>60</v>
      </c>
      <c r="N146" t="s">
        <v>340</v>
      </c>
      <c r="O146" s="13"/>
      <c r="P146" t="s">
        <v>60</v>
      </c>
      <c r="Q146" t="s">
        <v>60</v>
      </c>
      <c r="R146" t="s">
        <v>5173</v>
      </c>
      <c r="S146" t="s">
        <v>5174</v>
      </c>
      <c r="T146" s="12">
        <v>0</v>
      </c>
      <c r="V146" s="14" t="str">
        <f>VLOOKUP(MID(A146,2,1),Sheet4!A:B,2,FALSE)</f>
        <v>Gd.04</v>
      </c>
      <c r="W146" s="14">
        <f t="shared" si="4"/>
        <v>5850</v>
      </c>
      <c r="X146" s="14" t="str">
        <f t="shared" si="5"/>
        <v>LT</v>
      </c>
      <c r="Y146" s="14" t="str">
        <f>VLOOKUP(RIGHT(L146,1),Sheet4!F:G,2,FALSE)</f>
        <v>Prime</v>
      </c>
    </row>
    <row r="147" spans="1:25">
      <c r="A147" t="s">
        <v>5175</v>
      </c>
      <c r="B147" t="s">
        <v>60</v>
      </c>
      <c r="C147" t="s">
        <v>5452</v>
      </c>
      <c r="D147" t="s">
        <v>5415</v>
      </c>
      <c r="E147" t="s">
        <v>60</v>
      </c>
      <c r="F147" t="s">
        <v>60</v>
      </c>
      <c r="G147" t="s">
        <v>135</v>
      </c>
      <c r="H147" t="s">
        <v>5223</v>
      </c>
      <c r="I147" t="s">
        <v>5255</v>
      </c>
      <c r="J147" s="11">
        <v>97</v>
      </c>
      <c r="K147" s="12">
        <v>352.595</v>
      </c>
      <c r="L147" t="s">
        <v>5453</v>
      </c>
      <c r="M147" t="s">
        <v>60</v>
      </c>
      <c r="N147" t="s">
        <v>340</v>
      </c>
      <c r="O147" s="13"/>
      <c r="P147" t="s">
        <v>60</v>
      </c>
      <c r="Q147" t="s">
        <v>60</v>
      </c>
      <c r="R147" t="s">
        <v>5173</v>
      </c>
      <c r="S147" t="s">
        <v>5174</v>
      </c>
      <c r="T147" s="12">
        <v>0</v>
      </c>
      <c r="V147" s="14" t="str">
        <f>VLOOKUP(MID(A147,2,1),Sheet4!A:B,2,FALSE)</f>
        <v>Gd.04</v>
      </c>
      <c r="W147" s="14">
        <f t="shared" si="4"/>
        <v>5850</v>
      </c>
      <c r="X147" s="14" t="str">
        <f t="shared" si="5"/>
        <v>LT</v>
      </c>
      <c r="Y147" s="14" t="str">
        <f>VLOOKUP(RIGHT(L147,1),Sheet4!F:G,2,FALSE)</f>
        <v>Prime</v>
      </c>
    </row>
    <row r="148" spans="1:25">
      <c r="A148" t="s">
        <v>5205</v>
      </c>
      <c r="B148" t="s">
        <v>5434</v>
      </c>
      <c r="C148" t="s">
        <v>5454</v>
      </c>
      <c r="D148" t="s">
        <v>5415</v>
      </c>
      <c r="E148" t="s">
        <v>60</v>
      </c>
      <c r="F148" t="s">
        <v>60</v>
      </c>
      <c r="G148" t="s">
        <v>135</v>
      </c>
      <c r="H148" t="s">
        <v>5223</v>
      </c>
      <c r="I148" t="s">
        <v>5309</v>
      </c>
      <c r="J148" s="11">
        <v>87</v>
      </c>
      <c r="K148" s="12">
        <v>328.686</v>
      </c>
      <c r="L148" t="s">
        <v>5455</v>
      </c>
      <c r="M148" t="s">
        <v>60</v>
      </c>
      <c r="N148" t="s">
        <v>340</v>
      </c>
      <c r="O148" s="13"/>
      <c r="P148" t="s">
        <v>60</v>
      </c>
      <c r="Q148" t="s">
        <v>5434</v>
      </c>
      <c r="R148" t="s">
        <v>5173</v>
      </c>
      <c r="S148" t="s">
        <v>5174</v>
      </c>
      <c r="T148" s="12">
        <v>0</v>
      </c>
      <c r="V148" s="14" t="str">
        <f>VLOOKUP(MID(A148,2,1),Sheet4!A:B,2,FALSE)</f>
        <v>Gd.04</v>
      </c>
      <c r="W148" s="14">
        <f t="shared" si="4"/>
        <v>6080</v>
      </c>
      <c r="X148" s="14" t="str">
        <f t="shared" si="5"/>
        <v>LT</v>
      </c>
      <c r="Y148" s="14" t="str">
        <f>VLOOKUP(RIGHT(L148,1),Sheet4!F:G,2,FALSE)</f>
        <v>Prime</v>
      </c>
    </row>
    <row r="149" spans="1:25">
      <c r="A149" t="s">
        <v>5285</v>
      </c>
      <c r="B149" t="s">
        <v>5434</v>
      </c>
      <c r="C149" t="s">
        <v>5456</v>
      </c>
      <c r="D149" t="s">
        <v>5415</v>
      </c>
      <c r="E149" t="s">
        <v>60</v>
      </c>
      <c r="F149" t="s">
        <v>60</v>
      </c>
      <c r="G149" t="s">
        <v>135</v>
      </c>
      <c r="H149" t="s">
        <v>5223</v>
      </c>
      <c r="I149" t="s">
        <v>5457</v>
      </c>
      <c r="J149" s="11">
        <v>497</v>
      </c>
      <c r="K149" s="12">
        <v>1967.623</v>
      </c>
      <c r="L149" t="s">
        <v>5458</v>
      </c>
      <c r="M149" t="s">
        <v>60</v>
      </c>
      <c r="N149" t="s">
        <v>340</v>
      </c>
      <c r="O149" s="13"/>
      <c r="P149" t="s">
        <v>60</v>
      </c>
      <c r="Q149" t="s">
        <v>5434</v>
      </c>
      <c r="R149" t="s">
        <v>5173</v>
      </c>
      <c r="S149" t="s">
        <v>5174</v>
      </c>
      <c r="T149" s="12">
        <v>0</v>
      </c>
      <c r="V149" s="14" t="str">
        <f>VLOOKUP(MID(A149,2,1),Sheet4!A:B,2,FALSE)</f>
        <v>Gd.04</v>
      </c>
      <c r="W149" s="14">
        <f t="shared" si="4"/>
        <v>6370</v>
      </c>
      <c r="X149" s="14" t="str">
        <f t="shared" si="5"/>
        <v>LT</v>
      </c>
      <c r="Y149" s="14" t="str">
        <f>VLOOKUP(RIGHT(L149,1),Sheet4!F:G,2,FALSE)</f>
        <v>Prime</v>
      </c>
    </row>
    <row r="150" spans="1:25">
      <c r="A150" t="s">
        <v>5285</v>
      </c>
      <c r="B150" t="s">
        <v>5434</v>
      </c>
      <c r="C150" t="s">
        <v>5456</v>
      </c>
      <c r="D150" t="s">
        <v>5415</v>
      </c>
      <c r="E150" t="s">
        <v>60</v>
      </c>
      <c r="F150" t="s">
        <v>60</v>
      </c>
      <c r="G150" t="s">
        <v>135</v>
      </c>
      <c r="H150" t="s">
        <v>5223</v>
      </c>
      <c r="I150" t="s">
        <v>5457</v>
      </c>
      <c r="J150" s="11">
        <v>371</v>
      </c>
      <c r="K150" s="12">
        <v>1468.789</v>
      </c>
      <c r="L150" t="s">
        <v>5459</v>
      </c>
      <c r="M150" t="s">
        <v>60</v>
      </c>
      <c r="N150" t="s">
        <v>340</v>
      </c>
      <c r="O150" s="13"/>
      <c r="P150" t="s">
        <v>60</v>
      </c>
      <c r="Q150" t="s">
        <v>5434</v>
      </c>
      <c r="R150" t="s">
        <v>5173</v>
      </c>
      <c r="S150" t="s">
        <v>5174</v>
      </c>
      <c r="T150" s="12">
        <v>0</v>
      </c>
      <c r="V150" s="14" t="str">
        <f>VLOOKUP(MID(A150,2,1),Sheet4!A:B,2,FALSE)</f>
        <v>Gd.04</v>
      </c>
      <c r="W150" s="14">
        <f t="shared" si="4"/>
        <v>6370</v>
      </c>
      <c r="X150" s="14" t="str">
        <f t="shared" si="5"/>
        <v>LT</v>
      </c>
      <c r="Y150" s="14" t="str">
        <f>VLOOKUP(RIGHT(L150,1),Sheet4!F:G,2,FALSE)</f>
        <v>Prime</v>
      </c>
    </row>
    <row r="151" spans="1:25">
      <c r="A151" t="s">
        <v>1530</v>
      </c>
      <c r="B151" t="s">
        <v>60</v>
      </c>
      <c r="C151" t="s">
        <v>5460</v>
      </c>
      <c r="D151" t="s">
        <v>5415</v>
      </c>
      <c r="E151" t="s">
        <v>60</v>
      </c>
      <c r="F151" t="s">
        <v>60</v>
      </c>
      <c r="G151" t="s">
        <v>135</v>
      </c>
      <c r="H151" t="s">
        <v>5318</v>
      </c>
      <c r="I151" t="s">
        <v>1412</v>
      </c>
      <c r="J151" s="11">
        <v>1736</v>
      </c>
      <c r="K151" s="12">
        <v>7480.424</v>
      </c>
      <c r="L151" t="s">
        <v>5461</v>
      </c>
      <c r="M151" t="s">
        <v>60</v>
      </c>
      <c r="N151" t="s">
        <v>340</v>
      </c>
      <c r="O151" s="13"/>
      <c r="P151" t="s">
        <v>60</v>
      </c>
      <c r="Q151" t="s">
        <v>60</v>
      </c>
      <c r="R151" t="s">
        <v>5173</v>
      </c>
      <c r="S151" t="s">
        <v>5174</v>
      </c>
      <c r="T151" s="12">
        <v>0</v>
      </c>
      <c r="V151" s="14" t="str">
        <f>VLOOKUP(MID(A151,2,1),Sheet4!A:B,2,FALSE)</f>
        <v>Gd.03</v>
      </c>
      <c r="W151" s="14">
        <f t="shared" si="4"/>
        <v>6000</v>
      </c>
      <c r="X151" s="14" t="str">
        <f t="shared" si="5"/>
        <v>LT</v>
      </c>
      <c r="Y151" s="14" t="str">
        <f>VLOOKUP(RIGHT(L151,1),Sheet4!F:G,2,FALSE)</f>
        <v>Prime</v>
      </c>
    </row>
    <row r="152" spans="1:25">
      <c r="A152" t="s">
        <v>1530</v>
      </c>
      <c r="B152" t="s">
        <v>60</v>
      </c>
      <c r="C152" t="s">
        <v>5462</v>
      </c>
      <c r="D152" t="s">
        <v>5415</v>
      </c>
      <c r="E152" t="s">
        <v>60</v>
      </c>
      <c r="F152" t="s">
        <v>60</v>
      </c>
      <c r="G152" t="s">
        <v>135</v>
      </c>
      <c r="H152" t="s">
        <v>5236</v>
      </c>
      <c r="I152" t="s">
        <v>1580</v>
      </c>
      <c r="J152" s="11">
        <v>222</v>
      </c>
      <c r="K152" s="12">
        <v>989.232</v>
      </c>
      <c r="L152" t="s">
        <v>5463</v>
      </c>
      <c r="M152" t="s">
        <v>60</v>
      </c>
      <c r="N152" t="s">
        <v>340</v>
      </c>
      <c r="O152" s="13"/>
      <c r="P152" t="s">
        <v>5464</v>
      </c>
      <c r="Q152" t="s">
        <v>60</v>
      </c>
      <c r="R152" t="s">
        <v>5173</v>
      </c>
      <c r="S152" t="s">
        <v>5217</v>
      </c>
      <c r="T152" s="12">
        <v>0</v>
      </c>
      <c r="V152" s="14" t="str">
        <f>VLOOKUP(MID(A152,2,1),Sheet4!A:B,2,FALSE)</f>
        <v>Gd.03</v>
      </c>
      <c r="W152" s="14">
        <f t="shared" si="4"/>
        <v>5820</v>
      </c>
      <c r="X152" s="14" t="str">
        <f t="shared" si="5"/>
        <v>LT</v>
      </c>
      <c r="Y152" s="14" t="str">
        <f>VLOOKUP(RIGHT(L152,1),Sheet4!F:G,2,FALSE)</f>
        <v>Grd C</v>
      </c>
    </row>
    <row r="153" spans="1:25">
      <c r="A153" t="s">
        <v>1530</v>
      </c>
      <c r="B153" t="s">
        <v>5383</v>
      </c>
      <c r="C153" t="s">
        <v>5462</v>
      </c>
      <c r="D153" t="s">
        <v>5415</v>
      </c>
      <c r="E153" t="s">
        <v>60</v>
      </c>
      <c r="F153" t="s">
        <v>60</v>
      </c>
      <c r="G153" t="s">
        <v>135</v>
      </c>
      <c r="H153" t="s">
        <v>5236</v>
      </c>
      <c r="I153" t="s">
        <v>1580</v>
      </c>
      <c r="J153" s="11">
        <v>207</v>
      </c>
      <c r="K153" s="12">
        <v>922.392</v>
      </c>
      <c r="L153" t="s">
        <v>5465</v>
      </c>
      <c r="M153" t="s">
        <v>60</v>
      </c>
      <c r="N153" t="s">
        <v>340</v>
      </c>
      <c r="O153" s="13"/>
      <c r="P153" t="s">
        <v>60</v>
      </c>
      <c r="Q153" t="s">
        <v>5383</v>
      </c>
      <c r="R153" t="s">
        <v>5173</v>
      </c>
      <c r="S153" t="s">
        <v>5174</v>
      </c>
      <c r="T153" s="12">
        <v>0</v>
      </c>
      <c r="V153" s="14" t="str">
        <f>VLOOKUP(MID(A153,2,1),Sheet4!A:B,2,FALSE)</f>
        <v>Gd.03</v>
      </c>
      <c r="W153" s="14">
        <f t="shared" si="4"/>
        <v>5820</v>
      </c>
      <c r="X153" s="14" t="str">
        <f t="shared" si="5"/>
        <v>LT</v>
      </c>
      <c r="Y153" s="14" t="str">
        <f>VLOOKUP(RIGHT(L153,1),Sheet4!F:G,2,FALSE)</f>
        <v>Prime</v>
      </c>
    </row>
    <row r="154" spans="1:25">
      <c r="A154" t="s">
        <v>5296</v>
      </c>
      <c r="B154" t="s">
        <v>212</v>
      </c>
      <c r="C154" t="s">
        <v>5466</v>
      </c>
      <c r="D154" t="s">
        <v>5415</v>
      </c>
      <c r="E154" t="s">
        <v>60</v>
      </c>
      <c r="F154" t="s">
        <v>60</v>
      </c>
      <c r="G154" t="s">
        <v>135</v>
      </c>
      <c r="H154" t="s">
        <v>5236</v>
      </c>
      <c r="I154" t="s">
        <v>5467</v>
      </c>
      <c r="J154" s="11">
        <v>1</v>
      </c>
      <c r="K154" s="12">
        <v>4.717</v>
      </c>
      <c r="L154" t="s">
        <v>5468</v>
      </c>
      <c r="M154" t="s">
        <v>60</v>
      </c>
      <c r="N154" t="s">
        <v>340</v>
      </c>
      <c r="O154" s="13"/>
      <c r="P154" t="s">
        <v>60</v>
      </c>
      <c r="Q154" t="s">
        <v>212</v>
      </c>
      <c r="R154" t="s">
        <v>5173</v>
      </c>
      <c r="S154" t="s">
        <v>5174</v>
      </c>
      <c r="T154" s="12">
        <v>0</v>
      </c>
      <c r="V154" s="14" t="str">
        <f>VLOOKUP(MID(A154,2,1),Sheet4!A:B,2,FALSE)</f>
        <v>Gd.04</v>
      </c>
      <c r="W154" s="14">
        <f t="shared" si="4"/>
        <v>6160</v>
      </c>
      <c r="X154" s="14" t="str">
        <f t="shared" si="5"/>
        <v>LT</v>
      </c>
      <c r="Y154" s="14" t="str">
        <f>VLOOKUP(RIGHT(L154,1),Sheet4!F:G,2,FALSE)</f>
        <v>Prime</v>
      </c>
    </row>
    <row r="155" spans="1:25">
      <c r="A155" t="s">
        <v>5296</v>
      </c>
      <c r="B155" t="s">
        <v>212</v>
      </c>
      <c r="C155" t="s">
        <v>5466</v>
      </c>
      <c r="D155" t="s">
        <v>5415</v>
      </c>
      <c r="E155" t="s">
        <v>60</v>
      </c>
      <c r="F155" t="s">
        <v>60</v>
      </c>
      <c r="G155" t="s">
        <v>135</v>
      </c>
      <c r="H155" t="s">
        <v>5236</v>
      </c>
      <c r="I155" t="s">
        <v>5467</v>
      </c>
      <c r="J155" s="11">
        <v>66</v>
      </c>
      <c r="K155" s="12">
        <v>311.322</v>
      </c>
      <c r="L155" t="s">
        <v>5469</v>
      </c>
      <c r="M155" t="s">
        <v>60</v>
      </c>
      <c r="N155" t="s">
        <v>340</v>
      </c>
      <c r="O155" s="13"/>
      <c r="P155" t="s">
        <v>60</v>
      </c>
      <c r="Q155" t="s">
        <v>212</v>
      </c>
      <c r="R155" t="s">
        <v>5173</v>
      </c>
      <c r="S155" t="s">
        <v>5174</v>
      </c>
      <c r="T155" s="12">
        <v>0</v>
      </c>
      <c r="V155" s="14" t="str">
        <f>VLOOKUP(MID(A155,2,1),Sheet4!A:B,2,FALSE)</f>
        <v>Gd.04</v>
      </c>
      <c r="W155" s="14">
        <f t="shared" si="4"/>
        <v>6160</v>
      </c>
      <c r="X155" s="14" t="str">
        <f t="shared" si="5"/>
        <v>LT</v>
      </c>
      <c r="Y155" s="14" t="str">
        <f>VLOOKUP(RIGHT(L155,1),Sheet4!F:G,2,FALSE)</f>
        <v>Prime</v>
      </c>
    </row>
    <row r="156" spans="1:25">
      <c r="A156" t="s">
        <v>5470</v>
      </c>
      <c r="B156" t="s">
        <v>212</v>
      </c>
      <c r="C156" t="s">
        <v>5466</v>
      </c>
      <c r="D156" t="s">
        <v>5415</v>
      </c>
      <c r="E156" t="s">
        <v>60</v>
      </c>
      <c r="F156" t="s">
        <v>60</v>
      </c>
      <c r="G156" t="s">
        <v>135</v>
      </c>
      <c r="H156" t="s">
        <v>5236</v>
      </c>
      <c r="I156" t="s">
        <v>5467</v>
      </c>
      <c r="J156" s="11">
        <v>217</v>
      </c>
      <c r="K156" s="12">
        <v>1023.589</v>
      </c>
      <c r="L156" t="s">
        <v>5471</v>
      </c>
      <c r="M156" t="s">
        <v>60</v>
      </c>
      <c r="N156" t="s">
        <v>340</v>
      </c>
      <c r="O156" s="13"/>
      <c r="P156" t="s">
        <v>60</v>
      </c>
      <c r="Q156" t="s">
        <v>212</v>
      </c>
      <c r="R156" t="s">
        <v>5173</v>
      </c>
      <c r="S156" t="s">
        <v>5174</v>
      </c>
      <c r="T156" s="12">
        <v>0</v>
      </c>
      <c r="V156" s="14" t="str">
        <f>VLOOKUP(MID(A156,2,1),Sheet4!A:B,2,FALSE)</f>
        <v>Gd.04</v>
      </c>
      <c r="W156" s="14">
        <f t="shared" si="4"/>
        <v>6160</v>
      </c>
      <c r="X156" s="14" t="str">
        <f t="shared" si="5"/>
        <v>LT</v>
      </c>
      <c r="Y156" s="14" t="str">
        <f>VLOOKUP(RIGHT(L156,1),Sheet4!F:G,2,FALSE)</f>
        <v>Prime</v>
      </c>
    </row>
    <row r="157" spans="1:25">
      <c r="A157" t="s">
        <v>5252</v>
      </c>
      <c r="B157" t="s">
        <v>212</v>
      </c>
      <c r="C157" t="s">
        <v>5466</v>
      </c>
      <c r="D157" t="s">
        <v>5415</v>
      </c>
      <c r="E157" t="s">
        <v>60</v>
      </c>
      <c r="F157" t="s">
        <v>60</v>
      </c>
      <c r="G157" t="s">
        <v>135</v>
      </c>
      <c r="H157" t="s">
        <v>5236</v>
      </c>
      <c r="I157" t="s">
        <v>5467</v>
      </c>
      <c r="J157" s="11">
        <v>18</v>
      </c>
      <c r="K157" s="12">
        <v>84.906</v>
      </c>
      <c r="L157" t="s">
        <v>5472</v>
      </c>
      <c r="M157" t="s">
        <v>60</v>
      </c>
      <c r="N157" t="s">
        <v>340</v>
      </c>
      <c r="O157" s="13"/>
      <c r="P157" t="s">
        <v>60</v>
      </c>
      <c r="Q157" t="s">
        <v>212</v>
      </c>
      <c r="R157" t="s">
        <v>5173</v>
      </c>
      <c r="S157" t="s">
        <v>5174</v>
      </c>
      <c r="T157" s="12">
        <v>0</v>
      </c>
      <c r="V157" s="14" t="str">
        <f>VLOOKUP(MID(A157,2,1),Sheet4!A:B,2,FALSE)</f>
        <v>Gd.04</v>
      </c>
      <c r="W157" s="14">
        <f t="shared" si="4"/>
        <v>6160</v>
      </c>
      <c r="X157" s="14" t="str">
        <f t="shared" si="5"/>
        <v>LT</v>
      </c>
      <c r="Y157" s="14" t="str">
        <f>VLOOKUP(RIGHT(L157,1),Sheet4!F:G,2,FALSE)</f>
        <v>Prime</v>
      </c>
    </row>
    <row r="158" spans="1:25">
      <c r="A158" t="s">
        <v>5328</v>
      </c>
      <c r="B158" t="s">
        <v>60</v>
      </c>
      <c r="C158" t="s">
        <v>5473</v>
      </c>
      <c r="D158" t="s">
        <v>5415</v>
      </c>
      <c r="E158" t="s">
        <v>60</v>
      </c>
      <c r="F158" t="s">
        <v>60</v>
      </c>
      <c r="G158" t="s">
        <v>135</v>
      </c>
      <c r="H158" t="s">
        <v>5254</v>
      </c>
      <c r="I158" t="s">
        <v>1412</v>
      </c>
      <c r="J158" s="11">
        <v>15</v>
      </c>
      <c r="K158" s="12">
        <v>85.605</v>
      </c>
      <c r="L158" t="s">
        <v>5474</v>
      </c>
      <c r="M158" t="s">
        <v>60</v>
      </c>
      <c r="N158" t="s">
        <v>340</v>
      </c>
      <c r="O158" s="13"/>
      <c r="P158" t="s">
        <v>60</v>
      </c>
      <c r="Q158" t="s">
        <v>60</v>
      </c>
      <c r="R158" t="s">
        <v>5173</v>
      </c>
      <c r="S158" t="s">
        <v>5174</v>
      </c>
      <c r="T158" s="12">
        <v>0</v>
      </c>
      <c r="V158" s="14" t="str">
        <f>VLOOKUP(MID(A158,2,1),Sheet4!A:B,2,FALSE)</f>
        <v>Gd.03</v>
      </c>
      <c r="W158" s="14">
        <f t="shared" si="4"/>
        <v>6000</v>
      </c>
      <c r="X158" s="14" t="str">
        <f t="shared" si="5"/>
        <v>LT</v>
      </c>
      <c r="Y158" s="14" t="str">
        <f>VLOOKUP(RIGHT(L158,1),Sheet4!F:G,2,FALSE)</f>
        <v>Prime</v>
      </c>
    </row>
    <row r="159" spans="1:25">
      <c r="A159" t="s">
        <v>5475</v>
      </c>
      <c r="B159" t="s">
        <v>60</v>
      </c>
      <c r="C159" t="s">
        <v>5473</v>
      </c>
      <c r="D159" t="s">
        <v>5415</v>
      </c>
      <c r="E159" t="s">
        <v>60</v>
      </c>
      <c r="F159" t="s">
        <v>60</v>
      </c>
      <c r="G159" t="s">
        <v>135</v>
      </c>
      <c r="H159" t="s">
        <v>5254</v>
      </c>
      <c r="I159" t="s">
        <v>1412</v>
      </c>
      <c r="J159" s="11">
        <v>91</v>
      </c>
      <c r="K159" s="12">
        <v>519.337</v>
      </c>
      <c r="L159" t="s">
        <v>5476</v>
      </c>
      <c r="M159" t="s">
        <v>60</v>
      </c>
      <c r="N159" t="s">
        <v>340</v>
      </c>
      <c r="O159" s="13"/>
      <c r="P159" t="s">
        <v>60</v>
      </c>
      <c r="Q159" t="s">
        <v>60</v>
      </c>
      <c r="R159" t="s">
        <v>5173</v>
      </c>
      <c r="S159" t="s">
        <v>5174</v>
      </c>
      <c r="T159" s="12">
        <v>0</v>
      </c>
      <c r="V159" s="14" t="str">
        <f>VLOOKUP(MID(A159,2,1),Sheet4!A:B,2,FALSE)</f>
        <v>Gd.11</v>
      </c>
      <c r="W159" s="14">
        <f t="shared" si="4"/>
        <v>6000</v>
      </c>
      <c r="X159" s="14" t="str">
        <f t="shared" si="5"/>
        <v>LT</v>
      </c>
      <c r="Y159" s="14" t="str">
        <f>VLOOKUP(RIGHT(L159,1),Sheet4!F:G,2,FALSE)</f>
        <v>Prime</v>
      </c>
    </row>
    <row r="160" spans="1:25">
      <c r="A160" t="s">
        <v>5212</v>
      </c>
      <c r="B160" t="s">
        <v>2622</v>
      </c>
      <c r="C160" t="s">
        <v>5477</v>
      </c>
      <c r="D160" t="s">
        <v>5415</v>
      </c>
      <c r="E160" t="s">
        <v>60</v>
      </c>
      <c r="F160" t="s">
        <v>60</v>
      </c>
      <c r="G160" t="s">
        <v>135</v>
      </c>
      <c r="H160" t="s">
        <v>5254</v>
      </c>
      <c r="I160" t="s">
        <v>5193</v>
      </c>
      <c r="J160" s="11">
        <v>19</v>
      </c>
      <c r="K160" s="12">
        <v>109.516</v>
      </c>
      <c r="L160" t="s">
        <v>5478</v>
      </c>
      <c r="M160" t="s">
        <v>60</v>
      </c>
      <c r="N160" t="s">
        <v>340</v>
      </c>
      <c r="O160" s="13"/>
      <c r="P160" t="s">
        <v>60</v>
      </c>
      <c r="Q160" t="s">
        <v>2622</v>
      </c>
      <c r="R160" t="s">
        <v>5173</v>
      </c>
      <c r="S160" t="s">
        <v>5174</v>
      </c>
      <c r="T160" s="12">
        <v>0</v>
      </c>
      <c r="V160" s="14" t="str">
        <f>VLOOKUP(MID(A160,2,1),Sheet4!A:B,2,FALSE)</f>
        <v>Gd.04</v>
      </c>
      <c r="W160" s="14">
        <f t="shared" si="4"/>
        <v>6060</v>
      </c>
      <c r="X160" s="14" t="str">
        <f t="shared" si="5"/>
        <v>LT</v>
      </c>
      <c r="Y160" s="14" t="str">
        <f>VLOOKUP(RIGHT(L160,1),Sheet4!F:G,2,FALSE)</f>
        <v>Prime</v>
      </c>
    </row>
    <row r="161" spans="1:25">
      <c r="A161" t="s">
        <v>5167</v>
      </c>
      <c r="B161" t="s">
        <v>2622</v>
      </c>
      <c r="C161" t="s">
        <v>5477</v>
      </c>
      <c r="D161" t="s">
        <v>5415</v>
      </c>
      <c r="E161" t="s">
        <v>60</v>
      </c>
      <c r="F161" t="s">
        <v>60</v>
      </c>
      <c r="G161" t="s">
        <v>135</v>
      </c>
      <c r="H161" t="s">
        <v>5254</v>
      </c>
      <c r="I161" t="s">
        <v>5193</v>
      </c>
      <c r="J161" s="11">
        <v>69</v>
      </c>
      <c r="K161" s="12">
        <v>397.716</v>
      </c>
      <c r="L161" t="s">
        <v>5479</v>
      </c>
      <c r="M161" t="s">
        <v>60</v>
      </c>
      <c r="N161" t="s">
        <v>340</v>
      </c>
      <c r="O161" s="13"/>
      <c r="P161" t="s">
        <v>60</v>
      </c>
      <c r="Q161" t="s">
        <v>2622</v>
      </c>
      <c r="R161" t="s">
        <v>5173</v>
      </c>
      <c r="S161" t="s">
        <v>5174</v>
      </c>
      <c r="T161" s="12">
        <v>0</v>
      </c>
      <c r="V161" s="14" t="str">
        <f>VLOOKUP(MID(A161,2,1),Sheet4!A:B,2,FALSE)</f>
        <v>Gd.04</v>
      </c>
      <c r="W161" s="14">
        <f t="shared" si="4"/>
        <v>6060</v>
      </c>
      <c r="X161" s="14" t="str">
        <f t="shared" si="5"/>
        <v>LT</v>
      </c>
      <c r="Y161" s="14" t="str">
        <f>VLOOKUP(RIGHT(L161,1),Sheet4!F:G,2,FALSE)</f>
        <v>Prime</v>
      </c>
    </row>
    <row r="162" spans="1:25">
      <c r="A162" t="s">
        <v>5313</v>
      </c>
      <c r="B162" t="s">
        <v>2578</v>
      </c>
      <c r="C162" t="s">
        <v>5480</v>
      </c>
      <c r="D162" t="s">
        <v>5415</v>
      </c>
      <c r="E162" t="s">
        <v>60</v>
      </c>
      <c r="F162" t="s">
        <v>60</v>
      </c>
      <c r="G162" t="s">
        <v>135</v>
      </c>
      <c r="H162" t="s">
        <v>5254</v>
      </c>
      <c r="I162" t="s">
        <v>5481</v>
      </c>
      <c r="J162" s="11">
        <v>159</v>
      </c>
      <c r="K162" s="12">
        <v>970.218</v>
      </c>
      <c r="L162" t="s">
        <v>5482</v>
      </c>
      <c r="M162" t="s">
        <v>60</v>
      </c>
      <c r="N162" t="s">
        <v>340</v>
      </c>
      <c r="O162" s="13"/>
      <c r="P162" t="s">
        <v>60</v>
      </c>
      <c r="Q162" t="s">
        <v>2578</v>
      </c>
      <c r="R162" t="s">
        <v>5173</v>
      </c>
      <c r="S162" t="s">
        <v>5174</v>
      </c>
      <c r="T162" s="12">
        <v>0</v>
      </c>
      <c r="V162" s="14" t="str">
        <f>VLOOKUP(MID(A162,2,1),Sheet4!A:B,2,FALSE)</f>
        <v>Gd.04</v>
      </c>
      <c r="W162" s="14">
        <f t="shared" si="4"/>
        <v>6416</v>
      </c>
      <c r="X162" s="14" t="str">
        <f t="shared" si="5"/>
        <v>LT</v>
      </c>
      <c r="Y162" s="14" t="str">
        <f>VLOOKUP(RIGHT(L162,1),Sheet4!F:G,2,FALSE)</f>
        <v>Prime</v>
      </c>
    </row>
    <row r="163" spans="1:25">
      <c r="A163" t="s">
        <v>5313</v>
      </c>
      <c r="B163" t="s">
        <v>2578</v>
      </c>
      <c r="C163" t="s">
        <v>5480</v>
      </c>
      <c r="D163" t="s">
        <v>5415</v>
      </c>
      <c r="E163" t="s">
        <v>60</v>
      </c>
      <c r="F163" t="s">
        <v>60</v>
      </c>
      <c r="G163" t="s">
        <v>135</v>
      </c>
      <c r="H163" t="s">
        <v>5254</v>
      </c>
      <c r="I163" t="s">
        <v>5481</v>
      </c>
      <c r="J163" s="11">
        <v>49</v>
      </c>
      <c r="K163" s="12">
        <v>298.998</v>
      </c>
      <c r="L163" t="s">
        <v>5483</v>
      </c>
      <c r="M163" t="s">
        <v>60</v>
      </c>
      <c r="N163" t="s">
        <v>340</v>
      </c>
      <c r="O163" s="13"/>
      <c r="P163" t="s">
        <v>60</v>
      </c>
      <c r="Q163" t="s">
        <v>2578</v>
      </c>
      <c r="R163" t="s">
        <v>5173</v>
      </c>
      <c r="S163" t="s">
        <v>5174</v>
      </c>
      <c r="T163" s="12">
        <v>0</v>
      </c>
      <c r="V163" s="14" t="str">
        <f>VLOOKUP(MID(A163,2,1),Sheet4!A:B,2,FALSE)</f>
        <v>Gd.04</v>
      </c>
      <c r="W163" s="14">
        <f t="shared" si="4"/>
        <v>6416</v>
      </c>
      <c r="X163" s="14" t="str">
        <f t="shared" si="5"/>
        <v>LT</v>
      </c>
      <c r="Y163" s="14" t="str">
        <f>VLOOKUP(RIGHT(L163,1),Sheet4!F:G,2,FALSE)</f>
        <v>Prime</v>
      </c>
    </row>
    <row r="164" spans="1:25">
      <c r="A164" t="s">
        <v>5167</v>
      </c>
      <c r="B164" t="s">
        <v>2578</v>
      </c>
      <c r="C164" t="s">
        <v>5480</v>
      </c>
      <c r="D164" t="s">
        <v>5415</v>
      </c>
      <c r="E164" t="s">
        <v>60</v>
      </c>
      <c r="F164" t="s">
        <v>60</v>
      </c>
      <c r="G164" t="s">
        <v>135</v>
      </c>
      <c r="H164" t="s">
        <v>5254</v>
      </c>
      <c r="I164" t="s">
        <v>5481</v>
      </c>
      <c r="J164" s="11">
        <v>29</v>
      </c>
      <c r="K164" s="12">
        <v>176.958</v>
      </c>
      <c r="L164" t="s">
        <v>5484</v>
      </c>
      <c r="M164" t="s">
        <v>60</v>
      </c>
      <c r="N164" t="s">
        <v>340</v>
      </c>
      <c r="O164" s="13"/>
      <c r="P164" t="s">
        <v>60</v>
      </c>
      <c r="Q164" t="s">
        <v>2578</v>
      </c>
      <c r="R164" t="s">
        <v>5173</v>
      </c>
      <c r="S164" t="s">
        <v>5174</v>
      </c>
      <c r="T164" s="12">
        <v>0</v>
      </c>
      <c r="V164" s="14" t="str">
        <f>VLOOKUP(MID(A164,2,1),Sheet4!A:B,2,FALSE)</f>
        <v>Gd.04</v>
      </c>
      <c r="W164" s="14">
        <f t="shared" si="4"/>
        <v>6416</v>
      </c>
      <c r="X164" s="14" t="str">
        <f t="shared" si="5"/>
        <v>LT</v>
      </c>
      <c r="Y164" s="14" t="str">
        <f>VLOOKUP(RIGHT(L164,1),Sheet4!F:G,2,FALSE)</f>
        <v>Prime</v>
      </c>
    </row>
    <row r="165" spans="1:25">
      <c r="A165" t="s">
        <v>5175</v>
      </c>
      <c r="B165" t="s">
        <v>238</v>
      </c>
      <c r="C165" t="s">
        <v>5485</v>
      </c>
      <c r="D165" t="s">
        <v>5415</v>
      </c>
      <c r="E165" t="s">
        <v>60</v>
      </c>
      <c r="F165" t="s">
        <v>60</v>
      </c>
      <c r="G165" t="s">
        <v>135</v>
      </c>
      <c r="H165" t="s">
        <v>5260</v>
      </c>
      <c r="I165" t="s">
        <v>5486</v>
      </c>
      <c r="J165" s="11">
        <v>140</v>
      </c>
      <c r="K165" s="16">
        <v>617.26</v>
      </c>
      <c r="L165" t="s">
        <v>5487</v>
      </c>
      <c r="M165" t="s">
        <v>60</v>
      </c>
      <c r="N165" t="s">
        <v>340</v>
      </c>
      <c r="O165" s="13"/>
      <c r="P165" t="s">
        <v>60</v>
      </c>
      <c r="Q165" t="s">
        <v>238</v>
      </c>
      <c r="R165" t="s">
        <v>5173</v>
      </c>
      <c r="S165" t="s">
        <v>5174</v>
      </c>
      <c r="T165" s="12">
        <v>0</v>
      </c>
      <c r="V165" s="14" t="str">
        <f>VLOOKUP(MID(A165,2,1),Sheet4!A:B,2,FALSE)</f>
        <v>Gd.04</v>
      </c>
      <c r="W165" s="14">
        <f t="shared" si="4"/>
        <v>4063</v>
      </c>
      <c r="X165" s="14" t="str">
        <f t="shared" si="5"/>
        <v>LT</v>
      </c>
      <c r="Y165" s="14" t="str">
        <f>VLOOKUP(RIGHT(L165,1),Sheet4!F:G,2,FALSE)</f>
        <v>Prime</v>
      </c>
    </row>
    <row r="166" spans="1:25">
      <c r="A166" t="s">
        <v>5488</v>
      </c>
      <c r="B166" t="s">
        <v>845</v>
      </c>
      <c r="C166" t="s">
        <v>5489</v>
      </c>
      <c r="D166" t="s">
        <v>5415</v>
      </c>
      <c r="E166" t="s">
        <v>60</v>
      </c>
      <c r="F166" t="s">
        <v>60</v>
      </c>
      <c r="G166" t="s">
        <v>135</v>
      </c>
      <c r="H166" t="s">
        <v>5260</v>
      </c>
      <c r="I166" t="s">
        <v>5490</v>
      </c>
      <c r="J166" s="11">
        <v>179</v>
      </c>
      <c r="K166" s="16">
        <v>1183.19</v>
      </c>
      <c r="L166" t="s">
        <v>5491</v>
      </c>
      <c r="M166" t="s">
        <v>60</v>
      </c>
      <c r="N166" t="s">
        <v>340</v>
      </c>
      <c r="O166" s="13"/>
      <c r="P166" t="s">
        <v>60</v>
      </c>
      <c r="Q166" t="s">
        <v>845</v>
      </c>
      <c r="R166" t="s">
        <v>5173</v>
      </c>
      <c r="S166" t="s">
        <v>5174</v>
      </c>
      <c r="T166" s="12">
        <v>0</v>
      </c>
      <c r="V166" s="14" t="str">
        <f>VLOOKUP(MID(A166,2,1),Sheet4!A:B,2,FALSE)</f>
        <v>Gd.04</v>
      </c>
      <c r="W166" s="14">
        <f t="shared" si="4"/>
        <v>6092</v>
      </c>
      <c r="X166" s="14" t="str">
        <f t="shared" si="5"/>
        <v>LT</v>
      </c>
      <c r="Y166" s="14" t="str">
        <f>VLOOKUP(RIGHT(L166,1),Sheet4!F:G,2,FALSE)</f>
        <v>Prime</v>
      </c>
    </row>
    <row r="167" spans="1:25">
      <c r="A167" t="s">
        <v>5492</v>
      </c>
      <c r="B167" t="s">
        <v>5063</v>
      </c>
      <c r="C167" t="s">
        <v>5493</v>
      </c>
      <c r="D167" t="s">
        <v>5415</v>
      </c>
      <c r="E167" t="s">
        <v>60</v>
      </c>
      <c r="F167" t="s">
        <v>60</v>
      </c>
      <c r="G167" t="s">
        <v>135</v>
      </c>
      <c r="H167" t="s">
        <v>5260</v>
      </c>
      <c r="I167" t="s">
        <v>5293</v>
      </c>
      <c r="J167" s="11">
        <v>69</v>
      </c>
      <c r="K167" s="12">
        <v>461.955</v>
      </c>
      <c r="L167" t="s">
        <v>5494</v>
      </c>
      <c r="M167" t="s">
        <v>60</v>
      </c>
      <c r="N167" t="s">
        <v>340</v>
      </c>
      <c r="O167" s="13"/>
      <c r="P167" t="s">
        <v>60</v>
      </c>
      <c r="Q167" t="s">
        <v>5063</v>
      </c>
      <c r="R167" t="s">
        <v>5173</v>
      </c>
      <c r="S167" t="s">
        <v>5174</v>
      </c>
      <c r="T167" s="12">
        <v>0</v>
      </c>
      <c r="V167" s="14" t="str">
        <f>VLOOKUP(MID(A167,2,1),Sheet4!A:B,2,FALSE)</f>
        <v>Gd.12</v>
      </c>
      <c r="W167" s="14">
        <f t="shared" si="4"/>
        <v>6170</v>
      </c>
      <c r="X167" s="14" t="str">
        <f t="shared" si="5"/>
        <v>LT</v>
      </c>
      <c r="Y167" s="14" t="str">
        <f>VLOOKUP(RIGHT(L167,1),Sheet4!F:G,2,FALSE)</f>
        <v>Prime</v>
      </c>
    </row>
    <row r="168" spans="1:25">
      <c r="A168" t="s">
        <v>5492</v>
      </c>
      <c r="B168" t="s">
        <v>5063</v>
      </c>
      <c r="C168" t="s">
        <v>5493</v>
      </c>
      <c r="D168" t="s">
        <v>5415</v>
      </c>
      <c r="E168" t="s">
        <v>60</v>
      </c>
      <c r="F168" t="s">
        <v>60</v>
      </c>
      <c r="G168" t="s">
        <v>135</v>
      </c>
      <c r="H168" t="s">
        <v>5260</v>
      </c>
      <c r="I168" t="s">
        <v>5293</v>
      </c>
      <c r="J168" s="11">
        <v>88</v>
      </c>
      <c r="K168" s="16">
        <v>589.16</v>
      </c>
      <c r="L168" t="s">
        <v>5495</v>
      </c>
      <c r="M168" t="s">
        <v>60</v>
      </c>
      <c r="N168" t="s">
        <v>340</v>
      </c>
      <c r="O168" s="13"/>
      <c r="P168" t="s">
        <v>60</v>
      </c>
      <c r="Q168" t="s">
        <v>5063</v>
      </c>
      <c r="R168" t="s">
        <v>5173</v>
      </c>
      <c r="S168" t="s">
        <v>5174</v>
      </c>
      <c r="T168" s="12">
        <v>0</v>
      </c>
      <c r="V168" s="14" t="str">
        <f>VLOOKUP(MID(A168,2,1),Sheet4!A:B,2,FALSE)</f>
        <v>Gd.12</v>
      </c>
      <c r="W168" s="14">
        <f t="shared" si="4"/>
        <v>6170</v>
      </c>
      <c r="X168" s="14" t="str">
        <f t="shared" si="5"/>
        <v>LT</v>
      </c>
      <c r="Y168" s="14" t="str">
        <f>VLOOKUP(RIGHT(L168,1),Sheet4!F:G,2,FALSE)</f>
        <v>Prime</v>
      </c>
    </row>
    <row r="169" spans="1:25">
      <c r="A169" t="s">
        <v>5496</v>
      </c>
      <c r="B169" t="s">
        <v>212</v>
      </c>
      <c r="C169" t="s">
        <v>5497</v>
      </c>
      <c r="D169" t="s">
        <v>5415</v>
      </c>
      <c r="E169" t="s">
        <v>60</v>
      </c>
      <c r="F169" t="s">
        <v>60</v>
      </c>
      <c r="G169" t="s">
        <v>135</v>
      </c>
      <c r="H169" t="s">
        <v>5498</v>
      </c>
      <c r="I169" t="s">
        <v>5499</v>
      </c>
      <c r="J169" s="11">
        <v>34</v>
      </c>
      <c r="K169" s="12">
        <v>262.786</v>
      </c>
      <c r="L169" t="s">
        <v>5500</v>
      </c>
      <c r="M169" t="s">
        <v>60</v>
      </c>
      <c r="N169" t="s">
        <v>340</v>
      </c>
      <c r="O169" s="13"/>
      <c r="P169" t="s">
        <v>60</v>
      </c>
      <c r="Q169" t="s">
        <v>212</v>
      </c>
      <c r="R169" t="s">
        <v>5173</v>
      </c>
      <c r="S169" t="s">
        <v>5174</v>
      </c>
      <c r="T169" s="12">
        <v>0</v>
      </c>
      <c r="V169" s="14" t="str">
        <f>VLOOKUP(MID(A169,2,1),Sheet4!A:B,2,FALSE)</f>
        <v>Gd.11</v>
      </c>
      <c r="W169" s="14">
        <f t="shared" si="4"/>
        <v>6150</v>
      </c>
      <c r="X169" s="14" t="str">
        <f t="shared" si="5"/>
        <v>LT</v>
      </c>
      <c r="Y169" s="14" t="str">
        <f>VLOOKUP(RIGHT(L169,1),Sheet4!F:G,2,FALSE)</f>
        <v>Prime</v>
      </c>
    </row>
    <row r="170" spans="1:25">
      <c r="A170" t="s">
        <v>5496</v>
      </c>
      <c r="B170" t="s">
        <v>212</v>
      </c>
      <c r="C170" t="s">
        <v>5497</v>
      </c>
      <c r="D170" t="s">
        <v>5415</v>
      </c>
      <c r="E170" t="s">
        <v>60</v>
      </c>
      <c r="F170" t="s">
        <v>60</v>
      </c>
      <c r="G170" t="s">
        <v>135</v>
      </c>
      <c r="H170" t="s">
        <v>5498</v>
      </c>
      <c r="I170" t="s">
        <v>5499</v>
      </c>
      <c r="J170" s="11">
        <v>617</v>
      </c>
      <c r="K170" s="12">
        <v>4768.793</v>
      </c>
      <c r="L170" t="s">
        <v>5501</v>
      </c>
      <c r="M170" t="s">
        <v>60</v>
      </c>
      <c r="N170" t="s">
        <v>340</v>
      </c>
      <c r="O170" s="13"/>
      <c r="P170" t="s">
        <v>60</v>
      </c>
      <c r="Q170" t="s">
        <v>212</v>
      </c>
      <c r="R170" t="s">
        <v>5173</v>
      </c>
      <c r="S170" t="s">
        <v>5174</v>
      </c>
      <c r="T170" s="12">
        <v>0</v>
      </c>
      <c r="V170" s="14" t="str">
        <f>VLOOKUP(MID(A170,2,1),Sheet4!A:B,2,FALSE)</f>
        <v>Gd.11</v>
      </c>
      <c r="W170" s="14">
        <f t="shared" si="4"/>
        <v>6150</v>
      </c>
      <c r="X170" s="14" t="str">
        <f t="shared" si="5"/>
        <v>LT</v>
      </c>
      <c r="Y170" s="14" t="str">
        <f>VLOOKUP(RIGHT(L170,1),Sheet4!F:G,2,FALSE)</f>
        <v>Prime</v>
      </c>
    </row>
    <row r="171" spans="1:25">
      <c r="A171" t="s">
        <v>5502</v>
      </c>
      <c r="B171" t="s">
        <v>212</v>
      </c>
      <c r="C171" t="s">
        <v>5497</v>
      </c>
      <c r="D171" t="s">
        <v>5415</v>
      </c>
      <c r="E171" t="s">
        <v>60</v>
      </c>
      <c r="F171" t="s">
        <v>60</v>
      </c>
      <c r="G171" t="s">
        <v>135</v>
      </c>
      <c r="H171" t="s">
        <v>5498</v>
      </c>
      <c r="I171" t="s">
        <v>5499</v>
      </c>
      <c r="J171" s="11">
        <v>50</v>
      </c>
      <c r="K171" s="16">
        <v>386.45</v>
      </c>
      <c r="L171" t="s">
        <v>5500</v>
      </c>
      <c r="M171" t="s">
        <v>60</v>
      </c>
      <c r="N171" t="s">
        <v>340</v>
      </c>
      <c r="O171" s="13"/>
      <c r="P171" t="s">
        <v>60</v>
      </c>
      <c r="Q171" t="s">
        <v>212</v>
      </c>
      <c r="R171" t="s">
        <v>5173</v>
      </c>
      <c r="S171" t="s">
        <v>5174</v>
      </c>
      <c r="T171" s="12">
        <v>0</v>
      </c>
      <c r="V171" s="14" t="str">
        <f>VLOOKUP(MID(A171,2,1),Sheet4!A:B,2,FALSE)</f>
        <v>Gd.12</v>
      </c>
      <c r="W171" s="14">
        <f t="shared" si="4"/>
        <v>6150</v>
      </c>
      <c r="X171" s="14" t="str">
        <f t="shared" si="5"/>
        <v>LT</v>
      </c>
      <c r="Y171" s="14" t="str">
        <f>VLOOKUP(RIGHT(L171,1),Sheet4!F:G,2,FALSE)</f>
        <v>Prime</v>
      </c>
    </row>
    <row r="172" spans="1:25">
      <c r="A172" t="s">
        <v>5475</v>
      </c>
      <c r="B172" t="s">
        <v>5063</v>
      </c>
      <c r="C172" t="s">
        <v>5503</v>
      </c>
      <c r="D172" t="s">
        <v>5415</v>
      </c>
      <c r="E172" t="s">
        <v>60</v>
      </c>
      <c r="F172" t="s">
        <v>60</v>
      </c>
      <c r="G172" t="s">
        <v>135</v>
      </c>
      <c r="H172" t="s">
        <v>5504</v>
      </c>
      <c r="I172" t="s">
        <v>5505</v>
      </c>
      <c r="J172" s="11">
        <v>54</v>
      </c>
      <c r="K172" s="12">
        <v>300.186</v>
      </c>
      <c r="L172" t="s">
        <v>5506</v>
      </c>
      <c r="M172" t="s">
        <v>60</v>
      </c>
      <c r="N172" t="s">
        <v>340</v>
      </c>
      <c r="O172" s="13"/>
      <c r="P172" t="s">
        <v>60</v>
      </c>
      <c r="Q172" t="s">
        <v>5063</v>
      </c>
      <c r="R172" t="s">
        <v>5173</v>
      </c>
      <c r="S172" t="s">
        <v>5174</v>
      </c>
      <c r="T172" s="12">
        <v>0</v>
      </c>
      <c r="V172" s="14" t="str">
        <f>VLOOKUP(MID(A172,2,1),Sheet4!A:B,2,FALSE)</f>
        <v>Gd.11</v>
      </c>
      <c r="W172" s="14">
        <f t="shared" si="4"/>
        <v>4150</v>
      </c>
      <c r="X172" s="14" t="str">
        <f t="shared" si="5"/>
        <v>LT</v>
      </c>
      <c r="Y172" s="14" t="str">
        <f>VLOOKUP(RIGHT(L172,1),Sheet4!F:G,2,FALSE)</f>
        <v>Prime</v>
      </c>
    </row>
    <row r="173" spans="1:25">
      <c r="A173" t="s">
        <v>5252</v>
      </c>
      <c r="B173" t="s">
        <v>845</v>
      </c>
      <c r="C173" t="s">
        <v>5507</v>
      </c>
      <c r="D173" t="s">
        <v>5415</v>
      </c>
      <c r="E173" t="s">
        <v>60</v>
      </c>
      <c r="F173" t="s">
        <v>60</v>
      </c>
      <c r="G173" t="s">
        <v>135</v>
      </c>
      <c r="H173" t="s">
        <v>5504</v>
      </c>
      <c r="I173" t="s">
        <v>5499</v>
      </c>
      <c r="J173" s="11">
        <v>75</v>
      </c>
      <c r="K173" s="16">
        <v>617.85</v>
      </c>
      <c r="L173" t="s">
        <v>5506</v>
      </c>
      <c r="M173" t="s">
        <v>60</v>
      </c>
      <c r="N173" t="s">
        <v>340</v>
      </c>
      <c r="O173" s="13"/>
      <c r="P173" t="s">
        <v>60</v>
      </c>
      <c r="Q173" t="s">
        <v>845</v>
      </c>
      <c r="R173" t="s">
        <v>5173</v>
      </c>
      <c r="S173" t="s">
        <v>5174</v>
      </c>
      <c r="T173" s="12">
        <v>0</v>
      </c>
      <c r="V173" s="14" t="str">
        <f>VLOOKUP(MID(A173,2,1),Sheet4!A:B,2,FALSE)</f>
        <v>Gd.04</v>
      </c>
      <c r="W173" s="14">
        <f t="shared" si="4"/>
        <v>6150</v>
      </c>
      <c r="X173" s="14" t="str">
        <f t="shared" si="5"/>
        <v>LT</v>
      </c>
      <c r="Y173" s="14" t="str">
        <f>VLOOKUP(RIGHT(L173,1),Sheet4!F:G,2,FALSE)</f>
        <v>Prime</v>
      </c>
    </row>
    <row r="174" spans="1:25">
      <c r="A174" t="s">
        <v>5496</v>
      </c>
      <c r="B174" t="s">
        <v>845</v>
      </c>
      <c r="C174" t="s">
        <v>5507</v>
      </c>
      <c r="D174" t="s">
        <v>5415</v>
      </c>
      <c r="E174" t="s">
        <v>60</v>
      </c>
      <c r="F174" t="s">
        <v>60</v>
      </c>
      <c r="G174" t="s">
        <v>135</v>
      </c>
      <c r="H174" t="s">
        <v>5504</v>
      </c>
      <c r="I174" t="s">
        <v>5499</v>
      </c>
      <c r="J174" s="11">
        <v>217</v>
      </c>
      <c r="K174" s="12">
        <v>1787.646</v>
      </c>
      <c r="L174" t="s">
        <v>5506</v>
      </c>
      <c r="M174" t="s">
        <v>60</v>
      </c>
      <c r="N174" t="s">
        <v>340</v>
      </c>
      <c r="O174" s="13"/>
      <c r="P174" t="s">
        <v>60</v>
      </c>
      <c r="Q174" t="s">
        <v>845</v>
      </c>
      <c r="R174" t="s">
        <v>5173</v>
      </c>
      <c r="S174" t="s">
        <v>5174</v>
      </c>
      <c r="T174" s="12">
        <v>0</v>
      </c>
      <c r="V174" s="14" t="str">
        <f>VLOOKUP(MID(A174,2,1),Sheet4!A:B,2,FALSE)</f>
        <v>Gd.11</v>
      </c>
      <c r="W174" s="14">
        <f t="shared" si="4"/>
        <v>6150</v>
      </c>
      <c r="X174" s="14" t="str">
        <f t="shared" si="5"/>
        <v>LT</v>
      </c>
      <c r="Y174" s="14" t="str">
        <f>VLOOKUP(RIGHT(L174,1),Sheet4!F:G,2,FALSE)</f>
        <v>Prime</v>
      </c>
    </row>
    <row r="175" spans="1:25">
      <c r="A175" t="s">
        <v>5492</v>
      </c>
      <c r="B175" t="s">
        <v>845</v>
      </c>
      <c r="C175" t="s">
        <v>5507</v>
      </c>
      <c r="D175" t="s">
        <v>5415</v>
      </c>
      <c r="E175" t="s">
        <v>60</v>
      </c>
      <c r="F175" t="s">
        <v>60</v>
      </c>
      <c r="G175" t="s">
        <v>135</v>
      </c>
      <c r="H175" t="s">
        <v>5504</v>
      </c>
      <c r="I175" t="s">
        <v>5499</v>
      </c>
      <c r="J175" s="11">
        <v>12</v>
      </c>
      <c r="K175" s="12">
        <v>98.856</v>
      </c>
      <c r="L175" t="s">
        <v>5508</v>
      </c>
      <c r="M175" t="s">
        <v>60</v>
      </c>
      <c r="N175" t="s">
        <v>340</v>
      </c>
      <c r="O175" s="13"/>
      <c r="P175" t="s">
        <v>60</v>
      </c>
      <c r="Q175" t="s">
        <v>845</v>
      </c>
      <c r="R175" t="s">
        <v>5173</v>
      </c>
      <c r="S175" t="s">
        <v>5174</v>
      </c>
      <c r="T175" s="12">
        <v>0</v>
      </c>
      <c r="V175" s="14" t="str">
        <f>VLOOKUP(MID(A175,2,1),Sheet4!A:B,2,FALSE)</f>
        <v>Gd.12</v>
      </c>
      <c r="W175" s="14">
        <f t="shared" si="4"/>
        <v>6150</v>
      </c>
      <c r="X175" s="14" t="str">
        <f t="shared" si="5"/>
        <v>LT</v>
      </c>
      <c r="Y175" s="14" t="str">
        <f>VLOOKUP(RIGHT(L175,1),Sheet4!F:G,2,FALSE)</f>
        <v>Prime</v>
      </c>
    </row>
    <row r="176" spans="1:25">
      <c r="A176" t="s">
        <v>5492</v>
      </c>
      <c r="B176" t="s">
        <v>845</v>
      </c>
      <c r="C176" t="s">
        <v>5507</v>
      </c>
      <c r="D176" t="s">
        <v>5415</v>
      </c>
      <c r="E176" t="s">
        <v>60</v>
      </c>
      <c r="F176" t="s">
        <v>60</v>
      </c>
      <c r="G176" t="s">
        <v>135</v>
      </c>
      <c r="H176" t="s">
        <v>5504</v>
      </c>
      <c r="I176" t="s">
        <v>5499</v>
      </c>
      <c r="J176" s="11">
        <v>162</v>
      </c>
      <c r="K176" s="12">
        <v>1334.556</v>
      </c>
      <c r="L176" t="s">
        <v>5506</v>
      </c>
      <c r="M176" t="s">
        <v>60</v>
      </c>
      <c r="N176" t="s">
        <v>340</v>
      </c>
      <c r="O176" s="13"/>
      <c r="P176" t="s">
        <v>60</v>
      </c>
      <c r="Q176" t="s">
        <v>845</v>
      </c>
      <c r="R176" t="s">
        <v>5173</v>
      </c>
      <c r="S176" t="s">
        <v>5174</v>
      </c>
      <c r="T176" s="12">
        <v>0</v>
      </c>
      <c r="V176" s="14" t="str">
        <f>VLOOKUP(MID(A176,2,1),Sheet4!A:B,2,FALSE)</f>
        <v>Gd.12</v>
      </c>
      <c r="W176" s="14">
        <f t="shared" si="4"/>
        <v>6150</v>
      </c>
      <c r="X176" s="14" t="str">
        <f t="shared" si="5"/>
        <v>LT</v>
      </c>
      <c r="Y176" s="14" t="str">
        <f>VLOOKUP(RIGHT(L176,1),Sheet4!F:G,2,FALSE)</f>
        <v>Prime</v>
      </c>
    </row>
    <row r="177" spans="1:25">
      <c r="A177" t="s">
        <v>5396</v>
      </c>
      <c r="B177" t="s">
        <v>153</v>
      </c>
      <c r="C177" t="s">
        <v>5509</v>
      </c>
      <c r="D177" t="s">
        <v>5510</v>
      </c>
      <c r="E177" t="s">
        <v>60</v>
      </c>
      <c r="F177" t="s">
        <v>60</v>
      </c>
      <c r="G177" t="s">
        <v>116</v>
      </c>
      <c r="H177" t="s">
        <v>5179</v>
      </c>
      <c r="I177" t="s">
        <v>5511</v>
      </c>
      <c r="J177" s="11">
        <v>7</v>
      </c>
      <c r="K177" s="12">
        <v>8.512</v>
      </c>
      <c r="L177" t="s">
        <v>5512</v>
      </c>
      <c r="M177" t="s">
        <v>60</v>
      </c>
      <c r="N177" t="s">
        <v>340</v>
      </c>
      <c r="O177" s="13"/>
      <c r="P177" t="s">
        <v>5513</v>
      </c>
      <c r="Q177" t="s">
        <v>153</v>
      </c>
      <c r="R177" t="s">
        <v>5173</v>
      </c>
      <c r="S177" t="s">
        <v>5174</v>
      </c>
      <c r="T177" s="12">
        <v>0</v>
      </c>
      <c r="V177" s="14" t="str">
        <f>VLOOKUP(MID(A177,2,1),Sheet4!A:B,2,FALSE)</f>
        <v>Gd.03</v>
      </c>
      <c r="W177" s="14">
        <f t="shared" si="4"/>
        <v>3960</v>
      </c>
      <c r="X177" s="14" t="str">
        <f t="shared" si="5"/>
        <v>LT</v>
      </c>
      <c r="Y177" s="14" t="str">
        <f>VLOOKUP(RIGHT(L177,1),Sheet4!F:G,2,FALSE)</f>
        <v>Prime</v>
      </c>
    </row>
    <row r="178" spans="1:25">
      <c r="A178" t="s">
        <v>5352</v>
      </c>
      <c r="B178" t="s">
        <v>153</v>
      </c>
      <c r="C178" t="s">
        <v>5509</v>
      </c>
      <c r="D178" t="s">
        <v>5510</v>
      </c>
      <c r="E178" t="s">
        <v>60</v>
      </c>
      <c r="F178" t="s">
        <v>60</v>
      </c>
      <c r="G178" t="s">
        <v>116</v>
      </c>
      <c r="H178" t="s">
        <v>5179</v>
      </c>
      <c r="I178" t="s">
        <v>5511</v>
      </c>
      <c r="J178" s="11">
        <v>620</v>
      </c>
      <c r="K178" s="16">
        <v>753.92</v>
      </c>
      <c r="L178" t="s">
        <v>5514</v>
      </c>
      <c r="M178" t="s">
        <v>60</v>
      </c>
      <c r="N178" t="s">
        <v>340</v>
      </c>
      <c r="O178" s="13"/>
      <c r="P178" t="s">
        <v>60</v>
      </c>
      <c r="Q178" t="s">
        <v>153</v>
      </c>
      <c r="R178" t="s">
        <v>5173</v>
      </c>
      <c r="S178" t="s">
        <v>5174</v>
      </c>
      <c r="T178" s="12">
        <v>0</v>
      </c>
      <c r="V178" s="14" t="str">
        <f>VLOOKUP(MID(A178,2,1),Sheet4!A:B,2,FALSE)</f>
        <v>Gd.03</v>
      </c>
      <c r="W178" s="14">
        <f t="shared" si="4"/>
        <v>3960</v>
      </c>
      <c r="X178" s="14" t="str">
        <f t="shared" si="5"/>
        <v>LT</v>
      </c>
      <c r="Y178" s="14" t="str">
        <f>VLOOKUP(RIGHT(L178,1),Sheet4!F:G,2,FALSE)</f>
        <v>Prime</v>
      </c>
    </row>
    <row r="179" spans="1:25">
      <c r="A179" t="s">
        <v>5176</v>
      </c>
      <c r="B179" t="s">
        <v>153</v>
      </c>
      <c r="C179" t="s">
        <v>5509</v>
      </c>
      <c r="D179" t="s">
        <v>5510</v>
      </c>
      <c r="E179" t="s">
        <v>60</v>
      </c>
      <c r="F179" t="s">
        <v>60</v>
      </c>
      <c r="G179" t="s">
        <v>116</v>
      </c>
      <c r="H179" t="s">
        <v>5179</v>
      </c>
      <c r="I179" t="s">
        <v>5511</v>
      </c>
      <c r="J179" s="11">
        <v>15</v>
      </c>
      <c r="K179" s="16">
        <v>18.24</v>
      </c>
      <c r="L179" t="s">
        <v>5514</v>
      </c>
      <c r="M179" t="s">
        <v>60</v>
      </c>
      <c r="N179" t="s">
        <v>340</v>
      </c>
      <c r="O179" s="13"/>
      <c r="P179" t="s">
        <v>60</v>
      </c>
      <c r="Q179" t="s">
        <v>153</v>
      </c>
      <c r="R179" t="s">
        <v>5173</v>
      </c>
      <c r="S179" t="s">
        <v>5174</v>
      </c>
      <c r="T179" s="12">
        <v>0</v>
      </c>
      <c r="V179" s="14" t="str">
        <f>VLOOKUP(MID(A179,2,1),Sheet4!A:B,2,FALSE)</f>
        <v>Gd.03</v>
      </c>
      <c r="W179" s="14">
        <f t="shared" si="4"/>
        <v>3960</v>
      </c>
      <c r="X179" s="14" t="str">
        <f t="shared" si="5"/>
        <v>LT</v>
      </c>
      <c r="Y179" s="14" t="str">
        <f>VLOOKUP(RIGHT(L179,1),Sheet4!F:G,2,FALSE)</f>
        <v>Prime</v>
      </c>
    </row>
    <row r="180" spans="1:25">
      <c r="A180" t="s">
        <v>5396</v>
      </c>
      <c r="B180" t="s">
        <v>1274</v>
      </c>
      <c r="C180" t="s">
        <v>5515</v>
      </c>
      <c r="D180" t="s">
        <v>5510</v>
      </c>
      <c r="E180" t="s">
        <v>60</v>
      </c>
      <c r="F180" t="s">
        <v>60</v>
      </c>
      <c r="G180" t="s">
        <v>116</v>
      </c>
      <c r="H180" t="s">
        <v>5516</v>
      </c>
      <c r="I180" t="s">
        <v>2535</v>
      </c>
      <c r="J180" s="11">
        <v>90</v>
      </c>
      <c r="K180" s="16">
        <v>99.09</v>
      </c>
      <c r="L180" t="s">
        <v>5517</v>
      </c>
      <c r="M180" t="s">
        <v>60</v>
      </c>
      <c r="N180" t="s">
        <v>340</v>
      </c>
      <c r="O180" s="13"/>
      <c r="P180" t="s">
        <v>60</v>
      </c>
      <c r="Q180" t="s">
        <v>1274</v>
      </c>
      <c r="R180" t="s">
        <v>5173</v>
      </c>
      <c r="S180" t="s">
        <v>5174</v>
      </c>
      <c r="T180" s="12">
        <v>0</v>
      </c>
      <c r="V180" s="14" t="str">
        <f>VLOOKUP(MID(A180,2,1),Sheet4!A:B,2,FALSE)</f>
        <v>Gd.03</v>
      </c>
      <c r="W180" s="14">
        <f t="shared" si="4"/>
        <v>3000</v>
      </c>
      <c r="X180" s="14" t="str">
        <f t="shared" si="5"/>
        <v>LT</v>
      </c>
      <c r="Y180" s="14" t="str">
        <f>VLOOKUP(RIGHT(L180,1),Sheet4!F:G,2,FALSE)</f>
        <v>Prime</v>
      </c>
    </row>
    <row r="181" spans="1:25">
      <c r="A181" t="s">
        <v>5195</v>
      </c>
      <c r="B181" t="s">
        <v>1274</v>
      </c>
      <c r="C181" t="s">
        <v>5515</v>
      </c>
      <c r="D181" t="s">
        <v>5510</v>
      </c>
      <c r="E181" t="s">
        <v>60</v>
      </c>
      <c r="F181" t="s">
        <v>60</v>
      </c>
      <c r="G181" t="s">
        <v>116</v>
      </c>
      <c r="H181" t="s">
        <v>5516</v>
      </c>
      <c r="I181" t="s">
        <v>2535</v>
      </c>
      <c r="J181" s="11">
        <v>115</v>
      </c>
      <c r="K181" s="12">
        <v>126.615</v>
      </c>
      <c r="L181" t="s">
        <v>5518</v>
      </c>
      <c r="M181" t="s">
        <v>60</v>
      </c>
      <c r="N181" t="s">
        <v>340</v>
      </c>
      <c r="O181" s="13"/>
      <c r="P181" t="s">
        <v>60</v>
      </c>
      <c r="Q181" t="s">
        <v>1274</v>
      </c>
      <c r="R181" t="s">
        <v>5173</v>
      </c>
      <c r="S181" t="s">
        <v>5174</v>
      </c>
      <c r="T181" s="12">
        <v>0</v>
      </c>
      <c r="V181" s="14" t="str">
        <f>VLOOKUP(MID(A181,2,1),Sheet4!A:B,2,FALSE)</f>
        <v>Gd.03</v>
      </c>
      <c r="W181" s="14">
        <f t="shared" si="4"/>
        <v>3000</v>
      </c>
      <c r="X181" s="14" t="str">
        <f t="shared" si="5"/>
        <v>LT</v>
      </c>
      <c r="Y181" s="14" t="str">
        <f>VLOOKUP(RIGHT(L181,1),Sheet4!F:G,2,FALSE)</f>
        <v>Prime</v>
      </c>
    </row>
    <row r="182" spans="1:25">
      <c r="A182" t="s">
        <v>5199</v>
      </c>
      <c r="B182" t="s">
        <v>1274</v>
      </c>
      <c r="C182" t="s">
        <v>5515</v>
      </c>
      <c r="D182" t="s">
        <v>5510</v>
      </c>
      <c r="E182" t="s">
        <v>60</v>
      </c>
      <c r="F182" t="s">
        <v>60</v>
      </c>
      <c r="G182" t="s">
        <v>116</v>
      </c>
      <c r="H182" t="s">
        <v>5516</v>
      </c>
      <c r="I182" t="s">
        <v>2535</v>
      </c>
      <c r="J182" s="11">
        <v>400</v>
      </c>
      <c r="K182" s="16">
        <v>440.4</v>
      </c>
      <c r="L182" t="s">
        <v>5518</v>
      </c>
      <c r="M182" t="s">
        <v>60</v>
      </c>
      <c r="N182" t="s">
        <v>340</v>
      </c>
      <c r="O182" s="13"/>
      <c r="P182" t="s">
        <v>60</v>
      </c>
      <c r="Q182" t="s">
        <v>1274</v>
      </c>
      <c r="R182" t="s">
        <v>5173</v>
      </c>
      <c r="S182" t="s">
        <v>5174</v>
      </c>
      <c r="T182" s="12">
        <v>0</v>
      </c>
      <c r="V182" s="14" t="str">
        <f>VLOOKUP(MID(A182,2,1),Sheet4!A:B,2,FALSE)</f>
        <v>Gd.03</v>
      </c>
      <c r="W182" s="14">
        <f t="shared" si="4"/>
        <v>3000</v>
      </c>
      <c r="X182" s="14" t="str">
        <f t="shared" si="5"/>
        <v>LT</v>
      </c>
      <c r="Y182" s="14" t="str">
        <f>VLOOKUP(RIGHT(L182,1),Sheet4!F:G,2,FALSE)</f>
        <v>Prime</v>
      </c>
    </row>
    <row r="183" spans="1:25">
      <c r="A183" t="s">
        <v>5199</v>
      </c>
      <c r="B183" t="s">
        <v>5519</v>
      </c>
      <c r="C183" t="s">
        <v>5520</v>
      </c>
      <c r="D183" t="s">
        <v>5510</v>
      </c>
      <c r="E183" t="s">
        <v>60</v>
      </c>
      <c r="F183" t="s">
        <v>60</v>
      </c>
      <c r="G183" t="s">
        <v>116</v>
      </c>
      <c r="H183" t="s">
        <v>5516</v>
      </c>
      <c r="I183" t="s">
        <v>1412</v>
      </c>
      <c r="J183" s="11">
        <v>618</v>
      </c>
      <c r="K183" s="12">
        <v>1360.836</v>
      </c>
      <c r="L183" t="s">
        <v>5521</v>
      </c>
      <c r="M183" t="s">
        <v>60</v>
      </c>
      <c r="N183" t="s">
        <v>340</v>
      </c>
      <c r="O183" s="13"/>
      <c r="P183" t="s">
        <v>60</v>
      </c>
      <c r="Q183" t="s">
        <v>5519</v>
      </c>
      <c r="R183" t="s">
        <v>5173</v>
      </c>
      <c r="S183" t="s">
        <v>5174</v>
      </c>
      <c r="T183" s="12">
        <v>0</v>
      </c>
      <c r="V183" s="14" t="str">
        <f>VLOOKUP(MID(A183,2,1),Sheet4!A:B,2,FALSE)</f>
        <v>Gd.03</v>
      </c>
      <c r="W183" s="14">
        <f t="shared" si="4"/>
        <v>6000</v>
      </c>
      <c r="X183" s="14" t="str">
        <f t="shared" si="5"/>
        <v>LT</v>
      </c>
      <c r="Y183" s="14" t="str">
        <f>VLOOKUP(RIGHT(L183,1),Sheet4!F:G,2,FALSE)</f>
        <v>Prime</v>
      </c>
    </row>
    <row r="184" spans="1:25">
      <c r="A184" t="s">
        <v>5522</v>
      </c>
      <c r="B184" t="s">
        <v>2578</v>
      </c>
      <c r="C184" t="s">
        <v>5523</v>
      </c>
      <c r="D184" t="s">
        <v>5510</v>
      </c>
      <c r="E184" t="s">
        <v>60</v>
      </c>
      <c r="F184" t="s">
        <v>60</v>
      </c>
      <c r="G184" t="s">
        <v>116</v>
      </c>
      <c r="H184" t="s">
        <v>5214</v>
      </c>
      <c r="I184" t="s">
        <v>5524</v>
      </c>
      <c r="J184" s="11">
        <v>87</v>
      </c>
      <c r="K184" s="12">
        <v>346.347</v>
      </c>
      <c r="L184" t="s">
        <v>5525</v>
      </c>
      <c r="M184" t="s">
        <v>60</v>
      </c>
      <c r="N184" t="s">
        <v>340</v>
      </c>
      <c r="O184" s="13"/>
      <c r="P184" t="s">
        <v>60</v>
      </c>
      <c r="Q184" t="s">
        <v>2578</v>
      </c>
      <c r="R184" t="s">
        <v>5173</v>
      </c>
      <c r="S184" t="s">
        <v>5174</v>
      </c>
      <c r="T184" s="12">
        <v>0</v>
      </c>
      <c r="V184" s="14" t="str">
        <f>VLOOKUP(MID(A184,2,1),Sheet4!A:B,2,FALSE)</f>
        <v>Gd.12</v>
      </c>
      <c r="W184" s="14">
        <f t="shared" si="4"/>
        <v>6040</v>
      </c>
      <c r="X184" s="14" t="str">
        <f t="shared" si="5"/>
        <v>LT</v>
      </c>
      <c r="Y184" s="14" t="str">
        <f>VLOOKUP(RIGHT(L184,1),Sheet4!F:G,2,FALSE)</f>
        <v>Prime</v>
      </c>
    </row>
    <row r="185" spans="1:25">
      <c r="A185" t="s">
        <v>5526</v>
      </c>
      <c r="B185" t="s">
        <v>2578</v>
      </c>
      <c r="C185" t="s">
        <v>5523</v>
      </c>
      <c r="D185" t="s">
        <v>5510</v>
      </c>
      <c r="E185" t="s">
        <v>60</v>
      </c>
      <c r="F185" t="s">
        <v>60</v>
      </c>
      <c r="G185" t="s">
        <v>116</v>
      </c>
      <c r="H185" t="s">
        <v>5214</v>
      </c>
      <c r="I185" t="s">
        <v>5524</v>
      </c>
      <c r="J185" s="11">
        <v>70</v>
      </c>
      <c r="K185" s="16">
        <v>278.67</v>
      </c>
      <c r="L185" t="s">
        <v>5525</v>
      </c>
      <c r="M185" t="s">
        <v>60</v>
      </c>
      <c r="N185" t="s">
        <v>340</v>
      </c>
      <c r="O185" s="13"/>
      <c r="P185" t="s">
        <v>60</v>
      </c>
      <c r="Q185" t="s">
        <v>2578</v>
      </c>
      <c r="R185" t="s">
        <v>5173</v>
      </c>
      <c r="S185" t="s">
        <v>5174</v>
      </c>
      <c r="T185" s="12">
        <v>0</v>
      </c>
      <c r="V185" s="14" t="str">
        <f>VLOOKUP(MID(A185,2,1),Sheet4!A:B,2,FALSE)</f>
        <v>Gd.12</v>
      </c>
      <c r="W185" s="14">
        <f t="shared" si="4"/>
        <v>6040</v>
      </c>
      <c r="X185" s="14" t="str">
        <f t="shared" si="5"/>
        <v>LT</v>
      </c>
      <c r="Y185" s="14" t="str">
        <f>VLOOKUP(RIGHT(L185,1),Sheet4!F:G,2,FALSE)</f>
        <v>Prime</v>
      </c>
    </row>
    <row r="186" spans="1:25">
      <c r="A186" t="s">
        <v>5526</v>
      </c>
      <c r="B186" t="s">
        <v>2578</v>
      </c>
      <c r="C186" t="s">
        <v>5523</v>
      </c>
      <c r="D186" t="s">
        <v>5510</v>
      </c>
      <c r="E186" t="s">
        <v>60</v>
      </c>
      <c r="F186" t="s">
        <v>60</v>
      </c>
      <c r="G186" t="s">
        <v>116</v>
      </c>
      <c r="H186" t="s">
        <v>5214</v>
      </c>
      <c r="I186" t="s">
        <v>5524</v>
      </c>
      <c r="J186" s="11">
        <v>99</v>
      </c>
      <c r="K186" s="12">
        <v>394.119</v>
      </c>
      <c r="L186" t="s">
        <v>5527</v>
      </c>
      <c r="M186" t="s">
        <v>60</v>
      </c>
      <c r="N186" t="s">
        <v>340</v>
      </c>
      <c r="O186" s="13"/>
      <c r="P186" t="s">
        <v>60</v>
      </c>
      <c r="Q186" t="s">
        <v>2578</v>
      </c>
      <c r="R186" t="s">
        <v>5173</v>
      </c>
      <c r="S186" t="s">
        <v>5174</v>
      </c>
      <c r="T186" s="12">
        <v>0</v>
      </c>
      <c r="V186" s="14" t="str">
        <f>VLOOKUP(MID(A186,2,1),Sheet4!A:B,2,FALSE)</f>
        <v>Gd.12</v>
      </c>
      <c r="W186" s="14">
        <f t="shared" si="4"/>
        <v>6040</v>
      </c>
      <c r="X186" s="14" t="str">
        <f t="shared" si="5"/>
        <v>LT</v>
      </c>
      <c r="Y186" s="14" t="str">
        <f>VLOOKUP(RIGHT(L186,1),Sheet4!F:G,2,FALSE)</f>
        <v>Prime</v>
      </c>
    </row>
    <row r="187" spans="1:25">
      <c r="A187" t="s">
        <v>5502</v>
      </c>
      <c r="B187" t="s">
        <v>2578</v>
      </c>
      <c r="C187" t="s">
        <v>5523</v>
      </c>
      <c r="D187" t="s">
        <v>5510</v>
      </c>
      <c r="E187" t="s">
        <v>60</v>
      </c>
      <c r="F187" t="s">
        <v>60</v>
      </c>
      <c r="G187" t="s">
        <v>116</v>
      </c>
      <c r="H187" t="s">
        <v>5214</v>
      </c>
      <c r="I187" t="s">
        <v>5524</v>
      </c>
      <c r="J187" s="11">
        <v>51</v>
      </c>
      <c r="K187" s="12">
        <v>203.031</v>
      </c>
      <c r="L187" t="s">
        <v>5528</v>
      </c>
      <c r="M187" t="s">
        <v>60</v>
      </c>
      <c r="N187" t="s">
        <v>340</v>
      </c>
      <c r="O187" s="13"/>
      <c r="P187" t="s">
        <v>60</v>
      </c>
      <c r="Q187" t="s">
        <v>2578</v>
      </c>
      <c r="R187" t="s">
        <v>5173</v>
      </c>
      <c r="S187" t="s">
        <v>5174</v>
      </c>
      <c r="T187" s="12">
        <v>0</v>
      </c>
      <c r="V187" s="14" t="str">
        <f>VLOOKUP(MID(A187,2,1),Sheet4!A:B,2,FALSE)</f>
        <v>Gd.12</v>
      </c>
      <c r="W187" s="14">
        <f t="shared" si="4"/>
        <v>6040</v>
      </c>
      <c r="X187" s="14" t="str">
        <f t="shared" si="5"/>
        <v>LT</v>
      </c>
      <c r="Y187" s="14" t="str">
        <f>VLOOKUP(RIGHT(L187,1),Sheet4!F:G,2,FALSE)</f>
        <v>Prime</v>
      </c>
    </row>
    <row r="188" spans="1:25">
      <c r="A188" t="s">
        <v>5199</v>
      </c>
      <c r="B188" t="s">
        <v>60</v>
      </c>
      <c r="C188" t="s">
        <v>5529</v>
      </c>
      <c r="D188" t="s">
        <v>5510</v>
      </c>
      <c r="E188" t="s">
        <v>60</v>
      </c>
      <c r="F188" t="s">
        <v>60</v>
      </c>
      <c r="G188" t="s">
        <v>116</v>
      </c>
      <c r="H188" t="s">
        <v>5223</v>
      </c>
      <c r="I188" t="s">
        <v>5530</v>
      </c>
      <c r="J188" s="11">
        <v>368</v>
      </c>
      <c r="K188" s="12">
        <v>964.528</v>
      </c>
      <c r="L188" t="s">
        <v>5531</v>
      </c>
      <c r="M188" t="s">
        <v>60</v>
      </c>
      <c r="N188" t="s">
        <v>340</v>
      </c>
      <c r="O188" s="13"/>
      <c r="P188" t="s">
        <v>60</v>
      </c>
      <c r="Q188" t="s">
        <v>60</v>
      </c>
      <c r="R188" t="s">
        <v>5173</v>
      </c>
      <c r="S188" t="s">
        <v>5174</v>
      </c>
      <c r="T188" s="12">
        <v>0</v>
      </c>
      <c r="V188" s="14" t="str">
        <f>VLOOKUP(MID(A188,2,1),Sheet4!A:B,2,FALSE)</f>
        <v>Gd.03</v>
      </c>
      <c r="W188" s="14">
        <f t="shared" si="4"/>
        <v>3660</v>
      </c>
      <c r="X188" s="14" t="str">
        <f t="shared" si="5"/>
        <v>LT</v>
      </c>
      <c r="Y188" s="14" t="str">
        <f>VLOOKUP(RIGHT(L188,1),Sheet4!F:G,2,FALSE)</f>
        <v>Prime</v>
      </c>
    </row>
    <row r="189" spans="1:25">
      <c r="A189" t="s">
        <v>5199</v>
      </c>
      <c r="B189" t="s">
        <v>60</v>
      </c>
      <c r="C189" t="s">
        <v>5529</v>
      </c>
      <c r="D189" t="s">
        <v>5510</v>
      </c>
      <c r="E189" t="s">
        <v>60</v>
      </c>
      <c r="F189" t="s">
        <v>60</v>
      </c>
      <c r="G189" t="s">
        <v>116</v>
      </c>
      <c r="H189" t="s">
        <v>5223</v>
      </c>
      <c r="I189" t="s">
        <v>5530</v>
      </c>
      <c r="J189" s="11">
        <v>903</v>
      </c>
      <c r="K189" s="12">
        <v>2366.763</v>
      </c>
      <c r="L189" t="s">
        <v>5532</v>
      </c>
      <c r="M189" t="s">
        <v>60</v>
      </c>
      <c r="N189" t="s">
        <v>340</v>
      </c>
      <c r="O189" s="13"/>
      <c r="P189" t="s">
        <v>60</v>
      </c>
      <c r="Q189" t="s">
        <v>60</v>
      </c>
      <c r="R189" t="s">
        <v>5173</v>
      </c>
      <c r="S189" t="s">
        <v>5174</v>
      </c>
      <c r="T189" s="12">
        <v>0</v>
      </c>
      <c r="V189" s="14" t="str">
        <f>VLOOKUP(MID(A189,2,1),Sheet4!A:B,2,FALSE)</f>
        <v>Gd.03</v>
      </c>
      <c r="W189" s="14">
        <f t="shared" si="4"/>
        <v>3660</v>
      </c>
      <c r="X189" s="14" t="str">
        <f t="shared" si="5"/>
        <v>LT</v>
      </c>
      <c r="Y189" s="14" t="str">
        <f>VLOOKUP(RIGHT(L189,1),Sheet4!F:G,2,FALSE)</f>
        <v>Prime</v>
      </c>
    </row>
    <row r="190" spans="1:25">
      <c r="A190" t="s">
        <v>5195</v>
      </c>
      <c r="B190" t="s">
        <v>5533</v>
      </c>
      <c r="C190" t="s">
        <v>5534</v>
      </c>
      <c r="D190" t="s">
        <v>5510</v>
      </c>
      <c r="E190" t="s">
        <v>60</v>
      </c>
      <c r="F190" t="s">
        <v>60</v>
      </c>
      <c r="G190" t="s">
        <v>116</v>
      </c>
      <c r="H190" t="s">
        <v>5223</v>
      </c>
      <c r="I190" t="s">
        <v>1412</v>
      </c>
      <c r="J190" s="11">
        <v>507</v>
      </c>
      <c r="K190" s="12">
        <v>2178.579</v>
      </c>
      <c r="L190" t="s">
        <v>5535</v>
      </c>
      <c r="M190" t="s">
        <v>60</v>
      </c>
      <c r="N190" t="s">
        <v>340</v>
      </c>
      <c r="O190" s="13"/>
      <c r="P190" t="s">
        <v>60</v>
      </c>
      <c r="Q190" t="s">
        <v>5533</v>
      </c>
      <c r="R190" t="s">
        <v>5173</v>
      </c>
      <c r="S190" t="s">
        <v>5174</v>
      </c>
      <c r="T190" s="12">
        <v>0</v>
      </c>
      <c r="V190" s="14" t="str">
        <f>VLOOKUP(MID(A190,2,1),Sheet4!A:B,2,FALSE)</f>
        <v>Gd.03</v>
      </c>
      <c r="W190" s="14">
        <f t="shared" si="4"/>
        <v>6000</v>
      </c>
      <c r="X190" s="14" t="str">
        <f t="shared" si="5"/>
        <v>LT</v>
      </c>
      <c r="Y190" s="14" t="str">
        <f>VLOOKUP(RIGHT(L190,1),Sheet4!F:G,2,FALSE)</f>
        <v>Prime</v>
      </c>
    </row>
    <row r="191" spans="1:25">
      <c r="A191" t="s">
        <v>5212</v>
      </c>
      <c r="B191" t="s">
        <v>5410</v>
      </c>
      <c r="C191" t="s">
        <v>5536</v>
      </c>
      <c r="D191" t="s">
        <v>5510</v>
      </c>
      <c r="E191" t="s">
        <v>60</v>
      </c>
      <c r="F191" t="s">
        <v>60</v>
      </c>
      <c r="G191" t="s">
        <v>116</v>
      </c>
      <c r="H191" t="s">
        <v>5318</v>
      </c>
      <c r="I191" t="s">
        <v>5537</v>
      </c>
      <c r="J191" s="11">
        <v>95</v>
      </c>
      <c r="K191" s="12">
        <v>421.135</v>
      </c>
      <c r="L191" t="s">
        <v>5538</v>
      </c>
      <c r="M191" t="s">
        <v>60</v>
      </c>
      <c r="N191" t="s">
        <v>340</v>
      </c>
      <c r="O191" s="13"/>
      <c r="P191" t="s">
        <v>60</v>
      </c>
      <c r="Q191" t="s">
        <v>5410</v>
      </c>
      <c r="R191" t="s">
        <v>5173</v>
      </c>
      <c r="S191" t="s">
        <v>5174</v>
      </c>
      <c r="T191" s="12">
        <v>0</v>
      </c>
      <c r="V191" s="14" t="str">
        <f>VLOOKUP(MID(A191,2,1),Sheet4!A:B,2,FALSE)</f>
        <v>Gd.04</v>
      </c>
      <c r="W191" s="14">
        <f t="shared" si="4"/>
        <v>5350</v>
      </c>
      <c r="X191" s="14" t="str">
        <f t="shared" si="5"/>
        <v>LT</v>
      </c>
      <c r="Y191" s="14" t="str">
        <f>VLOOKUP(RIGHT(L191,1),Sheet4!F:G,2,FALSE)</f>
        <v>Prime</v>
      </c>
    </row>
    <row r="192" spans="1:25">
      <c r="A192" t="s">
        <v>5352</v>
      </c>
      <c r="B192" t="s">
        <v>845</v>
      </c>
      <c r="C192" t="s">
        <v>5539</v>
      </c>
      <c r="D192" t="s">
        <v>5510</v>
      </c>
      <c r="E192" t="s">
        <v>60</v>
      </c>
      <c r="F192" t="s">
        <v>60</v>
      </c>
      <c r="G192" t="s">
        <v>116</v>
      </c>
      <c r="H192" t="s">
        <v>5236</v>
      </c>
      <c r="I192" t="s">
        <v>5540</v>
      </c>
      <c r="J192" s="11">
        <v>142</v>
      </c>
      <c r="K192" s="12">
        <v>770.776</v>
      </c>
      <c r="L192" t="s">
        <v>5541</v>
      </c>
      <c r="M192" t="s">
        <v>60</v>
      </c>
      <c r="N192" t="s">
        <v>340</v>
      </c>
      <c r="O192" s="13"/>
      <c r="P192" t="s">
        <v>60</v>
      </c>
      <c r="Q192" t="s">
        <v>845</v>
      </c>
      <c r="R192" t="s">
        <v>5173</v>
      </c>
      <c r="S192" t="s">
        <v>5174</v>
      </c>
      <c r="T192" s="12">
        <v>0</v>
      </c>
      <c r="V192" s="14" t="str">
        <f>VLOOKUP(MID(A192,2,1),Sheet4!A:B,2,FALSE)</f>
        <v>Gd.03</v>
      </c>
      <c r="W192" s="14">
        <f t="shared" si="4"/>
        <v>6140</v>
      </c>
      <c r="X192" s="14" t="str">
        <f t="shared" si="5"/>
        <v>LT</v>
      </c>
      <c r="Y192" s="14" t="str">
        <f>VLOOKUP(RIGHT(L192,1),Sheet4!F:G,2,FALSE)</f>
        <v>Prime</v>
      </c>
    </row>
    <row r="193" spans="1:25">
      <c r="A193" t="s">
        <v>5195</v>
      </c>
      <c r="B193" t="s">
        <v>845</v>
      </c>
      <c r="C193" t="s">
        <v>5539</v>
      </c>
      <c r="D193" t="s">
        <v>5510</v>
      </c>
      <c r="E193" t="s">
        <v>60</v>
      </c>
      <c r="F193" t="s">
        <v>60</v>
      </c>
      <c r="G193" t="s">
        <v>116</v>
      </c>
      <c r="H193" t="s">
        <v>5236</v>
      </c>
      <c r="I193" t="s">
        <v>5540</v>
      </c>
      <c r="J193" s="11">
        <v>29</v>
      </c>
      <c r="K193" s="12">
        <v>157.412</v>
      </c>
      <c r="L193" t="s">
        <v>5542</v>
      </c>
      <c r="M193" t="s">
        <v>60</v>
      </c>
      <c r="N193" t="s">
        <v>340</v>
      </c>
      <c r="O193" s="13"/>
      <c r="P193" t="s">
        <v>60</v>
      </c>
      <c r="Q193" t="s">
        <v>845</v>
      </c>
      <c r="R193" t="s">
        <v>5173</v>
      </c>
      <c r="S193" t="s">
        <v>5174</v>
      </c>
      <c r="T193" s="12">
        <v>0</v>
      </c>
      <c r="V193" s="14" t="str">
        <f>VLOOKUP(MID(A193,2,1),Sheet4!A:B,2,FALSE)</f>
        <v>Gd.03</v>
      </c>
      <c r="W193" s="14">
        <f t="shared" si="4"/>
        <v>6140</v>
      </c>
      <c r="X193" s="14" t="str">
        <f t="shared" si="5"/>
        <v>LT</v>
      </c>
      <c r="Y193" s="14" t="str">
        <f>VLOOKUP(RIGHT(L193,1),Sheet4!F:G,2,FALSE)</f>
        <v>Prime</v>
      </c>
    </row>
    <row r="194" spans="1:25">
      <c r="A194" t="s">
        <v>5522</v>
      </c>
      <c r="B194" t="s">
        <v>845</v>
      </c>
      <c r="C194" t="s">
        <v>5539</v>
      </c>
      <c r="D194" t="s">
        <v>5510</v>
      </c>
      <c r="E194" t="s">
        <v>60</v>
      </c>
      <c r="F194" t="s">
        <v>60</v>
      </c>
      <c r="G194" t="s">
        <v>116</v>
      </c>
      <c r="H194" t="s">
        <v>5236</v>
      </c>
      <c r="I194" t="s">
        <v>5540</v>
      </c>
      <c r="J194" s="11">
        <v>8</v>
      </c>
      <c r="K194" s="12">
        <v>43.424</v>
      </c>
      <c r="L194" t="s">
        <v>5543</v>
      </c>
      <c r="M194" t="s">
        <v>60</v>
      </c>
      <c r="N194" t="s">
        <v>340</v>
      </c>
      <c r="O194" s="13"/>
      <c r="P194" t="s">
        <v>60</v>
      </c>
      <c r="Q194" t="s">
        <v>845</v>
      </c>
      <c r="R194" t="s">
        <v>5173</v>
      </c>
      <c r="S194" t="s">
        <v>5174</v>
      </c>
      <c r="T194" s="12">
        <v>0</v>
      </c>
      <c r="V194" s="14" t="str">
        <f>VLOOKUP(MID(A194,2,1),Sheet4!A:B,2,FALSE)</f>
        <v>Gd.12</v>
      </c>
      <c r="W194" s="14">
        <f t="shared" ref="W194:W257" si="6">IF(MID(C194,14,1)="A",RIGHT(C194,4)/1,IF(MID(C194,13,1)="+",RIGHT(C194,5)/10,IF(MID(C194,13,1)="-",RIGHT(C194,5)/1)))</f>
        <v>6140</v>
      </c>
      <c r="X194" s="14" t="str">
        <f t="shared" ref="X194:X257" si="7">IF(W194&lt;3000,"St","LT")</f>
        <v>LT</v>
      </c>
      <c r="Y194" s="14" t="str">
        <f>VLOOKUP(RIGHT(L194,1),Sheet4!F:G,2,FALSE)</f>
        <v>Prime</v>
      </c>
    </row>
    <row r="195" spans="1:25">
      <c r="A195" t="s">
        <v>5526</v>
      </c>
      <c r="B195" t="s">
        <v>5383</v>
      </c>
      <c r="C195" t="s">
        <v>5544</v>
      </c>
      <c r="D195" t="s">
        <v>5510</v>
      </c>
      <c r="E195" t="s">
        <v>60</v>
      </c>
      <c r="F195" t="s">
        <v>60</v>
      </c>
      <c r="G195" t="s">
        <v>116</v>
      </c>
      <c r="H195" t="s">
        <v>5236</v>
      </c>
      <c r="I195" t="s">
        <v>5545</v>
      </c>
      <c r="J195" s="11">
        <v>142</v>
      </c>
      <c r="K195" s="12">
        <v>785.828</v>
      </c>
      <c r="L195" t="s">
        <v>5546</v>
      </c>
      <c r="M195" t="s">
        <v>60</v>
      </c>
      <c r="N195" t="s">
        <v>340</v>
      </c>
      <c r="O195" s="13"/>
      <c r="P195" t="s">
        <v>60</v>
      </c>
      <c r="Q195" t="s">
        <v>5383</v>
      </c>
      <c r="R195" t="s">
        <v>5173</v>
      </c>
      <c r="S195" t="s">
        <v>5174</v>
      </c>
      <c r="T195" s="12">
        <v>0</v>
      </c>
      <c r="V195" s="14" t="str">
        <f>VLOOKUP(MID(A195,2,1),Sheet4!A:B,2,FALSE)</f>
        <v>Gd.12</v>
      </c>
      <c r="W195" s="14">
        <f t="shared" si="6"/>
        <v>6260</v>
      </c>
      <c r="X195" s="14" t="str">
        <f t="shared" si="7"/>
        <v>LT</v>
      </c>
      <c r="Y195" s="14" t="str">
        <f>VLOOKUP(RIGHT(L195,1),Sheet4!F:G,2,FALSE)</f>
        <v>Prime</v>
      </c>
    </row>
    <row r="196" spans="1:25">
      <c r="A196" t="s">
        <v>5547</v>
      </c>
      <c r="B196" t="s">
        <v>845</v>
      </c>
      <c r="C196" t="s">
        <v>5548</v>
      </c>
      <c r="D196" t="s">
        <v>5510</v>
      </c>
      <c r="E196" t="s">
        <v>60</v>
      </c>
      <c r="F196" t="s">
        <v>60</v>
      </c>
      <c r="G196" t="s">
        <v>116</v>
      </c>
      <c r="H196" t="s">
        <v>5254</v>
      </c>
      <c r="I196" t="s">
        <v>5549</v>
      </c>
      <c r="J196" s="11">
        <v>268</v>
      </c>
      <c r="K196" s="12">
        <v>1702.604</v>
      </c>
      <c r="L196" t="s">
        <v>5550</v>
      </c>
      <c r="M196" t="s">
        <v>60</v>
      </c>
      <c r="N196" t="s">
        <v>340</v>
      </c>
      <c r="O196" s="13"/>
      <c r="P196" t="s">
        <v>60</v>
      </c>
      <c r="Q196" t="s">
        <v>845</v>
      </c>
      <c r="R196" t="s">
        <v>5173</v>
      </c>
      <c r="S196" t="s">
        <v>5174</v>
      </c>
      <c r="T196" s="12">
        <v>0</v>
      </c>
      <c r="V196" s="14" t="str">
        <f>VLOOKUP(MID(A196,2,1),Sheet4!A:B,2,FALSE)</f>
        <v>Gd.02</v>
      </c>
      <c r="W196" s="14">
        <f t="shared" si="6"/>
        <v>5770</v>
      </c>
      <c r="X196" s="14" t="str">
        <f t="shared" si="7"/>
        <v>LT</v>
      </c>
      <c r="Y196" s="14" t="str">
        <f>VLOOKUP(RIGHT(L196,1),Sheet4!F:G,2,FALSE)</f>
        <v>Prime</v>
      </c>
    </row>
    <row r="197" spans="1:25">
      <c r="A197" t="s">
        <v>5547</v>
      </c>
      <c r="B197" t="s">
        <v>845</v>
      </c>
      <c r="C197" t="s">
        <v>5548</v>
      </c>
      <c r="D197" t="s">
        <v>5510</v>
      </c>
      <c r="E197" t="s">
        <v>60</v>
      </c>
      <c r="F197" t="s">
        <v>60</v>
      </c>
      <c r="G197" t="s">
        <v>116</v>
      </c>
      <c r="H197" t="s">
        <v>5254</v>
      </c>
      <c r="I197" t="s">
        <v>5549</v>
      </c>
      <c r="J197" s="11">
        <v>166</v>
      </c>
      <c r="K197" s="12">
        <v>1054.598</v>
      </c>
      <c r="L197" t="s">
        <v>5402</v>
      </c>
      <c r="M197" t="s">
        <v>60</v>
      </c>
      <c r="N197" t="s">
        <v>340</v>
      </c>
      <c r="O197" s="13"/>
      <c r="P197" t="s">
        <v>60</v>
      </c>
      <c r="Q197" t="s">
        <v>845</v>
      </c>
      <c r="R197" t="s">
        <v>5173</v>
      </c>
      <c r="S197" t="s">
        <v>5174</v>
      </c>
      <c r="T197" s="12">
        <v>0</v>
      </c>
      <c r="V197" s="14" t="str">
        <f>VLOOKUP(MID(A197,2,1),Sheet4!A:B,2,FALSE)</f>
        <v>Gd.02</v>
      </c>
      <c r="W197" s="14">
        <f t="shared" si="6"/>
        <v>5770</v>
      </c>
      <c r="X197" s="14" t="str">
        <f t="shared" si="7"/>
        <v>LT</v>
      </c>
      <c r="Y197" s="14" t="str">
        <f>VLOOKUP(RIGHT(L197,1),Sheet4!F:G,2,FALSE)</f>
        <v>Prime</v>
      </c>
    </row>
    <row r="198" spans="1:25">
      <c r="A198" t="s">
        <v>5328</v>
      </c>
      <c r="B198" t="s">
        <v>845</v>
      </c>
      <c r="C198" t="s">
        <v>5548</v>
      </c>
      <c r="D198" t="s">
        <v>5510</v>
      </c>
      <c r="E198" t="s">
        <v>60</v>
      </c>
      <c r="F198" t="s">
        <v>60</v>
      </c>
      <c r="G198" t="s">
        <v>116</v>
      </c>
      <c r="H198" t="s">
        <v>5254</v>
      </c>
      <c r="I198" t="s">
        <v>5549</v>
      </c>
      <c r="J198" s="11">
        <v>95</v>
      </c>
      <c r="K198" s="12">
        <v>603.535</v>
      </c>
      <c r="L198" t="s">
        <v>5551</v>
      </c>
      <c r="M198" t="s">
        <v>60</v>
      </c>
      <c r="N198" t="s">
        <v>340</v>
      </c>
      <c r="O198" s="13"/>
      <c r="P198" t="s">
        <v>60</v>
      </c>
      <c r="Q198" t="s">
        <v>845</v>
      </c>
      <c r="R198" t="s">
        <v>5173</v>
      </c>
      <c r="S198" t="s">
        <v>5174</v>
      </c>
      <c r="T198" s="12">
        <v>0</v>
      </c>
      <c r="V198" s="14" t="str">
        <f>VLOOKUP(MID(A198,2,1),Sheet4!A:B,2,FALSE)</f>
        <v>Gd.03</v>
      </c>
      <c r="W198" s="14">
        <f t="shared" si="6"/>
        <v>5770</v>
      </c>
      <c r="X198" s="14" t="str">
        <f t="shared" si="7"/>
        <v>LT</v>
      </c>
      <c r="Y198" s="14" t="str">
        <f>VLOOKUP(RIGHT(L198,1),Sheet4!F:G,2,FALSE)</f>
        <v>Prime</v>
      </c>
    </row>
    <row r="199" spans="1:25">
      <c r="A199" t="s">
        <v>5526</v>
      </c>
      <c r="B199" t="s">
        <v>845</v>
      </c>
      <c r="C199" t="s">
        <v>5548</v>
      </c>
      <c r="D199" t="s">
        <v>5510</v>
      </c>
      <c r="E199" t="s">
        <v>60</v>
      </c>
      <c r="F199" t="s">
        <v>60</v>
      </c>
      <c r="G199" t="s">
        <v>116</v>
      </c>
      <c r="H199" t="s">
        <v>5254</v>
      </c>
      <c r="I199" t="s">
        <v>5549</v>
      </c>
      <c r="J199" s="11">
        <v>221</v>
      </c>
      <c r="K199" s="12">
        <v>1404.013</v>
      </c>
      <c r="L199" t="s">
        <v>5551</v>
      </c>
      <c r="M199" t="s">
        <v>60</v>
      </c>
      <c r="N199" t="s">
        <v>340</v>
      </c>
      <c r="O199" s="13"/>
      <c r="P199" t="s">
        <v>60</v>
      </c>
      <c r="Q199" t="s">
        <v>845</v>
      </c>
      <c r="R199" t="s">
        <v>5173</v>
      </c>
      <c r="S199" t="s">
        <v>5174</v>
      </c>
      <c r="T199" s="12">
        <v>0</v>
      </c>
      <c r="V199" s="14" t="str">
        <f>VLOOKUP(MID(A199,2,1),Sheet4!A:B,2,FALSE)</f>
        <v>Gd.12</v>
      </c>
      <c r="W199" s="14">
        <f t="shared" si="6"/>
        <v>5770</v>
      </c>
      <c r="X199" s="14" t="str">
        <f t="shared" si="7"/>
        <v>LT</v>
      </c>
      <c r="Y199" s="14" t="str">
        <f>VLOOKUP(RIGHT(L199,1),Sheet4!F:G,2,FALSE)</f>
        <v>Prime</v>
      </c>
    </row>
    <row r="200" spans="1:25">
      <c r="A200" t="s">
        <v>5552</v>
      </c>
      <c r="B200" t="s">
        <v>845</v>
      </c>
      <c r="C200" t="s">
        <v>5548</v>
      </c>
      <c r="D200" t="s">
        <v>5510</v>
      </c>
      <c r="E200" t="s">
        <v>60</v>
      </c>
      <c r="F200" t="s">
        <v>60</v>
      </c>
      <c r="G200" t="s">
        <v>116</v>
      </c>
      <c r="H200" t="s">
        <v>5254</v>
      </c>
      <c r="I200" t="s">
        <v>5549</v>
      </c>
      <c r="J200" s="11">
        <v>293</v>
      </c>
      <c r="K200" s="12">
        <v>1861.429</v>
      </c>
      <c r="L200" t="s">
        <v>5550</v>
      </c>
      <c r="M200" t="s">
        <v>60</v>
      </c>
      <c r="N200" t="s">
        <v>340</v>
      </c>
      <c r="O200" s="13"/>
      <c r="P200" t="s">
        <v>60</v>
      </c>
      <c r="Q200" t="s">
        <v>845</v>
      </c>
      <c r="R200" t="s">
        <v>5173</v>
      </c>
      <c r="S200" t="s">
        <v>5174</v>
      </c>
      <c r="T200" s="12">
        <v>0</v>
      </c>
      <c r="V200" s="14" t="str">
        <f>VLOOKUP(MID(A200,2,1),Sheet4!A:B,2,FALSE)</f>
        <v>Gd.12</v>
      </c>
      <c r="W200" s="14">
        <f t="shared" si="6"/>
        <v>5770</v>
      </c>
      <c r="X200" s="14" t="str">
        <f t="shared" si="7"/>
        <v>LT</v>
      </c>
      <c r="Y200" s="14" t="str">
        <f>VLOOKUP(RIGHT(L200,1),Sheet4!F:G,2,FALSE)</f>
        <v>Prime</v>
      </c>
    </row>
    <row r="201" spans="1:25">
      <c r="A201" t="s">
        <v>5522</v>
      </c>
      <c r="B201" t="s">
        <v>845</v>
      </c>
      <c r="C201" t="s">
        <v>5553</v>
      </c>
      <c r="D201" t="s">
        <v>5510</v>
      </c>
      <c r="E201" t="s">
        <v>60</v>
      </c>
      <c r="F201" t="s">
        <v>60</v>
      </c>
      <c r="G201" t="s">
        <v>116</v>
      </c>
      <c r="H201" t="s">
        <v>5254</v>
      </c>
      <c r="I201" t="s">
        <v>5381</v>
      </c>
      <c r="J201" s="11">
        <v>130</v>
      </c>
      <c r="K201" s="16">
        <v>906.1</v>
      </c>
      <c r="L201" t="s">
        <v>5554</v>
      </c>
      <c r="M201" t="s">
        <v>60</v>
      </c>
      <c r="N201" t="s">
        <v>340</v>
      </c>
      <c r="O201" s="13"/>
      <c r="P201" t="s">
        <v>60</v>
      </c>
      <c r="Q201" t="s">
        <v>845</v>
      </c>
      <c r="R201" t="s">
        <v>5173</v>
      </c>
      <c r="S201" t="s">
        <v>5174</v>
      </c>
      <c r="T201" s="12">
        <v>0</v>
      </c>
      <c r="V201" s="14" t="str">
        <f>VLOOKUP(MID(A201,2,1),Sheet4!A:B,2,FALSE)</f>
        <v>Gd.12</v>
      </c>
      <c r="W201" s="14">
        <f t="shared" si="6"/>
        <v>6330</v>
      </c>
      <c r="X201" s="14" t="str">
        <f t="shared" si="7"/>
        <v>LT</v>
      </c>
      <c r="Y201" s="14" t="str">
        <f>VLOOKUP(RIGHT(L201,1),Sheet4!F:G,2,FALSE)</f>
        <v>Prime</v>
      </c>
    </row>
    <row r="202" spans="1:25">
      <c r="A202" t="s">
        <v>5522</v>
      </c>
      <c r="B202" t="s">
        <v>1869</v>
      </c>
      <c r="C202" t="s">
        <v>5555</v>
      </c>
      <c r="D202" t="s">
        <v>60</v>
      </c>
      <c r="E202" t="s">
        <v>60</v>
      </c>
      <c r="F202" t="s">
        <v>60</v>
      </c>
      <c r="G202" t="s">
        <v>1870</v>
      </c>
      <c r="H202" t="s">
        <v>5170</v>
      </c>
      <c r="I202" t="s">
        <v>5556</v>
      </c>
      <c r="J202" s="11">
        <v>49</v>
      </c>
      <c r="K202" s="12">
        <v>207.172</v>
      </c>
      <c r="L202" t="s">
        <v>5557</v>
      </c>
      <c r="M202" t="s">
        <v>60</v>
      </c>
      <c r="N202" t="s">
        <v>340</v>
      </c>
      <c r="O202" s="13"/>
      <c r="P202" t="s">
        <v>60</v>
      </c>
      <c r="Q202" t="s">
        <v>1869</v>
      </c>
      <c r="R202" t="s">
        <v>5173</v>
      </c>
      <c r="S202" t="s">
        <v>5174</v>
      </c>
      <c r="T202" s="12">
        <v>0</v>
      </c>
      <c r="V202" s="14" t="str">
        <f>VLOOKUP(MID(A202,2,1),Sheet4!A:B,2,FALSE)</f>
        <v>Gd.12</v>
      </c>
      <c r="W202" s="14">
        <f t="shared" si="6"/>
        <v>6350</v>
      </c>
      <c r="X202" s="14" t="str">
        <f t="shared" si="7"/>
        <v>LT</v>
      </c>
      <c r="Y202" s="14" t="str">
        <f>VLOOKUP(RIGHT(L202,1),Sheet4!F:G,2,FALSE)</f>
        <v>Prime</v>
      </c>
    </row>
    <row r="203" spans="1:25">
      <c r="A203" t="s">
        <v>5492</v>
      </c>
      <c r="B203" t="s">
        <v>1869</v>
      </c>
      <c r="C203" t="s">
        <v>5555</v>
      </c>
      <c r="D203" t="s">
        <v>60</v>
      </c>
      <c r="E203" t="s">
        <v>60</v>
      </c>
      <c r="F203" t="s">
        <v>60</v>
      </c>
      <c r="G203" t="s">
        <v>1870</v>
      </c>
      <c r="H203" t="s">
        <v>5170</v>
      </c>
      <c r="I203" t="s">
        <v>5556</v>
      </c>
      <c r="J203" s="11">
        <v>19</v>
      </c>
      <c r="K203" s="12">
        <v>80.332</v>
      </c>
      <c r="L203" t="s">
        <v>5557</v>
      </c>
      <c r="M203" t="s">
        <v>60</v>
      </c>
      <c r="N203" t="s">
        <v>340</v>
      </c>
      <c r="O203" s="13"/>
      <c r="P203" t="s">
        <v>60</v>
      </c>
      <c r="Q203" t="s">
        <v>1869</v>
      </c>
      <c r="R203" t="s">
        <v>5173</v>
      </c>
      <c r="S203" t="s">
        <v>5174</v>
      </c>
      <c r="T203" s="12">
        <v>0</v>
      </c>
      <c r="V203" s="14" t="str">
        <f>VLOOKUP(MID(A203,2,1),Sheet4!A:B,2,FALSE)</f>
        <v>Gd.12</v>
      </c>
      <c r="W203" s="14">
        <f t="shared" si="6"/>
        <v>6350</v>
      </c>
      <c r="X203" s="14" t="str">
        <f t="shared" si="7"/>
        <v>LT</v>
      </c>
      <c r="Y203" s="14" t="str">
        <f>VLOOKUP(RIGHT(L203,1),Sheet4!F:G,2,FALSE)</f>
        <v>Prime</v>
      </c>
    </row>
    <row r="204" spans="1:25">
      <c r="A204" t="s">
        <v>5262</v>
      </c>
      <c r="B204" t="s">
        <v>60</v>
      </c>
      <c r="C204" t="s">
        <v>5558</v>
      </c>
      <c r="D204" t="s">
        <v>5559</v>
      </c>
      <c r="E204" t="s">
        <v>60</v>
      </c>
      <c r="F204" t="s">
        <v>60</v>
      </c>
      <c r="G204" t="s">
        <v>198</v>
      </c>
      <c r="H204" t="s">
        <v>5223</v>
      </c>
      <c r="I204" t="s">
        <v>1412</v>
      </c>
      <c r="J204" s="11">
        <v>4</v>
      </c>
      <c r="K204" s="12">
        <v>21.732</v>
      </c>
      <c r="L204" t="s">
        <v>5390</v>
      </c>
      <c r="M204" t="s">
        <v>60</v>
      </c>
      <c r="N204" t="s">
        <v>340</v>
      </c>
      <c r="O204" s="13"/>
      <c r="P204" t="s">
        <v>5560</v>
      </c>
      <c r="Q204" t="s">
        <v>60</v>
      </c>
      <c r="R204" t="s">
        <v>5173</v>
      </c>
      <c r="S204" t="s">
        <v>5217</v>
      </c>
      <c r="T204" s="12">
        <v>0</v>
      </c>
      <c r="V204" s="14" t="str">
        <f>VLOOKUP(MID(A204,2,1),Sheet4!A:B,2,FALSE)</f>
        <v>Gd.02</v>
      </c>
      <c r="W204" s="14">
        <f t="shared" si="6"/>
        <v>6000</v>
      </c>
      <c r="X204" s="14" t="str">
        <f t="shared" si="7"/>
        <v>LT</v>
      </c>
      <c r="Y204" s="14" t="str">
        <f>VLOOKUP(RIGHT(L204,1),Sheet4!F:G,2,FALSE)</f>
        <v>Grd C</v>
      </c>
    </row>
    <row r="205" spans="1:25">
      <c r="A205" t="s">
        <v>5262</v>
      </c>
      <c r="B205" t="s">
        <v>60</v>
      </c>
      <c r="C205" t="s">
        <v>5558</v>
      </c>
      <c r="D205" t="s">
        <v>5559</v>
      </c>
      <c r="E205" t="s">
        <v>60</v>
      </c>
      <c r="F205" t="s">
        <v>60</v>
      </c>
      <c r="G205" t="s">
        <v>198</v>
      </c>
      <c r="H205" t="s">
        <v>5223</v>
      </c>
      <c r="I205" t="s">
        <v>1412</v>
      </c>
      <c r="J205" s="11">
        <v>27</v>
      </c>
      <c r="K205" s="12">
        <v>146.691</v>
      </c>
      <c r="L205" t="s">
        <v>5561</v>
      </c>
      <c r="M205" t="s">
        <v>60</v>
      </c>
      <c r="N205" t="s">
        <v>340</v>
      </c>
      <c r="O205" s="13"/>
      <c r="P205" t="s">
        <v>60</v>
      </c>
      <c r="Q205" t="s">
        <v>60</v>
      </c>
      <c r="R205" t="s">
        <v>5562</v>
      </c>
      <c r="S205" t="s">
        <v>5174</v>
      </c>
      <c r="T205" s="12">
        <v>0</v>
      </c>
      <c r="V205" s="14" t="str">
        <f>VLOOKUP(MID(A205,2,1),Sheet4!A:B,2,FALSE)</f>
        <v>Gd.02</v>
      </c>
      <c r="W205" s="14">
        <f t="shared" si="6"/>
        <v>6000</v>
      </c>
      <c r="X205" s="14" t="str">
        <f t="shared" si="7"/>
        <v>LT</v>
      </c>
      <c r="Y205" s="14" t="str">
        <f>VLOOKUP(RIGHT(L205,1),Sheet4!F:G,2,FALSE)</f>
        <v>Prime</v>
      </c>
    </row>
    <row r="206" spans="1:25">
      <c r="A206" t="s">
        <v>5563</v>
      </c>
      <c r="B206" t="s">
        <v>212</v>
      </c>
      <c r="C206" t="s">
        <v>5564</v>
      </c>
      <c r="D206" t="s">
        <v>5559</v>
      </c>
      <c r="E206" t="s">
        <v>60</v>
      </c>
      <c r="F206" t="s">
        <v>60</v>
      </c>
      <c r="G206" t="s">
        <v>198</v>
      </c>
      <c r="H206" t="s">
        <v>5223</v>
      </c>
      <c r="I206" t="s">
        <v>5565</v>
      </c>
      <c r="J206" s="11">
        <v>150</v>
      </c>
      <c r="K206" s="16">
        <v>880.2</v>
      </c>
      <c r="L206" t="s">
        <v>5566</v>
      </c>
      <c r="M206" t="s">
        <v>60</v>
      </c>
      <c r="N206" t="s">
        <v>340</v>
      </c>
      <c r="O206" s="13"/>
      <c r="P206" t="s">
        <v>60</v>
      </c>
      <c r="Q206" t="s">
        <v>212</v>
      </c>
      <c r="R206" t="s">
        <v>5173</v>
      </c>
      <c r="S206" t="s">
        <v>5174</v>
      </c>
      <c r="T206" s="12">
        <v>0</v>
      </c>
      <c r="V206" s="14" t="str">
        <f>VLOOKUP(MID(A206,2,1),Sheet4!A:B,2,FALSE)</f>
        <v>Gd.03</v>
      </c>
      <c r="W206" s="14">
        <f t="shared" si="6"/>
        <v>6480</v>
      </c>
      <c r="X206" s="14" t="str">
        <f t="shared" si="7"/>
        <v>LT</v>
      </c>
      <c r="Y206" s="14" t="str">
        <f>VLOOKUP(RIGHT(L206,1),Sheet4!F:G,2,FALSE)</f>
        <v>Prime</v>
      </c>
    </row>
    <row r="207" spans="1:25">
      <c r="A207" t="s">
        <v>5563</v>
      </c>
      <c r="B207" t="s">
        <v>212</v>
      </c>
      <c r="C207" t="s">
        <v>5564</v>
      </c>
      <c r="D207" t="s">
        <v>5559</v>
      </c>
      <c r="E207" t="s">
        <v>60</v>
      </c>
      <c r="F207" t="s">
        <v>60</v>
      </c>
      <c r="G207" t="s">
        <v>198</v>
      </c>
      <c r="H207" t="s">
        <v>5223</v>
      </c>
      <c r="I207" t="s">
        <v>5565</v>
      </c>
      <c r="J207" s="11">
        <v>243</v>
      </c>
      <c r="K207" s="12">
        <v>1425.924</v>
      </c>
      <c r="L207" t="s">
        <v>5567</v>
      </c>
      <c r="M207" t="s">
        <v>60</v>
      </c>
      <c r="N207" t="s">
        <v>340</v>
      </c>
      <c r="O207" s="13"/>
      <c r="P207" t="s">
        <v>60</v>
      </c>
      <c r="Q207" t="s">
        <v>212</v>
      </c>
      <c r="R207" t="s">
        <v>5173</v>
      </c>
      <c r="S207" t="s">
        <v>5174</v>
      </c>
      <c r="T207" s="12">
        <v>0</v>
      </c>
      <c r="V207" s="14" t="str">
        <f>VLOOKUP(MID(A207,2,1),Sheet4!A:B,2,FALSE)</f>
        <v>Gd.03</v>
      </c>
      <c r="W207" s="14">
        <f t="shared" si="6"/>
        <v>6480</v>
      </c>
      <c r="X207" s="14" t="str">
        <f t="shared" si="7"/>
        <v>LT</v>
      </c>
      <c r="Y207" s="14" t="str">
        <f>VLOOKUP(RIGHT(L207,1),Sheet4!F:G,2,FALSE)</f>
        <v>Prime</v>
      </c>
    </row>
    <row r="208" spans="1:25">
      <c r="A208" t="s">
        <v>5563</v>
      </c>
      <c r="B208" t="s">
        <v>212</v>
      </c>
      <c r="C208" t="s">
        <v>5564</v>
      </c>
      <c r="D208" t="s">
        <v>5559</v>
      </c>
      <c r="E208" t="s">
        <v>60</v>
      </c>
      <c r="F208" t="s">
        <v>60</v>
      </c>
      <c r="G208" t="s">
        <v>198</v>
      </c>
      <c r="H208" t="s">
        <v>5223</v>
      </c>
      <c r="I208" t="s">
        <v>5565</v>
      </c>
      <c r="J208" s="11">
        <v>116</v>
      </c>
      <c r="K208" s="12">
        <v>680.688</v>
      </c>
      <c r="L208" t="s">
        <v>5568</v>
      </c>
      <c r="M208" t="s">
        <v>60</v>
      </c>
      <c r="N208" t="s">
        <v>340</v>
      </c>
      <c r="O208" s="13"/>
      <c r="P208" t="s">
        <v>60</v>
      </c>
      <c r="Q208" t="s">
        <v>212</v>
      </c>
      <c r="R208" t="s">
        <v>5173</v>
      </c>
      <c r="S208" t="s">
        <v>5174</v>
      </c>
      <c r="T208" s="12">
        <v>0</v>
      </c>
      <c r="V208" s="14" t="str">
        <f>VLOOKUP(MID(A208,2,1),Sheet4!A:B,2,FALSE)</f>
        <v>Gd.03</v>
      </c>
      <c r="W208" s="14">
        <f t="shared" si="6"/>
        <v>6480</v>
      </c>
      <c r="X208" s="14" t="str">
        <f t="shared" si="7"/>
        <v>LT</v>
      </c>
      <c r="Y208" s="14" t="str">
        <f>VLOOKUP(RIGHT(L208,1),Sheet4!F:G,2,FALSE)</f>
        <v>Prime</v>
      </c>
    </row>
    <row r="209" spans="1:25">
      <c r="A209" t="s">
        <v>5563</v>
      </c>
      <c r="B209" t="s">
        <v>212</v>
      </c>
      <c r="C209" t="s">
        <v>5564</v>
      </c>
      <c r="D209" t="s">
        <v>5559</v>
      </c>
      <c r="E209" t="s">
        <v>60</v>
      </c>
      <c r="F209" t="s">
        <v>60</v>
      </c>
      <c r="G209" t="s">
        <v>198</v>
      </c>
      <c r="H209" t="s">
        <v>5223</v>
      </c>
      <c r="I209" t="s">
        <v>5565</v>
      </c>
      <c r="J209" s="11">
        <v>507</v>
      </c>
      <c r="K209" s="12">
        <v>2975.076</v>
      </c>
      <c r="L209" t="s">
        <v>5569</v>
      </c>
      <c r="M209" t="s">
        <v>60</v>
      </c>
      <c r="N209" t="s">
        <v>340</v>
      </c>
      <c r="O209" s="13"/>
      <c r="P209" t="s">
        <v>60</v>
      </c>
      <c r="Q209" t="s">
        <v>212</v>
      </c>
      <c r="R209" t="s">
        <v>5173</v>
      </c>
      <c r="S209" t="s">
        <v>5174</v>
      </c>
      <c r="T209" s="12">
        <v>0</v>
      </c>
      <c r="V209" s="14" t="str">
        <f>VLOOKUP(MID(A209,2,1),Sheet4!A:B,2,FALSE)</f>
        <v>Gd.03</v>
      </c>
      <c r="W209" s="14">
        <f t="shared" si="6"/>
        <v>6480</v>
      </c>
      <c r="X209" s="14" t="str">
        <f t="shared" si="7"/>
        <v>LT</v>
      </c>
      <c r="Y209" s="14" t="str">
        <f>VLOOKUP(RIGHT(L209,1),Sheet4!F:G,2,FALSE)</f>
        <v>Prime</v>
      </c>
    </row>
    <row r="210" spans="1:25">
      <c r="A210" t="s">
        <v>5570</v>
      </c>
      <c r="B210" t="s">
        <v>212</v>
      </c>
      <c r="C210" t="s">
        <v>5564</v>
      </c>
      <c r="D210" t="s">
        <v>5559</v>
      </c>
      <c r="E210" t="s">
        <v>60</v>
      </c>
      <c r="F210" t="s">
        <v>60</v>
      </c>
      <c r="G210" t="s">
        <v>198</v>
      </c>
      <c r="H210" t="s">
        <v>5223</v>
      </c>
      <c r="I210" t="s">
        <v>5565</v>
      </c>
      <c r="J210" s="11">
        <v>74</v>
      </c>
      <c r="K210" s="12">
        <v>434.232</v>
      </c>
      <c r="L210" t="s">
        <v>5566</v>
      </c>
      <c r="M210" t="s">
        <v>60</v>
      </c>
      <c r="N210" t="s">
        <v>340</v>
      </c>
      <c r="O210" s="13"/>
      <c r="P210" t="s">
        <v>60</v>
      </c>
      <c r="Q210" t="s">
        <v>212</v>
      </c>
      <c r="R210" t="s">
        <v>5173</v>
      </c>
      <c r="S210" t="s">
        <v>5174</v>
      </c>
      <c r="T210" s="12">
        <v>0</v>
      </c>
      <c r="V210" s="14" t="str">
        <f>VLOOKUP(MID(A210,2,1),Sheet4!A:B,2,FALSE)</f>
        <v>Gd.12</v>
      </c>
      <c r="W210" s="14">
        <f t="shared" si="6"/>
        <v>6480</v>
      </c>
      <c r="X210" s="14" t="str">
        <f t="shared" si="7"/>
        <v>LT</v>
      </c>
      <c r="Y210" s="14" t="str">
        <f>VLOOKUP(RIGHT(L210,1),Sheet4!F:G,2,FALSE)</f>
        <v>Prime</v>
      </c>
    </row>
    <row r="211" spans="1:25">
      <c r="A211" t="s">
        <v>5522</v>
      </c>
      <c r="B211" t="s">
        <v>60</v>
      </c>
      <c r="C211" t="s">
        <v>5571</v>
      </c>
      <c r="D211" t="s">
        <v>5559</v>
      </c>
      <c r="E211" t="s">
        <v>60</v>
      </c>
      <c r="F211" t="s">
        <v>60</v>
      </c>
      <c r="G211" t="s">
        <v>198</v>
      </c>
      <c r="H211" t="s">
        <v>5260</v>
      </c>
      <c r="I211" t="s">
        <v>1412</v>
      </c>
      <c r="J211" s="11">
        <v>49</v>
      </c>
      <c r="K211" s="12">
        <v>472.115</v>
      </c>
      <c r="L211" t="s">
        <v>5572</v>
      </c>
      <c r="M211" t="s">
        <v>60</v>
      </c>
      <c r="N211" t="s">
        <v>340</v>
      </c>
      <c r="O211" s="13"/>
      <c r="P211" t="s">
        <v>5573</v>
      </c>
      <c r="Q211" t="s">
        <v>60</v>
      </c>
      <c r="R211" t="s">
        <v>5173</v>
      </c>
      <c r="S211" t="s">
        <v>5217</v>
      </c>
      <c r="T211" s="12">
        <v>0</v>
      </c>
      <c r="V211" s="14" t="str">
        <f>VLOOKUP(MID(A211,2,1),Sheet4!A:B,2,FALSE)</f>
        <v>Gd.12</v>
      </c>
      <c r="W211" s="14">
        <f t="shared" si="6"/>
        <v>6000</v>
      </c>
      <c r="X211" s="14" t="str">
        <f t="shared" si="7"/>
        <v>LT</v>
      </c>
      <c r="Y211" s="14" t="str">
        <f>VLOOKUP(RIGHT(L211,1),Sheet4!F:G,2,FALSE)</f>
        <v>Grd C</v>
      </c>
    </row>
    <row r="212" spans="1:25">
      <c r="A212" t="s">
        <v>5574</v>
      </c>
      <c r="B212" t="s">
        <v>845</v>
      </c>
      <c r="C212" t="s">
        <v>5575</v>
      </c>
      <c r="D212" t="s">
        <v>5559</v>
      </c>
      <c r="E212" t="s">
        <v>60</v>
      </c>
      <c r="F212" t="s">
        <v>60</v>
      </c>
      <c r="G212" t="s">
        <v>198</v>
      </c>
      <c r="H212" t="s">
        <v>5260</v>
      </c>
      <c r="I212" t="s">
        <v>5171</v>
      </c>
      <c r="J212" s="11">
        <v>127</v>
      </c>
      <c r="K212" s="12">
        <v>1250.188</v>
      </c>
      <c r="L212" t="s">
        <v>5576</v>
      </c>
      <c r="M212" t="s">
        <v>60</v>
      </c>
      <c r="N212" t="s">
        <v>340</v>
      </c>
      <c r="O212" s="13"/>
      <c r="P212" t="s">
        <v>60</v>
      </c>
      <c r="Q212" t="s">
        <v>845</v>
      </c>
      <c r="R212" t="s">
        <v>5173</v>
      </c>
      <c r="S212" t="s">
        <v>5174</v>
      </c>
      <c r="T212" s="12">
        <v>0</v>
      </c>
      <c r="V212" s="14" t="str">
        <f>VLOOKUP(MID(A212,2,1),Sheet4!A:B,2,FALSE)</f>
        <v>Gd.03</v>
      </c>
      <c r="W212" s="14">
        <f t="shared" si="6"/>
        <v>6130</v>
      </c>
      <c r="X212" s="14" t="str">
        <f t="shared" si="7"/>
        <v>LT</v>
      </c>
      <c r="Y212" s="14" t="str">
        <f>VLOOKUP(RIGHT(L212,1),Sheet4!F:G,2,FALSE)</f>
        <v>Prime</v>
      </c>
    </row>
    <row r="213" spans="1:25">
      <c r="A213" t="s">
        <v>5522</v>
      </c>
      <c r="B213" t="s">
        <v>845</v>
      </c>
      <c r="C213" t="s">
        <v>5575</v>
      </c>
      <c r="D213" t="s">
        <v>5559</v>
      </c>
      <c r="E213" t="s">
        <v>60</v>
      </c>
      <c r="F213" t="s">
        <v>60</v>
      </c>
      <c r="G213" t="s">
        <v>198</v>
      </c>
      <c r="H213" t="s">
        <v>5260</v>
      </c>
      <c r="I213" t="s">
        <v>5171</v>
      </c>
      <c r="J213" s="11">
        <v>113</v>
      </c>
      <c r="K213" s="12">
        <v>1112.372</v>
      </c>
      <c r="L213" t="s">
        <v>5577</v>
      </c>
      <c r="M213" t="s">
        <v>60</v>
      </c>
      <c r="N213" t="s">
        <v>340</v>
      </c>
      <c r="O213" s="13"/>
      <c r="P213" t="s">
        <v>60</v>
      </c>
      <c r="Q213" t="s">
        <v>845</v>
      </c>
      <c r="R213" t="s">
        <v>5173</v>
      </c>
      <c r="S213" t="s">
        <v>5174</v>
      </c>
      <c r="T213" s="12">
        <v>0</v>
      </c>
      <c r="V213" s="14" t="str">
        <f>VLOOKUP(MID(A213,2,1),Sheet4!A:B,2,FALSE)</f>
        <v>Gd.12</v>
      </c>
      <c r="W213" s="14">
        <f t="shared" si="6"/>
        <v>6130</v>
      </c>
      <c r="X213" s="14" t="str">
        <f t="shared" si="7"/>
        <v>LT</v>
      </c>
      <c r="Y213" s="14" t="str">
        <f>VLOOKUP(RIGHT(L213,1),Sheet4!F:G,2,FALSE)</f>
        <v>Prime</v>
      </c>
    </row>
    <row r="214" spans="1:25">
      <c r="A214" t="s">
        <v>5522</v>
      </c>
      <c r="B214" t="s">
        <v>845</v>
      </c>
      <c r="C214" t="s">
        <v>5575</v>
      </c>
      <c r="D214" t="s">
        <v>5559</v>
      </c>
      <c r="E214" t="s">
        <v>60</v>
      </c>
      <c r="F214" t="s">
        <v>60</v>
      </c>
      <c r="G214" t="s">
        <v>198</v>
      </c>
      <c r="H214" t="s">
        <v>5260</v>
      </c>
      <c r="I214" t="s">
        <v>5171</v>
      </c>
      <c r="J214" s="11">
        <v>14</v>
      </c>
      <c r="K214" s="12">
        <v>137.816</v>
      </c>
      <c r="L214" t="s">
        <v>5576</v>
      </c>
      <c r="M214" t="s">
        <v>60</v>
      </c>
      <c r="N214" t="s">
        <v>340</v>
      </c>
      <c r="O214" s="13"/>
      <c r="P214" t="s">
        <v>60</v>
      </c>
      <c r="Q214" t="s">
        <v>845</v>
      </c>
      <c r="R214" t="s">
        <v>5173</v>
      </c>
      <c r="S214" t="s">
        <v>5174</v>
      </c>
      <c r="T214" s="12">
        <v>0</v>
      </c>
      <c r="V214" s="14" t="str">
        <f>VLOOKUP(MID(A214,2,1),Sheet4!A:B,2,FALSE)</f>
        <v>Gd.12</v>
      </c>
      <c r="W214" s="14">
        <f t="shared" si="6"/>
        <v>6130</v>
      </c>
      <c r="X214" s="14" t="str">
        <f t="shared" si="7"/>
        <v>LT</v>
      </c>
      <c r="Y214" s="14" t="str">
        <f>VLOOKUP(RIGHT(L214,1),Sheet4!F:G,2,FALSE)</f>
        <v>Prime</v>
      </c>
    </row>
    <row r="215" spans="1:25">
      <c r="A215" t="s">
        <v>5396</v>
      </c>
      <c r="B215" t="s">
        <v>60</v>
      </c>
      <c r="C215" t="s">
        <v>5578</v>
      </c>
      <c r="D215" t="s">
        <v>60</v>
      </c>
      <c r="E215" t="s">
        <v>60</v>
      </c>
      <c r="F215" t="s">
        <v>60</v>
      </c>
      <c r="G215" t="s">
        <v>547</v>
      </c>
      <c r="H215" t="s">
        <v>5170</v>
      </c>
      <c r="I215" t="s">
        <v>1412</v>
      </c>
      <c r="J215" s="11">
        <v>47</v>
      </c>
      <c r="K215" s="12">
        <v>229.501</v>
      </c>
      <c r="L215" t="s">
        <v>5579</v>
      </c>
      <c r="M215" t="s">
        <v>60</v>
      </c>
      <c r="N215" t="s">
        <v>340</v>
      </c>
      <c r="O215" s="13"/>
      <c r="P215" t="s">
        <v>60</v>
      </c>
      <c r="Q215" t="s">
        <v>60</v>
      </c>
      <c r="R215" t="s">
        <v>5173</v>
      </c>
      <c r="S215" t="s">
        <v>5174</v>
      </c>
      <c r="T215" s="12">
        <v>0</v>
      </c>
      <c r="V215" s="14" t="str">
        <f>VLOOKUP(MID(A215,2,1),Sheet4!A:B,2,FALSE)</f>
        <v>Gd.03</v>
      </c>
      <c r="W215" s="14">
        <f t="shared" si="6"/>
        <v>6000</v>
      </c>
      <c r="X215" s="14" t="str">
        <f t="shared" si="7"/>
        <v>LT</v>
      </c>
      <c r="Y215" s="14" t="str">
        <f>VLOOKUP(RIGHT(L215,1),Sheet4!F:G,2,FALSE)</f>
        <v>Prime</v>
      </c>
    </row>
    <row r="216" spans="1:25">
      <c r="A216" t="s">
        <v>5328</v>
      </c>
      <c r="B216" t="s">
        <v>60</v>
      </c>
      <c r="C216" t="s">
        <v>5578</v>
      </c>
      <c r="D216" t="s">
        <v>60</v>
      </c>
      <c r="E216" t="s">
        <v>60</v>
      </c>
      <c r="F216" t="s">
        <v>60</v>
      </c>
      <c r="G216" t="s">
        <v>547</v>
      </c>
      <c r="H216" t="s">
        <v>5170</v>
      </c>
      <c r="I216" t="s">
        <v>1412</v>
      </c>
      <c r="J216" s="11">
        <v>91</v>
      </c>
      <c r="K216" s="12">
        <v>444.353</v>
      </c>
      <c r="L216" t="s">
        <v>5579</v>
      </c>
      <c r="M216" t="s">
        <v>60</v>
      </c>
      <c r="N216" t="s">
        <v>340</v>
      </c>
      <c r="O216" s="13"/>
      <c r="P216" t="s">
        <v>60</v>
      </c>
      <c r="Q216" t="s">
        <v>60</v>
      </c>
      <c r="R216" t="s">
        <v>5173</v>
      </c>
      <c r="S216" t="s">
        <v>5174</v>
      </c>
      <c r="T216" s="12">
        <v>0</v>
      </c>
      <c r="V216" s="14" t="str">
        <f>VLOOKUP(MID(A216,2,1),Sheet4!A:B,2,FALSE)</f>
        <v>Gd.03</v>
      </c>
      <c r="W216" s="14">
        <f t="shared" si="6"/>
        <v>6000</v>
      </c>
      <c r="X216" s="14" t="str">
        <f t="shared" si="7"/>
        <v>LT</v>
      </c>
      <c r="Y216" s="14" t="str">
        <f>VLOOKUP(RIGHT(L216,1),Sheet4!F:G,2,FALSE)</f>
        <v>Prime</v>
      </c>
    </row>
    <row r="217" spans="1:25">
      <c r="A217" t="s">
        <v>5580</v>
      </c>
      <c r="B217" t="s">
        <v>60</v>
      </c>
      <c r="C217" t="s">
        <v>5581</v>
      </c>
      <c r="D217" t="s">
        <v>60</v>
      </c>
      <c r="E217" t="s">
        <v>60</v>
      </c>
      <c r="F217" t="s">
        <v>60</v>
      </c>
      <c r="G217" t="s">
        <v>547</v>
      </c>
      <c r="H217" t="s">
        <v>5582</v>
      </c>
      <c r="I217" t="s">
        <v>1412</v>
      </c>
      <c r="J217" s="11">
        <v>3</v>
      </c>
      <c r="K217" s="12">
        <v>43.749</v>
      </c>
      <c r="L217" t="s">
        <v>5583</v>
      </c>
      <c r="M217" t="s">
        <v>60</v>
      </c>
      <c r="N217" t="s">
        <v>340</v>
      </c>
      <c r="O217" s="13"/>
      <c r="P217" t="s">
        <v>60</v>
      </c>
      <c r="Q217" t="s">
        <v>60</v>
      </c>
      <c r="R217" t="s">
        <v>5173</v>
      </c>
      <c r="S217" t="s">
        <v>5174</v>
      </c>
      <c r="T217" s="12">
        <v>0</v>
      </c>
      <c r="V217" s="14" t="str">
        <f>VLOOKUP(MID(A217,2,1),Sheet4!A:B,2,FALSE)</f>
        <v>Gd.11</v>
      </c>
      <c r="W217" s="14">
        <f t="shared" si="6"/>
        <v>6000</v>
      </c>
      <c r="X217" s="14" t="str">
        <f t="shared" si="7"/>
        <v>LT</v>
      </c>
      <c r="Y217" s="14" t="str">
        <f>VLOOKUP(RIGHT(L217,1),Sheet4!F:G,2,FALSE)</f>
        <v>Prime</v>
      </c>
    </row>
    <row r="218" spans="1:25">
      <c r="A218" t="s">
        <v>5352</v>
      </c>
      <c r="B218" t="s">
        <v>153</v>
      </c>
      <c r="C218" t="s">
        <v>5584</v>
      </c>
      <c r="D218" t="s">
        <v>60</v>
      </c>
      <c r="E218" t="s">
        <v>60</v>
      </c>
      <c r="F218" t="s">
        <v>60</v>
      </c>
      <c r="G218" t="s">
        <v>4728</v>
      </c>
      <c r="H218" t="s">
        <v>5170</v>
      </c>
      <c r="I218" t="s">
        <v>5585</v>
      </c>
      <c r="J218" s="11">
        <v>127</v>
      </c>
      <c r="K218" s="12">
        <v>680.466</v>
      </c>
      <c r="L218" t="s">
        <v>5586</v>
      </c>
      <c r="M218" t="s">
        <v>60</v>
      </c>
      <c r="N218" t="s">
        <v>340</v>
      </c>
      <c r="O218" s="13"/>
      <c r="P218" t="s">
        <v>60</v>
      </c>
      <c r="Q218" t="s">
        <v>153</v>
      </c>
      <c r="R218" t="s">
        <v>5173</v>
      </c>
      <c r="S218" t="s">
        <v>5174</v>
      </c>
      <c r="T218" s="12">
        <v>0</v>
      </c>
      <c r="V218" s="14" t="str">
        <f>VLOOKUP(MID(A218,2,1),Sheet4!A:B,2,FALSE)</f>
        <v>Gd.03</v>
      </c>
      <c r="W218" s="14">
        <f t="shared" si="6"/>
        <v>6390</v>
      </c>
      <c r="X218" s="14" t="str">
        <f t="shared" si="7"/>
        <v>LT</v>
      </c>
      <c r="Y218" s="14" t="str">
        <f>VLOOKUP(RIGHT(L218,1),Sheet4!F:G,2,FALSE)</f>
        <v>Prime</v>
      </c>
    </row>
    <row r="219" spans="1:25">
      <c r="A219" t="s">
        <v>5205</v>
      </c>
      <c r="B219" t="s">
        <v>153</v>
      </c>
      <c r="C219" t="s">
        <v>5584</v>
      </c>
      <c r="D219" t="s">
        <v>60</v>
      </c>
      <c r="E219" t="s">
        <v>60</v>
      </c>
      <c r="F219" t="s">
        <v>60</v>
      </c>
      <c r="G219" t="s">
        <v>4728</v>
      </c>
      <c r="H219" t="s">
        <v>5170</v>
      </c>
      <c r="I219" t="s">
        <v>5585</v>
      </c>
      <c r="J219" s="11">
        <v>51</v>
      </c>
      <c r="K219" s="12">
        <v>273.258</v>
      </c>
      <c r="L219" t="s">
        <v>5586</v>
      </c>
      <c r="M219" t="s">
        <v>60</v>
      </c>
      <c r="N219" t="s">
        <v>340</v>
      </c>
      <c r="O219" s="13"/>
      <c r="P219" t="s">
        <v>60</v>
      </c>
      <c r="Q219" t="s">
        <v>153</v>
      </c>
      <c r="R219" t="s">
        <v>5173</v>
      </c>
      <c r="S219" t="s">
        <v>5174</v>
      </c>
      <c r="T219" s="12">
        <v>0</v>
      </c>
      <c r="V219" s="14" t="str">
        <f>VLOOKUP(MID(A219,2,1),Sheet4!A:B,2,FALSE)</f>
        <v>Gd.04</v>
      </c>
      <c r="W219" s="14">
        <f t="shared" si="6"/>
        <v>6390</v>
      </c>
      <c r="X219" s="14" t="str">
        <f t="shared" si="7"/>
        <v>LT</v>
      </c>
      <c r="Y219" s="14" t="str">
        <f>VLOOKUP(RIGHT(L219,1),Sheet4!F:G,2,FALSE)</f>
        <v>Prime</v>
      </c>
    </row>
    <row r="220" spans="1:25">
      <c r="A220" t="s">
        <v>5488</v>
      </c>
      <c r="B220" t="s">
        <v>153</v>
      </c>
      <c r="C220" t="s">
        <v>5584</v>
      </c>
      <c r="D220" t="s">
        <v>60</v>
      </c>
      <c r="E220" t="s">
        <v>60</v>
      </c>
      <c r="F220" t="s">
        <v>60</v>
      </c>
      <c r="G220" t="s">
        <v>4728</v>
      </c>
      <c r="H220" t="s">
        <v>5170</v>
      </c>
      <c r="I220" t="s">
        <v>5585</v>
      </c>
      <c r="J220" s="11">
        <v>127</v>
      </c>
      <c r="K220" s="12">
        <v>680.466</v>
      </c>
      <c r="L220" t="s">
        <v>5586</v>
      </c>
      <c r="M220" t="s">
        <v>60</v>
      </c>
      <c r="N220" t="s">
        <v>340</v>
      </c>
      <c r="O220" s="13"/>
      <c r="P220" t="s">
        <v>60</v>
      </c>
      <c r="Q220" t="s">
        <v>153</v>
      </c>
      <c r="R220" t="s">
        <v>5173</v>
      </c>
      <c r="S220" t="s">
        <v>5174</v>
      </c>
      <c r="T220" s="12">
        <v>0</v>
      </c>
      <c r="V220" s="14" t="str">
        <f>VLOOKUP(MID(A220,2,1),Sheet4!A:B,2,FALSE)</f>
        <v>Gd.04</v>
      </c>
      <c r="W220" s="14">
        <f t="shared" si="6"/>
        <v>6390</v>
      </c>
      <c r="X220" s="14" t="str">
        <f t="shared" si="7"/>
        <v>LT</v>
      </c>
      <c r="Y220" s="14" t="str">
        <f>VLOOKUP(RIGHT(L220,1),Sheet4!F:G,2,FALSE)</f>
        <v>Prime</v>
      </c>
    </row>
    <row r="221" spans="1:25">
      <c r="A221" t="s">
        <v>5587</v>
      </c>
      <c r="B221" t="s">
        <v>5588</v>
      </c>
      <c r="C221" t="s">
        <v>5589</v>
      </c>
      <c r="D221" t="s">
        <v>5590</v>
      </c>
      <c r="E221" t="s">
        <v>60</v>
      </c>
      <c r="F221" t="s">
        <v>60</v>
      </c>
      <c r="G221" t="s">
        <v>334</v>
      </c>
      <c r="H221" t="s">
        <v>5170</v>
      </c>
      <c r="I221" t="s">
        <v>5591</v>
      </c>
      <c r="J221" s="11">
        <v>127</v>
      </c>
      <c r="K221" s="16">
        <v>709.93</v>
      </c>
      <c r="L221" t="s">
        <v>5592</v>
      </c>
      <c r="M221" t="s">
        <v>60</v>
      </c>
      <c r="N221" t="s">
        <v>340</v>
      </c>
      <c r="O221" s="13"/>
      <c r="P221" t="s">
        <v>60</v>
      </c>
      <c r="Q221" t="s">
        <v>5588</v>
      </c>
      <c r="R221" t="s">
        <v>5173</v>
      </c>
      <c r="S221" t="s">
        <v>5174</v>
      </c>
      <c r="T221" s="12">
        <v>0</v>
      </c>
      <c r="V221" s="14" t="str">
        <f>VLOOKUP(MID(A221,2,1),Sheet4!A:B,2,FALSE)</f>
        <v>Gd.04</v>
      </c>
      <c r="W221" s="14">
        <f t="shared" si="6"/>
        <v>6110</v>
      </c>
      <c r="X221" s="14" t="str">
        <f t="shared" si="7"/>
        <v>LT</v>
      </c>
      <c r="Y221" s="14" t="str">
        <f>VLOOKUP(RIGHT(L221,1),Sheet4!F:G,2,FALSE)</f>
        <v>Prime</v>
      </c>
    </row>
    <row r="222" spans="1:25">
      <c r="A222" t="s">
        <v>5376</v>
      </c>
      <c r="B222" t="s">
        <v>5588</v>
      </c>
      <c r="C222" t="s">
        <v>5589</v>
      </c>
      <c r="D222" t="s">
        <v>5590</v>
      </c>
      <c r="E222" t="s">
        <v>60</v>
      </c>
      <c r="F222" t="s">
        <v>60</v>
      </c>
      <c r="G222" t="s">
        <v>334</v>
      </c>
      <c r="H222" t="s">
        <v>5170</v>
      </c>
      <c r="I222" t="s">
        <v>5591</v>
      </c>
      <c r="J222" s="11">
        <v>27</v>
      </c>
      <c r="K222" s="16">
        <v>150.93</v>
      </c>
      <c r="L222" t="s">
        <v>5290</v>
      </c>
      <c r="M222" t="s">
        <v>60</v>
      </c>
      <c r="N222" t="s">
        <v>340</v>
      </c>
      <c r="O222" s="13"/>
      <c r="P222" t="s">
        <v>60</v>
      </c>
      <c r="Q222" t="s">
        <v>5588</v>
      </c>
      <c r="R222" t="s">
        <v>5173</v>
      </c>
      <c r="S222" t="s">
        <v>5174</v>
      </c>
      <c r="T222" s="12">
        <v>0</v>
      </c>
      <c r="V222" s="14" t="str">
        <f>VLOOKUP(MID(A222,2,1),Sheet4!A:B,2,FALSE)</f>
        <v>Gd.04</v>
      </c>
      <c r="W222" s="14">
        <f t="shared" si="6"/>
        <v>6110</v>
      </c>
      <c r="X222" s="14" t="str">
        <f t="shared" si="7"/>
        <v>LT</v>
      </c>
      <c r="Y222" s="14" t="str">
        <f>VLOOKUP(RIGHT(L222,1),Sheet4!F:G,2,FALSE)</f>
        <v>Prime</v>
      </c>
    </row>
    <row r="223" spans="1:25">
      <c r="A223" t="s">
        <v>5593</v>
      </c>
      <c r="B223" t="s">
        <v>845</v>
      </c>
      <c r="C223" t="s">
        <v>5589</v>
      </c>
      <c r="D223" t="s">
        <v>5590</v>
      </c>
      <c r="E223" t="s">
        <v>60</v>
      </c>
      <c r="F223" t="s">
        <v>60</v>
      </c>
      <c r="G223" t="s">
        <v>334</v>
      </c>
      <c r="H223" t="s">
        <v>5170</v>
      </c>
      <c r="I223" t="s">
        <v>5591</v>
      </c>
      <c r="J223" s="11">
        <v>26</v>
      </c>
      <c r="K223" s="16">
        <v>145.34</v>
      </c>
      <c r="L223" t="s">
        <v>5594</v>
      </c>
      <c r="M223" t="s">
        <v>60</v>
      </c>
      <c r="N223" t="s">
        <v>340</v>
      </c>
      <c r="O223" s="13"/>
      <c r="P223" t="s">
        <v>60</v>
      </c>
      <c r="Q223" t="s">
        <v>845</v>
      </c>
      <c r="R223" t="s">
        <v>5173</v>
      </c>
      <c r="S223" t="s">
        <v>5174</v>
      </c>
      <c r="T223" s="12">
        <v>0</v>
      </c>
      <c r="V223" s="14" t="str">
        <f>VLOOKUP(MID(A223,2,1),Sheet4!A:B,2,FALSE)</f>
        <v>Gd.04</v>
      </c>
      <c r="W223" s="14">
        <f t="shared" si="6"/>
        <v>6110</v>
      </c>
      <c r="X223" s="14" t="str">
        <f t="shared" si="7"/>
        <v>LT</v>
      </c>
      <c r="Y223" s="14" t="str">
        <f>VLOOKUP(RIGHT(L223,1),Sheet4!F:G,2,FALSE)</f>
        <v>Prime</v>
      </c>
    </row>
    <row r="224" spans="1:25">
      <c r="A224" t="s">
        <v>5195</v>
      </c>
      <c r="B224" t="s">
        <v>60</v>
      </c>
      <c r="C224" t="s">
        <v>5595</v>
      </c>
      <c r="D224" t="s">
        <v>60</v>
      </c>
      <c r="E224" t="s">
        <v>60</v>
      </c>
      <c r="F224" t="s">
        <v>60</v>
      </c>
      <c r="G224" t="s">
        <v>475</v>
      </c>
      <c r="H224" t="s">
        <v>5363</v>
      </c>
      <c r="I224" t="s">
        <v>5596</v>
      </c>
      <c r="J224" s="11">
        <v>13</v>
      </c>
      <c r="K224" s="12">
        <v>66.937</v>
      </c>
      <c r="L224" t="s">
        <v>5597</v>
      </c>
      <c r="M224" t="s">
        <v>60</v>
      </c>
      <c r="N224" t="s">
        <v>340</v>
      </c>
      <c r="O224" s="13"/>
      <c r="P224" t="s">
        <v>5598</v>
      </c>
      <c r="Q224" t="s">
        <v>60</v>
      </c>
      <c r="R224" t="s">
        <v>5173</v>
      </c>
      <c r="S224" t="s">
        <v>5217</v>
      </c>
      <c r="T224" s="12">
        <v>0</v>
      </c>
      <c r="V224" s="14" t="str">
        <f>VLOOKUP(MID(A224,2,1),Sheet4!A:B,2,FALSE)</f>
        <v>Gd.03</v>
      </c>
      <c r="W224" s="14">
        <f t="shared" si="6"/>
        <v>5550</v>
      </c>
      <c r="X224" s="14" t="str">
        <f t="shared" si="7"/>
        <v>LT</v>
      </c>
      <c r="Y224" s="14" t="str">
        <f>VLOOKUP(RIGHT(L224,1),Sheet4!F:G,2,FALSE)</f>
        <v>Grd C</v>
      </c>
    </row>
    <row r="225" spans="1:25">
      <c r="A225" t="s">
        <v>5270</v>
      </c>
      <c r="B225" t="s">
        <v>5341</v>
      </c>
      <c r="C225" t="s">
        <v>5599</v>
      </c>
      <c r="D225" t="s">
        <v>5600</v>
      </c>
      <c r="E225" t="s">
        <v>60</v>
      </c>
      <c r="F225" t="s">
        <v>60</v>
      </c>
      <c r="G225" t="s">
        <v>82</v>
      </c>
      <c r="H225" t="s">
        <v>5223</v>
      </c>
      <c r="I225" t="s">
        <v>5601</v>
      </c>
      <c r="J225" s="11">
        <v>183</v>
      </c>
      <c r="K225" s="16">
        <v>1584.78</v>
      </c>
      <c r="L225" t="s">
        <v>5602</v>
      </c>
      <c r="M225" t="s">
        <v>60</v>
      </c>
      <c r="N225" t="s">
        <v>340</v>
      </c>
      <c r="O225" s="13"/>
      <c r="P225" t="s">
        <v>60</v>
      </c>
      <c r="Q225" t="s">
        <v>5341</v>
      </c>
      <c r="R225" t="s">
        <v>5173</v>
      </c>
      <c r="S225" t="s">
        <v>5174</v>
      </c>
      <c r="T225" s="12">
        <v>0</v>
      </c>
      <c r="V225" s="14" t="str">
        <f>VLOOKUP(MID(A225,2,1),Sheet4!A:B,2,FALSE)</f>
        <v>Gd.02</v>
      </c>
      <c r="W225" s="14">
        <f t="shared" si="6"/>
        <v>5900</v>
      </c>
      <c r="X225" s="14" t="str">
        <f t="shared" si="7"/>
        <v>LT</v>
      </c>
      <c r="Y225" s="14" t="str">
        <f>VLOOKUP(RIGHT(L225,1),Sheet4!F:G,2,FALSE)</f>
        <v>Prime</v>
      </c>
    </row>
    <row r="226" spans="1:25">
      <c r="A226" t="s">
        <v>1465</v>
      </c>
      <c r="B226" t="s">
        <v>60</v>
      </c>
      <c r="C226" t="s">
        <v>5603</v>
      </c>
      <c r="D226" t="s">
        <v>60</v>
      </c>
      <c r="E226" t="s">
        <v>60</v>
      </c>
      <c r="F226" t="s">
        <v>60</v>
      </c>
      <c r="G226" t="s">
        <v>154</v>
      </c>
      <c r="H226" t="s">
        <v>5277</v>
      </c>
      <c r="I226" t="s">
        <v>5604</v>
      </c>
      <c r="J226" s="11">
        <v>15</v>
      </c>
      <c r="K226" s="16">
        <v>80.91</v>
      </c>
      <c r="L226" t="s">
        <v>5605</v>
      </c>
      <c r="M226" t="s">
        <v>60</v>
      </c>
      <c r="N226" t="s">
        <v>340</v>
      </c>
      <c r="O226" s="13"/>
      <c r="P226" t="s">
        <v>60</v>
      </c>
      <c r="Q226" t="s">
        <v>60</v>
      </c>
      <c r="R226" t="s">
        <v>5173</v>
      </c>
      <c r="S226" t="s">
        <v>5174</v>
      </c>
      <c r="T226" s="12">
        <v>0</v>
      </c>
      <c r="V226" s="14" t="str">
        <f>VLOOKUP(MID(A226,2,1),Sheet4!A:B,2,FALSE)</f>
        <v>Gd.01</v>
      </c>
      <c r="W226" s="14">
        <f t="shared" si="6"/>
        <v>5975</v>
      </c>
      <c r="X226" s="14" t="str">
        <f t="shared" si="7"/>
        <v>LT</v>
      </c>
      <c r="Y226" s="14" t="str">
        <f>VLOOKUP(RIGHT(L226,1),Sheet4!F:G,2,FALSE)</f>
        <v>Prime</v>
      </c>
    </row>
    <row r="227" spans="1:25">
      <c r="A227" t="s">
        <v>1465</v>
      </c>
      <c r="B227" t="s">
        <v>60</v>
      </c>
      <c r="C227" t="s">
        <v>5603</v>
      </c>
      <c r="D227" t="s">
        <v>60</v>
      </c>
      <c r="E227" t="s">
        <v>60</v>
      </c>
      <c r="F227" t="s">
        <v>60</v>
      </c>
      <c r="G227" t="s">
        <v>154</v>
      </c>
      <c r="H227" t="s">
        <v>5277</v>
      </c>
      <c r="I227" t="s">
        <v>5604</v>
      </c>
      <c r="J227" s="11">
        <v>14</v>
      </c>
      <c r="K227" s="12">
        <v>75.516</v>
      </c>
      <c r="L227" t="s">
        <v>5606</v>
      </c>
      <c r="M227" t="s">
        <v>60</v>
      </c>
      <c r="N227" t="s">
        <v>340</v>
      </c>
      <c r="O227" s="13"/>
      <c r="P227" t="s">
        <v>5607</v>
      </c>
      <c r="Q227" t="s">
        <v>60</v>
      </c>
      <c r="R227" t="s">
        <v>5173</v>
      </c>
      <c r="S227" t="s">
        <v>5217</v>
      </c>
      <c r="T227" s="12">
        <v>0</v>
      </c>
      <c r="V227" s="14" t="str">
        <f>VLOOKUP(MID(A227,2,1),Sheet4!A:B,2,FALSE)</f>
        <v>Gd.01</v>
      </c>
      <c r="W227" s="14">
        <f t="shared" si="6"/>
        <v>5975</v>
      </c>
      <c r="X227" s="14" t="str">
        <f t="shared" si="7"/>
        <v>LT</v>
      </c>
      <c r="Y227" s="14" t="str">
        <f>VLOOKUP(RIGHT(L227,1),Sheet4!F:G,2,FALSE)</f>
        <v>Grd C</v>
      </c>
    </row>
    <row r="228" spans="1:25">
      <c r="A228" t="s">
        <v>5182</v>
      </c>
      <c r="B228" t="s">
        <v>60</v>
      </c>
      <c r="C228" t="s">
        <v>5603</v>
      </c>
      <c r="D228" t="s">
        <v>60</v>
      </c>
      <c r="E228" t="s">
        <v>60</v>
      </c>
      <c r="F228" t="s">
        <v>60</v>
      </c>
      <c r="G228" t="s">
        <v>154</v>
      </c>
      <c r="H228" t="s">
        <v>5277</v>
      </c>
      <c r="I228" t="s">
        <v>5604</v>
      </c>
      <c r="J228" s="11">
        <v>368</v>
      </c>
      <c r="K228" s="12">
        <v>1984.992</v>
      </c>
      <c r="L228" t="s">
        <v>5608</v>
      </c>
      <c r="M228" t="s">
        <v>60</v>
      </c>
      <c r="N228" t="s">
        <v>340</v>
      </c>
      <c r="O228" s="13"/>
      <c r="P228" t="s">
        <v>5609</v>
      </c>
      <c r="Q228" t="s">
        <v>60</v>
      </c>
      <c r="R228" t="s">
        <v>5173</v>
      </c>
      <c r="S228" t="s">
        <v>5217</v>
      </c>
      <c r="T228" s="12">
        <v>0</v>
      </c>
      <c r="V228" s="14" t="str">
        <f>VLOOKUP(MID(A228,2,1),Sheet4!A:B,2,FALSE)</f>
        <v>Gd.03</v>
      </c>
      <c r="W228" s="14">
        <f t="shared" si="6"/>
        <v>5975</v>
      </c>
      <c r="X228" s="14" t="str">
        <f t="shared" si="7"/>
        <v>LT</v>
      </c>
      <c r="Y228" s="14" t="str">
        <f>VLOOKUP(RIGHT(L228,1),Sheet4!F:G,2,FALSE)</f>
        <v>Grd C</v>
      </c>
    </row>
    <row r="229" spans="1:25">
      <c r="A229" t="s">
        <v>1465</v>
      </c>
      <c r="B229" t="s">
        <v>153</v>
      </c>
      <c r="C229" t="s">
        <v>5603</v>
      </c>
      <c r="D229" t="s">
        <v>60</v>
      </c>
      <c r="E229" t="s">
        <v>60</v>
      </c>
      <c r="F229" t="s">
        <v>60</v>
      </c>
      <c r="G229" t="s">
        <v>154</v>
      </c>
      <c r="H229" t="s">
        <v>5277</v>
      </c>
      <c r="I229" t="s">
        <v>5604</v>
      </c>
      <c r="J229" s="11">
        <v>2</v>
      </c>
      <c r="K229" s="12">
        <v>10.788</v>
      </c>
      <c r="L229" t="s">
        <v>5610</v>
      </c>
      <c r="M229" t="s">
        <v>60</v>
      </c>
      <c r="N229" t="s">
        <v>340</v>
      </c>
      <c r="O229" s="13"/>
      <c r="P229" t="s">
        <v>60</v>
      </c>
      <c r="Q229" t="s">
        <v>153</v>
      </c>
      <c r="R229" t="s">
        <v>5173</v>
      </c>
      <c r="S229" t="s">
        <v>5174</v>
      </c>
      <c r="T229" s="12">
        <v>0</v>
      </c>
      <c r="V229" s="14" t="str">
        <f>VLOOKUP(MID(A229,2,1),Sheet4!A:B,2,FALSE)</f>
        <v>Gd.01</v>
      </c>
      <c r="W229" s="14">
        <f t="shared" si="6"/>
        <v>5975</v>
      </c>
      <c r="X229" s="14" t="str">
        <f t="shared" si="7"/>
        <v>LT</v>
      </c>
      <c r="Y229" s="14" t="str">
        <f>VLOOKUP(RIGHT(L229,1),Sheet4!F:G,2,FALSE)</f>
        <v>Prime</v>
      </c>
    </row>
    <row r="230" spans="1:25">
      <c r="A230" t="s">
        <v>1465</v>
      </c>
      <c r="B230" t="s">
        <v>153</v>
      </c>
      <c r="C230" t="s">
        <v>5603</v>
      </c>
      <c r="D230" t="s">
        <v>60</v>
      </c>
      <c r="E230" t="s">
        <v>60</v>
      </c>
      <c r="F230" t="s">
        <v>60</v>
      </c>
      <c r="G230" t="s">
        <v>154</v>
      </c>
      <c r="H230" t="s">
        <v>5277</v>
      </c>
      <c r="I230" t="s">
        <v>5604</v>
      </c>
      <c r="J230" s="11">
        <v>19</v>
      </c>
      <c r="K230" s="12">
        <v>102.486</v>
      </c>
      <c r="L230" t="s">
        <v>5611</v>
      </c>
      <c r="M230" t="s">
        <v>60</v>
      </c>
      <c r="N230" t="s">
        <v>340</v>
      </c>
      <c r="O230" s="13"/>
      <c r="P230" t="s">
        <v>60</v>
      </c>
      <c r="Q230" t="s">
        <v>153</v>
      </c>
      <c r="R230" t="s">
        <v>5173</v>
      </c>
      <c r="S230" t="s">
        <v>5174</v>
      </c>
      <c r="T230" s="12">
        <v>0</v>
      </c>
      <c r="V230" s="14" t="str">
        <f>VLOOKUP(MID(A230,2,1),Sheet4!A:B,2,FALSE)</f>
        <v>Gd.01</v>
      </c>
      <c r="W230" s="14">
        <f t="shared" si="6"/>
        <v>5975</v>
      </c>
      <c r="X230" s="14" t="str">
        <f t="shared" si="7"/>
        <v>LT</v>
      </c>
      <c r="Y230" s="14" t="str">
        <f>VLOOKUP(RIGHT(L230,1),Sheet4!F:G,2,FALSE)</f>
        <v>Prime</v>
      </c>
    </row>
    <row r="231" spans="1:25">
      <c r="A231" t="s">
        <v>1465</v>
      </c>
      <c r="B231" t="s">
        <v>153</v>
      </c>
      <c r="C231" t="s">
        <v>5603</v>
      </c>
      <c r="D231" t="s">
        <v>60</v>
      </c>
      <c r="E231" t="s">
        <v>60</v>
      </c>
      <c r="F231" t="s">
        <v>60</v>
      </c>
      <c r="G231" t="s">
        <v>154</v>
      </c>
      <c r="H231" t="s">
        <v>5277</v>
      </c>
      <c r="I231" t="s">
        <v>5604</v>
      </c>
      <c r="J231" s="11">
        <v>10</v>
      </c>
      <c r="K231" s="16">
        <v>53.94</v>
      </c>
      <c r="L231" t="s">
        <v>5612</v>
      </c>
      <c r="M231" t="s">
        <v>60</v>
      </c>
      <c r="N231" t="s">
        <v>340</v>
      </c>
      <c r="O231" s="13"/>
      <c r="P231" t="s">
        <v>60</v>
      </c>
      <c r="Q231" t="s">
        <v>153</v>
      </c>
      <c r="R231" t="s">
        <v>5173</v>
      </c>
      <c r="S231" t="s">
        <v>5174</v>
      </c>
      <c r="T231" s="12">
        <v>0</v>
      </c>
      <c r="V231" s="14" t="str">
        <f>VLOOKUP(MID(A231,2,1),Sheet4!A:B,2,FALSE)</f>
        <v>Gd.01</v>
      </c>
      <c r="W231" s="14">
        <f t="shared" si="6"/>
        <v>5975</v>
      </c>
      <c r="X231" s="14" t="str">
        <f t="shared" si="7"/>
        <v>LT</v>
      </c>
      <c r="Y231" s="14" t="str">
        <f>VLOOKUP(RIGHT(L231,1),Sheet4!F:G,2,FALSE)</f>
        <v>Prime</v>
      </c>
    </row>
    <row r="232" spans="1:25">
      <c r="A232" t="s">
        <v>1465</v>
      </c>
      <c r="B232" t="s">
        <v>153</v>
      </c>
      <c r="C232" t="s">
        <v>5603</v>
      </c>
      <c r="D232" t="s">
        <v>60</v>
      </c>
      <c r="E232" t="s">
        <v>60</v>
      </c>
      <c r="F232" t="s">
        <v>60</v>
      </c>
      <c r="G232" t="s">
        <v>154</v>
      </c>
      <c r="H232" t="s">
        <v>5277</v>
      </c>
      <c r="I232" t="s">
        <v>5604</v>
      </c>
      <c r="J232" s="11">
        <v>21</v>
      </c>
      <c r="K232" s="12">
        <v>113.274</v>
      </c>
      <c r="L232" t="s">
        <v>5613</v>
      </c>
      <c r="M232" t="s">
        <v>60</v>
      </c>
      <c r="N232" t="s">
        <v>340</v>
      </c>
      <c r="O232" s="13"/>
      <c r="P232" t="s">
        <v>60</v>
      </c>
      <c r="Q232" t="s">
        <v>153</v>
      </c>
      <c r="R232" t="s">
        <v>5173</v>
      </c>
      <c r="S232" t="s">
        <v>5174</v>
      </c>
      <c r="T232" s="12">
        <v>0</v>
      </c>
      <c r="V232" s="14" t="str">
        <f>VLOOKUP(MID(A232,2,1),Sheet4!A:B,2,FALSE)</f>
        <v>Gd.01</v>
      </c>
      <c r="W232" s="14">
        <f t="shared" si="6"/>
        <v>5975</v>
      </c>
      <c r="X232" s="14" t="str">
        <f t="shared" si="7"/>
        <v>LT</v>
      </c>
      <c r="Y232" s="14" t="str">
        <f>VLOOKUP(RIGHT(L232,1),Sheet4!F:G,2,FALSE)</f>
        <v>Prime</v>
      </c>
    </row>
    <row r="233" spans="1:25">
      <c r="A233" t="s">
        <v>1465</v>
      </c>
      <c r="B233" t="s">
        <v>60</v>
      </c>
      <c r="C233" t="s">
        <v>5614</v>
      </c>
      <c r="D233" t="s">
        <v>60</v>
      </c>
      <c r="E233" t="s">
        <v>60</v>
      </c>
      <c r="F233" t="s">
        <v>60</v>
      </c>
      <c r="G233" t="s">
        <v>154</v>
      </c>
      <c r="H233" t="s">
        <v>5277</v>
      </c>
      <c r="I233" t="s">
        <v>5615</v>
      </c>
      <c r="J233" s="11">
        <v>47</v>
      </c>
      <c r="K233" s="12">
        <v>257.043</v>
      </c>
      <c r="L233" t="s">
        <v>5616</v>
      </c>
      <c r="M233" t="s">
        <v>60</v>
      </c>
      <c r="N233" t="s">
        <v>340</v>
      </c>
      <c r="O233" s="13"/>
      <c r="P233" t="s">
        <v>5617</v>
      </c>
      <c r="Q233" t="s">
        <v>60</v>
      </c>
      <c r="R233" t="s">
        <v>5173</v>
      </c>
      <c r="S233" t="s">
        <v>5217</v>
      </c>
      <c r="T233" s="12">
        <v>0</v>
      </c>
      <c r="V233" s="14" t="str">
        <f>VLOOKUP(MID(A233,2,1),Sheet4!A:B,2,FALSE)</f>
        <v>Gd.01</v>
      </c>
      <c r="W233" s="14">
        <f t="shared" si="6"/>
        <v>6058</v>
      </c>
      <c r="X233" s="14" t="str">
        <f t="shared" si="7"/>
        <v>LT</v>
      </c>
      <c r="Y233" s="14" t="str">
        <f>VLOOKUP(RIGHT(L233,1),Sheet4!F:G,2,FALSE)</f>
        <v>Grd C</v>
      </c>
    </row>
    <row r="234" spans="1:25">
      <c r="A234" t="s">
        <v>1465</v>
      </c>
      <c r="B234" t="s">
        <v>60</v>
      </c>
      <c r="C234" t="s">
        <v>5614</v>
      </c>
      <c r="D234" t="s">
        <v>60</v>
      </c>
      <c r="E234" t="s">
        <v>60</v>
      </c>
      <c r="F234" t="s">
        <v>60</v>
      </c>
      <c r="G234" t="s">
        <v>154</v>
      </c>
      <c r="H234" t="s">
        <v>5277</v>
      </c>
      <c r="I234" t="s">
        <v>5615</v>
      </c>
      <c r="J234" s="11">
        <v>12</v>
      </c>
      <c r="K234" s="12">
        <v>65.628</v>
      </c>
      <c r="L234" t="s">
        <v>5618</v>
      </c>
      <c r="M234" t="s">
        <v>60</v>
      </c>
      <c r="N234" t="s">
        <v>340</v>
      </c>
      <c r="O234" s="13"/>
      <c r="P234" t="s">
        <v>5619</v>
      </c>
      <c r="Q234" t="s">
        <v>60</v>
      </c>
      <c r="R234" t="s">
        <v>5173</v>
      </c>
      <c r="S234" t="s">
        <v>5217</v>
      </c>
      <c r="T234" s="12">
        <v>0</v>
      </c>
      <c r="V234" s="14" t="str">
        <f>VLOOKUP(MID(A234,2,1),Sheet4!A:B,2,FALSE)</f>
        <v>Gd.01</v>
      </c>
      <c r="W234" s="14">
        <f t="shared" si="6"/>
        <v>6058</v>
      </c>
      <c r="X234" s="14" t="str">
        <f t="shared" si="7"/>
        <v>LT</v>
      </c>
      <c r="Y234" s="14" t="str">
        <f>VLOOKUP(RIGHT(L234,1),Sheet4!F:G,2,FALSE)</f>
        <v>Grd C</v>
      </c>
    </row>
    <row r="235" spans="1:25">
      <c r="A235" t="s">
        <v>5195</v>
      </c>
      <c r="B235" t="s">
        <v>60</v>
      </c>
      <c r="C235" t="s">
        <v>5614</v>
      </c>
      <c r="D235" t="s">
        <v>60</v>
      </c>
      <c r="E235" t="s">
        <v>60</v>
      </c>
      <c r="F235" t="s">
        <v>60</v>
      </c>
      <c r="G235" t="s">
        <v>154</v>
      </c>
      <c r="H235" t="s">
        <v>5277</v>
      </c>
      <c r="I235" t="s">
        <v>5615</v>
      </c>
      <c r="J235" s="11">
        <v>100</v>
      </c>
      <c r="K235" s="16">
        <v>546.9</v>
      </c>
      <c r="L235" t="s">
        <v>5620</v>
      </c>
      <c r="M235" t="s">
        <v>60</v>
      </c>
      <c r="N235" t="s">
        <v>340</v>
      </c>
      <c r="O235" s="13"/>
      <c r="P235" t="s">
        <v>5609</v>
      </c>
      <c r="Q235" t="s">
        <v>60</v>
      </c>
      <c r="R235" t="s">
        <v>5173</v>
      </c>
      <c r="S235" t="s">
        <v>5217</v>
      </c>
      <c r="T235" s="12">
        <v>0</v>
      </c>
      <c r="V235" s="14" t="str">
        <f>VLOOKUP(MID(A235,2,1),Sheet4!A:B,2,FALSE)</f>
        <v>Gd.03</v>
      </c>
      <c r="W235" s="14">
        <f t="shared" si="6"/>
        <v>6058</v>
      </c>
      <c r="X235" s="14" t="str">
        <f t="shared" si="7"/>
        <v>LT</v>
      </c>
      <c r="Y235" s="14" t="str">
        <f>VLOOKUP(RIGHT(L235,1),Sheet4!F:G,2,FALSE)</f>
        <v>Grd C</v>
      </c>
    </row>
    <row r="236" spans="1:25">
      <c r="A236" t="s">
        <v>1465</v>
      </c>
      <c r="B236" t="s">
        <v>153</v>
      </c>
      <c r="C236" t="s">
        <v>5614</v>
      </c>
      <c r="D236" t="s">
        <v>60</v>
      </c>
      <c r="E236" t="s">
        <v>60</v>
      </c>
      <c r="F236" t="s">
        <v>60</v>
      </c>
      <c r="G236" t="s">
        <v>154</v>
      </c>
      <c r="H236" t="s">
        <v>5277</v>
      </c>
      <c r="I236" t="s">
        <v>5615</v>
      </c>
      <c r="J236" s="11">
        <v>4</v>
      </c>
      <c r="K236" s="12">
        <v>21.876</v>
      </c>
      <c r="L236" t="s">
        <v>5611</v>
      </c>
      <c r="M236" t="s">
        <v>60</v>
      </c>
      <c r="N236" t="s">
        <v>340</v>
      </c>
      <c r="O236" s="13"/>
      <c r="P236" t="s">
        <v>60</v>
      </c>
      <c r="Q236" t="s">
        <v>153</v>
      </c>
      <c r="R236" t="s">
        <v>5173</v>
      </c>
      <c r="S236" t="s">
        <v>5174</v>
      </c>
      <c r="T236" s="12">
        <v>0</v>
      </c>
      <c r="V236" s="14" t="str">
        <f>VLOOKUP(MID(A236,2,1),Sheet4!A:B,2,FALSE)</f>
        <v>Gd.01</v>
      </c>
      <c r="W236" s="14">
        <f t="shared" si="6"/>
        <v>6058</v>
      </c>
      <c r="X236" s="14" t="str">
        <f t="shared" si="7"/>
        <v>LT</v>
      </c>
      <c r="Y236" s="14" t="str">
        <f>VLOOKUP(RIGHT(L236,1),Sheet4!F:G,2,FALSE)</f>
        <v>Prime</v>
      </c>
    </row>
    <row r="237" spans="1:25">
      <c r="A237" t="s">
        <v>1465</v>
      </c>
      <c r="B237" t="s">
        <v>153</v>
      </c>
      <c r="C237" t="s">
        <v>5614</v>
      </c>
      <c r="D237" t="s">
        <v>60</v>
      </c>
      <c r="E237" t="s">
        <v>60</v>
      </c>
      <c r="F237" t="s">
        <v>60</v>
      </c>
      <c r="G237" t="s">
        <v>154</v>
      </c>
      <c r="H237" t="s">
        <v>5277</v>
      </c>
      <c r="I237" t="s">
        <v>5615</v>
      </c>
      <c r="J237" s="11">
        <v>2</v>
      </c>
      <c r="K237" s="12">
        <v>10.938</v>
      </c>
      <c r="L237" t="s">
        <v>5612</v>
      </c>
      <c r="M237" t="s">
        <v>60</v>
      </c>
      <c r="N237" t="s">
        <v>340</v>
      </c>
      <c r="O237" s="13"/>
      <c r="P237" t="s">
        <v>60</v>
      </c>
      <c r="Q237" t="s">
        <v>153</v>
      </c>
      <c r="R237" t="s">
        <v>5173</v>
      </c>
      <c r="S237" t="s">
        <v>5174</v>
      </c>
      <c r="T237" s="12">
        <v>0</v>
      </c>
      <c r="V237" s="14" t="str">
        <f>VLOOKUP(MID(A237,2,1),Sheet4!A:B,2,FALSE)</f>
        <v>Gd.01</v>
      </c>
      <c r="W237" s="14">
        <f t="shared" si="6"/>
        <v>6058</v>
      </c>
      <c r="X237" s="14" t="str">
        <f t="shared" si="7"/>
        <v>LT</v>
      </c>
      <c r="Y237" s="14" t="str">
        <f>VLOOKUP(RIGHT(L237,1),Sheet4!F:G,2,FALSE)</f>
        <v>Prime</v>
      </c>
    </row>
    <row r="238" spans="1:25">
      <c r="A238" t="s">
        <v>1465</v>
      </c>
      <c r="B238" t="s">
        <v>153</v>
      </c>
      <c r="C238" t="s">
        <v>5614</v>
      </c>
      <c r="D238" t="s">
        <v>60</v>
      </c>
      <c r="E238" t="s">
        <v>60</v>
      </c>
      <c r="F238" t="s">
        <v>60</v>
      </c>
      <c r="G238" t="s">
        <v>154</v>
      </c>
      <c r="H238" t="s">
        <v>5277</v>
      </c>
      <c r="I238" t="s">
        <v>5615</v>
      </c>
      <c r="J238" s="11">
        <v>30</v>
      </c>
      <c r="K238" s="16">
        <v>164.07</v>
      </c>
      <c r="L238" t="s">
        <v>5621</v>
      </c>
      <c r="M238" t="s">
        <v>60</v>
      </c>
      <c r="N238" t="s">
        <v>340</v>
      </c>
      <c r="O238" s="13"/>
      <c r="P238" t="s">
        <v>60</v>
      </c>
      <c r="Q238" t="s">
        <v>153</v>
      </c>
      <c r="R238" t="s">
        <v>5173</v>
      </c>
      <c r="S238" t="s">
        <v>5174</v>
      </c>
      <c r="T238" s="12">
        <v>0</v>
      </c>
      <c r="V238" s="14" t="str">
        <f>VLOOKUP(MID(A238,2,1),Sheet4!A:B,2,FALSE)</f>
        <v>Gd.01</v>
      </c>
      <c r="W238" s="14">
        <f t="shared" si="6"/>
        <v>6058</v>
      </c>
      <c r="X238" s="14" t="str">
        <f t="shared" si="7"/>
        <v>LT</v>
      </c>
      <c r="Y238" s="14" t="str">
        <f>VLOOKUP(RIGHT(L238,1),Sheet4!F:G,2,FALSE)</f>
        <v>Prime</v>
      </c>
    </row>
    <row r="239" spans="1:25">
      <c r="A239" t="s">
        <v>5199</v>
      </c>
      <c r="B239" t="s">
        <v>153</v>
      </c>
      <c r="C239" t="s">
        <v>5614</v>
      </c>
      <c r="D239" t="s">
        <v>60</v>
      </c>
      <c r="E239" t="s">
        <v>60</v>
      </c>
      <c r="F239" t="s">
        <v>60</v>
      </c>
      <c r="G239" t="s">
        <v>154</v>
      </c>
      <c r="H239" t="s">
        <v>5277</v>
      </c>
      <c r="I239" t="s">
        <v>5615</v>
      </c>
      <c r="J239" s="11">
        <v>252</v>
      </c>
      <c r="K239" s="12">
        <v>1378.188</v>
      </c>
      <c r="L239" t="s">
        <v>5621</v>
      </c>
      <c r="M239" t="s">
        <v>60</v>
      </c>
      <c r="N239" t="s">
        <v>340</v>
      </c>
      <c r="O239" s="13"/>
      <c r="P239" t="s">
        <v>60</v>
      </c>
      <c r="Q239" t="s">
        <v>153</v>
      </c>
      <c r="R239" t="s">
        <v>5173</v>
      </c>
      <c r="S239" t="s">
        <v>5174</v>
      </c>
      <c r="T239" s="12">
        <v>0</v>
      </c>
      <c r="V239" s="14" t="str">
        <f>VLOOKUP(MID(A239,2,1),Sheet4!A:B,2,FALSE)</f>
        <v>Gd.03</v>
      </c>
      <c r="W239" s="14">
        <f t="shared" si="6"/>
        <v>6058</v>
      </c>
      <c r="X239" s="14" t="str">
        <f t="shared" si="7"/>
        <v>LT</v>
      </c>
      <c r="Y239" s="14" t="str">
        <f>VLOOKUP(RIGHT(L239,1),Sheet4!F:G,2,FALSE)</f>
        <v>Prime</v>
      </c>
    </row>
    <row r="240" spans="1:25">
      <c r="A240" t="s">
        <v>1465</v>
      </c>
      <c r="B240" t="s">
        <v>60</v>
      </c>
      <c r="C240" t="s">
        <v>5622</v>
      </c>
      <c r="D240" t="s">
        <v>60</v>
      </c>
      <c r="E240" t="s">
        <v>60</v>
      </c>
      <c r="F240" t="s">
        <v>60</v>
      </c>
      <c r="G240" t="s">
        <v>154</v>
      </c>
      <c r="H240" t="s">
        <v>5277</v>
      </c>
      <c r="I240" t="s">
        <v>5623</v>
      </c>
      <c r="J240" s="11">
        <v>4</v>
      </c>
      <c r="K240" s="12">
        <v>22.116</v>
      </c>
      <c r="L240" t="s">
        <v>5624</v>
      </c>
      <c r="M240" t="s">
        <v>60</v>
      </c>
      <c r="N240" t="s">
        <v>340</v>
      </c>
      <c r="O240" s="13"/>
      <c r="P240" t="s">
        <v>5625</v>
      </c>
      <c r="Q240" t="s">
        <v>60</v>
      </c>
      <c r="R240" t="s">
        <v>5173</v>
      </c>
      <c r="S240" t="s">
        <v>5217</v>
      </c>
      <c r="T240" s="12">
        <v>0</v>
      </c>
      <c r="V240" s="14" t="str">
        <f>VLOOKUP(MID(A240,2,1),Sheet4!A:B,2,FALSE)</f>
        <v>Gd.01</v>
      </c>
      <c r="W240" s="14">
        <f t="shared" si="6"/>
        <v>6124</v>
      </c>
      <c r="X240" s="14" t="str">
        <f t="shared" si="7"/>
        <v>LT</v>
      </c>
      <c r="Y240" s="14" t="str">
        <f>VLOOKUP(RIGHT(L240,1),Sheet4!F:G,2,FALSE)</f>
        <v>Grd C</v>
      </c>
    </row>
    <row r="241" spans="1:25">
      <c r="A241" t="s">
        <v>5182</v>
      </c>
      <c r="B241" t="s">
        <v>60</v>
      </c>
      <c r="C241" t="s">
        <v>5622</v>
      </c>
      <c r="D241" t="s">
        <v>60</v>
      </c>
      <c r="E241" t="s">
        <v>60</v>
      </c>
      <c r="F241" t="s">
        <v>60</v>
      </c>
      <c r="G241" t="s">
        <v>154</v>
      </c>
      <c r="H241" t="s">
        <v>5277</v>
      </c>
      <c r="I241" t="s">
        <v>5623</v>
      </c>
      <c r="J241" s="11">
        <v>205</v>
      </c>
      <c r="K241" s="12">
        <v>1133.445</v>
      </c>
      <c r="L241" t="s">
        <v>5620</v>
      </c>
      <c r="M241" t="s">
        <v>60</v>
      </c>
      <c r="N241" t="s">
        <v>340</v>
      </c>
      <c r="O241" s="13"/>
      <c r="P241" t="s">
        <v>5609</v>
      </c>
      <c r="Q241" t="s">
        <v>60</v>
      </c>
      <c r="R241" t="s">
        <v>5173</v>
      </c>
      <c r="S241" t="s">
        <v>5217</v>
      </c>
      <c r="T241" s="12">
        <v>0</v>
      </c>
      <c r="V241" s="14" t="str">
        <f>VLOOKUP(MID(A241,2,1),Sheet4!A:B,2,FALSE)</f>
        <v>Gd.03</v>
      </c>
      <c r="W241" s="14">
        <f t="shared" si="6"/>
        <v>6124</v>
      </c>
      <c r="X241" s="14" t="str">
        <f t="shared" si="7"/>
        <v>LT</v>
      </c>
      <c r="Y241" s="14" t="str">
        <f>VLOOKUP(RIGHT(L241,1),Sheet4!F:G,2,FALSE)</f>
        <v>Grd C</v>
      </c>
    </row>
    <row r="242" spans="1:25">
      <c r="A242" t="s">
        <v>1465</v>
      </c>
      <c r="B242" t="s">
        <v>153</v>
      </c>
      <c r="C242" t="s">
        <v>5622</v>
      </c>
      <c r="D242" t="s">
        <v>60</v>
      </c>
      <c r="E242" t="s">
        <v>60</v>
      </c>
      <c r="F242" t="s">
        <v>60</v>
      </c>
      <c r="G242" t="s">
        <v>154</v>
      </c>
      <c r="H242" t="s">
        <v>5277</v>
      </c>
      <c r="I242" t="s">
        <v>5623</v>
      </c>
      <c r="J242" s="11">
        <v>87</v>
      </c>
      <c r="K242" s="12">
        <v>481.023</v>
      </c>
      <c r="L242" t="s">
        <v>5613</v>
      </c>
      <c r="M242" t="s">
        <v>60</v>
      </c>
      <c r="N242" t="s">
        <v>340</v>
      </c>
      <c r="O242" s="13"/>
      <c r="P242" t="s">
        <v>60</v>
      </c>
      <c r="Q242" t="s">
        <v>153</v>
      </c>
      <c r="R242" t="s">
        <v>5173</v>
      </c>
      <c r="S242" t="s">
        <v>5174</v>
      </c>
      <c r="T242" s="12">
        <v>0</v>
      </c>
      <c r="V242" s="14" t="str">
        <f>VLOOKUP(MID(A242,2,1),Sheet4!A:B,2,FALSE)</f>
        <v>Gd.01</v>
      </c>
      <c r="W242" s="14">
        <f t="shared" si="6"/>
        <v>6124</v>
      </c>
      <c r="X242" s="14" t="str">
        <f t="shared" si="7"/>
        <v>LT</v>
      </c>
      <c r="Y242" s="14" t="str">
        <f>VLOOKUP(RIGHT(L242,1),Sheet4!F:G,2,FALSE)</f>
        <v>Prime</v>
      </c>
    </row>
    <row r="243" spans="1:25">
      <c r="A243" t="s">
        <v>1465</v>
      </c>
      <c r="B243" t="s">
        <v>153</v>
      </c>
      <c r="C243" t="s">
        <v>5622</v>
      </c>
      <c r="D243" t="s">
        <v>60</v>
      </c>
      <c r="E243" t="s">
        <v>60</v>
      </c>
      <c r="F243" t="s">
        <v>60</v>
      </c>
      <c r="G243" t="s">
        <v>154</v>
      </c>
      <c r="H243" t="s">
        <v>5277</v>
      </c>
      <c r="I243" t="s">
        <v>5623</v>
      </c>
      <c r="J243" s="11">
        <v>34</v>
      </c>
      <c r="K243" s="12">
        <v>187.986</v>
      </c>
      <c r="L243" t="s">
        <v>5621</v>
      </c>
      <c r="M243" t="s">
        <v>60</v>
      </c>
      <c r="N243" t="s">
        <v>340</v>
      </c>
      <c r="O243" s="13"/>
      <c r="P243" t="s">
        <v>60</v>
      </c>
      <c r="Q243" t="s">
        <v>153</v>
      </c>
      <c r="R243" t="s">
        <v>5173</v>
      </c>
      <c r="S243" t="s">
        <v>5174</v>
      </c>
      <c r="T243" s="12">
        <v>0</v>
      </c>
      <c r="V243" s="14" t="str">
        <f>VLOOKUP(MID(A243,2,1),Sheet4!A:B,2,FALSE)</f>
        <v>Gd.01</v>
      </c>
      <c r="W243" s="14">
        <f t="shared" si="6"/>
        <v>6124</v>
      </c>
      <c r="X243" s="14" t="str">
        <f t="shared" si="7"/>
        <v>LT</v>
      </c>
      <c r="Y243" s="14" t="str">
        <f>VLOOKUP(RIGHT(L243,1),Sheet4!F:G,2,FALSE)</f>
        <v>Prime</v>
      </c>
    </row>
    <row r="244" spans="1:25">
      <c r="A244" t="s">
        <v>5182</v>
      </c>
      <c r="B244" t="s">
        <v>60</v>
      </c>
      <c r="C244" t="s">
        <v>5626</v>
      </c>
      <c r="D244" t="s">
        <v>60</v>
      </c>
      <c r="E244" t="s">
        <v>60</v>
      </c>
      <c r="F244" t="s">
        <v>60</v>
      </c>
      <c r="G244" t="s">
        <v>154</v>
      </c>
      <c r="H244" t="s">
        <v>5277</v>
      </c>
      <c r="I244" t="s">
        <v>5627</v>
      </c>
      <c r="J244" s="11">
        <v>100</v>
      </c>
      <c r="K244" s="16">
        <v>559.6</v>
      </c>
      <c r="L244" t="s">
        <v>5620</v>
      </c>
      <c r="M244" t="s">
        <v>60</v>
      </c>
      <c r="N244" t="s">
        <v>340</v>
      </c>
      <c r="O244" s="13"/>
      <c r="P244" t="s">
        <v>5609</v>
      </c>
      <c r="Q244" t="s">
        <v>60</v>
      </c>
      <c r="R244" t="s">
        <v>5173</v>
      </c>
      <c r="S244" t="s">
        <v>5217</v>
      </c>
      <c r="T244" s="12">
        <v>0</v>
      </c>
      <c r="V244" s="14" t="str">
        <f>VLOOKUP(MID(A244,2,1),Sheet4!A:B,2,FALSE)</f>
        <v>Gd.03</v>
      </c>
      <c r="W244" s="14">
        <f t="shared" si="6"/>
        <v>6198</v>
      </c>
      <c r="X244" s="14" t="str">
        <f t="shared" si="7"/>
        <v>LT</v>
      </c>
      <c r="Y244" s="14" t="str">
        <f>VLOOKUP(RIGHT(L244,1),Sheet4!F:G,2,FALSE)</f>
        <v>Grd C</v>
      </c>
    </row>
    <row r="245" spans="1:25">
      <c r="A245" t="s">
        <v>5195</v>
      </c>
      <c r="B245" t="s">
        <v>60</v>
      </c>
      <c r="C245" t="s">
        <v>5626</v>
      </c>
      <c r="D245" t="s">
        <v>60</v>
      </c>
      <c r="E245" t="s">
        <v>60</v>
      </c>
      <c r="F245" t="s">
        <v>60</v>
      </c>
      <c r="G245" t="s">
        <v>154</v>
      </c>
      <c r="H245" t="s">
        <v>5277</v>
      </c>
      <c r="I245" t="s">
        <v>5627</v>
      </c>
      <c r="J245" s="11">
        <v>200</v>
      </c>
      <c r="K245" s="16">
        <v>1119.2</v>
      </c>
      <c r="L245" t="s">
        <v>5620</v>
      </c>
      <c r="M245" t="s">
        <v>60</v>
      </c>
      <c r="N245" t="s">
        <v>340</v>
      </c>
      <c r="O245" s="13"/>
      <c r="P245" t="s">
        <v>5609</v>
      </c>
      <c r="Q245" t="s">
        <v>60</v>
      </c>
      <c r="R245" t="s">
        <v>5173</v>
      </c>
      <c r="S245" t="s">
        <v>5217</v>
      </c>
      <c r="T245" s="12">
        <v>0</v>
      </c>
      <c r="V245" s="14" t="str">
        <f>VLOOKUP(MID(A245,2,1),Sheet4!A:B,2,FALSE)</f>
        <v>Gd.03</v>
      </c>
      <c r="W245" s="14">
        <f t="shared" si="6"/>
        <v>6198</v>
      </c>
      <c r="X245" s="14" t="str">
        <f t="shared" si="7"/>
        <v>LT</v>
      </c>
      <c r="Y245" s="14" t="str">
        <f>VLOOKUP(RIGHT(L245,1),Sheet4!F:G,2,FALSE)</f>
        <v>Grd C</v>
      </c>
    </row>
    <row r="246" spans="1:25">
      <c r="A246" t="s">
        <v>5328</v>
      </c>
      <c r="B246" t="s">
        <v>60</v>
      </c>
      <c r="C246" t="s">
        <v>5626</v>
      </c>
      <c r="D246" t="s">
        <v>60</v>
      </c>
      <c r="E246" t="s">
        <v>60</v>
      </c>
      <c r="F246" t="s">
        <v>60</v>
      </c>
      <c r="G246" t="s">
        <v>154</v>
      </c>
      <c r="H246" t="s">
        <v>5277</v>
      </c>
      <c r="I246" t="s">
        <v>5627</v>
      </c>
      <c r="J246" s="11">
        <v>366</v>
      </c>
      <c r="K246" s="12">
        <v>2048.136</v>
      </c>
      <c r="L246" t="s">
        <v>5620</v>
      </c>
      <c r="M246" t="s">
        <v>60</v>
      </c>
      <c r="N246" t="s">
        <v>340</v>
      </c>
      <c r="O246" s="13"/>
      <c r="P246" t="s">
        <v>5628</v>
      </c>
      <c r="Q246" t="s">
        <v>60</v>
      </c>
      <c r="R246" t="s">
        <v>5173</v>
      </c>
      <c r="S246" t="s">
        <v>5217</v>
      </c>
      <c r="T246" s="12">
        <v>0</v>
      </c>
      <c r="V246" s="14" t="str">
        <f>VLOOKUP(MID(A246,2,1),Sheet4!A:B,2,FALSE)</f>
        <v>Gd.03</v>
      </c>
      <c r="W246" s="14">
        <f t="shared" si="6"/>
        <v>6198</v>
      </c>
      <c r="X246" s="14" t="str">
        <f t="shared" si="7"/>
        <v>LT</v>
      </c>
      <c r="Y246" s="14" t="str">
        <f>VLOOKUP(RIGHT(L246,1),Sheet4!F:G,2,FALSE)</f>
        <v>Grd C</v>
      </c>
    </row>
    <row r="247" spans="1:25">
      <c r="A247" t="s">
        <v>1465</v>
      </c>
      <c r="B247" t="s">
        <v>153</v>
      </c>
      <c r="C247" t="s">
        <v>5626</v>
      </c>
      <c r="D247" t="s">
        <v>60</v>
      </c>
      <c r="E247" t="s">
        <v>60</v>
      </c>
      <c r="F247" t="s">
        <v>60</v>
      </c>
      <c r="G247" t="s">
        <v>154</v>
      </c>
      <c r="H247" t="s">
        <v>5277</v>
      </c>
      <c r="I247" t="s">
        <v>5627</v>
      </c>
      <c r="J247" s="11">
        <v>25</v>
      </c>
      <c r="K247" s="16">
        <v>139.9</v>
      </c>
      <c r="L247" t="s">
        <v>5621</v>
      </c>
      <c r="M247" t="s">
        <v>60</v>
      </c>
      <c r="N247" t="s">
        <v>340</v>
      </c>
      <c r="O247" s="13"/>
      <c r="P247" t="s">
        <v>60</v>
      </c>
      <c r="Q247" t="s">
        <v>153</v>
      </c>
      <c r="R247" t="s">
        <v>5173</v>
      </c>
      <c r="S247" t="s">
        <v>5174</v>
      </c>
      <c r="T247" s="12">
        <v>0</v>
      </c>
      <c r="V247" s="14" t="str">
        <f>VLOOKUP(MID(A247,2,1),Sheet4!A:B,2,FALSE)</f>
        <v>Gd.01</v>
      </c>
      <c r="W247" s="14">
        <f t="shared" si="6"/>
        <v>6198</v>
      </c>
      <c r="X247" s="14" t="str">
        <f t="shared" si="7"/>
        <v>LT</v>
      </c>
      <c r="Y247" s="14" t="str">
        <f>VLOOKUP(RIGHT(L247,1),Sheet4!F:G,2,FALSE)</f>
        <v>Prime</v>
      </c>
    </row>
    <row r="248" spans="1:25">
      <c r="A248" t="s">
        <v>1465</v>
      </c>
      <c r="B248" t="s">
        <v>60</v>
      </c>
      <c r="C248" t="s">
        <v>5629</v>
      </c>
      <c r="D248" t="s">
        <v>60</v>
      </c>
      <c r="E248" t="s">
        <v>60</v>
      </c>
      <c r="F248" t="s">
        <v>60</v>
      </c>
      <c r="G248" t="s">
        <v>239</v>
      </c>
      <c r="H248" t="s">
        <v>5223</v>
      </c>
      <c r="I248" t="s">
        <v>1412</v>
      </c>
      <c r="J248" s="11">
        <v>39</v>
      </c>
      <c r="K248" s="12">
        <v>410.631</v>
      </c>
      <c r="L248" t="s">
        <v>5630</v>
      </c>
      <c r="M248" t="s">
        <v>60</v>
      </c>
      <c r="N248" t="s">
        <v>340</v>
      </c>
      <c r="O248" s="13"/>
      <c r="P248" t="s">
        <v>5631</v>
      </c>
      <c r="Q248" t="s">
        <v>60</v>
      </c>
      <c r="R248" t="s">
        <v>5173</v>
      </c>
      <c r="S248" t="s">
        <v>5217</v>
      </c>
      <c r="T248" s="12">
        <v>0</v>
      </c>
      <c r="V248" s="14" t="str">
        <f>VLOOKUP(MID(A248,2,1),Sheet4!A:B,2,FALSE)</f>
        <v>Gd.01</v>
      </c>
      <c r="W248" s="14">
        <f t="shared" si="6"/>
        <v>6000</v>
      </c>
      <c r="X248" s="14" t="str">
        <f t="shared" si="7"/>
        <v>LT</v>
      </c>
      <c r="Y248" s="14" t="str">
        <f>VLOOKUP(RIGHT(L248,1),Sheet4!F:G,2,FALSE)</f>
        <v>Grd C</v>
      </c>
    </row>
    <row r="249" spans="1:25">
      <c r="A249" t="s">
        <v>5632</v>
      </c>
      <c r="B249" t="s">
        <v>60</v>
      </c>
      <c r="C249" t="s">
        <v>5633</v>
      </c>
      <c r="D249" t="s">
        <v>60</v>
      </c>
      <c r="E249" t="s">
        <v>60</v>
      </c>
      <c r="F249" t="s">
        <v>60</v>
      </c>
      <c r="G249" t="s">
        <v>239</v>
      </c>
      <c r="H249" t="s">
        <v>5236</v>
      </c>
      <c r="I249" t="s">
        <v>1412</v>
      </c>
      <c r="J249" s="11">
        <v>122</v>
      </c>
      <c r="K249" s="12">
        <v>1597.468</v>
      </c>
      <c r="L249" t="s">
        <v>5634</v>
      </c>
      <c r="M249" t="s">
        <v>60</v>
      </c>
      <c r="N249" t="s">
        <v>340</v>
      </c>
      <c r="O249" s="13"/>
      <c r="P249" t="s">
        <v>60</v>
      </c>
      <c r="Q249" t="s">
        <v>60</v>
      </c>
      <c r="R249" t="s">
        <v>5173</v>
      </c>
      <c r="S249" t="s">
        <v>5174</v>
      </c>
      <c r="T249" s="12">
        <v>0</v>
      </c>
      <c r="V249" s="14" t="str">
        <f>VLOOKUP(MID(A249,2,1),Sheet4!A:B,2,FALSE)</f>
        <v>Gd.01</v>
      </c>
      <c r="W249" s="14">
        <f t="shared" si="6"/>
        <v>6000</v>
      </c>
      <c r="X249" s="14" t="str">
        <f t="shared" si="7"/>
        <v>LT</v>
      </c>
      <c r="Y249" s="14" t="str">
        <f>VLOOKUP(RIGHT(L249,1),Sheet4!F:G,2,FALSE)</f>
        <v>Prime</v>
      </c>
    </row>
    <row r="250" spans="1:25">
      <c r="A250" t="s">
        <v>5632</v>
      </c>
      <c r="B250" t="s">
        <v>3887</v>
      </c>
      <c r="C250" t="s">
        <v>5635</v>
      </c>
      <c r="D250" t="s">
        <v>60</v>
      </c>
      <c r="E250" t="s">
        <v>60</v>
      </c>
      <c r="F250" t="s">
        <v>60</v>
      </c>
      <c r="G250" t="s">
        <v>239</v>
      </c>
      <c r="H250" t="s">
        <v>5254</v>
      </c>
      <c r="I250" t="s">
        <v>5636</v>
      </c>
      <c r="J250" s="11">
        <v>58</v>
      </c>
      <c r="K250" s="16">
        <v>871.74</v>
      </c>
      <c r="L250" t="s">
        <v>5637</v>
      </c>
      <c r="M250" t="s">
        <v>60</v>
      </c>
      <c r="N250" t="s">
        <v>340</v>
      </c>
      <c r="O250" s="13"/>
      <c r="P250" t="s">
        <v>60</v>
      </c>
      <c r="Q250" t="s">
        <v>3887</v>
      </c>
      <c r="R250" t="s">
        <v>5173</v>
      </c>
      <c r="S250" t="s">
        <v>5174</v>
      </c>
      <c r="T250" s="12">
        <v>0</v>
      </c>
      <c r="V250" s="14" t="str">
        <f>VLOOKUP(MID(A250,2,1),Sheet4!A:B,2,FALSE)</f>
        <v>Gd.01</v>
      </c>
      <c r="W250" s="14">
        <f t="shared" si="6"/>
        <v>5474</v>
      </c>
      <c r="X250" s="14" t="str">
        <f t="shared" si="7"/>
        <v>LT</v>
      </c>
      <c r="Y250" s="14" t="str">
        <f>VLOOKUP(RIGHT(L250,1),Sheet4!F:G,2,FALSE)</f>
        <v>Prime</v>
      </c>
    </row>
    <row r="251" spans="1:25">
      <c r="A251" t="s">
        <v>1530</v>
      </c>
      <c r="B251" t="s">
        <v>60</v>
      </c>
      <c r="C251" t="s">
        <v>5638</v>
      </c>
      <c r="D251" t="s">
        <v>5639</v>
      </c>
      <c r="E251" t="s">
        <v>60</v>
      </c>
      <c r="F251" t="s">
        <v>60</v>
      </c>
      <c r="G251" t="s">
        <v>5640</v>
      </c>
      <c r="H251" t="s">
        <v>5277</v>
      </c>
      <c r="I251" t="s">
        <v>1412</v>
      </c>
      <c r="J251" s="11">
        <v>90</v>
      </c>
      <c r="K251" s="16">
        <v>81.99</v>
      </c>
      <c r="L251" t="s">
        <v>5641</v>
      </c>
      <c r="M251" t="s">
        <v>60</v>
      </c>
      <c r="N251" t="s">
        <v>340</v>
      </c>
      <c r="O251" s="13"/>
      <c r="P251" t="s">
        <v>60</v>
      </c>
      <c r="Q251" t="s">
        <v>60</v>
      </c>
      <c r="R251" t="s">
        <v>5173</v>
      </c>
      <c r="S251" t="s">
        <v>5174</v>
      </c>
      <c r="T251" s="12">
        <v>0</v>
      </c>
      <c r="V251" s="14" t="str">
        <f>VLOOKUP(MID(A251,2,1),Sheet4!A:B,2,FALSE)</f>
        <v>Gd.03</v>
      </c>
      <c r="W251" s="14">
        <f t="shared" si="6"/>
        <v>6000</v>
      </c>
      <c r="X251" s="14" t="str">
        <f t="shared" si="7"/>
        <v>LT</v>
      </c>
      <c r="Y251" s="14" t="str">
        <f>VLOOKUP(RIGHT(L251,1),Sheet4!F:G,2,FALSE)</f>
        <v>Prime</v>
      </c>
    </row>
    <row r="252" spans="1:25">
      <c r="A252" t="s">
        <v>5642</v>
      </c>
      <c r="B252" t="s">
        <v>5643</v>
      </c>
      <c r="C252" t="s">
        <v>5644</v>
      </c>
      <c r="D252" t="s">
        <v>60</v>
      </c>
      <c r="E252" t="s">
        <v>60</v>
      </c>
      <c r="F252" t="s">
        <v>60</v>
      </c>
      <c r="G252" t="s">
        <v>5645</v>
      </c>
      <c r="H252" t="s">
        <v>5277</v>
      </c>
      <c r="I252" t="s">
        <v>5266</v>
      </c>
      <c r="J252" s="11">
        <v>248</v>
      </c>
      <c r="K252" s="16">
        <v>226.92</v>
      </c>
      <c r="L252" t="s">
        <v>5646</v>
      </c>
      <c r="M252" t="s">
        <v>60</v>
      </c>
      <c r="N252" t="s">
        <v>340</v>
      </c>
      <c r="O252" s="13"/>
      <c r="P252" t="s">
        <v>60</v>
      </c>
      <c r="Q252" t="s">
        <v>5643</v>
      </c>
      <c r="R252" t="s">
        <v>5173</v>
      </c>
      <c r="S252" t="s">
        <v>5174</v>
      </c>
      <c r="T252" s="12">
        <v>0</v>
      </c>
      <c r="V252" s="14" t="str">
        <f>VLOOKUP(MID(A252,2,1),Sheet4!A:B,2,FALSE)</f>
        <v>Gd.02</v>
      </c>
      <c r="W252" s="14">
        <f t="shared" si="6"/>
        <v>5700</v>
      </c>
      <c r="X252" s="14" t="str">
        <f t="shared" si="7"/>
        <v>LT</v>
      </c>
      <c r="Y252" s="14" t="str">
        <f>VLOOKUP(RIGHT(L252,1),Sheet4!F:G,2,FALSE)</f>
        <v>Prime</v>
      </c>
    </row>
    <row r="253" spans="1:25">
      <c r="A253" t="s">
        <v>1530</v>
      </c>
      <c r="B253" t="s">
        <v>60</v>
      </c>
      <c r="C253" t="s">
        <v>5647</v>
      </c>
      <c r="D253" t="s">
        <v>60</v>
      </c>
      <c r="E253" t="s">
        <v>60</v>
      </c>
      <c r="F253" t="s">
        <v>60</v>
      </c>
      <c r="G253" t="s">
        <v>5645</v>
      </c>
      <c r="H253" t="s">
        <v>5184</v>
      </c>
      <c r="I253" t="s">
        <v>1412</v>
      </c>
      <c r="J253" s="11">
        <v>129</v>
      </c>
      <c r="K253" s="12">
        <v>140.481</v>
      </c>
      <c r="L253" t="s">
        <v>5194</v>
      </c>
      <c r="M253" t="s">
        <v>60</v>
      </c>
      <c r="N253" t="s">
        <v>340</v>
      </c>
      <c r="O253" s="13"/>
      <c r="P253" t="s">
        <v>60</v>
      </c>
      <c r="Q253" t="s">
        <v>60</v>
      </c>
      <c r="R253" t="s">
        <v>5173</v>
      </c>
      <c r="S253" t="s">
        <v>5174</v>
      </c>
      <c r="T253" s="12">
        <v>0</v>
      </c>
      <c r="V253" s="14" t="str">
        <f>VLOOKUP(MID(A253,2,1),Sheet4!A:B,2,FALSE)</f>
        <v>Gd.03</v>
      </c>
      <c r="W253" s="14">
        <f t="shared" si="6"/>
        <v>6000</v>
      </c>
      <c r="X253" s="14" t="str">
        <f t="shared" si="7"/>
        <v>LT</v>
      </c>
      <c r="Y253" s="14" t="str">
        <f>VLOOKUP(RIGHT(L253,1),Sheet4!F:G,2,FALSE)</f>
        <v>Prime</v>
      </c>
    </row>
    <row r="254" spans="1:25">
      <c r="A254" t="s">
        <v>1530</v>
      </c>
      <c r="B254" t="s">
        <v>5648</v>
      </c>
      <c r="C254" t="s">
        <v>5647</v>
      </c>
      <c r="D254" t="s">
        <v>60</v>
      </c>
      <c r="E254" t="s">
        <v>60</v>
      </c>
      <c r="F254" t="s">
        <v>60</v>
      </c>
      <c r="G254" t="s">
        <v>5645</v>
      </c>
      <c r="H254" t="s">
        <v>5184</v>
      </c>
      <c r="I254" t="s">
        <v>1412</v>
      </c>
      <c r="J254" s="11">
        <v>598</v>
      </c>
      <c r="K254" s="12">
        <v>651.222</v>
      </c>
      <c r="L254" t="s">
        <v>5649</v>
      </c>
      <c r="M254" t="s">
        <v>60</v>
      </c>
      <c r="N254" t="s">
        <v>340</v>
      </c>
      <c r="O254" s="13"/>
      <c r="P254" t="s">
        <v>60</v>
      </c>
      <c r="Q254" t="s">
        <v>5648</v>
      </c>
      <c r="R254" t="s">
        <v>5173</v>
      </c>
      <c r="S254" t="s">
        <v>5174</v>
      </c>
      <c r="T254" s="12">
        <v>0</v>
      </c>
      <c r="V254" s="14" t="str">
        <f>VLOOKUP(MID(A254,2,1),Sheet4!A:B,2,FALSE)</f>
        <v>Gd.03</v>
      </c>
      <c r="W254" s="14">
        <f t="shared" si="6"/>
        <v>6000</v>
      </c>
      <c r="X254" s="14" t="str">
        <f t="shared" si="7"/>
        <v>LT</v>
      </c>
      <c r="Y254" s="14" t="str">
        <f>VLOOKUP(RIGHT(L254,1),Sheet4!F:G,2,FALSE)</f>
        <v>Prime</v>
      </c>
    </row>
    <row r="255" spans="1:25">
      <c r="A255" t="s">
        <v>1530</v>
      </c>
      <c r="B255" t="s">
        <v>5648</v>
      </c>
      <c r="C255" t="s">
        <v>5647</v>
      </c>
      <c r="D255" t="s">
        <v>60</v>
      </c>
      <c r="E255" t="s">
        <v>60</v>
      </c>
      <c r="F255" t="s">
        <v>60</v>
      </c>
      <c r="G255" t="s">
        <v>5645</v>
      </c>
      <c r="H255" t="s">
        <v>5184</v>
      </c>
      <c r="I255" t="s">
        <v>1412</v>
      </c>
      <c r="J255" s="11">
        <v>204</v>
      </c>
      <c r="K255" s="12">
        <v>222.156</v>
      </c>
      <c r="L255" t="s">
        <v>5650</v>
      </c>
      <c r="M255" t="s">
        <v>60</v>
      </c>
      <c r="N255" t="s">
        <v>340</v>
      </c>
      <c r="O255" s="13"/>
      <c r="P255" t="s">
        <v>60</v>
      </c>
      <c r="Q255" t="s">
        <v>5648</v>
      </c>
      <c r="R255" t="s">
        <v>5173</v>
      </c>
      <c r="S255" t="s">
        <v>5174</v>
      </c>
      <c r="T255" s="12">
        <v>0</v>
      </c>
      <c r="V255" s="14" t="str">
        <f>VLOOKUP(MID(A255,2,1),Sheet4!A:B,2,FALSE)</f>
        <v>Gd.03</v>
      </c>
      <c r="W255" s="14">
        <f t="shared" si="6"/>
        <v>6000</v>
      </c>
      <c r="X255" s="14" t="str">
        <f t="shared" si="7"/>
        <v>LT</v>
      </c>
      <c r="Y255" s="14" t="str">
        <f>VLOOKUP(RIGHT(L255,1),Sheet4!F:G,2,FALSE)</f>
        <v>Prime</v>
      </c>
    </row>
    <row r="256" spans="1:25">
      <c r="A256" t="s">
        <v>1530</v>
      </c>
      <c r="B256" t="s">
        <v>5648</v>
      </c>
      <c r="C256" t="s">
        <v>5647</v>
      </c>
      <c r="D256" t="s">
        <v>60</v>
      </c>
      <c r="E256" t="s">
        <v>60</v>
      </c>
      <c r="F256" t="s">
        <v>60</v>
      </c>
      <c r="G256" t="s">
        <v>5645</v>
      </c>
      <c r="H256" t="s">
        <v>5184</v>
      </c>
      <c r="I256" t="s">
        <v>1412</v>
      </c>
      <c r="J256" s="11">
        <v>4601</v>
      </c>
      <c r="K256" s="12">
        <v>5010.489</v>
      </c>
      <c r="L256" t="s">
        <v>5189</v>
      </c>
      <c r="M256" t="s">
        <v>60</v>
      </c>
      <c r="N256" t="s">
        <v>340</v>
      </c>
      <c r="O256" s="13"/>
      <c r="P256" t="s">
        <v>60</v>
      </c>
      <c r="Q256" t="s">
        <v>5648</v>
      </c>
      <c r="R256" t="s">
        <v>5173</v>
      </c>
      <c r="S256" t="s">
        <v>5174</v>
      </c>
      <c r="T256" s="12">
        <v>0</v>
      </c>
      <c r="V256" s="14" t="str">
        <f>VLOOKUP(MID(A256,2,1),Sheet4!A:B,2,FALSE)</f>
        <v>Gd.03</v>
      </c>
      <c r="W256" s="14">
        <f t="shared" si="6"/>
        <v>6000</v>
      </c>
      <c r="X256" s="14" t="str">
        <f t="shared" si="7"/>
        <v>LT</v>
      </c>
      <c r="Y256" s="14" t="str">
        <f>VLOOKUP(RIGHT(L256,1),Sheet4!F:G,2,FALSE)</f>
        <v>Prime</v>
      </c>
    </row>
    <row r="257" spans="1:25">
      <c r="A257" t="s">
        <v>5396</v>
      </c>
      <c r="B257" t="s">
        <v>60</v>
      </c>
      <c r="C257" t="s">
        <v>5651</v>
      </c>
      <c r="D257" t="s">
        <v>60</v>
      </c>
      <c r="E257" t="s">
        <v>60</v>
      </c>
      <c r="F257" t="s">
        <v>60</v>
      </c>
      <c r="G257" t="s">
        <v>5645</v>
      </c>
      <c r="H257" t="s">
        <v>5363</v>
      </c>
      <c r="I257" t="s">
        <v>1412</v>
      </c>
      <c r="J257" s="11">
        <v>111</v>
      </c>
      <c r="K257" s="12">
        <v>134.532</v>
      </c>
      <c r="L257" t="s">
        <v>5652</v>
      </c>
      <c r="M257" t="s">
        <v>60</v>
      </c>
      <c r="N257" t="s">
        <v>340</v>
      </c>
      <c r="O257" s="13"/>
      <c r="P257" t="s">
        <v>60</v>
      </c>
      <c r="Q257" t="s">
        <v>60</v>
      </c>
      <c r="R257" t="s">
        <v>5173</v>
      </c>
      <c r="S257" t="s">
        <v>5174</v>
      </c>
      <c r="T257" s="12">
        <v>0</v>
      </c>
      <c r="V257" s="14" t="str">
        <f>VLOOKUP(MID(A257,2,1),Sheet4!A:B,2,FALSE)</f>
        <v>Gd.03</v>
      </c>
      <c r="W257" s="14">
        <f t="shared" si="6"/>
        <v>6000</v>
      </c>
      <c r="X257" s="14" t="str">
        <f t="shared" si="7"/>
        <v>LT</v>
      </c>
      <c r="Y257" s="14" t="str">
        <f>VLOOKUP(RIGHT(L257,1),Sheet4!F:G,2,FALSE)</f>
        <v>Prime</v>
      </c>
    </row>
    <row r="258" spans="1:25">
      <c r="A258" t="s">
        <v>5195</v>
      </c>
      <c r="B258" t="s">
        <v>60</v>
      </c>
      <c r="C258" t="s">
        <v>5653</v>
      </c>
      <c r="D258" t="s">
        <v>60</v>
      </c>
      <c r="E258" t="s">
        <v>60</v>
      </c>
      <c r="F258" t="s">
        <v>60</v>
      </c>
      <c r="G258" t="s">
        <v>5654</v>
      </c>
      <c r="H258" t="s">
        <v>5277</v>
      </c>
      <c r="I258" t="s">
        <v>1412</v>
      </c>
      <c r="J258" s="11">
        <v>117</v>
      </c>
      <c r="K258" s="12">
        <v>130.923</v>
      </c>
      <c r="L258" t="s">
        <v>5655</v>
      </c>
      <c r="M258" t="s">
        <v>60</v>
      </c>
      <c r="N258" t="s">
        <v>340</v>
      </c>
      <c r="O258" s="13"/>
      <c r="P258" t="s">
        <v>60</v>
      </c>
      <c r="Q258" t="s">
        <v>60</v>
      </c>
      <c r="R258" t="s">
        <v>5562</v>
      </c>
      <c r="S258" t="s">
        <v>5174</v>
      </c>
      <c r="T258" s="12">
        <v>0</v>
      </c>
      <c r="V258" s="14" t="str">
        <f>VLOOKUP(MID(A258,2,1),Sheet4!A:B,2,FALSE)</f>
        <v>Gd.03</v>
      </c>
      <c r="W258" s="14">
        <f t="shared" ref="W258:W321" si="8">IF(MID(C258,14,1)="A",RIGHT(C258,4)/1,IF(MID(C258,13,1)="+",RIGHT(C258,5)/10,IF(MID(C258,13,1)="-",RIGHT(C258,5)/1)))</f>
        <v>6000</v>
      </c>
      <c r="X258" s="14" t="str">
        <f t="shared" ref="X258:X321" si="9">IF(W258&lt;3000,"St","LT")</f>
        <v>LT</v>
      </c>
      <c r="Y258" s="14" t="str">
        <f>VLOOKUP(RIGHT(L258,1),Sheet4!F:G,2,FALSE)</f>
        <v>Prime</v>
      </c>
    </row>
    <row r="259" spans="1:25">
      <c r="A259" t="s">
        <v>5396</v>
      </c>
      <c r="B259" t="s">
        <v>60</v>
      </c>
      <c r="C259" t="s">
        <v>5656</v>
      </c>
      <c r="D259" t="s">
        <v>60</v>
      </c>
      <c r="E259" t="s">
        <v>60</v>
      </c>
      <c r="F259" t="s">
        <v>60</v>
      </c>
      <c r="G259" t="s">
        <v>5169</v>
      </c>
      <c r="H259" t="s">
        <v>5363</v>
      </c>
      <c r="I259" t="s">
        <v>1412</v>
      </c>
      <c r="J259" s="11">
        <v>2</v>
      </c>
      <c r="K259" s="12">
        <v>2.956</v>
      </c>
      <c r="L259" t="s">
        <v>5657</v>
      </c>
      <c r="M259" t="s">
        <v>60</v>
      </c>
      <c r="N259" t="s">
        <v>340</v>
      </c>
      <c r="O259" s="13"/>
      <c r="P259" t="s">
        <v>60</v>
      </c>
      <c r="Q259" t="s">
        <v>60</v>
      </c>
      <c r="R259" t="s">
        <v>5562</v>
      </c>
      <c r="S259" t="s">
        <v>5174</v>
      </c>
      <c r="T259" s="12">
        <v>0</v>
      </c>
      <c r="V259" s="14" t="str">
        <f>VLOOKUP(MID(A259,2,1),Sheet4!A:B,2,FALSE)</f>
        <v>Gd.03</v>
      </c>
      <c r="W259" s="14">
        <f t="shared" si="8"/>
        <v>6000</v>
      </c>
      <c r="X259" s="14" t="str">
        <f t="shared" si="9"/>
        <v>LT</v>
      </c>
      <c r="Y259" s="14" t="str">
        <f>VLOOKUP(RIGHT(L259,1),Sheet4!F:G,2,FALSE)</f>
        <v>Prime</v>
      </c>
    </row>
    <row r="260" spans="1:25">
      <c r="A260" t="s">
        <v>5396</v>
      </c>
      <c r="B260" t="s">
        <v>2578</v>
      </c>
      <c r="C260" t="s">
        <v>5658</v>
      </c>
      <c r="D260" t="s">
        <v>60</v>
      </c>
      <c r="E260" t="s">
        <v>60</v>
      </c>
      <c r="F260" t="s">
        <v>60</v>
      </c>
      <c r="G260" t="s">
        <v>5169</v>
      </c>
      <c r="H260" t="s">
        <v>5170</v>
      </c>
      <c r="I260" t="s">
        <v>2535</v>
      </c>
      <c r="J260" s="11">
        <v>291</v>
      </c>
      <c r="K260" s="12">
        <v>236.874</v>
      </c>
      <c r="L260" t="s">
        <v>5659</v>
      </c>
      <c r="M260" t="s">
        <v>60</v>
      </c>
      <c r="N260" t="s">
        <v>340</v>
      </c>
      <c r="O260" s="13"/>
      <c r="P260" t="s">
        <v>60</v>
      </c>
      <c r="Q260" t="s">
        <v>2578</v>
      </c>
      <c r="R260" t="s">
        <v>5173</v>
      </c>
      <c r="S260" t="s">
        <v>5174</v>
      </c>
      <c r="T260" s="12">
        <v>0</v>
      </c>
      <c r="V260" s="14" t="str">
        <f>VLOOKUP(MID(A260,2,1),Sheet4!A:B,2,FALSE)</f>
        <v>Gd.03</v>
      </c>
      <c r="W260" s="14">
        <f t="shared" si="8"/>
        <v>3000</v>
      </c>
      <c r="X260" s="14" t="str">
        <f t="shared" si="9"/>
        <v>LT</v>
      </c>
      <c r="Y260" s="14" t="str">
        <f>VLOOKUP(RIGHT(L260,1),Sheet4!F:G,2,FALSE)</f>
        <v>Prime</v>
      </c>
    </row>
    <row r="261" spans="1:25">
      <c r="A261" t="s">
        <v>5176</v>
      </c>
      <c r="B261" t="s">
        <v>2578</v>
      </c>
      <c r="C261" t="s">
        <v>5658</v>
      </c>
      <c r="D261" t="s">
        <v>60</v>
      </c>
      <c r="E261" t="s">
        <v>60</v>
      </c>
      <c r="F261" t="s">
        <v>60</v>
      </c>
      <c r="G261" t="s">
        <v>5169</v>
      </c>
      <c r="H261" t="s">
        <v>5170</v>
      </c>
      <c r="I261" t="s">
        <v>2535</v>
      </c>
      <c r="J261" s="11">
        <v>21</v>
      </c>
      <c r="K261" s="12">
        <v>17.094</v>
      </c>
      <c r="L261" t="s">
        <v>5659</v>
      </c>
      <c r="M261" t="s">
        <v>60</v>
      </c>
      <c r="N261" t="s">
        <v>340</v>
      </c>
      <c r="O261" s="13"/>
      <c r="P261" t="s">
        <v>60</v>
      </c>
      <c r="Q261" t="s">
        <v>2578</v>
      </c>
      <c r="R261" t="s">
        <v>5173</v>
      </c>
      <c r="S261" t="s">
        <v>5174</v>
      </c>
      <c r="T261" s="12">
        <v>0</v>
      </c>
      <c r="V261" s="14" t="str">
        <f>VLOOKUP(MID(A261,2,1),Sheet4!A:B,2,FALSE)</f>
        <v>Gd.03</v>
      </c>
      <c r="W261" s="14">
        <f t="shared" si="8"/>
        <v>3000</v>
      </c>
      <c r="X261" s="14" t="str">
        <f t="shared" si="9"/>
        <v>LT</v>
      </c>
      <c r="Y261" s="14" t="str">
        <f>VLOOKUP(RIGHT(L261,1),Sheet4!F:G,2,FALSE)</f>
        <v>Prime</v>
      </c>
    </row>
    <row r="262" spans="1:25">
      <c r="A262" t="s">
        <v>1530</v>
      </c>
      <c r="B262" t="s">
        <v>60</v>
      </c>
      <c r="C262" t="s">
        <v>5660</v>
      </c>
      <c r="D262" t="s">
        <v>60</v>
      </c>
      <c r="E262" t="s">
        <v>60</v>
      </c>
      <c r="F262" t="s">
        <v>60</v>
      </c>
      <c r="G262" t="s">
        <v>5169</v>
      </c>
      <c r="H262" t="s">
        <v>5170</v>
      </c>
      <c r="I262" t="s">
        <v>1412</v>
      </c>
      <c r="J262" s="11">
        <v>73</v>
      </c>
      <c r="K262" s="12">
        <v>118.844</v>
      </c>
      <c r="L262" t="s">
        <v>5661</v>
      </c>
      <c r="M262" t="s">
        <v>60</v>
      </c>
      <c r="N262" t="s">
        <v>340</v>
      </c>
      <c r="O262" s="13"/>
      <c r="P262" t="s">
        <v>60</v>
      </c>
      <c r="Q262" t="s">
        <v>60</v>
      </c>
      <c r="R262" t="s">
        <v>5173</v>
      </c>
      <c r="S262" t="s">
        <v>5174</v>
      </c>
      <c r="T262" s="12">
        <v>0</v>
      </c>
      <c r="V262" s="14" t="str">
        <f>VLOOKUP(MID(A262,2,1),Sheet4!A:B,2,FALSE)</f>
        <v>Gd.03</v>
      </c>
      <c r="W262" s="14">
        <f t="shared" si="8"/>
        <v>6000</v>
      </c>
      <c r="X262" s="14" t="str">
        <f t="shared" si="9"/>
        <v>LT</v>
      </c>
      <c r="Y262" s="14" t="str">
        <f>VLOOKUP(RIGHT(L262,1),Sheet4!F:G,2,FALSE)</f>
        <v>Prime</v>
      </c>
    </row>
    <row r="263" spans="1:25">
      <c r="A263" t="s">
        <v>5262</v>
      </c>
      <c r="B263" t="s">
        <v>60</v>
      </c>
      <c r="C263" t="s">
        <v>5662</v>
      </c>
      <c r="D263" t="s">
        <v>5178</v>
      </c>
      <c r="E263" t="s">
        <v>60</v>
      </c>
      <c r="F263" t="s">
        <v>60</v>
      </c>
      <c r="G263" t="s">
        <v>1924</v>
      </c>
      <c r="H263" t="s">
        <v>5179</v>
      </c>
      <c r="I263" t="s">
        <v>5596</v>
      </c>
      <c r="J263" s="11">
        <v>16</v>
      </c>
      <c r="K263" s="16">
        <v>13.36</v>
      </c>
      <c r="L263" t="s">
        <v>5663</v>
      </c>
      <c r="M263" t="s">
        <v>60</v>
      </c>
      <c r="N263" t="s">
        <v>340</v>
      </c>
      <c r="O263" s="13"/>
      <c r="P263" t="s">
        <v>60</v>
      </c>
      <c r="Q263" t="s">
        <v>60</v>
      </c>
      <c r="R263" t="s">
        <v>5173</v>
      </c>
      <c r="S263" t="s">
        <v>5174</v>
      </c>
      <c r="T263" s="12">
        <v>0</v>
      </c>
      <c r="V263" s="14" t="str">
        <f>VLOOKUP(MID(A263,2,1),Sheet4!A:B,2,FALSE)</f>
        <v>Gd.02</v>
      </c>
      <c r="W263" s="14">
        <f t="shared" si="8"/>
        <v>5550</v>
      </c>
      <c r="X263" s="14" t="str">
        <f t="shared" si="9"/>
        <v>LT</v>
      </c>
      <c r="Y263" s="14" t="str">
        <f>VLOOKUP(RIGHT(L263,1),Sheet4!F:G,2,FALSE)</f>
        <v>Prime</v>
      </c>
    </row>
    <row r="264" spans="1:25">
      <c r="A264" t="s">
        <v>5291</v>
      </c>
      <c r="B264" t="s">
        <v>60</v>
      </c>
      <c r="C264" t="s">
        <v>5662</v>
      </c>
      <c r="D264" t="s">
        <v>5178</v>
      </c>
      <c r="E264" t="s">
        <v>60</v>
      </c>
      <c r="F264" t="s">
        <v>60</v>
      </c>
      <c r="G264" t="s">
        <v>1924</v>
      </c>
      <c r="H264" t="s">
        <v>5179</v>
      </c>
      <c r="I264" t="s">
        <v>5596</v>
      </c>
      <c r="J264" s="11">
        <v>61</v>
      </c>
      <c r="K264" s="12">
        <v>50.935</v>
      </c>
      <c r="L264" t="s">
        <v>5664</v>
      </c>
      <c r="M264" t="s">
        <v>60</v>
      </c>
      <c r="N264" t="s">
        <v>340</v>
      </c>
      <c r="O264" s="13"/>
      <c r="P264" t="s">
        <v>60</v>
      </c>
      <c r="Q264" t="s">
        <v>60</v>
      </c>
      <c r="R264" t="s">
        <v>5562</v>
      </c>
      <c r="S264" t="s">
        <v>5174</v>
      </c>
      <c r="T264" s="12">
        <v>0</v>
      </c>
      <c r="V264" s="14" t="str">
        <f>VLOOKUP(MID(A264,2,1),Sheet4!A:B,2,FALSE)</f>
        <v>Gd.02</v>
      </c>
      <c r="W264" s="14">
        <f t="shared" si="8"/>
        <v>5550</v>
      </c>
      <c r="X264" s="14" t="str">
        <f t="shared" si="9"/>
        <v>LT</v>
      </c>
      <c r="Y264" s="14" t="str">
        <f>VLOOKUP(RIGHT(L264,1),Sheet4!F:G,2,FALSE)</f>
        <v>Prime</v>
      </c>
    </row>
    <row r="265" spans="1:25">
      <c r="A265" t="s">
        <v>5262</v>
      </c>
      <c r="B265" t="s">
        <v>60</v>
      </c>
      <c r="C265" t="s">
        <v>5665</v>
      </c>
      <c r="D265" t="s">
        <v>5178</v>
      </c>
      <c r="E265" t="s">
        <v>60</v>
      </c>
      <c r="F265" t="s">
        <v>60</v>
      </c>
      <c r="G265" t="s">
        <v>1924</v>
      </c>
      <c r="H265" t="s">
        <v>5277</v>
      </c>
      <c r="I265" t="s">
        <v>1412</v>
      </c>
      <c r="J265" s="11">
        <v>101</v>
      </c>
      <c r="K265" s="12">
        <v>125.543</v>
      </c>
      <c r="L265" t="s">
        <v>5666</v>
      </c>
      <c r="M265" t="s">
        <v>60</v>
      </c>
      <c r="N265" t="s">
        <v>340</v>
      </c>
      <c r="O265" s="13"/>
      <c r="P265" t="s">
        <v>5667</v>
      </c>
      <c r="Q265" t="s">
        <v>60</v>
      </c>
      <c r="R265" t="s">
        <v>5173</v>
      </c>
      <c r="S265" t="s">
        <v>5217</v>
      </c>
      <c r="T265" s="12">
        <v>0</v>
      </c>
      <c r="V265" s="14" t="str">
        <f>VLOOKUP(MID(A265,2,1),Sheet4!A:B,2,FALSE)</f>
        <v>Gd.02</v>
      </c>
      <c r="W265" s="14">
        <f t="shared" si="8"/>
        <v>6000</v>
      </c>
      <c r="X265" s="14" t="str">
        <f t="shared" si="9"/>
        <v>LT</v>
      </c>
      <c r="Y265" s="14" t="str">
        <f>VLOOKUP(RIGHT(L265,1),Sheet4!F:G,2,FALSE)</f>
        <v>Grd C</v>
      </c>
    </row>
    <row r="266" spans="1:25">
      <c r="A266" t="s">
        <v>5262</v>
      </c>
      <c r="B266" t="s">
        <v>60</v>
      </c>
      <c r="C266" t="s">
        <v>5665</v>
      </c>
      <c r="D266" t="s">
        <v>5178</v>
      </c>
      <c r="E266" t="s">
        <v>60</v>
      </c>
      <c r="F266" t="s">
        <v>60</v>
      </c>
      <c r="G266" t="s">
        <v>1924</v>
      </c>
      <c r="H266" t="s">
        <v>5277</v>
      </c>
      <c r="I266" t="s">
        <v>1412</v>
      </c>
      <c r="J266" s="11">
        <v>200</v>
      </c>
      <c r="K266" s="16">
        <v>248.6</v>
      </c>
      <c r="L266" t="s">
        <v>5668</v>
      </c>
      <c r="M266" t="s">
        <v>60</v>
      </c>
      <c r="N266" t="s">
        <v>340</v>
      </c>
      <c r="O266" s="13"/>
      <c r="P266" t="s">
        <v>60</v>
      </c>
      <c r="Q266" t="s">
        <v>60</v>
      </c>
      <c r="R266" t="s">
        <v>5173</v>
      </c>
      <c r="S266" t="s">
        <v>5174</v>
      </c>
      <c r="T266" s="12">
        <v>0</v>
      </c>
      <c r="V266" s="14" t="str">
        <f>VLOOKUP(MID(A266,2,1),Sheet4!A:B,2,FALSE)</f>
        <v>Gd.02</v>
      </c>
      <c r="W266" s="14">
        <f t="shared" si="8"/>
        <v>6000</v>
      </c>
      <c r="X266" s="14" t="str">
        <f t="shared" si="9"/>
        <v>LT</v>
      </c>
      <c r="Y266" s="14" t="str">
        <f>VLOOKUP(RIGHT(L266,1),Sheet4!F:G,2,FALSE)</f>
        <v>Prime</v>
      </c>
    </row>
    <row r="267" spans="1:25">
      <c r="A267" t="s">
        <v>5262</v>
      </c>
      <c r="B267" t="s">
        <v>60</v>
      </c>
      <c r="C267" t="s">
        <v>5669</v>
      </c>
      <c r="D267" t="s">
        <v>5178</v>
      </c>
      <c r="E267" t="s">
        <v>60</v>
      </c>
      <c r="F267" t="s">
        <v>60</v>
      </c>
      <c r="G267" t="s">
        <v>1924</v>
      </c>
      <c r="H267" t="s">
        <v>5184</v>
      </c>
      <c r="I267" t="s">
        <v>1412</v>
      </c>
      <c r="J267" s="11">
        <v>79</v>
      </c>
      <c r="K267" s="12">
        <v>111.311</v>
      </c>
      <c r="L267" t="s">
        <v>5670</v>
      </c>
      <c r="M267" t="s">
        <v>60</v>
      </c>
      <c r="N267" t="s">
        <v>340</v>
      </c>
      <c r="O267" s="13"/>
      <c r="P267" t="s">
        <v>60</v>
      </c>
      <c r="Q267" t="s">
        <v>60</v>
      </c>
      <c r="R267" t="s">
        <v>5173</v>
      </c>
      <c r="S267" t="s">
        <v>5174</v>
      </c>
      <c r="T267" s="12">
        <v>0</v>
      </c>
      <c r="V267" s="14" t="str">
        <f>VLOOKUP(MID(A267,2,1),Sheet4!A:B,2,FALSE)</f>
        <v>Gd.02</v>
      </c>
      <c r="W267" s="14">
        <f t="shared" si="8"/>
        <v>6000</v>
      </c>
      <c r="X267" s="14" t="str">
        <f t="shared" si="9"/>
        <v>LT</v>
      </c>
      <c r="Y267" s="14" t="str">
        <f>VLOOKUP(RIGHT(L267,1),Sheet4!F:G,2,FALSE)</f>
        <v>Prime</v>
      </c>
    </row>
    <row r="268" spans="1:25">
      <c r="A268" t="s">
        <v>5262</v>
      </c>
      <c r="B268" t="s">
        <v>60</v>
      </c>
      <c r="C268" t="s">
        <v>5671</v>
      </c>
      <c r="D268" t="s">
        <v>5178</v>
      </c>
      <c r="E268" t="s">
        <v>60</v>
      </c>
      <c r="F268" t="s">
        <v>60</v>
      </c>
      <c r="G268" t="s">
        <v>1924</v>
      </c>
      <c r="H268" t="s">
        <v>5170</v>
      </c>
      <c r="I268" t="s">
        <v>1412</v>
      </c>
      <c r="J268" s="11">
        <v>56</v>
      </c>
      <c r="K268" s="12">
        <v>96.936</v>
      </c>
      <c r="L268" t="s">
        <v>5672</v>
      </c>
      <c r="M268" t="s">
        <v>60</v>
      </c>
      <c r="N268" t="s">
        <v>340</v>
      </c>
      <c r="O268" s="13"/>
      <c r="P268" t="s">
        <v>60</v>
      </c>
      <c r="Q268" t="s">
        <v>60</v>
      </c>
      <c r="R268" t="s">
        <v>5173</v>
      </c>
      <c r="S268" t="s">
        <v>5174</v>
      </c>
      <c r="T268" s="12">
        <v>0</v>
      </c>
      <c r="V268" s="14" t="str">
        <f>VLOOKUP(MID(A268,2,1),Sheet4!A:B,2,FALSE)</f>
        <v>Gd.02</v>
      </c>
      <c r="W268" s="14">
        <f t="shared" si="8"/>
        <v>6000</v>
      </c>
      <c r="X268" s="14" t="str">
        <f t="shared" si="9"/>
        <v>LT</v>
      </c>
      <c r="Y268" s="14" t="str">
        <f>VLOOKUP(RIGHT(L268,1),Sheet4!F:G,2,FALSE)</f>
        <v>Prime</v>
      </c>
    </row>
    <row r="269" spans="1:25">
      <c r="A269" t="s">
        <v>5262</v>
      </c>
      <c r="B269" t="s">
        <v>5673</v>
      </c>
      <c r="C269" t="s">
        <v>5671</v>
      </c>
      <c r="D269" t="s">
        <v>5178</v>
      </c>
      <c r="E269" t="s">
        <v>60</v>
      </c>
      <c r="F269" t="s">
        <v>60</v>
      </c>
      <c r="G269" t="s">
        <v>1924</v>
      </c>
      <c r="H269" t="s">
        <v>5170</v>
      </c>
      <c r="I269" t="s">
        <v>1412</v>
      </c>
      <c r="J269" s="11">
        <v>84</v>
      </c>
      <c r="K269" s="12">
        <v>145.404</v>
      </c>
      <c r="L269" t="s">
        <v>5674</v>
      </c>
      <c r="M269" t="s">
        <v>60</v>
      </c>
      <c r="N269" t="s">
        <v>340</v>
      </c>
      <c r="O269" s="13"/>
      <c r="P269" t="s">
        <v>60</v>
      </c>
      <c r="Q269" t="s">
        <v>5673</v>
      </c>
      <c r="R269" t="s">
        <v>5173</v>
      </c>
      <c r="S269" t="s">
        <v>5174</v>
      </c>
      <c r="T269" s="12">
        <v>0</v>
      </c>
      <c r="V269" s="14" t="str">
        <f>VLOOKUP(MID(A269,2,1),Sheet4!A:B,2,FALSE)</f>
        <v>Gd.02</v>
      </c>
      <c r="W269" s="14">
        <f t="shared" si="8"/>
        <v>6000</v>
      </c>
      <c r="X269" s="14" t="str">
        <f t="shared" si="9"/>
        <v>LT</v>
      </c>
      <c r="Y269" s="14" t="str">
        <f>VLOOKUP(RIGHT(L269,1),Sheet4!F:G,2,FALSE)</f>
        <v>Prime</v>
      </c>
    </row>
    <row r="270" spans="1:25">
      <c r="A270" t="s">
        <v>5396</v>
      </c>
      <c r="B270" t="s">
        <v>60</v>
      </c>
      <c r="C270" t="s">
        <v>5675</v>
      </c>
      <c r="D270" t="s">
        <v>5178</v>
      </c>
      <c r="E270" t="s">
        <v>60</v>
      </c>
      <c r="F270" t="s">
        <v>60</v>
      </c>
      <c r="G270" t="s">
        <v>1924</v>
      </c>
      <c r="H270" t="s">
        <v>5214</v>
      </c>
      <c r="I270" t="s">
        <v>1412</v>
      </c>
      <c r="J270" s="11">
        <v>110</v>
      </c>
      <c r="K270" s="16">
        <v>207.68</v>
      </c>
      <c r="L270" t="s">
        <v>5676</v>
      </c>
      <c r="M270" t="s">
        <v>60</v>
      </c>
      <c r="N270" t="s">
        <v>340</v>
      </c>
      <c r="O270" s="13"/>
      <c r="P270" t="s">
        <v>60</v>
      </c>
      <c r="Q270" t="s">
        <v>60</v>
      </c>
      <c r="R270" t="s">
        <v>5173</v>
      </c>
      <c r="S270" t="s">
        <v>5174</v>
      </c>
      <c r="T270" s="12">
        <v>0</v>
      </c>
      <c r="V270" s="14" t="str">
        <f>VLOOKUP(MID(A270,2,1),Sheet4!A:B,2,FALSE)</f>
        <v>Gd.03</v>
      </c>
      <c r="W270" s="14">
        <f t="shared" si="8"/>
        <v>6000</v>
      </c>
      <c r="X270" s="14" t="str">
        <f t="shared" si="9"/>
        <v>LT</v>
      </c>
      <c r="Y270" s="14" t="str">
        <f>VLOOKUP(RIGHT(L270,1),Sheet4!F:G,2,FALSE)</f>
        <v>Prime</v>
      </c>
    </row>
    <row r="271" spans="1:25">
      <c r="A271" t="s">
        <v>5291</v>
      </c>
      <c r="B271" t="s">
        <v>60</v>
      </c>
      <c r="C271" t="s">
        <v>5677</v>
      </c>
      <c r="D271" t="s">
        <v>5178</v>
      </c>
      <c r="E271" t="s">
        <v>60</v>
      </c>
      <c r="F271" t="s">
        <v>60</v>
      </c>
      <c r="G271" t="s">
        <v>1924</v>
      </c>
      <c r="H271" t="s">
        <v>5223</v>
      </c>
      <c r="I271" t="s">
        <v>5224</v>
      </c>
      <c r="J271" s="11">
        <v>5</v>
      </c>
      <c r="K271" s="16">
        <v>8.85</v>
      </c>
      <c r="L271" t="s">
        <v>5678</v>
      </c>
      <c r="M271" t="s">
        <v>60</v>
      </c>
      <c r="N271" t="s">
        <v>340</v>
      </c>
      <c r="O271" s="13"/>
      <c r="P271" t="s">
        <v>5679</v>
      </c>
      <c r="Q271" t="s">
        <v>60</v>
      </c>
      <c r="R271" t="s">
        <v>5562</v>
      </c>
      <c r="S271" t="s">
        <v>5174</v>
      </c>
      <c r="T271" s="12">
        <v>0</v>
      </c>
      <c r="V271" s="14" t="str">
        <f>VLOOKUP(MID(A271,2,1),Sheet4!A:B,2,FALSE)</f>
        <v>Gd.02</v>
      </c>
      <c r="W271" s="14">
        <f t="shared" si="8"/>
        <v>5200</v>
      </c>
      <c r="X271" s="14" t="str">
        <f t="shared" si="9"/>
        <v>LT</v>
      </c>
      <c r="Y271" s="14" t="str">
        <f>VLOOKUP(RIGHT(L271,1),Sheet4!F:G,2,FALSE)</f>
        <v>Prime</v>
      </c>
    </row>
    <row r="272" spans="1:25">
      <c r="A272" t="s">
        <v>1530</v>
      </c>
      <c r="B272" t="s">
        <v>5221</v>
      </c>
      <c r="C272" t="s">
        <v>5677</v>
      </c>
      <c r="D272" t="s">
        <v>5178</v>
      </c>
      <c r="E272" t="s">
        <v>60</v>
      </c>
      <c r="F272" t="s">
        <v>60</v>
      </c>
      <c r="G272" t="s">
        <v>1924</v>
      </c>
      <c r="H272" t="s">
        <v>5223</v>
      </c>
      <c r="I272" t="s">
        <v>5224</v>
      </c>
      <c r="J272" s="11">
        <v>130</v>
      </c>
      <c r="K272" s="16">
        <v>230.1</v>
      </c>
      <c r="L272" t="s">
        <v>5680</v>
      </c>
      <c r="M272" t="s">
        <v>60</v>
      </c>
      <c r="N272" t="s">
        <v>340</v>
      </c>
      <c r="O272" s="13"/>
      <c r="P272" t="s">
        <v>60</v>
      </c>
      <c r="Q272" t="s">
        <v>5221</v>
      </c>
      <c r="R272" t="s">
        <v>5173</v>
      </c>
      <c r="S272" t="s">
        <v>5174</v>
      </c>
      <c r="T272" s="12">
        <v>0</v>
      </c>
      <c r="V272" s="14" t="str">
        <f>VLOOKUP(MID(A272,2,1),Sheet4!A:B,2,FALSE)</f>
        <v>Gd.03</v>
      </c>
      <c r="W272" s="14">
        <f t="shared" si="8"/>
        <v>5200</v>
      </c>
      <c r="X272" s="14" t="str">
        <f t="shared" si="9"/>
        <v>LT</v>
      </c>
      <c r="Y272" s="14" t="str">
        <f>VLOOKUP(RIGHT(L272,1),Sheet4!F:G,2,FALSE)</f>
        <v>Prime</v>
      </c>
    </row>
    <row r="273" spans="1:25">
      <c r="A273" t="s">
        <v>5262</v>
      </c>
      <c r="B273" t="s">
        <v>60</v>
      </c>
      <c r="C273" t="s">
        <v>5681</v>
      </c>
      <c r="D273" t="s">
        <v>5178</v>
      </c>
      <c r="E273" t="s">
        <v>60</v>
      </c>
      <c r="F273" t="s">
        <v>60</v>
      </c>
      <c r="G273" t="s">
        <v>1924</v>
      </c>
      <c r="H273" t="s">
        <v>5223</v>
      </c>
      <c r="I273" t="s">
        <v>1412</v>
      </c>
      <c r="J273" s="11">
        <v>19</v>
      </c>
      <c r="K273" s="12">
        <v>38.798</v>
      </c>
      <c r="L273" t="s">
        <v>5682</v>
      </c>
      <c r="M273" t="s">
        <v>60</v>
      </c>
      <c r="N273" t="s">
        <v>340</v>
      </c>
      <c r="O273" s="13"/>
      <c r="P273" t="s">
        <v>60</v>
      </c>
      <c r="Q273" t="s">
        <v>60</v>
      </c>
      <c r="R273" t="s">
        <v>5173</v>
      </c>
      <c r="S273" t="s">
        <v>5174</v>
      </c>
      <c r="T273" s="12">
        <v>0</v>
      </c>
      <c r="V273" s="14" t="str">
        <f>VLOOKUP(MID(A273,2,1),Sheet4!A:B,2,FALSE)</f>
        <v>Gd.02</v>
      </c>
      <c r="W273" s="14">
        <f t="shared" si="8"/>
        <v>6000</v>
      </c>
      <c r="X273" s="14" t="str">
        <f t="shared" si="9"/>
        <v>LT</v>
      </c>
      <c r="Y273" s="14" t="str">
        <f>VLOOKUP(RIGHT(L273,1),Sheet4!F:G,2,FALSE)</f>
        <v>Prime</v>
      </c>
    </row>
    <row r="274" spans="1:25">
      <c r="A274" t="s">
        <v>1530</v>
      </c>
      <c r="B274" t="s">
        <v>60</v>
      </c>
      <c r="C274" t="s">
        <v>5681</v>
      </c>
      <c r="D274" t="s">
        <v>5178</v>
      </c>
      <c r="E274" t="s">
        <v>60</v>
      </c>
      <c r="F274" t="s">
        <v>60</v>
      </c>
      <c r="G274" t="s">
        <v>1924</v>
      </c>
      <c r="H274" t="s">
        <v>5223</v>
      </c>
      <c r="I274" t="s">
        <v>1412</v>
      </c>
      <c r="J274" s="11">
        <v>14</v>
      </c>
      <c r="K274" s="12">
        <v>28.588</v>
      </c>
      <c r="L274" t="s">
        <v>5683</v>
      </c>
      <c r="M274" t="s">
        <v>60</v>
      </c>
      <c r="N274" t="s">
        <v>340</v>
      </c>
      <c r="O274" s="13"/>
      <c r="P274" t="s">
        <v>60</v>
      </c>
      <c r="Q274" t="s">
        <v>60</v>
      </c>
      <c r="R274" t="s">
        <v>5173</v>
      </c>
      <c r="S274" t="s">
        <v>5174</v>
      </c>
      <c r="T274" s="12">
        <v>0</v>
      </c>
      <c r="V274" s="14" t="str">
        <f>VLOOKUP(MID(A274,2,1),Sheet4!A:B,2,FALSE)</f>
        <v>Gd.03</v>
      </c>
      <c r="W274" s="14">
        <f t="shared" si="8"/>
        <v>6000</v>
      </c>
      <c r="X274" s="14" t="str">
        <f t="shared" si="9"/>
        <v>LT</v>
      </c>
      <c r="Y274" s="14" t="str">
        <f>VLOOKUP(RIGHT(L274,1),Sheet4!F:G,2,FALSE)</f>
        <v>Prime</v>
      </c>
    </row>
    <row r="275" spans="1:25">
      <c r="A275" t="s">
        <v>5396</v>
      </c>
      <c r="B275" t="s">
        <v>60</v>
      </c>
      <c r="C275" t="s">
        <v>5681</v>
      </c>
      <c r="D275" t="s">
        <v>5178</v>
      </c>
      <c r="E275" t="s">
        <v>60</v>
      </c>
      <c r="F275" t="s">
        <v>60</v>
      </c>
      <c r="G275" t="s">
        <v>1924</v>
      </c>
      <c r="H275" t="s">
        <v>5223</v>
      </c>
      <c r="I275" t="s">
        <v>1412</v>
      </c>
      <c r="J275" s="11">
        <v>14</v>
      </c>
      <c r="K275" s="12">
        <v>28.588</v>
      </c>
      <c r="L275" t="s">
        <v>5684</v>
      </c>
      <c r="M275" t="s">
        <v>60</v>
      </c>
      <c r="N275" t="s">
        <v>340</v>
      </c>
      <c r="O275" s="13"/>
      <c r="P275" t="s">
        <v>60</v>
      </c>
      <c r="Q275" t="s">
        <v>60</v>
      </c>
      <c r="R275" t="s">
        <v>5173</v>
      </c>
      <c r="S275" t="s">
        <v>5174</v>
      </c>
      <c r="T275" s="12">
        <v>0</v>
      </c>
      <c r="V275" s="14" t="str">
        <f>VLOOKUP(MID(A275,2,1),Sheet4!A:B,2,FALSE)</f>
        <v>Gd.03</v>
      </c>
      <c r="W275" s="14">
        <f t="shared" si="8"/>
        <v>6000</v>
      </c>
      <c r="X275" s="14" t="str">
        <f t="shared" si="9"/>
        <v>LT</v>
      </c>
      <c r="Y275" s="14" t="str">
        <f>VLOOKUP(RIGHT(L275,1),Sheet4!F:G,2,FALSE)</f>
        <v>Prime</v>
      </c>
    </row>
    <row r="276" spans="1:25">
      <c r="A276" t="s">
        <v>5396</v>
      </c>
      <c r="B276" t="s">
        <v>60</v>
      </c>
      <c r="C276" t="s">
        <v>5681</v>
      </c>
      <c r="D276" t="s">
        <v>5178</v>
      </c>
      <c r="E276" t="s">
        <v>60</v>
      </c>
      <c r="F276" t="s">
        <v>60</v>
      </c>
      <c r="G276" t="s">
        <v>1924</v>
      </c>
      <c r="H276" t="s">
        <v>5223</v>
      </c>
      <c r="I276" t="s">
        <v>1412</v>
      </c>
      <c r="J276" s="11">
        <v>91</v>
      </c>
      <c r="K276" s="12">
        <v>185.822</v>
      </c>
      <c r="L276" t="s">
        <v>5683</v>
      </c>
      <c r="M276" t="s">
        <v>60</v>
      </c>
      <c r="N276" t="s">
        <v>340</v>
      </c>
      <c r="O276" s="13"/>
      <c r="P276" t="s">
        <v>60</v>
      </c>
      <c r="Q276" t="s">
        <v>60</v>
      </c>
      <c r="R276" t="s">
        <v>5173</v>
      </c>
      <c r="S276" t="s">
        <v>5174</v>
      </c>
      <c r="T276" s="12">
        <v>0</v>
      </c>
      <c r="V276" s="14" t="str">
        <f>VLOOKUP(MID(A276,2,1),Sheet4!A:B,2,FALSE)</f>
        <v>Gd.03</v>
      </c>
      <c r="W276" s="14">
        <f t="shared" si="8"/>
        <v>6000</v>
      </c>
      <c r="X276" s="14" t="str">
        <f t="shared" si="9"/>
        <v>LT</v>
      </c>
      <c r="Y276" s="14" t="str">
        <f>VLOOKUP(RIGHT(L276,1),Sheet4!F:G,2,FALSE)</f>
        <v>Prime</v>
      </c>
    </row>
    <row r="277" spans="1:25">
      <c r="A277" t="s">
        <v>5262</v>
      </c>
      <c r="B277" t="s">
        <v>60</v>
      </c>
      <c r="C277" t="s">
        <v>5681</v>
      </c>
      <c r="D277" t="s">
        <v>5178</v>
      </c>
      <c r="E277" t="s">
        <v>60</v>
      </c>
      <c r="F277" t="s">
        <v>60</v>
      </c>
      <c r="G277" t="s">
        <v>1924</v>
      </c>
      <c r="H277" t="s">
        <v>5223</v>
      </c>
      <c r="I277" t="s">
        <v>1412</v>
      </c>
      <c r="J277" s="11">
        <v>13</v>
      </c>
      <c r="K277" s="12">
        <v>26.546</v>
      </c>
      <c r="L277" t="s">
        <v>5685</v>
      </c>
      <c r="M277" t="s">
        <v>60</v>
      </c>
      <c r="N277" t="s">
        <v>340</v>
      </c>
      <c r="O277" s="13"/>
      <c r="P277" t="s">
        <v>60</v>
      </c>
      <c r="Q277" t="s">
        <v>60</v>
      </c>
      <c r="R277" t="s">
        <v>5562</v>
      </c>
      <c r="S277" t="s">
        <v>5174</v>
      </c>
      <c r="T277" s="12">
        <v>0</v>
      </c>
      <c r="V277" s="14" t="str">
        <f>VLOOKUP(MID(A277,2,1),Sheet4!A:B,2,FALSE)</f>
        <v>Gd.02</v>
      </c>
      <c r="W277" s="14">
        <f t="shared" si="8"/>
        <v>6000</v>
      </c>
      <c r="X277" s="14" t="str">
        <f t="shared" si="9"/>
        <v>LT</v>
      </c>
      <c r="Y277" s="14" t="str">
        <f>VLOOKUP(RIGHT(L277,1),Sheet4!F:G,2,FALSE)</f>
        <v>Prime</v>
      </c>
    </row>
    <row r="278" spans="1:25">
      <c r="A278" t="s">
        <v>1530</v>
      </c>
      <c r="B278" t="s">
        <v>60</v>
      </c>
      <c r="C278" t="s">
        <v>5681</v>
      </c>
      <c r="D278" t="s">
        <v>5178</v>
      </c>
      <c r="E278" t="s">
        <v>60</v>
      </c>
      <c r="F278" t="s">
        <v>60</v>
      </c>
      <c r="G278" t="s">
        <v>1924</v>
      </c>
      <c r="H278" t="s">
        <v>5223</v>
      </c>
      <c r="I278" t="s">
        <v>1412</v>
      </c>
      <c r="J278" s="11">
        <v>117</v>
      </c>
      <c r="K278" s="12">
        <v>238.914</v>
      </c>
      <c r="L278" t="s">
        <v>5686</v>
      </c>
      <c r="M278" t="s">
        <v>60</v>
      </c>
      <c r="N278" t="s">
        <v>340</v>
      </c>
      <c r="O278" s="13"/>
      <c r="P278" t="s">
        <v>60</v>
      </c>
      <c r="Q278" t="s">
        <v>60</v>
      </c>
      <c r="R278" t="s">
        <v>5173</v>
      </c>
      <c r="S278" t="s">
        <v>5174</v>
      </c>
      <c r="T278" s="12">
        <v>0</v>
      </c>
      <c r="V278" s="14" t="str">
        <f>VLOOKUP(MID(A278,2,1),Sheet4!A:B,2,FALSE)</f>
        <v>Gd.03</v>
      </c>
      <c r="W278" s="14">
        <f t="shared" si="8"/>
        <v>6000</v>
      </c>
      <c r="X278" s="14" t="str">
        <f t="shared" si="9"/>
        <v>LT</v>
      </c>
      <c r="Y278" s="14" t="str">
        <f>VLOOKUP(RIGHT(L278,1),Sheet4!F:G,2,FALSE)</f>
        <v>Prime</v>
      </c>
    </row>
    <row r="279" spans="1:25">
      <c r="A279" t="s">
        <v>5687</v>
      </c>
      <c r="B279" t="s">
        <v>60</v>
      </c>
      <c r="C279" t="s">
        <v>5688</v>
      </c>
      <c r="D279" t="s">
        <v>60</v>
      </c>
      <c r="E279" t="s">
        <v>60</v>
      </c>
      <c r="F279" t="s">
        <v>60</v>
      </c>
      <c r="G279" t="s">
        <v>5246</v>
      </c>
      <c r="H279" t="s">
        <v>5214</v>
      </c>
      <c r="I279" t="s">
        <v>1412</v>
      </c>
      <c r="J279" s="11">
        <v>2590</v>
      </c>
      <c r="K279" s="16">
        <v>5353.53</v>
      </c>
      <c r="L279" t="s">
        <v>5689</v>
      </c>
      <c r="M279" t="s">
        <v>60</v>
      </c>
      <c r="N279" t="s">
        <v>340</v>
      </c>
      <c r="O279" s="13"/>
      <c r="P279" t="s">
        <v>60</v>
      </c>
      <c r="Q279" t="s">
        <v>60</v>
      </c>
      <c r="R279" t="s">
        <v>5173</v>
      </c>
      <c r="S279" t="s">
        <v>5174</v>
      </c>
      <c r="T279" s="12">
        <v>0</v>
      </c>
      <c r="V279" s="14" t="str">
        <f>VLOOKUP(MID(A279,2,1),Sheet4!A:B,2,FALSE)</f>
        <v>Gd.02</v>
      </c>
      <c r="W279" s="14">
        <f t="shared" si="8"/>
        <v>6000</v>
      </c>
      <c r="X279" s="14" t="str">
        <f t="shared" si="9"/>
        <v>LT</v>
      </c>
      <c r="Y279" s="14" t="str">
        <f>VLOOKUP(RIGHT(L279,1),Sheet4!F:G,2,FALSE)</f>
        <v>Prime</v>
      </c>
    </row>
    <row r="280" spans="1:25">
      <c r="A280" t="s">
        <v>5642</v>
      </c>
      <c r="B280" t="s">
        <v>60</v>
      </c>
      <c r="C280" t="s">
        <v>5690</v>
      </c>
      <c r="D280" t="s">
        <v>60</v>
      </c>
      <c r="E280" t="s">
        <v>60</v>
      </c>
      <c r="F280" t="s">
        <v>60</v>
      </c>
      <c r="G280" t="s">
        <v>5691</v>
      </c>
      <c r="H280" t="s">
        <v>5254</v>
      </c>
      <c r="I280" t="s">
        <v>5692</v>
      </c>
      <c r="J280" s="11">
        <v>148</v>
      </c>
      <c r="K280" s="12">
        <v>293.928</v>
      </c>
      <c r="L280" t="s">
        <v>5693</v>
      </c>
      <c r="M280" t="s">
        <v>60</v>
      </c>
      <c r="N280" t="s">
        <v>340</v>
      </c>
      <c r="O280" s="13"/>
      <c r="P280" t="s">
        <v>60</v>
      </c>
      <c r="Q280" t="s">
        <v>60</v>
      </c>
      <c r="R280" t="s">
        <v>5173</v>
      </c>
      <c r="S280" t="s">
        <v>5174</v>
      </c>
      <c r="T280" s="12">
        <v>0</v>
      </c>
      <c r="V280" s="14" t="str">
        <f>VLOOKUP(MID(A280,2,1),Sheet4!A:B,2,FALSE)</f>
        <v>Gd.02</v>
      </c>
      <c r="W280" s="14">
        <f t="shared" si="8"/>
        <v>3050</v>
      </c>
      <c r="X280" s="14" t="str">
        <f t="shared" si="9"/>
        <v>LT</v>
      </c>
      <c r="Y280" s="14" t="str">
        <f>VLOOKUP(RIGHT(L280,1),Sheet4!F:G,2,FALSE)</f>
        <v>Prime</v>
      </c>
    </row>
    <row r="281" spans="1:25">
      <c r="A281" t="s">
        <v>5262</v>
      </c>
      <c r="B281" t="s">
        <v>60</v>
      </c>
      <c r="C281" t="s">
        <v>5694</v>
      </c>
      <c r="D281" t="s">
        <v>5276</v>
      </c>
      <c r="E281" t="s">
        <v>60</v>
      </c>
      <c r="F281" t="s">
        <v>60</v>
      </c>
      <c r="G281" t="s">
        <v>182</v>
      </c>
      <c r="H281" t="s">
        <v>5179</v>
      </c>
      <c r="I281" t="s">
        <v>5695</v>
      </c>
      <c r="J281" s="11">
        <v>98</v>
      </c>
      <c r="K281" s="16">
        <v>92.12</v>
      </c>
      <c r="L281" t="s">
        <v>5696</v>
      </c>
      <c r="M281" t="s">
        <v>60</v>
      </c>
      <c r="N281" t="s">
        <v>340</v>
      </c>
      <c r="O281" s="13"/>
      <c r="P281" t="s">
        <v>60</v>
      </c>
      <c r="Q281" t="s">
        <v>60</v>
      </c>
      <c r="R281" t="s">
        <v>5562</v>
      </c>
      <c r="S281" t="s">
        <v>5174</v>
      </c>
      <c r="T281" s="12">
        <v>0</v>
      </c>
      <c r="V281" s="14" t="str">
        <f>VLOOKUP(MID(A281,2,1),Sheet4!A:B,2,FALSE)</f>
        <v>Gd.02</v>
      </c>
      <c r="W281" s="14">
        <f t="shared" si="8"/>
        <v>4950</v>
      </c>
      <c r="X281" s="14" t="str">
        <f t="shared" si="9"/>
        <v>LT</v>
      </c>
      <c r="Y281" s="14" t="str">
        <f>VLOOKUP(RIGHT(L281,1),Sheet4!F:G,2,FALSE)</f>
        <v>Prime</v>
      </c>
    </row>
    <row r="282" spans="1:25">
      <c r="A282" t="s">
        <v>5697</v>
      </c>
      <c r="B282" t="s">
        <v>60</v>
      </c>
      <c r="C282" t="s">
        <v>5694</v>
      </c>
      <c r="D282" t="s">
        <v>5276</v>
      </c>
      <c r="E282" t="s">
        <v>60</v>
      </c>
      <c r="F282" t="s">
        <v>60</v>
      </c>
      <c r="G282" t="s">
        <v>182</v>
      </c>
      <c r="H282" t="s">
        <v>5179</v>
      </c>
      <c r="I282" t="s">
        <v>5695</v>
      </c>
      <c r="J282" s="11">
        <v>132</v>
      </c>
      <c r="K282" s="16">
        <v>124.08</v>
      </c>
      <c r="L282" t="s">
        <v>5698</v>
      </c>
      <c r="M282" t="s">
        <v>60</v>
      </c>
      <c r="N282" t="s">
        <v>340</v>
      </c>
      <c r="O282" s="13"/>
      <c r="P282" t="s">
        <v>60</v>
      </c>
      <c r="Q282" t="s">
        <v>60</v>
      </c>
      <c r="R282" t="s">
        <v>5173</v>
      </c>
      <c r="S282" t="s">
        <v>5174</v>
      </c>
      <c r="T282" s="12">
        <v>0</v>
      </c>
      <c r="V282" s="14" t="str">
        <f>VLOOKUP(MID(A282,2,1),Sheet4!A:B,2,FALSE)</f>
        <v>Gd.02</v>
      </c>
      <c r="W282" s="14">
        <f t="shared" si="8"/>
        <v>4950</v>
      </c>
      <c r="X282" s="14" t="str">
        <f t="shared" si="9"/>
        <v>LT</v>
      </c>
      <c r="Y282" s="14" t="str">
        <f>VLOOKUP(RIGHT(L282,1),Sheet4!F:G,2,FALSE)</f>
        <v>Prime</v>
      </c>
    </row>
    <row r="283" spans="1:25">
      <c r="A283" t="s">
        <v>5593</v>
      </c>
      <c r="B283" t="s">
        <v>60</v>
      </c>
      <c r="C283" t="s">
        <v>5694</v>
      </c>
      <c r="D283" t="s">
        <v>5276</v>
      </c>
      <c r="E283" t="s">
        <v>60</v>
      </c>
      <c r="F283" t="s">
        <v>60</v>
      </c>
      <c r="G283" t="s">
        <v>182</v>
      </c>
      <c r="H283" t="s">
        <v>5179</v>
      </c>
      <c r="I283" t="s">
        <v>5695</v>
      </c>
      <c r="J283" s="11">
        <v>98</v>
      </c>
      <c r="K283" s="16">
        <v>92.12</v>
      </c>
      <c r="L283" t="s">
        <v>5699</v>
      </c>
      <c r="M283" t="s">
        <v>60</v>
      </c>
      <c r="N283" t="s">
        <v>340</v>
      </c>
      <c r="O283" s="13"/>
      <c r="P283" t="s">
        <v>5304</v>
      </c>
      <c r="Q283" t="s">
        <v>60</v>
      </c>
      <c r="R283" t="s">
        <v>5173</v>
      </c>
      <c r="S283" t="s">
        <v>5217</v>
      </c>
      <c r="T283" s="12">
        <v>0</v>
      </c>
      <c r="V283" s="14" t="str">
        <f>VLOOKUP(MID(A283,2,1),Sheet4!A:B,2,FALSE)</f>
        <v>Gd.04</v>
      </c>
      <c r="W283" s="14">
        <f t="shared" si="8"/>
        <v>4950</v>
      </c>
      <c r="X283" s="14" t="str">
        <f t="shared" si="9"/>
        <v>LT</v>
      </c>
      <c r="Y283" s="14" t="str">
        <f>VLOOKUP(RIGHT(L283,1),Sheet4!F:G,2,FALSE)</f>
        <v>Grd C</v>
      </c>
    </row>
    <row r="284" spans="1:25">
      <c r="A284" t="s">
        <v>5593</v>
      </c>
      <c r="B284" t="s">
        <v>60</v>
      </c>
      <c r="C284" t="s">
        <v>5694</v>
      </c>
      <c r="D284" t="s">
        <v>5276</v>
      </c>
      <c r="E284" t="s">
        <v>60</v>
      </c>
      <c r="F284" t="s">
        <v>60</v>
      </c>
      <c r="G284" t="s">
        <v>182</v>
      </c>
      <c r="H284" t="s">
        <v>5179</v>
      </c>
      <c r="I284" t="s">
        <v>5695</v>
      </c>
      <c r="J284" s="11">
        <v>26</v>
      </c>
      <c r="K284" s="16">
        <v>24.44</v>
      </c>
      <c r="L284" t="s">
        <v>5700</v>
      </c>
      <c r="M284" t="s">
        <v>60</v>
      </c>
      <c r="N284" t="s">
        <v>340</v>
      </c>
      <c r="O284" s="13"/>
      <c r="P284" t="s">
        <v>5304</v>
      </c>
      <c r="Q284" t="s">
        <v>60</v>
      </c>
      <c r="R284" t="s">
        <v>5173</v>
      </c>
      <c r="S284" t="s">
        <v>5217</v>
      </c>
      <c r="T284" s="12">
        <v>0</v>
      </c>
      <c r="V284" s="14" t="str">
        <f>VLOOKUP(MID(A284,2,1),Sheet4!A:B,2,FALSE)</f>
        <v>Gd.04</v>
      </c>
      <c r="W284" s="14">
        <f t="shared" si="8"/>
        <v>4950</v>
      </c>
      <c r="X284" s="14" t="str">
        <f t="shared" si="9"/>
        <v>LT</v>
      </c>
      <c r="Y284" s="14" t="str">
        <f>VLOOKUP(RIGHT(L284,1),Sheet4!F:G,2,FALSE)</f>
        <v>Grd C</v>
      </c>
    </row>
    <row r="285" spans="1:25">
      <c r="A285" t="s">
        <v>5262</v>
      </c>
      <c r="B285" t="s">
        <v>4775</v>
      </c>
      <c r="C285" t="s">
        <v>5694</v>
      </c>
      <c r="D285" t="s">
        <v>5276</v>
      </c>
      <c r="E285" t="s">
        <v>60</v>
      </c>
      <c r="F285" t="s">
        <v>60</v>
      </c>
      <c r="G285" t="s">
        <v>182</v>
      </c>
      <c r="H285" t="s">
        <v>5179</v>
      </c>
      <c r="I285" t="s">
        <v>5695</v>
      </c>
      <c r="J285" s="11">
        <v>72</v>
      </c>
      <c r="K285" s="16">
        <v>67.68</v>
      </c>
      <c r="L285" t="s">
        <v>5701</v>
      </c>
      <c r="M285" t="s">
        <v>60</v>
      </c>
      <c r="N285" t="s">
        <v>340</v>
      </c>
      <c r="O285" s="13"/>
      <c r="P285" t="s">
        <v>60</v>
      </c>
      <c r="Q285" t="s">
        <v>4775</v>
      </c>
      <c r="R285" t="s">
        <v>5562</v>
      </c>
      <c r="S285" t="s">
        <v>5174</v>
      </c>
      <c r="T285" s="12">
        <v>0</v>
      </c>
      <c r="V285" s="14" t="str">
        <f>VLOOKUP(MID(A285,2,1),Sheet4!A:B,2,FALSE)</f>
        <v>Gd.02</v>
      </c>
      <c r="W285" s="14">
        <f t="shared" si="8"/>
        <v>4950</v>
      </c>
      <c r="X285" s="14" t="str">
        <f t="shared" si="9"/>
        <v>LT</v>
      </c>
      <c r="Y285" s="14" t="str">
        <f>VLOOKUP(RIGHT(L285,1),Sheet4!F:G,2,FALSE)</f>
        <v>Prime</v>
      </c>
    </row>
    <row r="286" spans="1:25">
      <c r="A286" t="s">
        <v>5328</v>
      </c>
      <c r="B286" t="s">
        <v>60</v>
      </c>
      <c r="C286" t="s">
        <v>5702</v>
      </c>
      <c r="D286" t="s">
        <v>5276</v>
      </c>
      <c r="E286" t="s">
        <v>60</v>
      </c>
      <c r="F286" t="s">
        <v>60</v>
      </c>
      <c r="G286" t="s">
        <v>182</v>
      </c>
      <c r="H286" t="s">
        <v>5179</v>
      </c>
      <c r="I286" t="s">
        <v>5703</v>
      </c>
      <c r="J286" s="11">
        <v>331</v>
      </c>
      <c r="K286" s="12">
        <v>345.564</v>
      </c>
      <c r="L286" t="s">
        <v>5704</v>
      </c>
      <c r="M286" t="s">
        <v>60</v>
      </c>
      <c r="N286" t="s">
        <v>340</v>
      </c>
      <c r="O286" s="13"/>
      <c r="P286" t="s">
        <v>60</v>
      </c>
      <c r="Q286" t="s">
        <v>60</v>
      </c>
      <c r="R286" t="s">
        <v>5562</v>
      </c>
      <c r="S286" t="s">
        <v>5174</v>
      </c>
      <c r="T286" s="12">
        <v>0</v>
      </c>
      <c r="V286" s="14" t="str">
        <f>VLOOKUP(MID(A286,2,1),Sheet4!A:B,2,FALSE)</f>
        <v>Gd.03</v>
      </c>
      <c r="W286" s="14">
        <f t="shared" si="8"/>
        <v>5500</v>
      </c>
      <c r="X286" s="14" t="str">
        <f t="shared" si="9"/>
        <v>LT</v>
      </c>
      <c r="Y286" s="14" t="str">
        <f>VLOOKUP(RIGHT(L286,1),Sheet4!F:G,2,FALSE)</f>
        <v>Prime</v>
      </c>
    </row>
    <row r="287" spans="1:25">
      <c r="A287" t="s">
        <v>5262</v>
      </c>
      <c r="B287" t="s">
        <v>60</v>
      </c>
      <c r="C287" t="s">
        <v>5705</v>
      </c>
      <c r="D287" t="s">
        <v>5276</v>
      </c>
      <c r="E287" t="s">
        <v>60</v>
      </c>
      <c r="F287" t="s">
        <v>60</v>
      </c>
      <c r="G287" t="s">
        <v>182</v>
      </c>
      <c r="H287" t="s">
        <v>5179</v>
      </c>
      <c r="I287" t="s">
        <v>4060</v>
      </c>
      <c r="J287" s="11">
        <v>64</v>
      </c>
      <c r="K287" s="12">
        <v>69.888</v>
      </c>
      <c r="L287" t="s">
        <v>5706</v>
      </c>
      <c r="M287" t="s">
        <v>60</v>
      </c>
      <c r="N287" t="s">
        <v>340</v>
      </c>
      <c r="O287" s="13"/>
      <c r="P287" t="s">
        <v>60</v>
      </c>
      <c r="Q287" t="s">
        <v>60</v>
      </c>
      <c r="R287" t="s">
        <v>5173</v>
      </c>
      <c r="S287" t="s">
        <v>5174</v>
      </c>
      <c r="T287" s="12">
        <v>0</v>
      </c>
      <c r="V287" s="14" t="str">
        <f>VLOOKUP(MID(A287,2,1),Sheet4!A:B,2,FALSE)</f>
        <v>Gd.02</v>
      </c>
      <c r="W287" s="14">
        <f t="shared" si="8"/>
        <v>5750</v>
      </c>
      <c r="X287" s="14" t="str">
        <f t="shared" si="9"/>
        <v>LT</v>
      </c>
      <c r="Y287" s="14" t="str">
        <f>VLOOKUP(RIGHT(L287,1),Sheet4!F:G,2,FALSE)</f>
        <v>Prime</v>
      </c>
    </row>
    <row r="288" spans="1:25">
      <c r="A288" t="s">
        <v>5262</v>
      </c>
      <c r="B288" t="s">
        <v>60</v>
      </c>
      <c r="C288" t="s">
        <v>5705</v>
      </c>
      <c r="D288" t="s">
        <v>5276</v>
      </c>
      <c r="E288" t="s">
        <v>60</v>
      </c>
      <c r="F288" t="s">
        <v>60</v>
      </c>
      <c r="G288" t="s">
        <v>182</v>
      </c>
      <c r="H288" t="s">
        <v>5179</v>
      </c>
      <c r="I288" t="s">
        <v>4060</v>
      </c>
      <c r="J288" s="11">
        <v>208</v>
      </c>
      <c r="K288" s="12">
        <v>227.136</v>
      </c>
      <c r="L288" t="s">
        <v>5707</v>
      </c>
      <c r="M288" t="s">
        <v>60</v>
      </c>
      <c r="N288" t="s">
        <v>340</v>
      </c>
      <c r="O288" s="13"/>
      <c r="P288" t="s">
        <v>5667</v>
      </c>
      <c r="Q288" t="s">
        <v>60</v>
      </c>
      <c r="R288" t="s">
        <v>5173</v>
      </c>
      <c r="S288" t="s">
        <v>5217</v>
      </c>
      <c r="T288" s="12">
        <v>0</v>
      </c>
      <c r="V288" s="14" t="str">
        <f>VLOOKUP(MID(A288,2,1),Sheet4!A:B,2,FALSE)</f>
        <v>Gd.02</v>
      </c>
      <c r="W288" s="14">
        <f t="shared" si="8"/>
        <v>5750</v>
      </c>
      <c r="X288" s="14" t="str">
        <f t="shared" si="9"/>
        <v>LT</v>
      </c>
      <c r="Y288" s="14" t="str">
        <f>VLOOKUP(RIGHT(L288,1),Sheet4!F:G,2,FALSE)</f>
        <v>Grd C</v>
      </c>
    </row>
    <row r="289" spans="1:25">
      <c r="A289" t="s">
        <v>5195</v>
      </c>
      <c r="B289" t="s">
        <v>60</v>
      </c>
      <c r="C289" t="s">
        <v>5705</v>
      </c>
      <c r="D289" t="s">
        <v>5276</v>
      </c>
      <c r="E289" t="s">
        <v>60</v>
      </c>
      <c r="F289" t="s">
        <v>60</v>
      </c>
      <c r="G289" t="s">
        <v>182</v>
      </c>
      <c r="H289" t="s">
        <v>5179</v>
      </c>
      <c r="I289" t="s">
        <v>4060</v>
      </c>
      <c r="J289" s="11">
        <v>126</v>
      </c>
      <c r="K289" s="12">
        <v>137.592</v>
      </c>
      <c r="L289" t="s">
        <v>5708</v>
      </c>
      <c r="M289" t="s">
        <v>60</v>
      </c>
      <c r="N289" t="s">
        <v>340</v>
      </c>
      <c r="O289" s="13"/>
      <c r="P289" t="s">
        <v>60</v>
      </c>
      <c r="Q289" t="s">
        <v>60</v>
      </c>
      <c r="R289" t="s">
        <v>5562</v>
      </c>
      <c r="S289" t="s">
        <v>5174</v>
      </c>
      <c r="T289" s="12">
        <v>0</v>
      </c>
      <c r="V289" s="14" t="str">
        <f>VLOOKUP(MID(A289,2,1),Sheet4!A:B,2,FALSE)</f>
        <v>Gd.03</v>
      </c>
      <c r="W289" s="14">
        <f t="shared" si="8"/>
        <v>5750</v>
      </c>
      <c r="X289" s="14" t="str">
        <f t="shared" si="9"/>
        <v>LT</v>
      </c>
      <c r="Y289" s="14" t="str">
        <f>VLOOKUP(RIGHT(L289,1),Sheet4!F:G,2,FALSE)</f>
        <v>Prime</v>
      </c>
    </row>
    <row r="290" spans="1:25">
      <c r="A290" t="s">
        <v>5262</v>
      </c>
      <c r="B290" t="s">
        <v>60</v>
      </c>
      <c r="C290" t="s">
        <v>5709</v>
      </c>
      <c r="D290" t="s">
        <v>5276</v>
      </c>
      <c r="E290" t="s">
        <v>60</v>
      </c>
      <c r="F290" t="s">
        <v>60</v>
      </c>
      <c r="G290" t="s">
        <v>182</v>
      </c>
      <c r="H290" t="s">
        <v>5179</v>
      </c>
      <c r="I290" t="s">
        <v>5385</v>
      </c>
      <c r="J290" s="11">
        <v>117</v>
      </c>
      <c r="K290" s="16">
        <v>132.21</v>
      </c>
      <c r="L290" t="s">
        <v>5710</v>
      </c>
      <c r="M290" t="s">
        <v>60</v>
      </c>
      <c r="N290" t="s">
        <v>340</v>
      </c>
      <c r="O290" s="13"/>
      <c r="P290" t="s">
        <v>60</v>
      </c>
      <c r="Q290" t="s">
        <v>60</v>
      </c>
      <c r="R290" t="s">
        <v>5173</v>
      </c>
      <c r="S290" t="s">
        <v>5174</v>
      </c>
      <c r="T290" s="12">
        <v>0</v>
      </c>
      <c r="V290" s="14" t="str">
        <f>VLOOKUP(MID(A290,2,1),Sheet4!A:B,2,FALSE)</f>
        <v>Gd.02</v>
      </c>
      <c r="W290" s="14">
        <f t="shared" si="8"/>
        <v>5950</v>
      </c>
      <c r="X290" s="14" t="str">
        <f t="shared" si="9"/>
        <v>LT</v>
      </c>
      <c r="Y290" s="14" t="str">
        <f>VLOOKUP(RIGHT(L290,1),Sheet4!F:G,2,FALSE)</f>
        <v>Prime</v>
      </c>
    </row>
    <row r="291" spans="1:25">
      <c r="A291" t="s">
        <v>5642</v>
      </c>
      <c r="B291" t="s">
        <v>60</v>
      </c>
      <c r="C291" t="s">
        <v>5709</v>
      </c>
      <c r="D291" t="s">
        <v>5276</v>
      </c>
      <c r="E291" t="s">
        <v>60</v>
      </c>
      <c r="F291" t="s">
        <v>60</v>
      </c>
      <c r="G291" t="s">
        <v>182</v>
      </c>
      <c r="H291" t="s">
        <v>5179</v>
      </c>
      <c r="I291" t="s">
        <v>5385</v>
      </c>
      <c r="J291" s="11">
        <v>90</v>
      </c>
      <c r="K291" s="16">
        <v>101.7</v>
      </c>
      <c r="L291" t="s">
        <v>5711</v>
      </c>
      <c r="M291" t="s">
        <v>60</v>
      </c>
      <c r="N291" t="s">
        <v>340</v>
      </c>
      <c r="O291" s="13"/>
      <c r="P291" t="s">
        <v>60</v>
      </c>
      <c r="Q291" t="s">
        <v>60</v>
      </c>
      <c r="R291" t="s">
        <v>5173</v>
      </c>
      <c r="S291" t="s">
        <v>5174</v>
      </c>
      <c r="T291" s="12">
        <v>0</v>
      </c>
      <c r="V291" s="14" t="str">
        <f>VLOOKUP(MID(A291,2,1),Sheet4!A:B,2,FALSE)</f>
        <v>Gd.02</v>
      </c>
      <c r="W291" s="14">
        <f t="shared" si="8"/>
        <v>5950</v>
      </c>
      <c r="X291" s="14" t="str">
        <f t="shared" si="9"/>
        <v>LT</v>
      </c>
      <c r="Y291" s="14" t="str">
        <f>VLOOKUP(RIGHT(L291,1),Sheet4!F:G,2,FALSE)</f>
        <v>Prime</v>
      </c>
    </row>
    <row r="292" spans="1:25">
      <c r="A292" t="s">
        <v>5262</v>
      </c>
      <c r="B292" t="s">
        <v>60</v>
      </c>
      <c r="C292" t="s">
        <v>5712</v>
      </c>
      <c r="D292" t="s">
        <v>5276</v>
      </c>
      <c r="E292" t="s">
        <v>60</v>
      </c>
      <c r="F292" t="s">
        <v>60</v>
      </c>
      <c r="G292" t="s">
        <v>182</v>
      </c>
      <c r="H292" t="s">
        <v>5179</v>
      </c>
      <c r="I292" t="s">
        <v>1412</v>
      </c>
      <c r="J292" s="11">
        <v>26</v>
      </c>
      <c r="K292" s="12">
        <v>29.614</v>
      </c>
      <c r="L292" t="s">
        <v>5713</v>
      </c>
      <c r="M292" t="s">
        <v>60</v>
      </c>
      <c r="N292" t="s">
        <v>340</v>
      </c>
      <c r="O292" s="13"/>
      <c r="P292" t="s">
        <v>60</v>
      </c>
      <c r="Q292" t="s">
        <v>60</v>
      </c>
      <c r="R292" t="s">
        <v>5173</v>
      </c>
      <c r="S292" t="s">
        <v>5174</v>
      </c>
      <c r="T292" s="12">
        <v>0</v>
      </c>
      <c r="V292" s="14" t="str">
        <f>VLOOKUP(MID(A292,2,1),Sheet4!A:B,2,FALSE)</f>
        <v>Gd.02</v>
      </c>
      <c r="W292" s="14">
        <f t="shared" si="8"/>
        <v>6000</v>
      </c>
      <c r="X292" s="14" t="str">
        <f t="shared" si="9"/>
        <v>LT</v>
      </c>
      <c r="Y292" s="14" t="str">
        <f>VLOOKUP(RIGHT(L292,1),Sheet4!F:G,2,FALSE)</f>
        <v>Prime</v>
      </c>
    </row>
    <row r="293" spans="1:25">
      <c r="A293" t="s">
        <v>5291</v>
      </c>
      <c r="B293" t="s">
        <v>60</v>
      </c>
      <c r="C293" t="s">
        <v>5712</v>
      </c>
      <c r="D293" t="s">
        <v>5276</v>
      </c>
      <c r="E293" t="s">
        <v>60</v>
      </c>
      <c r="F293" t="s">
        <v>60</v>
      </c>
      <c r="G293" t="s">
        <v>182</v>
      </c>
      <c r="H293" t="s">
        <v>5179</v>
      </c>
      <c r="I293" t="s">
        <v>1412</v>
      </c>
      <c r="J293" s="11">
        <v>22</v>
      </c>
      <c r="K293" s="12">
        <v>25.058</v>
      </c>
      <c r="L293" t="s">
        <v>5714</v>
      </c>
      <c r="M293" t="s">
        <v>60</v>
      </c>
      <c r="N293" t="s">
        <v>340</v>
      </c>
      <c r="O293" s="13"/>
      <c r="P293" t="s">
        <v>5679</v>
      </c>
      <c r="Q293" t="s">
        <v>60</v>
      </c>
      <c r="R293" t="s">
        <v>5562</v>
      </c>
      <c r="S293" t="s">
        <v>5174</v>
      </c>
      <c r="T293" s="12">
        <v>0</v>
      </c>
      <c r="V293" s="14" t="str">
        <f>VLOOKUP(MID(A293,2,1),Sheet4!A:B,2,FALSE)</f>
        <v>Gd.02</v>
      </c>
      <c r="W293" s="14">
        <f t="shared" si="8"/>
        <v>6000</v>
      </c>
      <c r="X293" s="14" t="str">
        <f t="shared" si="9"/>
        <v>LT</v>
      </c>
      <c r="Y293" s="14" t="str">
        <f>VLOOKUP(RIGHT(L293,1),Sheet4!F:G,2,FALSE)</f>
        <v>Prime</v>
      </c>
    </row>
    <row r="294" spans="1:25">
      <c r="A294" t="s">
        <v>5262</v>
      </c>
      <c r="B294" t="s">
        <v>60</v>
      </c>
      <c r="C294" t="s">
        <v>5712</v>
      </c>
      <c r="D294" t="s">
        <v>5276</v>
      </c>
      <c r="E294" t="s">
        <v>60</v>
      </c>
      <c r="F294" t="s">
        <v>60</v>
      </c>
      <c r="G294" t="s">
        <v>182</v>
      </c>
      <c r="H294" t="s">
        <v>5179</v>
      </c>
      <c r="I294" t="s">
        <v>1412</v>
      </c>
      <c r="J294" s="11">
        <v>114</v>
      </c>
      <c r="K294" s="12">
        <v>129.846</v>
      </c>
      <c r="L294" t="s">
        <v>5706</v>
      </c>
      <c r="M294" t="s">
        <v>60</v>
      </c>
      <c r="N294" t="s">
        <v>340</v>
      </c>
      <c r="O294" s="13"/>
      <c r="P294" t="s">
        <v>60</v>
      </c>
      <c r="Q294" t="s">
        <v>60</v>
      </c>
      <c r="R294" t="s">
        <v>5173</v>
      </c>
      <c r="S294" t="s">
        <v>5174</v>
      </c>
      <c r="T294" s="12">
        <v>0</v>
      </c>
      <c r="V294" s="14" t="str">
        <f>VLOOKUP(MID(A294,2,1),Sheet4!A:B,2,FALSE)</f>
        <v>Gd.02</v>
      </c>
      <c r="W294" s="14">
        <f t="shared" si="8"/>
        <v>6000</v>
      </c>
      <c r="X294" s="14" t="str">
        <f t="shared" si="9"/>
        <v>LT</v>
      </c>
      <c r="Y294" s="14" t="str">
        <f>VLOOKUP(RIGHT(L294,1),Sheet4!F:G,2,FALSE)</f>
        <v>Prime</v>
      </c>
    </row>
    <row r="295" spans="1:25">
      <c r="A295" t="s">
        <v>5262</v>
      </c>
      <c r="B295" t="s">
        <v>60</v>
      </c>
      <c r="C295" t="s">
        <v>5712</v>
      </c>
      <c r="D295" t="s">
        <v>5276</v>
      </c>
      <c r="E295" t="s">
        <v>60</v>
      </c>
      <c r="F295" t="s">
        <v>60</v>
      </c>
      <c r="G295" t="s">
        <v>182</v>
      </c>
      <c r="H295" t="s">
        <v>5179</v>
      </c>
      <c r="I295" t="s">
        <v>1412</v>
      </c>
      <c r="J295" s="11">
        <v>44</v>
      </c>
      <c r="K295" s="12">
        <v>50.116</v>
      </c>
      <c r="L295" t="s">
        <v>5715</v>
      </c>
      <c r="M295" t="s">
        <v>60</v>
      </c>
      <c r="N295" t="s">
        <v>340</v>
      </c>
      <c r="O295" s="13"/>
      <c r="P295" t="s">
        <v>60</v>
      </c>
      <c r="Q295" t="s">
        <v>60</v>
      </c>
      <c r="R295" t="s">
        <v>5173</v>
      </c>
      <c r="S295" t="s">
        <v>5174</v>
      </c>
      <c r="T295" s="12">
        <v>0</v>
      </c>
      <c r="V295" s="14" t="str">
        <f>VLOOKUP(MID(A295,2,1),Sheet4!A:B,2,FALSE)</f>
        <v>Gd.02</v>
      </c>
      <c r="W295" s="14">
        <f t="shared" si="8"/>
        <v>6000</v>
      </c>
      <c r="X295" s="14" t="str">
        <f t="shared" si="9"/>
        <v>LT</v>
      </c>
      <c r="Y295" s="14" t="str">
        <f>VLOOKUP(RIGHT(L295,1),Sheet4!F:G,2,FALSE)</f>
        <v>Prime</v>
      </c>
    </row>
    <row r="296" spans="1:25">
      <c r="A296" t="s">
        <v>1530</v>
      </c>
      <c r="B296" t="s">
        <v>60</v>
      </c>
      <c r="C296" t="s">
        <v>5712</v>
      </c>
      <c r="D296" t="s">
        <v>5276</v>
      </c>
      <c r="E296" t="s">
        <v>60</v>
      </c>
      <c r="F296" t="s">
        <v>60</v>
      </c>
      <c r="G296" t="s">
        <v>182</v>
      </c>
      <c r="H296" t="s">
        <v>5179</v>
      </c>
      <c r="I296" t="s">
        <v>1412</v>
      </c>
      <c r="J296" s="11">
        <v>108</v>
      </c>
      <c r="K296" s="12">
        <v>123.012</v>
      </c>
      <c r="L296" t="s">
        <v>5716</v>
      </c>
      <c r="M296" t="s">
        <v>60</v>
      </c>
      <c r="N296" t="s">
        <v>340</v>
      </c>
      <c r="O296" s="13"/>
      <c r="P296" t="s">
        <v>60</v>
      </c>
      <c r="Q296" t="s">
        <v>60</v>
      </c>
      <c r="R296" t="s">
        <v>5173</v>
      </c>
      <c r="S296" t="s">
        <v>5174</v>
      </c>
      <c r="T296" s="12">
        <v>0</v>
      </c>
      <c r="V296" s="14" t="str">
        <f>VLOOKUP(MID(A296,2,1),Sheet4!A:B,2,FALSE)</f>
        <v>Gd.03</v>
      </c>
      <c r="W296" s="14">
        <f t="shared" si="8"/>
        <v>6000</v>
      </c>
      <c r="X296" s="14" t="str">
        <f t="shared" si="9"/>
        <v>LT</v>
      </c>
      <c r="Y296" s="14" t="str">
        <f>VLOOKUP(RIGHT(L296,1),Sheet4!F:G,2,FALSE)</f>
        <v>Prime</v>
      </c>
    </row>
    <row r="297" spans="1:25">
      <c r="A297" t="s">
        <v>1530</v>
      </c>
      <c r="B297" t="s">
        <v>60</v>
      </c>
      <c r="C297" t="s">
        <v>5712</v>
      </c>
      <c r="D297" t="s">
        <v>5276</v>
      </c>
      <c r="E297" t="s">
        <v>60</v>
      </c>
      <c r="F297" t="s">
        <v>60</v>
      </c>
      <c r="G297" t="s">
        <v>182</v>
      </c>
      <c r="H297" t="s">
        <v>5179</v>
      </c>
      <c r="I297" t="s">
        <v>1412</v>
      </c>
      <c r="J297" s="11">
        <v>26</v>
      </c>
      <c r="K297" s="12">
        <v>29.614</v>
      </c>
      <c r="L297" t="s">
        <v>5717</v>
      </c>
      <c r="M297" t="s">
        <v>60</v>
      </c>
      <c r="N297" t="s">
        <v>340</v>
      </c>
      <c r="O297" s="13"/>
      <c r="P297" t="s">
        <v>60</v>
      </c>
      <c r="Q297" t="s">
        <v>60</v>
      </c>
      <c r="R297" t="s">
        <v>5173</v>
      </c>
      <c r="S297" t="s">
        <v>5174</v>
      </c>
      <c r="T297" s="12">
        <v>0</v>
      </c>
      <c r="V297" s="14" t="str">
        <f>VLOOKUP(MID(A297,2,1),Sheet4!A:B,2,FALSE)</f>
        <v>Gd.03</v>
      </c>
      <c r="W297" s="14">
        <f t="shared" si="8"/>
        <v>6000</v>
      </c>
      <c r="X297" s="14" t="str">
        <f t="shared" si="9"/>
        <v>LT</v>
      </c>
      <c r="Y297" s="14" t="str">
        <f>VLOOKUP(RIGHT(L297,1),Sheet4!F:G,2,FALSE)</f>
        <v>Prime</v>
      </c>
    </row>
    <row r="298" spans="1:25">
      <c r="A298" t="s">
        <v>5291</v>
      </c>
      <c r="B298" t="s">
        <v>60</v>
      </c>
      <c r="C298" t="s">
        <v>5718</v>
      </c>
      <c r="D298" t="s">
        <v>5276</v>
      </c>
      <c r="E298" t="s">
        <v>60</v>
      </c>
      <c r="F298" t="s">
        <v>60</v>
      </c>
      <c r="G298" t="s">
        <v>182</v>
      </c>
      <c r="H298" t="s">
        <v>5516</v>
      </c>
      <c r="I298" t="s">
        <v>1464</v>
      </c>
      <c r="J298" s="11">
        <v>65</v>
      </c>
      <c r="K298" s="16">
        <v>79.43</v>
      </c>
      <c r="L298" t="s">
        <v>5719</v>
      </c>
      <c r="M298" t="s">
        <v>60</v>
      </c>
      <c r="N298" t="s">
        <v>340</v>
      </c>
      <c r="O298" s="13"/>
      <c r="P298" t="s">
        <v>60</v>
      </c>
      <c r="Q298" t="s">
        <v>60</v>
      </c>
      <c r="R298" t="s">
        <v>5173</v>
      </c>
      <c r="S298" t="s">
        <v>5174</v>
      </c>
      <c r="T298" s="12">
        <v>0</v>
      </c>
      <c r="V298" s="14" t="str">
        <f>VLOOKUP(MID(A298,2,1),Sheet4!A:B,2,FALSE)</f>
        <v>Gd.02</v>
      </c>
      <c r="W298" s="14">
        <f t="shared" si="8"/>
        <v>5400</v>
      </c>
      <c r="X298" s="14" t="str">
        <f t="shared" si="9"/>
        <v>LT</v>
      </c>
      <c r="Y298" s="14" t="str">
        <f>VLOOKUP(RIGHT(L298,1),Sheet4!F:G,2,FALSE)</f>
        <v>Prime</v>
      </c>
    </row>
    <row r="299" spans="1:25">
      <c r="A299" t="s">
        <v>1530</v>
      </c>
      <c r="B299" t="s">
        <v>60</v>
      </c>
      <c r="C299" t="s">
        <v>5718</v>
      </c>
      <c r="D299" t="s">
        <v>5276</v>
      </c>
      <c r="E299" t="s">
        <v>60</v>
      </c>
      <c r="F299" t="s">
        <v>60</v>
      </c>
      <c r="G299" t="s">
        <v>182</v>
      </c>
      <c r="H299" t="s">
        <v>5516</v>
      </c>
      <c r="I299" t="s">
        <v>1464</v>
      </c>
      <c r="J299" s="11">
        <v>332</v>
      </c>
      <c r="K299" s="12">
        <v>405.704</v>
      </c>
      <c r="L299" t="s">
        <v>5720</v>
      </c>
      <c r="M299" t="s">
        <v>60</v>
      </c>
      <c r="N299" t="s">
        <v>340</v>
      </c>
      <c r="O299" s="13"/>
      <c r="P299" t="s">
        <v>60</v>
      </c>
      <c r="Q299" t="s">
        <v>60</v>
      </c>
      <c r="R299" t="s">
        <v>5173</v>
      </c>
      <c r="S299" t="s">
        <v>5174</v>
      </c>
      <c r="T299" s="12">
        <v>0</v>
      </c>
      <c r="V299" s="14" t="str">
        <f>VLOOKUP(MID(A299,2,1),Sheet4!A:B,2,FALSE)</f>
        <v>Gd.03</v>
      </c>
      <c r="W299" s="14">
        <f t="shared" si="8"/>
        <v>5400</v>
      </c>
      <c r="X299" s="14" t="str">
        <f t="shared" si="9"/>
        <v>LT</v>
      </c>
      <c r="Y299" s="14" t="str">
        <f>VLOOKUP(RIGHT(L299,1),Sheet4!F:G,2,FALSE)</f>
        <v>Prime</v>
      </c>
    </row>
    <row r="300" spans="1:25">
      <c r="A300" t="s">
        <v>1530</v>
      </c>
      <c r="B300" t="s">
        <v>60</v>
      </c>
      <c r="C300" t="s">
        <v>5718</v>
      </c>
      <c r="D300" t="s">
        <v>5276</v>
      </c>
      <c r="E300" t="s">
        <v>60</v>
      </c>
      <c r="F300" t="s">
        <v>60</v>
      </c>
      <c r="G300" t="s">
        <v>182</v>
      </c>
      <c r="H300" t="s">
        <v>5516</v>
      </c>
      <c r="I300" t="s">
        <v>1464</v>
      </c>
      <c r="J300" s="11">
        <v>1702</v>
      </c>
      <c r="K300" s="12">
        <v>2079.844</v>
      </c>
      <c r="L300" t="s">
        <v>5517</v>
      </c>
      <c r="M300" t="s">
        <v>60</v>
      </c>
      <c r="N300" t="s">
        <v>340</v>
      </c>
      <c r="O300" s="13"/>
      <c r="P300" t="s">
        <v>60</v>
      </c>
      <c r="Q300" t="s">
        <v>60</v>
      </c>
      <c r="R300" t="s">
        <v>5173</v>
      </c>
      <c r="S300" t="s">
        <v>5174</v>
      </c>
      <c r="T300" s="12">
        <v>0</v>
      </c>
      <c r="V300" s="14" t="str">
        <f>VLOOKUP(MID(A300,2,1),Sheet4!A:B,2,FALSE)</f>
        <v>Gd.03</v>
      </c>
      <c r="W300" s="14">
        <f t="shared" si="8"/>
        <v>5400</v>
      </c>
      <c r="X300" s="14" t="str">
        <f t="shared" si="9"/>
        <v>LT</v>
      </c>
      <c r="Y300" s="14" t="str">
        <f>VLOOKUP(RIGHT(L300,1),Sheet4!F:G,2,FALSE)</f>
        <v>Prime</v>
      </c>
    </row>
    <row r="301" spans="1:25">
      <c r="A301" t="s">
        <v>1530</v>
      </c>
      <c r="B301" t="s">
        <v>60</v>
      </c>
      <c r="C301" t="s">
        <v>5718</v>
      </c>
      <c r="D301" t="s">
        <v>5276</v>
      </c>
      <c r="E301" t="s">
        <v>60</v>
      </c>
      <c r="F301" t="s">
        <v>60</v>
      </c>
      <c r="G301" t="s">
        <v>182</v>
      </c>
      <c r="H301" t="s">
        <v>5516</v>
      </c>
      <c r="I301" t="s">
        <v>1464</v>
      </c>
      <c r="J301" s="11">
        <v>201</v>
      </c>
      <c r="K301" s="12">
        <v>245.622</v>
      </c>
      <c r="L301" t="s">
        <v>5518</v>
      </c>
      <c r="M301" t="s">
        <v>60</v>
      </c>
      <c r="N301" t="s">
        <v>340</v>
      </c>
      <c r="O301" s="13"/>
      <c r="P301" t="s">
        <v>60</v>
      </c>
      <c r="Q301" t="s">
        <v>60</v>
      </c>
      <c r="R301" t="s">
        <v>5173</v>
      </c>
      <c r="S301" t="s">
        <v>5174</v>
      </c>
      <c r="T301" s="12">
        <v>0</v>
      </c>
      <c r="V301" s="14" t="str">
        <f>VLOOKUP(MID(A301,2,1),Sheet4!A:B,2,FALSE)</f>
        <v>Gd.03</v>
      </c>
      <c r="W301" s="14">
        <f t="shared" si="8"/>
        <v>5400</v>
      </c>
      <c r="X301" s="14" t="str">
        <f t="shared" si="9"/>
        <v>LT</v>
      </c>
      <c r="Y301" s="14" t="str">
        <f>VLOOKUP(RIGHT(L301,1),Sheet4!F:G,2,FALSE)</f>
        <v>Prime</v>
      </c>
    </row>
    <row r="302" spans="1:25">
      <c r="A302" t="s">
        <v>1530</v>
      </c>
      <c r="B302" t="s">
        <v>60</v>
      </c>
      <c r="C302" t="s">
        <v>5718</v>
      </c>
      <c r="D302" t="s">
        <v>5276</v>
      </c>
      <c r="E302" t="s">
        <v>60</v>
      </c>
      <c r="F302" t="s">
        <v>60</v>
      </c>
      <c r="G302" t="s">
        <v>182</v>
      </c>
      <c r="H302" t="s">
        <v>5516</v>
      </c>
      <c r="I302" t="s">
        <v>1464</v>
      </c>
      <c r="J302" s="11">
        <v>188</v>
      </c>
      <c r="K302" s="12">
        <v>229.736</v>
      </c>
      <c r="L302" t="s">
        <v>5721</v>
      </c>
      <c r="M302" t="s">
        <v>60</v>
      </c>
      <c r="N302" t="s">
        <v>340</v>
      </c>
      <c r="O302" s="13"/>
      <c r="P302" t="s">
        <v>60</v>
      </c>
      <c r="Q302" t="s">
        <v>60</v>
      </c>
      <c r="R302" t="s">
        <v>5173</v>
      </c>
      <c r="S302" t="s">
        <v>5174</v>
      </c>
      <c r="T302" s="12">
        <v>0</v>
      </c>
      <c r="V302" s="14" t="str">
        <f>VLOOKUP(MID(A302,2,1),Sheet4!A:B,2,FALSE)</f>
        <v>Gd.03</v>
      </c>
      <c r="W302" s="14">
        <f t="shared" si="8"/>
        <v>5400</v>
      </c>
      <c r="X302" s="14" t="str">
        <f t="shared" si="9"/>
        <v>LT</v>
      </c>
      <c r="Y302" s="14" t="str">
        <f>VLOOKUP(RIGHT(L302,1),Sheet4!F:G,2,FALSE)</f>
        <v>Prime</v>
      </c>
    </row>
    <row r="303" spans="1:25">
      <c r="A303" t="s">
        <v>1530</v>
      </c>
      <c r="B303" t="s">
        <v>60</v>
      </c>
      <c r="C303" t="s">
        <v>5718</v>
      </c>
      <c r="D303" t="s">
        <v>5276</v>
      </c>
      <c r="E303" t="s">
        <v>60</v>
      </c>
      <c r="F303" t="s">
        <v>60</v>
      </c>
      <c r="G303" t="s">
        <v>182</v>
      </c>
      <c r="H303" t="s">
        <v>5516</v>
      </c>
      <c r="I303" t="s">
        <v>1464</v>
      </c>
      <c r="J303" s="11">
        <v>448</v>
      </c>
      <c r="K303" s="12">
        <v>547.456</v>
      </c>
      <c r="L303" t="s">
        <v>5722</v>
      </c>
      <c r="M303" t="s">
        <v>60</v>
      </c>
      <c r="N303" t="s">
        <v>340</v>
      </c>
      <c r="O303" s="13"/>
      <c r="P303" t="s">
        <v>60</v>
      </c>
      <c r="Q303" t="s">
        <v>60</v>
      </c>
      <c r="R303" t="s">
        <v>5173</v>
      </c>
      <c r="S303" t="s">
        <v>5174</v>
      </c>
      <c r="T303" s="12">
        <v>0</v>
      </c>
      <c r="V303" s="14" t="str">
        <f>VLOOKUP(MID(A303,2,1),Sheet4!A:B,2,FALSE)</f>
        <v>Gd.03</v>
      </c>
      <c r="W303" s="14">
        <f t="shared" si="8"/>
        <v>5400</v>
      </c>
      <c r="X303" s="14" t="str">
        <f t="shared" si="9"/>
        <v>LT</v>
      </c>
      <c r="Y303" s="14" t="str">
        <f>VLOOKUP(RIGHT(L303,1),Sheet4!F:G,2,FALSE)</f>
        <v>Prime</v>
      </c>
    </row>
    <row r="304" spans="1:25">
      <c r="A304" t="s">
        <v>5291</v>
      </c>
      <c r="B304" t="s">
        <v>5643</v>
      </c>
      <c r="C304" t="s">
        <v>5723</v>
      </c>
      <c r="D304" t="s">
        <v>5276</v>
      </c>
      <c r="E304" t="s">
        <v>60</v>
      </c>
      <c r="F304" t="s">
        <v>60</v>
      </c>
      <c r="G304" t="s">
        <v>182</v>
      </c>
      <c r="H304" t="s">
        <v>5516</v>
      </c>
      <c r="I304" t="s">
        <v>5703</v>
      </c>
      <c r="J304" s="11">
        <v>140</v>
      </c>
      <c r="K304" s="16">
        <v>174.3</v>
      </c>
      <c r="L304" t="s">
        <v>5724</v>
      </c>
      <c r="M304" t="s">
        <v>60</v>
      </c>
      <c r="N304" t="s">
        <v>340</v>
      </c>
      <c r="O304" s="13"/>
      <c r="P304" t="s">
        <v>60</v>
      </c>
      <c r="Q304" t="s">
        <v>5643</v>
      </c>
      <c r="R304" t="s">
        <v>5173</v>
      </c>
      <c r="S304" t="s">
        <v>5174</v>
      </c>
      <c r="T304" s="12">
        <v>0</v>
      </c>
      <c r="V304" s="14" t="str">
        <f>VLOOKUP(MID(A304,2,1),Sheet4!A:B,2,FALSE)</f>
        <v>Gd.02</v>
      </c>
      <c r="W304" s="14">
        <f t="shared" si="8"/>
        <v>5500</v>
      </c>
      <c r="X304" s="14" t="str">
        <f t="shared" si="9"/>
        <v>LT</v>
      </c>
      <c r="Y304" s="14" t="str">
        <f>VLOOKUP(RIGHT(L304,1),Sheet4!F:G,2,FALSE)</f>
        <v>Prime</v>
      </c>
    </row>
    <row r="305" spans="1:25">
      <c r="A305" t="s">
        <v>2596</v>
      </c>
      <c r="B305" t="s">
        <v>60</v>
      </c>
      <c r="C305" t="s">
        <v>5725</v>
      </c>
      <c r="D305" t="s">
        <v>5276</v>
      </c>
      <c r="E305" t="s">
        <v>60</v>
      </c>
      <c r="F305" t="s">
        <v>60</v>
      </c>
      <c r="G305" t="s">
        <v>182</v>
      </c>
      <c r="H305" t="s">
        <v>5516</v>
      </c>
      <c r="I305" t="s">
        <v>5266</v>
      </c>
      <c r="J305" s="11">
        <v>60</v>
      </c>
      <c r="K305" s="16">
        <v>77.4</v>
      </c>
      <c r="L305" t="s">
        <v>5726</v>
      </c>
      <c r="M305" t="s">
        <v>60</v>
      </c>
      <c r="N305" t="s">
        <v>340</v>
      </c>
      <c r="O305" s="13"/>
      <c r="P305" t="s">
        <v>60</v>
      </c>
      <c r="Q305" t="s">
        <v>60</v>
      </c>
      <c r="R305" t="s">
        <v>5562</v>
      </c>
      <c r="S305" t="s">
        <v>5174</v>
      </c>
      <c r="T305" s="12">
        <v>0</v>
      </c>
      <c r="V305" s="14" t="str">
        <f>VLOOKUP(MID(A305,2,1),Sheet4!A:B,2,FALSE)</f>
        <v>Gd.01</v>
      </c>
      <c r="W305" s="14">
        <f t="shared" si="8"/>
        <v>5700</v>
      </c>
      <c r="X305" s="14" t="str">
        <f t="shared" si="9"/>
        <v>LT</v>
      </c>
      <c r="Y305" s="14" t="str">
        <f>VLOOKUP(RIGHT(L305,1),Sheet4!F:G,2,FALSE)</f>
        <v>Prime</v>
      </c>
    </row>
    <row r="306" spans="1:25">
      <c r="A306" t="s">
        <v>5291</v>
      </c>
      <c r="B306" t="s">
        <v>60</v>
      </c>
      <c r="C306" t="s">
        <v>5725</v>
      </c>
      <c r="D306" t="s">
        <v>5276</v>
      </c>
      <c r="E306" t="s">
        <v>60</v>
      </c>
      <c r="F306" t="s">
        <v>60</v>
      </c>
      <c r="G306" t="s">
        <v>182</v>
      </c>
      <c r="H306" t="s">
        <v>5516</v>
      </c>
      <c r="I306" t="s">
        <v>5266</v>
      </c>
      <c r="J306" s="11">
        <v>117</v>
      </c>
      <c r="K306" s="16">
        <v>150.93</v>
      </c>
      <c r="L306" t="s">
        <v>5727</v>
      </c>
      <c r="M306" t="s">
        <v>60</v>
      </c>
      <c r="N306" t="s">
        <v>340</v>
      </c>
      <c r="O306" s="13"/>
      <c r="P306" t="s">
        <v>60</v>
      </c>
      <c r="Q306" t="s">
        <v>60</v>
      </c>
      <c r="R306" t="s">
        <v>5173</v>
      </c>
      <c r="S306" t="s">
        <v>5174</v>
      </c>
      <c r="T306" s="12">
        <v>0</v>
      </c>
      <c r="V306" s="14" t="str">
        <f>VLOOKUP(MID(A306,2,1),Sheet4!A:B,2,FALSE)</f>
        <v>Gd.02</v>
      </c>
      <c r="W306" s="14">
        <f t="shared" si="8"/>
        <v>5700</v>
      </c>
      <c r="X306" s="14" t="str">
        <f t="shared" si="9"/>
        <v>LT</v>
      </c>
      <c r="Y306" s="14" t="str">
        <f>VLOOKUP(RIGHT(L306,1),Sheet4!F:G,2,FALSE)</f>
        <v>Prime</v>
      </c>
    </row>
    <row r="307" spans="1:25">
      <c r="A307" t="s">
        <v>2596</v>
      </c>
      <c r="B307" t="s">
        <v>60</v>
      </c>
      <c r="C307" t="s">
        <v>5725</v>
      </c>
      <c r="D307" t="s">
        <v>5276</v>
      </c>
      <c r="E307" t="s">
        <v>60</v>
      </c>
      <c r="F307" t="s">
        <v>60</v>
      </c>
      <c r="G307" t="s">
        <v>182</v>
      </c>
      <c r="H307" t="s">
        <v>5516</v>
      </c>
      <c r="I307" t="s">
        <v>5266</v>
      </c>
      <c r="J307" s="11">
        <v>60</v>
      </c>
      <c r="K307" s="16">
        <v>77.4</v>
      </c>
      <c r="L307" t="s">
        <v>5728</v>
      </c>
      <c r="M307" t="s">
        <v>60</v>
      </c>
      <c r="N307" t="s">
        <v>340</v>
      </c>
      <c r="O307" s="13"/>
      <c r="P307" t="s">
        <v>60</v>
      </c>
      <c r="Q307" t="s">
        <v>60</v>
      </c>
      <c r="R307" t="s">
        <v>5562</v>
      </c>
      <c r="S307" t="s">
        <v>5174</v>
      </c>
      <c r="T307" s="12">
        <v>0</v>
      </c>
      <c r="V307" s="14" t="str">
        <f>VLOOKUP(MID(A307,2,1),Sheet4!A:B,2,FALSE)</f>
        <v>Gd.01</v>
      </c>
      <c r="W307" s="14">
        <f t="shared" si="8"/>
        <v>5700</v>
      </c>
      <c r="X307" s="14" t="str">
        <f t="shared" si="9"/>
        <v>LT</v>
      </c>
      <c r="Y307" s="14" t="str">
        <f>VLOOKUP(RIGHT(L307,1),Sheet4!F:G,2,FALSE)</f>
        <v>Prime</v>
      </c>
    </row>
    <row r="308" spans="1:25">
      <c r="A308" t="s">
        <v>2596</v>
      </c>
      <c r="B308" t="s">
        <v>60</v>
      </c>
      <c r="C308" t="s">
        <v>5725</v>
      </c>
      <c r="D308" t="s">
        <v>5276</v>
      </c>
      <c r="E308" t="s">
        <v>60</v>
      </c>
      <c r="F308" t="s">
        <v>60</v>
      </c>
      <c r="G308" t="s">
        <v>182</v>
      </c>
      <c r="H308" t="s">
        <v>5516</v>
      </c>
      <c r="I308" t="s">
        <v>5266</v>
      </c>
      <c r="J308" s="11">
        <v>22</v>
      </c>
      <c r="K308" s="16">
        <v>28.38</v>
      </c>
      <c r="L308" t="s">
        <v>5729</v>
      </c>
      <c r="M308" t="s">
        <v>60</v>
      </c>
      <c r="N308" t="s">
        <v>340</v>
      </c>
      <c r="O308" s="13"/>
      <c r="P308" t="s">
        <v>60</v>
      </c>
      <c r="Q308" t="s">
        <v>60</v>
      </c>
      <c r="R308" t="s">
        <v>5562</v>
      </c>
      <c r="S308" t="s">
        <v>5174</v>
      </c>
      <c r="T308" s="12">
        <v>0</v>
      </c>
      <c r="V308" s="14" t="str">
        <f>VLOOKUP(MID(A308,2,1),Sheet4!A:B,2,FALSE)</f>
        <v>Gd.01</v>
      </c>
      <c r="W308" s="14">
        <f t="shared" si="8"/>
        <v>5700</v>
      </c>
      <c r="X308" s="14" t="str">
        <f t="shared" si="9"/>
        <v>LT</v>
      </c>
      <c r="Y308" s="14" t="str">
        <f>VLOOKUP(RIGHT(L308,1),Sheet4!F:G,2,FALSE)</f>
        <v>Prime</v>
      </c>
    </row>
    <row r="309" spans="1:25">
      <c r="A309" t="s">
        <v>2596</v>
      </c>
      <c r="B309" t="s">
        <v>60</v>
      </c>
      <c r="C309" t="s">
        <v>5725</v>
      </c>
      <c r="D309" t="s">
        <v>5276</v>
      </c>
      <c r="E309" t="s">
        <v>60</v>
      </c>
      <c r="F309" t="s">
        <v>60</v>
      </c>
      <c r="G309" t="s">
        <v>182</v>
      </c>
      <c r="H309" t="s">
        <v>5516</v>
      </c>
      <c r="I309" t="s">
        <v>5266</v>
      </c>
      <c r="J309" s="11">
        <v>6</v>
      </c>
      <c r="K309" s="16">
        <v>7.74</v>
      </c>
      <c r="L309" t="s">
        <v>5727</v>
      </c>
      <c r="M309" t="s">
        <v>60</v>
      </c>
      <c r="N309" t="s">
        <v>340</v>
      </c>
      <c r="O309" s="13"/>
      <c r="P309" t="s">
        <v>60</v>
      </c>
      <c r="Q309" t="s">
        <v>60</v>
      </c>
      <c r="R309" t="s">
        <v>5173</v>
      </c>
      <c r="S309" t="s">
        <v>5174</v>
      </c>
      <c r="T309" s="12">
        <v>0</v>
      </c>
      <c r="V309" s="14" t="str">
        <f>VLOOKUP(MID(A309,2,1),Sheet4!A:B,2,FALSE)</f>
        <v>Gd.01</v>
      </c>
      <c r="W309" s="14">
        <f t="shared" si="8"/>
        <v>5700</v>
      </c>
      <c r="X309" s="14" t="str">
        <f t="shared" si="9"/>
        <v>LT</v>
      </c>
      <c r="Y309" s="14" t="str">
        <f>VLOOKUP(RIGHT(L309,1),Sheet4!F:G,2,FALSE)</f>
        <v>Prime</v>
      </c>
    </row>
    <row r="310" spans="1:25">
      <c r="A310" t="s">
        <v>2596</v>
      </c>
      <c r="B310" t="s">
        <v>60</v>
      </c>
      <c r="C310" t="s">
        <v>5725</v>
      </c>
      <c r="D310" t="s">
        <v>5276</v>
      </c>
      <c r="E310" t="s">
        <v>60</v>
      </c>
      <c r="F310" t="s">
        <v>60</v>
      </c>
      <c r="G310" t="s">
        <v>182</v>
      </c>
      <c r="H310" t="s">
        <v>5516</v>
      </c>
      <c r="I310" t="s">
        <v>5266</v>
      </c>
      <c r="J310" s="11">
        <v>958</v>
      </c>
      <c r="K310" s="16">
        <v>1235.82</v>
      </c>
      <c r="L310" t="s">
        <v>5730</v>
      </c>
      <c r="M310" t="s">
        <v>60</v>
      </c>
      <c r="N310" t="s">
        <v>340</v>
      </c>
      <c r="O310" s="13"/>
      <c r="P310" t="s">
        <v>60</v>
      </c>
      <c r="Q310" t="s">
        <v>60</v>
      </c>
      <c r="R310" t="s">
        <v>5173</v>
      </c>
      <c r="S310" t="s">
        <v>5174</v>
      </c>
      <c r="T310" s="12">
        <v>0</v>
      </c>
      <c r="V310" s="14" t="str">
        <f>VLOOKUP(MID(A310,2,1),Sheet4!A:B,2,FALSE)</f>
        <v>Gd.01</v>
      </c>
      <c r="W310" s="14">
        <f t="shared" si="8"/>
        <v>5700</v>
      </c>
      <c r="X310" s="14" t="str">
        <f t="shared" si="9"/>
        <v>LT</v>
      </c>
      <c r="Y310" s="14" t="str">
        <f>VLOOKUP(RIGHT(L310,1),Sheet4!F:G,2,FALSE)</f>
        <v>Prime</v>
      </c>
    </row>
    <row r="311" spans="1:25">
      <c r="A311" t="s">
        <v>5262</v>
      </c>
      <c r="B311" t="s">
        <v>60</v>
      </c>
      <c r="C311" t="s">
        <v>5725</v>
      </c>
      <c r="D311" t="s">
        <v>5276</v>
      </c>
      <c r="E311" t="s">
        <v>60</v>
      </c>
      <c r="F311" t="s">
        <v>60</v>
      </c>
      <c r="G311" t="s">
        <v>182</v>
      </c>
      <c r="H311" t="s">
        <v>5516</v>
      </c>
      <c r="I311" t="s">
        <v>5266</v>
      </c>
      <c r="J311" s="11">
        <v>138</v>
      </c>
      <c r="K311" s="16">
        <v>178.02</v>
      </c>
      <c r="L311" t="s">
        <v>5731</v>
      </c>
      <c r="M311" t="s">
        <v>60</v>
      </c>
      <c r="N311" t="s">
        <v>340</v>
      </c>
      <c r="O311" s="13"/>
      <c r="P311" t="s">
        <v>60</v>
      </c>
      <c r="Q311" t="s">
        <v>60</v>
      </c>
      <c r="R311" t="s">
        <v>5173</v>
      </c>
      <c r="S311" t="s">
        <v>5174</v>
      </c>
      <c r="T311" s="12">
        <v>0</v>
      </c>
      <c r="V311" s="14" t="str">
        <f>VLOOKUP(MID(A311,2,1),Sheet4!A:B,2,FALSE)</f>
        <v>Gd.02</v>
      </c>
      <c r="W311" s="14">
        <f t="shared" si="8"/>
        <v>5700</v>
      </c>
      <c r="X311" s="14" t="str">
        <f t="shared" si="9"/>
        <v>LT</v>
      </c>
      <c r="Y311" s="14" t="str">
        <f>VLOOKUP(RIGHT(L311,1),Sheet4!F:G,2,FALSE)</f>
        <v>Prime</v>
      </c>
    </row>
    <row r="312" spans="1:25">
      <c r="A312" t="s">
        <v>1530</v>
      </c>
      <c r="B312" t="s">
        <v>60</v>
      </c>
      <c r="C312" t="s">
        <v>5732</v>
      </c>
      <c r="D312" t="s">
        <v>5276</v>
      </c>
      <c r="E312" t="s">
        <v>60</v>
      </c>
      <c r="F312" t="s">
        <v>60</v>
      </c>
      <c r="G312" t="s">
        <v>182</v>
      </c>
      <c r="H312" t="s">
        <v>5516</v>
      </c>
      <c r="I312" t="s">
        <v>4060</v>
      </c>
      <c r="J312" s="11">
        <v>64</v>
      </c>
      <c r="K312" s="12">
        <v>83.328</v>
      </c>
      <c r="L312" t="s">
        <v>5733</v>
      </c>
      <c r="M312" t="s">
        <v>60</v>
      </c>
      <c r="N312" t="s">
        <v>340</v>
      </c>
      <c r="O312" s="13"/>
      <c r="P312" t="s">
        <v>60</v>
      </c>
      <c r="Q312" t="s">
        <v>60</v>
      </c>
      <c r="R312" t="s">
        <v>5562</v>
      </c>
      <c r="S312" t="s">
        <v>5174</v>
      </c>
      <c r="T312" s="12">
        <v>0</v>
      </c>
      <c r="V312" s="14" t="str">
        <f>VLOOKUP(MID(A312,2,1),Sheet4!A:B,2,FALSE)</f>
        <v>Gd.03</v>
      </c>
      <c r="W312" s="14">
        <f t="shared" si="8"/>
        <v>5750</v>
      </c>
      <c r="X312" s="14" t="str">
        <f t="shared" si="9"/>
        <v>LT</v>
      </c>
      <c r="Y312" s="14" t="str">
        <f>VLOOKUP(RIGHT(L312,1),Sheet4!F:G,2,FALSE)</f>
        <v>Prime</v>
      </c>
    </row>
    <row r="313" spans="1:25">
      <c r="A313" t="s">
        <v>5396</v>
      </c>
      <c r="B313" t="s">
        <v>60</v>
      </c>
      <c r="C313" t="s">
        <v>5732</v>
      </c>
      <c r="D313" t="s">
        <v>5276</v>
      </c>
      <c r="E313" t="s">
        <v>60</v>
      </c>
      <c r="F313" t="s">
        <v>60</v>
      </c>
      <c r="G313" t="s">
        <v>182</v>
      </c>
      <c r="H313" t="s">
        <v>5516</v>
      </c>
      <c r="I313" t="s">
        <v>4060</v>
      </c>
      <c r="J313" s="11">
        <v>107</v>
      </c>
      <c r="K313" s="12">
        <v>139.314</v>
      </c>
      <c r="L313" t="s">
        <v>5734</v>
      </c>
      <c r="M313" t="s">
        <v>60</v>
      </c>
      <c r="N313" t="s">
        <v>340</v>
      </c>
      <c r="O313" s="13"/>
      <c r="P313" t="s">
        <v>5735</v>
      </c>
      <c r="Q313" t="s">
        <v>60</v>
      </c>
      <c r="R313" t="s">
        <v>5562</v>
      </c>
      <c r="S313" t="s">
        <v>5174</v>
      </c>
      <c r="T313" s="12">
        <v>0</v>
      </c>
      <c r="V313" s="14" t="str">
        <f>VLOOKUP(MID(A313,2,1),Sheet4!A:B,2,FALSE)</f>
        <v>Gd.03</v>
      </c>
      <c r="W313" s="14">
        <f t="shared" si="8"/>
        <v>5750</v>
      </c>
      <c r="X313" s="14" t="str">
        <f t="shared" si="9"/>
        <v>LT</v>
      </c>
      <c r="Y313" s="14" t="str">
        <f>VLOOKUP(RIGHT(L313,1),Sheet4!F:G,2,FALSE)</f>
        <v>Prime</v>
      </c>
    </row>
    <row r="314" spans="1:25">
      <c r="A314" t="s">
        <v>5176</v>
      </c>
      <c r="B314" t="s">
        <v>60</v>
      </c>
      <c r="C314" t="s">
        <v>5732</v>
      </c>
      <c r="D314" t="s">
        <v>5276</v>
      </c>
      <c r="E314" t="s">
        <v>60</v>
      </c>
      <c r="F314" t="s">
        <v>60</v>
      </c>
      <c r="G314" t="s">
        <v>182</v>
      </c>
      <c r="H314" t="s">
        <v>5516</v>
      </c>
      <c r="I314" t="s">
        <v>4060</v>
      </c>
      <c r="J314" s="11">
        <v>131</v>
      </c>
      <c r="K314" s="12">
        <v>170.562</v>
      </c>
      <c r="L314" t="s">
        <v>5736</v>
      </c>
      <c r="M314" t="s">
        <v>60</v>
      </c>
      <c r="N314" t="s">
        <v>340</v>
      </c>
      <c r="O314" s="13"/>
      <c r="P314" t="s">
        <v>60</v>
      </c>
      <c r="Q314" t="s">
        <v>60</v>
      </c>
      <c r="R314" t="s">
        <v>5562</v>
      </c>
      <c r="S314" t="s">
        <v>5174</v>
      </c>
      <c r="T314" s="12">
        <v>0</v>
      </c>
      <c r="V314" s="14" t="str">
        <f>VLOOKUP(MID(A314,2,1),Sheet4!A:B,2,FALSE)</f>
        <v>Gd.03</v>
      </c>
      <c r="W314" s="14">
        <f t="shared" si="8"/>
        <v>5750</v>
      </c>
      <c r="X314" s="14" t="str">
        <f t="shared" si="9"/>
        <v>LT</v>
      </c>
      <c r="Y314" s="14" t="str">
        <f>VLOOKUP(RIGHT(L314,1),Sheet4!F:G,2,FALSE)</f>
        <v>Prime</v>
      </c>
    </row>
    <row r="315" spans="1:25">
      <c r="A315" t="s">
        <v>5291</v>
      </c>
      <c r="B315" t="s">
        <v>5519</v>
      </c>
      <c r="C315" t="s">
        <v>5737</v>
      </c>
      <c r="D315" t="s">
        <v>5276</v>
      </c>
      <c r="E315" t="s">
        <v>60</v>
      </c>
      <c r="F315" t="s">
        <v>60</v>
      </c>
      <c r="G315" t="s">
        <v>182</v>
      </c>
      <c r="H315" t="s">
        <v>5516</v>
      </c>
      <c r="I315" t="s">
        <v>5364</v>
      </c>
      <c r="J315" s="11">
        <v>411</v>
      </c>
      <c r="K315" s="12">
        <v>539.643</v>
      </c>
      <c r="L315" t="s">
        <v>5738</v>
      </c>
      <c r="M315" t="s">
        <v>60</v>
      </c>
      <c r="N315" t="s">
        <v>340</v>
      </c>
      <c r="O315" s="13"/>
      <c r="P315" t="s">
        <v>60</v>
      </c>
      <c r="Q315" t="s">
        <v>5519</v>
      </c>
      <c r="R315" t="s">
        <v>5173</v>
      </c>
      <c r="S315" t="s">
        <v>5174</v>
      </c>
      <c r="T315" s="12">
        <v>0</v>
      </c>
      <c r="V315" s="14" t="str">
        <f>VLOOKUP(MID(A315,2,1),Sheet4!A:B,2,FALSE)</f>
        <v>Gd.02</v>
      </c>
      <c r="W315" s="14">
        <f t="shared" si="8"/>
        <v>5800</v>
      </c>
      <c r="X315" s="14" t="str">
        <f t="shared" si="9"/>
        <v>LT</v>
      </c>
      <c r="Y315" s="14" t="str">
        <f>VLOOKUP(RIGHT(L315,1),Sheet4!F:G,2,FALSE)</f>
        <v>Prime</v>
      </c>
    </row>
    <row r="316" spans="1:25">
      <c r="A316" t="s">
        <v>5291</v>
      </c>
      <c r="B316" t="s">
        <v>5519</v>
      </c>
      <c r="C316" t="s">
        <v>5737</v>
      </c>
      <c r="D316" t="s">
        <v>5276</v>
      </c>
      <c r="E316" t="s">
        <v>60</v>
      </c>
      <c r="F316" t="s">
        <v>60</v>
      </c>
      <c r="G316" t="s">
        <v>182</v>
      </c>
      <c r="H316" t="s">
        <v>5516</v>
      </c>
      <c r="I316" t="s">
        <v>5364</v>
      </c>
      <c r="J316" s="11">
        <v>339</v>
      </c>
      <c r="K316" s="12">
        <v>445.107</v>
      </c>
      <c r="L316" t="s">
        <v>5739</v>
      </c>
      <c r="M316" t="s">
        <v>60</v>
      </c>
      <c r="N316" t="s">
        <v>340</v>
      </c>
      <c r="O316" s="13"/>
      <c r="P316" t="s">
        <v>60</v>
      </c>
      <c r="Q316" t="s">
        <v>5519</v>
      </c>
      <c r="R316" t="s">
        <v>5173</v>
      </c>
      <c r="S316" t="s">
        <v>5174</v>
      </c>
      <c r="T316" s="12">
        <v>0</v>
      </c>
      <c r="V316" s="14" t="str">
        <f>VLOOKUP(MID(A316,2,1),Sheet4!A:B,2,FALSE)</f>
        <v>Gd.02</v>
      </c>
      <c r="W316" s="14">
        <f t="shared" si="8"/>
        <v>5800</v>
      </c>
      <c r="X316" s="14" t="str">
        <f t="shared" si="9"/>
        <v>LT</v>
      </c>
      <c r="Y316" s="14" t="str">
        <f>VLOOKUP(RIGHT(L316,1),Sheet4!F:G,2,FALSE)</f>
        <v>Prime</v>
      </c>
    </row>
    <row r="317" spans="1:25">
      <c r="A317" t="s">
        <v>5262</v>
      </c>
      <c r="B317" t="s">
        <v>60</v>
      </c>
      <c r="C317" t="s">
        <v>5740</v>
      </c>
      <c r="D317" t="s">
        <v>5276</v>
      </c>
      <c r="E317" t="s">
        <v>60</v>
      </c>
      <c r="F317" t="s">
        <v>60</v>
      </c>
      <c r="G317" t="s">
        <v>182</v>
      </c>
      <c r="H317" t="s">
        <v>5516</v>
      </c>
      <c r="I317" t="s">
        <v>1412</v>
      </c>
      <c r="J317" s="11">
        <v>22</v>
      </c>
      <c r="K317" s="12">
        <v>29.876</v>
      </c>
      <c r="L317" t="s">
        <v>5741</v>
      </c>
      <c r="M317" t="s">
        <v>60</v>
      </c>
      <c r="N317" t="s">
        <v>340</v>
      </c>
      <c r="O317" s="13"/>
      <c r="P317" t="s">
        <v>60</v>
      </c>
      <c r="Q317" t="s">
        <v>60</v>
      </c>
      <c r="R317" t="s">
        <v>5173</v>
      </c>
      <c r="S317" t="s">
        <v>5174</v>
      </c>
      <c r="T317" s="12">
        <v>0</v>
      </c>
      <c r="V317" s="14" t="str">
        <f>VLOOKUP(MID(A317,2,1),Sheet4!A:B,2,FALSE)</f>
        <v>Gd.02</v>
      </c>
      <c r="W317" s="14">
        <f t="shared" si="8"/>
        <v>6000</v>
      </c>
      <c r="X317" s="14" t="str">
        <f t="shared" si="9"/>
        <v>LT</v>
      </c>
      <c r="Y317" s="14" t="str">
        <f>VLOOKUP(RIGHT(L317,1),Sheet4!F:G,2,FALSE)</f>
        <v>Prime</v>
      </c>
    </row>
    <row r="318" spans="1:25">
      <c r="A318" t="s">
        <v>5262</v>
      </c>
      <c r="B318" t="s">
        <v>60</v>
      </c>
      <c r="C318" t="s">
        <v>5740</v>
      </c>
      <c r="D318" t="s">
        <v>5276</v>
      </c>
      <c r="E318" t="s">
        <v>60</v>
      </c>
      <c r="F318" t="s">
        <v>60</v>
      </c>
      <c r="G318" t="s">
        <v>182</v>
      </c>
      <c r="H318" t="s">
        <v>5516</v>
      </c>
      <c r="I318" t="s">
        <v>1412</v>
      </c>
      <c r="J318" s="11">
        <v>57</v>
      </c>
      <c r="K318" s="12">
        <v>77.406</v>
      </c>
      <c r="L318" t="s">
        <v>5742</v>
      </c>
      <c r="M318" t="s">
        <v>60</v>
      </c>
      <c r="N318" t="s">
        <v>340</v>
      </c>
      <c r="O318" s="13"/>
      <c r="P318" t="s">
        <v>60</v>
      </c>
      <c r="Q318" t="s">
        <v>60</v>
      </c>
      <c r="R318" t="s">
        <v>5562</v>
      </c>
      <c r="S318" t="s">
        <v>5174</v>
      </c>
      <c r="T318" s="12">
        <v>0</v>
      </c>
      <c r="V318" s="14" t="str">
        <f>VLOOKUP(MID(A318,2,1),Sheet4!A:B,2,FALSE)</f>
        <v>Gd.02</v>
      </c>
      <c r="W318" s="14">
        <f t="shared" si="8"/>
        <v>6000</v>
      </c>
      <c r="X318" s="14" t="str">
        <f t="shared" si="9"/>
        <v>LT</v>
      </c>
      <c r="Y318" s="14" t="str">
        <f>VLOOKUP(RIGHT(L318,1),Sheet4!F:G,2,FALSE)</f>
        <v>Prime</v>
      </c>
    </row>
    <row r="319" spans="1:25">
      <c r="A319" t="s">
        <v>5176</v>
      </c>
      <c r="B319" t="s">
        <v>60</v>
      </c>
      <c r="C319" t="s">
        <v>5740</v>
      </c>
      <c r="D319" t="s">
        <v>5276</v>
      </c>
      <c r="E319" t="s">
        <v>60</v>
      </c>
      <c r="F319" t="s">
        <v>60</v>
      </c>
      <c r="G319" t="s">
        <v>182</v>
      </c>
      <c r="H319" t="s">
        <v>5516</v>
      </c>
      <c r="I319" t="s">
        <v>1412</v>
      </c>
      <c r="J319" s="11">
        <v>135</v>
      </c>
      <c r="K319" s="16">
        <v>183.33</v>
      </c>
      <c r="L319" t="s">
        <v>5743</v>
      </c>
      <c r="M319" t="s">
        <v>60</v>
      </c>
      <c r="N319" t="s">
        <v>340</v>
      </c>
      <c r="O319" s="13"/>
      <c r="P319" t="s">
        <v>60</v>
      </c>
      <c r="Q319" t="s">
        <v>60</v>
      </c>
      <c r="R319" t="s">
        <v>5173</v>
      </c>
      <c r="S319" t="s">
        <v>5174</v>
      </c>
      <c r="T319" s="12">
        <v>0</v>
      </c>
      <c r="V319" s="14" t="str">
        <f>VLOOKUP(MID(A319,2,1),Sheet4!A:B,2,FALSE)</f>
        <v>Gd.03</v>
      </c>
      <c r="W319" s="14">
        <f t="shared" si="8"/>
        <v>6000</v>
      </c>
      <c r="X319" s="14" t="str">
        <f t="shared" si="9"/>
        <v>LT</v>
      </c>
      <c r="Y319" s="14" t="str">
        <f>VLOOKUP(RIGHT(L319,1),Sheet4!F:G,2,FALSE)</f>
        <v>Prime</v>
      </c>
    </row>
    <row r="320" spans="1:25">
      <c r="A320" t="s">
        <v>5291</v>
      </c>
      <c r="B320" t="s">
        <v>5643</v>
      </c>
      <c r="C320" t="s">
        <v>5740</v>
      </c>
      <c r="D320" t="s">
        <v>5276</v>
      </c>
      <c r="E320" t="s">
        <v>60</v>
      </c>
      <c r="F320" t="s">
        <v>60</v>
      </c>
      <c r="G320" t="s">
        <v>182</v>
      </c>
      <c r="H320" t="s">
        <v>5516</v>
      </c>
      <c r="I320" t="s">
        <v>1412</v>
      </c>
      <c r="J320" s="11">
        <v>19</v>
      </c>
      <c r="K320" s="12">
        <v>25.802</v>
      </c>
      <c r="L320" t="s">
        <v>5724</v>
      </c>
      <c r="M320" t="s">
        <v>60</v>
      </c>
      <c r="N320" t="s">
        <v>340</v>
      </c>
      <c r="O320" s="13"/>
      <c r="P320" t="s">
        <v>5744</v>
      </c>
      <c r="Q320" t="s">
        <v>5643</v>
      </c>
      <c r="R320" t="s">
        <v>5173</v>
      </c>
      <c r="S320" t="s">
        <v>5174</v>
      </c>
      <c r="T320" s="12">
        <v>0</v>
      </c>
      <c r="V320" s="14" t="str">
        <f>VLOOKUP(MID(A320,2,1),Sheet4!A:B,2,FALSE)</f>
        <v>Gd.02</v>
      </c>
      <c r="W320" s="14">
        <f t="shared" si="8"/>
        <v>6000</v>
      </c>
      <c r="X320" s="14" t="str">
        <f t="shared" si="9"/>
        <v>LT</v>
      </c>
      <c r="Y320" s="14" t="str">
        <f>VLOOKUP(RIGHT(L320,1),Sheet4!F:G,2,FALSE)</f>
        <v>Prime</v>
      </c>
    </row>
    <row r="321" spans="1:25">
      <c r="A321" t="s">
        <v>1530</v>
      </c>
      <c r="B321" t="s">
        <v>4775</v>
      </c>
      <c r="C321" t="s">
        <v>5740</v>
      </c>
      <c r="D321" t="s">
        <v>5276</v>
      </c>
      <c r="E321" t="s">
        <v>60</v>
      </c>
      <c r="F321" t="s">
        <v>60</v>
      </c>
      <c r="G321" t="s">
        <v>182</v>
      </c>
      <c r="H321" t="s">
        <v>5516</v>
      </c>
      <c r="I321" t="s">
        <v>1412</v>
      </c>
      <c r="J321" s="11">
        <v>101</v>
      </c>
      <c r="K321" s="12">
        <v>137.158</v>
      </c>
      <c r="L321" t="s">
        <v>5745</v>
      </c>
      <c r="M321" t="s">
        <v>60</v>
      </c>
      <c r="N321" t="s">
        <v>340</v>
      </c>
      <c r="O321" s="13"/>
      <c r="P321" t="s">
        <v>60</v>
      </c>
      <c r="Q321" t="s">
        <v>4775</v>
      </c>
      <c r="R321" t="s">
        <v>5173</v>
      </c>
      <c r="S321" t="s">
        <v>5174</v>
      </c>
      <c r="T321" s="12">
        <v>0</v>
      </c>
      <c r="V321" s="14" t="str">
        <f>VLOOKUP(MID(A321,2,1),Sheet4!A:B,2,FALSE)</f>
        <v>Gd.03</v>
      </c>
      <c r="W321" s="14">
        <f t="shared" si="8"/>
        <v>6000</v>
      </c>
      <c r="X321" s="14" t="str">
        <f t="shared" si="9"/>
        <v>LT</v>
      </c>
      <c r="Y321" s="14" t="str">
        <f>VLOOKUP(RIGHT(L321,1),Sheet4!F:G,2,FALSE)</f>
        <v>Prime</v>
      </c>
    </row>
    <row r="322" spans="1:25">
      <c r="A322" t="s">
        <v>5262</v>
      </c>
      <c r="B322" t="s">
        <v>60</v>
      </c>
      <c r="C322" t="s">
        <v>5746</v>
      </c>
      <c r="D322" t="s">
        <v>5276</v>
      </c>
      <c r="E322" t="s">
        <v>60</v>
      </c>
      <c r="F322" t="s">
        <v>60</v>
      </c>
      <c r="G322" t="s">
        <v>182</v>
      </c>
      <c r="H322" t="s">
        <v>5277</v>
      </c>
      <c r="I322" t="s">
        <v>5747</v>
      </c>
      <c r="J322" s="11">
        <v>376</v>
      </c>
      <c r="K322" s="12">
        <v>337.272</v>
      </c>
      <c r="L322" t="s">
        <v>5748</v>
      </c>
      <c r="M322" t="s">
        <v>60</v>
      </c>
      <c r="N322" t="s">
        <v>340</v>
      </c>
      <c r="O322" s="13"/>
      <c r="P322" t="s">
        <v>60</v>
      </c>
      <c r="Q322" t="s">
        <v>60</v>
      </c>
      <c r="R322" t="s">
        <v>5173</v>
      </c>
      <c r="S322" t="s">
        <v>5174</v>
      </c>
      <c r="T322" s="12">
        <v>0</v>
      </c>
      <c r="V322" s="14" t="str">
        <f>VLOOKUP(MID(A322,2,1),Sheet4!A:B,2,FALSE)</f>
        <v>Gd.02</v>
      </c>
      <c r="W322" s="14">
        <f t="shared" ref="W322:W385" si="10">IF(MID(C322,14,1)="A",RIGHT(C322,4)/1,IF(MID(C322,13,1)="+",RIGHT(C322,5)/10,IF(MID(C322,13,1)="-",RIGHT(C322,5)/1)))</f>
        <v>3420</v>
      </c>
      <c r="X322" s="14" t="str">
        <f t="shared" ref="X322:X385" si="11">IF(W322&lt;3000,"St","LT")</f>
        <v>LT</v>
      </c>
      <c r="Y322" s="14" t="str">
        <f>VLOOKUP(RIGHT(L322,1),Sheet4!F:G,2,FALSE)</f>
        <v>Prime</v>
      </c>
    </row>
    <row r="323" spans="1:25">
      <c r="A323" t="s">
        <v>5262</v>
      </c>
      <c r="B323" t="s">
        <v>60</v>
      </c>
      <c r="C323" t="s">
        <v>5746</v>
      </c>
      <c r="D323" t="s">
        <v>5276</v>
      </c>
      <c r="E323" t="s">
        <v>60</v>
      </c>
      <c r="F323" t="s">
        <v>60</v>
      </c>
      <c r="G323" t="s">
        <v>182</v>
      </c>
      <c r="H323" t="s">
        <v>5277</v>
      </c>
      <c r="I323" t="s">
        <v>5747</v>
      </c>
      <c r="J323" s="11">
        <v>52</v>
      </c>
      <c r="K323" s="12">
        <v>46.644</v>
      </c>
      <c r="L323" t="s">
        <v>5749</v>
      </c>
      <c r="M323" t="s">
        <v>60</v>
      </c>
      <c r="N323" t="s">
        <v>340</v>
      </c>
      <c r="O323" s="13"/>
      <c r="P323" t="s">
        <v>5750</v>
      </c>
      <c r="Q323" t="s">
        <v>60</v>
      </c>
      <c r="R323" t="s">
        <v>5173</v>
      </c>
      <c r="S323" t="s">
        <v>5174</v>
      </c>
      <c r="T323" s="12">
        <v>0</v>
      </c>
      <c r="V323" s="14" t="str">
        <f>VLOOKUP(MID(A323,2,1),Sheet4!A:B,2,FALSE)</f>
        <v>Gd.02</v>
      </c>
      <c r="W323" s="14">
        <f t="shared" si="10"/>
        <v>3420</v>
      </c>
      <c r="X323" s="14" t="str">
        <f t="shared" si="11"/>
        <v>LT</v>
      </c>
      <c r="Y323" s="14" t="str">
        <f>VLOOKUP(RIGHT(L323,1),Sheet4!F:G,2,FALSE)</f>
        <v>Prime</v>
      </c>
    </row>
    <row r="324" spans="1:25">
      <c r="A324" t="s">
        <v>5262</v>
      </c>
      <c r="B324" t="s">
        <v>60</v>
      </c>
      <c r="C324" t="s">
        <v>5746</v>
      </c>
      <c r="D324" t="s">
        <v>5276</v>
      </c>
      <c r="E324" t="s">
        <v>60</v>
      </c>
      <c r="F324" t="s">
        <v>60</v>
      </c>
      <c r="G324" t="s">
        <v>182</v>
      </c>
      <c r="H324" t="s">
        <v>5277</v>
      </c>
      <c r="I324" t="s">
        <v>5747</v>
      </c>
      <c r="J324" s="11">
        <v>100</v>
      </c>
      <c r="K324" s="16">
        <v>89.7</v>
      </c>
      <c r="L324" t="s">
        <v>5751</v>
      </c>
      <c r="M324" t="s">
        <v>60</v>
      </c>
      <c r="N324" t="s">
        <v>340</v>
      </c>
      <c r="O324" s="13"/>
      <c r="P324" t="s">
        <v>60</v>
      </c>
      <c r="Q324" t="s">
        <v>60</v>
      </c>
      <c r="R324" t="s">
        <v>5173</v>
      </c>
      <c r="S324" t="s">
        <v>5174</v>
      </c>
      <c r="T324" s="12">
        <v>0</v>
      </c>
      <c r="V324" s="14" t="str">
        <f>VLOOKUP(MID(A324,2,1),Sheet4!A:B,2,FALSE)</f>
        <v>Gd.02</v>
      </c>
      <c r="W324" s="14">
        <f t="shared" si="10"/>
        <v>3420</v>
      </c>
      <c r="X324" s="14" t="str">
        <f t="shared" si="11"/>
        <v>LT</v>
      </c>
      <c r="Y324" s="14" t="str">
        <f>VLOOKUP(RIGHT(L324,1),Sheet4!F:G,2,FALSE)</f>
        <v>Prime</v>
      </c>
    </row>
    <row r="325" spans="1:25">
      <c r="A325" t="s">
        <v>5262</v>
      </c>
      <c r="B325" t="s">
        <v>60</v>
      </c>
      <c r="C325" t="s">
        <v>5746</v>
      </c>
      <c r="D325" t="s">
        <v>5276</v>
      </c>
      <c r="E325" t="s">
        <v>60</v>
      </c>
      <c r="F325" t="s">
        <v>60</v>
      </c>
      <c r="G325" t="s">
        <v>182</v>
      </c>
      <c r="H325" t="s">
        <v>5277</v>
      </c>
      <c r="I325" t="s">
        <v>5747</v>
      </c>
      <c r="J325" s="11">
        <v>7</v>
      </c>
      <c r="K325" s="12">
        <v>6.279</v>
      </c>
      <c r="L325" t="s">
        <v>5752</v>
      </c>
      <c r="M325" t="s">
        <v>60</v>
      </c>
      <c r="N325" t="s">
        <v>340</v>
      </c>
      <c r="O325" s="13"/>
      <c r="P325" t="s">
        <v>60</v>
      </c>
      <c r="Q325" t="s">
        <v>60</v>
      </c>
      <c r="R325" t="s">
        <v>5173</v>
      </c>
      <c r="S325" t="s">
        <v>5174</v>
      </c>
      <c r="T325" s="12">
        <v>0</v>
      </c>
      <c r="V325" s="14" t="str">
        <f>VLOOKUP(MID(A325,2,1),Sheet4!A:B,2,FALSE)</f>
        <v>Gd.02</v>
      </c>
      <c r="W325" s="14">
        <f t="shared" si="10"/>
        <v>3420</v>
      </c>
      <c r="X325" s="14" t="str">
        <f t="shared" si="11"/>
        <v>LT</v>
      </c>
      <c r="Y325" s="14" t="str">
        <f>VLOOKUP(RIGHT(L325,1),Sheet4!F:G,2,FALSE)</f>
        <v>Prime</v>
      </c>
    </row>
    <row r="326" spans="1:25">
      <c r="A326" t="s">
        <v>5262</v>
      </c>
      <c r="B326" t="s">
        <v>60</v>
      </c>
      <c r="C326" t="s">
        <v>5746</v>
      </c>
      <c r="D326" t="s">
        <v>5276</v>
      </c>
      <c r="E326" t="s">
        <v>60</v>
      </c>
      <c r="F326" t="s">
        <v>60</v>
      </c>
      <c r="G326" t="s">
        <v>182</v>
      </c>
      <c r="H326" t="s">
        <v>5277</v>
      </c>
      <c r="I326" t="s">
        <v>5747</v>
      </c>
      <c r="J326" s="11">
        <v>1129</v>
      </c>
      <c r="K326" s="12">
        <v>1012.713</v>
      </c>
      <c r="L326" t="s">
        <v>5753</v>
      </c>
      <c r="M326" t="s">
        <v>60</v>
      </c>
      <c r="N326" t="s">
        <v>340</v>
      </c>
      <c r="O326" s="13"/>
      <c r="P326" t="s">
        <v>60</v>
      </c>
      <c r="Q326" t="s">
        <v>60</v>
      </c>
      <c r="R326" t="s">
        <v>5173</v>
      </c>
      <c r="S326" t="s">
        <v>5174</v>
      </c>
      <c r="T326" s="12">
        <v>0</v>
      </c>
      <c r="V326" s="14" t="str">
        <f>VLOOKUP(MID(A326,2,1),Sheet4!A:B,2,FALSE)</f>
        <v>Gd.02</v>
      </c>
      <c r="W326" s="14">
        <f t="shared" si="10"/>
        <v>3420</v>
      </c>
      <c r="X326" s="14" t="str">
        <f t="shared" si="11"/>
        <v>LT</v>
      </c>
      <c r="Y326" s="14" t="str">
        <f>VLOOKUP(RIGHT(L326,1),Sheet4!F:G,2,FALSE)</f>
        <v>Prime</v>
      </c>
    </row>
    <row r="327" spans="1:25">
      <c r="A327" t="s">
        <v>5642</v>
      </c>
      <c r="B327" t="s">
        <v>60</v>
      </c>
      <c r="C327" t="s">
        <v>5746</v>
      </c>
      <c r="D327" t="s">
        <v>5276</v>
      </c>
      <c r="E327" t="s">
        <v>60</v>
      </c>
      <c r="F327" t="s">
        <v>60</v>
      </c>
      <c r="G327" t="s">
        <v>182</v>
      </c>
      <c r="H327" t="s">
        <v>5277</v>
      </c>
      <c r="I327" t="s">
        <v>5747</v>
      </c>
      <c r="J327" s="11">
        <v>55</v>
      </c>
      <c r="K327" s="12">
        <v>49.335</v>
      </c>
      <c r="L327" t="s">
        <v>5751</v>
      </c>
      <c r="M327" t="s">
        <v>60</v>
      </c>
      <c r="N327" t="s">
        <v>340</v>
      </c>
      <c r="O327" s="13"/>
      <c r="P327" t="s">
        <v>60</v>
      </c>
      <c r="Q327" t="s">
        <v>60</v>
      </c>
      <c r="R327" t="s">
        <v>5173</v>
      </c>
      <c r="S327" t="s">
        <v>5174</v>
      </c>
      <c r="T327" s="12">
        <v>0</v>
      </c>
      <c r="V327" s="14" t="str">
        <f>VLOOKUP(MID(A327,2,1),Sheet4!A:B,2,FALSE)</f>
        <v>Gd.02</v>
      </c>
      <c r="W327" s="14">
        <f t="shared" si="10"/>
        <v>3420</v>
      </c>
      <c r="X327" s="14" t="str">
        <f t="shared" si="11"/>
        <v>LT</v>
      </c>
      <c r="Y327" s="14" t="str">
        <f>VLOOKUP(RIGHT(L327,1),Sheet4!F:G,2,FALSE)</f>
        <v>Prime</v>
      </c>
    </row>
    <row r="328" spans="1:25">
      <c r="A328" t="s">
        <v>5642</v>
      </c>
      <c r="B328" t="s">
        <v>60</v>
      </c>
      <c r="C328" t="s">
        <v>5746</v>
      </c>
      <c r="D328" t="s">
        <v>5276</v>
      </c>
      <c r="E328" t="s">
        <v>60</v>
      </c>
      <c r="F328" t="s">
        <v>60</v>
      </c>
      <c r="G328" t="s">
        <v>182</v>
      </c>
      <c r="H328" t="s">
        <v>5277</v>
      </c>
      <c r="I328" t="s">
        <v>5747</v>
      </c>
      <c r="J328" s="11">
        <v>45</v>
      </c>
      <c r="K328" s="12">
        <v>40.365</v>
      </c>
      <c r="L328" t="s">
        <v>5754</v>
      </c>
      <c r="M328" t="s">
        <v>60</v>
      </c>
      <c r="N328" t="s">
        <v>340</v>
      </c>
      <c r="O328" s="13"/>
      <c r="P328" t="s">
        <v>60</v>
      </c>
      <c r="Q328" t="s">
        <v>60</v>
      </c>
      <c r="R328" t="s">
        <v>5173</v>
      </c>
      <c r="S328" t="s">
        <v>5174</v>
      </c>
      <c r="T328" s="12">
        <v>0</v>
      </c>
      <c r="V328" s="14" t="str">
        <f>VLOOKUP(MID(A328,2,1),Sheet4!A:B,2,FALSE)</f>
        <v>Gd.02</v>
      </c>
      <c r="W328" s="14">
        <f t="shared" si="10"/>
        <v>3420</v>
      </c>
      <c r="X328" s="14" t="str">
        <f t="shared" si="11"/>
        <v>LT</v>
      </c>
      <c r="Y328" s="14" t="str">
        <f>VLOOKUP(RIGHT(L328,1),Sheet4!F:G,2,FALSE)</f>
        <v>Prime</v>
      </c>
    </row>
    <row r="329" spans="1:25">
      <c r="A329" t="s">
        <v>5755</v>
      </c>
      <c r="B329" t="s">
        <v>60</v>
      </c>
      <c r="C329" t="s">
        <v>5756</v>
      </c>
      <c r="D329" t="s">
        <v>5276</v>
      </c>
      <c r="E329" t="s">
        <v>60</v>
      </c>
      <c r="F329" t="s">
        <v>60</v>
      </c>
      <c r="G329" t="s">
        <v>182</v>
      </c>
      <c r="H329" t="s">
        <v>5277</v>
      </c>
      <c r="I329" t="s">
        <v>5703</v>
      </c>
      <c r="J329" s="11">
        <v>331</v>
      </c>
      <c r="K329" s="12">
        <v>477.633</v>
      </c>
      <c r="L329" t="s">
        <v>5757</v>
      </c>
      <c r="M329" t="s">
        <v>60</v>
      </c>
      <c r="N329" t="s">
        <v>340</v>
      </c>
      <c r="O329" s="13"/>
      <c r="P329" t="s">
        <v>60</v>
      </c>
      <c r="Q329" t="s">
        <v>60</v>
      </c>
      <c r="R329" t="s">
        <v>5173</v>
      </c>
      <c r="S329" t="s">
        <v>5174</v>
      </c>
      <c r="T329" s="12">
        <v>0</v>
      </c>
      <c r="V329" s="14" t="str">
        <f>VLOOKUP(MID(A329,2,1),Sheet4!A:B,2,FALSE)</f>
        <v>Gd.02</v>
      </c>
      <c r="W329" s="14">
        <f t="shared" si="10"/>
        <v>5500</v>
      </c>
      <c r="X329" s="14" t="str">
        <f t="shared" si="11"/>
        <v>LT</v>
      </c>
      <c r="Y329" s="14" t="str">
        <f>VLOOKUP(RIGHT(L329,1),Sheet4!F:G,2,FALSE)</f>
        <v>Prime</v>
      </c>
    </row>
    <row r="330" spans="1:25">
      <c r="A330" t="s">
        <v>5697</v>
      </c>
      <c r="B330" t="s">
        <v>60</v>
      </c>
      <c r="C330" t="s">
        <v>5756</v>
      </c>
      <c r="D330" t="s">
        <v>5276</v>
      </c>
      <c r="E330" t="s">
        <v>60</v>
      </c>
      <c r="F330" t="s">
        <v>60</v>
      </c>
      <c r="G330" t="s">
        <v>182</v>
      </c>
      <c r="H330" t="s">
        <v>5277</v>
      </c>
      <c r="I330" t="s">
        <v>5703</v>
      </c>
      <c r="J330" s="11">
        <v>123</v>
      </c>
      <c r="K330" s="12">
        <v>177.489</v>
      </c>
      <c r="L330" t="s">
        <v>5758</v>
      </c>
      <c r="M330" t="s">
        <v>60</v>
      </c>
      <c r="N330" t="s">
        <v>340</v>
      </c>
      <c r="O330" s="13"/>
      <c r="P330" t="s">
        <v>60</v>
      </c>
      <c r="Q330" t="s">
        <v>60</v>
      </c>
      <c r="R330" t="s">
        <v>5173</v>
      </c>
      <c r="S330" t="s">
        <v>5174</v>
      </c>
      <c r="T330" s="12">
        <v>0</v>
      </c>
      <c r="V330" s="14" t="str">
        <f>VLOOKUP(MID(A330,2,1),Sheet4!A:B,2,FALSE)</f>
        <v>Gd.02</v>
      </c>
      <c r="W330" s="14">
        <f t="shared" si="10"/>
        <v>5500</v>
      </c>
      <c r="X330" s="14" t="str">
        <f t="shared" si="11"/>
        <v>LT</v>
      </c>
      <c r="Y330" s="14" t="str">
        <f>VLOOKUP(RIGHT(L330,1),Sheet4!F:G,2,FALSE)</f>
        <v>Prime</v>
      </c>
    </row>
    <row r="331" spans="1:25">
      <c r="A331" t="s">
        <v>5697</v>
      </c>
      <c r="B331" t="s">
        <v>60</v>
      </c>
      <c r="C331" t="s">
        <v>5756</v>
      </c>
      <c r="D331" t="s">
        <v>5276</v>
      </c>
      <c r="E331" t="s">
        <v>60</v>
      </c>
      <c r="F331" t="s">
        <v>60</v>
      </c>
      <c r="G331" t="s">
        <v>182</v>
      </c>
      <c r="H331" t="s">
        <v>5277</v>
      </c>
      <c r="I331" t="s">
        <v>5703</v>
      </c>
      <c r="J331" s="11">
        <v>12</v>
      </c>
      <c r="K331" s="12">
        <v>17.316</v>
      </c>
      <c r="L331" t="s">
        <v>5757</v>
      </c>
      <c r="M331" t="s">
        <v>60</v>
      </c>
      <c r="N331" t="s">
        <v>340</v>
      </c>
      <c r="O331" s="13"/>
      <c r="P331" t="s">
        <v>60</v>
      </c>
      <c r="Q331" t="s">
        <v>60</v>
      </c>
      <c r="R331" t="s">
        <v>5173</v>
      </c>
      <c r="S331" t="s">
        <v>5174</v>
      </c>
      <c r="T331" s="12">
        <v>0</v>
      </c>
      <c r="V331" s="14" t="str">
        <f>VLOOKUP(MID(A331,2,1),Sheet4!A:B,2,FALSE)</f>
        <v>Gd.02</v>
      </c>
      <c r="W331" s="14">
        <f t="shared" si="10"/>
        <v>5500</v>
      </c>
      <c r="X331" s="14" t="str">
        <f t="shared" si="11"/>
        <v>LT</v>
      </c>
      <c r="Y331" s="14" t="str">
        <f>VLOOKUP(RIGHT(L331,1),Sheet4!F:G,2,FALSE)</f>
        <v>Prime</v>
      </c>
    </row>
    <row r="332" spans="1:25">
      <c r="A332" t="s">
        <v>5642</v>
      </c>
      <c r="B332" t="s">
        <v>60</v>
      </c>
      <c r="C332" t="s">
        <v>5756</v>
      </c>
      <c r="D332" t="s">
        <v>5276</v>
      </c>
      <c r="E332" t="s">
        <v>60</v>
      </c>
      <c r="F332" t="s">
        <v>60</v>
      </c>
      <c r="G332" t="s">
        <v>182</v>
      </c>
      <c r="H332" t="s">
        <v>5277</v>
      </c>
      <c r="I332" t="s">
        <v>5703</v>
      </c>
      <c r="J332" s="11">
        <v>141</v>
      </c>
      <c r="K332" s="12">
        <v>203.463</v>
      </c>
      <c r="L332" t="s">
        <v>5757</v>
      </c>
      <c r="M332" t="s">
        <v>60</v>
      </c>
      <c r="N332" t="s">
        <v>340</v>
      </c>
      <c r="O332" s="13"/>
      <c r="P332" t="s">
        <v>60</v>
      </c>
      <c r="Q332" t="s">
        <v>60</v>
      </c>
      <c r="R332" t="s">
        <v>5173</v>
      </c>
      <c r="S332" t="s">
        <v>5174</v>
      </c>
      <c r="T332" s="12">
        <v>0</v>
      </c>
      <c r="V332" s="14" t="str">
        <f>VLOOKUP(MID(A332,2,1),Sheet4!A:B,2,FALSE)</f>
        <v>Gd.02</v>
      </c>
      <c r="W332" s="14">
        <f t="shared" si="10"/>
        <v>5500</v>
      </c>
      <c r="X332" s="14" t="str">
        <f t="shared" si="11"/>
        <v>LT</v>
      </c>
      <c r="Y332" s="14" t="str">
        <f>VLOOKUP(RIGHT(L332,1),Sheet4!F:G,2,FALSE)</f>
        <v>Prime</v>
      </c>
    </row>
    <row r="333" spans="1:25">
      <c r="A333" t="s">
        <v>5195</v>
      </c>
      <c r="B333" t="s">
        <v>60</v>
      </c>
      <c r="C333" t="s">
        <v>5756</v>
      </c>
      <c r="D333" t="s">
        <v>5276</v>
      </c>
      <c r="E333" t="s">
        <v>60</v>
      </c>
      <c r="F333" t="s">
        <v>60</v>
      </c>
      <c r="G333" t="s">
        <v>182</v>
      </c>
      <c r="H333" t="s">
        <v>5277</v>
      </c>
      <c r="I333" t="s">
        <v>5703</v>
      </c>
      <c r="J333" s="11">
        <v>177</v>
      </c>
      <c r="K333" s="12">
        <v>255.411</v>
      </c>
      <c r="L333" t="s">
        <v>5759</v>
      </c>
      <c r="M333" t="s">
        <v>60</v>
      </c>
      <c r="N333" t="s">
        <v>340</v>
      </c>
      <c r="O333" s="13"/>
      <c r="P333" t="s">
        <v>60</v>
      </c>
      <c r="Q333" t="s">
        <v>60</v>
      </c>
      <c r="R333" t="s">
        <v>5173</v>
      </c>
      <c r="S333" t="s">
        <v>5174</v>
      </c>
      <c r="T333" s="12">
        <v>0</v>
      </c>
      <c r="V333" s="14" t="str">
        <f>VLOOKUP(MID(A333,2,1),Sheet4!A:B,2,FALSE)</f>
        <v>Gd.03</v>
      </c>
      <c r="W333" s="14">
        <f t="shared" si="10"/>
        <v>5500</v>
      </c>
      <c r="X333" s="14" t="str">
        <f t="shared" si="11"/>
        <v>LT</v>
      </c>
      <c r="Y333" s="14" t="str">
        <f>VLOOKUP(RIGHT(L333,1),Sheet4!F:G,2,FALSE)</f>
        <v>Prime</v>
      </c>
    </row>
    <row r="334" spans="1:25">
      <c r="A334" t="s">
        <v>5195</v>
      </c>
      <c r="B334" t="s">
        <v>60</v>
      </c>
      <c r="C334" t="s">
        <v>5756</v>
      </c>
      <c r="D334" t="s">
        <v>5276</v>
      </c>
      <c r="E334" t="s">
        <v>60</v>
      </c>
      <c r="F334" t="s">
        <v>60</v>
      </c>
      <c r="G334" t="s">
        <v>182</v>
      </c>
      <c r="H334" t="s">
        <v>5277</v>
      </c>
      <c r="I334" t="s">
        <v>5703</v>
      </c>
      <c r="J334" s="11">
        <v>72</v>
      </c>
      <c r="K334" s="12">
        <v>103.896</v>
      </c>
      <c r="L334" t="s">
        <v>5760</v>
      </c>
      <c r="M334" t="s">
        <v>60</v>
      </c>
      <c r="N334" t="s">
        <v>340</v>
      </c>
      <c r="O334" s="13"/>
      <c r="P334" t="s">
        <v>60</v>
      </c>
      <c r="Q334" t="s">
        <v>60</v>
      </c>
      <c r="R334" t="s">
        <v>5173</v>
      </c>
      <c r="S334" t="s">
        <v>5174</v>
      </c>
      <c r="T334" s="12">
        <v>0</v>
      </c>
      <c r="V334" s="14" t="str">
        <f>VLOOKUP(MID(A334,2,1),Sheet4!A:B,2,FALSE)</f>
        <v>Gd.03</v>
      </c>
      <c r="W334" s="14">
        <f t="shared" si="10"/>
        <v>5500</v>
      </c>
      <c r="X334" s="14" t="str">
        <f t="shared" si="11"/>
        <v>LT</v>
      </c>
      <c r="Y334" s="14" t="str">
        <f>VLOOKUP(RIGHT(L334,1),Sheet4!F:G,2,FALSE)</f>
        <v>Prime</v>
      </c>
    </row>
    <row r="335" spans="1:25">
      <c r="A335" t="s">
        <v>5697</v>
      </c>
      <c r="B335" t="s">
        <v>4775</v>
      </c>
      <c r="C335" t="s">
        <v>5761</v>
      </c>
      <c r="D335" t="s">
        <v>5276</v>
      </c>
      <c r="E335" t="s">
        <v>60</v>
      </c>
      <c r="F335" t="s">
        <v>60</v>
      </c>
      <c r="G335" t="s">
        <v>182</v>
      </c>
      <c r="H335" t="s">
        <v>5277</v>
      </c>
      <c r="I335" t="s">
        <v>5762</v>
      </c>
      <c r="J335" s="11">
        <v>234</v>
      </c>
      <c r="K335" s="12">
        <v>343.746</v>
      </c>
      <c r="L335" t="s">
        <v>5763</v>
      </c>
      <c r="M335" t="s">
        <v>60</v>
      </c>
      <c r="N335" t="s">
        <v>340</v>
      </c>
      <c r="O335" s="13"/>
      <c r="P335" t="s">
        <v>60</v>
      </c>
      <c r="Q335" t="s">
        <v>4775</v>
      </c>
      <c r="R335" t="s">
        <v>5562</v>
      </c>
      <c r="S335" t="s">
        <v>5174</v>
      </c>
      <c r="T335" s="12">
        <v>0</v>
      </c>
      <c r="V335" s="14" t="str">
        <f>VLOOKUP(MID(A335,2,1),Sheet4!A:B,2,FALSE)</f>
        <v>Gd.02</v>
      </c>
      <c r="W335" s="14">
        <f t="shared" si="10"/>
        <v>5600</v>
      </c>
      <c r="X335" s="14" t="str">
        <f t="shared" si="11"/>
        <v>LT</v>
      </c>
      <c r="Y335" s="14" t="str">
        <f>VLOOKUP(RIGHT(L335,1),Sheet4!F:G,2,FALSE)</f>
        <v>Prime</v>
      </c>
    </row>
    <row r="336" spans="1:25">
      <c r="A336" t="s">
        <v>5262</v>
      </c>
      <c r="B336" t="s">
        <v>60</v>
      </c>
      <c r="C336" t="s">
        <v>5764</v>
      </c>
      <c r="D336" t="s">
        <v>5276</v>
      </c>
      <c r="E336" t="s">
        <v>60</v>
      </c>
      <c r="F336" t="s">
        <v>60</v>
      </c>
      <c r="G336" t="s">
        <v>182</v>
      </c>
      <c r="H336" t="s">
        <v>5277</v>
      </c>
      <c r="I336" t="s">
        <v>1412</v>
      </c>
      <c r="J336" s="11">
        <v>4</v>
      </c>
      <c r="K336" s="12">
        <v>6.296</v>
      </c>
      <c r="L336" t="s">
        <v>5765</v>
      </c>
      <c r="M336" t="s">
        <v>60</v>
      </c>
      <c r="N336" t="s">
        <v>340</v>
      </c>
      <c r="O336" s="13"/>
      <c r="P336" t="s">
        <v>60</v>
      </c>
      <c r="Q336" t="s">
        <v>60</v>
      </c>
      <c r="R336" t="s">
        <v>5562</v>
      </c>
      <c r="S336" t="s">
        <v>5174</v>
      </c>
      <c r="T336" s="12">
        <v>0</v>
      </c>
      <c r="V336" s="14" t="str">
        <f>VLOOKUP(MID(A336,2,1),Sheet4!A:B,2,FALSE)</f>
        <v>Gd.02</v>
      </c>
      <c r="W336" s="14">
        <f t="shared" si="10"/>
        <v>6000</v>
      </c>
      <c r="X336" s="14" t="str">
        <f t="shared" si="11"/>
        <v>LT</v>
      </c>
      <c r="Y336" s="14" t="str">
        <f>VLOOKUP(RIGHT(L336,1),Sheet4!F:G,2,FALSE)</f>
        <v>Prime</v>
      </c>
    </row>
    <row r="337" spans="1:25">
      <c r="A337" t="s">
        <v>5291</v>
      </c>
      <c r="B337" t="s">
        <v>5766</v>
      </c>
      <c r="C337" t="s">
        <v>5764</v>
      </c>
      <c r="D337" t="s">
        <v>5276</v>
      </c>
      <c r="E337" t="s">
        <v>60</v>
      </c>
      <c r="F337" t="s">
        <v>60</v>
      </c>
      <c r="G337" t="s">
        <v>182</v>
      </c>
      <c r="H337" t="s">
        <v>5277</v>
      </c>
      <c r="I337" t="s">
        <v>1412</v>
      </c>
      <c r="J337" s="11">
        <v>114</v>
      </c>
      <c r="K337" s="12">
        <v>179.436</v>
      </c>
      <c r="L337" t="s">
        <v>5767</v>
      </c>
      <c r="M337" t="s">
        <v>60</v>
      </c>
      <c r="N337" t="s">
        <v>340</v>
      </c>
      <c r="O337" s="13"/>
      <c r="P337" t="s">
        <v>60</v>
      </c>
      <c r="Q337" t="s">
        <v>5766</v>
      </c>
      <c r="R337" t="s">
        <v>5173</v>
      </c>
      <c r="S337" t="s">
        <v>5174</v>
      </c>
      <c r="T337" s="12">
        <v>0</v>
      </c>
      <c r="V337" s="14" t="str">
        <f>VLOOKUP(MID(A337,2,1),Sheet4!A:B,2,FALSE)</f>
        <v>Gd.02</v>
      </c>
      <c r="W337" s="14">
        <f t="shared" si="10"/>
        <v>6000</v>
      </c>
      <c r="X337" s="14" t="str">
        <f t="shared" si="11"/>
        <v>LT</v>
      </c>
      <c r="Y337" s="14" t="str">
        <f>VLOOKUP(RIGHT(L337,1),Sheet4!F:G,2,FALSE)</f>
        <v>Prime</v>
      </c>
    </row>
    <row r="338" spans="1:25">
      <c r="A338" t="s">
        <v>1530</v>
      </c>
      <c r="B338" t="s">
        <v>60</v>
      </c>
      <c r="C338" t="s">
        <v>2537</v>
      </c>
      <c r="D338" t="s">
        <v>5276</v>
      </c>
      <c r="E338" t="s">
        <v>60</v>
      </c>
      <c r="F338" t="s">
        <v>60</v>
      </c>
      <c r="G338" t="s">
        <v>182</v>
      </c>
      <c r="H338" t="s">
        <v>5184</v>
      </c>
      <c r="I338" t="s">
        <v>2535</v>
      </c>
      <c r="J338" s="11">
        <v>144</v>
      </c>
      <c r="K338" s="12">
        <v>128.736</v>
      </c>
      <c r="L338" t="s">
        <v>2536</v>
      </c>
      <c r="M338" t="s">
        <v>60</v>
      </c>
      <c r="N338" t="s">
        <v>340</v>
      </c>
      <c r="O338" s="13"/>
      <c r="P338" t="s">
        <v>60</v>
      </c>
      <c r="Q338" t="s">
        <v>60</v>
      </c>
      <c r="R338" t="s">
        <v>5562</v>
      </c>
      <c r="S338" t="s">
        <v>5174</v>
      </c>
      <c r="T338" s="12">
        <v>0</v>
      </c>
      <c r="V338" s="14" t="str">
        <f>VLOOKUP(MID(A338,2,1),Sheet4!A:B,2,FALSE)</f>
        <v>Gd.03</v>
      </c>
      <c r="W338" s="14">
        <f t="shared" si="10"/>
        <v>3000</v>
      </c>
      <c r="X338" s="14" t="str">
        <f t="shared" si="11"/>
        <v>LT</v>
      </c>
      <c r="Y338" s="14" t="str">
        <f>VLOOKUP(RIGHT(L338,1),Sheet4!F:G,2,FALSE)</f>
        <v>Prime</v>
      </c>
    </row>
    <row r="339" spans="1:25">
      <c r="A339" t="s">
        <v>5262</v>
      </c>
      <c r="B339" t="s">
        <v>5768</v>
      </c>
      <c r="C339" t="s">
        <v>2537</v>
      </c>
      <c r="D339" t="s">
        <v>5276</v>
      </c>
      <c r="E339" t="s">
        <v>60</v>
      </c>
      <c r="F339" t="s">
        <v>60</v>
      </c>
      <c r="G339" t="s">
        <v>182</v>
      </c>
      <c r="H339" t="s">
        <v>5184</v>
      </c>
      <c r="I339" t="s">
        <v>2535</v>
      </c>
      <c r="J339" s="11">
        <v>151</v>
      </c>
      <c r="K339" s="12">
        <v>134.994</v>
      </c>
      <c r="L339" t="s">
        <v>5769</v>
      </c>
      <c r="M339" t="s">
        <v>60</v>
      </c>
      <c r="N339" t="s">
        <v>340</v>
      </c>
      <c r="O339" s="13"/>
      <c r="P339" t="s">
        <v>60</v>
      </c>
      <c r="Q339" t="s">
        <v>5768</v>
      </c>
      <c r="R339" t="s">
        <v>5173</v>
      </c>
      <c r="S339" t="s">
        <v>5174</v>
      </c>
      <c r="T339" s="12">
        <v>0</v>
      </c>
      <c r="V339" s="14" t="str">
        <f>VLOOKUP(MID(A339,2,1),Sheet4!A:B,2,FALSE)</f>
        <v>Gd.02</v>
      </c>
      <c r="W339" s="14">
        <f t="shared" si="10"/>
        <v>3000</v>
      </c>
      <c r="X339" s="14" t="str">
        <f t="shared" si="11"/>
        <v>LT</v>
      </c>
      <c r="Y339" s="14" t="str">
        <f>VLOOKUP(RIGHT(L339,1),Sheet4!F:G,2,FALSE)</f>
        <v>Prime</v>
      </c>
    </row>
    <row r="340" spans="1:25">
      <c r="A340" t="s">
        <v>1530</v>
      </c>
      <c r="B340" t="s">
        <v>60</v>
      </c>
      <c r="C340" t="s">
        <v>5770</v>
      </c>
      <c r="D340" t="s">
        <v>5276</v>
      </c>
      <c r="E340" t="s">
        <v>60</v>
      </c>
      <c r="F340" t="s">
        <v>60</v>
      </c>
      <c r="G340" t="s">
        <v>182</v>
      </c>
      <c r="H340" t="s">
        <v>5184</v>
      </c>
      <c r="I340" t="s">
        <v>1412</v>
      </c>
      <c r="J340" s="11">
        <v>21</v>
      </c>
      <c r="K340" s="12">
        <v>37.527</v>
      </c>
      <c r="L340" t="s">
        <v>5284</v>
      </c>
      <c r="M340" t="s">
        <v>60</v>
      </c>
      <c r="N340" t="s">
        <v>340</v>
      </c>
      <c r="O340" s="13"/>
      <c r="P340" t="s">
        <v>60</v>
      </c>
      <c r="Q340" t="s">
        <v>60</v>
      </c>
      <c r="R340" t="s">
        <v>5173</v>
      </c>
      <c r="S340" t="s">
        <v>5174</v>
      </c>
      <c r="T340" s="12">
        <v>0</v>
      </c>
      <c r="V340" s="14" t="str">
        <f>VLOOKUP(MID(A340,2,1),Sheet4!A:B,2,FALSE)</f>
        <v>Gd.03</v>
      </c>
      <c r="W340" s="14">
        <f t="shared" si="10"/>
        <v>6000</v>
      </c>
      <c r="X340" s="14" t="str">
        <f t="shared" si="11"/>
        <v>LT</v>
      </c>
      <c r="Y340" s="14" t="str">
        <f>VLOOKUP(RIGHT(L340,1),Sheet4!F:G,2,FALSE)</f>
        <v>Prime</v>
      </c>
    </row>
    <row r="341" spans="1:25">
      <c r="A341" t="s">
        <v>2596</v>
      </c>
      <c r="B341" t="s">
        <v>60</v>
      </c>
      <c r="C341" t="s">
        <v>5771</v>
      </c>
      <c r="D341" t="s">
        <v>5276</v>
      </c>
      <c r="E341" t="s">
        <v>60</v>
      </c>
      <c r="F341" t="s">
        <v>60</v>
      </c>
      <c r="G341" t="s">
        <v>182</v>
      </c>
      <c r="H341" t="s">
        <v>5363</v>
      </c>
      <c r="I341" t="s">
        <v>5364</v>
      </c>
      <c r="J341" s="11">
        <v>31</v>
      </c>
      <c r="K341" s="12">
        <v>59.861</v>
      </c>
      <c r="L341" t="s">
        <v>5772</v>
      </c>
      <c r="M341" t="s">
        <v>60</v>
      </c>
      <c r="N341" t="s">
        <v>340</v>
      </c>
      <c r="O341" s="13"/>
      <c r="P341" t="s">
        <v>60</v>
      </c>
      <c r="Q341" t="s">
        <v>60</v>
      </c>
      <c r="R341" t="s">
        <v>5173</v>
      </c>
      <c r="S341" t="s">
        <v>5174</v>
      </c>
      <c r="T341" s="12">
        <v>0</v>
      </c>
      <c r="V341" s="14" t="str">
        <f>VLOOKUP(MID(A341,2,1),Sheet4!A:B,2,FALSE)</f>
        <v>Gd.01</v>
      </c>
      <c r="W341" s="14">
        <f t="shared" si="10"/>
        <v>5800</v>
      </c>
      <c r="X341" s="14" t="str">
        <f t="shared" si="11"/>
        <v>LT</v>
      </c>
      <c r="Y341" s="14" t="str">
        <f>VLOOKUP(RIGHT(L341,1),Sheet4!F:G,2,FALSE)</f>
        <v>Prime</v>
      </c>
    </row>
    <row r="342" spans="1:25">
      <c r="A342" t="s">
        <v>2596</v>
      </c>
      <c r="B342" t="s">
        <v>60</v>
      </c>
      <c r="C342" t="s">
        <v>5771</v>
      </c>
      <c r="D342" t="s">
        <v>5276</v>
      </c>
      <c r="E342" t="s">
        <v>60</v>
      </c>
      <c r="F342" t="s">
        <v>60</v>
      </c>
      <c r="G342" t="s">
        <v>182</v>
      </c>
      <c r="H342" t="s">
        <v>5363</v>
      </c>
      <c r="I342" t="s">
        <v>5364</v>
      </c>
      <c r="J342" s="11">
        <v>94</v>
      </c>
      <c r="K342" s="12">
        <v>181.514</v>
      </c>
      <c r="L342" t="s">
        <v>5773</v>
      </c>
      <c r="M342" t="s">
        <v>60</v>
      </c>
      <c r="N342" t="s">
        <v>340</v>
      </c>
      <c r="O342" s="13"/>
      <c r="P342" t="s">
        <v>60</v>
      </c>
      <c r="Q342" t="s">
        <v>60</v>
      </c>
      <c r="R342" t="s">
        <v>5173</v>
      </c>
      <c r="S342" t="s">
        <v>5174</v>
      </c>
      <c r="T342" s="12">
        <v>0</v>
      </c>
      <c r="V342" s="14" t="str">
        <f>VLOOKUP(MID(A342,2,1),Sheet4!A:B,2,FALSE)</f>
        <v>Gd.01</v>
      </c>
      <c r="W342" s="14">
        <f t="shared" si="10"/>
        <v>5800</v>
      </c>
      <c r="X342" s="14" t="str">
        <f t="shared" si="11"/>
        <v>LT</v>
      </c>
      <c r="Y342" s="14" t="str">
        <f>VLOOKUP(RIGHT(L342,1),Sheet4!F:G,2,FALSE)</f>
        <v>Prime</v>
      </c>
    </row>
    <row r="343" spans="1:25">
      <c r="A343" t="s">
        <v>5396</v>
      </c>
      <c r="B343" t="s">
        <v>60</v>
      </c>
      <c r="C343" t="s">
        <v>5774</v>
      </c>
      <c r="D343" t="s">
        <v>5276</v>
      </c>
      <c r="E343" t="s">
        <v>60</v>
      </c>
      <c r="F343" t="s">
        <v>60</v>
      </c>
      <c r="G343" t="s">
        <v>182</v>
      </c>
      <c r="H343" t="s">
        <v>5170</v>
      </c>
      <c r="I343" t="s">
        <v>5775</v>
      </c>
      <c r="J343" s="11">
        <v>20</v>
      </c>
      <c r="K343" s="16">
        <v>40.06</v>
      </c>
      <c r="L343" t="s">
        <v>5776</v>
      </c>
      <c r="M343" t="s">
        <v>60</v>
      </c>
      <c r="N343" t="s">
        <v>340</v>
      </c>
      <c r="O343" s="13"/>
      <c r="P343" t="s">
        <v>60</v>
      </c>
      <c r="Q343" t="s">
        <v>60</v>
      </c>
      <c r="R343" t="s">
        <v>5562</v>
      </c>
      <c r="S343" t="s">
        <v>5174</v>
      </c>
      <c r="T343" s="12">
        <v>0</v>
      </c>
      <c r="V343" s="14" t="str">
        <f>VLOOKUP(MID(A343,2,1),Sheet4!A:B,2,FALSE)</f>
        <v>Gd.03</v>
      </c>
      <c r="W343" s="14">
        <f t="shared" si="10"/>
        <v>5450</v>
      </c>
      <c r="X343" s="14" t="str">
        <f t="shared" si="11"/>
        <v>LT</v>
      </c>
      <c r="Y343" s="14" t="str">
        <f>VLOOKUP(RIGHT(L343,1),Sheet4!F:G,2,FALSE)</f>
        <v>Prime</v>
      </c>
    </row>
    <row r="344" spans="1:25">
      <c r="A344" t="s">
        <v>5291</v>
      </c>
      <c r="B344" t="s">
        <v>60</v>
      </c>
      <c r="C344" t="s">
        <v>5777</v>
      </c>
      <c r="D344" t="s">
        <v>5276</v>
      </c>
      <c r="E344" t="s">
        <v>60</v>
      </c>
      <c r="F344" t="s">
        <v>60</v>
      </c>
      <c r="G344" t="s">
        <v>182</v>
      </c>
      <c r="H344" t="s">
        <v>5170</v>
      </c>
      <c r="I344" t="s">
        <v>5596</v>
      </c>
      <c r="J344" s="11">
        <v>68</v>
      </c>
      <c r="K344" s="12">
        <v>138.652</v>
      </c>
      <c r="L344" t="s">
        <v>5778</v>
      </c>
      <c r="M344" t="s">
        <v>60</v>
      </c>
      <c r="N344" t="s">
        <v>340</v>
      </c>
      <c r="O344" s="13"/>
      <c r="P344" t="s">
        <v>60</v>
      </c>
      <c r="Q344" t="s">
        <v>60</v>
      </c>
      <c r="R344" t="s">
        <v>5173</v>
      </c>
      <c r="S344" t="s">
        <v>5174</v>
      </c>
      <c r="T344" s="12">
        <v>0</v>
      </c>
      <c r="V344" s="14" t="str">
        <f>VLOOKUP(MID(A344,2,1),Sheet4!A:B,2,FALSE)</f>
        <v>Gd.02</v>
      </c>
      <c r="W344" s="14">
        <f t="shared" si="10"/>
        <v>5550</v>
      </c>
      <c r="X344" s="14" t="str">
        <f t="shared" si="11"/>
        <v>LT</v>
      </c>
      <c r="Y344" s="14" t="str">
        <f>VLOOKUP(RIGHT(L344,1),Sheet4!F:G,2,FALSE)</f>
        <v>Prime</v>
      </c>
    </row>
    <row r="345" spans="1:25">
      <c r="A345" t="s">
        <v>5262</v>
      </c>
      <c r="B345" t="s">
        <v>60</v>
      </c>
      <c r="C345" t="s">
        <v>5779</v>
      </c>
      <c r="D345" t="s">
        <v>5276</v>
      </c>
      <c r="E345" t="s">
        <v>60</v>
      </c>
      <c r="F345" t="s">
        <v>60</v>
      </c>
      <c r="G345" t="s">
        <v>182</v>
      </c>
      <c r="H345" t="s">
        <v>5170</v>
      </c>
      <c r="I345" t="s">
        <v>5762</v>
      </c>
      <c r="J345" s="11">
        <v>48</v>
      </c>
      <c r="K345" s="12">
        <v>98.784</v>
      </c>
      <c r="L345" t="s">
        <v>5780</v>
      </c>
      <c r="M345" t="s">
        <v>60</v>
      </c>
      <c r="N345" t="s">
        <v>340</v>
      </c>
      <c r="O345" s="13"/>
      <c r="P345" t="s">
        <v>60</v>
      </c>
      <c r="Q345" t="s">
        <v>60</v>
      </c>
      <c r="R345" t="s">
        <v>5173</v>
      </c>
      <c r="S345" t="s">
        <v>5174</v>
      </c>
      <c r="T345" s="12">
        <v>0</v>
      </c>
      <c r="V345" s="14" t="str">
        <f>VLOOKUP(MID(A345,2,1),Sheet4!A:B,2,FALSE)</f>
        <v>Gd.02</v>
      </c>
      <c r="W345" s="14">
        <f t="shared" si="10"/>
        <v>5600</v>
      </c>
      <c r="X345" s="14" t="str">
        <f t="shared" si="11"/>
        <v>LT</v>
      </c>
      <c r="Y345" s="14" t="str">
        <f>VLOOKUP(RIGHT(L345,1),Sheet4!F:G,2,FALSE)</f>
        <v>Prime</v>
      </c>
    </row>
    <row r="346" spans="1:25">
      <c r="A346" t="s">
        <v>1530</v>
      </c>
      <c r="B346" t="s">
        <v>4042</v>
      </c>
      <c r="C346" t="s">
        <v>5781</v>
      </c>
      <c r="D346" t="s">
        <v>5276</v>
      </c>
      <c r="E346" t="s">
        <v>60</v>
      </c>
      <c r="F346" t="s">
        <v>60</v>
      </c>
      <c r="G346" t="s">
        <v>182</v>
      </c>
      <c r="H346" t="s">
        <v>5214</v>
      </c>
      <c r="I346" t="s">
        <v>5782</v>
      </c>
      <c r="J346" s="11">
        <v>159</v>
      </c>
      <c r="K346" s="12">
        <v>287.313</v>
      </c>
      <c r="L346" t="s">
        <v>5783</v>
      </c>
      <c r="M346" t="s">
        <v>60</v>
      </c>
      <c r="N346" t="s">
        <v>340</v>
      </c>
      <c r="O346" s="13"/>
      <c r="P346" t="s">
        <v>60</v>
      </c>
      <c r="Q346" t="s">
        <v>4042</v>
      </c>
      <c r="R346" t="s">
        <v>5173</v>
      </c>
      <c r="S346" t="s">
        <v>5174</v>
      </c>
      <c r="T346" s="12">
        <v>0</v>
      </c>
      <c r="V346" s="14" t="str">
        <f>VLOOKUP(MID(A346,2,1),Sheet4!A:B,2,FALSE)</f>
        <v>Gd.03</v>
      </c>
      <c r="W346" s="14">
        <f t="shared" si="10"/>
        <v>4500</v>
      </c>
      <c r="X346" s="14" t="str">
        <f t="shared" si="11"/>
        <v>LT</v>
      </c>
      <c r="Y346" s="14" t="str">
        <f>VLOOKUP(RIGHT(L346,1),Sheet4!F:G,2,FALSE)</f>
        <v>Prime</v>
      </c>
    </row>
    <row r="347" spans="1:25">
      <c r="A347" t="s">
        <v>5262</v>
      </c>
      <c r="B347" t="s">
        <v>60</v>
      </c>
      <c r="C347" t="s">
        <v>5784</v>
      </c>
      <c r="D347" t="s">
        <v>5276</v>
      </c>
      <c r="E347" t="s">
        <v>60</v>
      </c>
      <c r="F347" t="s">
        <v>60</v>
      </c>
      <c r="G347" t="s">
        <v>182</v>
      </c>
      <c r="H347" t="s">
        <v>5214</v>
      </c>
      <c r="I347" t="s">
        <v>1412</v>
      </c>
      <c r="J347" s="11">
        <v>2</v>
      </c>
      <c r="K347" s="12">
        <v>4.818</v>
      </c>
      <c r="L347" t="s">
        <v>5785</v>
      </c>
      <c r="M347" t="s">
        <v>60</v>
      </c>
      <c r="N347" t="s">
        <v>340</v>
      </c>
      <c r="O347" s="13"/>
      <c r="P347" t="s">
        <v>5786</v>
      </c>
      <c r="Q347" t="s">
        <v>60</v>
      </c>
      <c r="R347" t="s">
        <v>5173</v>
      </c>
      <c r="S347" t="s">
        <v>5174</v>
      </c>
      <c r="T347" s="12">
        <v>0</v>
      </c>
      <c r="V347" s="14" t="str">
        <f>VLOOKUP(MID(A347,2,1),Sheet4!A:B,2,FALSE)</f>
        <v>Gd.02</v>
      </c>
      <c r="W347" s="14">
        <f t="shared" si="10"/>
        <v>6000</v>
      </c>
      <c r="X347" s="14" t="str">
        <f t="shared" si="11"/>
        <v>LT</v>
      </c>
      <c r="Y347" s="14" t="str">
        <f>VLOOKUP(RIGHT(L347,1),Sheet4!F:G,2,FALSE)</f>
        <v>Prime</v>
      </c>
    </row>
    <row r="348" spans="1:25">
      <c r="A348" t="s">
        <v>1530</v>
      </c>
      <c r="B348" t="s">
        <v>60</v>
      </c>
      <c r="C348" t="s">
        <v>5784</v>
      </c>
      <c r="D348" t="s">
        <v>5276</v>
      </c>
      <c r="E348" t="s">
        <v>60</v>
      </c>
      <c r="F348" t="s">
        <v>60</v>
      </c>
      <c r="G348" t="s">
        <v>182</v>
      </c>
      <c r="H348" t="s">
        <v>5214</v>
      </c>
      <c r="I348" t="s">
        <v>1412</v>
      </c>
      <c r="J348" s="11">
        <v>16</v>
      </c>
      <c r="K348" s="12">
        <v>38.544</v>
      </c>
      <c r="L348" t="s">
        <v>5787</v>
      </c>
      <c r="M348" t="s">
        <v>60</v>
      </c>
      <c r="N348" t="s">
        <v>340</v>
      </c>
      <c r="O348" s="13"/>
      <c r="P348" t="s">
        <v>60</v>
      </c>
      <c r="Q348" t="s">
        <v>60</v>
      </c>
      <c r="R348" t="s">
        <v>5562</v>
      </c>
      <c r="S348" t="s">
        <v>5174</v>
      </c>
      <c r="T348" s="12">
        <v>0</v>
      </c>
      <c r="V348" s="14" t="str">
        <f>VLOOKUP(MID(A348,2,1),Sheet4!A:B,2,FALSE)</f>
        <v>Gd.03</v>
      </c>
      <c r="W348" s="14">
        <f t="shared" si="10"/>
        <v>6000</v>
      </c>
      <c r="X348" s="14" t="str">
        <f t="shared" si="11"/>
        <v>LT</v>
      </c>
      <c r="Y348" s="14" t="str">
        <f>VLOOKUP(RIGHT(L348,1),Sheet4!F:G,2,FALSE)</f>
        <v>Prime</v>
      </c>
    </row>
    <row r="349" spans="1:25">
      <c r="A349" t="s">
        <v>5291</v>
      </c>
      <c r="B349" t="s">
        <v>60</v>
      </c>
      <c r="C349" t="s">
        <v>5784</v>
      </c>
      <c r="D349" t="s">
        <v>5276</v>
      </c>
      <c r="E349" t="s">
        <v>60</v>
      </c>
      <c r="F349" t="s">
        <v>60</v>
      </c>
      <c r="G349" t="s">
        <v>182</v>
      </c>
      <c r="H349" t="s">
        <v>5214</v>
      </c>
      <c r="I349" t="s">
        <v>1412</v>
      </c>
      <c r="J349" s="11">
        <v>10</v>
      </c>
      <c r="K349" s="16">
        <v>24.09</v>
      </c>
      <c r="L349" t="s">
        <v>5788</v>
      </c>
      <c r="M349" t="s">
        <v>60</v>
      </c>
      <c r="N349" t="s">
        <v>340</v>
      </c>
      <c r="O349" s="13"/>
      <c r="P349" t="s">
        <v>60</v>
      </c>
      <c r="Q349" t="s">
        <v>60</v>
      </c>
      <c r="R349" t="s">
        <v>5173</v>
      </c>
      <c r="S349" t="s">
        <v>5174</v>
      </c>
      <c r="T349" s="12">
        <v>0</v>
      </c>
      <c r="V349" s="14" t="str">
        <f>VLOOKUP(MID(A349,2,1),Sheet4!A:B,2,FALSE)</f>
        <v>Gd.02</v>
      </c>
      <c r="W349" s="14">
        <f t="shared" si="10"/>
        <v>6000</v>
      </c>
      <c r="X349" s="14" t="str">
        <f t="shared" si="11"/>
        <v>LT</v>
      </c>
      <c r="Y349" s="14" t="str">
        <f>VLOOKUP(RIGHT(L349,1),Sheet4!F:G,2,FALSE)</f>
        <v>Prime</v>
      </c>
    </row>
    <row r="350" spans="1:25">
      <c r="A350" t="s">
        <v>1530</v>
      </c>
      <c r="B350" t="s">
        <v>60</v>
      </c>
      <c r="C350" t="s">
        <v>5784</v>
      </c>
      <c r="D350" t="s">
        <v>5276</v>
      </c>
      <c r="E350" t="s">
        <v>60</v>
      </c>
      <c r="F350" t="s">
        <v>60</v>
      </c>
      <c r="G350" t="s">
        <v>182</v>
      </c>
      <c r="H350" t="s">
        <v>5214</v>
      </c>
      <c r="I350" t="s">
        <v>1412</v>
      </c>
      <c r="J350" s="11">
        <v>5</v>
      </c>
      <c r="K350" s="12">
        <v>12.045</v>
      </c>
      <c r="L350" t="s">
        <v>5789</v>
      </c>
      <c r="M350" t="s">
        <v>60</v>
      </c>
      <c r="N350" t="s">
        <v>340</v>
      </c>
      <c r="O350" s="13"/>
      <c r="P350" t="s">
        <v>60</v>
      </c>
      <c r="Q350" t="s">
        <v>60</v>
      </c>
      <c r="R350" t="s">
        <v>5173</v>
      </c>
      <c r="S350" t="s">
        <v>5174</v>
      </c>
      <c r="T350" s="12">
        <v>0</v>
      </c>
      <c r="V350" s="14" t="str">
        <f>VLOOKUP(MID(A350,2,1),Sheet4!A:B,2,FALSE)</f>
        <v>Gd.03</v>
      </c>
      <c r="W350" s="14">
        <f t="shared" si="10"/>
        <v>6000</v>
      </c>
      <c r="X350" s="14" t="str">
        <f t="shared" si="11"/>
        <v>LT</v>
      </c>
      <c r="Y350" s="14" t="str">
        <f>VLOOKUP(RIGHT(L350,1),Sheet4!F:G,2,FALSE)</f>
        <v>Prime</v>
      </c>
    </row>
    <row r="351" spans="1:25">
      <c r="A351" t="s">
        <v>5262</v>
      </c>
      <c r="B351" t="s">
        <v>5790</v>
      </c>
      <c r="C351" t="s">
        <v>5784</v>
      </c>
      <c r="D351" t="s">
        <v>5276</v>
      </c>
      <c r="E351" t="s">
        <v>60</v>
      </c>
      <c r="F351" t="s">
        <v>60</v>
      </c>
      <c r="G351" t="s">
        <v>182</v>
      </c>
      <c r="H351" t="s">
        <v>5214</v>
      </c>
      <c r="I351" t="s">
        <v>1412</v>
      </c>
      <c r="J351" s="11">
        <v>3</v>
      </c>
      <c r="K351" s="12">
        <v>7.227</v>
      </c>
      <c r="L351" t="s">
        <v>5791</v>
      </c>
      <c r="M351" t="s">
        <v>60</v>
      </c>
      <c r="N351" t="s">
        <v>340</v>
      </c>
      <c r="O351" s="13"/>
      <c r="P351" t="s">
        <v>60</v>
      </c>
      <c r="Q351" t="s">
        <v>5790</v>
      </c>
      <c r="R351" t="s">
        <v>5173</v>
      </c>
      <c r="S351" t="s">
        <v>5174</v>
      </c>
      <c r="T351" s="12">
        <v>0</v>
      </c>
      <c r="V351" s="14" t="str">
        <f>VLOOKUP(MID(A351,2,1),Sheet4!A:B,2,FALSE)</f>
        <v>Gd.02</v>
      </c>
      <c r="W351" s="14">
        <f t="shared" si="10"/>
        <v>6000</v>
      </c>
      <c r="X351" s="14" t="str">
        <f t="shared" si="11"/>
        <v>LT</v>
      </c>
      <c r="Y351" s="14" t="str">
        <f>VLOOKUP(RIGHT(L351,1),Sheet4!F:G,2,FALSE)</f>
        <v>Prime</v>
      </c>
    </row>
    <row r="352" spans="1:25">
      <c r="A352" t="s">
        <v>5755</v>
      </c>
      <c r="B352" t="s">
        <v>5792</v>
      </c>
      <c r="C352" t="s">
        <v>5784</v>
      </c>
      <c r="D352" t="s">
        <v>5276</v>
      </c>
      <c r="E352" t="s">
        <v>60</v>
      </c>
      <c r="F352" t="s">
        <v>60</v>
      </c>
      <c r="G352" t="s">
        <v>182</v>
      </c>
      <c r="H352" t="s">
        <v>5214</v>
      </c>
      <c r="I352" t="s">
        <v>1412</v>
      </c>
      <c r="J352" s="11">
        <v>17</v>
      </c>
      <c r="K352" s="12">
        <v>40.953</v>
      </c>
      <c r="L352" t="s">
        <v>5793</v>
      </c>
      <c r="M352" t="s">
        <v>60</v>
      </c>
      <c r="N352" t="s">
        <v>340</v>
      </c>
      <c r="O352" s="13"/>
      <c r="P352" t="s">
        <v>60</v>
      </c>
      <c r="Q352" t="s">
        <v>5792</v>
      </c>
      <c r="R352" t="s">
        <v>5173</v>
      </c>
      <c r="S352" t="s">
        <v>5174</v>
      </c>
      <c r="T352" s="12">
        <v>0</v>
      </c>
      <c r="V352" s="14" t="str">
        <f>VLOOKUP(MID(A352,2,1),Sheet4!A:B,2,FALSE)</f>
        <v>Gd.02</v>
      </c>
      <c r="W352" s="14">
        <f t="shared" si="10"/>
        <v>6000</v>
      </c>
      <c r="X352" s="14" t="str">
        <f t="shared" si="11"/>
        <v>LT</v>
      </c>
      <c r="Y352" s="14" t="str">
        <f>VLOOKUP(RIGHT(L352,1),Sheet4!F:G,2,FALSE)</f>
        <v>Prime</v>
      </c>
    </row>
    <row r="353" spans="1:25">
      <c r="A353" t="s">
        <v>5262</v>
      </c>
      <c r="B353" t="s">
        <v>60</v>
      </c>
      <c r="C353" t="s">
        <v>5794</v>
      </c>
      <c r="D353" t="s">
        <v>5276</v>
      </c>
      <c r="E353" t="s">
        <v>60</v>
      </c>
      <c r="F353" t="s">
        <v>60</v>
      </c>
      <c r="G353" t="s">
        <v>182</v>
      </c>
      <c r="H353" t="s">
        <v>5223</v>
      </c>
      <c r="I353" t="s">
        <v>1412</v>
      </c>
      <c r="J353" s="11">
        <v>11</v>
      </c>
      <c r="K353" s="16">
        <v>28.71</v>
      </c>
      <c r="L353" t="s">
        <v>5795</v>
      </c>
      <c r="M353" t="s">
        <v>60</v>
      </c>
      <c r="N353" t="s">
        <v>340</v>
      </c>
      <c r="O353" s="13"/>
      <c r="P353" t="s">
        <v>60</v>
      </c>
      <c r="Q353" t="s">
        <v>60</v>
      </c>
      <c r="R353" t="s">
        <v>5173</v>
      </c>
      <c r="S353" t="s">
        <v>5217</v>
      </c>
      <c r="T353" s="12">
        <v>0</v>
      </c>
      <c r="V353" s="14" t="str">
        <f>VLOOKUP(MID(A353,2,1),Sheet4!A:B,2,FALSE)</f>
        <v>Gd.02</v>
      </c>
      <c r="W353" s="14">
        <f t="shared" si="10"/>
        <v>6000</v>
      </c>
      <c r="X353" s="14" t="str">
        <f t="shared" si="11"/>
        <v>LT</v>
      </c>
      <c r="Y353" s="14" t="str">
        <f>VLOOKUP(RIGHT(L353,1),Sheet4!F:G,2,FALSE)</f>
        <v>Grd C</v>
      </c>
    </row>
    <row r="354" spans="1:25">
      <c r="A354" t="s">
        <v>1530</v>
      </c>
      <c r="B354" t="s">
        <v>60</v>
      </c>
      <c r="C354" t="s">
        <v>5794</v>
      </c>
      <c r="D354" t="s">
        <v>5276</v>
      </c>
      <c r="E354" t="s">
        <v>60</v>
      </c>
      <c r="F354" t="s">
        <v>60</v>
      </c>
      <c r="G354" t="s">
        <v>182</v>
      </c>
      <c r="H354" t="s">
        <v>5223</v>
      </c>
      <c r="I354" t="s">
        <v>1412</v>
      </c>
      <c r="J354" s="11">
        <v>269</v>
      </c>
      <c r="K354" s="16">
        <v>702.09</v>
      </c>
      <c r="L354" t="s">
        <v>5228</v>
      </c>
      <c r="M354" t="s">
        <v>60</v>
      </c>
      <c r="N354" t="s">
        <v>340</v>
      </c>
      <c r="O354" s="13"/>
      <c r="P354" t="s">
        <v>60</v>
      </c>
      <c r="Q354" t="s">
        <v>60</v>
      </c>
      <c r="R354" t="s">
        <v>5173</v>
      </c>
      <c r="S354" t="s">
        <v>5174</v>
      </c>
      <c r="T354" s="12">
        <v>0</v>
      </c>
      <c r="V354" s="14" t="str">
        <f>VLOOKUP(MID(A354,2,1),Sheet4!A:B,2,FALSE)</f>
        <v>Gd.03</v>
      </c>
      <c r="W354" s="14">
        <f t="shared" si="10"/>
        <v>6000</v>
      </c>
      <c r="X354" s="14" t="str">
        <f t="shared" si="11"/>
        <v>LT</v>
      </c>
      <c r="Y354" s="14" t="str">
        <f>VLOOKUP(RIGHT(L354,1),Sheet4!F:G,2,FALSE)</f>
        <v>Prime</v>
      </c>
    </row>
    <row r="355" spans="1:25">
      <c r="A355" t="s">
        <v>5755</v>
      </c>
      <c r="B355" t="s">
        <v>5796</v>
      </c>
      <c r="C355" t="s">
        <v>5794</v>
      </c>
      <c r="D355" t="s">
        <v>5276</v>
      </c>
      <c r="E355" t="s">
        <v>60</v>
      </c>
      <c r="F355" t="s">
        <v>60</v>
      </c>
      <c r="G355" t="s">
        <v>182</v>
      </c>
      <c r="H355" t="s">
        <v>5223</v>
      </c>
      <c r="I355" t="s">
        <v>1412</v>
      </c>
      <c r="J355" s="11">
        <v>331</v>
      </c>
      <c r="K355" s="16">
        <v>863.91</v>
      </c>
      <c r="L355" t="s">
        <v>5797</v>
      </c>
      <c r="M355" t="s">
        <v>60</v>
      </c>
      <c r="N355" t="s">
        <v>340</v>
      </c>
      <c r="O355" s="13"/>
      <c r="P355" t="s">
        <v>60</v>
      </c>
      <c r="Q355" t="s">
        <v>5796</v>
      </c>
      <c r="R355" t="s">
        <v>5173</v>
      </c>
      <c r="S355" t="s">
        <v>5174</v>
      </c>
      <c r="T355" s="12">
        <v>0</v>
      </c>
      <c r="V355" s="14" t="str">
        <f>VLOOKUP(MID(A355,2,1),Sheet4!A:B,2,FALSE)</f>
        <v>Gd.02</v>
      </c>
      <c r="W355" s="14">
        <f t="shared" si="10"/>
        <v>6000</v>
      </c>
      <c r="X355" s="14" t="str">
        <f t="shared" si="11"/>
        <v>LT</v>
      </c>
      <c r="Y355" s="14" t="str">
        <f>VLOOKUP(RIGHT(L355,1),Sheet4!F:G,2,FALSE)</f>
        <v>Prime</v>
      </c>
    </row>
    <row r="356" spans="1:25">
      <c r="A356" t="s">
        <v>5697</v>
      </c>
      <c r="B356" t="s">
        <v>5796</v>
      </c>
      <c r="C356" t="s">
        <v>5794</v>
      </c>
      <c r="D356" t="s">
        <v>5276</v>
      </c>
      <c r="E356" t="s">
        <v>60</v>
      </c>
      <c r="F356" t="s">
        <v>60</v>
      </c>
      <c r="G356" t="s">
        <v>182</v>
      </c>
      <c r="H356" t="s">
        <v>5223</v>
      </c>
      <c r="I356" t="s">
        <v>1412</v>
      </c>
      <c r="J356" s="11">
        <v>193</v>
      </c>
      <c r="K356" s="16">
        <v>503.73</v>
      </c>
      <c r="L356" t="s">
        <v>5797</v>
      </c>
      <c r="M356" t="s">
        <v>60</v>
      </c>
      <c r="N356" t="s">
        <v>340</v>
      </c>
      <c r="O356" s="13"/>
      <c r="P356" t="s">
        <v>60</v>
      </c>
      <c r="Q356" t="s">
        <v>5796</v>
      </c>
      <c r="R356" t="s">
        <v>5173</v>
      </c>
      <c r="S356" t="s">
        <v>5174</v>
      </c>
      <c r="T356" s="12">
        <v>0</v>
      </c>
      <c r="V356" s="14" t="str">
        <f>VLOOKUP(MID(A356,2,1),Sheet4!A:B,2,FALSE)</f>
        <v>Gd.02</v>
      </c>
      <c r="W356" s="14">
        <f t="shared" si="10"/>
        <v>6000</v>
      </c>
      <c r="X356" s="14" t="str">
        <f t="shared" si="11"/>
        <v>LT</v>
      </c>
      <c r="Y356" s="14" t="str">
        <f>VLOOKUP(RIGHT(L356,1),Sheet4!F:G,2,FALSE)</f>
        <v>Prime</v>
      </c>
    </row>
    <row r="357" spans="1:25">
      <c r="A357" t="s">
        <v>5262</v>
      </c>
      <c r="B357" t="s">
        <v>60</v>
      </c>
      <c r="C357" t="s">
        <v>5798</v>
      </c>
      <c r="D357" t="s">
        <v>5276</v>
      </c>
      <c r="E357" t="s">
        <v>60</v>
      </c>
      <c r="F357" t="s">
        <v>60</v>
      </c>
      <c r="G357" t="s">
        <v>182</v>
      </c>
      <c r="H357" t="s">
        <v>5318</v>
      </c>
      <c r="I357" t="s">
        <v>1412</v>
      </c>
      <c r="J357" s="11">
        <v>34</v>
      </c>
      <c r="K357" s="12">
        <v>102.136</v>
      </c>
      <c r="L357" t="s">
        <v>5799</v>
      </c>
      <c r="M357" t="s">
        <v>60</v>
      </c>
      <c r="N357" t="s">
        <v>340</v>
      </c>
      <c r="O357" s="13"/>
      <c r="P357" t="s">
        <v>60</v>
      </c>
      <c r="Q357" t="s">
        <v>60</v>
      </c>
      <c r="R357" t="s">
        <v>5173</v>
      </c>
      <c r="S357" t="s">
        <v>5174</v>
      </c>
      <c r="T357" s="12">
        <v>0</v>
      </c>
      <c r="V357" s="14" t="str">
        <f>VLOOKUP(MID(A357,2,1),Sheet4!A:B,2,FALSE)</f>
        <v>Gd.02</v>
      </c>
      <c r="W357" s="14">
        <f t="shared" si="10"/>
        <v>6000</v>
      </c>
      <c r="X357" s="14" t="str">
        <f t="shared" si="11"/>
        <v>LT</v>
      </c>
      <c r="Y357" s="14" t="str">
        <f>VLOOKUP(RIGHT(L357,1),Sheet4!F:G,2,FALSE)</f>
        <v>Prime</v>
      </c>
    </row>
    <row r="358" spans="1:25">
      <c r="A358" t="s">
        <v>5697</v>
      </c>
      <c r="B358" t="s">
        <v>60</v>
      </c>
      <c r="C358" t="s">
        <v>5800</v>
      </c>
      <c r="D358" t="s">
        <v>5276</v>
      </c>
      <c r="E358" t="s">
        <v>60</v>
      </c>
      <c r="F358" t="s">
        <v>60</v>
      </c>
      <c r="G358" t="s">
        <v>182</v>
      </c>
      <c r="H358" t="s">
        <v>5236</v>
      </c>
      <c r="I358" t="s">
        <v>2535</v>
      </c>
      <c r="J358" s="11">
        <v>96</v>
      </c>
      <c r="K358" s="12">
        <v>153.408</v>
      </c>
      <c r="L358" t="s">
        <v>5801</v>
      </c>
      <c r="M358" t="s">
        <v>60</v>
      </c>
      <c r="N358" t="s">
        <v>340</v>
      </c>
      <c r="O358" s="13"/>
      <c r="P358" t="s">
        <v>60</v>
      </c>
      <c r="Q358" t="s">
        <v>60</v>
      </c>
      <c r="R358" t="s">
        <v>5173</v>
      </c>
      <c r="S358" t="s">
        <v>5174</v>
      </c>
      <c r="T358" s="12">
        <v>0</v>
      </c>
      <c r="V358" s="14" t="str">
        <f>VLOOKUP(MID(A358,2,1),Sheet4!A:B,2,FALSE)</f>
        <v>Gd.02</v>
      </c>
      <c r="W358" s="14">
        <f t="shared" si="10"/>
        <v>3000</v>
      </c>
      <c r="X358" s="14" t="str">
        <f t="shared" si="11"/>
        <v>LT</v>
      </c>
      <c r="Y358" s="14" t="str">
        <f>VLOOKUP(RIGHT(L358,1),Sheet4!F:G,2,FALSE)</f>
        <v>Prime</v>
      </c>
    </row>
    <row r="359" spans="1:25">
      <c r="A359" t="s">
        <v>5697</v>
      </c>
      <c r="B359" t="s">
        <v>60</v>
      </c>
      <c r="C359" t="s">
        <v>5800</v>
      </c>
      <c r="D359" t="s">
        <v>5276</v>
      </c>
      <c r="E359" t="s">
        <v>60</v>
      </c>
      <c r="F359" t="s">
        <v>60</v>
      </c>
      <c r="G359" t="s">
        <v>182</v>
      </c>
      <c r="H359" t="s">
        <v>5236</v>
      </c>
      <c r="I359" t="s">
        <v>2535</v>
      </c>
      <c r="J359" s="11">
        <v>10</v>
      </c>
      <c r="K359" s="16">
        <v>15.98</v>
      </c>
      <c r="L359" t="s">
        <v>5802</v>
      </c>
      <c r="M359" t="s">
        <v>60</v>
      </c>
      <c r="N359" t="s">
        <v>340</v>
      </c>
      <c r="O359" s="13"/>
      <c r="P359" t="s">
        <v>60</v>
      </c>
      <c r="Q359" t="s">
        <v>60</v>
      </c>
      <c r="R359" t="s">
        <v>5173</v>
      </c>
      <c r="S359" t="s">
        <v>5174</v>
      </c>
      <c r="T359" s="12">
        <v>0</v>
      </c>
      <c r="V359" s="14" t="str">
        <f>VLOOKUP(MID(A359,2,1),Sheet4!A:B,2,FALSE)</f>
        <v>Gd.02</v>
      </c>
      <c r="W359" s="14">
        <f t="shared" si="10"/>
        <v>3000</v>
      </c>
      <c r="X359" s="14" t="str">
        <f t="shared" si="11"/>
        <v>LT</v>
      </c>
      <c r="Y359" s="14" t="str">
        <f>VLOOKUP(RIGHT(L359,1),Sheet4!F:G,2,FALSE)</f>
        <v>Prime</v>
      </c>
    </row>
    <row r="360" spans="1:25">
      <c r="A360" t="s">
        <v>5697</v>
      </c>
      <c r="B360" t="s">
        <v>60</v>
      </c>
      <c r="C360" t="s">
        <v>5800</v>
      </c>
      <c r="D360" t="s">
        <v>5276</v>
      </c>
      <c r="E360" t="s">
        <v>60</v>
      </c>
      <c r="F360" t="s">
        <v>60</v>
      </c>
      <c r="G360" t="s">
        <v>182</v>
      </c>
      <c r="H360" t="s">
        <v>5236</v>
      </c>
      <c r="I360" t="s">
        <v>2535</v>
      </c>
      <c r="J360" s="11">
        <v>20</v>
      </c>
      <c r="K360" s="16">
        <v>31.96</v>
      </c>
      <c r="L360" t="s">
        <v>5803</v>
      </c>
      <c r="M360" t="s">
        <v>60</v>
      </c>
      <c r="N360" t="s">
        <v>340</v>
      </c>
      <c r="O360" s="13"/>
      <c r="P360" t="s">
        <v>60</v>
      </c>
      <c r="Q360" t="s">
        <v>60</v>
      </c>
      <c r="R360" t="s">
        <v>5173</v>
      </c>
      <c r="S360" t="s">
        <v>5174</v>
      </c>
      <c r="T360" s="12">
        <v>0</v>
      </c>
      <c r="V360" s="14" t="str">
        <f>VLOOKUP(MID(A360,2,1),Sheet4!A:B,2,FALSE)</f>
        <v>Gd.02</v>
      </c>
      <c r="W360" s="14">
        <f t="shared" si="10"/>
        <v>3000</v>
      </c>
      <c r="X360" s="14" t="str">
        <f t="shared" si="11"/>
        <v>LT</v>
      </c>
      <c r="Y360" s="14" t="str">
        <f>VLOOKUP(RIGHT(L360,1),Sheet4!F:G,2,FALSE)</f>
        <v>Prime</v>
      </c>
    </row>
    <row r="361" spans="1:25">
      <c r="A361" t="s">
        <v>5697</v>
      </c>
      <c r="B361" t="s">
        <v>60</v>
      </c>
      <c r="C361" t="s">
        <v>5800</v>
      </c>
      <c r="D361" t="s">
        <v>5276</v>
      </c>
      <c r="E361" t="s">
        <v>60</v>
      </c>
      <c r="F361" t="s">
        <v>60</v>
      </c>
      <c r="G361" t="s">
        <v>182</v>
      </c>
      <c r="H361" t="s">
        <v>5236</v>
      </c>
      <c r="I361" t="s">
        <v>2535</v>
      </c>
      <c r="J361" s="11">
        <v>69</v>
      </c>
      <c r="K361" s="12">
        <v>110.262</v>
      </c>
      <c r="L361" t="s">
        <v>5804</v>
      </c>
      <c r="M361" t="s">
        <v>60</v>
      </c>
      <c r="N361" t="s">
        <v>340</v>
      </c>
      <c r="O361" s="13"/>
      <c r="P361" t="s">
        <v>60</v>
      </c>
      <c r="Q361" t="s">
        <v>60</v>
      </c>
      <c r="R361" t="s">
        <v>5173</v>
      </c>
      <c r="S361" t="s">
        <v>5174</v>
      </c>
      <c r="T361" s="12">
        <v>0</v>
      </c>
      <c r="V361" s="14" t="str">
        <f>VLOOKUP(MID(A361,2,1),Sheet4!A:B,2,FALSE)</f>
        <v>Gd.02</v>
      </c>
      <c r="W361" s="14">
        <f t="shared" si="10"/>
        <v>3000</v>
      </c>
      <c r="X361" s="14" t="str">
        <f t="shared" si="11"/>
        <v>LT</v>
      </c>
      <c r="Y361" s="14" t="str">
        <f>VLOOKUP(RIGHT(L361,1),Sheet4!F:G,2,FALSE)</f>
        <v>Prime</v>
      </c>
    </row>
    <row r="362" spans="1:25">
      <c r="A362" t="s">
        <v>5697</v>
      </c>
      <c r="B362" t="s">
        <v>60</v>
      </c>
      <c r="C362" t="s">
        <v>5800</v>
      </c>
      <c r="D362" t="s">
        <v>5276</v>
      </c>
      <c r="E362" t="s">
        <v>60</v>
      </c>
      <c r="F362" t="s">
        <v>60</v>
      </c>
      <c r="G362" t="s">
        <v>182</v>
      </c>
      <c r="H362" t="s">
        <v>5236</v>
      </c>
      <c r="I362" t="s">
        <v>2535</v>
      </c>
      <c r="J362" s="11">
        <v>136</v>
      </c>
      <c r="K362" s="12">
        <v>217.328</v>
      </c>
      <c r="L362" t="s">
        <v>5805</v>
      </c>
      <c r="M362" t="s">
        <v>60</v>
      </c>
      <c r="N362" t="s">
        <v>340</v>
      </c>
      <c r="O362" s="13"/>
      <c r="P362" t="s">
        <v>60</v>
      </c>
      <c r="Q362" t="s">
        <v>60</v>
      </c>
      <c r="R362" t="s">
        <v>5173</v>
      </c>
      <c r="S362" t="s">
        <v>5174</v>
      </c>
      <c r="T362" s="12">
        <v>0</v>
      </c>
      <c r="V362" s="14" t="str">
        <f>VLOOKUP(MID(A362,2,1),Sheet4!A:B,2,FALSE)</f>
        <v>Gd.02</v>
      </c>
      <c r="W362" s="14">
        <f t="shared" si="10"/>
        <v>3000</v>
      </c>
      <c r="X362" s="14" t="str">
        <f t="shared" si="11"/>
        <v>LT</v>
      </c>
      <c r="Y362" s="14" t="str">
        <f>VLOOKUP(RIGHT(L362,1),Sheet4!F:G,2,FALSE)</f>
        <v>Prime</v>
      </c>
    </row>
    <row r="363" spans="1:25">
      <c r="A363" t="s">
        <v>5642</v>
      </c>
      <c r="B363" t="s">
        <v>60</v>
      </c>
      <c r="C363" t="s">
        <v>5800</v>
      </c>
      <c r="D363" t="s">
        <v>5276</v>
      </c>
      <c r="E363" t="s">
        <v>60</v>
      </c>
      <c r="F363" t="s">
        <v>60</v>
      </c>
      <c r="G363" t="s">
        <v>182</v>
      </c>
      <c r="H363" t="s">
        <v>5236</v>
      </c>
      <c r="I363" t="s">
        <v>2535</v>
      </c>
      <c r="J363" s="11">
        <v>1</v>
      </c>
      <c r="K363" s="12">
        <v>1.598</v>
      </c>
      <c r="L363" t="s">
        <v>5801</v>
      </c>
      <c r="M363" t="s">
        <v>60</v>
      </c>
      <c r="N363" t="s">
        <v>340</v>
      </c>
      <c r="O363" s="13"/>
      <c r="P363" t="s">
        <v>60</v>
      </c>
      <c r="Q363" t="s">
        <v>60</v>
      </c>
      <c r="R363" t="s">
        <v>5173</v>
      </c>
      <c r="S363" t="s">
        <v>5174</v>
      </c>
      <c r="T363" s="12">
        <v>0</v>
      </c>
      <c r="V363" s="14" t="str">
        <f>VLOOKUP(MID(A363,2,1),Sheet4!A:B,2,FALSE)</f>
        <v>Gd.02</v>
      </c>
      <c r="W363" s="14">
        <f t="shared" si="10"/>
        <v>3000</v>
      </c>
      <c r="X363" s="14" t="str">
        <f t="shared" si="11"/>
        <v>LT</v>
      </c>
      <c r="Y363" s="14" t="str">
        <f>VLOOKUP(RIGHT(L363,1),Sheet4!F:G,2,FALSE)</f>
        <v>Prime</v>
      </c>
    </row>
    <row r="364" spans="1:25">
      <c r="A364" t="s">
        <v>1530</v>
      </c>
      <c r="B364" t="s">
        <v>60</v>
      </c>
      <c r="C364" t="s">
        <v>5800</v>
      </c>
      <c r="D364" t="s">
        <v>5276</v>
      </c>
      <c r="E364" t="s">
        <v>60</v>
      </c>
      <c r="F364" t="s">
        <v>60</v>
      </c>
      <c r="G364" t="s">
        <v>182</v>
      </c>
      <c r="H364" t="s">
        <v>5236</v>
      </c>
      <c r="I364" t="s">
        <v>2535</v>
      </c>
      <c r="J364" s="11">
        <v>436</v>
      </c>
      <c r="K364" s="12">
        <v>696.728</v>
      </c>
      <c r="L364" t="s">
        <v>5331</v>
      </c>
      <c r="M364" t="s">
        <v>60</v>
      </c>
      <c r="N364" t="s">
        <v>340</v>
      </c>
      <c r="O364" s="13"/>
      <c r="P364" t="s">
        <v>60</v>
      </c>
      <c r="Q364" t="s">
        <v>60</v>
      </c>
      <c r="R364" t="s">
        <v>5173</v>
      </c>
      <c r="S364" t="s">
        <v>5174</v>
      </c>
      <c r="T364" s="12">
        <v>0</v>
      </c>
      <c r="V364" s="14" t="str">
        <f>VLOOKUP(MID(A364,2,1),Sheet4!A:B,2,FALSE)</f>
        <v>Gd.03</v>
      </c>
      <c r="W364" s="14">
        <f t="shared" si="10"/>
        <v>3000</v>
      </c>
      <c r="X364" s="14" t="str">
        <f t="shared" si="11"/>
        <v>LT</v>
      </c>
      <c r="Y364" s="14" t="str">
        <f>VLOOKUP(RIGHT(L364,1),Sheet4!F:G,2,FALSE)</f>
        <v>Prime</v>
      </c>
    </row>
    <row r="365" spans="1:25">
      <c r="A365" t="s">
        <v>5262</v>
      </c>
      <c r="B365" t="s">
        <v>60</v>
      </c>
      <c r="C365" t="s">
        <v>5806</v>
      </c>
      <c r="D365" t="s">
        <v>5276</v>
      </c>
      <c r="E365" t="s">
        <v>60</v>
      </c>
      <c r="F365" t="s">
        <v>60</v>
      </c>
      <c r="G365" t="s">
        <v>182</v>
      </c>
      <c r="H365" t="s">
        <v>5236</v>
      </c>
      <c r="I365" t="s">
        <v>1412</v>
      </c>
      <c r="J365" s="11">
        <v>15</v>
      </c>
      <c r="K365" s="16">
        <v>47.94</v>
      </c>
      <c r="L365" t="s">
        <v>5807</v>
      </c>
      <c r="M365" t="s">
        <v>60</v>
      </c>
      <c r="N365" t="s">
        <v>340</v>
      </c>
      <c r="O365" s="13"/>
      <c r="P365" t="s">
        <v>60</v>
      </c>
      <c r="Q365" t="s">
        <v>60</v>
      </c>
      <c r="R365" t="s">
        <v>5173</v>
      </c>
      <c r="S365" t="s">
        <v>5174</v>
      </c>
      <c r="T365" s="12">
        <v>0</v>
      </c>
      <c r="V365" s="14" t="str">
        <f>VLOOKUP(MID(A365,2,1),Sheet4!A:B,2,FALSE)</f>
        <v>Gd.02</v>
      </c>
      <c r="W365" s="14">
        <f t="shared" si="10"/>
        <v>6000</v>
      </c>
      <c r="X365" s="14" t="str">
        <f t="shared" si="11"/>
        <v>LT</v>
      </c>
      <c r="Y365" s="14" t="str">
        <f>VLOOKUP(RIGHT(L365,1),Sheet4!F:G,2,FALSE)</f>
        <v>Prime</v>
      </c>
    </row>
    <row r="366" spans="1:25">
      <c r="A366" t="s">
        <v>5291</v>
      </c>
      <c r="B366" t="s">
        <v>60</v>
      </c>
      <c r="C366" t="s">
        <v>5806</v>
      </c>
      <c r="D366" t="s">
        <v>5276</v>
      </c>
      <c r="E366" t="s">
        <v>60</v>
      </c>
      <c r="F366" t="s">
        <v>60</v>
      </c>
      <c r="G366" t="s">
        <v>182</v>
      </c>
      <c r="H366" t="s">
        <v>5236</v>
      </c>
      <c r="I366" t="s">
        <v>1412</v>
      </c>
      <c r="J366" s="11">
        <v>5</v>
      </c>
      <c r="K366" s="16">
        <v>15.98</v>
      </c>
      <c r="L366" t="s">
        <v>5807</v>
      </c>
      <c r="M366" t="s">
        <v>60</v>
      </c>
      <c r="N366" t="s">
        <v>340</v>
      </c>
      <c r="O366" s="13"/>
      <c r="P366" t="s">
        <v>60</v>
      </c>
      <c r="Q366" t="s">
        <v>60</v>
      </c>
      <c r="R366" t="s">
        <v>5173</v>
      </c>
      <c r="S366" t="s">
        <v>5174</v>
      </c>
      <c r="T366" s="12">
        <v>0</v>
      </c>
      <c r="V366" s="14" t="str">
        <f>VLOOKUP(MID(A366,2,1),Sheet4!A:B,2,FALSE)</f>
        <v>Gd.02</v>
      </c>
      <c r="W366" s="14">
        <f t="shared" si="10"/>
        <v>6000</v>
      </c>
      <c r="X366" s="14" t="str">
        <f t="shared" si="11"/>
        <v>LT</v>
      </c>
      <c r="Y366" s="14" t="str">
        <f>VLOOKUP(RIGHT(L366,1),Sheet4!F:G,2,FALSE)</f>
        <v>Prime</v>
      </c>
    </row>
    <row r="367" spans="1:25">
      <c r="A367" t="s">
        <v>957</v>
      </c>
      <c r="B367" t="s">
        <v>60</v>
      </c>
      <c r="C367" t="s">
        <v>5806</v>
      </c>
      <c r="D367" t="s">
        <v>5276</v>
      </c>
      <c r="E367" t="s">
        <v>60</v>
      </c>
      <c r="F367" t="s">
        <v>60</v>
      </c>
      <c r="G367" t="s">
        <v>182</v>
      </c>
      <c r="H367" t="s">
        <v>5236</v>
      </c>
      <c r="I367" t="s">
        <v>1412</v>
      </c>
      <c r="J367" s="11">
        <v>1</v>
      </c>
      <c r="K367" s="12">
        <v>3.196</v>
      </c>
      <c r="L367" t="s">
        <v>5807</v>
      </c>
      <c r="M367" t="s">
        <v>60</v>
      </c>
      <c r="N367" t="s">
        <v>340</v>
      </c>
      <c r="O367" s="13"/>
      <c r="P367" t="s">
        <v>60</v>
      </c>
      <c r="Q367" t="s">
        <v>60</v>
      </c>
      <c r="R367" t="s">
        <v>5173</v>
      </c>
      <c r="S367" t="s">
        <v>5174</v>
      </c>
      <c r="T367" s="12">
        <v>0</v>
      </c>
      <c r="V367" s="14" t="str">
        <f>VLOOKUP(MID(A367,2,1),Sheet4!A:B,2,FALSE)</f>
        <v>Gd.01</v>
      </c>
      <c r="W367" s="14">
        <f t="shared" si="10"/>
        <v>6000</v>
      </c>
      <c r="X367" s="14" t="str">
        <f t="shared" si="11"/>
        <v>LT</v>
      </c>
      <c r="Y367" s="14" t="str">
        <f>VLOOKUP(RIGHT(L367,1),Sheet4!F:G,2,FALSE)</f>
        <v>Prime</v>
      </c>
    </row>
    <row r="368" spans="1:25">
      <c r="A368" t="s">
        <v>5291</v>
      </c>
      <c r="B368" t="s">
        <v>60</v>
      </c>
      <c r="C368" t="s">
        <v>5806</v>
      </c>
      <c r="D368" t="s">
        <v>5276</v>
      </c>
      <c r="E368" t="s">
        <v>60</v>
      </c>
      <c r="F368" t="s">
        <v>60</v>
      </c>
      <c r="G368" t="s">
        <v>182</v>
      </c>
      <c r="H368" t="s">
        <v>5236</v>
      </c>
      <c r="I368" t="s">
        <v>1412</v>
      </c>
      <c r="J368" s="11">
        <v>9</v>
      </c>
      <c r="K368" s="12">
        <v>28.764</v>
      </c>
      <c r="L368" t="s">
        <v>5808</v>
      </c>
      <c r="M368" t="s">
        <v>60</v>
      </c>
      <c r="N368" t="s">
        <v>340</v>
      </c>
      <c r="O368" s="13"/>
      <c r="P368" t="s">
        <v>60</v>
      </c>
      <c r="Q368" t="s">
        <v>60</v>
      </c>
      <c r="R368" t="s">
        <v>5173</v>
      </c>
      <c r="S368" t="s">
        <v>5174</v>
      </c>
      <c r="T368" s="12">
        <v>0</v>
      </c>
      <c r="V368" s="14" t="str">
        <f>VLOOKUP(MID(A368,2,1),Sheet4!A:B,2,FALSE)</f>
        <v>Gd.02</v>
      </c>
      <c r="W368" s="14">
        <f t="shared" si="10"/>
        <v>6000</v>
      </c>
      <c r="X368" s="14" t="str">
        <f t="shared" si="11"/>
        <v>LT</v>
      </c>
      <c r="Y368" s="14" t="str">
        <f>VLOOKUP(RIGHT(L368,1),Sheet4!F:G,2,FALSE)</f>
        <v>Prime</v>
      </c>
    </row>
    <row r="369" spans="1:25">
      <c r="A369" t="s">
        <v>5262</v>
      </c>
      <c r="B369" t="s">
        <v>60</v>
      </c>
      <c r="C369" t="s">
        <v>5809</v>
      </c>
      <c r="D369" t="s">
        <v>5276</v>
      </c>
      <c r="E369" t="s">
        <v>60</v>
      </c>
      <c r="F369" t="s">
        <v>60</v>
      </c>
      <c r="G369" t="s">
        <v>182</v>
      </c>
      <c r="H369" t="s">
        <v>5254</v>
      </c>
      <c r="I369" t="s">
        <v>1412</v>
      </c>
      <c r="J369" s="11">
        <v>31</v>
      </c>
      <c r="K369" s="12">
        <v>122.016</v>
      </c>
      <c r="L369" t="s">
        <v>1507</v>
      </c>
      <c r="M369" t="s">
        <v>60</v>
      </c>
      <c r="N369" t="s">
        <v>340</v>
      </c>
      <c r="O369" s="13"/>
      <c r="P369" t="s">
        <v>5679</v>
      </c>
      <c r="Q369" t="s">
        <v>60</v>
      </c>
      <c r="R369" t="s">
        <v>5173</v>
      </c>
      <c r="S369" t="s">
        <v>5174</v>
      </c>
      <c r="T369" s="12">
        <v>0</v>
      </c>
      <c r="V369" s="14" t="str">
        <f>VLOOKUP(MID(A369,2,1),Sheet4!A:B,2,FALSE)</f>
        <v>Gd.02</v>
      </c>
      <c r="W369" s="14">
        <f t="shared" si="10"/>
        <v>6000</v>
      </c>
      <c r="X369" s="14" t="str">
        <f t="shared" si="11"/>
        <v>LT</v>
      </c>
      <c r="Y369" s="14" t="str">
        <f>VLOOKUP(RIGHT(L369,1),Sheet4!F:G,2,FALSE)</f>
        <v>Prime</v>
      </c>
    </row>
    <row r="370" spans="1:25">
      <c r="A370" t="s">
        <v>5755</v>
      </c>
      <c r="B370" t="s">
        <v>60</v>
      </c>
      <c r="C370" t="s">
        <v>5809</v>
      </c>
      <c r="D370" t="s">
        <v>5276</v>
      </c>
      <c r="E370" t="s">
        <v>60</v>
      </c>
      <c r="F370" t="s">
        <v>60</v>
      </c>
      <c r="G370" t="s">
        <v>182</v>
      </c>
      <c r="H370" t="s">
        <v>5254</v>
      </c>
      <c r="I370" t="s">
        <v>1412</v>
      </c>
      <c r="J370" s="11">
        <v>16</v>
      </c>
      <c r="K370" s="12">
        <v>62.976</v>
      </c>
      <c r="L370" t="s">
        <v>5810</v>
      </c>
      <c r="M370" t="s">
        <v>60</v>
      </c>
      <c r="N370" t="s">
        <v>340</v>
      </c>
      <c r="O370" s="13"/>
      <c r="P370" t="s">
        <v>60</v>
      </c>
      <c r="Q370" t="s">
        <v>60</v>
      </c>
      <c r="R370" t="s">
        <v>5173</v>
      </c>
      <c r="S370" t="s">
        <v>5174</v>
      </c>
      <c r="T370" s="12">
        <v>0</v>
      </c>
      <c r="V370" s="14" t="str">
        <f>VLOOKUP(MID(A370,2,1),Sheet4!A:B,2,FALSE)</f>
        <v>Gd.02</v>
      </c>
      <c r="W370" s="14">
        <f t="shared" si="10"/>
        <v>6000</v>
      </c>
      <c r="X370" s="14" t="str">
        <f t="shared" si="11"/>
        <v>LT</v>
      </c>
      <c r="Y370" s="14" t="str">
        <f>VLOOKUP(RIGHT(L370,1),Sheet4!F:G,2,FALSE)</f>
        <v>Prime</v>
      </c>
    </row>
    <row r="371" spans="1:25">
      <c r="A371" t="s">
        <v>5755</v>
      </c>
      <c r="B371" t="s">
        <v>60</v>
      </c>
      <c r="C371" t="s">
        <v>5809</v>
      </c>
      <c r="D371" t="s">
        <v>5276</v>
      </c>
      <c r="E371" t="s">
        <v>60</v>
      </c>
      <c r="F371" t="s">
        <v>60</v>
      </c>
      <c r="G371" t="s">
        <v>182</v>
      </c>
      <c r="H371" t="s">
        <v>5254</v>
      </c>
      <c r="I371" t="s">
        <v>1412</v>
      </c>
      <c r="J371" s="11">
        <v>185</v>
      </c>
      <c r="K371" s="16">
        <v>728.16</v>
      </c>
      <c r="L371" t="s">
        <v>5811</v>
      </c>
      <c r="M371" t="s">
        <v>60</v>
      </c>
      <c r="N371" t="s">
        <v>340</v>
      </c>
      <c r="O371" s="13"/>
      <c r="P371" t="s">
        <v>60</v>
      </c>
      <c r="Q371" t="s">
        <v>60</v>
      </c>
      <c r="R371" t="s">
        <v>5173</v>
      </c>
      <c r="S371" t="s">
        <v>5174</v>
      </c>
      <c r="T371" s="12">
        <v>0</v>
      </c>
      <c r="V371" s="14" t="str">
        <f>VLOOKUP(MID(A371,2,1),Sheet4!A:B,2,FALSE)</f>
        <v>Gd.02</v>
      </c>
      <c r="W371" s="14">
        <f t="shared" si="10"/>
        <v>6000</v>
      </c>
      <c r="X371" s="14" t="str">
        <f t="shared" si="11"/>
        <v>LT</v>
      </c>
      <c r="Y371" s="14" t="str">
        <f>VLOOKUP(RIGHT(L371,1),Sheet4!F:G,2,FALSE)</f>
        <v>Prime</v>
      </c>
    </row>
    <row r="372" spans="1:25">
      <c r="A372" t="s">
        <v>5755</v>
      </c>
      <c r="B372" t="s">
        <v>60</v>
      </c>
      <c r="C372" t="s">
        <v>5809</v>
      </c>
      <c r="D372" t="s">
        <v>5276</v>
      </c>
      <c r="E372" t="s">
        <v>60</v>
      </c>
      <c r="F372" t="s">
        <v>60</v>
      </c>
      <c r="G372" t="s">
        <v>182</v>
      </c>
      <c r="H372" t="s">
        <v>5254</v>
      </c>
      <c r="I372" t="s">
        <v>1412</v>
      </c>
      <c r="J372" s="11">
        <v>171</v>
      </c>
      <c r="K372" s="12">
        <v>673.056</v>
      </c>
      <c r="L372" t="s">
        <v>5812</v>
      </c>
      <c r="M372" t="s">
        <v>60</v>
      </c>
      <c r="N372" t="s">
        <v>340</v>
      </c>
      <c r="O372" s="13"/>
      <c r="P372" t="s">
        <v>60</v>
      </c>
      <c r="Q372" t="s">
        <v>60</v>
      </c>
      <c r="R372" t="s">
        <v>5173</v>
      </c>
      <c r="S372" t="s">
        <v>5174</v>
      </c>
      <c r="T372" s="12">
        <v>0</v>
      </c>
      <c r="V372" s="14" t="str">
        <f>VLOOKUP(MID(A372,2,1),Sheet4!A:B,2,FALSE)</f>
        <v>Gd.02</v>
      </c>
      <c r="W372" s="14">
        <f t="shared" si="10"/>
        <v>6000</v>
      </c>
      <c r="X372" s="14" t="str">
        <f t="shared" si="11"/>
        <v>LT</v>
      </c>
      <c r="Y372" s="14" t="str">
        <f>VLOOKUP(RIGHT(L372,1),Sheet4!F:G,2,FALSE)</f>
        <v>Prime</v>
      </c>
    </row>
    <row r="373" spans="1:25">
      <c r="A373" t="s">
        <v>5697</v>
      </c>
      <c r="B373" t="s">
        <v>60</v>
      </c>
      <c r="C373" t="s">
        <v>5813</v>
      </c>
      <c r="D373" t="s">
        <v>60</v>
      </c>
      <c r="E373" t="s">
        <v>60</v>
      </c>
      <c r="F373" t="s">
        <v>60</v>
      </c>
      <c r="G373" t="s">
        <v>4693</v>
      </c>
      <c r="H373" t="s">
        <v>5170</v>
      </c>
      <c r="I373" t="s">
        <v>2535</v>
      </c>
      <c r="J373" s="11">
        <v>37</v>
      </c>
      <c r="K373" s="16">
        <v>41.07</v>
      </c>
      <c r="L373" t="s">
        <v>5814</v>
      </c>
      <c r="M373" t="s">
        <v>60</v>
      </c>
      <c r="N373" t="s">
        <v>340</v>
      </c>
      <c r="O373" s="13"/>
      <c r="P373" t="s">
        <v>60</v>
      </c>
      <c r="Q373" t="s">
        <v>60</v>
      </c>
      <c r="R373" t="s">
        <v>5562</v>
      </c>
      <c r="S373" t="s">
        <v>5174</v>
      </c>
      <c r="T373" s="12">
        <v>0</v>
      </c>
      <c r="V373" s="14" t="str">
        <f>VLOOKUP(MID(A373,2,1),Sheet4!A:B,2,FALSE)</f>
        <v>Gd.02</v>
      </c>
      <c r="W373" s="14">
        <f t="shared" si="10"/>
        <v>3000</v>
      </c>
      <c r="X373" s="14" t="str">
        <f t="shared" si="11"/>
        <v>LT</v>
      </c>
      <c r="Y373" s="14" t="str">
        <f>VLOOKUP(RIGHT(L373,1),Sheet4!F:G,2,FALSE)</f>
        <v>Prime</v>
      </c>
    </row>
    <row r="374" spans="1:25">
      <c r="A374" t="s">
        <v>5697</v>
      </c>
      <c r="B374" t="s">
        <v>60</v>
      </c>
      <c r="C374" t="s">
        <v>5813</v>
      </c>
      <c r="D374" t="s">
        <v>60</v>
      </c>
      <c r="E374" t="s">
        <v>60</v>
      </c>
      <c r="F374" t="s">
        <v>60</v>
      </c>
      <c r="G374" t="s">
        <v>4693</v>
      </c>
      <c r="H374" t="s">
        <v>5170</v>
      </c>
      <c r="I374" t="s">
        <v>2535</v>
      </c>
      <c r="J374" s="11">
        <v>12</v>
      </c>
      <c r="K374" s="16">
        <v>13.32</v>
      </c>
      <c r="L374" t="s">
        <v>5815</v>
      </c>
      <c r="M374" t="s">
        <v>60</v>
      </c>
      <c r="N374" t="s">
        <v>340</v>
      </c>
      <c r="O374" s="13"/>
      <c r="P374" t="s">
        <v>60</v>
      </c>
      <c r="Q374" t="s">
        <v>60</v>
      </c>
      <c r="R374" t="s">
        <v>5173</v>
      </c>
      <c r="S374" t="s">
        <v>5174</v>
      </c>
      <c r="T374" s="12">
        <v>0</v>
      </c>
      <c r="V374" s="14" t="str">
        <f>VLOOKUP(MID(A374,2,1),Sheet4!A:B,2,FALSE)</f>
        <v>Gd.02</v>
      </c>
      <c r="W374" s="14">
        <f t="shared" si="10"/>
        <v>3000</v>
      </c>
      <c r="X374" s="14" t="str">
        <f t="shared" si="11"/>
        <v>LT</v>
      </c>
      <c r="Y374" s="14" t="str">
        <f>VLOOKUP(RIGHT(L374,1),Sheet4!F:G,2,FALSE)</f>
        <v>Prime</v>
      </c>
    </row>
    <row r="375" spans="1:25">
      <c r="A375" t="s">
        <v>5642</v>
      </c>
      <c r="B375" t="s">
        <v>1869</v>
      </c>
      <c r="C375" t="s">
        <v>5813</v>
      </c>
      <c r="D375" t="s">
        <v>60</v>
      </c>
      <c r="E375" t="s">
        <v>60</v>
      </c>
      <c r="F375" t="s">
        <v>60</v>
      </c>
      <c r="G375" t="s">
        <v>4693</v>
      </c>
      <c r="H375" t="s">
        <v>5170</v>
      </c>
      <c r="I375" t="s">
        <v>2535</v>
      </c>
      <c r="J375" s="11">
        <v>328</v>
      </c>
      <c r="K375" s="16">
        <v>364.08</v>
      </c>
      <c r="L375" t="s">
        <v>5816</v>
      </c>
      <c r="M375" t="s">
        <v>60</v>
      </c>
      <c r="N375" t="s">
        <v>340</v>
      </c>
      <c r="O375" s="13"/>
      <c r="P375" t="s">
        <v>60</v>
      </c>
      <c r="Q375" t="s">
        <v>1869</v>
      </c>
      <c r="R375" t="s">
        <v>5173</v>
      </c>
      <c r="S375" t="s">
        <v>5174</v>
      </c>
      <c r="T375" s="12">
        <v>0</v>
      </c>
      <c r="V375" s="14" t="str">
        <f>VLOOKUP(MID(A375,2,1),Sheet4!A:B,2,FALSE)</f>
        <v>Gd.02</v>
      </c>
      <c r="W375" s="14">
        <f t="shared" si="10"/>
        <v>3000</v>
      </c>
      <c r="X375" s="14" t="str">
        <f t="shared" si="11"/>
        <v>LT</v>
      </c>
      <c r="Y375" s="14" t="str">
        <f>VLOOKUP(RIGHT(L375,1),Sheet4!F:G,2,FALSE)</f>
        <v>Prime</v>
      </c>
    </row>
    <row r="376" spans="1:25">
      <c r="A376" t="s">
        <v>5687</v>
      </c>
      <c r="B376" t="s">
        <v>1869</v>
      </c>
      <c r="C376" t="s">
        <v>5817</v>
      </c>
      <c r="D376" t="s">
        <v>60</v>
      </c>
      <c r="E376" t="s">
        <v>60</v>
      </c>
      <c r="F376" t="s">
        <v>60</v>
      </c>
      <c r="G376" t="s">
        <v>324</v>
      </c>
      <c r="H376" t="s">
        <v>5170</v>
      </c>
      <c r="I376" t="s">
        <v>5505</v>
      </c>
      <c r="J376" s="11">
        <v>881</v>
      </c>
      <c r="K376" s="12">
        <v>1469.508</v>
      </c>
      <c r="L376" t="s">
        <v>5818</v>
      </c>
      <c r="M376" t="s">
        <v>60</v>
      </c>
      <c r="N376" t="s">
        <v>340</v>
      </c>
      <c r="O376" s="13"/>
      <c r="P376" t="s">
        <v>60</v>
      </c>
      <c r="Q376" t="s">
        <v>1869</v>
      </c>
      <c r="R376" t="s">
        <v>5173</v>
      </c>
      <c r="S376" t="s">
        <v>5174</v>
      </c>
      <c r="T376" s="12">
        <v>0</v>
      </c>
      <c r="V376" s="14" t="str">
        <f>VLOOKUP(MID(A376,2,1),Sheet4!A:B,2,FALSE)</f>
        <v>Gd.02</v>
      </c>
      <c r="W376" s="14">
        <f t="shared" si="10"/>
        <v>4150</v>
      </c>
      <c r="X376" s="14" t="str">
        <f t="shared" si="11"/>
        <v>LT</v>
      </c>
      <c r="Y376" s="14" t="str">
        <f>VLOOKUP(RIGHT(L376,1),Sheet4!F:G,2,FALSE)</f>
        <v>Prime</v>
      </c>
    </row>
    <row r="377" spans="1:25">
      <c r="A377" t="s">
        <v>5687</v>
      </c>
      <c r="B377" t="s">
        <v>1869</v>
      </c>
      <c r="C377" t="s">
        <v>5817</v>
      </c>
      <c r="D377" t="s">
        <v>60</v>
      </c>
      <c r="E377" t="s">
        <v>60</v>
      </c>
      <c r="F377" t="s">
        <v>60</v>
      </c>
      <c r="G377" t="s">
        <v>324</v>
      </c>
      <c r="H377" t="s">
        <v>5170</v>
      </c>
      <c r="I377" t="s">
        <v>5505</v>
      </c>
      <c r="J377" s="11">
        <v>392</v>
      </c>
      <c r="K377" s="12">
        <v>653.856</v>
      </c>
      <c r="L377" t="s">
        <v>5819</v>
      </c>
      <c r="M377" t="s">
        <v>60</v>
      </c>
      <c r="N377" t="s">
        <v>340</v>
      </c>
      <c r="O377" s="13"/>
      <c r="P377" t="s">
        <v>60</v>
      </c>
      <c r="Q377" t="s">
        <v>1869</v>
      </c>
      <c r="R377" t="s">
        <v>5173</v>
      </c>
      <c r="S377" t="s">
        <v>5174</v>
      </c>
      <c r="T377" s="12">
        <v>0</v>
      </c>
      <c r="V377" s="14" t="str">
        <f>VLOOKUP(MID(A377,2,1),Sheet4!A:B,2,FALSE)</f>
        <v>Gd.02</v>
      </c>
      <c r="W377" s="14">
        <f t="shared" si="10"/>
        <v>4150</v>
      </c>
      <c r="X377" s="14" t="str">
        <f t="shared" si="11"/>
        <v>LT</v>
      </c>
      <c r="Y377" s="14" t="str">
        <f>VLOOKUP(RIGHT(L377,1),Sheet4!F:G,2,FALSE)</f>
        <v>Prime</v>
      </c>
    </row>
    <row r="378" spans="1:25">
      <c r="A378" t="s">
        <v>5687</v>
      </c>
      <c r="B378" t="s">
        <v>1869</v>
      </c>
      <c r="C378" t="s">
        <v>5817</v>
      </c>
      <c r="D378" t="s">
        <v>60</v>
      </c>
      <c r="E378" t="s">
        <v>60</v>
      </c>
      <c r="F378" t="s">
        <v>60</v>
      </c>
      <c r="G378" t="s">
        <v>324</v>
      </c>
      <c r="H378" t="s">
        <v>5170</v>
      </c>
      <c r="I378" t="s">
        <v>5505</v>
      </c>
      <c r="J378" s="11">
        <v>331</v>
      </c>
      <c r="K378" s="12">
        <v>552.108</v>
      </c>
      <c r="L378" t="s">
        <v>5820</v>
      </c>
      <c r="M378" t="s">
        <v>60</v>
      </c>
      <c r="N378" t="s">
        <v>340</v>
      </c>
      <c r="O378" s="13"/>
      <c r="P378" t="s">
        <v>60</v>
      </c>
      <c r="Q378" t="s">
        <v>1869</v>
      </c>
      <c r="R378" t="s">
        <v>5173</v>
      </c>
      <c r="S378" t="s">
        <v>5174</v>
      </c>
      <c r="T378" s="12">
        <v>0</v>
      </c>
      <c r="V378" s="14" t="str">
        <f>VLOOKUP(MID(A378,2,1),Sheet4!A:B,2,FALSE)</f>
        <v>Gd.02</v>
      </c>
      <c r="W378" s="14">
        <f t="shared" si="10"/>
        <v>4150</v>
      </c>
      <c r="X378" s="14" t="str">
        <f t="shared" si="11"/>
        <v>LT</v>
      </c>
      <c r="Y378" s="14" t="str">
        <f>VLOOKUP(RIGHT(L378,1),Sheet4!F:G,2,FALSE)</f>
        <v>Prime</v>
      </c>
    </row>
    <row r="379" spans="1:25">
      <c r="A379" t="s">
        <v>5291</v>
      </c>
      <c r="B379" t="s">
        <v>60</v>
      </c>
      <c r="C379" t="s">
        <v>5821</v>
      </c>
      <c r="D379" t="s">
        <v>60</v>
      </c>
      <c r="E379" t="s">
        <v>60</v>
      </c>
      <c r="F379" t="s">
        <v>60</v>
      </c>
      <c r="G379" t="s">
        <v>324</v>
      </c>
      <c r="H379" t="s">
        <v>5223</v>
      </c>
      <c r="I379" t="s">
        <v>1412</v>
      </c>
      <c r="J379" s="11">
        <v>38</v>
      </c>
      <c r="K379" s="12">
        <v>108.642</v>
      </c>
      <c r="L379" t="s">
        <v>5822</v>
      </c>
      <c r="M379" t="s">
        <v>60</v>
      </c>
      <c r="N379" t="s">
        <v>340</v>
      </c>
      <c r="O379" s="13"/>
      <c r="P379" t="s">
        <v>60</v>
      </c>
      <c r="Q379" t="s">
        <v>60</v>
      </c>
      <c r="R379" t="s">
        <v>5562</v>
      </c>
      <c r="S379" t="s">
        <v>5174</v>
      </c>
      <c r="T379" s="12">
        <v>0</v>
      </c>
      <c r="V379" s="14" t="str">
        <f>VLOOKUP(MID(A379,2,1),Sheet4!A:B,2,FALSE)</f>
        <v>Gd.02</v>
      </c>
      <c r="W379" s="14">
        <f t="shared" si="10"/>
        <v>6000</v>
      </c>
      <c r="X379" s="14" t="str">
        <f t="shared" si="11"/>
        <v>LT</v>
      </c>
      <c r="Y379" s="14" t="str">
        <f>VLOOKUP(RIGHT(L379,1),Sheet4!F:G,2,FALSE)</f>
        <v>Prime</v>
      </c>
    </row>
    <row r="380" spans="1:25">
      <c r="A380" t="s">
        <v>1530</v>
      </c>
      <c r="B380" t="s">
        <v>4042</v>
      </c>
      <c r="C380" t="s">
        <v>5823</v>
      </c>
      <c r="D380" t="s">
        <v>60</v>
      </c>
      <c r="E380" t="s">
        <v>60</v>
      </c>
      <c r="F380" t="s">
        <v>60</v>
      </c>
      <c r="G380" t="s">
        <v>1579</v>
      </c>
      <c r="H380" t="s">
        <v>5170</v>
      </c>
      <c r="I380" t="s">
        <v>1412</v>
      </c>
      <c r="J380" s="11">
        <v>271</v>
      </c>
      <c r="K380" s="12">
        <v>721.673</v>
      </c>
      <c r="L380" t="s">
        <v>5824</v>
      </c>
      <c r="M380" t="s">
        <v>60</v>
      </c>
      <c r="N380" t="s">
        <v>340</v>
      </c>
      <c r="O380" s="13"/>
      <c r="P380" t="s">
        <v>60</v>
      </c>
      <c r="Q380" t="s">
        <v>4042</v>
      </c>
      <c r="R380" t="s">
        <v>5173</v>
      </c>
      <c r="S380" t="s">
        <v>5174</v>
      </c>
      <c r="T380" s="12">
        <v>0</v>
      </c>
      <c r="V380" s="14" t="str">
        <f>VLOOKUP(MID(A380,2,1),Sheet4!A:B,2,FALSE)</f>
        <v>Gd.03</v>
      </c>
      <c r="W380" s="14">
        <f t="shared" si="10"/>
        <v>6000</v>
      </c>
      <c r="X380" s="14" t="str">
        <f t="shared" si="11"/>
        <v>LT</v>
      </c>
      <c r="Y380" s="14" t="str">
        <f>VLOOKUP(RIGHT(L380,1),Sheet4!F:G,2,FALSE)</f>
        <v>Prime</v>
      </c>
    </row>
    <row r="381" spans="1:25">
      <c r="A381" t="s">
        <v>1530</v>
      </c>
      <c r="B381" t="s">
        <v>4042</v>
      </c>
      <c r="C381" t="s">
        <v>5823</v>
      </c>
      <c r="D381" t="s">
        <v>60</v>
      </c>
      <c r="E381" t="s">
        <v>60</v>
      </c>
      <c r="F381" t="s">
        <v>60</v>
      </c>
      <c r="G381" t="s">
        <v>1579</v>
      </c>
      <c r="H381" t="s">
        <v>5170</v>
      </c>
      <c r="I381" t="s">
        <v>1412</v>
      </c>
      <c r="J381" s="11">
        <v>813</v>
      </c>
      <c r="K381" s="12">
        <v>2165.019</v>
      </c>
      <c r="L381" t="s">
        <v>5825</v>
      </c>
      <c r="M381" t="s">
        <v>60</v>
      </c>
      <c r="N381" t="s">
        <v>340</v>
      </c>
      <c r="O381" s="13"/>
      <c r="P381" t="s">
        <v>60</v>
      </c>
      <c r="Q381" t="s">
        <v>4042</v>
      </c>
      <c r="R381" t="s">
        <v>5173</v>
      </c>
      <c r="S381" t="s">
        <v>5174</v>
      </c>
      <c r="T381" s="12">
        <v>0</v>
      </c>
      <c r="V381" s="14" t="str">
        <f>VLOOKUP(MID(A381,2,1),Sheet4!A:B,2,FALSE)</f>
        <v>Gd.03</v>
      </c>
      <c r="W381" s="14">
        <f t="shared" si="10"/>
        <v>6000</v>
      </c>
      <c r="X381" s="14" t="str">
        <f t="shared" si="11"/>
        <v>LT</v>
      </c>
      <c r="Y381" s="14" t="str">
        <f>VLOOKUP(RIGHT(L381,1),Sheet4!F:G,2,FALSE)</f>
        <v>Prime</v>
      </c>
    </row>
    <row r="382" spans="1:25">
      <c r="A382" t="s">
        <v>5176</v>
      </c>
      <c r="B382" t="s">
        <v>4042</v>
      </c>
      <c r="C382" t="s">
        <v>5823</v>
      </c>
      <c r="D382" t="s">
        <v>60</v>
      </c>
      <c r="E382" t="s">
        <v>60</v>
      </c>
      <c r="F382" t="s">
        <v>60</v>
      </c>
      <c r="G382" t="s">
        <v>1579</v>
      </c>
      <c r="H382" t="s">
        <v>5170</v>
      </c>
      <c r="I382" t="s">
        <v>1412</v>
      </c>
      <c r="J382" s="11">
        <v>68</v>
      </c>
      <c r="K382" s="12">
        <v>181.084</v>
      </c>
      <c r="L382" t="s">
        <v>5826</v>
      </c>
      <c r="M382" t="s">
        <v>60</v>
      </c>
      <c r="N382" t="s">
        <v>340</v>
      </c>
      <c r="O382" s="13"/>
      <c r="P382" t="s">
        <v>60</v>
      </c>
      <c r="Q382" t="s">
        <v>4042</v>
      </c>
      <c r="R382" t="s">
        <v>5173</v>
      </c>
      <c r="S382" t="s">
        <v>5174</v>
      </c>
      <c r="T382" s="12">
        <v>0</v>
      </c>
      <c r="V382" s="14" t="str">
        <f>VLOOKUP(MID(A382,2,1),Sheet4!A:B,2,FALSE)</f>
        <v>Gd.03</v>
      </c>
      <c r="W382" s="14">
        <f t="shared" si="10"/>
        <v>6000</v>
      </c>
      <c r="X382" s="14" t="str">
        <f t="shared" si="11"/>
        <v>LT</v>
      </c>
      <c r="Y382" s="14" t="str">
        <f>VLOOKUP(RIGHT(L382,1),Sheet4!F:G,2,FALSE)</f>
        <v>Prime</v>
      </c>
    </row>
    <row r="383" spans="1:25">
      <c r="A383" t="s">
        <v>5176</v>
      </c>
      <c r="B383" t="s">
        <v>4042</v>
      </c>
      <c r="C383" t="s">
        <v>5823</v>
      </c>
      <c r="D383" t="s">
        <v>60</v>
      </c>
      <c r="E383" t="s">
        <v>60</v>
      </c>
      <c r="F383" t="s">
        <v>60</v>
      </c>
      <c r="G383" t="s">
        <v>1579</v>
      </c>
      <c r="H383" t="s">
        <v>5170</v>
      </c>
      <c r="I383" t="s">
        <v>1412</v>
      </c>
      <c r="J383" s="11">
        <v>148</v>
      </c>
      <c r="K383" s="12">
        <v>394.124</v>
      </c>
      <c r="L383" t="s">
        <v>5825</v>
      </c>
      <c r="M383" t="s">
        <v>60</v>
      </c>
      <c r="N383" t="s">
        <v>340</v>
      </c>
      <c r="O383" s="13"/>
      <c r="P383" t="s">
        <v>60</v>
      </c>
      <c r="Q383" t="s">
        <v>4042</v>
      </c>
      <c r="R383" t="s">
        <v>5173</v>
      </c>
      <c r="S383" t="s">
        <v>5174</v>
      </c>
      <c r="T383" s="12">
        <v>0</v>
      </c>
      <c r="V383" s="14" t="str">
        <f>VLOOKUP(MID(A383,2,1),Sheet4!A:B,2,FALSE)</f>
        <v>Gd.03</v>
      </c>
      <c r="W383" s="14">
        <f t="shared" si="10"/>
        <v>6000</v>
      </c>
      <c r="X383" s="14" t="str">
        <f t="shared" si="11"/>
        <v>LT</v>
      </c>
      <c r="Y383" s="14" t="str">
        <f>VLOOKUP(RIGHT(L383,1),Sheet4!F:G,2,FALSE)</f>
        <v>Prime</v>
      </c>
    </row>
    <row r="384" spans="1:25">
      <c r="A384" t="s">
        <v>1530</v>
      </c>
      <c r="B384" t="s">
        <v>60</v>
      </c>
      <c r="C384" t="s">
        <v>5827</v>
      </c>
      <c r="D384" t="s">
        <v>5360</v>
      </c>
      <c r="E384" t="s">
        <v>60</v>
      </c>
      <c r="F384" t="s">
        <v>60</v>
      </c>
      <c r="G384" t="s">
        <v>888</v>
      </c>
      <c r="H384" t="s">
        <v>5416</v>
      </c>
      <c r="I384" t="s">
        <v>5828</v>
      </c>
      <c r="J384" s="11">
        <v>293</v>
      </c>
      <c r="K384" s="12">
        <v>142.691</v>
      </c>
      <c r="L384" t="s">
        <v>5829</v>
      </c>
      <c r="M384" t="s">
        <v>60</v>
      </c>
      <c r="N384" t="s">
        <v>340</v>
      </c>
      <c r="O384" s="13"/>
      <c r="P384" t="s">
        <v>60</v>
      </c>
      <c r="Q384" t="s">
        <v>60</v>
      </c>
      <c r="R384" t="s">
        <v>5173</v>
      </c>
      <c r="S384" t="s">
        <v>5174</v>
      </c>
      <c r="T384" s="12">
        <v>0</v>
      </c>
      <c r="V384" s="14" t="str">
        <f>VLOOKUP(MID(A384,2,1),Sheet4!A:B,2,FALSE)</f>
        <v>Gd.03</v>
      </c>
      <c r="W384" s="14">
        <f t="shared" si="10"/>
        <v>3500</v>
      </c>
      <c r="X384" s="14" t="str">
        <f t="shared" si="11"/>
        <v>LT</v>
      </c>
      <c r="Y384" s="14" t="str">
        <f>VLOOKUP(RIGHT(L384,1),Sheet4!F:G,2,FALSE)</f>
        <v>Prime</v>
      </c>
    </row>
    <row r="385" spans="1:25">
      <c r="A385" t="s">
        <v>1530</v>
      </c>
      <c r="B385" t="s">
        <v>60</v>
      </c>
      <c r="C385" t="s">
        <v>5830</v>
      </c>
      <c r="D385" t="s">
        <v>5360</v>
      </c>
      <c r="E385" t="s">
        <v>60</v>
      </c>
      <c r="F385" t="s">
        <v>60</v>
      </c>
      <c r="G385" t="s">
        <v>888</v>
      </c>
      <c r="H385" t="s">
        <v>5416</v>
      </c>
      <c r="I385" t="s">
        <v>5831</v>
      </c>
      <c r="J385" s="11">
        <v>329</v>
      </c>
      <c r="K385" s="12">
        <v>192.794</v>
      </c>
      <c r="L385" t="s">
        <v>5829</v>
      </c>
      <c r="M385" t="s">
        <v>60</v>
      </c>
      <c r="N385" t="s">
        <v>340</v>
      </c>
      <c r="O385" s="13"/>
      <c r="P385" t="s">
        <v>60</v>
      </c>
      <c r="Q385" t="s">
        <v>60</v>
      </c>
      <c r="R385" t="s">
        <v>5173</v>
      </c>
      <c r="S385" t="s">
        <v>5174</v>
      </c>
      <c r="T385" s="12">
        <v>0</v>
      </c>
      <c r="V385" s="14" t="str">
        <f>VLOOKUP(MID(A385,2,1),Sheet4!A:B,2,FALSE)</f>
        <v>Gd.03</v>
      </c>
      <c r="W385" s="14">
        <f t="shared" si="10"/>
        <v>4210</v>
      </c>
      <c r="X385" s="14" t="str">
        <f t="shared" si="11"/>
        <v>LT</v>
      </c>
      <c r="Y385" s="14" t="str">
        <f>VLOOKUP(RIGHT(L385,1),Sheet4!F:G,2,FALSE)</f>
        <v>Prime</v>
      </c>
    </row>
    <row r="386" spans="1:25">
      <c r="A386" t="s">
        <v>5262</v>
      </c>
      <c r="B386" t="s">
        <v>60</v>
      </c>
      <c r="C386" t="s">
        <v>5832</v>
      </c>
      <c r="D386" t="s">
        <v>5360</v>
      </c>
      <c r="E386" t="s">
        <v>60</v>
      </c>
      <c r="F386" t="s">
        <v>60</v>
      </c>
      <c r="G386" t="s">
        <v>888</v>
      </c>
      <c r="H386" t="s">
        <v>5179</v>
      </c>
      <c r="I386" t="s">
        <v>1412</v>
      </c>
      <c r="J386" s="11">
        <v>6</v>
      </c>
      <c r="K386" s="12">
        <v>8.256</v>
      </c>
      <c r="L386" t="s">
        <v>5833</v>
      </c>
      <c r="M386" t="s">
        <v>60</v>
      </c>
      <c r="N386" t="s">
        <v>340</v>
      </c>
      <c r="O386" s="13"/>
      <c r="P386" t="s">
        <v>5786</v>
      </c>
      <c r="Q386" t="s">
        <v>60</v>
      </c>
      <c r="R386" t="s">
        <v>5173</v>
      </c>
      <c r="S386" t="s">
        <v>5174</v>
      </c>
      <c r="T386" s="12">
        <v>0</v>
      </c>
      <c r="V386" s="14" t="str">
        <f>VLOOKUP(MID(A386,2,1),Sheet4!A:B,2,FALSE)</f>
        <v>Gd.02</v>
      </c>
      <c r="W386" s="14">
        <f t="shared" ref="W386:W449" si="12">IF(MID(C386,14,1)="A",RIGHT(C386,4)/1,IF(MID(C386,13,1)="+",RIGHT(C386,5)/10,IF(MID(C386,13,1)="-",RIGHT(C386,5)/1)))</f>
        <v>6000</v>
      </c>
      <c r="X386" s="14" t="str">
        <f t="shared" ref="X386:X449" si="13">IF(W386&lt;3000,"St","LT")</f>
        <v>LT</v>
      </c>
      <c r="Y386" s="14" t="str">
        <f>VLOOKUP(RIGHT(L386,1),Sheet4!F:G,2,FALSE)</f>
        <v>Prime</v>
      </c>
    </row>
    <row r="387" spans="1:25">
      <c r="A387" t="s">
        <v>1530</v>
      </c>
      <c r="B387" t="s">
        <v>60</v>
      </c>
      <c r="C387" t="s">
        <v>5832</v>
      </c>
      <c r="D387" t="s">
        <v>5360</v>
      </c>
      <c r="E387" t="s">
        <v>60</v>
      </c>
      <c r="F387" t="s">
        <v>60</v>
      </c>
      <c r="G387" t="s">
        <v>888</v>
      </c>
      <c r="H387" t="s">
        <v>5179</v>
      </c>
      <c r="I387" t="s">
        <v>1412</v>
      </c>
      <c r="J387" s="11">
        <v>98</v>
      </c>
      <c r="K387" s="12">
        <v>134.848</v>
      </c>
      <c r="L387" t="s">
        <v>5512</v>
      </c>
      <c r="M387" t="s">
        <v>60</v>
      </c>
      <c r="N387" t="s">
        <v>340</v>
      </c>
      <c r="O387" s="13"/>
      <c r="P387" t="s">
        <v>60</v>
      </c>
      <c r="Q387" t="s">
        <v>60</v>
      </c>
      <c r="R387" t="s">
        <v>5173</v>
      </c>
      <c r="S387" t="s">
        <v>5174</v>
      </c>
      <c r="T387" s="12">
        <v>0</v>
      </c>
      <c r="V387" s="14" t="str">
        <f>VLOOKUP(MID(A387,2,1),Sheet4!A:B,2,FALSE)</f>
        <v>Gd.03</v>
      </c>
      <c r="W387" s="14">
        <f t="shared" si="12"/>
        <v>6000</v>
      </c>
      <c r="X387" s="14" t="str">
        <f t="shared" si="13"/>
        <v>LT</v>
      </c>
      <c r="Y387" s="14" t="str">
        <f>VLOOKUP(RIGHT(L387,1),Sheet4!F:G,2,FALSE)</f>
        <v>Prime</v>
      </c>
    </row>
    <row r="388" spans="1:25">
      <c r="A388" t="s">
        <v>1530</v>
      </c>
      <c r="B388" t="s">
        <v>60</v>
      </c>
      <c r="C388" t="s">
        <v>5832</v>
      </c>
      <c r="D388" t="s">
        <v>5360</v>
      </c>
      <c r="E388" t="s">
        <v>60</v>
      </c>
      <c r="F388" t="s">
        <v>60</v>
      </c>
      <c r="G388" t="s">
        <v>888</v>
      </c>
      <c r="H388" t="s">
        <v>5179</v>
      </c>
      <c r="I388" t="s">
        <v>1412</v>
      </c>
      <c r="J388" s="11">
        <v>130</v>
      </c>
      <c r="K388" s="16">
        <v>178.88</v>
      </c>
      <c r="L388" t="s">
        <v>5834</v>
      </c>
      <c r="M388" t="s">
        <v>60</v>
      </c>
      <c r="N388" t="s">
        <v>340</v>
      </c>
      <c r="O388" s="13"/>
      <c r="P388" t="s">
        <v>60</v>
      </c>
      <c r="Q388" t="s">
        <v>60</v>
      </c>
      <c r="R388" t="s">
        <v>5173</v>
      </c>
      <c r="S388" t="s">
        <v>5174</v>
      </c>
      <c r="T388" s="12">
        <v>0</v>
      </c>
      <c r="V388" s="14" t="str">
        <f>VLOOKUP(MID(A388,2,1),Sheet4!A:B,2,FALSE)</f>
        <v>Gd.03</v>
      </c>
      <c r="W388" s="14">
        <f t="shared" si="12"/>
        <v>6000</v>
      </c>
      <c r="X388" s="14" t="str">
        <f t="shared" si="13"/>
        <v>LT</v>
      </c>
      <c r="Y388" s="14" t="str">
        <f>VLOOKUP(RIGHT(L388,1),Sheet4!F:G,2,FALSE)</f>
        <v>Prime</v>
      </c>
    </row>
    <row r="389" spans="1:25">
      <c r="A389" t="s">
        <v>5388</v>
      </c>
      <c r="B389" t="s">
        <v>60</v>
      </c>
      <c r="C389" t="s">
        <v>5835</v>
      </c>
      <c r="D389" t="s">
        <v>5360</v>
      </c>
      <c r="E389" t="s">
        <v>60</v>
      </c>
      <c r="F389" t="s">
        <v>60</v>
      </c>
      <c r="G389" t="s">
        <v>888</v>
      </c>
      <c r="H389" t="s">
        <v>5516</v>
      </c>
      <c r="I389" t="s">
        <v>1412</v>
      </c>
      <c r="J389" s="11">
        <v>37</v>
      </c>
      <c r="K389" s="12">
        <v>60.754</v>
      </c>
      <c r="L389" t="s">
        <v>5836</v>
      </c>
      <c r="M389" t="s">
        <v>60</v>
      </c>
      <c r="N389" t="s">
        <v>340</v>
      </c>
      <c r="O389" s="13"/>
      <c r="P389" t="s">
        <v>60</v>
      </c>
      <c r="Q389" t="s">
        <v>60</v>
      </c>
      <c r="R389" t="s">
        <v>5173</v>
      </c>
      <c r="S389" t="s">
        <v>5174</v>
      </c>
      <c r="T389" s="12">
        <v>0</v>
      </c>
      <c r="V389" s="14" t="str">
        <f>VLOOKUP(MID(A389,2,1),Sheet4!A:B,2,FALSE)</f>
        <v>Gd.02</v>
      </c>
      <c r="W389" s="14">
        <f t="shared" si="12"/>
        <v>6000</v>
      </c>
      <c r="X389" s="14" t="str">
        <f t="shared" si="13"/>
        <v>LT</v>
      </c>
      <c r="Y389" s="14" t="str">
        <f>VLOOKUP(RIGHT(L389,1),Sheet4!F:G,2,FALSE)</f>
        <v>Prime</v>
      </c>
    </row>
    <row r="390" spans="1:25">
      <c r="A390" t="s">
        <v>5291</v>
      </c>
      <c r="B390" t="s">
        <v>5643</v>
      </c>
      <c r="C390" t="s">
        <v>5837</v>
      </c>
      <c r="D390" t="s">
        <v>5360</v>
      </c>
      <c r="E390" t="s">
        <v>60</v>
      </c>
      <c r="F390" t="s">
        <v>60</v>
      </c>
      <c r="G390" t="s">
        <v>888</v>
      </c>
      <c r="H390" t="s">
        <v>5277</v>
      </c>
      <c r="I390" t="s">
        <v>5537</v>
      </c>
      <c r="J390" s="11">
        <v>10</v>
      </c>
      <c r="K390" s="16">
        <v>16.99</v>
      </c>
      <c r="L390" t="s">
        <v>5838</v>
      </c>
      <c r="M390" t="s">
        <v>60</v>
      </c>
      <c r="N390" t="s">
        <v>340</v>
      </c>
      <c r="O390" s="13"/>
      <c r="P390" t="s">
        <v>60</v>
      </c>
      <c r="Q390" t="s">
        <v>5643</v>
      </c>
      <c r="R390" t="s">
        <v>5173</v>
      </c>
      <c r="S390" t="s">
        <v>5174</v>
      </c>
      <c r="T390" s="12">
        <v>0</v>
      </c>
      <c r="V390" s="14" t="str">
        <f>VLOOKUP(MID(A390,2,1),Sheet4!A:B,2,FALSE)</f>
        <v>Gd.02</v>
      </c>
      <c r="W390" s="14">
        <f t="shared" si="12"/>
        <v>5350</v>
      </c>
      <c r="X390" s="14" t="str">
        <f t="shared" si="13"/>
        <v>LT</v>
      </c>
      <c r="Y390" s="14" t="str">
        <f>VLOOKUP(RIGHT(L390,1),Sheet4!F:G,2,FALSE)</f>
        <v>Prime</v>
      </c>
    </row>
    <row r="391" spans="1:25">
      <c r="A391" t="s">
        <v>5291</v>
      </c>
      <c r="B391" t="s">
        <v>5643</v>
      </c>
      <c r="C391" t="s">
        <v>5837</v>
      </c>
      <c r="D391" t="s">
        <v>5360</v>
      </c>
      <c r="E391" t="s">
        <v>60</v>
      </c>
      <c r="F391" t="s">
        <v>60</v>
      </c>
      <c r="G391" t="s">
        <v>888</v>
      </c>
      <c r="H391" t="s">
        <v>5277</v>
      </c>
      <c r="I391" t="s">
        <v>5537</v>
      </c>
      <c r="J391" s="11">
        <v>150</v>
      </c>
      <c r="K391" s="16">
        <v>254.85</v>
      </c>
      <c r="L391" t="s">
        <v>5839</v>
      </c>
      <c r="M391" t="s">
        <v>60</v>
      </c>
      <c r="N391" t="s">
        <v>340</v>
      </c>
      <c r="O391" s="13"/>
      <c r="P391" t="s">
        <v>60</v>
      </c>
      <c r="Q391" t="s">
        <v>5643</v>
      </c>
      <c r="R391" t="s">
        <v>5173</v>
      </c>
      <c r="S391" t="s">
        <v>5174</v>
      </c>
      <c r="T391" s="12">
        <v>0</v>
      </c>
      <c r="V391" s="14" t="str">
        <f>VLOOKUP(MID(A391,2,1),Sheet4!A:B,2,FALSE)</f>
        <v>Gd.02</v>
      </c>
      <c r="W391" s="14">
        <f t="shared" si="12"/>
        <v>5350</v>
      </c>
      <c r="X391" s="14" t="str">
        <f t="shared" si="13"/>
        <v>LT</v>
      </c>
      <c r="Y391" s="14" t="str">
        <f>VLOOKUP(RIGHT(L391,1),Sheet4!F:G,2,FALSE)</f>
        <v>Prime</v>
      </c>
    </row>
    <row r="392" spans="1:25">
      <c r="A392" t="s">
        <v>5755</v>
      </c>
      <c r="B392" t="s">
        <v>5643</v>
      </c>
      <c r="C392" t="s">
        <v>5840</v>
      </c>
      <c r="D392" t="s">
        <v>5360</v>
      </c>
      <c r="E392" t="s">
        <v>60</v>
      </c>
      <c r="F392" t="s">
        <v>60</v>
      </c>
      <c r="G392" t="s">
        <v>888</v>
      </c>
      <c r="H392" t="s">
        <v>5277</v>
      </c>
      <c r="I392" t="s">
        <v>1464</v>
      </c>
      <c r="J392" s="11">
        <v>198</v>
      </c>
      <c r="K392" s="16">
        <v>339.57</v>
      </c>
      <c r="L392" t="s">
        <v>5841</v>
      </c>
      <c r="M392" t="s">
        <v>60</v>
      </c>
      <c r="N392" t="s">
        <v>340</v>
      </c>
      <c r="O392" s="13"/>
      <c r="P392" t="s">
        <v>60</v>
      </c>
      <c r="Q392" t="s">
        <v>5643</v>
      </c>
      <c r="R392" t="s">
        <v>5173</v>
      </c>
      <c r="S392" t="s">
        <v>5174</v>
      </c>
      <c r="T392" s="12">
        <v>0</v>
      </c>
      <c r="V392" s="14" t="str">
        <f>VLOOKUP(MID(A392,2,1),Sheet4!A:B,2,FALSE)</f>
        <v>Gd.02</v>
      </c>
      <c r="W392" s="14">
        <f t="shared" si="12"/>
        <v>5400</v>
      </c>
      <c r="X392" s="14" t="str">
        <f t="shared" si="13"/>
        <v>LT</v>
      </c>
      <c r="Y392" s="14" t="str">
        <f>VLOOKUP(RIGHT(L392,1),Sheet4!F:G,2,FALSE)</f>
        <v>Prime</v>
      </c>
    </row>
    <row r="393" spans="1:25">
      <c r="A393" t="s">
        <v>5396</v>
      </c>
      <c r="B393" t="s">
        <v>60</v>
      </c>
      <c r="C393" t="s">
        <v>5842</v>
      </c>
      <c r="D393" t="s">
        <v>5360</v>
      </c>
      <c r="E393" t="s">
        <v>60</v>
      </c>
      <c r="F393" t="s">
        <v>60</v>
      </c>
      <c r="G393" t="s">
        <v>888</v>
      </c>
      <c r="H393" t="s">
        <v>5277</v>
      </c>
      <c r="I393" t="s">
        <v>5601</v>
      </c>
      <c r="J393" s="11">
        <v>41</v>
      </c>
      <c r="K393" s="12">
        <v>76.834</v>
      </c>
      <c r="L393" t="s">
        <v>5759</v>
      </c>
      <c r="M393" t="s">
        <v>60</v>
      </c>
      <c r="N393" t="s">
        <v>340</v>
      </c>
      <c r="O393" s="13"/>
      <c r="P393" t="s">
        <v>60</v>
      </c>
      <c r="Q393" t="s">
        <v>60</v>
      </c>
      <c r="R393" t="s">
        <v>5173</v>
      </c>
      <c r="S393" t="s">
        <v>5174</v>
      </c>
      <c r="T393" s="12">
        <v>0</v>
      </c>
      <c r="V393" s="14" t="str">
        <f>VLOOKUP(MID(A393,2,1),Sheet4!A:B,2,FALSE)</f>
        <v>Gd.03</v>
      </c>
      <c r="W393" s="14">
        <f t="shared" si="12"/>
        <v>5900</v>
      </c>
      <c r="X393" s="14" t="str">
        <f t="shared" si="13"/>
        <v>LT</v>
      </c>
      <c r="Y393" s="14" t="str">
        <f>VLOOKUP(RIGHT(L393,1),Sheet4!F:G,2,FALSE)</f>
        <v>Prime</v>
      </c>
    </row>
    <row r="394" spans="1:25">
      <c r="A394" t="s">
        <v>5396</v>
      </c>
      <c r="B394" t="s">
        <v>60</v>
      </c>
      <c r="C394" t="s">
        <v>5842</v>
      </c>
      <c r="D394" t="s">
        <v>5360</v>
      </c>
      <c r="E394" t="s">
        <v>60</v>
      </c>
      <c r="F394" t="s">
        <v>60</v>
      </c>
      <c r="G394" t="s">
        <v>888</v>
      </c>
      <c r="H394" t="s">
        <v>5277</v>
      </c>
      <c r="I394" t="s">
        <v>5601</v>
      </c>
      <c r="J394" s="11">
        <v>36</v>
      </c>
      <c r="K394" s="12">
        <v>67.464</v>
      </c>
      <c r="L394" t="s">
        <v>5843</v>
      </c>
      <c r="M394" t="s">
        <v>60</v>
      </c>
      <c r="N394" t="s">
        <v>340</v>
      </c>
      <c r="O394" s="13"/>
      <c r="P394" t="s">
        <v>60</v>
      </c>
      <c r="Q394" t="s">
        <v>60</v>
      </c>
      <c r="R394" t="s">
        <v>5173</v>
      </c>
      <c r="S394" t="s">
        <v>5174</v>
      </c>
      <c r="T394" s="12">
        <v>0</v>
      </c>
      <c r="V394" s="14" t="str">
        <f>VLOOKUP(MID(A394,2,1),Sheet4!A:B,2,FALSE)</f>
        <v>Gd.03</v>
      </c>
      <c r="W394" s="14">
        <f t="shared" si="12"/>
        <v>5900</v>
      </c>
      <c r="X394" s="14" t="str">
        <f t="shared" si="13"/>
        <v>LT</v>
      </c>
      <c r="Y394" s="14" t="str">
        <f>VLOOKUP(RIGHT(L394,1),Sheet4!F:G,2,FALSE)</f>
        <v>Prime</v>
      </c>
    </row>
    <row r="395" spans="1:25">
      <c r="A395" t="s">
        <v>5396</v>
      </c>
      <c r="B395" t="s">
        <v>60</v>
      </c>
      <c r="C395" t="s">
        <v>5842</v>
      </c>
      <c r="D395" t="s">
        <v>5360</v>
      </c>
      <c r="E395" t="s">
        <v>60</v>
      </c>
      <c r="F395" t="s">
        <v>60</v>
      </c>
      <c r="G395" t="s">
        <v>888</v>
      </c>
      <c r="H395" t="s">
        <v>5277</v>
      </c>
      <c r="I395" t="s">
        <v>5601</v>
      </c>
      <c r="J395" s="11">
        <v>31</v>
      </c>
      <c r="K395" s="12">
        <v>58.094</v>
      </c>
      <c r="L395" t="s">
        <v>5844</v>
      </c>
      <c r="M395" t="s">
        <v>60</v>
      </c>
      <c r="N395" t="s">
        <v>340</v>
      </c>
      <c r="O395" s="13"/>
      <c r="P395" t="s">
        <v>60</v>
      </c>
      <c r="Q395" t="s">
        <v>60</v>
      </c>
      <c r="R395" t="s">
        <v>5173</v>
      </c>
      <c r="S395" t="s">
        <v>5174</v>
      </c>
      <c r="T395" s="12">
        <v>0</v>
      </c>
      <c r="V395" s="14" t="str">
        <f>VLOOKUP(MID(A395,2,1),Sheet4!A:B,2,FALSE)</f>
        <v>Gd.03</v>
      </c>
      <c r="W395" s="14">
        <f t="shared" si="12"/>
        <v>5900</v>
      </c>
      <c r="X395" s="14" t="str">
        <f t="shared" si="13"/>
        <v>LT</v>
      </c>
      <c r="Y395" s="14" t="str">
        <f>VLOOKUP(RIGHT(L395,1),Sheet4!F:G,2,FALSE)</f>
        <v>Prime</v>
      </c>
    </row>
    <row r="396" spans="1:25">
      <c r="A396" t="s">
        <v>957</v>
      </c>
      <c r="B396" t="s">
        <v>60</v>
      </c>
      <c r="C396" t="s">
        <v>5842</v>
      </c>
      <c r="D396" t="s">
        <v>5360</v>
      </c>
      <c r="E396" t="s">
        <v>60</v>
      </c>
      <c r="F396" t="s">
        <v>60</v>
      </c>
      <c r="G396" t="s">
        <v>888</v>
      </c>
      <c r="H396" t="s">
        <v>5277</v>
      </c>
      <c r="I396" t="s">
        <v>5601</v>
      </c>
      <c r="J396" s="11">
        <v>7</v>
      </c>
      <c r="K396" s="12">
        <v>13.118</v>
      </c>
      <c r="L396" t="s">
        <v>5845</v>
      </c>
      <c r="M396" t="s">
        <v>60</v>
      </c>
      <c r="N396" t="s">
        <v>340</v>
      </c>
      <c r="O396" s="13"/>
      <c r="P396" t="s">
        <v>5846</v>
      </c>
      <c r="Q396" t="s">
        <v>60</v>
      </c>
      <c r="R396" t="s">
        <v>5173</v>
      </c>
      <c r="S396" t="s">
        <v>5217</v>
      </c>
      <c r="T396" s="12">
        <v>0</v>
      </c>
      <c r="V396" s="14" t="str">
        <f>VLOOKUP(MID(A396,2,1),Sheet4!A:B,2,FALSE)</f>
        <v>Gd.01</v>
      </c>
      <c r="W396" s="14">
        <f t="shared" si="12"/>
        <v>5900</v>
      </c>
      <c r="X396" s="14" t="str">
        <f t="shared" si="13"/>
        <v>LT</v>
      </c>
      <c r="Y396" s="14" t="str">
        <f>VLOOKUP(RIGHT(L396,1),Sheet4!F:G,2,FALSE)</f>
        <v>Grd C</v>
      </c>
    </row>
    <row r="397" spans="1:25">
      <c r="A397" t="s">
        <v>1530</v>
      </c>
      <c r="B397" t="s">
        <v>60</v>
      </c>
      <c r="C397" t="s">
        <v>5847</v>
      </c>
      <c r="D397" t="s">
        <v>5360</v>
      </c>
      <c r="E397" t="s">
        <v>60</v>
      </c>
      <c r="F397" t="s">
        <v>60</v>
      </c>
      <c r="G397" t="s">
        <v>888</v>
      </c>
      <c r="H397" t="s">
        <v>5277</v>
      </c>
      <c r="I397" t="s">
        <v>1412</v>
      </c>
      <c r="J397" s="11">
        <v>280</v>
      </c>
      <c r="K397" s="16">
        <v>533.68</v>
      </c>
      <c r="L397" t="s">
        <v>5848</v>
      </c>
      <c r="M397" t="s">
        <v>60</v>
      </c>
      <c r="N397" t="s">
        <v>340</v>
      </c>
      <c r="O397" s="13"/>
      <c r="P397" t="s">
        <v>60</v>
      </c>
      <c r="Q397" t="s">
        <v>60</v>
      </c>
      <c r="R397" t="s">
        <v>5173</v>
      </c>
      <c r="S397" t="s">
        <v>5174</v>
      </c>
      <c r="T397" s="12">
        <v>0</v>
      </c>
      <c r="V397" s="14" t="str">
        <f>VLOOKUP(MID(A397,2,1),Sheet4!A:B,2,FALSE)</f>
        <v>Gd.03</v>
      </c>
      <c r="W397" s="14">
        <f t="shared" si="12"/>
        <v>6000</v>
      </c>
      <c r="X397" s="14" t="str">
        <f t="shared" si="13"/>
        <v>LT</v>
      </c>
      <c r="Y397" s="14" t="str">
        <f>VLOOKUP(RIGHT(L397,1),Sheet4!F:G,2,FALSE)</f>
        <v>Prime</v>
      </c>
    </row>
    <row r="398" spans="1:25">
      <c r="A398" t="s">
        <v>5176</v>
      </c>
      <c r="B398" t="s">
        <v>60</v>
      </c>
      <c r="C398" t="s">
        <v>5849</v>
      </c>
      <c r="D398" t="s">
        <v>5360</v>
      </c>
      <c r="E398" t="s">
        <v>60</v>
      </c>
      <c r="F398" t="s">
        <v>60</v>
      </c>
      <c r="G398" t="s">
        <v>888</v>
      </c>
      <c r="H398" t="s">
        <v>5184</v>
      </c>
      <c r="I398" t="s">
        <v>1464</v>
      </c>
      <c r="J398" s="11">
        <v>31</v>
      </c>
      <c r="K398" s="16">
        <v>60.45</v>
      </c>
      <c r="L398" t="s">
        <v>5850</v>
      </c>
      <c r="M398" t="s">
        <v>60</v>
      </c>
      <c r="N398" t="s">
        <v>340</v>
      </c>
      <c r="O398" s="13"/>
      <c r="P398" t="s">
        <v>60</v>
      </c>
      <c r="Q398" t="s">
        <v>60</v>
      </c>
      <c r="R398" t="s">
        <v>5562</v>
      </c>
      <c r="S398" t="s">
        <v>5174</v>
      </c>
      <c r="T398" s="12">
        <v>0</v>
      </c>
      <c r="V398" s="14" t="str">
        <f>VLOOKUP(MID(A398,2,1),Sheet4!A:B,2,FALSE)</f>
        <v>Gd.03</v>
      </c>
      <c r="W398" s="14">
        <f t="shared" si="12"/>
        <v>5400</v>
      </c>
      <c r="X398" s="14" t="str">
        <f t="shared" si="13"/>
        <v>LT</v>
      </c>
      <c r="Y398" s="14" t="str">
        <f>VLOOKUP(RIGHT(L398,1),Sheet4!F:G,2,FALSE)</f>
        <v>Prime</v>
      </c>
    </row>
    <row r="399" spans="1:25">
      <c r="A399" t="s">
        <v>5262</v>
      </c>
      <c r="B399" t="s">
        <v>60</v>
      </c>
      <c r="C399" t="s">
        <v>5851</v>
      </c>
      <c r="D399" t="s">
        <v>5360</v>
      </c>
      <c r="E399" t="s">
        <v>60</v>
      </c>
      <c r="F399" t="s">
        <v>60</v>
      </c>
      <c r="G399" t="s">
        <v>888</v>
      </c>
      <c r="H399" t="s">
        <v>5184</v>
      </c>
      <c r="I399" t="s">
        <v>5596</v>
      </c>
      <c r="J399" s="11">
        <v>133</v>
      </c>
      <c r="K399" s="12">
        <v>266.532</v>
      </c>
      <c r="L399" t="s">
        <v>5852</v>
      </c>
      <c r="M399" t="s">
        <v>60</v>
      </c>
      <c r="N399" t="s">
        <v>340</v>
      </c>
      <c r="O399" s="13"/>
      <c r="P399" t="s">
        <v>60</v>
      </c>
      <c r="Q399" t="s">
        <v>60</v>
      </c>
      <c r="R399" t="s">
        <v>5562</v>
      </c>
      <c r="S399" t="s">
        <v>5174</v>
      </c>
      <c r="T399" s="12">
        <v>0</v>
      </c>
      <c r="V399" s="14" t="str">
        <f>VLOOKUP(MID(A399,2,1),Sheet4!A:B,2,FALSE)</f>
        <v>Gd.02</v>
      </c>
      <c r="W399" s="14">
        <f t="shared" si="12"/>
        <v>5550</v>
      </c>
      <c r="X399" s="14" t="str">
        <f t="shared" si="13"/>
        <v>LT</v>
      </c>
      <c r="Y399" s="14" t="str">
        <f>VLOOKUP(RIGHT(L399,1),Sheet4!F:G,2,FALSE)</f>
        <v>Prime</v>
      </c>
    </row>
    <row r="400" spans="1:25">
      <c r="A400" t="s">
        <v>5396</v>
      </c>
      <c r="B400" t="s">
        <v>4775</v>
      </c>
      <c r="C400" t="s">
        <v>5851</v>
      </c>
      <c r="D400" t="s">
        <v>5360</v>
      </c>
      <c r="E400" t="s">
        <v>60</v>
      </c>
      <c r="F400" t="s">
        <v>60</v>
      </c>
      <c r="G400" t="s">
        <v>888</v>
      </c>
      <c r="H400" t="s">
        <v>5184</v>
      </c>
      <c r="I400" t="s">
        <v>5596</v>
      </c>
      <c r="J400" s="11">
        <v>48</v>
      </c>
      <c r="K400" s="12">
        <v>96.192</v>
      </c>
      <c r="L400" t="s">
        <v>5853</v>
      </c>
      <c r="M400" t="s">
        <v>60</v>
      </c>
      <c r="N400" t="s">
        <v>340</v>
      </c>
      <c r="O400" s="13"/>
      <c r="P400" t="s">
        <v>60</v>
      </c>
      <c r="Q400" t="s">
        <v>4775</v>
      </c>
      <c r="R400" t="s">
        <v>5173</v>
      </c>
      <c r="S400" t="s">
        <v>5174</v>
      </c>
      <c r="T400" s="12">
        <v>0</v>
      </c>
      <c r="V400" s="14" t="str">
        <f>VLOOKUP(MID(A400,2,1),Sheet4!A:B,2,FALSE)</f>
        <v>Gd.03</v>
      </c>
      <c r="W400" s="14">
        <f t="shared" si="12"/>
        <v>5550</v>
      </c>
      <c r="X400" s="14" t="str">
        <f t="shared" si="13"/>
        <v>LT</v>
      </c>
      <c r="Y400" s="14" t="str">
        <f>VLOOKUP(RIGHT(L400,1),Sheet4!F:G,2,FALSE)</f>
        <v>Prime</v>
      </c>
    </row>
    <row r="401" spans="1:25">
      <c r="A401" t="s">
        <v>5328</v>
      </c>
      <c r="B401" t="s">
        <v>4775</v>
      </c>
      <c r="C401" t="s">
        <v>5851</v>
      </c>
      <c r="D401" t="s">
        <v>5360</v>
      </c>
      <c r="E401" t="s">
        <v>60</v>
      </c>
      <c r="F401" t="s">
        <v>60</v>
      </c>
      <c r="G401" t="s">
        <v>888</v>
      </c>
      <c r="H401" t="s">
        <v>5184</v>
      </c>
      <c r="I401" t="s">
        <v>5596</v>
      </c>
      <c r="J401" s="11">
        <v>102</v>
      </c>
      <c r="K401" s="12">
        <v>204.408</v>
      </c>
      <c r="L401" t="s">
        <v>5853</v>
      </c>
      <c r="M401" t="s">
        <v>60</v>
      </c>
      <c r="N401" t="s">
        <v>340</v>
      </c>
      <c r="O401" s="13"/>
      <c r="P401" t="s">
        <v>60</v>
      </c>
      <c r="Q401" t="s">
        <v>4775</v>
      </c>
      <c r="R401" t="s">
        <v>5173</v>
      </c>
      <c r="S401" t="s">
        <v>5174</v>
      </c>
      <c r="T401" s="12">
        <v>0</v>
      </c>
      <c r="V401" s="14" t="str">
        <f>VLOOKUP(MID(A401,2,1),Sheet4!A:B,2,FALSE)</f>
        <v>Gd.03</v>
      </c>
      <c r="W401" s="14">
        <f t="shared" si="12"/>
        <v>5550</v>
      </c>
      <c r="X401" s="14" t="str">
        <f t="shared" si="13"/>
        <v>LT</v>
      </c>
      <c r="Y401" s="14" t="str">
        <f>VLOOKUP(RIGHT(L401,1),Sheet4!F:G,2,FALSE)</f>
        <v>Prime</v>
      </c>
    </row>
    <row r="402" spans="1:25">
      <c r="A402" t="s">
        <v>5328</v>
      </c>
      <c r="B402" t="s">
        <v>4775</v>
      </c>
      <c r="C402" t="s">
        <v>5851</v>
      </c>
      <c r="D402" t="s">
        <v>5360</v>
      </c>
      <c r="E402" t="s">
        <v>60</v>
      </c>
      <c r="F402" t="s">
        <v>60</v>
      </c>
      <c r="G402" t="s">
        <v>888</v>
      </c>
      <c r="H402" t="s">
        <v>5184</v>
      </c>
      <c r="I402" t="s">
        <v>5596</v>
      </c>
      <c r="J402" s="11">
        <v>169</v>
      </c>
      <c r="K402" s="12">
        <v>338.676</v>
      </c>
      <c r="L402" t="s">
        <v>5854</v>
      </c>
      <c r="M402" t="s">
        <v>60</v>
      </c>
      <c r="N402" t="s">
        <v>340</v>
      </c>
      <c r="O402" s="13"/>
      <c r="P402" t="s">
        <v>60</v>
      </c>
      <c r="Q402" t="s">
        <v>4775</v>
      </c>
      <c r="R402" t="s">
        <v>5173</v>
      </c>
      <c r="S402" t="s">
        <v>5174</v>
      </c>
      <c r="T402" s="12">
        <v>0</v>
      </c>
      <c r="V402" s="14" t="str">
        <f>VLOOKUP(MID(A402,2,1),Sheet4!A:B,2,FALSE)</f>
        <v>Gd.03</v>
      </c>
      <c r="W402" s="14">
        <f t="shared" si="12"/>
        <v>5550</v>
      </c>
      <c r="X402" s="14" t="str">
        <f t="shared" si="13"/>
        <v>LT</v>
      </c>
      <c r="Y402" s="14" t="str">
        <f>VLOOKUP(RIGHT(L402,1),Sheet4!F:G,2,FALSE)</f>
        <v>Prime</v>
      </c>
    </row>
    <row r="403" spans="1:25">
      <c r="A403" t="s">
        <v>1530</v>
      </c>
      <c r="B403" t="s">
        <v>4775</v>
      </c>
      <c r="C403" t="s">
        <v>5855</v>
      </c>
      <c r="D403" t="s">
        <v>5360</v>
      </c>
      <c r="E403" t="s">
        <v>60</v>
      </c>
      <c r="F403" t="s">
        <v>60</v>
      </c>
      <c r="G403" t="s">
        <v>888</v>
      </c>
      <c r="H403" t="s">
        <v>5184</v>
      </c>
      <c r="I403" t="s">
        <v>5762</v>
      </c>
      <c r="J403" s="11">
        <v>271</v>
      </c>
      <c r="K403" s="12">
        <v>547.962</v>
      </c>
      <c r="L403" t="s">
        <v>5856</v>
      </c>
      <c r="M403" t="s">
        <v>60</v>
      </c>
      <c r="N403" t="s">
        <v>340</v>
      </c>
      <c r="O403" s="13"/>
      <c r="P403" t="s">
        <v>60</v>
      </c>
      <c r="Q403" t="s">
        <v>4775</v>
      </c>
      <c r="R403" t="s">
        <v>5173</v>
      </c>
      <c r="S403" t="s">
        <v>5174</v>
      </c>
      <c r="T403" s="12">
        <v>0</v>
      </c>
      <c r="V403" s="14" t="str">
        <f>VLOOKUP(MID(A403,2,1),Sheet4!A:B,2,FALSE)</f>
        <v>Gd.03</v>
      </c>
      <c r="W403" s="14">
        <f t="shared" si="12"/>
        <v>5600</v>
      </c>
      <c r="X403" s="14" t="str">
        <f t="shared" si="13"/>
        <v>LT</v>
      </c>
      <c r="Y403" s="14" t="str">
        <f>VLOOKUP(RIGHT(L403,1),Sheet4!F:G,2,FALSE)</f>
        <v>Prime</v>
      </c>
    </row>
    <row r="404" spans="1:25">
      <c r="A404" t="s">
        <v>5195</v>
      </c>
      <c r="B404" t="s">
        <v>4775</v>
      </c>
      <c r="C404" t="s">
        <v>5855</v>
      </c>
      <c r="D404" t="s">
        <v>5360</v>
      </c>
      <c r="E404" t="s">
        <v>60</v>
      </c>
      <c r="F404" t="s">
        <v>60</v>
      </c>
      <c r="G404" t="s">
        <v>888</v>
      </c>
      <c r="H404" t="s">
        <v>5184</v>
      </c>
      <c r="I404" t="s">
        <v>5762</v>
      </c>
      <c r="J404" s="11">
        <v>106</v>
      </c>
      <c r="K404" s="12">
        <v>214.332</v>
      </c>
      <c r="L404" t="s">
        <v>5856</v>
      </c>
      <c r="M404" t="s">
        <v>60</v>
      </c>
      <c r="N404" t="s">
        <v>340</v>
      </c>
      <c r="O404" s="13"/>
      <c r="P404" t="s">
        <v>60</v>
      </c>
      <c r="Q404" t="s">
        <v>4775</v>
      </c>
      <c r="R404" t="s">
        <v>5173</v>
      </c>
      <c r="S404" t="s">
        <v>5174</v>
      </c>
      <c r="T404" s="12">
        <v>0</v>
      </c>
      <c r="V404" s="14" t="str">
        <f>VLOOKUP(MID(A404,2,1),Sheet4!A:B,2,FALSE)</f>
        <v>Gd.03</v>
      </c>
      <c r="W404" s="14">
        <f t="shared" si="12"/>
        <v>5600</v>
      </c>
      <c r="X404" s="14" t="str">
        <f t="shared" si="13"/>
        <v>LT</v>
      </c>
      <c r="Y404" s="14" t="str">
        <f>VLOOKUP(RIGHT(L404,1),Sheet4!F:G,2,FALSE)</f>
        <v>Prime</v>
      </c>
    </row>
    <row r="405" spans="1:25">
      <c r="A405" t="s">
        <v>5262</v>
      </c>
      <c r="B405" t="s">
        <v>60</v>
      </c>
      <c r="C405" t="s">
        <v>4062</v>
      </c>
      <c r="D405" t="s">
        <v>5360</v>
      </c>
      <c r="E405" t="s">
        <v>60</v>
      </c>
      <c r="F405" t="s">
        <v>60</v>
      </c>
      <c r="G405" t="s">
        <v>888</v>
      </c>
      <c r="H405" t="s">
        <v>5184</v>
      </c>
      <c r="I405" t="s">
        <v>4060</v>
      </c>
      <c r="J405" s="11">
        <v>113</v>
      </c>
      <c r="K405" s="12">
        <v>234.588</v>
      </c>
      <c r="L405" t="s">
        <v>5857</v>
      </c>
      <c r="M405" t="s">
        <v>60</v>
      </c>
      <c r="N405" t="s">
        <v>340</v>
      </c>
      <c r="O405" s="13"/>
      <c r="P405" t="s">
        <v>60</v>
      </c>
      <c r="Q405" t="s">
        <v>60</v>
      </c>
      <c r="R405" t="s">
        <v>5173</v>
      </c>
      <c r="S405" t="s">
        <v>5174</v>
      </c>
      <c r="T405" s="12">
        <v>0</v>
      </c>
      <c r="V405" s="14" t="str">
        <f>VLOOKUP(MID(A405,2,1),Sheet4!A:B,2,FALSE)</f>
        <v>Gd.02</v>
      </c>
      <c r="W405" s="14">
        <f t="shared" si="12"/>
        <v>5750</v>
      </c>
      <c r="X405" s="14" t="str">
        <f t="shared" si="13"/>
        <v>LT</v>
      </c>
      <c r="Y405" s="14" t="str">
        <f>VLOOKUP(RIGHT(L405,1),Sheet4!F:G,2,FALSE)</f>
        <v>Prime</v>
      </c>
    </row>
    <row r="406" spans="1:25">
      <c r="A406" t="s">
        <v>5697</v>
      </c>
      <c r="B406" t="s">
        <v>60</v>
      </c>
      <c r="C406" t="s">
        <v>4062</v>
      </c>
      <c r="D406" t="s">
        <v>5360</v>
      </c>
      <c r="E406" t="s">
        <v>60</v>
      </c>
      <c r="F406" t="s">
        <v>60</v>
      </c>
      <c r="G406" t="s">
        <v>888</v>
      </c>
      <c r="H406" t="s">
        <v>5184</v>
      </c>
      <c r="I406" t="s">
        <v>4060</v>
      </c>
      <c r="J406" s="11">
        <v>3</v>
      </c>
      <c r="K406" s="12">
        <v>6.228</v>
      </c>
      <c r="L406" t="s">
        <v>4061</v>
      </c>
      <c r="M406" t="s">
        <v>60</v>
      </c>
      <c r="N406" t="s">
        <v>340</v>
      </c>
      <c r="O406" s="13"/>
      <c r="P406" t="s">
        <v>60</v>
      </c>
      <c r="Q406" t="s">
        <v>60</v>
      </c>
      <c r="R406" t="s">
        <v>5173</v>
      </c>
      <c r="S406" t="s">
        <v>5174</v>
      </c>
      <c r="T406" s="12">
        <v>0</v>
      </c>
      <c r="V406" s="14" t="str">
        <f>VLOOKUP(MID(A406,2,1),Sheet4!A:B,2,FALSE)</f>
        <v>Gd.02</v>
      </c>
      <c r="W406" s="14">
        <f t="shared" si="12"/>
        <v>5750</v>
      </c>
      <c r="X406" s="14" t="str">
        <f t="shared" si="13"/>
        <v>LT</v>
      </c>
      <c r="Y406" s="14" t="str">
        <f>VLOOKUP(RIGHT(L406,1),Sheet4!F:G,2,FALSE)</f>
        <v>Prime</v>
      </c>
    </row>
    <row r="407" spans="1:25">
      <c r="A407" t="s">
        <v>5396</v>
      </c>
      <c r="B407" t="s">
        <v>4775</v>
      </c>
      <c r="C407" t="s">
        <v>4062</v>
      </c>
      <c r="D407" t="s">
        <v>5360</v>
      </c>
      <c r="E407" t="s">
        <v>60</v>
      </c>
      <c r="F407" t="s">
        <v>60</v>
      </c>
      <c r="G407" t="s">
        <v>888</v>
      </c>
      <c r="H407" t="s">
        <v>5184</v>
      </c>
      <c r="I407" t="s">
        <v>4060</v>
      </c>
      <c r="J407" s="11">
        <v>16</v>
      </c>
      <c r="K407" s="12">
        <v>33.216</v>
      </c>
      <c r="L407" t="s">
        <v>5853</v>
      </c>
      <c r="M407" t="s">
        <v>60</v>
      </c>
      <c r="N407" t="s">
        <v>340</v>
      </c>
      <c r="O407" s="13"/>
      <c r="P407" t="s">
        <v>60</v>
      </c>
      <c r="Q407" t="s">
        <v>4775</v>
      </c>
      <c r="R407" t="s">
        <v>5173</v>
      </c>
      <c r="S407" t="s">
        <v>5174</v>
      </c>
      <c r="T407" s="12">
        <v>0</v>
      </c>
      <c r="V407" s="14" t="str">
        <f>VLOOKUP(MID(A407,2,1),Sheet4!A:B,2,FALSE)</f>
        <v>Gd.03</v>
      </c>
      <c r="W407" s="14">
        <f t="shared" si="12"/>
        <v>5750</v>
      </c>
      <c r="X407" s="14" t="str">
        <f t="shared" si="13"/>
        <v>LT</v>
      </c>
      <c r="Y407" s="14" t="str">
        <f>VLOOKUP(RIGHT(L407,1),Sheet4!F:G,2,FALSE)</f>
        <v>Prime</v>
      </c>
    </row>
    <row r="408" spans="1:25">
      <c r="A408" t="s">
        <v>5396</v>
      </c>
      <c r="B408" t="s">
        <v>4775</v>
      </c>
      <c r="C408" t="s">
        <v>4062</v>
      </c>
      <c r="D408" t="s">
        <v>5360</v>
      </c>
      <c r="E408" t="s">
        <v>60</v>
      </c>
      <c r="F408" t="s">
        <v>60</v>
      </c>
      <c r="G408" t="s">
        <v>888</v>
      </c>
      <c r="H408" t="s">
        <v>5184</v>
      </c>
      <c r="I408" t="s">
        <v>4060</v>
      </c>
      <c r="J408" s="11">
        <v>53</v>
      </c>
      <c r="K408" s="12">
        <v>110.028</v>
      </c>
      <c r="L408" t="s">
        <v>5856</v>
      </c>
      <c r="M408" t="s">
        <v>60</v>
      </c>
      <c r="N408" t="s">
        <v>340</v>
      </c>
      <c r="O408" s="13"/>
      <c r="P408" t="s">
        <v>60</v>
      </c>
      <c r="Q408" t="s">
        <v>4775</v>
      </c>
      <c r="R408" t="s">
        <v>5173</v>
      </c>
      <c r="S408" t="s">
        <v>5174</v>
      </c>
      <c r="T408" s="12">
        <v>0</v>
      </c>
      <c r="V408" s="14" t="str">
        <f>VLOOKUP(MID(A408,2,1),Sheet4!A:B,2,FALSE)</f>
        <v>Gd.03</v>
      </c>
      <c r="W408" s="14">
        <f t="shared" si="12"/>
        <v>5750</v>
      </c>
      <c r="X408" s="14" t="str">
        <f t="shared" si="13"/>
        <v>LT</v>
      </c>
      <c r="Y408" s="14" t="str">
        <f>VLOOKUP(RIGHT(L408,1),Sheet4!F:G,2,FALSE)</f>
        <v>Prime</v>
      </c>
    </row>
    <row r="409" spans="1:25">
      <c r="A409" t="s">
        <v>5328</v>
      </c>
      <c r="B409" t="s">
        <v>4775</v>
      </c>
      <c r="C409" t="s">
        <v>4062</v>
      </c>
      <c r="D409" t="s">
        <v>5360</v>
      </c>
      <c r="E409" t="s">
        <v>60</v>
      </c>
      <c r="F409" t="s">
        <v>60</v>
      </c>
      <c r="G409" t="s">
        <v>888</v>
      </c>
      <c r="H409" t="s">
        <v>5184</v>
      </c>
      <c r="I409" t="s">
        <v>4060</v>
      </c>
      <c r="J409" s="11">
        <v>156</v>
      </c>
      <c r="K409" s="12">
        <v>323.856</v>
      </c>
      <c r="L409" t="s">
        <v>5853</v>
      </c>
      <c r="M409" t="s">
        <v>60</v>
      </c>
      <c r="N409" t="s">
        <v>340</v>
      </c>
      <c r="O409" s="13"/>
      <c r="P409" t="s">
        <v>60</v>
      </c>
      <c r="Q409" t="s">
        <v>4775</v>
      </c>
      <c r="R409" t="s">
        <v>5173</v>
      </c>
      <c r="S409" t="s">
        <v>5174</v>
      </c>
      <c r="T409" s="12">
        <v>0</v>
      </c>
      <c r="V409" s="14" t="str">
        <f>VLOOKUP(MID(A409,2,1),Sheet4!A:B,2,FALSE)</f>
        <v>Gd.03</v>
      </c>
      <c r="W409" s="14">
        <f t="shared" si="12"/>
        <v>5750</v>
      </c>
      <c r="X409" s="14" t="str">
        <f t="shared" si="13"/>
        <v>LT</v>
      </c>
      <c r="Y409" s="14" t="str">
        <f>VLOOKUP(RIGHT(L409,1),Sheet4!F:G,2,FALSE)</f>
        <v>Prime</v>
      </c>
    </row>
    <row r="410" spans="1:25">
      <c r="A410" t="s">
        <v>5328</v>
      </c>
      <c r="B410" t="s">
        <v>4775</v>
      </c>
      <c r="C410" t="s">
        <v>4062</v>
      </c>
      <c r="D410" t="s">
        <v>5360</v>
      </c>
      <c r="E410" t="s">
        <v>60</v>
      </c>
      <c r="F410" t="s">
        <v>60</v>
      </c>
      <c r="G410" t="s">
        <v>888</v>
      </c>
      <c r="H410" t="s">
        <v>5184</v>
      </c>
      <c r="I410" t="s">
        <v>4060</v>
      </c>
      <c r="J410" s="11">
        <v>115</v>
      </c>
      <c r="K410" s="16">
        <v>238.74</v>
      </c>
      <c r="L410" t="s">
        <v>5856</v>
      </c>
      <c r="M410" t="s">
        <v>60</v>
      </c>
      <c r="N410" t="s">
        <v>340</v>
      </c>
      <c r="O410" s="13"/>
      <c r="P410" t="s">
        <v>60</v>
      </c>
      <c r="Q410" t="s">
        <v>4775</v>
      </c>
      <c r="R410" t="s">
        <v>5173</v>
      </c>
      <c r="S410" t="s">
        <v>5174</v>
      </c>
      <c r="T410" s="12">
        <v>0</v>
      </c>
      <c r="V410" s="14" t="str">
        <f>VLOOKUP(MID(A410,2,1),Sheet4!A:B,2,FALSE)</f>
        <v>Gd.03</v>
      </c>
      <c r="W410" s="14">
        <f t="shared" si="12"/>
        <v>5750</v>
      </c>
      <c r="X410" s="14" t="str">
        <f t="shared" si="13"/>
        <v>LT</v>
      </c>
      <c r="Y410" s="14" t="str">
        <f>VLOOKUP(RIGHT(L410,1),Sheet4!F:G,2,FALSE)</f>
        <v>Prime</v>
      </c>
    </row>
    <row r="411" spans="1:25">
      <c r="A411" t="s">
        <v>5262</v>
      </c>
      <c r="B411" t="s">
        <v>60</v>
      </c>
      <c r="C411" t="s">
        <v>5858</v>
      </c>
      <c r="D411" t="s">
        <v>5360</v>
      </c>
      <c r="E411" t="s">
        <v>60</v>
      </c>
      <c r="F411" t="s">
        <v>60</v>
      </c>
      <c r="G411" t="s">
        <v>888</v>
      </c>
      <c r="H411" t="s">
        <v>5184</v>
      </c>
      <c r="I411" t="s">
        <v>1412</v>
      </c>
      <c r="J411" s="11">
        <v>87</v>
      </c>
      <c r="K411" s="12">
        <v>188.442</v>
      </c>
      <c r="L411" t="s">
        <v>5859</v>
      </c>
      <c r="M411" t="s">
        <v>60</v>
      </c>
      <c r="N411" t="s">
        <v>340</v>
      </c>
      <c r="O411" s="13"/>
      <c r="P411" t="s">
        <v>60</v>
      </c>
      <c r="Q411" t="s">
        <v>60</v>
      </c>
      <c r="R411" t="s">
        <v>5173</v>
      </c>
      <c r="S411" t="s">
        <v>5174</v>
      </c>
      <c r="T411" s="12">
        <v>0</v>
      </c>
      <c r="V411" s="14" t="str">
        <f>VLOOKUP(MID(A411,2,1),Sheet4!A:B,2,FALSE)</f>
        <v>Gd.02</v>
      </c>
      <c r="W411" s="14">
        <f t="shared" si="12"/>
        <v>6000</v>
      </c>
      <c r="X411" s="14" t="str">
        <f t="shared" si="13"/>
        <v>LT</v>
      </c>
      <c r="Y411" s="14" t="str">
        <f>VLOOKUP(RIGHT(L411,1),Sheet4!F:G,2,FALSE)</f>
        <v>Prime</v>
      </c>
    </row>
    <row r="412" spans="1:25">
      <c r="A412" t="s">
        <v>2596</v>
      </c>
      <c r="B412" t="s">
        <v>60</v>
      </c>
      <c r="C412" t="s">
        <v>5860</v>
      </c>
      <c r="D412" t="s">
        <v>5360</v>
      </c>
      <c r="E412" t="s">
        <v>60</v>
      </c>
      <c r="F412" t="s">
        <v>60</v>
      </c>
      <c r="G412" t="s">
        <v>888</v>
      </c>
      <c r="H412" t="s">
        <v>5363</v>
      </c>
      <c r="I412" t="s">
        <v>5364</v>
      </c>
      <c r="J412" s="11">
        <v>24</v>
      </c>
      <c r="K412" s="12">
        <v>56.232</v>
      </c>
      <c r="L412" t="s">
        <v>5861</v>
      </c>
      <c r="M412" t="s">
        <v>60</v>
      </c>
      <c r="N412" t="s">
        <v>340</v>
      </c>
      <c r="O412" s="13"/>
      <c r="P412" t="s">
        <v>60</v>
      </c>
      <c r="Q412" t="s">
        <v>60</v>
      </c>
      <c r="R412" t="s">
        <v>5562</v>
      </c>
      <c r="S412" t="s">
        <v>5174</v>
      </c>
      <c r="T412" s="12">
        <v>0</v>
      </c>
      <c r="V412" s="14" t="str">
        <f>VLOOKUP(MID(A412,2,1),Sheet4!A:B,2,FALSE)</f>
        <v>Gd.01</v>
      </c>
      <c r="W412" s="14">
        <f t="shared" si="12"/>
        <v>5800</v>
      </c>
      <c r="X412" s="14" t="str">
        <f t="shared" si="13"/>
        <v>LT</v>
      </c>
      <c r="Y412" s="14" t="str">
        <f>VLOOKUP(RIGHT(L412,1),Sheet4!F:G,2,FALSE)</f>
        <v>Prime</v>
      </c>
    </row>
    <row r="413" spans="1:25">
      <c r="A413" t="s">
        <v>2596</v>
      </c>
      <c r="B413" t="s">
        <v>60</v>
      </c>
      <c r="C413" t="s">
        <v>5860</v>
      </c>
      <c r="D413" t="s">
        <v>5360</v>
      </c>
      <c r="E413" t="s">
        <v>60</v>
      </c>
      <c r="F413" t="s">
        <v>60</v>
      </c>
      <c r="G413" t="s">
        <v>888</v>
      </c>
      <c r="H413" t="s">
        <v>5363</v>
      </c>
      <c r="I413" t="s">
        <v>5364</v>
      </c>
      <c r="J413" s="11">
        <v>15</v>
      </c>
      <c r="K413" s="12">
        <v>35.145</v>
      </c>
      <c r="L413" t="s">
        <v>5862</v>
      </c>
      <c r="M413" t="s">
        <v>60</v>
      </c>
      <c r="N413" t="s">
        <v>340</v>
      </c>
      <c r="O413" s="13"/>
      <c r="P413" t="s">
        <v>60</v>
      </c>
      <c r="Q413" t="s">
        <v>60</v>
      </c>
      <c r="R413" t="s">
        <v>5562</v>
      </c>
      <c r="S413" t="s">
        <v>5174</v>
      </c>
      <c r="T413" s="12">
        <v>0</v>
      </c>
      <c r="V413" s="14" t="str">
        <f>VLOOKUP(MID(A413,2,1),Sheet4!A:B,2,FALSE)</f>
        <v>Gd.01</v>
      </c>
      <c r="W413" s="14">
        <f t="shared" si="12"/>
        <v>5800</v>
      </c>
      <c r="X413" s="14" t="str">
        <f t="shared" si="13"/>
        <v>LT</v>
      </c>
      <c r="Y413" s="14" t="str">
        <f>VLOOKUP(RIGHT(L413,1),Sheet4!F:G,2,FALSE)</f>
        <v>Prime</v>
      </c>
    </row>
    <row r="414" spans="1:25">
      <c r="A414" t="s">
        <v>2596</v>
      </c>
      <c r="B414" t="s">
        <v>60</v>
      </c>
      <c r="C414" t="s">
        <v>5860</v>
      </c>
      <c r="D414" t="s">
        <v>5360</v>
      </c>
      <c r="E414" t="s">
        <v>60</v>
      </c>
      <c r="F414" t="s">
        <v>60</v>
      </c>
      <c r="G414" t="s">
        <v>888</v>
      </c>
      <c r="H414" t="s">
        <v>5363</v>
      </c>
      <c r="I414" t="s">
        <v>5364</v>
      </c>
      <c r="J414" s="11">
        <v>30</v>
      </c>
      <c r="K414" s="16">
        <v>70.29</v>
      </c>
      <c r="L414" t="s">
        <v>5863</v>
      </c>
      <c r="M414" t="s">
        <v>60</v>
      </c>
      <c r="N414" t="s">
        <v>340</v>
      </c>
      <c r="O414" s="13"/>
      <c r="P414" t="s">
        <v>60</v>
      </c>
      <c r="Q414" t="s">
        <v>60</v>
      </c>
      <c r="R414" t="s">
        <v>5562</v>
      </c>
      <c r="S414" t="s">
        <v>5174</v>
      </c>
      <c r="T414" s="12">
        <v>0</v>
      </c>
      <c r="V414" s="14" t="str">
        <f>VLOOKUP(MID(A414,2,1),Sheet4!A:B,2,FALSE)</f>
        <v>Gd.01</v>
      </c>
      <c r="W414" s="14">
        <f t="shared" si="12"/>
        <v>5800</v>
      </c>
      <c r="X414" s="14" t="str">
        <f t="shared" si="13"/>
        <v>LT</v>
      </c>
      <c r="Y414" s="14" t="str">
        <f>VLOOKUP(RIGHT(L414,1),Sheet4!F:G,2,FALSE)</f>
        <v>Prime</v>
      </c>
    </row>
    <row r="415" spans="1:25">
      <c r="A415" t="s">
        <v>5755</v>
      </c>
      <c r="B415" t="s">
        <v>60</v>
      </c>
      <c r="C415" t="s">
        <v>5864</v>
      </c>
      <c r="D415" t="s">
        <v>5360</v>
      </c>
      <c r="E415" t="s">
        <v>60</v>
      </c>
      <c r="F415" t="s">
        <v>60</v>
      </c>
      <c r="G415" t="s">
        <v>888</v>
      </c>
      <c r="H415" t="s">
        <v>5363</v>
      </c>
      <c r="I415" t="s">
        <v>1412</v>
      </c>
      <c r="J415" s="11">
        <v>120</v>
      </c>
      <c r="K415" s="16">
        <v>290.88</v>
      </c>
      <c r="L415" t="s">
        <v>5865</v>
      </c>
      <c r="M415" t="s">
        <v>60</v>
      </c>
      <c r="N415" t="s">
        <v>340</v>
      </c>
      <c r="O415" s="13"/>
      <c r="P415" t="s">
        <v>60</v>
      </c>
      <c r="Q415" t="s">
        <v>60</v>
      </c>
      <c r="R415" t="s">
        <v>5173</v>
      </c>
      <c r="S415" t="s">
        <v>5174</v>
      </c>
      <c r="T415" s="12">
        <v>0</v>
      </c>
      <c r="V415" s="14" t="str">
        <f>VLOOKUP(MID(A415,2,1),Sheet4!A:B,2,FALSE)</f>
        <v>Gd.02</v>
      </c>
      <c r="W415" s="14">
        <f t="shared" si="12"/>
        <v>6000</v>
      </c>
      <c r="X415" s="14" t="str">
        <f t="shared" si="13"/>
        <v>LT</v>
      </c>
      <c r="Y415" s="14" t="str">
        <f>VLOOKUP(RIGHT(L415,1),Sheet4!F:G,2,FALSE)</f>
        <v>Prime</v>
      </c>
    </row>
    <row r="416" spans="1:25">
      <c r="A416" t="s">
        <v>5697</v>
      </c>
      <c r="B416" t="s">
        <v>60</v>
      </c>
      <c r="C416" t="s">
        <v>5864</v>
      </c>
      <c r="D416" t="s">
        <v>5360</v>
      </c>
      <c r="E416" t="s">
        <v>60</v>
      </c>
      <c r="F416" t="s">
        <v>60</v>
      </c>
      <c r="G416" t="s">
        <v>888</v>
      </c>
      <c r="H416" t="s">
        <v>5363</v>
      </c>
      <c r="I416" t="s">
        <v>1412</v>
      </c>
      <c r="J416" s="11">
        <v>67</v>
      </c>
      <c r="K416" s="12">
        <v>162.408</v>
      </c>
      <c r="L416" t="s">
        <v>5866</v>
      </c>
      <c r="M416" t="s">
        <v>60</v>
      </c>
      <c r="N416" t="s">
        <v>340</v>
      </c>
      <c r="O416" s="13"/>
      <c r="P416" t="s">
        <v>60</v>
      </c>
      <c r="Q416" t="s">
        <v>60</v>
      </c>
      <c r="R416" t="s">
        <v>5173</v>
      </c>
      <c r="S416" t="s">
        <v>5174</v>
      </c>
      <c r="T416" s="12">
        <v>0</v>
      </c>
      <c r="V416" s="14" t="str">
        <f>VLOOKUP(MID(A416,2,1),Sheet4!A:B,2,FALSE)</f>
        <v>Gd.02</v>
      </c>
      <c r="W416" s="14">
        <f t="shared" si="12"/>
        <v>6000</v>
      </c>
      <c r="X416" s="14" t="str">
        <f t="shared" si="13"/>
        <v>LT</v>
      </c>
      <c r="Y416" s="14" t="str">
        <f>VLOOKUP(RIGHT(L416,1),Sheet4!F:G,2,FALSE)</f>
        <v>Prime</v>
      </c>
    </row>
    <row r="417" spans="1:25">
      <c r="A417" t="s">
        <v>5262</v>
      </c>
      <c r="B417" t="s">
        <v>60</v>
      </c>
      <c r="C417" t="s">
        <v>5867</v>
      </c>
      <c r="D417" t="s">
        <v>5360</v>
      </c>
      <c r="E417" t="s">
        <v>60</v>
      </c>
      <c r="F417" t="s">
        <v>60</v>
      </c>
      <c r="G417" t="s">
        <v>888</v>
      </c>
      <c r="H417" t="s">
        <v>5170</v>
      </c>
      <c r="I417" t="s">
        <v>1412</v>
      </c>
      <c r="J417" s="11">
        <v>31</v>
      </c>
      <c r="K417" s="12">
        <v>83.018</v>
      </c>
      <c r="L417" t="s">
        <v>5868</v>
      </c>
      <c r="M417" t="s">
        <v>60</v>
      </c>
      <c r="N417" t="s">
        <v>340</v>
      </c>
      <c r="O417" s="13"/>
      <c r="P417" t="s">
        <v>60</v>
      </c>
      <c r="Q417" t="s">
        <v>60</v>
      </c>
      <c r="R417" t="s">
        <v>5173</v>
      </c>
      <c r="S417" t="s">
        <v>5174</v>
      </c>
      <c r="T417" s="12">
        <v>0</v>
      </c>
      <c r="V417" s="14" t="str">
        <f>VLOOKUP(MID(A417,2,1),Sheet4!A:B,2,FALSE)</f>
        <v>Gd.02</v>
      </c>
      <c r="W417" s="14">
        <f t="shared" si="12"/>
        <v>6000</v>
      </c>
      <c r="X417" s="14" t="str">
        <f t="shared" si="13"/>
        <v>LT</v>
      </c>
      <c r="Y417" s="14" t="str">
        <f>VLOOKUP(RIGHT(L417,1),Sheet4!F:G,2,FALSE)</f>
        <v>Prime</v>
      </c>
    </row>
    <row r="418" spans="1:25">
      <c r="A418" t="s">
        <v>5388</v>
      </c>
      <c r="B418" t="s">
        <v>60</v>
      </c>
      <c r="C418" t="s">
        <v>5867</v>
      </c>
      <c r="D418" t="s">
        <v>5360</v>
      </c>
      <c r="E418" t="s">
        <v>60</v>
      </c>
      <c r="F418" t="s">
        <v>60</v>
      </c>
      <c r="G418" t="s">
        <v>888</v>
      </c>
      <c r="H418" t="s">
        <v>5170</v>
      </c>
      <c r="I418" t="s">
        <v>1412</v>
      </c>
      <c r="J418" s="11">
        <v>2</v>
      </c>
      <c r="K418" s="12">
        <v>5.356</v>
      </c>
      <c r="L418" t="s">
        <v>5869</v>
      </c>
      <c r="M418" t="s">
        <v>60</v>
      </c>
      <c r="N418" t="s">
        <v>340</v>
      </c>
      <c r="O418" s="13"/>
      <c r="P418" t="s">
        <v>60</v>
      </c>
      <c r="Q418" t="s">
        <v>60</v>
      </c>
      <c r="R418" t="s">
        <v>5173</v>
      </c>
      <c r="S418" t="s">
        <v>5174</v>
      </c>
      <c r="T418" s="12">
        <v>0</v>
      </c>
      <c r="V418" s="14" t="str">
        <f>VLOOKUP(MID(A418,2,1),Sheet4!A:B,2,FALSE)</f>
        <v>Gd.02</v>
      </c>
      <c r="W418" s="14">
        <f t="shared" si="12"/>
        <v>6000</v>
      </c>
      <c r="X418" s="14" t="str">
        <f t="shared" si="13"/>
        <v>LT</v>
      </c>
      <c r="Y418" s="14" t="str">
        <f>VLOOKUP(RIGHT(L418,1),Sheet4!F:G,2,FALSE)</f>
        <v>Prime</v>
      </c>
    </row>
    <row r="419" spans="1:25">
      <c r="A419" t="s">
        <v>5291</v>
      </c>
      <c r="B419" t="s">
        <v>60</v>
      </c>
      <c r="C419" t="s">
        <v>5867</v>
      </c>
      <c r="D419" t="s">
        <v>5360</v>
      </c>
      <c r="E419" t="s">
        <v>60</v>
      </c>
      <c r="F419" t="s">
        <v>60</v>
      </c>
      <c r="G419" t="s">
        <v>888</v>
      </c>
      <c r="H419" t="s">
        <v>5170</v>
      </c>
      <c r="I419" t="s">
        <v>1412</v>
      </c>
      <c r="J419" s="11">
        <v>122</v>
      </c>
      <c r="K419" s="12">
        <v>326.716</v>
      </c>
      <c r="L419" t="s">
        <v>5870</v>
      </c>
      <c r="M419" t="s">
        <v>60</v>
      </c>
      <c r="N419" t="s">
        <v>340</v>
      </c>
      <c r="O419" s="13"/>
      <c r="P419" t="s">
        <v>60</v>
      </c>
      <c r="Q419" t="s">
        <v>60</v>
      </c>
      <c r="R419" t="s">
        <v>5173</v>
      </c>
      <c r="S419" t="s">
        <v>5174</v>
      </c>
      <c r="T419" s="12">
        <v>0</v>
      </c>
      <c r="V419" s="14" t="str">
        <f>VLOOKUP(MID(A419,2,1),Sheet4!A:B,2,FALSE)</f>
        <v>Gd.02</v>
      </c>
      <c r="W419" s="14">
        <f t="shared" si="12"/>
        <v>6000</v>
      </c>
      <c r="X419" s="14" t="str">
        <f t="shared" si="13"/>
        <v>LT</v>
      </c>
      <c r="Y419" s="14" t="str">
        <f>VLOOKUP(RIGHT(L419,1),Sheet4!F:G,2,FALSE)</f>
        <v>Prime</v>
      </c>
    </row>
    <row r="420" spans="1:25">
      <c r="A420" t="s">
        <v>5388</v>
      </c>
      <c r="B420" t="s">
        <v>1934</v>
      </c>
      <c r="C420" t="s">
        <v>5867</v>
      </c>
      <c r="D420" t="s">
        <v>5360</v>
      </c>
      <c r="E420" t="s">
        <v>60</v>
      </c>
      <c r="F420" t="s">
        <v>60</v>
      </c>
      <c r="G420" t="s">
        <v>888</v>
      </c>
      <c r="H420" t="s">
        <v>5170</v>
      </c>
      <c r="I420" t="s">
        <v>1412</v>
      </c>
      <c r="J420" s="11">
        <v>10</v>
      </c>
      <c r="K420" s="16">
        <v>26.78</v>
      </c>
      <c r="L420" t="s">
        <v>5871</v>
      </c>
      <c r="M420" t="s">
        <v>60</v>
      </c>
      <c r="N420" t="s">
        <v>340</v>
      </c>
      <c r="O420" s="13"/>
      <c r="P420" t="s">
        <v>60</v>
      </c>
      <c r="Q420" t="s">
        <v>1934</v>
      </c>
      <c r="R420" t="s">
        <v>5173</v>
      </c>
      <c r="S420" t="s">
        <v>5174</v>
      </c>
      <c r="T420" s="12">
        <v>0</v>
      </c>
      <c r="V420" s="14" t="str">
        <f>VLOOKUP(MID(A420,2,1),Sheet4!A:B,2,FALSE)</f>
        <v>Gd.02</v>
      </c>
      <c r="W420" s="14">
        <f t="shared" si="12"/>
        <v>6000</v>
      </c>
      <c r="X420" s="14" t="str">
        <f t="shared" si="13"/>
        <v>LT</v>
      </c>
      <c r="Y420" s="14" t="str">
        <f>VLOOKUP(RIGHT(L420,1),Sheet4!F:G,2,FALSE)</f>
        <v>Prime</v>
      </c>
    </row>
    <row r="421" spans="1:25">
      <c r="A421" t="s">
        <v>5388</v>
      </c>
      <c r="B421" t="s">
        <v>60</v>
      </c>
      <c r="C421" t="s">
        <v>5872</v>
      </c>
      <c r="D421" t="s">
        <v>5360</v>
      </c>
      <c r="E421" t="s">
        <v>60</v>
      </c>
      <c r="F421" t="s">
        <v>60</v>
      </c>
      <c r="G421" t="s">
        <v>888</v>
      </c>
      <c r="H421" t="s">
        <v>5214</v>
      </c>
      <c r="I421" t="s">
        <v>5762</v>
      </c>
      <c r="J421" s="11">
        <v>51</v>
      </c>
      <c r="K421" s="12">
        <v>139.434</v>
      </c>
      <c r="L421" t="s">
        <v>5873</v>
      </c>
      <c r="M421" t="s">
        <v>60</v>
      </c>
      <c r="N421" t="s">
        <v>340</v>
      </c>
      <c r="O421" s="13"/>
      <c r="P421" t="s">
        <v>60</v>
      </c>
      <c r="Q421" t="s">
        <v>60</v>
      </c>
      <c r="R421" t="s">
        <v>5173</v>
      </c>
      <c r="S421" t="s">
        <v>5174</v>
      </c>
      <c r="T421" s="12">
        <v>0</v>
      </c>
      <c r="V421" s="14" t="str">
        <f>VLOOKUP(MID(A421,2,1),Sheet4!A:B,2,FALSE)</f>
        <v>Gd.02</v>
      </c>
      <c r="W421" s="14">
        <f t="shared" si="12"/>
        <v>5600</v>
      </c>
      <c r="X421" s="14" t="str">
        <f t="shared" si="13"/>
        <v>LT</v>
      </c>
      <c r="Y421" s="14" t="str">
        <f>VLOOKUP(RIGHT(L421,1),Sheet4!F:G,2,FALSE)</f>
        <v>Prime</v>
      </c>
    </row>
    <row r="422" spans="1:25">
      <c r="A422" t="s">
        <v>5396</v>
      </c>
      <c r="B422" t="s">
        <v>60</v>
      </c>
      <c r="C422" t="s">
        <v>5874</v>
      </c>
      <c r="D422" t="s">
        <v>5360</v>
      </c>
      <c r="E422" t="s">
        <v>60</v>
      </c>
      <c r="F422" t="s">
        <v>60</v>
      </c>
      <c r="G422" t="s">
        <v>888</v>
      </c>
      <c r="H422" t="s">
        <v>5214</v>
      </c>
      <c r="I422" t="s">
        <v>5364</v>
      </c>
      <c r="J422" s="11">
        <v>34</v>
      </c>
      <c r="K422" s="12">
        <v>96.288</v>
      </c>
      <c r="L422" t="s">
        <v>5875</v>
      </c>
      <c r="M422" t="s">
        <v>60</v>
      </c>
      <c r="N422" t="s">
        <v>340</v>
      </c>
      <c r="O422" s="13"/>
      <c r="P422" t="s">
        <v>60</v>
      </c>
      <c r="Q422" t="s">
        <v>60</v>
      </c>
      <c r="R422" t="s">
        <v>5562</v>
      </c>
      <c r="S422" t="s">
        <v>5174</v>
      </c>
      <c r="T422" s="12">
        <v>0</v>
      </c>
      <c r="V422" s="14" t="str">
        <f>VLOOKUP(MID(A422,2,1),Sheet4!A:B,2,FALSE)</f>
        <v>Gd.03</v>
      </c>
      <c r="W422" s="14">
        <f t="shared" si="12"/>
        <v>5800</v>
      </c>
      <c r="X422" s="14" t="str">
        <f t="shared" si="13"/>
        <v>LT</v>
      </c>
      <c r="Y422" s="14" t="str">
        <f>VLOOKUP(RIGHT(L422,1),Sheet4!F:G,2,FALSE)</f>
        <v>Prime</v>
      </c>
    </row>
    <row r="423" spans="1:25">
      <c r="A423" t="s">
        <v>5262</v>
      </c>
      <c r="B423" t="s">
        <v>60</v>
      </c>
      <c r="C423" t="s">
        <v>5874</v>
      </c>
      <c r="D423" t="s">
        <v>5360</v>
      </c>
      <c r="E423" t="s">
        <v>60</v>
      </c>
      <c r="F423" t="s">
        <v>60</v>
      </c>
      <c r="G423" t="s">
        <v>888</v>
      </c>
      <c r="H423" t="s">
        <v>5214</v>
      </c>
      <c r="I423" t="s">
        <v>5364</v>
      </c>
      <c r="J423" s="11">
        <v>98</v>
      </c>
      <c r="K423" s="12">
        <v>277.536</v>
      </c>
      <c r="L423" t="s">
        <v>5876</v>
      </c>
      <c r="M423" t="s">
        <v>60</v>
      </c>
      <c r="N423" t="s">
        <v>340</v>
      </c>
      <c r="O423" s="13"/>
      <c r="P423" t="s">
        <v>60</v>
      </c>
      <c r="Q423" t="s">
        <v>60</v>
      </c>
      <c r="R423" t="s">
        <v>5173</v>
      </c>
      <c r="S423" t="s">
        <v>5174</v>
      </c>
      <c r="T423" s="12">
        <v>0</v>
      </c>
      <c r="V423" s="14" t="str">
        <f>VLOOKUP(MID(A423,2,1),Sheet4!A:B,2,FALSE)</f>
        <v>Gd.02</v>
      </c>
      <c r="W423" s="14">
        <f t="shared" si="12"/>
        <v>5800</v>
      </c>
      <c r="X423" s="14" t="str">
        <f t="shared" si="13"/>
        <v>LT</v>
      </c>
      <c r="Y423" s="14" t="str">
        <f>VLOOKUP(RIGHT(L423,1),Sheet4!F:G,2,FALSE)</f>
        <v>Prime</v>
      </c>
    </row>
    <row r="424" spans="1:25">
      <c r="A424" t="s">
        <v>5396</v>
      </c>
      <c r="B424" t="s">
        <v>60</v>
      </c>
      <c r="C424" t="s">
        <v>5874</v>
      </c>
      <c r="D424" t="s">
        <v>5360</v>
      </c>
      <c r="E424" t="s">
        <v>60</v>
      </c>
      <c r="F424" t="s">
        <v>60</v>
      </c>
      <c r="G424" t="s">
        <v>888</v>
      </c>
      <c r="H424" t="s">
        <v>5214</v>
      </c>
      <c r="I424" t="s">
        <v>5364</v>
      </c>
      <c r="J424" s="11">
        <v>24</v>
      </c>
      <c r="K424" s="12">
        <v>67.968</v>
      </c>
      <c r="L424" t="s">
        <v>5877</v>
      </c>
      <c r="M424" t="s">
        <v>60</v>
      </c>
      <c r="N424" t="s">
        <v>340</v>
      </c>
      <c r="O424" s="13"/>
      <c r="P424" t="s">
        <v>60</v>
      </c>
      <c r="Q424" t="s">
        <v>60</v>
      </c>
      <c r="R424" t="s">
        <v>5562</v>
      </c>
      <c r="S424" t="s">
        <v>5174</v>
      </c>
      <c r="T424" s="12">
        <v>0</v>
      </c>
      <c r="V424" s="14" t="str">
        <f>VLOOKUP(MID(A424,2,1),Sheet4!A:B,2,FALSE)</f>
        <v>Gd.03</v>
      </c>
      <c r="W424" s="14">
        <f t="shared" si="12"/>
        <v>5800</v>
      </c>
      <c r="X424" s="14" t="str">
        <f t="shared" si="13"/>
        <v>LT</v>
      </c>
      <c r="Y424" s="14" t="str">
        <f>VLOOKUP(RIGHT(L424,1),Sheet4!F:G,2,FALSE)</f>
        <v>Prime</v>
      </c>
    </row>
    <row r="425" spans="1:25">
      <c r="A425" t="s">
        <v>5396</v>
      </c>
      <c r="B425" t="s">
        <v>60</v>
      </c>
      <c r="C425" t="s">
        <v>5874</v>
      </c>
      <c r="D425" t="s">
        <v>5360</v>
      </c>
      <c r="E425" t="s">
        <v>60</v>
      </c>
      <c r="F425" t="s">
        <v>60</v>
      </c>
      <c r="G425" t="s">
        <v>888</v>
      </c>
      <c r="H425" t="s">
        <v>5214</v>
      </c>
      <c r="I425" t="s">
        <v>5364</v>
      </c>
      <c r="J425" s="11">
        <v>48</v>
      </c>
      <c r="K425" s="12">
        <v>135.936</v>
      </c>
      <c r="L425" t="s">
        <v>5789</v>
      </c>
      <c r="M425" t="s">
        <v>60</v>
      </c>
      <c r="N425" t="s">
        <v>340</v>
      </c>
      <c r="O425" s="13"/>
      <c r="P425" t="s">
        <v>60</v>
      </c>
      <c r="Q425" t="s">
        <v>60</v>
      </c>
      <c r="R425" t="s">
        <v>5173</v>
      </c>
      <c r="S425" t="s">
        <v>5174</v>
      </c>
      <c r="T425" s="12">
        <v>0</v>
      </c>
      <c r="V425" s="14" t="str">
        <f>VLOOKUP(MID(A425,2,1),Sheet4!A:B,2,FALSE)</f>
        <v>Gd.03</v>
      </c>
      <c r="W425" s="14">
        <f t="shared" si="12"/>
        <v>5800</v>
      </c>
      <c r="X425" s="14" t="str">
        <f t="shared" si="13"/>
        <v>LT</v>
      </c>
      <c r="Y425" s="14" t="str">
        <f>VLOOKUP(RIGHT(L425,1),Sheet4!F:G,2,FALSE)</f>
        <v>Prime</v>
      </c>
    </row>
    <row r="426" spans="1:25">
      <c r="A426" t="s">
        <v>5642</v>
      </c>
      <c r="B426" t="s">
        <v>60</v>
      </c>
      <c r="C426" t="s">
        <v>5878</v>
      </c>
      <c r="D426" t="s">
        <v>5360</v>
      </c>
      <c r="E426" t="s">
        <v>60</v>
      </c>
      <c r="F426" t="s">
        <v>60</v>
      </c>
      <c r="G426" t="s">
        <v>888</v>
      </c>
      <c r="H426" t="s">
        <v>5214</v>
      </c>
      <c r="I426" t="s">
        <v>1412</v>
      </c>
      <c r="J426" s="11">
        <v>8</v>
      </c>
      <c r="K426" s="16">
        <v>23.44</v>
      </c>
      <c r="L426" t="s">
        <v>5873</v>
      </c>
      <c r="M426" t="s">
        <v>60</v>
      </c>
      <c r="N426" t="s">
        <v>340</v>
      </c>
      <c r="O426" s="13"/>
      <c r="P426" t="s">
        <v>60</v>
      </c>
      <c r="Q426" t="s">
        <v>60</v>
      </c>
      <c r="R426" t="s">
        <v>5173</v>
      </c>
      <c r="S426" t="s">
        <v>5174</v>
      </c>
      <c r="T426" s="12">
        <v>0</v>
      </c>
      <c r="V426" s="14" t="str">
        <f>VLOOKUP(MID(A426,2,1),Sheet4!A:B,2,FALSE)</f>
        <v>Gd.02</v>
      </c>
      <c r="W426" s="14">
        <f t="shared" si="12"/>
        <v>6000</v>
      </c>
      <c r="X426" s="14" t="str">
        <f t="shared" si="13"/>
        <v>LT</v>
      </c>
      <c r="Y426" s="14" t="str">
        <f>VLOOKUP(RIGHT(L426,1),Sheet4!F:G,2,FALSE)</f>
        <v>Prime</v>
      </c>
    </row>
    <row r="427" spans="1:25">
      <c r="A427" t="s">
        <v>5396</v>
      </c>
      <c r="B427" t="s">
        <v>4819</v>
      </c>
      <c r="C427" t="s">
        <v>5878</v>
      </c>
      <c r="D427" t="s">
        <v>5360</v>
      </c>
      <c r="E427" t="s">
        <v>60</v>
      </c>
      <c r="F427" t="s">
        <v>60</v>
      </c>
      <c r="G427" t="s">
        <v>888</v>
      </c>
      <c r="H427" t="s">
        <v>5214</v>
      </c>
      <c r="I427" t="s">
        <v>1412</v>
      </c>
      <c r="J427" s="11">
        <v>116</v>
      </c>
      <c r="K427" s="16">
        <v>339.88</v>
      </c>
      <c r="L427" t="s">
        <v>5879</v>
      </c>
      <c r="M427" t="s">
        <v>60</v>
      </c>
      <c r="N427" t="s">
        <v>340</v>
      </c>
      <c r="O427" s="13"/>
      <c r="P427" t="s">
        <v>60</v>
      </c>
      <c r="Q427" t="s">
        <v>4819</v>
      </c>
      <c r="R427" t="s">
        <v>5173</v>
      </c>
      <c r="S427" t="s">
        <v>5174</v>
      </c>
      <c r="T427" s="12">
        <v>0</v>
      </c>
      <c r="V427" s="14" t="str">
        <f>VLOOKUP(MID(A427,2,1),Sheet4!A:B,2,FALSE)</f>
        <v>Gd.03</v>
      </c>
      <c r="W427" s="14">
        <f t="shared" si="12"/>
        <v>6000</v>
      </c>
      <c r="X427" s="14" t="str">
        <f t="shared" si="13"/>
        <v>LT</v>
      </c>
      <c r="Y427" s="14" t="str">
        <f>VLOOKUP(RIGHT(L427,1),Sheet4!F:G,2,FALSE)</f>
        <v>Prime</v>
      </c>
    </row>
    <row r="428" spans="1:25">
      <c r="A428" t="s">
        <v>5176</v>
      </c>
      <c r="B428" t="s">
        <v>60</v>
      </c>
      <c r="C428" t="s">
        <v>5880</v>
      </c>
      <c r="D428" t="s">
        <v>5360</v>
      </c>
      <c r="E428" t="s">
        <v>60</v>
      </c>
      <c r="F428" t="s">
        <v>60</v>
      </c>
      <c r="G428" t="s">
        <v>888</v>
      </c>
      <c r="H428" t="s">
        <v>5223</v>
      </c>
      <c r="I428" t="s">
        <v>5881</v>
      </c>
      <c r="J428" s="11">
        <v>99</v>
      </c>
      <c r="K428" s="12">
        <v>297.891</v>
      </c>
      <c r="L428" t="s">
        <v>5882</v>
      </c>
      <c r="M428" t="s">
        <v>60</v>
      </c>
      <c r="N428" t="s">
        <v>340</v>
      </c>
      <c r="O428" s="13"/>
      <c r="P428" t="s">
        <v>5883</v>
      </c>
      <c r="Q428" t="s">
        <v>60</v>
      </c>
      <c r="R428" t="s">
        <v>5173</v>
      </c>
      <c r="S428" t="s">
        <v>5217</v>
      </c>
      <c r="T428" s="12">
        <v>0</v>
      </c>
      <c r="V428" s="14" t="str">
        <f>VLOOKUP(MID(A428,2,1),Sheet4!A:B,2,FALSE)</f>
        <v>Gd.03</v>
      </c>
      <c r="W428" s="14">
        <f t="shared" si="12"/>
        <v>5680</v>
      </c>
      <c r="X428" s="14" t="str">
        <f t="shared" si="13"/>
        <v>LT</v>
      </c>
      <c r="Y428" s="14" t="str">
        <f>VLOOKUP(RIGHT(L428,1),Sheet4!F:G,2,FALSE)</f>
        <v>Grd C</v>
      </c>
    </row>
    <row r="429" spans="1:25">
      <c r="A429" t="s">
        <v>5291</v>
      </c>
      <c r="B429" t="s">
        <v>60</v>
      </c>
      <c r="C429" t="s">
        <v>5884</v>
      </c>
      <c r="D429" t="s">
        <v>5360</v>
      </c>
      <c r="E429" t="s">
        <v>60</v>
      </c>
      <c r="F429" t="s">
        <v>60</v>
      </c>
      <c r="G429" t="s">
        <v>888</v>
      </c>
      <c r="H429" t="s">
        <v>5223</v>
      </c>
      <c r="I429" t="s">
        <v>5364</v>
      </c>
      <c r="J429" s="11">
        <v>45</v>
      </c>
      <c r="K429" s="16">
        <v>138.24</v>
      </c>
      <c r="L429" t="s">
        <v>5885</v>
      </c>
      <c r="M429" t="s">
        <v>60</v>
      </c>
      <c r="N429" t="s">
        <v>340</v>
      </c>
      <c r="O429" s="13"/>
      <c r="P429" t="s">
        <v>5886</v>
      </c>
      <c r="Q429" t="s">
        <v>60</v>
      </c>
      <c r="R429" t="s">
        <v>5173</v>
      </c>
      <c r="S429" t="s">
        <v>5174</v>
      </c>
      <c r="T429" s="12">
        <v>0</v>
      </c>
      <c r="V429" s="14" t="str">
        <f>VLOOKUP(MID(A429,2,1),Sheet4!A:B,2,FALSE)</f>
        <v>Gd.02</v>
      </c>
      <c r="W429" s="14">
        <f t="shared" si="12"/>
        <v>5800</v>
      </c>
      <c r="X429" s="14" t="str">
        <f t="shared" si="13"/>
        <v>LT</v>
      </c>
      <c r="Y429" s="14" t="str">
        <f>VLOOKUP(RIGHT(L429,1),Sheet4!F:G,2,FALSE)</f>
        <v>Prime</v>
      </c>
    </row>
    <row r="430" spans="1:25">
      <c r="A430" t="s">
        <v>5388</v>
      </c>
      <c r="B430" t="s">
        <v>60</v>
      </c>
      <c r="C430" t="s">
        <v>5887</v>
      </c>
      <c r="D430" t="s">
        <v>5360</v>
      </c>
      <c r="E430" t="s">
        <v>60</v>
      </c>
      <c r="F430" t="s">
        <v>60</v>
      </c>
      <c r="G430" t="s">
        <v>888</v>
      </c>
      <c r="H430" t="s">
        <v>5223</v>
      </c>
      <c r="I430" t="s">
        <v>1412</v>
      </c>
      <c r="J430" s="11">
        <v>21</v>
      </c>
      <c r="K430" s="12">
        <v>66.738</v>
      </c>
      <c r="L430" t="s">
        <v>5888</v>
      </c>
      <c r="M430" t="s">
        <v>60</v>
      </c>
      <c r="N430" t="s">
        <v>340</v>
      </c>
      <c r="O430" s="13"/>
      <c r="P430" t="s">
        <v>60</v>
      </c>
      <c r="Q430" t="s">
        <v>60</v>
      </c>
      <c r="R430" t="s">
        <v>5562</v>
      </c>
      <c r="S430" t="s">
        <v>5174</v>
      </c>
      <c r="T430" s="12">
        <v>0</v>
      </c>
      <c r="V430" s="14" t="str">
        <f>VLOOKUP(MID(A430,2,1),Sheet4!A:B,2,FALSE)</f>
        <v>Gd.02</v>
      </c>
      <c r="W430" s="14">
        <f t="shared" si="12"/>
        <v>6000</v>
      </c>
      <c r="X430" s="14" t="str">
        <f t="shared" si="13"/>
        <v>LT</v>
      </c>
      <c r="Y430" s="14" t="str">
        <f>VLOOKUP(RIGHT(L430,1),Sheet4!F:G,2,FALSE)</f>
        <v>Prime</v>
      </c>
    </row>
    <row r="431" spans="1:25">
      <c r="A431" t="s">
        <v>5262</v>
      </c>
      <c r="B431" t="s">
        <v>60</v>
      </c>
      <c r="C431" t="s">
        <v>5889</v>
      </c>
      <c r="D431" t="s">
        <v>5360</v>
      </c>
      <c r="E431" t="s">
        <v>60</v>
      </c>
      <c r="F431" t="s">
        <v>60</v>
      </c>
      <c r="G431" t="s">
        <v>888</v>
      </c>
      <c r="H431" t="s">
        <v>5318</v>
      </c>
      <c r="I431" t="s">
        <v>5378</v>
      </c>
      <c r="J431" s="11">
        <v>4</v>
      </c>
      <c r="K431" s="16">
        <v>13.76</v>
      </c>
      <c r="L431" t="s">
        <v>5890</v>
      </c>
      <c r="M431" t="s">
        <v>60</v>
      </c>
      <c r="N431" t="s">
        <v>340</v>
      </c>
      <c r="O431" s="13"/>
      <c r="P431" t="s">
        <v>5891</v>
      </c>
      <c r="Q431" t="s">
        <v>60</v>
      </c>
      <c r="R431" t="s">
        <v>5173</v>
      </c>
      <c r="S431" t="s">
        <v>5174</v>
      </c>
      <c r="T431" s="12">
        <v>0</v>
      </c>
      <c r="V431" s="14" t="str">
        <f>VLOOKUP(MID(A431,2,1),Sheet4!A:B,2,FALSE)</f>
        <v>Gd.02</v>
      </c>
      <c r="W431" s="14">
        <f t="shared" si="12"/>
        <v>5630</v>
      </c>
      <c r="X431" s="14" t="str">
        <f t="shared" si="13"/>
        <v>LT</v>
      </c>
      <c r="Y431" s="14" t="str">
        <f>VLOOKUP(RIGHT(L431,1),Sheet4!F:G,2,FALSE)</f>
        <v>Prime</v>
      </c>
    </row>
    <row r="432" spans="1:25">
      <c r="A432" t="s">
        <v>5388</v>
      </c>
      <c r="B432" t="s">
        <v>60</v>
      </c>
      <c r="C432" t="s">
        <v>5889</v>
      </c>
      <c r="D432" t="s">
        <v>5360</v>
      </c>
      <c r="E432" t="s">
        <v>60</v>
      </c>
      <c r="F432" t="s">
        <v>60</v>
      </c>
      <c r="G432" t="s">
        <v>888</v>
      </c>
      <c r="H432" t="s">
        <v>5318</v>
      </c>
      <c r="I432" t="s">
        <v>5378</v>
      </c>
      <c r="J432" s="11">
        <v>10</v>
      </c>
      <c r="K432" s="16">
        <v>34.4</v>
      </c>
      <c r="L432" t="s">
        <v>5892</v>
      </c>
      <c r="M432" t="s">
        <v>60</v>
      </c>
      <c r="N432" t="s">
        <v>340</v>
      </c>
      <c r="O432" s="13"/>
      <c r="P432" t="s">
        <v>60</v>
      </c>
      <c r="Q432" t="s">
        <v>60</v>
      </c>
      <c r="R432" t="s">
        <v>5173</v>
      </c>
      <c r="S432" t="s">
        <v>5174</v>
      </c>
      <c r="T432" s="12">
        <v>0</v>
      </c>
      <c r="V432" s="14" t="str">
        <f>VLOOKUP(MID(A432,2,1),Sheet4!A:B,2,FALSE)</f>
        <v>Gd.02</v>
      </c>
      <c r="W432" s="14">
        <f t="shared" si="12"/>
        <v>5630</v>
      </c>
      <c r="X432" s="14" t="str">
        <f t="shared" si="13"/>
        <v>LT</v>
      </c>
      <c r="Y432" s="14" t="str">
        <f>VLOOKUP(RIGHT(L432,1),Sheet4!F:G,2,FALSE)</f>
        <v>Prime</v>
      </c>
    </row>
    <row r="433" spans="1:25">
      <c r="A433" t="s">
        <v>5388</v>
      </c>
      <c r="B433" t="s">
        <v>60</v>
      </c>
      <c r="C433" t="s">
        <v>5889</v>
      </c>
      <c r="D433" t="s">
        <v>5360</v>
      </c>
      <c r="E433" t="s">
        <v>60</v>
      </c>
      <c r="F433" t="s">
        <v>60</v>
      </c>
      <c r="G433" t="s">
        <v>888</v>
      </c>
      <c r="H433" t="s">
        <v>5318</v>
      </c>
      <c r="I433" t="s">
        <v>5378</v>
      </c>
      <c r="J433" s="11">
        <v>15</v>
      </c>
      <c r="K433" s="16">
        <v>51.6</v>
      </c>
      <c r="L433" t="s">
        <v>5893</v>
      </c>
      <c r="M433" t="s">
        <v>60</v>
      </c>
      <c r="N433" t="s">
        <v>340</v>
      </c>
      <c r="O433" s="13"/>
      <c r="P433" t="s">
        <v>60</v>
      </c>
      <c r="Q433" t="s">
        <v>60</v>
      </c>
      <c r="R433" t="s">
        <v>5173</v>
      </c>
      <c r="S433" t="s">
        <v>5174</v>
      </c>
      <c r="T433" s="12">
        <v>0</v>
      </c>
      <c r="V433" s="14" t="str">
        <f>VLOOKUP(MID(A433,2,1),Sheet4!A:B,2,FALSE)</f>
        <v>Gd.02</v>
      </c>
      <c r="W433" s="14">
        <f t="shared" si="12"/>
        <v>5630</v>
      </c>
      <c r="X433" s="14" t="str">
        <f t="shared" si="13"/>
        <v>LT</v>
      </c>
      <c r="Y433" s="14" t="str">
        <f>VLOOKUP(RIGHT(L433,1),Sheet4!F:G,2,FALSE)</f>
        <v>Prime</v>
      </c>
    </row>
    <row r="434" spans="1:25">
      <c r="A434" t="s">
        <v>5755</v>
      </c>
      <c r="B434" t="s">
        <v>60</v>
      </c>
      <c r="C434" t="s">
        <v>5889</v>
      </c>
      <c r="D434" t="s">
        <v>5360</v>
      </c>
      <c r="E434" t="s">
        <v>60</v>
      </c>
      <c r="F434" t="s">
        <v>60</v>
      </c>
      <c r="G434" t="s">
        <v>888</v>
      </c>
      <c r="H434" t="s">
        <v>5318</v>
      </c>
      <c r="I434" t="s">
        <v>5378</v>
      </c>
      <c r="J434" s="11">
        <v>66</v>
      </c>
      <c r="K434" s="16">
        <v>227.04</v>
      </c>
      <c r="L434" t="s">
        <v>5894</v>
      </c>
      <c r="M434" t="s">
        <v>60</v>
      </c>
      <c r="N434" t="s">
        <v>340</v>
      </c>
      <c r="O434" s="13"/>
      <c r="P434" t="s">
        <v>60</v>
      </c>
      <c r="Q434" t="s">
        <v>60</v>
      </c>
      <c r="R434" t="s">
        <v>5173</v>
      </c>
      <c r="S434" t="s">
        <v>5174</v>
      </c>
      <c r="T434" s="12">
        <v>0</v>
      </c>
      <c r="V434" s="14" t="str">
        <f>VLOOKUP(MID(A434,2,1),Sheet4!A:B,2,FALSE)</f>
        <v>Gd.02</v>
      </c>
      <c r="W434" s="14">
        <f t="shared" si="12"/>
        <v>5630</v>
      </c>
      <c r="X434" s="14" t="str">
        <f t="shared" si="13"/>
        <v>LT</v>
      </c>
      <c r="Y434" s="14" t="str">
        <f>VLOOKUP(RIGHT(L434,1),Sheet4!F:G,2,FALSE)</f>
        <v>Prime</v>
      </c>
    </row>
    <row r="435" spans="1:25">
      <c r="A435" t="s">
        <v>5642</v>
      </c>
      <c r="B435" t="s">
        <v>60</v>
      </c>
      <c r="C435" t="s">
        <v>5889</v>
      </c>
      <c r="D435" t="s">
        <v>5360</v>
      </c>
      <c r="E435" t="s">
        <v>60</v>
      </c>
      <c r="F435" t="s">
        <v>60</v>
      </c>
      <c r="G435" t="s">
        <v>888</v>
      </c>
      <c r="H435" t="s">
        <v>5318</v>
      </c>
      <c r="I435" t="s">
        <v>5378</v>
      </c>
      <c r="J435" s="11">
        <v>18</v>
      </c>
      <c r="K435" s="16">
        <v>61.92</v>
      </c>
      <c r="L435" t="s">
        <v>5895</v>
      </c>
      <c r="M435" t="s">
        <v>60</v>
      </c>
      <c r="N435" t="s">
        <v>340</v>
      </c>
      <c r="O435" s="13"/>
      <c r="P435" t="s">
        <v>60</v>
      </c>
      <c r="Q435" t="s">
        <v>60</v>
      </c>
      <c r="R435" t="s">
        <v>5173</v>
      </c>
      <c r="S435" t="s">
        <v>5174</v>
      </c>
      <c r="T435" s="12">
        <v>0</v>
      </c>
      <c r="V435" s="14" t="str">
        <f>VLOOKUP(MID(A435,2,1),Sheet4!A:B,2,FALSE)</f>
        <v>Gd.02</v>
      </c>
      <c r="W435" s="14">
        <f t="shared" si="12"/>
        <v>5630</v>
      </c>
      <c r="X435" s="14" t="str">
        <f t="shared" si="13"/>
        <v>LT</v>
      </c>
      <c r="Y435" s="14" t="str">
        <f>VLOOKUP(RIGHT(L435,1),Sheet4!F:G,2,FALSE)</f>
        <v>Prime</v>
      </c>
    </row>
    <row r="436" spans="1:25">
      <c r="A436" t="s">
        <v>5642</v>
      </c>
      <c r="B436" t="s">
        <v>60</v>
      </c>
      <c r="C436" t="s">
        <v>5889</v>
      </c>
      <c r="D436" t="s">
        <v>5360</v>
      </c>
      <c r="E436" t="s">
        <v>60</v>
      </c>
      <c r="F436" t="s">
        <v>60</v>
      </c>
      <c r="G436" t="s">
        <v>888</v>
      </c>
      <c r="H436" t="s">
        <v>5318</v>
      </c>
      <c r="I436" t="s">
        <v>5378</v>
      </c>
      <c r="J436" s="11">
        <v>42</v>
      </c>
      <c r="K436" s="16">
        <v>144.48</v>
      </c>
      <c r="L436" t="s">
        <v>5896</v>
      </c>
      <c r="M436" t="s">
        <v>60</v>
      </c>
      <c r="N436" t="s">
        <v>340</v>
      </c>
      <c r="O436" s="13"/>
      <c r="P436" t="s">
        <v>60</v>
      </c>
      <c r="Q436" t="s">
        <v>60</v>
      </c>
      <c r="R436" t="s">
        <v>5173</v>
      </c>
      <c r="S436" t="s">
        <v>5174</v>
      </c>
      <c r="T436" s="12">
        <v>0</v>
      </c>
      <c r="V436" s="14" t="str">
        <f>VLOOKUP(MID(A436,2,1),Sheet4!A:B,2,FALSE)</f>
        <v>Gd.02</v>
      </c>
      <c r="W436" s="14">
        <f t="shared" si="12"/>
        <v>5630</v>
      </c>
      <c r="X436" s="14" t="str">
        <f t="shared" si="13"/>
        <v>LT</v>
      </c>
      <c r="Y436" s="14" t="str">
        <f>VLOOKUP(RIGHT(L436,1),Sheet4!F:G,2,FALSE)</f>
        <v>Prime</v>
      </c>
    </row>
    <row r="437" spans="1:25">
      <c r="A437" t="s">
        <v>5593</v>
      </c>
      <c r="B437" t="s">
        <v>60</v>
      </c>
      <c r="C437" t="s">
        <v>5889</v>
      </c>
      <c r="D437" t="s">
        <v>5360</v>
      </c>
      <c r="E437" t="s">
        <v>60</v>
      </c>
      <c r="F437" t="s">
        <v>60</v>
      </c>
      <c r="G437" t="s">
        <v>888</v>
      </c>
      <c r="H437" t="s">
        <v>5318</v>
      </c>
      <c r="I437" t="s">
        <v>5378</v>
      </c>
      <c r="J437" s="11">
        <v>35</v>
      </c>
      <c r="K437" s="16">
        <v>120.4</v>
      </c>
      <c r="L437" t="s">
        <v>5897</v>
      </c>
      <c r="M437" t="s">
        <v>60</v>
      </c>
      <c r="N437" t="s">
        <v>340</v>
      </c>
      <c r="O437" s="13"/>
      <c r="P437" t="s">
        <v>60</v>
      </c>
      <c r="Q437" t="s">
        <v>60</v>
      </c>
      <c r="R437" t="s">
        <v>5562</v>
      </c>
      <c r="S437" t="s">
        <v>5174</v>
      </c>
      <c r="T437" s="12">
        <v>0</v>
      </c>
      <c r="V437" s="14" t="str">
        <f>VLOOKUP(MID(A437,2,1),Sheet4!A:B,2,FALSE)</f>
        <v>Gd.04</v>
      </c>
      <c r="W437" s="14">
        <f t="shared" si="12"/>
        <v>5630</v>
      </c>
      <c r="X437" s="14" t="str">
        <f t="shared" si="13"/>
        <v>LT</v>
      </c>
      <c r="Y437" s="14" t="str">
        <f>VLOOKUP(RIGHT(L437,1),Sheet4!F:G,2,FALSE)</f>
        <v>Prime</v>
      </c>
    </row>
    <row r="438" spans="1:25">
      <c r="A438" t="s">
        <v>5697</v>
      </c>
      <c r="B438" t="s">
        <v>60</v>
      </c>
      <c r="C438" t="s">
        <v>5898</v>
      </c>
      <c r="D438" t="s">
        <v>5360</v>
      </c>
      <c r="E438" t="s">
        <v>60</v>
      </c>
      <c r="F438" t="s">
        <v>60</v>
      </c>
      <c r="G438" t="s">
        <v>888</v>
      </c>
      <c r="H438" t="s">
        <v>5318</v>
      </c>
      <c r="I438" t="s">
        <v>1412</v>
      </c>
      <c r="J438" s="11">
        <v>223</v>
      </c>
      <c r="K438" s="12">
        <v>817.518</v>
      </c>
      <c r="L438" t="s">
        <v>5899</v>
      </c>
      <c r="M438" t="s">
        <v>60</v>
      </c>
      <c r="N438" t="s">
        <v>340</v>
      </c>
      <c r="O438" s="13"/>
      <c r="P438" t="s">
        <v>60</v>
      </c>
      <c r="Q438" t="s">
        <v>60</v>
      </c>
      <c r="R438" t="s">
        <v>5173</v>
      </c>
      <c r="S438" t="s">
        <v>5174</v>
      </c>
      <c r="T438" s="12">
        <v>0</v>
      </c>
      <c r="V438" s="14" t="str">
        <f>VLOOKUP(MID(A438,2,1),Sheet4!A:B,2,FALSE)</f>
        <v>Gd.02</v>
      </c>
      <c r="W438" s="14">
        <f t="shared" si="12"/>
        <v>6000</v>
      </c>
      <c r="X438" s="14" t="str">
        <f t="shared" si="13"/>
        <v>LT</v>
      </c>
      <c r="Y438" s="14" t="str">
        <f>VLOOKUP(RIGHT(L438,1),Sheet4!F:G,2,FALSE)</f>
        <v>Prime</v>
      </c>
    </row>
    <row r="439" spans="1:25">
      <c r="A439" t="s">
        <v>1530</v>
      </c>
      <c r="B439" t="s">
        <v>60</v>
      </c>
      <c r="C439" t="s">
        <v>5898</v>
      </c>
      <c r="D439" t="s">
        <v>5360</v>
      </c>
      <c r="E439" t="s">
        <v>60</v>
      </c>
      <c r="F439" t="s">
        <v>60</v>
      </c>
      <c r="G439" t="s">
        <v>888</v>
      </c>
      <c r="H439" t="s">
        <v>5318</v>
      </c>
      <c r="I439" t="s">
        <v>1412</v>
      </c>
      <c r="J439" s="11">
        <v>40</v>
      </c>
      <c r="K439" s="16">
        <v>146.64</v>
      </c>
      <c r="L439" t="s">
        <v>5900</v>
      </c>
      <c r="M439" t="s">
        <v>60</v>
      </c>
      <c r="N439" t="s">
        <v>340</v>
      </c>
      <c r="O439" s="13"/>
      <c r="P439" t="s">
        <v>60</v>
      </c>
      <c r="Q439" t="s">
        <v>60</v>
      </c>
      <c r="R439" t="s">
        <v>5562</v>
      </c>
      <c r="S439" t="s">
        <v>5174</v>
      </c>
      <c r="T439" s="12">
        <v>0</v>
      </c>
      <c r="V439" s="14" t="str">
        <f>VLOOKUP(MID(A439,2,1),Sheet4!A:B,2,FALSE)</f>
        <v>Gd.03</v>
      </c>
      <c r="W439" s="14">
        <f t="shared" si="12"/>
        <v>6000</v>
      </c>
      <c r="X439" s="14" t="str">
        <f t="shared" si="13"/>
        <v>LT</v>
      </c>
      <c r="Y439" s="14" t="str">
        <f>VLOOKUP(RIGHT(L439,1),Sheet4!F:G,2,FALSE)</f>
        <v>Prime</v>
      </c>
    </row>
    <row r="440" spans="1:25">
      <c r="A440" t="s">
        <v>5396</v>
      </c>
      <c r="B440" t="s">
        <v>60</v>
      </c>
      <c r="C440" t="s">
        <v>5898</v>
      </c>
      <c r="D440" t="s">
        <v>5360</v>
      </c>
      <c r="E440" t="s">
        <v>60</v>
      </c>
      <c r="F440" t="s">
        <v>60</v>
      </c>
      <c r="G440" t="s">
        <v>888</v>
      </c>
      <c r="H440" t="s">
        <v>5318</v>
      </c>
      <c r="I440" t="s">
        <v>1412</v>
      </c>
      <c r="J440" s="11">
        <v>29</v>
      </c>
      <c r="K440" s="12">
        <v>106.314</v>
      </c>
      <c r="L440" t="s">
        <v>5901</v>
      </c>
      <c r="M440" t="s">
        <v>60</v>
      </c>
      <c r="N440" t="s">
        <v>340</v>
      </c>
      <c r="O440" s="13"/>
      <c r="P440" t="s">
        <v>60</v>
      </c>
      <c r="Q440" t="s">
        <v>60</v>
      </c>
      <c r="R440" t="s">
        <v>5562</v>
      </c>
      <c r="S440" t="s">
        <v>5174</v>
      </c>
      <c r="T440" s="12">
        <v>0</v>
      </c>
      <c r="V440" s="14" t="str">
        <f>VLOOKUP(MID(A440,2,1),Sheet4!A:B,2,FALSE)</f>
        <v>Gd.03</v>
      </c>
      <c r="W440" s="14">
        <f t="shared" si="12"/>
        <v>6000</v>
      </c>
      <c r="X440" s="14" t="str">
        <f t="shared" si="13"/>
        <v>LT</v>
      </c>
      <c r="Y440" s="14" t="str">
        <f>VLOOKUP(RIGHT(L440,1),Sheet4!F:G,2,FALSE)</f>
        <v>Prime</v>
      </c>
    </row>
    <row r="441" spans="1:25">
      <c r="A441" t="s">
        <v>5388</v>
      </c>
      <c r="B441" t="s">
        <v>60</v>
      </c>
      <c r="C441" t="s">
        <v>5902</v>
      </c>
      <c r="D441" t="s">
        <v>5360</v>
      </c>
      <c r="E441" t="s">
        <v>60</v>
      </c>
      <c r="F441" t="s">
        <v>60</v>
      </c>
      <c r="G441" t="s">
        <v>888</v>
      </c>
      <c r="H441" t="s">
        <v>5236</v>
      </c>
      <c r="I441" t="s">
        <v>1412</v>
      </c>
      <c r="J441" s="11">
        <v>3</v>
      </c>
      <c r="K441" s="12">
        <v>11.718</v>
      </c>
      <c r="L441" t="s">
        <v>5903</v>
      </c>
      <c r="M441" t="s">
        <v>60</v>
      </c>
      <c r="N441" t="s">
        <v>340</v>
      </c>
      <c r="O441" s="13"/>
      <c r="P441" t="s">
        <v>60</v>
      </c>
      <c r="Q441" t="s">
        <v>60</v>
      </c>
      <c r="R441" t="s">
        <v>5562</v>
      </c>
      <c r="S441" t="s">
        <v>5174</v>
      </c>
      <c r="T441" s="12">
        <v>0</v>
      </c>
      <c r="V441" s="14" t="str">
        <f>VLOOKUP(MID(A441,2,1),Sheet4!A:B,2,FALSE)</f>
        <v>Gd.02</v>
      </c>
      <c r="W441" s="14">
        <f t="shared" si="12"/>
        <v>6000</v>
      </c>
      <c r="X441" s="14" t="str">
        <f t="shared" si="13"/>
        <v>LT</v>
      </c>
      <c r="Y441" s="14" t="str">
        <f>VLOOKUP(RIGHT(L441,1),Sheet4!F:G,2,FALSE)</f>
        <v>Prime</v>
      </c>
    </row>
    <row r="442" spans="1:25">
      <c r="A442" t="s">
        <v>5291</v>
      </c>
      <c r="B442" t="s">
        <v>60</v>
      </c>
      <c r="C442" t="s">
        <v>5902</v>
      </c>
      <c r="D442" t="s">
        <v>5360</v>
      </c>
      <c r="E442" t="s">
        <v>60</v>
      </c>
      <c r="F442" t="s">
        <v>60</v>
      </c>
      <c r="G442" t="s">
        <v>888</v>
      </c>
      <c r="H442" t="s">
        <v>5236</v>
      </c>
      <c r="I442" t="s">
        <v>1412</v>
      </c>
      <c r="J442" s="11">
        <v>19</v>
      </c>
      <c r="K442" s="12">
        <v>74.214</v>
      </c>
      <c r="L442" t="s">
        <v>5904</v>
      </c>
      <c r="M442" t="s">
        <v>60</v>
      </c>
      <c r="N442" t="s">
        <v>340</v>
      </c>
      <c r="O442" s="13"/>
      <c r="P442" t="s">
        <v>60</v>
      </c>
      <c r="Q442" t="s">
        <v>60</v>
      </c>
      <c r="R442" t="s">
        <v>5562</v>
      </c>
      <c r="S442" t="s">
        <v>5174</v>
      </c>
      <c r="T442" s="12">
        <v>0</v>
      </c>
      <c r="V442" s="14" t="str">
        <f>VLOOKUP(MID(A442,2,1),Sheet4!A:B,2,FALSE)</f>
        <v>Gd.02</v>
      </c>
      <c r="W442" s="14">
        <f t="shared" si="12"/>
        <v>6000</v>
      </c>
      <c r="X442" s="14" t="str">
        <f t="shared" si="13"/>
        <v>LT</v>
      </c>
      <c r="Y442" s="14" t="str">
        <f>VLOOKUP(RIGHT(L442,1),Sheet4!F:G,2,FALSE)</f>
        <v>Prime</v>
      </c>
    </row>
    <row r="443" spans="1:25">
      <c r="A443" t="s">
        <v>5388</v>
      </c>
      <c r="B443" t="s">
        <v>60</v>
      </c>
      <c r="C443" t="s">
        <v>5902</v>
      </c>
      <c r="D443" t="s">
        <v>5360</v>
      </c>
      <c r="E443" t="s">
        <v>60</v>
      </c>
      <c r="F443" t="s">
        <v>60</v>
      </c>
      <c r="G443" t="s">
        <v>888</v>
      </c>
      <c r="H443" t="s">
        <v>5236</v>
      </c>
      <c r="I443" t="s">
        <v>1412</v>
      </c>
      <c r="J443" s="11">
        <v>1</v>
      </c>
      <c r="K443" s="12">
        <v>3.906</v>
      </c>
      <c r="L443" t="s">
        <v>5905</v>
      </c>
      <c r="M443" t="s">
        <v>60</v>
      </c>
      <c r="N443" t="s">
        <v>340</v>
      </c>
      <c r="O443" s="13"/>
      <c r="P443" t="s">
        <v>60</v>
      </c>
      <c r="Q443" t="s">
        <v>60</v>
      </c>
      <c r="R443" t="s">
        <v>5173</v>
      </c>
      <c r="S443" t="s">
        <v>5174</v>
      </c>
      <c r="T443" s="12">
        <v>0</v>
      </c>
      <c r="V443" s="14" t="str">
        <f>VLOOKUP(MID(A443,2,1),Sheet4!A:B,2,FALSE)</f>
        <v>Gd.02</v>
      </c>
      <c r="W443" s="14">
        <f t="shared" si="12"/>
        <v>6000</v>
      </c>
      <c r="X443" s="14" t="str">
        <f t="shared" si="13"/>
        <v>LT</v>
      </c>
      <c r="Y443" s="14" t="str">
        <f>VLOOKUP(RIGHT(L443,1),Sheet4!F:G,2,FALSE)</f>
        <v>Prime</v>
      </c>
    </row>
    <row r="444" spans="1:25">
      <c r="A444" t="s">
        <v>5388</v>
      </c>
      <c r="B444" t="s">
        <v>1586</v>
      </c>
      <c r="C444" t="s">
        <v>5906</v>
      </c>
      <c r="D444" t="s">
        <v>5360</v>
      </c>
      <c r="E444" t="s">
        <v>60</v>
      </c>
      <c r="F444" t="s">
        <v>60</v>
      </c>
      <c r="G444" t="s">
        <v>888</v>
      </c>
      <c r="H444" t="s">
        <v>5907</v>
      </c>
      <c r="I444" t="s">
        <v>1412</v>
      </c>
      <c r="J444" s="11">
        <v>11</v>
      </c>
      <c r="K444" s="12">
        <v>45.573</v>
      </c>
      <c r="L444" t="s">
        <v>5908</v>
      </c>
      <c r="M444" t="s">
        <v>60</v>
      </c>
      <c r="N444" t="s">
        <v>340</v>
      </c>
      <c r="O444" s="13"/>
      <c r="P444" t="s">
        <v>60</v>
      </c>
      <c r="Q444" t="s">
        <v>1586</v>
      </c>
      <c r="R444" t="s">
        <v>5173</v>
      </c>
      <c r="S444" t="s">
        <v>5174</v>
      </c>
      <c r="T444" s="12">
        <v>0</v>
      </c>
      <c r="V444" s="14" t="str">
        <f>VLOOKUP(MID(A444,2,1),Sheet4!A:B,2,FALSE)</f>
        <v>Gd.02</v>
      </c>
      <c r="W444" s="14">
        <f t="shared" si="12"/>
        <v>6000</v>
      </c>
      <c r="X444" s="14" t="str">
        <f t="shared" si="13"/>
        <v>LT</v>
      </c>
      <c r="Y444" s="14" t="str">
        <f>VLOOKUP(RIGHT(L444,1),Sheet4!F:G,2,FALSE)</f>
        <v>Prime</v>
      </c>
    </row>
    <row r="445" spans="1:25">
      <c r="A445" t="s">
        <v>5909</v>
      </c>
      <c r="B445" t="s">
        <v>60</v>
      </c>
      <c r="C445" t="s">
        <v>5910</v>
      </c>
      <c r="D445" t="s">
        <v>5360</v>
      </c>
      <c r="E445" t="s">
        <v>60</v>
      </c>
      <c r="F445" t="s">
        <v>60</v>
      </c>
      <c r="G445" t="s">
        <v>888</v>
      </c>
      <c r="H445" t="s">
        <v>5254</v>
      </c>
      <c r="I445" t="s">
        <v>5911</v>
      </c>
      <c r="J445" s="11">
        <v>2</v>
      </c>
      <c r="K445" s="12">
        <v>4.956</v>
      </c>
      <c r="L445" t="s">
        <v>5912</v>
      </c>
      <c r="M445" t="s">
        <v>60</v>
      </c>
      <c r="N445" t="s">
        <v>340</v>
      </c>
      <c r="O445" s="13"/>
      <c r="P445" t="s">
        <v>60</v>
      </c>
      <c r="Q445" t="s">
        <v>60</v>
      </c>
      <c r="R445" t="s">
        <v>5173</v>
      </c>
      <c r="S445" t="s">
        <v>5217</v>
      </c>
      <c r="T445" s="12">
        <v>0</v>
      </c>
      <c r="V445" s="14" t="str">
        <f>VLOOKUP(MID(A445,2,1),Sheet4!A:B,2,FALSE)</f>
        <v>Gd.05</v>
      </c>
      <c r="W445" s="14">
        <f t="shared" si="12"/>
        <v>3075</v>
      </c>
      <c r="X445" s="14" t="str">
        <f t="shared" si="13"/>
        <v>LT</v>
      </c>
      <c r="Y445" s="14" t="str">
        <f>VLOOKUP(RIGHT(L445,1),Sheet4!F:G,2,FALSE)</f>
        <v>Grd C</v>
      </c>
    </row>
    <row r="446" spans="1:25">
      <c r="A446" t="s">
        <v>5755</v>
      </c>
      <c r="B446" t="s">
        <v>60</v>
      </c>
      <c r="C446" t="s">
        <v>5913</v>
      </c>
      <c r="D446" t="s">
        <v>5360</v>
      </c>
      <c r="E446" t="s">
        <v>60</v>
      </c>
      <c r="F446" t="s">
        <v>60</v>
      </c>
      <c r="G446" t="s">
        <v>888</v>
      </c>
      <c r="H446" t="s">
        <v>5254</v>
      </c>
      <c r="I446" t="s">
        <v>1412</v>
      </c>
      <c r="J446" s="11">
        <v>10</v>
      </c>
      <c r="K446" s="16">
        <v>48.35</v>
      </c>
      <c r="L446" t="s">
        <v>5914</v>
      </c>
      <c r="M446" t="s">
        <v>60</v>
      </c>
      <c r="N446" t="s">
        <v>340</v>
      </c>
      <c r="O446" s="13"/>
      <c r="P446" t="s">
        <v>60</v>
      </c>
      <c r="Q446" t="s">
        <v>60</v>
      </c>
      <c r="R446" t="s">
        <v>5173</v>
      </c>
      <c r="S446" t="s">
        <v>5174</v>
      </c>
      <c r="T446" s="12">
        <v>0</v>
      </c>
      <c r="V446" s="14" t="str">
        <f>VLOOKUP(MID(A446,2,1),Sheet4!A:B,2,FALSE)</f>
        <v>Gd.02</v>
      </c>
      <c r="W446" s="14">
        <f t="shared" si="12"/>
        <v>6000</v>
      </c>
      <c r="X446" s="14" t="str">
        <f t="shared" si="13"/>
        <v>LT</v>
      </c>
      <c r="Y446" s="14" t="str">
        <f>VLOOKUP(RIGHT(L446,1),Sheet4!F:G,2,FALSE)</f>
        <v>Prime</v>
      </c>
    </row>
    <row r="447" spans="1:25">
      <c r="A447" t="s">
        <v>5755</v>
      </c>
      <c r="B447" t="s">
        <v>60</v>
      </c>
      <c r="C447" t="s">
        <v>5913</v>
      </c>
      <c r="D447" t="s">
        <v>5360</v>
      </c>
      <c r="E447" t="s">
        <v>60</v>
      </c>
      <c r="F447" t="s">
        <v>60</v>
      </c>
      <c r="G447" t="s">
        <v>888</v>
      </c>
      <c r="H447" t="s">
        <v>5254</v>
      </c>
      <c r="I447" t="s">
        <v>1412</v>
      </c>
      <c r="J447" s="11">
        <v>95</v>
      </c>
      <c r="K447" s="12">
        <v>459.325</v>
      </c>
      <c r="L447" t="s">
        <v>5915</v>
      </c>
      <c r="M447" t="s">
        <v>60</v>
      </c>
      <c r="N447" t="s">
        <v>340</v>
      </c>
      <c r="O447" s="13"/>
      <c r="P447" t="s">
        <v>60</v>
      </c>
      <c r="Q447" t="s">
        <v>60</v>
      </c>
      <c r="R447" t="s">
        <v>5173</v>
      </c>
      <c r="S447" t="s">
        <v>5174</v>
      </c>
      <c r="T447" s="12">
        <v>0</v>
      </c>
      <c r="V447" s="14" t="str">
        <f>VLOOKUP(MID(A447,2,1),Sheet4!A:B,2,FALSE)</f>
        <v>Gd.02</v>
      </c>
      <c r="W447" s="14">
        <f t="shared" si="12"/>
        <v>6000</v>
      </c>
      <c r="X447" s="14" t="str">
        <f t="shared" si="13"/>
        <v>LT</v>
      </c>
      <c r="Y447" s="14" t="str">
        <f>VLOOKUP(RIGHT(L447,1),Sheet4!F:G,2,FALSE)</f>
        <v>Prime</v>
      </c>
    </row>
    <row r="448" spans="1:25">
      <c r="A448" t="s">
        <v>5475</v>
      </c>
      <c r="B448" t="s">
        <v>60</v>
      </c>
      <c r="C448" t="s">
        <v>5916</v>
      </c>
      <c r="D448" t="s">
        <v>5360</v>
      </c>
      <c r="E448" t="s">
        <v>60</v>
      </c>
      <c r="F448" t="s">
        <v>60</v>
      </c>
      <c r="G448" t="s">
        <v>888</v>
      </c>
      <c r="H448" t="s">
        <v>5260</v>
      </c>
      <c r="I448" t="s">
        <v>2535</v>
      </c>
      <c r="J448" s="11">
        <v>153</v>
      </c>
      <c r="K448" s="12">
        <v>420.903</v>
      </c>
      <c r="L448" t="s">
        <v>5487</v>
      </c>
      <c r="M448" t="s">
        <v>60</v>
      </c>
      <c r="N448" t="s">
        <v>340</v>
      </c>
      <c r="O448" s="13"/>
      <c r="P448" t="s">
        <v>60</v>
      </c>
      <c r="Q448" t="s">
        <v>60</v>
      </c>
      <c r="R448" t="s">
        <v>5173</v>
      </c>
      <c r="S448" t="s">
        <v>5174</v>
      </c>
      <c r="T448" s="12">
        <v>0</v>
      </c>
      <c r="V448" s="14" t="str">
        <f>VLOOKUP(MID(A448,2,1),Sheet4!A:B,2,FALSE)</f>
        <v>Gd.11</v>
      </c>
      <c r="W448" s="14">
        <f t="shared" si="12"/>
        <v>3000</v>
      </c>
      <c r="X448" s="14" t="str">
        <f t="shared" si="13"/>
        <v>LT</v>
      </c>
      <c r="Y448" s="14" t="str">
        <f>VLOOKUP(RIGHT(L448,1),Sheet4!F:G,2,FALSE)</f>
        <v>Prime</v>
      </c>
    </row>
    <row r="449" spans="1:25">
      <c r="A449" t="s">
        <v>5475</v>
      </c>
      <c r="B449" t="s">
        <v>60</v>
      </c>
      <c r="C449" t="s">
        <v>5916</v>
      </c>
      <c r="D449" t="s">
        <v>5360</v>
      </c>
      <c r="E449" t="s">
        <v>60</v>
      </c>
      <c r="F449" t="s">
        <v>60</v>
      </c>
      <c r="G449" t="s">
        <v>888</v>
      </c>
      <c r="H449" t="s">
        <v>5260</v>
      </c>
      <c r="I449" t="s">
        <v>2535</v>
      </c>
      <c r="J449" s="11">
        <v>56</v>
      </c>
      <c r="K449" s="12">
        <v>154.056</v>
      </c>
      <c r="L449" t="s">
        <v>5404</v>
      </c>
      <c r="M449" t="s">
        <v>60</v>
      </c>
      <c r="N449" t="s">
        <v>340</v>
      </c>
      <c r="O449" s="13"/>
      <c r="P449" t="s">
        <v>60</v>
      </c>
      <c r="Q449" t="s">
        <v>60</v>
      </c>
      <c r="R449" t="s">
        <v>5173</v>
      </c>
      <c r="S449" t="s">
        <v>5174</v>
      </c>
      <c r="T449" s="12">
        <v>0</v>
      </c>
      <c r="V449" s="14" t="str">
        <f>VLOOKUP(MID(A449,2,1),Sheet4!A:B,2,FALSE)</f>
        <v>Gd.11</v>
      </c>
      <c r="W449" s="14">
        <f t="shared" si="12"/>
        <v>3000</v>
      </c>
      <c r="X449" s="14" t="str">
        <f t="shared" si="13"/>
        <v>LT</v>
      </c>
      <c r="Y449" s="14" t="str">
        <f>VLOOKUP(RIGHT(L449,1),Sheet4!F:G,2,FALSE)</f>
        <v>Prime</v>
      </c>
    </row>
    <row r="450" spans="1:25">
      <c r="A450" t="s">
        <v>1436</v>
      </c>
      <c r="B450" t="s">
        <v>60</v>
      </c>
      <c r="C450" t="s">
        <v>5916</v>
      </c>
      <c r="D450" t="s">
        <v>5360</v>
      </c>
      <c r="E450" t="s">
        <v>60</v>
      </c>
      <c r="F450" t="s">
        <v>60</v>
      </c>
      <c r="G450" t="s">
        <v>888</v>
      </c>
      <c r="H450" t="s">
        <v>5260</v>
      </c>
      <c r="I450" t="s">
        <v>2535</v>
      </c>
      <c r="J450" s="11">
        <v>271</v>
      </c>
      <c r="K450" s="12">
        <v>745.521</v>
      </c>
      <c r="L450" t="s">
        <v>5404</v>
      </c>
      <c r="M450" t="s">
        <v>60</v>
      </c>
      <c r="N450" t="s">
        <v>340</v>
      </c>
      <c r="O450" s="13"/>
      <c r="P450" t="s">
        <v>60</v>
      </c>
      <c r="Q450" t="s">
        <v>60</v>
      </c>
      <c r="R450" t="s">
        <v>5173</v>
      </c>
      <c r="S450" t="s">
        <v>5174</v>
      </c>
      <c r="T450" s="12">
        <v>0</v>
      </c>
      <c r="V450" s="14" t="str">
        <f>VLOOKUP(MID(A450,2,1),Sheet4!A:B,2,FALSE)</f>
        <v>Gd.11</v>
      </c>
      <c r="W450" s="14">
        <f t="shared" ref="W450:W513" si="14">IF(MID(C450,14,1)="A",RIGHT(C450,4)/1,IF(MID(C450,13,1)="+",RIGHT(C450,5)/10,IF(MID(C450,13,1)="-",RIGHT(C450,5)/1)))</f>
        <v>3000</v>
      </c>
      <c r="X450" s="14" t="str">
        <f t="shared" ref="X450:X513" si="15">IF(W450&lt;3000,"St","LT")</f>
        <v>LT</v>
      </c>
      <c r="Y450" s="14" t="str">
        <f>VLOOKUP(RIGHT(L450,1),Sheet4!F:G,2,FALSE)</f>
        <v>Prime</v>
      </c>
    </row>
    <row r="451" spans="1:25">
      <c r="A451" t="s">
        <v>1436</v>
      </c>
      <c r="B451" t="s">
        <v>60</v>
      </c>
      <c r="C451" t="s">
        <v>5917</v>
      </c>
      <c r="D451" t="s">
        <v>5360</v>
      </c>
      <c r="E451" t="s">
        <v>60</v>
      </c>
      <c r="F451" t="s">
        <v>60</v>
      </c>
      <c r="G451" t="s">
        <v>888</v>
      </c>
      <c r="H451" t="s">
        <v>5260</v>
      </c>
      <c r="I451" t="s">
        <v>5918</v>
      </c>
      <c r="J451" s="11">
        <v>424</v>
      </c>
      <c r="K451" s="16">
        <v>1197.8</v>
      </c>
      <c r="L451" t="s">
        <v>5404</v>
      </c>
      <c r="M451" t="s">
        <v>60</v>
      </c>
      <c r="N451" t="s">
        <v>340</v>
      </c>
      <c r="O451" s="13"/>
      <c r="P451" t="s">
        <v>60</v>
      </c>
      <c r="Q451" t="s">
        <v>60</v>
      </c>
      <c r="R451" t="s">
        <v>5173</v>
      </c>
      <c r="S451" t="s">
        <v>5174</v>
      </c>
      <c r="T451" s="12">
        <v>0</v>
      </c>
      <c r="V451" s="14" t="str">
        <f>VLOOKUP(MID(A451,2,1),Sheet4!A:B,2,FALSE)</f>
        <v>Gd.11</v>
      </c>
      <c r="W451" s="14">
        <f t="shared" si="14"/>
        <v>3081</v>
      </c>
      <c r="X451" s="14" t="str">
        <f t="shared" si="15"/>
        <v>LT</v>
      </c>
      <c r="Y451" s="14" t="str">
        <f>VLOOKUP(RIGHT(L451,1),Sheet4!F:G,2,FALSE)</f>
        <v>Prime</v>
      </c>
    </row>
    <row r="452" spans="1:25">
      <c r="A452" t="s">
        <v>5475</v>
      </c>
      <c r="B452" t="s">
        <v>60</v>
      </c>
      <c r="C452" t="s">
        <v>5919</v>
      </c>
      <c r="D452" t="s">
        <v>5360</v>
      </c>
      <c r="E452" t="s">
        <v>60</v>
      </c>
      <c r="F452" t="s">
        <v>60</v>
      </c>
      <c r="G452" t="s">
        <v>888</v>
      </c>
      <c r="H452" t="s">
        <v>5498</v>
      </c>
      <c r="I452" t="s">
        <v>1412</v>
      </c>
      <c r="J452" s="11">
        <v>137</v>
      </c>
      <c r="K452" s="12">
        <v>869.539</v>
      </c>
      <c r="L452" t="s">
        <v>5920</v>
      </c>
      <c r="M452" t="s">
        <v>60</v>
      </c>
      <c r="N452" t="s">
        <v>340</v>
      </c>
      <c r="O452" s="13"/>
      <c r="P452" t="s">
        <v>60</v>
      </c>
      <c r="Q452" t="s">
        <v>60</v>
      </c>
      <c r="R452" t="s">
        <v>5173</v>
      </c>
      <c r="S452" t="s">
        <v>5174</v>
      </c>
      <c r="T452" s="12">
        <v>0</v>
      </c>
      <c r="V452" s="14" t="str">
        <f>VLOOKUP(MID(A452,2,1),Sheet4!A:B,2,FALSE)</f>
        <v>Gd.11</v>
      </c>
      <c r="W452" s="14">
        <f t="shared" si="14"/>
        <v>6000</v>
      </c>
      <c r="X452" s="14" t="str">
        <f t="shared" si="15"/>
        <v>LT</v>
      </c>
      <c r="Y452" s="14" t="str">
        <f>VLOOKUP(RIGHT(L452,1),Sheet4!F:G,2,FALSE)</f>
        <v>Prime</v>
      </c>
    </row>
    <row r="453" spans="1:25">
      <c r="A453" t="s">
        <v>1530</v>
      </c>
      <c r="B453" t="s">
        <v>60</v>
      </c>
      <c r="C453" t="s">
        <v>5921</v>
      </c>
      <c r="D453" t="s">
        <v>60</v>
      </c>
      <c r="E453" t="s">
        <v>60</v>
      </c>
      <c r="F453" t="s">
        <v>60</v>
      </c>
      <c r="G453" t="s">
        <v>5922</v>
      </c>
      <c r="H453" t="s">
        <v>5265</v>
      </c>
      <c r="I453" t="s">
        <v>5923</v>
      </c>
      <c r="J453" s="11">
        <v>396</v>
      </c>
      <c r="K453" s="12">
        <v>236.412</v>
      </c>
      <c r="L453" t="s">
        <v>5924</v>
      </c>
      <c r="M453" t="s">
        <v>60</v>
      </c>
      <c r="N453" t="s">
        <v>340</v>
      </c>
      <c r="O453" s="13"/>
      <c r="P453" t="s">
        <v>60</v>
      </c>
      <c r="Q453" t="s">
        <v>60</v>
      </c>
      <c r="R453" t="s">
        <v>5173</v>
      </c>
      <c r="S453" t="s">
        <v>5174</v>
      </c>
      <c r="T453" s="12">
        <v>0</v>
      </c>
      <c r="V453" s="14" t="str">
        <f>VLOOKUP(MID(A453,2,1),Sheet4!A:B,2,FALSE)</f>
        <v>Gd.03</v>
      </c>
      <c r="W453" s="14">
        <f t="shared" si="14"/>
        <v>3010</v>
      </c>
      <c r="X453" s="14" t="str">
        <f t="shared" si="15"/>
        <v>LT</v>
      </c>
      <c r="Y453" s="14" t="str">
        <f>VLOOKUP(RIGHT(L453,1),Sheet4!F:G,2,FALSE)</f>
        <v>Prime</v>
      </c>
    </row>
    <row r="454" spans="1:25">
      <c r="A454" t="s">
        <v>1530</v>
      </c>
      <c r="B454" t="s">
        <v>5419</v>
      </c>
      <c r="C454" t="s">
        <v>5925</v>
      </c>
      <c r="D454" t="s">
        <v>5415</v>
      </c>
      <c r="E454" t="s">
        <v>60</v>
      </c>
      <c r="F454" t="s">
        <v>60</v>
      </c>
      <c r="G454" t="s">
        <v>135</v>
      </c>
      <c r="H454" t="s">
        <v>5265</v>
      </c>
      <c r="I454" t="s">
        <v>1464</v>
      </c>
      <c r="J454" s="11">
        <v>200</v>
      </c>
      <c r="K454" s="16">
        <v>232.2</v>
      </c>
      <c r="L454" t="s">
        <v>5926</v>
      </c>
      <c r="M454" t="s">
        <v>60</v>
      </c>
      <c r="N454" t="s">
        <v>340</v>
      </c>
      <c r="O454" s="13"/>
      <c r="P454" t="s">
        <v>60</v>
      </c>
      <c r="Q454" t="s">
        <v>5419</v>
      </c>
      <c r="R454" t="s">
        <v>5173</v>
      </c>
      <c r="S454" t="s">
        <v>5174</v>
      </c>
      <c r="T454" s="12">
        <v>0</v>
      </c>
      <c r="V454" s="14" t="str">
        <f>VLOOKUP(MID(A454,2,1),Sheet4!A:B,2,FALSE)</f>
        <v>Gd.03</v>
      </c>
      <c r="W454" s="14">
        <f t="shared" si="14"/>
        <v>5400</v>
      </c>
      <c r="X454" s="14" t="str">
        <f t="shared" si="15"/>
        <v>LT</v>
      </c>
      <c r="Y454" s="14" t="str">
        <f>VLOOKUP(RIGHT(L454,1),Sheet4!F:G,2,FALSE)</f>
        <v>Prime</v>
      </c>
    </row>
    <row r="455" spans="1:25">
      <c r="A455" t="s">
        <v>1530</v>
      </c>
      <c r="B455" t="s">
        <v>5419</v>
      </c>
      <c r="C455" t="s">
        <v>5925</v>
      </c>
      <c r="D455" t="s">
        <v>5415</v>
      </c>
      <c r="E455" t="s">
        <v>60</v>
      </c>
      <c r="F455" t="s">
        <v>60</v>
      </c>
      <c r="G455" t="s">
        <v>135</v>
      </c>
      <c r="H455" t="s">
        <v>5265</v>
      </c>
      <c r="I455" t="s">
        <v>1464</v>
      </c>
      <c r="J455" s="11">
        <v>26</v>
      </c>
      <c r="K455" s="12">
        <v>30.186</v>
      </c>
      <c r="L455" t="s">
        <v>5927</v>
      </c>
      <c r="M455" t="s">
        <v>60</v>
      </c>
      <c r="N455" t="s">
        <v>340</v>
      </c>
      <c r="O455" s="13"/>
      <c r="P455" t="s">
        <v>60</v>
      </c>
      <c r="Q455" t="s">
        <v>5419</v>
      </c>
      <c r="R455" t="s">
        <v>5173</v>
      </c>
      <c r="S455" t="s">
        <v>5174</v>
      </c>
      <c r="T455" s="12">
        <v>0</v>
      </c>
      <c r="V455" s="14" t="str">
        <f>VLOOKUP(MID(A455,2,1),Sheet4!A:B,2,FALSE)</f>
        <v>Gd.03</v>
      </c>
      <c r="W455" s="14">
        <f t="shared" si="14"/>
        <v>5400</v>
      </c>
      <c r="X455" s="14" t="str">
        <f t="shared" si="15"/>
        <v>LT</v>
      </c>
      <c r="Y455" s="14" t="str">
        <f>VLOOKUP(RIGHT(L455,1),Sheet4!F:G,2,FALSE)</f>
        <v>Prime</v>
      </c>
    </row>
    <row r="456" spans="1:25">
      <c r="A456" t="s">
        <v>5396</v>
      </c>
      <c r="B456" t="s">
        <v>5928</v>
      </c>
      <c r="C456" t="s">
        <v>5929</v>
      </c>
      <c r="D456" t="s">
        <v>5415</v>
      </c>
      <c r="E456" t="s">
        <v>60</v>
      </c>
      <c r="F456" t="s">
        <v>60</v>
      </c>
      <c r="G456" t="s">
        <v>135</v>
      </c>
      <c r="H456" t="s">
        <v>5265</v>
      </c>
      <c r="I456" t="s">
        <v>1412</v>
      </c>
      <c r="J456" s="11">
        <v>91</v>
      </c>
      <c r="K456" s="16">
        <v>117.39</v>
      </c>
      <c r="L456" t="s">
        <v>5930</v>
      </c>
      <c r="M456" t="s">
        <v>60</v>
      </c>
      <c r="N456" t="s">
        <v>340</v>
      </c>
      <c r="O456" s="13"/>
      <c r="P456" t="s">
        <v>60</v>
      </c>
      <c r="Q456" t="s">
        <v>5928</v>
      </c>
      <c r="R456" t="s">
        <v>5173</v>
      </c>
      <c r="S456" t="s">
        <v>5174</v>
      </c>
      <c r="T456" s="12">
        <v>0</v>
      </c>
      <c r="V456" s="14" t="str">
        <f>VLOOKUP(MID(A456,2,1),Sheet4!A:B,2,FALSE)</f>
        <v>Gd.03</v>
      </c>
      <c r="W456" s="14">
        <f t="shared" si="14"/>
        <v>6000</v>
      </c>
      <c r="X456" s="14" t="str">
        <f t="shared" si="15"/>
        <v>LT</v>
      </c>
      <c r="Y456" s="14" t="str">
        <f>VLOOKUP(RIGHT(L456,1),Sheet4!F:G,2,FALSE)</f>
        <v>Prime</v>
      </c>
    </row>
    <row r="457" spans="1:25">
      <c r="A457" t="s">
        <v>1530</v>
      </c>
      <c r="B457" t="s">
        <v>5931</v>
      </c>
      <c r="C457" t="s">
        <v>5929</v>
      </c>
      <c r="D457" t="s">
        <v>5415</v>
      </c>
      <c r="E457" t="s">
        <v>60</v>
      </c>
      <c r="F457" t="s">
        <v>60</v>
      </c>
      <c r="G457" t="s">
        <v>135</v>
      </c>
      <c r="H457" t="s">
        <v>5265</v>
      </c>
      <c r="I457" t="s">
        <v>1412</v>
      </c>
      <c r="J457" s="11">
        <v>234</v>
      </c>
      <c r="K457" s="16">
        <v>301.86</v>
      </c>
      <c r="L457" t="s">
        <v>5932</v>
      </c>
      <c r="M457" t="s">
        <v>60</v>
      </c>
      <c r="N457" t="s">
        <v>340</v>
      </c>
      <c r="O457" s="13"/>
      <c r="P457" t="s">
        <v>60</v>
      </c>
      <c r="Q457" t="s">
        <v>5931</v>
      </c>
      <c r="R457" t="s">
        <v>5173</v>
      </c>
      <c r="S457" t="s">
        <v>5174</v>
      </c>
      <c r="T457" s="12">
        <v>0</v>
      </c>
      <c r="V457" s="14" t="str">
        <f>VLOOKUP(MID(A457,2,1),Sheet4!A:B,2,FALSE)</f>
        <v>Gd.03</v>
      </c>
      <c r="W457" s="14">
        <f t="shared" si="14"/>
        <v>6000</v>
      </c>
      <c r="X457" s="14" t="str">
        <f t="shared" si="15"/>
        <v>LT</v>
      </c>
      <c r="Y457" s="14" t="str">
        <f>VLOOKUP(RIGHT(L457,1),Sheet4!F:G,2,FALSE)</f>
        <v>Prime</v>
      </c>
    </row>
    <row r="458" spans="1:25">
      <c r="A458" t="s">
        <v>5388</v>
      </c>
      <c r="B458" t="s">
        <v>60</v>
      </c>
      <c r="C458" t="s">
        <v>4044</v>
      </c>
      <c r="D458" t="s">
        <v>5415</v>
      </c>
      <c r="E458" t="s">
        <v>60</v>
      </c>
      <c r="F458" t="s">
        <v>60</v>
      </c>
      <c r="G458" t="s">
        <v>135</v>
      </c>
      <c r="H458" t="s">
        <v>5179</v>
      </c>
      <c r="I458" t="s">
        <v>1412</v>
      </c>
      <c r="J458" s="11">
        <v>5</v>
      </c>
      <c r="K458" s="12">
        <v>8.025</v>
      </c>
      <c r="L458" t="s">
        <v>5933</v>
      </c>
      <c r="M458" t="s">
        <v>60</v>
      </c>
      <c r="N458" t="s">
        <v>340</v>
      </c>
      <c r="O458" s="13"/>
      <c r="P458" t="s">
        <v>60</v>
      </c>
      <c r="Q458" t="s">
        <v>60</v>
      </c>
      <c r="R458" t="s">
        <v>5562</v>
      </c>
      <c r="S458" t="s">
        <v>5174</v>
      </c>
      <c r="T458" s="12">
        <v>0</v>
      </c>
      <c r="V458" s="14" t="str">
        <f>VLOOKUP(MID(A458,2,1),Sheet4!A:B,2,FALSE)</f>
        <v>Gd.02</v>
      </c>
      <c r="W458" s="14">
        <f t="shared" si="14"/>
        <v>6000</v>
      </c>
      <c r="X458" s="14" t="str">
        <f t="shared" si="15"/>
        <v>LT</v>
      </c>
      <c r="Y458" s="14" t="str">
        <f>VLOOKUP(RIGHT(L458,1),Sheet4!F:G,2,FALSE)</f>
        <v>Prime</v>
      </c>
    </row>
    <row r="459" spans="1:25">
      <c r="A459" t="s">
        <v>5291</v>
      </c>
      <c r="B459" t="s">
        <v>60</v>
      </c>
      <c r="C459" t="s">
        <v>4044</v>
      </c>
      <c r="D459" t="s">
        <v>5415</v>
      </c>
      <c r="E459" t="s">
        <v>60</v>
      </c>
      <c r="F459" t="s">
        <v>60</v>
      </c>
      <c r="G459" t="s">
        <v>135</v>
      </c>
      <c r="H459" t="s">
        <v>5179</v>
      </c>
      <c r="I459" t="s">
        <v>1412</v>
      </c>
      <c r="J459" s="11">
        <v>34</v>
      </c>
      <c r="K459" s="16">
        <v>54.57</v>
      </c>
      <c r="L459" t="s">
        <v>5934</v>
      </c>
      <c r="M459" t="s">
        <v>60</v>
      </c>
      <c r="N459" t="s">
        <v>340</v>
      </c>
      <c r="O459" s="13"/>
      <c r="P459" t="s">
        <v>5560</v>
      </c>
      <c r="Q459" t="s">
        <v>60</v>
      </c>
      <c r="R459" t="s">
        <v>5562</v>
      </c>
      <c r="S459" t="s">
        <v>5174</v>
      </c>
      <c r="T459" s="12">
        <v>0</v>
      </c>
      <c r="V459" s="14" t="str">
        <f>VLOOKUP(MID(A459,2,1),Sheet4!A:B,2,FALSE)</f>
        <v>Gd.02</v>
      </c>
      <c r="W459" s="14">
        <f t="shared" si="14"/>
        <v>6000</v>
      </c>
      <c r="X459" s="14" t="str">
        <f t="shared" si="15"/>
        <v>LT</v>
      </c>
      <c r="Y459" s="14" t="str">
        <f>VLOOKUP(RIGHT(L459,1),Sheet4!F:G,2,FALSE)</f>
        <v>Prime</v>
      </c>
    </row>
    <row r="460" spans="1:25">
      <c r="A460" t="s">
        <v>5291</v>
      </c>
      <c r="B460" t="s">
        <v>60</v>
      </c>
      <c r="C460" t="s">
        <v>4044</v>
      </c>
      <c r="D460" t="s">
        <v>5415</v>
      </c>
      <c r="E460" t="s">
        <v>60</v>
      </c>
      <c r="F460" t="s">
        <v>60</v>
      </c>
      <c r="G460" t="s">
        <v>135</v>
      </c>
      <c r="H460" t="s">
        <v>5179</v>
      </c>
      <c r="I460" t="s">
        <v>1412</v>
      </c>
      <c r="J460" s="11">
        <v>84</v>
      </c>
      <c r="K460" s="16">
        <v>134.82</v>
      </c>
      <c r="L460" t="s">
        <v>5933</v>
      </c>
      <c r="M460" t="s">
        <v>60</v>
      </c>
      <c r="N460" t="s">
        <v>340</v>
      </c>
      <c r="O460" s="13"/>
      <c r="P460" t="s">
        <v>60</v>
      </c>
      <c r="Q460" t="s">
        <v>60</v>
      </c>
      <c r="R460" t="s">
        <v>5562</v>
      </c>
      <c r="S460" t="s">
        <v>5174</v>
      </c>
      <c r="T460" s="12">
        <v>0</v>
      </c>
      <c r="V460" s="14" t="str">
        <f>VLOOKUP(MID(A460,2,1),Sheet4!A:B,2,FALSE)</f>
        <v>Gd.02</v>
      </c>
      <c r="W460" s="14">
        <f t="shared" si="14"/>
        <v>6000</v>
      </c>
      <c r="X460" s="14" t="str">
        <f t="shared" si="15"/>
        <v>LT</v>
      </c>
      <c r="Y460" s="14" t="str">
        <f>VLOOKUP(RIGHT(L460,1),Sheet4!F:G,2,FALSE)</f>
        <v>Prime</v>
      </c>
    </row>
    <row r="461" spans="1:25">
      <c r="A461" t="s">
        <v>5291</v>
      </c>
      <c r="B461" t="s">
        <v>60</v>
      </c>
      <c r="C461" t="s">
        <v>4044</v>
      </c>
      <c r="D461" t="s">
        <v>5415</v>
      </c>
      <c r="E461" t="s">
        <v>60</v>
      </c>
      <c r="F461" t="s">
        <v>60</v>
      </c>
      <c r="G461" t="s">
        <v>135</v>
      </c>
      <c r="H461" t="s">
        <v>5179</v>
      </c>
      <c r="I461" t="s">
        <v>1412</v>
      </c>
      <c r="J461" s="11">
        <v>19</v>
      </c>
      <c r="K461" s="12">
        <v>30.495</v>
      </c>
      <c r="L461" t="s">
        <v>5935</v>
      </c>
      <c r="M461" t="s">
        <v>60</v>
      </c>
      <c r="N461" t="s">
        <v>340</v>
      </c>
      <c r="O461" s="13"/>
      <c r="P461" t="s">
        <v>5679</v>
      </c>
      <c r="Q461" t="s">
        <v>60</v>
      </c>
      <c r="R461" t="s">
        <v>5562</v>
      </c>
      <c r="S461" t="s">
        <v>5174</v>
      </c>
      <c r="T461" s="12">
        <v>0</v>
      </c>
      <c r="V461" s="14" t="str">
        <f>VLOOKUP(MID(A461,2,1),Sheet4!A:B,2,FALSE)</f>
        <v>Gd.02</v>
      </c>
      <c r="W461" s="14">
        <f t="shared" si="14"/>
        <v>6000</v>
      </c>
      <c r="X461" s="14" t="str">
        <f t="shared" si="15"/>
        <v>LT</v>
      </c>
      <c r="Y461" s="14" t="str">
        <f>VLOOKUP(RIGHT(L461,1),Sheet4!F:G,2,FALSE)</f>
        <v>Prime</v>
      </c>
    </row>
    <row r="462" spans="1:25">
      <c r="A462" t="s">
        <v>1530</v>
      </c>
      <c r="B462" t="s">
        <v>60</v>
      </c>
      <c r="C462" t="s">
        <v>4044</v>
      </c>
      <c r="D462" t="s">
        <v>5415</v>
      </c>
      <c r="E462" t="s">
        <v>60</v>
      </c>
      <c r="F462" t="s">
        <v>60</v>
      </c>
      <c r="G462" t="s">
        <v>135</v>
      </c>
      <c r="H462" t="s">
        <v>5179</v>
      </c>
      <c r="I462" t="s">
        <v>1412</v>
      </c>
      <c r="J462" s="11">
        <v>63</v>
      </c>
      <c r="K462" s="12">
        <v>101.115</v>
      </c>
      <c r="L462" t="s">
        <v>5936</v>
      </c>
      <c r="M462" t="s">
        <v>60</v>
      </c>
      <c r="N462" t="s">
        <v>340</v>
      </c>
      <c r="O462" s="13"/>
      <c r="P462" t="s">
        <v>60</v>
      </c>
      <c r="Q462" t="s">
        <v>60</v>
      </c>
      <c r="R462" t="s">
        <v>5173</v>
      </c>
      <c r="S462" t="s">
        <v>5174</v>
      </c>
      <c r="T462" s="12">
        <v>0</v>
      </c>
      <c r="V462" s="14" t="str">
        <f>VLOOKUP(MID(A462,2,1),Sheet4!A:B,2,FALSE)</f>
        <v>Gd.03</v>
      </c>
      <c r="W462" s="14">
        <f t="shared" si="14"/>
        <v>6000</v>
      </c>
      <c r="X462" s="14" t="str">
        <f t="shared" si="15"/>
        <v>LT</v>
      </c>
      <c r="Y462" s="14" t="str">
        <f>VLOOKUP(RIGHT(L462,1),Sheet4!F:G,2,FALSE)</f>
        <v>Prime</v>
      </c>
    </row>
    <row r="463" spans="1:25">
      <c r="A463" t="s">
        <v>5388</v>
      </c>
      <c r="B463" t="s">
        <v>60</v>
      </c>
      <c r="C463" t="s">
        <v>4044</v>
      </c>
      <c r="D463" t="s">
        <v>5415</v>
      </c>
      <c r="E463" t="s">
        <v>60</v>
      </c>
      <c r="F463" t="s">
        <v>60</v>
      </c>
      <c r="G463" t="s">
        <v>135</v>
      </c>
      <c r="H463" t="s">
        <v>5179</v>
      </c>
      <c r="I463" t="s">
        <v>1412</v>
      </c>
      <c r="J463" s="11">
        <v>47</v>
      </c>
      <c r="K463" s="12">
        <v>75.435</v>
      </c>
      <c r="L463" t="s">
        <v>4048</v>
      </c>
      <c r="M463" t="s">
        <v>60</v>
      </c>
      <c r="N463" t="s">
        <v>340</v>
      </c>
      <c r="O463" s="13"/>
      <c r="P463" t="s">
        <v>60</v>
      </c>
      <c r="Q463" t="s">
        <v>60</v>
      </c>
      <c r="R463" t="s">
        <v>5173</v>
      </c>
      <c r="S463" t="s">
        <v>5174</v>
      </c>
      <c r="T463" s="12">
        <v>0</v>
      </c>
      <c r="V463" s="14" t="str">
        <f>VLOOKUP(MID(A463,2,1),Sheet4!A:B,2,FALSE)</f>
        <v>Gd.02</v>
      </c>
      <c r="W463" s="14">
        <f t="shared" si="14"/>
        <v>6000</v>
      </c>
      <c r="X463" s="14" t="str">
        <f t="shared" si="15"/>
        <v>LT</v>
      </c>
      <c r="Y463" s="14" t="str">
        <f>VLOOKUP(RIGHT(L463,1),Sheet4!F:G,2,FALSE)</f>
        <v>Prime</v>
      </c>
    </row>
    <row r="464" spans="1:25">
      <c r="A464" t="s">
        <v>1530</v>
      </c>
      <c r="B464" t="s">
        <v>5937</v>
      </c>
      <c r="C464" t="s">
        <v>4044</v>
      </c>
      <c r="D464" t="s">
        <v>5415</v>
      </c>
      <c r="E464" t="s">
        <v>60</v>
      </c>
      <c r="F464" t="s">
        <v>60</v>
      </c>
      <c r="G464" t="s">
        <v>135</v>
      </c>
      <c r="H464" t="s">
        <v>5179</v>
      </c>
      <c r="I464" t="s">
        <v>1412</v>
      </c>
      <c r="J464" s="11">
        <v>322</v>
      </c>
      <c r="K464" s="16">
        <v>516.81</v>
      </c>
      <c r="L464" t="s">
        <v>5938</v>
      </c>
      <c r="M464" t="s">
        <v>60</v>
      </c>
      <c r="N464" t="s">
        <v>340</v>
      </c>
      <c r="O464" s="13"/>
      <c r="P464" t="s">
        <v>60</v>
      </c>
      <c r="Q464" t="s">
        <v>5937</v>
      </c>
      <c r="R464" t="s">
        <v>5173</v>
      </c>
      <c r="S464" t="s">
        <v>5174</v>
      </c>
      <c r="T464" s="12">
        <v>0</v>
      </c>
      <c r="V464" s="14" t="str">
        <f>VLOOKUP(MID(A464,2,1),Sheet4!A:B,2,FALSE)</f>
        <v>Gd.03</v>
      </c>
      <c r="W464" s="14">
        <f t="shared" si="14"/>
        <v>6000</v>
      </c>
      <c r="X464" s="14" t="str">
        <f t="shared" si="15"/>
        <v>LT</v>
      </c>
      <c r="Y464" s="14" t="str">
        <f>VLOOKUP(RIGHT(L464,1),Sheet4!F:G,2,FALSE)</f>
        <v>Prime</v>
      </c>
    </row>
    <row r="465" spans="1:25">
      <c r="A465" t="s">
        <v>5396</v>
      </c>
      <c r="B465" t="s">
        <v>4775</v>
      </c>
      <c r="C465" t="s">
        <v>4044</v>
      </c>
      <c r="D465" t="s">
        <v>5415</v>
      </c>
      <c r="E465" t="s">
        <v>60</v>
      </c>
      <c r="F465" t="s">
        <v>60</v>
      </c>
      <c r="G465" t="s">
        <v>135</v>
      </c>
      <c r="H465" t="s">
        <v>5179</v>
      </c>
      <c r="I465" t="s">
        <v>1412</v>
      </c>
      <c r="J465" s="11">
        <v>8</v>
      </c>
      <c r="K465" s="16">
        <v>12.84</v>
      </c>
      <c r="L465" t="s">
        <v>5939</v>
      </c>
      <c r="M465" t="s">
        <v>60</v>
      </c>
      <c r="N465" t="s">
        <v>340</v>
      </c>
      <c r="O465" s="13"/>
      <c r="P465" t="s">
        <v>60</v>
      </c>
      <c r="Q465" t="s">
        <v>4775</v>
      </c>
      <c r="R465" t="s">
        <v>5173</v>
      </c>
      <c r="S465" t="s">
        <v>5174</v>
      </c>
      <c r="T465" s="12">
        <v>0</v>
      </c>
      <c r="V465" s="14" t="str">
        <f>VLOOKUP(MID(A465,2,1),Sheet4!A:B,2,FALSE)</f>
        <v>Gd.03</v>
      </c>
      <c r="W465" s="14">
        <f t="shared" si="14"/>
        <v>6000</v>
      </c>
      <c r="X465" s="14" t="str">
        <f t="shared" si="15"/>
        <v>LT</v>
      </c>
      <c r="Y465" s="14" t="str">
        <f>VLOOKUP(RIGHT(L465,1),Sheet4!F:G,2,FALSE)</f>
        <v>Prime</v>
      </c>
    </row>
    <row r="466" spans="1:25">
      <c r="A466" t="s">
        <v>1530</v>
      </c>
      <c r="B466" t="s">
        <v>60</v>
      </c>
      <c r="C466" t="s">
        <v>5940</v>
      </c>
      <c r="D466" t="s">
        <v>5415</v>
      </c>
      <c r="E466" t="s">
        <v>60</v>
      </c>
      <c r="F466" t="s">
        <v>60</v>
      </c>
      <c r="G466" t="s">
        <v>135</v>
      </c>
      <c r="H466" t="s">
        <v>5516</v>
      </c>
      <c r="I466" t="s">
        <v>5601</v>
      </c>
      <c r="J466" s="11">
        <v>99</v>
      </c>
      <c r="K466" s="12">
        <v>186.714</v>
      </c>
      <c r="L466" t="s">
        <v>5730</v>
      </c>
      <c r="M466" t="s">
        <v>60</v>
      </c>
      <c r="N466" t="s">
        <v>340</v>
      </c>
      <c r="O466" s="13"/>
      <c r="P466" t="s">
        <v>60</v>
      </c>
      <c r="Q466" t="s">
        <v>60</v>
      </c>
      <c r="R466" t="s">
        <v>5173</v>
      </c>
      <c r="S466" t="s">
        <v>5174</v>
      </c>
      <c r="T466" s="12">
        <v>0</v>
      </c>
      <c r="V466" s="14" t="str">
        <f>VLOOKUP(MID(A466,2,1),Sheet4!A:B,2,FALSE)</f>
        <v>Gd.03</v>
      </c>
      <c r="W466" s="14">
        <f t="shared" si="14"/>
        <v>5900</v>
      </c>
      <c r="X466" s="14" t="str">
        <f t="shared" si="15"/>
        <v>LT</v>
      </c>
      <c r="Y466" s="14" t="str">
        <f>VLOOKUP(RIGHT(L466,1),Sheet4!F:G,2,FALSE)</f>
        <v>Prime</v>
      </c>
    </row>
    <row r="467" spans="1:25">
      <c r="A467" t="s">
        <v>5262</v>
      </c>
      <c r="B467" t="s">
        <v>60</v>
      </c>
      <c r="C467" t="s">
        <v>5941</v>
      </c>
      <c r="D467" t="s">
        <v>5415</v>
      </c>
      <c r="E467" t="s">
        <v>60</v>
      </c>
      <c r="F467" t="s">
        <v>60</v>
      </c>
      <c r="G467" t="s">
        <v>135</v>
      </c>
      <c r="H467" t="s">
        <v>5516</v>
      </c>
      <c r="I467" t="s">
        <v>1412</v>
      </c>
      <c r="J467" s="11">
        <v>3</v>
      </c>
      <c r="K467" s="12">
        <v>5.754</v>
      </c>
      <c r="L467" t="s">
        <v>5942</v>
      </c>
      <c r="M467" t="s">
        <v>60</v>
      </c>
      <c r="N467" t="s">
        <v>340</v>
      </c>
      <c r="O467" s="13"/>
      <c r="P467" t="s">
        <v>5679</v>
      </c>
      <c r="Q467" t="s">
        <v>60</v>
      </c>
      <c r="R467" t="s">
        <v>5562</v>
      </c>
      <c r="S467" t="s">
        <v>5174</v>
      </c>
      <c r="T467" s="12">
        <v>0</v>
      </c>
      <c r="V467" s="14" t="str">
        <f>VLOOKUP(MID(A467,2,1),Sheet4!A:B,2,FALSE)</f>
        <v>Gd.02</v>
      </c>
      <c r="W467" s="14">
        <f t="shared" si="14"/>
        <v>6000</v>
      </c>
      <c r="X467" s="14" t="str">
        <f t="shared" si="15"/>
        <v>LT</v>
      </c>
      <c r="Y467" s="14" t="str">
        <f>VLOOKUP(RIGHT(L467,1),Sheet4!F:G,2,FALSE)</f>
        <v>Prime</v>
      </c>
    </row>
    <row r="468" spans="1:25">
      <c r="A468" t="s">
        <v>5388</v>
      </c>
      <c r="B468" t="s">
        <v>60</v>
      </c>
      <c r="C468" t="s">
        <v>5943</v>
      </c>
      <c r="D468" t="s">
        <v>5415</v>
      </c>
      <c r="E468" t="s">
        <v>60</v>
      </c>
      <c r="F468" t="s">
        <v>60</v>
      </c>
      <c r="G468" t="s">
        <v>135</v>
      </c>
      <c r="H468" t="s">
        <v>5277</v>
      </c>
      <c r="I468" t="s">
        <v>5703</v>
      </c>
      <c r="J468" s="11">
        <v>32</v>
      </c>
      <c r="K468" s="12">
        <v>65.312</v>
      </c>
      <c r="L468" t="s">
        <v>5944</v>
      </c>
      <c r="M468" t="s">
        <v>60</v>
      </c>
      <c r="N468" t="s">
        <v>340</v>
      </c>
      <c r="O468" s="13"/>
      <c r="P468" t="s">
        <v>60</v>
      </c>
      <c r="Q468" t="s">
        <v>60</v>
      </c>
      <c r="R468" t="s">
        <v>5562</v>
      </c>
      <c r="S468" t="s">
        <v>5174</v>
      </c>
      <c r="T468" s="12">
        <v>0</v>
      </c>
      <c r="V468" s="14" t="str">
        <f>VLOOKUP(MID(A468,2,1),Sheet4!A:B,2,FALSE)</f>
        <v>Gd.02</v>
      </c>
      <c r="W468" s="14">
        <f t="shared" si="14"/>
        <v>5500</v>
      </c>
      <c r="X468" s="14" t="str">
        <f t="shared" si="15"/>
        <v>LT</v>
      </c>
      <c r="Y468" s="14" t="str">
        <f>VLOOKUP(RIGHT(L468,1),Sheet4!F:G,2,FALSE)</f>
        <v>Prime</v>
      </c>
    </row>
    <row r="469" spans="1:25">
      <c r="A469" t="s">
        <v>5388</v>
      </c>
      <c r="B469" t="s">
        <v>60</v>
      </c>
      <c r="C469" t="s">
        <v>5943</v>
      </c>
      <c r="D469" t="s">
        <v>5415</v>
      </c>
      <c r="E469" t="s">
        <v>60</v>
      </c>
      <c r="F469" t="s">
        <v>60</v>
      </c>
      <c r="G469" t="s">
        <v>135</v>
      </c>
      <c r="H469" t="s">
        <v>5277</v>
      </c>
      <c r="I469" t="s">
        <v>5703</v>
      </c>
      <c r="J469" s="11">
        <v>12</v>
      </c>
      <c r="K469" s="12">
        <v>24.492</v>
      </c>
      <c r="L469" t="s">
        <v>5945</v>
      </c>
      <c r="M469" t="s">
        <v>60</v>
      </c>
      <c r="N469" t="s">
        <v>340</v>
      </c>
      <c r="O469" s="13"/>
      <c r="P469" t="s">
        <v>60</v>
      </c>
      <c r="Q469" t="s">
        <v>60</v>
      </c>
      <c r="R469" t="s">
        <v>5173</v>
      </c>
      <c r="S469" t="s">
        <v>5174</v>
      </c>
      <c r="T469" s="12">
        <v>0</v>
      </c>
      <c r="V469" s="14" t="str">
        <f>VLOOKUP(MID(A469,2,1),Sheet4!A:B,2,FALSE)</f>
        <v>Gd.02</v>
      </c>
      <c r="W469" s="14">
        <f t="shared" si="14"/>
        <v>5500</v>
      </c>
      <c r="X469" s="14" t="str">
        <f t="shared" si="15"/>
        <v>LT</v>
      </c>
      <c r="Y469" s="14" t="str">
        <f>VLOOKUP(RIGHT(L469,1),Sheet4!F:G,2,FALSE)</f>
        <v>Prime</v>
      </c>
    </row>
    <row r="470" spans="1:25">
      <c r="A470" t="s">
        <v>5291</v>
      </c>
      <c r="B470" t="s">
        <v>60</v>
      </c>
      <c r="C470" t="s">
        <v>5943</v>
      </c>
      <c r="D470" t="s">
        <v>5415</v>
      </c>
      <c r="E470" t="s">
        <v>60</v>
      </c>
      <c r="F470" t="s">
        <v>60</v>
      </c>
      <c r="G470" t="s">
        <v>135</v>
      </c>
      <c r="H470" t="s">
        <v>5277</v>
      </c>
      <c r="I470" t="s">
        <v>5703</v>
      </c>
      <c r="J470" s="11">
        <v>128</v>
      </c>
      <c r="K470" s="12">
        <v>261.248</v>
      </c>
      <c r="L470" t="s">
        <v>5946</v>
      </c>
      <c r="M470" t="s">
        <v>60</v>
      </c>
      <c r="N470" t="s">
        <v>340</v>
      </c>
      <c r="O470" s="13"/>
      <c r="P470" t="s">
        <v>60</v>
      </c>
      <c r="Q470" t="s">
        <v>60</v>
      </c>
      <c r="R470" t="s">
        <v>5173</v>
      </c>
      <c r="S470" t="s">
        <v>5174</v>
      </c>
      <c r="T470" s="12">
        <v>0</v>
      </c>
      <c r="V470" s="14" t="str">
        <f>VLOOKUP(MID(A470,2,1),Sheet4!A:B,2,FALSE)</f>
        <v>Gd.02</v>
      </c>
      <c r="W470" s="14">
        <f t="shared" si="14"/>
        <v>5500</v>
      </c>
      <c r="X470" s="14" t="str">
        <f t="shared" si="15"/>
        <v>LT</v>
      </c>
      <c r="Y470" s="14" t="str">
        <f>VLOOKUP(RIGHT(L470,1),Sheet4!F:G,2,FALSE)</f>
        <v>Prime</v>
      </c>
    </row>
    <row r="471" spans="1:25">
      <c r="A471" t="s">
        <v>5697</v>
      </c>
      <c r="B471" t="s">
        <v>60</v>
      </c>
      <c r="C471" t="s">
        <v>5947</v>
      </c>
      <c r="D471" t="s">
        <v>5415</v>
      </c>
      <c r="E471" t="s">
        <v>60</v>
      </c>
      <c r="F471" t="s">
        <v>60</v>
      </c>
      <c r="G471" t="s">
        <v>135</v>
      </c>
      <c r="H471" t="s">
        <v>5277</v>
      </c>
      <c r="I471" t="s">
        <v>5762</v>
      </c>
      <c r="J471" s="11">
        <v>123</v>
      </c>
      <c r="K471" s="12">
        <v>255.594</v>
      </c>
      <c r="L471" t="s">
        <v>5948</v>
      </c>
      <c r="M471" t="s">
        <v>60</v>
      </c>
      <c r="N471" t="s">
        <v>340</v>
      </c>
      <c r="O471" s="13"/>
      <c r="P471" t="s">
        <v>60</v>
      </c>
      <c r="Q471" t="s">
        <v>60</v>
      </c>
      <c r="R471" t="s">
        <v>5173</v>
      </c>
      <c r="S471" t="s">
        <v>5174</v>
      </c>
      <c r="T471" s="12">
        <v>0</v>
      </c>
      <c r="V471" s="14" t="str">
        <f>VLOOKUP(MID(A471,2,1),Sheet4!A:B,2,FALSE)</f>
        <v>Gd.02</v>
      </c>
      <c r="W471" s="14">
        <f t="shared" si="14"/>
        <v>5600</v>
      </c>
      <c r="X471" s="14" t="str">
        <f t="shared" si="15"/>
        <v>LT</v>
      </c>
      <c r="Y471" s="14" t="str">
        <f>VLOOKUP(RIGHT(L471,1),Sheet4!F:G,2,FALSE)</f>
        <v>Prime</v>
      </c>
    </row>
    <row r="472" spans="1:25">
      <c r="A472" t="s">
        <v>5697</v>
      </c>
      <c r="B472" t="s">
        <v>60</v>
      </c>
      <c r="C472" t="s">
        <v>5949</v>
      </c>
      <c r="D472" t="s">
        <v>5415</v>
      </c>
      <c r="E472" t="s">
        <v>60</v>
      </c>
      <c r="F472" t="s">
        <v>60</v>
      </c>
      <c r="G472" t="s">
        <v>135</v>
      </c>
      <c r="H472" t="s">
        <v>5277</v>
      </c>
      <c r="I472" t="s">
        <v>5601</v>
      </c>
      <c r="J472" s="11">
        <v>204</v>
      </c>
      <c r="K472" s="16">
        <v>446.76</v>
      </c>
      <c r="L472" t="s">
        <v>5948</v>
      </c>
      <c r="M472" t="s">
        <v>60</v>
      </c>
      <c r="N472" t="s">
        <v>340</v>
      </c>
      <c r="O472" s="13"/>
      <c r="P472" t="s">
        <v>60</v>
      </c>
      <c r="Q472" t="s">
        <v>60</v>
      </c>
      <c r="R472" t="s">
        <v>5173</v>
      </c>
      <c r="S472" t="s">
        <v>5174</v>
      </c>
      <c r="T472" s="12">
        <v>0</v>
      </c>
      <c r="V472" s="14" t="str">
        <f>VLOOKUP(MID(A472,2,1),Sheet4!A:B,2,FALSE)</f>
        <v>Gd.02</v>
      </c>
      <c r="W472" s="14">
        <f t="shared" si="14"/>
        <v>5900</v>
      </c>
      <c r="X472" s="14" t="str">
        <f t="shared" si="15"/>
        <v>LT</v>
      </c>
      <c r="Y472" s="14" t="str">
        <f>VLOOKUP(RIGHT(L472,1),Sheet4!F:G,2,FALSE)</f>
        <v>Prime</v>
      </c>
    </row>
    <row r="473" spans="1:25">
      <c r="A473" t="s">
        <v>5388</v>
      </c>
      <c r="B473" t="s">
        <v>60</v>
      </c>
      <c r="C473" t="s">
        <v>4847</v>
      </c>
      <c r="D473" t="s">
        <v>5415</v>
      </c>
      <c r="E473" t="s">
        <v>60</v>
      </c>
      <c r="F473" t="s">
        <v>60</v>
      </c>
      <c r="G473" t="s">
        <v>135</v>
      </c>
      <c r="H473" t="s">
        <v>5277</v>
      </c>
      <c r="I473" t="s">
        <v>1412</v>
      </c>
      <c r="J473" s="11">
        <v>18</v>
      </c>
      <c r="K473" s="12">
        <v>40.086</v>
      </c>
      <c r="L473" t="s">
        <v>5950</v>
      </c>
      <c r="M473" t="s">
        <v>60</v>
      </c>
      <c r="N473" t="s">
        <v>340</v>
      </c>
      <c r="O473" s="13"/>
      <c r="P473" t="s">
        <v>60</v>
      </c>
      <c r="Q473" t="s">
        <v>60</v>
      </c>
      <c r="R473" t="s">
        <v>5562</v>
      </c>
      <c r="S473" t="s">
        <v>5174</v>
      </c>
      <c r="T473" s="12">
        <v>0</v>
      </c>
      <c r="V473" s="14" t="str">
        <f>VLOOKUP(MID(A473,2,1),Sheet4!A:B,2,FALSE)</f>
        <v>Gd.02</v>
      </c>
      <c r="W473" s="14">
        <f t="shared" si="14"/>
        <v>6000</v>
      </c>
      <c r="X473" s="14" t="str">
        <f t="shared" si="15"/>
        <v>LT</v>
      </c>
      <c r="Y473" s="14" t="str">
        <f>VLOOKUP(RIGHT(L473,1),Sheet4!F:G,2,FALSE)</f>
        <v>Prime</v>
      </c>
    </row>
    <row r="474" spans="1:25">
      <c r="A474" t="s">
        <v>5291</v>
      </c>
      <c r="B474" t="s">
        <v>60</v>
      </c>
      <c r="C474" t="s">
        <v>4847</v>
      </c>
      <c r="D474" t="s">
        <v>5415</v>
      </c>
      <c r="E474" t="s">
        <v>60</v>
      </c>
      <c r="F474" t="s">
        <v>60</v>
      </c>
      <c r="G474" t="s">
        <v>135</v>
      </c>
      <c r="H474" t="s">
        <v>5277</v>
      </c>
      <c r="I474" t="s">
        <v>1412</v>
      </c>
      <c r="J474" s="11">
        <v>1</v>
      </c>
      <c r="K474" s="12">
        <v>2.227</v>
      </c>
      <c r="L474" t="s">
        <v>5950</v>
      </c>
      <c r="M474" t="s">
        <v>60</v>
      </c>
      <c r="N474" t="s">
        <v>340</v>
      </c>
      <c r="O474" s="13"/>
      <c r="P474" t="s">
        <v>60</v>
      </c>
      <c r="Q474" t="s">
        <v>60</v>
      </c>
      <c r="R474" t="s">
        <v>5562</v>
      </c>
      <c r="S474" t="s">
        <v>5174</v>
      </c>
      <c r="T474" s="12">
        <v>0</v>
      </c>
      <c r="V474" s="14" t="str">
        <f>VLOOKUP(MID(A474,2,1),Sheet4!A:B,2,FALSE)</f>
        <v>Gd.02</v>
      </c>
      <c r="W474" s="14">
        <f t="shared" si="14"/>
        <v>6000</v>
      </c>
      <c r="X474" s="14" t="str">
        <f t="shared" si="15"/>
        <v>LT</v>
      </c>
      <c r="Y474" s="14" t="str">
        <f>VLOOKUP(RIGHT(L474,1),Sheet4!F:G,2,FALSE)</f>
        <v>Prime</v>
      </c>
    </row>
    <row r="475" spans="1:25">
      <c r="A475" t="s">
        <v>5697</v>
      </c>
      <c r="B475" t="s">
        <v>60</v>
      </c>
      <c r="C475" t="s">
        <v>4847</v>
      </c>
      <c r="D475" t="s">
        <v>5415</v>
      </c>
      <c r="E475" t="s">
        <v>60</v>
      </c>
      <c r="F475" t="s">
        <v>60</v>
      </c>
      <c r="G475" t="s">
        <v>135</v>
      </c>
      <c r="H475" t="s">
        <v>5277</v>
      </c>
      <c r="I475" t="s">
        <v>1412</v>
      </c>
      <c r="J475" s="11">
        <v>26</v>
      </c>
      <c r="K475" s="12">
        <v>57.902</v>
      </c>
      <c r="L475" t="s">
        <v>5950</v>
      </c>
      <c r="M475" t="s">
        <v>60</v>
      </c>
      <c r="N475" t="s">
        <v>340</v>
      </c>
      <c r="O475" s="13"/>
      <c r="P475" t="s">
        <v>60</v>
      </c>
      <c r="Q475" t="s">
        <v>60</v>
      </c>
      <c r="R475" t="s">
        <v>5562</v>
      </c>
      <c r="S475" t="s">
        <v>5174</v>
      </c>
      <c r="T475" s="12">
        <v>0</v>
      </c>
      <c r="V475" s="14" t="str">
        <f>VLOOKUP(MID(A475,2,1),Sheet4!A:B,2,FALSE)</f>
        <v>Gd.02</v>
      </c>
      <c r="W475" s="14">
        <f t="shared" si="14"/>
        <v>6000</v>
      </c>
      <c r="X475" s="14" t="str">
        <f t="shared" si="15"/>
        <v>LT</v>
      </c>
      <c r="Y475" s="14" t="str">
        <f>VLOOKUP(RIGHT(L475,1),Sheet4!F:G,2,FALSE)</f>
        <v>Prime</v>
      </c>
    </row>
    <row r="476" spans="1:25">
      <c r="A476" t="s">
        <v>5388</v>
      </c>
      <c r="B476" t="s">
        <v>4042</v>
      </c>
      <c r="C476" t="s">
        <v>4847</v>
      </c>
      <c r="D476" t="s">
        <v>5415</v>
      </c>
      <c r="E476" t="s">
        <v>60</v>
      </c>
      <c r="F476" t="s">
        <v>60</v>
      </c>
      <c r="G476" t="s">
        <v>135</v>
      </c>
      <c r="H476" t="s">
        <v>5277</v>
      </c>
      <c r="I476" t="s">
        <v>1412</v>
      </c>
      <c r="J476" s="11">
        <v>47</v>
      </c>
      <c r="K476" s="12">
        <v>104.669</v>
      </c>
      <c r="L476" t="s">
        <v>5951</v>
      </c>
      <c r="M476" t="s">
        <v>60</v>
      </c>
      <c r="N476" t="s">
        <v>340</v>
      </c>
      <c r="O476" s="13"/>
      <c r="P476" t="s">
        <v>60</v>
      </c>
      <c r="Q476" t="s">
        <v>4042</v>
      </c>
      <c r="R476" t="s">
        <v>5562</v>
      </c>
      <c r="S476" t="s">
        <v>5174</v>
      </c>
      <c r="T476" s="12">
        <v>0</v>
      </c>
      <c r="V476" s="14" t="str">
        <f>VLOOKUP(MID(A476,2,1),Sheet4!A:B,2,FALSE)</f>
        <v>Gd.02</v>
      </c>
      <c r="W476" s="14">
        <f t="shared" si="14"/>
        <v>6000</v>
      </c>
      <c r="X476" s="14" t="str">
        <f t="shared" si="15"/>
        <v>LT</v>
      </c>
      <c r="Y476" s="14" t="str">
        <f>VLOOKUP(RIGHT(L476,1),Sheet4!F:G,2,FALSE)</f>
        <v>Prime</v>
      </c>
    </row>
    <row r="477" spans="1:25">
      <c r="A477" t="s">
        <v>5697</v>
      </c>
      <c r="B477" t="s">
        <v>4042</v>
      </c>
      <c r="C477" t="s">
        <v>4847</v>
      </c>
      <c r="D477" t="s">
        <v>5415</v>
      </c>
      <c r="E477" t="s">
        <v>60</v>
      </c>
      <c r="F477" t="s">
        <v>60</v>
      </c>
      <c r="G477" t="s">
        <v>135</v>
      </c>
      <c r="H477" t="s">
        <v>5277</v>
      </c>
      <c r="I477" t="s">
        <v>1412</v>
      </c>
      <c r="J477" s="11">
        <v>100</v>
      </c>
      <c r="K477" s="16">
        <v>222.7</v>
      </c>
      <c r="L477" t="s">
        <v>5951</v>
      </c>
      <c r="M477" t="s">
        <v>60</v>
      </c>
      <c r="N477" t="s">
        <v>340</v>
      </c>
      <c r="O477" s="13"/>
      <c r="P477" t="s">
        <v>60</v>
      </c>
      <c r="Q477" t="s">
        <v>4042</v>
      </c>
      <c r="R477" t="s">
        <v>5562</v>
      </c>
      <c r="S477" t="s">
        <v>5174</v>
      </c>
      <c r="T477" s="12">
        <v>0</v>
      </c>
      <c r="V477" s="14" t="str">
        <f>VLOOKUP(MID(A477,2,1),Sheet4!A:B,2,FALSE)</f>
        <v>Gd.02</v>
      </c>
      <c r="W477" s="14">
        <f t="shared" si="14"/>
        <v>6000</v>
      </c>
      <c r="X477" s="14" t="str">
        <f t="shared" si="15"/>
        <v>LT</v>
      </c>
      <c r="Y477" s="14" t="str">
        <f>VLOOKUP(RIGHT(L477,1),Sheet4!F:G,2,FALSE)</f>
        <v>Prime</v>
      </c>
    </row>
    <row r="478" spans="1:25">
      <c r="A478" t="s">
        <v>2596</v>
      </c>
      <c r="B478" t="s">
        <v>60</v>
      </c>
      <c r="C478" t="s">
        <v>5952</v>
      </c>
      <c r="D478" t="s">
        <v>5415</v>
      </c>
      <c r="E478" t="s">
        <v>60</v>
      </c>
      <c r="F478" t="s">
        <v>60</v>
      </c>
      <c r="G478" t="s">
        <v>135</v>
      </c>
      <c r="H478" t="s">
        <v>5184</v>
      </c>
      <c r="I478" t="s">
        <v>5953</v>
      </c>
      <c r="J478" s="11">
        <v>1</v>
      </c>
      <c r="K478" s="12">
        <v>2.385</v>
      </c>
      <c r="L478" t="s">
        <v>5954</v>
      </c>
      <c r="M478" t="s">
        <v>60</v>
      </c>
      <c r="N478" t="s">
        <v>340</v>
      </c>
      <c r="O478" s="13"/>
      <c r="P478" t="s">
        <v>5955</v>
      </c>
      <c r="Q478" t="s">
        <v>60</v>
      </c>
      <c r="R478" t="s">
        <v>5173</v>
      </c>
      <c r="S478" t="s">
        <v>5217</v>
      </c>
      <c r="T478" s="12">
        <v>0</v>
      </c>
      <c r="V478" s="14" t="str">
        <f>VLOOKUP(MID(A478,2,1),Sheet4!A:B,2,FALSE)</f>
        <v>Gd.01</v>
      </c>
      <c r="W478" s="14">
        <f t="shared" si="14"/>
        <v>5650</v>
      </c>
      <c r="X478" s="14" t="str">
        <f t="shared" si="15"/>
        <v>LT</v>
      </c>
      <c r="Y478" s="14" t="str">
        <f>VLOOKUP(RIGHT(L478,1),Sheet4!F:G,2,FALSE)</f>
        <v>Grd C</v>
      </c>
    </row>
    <row r="479" spans="1:25">
      <c r="A479" t="s">
        <v>2596</v>
      </c>
      <c r="B479" t="s">
        <v>60</v>
      </c>
      <c r="C479" t="s">
        <v>5952</v>
      </c>
      <c r="D479" t="s">
        <v>5415</v>
      </c>
      <c r="E479" t="s">
        <v>60</v>
      </c>
      <c r="F479" t="s">
        <v>60</v>
      </c>
      <c r="G479" t="s">
        <v>135</v>
      </c>
      <c r="H479" t="s">
        <v>5184</v>
      </c>
      <c r="I479" t="s">
        <v>5953</v>
      </c>
      <c r="J479" s="11">
        <v>25</v>
      </c>
      <c r="K479" s="12">
        <v>59.625</v>
      </c>
      <c r="L479" t="s">
        <v>5956</v>
      </c>
      <c r="M479" t="s">
        <v>60</v>
      </c>
      <c r="N479" t="s">
        <v>340</v>
      </c>
      <c r="O479" s="13"/>
      <c r="P479" t="s">
        <v>5955</v>
      </c>
      <c r="Q479" t="s">
        <v>60</v>
      </c>
      <c r="R479" t="s">
        <v>5173</v>
      </c>
      <c r="S479" t="s">
        <v>5217</v>
      </c>
      <c r="T479" s="12">
        <v>0</v>
      </c>
      <c r="V479" s="14" t="str">
        <f>VLOOKUP(MID(A479,2,1),Sheet4!A:B,2,FALSE)</f>
        <v>Gd.01</v>
      </c>
      <c r="W479" s="14">
        <f t="shared" si="14"/>
        <v>5650</v>
      </c>
      <c r="X479" s="14" t="str">
        <f t="shared" si="15"/>
        <v>LT</v>
      </c>
      <c r="Y479" s="14" t="str">
        <f>VLOOKUP(RIGHT(L479,1),Sheet4!F:G,2,FALSE)</f>
        <v>Grd C</v>
      </c>
    </row>
    <row r="480" spans="1:25">
      <c r="A480" t="s">
        <v>2596</v>
      </c>
      <c r="B480" t="s">
        <v>60</v>
      </c>
      <c r="C480" t="s">
        <v>5952</v>
      </c>
      <c r="D480" t="s">
        <v>5415</v>
      </c>
      <c r="E480" t="s">
        <v>60</v>
      </c>
      <c r="F480" t="s">
        <v>60</v>
      </c>
      <c r="G480" t="s">
        <v>135</v>
      </c>
      <c r="H480" t="s">
        <v>5184</v>
      </c>
      <c r="I480" t="s">
        <v>5953</v>
      </c>
      <c r="J480" s="11">
        <v>40</v>
      </c>
      <c r="K480" s="16">
        <v>95.4</v>
      </c>
      <c r="L480" t="s">
        <v>5957</v>
      </c>
      <c r="M480" t="s">
        <v>60</v>
      </c>
      <c r="N480" t="s">
        <v>340</v>
      </c>
      <c r="O480" s="13"/>
      <c r="P480" t="s">
        <v>60</v>
      </c>
      <c r="Q480" t="s">
        <v>60</v>
      </c>
      <c r="R480" t="s">
        <v>5173</v>
      </c>
      <c r="S480" t="s">
        <v>5174</v>
      </c>
      <c r="T480" s="12">
        <v>0</v>
      </c>
      <c r="V480" s="14" t="str">
        <f>VLOOKUP(MID(A480,2,1),Sheet4!A:B,2,FALSE)</f>
        <v>Gd.01</v>
      </c>
      <c r="W480" s="14">
        <f t="shared" si="14"/>
        <v>5650</v>
      </c>
      <c r="X480" s="14" t="str">
        <f t="shared" si="15"/>
        <v>LT</v>
      </c>
      <c r="Y480" s="14" t="str">
        <f>VLOOKUP(RIGHT(L480,1),Sheet4!F:G,2,FALSE)</f>
        <v>Prime</v>
      </c>
    </row>
    <row r="481" spans="1:25">
      <c r="A481" t="s">
        <v>2596</v>
      </c>
      <c r="B481" t="s">
        <v>60</v>
      </c>
      <c r="C481" t="s">
        <v>5952</v>
      </c>
      <c r="D481" t="s">
        <v>5415</v>
      </c>
      <c r="E481" t="s">
        <v>60</v>
      </c>
      <c r="F481" t="s">
        <v>60</v>
      </c>
      <c r="G481" t="s">
        <v>135</v>
      </c>
      <c r="H481" t="s">
        <v>5184</v>
      </c>
      <c r="I481" t="s">
        <v>5953</v>
      </c>
      <c r="J481" s="11">
        <v>14</v>
      </c>
      <c r="K481" s="16">
        <v>33.39</v>
      </c>
      <c r="L481" t="s">
        <v>5958</v>
      </c>
      <c r="M481" t="s">
        <v>60</v>
      </c>
      <c r="N481" t="s">
        <v>340</v>
      </c>
      <c r="O481" s="13"/>
      <c r="P481" t="s">
        <v>60</v>
      </c>
      <c r="Q481" t="s">
        <v>60</v>
      </c>
      <c r="R481" t="s">
        <v>5173</v>
      </c>
      <c r="S481" t="s">
        <v>5174</v>
      </c>
      <c r="T481" s="12">
        <v>0</v>
      </c>
      <c r="V481" s="14" t="str">
        <f>VLOOKUP(MID(A481,2,1),Sheet4!A:B,2,FALSE)</f>
        <v>Gd.01</v>
      </c>
      <c r="W481" s="14">
        <f t="shared" si="14"/>
        <v>5650</v>
      </c>
      <c r="X481" s="14" t="str">
        <f t="shared" si="15"/>
        <v>LT</v>
      </c>
      <c r="Y481" s="14" t="str">
        <f>VLOOKUP(RIGHT(L481,1),Sheet4!F:G,2,FALSE)</f>
        <v>Prime</v>
      </c>
    </row>
    <row r="482" spans="1:25">
      <c r="A482" t="s">
        <v>2596</v>
      </c>
      <c r="B482" t="s">
        <v>60</v>
      </c>
      <c r="C482" t="s">
        <v>5952</v>
      </c>
      <c r="D482" t="s">
        <v>5415</v>
      </c>
      <c r="E482" t="s">
        <v>60</v>
      </c>
      <c r="F482" t="s">
        <v>60</v>
      </c>
      <c r="G482" t="s">
        <v>135</v>
      </c>
      <c r="H482" t="s">
        <v>5184</v>
      </c>
      <c r="I482" t="s">
        <v>5953</v>
      </c>
      <c r="J482" s="11">
        <v>19</v>
      </c>
      <c r="K482" s="12">
        <v>45.315</v>
      </c>
      <c r="L482" t="s">
        <v>5959</v>
      </c>
      <c r="M482" t="s">
        <v>60</v>
      </c>
      <c r="N482" t="s">
        <v>340</v>
      </c>
      <c r="O482" s="13"/>
      <c r="P482" t="s">
        <v>60</v>
      </c>
      <c r="Q482" t="s">
        <v>60</v>
      </c>
      <c r="R482" t="s">
        <v>5173</v>
      </c>
      <c r="S482" t="s">
        <v>5174</v>
      </c>
      <c r="T482" s="12">
        <v>0</v>
      </c>
      <c r="V482" s="14" t="str">
        <f>VLOOKUP(MID(A482,2,1),Sheet4!A:B,2,FALSE)</f>
        <v>Gd.01</v>
      </c>
      <c r="W482" s="14">
        <f t="shared" si="14"/>
        <v>5650</v>
      </c>
      <c r="X482" s="14" t="str">
        <f t="shared" si="15"/>
        <v>LT</v>
      </c>
      <c r="Y482" s="14" t="str">
        <f>VLOOKUP(RIGHT(L482,1),Sheet4!F:G,2,FALSE)</f>
        <v>Prime</v>
      </c>
    </row>
    <row r="483" spans="1:25">
      <c r="A483" t="s">
        <v>1530</v>
      </c>
      <c r="B483" t="s">
        <v>60</v>
      </c>
      <c r="C483" t="s">
        <v>5960</v>
      </c>
      <c r="D483" t="s">
        <v>5415</v>
      </c>
      <c r="E483" t="s">
        <v>60</v>
      </c>
      <c r="F483" t="s">
        <v>60</v>
      </c>
      <c r="G483" t="s">
        <v>135</v>
      </c>
      <c r="H483" t="s">
        <v>5363</v>
      </c>
      <c r="I483" t="s">
        <v>5961</v>
      </c>
      <c r="J483" s="11">
        <v>253</v>
      </c>
      <c r="K483" s="12">
        <v>430.606</v>
      </c>
      <c r="L483" t="s">
        <v>5962</v>
      </c>
      <c r="M483" t="s">
        <v>60</v>
      </c>
      <c r="N483" t="s">
        <v>340</v>
      </c>
      <c r="O483" s="13"/>
      <c r="P483" t="s">
        <v>60</v>
      </c>
      <c r="Q483" t="s">
        <v>60</v>
      </c>
      <c r="R483" t="s">
        <v>5173</v>
      </c>
      <c r="S483" t="s">
        <v>5174</v>
      </c>
      <c r="T483" s="12">
        <v>0</v>
      </c>
      <c r="V483" s="14" t="str">
        <f>VLOOKUP(MID(A483,2,1),Sheet4!A:B,2,FALSE)</f>
        <v>Gd.03</v>
      </c>
      <c r="W483" s="14">
        <f t="shared" si="14"/>
        <v>3600</v>
      </c>
      <c r="X483" s="14" t="str">
        <f t="shared" si="15"/>
        <v>LT</v>
      </c>
      <c r="Y483" s="14" t="str">
        <f>VLOOKUP(RIGHT(L483,1),Sheet4!F:G,2,FALSE)</f>
        <v>Prime</v>
      </c>
    </row>
    <row r="484" spans="1:25">
      <c r="A484" t="s">
        <v>5296</v>
      </c>
      <c r="B484" t="s">
        <v>60</v>
      </c>
      <c r="C484" t="s">
        <v>5963</v>
      </c>
      <c r="D484" t="s">
        <v>5415</v>
      </c>
      <c r="E484" t="s">
        <v>60</v>
      </c>
      <c r="F484" t="s">
        <v>60</v>
      </c>
      <c r="G484" t="s">
        <v>135</v>
      </c>
      <c r="H484" t="s">
        <v>5363</v>
      </c>
      <c r="I484" t="s">
        <v>5364</v>
      </c>
      <c r="J484" s="11">
        <v>87</v>
      </c>
      <c r="K484" s="12">
        <v>238.554</v>
      </c>
      <c r="L484" t="s">
        <v>5432</v>
      </c>
      <c r="M484" t="s">
        <v>60</v>
      </c>
      <c r="N484" t="s">
        <v>340</v>
      </c>
      <c r="O484" s="13"/>
      <c r="P484" t="s">
        <v>60</v>
      </c>
      <c r="Q484" t="s">
        <v>60</v>
      </c>
      <c r="R484" t="s">
        <v>5173</v>
      </c>
      <c r="S484" t="s">
        <v>5174</v>
      </c>
      <c r="T484" s="12">
        <v>0</v>
      </c>
      <c r="V484" s="14" t="str">
        <f>VLOOKUP(MID(A484,2,1),Sheet4!A:B,2,FALSE)</f>
        <v>Gd.04</v>
      </c>
      <c r="W484" s="14">
        <f t="shared" si="14"/>
        <v>5800</v>
      </c>
      <c r="X484" s="14" t="str">
        <f t="shared" si="15"/>
        <v>LT</v>
      </c>
      <c r="Y484" s="14" t="str">
        <f>VLOOKUP(RIGHT(L484,1),Sheet4!F:G,2,FALSE)</f>
        <v>Prime</v>
      </c>
    </row>
    <row r="485" spans="1:25">
      <c r="A485" t="s">
        <v>5296</v>
      </c>
      <c r="B485" t="s">
        <v>60</v>
      </c>
      <c r="C485" t="s">
        <v>5963</v>
      </c>
      <c r="D485" t="s">
        <v>5415</v>
      </c>
      <c r="E485" t="s">
        <v>60</v>
      </c>
      <c r="F485" t="s">
        <v>60</v>
      </c>
      <c r="G485" t="s">
        <v>135</v>
      </c>
      <c r="H485" t="s">
        <v>5363</v>
      </c>
      <c r="I485" t="s">
        <v>5364</v>
      </c>
      <c r="J485" s="11">
        <v>19</v>
      </c>
      <c r="K485" s="12">
        <v>52.098</v>
      </c>
      <c r="L485" t="s">
        <v>5964</v>
      </c>
      <c r="M485" t="s">
        <v>60</v>
      </c>
      <c r="N485" t="s">
        <v>340</v>
      </c>
      <c r="O485" s="13"/>
      <c r="P485" t="s">
        <v>60</v>
      </c>
      <c r="Q485" t="s">
        <v>60</v>
      </c>
      <c r="R485" t="s">
        <v>5173</v>
      </c>
      <c r="S485" t="s">
        <v>5174</v>
      </c>
      <c r="T485" s="12">
        <v>0</v>
      </c>
      <c r="V485" s="14" t="str">
        <f>VLOOKUP(MID(A485,2,1),Sheet4!A:B,2,FALSE)</f>
        <v>Gd.04</v>
      </c>
      <c r="W485" s="14">
        <f t="shared" si="14"/>
        <v>5800</v>
      </c>
      <c r="X485" s="14" t="str">
        <f t="shared" si="15"/>
        <v>LT</v>
      </c>
      <c r="Y485" s="14" t="str">
        <f>VLOOKUP(RIGHT(L485,1),Sheet4!F:G,2,FALSE)</f>
        <v>Prime</v>
      </c>
    </row>
    <row r="486" spans="1:25">
      <c r="A486" t="s">
        <v>5642</v>
      </c>
      <c r="B486" t="s">
        <v>60</v>
      </c>
      <c r="C486" t="s">
        <v>4033</v>
      </c>
      <c r="D486" t="s">
        <v>5415</v>
      </c>
      <c r="E486" t="s">
        <v>60</v>
      </c>
      <c r="F486" t="s">
        <v>60</v>
      </c>
      <c r="G486" t="s">
        <v>135</v>
      </c>
      <c r="H486" t="s">
        <v>5170</v>
      </c>
      <c r="I486" t="s">
        <v>1412</v>
      </c>
      <c r="J486" s="11">
        <v>40</v>
      </c>
      <c r="K486" s="16">
        <v>125.48</v>
      </c>
      <c r="L486" t="s">
        <v>5965</v>
      </c>
      <c r="M486" t="s">
        <v>60</v>
      </c>
      <c r="N486" t="s">
        <v>340</v>
      </c>
      <c r="O486" s="13"/>
      <c r="P486" t="s">
        <v>5307</v>
      </c>
      <c r="Q486" t="s">
        <v>60</v>
      </c>
      <c r="R486" t="s">
        <v>5173</v>
      </c>
      <c r="S486" t="s">
        <v>5174</v>
      </c>
      <c r="T486" s="12">
        <v>0</v>
      </c>
      <c r="V486" s="14" t="str">
        <f>VLOOKUP(MID(A486,2,1),Sheet4!A:B,2,FALSE)</f>
        <v>Gd.02</v>
      </c>
      <c r="W486" s="14">
        <f t="shared" si="14"/>
        <v>6000</v>
      </c>
      <c r="X486" s="14" t="str">
        <f t="shared" si="15"/>
        <v>LT</v>
      </c>
      <c r="Y486" s="14" t="str">
        <f>VLOOKUP(RIGHT(L486,1),Sheet4!F:G,2,FALSE)</f>
        <v>Prime</v>
      </c>
    </row>
    <row r="487" spans="1:25">
      <c r="A487" t="s">
        <v>5262</v>
      </c>
      <c r="B487" t="s">
        <v>60</v>
      </c>
      <c r="C487" t="s">
        <v>4033</v>
      </c>
      <c r="D487" t="s">
        <v>5415</v>
      </c>
      <c r="E487" t="s">
        <v>60</v>
      </c>
      <c r="F487" t="s">
        <v>60</v>
      </c>
      <c r="G487" t="s">
        <v>135</v>
      </c>
      <c r="H487" t="s">
        <v>5170</v>
      </c>
      <c r="I487" t="s">
        <v>1412</v>
      </c>
      <c r="J487" s="11">
        <v>30</v>
      </c>
      <c r="K487" s="16">
        <v>94.11</v>
      </c>
      <c r="L487" t="s">
        <v>5965</v>
      </c>
      <c r="M487" t="s">
        <v>60</v>
      </c>
      <c r="N487" t="s">
        <v>340</v>
      </c>
      <c r="O487" s="13"/>
      <c r="P487" t="s">
        <v>5966</v>
      </c>
      <c r="Q487" t="s">
        <v>60</v>
      </c>
      <c r="R487" t="s">
        <v>5173</v>
      </c>
      <c r="S487" t="s">
        <v>5174</v>
      </c>
      <c r="T487" s="12">
        <v>0</v>
      </c>
      <c r="V487" s="14" t="str">
        <f>VLOOKUP(MID(A487,2,1),Sheet4!A:B,2,FALSE)</f>
        <v>Gd.02</v>
      </c>
      <c r="W487" s="14">
        <f t="shared" si="14"/>
        <v>6000</v>
      </c>
      <c r="X487" s="14" t="str">
        <f t="shared" si="15"/>
        <v>LT</v>
      </c>
      <c r="Y487" s="14" t="str">
        <f>VLOOKUP(RIGHT(L487,1),Sheet4!F:G,2,FALSE)</f>
        <v>Prime</v>
      </c>
    </row>
    <row r="488" spans="1:25">
      <c r="A488" t="s">
        <v>5697</v>
      </c>
      <c r="B488" t="s">
        <v>60</v>
      </c>
      <c r="C488" t="s">
        <v>4033</v>
      </c>
      <c r="D488" t="s">
        <v>5415</v>
      </c>
      <c r="E488" t="s">
        <v>60</v>
      </c>
      <c r="F488" t="s">
        <v>60</v>
      </c>
      <c r="G488" t="s">
        <v>135</v>
      </c>
      <c r="H488" t="s">
        <v>5170</v>
      </c>
      <c r="I488" t="s">
        <v>1412</v>
      </c>
      <c r="J488" s="11">
        <v>18</v>
      </c>
      <c r="K488" s="12">
        <v>56.466</v>
      </c>
      <c r="L488" t="s">
        <v>4038</v>
      </c>
      <c r="M488" t="s">
        <v>60</v>
      </c>
      <c r="N488" t="s">
        <v>340</v>
      </c>
      <c r="O488" s="13"/>
      <c r="P488" t="s">
        <v>60</v>
      </c>
      <c r="Q488" t="s">
        <v>60</v>
      </c>
      <c r="R488" t="s">
        <v>5562</v>
      </c>
      <c r="S488" t="s">
        <v>5174</v>
      </c>
      <c r="T488" s="12">
        <v>0</v>
      </c>
      <c r="V488" s="14" t="str">
        <f>VLOOKUP(MID(A488,2,1),Sheet4!A:B,2,FALSE)</f>
        <v>Gd.02</v>
      </c>
      <c r="W488" s="14">
        <f t="shared" si="14"/>
        <v>6000</v>
      </c>
      <c r="X488" s="14" t="str">
        <f t="shared" si="15"/>
        <v>LT</v>
      </c>
      <c r="Y488" s="14" t="str">
        <f>VLOOKUP(RIGHT(L488,1),Sheet4!F:G,2,FALSE)</f>
        <v>Prime</v>
      </c>
    </row>
    <row r="489" spans="1:25">
      <c r="A489" t="s">
        <v>5396</v>
      </c>
      <c r="B489" t="s">
        <v>60</v>
      </c>
      <c r="C489" t="s">
        <v>4033</v>
      </c>
      <c r="D489" t="s">
        <v>5415</v>
      </c>
      <c r="E489" t="s">
        <v>60</v>
      </c>
      <c r="F489" t="s">
        <v>60</v>
      </c>
      <c r="G489" t="s">
        <v>135</v>
      </c>
      <c r="H489" t="s">
        <v>5170</v>
      </c>
      <c r="I489" t="s">
        <v>1412</v>
      </c>
      <c r="J489" s="11">
        <v>52</v>
      </c>
      <c r="K489" s="12">
        <v>163.124</v>
      </c>
      <c r="L489" t="s">
        <v>5967</v>
      </c>
      <c r="M489" t="s">
        <v>60</v>
      </c>
      <c r="N489" t="s">
        <v>340</v>
      </c>
      <c r="O489" s="13"/>
      <c r="P489" t="s">
        <v>60</v>
      </c>
      <c r="Q489" t="s">
        <v>60</v>
      </c>
      <c r="R489" t="s">
        <v>5173</v>
      </c>
      <c r="S489" t="s">
        <v>5174</v>
      </c>
      <c r="T489" s="12">
        <v>0</v>
      </c>
      <c r="V489" s="14" t="str">
        <f>VLOOKUP(MID(A489,2,1),Sheet4!A:B,2,FALSE)</f>
        <v>Gd.03</v>
      </c>
      <c r="W489" s="14">
        <f t="shared" si="14"/>
        <v>6000</v>
      </c>
      <c r="X489" s="14" t="str">
        <f t="shared" si="15"/>
        <v>LT</v>
      </c>
      <c r="Y489" s="14" t="str">
        <f>VLOOKUP(RIGHT(L489,1),Sheet4!F:G,2,FALSE)</f>
        <v>Prime</v>
      </c>
    </row>
    <row r="490" spans="1:25">
      <c r="A490" t="s">
        <v>5396</v>
      </c>
      <c r="B490" t="s">
        <v>60</v>
      </c>
      <c r="C490" t="s">
        <v>4033</v>
      </c>
      <c r="D490" t="s">
        <v>5415</v>
      </c>
      <c r="E490" t="s">
        <v>60</v>
      </c>
      <c r="F490" t="s">
        <v>60</v>
      </c>
      <c r="G490" t="s">
        <v>135</v>
      </c>
      <c r="H490" t="s">
        <v>5170</v>
      </c>
      <c r="I490" t="s">
        <v>1412</v>
      </c>
      <c r="J490" s="11">
        <v>1736</v>
      </c>
      <c r="K490" s="12">
        <v>5445.832</v>
      </c>
      <c r="L490" t="s">
        <v>5202</v>
      </c>
      <c r="M490" t="s">
        <v>60</v>
      </c>
      <c r="N490" t="s">
        <v>340</v>
      </c>
      <c r="O490" s="13"/>
      <c r="P490" t="s">
        <v>60</v>
      </c>
      <c r="Q490" t="s">
        <v>60</v>
      </c>
      <c r="R490" t="s">
        <v>5173</v>
      </c>
      <c r="S490" t="s">
        <v>5174</v>
      </c>
      <c r="T490" s="12">
        <v>0</v>
      </c>
      <c r="V490" s="14" t="str">
        <f>VLOOKUP(MID(A490,2,1),Sheet4!A:B,2,FALSE)</f>
        <v>Gd.03</v>
      </c>
      <c r="W490" s="14">
        <f t="shared" si="14"/>
        <v>6000</v>
      </c>
      <c r="X490" s="14" t="str">
        <f t="shared" si="15"/>
        <v>LT</v>
      </c>
      <c r="Y490" s="14" t="str">
        <f>VLOOKUP(RIGHT(L490,1),Sheet4!F:G,2,FALSE)</f>
        <v>Prime</v>
      </c>
    </row>
    <row r="491" spans="1:25">
      <c r="A491" t="s">
        <v>5396</v>
      </c>
      <c r="B491" t="s">
        <v>60</v>
      </c>
      <c r="C491" t="s">
        <v>4033</v>
      </c>
      <c r="D491" t="s">
        <v>5415</v>
      </c>
      <c r="E491" t="s">
        <v>60</v>
      </c>
      <c r="F491" t="s">
        <v>60</v>
      </c>
      <c r="G491" t="s">
        <v>135</v>
      </c>
      <c r="H491" t="s">
        <v>5170</v>
      </c>
      <c r="I491" t="s">
        <v>1412</v>
      </c>
      <c r="J491" s="11">
        <v>217</v>
      </c>
      <c r="K491" s="12">
        <v>680.729</v>
      </c>
      <c r="L491" t="s">
        <v>5968</v>
      </c>
      <c r="M491" t="s">
        <v>60</v>
      </c>
      <c r="N491" t="s">
        <v>340</v>
      </c>
      <c r="O491" s="13"/>
      <c r="P491" t="s">
        <v>60</v>
      </c>
      <c r="Q491" t="s">
        <v>60</v>
      </c>
      <c r="R491" t="s">
        <v>5173</v>
      </c>
      <c r="S491" t="s">
        <v>5174</v>
      </c>
      <c r="T491" s="12">
        <v>0</v>
      </c>
      <c r="V491" s="14" t="str">
        <f>VLOOKUP(MID(A491,2,1),Sheet4!A:B,2,FALSE)</f>
        <v>Gd.03</v>
      </c>
      <c r="W491" s="14">
        <f t="shared" si="14"/>
        <v>6000</v>
      </c>
      <c r="X491" s="14" t="str">
        <f t="shared" si="15"/>
        <v>LT</v>
      </c>
      <c r="Y491" s="14" t="str">
        <f>VLOOKUP(RIGHT(L491,1),Sheet4!F:G,2,FALSE)</f>
        <v>Prime</v>
      </c>
    </row>
    <row r="492" spans="1:25">
      <c r="A492" t="s">
        <v>5969</v>
      </c>
      <c r="B492" t="s">
        <v>60</v>
      </c>
      <c r="C492" t="s">
        <v>4033</v>
      </c>
      <c r="D492" t="s">
        <v>5415</v>
      </c>
      <c r="E492" t="s">
        <v>60</v>
      </c>
      <c r="F492" t="s">
        <v>60</v>
      </c>
      <c r="G492" t="s">
        <v>135</v>
      </c>
      <c r="H492" t="s">
        <v>5170</v>
      </c>
      <c r="I492" t="s">
        <v>1412</v>
      </c>
      <c r="J492" s="11">
        <v>87</v>
      </c>
      <c r="K492" s="12">
        <v>272.919</v>
      </c>
      <c r="L492" t="s">
        <v>5202</v>
      </c>
      <c r="M492" t="s">
        <v>60</v>
      </c>
      <c r="N492" t="s">
        <v>340</v>
      </c>
      <c r="O492" s="13"/>
      <c r="P492" t="s">
        <v>60</v>
      </c>
      <c r="Q492" t="s">
        <v>60</v>
      </c>
      <c r="R492" t="s">
        <v>5173</v>
      </c>
      <c r="S492" t="s">
        <v>5174</v>
      </c>
      <c r="T492" s="12">
        <v>0</v>
      </c>
      <c r="V492" s="14" t="str">
        <f>VLOOKUP(MID(A492,2,1),Sheet4!A:B,2,FALSE)</f>
        <v>Gd.03</v>
      </c>
      <c r="W492" s="14">
        <f t="shared" si="14"/>
        <v>6000</v>
      </c>
      <c r="X492" s="14" t="str">
        <f t="shared" si="15"/>
        <v>LT</v>
      </c>
      <c r="Y492" s="14" t="str">
        <f>VLOOKUP(RIGHT(L492,1),Sheet4!F:G,2,FALSE)</f>
        <v>Prime</v>
      </c>
    </row>
    <row r="493" spans="1:25">
      <c r="A493" t="s">
        <v>5969</v>
      </c>
      <c r="B493" t="s">
        <v>60</v>
      </c>
      <c r="C493" t="s">
        <v>4033</v>
      </c>
      <c r="D493" t="s">
        <v>5415</v>
      </c>
      <c r="E493" t="s">
        <v>60</v>
      </c>
      <c r="F493" t="s">
        <v>60</v>
      </c>
      <c r="G493" t="s">
        <v>135</v>
      </c>
      <c r="H493" t="s">
        <v>5170</v>
      </c>
      <c r="I493" t="s">
        <v>1412</v>
      </c>
      <c r="J493" s="11">
        <v>3168</v>
      </c>
      <c r="K493" s="12">
        <v>9938.016</v>
      </c>
      <c r="L493" t="s">
        <v>5968</v>
      </c>
      <c r="M493" t="s">
        <v>60</v>
      </c>
      <c r="N493" t="s">
        <v>340</v>
      </c>
      <c r="O493" s="13"/>
      <c r="P493" t="s">
        <v>60</v>
      </c>
      <c r="Q493" t="s">
        <v>60</v>
      </c>
      <c r="R493" t="s">
        <v>5173</v>
      </c>
      <c r="S493" t="s">
        <v>5174</v>
      </c>
      <c r="T493" s="12">
        <v>0</v>
      </c>
      <c r="V493" s="14" t="str">
        <f>VLOOKUP(MID(A493,2,1),Sheet4!A:B,2,FALSE)</f>
        <v>Gd.03</v>
      </c>
      <c r="W493" s="14">
        <f t="shared" si="14"/>
        <v>6000</v>
      </c>
      <c r="X493" s="14" t="str">
        <f t="shared" si="15"/>
        <v>LT</v>
      </c>
      <c r="Y493" s="14" t="str">
        <f>VLOOKUP(RIGHT(L493,1),Sheet4!F:G,2,FALSE)</f>
        <v>Prime</v>
      </c>
    </row>
    <row r="494" spans="1:25">
      <c r="A494" t="s">
        <v>1530</v>
      </c>
      <c r="B494" t="s">
        <v>4059</v>
      </c>
      <c r="C494" t="s">
        <v>5970</v>
      </c>
      <c r="D494" t="s">
        <v>5415</v>
      </c>
      <c r="E494" t="s">
        <v>60</v>
      </c>
      <c r="F494" t="s">
        <v>60</v>
      </c>
      <c r="G494" t="s">
        <v>135</v>
      </c>
      <c r="H494" t="s">
        <v>5214</v>
      </c>
      <c r="I494" t="s">
        <v>4060</v>
      </c>
      <c r="J494" s="11">
        <v>40</v>
      </c>
      <c r="K494" s="16">
        <v>131.64</v>
      </c>
      <c r="L494" t="s">
        <v>5971</v>
      </c>
      <c r="M494" t="s">
        <v>60</v>
      </c>
      <c r="N494" t="s">
        <v>340</v>
      </c>
      <c r="O494" s="13"/>
      <c r="P494" t="s">
        <v>60</v>
      </c>
      <c r="Q494" t="s">
        <v>4059</v>
      </c>
      <c r="R494" t="s">
        <v>5173</v>
      </c>
      <c r="S494" t="s">
        <v>5174</v>
      </c>
      <c r="T494" s="12">
        <v>0</v>
      </c>
      <c r="V494" s="14" t="str">
        <f>VLOOKUP(MID(A494,2,1),Sheet4!A:B,2,FALSE)</f>
        <v>Gd.03</v>
      </c>
      <c r="W494" s="14">
        <f t="shared" si="14"/>
        <v>5750</v>
      </c>
      <c r="X494" s="14" t="str">
        <f t="shared" si="15"/>
        <v>LT</v>
      </c>
      <c r="Y494" s="14" t="str">
        <f>VLOOKUP(RIGHT(L494,1),Sheet4!F:G,2,FALSE)</f>
        <v>Prime</v>
      </c>
    </row>
    <row r="495" spans="1:25">
      <c r="A495" t="s">
        <v>5274</v>
      </c>
      <c r="B495" t="s">
        <v>60</v>
      </c>
      <c r="C495" t="s">
        <v>5972</v>
      </c>
      <c r="D495" t="s">
        <v>5415</v>
      </c>
      <c r="E495" t="s">
        <v>60</v>
      </c>
      <c r="F495" t="s">
        <v>60</v>
      </c>
      <c r="G495" t="s">
        <v>135</v>
      </c>
      <c r="H495" t="s">
        <v>5214</v>
      </c>
      <c r="I495" t="s">
        <v>1412</v>
      </c>
      <c r="J495" s="11">
        <v>3</v>
      </c>
      <c r="K495" s="12">
        <v>10.302</v>
      </c>
      <c r="L495" t="s">
        <v>5973</v>
      </c>
      <c r="M495" t="s">
        <v>60</v>
      </c>
      <c r="N495" t="s">
        <v>340</v>
      </c>
      <c r="O495" s="13"/>
      <c r="P495" t="s">
        <v>60</v>
      </c>
      <c r="Q495" t="s">
        <v>60</v>
      </c>
      <c r="R495" t="s">
        <v>5173</v>
      </c>
      <c r="S495" t="s">
        <v>5174</v>
      </c>
      <c r="T495" s="12">
        <v>0</v>
      </c>
      <c r="V495" s="14" t="str">
        <f>VLOOKUP(MID(A495,2,1),Sheet4!A:B,2,FALSE)</f>
        <v>Gd.02</v>
      </c>
      <c r="W495" s="14">
        <f t="shared" si="14"/>
        <v>6000</v>
      </c>
      <c r="X495" s="14" t="str">
        <f t="shared" si="15"/>
        <v>LT</v>
      </c>
      <c r="Y495" s="14" t="str">
        <f>VLOOKUP(RIGHT(L495,1),Sheet4!F:G,2,FALSE)</f>
        <v>Prime</v>
      </c>
    </row>
    <row r="496" spans="1:25">
      <c r="A496" t="s">
        <v>5687</v>
      </c>
      <c r="B496" t="s">
        <v>60</v>
      </c>
      <c r="C496" t="s">
        <v>5972</v>
      </c>
      <c r="D496" t="s">
        <v>5415</v>
      </c>
      <c r="E496" t="s">
        <v>60</v>
      </c>
      <c r="F496" t="s">
        <v>60</v>
      </c>
      <c r="G496" t="s">
        <v>135</v>
      </c>
      <c r="H496" t="s">
        <v>5214</v>
      </c>
      <c r="I496" t="s">
        <v>1412</v>
      </c>
      <c r="J496" s="11">
        <v>2</v>
      </c>
      <c r="K496" s="12">
        <v>6.868</v>
      </c>
      <c r="L496" t="s">
        <v>5974</v>
      </c>
      <c r="M496" t="s">
        <v>60</v>
      </c>
      <c r="N496" t="s">
        <v>340</v>
      </c>
      <c r="O496" s="13"/>
      <c r="P496" t="s">
        <v>60</v>
      </c>
      <c r="Q496" t="s">
        <v>60</v>
      </c>
      <c r="R496" t="s">
        <v>5173</v>
      </c>
      <c r="S496" t="s">
        <v>5174</v>
      </c>
      <c r="T496" s="12">
        <v>0</v>
      </c>
      <c r="V496" s="14" t="str">
        <f>VLOOKUP(MID(A496,2,1),Sheet4!A:B,2,FALSE)</f>
        <v>Gd.02</v>
      </c>
      <c r="W496" s="14">
        <f t="shared" si="14"/>
        <v>6000</v>
      </c>
      <c r="X496" s="14" t="str">
        <f t="shared" si="15"/>
        <v>LT</v>
      </c>
      <c r="Y496" s="14" t="str">
        <f>VLOOKUP(RIGHT(L496,1),Sheet4!F:G,2,FALSE)</f>
        <v>Prime</v>
      </c>
    </row>
    <row r="497" spans="1:25">
      <c r="A497" t="s">
        <v>5687</v>
      </c>
      <c r="B497" t="s">
        <v>60</v>
      </c>
      <c r="C497" t="s">
        <v>5972</v>
      </c>
      <c r="D497" t="s">
        <v>5415</v>
      </c>
      <c r="E497" t="s">
        <v>60</v>
      </c>
      <c r="F497" t="s">
        <v>60</v>
      </c>
      <c r="G497" t="s">
        <v>135</v>
      </c>
      <c r="H497" t="s">
        <v>5214</v>
      </c>
      <c r="I497" t="s">
        <v>1412</v>
      </c>
      <c r="J497" s="11">
        <v>67</v>
      </c>
      <c r="K497" s="12">
        <v>230.078</v>
      </c>
      <c r="L497" t="s">
        <v>5975</v>
      </c>
      <c r="M497" t="s">
        <v>60</v>
      </c>
      <c r="N497" t="s">
        <v>340</v>
      </c>
      <c r="O497" s="13"/>
      <c r="P497" t="s">
        <v>60</v>
      </c>
      <c r="Q497" t="s">
        <v>60</v>
      </c>
      <c r="R497" t="s">
        <v>5173</v>
      </c>
      <c r="S497" t="s">
        <v>5174</v>
      </c>
      <c r="T497" s="12">
        <v>0</v>
      </c>
      <c r="V497" s="14" t="str">
        <f>VLOOKUP(MID(A497,2,1),Sheet4!A:B,2,FALSE)</f>
        <v>Gd.02</v>
      </c>
      <c r="W497" s="14">
        <f t="shared" si="14"/>
        <v>6000</v>
      </c>
      <c r="X497" s="14" t="str">
        <f t="shared" si="15"/>
        <v>LT</v>
      </c>
      <c r="Y497" s="14" t="str">
        <f>VLOOKUP(RIGHT(L497,1),Sheet4!F:G,2,FALSE)</f>
        <v>Prime</v>
      </c>
    </row>
    <row r="498" spans="1:25">
      <c r="A498" t="s">
        <v>5697</v>
      </c>
      <c r="B498" t="s">
        <v>60</v>
      </c>
      <c r="C498" t="s">
        <v>5972</v>
      </c>
      <c r="D498" t="s">
        <v>5415</v>
      </c>
      <c r="E498" t="s">
        <v>60</v>
      </c>
      <c r="F498" t="s">
        <v>60</v>
      </c>
      <c r="G498" t="s">
        <v>135</v>
      </c>
      <c r="H498" t="s">
        <v>5214</v>
      </c>
      <c r="I498" t="s">
        <v>1412</v>
      </c>
      <c r="J498" s="11">
        <v>9</v>
      </c>
      <c r="K498" s="12">
        <v>30.906</v>
      </c>
      <c r="L498" t="s">
        <v>5976</v>
      </c>
      <c r="M498" t="s">
        <v>60</v>
      </c>
      <c r="N498" t="s">
        <v>340</v>
      </c>
      <c r="O498" s="13"/>
      <c r="P498" t="s">
        <v>5667</v>
      </c>
      <c r="Q498" t="s">
        <v>60</v>
      </c>
      <c r="R498" t="s">
        <v>5173</v>
      </c>
      <c r="S498" t="s">
        <v>5217</v>
      </c>
      <c r="T498" s="12">
        <v>0</v>
      </c>
      <c r="V498" s="14" t="str">
        <f>VLOOKUP(MID(A498,2,1),Sheet4!A:B,2,FALSE)</f>
        <v>Gd.02</v>
      </c>
      <c r="W498" s="14">
        <f t="shared" si="14"/>
        <v>6000</v>
      </c>
      <c r="X498" s="14" t="str">
        <f t="shared" si="15"/>
        <v>LT</v>
      </c>
      <c r="Y498" s="14" t="str">
        <f>VLOOKUP(RIGHT(L498,1),Sheet4!F:G,2,FALSE)</f>
        <v>Grd C</v>
      </c>
    </row>
    <row r="499" spans="1:25">
      <c r="A499" t="s">
        <v>5642</v>
      </c>
      <c r="B499" t="s">
        <v>60</v>
      </c>
      <c r="C499" t="s">
        <v>5972</v>
      </c>
      <c r="D499" t="s">
        <v>5415</v>
      </c>
      <c r="E499" t="s">
        <v>60</v>
      </c>
      <c r="F499" t="s">
        <v>60</v>
      </c>
      <c r="G499" t="s">
        <v>135</v>
      </c>
      <c r="H499" t="s">
        <v>5214</v>
      </c>
      <c r="I499" t="s">
        <v>1412</v>
      </c>
      <c r="J499" s="11">
        <v>42</v>
      </c>
      <c r="K499" s="12">
        <v>144.228</v>
      </c>
      <c r="L499" t="s">
        <v>5977</v>
      </c>
      <c r="M499" t="s">
        <v>60</v>
      </c>
      <c r="N499" t="s">
        <v>340</v>
      </c>
      <c r="O499" s="13"/>
      <c r="P499" t="s">
        <v>5667</v>
      </c>
      <c r="Q499" t="s">
        <v>60</v>
      </c>
      <c r="R499" t="s">
        <v>5173</v>
      </c>
      <c r="S499" t="s">
        <v>5217</v>
      </c>
      <c r="T499" s="12">
        <v>0</v>
      </c>
      <c r="V499" s="14" t="str">
        <f>VLOOKUP(MID(A499,2,1),Sheet4!A:B,2,FALSE)</f>
        <v>Gd.02</v>
      </c>
      <c r="W499" s="14">
        <f t="shared" si="14"/>
        <v>6000</v>
      </c>
      <c r="X499" s="14" t="str">
        <f t="shared" si="15"/>
        <v>LT</v>
      </c>
      <c r="Y499" s="14" t="str">
        <f>VLOOKUP(RIGHT(L499,1),Sheet4!F:G,2,FALSE)</f>
        <v>Grd C</v>
      </c>
    </row>
    <row r="500" spans="1:25">
      <c r="A500" t="s">
        <v>5642</v>
      </c>
      <c r="B500" t="s">
        <v>60</v>
      </c>
      <c r="C500" t="s">
        <v>5972</v>
      </c>
      <c r="D500" t="s">
        <v>5415</v>
      </c>
      <c r="E500" t="s">
        <v>60</v>
      </c>
      <c r="F500" t="s">
        <v>60</v>
      </c>
      <c r="G500" t="s">
        <v>135</v>
      </c>
      <c r="H500" t="s">
        <v>5214</v>
      </c>
      <c r="I500" t="s">
        <v>1412</v>
      </c>
      <c r="J500" s="11">
        <v>45</v>
      </c>
      <c r="K500" s="16">
        <v>154.53</v>
      </c>
      <c r="L500" t="s">
        <v>5976</v>
      </c>
      <c r="M500" t="s">
        <v>60</v>
      </c>
      <c r="N500" t="s">
        <v>340</v>
      </c>
      <c r="O500" s="13"/>
      <c r="P500" t="s">
        <v>5667</v>
      </c>
      <c r="Q500" t="s">
        <v>60</v>
      </c>
      <c r="R500" t="s">
        <v>5173</v>
      </c>
      <c r="S500" t="s">
        <v>5217</v>
      </c>
      <c r="T500" s="12">
        <v>0</v>
      </c>
      <c r="V500" s="14" t="str">
        <f>VLOOKUP(MID(A500,2,1),Sheet4!A:B,2,FALSE)</f>
        <v>Gd.02</v>
      </c>
      <c r="W500" s="14">
        <f t="shared" si="14"/>
        <v>6000</v>
      </c>
      <c r="X500" s="14" t="str">
        <f t="shared" si="15"/>
        <v>LT</v>
      </c>
      <c r="Y500" s="14" t="str">
        <f>VLOOKUP(RIGHT(L500,1),Sheet4!F:G,2,FALSE)</f>
        <v>Grd C</v>
      </c>
    </row>
    <row r="501" spans="1:25">
      <c r="A501" t="s">
        <v>1530</v>
      </c>
      <c r="B501" t="s">
        <v>60</v>
      </c>
      <c r="C501" t="s">
        <v>5972</v>
      </c>
      <c r="D501" t="s">
        <v>5415</v>
      </c>
      <c r="E501" t="s">
        <v>60</v>
      </c>
      <c r="F501" t="s">
        <v>60</v>
      </c>
      <c r="G501" t="s">
        <v>135</v>
      </c>
      <c r="H501" t="s">
        <v>5214</v>
      </c>
      <c r="I501" t="s">
        <v>1412</v>
      </c>
      <c r="J501" s="11">
        <v>5</v>
      </c>
      <c r="K501" s="16">
        <v>17.17</v>
      </c>
      <c r="L501" t="s">
        <v>5879</v>
      </c>
      <c r="M501" t="s">
        <v>60</v>
      </c>
      <c r="N501" t="s">
        <v>340</v>
      </c>
      <c r="O501" s="13"/>
      <c r="P501" t="s">
        <v>60</v>
      </c>
      <c r="Q501" t="s">
        <v>60</v>
      </c>
      <c r="R501" t="s">
        <v>5173</v>
      </c>
      <c r="S501" t="s">
        <v>5174</v>
      </c>
      <c r="T501" s="12">
        <v>0</v>
      </c>
      <c r="V501" s="14" t="str">
        <f>VLOOKUP(MID(A501,2,1),Sheet4!A:B,2,FALSE)</f>
        <v>Gd.03</v>
      </c>
      <c r="W501" s="14">
        <f t="shared" si="14"/>
        <v>6000</v>
      </c>
      <c r="X501" s="14" t="str">
        <f t="shared" si="15"/>
        <v>LT</v>
      </c>
      <c r="Y501" s="14" t="str">
        <f>VLOOKUP(RIGHT(L501,1),Sheet4!F:G,2,FALSE)</f>
        <v>Prime</v>
      </c>
    </row>
    <row r="502" spans="1:25">
      <c r="A502" t="s">
        <v>1530</v>
      </c>
      <c r="B502" t="s">
        <v>60</v>
      </c>
      <c r="C502" t="s">
        <v>5972</v>
      </c>
      <c r="D502" t="s">
        <v>5415</v>
      </c>
      <c r="E502" t="s">
        <v>60</v>
      </c>
      <c r="F502" t="s">
        <v>60</v>
      </c>
      <c r="G502" t="s">
        <v>135</v>
      </c>
      <c r="H502" t="s">
        <v>5214</v>
      </c>
      <c r="I502" t="s">
        <v>1412</v>
      </c>
      <c r="J502" s="11">
        <v>206</v>
      </c>
      <c r="K502" s="12">
        <v>707.404</v>
      </c>
      <c r="L502" t="s">
        <v>5446</v>
      </c>
      <c r="M502" t="s">
        <v>60</v>
      </c>
      <c r="N502" t="s">
        <v>340</v>
      </c>
      <c r="O502" s="13"/>
      <c r="P502" t="s">
        <v>60</v>
      </c>
      <c r="Q502" t="s">
        <v>60</v>
      </c>
      <c r="R502" t="s">
        <v>5173</v>
      </c>
      <c r="S502" t="s">
        <v>5174</v>
      </c>
      <c r="T502" s="12">
        <v>0</v>
      </c>
      <c r="V502" s="14" t="str">
        <f>VLOOKUP(MID(A502,2,1),Sheet4!A:B,2,FALSE)</f>
        <v>Gd.03</v>
      </c>
      <c r="W502" s="14">
        <f t="shared" si="14"/>
        <v>6000</v>
      </c>
      <c r="X502" s="14" t="str">
        <f t="shared" si="15"/>
        <v>LT</v>
      </c>
      <c r="Y502" s="14" t="str">
        <f>VLOOKUP(RIGHT(L502,1),Sheet4!F:G,2,FALSE)</f>
        <v>Prime</v>
      </c>
    </row>
    <row r="503" spans="1:25">
      <c r="A503" t="s">
        <v>5396</v>
      </c>
      <c r="B503" t="s">
        <v>60</v>
      </c>
      <c r="C503" t="s">
        <v>5972</v>
      </c>
      <c r="D503" t="s">
        <v>5415</v>
      </c>
      <c r="E503" t="s">
        <v>60</v>
      </c>
      <c r="F503" t="s">
        <v>60</v>
      </c>
      <c r="G503" t="s">
        <v>135</v>
      </c>
      <c r="H503" t="s">
        <v>5214</v>
      </c>
      <c r="I503" t="s">
        <v>1412</v>
      </c>
      <c r="J503" s="11">
        <v>157</v>
      </c>
      <c r="K503" s="12">
        <v>539.138</v>
      </c>
      <c r="L503" t="s">
        <v>5525</v>
      </c>
      <c r="M503" t="s">
        <v>60</v>
      </c>
      <c r="N503" t="s">
        <v>340</v>
      </c>
      <c r="O503" s="13"/>
      <c r="P503" t="s">
        <v>60</v>
      </c>
      <c r="Q503" t="s">
        <v>60</v>
      </c>
      <c r="R503" t="s">
        <v>5173</v>
      </c>
      <c r="S503" t="s">
        <v>5174</v>
      </c>
      <c r="T503" s="12">
        <v>0</v>
      </c>
      <c r="V503" s="14" t="str">
        <f>VLOOKUP(MID(A503,2,1),Sheet4!A:B,2,FALSE)</f>
        <v>Gd.03</v>
      </c>
      <c r="W503" s="14">
        <f t="shared" si="14"/>
        <v>6000</v>
      </c>
      <c r="X503" s="14" t="str">
        <f t="shared" si="15"/>
        <v>LT</v>
      </c>
      <c r="Y503" s="14" t="str">
        <f>VLOOKUP(RIGHT(L503,1),Sheet4!F:G,2,FALSE)</f>
        <v>Prime</v>
      </c>
    </row>
    <row r="504" spans="1:25">
      <c r="A504" t="s">
        <v>5396</v>
      </c>
      <c r="B504" t="s">
        <v>60</v>
      </c>
      <c r="C504" t="s">
        <v>5972</v>
      </c>
      <c r="D504" t="s">
        <v>5415</v>
      </c>
      <c r="E504" t="s">
        <v>60</v>
      </c>
      <c r="F504" t="s">
        <v>60</v>
      </c>
      <c r="G504" t="s">
        <v>135</v>
      </c>
      <c r="H504" t="s">
        <v>5214</v>
      </c>
      <c r="I504" t="s">
        <v>1412</v>
      </c>
      <c r="J504" s="11">
        <v>57</v>
      </c>
      <c r="K504" s="12">
        <v>195.738</v>
      </c>
      <c r="L504" t="s">
        <v>5978</v>
      </c>
      <c r="M504" t="s">
        <v>60</v>
      </c>
      <c r="N504" t="s">
        <v>340</v>
      </c>
      <c r="O504" s="13"/>
      <c r="P504" t="s">
        <v>60</v>
      </c>
      <c r="Q504" t="s">
        <v>60</v>
      </c>
      <c r="R504" t="s">
        <v>5173</v>
      </c>
      <c r="S504" t="s">
        <v>5174</v>
      </c>
      <c r="T504" s="12">
        <v>0</v>
      </c>
      <c r="V504" s="14" t="str">
        <f>VLOOKUP(MID(A504,2,1),Sheet4!A:B,2,FALSE)</f>
        <v>Gd.03</v>
      </c>
      <c r="W504" s="14">
        <f t="shared" si="14"/>
        <v>6000</v>
      </c>
      <c r="X504" s="14" t="str">
        <f t="shared" si="15"/>
        <v>LT</v>
      </c>
      <c r="Y504" s="14" t="str">
        <f>VLOOKUP(RIGHT(L504,1),Sheet4!F:G,2,FALSE)</f>
        <v>Prime</v>
      </c>
    </row>
    <row r="505" spans="1:25">
      <c r="A505" t="s">
        <v>5574</v>
      </c>
      <c r="B505" t="s">
        <v>60</v>
      </c>
      <c r="C505" t="s">
        <v>5972</v>
      </c>
      <c r="D505" t="s">
        <v>5415</v>
      </c>
      <c r="E505" t="s">
        <v>60</v>
      </c>
      <c r="F505" t="s">
        <v>60</v>
      </c>
      <c r="G505" t="s">
        <v>135</v>
      </c>
      <c r="H505" t="s">
        <v>5214</v>
      </c>
      <c r="I505" t="s">
        <v>1412</v>
      </c>
      <c r="J505" s="11">
        <v>81</v>
      </c>
      <c r="K505" s="12">
        <v>278.154</v>
      </c>
      <c r="L505" t="s">
        <v>5979</v>
      </c>
      <c r="M505" t="s">
        <v>60</v>
      </c>
      <c r="N505" t="s">
        <v>340</v>
      </c>
      <c r="O505" s="13"/>
      <c r="P505" t="s">
        <v>60</v>
      </c>
      <c r="Q505" t="s">
        <v>60</v>
      </c>
      <c r="R505" t="s">
        <v>5173</v>
      </c>
      <c r="S505" t="s">
        <v>5174</v>
      </c>
      <c r="T505" s="12">
        <v>0</v>
      </c>
      <c r="V505" s="14" t="str">
        <f>VLOOKUP(MID(A505,2,1),Sheet4!A:B,2,FALSE)</f>
        <v>Gd.03</v>
      </c>
      <c r="W505" s="14">
        <f t="shared" si="14"/>
        <v>6000</v>
      </c>
      <c r="X505" s="14" t="str">
        <f t="shared" si="15"/>
        <v>LT</v>
      </c>
      <c r="Y505" s="14" t="str">
        <f>VLOOKUP(RIGHT(L505,1),Sheet4!F:G,2,FALSE)</f>
        <v>Prime</v>
      </c>
    </row>
    <row r="506" spans="1:25">
      <c r="A506" t="s">
        <v>5574</v>
      </c>
      <c r="B506" t="s">
        <v>60</v>
      </c>
      <c r="C506" t="s">
        <v>5972</v>
      </c>
      <c r="D506" t="s">
        <v>5415</v>
      </c>
      <c r="E506" t="s">
        <v>60</v>
      </c>
      <c r="F506" t="s">
        <v>60</v>
      </c>
      <c r="G506" t="s">
        <v>135</v>
      </c>
      <c r="H506" t="s">
        <v>5214</v>
      </c>
      <c r="I506" t="s">
        <v>1412</v>
      </c>
      <c r="J506" s="11">
        <v>1072</v>
      </c>
      <c r="K506" s="12">
        <v>3681.248</v>
      </c>
      <c r="L506" t="s">
        <v>5980</v>
      </c>
      <c r="M506" t="s">
        <v>60</v>
      </c>
      <c r="N506" t="s">
        <v>340</v>
      </c>
      <c r="O506" s="13"/>
      <c r="P506" t="s">
        <v>60</v>
      </c>
      <c r="Q506" t="s">
        <v>60</v>
      </c>
      <c r="R506" t="s">
        <v>5173</v>
      </c>
      <c r="S506" t="s">
        <v>5174</v>
      </c>
      <c r="T506" s="12">
        <v>0</v>
      </c>
      <c r="V506" s="14" t="str">
        <f>VLOOKUP(MID(A506,2,1),Sheet4!A:B,2,FALSE)</f>
        <v>Gd.03</v>
      </c>
      <c r="W506" s="14">
        <f t="shared" si="14"/>
        <v>6000</v>
      </c>
      <c r="X506" s="14" t="str">
        <f t="shared" si="15"/>
        <v>LT</v>
      </c>
      <c r="Y506" s="14" t="str">
        <f>VLOOKUP(RIGHT(L506,1),Sheet4!F:G,2,FALSE)</f>
        <v>Prime</v>
      </c>
    </row>
    <row r="507" spans="1:25">
      <c r="A507" t="s">
        <v>3326</v>
      </c>
      <c r="B507" t="s">
        <v>60</v>
      </c>
      <c r="C507" t="s">
        <v>5972</v>
      </c>
      <c r="D507" t="s">
        <v>5415</v>
      </c>
      <c r="E507" t="s">
        <v>60</v>
      </c>
      <c r="F507" t="s">
        <v>60</v>
      </c>
      <c r="G507" t="s">
        <v>135</v>
      </c>
      <c r="H507" t="s">
        <v>5214</v>
      </c>
      <c r="I507" t="s">
        <v>1412</v>
      </c>
      <c r="J507" s="11">
        <v>29</v>
      </c>
      <c r="K507" s="12">
        <v>99.586</v>
      </c>
      <c r="L507" t="s">
        <v>5981</v>
      </c>
      <c r="M507" t="s">
        <v>60</v>
      </c>
      <c r="N507" t="s">
        <v>340</v>
      </c>
      <c r="O507" s="13"/>
      <c r="P507" t="s">
        <v>60</v>
      </c>
      <c r="Q507" t="s">
        <v>60</v>
      </c>
      <c r="R507" t="s">
        <v>5173</v>
      </c>
      <c r="S507" t="s">
        <v>5174</v>
      </c>
      <c r="T507" s="12">
        <v>0</v>
      </c>
      <c r="V507" s="14" t="str">
        <f>VLOOKUP(MID(A507,2,1),Sheet4!A:B,2,FALSE)</f>
        <v>Gd.11</v>
      </c>
      <c r="W507" s="14">
        <f t="shared" si="14"/>
        <v>6000</v>
      </c>
      <c r="X507" s="14" t="str">
        <f t="shared" si="15"/>
        <v>LT</v>
      </c>
      <c r="Y507" s="14" t="str">
        <f>VLOOKUP(RIGHT(L507,1),Sheet4!F:G,2,FALSE)</f>
        <v>Prime</v>
      </c>
    </row>
    <row r="508" spans="1:25">
      <c r="A508" t="s">
        <v>5396</v>
      </c>
      <c r="B508" t="s">
        <v>5434</v>
      </c>
      <c r="C508" t="s">
        <v>5982</v>
      </c>
      <c r="D508" t="s">
        <v>5415</v>
      </c>
      <c r="E508" t="s">
        <v>60</v>
      </c>
      <c r="F508" t="s">
        <v>60</v>
      </c>
      <c r="G508" t="s">
        <v>135</v>
      </c>
      <c r="H508" t="s">
        <v>5214</v>
      </c>
      <c r="I508" t="s">
        <v>5330</v>
      </c>
      <c r="J508" s="11">
        <v>44</v>
      </c>
      <c r="K508" s="12">
        <v>153.604</v>
      </c>
      <c r="L508" t="s">
        <v>5979</v>
      </c>
      <c r="M508" t="s">
        <v>60</v>
      </c>
      <c r="N508" t="s">
        <v>340</v>
      </c>
      <c r="O508" s="13"/>
      <c r="P508" t="s">
        <v>60</v>
      </c>
      <c r="Q508" t="s">
        <v>5434</v>
      </c>
      <c r="R508" t="s">
        <v>5173</v>
      </c>
      <c r="S508" t="s">
        <v>5174</v>
      </c>
      <c r="T508" s="12">
        <v>0</v>
      </c>
      <c r="V508" s="14" t="str">
        <f>VLOOKUP(MID(A508,2,1),Sheet4!A:B,2,FALSE)</f>
        <v>Gd.03</v>
      </c>
      <c r="W508" s="14">
        <f t="shared" si="14"/>
        <v>6100</v>
      </c>
      <c r="X508" s="14" t="str">
        <f t="shared" si="15"/>
        <v>LT</v>
      </c>
      <c r="Y508" s="14" t="str">
        <f>VLOOKUP(RIGHT(L508,1),Sheet4!F:G,2,FALSE)</f>
        <v>Prime</v>
      </c>
    </row>
    <row r="509" spans="1:25">
      <c r="A509" t="s">
        <v>1530</v>
      </c>
      <c r="B509" t="s">
        <v>60</v>
      </c>
      <c r="C509" t="s">
        <v>5983</v>
      </c>
      <c r="D509" t="s">
        <v>5415</v>
      </c>
      <c r="E509" t="s">
        <v>60</v>
      </c>
      <c r="F509" t="s">
        <v>60</v>
      </c>
      <c r="G509" t="s">
        <v>135</v>
      </c>
      <c r="H509" t="s">
        <v>5223</v>
      </c>
      <c r="I509" t="s">
        <v>5984</v>
      </c>
      <c r="J509" s="11">
        <v>77</v>
      </c>
      <c r="K509" s="12">
        <v>272.041</v>
      </c>
      <c r="L509" t="s">
        <v>5985</v>
      </c>
      <c r="M509" t="s">
        <v>60</v>
      </c>
      <c r="N509" t="s">
        <v>340</v>
      </c>
      <c r="O509" s="13"/>
      <c r="P509" t="s">
        <v>60</v>
      </c>
      <c r="Q509" t="s">
        <v>60</v>
      </c>
      <c r="R509" t="s">
        <v>5173</v>
      </c>
      <c r="S509" t="s">
        <v>5174</v>
      </c>
      <c r="T509" s="12">
        <v>0</v>
      </c>
      <c r="V509" s="14" t="str">
        <f>VLOOKUP(MID(A509,2,1),Sheet4!A:B,2,FALSE)</f>
        <v>Gd.03</v>
      </c>
      <c r="W509" s="14">
        <f t="shared" si="14"/>
        <v>5685</v>
      </c>
      <c r="X509" s="14" t="str">
        <f t="shared" si="15"/>
        <v>LT</v>
      </c>
      <c r="Y509" s="14" t="str">
        <f>VLOOKUP(RIGHT(L509,1),Sheet4!F:G,2,FALSE)</f>
        <v>Prime</v>
      </c>
    </row>
    <row r="510" spans="1:25">
      <c r="A510" t="s">
        <v>2596</v>
      </c>
      <c r="B510" t="s">
        <v>60</v>
      </c>
      <c r="C510" t="s">
        <v>5983</v>
      </c>
      <c r="D510" t="s">
        <v>5415</v>
      </c>
      <c r="E510" t="s">
        <v>60</v>
      </c>
      <c r="F510" t="s">
        <v>60</v>
      </c>
      <c r="G510" t="s">
        <v>135</v>
      </c>
      <c r="H510" t="s">
        <v>5223</v>
      </c>
      <c r="I510" t="s">
        <v>5984</v>
      </c>
      <c r="J510" s="11">
        <v>27</v>
      </c>
      <c r="K510" s="12">
        <v>95.391</v>
      </c>
      <c r="L510" t="s">
        <v>5986</v>
      </c>
      <c r="M510" t="s">
        <v>60</v>
      </c>
      <c r="N510" t="s">
        <v>340</v>
      </c>
      <c r="O510" s="13"/>
      <c r="P510" t="s">
        <v>60</v>
      </c>
      <c r="Q510" t="s">
        <v>60</v>
      </c>
      <c r="R510" t="s">
        <v>5173</v>
      </c>
      <c r="S510" t="s">
        <v>5174</v>
      </c>
      <c r="T510" s="12">
        <v>0</v>
      </c>
      <c r="V510" s="14" t="str">
        <f>VLOOKUP(MID(A510,2,1),Sheet4!A:B,2,FALSE)</f>
        <v>Gd.01</v>
      </c>
      <c r="W510" s="14">
        <f t="shared" si="14"/>
        <v>5685</v>
      </c>
      <c r="X510" s="14" t="str">
        <f t="shared" si="15"/>
        <v>LT</v>
      </c>
      <c r="Y510" s="14" t="str">
        <f>VLOOKUP(RIGHT(L510,1),Sheet4!F:G,2,FALSE)</f>
        <v>Prime</v>
      </c>
    </row>
    <row r="511" spans="1:25">
      <c r="A511" t="s">
        <v>5388</v>
      </c>
      <c r="B511" t="s">
        <v>60</v>
      </c>
      <c r="C511" t="s">
        <v>5983</v>
      </c>
      <c r="D511" t="s">
        <v>5415</v>
      </c>
      <c r="E511" t="s">
        <v>60</v>
      </c>
      <c r="F511" t="s">
        <v>60</v>
      </c>
      <c r="G511" t="s">
        <v>135</v>
      </c>
      <c r="H511" t="s">
        <v>5223</v>
      </c>
      <c r="I511" t="s">
        <v>5984</v>
      </c>
      <c r="J511" s="11">
        <v>44</v>
      </c>
      <c r="K511" s="12">
        <v>155.452</v>
      </c>
      <c r="L511" t="s">
        <v>5987</v>
      </c>
      <c r="M511" t="s">
        <v>60</v>
      </c>
      <c r="N511" t="s">
        <v>340</v>
      </c>
      <c r="O511" s="13"/>
      <c r="P511" t="s">
        <v>60</v>
      </c>
      <c r="Q511" t="s">
        <v>60</v>
      </c>
      <c r="R511" t="s">
        <v>5173</v>
      </c>
      <c r="S511" t="s">
        <v>5174</v>
      </c>
      <c r="T511" s="12">
        <v>0</v>
      </c>
      <c r="V511" s="14" t="str">
        <f>VLOOKUP(MID(A511,2,1),Sheet4!A:B,2,FALSE)</f>
        <v>Gd.02</v>
      </c>
      <c r="W511" s="14">
        <f t="shared" si="14"/>
        <v>5685</v>
      </c>
      <c r="X511" s="14" t="str">
        <f t="shared" si="15"/>
        <v>LT</v>
      </c>
      <c r="Y511" s="14" t="str">
        <f>VLOOKUP(RIGHT(L511,1),Sheet4!F:G,2,FALSE)</f>
        <v>Prime</v>
      </c>
    </row>
    <row r="512" spans="1:25">
      <c r="A512" t="s">
        <v>5388</v>
      </c>
      <c r="B512" t="s">
        <v>60</v>
      </c>
      <c r="C512" t="s">
        <v>5983</v>
      </c>
      <c r="D512" t="s">
        <v>5415</v>
      </c>
      <c r="E512" t="s">
        <v>60</v>
      </c>
      <c r="F512" t="s">
        <v>60</v>
      </c>
      <c r="G512" t="s">
        <v>135</v>
      </c>
      <c r="H512" t="s">
        <v>5223</v>
      </c>
      <c r="I512" t="s">
        <v>5984</v>
      </c>
      <c r="J512" s="11">
        <v>26</v>
      </c>
      <c r="K512" s="12">
        <v>91.858</v>
      </c>
      <c r="L512" t="s">
        <v>5988</v>
      </c>
      <c r="M512" t="s">
        <v>60</v>
      </c>
      <c r="N512" t="s">
        <v>340</v>
      </c>
      <c r="O512" s="13"/>
      <c r="P512" t="s">
        <v>60</v>
      </c>
      <c r="Q512" t="s">
        <v>60</v>
      </c>
      <c r="R512" t="s">
        <v>5173</v>
      </c>
      <c r="S512" t="s">
        <v>5174</v>
      </c>
      <c r="T512" s="12">
        <v>0</v>
      </c>
      <c r="V512" s="14" t="str">
        <f>VLOOKUP(MID(A512,2,1),Sheet4!A:B,2,FALSE)</f>
        <v>Gd.02</v>
      </c>
      <c r="W512" s="14">
        <f t="shared" si="14"/>
        <v>5685</v>
      </c>
      <c r="X512" s="14" t="str">
        <f t="shared" si="15"/>
        <v>LT</v>
      </c>
      <c r="Y512" s="14" t="str">
        <f>VLOOKUP(RIGHT(L512,1),Sheet4!F:G,2,FALSE)</f>
        <v>Prime</v>
      </c>
    </row>
    <row r="513" spans="1:25">
      <c r="A513" t="s">
        <v>5697</v>
      </c>
      <c r="B513" t="s">
        <v>60</v>
      </c>
      <c r="C513" t="s">
        <v>5983</v>
      </c>
      <c r="D513" t="s">
        <v>5415</v>
      </c>
      <c r="E513" t="s">
        <v>60</v>
      </c>
      <c r="F513" t="s">
        <v>60</v>
      </c>
      <c r="G513" t="s">
        <v>135</v>
      </c>
      <c r="H513" t="s">
        <v>5223</v>
      </c>
      <c r="I513" t="s">
        <v>5984</v>
      </c>
      <c r="J513" s="11">
        <v>79</v>
      </c>
      <c r="K513" s="12">
        <v>279.107</v>
      </c>
      <c r="L513" t="s">
        <v>5989</v>
      </c>
      <c r="M513" t="s">
        <v>60</v>
      </c>
      <c r="N513" t="s">
        <v>340</v>
      </c>
      <c r="O513" s="13"/>
      <c r="P513" t="s">
        <v>60</v>
      </c>
      <c r="Q513" t="s">
        <v>60</v>
      </c>
      <c r="R513" t="s">
        <v>5562</v>
      </c>
      <c r="S513" t="s">
        <v>5174</v>
      </c>
      <c r="T513" s="12">
        <v>0</v>
      </c>
      <c r="V513" s="14" t="str">
        <f>VLOOKUP(MID(A513,2,1),Sheet4!A:B,2,FALSE)</f>
        <v>Gd.02</v>
      </c>
      <c r="W513" s="14">
        <f t="shared" si="14"/>
        <v>5685</v>
      </c>
      <c r="X513" s="14" t="str">
        <f t="shared" si="15"/>
        <v>LT</v>
      </c>
      <c r="Y513" s="14" t="str">
        <f>VLOOKUP(RIGHT(L513,1),Sheet4!F:G,2,FALSE)</f>
        <v>Prime</v>
      </c>
    </row>
    <row r="514" spans="1:25">
      <c r="A514" t="s">
        <v>5697</v>
      </c>
      <c r="B514" t="s">
        <v>60</v>
      </c>
      <c r="C514" t="s">
        <v>5983</v>
      </c>
      <c r="D514" t="s">
        <v>5415</v>
      </c>
      <c r="E514" t="s">
        <v>60</v>
      </c>
      <c r="F514" t="s">
        <v>60</v>
      </c>
      <c r="G514" t="s">
        <v>135</v>
      </c>
      <c r="H514" t="s">
        <v>5223</v>
      </c>
      <c r="I514" t="s">
        <v>5984</v>
      </c>
      <c r="J514" s="11">
        <v>44</v>
      </c>
      <c r="K514" s="12">
        <v>155.452</v>
      </c>
      <c r="L514" t="s">
        <v>5987</v>
      </c>
      <c r="M514" t="s">
        <v>60</v>
      </c>
      <c r="N514" t="s">
        <v>340</v>
      </c>
      <c r="O514" s="13"/>
      <c r="P514" t="s">
        <v>60</v>
      </c>
      <c r="Q514" t="s">
        <v>60</v>
      </c>
      <c r="R514" t="s">
        <v>5173</v>
      </c>
      <c r="S514" t="s">
        <v>5174</v>
      </c>
      <c r="T514" s="12">
        <v>0</v>
      </c>
      <c r="V514" s="14" t="str">
        <f>VLOOKUP(MID(A514,2,1),Sheet4!A:B,2,FALSE)</f>
        <v>Gd.02</v>
      </c>
      <c r="W514" s="14">
        <f t="shared" ref="W514:W577" si="16">IF(MID(C514,14,1)="A",RIGHT(C514,4)/1,IF(MID(C514,13,1)="+",RIGHT(C514,5)/10,IF(MID(C514,13,1)="-",RIGHT(C514,5)/1)))</f>
        <v>5685</v>
      </c>
      <c r="X514" s="14" t="str">
        <f t="shared" ref="X514:X577" si="17">IF(W514&lt;3000,"St","LT")</f>
        <v>LT</v>
      </c>
      <c r="Y514" s="14" t="str">
        <f>VLOOKUP(RIGHT(L514,1),Sheet4!F:G,2,FALSE)</f>
        <v>Prime</v>
      </c>
    </row>
    <row r="515" spans="1:25">
      <c r="A515" t="s">
        <v>5697</v>
      </c>
      <c r="B515" t="s">
        <v>60</v>
      </c>
      <c r="C515" t="s">
        <v>5983</v>
      </c>
      <c r="D515" t="s">
        <v>5415</v>
      </c>
      <c r="E515" t="s">
        <v>60</v>
      </c>
      <c r="F515" t="s">
        <v>60</v>
      </c>
      <c r="G515" t="s">
        <v>135</v>
      </c>
      <c r="H515" t="s">
        <v>5223</v>
      </c>
      <c r="I515" t="s">
        <v>5984</v>
      </c>
      <c r="J515" s="11">
        <v>18</v>
      </c>
      <c r="K515" s="12">
        <v>63.594</v>
      </c>
      <c r="L515" t="s">
        <v>5988</v>
      </c>
      <c r="M515" t="s">
        <v>60</v>
      </c>
      <c r="N515" t="s">
        <v>340</v>
      </c>
      <c r="O515" s="13"/>
      <c r="P515" t="s">
        <v>60</v>
      </c>
      <c r="Q515" t="s">
        <v>60</v>
      </c>
      <c r="R515" t="s">
        <v>5173</v>
      </c>
      <c r="S515" t="s">
        <v>5174</v>
      </c>
      <c r="T515" s="12">
        <v>0</v>
      </c>
      <c r="V515" s="14" t="str">
        <f>VLOOKUP(MID(A515,2,1),Sheet4!A:B,2,FALSE)</f>
        <v>Gd.02</v>
      </c>
      <c r="W515" s="14">
        <f t="shared" si="16"/>
        <v>5685</v>
      </c>
      <c r="X515" s="14" t="str">
        <f t="shared" si="17"/>
        <v>LT</v>
      </c>
      <c r="Y515" s="14" t="str">
        <f>VLOOKUP(RIGHT(L515,1),Sheet4!F:G,2,FALSE)</f>
        <v>Prime</v>
      </c>
    </row>
    <row r="516" spans="1:25">
      <c r="A516" t="s">
        <v>5697</v>
      </c>
      <c r="B516" t="s">
        <v>60</v>
      </c>
      <c r="C516" t="s">
        <v>5983</v>
      </c>
      <c r="D516" t="s">
        <v>5415</v>
      </c>
      <c r="E516" t="s">
        <v>60</v>
      </c>
      <c r="F516" t="s">
        <v>60</v>
      </c>
      <c r="G516" t="s">
        <v>135</v>
      </c>
      <c r="H516" t="s">
        <v>5223</v>
      </c>
      <c r="I516" t="s">
        <v>5984</v>
      </c>
      <c r="J516" s="11">
        <v>70</v>
      </c>
      <c r="K516" s="16">
        <v>247.31</v>
      </c>
      <c r="L516" t="s">
        <v>5990</v>
      </c>
      <c r="M516" t="s">
        <v>60</v>
      </c>
      <c r="N516" t="s">
        <v>340</v>
      </c>
      <c r="O516" s="13"/>
      <c r="P516" t="s">
        <v>60</v>
      </c>
      <c r="Q516" t="s">
        <v>60</v>
      </c>
      <c r="R516" t="s">
        <v>5173</v>
      </c>
      <c r="S516" t="s">
        <v>5174</v>
      </c>
      <c r="T516" s="12">
        <v>0</v>
      </c>
      <c r="V516" s="14" t="str">
        <f>VLOOKUP(MID(A516,2,1),Sheet4!A:B,2,FALSE)</f>
        <v>Gd.02</v>
      </c>
      <c r="W516" s="14">
        <f t="shared" si="16"/>
        <v>5685</v>
      </c>
      <c r="X516" s="14" t="str">
        <f t="shared" si="17"/>
        <v>LT</v>
      </c>
      <c r="Y516" s="14" t="str">
        <f>VLOOKUP(RIGHT(L516,1),Sheet4!F:G,2,FALSE)</f>
        <v>Prime</v>
      </c>
    </row>
    <row r="517" spans="1:25">
      <c r="A517" t="s">
        <v>5697</v>
      </c>
      <c r="B517" t="s">
        <v>60</v>
      </c>
      <c r="C517" t="s">
        <v>5983</v>
      </c>
      <c r="D517" t="s">
        <v>5415</v>
      </c>
      <c r="E517" t="s">
        <v>60</v>
      </c>
      <c r="F517" t="s">
        <v>60</v>
      </c>
      <c r="G517" t="s">
        <v>135</v>
      </c>
      <c r="H517" t="s">
        <v>5223</v>
      </c>
      <c r="I517" t="s">
        <v>5984</v>
      </c>
      <c r="J517" s="11">
        <v>6</v>
      </c>
      <c r="K517" s="12">
        <v>21.198</v>
      </c>
      <c r="L517" t="s">
        <v>5991</v>
      </c>
      <c r="M517" t="s">
        <v>60</v>
      </c>
      <c r="N517" t="s">
        <v>340</v>
      </c>
      <c r="O517" s="13"/>
      <c r="P517" t="s">
        <v>60</v>
      </c>
      <c r="Q517" t="s">
        <v>60</v>
      </c>
      <c r="R517" t="s">
        <v>5173</v>
      </c>
      <c r="S517" t="s">
        <v>5174</v>
      </c>
      <c r="T517" s="12">
        <v>0</v>
      </c>
      <c r="V517" s="14" t="str">
        <f>VLOOKUP(MID(A517,2,1),Sheet4!A:B,2,FALSE)</f>
        <v>Gd.02</v>
      </c>
      <c r="W517" s="14">
        <f t="shared" si="16"/>
        <v>5685</v>
      </c>
      <c r="X517" s="14" t="str">
        <f t="shared" si="17"/>
        <v>LT</v>
      </c>
      <c r="Y517" s="14" t="str">
        <f>VLOOKUP(RIGHT(L517,1),Sheet4!F:G,2,FALSE)</f>
        <v>Prime</v>
      </c>
    </row>
    <row r="518" spans="1:25">
      <c r="A518" t="s">
        <v>1530</v>
      </c>
      <c r="B518" t="s">
        <v>60</v>
      </c>
      <c r="C518" t="s">
        <v>5983</v>
      </c>
      <c r="D518" t="s">
        <v>5415</v>
      </c>
      <c r="E518" t="s">
        <v>60</v>
      </c>
      <c r="F518" t="s">
        <v>60</v>
      </c>
      <c r="G518" t="s">
        <v>135</v>
      </c>
      <c r="H518" t="s">
        <v>5223</v>
      </c>
      <c r="I518" t="s">
        <v>5984</v>
      </c>
      <c r="J518" s="11">
        <v>32</v>
      </c>
      <c r="K518" s="12">
        <v>113.056</v>
      </c>
      <c r="L518" t="s">
        <v>5992</v>
      </c>
      <c r="M518" t="s">
        <v>60</v>
      </c>
      <c r="N518" t="s">
        <v>340</v>
      </c>
      <c r="O518" s="13"/>
      <c r="P518" t="s">
        <v>60</v>
      </c>
      <c r="Q518" t="s">
        <v>60</v>
      </c>
      <c r="R518" t="s">
        <v>5173</v>
      </c>
      <c r="S518" t="s">
        <v>5174</v>
      </c>
      <c r="T518" s="12">
        <v>0</v>
      </c>
      <c r="V518" s="14" t="str">
        <f>VLOOKUP(MID(A518,2,1),Sheet4!A:B,2,FALSE)</f>
        <v>Gd.03</v>
      </c>
      <c r="W518" s="14">
        <f t="shared" si="16"/>
        <v>5685</v>
      </c>
      <c r="X518" s="14" t="str">
        <f t="shared" si="17"/>
        <v>LT</v>
      </c>
      <c r="Y518" s="14" t="str">
        <f>VLOOKUP(RIGHT(L518,1),Sheet4!F:G,2,FALSE)</f>
        <v>Prime</v>
      </c>
    </row>
    <row r="519" spans="1:25">
      <c r="A519" t="s">
        <v>5195</v>
      </c>
      <c r="B519" t="s">
        <v>60</v>
      </c>
      <c r="C519" t="s">
        <v>5983</v>
      </c>
      <c r="D519" t="s">
        <v>5415</v>
      </c>
      <c r="E519" t="s">
        <v>60</v>
      </c>
      <c r="F519" t="s">
        <v>60</v>
      </c>
      <c r="G519" t="s">
        <v>135</v>
      </c>
      <c r="H519" t="s">
        <v>5223</v>
      </c>
      <c r="I519" t="s">
        <v>5984</v>
      </c>
      <c r="J519" s="11">
        <v>40</v>
      </c>
      <c r="K519" s="16">
        <v>141.32</v>
      </c>
      <c r="L519" t="s">
        <v>5993</v>
      </c>
      <c r="M519" t="s">
        <v>60</v>
      </c>
      <c r="N519" t="s">
        <v>340</v>
      </c>
      <c r="O519" s="13"/>
      <c r="P519" t="s">
        <v>60</v>
      </c>
      <c r="Q519" t="s">
        <v>60</v>
      </c>
      <c r="R519" t="s">
        <v>5173</v>
      </c>
      <c r="S519" t="s">
        <v>5174</v>
      </c>
      <c r="T519" s="12">
        <v>0</v>
      </c>
      <c r="V519" s="14" t="str">
        <f>VLOOKUP(MID(A519,2,1),Sheet4!A:B,2,FALSE)</f>
        <v>Gd.03</v>
      </c>
      <c r="W519" s="14">
        <f t="shared" si="16"/>
        <v>5685</v>
      </c>
      <c r="X519" s="14" t="str">
        <f t="shared" si="17"/>
        <v>LT</v>
      </c>
      <c r="Y519" s="14" t="str">
        <f>VLOOKUP(RIGHT(L519,1),Sheet4!F:G,2,FALSE)</f>
        <v>Prime</v>
      </c>
    </row>
    <row r="520" spans="1:25">
      <c r="A520" t="s">
        <v>5195</v>
      </c>
      <c r="B520" t="s">
        <v>60</v>
      </c>
      <c r="C520" t="s">
        <v>5983</v>
      </c>
      <c r="D520" t="s">
        <v>5415</v>
      </c>
      <c r="E520" t="s">
        <v>60</v>
      </c>
      <c r="F520" t="s">
        <v>60</v>
      </c>
      <c r="G520" t="s">
        <v>135</v>
      </c>
      <c r="H520" t="s">
        <v>5223</v>
      </c>
      <c r="I520" t="s">
        <v>5984</v>
      </c>
      <c r="J520" s="11">
        <v>19</v>
      </c>
      <c r="K520" s="12">
        <v>67.127</v>
      </c>
      <c r="L520" t="s">
        <v>5994</v>
      </c>
      <c r="M520" t="s">
        <v>60</v>
      </c>
      <c r="N520" t="s">
        <v>340</v>
      </c>
      <c r="O520" s="13"/>
      <c r="P520" t="s">
        <v>60</v>
      </c>
      <c r="Q520" t="s">
        <v>60</v>
      </c>
      <c r="R520" t="s">
        <v>5173</v>
      </c>
      <c r="S520" t="s">
        <v>5174</v>
      </c>
      <c r="T520" s="12">
        <v>0</v>
      </c>
      <c r="V520" s="14" t="str">
        <f>VLOOKUP(MID(A520,2,1),Sheet4!A:B,2,FALSE)</f>
        <v>Gd.03</v>
      </c>
      <c r="W520" s="14">
        <f t="shared" si="16"/>
        <v>5685</v>
      </c>
      <c r="X520" s="14" t="str">
        <f t="shared" si="17"/>
        <v>LT</v>
      </c>
      <c r="Y520" s="14" t="str">
        <f>VLOOKUP(RIGHT(L520,1),Sheet4!F:G,2,FALSE)</f>
        <v>Prime</v>
      </c>
    </row>
    <row r="521" spans="1:25">
      <c r="A521" t="s">
        <v>5291</v>
      </c>
      <c r="B521" t="s">
        <v>60</v>
      </c>
      <c r="C521" t="s">
        <v>5995</v>
      </c>
      <c r="D521" t="s">
        <v>5415</v>
      </c>
      <c r="E521" t="s">
        <v>60</v>
      </c>
      <c r="F521" t="s">
        <v>60</v>
      </c>
      <c r="G521" t="s">
        <v>135</v>
      </c>
      <c r="H521" t="s">
        <v>5223</v>
      </c>
      <c r="I521" t="s">
        <v>5996</v>
      </c>
      <c r="J521" s="11">
        <v>16</v>
      </c>
      <c r="K521" s="16">
        <v>58.96</v>
      </c>
      <c r="L521" t="s">
        <v>5997</v>
      </c>
      <c r="M521" t="s">
        <v>60</v>
      </c>
      <c r="N521" t="s">
        <v>340</v>
      </c>
      <c r="O521" s="13"/>
      <c r="P521" t="s">
        <v>5998</v>
      </c>
      <c r="Q521" t="s">
        <v>60</v>
      </c>
      <c r="R521" t="s">
        <v>5173</v>
      </c>
      <c r="S521" t="s">
        <v>5217</v>
      </c>
      <c r="T521" s="12">
        <v>0</v>
      </c>
      <c r="V521" s="14" t="str">
        <f>VLOOKUP(MID(A521,2,1),Sheet4!A:B,2,FALSE)</f>
        <v>Gd.02</v>
      </c>
      <c r="W521" s="14">
        <f t="shared" si="16"/>
        <v>5930</v>
      </c>
      <c r="X521" s="14" t="str">
        <f t="shared" si="17"/>
        <v>LT</v>
      </c>
      <c r="Y521" s="14" t="str">
        <f>VLOOKUP(RIGHT(L521,1),Sheet4!F:G,2,FALSE)</f>
        <v>Grd C</v>
      </c>
    </row>
    <row r="522" spans="1:25">
      <c r="A522" t="s">
        <v>5642</v>
      </c>
      <c r="B522" t="s">
        <v>60</v>
      </c>
      <c r="C522" t="s">
        <v>5995</v>
      </c>
      <c r="D522" t="s">
        <v>5415</v>
      </c>
      <c r="E522" t="s">
        <v>60</v>
      </c>
      <c r="F522" t="s">
        <v>60</v>
      </c>
      <c r="G522" t="s">
        <v>135</v>
      </c>
      <c r="H522" t="s">
        <v>5223</v>
      </c>
      <c r="I522" t="s">
        <v>5996</v>
      </c>
      <c r="J522" s="11">
        <v>54</v>
      </c>
      <c r="K522" s="16">
        <v>198.99</v>
      </c>
      <c r="L522" t="s">
        <v>5999</v>
      </c>
      <c r="M522" t="s">
        <v>60</v>
      </c>
      <c r="N522" t="s">
        <v>340</v>
      </c>
      <c r="O522" s="13"/>
      <c r="P522" t="s">
        <v>60</v>
      </c>
      <c r="Q522" t="s">
        <v>60</v>
      </c>
      <c r="R522" t="s">
        <v>5562</v>
      </c>
      <c r="S522" t="s">
        <v>5174</v>
      </c>
      <c r="T522" s="12">
        <v>0</v>
      </c>
      <c r="V522" s="14" t="str">
        <f>VLOOKUP(MID(A522,2,1),Sheet4!A:B,2,FALSE)</f>
        <v>Gd.02</v>
      </c>
      <c r="W522" s="14">
        <f t="shared" si="16"/>
        <v>5930</v>
      </c>
      <c r="X522" s="14" t="str">
        <f t="shared" si="17"/>
        <v>LT</v>
      </c>
      <c r="Y522" s="14" t="str">
        <f>VLOOKUP(RIGHT(L522,1),Sheet4!F:G,2,FALSE)</f>
        <v>Prime</v>
      </c>
    </row>
    <row r="523" spans="1:25">
      <c r="A523" t="s">
        <v>5396</v>
      </c>
      <c r="B523" t="s">
        <v>60</v>
      </c>
      <c r="C523" t="s">
        <v>5995</v>
      </c>
      <c r="D523" t="s">
        <v>5415</v>
      </c>
      <c r="E523" t="s">
        <v>60</v>
      </c>
      <c r="F523" t="s">
        <v>60</v>
      </c>
      <c r="G523" t="s">
        <v>135</v>
      </c>
      <c r="H523" t="s">
        <v>5223</v>
      </c>
      <c r="I523" t="s">
        <v>5996</v>
      </c>
      <c r="J523" s="11">
        <v>1</v>
      </c>
      <c r="K523" s="12">
        <v>3.685</v>
      </c>
      <c r="L523" t="s">
        <v>6000</v>
      </c>
      <c r="M523" t="s">
        <v>60</v>
      </c>
      <c r="N523" t="s">
        <v>340</v>
      </c>
      <c r="O523" s="13"/>
      <c r="P523" t="s">
        <v>60</v>
      </c>
      <c r="Q523" t="s">
        <v>60</v>
      </c>
      <c r="R523" t="s">
        <v>5173</v>
      </c>
      <c r="S523" t="s">
        <v>5174</v>
      </c>
      <c r="T523" s="12">
        <v>0</v>
      </c>
      <c r="V523" s="14" t="str">
        <f>VLOOKUP(MID(A523,2,1),Sheet4!A:B,2,FALSE)</f>
        <v>Gd.03</v>
      </c>
      <c r="W523" s="14">
        <f t="shared" si="16"/>
        <v>5930</v>
      </c>
      <c r="X523" s="14" t="str">
        <f t="shared" si="17"/>
        <v>LT</v>
      </c>
      <c r="Y523" s="14" t="str">
        <f>VLOOKUP(RIGHT(L523,1),Sheet4!F:G,2,FALSE)</f>
        <v>Prime</v>
      </c>
    </row>
    <row r="524" spans="1:25">
      <c r="A524" t="s">
        <v>5388</v>
      </c>
      <c r="B524" t="s">
        <v>60</v>
      </c>
      <c r="C524" t="s">
        <v>5995</v>
      </c>
      <c r="D524" t="s">
        <v>5415</v>
      </c>
      <c r="E524" t="s">
        <v>60</v>
      </c>
      <c r="F524" t="s">
        <v>60</v>
      </c>
      <c r="G524" t="s">
        <v>135</v>
      </c>
      <c r="H524" t="s">
        <v>5223</v>
      </c>
      <c r="I524" t="s">
        <v>5996</v>
      </c>
      <c r="J524" s="11">
        <v>1</v>
      </c>
      <c r="K524" s="12">
        <v>3.685</v>
      </c>
      <c r="L524" t="s">
        <v>6001</v>
      </c>
      <c r="M524" t="s">
        <v>60</v>
      </c>
      <c r="N524" t="s">
        <v>340</v>
      </c>
      <c r="O524" s="13"/>
      <c r="P524" t="s">
        <v>60</v>
      </c>
      <c r="Q524" t="s">
        <v>60</v>
      </c>
      <c r="R524" t="s">
        <v>5173</v>
      </c>
      <c r="S524" t="s">
        <v>5174</v>
      </c>
      <c r="T524" s="12">
        <v>0</v>
      </c>
      <c r="V524" s="14" t="str">
        <f>VLOOKUP(MID(A524,2,1),Sheet4!A:B,2,FALSE)</f>
        <v>Gd.02</v>
      </c>
      <c r="W524" s="14">
        <f t="shared" si="16"/>
        <v>5930</v>
      </c>
      <c r="X524" s="14" t="str">
        <f t="shared" si="17"/>
        <v>LT</v>
      </c>
      <c r="Y524" s="14" t="str">
        <f>VLOOKUP(RIGHT(L524,1),Sheet4!F:G,2,FALSE)</f>
        <v>Prime</v>
      </c>
    </row>
    <row r="525" spans="1:25">
      <c r="A525" t="s">
        <v>5388</v>
      </c>
      <c r="B525" t="s">
        <v>60</v>
      </c>
      <c r="C525" t="s">
        <v>5995</v>
      </c>
      <c r="D525" t="s">
        <v>5415</v>
      </c>
      <c r="E525" t="s">
        <v>60</v>
      </c>
      <c r="F525" t="s">
        <v>60</v>
      </c>
      <c r="G525" t="s">
        <v>135</v>
      </c>
      <c r="H525" t="s">
        <v>5223</v>
      </c>
      <c r="I525" t="s">
        <v>5996</v>
      </c>
      <c r="J525" s="11">
        <v>35</v>
      </c>
      <c r="K525" s="12">
        <v>128.975</v>
      </c>
      <c r="L525" t="s">
        <v>6002</v>
      </c>
      <c r="M525" t="s">
        <v>60</v>
      </c>
      <c r="N525" t="s">
        <v>340</v>
      </c>
      <c r="O525" s="13"/>
      <c r="P525" t="s">
        <v>60</v>
      </c>
      <c r="Q525" t="s">
        <v>60</v>
      </c>
      <c r="R525" t="s">
        <v>5173</v>
      </c>
      <c r="S525" t="s">
        <v>5174</v>
      </c>
      <c r="T525" s="12">
        <v>0</v>
      </c>
      <c r="V525" s="14" t="str">
        <f>VLOOKUP(MID(A525,2,1),Sheet4!A:B,2,FALSE)</f>
        <v>Gd.02</v>
      </c>
      <c r="W525" s="14">
        <f t="shared" si="16"/>
        <v>5930</v>
      </c>
      <c r="X525" s="14" t="str">
        <f t="shared" si="17"/>
        <v>LT</v>
      </c>
      <c r="Y525" s="14" t="str">
        <f>VLOOKUP(RIGHT(L525,1),Sheet4!F:G,2,FALSE)</f>
        <v>Prime</v>
      </c>
    </row>
    <row r="526" spans="1:25">
      <c r="A526" t="s">
        <v>1530</v>
      </c>
      <c r="B526" t="s">
        <v>60</v>
      </c>
      <c r="C526" t="s">
        <v>5995</v>
      </c>
      <c r="D526" t="s">
        <v>5415</v>
      </c>
      <c r="E526" t="s">
        <v>60</v>
      </c>
      <c r="F526" t="s">
        <v>60</v>
      </c>
      <c r="G526" t="s">
        <v>135</v>
      </c>
      <c r="H526" t="s">
        <v>5223</v>
      </c>
      <c r="I526" t="s">
        <v>5996</v>
      </c>
      <c r="J526" s="11">
        <v>17</v>
      </c>
      <c r="K526" s="12">
        <v>62.645</v>
      </c>
      <c r="L526" t="s">
        <v>6003</v>
      </c>
      <c r="M526" t="s">
        <v>60</v>
      </c>
      <c r="N526" t="s">
        <v>340</v>
      </c>
      <c r="O526" s="13"/>
      <c r="P526" t="s">
        <v>60</v>
      </c>
      <c r="Q526" t="s">
        <v>60</v>
      </c>
      <c r="R526" t="s">
        <v>5173</v>
      </c>
      <c r="S526" t="s">
        <v>5174</v>
      </c>
      <c r="T526" s="12">
        <v>0</v>
      </c>
      <c r="V526" s="14" t="str">
        <f>VLOOKUP(MID(A526,2,1),Sheet4!A:B,2,FALSE)</f>
        <v>Gd.03</v>
      </c>
      <c r="W526" s="14">
        <f t="shared" si="16"/>
        <v>5930</v>
      </c>
      <c r="X526" s="14" t="str">
        <f t="shared" si="17"/>
        <v>LT</v>
      </c>
      <c r="Y526" s="14" t="str">
        <f>VLOOKUP(RIGHT(L526,1),Sheet4!F:G,2,FALSE)</f>
        <v>Prime</v>
      </c>
    </row>
    <row r="527" spans="1:25">
      <c r="A527" t="s">
        <v>1530</v>
      </c>
      <c r="B527" t="s">
        <v>60</v>
      </c>
      <c r="C527" t="s">
        <v>5995</v>
      </c>
      <c r="D527" t="s">
        <v>5415</v>
      </c>
      <c r="E527" t="s">
        <v>60</v>
      </c>
      <c r="F527" t="s">
        <v>60</v>
      </c>
      <c r="G527" t="s">
        <v>135</v>
      </c>
      <c r="H527" t="s">
        <v>5223</v>
      </c>
      <c r="I527" t="s">
        <v>5996</v>
      </c>
      <c r="J527" s="11">
        <v>1</v>
      </c>
      <c r="K527" s="12">
        <v>3.685</v>
      </c>
      <c r="L527" t="s">
        <v>6004</v>
      </c>
      <c r="M527" t="s">
        <v>60</v>
      </c>
      <c r="N527" t="s">
        <v>340</v>
      </c>
      <c r="O527" s="13"/>
      <c r="P527" t="s">
        <v>60</v>
      </c>
      <c r="Q527" t="s">
        <v>60</v>
      </c>
      <c r="R527" t="s">
        <v>5173</v>
      </c>
      <c r="S527" t="s">
        <v>5174</v>
      </c>
      <c r="T527" s="12">
        <v>0</v>
      </c>
      <c r="V527" s="14" t="str">
        <f>VLOOKUP(MID(A527,2,1),Sheet4!A:B,2,FALSE)</f>
        <v>Gd.03</v>
      </c>
      <c r="W527" s="14">
        <f t="shared" si="16"/>
        <v>5930</v>
      </c>
      <c r="X527" s="14" t="str">
        <f t="shared" si="17"/>
        <v>LT</v>
      </c>
      <c r="Y527" s="14" t="str">
        <f>VLOOKUP(RIGHT(L527,1),Sheet4!F:G,2,FALSE)</f>
        <v>Prime</v>
      </c>
    </row>
    <row r="528" spans="1:25">
      <c r="A528" t="s">
        <v>5396</v>
      </c>
      <c r="B528" t="s">
        <v>60</v>
      </c>
      <c r="C528" t="s">
        <v>5995</v>
      </c>
      <c r="D528" t="s">
        <v>5415</v>
      </c>
      <c r="E528" t="s">
        <v>60</v>
      </c>
      <c r="F528" t="s">
        <v>60</v>
      </c>
      <c r="G528" t="s">
        <v>135</v>
      </c>
      <c r="H528" t="s">
        <v>5223</v>
      </c>
      <c r="I528" t="s">
        <v>5996</v>
      </c>
      <c r="J528" s="11">
        <v>58</v>
      </c>
      <c r="K528" s="16">
        <v>213.73</v>
      </c>
      <c r="L528" t="s">
        <v>6005</v>
      </c>
      <c r="M528" t="s">
        <v>60</v>
      </c>
      <c r="N528" t="s">
        <v>340</v>
      </c>
      <c r="O528" s="13"/>
      <c r="P528" t="s">
        <v>60</v>
      </c>
      <c r="Q528" t="s">
        <v>60</v>
      </c>
      <c r="R528" t="s">
        <v>5173</v>
      </c>
      <c r="S528" t="s">
        <v>5174</v>
      </c>
      <c r="T528" s="12">
        <v>0</v>
      </c>
      <c r="V528" s="14" t="str">
        <f>VLOOKUP(MID(A528,2,1),Sheet4!A:B,2,FALSE)</f>
        <v>Gd.03</v>
      </c>
      <c r="W528" s="14">
        <f t="shared" si="16"/>
        <v>5930</v>
      </c>
      <c r="X528" s="14" t="str">
        <f t="shared" si="17"/>
        <v>LT</v>
      </c>
      <c r="Y528" s="14" t="str">
        <f>VLOOKUP(RIGHT(L528,1),Sheet4!F:G,2,FALSE)</f>
        <v>Prime</v>
      </c>
    </row>
    <row r="529" spans="1:25">
      <c r="A529" t="s">
        <v>5396</v>
      </c>
      <c r="B529" t="s">
        <v>60</v>
      </c>
      <c r="C529" t="s">
        <v>5995</v>
      </c>
      <c r="D529" t="s">
        <v>5415</v>
      </c>
      <c r="E529" t="s">
        <v>60</v>
      </c>
      <c r="F529" t="s">
        <v>60</v>
      </c>
      <c r="G529" t="s">
        <v>135</v>
      </c>
      <c r="H529" t="s">
        <v>5223</v>
      </c>
      <c r="I529" t="s">
        <v>5996</v>
      </c>
      <c r="J529" s="11">
        <v>103</v>
      </c>
      <c r="K529" s="12">
        <v>379.555</v>
      </c>
      <c r="L529" t="s">
        <v>6006</v>
      </c>
      <c r="M529" t="s">
        <v>60</v>
      </c>
      <c r="N529" t="s">
        <v>340</v>
      </c>
      <c r="O529" s="13"/>
      <c r="P529" t="s">
        <v>60</v>
      </c>
      <c r="Q529" t="s">
        <v>60</v>
      </c>
      <c r="R529" t="s">
        <v>5173</v>
      </c>
      <c r="S529" t="s">
        <v>5174</v>
      </c>
      <c r="T529" s="12">
        <v>0</v>
      </c>
      <c r="V529" s="14" t="str">
        <f>VLOOKUP(MID(A529,2,1),Sheet4!A:B,2,FALSE)</f>
        <v>Gd.03</v>
      </c>
      <c r="W529" s="14">
        <f t="shared" si="16"/>
        <v>5930</v>
      </c>
      <c r="X529" s="14" t="str">
        <f t="shared" si="17"/>
        <v>LT</v>
      </c>
      <c r="Y529" s="14" t="str">
        <f>VLOOKUP(RIGHT(L529,1),Sheet4!F:G,2,FALSE)</f>
        <v>Prime</v>
      </c>
    </row>
    <row r="530" spans="1:25">
      <c r="A530" t="s">
        <v>5396</v>
      </c>
      <c r="B530" t="s">
        <v>60</v>
      </c>
      <c r="C530" t="s">
        <v>5995</v>
      </c>
      <c r="D530" t="s">
        <v>5415</v>
      </c>
      <c r="E530" t="s">
        <v>60</v>
      </c>
      <c r="F530" t="s">
        <v>60</v>
      </c>
      <c r="G530" t="s">
        <v>135</v>
      </c>
      <c r="H530" t="s">
        <v>5223</v>
      </c>
      <c r="I530" t="s">
        <v>5996</v>
      </c>
      <c r="J530" s="11">
        <v>1519</v>
      </c>
      <c r="K530" s="12">
        <v>5597.515</v>
      </c>
      <c r="L530" t="s">
        <v>6007</v>
      </c>
      <c r="M530" t="s">
        <v>60</v>
      </c>
      <c r="N530" t="s">
        <v>340</v>
      </c>
      <c r="O530" s="13"/>
      <c r="P530" t="s">
        <v>60</v>
      </c>
      <c r="Q530" t="s">
        <v>60</v>
      </c>
      <c r="R530" t="s">
        <v>5173</v>
      </c>
      <c r="S530" t="s">
        <v>5174</v>
      </c>
      <c r="T530" s="12">
        <v>0</v>
      </c>
      <c r="V530" s="14" t="str">
        <f>VLOOKUP(MID(A530,2,1),Sheet4!A:B,2,FALSE)</f>
        <v>Gd.03</v>
      </c>
      <c r="W530" s="14">
        <f t="shared" si="16"/>
        <v>5930</v>
      </c>
      <c r="X530" s="14" t="str">
        <f t="shared" si="17"/>
        <v>LT</v>
      </c>
      <c r="Y530" s="14" t="str">
        <f>VLOOKUP(RIGHT(L530,1),Sheet4!F:G,2,FALSE)</f>
        <v>Prime</v>
      </c>
    </row>
    <row r="531" spans="1:25">
      <c r="A531" t="s">
        <v>5396</v>
      </c>
      <c r="B531" t="s">
        <v>60</v>
      </c>
      <c r="C531" t="s">
        <v>5995</v>
      </c>
      <c r="D531" t="s">
        <v>5415</v>
      </c>
      <c r="E531" t="s">
        <v>60</v>
      </c>
      <c r="F531" t="s">
        <v>60</v>
      </c>
      <c r="G531" t="s">
        <v>135</v>
      </c>
      <c r="H531" t="s">
        <v>5223</v>
      </c>
      <c r="I531" t="s">
        <v>5996</v>
      </c>
      <c r="J531" s="11">
        <v>1085</v>
      </c>
      <c r="K531" s="12">
        <v>3998.225</v>
      </c>
      <c r="L531" t="s">
        <v>6008</v>
      </c>
      <c r="M531" t="s">
        <v>60</v>
      </c>
      <c r="N531" t="s">
        <v>340</v>
      </c>
      <c r="O531" s="13"/>
      <c r="P531" t="s">
        <v>60</v>
      </c>
      <c r="Q531" t="s">
        <v>60</v>
      </c>
      <c r="R531" t="s">
        <v>5173</v>
      </c>
      <c r="S531" t="s">
        <v>5174</v>
      </c>
      <c r="T531" s="12">
        <v>0</v>
      </c>
      <c r="V531" s="14" t="str">
        <f>VLOOKUP(MID(A531,2,1),Sheet4!A:B,2,FALSE)</f>
        <v>Gd.03</v>
      </c>
      <c r="W531" s="14">
        <f t="shared" si="16"/>
        <v>5930</v>
      </c>
      <c r="X531" s="14" t="str">
        <f t="shared" si="17"/>
        <v>LT</v>
      </c>
      <c r="Y531" s="14" t="str">
        <f>VLOOKUP(RIGHT(L531,1),Sheet4!F:G,2,FALSE)</f>
        <v>Prime</v>
      </c>
    </row>
    <row r="532" spans="1:25">
      <c r="A532" t="s">
        <v>5396</v>
      </c>
      <c r="B532" t="s">
        <v>60</v>
      </c>
      <c r="C532" t="s">
        <v>5995</v>
      </c>
      <c r="D532" t="s">
        <v>5415</v>
      </c>
      <c r="E532" t="s">
        <v>60</v>
      </c>
      <c r="F532" t="s">
        <v>60</v>
      </c>
      <c r="G532" t="s">
        <v>135</v>
      </c>
      <c r="H532" t="s">
        <v>5223</v>
      </c>
      <c r="I532" t="s">
        <v>5996</v>
      </c>
      <c r="J532" s="11">
        <v>21</v>
      </c>
      <c r="K532" s="12">
        <v>77.385</v>
      </c>
      <c r="L532" t="s">
        <v>6009</v>
      </c>
      <c r="M532" t="s">
        <v>60</v>
      </c>
      <c r="N532" t="s">
        <v>340</v>
      </c>
      <c r="O532" s="13"/>
      <c r="P532" t="s">
        <v>60</v>
      </c>
      <c r="Q532" t="s">
        <v>60</v>
      </c>
      <c r="R532" t="s">
        <v>5173</v>
      </c>
      <c r="S532" t="s">
        <v>5174</v>
      </c>
      <c r="T532" s="12">
        <v>0</v>
      </c>
      <c r="V532" s="14" t="str">
        <f>VLOOKUP(MID(A532,2,1),Sheet4!A:B,2,FALSE)</f>
        <v>Gd.03</v>
      </c>
      <c r="W532" s="14">
        <f t="shared" si="16"/>
        <v>5930</v>
      </c>
      <c r="X532" s="14" t="str">
        <f t="shared" si="17"/>
        <v>LT</v>
      </c>
      <c r="Y532" s="14" t="str">
        <f>VLOOKUP(RIGHT(L532,1),Sheet4!F:G,2,FALSE)</f>
        <v>Prime</v>
      </c>
    </row>
    <row r="533" spans="1:25">
      <c r="A533" t="s">
        <v>5352</v>
      </c>
      <c r="B533" t="s">
        <v>60</v>
      </c>
      <c r="C533" t="s">
        <v>5995</v>
      </c>
      <c r="D533" t="s">
        <v>5415</v>
      </c>
      <c r="E533" t="s">
        <v>60</v>
      </c>
      <c r="F533" t="s">
        <v>60</v>
      </c>
      <c r="G533" t="s">
        <v>135</v>
      </c>
      <c r="H533" t="s">
        <v>5223</v>
      </c>
      <c r="I533" t="s">
        <v>5996</v>
      </c>
      <c r="J533" s="11">
        <v>651</v>
      </c>
      <c r="K533" s="12">
        <v>2398.935</v>
      </c>
      <c r="L533" t="s">
        <v>6003</v>
      </c>
      <c r="M533" t="s">
        <v>60</v>
      </c>
      <c r="N533" t="s">
        <v>340</v>
      </c>
      <c r="O533" s="13"/>
      <c r="P533" t="s">
        <v>60</v>
      </c>
      <c r="Q533" t="s">
        <v>60</v>
      </c>
      <c r="R533" t="s">
        <v>5173</v>
      </c>
      <c r="S533" t="s">
        <v>5174</v>
      </c>
      <c r="T533" s="12">
        <v>0</v>
      </c>
      <c r="V533" s="14" t="str">
        <f>VLOOKUP(MID(A533,2,1),Sheet4!A:B,2,FALSE)</f>
        <v>Gd.03</v>
      </c>
      <c r="W533" s="14">
        <f t="shared" si="16"/>
        <v>5930</v>
      </c>
      <c r="X533" s="14" t="str">
        <f t="shared" si="17"/>
        <v>LT</v>
      </c>
      <c r="Y533" s="14" t="str">
        <f>VLOOKUP(RIGHT(L533,1),Sheet4!F:G,2,FALSE)</f>
        <v>Prime</v>
      </c>
    </row>
    <row r="534" spans="1:25">
      <c r="A534" t="s">
        <v>5352</v>
      </c>
      <c r="B534" t="s">
        <v>60</v>
      </c>
      <c r="C534" t="s">
        <v>5995</v>
      </c>
      <c r="D534" t="s">
        <v>5415</v>
      </c>
      <c r="E534" t="s">
        <v>60</v>
      </c>
      <c r="F534" t="s">
        <v>60</v>
      </c>
      <c r="G534" t="s">
        <v>135</v>
      </c>
      <c r="H534" t="s">
        <v>5223</v>
      </c>
      <c r="I534" t="s">
        <v>5996</v>
      </c>
      <c r="J534" s="11">
        <v>452</v>
      </c>
      <c r="K534" s="16">
        <v>1665.62</v>
      </c>
      <c r="L534" t="s">
        <v>6007</v>
      </c>
      <c r="M534" t="s">
        <v>60</v>
      </c>
      <c r="N534" t="s">
        <v>340</v>
      </c>
      <c r="O534" s="13"/>
      <c r="P534" t="s">
        <v>60</v>
      </c>
      <c r="Q534" t="s">
        <v>60</v>
      </c>
      <c r="R534" t="s">
        <v>5173</v>
      </c>
      <c r="S534" t="s">
        <v>5174</v>
      </c>
      <c r="T534" s="12">
        <v>0</v>
      </c>
      <c r="V534" s="14" t="str">
        <f>VLOOKUP(MID(A534,2,1),Sheet4!A:B,2,FALSE)</f>
        <v>Gd.03</v>
      </c>
      <c r="W534" s="14">
        <f t="shared" si="16"/>
        <v>5930</v>
      </c>
      <c r="X534" s="14" t="str">
        <f t="shared" si="17"/>
        <v>LT</v>
      </c>
      <c r="Y534" s="14" t="str">
        <f>VLOOKUP(RIGHT(L534,1),Sheet4!F:G,2,FALSE)</f>
        <v>Prime</v>
      </c>
    </row>
    <row r="535" spans="1:25">
      <c r="A535" t="s">
        <v>5352</v>
      </c>
      <c r="B535" t="s">
        <v>60</v>
      </c>
      <c r="C535" t="s">
        <v>5995</v>
      </c>
      <c r="D535" t="s">
        <v>5415</v>
      </c>
      <c r="E535" t="s">
        <v>60</v>
      </c>
      <c r="F535" t="s">
        <v>60</v>
      </c>
      <c r="G535" t="s">
        <v>135</v>
      </c>
      <c r="H535" t="s">
        <v>5223</v>
      </c>
      <c r="I535" t="s">
        <v>5996</v>
      </c>
      <c r="J535" s="11">
        <v>199</v>
      </c>
      <c r="K535" s="12">
        <v>733.315</v>
      </c>
      <c r="L535" t="s">
        <v>6008</v>
      </c>
      <c r="M535" t="s">
        <v>60</v>
      </c>
      <c r="N535" t="s">
        <v>340</v>
      </c>
      <c r="O535" s="13"/>
      <c r="P535" t="s">
        <v>60</v>
      </c>
      <c r="Q535" t="s">
        <v>60</v>
      </c>
      <c r="R535" t="s">
        <v>5173</v>
      </c>
      <c r="S535" t="s">
        <v>5174</v>
      </c>
      <c r="T535" s="12">
        <v>0</v>
      </c>
      <c r="V535" s="14" t="str">
        <f>VLOOKUP(MID(A535,2,1),Sheet4!A:B,2,FALSE)</f>
        <v>Gd.03</v>
      </c>
      <c r="W535" s="14">
        <f t="shared" si="16"/>
        <v>5930</v>
      </c>
      <c r="X535" s="14" t="str">
        <f t="shared" si="17"/>
        <v>LT</v>
      </c>
      <c r="Y535" s="14" t="str">
        <f>VLOOKUP(RIGHT(L535,1),Sheet4!F:G,2,FALSE)</f>
        <v>Prime</v>
      </c>
    </row>
    <row r="536" spans="1:25">
      <c r="A536" t="s">
        <v>5352</v>
      </c>
      <c r="B536" t="s">
        <v>60</v>
      </c>
      <c r="C536" t="s">
        <v>5995</v>
      </c>
      <c r="D536" t="s">
        <v>5415</v>
      </c>
      <c r="E536" t="s">
        <v>60</v>
      </c>
      <c r="F536" t="s">
        <v>60</v>
      </c>
      <c r="G536" t="s">
        <v>135</v>
      </c>
      <c r="H536" t="s">
        <v>5223</v>
      </c>
      <c r="I536" t="s">
        <v>5996</v>
      </c>
      <c r="J536" s="11">
        <v>868</v>
      </c>
      <c r="K536" s="16">
        <v>3198.58</v>
      </c>
      <c r="L536" t="s">
        <v>5568</v>
      </c>
      <c r="M536" t="s">
        <v>60</v>
      </c>
      <c r="N536" t="s">
        <v>340</v>
      </c>
      <c r="O536" s="13"/>
      <c r="P536" t="s">
        <v>60</v>
      </c>
      <c r="Q536" t="s">
        <v>60</v>
      </c>
      <c r="R536" t="s">
        <v>5173</v>
      </c>
      <c r="S536" t="s">
        <v>5174</v>
      </c>
      <c r="T536" s="12">
        <v>0</v>
      </c>
      <c r="V536" s="14" t="str">
        <f>VLOOKUP(MID(A536,2,1),Sheet4!A:B,2,FALSE)</f>
        <v>Gd.03</v>
      </c>
      <c r="W536" s="14">
        <f t="shared" si="16"/>
        <v>5930</v>
      </c>
      <c r="X536" s="14" t="str">
        <f t="shared" si="17"/>
        <v>LT</v>
      </c>
      <c r="Y536" s="14" t="str">
        <f>VLOOKUP(RIGHT(L536,1),Sheet4!F:G,2,FALSE)</f>
        <v>Prime</v>
      </c>
    </row>
    <row r="537" spans="1:25">
      <c r="A537" t="s">
        <v>1465</v>
      </c>
      <c r="B537" t="s">
        <v>60</v>
      </c>
      <c r="C537" t="s">
        <v>5090</v>
      </c>
      <c r="D537" t="s">
        <v>5415</v>
      </c>
      <c r="E537" t="s">
        <v>60</v>
      </c>
      <c r="F537" t="s">
        <v>60</v>
      </c>
      <c r="G537" t="s">
        <v>135</v>
      </c>
      <c r="H537" t="s">
        <v>5223</v>
      </c>
      <c r="I537" t="s">
        <v>1412</v>
      </c>
      <c r="J537" s="11">
        <v>2</v>
      </c>
      <c r="K537" s="12">
        <v>7.458</v>
      </c>
      <c r="L537" t="s">
        <v>5089</v>
      </c>
      <c r="M537" t="s">
        <v>60</v>
      </c>
      <c r="N537" t="s">
        <v>340</v>
      </c>
      <c r="O537" s="13"/>
      <c r="P537" t="s">
        <v>60</v>
      </c>
      <c r="Q537" t="s">
        <v>60</v>
      </c>
      <c r="R537" t="s">
        <v>5173</v>
      </c>
      <c r="S537" t="s">
        <v>5174</v>
      </c>
      <c r="T537" s="12">
        <v>0</v>
      </c>
      <c r="V537" s="14" t="str">
        <f>VLOOKUP(MID(A537,2,1),Sheet4!A:B,2,FALSE)</f>
        <v>Gd.01</v>
      </c>
      <c r="W537" s="14">
        <f t="shared" si="16"/>
        <v>6000</v>
      </c>
      <c r="X537" s="14" t="str">
        <f t="shared" si="17"/>
        <v>LT</v>
      </c>
      <c r="Y537" s="14" t="str">
        <f>VLOOKUP(RIGHT(L537,1),Sheet4!F:G,2,FALSE)</f>
        <v>Prime</v>
      </c>
    </row>
    <row r="538" spans="1:25">
      <c r="A538" t="s">
        <v>5388</v>
      </c>
      <c r="B538" t="s">
        <v>60</v>
      </c>
      <c r="C538" t="s">
        <v>5090</v>
      </c>
      <c r="D538" t="s">
        <v>5415</v>
      </c>
      <c r="E538" t="s">
        <v>60</v>
      </c>
      <c r="F538" t="s">
        <v>60</v>
      </c>
      <c r="G538" t="s">
        <v>135</v>
      </c>
      <c r="H538" t="s">
        <v>5223</v>
      </c>
      <c r="I538" t="s">
        <v>1412</v>
      </c>
      <c r="J538" s="11">
        <v>13</v>
      </c>
      <c r="K538" s="12">
        <v>48.477</v>
      </c>
      <c r="L538" t="s">
        <v>5101</v>
      </c>
      <c r="M538" t="s">
        <v>60</v>
      </c>
      <c r="N538" t="s">
        <v>340</v>
      </c>
      <c r="O538" s="13"/>
      <c r="P538" t="s">
        <v>60</v>
      </c>
      <c r="Q538" t="s">
        <v>60</v>
      </c>
      <c r="R538" t="s">
        <v>5562</v>
      </c>
      <c r="S538" t="s">
        <v>5174</v>
      </c>
      <c r="T538" s="12">
        <v>0</v>
      </c>
      <c r="V538" s="14" t="str">
        <f>VLOOKUP(MID(A538,2,1),Sheet4!A:B,2,FALSE)</f>
        <v>Gd.02</v>
      </c>
      <c r="W538" s="14">
        <f t="shared" si="16"/>
        <v>6000</v>
      </c>
      <c r="X538" s="14" t="str">
        <f t="shared" si="17"/>
        <v>LT</v>
      </c>
      <c r="Y538" s="14" t="str">
        <f>VLOOKUP(RIGHT(L538,1),Sheet4!F:G,2,FALSE)</f>
        <v>Prime</v>
      </c>
    </row>
    <row r="539" spans="1:25">
      <c r="A539" t="s">
        <v>5388</v>
      </c>
      <c r="B539" t="s">
        <v>60</v>
      </c>
      <c r="C539" t="s">
        <v>5090</v>
      </c>
      <c r="D539" t="s">
        <v>5415</v>
      </c>
      <c r="E539" t="s">
        <v>60</v>
      </c>
      <c r="F539" t="s">
        <v>60</v>
      </c>
      <c r="G539" t="s">
        <v>135</v>
      </c>
      <c r="H539" t="s">
        <v>5223</v>
      </c>
      <c r="I539" t="s">
        <v>1412</v>
      </c>
      <c r="J539" s="11">
        <v>9</v>
      </c>
      <c r="K539" s="12">
        <v>33.561</v>
      </c>
      <c r="L539" t="s">
        <v>6010</v>
      </c>
      <c r="M539" t="s">
        <v>60</v>
      </c>
      <c r="N539" t="s">
        <v>340</v>
      </c>
      <c r="O539" s="13"/>
      <c r="P539" t="s">
        <v>5846</v>
      </c>
      <c r="Q539" t="s">
        <v>60</v>
      </c>
      <c r="R539" t="s">
        <v>5173</v>
      </c>
      <c r="S539" t="s">
        <v>5217</v>
      </c>
      <c r="T539" s="12">
        <v>0</v>
      </c>
      <c r="V539" s="14" t="str">
        <f>VLOOKUP(MID(A539,2,1),Sheet4!A:B,2,FALSE)</f>
        <v>Gd.02</v>
      </c>
      <c r="W539" s="14">
        <f t="shared" si="16"/>
        <v>6000</v>
      </c>
      <c r="X539" s="14" t="str">
        <f t="shared" si="17"/>
        <v>LT</v>
      </c>
      <c r="Y539" s="14" t="str">
        <f>VLOOKUP(RIGHT(L539,1),Sheet4!F:G,2,FALSE)</f>
        <v>Grd C</v>
      </c>
    </row>
    <row r="540" spans="1:25">
      <c r="A540" t="s">
        <v>5291</v>
      </c>
      <c r="B540" t="s">
        <v>60</v>
      </c>
      <c r="C540" t="s">
        <v>5090</v>
      </c>
      <c r="D540" t="s">
        <v>5415</v>
      </c>
      <c r="E540" t="s">
        <v>60</v>
      </c>
      <c r="F540" t="s">
        <v>60</v>
      </c>
      <c r="G540" t="s">
        <v>135</v>
      </c>
      <c r="H540" t="s">
        <v>5223</v>
      </c>
      <c r="I540" t="s">
        <v>1412</v>
      </c>
      <c r="J540" s="11">
        <v>14</v>
      </c>
      <c r="K540" s="12">
        <v>52.206</v>
      </c>
      <c r="L540" t="s">
        <v>6011</v>
      </c>
      <c r="M540" t="s">
        <v>60</v>
      </c>
      <c r="N540" t="s">
        <v>340</v>
      </c>
      <c r="O540" s="13"/>
      <c r="P540" t="s">
        <v>5679</v>
      </c>
      <c r="Q540" t="s">
        <v>60</v>
      </c>
      <c r="R540" t="s">
        <v>5562</v>
      </c>
      <c r="S540" t="s">
        <v>5174</v>
      </c>
      <c r="T540" s="12">
        <v>0</v>
      </c>
      <c r="V540" s="14" t="str">
        <f>VLOOKUP(MID(A540,2,1),Sheet4!A:B,2,FALSE)</f>
        <v>Gd.02</v>
      </c>
      <c r="W540" s="14">
        <f t="shared" si="16"/>
        <v>6000</v>
      </c>
      <c r="X540" s="14" t="str">
        <f t="shared" si="17"/>
        <v>LT</v>
      </c>
      <c r="Y540" s="14" t="str">
        <f>VLOOKUP(RIGHT(L540,1),Sheet4!F:G,2,FALSE)</f>
        <v>Prime</v>
      </c>
    </row>
    <row r="541" spans="1:25">
      <c r="A541" t="s">
        <v>5642</v>
      </c>
      <c r="B541" t="s">
        <v>60</v>
      </c>
      <c r="C541" t="s">
        <v>5090</v>
      </c>
      <c r="D541" t="s">
        <v>5415</v>
      </c>
      <c r="E541" t="s">
        <v>60</v>
      </c>
      <c r="F541" t="s">
        <v>60</v>
      </c>
      <c r="G541" t="s">
        <v>135</v>
      </c>
      <c r="H541" t="s">
        <v>5223</v>
      </c>
      <c r="I541" t="s">
        <v>1412</v>
      </c>
      <c r="J541" s="11">
        <v>66</v>
      </c>
      <c r="K541" s="12">
        <v>246.114</v>
      </c>
      <c r="L541" t="s">
        <v>6012</v>
      </c>
      <c r="M541" t="s">
        <v>60</v>
      </c>
      <c r="N541" t="s">
        <v>340</v>
      </c>
      <c r="O541" s="13"/>
      <c r="P541" t="s">
        <v>6013</v>
      </c>
      <c r="Q541" t="s">
        <v>60</v>
      </c>
      <c r="R541" t="s">
        <v>5173</v>
      </c>
      <c r="S541" t="s">
        <v>5217</v>
      </c>
      <c r="T541" s="12">
        <v>0</v>
      </c>
      <c r="V541" s="14" t="str">
        <f>VLOOKUP(MID(A541,2,1),Sheet4!A:B,2,FALSE)</f>
        <v>Gd.02</v>
      </c>
      <c r="W541" s="14">
        <f t="shared" si="16"/>
        <v>6000</v>
      </c>
      <c r="X541" s="14" t="str">
        <f t="shared" si="17"/>
        <v>LT</v>
      </c>
      <c r="Y541" s="14" t="str">
        <f>VLOOKUP(RIGHT(L541,1),Sheet4!F:G,2,FALSE)</f>
        <v>Grd C</v>
      </c>
    </row>
    <row r="542" spans="1:25">
      <c r="A542" t="s">
        <v>5396</v>
      </c>
      <c r="B542" t="s">
        <v>60</v>
      </c>
      <c r="C542" t="s">
        <v>5090</v>
      </c>
      <c r="D542" t="s">
        <v>5415</v>
      </c>
      <c r="E542" t="s">
        <v>60</v>
      </c>
      <c r="F542" t="s">
        <v>60</v>
      </c>
      <c r="G542" t="s">
        <v>135</v>
      </c>
      <c r="H542" t="s">
        <v>5223</v>
      </c>
      <c r="I542" t="s">
        <v>1412</v>
      </c>
      <c r="J542" s="11">
        <v>47</v>
      </c>
      <c r="K542" s="12">
        <v>175.263</v>
      </c>
      <c r="L542" t="s">
        <v>6014</v>
      </c>
      <c r="M542" t="s">
        <v>60</v>
      </c>
      <c r="N542" t="s">
        <v>340</v>
      </c>
      <c r="O542" s="13"/>
      <c r="P542" t="s">
        <v>60</v>
      </c>
      <c r="Q542" t="s">
        <v>60</v>
      </c>
      <c r="R542" t="s">
        <v>5173</v>
      </c>
      <c r="S542" t="s">
        <v>5174</v>
      </c>
      <c r="T542" s="12">
        <v>0</v>
      </c>
      <c r="V542" s="14" t="str">
        <f>VLOOKUP(MID(A542,2,1),Sheet4!A:B,2,FALSE)</f>
        <v>Gd.03</v>
      </c>
      <c r="W542" s="14">
        <f t="shared" si="16"/>
        <v>6000</v>
      </c>
      <c r="X542" s="14" t="str">
        <f t="shared" si="17"/>
        <v>LT</v>
      </c>
      <c r="Y542" s="14" t="str">
        <f>VLOOKUP(RIGHT(L542,1),Sheet4!F:G,2,FALSE)</f>
        <v>Prime</v>
      </c>
    </row>
    <row r="543" spans="1:25">
      <c r="A543" t="s">
        <v>5396</v>
      </c>
      <c r="B543" t="s">
        <v>60</v>
      </c>
      <c r="C543" t="s">
        <v>5090</v>
      </c>
      <c r="D543" t="s">
        <v>5415</v>
      </c>
      <c r="E543" t="s">
        <v>60</v>
      </c>
      <c r="F543" t="s">
        <v>60</v>
      </c>
      <c r="G543" t="s">
        <v>135</v>
      </c>
      <c r="H543" t="s">
        <v>5223</v>
      </c>
      <c r="I543" t="s">
        <v>1412</v>
      </c>
      <c r="J543" s="11">
        <v>2</v>
      </c>
      <c r="K543" s="12">
        <v>7.458</v>
      </c>
      <c r="L543" t="s">
        <v>6015</v>
      </c>
      <c r="M543" t="s">
        <v>60</v>
      </c>
      <c r="N543" t="s">
        <v>340</v>
      </c>
      <c r="O543" s="13"/>
      <c r="P543" t="s">
        <v>60</v>
      </c>
      <c r="Q543" t="s">
        <v>60</v>
      </c>
      <c r="R543" t="s">
        <v>5173</v>
      </c>
      <c r="S543" t="s">
        <v>5174</v>
      </c>
      <c r="T543" s="12">
        <v>0</v>
      </c>
      <c r="V543" s="14" t="str">
        <f>VLOOKUP(MID(A543,2,1),Sheet4!A:B,2,FALSE)</f>
        <v>Gd.03</v>
      </c>
      <c r="W543" s="14">
        <f t="shared" si="16"/>
        <v>6000</v>
      </c>
      <c r="X543" s="14" t="str">
        <f t="shared" si="17"/>
        <v>LT</v>
      </c>
      <c r="Y543" s="14" t="str">
        <f>VLOOKUP(RIGHT(L543,1),Sheet4!F:G,2,FALSE)</f>
        <v>Prime</v>
      </c>
    </row>
    <row r="544" spans="1:25">
      <c r="A544" t="s">
        <v>5352</v>
      </c>
      <c r="B544" t="s">
        <v>60</v>
      </c>
      <c r="C544" t="s">
        <v>5090</v>
      </c>
      <c r="D544" t="s">
        <v>5415</v>
      </c>
      <c r="E544" t="s">
        <v>60</v>
      </c>
      <c r="F544" t="s">
        <v>60</v>
      </c>
      <c r="G544" t="s">
        <v>135</v>
      </c>
      <c r="H544" t="s">
        <v>5223</v>
      </c>
      <c r="I544" t="s">
        <v>1412</v>
      </c>
      <c r="J544" s="11">
        <v>57</v>
      </c>
      <c r="K544" s="12">
        <v>212.553</v>
      </c>
      <c r="L544" t="s">
        <v>5225</v>
      </c>
      <c r="M544" t="s">
        <v>60</v>
      </c>
      <c r="N544" t="s">
        <v>340</v>
      </c>
      <c r="O544" s="13"/>
      <c r="P544" t="s">
        <v>60</v>
      </c>
      <c r="Q544" t="s">
        <v>60</v>
      </c>
      <c r="R544" t="s">
        <v>5173</v>
      </c>
      <c r="S544" t="s">
        <v>5174</v>
      </c>
      <c r="T544" s="12">
        <v>0</v>
      </c>
      <c r="V544" s="14" t="str">
        <f>VLOOKUP(MID(A544,2,1),Sheet4!A:B,2,FALSE)</f>
        <v>Gd.03</v>
      </c>
      <c r="W544" s="14">
        <f t="shared" si="16"/>
        <v>6000</v>
      </c>
      <c r="X544" s="14" t="str">
        <f t="shared" si="17"/>
        <v>LT</v>
      </c>
      <c r="Y544" s="14" t="str">
        <f>VLOOKUP(RIGHT(L544,1),Sheet4!F:G,2,FALSE)</f>
        <v>Prime</v>
      </c>
    </row>
    <row r="545" spans="1:25">
      <c r="A545" t="s">
        <v>5176</v>
      </c>
      <c r="B545" t="s">
        <v>60</v>
      </c>
      <c r="C545" t="s">
        <v>5090</v>
      </c>
      <c r="D545" t="s">
        <v>5415</v>
      </c>
      <c r="E545" t="s">
        <v>60</v>
      </c>
      <c r="F545" t="s">
        <v>60</v>
      </c>
      <c r="G545" t="s">
        <v>135</v>
      </c>
      <c r="H545" t="s">
        <v>5223</v>
      </c>
      <c r="I545" t="s">
        <v>1412</v>
      </c>
      <c r="J545" s="11">
        <v>92</v>
      </c>
      <c r="K545" s="12">
        <v>343.068</v>
      </c>
      <c r="L545" t="s">
        <v>5229</v>
      </c>
      <c r="M545" t="s">
        <v>60</v>
      </c>
      <c r="N545" t="s">
        <v>340</v>
      </c>
      <c r="O545" s="13"/>
      <c r="P545" t="s">
        <v>60</v>
      </c>
      <c r="Q545" t="s">
        <v>60</v>
      </c>
      <c r="R545" t="s">
        <v>5173</v>
      </c>
      <c r="S545" t="s">
        <v>5174</v>
      </c>
      <c r="T545" s="12">
        <v>0</v>
      </c>
      <c r="V545" s="14" t="str">
        <f>VLOOKUP(MID(A545,2,1),Sheet4!A:B,2,FALSE)</f>
        <v>Gd.03</v>
      </c>
      <c r="W545" s="14">
        <f t="shared" si="16"/>
        <v>6000</v>
      </c>
      <c r="X545" s="14" t="str">
        <f t="shared" si="17"/>
        <v>LT</v>
      </c>
      <c r="Y545" s="14" t="str">
        <f>VLOOKUP(RIGHT(L545,1),Sheet4!F:G,2,FALSE)</f>
        <v>Prime</v>
      </c>
    </row>
    <row r="546" spans="1:25">
      <c r="A546" t="s">
        <v>5574</v>
      </c>
      <c r="B546" t="s">
        <v>60</v>
      </c>
      <c r="C546" t="s">
        <v>5090</v>
      </c>
      <c r="D546" t="s">
        <v>5415</v>
      </c>
      <c r="E546" t="s">
        <v>60</v>
      </c>
      <c r="F546" t="s">
        <v>60</v>
      </c>
      <c r="G546" t="s">
        <v>135</v>
      </c>
      <c r="H546" t="s">
        <v>5223</v>
      </c>
      <c r="I546" t="s">
        <v>1412</v>
      </c>
      <c r="J546" s="11">
        <v>217</v>
      </c>
      <c r="K546" s="12">
        <v>809.193</v>
      </c>
      <c r="L546" t="s">
        <v>5531</v>
      </c>
      <c r="M546" t="s">
        <v>60</v>
      </c>
      <c r="N546" t="s">
        <v>340</v>
      </c>
      <c r="O546" s="13"/>
      <c r="P546" t="s">
        <v>60</v>
      </c>
      <c r="Q546" t="s">
        <v>60</v>
      </c>
      <c r="R546" t="s">
        <v>5173</v>
      </c>
      <c r="S546" t="s">
        <v>5174</v>
      </c>
      <c r="T546" s="12">
        <v>0</v>
      </c>
      <c r="V546" s="14" t="str">
        <f>VLOOKUP(MID(A546,2,1),Sheet4!A:B,2,FALSE)</f>
        <v>Gd.03</v>
      </c>
      <c r="W546" s="14">
        <f t="shared" si="16"/>
        <v>6000</v>
      </c>
      <c r="X546" s="14" t="str">
        <f t="shared" si="17"/>
        <v>LT</v>
      </c>
      <c r="Y546" s="14" t="str">
        <f>VLOOKUP(RIGHT(L546,1),Sheet4!F:G,2,FALSE)</f>
        <v>Prime</v>
      </c>
    </row>
    <row r="547" spans="1:25">
      <c r="A547" t="s">
        <v>5243</v>
      </c>
      <c r="B547" t="s">
        <v>6016</v>
      </c>
      <c r="C547" t="s">
        <v>5090</v>
      </c>
      <c r="D547" t="s">
        <v>5415</v>
      </c>
      <c r="E547" t="s">
        <v>60</v>
      </c>
      <c r="F547" t="s">
        <v>60</v>
      </c>
      <c r="G547" t="s">
        <v>135</v>
      </c>
      <c r="H547" t="s">
        <v>5223</v>
      </c>
      <c r="I547" t="s">
        <v>1412</v>
      </c>
      <c r="J547" s="11">
        <v>9</v>
      </c>
      <c r="K547" s="12">
        <v>33.561</v>
      </c>
      <c r="L547" t="s">
        <v>6017</v>
      </c>
      <c r="M547" t="s">
        <v>60</v>
      </c>
      <c r="N547" t="s">
        <v>340</v>
      </c>
      <c r="O547" s="13"/>
      <c r="P547" t="s">
        <v>60</v>
      </c>
      <c r="Q547" t="s">
        <v>6016</v>
      </c>
      <c r="R547" t="s">
        <v>5173</v>
      </c>
      <c r="S547" t="s">
        <v>5174</v>
      </c>
      <c r="T547" s="12">
        <v>0</v>
      </c>
      <c r="V547" s="14" t="str">
        <f>VLOOKUP(MID(A547,2,1),Sheet4!A:B,2,FALSE)</f>
        <v>Gd.02</v>
      </c>
      <c r="W547" s="14">
        <f t="shared" si="16"/>
        <v>6000</v>
      </c>
      <c r="X547" s="14" t="str">
        <f t="shared" si="17"/>
        <v>LT</v>
      </c>
      <c r="Y547" s="14" t="str">
        <f>VLOOKUP(RIGHT(L547,1),Sheet4!F:G,2,FALSE)</f>
        <v>Prime</v>
      </c>
    </row>
    <row r="548" spans="1:25">
      <c r="A548" t="s">
        <v>5176</v>
      </c>
      <c r="B548" t="s">
        <v>6018</v>
      </c>
      <c r="C548" t="s">
        <v>5090</v>
      </c>
      <c r="D548" t="s">
        <v>5415</v>
      </c>
      <c r="E548" t="s">
        <v>60</v>
      </c>
      <c r="F548" t="s">
        <v>60</v>
      </c>
      <c r="G548" t="s">
        <v>135</v>
      </c>
      <c r="H548" t="s">
        <v>5223</v>
      </c>
      <c r="I548" t="s">
        <v>1412</v>
      </c>
      <c r="J548" s="11">
        <v>24</v>
      </c>
      <c r="K548" s="12">
        <v>89.496</v>
      </c>
      <c r="L548" t="s">
        <v>6019</v>
      </c>
      <c r="M548" t="s">
        <v>60</v>
      </c>
      <c r="N548" t="s">
        <v>340</v>
      </c>
      <c r="O548" s="13"/>
      <c r="P548" t="s">
        <v>60</v>
      </c>
      <c r="Q548" t="s">
        <v>6018</v>
      </c>
      <c r="R548" t="s">
        <v>5173</v>
      </c>
      <c r="S548" t="s">
        <v>5174</v>
      </c>
      <c r="T548" s="12">
        <v>0</v>
      </c>
      <c r="V548" s="14" t="str">
        <f>VLOOKUP(MID(A548,2,1),Sheet4!A:B,2,FALSE)</f>
        <v>Gd.03</v>
      </c>
      <c r="W548" s="14">
        <f t="shared" si="16"/>
        <v>6000</v>
      </c>
      <c r="X548" s="14" t="str">
        <f t="shared" si="17"/>
        <v>LT</v>
      </c>
      <c r="Y548" s="14" t="str">
        <f>VLOOKUP(RIGHT(L548,1),Sheet4!F:G,2,FALSE)</f>
        <v>Prime</v>
      </c>
    </row>
    <row r="549" spans="1:25">
      <c r="A549" t="s">
        <v>5195</v>
      </c>
      <c r="B549" t="s">
        <v>60</v>
      </c>
      <c r="C549" t="s">
        <v>6020</v>
      </c>
      <c r="D549" t="s">
        <v>5415</v>
      </c>
      <c r="E549" t="s">
        <v>60</v>
      </c>
      <c r="F549" t="s">
        <v>60</v>
      </c>
      <c r="G549" t="s">
        <v>135</v>
      </c>
      <c r="H549" t="s">
        <v>5318</v>
      </c>
      <c r="I549" t="s">
        <v>6021</v>
      </c>
      <c r="J549" s="11">
        <v>52</v>
      </c>
      <c r="K549" s="12">
        <v>211.744</v>
      </c>
      <c r="L549" t="s">
        <v>6022</v>
      </c>
      <c r="M549" t="s">
        <v>60</v>
      </c>
      <c r="N549" t="s">
        <v>340</v>
      </c>
      <c r="O549" s="13"/>
      <c r="P549" t="s">
        <v>60</v>
      </c>
      <c r="Q549" t="s">
        <v>60</v>
      </c>
      <c r="R549" t="s">
        <v>5173</v>
      </c>
      <c r="S549" t="s">
        <v>5174</v>
      </c>
      <c r="T549" s="12">
        <v>0</v>
      </c>
      <c r="V549" s="14" t="str">
        <f>VLOOKUP(MID(A549,2,1),Sheet4!A:B,2,FALSE)</f>
        <v>Gd.03</v>
      </c>
      <c r="W549" s="14">
        <f t="shared" si="16"/>
        <v>5670</v>
      </c>
      <c r="X549" s="14" t="str">
        <f t="shared" si="17"/>
        <v>LT</v>
      </c>
      <c r="Y549" s="14" t="str">
        <f>VLOOKUP(RIGHT(L549,1),Sheet4!F:G,2,FALSE)</f>
        <v>Prime</v>
      </c>
    </row>
    <row r="550" spans="1:25">
      <c r="A550" t="s">
        <v>5388</v>
      </c>
      <c r="B550" t="s">
        <v>60</v>
      </c>
      <c r="C550" t="s">
        <v>6023</v>
      </c>
      <c r="D550" t="s">
        <v>5415</v>
      </c>
      <c r="E550" t="s">
        <v>60</v>
      </c>
      <c r="F550" t="s">
        <v>60</v>
      </c>
      <c r="G550" t="s">
        <v>135</v>
      </c>
      <c r="H550" t="s">
        <v>5318</v>
      </c>
      <c r="I550" t="s">
        <v>1412</v>
      </c>
      <c r="J550" s="11">
        <v>85</v>
      </c>
      <c r="K550" s="12">
        <v>366.265</v>
      </c>
      <c r="L550" t="s">
        <v>5892</v>
      </c>
      <c r="M550" t="s">
        <v>60</v>
      </c>
      <c r="N550" t="s">
        <v>340</v>
      </c>
      <c r="O550" s="13"/>
      <c r="P550" t="s">
        <v>60</v>
      </c>
      <c r="Q550" t="s">
        <v>60</v>
      </c>
      <c r="R550" t="s">
        <v>5173</v>
      </c>
      <c r="S550" t="s">
        <v>5174</v>
      </c>
      <c r="T550" s="12">
        <v>0</v>
      </c>
      <c r="V550" s="14" t="str">
        <f>VLOOKUP(MID(A550,2,1),Sheet4!A:B,2,FALSE)</f>
        <v>Gd.02</v>
      </c>
      <c r="W550" s="14">
        <f t="shared" si="16"/>
        <v>6000</v>
      </c>
      <c r="X550" s="14" t="str">
        <f t="shared" si="17"/>
        <v>LT</v>
      </c>
      <c r="Y550" s="14" t="str">
        <f>VLOOKUP(RIGHT(L550,1),Sheet4!F:G,2,FALSE)</f>
        <v>Prime</v>
      </c>
    </row>
    <row r="551" spans="1:25">
      <c r="A551" t="s">
        <v>5755</v>
      </c>
      <c r="B551" t="s">
        <v>60</v>
      </c>
      <c r="C551" t="s">
        <v>6023</v>
      </c>
      <c r="D551" t="s">
        <v>5415</v>
      </c>
      <c r="E551" t="s">
        <v>60</v>
      </c>
      <c r="F551" t="s">
        <v>60</v>
      </c>
      <c r="G551" t="s">
        <v>135</v>
      </c>
      <c r="H551" t="s">
        <v>5318</v>
      </c>
      <c r="I551" t="s">
        <v>1412</v>
      </c>
      <c r="J551" s="11">
        <v>10</v>
      </c>
      <c r="K551" s="16">
        <v>43.09</v>
      </c>
      <c r="L551" t="s">
        <v>5892</v>
      </c>
      <c r="M551" t="s">
        <v>60</v>
      </c>
      <c r="N551" t="s">
        <v>340</v>
      </c>
      <c r="O551" s="13"/>
      <c r="P551" t="s">
        <v>60</v>
      </c>
      <c r="Q551" t="s">
        <v>60</v>
      </c>
      <c r="R551" t="s">
        <v>5173</v>
      </c>
      <c r="S551" t="s">
        <v>5174</v>
      </c>
      <c r="T551" s="12">
        <v>0</v>
      </c>
      <c r="V551" s="14" t="str">
        <f>VLOOKUP(MID(A551,2,1),Sheet4!A:B,2,FALSE)</f>
        <v>Gd.02</v>
      </c>
      <c r="W551" s="14">
        <f t="shared" si="16"/>
        <v>6000</v>
      </c>
      <c r="X551" s="14" t="str">
        <f t="shared" si="17"/>
        <v>LT</v>
      </c>
      <c r="Y551" s="14" t="str">
        <f>VLOOKUP(RIGHT(L551,1),Sheet4!F:G,2,FALSE)</f>
        <v>Prime</v>
      </c>
    </row>
    <row r="552" spans="1:25">
      <c r="A552" t="s">
        <v>5388</v>
      </c>
      <c r="B552" t="s">
        <v>60</v>
      </c>
      <c r="C552" t="s">
        <v>6023</v>
      </c>
      <c r="D552" t="s">
        <v>5415</v>
      </c>
      <c r="E552" t="s">
        <v>60</v>
      </c>
      <c r="F552" t="s">
        <v>60</v>
      </c>
      <c r="G552" t="s">
        <v>135</v>
      </c>
      <c r="H552" t="s">
        <v>5318</v>
      </c>
      <c r="I552" t="s">
        <v>1412</v>
      </c>
      <c r="J552" s="11">
        <v>1</v>
      </c>
      <c r="K552" s="12">
        <v>4.309</v>
      </c>
      <c r="L552" t="s">
        <v>5354</v>
      </c>
      <c r="M552" t="s">
        <v>60</v>
      </c>
      <c r="N552" t="s">
        <v>340</v>
      </c>
      <c r="O552" s="13"/>
      <c r="P552" t="s">
        <v>60</v>
      </c>
      <c r="Q552" t="s">
        <v>60</v>
      </c>
      <c r="R552" t="s">
        <v>5173</v>
      </c>
      <c r="S552" t="s">
        <v>5174</v>
      </c>
      <c r="T552" s="12">
        <v>0</v>
      </c>
      <c r="V552" s="14" t="str">
        <f>VLOOKUP(MID(A552,2,1),Sheet4!A:B,2,FALSE)</f>
        <v>Gd.02</v>
      </c>
      <c r="W552" s="14">
        <f t="shared" si="16"/>
        <v>6000</v>
      </c>
      <c r="X552" s="14" t="str">
        <f t="shared" si="17"/>
        <v>LT</v>
      </c>
      <c r="Y552" s="14" t="str">
        <f>VLOOKUP(RIGHT(L552,1),Sheet4!F:G,2,FALSE)</f>
        <v>Prime</v>
      </c>
    </row>
    <row r="553" spans="1:25">
      <c r="A553" t="s">
        <v>5388</v>
      </c>
      <c r="B553" t="s">
        <v>60</v>
      </c>
      <c r="C553" t="s">
        <v>6023</v>
      </c>
      <c r="D553" t="s">
        <v>5415</v>
      </c>
      <c r="E553" t="s">
        <v>60</v>
      </c>
      <c r="F553" t="s">
        <v>60</v>
      </c>
      <c r="G553" t="s">
        <v>135</v>
      </c>
      <c r="H553" t="s">
        <v>5318</v>
      </c>
      <c r="I553" t="s">
        <v>1412</v>
      </c>
      <c r="J553" s="11">
        <v>20</v>
      </c>
      <c r="K553" s="16">
        <v>86.18</v>
      </c>
      <c r="L553" t="s">
        <v>6024</v>
      </c>
      <c r="M553" t="s">
        <v>60</v>
      </c>
      <c r="N553" t="s">
        <v>340</v>
      </c>
      <c r="O553" s="13"/>
      <c r="P553" t="s">
        <v>60</v>
      </c>
      <c r="Q553" t="s">
        <v>60</v>
      </c>
      <c r="R553" t="s">
        <v>5173</v>
      </c>
      <c r="S553" t="s">
        <v>5174</v>
      </c>
      <c r="T553" s="12">
        <v>0</v>
      </c>
      <c r="V553" s="14" t="str">
        <f>VLOOKUP(MID(A553,2,1),Sheet4!A:B,2,FALSE)</f>
        <v>Gd.02</v>
      </c>
      <c r="W553" s="14">
        <f t="shared" si="16"/>
        <v>6000</v>
      </c>
      <c r="X553" s="14" t="str">
        <f t="shared" si="17"/>
        <v>LT</v>
      </c>
      <c r="Y553" s="14" t="str">
        <f>VLOOKUP(RIGHT(L553,1),Sheet4!F:G,2,FALSE)</f>
        <v>Prime</v>
      </c>
    </row>
    <row r="554" spans="1:25">
      <c r="A554" t="s">
        <v>5388</v>
      </c>
      <c r="B554" t="s">
        <v>60</v>
      </c>
      <c r="C554" t="s">
        <v>6023</v>
      </c>
      <c r="D554" t="s">
        <v>5415</v>
      </c>
      <c r="E554" t="s">
        <v>60</v>
      </c>
      <c r="F554" t="s">
        <v>60</v>
      </c>
      <c r="G554" t="s">
        <v>135</v>
      </c>
      <c r="H554" t="s">
        <v>5318</v>
      </c>
      <c r="I554" t="s">
        <v>1412</v>
      </c>
      <c r="J554" s="11">
        <v>5</v>
      </c>
      <c r="K554" s="12">
        <v>21.545</v>
      </c>
      <c r="L554" t="s">
        <v>6025</v>
      </c>
      <c r="M554" t="s">
        <v>60</v>
      </c>
      <c r="N554" t="s">
        <v>340</v>
      </c>
      <c r="O554" s="13"/>
      <c r="P554" t="s">
        <v>60</v>
      </c>
      <c r="Q554" t="s">
        <v>60</v>
      </c>
      <c r="R554" t="s">
        <v>5173</v>
      </c>
      <c r="S554" t="s">
        <v>5174</v>
      </c>
      <c r="T554" s="12">
        <v>0</v>
      </c>
      <c r="V554" s="14" t="str">
        <f>VLOOKUP(MID(A554,2,1),Sheet4!A:B,2,FALSE)</f>
        <v>Gd.02</v>
      </c>
      <c r="W554" s="14">
        <f t="shared" si="16"/>
        <v>6000</v>
      </c>
      <c r="X554" s="14" t="str">
        <f t="shared" si="17"/>
        <v>LT</v>
      </c>
      <c r="Y554" s="14" t="str">
        <f>VLOOKUP(RIGHT(L554,1),Sheet4!F:G,2,FALSE)</f>
        <v>Prime</v>
      </c>
    </row>
    <row r="555" spans="1:25">
      <c r="A555" t="s">
        <v>5642</v>
      </c>
      <c r="B555" t="s">
        <v>60</v>
      </c>
      <c r="C555" t="s">
        <v>6023</v>
      </c>
      <c r="D555" t="s">
        <v>5415</v>
      </c>
      <c r="E555" t="s">
        <v>60</v>
      </c>
      <c r="F555" t="s">
        <v>60</v>
      </c>
      <c r="G555" t="s">
        <v>135</v>
      </c>
      <c r="H555" t="s">
        <v>5318</v>
      </c>
      <c r="I555" t="s">
        <v>1412</v>
      </c>
      <c r="J555" s="11">
        <v>27</v>
      </c>
      <c r="K555" s="12">
        <v>116.343</v>
      </c>
      <c r="L555" t="s">
        <v>6026</v>
      </c>
      <c r="M555" t="s">
        <v>60</v>
      </c>
      <c r="N555" t="s">
        <v>340</v>
      </c>
      <c r="O555" s="13"/>
      <c r="P555" t="s">
        <v>60</v>
      </c>
      <c r="Q555" t="s">
        <v>60</v>
      </c>
      <c r="R555" t="s">
        <v>5173</v>
      </c>
      <c r="S555" t="s">
        <v>5174</v>
      </c>
      <c r="T555" s="12">
        <v>0</v>
      </c>
      <c r="V555" s="14" t="str">
        <f>VLOOKUP(MID(A555,2,1),Sheet4!A:B,2,FALSE)</f>
        <v>Gd.02</v>
      </c>
      <c r="W555" s="14">
        <f t="shared" si="16"/>
        <v>6000</v>
      </c>
      <c r="X555" s="14" t="str">
        <f t="shared" si="17"/>
        <v>LT</v>
      </c>
      <c r="Y555" s="14" t="str">
        <f>VLOOKUP(RIGHT(L555,1),Sheet4!F:G,2,FALSE)</f>
        <v>Prime</v>
      </c>
    </row>
    <row r="556" spans="1:25">
      <c r="A556" t="s">
        <v>5352</v>
      </c>
      <c r="B556" t="s">
        <v>60</v>
      </c>
      <c r="C556" t="s">
        <v>6023</v>
      </c>
      <c r="D556" t="s">
        <v>5415</v>
      </c>
      <c r="E556" t="s">
        <v>60</v>
      </c>
      <c r="F556" t="s">
        <v>60</v>
      </c>
      <c r="G556" t="s">
        <v>135</v>
      </c>
      <c r="H556" t="s">
        <v>5318</v>
      </c>
      <c r="I556" t="s">
        <v>1412</v>
      </c>
      <c r="J556" s="11">
        <v>590</v>
      </c>
      <c r="K556" s="16">
        <v>2542.31</v>
      </c>
      <c r="L556" t="s">
        <v>5461</v>
      </c>
      <c r="M556" t="s">
        <v>60</v>
      </c>
      <c r="N556" t="s">
        <v>340</v>
      </c>
      <c r="O556" s="13"/>
      <c r="P556" t="s">
        <v>60</v>
      </c>
      <c r="Q556" t="s">
        <v>60</v>
      </c>
      <c r="R556" t="s">
        <v>5173</v>
      </c>
      <c r="S556" t="s">
        <v>5174</v>
      </c>
      <c r="T556" s="12">
        <v>0</v>
      </c>
      <c r="V556" s="14" t="str">
        <f>VLOOKUP(MID(A556,2,1),Sheet4!A:B,2,FALSE)</f>
        <v>Gd.03</v>
      </c>
      <c r="W556" s="14">
        <f t="shared" si="16"/>
        <v>6000</v>
      </c>
      <c r="X556" s="14" t="str">
        <f t="shared" si="17"/>
        <v>LT</v>
      </c>
      <c r="Y556" s="14" t="str">
        <f>VLOOKUP(RIGHT(L556,1),Sheet4!F:G,2,FALSE)</f>
        <v>Prime</v>
      </c>
    </row>
    <row r="557" spans="1:25">
      <c r="A557" t="s">
        <v>5352</v>
      </c>
      <c r="B557" t="s">
        <v>60</v>
      </c>
      <c r="C557" t="s">
        <v>6023</v>
      </c>
      <c r="D557" t="s">
        <v>5415</v>
      </c>
      <c r="E557" t="s">
        <v>60</v>
      </c>
      <c r="F557" t="s">
        <v>60</v>
      </c>
      <c r="G557" t="s">
        <v>135</v>
      </c>
      <c r="H557" t="s">
        <v>5318</v>
      </c>
      <c r="I557" t="s">
        <v>1412</v>
      </c>
      <c r="J557" s="11">
        <v>2004</v>
      </c>
      <c r="K557" s="12">
        <v>8635.236</v>
      </c>
      <c r="L557" t="s">
        <v>6027</v>
      </c>
      <c r="M557" t="s">
        <v>60</v>
      </c>
      <c r="N557" t="s">
        <v>340</v>
      </c>
      <c r="O557" s="13"/>
      <c r="P557" t="s">
        <v>60</v>
      </c>
      <c r="Q557" t="s">
        <v>60</v>
      </c>
      <c r="R557" t="s">
        <v>5173</v>
      </c>
      <c r="S557" t="s">
        <v>5174</v>
      </c>
      <c r="T557" s="12">
        <v>0</v>
      </c>
      <c r="V557" s="14" t="str">
        <f>VLOOKUP(MID(A557,2,1),Sheet4!A:B,2,FALSE)</f>
        <v>Gd.03</v>
      </c>
      <c r="W557" s="14">
        <f t="shared" si="16"/>
        <v>6000</v>
      </c>
      <c r="X557" s="14" t="str">
        <f t="shared" si="17"/>
        <v>LT</v>
      </c>
      <c r="Y557" s="14" t="str">
        <f>VLOOKUP(RIGHT(L557,1),Sheet4!F:G,2,FALSE)</f>
        <v>Prime</v>
      </c>
    </row>
    <row r="558" spans="1:25">
      <c r="A558" t="s">
        <v>5642</v>
      </c>
      <c r="B558" t="s">
        <v>60</v>
      </c>
      <c r="C558" t="s">
        <v>6028</v>
      </c>
      <c r="D558" t="s">
        <v>5415</v>
      </c>
      <c r="E558" t="s">
        <v>60</v>
      </c>
      <c r="F558" t="s">
        <v>60</v>
      </c>
      <c r="G558" t="s">
        <v>135</v>
      </c>
      <c r="H558" t="s">
        <v>5236</v>
      </c>
      <c r="I558" t="s">
        <v>2535</v>
      </c>
      <c r="J558" s="11">
        <v>54</v>
      </c>
      <c r="K558" s="12">
        <v>124.038</v>
      </c>
      <c r="L558" t="s">
        <v>6029</v>
      </c>
      <c r="M558" t="s">
        <v>60</v>
      </c>
      <c r="N558" t="s">
        <v>340</v>
      </c>
      <c r="O558" s="13"/>
      <c r="P558" t="s">
        <v>60</v>
      </c>
      <c r="Q558" t="s">
        <v>60</v>
      </c>
      <c r="R558" t="s">
        <v>5173</v>
      </c>
      <c r="S558" t="s">
        <v>5174</v>
      </c>
      <c r="T558" s="12">
        <v>0</v>
      </c>
      <c r="V558" s="14" t="str">
        <f>VLOOKUP(MID(A558,2,1),Sheet4!A:B,2,FALSE)</f>
        <v>Gd.02</v>
      </c>
      <c r="W558" s="14">
        <f t="shared" si="16"/>
        <v>3000</v>
      </c>
      <c r="X558" s="14" t="str">
        <f t="shared" si="17"/>
        <v>LT</v>
      </c>
      <c r="Y558" s="14" t="str">
        <f>VLOOKUP(RIGHT(L558,1),Sheet4!F:G,2,FALSE)</f>
        <v>Prime</v>
      </c>
    </row>
    <row r="559" spans="1:25">
      <c r="A559" t="s">
        <v>5388</v>
      </c>
      <c r="B559" t="s">
        <v>60</v>
      </c>
      <c r="C559" t="s">
        <v>6030</v>
      </c>
      <c r="D559" t="s">
        <v>5415</v>
      </c>
      <c r="E559" t="s">
        <v>60</v>
      </c>
      <c r="F559" t="s">
        <v>60</v>
      </c>
      <c r="G559" t="s">
        <v>135</v>
      </c>
      <c r="H559" t="s">
        <v>5236</v>
      </c>
      <c r="I559" t="s">
        <v>1412</v>
      </c>
      <c r="J559" s="11">
        <v>48</v>
      </c>
      <c r="K559" s="12">
        <v>220.512</v>
      </c>
      <c r="L559" t="s">
        <v>6031</v>
      </c>
      <c r="M559" t="s">
        <v>60</v>
      </c>
      <c r="N559" t="s">
        <v>340</v>
      </c>
      <c r="O559" s="13"/>
      <c r="P559" t="s">
        <v>60</v>
      </c>
      <c r="Q559" t="s">
        <v>60</v>
      </c>
      <c r="R559" t="s">
        <v>5562</v>
      </c>
      <c r="S559" t="s">
        <v>5174</v>
      </c>
      <c r="T559" s="12">
        <v>0</v>
      </c>
      <c r="V559" s="14" t="str">
        <f>VLOOKUP(MID(A559,2,1),Sheet4!A:B,2,FALSE)</f>
        <v>Gd.02</v>
      </c>
      <c r="W559" s="14">
        <f t="shared" si="16"/>
        <v>6000</v>
      </c>
      <c r="X559" s="14" t="str">
        <f t="shared" si="17"/>
        <v>LT</v>
      </c>
      <c r="Y559" s="14" t="str">
        <f>VLOOKUP(RIGHT(L559,1),Sheet4!F:G,2,FALSE)</f>
        <v>Prime</v>
      </c>
    </row>
    <row r="560" spans="1:25">
      <c r="A560" t="s">
        <v>5396</v>
      </c>
      <c r="B560" t="s">
        <v>280</v>
      </c>
      <c r="C560" t="s">
        <v>6030</v>
      </c>
      <c r="D560" t="s">
        <v>5415</v>
      </c>
      <c r="E560" t="s">
        <v>60</v>
      </c>
      <c r="F560" t="s">
        <v>60</v>
      </c>
      <c r="G560" t="s">
        <v>135</v>
      </c>
      <c r="H560" t="s">
        <v>5236</v>
      </c>
      <c r="I560" t="s">
        <v>1412</v>
      </c>
      <c r="J560" s="11">
        <v>147</v>
      </c>
      <c r="K560" s="12">
        <v>675.318</v>
      </c>
      <c r="L560" t="s">
        <v>5472</v>
      </c>
      <c r="M560" t="s">
        <v>60</v>
      </c>
      <c r="N560" t="s">
        <v>340</v>
      </c>
      <c r="O560" s="13"/>
      <c r="P560" t="s">
        <v>60</v>
      </c>
      <c r="Q560" t="s">
        <v>280</v>
      </c>
      <c r="R560" t="s">
        <v>5173</v>
      </c>
      <c r="S560" t="s">
        <v>5174</v>
      </c>
      <c r="T560" s="12">
        <v>0</v>
      </c>
      <c r="V560" s="14" t="str">
        <f>VLOOKUP(MID(A560,2,1),Sheet4!A:B,2,FALSE)</f>
        <v>Gd.03</v>
      </c>
      <c r="W560" s="14">
        <f t="shared" si="16"/>
        <v>6000</v>
      </c>
      <c r="X560" s="14" t="str">
        <f t="shared" si="17"/>
        <v>LT</v>
      </c>
      <c r="Y560" s="14" t="str">
        <f>VLOOKUP(RIGHT(L560,1),Sheet4!F:G,2,FALSE)</f>
        <v>Prime</v>
      </c>
    </row>
    <row r="561" spans="1:25">
      <c r="A561" t="s">
        <v>5396</v>
      </c>
      <c r="B561" t="s">
        <v>6032</v>
      </c>
      <c r="C561" t="s">
        <v>6033</v>
      </c>
      <c r="D561" t="s">
        <v>5415</v>
      </c>
      <c r="E561" t="s">
        <v>60</v>
      </c>
      <c r="F561" t="s">
        <v>60</v>
      </c>
      <c r="G561" t="s">
        <v>135</v>
      </c>
      <c r="H561" t="s">
        <v>5907</v>
      </c>
      <c r="I561" t="s">
        <v>1412</v>
      </c>
      <c r="J561" s="11">
        <v>1576</v>
      </c>
      <c r="K561" s="12">
        <v>7686.152</v>
      </c>
      <c r="L561" t="s">
        <v>6034</v>
      </c>
      <c r="M561" t="s">
        <v>60</v>
      </c>
      <c r="N561" t="s">
        <v>340</v>
      </c>
      <c r="O561" s="13"/>
      <c r="P561" t="s">
        <v>60</v>
      </c>
      <c r="Q561" t="s">
        <v>6032</v>
      </c>
      <c r="R561" t="s">
        <v>5173</v>
      </c>
      <c r="S561" t="s">
        <v>5174</v>
      </c>
      <c r="T561" s="12">
        <v>0</v>
      </c>
      <c r="V561" s="14" t="str">
        <f>VLOOKUP(MID(A561,2,1),Sheet4!A:B,2,FALSE)</f>
        <v>Gd.03</v>
      </c>
      <c r="W561" s="14">
        <f t="shared" si="16"/>
        <v>6000</v>
      </c>
      <c r="X561" s="14" t="str">
        <f t="shared" si="17"/>
        <v>LT</v>
      </c>
      <c r="Y561" s="14" t="str">
        <f>VLOOKUP(RIGHT(L561,1),Sheet4!F:G,2,FALSE)</f>
        <v>Prime</v>
      </c>
    </row>
    <row r="562" spans="1:25">
      <c r="A562" t="s">
        <v>5396</v>
      </c>
      <c r="B562" t="s">
        <v>60</v>
      </c>
      <c r="C562" t="s">
        <v>6035</v>
      </c>
      <c r="D562" t="s">
        <v>5415</v>
      </c>
      <c r="E562" t="s">
        <v>60</v>
      </c>
      <c r="F562" t="s">
        <v>60</v>
      </c>
      <c r="G562" t="s">
        <v>135</v>
      </c>
      <c r="H562" t="s">
        <v>5254</v>
      </c>
      <c r="I562" t="s">
        <v>1412</v>
      </c>
      <c r="J562" s="11">
        <v>67</v>
      </c>
      <c r="K562" s="12">
        <v>382.369</v>
      </c>
      <c r="L562" t="s">
        <v>6036</v>
      </c>
      <c r="M562" t="s">
        <v>60</v>
      </c>
      <c r="N562" t="s">
        <v>340</v>
      </c>
      <c r="O562" s="13"/>
      <c r="P562" t="s">
        <v>60</v>
      </c>
      <c r="Q562" t="s">
        <v>60</v>
      </c>
      <c r="R562" t="s">
        <v>5173</v>
      </c>
      <c r="S562" t="s">
        <v>5174</v>
      </c>
      <c r="T562" s="12">
        <v>0</v>
      </c>
      <c r="V562" s="14" t="str">
        <f>VLOOKUP(MID(A562,2,1),Sheet4!A:B,2,FALSE)</f>
        <v>Gd.03</v>
      </c>
      <c r="W562" s="14">
        <f t="shared" si="16"/>
        <v>6000</v>
      </c>
      <c r="X562" s="14" t="str">
        <f t="shared" si="17"/>
        <v>LT</v>
      </c>
      <c r="Y562" s="14" t="str">
        <f>VLOOKUP(RIGHT(L562,1),Sheet4!F:G,2,FALSE)</f>
        <v>Prime</v>
      </c>
    </row>
    <row r="563" spans="1:25">
      <c r="A563" t="s">
        <v>5182</v>
      </c>
      <c r="B563" t="s">
        <v>60</v>
      </c>
      <c r="C563" t="s">
        <v>6035</v>
      </c>
      <c r="D563" t="s">
        <v>5415</v>
      </c>
      <c r="E563" t="s">
        <v>60</v>
      </c>
      <c r="F563" t="s">
        <v>60</v>
      </c>
      <c r="G563" t="s">
        <v>135</v>
      </c>
      <c r="H563" t="s">
        <v>5254</v>
      </c>
      <c r="I563" t="s">
        <v>1412</v>
      </c>
      <c r="J563" s="11">
        <v>45</v>
      </c>
      <c r="K563" s="12">
        <v>256.815</v>
      </c>
      <c r="L563" t="s">
        <v>5474</v>
      </c>
      <c r="M563" t="s">
        <v>60</v>
      </c>
      <c r="N563" t="s">
        <v>340</v>
      </c>
      <c r="O563" s="13"/>
      <c r="P563" t="s">
        <v>60</v>
      </c>
      <c r="Q563" t="s">
        <v>60</v>
      </c>
      <c r="R563" t="s">
        <v>5173</v>
      </c>
      <c r="S563" t="s">
        <v>5174</v>
      </c>
      <c r="T563" s="12">
        <v>0</v>
      </c>
      <c r="V563" s="14" t="str">
        <f>VLOOKUP(MID(A563,2,1),Sheet4!A:B,2,FALSE)</f>
        <v>Gd.03</v>
      </c>
      <c r="W563" s="14">
        <f t="shared" si="16"/>
        <v>6000</v>
      </c>
      <c r="X563" s="14" t="str">
        <f t="shared" si="17"/>
        <v>LT</v>
      </c>
      <c r="Y563" s="14" t="str">
        <f>VLOOKUP(RIGHT(L563,1),Sheet4!F:G,2,FALSE)</f>
        <v>Prime</v>
      </c>
    </row>
    <row r="564" spans="1:25">
      <c r="A564" t="s">
        <v>5182</v>
      </c>
      <c r="B564" t="s">
        <v>60</v>
      </c>
      <c r="C564" t="s">
        <v>6035</v>
      </c>
      <c r="D564" t="s">
        <v>5415</v>
      </c>
      <c r="E564" t="s">
        <v>60</v>
      </c>
      <c r="F564" t="s">
        <v>60</v>
      </c>
      <c r="G564" t="s">
        <v>135</v>
      </c>
      <c r="H564" t="s">
        <v>5254</v>
      </c>
      <c r="I564" t="s">
        <v>1412</v>
      </c>
      <c r="J564" s="11">
        <v>159</v>
      </c>
      <c r="K564" s="12">
        <v>907.413</v>
      </c>
      <c r="L564" t="s">
        <v>6037</v>
      </c>
      <c r="M564" t="s">
        <v>60</v>
      </c>
      <c r="N564" t="s">
        <v>340</v>
      </c>
      <c r="O564" s="13"/>
      <c r="P564" t="s">
        <v>60</v>
      </c>
      <c r="Q564" t="s">
        <v>60</v>
      </c>
      <c r="R564" t="s">
        <v>5173</v>
      </c>
      <c r="S564" t="s">
        <v>5174</v>
      </c>
      <c r="T564" s="12">
        <v>0</v>
      </c>
      <c r="V564" s="14" t="str">
        <f>VLOOKUP(MID(A564,2,1),Sheet4!A:B,2,FALSE)</f>
        <v>Gd.03</v>
      </c>
      <c r="W564" s="14">
        <f t="shared" si="16"/>
        <v>6000</v>
      </c>
      <c r="X564" s="14" t="str">
        <f t="shared" si="17"/>
        <v>LT</v>
      </c>
      <c r="Y564" s="14" t="str">
        <f>VLOOKUP(RIGHT(L564,1),Sheet4!F:G,2,FALSE)</f>
        <v>Prime</v>
      </c>
    </row>
    <row r="565" spans="1:25">
      <c r="A565" t="s">
        <v>5574</v>
      </c>
      <c r="B565" t="s">
        <v>60</v>
      </c>
      <c r="C565" t="s">
        <v>6035</v>
      </c>
      <c r="D565" t="s">
        <v>5415</v>
      </c>
      <c r="E565" t="s">
        <v>60</v>
      </c>
      <c r="F565" t="s">
        <v>60</v>
      </c>
      <c r="G565" t="s">
        <v>135</v>
      </c>
      <c r="H565" t="s">
        <v>5254</v>
      </c>
      <c r="I565" t="s">
        <v>1412</v>
      </c>
      <c r="J565" s="11">
        <v>651</v>
      </c>
      <c r="K565" s="12">
        <v>3715.257</v>
      </c>
      <c r="L565" t="s">
        <v>5474</v>
      </c>
      <c r="M565" t="s">
        <v>60</v>
      </c>
      <c r="N565" t="s">
        <v>340</v>
      </c>
      <c r="O565" s="13"/>
      <c r="P565" t="s">
        <v>60</v>
      </c>
      <c r="Q565" t="s">
        <v>60</v>
      </c>
      <c r="R565" t="s">
        <v>5173</v>
      </c>
      <c r="S565" t="s">
        <v>5174</v>
      </c>
      <c r="T565" s="12">
        <v>0</v>
      </c>
      <c r="V565" s="14" t="str">
        <f>VLOOKUP(MID(A565,2,1),Sheet4!A:B,2,FALSE)</f>
        <v>Gd.03</v>
      </c>
      <c r="W565" s="14">
        <f t="shared" si="16"/>
        <v>6000</v>
      </c>
      <c r="X565" s="14" t="str">
        <f t="shared" si="17"/>
        <v>LT</v>
      </c>
      <c r="Y565" s="14" t="str">
        <f>VLOOKUP(RIGHT(L565,1),Sheet4!F:G,2,FALSE)</f>
        <v>Prime</v>
      </c>
    </row>
    <row r="566" spans="1:25">
      <c r="A566" t="s">
        <v>1436</v>
      </c>
      <c r="B566" t="s">
        <v>60</v>
      </c>
      <c r="C566" t="s">
        <v>6035</v>
      </c>
      <c r="D566" t="s">
        <v>5415</v>
      </c>
      <c r="E566" t="s">
        <v>60</v>
      </c>
      <c r="F566" t="s">
        <v>60</v>
      </c>
      <c r="G566" t="s">
        <v>135</v>
      </c>
      <c r="H566" t="s">
        <v>5254</v>
      </c>
      <c r="I566" t="s">
        <v>1412</v>
      </c>
      <c r="J566" s="11">
        <v>434</v>
      </c>
      <c r="K566" s="12">
        <v>2476.838</v>
      </c>
      <c r="L566" t="s">
        <v>5476</v>
      </c>
      <c r="M566" t="s">
        <v>60</v>
      </c>
      <c r="N566" t="s">
        <v>340</v>
      </c>
      <c r="O566" s="13"/>
      <c r="P566" t="s">
        <v>60</v>
      </c>
      <c r="Q566" t="s">
        <v>60</v>
      </c>
      <c r="R566" t="s">
        <v>5173</v>
      </c>
      <c r="S566" t="s">
        <v>5174</v>
      </c>
      <c r="T566" s="12">
        <v>0</v>
      </c>
      <c r="V566" s="14" t="str">
        <f>VLOOKUP(MID(A566,2,1),Sheet4!A:B,2,FALSE)</f>
        <v>Gd.11</v>
      </c>
      <c r="W566" s="14">
        <f t="shared" si="16"/>
        <v>6000</v>
      </c>
      <c r="X566" s="14" t="str">
        <f t="shared" si="17"/>
        <v>LT</v>
      </c>
      <c r="Y566" s="14" t="str">
        <f>VLOOKUP(RIGHT(L566,1),Sheet4!F:G,2,FALSE)</f>
        <v>Prime</v>
      </c>
    </row>
    <row r="567" spans="1:25">
      <c r="A567" t="s">
        <v>3326</v>
      </c>
      <c r="B567" t="s">
        <v>60</v>
      </c>
      <c r="C567" t="s">
        <v>6035</v>
      </c>
      <c r="D567" t="s">
        <v>5415</v>
      </c>
      <c r="E567" t="s">
        <v>60</v>
      </c>
      <c r="F567" t="s">
        <v>60</v>
      </c>
      <c r="G567" t="s">
        <v>135</v>
      </c>
      <c r="H567" t="s">
        <v>5254</v>
      </c>
      <c r="I567" t="s">
        <v>1412</v>
      </c>
      <c r="J567" s="11">
        <v>17</v>
      </c>
      <c r="K567" s="12">
        <v>97.019</v>
      </c>
      <c r="L567" t="s">
        <v>6038</v>
      </c>
      <c r="M567" t="s">
        <v>60</v>
      </c>
      <c r="N567" t="s">
        <v>340</v>
      </c>
      <c r="O567" s="13"/>
      <c r="P567" t="s">
        <v>60</v>
      </c>
      <c r="Q567" t="s">
        <v>60</v>
      </c>
      <c r="R567" t="s">
        <v>5173</v>
      </c>
      <c r="S567" t="s">
        <v>5174</v>
      </c>
      <c r="T567" s="12">
        <v>0</v>
      </c>
      <c r="V567" s="14" t="str">
        <f>VLOOKUP(MID(A567,2,1),Sheet4!A:B,2,FALSE)</f>
        <v>Gd.11</v>
      </c>
      <c r="W567" s="14">
        <f t="shared" si="16"/>
        <v>6000</v>
      </c>
      <c r="X567" s="14" t="str">
        <f t="shared" si="17"/>
        <v>LT</v>
      </c>
      <c r="Y567" s="14" t="str">
        <f>VLOOKUP(RIGHT(L567,1),Sheet4!F:G,2,FALSE)</f>
        <v>Prime</v>
      </c>
    </row>
    <row r="568" spans="1:25">
      <c r="A568" t="s">
        <v>5388</v>
      </c>
      <c r="B568" t="s">
        <v>60</v>
      </c>
      <c r="C568" t="s">
        <v>6039</v>
      </c>
      <c r="D568" t="s">
        <v>5415</v>
      </c>
      <c r="E568" t="s">
        <v>60</v>
      </c>
      <c r="F568" t="s">
        <v>60</v>
      </c>
      <c r="G568" t="s">
        <v>135</v>
      </c>
      <c r="H568" t="s">
        <v>5260</v>
      </c>
      <c r="I568" t="s">
        <v>1412</v>
      </c>
      <c r="J568" s="11">
        <v>19</v>
      </c>
      <c r="K568" s="16">
        <v>123.69</v>
      </c>
      <c r="L568" t="s">
        <v>6040</v>
      </c>
      <c r="M568" t="s">
        <v>60</v>
      </c>
      <c r="N568" t="s">
        <v>340</v>
      </c>
      <c r="O568" s="13"/>
      <c r="P568" t="s">
        <v>60</v>
      </c>
      <c r="Q568" t="s">
        <v>60</v>
      </c>
      <c r="R568" t="s">
        <v>5173</v>
      </c>
      <c r="S568" t="s">
        <v>5174</v>
      </c>
      <c r="T568" s="12">
        <v>0</v>
      </c>
      <c r="V568" s="14" t="str">
        <f>VLOOKUP(MID(A568,2,1),Sheet4!A:B,2,FALSE)</f>
        <v>Gd.02</v>
      </c>
      <c r="W568" s="14">
        <f t="shared" si="16"/>
        <v>6000</v>
      </c>
      <c r="X568" s="14" t="str">
        <f t="shared" si="17"/>
        <v>LT</v>
      </c>
      <c r="Y568" s="14" t="str">
        <f>VLOOKUP(RIGHT(L568,1),Sheet4!F:G,2,FALSE)</f>
        <v>Prime</v>
      </c>
    </row>
    <row r="569" spans="1:25">
      <c r="A569" t="s">
        <v>1436</v>
      </c>
      <c r="B569" t="s">
        <v>60</v>
      </c>
      <c r="C569" t="s">
        <v>6039</v>
      </c>
      <c r="D569" t="s">
        <v>5415</v>
      </c>
      <c r="E569" t="s">
        <v>60</v>
      </c>
      <c r="F569" t="s">
        <v>60</v>
      </c>
      <c r="G569" t="s">
        <v>135</v>
      </c>
      <c r="H569" t="s">
        <v>5260</v>
      </c>
      <c r="I569" t="s">
        <v>1412</v>
      </c>
      <c r="J569" s="11">
        <v>42</v>
      </c>
      <c r="K569" s="16">
        <v>273.42</v>
      </c>
      <c r="L569" t="s">
        <v>6041</v>
      </c>
      <c r="M569" t="s">
        <v>60</v>
      </c>
      <c r="N569" t="s">
        <v>340</v>
      </c>
      <c r="O569" s="13"/>
      <c r="P569" t="s">
        <v>60</v>
      </c>
      <c r="Q569" t="s">
        <v>60</v>
      </c>
      <c r="R569" t="s">
        <v>5173</v>
      </c>
      <c r="S569" t="s">
        <v>5174</v>
      </c>
      <c r="T569" s="12">
        <v>0</v>
      </c>
      <c r="V569" s="14" t="str">
        <f>VLOOKUP(MID(A569,2,1),Sheet4!A:B,2,FALSE)</f>
        <v>Gd.11</v>
      </c>
      <c r="W569" s="14">
        <f t="shared" si="16"/>
        <v>6000</v>
      </c>
      <c r="X569" s="14" t="str">
        <f t="shared" si="17"/>
        <v>LT</v>
      </c>
      <c r="Y569" s="14" t="str">
        <f>VLOOKUP(RIGHT(L569,1),Sheet4!F:G,2,FALSE)</f>
        <v>Prime</v>
      </c>
    </row>
    <row r="570" spans="1:25">
      <c r="A570" t="s">
        <v>5642</v>
      </c>
      <c r="B570" t="s">
        <v>60</v>
      </c>
      <c r="C570" t="s">
        <v>6042</v>
      </c>
      <c r="D570" t="s">
        <v>60</v>
      </c>
      <c r="E570" t="s">
        <v>60</v>
      </c>
      <c r="F570" t="s">
        <v>60</v>
      </c>
      <c r="G570" t="s">
        <v>6043</v>
      </c>
      <c r="H570" t="s">
        <v>5363</v>
      </c>
      <c r="I570" t="s">
        <v>1412</v>
      </c>
      <c r="J570" s="11">
        <v>169</v>
      </c>
      <c r="K570" s="12">
        <v>519.844</v>
      </c>
      <c r="L570" t="s">
        <v>6044</v>
      </c>
      <c r="M570" t="s">
        <v>60</v>
      </c>
      <c r="N570" t="s">
        <v>340</v>
      </c>
      <c r="O570" s="13"/>
      <c r="P570" t="s">
        <v>60</v>
      </c>
      <c r="Q570" t="s">
        <v>60</v>
      </c>
      <c r="R570" t="s">
        <v>5173</v>
      </c>
      <c r="S570" t="s">
        <v>5174</v>
      </c>
      <c r="T570" s="12">
        <v>0</v>
      </c>
      <c r="V570" s="14" t="str">
        <f>VLOOKUP(MID(A570,2,1),Sheet4!A:B,2,FALSE)</f>
        <v>Gd.02</v>
      </c>
      <c r="W570" s="14">
        <f t="shared" si="16"/>
        <v>6000</v>
      </c>
      <c r="X570" s="14" t="str">
        <f t="shared" si="17"/>
        <v>LT</v>
      </c>
      <c r="Y570" s="14" t="str">
        <f>VLOOKUP(RIGHT(L570,1),Sheet4!F:G,2,FALSE)</f>
        <v>Prime</v>
      </c>
    </row>
    <row r="571" spans="1:25">
      <c r="A571" t="s">
        <v>5396</v>
      </c>
      <c r="B571" t="s">
        <v>60</v>
      </c>
      <c r="C571" t="s">
        <v>6045</v>
      </c>
      <c r="D571" t="s">
        <v>60</v>
      </c>
      <c r="E571" t="s">
        <v>60</v>
      </c>
      <c r="F571" t="s">
        <v>60</v>
      </c>
      <c r="G571" t="s">
        <v>1060</v>
      </c>
      <c r="H571" t="s">
        <v>5265</v>
      </c>
      <c r="I571" t="s">
        <v>5762</v>
      </c>
      <c r="J571" s="11">
        <v>33</v>
      </c>
      <c r="K571" s="12">
        <v>44.847</v>
      </c>
      <c r="L571" t="s">
        <v>6046</v>
      </c>
      <c r="M571" t="s">
        <v>60</v>
      </c>
      <c r="N571" t="s">
        <v>340</v>
      </c>
      <c r="O571" s="13"/>
      <c r="P571" t="s">
        <v>60</v>
      </c>
      <c r="Q571" t="s">
        <v>60</v>
      </c>
      <c r="R571" t="s">
        <v>5173</v>
      </c>
      <c r="S571" t="s">
        <v>5174</v>
      </c>
      <c r="T571" s="12">
        <v>0</v>
      </c>
      <c r="V571" s="14" t="str">
        <f>VLOOKUP(MID(A571,2,1),Sheet4!A:B,2,FALSE)</f>
        <v>Gd.03</v>
      </c>
      <c r="W571" s="14">
        <f t="shared" si="16"/>
        <v>5600</v>
      </c>
      <c r="X571" s="14" t="str">
        <f t="shared" si="17"/>
        <v>LT</v>
      </c>
      <c r="Y571" s="14" t="str">
        <f>VLOOKUP(RIGHT(L571,1),Sheet4!F:G,2,FALSE)</f>
        <v>Prime</v>
      </c>
    </row>
    <row r="572" spans="1:25">
      <c r="A572" t="s">
        <v>5291</v>
      </c>
      <c r="B572" t="s">
        <v>4775</v>
      </c>
      <c r="C572" t="s">
        <v>6047</v>
      </c>
      <c r="D572" t="s">
        <v>5510</v>
      </c>
      <c r="E572" t="s">
        <v>60</v>
      </c>
      <c r="F572" t="s">
        <v>60</v>
      </c>
      <c r="G572" t="s">
        <v>116</v>
      </c>
      <c r="H572" t="s">
        <v>5179</v>
      </c>
      <c r="I572" t="s">
        <v>1464</v>
      </c>
      <c r="J572" s="11">
        <v>169</v>
      </c>
      <c r="K572" s="12">
        <v>280.202</v>
      </c>
      <c r="L572" t="s">
        <v>5663</v>
      </c>
      <c r="M572" t="s">
        <v>60</v>
      </c>
      <c r="N572" t="s">
        <v>340</v>
      </c>
      <c r="O572" s="13"/>
      <c r="P572" t="s">
        <v>60</v>
      </c>
      <c r="Q572" t="s">
        <v>4775</v>
      </c>
      <c r="R572" t="s">
        <v>5173</v>
      </c>
      <c r="S572" t="s">
        <v>5174</v>
      </c>
      <c r="T572" s="12">
        <v>0</v>
      </c>
      <c r="V572" s="14" t="str">
        <f>VLOOKUP(MID(A572,2,1),Sheet4!A:B,2,FALSE)</f>
        <v>Gd.02</v>
      </c>
      <c r="W572" s="14">
        <f t="shared" si="16"/>
        <v>5400</v>
      </c>
      <c r="X572" s="14" t="str">
        <f t="shared" si="17"/>
        <v>LT</v>
      </c>
      <c r="Y572" s="14" t="str">
        <f>VLOOKUP(RIGHT(L572,1),Sheet4!F:G,2,FALSE)</f>
        <v>Prime</v>
      </c>
    </row>
    <row r="573" spans="1:25">
      <c r="A573" t="s">
        <v>1530</v>
      </c>
      <c r="B573" t="s">
        <v>60</v>
      </c>
      <c r="C573" t="s">
        <v>6048</v>
      </c>
      <c r="D573" t="s">
        <v>5510</v>
      </c>
      <c r="E573" t="s">
        <v>60</v>
      </c>
      <c r="F573" t="s">
        <v>60</v>
      </c>
      <c r="G573" t="s">
        <v>116</v>
      </c>
      <c r="H573" t="s">
        <v>5179</v>
      </c>
      <c r="I573" t="s">
        <v>1412</v>
      </c>
      <c r="J573" s="11">
        <v>117</v>
      </c>
      <c r="K573" s="12">
        <v>215.514</v>
      </c>
      <c r="L573" t="s">
        <v>5512</v>
      </c>
      <c r="M573" t="s">
        <v>60</v>
      </c>
      <c r="N573" t="s">
        <v>340</v>
      </c>
      <c r="O573" s="13"/>
      <c r="P573" t="s">
        <v>60</v>
      </c>
      <c r="Q573" t="s">
        <v>60</v>
      </c>
      <c r="R573" t="s">
        <v>5173</v>
      </c>
      <c r="S573" t="s">
        <v>5174</v>
      </c>
      <c r="T573" s="12">
        <v>0</v>
      </c>
      <c r="V573" s="14" t="str">
        <f>VLOOKUP(MID(A573,2,1),Sheet4!A:B,2,FALSE)</f>
        <v>Gd.03</v>
      </c>
      <c r="W573" s="14">
        <f t="shared" si="16"/>
        <v>6000</v>
      </c>
      <c r="X573" s="14" t="str">
        <f t="shared" si="17"/>
        <v>LT</v>
      </c>
      <c r="Y573" s="14" t="str">
        <f>VLOOKUP(RIGHT(L573,1),Sheet4!F:G,2,FALSE)</f>
        <v>Prime</v>
      </c>
    </row>
    <row r="574" spans="1:25">
      <c r="A574" t="s">
        <v>1530</v>
      </c>
      <c r="B574" t="s">
        <v>60</v>
      </c>
      <c r="C574" t="s">
        <v>6048</v>
      </c>
      <c r="D574" t="s">
        <v>5510</v>
      </c>
      <c r="E574" t="s">
        <v>60</v>
      </c>
      <c r="F574" t="s">
        <v>60</v>
      </c>
      <c r="G574" t="s">
        <v>116</v>
      </c>
      <c r="H574" t="s">
        <v>5179</v>
      </c>
      <c r="I574" t="s">
        <v>1412</v>
      </c>
      <c r="J574" s="11">
        <v>169</v>
      </c>
      <c r="K574" s="12">
        <v>311.298</v>
      </c>
      <c r="L574" t="s">
        <v>6049</v>
      </c>
      <c r="M574" t="s">
        <v>60</v>
      </c>
      <c r="N574" t="s">
        <v>340</v>
      </c>
      <c r="O574" s="13"/>
      <c r="P574" t="s">
        <v>60</v>
      </c>
      <c r="Q574" t="s">
        <v>60</v>
      </c>
      <c r="R574" t="s">
        <v>5173</v>
      </c>
      <c r="S574" t="s">
        <v>5174</v>
      </c>
      <c r="T574" s="12">
        <v>0</v>
      </c>
      <c r="V574" s="14" t="str">
        <f>VLOOKUP(MID(A574,2,1),Sheet4!A:B,2,FALSE)</f>
        <v>Gd.03</v>
      </c>
      <c r="W574" s="14">
        <f t="shared" si="16"/>
        <v>6000</v>
      </c>
      <c r="X574" s="14" t="str">
        <f t="shared" si="17"/>
        <v>LT</v>
      </c>
      <c r="Y574" s="14" t="str">
        <f>VLOOKUP(RIGHT(L574,1),Sheet4!F:G,2,FALSE)</f>
        <v>Prime</v>
      </c>
    </row>
    <row r="575" spans="1:25">
      <c r="A575" t="s">
        <v>5195</v>
      </c>
      <c r="B575" t="s">
        <v>60</v>
      </c>
      <c r="C575" t="s">
        <v>6048</v>
      </c>
      <c r="D575" t="s">
        <v>5510</v>
      </c>
      <c r="E575" t="s">
        <v>60</v>
      </c>
      <c r="F575" t="s">
        <v>60</v>
      </c>
      <c r="G575" t="s">
        <v>116</v>
      </c>
      <c r="H575" t="s">
        <v>5179</v>
      </c>
      <c r="I575" t="s">
        <v>1412</v>
      </c>
      <c r="J575" s="11">
        <v>9</v>
      </c>
      <c r="K575" s="12">
        <v>16.578</v>
      </c>
      <c r="L575" t="s">
        <v>6050</v>
      </c>
      <c r="M575" t="s">
        <v>60</v>
      </c>
      <c r="N575" t="s">
        <v>340</v>
      </c>
      <c r="O575" s="13"/>
      <c r="P575" t="s">
        <v>60</v>
      </c>
      <c r="Q575" t="s">
        <v>60</v>
      </c>
      <c r="R575" t="s">
        <v>5173</v>
      </c>
      <c r="S575" t="s">
        <v>5174</v>
      </c>
      <c r="T575" s="12">
        <v>0</v>
      </c>
      <c r="V575" s="14" t="str">
        <f>VLOOKUP(MID(A575,2,1),Sheet4!A:B,2,FALSE)</f>
        <v>Gd.03</v>
      </c>
      <c r="W575" s="14">
        <f t="shared" si="16"/>
        <v>6000</v>
      </c>
      <c r="X575" s="14" t="str">
        <f t="shared" si="17"/>
        <v>LT</v>
      </c>
      <c r="Y575" s="14" t="str">
        <f>VLOOKUP(RIGHT(L575,1),Sheet4!F:G,2,FALSE)</f>
        <v>Prime</v>
      </c>
    </row>
    <row r="576" spans="1:25">
      <c r="A576" t="s">
        <v>2596</v>
      </c>
      <c r="B576" t="s">
        <v>60</v>
      </c>
      <c r="C576" t="s">
        <v>6051</v>
      </c>
      <c r="D576" t="s">
        <v>5510</v>
      </c>
      <c r="E576" t="s">
        <v>60</v>
      </c>
      <c r="F576" t="s">
        <v>60</v>
      </c>
      <c r="G576" t="s">
        <v>116</v>
      </c>
      <c r="H576" t="s">
        <v>5516</v>
      </c>
      <c r="I576" t="s">
        <v>6052</v>
      </c>
      <c r="J576" s="11">
        <v>26</v>
      </c>
      <c r="K576" s="16">
        <v>46.28</v>
      </c>
      <c r="L576" t="s">
        <v>6053</v>
      </c>
      <c r="M576" t="s">
        <v>60</v>
      </c>
      <c r="N576" t="s">
        <v>340</v>
      </c>
      <c r="O576" s="13"/>
      <c r="P576" t="s">
        <v>60</v>
      </c>
      <c r="Q576" t="s">
        <v>60</v>
      </c>
      <c r="R576" t="s">
        <v>5173</v>
      </c>
      <c r="S576" t="s">
        <v>5174</v>
      </c>
      <c r="T576" s="12">
        <v>0</v>
      </c>
      <c r="V576" s="14" t="str">
        <f>VLOOKUP(MID(A576,2,1),Sheet4!A:B,2,FALSE)</f>
        <v>Gd.01</v>
      </c>
      <c r="W576" s="14">
        <f t="shared" si="16"/>
        <v>4850</v>
      </c>
      <c r="X576" s="14" t="str">
        <f t="shared" si="17"/>
        <v>LT</v>
      </c>
      <c r="Y576" s="14" t="str">
        <f>VLOOKUP(RIGHT(L576,1),Sheet4!F:G,2,FALSE)</f>
        <v>Prime</v>
      </c>
    </row>
    <row r="577" spans="1:25">
      <c r="A577" t="s">
        <v>2596</v>
      </c>
      <c r="B577" t="s">
        <v>60</v>
      </c>
      <c r="C577" t="s">
        <v>6051</v>
      </c>
      <c r="D577" t="s">
        <v>5510</v>
      </c>
      <c r="E577" t="s">
        <v>60</v>
      </c>
      <c r="F577" t="s">
        <v>60</v>
      </c>
      <c r="G577" t="s">
        <v>116</v>
      </c>
      <c r="H577" t="s">
        <v>5516</v>
      </c>
      <c r="I577" t="s">
        <v>6052</v>
      </c>
      <c r="J577" s="11">
        <v>155</v>
      </c>
      <c r="K577" s="16">
        <v>275.9</v>
      </c>
      <c r="L577" t="s">
        <v>6054</v>
      </c>
      <c r="M577" t="s">
        <v>60</v>
      </c>
      <c r="N577" t="s">
        <v>340</v>
      </c>
      <c r="O577" s="13"/>
      <c r="P577" t="s">
        <v>60</v>
      </c>
      <c r="Q577" t="s">
        <v>60</v>
      </c>
      <c r="R577" t="s">
        <v>5173</v>
      </c>
      <c r="S577" t="s">
        <v>5174</v>
      </c>
      <c r="T577" s="12">
        <v>0</v>
      </c>
      <c r="V577" s="14" t="str">
        <f>VLOOKUP(MID(A577,2,1),Sheet4!A:B,2,FALSE)</f>
        <v>Gd.01</v>
      </c>
      <c r="W577" s="14">
        <f t="shared" si="16"/>
        <v>4850</v>
      </c>
      <c r="X577" s="14" t="str">
        <f t="shared" si="17"/>
        <v>LT</v>
      </c>
      <c r="Y577" s="14" t="str">
        <f>VLOOKUP(RIGHT(L577,1),Sheet4!F:G,2,FALSE)</f>
        <v>Prime</v>
      </c>
    </row>
    <row r="578" spans="1:25">
      <c r="A578" t="s">
        <v>2596</v>
      </c>
      <c r="B578" t="s">
        <v>60</v>
      </c>
      <c r="C578" t="s">
        <v>6055</v>
      </c>
      <c r="D578" t="s">
        <v>5510</v>
      </c>
      <c r="E578" t="s">
        <v>60</v>
      </c>
      <c r="F578" t="s">
        <v>60</v>
      </c>
      <c r="G578" t="s">
        <v>116</v>
      </c>
      <c r="H578" t="s">
        <v>5516</v>
      </c>
      <c r="I578" t="s">
        <v>5953</v>
      </c>
      <c r="J578" s="11">
        <v>8</v>
      </c>
      <c r="K578" s="12">
        <v>16.584</v>
      </c>
      <c r="L578" t="s">
        <v>6056</v>
      </c>
      <c r="M578" t="s">
        <v>60</v>
      </c>
      <c r="N578" t="s">
        <v>340</v>
      </c>
      <c r="O578" s="13"/>
      <c r="P578" t="s">
        <v>60</v>
      </c>
      <c r="Q578" t="s">
        <v>60</v>
      </c>
      <c r="R578" t="s">
        <v>5562</v>
      </c>
      <c r="S578" t="s">
        <v>5174</v>
      </c>
      <c r="T578" s="12">
        <v>0</v>
      </c>
      <c r="V578" s="14" t="str">
        <f>VLOOKUP(MID(A578,2,1),Sheet4!A:B,2,FALSE)</f>
        <v>Gd.01</v>
      </c>
      <c r="W578" s="14">
        <f t="shared" ref="W578:W641" si="18">IF(MID(C578,14,1)="A",RIGHT(C578,4)/1,IF(MID(C578,13,1)="+",RIGHT(C578,5)/10,IF(MID(C578,13,1)="-",RIGHT(C578,5)/1)))</f>
        <v>5650</v>
      </c>
      <c r="X578" s="14" t="str">
        <f t="shared" ref="X578:X641" si="19">IF(W578&lt;3000,"St","LT")</f>
        <v>LT</v>
      </c>
      <c r="Y578" s="14" t="str">
        <f>VLOOKUP(RIGHT(L578,1),Sheet4!F:G,2,FALSE)</f>
        <v>Prime</v>
      </c>
    </row>
    <row r="579" spans="1:25">
      <c r="A579" t="s">
        <v>2596</v>
      </c>
      <c r="B579" t="s">
        <v>60</v>
      </c>
      <c r="C579" t="s">
        <v>6055</v>
      </c>
      <c r="D579" t="s">
        <v>5510</v>
      </c>
      <c r="E579" t="s">
        <v>60</v>
      </c>
      <c r="F579" t="s">
        <v>60</v>
      </c>
      <c r="G579" t="s">
        <v>116</v>
      </c>
      <c r="H579" t="s">
        <v>5516</v>
      </c>
      <c r="I579" t="s">
        <v>5953</v>
      </c>
      <c r="J579" s="11">
        <v>96</v>
      </c>
      <c r="K579" s="12">
        <v>199.008</v>
      </c>
      <c r="L579" t="s">
        <v>6057</v>
      </c>
      <c r="M579" t="s">
        <v>60</v>
      </c>
      <c r="N579" t="s">
        <v>340</v>
      </c>
      <c r="O579" s="13"/>
      <c r="P579" t="s">
        <v>60</v>
      </c>
      <c r="Q579" t="s">
        <v>60</v>
      </c>
      <c r="R579" t="s">
        <v>5562</v>
      </c>
      <c r="S579" t="s">
        <v>5174</v>
      </c>
      <c r="T579" s="12">
        <v>0</v>
      </c>
      <c r="V579" s="14" t="str">
        <f>VLOOKUP(MID(A579,2,1),Sheet4!A:B,2,FALSE)</f>
        <v>Gd.01</v>
      </c>
      <c r="W579" s="14">
        <f t="shared" si="18"/>
        <v>5650</v>
      </c>
      <c r="X579" s="14" t="str">
        <f t="shared" si="19"/>
        <v>LT</v>
      </c>
      <c r="Y579" s="14" t="str">
        <f>VLOOKUP(RIGHT(L579,1),Sheet4!F:G,2,FALSE)</f>
        <v>Prime</v>
      </c>
    </row>
    <row r="580" spans="1:25">
      <c r="A580" t="s">
        <v>5262</v>
      </c>
      <c r="B580" t="s">
        <v>60</v>
      </c>
      <c r="C580" t="s">
        <v>6058</v>
      </c>
      <c r="D580" t="s">
        <v>5510</v>
      </c>
      <c r="E580" t="s">
        <v>60</v>
      </c>
      <c r="F580" t="s">
        <v>60</v>
      </c>
      <c r="G580" t="s">
        <v>116</v>
      </c>
      <c r="H580" t="s">
        <v>5516</v>
      </c>
      <c r="I580" t="s">
        <v>1412</v>
      </c>
      <c r="J580" s="11">
        <v>2</v>
      </c>
      <c r="K580" s="12">
        <v>4.404</v>
      </c>
      <c r="L580" t="s">
        <v>5390</v>
      </c>
      <c r="M580" t="s">
        <v>60</v>
      </c>
      <c r="N580" t="s">
        <v>340</v>
      </c>
      <c r="O580" s="13"/>
      <c r="P580" t="s">
        <v>5786</v>
      </c>
      <c r="Q580" t="s">
        <v>60</v>
      </c>
      <c r="R580" t="s">
        <v>5173</v>
      </c>
      <c r="S580" t="s">
        <v>5217</v>
      </c>
      <c r="T580" s="12">
        <v>0</v>
      </c>
      <c r="V580" s="14" t="str">
        <f>VLOOKUP(MID(A580,2,1),Sheet4!A:B,2,FALSE)</f>
        <v>Gd.02</v>
      </c>
      <c r="W580" s="14">
        <f t="shared" si="18"/>
        <v>6000</v>
      </c>
      <c r="X580" s="14" t="str">
        <f t="shared" si="19"/>
        <v>LT</v>
      </c>
      <c r="Y580" s="14" t="str">
        <f>VLOOKUP(RIGHT(L580,1),Sheet4!F:G,2,FALSE)</f>
        <v>Grd C</v>
      </c>
    </row>
    <row r="581" spans="1:25">
      <c r="A581" t="s">
        <v>5291</v>
      </c>
      <c r="B581" t="s">
        <v>60</v>
      </c>
      <c r="C581" t="s">
        <v>6058</v>
      </c>
      <c r="D581" t="s">
        <v>5510</v>
      </c>
      <c r="E581" t="s">
        <v>60</v>
      </c>
      <c r="F581" t="s">
        <v>60</v>
      </c>
      <c r="G581" t="s">
        <v>116</v>
      </c>
      <c r="H581" t="s">
        <v>5516</v>
      </c>
      <c r="I581" t="s">
        <v>1412</v>
      </c>
      <c r="J581" s="11">
        <v>4</v>
      </c>
      <c r="K581" s="12">
        <v>8.808</v>
      </c>
      <c r="L581" t="s">
        <v>6059</v>
      </c>
      <c r="M581" t="s">
        <v>60</v>
      </c>
      <c r="N581" t="s">
        <v>340</v>
      </c>
      <c r="O581" s="13"/>
      <c r="P581" t="s">
        <v>60</v>
      </c>
      <c r="Q581" t="s">
        <v>60</v>
      </c>
      <c r="R581" t="s">
        <v>5173</v>
      </c>
      <c r="S581" t="s">
        <v>5174</v>
      </c>
      <c r="T581" s="12">
        <v>0</v>
      </c>
      <c r="V581" s="14" t="str">
        <f>VLOOKUP(MID(A581,2,1),Sheet4!A:B,2,FALSE)</f>
        <v>Gd.02</v>
      </c>
      <c r="W581" s="14">
        <f t="shared" si="18"/>
        <v>6000</v>
      </c>
      <c r="X581" s="14" t="str">
        <f t="shared" si="19"/>
        <v>LT</v>
      </c>
      <c r="Y581" s="14" t="str">
        <f>VLOOKUP(RIGHT(L581,1),Sheet4!F:G,2,FALSE)</f>
        <v>Prime</v>
      </c>
    </row>
    <row r="582" spans="1:25">
      <c r="A582" t="s">
        <v>5697</v>
      </c>
      <c r="B582" t="s">
        <v>60</v>
      </c>
      <c r="C582" t="s">
        <v>6058</v>
      </c>
      <c r="D582" t="s">
        <v>5510</v>
      </c>
      <c r="E582" t="s">
        <v>60</v>
      </c>
      <c r="F582" t="s">
        <v>60</v>
      </c>
      <c r="G582" t="s">
        <v>116</v>
      </c>
      <c r="H582" t="s">
        <v>5516</v>
      </c>
      <c r="I582" t="s">
        <v>1412</v>
      </c>
      <c r="J582" s="11">
        <v>2</v>
      </c>
      <c r="K582" s="12">
        <v>4.404</v>
      </c>
      <c r="L582" t="s">
        <v>6059</v>
      </c>
      <c r="M582" t="s">
        <v>60</v>
      </c>
      <c r="N582" t="s">
        <v>340</v>
      </c>
      <c r="O582" s="13"/>
      <c r="P582" t="s">
        <v>60</v>
      </c>
      <c r="Q582" t="s">
        <v>60</v>
      </c>
      <c r="R582" t="s">
        <v>5173</v>
      </c>
      <c r="S582" t="s">
        <v>5174</v>
      </c>
      <c r="T582" s="12">
        <v>0</v>
      </c>
      <c r="V582" s="14" t="str">
        <f>VLOOKUP(MID(A582,2,1),Sheet4!A:B,2,FALSE)</f>
        <v>Gd.02</v>
      </c>
      <c r="W582" s="14">
        <f t="shared" si="18"/>
        <v>6000</v>
      </c>
      <c r="X582" s="14" t="str">
        <f t="shared" si="19"/>
        <v>LT</v>
      </c>
      <c r="Y582" s="14" t="str">
        <f>VLOOKUP(RIGHT(L582,1),Sheet4!F:G,2,FALSE)</f>
        <v>Prime</v>
      </c>
    </row>
    <row r="583" spans="1:25">
      <c r="A583" t="s">
        <v>5291</v>
      </c>
      <c r="B583" t="s">
        <v>6060</v>
      </c>
      <c r="C583" t="s">
        <v>6058</v>
      </c>
      <c r="D583" t="s">
        <v>5510</v>
      </c>
      <c r="E583" t="s">
        <v>60</v>
      </c>
      <c r="F583" t="s">
        <v>60</v>
      </c>
      <c r="G583" t="s">
        <v>116</v>
      </c>
      <c r="H583" t="s">
        <v>5516</v>
      </c>
      <c r="I583" t="s">
        <v>1412</v>
      </c>
      <c r="J583" s="11">
        <v>682</v>
      </c>
      <c r="K583" s="12">
        <v>1501.764</v>
      </c>
      <c r="L583" t="s">
        <v>6061</v>
      </c>
      <c r="M583" t="s">
        <v>60</v>
      </c>
      <c r="N583" t="s">
        <v>340</v>
      </c>
      <c r="O583" s="13"/>
      <c r="P583" t="s">
        <v>60</v>
      </c>
      <c r="Q583" t="s">
        <v>6060</v>
      </c>
      <c r="R583" t="s">
        <v>5173</v>
      </c>
      <c r="S583" t="s">
        <v>5174</v>
      </c>
      <c r="T583" s="12">
        <v>0</v>
      </c>
      <c r="V583" s="14" t="str">
        <f>VLOOKUP(MID(A583,2,1),Sheet4!A:B,2,FALSE)</f>
        <v>Gd.02</v>
      </c>
      <c r="W583" s="14">
        <f t="shared" si="18"/>
        <v>6000</v>
      </c>
      <c r="X583" s="14" t="str">
        <f t="shared" si="19"/>
        <v>LT</v>
      </c>
      <c r="Y583" s="14" t="str">
        <f>VLOOKUP(RIGHT(L583,1),Sheet4!F:G,2,FALSE)</f>
        <v>Prime</v>
      </c>
    </row>
    <row r="584" spans="1:25">
      <c r="A584" t="s">
        <v>5262</v>
      </c>
      <c r="B584" t="s">
        <v>60</v>
      </c>
      <c r="C584" t="s">
        <v>6062</v>
      </c>
      <c r="D584" t="s">
        <v>5510</v>
      </c>
      <c r="E584" t="s">
        <v>60</v>
      </c>
      <c r="F584" t="s">
        <v>60</v>
      </c>
      <c r="G584" t="s">
        <v>116</v>
      </c>
      <c r="H584" t="s">
        <v>5277</v>
      </c>
      <c r="I584" t="s">
        <v>6063</v>
      </c>
      <c r="J584" s="11">
        <v>26</v>
      </c>
      <c r="K584" s="12">
        <v>44.512</v>
      </c>
      <c r="L584" t="s">
        <v>6064</v>
      </c>
      <c r="M584" t="s">
        <v>60</v>
      </c>
      <c r="N584" t="s">
        <v>340</v>
      </c>
      <c r="O584" s="13"/>
      <c r="P584" t="s">
        <v>60</v>
      </c>
      <c r="Q584" t="s">
        <v>60</v>
      </c>
      <c r="R584" t="s">
        <v>5173</v>
      </c>
      <c r="S584" t="s">
        <v>5174</v>
      </c>
      <c r="T584" s="12">
        <v>0</v>
      </c>
      <c r="V584" s="14" t="str">
        <f>VLOOKUP(MID(A584,2,1),Sheet4!A:B,2,FALSE)</f>
        <v>Gd.02</v>
      </c>
      <c r="W584" s="14">
        <f t="shared" si="18"/>
        <v>4015</v>
      </c>
      <c r="X584" s="14" t="str">
        <f t="shared" si="19"/>
        <v>LT</v>
      </c>
      <c r="Y584" s="14" t="str">
        <f>VLOOKUP(RIGHT(L584,1),Sheet4!F:G,2,FALSE)</f>
        <v>Prime</v>
      </c>
    </row>
    <row r="585" spans="1:25">
      <c r="A585" t="s">
        <v>957</v>
      </c>
      <c r="B585" t="s">
        <v>60</v>
      </c>
      <c r="C585" t="s">
        <v>6065</v>
      </c>
      <c r="D585" t="s">
        <v>5510</v>
      </c>
      <c r="E585" t="s">
        <v>60</v>
      </c>
      <c r="F585" t="s">
        <v>60</v>
      </c>
      <c r="G585" t="s">
        <v>116</v>
      </c>
      <c r="H585" t="s">
        <v>5277</v>
      </c>
      <c r="I585" t="s">
        <v>1412</v>
      </c>
      <c r="J585" s="11">
        <v>28</v>
      </c>
      <c r="K585" s="12">
        <v>71.624</v>
      </c>
      <c r="L585" t="s">
        <v>6066</v>
      </c>
      <c r="M585" t="s">
        <v>60</v>
      </c>
      <c r="N585" t="s">
        <v>340</v>
      </c>
      <c r="O585" s="13"/>
      <c r="P585" t="s">
        <v>6067</v>
      </c>
      <c r="Q585" t="s">
        <v>60</v>
      </c>
      <c r="R585" t="s">
        <v>5173</v>
      </c>
      <c r="S585" t="s">
        <v>5217</v>
      </c>
      <c r="T585" s="12">
        <v>0</v>
      </c>
      <c r="V585" s="14" t="str">
        <f>VLOOKUP(MID(A585,2,1),Sheet4!A:B,2,FALSE)</f>
        <v>Gd.01</v>
      </c>
      <c r="W585" s="14">
        <f t="shared" si="18"/>
        <v>6000</v>
      </c>
      <c r="X585" s="14" t="str">
        <f t="shared" si="19"/>
        <v>LT</v>
      </c>
      <c r="Y585" s="14" t="str">
        <f>VLOOKUP(RIGHT(L585,1),Sheet4!F:G,2,FALSE)</f>
        <v>Grd C</v>
      </c>
    </row>
    <row r="586" spans="1:25">
      <c r="A586" t="s">
        <v>5388</v>
      </c>
      <c r="B586" t="s">
        <v>60</v>
      </c>
      <c r="C586" t="s">
        <v>1937</v>
      </c>
      <c r="D586" t="s">
        <v>5510</v>
      </c>
      <c r="E586" t="s">
        <v>60</v>
      </c>
      <c r="F586" t="s">
        <v>60</v>
      </c>
      <c r="G586" t="s">
        <v>116</v>
      </c>
      <c r="H586" t="s">
        <v>5184</v>
      </c>
      <c r="I586" t="s">
        <v>1935</v>
      </c>
      <c r="J586" s="11">
        <v>3</v>
      </c>
      <c r="K586" s="12">
        <v>7.737</v>
      </c>
      <c r="L586" t="s">
        <v>6068</v>
      </c>
      <c r="M586" t="s">
        <v>60</v>
      </c>
      <c r="N586" t="s">
        <v>340</v>
      </c>
      <c r="O586" s="13"/>
      <c r="P586" t="s">
        <v>60</v>
      </c>
      <c r="Q586" t="s">
        <v>60</v>
      </c>
      <c r="R586" t="s">
        <v>5562</v>
      </c>
      <c r="S586" t="s">
        <v>5174</v>
      </c>
      <c r="T586" s="12">
        <v>0</v>
      </c>
      <c r="V586" s="14" t="str">
        <f>VLOOKUP(MID(A586,2,1),Sheet4!A:B,2,FALSE)</f>
        <v>Gd.02</v>
      </c>
      <c r="W586" s="14">
        <f t="shared" si="18"/>
        <v>5315</v>
      </c>
      <c r="X586" s="14" t="str">
        <f t="shared" si="19"/>
        <v>LT</v>
      </c>
      <c r="Y586" s="14" t="str">
        <f>VLOOKUP(RIGHT(L586,1),Sheet4!F:G,2,FALSE)</f>
        <v>Prime</v>
      </c>
    </row>
    <row r="587" spans="1:25">
      <c r="A587" t="s">
        <v>5291</v>
      </c>
      <c r="B587" t="s">
        <v>60</v>
      </c>
      <c r="C587" t="s">
        <v>6069</v>
      </c>
      <c r="D587" t="s">
        <v>5510</v>
      </c>
      <c r="E587" t="s">
        <v>60</v>
      </c>
      <c r="F587" t="s">
        <v>60</v>
      </c>
      <c r="G587" t="s">
        <v>116</v>
      </c>
      <c r="H587" t="s">
        <v>5184</v>
      </c>
      <c r="I587" t="s">
        <v>1464</v>
      </c>
      <c r="J587" s="11">
        <v>15</v>
      </c>
      <c r="K587" s="12">
        <v>39.315</v>
      </c>
      <c r="L587" t="s">
        <v>6070</v>
      </c>
      <c r="M587" t="s">
        <v>60</v>
      </c>
      <c r="N587" t="s">
        <v>340</v>
      </c>
      <c r="O587" s="13"/>
      <c r="P587" t="s">
        <v>5786</v>
      </c>
      <c r="Q587" t="s">
        <v>60</v>
      </c>
      <c r="R587" t="s">
        <v>5173</v>
      </c>
      <c r="S587" t="s">
        <v>5174</v>
      </c>
      <c r="T587" s="12">
        <v>0</v>
      </c>
      <c r="V587" s="14" t="str">
        <f>VLOOKUP(MID(A587,2,1),Sheet4!A:B,2,FALSE)</f>
        <v>Gd.02</v>
      </c>
      <c r="W587" s="14">
        <f t="shared" si="18"/>
        <v>5400</v>
      </c>
      <c r="X587" s="14" t="str">
        <f t="shared" si="19"/>
        <v>LT</v>
      </c>
      <c r="Y587" s="14" t="str">
        <f>VLOOKUP(RIGHT(L587,1),Sheet4!F:G,2,FALSE)</f>
        <v>Prime</v>
      </c>
    </row>
    <row r="588" spans="1:25">
      <c r="A588" t="s">
        <v>5697</v>
      </c>
      <c r="B588" t="s">
        <v>60</v>
      </c>
      <c r="C588" t="s">
        <v>6071</v>
      </c>
      <c r="D588" t="s">
        <v>5510</v>
      </c>
      <c r="E588" t="s">
        <v>60</v>
      </c>
      <c r="F588" t="s">
        <v>60</v>
      </c>
      <c r="G588" t="s">
        <v>116</v>
      </c>
      <c r="H588" t="s">
        <v>5184</v>
      </c>
      <c r="I588" t="s">
        <v>5596</v>
      </c>
      <c r="J588" s="11">
        <v>51</v>
      </c>
      <c r="K588" s="12">
        <v>137.343</v>
      </c>
      <c r="L588" t="s">
        <v>6072</v>
      </c>
      <c r="M588" t="s">
        <v>60</v>
      </c>
      <c r="N588" t="s">
        <v>340</v>
      </c>
      <c r="O588" s="13"/>
      <c r="P588" t="s">
        <v>60</v>
      </c>
      <c r="Q588" t="s">
        <v>60</v>
      </c>
      <c r="R588" t="s">
        <v>5562</v>
      </c>
      <c r="S588" t="s">
        <v>5174</v>
      </c>
      <c r="T588" s="12">
        <v>0</v>
      </c>
      <c r="V588" s="14" t="str">
        <f>VLOOKUP(MID(A588,2,1),Sheet4!A:B,2,FALSE)</f>
        <v>Gd.02</v>
      </c>
      <c r="W588" s="14">
        <f t="shared" si="18"/>
        <v>5550</v>
      </c>
      <c r="X588" s="14" t="str">
        <f t="shared" si="19"/>
        <v>LT</v>
      </c>
      <c r="Y588" s="14" t="str">
        <f>VLOOKUP(RIGHT(L588,1),Sheet4!F:G,2,FALSE)</f>
        <v>Prime</v>
      </c>
    </row>
    <row r="589" spans="1:25">
      <c r="A589" t="s">
        <v>5176</v>
      </c>
      <c r="B589" t="s">
        <v>60</v>
      </c>
      <c r="C589" t="s">
        <v>6073</v>
      </c>
      <c r="D589" t="s">
        <v>5510</v>
      </c>
      <c r="E589" t="s">
        <v>60</v>
      </c>
      <c r="F589" t="s">
        <v>60</v>
      </c>
      <c r="G589" t="s">
        <v>116</v>
      </c>
      <c r="H589" t="s">
        <v>5184</v>
      </c>
      <c r="I589" t="s">
        <v>5255</v>
      </c>
      <c r="J589" s="11">
        <v>10</v>
      </c>
      <c r="K589" s="16">
        <v>28.39</v>
      </c>
      <c r="L589" t="s">
        <v>5650</v>
      </c>
      <c r="M589" t="s">
        <v>60</v>
      </c>
      <c r="N589" t="s">
        <v>340</v>
      </c>
      <c r="O589" s="13"/>
      <c r="P589" t="s">
        <v>60</v>
      </c>
      <c r="Q589" t="s">
        <v>60</v>
      </c>
      <c r="R589" t="s">
        <v>5173</v>
      </c>
      <c r="S589" t="s">
        <v>5174</v>
      </c>
      <c r="T589" s="12">
        <v>0</v>
      </c>
      <c r="V589" s="14" t="str">
        <f>VLOOKUP(MID(A589,2,1),Sheet4!A:B,2,FALSE)</f>
        <v>Gd.03</v>
      </c>
      <c r="W589" s="14">
        <f t="shared" si="18"/>
        <v>5850</v>
      </c>
      <c r="X589" s="14" t="str">
        <f t="shared" si="19"/>
        <v>LT</v>
      </c>
      <c r="Y589" s="14" t="str">
        <f>VLOOKUP(RIGHT(L589,1),Sheet4!F:G,2,FALSE)</f>
        <v>Prime</v>
      </c>
    </row>
    <row r="590" spans="1:25">
      <c r="A590" t="s">
        <v>5697</v>
      </c>
      <c r="B590" t="s">
        <v>4775</v>
      </c>
      <c r="C590" t="s">
        <v>6073</v>
      </c>
      <c r="D590" t="s">
        <v>5510</v>
      </c>
      <c r="E590" t="s">
        <v>60</v>
      </c>
      <c r="F590" t="s">
        <v>60</v>
      </c>
      <c r="G590" t="s">
        <v>116</v>
      </c>
      <c r="H590" t="s">
        <v>5184</v>
      </c>
      <c r="I590" t="s">
        <v>5255</v>
      </c>
      <c r="J590" s="11">
        <v>97</v>
      </c>
      <c r="K590" s="12">
        <v>275.383</v>
      </c>
      <c r="L590" t="s">
        <v>6074</v>
      </c>
      <c r="M590" t="s">
        <v>60</v>
      </c>
      <c r="N590" t="s">
        <v>340</v>
      </c>
      <c r="O590" s="13"/>
      <c r="P590" t="s">
        <v>60</v>
      </c>
      <c r="Q590" t="s">
        <v>4775</v>
      </c>
      <c r="R590" t="s">
        <v>5173</v>
      </c>
      <c r="S590" t="s">
        <v>5174</v>
      </c>
      <c r="T590" s="12">
        <v>0</v>
      </c>
      <c r="V590" s="14" t="str">
        <f>VLOOKUP(MID(A590,2,1),Sheet4!A:B,2,FALSE)</f>
        <v>Gd.02</v>
      </c>
      <c r="W590" s="14">
        <f t="shared" si="18"/>
        <v>5850</v>
      </c>
      <c r="X590" s="14" t="str">
        <f t="shared" si="19"/>
        <v>LT</v>
      </c>
      <c r="Y590" s="14" t="str">
        <f>VLOOKUP(RIGHT(L590,1),Sheet4!F:G,2,FALSE)</f>
        <v>Prime</v>
      </c>
    </row>
    <row r="591" spans="1:25">
      <c r="A591" t="s">
        <v>5388</v>
      </c>
      <c r="B591" t="s">
        <v>60</v>
      </c>
      <c r="C591" t="s">
        <v>4777</v>
      </c>
      <c r="D591" t="s">
        <v>5510</v>
      </c>
      <c r="E591" t="s">
        <v>60</v>
      </c>
      <c r="F591" t="s">
        <v>60</v>
      </c>
      <c r="G591" t="s">
        <v>116</v>
      </c>
      <c r="H591" t="s">
        <v>5184</v>
      </c>
      <c r="I591" t="s">
        <v>1412</v>
      </c>
      <c r="J591" s="11">
        <v>2</v>
      </c>
      <c r="K591" s="12">
        <v>5.824</v>
      </c>
      <c r="L591" t="s">
        <v>4788</v>
      </c>
      <c r="M591" t="s">
        <v>60</v>
      </c>
      <c r="N591" t="s">
        <v>340</v>
      </c>
      <c r="O591" s="13"/>
      <c r="P591" t="s">
        <v>60</v>
      </c>
      <c r="Q591" t="s">
        <v>60</v>
      </c>
      <c r="R591" t="s">
        <v>5562</v>
      </c>
      <c r="S591" t="s">
        <v>5174</v>
      </c>
      <c r="T591" s="12">
        <v>0</v>
      </c>
      <c r="V591" s="14" t="str">
        <f>VLOOKUP(MID(A591,2,1),Sheet4!A:B,2,FALSE)</f>
        <v>Gd.02</v>
      </c>
      <c r="W591" s="14">
        <f t="shared" si="18"/>
        <v>6000</v>
      </c>
      <c r="X591" s="14" t="str">
        <f t="shared" si="19"/>
        <v>LT</v>
      </c>
      <c r="Y591" s="14" t="str">
        <f>VLOOKUP(RIGHT(L591,1),Sheet4!F:G,2,FALSE)</f>
        <v>Prime</v>
      </c>
    </row>
    <row r="592" spans="1:25">
      <c r="A592" t="s">
        <v>5388</v>
      </c>
      <c r="B592" t="s">
        <v>60</v>
      </c>
      <c r="C592" t="s">
        <v>4777</v>
      </c>
      <c r="D592" t="s">
        <v>5510</v>
      </c>
      <c r="E592" t="s">
        <v>60</v>
      </c>
      <c r="F592" t="s">
        <v>60</v>
      </c>
      <c r="G592" t="s">
        <v>116</v>
      </c>
      <c r="H592" t="s">
        <v>5184</v>
      </c>
      <c r="I592" t="s">
        <v>1412</v>
      </c>
      <c r="J592" s="11">
        <v>8</v>
      </c>
      <c r="K592" s="12">
        <v>23.296</v>
      </c>
      <c r="L592" t="s">
        <v>4781</v>
      </c>
      <c r="M592" t="s">
        <v>60</v>
      </c>
      <c r="N592" t="s">
        <v>340</v>
      </c>
      <c r="O592" s="13"/>
      <c r="P592" t="s">
        <v>60</v>
      </c>
      <c r="Q592" t="s">
        <v>60</v>
      </c>
      <c r="R592" t="s">
        <v>5562</v>
      </c>
      <c r="S592" t="s">
        <v>5174</v>
      </c>
      <c r="T592" s="12">
        <v>0</v>
      </c>
      <c r="V592" s="14" t="str">
        <f>VLOOKUP(MID(A592,2,1),Sheet4!A:B,2,FALSE)</f>
        <v>Gd.02</v>
      </c>
      <c r="W592" s="14">
        <f t="shared" si="18"/>
        <v>6000</v>
      </c>
      <c r="X592" s="14" t="str">
        <f t="shared" si="19"/>
        <v>LT</v>
      </c>
      <c r="Y592" s="14" t="str">
        <f>VLOOKUP(RIGHT(L592,1),Sheet4!F:G,2,FALSE)</f>
        <v>Prime</v>
      </c>
    </row>
    <row r="593" spans="1:25">
      <c r="A593" t="s">
        <v>5262</v>
      </c>
      <c r="B593" t="s">
        <v>60</v>
      </c>
      <c r="C593" t="s">
        <v>4777</v>
      </c>
      <c r="D593" t="s">
        <v>5510</v>
      </c>
      <c r="E593" t="s">
        <v>60</v>
      </c>
      <c r="F593" t="s">
        <v>60</v>
      </c>
      <c r="G593" t="s">
        <v>116</v>
      </c>
      <c r="H593" t="s">
        <v>5184</v>
      </c>
      <c r="I593" t="s">
        <v>1412</v>
      </c>
      <c r="J593" s="11">
        <v>95</v>
      </c>
      <c r="K593" s="16">
        <v>276.64</v>
      </c>
      <c r="L593" t="s">
        <v>6075</v>
      </c>
      <c r="M593" t="s">
        <v>60</v>
      </c>
      <c r="N593" t="s">
        <v>340</v>
      </c>
      <c r="O593" s="13"/>
      <c r="P593" t="s">
        <v>60</v>
      </c>
      <c r="Q593" t="s">
        <v>60</v>
      </c>
      <c r="R593" t="s">
        <v>5173</v>
      </c>
      <c r="S593" t="s">
        <v>5174</v>
      </c>
      <c r="T593" s="12">
        <v>0</v>
      </c>
      <c r="V593" s="14" t="str">
        <f>VLOOKUP(MID(A593,2,1),Sheet4!A:B,2,FALSE)</f>
        <v>Gd.02</v>
      </c>
      <c r="W593" s="14">
        <f t="shared" si="18"/>
        <v>6000</v>
      </c>
      <c r="X593" s="14" t="str">
        <f t="shared" si="19"/>
        <v>LT</v>
      </c>
      <c r="Y593" s="14" t="str">
        <f>VLOOKUP(RIGHT(L593,1),Sheet4!F:G,2,FALSE)</f>
        <v>Prime</v>
      </c>
    </row>
    <row r="594" spans="1:25">
      <c r="A594" t="s">
        <v>2596</v>
      </c>
      <c r="B594" t="s">
        <v>60</v>
      </c>
      <c r="C594" t="s">
        <v>6076</v>
      </c>
      <c r="D594" t="s">
        <v>5510</v>
      </c>
      <c r="E594" t="s">
        <v>60</v>
      </c>
      <c r="F594" t="s">
        <v>60</v>
      </c>
      <c r="G594" t="s">
        <v>116</v>
      </c>
      <c r="H594" t="s">
        <v>5363</v>
      </c>
      <c r="I594" t="s">
        <v>4060</v>
      </c>
      <c r="J594" s="11">
        <v>42</v>
      </c>
      <c r="K594" s="12">
        <v>131.334</v>
      </c>
      <c r="L594" t="s">
        <v>6077</v>
      </c>
      <c r="M594" t="s">
        <v>60</v>
      </c>
      <c r="N594" t="s">
        <v>340</v>
      </c>
      <c r="O594" s="13"/>
      <c r="P594" t="s">
        <v>60</v>
      </c>
      <c r="Q594" t="s">
        <v>60</v>
      </c>
      <c r="R594" t="s">
        <v>5173</v>
      </c>
      <c r="S594" t="s">
        <v>5174</v>
      </c>
      <c r="T594" s="12">
        <v>0</v>
      </c>
      <c r="V594" s="14" t="str">
        <f>VLOOKUP(MID(A594,2,1),Sheet4!A:B,2,FALSE)</f>
        <v>Gd.01</v>
      </c>
      <c r="W594" s="14">
        <f t="shared" si="18"/>
        <v>5750</v>
      </c>
      <c r="X594" s="14" t="str">
        <f t="shared" si="19"/>
        <v>LT</v>
      </c>
      <c r="Y594" s="14" t="str">
        <f>VLOOKUP(RIGHT(L594,1),Sheet4!F:G,2,FALSE)</f>
        <v>Prime</v>
      </c>
    </row>
    <row r="595" spans="1:25">
      <c r="A595" t="s">
        <v>2596</v>
      </c>
      <c r="B595" t="s">
        <v>60</v>
      </c>
      <c r="C595" t="s">
        <v>6076</v>
      </c>
      <c r="D595" t="s">
        <v>5510</v>
      </c>
      <c r="E595" t="s">
        <v>60</v>
      </c>
      <c r="F595" t="s">
        <v>60</v>
      </c>
      <c r="G595" t="s">
        <v>116</v>
      </c>
      <c r="H595" t="s">
        <v>5363</v>
      </c>
      <c r="I595" t="s">
        <v>4060</v>
      </c>
      <c r="J595" s="11">
        <v>46</v>
      </c>
      <c r="K595" s="12">
        <v>143.842</v>
      </c>
      <c r="L595" t="s">
        <v>6078</v>
      </c>
      <c r="M595" t="s">
        <v>60</v>
      </c>
      <c r="N595" t="s">
        <v>340</v>
      </c>
      <c r="O595" s="13"/>
      <c r="P595" t="s">
        <v>60</v>
      </c>
      <c r="Q595" t="s">
        <v>60</v>
      </c>
      <c r="R595" t="s">
        <v>5173</v>
      </c>
      <c r="S595" t="s">
        <v>5174</v>
      </c>
      <c r="T595" s="12">
        <v>0</v>
      </c>
      <c r="V595" s="14" t="str">
        <f>VLOOKUP(MID(A595,2,1),Sheet4!A:B,2,FALSE)</f>
        <v>Gd.01</v>
      </c>
      <c r="W595" s="14">
        <f t="shared" si="18"/>
        <v>5750</v>
      </c>
      <c r="X595" s="14" t="str">
        <f t="shared" si="19"/>
        <v>LT</v>
      </c>
      <c r="Y595" s="14" t="str">
        <f>VLOOKUP(RIGHT(L595,1),Sheet4!F:G,2,FALSE)</f>
        <v>Prime</v>
      </c>
    </row>
    <row r="596" spans="1:25">
      <c r="A596" t="s">
        <v>5687</v>
      </c>
      <c r="B596" t="s">
        <v>60</v>
      </c>
      <c r="C596" t="s">
        <v>6079</v>
      </c>
      <c r="D596" t="s">
        <v>5510</v>
      </c>
      <c r="E596" t="s">
        <v>60</v>
      </c>
      <c r="F596" t="s">
        <v>60</v>
      </c>
      <c r="G596" t="s">
        <v>116</v>
      </c>
      <c r="H596" t="s">
        <v>5170</v>
      </c>
      <c r="I596" t="s">
        <v>6080</v>
      </c>
      <c r="J596" s="11">
        <v>40</v>
      </c>
      <c r="K596" s="16">
        <v>97.48</v>
      </c>
      <c r="L596" t="s">
        <v>6081</v>
      </c>
      <c r="M596" t="s">
        <v>60</v>
      </c>
      <c r="N596" t="s">
        <v>340</v>
      </c>
      <c r="O596" s="13"/>
      <c r="P596" t="s">
        <v>60</v>
      </c>
      <c r="Q596" t="s">
        <v>60</v>
      </c>
      <c r="R596" t="s">
        <v>5173</v>
      </c>
      <c r="S596" t="s">
        <v>5174</v>
      </c>
      <c r="T596" s="12">
        <v>0</v>
      </c>
      <c r="V596" s="14" t="str">
        <f>VLOOKUP(MID(A596,2,1),Sheet4!A:B,2,FALSE)</f>
        <v>Gd.02</v>
      </c>
      <c r="W596" s="14">
        <f t="shared" si="18"/>
        <v>4050</v>
      </c>
      <c r="X596" s="14" t="str">
        <f t="shared" si="19"/>
        <v>LT</v>
      </c>
      <c r="Y596" s="14" t="str">
        <f>VLOOKUP(RIGHT(L596,1),Sheet4!F:G,2,FALSE)</f>
        <v>Prime</v>
      </c>
    </row>
    <row r="597" spans="1:25">
      <c r="A597" t="s">
        <v>5396</v>
      </c>
      <c r="B597" t="s">
        <v>60</v>
      </c>
      <c r="C597" t="s">
        <v>6082</v>
      </c>
      <c r="D597" t="s">
        <v>5510</v>
      </c>
      <c r="E597" t="s">
        <v>60</v>
      </c>
      <c r="F597" t="s">
        <v>60</v>
      </c>
      <c r="G597" t="s">
        <v>116</v>
      </c>
      <c r="H597" t="s">
        <v>5170</v>
      </c>
      <c r="I597" t="s">
        <v>1412</v>
      </c>
      <c r="J597" s="11">
        <v>40</v>
      </c>
      <c r="K597" s="16">
        <v>144.4</v>
      </c>
      <c r="L597" t="s">
        <v>6083</v>
      </c>
      <c r="M597" t="s">
        <v>60</v>
      </c>
      <c r="N597" t="s">
        <v>340</v>
      </c>
      <c r="O597" s="13"/>
      <c r="P597" t="s">
        <v>60</v>
      </c>
      <c r="Q597" t="s">
        <v>60</v>
      </c>
      <c r="R597" t="s">
        <v>5173</v>
      </c>
      <c r="S597" t="s">
        <v>5174</v>
      </c>
      <c r="T597" s="12">
        <v>0</v>
      </c>
      <c r="V597" s="14" t="str">
        <f>VLOOKUP(MID(A597,2,1),Sheet4!A:B,2,FALSE)</f>
        <v>Gd.03</v>
      </c>
      <c r="W597" s="14">
        <f t="shared" si="18"/>
        <v>6000</v>
      </c>
      <c r="X597" s="14" t="str">
        <f t="shared" si="19"/>
        <v>LT</v>
      </c>
      <c r="Y597" s="14" t="str">
        <f>VLOOKUP(RIGHT(L597,1),Sheet4!F:G,2,FALSE)</f>
        <v>Prime</v>
      </c>
    </row>
    <row r="598" spans="1:25">
      <c r="A598" t="s">
        <v>5296</v>
      </c>
      <c r="B598" t="s">
        <v>60</v>
      </c>
      <c r="C598" t="s">
        <v>6082</v>
      </c>
      <c r="D598" t="s">
        <v>5510</v>
      </c>
      <c r="E598" t="s">
        <v>60</v>
      </c>
      <c r="F598" t="s">
        <v>60</v>
      </c>
      <c r="G598" t="s">
        <v>116</v>
      </c>
      <c r="H598" t="s">
        <v>5170</v>
      </c>
      <c r="I598" t="s">
        <v>1412</v>
      </c>
      <c r="J598" s="11">
        <v>1</v>
      </c>
      <c r="K598" s="16">
        <v>3.61</v>
      </c>
      <c r="L598" t="s">
        <v>6084</v>
      </c>
      <c r="M598" t="s">
        <v>60</v>
      </c>
      <c r="N598" t="s">
        <v>340</v>
      </c>
      <c r="O598" s="13"/>
      <c r="P598" t="s">
        <v>60</v>
      </c>
      <c r="Q598" t="s">
        <v>60</v>
      </c>
      <c r="R598" t="s">
        <v>5562</v>
      </c>
      <c r="S598" t="s">
        <v>5174</v>
      </c>
      <c r="T598" s="12">
        <v>0</v>
      </c>
      <c r="V598" s="14" t="str">
        <f>VLOOKUP(MID(A598,2,1),Sheet4!A:B,2,FALSE)</f>
        <v>Gd.04</v>
      </c>
      <c r="W598" s="14">
        <f t="shared" si="18"/>
        <v>6000</v>
      </c>
      <c r="X598" s="14" t="str">
        <f t="shared" si="19"/>
        <v>LT</v>
      </c>
      <c r="Y598" s="14" t="str">
        <f>VLOOKUP(RIGHT(L598,1),Sheet4!F:G,2,FALSE)</f>
        <v>Prime</v>
      </c>
    </row>
    <row r="599" spans="1:25">
      <c r="A599" t="s">
        <v>5502</v>
      </c>
      <c r="B599" t="s">
        <v>60</v>
      </c>
      <c r="C599" t="s">
        <v>6082</v>
      </c>
      <c r="D599" t="s">
        <v>5510</v>
      </c>
      <c r="E599" t="s">
        <v>60</v>
      </c>
      <c r="F599" t="s">
        <v>60</v>
      </c>
      <c r="G599" t="s">
        <v>116</v>
      </c>
      <c r="H599" t="s">
        <v>5170</v>
      </c>
      <c r="I599" t="s">
        <v>1412</v>
      </c>
      <c r="J599" s="11">
        <v>15</v>
      </c>
      <c r="K599" s="16">
        <v>54.15</v>
      </c>
      <c r="L599" t="s">
        <v>6085</v>
      </c>
      <c r="M599" t="s">
        <v>60</v>
      </c>
      <c r="N599" t="s">
        <v>340</v>
      </c>
      <c r="O599" s="13"/>
      <c r="P599" t="s">
        <v>60</v>
      </c>
      <c r="Q599" t="s">
        <v>60</v>
      </c>
      <c r="R599" t="s">
        <v>5173</v>
      </c>
      <c r="S599" t="s">
        <v>5174</v>
      </c>
      <c r="T599" s="12">
        <v>0</v>
      </c>
      <c r="V599" s="14" t="str">
        <f>VLOOKUP(MID(A599,2,1),Sheet4!A:B,2,FALSE)</f>
        <v>Gd.12</v>
      </c>
      <c r="W599" s="14">
        <f t="shared" si="18"/>
        <v>6000</v>
      </c>
      <c r="X599" s="14" t="str">
        <f t="shared" si="19"/>
        <v>LT</v>
      </c>
      <c r="Y599" s="14" t="str">
        <f>VLOOKUP(RIGHT(L599,1),Sheet4!F:G,2,FALSE)</f>
        <v>Prime</v>
      </c>
    </row>
    <row r="600" spans="1:25">
      <c r="A600" t="s">
        <v>5396</v>
      </c>
      <c r="B600" t="s">
        <v>5410</v>
      </c>
      <c r="C600" t="s">
        <v>6082</v>
      </c>
      <c r="D600" t="s">
        <v>5510</v>
      </c>
      <c r="E600" t="s">
        <v>60</v>
      </c>
      <c r="F600" t="s">
        <v>60</v>
      </c>
      <c r="G600" t="s">
        <v>116</v>
      </c>
      <c r="H600" t="s">
        <v>5170</v>
      </c>
      <c r="I600" t="s">
        <v>1412</v>
      </c>
      <c r="J600" s="11">
        <v>41</v>
      </c>
      <c r="K600" s="16">
        <v>148.01</v>
      </c>
      <c r="L600" t="s">
        <v>6086</v>
      </c>
      <c r="M600" t="s">
        <v>60</v>
      </c>
      <c r="N600" t="s">
        <v>340</v>
      </c>
      <c r="O600" s="13"/>
      <c r="P600" t="s">
        <v>60</v>
      </c>
      <c r="Q600" t="s">
        <v>5410</v>
      </c>
      <c r="R600" t="s">
        <v>5173</v>
      </c>
      <c r="S600" t="s">
        <v>5174</v>
      </c>
      <c r="T600" s="12">
        <v>0</v>
      </c>
      <c r="V600" s="14" t="str">
        <f>VLOOKUP(MID(A600,2,1),Sheet4!A:B,2,FALSE)</f>
        <v>Gd.03</v>
      </c>
      <c r="W600" s="14">
        <f t="shared" si="18"/>
        <v>6000</v>
      </c>
      <c r="X600" s="14" t="str">
        <f t="shared" si="19"/>
        <v>LT</v>
      </c>
      <c r="Y600" s="14" t="str">
        <f>VLOOKUP(RIGHT(L600,1),Sheet4!F:G,2,FALSE)</f>
        <v>Prime</v>
      </c>
    </row>
    <row r="601" spans="1:25">
      <c r="A601" t="s">
        <v>5182</v>
      </c>
      <c r="B601" t="s">
        <v>60</v>
      </c>
      <c r="C601" t="s">
        <v>6087</v>
      </c>
      <c r="D601" t="s">
        <v>5510</v>
      </c>
      <c r="E601" t="s">
        <v>60</v>
      </c>
      <c r="F601" t="s">
        <v>60</v>
      </c>
      <c r="G601" t="s">
        <v>116</v>
      </c>
      <c r="H601" t="s">
        <v>5214</v>
      </c>
      <c r="I601" t="s">
        <v>1412</v>
      </c>
      <c r="J601" s="11">
        <v>106</v>
      </c>
      <c r="K601" s="16">
        <v>419.23</v>
      </c>
      <c r="L601" t="s">
        <v>6088</v>
      </c>
      <c r="M601" t="s">
        <v>60</v>
      </c>
      <c r="N601" t="s">
        <v>340</v>
      </c>
      <c r="O601" s="13"/>
      <c r="P601" t="s">
        <v>60</v>
      </c>
      <c r="Q601" t="s">
        <v>60</v>
      </c>
      <c r="R601" t="s">
        <v>5173</v>
      </c>
      <c r="S601" t="s">
        <v>5174</v>
      </c>
      <c r="T601" s="12">
        <v>0</v>
      </c>
      <c r="V601" s="14" t="str">
        <f>VLOOKUP(MID(A601,2,1),Sheet4!A:B,2,FALSE)</f>
        <v>Gd.03</v>
      </c>
      <c r="W601" s="14">
        <f t="shared" si="18"/>
        <v>6000</v>
      </c>
      <c r="X601" s="14" t="str">
        <f t="shared" si="19"/>
        <v>LT</v>
      </c>
      <c r="Y601" s="14" t="str">
        <f>VLOOKUP(RIGHT(L601,1),Sheet4!F:G,2,FALSE)</f>
        <v>Prime</v>
      </c>
    </row>
    <row r="602" spans="1:25">
      <c r="A602" t="s">
        <v>5642</v>
      </c>
      <c r="B602" t="s">
        <v>60</v>
      </c>
      <c r="C602" t="s">
        <v>6089</v>
      </c>
      <c r="D602" t="s">
        <v>5510</v>
      </c>
      <c r="E602" t="s">
        <v>60</v>
      </c>
      <c r="F602" t="s">
        <v>60</v>
      </c>
      <c r="G602" t="s">
        <v>116</v>
      </c>
      <c r="H602" t="s">
        <v>5223</v>
      </c>
      <c r="I602" t="s">
        <v>2535</v>
      </c>
      <c r="J602" s="11">
        <v>104</v>
      </c>
      <c r="K602" s="12">
        <v>223.392</v>
      </c>
      <c r="L602" t="s">
        <v>6090</v>
      </c>
      <c r="M602" t="s">
        <v>60</v>
      </c>
      <c r="N602" t="s">
        <v>340</v>
      </c>
      <c r="O602" s="13"/>
      <c r="P602" t="s">
        <v>60</v>
      </c>
      <c r="Q602" t="s">
        <v>60</v>
      </c>
      <c r="R602" t="s">
        <v>5173</v>
      </c>
      <c r="S602" t="s">
        <v>5174</v>
      </c>
      <c r="T602" s="12">
        <v>0</v>
      </c>
      <c r="V602" s="14" t="str">
        <f>VLOOKUP(MID(A602,2,1),Sheet4!A:B,2,FALSE)</f>
        <v>Gd.02</v>
      </c>
      <c r="W602" s="14">
        <f t="shared" si="18"/>
        <v>3000</v>
      </c>
      <c r="X602" s="14" t="str">
        <f t="shared" si="19"/>
        <v>LT</v>
      </c>
      <c r="Y602" s="14" t="str">
        <f>VLOOKUP(RIGHT(L602,1),Sheet4!F:G,2,FALSE)</f>
        <v>Prime</v>
      </c>
    </row>
    <row r="603" spans="1:25">
      <c r="A603" t="s">
        <v>5697</v>
      </c>
      <c r="B603" t="s">
        <v>60</v>
      </c>
      <c r="C603" t="s">
        <v>6091</v>
      </c>
      <c r="D603" t="s">
        <v>5510</v>
      </c>
      <c r="E603" t="s">
        <v>60</v>
      </c>
      <c r="F603" t="s">
        <v>60</v>
      </c>
      <c r="G603" t="s">
        <v>116</v>
      </c>
      <c r="H603" t="s">
        <v>5223</v>
      </c>
      <c r="I603" t="s">
        <v>5530</v>
      </c>
      <c r="J603" s="11">
        <v>35</v>
      </c>
      <c r="K603" s="12">
        <v>91.735</v>
      </c>
      <c r="L603" t="s">
        <v>6092</v>
      </c>
      <c r="M603" t="s">
        <v>60</v>
      </c>
      <c r="N603" t="s">
        <v>340</v>
      </c>
      <c r="O603" s="13"/>
      <c r="P603" t="s">
        <v>60</v>
      </c>
      <c r="Q603" t="s">
        <v>60</v>
      </c>
      <c r="R603" t="s">
        <v>5173</v>
      </c>
      <c r="S603" t="s">
        <v>5174</v>
      </c>
      <c r="T603" s="12">
        <v>0</v>
      </c>
      <c r="V603" s="14" t="str">
        <f>VLOOKUP(MID(A603,2,1),Sheet4!A:B,2,FALSE)</f>
        <v>Gd.02</v>
      </c>
      <c r="W603" s="14">
        <f t="shared" si="18"/>
        <v>3660</v>
      </c>
      <c r="X603" s="14" t="str">
        <f t="shared" si="19"/>
        <v>LT</v>
      </c>
      <c r="Y603" s="14" t="str">
        <f>VLOOKUP(RIGHT(L603,1),Sheet4!F:G,2,FALSE)</f>
        <v>Prime</v>
      </c>
    </row>
    <row r="604" spans="1:25">
      <c r="A604" t="s">
        <v>5642</v>
      </c>
      <c r="B604" t="s">
        <v>60</v>
      </c>
      <c r="C604" t="s">
        <v>6093</v>
      </c>
      <c r="D604" t="s">
        <v>5510</v>
      </c>
      <c r="E604" t="s">
        <v>60</v>
      </c>
      <c r="F604" t="s">
        <v>60</v>
      </c>
      <c r="G604" t="s">
        <v>116</v>
      </c>
      <c r="H604" t="s">
        <v>5223</v>
      </c>
      <c r="I604" t="s">
        <v>5601</v>
      </c>
      <c r="J604" s="11">
        <v>52</v>
      </c>
      <c r="K604" s="16">
        <v>219.7</v>
      </c>
      <c r="L604" t="s">
        <v>6094</v>
      </c>
      <c r="M604" t="s">
        <v>60</v>
      </c>
      <c r="N604" t="s">
        <v>340</v>
      </c>
      <c r="O604" s="13"/>
      <c r="P604" t="s">
        <v>60</v>
      </c>
      <c r="Q604" t="s">
        <v>60</v>
      </c>
      <c r="R604" t="s">
        <v>5562</v>
      </c>
      <c r="S604" t="s">
        <v>5174</v>
      </c>
      <c r="T604" s="12">
        <v>0</v>
      </c>
      <c r="V604" s="14" t="str">
        <f>VLOOKUP(MID(A604,2,1),Sheet4!A:B,2,FALSE)</f>
        <v>Gd.02</v>
      </c>
      <c r="W604" s="14">
        <f t="shared" si="18"/>
        <v>5900</v>
      </c>
      <c r="X604" s="14" t="str">
        <f t="shared" si="19"/>
        <v>LT</v>
      </c>
      <c r="Y604" s="14" t="str">
        <f>VLOOKUP(RIGHT(L604,1),Sheet4!F:G,2,FALSE)</f>
        <v>Prime</v>
      </c>
    </row>
    <row r="605" spans="1:25">
      <c r="A605" t="s">
        <v>5262</v>
      </c>
      <c r="B605" t="s">
        <v>60</v>
      </c>
      <c r="C605" t="s">
        <v>6095</v>
      </c>
      <c r="D605" t="s">
        <v>5510</v>
      </c>
      <c r="E605" t="s">
        <v>60</v>
      </c>
      <c r="F605" t="s">
        <v>60</v>
      </c>
      <c r="G605" t="s">
        <v>116</v>
      </c>
      <c r="H605" t="s">
        <v>5223</v>
      </c>
      <c r="I605" t="s">
        <v>1412</v>
      </c>
      <c r="J605" s="11">
        <v>5</v>
      </c>
      <c r="K605" s="12">
        <v>21.485</v>
      </c>
      <c r="L605" t="s">
        <v>6096</v>
      </c>
      <c r="M605" t="s">
        <v>60</v>
      </c>
      <c r="N605" t="s">
        <v>340</v>
      </c>
      <c r="O605" s="13"/>
      <c r="P605" t="s">
        <v>60</v>
      </c>
      <c r="Q605" t="s">
        <v>60</v>
      </c>
      <c r="R605" t="s">
        <v>5173</v>
      </c>
      <c r="S605" t="s">
        <v>5174</v>
      </c>
      <c r="T605" s="12">
        <v>0</v>
      </c>
      <c r="V605" s="14" t="str">
        <f>VLOOKUP(MID(A605,2,1),Sheet4!A:B,2,FALSE)</f>
        <v>Gd.02</v>
      </c>
      <c r="W605" s="14">
        <f t="shared" si="18"/>
        <v>6000</v>
      </c>
      <c r="X605" s="14" t="str">
        <f t="shared" si="19"/>
        <v>LT</v>
      </c>
      <c r="Y605" s="14" t="str">
        <f>VLOOKUP(RIGHT(L605,1),Sheet4!F:G,2,FALSE)</f>
        <v>Prime</v>
      </c>
    </row>
    <row r="606" spans="1:25">
      <c r="A606" t="s">
        <v>5291</v>
      </c>
      <c r="B606" t="s">
        <v>60</v>
      </c>
      <c r="C606" t="s">
        <v>6095</v>
      </c>
      <c r="D606" t="s">
        <v>5510</v>
      </c>
      <c r="E606" t="s">
        <v>60</v>
      </c>
      <c r="F606" t="s">
        <v>60</v>
      </c>
      <c r="G606" t="s">
        <v>116</v>
      </c>
      <c r="H606" t="s">
        <v>5223</v>
      </c>
      <c r="I606" t="s">
        <v>1412</v>
      </c>
      <c r="J606" s="11">
        <v>17</v>
      </c>
      <c r="K606" s="12">
        <v>73.049</v>
      </c>
      <c r="L606" t="s">
        <v>6096</v>
      </c>
      <c r="M606" t="s">
        <v>60</v>
      </c>
      <c r="N606" t="s">
        <v>340</v>
      </c>
      <c r="O606" s="13"/>
      <c r="P606" t="s">
        <v>60</v>
      </c>
      <c r="Q606" t="s">
        <v>60</v>
      </c>
      <c r="R606" t="s">
        <v>5173</v>
      </c>
      <c r="S606" t="s">
        <v>5174</v>
      </c>
      <c r="T606" s="12">
        <v>0</v>
      </c>
      <c r="V606" s="14" t="str">
        <f>VLOOKUP(MID(A606,2,1),Sheet4!A:B,2,FALSE)</f>
        <v>Gd.02</v>
      </c>
      <c r="W606" s="14">
        <f t="shared" si="18"/>
        <v>6000</v>
      </c>
      <c r="X606" s="14" t="str">
        <f t="shared" si="19"/>
        <v>LT</v>
      </c>
      <c r="Y606" s="14" t="str">
        <f>VLOOKUP(RIGHT(L606,1),Sheet4!F:G,2,FALSE)</f>
        <v>Prime</v>
      </c>
    </row>
    <row r="607" spans="1:25">
      <c r="A607" t="s">
        <v>5291</v>
      </c>
      <c r="B607" t="s">
        <v>60</v>
      </c>
      <c r="C607" t="s">
        <v>6095</v>
      </c>
      <c r="D607" t="s">
        <v>5510</v>
      </c>
      <c r="E607" t="s">
        <v>60</v>
      </c>
      <c r="F607" t="s">
        <v>60</v>
      </c>
      <c r="G607" t="s">
        <v>116</v>
      </c>
      <c r="H607" t="s">
        <v>5223</v>
      </c>
      <c r="I607" t="s">
        <v>1412</v>
      </c>
      <c r="J607" s="11">
        <v>1</v>
      </c>
      <c r="K607" s="12">
        <v>4.297</v>
      </c>
      <c r="L607" t="s">
        <v>6097</v>
      </c>
      <c r="M607" t="s">
        <v>60</v>
      </c>
      <c r="N607" t="s">
        <v>340</v>
      </c>
      <c r="O607" s="13"/>
      <c r="P607" t="s">
        <v>5744</v>
      </c>
      <c r="Q607" t="s">
        <v>60</v>
      </c>
      <c r="R607" t="s">
        <v>5173</v>
      </c>
      <c r="S607" t="s">
        <v>5174</v>
      </c>
      <c r="T607" s="12">
        <v>0</v>
      </c>
      <c r="V607" s="14" t="str">
        <f>VLOOKUP(MID(A607,2,1),Sheet4!A:B,2,FALSE)</f>
        <v>Gd.02</v>
      </c>
      <c r="W607" s="14">
        <f t="shared" si="18"/>
        <v>6000</v>
      </c>
      <c r="X607" s="14" t="str">
        <f t="shared" si="19"/>
        <v>LT</v>
      </c>
      <c r="Y607" s="14" t="str">
        <f>VLOOKUP(RIGHT(L607,1),Sheet4!F:G,2,FALSE)</f>
        <v>Prime</v>
      </c>
    </row>
    <row r="608" spans="1:25">
      <c r="A608" t="s">
        <v>5642</v>
      </c>
      <c r="B608" t="s">
        <v>60</v>
      </c>
      <c r="C608" t="s">
        <v>6095</v>
      </c>
      <c r="D608" t="s">
        <v>5510</v>
      </c>
      <c r="E608" t="s">
        <v>60</v>
      </c>
      <c r="F608" t="s">
        <v>60</v>
      </c>
      <c r="G608" t="s">
        <v>116</v>
      </c>
      <c r="H608" t="s">
        <v>5223</v>
      </c>
      <c r="I608" t="s">
        <v>1412</v>
      </c>
      <c r="J608" s="11">
        <v>9</v>
      </c>
      <c r="K608" s="12">
        <v>38.673</v>
      </c>
      <c r="L608" t="s">
        <v>6098</v>
      </c>
      <c r="M608" t="s">
        <v>60</v>
      </c>
      <c r="N608" t="s">
        <v>340</v>
      </c>
      <c r="O608" s="13"/>
      <c r="P608" t="s">
        <v>60</v>
      </c>
      <c r="Q608" t="s">
        <v>60</v>
      </c>
      <c r="R608" t="s">
        <v>5562</v>
      </c>
      <c r="S608" t="s">
        <v>5174</v>
      </c>
      <c r="T608" s="12">
        <v>0</v>
      </c>
      <c r="V608" s="14" t="str">
        <f>VLOOKUP(MID(A608,2,1),Sheet4!A:B,2,FALSE)</f>
        <v>Gd.02</v>
      </c>
      <c r="W608" s="14">
        <f t="shared" si="18"/>
        <v>6000</v>
      </c>
      <c r="X608" s="14" t="str">
        <f t="shared" si="19"/>
        <v>LT</v>
      </c>
      <c r="Y608" s="14" t="str">
        <f>VLOOKUP(RIGHT(L608,1),Sheet4!F:G,2,FALSE)</f>
        <v>Prime</v>
      </c>
    </row>
    <row r="609" spans="1:25">
      <c r="A609" t="s">
        <v>5522</v>
      </c>
      <c r="B609" t="s">
        <v>60</v>
      </c>
      <c r="C609" t="s">
        <v>6095</v>
      </c>
      <c r="D609" t="s">
        <v>5510</v>
      </c>
      <c r="E609" t="s">
        <v>60</v>
      </c>
      <c r="F609" t="s">
        <v>60</v>
      </c>
      <c r="G609" t="s">
        <v>116</v>
      </c>
      <c r="H609" t="s">
        <v>5223</v>
      </c>
      <c r="I609" t="s">
        <v>1412</v>
      </c>
      <c r="J609" s="11">
        <v>139</v>
      </c>
      <c r="K609" s="12">
        <v>597.283</v>
      </c>
      <c r="L609" t="s">
        <v>6099</v>
      </c>
      <c r="M609" t="s">
        <v>60</v>
      </c>
      <c r="N609" t="s">
        <v>340</v>
      </c>
      <c r="O609" s="13"/>
      <c r="P609" t="s">
        <v>60</v>
      </c>
      <c r="Q609" t="s">
        <v>60</v>
      </c>
      <c r="R609" t="s">
        <v>5173</v>
      </c>
      <c r="S609" t="s">
        <v>5174</v>
      </c>
      <c r="T609" s="12">
        <v>0</v>
      </c>
      <c r="V609" s="14" t="str">
        <f>VLOOKUP(MID(A609,2,1),Sheet4!A:B,2,FALSE)</f>
        <v>Gd.12</v>
      </c>
      <c r="W609" s="14">
        <f t="shared" si="18"/>
        <v>6000</v>
      </c>
      <c r="X609" s="14" t="str">
        <f t="shared" si="19"/>
        <v>LT</v>
      </c>
      <c r="Y609" s="14" t="str">
        <f>VLOOKUP(RIGHT(L609,1),Sheet4!F:G,2,FALSE)</f>
        <v>Prime</v>
      </c>
    </row>
    <row r="610" spans="1:25">
      <c r="A610" t="s">
        <v>5388</v>
      </c>
      <c r="B610" t="s">
        <v>60</v>
      </c>
      <c r="C610" t="s">
        <v>6095</v>
      </c>
      <c r="D610" t="s">
        <v>5510</v>
      </c>
      <c r="E610" t="s">
        <v>60</v>
      </c>
      <c r="F610" t="s">
        <v>60</v>
      </c>
      <c r="G610" t="s">
        <v>116</v>
      </c>
      <c r="H610" t="s">
        <v>5223</v>
      </c>
      <c r="I610" t="s">
        <v>1412</v>
      </c>
      <c r="J610" s="11">
        <v>1</v>
      </c>
      <c r="K610" s="12">
        <v>4.297</v>
      </c>
      <c r="L610" t="s">
        <v>6096</v>
      </c>
      <c r="M610" t="s">
        <v>60</v>
      </c>
      <c r="N610" t="s">
        <v>340</v>
      </c>
      <c r="O610" s="13"/>
      <c r="P610" t="s">
        <v>60</v>
      </c>
      <c r="Q610" t="s">
        <v>60</v>
      </c>
      <c r="R610" t="s">
        <v>5173</v>
      </c>
      <c r="S610" t="s">
        <v>5174</v>
      </c>
      <c r="T610" s="12">
        <v>0</v>
      </c>
      <c r="V610" s="14" t="str">
        <f>VLOOKUP(MID(A610,2,1),Sheet4!A:B,2,FALSE)</f>
        <v>Gd.02</v>
      </c>
      <c r="W610" s="14">
        <f t="shared" si="18"/>
        <v>6000</v>
      </c>
      <c r="X610" s="14" t="str">
        <f t="shared" si="19"/>
        <v>LT</v>
      </c>
      <c r="Y610" s="14" t="str">
        <f>VLOOKUP(RIGHT(L610,1),Sheet4!F:G,2,FALSE)</f>
        <v>Prime</v>
      </c>
    </row>
    <row r="611" spans="1:25">
      <c r="A611" t="s">
        <v>5388</v>
      </c>
      <c r="B611" t="s">
        <v>60</v>
      </c>
      <c r="C611" t="s">
        <v>6095</v>
      </c>
      <c r="D611" t="s">
        <v>5510</v>
      </c>
      <c r="E611" t="s">
        <v>60</v>
      </c>
      <c r="F611" t="s">
        <v>60</v>
      </c>
      <c r="G611" t="s">
        <v>116</v>
      </c>
      <c r="H611" t="s">
        <v>5223</v>
      </c>
      <c r="I611" t="s">
        <v>1412</v>
      </c>
      <c r="J611" s="11">
        <v>3</v>
      </c>
      <c r="K611" s="12">
        <v>12.891</v>
      </c>
      <c r="L611" t="s">
        <v>6100</v>
      </c>
      <c r="M611" t="s">
        <v>60</v>
      </c>
      <c r="N611" t="s">
        <v>340</v>
      </c>
      <c r="O611" s="13"/>
      <c r="P611" t="s">
        <v>60</v>
      </c>
      <c r="Q611" t="s">
        <v>60</v>
      </c>
      <c r="R611" t="s">
        <v>5173</v>
      </c>
      <c r="S611" t="s">
        <v>5174</v>
      </c>
      <c r="T611" s="12">
        <v>0</v>
      </c>
      <c r="V611" s="14" t="str">
        <f>VLOOKUP(MID(A611,2,1),Sheet4!A:B,2,FALSE)</f>
        <v>Gd.02</v>
      </c>
      <c r="W611" s="14">
        <f t="shared" si="18"/>
        <v>6000</v>
      </c>
      <c r="X611" s="14" t="str">
        <f t="shared" si="19"/>
        <v>LT</v>
      </c>
      <c r="Y611" s="14" t="str">
        <f>VLOOKUP(RIGHT(L611,1),Sheet4!F:G,2,FALSE)</f>
        <v>Prime</v>
      </c>
    </row>
    <row r="612" spans="1:25">
      <c r="A612" t="s">
        <v>5388</v>
      </c>
      <c r="B612" t="s">
        <v>60</v>
      </c>
      <c r="C612" t="s">
        <v>6095</v>
      </c>
      <c r="D612" t="s">
        <v>5510</v>
      </c>
      <c r="E612" t="s">
        <v>60</v>
      </c>
      <c r="F612" t="s">
        <v>60</v>
      </c>
      <c r="G612" t="s">
        <v>116</v>
      </c>
      <c r="H612" t="s">
        <v>5223</v>
      </c>
      <c r="I612" t="s">
        <v>1412</v>
      </c>
      <c r="J612" s="11">
        <v>13</v>
      </c>
      <c r="K612" s="12">
        <v>55.861</v>
      </c>
      <c r="L612" t="s">
        <v>6101</v>
      </c>
      <c r="M612" t="s">
        <v>60</v>
      </c>
      <c r="N612" t="s">
        <v>340</v>
      </c>
      <c r="O612" s="13"/>
      <c r="P612" t="s">
        <v>60</v>
      </c>
      <c r="Q612" t="s">
        <v>60</v>
      </c>
      <c r="R612" t="s">
        <v>5173</v>
      </c>
      <c r="S612" t="s">
        <v>5174</v>
      </c>
      <c r="T612" s="12">
        <v>0</v>
      </c>
      <c r="V612" s="14" t="str">
        <f>VLOOKUP(MID(A612,2,1),Sheet4!A:B,2,FALSE)</f>
        <v>Gd.02</v>
      </c>
      <c r="W612" s="14">
        <f t="shared" si="18"/>
        <v>6000</v>
      </c>
      <c r="X612" s="14" t="str">
        <f t="shared" si="19"/>
        <v>LT</v>
      </c>
      <c r="Y612" s="14" t="str">
        <f>VLOOKUP(RIGHT(L612,1),Sheet4!F:G,2,FALSE)</f>
        <v>Prime</v>
      </c>
    </row>
    <row r="613" spans="1:25">
      <c r="A613" t="s">
        <v>5388</v>
      </c>
      <c r="B613" t="s">
        <v>60</v>
      </c>
      <c r="C613" t="s">
        <v>6095</v>
      </c>
      <c r="D613" t="s">
        <v>5510</v>
      </c>
      <c r="E613" t="s">
        <v>60</v>
      </c>
      <c r="F613" t="s">
        <v>60</v>
      </c>
      <c r="G613" t="s">
        <v>116</v>
      </c>
      <c r="H613" t="s">
        <v>5223</v>
      </c>
      <c r="I613" t="s">
        <v>1412</v>
      </c>
      <c r="J613" s="11">
        <v>7</v>
      </c>
      <c r="K613" s="12">
        <v>30.079</v>
      </c>
      <c r="L613" t="s">
        <v>6102</v>
      </c>
      <c r="M613" t="s">
        <v>60</v>
      </c>
      <c r="N613" t="s">
        <v>340</v>
      </c>
      <c r="O613" s="13"/>
      <c r="P613" t="s">
        <v>60</v>
      </c>
      <c r="Q613" t="s">
        <v>60</v>
      </c>
      <c r="R613" t="s">
        <v>5173</v>
      </c>
      <c r="S613" t="s">
        <v>5174</v>
      </c>
      <c r="T613" s="12">
        <v>0</v>
      </c>
      <c r="V613" s="14" t="str">
        <f>VLOOKUP(MID(A613,2,1),Sheet4!A:B,2,FALSE)</f>
        <v>Gd.02</v>
      </c>
      <c r="W613" s="14">
        <f t="shared" si="18"/>
        <v>6000</v>
      </c>
      <c r="X613" s="14" t="str">
        <f t="shared" si="19"/>
        <v>LT</v>
      </c>
      <c r="Y613" s="14" t="str">
        <f>VLOOKUP(RIGHT(L613,1),Sheet4!F:G,2,FALSE)</f>
        <v>Prime</v>
      </c>
    </row>
    <row r="614" spans="1:25">
      <c r="A614" t="s">
        <v>5388</v>
      </c>
      <c r="B614" t="s">
        <v>60</v>
      </c>
      <c r="C614" t="s">
        <v>6095</v>
      </c>
      <c r="D614" t="s">
        <v>5510</v>
      </c>
      <c r="E614" t="s">
        <v>60</v>
      </c>
      <c r="F614" t="s">
        <v>60</v>
      </c>
      <c r="G614" t="s">
        <v>116</v>
      </c>
      <c r="H614" t="s">
        <v>5223</v>
      </c>
      <c r="I614" t="s">
        <v>1412</v>
      </c>
      <c r="J614" s="11">
        <v>46</v>
      </c>
      <c r="K614" s="12">
        <v>197.662</v>
      </c>
      <c r="L614" t="s">
        <v>6103</v>
      </c>
      <c r="M614" t="s">
        <v>60</v>
      </c>
      <c r="N614" t="s">
        <v>340</v>
      </c>
      <c r="O614" s="13"/>
      <c r="P614" t="s">
        <v>60</v>
      </c>
      <c r="Q614" t="s">
        <v>60</v>
      </c>
      <c r="R614" t="s">
        <v>5173</v>
      </c>
      <c r="S614" t="s">
        <v>5174</v>
      </c>
      <c r="T614" s="12">
        <v>0</v>
      </c>
      <c r="V614" s="14" t="str">
        <f>VLOOKUP(MID(A614,2,1),Sheet4!A:B,2,FALSE)</f>
        <v>Gd.02</v>
      </c>
      <c r="W614" s="14">
        <f t="shared" si="18"/>
        <v>6000</v>
      </c>
      <c r="X614" s="14" t="str">
        <f t="shared" si="19"/>
        <v>LT</v>
      </c>
      <c r="Y614" s="14" t="str">
        <f>VLOOKUP(RIGHT(L614,1),Sheet4!F:G,2,FALSE)</f>
        <v>Prime</v>
      </c>
    </row>
    <row r="615" spans="1:25">
      <c r="A615" t="s">
        <v>5388</v>
      </c>
      <c r="B615" t="s">
        <v>60</v>
      </c>
      <c r="C615" t="s">
        <v>6095</v>
      </c>
      <c r="D615" t="s">
        <v>5510</v>
      </c>
      <c r="E615" t="s">
        <v>60</v>
      </c>
      <c r="F615" t="s">
        <v>60</v>
      </c>
      <c r="G615" t="s">
        <v>116</v>
      </c>
      <c r="H615" t="s">
        <v>5223</v>
      </c>
      <c r="I615" t="s">
        <v>1412</v>
      </c>
      <c r="J615" s="11">
        <v>37</v>
      </c>
      <c r="K615" s="12">
        <v>158.989</v>
      </c>
      <c r="L615" t="s">
        <v>6104</v>
      </c>
      <c r="M615" t="s">
        <v>60</v>
      </c>
      <c r="N615" t="s">
        <v>340</v>
      </c>
      <c r="O615" s="13"/>
      <c r="P615" t="s">
        <v>60</v>
      </c>
      <c r="Q615" t="s">
        <v>60</v>
      </c>
      <c r="R615" t="s">
        <v>5173</v>
      </c>
      <c r="S615" t="s">
        <v>5174</v>
      </c>
      <c r="T615" s="12">
        <v>0</v>
      </c>
      <c r="V615" s="14" t="str">
        <f>VLOOKUP(MID(A615,2,1),Sheet4!A:B,2,FALSE)</f>
        <v>Gd.02</v>
      </c>
      <c r="W615" s="14">
        <f t="shared" si="18"/>
        <v>6000</v>
      </c>
      <c r="X615" s="14" t="str">
        <f t="shared" si="19"/>
        <v>LT</v>
      </c>
      <c r="Y615" s="14" t="str">
        <f>VLOOKUP(RIGHT(L615,1),Sheet4!F:G,2,FALSE)</f>
        <v>Prime</v>
      </c>
    </row>
    <row r="616" spans="1:25">
      <c r="A616" t="s">
        <v>5388</v>
      </c>
      <c r="B616" t="s">
        <v>60</v>
      </c>
      <c r="C616" t="s">
        <v>6095</v>
      </c>
      <c r="D616" t="s">
        <v>5510</v>
      </c>
      <c r="E616" t="s">
        <v>60</v>
      </c>
      <c r="F616" t="s">
        <v>60</v>
      </c>
      <c r="G616" t="s">
        <v>116</v>
      </c>
      <c r="H616" t="s">
        <v>5223</v>
      </c>
      <c r="I616" t="s">
        <v>1412</v>
      </c>
      <c r="J616" s="11">
        <v>21</v>
      </c>
      <c r="K616" s="12">
        <v>90.237</v>
      </c>
      <c r="L616" t="s">
        <v>6105</v>
      </c>
      <c r="M616" t="s">
        <v>60</v>
      </c>
      <c r="N616" t="s">
        <v>340</v>
      </c>
      <c r="O616" s="13"/>
      <c r="P616" t="s">
        <v>60</v>
      </c>
      <c r="Q616" t="s">
        <v>60</v>
      </c>
      <c r="R616" t="s">
        <v>5173</v>
      </c>
      <c r="S616" t="s">
        <v>5174</v>
      </c>
      <c r="T616" s="12">
        <v>0</v>
      </c>
      <c r="V616" s="14" t="str">
        <f>VLOOKUP(MID(A616,2,1),Sheet4!A:B,2,FALSE)</f>
        <v>Gd.02</v>
      </c>
      <c r="W616" s="14">
        <f t="shared" si="18"/>
        <v>6000</v>
      </c>
      <c r="X616" s="14" t="str">
        <f t="shared" si="19"/>
        <v>LT</v>
      </c>
      <c r="Y616" s="14" t="str">
        <f>VLOOKUP(RIGHT(L616,1),Sheet4!F:G,2,FALSE)</f>
        <v>Prime</v>
      </c>
    </row>
    <row r="617" spans="1:25">
      <c r="A617" t="s">
        <v>5388</v>
      </c>
      <c r="B617" t="s">
        <v>60</v>
      </c>
      <c r="C617" t="s">
        <v>6095</v>
      </c>
      <c r="D617" t="s">
        <v>5510</v>
      </c>
      <c r="E617" t="s">
        <v>60</v>
      </c>
      <c r="F617" t="s">
        <v>60</v>
      </c>
      <c r="G617" t="s">
        <v>116</v>
      </c>
      <c r="H617" t="s">
        <v>5223</v>
      </c>
      <c r="I617" t="s">
        <v>1412</v>
      </c>
      <c r="J617" s="11">
        <v>14</v>
      </c>
      <c r="K617" s="12">
        <v>60.158</v>
      </c>
      <c r="L617" t="s">
        <v>6106</v>
      </c>
      <c r="M617" t="s">
        <v>60</v>
      </c>
      <c r="N617" t="s">
        <v>340</v>
      </c>
      <c r="O617" s="13"/>
      <c r="P617" t="s">
        <v>60</v>
      </c>
      <c r="Q617" t="s">
        <v>60</v>
      </c>
      <c r="R617" t="s">
        <v>5173</v>
      </c>
      <c r="S617" t="s">
        <v>5174</v>
      </c>
      <c r="T617" s="12">
        <v>0</v>
      </c>
      <c r="V617" s="14" t="str">
        <f>VLOOKUP(MID(A617,2,1),Sheet4!A:B,2,FALSE)</f>
        <v>Gd.02</v>
      </c>
      <c r="W617" s="14">
        <f t="shared" si="18"/>
        <v>6000</v>
      </c>
      <c r="X617" s="14" t="str">
        <f t="shared" si="19"/>
        <v>LT</v>
      </c>
      <c r="Y617" s="14" t="str">
        <f>VLOOKUP(RIGHT(L617,1),Sheet4!F:G,2,FALSE)</f>
        <v>Prime</v>
      </c>
    </row>
    <row r="618" spans="1:25">
      <c r="A618" t="s">
        <v>5291</v>
      </c>
      <c r="B618" t="s">
        <v>60</v>
      </c>
      <c r="C618" t="s">
        <v>6095</v>
      </c>
      <c r="D618" t="s">
        <v>5510</v>
      </c>
      <c r="E618" t="s">
        <v>60</v>
      </c>
      <c r="F618" t="s">
        <v>60</v>
      </c>
      <c r="G618" t="s">
        <v>116</v>
      </c>
      <c r="H618" t="s">
        <v>5223</v>
      </c>
      <c r="I618" t="s">
        <v>1412</v>
      </c>
      <c r="J618" s="11">
        <v>9</v>
      </c>
      <c r="K618" s="12">
        <v>38.673</v>
      </c>
      <c r="L618" t="s">
        <v>6107</v>
      </c>
      <c r="M618" t="s">
        <v>60</v>
      </c>
      <c r="N618" t="s">
        <v>340</v>
      </c>
      <c r="O618" s="13"/>
      <c r="P618" t="s">
        <v>60</v>
      </c>
      <c r="Q618" t="s">
        <v>60</v>
      </c>
      <c r="R618" t="s">
        <v>5173</v>
      </c>
      <c r="S618" t="s">
        <v>5174</v>
      </c>
      <c r="T618" s="12">
        <v>0</v>
      </c>
      <c r="V618" s="14" t="str">
        <f>VLOOKUP(MID(A618,2,1),Sheet4!A:B,2,FALSE)</f>
        <v>Gd.02</v>
      </c>
      <c r="W618" s="14">
        <f t="shared" si="18"/>
        <v>6000</v>
      </c>
      <c r="X618" s="14" t="str">
        <f t="shared" si="19"/>
        <v>LT</v>
      </c>
      <c r="Y618" s="14" t="str">
        <f>VLOOKUP(RIGHT(L618,1),Sheet4!F:G,2,FALSE)</f>
        <v>Prime</v>
      </c>
    </row>
    <row r="619" spans="1:25">
      <c r="A619" t="s">
        <v>5291</v>
      </c>
      <c r="B619" t="s">
        <v>60</v>
      </c>
      <c r="C619" t="s">
        <v>6095</v>
      </c>
      <c r="D619" t="s">
        <v>5510</v>
      </c>
      <c r="E619" t="s">
        <v>60</v>
      </c>
      <c r="F619" t="s">
        <v>60</v>
      </c>
      <c r="G619" t="s">
        <v>116</v>
      </c>
      <c r="H619" t="s">
        <v>5223</v>
      </c>
      <c r="I619" t="s">
        <v>1412</v>
      </c>
      <c r="J619" s="11">
        <v>7</v>
      </c>
      <c r="K619" s="12">
        <v>30.079</v>
      </c>
      <c r="L619" t="s">
        <v>6101</v>
      </c>
      <c r="M619" t="s">
        <v>60</v>
      </c>
      <c r="N619" t="s">
        <v>340</v>
      </c>
      <c r="O619" s="13"/>
      <c r="P619" t="s">
        <v>60</v>
      </c>
      <c r="Q619" t="s">
        <v>60</v>
      </c>
      <c r="R619" t="s">
        <v>5173</v>
      </c>
      <c r="S619" t="s">
        <v>5174</v>
      </c>
      <c r="T619" s="12">
        <v>0</v>
      </c>
      <c r="V619" s="14" t="str">
        <f>VLOOKUP(MID(A619,2,1),Sheet4!A:B,2,FALSE)</f>
        <v>Gd.02</v>
      </c>
      <c r="W619" s="14">
        <f t="shared" si="18"/>
        <v>6000</v>
      </c>
      <c r="X619" s="14" t="str">
        <f t="shared" si="19"/>
        <v>LT</v>
      </c>
      <c r="Y619" s="14" t="str">
        <f>VLOOKUP(RIGHT(L619,1),Sheet4!F:G,2,FALSE)</f>
        <v>Prime</v>
      </c>
    </row>
    <row r="620" spans="1:25">
      <c r="A620" t="s">
        <v>5687</v>
      </c>
      <c r="B620" t="s">
        <v>60</v>
      </c>
      <c r="C620" t="s">
        <v>6095</v>
      </c>
      <c r="D620" t="s">
        <v>5510</v>
      </c>
      <c r="E620" t="s">
        <v>60</v>
      </c>
      <c r="F620" t="s">
        <v>60</v>
      </c>
      <c r="G620" t="s">
        <v>116</v>
      </c>
      <c r="H620" t="s">
        <v>5223</v>
      </c>
      <c r="I620" t="s">
        <v>1412</v>
      </c>
      <c r="J620" s="11">
        <v>99</v>
      </c>
      <c r="K620" s="12">
        <v>425.403</v>
      </c>
      <c r="L620" t="s">
        <v>6108</v>
      </c>
      <c r="M620" t="s">
        <v>60</v>
      </c>
      <c r="N620" t="s">
        <v>340</v>
      </c>
      <c r="O620" s="13"/>
      <c r="P620" t="s">
        <v>60</v>
      </c>
      <c r="Q620" t="s">
        <v>60</v>
      </c>
      <c r="R620" t="s">
        <v>5173</v>
      </c>
      <c r="S620" t="s">
        <v>5174</v>
      </c>
      <c r="T620" s="12">
        <v>0</v>
      </c>
      <c r="V620" s="14" t="str">
        <f>VLOOKUP(MID(A620,2,1),Sheet4!A:B,2,FALSE)</f>
        <v>Gd.02</v>
      </c>
      <c r="W620" s="14">
        <f t="shared" si="18"/>
        <v>6000</v>
      </c>
      <c r="X620" s="14" t="str">
        <f t="shared" si="19"/>
        <v>LT</v>
      </c>
      <c r="Y620" s="14" t="str">
        <f>VLOOKUP(RIGHT(L620,1),Sheet4!F:G,2,FALSE)</f>
        <v>Prime</v>
      </c>
    </row>
    <row r="621" spans="1:25">
      <c r="A621" t="s">
        <v>5642</v>
      </c>
      <c r="B621" t="s">
        <v>60</v>
      </c>
      <c r="C621" t="s">
        <v>6095</v>
      </c>
      <c r="D621" t="s">
        <v>5510</v>
      </c>
      <c r="E621" t="s">
        <v>60</v>
      </c>
      <c r="F621" t="s">
        <v>60</v>
      </c>
      <c r="G621" t="s">
        <v>116</v>
      </c>
      <c r="H621" t="s">
        <v>5223</v>
      </c>
      <c r="I621" t="s">
        <v>1412</v>
      </c>
      <c r="J621" s="11">
        <v>21</v>
      </c>
      <c r="K621" s="12">
        <v>90.237</v>
      </c>
      <c r="L621" t="s">
        <v>6100</v>
      </c>
      <c r="M621" t="s">
        <v>60</v>
      </c>
      <c r="N621" t="s">
        <v>340</v>
      </c>
      <c r="O621" s="13"/>
      <c r="P621" t="s">
        <v>60</v>
      </c>
      <c r="Q621" t="s">
        <v>60</v>
      </c>
      <c r="R621" t="s">
        <v>5173</v>
      </c>
      <c r="S621" t="s">
        <v>5174</v>
      </c>
      <c r="T621" s="12">
        <v>0</v>
      </c>
      <c r="V621" s="14" t="str">
        <f>VLOOKUP(MID(A621,2,1),Sheet4!A:B,2,FALSE)</f>
        <v>Gd.02</v>
      </c>
      <c r="W621" s="14">
        <f t="shared" si="18"/>
        <v>6000</v>
      </c>
      <c r="X621" s="14" t="str">
        <f t="shared" si="19"/>
        <v>LT</v>
      </c>
      <c r="Y621" s="14" t="str">
        <f>VLOOKUP(RIGHT(L621,1),Sheet4!F:G,2,FALSE)</f>
        <v>Prime</v>
      </c>
    </row>
    <row r="622" spans="1:25">
      <c r="A622" t="s">
        <v>5396</v>
      </c>
      <c r="B622" t="s">
        <v>60</v>
      </c>
      <c r="C622" t="s">
        <v>6095</v>
      </c>
      <c r="D622" t="s">
        <v>5510</v>
      </c>
      <c r="E622" t="s">
        <v>60</v>
      </c>
      <c r="F622" t="s">
        <v>60</v>
      </c>
      <c r="G622" t="s">
        <v>116</v>
      </c>
      <c r="H622" t="s">
        <v>5223</v>
      </c>
      <c r="I622" t="s">
        <v>1412</v>
      </c>
      <c r="J622" s="11">
        <v>7</v>
      </c>
      <c r="K622" s="12">
        <v>30.079</v>
      </c>
      <c r="L622" t="s">
        <v>6109</v>
      </c>
      <c r="M622" t="s">
        <v>60</v>
      </c>
      <c r="N622" t="s">
        <v>340</v>
      </c>
      <c r="O622" s="13"/>
      <c r="P622" t="s">
        <v>60</v>
      </c>
      <c r="Q622" t="s">
        <v>60</v>
      </c>
      <c r="R622" t="s">
        <v>5173</v>
      </c>
      <c r="S622" t="s">
        <v>5174</v>
      </c>
      <c r="T622" s="12">
        <v>0</v>
      </c>
      <c r="V622" s="14" t="str">
        <f>VLOOKUP(MID(A622,2,1),Sheet4!A:B,2,FALSE)</f>
        <v>Gd.03</v>
      </c>
      <c r="W622" s="14">
        <f t="shared" si="18"/>
        <v>6000</v>
      </c>
      <c r="X622" s="14" t="str">
        <f t="shared" si="19"/>
        <v>LT</v>
      </c>
      <c r="Y622" s="14" t="str">
        <f>VLOOKUP(RIGHT(L622,1),Sheet4!F:G,2,FALSE)</f>
        <v>Prime</v>
      </c>
    </row>
    <row r="623" spans="1:25">
      <c r="A623" t="s">
        <v>5388</v>
      </c>
      <c r="B623" t="s">
        <v>6016</v>
      </c>
      <c r="C623" t="s">
        <v>6095</v>
      </c>
      <c r="D623" t="s">
        <v>5510</v>
      </c>
      <c r="E623" t="s">
        <v>60</v>
      </c>
      <c r="F623" t="s">
        <v>60</v>
      </c>
      <c r="G623" t="s">
        <v>116</v>
      </c>
      <c r="H623" t="s">
        <v>5223</v>
      </c>
      <c r="I623" t="s">
        <v>1412</v>
      </c>
      <c r="J623" s="11">
        <v>3</v>
      </c>
      <c r="K623" s="12">
        <v>12.891</v>
      </c>
      <c r="L623" t="s">
        <v>6110</v>
      </c>
      <c r="M623" t="s">
        <v>60</v>
      </c>
      <c r="N623" t="s">
        <v>340</v>
      </c>
      <c r="O623" s="13"/>
      <c r="P623" t="s">
        <v>60</v>
      </c>
      <c r="Q623" t="s">
        <v>6016</v>
      </c>
      <c r="R623" t="s">
        <v>5173</v>
      </c>
      <c r="S623" t="s">
        <v>5174</v>
      </c>
      <c r="T623" s="12">
        <v>0</v>
      </c>
      <c r="V623" s="14" t="str">
        <f>VLOOKUP(MID(A623,2,1),Sheet4!A:B,2,FALSE)</f>
        <v>Gd.02</v>
      </c>
      <c r="W623" s="14">
        <f t="shared" si="18"/>
        <v>6000</v>
      </c>
      <c r="X623" s="14" t="str">
        <f t="shared" si="19"/>
        <v>LT</v>
      </c>
      <c r="Y623" s="14" t="str">
        <f>VLOOKUP(RIGHT(L623,1),Sheet4!F:G,2,FALSE)</f>
        <v>Prime</v>
      </c>
    </row>
    <row r="624" spans="1:25">
      <c r="A624" t="s">
        <v>5291</v>
      </c>
      <c r="B624" t="s">
        <v>6016</v>
      </c>
      <c r="C624" t="s">
        <v>6095</v>
      </c>
      <c r="D624" t="s">
        <v>5510</v>
      </c>
      <c r="E624" t="s">
        <v>60</v>
      </c>
      <c r="F624" t="s">
        <v>60</v>
      </c>
      <c r="G624" t="s">
        <v>116</v>
      </c>
      <c r="H624" t="s">
        <v>5223</v>
      </c>
      <c r="I624" t="s">
        <v>1412</v>
      </c>
      <c r="J624" s="11">
        <v>6</v>
      </c>
      <c r="K624" s="12">
        <v>25.782</v>
      </c>
      <c r="L624" t="s">
        <v>6110</v>
      </c>
      <c r="M624" t="s">
        <v>60</v>
      </c>
      <c r="N624" t="s">
        <v>340</v>
      </c>
      <c r="O624" s="13"/>
      <c r="P624" t="s">
        <v>60</v>
      </c>
      <c r="Q624" t="s">
        <v>6016</v>
      </c>
      <c r="R624" t="s">
        <v>5173</v>
      </c>
      <c r="S624" t="s">
        <v>5174</v>
      </c>
      <c r="T624" s="12">
        <v>0</v>
      </c>
      <c r="V624" s="14" t="str">
        <f>VLOOKUP(MID(A624,2,1),Sheet4!A:B,2,FALSE)</f>
        <v>Gd.02</v>
      </c>
      <c r="W624" s="14">
        <f t="shared" si="18"/>
        <v>6000</v>
      </c>
      <c r="X624" s="14" t="str">
        <f t="shared" si="19"/>
        <v>LT</v>
      </c>
      <c r="Y624" s="14" t="str">
        <f>VLOOKUP(RIGHT(L624,1),Sheet4!F:G,2,FALSE)</f>
        <v>Prime</v>
      </c>
    </row>
    <row r="625" spans="1:25">
      <c r="A625" t="s">
        <v>5176</v>
      </c>
      <c r="B625" t="s">
        <v>5533</v>
      </c>
      <c r="C625" t="s">
        <v>6095</v>
      </c>
      <c r="D625" t="s">
        <v>5510</v>
      </c>
      <c r="E625" t="s">
        <v>60</v>
      </c>
      <c r="F625" t="s">
        <v>60</v>
      </c>
      <c r="G625" t="s">
        <v>116</v>
      </c>
      <c r="H625" t="s">
        <v>5223</v>
      </c>
      <c r="I625" t="s">
        <v>1412</v>
      </c>
      <c r="J625" s="11">
        <v>11</v>
      </c>
      <c r="K625" s="12">
        <v>47.267</v>
      </c>
      <c r="L625" t="s">
        <v>6111</v>
      </c>
      <c r="M625" t="s">
        <v>60</v>
      </c>
      <c r="N625" t="s">
        <v>340</v>
      </c>
      <c r="O625" s="13"/>
      <c r="P625" t="s">
        <v>60</v>
      </c>
      <c r="Q625" t="s">
        <v>5533</v>
      </c>
      <c r="R625" t="s">
        <v>5173</v>
      </c>
      <c r="S625" t="s">
        <v>5174</v>
      </c>
      <c r="T625" s="12">
        <v>0</v>
      </c>
      <c r="V625" s="14" t="str">
        <f>VLOOKUP(MID(A625,2,1),Sheet4!A:B,2,FALSE)</f>
        <v>Gd.03</v>
      </c>
      <c r="W625" s="14">
        <f t="shared" si="18"/>
        <v>6000</v>
      </c>
      <c r="X625" s="14" t="str">
        <f t="shared" si="19"/>
        <v>LT</v>
      </c>
      <c r="Y625" s="14" t="str">
        <f>VLOOKUP(RIGHT(L625,1),Sheet4!F:G,2,FALSE)</f>
        <v>Prime</v>
      </c>
    </row>
    <row r="626" spans="1:25">
      <c r="A626" t="s">
        <v>5388</v>
      </c>
      <c r="B626" t="s">
        <v>60</v>
      </c>
      <c r="C626" t="s">
        <v>6112</v>
      </c>
      <c r="D626" t="s">
        <v>5510</v>
      </c>
      <c r="E626" t="s">
        <v>60</v>
      </c>
      <c r="F626" t="s">
        <v>60</v>
      </c>
      <c r="G626" t="s">
        <v>116</v>
      </c>
      <c r="H626" t="s">
        <v>5318</v>
      </c>
      <c r="I626" t="s">
        <v>5378</v>
      </c>
      <c r="J626" s="11">
        <v>14</v>
      </c>
      <c r="K626" s="16">
        <v>65.31</v>
      </c>
      <c r="L626" t="s">
        <v>6113</v>
      </c>
      <c r="M626" t="s">
        <v>60</v>
      </c>
      <c r="N626" t="s">
        <v>340</v>
      </c>
      <c r="O626" s="13"/>
      <c r="P626" t="s">
        <v>60</v>
      </c>
      <c r="Q626" t="s">
        <v>60</v>
      </c>
      <c r="R626" t="s">
        <v>5173</v>
      </c>
      <c r="S626" t="s">
        <v>5174</v>
      </c>
      <c r="T626" s="12">
        <v>0</v>
      </c>
      <c r="V626" s="14" t="str">
        <f>VLOOKUP(MID(A626,2,1),Sheet4!A:B,2,FALSE)</f>
        <v>Gd.02</v>
      </c>
      <c r="W626" s="14">
        <f t="shared" si="18"/>
        <v>5630</v>
      </c>
      <c r="X626" s="14" t="str">
        <f t="shared" si="19"/>
        <v>LT</v>
      </c>
      <c r="Y626" s="14" t="str">
        <f>VLOOKUP(RIGHT(L626,1),Sheet4!F:G,2,FALSE)</f>
        <v>Prime</v>
      </c>
    </row>
    <row r="627" spans="1:25">
      <c r="A627" t="s">
        <v>5697</v>
      </c>
      <c r="B627" t="s">
        <v>60</v>
      </c>
      <c r="C627" t="s">
        <v>6112</v>
      </c>
      <c r="D627" t="s">
        <v>5510</v>
      </c>
      <c r="E627" t="s">
        <v>60</v>
      </c>
      <c r="F627" t="s">
        <v>60</v>
      </c>
      <c r="G627" t="s">
        <v>116</v>
      </c>
      <c r="H627" t="s">
        <v>5318</v>
      </c>
      <c r="I627" t="s">
        <v>5378</v>
      </c>
      <c r="J627" s="11">
        <v>7</v>
      </c>
      <c r="K627" s="12">
        <v>32.655</v>
      </c>
      <c r="L627" t="s">
        <v>6114</v>
      </c>
      <c r="M627" t="s">
        <v>60</v>
      </c>
      <c r="N627" t="s">
        <v>340</v>
      </c>
      <c r="O627" s="13"/>
      <c r="P627" t="s">
        <v>60</v>
      </c>
      <c r="Q627" t="s">
        <v>60</v>
      </c>
      <c r="R627" t="s">
        <v>5173</v>
      </c>
      <c r="S627" t="s">
        <v>5174</v>
      </c>
      <c r="T627" s="12">
        <v>0</v>
      </c>
      <c r="V627" s="14" t="str">
        <f>VLOOKUP(MID(A627,2,1),Sheet4!A:B,2,FALSE)</f>
        <v>Gd.02</v>
      </c>
      <c r="W627" s="14">
        <f t="shared" si="18"/>
        <v>5630</v>
      </c>
      <c r="X627" s="14" t="str">
        <f t="shared" si="19"/>
        <v>LT</v>
      </c>
      <c r="Y627" s="14" t="str">
        <f>VLOOKUP(RIGHT(L627,1),Sheet4!F:G,2,FALSE)</f>
        <v>Prime</v>
      </c>
    </row>
    <row r="628" spans="1:25">
      <c r="A628" t="s">
        <v>5195</v>
      </c>
      <c r="B628" t="s">
        <v>60</v>
      </c>
      <c r="C628" t="s">
        <v>6112</v>
      </c>
      <c r="D628" t="s">
        <v>5510</v>
      </c>
      <c r="E628" t="s">
        <v>60</v>
      </c>
      <c r="F628" t="s">
        <v>60</v>
      </c>
      <c r="G628" t="s">
        <v>116</v>
      </c>
      <c r="H628" t="s">
        <v>5318</v>
      </c>
      <c r="I628" t="s">
        <v>5378</v>
      </c>
      <c r="J628" s="11">
        <v>14</v>
      </c>
      <c r="K628" s="16">
        <v>65.31</v>
      </c>
      <c r="L628" t="s">
        <v>6115</v>
      </c>
      <c r="M628" t="s">
        <v>60</v>
      </c>
      <c r="N628" t="s">
        <v>340</v>
      </c>
      <c r="O628" s="13"/>
      <c r="P628" t="s">
        <v>60</v>
      </c>
      <c r="Q628" t="s">
        <v>60</v>
      </c>
      <c r="R628" t="s">
        <v>5173</v>
      </c>
      <c r="S628" t="s">
        <v>5174</v>
      </c>
      <c r="T628" s="12">
        <v>0</v>
      </c>
      <c r="V628" s="14" t="str">
        <f>VLOOKUP(MID(A628,2,1),Sheet4!A:B,2,FALSE)</f>
        <v>Gd.03</v>
      </c>
      <c r="W628" s="14">
        <f t="shared" si="18"/>
        <v>5630</v>
      </c>
      <c r="X628" s="14" t="str">
        <f t="shared" si="19"/>
        <v>LT</v>
      </c>
      <c r="Y628" s="14" t="str">
        <f>VLOOKUP(RIGHT(L628,1),Sheet4!F:G,2,FALSE)</f>
        <v>Prime</v>
      </c>
    </row>
    <row r="629" spans="1:25">
      <c r="A629" t="s">
        <v>5328</v>
      </c>
      <c r="B629" t="s">
        <v>60</v>
      </c>
      <c r="C629" t="s">
        <v>6112</v>
      </c>
      <c r="D629" t="s">
        <v>5510</v>
      </c>
      <c r="E629" t="s">
        <v>60</v>
      </c>
      <c r="F629" t="s">
        <v>60</v>
      </c>
      <c r="G629" t="s">
        <v>116</v>
      </c>
      <c r="H629" t="s">
        <v>5318</v>
      </c>
      <c r="I629" t="s">
        <v>5378</v>
      </c>
      <c r="J629" s="11">
        <v>113</v>
      </c>
      <c r="K629" s="12">
        <v>527.145</v>
      </c>
      <c r="L629" t="s">
        <v>6115</v>
      </c>
      <c r="M629" t="s">
        <v>60</v>
      </c>
      <c r="N629" t="s">
        <v>340</v>
      </c>
      <c r="O629" s="13"/>
      <c r="P629" t="s">
        <v>60</v>
      </c>
      <c r="Q629" t="s">
        <v>60</v>
      </c>
      <c r="R629" t="s">
        <v>5173</v>
      </c>
      <c r="S629" t="s">
        <v>5174</v>
      </c>
      <c r="T629" s="12">
        <v>0</v>
      </c>
      <c r="V629" s="14" t="str">
        <f>VLOOKUP(MID(A629,2,1),Sheet4!A:B,2,FALSE)</f>
        <v>Gd.03</v>
      </c>
      <c r="W629" s="14">
        <f t="shared" si="18"/>
        <v>5630</v>
      </c>
      <c r="X629" s="14" t="str">
        <f t="shared" si="19"/>
        <v>LT</v>
      </c>
      <c r="Y629" s="14" t="str">
        <f>VLOOKUP(RIGHT(L629,1),Sheet4!F:G,2,FALSE)</f>
        <v>Prime</v>
      </c>
    </row>
    <row r="630" spans="1:25">
      <c r="A630" t="s">
        <v>5697</v>
      </c>
      <c r="B630" t="s">
        <v>60</v>
      </c>
      <c r="C630" t="s">
        <v>6116</v>
      </c>
      <c r="D630" t="s">
        <v>5510</v>
      </c>
      <c r="E630" t="s">
        <v>60</v>
      </c>
      <c r="F630" t="s">
        <v>60</v>
      </c>
      <c r="G630" t="s">
        <v>116</v>
      </c>
      <c r="H630" t="s">
        <v>5318</v>
      </c>
      <c r="I630" t="s">
        <v>1412</v>
      </c>
      <c r="J630" s="11">
        <v>159</v>
      </c>
      <c r="K630" s="12">
        <v>790.389</v>
      </c>
      <c r="L630" t="s">
        <v>6117</v>
      </c>
      <c r="M630" t="s">
        <v>60</v>
      </c>
      <c r="N630" t="s">
        <v>340</v>
      </c>
      <c r="O630" s="13"/>
      <c r="P630" t="s">
        <v>60</v>
      </c>
      <c r="Q630" t="s">
        <v>60</v>
      </c>
      <c r="R630" t="s">
        <v>5173</v>
      </c>
      <c r="S630" t="s">
        <v>5174</v>
      </c>
      <c r="T630" s="12">
        <v>0</v>
      </c>
      <c r="V630" s="14" t="str">
        <f>VLOOKUP(MID(A630,2,1),Sheet4!A:B,2,FALSE)</f>
        <v>Gd.02</v>
      </c>
      <c r="W630" s="14">
        <f t="shared" si="18"/>
        <v>6000</v>
      </c>
      <c r="X630" s="14" t="str">
        <f t="shared" si="19"/>
        <v>LT</v>
      </c>
      <c r="Y630" s="14" t="str">
        <f>VLOOKUP(RIGHT(L630,1),Sheet4!F:G,2,FALSE)</f>
        <v>Prime</v>
      </c>
    </row>
    <row r="631" spans="1:25">
      <c r="A631" t="s">
        <v>5176</v>
      </c>
      <c r="B631" t="s">
        <v>6118</v>
      </c>
      <c r="C631" t="s">
        <v>6116</v>
      </c>
      <c r="D631" t="s">
        <v>5510</v>
      </c>
      <c r="E631" t="s">
        <v>60</v>
      </c>
      <c r="F631" t="s">
        <v>60</v>
      </c>
      <c r="G631" t="s">
        <v>116</v>
      </c>
      <c r="H631" t="s">
        <v>5318</v>
      </c>
      <c r="I631" t="s">
        <v>1412</v>
      </c>
      <c r="J631" s="11">
        <v>7</v>
      </c>
      <c r="K631" s="12">
        <v>34.797</v>
      </c>
      <c r="L631" t="s">
        <v>6119</v>
      </c>
      <c r="M631" t="s">
        <v>60</v>
      </c>
      <c r="N631" t="s">
        <v>340</v>
      </c>
      <c r="O631" s="13"/>
      <c r="P631" t="s">
        <v>60</v>
      </c>
      <c r="Q631" t="s">
        <v>6118</v>
      </c>
      <c r="R631" t="s">
        <v>5173</v>
      </c>
      <c r="S631" t="s">
        <v>5174</v>
      </c>
      <c r="T631" s="12">
        <v>0</v>
      </c>
      <c r="V631" s="14" t="str">
        <f>VLOOKUP(MID(A631,2,1),Sheet4!A:B,2,FALSE)</f>
        <v>Gd.03</v>
      </c>
      <c r="W631" s="14">
        <f t="shared" si="18"/>
        <v>6000</v>
      </c>
      <c r="X631" s="14" t="str">
        <f t="shared" si="19"/>
        <v>LT</v>
      </c>
      <c r="Y631" s="14" t="str">
        <f>VLOOKUP(RIGHT(L631,1),Sheet4!F:G,2,FALSE)</f>
        <v>Prime</v>
      </c>
    </row>
    <row r="632" spans="1:25">
      <c r="A632" t="s">
        <v>5176</v>
      </c>
      <c r="B632" t="s">
        <v>6118</v>
      </c>
      <c r="C632" t="s">
        <v>6116</v>
      </c>
      <c r="D632" t="s">
        <v>5510</v>
      </c>
      <c r="E632" t="s">
        <v>60</v>
      </c>
      <c r="F632" t="s">
        <v>60</v>
      </c>
      <c r="G632" t="s">
        <v>116</v>
      </c>
      <c r="H632" t="s">
        <v>5318</v>
      </c>
      <c r="I632" t="s">
        <v>1412</v>
      </c>
      <c r="J632" s="11">
        <v>108</v>
      </c>
      <c r="K632" s="12">
        <v>536.868</v>
      </c>
      <c r="L632" t="s">
        <v>6120</v>
      </c>
      <c r="M632" t="s">
        <v>60</v>
      </c>
      <c r="N632" t="s">
        <v>340</v>
      </c>
      <c r="O632" s="13"/>
      <c r="P632" t="s">
        <v>60</v>
      </c>
      <c r="Q632" t="s">
        <v>6118</v>
      </c>
      <c r="R632" t="s">
        <v>5173</v>
      </c>
      <c r="S632" t="s">
        <v>5174</v>
      </c>
      <c r="T632" s="12">
        <v>0</v>
      </c>
      <c r="V632" s="14" t="str">
        <f>VLOOKUP(MID(A632,2,1),Sheet4!A:B,2,FALSE)</f>
        <v>Gd.03</v>
      </c>
      <c r="W632" s="14">
        <f t="shared" si="18"/>
        <v>6000</v>
      </c>
      <c r="X632" s="14" t="str">
        <f t="shared" si="19"/>
        <v>LT</v>
      </c>
      <c r="Y632" s="14" t="str">
        <f>VLOOKUP(RIGHT(L632,1),Sheet4!F:G,2,FALSE)</f>
        <v>Prime</v>
      </c>
    </row>
    <row r="633" spans="1:25">
      <c r="A633" t="s">
        <v>5388</v>
      </c>
      <c r="B633" t="s">
        <v>60</v>
      </c>
      <c r="C633" t="s">
        <v>6121</v>
      </c>
      <c r="D633" t="s">
        <v>5510</v>
      </c>
      <c r="E633" t="s">
        <v>60</v>
      </c>
      <c r="F633" t="s">
        <v>60</v>
      </c>
      <c r="G633" t="s">
        <v>116</v>
      </c>
      <c r="H633" t="s">
        <v>5236</v>
      </c>
      <c r="I633" t="s">
        <v>1412</v>
      </c>
      <c r="J633" s="11">
        <v>48</v>
      </c>
      <c r="K633" s="12">
        <v>254.592</v>
      </c>
      <c r="L633" t="s">
        <v>1447</v>
      </c>
      <c r="M633" t="s">
        <v>60</v>
      </c>
      <c r="N633" t="s">
        <v>340</v>
      </c>
      <c r="O633" s="13"/>
      <c r="P633" t="s">
        <v>60</v>
      </c>
      <c r="Q633" t="s">
        <v>60</v>
      </c>
      <c r="R633" t="s">
        <v>5173</v>
      </c>
      <c r="S633" t="s">
        <v>5174</v>
      </c>
      <c r="T633" s="12">
        <v>0</v>
      </c>
      <c r="V633" s="14" t="str">
        <f>VLOOKUP(MID(A633,2,1),Sheet4!A:B,2,FALSE)</f>
        <v>Gd.02</v>
      </c>
      <c r="W633" s="14">
        <f t="shared" si="18"/>
        <v>6000</v>
      </c>
      <c r="X633" s="14" t="str">
        <f t="shared" si="19"/>
        <v>LT</v>
      </c>
      <c r="Y633" s="14" t="str">
        <f>VLOOKUP(RIGHT(L633,1),Sheet4!F:G,2,FALSE)</f>
        <v>Prime</v>
      </c>
    </row>
    <row r="634" spans="1:25">
      <c r="A634" t="s">
        <v>5388</v>
      </c>
      <c r="B634" t="s">
        <v>60</v>
      </c>
      <c r="C634" t="s">
        <v>6122</v>
      </c>
      <c r="D634" t="s">
        <v>5510</v>
      </c>
      <c r="E634" t="s">
        <v>60</v>
      </c>
      <c r="F634" t="s">
        <v>60</v>
      </c>
      <c r="G634" t="s">
        <v>116</v>
      </c>
      <c r="H634" t="s">
        <v>5907</v>
      </c>
      <c r="I634" t="s">
        <v>1412</v>
      </c>
      <c r="J634" s="11">
        <v>4</v>
      </c>
      <c r="K634" s="12">
        <v>22.536</v>
      </c>
      <c r="L634" t="s">
        <v>6123</v>
      </c>
      <c r="M634" t="s">
        <v>60</v>
      </c>
      <c r="N634" t="s">
        <v>340</v>
      </c>
      <c r="O634" s="13"/>
      <c r="P634" t="s">
        <v>60</v>
      </c>
      <c r="Q634" t="s">
        <v>60</v>
      </c>
      <c r="R634" t="s">
        <v>5173</v>
      </c>
      <c r="S634" t="s">
        <v>5174</v>
      </c>
      <c r="T634" s="12">
        <v>0</v>
      </c>
      <c r="V634" s="14" t="str">
        <f>VLOOKUP(MID(A634,2,1),Sheet4!A:B,2,FALSE)</f>
        <v>Gd.02</v>
      </c>
      <c r="W634" s="14">
        <f t="shared" si="18"/>
        <v>6000</v>
      </c>
      <c r="X634" s="14" t="str">
        <f t="shared" si="19"/>
        <v>LT</v>
      </c>
      <c r="Y634" s="14" t="str">
        <f>VLOOKUP(RIGHT(L634,1),Sheet4!F:G,2,FALSE)</f>
        <v>Prime</v>
      </c>
    </row>
    <row r="635" spans="1:25">
      <c r="A635" t="s">
        <v>6124</v>
      </c>
      <c r="B635" t="s">
        <v>60</v>
      </c>
      <c r="C635" t="s">
        <v>6122</v>
      </c>
      <c r="D635" t="s">
        <v>5510</v>
      </c>
      <c r="E635" t="s">
        <v>60</v>
      </c>
      <c r="F635" t="s">
        <v>60</v>
      </c>
      <c r="G635" t="s">
        <v>116</v>
      </c>
      <c r="H635" t="s">
        <v>5907</v>
      </c>
      <c r="I635" t="s">
        <v>1412</v>
      </c>
      <c r="J635" s="11">
        <v>1</v>
      </c>
      <c r="K635" s="12">
        <v>5.634</v>
      </c>
      <c r="L635" t="s">
        <v>6125</v>
      </c>
      <c r="M635" t="s">
        <v>60</v>
      </c>
      <c r="N635" t="s">
        <v>340</v>
      </c>
      <c r="O635" s="13"/>
      <c r="P635" t="s">
        <v>60</v>
      </c>
      <c r="Q635" t="s">
        <v>60</v>
      </c>
      <c r="R635" t="s">
        <v>5173</v>
      </c>
      <c r="S635" t="s">
        <v>5174</v>
      </c>
      <c r="T635" s="12">
        <v>0</v>
      </c>
      <c r="V635" s="14" t="str">
        <f>VLOOKUP(MID(A635,2,1),Sheet4!A:B,2,FALSE)</f>
        <v>Gd.03</v>
      </c>
      <c r="W635" s="14">
        <f t="shared" si="18"/>
        <v>6000</v>
      </c>
      <c r="X635" s="14" t="str">
        <f t="shared" si="19"/>
        <v>LT</v>
      </c>
      <c r="Y635" s="14" t="str">
        <f>VLOOKUP(RIGHT(L635,1),Sheet4!F:G,2,FALSE)</f>
        <v>Prime</v>
      </c>
    </row>
    <row r="636" spans="1:25">
      <c r="A636" t="s">
        <v>5396</v>
      </c>
      <c r="B636" t="s">
        <v>60</v>
      </c>
      <c r="C636" t="s">
        <v>6122</v>
      </c>
      <c r="D636" t="s">
        <v>5510</v>
      </c>
      <c r="E636" t="s">
        <v>60</v>
      </c>
      <c r="F636" t="s">
        <v>60</v>
      </c>
      <c r="G636" t="s">
        <v>116</v>
      </c>
      <c r="H636" t="s">
        <v>5907</v>
      </c>
      <c r="I636" t="s">
        <v>1412</v>
      </c>
      <c r="J636" s="11">
        <v>58</v>
      </c>
      <c r="K636" s="12">
        <v>326.772</v>
      </c>
      <c r="L636" t="s">
        <v>6123</v>
      </c>
      <c r="M636" t="s">
        <v>60</v>
      </c>
      <c r="N636" t="s">
        <v>340</v>
      </c>
      <c r="O636" s="13"/>
      <c r="P636" t="s">
        <v>60</v>
      </c>
      <c r="Q636" t="s">
        <v>60</v>
      </c>
      <c r="R636" t="s">
        <v>5173</v>
      </c>
      <c r="S636" t="s">
        <v>5174</v>
      </c>
      <c r="T636" s="12">
        <v>0</v>
      </c>
      <c r="V636" s="14" t="str">
        <f>VLOOKUP(MID(A636,2,1),Sheet4!A:B,2,FALSE)</f>
        <v>Gd.03</v>
      </c>
      <c r="W636" s="14">
        <f t="shared" si="18"/>
        <v>6000</v>
      </c>
      <c r="X636" s="14" t="str">
        <f t="shared" si="19"/>
        <v>LT</v>
      </c>
      <c r="Y636" s="14" t="str">
        <f>VLOOKUP(RIGHT(L636,1),Sheet4!F:G,2,FALSE)</f>
        <v>Prime</v>
      </c>
    </row>
    <row r="637" spans="1:25">
      <c r="A637" t="s">
        <v>5388</v>
      </c>
      <c r="B637" t="s">
        <v>60</v>
      </c>
      <c r="C637" t="s">
        <v>6126</v>
      </c>
      <c r="D637" t="s">
        <v>5510</v>
      </c>
      <c r="E637" t="s">
        <v>60</v>
      </c>
      <c r="F637" t="s">
        <v>60</v>
      </c>
      <c r="G637" t="s">
        <v>116</v>
      </c>
      <c r="H637" t="s">
        <v>5254</v>
      </c>
      <c r="I637" t="s">
        <v>5224</v>
      </c>
      <c r="J637" s="11">
        <v>40</v>
      </c>
      <c r="K637" s="16">
        <v>229.04</v>
      </c>
      <c r="L637" t="s">
        <v>6127</v>
      </c>
      <c r="M637" t="s">
        <v>60</v>
      </c>
      <c r="N637" t="s">
        <v>340</v>
      </c>
      <c r="O637" s="13"/>
      <c r="P637" t="s">
        <v>6128</v>
      </c>
      <c r="Q637" t="s">
        <v>60</v>
      </c>
      <c r="R637" t="s">
        <v>5173</v>
      </c>
      <c r="S637" t="s">
        <v>5174</v>
      </c>
      <c r="T637" s="12">
        <v>0</v>
      </c>
      <c r="V637" s="14" t="str">
        <f>VLOOKUP(MID(A637,2,1),Sheet4!A:B,2,FALSE)</f>
        <v>Gd.02</v>
      </c>
      <c r="W637" s="14">
        <f t="shared" si="18"/>
        <v>5200</v>
      </c>
      <c r="X637" s="14" t="str">
        <f t="shared" si="19"/>
        <v>LT</v>
      </c>
      <c r="Y637" s="14" t="str">
        <f>VLOOKUP(RIGHT(L637,1),Sheet4!F:G,2,FALSE)</f>
        <v>Prime</v>
      </c>
    </row>
    <row r="638" spans="1:25">
      <c r="A638" t="s">
        <v>5388</v>
      </c>
      <c r="B638" t="s">
        <v>60</v>
      </c>
      <c r="C638" t="s">
        <v>6126</v>
      </c>
      <c r="D638" t="s">
        <v>5510</v>
      </c>
      <c r="E638" t="s">
        <v>60</v>
      </c>
      <c r="F638" t="s">
        <v>60</v>
      </c>
      <c r="G638" t="s">
        <v>116</v>
      </c>
      <c r="H638" t="s">
        <v>5254</v>
      </c>
      <c r="I638" t="s">
        <v>5224</v>
      </c>
      <c r="J638" s="11">
        <v>38</v>
      </c>
      <c r="K638" s="12">
        <v>217.588</v>
      </c>
      <c r="L638" t="s">
        <v>6129</v>
      </c>
      <c r="M638" t="s">
        <v>60</v>
      </c>
      <c r="N638" t="s">
        <v>340</v>
      </c>
      <c r="O638" s="13"/>
      <c r="P638" t="s">
        <v>60</v>
      </c>
      <c r="Q638" t="s">
        <v>60</v>
      </c>
      <c r="R638" t="s">
        <v>5173</v>
      </c>
      <c r="S638" t="s">
        <v>5174</v>
      </c>
      <c r="T638" s="12">
        <v>0</v>
      </c>
      <c r="V638" s="14" t="str">
        <f>VLOOKUP(MID(A638,2,1),Sheet4!A:B,2,FALSE)</f>
        <v>Gd.02</v>
      </c>
      <c r="W638" s="14">
        <f t="shared" si="18"/>
        <v>5200</v>
      </c>
      <c r="X638" s="14" t="str">
        <f t="shared" si="19"/>
        <v>LT</v>
      </c>
      <c r="Y638" s="14" t="str">
        <f>VLOOKUP(RIGHT(L638,1),Sheet4!F:G,2,FALSE)</f>
        <v>Prime</v>
      </c>
    </row>
    <row r="639" spans="1:25">
      <c r="A639" t="s">
        <v>5642</v>
      </c>
      <c r="B639" t="s">
        <v>60</v>
      </c>
      <c r="C639" t="s">
        <v>6126</v>
      </c>
      <c r="D639" t="s">
        <v>5510</v>
      </c>
      <c r="E639" t="s">
        <v>60</v>
      </c>
      <c r="F639" t="s">
        <v>60</v>
      </c>
      <c r="G639" t="s">
        <v>116</v>
      </c>
      <c r="H639" t="s">
        <v>5254</v>
      </c>
      <c r="I639" t="s">
        <v>5224</v>
      </c>
      <c r="J639" s="11">
        <v>70</v>
      </c>
      <c r="K639" s="16">
        <v>400.82</v>
      </c>
      <c r="L639" t="s">
        <v>6129</v>
      </c>
      <c r="M639" t="s">
        <v>60</v>
      </c>
      <c r="N639" t="s">
        <v>340</v>
      </c>
      <c r="O639" s="13"/>
      <c r="P639" t="s">
        <v>60</v>
      </c>
      <c r="Q639" t="s">
        <v>60</v>
      </c>
      <c r="R639" t="s">
        <v>5173</v>
      </c>
      <c r="S639" t="s">
        <v>5174</v>
      </c>
      <c r="T639" s="12">
        <v>0</v>
      </c>
      <c r="V639" s="14" t="str">
        <f>VLOOKUP(MID(A639,2,1),Sheet4!A:B,2,FALSE)</f>
        <v>Gd.02</v>
      </c>
      <c r="W639" s="14">
        <f t="shared" si="18"/>
        <v>5200</v>
      </c>
      <c r="X639" s="14" t="str">
        <f t="shared" si="19"/>
        <v>LT</v>
      </c>
      <c r="Y639" s="14" t="str">
        <f>VLOOKUP(RIGHT(L639,1),Sheet4!F:G,2,FALSE)</f>
        <v>Prime</v>
      </c>
    </row>
    <row r="640" spans="1:25">
      <c r="A640" t="s">
        <v>5388</v>
      </c>
      <c r="B640" t="s">
        <v>60</v>
      </c>
      <c r="C640" t="s">
        <v>6130</v>
      </c>
      <c r="D640" t="s">
        <v>5510</v>
      </c>
      <c r="E640" t="s">
        <v>60</v>
      </c>
      <c r="F640" t="s">
        <v>60</v>
      </c>
      <c r="G640" t="s">
        <v>116</v>
      </c>
      <c r="H640" t="s">
        <v>5254</v>
      </c>
      <c r="I640" t="s">
        <v>1412</v>
      </c>
      <c r="J640" s="11">
        <v>3</v>
      </c>
      <c r="K640" s="12">
        <v>19.818</v>
      </c>
      <c r="L640" t="s">
        <v>6131</v>
      </c>
      <c r="M640" t="s">
        <v>60</v>
      </c>
      <c r="N640" t="s">
        <v>340</v>
      </c>
      <c r="O640" s="13"/>
      <c r="P640" t="s">
        <v>60</v>
      </c>
      <c r="Q640" t="s">
        <v>60</v>
      </c>
      <c r="R640" t="s">
        <v>5173</v>
      </c>
      <c r="S640" t="s">
        <v>5174</v>
      </c>
      <c r="T640" s="12">
        <v>0</v>
      </c>
      <c r="V640" s="14" t="str">
        <f>VLOOKUP(MID(A640,2,1),Sheet4!A:B,2,FALSE)</f>
        <v>Gd.02</v>
      </c>
      <c r="W640" s="14">
        <f t="shared" si="18"/>
        <v>6000</v>
      </c>
      <c r="X640" s="14" t="str">
        <f t="shared" si="19"/>
        <v>LT</v>
      </c>
      <c r="Y640" s="14" t="str">
        <f>VLOOKUP(RIGHT(L640,1),Sheet4!F:G,2,FALSE)</f>
        <v>Prime</v>
      </c>
    </row>
    <row r="641" spans="1:25">
      <c r="A641" t="s">
        <v>5262</v>
      </c>
      <c r="B641" t="s">
        <v>60</v>
      </c>
      <c r="C641" t="s">
        <v>6130</v>
      </c>
      <c r="D641" t="s">
        <v>5510</v>
      </c>
      <c r="E641" t="s">
        <v>60</v>
      </c>
      <c r="F641" t="s">
        <v>60</v>
      </c>
      <c r="G641" t="s">
        <v>116</v>
      </c>
      <c r="H641" t="s">
        <v>5254</v>
      </c>
      <c r="I641" t="s">
        <v>1412</v>
      </c>
      <c r="J641" s="11">
        <v>38</v>
      </c>
      <c r="K641" s="12">
        <v>251.028</v>
      </c>
      <c r="L641" t="s">
        <v>6131</v>
      </c>
      <c r="M641" t="s">
        <v>60</v>
      </c>
      <c r="N641" t="s">
        <v>340</v>
      </c>
      <c r="O641" s="13"/>
      <c r="P641" t="s">
        <v>60</v>
      </c>
      <c r="Q641" t="s">
        <v>60</v>
      </c>
      <c r="R641" t="s">
        <v>5173</v>
      </c>
      <c r="S641" t="s">
        <v>5174</v>
      </c>
      <c r="T641" s="12">
        <v>0</v>
      </c>
      <c r="V641" s="14" t="str">
        <f>VLOOKUP(MID(A641,2,1),Sheet4!A:B,2,FALSE)</f>
        <v>Gd.02</v>
      </c>
      <c r="W641" s="14">
        <f t="shared" si="18"/>
        <v>6000</v>
      </c>
      <c r="X641" s="14" t="str">
        <f t="shared" si="19"/>
        <v>LT</v>
      </c>
      <c r="Y641" s="14" t="str">
        <f>VLOOKUP(RIGHT(L641,1),Sheet4!F:G,2,FALSE)</f>
        <v>Prime</v>
      </c>
    </row>
    <row r="642" spans="1:25">
      <c r="A642" t="s">
        <v>5388</v>
      </c>
      <c r="B642" t="s">
        <v>60</v>
      </c>
      <c r="C642" t="s">
        <v>6130</v>
      </c>
      <c r="D642" t="s">
        <v>5510</v>
      </c>
      <c r="E642" t="s">
        <v>60</v>
      </c>
      <c r="F642" t="s">
        <v>60</v>
      </c>
      <c r="G642" t="s">
        <v>116</v>
      </c>
      <c r="H642" t="s">
        <v>5254</v>
      </c>
      <c r="I642" t="s">
        <v>1412</v>
      </c>
      <c r="J642" s="11">
        <v>44</v>
      </c>
      <c r="K642" s="12">
        <v>290.664</v>
      </c>
      <c r="L642" t="s">
        <v>6132</v>
      </c>
      <c r="M642" t="s">
        <v>60</v>
      </c>
      <c r="N642" t="s">
        <v>340</v>
      </c>
      <c r="O642" s="13"/>
      <c r="P642" t="s">
        <v>60</v>
      </c>
      <c r="Q642" t="s">
        <v>60</v>
      </c>
      <c r="R642" t="s">
        <v>5173</v>
      </c>
      <c r="S642" t="s">
        <v>5174</v>
      </c>
      <c r="T642" s="12">
        <v>0</v>
      </c>
      <c r="V642" s="14" t="str">
        <f>VLOOKUP(MID(A642,2,1),Sheet4!A:B,2,FALSE)</f>
        <v>Gd.02</v>
      </c>
      <c r="W642" s="14">
        <f t="shared" ref="W642:W705" si="20">IF(MID(C642,14,1)="A",RIGHT(C642,4)/1,IF(MID(C642,13,1)="+",RIGHT(C642,5)/10,IF(MID(C642,13,1)="-",RIGHT(C642,5)/1)))</f>
        <v>6000</v>
      </c>
      <c r="X642" s="14" t="str">
        <f t="shared" ref="X642:X705" si="21">IF(W642&lt;3000,"St","LT")</f>
        <v>LT</v>
      </c>
      <c r="Y642" s="14" t="str">
        <f>VLOOKUP(RIGHT(L642,1),Sheet4!F:G,2,FALSE)</f>
        <v>Prime</v>
      </c>
    </row>
    <row r="643" spans="1:25">
      <c r="A643" t="s">
        <v>5755</v>
      </c>
      <c r="B643" t="s">
        <v>6016</v>
      </c>
      <c r="C643" t="s">
        <v>6130</v>
      </c>
      <c r="D643" t="s">
        <v>5510</v>
      </c>
      <c r="E643" t="s">
        <v>60</v>
      </c>
      <c r="F643" t="s">
        <v>60</v>
      </c>
      <c r="G643" t="s">
        <v>116</v>
      </c>
      <c r="H643" t="s">
        <v>5254</v>
      </c>
      <c r="I643" t="s">
        <v>1412</v>
      </c>
      <c r="J643" s="11">
        <v>49</v>
      </c>
      <c r="K643" s="12">
        <v>323.694</v>
      </c>
      <c r="L643" t="s">
        <v>6133</v>
      </c>
      <c r="M643" t="s">
        <v>60</v>
      </c>
      <c r="N643" t="s">
        <v>340</v>
      </c>
      <c r="O643" s="13"/>
      <c r="P643" t="s">
        <v>60</v>
      </c>
      <c r="Q643" t="s">
        <v>6016</v>
      </c>
      <c r="R643" t="s">
        <v>5173</v>
      </c>
      <c r="S643" t="s">
        <v>5174</v>
      </c>
      <c r="T643" s="12">
        <v>0</v>
      </c>
      <c r="V643" s="14" t="str">
        <f>VLOOKUP(MID(A643,2,1),Sheet4!A:B,2,FALSE)</f>
        <v>Gd.02</v>
      </c>
      <c r="W643" s="14">
        <f t="shared" si="20"/>
        <v>6000</v>
      </c>
      <c r="X643" s="14" t="str">
        <f t="shared" si="21"/>
        <v>LT</v>
      </c>
      <c r="Y643" s="14" t="str">
        <f>VLOOKUP(RIGHT(L643,1),Sheet4!F:G,2,FALSE)</f>
        <v>Prime</v>
      </c>
    </row>
    <row r="644" spans="1:25">
      <c r="A644" t="s">
        <v>1530</v>
      </c>
      <c r="B644" t="s">
        <v>6134</v>
      </c>
      <c r="C644" t="s">
        <v>6130</v>
      </c>
      <c r="D644" t="s">
        <v>5510</v>
      </c>
      <c r="E644" t="s">
        <v>60</v>
      </c>
      <c r="F644" t="s">
        <v>60</v>
      </c>
      <c r="G644" t="s">
        <v>116</v>
      </c>
      <c r="H644" t="s">
        <v>5254</v>
      </c>
      <c r="I644" t="s">
        <v>1412</v>
      </c>
      <c r="J644" s="11">
        <v>20</v>
      </c>
      <c r="K644" s="16">
        <v>132.12</v>
      </c>
      <c r="L644" t="s">
        <v>6135</v>
      </c>
      <c r="M644" t="s">
        <v>60</v>
      </c>
      <c r="N644" t="s">
        <v>340</v>
      </c>
      <c r="O644" s="13"/>
      <c r="P644" t="s">
        <v>60</v>
      </c>
      <c r="Q644" t="s">
        <v>6134</v>
      </c>
      <c r="R644" t="s">
        <v>5173</v>
      </c>
      <c r="S644" t="s">
        <v>5174</v>
      </c>
      <c r="T644" s="12">
        <v>0</v>
      </c>
      <c r="V644" s="14" t="str">
        <f>VLOOKUP(MID(A644,2,1),Sheet4!A:B,2,FALSE)</f>
        <v>Gd.03</v>
      </c>
      <c r="W644" s="14">
        <f t="shared" si="20"/>
        <v>6000</v>
      </c>
      <c r="X644" s="14" t="str">
        <f t="shared" si="21"/>
        <v>LT</v>
      </c>
      <c r="Y644" s="14" t="str">
        <f>VLOOKUP(RIGHT(L644,1),Sheet4!F:G,2,FALSE)</f>
        <v>Prime</v>
      </c>
    </row>
    <row r="645" spans="1:25">
      <c r="A645" t="s">
        <v>5182</v>
      </c>
      <c r="B645" t="s">
        <v>6134</v>
      </c>
      <c r="C645" t="s">
        <v>6130</v>
      </c>
      <c r="D645" t="s">
        <v>5510</v>
      </c>
      <c r="E645" t="s">
        <v>60</v>
      </c>
      <c r="F645" t="s">
        <v>60</v>
      </c>
      <c r="G645" t="s">
        <v>116</v>
      </c>
      <c r="H645" t="s">
        <v>5254</v>
      </c>
      <c r="I645" t="s">
        <v>1412</v>
      </c>
      <c r="J645" s="11">
        <v>162</v>
      </c>
      <c r="K645" s="12">
        <v>1070.172</v>
      </c>
      <c r="L645" t="s">
        <v>6135</v>
      </c>
      <c r="M645" t="s">
        <v>60</v>
      </c>
      <c r="N645" t="s">
        <v>340</v>
      </c>
      <c r="O645" s="13"/>
      <c r="P645" t="s">
        <v>60</v>
      </c>
      <c r="Q645" t="s">
        <v>6134</v>
      </c>
      <c r="R645" t="s">
        <v>5173</v>
      </c>
      <c r="S645" t="s">
        <v>5174</v>
      </c>
      <c r="T645" s="12">
        <v>0</v>
      </c>
      <c r="V645" s="14" t="str">
        <f>VLOOKUP(MID(A645,2,1),Sheet4!A:B,2,FALSE)</f>
        <v>Gd.03</v>
      </c>
      <c r="W645" s="14">
        <f t="shared" si="20"/>
        <v>6000</v>
      </c>
      <c r="X645" s="14" t="str">
        <f t="shared" si="21"/>
        <v>LT</v>
      </c>
      <c r="Y645" s="14" t="str">
        <f>VLOOKUP(RIGHT(L645,1),Sheet4!F:G,2,FALSE)</f>
        <v>Prime</v>
      </c>
    </row>
    <row r="646" spans="1:25">
      <c r="A646" t="s">
        <v>5396</v>
      </c>
      <c r="B646" t="s">
        <v>60</v>
      </c>
      <c r="C646" t="s">
        <v>6136</v>
      </c>
      <c r="D646" t="s">
        <v>6137</v>
      </c>
      <c r="E646" t="s">
        <v>60</v>
      </c>
      <c r="F646" t="s">
        <v>60</v>
      </c>
      <c r="G646" t="s">
        <v>61</v>
      </c>
      <c r="H646" t="s">
        <v>5363</v>
      </c>
      <c r="I646" t="s">
        <v>1412</v>
      </c>
      <c r="J646" s="11">
        <v>127</v>
      </c>
      <c r="K646" s="12">
        <v>468.503</v>
      </c>
      <c r="L646" t="s">
        <v>6138</v>
      </c>
      <c r="M646" t="s">
        <v>60</v>
      </c>
      <c r="N646" t="s">
        <v>340</v>
      </c>
      <c r="O646" s="13"/>
      <c r="P646" t="s">
        <v>60</v>
      </c>
      <c r="Q646" t="s">
        <v>60</v>
      </c>
      <c r="R646" t="s">
        <v>5562</v>
      </c>
      <c r="S646" t="s">
        <v>5174</v>
      </c>
      <c r="T646" s="12">
        <v>0</v>
      </c>
      <c r="V646" s="14" t="str">
        <f>VLOOKUP(MID(A646,2,1),Sheet4!A:B,2,FALSE)</f>
        <v>Gd.03</v>
      </c>
      <c r="W646" s="14">
        <f t="shared" si="20"/>
        <v>6000</v>
      </c>
      <c r="X646" s="14" t="str">
        <f t="shared" si="21"/>
        <v>LT</v>
      </c>
      <c r="Y646" s="14" t="str">
        <f>VLOOKUP(RIGHT(L646,1),Sheet4!F:G,2,FALSE)</f>
        <v>Prime</v>
      </c>
    </row>
    <row r="647" spans="1:25">
      <c r="A647" t="s">
        <v>5262</v>
      </c>
      <c r="B647" t="s">
        <v>60</v>
      </c>
      <c r="C647" t="s">
        <v>6136</v>
      </c>
      <c r="D647" t="s">
        <v>6137</v>
      </c>
      <c r="E647" t="s">
        <v>60</v>
      </c>
      <c r="F647" t="s">
        <v>60</v>
      </c>
      <c r="G647" t="s">
        <v>61</v>
      </c>
      <c r="H647" t="s">
        <v>5363</v>
      </c>
      <c r="I647" t="s">
        <v>1412</v>
      </c>
      <c r="J647" s="11">
        <v>8</v>
      </c>
      <c r="K647" s="12">
        <v>29.512</v>
      </c>
      <c r="L647" t="s">
        <v>6139</v>
      </c>
      <c r="M647" t="s">
        <v>60</v>
      </c>
      <c r="N647" t="s">
        <v>340</v>
      </c>
      <c r="O647" s="13"/>
      <c r="P647" t="s">
        <v>60</v>
      </c>
      <c r="Q647" t="s">
        <v>60</v>
      </c>
      <c r="R647" t="s">
        <v>5562</v>
      </c>
      <c r="S647" t="s">
        <v>5174</v>
      </c>
      <c r="T647" s="12">
        <v>0</v>
      </c>
      <c r="V647" s="14" t="str">
        <f>VLOOKUP(MID(A647,2,1),Sheet4!A:B,2,FALSE)</f>
        <v>Gd.02</v>
      </c>
      <c r="W647" s="14">
        <f t="shared" si="20"/>
        <v>6000</v>
      </c>
      <c r="X647" s="14" t="str">
        <f t="shared" si="21"/>
        <v>LT</v>
      </c>
      <c r="Y647" s="14" t="str">
        <f>VLOOKUP(RIGHT(L647,1),Sheet4!F:G,2,FALSE)</f>
        <v>Prime</v>
      </c>
    </row>
    <row r="648" spans="1:25">
      <c r="A648" t="s">
        <v>6140</v>
      </c>
      <c r="B648" t="s">
        <v>60</v>
      </c>
      <c r="C648" t="s">
        <v>6136</v>
      </c>
      <c r="D648" t="s">
        <v>6137</v>
      </c>
      <c r="E648" t="s">
        <v>60</v>
      </c>
      <c r="F648" t="s">
        <v>60</v>
      </c>
      <c r="G648" t="s">
        <v>61</v>
      </c>
      <c r="H648" t="s">
        <v>5363</v>
      </c>
      <c r="I648" t="s">
        <v>1412</v>
      </c>
      <c r="J648" s="11">
        <v>169</v>
      </c>
      <c r="K648" s="12">
        <v>623.441</v>
      </c>
      <c r="L648" t="s">
        <v>6141</v>
      </c>
      <c r="M648" t="s">
        <v>60</v>
      </c>
      <c r="N648" t="s">
        <v>340</v>
      </c>
      <c r="O648" s="13"/>
      <c r="P648" t="s">
        <v>60</v>
      </c>
      <c r="Q648" t="s">
        <v>60</v>
      </c>
      <c r="R648" t="s">
        <v>5173</v>
      </c>
      <c r="S648" t="s">
        <v>5174</v>
      </c>
      <c r="T648" s="12">
        <v>0</v>
      </c>
      <c r="V648" s="14" t="str">
        <f>VLOOKUP(MID(A648,2,1),Sheet4!A:B,2,FALSE)</f>
        <v>Gd.11</v>
      </c>
      <c r="W648" s="14">
        <f t="shared" si="20"/>
        <v>6000</v>
      </c>
      <c r="X648" s="14" t="str">
        <f t="shared" si="21"/>
        <v>LT</v>
      </c>
      <c r="Y648" s="14" t="str">
        <f>VLOOKUP(RIGHT(L648,1),Sheet4!F:G,2,FALSE)</f>
        <v>Prime</v>
      </c>
    </row>
    <row r="649" spans="1:25">
      <c r="A649" t="s">
        <v>1436</v>
      </c>
      <c r="B649" t="s">
        <v>60</v>
      </c>
      <c r="C649" t="s">
        <v>6142</v>
      </c>
      <c r="D649" t="s">
        <v>6137</v>
      </c>
      <c r="E649" t="s">
        <v>60</v>
      </c>
      <c r="F649" t="s">
        <v>60</v>
      </c>
      <c r="G649" t="s">
        <v>61</v>
      </c>
      <c r="H649" t="s">
        <v>5214</v>
      </c>
      <c r="I649" t="s">
        <v>1412</v>
      </c>
      <c r="J649" s="11">
        <v>121</v>
      </c>
      <c r="K649" s="12">
        <v>541.596</v>
      </c>
      <c r="L649" t="s">
        <v>6143</v>
      </c>
      <c r="M649" t="s">
        <v>60</v>
      </c>
      <c r="N649" t="s">
        <v>340</v>
      </c>
      <c r="O649" s="13"/>
      <c r="P649" t="s">
        <v>60</v>
      </c>
      <c r="Q649" t="s">
        <v>60</v>
      </c>
      <c r="R649" t="s">
        <v>5173</v>
      </c>
      <c r="S649" t="s">
        <v>5174</v>
      </c>
      <c r="T649" s="12">
        <v>0</v>
      </c>
      <c r="V649" s="14" t="str">
        <f>VLOOKUP(MID(A649,2,1),Sheet4!A:B,2,FALSE)</f>
        <v>Gd.11</v>
      </c>
      <c r="W649" s="14">
        <f t="shared" si="20"/>
        <v>6000</v>
      </c>
      <c r="X649" s="14" t="str">
        <f t="shared" si="21"/>
        <v>LT</v>
      </c>
      <c r="Y649" s="14" t="str">
        <f>VLOOKUP(RIGHT(L649,1),Sheet4!F:G,2,FALSE)</f>
        <v>Prime</v>
      </c>
    </row>
    <row r="650" spans="1:25">
      <c r="A650" t="s">
        <v>3326</v>
      </c>
      <c r="B650" t="s">
        <v>6144</v>
      </c>
      <c r="C650" t="s">
        <v>6142</v>
      </c>
      <c r="D650" t="s">
        <v>6137</v>
      </c>
      <c r="E650" t="s">
        <v>60</v>
      </c>
      <c r="F650" t="s">
        <v>60</v>
      </c>
      <c r="G650" t="s">
        <v>61</v>
      </c>
      <c r="H650" t="s">
        <v>5214</v>
      </c>
      <c r="I650" t="s">
        <v>1412</v>
      </c>
      <c r="J650" s="11">
        <v>71</v>
      </c>
      <c r="K650" s="12">
        <v>317.796</v>
      </c>
      <c r="L650" t="s">
        <v>6145</v>
      </c>
      <c r="M650" t="s">
        <v>60</v>
      </c>
      <c r="N650" t="s">
        <v>340</v>
      </c>
      <c r="O650" s="13"/>
      <c r="P650" t="s">
        <v>60</v>
      </c>
      <c r="Q650" t="s">
        <v>6144</v>
      </c>
      <c r="R650" t="s">
        <v>5173</v>
      </c>
      <c r="S650" t="s">
        <v>5174</v>
      </c>
      <c r="T650" s="12">
        <v>0</v>
      </c>
      <c r="V650" s="14" t="str">
        <f>VLOOKUP(MID(A650,2,1),Sheet4!A:B,2,FALSE)</f>
        <v>Gd.11</v>
      </c>
      <c r="W650" s="14">
        <f t="shared" si="20"/>
        <v>6000</v>
      </c>
      <c r="X650" s="14" t="str">
        <f t="shared" si="21"/>
        <v>LT</v>
      </c>
      <c r="Y650" s="14" t="str">
        <f>VLOOKUP(RIGHT(L650,1),Sheet4!F:G,2,FALSE)</f>
        <v>Prime</v>
      </c>
    </row>
    <row r="651" spans="1:25">
      <c r="A651" t="s">
        <v>5176</v>
      </c>
      <c r="B651" t="s">
        <v>6144</v>
      </c>
      <c r="C651" t="s">
        <v>6146</v>
      </c>
      <c r="D651" t="s">
        <v>6137</v>
      </c>
      <c r="E651" t="s">
        <v>60</v>
      </c>
      <c r="F651" t="s">
        <v>60</v>
      </c>
      <c r="G651" t="s">
        <v>61</v>
      </c>
      <c r="H651" t="s">
        <v>5223</v>
      </c>
      <c r="I651" t="s">
        <v>1412</v>
      </c>
      <c r="J651" s="11">
        <v>8</v>
      </c>
      <c r="K651" s="16">
        <v>38.92</v>
      </c>
      <c r="L651" t="s">
        <v>6006</v>
      </c>
      <c r="M651" t="s">
        <v>60</v>
      </c>
      <c r="N651" t="s">
        <v>340</v>
      </c>
      <c r="O651" s="13"/>
      <c r="P651" t="s">
        <v>60</v>
      </c>
      <c r="Q651" t="s">
        <v>6144</v>
      </c>
      <c r="R651" t="s">
        <v>5173</v>
      </c>
      <c r="S651" t="s">
        <v>5174</v>
      </c>
      <c r="T651" s="12">
        <v>0</v>
      </c>
      <c r="V651" s="14" t="str">
        <f>VLOOKUP(MID(A651,2,1),Sheet4!A:B,2,FALSE)</f>
        <v>Gd.03</v>
      </c>
      <c r="W651" s="14">
        <f t="shared" si="20"/>
        <v>6000</v>
      </c>
      <c r="X651" s="14" t="str">
        <f t="shared" si="21"/>
        <v>LT</v>
      </c>
      <c r="Y651" s="14" t="str">
        <f>VLOOKUP(RIGHT(L651,1),Sheet4!F:G,2,FALSE)</f>
        <v>Prime</v>
      </c>
    </row>
    <row r="652" spans="1:25">
      <c r="A652" t="s">
        <v>5642</v>
      </c>
      <c r="B652" t="s">
        <v>60</v>
      </c>
      <c r="C652" t="s">
        <v>6147</v>
      </c>
      <c r="D652" t="s">
        <v>5559</v>
      </c>
      <c r="E652" t="s">
        <v>60</v>
      </c>
      <c r="F652" t="s">
        <v>60</v>
      </c>
      <c r="G652" t="s">
        <v>198</v>
      </c>
      <c r="H652" t="s">
        <v>5179</v>
      </c>
      <c r="I652" t="s">
        <v>5385</v>
      </c>
      <c r="J652" s="11">
        <v>120</v>
      </c>
      <c r="K652" s="16">
        <v>275.52</v>
      </c>
      <c r="L652" t="s">
        <v>6148</v>
      </c>
      <c r="M652" t="s">
        <v>60</v>
      </c>
      <c r="N652" t="s">
        <v>340</v>
      </c>
      <c r="O652" s="13"/>
      <c r="P652" t="s">
        <v>60</v>
      </c>
      <c r="Q652" t="s">
        <v>60</v>
      </c>
      <c r="R652" t="s">
        <v>5173</v>
      </c>
      <c r="S652" t="s">
        <v>5174</v>
      </c>
      <c r="T652" s="12">
        <v>0</v>
      </c>
      <c r="V652" s="14" t="str">
        <f>VLOOKUP(MID(A652,2,1),Sheet4!A:B,2,FALSE)</f>
        <v>Gd.02</v>
      </c>
      <c r="W652" s="14">
        <f t="shared" si="20"/>
        <v>5950</v>
      </c>
      <c r="X652" s="14" t="str">
        <f t="shared" si="21"/>
        <v>LT</v>
      </c>
      <c r="Y652" s="14" t="str">
        <f>VLOOKUP(RIGHT(L652,1),Sheet4!F:G,2,FALSE)</f>
        <v>Prime</v>
      </c>
    </row>
    <row r="653" spans="1:25">
      <c r="A653" t="s">
        <v>5262</v>
      </c>
      <c r="B653" t="s">
        <v>4775</v>
      </c>
      <c r="C653" t="s">
        <v>6147</v>
      </c>
      <c r="D653" t="s">
        <v>5559</v>
      </c>
      <c r="E653" t="s">
        <v>60</v>
      </c>
      <c r="F653" t="s">
        <v>60</v>
      </c>
      <c r="G653" t="s">
        <v>198</v>
      </c>
      <c r="H653" t="s">
        <v>5179</v>
      </c>
      <c r="I653" t="s">
        <v>5385</v>
      </c>
      <c r="J653" s="11">
        <v>45</v>
      </c>
      <c r="K653" s="16">
        <v>103.32</v>
      </c>
      <c r="L653" t="s">
        <v>6149</v>
      </c>
      <c r="M653" t="s">
        <v>60</v>
      </c>
      <c r="N653" t="s">
        <v>340</v>
      </c>
      <c r="O653" s="13"/>
      <c r="P653" t="s">
        <v>60</v>
      </c>
      <c r="Q653" t="s">
        <v>4775</v>
      </c>
      <c r="R653" t="s">
        <v>5173</v>
      </c>
      <c r="S653" t="s">
        <v>5174</v>
      </c>
      <c r="T653" s="12">
        <v>0</v>
      </c>
      <c r="V653" s="14" t="str">
        <f>VLOOKUP(MID(A653,2,1),Sheet4!A:B,2,FALSE)</f>
        <v>Gd.02</v>
      </c>
      <c r="W653" s="14">
        <f t="shared" si="20"/>
        <v>5950</v>
      </c>
      <c r="X653" s="14" t="str">
        <f t="shared" si="21"/>
        <v>LT</v>
      </c>
      <c r="Y653" s="14" t="str">
        <f>VLOOKUP(RIGHT(L653,1),Sheet4!F:G,2,FALSE)</f>
        <v>Prime</v>
      </c>
    </row>
    <row r="654" spans="1:25">
      <c r="A654" t="s">
        <v>5291</v>
      </c>
      <c r="B654" t="s">
        <v>60</v>
      </c>
      <c r="C654" t="s">
        <v>6150</v>
      </c>
      <c r="D654" t="s">
        <v>5559</v>
      </c>
      <c r="E654" t="s">
        <v>60</v>
      </c>
      <c r="F654" t="s">
        <v>60</v>
      </c>
      <c r="G654" t="s">
        <v>198</v>
      </c>
      <c r="H654" t="s">
        <v>5277</v>
      </c>
      <c r="I654" t="s">
        <v>1412</v>
      </c>
      <c r="J654" s="11">
        <v>46</v>
      </c>
      <c r="K654" s="12">
        <v>148.166</v>
      </c>
      <c r="L654" t="s">
        <v>6151</v>
      </c>
      <c r="M654" t="s">
        <v>60</v>
      </c>
      <c r="N654" t="s">
        <v>340</v>
      </c>
      <c r="O654" s="13"/>
      <c r="P654" t="s">
        <v>60</v>
      </c>
      <c r="Q654" t="s">
        <v>60</v>
      </c>
      <c r="R654" t="s">
        <v>5173</v>
      </c>
      <c r="S654" t="s">
        <v>5174</v>
      </c>
      <c r="T654" s="12">
        <v>0</v>
      </c>
      <c r="V654" s="14" t="str">
        <f>VLOOKUP(MID(A654,2,1),Sheet4!A:B,2,FALSE)</f>
        <v>Gd.02</v>
      </c>
      <c r="W654" s="14">
        <f t="shared" si="20"/>
        <v>6000</v>
      </c>
      <c r="X654" s="14" t="str">
        <f t="shared" si="21"/>
        <v>LT</v>
      </c>
      <c r="Y654" s="14" t="str">
        <f>VLOOKUP(RIGHT(L654,1),Sheet4!F:G,2,FALSE)</f>
        <v>Prime</v>
      </c>
    </row>
    <row r="655" spans="1:25">
      <c r="A655" t="s">
        <v>5262</v>
      </c>
      <c r="B655" t="s">
        <v>60</v>
      </c>
      <c r="C655" t="s">
        <v>6152</v>
      </c>
      <c r="D655" t="s">
        <v>5559</v>
      </c>
      <c r="E655" t="s">
        <v>60</v>
      </c>
      <c r="F655" t="s">
        <v>60</v>
      </c>
      <c r="G655" t="s">
        <v>198</v>
      </c>
      <c r="H655" t="s">
        <v>5184</v>
      </c>
      <c r="I655" t="s">
        <v>5255</v>
      </c>
      <c r="J655" s="11">
        <v>48</v>
      </c>
      <c r="K655" s="12">
        <v>171.744</v>
      </c>
      <c r="L655" t="s">
        <v>6153</v>
      </c>
      <c r="M655" t="s">
        <v>60</v>
      </c>
      <c r="N655" t="s">
        <v>340</v>
      </c>
      <c r="O655" s="13"/>
      <c r="P655" t="s">
        <v>60</v>
      </c>
      <c r="Q655" t="s">
        <v>60</v>
      </c>
      <c r="R655" t="s">
        <v>5173</v>
      </c>
      <c r="S655" t="s">
        <v>5174</v>
      </c>
      <c r="T655" s="12">
        <v>0</v>
      </c>
      <c r="V655" s="14" t="str">
        <f>VLOOKUP(MID(A655,2,1),Sheet4!A:B,2,FALSE)</f>
        <v>Gd.02</v>
      </c>
      <c r="W655" s="14">
        <f t="shared" si="20"/>
        <v>5850</v>
      </c>
      <c r="X655" s="14" t="str">
        <f t="shared" si="21"/>
        <v>LT</v>
      </c>
      <c r="Y655" s="14" t="str">
        <f>VLOOKUP(RIGHT(L655,1),Sheet4!F:G,2,FALSE)</f>
        <v>Prime</v>
      </c>
    </row>
    <row r="656" spans="1:25">
      <c r="A656" t="s">
        <v>5642</v>
      </c>
      <c r="B656" t="s">
        <v>60</v>
      </c>
      <c r="C656" t="s">
        <v>6152</v>
      </c>
      <c r="D656" t="s">
        <v>5559</v>
      </c>
      <c r="E656" t="s">
        <v>60</v>
      </c>
      <c r="F656" t="s">
        <v>60</v>
      </c>
      <c r="G656" t="s">
        <v>198</v>
      </c>
      <c r="H656" t="s">
        <v>5184</v>
      </c>
      <c r="I656" t="s">
        <v>5255</v>
      </c>
      <c r="J656" s="11">
        <v>127</v>
      </c>
      <c r="K656" s="12">
        <v>454.406</v>
      </c>
      <c r="L656" t="s">
        <v>6153</v>
      </c>
      <c r="M656" t="s">
        <v>60</v>
      </c>
      <c r="N656" t="s">
        <v>340</v>
      </c>
      <c r="O656" s="13"/>
      <c r="P656" t="s">
        <v>60</v>
      </c>
      <c r="Q656" t="s">
        <v>60</v>
      </c>
      <c r="R656" t="s">
        <v>5173</v>
      </c>
      <c r="S656" t="s">
        <v>5174</v>
      </c>
      <c r="T656" s="12">
        <v>0</v>
      </c>
      <c r="V656" s="14" t="str">
        <f>VLOOKUP(MID(A656,2,1),Sheet4!A:B,2,FALSE)</f>
        <v>Gd.02</v>
      </c>
      <c r="W656" s="14">
        <f t="shared" si="20"/>
        <v>5850</v>
      </c>
      <c r="X656" s="14" t="str">
        <f t="shared" si="21"/>
        <v>LT</v>
      </c>
      <c r="Y656" s="14" t="str">
        <f>VLOOKUP(RIGHT(L656,1),Sheet4!F:G,2,FALSE)</f>
        <v>Prime</v>
      </c>
    </row>
    <row r="657" spans="1:25">
      <c r="A657" t="s">
        <v>5262</v>
      </c>
      <c r="B657" t="s">
        <v>60</v>
      </c>
      <c r="C657" t="s">
        <v>6154</v>
      </c>
      <c r="D657" t="s">
        <v>5559</v>
      </c>
      <c r="E657" t="s">
        <v>60</v>
      </c>
      <c r="F657" t="s">
        <v>60</v>
      </c>
      <c r="G657" t="s">
        <v>198</v>
      </c>
      <c r="H657" t="s">
        <v>5184</v>
      </c>
      <c r="I657" t="s">
        <v>1412</v>
      </c>
      <c r="J657" s="11">
        <v>7</v>
      </c>
      <c r="K657" s="12">
        <v>25.683</v>
      </c>
      <c r="L657" t="s">
        <v>6155</v>
      </c>
      <c r="M657" t="s">
        <v>60</v>
      </c>
      <c r="N657" t="s">
        <v>340</v>
      </c>
      <c r="O657" s="13"/>
      <c r="P657" t="s">
        <v>60</v>
      </c>
      <c r="Q657" t="s">
        <v>60</v>
      </c>
      <c r="R657" t="s">
        <v>5173</v>
      </c>
      <c r="S657" t="s">
        <v>5174</v>
      </c>
      <c r="T657" s="12">
        <v>0</v>
      </c>
      <c r="V657" s="14" t="str">
        <f>VLOOKUP(MID(A657,2,1),Sheet4!A:B,2,FALSE)</f>
        <v>Gd.02</v>
      </c>
      <c r="W657" s="14">
        <f t="shared" si="20"/>
        <v>6000</v>
      </c>
      <c r="X657" s="14" t="str">
        <f t="shared" si="21"/>
        <v>LT</v>
      </c>
      <c r="Y657" s="14" t="str">
        <f>VLOOKUP(RIGHT(L657,1),Sheet4!F:G,2,FALSE)</f>
        <v>Prime</v>
      </c>
    </row>
    <row r="658" spans="1:25">
      <c r="A658" t="s">
        <v>5697</v>
      </c>
      <c r="B658" t="s">
        <v>5533</v>
      </c>
      <c r="C658" t="s">
        <v>6154</v>
      </c>
      <c r="D658" t="s">
        <v>5559</v>
      </c>
      <c r="E658" t="s">
        <v>60</v>
      </c>
      <c r="F658" t="s">
        <v>60</v>
      </c>
      <c r="G658" t="s">
        <v>198</v>
      </c>
      <c r="H658" t="s">
        <v>5184</v>
      </c>
      <c r="I658" t="s">
        <v>1412</v>
      </c>
      <c r="J658" s="11">
        <v>91</v>
      </c>
      <c r="K658" s="12">
        <v>333.879</v>
      </c>
      <c r="L658" t="s">
        <v>6156</v>
      </c>
      <c r="M658" t="s">
        <v>60</v>
      </c>
      <c r="N658" t="s">
        <v>340</v>
      </c>
      <c r="O658" s="13"/>
      <c r="P658" t="s">
        <v>60</v>
      </c>
      <c r="Q658" t="s">
        <v>5533</v>
      </c>
      <c r="R658" t="s">
        <v>5173</v>
      </c>
      <c r="S658" t="s">
        <v>5174</v>
      </c>
      <c r="T658" s="12">
        <v>0</v>
      </c>
      <c r="V658" s="14" t="str">
        <f>VLOOKUP(MID(A658,2,1),Sheet4!A:B,2,FALSE)</f>
        <v>Gd.02</v>
      </c>
      <c r="W658" s="14">
        <f t="shared" si="20"/>
        <v>6000</v>
      </c>
      <c r="X658" s="14" t="str">
        <f t="shared" si="21"/>
        <v>LT</v>
      </c>
      <c r="Y658" s="14" t="str">
        <f>VLOOKUP(RIGHT(L658,1),Sheet4!F:G,2,FALSE)</f>
        <v>Prime</v>
      </c>
    </row>
    <row r="659" spans="1:25">
      <c r="A659" t="s">
        <v>5291</v>
      </c>
      <c r="B659" t="s">
        <v>60</v>
      </c>
      <c r="C659" t="s">
        <v>6157</v>
      </c>
      <c r="D659" t="s">
        <v>5559</v>
      </c>
      <c r="E659" t="s">
        <v>60</v>
      </c>
      <c r="F659" t="s">
        <v>60</v>
      </c>
      <c r="G659" t="s">
        <v>198</v>
      </c>
      <c r="H659" t="s">
        <v>5363</v>
      </c>
      <c r="I659" t="s">
        <v>1412</v>
      </c>
      <c r="J659" s="11">
        <v>19</v>
      </c>
      <c r="K659" s="12">
        <v>78.185</v>
      </c>
      <c r="L659" t="s">
        <v>6158</v>
      </c>
      <c r="M659" t="s">
        <v>60</v>
      </c>
      <c r="N659" t="s">
        <v>340</v>
      </c>
      <c r="O659" s="13"/>
      <c r="P659" t="s">
        <v>5744</v>
      </c>
      <c r="Q659" t="s">
        <v>60</v>
      </c>
      <c r="R659" t="s">
        <v>5173</v>
      </c>
      <c r="S659" t="s">
        <v>5174</v>
      </c>
      <c r="T659" s="12">
        <v>0</v>
      </c>
      <c r="V659" s="14" t="str">
        <f>VLOOKUP(MID(A659,2,1),Sheet4!A:B,2,FALSE)</f>
        <v>Gd.02</v>
      </c>
      <c r="W659" s="14">
        <f t="shared" si="20"/>
        <v>6000</v>
      </c>
      <c r="X659" s="14" t="str">
        <f t="shared" si="21"/>
        <v>LT</v>
      </c>
      <c r="Y659" s="14" t="str">
        <f>VLOOKUP(RIGHT(L659,1),Sheet4!F:G,2,FALSE)</f>
        <v>Prime</v>
      </c>
    </row>
    <row r="660" spans="1:25">
      <c r="A660" t="s">
        <v>5262</v>
      </c>
      <c r="B660" t="s">
        <v>60</v>
      </c>
      <c r="C660" t="s">
        <v>6157</v>
      </c>
      <c r="D660" t="s">
        <v>5559</v>
      </c>
      <c r="E660" t="s">
        <v>60</v>
      </c>
      <c r="F660" t="s">
        <v>60</v>
      </c>
      <c r="G660" t="s">
        <v>198</v>
      </c>
      <c r="H660" t="s">
        <v>5363</v>
      </c>
      <c r="I660" t="s">
        <v>1412</v>
      </c>
      <c r="J660" s="11">
        <v>8</v>
      </c>
      <c r="K660" s="16">
        <v>32.92</v>
      </c>
      <c r="L660" t="s">
        <v>6159</v>
      </c>
      <c r="M660" t="s">
        <v>60</v>
      </c>
      <c r="N660" t="s">
        <v>340</v>
      </c>
      <c r="O660" s="13"/>
      <c r="P660" t="s">
        <v>60</v>
      </c>
      <c r="Q660" t="s">
        <v>60</v>
      </c>
      <c r="R660" t="s">
        <v>5562</v>
      </c>
      <c r="S660" t="s">
        <v>5174</v>
      </c>
      <c r="T660" s="12">
        <v>0</v>
      </c>
      <c r="V660" s="14" t="str">
        <f>VLOOKUP(MID(A660,2,1),Sheet4!A:B,2,FALSE)</f>
        <v>Gd.02</v>
      </c>
      <c r="W660" s="14">
        <f t="shared" si="20"/>
        <v>6000</v>
      </c>
      <c r="X660" s="14" t="str">
        <f t="shared" si="21"/>
        <v>LT</v>
      </c>
      <c r="Y660" s="14" t="str">
        <f>VLOOKUP(RIGHT(L660,1),Sheet4!F:G,2,FALSE)</f>
        <v>Prime</v>
      </c>
    </row>
    <row r="661" spans="1:25">
      <c r="A661" t="s">
        <v>5262</v>
      </c>
      <c r="B661" t="s">
        <v>60</v>
      </c>
      <c r="C661" t="s">
        <v>6157</v>
      </c>
      <c r="D661" t="s">
        <v>5559</v>
      </c>
      <c r="E661" t="s">
        <v>60</v>
      </c>
      <c r="F661" t="s">
        <v>60</v>
      </c>
      <c r="G661" t="s">
        <v>198</v>
      </c>
      <c r="H661" t="s">
        <v>5363</v>
      </c>
      <c r="I661" t="s">
        <v>1412</v>
      </c>
      <c r="J661" s="11">
        <v>2</v>
      </c>
      <c r="K661" s="16">
        <v>8.23</v>
      </c>
      <c r="L661" t="s">
        <v>6160</v>
      </c>
      <c r="M661" t="s">
        <v>60</v>
      </c>
      <c r="N661" t="s">
        <v>340</v>
      </c>
      <c r="O661" s="13"/>
      <c r="P661" t="s">
        <v>60</v>
      </c>
      <c r="Q661" t="s">
        <v>60</v>
      </c>
      <c r="R661" t="s">
        <v>5173</v>
      </c>
      <c r="S661" t="s">
        <v>5174</v>
      </c>
      <c r="T661" s="12">
        <v>0</v>
      </c>
      <c r="V661" s="14" t="str">
        <f>VLOOKUP(MID(A661,2,1),Sheet4!A:B,2,FALSE)</f>
        <v>Gd.02</v>
      </c>
      <c r="W661" s="14">
        <f t="shared" si="20"/>
        <v>6000</v>
      </c>
      <c r="X661" s="14" t="str">
        <f t="shared" si="21"/>
        <v>LT</v>
      </c>
      <c r="Y661" s="14" t="str">
        <f>VLOOKUP(RIGHT(L661,1),Sheet4!F:G,2,FALSE)</f>
        <v>Prime</v>
      </c>
    </row>
    <row r="662" spans="1:25">
      <c r="A662" t="s">
        <v>5642</v>
      </c>
      <c r="B662" t="s">
        <v>60</v>
      </c>
      <c r="C662" t="s">
        <v>6157</v>
      </c>
      <c r="D662" t="s">
        <v>5559</v>
      </c>
      <c r="E662" t="s">
        <v>60</v>
      </c>
      <c r="F662" t="s">
        <v>60</v>
      </c>
      <c r="G662" t="s">
        <v>198</v>
      </c>
      <c r="H662" t="s">
        <v>5363</v>
      </c>
      <c r="I662" t="s">
        <v>1412</v>
      </c>
      <c r="J662" s="11">
        <v>91</v>
      </c>
      <c r="K662" s="12">
        <v>374.465</v>
      </c>
      <c r="L662" t="s">
        <v>6161</v>
      </c>
      <c r="M662" t="s">
        <v>60</v>
      </c>
      <c r="N662" t="s">
        <v>340</v>
      </c>
      <c r="O662" s="13"/>
      <c r="P662" t="s">
        <v>60</v>
      </c>
      <c r="Q662" t="s">
        <v>60</v>
      </c>
      <c r="R662" t="s">
        <v>5173</v>
      </c>
      <c r="S662" t="s">
        <v>5174</v>
      </c>
      <c r="T662" s="12">
        <v>0</v>
      </c>
      <c r="V662" s="14" t="str">
        <f>VLOOKUP(MID(A662,2,1),Sheet4!A:B,2,FALSE)</f>
        <v>Gd.02</v>
      </c>
      <c r="W662" s="14">
        <f t="shared" si="20"/>
        <v>6000</v>
      </c>
      <c r="X662" s="14" t="str">
        <f t="shared" si="21"/>
        <v>LT</v>
      </c>
      <c r="Y662" s="14" t="str">
        <f>VLOOKUP(RIGHT(L662,1),Sheet4!F:G,2,FALSE)</f>
        <v>Prime</v>
      </c>
    </row>
    <row r="663" spans="1:25">
      <c r="A663" t="s">
        <v>5291</v>
      </c>
      <c r="B663" t="s">
        <v>60</v>
      </c>
      <c r="C663" t="s">
        <v>6162</v>
      </c>
      <c r="D663" t="s">
        <v>5559</v>
      </c>
      <c r="E663" t="s">
        <v>60</v>
      </c>
      <c r="F663" t="s">
        <v>60</v>
      </c>
      <c r="G663" t="s">
        <v>198</v>
      </c>
      <c r="H663" t="s">
        <v>5214</v>
      </c>
      <c r="I663" t="s">
        <v>5255</v>
      </c>
      <c r="J663" s="11">
        <v>9</v>
      </c>
      <c r="K663" s="12">
        <v>43.848</v>
      </c>
      <c r="L663" t="s">
        <v>6163</v>
      </c>
      <c r="M663" t="s">
        <v>60</v>
      </c>
      <c r="N663" t="s">
        <v>340</v>
      </c>
      <c r="O663" s="13"/>
      <c r="P663" t="s">
        <v>60</v>
      </c>
      <c r="Q663" t="s">
        <v>60</v>
      </c>
      <c r="R663" t="s">
        <v>5173</v>
      </c>
      <c r="S663" t="s">
        <v>5174</v>
      </c>
      <c r="T663" s="12">
        <v>0</v>
      </c>
      <c r="V663" s="14" t="str">
        <f>VLOOKUP(MID(A663,2,1),Sheet4!A:B,2,FALSE)</f>
        <v>Gd.02</v>
      </c>
      <c r="W663" s="14">
        <f t="shared" si="20"/>
        <v>5850</v>
      </c>
      <c r="X663" s="14" t="str">
        <f t="shared" si="21"/>
        <v>LT</v>
      </c>
      <c r="Y663" s="14" t="str">
        <f>VLOOKUP(RIGHT(L663,1),Sheet4!F:G,2,FALSE)</f>
        <v>Prime</v>
      </c>
    </row>
    <row r="664" spans="1:25">
      <c r="A664" t="s">
        <v>5755</v>
      </c>
      <c r="B664" t="s">
        <v>60</v>
      </c>
      <c r="C664" t="s">
        <v>6162</v>
      </c>
      <c r="D664" t="s">
        <v>5559</v>
      </c>
      <c r="E664" t="s">
        <v>60</v>
      </c>
      <c r="F664" t="s">
        <v>60</v>
      </c>
      <c r="G664" t="s">
        <v>198</v>
      </c>
      <c r="H664" t="s">
        <v>5214</v>
      </c>
      <c r="I664" t="s">
        <v>5255</v>
      </c>
      <c r="J664" s="11">
        <v>114</v>
      </c>
      <c r="K664" s="12">
        <v>555.408</v>
      </c>
      <c r="L664" t="s">
        <v>6163</v>
      </c>
      <c r="M664" t="s">
        <v>60</v>
      </c>
      <c r="N664" t="s">
        <v>340</v>
      </c>
      <c r="O664" s="13"/>
      <c r="P664" t="s">
        <v>60</v>
      </c>
      <c r="Q664" t="s">
        <v>60</v>
      </c>
      <c r="R664" t="s">
        <v>5173</v>
      </c>
      <c r="S664" t="s">
        <v>5174</v>
      </c>
      <c r="T664" s="12">
        <v>0</v>
      </c>
      <c r="V664" s="14" t="str">
        <f>VLOOKUP(MID(A664,2,1),Sheet4!A:B,2,FALSE)</f>
        <v>Gd.02</v>
      </c>
      <c r="W664" s="14">
        <f t="shared" si="20"/>
        <v>5850</v>
      </c>
      <c r="X664" s="14" t="str">
        <f t="shared" si="21"/>
        <v>LT</v>
      </c>
      <c r="Y664" s="14" t="str">
        <f>VLOOKUP(RIGHT(L664,1),Sheet4!F:G,2,FALSE)</f>
        <v>Prime</v>
      </c>
    </row>
    <row r="665" spans="1:25">
      <c r="A665" t="s">
        <v>5697</v>
      </c>
      <c r="B665" t="s">
        <v>60</v>
      </c>
      <c r="C665" t="s">
        <v>6162</v>
      </c>
      <c r="D665" t="s">
        <v>5559</v>
      </c>
      <c r="E665" t="s">
        <v>60</v>
      </c>
      <c r="F665" t="s">
        <v>60</v>
      </c>
      <c r="G665" t="s">
        <v>198</v>
      </c>
      <c r="H665" t="s">
        <v>5214</v>
      </c>
      <c r="I665" t="s">
        <v>5255</v>
      </c>
      <c r="J665" s="11">
        <v>50</v>
      </c>
      <c r="K665" s="16">
        <v>243.6</v>
      </c>
      <c r="L665" t="s">
        <v>6163</v>
      </c>
      <c r="M665" t="s">
        <v>60</v>
      </c>
      <c r="N665" t="s">
        <v>340</v>
      </c>
      <c r="O665" s="13"/>
      <c r="P665" t="s">
        <v>60</v>
      </c>
      <c r="Q665" t="s">
        <v>60</v>
      </c>
      <c r="R665" t="s">
        <v>5173</v>
      </c>
      <c r="S665" t="s">
        <v>5174</v>
      </c>
      <c r="T665" s="12">
        <v>0</v>
      </c>
      <c r="V665" s="14" t="str">
        <f>VLOOKUP(MID(A665,2,1),Sheet4!A:B,2,FALSE)</f>
        <v>Gd.02</v>
      </c>
      <c r="W665" s="14">
        <f t="shared" si="20"/>
        <v>5850</v>
      </c>
      <c r="X665" s="14" t="str">
        <f t="shared" si="21"/>
        <v>LT</v>
      </c>
      <c r="Y665" s="14" t="str">
        <f>VLOOKUP(RIGHT(L665,1),Sheet4!F:G,2,FALSE)</f>
        <v>Prime</v>
      </c>
    </row>
    <row r="666" spans="1:25">
      <c r="A666" t="s">
        <v>5755</v>
      </c>
      <c r="B666" t="s">
        <v>6164</v>
      </c>
      <c r="C666" t="s">
        <v>6165</v>
      </c>
      <c r="D666" t="s">
        <v>5559</v>
      </c>
      <c r="E666" t="s">
        <v>60</v>
      </c>
      <c r="F666" t="s">
        <v>60</v>
      </c>
      <c r="G666" t="s">
        <v>198</v>
      </c>
      <c r="H666" t="s">
        <v>5214</v>
      </c>
      <c r="I666" t="s">
        <v>1412</v>
      </c>
      <c r="J666" s="11">
        <v>78</v>
      </c>
      <c r="K666" s="12">
        <v>389.766</v>
      </c>
      <c r="L666" t="s">
        <v>6166</v>
      </c>
      <c r="M666" t="s">
        <v>60</v>
      </c>
      <c r="N666" t="s">
        <v>340</v>
      </c>
      <c r="O666" s="13"/>
      <c r="P666" t="s">
        <v>60</v>
      </c>
      <c r="Q666" t="s">
        <v>6164</v>
      </c>
      <c r="R666" t="s">
        <v>5562</v>
      </c>
      <c r="S666" t="s">
        <v>5174</v>
      </c>
      <c r="T666" s="12">
        <v>0</v>
      </c>
      <c r="V666" s="14" t="str">
        <f>VLOOKUP(MID(A666,2,1),Sheet4!A:B,2,FALSE)</f>
        <v>Gd.02</v>
      </c>
      <c r="W666" s="14">
        <f t="shared" si="20"/>
        <v>6000</v>
      </c>
      <c r="X666" s="14" t="str">
        <f t="shared" si="21"/>
        <v>LT</v>
      </c>
      <c r="Y666" s="14" t="str">
        <f>VLOOKUP(RIGHT(L666,1),Sheet4!F:G,2,FALSE)</f>
        <v>Prime</v>
      </c>
    </row>
    <row r="667" spans="1:25">
      <c r="A667" t="s">
        <v>5396</v>
      </c>
      <c r="B667" t="s">
        <v>6167</v>
      </c>
      <c r="C667" t="s">
        <v>6165</v>
      </c>
      <c r="D667" t="s">
        <v>5559</v>
      </c>
      <c r="E667" t="s">
        <v>60</v>
      </c>
      <c r="F667" t="s">
        <v>60</v>
      </c>
      <c r="G667" t="s">
        <v>198</v>
      </c>
      <c r="H667" t="s">
        <v>5214</v>
      </c>
      <c r="I667" t="s">
        <v>1412</v>
      </c>
      <c r="J667" s="11">
        <v>91</v>
      </c>
      <c r="K667" s="12">
        <v>454.727</v>
      </c>
      <c r="L667" t="s">
        <v>6168</v>
      </c>
      <c r="M667" t="s">
        <v>60</v>
      </c>
      <c r="N667" t="s">
        <v>340</v>
      </c>
      <c r="O667" s="13"/>
      <c r="P667" t="s">
        <v>60</v>
      </c>
      <c r="Q667" t="s">
        <v>6167</v>
      </c>
      <c r="R667" t="s">
        <v>5562</v>
      </c>
      <c r="S667" t="s">
        <v>5174</v>
      </c>
      <c r="T667" s="12">
        <v>0</v>
      </c>
      <c r="V667" s="14" t="str">
        <f>VLOOKUP(MID(A667,2,1),Sheet4!A:B,2,FALSE)</f>
        <v>Gd.03</v>
      </c>
      <c r="W667" s="14">
        <f t="shared" si="20"/>
        <v>6000</v>
      </c>
      <c r="X667" s="14" t="str">
        <f t="shared" si="21"/>
        <v>LT</v>
      </c>
      <c r="Y667" s="14" t="str">
        <f>VLOOKUP(RIGHT(L667,1),Sheet4!F:G,2,FALSE)</f>
        <v>Prime</v>
      </c>
    </row>
    <row r="668" spans="1:25">
      <c r="A668" t="s">
        <v>5262</v>
      </c>
      <c r="B668" t="s">
        <v>60</v>
      </c>
      <c r="C668" t="s">
        <v>6169</v>
      </c>
      <c r="D668" t="s">
        <v>5559</v>
      </c>
      <c r="E668" t="s">
        <v>60</v>
      </c>
      <c r="F668" t="s">
        <v>60</v>
      </c>
      <c r="G668" t="s">
        <v>198</v>
      </c>
      <c r="H668" t="s">
        <v>5223</v>
      </c>
      <c r="I668" t="s">
        <v>1412</v>
      </c>
      <c r="J668" s="11">
        <v>4</v>
      </c>
      <c r="K668" s="12">
        <v>21.732</v>
      </c>
      <c r="L668" t="s">
        <v>6170</v>
      </c>
      <c r="M668" t="s">
        <v>60</v>
      </c>
      <c r="N668" t="s">
        <v>340</v>
      </c>
      <c r="O668" s="13"/>
      <c r="P668" t="s">
        <v>60</v>
      </c>
      <c r="Q668" t="s">
        <v>60</v>
      </c>
      <c r="R668" t="s">
        <v>5173</v>
      </c>
      <c r="S668" t="s">
        <v>5174</v>
      </c>
      <c r="T668" s="12">
        <v>0</v>
      </c>
      <c r="V668" s="14" t="str">
        <f>VLOOKUP(MID(A668,2,1),Sheet4!A:B,2,FALSE)</f>
        <v>Gd.02</v>
      </c>
      <c r="W668" s="14">
        <f t="shared" si="20"/>
        <v>6000</v>
      </c>
      <c r="X668" s="14" t="str">
        <f t="shared" si="21"/>
        <v>LT</v>
      </c>
      <c r="Y668" s="14" t="str">
        <f>VLOOKUP(RIGHT(L668,1),Sheet4!F:G,2,FALSE)</f>
        <v>Prime</v>
      </c>
    </row>
    <row r="669" spans="1:25">
      <c r="A669" t="s">
        <v>5262</v>
      </c>
      <c r="B669" t="s">
        <v>60</v>
      </c>
      <c r="C669" t="s">
        <v>6169</v>
      </c>
      <c r="D669" t="s">
        <v>5559</v>
      </c>
      <c r="E669" t="s">
        <v>60</v>
      </c>
      <c r="F669" t="s">
        <v>60</v>
      </c>
      <c r="G669" t="s">
        <v>198</v>
      </c>
      <c r="H669" t="s">
        <v>5223</v>
      </c>
      <c r="I669" t="s">
        <v>1412</v>
      </c>
      <c r="J669" s="11">
        <v>10</v>
      </c>
      <c r="K669" s="16">
        <v>54.33</v>
      </c>
      <c r="L669" t="s">
        <v>6171</v>
      </c>
      <c r="M669" t="s">
        <v>60</v>
      </c>
      <c r="N669" t="s">
        <v>340</v>
      </c>
      <c r="O669" s="13"/>
      <c r="P669" t="s">
        <v>60</v>
      </c>
      <c r="Q669" t="s">
        <v>60</v>
      </c>
      <c r="R669" t="s">
        <v>5173</v>
      </c>
      <c r="S669" t="s">
        <v>5174</v>
      </c>
      <c r="T669" s="12">
        <v>0</v>
      </c>
      <c r="V669" s="14" t="str">
        <f>VLOOKUP(MID(A669,2,1),Sheet4!A:B,2,FALSE)</f>
        <v>Gd.02</v>
      </c>
      <c r="W669" s="14">
        <f t="shared" si="20"/>
        <v>6000</v>
      </c>
      <c r="X669" s="14" t="str">
        <f t="shared" si="21"/>
        <v>LT</v>
      </c>
      <c r="Y669" s="14" t="str">
        <f>VLOOKUP(RIGHT(L669,1),Sheet4!F:G,2,FALSE)</f>
        <v>Prime</v>
      </c>
    </row>
    <row r="670" spans="1:25">
      <c r="A670" t="s">
        <v>5262</v>
      </c>
      <c r="B670" t="s">
        <v>60</v>
      </c>
      <c r="C670" t="s">
        <v>6169</v>
      </c>
      <c r="D670" t="s">
        <v>5559</v>
      </c>
      <c r="E670" t="s">
        <v>60</v>
      </c>
      <c r="F670" t="s">
        <v>60</v>
      </c>
      <c r="G670" t="s">
        <v>198</v>
      </c>
      <c r="H670" t="s">
        <v>5223</v>
      </c>
      <c r="I670" t="s">
        <v>1412</v>
      </c>
      <c r="J670" s="11">
        <v>13</v>
      </c>
      <c r="K670" s="12">
        <v>70.629</v>
      </c>
      <c r="L670" t="s">
        <v>6172</v>
      </c>
      <c r="M670" t="s">
        <v>60</v>
      </c>
      <c r="N670" t="s">
        <v>340</v>
      </c>
      <c r="O670" s="13"/>
      <c r="P670" t="s">
        <v>60</v>
      </c>
      <c r="Q670" t="s">
        <v>60</v>
      </c>
      <c r="R670" t="s">
        <v>5173</v>
      </c>
      <c r="S670" t="s">
        <v>5174</v>
      </c>
      <c r="T670" s="12">
        <v>0</v>
      </c>
      <c r="V670" s="14" t="str">
        <f>VLOOKUP(MID(A670,2,1),Sheet4!A:B,2,FALSE)</f>
        <v>Gd.02</v>
      </c>
      <c r="W670" s="14">
        <f t="shared" si="20"/>
        <v>6000</v>
      </c>
      <c r="X670" s="14" t="str">
        <f t="shared" si="21"/>
        <v>LT</v>
      </c>
      <c r="Y670" s="14" t="str">
        <f>VLOOKUP(RIGHT(L670,1),Sheet4!F:G,2,FALSE)</f>
        <v>Prime</v>
      </c>
    </row>
    <row r="671" spans="1:25">
      <c r="A671" t="s">
        <v>5697</v>
      </c>
      <c r="B671" t="s">
        <v>6134</v>
      </c>
      <c r="C671" t="s">
        <v>6169</v>
      </c>
      <c r="D671" t="s">
        <v>5559</v>
      </c>
      <c r="E671" t="s">
        <v>60</v>
      </c>
      <c r="F671" t="s">
        <v>60</v>
      </c>
      <c r="G671" t="s">
        <v>198</v>
      </c>
      <c r="H671" t="s">
        <v>5223</v>
      </c>
      <c r="I671" t="s">
        <v>1412</v>
      </c>
      <c r="J671" s="11">
        <v>18</v>
      </c>
      <c r="K671" s="12">
        <v>97.794</v>
      </c>
      <c r="L671" t="s">
        <v>6173</v>
      </c>
      <c r="M671" t="s">
        <v>60</v>
      </c>
      <c r="N671" t="s">
        <v>340</v>
      </c>
      <c r="O671" s="13"/>
      <c r="P671" t="s">
        <v>60</v>
      </c>
      <c r="Q671" t="s">
        <v>6134</v>
      </c>
      <c r="R671" t="s">
        <v>5173</v>
      </c>
      <c r="S671" t="s">
        <v>5174</v>
      </c>
      <c r="T671" s="12">
        <v>0</v>
      </c>
      <c r="V671" s="14" t="str">
        <f>VLOOKUP(MID(A671,2,1),Sheet4!A:B,2,FALSE)</f>
        <v>Gd.02</v>
      </c>
      <c r="W671" s="14">
        <f t="shared" si="20"/>
        <v>6000</v>
      </c>
      <c r="X671" s="14" t="str">
        <f t="shared" si="21"/>
        <v>LT</v>
      </c>
      <c r="Y671" s="14" t="str">
        <f>VLOOKUP(RIGHT(L671,1),Sheet4!F:G,2,FALSE)</f>
        <v>Prime</v>
      </c>
    </row>
    <row r="672" spans="1:25">
      <c r="A672" t="s">
        <v>5475</v>
      </c>
      <c r="B672" t="s">
        <v>60</v>
      </c>
      <c r="C672" t="s">
        <v>6174</v>
      </c>
      <c r="D672" t="s">
        <v>60</v>
      </c>
      <c r="E672" t="s">
        <v>60</v>
      </c>
      <c r="F672" t="s">
        <v>60</v>
      </c>
      <c r="G672" t="s">
        <v>547</v>
      </c>
      <c r="H672" t="s">
        <v>5582</v>
      </c>
      <c r="I672" t="s">
        <v>1412</v>
      </c>
      <c r="J672" s="11">
        <v>52</v>
      </c>
      <c r="K672" s="12">
        <v>758.316</v>
      </c>
      <c r="L672" t="s">
        <v>5583</v>
      </c>
      <c r="M672" t="s">
        <v>60</v>
      </c>
      <c r="N672" t="s">
        <v>340</v>
      </c>
      <c r="O672" s="13"/>
      <c r="P672" t="s">
        <v>60</v>
      </c>
      <c r="Q672" t="s">
        <v>60</v>
      </c>
      <c r="R672" t="s">
        <v>5173</v>
      </c>
      <c r="S672" t="s">
        <v>5174</v>
      </c>
      <c r="T672" s="12">
        <v>0</v>
      </c>
      <c r="V672" s="14" t="str">
        <f>VLOOKUP(MID(A672,2,1),Sheet4!A:B,2,FALSE)</f>
        <v>Gd.11</v>
      </c>
      <c r="W672" s="14">
        <f t="shared" si="20"/>
        <v>6000</v>
      </c>
      <c r="X672" s="14" t="str">
        <f t="shared" si="21"/>
        <v>LT</v>
      </c>
      <c r="Y672" s="14" t="str">
        <f>VLOOKUP(RIGHT(L672,1),Sheet4!F:G,2,FALSE)</f>
        <v>Prime</v>
      </c>
    </row>
    <row r="673" spans="1:25">
      <c r="A673" t="s">
        <v>5396</v>
      </c>
      <c r="B673" t="s">
        <v>60</v>
      </c>
      <c r="C673" t="s">
        <v>6175</v>
      </c>
      <c r="D673" t="s">
        <v>60</v>
      </c>
      <c r="E673" t="s">
        <v>60</v>
      </c>
      <c r="F673" t="s">
        <v>60</v>
      </c>
      <c r="G673" t="s">
        <v>6176</v>
      </c>
      <c r="H673" t="s">
        <v>5170</v>
      </c>
      <c r="I673" t="s">
        <v>1412</v>
      </c>
      <c r="J673" s="11">
        <v>43</v>
      </c>
      <c r="K673" s="12">
        <v>215.688</v>
      </c>
      <c r="L673" t="s">
        <v>6177</v>
      </c>
      <c r="M673" t="s">
        <v>60</v>
      </c>
      <c r="N673" t="s">
        <v>340</v>
      </c>
      <c r="O673" s="13"/>
      <c r="P673" t="s">
        <v>60</v>
      </c>
      <c r="Q673" t="s">
        <v>60</v>
      </c>
      <c r="R673" t="s">
        <v>5173</v>
      </c>
      <c r="S673" t="s">
        <v>5174</v>
      </c>
      <c r="T673" s="12">
        <v>0</v>
      </c>
      <c r="V673" s="14" t="str">
        <f>VLOOKUP(MID(A673,2,1),Sheet4!A:B,2,FALSE)</f>
        <v>Gd.03</v>
      </c>
      <c r="W673" s="14">
        <f t="shared" si="20"/>
        <v>6000</v>
      </c>
      <c r="X673" s="14" t="str">
        <f t="shared" si="21"/>
        <v>LT</v>
      </c>
      <c r="Y673" s="14" t="str">
        <f>VLOOKUP(RIGHT(L673,1),Sheet4!F:G,2,FALSE)</f>
        <v>Prime</v>
      </c>
    </row>
    <row r="674" spans="1:25">
      <c r="A674" t="s">
        <v>5195</v>
      </c>
      <c r="B674" t="s">
        <v>60</v>
      </c>
      <c r="C674" t="s">
        <v>6175</v>
      </c>
      <c r="D674" t="s">
        <v>60</v>
      </c>
      <c r="E674" t="s">
        <v>60</v>
      </c>
      <c r="F674" t="s">
        <v>60</v>
      </c>
      <c r="G674" t="s">
        <v>6176</v>
      </c>
      <c r="H674" t="s">
        <v>5170</v>
      </c>
      <c r="I674" t="s">
        <v>1412</v>
      </c>
      <c r="J674" s="11">
        <v>55</v>
      </c>
      <c r="K674" s="16">
        <v>275.88</v>
      </c>
      <c r="L674" t="s">
        <v>6178</v>
      </c>
      <c r="M674" t="s">
        <v>60</v>
      </c>
      <c r="N674" t="s">
        <v>340</v>
      </c>
      <c r="O674" s="13"/>
      <c r="P674" t="s">
        <v>60</v>
      </c>
      <c r="Q674" t="s">
        <v>60</v>
      </c>
      <c r="R674" t="s">
        <v>5173</v>
      </c>
      <c r="S674" t="s">
        <v>5174</v>
      </c>
      <c r="T674" s="12">
        <v>0</v>
      </c>
      <c r="V674" s="14" t="str">
        <f>VLOOKUP(MID(A674,2,1),Sheet4!A:B,2,FALSE)</f>
        <v>Gd.03</v>
      </c>
      <c r="W674" s="14">
        <f t="shared" si="20"/>
        <v>6000</v>
      </c>
      <c r="X674" s="14" t="str">
        <f t="shared" si="21"/>
        <v>LT</v>
      </c>
      <c r="Y674" s="14" t="str">
        <f>VLOOKUP(RIGHT(L674,1),Sheet4!F:G,2,FALSE)</f>
        <v>Prime</v>
      </c>
    </row>
    <row r="675" spans="1:25">
      <c r="A675" t="s">
        <v>5396</v>
      </c>
      <c r="B675" t="s">
        <v>4775</v>
      </c>
      <c r="C675" t="s">
        <v>6175</v>
      </c>
      <c r="D675" t="s">
        <v>60</v>
      </c>
      <c r="E675" t="s">
        <v>60</v>
      </c>
      <c r="F675" t="s">
        <v>60</v>
      </c>
      <c r="G675" t="s">
        <v>6176</v>
      </c>
      <c r="H675" t="s">
        <v>5170</v>
      </c>
      <c r="I675" t="s">
        <v>1412</v>
      </c>
      <c r="J675" s="11">
        <v>7</v>
      </c>
      <c r="K675" s="12">
        <v>35.112</v>
      </c>
      <c r="L675" t="s">
        <v>6179</v>
      </c>
      <c r="M675" t="s">
        <v>60</v>
      </c>
      <c r="N675" t="s">
        <v>340</v>
      </c>
      <c r="O675" s="13"/>
      <c r="P675" t="s">
        <v>60</v>
      </c>
      <c r="Q675" t="s">
        <v>4775</v>
      </c>
      <c r="R675" t="s">
        <v>5173</v>
      </c>
      <c r="S675" t="s">
        <v>5174</v>
      </c>
      <c r="T675" s="12">
        <v>0</v>
      </c>
      <c r="V675" s="14" t="str">
        <f>VLOOKUP(MID(A675,2,1),Sheet4!A:B,2,FALSE)</f>
        <v>Gd.03</v>
      </c>
      <c r="W675" s="14">
        <f t="shared" si="20"/>
        <v>6000</v>
      </c>
      <c r="X675" s="14" t="str">
        <f t="shared" si="21"/>
        <v>LT</v>
      </c>
      <c r="Y675" s="14" t="str">
        <f>VLOOKUP(RIGHT(L675,1),Sheet4!F:G,2,FALSE)</f>
        <v>Prime</v>
      </c>
    </row>
    <row r="676" spans="1:25">
      <c r="A676" t="s">
        <v>1530</v>
      </c>
      <c r="B676" t="s">
        <v>5937</v>
      </c>
      <c r="C676" t="s">
        <v>6180</v>
      </c>
      <c r="D676" t="s">
        <v>60</v>
      </c>
      <c r="E676" t="s">
        <v>60</v>
      </c>
      <c r="F676" t="s">
        <v>60</v>
      </c>
      <c r="G676" t="s">
        <v>4728</v>
      </c>
      <c r="H676" t="s">
        <v>5184</v>
      </c>
      <c r="I676" t="s">
        <v>1412</v>
      </c>
      <c r="J676" s="11">
        <v>91</v>
      </c>
      <c r="K676" s="12">
        <v>368.368</v>
      </c>
      <c r="L676" t="s">
        <v>6181</v>
      </c>
      <c r="M676" t="s">
        <v>60</v>
      </c>
      <c r="N676" t="s">
        <v>340</v>
      </c>
      <c r="O676" s="13"/>
      <c r="P676" t="s">
        <v>60</v>
      </c>
      <c r="Q676" t="s">
        <v>5937</v>
      </c>
      <c r="R676" t="s">
        <v>5173</v>
      </c>
      <c r="S676" t="s">
        <v>5174</v>
      </c>
      <c r="T676" s="12">
        <v>0</v>
      </c>
      <c r="V676" s="14" t="str">
        <f>VLOOKUP(MID(A676,2,1),Sheet4!A:B,2,FALSE)</f>
        <v>Gd.03</v>
      </c>
      <c r="W676" s="14">
        <f t="shared" si="20"/>
        <v>6000</v>
      </c>
      <c r="X676" s="14" t="str">
        <f t="shared" si="21"/>
        <v>LT</v>
      </c>
      <c r="Y676" s="14" t="str">
        <f>VLOOKUP(RIGHT(L676,1),Sheet4!F:G,2,FALSE)</f>
        <v>Prime</v>
      </c>
    </row>
    <row r="677" spans="1:25">
      <c r="A677" t="s">
        <v>5195</v>
      </c>
      <c r="B677" t="s">
        <v>5937</v>
      </c>
      <c r="C677" t="s">
        <v>6180</v>
      </c>
      <c r="D677" t="s">
        <v>60</v>
      </c>
      <c r="E677" t="s">
        <v>60</v>
      </c>
      <c r="F677" t="s">
        <v>60</v>
      </c>
      <c r="G677" t="s">
        <v>4728</v>
      </c>
      <c r="H677" t="s">
        <v>5184</v>
      </c>
      <c r="I677" t="s">
        <v>1412</v>
      </c>
      <c r="J677" s="11">
        <v>9</v>
      </c>
      <c r="K677" s="12">
        <v>36.432</v>
      </c>
      <c r="L677" t="s">
        <v>6181</v>
      </c>
      <c r="M677" t="s">
        <v>60</v>
      </c>
      <c r="N677" t="s">
        <v>340</v>
      </c>
      <c r="O677" s="13"/>
      <c r="P677" t="s">
        <v>60</v>
      </c>
      <c r="Q677" t="s">
        <v>5937</v>
      </c>
      <c r="R677" t="s">
        <v>5173</v>
      </c>
      <c r="S677" t="s">
        <v>5174</v>
      </c>
      <c r="T677" s="12">
        <v>0</v>
      </c>
      <c r="V677" s="14" t="str">
        <f>VLOOKUP(MID(A677,2,1),Sheet4!A:B,2,FALSE)</f>
        <v>Gd.03</v>
      </c>
      <c r="W677" s="14">
        <f t="shared" si="20"/>
        <v>6000</v>
      </c>
      <c r="X677" s="14" t="str">
        <f t="shared" si="21"/>
        <v>LT</v>
      </c>
      <c r="Y677" s="14" t="str">
        <f>VLOOKUP(RIGHT(L677,1),Sheet4!F:G,2,FALSE)</f>
        <v>Prime</v>
      </c>
    </row>
    <row r="678" spans="1:25">
      <c r="A678" t="s">
        <v>1530</v>
      </c>
      <c r="B678" t="s">
        <v>60</v>
      </c>
      <c r="C678" t="s">
        <v>6182</v>
      </c>
      <c r="D678" t="s">
        <v>60</v>
      </c>
      <c r="E678" t="s">
        <v>60</v>
      </c>
      <c r="F678" t="s">
        <v>60</v>
      </c>
      <c r="G678" t="s">
        <v>4728</v>
      </c>
      <c r="H678" t="s">
        <v>5363</v>
      </c>
      <c r="I678" t="s">
        <v>1412</v>
      </c>
      <c r="J678" s="11">
        <v>90</v>
      </c>
      <c r="K678" s="16">
        <v>408.69</v>
      </c>
      <c r="L678" t="s">
        <v>6183</v>
      </c>
      <c r="M678" t="s">
        <v>60</v>
      </c>
      <c r="N678" t="s">
        <v>340</v>
      </c>
      <c r="O678" s="13"/>
      <c r="P678" t="s">
        <v>60</v>
      </c>
      <c r="Q678" t="s">
        <v>60</v>
      </c>
      <c r="R678" t="s">
        <v>5173</v>
      </c>
      <c r="S678" t="s">
        <v>5174</v>
      </c>
      <c r="T678" s="12">
        <v>0</v>
      </c>
      <c r="V678" s="14" t="str">
        <f>VLOOKUP(MID(A678,2,1),Sheet4!A:B,2,FALSE)</f>
        <v>Gd.03</v>
      </c>
      <c r="W678" s="14">
        <f t="shared" si="20"/>
        <v>6000</v>
      </c>
      <c r="X678" s="14" t="str">
        <f t="shared" si="21"/>
        <v>LT</v>
      </c>
      <c r="Y678" s="14" t="str">
        <f>VLOOKUP(RIGHT(L678,1),Sheet4!F:G,2,FALSE)</f>
        <v>Prime</v>
      </c>
    </row>
    <row r="679" spans="1:25">
      <c r="A679" t="s">
        <v>1530</v>
      </c>
      <c r="B679" t="s">
        <v>60</v>
      </c>
      <c r="C679" t="s">
        <v>6182</v>
      </c>
      <c r="D679" t="s">
        <v>60</v>
      </c>
      <c r="E679" t="s">
        <v>60</v>
      </c>
      <c r="F679" t="s">
        <v>60</v>
      </c>
      <c r="G679" t="s">
        <v>4728</v>
      </c>
      <c r="H679" t="s">
        <v>5363</v>
      </c>
      <c r="I679" t="s">
        <v>1412</v>
      </c>
      <c r="J679" s="11">
        <v>1</v>
      </c>
      <c r="K679" s="12">
        <v>4.541</v>
      </c>
      <c r="L679" t="s">
        <v>6184</v>
      </c>
      <c r="M679" t="s">
        <v>60</v>
      </c>
      <c r="N679" t="s">
        <v>340</v>
      </c>
      <c r="O679" s="13"/>
      <c r="P679" t="s">
        <v>60</v>
      </c>
      <c r="Q679" t="s">
        <v>60</v>
      </c>
      <c r="R679" t="s">
        <v>5173</v>
      </c>
      <c r="S679" t="s">
        <v>5174</v>
      </c>
      <c r="T679" s="12">
        <v>0</v>
      </c>
      <c r="V679" s="14" t="str">
        <f>VLOOKUP(MID(A679,2,1),Sheet4!A:B,2,FALSE)</f>
        <v>Gd.03</v>
      </c>
      <c r="W679" s="14">
        <f t="shared" si="20"/>
        <v>6000</v>
      </c>
      <c r="X679" s="14" t="str">
        <f t="shared" si="21"/>
        <v>LT</v>
      </c>
      <c r="Y679" s="14" t="str">
        <f>VLOOKUP(RIGHT(L679,1),Sheet4!F:G,2,FALSE)</f>
        <v>Prime</v>
      </c>
    </row>
    <row r="680" spans="1:25">
      <c r="A680" t="s">
        <v>5396</v>
      </c>
      <c r="B680" t="s">
        <v>60</v>
      </c>
      <c r="C680" t="s">
        <v>6182</v>
      </c>
      <c r="D680" t="s">
        <v>60</v>
      </c>
      <c r="E680" t="s">
        <v>60</v>
      </c>
      <c r="F680" t="s">
        <v>60</v>
      </c>
      <c r="G680" t="s">
        <v>4728</v>
      </c>
      <c r="H680" t="s">
        <v>5363</v>
      </c>
      <c r="I680" t="s">
        <v>1412</v>
      </c>
      <c r="J680" s="11">
        <v>4</v>
      </c>
      <c r="K680" s="12">
        <v>18.164</v>
      </c>
      <c r="L680" t="s">
        <v>6184</v>
      </c>
      <c r="M680" t="s">
        <v>60</v>
      </c>
      <c r="N680" t="s">
        <v>340</v>
      </c>
      <c r="O680" s="13"/>
      <c r="P680" t="s">
        <v>60</v>
      </c>
      <c r="Q680" t="s">
        <v>60</v>
      </c>
      <c r="R680" t="s">
        <v>5173</v>
      </c>
      <c r="S680" t="s">
        <v>5174</v>
      </c>
      <c r="T680" s="12">
        <v>0</v>
      </c>
      <c r="V680" s="14" t="str">
        <f>VLOOKUP(MID(A680,2,1),Sheet4!A:B,2,FALSE)</f>
        <v>Gd.03</v>
      </c>
      <c r="W680" s="14">
        <f t="shared" si="20"/>
        <v>6000</v>
      </c>
      <c r="X680" s="14" t="str">
        <f t="shared" si="21"/>
        <v>LT</v>
      </c>
      <c r="Y680" s="14" t="str">
        <f>VLOOKUP(RIGHT(L680,1),Sheet4!F:G,2,FALSE)</f>
        <v>Prime</v>
      </c>
    </row>
    <row r="681" spans="1:25">
      <c r="A681" t="s">
        <v>1530</v>
      </c>
      <c r="B681" t="s">
        <v>6164</v>
      </c>
      <c r="C681" t="s">
        <v>6182</v>
      </c>
      <c r="D681" t="s">
        <v>60</v>
      </c>
      <c r="E681" t="s">
        <v>60</v>
      </c>
      <c r="F681" t="s">
        <v>60</v>
      </c>
      <c r="G681" t="s">
        <v>4728</v>
      </c>
      <c r="H681" t="s">
        <v>5363</v>
      </c>
      <c r="I681" t="s">
        <v>1412</v>
      </c>
      <c r="J681" s="11">
        <v>56</v>
      </c>
      <c r="K681" s="12">
        <v>254.296</v>
      </c>
      <c r="L681" t="s">
        <v>6185</v>
      </c>
      <c r="M681" t="s">
        <v>60</v>
      </c>
      <c r="N681" t="s">
        <v>340</v>
      </c>
      <c r="O681" s="13"/>
      <c r="P681" t="s">
        <v>60</v>
      </c>
      <c r="Q681" t="s">
        <v>6164</v>
      </c>
      <c r="R681" t="s">
        <v>5173</v>
      </c>
      <c r="S681" t="s">
        <v>5174</v>
      </c>
      <c r="T681" s="12">
        <v>0</v>
      </c>
      <c r="V681" s="14" t="str">
        <f>VLOOKUP(MID(A681,2,1),Sheet4!A:B,2,FALSE)</f>
        <v>Gd.03</v>
      </c>
      <c r="W681" s="14">
        <f t="shared" si="20"/>
        <v>6000</v>
      </c>
      <c r="X681" s="14" t="str">
        <f t="shared" si="21"/>
        <v>LT</v>
      </c>
      <c r="Y681" s="14" t="str">
        <f>VLOOKUP(RIGHT(L681,1),Sheet4!F:G,2,FALSE)</f>
        <v>Prime</v>
      </c>
    </row>
    <row r="682" spans="1:25">
      <c r="A682" t="s">
        <v>1530</v>
      </c>
      <c r="B682" t="s">
        <v>5673</v>
      </c>
      <c r="C682" t="s">
        <v>6186</v>
      </c>
      <c r="D682" t="s">
        <v>60</v>
      </c>
      <c r="E682" t="s">
        <v>60</v>
      </c>
      <c r="F682" t="s">
        <v>60</v>
      </c>
      <c r="G682" t="s">
        <v>4728</v>
      </c>
      <c r="H682" t="s">
        <v>5318</v>
      </c>
      <c r="I682" t="s">
        <v>1412</v>
      </c>
      <c r="J682" s="11">
        <v>91</v>
      </c>
      <c r="K682" s="16">
        <v>633.36</v>
      </c>
      <c r="L682" t="s">
        <v>6187</v>
      </c>
      <c r="M682" t="s">
        <v>60</v>
      </c>
      <c r="N682" t="s">
        <v>340</v>
      </c>
      <c r="O682" s="13"/>
      <c r="P682" t="s">
        <v>60</v>
      </c>
      <c r="Q682" t="s">
        <v>5673</v>
      </c>
      <c r="R682" t="s">
        <v>5173</v>
      </c>
      <c r="S682" t="s">
        <v>5174</v>
      </c>
      <c r="T682" s="12">
        <v>0</v>
      </c>
      <c r="V682" s="14" t="str">
        <f>VLOOKUP(MID(A682,2,1),Sheet4!A:B,2,FALSE)</f>
        <v>Gd.03</v>
      </c>
      <c r="W682" s="14">
        <f t="shared" si="20"/>
        <v>6000</v>
      </c>
      <c r="X682" s="14" t="str">
        <f t="shared" si="21"/>
        <v>LT</v>
      </c>
      <c r="Y682" s="14" t="str">
        <f>VLOOKUP(RIGHT(L682,1),Sheet4!F:G,2,FALSE)</f>
        <v>Prime</v>
      </c>
    </row>
    <row r="683" spans="1:25">
      <c r="A683" t="s">
        <v>5195</v>
      </c>
      <c r="B683" t="s">
        <v>5673</v>
      </c>
      <c r="C683" t="s">
        <v>6186</v>
      </c>
      <c r="D683" t="s">
        <v>60</v>
      </c>
      <c r="E683" t="s">
        <v>60</v>
      </c>
      <c r="F683" t="s">
        <v>60</v>
      </c>
      <c r="G683" t="s">
        <v>4728</v>
      </c>
      <c r="H683" t="s">
        <v>5318</v>
      </c>
      <c r="I683" t="s">
        <v>1412</v>
      </c>
      <c r="J683" s="11">
        <v>16</v>
      </c>
      <c r="K683" s="16">
        <v>111.36</v>
      </c>
      <c r="L683" t="s">
        <v>6187</v>
      </c>
      <c r="M683" t="s">
        <v>60</v>
      </c>
      <c r="N683" t="s">
        <v>340</v>
      </c>
      <c r="O683" s="13"/>
      <c r="P683" t="s">
        <v>60</v>
      </c>
      <c r="Q683" t="s">
        <v>5673</v>
      </c>
      <c r="R683" t="s">
        <v>5173</v>
      </c>
      <c r="S683" t="s">
        <v>5174</v>
      </c>
      <c r="T683" s="12">
        <v>0</v>
      </c>
      <c r="V683" s="14" t="str">
        <f>VLOOKUP(MID(A683,2,1),Sheet4!A:B,2,FALSE)</f>
        <v>Gd.03</v>
      </c>
      <c r="W683" s="14">
        <f t="shared" si="20"/>
        <v>6000</v>
      </c>
      <c r="X683" s="14" t="str">
        <f t="shared" si="21"/>
        <v>LT</v>
      </c>
      <c r="Y683" s="14" t="str">
        <f>VLOOKUP(RIGHT(L683,1),Sheet4!F:G,2,FALSE)</f>
        <v>Prime</v>
      </c>
    </row>
    <row r="684" spans="1:25">
      <c r="A684" t="s">
        <v>5352</v>
      </c>
      <c r="B684" t="s">
        <v>60</v>
      </c>
      <c r="C684" t="s">
        <v>6188</v>
      </c>
      <c r="D684" t="s">
        <v>60</v>
      </c>
      <c r="E684" t="s">
        <v>60</v>
      </c>
      <c r="F684" t="s">
        <v>60</v>
      </c>
      <c r="G684" t="s">
        <v>4728</v>
      </c>
      <c r="H684" t="s">
        <v>5254</v>
      </c>
      <c r="I684" t="s">
        <v>1412</v>
      </c>
      <c r="J684" s="11">
        <v>91</v>
      </c>
      <c r="K684" s="12">
        <v>846.755</v>
      </c>
      <c r="L684" t="s">
        <v>6189</v>
      </c>
      <c r="M684" t="s">
        <v>60</v>
      </c>
      <c r="N684" t="s">
        <v>340</v>
      </c>
      <c r="O684" s="13"/>
      <c r="P684" t="s">
        <v>60</v>
      </c>
      <c r="Q684" t="s">
        <v>60</v>
      </c>
      <c r="R684" t="s">
        <v>5562</v>
      </c>
      <c r="S684" t="s">
        <v>5174</v>
      </c>
      <c r="T684" s="12">
        <v>0</v>
      </c>
      <c r="V684" s="14" t="str">
        <f>VLOOKUP(MID(A684,2,1),Sheet4!A:B,2,FALSE)</f>
        <v>Gd.03</v>
      </c>
      <c r="W684" s="14">
        <f t="shared" si="20"/>
        <v>6000</v>
      </c>
      <c r="X684" s="14" t="str">
        <f t="shared" si="21"/>
        <v>LT</v>
      </c>
      <c r="Y684" s="14" t="str">
        <f>VLOOKUP(RIGHT(L684,1),Sheet4!F:G,2,FALSE)</f>
        <v>Prime</v>
      </c>
    </row>
    <row r="685" spans="1:25">
      <c r="A685" t="s">
        <v>1530</v>
      </c>
      <c r="B685" t="s">
        <v>5673</v>
      </c>
      <c r="C685" t="s">
        <v>6188</v>
      </c>
      <c r="D685" t="s">
        <v>60</v>
      </c>
      <c r="E685" t="s">
        <v>60</v>
      </c>
      <c r="F685" t="s">
        <v>60</v>
      </c>
      <c r="G685" t="s">
        <v>4728</v>
      </c>
      <c r="H685" t="s">
        <v>5254</v>
      </c>
      <c r="I685" t="s">
        <v>1412</v>
      </c>
      <c r="J685" s="11">
        <v>122</v>
      </c>
      <c r="K685" s="16">
        <v>1135.21</v>
      </c>
      <c r="L685" t="s">
        <v>6190</v>
      </c>
      <c r="M685" t="s">
        <v>60</v>
      </c>
      <c r="N685" t="s">
        <v>340</v>
      </c>
      <c r="O685" s="13"/>
      <c r="P685" t="s">
        <v>60</v>
      </c>
      <c r="Q685" t="s">
        <v>5673</v>
      </c>
      <c r="R685" t="s">
        <v>5173</v>
      </c>
      <c r="S685" t="s">
        <v>5174</v>
      </c>
      <c r="T685" s="12">
        <v>0</v>
      </c>
      <c r="V685" s="14" t="str">
        <f>VLOOKUP(MID(A685,2,1),Sheet4!A:B,2,FALSE)</f>
        <v>Gd.03</v>
      </c>
      <c r="W685" s="14">
        <f t="shared" si="20"/>
        <v>6000</v>
      </c>
      <c r="X685" s="14" t="str">
        <f t="shared" si="21"/>
        <v>LT</v>
      </c>
      <c r="Y685" s="14" t="str">
        <f>VLOOKUP(RIGHT(L685,1),Sheet4!F:G,2,FALSE)</f>
        <v>Prime</v>
      </c>
    </row>
    <row r="686" spans="1:25">
      <c r="A686" t="s">
        <v>1530</v>
      </c>
      <c r="B686" t="s">
        <v>6032</v>
      </c>
      <c r="C686" t="s">
        <v>6191</v>
      </c>
      <c r="D686" t="s">
        <v>60</v>
      </c>
      <c r="E686" t="s">
        <v>60</v>
      </c>
      <c r="F686" t="s">
        <v>60</v>
      </c>
      <c r="G686" t="s">
        <v>4728</v>
      </c>
      <c r="H686" t="s">
        <v>6192</v>
      </c>
      <c r="I686" t="s">
        <v>1412</v>
      </c>
      <c r="J686" s="11">
        <v>12</v>
      </c>
      <c r="K686" s="16">
        <v>117.18</v>
      </c>
      <c r="L686" t="s">
        <v>6193</v>
      </c>
      <c r="M686" t="s">
        <v>60</v>
      </c>
      <c r="N686" t="s">
        <v>340</v>
      </c>
      <c r="O686" s="13"/>
      <c r="P686" t="s">
        <v>60</v>
      </c>
      <c r="Q686" t="s">
        <v>6032</v>
      </c>
      <c r="R686" t="s">
        <v>5173</v>
      </c>
      <c r="S686" t="s">
        <v>5174</v>
      </c>
      <c r="T686" s="12">
        <v>0</v>
      </c>
      <c r="V686" s="14" t="str">
        <f>VLOOKUP(MID(A686,2,1),Sheet4!A:B,2,FALSE)</f>
        <v>Gd.03</v>
      </c>
      <c r="W686" s="14">
        <f t="shared" si="20"/>
        <v>6000</v>
      </c>
      <c r="X686" s="14" t="str">
        <f t="shared" si="21"/>
        <v>LT</v>
      </c>
      <c r="Y686" s="14" t="str">
        <f>VLOOKUP(RIGHT(L686,1),Sheet4!F:G,2,FALSE)</f>
        <v>Prime</v>
      </c>
    </row>
    <row r="687" spans="1:25">
      <c r="A687" t="s">
        <v>5328</v>
      </c>
      <c r="B687" t="s">
        <v>6032</v>
      </c>
      <c r="C687" t="s">
        <v>6191</v>
      </c>
      <c r="D687" t="s">
        <v>60</v>
      </c>
      <c r="E687" t="s">
        <v>60</v>
      </c>
      <c r="F687" t="s">
        <v>60</v>
      </c>
      <c r="G687" t="s">
        <v>4728</v>
      </c>
      <c r="H687" t="s">
        <v>6192</v>
      </c>
      <c r="I687" t="s">
        <v>1412</v>
      </c>
      <c r="J687" s="11">
        <v>91</v>
      </c>
      <c r="K687" s="12">
        <v>888.615</v>
      </c>
      <c r="L687" t="s">
        <v>6193</v>
      </c>
      <c r="M687" t="s">
        <v>60</v>
      </c>
      <c r="N687" t="s">
        <v>340</v>
      </c>
      <c r="O687" s="13"/>
      <c r="P687" t="s">
        <v>60</v>
      </c>
      <c r="Q687" t="s">
        <v>6032</v>
      </c>
      <c r="R687" t="s">
        <v>5173</v>
      </c>
      <c r="S687" t="s">
        <v>5174</v>
      </c>
      <c r="T687" s="12">
        <v>0</v>
      </c>
      <c r="V687" s="14" t="str">
        <f>VLOOKUP(MID(A687,2,1),Sheet4!A:B,2,FALSE)</f>
        <v>Gd.03</v>
      </c>
      <c r="W687" s="14">
        <f t="shared" si="20"/>
        <v>6000</v>
      </c>
      <c r="X687" s="14" t="str">
        <f t="shared" si="21"/>
        <v>LT</v>
      </c>
      <c r="Y687" s="14" t="str">
        <f>VLOOKUP(RIGHT(L687,1),Sheet4!F:G,2,FALSE)</f>
        <v>Prime</v>
      </c>
    </row>
    <row r="688" spans="1:25">
      <c r="A688" t="s">
        <v>5291</v>
      </c>
      <c r="B688" t="s">
        <v>60</v>
      </c>
      <c r="C688" t="s">
        <v>6194</v>
      </c>
      <c r="D688" t="s">
        <v>5590</v>
      </c>
      <c r="E688" t="s">
        <v>60</v>
      </c>
      <c r="F688" t="s">
        <v>60</v>
      </c>
      <c r="G688" t="s">
        <v>334</v>
      </c>
      <c r="H688" t="s">
        <v>5277</v>
      </c>
      <c r="I688" t="s">
        <v>1412</v>
      </c>
      <c r="J688" s="11">
        <v>200</v>
      </c>
      <c r="K688" s="16">
        <v>774.8</v>
      </c>
      <c r="L688" t="s">
        <v>6195</v>
      </c>
      <c r="M688" t="s">
        <v>60</v>
      </c>
      <c r="N688" t="s">
        <v>340</v>
      </c>
      <c r="O688" s="13"/>
      <c r="P688" t="s">
        <v>60</v>
      </c>
      <c r="Q688" t="s">
        <v>60</v>
      </c>
      <c r="R688" t="s">
        <v>5173</v>
      </c>
      <c r="S688" t="s">
        <v>5174</v>
      </c>
      <c r="T688" s="12">
        <v>0</v>
      </c>
      <c r="V688" s="14" t="str">
        <f>VLOOKUP(MID(A688,2,1),Sheet4!A:B,2,FALSE)</f>
        <v>Gd.02</v>
      </c>
      <c r="W688" s="14">
        <f t="shared" si="20"/>
        <v>6000</v>
      </c>
      <c r="X688" s="14" t="str">
        <f t="shared" si="21"/>
        <v>LT</v>
      </c>
      <c r="Y688" s="14" t="str">
        <f>VLOOKUP(RIGHT(L688,1),Sheet4!F:G,2,FALSE)</f>
        <v>Prime</v>
      </c>
    </row>
    <row r="689" spans="1:25">
      <c r="A689" t="s">
        <v>5291</v>
      </c>
      <c r="B689" t="s">
        <v>60</v>
      </c>
      <c r="C689" t="s">
        <v>6194</v>
      </c>
      <c r="D689" t="s">
        <v>5590</v>
      </c>
      <c r="E689" t="s">
        <v>60</v>
      </c>
      <c r="F689" t="s">
        <v>60</v>
      </c>
      <c r="G689" t="s">
        <v>334</v>
      </c>
      <c r="H689" t="s">
        <v>5277</v>
      </c>
      <c r="I689" t="s">
        <v>1412</v>
      </c>
      <c r="J689" s="11">
        <v>609</v>
      </c>
      <c r="K689" s="12">
        <v>2359.266</v>
      </c>
      <c r="L689" t="s">
        <v>6196</v>
      </c>
      <c r="M689" t="s">
        <v>60</v>
      </c>
      <c r="N689" t="s">
        <v>340</v>
      </c>
      <c r="O689" s="13"/>
      <c r="P689" t="s">
        <v>60</v>
      </c>
      <c r="Q689" t="s">
        <v>60</v>
      </c>
      <c r="R689" t="s">
        <v>5173</v>
      </c>
      <c r="S689" t="s">
        <v>5174</v>
      </c>
      <c r="T689" s="12">
        <v>0</v>
      </c>
      <c r="V689" s="14" t="str">
        <f>VLOOKUP(MID(A689,2,1),Sheet4!A:B,2,FALSE)</f>
        <v>Gd.02</v>
      </c>
      <c r="W689" s="14">
        <f t="shared" si="20"/>
        <v>6000</v>
      </c>
      <c r="X689" s="14" t="str">
        <f t="shared" si="21"/>
        <v>LT</v>
      </c>
      <c r="Y689" s="14" t="str">
        <f>VLOOKUP(RIGHT(L689,1),Sheet4!F:G,2,FALSE)</f>
        <v>Prime</v>
      </c>
    </row>
    <row r="690" spans="1:25">
      <c r="A690" t="s">
        <v>5697</v>
      </c>
      <c r="B690" t="s">
        <v>60</v>
      </c>
      <c r="C690" t="s">
        <v>6197</v>
      </c>
      <c r="D690" t="s">
        <v>5590</v>
      </c>
      <c r="E690" t="s">
        <v>60</v>
      </c>
      <c r="F690" t="s">
        <v>60</v>
      </c>
      <c r="G690" t="s">
        <v>334</v>
      </c>
      <c r="H690" t="s">
        <v>5184</v>
      </c>
      <c r="I690" t="s">
        <v>1412</v>
      </c>
      <c r="J690" s="11">
        <v>10</v>
      </c>
      <c r="K690" s="16">
        <v>44.15</v>
      </c>
      <c r="L690" t="s">
        <v>6198</v>
      </c>
      <c r="M690" t="s">
        <v>60</v>
      </c>
      <c r="N690" t="s">
        <v>340</v>
      </c>
      <c r="O690" s="13"/>
      <c r="P690" t="s">
        <v>60</v>
      </c>
      <c r="Q690" t="s">
        <v>60</v>
      </c>
      <c r="R690" t="s">
        <v>5173</v>
      </c>
      <c r="S690" t="s">
        <v>5174</v>
      </c>
      <c r="T690" s="12">
        <v>0</v>
      </c>
      <c r="V690" s="14" t="str">
        <f>VLOOKUP(MID(A690,2,1),Sheet4!A:B,2,FALSE)</f>
        <v>Gd.02</v>
      </c>
      <c r="W690" s="14">
        <f t="shared" si="20"/>
        <v>6000</v>
      </c>
      <c r="X690" s="14" t="str">
        <f t="shared" si="21"/>
        <v>LT</v>
      </c>
      <c r="Y690" s="14" t="str">
        <f>VLOOKUP(RIGHT(L690,1),Sheet4!F:G,2,FALSE)</f>
        <v>Prime</v>
      </c>
    </row>
    <row r="691" spans="1:25">
      <c r="A691" t="s">
        <v>5396</v>
      </c>
      <c r="B691" t="s">
        <v>60</v>
      </c>
      <c r="C691" t="s">
        <v>6197</v>
      </c>
      <c r="D691" t="s">
        <v>5590</v>
      </c>
      <c r="E691" t="s">
        <v>60</v>
      </c>
      <c r="F691" t="s">
        <v>60</v>
      </c>
      <c r="G691" t="s">
        <v>334</v>
      </c>
      <c r="H691" t="s">
        <v>5184</v>
      </c>
      <c r="I691" t="s">
        <v>1412</v>
      </c>
      <c r="J691" s="11">
        <v>2</v>
      </c>
      <c r="K691" s="16">
        <v>8.83</v>
      </c>
      <c r="L691" t="s">
        <v>6199</v>
      </c>
      <c r="M691" t="s">
        <v>60</v>
      </c>
      <c r="N691" t="s">
        <v>340</v>
      </c>
      <c r="O691" s="13"/>
      <c r="P691" t="s">
        <v>60</v>
      </c>
      <c r="Q691" t="s">
        <v>60</v>
      </c>
      <c r="R691" t="s">
        <v>5173</v>
      </c>
      <c r="S691" t="s">
        <v>5174</v>
      </c>
      <c r="T691" s="12">
        <v>0</v>
      </c>
      <c r="V691" s="14" t="str">
        <f>VLOOKUP(MID(A691,2,1),Sheet4!A:B,2,FALSE)</f>
        <v>Gd.03</v>
      </c>
      <c r="W691" s="14">
        <f t="shared" si="20"/>
        <v>6000</v>
      </c>
      <c r="X691" s="14" t="str">
        <f t="shared" si="21"/>
        <v>LT</v>
      </c>
      <c r="Y691" s="14" t="str">
        <f>VLOOKUP(RIGHT(L691,1),Sheet4!F:G,2,FALSE)</f>
        <v>Prime</v>
      </c>
    </row>
    <row r="692" spans="1:25">
      <c r="A692" t="s">
        <v>5176</v>
      </c>
      <c r="B692" t="s">
        <v>4775</v>
      </c>
      <c r="C692" t="s">
        <v>6197</v>
      </c>
      <c r="D692" t="s">
        <v>5590</v>
      </c>
      <c r="E692" t="s">
        <v>60</v>
      </c>
      <c r="F692" t="s">
        <v>60</v>
      </c>
      <c r="G692" t="s">
        <v>334</v>
      </c>
      <c r="H692" t="s">
        <v>5184</v>
      </c>
      <c r="I692" t="s">
        <v>1412</v>
      </c>
      <c r="J692" s="11">
        <v>29</v>
      </c>
      <c r="K692" s="12">
        <v>128.035</v>
      </c>
      <c r="L692" t="s">
        <v>6200</v>
      </c>
      <c r="M692" t="s">
        <v>60</v>
      </c>
      <c r="N692" t="s">
        <v>340</v>
      </c>
      <c r="O692" s="13"/>
      <c r="P692" t="s">
        <v>60</v>
      </c>
      <c r="Q692" t="s">
        <v>4775</v>
      </c>
      <c r="R692" t="s">
        <v>5173</v>
      </c>
      <c r="S692" t="s">
        <v>5174</v>
      </c>
      <c r="T692" s="12">
        <v>0</v>
      </c>
      <c r="V692" s="14" t="str">
        <f>VLOOKUP(MID(A692,2,1),Sheet4!A:B,2,FALSE)</f>
        <v>Gd.03</v>
      </c>
      <c r="W692" s="14">
        <f t="shared" si="20"/>
        <v>6000</v>
      </c>
      <c r="X692" s="14" t="str">
        <f t="shared" si="21"/>
        <v>LT</v>
      </c>
      <c r="Y692" s="14" t="str">
        <f>VLOOKUP(RIGHT(L692,1),Sheet4!F:G,2,FALSE)</f>
        <v>Prime</v>
      </c>
    </row>
    <row r="693" spans="1:25">
      <c r="A693" t="s">
        <v>2596</v>
      </c>
      <c r="B693" t="s">
        <v>60</v>
      </c>
      <c r="C693" t="s">
        <v>6201</v>
      </c>
      <c r="D693" t="s">
        <v>5590</v>
      </c>
      <c r="E693" t="s">
        <v>60</v>
      </c>
      <c r="F693" t="s">
        <v>60</v>
      </c>
      <c r="G693" t="s">
        <v>334</v>
      </c>
      <c r="H693" t="s">
        <v>5363</v>
      </c>
      <c r="I693" t="s">
        <v>5364</v>
      </c>
      <c r="J693" s="11">
        <v>145</v>
      </c>
      <c r="K693" s="12">
        <v>694.405</v>
      </c>
      <c r="L693" t="s">
        <v>6202</v>
      </c>
      <c r="M693" t="s">
        <v>60</v>
      </c>
      <c r="N693" t="s">
        <v>340</v>
      </c>
      <c r="O693" s="13"/>
      <c r="P693" t="s">
        <v>60</v>
      </c>
      <c r="Q693" t="s">
        <v>60</v>
      </c>
      <c r="R693" t="s">
        <v>5173</v>
      </c>
      <c r="S693" t="s">
        <v>5174</v>
      </c>
      <c r="T693" s="12">
        <v>0</v>
      </c>
      <c r="V693" s="14" t="str">
        <f>VLOOKUP(MID(A693,2,1),Sheet4!A:B,2,FALSE)</f>
        <v>Gd.01</v>
      </c>
      <c r="W693" s="14">
        <f t="shared" si="20"/>
        <v>5800</v>
      </c>
      <c r="X693" s="14" t="str">
        <f t="shared" si="21"/>
        <v>LT</v>
      </c>
      <c r="Y693" s="14" t="str">
        <f>VLOOKUP(RIGHT(L693,1),Sheet4!F:G,2,FALSE)</f>
        <v>Prime</v>
      </c>
    </row>
    <row r="694" spans="1:25">
      <c r="A694" t="s">
        <v>2596</v>
      </c>
      <c r="B694" t="s">
        <v>60</v>
      </c>
      <c r="C694" t="s">
        <v>6201</v>
      </c>
      <c r="D694" t="s">
        <v>5590</v>
      </c>
      <c r="E694" t="s">
        <v>60</v>
      </c>
      <c r="F694" t="s">
        <v>60</v>
      </c>
      <c r="G694" t="s">
        <v>334</v>
      </c>
      <c r="H694" t="s">
        <v>5363</v>
      </c>
      <c r="I694" t="s">
        <v>5364</v>
      </c>
      <c r="J694" s="11">
        <v>243</v>
      </c>
      <c r="K694" s="12">
        <v>1163.727</v>
      </c>
      <c r="L694" t="s">
        <v>6203</v>
      </c>
      <c r="M694" t="s">
        <v>60</v>
      </c>
      <c r="N694" t="s">
        <v>340</v>
      </c>
      <c r="O694" s="13"/>
      <c r="P694" t="s">
        <v>60</v>
      </c>
      <c r="Q694" t="s">
        <v>60</v>
      </c>
      <c r="R694" t="s">
        <v>5173</v>
      </c>
      <c r="S694" t="s">
        <v>5174</v>
      </c>
      <c r="T694" s="12">
        <v>0</v>
      </c>
      <c r="V694" s="14" t="str">
        <f>VLOOKUP(MID(A694,2,1),Sheet4!A:B,2,FALSE)</f>
        <v>Gd.01</v>
      </c>
      <c r="W694" s="14">
        <f t="shared" si="20"/>
        <v>5800</v>
      </c>
      <c r="X694" s="14" t="str">
        <f t="shared" si="21"/>
        <v>LT</v>
      </c>
      <c r="Y694" s="14" t="str">
        <f>VLOOKUP(RIGHT(L694,1),Sheet4!F:G,2,FALSE)</f>
        <v>Prime</v>
      </c>
    </row>
    <row r="695" spans="1:25">
      <c r="A695" t="s">
        <v>5262</v>
      </c>
      <c r="B695" t="s">
        <v>60</v>
      </c>
      <c r="C695" t="s">
        <v>6204</v>
      </c>
      <c r="D695" t="s">
        <v>5590</v>
      </c>
      <c r="E695" t="s">
        <v>60</v>
      </c>
      <c r="F695" t="s">
        <v>60</v>
      </c>
      <c r="G695" t="s">
        <v>334</v>
      </c>
      <c r="H695" t="s">
        <v>5363</v>
      </c>
      <c r="I695" t="s">
        <v>1412</v>
      </c>
      <c r="J695" s="11">
        <v>25</v>
      </c>
      <c r="K695" s="16">
        <v>123.85</v>
      </c>
      <c r="L695" t="s">
        <v>6205</v>
      </c>
      <c r="M695" t="s">
        <v>60</v>
      </c>
      <c r="N695" t="s">
        <v>340</v>
      </c>
      <c r="O695" s="13"/>
      <c r="P695" t="s">
        <v>60</v>
      </c>
      <c r="Q695" t="s">
        <v>60</v>
      </c>
      <c r="R695" t="s">
        <v>5173</v>
      </c>
      <c r="S695" t="s">
        <v>5174</v>
      </c>
      <c r="T695" s="12">
        <v>0</v>
      </c>
      <c r="V695" s="14" t="str">
        <f>VLOOKUP(MID(A695,2,1),Sheet4!A:B,2,FALSE)</f>
        <v>Gd.02</v>
      </c>
      <c r="W695" s="14">
        <f t="shared" si="20"/>
        <v>6000</v>
      </c>
      <c r="X695" s="14" t="str">
        <f t="shared" si="21"/>
        <v>LT</v>
      </c>
      <c r="Y695" s="14" t="str">
        <f>VLOOKUP(RIGHT(L695,1),Sheet4!F:G,2,FALSE)</f>
        <v>Prime</v>
      </c>
    </row>
    <row r="696" spans="1:25">
      <c r="A696" t="s">
        <v>5687</v>
      </c>
      <c r="B696" t="s">
        <v>60</v>
      </c>
      <c r="C696" t="s">
        <v>6204</v>
      </c>
      <c r="D696" t="s">
        <v>5590</v>
      </c>
      <c r="E696" t="s">
        <v>60</v>
      </c>
      <c r="F696" t="s">
        <v>60</v>
      </c>
      <c r="G696" t="s">
        <v>334</v>
      </c>
      <c r="H696" t="s">
        <v>5363</v>
      </c>
      <c r="I696" t="s">
        <v>1412</v>
      </c>
      <c r="J696" s="11">
        <v>122</v>
      </c>
      <c r="K696" s="12">
        <v>604.388</v>
      </c>
      <c r="L696" t="s">
        <v>6206</v>
      </c>
      <c r="M696" t="s">
        <v>60</v>
      </c>
      <c r="N696" t="s">
        <v>340</v>
      </c>
      <c r="O696" s="13"/>
      <c r="P696" t="s">
        <v>60</v>
      </c>
      <c r="Q696" t="s">
        <v>60</v>
      </c>
      <c r="R696" t="s">
        <v>5173</v>
      </c>
      <c r="S696" t="s">
        <v>5174</v>
      </c>
      <c r="T696" s="12">
        <v>0</v>
      </c>
      <c r="V696" s="14" t="str">
        <f>VLOOKUP(MID(A696,2,1),Sheet4!A:B,2,FALSE)</f>
        <v>Gd.02</v>
      </c>
      <c r="W696" s="14">
        <f t="shared" si="20"/>
        <v>6000</v>
      </c>
      <c r="X696" s="14" t="str">
        <f t="shared" si="21"/>
        <v>LT</v>
      </c>
      <c r="Y696" s="14" t="str">
        <f>VLOOKUP(RIGHT(L696,1),Sheet4!F:G,2,FALSE)</f>
        <v>Prime</v>
      </c>
    </row>
    <row r="697" spans="1:25">
      <c r="A697" t="s">
        <v>1530</v>
      </c>
      <c r="B697" t="s">
        <v>60</v>
      </c>
      <c r="C697" t="s">
        <v>6204</v>
      </c>
      <c r="D697" t="s">
        <v>5590</v>
      </c>
      <c r="E697" t="s">
        <v>60</v>
      </c>
      <c r="F697" t="s">
        <v>60</v>
      </c>
      <c r="G697" t="s">
        <v>334</v>
      </c>
      <c r="H697" t="s">
        <v>5363</v>
      </c>
      <c r="I697" t="s">
        <v>1412</v>
      </c>
      <c r="J697" s="11">
        <v>3</v>
      </c>
      <c r="K697" s="12">
        <v>14.862</v>
      </c>
      <c r="L697" t="s">
        <v>6207</v>
      </c>
      <c r="M697" t="s">
        <v>60</v>
      </c>
      <c r="N697" t="s">
        <v>340</v>
      </c>
      <c r="O697" s="13"/>
      <c r="P697" t="s">
        <v>60</v>
      </c>
      <c r="Q697" t="s">
        <v>60</v>
      </c>
      <c r="R697" t="s">
        <v>5562</v>
      </c>
      <c r="S697" t="s">
        <v>5174</v>
      </c>
      <c r="T697" s="12">
        <v>0</v>
      </c>
      <c r="V697" s="14" t="str">
        <f>VLOOKUP(MID(A697,2,1),Sheet4!A:B,2,FALSE)</f>
        <v>Gd.03</v>
      </c>
      <c r="W697" s="14">
        <f t="shared" si="20"/>
        <v>6000</v>
      </c>
      <c r="X697" s="14" t="str">
        <f t="shared" si="21"/>
        <v>LT</v>
      </c>
      <c r="Y697" s="14" t="str">
        <f>VLOOKUP(RIGHT(L697,1),Sheet4!F:G,2,FALSE)</f>
        <v>Prime</v>
      </c>
    </row>
    <row r="698" spans="1:25">
      <c r="A698" t="s">
        <v>1530</v>
      </c>
      <c r="B698" t="s">
        <v>6144</v>
      </c>
      <c r="C698" t="s">
        <v>6204</v>
      </c>
      <c r="D698" t="s">
        <v>5590</v>
      </c>
      <c r="E698" t="s">
        <v>60</v>
      </c>
      <c r="F698" t="s">
        <v>60</v>
      </c>
      <c r="G698" t="s">
        <v>334</v>
      </c>
      <c r="H698" t="s">
        <v>5363</v>
      </c>
      <c r="I698" t="s">
        <v>1412</v>
      </c>
      <c r="J698" s="11">
        <v>48</v>
      </c>
      <c r="K698" s="12">
        <v>237.792</v>
      </c>
      <c r="L698" t="s">
        <v>6208</v>
      </c>
      <c r="M698" t="s">
        <v>60</v>
      </c>
      <c r="N698" t="s">
        <v>340</v>
      </c>
      <c r="O698" s="13"/>
      <c r="P698" t="s">
        <v>60</v>
      </c>
      <c r="Q698" t="s">
        <v>6144</v>
      </c>
      <c r="R698" t="s">
        <v>5173</v>
      </c>
      <c r="S698" t="s">
        <v>5174</v>
      </c>
      <c r="T698" s="12">
        <v>0</v>
      </c>
      <c r="V698" s="14" t="str">
        <f>VLOOKUP(MID(A698,2,1),Sheet4!A:B,2,FALSE)</f>
        <v>Gd.03</v>
      </c>
      <c r="W698" s="14">
        <f t="shared" si="20"/>
        <v>6000</v>
      </c>
      <c r="X698" s="14" t="str">
        <f t="shared" si="21"/>
        <v>LT</v>
      </c>
      <c r="Y698" s="14" t="str">
        <f>VLOOKUP(RIGHT(L698,1),Sheet4!F:G,2,FALSE)</f>
        <v>Prime</v>
      </c>
    </row>
    <row r="699" spans="1:25">
      <c r="A699" t="s">
        <v>5262</v>
      </c>
      <c r="B699" t="s">
        <v>60</v>
      </c>
      <c r="C699" t="s">
        <v>6209</v>
      </c>
      <c r="D699" t="s">
        <v>5590</v>
      </c>
      <c r="E699" t="s">
        <v>60</v>
      </c>
      <c r="F699" t="s">
        <v>60</v>
      </c>
      <c r="G699" t="s">
        <v>334</v>
      </c>
      <c r="H699" t="s">
        <v>5170</v>
      </c>
      <c r="I699" t="s">
        <v>1412</v>
      </c>
      <c r="J699" s="11">
        <v>30</v>
      </c>
      <c r="K699" s="16">
        <v>164.67</v>
      </c>
      <c r="L699" t="s">
        <v>6210</v>
      </c>
      <c r="M699" t="s">
        <v>60</v>
      </c>
      <c r="N699" t="s">
        <v>340</v>
      </c>
      <c r="O699" s="13"/>
      <c r="P699" t="s">
        <v>60</v>
      </c>
      <c r="Q699" t="s">
        <v>60</v>
      </c>
      <c r="R699" t="s">
        <v>5173</v>
      </c>
      <c r="S699" t="s">
        <v>5174</v>
      </c>
      <c r="T699" s="12">
        <v>0</v>
      </c>
      <c r="V699" s="14" t="str">
        <f>VLOOKUP(MID(A699,2,1),Sheet4!A:B,2,FALSE)</f>
        <v>Gd.02</v>
      </c>
      <c r="W699" s="14">
        <f t="shared" si="20"/>
        <v>6000</v>
      </c>
      <c r="X699" s="14" t="str">
        <f t="shared" si="21"/>
        <v>LT</v>
      </c>
      <c r="Y699" s="14" t="str">
        <f>VLOOKUP(RIGHT(L699,1),Sheet4!F:G,2,FALSE)</f>
        <v>Prime</v>
      </c>
    </row>
    <row r="700" spans="1:25">
      <c r="A700" t="s">
        <v>5755</v>
      </c>
      <c r="B700" t="s">
        <v>60</v>
      </c>
      <c r="C700" t="s">
        <v>6209</v>
      </c>
      <c r="D700" t="s">
        <v>5590</v>
      </c>
      <c r="E700" t="s">
        <v>60</v>
      </c>
      <c r="F700" t="s">
        <v>60</v>
      </c>
      <c r="G700" t="s">
        <v>334</v>
      </c>
      <c r="H700" t="s">
        <v>5170</v>
      </c>
      <c r="I700" t="s">
        <v>1412</v>
      </c>
      <c r="J700" s="11">
        <v>61</v>
      </c>
      <c r="K700" s="12">
        <v>334.829</v>
      </c>
      <c r="L700" t="s">
        <v>6211</v>
      </c>
      <c r="M700" t="s">
        <v>60</v>
      </c>
      <c r="N700" t="s">
        <v>340</v>
      </c>
      <c r="O700" s="13"/>
      <c r="P700" t="s">
        <v>60</v>
      </c>
      <c r="Q700" t="s">
        <v>60</v>
      </c>
      <c r="R700" t="s">
        <v>5173</v>
      </c>
      <c r="S700" t="s">
        <v>5174</v>
      </c>
      <c r="T700" s="12">
        <v>0</v>
      </c>
      <c r="V700" s="14" t="str">
        <f>VLOOKUP(MID(A700,2,1),Sheet4!A:B,2,FALSE)</f>
        <v>Gd.02</v>
      </c>
      <c r="W700" s="14">
        <f t="shared" si="20"/>
        <v>6000</v>
      </c>
      <c r="X700" s="14" t="str">
        <f t="shared" si="21"/>
        <v>LT</v>
      </c>
      <c r="Y700" s="14" t="str">
        <f>VLOOKUP(RIGHT(L700,1),Sheet4!F:G,2,FALSE)</f>
        <v>Prime</v>
      </c>
    </row>
    <row r="701" spans="1:25">
      <c r="A701" t="s">
        <v>5195</v>
      </c>
      <c r="B701" t="s">
        <v>60</v>
      </c>
      <c r="C701" t="s">
        <v>6209</v>
      </c>
      <c r="D701" t="s">
        <v>5590</v>
      </c>
      <c r="E701" t="s">
        <v>60</v>
      </c>
      <c r="F701" t="s">
        <v>60</v>
      </c>
      <c r="G701" t="s">
        <v>334</v>
      </c>
      <c r="H701" t="s">
        <v>5170</v>
      </c>
      <c r="I701" t="s">
        <v>1412</v>
      </c>
      <c r="J701" s="11">
        <v>15</v>
      </c>
      <c r="K701" s="12">
        <v>82.335</v>
      </c>
      <c r="L701" t="s">
        <v>6212</v>
      </c>
      <c r="M701" t="s">
        <v>60</v>
      </c>
      <c r="N701" t="s">
        <v>340</v>
      </c>
      <c r="O701" s="13"/>
      <c r="P701" t="s">
        <v>60</v>
      </c>
      <c r="Q701" t="s">
        <v>60</v>
      </c>
      <c r="R701" t="s">
        <v>5562</v>
      </c>
      <c r="S701" t="s">
        <v>5174</v>
      </c>
      <c r="T701" s="12">
        <v>0</v>
      </c>
      <c r="V701" s="14" t="str">
        <f>VLOOKUP(MID(A701,2,1),Sheet4!A:B,2,FALSE)</f>
        <v>Gd.03</v>
      </c>
      <c r="W701" s="14">
        <f t="shared" si="20"/>
        <v>6000</v>
      </c>
      <c r="X701" s="14" t="str">
        <f t="shared" si="21"/>
        <v>LT</v>
      </c>
      <c r="Y701" s="14" t="str">
        <f>VLOOKUP(RIGHT(L701,1),Sheet4!F:G,2,FALSE)</f>
        <v>Prime</v>
      </c>
    </row>
    <row r="702" spans="1:25">
      <c r="A702" t="s">
        <v>5687</v>
      </c>
      <c r="B702" t="s">
        <v>60</v>
      </c>
      <c r="C702" t="s">
        <v>6213</v>
      </c>
      <c r="D702" t="s">
        <v>5590</v>
      </c>
      <c r="E702" t="s">
        <v>60</v>
      </c>
      <c r="F702" t="s">
        <v>60</v>
      </c>
      <c r="G702" t="s">
        <v>334</v>
      </c>
      <c r="H702" t="s">
        <v>5223</v>
      </c>
      <c r="I702" t="s">
        <v>5530</v>
      </c>
      <c r="J702" s="11">
        <v>59</v>
      </c>
      <c r="K702" s="12">
        <v>235.823</v>
      </c>
      <c r="L702" t="s">
        <v>6214</v>
      </c>
      <c r="M702" t="s">
        <v>60</v>
      </c>
      <c r="N702" t="s">
        <v>340</v>
      </c>
      <c r="O702" s="13"/>
      <c r="P702" t="s">
        <v>60</v>
      </c>
      <c r="Q702" t="s">
        <v>60</v>
      </c>
      <c r="R702" t="s">
        <v>5173</v>
      </c>
      <c r="S702" t="s">
        <v>5174</v>
      </c>
      <c r="T702" s="12">
        <v>0</v>
      </c>
      <c r="V702" s="14" t="str">
        <f>VLOOKUP(MID(A702,2,1),Sheet4!A:B,2,FALSE)</f>
        <v>Gd.02</v>
      </c>
      <c r="W702" s="14">
        <f t="shared" si="20"/>
        <v>3660</v>
      </c>
      <c r="X702" s="14" t="str">
        <f t="shared" si="21"/>
        <v>LT</v>
      </c>
      <c r="Y702" s="14" t="str">
        <f>VLOOKUP(RIGHT(L702,1),Sheet4!F:G,2,FALSE)</f>
        <v>Prime</v>
      </c>
    </row>
    <row r="703" spans="1:25">
      <c r="A703" t="s">
        <v>5262</v>
      </c>
      <c r="B703" t="s">
        <v>1934</v>
      </c>
      <c r="C703" t="s">
        <v>6213</v>
      </c>
      <c r="D703" t="s">
        <v>5590</v>
      </c>
      <c r="E703" t="s">
        <v>60</v>
      </c>
      <c r="F703" t="s">
        <v>60</v>
      </c>
      <c r="G703" t="s">
        <v>334</v>
      </c>
      <c r="H703" t="s">
        <v>5223</v>
      </c>
      <c r="I703" t="s">
        <v>5530</v>
      </c>
      <c r="J703" s="11">
        <v>3</v>
      </c>
      <c r="K703" s="12">
        <v>11.991</v>
      </c>
      <c r="L703" t="s">
        <v>6215</v>
      </c>
      <c r="M703" t="s">
        <v>60</v>
      </c>
      <c r="N703" t="s">
        <v>340</v>
      </c>
      <c r="O703" s="13"/>
      <c r="P703" t="s">
        <v>60</v>
      </c>
      <c r="Q703" t="s">
        <v>1934</v>
      </c>
      <c r="R703" t="s">
        <v>5173</v>
      </c>
      <c r="S703" t="s">
        <v>5174</v>
      </c>
      <c r="T703" s="12">
        <v>0</v>
      </c>
      <c r="V703" s="14" t="str">
        <f>VLOOKUP(MID(A703,2,1),Sheet4!A:B,2,FALSE)</f>
        <v>Gd.02</v>
      </c>
      <c r="W703" s="14">
        <f t="shared" si="20"/>
        <v>3660</v>
      </c>
      <c r="X703" s="14" t="str">
        <f t="shared" si="21"/>
        <v>LT</v>
      </c>
      <c r="Y703" s="14" t="str">
        <f>VLOOKUP(RIGHT(L703,1),Sheet4!F:G,2,FALSE)</f>
        <v>Prime</v>
      </c>
    </row>
    <row r="704" spans="1:25">
      <c r="A704" t="s">
        <v>5697</v>
      </c>
      <c r="B704" t="s">
        <v>60</v>
      </c>
      <c r="C704" t="s">
        <v>6216</v>
      </c>
      <c r="D704" t="s">
        <v>5590</v>
      </c>
      <c r="E704" t="s">
        <v>60</v>
      </c>
      <c r="F704" t="s">
        <v>60</v>
      </c>
      <c r="G704" t="s">
        <v>334</v>
      </c>
      <c r="H704" t="s">
        <v>5223</v>
      </c>
      <c r="I704" t="s">
        <v>1412</v>
      </c>
      <c r="J704" s="11">
        <v>6</v>
      </c>
      <c r="K704" s="12">
        <v>39.312</v>
      </c>
      <c r="L704" t="s">
        <v>6217</v>
      </c>
      <c r="M704" t="s">
        <v>60</v>
      </c>
      <c r="N704" t="s">
        <v>340</v>
      </c>
      <c r="O704" s="13"/>
      <c r="P704" t="s">
        <v>60</v>
      </c>
      <c r="Q704" t="s">
        <v>60</v>
      </c>
      <c r="R704" t="s">
        <v>5173</v>
      </c>
      <c r="S704" t="s">
        <v>5174</v>
      </c>
      <c r="T704" s="12">
        <v>0</v>
      </c>
      <c r="V704" s="14" t="str">
        <f>VLOOKUP(MID(A704,2,1),Sheet4!A:B,2,FALSE)</f>
        <v>Gd.02</v>
      </c>
      <c r="W704" s="14">
        <f t="shared" si="20"/>
        <v>6000</v>
      </c>
      <c r="X704" s="14" t="str">
        <f t="shared" si="21"/>
        <v>LT</v>
      </c>
      <c r="Y704" s="14" t="str">
        <f>VLOOKUP(RIGHT(L704,1),Sheet4!F:G,2,FALSE)</f>
        <v>Prime</v>
      </c>
    </row>
    <row r="705" spans="1:25">
      <c r="A705" t="s">
        <v>5687</v>
      </c>
      <c r="B705" t="s">
        <v>60</v>
      </c>
      <c r="C705" t="s">
        <v>6218</v>
      </c>
      <c r="D705" t="s">
        <v>5590</v>
      </c>
      <c r="E705" t="s">
        <v>60</v>
      </c>
      <c r="F705" t="s">
        <v>60</v>
      </c>
      <c r="G705" t="s">
        <v>334</v>
      </c>
      <c r="H705" t="s">
        <v>5318</v>
      </c>
      <c r="I705" t="s">
        <v>5530</v>
      </c>
      <c r="J705" s="11">
        <v>325</v>
      </c>
      <c r="K705" s="12">
        <v>1507.025</v>
      </c>
      <c r="L705" t="s">
        <v>6219</v>
      </c>
      <c r="M705" t="s">
        <v>60</v>
      </c>
      <c r="N705" t="s">
        <v>340</v>
      </c>
      <c r="O705" s="13"/>
      <c r="P705" t="s">
        <v>60</v>
      </c>
      <c r="Q705" t="s">
        <v>60</v>
      </c>
      <c r="R705" t="s">
        <v>5173</v>
      </c>
      <c r="S705" t="s">
        <v>5174</v>
      </c>
      <c r="T705" s="12">
        <v>0</v>
      </c>
      <c r="V705" s="14" t="str">
        <f>VLOOKUP(MID(A705,2,1),Sheet4!A:B,2,FALSE)</f>
        <v>Gd.02</v>
      </c>
      <c r="W705" s="14">
        <f t="shared" si="20"/>
        <v>3660</v>
      </c>
      <c r="X705" s="14" t="str">
        <f t="shared" si="21"/>
        <v>LT</v>
      </c>
      <c r="Y705" s="14" t="str">
        <f>VLOOKUP(RIGHT(L705,1),Sheet4!F:G,2,FALSE)</f>
        <v>Prime</v>
      </c>
    </row>
    <row r="706" spans="1:25">
      <c r="A706" t="s">
        <v>5697</v>
      </c>
      <c r="B706" t="s">
        <v>60</v>
      </c>
      <c r="C706" t="s">
        <v>6220</v>
      </c>
      <c r="D706" t="s">
        <v>5590</v>
      </c>
      <c r="E706" t="s">
        <v>60</v>
      </c>
      <c r="F706" t="s">
        <v>60</v>
      </c>
      <c r="G706" t="s">
        <v>334</v>
      </c>
      <c r="H706" t="s">
        <v>5907</v>
      </c>
      <c r="I706" t="s">
        <v>1412</v>
      </c>
      <c r="J706" s="11">
        <v>137</v>
      </c>
      <c r="K706" s="12">
        <v>1183.817</v>
      </c>
      <c r="L706" t="s">
        <v>6221</v>
      </c>
      <c r="M706" t="s">
        <v>60</v>
      </c>
      <c r="N706" t="s">
        <v>340</v>
      </c>
      <c r="O706" s="13"/>
      <c r="P706" t="s">
        <v>60</v>
      </c>
      <c r="Q706" t="s">
        <v>60</v>
      </c>
      <c r="R706" t="s">
        <v>5173</v>
      </c>
      <c r="S706" t="s">
        <v>5174</v>
      </c>
      <c r="T706" s="12">
        <v>0</v>
      </c>
      <c r="V706" s="14" t="str">
        <f>VLOOKUP(MID(A706,2,1),Sheet4!A:B,2,FALSE)</f>
        <v>Gd.02</v>
      </c>
      <c r="W706" s="14">
        <f t="shared" ref="W706:W769" si="22">IF(MID(C706,14,1)="A",RIGHT(C706,4)/1,IF(MID(C706,13,1)="+",RIGHT(C706,5)/10,IF(MID(C706,13,1)="-",RIGHT(C706,5)/1)))</f>
        <v>6000</v>
      </c>
      <c r="X706" s="14" t="str">
        <f t="shared" ref="X706:X769" si="23">IF(W706&lt;3000,"St","LT")</f>
        <v>LT</v>
      </c>
      <c r="Y706" s="14" t="str">
        <f>VLOOKUP(RIGHT(L706,1),Sheet4!F:G,2,FALSE)</f>
        <v>Prime</v>
      </c>
    </row>
    <row r="707" spans="1:25">
      <c r="A707" t="s">
        <v>5396</v>
      </c>
      <c r="B707" t="s">
        <v>60</v>
      </c>
      <c r="C707" t="s">
        <v>6220</v>
      </c>
      <c r="D707" t="s">
        <v>5590</v>
      </c>
      <c r="E707" t="s">
        <v>60</v>
      </c>
      <c r="F707" t="s">
        <v>60</v>
      </c>
      <c r="G707" t="s">
        <v>334</v>
      </c>
      <c r="H707" t="s">
        <v>5907</v>
      </c>
      <c r="I707" t="s">
        <v>1412</v>
      </c>
      <c r="J707" s="11">
        <v>61</v>
      </c>
      <c r="K707" s="12">
        <v>527.101</v>
      </c>
      <c r="L707" t="s">
        <v>6222</v>
      </c>
      <c r="M707" t="s">
        <v>60</v>
      </c>
      <c r="N707" t="s">
        <v>340</v>
      </c>
      <c r="O707" s="13"/>
      <c r="P707" t="s">
        <v>60</v>
      </c>
      <c r="Q707" t="s">
        <v>60</v>
      </c>
      <c r="R707" t="s">
        <v>5562</v>
      </c>
      <c r="S707" t="s">
        <v>5174</v>
      </c>
      <c r="T707" s="12">
        <v>0</v>
      </c>
      <c r="V707" s="14" t="str">
        <f>VLOOKUP(MID(A707,2,1),Sheet4!A:B,2,FALSE)</f>
        <v>Gd.03</v>
      </c>
      <c r="W707" s="14">
        <f t="shared" si="22"/>
        <v>6000</v>
      </c>
      <c r="X707" s="14" t="str">
        <f t="shared" si="23"/>
        <v>LT</v>
      </c>
      <c r="Y707" s="14" t="str">
        <f>VLOOKUP(RIGHT(L707,1),Sheet4!F:G,2,FALSE)</f>
        <v>Prime</v>
      </c>
    </row>
    <row r="708" spans="1:25">
      <c r="A708" t="s">
        <v>5291</v>
      </c>
      <c r="B708" t="s">
        <v>60</v>
      </c>
      <c r="C708" t="s">
        <v>6220</v>
      </c>
      <c r="D708" t="s">
        <v>5590</v>
      </c>
      <c r="E708" t="s">
        <v>60</v>
      </c>
      <c r="F708" t="s">
        <v>60</v>
      </c>
      <c r="G708" t="s">
        <v>334</v>
      </c>
      <c r="H708" t="s">
        <v>5907</v>
      </c>
      <c r="I708" t="s">
        <v>1412</v>
      </c>
      <c r="J708" s="11">
        <v>16</v>
      </c>
      <c r="K708" s="12">
        <v>138.256</v>
      </c>
      <c r="L708" t="s">
        <v>6223</v>
      </c>
      <c r="M708" t="s">
        <v>60</v>
      </c>
      <c r="N708" t="s">
        <v>340</v>
      </c>
      <c r="O708" s="13"/>
      <c r="P708" t="s">
        <v>60</v>
      </c>
      <c r="Q708" t="s">
        <v>60</v>
      </c>
      <c r="R708" t="s">
        <v>5173</v>
      </c>
      <c r="S708" t="s">
        <v>5174</v>
      </c>
      <c r="T708" s="12">
        <v>0</v>
      </c>
      <c r="V708" s="14" t="str">
        <f>VLOOKUP(MID(A708,2,1),Sheet4!A:B,2,FALSE)</f>
        <v>Gd.02</v>
      </c>
      <c r="W708" s="14">
        <f t="shared" si="22"/>
        <v>6000</v>
      </c>
      <c r="X708" s="14" t="str">
        <f t="shared" si="23"/>
        <v>LT</v>
      </c>
      <c r="Y708" s="14" t="str">
        <f>VLOOKUP(RIGHT(L708,1),Sheet4!F:G,2,FALSE)</f>
        <v>Prime</v>
      </c>
    </row>
    <row r="709" spans="1:25">
      <c r="A709" t="s">
        <v>5291</v>
      </c>
      <c r="B709" t="s">
        <v>60</v>
      </c>
      <c r="C709" t="s">
        <v>6224</v>
      </c>
      <c r="D709" t="s">
        <v>60</v>
      </c>
      <c r="E709" t="s">
        <v>60</v>
      </c>
      <c r="F709" t="s">
        <v>60</v>
      </c>
      <c r="G709" t="s">
        <v>475</v>
      </c>
      <c r="H709" t="s">
        <v>5363</v>
      </c>
      <c r="I709" t="s">
        <v>5596</v>
      </c>
      <c r="J709" s="11">
        <v>14</v>
      </c>
      <c r="K709" s="12">
        <v>72.086</v>
      </c>
      <c r="L709" t="s">
        <v>6225</v>
      </c>
      <c r="M709" t="s">
        <v>60</v>
      </c>
      <c r="N709" t="s">
        <v>340</v>
      </c>
      <c r="O709" s="13"/>
      <c r="P709" t="s">
        <v>60</v>
      </c>
      <c r="Q709" t="s">
        <v>60</v>
      </c>
      <c r="R709" t="s">
        <v>5173</v>
      </c>
      <c r="S709" t="s">
        <v>5174</v>
      </c>
      <c r="T709" s="12">
        <v>0</v>
      </c>
      <c r="V709" s="14" t="str">
        <f>VLOOKUP(MID(A709,2,1),Sheet4!A:B,2,FALSE)</f>
        <v>Gd.02</v>
      </c>
      <c r="W709" s="14">
        <f t="shared" si="22"/>
        <v>5550</v>
      </c>
      <c r="X709" s="14" t="str">
        <f t="shared" si="23"/>
        <v>LT</v>
      </c>
      <c r="Y709" s="14" t="str">
        <f>VLOOKUP(RIGHT(L709,1),Sheet4!F:G,2,FALSE)</f>
        <v>Prime</v>
      </c>
    </row>
    <row r="710" spans="1:25">
      <c r="A710" t="s">
        <v>1530</v>
      </c>
      <c r="B710" t="s">
        <v>4775</v>
      </c>
      <c r="C710" t="s">
        <v>6224</v>
      </c>
      <c r="D710" t="s">
        <v>60</v>
      </c>
      <c r="E710" t="s">
        <v>60</v>
      </c>
      <c r="F710" t="s">
        <v>60</v>
      </c>
      <c r="G710" t="s">
        <v>475</v>
      </c>
      <c r="H710" t="s">
        <v>5363</v>
      </c>
      <c r="I710" t="s">
        <v>5596</v>
      </c>
      <c r="J710" s="11">
        <v>67</v>
      </c>
      <c r="K710" s="12">
        <v>344.983</v>
      </c>
      <c r="L710" t="s">
        <v>6226</v>
      </c>
      <c r="M710" t="s">
        <v>60</v>
      </c>
      <c r="N710" t="s">
        <v>340</v>
      </c>
      <c r="O710" s="13"/>
      <c r="P710" t="s">
        <v>60</v>
      </c>
      <c r="Q710" t="s">
        <v>4775</v>
      </c>
      <c r="R710" t="s">
        <v>5173</v>
      </c>
      <c r="S710" t="s">
        <v>5174</v>
      </c>
      <c r="T710" s="12">
        <v>0</v>
      </c>
      <c r="V710" s="14" t="str">
        <f>VLOOKUP(MID(A710,2,1),Sheet4!A:B,2,FALSE)</f>
        <v>Gd.03</v>
      </c>
      <c r="W710" s="14">
        <f t="shared" si="22"/>
        <v>5550</v>
      </c>
      <c r="X710" s="14" t="str">
        <f t="shared" si="23"/>
        <v>LT</v>
      </c>
      <c r="Y710" s="14" t="str">
        <f>VLOOKUP(RIGHT(L710,1),Sheet4!F:G,2,FALSE)</f>
        <v>Prime</v>
      </c>
    </row>
    <row r="711" spans="1:25">
      <c r="A711" t="s">
        <v>2596</v>
      </c>
      <c r="B711" t="s">
        <v>60</v>
      </c>
      <c r="C711" t="s">
        <v>6227</v>
      </c>
      <c r="D711" t="s">
        <v>60</v>
      </c>
      <c r="E711" t="s">
        <v>60</v>
      </c>
      <c r="F711" t="s">
        <v>60</v>
      </c>
      <c r="G711" t="s">
        <v>475</v>
      </c>
      <c r="H711" t="s">
        <v>5363</v>
      </c>
      <c r="I711" t="s">
        <v>5364</v>
      </c>
      <c r="J711" s="11">
        <v>76</v>
      </c>
      <c r="K711" s="12">
        <v>408.956</v>
      </c>
      <c r="L711" t="s">
        <v>6228</v>
      </c>
      <c r="M711" t="s">
        <v>60</v>
      </c>
      <c r="N711" t="s">
        <v>340</v>
      </c>
      <c r="O711" s="13"/>
      <c r="P711" t="s">
        <v>60</v>
      </c>
      <c r="Q711" t="s">
        <v>60</v>
      </c>
      <c r="R711" t="s">
        <v>5173</v>
      </c>
      <c r="S711" t="s">
        <v>5174</v>
      </c>
      <c r="T711" s="12">
        <v>0</v>
      </c>
      <c r="V711" s="14" t="str">
        <f>VLOOKUP(MID(A711,2,1),Sheet4!A:B,2,FALSE)</f>
        <v>Gd.01</v>
      </c>
      <c r="W711" s="14">
        <f t="shared" si="22"/>
        <v>5800</v>
      </c>
      <c r="X711" s="14" t="str">
        <f t="shared" si="23"/>
        <v>LT</v>
      </c>
      <c r="Y711" s="14" t="str">
        <f>VLOOKUP(RIGHT(L711,1),Sheet4!F:G,2,FALSE)</f>
        <v>Prime</v>
      </c>
    </row>
    <row r="712" spans="1:25">
      <c r="A712" t="s">
        <v>2596</v>
      </c>
      <c r="B712" t="s">
        <v>60</v>
      </c>
      <c r="C712" t="s">
        <v>6227</v>
      </c>
      <c r="D712" t="s">
        <v>60</v>
      </c>
      <c r="E712" t="s">
        <v>60</v>
      </c>
      <c r="F712" t="s">
        <v>60</v>
      </c>
      <c r="G712" t="s">
        <v>475</v>
      </c>
      <c r="H712" t="s">
        <v>5363</v>
      </c>
      <c r="I712" t="s">
        <v>5364</v>
      </c>
      <c r="J712" s="11">
        <v>79</v>
      </c>
      <c r="K712" s="12">
        <v>425.099</v>
      </c>
      <c r="L712" t="s">
        <v>6229</v>
      </c>
      <c r="M712" t="s">
        <v>60</v>
      </c>
      <c r="N712" t="s">
        <v>340</v>
      </c>
      <c r="O712" s="13"/>
      <c r="P712" t="s">
        <v>60</v>
      </c>
      <c r="Q712" t="s">
        <v>60</v>
      </c>
      <c r="R712" t="s">
        <v>5173</v>
      </c>
      <c r="S712" t="s">
        <v>5174</v>
      </c>
      <c r="T712" s="12">
        <v>0</v>
      </c>
      <c r="V712" s="14" t="str">
        <f>VLOOKUP(MID(A712,2,1),Sheet4!A:B,2,FALSE)</f>
        <v>Gd.01</v>
      </c>
      <c r="W712" s="14">
        <f t="shared" si="22"/>
        <v>5800</v>
      </c>
      <c r="X712" s="14" t="str">
        <f t="shared" si="23"/>
        <v>LT</v>
      </c>
      <c r="Y712" s="14" t="str">
        <f>VLOOKUP(RIGHT(L712,1),Sheet4!F:G,2,FALSE)</f>
        <v>Prime</v>
      </c>
    </row>
    <row r="713" spans="1:25">
      <c r="A713" t="s">
        <v>5755</v>
      </c>
      <c r="B713" t="s">
        <v>60</v>
      </c>
      <c r="C713" t="s">
        <v>6230</v>
      </c>
      <c r="D713" t="s">
        <v>60</v>
      </c>
      <c r="E713" t="s">
        <v>60</v>
      </c>
      <c r="F713" t="s">
        <v>60</v>
      </c>
      <c r="G713" t="s">
        <v>475</v>
      </c>
      <c r="H713" t="s">
        <v>5363</v>
      </c>
      <c r="I713" t="s">
        <v>5255</v>
      </c>
      <c r="J713" s="11">
        <v>78</v>
      </c>
      <c r="K713" s="12">
        <v>423.306</v>
      </c>
      <c r="L713" t="s">
        <v>6231</v>
      </c>
      <c r="M713" t="s">
        <v>60</v>
      </c>
      <c r="N713" t="s">
        <v>340</v>
      </c>
      <c r="O713" s="13"/>
      <c r="P713" t="s">
        <v>60</v>
      </c>
      <c r="Q713" t="s">
        <v>60</v>
      </c>
      <c r="R713" t="s">
        <v>5173</v>
      </c>
      <c r="S713" t="s">
        <v>5174</v>
      </c>
      <c r="T713" s="12">
        <v>0</v>
      </c>
      <c r="V713" s="14" t="str">
        <f>VLOOKUP(MID(A713,2,1),Sheet4!A:B,2,FALSE)</f>
        <v>Gd.02</v>
      </c>
      <c r="W713" s="14">
        <f t="shared" si="22"/>
        <v>5850</v>
      </c>
      <c r="X713" s="14" t="str">
        <f t="shared" si="23"/>
        <v>LT</v>
      </c>
      <c r="Y713" s="14" t="str">
        <f>VLOOKUP(RIGHT(L713,1),Sheet4!F:G,2,FALSE)</f>
        <v>Prime</v>
      </c>
    </row>
    <row r="714" spans="1:25">
      <c r="A714" t="s">
        <v>5642</v>
      </c>
      <c r="B714" t="s">
        <v>60</v>
      </c>
      <c r="C714" t="s">
        <v>6230</v>
      </c>
      <c r="D714" t="s">
        <v>60</v>
      </c>
      <c r="E714" t="s">
        <v>60</v>
      </c>
      <c r="F714" t="s">
        <v>60</v>
      </c>
      <c r="G714" t="s">
        <v>475</v>
      </c>
      <c r="H714" t="s">
        <v>5363</v>
      </c>
      <c r="I714" t="s">
        <v>5255</v>
      </c>
      <c r="J714" s="11">
        <v>77</v>
      </c>
      <c r="K714" s="12">
        <v>417.879</v>
      </c>
      <c r="L714" t="s">
        <v>6231</v>
      </c>
      <c r="M714" t="s">
        <v>60</v>
      </c>
      <c r="N714" t="s">
        <v>340</v>
      </c>
      <c r="O714" s="13"/>
      <c r="P714" t="s">
        <v>60</v>
      </c>
      <c r="Q714" t="s">
        <v>60</v>
      </c>
      <c r="R714" t="s">
        <v>5173</v>
      </c>
      <c r="S714" t="s">
        <v>5174</v>
      </c>
      <c r="T714" s="12">
        <v>0</v>
      </c>
      <c r="V714" s="14" t="str">
        <f>VLOOKUP(MID(A714,2,1),Sheet4!A:B,2,FALSE)</f>
        <v>Gd.02</v>
      </c>
      <c r="W714" s="14">
        <f t="shared" si="22"/>
        <v>5850</v>
      </c>
      <c r="X714" s="14" t="str">
        <f t="shared" si="23"/>
        <v>LT</v>
      </c>
      <c r="Y714" s="14" t="str">
        <f>VLOOKUP(RIGHT(L714,1),Sheet4!F:G,2,FALSE)</f>
        <v>Prime</v>
      </c>
    </row>
    <row r="715" spans="1:25">
      <c r="A715" t="s">
        <v>5176</v>
      </c>
      <c r="B715" t="s">
        <v>4059</v>
      </c>
      <c r="C715" t="s">
        <v>6230</v>
      </c>
      <c r="D715" t="s">
        <v>60</v>
      </c>
      <c r="E715" t="s">
        <v>60</v>
      </c>
      <c r="F715" t="s">
        <v>60</v>
      </c>
      <c r="G715" t="s">
        <v>475</v>
      </c>
      <c r="H715" t="s">
        <v>5363</v>
      </c>
      <c r="I715" t="s">
        <v>5255</v>
      </c>
      <c r="J715" s="11">
        <v>90</v>
      </c>
      <c r="K715" s="16">
        <v>488.43</v>
      </c>
      <c r="L715" t="s">
        <v>6232</v>
      </c>
      <c r="M715" t="s">
        <v>60</v>
      </c>
      <c r="N715" t="s">
        <v>340</v>
      </c>
      <c r="O715" s="13"/>
      <c r="P715" t="s">
        <v>60</v>
      </c>
      <c r="Q715" t="s">
        <v>4059</v>
      </c>
      <c r="R715" t="s">
        <v>5173</v>
      </c>
      <c r="S715" t="s">
        <v>5174</v>
      </c>
      <c r="T715" s="12">
        <v>0</v>
      </c>
      <c r="V715" s="14" t="str">
        <f>VLOOKUP(MID(A715,2,1),Sheet4!A:B,2,FALSE)</f>
        <v>Gd.03</v>
      </c>
      <c r="W715" s="14">
        <f t="shared" si="22"/>
        <v>5850</v>
      </c>
      <c r="X715" s="14" t="str">
        <f t="shared" si="23"/>
        <v>LT</v>
      </c>
      <c r="Y715" s="14" t="str">
        <f>VLOOKUP(RIGHT(L715,1),Sheet4!F:G,2,FALSE)</f>
        <v>Prime</v>
      </c>
    </row>
    <row r="716" spans="1:25">
      <c r="A716" t="s">
        <v>5388</v>
      </c>
      <c r="B716" t="s">
        <v>60</v>
      </c>
      <c r="C716" t="s">
        <v>6233</v>
      </c>
      <c r="D716" t="s">
        <v>60</v>
      </c>
      <c r="E716" t="s">
        <v>60</v>
      </c>
      <c r="F716" t="s">
        <v>60</v>
      </c>
      <c r="G716" t="s">
        <v>475</v>
      </c>
      <c r="H716" t="s">
        <v>5214</v>
      </c>
      <c r="I716" t="s">
        <v>5596</v>
      </c>
      <c r="J716" s="11">
        <v>63</v>
      </c>
      <c r="K716" s="12">
        <v>394.569</v>
      </c>
      <c r="L716" t="s">
        <v>6234</v>
      </c>
      <c r="M716" t="s">
        <v>60</v>
      </c>
      <c r="N716" t="s">
        <v>340</v>
      </c>
      <c r="O716" s="13"/>
      <c r="P716" t="s">
        <v>60</v>
      </c>
      <c r="Q716" t="s">
        <v>60</v>
      </c>
      <c r="R716" t="s">
        <v>5173</v>
      </c>
      <c r="S716" t="s">
        <v>5174</v>
      </c>
      <c r="T716" s="12">
        <v>0</v>
      </c>
      <c r="V716" s="14" t="str">
        <f>VLOOKUP(MID(A716,2,1),Sheet4!A:B,2,FALSE)</f>
        <v>Gd.02</v>
      </c>
      <c r="W716" s="14">
        <f t="shared" si="22"/>
        <v>5550</v>
      </c>
      <c r="X716" s="14" t="str">
        <f t="shared" si="23"/>
        <v>LT</v>
      </c>
      <c r="Y716" s="14" t="str">
        <f>VLOOKUP(RIGHT(L716,1),Sheet4!F:G,2,FALSE)</f>
        <v>Prime</v>
      </c>
    </row>
    <row r="717" spans="1:25">
      <c r="A717" t="s">
        <v>5291</v>
      </c>
      <c r="B717" t="s">
        <v>60</v>
      </c>
      <c r="C717" t="s">
        <v>6233</v>
      </c>
      <c r="D717" t="s">
        <v>60</v>
      </c>
      <c r="E717" t="s">
        <v>60</v>
      </c>
      <c r="F717" t="s">
        <v>60</v>
      </c>
      <c r="G717" t="s">
        <v>475</v>
      </c>
      <c r="H717" t="s">
        <v>5214</v>
      </c>
      <c r="I717" t="s">
        <v>5596</v>
      </c>
      <c r="J717" s="11">
        <v>5</v>
      </c>
      <c r="K717" s="12">
        <v>31.315</v>
      </c>
      <c r="L717" t="s">
        <v>6235</v>
      </c>
      <c r="M717" t="s">
        <v>60</v>
      </c>
      <c r="N717" t="s">
        <v>340</v>
      </c>
      <c r="O717" s="13"/>
      <c r="P717" t="s">
        <v>60</v>
      </c>
      <c r="Q717" t="s">
        <v>60</v>
      </c>
      <c r="R717" t="s">
        <v>5562</v>
      </c>
      <c r="S717" t="s">
        <v>5174</v>
      </c>
      <c r="T717" s="12">
        <v>0</v>
      </c>
      <c r="V717" s="14" t="str">
        <f>VLOOKUP(MID(A717,2,1),Sheet4!A:B,2,FALSE)</f>
        <v>Gd.02</v>
      </c>
      <c r="W717" s="14">
        <f t="shared" si="22"/>
        <v>5550</v>
      </c>
      <c r="X717" s="14" t="str">
        <f t="shared" si="23"/>
        <v>LT</v>
      </c>
      <c r="Y717" s="14" t="str">
        <f>VLOOKUP(RIGHT(L717,1),Sheet4!F:G,2,FALSE)</f>
        <v>Prime</v>
      </c>
    </row>
    <row r="718" spans="1:25">
      <c r="A718" t="s">
        <v>5697</v>
      </c>
      <c r="B718" t="s">
        <v>60</v>
      </c>
      <c r="C718" t="s">
        <v>6233</v>
      </c>
      <c r="D718" t="s">
        <v>60</v>
      </c>
      <c r="E718" t="s">
        <v>60</v>
      </c>
      <c r="F718" t="s">
        <v>60</v>
      </c>
      <c r="G718" t="s">
        <v>475</v>
      </c>
      <c r="H718" t="s">
        <v>5214</v>
      </c>
      <c r="I718" t="s">
        <v>5596</v>
      </c>
      <c r="J718" s="11">
        <v>91</v>
      </c>
      <c r="K718" s="12">
        <v>569.933</v>
      </c>
      <c r="L718" t="s">
        <v>6234</v>
      </c>
      <c r="M718" t="s">
        <v>60</v>
      </c>
      <c r="N718" t="s">
        <v>340</v>
      </c>
      <c r="O718" s="13"/>
      <c r="P718" t="s">
        <v>60</v>
      </c>
      <c r="Q718" t="s">
        <v>60</v>
      </c>
      <c r="R718" t="s">
        <v>5173</v>
      </c>
      <c r="S718" t="s">
        <v>5174</v>
      </c>
      <c r="T718" s="12">
        <v>0</v>
      </c>
      <c r="V718" s="14" t="str">
        <f>VLOOKUP(MID(A718,2,1),Sheet4!A:B,2,FALSE)</f>
        <v>Gd.02</v>
      </c>
      <c r="W718" s="14">
        <f t="shared" si="22"/>
        <v>5550</v>
      </c>
      <c r="X718" s="14" t="str">
        <f t="shared" si="23"/>
        <v>LT</v>
      </c>
      <c r="Y718" s="14" t="str">
        <f>VLOOKUP(RIGHT(L718,1),Sheet4!F:G,2,FALSE)</f>
        <v>Prime</v>
      </c>
    </row>
    <row r="719" spans="1:25">
      <c r="A719" t="s">
        <v>5642</v>
      </c>
      <c r="B719" t="s">
        <v>60</v>
      </c>
      <c r="C719" t="s">
        <v>6236</v>
      </c>
      <c r="D719" t="s">
        <v>60</v>
      </c>
      <c r="E719" t="s">
        <v>60</v>
      </c>
      <c r="F719" t="s">
        <v>60</v>
      </c>
      <c r="G719" t="s">
        <v>475</v>
      </c>
      <c r="H719" t="s">
        <v>5223</v>
      </c>
      <c r="I719" t="s">
        <v>1412</v>
      </c>
      <c r="J719" s="11">
        <v>50</v>
      </c>
      <c r="K719" s="16">
        <v>368.4</v>
      </c>
      <c r="L719" t="s">
        <v>6237</v>
      </c>
      <c r="M719" t="s">
        <v>60</v>
      </c>
      <c r="N719" t="s">
        <v>340</v>
      </c>
      <c r="O719" s="13"/>
      <c r="P719" t="s">
        <v>60</v>
      </c>
      <c r="Q719" t="s">
        <v>60</v>
      </c>
      <c r="R719" t="s">
        <v>5173</v>
      </c>
      <c r="S719" t="s">
        <v>5174</v>
      </c>
      <c r="T719" s="12">
        <v>0</v>
      </c>
      <c r="V719" s="14" t="str">
        <f>VLOOKUP(MID(A719,2,1),Sheet4!A:B,2,FALSE)</f>
        <v>Gd.02</v>
      </c>
      <c r="W719" s="14">
        <f t="shared" si="22"/>
        <v>6000</v>
      </c>
      <c r="X719" s="14" t="str">
        <f t="shared" si="23"/>
        <v>LT</v>
      </c>
      <c r="Y719" s="14" t="str">
        <f>VLOOKUP(RIGHT(L719,1),Sheet4!F:G,2,FALSE)</f>
        <v>Prime</v>
      </c>
    </row>
    <row r="720" spans="1:25">
      <c r="A720" t="s">
        <v>5697</v>
      </c>
      <c r="B720" t="s">
        <v>60</v>
      </c>
      <c r="C720" t="s">
        <v>6236</v>
      </c>
      <c r="D720" t="s">
        <v>60</v>
      </c>
      <c r="E720" t="s">
        <v>60</v>
      </c>
      <c r="F720" t="s">
        <v>60</v>
      </c>
      <c r="G720" t="s">
        <v>475</v>
      </c>
      <c r="H720" t="s">
        <v>5223</v>
      </c>
      <c r="I720" t="s">
        <v>1412</v>
      </c>
      <c r="J720" s="11">
        <v>61</v>
      </c>
      <c r="K720" s="12">
        <v>449.448</v>
      </c>
      <c r="L720" t="s">
        <v>6238</v>
      </c>
      <c r="M720" t="s">
        <v>60</v>
      </c>
      <c r="N720" t="s">
        <v>340</v>
      </c>
      <c r="O720" s="13"/>
      <c r="P720" t="s">
        <v>6239</v>
      </c>
      <c r="Q720" t="s">
        <v>60</v>
      </c>
      <c r="R720" t="s">
        <v>5173</v>
      </c>
      <c r="S720" t="s">
        <v>5217</v>
      </c>
      <c r="T720" s="12">
        <v>0</v>
      </c>
      <c r="V720" s="14" t="str">
        <f>VLOOKUP(MID(A720,2,1),Sheet4!A:B,2,FALSE)</f>
        <v>Gd.02</v>
      </c>
      <c r="W720" s="14">
        <f t="shared" si="22"/>
        <v>6000</v>
      </c>
      <c r="X720" s="14" t="str">
        <f t="shared" si="23"/>
        <v>LT</v>
      </c>
      <c r="Y720" s="14" t="str">
        <f>VLOOKUP(RIGHT(L720,1),Sheet4!F:G,2,FALSE)</f>
        <v>Grd C</v>
      </c>
    </row>
    <row r="721" spans="1:25">
      <c r="A721" t="s">
        <v>5642</v>
      </c>
      <c r="B721" t="s">
        <v>6144</v>
      </c>
      <c r="C721" t="s">
        <v>6240</v>
      </c>
      <c r="D721" t="s">
        <v>6241</v>
      </c>
      <c r="E721" t="s">
        <v>60</v>
      </c>
      <c r="F721" t="s">
        <v>60</v>
      </c>
      <c r="G721" t="s">
        <v>6242</v>
      </c>
      <c r="H721" t="s">
        <v>5170</v>
      </c>
      <c r="I721" t="s">
        <v>1412</v>
      </c>
      <c r="J721" s="11">
        <v>22</v>
      </c>
      <c r="K721" s="12">
        <v>141.592</v>
      </c>
      <c r="L721" t="s">
        <v>6243</v>
      </c>
      <c r="M721" t="s">
        <v>60</v>
      </c>
      <c r="N721" t="s">
        <v>340</v>
      </c>
      <c r="O721" s="13"/>
      <c r="P721" t="s">
        <v>60</v>
      </c>
      <c r="Q721" t="s">
        <v>6144</v>
      </c>
      <c r="R721" t="s">
        <v>5173</v>
      </c>
      <c r="S721" t="s">
        <v>5174</v>
      </c>
      <c r="T721" s="12">
        <v>0</v>
      </c>
      <c r="V721" s="14" t="str">
        <f>VLOOKUP(MID(A721,2,1),Sheet4!A:B,2,FALSE)</f>
        <v>Gd.02</v>
      </c>
      <c r="W721" s="14">
        <f t="shared" si="22"/>
        <v>6000</v>
      </c>
      <c r="X721" s="14" t="str">
        <f t="shared" si="23"/>
        <v>LT</v>
      </c>
      <c r="Y721" s="14" t="str">
        <f>VLOOKUP(RIGHT(L721,1),Sheet4!F:G,2,FALSE)</f>
        <v>Prime</v>
      </c>
    </row>
    <row r="722" spans="1:25">
      <c r="A722" t="s">
        <v>5642</v>
      </c>
      <c r="B722" t="s">
        <v>6144</v>
      </c>
      <c r="C722" t="s">
        <v>6240</v>
      </c>
      <c r="D722" t="s">
        <v>6241</v>
      </c>
      <c r="E722" t="s">
        <v>60</v>
      </c>
      <c r="F722" t="s">
        <v>60</v>
      </c>
      <c r="G722" t="s">
        <v>6242</v>
      </c>
      <c r="H722" t="s">
        <v>5170</v>
      </c>
      <c r="I722" t="s">
        <v>1412</v>
      </c>
      <c r="J722" s="11">
        <v>39</v>
      </c>
      <c r="K722" s="12">
        <v>251.004</v>
      </c>
      <c r="L722" t="s">
        <v>6244</v>
      </c>
      <c r="M722" t="s">
        <v>60</v>
      </c>
      <c r="N722" t="s">
        <v>340</v>
      </c>
      <c r="O722" s="13"/>
      <c r="P722" t="s">
        <v>60</v>
      </c>
      <c r="Q722" t="s">
        <v>6144</v>
      </c>
      <c r="R722" t="s">
        <v>5173</v>
      </c>
      <c r="S722" t="s">
        <v>5174</v>
      </c>
      <c r="T722" s="12">
        <v>0</v>
      </c>
      <c r="V722" s="14" t="str">
        <f>VLOOKUP(MID(A722,2,1),Sheet4!A:B,2,FALSE)</f>
        <v>Gd.02</v>
      </c>
      <c r="W722" s="14">
        <f t="shared" si="22"/>
        <v>6000</v>
      </c>
      <c r="X722" s="14" t="str">
        <f t="shared" si="23"/>
        <v>LT</v>
      </c>
      <c r="Y722" s="14" t="str">
        <f>VLOOKUP(RIGHT(L722,1),Sheet4!F:G,2,FALSE)</f>
        <v>Prime</v>
      </c>
    </row>
    <row r="723" spans="1:25">
      <c r="A723" t="s">
        <v>5176</v>
      </c>
      <c r="B723" t="s">
        <v>6144</v>
      </c>
      <c r="C723" t="s">
        <v>6240</v>
      </c>
      <c r="D723" t="s">
        <v>6241</v>
      </c>
      <c r="E723" t="s">
        <v>60</v>
      </c>
      <c r="F723" t="s">
        <v>60</v>
      </c>
      <c r="G723" t="s">
        <v>6242</v>
      </c>
      <c r="H723" t="s">
        <v>5170</v>
      </c>
      <c r="I723" t="s">
        <v>1412</v>
      </c>
      <c r="J723" s="11">
        <v>276</v>
      </c>
      <c r="K723" s="12">
        <v>1776.336</v>
      </c>
      <c r="L723" t="s">
        <v>6245</v>
      </c>
      <c r="M723" t="s">
        <v>60</v>
      </c>
      <c r="N723" t="s">
        <v>340</v>
      </c>
      <c r="O723" s="13"/>
      <c r="P723" t="s">
        <v>60</v>
      </c>
      <c r="Q723" t="s">
        <v>6144</v>
      </c>
      <c r="R723" t="s">
        <v>5173</v>
      </c>
      <c r="S723" t="s">
        <v>5174</v>
      </c>
      <c r="T723" s="12">
        <v>0</v>
      </c>
      <c r="V723" s="14" t="str">
        <f>VLOOKUP(MID(A723,2,1),Sheet4!A:B,2,FALSE)</f>
        <v>Gd.03</v>
      </c>
      <c r="W723" s="14">
        <f t="shared" si="22"/>
        <v>6000</v>
      </c>
      <c r="X723" s="14" t="str">
        <f t="shared" si="23"/>
        <v>LT</v>
      </c>
      <c r="Y723" s="14" t="str">
        <f>VLOOKUP(RIGHT(L723,1),Sheet4!F:G,2,FALSE)</f>
        <v>Prime</v>
      </c>
    </row>
    <row r="724" spans="1:25">
      <c r="A724" t="s">
        <v>5262</v>
      </c>
      <c r="B724" t="s">
        <v>60</v>
      </c>
      <c r="C724" t="s">
        <v>6246</v>
      </c>
      <c r="D724" t="s">
        <v>6241</v>
      </c>
      <c r="E724" t="s">
        <v>60</v>
      </c>
      <c r="F724" t="s">
        <v>60</v>
      </c>
      <c r="G724" t="s">
        <v>6242</v>
      </c>
      <c r="H724" t="s">
        <v>5214</v>
      </c>
      <c r="I724" t="s">
        <v>5596</v>
      </c>
      <c r="J724" s="11">
        <v>56</v>
      </c>
      <c r="K724" s="12">
        <v>365.904</v>
      </c>
      <c r="L724" t="s">
        <v>6247</v>
      </c>
      <c r="M724" t="s">
        <v>60</v>
      </c>
      <c r="N724" t="s">
        <v>340</v>
      </c>
      <c r="O724" s="13"/>
      <c r="P724" t="s">
        <v>60</v>
      </c>
      <c r="Q724" t="s">
        <v>60</v>
      </c>
      <c r="R724" t="s">
        <v>5562</v>
      </c>
      <c r="S724" t="s">
        <v>5174</v>
      </c>
      <c r="T724" s="12">
        <v>0</v>
      </c>
      <c r="V724" s="14" t="str">
        <f>VLOOKUP(MID(A724,2,1),Sheet4!A:B,2,FALSE)</f>
        <v>Gd.02</v>
      </c>
      <c r="W724" s="14">
        <f t="shared" si="22"/>
        <v>5550</v>
      </c>
      <c r="X724" s="14" t="str">
        <f t="shared" si="23"/>
        <v>LT</v>
      </c>
      <c r="Y724" s="14" t="str">
        <f>VLOOKUP(RIGHT(L724,1),Sheet4!F:G,2,FALSE)</f>
        <v>Prime</v>
      </c>
    </row>
    <row r="725" spans="1:25">
      <c r="A725" t="s">
        <v>5262</v>
      </c>
      <c r="B725" t="s">
        <v>60</v>
      </c>
      <c r="C725" t="s">
        <v>6246</v>
      </c>
      <c r="D725" t="s">
        <v>6241</v>
      </c>
      <c r="E725" t="s">
        <v>60</v>
      </c>
      <c r="F725" t="s">
        <v>60</v>
      </c>
      <c r="G725" t="s">
        <v>6242</v>
      </c>
      <c r="H725" t="s">
        <v>5214</v>
      </c>
      <c r="I725" t="s">
        <v>5596</v>
      </c>
      <c r="J725" s="11">
        <v>29</v>
      </c>
      <c r="K725" s="12">
        <v>189.486</v>
      </c>
      <c r="L725" t="s">
        <v>6248</v>
      </c>
      <c r="M725" t="s">
        <v>60</v>
      </c>
      <c r="N725" t="s">
        <v>340</v>
      </c>
      <c r="O725" s="13"/>
      <c r="P725" t="s">
        <v>60</v>
      </c>
      <c r="Q725" t="s">
        <v>60</v>
      </c>
      <c r="R725" t="s">
        <v>5562</v>
      </c>
      <c r="S725" t="s">
        <v>5174</v>
      </c>
      <c r="T725" s="12">
        <v>0</v>
      </c>
      <c r="V725" s="14" t="str">
        <f>VLOOKUP(MID(A725,2,1),Sheet4!A:B,2,FALSE)</f>
        <v>Gd.02</v>
      </c>
      <c r="W725" s="14">
        <f t="shared" si="22"/>
        <v>5550</v>
      </c>
      <c r="X725" s="14" t="str">
        <f t="shared" si="23"/>
        <v>LT</v>
      </c>
      <c r="Y725" s="14" t="str">
        <f>VLOOKUP(RIGHT(L725,1),Sheet4!F:G,2,FALSE)</f>
        <v>Prime</v>
      </c>
    </row>
    <row r="726" spans="1:25">
      <c r="A726" t="s">
        <v>5642</v>
      </c>
      <c r="B726" t="s">
        <v>60</v>
      </c>
      <c r="C726" t="s">
        <v>6249</v>
      </c>
      <c r="D726" t="s">
        <v>60</v>
      </c>
      <c r="E726" t="s">
        <v>60</v>
      </c>
      <c r="F726" t="s">
        <v>60</v>
      </c>
      <c r="G726" t="s">
        <v>267</v>
      </c>
      <c r="H726" t="s">
        <v>5184</v>
      </c>
      <c r="I726" t="s">
        <v>1412</v>
      </c>
      <c r="J726" s="11">
        <v>34</v>
      </c>
      <c r="K726" s="12">
        <v>177.888</v>
      </c>
      <c r="L726" t="s">
        <v>6250</v>
      </c>
      <c r="M726" t="s">
        <v>60</v>
      </c>
      <c r="N726" t="s">
        <v>340</v>
      </c>
      <c r="O726" s="13"/>
      <c r="P726" t="s">
        <v>60</v>
      </c>
      <c r="Q726" t="s">
        <v>60</v>
      </c>
      <c r="R726" t="s">
        <v>5562</v>
      </c>
      <c r="S726" t="s">
        <v>5174</v>
      </c>
      <c r="T726" s="12">
        <v>0</v>
      </c>
      <c r="V726" s="14" t="str">
        <f>VLOOKUP(MID(A726,2,1),Sheet4!A:B,2,FALSE)</f>
        <v>Gd.02</v>
      </c>
      <c r="W726" s="14">
        <f t="shared" si="22"/>
        <v>6000</v>
      </c>
      <c r="X726" s="14" t="str">
        <f t="shared" si="23"/>
        <v>LT</v>
      </c>
      <c r="Y726" s="14" t="str">
        <f>VLOOKUP(RIGHT(L726,1),Sheet4!F:G,2,FALSE)</f>
        <v>Prime</v>
      </c>
    </row>
    <row r="727" spans="1:25">
      <c r="A727" t="s">
        <v>5396</v>
      </c>
      <c r="B727" t="s">
        <v>6251</v>
      </c>
      <c r="C727" t="s">
        <v>6252</v>
      </c>
      <c r="D727" t="s">
        <v>60</v>
      </c>
      <c r="E727" t="s">
        <v>60</v>
      </c>
      <c r="F727" t="s">
        <v>60</v>
      </c>
      <c r="G727" t="s">
        <v>559</v>
      </c>
      <c r="H727" t="s">
        <v>5170</v>
      </c>
      <c r="I727" t="s">
        <v>1412</v>
      </c>
      <c r="J727" s="11">
        <v>57</v>
      </c>
      <c r="K727" s="12">
        <v>401.451</v>
      </c>
      <c r="L727" t="s">
        <v>6253</v>
      </c>
      <c r="M727" t="s">
        <v>60</v>
      </c>
      <c r="N727" t="s">
        <v>340</v>
      </c>
      <c r="O727" s="13"/>
      <c r="P727" t="s">
        <v>60</v>
      </c>
      <c r="Q727" t="s">
        <v>6251</v>
      </c>
      <c r="R727" t="s">
        <v>5173</v>
      </c>
      <c r="S727" t="s">
        <v>5174</v>
      </c>
      <c r="T727" s="12">
        <v>0</v>
      </c>
      <c r="V727" s="14" t="str">
        <f>VLOOKUP(MID(A727,2,1),Sheet4!A:B,2,FALSE)</f>
        <v>Gd.03</v>
      </c>
      <c r="W727" s="14">
        <f t="shared" si="22"/>
        <v>6000</v>
      </c>
      <c r="X727" s="14" t="str">
        <f t="shared" si="23"/>
        <v>LT</v>
      </c>
      <c r="Y727" s="14" t="str">
        <f>VLOOKUP(RIGHT(L727,1),Sheet4!F:G,2,FALSE)</f>
        <v>Prime</v>
      </c>
    </row>
    <row r="728" spans="1:25">
      <c r="A728" t="s">
        <v>5182</v>
      </c>
      <c r="B728" t="s">
        <v>6251</v>
      </c>
      <c r="C728" t="s">
        <v>6252</v>
      </c>
      <c r="D728" t="s">
        <v>60</v>
      </c>
      <c r="E728" t="s">
        <v>60</v>
      </c>
      <c r="F728" t="s">
        <v>60</v>
      </c>
      <c r="G728" t="s">
        <v>559</v>
      </c>
      <c r="H728" t="s">
        <v>5170</v>
      </c>
      <c r="I728" t="s">
        <v>1412</v>
      </c>
      <c r="J728" s="11">
        <v>610</v>
      </c>
      <c r="K728" s="16">
        <v>4296.23</v>
      </c>
      <c r="L728" t="s">
        <v>6254</v>
      </c>
      <c r="M728" t="s">
        <v>60</v>
      </c>
      <c r="N728" t="s">
        <v>340</v>
      </c>
      <c r="O728" s="13"/>
      <c r="P728" t="s">
        <v>60</v>
      </c>
      <c r="Q728" t="s">
        <v>6251</v>
      </c>
      <c r="R728" t="s">
        <v>5173</v>
      </c>
      <c r="S728" t="s">
        <v>5174</v>
      </c>
      <c r="T728" s="12">
        <v>0</v>
      </c>
      <c r="V728" s="14" t="str">
        <f>VLOOKUP(MID(A728,2,1),Sheet4!A:B,2,FALSE)</f>
        <v>Gd.03</v>
      </c>
      <c r="W728" s="14">
        <f t="shared" si="22"/>
        <v>6000</v>
      </c>
      <c r="X728" s="14" t="str">
        <f t="shared" si="23"/>
        <v>LT</v>
      </c>
      <c r="Y728" s="14" t="str">
        <f>VLOOKUP(RIGHT(L728,1),Sheet4!F:G,2,FALSE)</f>
        <v>Prime</v>
      </c>
    </row>
    <row r="729" spans="1:25">
      <c r="A729" t="s">
        <v>6255</v>
      </c>
      <c r="B729" t="s">
        <v>6251</v>
      </c>
      <c r="C729" t="s">
        <v>6252</v>
      </c>
      <c r="D729" t="s">
        <v>60</v>
      </c>
      <c r="E729" t="s">
        <v>60</v>
      </c>
      <c r="F729" t="s">
        <v>60</v>
      </c>
      <c r="G729" t="s">
        <v>559</v>
      </c>
      <c r="H729" t="s">
        <v>5170</v>
      </c>
      <c r="I729" t="s">
        <v>1412</v>
      </c>
      <c r="J729" s="11">
        <v>244</v>
      </c>
      <c r="K729" s="12">
        <v>1718.492</v>
      </c>
      <c r="L729" t="s">
        <v>6254</v>
      </c>
      <c r="M729" t="s">
        <v>60</v>
      </c>
      <c r="N729" t="s">
        <v>340</v>
      </c>
      <c r="O729" s="13"/>
      <c r="P729" t="s">
        <v>60</v>
      </c>
      <c r="Q729" t="s">
        <v>6251</v>
      </c>
      <c r="R729" t="s">
        <v>5173</v>
      </c>
      <c r="S729" t="s">
        <v>5174</v>
      </c>
      <c r="T729" s="12">
        <v>0</v>
      </c>
      <c r="V729" s="14" t="str">
        <f>VLOOKUP(MID(A729,2,1),Sheet4!A:B,2,FALSE)</f>
        <v>Gd.03</v>
      </c>
      <c r="W729" s="14">
        <f t="shared" si="22"/>
        <v>6000</v>
      </c>
      <c r="X729" s="14" t="str">
        <f t="shared" si="23"/>
        <v>LT</v>
      </c>
      <c r="Y729" s="14" t="str">
        <f>VLOOKUP(RIGHT(L729,1),Sheet4!F:G,2,FALSE)</f>
        <v>Prime</v>
      </c>
    </row>
    <row r="730" spans="1:25">
      <c r="A730" t="s">
        <v>5262</v>
      </c>
      <c r="B730" t="s">
        <v>60</v>
      </c>
      <c r="C730" t="s">
        <v>6256</v>
      </c>
      <c r="D730" t="s">
        <v>5600</v>
      </c>
      <c r="E730" t="s">
        <v>60</v>
      </c>
      <c r="F730" t="s">
        <v>60</v>
      </c>
      <c r="G730" t="s">
        <v>82</v>
      </c>
      <c r="H730" t="s">
        <v>5184</v>
      </c>
      <c r="I730" t="s">
        <v>1412</v>
      </c>
      <c r="J730" s="11">
        <v>6</v>
      </c>
      <c r="K730" s="12">
        <v>35.508</v>
      </c>
      <c r="L730" t="s">
        <v>6257</v>
      </c>
      <c r="M730" t="s">
        <v>60</v>
      </c>
      <c r="N730" t="s">
        <v>340</v>
      </c>
      <c r="O730" s="13"/>
      <c r="P730" t="s">
        <v>60</v>
      </c>
      <c r="Q730" t="s">
        <v>60</v>
      </c>
      <c r="R730" t="s">
        <v>5562</v>
      </c>
      <c r="S730" t="s">
        <v>5174</v>
      </c>
      <c r="T730" s="12">
        <v>0</v>
      </c>
      <c r="V730" s="14" t="str">
        <f>VLOOKUP(MID(A730,2,1),Sheet4!A:B,2,FALSE)</f>
        <v>Gd.02</v>
      </c>
      <c r="W730" s="14">
        <f t="shared" si="22"/>
        <v>6000</v>
      </c>
      <c r="X730" s="14" t="str">
        <f t="shared" si="23"/>
        <v>LT</v>
      </c>
      <c r="Y730" s="14" t="str">
        <f>VLOOKUP(RIGHT(L730,1),Sheet4!F:G,2,FALSE)</f>
        <v>Prime</v>
      </c>
    </row>
    <row r="731" spans="1:25">
      <c r="A731" t="s">
        <v>5262</v>
      </c>
      <c r="B731" t="s">
        <v>60</v>
      </c>
      <c r="C731" t="s">
        <v>6256</v>
      </c>
      <c r="D731" t="s">
        <v>5600</v>
      </c>
      <c r="E731" t="s">
        <v>60</v>
      </c>
      <c r="F731" t="s">
        <v>60</v>
      </c>
      <c r="G731" t="s">
        <v>82</v>
      </c>
      <c r="H731" t="s">
        <v>5184</v>
      </c>
      <c r="I731" t="s">
        <v>1412</v>
      </c>
      <c r="J731" s="11">
        <v>3</v>
      </c>
      <c r="K731" s="12">
        <v>17.754</v>
      </c>
      <c r="L731" t="s">
        <v>2614</v>
      </c>
      <c r="M731" t="s">
        <v>60</v>
      </c>
      <c r="N731" t="s">
        <v>340</v>
      </c>
      <c r="O731" s="13"/>
      <c r="P731" t="s">
        <v>60</v>
      </c>
      <c r="Q731" t="s">
        <v>60</v>
      </c>
      <c r="R731" t="s">
        <v>5173</v>
      </c>
      <c r="S731" t="s">
        <v>5174</v>
      </c>
      <c r="T731" s="12">
        <v>0</v>
      </c>
      <c r="V731" s="14" t="str">
        <f>VLOOKUP(MID(A731,2,1),Sheet4!A:B,2,FALSE)</f>
        <v>Gd.02</v>
      </c>
      <c r="W731" s="14">
        <f t="shared" si="22"/>
        <v>6000</v>
      </c>
      <c r="X731" s="14" t="str">
        <f t="shared" si="23"/>
        <v>LT</v>
      </c>
      <c r="Y731" s="14" t="str">
        <f>VLOOKUP(RIGHT(L731,1),Sheet4!F:G,2,FALSE)</f>
        <v>Prime</v>
      </c>
    </row>
    <row r="732" spans="1:25">
      <c r="A732" t="s">
        <v>2596</v>
      </c>
      <c r="B732" t="s">
        <v>60</v>
      </c>
      <c r="C732" t="s">
        <v>6258</v>
      </c>
      <c r="D732" t="s">
        <v>5600</v>
      </c>
      <c r="E732" t="s">
        <v>60</v>
      </c>
      <c r="F732" t="s">
        <v>60</v>
      </c>
      <c r="G732" t="s">
        <v>82</v>
      </c>
      <c r="H732" t="s">
        <v>5170</v>
      </c>
      <c r="I732" t="s">
        <v>4060</v>
      </c>
      <c r="J732" s="11">
        <v>60</v>
      </c>
      <c r="K732" s="16">
        <v>423.66</v>
      </c>
      <c r="L732" t="s">
        <v>6259</v>
      </c>
      <c r="M732" t="s">
        <v>60</v>
      </c>
      <c r="N732" t="s">
        <v>340</v>
      </c>
      <c r="O732" s="13"/>
      <c r="P732" t="s">
        <v>60</v>
      </c>
      <c r="Q732" t="s">
        <v>60</v>
      </c>
      <c r="R732" t="s">
        <v>5173</v>
      </c>
      <c r="S732" t="s">
        <v>5174</v>
      </c>
      <c r="T732" s="12">
        <v>0</v>
      </c>
      <c r="V732" s="14" t="str">
        <f>VLOOKUP(MID(A732,2,1),Sheet4!A:B,2,FALSE)</f>
        <v>Gd.01</v>
      </c>
      <c r="W732" s="14">
        <f t="shared" si="22"/>
        <v>5750</v>
      </c>
      <c r="X732" s="14" t="str">
        <f t="shared" si="23"/>
        <v>LT</v>
      </c>
      <c r="Y732" s="14" t="str">
        <f>VLOOKUP(RIGHT(L732,1),Sheet4!F:G,2,FALSE)</f>
        <v>Prime</v>
      </c>
    </row>
    <row r="733" spans="1:25">
      <c r="A733" t="s">
        <v>2596</v>
      </c>
      <c r="B733" t="s">
        <v>6260</v>
      </c>
      <c r="C733" t="s">
        <v>6258</v>
      </c>
      <c r="D733" t="s">
        <v>5600</v>
      </c>
      <c r="E733" t="s">
        <v>60</v>
      </c>
      <c r="F733" t="s">
        <v>60</v>
      </c>
      <c r="G733" t="s">
        <v>82</v>
      </c>
      <c r="H733" t="s">
        <v>5170</v>
      </c>
      <c r="I733" t="s">
        <v>4060</v>
      </c>
      <c r="J733" s="11">
        <v>2</v>
      </c>
      <c r="K733" s="12">
        <v>14.122</v>
      </c>
      <c r="L733" t="s">
        <v>6261</v>
      </c>
      <c r="M733" t="s">
        <v>60</v>
      </c>
      <c r="N733" t="s">
        <v>340</v>
      </c>
      <c r="O733" s="13"/>
      <c r="P733" t="s">
        <v>60</v>
      </c>
      <c r="Q733" t="s">
        <v>6260</v>
      </c>
      <c r="R733" t="s">
        <v>5562</v>
      </c>
      <c r="S733" t="s">
        <v>5174</v>
      </c>
      <c r="T733" s="12">
        <v>0</v>
      </c>
      <c r="V733" s="14" t="str">
        <f>VLOOKUP(MID(A733,2,1),Sheet4!A:B,2,FALSE)</f>
        <v>Gd.01</v>
      </c>
      <c r="W733" s="14">
        <f t="shared" si="22"/>
        <v>5750</v>
      </c>
      <c r="X733" s="14" t="str">
        <f t="shared" si="23"/>
        <v>LT</v>
      </c>
      <c r="Y733" s="14" t="str">
        <f>VLOOKUP(RIGHT(L733,1),Sheet4!F:G,2,FALSE)</f>
        <v>Prime</v>
      </c>
    </row>
    <row r="734" spans="1:25">
      <c r="A734" t="s">
        <v>5687</v>
      </c>
      <c r="B734" t="s">
        <v>5673</v>
      </c>
      <c r="C734" t="s">
        <v>6262</v>
      </c>
      <c r="D734" t="s">
        <v>5600</v>
      </c>
      <c r="E734" t="s">
        <v>60</v>
      </c>
      <c r="F734" t="s">
        <v>60</v>
      </c>
      <c r="G734" t="s">
        <v>82</v>
      </c>
      <c r="H734" t="s">
        <v>5170</v>
      </c>
      <c r="I734" t="s">
        <v>1412</v>
      </c>
      <c r="J734" s="11">
        <v>74</v>
      </c>
      <c r="K734" s="12">
        <v>545.232</v>
      </c>
      <c r="L734" t="s">
        <v>6263</v>
      </c>
      <c r="M734" t="s">
        <v>60</v>
      </c>
      <c r="N734" t="s">
        <v>340</v>
      </c>
      <c r="O734" s="13"/>
      <c r="P734" t="s">
        <v>60</v>
      </c>
      <c r="Q734" t="s">
        <v>5673</v>
      </c>
      <c r="R734" t="s">
        <v>5173</v>
      </c>
      <c r="S734" t="s">
        <v>5174</v>
      </c>
      <c r="T734" s="12">
        <v>0</v>
      </c>
      <c r="V734" s="14" t="str">
        <f>VLOOKUP(MID(A734,2,1),Sheet4!A:B,2,FALSE)</f>
        <v>Gd.02</v>
      </c>
      <c r="W734" s="14">
        <f t="shared" si="22"/>
        <v>6000</v>
      </c>
      <c r="X734" s="14" t="str">
        <f t="shared" si="23"/>
        <v>LT</v>
      </c>
      <c r="Y734" s="14" t="str">
        <f>VLOOKUP(RIGHT(L734,1),Sheet4!F:G,2,FALSE)</f>
        <v>Prime</v>
      </c>
    </row>
    <row r="735" spans="1:25">
      <c r="A735" t="s">
        <v>5755</v>
      </c>
      <c r="B735" t="s">
        <v>60</v>
      </c>
      <c r="C735" t="s">
        <v>6264</v>
      </c>
      <c r="D735" t="s">
        <v>5600</v>
      </c>
      <c r="E735" t="s">
        <v>60</v>
      </c>
      <c r="F735" t="s">
        <v>60</v>
      </c>
      <c r="G735" t="s">
        <v>82</v>
      </c>
      <c r="H735" t="s">
        <v>5223</v>
      </c>
      <c r="I735" t="s">
        <v>1412</v>
      </c>
      <c r="J735" s="11">
        <v>35</v>
      </c>
      <c r="K735" s="12">
        <v>308.245</v>
      </c>
      <c r="L735" t="s">
        <v>6265</v>
      </c>
      <c r="M735" t="s">
        <v>60</v>
      </c>
      <c r="N735" t="s">
        <v>340</v>
      </c>
      <c r="O735" s="13"/>
      <c r="P735" t="s">
        <v>60</v>
      </c>
      <c r="Q735" t="s">
        <v>60</v>
      </c>
      <c r="R735" t="s">
        <v>5173</v>
      </c>
      <c r="S735" t="s">
        <v>5174</v>
      </c>
      <c r="T735" s="12">
        <v>0</v>
      </c>
      <c r="V735" s="14" t="str">
        <f>VLOOKUP(MID(A735,2,1),Sheet4!A:B,2,FALSE)</f>
        <v>Gd.02</v>
      </c>
      <c r="W735" s="14">
        <f t="shared" si="22"/>
        <v>6000</v>
      </c>
      <c r="X735" s="14" t="str">
        <f t="shared" si="23"/>
        <v>LT</v>
      </c>
      <c r="Y735" s="14" t="str">
        <f>VLOOKUP(RIGHT(L735,1),Sheet4!F:G,2,FALSE)</f>
        <v>Prime</v>
      </c>
    </row>
    <row r="736" spans="1:25">
      <c r="A736" t="s">
        <v>2596</v>
      </c>
      <c r="B736" t="s">
        <v>60</v>
      </c>
      <c r="C736" t="s">
        <v>6266</v>
      </c>
      <c r="D736" t="s">
        <v>60</v>
      </c>
      <c r="E736" t="s">
        <v>60</v>
      </c>
      <c r="F736" t="s">
        <v>60</v>
      </c>
      <c r="G736" t="s">
        <v>239</v>
      </c>
      <c r="H736" t="s">
        <v>5236</v>
      </c>
      <c r="I736" t="s">
        <v>1412</v>
      </c>
      <c r="J736" s="11">
        <v>14</v>
      </c>
      <c r="K736" s="12">
        <v>183.316</v>
      </c>
      <c r="L736" t="s">
        <v>5634</v>
      </c>
      <c r="M736" t="s">
        <v>60</v>
      </c>
      <c r="N736" t="s">
        <v>340</v>
      </c>
      <c r="O736" s="13"/>
      <c r="P736" t="s">
        <v>60</v>
      </c>
      <c r="Q736" t="s">
        <v>60</v>
      </c>
      <c r="R736" t="s">
        <v>5173</v>
      </c>
      <c r="S736" t="s">
        <v>5174</v>
      </c>
      <c r="T736" s="12">
        <v>0</v>
      </c>
      <c r="V736" s="14" t="str">
        <f>VLOOKUP(MID(A736,2,1),Sheet4!A:B,2,FALSE)</f>
        <v>Gd.01</v>
      </c>
      <c r="W736" s="14">
        <f t="shared" si="22"/>
        <v>6000</v>
      </c>
      <c r="X736" s="14" t="str">
        <f t="shared" si="23"/>
        <v>LT</v>
      </c>
      <c r="Y736" s="14" t="str">
        <f>VLOOKUP(RIGHT(L736,1),Sheet4!F:G,2,FALSE)</f>
        <v>Prime</v>
      </c>
    </row>
    <row r="737" spans="1:25">
      <c r="A737" t="s">
        <v>5909</v>
      </c>
      <c r="B737" t="s">
        <v>2578</v>
      </c>
      <c r="C737" t="s">
        <v>6267</v>
      </c>
      <c r="D737" t="s">
        <v>5276</v>
      </c>
      <c r="E737" t="s">
        <v>60</v>
      </c>
      <c r="F737" t="s">
        <v>60</v>
      </c>
      <c r="G737" t="s">
        <v>182</v>
      </c>
      <c r="H737" t="s">
        <v>5170</v>
      </c>
      <c r="I737" t="s">
        <v>2535</v>
      </c>
      <c r="J737" s="11">
        <v>50</v>
      </c>
      <c r="K737" s="16">
        <v>55.1</v>
      </c>
      <c r="L737" t="s">
        <v>6268</v>
      </c>
      <c r="M737" t="s">
        <v>60</v>
      </c>
      <c r="N737" t="s">
        <v>340</v>
      </c>
      <c r="O737" s="13"/>
      <c r="P737" t="s">
        <v>60</v>
      </c>
      <c r="Q737" t="s">
        <v>2578</v>
      </c>
      <c r="R737" t="s">
        <v>5173</v>
      </c>
      <c r="S737" t="s">
        <v>5174</v>
      </c>
      <c r="T737" s="12">
        <v>0</v>
      </c>
      <c r="V737" s="14" t="str">
        <f>VLOOKUP(MID(A737,2,1),Sheet4!A:B,2,FALSE)</f>
        <v>Gd.05</v>
      </c>
      <c r="W737" s="14">
        <f t="shared" si="22"/>
        <v>3000</v>
      </c>
      <c r="X737" s="14" t="str">
        <f t="shared" si="23"/>
        <v>LT</v>
      </c>
      <c r="Y737" s="14" t="str">
        <f>VLOOKUP(RIGHT(L737,1),Sheet4!F:G,2,FALSE)</f>
        <v>Prime</v>
      </c>
    </row>
    <row r="738" spans="1:25">
      <c r="A738" t="s">
        <v>5909</v>
      </c>
      <c r="B738" t="s">
        <v>60</v>
      </c>
      <c r="C738" t="s">
        <v>6269</v>
      </c>
      <c r="D738" t="s">
        <v>5276</v>
      </c>
      <c r="E738" t="s">
        <v>60</v>
      </c>
      <c r="F738" t="s">
        <v>60</v>
      </c>
      <c r="G738" t="s">
        <v>182</v>
      </c>
      <c r="H738" t="s">
        <v>5318</v>
      </c>
      <c r="I738" t="s">
        <v>2535</v>
      </c>
      <c r="J738" s="11">
        <v>96</v>
      </c>
      <c r="K738" s="12">
        <v>144.192</v>
      </c>
      <c r="L738" t="s">
        <v>6270</v>
      </c>
      <c r="M738" t="s">
        <v>60</v>
      </c>
      <c r="N738" t="s">
        <v>340</v>
      </c>
      <c r="O738" s="13"/>
      <c r="P738" t="s">
        <v>6271</v>
      </c>
      <c r="Q738" t="s">
        <v>60</v>
      </c>
      <c r="R738" t="s">
        <v>5173</v>
      </c>
      <c r="S738" t="s">
        <v>5217</v>
      </c>
      <c r="T738" s="12">
        <v>0</v>
      </c>
      <c r="V738" s="14" t="str">
        <f>VLOOKUP(MID(A738,2,1),Sheet4!A:B,2,FALSE)</f>
        <v>Gd.05</v>
      </c>
      <c r="W738" s="14">
        <f t="shared" si="22"/>
        <v>3000</v>
      </c>
      <c r="X738" s="14" t="str">
        <f t="shared" si="23"/>
        <v>LT</v>
      </c>
      <c r="Y738" s="14" t="str">
        <f>VLOOKUP(RIGHT(L738,1),Sheet4!F:G,2,FALSE)</f>
        <v>Grd C</v>
      </c>
    </row>
    <row r="739" spans="1:25">
      <c r="A739" t="s">
        <v>5909</v>
      </c>
      <c r="B739" t="s">
        <v>60</v>
      </c>
      <c r="C739" t="s">
        <v>6272</v>
      </c>
      <c r="D739" t="s">
        <v>5276</v>
      </c>
      <c r="E739" t="s">
        <v>60</v>
      </c>
      <c r="F739" t="s">
        <v>60</v>
      </c>
      <c r="G739" t="s">
        <v>182</v>
      </c>
      <c r="H739" t="s">
        <v>5236</v>
      </c>
      <c r="I739" t="s">
        <v>6273</v>
      </c>
      <c r="J739" s="11">
        <v>90</v>
      </c>
      <c r="K739" s="16">
        <v>11.88</v>
      </c>
      <c r="L739" t="s">
        <v>1496</v>
      </c>
      <c r="M739" t="s">
        <v>60</v>
      </c>
      <c r="N739" t="s">
        <v>340</v>
      </c>
      <c r="O739" s="13"/>
      <c r="P739" t="s">
        <v>60</v>
      </c>
      <c r="Q739" t="s">
        <v>60</v>
      </c>
      <c r="R739" t="s">
        <v>5173</v>
      </c>
      <c r="S739" t="s">
        <v>5217</v>
      </c>
      <c r="T739" s="12">
        <v>0</v>
      </c>
      <c r="V739" s="14" t="str">
        <f>VLOOKUP(MID(A739,2,1),Sheet4!A:B,2,FALSE)</f>
        <v>Gd.05</v>
      </c>
      <c r="W739" s="14">
        <f t="shared" si="22"/>
        <v>248</v>
      </c>
      <c r="X739" s="14" t="str">
        <f t="shared" si="23"/>
        <v>St</v>
      </c>
      <c r="Y739" s="14" t="str">
        <f>VLOOKUP(RIGHT(L739,1),Sheet4!F:G,2,FALSE)</f>
        <v>Grd C</v>
      </c>
    </row>
    <row r="740" spans="1:25">
      <c r="A740" t="s">
        <v>6274</v>
      </c>
      <c r="B740" t="s">
        <v>60</v>
      </c>
      <c r="C740" t="s">
        <v>6272</v>
      </c>
      <c r="D740" t="s">
        <v>5276</v>
      </c>
      <c r="E740" t="s">
        <v>60</v>
      </c>
      <c r="F740" t="s">
        <v>60</v>
      </c>
      <c r="G740" t="s">
        <v>182</v>
      </c>
      <c r="H740" t="s">
        <v>5236</v>
      </c>
      <c r="I740" t="s">
        <v>6273</v>
      </c>
      <c r="J740" s="11">
        <v>1988</v>
      </c>
      <c r="K740" s="12">
        <v>262.416</v>
      </c>
      <c r="L740" t="s">
        <v>1507</v>
      </c>
      <c r="M740" t="s">
        <v>60</v>
      </c>
      <c r="N740" t="s">
        <v>340</v>
      </c>
      <c r="O740" s="13"/>
      <c r="P740" t="s">
        <v>60</v>
      </c>
      <c r="Q740" t="s">
        <v>60</v>
      </c>
      <c r="R740" t="s">
        <v>5173</v>
      </c>
      <c r="S740" t="s">
        <v>5174</v>
      </c>
      <c r="T740" s="12">
        <v>0</v>
      </c>
      <c r="V740" s="14" t="str">
        <f>VLOOKUP(MID(A740,2,1),Sheet4!A:B,2,FALSE)</f>
        <v>Gd.14</v>
      </c>
      <c r="W740" s="14">
        <f t="shared" si="22"/>
        <v>248</v>
      </c>
      <c r="X740" s="14" t="str">
        <f t="shared" si="23"/>
        <v>St</v>
      </c>
      <c r="Y740" s="14" t="str">
        <f>VLOOKUP(RIGHT(L740,1),Sheet4!F:G,2,FALSE)</f>
        <v>Prime</v>
      </c>
    </row>
    <row r="741" spans="1:25">
      <c r="A741" t="s">
        <v>6275</v>
      </c>
      <c r="B741" t="s">
        <v>181</v>
      </c>
      <c r="C741" t="s">
        <v>6272</v>
      </c>
      <c r="D741" t="s">
        <v>5276</v>
      </c>
      <c r="E741" t="s">
        <v>60</v>
      </c>
      <c r="F741" t="s">
        <v>60</v>
      </c>
      <c r="G741" t="s">
        <v>182</v>
      </c>
      <c r="H741" t="s">
        <v>5236</v>
      </c>
      <c r="I741" t="s">
        <v>6273</v>
      </c>
      <c r="J741" s="11">
        <v>300</v>
      </c>
      <c r="K741" s="16">
        <v>39.6</v>
      </c>
      <c r="L741" t="s">
        <v>6276</v>
      </c>
      <c r="M741" t="s">
        <v>60</v>
      </c>
      <c r="N741" t="s">
        <v>340</v>
      </c>
      <c r="O741" s="13"/>
      <c r="P741" t="s">
        <v>60</v>
      </c>
      <c r="Q741" t="s">
        <v>181</v>
      </c>
      <c r="R741" t="s">
        <v>5173</v>
      </c>
      <c r="S741" t="s">
        <v>5174</v>
      </c>
      <c r="T741" s="12">
        <v>0</v>
      </c>
      <c r="V741" s="14" t="str">
        <f>VLOOKUP(MID(A741,2,1),Sheet4!A:B,2,FALSE)</f>
        <v>Gd.13</v>
      </c>
      <c r="W741" s="14">
        <f t="shared" si="22"/>
        <v>248</v>
      </c>
      <c r="X741" s="14" t="str">
        <f t="shared" si="23"/>
        <v>St</v>
      </c>
      <c r="Y741" s="14" t="str">
        <f>VLOOKUP(RIGHT(L741,1),Sheet4!F:G,2,FALSE)</f>
        <v>Prime</v>
      </c>
    </row>
    <row r="742" spans="1:25">
      <c r="A742" t="s">
        <v>3705</v>
      </c>
      <c r="B742" t="s">
        <v>60</v>
      </c>
      <c r="C742" t="s">
        <v>6277</v>
      </c>
      <c r="D742" t="s">
        <v>5276</v>
      </c>
      <c r="E742" t="s">
        <v>60</v>
      </c>
      <c r="F742" t="s">
        <v>60</v>
      </c>
      <c r="G742" t="s">
        <v>182</v>
      </c>
      <c r="H742" t="s">
        <v>5254</v>
      </c>
      <c r="I742" t="s">
        <v>2535</v>
      </c>
      <c r="J742" s="11">
        <v>44</v>
      </c>
      <c r="K742" s="12">
        <v>86.592</v>
      </c>
      <c r="L742" t="s">
        <v>6278</v>
      </c>
      <c r="M742" t="s">
        <v>60</v>
      </c>
      <c r="N742" t="s">
        <v>340</v>
      </c>
      <c r="O742" s="13"/>
      <c r="P742" t="s">
        <v>6279</v>
      </c>
      <c r="Q742" t="s">
        <v>60</v>
      </c>
      <c r="R742" t="s">
        <v>5173</v>
      </c>
      <c r="S742" t="s">
        <v>5217</v>
      </c>
      <c r="T742" s="12">
        <v>0</v>
      </c>
      <c r="V742" s="14" t="str">
        <f>VLOOKUP(MID(A742,2,1),Sheet4!A:B,2,FALSE)</f>
        <v>Gd.05</v>
      </c>
      <c r="W742" s="14">
        <f t="shared" si="22"/>
        <v>3000</v>
      </c>
      <c r="X742" s="14" t="str">
        <f t="shared" si="23"/>
        <v>LT</v>
      </c>
      <c r="Y742" s="14" t="str">
        <f>VLOOKUP(RIGHT(L742,1),Sheet4!F:G,2,FALSE)</f>
        <v>Grd C</v>
      </c>
    </row>
    <row r="743" spans="1:25">
      <c r="A743" t="s">
        <v>5909</v>
      </c>
      <c r="B743" t="s">
        <v>60</v>
      </c>
      <c r="C743" t="s">
        <v>6277</v>
      </c>
      <c r="D743" t="s">
        <v>5276</v>
      </c>
      <c r="E743" t="s">
        <v>60</v>
      </c>
      <c r="F743" t="s">
        <v>60</v>
      </c>
      <c r="G743" t="s">
        <v>182</v>
      </c>
      <c r="H743" t="s">
        <v>5254</v>
      </c>
      <c r="I743" t="s">
        <v>2535</v>
      </c>
      <c r="J743" s="11">
        <v>127</v>
      </c>
      <c r="K743" s="12">
        <v>249.936</v>
      </c>
      <c r="L743" t="s">
        <v>6280</v>
      </c>
      <c r="M743" t="s">
        <v>60</v>
      </c>
      <c r="N743" t="s">
        <v>340</v>
      </c>
      <c r="O743" s="13"/>
      <c r="P743" t="s">
        <v>6281</v>
      </c>
      <c r="Q743" t="s">
        <v>60</v>
      </c>
      <c r="R743" t="s">
        <v>5173</v>
      </c>
      <c r="S743" t="s">
        <v>5217</v>
      </c>
      <c r="T743" s="12">
        <v>0</v>
      </c>
      <c r="V743" s="14" t="str">
        <f>VLOOKUP(MID(A743,2,1),Sheet4!A:B,2,FALSE)</f>
        <v>Gd.05</v>
      </c>
      <c r="W743" s="14">
        <f t="shared" si="22"/>
        <v>3000</v>
      </c>
      <c r="X743" s="14" t="str">
        <f t="shared" si="23"/>
        <v>LT</v>
      </c>
      <c r="Y743" s="14" t="str">
        <f>VLOOKUP(RIGHT(L743,1),Sheet4!F:G,2,FALSE)</f>
        <v>Grd C</v>
      </c>
    </row>
    <row r="744" spans="1:25">
      <c r="A744" t="s">
        <v>5909</v>
      </c>
      <c r="B744" t="s">
        <v>5244</v>
      </c>
      <c r="C744" t="s">
        <v>6282</v>
      </c>
      <c r="D744" t="s">
        <v>60</v>
      </c>
      <c r="E744" t="s">
        <v>60</v>
      </c>
      <c r="F744" t="s">
        <v>60</v>
      </c>
      <c r="G744" t="s">
        <v>324</v>
      </c>
      <c r="H744" t="s">
        <v>5260</v>
      </c>
      <c r="I744" t="s">
        <v>6283</v>
      </c>
      <c r="J744" s="11">
        <v>6</v>
      </c>
      <c r="K744" s="16">
        <v>0.93</v>
      </c>
      <c r="L744" t="s">
        <v>6284</v>
      </c>
      <c r="M744" t="s">
        <v>60</v>
      </c>
      <c r="N744" t="s">
        <v>340</v>
      </c>
      <c r="O744" s="13"/>
      <c r="P744" t="s">
        <v>60</v>
      </c>
      <c r="Q744" t="s">
        <v>5244</v>
      </c>
      <c r="R744" t="s">
        <v>5562</v>
      </c>
      <c r="S744" t="s">
        <v>5174</v>
      </c>
      <c r="T744" s="12">
        <v>0</v>
      </c>
      <c r="V744" s="14" t="str">
        <f>VLOOKUP(MID(A744,2,1),Sheet4!A:B,2,FALSE)</f>
        <v>Gd.05</v>
      </c>
      <c r="W744" s="14">
        <f t="shared" si="22"/>
        <v>189.8</v>
      </c>
      <c r="X744" s="14" t="str">
        <f t="shared" si="23"/>
        <v>St</v>
      </c>
      <c r="Y744" s="14" t="str">
        <f>VLOOKUP(RIGHT(L744,1),Sheet4!F:G,2,FALSE)</f>
        <v>Prime</v>
      </c>
    </row>
    <row r="745" spans="1:25">
      <c r="A745" t="s">
        <v>685</v>
      </c>
      <c r="B745" t="s">
        <v>431</v>
      </c>
      <c r="C745" t="s">
        <v>6285</v>
      </c>
      <c r="D745" t="s">
        <v>5360</v>
      </c>
      <c r="E745" t="s">
        <v>60</v>
      </c>
      <c r="F745" t="s">
        <v>60</v>
      </c>
      <c r="G745" t="s">
        <v>888</v>
      </c>
      <c r="H745" t="s">
        <v>5214</v>
      </c>
      <c r="I745" t="s">
        <v>6286</v>
      </c>
      <c r="J745" s="11">
        <v>101</v>
      </c>
      <c r="K745" s="12">
        <v>6.868</v>
      </c>
      <c r="L745" t="s">
        <v>5876</v>
      </c>
      <c r="M745" t="s">
        <v>60</v>
      </c>
      <c r="N745" t="s">
        <v>340</v>
      </c>
      <c r="O745" s="13"/>
      <c r="P745" t="s">
        <v>60</v>
      </c>
      <c r="Q745" t="s">
        <v>431</v>
      </c>
      <c r="R745" t="s">
        <v>5173</v>
      </c>
      <c r="S745" t="s">
        <v>5174</v>
      </c>
      <c r="T745" s="12">
        <v>0</v>
      </c>
      <c r="V745" s="14" t="str">
        <f>VLOOKUP(MID(A745,2,1),Sheet4!A:B,2,FALSE)</f>
        <v>Gd.13</v>
      </c>
      <c r="W745" s="14">
        <f t="shared" si="22"/>
        <v>140.1</v>
      </c>
      <c r="X745" s="14" t="str">
        <f t="shared" si="23"/>
        <v>St</v>
      </c>
      <c r="Y745" s="14" t="str">
        <f>VLOOKUP(RIGHT(L745,1),Sheet4!F:G,2,FALSE)</f>
        <v>Prime</v>
      </c>
    </row>
    <row r="746" spans="1:25">
      <c r="A746" t="s">
        <v>77</v>
      </c>
      <c r="B746" t="s">
        <v>60</v>
      </c>
      <c r="C746" t="s">
        <v>2624</v>
      </c>
      <c r="D746" t="s">
        <v>5415</v>
      </c>
      <c r="E746" t="s">
        <v>60</v>
      </c>
      <c r="F746" t="s">
        <v>60</v>
      </c>
      <c r="G746" t="s">
        <v>135</v>
      </c>
      <c r="H746" t="s">
        <v>5236</v>
      </c>
      <c r="I746" t="s">
        <v>2535</v>
      </c>
      <c r="J746" s="11">
        <v>44</v>
      </c>
      <c r="K746" s="12">
        <v>101.068</v>
      </c>
      <c r="L746" t="s">
        <v>6287</v>
      </c>
      <c r="M746" t="s">
        <v>60</v>
      </c>
      <c r="N746" t="s">
        <v>340</v>
      </c>
      <c r="O746" s="13"/>
      <c r="P746" t="s">
        <v>6288</v>
      </c>
      <c r="Q746" t="s">
        <v>60</v>
      </c>
      <c r="R746" t="s">
        <v>5173</v>
      </c>
      <c r="S746" t="s">
        <v>5217</v>
      </c>
      <c r="T746" s="12">
        <v>0</v>
      </c>
      <c r="V746" s="14" t="str">
        <f>VLOOKUP(MID(A746,2,1),Sheet4!A:B,2,FALSE)</f>
        <v>Gd.05</v>
      </c>
      <c r="W746" s="14">
        <f t="shared" si="22"/>
        <v>3000</v>
      </c>
      <c r="X746" s="14" t="str">
        <f t="shared" si="23"/>
        <v>LT</v>
      </c>
      <c r="Y746" s="14" t="str">
        <f>VLOOKUP(RIGHT(L746,1),Sheet4!F:G,2,FALSE)</f>
        <v>Grd C</v>
      </c>
    </row>
    <row r="747" spans="1:25">
      <c r="A747" t="s">
        <v>77</v>
      </c>
      <c r="B747" t="s">
        <v>2622</v>
      </c>
      <c r="C747" t="s">
        <v>2624</v>
      </c>
      <c r="D747" t="s">
        <v>5415</v>
      </c>
      <c r="E747" t="s">
        <v>60</v>
      </c>
      <c r="F747" t="s">
        <v>60</v>
      </c>
      <c r="G747" t="s">
        <v>135</v>
      </c>
      <c r="H747" t="s">
        <v>5236</v>
      </c>
      <c r="I747" t="s">
        <v>2535</v>
      </c>
      <c r="J747" s="11">
        <v>4</v>
      </c>
      <c r="K747" s="12">
        <v>9.188</v>
      </c>
      <c r="L747" t="s">
        <v>6289</v>
      </c>
      <c r="M747" t="s">
        <v>60</v>
      </c>
      <c r="N747" t="s">
        <v>340</v>
      </c>
      <c r="O747" s="13"/>
      <c r="P747" t="s">
        <v>60</v>
      </c>
      <c r="Q747" t="s">
        <v>2622</v>
      </c>
      <c r="R747" t="s">
        <v>5173</v>
      </c>
      <c r="S747" t="s">
        <v>5174</v>
      </c>
      <c r="T747" s="12">
        <v>0</v>
      </c>
      <c r="V747" s="14" t="str">
        <f>VLOOKUP(MID(A747,2,1),Sheet4!A:B,2,FALSE)</f>
        <v>Gd.05</v>
      </c>
      <c r="W747" s="14">
        <f t="shared" si="22"/>
        <v>3000</v>
      </c>
      <c r="X747" s="14" t="str">
        <f t="shared" si="23"/>
        <v>LT</v>
      </c>
      <c r="Y747" s="14" t="str">
        <f>VLOOKUP(RIGHT(L747,1),Sheet4!F:G,2,FALSE)</f>
        <v>Prime</v>
      </c>
    </row>
    <row r="748" spans="1:25">
      <c r="A748" t="s">
        <v>6275</v>
      </c>
      <c r="B748" t="s">
        <v>6290</v>
      </c>
      <c r="C748" t="s">
        <v>6291</v>
      </c>
      <c r="D748" t="s">
        <v>5415</v>
      </c>
      <c r="E748" t="s">
        <v>60</v>
      </c>
      <c r="F748" t="s">
        <v>60</v>
      </c>
      <c r="G748" t="s">
        <v>135</v>
      </c>
      <c r="H748" t="s">
        <v>5504</v>
      </c>
      <c r="I748" t="s">
        <v>6292</v>
      </c>
      <c r="J748" s="11">
        <v>205</v>
      </c>
      <c r="K748" s="16">
        <v>35.67</v>
      </c>
      <c r="L748" t="s">
        <v>6293</v>
      </c>
      <c r="M748" t="s">
        <v>60</v>
      </c>
      <c r="N748" t="s">
        <v>340</v>
      </c>
      <c r="O748" s="13"/>
      <c r="P748" t="s">
        <v>60</v>
      </c>
      <c r="Q748" t="s">
        <v>6290</v>
      </c>
      <c r="R748" t="s">
        <v>5562</v>
      </c>
      <c r="S748" t="s">
        <v>5174</v>
      </c>
      <c r="T748" s="12">
        <v>0</v>
      </c>
      <c r="V748" s="14" t="str">
        <f>VLOOKUP(MID(A748,2,1),Sheet4!A:B,2,FALSE)</f>
        <v>Gd.13</v>
      </c>
      <c r="W748" s="14">
        <f t="shared" si="22"/>
        <v>129.8</v>
      </c>
      <c r="X748" s="14" t="str">
        <f t="shared" si="23"/>
        <v>St</v>
      </c>
      <c r="Y748" s="14" t="str">
        <f>VLOOKUP(RIGHT(L748,1),Sheet4!F:G,2,FALSE)</f>
        <v>Prime</v>
      </c>
    </row>
    <row r="749" spans="1:25">
      <c r="A749" t="s">
        <v>3705</v>
      </c>
      <c r="B749" t="s">
        <v>60</v>
      </c>
      <c r="C749" t="s">
        <v>6294</v>
      </c>
      <c r="D749" t="s">
        <v>5178</v>
      </c>
      <c r="E749" t="s">
        <v>60</v>
      </c>
      <c r="F749" t="s">
        <v>60</v>
      </c>
      <c r="G749" t="s">
        <v>1924</v>
      </c>
      <c r="H749" t="s">
        <v>5184</v>
      </c>
      <c r="I749" t="s">
        <v>2535</v>
      </c>
      <c r="J749" s="11">
        <v>121</v>
      </c>
      <c r="K749" s="12">
        <v>85.184</v>
      </c>
      <c r="L749" t="s">
        <v>6295</v>
      </c>
      <c r="M749" t="s">
        <v>60</v>
      </c>
      <c r="N749" t="s">
        <v>340</v>
      </c>
      <c r="O749" s="13"/>
      <c r="P749" t="s">
        <v>6296</v>
      </c>
      <c r="Q749" t="s">
        <v>60</v>
      </c>
      <c r="R749" t="s">
        <v>5562</v>
      </c>
      <c r="S749" t="s">
        <v>5174</v>
      </c>
      <c r="T749" s="12">
        <v>0</v>
      </c>
      <c r="V749" s="14" t="str">
        <f>VLOOKUP(MID(A749,2,1),Sheet4!A:B,2,FALSE)</f>
        <v>Gd.05</v>
      </c>
      <c r="W749" s="14">
        <f t="shared" si="22"/>
        <v>3000</v>
      </c>
      <c r="X749" s="14" t="str">
        <f t="shared" si="23"/>
        <v>LT</v>
      </c>
      <c r="Y749" s="14" t="str">
        <f>VLOOKUP(RIGHT(L749,1),Sheet4!F:G,2,FALSE)</f>
        <v>Prime</v>
      </c>
    </row>
    <row r="750" spans="1:25">
      <c r="A750" t="s">
        <v>3705</v>
      </c>
      <c r="B750" t="s">
        <v>60</v>
      </c>
      <c r="C750" t="s">
        <v>6297</v>
      </c>
      <c r="D750" t="s">
        <v>5178</v>
      </c>
      <c r="E750" t="s">
        <v>60</v>
      </c>
      <c r="F750" t="s">
        <v>60</v>
      </c>
      <c r="G750" t="s">
        <v>1924</v>
      </c>
      <c r="H750" t="s">
        <v>5214</v>
      </c>
      <c r="I750" t="s">
        <v>2535</v>
      </c>
      <c r="J750" s="11">
        <v>96</v>
      </c>
      <c r="K750" s="12">
        <v>90.624</v>
      </c>
      <c r="L750" t="s">
        <v>6298</v>
      </c>
      <c r="M750" t="s">
        <v>60</v>
      </c>
      <c r="N750" t="s">
        <v>340</v>
      </c>
      <c r="O750" s="13"/>
      <c r="P750" t="s">
        <v>60</v>
      </c>
      <c r="Q750" t="s">
        <v>60</v>
      </c>
      <c r="R750" t="s">
        <v>5562</v>
      </c>
      <c r="S750" t="s">
        <v>5174</v>
      </c>
      <c r="T750" s="12">
        <v>0</v>
      </c>
      <c r="V750" s="14" t="str">
        <f>VLOOKUP(MID(A750,2,1),Sheet4!A:B,2,FALSE)</f>
        <v>Gd.05</v>
      </c>
      <c r="W750" s="14">
        <f t="shared" si="22"/>
        <v>3000</v>
      </c>
      <c r="X750" s="14" t="str">
        <f t="shared" si="23"/>
        <v>LT</v>
      </c>
      <c r="Y750" s="14" t="str">
        <f>VLOOKUP(RIGHT(L750,1),Sheet4!F:G,2,FALSE)</f>
        <v>Prime</v>
      </c>
    </row>
    <row r="751" spans="1:25">
      <c r="A751" t="s">
        <v>3705</v>
      </c>
      <c r="B751" t="s">
        <v>60</v>
      </c>
      <c r="C751" t="s">
        <v>6297</v>
      </c>
      <c r="D751" t="s">
        <v>5178</v>
      </c>
      <c r="E751" t="s">
        <v>60</v>
      </c>
      <c r="F751" t="s">
        <v>60</v>
      </c>
      <c r="G751" t="s">
        <v>1924</v>
      </c>
      <c r="H751" t="s">
        <v>5214</v>
      </c>
      <c r="I751" t="s">
        <v>2535</v>
      </c>
      <c r="J751" s="11">
        <v>11</v>
      </c>
      <c r="K751" s="12">
        <v>10.384</v>
      </c>
      <c r="L751" t="s">
        <v>6299</v>
      </c>
      <c r="M751" t="s">
        <v>60</v>
      </c>
      <c r="N751" t="s">
        <v>340</v>
      </c>
      <c r="O751" s="13"/>
      <c r="P751" t="s">
        <v>6300</v>
      </c>
      <c r="Q751" t="s">
        <v>60</v>
      </c>
      <c r="R751" t="s">
        <v>5562</v>
      </c>
      <c r="S751" t="s">
        <v>5174</v>
      </c>
      <c r="T751" s="12">
        <v>0</v>
      </c>
      <c r="V751" s="14" t="str">
        <f>VLOOKUP(MID(A751,2,1),Sheet4!A:B,2,FALSE)</f>
        <v>Gd.05</v>
      </c>
      <c r="W751" s="14">
        <f t="shared" si="22"/>
        <v>3000</v>
      </c>
      <c r="X751" s="14" t="str">
        <f t="shared" si="23"/>
        <v>LT</v>
      </c>
      <c r="Y751" s="14" t="str">
        <f>VLOOKUP(RIGHT(L751,1),Sheet4!F:G,2,FALSE)</f>
        <v>Prime</v>
      </c>
    </row>
    <row r="752" spans="1:25">
      <c r="A752" t="s">
        <v>3705</v>
      </c>
      <c r="B752" t="s">
        <v>60</v>
      </c>
      <c r="C752" t="s">
        <v>6297</v>
      </c>
      <c r="D752" t="s">
        <v>5178</v>
      </c>
      <c r="E752" t="s">
        <v>60</v>
      </c>
      <c r="F752" t="s">
        <v>60</v>
      </c>
      <c r="G752" t="s">
        <v>1924</v>
      </c>
      <c r="H752" t="s">
        <v>5214</v>
      </c>
      <c r="I752" t="s">
        <v>2535</v>
      </c>
      <c r="J752" s="11">
        <v>89</v>
      </c>
      <c r="K752" s="12">
        <v>84.016</v>
      </c>
      <c r="L752" t="s">
        <v>6301</v>
      </c>
      <c r="M752" t="s">
        <v>60</v>
      </c>
      <c r="N752" t="s">
        <v>340</v>
      </c>
      <c r="O752" s="13"/>
      <c r="P752" t="s">
        <v>6302</v>
      </c>
      <c r="Q752" t="s">
        <v>60</v>
      </c>
      <c r="R752" t="s">
        <v>5173</v>
      </c>
      <c r="S752" t="s">
        <v>5174</v>
      </c>
      <c r="T752" s="12">
        <v>0</v>
      </c>
      <c r="V752" s="14" t="str">
        <f>VLOOKUP(MID(A752,2,1),Sheet4!A:B,2,FALSE)</f>
        <v>Gd.05</v>
      </c>
      <c r="W752" s="14">
        <f t="shared" si="22"/>
        <v>3000</v>
      </c>
      <c r="X752" s="14" t="str">
        <f t="shared" si="23"/>
        <v>LT</v>
      </c>
      <c r="Y752" s="14" t="str">
        <f>VLOOKUP(RIGHT(L752,1),Sheet4!F:G,2,FALSE)</f>
        <v>Prime</v>
      </c>
    </row>
    <row r="753" spans="1:25">
      <c r="A753" t="s">
        <v>3705</v>
      </c>
      <c r="B753" t="s">
        <v>60</v>
      </c>
      <c r="C753" t="s">
        <v>6303</v>
      </c>
      <c r="D753" t="s">
        <v>5276</v>
      </c>
      <c r="E753" t="s">
        <v>60</v>
      </c>
      <c r="F753" t="s">
        <v>60</v>
      </c>
      <c r="G753" t="s">
        <v>182</v>
      </c>
      <c r="H753" t="s">
        <v>5170</v>
      </c>
      <c r="I753" t="s">
        <v>2535</v>
      </c>
      <c r="J753" s="11">
        <v>17</v>
      </c>
      <c r="K753" s="12">
        <v>18.734</v>
      </c>
      <c r="L753" t="s">
        <v>6304</v>
      </c>
      <c r="M753" t="s">
        <v>60</v>
      </c>
      <c r="N753" t="s">
        <v>340</v>
      </c>
      <c r="O753" s="13"/>
      <c r="P753" t="s">
        <v>60</v>
      </c>
      <c r="Q753" t="s">
        <v>60</v>
      </c>
      <c r="R753" t="s">
        <v>5173</v>
      </c>
      <c r="S753" t="s">
        <v>5174</v>
      </c>
      <c r="T753" s="12">
        <v>0</v>
      </c>
      <c r="V753" s="14" t="str">
        <f>VLOOKUP(MID(A753,2,1),Sheet4!A:B,2,FALSE)</f>
        <v>Gd.05</v>
      </c>
      <c r="W753" s="14">
        <f t="shared" si="22"/>
        <v>3000</v>
      </c>
      <c r="X753" s="14" t="str">
        <f t="shared" si="23"/>
        <v>LT</v>
      </c>
      <c r="Y753" s="14" t="str">
        <f>VLOOKUP(RIGHT(L753,1),Sheet4!F:G,2,FALSE)</f>
        <v>Prime</v>
      </c>
    </row>
    <row r="754" spans="1:25">
      <c r="A754" t="s">
        <v>3705</v>
      </c>
      <c r="B754" t="s">
        <v>60</v>
      </c>
      <c r="C754" t="s">
        <v>6305</v>
      </c>
      <c r="D754" t="s">
        <v>5276</v>
      </c>
      <c r="E754" t="s">
        <v>60</v>
      </c>
      <c r="F754" t="s">
        <v>60</v>
      </c>
      <c r="G754" t="s">
        <v>182</v>
      </c>
      <c r="H754" t="s">
        <v>5214</v>
      </c>
      <c r="I754" t="s">
        <v>2535</v>
      </c>
      <c r="J754" s="11">
        <v>36</v>
      </c>
      <c r="K754" s="12">
        <v>43.344</v>
      </c>
      <c r="L754" t="s">
        <v>6306</v>
      </c>
      <c r="M754" t="s">
        <v>60</v>
      </c>
      <c r="N754" t="s">
        <v>340</v>
      </c>
      <c r="O754" s="13"/>
      <c r="P754" t="s">
        <v>6302</v>
      </c>
      <c r="Q754" t="s">
        <v>60</v>
      </c>
      <c r="R754" t="s">
        <v>5562</v>
      </c>
      <c r="S754" t="s">
        <v>5174</v>
      </c>
      <c r="T754" s="12">
        <v>0</v>
      </c>
      <c r="V754" s="14" t="str">
        <f>VLOOKUP(MID(A754,2,1),Sheet4!A:B,2,FALSE)</f>
        <v>Gd.05</v>
      </c>
      <c r="W754" s="14">
        <f t="shared" si="22"/>
        <v>3000</v>
      </c>
      <c r="X754" s="14" t="str">
        <f t="shared" si="23"/>
        <v>LT</v>
      </c>
      <c r="Y754" s="14" t="str">
        <f>VLOOKUP(RIGHT(L754,1),Sheet4!F:G,2,FALSE)</f>
        <v>Prime</v>
      </c>
    </row>
    <row r="755" spans="1:25">
      <c r="A755" t="s">
        <v>3705</v>
      </c>
      <c r="B755" t="s">
        <v>60</v>
      </c>
      <c r="C755" t="s">
        <v>6305</v>
      </c>
      <c r="D755" t="s">
        <v>5276</v>
      </c>
      <c r="E755" t="s">
        <v>60</v>
      </c>
      <c r="F755" t="s">
        <v>60</v>
      </c>
      <c r="G755" t="s">
        <v>182</v>
      </c>
      <c r="H755" t="s">
        <v>5214</v>
      </c>
      <c r="I755" t="s">
        <v>2535</v>
      </c>
      <c r="J755" s="11">
        <v>3</v>
      </c>
      <c r="K755" s="12">
        <v>3.612</v>
      </c>
      <c r="L755" t="s">
        <v>6307</v>
      </c>
      <c r="M755" t="s">
        <v>60</v>
      </c>
      <c r="N755" t="s">
        <v>340</v>
      </c>
      <c r="O755" s="13"/>
      <c r="P755" t="s">
        <v>60</v>
      </c>
      <c r="Q755" t="s">
        <v>60</v>
      </c>
      <c r="R755" t="s">
        <v>5173</v>
      </c>
      <c r="S755" t="s">
        <v>5174</v>
      </c>
      <c r="T755" s="12">
        <v>0</v>
      </c>
      <c r="V755" s="14" t="str">
        <f>VLOOKUP(MID(A755,2,1),Sheet4!A:B,2,FALSE)</f>
        <v>Gd.05</v>
      </c>
      <c r="W755" s="14">
        <f t="shared" si="22"/>
        <v>3000</v>
      </c>
      <c r="X755" s="14" t="str">
        <f t="shared" si="23"/>
        <v>LT</v>
      </c>
      <c r="Y755" s="14" t="str">
        <f>VLOOKUP(RIGHT(L755,1),Sheet4!F:G,2,FALSE)</f>
        <v>Prime</v>
      </c>
    </row>
    <row r="756" spans="1:25">
      <c r="A756" t="s">
        <v>3705</v>
      </c>
      <c r="B756" t="s">
        <v>60</v>
      </c>
      <c r="C756" t="s">
        <v>6305</v>
      </c>
      <c r="D756" t="s">
        <v>5276</v>
      </c>
      <c r="E756" t="s">
        <v>60</v>
      </c>
      <c r="F756" t="s">
        <v>60</v>
      </c>
      <c r="G756" t="s">
        <v>182</v>
      </c>
      <c r="H756" t="s">
        <v>5214</v>
      </c>
      <c r="I756" t="s">
        <v>2535</v>
      </c>
      <c r="J756" s="11">
        <v>6</v>
      </c>
      <c r="K756" s="12">
        <v>7.224</v>
      </c>
      <c r="L756" t="s">
        <v>6308</v>
      </c>
      <c r="M756" t="s">
        <v>60</v>
      </c>
      <c r="N756" t="s">
        <v>340</v>
      </c>
      <c r="O756" s="13"/>
      <c r="P756" t="s">
        <v>60</v>
      </c>
      <c r="Q756" t="s">
        <v>60</v>
      </c>
      <c r="R756" t="s">
        <v>5173</v>
      </c>
      <c r="S756" t="s">
        <v>5174</v>
      </c>
      <c r="T756" s="12">
        <v>0</v>
      </c>
      <c r="V756" s="14" t="str">
        <f>VLOOKUP(MID(A756,2,1),Sheet4!A:B,2,FALSE)</f>
        <v>Gd.05</v>
      </c>
      <c r="W756" s="14">
        <f t="shared" si="22"/>
        <v>3000</v>
      </c>
      <c r="X756" s="14" t="str">
        <f t="shared" si="23"/>
        <v>LT</v>
      </c>
      <c r="Y756" s="14" t="str">
        <f>VLOOKUP(RIGHT(L756,1),Sheet4!F:G,2,FALSE)</f>
        <v>Prime</v>
      </c>
    </row>
    <row r="757" spans="1:25">
      <c r="A757" t="s">
        <v>3705</v>
      </c>
      <c r="B757" t="s">
        <v>60</v>
      </c>
      <c r="C757" t="s">
        <v>6309</v>
      </c>
      <c r="D757" t="s">
        <v>5276</v>
      </c>
      <c r="E757" t="s">
        <v>60</v>
      </c>
      <c r="F757" t="s">
        <v>60</v>
      </c>
      <c r="G757" t="s">
        <v>182</v>
      </c>
      <c r="H757" t="s">
        <v>5318</v>
      </c>
      <c r="I757" t="s">
        <v>2535</v>
      </c>
      <c r="J757" s="11">
        <v>42</v>
      </c>
      <c r="K757" s="12">
        <v>63.084</v>
      </c>
      <c r="L757" t="s">
        <v>6310</v>
      </c>
      <c r="M757" t="s">
        <v>60</v>
      </c>
      <c r="N757" t="s">
        <v>340</v>
      </c>
      <c r="O757" s="13"/>
      <c r="P757" t="s">
        <v>60</v>
      </c>
      <c r="Q757" t="s">
        <v>60</v>
      </c>
      <c r="R757" t="s">
        <v>5173</v>
      </c>
      <c r="S757" t="s">
        <v>5174</v>
      </c>
      <c r="T757" s="12">
        <v>0</v>
      </c>
      <c r="V757" s="14" t="str">
        <f>VLOOKUP(MID(A757,2,1),Sheet4!A:B,2,FALSE)</f>
        <v>Gd.05</v>
      </c>
      <c r="W757" s="14">
        <f t="shared" si="22"/>
        <v>3000</v>
      </c>
      <c r="X757" s="14" t="str">
        <f t="shared" si="23"/>
        <v>LT</v>
      </c>
      <c r="Y757" s="14" t="str">
        <f>VLOOKUP(RIGHT(L757,1),Sheet4!F:G,2,FALSE)</f>
        <v>Prime</v>
      </c>
    </row>
    <row r="758" spans="1:25">
      <c r="A758" t="s">
        <v>3705</v>
      </c>
      <c r="B758" t="s">
        <v>60</v>
      </c>
      <c r="C758" t="s">
        <v>6309</v>
      </c>
      <c r="D758" t="s">
        <v>5276</v>
      </c>
      <c r="E758" t="s">
        <v>60</v>
      </c>
      <c r="F758" t="s">
        <v>60</v>
      </c>
      <c r="G758" t="s">
        <v>182</v>
      </c>
      <c r="H758" t="s">
        <v>5318</v>
      </c>
      <c r="I758" t="s">
        <v>2535</v>
      </c>
      <c r="J758" s="11">
        <v>34</v>
      </c>
      <c r="K758" s="12">
        <v>51.068</v>
      </c>
      <c r="L758" t="s">
        <v>6311</v>
      </c>
      <c r="M758" t="s">
        <v>60</v>
      </c>
      <c r="N758" t="s">
        <v>340</v>
      </c>
      <c r="O758" s="13"/>
      <c r="P758" t="s">
        <v>60</v>
      </c>
      <c r="Q758" t="s">
        <v>60</v>
      </c>
      <c r="R758" t="s">
        <v>5173</v>
      </c>
      <c r="S758" t="s">
        <v>5174</v>
      </c>
      <c r="T758" s="12">
        <v>0</v>
      </c>
      <c r="V758" s="14" t="str">
        <f>VLOOKUP(MID(A758,2,1),Sheet4!A:B,2,FALSE)</f>
        <v>Gd.05</v>
      </c>
      <c r="W758" s="14">
        <f t="shared" si="22"/>
        <v>3000</v>
      </c>
      <c r="X758" s="14" t="str">
        <f t="shared" si="23"/>
        <v>LT</v>
      </c>
      <c r="Y758" s="14" t="str">
        <f>VLOOKUP(RIGHT(L758,1),Sheet4!F:G,2,FALSE)</f>
        <v>Prime</v>
      </c>
    </row>
    <row r="759" spans="1:25">
      <c r="A759" t="s">
        <v>6312</v>
      </c>
      <c r="B759" t="s">
        <v>60</v>
      </c>
      <c r="C759" t="s">
        <v>6313</v>
      </c>
      <c r="D759" t="s">
        <v>5276</v>
      </c>
      <c r="E759" t="s">
        <v>60</v>
      </c>
      <c r="F759" t="s">
        <v>60</v>
      </c>
      <c r="G759" t="s">
        <v>182</v>
      </c>
      <c r="H759" t="s">
        <v>5236</v>
      </c>
      <c r="I759" t="s">
        <v>6314</v>
      </c>
      <c r="J759" s="11">
        <v>260</v>
      </c>
      <c r="K759" s="16">
        <v>13.52</v>
      </c>
      <c r="L759" t="s">
        <v>6315</v>
      </c>
      <c r="M759" t="s">
        <v>60</v>
      </c>
      <c r="N759" t="s">
        <v>340</v>
      </c>
      <c r="O759" s="13"/>
      <c r="P759" t="s">
        <v>60</v>
      </c>
      <c r="Q759" t="s">
        <v>60</v>
      </c>
      <c r="R759" t="s">
        <v>5173</v>
      </c>
      <c r="S759" t="s">
        <v>5174</v>
      </c>
      <c r="T759" s="12">
        <v>0</v>
      </c>
      <c r="V759" s="14" t="str">
        <f>VLOOKUP(MID(A759,2,1),Sheet4!A:B,2,FALSE)</f>
        <v>Gd.14</v>
      </c>
      <c r="W759" s="14">
        <f t="shared" si="22"/>
        <v>97</v>
      </c>
      <c r="X759" s="14" t="str">
        <f t="shared" si="23"/>
        <v>St</v>
      </c>
      <c r="Y759" s="14" t="str">
        <f>VLOOKUP(RIGHT(L759,1),Sheet4!F:G,2,FALSE)</f>
        <v>Prime</v>
      </c>
    </row>
    <row r="760" spans="1:25">
      <c r="A760" t="s">
        <v>6312</v>
      </c>
      <c r="B760" t="s">
        <v>60</v>
      </c>
      <c r="C760" t="s">
        <v>6313</v>
      </c>
      <c r="D760" t="s">
        <v>5276</v>
      </c>
      <c r="E760" t="s">
        <v>60</v>
      </c>
      <c r="F760" t="s">
        <v>60</v>
      </c>
      <c r="G760" t="s">
        <v>182</v>
      </c>
      <c r="H760" t="s">
        <v>5236</v>
      </c>
      <c r="I760" t="s">
        <v>6314</v>
      </c>
      <c r="J760" s="11">
        <v>4</v>
      </c>
      <c r="K760" s="12">
        <v>0.208</v>
      </c>
      <c r="L760" t="s">
        <v>6316</v>
      </c>
      <c r="M760" t="s">
        <v>60</v>
      </c>
      <c r="N760" t="s">
        <v>340</v>
      </c>
      <c r="O760" s="13"/>
      <c r="P760" t="s">
        <v>60</v>
      </c>
      <c r="Q760" t="s">
        <v>60</v>
      </c>
      <c r="R760" t="s">
        <v>5173</v>
      </c>
      <c r="S760" t="s">
        <v>5174</v>
      </c>
      <c r="T760" s="12">
        <v>0</v>
      </c>
      <c r="V760" s="14" t="str">
        <f>VLOOKUP(MID(A760,2,1),Sheet4!A:B,2,FALSE)</f>
        <v>Gd.14</v>
      </c>
      <c r="W760" s="14">
        <f t="shared" si="22"/>
        <v>97</v>
      </c>
      <c r="X760" s="14" t="str">
        <f t="shared" si="23"/>
        <v>St</v>
      </c>
      <c r="Y760" s="14" t="str">
        <f>VLOOKUP(RIGHT(L760,1),Sheet4!F:G,2,FALSE)</f>
        <v>Prime</v>
      </c>
    </row>
    <row r="761" spans="1:25">
      <c r="A761" t="s">
        <v>6274</v>
      </c>
      <c r="B761" t="s">
        <v>60</v>
      </c>
      <c r="C761" t="s">
        <v>6317</v>
      </c>
      <c r="D761" t="s">
        <v>5276</v>
      </c>
      <c r="E761" t="s">
        <v>60</v>
      </c>
      <c r="F761" t="s">
        <v>60</v>
      </c>
      <c r="G761" t="s">
        <v>182</v>
      </c>
      <c r="H761" t="s">
        <v>5236</v>
      </c>
      <c r="I761" t="s">
        <v>6273</v>
      </c>
      <c r="J761" s="11">
        <v>4024</v>
      </c>
      <c r="K761" s="12">
        <v>531.168</v>
      </c>
      <c r="L761" t="s">
        <v>6318</v>
      </c>
      <c r="M761" t="s">
        <v>60</v>
      </c>
      <c r="N761" t="s">
        <v>340</v>
      </c>
      <c r="O761" s="13"/>
      <c r="P761" t="s">
        <v>60</v>
      </c>
      <c r="Q761" t="s">
        <v>60</v>
      </c>
      <c r="R761" t="s">
        <v>5562</v>
      </c>
      <c r="S761" t="s">
        <v>5174</v>
      </c>
      <c r="T761" s="12">
        <v>0</v>
      </c>
      <c r="V761" s="14" t="str">
        <f>VLOOKUP(MID(A761,2,1),Sheet4!A:B,2,FALSE)</f>
        <v>Gd.14</v>
      </c>
      <c r="W761" s="14">
        <f t="shared" si="22"/>
        <v>248</v>
      </c>
      <c r="X761" s="14" t="str">
        <f t="shared" si="23"/>
        <v>St</v>
      </c>
      <c r="Y761" s="14" t="str">
        <f>VLOOKUP(RIGHT(L761,1),Sheet4!F:G,2,FALSE)</f>
        <v>Prime</v>
      </c>
    </row>
    <row r="762" spans="1:25">
      <c r="A762" t="s">
        <v>3705</v>
      </c>
      <c r="B762" t="s">
        <v>60</v>
      </c>
      <c r="C762" t="s">
        <v>6319</v>
      </c>
      <c r="D762" t="s">
        <v>5276</v>
      </c>
      <c r="E762" t="s">
        <v>60</v>
      </c>
      <c r="F762" t="s">
        <v>60</v>
      </c>
      <c r="G762" t="s">
        <v>182</v>
      </c>
      <c r="H762" t="s">
        <v>5254</v>
      </c>
      <c r="I762" t="s">
        <v>2535</v>
      </c>
      <c r="J762" s="11">
        <v>21</v>
      </c>
      <c r="K762" s="12">
        <v>41.328</v>
      </c>
      <c r="L762" t="s">
        <v>5912</v>
      </c>
      <c r="M762" t="s">
        <v>60</v>
      </c>
      <c r="N762" t="s">
        <v>340</v>
      </c>
      <c r="O762" s="13"/>
      <c r="P762" t="s">
        <v>60</v>
      </c>
      <c r="Q762" t="s">
        <v>60</v>
      </c>
      <c r="R762" t="s">
        <v>5173</v>
      </c>
      <c r="S762" t="s">
        <v>5217</v>
      </c>
      <c r="T762" s="12">
        <v>0</v>
      </c>
      <c r="V762" s="14" t="str">
        <f>VLOOKUP(MID(A762,2,1),Sheet4!A:B,2,FALSE)</f>
        <v>Gd.05</v>
      </c>
      <c r="W762" s="14">
        <f t="shared" si="22"/>
        <v>3000</v>
      </c>
      <c r="X762" s="14" t="str">
        <f t="shared" si="23"/>
        <v>LT</v>
      </c>
      <c r="Y762" s="14" t="str">
        <f>VLOOKUP(RIGHT(L762,1),Sheet4!F:G,2,FALSE)</f>
        <v>Grd C</v>
      </c>
    </row>
    <row r="763" spans="1:25">
      <c r="A763" t="s">
        <v>3705</v>
      </c>
      <c r="B763" t="s">
        <v>60</v>
      </c>
      <c r="C763" t="s">
        <v>6319</v>
      </c>
      <c r="D763" t="s">
        <v>5276</v>
      </c>
      <c r="E763" t="s">
        <v>60</v>
      </c>
      <c r="F763" t="s">
        <v>60</v>
      </c>
      <c r="G763" t="s">
        <v>182</v>
      </c>
      <c r="H763" t="s">
        <v>5254</v>
      </c>
      <c r="I763" t="s">
        <v>2535</v>
      </c>
      <c r="J763" s="11">
        <v>14</v>
      </c>
      <c r="K763" s="12">
        <v>27.552</v>
      </c>
      <c r="L763" t="s">
        <v>6320</v>
      </c>
      <c r="M763" t="s">
        <v>60</v>
      </c>
      <c r="N763" t="s">
        <v>340</v>
      </c>
      <c r="O763" s="13"/>
      <c r="P763" t="s">
        <v>6302</v>
      </c>
      <c r="Q763" t="s">
        <v>60</v>
      </c>
      <c r="R763" t="s">
        <v>5173</v>
      </c>
      <c r="S763" t="s">
        <v>5174</v>
      </c>
      <c r="T763" s="12">
        <v>0</v>
      </c>
      <c r="V763" s="14" t="str">
        <f>VLOOKUP(MID(A763,2,1),Sheet4!A:B,2,FALSE)</f>
        <v>Gd.05</v>
      </c>
      <c r="W763" s="14">
        <f t="shared" si="22"/>
        <v>3000</v>
      </c>
      <c r="X763" s="14" t="str">
        <f t="shared" si="23"/>
        <v>LT</v>
      </c>
      <c r="Y763" s="14" t="str">
        <f>VLOOKUP(RIGHT(L763,1),Sheet4!F:G,2,FALSE)</f>
        <v>Prime</v>
      </c>
    </row>
    <row r="764" spans="1:25">
      <c r="A764" t="s">
        <v>3705</v>
      </c>
      <c r="B764" t="s">
        <v>60</v>
      </c>
      <c r="C764" t="s">
        <v>6319</v>
      </c>
      <c r="D764" t="s">
        <v>5276</v>
      </c>
      <c r="E764" t="s">
        <v>60</v>
      </c>
      <c r="F764" t="s">
        <v>60</v>
      </c>
      <c r="G764" t="s">
        <v>182</v>
      </c>
      <c r="H764" t="s">
        <v>5254</v>
      </c>
      <c r="I764" t="s">
        <v>2535</v>
      </c>
      <c r="J764" s="11">
        <v>33</v>
      </c>
      <c r="K764" s="12">
        <v>64.944</v>
      </c>
      <c r="L764" t="s">
        <v>6321</v>
      </c>
      <c r="M764" t="s">
        <v>60</v>
      </c>
      <c r="N764" t="s">
        <v>340</v>
      </c>
      <c r="O764" s="13"/>
      <c r="P764" t="s">
        <v>60</v>
      </c>
      <c r="Q764" t="s">
        <v>60</v>
      </c>
      <c r="R764" t="s">
        <v>5173</v>
      </c>
      <c r="S764" t="s">
        <v>5174</v>
      </c>
      <c r="T764" s="12">
        <v>0</v>
      </c>
      <c r="V764" s="14" t="str">
        <f>VLOOKUP(MID(A764,2,1),Sheet4!A:B,2,FALSE)</f>
        <v>Gd.05</v>
      </c>
      <c r="W764" s="14">
        <f t="shared" si="22"/>
        <v>3000</v>
      </c>
      <c r="X764" s="14" t="str">
        <f t="shared" si="23"/>
        <v>LT</v>
      </c>
      <c r="Y764" s="14" t="str">
        <f>VLOOKUP(RIGHT(L764,1),Sheet4!F:G,2,FALSE)</f>
        <v>Prime</v>
      </c>
    </row>
    <row r="765" spans="1:25">
      <c r="A765" t="s">
        <v>3705</v>
      </c>
      <c r="B765" t="s">
        <v>60</v>
      </c>
      <c r="C765" t="s">
        <v>6319</v>
      </c>
      <c r="D765" t="s">
        <v>5276</v>
      </c>
      <c r="E765" t="s">
        <v>60</v>
      </c>
      <c r="F765" t="s">
        <v>60</v>
      </c>
      <c r="G765" t="s">
        <v>182</v>
      </c>
      <c r="H765" t="s">
        <v>5254</v>
      </c>
      <c r="I765" t="s">
        <v>2535</v>
      </c>
      <c r="J765" s="11">
        <v>107</v>
      </c>
      <c r="K765" s="12">
        <v>210.576</v>
      </c>
      <c r="L765" t="s">
        <v>6322</v>
      </c>
      <c r="M765" t="s">
        <v>60</v>
      </c>
      <c r="N765" t="s">
        <v>340</v>
      </c>
      <c r="O765" s="13"/>
      <c r="P765" t="s">
        <v>60</v>
      </c>
      <c r="Q765" t="s">
        <v>60</v>
      </c>
      <c r="R765" t="s">
        <v>5173</v>
      </c>
      <c r="S765" t="s">
        <v>5174</v>
      </c>
      <c r="T765" s="12">
        <v>0</v>
      </c>
      <c r="V765" s="14" t="str">
        <f>VLOOKUP(MID(A765,2,1),Sheet4!A:B,2,FALSE)</f>
        <v>Gd.05</v>
      </c>
      <c r="W765" s="14">
        <f t="shared" si="22"/>
        <v>3000</v>
      </c>
      <c r="X765" s="14" t="str">
        <f t="shared" si="23"/>
        <v>LT</v>
      </c>
      <c r="Y765" s="14" t="str">
        <f>VLOOKUP(RIGHT(L765,1),Sheet4!F:G,2,FALSE)</f>
        <v>Prime</v>
      </c>
    </row>
    <row r="766" spans="1:25">
      <c r="A766" t="s">
        <v>6323</v>
      </c>
      <c r="B766" t="s">
        <v>60</v>
      </c>
      <c r="C766" t="s">
        <v>2709</v>
      </c>
      <c r="D766" t="s">
        <v>60</v>
      </c>
      <c r="E766" t="s">
        <v>60</v>
      </c>
      <c r="F766" t="s">
        <v>60</v>
      </c>
      <c r="G766" t="s">
        <v>324</v>
      </c>
      <c r="H766" t="s">
        <v>5318</v>
      </c>
      <c r="I766" t="s">
        <v>2707</v>
      </c>
      <c r="J766" s="11">
        <v>6800</v>
      </c>
      <c r="K766" s="16">
        <v>251.6</v>
      </c>
      <c r="L766" t="s">
        <v>2708</v>
      </c>
      <c r="M766" t="s">
        <v>60</v>
      </c>
      <c r="N766" t="s">
        <v>340</v>
      </c>
      <c r="O766" s="13"/>
      <c r="P766" t="s">
        <v>60</v>
      </c>
      <c r="Q766" t="s">
        <v>60</v>
      </c>
      <c r="R766" t="s">
        <v>5173</v>
      </c>
      <c r="S766" t="s">
        <v>5174</v>
      </c>
      <c r="T766" s="12">
        <v>0</v>
      </c>
      <c r="V766" s="14" t="str">
        <f>VLOOKUP(MID(A766,2,1),Sheet4!A:B,2,FALSE)</f>
        <v>Gd.14</v>
      </c>
      <c r="W766" s="14">
        <f t="shared" si="22"/>
        <v>67.5</v>
      </c>
      <c r="X766" s="14" t="str">
        <f t="shared" si="23"/>
        <v>St</v>
      </c>
      <c r="Y766" s="14" t="str">
        <f>VLOOKUP(RIGHT(L766,1),Sheet4!F:G,2,FALSE)</f>
        <v>Prime</v>
      </c>
    </row>
    <row r="767" spans="1:25">
      <c r="A767" t="s">
        <v>6312</v>
      </c>
      <c r="B767" t="s">
        <v>60</v>
      </c>
      <c r="C767" t="s">
        <v>2709</v>
      </c>
      <c r="D767" t="s">
        <v>5639</v>
      </c>
      <c r="E767" t="s">
        <v>60</v>
      </c>
      <c r="F767" t="s">
        <v>60</v>
      </c>
      <c r="G767" t="s">
        <v>324</v>
      </c>
      <c r="H767" t="s">
        <v>5318</v>
      </c>
      <c r="I767" t="s">
        <v>2707</v>
      </c>
      <c r="J767" s="11">
        <v>34</v>
      </c>
      <c r="K767" s="12">
        <v>1.258</v>
      </c>
      <c r="L767" t="s">
        <v>6324</v>
      </c>
      <c r="M767" t="s">
        <v>60</v>
      </c>
      <c r="N767" t="s">
        <v>340</v>
      </c>
      <c r="O767" s="13"/>
      <c r="P767" t="s">
        <v>60</v>
      </c>
      <c r="Q767" t="s">
        <v>60</v>
      </c>
      <c r="R767" t="s">
        <v>5173</v>
      </c>
      <c r="S767" t="s">
        <v>5174</v>
      </c>
      <c r="T767" s="12">
        <v>0</v>
      </c>
      <c r="V767" s="14" t="str">
        <f>VLOOKUP(MID(A767,2,1),Sheet4!A:B,2,FALSE)</f>
        <v>Gd.14</v>
      </c>
      <c r="W767" s="14">
        <f t="shared" si="22"/>
        <v>67.5</v>
      </c>
      <c r="X767" s="14" t="str">
        <f t="shared" si="23"/>
        <v>St</v>
      </c>
      <c r="Y767" s="14" t="str">
        <f>VLOOKUP(RIGHT(L767,1),Sheet4!F:G,2,FALSE)</f>
        <v>Prime</v>
      </c>
    </row>
    <row r="768" spans="1:25">
      <c r="A768" t="s">
        <v>6312</v>
      </c>
      <c r="B768" t="s">
        <v>60</v>
      </c>
      <c r="C768" t="s">
        <v>2709</v>
      </c>
      <c r="D768" t="s">
        <v>60</v>
      </c>
      <c r="E768" t="s">
        <v>60</v>
      </c>
      <c r="F768" t="s">
        <v>60</v>
      </c>
      <c r="G768" t="s">
        <v>324</v>
      </c>
      <c r="H768" t="s">
        <v>5318</v>
      </c>
      <c r="I768" t="s">
        <v>2707</v>
      </c>
      <c r="J768" s="11">
        <v>100</v>
      </c>
      <c r="K768" s="16">
        <v>3.7</v>
      </c>
      <c r="L768" t="s">
        <v>2708</v>
      </c>
      <c r="M768" t="s">
        <v>60</v>
      </c>
      <c r="N768" t="s">
        <v>340</v>
      </c>
      <c r="O768" s="13"/>
      <c r="P768" t="s">
        <v>60</v>
      </c>
      <c r="Q768" t="s">
        <v>60</v>
      </c>
      <c r="R768" t="s">
        <v>5173</v>
      </c>
      <c r="S768" t="s">
        <v>5174</v>
      </c>
      <c r="T768" s="12">
        <v>0</v>
      </c>
      <c r="V768" s="14" t="str">
        <f>VLOOKUP(MID(A768,2,1),Sheet4!A:B,2,FALSE)</f>
        <v>Gd.14</v>
      </c>
      <c r="W768" s="14">
        <f t="shared" si="22"/>
        <v>67.5</v>
      </c>
      <c r="X768" s="14" t="str">
        <f t="shared" si="23"/>
        <v>St</v>
      </c>
      <c r="Y768" s="14" t="str">
        <f>VLOOKUP(RIGHT(L768,1),Sheet4!F:G,2,FALSE)</f>
        <v>Prime</v>
      </c>
    </row>
    <row r="769" spans="1:25">
      <c r="A769" t="s">
        <v>3705</v>
      </c>
      <c r="B769" t="s">
        <v>60</v>
      </c>
      <c r="C769" t="s">
        <v>6325</v>
      </c>
      <c r="D769" t="s">
        <v>5360</v>
      </c>
      <c r="E769" t="s">
        <v>60</v>
      </c>
      <c r="F769" t="s">
        <v>60</v>
      </c>
      <c r="G769" t="s">
        <v>888</v>
      </c>
      <c r="H769" t="s">
        <v>5184</v>
      </c>
      <c r="I769" t="s">
        <v>6326</v>
      </c>
      <c r="J769" s="11">
        <v>82</v>
      </c>
      <c r="K769" s="12">
        <v>76.998</v>
      </c>
      <c r="L769" t="s">
        <v>6327</v>
      </c>
      <c r="M769" t="s">
        <v>60</v>
      </c>
      <c r="N769" t="s">
        <v>340</v>
      </c>
      <c r="O769" s="13"/>
      <c r="P769" t="s">
        <v>6328</v>
      </c>
      <c r="Q769" t="s">
        <v>60</v>
      </c>
      <c r="R769" t="s">
        <v>5173</v>
      </c>
      <c r="S769" t="s">
        <v>5217</v>
      </c>
      <c r="T769" s="12">
        <v>0</v>
      </c>
      <c r="V769" s="14" t="str">
        <f>VLOOKUP(MID(A769,2,1),Sheet4!A:B,2,FALSE)</f>
        <v>Gd.05</v>
      </c>
      <c r="W769" s="14">
        <f t="shared" si="22"/>
        <v>2600</v>
      </c>
      <c r="X769" s="14" t="str">
        <f t="shared" si="23"/>
        <v>St</v>
      </c>
      <c r="Y769" s="14" t="str">
        <f>VLOOKUP(RIGHT(L769,1),Sheet4!F:G,2,FALSE)</f>
        <v>Grd C</v>
      </c>
    </row>
    <row r="770" spans="1:25">
      <c r="A770" t="s">
        <v>3705</v>
      </c>
      <c r="B770" t="s">
        <v>60</v>
      </c>
      <c r="C770" t="s">
        <v>6325</v>
      </c>
      <c r="D770" t="s">
        <v>5360</v>
      </c>
      <c r="E770" t="s">
        <v>60</v>
      </c>
      <c r="F770" t="s">
        <v>60</v>
      </c>
      <c r="G770" t="s">
        <v>888</v>
      </c>
      <c r="H770" t="s">
        <v>5184</v>
      </c>
      <c r="I770" t="s">
        <v>6326</v>
      </c>
      <c r="J770" s="11">
        <v>129</v>
      </c>
      <c r="K770" s="12">
        <v>121.131</v>
      </c>
      <c r="L770" t="s">
        <v>6329</v>
      </c>
      <c r="M770" t="s">
        <v>60</v>
      </c>
      <c r="N770" t="s">
        <v>340</v>
      </c>
      <c r="O770" s="13"/>
      <c r="P770" t="s">
        <v>6328</v>
      </c>
      <c r="Q770" t="s">
        <v>60</v>
      </c>
      <c r="R770" t="s">
        <v>5173</v>
      </c>
      <c r="S770" t="s">
        <v>5217</v>
      </c>
      <c r="T770" s="12">
        <v>0</v>
      </c>
      <c r="V770" s="14" t="str">
        <f>VLOOKUP(MID(A770,2,1),Sheet4!A:B,2,FALSE)</f>
        <v>Gd.05</v>
      </c>
      <c r="W770" s="14">
        <f t="shared" ref="W770:W833" si="24">IF(MID(C770,14,1)="A",RIGHT(C770,4)/1,IF(MID(C770,13,1)="+",RIGHT(C770,5)/10,IF(MID(C770,13,1)="-",RIGHT(C770,5)/1)))</f>
        <v>2600</v>
      </c>
      <c r="X770" s="14" t="str">
        <f t="shared" ref="X770:X833" si="25">IF(W770&lt;3000,"St","LT")</f>
        <v>St</v>
      </c>
      <c r="Y770" s="14" t="str">
        <f>VLOOKUP(RIGHT(L770,1),Sheet4!F:G,2,FALSE)</f>
        <v>Grd C</v>
      </c>
    </row>
    <row r="771" spans="1:25">
      <c r="A771" t="s">
        <v>3705</v>
      </c>
      <c r="B771" t="s">
        <v>6330</v>
      </c>
      <c r="C771" t="s">
        <v>6325</v>
      </c>
      <c r="D771" t="s">
        <v>5360</v>
      </c>
      <c r="E771" t="s">
        <v>60</v>
      </c>
      <c r="F771" t="s">
        <v>60</v>
      </c>
      <c r="G771" t="s">
        <v>888</v>
      </c>
      <c r="H771" t="s">
        <v>5184</v>
      </c>
      <c r="I771" t="s">
        <v>6326</v>
      </c>
      <c r="J771" s="11">
        <v>3</v>
      </c>
      <c r="K771" s="12">
        <v>2.817</v>
      </c>
      <c r="L771" t="s">
        <v>6331</v>
      </c>
      <c r="M771" t="s">
        <v>60</v>
      </c>
      <c r="N771" t="s">
        <v>340</v>
      </c>
      <c r="O771" s="13"/>
      <c r="P771" t="s">
        <v>60</v>
      </c>
      <c r="Q771" t="s">
        <v>6330</v>
      </c>
      <c r="R771" t="s">
        <v>5173</v>
      </c>
      <c r="S771" t="s">
        <v>5174</v>
      </c>
      <c r="T771" s="12">
        <v>0</v>
      </c>
      <c r="V771" s="14" t="str">
        <f>VLOOKUP(MID(A771,2,1),Sheet4!A:B,2,FALSE)</f>
        <v>Gd.05</v>
      </c>
      <c r="W771" s="14">
        <f t="shared" si="24"/>
        <v>2600</v>
      </c>
      <c r="X771" s="14" t="str">
        <f t="shared" si="25"/>
        <v>St</v>
      </c>
      <c r="Y771" s="14" t="str">
        <f>VLOOKUP(RIGHT(L771,1),Sheet4!F:G,2,FALSE)</f>
        <v>Prime</v>
      </c>
    </row>
    <row r="772" spans="1:25">
      <c r="A772" t="s">
        <v>5909</v>
      </c>
      <c r="B772" t="s">
        <v>6330</v>
      </c>
      <c r="C772" t="s">
        <v>6325</v>
      </c>
      <c r="D772" t="s">
        <v>5360</v>
      </c>
      <c r="E772" t="s">
        <v>60</v>
      </c>
      <c r="F772" t="s">
        <v>60</v>
      </c>
      <c r="G772" t="s">
        <v>888</v>
      </c>
      <c r="H772" t="s">
        <v>5184</v>
      </c>
      <c r="I772" t="s">
        <v>6326</v>
      </c>
      <c r="J772" s="11">
        <v>271</v>
      </c>
      <c r="K772" s="12">
        <v>254.469</v>
      </c>
      <c r="L772" t="s">
        <v>6332</v>
      </c>
      <c r="M772" t="s">
        <v>60</v>
      </c>
      <c r="N772" t="s">
        <v>340</v>
      </c>
      <c r="O772" s="13"/>
      <c r="P772" t="s">
        <v>60</v>
      </c>
      <c r="Q772" t="s">
        <v>6330</v>
      </c>
      <c r="R772" t="s">
        <v>5173</v>
      </c>
      <c r="S772" t="s">
        <v>5174</v>
      </c>
      <c r="T772" s="12">
        <v>0</v>
      </c>
      <c r="V772" s="14" t="str">
        <f>VLOOKUP(MID(A772,2,1),Sheet4!A:B,2,FALSE)</f>
        <v>Gd.05</v>
      </c>
      <c r="W772" s="14">
        <f t="shared" si="24"/>
        <v>2600</v>
      </c>
      <c r="X772" s="14" t="str">
        <f t="shared" si="25"/>
        <v>St</v>
      </c>
      <c r="Y772" s="14" t="str">
        <f>VLOOKUP(RIGHT(L772,1),Sheet4!F:G,2,FALSE)</f>
        <v>Prime</v>
      </c>
    </row>
    <row r="773" spans="1:25">
      <c r="A773" t="s">
        <v>3705</v>
      </c>
      <c r="B773" t="s">
        <v>60</v>
      </c>
      <c r="C773" t="s">
        <v>6333</v>
      </c>
      <c r="D773" t="s">
        <v>5360</v>
      </c>
      <c r="E773" t="s">
        <v>60</v>
      </c>
      <c r="F773" t="s">
        <v>60</v>
      </c>
      <c r="G773" t="s">
        <v>888</v>
      </c>
      <c r="H773" t="s">
        <v>5236</v>
      </c>
      <c r="I773" t="s">
        <v>2535</v>
      </c>
      <c r="J773" s="11">
        <v>10</v>
      </c>
      <c r="K773" s="16">
        <v>19.53</v>
      </c>
      <c r="L773" t="s">
        <v>6334</v>
      </c>
      <c r="M773" t="s">
        <v>60</v>
      </c>
      <c r="N773" t="s">
        <v>340</v>
      </c>
      <c r="O773" s="13"/>
      <c r="P773" t="s">
        <v>60</v>
      </c>
      <c r="Q773" t="s">
        <v>60</v>
      </c>
      <c r="R773" t="s">
        <v>5173</v>
      </c>
      <c r="S773" t="s">
        <v>5174</v>
      </c>
      <c r="T773" s="12">
        <v>0</v>
      </c>
      <c r="V773" s="14" t="str">
        <f>VLOOKUP(MID(A773,2,1),Sheet4!A:B,2,FALSE)</f>
        <v>Gd.05</v>
      </c>
      <c r="W773" s="14">
        <f t="shared" si="24"/>
        <v>3000</v>
      </c>
      <c r="X773" s="14" t="str">
        <f t="shared" si="25"/>
        <v>LT</v>
      </c>
      <c r="Y773" s="14" t="str">
        <f>VLOOKUP(RIGHT(L773,1),Sheet4!F:G,2,FALSE)</f>
        <v>Prime</v>
      </c>
    </row>
    <row r="774" spans="1:25">
      <c r="A774" t="s">
        <v>5909</v>
      </c>
      <c r="B774" t="s">
        <v>60</v>
      </c>
      <c r="C774" t="s">
        <v>6335</v>
      </c>
      <c r="D774" t="s">
        <v>60</v>
      </c>
      <c r="E774" t="s">
        <v>60</v>
      </c>
      <c r="F774" t="s">
        <v>60</v>
      </c>
      <c r="G774" t="s">
        <v>5406</v>
      </c>
      <c r="H774" t="s">
        <v>5184</v>
      </c>
      <c r="I774" t="s">
        <v>6336</v>
      </c>
      <c r="J774" s="11">
        <v>17</v>
      </c>
      <c r="K774" s="12">
        <v>17.187</v>
      </c>
      <c r="L774" t="s">
        <v>6337</v>
      </c>
      <c r="M774" t="s">
        <v>60</v>
      </c>
      <c r="N774" t="s">
        <v>340</v>
      </c>
      <c r="O774" s="13"/>
      <c r="P774" t="s">
        <v>60</v>
      </c>
      <c r="Q774" t="s">
        <v>60</v>
      </c>
      <c r="R774" t="s">
        <v>5173</v>
      </c>
      <c r="S774" t="s">
        <v>5174</v>
      </c>
      <c r="T774" s="12">
        <v>0</v>
      </c>
      <c r="V774" s="14" t="str">
        <f>VLOOKUP(MID(A774,2,1),Sheet4!A:B,2,FALSE)</f>
        <v>Gd.05</v>
      </c>
      <c r="W774" s="14">
        <f t="shared" si="24"/>
        <v>2500</v>
      </c>
      <c r="X774" s="14" t="str">
        <f t="shared" si="25"/>
        <v>St</v>
      </c>
      <c r="Y774" s="14" t="str">
        <f>VLOOKUP(RIGHT(L774,1),Sheet4!F:G,2,FALSE)</f>
        <v>Prime</v>
      </c>
    </row>
    <row r="775" spans="1:25">
      <c r="A775" t="s">
        <v>3705</v>
      </c>
      <c r="B775" t="s">
        <v>60</v>
      </c>
      <c r="C775" t="s">
        <v>6338</v>
      </c>
      <c r="D775" t="s">
        <v>5415</v>
      </c>
      <c r="E775" t="s">
        <v>60</v>
      </c>
      <c r="F775" t="s">
        <v>60</v>
      </c>
      <c r="G775" t="s">
        <v>135</v>
      </c>
      <c r="H775" t="s">
        <v>5214</v>
      </c>
      <c r="I775" t="s">
        <v>2535</v>
      </c>
      <c r="J775" s="11">
        <v>49</v>
      </c>
      <c r="K775" s="12">
        <v>84.133</v>
      </c>
      <c r="L775" t="s">
        <v>6339</v>
      </c>
      <c r="M775" t="s">
        <v>60</v>
      </c>
      <c r="N775" t="s">
        <v>340</v>
      </c>
      <c r="O775" s="13"/>
      <c r="P775" t="s">
        <v>60</v>
      </c>
      <c r="Q775" t="s">
        <v>60</v>
      </c>
      <c r="R775" t="s">
        <v>5173</v>
      </c>
      <c r="S775" t="s">
        <v>5174</v>
      </c>
      <c r="T775" s="12">
        <v>0</v>
      </c>
      <c r="V775" s="14" t="str">
        <f>VLOOKUP(MID(A775,2,1),Sheet4!A:B,2,FALSE)</f>
        <v>Gd.05</v>
      </c>
      <c r="W775" s="14">
        <f t="shared" si="24"/>
        <v>3000</v>
      </c>
      <c r="X775" s="14" t="str">
        <f t="shared" si="25"/>
        <v>LT</v>
      </c>
      <c r="Y775" s="14" t="str">
        <f>VLOOKUP(RIGHT(L775,1),Sheet4!F:G,2,FALSE)</f>
        <v>Prime</v>
      </c>
    </row>
    <row r="776" spans="1:25">
      <c r="A776" t="s">
        <v>3705</v>
      </c>
      <c r="B776" t="s">
        <v>60</v>
      </c>
      <c r="C776" t="s">
        <v>6340</v>
      </c>
      <c r="D776" t="s">
        <v>5415</v>
      </c>
      <c r="E776" t="s">
        <v>60</v>
      </c>
      <c r="F776" t="s">
        <v>60</v>
      </c>
      <c r="G776" t="s">
        <v>135</v>
      </c>
      <c r="H776" t="s">
        <v>5236</v>
      </c>
      <c r="I776" t="s">
        <v>2535</v>
      </c>
      <c r="J776" s="11">
        <v>104</v>
      </c>
      <c r="K776" s="12">
        <v>238.888</v>
      </c>
      <c r="L776" t="s">
        <v>6289</v>
      </c>
      <c r="M776" t="s">
        <v>60</v>
      </c>
      <c r="N776" t="s">
        <v>340</v>
      </c>
      <c r="O776" s="13"/>
      <c r="P776" t="s">
        <v>60</v>
      </c>
      <c r="Q776" t="s">
        <v>60</v>
      </c>
      <c r="R776" t="s">
        <v>5173</v>
      </c>
      <c r="S776" t="s">
        <v>5174</v>
      </c>
      <c r="T776" s="12">
        <v>0</v>
      </c>
      <c r="V776" s="14" t="str">
        <f>VLOOKUP(MID(A776,2,1),Sheet4!A:B,2,FALSE)</f>
        <v>Gd.05</v>
      </c>
      <c r="W776" s="14">
        <f t="shared" si="24"/>
        <v>3000</v>
      </c>
      <c r="X776" s="14" t="str">
        <f t="shared" si="25"/>
        <v>LT</v>
      </c>
      <c r="Y776" s="14" t="str">
        <f>VLOOKUP(RIGHT(L776,1),Sheet4!F:G,2,FALSE)</f>
        <v>Prime</v>
      </c>
    </row>
    <row r="777" spans="1:25">
      <c r="A777" t="s">
        <v>3705</v>
      </c>
      <c r="B777" t="s">
        <v>60</v>
      </c>
      <c r="C777" t="s">
        <v>6341</v>
      </c>
      <c r="D777" t="s">
        <v>5415</v>
      </c>
      <c r="E777" t="s">
        <v>60</v>
      </c>
      <c r="F777" t="s">
        <v>60</v>
      </c>
      <c r="G777" t="s">
        <v>135</v>
      </c>
      <c r="H777" t="s">
        <v>5254</v>
      </c>
      <c r="I777" t="s">
        <v>2535</v>
      </c>
      <c r="J777" s="11">
        <v>20</v>
      </c>
      <c r="K777" s="16">
        <v>57.06</v>
      </c>
      <c r="L777" t="s">
        <v>6342</v>
      </c>
      <c r="M777" t="s">
        <v>60</v>
      </c>
      <c r="N777" t="s">
        <v>340</v>
      </c>
      <c r="O777" s="13"/>
      <c r="P777" t="s">
        <v>60</v>
      </c>
      <c r="Q777" t="s">
        <v>60</v>
      </c>
      <c r="R777" t="s">
        <v>5562</v>
      </c>
      <c r="S777" t="s">
        <v>5174</v>
      </c>
      <c r="T777" s="12">
        <v>0</v>
      </c>
      <c r="V777" s="14" t="str">
        <f>VLOOKUP(MID(A777,2,1),Sheet4!A:B,2,FALSE)</f>
        <v>Gd.05</v>
      </c>
      <c r="W777" s="14">
        <f t="shared" si="24"/>
        <v>3000</v>
      </c>
      <c r="X777" s="14" t="str">
        <f t="shared" si="25"/>
        <v>LT</v>
      </c>
      <c r="Y777" s="14" t="str">
        <f>VLOOKUP(RIGHT(L777,1),Sheet4!F:G,2,FALSE)</f>
        <v>Prime</v>
      </c>
    </row>
    <row r="778" spans="1:25">
      <c r="A778" t="s">
        <v>5262</v>
      </c>
      <c r="B778" t="s">
        <v>60</v>
      </c>
      <c r="C778" t="s">
        <v>6343</v>
      </c>
      <c r="D778" t="s">
        <v>5276</v>
      </c>
      <c r="E778" t="s">
        <v>60</v>
      </c>
      <c r="F778" t="s">
        <v>60</v>
      </c>
      <c r="G778" t="s">
        <v>182</v>
      </c>
      <c r="H778" t="s">
        <v>5223</v>
      </c>
      <c r="I778" t="s">
        <v>6344</v>
      </c>
      <c r="J778" s="11">
        <v>1</v>
      </c>
      <c r="K778" s="12">
        <v>2.573</v>
      </c>
      <c r="L778" t="s">
        <v>6345</v>
      </c>
      <c r="M778" t="s">
        <v>60</v>
      </c>
      <c r="N778" t="s">
        <v>340</v>
      </c>
      <c r="O778" s="13"/>
      <c r="P778" t="s">
        <v>60</v>
      </c>
      <c r="Q778" t="s">
        <v>60</v>
      </c>
      <c r="R778" t="s">
        <v>5173</v>
      </c>
      <c r="S778" t="s">
        <v>5174</v>
      </c>
      <c r="T778" s="12">
        <v>0</v>
      </c>
      <c r="V778" s="14" t="str">
        <f>VLOOKUP(MID(A778,2,1),Sheet4!A:B,2,FALSE)</f>
        <v>Gd.02</v>
      </c>
      <c r="W778" s="14">
        <f t="shared" si="24"/>
        <v>5915</v>
      </c>
      <c r="X778" s="14" t="str">
        <f t="shared" si="25"/>
        <v>LT</v>
      </c>
      <c r="Y778" s="14" t="str">
        <f>VLOOKUP(RIGHT(L778,1),Sheet4!F:G,2,FALSE)</f>
        <v>Prime</v>
      </c>
    </row>
    <row r="779" spans="1:25">
      <c r="A779" t="s">
        <v>5274</v>
      </c>
      <c r="B779" t="s">
        <v>60</v>
      </c>
      <c r="C779" t="s">
        <v>6343</v>
      </c>
      <c r="D779" t="s">
        <v>5276</v>
      </c>
      <c r="E779" t="s">
        <v>60</v>
      </c>
      <c r="F779" t="s">
        <v>60</v>
      </c>
      <c r="G779" t="s">
        <v>182</v>
      </c>
      <c r="H779" t="s">
        <v>5223</v>
      </c>
      <c r="I779" t="s">
        <v>6344</v>
      </c>
      <c r="J779" s="11">
        <v>84</v>
      </c>
      <c r="K779" s="12">
        <v>216.132</v>
      </c>
      <c r="L779" t="s">
        <v>6346</v>
      </c>
      <c r="M779" t="s">
        <v>60</v>
      </c>
      <c r="N779" t="s">
        <v>340</v>
      </c>
      <c r="O779" s="13"/>
      <c r="P779" t="s">
        <v>60</v>
      </c>
      <c r="Q779" t="s">
        <v>60</v>
      </c>
      <c r="R779" t="s">
        <v>5173</v>
      </c>
      <c r="S779" t="s">
        <v>5174</v>
      </c>
      <c r="T779" s="12">
        <v>0</v>
      </c>
      <c r="V779" s="14" t="str">
        <f>VLOOKUP(MID(A779,2,1),Sheet4!A:B,2,FALSE)</f>
        <v>Gd.02</v>
      </c>
      <c r="W779" s="14">
        <f t="shared" si="24"/>
        <v>5915</v>
      </c>
      <c r="X779" s="14" t="str">
        <f t="shared" si="25"/>
        <v>LT</v>
      </c>
      <c r="Y779" s="14" t="str">
        <f>VLOOKUP(RIGHT(L779,1),Sheet4!F:G,2,FALSE)</f>
        <v>Prime</v>
      </c>
    </row>
    <row r="780" spans="1:25">
      <c r="A780" t="s">
        <v>5687</v>
      </c>
      <c r="B780" t="s">
        <v>60</v>
      </c>
      <c r="C780" t="s">
        <v>6343</v>
      </c>
      <c r="D780" t="s">
        <v>5276</v>
      </c>
      <c r="E780" t="s">
        <v>60</v>
      </c>
      <c r="F780" t="s">
        <v>60</v>
      </c>
      <c r="G780" t="s">
        <v>182</v>
      </c>
      <c r="H780" t="s">
        <v>5223</v>
      </c>
      <c r="I780" t="s">
        <v>6344</v>
      </c>
      <c r="J780" s="11">
        <v>66</v>
      </c>
      <c r="K780" s="12">
        <v>169.818</v>
      </c>
      <c r="L780" t="s">
        <v>6347</v>
      </c>
      <c r="M780" t="s">
        <v>60</v>
      </c>
      <c r="N780" t="s">
        <v>340</v>
      </c>
      <c r="O780" s="13"/>
      <c r="P780" t="s">
        <v>60</v>
      </c>
      <c r="Q780" t="s">
        <v>60</v>
      </c>
      <c r="R780" t="s">
        <v>5173</v>
      </c>
      <c r="S780" t="s">
        <v>5174</v>
      </c>
      <c r="T780" s="12">
        <v>0</v>
      </c>
      <c r="V780" s="14" t="str">
        <f>VLOOKUP(MID(A780,2,1),Sheet4!A:B,2,FALSE)</f>
        <v>Gd.02</v>
      </c>
      <c r="W780" s="14">
        <f t="shared" si="24"/>
        <v>5915</v>
      </c>
      <c r="X780" s="14" t="str">
        <f t="shared" si="25"/>
        <v>LT</v>
      </c>
      <c r="Y780" s="14" t="str">
        <f>VLOOKUP(RIGHT(L780,1),Sheet4!F:G,2,FALSE)</f>
        <v>Prime</v>
      </c>
    </row>
    <row r="781" spans="1:25">
      <c r="A781" t="s">
        <v>5697</v>
      </c>
      <c r="B781" t="s">
        <v>60</v>
      </c>
      <c r="C781" t="s">
        <v>6343</v>
      </c>
      <c r="D781" t="s">
        <v>5276</v>
      </c>
      <c r="E781" t="s">
        <v>60</v>
      </c>
      <c r="F781" t="s">
        <v>60</v>
      </c>
      <c r="G781" t="s">
        <v>182</v>
      </c>
      <c r="H781" t="s">
        <v>5223</v>
      </c>
      <c r="I781" t="s">
        <v>6344</v>
      </c>
      <c r="J781" s="11">
        <v>152</v>
      </c>
      <c r="K781" s="12">
        <v>391.096</v>
      </c>
      <c r="L781" t="s">
        <v>6346</v>
      </c>
      <c r="M781" t="s">
        <v>60</v>
      </c>
      <c r="N781" t="s">
        <v>340</v>
      </c>
      <c r="O781" s="13"/>
      <c r="P781" t="s">
        <v>60</v>
      </c>
      <c r="Q781" t="s">
        <v>60</v>
      </c>
      <c r="R781" t="s">
        <v>5173</v>
      </c>
      <c r="S781" t="s">
        <v>5174</v>
      </c>
      <c r="T781" s="12">
        <v>0</v>
      </c>
      <c r="V781" s="14" t="str">
        <f>VLOOKUP(MID(A781,2,1),Sheet4!A:B,2,FALSE)</f>
        <v>Gd.02</v>
      </c>
      <c r="W781" s="14">
        <f t="shared" si="24"/>
        <v>5915</v>
      </c>
      <c r="X781" s="14" t="str">
        <f t="shared" si="25"/>
        <v>LT</v>
      </c>
      <c r="Y781" s="14" t="str">
        <f>VLOOKUP(RIGHT(L781,1),Sheet4!F:G,2,FALSE)</f>
        <v>Prime</v>
      </c>
    </row>
    <row r="782" spans="1:25">
      <c r="A782" t="s">
        <v>5697</v>
      </c>
      <c r="B782" t="s">
        <v>60</v>
      </c>
      <c r="C782" t="s">
        <v>6343</v>
      </c>
      <c r="D782" t="s">
        <v>5276</v>
      </c>
      <c r="E782" t="s">
        <v>60</v>
      </c>
      <c r="F782" t="s">
        <v>60</v>
      </c>
      <c r="G782" t="s">
        <v>182</v>
      </c>
      <c r="H782" t="s">
        <v>5223</v>
      </c>
      <c r="I782" t="s">
        <v>6344</v>
      </c>
      <c r="J782" s="11">
        <v>116</v>
      </c>
      <c r="K782" s="12">
        <v>298.468</v>
      </c>
      <c r="L782" t="s">
        <v>6348</v>
      </c>
      <c r="M782" t="s">
        <v>60</v>
      </c>
      <c r="N782" t="s">
        <v>340</v>
      </c>
      <c r="O782" s="13"/>
      <c r="P782" t="s">
        <v>60</v>
      </c>
      <c r="Q782" t="s">
        <v>60</v>
      </c>
      <c r="R782" t="s">
        <v>5173</v>
      </c>
      <c r="S782" t="s">
        <v>5174</v>
      </c>
      <c r="T782" s="12">
        <v>0</v>
      </c>
      <c r="V782" s="14" t="str">
        <f>VLOOKUP(MID(A782,2,1),Sheet4!A:B,2,FALSE)</f>
        <v>Gd.02</v>
      </c>
      <c r="W782" s="14">
        <f t="shared" si="24"/>
        <v>5915</v>
      </c>
      <c r="X782" s="14" t="str">
        <f t="shared" si="25"/>
        <v>LT</v>
      </c>
      <c r="Y782" s="14" t="str">
        <f>VLOOKUP(RIGHT(L782,1),Sheet4!F:G,2,FALSE)</f>
        <v>Prime</v>
      </c>
    </row>
    <row r="783" spans="1:25">
      <c r="A783" t="s">
        <v>5388</v>
      </c>
      <c r="B783" t="s">
        <v>60</v>
      </c>
      <c r="C783" t="s">
        <v>4841</v>
      </c>
      <c r="D783" t="s">
        <v>5360</v>
      </c>
      <c r="E783" t="s">
        <v>60</v>
      </c>
      <c r="F783" t="s">
        <v>60</v>
      </c>
      <c r="G783" t="s">
        <v>888</v>
      </c>
      <c r="H783" t="s">
        <v>5236</v>
      </c>
      <c r="I783" t="s">
        <v>1412</v>
      </c>
      <c r="J783" s="11">
        <v>15</v>
      </c>
      <c r="K783" s="16">
        <v>58.59</v>
      </c>
      <c r="L783" t="s">
        <v>6349</v>
      </c>
      <c r="M783" t="s">
        <v>60</v>
      </c>
      <c r="N783" t="s">
        <v>340</v>
      </c>
      <c r="O783" s="13"/>
      <c r="P783" t="s">
        <v>60</v>
      </c>
      <c r="Q783" t="s">
        <v>60</v>
      </c>
      <c r="R783" t="s">
        <v>5173</v>
      </c>
      <c r="S783" t="s">
        <v>5174</v>
      </c>
      <c r="T783" s="12">
        <v>0</v>
      </c>
      <c r="V783" s="14" t="str">
        <f>VLOOKUP(MID(A783,2,1),Sheet4!A:B,2,FALSE)</f>
        <v>Gd.02</v>
      </c>
      <c r="W783" s="14">
        <f t="shared" si="24"/>
        <v>6000</v>
      </c>
      <c r="X783" s="14" t="str">
        <f t="shared" si="25"/>
        <v>LT</v>
      </c>
      <c r="Y783" s="14" t="str">
        <f>VLOOKUP(RIGHT(L783,1),Sheet4!F:G,2,FALSE)</f>
        <v>Prime</v>
      </c>
    </row>
    <row r="784" spans="1:25">
      <c r="A784" t="s">
        <v>5262</v>
      </c>
      <c r="B784" t="s">
        <v>60</v>
      </c>
      <c r="C784" t="s">
        <v>4841</v>
      </c>
      <c r="D784" t="s">
        <v>5360</v>
      </c>
      <c r="E784" t="s">
        <v>60</v>
      </c>
      <c r="F784" t="s">
        <v>60</v>
      </c>
      <c r="G784" t="s">
        <v>888</v>
      </c>
      <c r="H784" t="s">
        <v>5236</v>
      </c>
      <c r="I784" t="s">
        <v>1412</v>
      </c>
      <c r="J784" s="11">
        <v>18</v>
      </c>
      <c r="K784" s="12">
        <v>70.308</v>
      </c>
      <c r="L784" t="s">
        <v>6350</v>
      </c>
      <c r="M784" t="s">
        <v>60</v>
      </c>
      <c r="N784" t="s">
        <v>340</v>
      </c>
      <c r="O784" s="13"/>
      <c r="P784" t="s">
        <v>5786</v>
      </c>
      <c r="Q784" t="s">
        <v>60</v>
      </c>
      <c r="R784" t="s">
        <v>5173</v>
      </c>
      <c r="S784" t="s">
        <v>5174</v>
      </c>
      <c r="T784" s="12">
        <v>0</v>
      </c>
      <c r="V784" s="14" t="str">
        <f>VLOOKUP(MID(A784,2,1),Sheet4!A:B,2,FALSE)</f>
        <v>Gd.02</v>
      </c>
      <c r="W784" s="14">
        <f t="shared" si="24"/>
        <v>6000</v>
      </c>
      <c r="X784" s="14" t="str">
        <f t="shared" si="25"/>
        <v>LT</v>
      </c>
      <c r="Y784" s="14" t="str">
        <f>VLOOKUP(RIGHT(L784,1),Sheet4!F:G,2,FALSE)</f>
        <v>Prime</v>
      </c>
    </row>
    <row r="785" spans="1:25">
      <c r="A785" t="s">
        <v>5291</v>
      </c>
      <c r="B785" t="s">
        <v>60</v>
      </c>
      <c r="C785" t="s">
        <v>4841</v>
      </c>
      <c r="D785" t="s">
        <v>5360</v>
      </c>
      <c r="E785" t="s">
        <v>60</v>
      </c>
      <c r="F785" t="s">
        <v>60</v>
      </c>
      <c r="G785" t="s">
        <v>888</v>
      </c>
      <c r="H785" t="s">
        <v>5236</v>
      </c>
      <c r="I785" t="s">
        <v>1412</v>
      </c>
      <c r="J785" s="11">
        <v>41</v>
      </c>
      <c r="K785" s="12">
        <v>160.146</v>
      </c>
      <c r="L785" t="s">
        <v>6351</v>
      </c>
      <c r="M785" t="s">
        <v>60</v>
      </c>
      <c r="N785" t="s">
        <v>340</v>
      </c>
      <c r="O785" s="13"/>
      <c r="P785" t="s">
        <v>60</v>
      </c>
      <c r="Q785" t="s">
        <v>60</v>
      </c>
      <c r="R785" t="s">
        <v>5173</v>
      </c>
      <c r="S785" t="s">
        <v>5174</v>
      </c>
      <c r="T785" s="12">
        <v>0</v>
      </c>
      <c r="V785" s="14" t="str">
        <f>VLOOKUP(MID(A785,2,1),Sheet4!A:B,2,FALSE)</f>
        <v>Gd.02</v>
      </c>
      <c r="W785" s="14">
        <f t="shared" si="24"/>
        <v>6000</v>
      </c>
      <c r="X785" s="14" t="str">
        <f t="shared" si="25"/>
        <v>LT</v>
      </c>
      <c r="Y785" s="14" t="str">
        <f>VLOOKUP(RIGHT(L785,1),Sheet4!F:G,2,FALSE)</f>
        <v>Prime</v>
      </c>
    </row>
    <row r="786" spans="1:25">
      <c r="A786" t="s">
        <v>5396</v>
      </c>
      <c r="B786" t="s">
        <v>60</v>
      </c>
      <c r="C786" t="s">
        <v>4841</v>
      </c>
      <c r="D786" t="s">
        <v>5360</v>
      </c>
      <c r="E786" t="s">
        <v>60</v>
      </c>
      <c r="F786" t="s">
        <v>60</v>
      </c>
      <c r="G786" t="s">
        <v>888</v>
      </c>
      <c r="H786" t="s">
        <v>5236</v>
      </c>
      <c r="I786" t="s">
        <v>1412</v>
      </c>
      <c r="J786" s="11">
        <v>67</v>
      </c>
      <c r="K786" s="12">
        <v>261.702</v>
      </c>
      <c r="L786" t="s">
        <v>6352</v>
      </c>
      <c r="M786" t="s">
        <v>60</v>
      </c>
      <c r="N786" t="s">
        <v>340</v>
      </c>
      <c r="O786" s="13"/>
      <c r="P786" t="s">
        <v>60</v>
      </c>
      <c r="Q786" t="s">
        <v>60</v>
      </c>
      <c r="R786" t="s">
        <v>5173</v>
      </c>
      <c r="S786" t="s">
        <v>5174</v>
      </c>
      <c r="T786" s="12">
        <v>0</v>
      </c>
      <c r="V786" s="14" t="str">
        <f>VLOOKUP(MID(A786,2,1),Sheet4!A:B,2,FALSE)</f>
        <v>Gd.03</v>
      </c>
      <c r="W786" s="14">
        <f t="shared" si="24"/>
        <v>6000</v>
      </c>
      <c r="X786" s="14" t="str">
        <f t="shared" si="25"/>
        <v>LT</v>
      </c>
      <c r="Y786" s="14" t="str">
        <f>VLOOKUP(RIGHT(L786,1),Sheet4!F:G,2,FALSE)</f>
        <v>Prime</v>
      </c>
    </row>
    <row r="787" spans="1:25">
      <c r="A787" t="s">
        <v>5291</v>
      </c>
      <c r="B787" t="s">
        <v>60</v>
      </c>
      <c r="C787" t="s">
        <v>4841</v>
      </c>
      <c r="D787" t="s">
        <v>5360</v>
      </c>
      <c r="E787" t="s">
        <v>60</v>
      </c>
      <c r="F787" t="s">
        <v>60</v>
      </c>
      <c r="G787" t="s">
        <v>888</v>
      </c>
      <c r="H787" t="s">
        <v>5236</v>
      </c>
      <c r="I787" t="s">
        <v>1412</v>
      </c>
      <c r="J787" s="11">
        <v>47</v>
      </c>
      <c r="K787" s="12">
        <v>183.582</v>
      </c>
      <c r="L787" t="s">
        <v>6353</v>
      </c>
      <c r="M787" t="s">
        <v>60</v>
      </c>
      <c r="N787" t="s">
        <v>340</v>
      </c>
      <c r="O787" s="13"/>
      <c r="P787" t="s">
        <v>60</v>
      </c>
      <c r="Q787" t="s">
        <v>60</v>
      </c>
      <c r="R787" t="s">
        <v>5173</v>
      </c>
      <c r="S787" t="s">
        <v>5174</v>
      </c>
      <c r="T787" s="12">
        <v>0</v>
      </c>
      <c r="V787" s="14" t="str">
        <f>VLOOKUP(MID(A787,2,1),Sheet4!A:B,2,FALSE)</f>
        <v>Gd.02</v>
      </c>
      <c r="W787" s="14">
        <f t="shared" si="24"/>
        <v>6000</v>
      </c>
      <c r="X787" s="14" t="str">
        <f t="shared" si="25"/>
        <v>LT</v>
      </c>
      <c r="Y787" s="14" t="str">
        <f>VLOOKUP(RIGHT(L787,1),Sheet4!F:G,2,FALSE)</f>
        <v>Prime</v>
      </c>
    </row>
    <row r="788" spans="1:25">
      <c r="A788" t="s">
        <v>5642</v>
      </c>
      <c r="B788" t="s">
        <v>60</v>
      </c>
      <c r="C788" t="s">
        <v>4841</v>
      </c>
      <c r="D788" t="s">
        <v>5360</v>
      </c>
      <c r="E788" t="s">
        <v>60</v>
      </c>
      <c r="F788" t="s">
        <v>60</v>
      </c>
      <c r="G788" t="s">
        <v>888</v>
      </c>
      <c r="H788" t="s">
        <v>5236</v>
      </c>
      <c r="I788" t="s">
        <v>1412</v>
      </c>
      <c r="J788" s="11">
        <v>31</v>
      </c>
      <c r="K788" s="12">
        <v>121.086</v>
      </c>
      <c r="L788" t="s">
        <v>6353</v>
      </c>
      <c r="M788" t="s">
        <v>60</v>
      </c>
      <c r="N788" t="s">
        <v>340</v>
      </c>
      <c r="O788" s="13"/>
      <c r="P788" t="s">
        <v>60</v>
      </c>
      <c r="Q788" t="s">
        <v>60</v>
      </c>
      <c r="R788" t="s">
        <v>5173</v>
      </c>
      <c r="S788" t="s">
        <v>5174</v>
      </c>
      <c r="T788" s="12">
        <v>0</v>
      </c>
      <c r="V788" s="14" t="str">
        <f>VLOOKUP(MID(A788,2,1),Sheet4!A:B,2,FALSE)</f>
        <v>Gd.02</v>
      </c>
      <c r="W788" s="14">
        <f t="shared" si="24"/>
        <v>6000</v>
      </c>
      <c r="X788" s="14" t="str">
        <f t="shared" si="25"/>
        <v>LT</v>
      </c>
      <c r="Y788" s="14" t="str">
        <f>VLOOKUP(RIGHT(L788,1),Sheet4!F:G,2,FALSE)</f>
        <v>Prime</v>
      </c>
    </row>
    <row r="789" spans="1:25">
      <c r="A789" t="s">
        <v>5642</v>
      </c>
      <c r="B789" t="s">
        <v>60</v>
      </c>
      <c r="C789" t="s">
        <v>4841</v>
      </c>
      <c r="D789" t="s">
        <v>5360</v>
      </c>
      <c r="E789" t="s">
        <v>60</v>
      </c>
      <c r="F789" t="s">
        <v>60</v>
      </c>
      <c r="G789" t="s">
        <v>888</v>
      </c>
      <c r="H789" t="s">
        <v>5236</v>
      </c>
      <c r="I789" t="s">
        <v>1412</v>
      </c>
      <c r="J789" s="11">
        <v>71</v>
      </c>
      <c r="K789" s="12">
        <v>277.326</v>
      </c>
      <c r="L789" t="s">
        <v>6354</v>
      </c>
      <c r="M789" t="s">
        <v>60</v>
      </c>
      <c r="N789" t="s">
        <v>340</v>
      </c>
      <c r="O789" s="13"/>
      <c r="P789" t="s">
        <v>60</v>
      </c>
      <c r="Q789" t="s">
        <v>60</v>
      </c>
      <c r="R789" t="s">
        <v>5173</v>
      </c>
      <c r="S789" t="s">
        <v>5174</v>
      </c>
      <c r="T789" s="12">
        <v>0</v>
      </c>
      <c r="V789" s="14" t="str">
        <f>VLOOKUP(MID(A789,2,1),Sheet4!A:B,2,FALSE)</f>
        <v>Gd.02</v>
      </c>
      <c r="W789" s="14">
        <f t="shared" si="24"/>
        <v>6000</v>
      </c>
      <c r="X789" s="14" t="str">
        <f t="shared" si="25"/>
        <v>LT</v>
      </c>
      <c r="Y789" s="14" t="str">
        <f>VLOOKUP(RIGHT(L789,1),Sheet4!F:G,2,FALSE)</f>
        <v>Prime</v>
      </c>
    </row>
    <row r="790" spans="1:25">
      <c r="A790" t="s">
        <v>5396</v>
      </c>
      <c r="B790" t="s">
        <v>60</v>
      </c>
      <c r="C790" t="s">
        <v>4841</v>
      </c>
      <c r="D790" t="s">
        <v>5360</v>
      </c>
      <c r="E790" t="s">
        <v>60</v>
      </c>
      <c r="F790" t="s">
        <v>60</v>
      </c>
      <c r="G790" t="s">
        <v>888</v>
      </c>
      <c r="H790" t="s">
        <v>5236</v>
      </c>
      <c r="I790" t="s">
        <v>1412</v>
      </c>
      <c r="J790" s="11">
        <v>38</v>
      </c>
      <c r="K790" s="12">
        <v>148.428</v>
      </c>
      <c r="L790" t="s">
        <v>6355</v>
      </c>
      <c r="M790" t="s">
        <v>60</v>
      </c>
      <c r="N790" t="s">
        <v>340</v>
      </c>
      <c r="O790" s="13"/>
      <c r="P790" t="s">
        <v>60</v>
      </c>
      <c r="Q790" t="s">
        <v>60</v>
      </c>
      <c r="R790" t="s">
        <v>5173</v>
      </c>
      <c r="S790" t="s">
        <v>5174</v>
      </c>
      <c r="T790" s="12">
        <v>0</v>
      </c>
      <c r="V790" s="14" t="str">
        <f>VLOOKUP(MID(A790,2,1),Sheet4!A:B,2,FALSE)</f>
        <v>Gd.03</v>
      </c>
      <c r="W790" s="14">
        <f t="shared" si="24"/>
        <v>6000</v>
      </c>
      <c r="X790" s="14" t="str">
        <f t="shared" si="25"/>
        <v>LT</v>
      </c>
      <c r="Y790" s="14" t="str">
        <f>VLOOKUP(RIGHT(L790,1),Sheet4!F:G,2,FALSE)</f>
        <v>Prime</v>
      </c>
    </row>
    <row r="791" spans="1:25">
      <c r="A791" t="s">
        <v>5328</v>
      </c>
      <c r="B791" t="s">
        <v>60</v>
      </c>
      <c r="C791" t="s">
        <v>4841</v>
      </c>
      <c r="D791" t="s">
        <v>5360</v>
      </c>
      <c r="E791" t="s">
        <v>60</v>
      </c>
      <c r="F791" t="s">
        <v>60</v>
      </c>
      <c r="G791" t="s">
        <v>888</v>
      </c>
      <c r="H791" t="s">
        <v>5236</v>
      </c>
      <c r="I791" t="s">
        <v>1412</v>
      </c>
      <c r="J791" s="11">
        <v>13</v>
      </c>
      <c r="K791" s="12">
        <v>50.778</v>
      </c>
      <c r="L791" t="s">
        <v>6356</v>
      </c>
      <c r="M791" t="s">
        <v>60</v>
      </c>
      <c r="N791" t="s">
        <v>340</v>
      </c>
      <c r="O791" s="13"/>
      <c r="P791" t="s">
        <v>60</v>
      </c>
      <c r="Q791" t="s">
        <v>60</v>
      </c>
      <c r="R791" t="s">
        <v>5173</v>
      </c>
      <c r="S791" t="s">
        <v>5174</v>
      </c>
      <c r="T791" s="12">
        <v>0</v>
      </c>
      <c r="V791" s="14" t="str">
        <f>VLOOKUP(MID(A791,2,1),Sheet4!A:B,2,FALSE)</f>
        <v>Gd.03</v>
      </c>
      <c r="W791" s="14">
        <f t="shared" si="24"/>
        <v>6000</v>
      </c>
      <c r="X791" s="14" t="str">
        <f t="shared" si="25"/>
        <v>LT</v>
      </c>
      <c r="Y791" s="14" t="str">
        <f>VLOOKUP(RIGHT(L791,1),Sheet4!F:G,2,FALSE)</f>
        <v>Prime</v>
      </c>
    </row>
    <row r="792" spans="1:25">
      <c r="A792" t="s">
        <v>5574</v>
      </c>
      <c r="B792" t="s">
        <v>60</v>
      </c>
      <c r="C792" t="s">
        <v>6357</v>
      </c>
      <c r="D792" t="s">
        <v>5415</v>
      </c>
      <c r="E792" t="s">
        <v>60</v>
      </c>
      <c r="F792" t="s">
        <v>60</v>
      </c>
      <c r="G792" t="s">
        <v>135</v>
      </c>
      <c r="H792" t="s">
        <v>5254</v>
      </c>
      <c r="I792" t="s">
        <v>1412</v>
      </c>
      <c r="J792" s="11">
        <v>1251</v>
      </c>
      <c r="K792" s="12">
        <v>7139.457</v>
      </c>
      <c r="L792" t="s">
        <v>6358</v>
      </c>
      <c r="M792" t="s">
        <v>60</v>
      </c>
      <c r="N792" t="s">
        <v>340</v>
      </c>
      <c r="O792" s="13"/>
      <c r="P792" t="s">
        <v>60</v>
      </c>
      <c r="Q792" t="s">
        <v>60</v>
      </c>
      <c r="R792" t="s">
        <v>5173</v>
      </c>
      <c r="S792" t="s">
        <v>5174</v>
      </c>
      <c r="T792" s="12">
        <v>0</v>
      </c>
      <c r="V792" s="14" t="str">
        <f>VLOOKUP(MID(A792,2,1),Sheet4!A:B,2,FALSE)</f>
        <v>Gd.03</v>
      </c>
      <c r="W792" s="14">
        <f t="shared" si="24"/>
        <v>6000</v>
      </c>
      <c r="X792" s="14" t="str">
        <f t="shared" si="25"/>
        <v>LT</v>
      </c>
      <c r="Y792" s="14" t="str">
        <f>VLOOKUP(RIGHT(L792,1),Sheet4!F:G,2,FALSE)</f>
        <v>Prime</v>
      </c>
    </row>
    <row r="793" spans="1:25">
      <c r="A793" t="s">
        <v>5291</v>
      </c>
      <c r="B793" t="s">
        <v>431</v>
      </c>
      <c r="C793" t="s">
        <v>6359</v>
      </c>
      <c r="D793" t="s">
        <v>5276</v>
      </c>
      <c r="E793" t="s">
        <v>60</v>
      </c>
      <c r="F793" t="s">
        <v>60</v>
      </c>
      <c r="G793" t="s">
        <v>182</v>
      </c>
      <c r="H793" t="s">
        <v>5214</v>
      </c>
      <c r="I793" t="s">
        <v>5467</v>
      </c>
      <c r="J793" s="11">
        <v>107</v>
      </c>
      <c r="K793" s="12">
        <v>264.611</v>
      </c>
      <c r="L793" t="s">
        <v>6360</v>
      </c>
      <c r="M793" t="s">
        <v>60</v>
      </c>
      <c r="N793" t="s">
        <v>340</v>
      </c>
      <c r="O793" s="13"/>
      <c r="P793" t="s">
        <v>60</v>
      </c>
      <c r="Q793" t="s">
        <v>431</v>
      </c>
      <c r="R793" t="s">
        <v>5173</v>
      </c>
      <c r="S793" t="s">
        <v>5174</v>
      </c>
      <c r="T793" s="12">
        <v>0</v>
      </c>
      <c r="V793" s="14" t="str">
        <f>VLOOKUP(MID(A793,2,1),Sheet4!A:B,2,FALSE)</f>
        <v>Gd.02</v>
      </c>
      <c r="W793" s="14">
        <f t="shared" si="24"/>
        <v>6160</v>
      </c>
      <c r="X793" s="14" t="str">
        <f t="shared" si="25"/>
        <v>LT</v>
      </c>
      <c r="Y793" s="14" t="str">
        <f>VLOOKUP(RIGHT(L793,1),Sheet4!F:G,2,FALSE)</f>
        <v>Prime</v>
      </c>
    </row>
    <row r="794" spans="1:25">
      <c r="A794" t="s">
        <v>1530</v>
      </c>
      <c r="B794" t="s">
        <v>60</v>
      </c>
      <c r="C794" t="s">
        <v>6361</v>
      </c>
      <c r="D794" t="s">
        <v>5360</v>
      </c>
      <c r="E794" t="s">
        <v>60</v>
      </c>
      <c r="F794" t="s">
        <v>60</v>
      </c>
      <c r="G794" t="s">
        <v>888</v>
      </c>
      <c r="H794" t="s">
        <v>5254</v>
      </c>
      <c r="I794" t="s">
        <v>4081</v>
      </c>
      <c r="J794" s="11">
        <v>14</v>
      </c>
      <c r="K794" s="12">
        <v>45.136</v>
      </c>
      <c r="L794" t="s">
        <v>6362</v>
      </c>
      <c r="M794" t="s">
        <v>60</v>
      </c>
      <c r="N794" t="s">
        <v>340</v>
      </c>
      <c r="O794" s="13"/>
      <c r="P794" t="s">
        <v>60</v>
      </c>
      <c r="Q794" t="s">
        <v>60</v>
      </c>
      <c r="R794" t="s">
        <v>5173</v>
      </c>
      <c r="S794" t="s">
        <v>5174</v>
      </c>
      <c r="T794" s="12">
        <v>0</v>
      </c>
      <c r="V794" s="14" t="str">
        <f>VLOOKUP(MID(A794,2,1),Sheet4!A:B,2,FALSE)</f>
        <v>Gd.03</v>
      </c>
      <c r="W794" s="14">
        <f t="shared" si="24"/>
        <v>4000</v>
      </c>
      <c r="X794" s="14" t="str">
        <f t="shared" si="25"/>
        <v>LT</v>
      </c>
      <c r="Y794" s="14" t="str">
        <f>VLOOKUP(RIGHT(L794,1),Sheet4!F:G,2,FALSE)</f>
        <v>Prime</v>
      </c>
    </row>
    <row r="795" spans="1:25">
      <c r="A795" t="s">
        <v>77</v>
      </c>
      <c r="B795" t="s">
        <v>1946</v>
      </c>
      <c r="C795" t="s">
        <v>6363</v>
      </c>
      <c r="D795" t="s">
        <v>5276</v>
      </c>
      <c r="E795" t="s">
        <v>60</v>
      </c>
      <c r="F795" t="s">
        <v>60</v>
      </c>
      <c r="G795" t="s">
        <v>182</v>
      </c>
      <c r="H795" t="s">
        <v>5223</v>
      </c>
      <c r="I795" t="s">
        <v>351</v>
      </c>
      <c r="J795" s="11">
        <v>7247</v>
      </c>
      <c r="K795" s="12">
        <v>565.266</v>
      </c>
      <c r="L795" t="s">
        <v>6364</v>
      </c>
      <c r="M795" t="s">
        <v>60</v>
      </c>
      <c r="N795" t="s">
        <v>340</v>
      </c>
      <c r="O795" s="13"/>
      <c r="P795" t="s">
        <v>60</v>
      </c>
      <c r="Q795" t="s">
        <v>1946</v>
      </c>
      <c r="R795" t="s">
        <v>5173</v>
      </c>
      <c r="S795" t="s">
        <v>5174</v>
      </c>
      <c r="T795" s="12">
        <v>0</v>
      </c>
      <c r="V795" s="14" t="str">
        <f>VLOOKUP(MID(A795,2,1),Sheet4!A:B,2,FALSE)</f>
        <v>Gd.05</v>
      </c>
      <c r="W795" s="14">
        <f t="shared" si="24"/>
        <v>179</v>
      </c>
      <c r="X795" s="14" t="str">
        <f t="shared" si="25"/>
        <v>St</v>
      </c>
      <c r="Y795" s="14" t="str">
        <f>VLOOKUP(RIGHT(L795,1),Sheet4!F:G,2,FALSE)</f>
        <v>Prime</v>
      </c>
    </row>
    <row r="796" spans="1:25">
      <c r="A796" t="s">
        <v>184</v>
      </c>
      <c r="B796" t="s">
        <v>1946</v>
      </c>
      <c r="C796" t="s">
        <v>4274</v>
      </c>
      <c r="D796" t="s">
        <v>5276</v>
      </c>
      <c r="E796" t="s">
        <v>60</v>
      </c>
      <c r="F796" t="s">
        <v>60</v>
      </c>
      <c r="G796" t="s">
        <v>182</v>
      </c>
      <c r="H796" t="s">
        <v>5223</v>
      </c>
      <c r="I796" t="s">
        <v>4272</v>
      </c>
      <c r="J796" s="11">
        <v>927</v>
      </c>
      <c r="K796" s="16">
        <v>74.16</v>
      </c>
      <c r="L796" t="s">
        <v>4277</v>
      </c>
      <c r="M796" t="s">
        <v>60</v>
      </c>
      <c r="N796" t="s">
        <v>340</v>
      </c>
      <c r="O796" s="13"/>
      <c r="P796" t="s">
        <v>60</v>
      </c>
      <c r="Q796" t="s">
        <v>1946</v>
      </c>
      <c r="R796" t="s">
        <v>5173</v>
      </c>
      <c r="S796" t="s">
        <v>5174</v>
      </c>
      <c r="T796" s="12">
        <v>0</v>
      </c>
      <c r="V796" s="14" t="str">
        <f>VLOOKUP(MID(A796,2,1),Sheet4!A:B,2,FALSE)</f>
        <v>Gd.05</v>
      </c>
      <c r="W796" s="14">
        <f t="shared" si="24"/>
        <v>184</v>
      </c>
      <c r="X796" s="14" t="str">
        <f t="shared" si="25"/>
        <v>St</v>
      </c>
      <c r="Y796" s="14" t="str">
        <f>VLOOKUP(RIGHT(L796,1),Sheet4!F:G,2,FALSE)</f>
        <v>Prime</v>
      </c>
    </row>
    <row r="797" spans="1:25">
      <c r="A797" t="s">
        <v>64</v>
      </c>
      <c r="B797" t="s">
        <v>60</v>
      </c>
      <c r="C797" t="s">
        <v>186</v>
      </c>
      <c r="D797" t="s">
        <v>5276</v>
      </c>
      <c r="E797" t="s">
        <v>60</v>
      </c>
      <c r="F797" t="s">
        <v>60</v>
      </c>
      <c r="G797" t="s">
        <v>182</v>
      </c>
      <c r="H797" t="s">
        <v>5318</v>
      </c>
      <c r="I797" t="s">
        <v>183</v>
      </c>
      <c r="J797" s="11">
        <v>441</v>
      </c>
      <c r="K797" s="16">
        <v>22.05</v>
      </c>
      <c r="L797" t="s">
        <v>185</v>
      </c>
      <c r="M797" t="s">
        <v>60</v>
      </c>
      <c r="N797" t="s">
        <v>340</v>
      </c>
      <c r="O797" s="13"/>
      <c r="P797" t="s">
        <v>6365</v>
      </c>
      <c r="Q797" t="s">
        <v>60</v>
      </c>
      <c r="R797" t="s">
        <v>5173</v>
      </c>
      <c r="S797" t="s">
        <v>5217</v>
      </c>
      <c r="T797" s="12">
        <v>0</v>
      </c>
      <c r="V797" s="14" t="str">
        <f>VLOOKUP(MID(A797,2,1),Sheet4!A:B,2,FALSE)</f>
        <v>Gd.05</v>
      </c>
      <c r="W797" s="14">
        <f t="shared" si="24"/>
        <v>100</v>
      </c>
      <c r="X797" s="14" t="str">
        <f t="shared" si="25"/>
        <v>St</v>
      </c>
      <c r="Y797" s="14" t="str">
        <f>VLOOKUP(RIGHT(L797,1),Sheet4!F:G,2,FALSE)</f>
        <v>Grd C</v>
      </c>
    </row>
    <row r="798" spans="1:25">
      <c r="A798" t="s">
        <v>64</v>
      </c>
      <c r="B798" t="s">
        <v>181</v>
      </c>
      <c r="C798" t="s">
        <v>186</v>
      </c>
      <c r="D798" t="s">
        <v>5276</v>
      </c>
      <c r="E798" t="s">
        <v>60</v>
      </c>
      <c r="F798" t="s">
        <v>60</v>
      </c>
      <c r="G798" t="s">
        <v>182</v>
      </c>
      <c r="H798" t="s">
        <v>5318</v>
      </c>
      <c r="I798" t="s">
        <v>183</v>
      </c>
      <c r="J798" s="11">
        <v>540</v>
      </c>
      <c r="K798" s="16">
        <v>27</v>
      </c>
      <c r="L798" t="s">
        <v>191</v>
      </c>
      <c r="M798" t="s">
        <v>60</v>
      </c>
      <c r="N798" t="s">
        <v>340</v>
      </c>
      <c r="O798" s="13"/>
      <c r="P798" t="s">
        <v>60</v>
      </c>
      <c r="Q798" t="s">
        <v>181</v>
      </c>
      <c r="R798" t="s">
        <v>5173</v>
      </c>
      <c r="S798" t="s">
        <v>5174</v>
      </c>
      <c r="T798" s="12">
        <v>0</v>
      </c>
      <c r="V798" s="14" t="str">
        <f>VLOOKUP(MID(A798,2,1),Sheet4!A:B,2,FALSE)</f>
        <v>Gd.05</v>
      </c>
      <c r="W798" s="14">
        <f t="shared" si="24"/>
        <v>100</v>
      </c>
      <c r="X798" s="14" t="str">
        <f t="shared" si="25"/>
        <v>St</v>
      </c>
      <c r="Y798" s="14" t="str">
        <f>VLOOKUP(RIGHT(L798,1),Sheet4!F:G,2,FALSE)</f>
        <v>Prime</v>
      </c>
    </row>
    <row r="799" spans="1:25">
      <c r="A799" t="s">
        <v>184</v>
      </c>
      <c r="B799" t="s">
        <v>60</v>
      </c>
      <c r="C799" t="s">
        <v>6366</v>
      </c>
      <c r="D799" t="s">
        <v>5276</v>
      </c>
      <c r="E799" t="s">
        <v>60</v>
      </c>
      <c r="F799" t="s">
        <v>60</v>
      </c>
      <c r="G799" t="s">
        <v>182</v>
      </c>
      <c r="H799" t="s">
        <v>5236</v>
      </c>
      <c r="I799" t="s">
        <v>6367</v>
      </c>
      <c r="J799" s="11">
        <v>111</v>
      </c>
      <c r="K799" s="12">
        <v>20.646</v>
      </c>
      <c r="L799" t="s">
        <v>6368</v>
      </c>
      <c r="M799" t="s">
        <v>60</v>
      </c>
      <c r="N799" t="s">
        <v>340</v>
      </c>
      <c r="O799" s="13"/>
      <c r="P799" t="s">
        <v>6369</v>
      </c>
      <c r="Q799" t="s">
        <v>60</v>
      </c>
      <c r="R799" t="s">
        <v>5173</v>
      </c>
      <c r="S799" t="s">
        <v>5217</v>
      </c>
      <c r="T799" s="12">
        <v>0</v>
      </c>
      <c r="V799" s="14" t="str">
        <f>VLOOKUP(MID(A799,2,1),Sheet4!A:B,2,FALSE)</f>
        <v>Gd.05</v>
      </c>
      <c r="W799" s="14">
        <f t="shared" si="24"/>
        <v>350</v>
      </c>
      <c r="X799" s="14" t="str">
        <f t="shared" si="25"/>
        <v>St</v>
      </c>
      <c r="Y799" s="14" t="str">
        <f>VLOOKUP(RIGHT(L799,1),Sheet4!F:G,2,FALSE)</f>
        <v>Grd C</v>
      </c>
    </row>
    <row r="800" spans="1:25">
      <c r="A800" t="s">
        <v>77</v>
      </c>
      <c r="B800" t="s">
        <v>60</v>
      </c>
      <c r="C800" t="s">
        <v>6370</v>
      </c>
      <c r="D800" t="s">
        <v>5276</v>
      </c>
      <c r="E800" t="s">
        <v>60</v>
      </c>
      <c r="F800" t="s">
        <v>60</v>
      </c>
      <c r="G800" t="s">
        <v>182</v>
      </c>
      <c r="H800" t="s">
        <v>5236</v>
      </c>
      <c r="I800" t="s">
        <v>1554</v>
      </c>
      <c r="J800" s="11">
        <v>1652</v>
      </c>
      <c r="K800" s="12">
        <v>484.036</v>
      </c>
      <c r="L800" t="s">
        <v>6371</v>
      </c>
      <c r="M800" t="s">
        <v>60</v>
      </c>
      <c r="N800" t="s">
        <v>340</v>
      </c>
      <c r="O800" s="13"/>
      <c r="P800" t="s">
        <v>6372</v>
      </c>
      <c r="Q800" t="s">
        <v>60</v>
      </c>
      <c r="R800" t="s">
        <v>5173</v>
      </c>
      <c r="S800" t="s">
        <v>5217</v>
      </c>
      <c r="T800" s="12">
        <v>0</v>
      </c>
      <c r="V800" s="14" t="str">
        <f>VLOOKUP(MID(A800,2,1),Sheet4!A:B,2,FALSE)</f>
        <v>Gd.05</v>
      </c>
      <c r="W800" s="14">
        <f t="shared" si="24"/>
        <v>550</v>
      </c>
      <c r="X800" s="14" t="str">
        <f t="shared" si="25"/>
        <v>St</v>
      </c>
      <c r="Y800" s="14" t="str">
        <f>VLOOKUP(RIGHT(L800,1),Sheet4!F:G,2,FALSE)</f>
        <v>Grd C</v>
      </c>
    </row>
    <row r="801" spans="1:25">
      <c r="A801" t="s">
        <v>3705</v>
      </c>
      <c r="B801" t="s">
        <v>845</v>
      </c>
      <c r="C801" t="s">
        <v>1604</v>
      </c>
      <c r="D801" t="s">
        <v>5276</v>
      </c>
      <c r="E801" t="s">
        <v>60</v>
      </c>
      <c r="F801" t="s">
        <v>60</v>
      </c>
      <c r="G801" t="s">
        <v>182</v>
      </c>
      <c r="H801" t="s">
        <v>5907</v>
      </c>
      <c r="I801" t="s">
        <v>1602</v>
      </c>
      <c r="J801" s="11">
        <v>1203</v>
      </c>
      <c r="K801" s="12">
        <v>134.736</v>
      </c>
      <c r="L801" t="s">
        <v>1892</v>
      </c>
      <c r="M801" t="s">
        <v>60</v>
      </c>
      <c r="N801" t="s">
        <v>340</v>
      </c>
      <c r="O801" s="13"/>
      <c r="P801" t="s">
        <v>60</v>
      </c>
      <c r="Q801" t="s">
        <v>845</v>
      </c>
      <c r="R801" t="s">
        <v>5173</v>
      </c>
      <c r="S801" t="s">
        <v>5174</v>
      </c>
      <c r="T801" s="12">
        <v>0</v>
      </c>
      <c r="V801" s="14" t="str">
        <f>VLOOKUP(MID(A801,2,1),Sheet4!A:B,2,FALSE)</f>
        <v>Gd.05</v>
      </c>
      <c r="W801" s="14">
        <f t="shared" si="24"/>
        <v>198</v>
      </c>
      <c r="X801" s="14" t="str">
        <f t="shared" si="25"/>
        <v>St</v>
      </c>
      <c r="Y801" s="14" t="str">
        <f>VLOOKUP(RIGHT(L801,1),Sheet4!F:G,2,FALSE)</f>
        <v>Prime</v>
      </c>
    </row>
    <row r="802" spans="1:25">
      <c r="A802" t="s">
        <v>3705</v>
      </c>
      <c r="B802" t="s">
        <v>845</v>
      </c>
      <c r="C802" t="s">
        <v>1604</v>
      </c>
      <c r="D802" t="s">
        <v>5276</v>
      </c>
      <c r="E802" t="s">
        <v>60</v>
      </c>
      <c r="F802" t="s">
        <v>60</v>
      </c>
      <c r="G802" t="s">
        <v>182</v>
      </c>
      <c r="H802" t="s">
        <v>5907</v>
      </c>
      <c r="I802" t="s">
        <v>1602</v>
      </c>
      <c r="J802" s="11">
        <v>105</v>
      </c>
      <c r="K802" s="16">
        <v>11.76</v>
      </c>
      <c r="L802" t="s">
        <v>6373</v>
      </c>
      <c r="M802" t="s">
        <v>60</v>
      </c>
      <c r="N802" t="s">
        <v>340</v>
      </c>
      <c r="O802" s="13"/>
      <c r="P802" t="s">
        <v>60</v>
      </c>
      <c r="Q802" t="s">
        <v>845</v>
      </c>
      <c r="R802" t="s">
        <v>5173</v>
      </c>
      <c r="S802" t="s">
        <v>5174</v>
      </c>
      <c r="T802" s="12">
        <v>0</v>
      </c>
      <c r="V802" s="14" t="str">
        <f>VLOOKUP(MID(A802,2,1),Sheet4!A:B,2,FALSE)</f>
        <v>Gd.05</v>
      </c>
      <c r="W802" s="14">
        <f t="shared" si="24"/>
        <v>198</v>
      </c>
      <c r="X802" s="14" t="str">
        <f t="shared" si="25"/>
        <v>St</v>
      </c>
      <c r="Y802" s="14" t="str">
        <f>VLOOKUP(RIGHT(L802,1),Sheet4!F:G,2,FALSE)</f>
        <v>Prime</v>
      </c>
    </row>
    <row r="803" spans="1:25">
      <c r="A803" t="s">
        <v>3705</v>
      </c>
      <c r="B803" t="s">
        <v>845</v>
      </c>
      <c r="C803" t="s">
        <v>1604</v>
      </c>
      <c r="D803" t="s">
        <v>5276</v>
      </c>
      <c r="E803" t="s">
        <v>60</v>
      </c>
      <c r="F803" t="s">
        <v>60</v>
      </c>
      <c r="G803" t="s">
        <v>182</v>
      </c>
      <c r="H803" t="s">
        <v>5907</v>
      </c>
      <c r="I803" t="s">
        <v>1602</v>
      </c>
      <c r="J803" s="11">
        <v>1543</v>
      </c>
      <c r="K803" s="12">
        <v>172.816</v>
      </c>
      <c r="L803" t="s">
        <v>1608</v>
      </c>
      <c r="M803" t="s">
        <v>60</v>
      </c>
      <c r="N803" t="s">
        <v>340</v>
      </c>
      <c r="O803" s="13"/>
      <c r="P803" t="s">
        <v>60</v>
      </c>
      <c r="Q803" t="s">
        <v>845</v>
      </c>
      <c r="R803" t="s">
        <v>5173</v>
      </c>
      <c r="S803" t="s">
        <v>5174</v>
      </c>
      <c r="T803" s="12">
        <v>0</v>
      </c>
      <c r="V803" s="14" t="str">
        <f>VLOOKUP(MID(A803,2,1),Sheet4!A:B,2,FALSE)</f>
        <v>Gd.05</v>
      </c>
      <c r="W803" s="14">
        <f t="shared" si="24"/>
        <v>198</v>
      </c>
      <c r="X803" s="14" t="str">
        <f t="shared" si="25"/>
        <v>St</v>
      </c>
      <c r="Y803" s="14" t="str">
        <f>VLOOKUP(RIGHT(L803,1),Sheet4!F:G,2,FALSE)</f>
        <v>Prime</v>
      </c>
    </row>
    <row r="804" spans="1:25">
      <c r="A804" t="s">
        <v>77</v>
      </c>
      <c r="B804" t="s">
        <v>845</v>
      </c>
      <c r="C804" t="s">
        <v>1604</v>
      </c>
      <c r="D804" t="s">
        <v>5276</v>
      </c>
      <c r="E804" t="s">
        <v>60</v>
      </c>
      <c r="F804" t="s">
        <v>60</v>
      </c>
      <c r="G804" t="s">
        <v>182</v>
      </c>
      <c r="H804" t="s">
        <v>5907</v>
      </c>
      <c r="I804" t="s">
        <v>1602</v>
      </c>
      <c r="J804" s="11">
        <v>805</v>
      </c>
      <c r="K804" s="16">
        <v>90.16</v>
      </c>
      <c r="L804" t="s">
        <v>1892</v>
      </c>
      <c r="M804" t="s">
        <v>60</v>
      </c>
      <c r="N804" t="s">
        <v>340</v>
      </c>
      <c r="O804" s="13"/>
      <c r="P804" t="s">
        <v>60</v>
      </c>
      <c r="Q804" t="s">
        <v>845</v>
      </c>
      <c r="R804" t="s">
        <v>5173</v>
      </c>
      <c r="S804" t="s">
        <v>5174</v>
      </c>
      <c r="T804" s="12">
        <v>0</v>
      </c>
      <c r="V804" s="14" t="str">
        <f>VLOOKUP(MID(A804,2,1),Sheet4!A:B,2,FALSE)</f>
        <v>Gd.05</v>
      </c>
      <c r="W804" s="14">
        <f t="shared" si="24"/>
        <v>198</v>
      </c>
      <c r="X804" s="14" t="str">
        <f t="shared" si="25"/>
        <v>St</v>
      </c>
      <c r="Y804" s="14" t="str">
        <f>VLOOKUP(RIGHT(L804,1),Sheet4!F:G,2,FALSE)</f>
        <v>Prime</v>
      </c>
    </row>
    <row r="805" spans="1:25">
      <c r="A805" t="s">
        <v>77</v>
      </c>
      <c r="B805" t="s">
        <v>845</v>
      </c>
      <c r="C805" t="s">
        <v>1604</v>
      </c>
      <c r="D805" t="s">
        <v>5276</v>
      </c>
      <c r="E805" t="s">
        <v>60</v>
      </c>
      <c r="F805" t="s">
        <v>60</v>
      </c>
      <c r="G805" t="s">
        <v>182</v>
      </c>
      <c r="H805" t="s">
        <v>5907</v>
      </c>
      <c r="I805" t="s">
        <v>1602</v>
      </c>
      <c r="J805" s="11">
        <v>114</v>
      </c>
      <c r="K805" s="12">
        <v>12.768</v>
      </c>
      <c r="L805" t="s">
        <v>1608</v>
      </c>
      <c r="M805" t="s">
        <v>60</v>
      </c>
      <c r="N805" t="s">
        <v>340</v>
      </c>
      <c r="O805" s="13"/>
      <c r="P805" t="s">
        <v>60</v>
      </c>
      <c r="Q805" t="s">
        <v>845</v>
      </c>
      <c r="R805" t="s">
        <v>5173</v>
      </c>
      <c r="S805" t="s">
        <v>5174</v>
      </c>
      <c r="T805" s="12">
        <v>0</v>
      </c>
      <c r="V805" s="14" t="str">
        <f>VLOOKUP(MID(A805,2,1),Sheet4!A:B,2,FALSE)</f>
        <v>Gd.05</v>
      </c>
      <c r="W805" s="14">
        <f t="shared" si="24"/>
        <v>198</v>
      </c>
      <c r="X805" s="14" t="str">
        <f t="shared" si="25"/>
        <v>St</v>
      </c>
      <c r="Y805" s="14" t="str">
        <f>VLOOKUP(RIGHT(L805,1),Sheet4!F:G,2,FALSE)</f>
        <v>Prime</v>
      </c>
    </row>
    <row r="806" spans="1:25">
      <c r="A806" t="s">
        <v>5909</v>
      </c>
      <c r="B806" t="s">
        <v>60</v>
      </c>
      <c r="C806" t="s">
        <v>6374</v>
      </c>
      <c r="D806" t="s">
        <v>5276</v>
      </c>
      <c r="E806" t="s">
        <v>60</v>
      </c>
      <c r="F806" t="s">
        <v>60</v>
      </c>
      <c r="G806" t="s">
        <v>182</v>
      </c>
      <c r="H806" t="s">
        <v>5254</v>
      </c>
      <c r="I806" t="s">
        <v>6375</v>
      </c>
      <c r="J806" s="11">
        <v>23</v>
      </c>
      <c r="K806" s="12">
        <v>2.875</v>
      </c>
      <c r="L806" t="s">
        <v>6376</v>
      </c>
      <c r="M806" t="s">
        <v>60</v>
      </c>
      <c r="N806" t="s">
        <v>340</v>
      </c>
      <c r="O806" s="13"/>
      <c r="P806" t="s">
        <v>60</v>
      </c>
      <c r="Q806" t="s">
        <v>60</v>
      </c>
      <c r="R806" t="s">
        <v>5173</v>
      </c>
      <c r="S806" t="s">
        <v>5174</v>
      </c>
      <c r="T806" s="12">
        <v>0</v>
      </c>
      <c r="V806" s="14" t="str">
        <f>VLOOKUP(MID(A806,2,1),Sheet4!A:B,2,FALSE)</f>
        <v>Gd.05</v>
      </c>
      <c r="W806" s="14">
        <f t="shared" si="24"/>
        <v>190</v>
      </c>
      <c r="X806" s="14" t="str">
        <f t="shared" si="25"/>
        <v>St</v>
      </c>
      <c r="Y806" s="14" t="str">
        <f>VLOOKUP(RIGHT(L806,1),Sheet4!F:G,2,FALSE)</f>
        <v>Prime</v>
      </c>
    </row>
    <row r="807" spans="1:25">
      <c r="A807" t="s">
        <v>3705</v>
      </c>
      <c r="B807" t="s">
        <v>5244</v>
      </c>
      <c r="C807" t="s">
        <v>6377</v>
      </c>
      <c r="D807" t="s">
        <v>60</v>
      </c>
      <c r="E807" t="s">
        <v>60</v>
      </c>
      <c r="F807" t="s">
        <v>60</v>
      </c>
      <c r="G807" t="s">
        <v>324</v>
      </c>
      <c r="H807" t="s">
        <v>5260</v>
      </c>
      <c r="I807" t="s">
        <v>6283</v>
      </c>
      <c r="J807" s="11">
        <v>30</v>
      </c>
      <c r="K807" s="16">
        <v>4.65</v>
      </c>
      <c r="L807" t="s">
        <v>6378</v>
      </c>
      <c r="M807" t="s">
        <v>60</v>
      </c>
      <c r="N807" t="s">
        <v>340</v>
      </c>
      <c r="O807" s="13"/>
      <c r="P807" t="s">
        <v>60</v>
      </c>
      <c r="Q807" t="s">
        <v>5244</v>
      </c>
      <c r="R807" t="s">
        <v>5173</v>
      </c>
      <c r="S807" t="s">
        <v>5174</v>
      </c>
      <c r="T807" s="12">
        <v>0</v>
      </c>
      <c r="V807" s="14" t="str">
        <f>VLOOKUP(MID(A807,2,1),Sheet4!A:B,2,FALSE)</f>
        <v>Gd.05</v>
      </c>
      <c r="W807" s="14">
        <f t="shared" si="24"/>
        <v>189.8</v>
      </c>
      <c r="X807" s="14" t="str">
        <f t="shared" si="25"/>
        <v>St</v>
      </c>
      <c r="Y807" s="14" t="str">
        <f>VLOOKUP(RIGHT(L807,1),Sheet4!F:G,2,FALSE)</f>
        <v>Prime</v>
      </c>
    </row>
    <row r="808" spans="1:25">
      <c r="A808" t="s">
        <v>3705</v>
      </c>
      <c r="B808" t="s">
        <v>5244</v>
      </c>
      <c r="C808" t="s">
        <v>6377</v>
      </c>
      <c r="D808" t="s">
        <v>60</v>
      </c>
      <c r="E808" t="s">
        <v>60</v>
      </c>
      <c r="F808" t="s">
        <v>60</v>
      </c>
      <c r="G808" t="s">
        <v>324</v>
      </c>
      <c r="H808" t="s">
        <v>5260</v>
      </c>
      <c r="I808" t="s">
        <v>6283</v>
      </c>
      <c r="J808" s="11">
        <v>131</v>
      </c>
      <c r="K808" s="12">
        <v>20.305</v>
      </c>
      <c r="L808" t="s">
        <v>6379</v>
      </c>
      <c r="M808" t="s">
        <v>60</v>
      </c>
      <c r="N808" t="s">
        <v>340</v>
      </c>
      <c r="O808" s="13"/>
      <c r="P808" t="s">
        <v>60</v>
      </c>
      <c r="Q808" t="s">
        <v>5244</v>
      </c>
      <c r="R808" t="s">
        <v>5173</v>
      </c>
      <c r="S808" t="s">
        <v>5174</v>
      </c>
      <c r="T808" s="12">
        <v>0</v>
      </c>
      <c r="V808" s="14" t="str">
        <f>VLOOKUP(MID(A808,2,1),Sheet4!A:B,2,FALSE)</f>
        <v>Gd.05</v>
      </c>
      <c r="W808" s="14">
        <f t="shared" si="24"/>
        <v>189.8</v>
      </c>
      <c r="X808" s="14" t="str">
        <f t="shared" si="25"/>
        <v>St</v>
      </c>
      <c r="Y808" s="14" t="str">
        <f>VLOOKUP(RIGHT(L808,1),Sheet4!F:G,2,FALSE)</f>
        <v>Prime</v>
      </c>
    </row>
    <row r="809" spans="1:25">
      <c r="A809" t="s">
        <v>77</v>
      </c>
      <c r="B809" t="s">
        <v>5244</v>
      </c>
      <c r="C809" t="s">
        <v>6377</v>
      </c>
      <c r="D809" t="s">
        <v>60</v>
      </c>
      <c r="E809" t="s">
        <v>60</v>
      </c>
      <c r="F809" t="s">
        <v>60</v>
      </c>
      <c r="G809" t="s">
        <v>324</v>
      </c>
      <c r="H809" t="s">
        <v>5260</v>
      </c>
      <c r="I809" t="s">
        <v>6283</v>
      </c>
      <c r="J809" s="11">
        <v>4662</v>
      </c>
      <c r="K809" s="16">
        <v>722.61</v>
      </c>
      <c r="L809" t="s">
        <v>6380</v>
      </c>
      <c r="M809" t="s">
        <v>60</v>
      </c>
      <c r="N809" t="s">
        <v>340</v>
      </c>
      <c r="O809" s="13"/>
      <c r="P809" t="s">
        <v>60</v>
      </c>
      <c r="Q809" t="s">
        <v>5244</v>
      </c>
      <c r="R809" t="s">
        <v>5173</v>
      </c>
      <c r="S809" t="s">
        <v>5174</v>
      </c>
      <c r="T809" s="12">
        <v>0</v>
      </c>
      <c r="V809" s="14" t="str">
        <f>VLOOKUP(MID(A809,2,1),Sheet4!A:B,2,FALSE)</f>
        <v>Gd.05</v>
      </c>
      <c r="W809" s="14">
        <f t="shared" si="24"/>
        <v>189.8</v>
      </c>
      <c r="X809" s="14" t="str">
        <f t="shared" si="25"/>
        <v>St</v>
      </c>
      <c r="Y809" s="14" t="str">
        <f>VLOOKUP(RIGHT(L809,1),Sheet4!F:G,2,FALSE)</f>
        <v>Prime</v>
      </c>
    </row>
    <row r="810" spans="1:25">
      <c r="A810" t="s">
        <v>282</v>
      </c>
      <c r="B810" t="s">
        <v>431</v>
      </c>
      <c r="C810" t="s">
        <v>4127</v>
      </c>
      <c r="D810" t="s">
        <v>5360</v>
      </c>
      <c r="E810" t="s">
        <v>60</v>
      </c>
      <c r="F810" t="s">
        <v>60</v>
      </c>
      <c r="G810" t="s">
        <v>888</v>
      </c>
      <c r="H810" t="s">
        <v>5318</v>
      </c>
      <c r="I810" t="s">
        <v>4125</v>
      </c>
      <c r="J810" s="11">
        <v>486</v>
      </c>
      <c r="K810" s="12">
        <v>76.302</v>
      </c>
      <c r="L810" t="s">
        <v>6381</v>
      </c>
      <c r="M810" t="s">
        <v>60</v>
      </c>
      <c r="N810" t="s">
        <v>340</v>
      </c>
      <c r="O810" s="13"/>
      <c r="P810" t="s">
        <v>60</v>
      </c>
      <c r="Q810" t="s">
        <v>431</v>
      </c>
      <c r="R810" t="s">
        <v>5173</v>
      </c>
      <c r="S810" t="s">
        <v>5174</v>
      </c>
      <c r="T810" s="12">
        <v>0</v>
      </c>
      <c r="V810" s="14" t="str">
        <f>VLOOKUP(MID(A810,2,1),Sheet4!A:B,2,FALSE)</f>
        <v>Gd.05</v>
      </c>
      <c r="W810" s="14">
        <f t="shared" si="24"/>
        <v>257.7</v>
      </c>
      <c r="X810" s="14" t="str">
        <f t="shared" si="25"/>
        <v>St</v>
      </c>
      <c r="Y810" s="14" t="str">
        <f>VLOOKUP(RIGHT(L810,1),Sheet4!F:G,2,FALSE)</f>
        <v>Prime</v>
      </c>
    </row>
    <row r="811" spans="1:25">
      <c r="A811" t="s">
        <v>5909</v>
      </c>
      <c r="B811" t="s">
        <v>5383</v>
      </c>
      <c r="C811" t="s">
        <v>6382</v>
      </c>
      <c r="D811" t="s">
        <v>5360</v>
      </c>
      <c r="E811" t="s">
        <v>60</v>
      </c>
      <c r="F811" t="s">
        <v>60</v>
      </c>
      <c r="G811" t="s">
        <v>888</v>
      </c>
      <c r="H811" t="s">
        <v>5236</v>
      </c>
      <c r="I811" t="s">
        <v>6383</v>
      </c>
      <c r="J811" s="11">
        <v>8</v>
      </c>
      <c r="K811" s="16">
        <v>0.44</v>
      </c>
      <c r="L811" t="s">
        <v>6384</v>
      </c>
      <c r="M811" t="s">
        <v>60</v>
      </c>
      <c r="N811" t="s">
        <v>340</v>
      </c>
      <c r="O811" s="13"/>
      <c r="P811" t="s">
        <v>60</v>
      </c>
      <c r="Q811" t="s">
        <v>5383</v>
      </c>
      <c r="R811" t="s">
        <v>5173</v>
      </c>
      <c r="S811" t="s">
        <v>5174</v>
      </c>
      <c r="T811" s="12">
        <v>0</v>
      </c>
      <c r="V811" s="14" t="str">
        <f>VLOOKUP(MID(A811,2,1),Sheet4!A:B,2,FALSE)</f>
        <v>Gd.05</v>
      </c>
      <c r="W811" s="14">
        <f t="shared" si="24"/>
        <v>85</v>
      </c>
      <c r="X811" s="14" t="str">
        <f t="shared" si="25"/>
        <v>St</v>
      </c>
      <c r="Y811" s="14" t="str">
        <f>VLOOKUP(RIGHT(L811,1),Sheet4!F:G,2,FALSE)</f>
        <v>Prime</v>
      </c>
    </row>
    <row r="812" spans="1:25">
      <c r="A812" t="s">
        <v>3705</v>
      </c>
      <c r="B812" t="s">
        <v>845</v>
      </c>
      <c r="C812" t="s">
        <v>6385</v>
      </c>
      <c r="D812" t="s">
        <v>5360</v>
      </c>
      <c r="E812" t="s">
        <v>60</v>
      </c>
      <c r="F812" t="s">
        <v>60</v>
      </c>
      <c r="G812" t="s">
        <v>888</v>
      </c>
      <c r="H812" t="s">
        <v>5236</v>
      </c>
      <c r="I812" t="s">
        <v>6386</v>
      </c>
      <c r="J812" s="11">
        <v>24</v>
      </c>
      <c r="K812" s="12">
        <v>3.984</v>
      </c>
      <c r="L812" t="s">
        <v>6387</v>
      </c>
      <c r="M812" t="s">
        <v>60</v>
      </c>
      <c r="N812" t="s">
        <v>340</v>
      </c>
      <c r="O812" s="13"/>
      <c r="P812" t="s">
        <v>60</v>
      </c>
      <c r="Q812" t="s">
        <v>845</v>
      </c>
      <c r="R812" t="s">
        <v>5173</v>
      </c>
      <c r="S812" t="s">
        <v>5174</v>
      </c>
      <c r="T812" s="12">
        <v>0</v>
      </c>
      <c r="V812" s="14" t="str">
        <f>VLOOKUP(MID(A812,2,1),Sheet4!A:B,2,FALSE)</f>
        <v>Gd.05</v>
      </c>
      <c r="W812" s="14">
        <f t="shared" si="24"/>
        <v>255</v>
      </c>
      <c r="X812" s="14" t="str">
        <f t="shared" si="25"/>
        <v>St</v>
      </c>
      <c r="Y812" s="14" t="str">
        <f>VLOOKUP(RIGHT(L812,1),Sheet4!F:G,2,FALSE)</f>
        <v>Prime</v>
      </c>
    </row>
    <row r="813" spans="1:25">
      <c r="A813" t="s">
        <v>3705</v>
      </c>
      <c r="B813" t="s">
        <v>5588</v>
      </c>
      <c r="C813" t="s">
        <v>6388</v>
      </c>
      <c r="D813" t="s">
        <v>5360</v>
      </c>
      <c r="E813" t="s">
        <v>60</v>
      </c>
      <c r="F813" t="s">
        <v>60</v>
      </c>
      <c r="G813" t="s">
        <v>888</v>
      </c>
      <c r="H813" t="s">
        <v>5254</v>
      </c>
      <c r="I813" t="s">
        <v>6389</v>
      </c>
      <c r="J813" s="11">
        <v>8</v>
      </c>
      <c r="K813" s="12">
        <v>6.976</v>
      </c>
      <c r="L813" t="s">
        <v>6390</v>
      </c>
      <c r="M813" t="s">
        <v>60</v>
      </c>
      <c r="N813" t="s">
        <v>340</v>
      </c>
      <c r="O813" s="13"/>
      <c r="P813" t="s">
        <v>60</v>
      </c>
      <c r="Q813" t="s">
        <v>5588</v>
      </c>
      <c r="R813" t="s">
        <v>5562</v>
      </c>
      <c r="S813" t="s">
        <v>5174</v>
      </c>
      <c r="T813" s="12">
        <v>0</v>
      </c>
      <c r="V813" s="14" t="str">
        <f>VLOOKUP(MID(A813,2,1),Sheet4!A:B,2,FALSE)</f>
        <v>Gd.05</v>
      </c>
      <c r="W813" s="14">
        <f t="shared" si="24"/>
        <v>1082</v>
      </c>
      <c r="X813" s="14" t="str">
        <f t="shared" si="25"/>
        <v>St</v>
      </c>
      <c r="Y813" s="14" t="str">
        <f>VLOOKUP(RIGHT(L813,1),Sheet4!F:G,2,FALSE)</f>
        <v>Prime</v>
      </c>
    </row>
    <row r="814" spans="1:25">
      <c r="A814" t="s">
        <v>5909</v>
      </c>
      <c r="B814" t="s">
        <v>60</v>
      </c>
      <c r="C814" t="s">
        <v>3316</v>
      </c>
      <c r="D814" t="s">
        <v>5360</v>
      </c>
      <c r="E814" t="s">
        <v>60</v>
      </c>
      <c r="F814" t="s">
        <v>60</v>
      </c>
      <c r="G814" t="s">
        <v>888</v>
      </c>
      <c r="H814" t="s">
        <v>5260</v>
      </c>
      <c r="I814" t="s">
        <v>3314</v>
      </c>
      <c r="J814" s="11">
        <v>10</v>
      </c>
      <c r="K814" s="16">
        <v>5.82</v>
      </c>
      <c r="L814" t="s">
        <v>6391</v>
      </c>
      <c r="M814" t="s">
        <v>60</v>
      </c>
      <c r="N814" t="s">
        <v>340</v>
      </c>
      <c r="O814" s="13"/>
      <c r="P814" t="s">
        <v>6392</v>
      </c>
      <c r="Q814" t="s">
        <v>60</v>
      </c>
      <c r="R814" t="s">
        <v>5173</v>
      </c>
      <c r="S814" t="s">
        <v>5217</v>
      </c>
      <c r="T814" s="12">
        <v>0</v>
      </c>
      <c r="V814" s="14" t="str">
        <f>VLOOKUP(MID(A814,2,1),Sheet4!A:B,2,FALSE)</f>
        <v>Gd.05</v>
      </c>
      <c r="W814" s="14">
        <f t="shared" si="24"/>
        <v>635</v>
      </c>
      <c r="X814" s="14" t="str">
        <f t="shared" si="25"/>
        <v>St</v>
      </c>
      <c r="Y814" s="14" t="str">
        <f>VLOOKUP(RIGHT(L814,1),Sheet4!F:G,2,FALSE)</f>
        <v>Grd C</v>
      </c>
    </row>
    <row r="815" spans="1:25">
      <c r="A815" t="s">
        <v>3705</v>
      </c>
      <c r="B815" t="s">
        <v>212</v>
      </c>
      <c r="C815" t="s">
        <v>4136</v>
      </c>
      <c r="D815" t="s">
        <v>5415</v>
      </c>
      <c r="E815" t="s">
        <v>60</v>
      </c>
      <c r="F815" t="s">
        <v>60</v>
      </c>
      <c r="G815" t="s">
        <v>135</v>
      </c>
      <c r="H815" t="s">
        <v>5214</v>
      </c>
      <c r="I815" t="s">
        <v>4134</v>
      </c>
      <c r="J815" s="11">
        <v>18</v>
      </c>
      <c r="K815" s="16">
        <v>1.08</v>
      </c>
      <c r="L815" t="s">
        <v>6393</v>
      </c>
      <c r="M815" t="s">
        <v>60</v>
      </c>
      <c r="N815" t="s">
        <v>340</v>
      </c>
      <c r="O815" s="13"/>
      <c r="P815" t="s">
        <v>60</v>
      </c>
      <c r="Q815" t="s">
        <v>212</v>
      </c>
      <c r="R815" t="s">
        <v>5173</v>
      </c>
      <c r="S815" t="s">
        <v>5174</v>
      </c>
      <c r="T815" s="12">
        <v>0</v>
      </c>
      <c r="V815" s="14" t="str">
        <f>VLOOKUP(MID(A815,2,1),Sheet4!A:B,2,FALSE)</f>
        <v>Gd.05</v>
      </c>
      <c r="W815" s="14">
        <f t="shared" si="24"/>
        <v>105</v>
      </c>
      <c r="X815" s="14" t="str">
        <f t="shared" si="25"/>
        <v>St</v>
      </c>
      <c r="Y815" s="14" t="str">
        <f>VLOOKUP(RIGHT(L815,1),Sheet4!F:G,2,FALSE)</f>
        <v>Prime</v>
      </c>
    </row>
    <row r="816" spans="1:25">
      <c r="A816" t="s">
        <v>3705</v>
      </c>
      <c r="B816" t="s">
        <v>212</v>
      </c>
      <c r="C816" t="s">
        <v>4136</v>
      </c>
      <c r="D816" t="s">
        <v>5415</v>
      </c>
      <c r="E816" t="s">
        <v>60</v>
      </c>
      <c r="F816" t="s">
        <v>60</v>
      </c>
      <c r="G816" t="s">
        <v>135</v>
      </c>
      <c r="H816" t="s">
        <v>5214</v>
      </c>
      <c r="I816" t="s">
        <v>4134</v>
      </c>
      <c r="J816" s="11">
        <v>18</v>
      </c>
      <c r="K816" s="16">
        <v>1.08</v>
      </c>
      <c r="L816" t="s">
        <v>4140</v>
      </c>
      <c r="M816" t="s">
        <v>60</v>
      </c>
      <c r="N816" t="s">
        <v>340</v>
      </c>
      <c r="O816" s="13"/>
      <c r="P816" t="s">
        <v>60</v>
      </c>
      <c r="Q816" t="s">
        <v>212</v>
      </c>
      <c r="R816" t="s">
        <v>5173</v>
      </c>
      <c r="S816" t="s">
        <v>5174</v>
      </c>
      <c r="T816" s="12">
        <v>0</v>
      </c>
      <c r="V816" s="14" t="str">
        <f>VLOOKUP(MID(A816,2,1),Sheet4!A:B,2,FALSE)</f>
        <v>Gd.05</v>
      </c>
      <c r="W816" s="14">
        <f t="shared" si="24"/>
        <v>105</v>
      </c>
      <c r="X816" s="14" t="str">
        <f t="shared" si="25"/>
        <v>St</v>
      </c>
      <c r="Y816" s="14" t="str">
        <f>VLOOKUP(RIGHT(L816,1),Sheet4!F:G,2,FALSE)</f>
        <v>Prime</v>
      </c>
    </row>
    <row r="817" spans="1:25">
      <c r="A817" t="s">
        <v>5909</v>
      </c>
      <c r="B817" t="s">
        <v>60</v>
      </c>
      <c r="C817" t="s">
        <v>6394</v>
      </c>
      <c r="D817" t="s">
        <v>5415</v>
      </c>
      <c r="E817" t="s">
        <v>60</v>
      </c>
      <c r="F817" t="s">
        <v>60</v>
      </c>
      <c r="G817" t="s">
        <v>135</v>
      </c>
      <c r="H817" t="s">
        <v>5236</v>
      </c>
      <c r="I817" t="s">
        <v>4714</v>
      </c>
      <c r="J817" s="11">
        <v>16</v>
      </c>
      <c r="K817" s="12">
        <v>5.264</v>
      </c>
      <c r="L817" t="s">
        <v>1496</v>
      </c>
      <c r="M817" t="s">
        <v>60</v>
      </c>
      <c r="N817" t="s">
        <v>340</v>
      </c>
      <c r="O817" s="13"/>
      <c r="P817" t="s">
        <v>60</v>
      </c>
      <c r="Q817" t="s">
        <v>60</v>
      </c>
      <c r="R817" t="s">
        <v>5173</v>
      </c>
      <c r="S817" t="s">
        <v>5217</v>
      </c>
      <c r="T817" s="12">
        <v>0</v>
      </c>
      <c r="V817" s="14" t="str">
        <f>VLOOKUP(MID(A817,2,1),Sheet4!A:B,2,FALSE)</f>
        <v>Gd.05</v>
      </c>
      <c r="W817" s="14">
        <f t="shared" si="24"/>
        <v>430</v>
      </c>
      <c r="X817" s="14" t="str">
        <f t="shared" si="25"/>
        <v>St</v>
      </c>
      <c r="Y817" s="14" t="str">
        <f>VLOOKUP(RIGHT(L817,1),Sheet4!F:G,2,FALSE)</f>
        <v>Grd C</v>
      </c>
    </row>
    <row r="818" spans="1:25">
      <c r="A818" t="s">
        <v>6275</v>
      </c>
      <c r="B818" t="s">
        <v>60</v>
      </c>
      <c r="C818" t="s">
        <v>6395</v>
      </c>
      <c r="D818" t="s">
        <v>5415</v>
      </c>
      <c r="E818" t="s">
        <v>60</v>
      </c>
      <c r="F818" t="s">
        <v>60</v>
      </c>
      <c r="G818" t="s">
        <v>135</v>
      </c>
      <c r="H818" t="s">
        <v>5254</v>
      </c>
      <c r="I818" t="s">
        <v>6396</v>
      </c>
      <c r="J818" s="11">
        <v>63</v>
      </c>
      <c r="K818" s="12">
        <v>23.373</v>
      </c>
      <c r="L818" t="s">
        <v>6397</v>
      </c>
      <c r="M818" t="s">
        <v>60</v>
      </c>
      <c r="N818" t="s">
        <v>340</v>
      </c>
      <c r="O818" s="13"/>
      <c r="P818" t="s">
        <v>60</v>
      </c>
      <c r="Q818" t="s">
        <v>60</v>
      </c>
      <c r="R818" t="s">
        <v>5173</v>
      </c>
      <c r="S818" t="s">
        <v>5174</v>
      </c>
      <c r="T818" s="12">
        <v>0</v>
      </c>
      <c r="V818" s="14" t="str">
        <f>VLOOKUP(MID(A818,2,1),Sheet4!A:B,2,FALSE)</f>
        <v>Gd.13</v>
      </c>
      <c r="W818" s="14">
        <f t="shared" si="24"/>
        <v>390</v>
      </c>
      <c r="X818" s="14" t="str">
        <f t="shared" si="25"/>
        <v>St</v>
      </c>
      <c r="Y818" s="14" t="str">
        <f>VLOOKUP(RIGHT(L818,1),Sheet4!F:G,2,FALSE)</f>
        <v>Prime</v>
      </c>
    </row>
    <row r="819" spans="1:25">
      <c r="A819" t="s">
        <v>587</v>
      </c>
      <c r="B819" t="s">
        <v>60</v>
      </c>
      <c r="C819" t="s">
        <v>6398</v>
      </c>
      <c r="D819" t="s">
        <v>5415</v>
      </c>
      <c r="E819" t="s">
        <v>60</v>
      </c>
      <c r="F819" t="s">
        <v>60</v>
      </c>
      <c r="G819" t="s">
        <v>135</v>
      </c>
      <c r="H819" t="s">
        <v>6399</v>
      </c>
      <c r="I819" t="s">
        <v>6400</v>
      </c>
      <c r="J819" s="11">
        <v>67</v>
      </c>
      <c r="K819" s="12">
        <v>18.224</v>
      </c>
      <c r="L819" t="s">
        <v>1496</v>
      </c>
      <c r="M819" t="s">
        <v>60</v>
      </c>
      <c r="N819" t="s">
        <v>340</v>
      </c>
      <c r="O819" s="13"/>
      <c r="P819" t="s">
        <v>6300</v>
      </c>
      <c r="Q819" t="s">
        <v>60</v>
      </c>
      <c r="R819" t="s">
        <v>5173</v>
      </c>
      <c r="S819" t="s">
        <v>5217</v>
      </c>
      <c r="T819" s="12">
        <v>0</v>
      </c>
      <c r="V819" s="14" t="str">
        <f>VLOOKUP(MID(A819,2,1),Sheet4!A:B,2,FALSE)</f>
        <v>Gd.13</v>
      </c>
      <c r="W819" s="14">
        <f t="shared" si="24"/>
        <v>224</v>
      </c>
      <c r="X819" s="14" t="str">
        <f t="shared" si="25"/>
        <v>St</v>
      </c>
      <c r="Y819" s="14" t="str">
        <f>VLOOKUP(RIGHT(L819,1),Sheet4!F:G,2,FALSE)</f>
        <v>Grd C</v>
      </c>
    </row>
    <row r="820" spans="1:25">
      <c r="A820" t="s">
        <v>6275</v>
      </c>
      <c r="B820" t="s">
        <v>60</v>
      </c>
      <c r="C820" t="s">
        <v>6398</v>
      </c>
      <c r="D820" t="s">
        <v>5415</v>
      </c>
      <c r="E820" t="s">
        <v>60</v>
      </c>
      <c r="F820" t="s">
        <v>60</v>
      </c>
      <c r="G820" t="s">
        <v>135</v>
      </c>
      <c r="H820" t="s">
        <v>6399</v>
      </c>
      <c r="I820" t="s">
        <v>6400</v>
      </c>
      <c r="J820" s="11">
        <v>224</v>
      </c>
      <c r="K820" s="12">
        <v>60.928</v>
      </c>
      <c r="L820" t="s">
        <v>6401</v>
      </c>
      <c r="M820" t="s">
        <v>60</v>
      </c>
      <c r="N820" t="s">
        <v>340</v>
      </c>
      <c r="O820" s="13"/>
      <c r="P820" t="s">
        <v>60</v>
      </c>
      <c r="Q820" t="s">
        <v>60</v>
      </c>
      <c r="R820" t="s">
        <v>5562</v>
      </c>
      <c r="S820" t="s">
        <v>60</v>
      </c>
      <c r="T820" s="12">
        <v>0</v>
      </c>
      <c r="V820" s="14" t="str">
        <f>VLOOKUP(MID(A820,2,1),Sheet4!A:B,2,FALSE)</f>
        <v>Gd.13</v>
      </c>
      <c r="W820" s="14">
        <f t="shared" si="24"/>
        <v>224</v>
      </c>
      <c r="X820" s="14" t="str">
        <f t="shared" si="25"/>
        <v>St</v>
      </c>
      <c r="Y820" s="14" t="str">
        <f>VLOOKUP(RIGHT(L820,1),Sheet4!F:G,2,FALSE)</f>
        <v>Prime</v>
      </c>
    </row>
    <row r="821" spans="1:25">
      <c r="A821" t="s">
        <v>6402</v>
      </c>
      <c r="B821" t="s">
        <v>181</v>
      </c>
      <c r="C821" t="s">
        <v>6398</v>
      </c>
      <c r="D821" t="s">
        <v>5415</v>
      </c>
      <c r="E821" t="s">
        <v>60</v>
      </c>
      <c r="F821" t="s">
        <v>60</v>
      </c>
      <c r="G821" t="s">
        <v>135</v>
      </c>
      <c r="H821" t="s">
        <v>6399</v>
      </c>
      <c r="I821" t="s">
        <v>6400</v>
      </c>
      <c r="J821" s="11">
        <v>23</v>
      </c>
      <c r="K821" s="12">
        <v>6.256</v>
      </c>
      <c r="L821" t="s">
        <v>6403</v>
      </c>
      <c r="M821" t="s">
        <v>60</v>
      </c>
      <c r="N821" t="s">
        <v>340</v>
      </c>
      <c r="O821" s="13"/>
      <c r="P821" t="s">
        <v>60</v>
      </c>
      <c r="Q821" t="s">
        <v>181</v>
      </c>
      <c r="R821" t="s">
        <v>5173</v>
      </c>
      <c r="S821" t="s">
        <v>5174</v>
      </c>
      <c r="T821" s="12">
        <v>0</v>
      </c>
      <c r="V821" s="14" t="str">
        <f>VLOOKUP(MID(A821,2,1),Sheet4!A:B,2,FALSE)</f>
        <v>Gd.13</v>
      </c>
      <c r="W821" s="14">
        <f t="shared" si="24"/>
        <v>224</v>
      </c>
      <c r="X821" s="14" t="str">
        <f t="shared" si="25"/>
        <v>St</v>
      </c>
      <c r="Y821" s="14" t="str">
        <f>VLOOKUP(RIGHT(L821,1),Sheet4!F:G,2,FALSE)</f>
        <v>Prime</v>
      </c>
    </row>
    <row r="822" spans="1:25">
      <c r="A822" t="s">
        <v>587</v>
      </c>
      <c r="B822" t="s">
        <v>181</v>
      </c>
      <c r="C822" t="s">
        <v>6398</v>
      </c>
      <c r="D822" t="s">
        <v>5415</v>
      </c>
      <c r="E822" t="s">
        <v>60</v>
      </c>
      <c r="F822" t="s">
        <v>60</v>
      </c>
      <c r="G822" t="s">
        <v>135</v>
      </c>
      <c r="H822" t="s">
        <v>6399</v>
      </c>
      <c r="I822" t="s">
        <v>6400</v>
      </c>
      <c r="J822" s="11">
        <v>38</v>
      </c>
      <c r="K822" s="12">
        <v>10.336</v>
      </c>
      <c r="L822" t="s">
        <v>6404</v>
      </c>
      <c r="M822" t="s">
        <v>60</v>
      </c>
      <c r="N822" t="s">
        <v>340</v>
      </c>
      <c r="O822" s="13"/>
      <c r="P822" t="s">
        <v>60</v>
      </c>
      <c r="Q822" t="s">
        <v>181</v>
      </c>
      <c r="R822" t="s">
        <v>5173</v>
      </c>
      <c r="S822" t="s">
        <v>5174</v>
      </c>
      <c r="T822" s="12">
        <v>0</v>
      </c>
      <c r="V822" s="14" t="str">
        <f>VLOOKUP(MID(A822,2,1),Sheet4!A:B,2,FALSE)</f>
        <v>Gd.13</v>
      </c>
      <c r="W822" s="14">
        <f t="shared" si="24"/>
        <v>224</v>
      </c>
      <c r="X822" s="14" t="str">
        <f t="shared" si="25"/>
        <v>St</v>
      </c>
      <c r="Y822" s="14" t="str">
        <f>VLOOKUP(RIGHT(L822,1),Sheet4!F:G,2,FALSE)</f>
        <v>Prime</v>
      </c>
    </row>
    <row r="823" spans="1:25">
      <c r="A823" t="s">
        <v>587</v>
      </c>
      <c r="B823" t="s">
        <v>181</v>
      </c>
      <c r="C823" t="s">
        <v>6398</v>
      </c>
      <c r="D823" t="s">
        <v>5415</v>
      </c>
      <c r="E823" t="s">
        <v>60</v>
      </c>
      <c r="F823" t="s">
        <v>60</v>
      </c>
      <c r="G823" t="s">
        <v>135</v>
      </c>
      <c r="H823" t="s">
        <v>6399</v>
      </c>
      <c r="I823" t="s">
        <v>6400</v>
      </c>
      <c r="J823" s="11">
        <v>33</v>
      </c>
      <c r="K823" s="12">
        <v>8.976</v>
      </c>
      <c r="L823" t="s">
        <v>6405</v>
      </c>
      <c r="M823" t="s">
        <v>60</v>
      </c>
      <c r="N823" t="s">
        <v>340</v>
      </c>
      <c r="O823" s="13"/>
      <c r="P823" t="s">
        <v>6406</v>
      </c>
      <c r="Q823" t="s">
        <v>181</v>
      </c>
      <c r="R823" t="s">
        <v>5173</v>
      </c>
      <c r="S823" t="s">
        <v>5174</v>
      </c>
      <c r="T823" s="12">
        <v>0</v>
      </c>
      <c r="V823" s="14" t="str">
        <f>VLOOKUP(MID(A823,2,1),Sheet4!A:B,2,FALSE)</f>
        <v>Gd.13</v>
      </c>
      <c r="W823" s="14">
        <f t="shared" si="24"/>
        <v>224</v>
      </c>
      <c r="X823" s="14" t="str">
        <f t="shared" si="25"/>
        <v>St</v>
      </c>
      <c r="Y823" s="14" t="str">
        <f>VLOOKUP(RIGHT(L823,1),Sheet4!F:G,2,FALSE)</f>
        <v>Prime</v>
      </c>
    </row>
    <row r="824" spans="1:25">
      <c r="A824" t="s">
        <v>587</v>
      </c>
      <c r="B824" t="s">
        <v>181</v>
      </c>
      <c r="C824" t="s">
        <v>6398</v>
      </c>
      <c r="D824" t="s">
        <v>5415</v>
      </c>
      <c r="E824" t="s">
        <v>60</v>
      </c>
      <c r="F824" t="s">
        <v>60</v>
      </c>
      <c r="G824" t="s">
        <v>135</v>
      </c>
      <c r="H824" t="s">
        <v>6399</v>
      </c>
      <c r="I824" t="s">
        <v>6400</v>
      </c>
      <c r="J824" s="11">
        <v>15</v>
      </c>
      <c r="K824" s="16">
        <v>4.08</v>
      </c>
      <c r="L824" t="s">
        <v>6407</v>
      </c>
      <c r="M824" t="s">
        <v>60</v>
      </c>
      <c r="N824" t="s">
        <v>340</v>
      </c>
      <c r="O824" s="13"/>
      <c r="P824" t="s">
        <v>60</v>
      </c>
      <c r="Q824" t="s">
        <v>181</v>
      </c>
      <c r="R824" t="s">
        <v>5173</v>
      </c>
      <c r="S824" t="s">
        <v>5174</v>
      </c>
      <c r="T824" s="12">
        <v>0</v>
      </c>
      <c r="V824" s="14" t="str">
        <f>VLOOKUP(MID(A824,2,1),Sheet4!A:B,2,FALSE)</f>
        <v>Gd.13</v>
      </c>
      <c r="W824" s="14">
        <f t="shared" si="24"/>
        <v>224</v>
      </c>
      <c r="X824" s="14" t="str">
        <f t="shared" si="25"/>
        <v>St</v>
      </c>
      <c r="Y824" s="14" t="str">
        <f>VLOOKUP(RIGHT(L824,1),Sheet4!F:G,2,FALSE)</f>
        <v>Prime</v>
      </c>
    </row>
    <row r="825" spans="1:25">
      <c r="A825" t="s">
        <v>587</v>
      </c>
      <c r="B825" t="s">
        <v>181</v>
      </c>
      <c r="C825" t="s">
        <v>6398</v>
      </c>
      <c r="D825" t="s">
        <v>5415</v>
      </c>
      <c r="E825" t="s">
        <v>60</v>
      </c>
      <c r="F825" t="s">
        <v>60</v>
      </c>
      <c r="G825" t="s">
        <v>135</v>
      </c>
      <c r="H825" t="s">
        <v>6399</v>
      </c>
      <c r="I825" t="s">
        <v>6400</v>
      </c>
      <c r="J825" s="11">
        <v>22</v>
      </c>
      <c r="K825" s="12">
        <v>5.984</v>
      </c>
      <c r="L825" t="s">
        <v>6403</v>
      </c>
      <c r="M825" t="s">
        <v>60</v>
      </c>
      <c r="N825" t="s">
        <v>340</v>
      </c>
      <c r="O825" s="13"/>
      <c r="P825" t="s">
        <v>60</v>
      </c>
      <c r="Q825" t="s">
        <v>181</v>
      </c>
      <c r="R825" t="s">
        <v>5173</v>
      </c>
      <c r="S825" t="s">
        <v>5174</v>
      </c>
      <c r="T825" s="12">
        <v>0</v>
      </c>
      <c r="V825" s="14" t="str">
        <f>VLOOKUP(MID(A825,2,1),Sheet4!A:B,2,FALSE)</f>
        <v>Gd.13</v>
      </c>
      <c r="W825" s="14">
        <f t="shared" si="24"/>
        <v>224</v>
      </c>
      <c r="X825" s="14" t="str">
        <f t="shared" si="25"/>
        <v>St</v>
      </c>
      <c r="Y825" s="14" t="str">
        <f>VLOOKUP(RIGHT(L825,1),Sheet4!F:G,2,FALSE)</f>
        <v>Prime</v>
      </c>
    </row>
    <row r="826" spans="1:25">
      <c r="A826" t="s">
        <v>587</v>
      </c>
      <c r="B826" t="s">
        <v>181</v>
      </c>
      <c r="C826" t="s">
        <v>6398</v>
      </c>
      <c r="D826" t="s">
        <v>5415</v>
      </c>
      <c r="E826" t="s">
        <v>60</v>
      </c>
      <c r="F826" t="s">
        <v>60</v>
      </c>
      <c r="G826" t="s">
        <v>135</v>
      </c>
      <c r="H826" t="s">
        <v>6399</v>
      </c>
      <c r="I826" t="s">
        <v>6400</v>
      </c>
      <c r="J826" s="11">
        <v>89</v>
      </c>
      <c r="K826" s="12">
        <v>24.208</v>
      </c>
      <c r="L826" t="s">
        <v>6408</v>
      </c>
      <c r="M826" t="s">
        <v>60</v>
      </c>
      <c r="N826" t="s">
        <v>340</v>
      </c>
      <c r="O826" s="13"/>
      <c r="P826" t="s">
        <v>60</v>
      </c>
      <c r="Q826" t="s">
        <v>181</v>
      </c>
      <c r="R826" t="s">
        <v>5173</v>
      </c>
      <c r="S826" t="s">
        <v>5174</v>
      </c>
      <c r="T826" s="12">
        <v>0</v>
      </c>
      <c r="V826" s="14" t="str">
        <f>VLOOKUP(MID(A826,2,1),Sheet4!A:B,2,FALSE)</f>
        <v>Gd.13</v>
      </c>
      <c r="W826" s="14">
        <f t="shared" si="24"/>
        <v>224</v>
      </c>
      <c r="X826" s="14" t="str">
        <f t="shared" si="25"/>
        <v>St</v>
      </c>
      <c r="Y826" s="14" t="str">
        <f>VLOOKUP(RIGHT(L826,1),Sheet4!F:G,2,FALSE)</f>
        <v>Prime</v>
      </c>
    </row>
    <row r="827" spans="1:25">
      <c r="A827" t="s">
        <v>587</v>
      </c>
      <c r="B827" t="s">
        <v>181</v>
      </c>
      <c r="C827" t="s">
        <v>6398</v>
      </c>
      <c r="D827" t="s">
        <v>5415</v>
      </c>
      <c r="E827" t="s">
        <v>60</v>
      </c>
      <c r="F827" t="s">
        <v>60</v>
      </c>
      <c r="G827" t="s">
        <v>135</v>
      </c>
      <c r="H827" t="s">
        <v>6399</v>
      </c>
      <c r="I827" t="s">
        <v>6400</v>
      </c>
      <c r="J827" s="11">
        <v>64</v>
      </c>
      <c r="K827" s="12">
        <v>17.408</v>
      </c>
      <c r="L827" t="s">
        <v>6409</v>
      </c>
      <c r="M827" t="s">
        <v>60</v>
      </c>
      <c r="N827" t="s">
        <v>340</v>
      </c>
      <c r="O827" s="13"/>
      <c r="P827" t="s">
        <v>60</v>
      </c>
      <c r="Q827" t="s">
        <v>181</v>
      </c>
      <c r="R827" t="s">
        <v>5173</v>
      </c>
      <c r="S827" t="s">
        <v>5174</v>
      </c>
      <c r="T827" s="12">
        <v>0</v>
      </c>
      <c r="V827" s="14" t="str">
        <f>VLOOKUP(MID(A827,2,1),Sheet4!A:B,2,FALSE)</f>
        <v>Gd.13</v>
      </c>
      <c r="W827" s="14">
        <f t="shared" si="24"/>
        <v>224</v>
      </c>
      <c r="X827" s="14" t="str">
        <f t="shared" si="25"/>
        <v>St</v>
      </c>
      <c r="Y827" s="14" t="str">
        <f>VLOOKUP(RIGHT(L827,1),Sheet4!F:G,2,FALSE)</f>
        <v>Prime</v>
      </c>
    </row>
    <row r="828" spans="1:25">
      <c r="A828" t="s">
        <v>587</v>
      </c>
      <c r="B828" t="s">
        <v>181</v>
      </c>
      <c r="C828" t="s">
        <v>6398</v>
      </c>
      <c r="D828" t="s">
        <v>5415</v>
      </c>
      <c r="E828" t="s">
        <v>60</v>
      </c>
      <c r="F828" t="s">
        <v>60</v>
      </c>
      <c r="G828" t="s">
        <v>135</v>
      </c>
      <c r="H828" t="s">
        <v>6399</v>
      </c>
      <c r="I828" t="s">
        <v>6400</v>
      </c>
      <c r="J828" s="11">
        <v>112</v>
      </c>
      <c r="K828" s="12">
        <v>30.464</v>
      </c>
      <c r="L828" t="s">
        <v>6410</v>
      </c>
      <c r="M828" t="s">
        <v>60</v>
      </c>
      <c r="N828" t="s">
        <v>340</v>
      </c>
      <c r="O828" s="13"/>
      <c r="P828" t="s">
        <v>6406</v>
      </c>
      <c r="Q828" t="s">
        <v>181</v>
      </c>
      <c r="R828" t="s">
        <v>5173</v>
      </c>
      <c r="S828" t="s">
        <v>5174</v>
      </c>
      <c r="T828" s="12">
        <v>0</v>
      </c>
      <c r="V828" s="14" t="str">
        <f>VLOOKUP(MID(A828,2,1),Sheet4!A:B,2,FALSE)</f>
        <v>Gd.13</v>
      </c>
      <c r="W828" s="14">
        <f t="shared" si="24"/>
        <v>224</v>
      </c>
      <c r="X828" s="14" t="str">
        <f t="shared" si="25"/>
        <v>St</v>
      </c>
      <c r="Y828" s="14" t="str">
        <f>VLOOKUP(RIGHT(L828,1),Sheet4!F:G,2,FALSE)</f>
        <v>Prime</v>
      </c>
    </row>
    <row r="829" spans="1:25">
      <c r="A829" t="s">
        <v>3148</v>
      </c>
      <c r="B829" t="s">
        <v>4017</v>
      </c>
      <c r="C829" t="s">
        <v>6411</v>
      </c>
      <c r="D829" t="s">
        <v>5415</v>
      </c>
      <c r="E829" t="s">
        <v>60</v>
      </c>
      <c r="F829" t="s">
        <v>60</v>
      </c>
      <c r="G829" t="s">
        <v>135</v>
      </c>
      <c r="H829" t="s">
        <v>6399</v>
      </c>
      <c r="I829" t="s">
        <v>6412</v>
      </c>
      <c r="J829" s="11">
        <v>223</v>
      </c>
      <c r="K829" s="12">
        <v>246.861</v>
      </c>
      <c r="L829" t="s">
        <v>6409</v>
      </c>
      <c r="M829" t="s">
        <v>60</v>
      </c>
      <c r="N829" t="s">
        <v>340</v>
      </c>
      <c r="O829" s="13"/>
      <c r="P829" t="s">
        <v>60</v>
      </c>
      <c r="Q829" t="s">
        <v>4017</v>
      </c>
      <c r="R829" t="s">
        <v>5173</v>
      </c>
      <c r="S829" t="s">
        <v>5174</v>
      </c>
      <c r="T829" s="12">
        <v>0</v>
      </c>
      <c r="V829" s="14" t="str">
        <f>VLOOKUP(MID(A829,2,1),Sheet4!A:B,2,FALSE)</f>
        <v>Gd.13</v>
      </c>
      <c r="W829" s="14">
        <f t="shared" si="24"/>
        <v>911.5</v>
      </c>
      <c r="X829" s="14" t="str">
        <f t="shared" si="25"/>
        <v>St</v>
      </c>
      <c r="Y829" s="14" t="str">
        <f>VLOOKUP(RIGHT(L829,1),Sheet4!F:G,2,FALSE)</f>
        <v>Prime</v>
      </c>
    </row>
    <row r="830" spans="1:25">
      <c r="A830" t="s">
        <v>6402</v>
      </c>
      <c r="B830" t="s">
        <v>212</v>
      </c>
      <c r="C830" t="s">
        <v>6413</v>
      </c>
      <c r="D830" t="s">
        <v>5415</v>
      </c>
      <c r="E830" t="s">
        <v>60</v>
      </c>
      <c r="F830" t="s">
        <v>60</v>
      </c>
      <c r="G830" t="s">
        <v>135</v>
      </c>
      <c r="H830" t="s">
        <v>5498</v>
      </c>
      <c r="I830" t="s">
        <v>6414</v>
      </c>
      <c r="J830" s="11">
        <v>437</v>
      </c>
      <c r="K830" s="12">
        <v>201.894</v>
      </c>
      <c r="L830" t="s">
        <v>6415</v>
      </c>
      <c r="M830" t="s">
        <v>60</v>
      </c>
      <c r="N830" t="s">
        <v>340</v>
      </c>
      <c r="O830" s="13"/>
      <c r="P830" t="s">
        <v>60</v>
      </c>
      <c r="Q830" t="s">
        <v>212</v>
      </c>
      <c r="R830" t="s">
        <v>5173</v>
      </c>
      <c r="S830" t="s">
        <v>5174</v>
      </c>
      <c r="T830" s="12">
        <v>0</v>
      </c>
      <c r="V830" s="14" t="str">
        <f>VLOOKUP(MID(A830,2,1),Sheet4!A:B,2,FALSE)</f>
        <v>Gd.13</v>
      </c>
      <c r="W830" s="14">
        <f t="shared" si="24"/>
        <v>368</v>
      </c>
      <c r="X830" s="14" t="str">
        <f t="shared" si="25"/>
        <v>St</v>
      </c>
      <c r="Y830" s="14" t="str">
        <f>VLOOKUP(RIGHT(L830,1),Sheet4!F:G,2,FALSE)</f>
        <v>Prime</v>
      </c>
    </row>
    <row r="831" spans="1:25">
      <c r="A831" t="s">
        <v>6275</v>
      </c>
      <c r="B831" t="s">
        <v>60</v>
      </c>
      <c r="C831" t="s">
        <v>6416</v>
      </c>
      <c r="D831" t="s">
        <v>5510</v>
      </c>
      <c r="E831" t="s">
        <v>60</v>
      </c>
      <c r="F831" t="s">
        <v>60</v>
      </c>
      <c r="G831" t="s">
        <v>116</v>
      </c>
      <c r="H831" t="s">
        <v>5214</v>
      </c>
      <c r="I831" t="s">
        <v>3195</v>
      </c>
      <c r="J831" s="11">
        <v>12</v>
      </c>
      <c r="K831" s="12">
        <v>2.148</v>
      </c>
      <c r="L831" t="s">
        <v>6417</v>
      </c>
      <c r="M831" t="s">
        <v>60</v>
      </c>
      <c r="N831" t="s">
        <v>340</v>
      </c>
      <c r="O831" s="13"/>
      <c r="P831" t="s">
        <v>6418</v>
      </c>
      <c r="Q831" t="s">
        <v>60</v>
      </c>
      <c r="R831" t="s">
        <v>5173</v>
      </c>
      <c r="S831" t="s">
        <v>5217</v>
      </c>
      <c r="T831" s="12">
        <v>0</v>
      </c>
      <c r="V831" s="14" t="str">
        <f>VLOOKUP(MID(A831,2,1),Sheet4!A:B,2,FALSE)</f>
        <v>Gd.13</v>
      </c>
      <c r="W831" s="14">
        <f t="shared" si="24"/>
        <v>271</v>
      </c>
      <c r="X831" s="14" t="str">
        <f t="shared" si="25"/>
        <v>St</v>
      </c>
      <c r="Y831" s="14" t="str">
        <f>VLOOKUP(RIGHT(L831,1),Sheet4!F:G,2,FALSE)</f>
        <v>Grd C</v>
      </c>
    </row>
    <row r="832" spans="1:25">
      <c r="A832" t="s">
        <v>1914</v>
      </c>
      <c r="B832" t="s">
        <v>2578</v>
      </c>
      <c r="C832" t="s">
        <v>6416</v>
      </c>
      <c r="D832" t="s">
        <v>5510</v>
      </c>
      <c r="E832" t="s">
        <v>60</v>
      </c>
      <c r="F832" t="s">
        <v>60</v>
      </c>
      <c r="G832" t="s">
        <v>116</v>
      </c>
      <c r="H832" t="s">
        <v>5214</v>
      </c>
      <c r="I832" t="s">
        <v>3195</v>
      </c>
      <c r="J832" s="11">
        <v>438</v>
      </c>
      <c r="K832" s="12">
        <v>78.402</v>
      </c>
      <c r="L832" t="s">
        <v>6419</v>
      </c>
      <c r="M832" t="s">
        <v>60</v>
      </c>
      <c r="N832" t="s">
        <v>340</v>
      </c>
      <c r="O832" s="13"/>
      <c r="P832" t="s">
        <v>60</v>
      </c>
      <c r="Q832" t="s">
        <v>2578</v>
      </c>
      <c r="R832" t="s">
        <v>5173</v>
      </c>
      <c r="S832" t="s">
        <v>5174</v>
      </c>
      <c r="T832" s="12">
        <v>0</v>
      </c>
      <c r="V832" s="14" t="str">
        <f>VLOOKUP(MID(A832,2,1),Sheet4!A:B,2,FALSE)</f>
        <v>Gd.13</v>
      </c>
      <c r="W832" s="14">
        <f t="shared" si="24"/>
        <v>271</v>
      </c>
      <c r="X832" s="14" t="str">
        <f t="shared" si="25"/>
        <v>St</v>
      </c>
      <c r="Y832" s="14" t="str">
        <f>VLOOKUP(RIGHT(L832,1),Sheet4!F:G,2,FALSE)</f>
        <v>Prime</v>
      </c>
    </row>
    <row r="833" spans="1:25">
      <c r="A833" t="s">
        <v>1914</v>
      </c>
      <c r="B833" t="s">
        <v>6420</v>
      </c>
      <c r="C833" t="s">
        <v>6421</v>
      </c>
      <c r="D833" t="s">
        <v>5510</v>
      </c>
      <c r="E833" t="s">
        <v>60</v>
      </c>
      <c r="F833" t="s">
        <v>60</v>
      </c>
      <c r="G833" t="s">
        <v>116</v>
      </c>
      <c r="H833" t="s">
        <v>5223</v>
      </c>
      <c r="I833" t="s">
        <v>453</v>
      </c>
      <c r="J833" s="11">
        <v>221</v>
      </c>
      <c r="K833" s="12">
        <v>31.603</v>
      </c>
      <c r="L833" t="s">
        <v>6422</v>
      </c>
      <c r="M833" t="s">
        <v>60</v>
      </c>
      <c r="N833" t="s">
        <v>340</v>
      </c>
      <c r="O833" s="13"/>
      <c r="P833" t="s">
        <v>60</v>
      </c>
      <c r="Q833" t="s">
        <v>6420</v>
      </c>
      <c r="R833" t="s">
        <v>5173</v>
      </c>
      <c r="S833" t="s">
        <v>5174</v>
      </c>
      <c r="T833" s="12">
        <v>0</v>
      </c>
      <c r="V833" s="14" t="str">
        <f>VLOOKUP(MID(A833,2,1),Sheet4!A:B,2,FALSE)</f>
        <v>Gd.13</v>
      </c>
      <c r="W833" s="14">
        <f t="shared" si="24"/>
        <v>200</v>
      </c>
      <c r="X833" s="14" t="str">
        <f t="shared" si="25"/>
        <v>St</v>
      </c>
      <c r="Y833" s="14" t="str">
        <f>VLOOKUP(RIGHT(L833,1),Sheet4!F:G,2,FALSE)</f>
        <v>Prime</v>
      </c>
    </row>
    <row r="834" spans="1:25">
      <c r="A834" t="s">
        <v>3705</v>
      </c>
      <c r="B834" t="s">
        <v>1869</v>
      </c>
      <c r="C834" t="s">
        <v>1873</v>
      </c>
      <c r="D834" t="s">
        <v>60</v>
      </c>
      <c r="E834" t="s">
        <v>60</v>
      </c>
      <c r="F834" t="s">
        <v>60</v>
      </c>
      <c r="G834" t="s">
        <v>1870</v>
      </c>
      <c r="H834" t="s">
        <v>5170</v>
      </c>
      <c r="I834" t="s">
        <v>1871</v>
      </c>
      <c r="J834" s="11">
        <v>10</v>
      </c>
      <c r="K834" s="16">
        <v>1.59</v>
      </c>
      <c r="L834" t="s">
        <v>6423</v>
      </c>
      <c r="M834" t="s">
        <v>60</v>
      </c>
      <c r="N834" t="s">
        <v>340</v>
      </c>
      <c r="O834" s="13"/>
      <c r="P834" t="s">
        <v>60</v>
      </c>
      <c r="Q834" t="s">
        <v>1869</v>
      </c>
      <c r="R834" t="s">
        <v>5173</v>
      </c>
      <c r="S834" t="s">
        <v>5174</v>
      </c>
      <c r="T834" s="12">
        <v>0</v>
      </c>
      <c r="V834" s="14" t="str">
        <f>VLOOKUP(MID(A834,2,1),Sheet4!A:B,2,FALSE)</f>
        <v>Gd.05</v>
      </c>
      <c r="W834" s="14">
        <f t="shared" ref="W834:W897" si="26">IF(MID(C834,14,1)="A",RIGHT(C834,4)/1,IF(MID(C834,13,1)="+",RIGHT(C834,5)/10,IF(MID(C834,13,1)="-",RIGHT(C834,5)/1)))</f>
        <v>239.5</v>
      </c>
      <c r="X834" s="14" t="str">
        <f t="shared" ref="X834:X897" si="27">IF(W834&lt;3000,"St","LT")</f>
        <v>St</v>
      </c>
      <c r="Y834" s="14" t="str">
        <f>VLOOKUP(RIGHT(L834,1),Sheet4!F:G,2,FALSE)</f>
        <v>Prime</v>
      </c>
    </row>
    <row r="835" spans="1:25">
      <c r="A835" t="s">
        <v>84</v>
      </c>
      <c r="B835" t="s">
        <v>1869</v>
      </c>
      <c r="C835" t="s">
        <v>1873</v>
      </c>
      <c r="D835" t="s">
        <v>60</v>
      </c>
      <c r="E835" t="s">
        <v>60</v>
      </c>
      <c r="F835" t="s">
        <v>60</v>
      </c>
      <c r="G835" t="s">
        <v>1870</v>
      </c>
      <c r="H835" t="s">
        <v>5170</v>
      </c>
      <c r="I835" t="s">
        <v>1871</v>
      </c>
      <c r="J835" s="11">
        <v>2386</v>
      </c>
      <c r="K835" s="12">
        <v>379.374</v>
      </c>
      <c r="L835" t="s">
        <v>1883</v>
      </c>
      <c r="M835" t="s">
        <v>60</v>
      </c>
      <c r="N835" t="s">
        <v>340</v>
      </c>
      <c r="O835" s="13"/>
      <c r="P835" t="s">
        <v>60</v>
      </c>
      <c r="Q835" t="s">
        <v>1869</v>
      </c>
      <c r="R835" t="s">
        <v>5173</v>
      </c>
      <c r="S835" t="s">
        <v>5174</v>
      </c>
      <c r="T835" s="12">
        <v>0</v>
      </c>
      <c r="V835" s="14" t="str">
        <f>VLOOKUP(MID(A835,2,1),Sheet4!A:B,2,FALSE)</f>
        <v>Gd.13</v>
      </c>
      <c r="W835" s="14">
        <f t="shared" si="26"/>
        <v>239.5</v>
      </c>
      <c r="X835" s="14" t="str">
        <f t="shared" si="27"/>
        <v>St</v>
      </c>
      <c r="Y835" s="14" t="str">
        <f>VLOOKUP(RIGHT(L835,1),Sheet4!F:G,2,FALSE)</f>
        <v>Prime</v>
      </c>
    </row>
    <row r="836" spans="1:25">
      <c r="A836" t="s">
        <v>476</v>
      </c>
      <c r="B836" t="s">
        <v>1869</v>
      </c>
      <c r="C836" t="s">
        <v>6424</v>
      </c>
      <c r="D836" t="s">
        <v>60</v>
      </c>
      <c r="E836" t="s">
        <v>60</v>
      </c>
      <c r="F836" t="s">
        <v>60</v>
      </c>
      <c r="G836" t="s">
        <v>1870</v>
      </c>
      <c r="H836" t="s">
        <v>5170</v>
      </c>
      <c r="I836" t="s">
        <v>6425</v>
      </c>
      <c r="J836" s="11">
        <v>61</v>
      </c>
      <c r="K836" s="16">
        <v>18.91</v>
      </c>
      <c r="L836" t="s">
        <v>1883</v>
      </c>
      <c r="M836" t="s">
        <v>60</v>
      </c>
      <c r="N836" t="s">
        <v>340</v>
      </c>
      <c r="O836" s="13"/>
      <c r="P836" t="s">
        <v>60</v>
      </c>
      <c r="Q836" t="s">
        <v>1869</v>
      </c>
      <c r="R836" t="s">
        <v>5173</v>
      </c>
      <c r="S836" t="s">
        <v>5174</v>
      </c>
      <c r="T836" s="12">
        <v>0</v>
      </c>
      <c r="V836" s="14" t="str">
        <f>VLOOKUP(MID(A836,2,1),Sheet4!A:B,2,FALSE)</f>
        <v>Gd.13</v>
      </c>
      <c r="W836" s="14">
        <f t="shared" si="26"/>
        <v>466</v>
      </c>
      <c r="X836" s="14" t="str">
        <f t="shared" si="27"/>
        <v>St</v>
      </c>
      <c r="Y836" s="14" t="str">
        <f>VLOOKUP(RIGHT(L836,1),Sheet4!F:G,2,FALSE)</f>
        <v>Prime</v>
      </c>
    </row>
    <row r="837" spans="1:25">
      <c r="A837" t="s">
        <v>1914</v>
      </c>
      <c r="B837" t="s">
        <v>1869</v>
      </c>
      <c r="C837" t="s">
        <v>6424</v>
      </c>
      <c r="D837" t="s">
        <v>60</v>
      </c>
      <c r="E837" t="s">
        <v>60</v>
      </c>
      <c r="F837" t="s">
        <v>60</v>
      </c>
      <c r="G837" t="s">
        <v>1870</v>
      </c>
      <c r="H837" t="s">
        <v>5170</v>
      </c>
      <c r="I837" t="s">
        <v>6425</v>
      </c>
      <c r="J837" s="11">
        <v>448</v>
      </c>
      <c r="K837" s="16">
        <v>138.88</v>
      </c>
      <c r="L837" t="s">
        <v>6426</v>
      </c>
      <c r="M837" t="s">
        <v>60</v>
      </c>
      <c r="N837" t="s">
        <v>340</v>
      </c>
      <c r="O837" s="13"/>
      <c r="P837" t="s">
        <v>60</v>
      </c>
      <c r="Q837" t="s">
        <v>1869</v>
      </c>
      <c r="R837" t="s">
        <v>5173</v>
      </c>
      <c r="S837" t="s">
        <v>5174</v>
      </c>
      <c r="T837" s="12">
        <v>0</v>
      </c>
      <c r="V837" s="14" t="str">
        <f>VLOOKUP(MID(A837,2,1),Sheet4!A:B,2,FALSE)</f>
        <v>Gd.13</v>
      </c>
      <c r="W837" s="14">
        <f t="shared" si="26"/>
        <v>466</v>
      </c>
      <c r="X837" s="14" t="str">
        <f t="shared" si="27"/>
        <v>St</v>
      </c>
      <c r="Y837" s="14" t="str">
        <f>VLOOKUP(RIGHT(L837,1),Sheet4!F:G,2,FALSE)</f>
        <v>Prime</v>
      </c>
    </row>
    <row r="838" spans="1:25">
      <c r="A838" t="s">
        <v>685</v>
      </c>
      <c r="B838" t="s">
        <v>1869</v>
      </c>
      <c r="C838" t="s">
        <v>6424</v>
      </c>
      <c r="D838" t="s">
        <v>60</v>
      </c>
      <c r="E838" t="s">
        <v>60</v>
      </c>
      <c r="F838" t="s">
        <v>60</v>
      </c>
      <c r="G838" t="s">
        <v>1870</v>
      </c>
      <c r="H838" t="s">
        <v>5170</v>
      </c>
      <c r="I838" t="s">
        <v>6425</v>
      </c>
      <c r="J838" s="11">
        <v>163</v>
      </c>
      <c r="K838" s="16">
        <v>50.53</v>
      </c>
      <c r="L838" t="s">
        <v>6427</v>
      </c>
      <c r="M838" t="s">
        <v>60</v>
      </c>
      <c r="N838" t="s">
        <v>340</v>
      </c>
      <c r="O838" s="13"/>
      <c r="P838" t="s">
        <v>60</v>
      </c>
      <c r="Q838" t="s">
        <v>1869</v>
      </c>
      <c r="R838" t="s">
        <v>5173</v>
      </c>
      <c r="S838" t="s">
        <v>5174</v>
      </c>
      <c r="T838" s="12">
        <v>0</v>
      </c>
      <c r="V838" s="14" t="str">
        <f>VLOOKUP(MID(A838,2,1),Sheet4!A:B,2,FALSE)</f>
        <v>Gd.13</v>
      </c>
      <c r="W838" s="14">
        <f t="shared" si="26"/>
        <v>466</v>
      </c>
      <c r="X838" s="14" t="str">
        <f t="shared" si="27"/>
        <v>St</v>
      </c>
      <c r="Y838" s="14" t="str">
        <f>VLOOKUP(RIGHT(L838,1),Sheet4!F:G,2,FALSE)</f>
        <v>Prime</v>
      </c>
    </row>
    <row r="839" spans="1:25">
      <c r="A839" t="s">
        <v>1110</v>
      </c>
      <c r="B839" t="s">
        <v>1869</v>
      </c>
      <c r="C839" t="s">
        <v>6428</v>
      </c>
      <c r="D839" t="s">
        <v>60</v>
      </c>
      <c r="E839" t="s">
        <v>60</v>
      </c>
      <c r="F839" t="s">
        <v>60</v>
      </c>
      <c r="G839" t="s">
        <v>1870</v>
      </c>
      <c r="H839" t="s">
        <v>5170</v>
      </c>
      <c r="I839" t="s">
        <v>2258</v>
      </c>
      <c r="J839" s="11">
        <v>39</v>
      </c>
      <c r="K839" s="12">
        <v>15.327</v>
      </c>
      <c r="L839" t="s">
        <v>1883</v>
      </c>
      <c r="M839" t="s">
        <v>60</v>
      </c>
      <c r="N839" t="s">
        <v>340</v>
      </c>
      <c r="O839" s="13"/>
      <c r="P839" t="s">
        <v>60</v>
      </c>
      <c r="Q839" t="s">
        <v>1869</v>
      </c>
      <c r="R839" t="s">
        <v>5173</v>
      </c>
      <c r="S839" t="s">
        <v>5174</v>
      </c>
      <c r="T839" s="12">
        <v>0</v>
      </c>
      <c r="V839" s="14" t="str">
        <f>VLOOKUP(MID(A839,2,1),Sheet4!A:B,2,FALSE)</f>
        <v>Gd.13</v>
      </c>
      <c r="W839" s="14">
        <f t="shared" si="26"/>
        <v>590</v>
      </c>
      <c r="X839" s="14" t="str">
        <f t="shared" si="27"/>
        <v>St</v>
      </c>
      <c r="Y839" s="14" t="str">
        <f>VLOOKUP(RIGHT(L839,1),Sheet4!F:G,2,FALSE)</f>
        <v>Prime</v>
      </c>
    </row>
    <row r="840" spans="1:25">
      <c r="A840" t="s">
        <v>1914</v>
      </c>
      <c r="B840" t="s">
        <v>1869</v>
      </c>
      <c r="C840" t="s">
        <v>6429</v>
      </c>
      <c r="D840" t="s">
        <v>60</v>
      </c>
      <c r="E840" t="s">
        <v>60</v>
      </c>
      <c r="F840" t="s">
        <v>60</v>
      </c>
      <c r="G840" t="s">
        <v>1870</v>
      </c>
      <c r="H840" t="s">
        <v>5170</v>
      </c>
      <c r="I840" t="s">
        <v>6430</v>
      </c>
      <c r="J840" s="11">
        <v>244</v>
      </c>
      <c r="K840" s="12">
        <v>106.872</v>
      </c>
      <c r="L840" t="s">
        <v>6431</v>
      </c>
      <c r="M840" t="s">
        <v>60</v>
      </c>
      <c r="N840" t="s">
        <v>340</v>
      </c>
      <c r="O840" s="13"/>
      <c r="P840" t="s">
        <v>60</v>
      </c>
      <c r="Q840" t="s">
        <v>1869</v>
      </c>
      <c r="R840" t="s">
        <v>5173</v>
      </c>
      <c r="S840" t="s">
        <v>5174</v>
      </c>
      <c r="T840" s="12">
        <v>0</v>
      </c>
      <c r="V840" s="14" t="str">
        <f>VLOOKUP(MID(A840,2,1),Sheet4!A:B,2,FALSE)</f>
        <v>Gd.13</v>
      </c>
      <c r="W840" s="14">
        <f t="shared" si="26"/>
        <v>658</v>
      </c>
      <c r="X840" s="14" t="str">
        <f t="shared" si="27"/>
        <v>St</v>
      </c>
      <c r="Y840" s="14" t="str">
        <f>VLOOKUP(RIGHT(L840,1),Sheet4!F:G,2,FALSE)</f>
        <v>Prime</v>
      </c>
    </row>
    <row r="841" spans="1:25">
      <c r="A841" t="s">
        <v>1110</v>
      </c>
      <c r="B841" t="s">
        <v>1869</v>
      </c>
      <c r="C841" t="s">
        <v>6429</v>
      </c>
      <c r="D841" t="s">
        <v>60</v>
      </c>
      <c r="E841" t="s">
        <v>60</v>
      </c>
      <c r="F841" t="s">
        <v>60</v>
      </c>
      <c r="G841" t="s">
        <v>1870</v>
      </c>
      <c r="H841" t="s">
        <v>5170</v>
      </c>
      <c r="I841" t="s">
        <v>6430</v>
      </c>
      <c r="J841" s="11">
        <v>783</v>
      </c>
      <c r="K841" s="12">
        <v>342.954</v>
      </c>
      <c r="L841" t="s">
        <v>6431</v>
      </c>
      <c r="M841" t="s">
        <v>60</v>
      </c>
      <c r="N841" t="s">
        <v>340</v>
      </c>
      <c r="O841" s="13"/>
      <c r="P841" t="s">
        <v>60</v>
      </c>
      <c r="Q841" t="s">
        <v>1869</v>
      </c>
      <c r="R841" t="s">
        <v>5173</v>
      </c>
      <c r="S841" t="s">
        <v>5174</v>
      </c>
      <c r="T841" s="12">
        <v>0</v>
      </c>
      <c r="V841" s="14" t="str">
        <f>VLOOKUP(MID(A841,2,1),Sheet4!A:B,2,FALSE)</f>
        <v>Gd.13</v>
      </c>
      <c r="W841" s="14">
        <f t="shared" si="26"/>
        <v>658</v>
      </c>
      <c r="X841" s="14" t="str">
        <f t="shared" si="27"/>
        <v>St</v>
      </c>
      <c r="Y841" s="14" t="str">
        <f>VLOOKUP(RIGHT(L841,1),Sheet4!F:G,2,FALSE)</f>
        <v>Prime</v>
      </c>
    </row>
    <row r="842" spans="1:25">
      <c r="A842" t="s">
        <v>1914</v>
      </c>
      <c r="B842" t="s">
        <v>1869</v>
      </c>
      <c r="C842" t="s">
        <v>6432</v>
      </c>
      <c r="D842" t="s">
        <v>60</v>
      </c>
      <c r="E842" t="s">
        <v>60</v>
      </c>
      <c r="F842" t="s">
        <v>60</v>
      </c>
      <c r="G842" t="s">
        <v>1870</v>
      </c>
      <c r="H842" t="s">
        <v>5170</v>
      </c>
      <c r="I842" t="s">
        <v>6433</v>
      </c>
      <c r="J842" s="11">
        <v>13</v>
      </c>
      <c r="K842" s="12">
        <v>5.811</v>
      </c>
      <c r="L842" t="s">
        <v>1883</v>
      </c>
      <c r="M842" t="s">
        <v>60</v>
      </c>
      <c r="N842" t="s">
        <v>340</v>
      </c>
      <c r="O842" s="13"/>
      <c r="P842" t="s">
        <v>60</v>
      </c>
      <c r="Q842" t="s">
        <v>1869</v>
      </c>
      <c r="R842" t="s">
        <v>5173</v>
      </c>
      <c r="S842" t="s">
        <v>5174</v>
      </c>
      <c r="T842" s="12">
        <v>0</v>
      </c>
      <c r="V842" s="14" t="str">
        <f>VLOOKUP(MID(A842,2,1),Sheet4!A:B,2,FALSE)</f>
        <v>Gd.13</v>
      </c>
      <c r="W842" s="14">
        <f t="shared" si="26"/>
        <v>672</v>
      </c>
      <c r="X842" s="14" t="str">
        <f t="shared" si="27"/>
        <v>St</v>
      </c>
      <c r="Y842" s="14" t="str">
        <f>VLOOKUP(RIGHT(L842,1),Sheet4!F:G,2,FALSE)</f>
        <v>Prime</v>
      </c>
    </row>
    <row r="843" spans="1:25">
      <c r="A843" t="s">
        <v>476</v>
      </c>
      <c r="B843" t="s">
        <v>1869</v>
      </c>
      <c r="C843" t="s">
        <v>2201</v>
      </c>
      <c r="D843" t="s">
        <v>60</v>
      </c>
      <c r="E843" t="s">
        <v>60</v>
      </c>
      <c r="F843" t="s">
        <v>60</v>
      </c>
      <c r="G843" t="s">
        <v>1870</v>
      </c>
      <c r="H843" t="s">
        <v>5170</v>
      </c>
      <c r="I843" t="s">
        <v>2200</v>
      </c>
      <c r="J843" s="11">
        <v>19</v>
      </c>
      <c r="K843" s="12">
        <v>8.778</v>
      </c>
      <c r="L843" t="s">
        <v>1883</v>
      </c>
      <c r="M843" t="s">
        <v>60</v>
      </c>
      <c r="N843" t="s">
        <v>340</v>
      </c>
      <c r="O843" s="13"/>
      <c r="P843" t="s">
        <v>60</v>
      </c>
      <c r="Q843" t="s">
        <v>1869</v>
      </c>
      <c r="R843" t="s">
        <v>5173</v>
      </c>
      <c r="S843" t="s">
        <v>5174</v>
      </c>
      <c r="T843" s="12">
        <v>0</v>
      </c>
      <c r="V843" s="14" t="str">
        <f>VLOOKUP(MID(A843,2,1),Sheet4!A:B,2,FALSE)</f>
        <v>Gd.13</v>
      </c>
      <c r="W843" s="14">
        <f t="shared" si="26"/>
        <v>694</v>
      </c>
      <c r="X843" s="14" t="str">
        <f t="shared" si="27"/>
        <v>St</v>
      </c>
      <c r="Y843" s="14" t="str">
        <f>VLOOKUP(RIGHT(L843,1),Sheet4!F:G,2,FALSE)</f>
        <v>Prime</v>
      </c>
    </row>
    <row r="844" spans="1:25">
      <c r="A844" t="s">
        <v>1110</v>
      </c>
      <c r="B844" t="s">
        <v>1869</v>
      </c>
      <c r="C844" t="s">
        <v>2201</v>
      </c>
      <c r="D844" t="s">
        <v>60</v>
      </c>
      <c r="E844" t="s">
        <v>60</v>
      </c>
      <c r="F844" t="s">
        <v>60</v>
      </c>
      <c r="G844" t="s">
        <v>1870</v>
      </c>
      <c r="H844" t="s">
        <v>5170</v>
      </c>
      <c r="I844" t="s">
        <v>2200</v>
      </c>
      <c r="J844" s="11">
        <v>161</v>
      </c>
      <c r="K844" s="12">
        <v>74.382</v>
      </c>
      <c r="L844" t="s">
        <v>6427</v>
      </c>
      <c r="M844" t="s">
        <v>60</v>
      </c>
      <c r="N844" t="s">
        <v>340</v>
      </c>
      <c r="O844" s="13"/>
      <c r="P844" t="s">
        <v>60</v>
      </c>
      <c r="Q844" t="s">
        <v>1869</v>
      </c>
      <c r="R844" t="s">
        <v>5173</v>
      </c>
      <c r="S844" t="s">
        <v>5174</v>
      </c>
      <c r="T844" s="12">
        <v>0</v>
      </c>
      <c r="V844" s="14" t="str">
        <f>VLOOKUP(MID(A844,2,1),Sheet4!A:B,2,FALSE)</f>
        <v>Gd.13</v>
      </c>
      <c r="W844" s="14">
        <f t="shared" si="26"/>
        <v>694</v>
      </c>
      <c r="X844" s="14" t="str">
        <f t="shared" si="27"/>
        <v>St</v>
      </c>
      <c r="Y844" s="14" t="str">
        <f>VLOOKUP(RIGHT(L844,1),Sheet4!F:G,2,FALSE)</f>
        <v>Prime</v>
      </c>
    </row>
    <row r="845" spans="1:25">
      <c r="A845" t="s">
        <v>5909</v>
      </c>
      <c r="B845" t="s">
        <v>60</v>
      </c>
      <c r="C845" t="s">
        <v>6434</v>
      </c>
      <c r="D845" t="s">
        <v>6137</v>
      </c>
      <c r="E845" t="s">
        <v>60</v>
      </c>
      <c r="F845" t="s">
        <v>60</v>
      </c>
      <c r="G845" t="s">
        <v>61</v>
      </c>
      <c r="H845" t="s">
        <v>5318</v>
      </c>
      <c r="I845" t="s">
        <v>6435</v>
      </c>
      <c r="J845" s="11">
        <v>21</v>
      </c>
      <c r="K845" s="16">
        <v>8.82</v>
      </c>
      <c r="L845" t="s">
        <v>1507</v>
      </c>
      <c r="M845" t="s">
        <v>60</v>
      </c>
      <c r="N845" t="s">
        <v>340</v>
      </c>
      <c r="O845" s="13"/>
      <c r="P845" t="s">
        <v>60</v>
      </c>
      <c r="Q845" t="s">
        <v>60</v>
      </c>
      <c r="R845" t="s">
        <v>5173</v>
      </c>
      <c r="S845" t="s">
        <v>5174</v>
      </c>
      <c r="T845" s="12">
        <v>0</v>
      </c>
      <c r="V845" s="14" t="str">
        <f>VLOOKUP(MID(A845,2,1),Sheet4!A:B,2,FALSE)</f>
        <v>Gd.05</v>
      </c>
      <c r="W845" s="14">
        <f t="shared" si="26"/>
        <v>447</v>
      </c>
      <c r="X845" s="14" t="str">
        <f t="shared" si="27"/>
        <v>St</v>
      </c>
      <c r="Y845" s="14" t="str">
        <f>VLOOKUP(RIGHT(L845,1),Sheet4!F:G,2,FALSE)</f>
        <v>Prime</v>
      </c>
    </row>
    <row r="846" spans="1:25">
      <c r="A846" t="s">
        <v>184</v>
      </c>
      <c r="B846" t="s">
        <v>280</v>
      </c>
      <c r="C846" t="s">
        <v>284</v>
      </c>
      <c r="D846" t="s">
        <v>6137</v>
      </c>
      <c r="E846" t="s">
        <v>60</v>
      </c>
      <c r="F846" t="s">
        <v>60</v>
      </c>
      <c r="G846" t="s">
        <v>61</v>
      </c>
      <c r="H846" t="s">
        <v>5254</v>
      </c>
      <c r="I846" t="s">
        <v>281</v>
      </c>
      <c r="J846" s="11">
        <v>568</v>
      </c>
      <c r="K846" s="12">
        <v>148.816</v>
      </c>
      <c r="L846" t="s">
        <v>6436</v>
      </c>
      <c r="M846" t="s">
        <v>60</v>
      </c>
      <c r="N846" t="s">
        <v>340</v>
      </c>
      <c r="O846" s="13"/>
      <c r="P846" t="s">
        <v>60</v>
      </c>
      <c r="Q846" t="s">
        <v>280</v>
      </c>
      <c r="R846" t="s">
        <v>5173</v>
      </c>
      <c r="S846" t="s">
        <v>5174</v>
      </c>
      <c r="T846" s="12">
        <v>0</v>
      </c>
      <c r="V846" s="14" t="str">
        <f>VLOOKUP(MID(A846,2,1),Sheet4!A:B,2,FALSE)</f>
        <v>Gd.05</v>
      </c>
      <c r="W846" s="14">
        <f t="shared" si="26"/>
        <v>209.6</v>
      </c>
      <c r="X846" s="14" t="str">
        <f t="shared" si="27"/>
        <v>St</v>
      </c>
      <c r="Y846" s="14" t="str">
        <f>VLOOKUP(RIGHT(L846,1),Sheet4!F:G,2,FALSE)</f>
        <v>Prime</v>
      </c>
    </row>
    <row r="847" spans="1:25">
      <c r="A847" t="s">
        <v>282</v>
      </c>
      <c r="B847" t="s">
        <v>5588</v>
      </c>
      <c r="C847" t="s">
        <v>6437</v>
      </c>
      <c r="D847" t="s">
        <v>5590</v>
      </c>
      <c r="E847" t="s">
        <v>60</v>
      </c>
      <c r="F847" t="s">
        <v>60</v>
      </c>
      <c r="G847" t="s">
        <v>334</v>
      </c>
      <c r="H847" t="s">
        <v>5170</v>
      </c>
      <c r="I847" t="s">
        <v>6438</v>
      </c>
      <c r="J847" s="11">
        <v>28</v>
      </c>
      <c r="K847" s="12">
        <v>22.008</v>
      </c>
      <c r="L847" t="s">
        <v>6439</v>
      </c>
      <c r="M847" t="s">
        <v>60</v>
      </c>
      <c r="N847" t="s">
        <v>340</v>
      </c>
      <c r="O847" s="13"/>
      <c r="P847" t="s">
        <v>60</v>
      </c>
      <c r="Q847" t="s">
        <v>5588</v>
      </c>
      <c r="R847" t="s">
        <v>5173</v>
      </c>
      <c r="S847" t="s">
        <v>5174</v>
      </c>
      <c r="T847" s="12">
        <v>0</v>
      </c>
      <c r="V847" s="14" t="str">
        <f>VLOOKUP(MID(A847,2,1),Sheet4!A:B,2,FALSE)</f>
        <v>Gd.05</v>
      </c>
      <c r="W847" s="14">
        <f t="shared" si="26"/>
        <v>859</v>
      </c>
      <c r="X847" s="14" t="str">
        <f t="shared" si="27"/>
        <v>St</v>
      </c>
      <c r="Y847" s="14" t="str">
        <f>VLOOKUP(RIGHT(L847,1),Sheet4!F:G,2,FALSE)</f>
        <v>Prime</v>
      </c>
    </row>
    <row r="848" spans="1:25">
      <c r="A848" t="s">
        <v>5909</v>
      </c>
      <c r="B848" t="s">
        <v>60</v>
      </c>
      <c r="C848" t="s">
        <v>6440</v>
      </c>
      <c r="D848" t="s">
        <v>5600</v>
      </c>
      <c r="E848" t="s">
        <v>60</v>
      </c>
      <c r="F848" t="s">
        <v>60</v>
      </c>
      <c r="G848" t="s">
        <v>82</v>
      </c>
      <c r="H848" t="s">
        <v>5223</v>
      </c>
      <c r="I848" t="s">
        <v>6441</v>
      </c>
      <c r="J848" s="11">
        <v>12</v>
      </c>
      <c r="K848" s="16">
        <v>5.64</v>
      </c>
      <c r="L848" t="s">
        <v>1507</v>
      </c>
      <c r="M848" t="s">
        <v>60</v>
      </c>
      <c r="N848" t="s">
        <v>340</v>
      </c>
      <c r="O848" s="13"/>
      <c r="P848" t="s">
        <v>60</v>
      </c>
      <c r="Q848" t="s">
        <v>60</v>
      </c>
      <c r="R848" t="s">
        <v>5173</v>
      </c>
      <c r="S848" t="s">
        <v>5174</v>
      </c>
      <c r="T848" s="12">
        <v>0</v>
      </c>
      <c r="V848" s="14" t="str">
        <f>VLOOKUP(MID(A848,2,1),Sheet4!A:B,2,FALSE)</f>
        <v>Gd.05</v>
      </c>
      <c r="W848" s="14">
        <f t="shared" si="26"/>
        <v>320</v>
      </c>
      <c r="X848" s="14" t="str">
        <f t="shared" si="27"/>
        <v>St</v>
      </c>
      <c r="Y848" s="14" t="str">
        <f>VLOOKUP(RIGHT(L848,1),Sheet4!F:G,2,FALSE)</f>
        <v>Prime</v>
      </c>
    </row>
    <row r="849" spans="1:25">
      <c r="A849" t="s">
        <v>6442</v>
      </c>
      <c r="B849" t="s">
        <v>3887</v>
      </c>
      <c r="C849" t="s">
        <v>3890</v>
      </c>
      <c r="D849" t="s">
        <v>60</v>
      </c>
      <c r="E849" t="s">
        <v>60</v>
      </c>
      <c r="F849" t="s">
        <v>60</v>
      </c>
      <c r="G849" t="s">
        <v>239</v>
      </c>
      <c r="H849" t="s">
        <v>5223</v>
      </c>
      <c r="I849" t="s">
        <v>3888</v>
      </c>
      <c r="J849" s="11">
        <v>25</v>
      </c>
      <c r="K849" s="12">
        <v>59.225</v>
      </c>
      <c r="L849" t="s">
        <v>6443</v>
      </c>
      <c r="M849" t="s">
        <v>60</v>
      </c>
      <c r="N849" t="s">
        <v>340</v>
      </c>
      <c r="O849" s="13"/>
      <c r="P849" t="s">
        <v>6444</v>
      </c>
      <c r="Q849" t="s">
        <v>3887</v>
      </c>
      <c r="R849" t="s">
        <v>5173</v>
      </c>
      <c r="S849" t="s">
        <v>5174</v>
      </c>
      <c r="T849" s="12">
        <v>0</v>
      </c>
      <c r="V849" s="14" t="str">
        <f>VLOOKUP(MID(A849,2,1),Sheet4!A:B,2,FALSE)</f>
        <v>Gd.13</v>
      </c>
      <c r="W849" s="14">
        <f t="shared" si="26"/>
        <v>1350</v>
      </c>
      <c r="X849" s="14" t="str">
        <f t="shared" si="27"/>
        <v>St</v>
      </c>
      <c r="Y849" s="14" t="str">
        <f>VLOOKUP(RIGHT(L849,1),Sheet4!F:G,2,FALSE)</f>
        <v>Prime</v>
      </c>
    </row>
    <row r="850" spans="1:25">
      <c r="A850" t="s">
        <v>6442</v>
      </c>
      <c r="B850" t="s">
        <v>3887</v>
      </c>
      <c r="C850" t="s">
        <v>3890</v>
      </c>
      <c r="D850" t="s">
        <v>60</v>
      </c>
      <c r="E850" t="s">
        <v>60</v>
      </c>
      <c r="F850" t="s">
        <v>60</v>
      </c>
      <c r="G850" t="s">
        <v>239</v>
      </c>
      <c r="H850" t="s">
        <v>5223</v>
      </c>
      <c r="I850" t="s">
        <v>3888</v>
      </c>
      <c r="J850" s="11">
        <v>2</v>
      </c>
      <c r="K850" s="12">
        <v>4.738</v>
      </c>
      <c r="L850" t="s">
        <v>6445</v>
      </c>
      <c r="M850" t="s">
        <v>60</v>
      </c>
      <c r="N850" t="s">
        <v>340</v>
      </c>
      <c r="O850" s="13"/>
      <c r="P850" t="s">
        <v>60</v>
      </c>
      <c r="Q850" t="s">
        <v>3887</v>
      </c>
      <c r="R850" t="s">
        <v>5173</v>
      </c>
      <c r="S850" t="s">
        <v>5174</v>
      </c>
      <c r="T850" s="12">
        <v>0</v>
      </c>
      <c r="V850" s="14" t="str">
        <f>VLOOKUP(MID(A850,2,1),Sheet4!A:B,2,FALSE)</f>
        <v>Gd.13</v>
      </c>
      <c r="W850" s="14">
        <f t="shared" si="26"/>
        <v>1350</v>
      </c>
      <c r="X850" s="14" t="str">
        <f t="shared" si="27"/>
        <v>St</v>
      </c>
      <c r="Y850" s="14" t="str">
        <f>VLOOKUP(RIGHT(L850,1),Sheet4!F:G,2,FALSE)</f>
        <v>Prime</v>
      </c>
    </row>
    <row r="851" spans="1:25">
      <c r="A851" t="s">
        <v>84</v>
      </c>
      <c r="B851" t="s">
        <v>3887</v>
      </c>
      <c r="C851" t="s">
        <v>3890</v>
      </c>
      <c r="D851" t="s">
        <v>60</v>
      </c>
      <c r="E851" t="s">
        <v>60</v>
      </c>
      <c r="F851" t="s">
        <v>60</v>
      </c>
      <c r="G851" t="s">
        <v>239</v>
      </c>
      <c r="H851" t="s">
        <v>5223</v>
      </c>
      <c r="I851" t="s">
        <v>3888</v>
      </c>
      <c r="J851" s="11">
        <v>32</v>
      </c>
      <c r="K851" s="12">
        <v>75.808</v>
      </c>
      <c r="L851" t="s">
        <v>3889</v>
      </c>
      <c r="M851" t="s">
        <v>60</v>
      </c>
      <c r="N851" t="s">
        <v>340</v>
      </c>
      <c r="O851" s="13"/>
      <c r="P851" t="s">
        <v>60</v>
      </c>
      <c r="Q851" t="s">
        <v>3887</v>
      </c>
      <c r="R851" t="s">
        <v>5173</v>
      </c>
      <c r="S851" t="s">
        <v>5174</v>
      </c>
      <c r="T851" s="12">
        <v>0</v>
      </c>
      <c r="V851" s="14" t="str">
        <f>VLOOKUP(MID(A851,2,1),Sheet4!A:B,2,FALSE)</f>
        <v>Gd.13</v>
      </c>
      <c r="W851" s="14">
        <f t="shared" si="26"/>
        <v>1350</v>
      </c>
      <c r="X851" s="14" t="str">
        <f t="shared" si="27"/>
        <v>St</v>
      </c>
      <c r="Y851" s="14" t="str">
        <f>VLOOKUP(RIGHT(L851,1),Sheet4!F:G,2,FALSE)</f>
        <v>Prime</v>
      </c>
    </row>
    <row r="852" spans="1:25">
      <c r="A852" t="s">
        <v>6442</v>
      </c>
      <c r="B852" t="s">
        <v>3887</v>
      </c>
      <c r="C852" t="s">
        <v>6446</v>
      </c>
      <c r="D852" t="s">
        <v>60</v>
      </c>
      <c r="E852" t="s">
        <v>60</v>
      </c>
      <c r="F852" t="s">
        <v>60</v>
      </c>
      <c r="G852" t="s">
        <v>239</v>
      </c>
      <c r="H852" t="s">
        <v>5254</v>
      </c>
      <c r="I852" t="s">
        <v>3888</v>
      </c>
      <c r="J852" s="11">
        <v>21</v>
      </c>
      <c r="K852" s="12">
        <v>77.847</v>
      </c>
      <c r="L852" t="s">
        <v>6447</v>
      </c>
      <c r="M852" t="s">
        <v>60</v>
      </c>
      <c r="N852" t="s">
        <v>340</v>
      </c>
      <c r="O852" s="13"/>
      <c r="P852" t="s">
        <v>60</v>
      </c>
      <c r="Q852" t="s">
        <v>3887</v>
      </c>
      <c r="R852" t="s">
        <v>5173</v>
      </c>
      <c r="S852" t="s">
        <v>5174</v>
      </c>
      <c r="T852" s="12">
        <v>0</v>
      </c>
      <c r="V852" s="14" t="str">
        <f>VLOOKUP(MID(A852,2,1),Sheet4!A:B,2,FALSE)</f>
        <v>Gd.13</v>
      </c>
      <c r="W852" s="14">
        <f t="shared" si="26"/>
        <v>1350</v>
      </c>
      <c r="X852" s="14" t="str">
        <f t="shared" si="27"/>
        <v>St</v>
      </c>
      <c r="Y852" s="14" t="str">
        <f>VLOOKUP(RIGHT(L852,1),Sheet4!F:G,2,FALSE)</f>
        <v>Prime</v>
      </c>
    </row>
    <row r="853" spans="1:25">
      <c r="A853" t="s">
        <v>6442</v>
      </c>
      <c r="B853" t="s">
        <v>3887</v>
      </c>
      <c r="C853" t="s">
        <v>6446</v>
      </c>
      <c r="D853" t="s">
        <v>60</v>
      </c>
      <c r="E853" t="s">
        <v>60</v>
      </c>
      <c r="F853" t="s">
        <v>60</v>
      </c>
      <c r="G853" t="s">
        <v>239</v>
      </c>
      <c r="H853" t="s">
        <v>5254</v>
      </c>
      <c r="I853" t="s">
        <v>3888</v>
      </c>
      <c r="J853" s="11">
        <v>2</v>
      </c>
      <c r="K853" s="12">
        <v>7.414</v>
      </c>
      <c r="L853" t="s">
        <v>6448</v>
      </c>
      <c r="M853" t="s">
        <v>60</v>
      </c>
      <c r="N853" t="s">
        <v>340</v>
      </c>
      <c r="O853" s="13"/>
      <c r="P853" t="s">
        <v>60</v>
      </c>
      <c r="Q853" t="s">
        <v>3887</v>
      </c>
      <c r="R853" t="s">
        <v>5173</v>
      </c>
      <c r="S853" t="s">
        <v>5174</v>
      </c>
      <c r="T853" s="12">
        <v>0</v>
      </c>
      <c r="V853" s="14" t="str">
        <f>VLOOKUP(MID(A853,2,1),Sheet4!A:B,2,FALSE)</f>
        <v>Gd.13</v>
      </c>
      <c r="W853" s="14">
        <f t="shared" si="26"/>
        <v>1350</v>
      </c>
      <c r="X853" s="14" t="str">
        <f t="shared" si="27"/>
        <v>St</v>
      </c>
      <c r="Y853" s="14" t="str">
        <f>VLOOKUP(RIGHT(L853,1),Sheet4!F:G,2,FALSE)</f>
        <v>Prime</v>
      </c>
    </row>
    <row r="854" spans="1:25">
      <c r="A854" t="s">
        <v>6442</v>
      </c>
      <c r="B854" t="s">
        <v>3887</v>
      </c>
      <c r="C854" t="s">
        <v>6446</v>
      </c>
      <c r="D854" t="s">
        <v>60</v>
      </c>
      <c r="E854" t="s">
        <v>60</v>
      </c>
      <c r="F854" t="s">
        <v>60</v>
      </c>
      <c r="G854" t="s">
        <v>239</v>
      </c>
      <c r="H854" t="s">
        <v>5254</v>
      </c>
      <c r="I854" t="s">
        <v>3888</v>
      </c>
      <c r="J854" s="11">
        <v>6</v>
      </c>
      <c r="K854" s="12">
        <v>22.242</v>
      </c>
      <c r="L854" t="s">
        <v>6449</v>
      </c>
      <c r="M854" t="s">
        <v>60</v>
      </c>
      <c r="N854" t="s">
        <v>340</v>
      </c>
      <c r="O854" s="13"/>
      <c r="P854" t="s">
        <v>60</v>
      </c>
      <c r="Q854" t="s">
        <v>3887</v>
      </c>
      <c r="R854" t="s">
        <v>5173</v>
      </c>
      <c r="S854" t="s">
        <v>5174</v>
      </c>
      <c r="T854" s="12">
        <v>0</v>
      </c>
      <c r="V854" s="14" t="str">
        <f>VLOOKUP(MID(A854,2,1),Sheet4!A:B,2,FALSE)</f>
        <v>Gd.13</v>
      </c>
      <c r="W854" s="14">
        <f t="shared" si="26"/>
        <v>1350</v>
      </c>
      <c r="X854" s="14" t="str">
        <f t="shared" si="27"/>
        <v>St</v>
      </c>
      <c r="Y854" s="14" t="str">
        <f>VLOOKUP(RIGHT(L854,1),Sheet4!F:G,2,FALSE)</f>
        <v>Prime</v>
      </c>
    </row>
    <row r="855" spans="1:25">
      <c r="A855" t="s">
        <v>6442</v>
      </c>
      <c r="B855" t="s">
        <v>3887</v>
      </c>
      <c r="C855" t="s">
        <v>6446</v>
      </c>
      <c r="D855" t="s">
        <v>60</v>
      </c>
      <c r="E855" t="s">
        <v>60</v>
      </c>
      <c r="F855" t="s">
        <v>60</v>
      </c>
      <c r="G855" t="s">
        <v>239</v>
      </c>
      <c r="H855" t="s">
        <v>5254</v>
      </c>
      <c r="I855" t="s">
        <v>3888</v>
      </c>
      <c r="J855" s="11">
        <v>3</v>
      </c>
      <c r="K855" s="12">
        <v>11.121</v>
      </c>
      <c r="L855" t="s">
        <v>6450</v>
      </c>
      <c r="M855" t="s">
        <v>60</v>
      </c>
      <c r="N855" t="s">
        <v>340</v>
      </c>
      <c r="O855" s="13"/>
      <c r="P855" t="s">
        <v>60</v>
      </c>
      <c r="Q855" t="s">
        <v>3887</v>
      </c>
      <c r="R855" t="s">
        <v>5173</v>
      </c>
      <c r="S855" t="s">
        <v>5174</v>
      </c>
      <c r="T855" s="12">
        <v>0</v>
      </c>
      <c r="V855" s="14" t="str">
        <f>VLOOKUP(MID(A855,2,1),Sheet4!A:B,2,FALSE)</f>
        <v>Gd.13</v>
      </c>
      <c r="W855" s="14">
        <f t="shared" si="26"/>
        <v>1350</v>
      </c>
      <c r="X855" s="14" t="str">
        <f t="shared" si="27"/>
        <v>St</v>
      </c>
      <c r="Y855" s="14" t="str">
        <f>VLOOKUP(RIGHT(L855,1),Sheet4!F:G,2,FALSE)</f>
        <v>Prime</v>
      </c>
    </row>
    <row r="856" spans="1:25">
      <c r="A856" t="s">
        <v>6442</v>
      </c>
      <c r="B856" t="s">
        <v>3887</v>
      </c>
      <c r="C856" t="s">
        <v>6446</v>
      </c>
      <c r="D856" t="s">
        <v>60</v>
      </c>
      <c r="E856" t="s">
        <v>60</v>
      </c>
      <c r="F856" t="s">
        <v>60</v>
      </c>
      <c r="G856" t="s">
        <v>239</v>
      </c>
      <c r="H856" t="s">
        <v>5254</v>
      </c>
      <c r="I856" t="s">
        <v>3888</v>
      </c>
      <c r="J856" s="11">
        <v>7</v>
      </c>
      <c r="K856" s="12">
        <v>25.949</v>
      </c>
      <c r="L856" t="s">
        <v>6451</v>
      </c>
      <c r="M856" t="s">
        <v>60</v>
      </c>
      <c r="N856" t="s">
        <v>340</v>
      </c>
      <c r="O856" s="13"/>
      <c r="P856" t="s">
        <v>60</v>
      </c>
      <c r="Q856" t="s">
        <v>3887</v>
      </c>
      <c r="R856" t="s">
        <v>5173</v>
      </c>
      <c r="S856" t="s">
        <v>5174</v>
      </c>
      <c r="T856" s="12">
        <v>0</v>
      </c>
      <c r="V856" s="14" t="str">
        <f>VLOOKUP(MID(A856,2,1),Sheet4!A:B,2,FALSE)</f>
        <v>Gd.13</v>
      </c>
      <c r="W856" s="14">
        <f t="shared" si="26"/>
        <v>1350</v>
      </c>
      <c r="X856" s="14" t="str">
        <f t="shared" si="27"/>
        <v>St</v>
      </c>
      <c r="Y856" s="14" t="str">
        <f>VLOOKUP(RIGHT(L856,1),Sheet4!F:G,2,FALSE)</f>
        <v>Prime</v>
      </c>
    </row>
    <row r="857" spans="1:25">
      <c r="A857" t="s">
        <v>6442</v>
      </c>
      <c r="B857" t="s">
        <v>3887</v>
      </c>
      <c r="C857" t="s">
        <v>6446</v>
      </c>
      <c r="D857" t="s">
        <v>60</v>
      </c>
      <c r="E857" t="s">
        <v>60</v>
      </c>
      <c r="F857" t="s">
        <v>60</v>
      </c>
      <c r="G857" t="s">
        <v>239</v>
      </c>
      <c r="H857" t="s">
        <v>5254</v>
      </c>
      <c r="I857" t="s">
        <v>3888</v>
      </c>
      <c r="J857" s="11">
        <v>4</v>
      </c>
      <c r="K857" s="12">
        <v>14.828</v>
      </c>
      <c r="L857" t="s">
        <v>6452</v>
      </c>
      <c r="M857" t="s">
        <v>60</v>
      </c>
      <c r="N857" t="s">
        <v>340</v>
      </c>
      <c r="O857" s="13"/>
      <c r="P857" t="s">
        <v>60</v>
      </c>
      <c r="Q857" t="s">
        <v>3887</v>
      </c>
      <c r="R857" t="s">
        <v>5173</v>
      </c>
      <c r="S857" t="s">
        <v>5174</v>
      </c>
      <c r="T857" s="12">
        <v>0</v>
      </c>
      <c r="V857" s="14" t="str">
        <f>VLOOKUP(MID(A857,2,1),Sheet4!A:B,2,FALSE)</f>
        <v>Gd.13</v>
      </c>
      <c r="W857" s="14">
        <f t="shared" si="26"/>
        <v>1350</v>
      </c>
      <c r="X857" s="14" t="str">
        <f t="shared" si="27"/>
        <v>St</v>
      </c>
      <c r="Y857" s="14" t="str">
        <f>VLOOKUP(RIGHT(L857,1),Sheet4!F:G,2,FALSE)</f>
        <v>Prime</v>
      </c>
    </row>
    <row r="858" spans="1:25">
      <c r="A858" t="s">
        <v>6442</v>
      </c>
      <c r="B858" t="s">
        <v>3887</v>
      </c>
      <c r="C858" t="s">
        <v>6446</v>
      </c>
      <c r="D858" t="s">
        <v>60</v>
      </c>
      <c r="E858" t="s">
        <v>60</v>
      </c>
      <c r="F858" t="s">
        <v>60</v>
      </c>
      <c r="G858" t="s">
        <v>239</v>
      </c>
      <c r="H858" t="s">
        <v>5254</v>
      </c>
      <c r="I858" t="s">
        <v>3888</v>
      </c>
      <c r="J858" s="11">
        <v>15</v>
      </c>
      <c r="K858" s="12">
        <v>55.605</v>
      </c>
      <c r="L858" t="s">
        <v>6453</v>
      </c>
      <c r="M858" t="s">
        <v>60</v>
      </c>
      <c r="N858" t="s">
        <v>340</v>
      </c>
      <c r="O858" s="13"/>
      <c r="P858" t="s">
        <v>60</v>
      </c>
      <c r="Q858" t="s">
        <v>3887</v>
      </c>
      <c r="R858" t="s">
        <v>5173</v>
      </c>
      <c r="S858" t="s">
        <v>5174</v>
      </c>
      <c r="T858" s="12">
        <v>0</v>
      </c>
      <c r="V858" s="14" t="str">
        <f>VLOOKUP(MID(A858,2,1),Sheet4!A:B,2,FALSE)</f>
        <v>Gd.13</v>
      </c>
      <c r="W858" s="14">
        <f t="shared" si="26"/>
        <v>1350</v>
      </c>
      <c r="X858" s="14" t="str">
        <f t="shared" si="27"/>
        <v>St</v>
      </c>
      <c r="Y858" s="14" t="str">
        <f>VLOOKUP(RIGHT(L858,1),Sheet4!F:G,2,FALSE)</f>
        <v>Prime</v>
      </c>
    </row>
    <row r="859" spans="1:25">
      <c r="A859" t="s">
        <v>6442</v>
      </c>
      <c r="B859" t="s">
        <v>3887</v>
      </c>
      <c r="C859" t="s">
        <v>6446</v>
      </c>
      <c r="D859" t="s">
        <v>60</v>
      </c>
      <c r="E859" t="s">
        <v>60</v>
      </c>
      <c r="F859" t="s">
        <v>60</v>
      </c>
      <c r="G859" t="s">
        <v>239</v>
      </c>
      <c r="H859" t="s">
        <v>5254</v>
      </c>
      <c r="I859" t="s">
        <v>3888</v>
      </c>
      <c r="J859" s="11">
        <v>1</v>
      </c>
      <c r="K859" s="12">
        <v>3.707</v>
      </c>
      <c r="L859" t="s">
        <v>6454</v>
      </c>
      <c r="M859" t="s">
        <v>60</v>
      </c>
      <c r="N859" t="s">
        <v>340</v>
      </c>
      <c r="O859" s="13"/>
      <c r="P859" t="s">
        <v>60</v>
      </c>
      <c r="Q859" t="s">
        <v>3887</v>
      </c>
      <c r="R859" t="s">
        <v>5173</v>
      </c>
      <c r="S859" t="s">
        <v>5174</v>
      </c>
      <c r="T859" s="12">
        <v>0</v>
      </c>
      <c r="V859" s="14" t="str">
        <f>VLOOKUP(MID(A859,2,1),Sheet4!A:B,2,FALSE)</f>
        <v>Gd.13</v>
      </c>
      <c r="W859" s="14">
        <f t="shared" si="26"/>
        <v>1350</v>
      </c>
      <c r="X859" s="14" t="str">
        <f t="shared" si="27"/>
        <v>St</v>
      </c>
      <c r="Y859" s="14" t="str">
        <f>VLOOKUP(RIGHT(L859,1),Sheet4!F:G,2,FALSE)</f>
        <v>Prime</v>
      </c>
    </row>
    <row r="860" spans="1:25">
      <c r="A860" t="s">
        <v>5909</v>
      </c>
      <c r="B860" t="s">
        <v>60</v>
      </c>
      <c r="C860" t="s">
        <v>6455</v>
      </c>
      <c r="D860" t="s">
        <v>60</v>
      </c>
      <c r="E860" t="s">
        <v>60</v>
      </c>
      <c r="F860" t="s">
        <v>60</v>
      </c>
      <c r="G860" t="s">
        <v>5169</v>
      </c>
      <c r="H860" t="s">
        <v>5170</v>
      </c>
      <c r="I860" t="s">
        <v>6456</v>
      </c>
      <c r="J860" s="11">
        <v>16</v>
      </c>
      <c r="K860" s="16">
        <v>1.44</v>
      </c>
      <c r="L860" t="s">
        <v>1507</v>
      </c>
      <c r="M860" t="s">
        <v>60</v>
      </c>
      <c r="N860" t="s">
        <v>340</v>
      </c>
      <c r="O860" s="13"/>
      <c r="P860" t="s">
        <v>60</v>
      </c>
      <c r="Q860" t="s">
        <v>60</v>
      </c>
      <c r="R860" t="s">
        <v>5173</v>
      </c>
      <c r="S860" t="s">
        <v>5174</v>
      </c>
      <c r="T860" s="12">
        <v>0</v>
      </c>
      <c r="V860" s="14" t="str">
        <f>VLOOKUP(MID(A860,2,1),Sheet4!A:B,2,FALSE)</f>
        <v>Gd.05</v>
      </c>
      <c r="W860" s="14">
        <f t="shared" si="26"/>
        <v>330</v>
      </c>
      <c r="X860" s="14" t="str">
        <f t="shared" si="27"/>
        <v>St</v>
      </c>
      <c r="Y860" s="14" t="str">
        <f>VLOOKUP(RIGHT(L860,1),Sheet4!F:G,2,FALSE)</f>
        <v>Prime</v>
      </c>
    </row>
    <row r="861" spans="1:25">
      <c r="A861" t="s">
        <v>3705</v>
      </c>
      <c r="B861" t="s">
        <v>181</v>
      </c>
      <c r="C861" t="s">
        <v>6457</v>
      </c>
      <c r="D861" t="s">
        <v>5178</v>
      </c>
      <c r="E861" t="s">
        <v>60</v>
      </c>
      <c r="F861" t="s">
        <v>60</v>
      </c>
      <c r="G861" t="s">
        <v>1924</v>
      </c>
      <c r="H861" t="s">
        <v>5170</v>
      </c>
      <c r="I861" t="s">
        <v>6458</v>
      </c>
      <c r="J861" s="11">
        <v>448</v>
      </c>
      <c r="K861" s="12">
        <v>19.712</v>
      </c>
      <c r="L861" t="s">
        <v>6459</v>
      </c>
      <c r="M861" t="s">
        <v>60</v>
      </c>
      <c r="N861" t="s">
        <v>340</v>
      </c>
      <c r="O861" s="13"/>
      <c r="P861" t="s">
        <v>60</v>
      </c>
      <c r="Q861" t="s">
        <v>181</v>
      </c>
      <c r="R861" t="s">
        <v>5173</v>
      </c>
      <c r="S861" t="s">
        <v>5174</v>
      </c>
      <c r="T861" s="12">
        <v>0</v>
      </c>
      <c r="V861" s="14" t="str">
        <f>VLOOKUP(MID(A861,2,1),Sheet4!A:B,2,FALSE)</f>
        <v>Gd.05</v>
      </c>
      <c r="W861" s="14">
        <f t="shared" si="26"/>
        <v>153</v>
      </c>
      <c r="X861" s="14" t="str">
        <f t="shared" si="27"/>
        <v>St</v>
      </c>
      <c r="Y861" s="14" t="str">
        <f>VLOOKUP(RIGHT(L861,1),Sheet4!F:G,2,FALSE)</f>
        <v>Prime</v>
      </c>
    </row>
    <row r="862" spans="1:25">
      <c r="A862" t="s">
        <v>64</v>
      </c>
      <c r="B862" t="s">
        <v>60</v>
      </c>
      <c r="C862" t="s">
        <v>6460</v>
      </c>
      <c r="D862" t="s">
        <v>5178</v>
      </c>
      <c r="E862" t="s">
        <v>60</v>
      </c>
      <c r="F862" t="s">
        <v>60</v>
      </c>
      <c r="G862" t="s">
        <v>1924</v>
      </c>
      <c r="H862" t="s">
        <v>5170</v>
      </c>
      <c r="I862" t="s">
        <v>6461</v>
      </c>
      <c r="J862" s="11">
        <v>401</v>
      </c>
      <c r="K862" s="12">
        <v>85.413</v>
      </c>
      <c r="L862" t="s">
        <v>6462</v>
      </c>
      <c r="M862" t="s">
        <v>60</v>
      </c>
      <c r="N862" t="s">
        <v>340</v>
      </c>
      <c r="O862" s="13"/>
      <c r="P862" t="s">
        <v>60</v>
      </c>
      <c r="Q862" t="s">
        <v>60</v>
      </c>
      <c r="R862" t="s">
        <v>5173</v>
      </c>
      <c r="S862" t="s">
        <v>5174</v>
      </c>
      <c r="T862" s="12">
        <v>0</v>
      </c>
      <c r="V862" s="14" t="str">
        <f>VLOOKUP(MID(A862,2,1),Sheet4!A:B,2,FALSE)</f>
        <v>Gd.05</v>
      </c>
      <c r="W862" s="14">
        <f t="shared" si="26"/>
        <v>738</v>
      </c>
      <c r="X862" s="14" t="str">
        <f t="shared" si="27"/>
        <v>St</v>
      </c>
      <c r="Y862" s="14" t="str">
        <f>VLOOKUP(RIGHT(L862,1),Sheet4!F:G,2,FALSE)</f>
        <v>Prime</v>
      </c>
    </row>
    <row r="863" spans="1:25">
      <c r="A863" t="s">
        <v>5909</v>
      </c>
      <c r="B863" t="s">
        <v>2521</v>
      </c>
      <c r="C863" t="s">
        <v>6463</v>
      </c>
      <c r="D863" t="s">
        <v>5178</v>
      </c>
      <c r="E863" t="s">
        <v>60</v>
      </c>
      <c r="F863" t="s">
        <v>60</v>
      </c>
      <c r="G863" t="s">
        <v>1924</v>
      </c>
      <c r="H863" t="s">
        <v>5170</v>
      </c>
      <c r="I863" t="s">
        <v>6464</v>
      </c>
      <c r="J863" s="11">
        <v>331</v>
      </c>
      <c r="K863" s="12">
        <v>74.475</v>
      </c>
      <c r="L863" t="s">
        <v>6465</v>
      </c>
      <c r="M863" t="s">
        <v>60</v>
      </c>
      <c r="N863" t="s">
        <v>340</v>
      </c>
      <c r="O863" s="13"/>
      <c r="P863" t="s">
        <v>60</v>
      </c>
      <c r="Q863" t="s">
        <v>2521</v>
      </c>
      <c r="R863" t="s">
        <v>5562</v>
      </c>
      <c r="S863" t="s">
        <v>5174</v>
      </c>
      <c r="T863" s="12">
        <v>0</v>
      </c>
      <c r="V863" s="14" t="str">
        <f>VLOOKUP(MID(A863,2,1),Sheet4!A:B,2,FALSE)</f>
        <v>Gd.05</v>
      </c>
      <c r="W863" s="14">
        <f t="shared" si="26"/>
        <v>780</v>
      </c>
      <c r="X863" s="14" t="str">
        <f t="shared" si="27"/>
        <v>St</v>
      </c>
      <c r="Y863" s="14" t="str">
        <f>VLOOKUP(RIGHT(L863,1),Sheet4!F:G,2,FALSE)</f>
        <v>Prime</v>
      </c>
    </row>
    <row r="864" spans="1:25">
      <c r="A864" t="s">
        <v>77</v>
      </c>
      <c r="B864" t="s">
        <v>60</v>
      </c>
      <c r="C864" t="s">
        <v>6466</v>
      </c>
      <c r="D864" t="s">
        <v>5178</v>
      </c>
      <c r="E864" t="s">
        <v>60</v>
      </c>
      <c r="F864" t="s">
        <v>60</v>
      </c>
      <c r="G864" t="s">
        <v>1924</v>
      </c>
      <c r="H864" t="s">
        <v>5170</v>
      </c>
      <c r="I864" t="s">
        <v>6467</v>
      </c>
      <c r="J864" s="11">
        <v>37</v>
      </c>
      <c r="K864" s="12">
        <v>8.362</v>
      </c>
      <c r="L864" t="s">
        <v>6468</v>
      </c>
      <c r="M864" t="s">
        <v>60</v>
      </c>
      <c r="N864" t="s">
        <v>340</v>
      </c>
      <c r="O864" s="13"/>
      <c r="P864" t="s">
        <v>6469</v>
      </c>
      <c r="Q864" t="s">
        <v>60</v>
      </c>
      <c r="R864" t="s">
        <v>5173</v>
      </c>
      <c r="S864" t="s">
        <v>5217</v>
      </c>
      <c r="T864" s="12">
        <v>0</v>
      </c>
      <c r="V864" s="14" t="str">
        <f>VLOOKUP(MID(A864,2,1),Sheet4!A:B,2,FALSE)</f>
        <v>Gd.05</v>
      </c>
      <c r="W864" s="14">
        <f t="shared" si="26"/>
        <v>783</v>
      </c>
      <c r="X864" s="14" t="str">
        <f t="shared" si="27"/>
        <v>St</v>
      </c>
      <c r="Y864" s="14" t="str">
        <f>VLOOKUP(RIGHT(L864,1),Sheet4!F:G,2,FALSE)</f>
        <v>Grd C</v>
      </c>
    </row>
    <row r="865" spans="1:25">
      <c r="A865" t="s">
        <v>64</v>
      </c>
      <c r="B865" t="s">
        <v>2521</v>
      </c>
      <c r="C865" t="s">
        <v>6466</v>
      </c>
      <c r="D865" t="s">
        <v>5178</v>
      </c>
      <c r="E865" t="s">
        <v>60</v>
      </c>
      <c r="F865" t="s">
        <v>60</v>
      </c>
      <c r="G865" t="s">
        <v>1924</v>
      </c>
      <c r="H865" t="s">
        <v>5170</v>
      </c>
      <c r="I865" t="s">
        <v>6467</v>
      </c>
      <c r="J865" s="11">
        <v>207</v>
      </c>
      <c r="K865" s="12">
        <v>46.782</v>
      </c>
      <c r="L865" t="s">
        <v>6470</v>
      </c>
      <c r="M865" t="s">
        <v>60</v>
      </c>
      <c r="N865" t="s">
        <v>340</v>
      </c>
      <c r="O865" s="13"/>
      <c r="P865" t="s">
        <v>60</v>
      </c>
      <c r="Q865" t="s">
        <v>2521</v>
      </c>
      <c r="R865" t="s">
        <v>5562</v>
      </c>
      <c r="S865" t="s">
        <v>5174</v>
      </c>
      <c r="T865" s="12">
        <v>0</v>
      </c>
      <c r="V865" s="14" t="str">
        <f>VLOOKUP(MID(A865,2,1),Sheet4!A:B,2,FALSE)</f>
        <v>Gd.05</v>
      </c>
      <c r="W865" s="14">
        <f t="shared" si="26"/>
        <v>783</v>
      </c>
      <c r="X865" s="14" t="str">
        <f t="shared" si="27"/>
        <v>St</v>
      </c>
      <c r="Y865" s="14" t="str">
        <f>VLOOKUP(RIGHT(L865,1),Sheet4!F:G,2,FALSE)</f>
        <v>Prime</v>
      </c>
    </row>
    <row r="866" spans="1:25">
      <c r="A866" t="s">
        <v>64</v>
      </c>
      <c r="B866" t="s">
        <v>2521</v>
      </c>
      <c r="C866" t="s">
        <v>6471</v>
      </c>
      <c r="D866" t="s">
        <v>5178</v>
      </c>
      <c r="E866" t="s">
        <v>60</v>
      </c>
      <c r="F866" t="s">
        <v>60</v>
      </c>
      <c r="G866" t="s">
        <v>1924</v>
      </c>
      <c r="H866" t="s">
        <v>5170</v>
      </c>
      <c r="I866" t="s">
        <v>1011</v>
      </c>
      <c r="J866" s="11">
        <v>39</v>
      </c>
      <c r="K866" s="16">
        <v>10.14</v>
      </c>
      <c r="L866" t="s">
        <v>6472</v>
      </c>
      <c r="M866" t="s">
        <v>60</v>
      </c>
      <c r="N866" t="s">
        <v>340</v>
      </c>
      <c r="O866" s="13"/>
      <c r="P866" t="s">
        <v>60</v>
      </c>
      <c r="Q866" t="s">
        <v>2521</v>
      </c>
      <c r="R866" t="s">
        <v>5173</v>
      </c>
      <c r="S866" t="s">
        <v>5174</v>
      </c>
      <c r="T866" s="12">
        <v>0</v>
      </c>
      <c r="V866" s="14" t="str">
        <f>VLOOKUP(MID(A866,2,1),Sheet4!A:B,2,FALSE)</f>
        <v>Gd.05</v>
      </c>
      <c r="W866" s="14">
        <f t="shared" si="26"/>
        <v>900</v>
      </c>
      <c r="X866" s="14" t="str">
        <f t="shared" si="27"/>
        <v>St</v>
      </c>
      <c r="Y866" s="14" t="str">
        <f>VLOOKUP(RIGHT(L866,1),Sheet4!F:G,2,FALSE)</f>
        <v>Prime</v>
      </c>
    </row>
    <row r="867" spans="1:25">
      <c r="A867" t="s">
        <v>5909</v>
      </c>
      <c r="B867" t="s">
        <v>845</v>
      </c>
      <c r="C867" t="s">
        <v>6473</v>
      </c>
      <c r="D867" t="s">
        <v>5178</v>
      </c>
      <c r="E867" t="s">
        <v>60</v>
      </c>
      <c r="F867" t="s">
        <v>60</v>
      </c>
      <c r="G867" t="s">
        <v>1924</v>
      </c>
      <c r="H867" t="s">
        <v>5223</v>
      </c>
      <c r="I867" t="s">
        <v>6474</v>
      </c>
      <c r="J867" s="11">
        <v>90</v>
      </c>
      <c r="K867" s="16">
        <v>6.3</v>
      </c>
      <c r="L867" t="s">
        <v>6475</v>
      </c>
      <c r="M867" t="s">
        <v>60</v>
      </c>
      <c r="N867" t="s">
        <v>340</v>
      </c>
      <c r="O867" s="13"/>
      <c r="P867" t="s">
        <v>60</v>
      </c>
      <c r="Q867" t="s">
        <v>845</v>
      </c>
      <c r="R867" t="s">
        <v>5173</v>
      </c>
      <c r="S867" t="s">
        <v>5174</v>
      </c>
      <c r="T867" s="12">
        <v>0</v>
      </c>
      <c r="V867" s="14" t="str">
        <f>VLOOKUP(MID(A867,2,1),Sheet4!A:B,2,FALSE)</f>
        <v>Gd.05</v>
      </c>
      <c r="W867" s="14">
        <f t="shared" si="26"/>
        <v>206</v>
      </c>
      <c r="X867" s="14" t="str">
        <f t="shared" si="27"/>
        <v>St</v>
      </c>
      <c r="Y867" s="14" t="str">
        <f>VLOOKUP(RIGHT(L867,1),Sheet4!F:G,2,FALSE)</f>
        <v>Prime</v>
      </c>
    </row>
    <row r="868" spans="1:25">
      <c r="A868" t="s">
        <v>5909</v>
      </c>
      <c r="B868" t="s">
        <v>238</v>
      </c>
      <c r="C868" t="s">
        <v>6476</v>
      </c>
      <c r="D868" t="s">
        <v>5178</v>
      </c>
      <c r="E868" t="s">
        <v>60</v>
      </c>
      <c r="F868" t="s">
        <v>60</v>
      </c>
      <c r="G868" t="s">
        <v>1924</v>
      </c>
      <c r="H868" t="s">
        <v>5236</v>
      </c>
      <c r="I868" t="s">
        <v>6477</v>
      </c>
      <c r="J868" s="11">
        <v>25</v>
      </c>
      <c r="K868" s="12">
        <v>2.425</v>
      </c>
      <c r="L868" t="s">
        <v>6478</v>
      </c>
      <c r="M868" t="s">
        <v>60</v>
      </c>
      <c r="N868" t="s">
        <v>340</v>
      </c>
      <c r="O868" s="13"/>
      <c r="P868" t="s">
        <v>60</v>
      </c>
      <c r="Q868" t="s">
        <v>238</v>
      </c>
      <c r="R868" t="s">
        <v>5173</v>
      </c>
      <c r="S868" t="s">
        <v>5174</v>
      </c>
      <c r="T868" s="12">
        <v>0</v>
      </c>
      <c r="V868" s="14" t="str">
        <f>VLOOKUP(MID(A868,2,1),Sheet4!A:B,2,FALSE)</f>
        <v>Gd.05</v>
      </c>
      <c r="W868" s="14">
        <f t="shared" si="26"/>
        <v>233</v>
      </c>
      <c r="X868" s="14" t="str">
        <f t="shared" si="27"/>
        <v>St</v>
      </c>
      <c r="Y868" s="14" t="str">
        <f>VLOOKUP(RIGHT(L868,1),Sheet4!F:G,2,FALSE)</f>
        <v>Prime</v>
      </c>
    </row>
    <row r="869" spans="1:25">
      <c r="A869" t="s">
        <v>64</v>
      </c>
      <c r="B869" t="s">
        <v>238</v>
      </c>
      <c r="C869" t="s">
        <v>6479</v>
      </c>
      <c r="D869" t="s">
        <v>5178</v>
      </c>
      <c r="E869" t="s">
        <v>60</v>
      </c>
      <c r="F869" t="s">
        <v>60</v>
      </c>
      <c r="G869" t="s">
        <v>1924</v>
      </c>
      <c r="H869" t="s">
        <v>5236</v>
      </c>
      <c r="I869" t="s">
        <v>6480</v>
      </c>
      <c r="J869" s="11">
        <v>146</v>
      </c>
      <c r="K869" s="16">
        <v>57.67</v>
      </c>
      <c r="L869" t="s">
        <v>6481</v>
      </c>
      <c r="M869" t="s">
        <v>60</v>
      </c>
      <c r="N869" t="s">
        <v>340</v>
      </c>
      <c r="O869" s="13"/>
      <c r="P869" t="s">
        <v>60</v>
      </c>
      <c r="Q869" t="s">
        <v>238</v>
      </c>
      <c r="R869" t="s">
        <v>5173</v>
      </c>
      <c r="S869" t="s">
        <v>5174</v>
      </c>
      <c r="T869" s="12">
        <v>0</v>
      </c>
      <c r="V869" s="14" t="str">
        <f>VLOOKUP(MID(A869,2,1),Sheet4!A:B,2,FALSE)</f>
        <v>Gd.05</v>
      </c>
      <c r="W869" s="14">
        <f t="shared" si="26"/>
        <v>954</v>
      </c>
      <c r="X869" s="14" t="str">
        <f t="shared" si="27"/>
        <v>St</v>
      </c>
      <c r="Y869" s="14" t="str">
        <f>VLOOKUP(RIGHT(L869,1),Sheet4!F:G,2,FALSE)</f>
        <v>Prime</v>
      </c>
    </row>
    <row r="870" spans="1:25">
      <c r="A870" t="s">
        <v>3705</v>
      </c>
      <c r="B870" t="s">
        <v>5244</v>
      </c>
      <c r="C870" t="s">
        <v>6482</v>
      </c>
      <c r="D870" t="s">
        <v>60</v>
      </c>
      <c r="E870" t="s">
        <v>60</v>
      </c>
      <c r="F870" t="s">
        <v>60</v>
      </c>
      <c r="G870" t="s">
        <v>5246</v>
      </c>
      <c r="H870" t="s">
        <v>5236</v>
      </c>
      <c r="I870" t="s">
        <v>6483</v>
      </c>
      <c r="J870" s="11">
        <v>23</v>
      </c>
      <c r="K870" s="12">
        <v>21.712</v>
      </c>
      <c r="L870" t="s">
        <v>6484</v>
      </c>
      <c r="M870" t="s">
        <v>60</v>
      </c>
      <c r="N870" t="s">
        <v>340</v>
      </c>
      <c r="O870" s="13"/>
      <c r="P870" t="s">
        <v>60</v>
      </c>
      <c r="Q870" t="s">
        <v>5244</v>
      </c>
      <c r="R870" t="s">
        <v>5173</v>
      </c>
      <c r="S870" t="s">
        <v>5174</v>
      </c>
      <c r="T870" s="12">
        <v>0</v>
      </c>
      <c r="V870" s="14" t="str">
        <f>VLOOKUP(MID(A870,2,1),Sheet4!A:B,2,FALSE)</f>
        <v>Gd.05</v>
      </c>
      <c r="W870" s="14">
        <f t="shared" si="26"/>
        <v>2075</v>
      </c>
      <c r="X870" s="14" t="str">
        <f t="shared" si="27"/>
        <v>St</v>
      </c>
      <c r="Y870" s="14" t="str">
        <f>VLOOKUP(RIGHT(L870,1),Sheet4!F:G,2,FALSE)</f>
        <v>Prime</v>
      </c>
    </row>
    <row r="871" spans="1:25">
      <c r="A871" t="s">
        <v>77</v>
      </c>
      <c r="B871" t="s">
        <v>5244</v>
      </c>
      <c r="C871" t="s">
        <v>6482</v>
      </c>
      <c r="D871" t="s">
        <v>60</v>
      </c>
      <c r="E871" t="s">
        <v>60</v>
      </c>
      <c r="F871" t="s">
        <v>60</v>
      </c>
      <c r="G871" t="s">
        <v>5246</v>
      </c>
      <c r="H871" t="s">
        <v>5236</v>
      </c>
      <c r="I871" t="s">
        <v>6483</v>
      </c>
      <c r="J871" s="11">
        <v>10</v>
      </c>
      <c r="K871" s="16">
        <v>9.44</v>
      </c>
      <c r="L871" t="s">
        <v>6484</v>
      </c>
      <c r="M871" t="s">
        <v>60</v>
      </c>
      <c r="N871" t="s">
        <v>340</v>
      </c>
      <c r="O871" s="13"/>
      <c r="P871" t="s">
        <v>60</v>
      </c>
      <c r="Q871" t="s">
        <v>5244</v>
      </c>
      <c r="R871" t="s">
        <v>5173</v>
      </c>
      <c r="S871" t="s">
        <v>5174</v>
      </c>
      <c r="T871" s="12">
        <v>0</v>
      </c>
      <c r="V871" s="14" t="str">
        <f>VLOOKUP(MID(A871,2,1),Sheet4!A:B,2,FALSE)</f>
        <v>Gd.05</v>
      </c>
      <c r="W871" s="14">
        <f t="shared" si="26"/>
        <v>2075</v>
      </c>
      <c r="X871" s="14" t="str">
        <f t="shared" si="27"/>
        <v>St</v>
      </c>
      <c r="Y871" s="14" t="str">
        <f>VLOOKUP(RIGHT(L871,1),Sheet4!F:G,2,FALSE)</f>
        <v>Prime</v>
      </c>
    </row>
    <row r="872" spans="1:25">
      <c r="A872" t="s">
        <v>5909</v>
      </c>
      <c r="B872" t="s">
        <v>60</v>
      </c>
      <c r="C872" t="s">
        <v>6485</v>
      </c>
      <c r="D872" t="s">
        <v>60</v>
      </c>
      <c r="E872" t="s">
        <v>60</v>
      </c>
      <c r="F872" t="s">
        <v>60</v>
      </c>
      <c r="G872" t="s">
        <v>5246</v>
      </c>
      <c r="H872" t="s">
        <v>5236</v>
      </c>
      <c r="I872" t="s">
        <v>6486</v>
      </c>
      <c r="J872" s="11">
        <v>79</v>
      </c>
      <c r="K872" s="12">
        <v>76.788</v>
      </c>
      <c r="L872" t="s">
        <v>6487</v>
      </c>
      <c r="M872" t="s">
        <v>60</v>
      </c>
      <c r="N872" t="s">
        <v>340</v>
      </c>
      <c r="O872" s="13"/>
      <c r="P872" t="s">
        <v>6488</v>
      </c>
      <c r="Q872" t="s">
        <v>60</v>
      </c>
      <c r="R872" t="s">
        <v>5173</v>
      </c>
      <c r="S872" t="s">
        <v>5217</v>
      </c>
      <c r="T872" s="12">
        <v>0</v>
      </c>
      <c r="V872" s="14" t="str">
        <f>VLOOKUP(MID(A872,2,1),Sheet4!A:B,2,FALSE)</f>
        <v>Gd.05</v>
      </c>
      <c r="W872" s="14">
        <f t="shared" si="26"/>
        <v>2136</v>
      </c>
      <c r="X872" s="14" t="str">
        <f t="shared" si="27"/>
        <v>St</v>
      </c>
      <c r="Y872" s="14" t="str">
        <f>VLOOKUP(RIGHT(L872,1),Sheet4!F:G,2,FALSE)</f>
        <v>Grd C</v>
      </c>
    </row>
    <row r="873" spans="1:25">
      <c r="A873" t="s">
        <v>77</v>
      </c>
      <c r="B873" t="s">
        <v>6489</v>
      </c>
      <c r="C873" t="s">
        <v>6485</v>
      </c>
      <c r="D873" t="s">
        <v>60</v>
      </c>
      <c r="E873" t="s">
        <v>60</v>
      </c>
      <c r="F873" t="s">
        <v>60</v>
      </c>
      <c r="G873" t="s">
        <v>5246</v>
      </c>
      <c r="H873" t="s">
        <v>5236</v>
      </c>
      <c r="I873" t="s">
        <v>6486</v>
      </c>
      <c r="J873" s="11">
        <v>2</v>
      </c>
      <c r="K873" s="12">
        <v>1.944</v>
      </c>
      <c r="L873" t="s">
        <v>6490</v>
      </c>
      <c r="M873" t="s">
        <v>60</v>
      </c>
      <c r="N873" t="s">
        <v>340</v>
      </c>
      <c r="O873" s="13"/>
      <c r="P873" t="s">
        <v>60</v>
      </c>
      <c r="Q873" t="s">
        <v>6489</v>
      </c>
      <c r="R873" t="s">
        <v>5173</v>
      </c>
      <c r="S873" t="s">
        <v>5174</v>
      </c>
      <c r="T873" s="12">
        <v>0</v>
      </c>
      <c r="V873" s="14" t="str">
        <f>VLOOKUP(MID(A873,2,1),Sheet4!A:B,2,FALSE)</f>
        <v>Gd.05</v>
      </c>
      <c r="W873" s="14">
        <f t="shared" si="26"/>
        <v>2136</v>
      </c>
      <c r="X873" s="14" t="str">
        <f t="shared" si="27"/>
        <v>St</v>
      </c>
      <c r="Y873" s="14" t="str">
        <f>VLOOKUP(RIGHT(L873,1),Sheet4!F:G,2,FALSE)</f>
        <v>Prime</v>
      </c>
    </row>
    <row r="874" spans="1:25">
      <c r="A874" t="s">
        <v>77</v>
      </c>
      <c r="B874" t="s">
        <v>5244</v>
      </c>
      <c r="C874" t="s">
        <v>6485</v>
      </c>
      <c r="D874" t="s">
        <v>60</v>
      </c>
      <c r="E874" t="s">
        <v>60</v>
      </c>
      <c r="F874" t="s">
        <v>60</v>
      </c>
      <c r="G874" t="s">
        <v>5246</v>
      </c>
      <c r="H874" t="s">
        <v>5236</v>
      </c>
      <c r="I874" t="s">
        <v>6486</v>
      </c>
      <c r="J874" s="11">
        <v>1</v>
      </c>
      <c r="K874" s="12">
        <v>0.972</v>
      </c>
      <c r="L874" t="s">
        <v>6491</v>
      </c>
      <c r="M874" t="s">
        <v>60</v>
      </c>
      <c r="N874" t="s">
        <v>340</v>
      </c>
      <c r="O874" s="13"/>
      <c r="P874" t="s">
        <v>60</v>
      </c>
      <c r="Q874" t="s">
        <v>5244</v>
      </c>
      <c r="R874" t="s">
        <v>5173</v>
      </c>
      <c r="S874" t="s">
        <v>5174</v>
      </c>
      <c r="T874" s="12">
        <v>0</v>
      </c>
      <c r="V874" s="14" t="str">
        <f>VLOOKUP(MID(A874,2,1),Sheet4!A:B,2,FALSE)</f>
        <v>Gd.05</v>
      </c>
      <c r="W874" s="14">
        <f t="shared" si="26"/>
        <v>2136</v>
      </c>
      <c r="X874" s="14" t="str">
        <f t="shared" si="27"/>
        <v>St</v>
      </c>
      <c r="Y874" s="14" t="str">
        <f>VLOOKUP(RIGHT(L874,1),Sheet4!F:G,2,FALSE)</f>
        <v>Prime</v>
      </c>
    </row>
    <row r="875" spans="1:25">
      <c r="A875" t="s">
        <v>77</v>
      </c>
      <c r="B875" t="s">
        <v>5244</v>
      </c>
      <c r="C875" t="s">
        <v>6485</v>
      </c>
      <c r="D875" t="s">
        <v>60</v>
      </c>
      <c r="E875" t="s">
        <v>60</v>
      </c>
      <c r="F875" t="s">
        <v>60</v>
      </c>
      <c r="G875" t="s">
        <v>5246</v>
      </c>
      <c r="H875" t="s">
        <v>5236</v>
      </c>
      <c r="I875" t="s">
        <v>6486</v>
      </c>
      <c r="J875" s="11">
        <v>27</v>
      </c>
      <c r="K875" s="12">
        <v>26.244</v>
      </c>
      <c r="L875" t="s">
        <v>6492</v>
      </c>
      <c r="M875" t="s">
        <v>60</v>
      </c>
      <c r="N875" t="s">
        <v>340</v>
      </c>
      <c r="O875" s="13"/>
      <c r="P875" t="s">
        <v>60</v>
      </c>
      <c r="Q875" t="s">
        <v>5244</v>
      </c>
      <c r="R875" t="s">
        <v>5173</v>
      </c>
      <c r="S875" t="s">
        <v>5174</v>
      </c>
      <c r="T875" s="12">
        <v>0</v>
      </c>
      <c r="V875" s="14" t="str">
        <f>VLOOKUP(MID(A875,2,1),Sheet4!A:B,2,FALSE)</f>
        <v>Gd.05</v>
      </c>
      <c r="W875" s="14">
        <f t="shared" si="26"/>
        <v>2136</v>
      </c>
      <c r="X875" s="14" t="str">
        <f t="shared" si="27"/>
        <v>St</v>
      </c>
      <c r="Y875" s="14" t="str">
        <f>VLOOKUP(RIGHT(L875,1),Sheet4!F:G,2,FALSE)</f>
        <v>Prime</v>
      </c>
    </row>
    <row r="876" spans="1:25">
      <c r="A876" t="s">
        <v>77</v>
      </c>
      <c r="B876" t="s">
        <v>6489</v>
      </c>
      <c r="C876" t="s">
        <v>6493</v>
      </c>
      <c r="D876" t="s">
        <v>60</v>
      </c>
      <c r="E876" t="s">
        <v>60</v>
      </c>
      <c r="F876" t="s">
        <v>60</v>
      </c>
      <c r="G876" t="s">
        <v>5246</v>
      </c>
      <c r="H876" t="s">
        <v>5236</v>
      </c>
      <c r="I876" t="s">
        <v>6494</v>
      </c>
      <c r="J876" s="11">
        <v>102</v>
      </c>
      <c r="K876" s="16">
        <v>100.98</v>
      </c>
      <c r="L876" t="s">
        <v>6490</v>
      </c>
      <c r="M876" t="s">
        <v>60</v>
      </c>
      <c r="N876" t="s">
        <v>340</v>
      </c>
      <c r="O876" s="13"/>
      <c r="P876" t="s">
        <v>60</v>
      </c>
      <c r="Q876" t="s">
        <v>6489</v>
      </c>
      <c r="R876" t="s">
        <v>5173</v>
      </c>
      <c r="S876" t="s">
        <v>5174</v>
      </c>
      <c r="T876" s="12">
        <v>0</v>
      </c>
      <c r="V876" s="14" t="str">
        <f>VLOOKUP(MID(A876,2,1),Sheet4!A:B,2,FALSE)</f>
        <v>Gd.05</v>
      </c>
      <c r="W876" s="14">
        <f t="shared" si="26"/>
        <v>2176</v>
      </c>
      <c r="X876" s="14" t="str">
        <f t="shared" si="27"/>
        <v>St</v>
      </c>
      <c r="Y876" s="14" t="str">
        <f>VLOOKUP(RIGHT(L876,1),Sheet4!F:G,2,FALSE)</f>
        <v>Prime</v>
      </c>
    </row>
    <row r="877" spans="1:25">
      <c r="A877" t="s">
        <v>77</v>
      </c>
      <c r="B877" t="s">
        <v>5244</v>
      </c>
      <c r="C877" t="s">
        <v>6493</v>
      </c>
      <c r="D877" t="s">
        <v>60</v>
      </c>
      <c r="E877" t="s">
        <v>60</v>
      </c>
      <c r="F877" t="s">
        <v>60</v>
      </c>
      <c r="G877" t="s">
        <v>5246</v>
      </c>
      <c r="H877" t="s">
        <v>5236</v>
      </c>
      <c r="I877" t="s">
        <v>6494</v>
      </c>
      <c r="J877" s="11">
        <v>23</v>
      </c>
      <c r="K877" s="16">
        <v>22.77</v>
      </c>
      <c r="L877" t="s">
        <v>6495</v>
      </c>
      <c r="M877" t="s">
        <v>60</v>
      </c>
      <c r="N877" t="s">
        <v>340</v>
      </c>
      <c r="O877" s="13"/>
      <c r="P877" t="s">
        <v>60</v>
      </c>
      <c r="Q877" t="s">
        <v>5244</v>
      </c>
      <c r="R877" t="s">
        <v>5173</v>
      </c>
      <c r="S877" t="s">
        <v>5174</v>
      </c>
      <c r="T877" s="12">
        <v>0</v>
      </c>
      <c r="V877" s="14" t="str">
        <f>VLOOKUP(MID(A877,2,1),Sheet4!A:B,2,FALSE)</f>
        <v>Gd.05</v>
      </c>
      <c r="W877" s="14">
        <f t="shared" si="26"/>
        <v>2176</v>
      </c>
      <c r="X877" s="14" t="str">
        <f t="shared" si="27"/>
        <v>St</v>
      </c>
      <c r="Y877" s="14" t="str">
        <f>VLOOKUP(RIGHT(L877,1),Sheet4!F:G,2,FALSE)</f>
        <v>Prime</v>
      </c>
    </row>
    <row r="878" spans="1:25">
      <c r="A878" t="s">
        <v>77</v>
      </c>
      <c r="B878" t="s">
        <v>5244</v>
      </c>
      <c r="C878" t="s">
        <v>6493</v>
      </c>
      <c r="D878" t="s">
        <v>60</v>
      </c>
      <c r="E878" t="s">
        <v>60</v>
      </c>
      <c r="F878" t="s">
        <v>60</v>
      </c>
      <c r="G878" t="s">
        <v>5246</v>
      </c>
      <c r="H878" t="s">
        <v>5236</v>
      </c>
      <c r="I878" t="s">
        <v>6494</v>
      </c>
      <c r="J878" s="11">
        <v>55</v>
      </c>
      <c r="K878" s="16">
        <v>54.45</v>
      </c>
      <c r="L878" t="s">
        <v>6496</v>
      </c>
      <c r="M878" t="s">
        <v>60</v>
      </c>
      <c r="N878" t="s">
        <v>340</v>
      </c>
      <c r="O878" s="13"/>
      <c r="P878" t="s">
        <v>60</v>
      </c>
      <c r="Q878" t="s">
        <v>5244</v>
      </c>
      <c r="R878" t="s">
        <v>5173</v>
      </c>
      <c r="S878" t="s">
        <v>5174</v>
      </c>
      <c r="T878" s="12">
        <v>0</v>
      </c>
      <c r="V878" s="14" t="str">
        <f>VLOOKUP(MID(A878,2,1),Sheet4!A:B,2,FALSE)</f>
        <v>Gd.05</v>
      </c>
      <c r="W878" s="14">
        <f t="shared" si="26"/>
        <v>2176</v>
      </c>
      <c r="X878" s="14" t="str">
        <f t="shared" si="27"/>
        <v>St</v>
      </c>
      <c r="Y878" s="14" t="str">
        <f>VLOOKUP(RIGHT(L878,1),Sheet4!F:G,2,FALSE)</f>
        <v>Prime</v>
      </c>
    </row>
    <row r="879" spans="1:25">
      <c r="A879" t="s">
        <v>5909</v>
      </c>
      <c r="B879" t="s">
        <v>2521</v>
      </c>
      <c r="C879" t="s">
        <v>6497</v>
      </c>
      <c r="D879" t="s">
        <v>60</v>
      </c>
      <c r="E879" t="s">
        <v>60</v>
      </c>
      <c r="F879" t="s">
        <v>60</v>
      </c>
      <c r="G879" t="s">
        <v>5246</v>
      </c>
      <c r="H879" t="s">
        <v>5254</v>
      </c>
      <c r="I879" t="s">
        <v>6498</v>
      </c>
      <c r="J879" s="11">
        <v>71</v>
      </c>
      <c r="K879" s="12">
        <v>30.104</v>
      </c>
      <c r="L879" t="s">
        <v>6499</v>
      </c>
      <c r="M879" t="s">
        <v>60</v>
      </c>
      <c r="N879" t="s">
        <v>340</v>
      </c>
      <c r="O879" s="13"/>
      <c r="P879" t="s">
        <v>60</v>
      </c>
      <c r="Q879" t="s">
        <v>2521</v>
      </c>
      <c r="R879" t="s">
        <v>5173</v>
      </c>
      <c r="S879" t="s">
        <v>5174</v>
      </c>
      <c r="T879" s="12">
        <v>0</v>
      </c>
      <c r="V879" s="14" t="str">
        <f>VLOOKUP(MID(A879,2,1),Sheet4!A:B,2,FALSE)</f>
        <v>Gd.05</v>
      </c>
      <c r="W879" s="14">
        <f t="shared" si="26"/>
        <v>760</v>
      </c>
      <c r="X879" s="14" t="str">
        <f t="shared" si="27"/>
        <v>St</v>
      </c>
      <c r="Y879" s="14" t="str">
        <f>VLOOKUP(RIGHT(L879,1),Sheet4!F:G,2,FALSE)</f>
        <v>Prime</v>
      </c>
    </row>
    <row r="880" spans="1:25">
      <c r="A880" t="s">
        <v>64</v>
      </c>
      <c r="B880" t="s">
        <v>60</v>
      </c>
      <c r="C880" t="s">
        <v>6500</v>
      </c>
      <c r="D880" t="s">
        <v>5276</v>
      </c>
      <c r="E880" t="s">
        <v>60</v>
      </c>
      <c r="F880" t="s">
        <v>60</v>
      </c>
      <c r="G880" t="s">
        <v>182</v>
      </c>
      <c r="H880" t="s">
        <v>5170</v>
      </c>
      <c r="I880" t="s">
        <v>6501</v>
      </c>
      <c r="J880" s="11">
        <v>1491</v>
      </c>
      <c r="K880" s="12">
        <v>111.825</v>
      </c>
      <c r="L880" t="s">
        <v>5815</v>
      </c>
      <c r="M880" t="s">
        <v>60</v>
      </c>
      <c r="N880" t="s">
        <v>340</v>
      </c>
      <c r="O880" s="13"/>
      <c r="P880" t="s">
        <v>60</v>
      </c>
      <c r="Q880" t="s">
        <v>60</v>
      </c>
      <c r="R880" t="s">
        <v>5173</v>
      </c>
      <c r="S880" t="s">
        <v>5174</v>
      </c>
      <c r="T880" s="12">
        <v>0</v>
      </c>
      <c r="V880" s="14" t="str">
        <f>VLOOKUP(MID(A880,2,1),Sheet4!A:B,2,FALSE)</f>
        <v>Gd.05</v>
      </c>
      <c r="W880" s="14">
        <f t="shared" si="26"/>
        <v>204</v>
      </c>
      <c r="X880" s="14" t="str">
        <f t="shared" si="27"/>
        <v>St</v>
      </c>
      <c r="Y880" s="14" t="str">
        <f>VLOOKUP(RIGHT(L880,1),Sheet4!F:G,2,FALSE)</f>
        <v>Prime</v>
      </c>
    </row>
    <row r="881" spans="1:25">
      <c r="A881" t="s">
        <v>3705</v>
      </c>
      <c r="B881" t="s">
        <v>2521</v>
      </c>
      <c r="C881" t="s">
        <v>6500</v>
      </c>
      <c r="D881" t="s">
        <v>5276</v>
      </c>
      <c r="E881" t="s">
        <v>60</v>
      </c>
      <c r="F881" t="s">
        <v>60</v>
      </c>
      <c r="G881" t="s">
        <v>182</v>
      </c>
      <c r="H881" t="s">
        <v>5170</v>
      </c>
      <c r="I881" t="s">
        <v>6501</v>
      </c>
      <c r="J881" s="11">
        <v>164</v>
      </c>
      <c r="K881" s="16">
        <v>12.3</v>
      </c>
      <c r="L881" t="s">
        <v>6502</v>
      </c>
      <c r="M881" t="s">
        <v>60</v>
      </c>
      <c r="N881" t="s">
        <v>340</v>
      </c>
      <c r="O881" s="13"/>
      <c r="P881" t="s">
        <v>60</v>
      </c>
      <c r="Q881" t="s">
        <v>2521</v>
      </c>
      <c r="R881" t="s">
        <v>5173</v>
      </c>
      <c r="S881" t="s">
        <v>5174</v>
      </c>
      <c r="T881" s="12">
        <v>0</v>
      </c>
      <c r="V881" s="14" t="str">
        <f>VLOOKUP(MID(A881,2,1),Sheet4!A:B,2,FALSE)</f>
        <v>Gd.05</v>
      </c>
      <c r="W881" s="14">
        <f t="shared" si="26"/>
        <v>204</v>
      </c>
      <c r="X881" s="14" t="str">
        <f t="shared" si="27"/>
        <v>St</v>
      </c>
      <c r="Y881" s="14" t="str">
        <f>VLOOKUP(RIGHT(L881,1),Sheet4!F:G,2,FALSE)</f>
        <v>Prime</v>
      </c>
    </row>
    <row r="882" spans="1:25">
      <c r="A882" t="s">
        <v>5909</v>
      </c>
      <c r="B882" t="s">
        <v>2521</v>
      </c>
      <c r="C882" t="s">
        <v>6500</v>
      </c>
      <c r="D882" t="s">
        <v>5276</v>
      </c>
      <c r="E882" t="s">
        <v>60</v>
      </c>
      <c r="F882" t="s">
        <v>60</v>
      </c>
      <c r="G882" t="s">
        <v>182</v>
      </c>
      <c r="H882" t="s">
        <v>5170</v>
      </c>
      <c r="I882" t="s">
        <v>6501</v>
      </c>
      <c r="J882" s="11">
        <v>26</v>
      </c>
      <c r="K882" s="16">
        <v>1.95</v>
      </c>
      <c r="L882" t="s">
        <v>6502</v>
      </c>
      <c r="M882" t="s">
        <v>60</v>
      </c>
      <c r="N882" t="s">
        <v>340</v>
      </c>
      <c r="O882" s="13"/>
      <c r="P882" t="s">
        <v>5679</v>
      </c>
      <c r="Q882" t="s">
        <v>2521</v>
      </c>
      <c r="R882" t="s">
        <v>5173</v>
      </c>
      <c r="S882" t="s">
        <v>5174</v>
      </c>
      <c r="T882" s="12">
        <v>0</v>
      </c>
      <c r="V882" s="14" t="str">
        <f>VLOOKUP(MID(A882,2,1),Sheet4!A:B,2,FALSE)</f>
        <v>Gd.05</v>
      </c>
      <c r="W882" s="14">
        <f t="shared" si="26"/>
        <v>204</v>
      </c>
      <c r="X882" s="14" t="str">
        <f t="shared" si="27"/>
        <v>St</v>
      </c>
      <c r="Y882" s="14" t="str">
        <f>VLOOKUP(RIGHT(L882,1),Sheet4!F:G,2,FALSE)</f>
        <v>Prime</v>
      </c>
    </row>
    <row r="883" spans="1:25">
      <c r="A883" t="s">
        <v>3705</v>
      </c>
      <c r="B883" t="s">
        <v>6503</v>
      </c>
      <c r="C883" t="s">
        <v>6504</v>
      </c>
      <c r="D883" t="s">
        <v>5276</v>
      </c>
      <c r="E883" t="s">
        <v>60</v>
      </c>
      <c r="F883" t="s">
        <v>60</v>
      </c>
      <c r="G883" t="s">
        <v>182</v>
      </c>
      <c r="H883" t="s">
        <v>5236</v>
      </c>
      <c r="I883" t="s">
        <v>6505</v>
      </c>
      <c r="J883" s="11">
        <v>7</v>
      </c>
      <c r="K883" s="12">
        <v>0.581</v>
      </c>
      <c r="L883" t="s">
        <v>6506</v>
      </c>
      <c r="M883" t="s">
        <v>60</v>
      </c>
      <c r="N883" t="s">
        <v>340</v>
      </c>
      <c r="O883" s="13"/>
      <c r="P883" t="s">
        <v>60</v>
      </c>
      <c r="Q883" t="s">
        <v>6503</v>
      </c>
      <c r="R883" t="s">
        <v>5562</v>
      </c>
      <c r="S883" t="s">
        <v>5174</v>
      </c>
      <c r="T883" s="12">
        <v>0</v>
      </c>
      <c r="V883" s="14" t="str">
        <f>VLOOKUP(MID(A883,2,1),Sheet4!A:B,2,FALSE)</f>
        <v>Gd.05</v>
      </c>
      <c r="W883" s="14">
        <f t="shared" si="26"/>
        <v>155</v>
      </c>
      <c r="X883" s="14" t="str">
        <f t="shared" si="27"/>
        <v>St</v>
      </c>
      <c r="Y883" s="14" t="str">
        <f>VLOOKUP(RIGHT(L883,1),Sheet4!F:G,2,FALSE)</f>
        <v>Prime</v>
      </c>
    </row>
    <row r="884" spans="1:25">
      <c r="A884" t="s">
        <v>5909</v>
      </c>
      <c r="B884" t="s">
        <v>60</v>
      </c>
      <c r="C884" t="s">
        <v>6507</v>
      </c>
      <c r="D884" t="s">
        <v>5360</v>
      </c>
      <c r="E884" t="s">
        <v>60</v>
      </c>
      <c r="F884" t="s">
        <v>60</v>
      </c>
      <c r="G884" t="s">
        <v>888</v>
      </c>
      <c r="H884" t="s">
        <v>5170</v>
      </c>
      <c r="I884" t="s">
        <v>4354</v>
      </c>
      <c r="J884" s="11">
        <v>64</v>
      </c>
      <c r="K884" s="12">
        <v>14.272</v>
      </c>
      <c r="L884" t="s">
        <v>4376</v>
      </c>
      <c r="M884" t="s">
        <v>60</v>
      </c>
      <c r="N884" t="s">
        <v>340</v>
      </c>
      <c r="O884" s="13"/>
      <c r="P884" t="s">
        <v>6508</v>
      </c>
      <c r="Q884" t="s">
        <v>60</v>
      </c>
      <c r="R884" t="s">
        <v>5173</v>
      </c>
      <c r="S884" t="s">
        <v>5217</v>
      </c>
      <c r="T884" s="12">
        <v>0</v>
      </c>
      <c r="V884" s="14" t="str">
        <f>VLOOKUP(MID(A884,2,1),Sheet4!A:B,2,FALSE)</f>
        <v>Gd.05</v>
      </c>
      <c r="W884" s="14">
        <f t="shared" si="26"/>
        <v>500</v>
      </c>
      <c r="X884" s="14" t="str">
        <f t="shared" si="27"/>
        <v>St</v>
      </c>
      <c r="Y884" s="14" t="str">
        <f>VLOOKUP(RIGHT(L884,1),Sheet4!F:G,2,FALSE)</f>
        <v>Grd C</v>
      </c>
    </row>
    <row r="885" spans="1:25">
      <c r="A885" t="s">
        <v>77</v>
      </c>
      <c r="B885" t="s">
        <v>4353</v>
      </c>
      <c r="C885" t="s">
        <v>6509</v>
      </c>
      <c r="D885" t="s">
        <v>5360</v>
      </c>
      <c r="E885" t="s">
        <v>60</v>
      </c>
      <c r="F885" t="s">
        <v>60</v>
      </c>
      <c r="G885" t="s">
        <v>888</v>
      </c>
      <c r="H885" t="s">
        <v>5170</v>
      </c>
      <c r="I885" t="s">
        <v>4424</v>
      </c>
      <c r="J885" s="11">
        <v>91</v>
      </c>
      <c r="K885" s="12">
        <v>21.112</v>
      </c>
      <c r="L885" t="s">
        <v>4359</v>
      </c>
      <c r="M885" t="s">
        <v>60</v>
      </c>
      <c r="N885" t="s">
        <v>340</v>
      </c>
      <c r="O885" s="13"/>
      <c r="P885" t="s">
        <v>60</v>
      </c>
      <c r="Q885" t="s">
        <v>4353</v>
      </c>
      <c r="R885" t="s">
        <v>5173</v>
      </c>
      <c r="S885" t="s">
        <v>5174</v>
      </c>
      <c r="T885" s="12">
        <v>0</v>
      </c>
      <c r="V885" s="14" t="str">
        <f>VLOOKUP(MID(A885,2,1),Sheet4!A:B,2,FALSE)</f>
        <v>Gd.05</v>
      </c>
      <c r="W885" s="14">
        <f t="shared" si="26"/>
        <v>520</v>
      </c>
      <c r="X885" s="14" t="str">
        <f t="shared" si="27"/>
        <v>St</v>
      </c>
      <c r="Y885" s="14" t="str">
        <f>VLOOKUP(RIGHT(L885,1),Sheet4!F:G,2,FALSE)</f>
        <v>Prime</v>
      </c>
    </row>
    <row r="886" spans="1:25">
      <c r="A886" t="s">
        <v>282</v>
      </c>
      <c r="B886" t="s">
        <v>558</v>
      </c>
      <c r="C886" t="s">
        <v>6510</v>
      </c>
      <c r="D886" t="s">
        <v>5360</v>
      </c>
      <c r="E886" t="s">
        <v>60</v>
      </c>
      <c r="F886" t="s">
        <v>60</v>
      </c>
      <c r="G886" t="s">
        <v>888</v>
      </c>
      <c r="H886" t="s">
        <v>5170</v>
      </c>
      <c r="I886" t="s">
        <v>6511</v>
      </c>
      <c r="J886" s="11">
        <v>74</v>
      </c>
      <c r="K886" s="12">
        <v>23.976</v>
      </c>
      <c r="L886" t="s">
        <v>6512</v>
      </c>
      <c r="M886" t="s">
        <v>60</v>
      </c>
      <c r="N886" t="s">
        <v>340</v>
      </c>
      <c r="O886" s="13"/>
      <c r="P886" t="s">
        <v>60</v>
      </c>
      <c r="Q886" t="s">
        <v>558</v>
      </c>
      <c r="R886" t="s">
        <v>5173</v>
      </c>
      <c r="S886" t="s">
        <v>5174</v>
      </c>
      <c r="T886" s="12">
        <v>0</v>
      </c>
      <c r="V886" s="14" t="str">
        <f>VLOOKUP(MID(A886,2,1),Sheet4!A:B,2,FALSE)</f>
        <v>Gd.05</v>
      </c>
      <c r="W886" s="14">
        <f t="shared" si="26"/>
        <v>726</v>
      </c>
      <c r="X886" s="14" t="str">
        <f t="shared" si="27"/>
        <v>St</v>
      </c>
      <c r="Y886" s="14" t="str">
        <f>VLOOKUP(RIGHT(L886,1),Sheet4!F:G,2,FALSE)</f>
        <v>Prime</v>
      </c>
    </row>
    <row r="887" spans="1:25">
      <c r="A887" t="s">
        <v>282</v>
      </c>
      <c r="B887" t="s">
        <v>558</v>
      </c>
      <c r="C887" t="s">
        <v>6510</v>
      </c>
      <c r="D887" t="s">
        <v>5360</v>
      </c>
      <c r="E887" t="s">
        <v>60</v>
      </c>
      <c r="F887" t="s">
        <v>60</v>
      </c>
      <c r="G887" t="s">
        <v>888</v>
      </c>
      <c r="H887" t="s">
        <v>5170</v>
      </c>
      <c r="I887" t="s">
        <v>6511</v>
      </c>
      <c r="J887" s="11">
        <v>152</v>
      </c>
      <c r="K887" s="12">
        <v>49.248</v>
      </c>
      <c r="L887" t="s">
        <v>6513</v>
      </c>
      <c r="M887" t="s">
        <v>60</v>
      </c>
      <c r="N887" t="s">
        <v>340</v>
      </c>
      <c r="O887" s="13"/>
      <c r="P887" t="s">
        <v>60</v>
      </c>
      <c r="Q887" t="s">
        <v>558</v>
      </c>
      <c r="R887" t="s">
        <v>5173</v>
      </c>
      <c r="S887" t="s">
        <v>5174</v>
      </c>
      <c r="T887" s="12">
        <v>0</v>
      </c>
      <c r="V887" s="14" t="str">
        <f>VLOOKUP(MID(A887,2,1),Sheet4!A:B,2,FALSE)</f>
        <v>Gd.05</v>
      </c>
      <c r="W887" s="14">
        <f t="shared" si="26"/>
        <v>726</v>
      </c>
      <c r="X887" s="14" t="str">
        <f t="shared" si="27"/>
        <v>St</v>
      </c>
      <c r="Y887" s="14" t="str">
        <f>VLOOKUP(RIGHT(L887,1),Sheet4!F:G,2,FALSE)</f>
        <v>Prime</v>
      </c>
    </row>
    <row r="888" spans="1:25">
      <c r="A888" t="s">
        <v>5909</v>
      </c>
      <c r="B888" t="s">
        <v>4692</v>
      </c>
      <c r="C888" t="s">
        <v>6514</v>
      </c>
      <c r="D888" t="s">
        <v>5360</v>
      </c>
      <c r="E888" t="s">
        <v>60</v>
      </c>
      <c r="F888" t="s">
        <v>60</v>
      </c>
      <c r="G888" t="s">
        <v>888</v>
      </c>
      <c r="H888" t="s">
        <v>5170</v>
      </c>
      <c r="I888" t="s">
        <v>6515</v>
      </c>
      <c r="J888" s="11">
        <v>3</v>
      </c>
      <c r="K888" s="12">
        <v>1.185</v>
      </c>
      <c r="L888" t="s">
        <v>6516</v>
      </c>
      <c r="M888" t="s">
        <v>60</v>
      </c>
      <c r="N888" t="s">
        <v>340</v>
      </c>
      <c r="O888" s="13"/>
      <c r="P888" t="s">
        <v>60</v>
      </c>
      <c r="Q888" t="s">
        <v>4692</v>
      </c>
      <c r="R888" t="s">
        <v>5173</v>
      </c>
      <c r="S888" t="s">
        <v>5174</v>
      </c>
      <c r="T888" s="12">
        <v>0</v>
      </c>
      <c r="V888" s="14" t="str">
        <f>VLOOKUP(MID(A888,2,1),Sheet4!A:B,2,FALSE)</f>
        <v>Gd.05</v>
      </c>
      <c r="W888" s="14">
        <f t="shared" si="26"/>
        <v>885</v>
      </c>
      <c r="X888" s="14" t="str">
        <f t="shared" si="27"/>
        <v>St</v>
      </c>
      <c r="Y888" s="14" t="str">
        <f>VLOOKUP(RIGHT(L888,1),Sheet4!F:G,2,FALSE)</f>
        <v>Prime</v>
      </c>
    </row>
    <row r="889" spans="1:25">
      <c r="A889" t="s">
        <v>5909</v>
      </c>
      <c r="B889" t="s">
        <v>60</v>
      </c>
      <c r="C889" t="s">
        <v>6517</v>
      </c>
      <c r="D889" t="s">
        <v>5360</v>
      </c>
      <c r="E889" t="s">
        <v>60</v>
      </c>
      <c r="F889" t="s">
        <v>60</v>
      </c>
      <c r="G889" t="s">
        <v>888</v>
      </c>
      <c r="H889" t="s">
        <v>5236</v>
      </c>
      <c r="I889" t="s">
        <v>839</v>
      </c>
      <c r="J889" s="11">
        <v>42</v>
      </c>
      <c r="K889" s="12">
        <v>4.116</v>
      </c>
      <c r="L889" t="s">
        <v>1496</v>
      </c>
      <c r="M889" t="s">
        <v>60</v>
      </c>
      <c r="N889" t="s">
        <v>340</v>
      </c>
      <c r="O889" s="13"/>
      <c r="P889" t="s">
        <v>60</v>
      </c>
      <c r="Q889" t="s">
        <v>60</v>
      </c>
      <c r="R889" t="s">
        <v>5173</v>
      </c>
      <c r="S889" t="s">
        <v>5217</v>
      </c>
      <c r="T889" s="12">
        <v>0</v>
      </c>
      <c r="V889" s="14" t="str">
        <f>VLOOKUP(MID(A889,2,1),Sheet4!A:B,2,FALSE)</f>
        <v>Gd.05</v>
      </c>
      <c r="W889" s="14">
        <f t="shared" si="26"/>
        <v>150</v>
      </c>
      <c r="X889" s="14" t="str">
        <f t="shared" si="27"/>
        <v>St</v>
      </c>
      <c r="Y889" s="14" t="str">
        <f>VLOOKUP(RIGHT(L889,1),Sheet4!F:G,2,FALSE)</f>
        <v>Grd C</v>
      </c>
    </row>
    <row r="890" spans="1:25">
      <c r="A890" t="s">
        <v>5909</v>
      </c>
      <c r="B890" t="s">
        <v>6518</v>
      </c>
      <c r="C890" t="s">
        <v>6519</v>
      </c>
      <c r="D890" t="s">
        <v>5360</v>
      </c>
      <c r="E890" t="s">
        <v>60</v>
      </c>
      <c r="F890" t="s">
        <v>60</v>
      </c>
      <c r="G890" t="s">
        <v>888</v>
      </c>
      <c r="H890" t="s">
        <v>5260</v>
      </c>
      <c r="I890" t="s">
        <v>6520</v>
      </c>
      <c r="J890" s="11">
        <v>295</v>
      </c>
      <c r="K890" s="16">
        <v>28.91</v>
      </c>
      <c r="L890" t="s">
        <v>6521</v>
      </c>
      <c r="M890" t="s">
        <v>60</v>
      </c>
      <c r="N890" t="s">
        <v>340</v>
      </c>
      <c r="O890" s="13"/>
      <c r="P890" t="s">
        <v>60</v>
      </c>
      <c r="Q890" t="s">
        <v>6518</v>
      </c>
      <c r="R890" t="s">
        <v>5173</v>
      </c>
      <c r="S890" t="s">
        <v>5174</v>
      </c>
      <c r="T890" s="12">
        <v>0</v>
      </c>
      <c r="V890" s="14" t="str">
        <f>VLOOKUP(MID(A890,2,1),Sheet4!A:B,2,FALSE)</f>
        <v>Gd.05</v>
      </c>
      <c r="W890" s="14">
        <f t="shared" si="26"/>
        <v>107.3</v>
      </c>
      <c r="X890" s="14" t="str">
        <f t="shared" si="27"/>
        <v>St</v>
      </c>
      <c r="Y890" s="14" t="str">
        <f>VLOOKUP(RIGHT(L890,1),Sheet4!F:G,2,FALSE)</f>
        <v>Prime</v>
      </c>
    </row>
    <row r="891" spans="1:25">
      <c r="A891" t="s">
        <v>5909</v>
      </c>
      <c r="B891" t="s">
        <v>60</v>
      </c>
      <c r="C891" t="s">
        <v>6522</v>
      </c>
      <c r="D891" t="s">
        <v>5415</v>
      </c>
      <c r="E891" t="s">
        <v>60</v>
      </c>
      <c r="F891" t="s">
        <v>60</v>
      </c>
      <c r="G891" t="s">
        <v>135</v>
      </c>
      <c r="H891" t="s">
        <v>5363</v>
      </c>
      <c r="I891" t="s">
        <v>6523</v>
      </c>
      <c r="J891" s="11">
        <v>29</v>
      </c>
      <c r="K891" s="12">
        <v>18.995</v>
      </c>
      <c r="L891" t="s">
        <v>6524</v>
      </c>
      <c r="M891" t="s">
        <v>60</v>
      </c>
      <c r="N891" t="s">
        <v>340</v>
      </c>
      <c r="O891" s="13"/>
      <c r="P891" t="s">
        <v>60</v>
      </c>
      <c r="Q891" t="s">
        <v>60</v>
      </c>
      <c r="R891" t="s">
        <v>5173</v>
      </c>
      <c r="S891" t="s">
        <v>5217</v>
      </c>
      <c r="T891" s="12">
        <v>0</v>
      </c>
      <c r="V891" s="14" t="str">
        <f>VLOOKUP(MID(A891,2,1),Sheet4!A:B,2,FALSE)</f>
        <v>Gd.05</v>
      </c>
      <c r="W891" s="14">
        <f t="shared" si="26"/>
        <v>1385</v>
      </c>
      <c r="X891" s="14" t="str">
        <f t="shared" si="27"/>
        <v>St</v>
      </c>
      <c r="Y891" s="14" t="str">
        <f>VLOOKUP(RIGHT(L891,1),Sheet4!F:G,2,FALSE)</f>
        <v>Grd C</v>
      </c>
    </row>
    <row r="892" spans="1:25">
      <c r="A892" t="s">
        <v>77</v>
      </c>
      <c r="B892" t="s">
        <v>5434</v>
      </c>
      <c r="C892" t="s">
        <v>6525</v>
      </c>
      <c r="D892" t="s">
        <v>5415</v>
      </c>
      <c r="E892" t="s">
        <v>60</v>
      </c>
      <c r="F892" t="s">
        <v>60</v>
      </c>
      <c r="G892" t="s">
        <v>135</v>
      </c>
      <c r="H892" t="s">
        <v>5170</v>
      </c>
      <c r="I892" t="s">
        <v>6526</v>
      </c>
      <c r="J892" s="11">
        <v>52</v>
      </c>
      <c r="K892" s="12">
        <v>58.656</v>
      </c>
      <c r="L892" t="s">
        <v>6527</v>
      </c>
      <c r="M892" t="s">
        <v>60</v>
      </c>
      <c r="N892" t="s">
        <v>340</v>
      </c>
      <c r="O892" s="13"/>
      <c r="P892" t="s">
        <v>60</v>
      </c>
      <c r="Q892" t="s">
        <v>5434</v>
      </c>
      <c r="R892" t="s">
        <v>5173</v>
      </c>
      <c r="S892" t="s">
        <v>5174</v>
      </c>
      <c r="T892" s="12">
        <v>0</v>
      </c>
      <c r="V892" s="14" t="str">
        <f>VLOOKUP(MID(A892,2,1),Sheet4!A:B,2,FALSE)</f>
        <v>Gd.05</v>
      </c>
      <c r="W892" s="14">
        <f t="shared" si="26"/>
        <v>2158</v>
      </c>
      <c r="X892" s="14" t="str">
        <f t="shared" si="27"/>
        <v>St</v>
      </c>
      <c r="Y892" s="14" t="str">
        <f>VLOOKUP(RIGHT(L892,1),Sheet4!F:G,2,FALSE)</f>
        <v>Prime</v>
      </c>
    </row>
    <row r="893" spans="1:25">
      <c r="A893" t="s">
        <v>5909</v>
      </c>
      <c r="B893" t="s">
        <v>60</v>
      </c>
      <c r="C893" t="s">
        <v>4716</v>
      </c>
      <c r="D893" t="s">
        <v>5415</v>
      </c>
      <c r="E893" t="s">
        <v>60</v>
      </c>
      <c r="F893" t="s">
        <v>60</v>
      </c>
      <c r="G893" t="s">
        <v>135</v>
      </c>
      <c r="H893" t="s">
        <v>5236</v>
      </c>
      <c r="I893" t="s">
        <v>4714</v>
      </c>
      <c r="J893" s="11">
        <v>33</v>
      </c>
      <c r="K893" s="12">
        <v>10.857</v>
      </c>
      <c r="L893" t="s">
        <v>6528</v>
      </c>
      <c r="M893" t="s">
        <v>60</v>
      </c>
      <c r="N893" t="s">
        <v>340</v>
      </c>
      <c r="O893" s="13"/>
      <c r="P893" t="s">
        <v>6529</v>
      </c>
      <c r="Q893" t="s">
        <v>60</v>
      </c>
      <c r="R893" t="s">
        <v>5173</v>
      </c>
      <c r="S893" t="s">
        <v>5217</v>
      </c>
      <c r="T893" s="12">
        <v>0</v>
      </c>
      <c r="V893" s="14" t="str">
        <f>VLOOKUP(MID(A893,2,1),Sheet4!A:B,2,FALSE)</f>
        <v>Gd.05</v>
      </c>
      <c r="W893" s="14">
        <f t="shared" si="26"/>
        <v>430</v>
      </c>
      <c r="X893" s="14" t="str">
        <f t="shared" si="27"/>
        <v>St</v>
      </c>
      <c r="Y893" s="14" t="str">
        <f>VLOOKUP(RIGHT(L893,1),Sheet4!F:G,2,FALSE)</f>
        <v>Grd C</v>
      </c>
    </row>
    <row r="894" spans="1:25">
      <c r="A894" t="s">
        <v>5909</v>
      </c>
      <c r="B894" t="s">
        <v>212</v>
      </c>
      <c r="C894" t="s">
        <v>4716</v>
      </c>
      <c r="D894" t="s">
        <v>5415</v>
      </c>
      <c r="E894" t="s">
        <v>60</v>
      </c>
      <c r="F894" t="s">
        <v>60</v>
      </c>
      <c r="G894" t="s">
        <v>135</v>
      </c>
      <c r="H894" t="s">
        <v>5236</v>
      </c>
      <c r="I894" t="s">
        <v>4714</v>
      </c>
      <c r="J894" s="11">
        <v>26</v>
      </c>
      <c r="K894" s="12">
        <v>8.554</v>
      </c>
      <c r="L894" t="s">
        <v>6530</v>
      </c>
      <c r="M894" t="s">
        <v>60</v>
      </c>
      <c r="N894" t="s">
        <v>340</v>
      </c>
      <c r="O894" s="13"/>
      <c r="P894" t="s">
        <v>60</v>
      </c>
      <c r="Q894" t="s">
        <v>212</v>
      </c>
      <c r="R894" t="s">
        <v>5173</v>
      </c>
      <c r="S894" t="s">
        <v>5174</v>
      </c>
      <c r="T894" s="12">
        <v>0</v>
      </c>
      <c r="V894" s="14" t="str">
        <f>VLOOKUP(MID(A894,2,1),Sheet4!A:B,2,FALSE)</f>
        <v>Gd.05</v>
      </c>
      <c r="W894" s="14">
        <f t="shared" si="26"/>
        <v>430</v>
      </c>
      <c r="X894" s="14" t="str">
        <f t="shared" si="27"/>
        <v>St</v>
      </c>
      <c r="Y894" s="14" t="str">
        <f>VLOOKUP(RIGHT(L894,1),Sheet4!F:G,2,FALSE)</f>
        <v>Prime</v>
      </c>
    </row>
    <row r="895" spans="1:25">
      <c r="A895" t="s">
        <v>282</v>
      </c>
      <c r="B895" t="s">
        <v>212</v>
      </c>
      <c r="C895" t="s">
        <v>4716</v>
      </c>
      <c r="D895" t="s">
        <v>5415</v>
      </c>
      <c r="E895" t="s">
        <v>60</v>
      </c>
      <c r="F895" t="s">
        <v>60</v>
      </c>
      <c r="G895" t="s">
        <v>135</v>
      </c>
      <c r="H895" t="s">
        <v>5236</v>
      </c>
      <c r="I895" t="s">
        <v>4714</v>
      </c>
      <c r="J895" s="11">
        <v>41</v>
      </c>
      <c r="K895" s="12">
        <v>13.489</v>
      </c>
      <c r="L895" t="s">
        <v>6531</v>
      </c>
      <c r="M895" t="s">
        <v>60</v>
      </c>
      <c r="N895" t="s">
        <v>340</v>
      </c>
      <c r="O895" s="13"/>
      <c r="P895" t="s">
        <v>60</v>
      </c>
      <c r="Q895" t="s">
        <v>212</v>
      </c>
      <c r="R895" t="s">
        <v>5173</v>
      </c>
      <c r="S895" t="s">
        <v>5174</v>
      </c>
      <c r="T895" s="12">
        <v>0</v>
      </c>
      <c r="V895" s="14" t="str">
        <f>VLOOKUP(MID(A895,2,1),Sheet4!A:B,2,FALSE)</f>
        <v>Gd.05</v>
      </c>
      <c r="W895" s="14">
        <f t="shared" si="26"/>
        <v>430</v>
      </c>
      <c r="X895" s="14" t="str">
        <f t="shared" si="27"/>
        <v>St</v>
      </c>
      <c r="Y895" s="14" t="str">
        <f>VLOOKUP(RIGHT(L895,1),Sheet4!F:G,2,FALSE)</f>
        <v>Prime</v>
      </c>
    </row>
    <row r="896" spans="1:25">
      <c r="A896" t="s">
        <v>64</v>
      </c>
      <c r="B896" t="s">
        <v>212</v>
      </c>
      <c r="C896" t="s">
        <v>4716</v>
      </c>
      <c r="D896" t="s">
        <v>5415</v>
      </c>
      <c r="E896" t="s">
        <v>60</v>
      </c>
      <c r="F896" t="s">
        <v>60</v>
      </c>
      <c r="G896" t="s">
        <v>135</v>
      </c>
      <c r="H896" t="s">
        <v>5236</v>
      </c>
      <c r="I896" t="s">
        <v>4714</v>
      </c>
      <c r="J896" s="11">
        <v>75</v>
      </c>
      <c r="K896" s="12">
        <v>24.675</v>
      </c>
      <c r="L896" t="s">
        <v>6532</v>
      </c>
      <c r="M896" t="s">
        <v>60</v>
      </c>
      <c r="N896" t="s">
        <v>340</v>
      </c>
      <c r="O896" s="13"/>
      <c r="P896" t="s">
        <v>60</v>
      </c>
      <c r="Q896" t="s">
        <v>212</v>
      </c>
      <c r="R896" t="s">
        <v>5173</v>
      </c>
      <c r="S896" t="s">
        <v>5174</v>
      </c>
      <c r="T896" s="12">
        <v>0</v>
      </c>
      <c r="V896" s="14" t="str">
        <f>VLOOKUP(MID(A896,2,1),Sheet4!A:B,2,FALSE)</f>
        <v>Gd.05</v>
      </c>
      <c r="W896" s="14">
        <f t="shared" si="26"/>
        <v>430</v>
      </c>
      <c r="X896" s="14" t="str">
        <f t="shared" si="27"/>
        <v>St</v>
      </c>
      <c r="Y896" s="14" t="str">
        <f>VLOOKUP(RIGHT(L896,1),Sheet4!F:G,2,FALSE)</f>
        <v>Prime</v>
      </c>
    </row>
    <row r="897" spans="1:25">
      <c r="A897" t="s">
        <v>77</v>
      </c>
      <c r="B897" t="s">
        <v>212</v>
      </c>
      <c r="C897" t="s">
        <v>4716</v>
      </c>
      <c r="D897" t="s">
        <v>5415</v>
      </c>
      <c r="E897" t="s">
        <v>60</v>
      </c>
      <c r="F897" t="s">
        <v>60</v>
      </c>
      <c r="G897" t="s">
        <v>135</v>
      </c>
      <c r="H897" t="s">
        <v>5236</v>
      </c>
      <c r="I897" t="s">
        <v>4714</v>
      </c>
      <c r="J897" s="11">
        <v>29</v>
      </c>
      <c r="K897" s="12">
        <v>9.541</v>
      </c>
      <c r="L897" t="s">
        <v>6533</v>
      </c>
      <c r="M897" t="s">
        <v>60</v>
      </c>
      <c r="N897" t="s">
        <v>340</v>
      </c>
      <c r="O897" s="13"/>
      <c r="P897" t="s">
        <v>60</v>
      </c>
      <c r="Q897" t="s">
        <v>212</v>
      </c>
      <c r="R897" t="s">
        <v>5173</v>
      </c>
      <c r="S897" t="s">
        <v>5174</v>
      </c>
      <c r="T897" s="12">
        <v>0</v>
      </c>
      <c r="V897" s="14" t="str">
        <f>VLOOKUP(MID(A897,2,1),Sheet4!A:B,2,FALSE)</f>
        <v>Gd.05</v>
      </c>
      <c r="W897" s="14">
        <f t="shared" si="26"/>
        <v>430</v>
      </c>
      <c r="X897" s="14" t="str">
        <f t="shared" si="27"/>
        <v>St</v>
      </c>
      <c r="Y897" s="14" t="str">
        <f>VLOOKUP(RIGHT(L897,1),Sheet4!F:G,2,FALSE)</f>
        <v>Prime</v>
      </c>
    </row>
    <row r="898" spans="1:25">
      <c r="A898" t="s">
        <v>282</v>
      </c>
      <c r="B898" t="s">
        <v>845</v>
      </c>
      <c r="C898" t="s">
        <v>6534</v>
      </c>
      <c r="D898" t="s">
        <v>5415</v>
      </c>
      <c r="E898" t="s">
        <v>60</v>
      </c>
      <c r="F898" t="s">
        <v>60</v>
      </c>
      <c r="G898" t="s">
        <v>135</v>
      </c>
      <c r="H898" t="s">
        <v>5260</v>
      </c>
      <c r="I898" t="s">
        <v>2432</v>
      </c>
      <c r="J898" s="11">
        <v>280</v>
      </c>
      <c r="K898" s="16">
        <v>129.08</v>
      </c>
      <c r="L898" t="s">
        <v>6535</v>
      </c>
      <c r="M898" t="s">
        <v>60</v>
      </c>
      <c r="N898" t="s">
        <v>340</v>
      </c>
      <c r="O898" s="13"/>
      <c r="P898" t="s">
        <v>60</v>
      </c>
      <c r="Q898" t="s">
        <v>845</v>
      </c>
      <c r="R898" t="s">
        <v>5173</v>
      </c>
      <c r="S898" t="s">
        <v>5174</v>
      </c>
      <c r="T898" s="12">
        <v>0</v>
      </c>
      <c r="V898" s="14" t="str">
        <f>VLOOKUP(MID(A898,2,1),Sheet4!A:B,2,FALSE)</f>
        <v>Gd.05</v>
      </c>
      <c r="W898" s="14">
        <f t="shared" ref="W898:W961" si="28">IF(MID(C898,14,1)="A",RIGHT(C898,4)/1,IF(MID(C898,13,1)="+",RIGHT(C898,5)/10,IF(MID(C898,13,1)="-",RIGHT(C898,5)/1)))</f>
        <v>425</v>
      </c>
      <c r="X898" s="14" t="str">
        <f t="shared" ref="X898:X961" si="29">IF(W898&lt;3000,"St","LT")</f>
        <v>St</v>
      </c>
      <c r="Y898" s="14" t="str">
        <f>VLOOKUP(RIGHT(L898,1),Sheet4!F:G,2,FALSE)</f>
        <v>Prime</v>
      </c>
    </row>
    <row r="899" spans="1:25">
      <c r="A899" t="s">
        <v>84</v>
      </c>
      <c r="B899" t="s">
        <v>60</v>
      </c>
      <c r="C899" t="s">
        <v>1497</v>
      </c>
      <c r="D899" t="s">
        <v>5415</v>
      </c>
      <c r="E899" t="s">
        <v>60</v>
      </c>
      <c r="F899" t="s">
        <v>60</v>
      </c>
      <c r="G899" t="s">
        <v>135</v>
      </c>
      <c r="H899" t="s">
        <v>5504</v>
      </c>
      <c r="I899" t="s">
        <v>1495</v>
      </c>
      <c r="J899" s="11">
        <v>12</v>
      </c>
      <c r="K899" s="12">
        <v>7.416</v>
      </c>
      <c r="L899" t="s">
        <v>1507</v>
      </c>
      <c r="M899" t="s">
        <v>60</v>
      </c>
      <c r="N899" t="s">
        <v>340</v>
      </c>
      <c r="O899" s="13"/>
      <c r="P899" t="s">
        <v>60</v>
      </c>
      <c r="Q899" t="s">
        <v>60</v>
      </c>
      <c r="R899" t="s">
        <v>5173</v>
      </c>
      <c r="S899" t="s">
        <v>5174</v>
      </c>
      <c r="T899" s="12">
        <v>0</v>
      </c>
      <c r="V899" s="14" t="str">
        <f>VLOOKUP(MID(A899,2,1),Sheet4!A:B,2,FALSE)</f>
        <v>Gd.13</v>
      </c>
      <c r="W899" s="14">
        <f t="shared" si="28"/>
        <v>461</v>
      </c>
      <c r="X899" s="14" t="str">
        <f t="shared" si="29"/>
        <v>St</v>
      </c>
      <c r="Y899" s="14" t="str">
        <f>VLOOKUP(RIGHT(L899,1),Sheet4!F:G,2,FALSE)</f>
        <v>Prime</v>
      </c>
    </row>
    <row r="900" spans="1:25">
      <c r="A900" t="s">
        <v>64</v>
      </c>
      <c r="B900" t="s">
        <v>845</v>
      </c>
      <c r="C900" t="s">
        <v>1497</v>
      </c>
      <c r="D900" t="s">
        <v>5415</v>
      </c>
      <c r="E900" t="s">
        <v>60</v>
      </c>
      <c r="F900" t="s">
        <v>60</v>
      </c>
      <c r="G900" t="s">
        <v>135</v>
      </c>
      <c r="H900" t="s">
        <v>5504</v>
      </c>
      <c r="I900" t="s">
        <v>1495</v>
      </c>
      <c r="J900" s="11">
        <v>205</v>
      </c>
      <c r="K900" s="16">
        <v>126.69</v>
      </c>
      <c r="L900" t="s">
        <v>6536</v>
      </c>
      <c r="M900" t="s">
        <v>60</v>
      </c>
      <c r="N900" t="s">
        <v>340</v>
      </c>
      <c r="O900" s="13"/>
      <c r="P900" t="s">
        <v>60</v>
      </c>
      <c r="Q900" t="s">
        <v>845</v>
      </c>
      <c r="R900" t="s">
        <v>5173</v>
      </c>
      <c r="S900" t="s">
        <v>5174</v>
      </c>
      <c r="T900" s="12">
        <v>0</v>
      </c>
      <c r="V900" s="14" t="str">
        <f>VLOOKUP(MID(A900,2,1),Sheet4!A:B,2,FALSE)</f>
        <v>Gd.05</v>
      </c>
      <c r="W900" s="14">
        <f t="shared" si="28"/>
        <v>461</v>
      </c>
      <c r="X900" s="14" t="str">
        <f t="shared" si="29"/>
        <v>St</v>
      </c>
      <c r="Y900" s="14" t="str">
        <f>VLOOKUP(RIGHT(L900,1),Sheet4!F:G,2,FALSE)</f>
        <v>Prime</v>
      </c>
    </row>
    <row r="901" spans="1:25">
      <c r="A901" t="s">
        <v>84</v>
      </c>
      <c r="B901" t="s">
        <v>845</v>
      </c>
      <c r="C901" t="s">
        <v>1497</v>
      </c>
      <c r="D901" t="s">
        <v>5415</v>
      </c>
      <c r="E901" t="s">
        <v>60</v>
      </c>
      <c r="F901" t="s">
        <v>60</v>
      </c>
      <c r="G901" t="s">
        <v>135</v>
      </c>
      <c r="H901" t="s">
        <v>5504</v>
      </c>
      <c r="I901" t="s">
        <v>1495</v>
      </c>
      <c r="J901" s="11">
        <v>108</v>
      </c>
      <c r="K901" s="12">
        <v>66.744</v>
      </c>
      <c r="L901" t="s">
        <v>1504</v>
      </c>
      <c r="M901" t="s">
        <v>60</v>
      </c>
      <c r="N901" t="s">
        <v>340</v>
      </c>
      <c r="O901" s="13"/>
      <c r="P901" t="s">
        <v>60</v>
      </c>
      <c r="Q901" t="s">
        <v>845</v>
      </c>
      <c r="R901" t="s">
        <v>5562</v>
      </c>
      <c r="S901" t="s">
        <v>5174</v>
      </c>
      <c r="T901" s="12">
        <v>0</v>
      </c>
      <c r="V901" s="14" t="str">
        <f>VLOOKUP(MID(A901,2,1),Sheet4!A:B,2,FALSE)</f>
        <v>Gd.13</v>
      </c>
      <c r="W901" s="14">
        <f t="shared" si="28"/>
        <v>461</v>
      </c>
      <c r="X901" s="14" t="str">
        <f t="shared" si="29"/>
        <v>St</v>
      </c>
      <c r="Y901" s="14" t="str">
        <f>VLOOKUP(RIGHT(L901,1),Sheet4!F:G,2,FALSE)</f>
        <v>Prime</v>
      </c>
    </row>
    <row r="902" spans="1:25">
      <c r="A902" t="s">
        <v>1914</v>
      </c>
      <c r="B902" t="s">
        <v>6537</v>
      </c>
      <c r="C902" t="s">
        <v>2419</v>
      </c>
      <c r="D902" t="s">
        <v>5510</v>
      </c>
      <c r="E902" t="s">
        <v>60</v>
      </c>
      <c r="F902" t="s">
        <v>60</v>
      </c>
      <c r="G902" t="s">
        <v>116</v>
      </c>
      <c r="H902" t="s">
        <v>5236</v>
      </c>
      <c r="I902" t="s">
        <v>2417</v>
      </c>
      <c r="J902" s="11">
        <v>106</v>
      </c>
      <c r="K902" s="12">
        <v>37.524</v>
      </c>
      <c r="L902" t="s">
        <v>6538</v>
      </c>
      <c r="M902" t="s">
        <v>60</v>
      </c>
      <c r="N902" t="s">
        <v>340</v>
      </c>
      <c r="O902" s="13"/>
      <c r="P902" t="s">
        <v>60</v>
      </c>
      <c r="Q902" t="s">
        <v>6537</v>
      </c>
      <c r="R902" t="s">
        <v>5173</v>
      </c>
      <c r="S902" t="s">
        <v>5174</v>
      </c>
      <c r="T902" s="12">
        <v>0</v>
      </c>
      <c r="V902" s="14" t="str">
        <f>VLOOKUP(MID(A902,2,1),Sheet4!A:B,2,FALSE)</f>
        <v>Gd.13</v>
      </c>
      <c r="W902" s="14">
        <f t="shared" si="28"/>
        <v>400</v>
      </c>
      <c r="X902" s="14" t="str">
        <f t="shared" si="29"/>
        <v>St</v>
      </c>
      <c r="Y902" s="14" t="str">
        <f>VLOOKUP(RIGHT(L902,1),Sheet4!F:G,2,FALSE)</f>
        <v>Prime</v>
      </c>
    </row>
    <row r="903" spans="1:25">
      <c r="A903" t="s">
        <v>6539</v>
      </c>
      <c r="B903" t="s">
        <v>6540</v>
      </c>
      <c r="C903" t="s">
        <v>2419</v>
      </c>
      <c r="D903" t="s">
        <v>5510</v>
      </c>
      <c r="E903" t="s">
        <v>60</v>
      </c>
      <c r="F903" t="s">
        <v>60</v>
      </c>
      <c r="G903" t="s">
        <v>116</v>
      </c>
      <c r="H903" t="s">
        <v>5236</v>
      </c>
      <c r="I903" t="s">
        <v>2417</v>
      </c>
      <c r="J903" s="11">
        <v>30</v>
      </c>
      <c r="K903" s="16">
        <v>10.62</v>
      </c>
      <c r="L903" t="s">
        <v>6541</v>
      </c>
      <c r="M903" t="s">
        <v>60</v>
      </c>
      <c r="N903" t="s">
        <v>340</v>
      </c>
      <c r="O903" s="13"/>
      <c r="P903" t="s">
        <v>60</v>
      </c>
      <c r="Q903" t="s">
        <v>6540</v>
      </c>
      <c r="R903" t="s">
        <v>5173</v>
      </c>
      <c r="S903" t="s">
        <v>5174</v>
      </c>
      <c r="T903" s="12">
        <v>0</v>
      </c>
      <c r="V903" s="14" t="str">
        <f>VLOOKUP(MID(A903,2,1),Sheet4!A:B,2,FALSE)</f>
        <v>Gd.13</v>
      </c>
      <c r="W903" s="14">
        <f t="shared" si="28"/>
        <v>400</v>
      </c>
      <c r="X903" s="14" t="str">
        <f t="shared" si="29"/>
        <v>St</v>
      </c>
      <c r="Y903" s="14" t="str">
        <f>VLOOKUP(RIGHT(L903,1),Sheet4!F:G,2,FALSE)</f>
        <v>Prime</v>
      </c>
    </row>
    <row r="904" spans="1:25">
      <c r="A904" t="s">
        <v>282</v>
      </c>
      <c r="B904" t="s">
        <v>60</v>
      </c>
      <c r="C904" t="s">
        <v>6542</v>
      </c>
      <c r="D904" t="s">
        <v>5559</v>
      </c>
      <c r="E904" t="s">
        <v>60</v>
      </c>
      <c r="F904" t="s">
        <v>60</v>
      </c>
      <c r="G904" t="s">
        <v>198</v>
      </c>
      <c r="H904" t="s">
        <v>5223</v>
      </c>
      <c r="I904" t="s">
        <v>6543</v>
      </c>
      <c r="J904" s="11">
        <v>561</v>
      </c>
      <c r="K904" s="12">
        <v>304.623</v>
      </c>
      <c r="L904" t="s">
        <v>6544</v>
      </c>
      <c r="M904" t="s">
        <v>60</v>
      </c>
      <c r="N904" t="s">
        <v>340</v>
      </c>
      <c r="O904" s="13"/>
      <c r="P904" t="s">
        <v>6545</v>
      </c>
      <c r="Q904" t="s">
        <v>60</v>
      </c>
      <c r="R904" t="s">
        <v>5173</v>
      </c>
      <c r="S904" t="s">
        <v>5217</v>
      </c>
      <c r="T904" s="12">
        <v>0</v>
      </c>
      <c r="V904" s="14" t="str">
        <f>VLOOKUP(MID(A904,2,1),Sheet4!A:B,2,FALSE)</f>
        <v>Gd.05</v>
      </c>
      <c r="W904" s="14">
        <f t="shared" si="28"/>
        <v>600</v>
      </c>
      <c r="X904" s="14" t="str">
        <f t="shared" si="29"/>
        <v>St</v>
      </c>
      <c r="Y904" s="14" t="str">
        <f>VLOOKUP(RIGHT(L904,1),Sheet4!F:G,2,FALSE)</f>
        <v>Grd C</v>
      </c>
    </row>
    <row r="905" spans="1:25">
      <c r="A905" t="s">
        <v>77</v>
      </c>
      <c r="B905" t="s">
        <v>60</v>
      </c>
      <c r="C905" t="s">
        <v>6542</v>
      </c>
      <c r="D905" t="s">
        <v>5559</v>
      </c>
      <c r="E905" t="s">
        <v>60</v>
      </c>
      <c r="F905" t="s">
        <v>60</v>
      </c>
      <c r="G905" t="s">
        <v>198</v>
      </c>
      <c r="H905" t="s">
        <v>5223</v>
      </c>
      <c r="I905" t="s">
        <v>6543</v>
      </c>
      <c r="J905" s="11">
        <v>84</v>
      </c>
      <c r="K905" s="12">
        <v>45.612</v>
      </c>
      <c r="L905" t="s">
        <v>6546</v>
      </c>
      <c r="M905" t="s">
        <v>60</v>
      </c>
      <c r="N905" t="s">
        <v>340</v>
      </c>
      <c r="O905" s="13"/>
      <c r="P905" t="s">
        <v>6547</v>
      </c>
      <c r="Q905" t="s">
        <v>60</v>
      </c>
      <c r="R905" t="s">
        <v>5173</v>
      </c>
      <c r="S905" t="s">
        <v>5217</v>
      </c>
      <c r="T905" s="12">
        <v>0</v>
      </c>
      <c r="V905" s="14" t="str">
        <f>VLOOKUP(MID(A905,2,1),Sheet4!A:B,2,FALSE)</f>
        <v>Gd.05</v>
      </c>
      <c r="W905" s="14">
        <f t="shared" si="28"/>
        <v>600</v>
      </c>
      <c r="X905" s="14" t="str">
        <f t="shared" si="29"/>
        <v>St</v>
      </c>
      <c r="Y905" s="14" t="str">
        <f>VLOOKUP(RIGHT(L905,1),Sheet4!F:G,2,FALSE)</f>
        <v>Grd C</v>
      </c>
    </row>
    <row r="906" spans="1:25">
      <c r="A906" t="s">
        <v>3705</v>
      </c>
      <c r="B906" t="s">
        <v>4692</v>
      </c>
      <c r="C906" t="s">
        <v>6542</v>
      </c>
      <c r="D906" t="s">
        <v>5559</v>
      </c>
      <c r="E906" t="s">
        <v>60</v>
      </c>
      <c r="F906" t="s">
        <v>60</v>
      </c>
      <c r="G906" t="s">
        <v>198</v>
      </c>
      <c r="H906" t="s">
        <v>5223</v>
      </c>
      <c r="I906" t="s">
        <v>6543</v>
      </c>
      <c r="J906" s="11">
        <v>177</v>
      </c>
      <c r="K906" s="12">
        <v>96.111</v>
      </c>
      <c r="L906" t="s">
        <v>6548</v>
      </c>
      <c r="M906" t="s">
        <v>60</v>
      </c>
      <c r="N906" t="s">
        <v>340</v>
      </c>
      <c r="O906" s="13"/>
      <c r="P906" t="s">
        <v>60</v>
      </c>
      <c r="Q906" t="s">
        <v>4692</v>
      </c>
      <c r="R906" t="s">
        <v>5173</v>
      </c>
      <c r="S906" t="s">
        <v>5174</v>
      </c>
      <c r="T906" s="12">
        <v>0</v>
      </c>
      <c r="V906" s="14" t="str">
        <f>VLOOKUP(MID(A906,2,1),Sheet4!A:B,2,FALSE)</f>
        <v>Gd.05</v>
      </c>
      <c r="W906" s="14">
        <f t="shared" si="28"/>
        <v>600</v>
      </c>
      <c r="X906" s="14" t="str">
        <f t="shared" si="29"/>
        <v>St</v>
      </c>
      <c r="Y906" s="14" t="str">
        <f>VLOOKUP(RIGHT(L906,1),Sheet4!F:G,2,FALSE)</f>
        <v>Prime</v>
      </c>
    </row>
    <row r="907" spans="1:25">
      <c r="A907" t="s">
        <v>6402</v>
      </c>
      <c r="B907" t="s">
        <v>212</v>
      </c>
      <c r="C907" t="s">
        <v>6549</v>
      </c>
      <c r="D907" t="s">
        <v>5559</v>
      </c>
      <c r="E907" t="s">
        <v>60</v>
      </c>
      <c r="F907" t="s">
        <v>60</v>
      </c>
      <c r="G907" t="s">
        <v>198</v>
      </c>
      <c r="H907" t="s">
        <v>5223</v>
      </c>
      <c r="I907" t="s">
        <v>6550</v>
      </c>
      <c r="J907" s="11">
        <v>12</v>
      </c>
      <c r="K907" s="12">
        <v>11.592</v>
      </c>
      <c r="L907" t="s">
        <v>6551</v>
      </c>
      <c r="M907" t="s">
        <v>60</v>
      </c>
      <c r="N907" t="s">
        <v>340</v>
      </c>
      <c r="O907" s="13"/>
      <c r="P907" t="s">
        <v>60</v>
      </c>
      <c r="Q907" t="s">
        <v>212</v>
      </c>
      <c r="R907" t="s">
        <v>5173</v>
      </c>
      <c r="S907" t="s">
        <v>5174</v>
      </c>
      <c r="T907" s="12">
        <v>0</v>
      </c>
      <c r="V907" s="14" t="str">
        <f>VLOOKUP(MID(A907,2,1),Sheet4!A:B,2,FALSE)</f>
        <v>Gd.13</v>
      </c>
      <c r="W907" s="14">
        <f t="shared" si="28"/>
        <v>1067</v>
      </c>
      <c r="X907" s="14" t="str">
        <f t="shared" si="29"/>
        <v>St</v>
      </c>
      <c r="Y907" s="14" t="str">
        <f>VLOOKUP(RIGHT(L907,1),Sheet4!F:G,2,FALSE)</f>
        <v>Prime</v>
      </c>
    </row>
    <row r="908" spans="1:25">
      <c r="A908" t="s">
        <v>6402</v>
      </c>
      <c r="B908" t="s">
        <v>212</v>
      </c>
      <c r="C908" t="s">
        <v>6549</v>
      </c>
      <c r="D908" t="s">
        <v>5559</v>
      </c>
      <c r="E908" t="s">
        <v>60</v>
      </c>
      <c r="F908" t="s">
        <v>60</v>
      </c>
      <c r="G908" t="s">
        <v>198</v>
      </c>
      <c r="H908" t="s">
        <v>5223</v>
      </c>
      <c r="I908" t="s">
        <v>6550</v>
      </c>
      <c r="J908" s="11">
        <v>213</v>
      </c>
      <c r="K908" s="12">
        <v>205.758</v>
      </c>
      <c r="L908" t="s">
        <v>6552</v>
      </c>
      <c r="M908" t="s">
        <v>60</v>
      </c>
      <c r="N908" t="s">
        <v>340</v>
      </c>
      <c r="O908" s="13"/>
      <c r="P908" t="s">
        <v>60</v>
      </c>
      <c r="Q908" t="s">
        <v>212</v>
      </c>
      <c r="R908" t="s">
        <v>5173</v>
      </c>
      <c r="S908" t="s">
        <v>5174</v>
      </c>
      <c r="T908" s="12">
        <v>0</v>
      </c>
      <c r="V908" s="14" t="str">
        <f>VLOOKUP(MID(A908,2,1),Sheet4!A:B,2,FALSE)</f>
        <v>Gd.13</v>
      </c>
      <c r="W908" s="14">
        <f t="shared" si="28"/>
        <v>1067</v>
      </c>
      <c r="X908" s="14" t="str">
        <f t="shared" si="29"/>
        <v>St</v>
      </c>
      <c r="Y908" s="14" t="str">
        <f>VLOOKUP(RIGHT(L908,1),Sheet4!F:G,2,FALSE)</f>
        <v>Prime</v>
      </c>
    </row>
    <row r="909" spans="1:25">
      <c r="A909" t="s">
        <v>376</v>
      </c>
      <c r="B909" t="s">
        <v>5341</v>
      </c>
      <c r="C909" t="s">
        <v>6553</v>
      </c>
      <c r="D909" t="s">
        <v>5600</v>
      </c>
      <c r="E909" t="s">
        <v>60</v>
      </c>
      <c r="F909" t="s">
        <v>60</v>
      </c>
      <c r="G909" t="s">
        <v>82</v>
      </c>
      <c r="H909" t="s">
        <v>5223</v>
      </c>
      <c r="I909" t="s">
        <v>6441</v>
      </c>
      <c r="J909" s="11">
        <v>212</v>
      </c>
      <c r="K909" s="16">
        <v>99.64</v>
      </c>
      <c r="L909" t="s">
        <v>6554</v>
      </c>
      <c r="M909" t="s">
        <v>60</v>
      </c>
      <c r="N909" t="s">
        <v>340</v>
      </c>
      <c r="O909" s="13"/>
      <c r="P909" t="s">
        <v>60</v>
      </c>
      <c r="Q909" t="s">
        <v>5341</v>
      </c>
      <c r="R909" t="s">
        <v>5173</v>
      </c>
      <c r="S909" t="s">
        <v>5174</v>
      </c>
      <c r="T909" s="12">
        <v>0</v>
      </c>
      <c r="V909" s="14" t="str">
        <f>VLOOKUP(MID(A909,2,1),Sheet4!A:B,2,FALSE)</f>
        <v>Gd.13</v>
      </c>
      <c r="W909" s="14">
        <f t="shared" si="28"/>
        <v>320</v>
      </c>
      <c r="X909" s="14" t="str">
        <f t="shared" si="29"/>
        <v>St</v>
      </c>
      <c r="Y909" s="14" t="str">
        <f>VLOOKUP(RIGHT(L909,1),Sheet4!F:G,2,FALSE)</f>
        <v>Prime</v>
      </c>
    </row>
    <row r="910" spans="1:25">
      <c r="A910" t="s">
        <v>6555</v>
      </c>
      <c r="B910" t="s">
        <v>60</v>
      </c>
      <c r="C910" t="s">
        <v>6556</v>
      </c>
      <c r="D910" t="s">
        <v>5276</v>
      </c>
      <c r="E910" t="s">
        <v>60</v>
      </c>
      <c r="F910" t="s">
        <v>60</v>
      </c>
      <c r="G910" t="s">
        <v>182</v>
      </c>
      <c r="H910" t="s">
        <v>5223</v>
      </c>
      <c r="I910" t="s">
        <v>4272</v>
      </c>
      <c r="J910" s="11">
        <v>3887</v>
      </c>
      <c r="K910" s="16">
        <v>310.96</v>
      </c>
      <c r="L910" t="s">
        <v>6557</v>
      </c>
      <c r="M910" t="s">
        <v>60</v>
      </c>
      <c r="N910" t="s">
        <v>340</v>
      </c>
      <c r="O910" s="13"/>
      <c r="P910" t="s">
        <v>60</v>
      </c>
      <c r="Q910" t="s">
        <v>60</v>
      </c>
      <c r="R910" t="s">
        <v>5173</v>
      </c>
      <c r="S910" t="s">
        <v>5174</v>
      </c>
      <c r="T910" s="12">
        <v>0</v>
      </c>
      <c r="V910" s="14" t="str">
        <f>VLOOKUP(MID(A910,2,1),Sheet4!A:B,2,FALSE)</f>
        <v>Gd.05</v>
      </c>
      <c r="W910" s="14">
        <f t="shared" si="28"/>
        <v>184</v>
      </c>
      <c r="X910" s="14" t="str">
        <f t="shared" si="29"/>
        <v>St</v>
      </c>
      <c r="Y910" s="14" t="str">
        <f>VLOOKUP(RIGHT(L910,1),Sheet4!F:G,2,FALSE)</f>
        <v>Prime</v>
      </c>
    </row>
    <row r="911" spans="1:25">
      <c r="A911" t="s">
        <v>5909</v>
      </c>
      <c r="B911" t="s">
        <v>60</v>
      </c>
      <c r="C911" t="s">
        <v>6558</v>
      </c>
      <c r="D911" t="s">
        <v>5276</v>
      </c>
      <c r="E911" t="s">
        <v>60</v>
      </c>
      <c r="F911" t="s">
        <v>60</v>
      </c>
      <c r="G911" t="s">
        <v>182</v>
      </c>
      <c r="H911" t="s">
        <v>5223</v>
      </c>
      <c r="I911" t="s">
        <v>6559</v>
      </c>
      <c r="J911" s="11">
        <v>167</v>
      </c>
      <c r="K911" s="12">
        <v>15.698</v>
      </c>
      <c r="L911" t="s">
        <v>6560</v>
      </c>
      <c r="M911" t="s">
        <v>60</v>
      </c>
      <c r="N911" t="s">
        <v>340</v>
      </c>
      <c r="O911" s="13"/>
      <c r="P911" t="s">
        <v>5679</v>
      </c>
      <c r="Q911" t="s">
        <v>60</v>
      </c>
      <c r="R911" t="s">
        <v>5562</v>
      </c>
      <c r="S911" t="s">
        <v>5174</v>
      </c>
      <c r="T911" s="12">
        <v>0</v>
      </c>
      <c r="V911" s="14" t="str">
        <f>VLOOKUP(MID(A911,2,1),Sheet4!A:B,2,FALSE)</f>
        <v>Gd.05</v>
      </c>
      <c r="W911" s="14">
        <f t="shared" si="28"/>
        <v>216</v>
      </c>
      <c r="X911" s="14" t="str">
        <f t="shared" si="29"/>
        <v>St</v>
      </c>
      <c r="Y911" s="14" t="str">
        <f>VLOOKUP(RIGHT(L911,1),Sheet4!F:G,2,FALSE)</f>
        <v>Prime</v>
      </c>
    </row>
    <row r="912" spans="1:25">
      <c r="A912" t="s">
        <v>6274</v>
      </c>
      <c r="B912" t="s">
        <v>60</v>
      </c>
      <c r="C912" t="s">
        <v>6558</v>
      </c>
      <c r="D912" t="s">
        <v>5276</v>
      </c>
      <c r="E912" t="s">
        <v>60</v>
      </c>
      <c r="F912" t="s">
        <v>60</v>
      </c>
      <c r="G912" t="s">
        <v>182</v>
      </c>
      <c r="H912" t="s">
        <v>5223</v>
      </c>
      <c r="I912" t="s">
        <v>6559</v>
      </c>
      <c r="J912" s="11">
        <v>644</v>
      </c>
      <c r="K912" s="12">
        <v>60.536</v>
      </c>
      <c r="L912" t="s">
        <v>6561</v>
      </c>
      <c r="M912" t="s">
        <v>60</v>
      </c>
      <c r="N912" t="s">
        <v>340</v>
      </c>
      <c r="O912" s="13"/>
      <c r="P912" t="s">
        <v>60</v>
      </c>
      <c r="Q912" t="s">
        <v>60</v>
      </c>
      <c r="R912" t="s">
        <v>5173</v>
      </c>
      <c r="S912" t="s">
        <v>5174</v>
      </c>
      <c r="T912" s="12">
        <v>0</v>
      </c>
      <c r="V912" s="14" t="str">
        <f>VLOOKUP(MID(A912,2,1),Sheet4!A:B,2,FALSE)</f>
        <v>Gd.14</v>
      </c>
      <c r="W912" s="14">
        <f t="shared" si="28"/>
        <v>216</v>
      </c>
      <c r="X912" s="14" t="str">
        <f t="shared" si="29"/>
        <v>St</v>
      </c>
      <c r="Y912" s="14" t="str">
        <f>VLOOKUP(RIGHT(L912,1),Sheet4!F:G,2,FALSE)</f>
        <v>Prime</v>
      </c>
    </row>
    <row r="913" spans="1:25">
      <c r="A913" t="s">
        <v>3705</v>
      </c>
      <c r="B913" t="s">
        <v>60</v>
      </c>
      <c r="C913" t="s">
        <v>6562</v>
      </c>
      <c r="D913" t="s">
        <v>5276</v>
      </c>
      <c r="E913" t="s">
        <v>60</v>
      </c>
      <c r="F913" t="s">
        <v>60</v>
      </c>
      <c r="G913" t="s">
        <v>182</v>
      </c>
      <c r="H913" t="s">
        <v>5318</v>
      </c>
      <c r="I913" t="s">
        <v>183</v>
      </c>
      <c r="J913" s="11">
        <v>608</v>
      </c>
      <c r="K913" s="16">
        <v>30.4</v>
      </c>
      <c r="L913" t="s">
        <v>191</v>
      </c>
      <c r="M913" t="s">
        <v>60</v>
      </c>
      <c r="N913" t="s">
        <v>340</v>
      </c>
      <c r="O913" s="13"/>
      <c r="P913" t="s">
        <v>60</v>
      </c>
      <c r="Q913" t="s">
        <v>60</v>
      </c>
      <c r="R913" t="s">
        <v>5173</v>
      </c>
      <c r="S913" t="s">
        <v>5174</v>
      </c>
      <c r="T913" s="12">
        <v>0</v>
      </c>
      <c r="V913" s="14" t="str">
        <f>VLOOKUP(MID(A913,2,1),Sheet4!A:B,2,FALSE)</f>
        <v>Gd.05</v>
      </c>
      <c r="W913" s="14">
        <f t="shared" si="28"/>
        <v>100</v>
      </c>
      <c r="X913" s="14" t="str">
        <f t="shared" si="29"/>
        <v>St</v>
      </c>
      <c r="Y913" s="14" t="str">
        <f>VLOOKUP(RIGHT(L913,1),Sheet4!F:G,2,FALSE)</f>
        <v>Prime</v>
      </c>
    </row>
    <row r="914" spans="1:25">
      <c r="A914" t="s">
        <v>5909</v>
      </c>
      <c r="B914" t="s">
        <v>60</v>
      </c>
      <c r="C914" t="s">
        <v>6563</v>
      </c>
      <c r="D914" t="s">
        <v>5276</v>
      </c>
      <c r="E914" t="s">
        <v>60</v>
      </c>
      <c r="F914" t="s">
        <v>60</v>
      </c>
      <c r="G914" t="s">
        <v>182</v>
      </c>
      <c r="H914" t="s">
        <v>5318</v>
      </c>
      <c r="I914" t="s">
        <v>6564</v>
      </c>
      <c r="J914" s="11">
        <v>774</v>
      </c>
      <c r="K914" s="16">
        <v>100.62</v>
      </c>
      <c r="L914" t="s">
        <v>6565</v>
      </c>
      <c r="M914" t="s">
        <v>60</v>
      </c>
      <c r="N914" t="s">
        <v>340</v>
      </c>
      <c r="O914" s="13"/>
      <c r="P914" t="s">
        <v>60</v>
      </c>
      <c r="Q914" t="s">
        <v>60</v>
      </c>
      <c r="R914" t="s">
        <v>5562</v>
      </c>
      <c r="S914" t="s">
        <v>5174</v>
      </c>
      <c r="T914" s="12">
        <v>0</v>
      </c>
      <c r="V914" s="14" t="str">
        <f>VLOOKUP(MID(A914,2,1),Sheet4!A:B,2,FALSE)</f>
        <v>Gd.05</v>
      </c>
      <c r="W914" s="14">
        <f t="shared" si="28"/>
        <v>260</v>
      </c>
      <c r="X914" s="14" t="str">
        <f t="shared" si="29"/>
        <v>St</v>
      </c>
      <c r="Y914" s="14" t="str">
        <f>VLOOKUP(RIGHT(L914,1),Sheet4!F:G,2,FALSE)</f>
        <v>Prime</v>
      </c>
    </row>
    <row r="915" spans="1:25">
      <c r="A915" t="s">
        <v>6323</v>
      </c>
      <c r="B915" t="s">
        <v>60</v>
      </c>
      <c r="C915" t="s">
        <v>6566</v>
      </c>
      <c r="D915" t="s">
        <v>5276</v>
      </c>
      <c r="E915" t="s">
        <v>60</v>
      </c>
      <c r="F915" t="s">
        <v>60</v>
      </c>
      <c r="G915" t="s">
        <v>182</v>
      </c>
      <c r="H915" t="s">
        <v>5236</v>
      </c>
      <c r="I915" t="s">
        <v>6567</v>
      </c>
      <c r="J915" s="11">
        <v>37</v>
      </c>
      <c r="K915" s="12">
        <v>1.443</v>
      </c>
      <c r="L915" t="s">
        <v>6568</v>
      </c>
      <c r="M915" t="s">
        <v>60</v>
      </c>
      <c r="N915" t="s">
        <v>340</v>
      </c>
      <c r="O915" s="13"/>
      <c r="P915" t="s">
        <v>60</v>
      </c>
      <c r="Q915" t="s">
        <v>60</v>
      </c>
      <c r="R915" t="s">
        <v>5173</v>
      </c>
      <c r="S915" t="s">
        <v>5174</v>
      </c>
      <c r="T915" s="12">
        <v>0</v>
      </c>
      <c r="V915" s="14" t="str">
        <f>VLOOKUP(MID(A915,2,1),Sheet4!A:B,2,FALSE)</f>
        <v>Gd.14</v>
      </c>
      <c r="W915" s="14">
        <f t="shared" si="28"/>
        <v>73</v>
      </c>
      <c r="X915" s="14" t="str">
        <f t="shared" si="29"/>
        <v>St</v>
      </c>
      <c r="Y915" s="14" t="str">
        <f>VLOOKUP(RIGHT(L915,1),Sheet4!F:G,2,FALSE)</f>
        <v>Prime</v>
      </c>
    </row>
    <row r="916" spans="1:25">
      <c r="A916" t="s">
        <v>6312</v>
      </c>
      <c r="B916" t="s">
        <v>60</v>
      </c>
      <c r="C916" t="s">
        <v>6566</v>
      </c>
      <c r="D916" t="s">
        <v>5276</v>
      </c>
      <c r="E916" t="s">
        <v>60</v>
      </c>
      <c r="F916" t="s">
        <v>60</v>
      </c>
      <c r="G916" t="s">
        <v>182</v>
      </c>
      <c r="H916" t="s">
        <v>5236</v>
      </c>
      <c r="I916" t="s">
        <v>6567</v>
      </c>
      <c r="J916" s="11">
        <v>82</v>
      </c>
      <c r="K916" s="12">
        <v>3.198</v>
      </c>
      <c r="L916" t="s">
        <v>6569</v>
      </c>
      <c r="M916" t="s">
        <v>60</v>
      </c>
      <c r="N916" t="s">
        <v>340</v>
      </c>
      <c r="O916" s="13"/>
      <c r="P916" t="s">
        <v>60</v>
      </c>
      <c r="Q916" t="s">
        <v>60</v>
      </c>
      <c r="R916" t="s">
        <v>5173</v>
      </c>
      <c r="S916" t="s">
        <v>5174</v>
      </c>
      <c r="T916" s="12">
        <v>0</v>
      </c>
      <c r="V916" s="14" t="str">
        <f>VLOOKUP(MID(A916,2,1),Sheet4!A:B,2,FALSE)</f>
        <v>Gd.14</v>
      </c>
      <c r="W916" s="14">
        <f t="shared" si="28"/>
        <v>73</v>
      </c>
      <c r="X916" s="14" t="str">
        <f t="shared" si="29"/>
        <v>St</v>
      </c>
      <c r="Y916" s="14" t="str">
        <f>VLOOKUP(RIGHT(L916,1),Sheet4!F:G,2,FALSE)</f>
        <v>Prime</v>
      </c>
    </row>
    <row r="917" spans="1:25">
      <c r="A917" t="s">
        <v>6312</v>
      </c>
      <c r="B917" t="s">
        <v>60</v>
      </c>
      <c r="C917" t="s">
        <v>6566</v>
      </c>
      <c r="D917" t="s">
        <v>5276</v>
      </c>
      <c r="E917" t="s">
        <v>60</v>
      </c>
      <c r="F917" t="s">
        <v>60</v>
      </c>
      <c r="G917" t="s">
        <v>182</v>
      </c>
      <c r="H917" t="s">
        <v>5236</v>
      </c>
      <c r="I917" t="s">
        <v>6567</v>
      </c>
      <c r="J917" s="11">
        <v>83</v>
      </c>
      <c r="K917" s="12">
        <v>3.237</v>
      </c>
      <c r="L917" t="s">
        <v>6570</v>
      </c>
      <c r="M917" t="s">
        <v>60</v>
      </c>
      <c r="N917" t="s">
        <v>340</v>
      </c>
      <c r="O917" s="13"/>
      <c r="P917" t="s">
        <v>6571</v>
      </c>
      <c r="Q917" t="s">
        <v>60</v>
      </c>
      <c r="R917" t="s">
        <v>5173</v>
      </c>
      <c r="S917" t="s">
        <v>5217</v>
      </c>
      <c r="T917" s="12">
        <v>0</v>
      </c>
      <c r="V917" s="14" t="str">
        <f>VLOOKUP(MID(A917,2,1),Sheet4!A:B,2,FALSE)</f>
        <v>Gd.14</v>
      </c>
      <c r="W917" s="14">
        <f t="shared" si="28"/>
        <v>73</v>
      </c>
      <c r="X917" s="14" t="str">
        <f t="shared" si="29"/>
        <v>St</v>
      </c>
      <c r="Y917" s="14" t="str">
        <f>VLOOKUP(RIGHT(L917,1),Sheet4!F:G,2,FALSE)</f>
        <v>Grd C</v>
      </c>
    </row>
    <row r="918" spans="1:25">
      <c r="A918" t="s">
        <v>6312</v>
      </c>
      <c r="B918" t="s">
        <v>60</v>
      </c>
      <c r="C918" t="s">
        <v>6566</v>
      </c>
      <c r="D918" t="s">
        <v>5276</v>
      </c>
      <c r="E918" t="s">
        <v>60</v>
      </c>
      <c r="F918" t="s">
        <v>60</v>
      </c>
      <c r="G918" t="s">
        <v>182</v>
      </c>
      <c r="H918" t="s">
        <v>5236</v>
      </c>
      <c r="I918" t="s">
        <v>6567</v>
      </c>
      <c r="J918" s="11">
        <v>20</v>
      </c>
      <c r="K918" s="16">
        <v>0.78</v>
      </c>
      <c r="L918" t="s">
        <v>6572</v>
      </c>
      <c r="M918" t="s">
        <v>60</v>
      </c>
      <c r="N918" t="s">
        <v>340</v>
      </c>
      <c r="O918" s="13"/>
      <c r="P918" t="s">
        <v>60</v>
      </c>
      <c r="Q918" t="s">
        <v>60</v>
      </c>
      <c r="R918" t="s">
        <v>5173</v>
      </c>
      <c r="S918" t="s">
        <v>5174</v>
      </c>
      <c r="T918" s="12">
        <v>0</v>
      </c>
      <c r="V918" s="14" t="str">
        <f>VLOOKUP(MID(A918,2,1),Sheet4!A:B,2,FALSE)</f>
        <v>Gd.14</v>
      </c>
      <c r="W918" s="14">
        <f t="shared" si="28"/>
        <v>73</v>
      </c>
      <c r="X918" s="14" t="str">
        <f t="shared" si="29"/>
        <v>St</v>
      </c>
      <c r="Y918" s="14" t="str">
        <f>VLOOKUP(RIGHT(L918,1),Sheet4!F:G,2,FALSE)</f>
        <v>Prime</v>
      </c>
    </row>
    <row r="919" spans="1:25">
      <c r="A919" t="s">
        <v>6312</v>
      </c>
      <c r="B919" t="s">
        <v>60</v>
      </c>
      <c r="C919" t="s">
        <v>6566</v>
      </c>
      <c r="D919" t="s">
        <v>5276</v>
      </c>
      <c r="E919" t="s">
        <v>60</v>
      </c>
      <c r="F919" t="s">
        <v>60</v>
      </c>
      <c r="G919" t="s">
        <v>182</v>
      </c>
      <c r="H919" t="s">
        <v>5236</v>
      </c>
      <c r="I919" t="s">
        <v>6567</v>
      </c>
      <c r="J919" s="11">
        <v>340</v>
      </c>
      <c r="K919" s="16">
        <v>13.26</v>
      </c>
      <c r="L919" t="s">
        <v>6573</v>
      </c>
      <c r="M919" t="s">
        <v>60</v>
      </c>
      <c r="N919" t="s">
        <v>340</v>
      </c>
      <c r="O919" s="13"/>
      <c r="P919" t="s">
        <v>60</v>
      </c>
      <c r="Q919" t="s">
        <v>60</v>
      </c>
      <c r="R919" t="s">
        <v>5173</v>
      </c>
      <c r="S919" t="s">
        <v>5174</v>
      </c>
      <c r="T919" s="12">
        <v>0</v>
      </c>
      <c r="V919" s="14" t="str">
        <f>VLOOKUP(MID(A919,2,1),Sheet4!A:B,2,FALSE)</f>
        <v>Gd.14</v>
      </c>
      <c r="W919" s="14">
        <f t="shared" si="28"/>
        <v>73</v>
      </c>
      <c r="X919" s="14" t="str">
        <f t="shared" si="29"/>
        <v>St</v>
      </c>
      <c r="Y919" s="14" t="str">
        <f>VLOOKUP(RIGHT(L919,1),Sheet4!F:G,2,FALSE)</f>
        <v>Prime</v>
      </c>
    </row>
    <row r="920" spans="1:25">
      <c r="A920" t="s">
        <v>6312</v>
      </c>
      <c r="B920" t="s">
        <v>60</v>
      </c>
      <c r="C920" t="s">
        <v>6566</v>
      </c>
      <c r="D920" t="s">
        <v>5276</v>
      </c>
      <c r="E920" t="s">
        <v>60</v>
      </c>
      <c r="F920" t="s">
        <v>60</v>
      </c>
      <c r="G920" t="s">
        <v>182</v>
      </c>
      <c r="H920" t="s">
        <v>5236</v>
      </c>
      <c r="I920" t="s">
        <v>6567</v>
      </c>
      <c r="J920" s="11">
        <v>70</v>
      </c>
      <c r="K920" s="16">
        <v>2.73</v>
      </c>
      <c r="L920" t="s">
        <v>6574</v>
      </c>
      <c r="M920" t="s">
        <v>60</v>
      </c>
      <c r="N920" t="s">
        <v>340</v>
      </c>
      <c r="O920" s="13"/>
      <c r="P920" t="s">
        <v>60</v>
      </c>
      <c r="Q920" t="s">
        <v>60</v>
      </c>
      <c r="R920" t="s">
        <v>5173</v>
      </c>
      <c r="S920" t="s">
        <v>5174</v>
      </c>
      <c r="T920" s="12">
        <v>0</v>
      </c>
      <c r="V920" s="14" t="str">
        <f>VLOOKUP(MID(A920,2,1),Sheet4!A:B,2,FALSE)</f>
        <v>Gd.14</v>
      </c>
      <c r="W920" s="14">
        <f t="shared" si="28"/>
        <v>73</v>
      </c>
      <c r="X920" s="14" t="str">
        <f t="shared" si="29"/>
        <v>St</v>
      </c>
      <c r="Y920" s="14" t="str">
        <f>VLOOKUP(RIGHT(L920,1),Sheet4!F:G,2,FALSE)</f>
        <v>Prime</v>
      </c>
    </row>
    <row r="921" spans="1:25">
      <c r="A921" t="s">
        <v>6312</v>
      </c>
      <c r="B921" t="s">
        <v>60</v>
      </c>
      <c r="C921" t="s">
        <v>6566</v>
      </c>
      <c r="D921" t="s">
        <v>5276</v>
      </c>
      <c r="E921" t="s">
        <v>60</v>
      </c>
      <c r="F921" t="s">
        <v>60</v>
      </c>
      <c r="G921" t="s">
        <v>182</v>
      </c>
      <c r="H921" t="s">
        <v>5236</v>
      </c>
      <c r="I921" t="s">
        <v>6567</v>
      </c>
      <c r="J921" s="11">
        <v>1400</v>
      </c>
      <c r="K921" s="16">
        <v>54.6</v>
      </c>
      <c r="L921" t="s">
        <v>6316</v>
      </c>
      <c r="M921" t="s">
        <v>60</v>
      </c>
      <c r="N921" t="s">
        <v>340</v>
      </c>
      <c r="O921" s="13"/>
      <c r="P921" t="s">
        <v>60</v>
      </c>
      <c r="Q921" t="s">
        <v>60</v>
      </c>
      <c r="R921" t="s">
        <v>5173</v>
      </c>
      <c r="S921" t="s">
        <v>5174</v>
      </c>
      <c r="T921" s="12">
        <v>0</v>
      </c>
      <c r="V921" s="14" t="str">
        <f>VLOOKUP(MID(A921,2,1),Sheet4!A:B,2,FALSE)</f>
        <v>Gd.14</v>
      </c>
      <c r="W921" s="14">
        <f t="shared" si="28"/>
        <v>73</v>
      </c>
      <c r="X921" s="14" t="str">
        <f t="shared" si="29"/>
        <v>St</v>
      </c>
      <c r="Y921" s="14" t="str">
        <f>VLOOKUP(RIGHT(L921,1),Sheet4!F:G,2,FALSE)</f>
        <v>Prime</v>
      </c>
    </row>
    <row r="922" spans="1:25">
      <c r="A922" t="s">
        <v>3705</v>
      </c>
      <c r="B922" t="s">
        <v>60</v>
      </c>
      <c r="C922" t="s">
        <v>6575</v>
      </c>
      <c r="D922" t="s">
        <v>5276</v>
      </c>
      <c r="E922" t="s">
        <v>60</v>
      </c>
      <c r="F922" t="s">
        <v>60</v>
      </c>
      <c r="G922" t="s">
        <v>182</v>
      </c>
      <c r="H922" t="s">
        <v>5236</v>
      </c>
      <c r="I922" t="s">
        <v>6576</v>
      </c>
      <c r="J922" s="11">
        <v>187</v>
      </c>
      <c r="K922" s="12">
        <v>11.968</v>
      </c>
      <c r="L922" t="s">
        <v>6577</v>
      </c>
      <c r="M922" t="s">
        <v>60</v>
      </c>
      <c r="N922" t="s">
        <v>340</v>
      </c>
      <c r="O922" s="13"/>
      <c r="P922" t="s">
        <v>60</v>
      </c>
      <c r="Q922" t="s">
        <v>60</v>
      </c>
      <c r="R922" t="s">
        <v>5562</v>
      </c>
      <c r="S922" t="s">
        <v>5174</v>
      </c>
      <c r="T922" s="12">
        <v>0</v>
      </c>
      <c r="V922" s="14" t="str">
        <f>VLOOKUP(MID(A922,2,1),Sheet4!A:B,2,FALSE)</f>
        <v>Gd.05</v>
      </c>
      <c r="W922" s="14">
        <f t="shared" si="28"/>
        <v>120.5</v>
      </c>
      <c r="X922" s="14" t="str">
        <f t="shared" si="29"/>
        <v>St</v>
      </c>
      <c r="Y922" s="14" t="str">
        <f>VLOOKUP(RIGHT(L922,1),Sheet4!F:G,2,FALSE)</f>
        <v>Prime</v>
      </c>
    </row>
    <row r="923" spans="1:25">
      <c r="A923" t="s">
        <v>6555</v>
      </c>
      <c r="B923" t="s">
        <v>60</v>
      </c>
      <c r="C923" t="s">
        <v>6575</v>
      </c>
      <c r="D923" t="s">
        <v>5276</v>
      </c>
      <c r="E923" t="s">
        <v>60</v>
      </c>
      <c r="F923" t="s">
        <v>60</v>
      </c>
      <c r="G923" t="s">
        <v>182</v>
      </c>
      <c r="H923" t="s">
        <v>5236</v>
      </c>
      <c r="I923" t="s">
        <v>6576</v>
      </c>
      <c r="J923" s="11">
        <v>3652</v>
      </c>
      <c r="K923" s="12">
        <v>233.728</v>
      </c>
      <c r="L923" t="s">
        <v>6578</v>
      </c>
      <c r="M923" t="s">
        <v>60</v>
      </c>
      <c r="N923" t="s">
        <v>340</v>
      </c>
      <c r="O923" s="13"/>
      <c r="P923" t="s">
        <v>60</v>
      </c>
      <c r="Q923" t="s">
        <v>60</v>
      </c>
      <c r="R923" t="s">
        <v>5173</v>
      </c>
      <c r="S923" t="s">
        <v>5174</v>
      </c>
      <c r="T923" s="12">
        <v>0</v>
      </c>
      <c r="V923" s="14" t="str">
        <f>VLOOKUP(MID(A923,2,1),Sheet4!A:B,2,FALSE)</f>
        <v>Gd.05</v>
      </c>
      <c r="W923" s="14">
        <f t="shared" si="28"/>
        <v>120.5</v>
      </c>
      <c r="X923" s="14" t="str">
        <f t="shared" si="29"/>
        <v>St</v>
      </c>
      <c r="Y923" s="14" t="str">
        <f>VLOOKUP(RIGHT(L923,1),Sheet4!F:G,2,FALSE)</f>
        <v>Prime</v>
      </c>
    </row>
    <row r="924" spans="1:25">
      <c r="A924" t="s">
        <v>3705</v>
      </c>
      <c r="B924" t="s">
        <v>60</v>
      </c>
      <c r="C924" t="s">
        <v>6579</v>
      </c>
      <c r="D924" t="s">
        <v>5276</v>
      </c>
      <c r="E924" t="s">
        <v>60</v>
      </c>
      <c r="F924" t="s">
        <v>60</v>
      </c>
      <c r="G924" t="s">
        <v>182</v>
      </c>
      <c r="H924" t="s">
        <v>5236</v>
      </c>
      <c r="I924" t="s">
        <v>500</v>
      </c>
      <c r="J924" s="11">
        <v>174</v>
      </c>
      <c r="K924" s="12">
        <v>16.182</v>
      </c>
      <c r="L924" t="s">
        <v>6580</v>
      </c>
      <c r="M924" t="s">
        <v>60</v>
      </c>
      <c r="N924" t="s">
        <v>340</v>
      </c>
      <c r="O924" s="13"/>
      <c r="P924" t="s">
        <v>60</v>
      </c>
      <c r="Q924" t="s">
        <v>60</v>
      </c>
      <c r="R924" t="s">
        <v>5173</v>
      </c>
      <c r="S924" t="s">
        <v>5174</v>
      </c>
      <c r="T924" s="12">
        <v>0</v>
      </c>
      <c r="V924" s="14" t="str">
        <f>VLOOKUP(MID(A924,2,1),Sheet4!A:B,2,FALSE)</f>
        <v>Gd.05</v>
      </c>
      <c r="W924" s="14">
        <f t="shared" si="28"/>
        <v>175</v>
      </c>
      <c r="X924" s="14" t="str">
        <f t="shared" si="29"/>
        <v>St</v>
      </c>
      <c r="Y924" s="14" t="str">
        <f>VLOOKUP(RIGHT(L924,1),Sheet4!F:G,2,FALSE)</f>
        <v>Prime</v>
      </c>
    </row>
    <row r="925" spans="1:25">
      <c r="A925" t="s">
        <v>3705</v>
      </c>
      <c r="B925" t="s">
        <v>60</v>
      </c>
      <c r="C925" t="s">
        <v>6579</v>
      </c>
      <c r="D925" t="s">
        <v>5276</v>
      </c>
      <c r="E925" t="s">
        <v>60</v>
      </c>
      <c r="F925" t="s">
        <v>60</v>
      </c>
      <c r="G925" t="s">
        <v>182</v>
      </c>
      <c r="H925" t="s">
        <v>5236</v>
      </c>
      <c r="I925" t="s">
        <v>500</v>
      </c>
      <c r="J925" s="11">
        <v>104</v>
      </c>
      <c r="K925" s="12">
        <v>9.672</v>
      </c>
      <c r="L925" t="s">
        <v>6581</v>
      </c>
      <c r="M925" t="s">
        <v>60</v>
      </c>
      <c r="N925" t="s">
        <v>340</v>
      </c>
      <c r="O925" s="13"/>
      <c r="P925" t="s">
        <v>60</v>
      </c>
      <c r="Q925" t="s">
        <v>60</v>
      </c>
      <c r="R925" t="s">
        <v>5173</v>
      </c>
      <c r="S925" t="s">
        <v>5174</v>
      </c>
      <c r="T925" s="12">
        <v>0</v>
      </c>
      <c r="V925" s="14" t="str">
        <f>VLOOKUP(MID(A925,2,1),Sheet4!A:B,2,FALSE)</f>
        <v>Gd.05</v>
      </c>
      <c r="W925" s="14">
        <f t="shared" si="28"/>
        <v>175</v>
      </c>
      <c r="X925" s="14" t="str">
        <f t="shared" si="29"/>
        <v>St</v>
      </c>
      <c r="Y925" s="14" t="str">
        <f>VLOOKUP(RIGHT(L925,1),Sheet4!F:G,2,FALSE)</f>
        <v>Prime</v>
      </c>
    </row>
    <row r="926" spans="1:25">
      <c r="A926" t="s">
        <v>5909</v>
      </c>
      <c r="B926" t="s">
        <v>60</v>
      </c>
      <c r="C926" t="s">
        <v>6579</v>
      </c>
      <c r="D926" t="s">
        <v>5276</v>
      </c>
      <c r="E926" t="s">
        <v>60</v>
      </c>
      <c r="F926" t="s">
        <v>60</v>
      </c>
      <c r="G926" t="s">
        <v>182</v>
      </c>
      <c r="H926" t="s">
        <v>5236</v>
      </c>
      <c r="I926" t="s">
        <v>500</v>
      </c>
      <c r="J926" s="11">
        <v>359</v>
      </c>
      <c r="K926" s="12">
        <v>33.387</v>
      </c>
      <c r="L926" t="s">
        <v>6581</v>
      </c>
      <c r="M926" t="s">
        <v>60</v>
      </c>
      <c r="N926" t="s">
        <v>340</v>
      </c>
      <c r="O926" s="13"/>
      <c r="P926" t="s">
        <v>60</v>
      </c>
      <c r="Q926" t="s">
        <v>60</v>
      </c>
      <c r="R926" t="s">
        <v>5173</v>
      </c>
      <c r="S926" t="s">
        <v>5174</v>
      </c>
      <c r="T926" s="12">
        <v>0</v>
      </c>
      <c r="V926" s="14" t="str">
        <f>VLOOKUP(MID(A926,2,1),Sheet4!A:B,2,FALSE)</f>
        <v>Gd.05</v>
      </c>
      <c r="W926" s="14">
        <f t="shared" si="28"/>
        <v>175</v>
      </c>
      <c r="X926" s="14" t="str">
        <f t="shared" si="29"/>
        <v>St</v>
      </c>
      <c r="Y926" s="14" t="str">
        <f>VLOOKUP(RIGHT(L926,1),Sheet4!F:G,2,FALSE)</f>
        <v>Prime</v>
      </c>
    </row>
    <row r="927" spans="1:25">
      <c r="A927" t="s">
        <v>5909</v>
      </c>
      <c r="B927" t="s">
        <v>60</v>
      </c>
      <c r="C927" t="s">
        <v>6582</v>
      </c>
      <c r="D927" t="s">
        <v>5276</v>
      </c>
      <c r="E927" t="s">
        <v>60</v>
      </c>
      <c r="F927" t="s">
        <v>60</v>
      </c>
      <c r="G927" t="s">
        <v>182</v>
      </c>
      <c r="H927" t="s">
        <v>5236</v>
      </c>
      <c r="I927" t="s">
        <v>1602</v>
      </c>
      <c r="J927" s="11">
        <v>17</v>
      </c>
      <c r="K927" s="12">
        <v>1.785</v>
      </c>
      <c r="L927" t="s">
        <v>6583</v>
      </c>
      <c r="M927" t="s">
        <v>60</v>
      </c>
      <c r="N927" t="s">
        <v>340</v>
      </c>
      <c r="O927" s="13"/>
      <c r="P927" t="s">
        <v>60</v>
      </c>
      <c r="Q927" t="s">
        <v>60</v>
      </c>
      <c r="R927" t="s">
        <v>5173</v>
      </c>
      <c r="S927" t="s">
        <v>5217</v>
      </c>
      <c r="T927" s="12">
        <v>0</v>
      </c>
      <c r="V927" s="14" t="str">
        <f>VLOOKUP(MID(A927,2,1),Sheet4!A:B,2,FALSE)</f>
        <v>Gd.05</v>
      </c>
      <c r="W927" s="14">
        <f t="shared" si="28"/>
        <v>198</v>
      </c>
      <c r="X927" s="14" t="str">
        <f t="shared" si="29"/>
        <v>St</v>
      </c>
      <c r="Y927" s="14" t="str">
        <f>VLOOKUP(RIGHT(L927,1),Sheet4!F:G,2,FALSE)</f>
        <v>Grd C</v>
      </c>
    </row>
    <row r="928" spans="1:25">
      <c r="A928" t="s">
        <v>3705</v>
      </c>
      <c r="B928" t="s">
        <v>60</v>
      </c>
      <c r="C928" t="s">
        <v>6582</v>
      </c>
      <c r="D928" t="s">
        <v>5276</v>
      </c>
      <c r="E928" t="s">
        <v>60</v>
      </c>
      <c r="F928" t="s">
        <v>60</v>
      </c>
      <c r="G928" t="s">
        <v>182</v>
      </c>
      <c r="H928" t="s">
        <v>5236</v>
      </c>
      <c r="I928" t="s">
        <v>1602</v>
      </c>
      <c r="J928" s="11">
        <v>330</v>
      </c>
      <c r="K928" s="16">
        <v>34.65</v>
      </c>
      <c r="L928" t="s">
        <v>6584</v>
      </c>
      <c r="M928" t="s">
        <v>60</v>
      </c>
      <c r="N928" t="s">
        <v>340</v>
      </c>
      <c r="O928" s="13"/>
      <c r="P928" t="s">
        <v>60</v>
      </c>
      <c r="Q928" t="s">
        <v>60</v>
      </c>
      <c r="R928" t="s">
        <v>5173</v>
      </c>
      <c r="S928" t="s">
        <v>5174</v>
      </c>
      <c r="T928" s="12">
        <v>0</v>
      </c>
      <c r="V928" s="14" t="str">
        <f>VLOOKUP(MID(A928,2,1),Sheet4!A:B,2,FALSE)</f>
        <v>Gd.05</v>
      </c>
      <c r="W928" s="14">
        <f t="shared" si="28"/>
        <v>198</v>
      </c>
      <c r="X928" s="14" t="str">
        <f t="shared" si="29"/>
        <v>St</v>
      </c>
      <c r="Y928" s="14" t="str">
        <f>VLOOKUP(RIGHT(L928,1),Sheet4!F:G,2,FALSE)</f>
        <v>Prime</v>
      </c>
    </row>
    <row r="929" spans="1:25">
      <c r="A929" t="s">
        <v>3705</v>
      </c>
      <c r="B929" t="s">
        <v>60</v>
      </c>
      <c r="C929" t="s">
        <v>6582</v>
      </c>
      <c r="D929" t="s">
        <v>5276</v>
      </c>
      <c r="E929" t="s">
        <v>60</v>
      </c>
      <c r="F929" t="s">
        <v>60</v>
      </c>
      <c r="G929" t="s">
        <v>182</v>
      </c>
      <c r="H929" t="s">
        <v>5236</v>
      </c>
      <c r="I929" t="s">
        <v>1602</v>
      </c>
      <c r="J929" s="11">
        <v>1849</v>
      </c>
      <c r="K929" s="12">
        <v>194.145</v>
      </c>
      <c r="L929" t="s">
        <v>6585</v>
      </c>
      <c r="M929" t="s">
        <v>60</v>
      </c>
      <c r="N929" t="s">
        <v>340</v>
      </c>
      <c r="O929" s="13"/>
      <c r="P929" t="s">
        <v>60</v>
      </c>
      <c r="Q929" t="s">
        <v>60</v>
      </c>
      <c r="R929" t="s">
        <v>5173</v>
      </c>
      <c r="S929" t="s">
        <v>5174</v>
      </c>
      <c r="T929" s="12">
        <v>0</v>
      </c>
      <c r="V929" s="14" t="str">
        <f>VLOOKUP(MID(A929,2,1),Sheet4!A:B,2,FALSE)</f>
        <v>Gd.05</v>
      </c>
      <c r="W929" s="14">
        <f t="shared" si="28"/>
        <v>198</v>
      </c>
      <c r="X929" s="14" t="str">
        <f t="shared" si="29"/>
        <v>St</v>
      </c>
      <c r="Y929" s="14" t="str">
        <f>VLOOKUP(RIGHT(L929,1),Sheet4!F:G,2,FALSE)</f>
        <v>Prime</v>
      </c>
    </row>
    <row r="930" spans="1:25">
      <c r="A930" t="s">
        <v>5909</v>
      </c>
      <c r="B930" t="s">
        <v>60</v>
      </c>
      <c r="C930" t="s">
        <v>6586</v>
      </c>
      <c r="D930" t="s">
        <v>5276</v>
      </c>
      <c r="E930" t="s">
        <v>60</v>
      </c>
      <c r="F930" t="s">
        <v>60</v>
      </c>
      <c r="G930" t="s">
        <v>182</v>
      </c>
      <c r="H930" t="s">
        <v>5236</v>
      </c>
      <c r="I930" t="s">
        <v>2873</v>
      </c>
      <c r="J930" s="11">
        <v>367</v>
      </c>
      <c r="K930" s="12">
        <v>49.545</v>
      </c>
      <c r="L930" t="s">
        <v>6587</v>
      </c>
      <c r="M930" t="s">
        <v>60</v>
      </c>
      <c r="N930" t="s">
        <v>340</v>
      </c>
      <c r="O930" s="13"/>
      <c r="P930" t="s">
        <v>60</v>
      </c>
      <c r="Q930" t="s">
        <v>60</v>
      </c>
      <c r="R930" t="s">
        <v>5562</v>
      </c>
      <c r="S930" t="s">
        <v>5174</v>
      </c>
      <c r="T930" s="12">
        <v>0</v>
      </c>
      <c r="V930" s="14" t="str">
        <f>VLOOKUP(MID(A930,2,1),Sheet4!A:B,2,FALSE)</f>
        <v>Gd.05</v>
      </c>
      <c r="W930" s="14">
        <f t="shared" si="28"/>
        <v>253</v>
      </c>
      <c r="X930" s="14" t="str">
        <f t="shared" si="29"/>
        <v>St</v>
      </c>
      <c r="Y930" s="14" t="str">
        <f>VLOOKUP(RIGHT(L930,1),Sheet4!F:G,2,FALSE)</f>
        <v>Prime</v>
      </c>
    </row>
    <row r="931" spans="1:25">
      <c r="A931" t="s">
        <v>5909</v>
      </c>
      <c r="B931" t="s">
        <v>60</v>
      </c>
      <c r="C931" t="s">
        <v>6586</v>
      </c>
      <c r="D931" t="s">
        <v>5276</v>
      </c>
      <c r="E931" t="s">
        <v>60</v>
      </c>
      <c r="F931" t="s">
        <v>60</v>
      </c>
      <c r="G931" t="s">
        <v>182</v>
      </c>
      <c r="H931" t="s">
        <v>5236</v>
      </c>
      <c r="I931" t="s">
        <v>2873</v>
      </c>
      <c r="J931" s="11">
        <v>642</v>
      </c>
      <c r="K931" s="16">
        <v>86.67</v>
      </c>
      <c r="L931" t="s">
        <v>6588</v>
      </c>
      <c r="M931" t="s">
        <v>60</v>
      </c>
      <c r="N931" t="s">
        <v>340</v>
      </c>
      <c r="O931" s="13"/>
      <c r="P931" t="s">
        <v>60</v>
      </c>
      <c r="Q931" t="s">
        <v>60</v>
      </c>
      <c r="R931" t="s">
        <v>5562</v>
      </c>
      <c r="S931" t="s">
        <v>5174</v>
      </c>
      <c r="T931" s="12">
        <v>0</v>
      </c>
      <c r="V931" s="14" t="str">
        <f>VLOOKUP(MID(A931,2,1),Sheet4!A:B,2,FALSE)</f>
        <v>Gd.05</v>
      </c>
      <c r="W931" s="14">
        <f t="shared" si="28"/>
        <v>253</v>
      </c>
      <c r="X931" s="14" t="str">
        <f t="shared" si="29"/>
        <v>St</v>
      </c>
      <c r="Y931" s="14" t="str">
        <f>VLOOKUP(RIGHT(L931,1),Sheet4!F:G,2,FALSE)</f>
        <v>Prime</v>
      </c>
    </row>
    <row r="932" spans="1:25">
      <c r="A932" t="s">
        <v>5909</v>
      </c>
      <c r="B932" t="s">
        <v>60</v>
      </c>
      <c r="C932" t="s">
        <v>6586</v>
      </c>
      <c r="D932" t="s">
        <v>5276</v>
      </c>
      <c r="E932" t="s">
        <v>60</v>
      </c>
      <c r="F932" t="s">
        <v>60</v>
      </c>
      <c r="G932" t="s">
        <v>182</v>
      </c>
      <c r="H932" t="s">
        <v>5236</v>
      </c>
      <c r="I932" t="s">
        <v>2873</v>
      </c>
      <c r="J932" s="11">
        <v>384</v>
      </c>
      <c r="K932" s="16">
        <v>51.84</v>
      </c>
      <c r="L932" t="s">
        <v>6589</v>
      </c>
      <c r="M932" t="s">
        <v>60</v>
      </c>
      <c r="N932" t="s">
        <v>340</v>
      </c>
      <c r="O932" s="13"/>
      <c r="P932" t="s">
        <v>60</v>
      </c>
      <c r="Q932" t="s">
        <v>60</v>
      </c>
      <c r="R932" t="s">
        <v>5173</v>
      </c>
      <c r="S932" t="s">
        <v>5174</v>
      </c>
      <c r="T932" s="12">
        <v>0</v>
      </c>
      <c r="V932" s="14" t="str">
        <f>VLOOKUP(MID(A932,2,1),Sheet4!A:B,2,FALSE)</f>
        <v>Gd.05</v>
      </c>
      <c r="W932" s="14">
        <f t="shared" si="28"/>
        <v>253</v>
      </c>
      <c r="X932" s="14" t="str">
        <f t="shared" si="29"/>
        <v>St</v>
      </c>
      <c r="Y932" s="14" t="str">
        <f>VLOOKUP(RIGHT(L932,1),Sheet4!F:G,2,FALSE)</f>
        <v>Prime</v>
      </c>
    </row>
    <row r="933" spans="1:25">
      <c r="A933" t="s">
        <v>3705</v>
      </c>
      <c r="B933" t="s">
        <v>60</v>
      </c>
      <c r="C933" t="s">
        <v>6590</v>
      </c>
      <c r="D933" t="s">
        <v>5276</v>
      </c>
      <c r="E933" t="s">
        <v>60</v>
      </c>
      <c r="F933" t="s">
        <v>60</v>
      </c>
      <c r="G933" t="s">
        <v>182</v>
      </c>
      <c r="H933" t="s">
        <v>5236</v>
      </c>
      <c r="I933" t="s">
        <v>6591</v>
      </c>
      <c r="J933" s="11">
        <v>75</v>
      </c>
      <c r="K933" s="16">
        <v>10.5</v>
      </c>
      <c r="L933" t="s">
        <v>6592</v>
      </c>
      <c r="M933" t="s">
        <v>60</v>
      </c>
      <c r="N933" t="s">
        <v>340</v>
      </c>
      <c r="O933" s="13"/>
      <c r="P933" t="s">
        <v>60</v>
      </c>
      <c r="Q933" t="s">
        <v>60</v>
      </c>
      <c r="R933" t="s">
        <v>5562</v>
      </c>
      <c r="S933" t="s">
        <v>5174</v>
      </c>
      <c r="T933" s="12">
        <v>0</v>
      </c>
      <c r="V933" s="14" t="str">
        <f>VLOOKUP(MID(A933,2,1),Sheet4!A:B,2,FALSE)</f>
        <v>Gd.05</v>
      </c>
      <c r="W933" s="14">
        <f t="shared" si="28"/>
        <v>262</v>
      </c>
      <c r="X933" s="14" t="str">
        <f t="shared" si="29"/>
        <v>St</v>
      </c>
      <c r="Y933" s="14" t="str">
        <f>VLOOKUP(RIGHT(L933,1),Sheet4!F:G,2,FALSE)</f>
        <v>Prime</v>
      </c>
    </row>
    <row r="934" spans="1:25">
      <c r="A934" t="s">
        <v>3705</v>
      </c>
      <c r="B934" t="s">
        <v>60</v>
      </c>
      <c r="C934" t="s">
        <v>6590</v>
      </c>
      <c r="D934" t="s">
        <v>5276</v>
      </c>
      <c r="E934" t="s">
        <v>60</v>
      </c>
      <c r="F934" t="s">
        <v>60</v>
      </c>
      <c r="G934" t="s">
        <v>182</v>
      </c>
      <c r="H934" t="s">
        <v>5236</v>
      </c>
      <c r="I934" t="s">
        <v>6591</v>
      </c>
      <c r="J934" s="11">
        <v>19</v>
      </c>
      <c r="K934" s="16">
        <v>2.66</v>
      </c>
      <c r="L934" t="s">
        <v>6593</v>
      </c>
      <c r="M934" t="s">
        <v>60</v>
      </c>
      <c r="N934" t="s">
        <v>340</v>
      </c>
      <c r="O934" s="13"/>
      <c r="P934" t="s">
        <v>6328</v>
      </c>
      <c r="Q934" t="s">
        <v>60</v>
      </c>
      <c r="R934" t="s">
        <v>5173</v>
      </c>
      <c r="S934" t="s">
        <v>5217</v>
      </c>
      <c r="T934" s="12">
        <v>0</v>
      </c>
      <c r="V934" s="14" t="str">
        <f>VLOOKUP(MID(A934,2,1),Sheet4!A:B,2,FALSE)</f>
        <v>Gd.05</v>
      </c>
      <c r="W934" s="14">
        <f t="shared" si="28"/>
        <v>262</v>
      </c>
      <c r="X934" s="14" t="str">
        <f t="shared" si="29"/>
        <v>St</v>
      </c>
      <c r="Y934" s="14" t="str">
        <f>VLOOKUP(RIGHT(L934,1),Sheet4!F:G,2,FALSE)</f>
        <v>Grd C</v>
      </c>
    </row>
    <row r="935" spans="1:25">
      <c r="A935" t="s">
        <v>3705</v>
      </c>
      <c r="B935" t="s">
        <v>60</v>
      </c>
      <c r="C935" t="s">
        <v>6590</v>
      </c>
      <c r="D935" t="s">
        <v>5276</v>
      </c>
      <c r="E935" t="s">
        <v>60</v>
      </c>
      <c r="F935" t="s">
        <v>60</v>
      </c>
      <c r="G935" t="s">
        <v>182</v>
      </c>
      <c r="H935" t="s">
        <v>5236</v>
      </c>
      <c r="I935" t="s">
        <v>6591</v>
      </c>
      <c r="J935" s="11">
        <v>89</v>
      </c>
      <c r="K935" s="16">
        <v>12.46</v>
      </c>
      <c r="L935" t="s">
        <v>6594</v>
      </c>
      <c r="M935" t="s">
        <v>60</v>
      </c>
      <c r="N935" t="s">
        <v>340</v>
      </c>
      <c r="O935" s="13"/>
      <c r="P935" t="s">
        <v>60</v>
      </c>
      <c r="Q935" t="s">
        <v>60</v>
      </c>
      <c r="R935" t="s">
        <v>5173</v>
      </c>
      <c r="S935" t="s">
        <v>5174</v>
      </c>
      <c r="T935" s="12">
        <v>0</v>
      </c>
      <c r="V935" s="14" t="str">
        <f>VLOOKUP(MID(A935,2,1),Sheet4!A:B,2,FALSE)</f>
        <v>Gd.05</v>
      </c>
      <c r="W935" s="14">
        <f t="shared" si="28"/>
        <v>262</v>
      </c>
      <c r="X935" s="14" t="str">
        <f t="shared" si="29"/>
        <v>St</v>
      </c>
      <c r="Y935" s="14" t="str">
        <f>VLOOKUP(RIGHT(L935,1),Sheet4!F:G,2,FALSE)</f>
        <v>Prime</v>
      </c>
    </row>
    <row r="936" spans="1:25">
      <c r="A936" t="s">
        <v>5909</v>
      </c>
      <c r="B936" t="s">
        <v>60</v>
      </c>
      <c r="C936" t="s">
        <v>6590</v>
      </c>
      <c r="D936" t="s">
        <v>5276</v>
      </c>
      <c r="E936" t="s">
        <v>60</v>
      </c>
      <c r="F936" t="s">
        <v>60</v>
      </c>
      <c r="G936" t="s">
        <v>182</v>
      </c>
      <c r="H936" t="s">
        <v>5236</v>
      </c>
      <c r="I936" t="s">
        <v>6591</v>
      </c>
      <c r="J936" s="11">
        <v>14</v>
      </c>
      <c r="K936" s="16">
        <v>1.96</v>
      </c>
      <c r="L936" t="s">
        <v>6595</v>
      </c>
      <c r="M936" t="s">
        <v>60</v>
      </c>
      <c r="N936" t="s">
        <v>340</v>
      </c>
      <c r="O936" s="13"/>
      <c r="P936" t="s">
        <v>60</v>
      </c>
      <c r="Q936" t="s">
        <v>60</v>
      </c>
      <c r="R936" t="s">
        <v>5562</v>
      </c>
      <c r="S936" t="s">
        <v>5174</v>
      </c>
      <c r="T936" s="12">
        <v>0</v>
      </c>
      <c r="V936" s="14" t="str">
        <f>VLOOKUP(MID(A936,2,1),Sheet4!A:B,2,FALSE)</f>
        <v>Gd.05</v>
      </c>
      <c r="W936" s="14">
        <f t="shared" si="28"/>
        <v>262</v>
      </c>
      <c r="X936" s="14" t="str">
        <f t="shared" si="29"/>
        <v>St</v>
      </c>
      <c r="Y936" s="14" t="str">
        <f>VLOOKUP(RIGHT(L936,1),Sheet4!F:G,2,FALSE)</f>
        <v>Prime</v>
      </c>
    </row>
    <row r="937" spans="1:25">
      <c r="A937" t="s">
        <v>5909</v>
      </c>
      <c r="B937" t="s">
        <v>60</v>
      </c>
      <c r="C937" t="s">
        <v>6590</v>
      </c>
      <c r="D937" t="s">
        <v>5276</v>
      </c>
      <c r="E937" t="s">
        <v>60</v>
      </c>
      <c r="F937" t="s">
        <v>60</v>
      </c>
      <c r="G937" t="s">
        <v>182</v>
      </c>
      <c r="H937" t="s">
        <v>5236</v>
      </c>
      <c r="I937" t="s">
        <v>6591</v>
      </c>
      <c r="J937" s="11">
        <v>19</v>
      </c>
      <c r="K937" s="16">
        <v>2.66</v>
      </c>
      <c r="L937" t="s">
        <v>6592</v>
      </c>
      <c r="M937" t="s">
        <v>60</v>
      </c>
      <c r="N937" t="s">
        <v>340</v>
      </c>
      <c r="O937" s="13"/>
      <c r="P937" t="s">
        <v>60</v>
      </c>
      <c r="Q937" t="s">
        <v>60</v>
      </c>
      <c r="R937" t="s">
        <v>5562</v>
      </c>
      <c r="S937" t="s">
        <v>5174</v>
      </c>
      <c r="T937" s="12">
        <v>0</v>
      </c>
      <c r="V937" s="14" t="str">
        <f>VLOOKUP(MID(A937,2,1),Sheet4!A:B,2,FALSE)</f>
        <v>Gd.05</v>
      </c>
      <c r="W937" s="14">
        <f t="shared" si="28"/>
        <v>262</v>
      </c>
      <c r="X937" s="14" t="str">
        <f t="shared" si="29"/>
        <v>St</v>
      </c>
      <c r="Y937" s="14" t="str">
        <f>VLOOKUP(RIGHT(L937,1),Sheet4!F:G,2,FALSE)</f>
        <v>Prime</v>
      </c>
    </row>
    <row r="938" spans="1:25">
      <c r="A938" t="s">
        <v>3705</v>
      </c>
      <c r="B938" t="s">
        <v>60</v>
      </c>
      <c r="C938" t="s">
        <v>6590</v>
      </c>
      <c r="D938" t="s">
        <v>5276</v>
      </c>
      <c r="E938" t="s">
        <v>60</v>
      </c>
      <c r="F938" t="s">
        <v>60</v>
      </c>
      <c r="G938" t="s">
        <v>182</v>
      </c>
      <c r="H938" t="s">
        <v>5236</v>
      </c>
      <c r="I938" t="s">
        <v>6591</v>
      </c>
      <c r="J938" s="11">
        <v>201</v>
      </c>
      <c r="K938" s="16">
        <v>28.14</v>
      </c>
      <c r="L938" t="s">
        <v>6596</v>
      </c>
      <c r="M938" t="s">
        <v>60</v>
      </c>
      <c r="N938" t="s">
        <v>340</v>
      </c>
      <c r="O938" s="13"/>
      <c r="P938" t="s">
        <v>60</v>
      </c>
      <c r="Q938" t="s">
        <v>60</v>
      </c>
      <c r="R938" t="s">
        <v>5173</v>
      </c>
      <c r="S938" t="s">
        <v>5174</v>
      </c>
      <c r="T938" s="12">
        <v>0</v>
      </c>
      <c r="V938" s="14" t="str">
        <f>VLOOKUP(MID(A938,2,1),Sheet4!A:B,2,FALSE)</f>
        <v>Gd.05</v>
      </c>
      <c r="W938" s="14">
        <f t="shared" si="28"/>
        <v>262</v>
      </c>
      <c r="X938" s="14" t="str">
        <f t="shared" si="29"/>
        <v>St</v>
      </c>
      <c r="Y938" s="14" t="str">
        <f>VLOOKUP(RIGHT(L938,1),Sheet4!F:G,2,FALSE)</f>
        <v>Prime</v>
      </c>
    </row>
    <row r="939" spans="1:25">
      <c r="A939" t="s">
        <v>6555</v>
      </c>
      <c r="B939" t="s">
        <v>60</v>
      </c>
      <c r="C939" t="s">
        <v>6597</v>
      </c>
      <c r="D939" t="s">
        <v>5276</v>
      </c>
      <c r="E939" t="s">
        <v>60</v>
      </c>
      <c r="F939" t="s">
        <v>60</v>
      </c>
      <c r="G939" t="s">
        <v>182</v>
      </c>
      <c r="H939" t="s">
        <v>5236</v>
      </c>
      <c r="I939" t="s">
        <v>6598</v>
      </c>
      <c r="J939" s="11">
        <v>1410</v>
      </c>
      <c r="K939" s="16">
        <v>250.98</v>
      </c>
      <c r="L939" t="s">
        <v>6599</v>
      </c>
      <c r="M939" t="s">
        <v>60</v>
      </c>
      <c r="N939" t="s">
        <v>340</v>
      </c>
      <c r="O939" s="13"/>
      <c r="P939" t="s">
        <v>60</v>
      </c>
      <c r="Q939" t="s">
        <v>60</v>
      </c>
      <c r="R939" t="s">
        <v>5173</v>
      </c>
      <c r="S939" t="s">
        <v>5174</v>
      </c>
      <c r="T939" s="12">
        <v>0</v>
      </c>
      <c r="V939" s="14" t="str">
        <f>VLOOKUP(MID(A939,2,1),Sheet4!A:B,2,FALSE)</f>
        <v>Gd.05</v>
      </c>
      <c r="W939" s="14">
        <f t="shared" si="28"/>
        <v>335</v>
      </c>
      <c r="X939" s="14" t="str">
        <f t="shared" si="29"/>
        <v>St</v>
      </c>
      <c r="Y939" s="14" t="str">
        <f>VLOOKUP(RIGHT(L939,1),Sheet4!F:G,2,FALSE)</f>
        <v>Prime</v>
      </c>
    </row>
    <row r="940" spans="1:25">
      <c r="A940" t="s">
        <v>3705</v>
      </c>
      <c r="B940" t="s">
        <v>60</v>
      </c>
      <c r="C940" t="s">
        <v>6600</v>
      </c>
      <c r="D940" t="s">
        <v>5276</v>
      </c>
      <c r="E940" t="s">
        <v>60</v>
      </c>
      <c r="F940" t="s">
        <v>60</v>
      </c>
      <c r="G940" t="s">
        <v>182</v>
      </c>
      <c r="H940" t="s">
        <v>5236</v>
      </c>
      <c r="I940" t="s">
        <v>6367</v>
      </c>
      <c r="J940" s="11">
        <v>146</v>
      </c>
      <c r="K940" s="12">
        <v>27.156</v>
      </c>
      <c r="L940" t="s">
        <v>6601</v>
      </c>
      <c r="M940" t="s">
        <v>60</v>
      </c>
      <c r="N940" t="s">
        <v>340</v>
      </c>
      <c r="O940" s="13"/>
      <c r="P940" t="s">
        <v>60</v>
      </c>
      <c r="Q940" t="s">
        <v>60</v>
      </c>
      <c r="R940" t="s">
        <v>5173</v>
      </c>
      <c r="S940" t="s">
        <v>5174</v>
      </c>
      <c r="T940" s="12">
        <v>0</v>
      </c>
      <c r="V940" s="14" t="str">
        <f>VLOOKUP(MID(A940,2,1),Sheet4!A:B,2,FALSE)</f>
        <v>Gd.05</v>
      </c>
      <c r="W940" s="14">
        <f t="shared" si="28"/>
        <v>350</v>
      </c>
      <c r="X940" s="14" t="str">
        <f t="shared" si="29"/>
        <v>St</v>
      </c>
      <c r="Y940" s="14" t="str">
        <f>VLOOKUP(RIGHT(L940,1),Sheet4!F:G,2,FALSE)</f>
        <v>Prime</v>
      </c>
    </row>
    <row r="941" spans="1:25">
      <c r="A941" t="s">
        <v>6555</v>
      </c>
      <c r="B941" t="s">
        <v>60</v>
      </c>
      <c r="C941" t="s">
        <v>6602</v>
      </c>
      <c r="D941" t="s">
        <v>5276</v>
      </c>
      <c r="E941" t="s">
        <v>60</v>
      </c>
      <c r="F941" t="s">
        <v>60</v>
      </c>
      <c r="G941" t="s">
        <v>182</v>
      </c>
      <c r="H941" t="s">
        <v>5236</v>
      </c>
      <c r="I941" t="s">
        <v>1554</v>
      </c>
      <c r="J941" s="11">
        <v>5129</v>
      </c>
      <c r="K941" s="12">
        <v>1502.797</v>
      </c>
      <c r="L941" t="s">
        <v>6603</v>
      </c>
      <c r="M941" t="s">
        <v>60</v>
      </c>
      <c r="N941" t="s">
        <v>340</v>
      </c>
      <c r="O941" s="13"/>
      <c r="P941" t="s">
        <v>60</v>
      </c>
      <c r="Q941" t="s">
        <v>60</v>
      </c>
      <c r="R941" t="s">
        <v>5173</v>
      </c>
      <c r="S941" t="s">
        <v>5174</v>
      </c>
      <c r="T941" s="12">
        <v>0</v>
      </c>
      <c r="V941" s="14" t="str">
        <f>VLOOKUP(MID(A941,2,1),Sheet4!A:B,2,FALSE)</f>
        <v>Gd.05</v>
      </c>
      <c r="W941" s="14">
        <f t="shared" si="28"/>
        <v>550</v>
      </c>
      <c r="X941" s="14" t="str">
        <f t="shared" si="29"/>
        <v>St</v>
      </c>
      <c r="Y941" s="14" t="str">
        <f>VLOOKUP(RIGHT(L941,1),Sheet4!F:G,2,FALSE)</f>
        <v>Prime</v>
      </c>
    </row>
    <row r="942" spans="1:25">
      <c r="A942" t="s">
        <v>6555</v>
      </c>
      <c r="B942" t="s">
        <v>60</v>
      </c>
      <c r="C942" t="s">
        <v>6602</v>
      </c>
      <c r="D942" t="s">
        <v>5276</v>
      </c>
      <c r="E942" t="s">
        <v>60</v>
      </c>
      <c r="F942" t="s">
        <v>60</v>
      </c>
      <c r="G942" t="s">
        <v>182</v>
      </c>
      <c r="H942" t="s">
        <v>5236</v>
      </c>
      <c r="I942" t="s">
        <v>1554</v>
      </c>
      <c r="J942" s="11">
        <v>2901</v>
      </c>
      <c r="K942" s="12">
        <v>849.993</v>
      </c>
      <c r="L942" t="s">
        <v>6604</v>
      </c>
      <c r="M942" t="s">
        <v>60</v>
      </c>
      <c r="N942" t="s">
        <v>340</v>
      </c>
      <c r="O942" s="13"/>
      <c r="P942" t="s">
        <v>60</v>
      </c>
      <c r="Q942" t="s">
        <v>60</v>
      </c>
      <c r="R942" t="s">
        <v>5173</v>
      </c>
      <c r="S942" t="s">
        <v>5174</v>
      </c>
      <c r="T942" s="12">
        <v>0</v>
      </c>
      <c r="V942" s="14" t="str">
        <f>VLOOKUP(MID(A942,2,1),Sheet4!A:B,2,FALSE)</f>
        <v>Gd.05</v>
      </c>
      <c r="W942" s="14">
        <f t="shared" si="28"/>
        <v>550</v>
      </c>
      <c r="X942" s="14" t="str">
        <f t="shared" si="29"/>
        <v>St</v>
      </c>
      <c r="Y942" s="14" t="str">
        <f>VLOOKUP(RIGHT(L942,1),Sheet4!F:G,2,FALSE)</f>
        <v>Prime</v>
      </c>
    </row>
    <row r="943" spans="1:25">
      <c r="A943" t="s">
        <v>6555</v>
      </c>
      <c r="B943" t="s">
        <v>60</v>
      </c>
      <c r="C943" t="s">
        <v>6602</v>
      </c>
      <c r="D943" t="s">
        <v>5276</v>
      </c>
      <c r="E943" t="s">
        <v>60</v>
      </c>
      <c r="F943" t="s">
        <v>60</v>
      </c>
      <c r="G943" t="s">
        <v>182</v>
      </c>
      <c r="H943" t="s">
        <v>5236</v>
      </c>
      <c r="I943" t="s">
        <v>1554</v>
      </c>
      <c r="J943" s="11">
        <v>8553</v>
      </c>
      <c r="K943" s="12">
        <v>2506.029</v>
      </c>
      <c r="L943" t="s">
        <v>6605</v>
      </c>
      <c r="M943" t="s">
        <v>60</v>
      </c>
      <c r="N943" t="s">
        <v>340</v>
      </c>
      <c r="O943" s="13"/>
      <c r="P943" t="s">
        <v>60</v>
      </c>
      <c r="Q943" t="s">
        <v>60</v>
      </c>
      <c r="R943" t="s">
        <v>5173</v>
      </c>
      <c r="S943" t="s">
        <v>5174</v>
      </c>
      <c r="T943" s="12">
        <v>0</v>
      </c>
      <c r="V943" s="14" t="str">
        <f>VLOOKUP(MID(A943,2,1),Sheet4!A:B,2,FALSE)</f>
        <v>Gd.05</v>
      </c>
      <c r="W943" s="14">
        <f t="shared" si="28"/>
        <v>550</v>
      </c>
      <c r="X943" s="14" t="str">
        <f t="shared" si="29"/>
        <v>St</v>
      </c>
      <c r="Y943" s="14" t="str">
        <f>VLOOKUP(RIGHT(L943,1),Sheet4!F:G,2,FALSE)</f>
        <v>Prime</v>
      </c>
    </row>
    <row r="944" spans="1:25">
      <c r="A944" t="s">
        <v>6555</v>
      </c>
      <c r="B944" t="s">
        <v>60</v>
      </c>
      <c r="C944" t="s">
        <v>6602</v>
      </c>
      <c r="D944" t="s">
        <v>5276</v>
      </c>
      <c r="E944" t="s">
        <v>60</v>
      </c>
      <c r="F944" t="s">
        <v>60</v>
      </c>
      <c r="G944" t="s">
        <v>182</v>
      </c>
      <c r="H944" t="s">
        <v>5236</v>
      </c>
      <c r="I944" t="s">
        <v>1554</v>
      </c>
      <c r="J944" s="11">
        <v>924</v>
      </c>
      <c r="K944" s="12">
        <v>270.732</v>
      </c>
      <c r="L944" t="s">
        <v>6606</v>
      </c>
      <c r="M944" t="s">
        <v>60</v>
      </c>
      <c r="N944" t="s">
        <v>340</v>
      </c>
      <c r="O944" s="13"/>
      <c r="P944" t="s">
        <v>60</v>
      </c>
      <c r="Q944" t="s">
        <v>60</v>
      </c>
      <c r="R944" t="s">
        <v>5173</v>
      </c>
      <c r="S944" t="s">
        <v>5174</v>
      </c>
      <c r="T944" s="12">
        <v>0</v>
      </c>
      <c r="V944" s="14" t="str">
        <f>VLOOKUP(MID(A944,2,1),Sheet4!A:B,2,FALSE)</f>
        <v>Gd.05</v>
      </c>
      <c r="W944" s="14">
        <f t="shared" si="28"/>
        <v>550</v>
      </c>
      <c r="X944" s="14" t="str">
        <f t="shared" si="29"/>
        <v>St</v>
      </c>
      <c r="Y944" s="14" t="str">
        <f>VLOOKUP(RIGHT(L944,1),Sheet4!F:G,2,FALSE)</f>
        <v>Prime</v>
      </c>
    </row>
    <row r="945" spans="1:25">
      <c r="A945" t="s">
        <v>6555</v>
      </c>
      <c r="B945" t="s">
        <v>60</v>
      </c>
      <c r="C945" t="s">
        <v>6602</v>
      </c>
      <c r="D945" t="s">
        <v>5276</v>
      </c>
      <c r="E945" t="s">
        <v>60</v>
      </c>
      <c r="F945" t="s">
        <v>60</v>
      </c>
      <c r="G945" t="s">
        <v>182</v>
      </c>
      <c r="H945" t="s">
        <v>5236</v>
      </c>
      <c r="I945" t="s">
        <v>1554</v>
      </c>
      <c r="J945" s="11">
        <v>3686</v>
      </c>
      <c r="K945" s="12">
        <v>1079.998</v>
      </c>
      <c r="L945" t="s">
        <v>6607</v>
      </c>
      <c r="M945" t="s">
        <v>60</v>
      </c>
      <c r="N945" t="s">
        <v>340</v>
      </c>
      <c r="O945" s="13"/>
      <c r="P945" t="s">
        <v>60</v>
      </c>
      <c r="Q945" t="s">
        <v>60</v>
      </c>
      <c r="R945" t="s">
        <v>5173</v>
      </c>
      <c r="S945" t="s">
        <v>5174</v>
      </c>
      <c r="T945" s="12">
        <v>0</v>
      </c>
      <c r="V945" s="14" t="str">
        <f>VLOOKUP(MID(A945,2,1),Sheet4!A:B,2,FALSE)</f>
        <v>Gd.05</v>
      </c>
      <c r="W945" s="14">
        <f t="shared" si="28"/>
        <v>550</v>
      </c>
      <c r="X945" s="14" t="str">
        <f t="shared" si="29"/>
        <v>St</v>
      </c>
      <c r="Y945" s="14" t="str">
        <f>VLOOKUP(RIGHT(L945,1),Sheet4!F:G,2,FALSE)</f>
        <v>Prime</v>
      </c>
    </row>
    <row r="946" spans="1:25">
      <c r="A946" t="s">
        <v>3705</v>
      </c>
      <c r="B946" t="s">
        <v>60</v>
      </c>
      <c r="C946" t="s">
        <v>6608</v>
      </c>
      <c r="D946" t="s">
        <v>5276</v>
      </c>
      <c r="E946" t="s">
        <v>60</v>
      </c>
      <c r="F946" t="s">
        <v>60</v>
      </c>
      <c r="G946" t="s">
        <v>182</v>
      </c>
      <c r="H946" t="s">
        <v>5254</v>
      </c>
      <c r="I946" t="s">
        <v>6609</v>
      </c>
      <c r="J946" s="11">
        <v>200</v>
      </c>
      <c r="K946" s="16">
        <v>24.6</v>
      </c>
      <c r="L946" t="s">
        <v>6610</v>
      </c>
      <c r="M946" t="s">
        <v>60</v>
      </c>
      <c r="N946" t="s">
        <v>340</v>
      </c>
      <c r="O946" s="13"/>
      <c r="P946" t="s">
        <v>6328</v>
      </c>
      <c r="Q946" t="s">
        <v>60</v>
      </c>
      <c r="R946" t="s">
        <v>5173</v>
      </c>
      <c r="S946" t="s">
        <v>5217</v>
      </c>
      <c r="T946" s="12">
        <v>0</v>
      </c>
      <c r="V946" s="14" t="str">
        <f>VLOOKUP(MID(A946,2,1),Sheet4!A:B,2,FALSE)</f>
        <v>Gd.05</v>
      </c>
      <c r="W946" s="14">
        <f t="shared" si="28"/>
        <v>188</v>
      </c>
      <c r="X946" s="14" t="str">
        <f t="shared" si="29"/>
        <v>St</v>
      </c>
      <c r="Y946" s="14" t="str">
        <f>VLOOKUP(RIGHT(L946,1),Sheet4!F:G,2,FALSE)</f>
        <v>Grd C</v>
      </c>
    </row>
    <row r="947" spans="1:25">
      <c r="A947" t="s">
        <v>5909</v>
      </c>
      <c r="B947" t="s">
        <v>60</v>
      </c>
      <c r="C947" t="s">
        <v>6608</v>
      </c>
      <c r="D947" t="s">
        <v>5276</v>
      </c>
      <c r="E947" t="s">
        <v>60</v>
      </c>
      <c r="F947" t="s">
        <v>60</v>
      </c>
      <c r="G947" t="s">
        <v>182</v>
      </c>
      <c r="H947" t="s">
        <v>5254</v>
      </c>
      <c r="I947" t="s">
        <v>6609</v>
      </c>
      <c r="J947" s="11">
        <v>107</v>
      </c>
      <c r="K947" s="12">
        <v>13.161</v>
      </c>
      <c r="L947" t="s">
        <v>6611</v>
      </c>
      <c r="M947" t="s">
        <v>60</v>
      </c>
      <c r="N947" t="s">
        <v>340</v>
      </c>
      <c r="O947" s="13"/>
      <c r="P947" t="s">
        <v>6128</v>
      </c>
      <c r="Q947" t="s">
        <v>60</v>
      </c>
      <c r="R947" t="s">
        <v>5562</v>
      </c>
      <c r="S947" t="s">
        <v>5174</v>
      </c>
      <c r="T947" s="12">
        <v>0</v>
      </c>
      <c r="V947" s="14" t="str">
        <f>VLOOKUP(MID(A947,2,1),Sheet4!A:B,2,FALSE)</f>
        <v>Gd.05</v>
      </c>
      <c r="W947" s="14">
        <f t="shared" si="28"/>
        <v>188</v>
      </c>
      <c r="X947" s="14" t="str">
        <f t="shared" si="29"/>
        <v>St</v>
      </c>
      <c r="Y947" s="14" t="str">
        <f>VLOOKUP(RIGHT(L947,1),Sheet4!F:G,2,FALSE)</f>
        <v>Prime</v>
      </c>
    </row>
    <row r="948" spans="1:25">
      <c r="A948" t="s">
        <v>5909</v>
      </c>
      <c r="B948" t="s">
        <v>60</v>
      </c>
      <c r="C948" t="s">
        <v>6608</v>
      </c>
      <c r="D948" t="s">
        <v>5276</v>
      </c>
      <c r="E948" t="s">
        <v>60</v>
      </c>
      <c r="F948" t="s">
        <v>60</v>
      </c>
      <c r="G948" t="s">
        <v>182</v>
      </c>
      <c r="H948" t="s">
        <v>5254</v>
      </c>
      <c r="I948" t="s">
        <v>6609</v>
      </c>
      <c r="J948" s="11">
        <v>171</v>
      </c>
      <c r="K948" s="12">
        <v>21.033</v>
      </c>
      <c r="L948" t="s">
        <v>6612</v>
      </c>
      <c r="M948" t="s">
        <v>60</v>
      </c>
      <c r="N948" t="s">
        <v>340</v>
      </c>
      <c r="O948" s="13"/>
      <c r="P948" t="s">
        <v>6613</v>
      </c>
      <c r="Q948" t="s">
        <v>60</v>
      </c>
      <c r="R948" t="s">
        <v>5173</v>
      </c>
      <c r="S948" t="s">
        <v>5174</v>
      </c>
      <c r="T948" s="12">
        <v>0</v>
      </c>
      <c r="V948" s="14" t="str">
        <f>VLOOKUP(MID(A948,2,1),Sheet4!A:B,2,FALSE)</f>
        <v>Gd.05</v>
      </c>
      <c r="W948" s="14">
        <f t="shared" si="28"/>
        <v>188</v>
      </c>
      <c r="X948" s="14" t="str">
        <f t="shared" si="29"/>
        <v>St</v>
      </c>
      <c r="Y948" s="14" t="str">
        <f>VLOOKUP(RIGHT(L948,1),Sheet4!F:G,2,FALSE)</f>
        <v>Prime</v>
      </c>
    </row>
    <row r="949" spans="1:25">
      <c r="A949" t="s">
        <v>6555</v>
      </c>
      <c r="B949" t="s">
        <v>60</v>
      </c>
      <c r="C949" t="s">
        <v>6608</v>
      </c>
      <c r="D949" t="s">
        <v>5276</v>
      </c>
      <c r="E949" t="s">
        <v>60</v>
      </c>
      <c r="F949" t="s">
        <v>60</v>
      </c>
      <c r="G949" t="s">
        <v>182</v>
      </c>
      <c r="H949" t="s">
        <v>5254</v>
      </c>
      <c r="I949" t="s">
        <v>6609</v>
      </c>
      <c r="J949" s="11">
        <v>67</v>
      </c>
      <c r="K949" s="12">
        <v>8.241</v>
      </c>
      <c r="L949" t="s">
        <v>6614</v>
      </c>
      <c r="M949" t="s">
        <v>60</v>
      </c>
      <c r="N949" t="s">
        <v>340</v>
      </c>
      <c r="O949" s="13"/>
      <c r="P949" t="s">
        <v>60</v>
      </c>
      <c r="Q949" t="s">
        <v>60</v>
      </c>
      <c r="R949" t="s">
        <v>5173</v>
      </c>
      <c r="S949" t="s">
        <v>5174</v>
      </c>
      <c r="T949" s="12">
        <v>0</v>
      </c>
      <c r="V949" s="14" t="str">
        <f>VLOOKUP(MID(A949,2,1),Sheet4!A:B,2,FALSE)</f>
        <v>Gd.05</v>
      </c>
      <c r="W949" s="14">
        <f t="shared" si="28"/>
        <v>188</v>
      </c>
      <c r="X949" s="14" t="str">
        <f t="shared" si="29"/>
        <v>St</v>
      </c>
      <c r="Y949" s="14" t="str">
        <f>VLOOKUP(RIGHT(L949,1),Sheet4!F:G,2,FALSE)</f>
        <v>Prime</v>
      </c>
    </row>
    <row r="950" spans="1:25">
      <c r="A950" t="s">
        <v>6555</v>
      </c>
      <c r="B950" t="s">
        <v>60</v>
      </c>
      <c r="C950" t="s">
        <v>6608</v>
      </c>
      <c r="D950" t="s">
        <v>5276</v>
      </c>
      <c r="E950" t="s">
        <v>60</v>
      </c>
      <c r="F950" t="s">
        <v>60</v>
      </c>
      <c r="G950" t="s">
        <v>182</v>
      </c>
      <c r="H950" t="s">
        <v>5254</v>
      </c>
      <c r="I950" t="s">
        <v>6609</v>
      </c>
      <c r="J950" s="11">
        <v>366</v>
      </c>
      <c r="K950" s="12">
        <v>45.018</v>
      </c>
      <c r="L950" t="s">
        <v>6615</v>
      </c>
      <c r="M950" t="s">
        <v>60</v>
      </c>
      <c r="N950" t="s">
        <v>340</v>
      </c>
      <c r="O950" s="13"/>
      <c r="P950" t="s">
        <v>60</v>
      </c>
      <c r="Q950" t="s">
        <v>60</v>
      </c>
      <c r="R950" t="s">
        <v>5173</v>
      </c>
      <c r="S950" t="s">
        <v>5174</v>
      </c>
      <c r="T950" s="12">
        <v>0</v>
      </c>
      <c r="V950" s="14" t="str">
        <f>VLOOKUP(MID(A950,2,1),Sheet4!A:B,2,FALSE)</f>
        <v>Gd.05</v>
      </c>
      <c r="W950" s="14">
        <f t="shared" si="28"/>
        <v>188</v>
      </c>
      <c r="X950" s="14" t="str">
        <f t="shared" si="29"/>
        <v>St</v>
      </c>
      <c r="Y950" s="14" t="str">
        <f>VLOOKUP(RIGHT(L950,1),Sheet4!F:G,2,FALSE)</f>
        <v>Prime</v>
      </c>
    </row>
    <row r="951" spans="1:25">
      <c r="A951" t="s">
        <v>6555</v>
      </c>
      <c r="B951" t="s">
        <v>60</v>
      </c>
      <c r="C951" t="s">
        <v>6608</v>
      </c>
      <c r="D951" t="s">
        <v>5276</v>
      </c>
      <c r="E951" t="s">
        <v>60</v>
      </c>
      <c r="F951" t="s">
        <v>60</v>
      </c>
      <c r="G951" t="s">
        <v>182</v>
      </c>
      <c r="H951" t="s">
        <v>5254</v>
      </c>
      <c r="I951" t="s">
        <v>6609</v>
      </c>
      <c r="J951" s="11">
        <v>1425</v>
      </c>
      <c r="K951" s="12">
        <v>175.275</v>
      </c>
      <c r="L951" t="s">
        <v>6616</v>
      </c>
      <c r="M951" t="s">
        <v>60</v>
      </c>
      <c r="N951" t="s">
        <v>340</v>
      </c>
      <c r="O951" s="13"/>
      <c r="P951" t="s">
        <v>60</v>
      </c>
      <c r="Q951" t="s">
        <v>60</v>
      </c>
      <c r="R951" t="s">
        <v>5173</v>
      </c>
      <c r="S951" t="s">
        <v>5174</v>
      </c>
      <c r="T951" s="12">
        <v>0</v>
      </c>
      <c r="V951" s="14" t="str">
        <f>VLOOKUP(MID(A951,2,1),Sheet4!A:B,2,FALSE)</f>
        <v>Gd.05</v>
      </c>
      <c r="W951" s="14">
        <f t="shared" si="28"/>
        <v>188</v>
      </c>
      <c r="X951" s="14" t="str">
        <f t="shared" si="29"/>
        <v>St</v>
      </c>
      <c r="Y951" s="14" t="str">
        <f>VLOOKUP(RIGHT(L951,1),Sheet4!F:G,2,FALSE)</f>
        <v>Prime</v>
      </c>
    </row>
    <row r="952" spans="1:25">
      <c r="A952" t="s">
        <v>3705</v>
      </c>
      <c r="B952" t="s">
        <v>60</v>
      </c>
      <c r="C952" t="s">
        <v>6617</v>
      </c>
      <c r="D952" t="s">
        <v>5276</v>
      </c>
      <c r="E952" t="s">
        <v>60</v>
      </c>
      <c r="F952" t="s">
        <v>60</v>
      </c>
      <c r="G952" t="s">
        <v>182</v>
      </c>
      <c r="H952" t="s">
        <v>5254</v>
      </c>
      <c r="I952" t="s">
        <v>6375</v>
      </c>
      <c r="J952" s="11">
        <v>25</v>
      </c>
      <c r="K952" s="12">
        <v>3.125</v>
      </c>
      <c r="L952" t="s">
        <v>6618</v>
      </c>
      <c r="M952" t="s">
        <v>60</v>
      </c>
      <c r="N952" t="s">
        <v>340</v>
      </c>
      <c r="O952" s="13"/>
      <c r="P952" t="s">
        <v>60</v>
      </c>
      <c r="Q952" t="s">
        <v>60</v>
      </c>
      <c r="R952" t="s">
        <v>5173</v>
      </c>
      <c r="S952" t="s">
        <v>5174</v>
      </c>
      <c r="T952" s="12">
        <v>0</v>
      </c>
      <c r="V952" s="14" t="str">
        <f>VLOOKUP(MID(A952,2,1),Sheet4!A:B,2,FALSE)</f>
        <v>Gd.05</v>
      </c>
      <c r="W952" s="14">
        <f t="shared" si="28"/>
        <v>190</v>
      </c>
      <c r="X952" s="14" t="str">
        <f t="shared" si="29"/>
        <v>St</v>
      </c>
      <c r="Y952" s="14" t="str">
        <f>VLOOKUP(RIGHT(L952,1),Sheet4!F:G,2,FALSE)</f>
        <v>Prime</v>
      </c>
    </row>
    <row r="953" spans="1:25">
      <c r="A953" t="s">
        <v>5909</v>
      </c>
      <c r="B953" t="s">
        <v>60</v>
      </c>
      <c r="C953" t="s">
        <v>6617</v>
      </c>
      <c r="D953" t="s">
        <v>5276</v>
      </c>
      <c r="E953" t="s">
        <v>60</v>
      </c>
      <c r="F953" t="s">
        <v>60</v>
      </c>
      <c r="G953" t="s">
        <v>182</v>
      </c>
      <c r="H953" t="s">
        <v>5254</v>
      </c>
      <c r="I953" t="s">
        <v>6375</v>
      </c>
      <c r="J953" s="11">
        <v>966</v>
      </c>
      <c r="K953" s="16">
        <v>120.75</v>
      </c>
      <c r="L953" t="s">
        <v>6619</v>
      </c>
      <c r="M953" t="s">
        <v>60</v>
      </c>
      <c r="N953" t="s">
        <v>340</v>
      </c>
      <c r="O953" s="13"/>
      <c r="P953" t="s">
        <v>60</v>
      </c>
      <c r="Q953" t="s">
        <v>60</v>
      </c>
      <c r="R953" t="s">
        <v>5173</v>
      </c>
      <c r="S953" t="s">
        <v>5174</v>
      </c>
      <c r="T953" s="12">
        <v>0</v>
      </c>
      <c r="V953" s="14" t="str">
        <f>VLOOKUP(MID(A953,2,1),Sheet4!A:B,2,FALSE)</f>
        <v>Gd.05</v>
      </c>
      <c r="W953" s="14">
        <f t="shared" si="28"/>
        <v>190</v>
      </c>
      <c r="X953" s="14" t="str">
        <f t="shared" si="29"/>
        <v>St</v>
      </c>
      <c r="Y953" s="14" t="str">
        <f>VLOOKUP(RIGHT(L953,1),Sheet4!F:G,2,FALSE)</f>
        <v>Prime</v>
      </c>
    </row>
    <row r="954" spans="1:25">
      <c r="A954" t="s">
        <v>5909</v>
      </c>
      <c r="B954" t="s">
        <v>60</v>
      </c>
      <c r="C954" t="s">
        <v>6617</v>
      </c>
      <c r="D954" t="s">
        <v>5276</v>
      </c>
      <c r="E954" t="s">
        <v>60</v>
      </c>
      <c r="F954" t="s">
        <v>60</v>
      </c>
      <c r="G954" t="s">
        <v>182</v>
      </c>
      <c r="H954" t="s">
        <v>5254</v>
      </c>
      <c r="I954" t="s">
        <v>6375</v>
      </c>
      <c r="J954" s="11">
        <v>290</v>
      </c>
      <c r="K954" s="16">
        <v>36.25</v>
      </c>
      <c r="L954" t="s">
        <v>6620</v>
      </c>
      <c r="M954" t="s">
        <v>60</v>
      </c>
      <c r="N954" t="s">
        <v>340</v>
      </c>
      <c r="O954" s="13"/>
      <c r="P954" t="s">
        <v>60</v>
      </c>
      <c r="Q954" t="s">
        <v>60</v>
      </c>
      <c r="R954" t="s">
        <v>5173</v>
      </c>
      <c r="S954" t="s">
        <v>5174</v>
      </c>
      <c r="T954" s="12">
        <v>0</v>
      </c>
      <c r="V954" s="14" t="str">
        <f>VLOOKUP(MID(A954,2,1),Sheet4!A:B,2,FALSE)</f>
        <v>Gd.05</v>
      </c>
      <c r="W954" s="14">
        <f t="shared" si="28"/>
        <v>190</v>
      </c>
      <c r="X954" s="14" t="str">
        <f t="shared" si="29"/>
        <v>St</v>
      </c>
      <c r="Y954" s="14" t="str">
        <f>VLOOKUP(RIGHT(L954,1),Sheet4!F:G,2,FALSE)</f>
        <v>Prime</v>
      </c>
    </row>
    <row r="955" spans="1:25">
      <c r="A955" t="s">
        <v>5909</v>
      </c>
      <c r="B955" t="s">
        <v>60</v>
      </c>
      <c r="C955" t="s">
        <v>6617</v>
      </c>
      <c r="D955" t="s">
        <v>5276</v>
      </c>
      <c r="E955" t="s">
        <v>60</v>
      </c>
      <c r="F955" t="s">
        <v>60</v>
      </c>
      <c r="G955" t="s">
        <v>182</v>
      </c>
      <c r="H955" t="s">
        <v>5254</v>
      </c>
      <c r="I955" t="s">
        <v>6375</v>
      </c>
      <c r="J955" s="11">
        <v>149</v>
      </c>
      <c r="K955" s="12">
        <v>18.625</v>
      </c>
      <c r="L955" t="s">
        <v>6621</v>
      </c>
      <c r="M955" t="s">
        <v>60</v>
      </c>
      <c r="N955" t="s">
        <v>340</v>
      </c>
      <c r="O955" s="13"/>
      <c r="P955" t="s">
        <v>60</v>
      </c>
      <c r="Q955" t="s">
        <v>60</v>
      </c>
      <c r="R955" t="s">
        <v>5173</v>
      </c>
      <c r="S955" t="s">
        <v>5174</v>
      </c>
      <c r="T955" s="12">
        <v>0</v>
      </c>
      <c r="V955" s="14" t="str">
        <f>VLOOKUP(MID(A955,2,1),Sheet4!A:B,2,FALSE)</f>
        <v>Gd.05</v>
      </c>
      <c r="W955" s="14">
        <f t="shared" si="28"/>
        <v>190</v>
      </c>
      <c r="X955" s="14" t="str">
        <f t="shared" si="29"/>
        <v>St</v>
      </c>
      <c r="Y955" s="14" t="str">
        <f>VLOOKUP(RIGHT(L955,1),Sheet4!F:G,2,FALSE)</f>
        <v>Prime</v>
      </c>
    </row>
    <row r="956" spans="1:25">
      <c r="A956" t="s">
        <v>5909</v>
      </c>
      <c r="B956" t="s">
        <v>60</v>
      </c>
      <c r="C956" t="s">
        <v>6622</v>
      </c>
      <c r="D956" t="s">
        <v>5276</v>
      </c>
      <c r="E956" t="s">
        <v>60</v>
      </c>
      <c r="F956" t="s">
        <v>60</v>
      </c>
      <c r="G956" t="s">
        <v>182</v>
      </c>
      <c r="H956" t="s">
        <v>5254</v>
      </c>
      <c r="I956" t="s">
        <v>5008</v>
      </c>
      <c r="J956" s="11">
        <v>147</v>
      </c>
      <c r="K956" s="12">
        <v>19.698</v>
      </c>
      <c r="L956" t="s">
        <v>6623</v>
      </c>
      <c r="M956" t="s">
        <v>60</v>
      </c>
      <c r="N956" t="s">
        <v>340</v>
      </c>
      <c r="O956" s="13"/>
      <c r="P956" t="s">
        <v>60</v>
      </c>
      <c r="Q956" t="s">
        <v>60</v>
      </c>
      <c r="R956" t="s">
        <v>5562</v>
      </c>
      <c r="S956" t="s">
        <v>5174</v>
      </c>
      <c r="T956" s="12">
        <v>0</v>
      </c>
      <c r="V956" s="14" t="str">
        <f>VLOOKUP(MID(A956,2,1),Sheet4!A:B,2,FALSE)</f>
        <v>Gd.05</v>
      </c>
      <c r="W956" s="14">
        <f t="shared" si="28"/>
        <v>205</v>
      </c>
      <c r="X956" s="14" t="str">
        <f t="shared" si="29"/>
        <v>St</v>
      </c>
      <c r="Y956" s="14" t="str">
        <f>VLOOKUP(RIGHT(L956,1),Sheet4!F:G,2,FALSE)</f>
        <v>Prime</v>
      </c>
    </row>
    <row r="957" spans="1:25">
      <c r="A957" t="s">
        <v>6555</v>
      </c>
      <c r="B957" t="s">
        <v>60</v>
      </c>
      <c r="C957" t="s">
        <v>6622</v>
      </c>
      <c r="D957" t="s">
        <v>5276</v>
      </c>
      <c r="E957" t="s">
        <v>60</v>
      </c>
      <c r="F957" t="s">
        <v>60</v>
      </c>
      <c r="G957" t="s">
        <v>182</v>
      </c>
      <c r="H957" t="s">
        <v>5254</v>
      </c>
      <c r="I957" t="s">
        <v>5008</v>
      </c>
      <c r="J957" s="11">
        <v>2383</v>
      </c>
      <c r="K957" s="12">
        <v>319.322</v>
      </c>
      <c r="L957" t="s">
        <v>6624</v>
      </c>
      <c r="M957" t="s">
        <v>60</v>
      </c>
      <c r="N957" t="s">
        <v>340</v>
      </c>
      <c r="O957" s="13"/>
      <c r="P957" t="s">
        <v>60</v>
      </c>
      <c r="Q957" t="s">
        <v>60</v>
      </c>
      <c r="R957" t="s">
        <v>5173</v>
      </c>
      <c r="S957" t="s">
        <v>5174</v>
      </c>
      <c r="T957" s="12">
        <v>0</v>
      </c>
      <c r="V957" s="14" t="str">
        <f>VLOOKUP(MID(A957,2,1),Sheet4!A:B,2,FALSE)</f>
        <v>Gd.05</v>
      </c>
      <c r="W957" s="14">
        <f t="shared" si="28"/>
        <v>205</v>
      </c>
      <c r="X957" s="14" t="str">
        <f t="shared" si="29"/>
        <v>St</v>
      </c>
      <c r="Y957" s="14" t="str">
        <f>VLOOKUP(RIGHT(L957,1),Sheet4!F:G,2,FALSE)</f>
        <v>Prime</v>
      </c>
    </row>
    <row r="958" spans="1:25">
      <c r="A958" t="s">
        <v>3705</v>
      </c>
      <c r="B958" t="s">
        <v>60</v>
      </c>
      <c r="C958" t="s">
        <v>6625</v>
      </c>
      <c r="D958" t="s">
        <v>5276</v>
      </c>
      <c r="E958" t="s">
        <v>60</v>
      </c>
      <c r="F958" t="s">
        <v>60</v>
      </c>
      <c r="G958" t="s">
        <v>182</v>
      </c>
      <c r="H958" t="s">
        <v>5254</v>
      </c>
      <c r="I958" t="s">
        <v>5132</v>
      </c>
      <c r="J958" s="11">
        <v>294</v>
      </c>
      <c r="K958" s="12">
        <v>40.572</v>
      </c>
      <c r="L958" t="s">
        <v>6626</v>
      </c>
      <c r="M958" t="s">
        <v>60</v>
      </c>
      <c r="N958" t="s">
        <v>340</v>
      </c>
      <c r="O958" s="13"/>
      <c r="P958" t="s">
        <v>60</v>
      </c>
      <c r="Q958" t="s">
        <v>60</v>
      </c>
      <c r="R958" t="s">
        <v>5173</v>
      </c>
      <c r="S958" t="s">
        <v>5174</v>
      </c>
      <c r="T958" s="12">
        <v>0</v>
      </c>
      <c r="V958" s="14" t="str">
        <f>VLOOKUP(MID(A958,2,1),Sheet4!A:B,2,FALSE)</f>
        <v>Gd.05</v>
      </c>
      <c r="W958" s="14">
        <f t="shared" si="28"/>
        <v>210</v>
      </c>
      <c r="X958" s="14" t="str">
        <f t="shared" si="29"/>
        <v>St</v>
      </c>
      <c r="Y958" s="14" t="str">
        <f>VLOOKUP(RIGHT(L958,1),Sheet4!F:G,2,FALSE)</f>
        <v>Prime</v>
      </c>
    </row>
    <row r="959" spans="1:25">
      <c r="A959" t="s">
        <v>6555</v>
      </c>
      <c r="B959" t="s">
        <v>60</v>
      </c>
      <c r="C959" t="s">
        <v>6625</v>
      </c>
      <c r="D959" t="s">
        <v>5276</v>
      </c>
      <c r="E959" t="s">
        <v>60</v>
      </c>
      <c r="F959" t="s">
        <v>60</v>
      </c>
      <c r="G959" t="s">
        <v>182</v>
      </c>
      <c r="H959" t="s">
        <v>5254</v>
      </c>
      <c r="I959" t="s">
        <v>5132</v>
      </c>
      <c r="J959" s="11">
        <v>1502</v>
      </c>
      <c r="K959" s="12">
        <v>207.276</v>
      </c>
      <c r="L959" t="s">
        <v>6627</v>
      </c>
      <c r="M959" t="s">
        <v>60</v>
      </c>
      <c r="N959" t="s">
        <v>340</v>
      </c>
      <c r="O959" s="13"/>
      <c r="P959" t="s">
        <v>60</v>
      </c>
      <c r="Q959" t="s">
        <v>60</v>
      </c>
      <c r="R959" t="s">
        <v>5173</v>
      </c>
      <c r="S959" t="s">
        <v>5174</v>
      </c>
      <c r="T959" s="12">
        <v>0</v>
      </c>
      <c r="V959" s="14" t="str">
        <f>VLOOKUP(MID(A959,2,1),Sheet4!A:B,2,FALSE)</f>
        <v>Gd.05</v>
      </c>
      <c r="W959" s="14">
        <f t="shared" si="28"/>
        <v>210</v>
      </c>
      <c r="X959" s="14" t="str">
        <f t="shared" si="29"/>
        <v>St</v>
      </c>
      <c r="Y959" s="14" t="str">
        <f>VLOOKUP(RIGHT(L959,1),Sheet4!F:G,2,FALSE)</f>
        <v>Prime</v>
      </c>
    </row>
    <row r="960" spans="1:25">
      <c r="A960" t="s">
        <v>5909</v>
      </c>
      <c r="B960" t="s">
        <v>60</v>
      </c>
      <c r="C960" t="s">
        <v>6625</v>
      </c>
      <c r="D960" t="s">
        <v>5276</v>
      </c>
      <c r="E960" t="s">
        <v>60</v>
      </c>
      <c r="F960" t="s">
        <v>60</v>
      </c>
      <c r="G960" t="s">
        <v>182</v>
      </c>
      <c r="H960" t="s">
        <v>5254</v>
      </c>
      <c r="I960" t="s">
        <v>5132</v>
      </c>
      <c r="J960" s="11">
        <v>27</v>
      </c>
      <c r="K960" s="12">
        <v>3.726</v>
      </c>
      <c r="L960" t="s">
        <v>6628</v>
      </c>
      <c r="M960" t="s">
        <v>60</v>
      </c>
      <c r="N960" t="s">
        <v>340</v>
      </c>
      <c r="O960" s="13"/>
      <c r="P960" t="s">
        <v>60</v>
      </c>
      <c r="Q960" t="s">
        <v>60</v>
      </c>
      <c r="R960" t="s">
        <v>5562</v>
      </c>
      <c r="S960" t="s">
        <v>5174</v>
      </c>
      <c r="T960" s="12">
        <v>0</v>
      </c>
      <c r="V960" s="14" t="str">
        <f>VLOOKUP(MID(A960,2,1),Sheet4!A:B,2,FALSE)</f>
        <v>Gd.05</v>
      </c>
      <c r="W960" s="14">
        <f t="shared" si="28"/>
        <v>210</v>
      </c>
      <c r="X960" s="14" t="str">
        <f t="shared" si="29"/>
        <v>St</v>
      </c>
      <c r="Y960" s="14" t="str">
        <f>VLOOKUP(RIGHT(L960,1),Sheet4!F:G,2,FALSE)</f>
        <v>Prime</v>
      </c>
    </row>
    <row r="961" spans="1:25">
      <c r="A961" t="s">
        <v>3705</v>
      </c>
      <c r="B961" t="s">
        <v>60</v>
      </c>
      <c r="C961" t="s">
        <v>6629</v>
      </c>
      <c r="D961" t="s">
        <v>60</v>
      </c>
      <c r="E961" t="s">
        <v>60</v>
      </c>
      <c r="F961" t="s">
        <v>60</v>
      </c>
      <c r="G961" t="s">
        <v>324</v>
      </c>
      <c r="H961" t="s">
        <v>5260</v>
      </c>
      <c r="I961" t="s">
        <v>6283</v>
      </c>
      <c r="J961" s="11">
        <v>17</v>
      </c>
      <c r="K961" s="12">
        <v>2.635</v>
      </c>
      <c r="L961" t="s">
        <v>6630</v>
      </c>
      <c r="M961" t="s">
        <v>60</v>
      </c>
      <c r="N961" t="s">
        <v>340</v>
      </c>
      <c r="O961" s="13"/>
      <c r="P961" t="s">
        <v>60</v>
      </c>
      <c r="Q961" t="s">
        <v>60</v>
      </c>
      <c r="R961" t="s">
        <v>5173</v>
      </c>
      <c r="S961" t="s">
        <v>5174</v>
      </c>
      <c r="T961" s="12">
        <v>0</v>
      </c>
      <c r="V961" s="14" t="str">
        <f>VLOOKUP(MID(A961,2,1),Sheet4!A:B,2,FALSE)</f>
        <v>Gd.05</v>
      </c>
      <c r="W961" s="14">
        <f t="shared" si="28"/>
        <v>189.8</v>
      </c>
      <c r="X961" s="14" t="str">
        <f t="shared" si="29"/>
        <v>St</v>
      </c>
      <c r="Y961" s="14" t="str">
        <f>VLOOKUP(RIGHT(L961,1),Sheet4!F:G,2,FALSE)</f>
        <v>Prime</v>
      </c>
    </row>
    <row r="962" spans="1:25">
      <c r="A962" t="s">
        <v>3705</v>
      </c>
      <c r="B962" t="s">
        <v>60</v>
      </c>
      <c r="C962" t="s">
        <v>6629</v>
      </c>
      <c r="D962" t="s">
        <v>60</v>
      </c>
      <c r="E962" t="s">
        <v>60</v>
      </c>
      <c r="F962" t="s">
        <v>60</v>
      </c>
      <c r="G962" t="s">
        <v>324</v>
      </c>
      <c r="H962" t="s">
        <v>5260</v>
      </c>
      <c r="I962" t="s">
        <v>6283</v>
      </c>
      <c r="J962" s="11">
        <v>98</v>
      </c>
      <c r="K962" s="16">
        <v>15.19</v>
      </c>
      <c r="L962" t="s">
        <v>6631</v>
      </c>
      <c r="M962" t="s">
        <v>60</v>
      </c>
      <c r="N962" t="s">
        <v>340</v>
      </c>
      <c r="O962" s="13"/>
      <c r="P962" t="s">
        <v>60</v>
      </c>
      <c r="Q962" t="s">
        <v>60</v>
      </c>
      <c r="R962" t="s">
        <v>5173</v>
      </c>
      <c r="S962" t="s">
        <v>5174</v>
      </c>
      <c r="T962" s="12">
        <v>0</v>
      </c>
      <c r="V962" s="14" t="str">
        <f>VLOOKUP(MID(A962,2,1),Sheet4!A:B,2,FALSE)</f>
        <v>Gd.05</v>
      </c>
      <c r="W962" s="14">
        <f t="shared" ref="W962:W1025" si="30">IF(MID(C962,14,1)="A",RIGHT(C962,4)/1,IF(MID(C962,13,1)="+",RIGHT(C962,5)/10,IF(MID(C962,13,1)="-",RIGHT(C962,5)/1)))</f>
        <v>189.8</v>
      </c>
      <c r="X962" s="14" t="str">
        <f t="shared" ref="X962:X1025" si="31">IF(W962&lt;3000,"St","LT")</f>
        <v>St</v>
      </c>
      <c r="Y962" s="14" t="str">
        <f>VLOOKUP(RIGHT(L962,1),Sheet4!F:G,2,FALSE)</f>
        <v>Prime</v>
      </c>
    </row>
    <row r="963" spans="1:25">
      <c r="A963" t="s">
        <v>5909</v>
      </c>
      <c r="B963" t="s">
        <v>60</v>
      </c>
      <c r="C963" t="s">
        <v>6629</v>
      </c>
      <c r="D963" t="s">
        <v>60</v>
      </c>
      <c r="E963" t="s">
        <v>60</v>
      </c>
      <c r="F963" t="s">
        <v>60</v>
      </c>
      <c r="G963" t="s">
        <v>324</v>
      </c>
      <c r="H963" t="s">
        <v>5260</v>
      </c>
      <c r="I963" t="s">
        <v>6283</v>
      </c>
      <c r="J963" s="11">
        <v>93</v>
      </c>
      <c r="K963" s="12">
        <v>14.415</v>
      </c>
      <c r="L963" t="s">
        <v>6632</v>
      </c>
      <c r="M963" t="s">
        <v>60</v>
      </c>
      <c r="N963" t="s">
        <v>340</v>
      </c>
      <c r="O963" s="13"/>
      <c r="P963" t="s">
        <v>60</v>
      </c>
      <c r="Q963" t="s">
        <v>60</v>
      </c>
      <c r="R963" t="s">
        <v>5173</v>
      </c>
      <c r="S963" t="s">
        <v>5174</v>
      </c>
      <c r="T963" s="12">
        <v>0</v>
      </c>
      <c r="V963" s="14" t="str">
        <f>VLOOKUP(MID(A963,2,1),Sheet4!A:B,2,FALSE)</f>
        <v>Gd.05</v>
      </c>
      <c r="W963" s="14">
        <f t="shared" si="30"/>
        <v>189.8</v>
      </c>
      <c r="X963" s="14" t="str">
        <f t="shared" si="31"/>
        <v>St</v>
      </c>
      <c r="Y963" s="14" t="str">
        <f>VLOOKUP(RIGHT(L963,1),Sheet4!F:G,2,FALSE)</f>
        <v>Prime</v>
      </c>
    </row>
    <row r="964" spans="1:25">
      <c r="A964" t="s">
        <v>3705</v>
      </c>
      <c r="B964" t="s">
        <v>60</v>
      </c>
      <c r="C964" t="s">
        <v>6629</v>
      </c>
      <c r="D964" t="s">
        <v>60</v>
      </c>
      <c r="E964" t="s">
        <v>60</v>
      </c>
      <c r="F964" t="s">
        <v>60</v>
      </c>
      <c r="G964" t="s">
        <v>324</v>
      </c>
      <c r="H964" t="s">
        <v>5260</v>
      </c>
      <c r="I964" t="s">
        <v>6283</v>
      </c>
      <c r="J964" s="11">
        <v>689</v>
      </c>
      <c r="K964" s="12">
        <v>106.795</v>
      </c>
      <c r="L964" t="s">
        <v>6378</v>
      </c>
      <c r="M964" t="s">
        <v>60</v>
      </c>
      <c r="N964" t="s">
        <v>340</v>
      </c>
      <c r="O964" s="13"/>
      <c r="P964" t="s">
        <v>60</v>
      </c>
      <c r="Q964" t="s">
        <v>60</v>
      </c>
      <c r="R964" t="s">
        <v>5173</v>
      </c>
      <c r="S964" t="s">
        <v>5174</v>
      </c>
      <c r="T964" s="12">
        <v>0</v>
      </c>
      <c r="V964" s="14" t="str">
        <f>VLOOKUP(MID(A964,2,1),Sheet4!A:B,2,FALSE)</f>
        <v>Gd.05</v>
      </c>
      <c r="W964" s="14">
        <f t="shared" si="30"/>
        <v>189.8</v>
      </c>
      <c r="X964" s="14" t="str">
        <f t="shared" si="31"/>
        <v>St</v>
      </c>
      <c r="Y964" s="14" t="str">
        <f>VLOOKUP(RIGHT(L964,1),Sheet4!F:G,2,FALSE)</f>
        <v>Prime</v>
      </c>
    </row>
    <row r="965" spans="1:25">
      <c r="A965" t="s">
        <v>3705</v>
      </c>
      <c r="B965" t="s">
        <v>60</v>
      </c>
      <c r="C965" t="s">
        <v>6629</v>
      </c>
      <c r="D965" t="s">
        <v>60</v>
      </c>
      <c r="E965" t="s">
        <v>60</v>
      </c>
      <c r="F965" t="s">
        <v>60</v>
      </c>
      <c r="G965" t="s">
        <v>324</v>
      </c>
      <c r="H965" t="s">
        <v>5260</v>
      </c>
      <c r="I965" t="s">
        <v>6283</v>
      </c>
      <c r="J965" s="11">
        <v>686</v>
      </c>
      <c r="K965" s="16">
        <v>106.33</v>
      </c>
      <c r="L965" t="s">
        <v>6633</v>
      </c>
      <c r="M965" t="s">
        <v>60</v>
      </c>
      <c r="N965" t="s">
        <v>340</v>
      </c>
      <c r="O965" s="13"/>
      <c r="P965" t="s">
        <v>60</v>
      </c>
      <c r="Q965" t="s">
        <v>60</v>
      </c>
      <c r="R965" t="s">
        <v>5173</v>
      </c>
      <c r="S965" t="s">
        <v>5174</v>
      </c>
      <c r="T965" s="12">
        <v>0</v>
      </c>
      <c r="V965" s="14" t="str">
        <f>VLOOKUP(MID(A965,2,1),Sheet4!A:B,2,FALSE)</f>
        <v>Gd.05</v>
      </c>
      <c r="W965" s="14">
        <f t="shared" si="30"/>
        <v>189.8</v>
      </c>
      <c r="X965" s="14" t="str">
        <f t="shared" si="31"/>
        <v>St</v>
      </c>
      <c r="Y965" s="14" t="str">
        <f>VLOOKUP(RIGHT(L965,1),Sheet4!F:G,2,FALSE)</f>
        <v>Prime</v>
      </c>
    </row>
    <row r="966" spans="1:25">
      <c r="A966" t="s">
        <v>3705</v>
      </c>
      <c r="B966" t="s">
        <v>60</v>
      </c>
      <c r="C966" t="s">
        <v>6629</v>
      </c>
      <c r="D966" t="s">
        <v>60</v>
      </c>
      <c r="E966" t="s">
        <v>60</v>
      </c>
      <c r="F966" t="s">
        <v>60</v>
      </c>
      <c r="G966" t="s">
        <v>324</v>
      </c>
      <c r="H966" t="s">
        <v>5260</v>
      </c>
      <c r="I966" t="s">
        <v>6283</v>
      </c>
      <c r="J966" s="11">
        <v>250</v>
      </c>
      <c r="K966" s="16">
        <v>38.75</v>
      </c>
      <c r="L966" t="s">
        <v>6634</v>
      </c>
      <c r="M966" t="s">
        <v>60</v>
      </c>
      <c r="N966" t="s">
        <v>340</v>
      </c>
      <c r="O966" s="13"/>
      <c r="P966" t="s">
        <v>60</v>
      </c>
      <c r="Q966" t="s">
        <v>60</v>
      </c>
      <c r="R966" t="s">
        <v>5173</v>
      </c>
      <c r="S966" t="s">
        <v>5174</v>
      </c>
      <c r="T966" s="12">
        <v>0</v>
      </c>
      <c r="V966" s="14" t="str">
        <f>VLOOKUP(MID(A966,2,1),Sheet4!A:B,2,FALSE)</f>
        <v>Gd.05</v>
      </c>
      <c r="W966" s="14">
        <f t="shared" si="30"/>
        <v>189.8</v>
      </c>
      <c r="X966" s="14" t="str">
        <f t="shared" si="31"/>
        <v>St</v>
      </c>
      <c r="Y966" s="14" t="str">
        <f>VLOOKUP(RIGHT(L966,1),Sheet4!F:G,2,FALSE)</f>
        <v>Prime</v>
      </c>
    </row>
    <row r="967" spans="1:25">
      <c r="A967" t="s">
        <v>3705</v>
      </c>
      <c r="B967" t="s">
        <v>60</v>
      </c>
      <c r="C967" t="s">
        <v>6629</v>
      </c>
      <c r="D967" t="s">
        <v>60</v>
      </c>
      <c r="E967" t="s">
        <v>60</v>
      </c>
      <c r="F967" t="s">
        <v>60</v>
      </c>
      <c r="G967" t="s">
        <v>324</v>
      </c>
      <c r="H967" t="s">
        <v>5260</v>
      </c>
      <c r="I967" t="s">
        <v>6283</v>
      </c>
      <c r="J967" s="11">
        <v>199</v>
      </c>
      <c r="K967" s="12">
        <v>30.845</v>
      </c>
      <c r="L967" t="s">
        <v>6635</v>
      </c>
      <c r="M967" t="s">
        <v>60</v>
      </c>
      <c r="N967" t="s">
        <v>340</v>
      </c>
      <c r="O967" s="13"/>
      <c r="P967" t="s">
        <v>60</v>
      </c>
      <c r="Q967" t="s">
        <v>60</v>
      </c>
      <c r="R967" t="s">
        <v>5173</v>
      </c>
      <c r="S967" t="s">
        <v>5174</v>
      </c>
      <c r="T967" s="12">
        <v>0</v>
      </c>
      <c r="V967" s="14" t="str">
        <f>VLOOKUP(MID(A967,2,1),Sheet4!A:B,2,FALSE)</f>
        <v>Gd.05</v>
      </c>
      <c r="W967" s="14">
        <f t="shared" si="30"/>
        <v>189.8</v>
      </c>
      <c r="X967" s="14" t="str">
        <f t="shared" si="31"/>
        <v>St</v>
      </c>
      <c r="Y967" s="14" t="str">
        <f>VLOOKUP(RIGHT(L967,1),Sheet4!F:G,2,FALSE)</f>
        <v>Prime</v>
      </c>
    </row>
    <row r="968" spans="1:25">
      <c r="A968" t="s">
        <v>3705</v>
      </c>
      <c r="B968" t="s">
        <v>60</v>
      </c>
      <c r="C968" t="s">
        <v>6629</v>
      </c>
      <c r="D968" t="s">
        <v>60</v>
      </c>
      <c r="E968" t="s">
        <v>60</v>
      </c>
      <c r="F968" t="s">
        <v>60</v>
      </c>
      <c r="G968" t="s">
        <v>324</v>
      </c>
      <c r="H968" t="s">
        <v>5260</v>
      </c>
      <c r="I968" t="s">
        <v>6283</v>
      </c>
      <c r="J968" s="11">
        <v>500</v>
      </c>
      <c r="K968" s="16">
        <v>77.5</v>
      </c>
      <c r="L968" t="s">
        <v>6379</v>
      </c>
      <c r="M968" t="s">
        <v>60</v>
      </c>
      <c r="N968" t="s">
        <v>340</v>
      </c>
      <c r="O968" s="13"/>
      <c r="P968" t="s">
        <v>60</v>
      </c>
      <c r="Q968" t="s">
        <v>60</v>
      </c>
      <c r="R968" t="s">
        <v>5173</v>
      </c>
      <c r="S968" t="s">
        <v>5174</v>
      </c>
      <c r="T968" s="12">
        <v>0</v>
      </c>
      <c r="V968" s="14" t="str">
        <f>VLOOKUP(MID(A968,2,1),Sheet4!A:B,2,FALSE)</f>
        <v>Gd.05</v>
      </c>
      <c r="W968" s="14">
        <f t="shared" si="30"/>
        <v>189.8</v>
      </c>
      <c r="X968" s="14" t="str">
        <f t="shared" si="31"/>
        <v>St</v>
      </c>
      <c r="Y968" s="14" t="str">
        <f>VLOOKUP(RIGHT(L968,1),Sheet4!F:G,2,FALSE)</f>
        <v>Prime</v>
      </c>
    </row>
    <row r="969" spans="1:25">
      <c r="A969" t="s">
        <v>3705</v>
      </c>
      <c r="B969" t="s">
        <v>60</v>
      </c>
      <c r="C969" t="s">
        <v>6629</v>
      </c>
      <c r="D969" t="s">
        <v>60</v>
      </c>
      <c r="E969" t="s">
        <v>60</v>
      </c>
      <c r="F969" t="s">
        <v>60</v>
      </c>
      <c r="G969" t="s">
        <v>324</v>
      </c>
      <c r="H969" t="s">
        <v>5260</v>
      </c>
      <c r="I969" t="s">
        <v>6283</v>
      </c>
      <c r="J969" s="11">
        <v>1246</v>
      </c>
      <c r="K969" s="16">
        <v>193.13</v>
      </c>
      <c r="L969" t="s">
        <v>6636</v>
      </c>
      <c r="M969" t="s">
        <v>60</v>
      </c>
      <c r="N969" t="s">
        <v>340</v>
      </c>
      <c r="O969" s="13"/>
      <c r="P969" t="s">
        <v>60</v>
      </c>
      <c r="Q969" t="s">
        <v>60</v>
      </c>
      <c r="R969" t="s">
        <v>5173</v>
      </c>
      <c r="S969" t="s">
        <v>5174</v>
      </c>
      <c r="T969" s="12">
        <v>0</v>
      </c>
      <c r="V969" s="14" t="str">
        <f>VLOOKUP(MID(A969,2,1),Sheet4!A:B,2,FALSE)</f>
        <v>Gd.05</v>
      </c>
      <c r="W969" s="14">
        <f t="shared" si="30"/>
        <v>189.8</v>
      </c>
      <c r="X969" s="14" t="str">
        <f t="shared" si="31"/>
        <v>St</v>
      </c>
      <c r="Y969" s="14" t="str">
        <f>VLOOKUP(RIGHT(L969,1),Sheet4!F:G,2,FALSE)</f>
        <v>Prime</v>
      </c>
    </row>
    <row r="970" spans="1:25">
      <c r="A970" t="s">
        <v>5909</v>
      </c>
      <c r="B970" t="s">
        <v>60</v>
      </c>
      <c r="C970" t="s">
        <v>6629</v>
      </c>
      <c r="D970" t="s">
        <v>60</v>
      </c>
      <c r="E970" t="s">
        <v>60</v>
      </c>
      <c r="F970" t="s">
        <v>60</v>
      </c>
      <c r="G970" t="s">
        <v>324</v>
      </c>
      <c r="H970" t="s">
        <v>5260</v>
      </c>
      <c r="I970" t="s">
        <v>6283</v>
      </c>
      <c r="J970" s="11">
        <v>54</v>
      </c>
      <c r="K970" s="16">
        <v>8.37</v>
      </c>
      <c r="L970" t="s">
        <v>6637</v>
      </c>
      <c r="M970" t="s">
        <v>60</v>
      </c>
      <c r="N970" t="s">
        <v>340</v>
      </c>
      <c r="O970" s="13"/>
      <c r="P970" t="s">
        <v>60</v>
      </c>
      <c r="Q970" t="s">
        <v>60</v>
      </c>
      <c r="R970" t="s">
        <v>5173</v>
      </c>
      <c r="S970" t="s">
        <v>5174</v>
      </c>
      <c r="T970" s="12">
        <v>0</v>
      </c>
      <c r="V970" s="14" t="str">
        <f>VLOOKUP(MID(A970,2,1),Sheet4!A:B,2,FALSE)</f>
        <v>Gd.05</v>
      </c>
      <c r="W970" s="14">
        <f t="shared" si="30"/>
        <v>189.8</v>
      </c>
      <c r="X970" s="14" t="str">
        <f t="shared" si="31"/>
        <v>St</v>
      </c>
      <c r="Y970" s="14" t="str">
        <f>VLOOKUP(RIGHT(L970,1),Sheet4!F:G,2,FALSE)</f>
        <v>Prime</v>
      </c>
    </row>
    <row r="971" spans="1:25">
      <c r="A971" t="s">
        <v>6323</v>
      </c>
      <c r="B971" t="s">
        <v>60</v>
      </c>
      <c r="C971" t="s">
        <v>6638</v>
      </c>
      <c r="D971" t="s">
        <v>5360</v>
      </c>
      <c r="E971" t="s">
        <v>60</v>
      </c>
      <c r="F971" t="s">
        <v>60</v>
      </c>
      <c r="G971" t="s">
        <v>888</v>
      </c>
      <c r="H971" t="s">
        <v>5184</v>
      </c>
      <c r="I971" t="s">
        <v>6639</v>
      </c>
      <c r="J971" s="11">
        <v>2920</v>
      </c>
      <c r="K971" s="16">
        <v>52.56</v>
      </c>
      <c r="L971" t="s">
        <v>6640</v>
      </c>
      <c r="M971" t="s">
        <v>60</v>
      </c>
      <c r="N971" t="s">
        <v>340</v>
      </c>
      <c r="O971" s="13"/>
      <c r="P971" t="s">
        <v>60</v>
      </c>
      <c r="Q971" t="s">
        <v>60</v>
      </c>
      <c r="R971" t="s">
        <v>5562</v>
      </c>
      <c r="S971" t="s">
        <v>5174</v>
      </c>
      <c r="T971" s="12">
        <v>0</v>
      </c>
      <c r="V971" s="14" t="str">
        <f>VLOOKUP(MID(A971,2,1),Sheet4!A:B,2,FALSE)</f>
        <v>Gd.14</v>
      </c>
      <c r="W971" s="14">
        <f t="shared" si="30"/>
        <v>50</v>
      </c>
      <c r="X971" s="14" t="str">
        <f t="shared" si="31"/>
        <v>St</v>
      </c>
      <c r="Y971" s="14" t="str">
        <f>VLOOKUP(RIGHT(L971,1),Sheet4!F:G,2,FALSE)</f>
        <v>Prime</v>
      </c>
    </row>
    <row r="972" spans="1:25">
      <c r="A972" t="s">
        <v>6323</v>
      </c>
      <c r="B972" t="s">
        <v>60</v>
      </c>
      <c r="C972" t="s">
        <v>6638</v>
      </c>
      <c r="D972" t="s">
        <v>5360</v>
      </c>
      <c r="E972" t="s">
        <v>60</v>
      </c>
      <c r="F972" t="s">
        <v>60</v>
      </c>
      <c r="G972" t="s">
        <v>888</v>
      </c>
      <c r="H972" t="s">
        <v>5184</v>
      </c>
      <c r="I972" t="s">
        <v>6639</v>
      </c>
      <c r="J972" s="11">
        <v>1845</v>
      </c>
      <c r="K972" s="16">
        <v>33.21</v>
      </c>
      <c r="L972" t="s">
        <v>6641</v>
      </c>
      <c r="M972" t="s">
        <v>60</v>
      </c>
      <c r="N972" t="s">
        <v>340</v>
      </c>
      <c r="O972" s="13"/>
      <c r="P972" t="s">
        <v>60</v>
      </c>
      <c r="Q972" t="s">
        <v>60</v>
      </c>
      <c r="R972" t="s">
        <v>5562</v>
      </c>
      <c r="S972" t="s">
        <v>5174</v>
      </c>
      <c r="T972" s="12">
        <v>0</v>
      </c>
      <c r="V972" s="14" t="str">
        <f>VLOOKUP(MID(A972,2,1),Sheet4!A:B,2,FALSE)</f>
        <v>Gd.14</v>
      </c>
      <c r="W972" s="14">
        <f t="shared" si="30"/>
        <v>50</v>
      </c>
      <c r="X972" s="14" t="str">
        <f t="shared" si="31"/>
        <v>St</v>
      </c>
      <c r="Y972" s="14" t="str">
        <f>VLOOKUP(RIGHT(L972,1),Sheet4!F:G,2,FALSE)</f>
        <v>Prime</v>
      </c>
    </row>
    <row r="973" spans="1:25">
      <c r="A973" t="s">
        <v>6323</v>
      </c>
      <c r="B973" t="s">
        <v>60</v>
      </c>
      <c r="C973" t="s">
        <v>6638</v>
      </c>
      <c r="D973" t="s">
        <v>5360</v>
      </c>
      <c r="E973" t="s">
        <v>60</v>
      </c>
      <c r="F973" t="s">
        <v>60</v>
      </c>
      <c r="G973" t="s">
        <v>888</v>
      </c>
      <c r="H973" t="s">
        <v>5184</v>
      </c>
      <c r="I973" t="s">
        <v>6639</v>
      </c>
      <c r="J973" s="11">
        <v>2647</v>
      </c>
      <c r="K973" s="12">
        <v>47.646</v>
      </c>
      <c r="L973" t="s">
        <v>6642</v>
      </c>
      <c r="M973" t="s">
        <v>60</v>
      </c>
      <c r="N973" t="s">
        <v>340</v>
      </c>
      <c r="O973" s="13"/>
      <c r="P973" t="s">
        <v>60</v>
      </c>
      <c r="Q973" t="s">
        <v>60</v>
      </c>
      <c r="R973" t="s">
        <v>5173</v>
      </c>
      <c r="S973" t="s">
        <v>5174</v>
      </c>
      <c r="T973" s="12">
        <v>0</v>
      </c>
      <c r="V973" s="14" t="str">
        <f>VLOOKUP(MID(A973,2,1),Sheet4!A:B,2,FALSE)</f>
        <v>Gd.14</v>
      </c>
      <c r="W973" s="14">
        <f t="shared" si="30"/>
        <v>50</v>
      </c>
      <c r="X973" s="14" t="str">
        <f t="shared" si="31"/>
        <v>St</v>
      </c>
      <c r="Y973" s="14" t="str">
        <f>VLOOKUP(RIGHT(L973,1),Sheet4!F:G,2,FALSE)</f>
        <v>Prime</v>
      </c>
    </row>
    <row r="974" spans="1:25">
      <c r="A974" t="s">
        <v>6643</v>
      </c>
      <c r="B974" t="s">
        <v>60</v>
      </c>
      <c r="C974" t="s">
        <v>6638</v>
      </c>
      <c r="D974" t="s">
        <v>5360</v>
      </c>
      <c r="E974" t="s">
        <v>60</v>
      </c>
      <c r="F974" t="s">
        <v>60</v>
      </c>
      <c r="G974" t="s">
        <v>888</v>
      </c>
      <c r="H974" t="s">
        <v>5184</v>
      </c>
      <c r="I974" t="s">
        <v>6639</v>
      </c>
      <c r="J974" s="11">
        <v>400</v>
      </c>
      <c r="K974" s="16">
        <v>7.2</v>
      </c>
      <c r="L974" t="s">
        <v>6642</v>
      </c>
      <c r="M974" t="s">
        <v>60</v>
      </c>
      <c r="N974" t="s">
        <v>340</v>
      </c>
      <c r="O974" s="13"/>
      <c r="P974" t="s">
        <v>60</v>
      </c>
      <c r="Q974" t="s">
        <v>60</v>
      </c>
      <c r="R974" t="s">
        <v>5173</v>
      </c>
      <c r="S974" t="s">
        <v>5174</v>
      </c>
      <c r="T974" s="12">
        <v>0</v>
      </c>
      <c r="V974" s="14" t="str">
        <f>VLOOKUP(MID(A974,2,1),Sheet4!A:B,2,FALSE)</f>
        <v>Gd.14</v>
      </c>
      <c r="W974" s="14">
        <f t="shared" si="30"/>
        <v>50</v>
      </c>
      <c r="X974" s="14" t="str">
        <f t="shared" si="31"/>
        <v>St</v>
      </c>
      <c r="Y974" s="14" t="str">
        <f>VLOOKUP(RIGHT(L974,1),Sheet4!F:G,2,FALSE)</f>
        <v>Prime</v>
      </c>
    </row>
    <row r="975" spans="1:25">
      <c r="A975" t="s">
        <v>5909</v>
      </c>
      <c r="B975" t="s">
        <v>60</v>
      </c>
      <c r="C975" t="s">
        <v>6644</v>
      </c>
      <c r="D975" t="s">
        <v>5360</v>
      </c>
      <c r="E975" t="s">
        <v>60</v>
      </c>
      <c r="F975" t="s">
        <v>60</v>
      </c>
      <c r="G975" t="s">
        <v>888</v>
      </c>
      <c r="H975" t="s">
        <v>5170</v>
      </c>
      <c r="I975" t="s">
        <v>4354</v>
      </c>
      <c r="J975" s="11">
        <v>3</v>
      </c>
      <c r="K975" s="12">
        <v>0.669</v>
      </c>
      <c r="L975" t="s">
        <v>6645</v>
      </c>
      <c r="M975" t="s">
        <v>60</v>
      </c>
      <c r="N975" t="s">
        <v>340</v>
      </c>
      <c r="O975" s="13"/>
      <c r="P975" t="s">
        <v>60</v>
      </c>
      <c r="Q975" t="s">
        <v>60</v>
      </c>
      <c r="R975" t="s">
        <v>5173</v>
      </c>
      <c r="S975" t="s">
        <v>5174</v>
      </c>
      <c r="T975" s="12">
        <v>0</v>
      </c>
      <c r="V975" s="14" t="str">
        <f>VLOOKUP(MID(A975,2,1),Sheet4!A:B,2,FALSE)</f>
        <v>Gd.05</v>
      </c>
      <c r="W975" s="14">
        <f t="shared" si="30"/>
        <v>500</v>
      </c>
      <c r="X975" s="14" t="str">
        <f t="shared" si="31"/>
        <v>St</v>
      </c>
      <c r="Y975" s="14" t="str">
        <f>VLOOKUP(RIGHT(L975,1),Sheet4!F:G,2,FALSE)</f>
        <v>Prime</v>
      </c>
    </row>
    <row r="976" spans="1:25">
      <c r="A976" t="s">
        <v>3705</v>
      </c>
      <c r="B976" t="s">
        <v>60</v>
      </c>
      <c r="C976" t="s">
        <v>6646</v>
      </c>
      <c r="D976" t="s">
        <v>5360</v>
      </c>
      <c r="E976" t="s">
        <v>60</v>
      </c>
      <c r="F976" t="s">
        <v>60</v>
      </c>
      <c r="G976" t="s">
        <v>888</v>
      </c>
      <c r="H976" t="s">
        <v>5236</v>
      </c>
      <c r="I976" t="s">
        <v>6383</v>
      </c>
      <c r="J976" s="11">
        <v>3</v>
      </c>
      <c r="K976" s="12">
        <v>0.165</v>
      </c>
      <c r="L976" t="s">
        <v>6647</v>
      </c>
      <c r="M976" t="s">
        <v>60</v>
      </c>
      <c r="N976" t="s">
        <v>340</v>
      </c>
      <c r="O976" s="13"/>
      <c r="P976" t="s">
        <v>60</v>
      </c>
      <c r="Q976" t="s">
        <v>60</v>
      </c>
      <c r="R976" t="s">
        <v>5173</v>
      </c>
      <c r="S976" t="s">
        <v>5174</v>
      </c>
      <c r="T976" s="12">
        <v>0</v>
      </c>
      <c r="V976" s="14" t="str">
        <f>VLOOKUP(MID(A976,2,1),Sheet4!A:B,2,FALSE)</f>
        <v>Gd.05</v>
      </c>
      <c r="W976" s="14">
        <f t="shared" si="30"/>
        <v>85</v>
      </c>
      <c r="X976" s="14" t="str">
        <f t="shared" si="31"/>
        <v>St</v>
      </c>
      <c r="Y976" s="14" t="str">
        <f>VLOOKUP(RIGHT(L976,1),Sheet4!F:G,2,FALSE)</f>
        <v>Prime</v>
      </c>
    </row>
    <row r="977" spans="1:25">
      <c r="A977" t="s">
        <v>3705</v>
      </c>
      <c r="B977" t="s">
        <v>60</v>
      </c>
      <c r="C977" t="s">
        <v>6646</v>
      </c>
      <c r="D977" t="s">
        <v>5360</v>
      </c>
      <c r="E977" t="s">
        <v>60</v>
      </c>
      <c r="F977" t="s">
        <v>60</v>
      </c>
      <c r="G977" t="s">
        <v>888</v>
      </c>
      <c r="H977" t="s">
        <v>5236</v>
      </c>
      <c r="I977" t="s">
        <v>6383</v>
      </c>
      <c r="J977" s="11">
        <v>1004</v>
      </c>
      <c r="K977" s="16">
        <v>55.22</v>
      </c>
      <c r="L977" t="s">
        <v>6648</v>
      </c>
      <c r="M977" t="s">
        <v>60</v>
      </c>
      <c r="N977" t="s">
        <v>340</v>
      </c>
      <c r="O977" s="13"/>
      <c r="P977" t="s">
        <v>60</v>
      </c>
      <c r="Q977" t="s">
        <v>60</v>
      </c>
      <c r="R977" t="s">
        <v>5173</v>
      </c>
      <c r="S977" t="s">
        <v>5174</v>
      </c>
      <c r="T977" s="12">
        <v>0</v>
      </c>
      <c r="V977" s="14" t="str">
        <f>VLOOKUP(MID(A977,2,1),Sheet4!A:B,2,FALSE)</f>
        <v>Gd.05</v>
      </c>
      <c r="W977" s="14">
        <f t="shared" si="30"/>
        <v>85</v>
      </c>
      <c r="X977" s="14" t="str">
        <f t="shared" si="31"/>
        <v>St</v>
      </c>
      <c r="Y977" s="14" t="str">
        <f>VLOOKUP(RIGHT(L977,1),Sheet4!F:G,2,FALSE)</f>
        <v>Prime</v>
      </c>
    </row>
    <row r="978" spans="1:25">
      <c r="A978" t="s">
        <v>3705</v>
      </c>
      <c r="B978" t="s">
        <v>60</v>
      </c>
      <c r="C978" t="s">
        <v>6646</v>
      </c>
      <c r="D978" t="s">
        <v>5360</v>
      </c>
      <c r="E978" t="s">
        <v>60</v>
      </c>
      <c r="F978" t="s">
        <v>60</v>
      </c>
      <c r="G978" t="s">
        <v>888</v>
      </c>
      <c r="H978" t="s">
        <v>5236</v>
      </c>
      <c r="I978" t="s">
        <v>6383</v>
      </c>
      <c r="J978" s="11">
        <v>5</v>
      </c>
      <c r="K978" s="12">
        <v>0.275</v>
      </c>
      <c r="L978" t="s">
        <v>6649</v>
      </c>
      <c r="M978" t="s">
        <v>60</v>
      </c>
      <c r="N978" t="s">
        <v>340</v>
      </c>
      <c r="O978" s="13"/>
      <c r="P978" t="s">
        <v>60</v>
      </c>
      <c r="Q978" t="s">
        <v>60</v>
      </c>
      <c r="R978" t="s">
        <v>5173</v>
      </c>
      <c r="S978" t="s">
        <v>5174</v>
      </c>
      <c r="T978" s="12">
        <v>0</v>
      </c>
      <c r="V978" s="14" t="str">
        <f>VLOOKUP(MID(A978,2,1),Sheet4!A:B,2,FALSE)</f>
        <v>Gd.05</v>
      </c>
      <c r="W978" s="14">
        <f t="shared" si="30"/>
        <v>85</v>
      </c>
      <c r="X978" s="14" t="str">
        <f t="shared" si="31"/>
        <v>St</v>
      </c>
      <c r="Y978" s="14" t="str">
        <f>VLOOKUP(RIGHT(L978,1),Sheet4!F:G,2,FALSE)</f>
        <v>Prime</v>
      </c>
    </row>
    <row r="979" spans="1:25">
      <c r="A979" t="s">
        <v>5909</v>
      </c>
      <c r="B979" t="s">
        <v>60</v>
      </c>
      <c r="C979" t="s">
        <v>6650</v>
      </c>
      <c r="D979" t="s">
        <v>5360</v>
      </c>
      <c r="E979" t="s">
        <v>60</v>
      </c>
      <c r="F979" t="s">
        <v>60</v>
      </c>
      <c r="G979" t="s">
        <v>888</v>
      </c>
      <c r="H979" t="s">
        <v>5236</v>
      </c>
      <c r="I979" t="s">
        <v>6651</v>
      </c>
      <c r="J979" s="11">
        <v>32</v>
      </c>
      <c r="K979" s="12">
        <v>2.944</v>
      </c>
      <c r="L979" t="s">
        <v>6647</v>
      </c>
      <c r="M979" t="s">
        <v>60</v>
      </c>
      <c r="N979" t="s">
        <v>340</v>
      </c>
      <c r="O979" s="13"/>
      <c r="P979" t="s">
        <v>6652</v>
      </c>
      <c r="Q979" t="s">
        <v>60</v>
      </c>
      <c r="R979" t="s">
        <v>5173</v>
      </c>
      <c r="S979" t="s">
        <v>5174</v>
      </c>
      <c r="T979" s="12">
        <v>0</v>
      </c>
      <c r="V979" s="14" t="str">
        <f>VLOOKUP(MID(A979,2,1),Sheet4!A:B,2,FALSE)</f>
        <v>Gd.05</v>
      </c>
      <c r="W979" s="14">
        <f t="shared" si="30"/>
        <v>142</v>
      </c>
      <c r="X979" s="14" t="str">
        <f t="shared" si="31"/>
        <v>St</v>
      </c>
      <c r="Y979" s="14" t="str">
        <f>VLOOKUP(RIGHT(L979,1),Sheet4!F:G,2,FALSE)</f>
        <v>Prime</v>
      </c>
    </row>
    <row r="980" spans="1:25">
      <c r="A980" t="s">
        <v>5909</v>
      </c>
      <c r="B980" t="s">
        <v>60</v>
      </c>
      <c r="C980" t="s">
        <v>6650</v>
      </c>
      <c r="D980" t="s">
        <v>5360</v>
      </c>
      <c r="E980" t="s">
        <v>60</v>
      </c>
      <c r="F980" t="s">
        <v>60</v>
      </c>
      <c r="G980" t="s">
        <v>888</v>
      </c>
      <c r="H980" t="s">
        <v>5236</v>
      </c>
      <c r="I980" t="s">
        <v>6651</v>
      </c>
      <c r="J980" s="11">
        <v>43</v>
      </c>
      <c r="K980" s="12">
        <v>3.956</v>
      </c>
      <c r="L980" t="s">
        <v>6649</v>
      </c>
      <c r="M980" t="s">
        <v>60</v>
      </c>
      <c r="N980" t="s">
        <v>340</v>
      </c>
      <c r="O980" s="13"/>
      <c r="P980" t="s">
        <v>60</v>
      </c>
      <c r="Q980" t="s">
        <v>60</v>
      </c>
      <c r="R980" t="s">
        <v>5173</v>
      </c>
      <c r="S980" t="s">
        <v>5174</v>
      </c>
      <c r="T980" s="12">
        <v>0</v>
      </c>
      <c r="V980" s="14" t="str">
        <f>VLOOKUP(MID(A980,2,1),Sheet4!A:B,2,FALSE)</f>
        <v>Gd.05</v>
      </c>
      <c r="W980" s="14">
        <f t="shared" si="30"/>
        <v>142</v>
      </c>
      <c r="X980" s="14" t="str">
        <f t="shared" si="31"/>
        <v>St</v>
      </c>
      <c r="Y980" s="14" t="str">
        <f>VLOOKUP(RIGHT(L980,1),Sheet4!F:G,2,FALSE)</f>
        <v>Prime</v>
      </c>
    </row>
    <row r="981" spans="1:25">
      <c r="A981" t="s">
        <v>5909</v>
      </c>
      <c r="B981" t="s">
        <v>60</v>
      </c>
      <c r="C981" t="s">
        <v>6650</v>
      </c>
      <c r="D981" t="s">
        <v>5360</v>
      </c>
      <c r="E981" t="s">
        <v>60</v>
      </c>
      <c r="F981" t="s">
        <v>60</v>
      </c>
      <c r="G981" t="s">
        <v>888</v>
      </c>
      <c r="H981" t="s">
        <v>5236</v>
      </c>
      <c r="I981" t="s">
        <v>6651</v>
      </c>
      <c r="J981" s="11">
        <v>31</v>
      </c>
      <c r="K981" s="12">
        <v>2.852</v>
      </c>
      <c r="L981" t="s">
        <v>6384</v>
      </c>
      <c r="M981" t="s">
        <v>60</v>
      </c>
      <c r="N981" t="s">
        <v>340</v>
      </c>
      <c r="O981" s="13"/>
      <c r="P981" t="s">
        <v>6652</v>
      </c>
      <c r="Q981" t="s">
        <v>60</v>
      </c>
      <c r="R981" t="s">
        <v>5173</v>
      </c>
      <c r="S981" t="s">
        <v>5174</v>
      </c>
      <c r="T981" s="12">
        <v>0</v>
      </c>
      <c r="V981" s="14" t="str">
        <f>VLOOKUP(MID(A981,2,1),Sheet4!A:B,2,FALSE)</f>
        <v>Gd.05</v>
      </c>
      <c r="W981" s="14">
        <f t="shared" si="30"/>
        <v>142</v>
      </c>
      <c r="X981" s="14" t="str">
        <f t="shared" si="31"/>
        <v>St</v>
      </c>
      <c r="Y981" s="14" t="str">
        <f>VLOOKUP(RIGHT(L981,1),Sheet4!F:G,2,FALSE)</f>
        <v>Prime</v>
      </c>
    </row>
    <row r="982" spans="1:25">
      <c r="A982" t="s">
        <v>3705</v>
      </c>
      <c r="B982" t="s">
        <v>60</v>
      </c>
      <c r="C982" t="s">
        <v>6650</v>
      </c>
      <c r="D982" t="s">
        <v>5360</v>
      </c>
      <c r="E982" t="s">
        <v>60</v>
      </c>
      <c r="F982" t="s">
        <v>60</v>
      </c>
      <c r="G982" t="s">
        <v>888</v>
      </c>
      <c r="H982" t="s">
        <v>5236</v>
      </c>
      <c r="I982" t="s">
        <v>6651</v>
      </c>
      <c r="J982" s="11">
        <v>720</v>
      </c>
      <c r="K982" s="16">
        <v>66.24</v>
      </c>
      <c r="L982" t="s">
        <v>6648</v>
      </c>
      <c r="M982" t="s">
        <v>60</v>
      </c>
      <c r="N982" t="s">
        <v>340</v>
      </c>
      <c r="O982" s="13"/>
      <c r="P982" t="s">
        <v>60</v>
      </c>
      <c r="Q982" t="s">
        <v>60</v>
      </c>
      <c r="R982" t="s">
        <v>5173</v>
      </c>
      <c r="S982" t="s">
        <v>5174</v>
      </c>
      <c r="T982" s="12">
        <v>0</v>
      </c>
      <c r="V982" s="14" t="str">
        <f>VLOOKUP(MID(A982,2,1),Sheet4!A:B,2,FALSE)</f>
        <v>Gd.05</v>
      </c>
      <c r="W982" s="14">
        <f t="shared" si="30"/>
        <v>142</v>
      </c>
      <c r="X982" s="14" t="str">
        <f t="shared" si="31"/>
        <v>St</v>
      </c>
      <c r="Y982" s="14" t="str">
        <f>VLOOKUP(RIGHT(L982,1),Sheet4!F:G,2,FALSE)</f>
        <v>Prime</v>
      </c>
    </row>
    <row r="983" spans="1:25">
      <c r="A983" t="s">
        <v>5909</v>
      </c>
      <c r="B983" t="s">
        <v>60</v>
      </c>
      <c r="C983" t="s">
        <v>6650</v>
      </c>
      <c r="D983" t="s">
        <v>5360</v>
      </c>
      <c r="E983" t="s">
        <v>60</v>
      </c>
      <c r="F983" t="s">
        <v>60</v>
      </c>
      <c r="G983" t="s">
        <v>888</v>
      </c>
      <c r="H983" t="s">
        <v>5236</v>
      </c>
      <c r="I983" t="s">
        <v>6651</v>
      </c>
      <c r="J983" s="11">
        <v>92</v>
      </c>
      <c r="K983" s="12">
        <v>8.464</v>
      </c>
      <c r="L983" t="s">
        <v>6648</v>
      </c>
      <c r="M983" t="s">
        <v>60</v>
      </c>
      <c r="N983" t="s">
        <v>340</v>
      </c>
      <c r="O983" s="13"/>
      <c r="P983" t="s">
        <v>60</v>
      </c>
      <c r="Q983" t="s">
        <v>60</v>
      </c>
      <c r="R983" t="s">
        <v>5173</v>
      </c>
      <c r="S983" t="s">
        <v>5174</v>
      </c>
      <c r="T983" s="12">
        <v>0</v>
      </c>
      <c r="V983" s="14" t="str">
        <f>VLOOKUP(MID(A983,2,1),Sheet4!A:B,2,FALSE)</f>
        <v>Gd.05</v>
      </c>
      <c r="W983" s="14">
        <f t="shared" si="30"/>
        <v>142</v>
      </c>
      <c r="X983" s="14" t="str">
        <f t="shared" si="31"/>
        <v>St</v>
      </c>
      <c r="Y983" s="14" t="str">
        <f>VLOOKUP(RIGHT(L983,1),Sheet4!F:G,2,FALSE)</f>
        <v>Prime</v>
      </c>
    </row>
    <row r="984" spans="1:25">
      <c r="A984" t="s">
        <v>3705</v>
      </c>
      <c r="B984" t="s">
        <v>60</v>
      </c>
      <c r="C984" t="s">
        <v>6653</v>
      </c>
      <c r="D984" t="s">
        <v>5360</v>
      </c>
      <c r="E984" t="s">
        <v>60</v>
      </c>
      <c r="F984" t="s">
        <v>60</v>
      </c>
      <c r="G984" t="s">
        <v>888</v>
      </c>
      <c r="H984" t="s">
        <v>5236</v>
      </c>
      <c r="I984" t="s">
        <v>6654</v>
      </c>
      <c r="J984" s="11">
        <v>111</v>
      </c>
      <c r="K984" s="12">
        <v>11.544</v>
      </c>
      <c r="L984" t="s">
        <v>6655</v>
      </c>
      <c r="M984" t="s">
        <v>60</v>
      </c>
      <c r="N984" t="s">
        <v>340</v>
      </c>
      <c r="O984" s="13"/>
      <c r="P984" t="s">
        <v>6328</v>
      </c>
      <c r="Q984" t="s">
        <v>60</v>
      </c>
      <c r="R984" t="s">
        <v>5173</v>
      </c>
      <c r="S984" t="s">
        <v>5217</v>
      </c>
      <c r="T984" s="12">
        <v>0</v>
      </c>
      <c r="V984" s="14" t="str">
        <f>VLOOKUP(MID(A984,2,1),Sheet4!A:B,2,FALSE)</f>
        <v>Gd.05</v>
      </c>
      <c r="W984" s="14">
        <f t="shared" si="30"/>
        <v>160</v>
      </c>
      <c r="X984" s="14" t="str">
        <f t="shared" si="31"/>
        <v>St</v>
      </c>
      <c r="Y984" s="14" t="str">
        <f>VLOOKUP(RIGHT(L984,1),Sheet4!F:G,2,FALSE)</f>
        <v>Grd C</v>
      </c>
    </row>
    <row r="985" spans="1:25">
      <c r="A985" t="s">
        <v>3705</v>
      </c>
      <c r="B985" t="s">
        <v>60</v>
      </c>
      <c r="C985" t="s">
        <v>6653</v>
      </c>
      <c r="D985" t="s">
        <v>5360</v>
      </c>
      <c r="E985" t="s">
        <v>60</v>
      </c>
      <c r="F985" t="s">
        <v>60</v>
      </c>
      <c r="G985" t="s">
        <v>888</v>
      </c>
      <c r="H985" t="s">
        <v>5236</v>
      </c>
      <c r="I985" t="s">
        <v>6654</v>
      </c>
      <c r="J985" s="11">
        <v>2</v>
      </c>
      <c r="K985" s="12">
        <v>0.208</v>
      </c>
      <c r="L985" t="s">
        <v>6649</v>
      </c>
      <c r="M985" t="s">
        <v>60</v>
      </c>
      <c r="N985" t="s">
        <v>340</v>
      </c>
      <c r="O985" s="13"/>
      <c r="P985" t="s">
        <v>60</v>
      </c>
      <c r="Q985" t="s">
        <v>60</v>
      </c>
      <c r="R985" t="s">
        <v>5173</v>
      </c>
      <c r="S985" t="s">
        <v>5174</v>
      </c>
      <c r="T985" s="12">
        <v>0</v>
      </c>
      <c r="V985" s="14" t="str">
        <f>VLOOKUP(MID(A985,2,1),Sheet4!A:B,2,FALSE)</f>
        <v>Gd.05</v>
      </c>
      <c r="W985" s="14">
        <f t="shared" si="30"/>
        <v>160</v>
      </c>
      <c r="X985" s="14" t="str">
        <f t="shared" si="31"/>
        <v>St</v>
      </c>
      <c r="Y985" s="14" t="str">
        <f>VLOOKUP(RIGHT(L985,1),Sheet4!F:G,2,FALSE)</f>
        <v>Prime</v>
      </c>
    </row>
    <row r="986" spans="1:25">
      <c r="A986" t="s">
        <v>3705</v>
      </c>
      <c r="B986" t="s">
        <v>60</v>
      </c>
      <c r="C986" t="s">
        <v>6653</v>
      </c>
      <c r="D986" t="s">
        <v>5360</v>
      </c>
      <c r="E986" t="s">
        <v>60</v>
      </c>
      <c r="F986" t="s">
        <v>60</v>
      </c>
      <c r="G986" t="s">
        <v>888</v>
      </c>
      <c r="H986" t="s">
        <v>5236</v>
      </c>
      <c r="I986" t="s">
        <v>6654</v>
      </c>
      <c r="J986" s="11">
        <v>10</v>
      </c>
      <c r="K986" s="16">
        <v>1.04</v>
      </c>
      <c r="L986" t="s">
        <v>6384</v>
      </c>
      <c r="M986" t="s">
        <v>60</v>
      </c>
      <c r="N986" t="s">
        <v>340</v>
      </c>
      <c r="O986" s="13"/>
      <c r="P986" t="s">
        <v>60</v>
      </c>
      <c r="Q986" t="s">
        <v>60</v>
      </c>
      <c r="R986" t="s">
        <v>5173</v>
      </c>
      <c r="S986" t="s">
        <v>5174</v>
      </c>
      <c r="T986" s="12">
        <v>0</v>
      </c>
      <c r="V986" s="14" t="str">
        <f>VLOOKUP(MID(A986,2,1),Sheet4!A:B,2,FALSE)</f>
        <v>Gd.05</v>
      </c>
      <c r="W986" s="14">
        <f t="shared" si="30"/>
        <v>160</v>
      </c>
      <c r="X986" s="14" t="str">
        <f t="shared" si="31"/>
        <v>St</v>
      </c>
      <c r="Y986" s="14" t="str">
        <f>VLOOKUP(RIGHT(L986,1),Sheet4!F:G,2,FALSE)</f>
        <v>Prime</v>
      </c>
    </row>
    <row r="987" spans="1:25">
      <c r="A987" t="s">
        <v>5909</v>
      </c>
      <c r="B987" t="s">
        <v>60</v>
      </c>
      <c r="C987" t="s">
        <v>6653</v>
      </c>
      <c r="D987" t="s">
        <v>5360</v>
      </c>
      <c r="E987" t="s">
        <v>60</v>
      </c>
      <c r="F987" t="s">
        <v>60</v>
      </c>
      <c r="G987" t="s">
        <v>888</v>
      </c>
      <c r="H987" t="s">
        <v>5236</v>
      </c>
      <c r="I987" t="s">
        <v>6654</v>
      </c>
      <c r="J987" s="11">
        <v>16</v>
      </c>
      <c r="K987" s="12">
        <v>1.664</v>
      </c>
      <c r="L987" t="s">
        <v>5912</v>
      </c>
      <c r="M987" t="s">
        <v>60</v>
      </c>
      <c r="N987" t="s">
        <v>340</v>
      </c>
      <c r="O987" s="13"/>
      <c r="P987" t="s">
        <v>60</v>
      </c>
      <c r="Q987" t="s">
        <v>60</v>
      </c>
      <c r="R987" t="s">
        <v>5173</v>
      </c>
      <c r="S987" t="s">
        <v>5217</v>
      </c>
      <c r="T987" s="12">
        <v>0</v>
      </c>
      <c r="V987" s="14" t="str">
        <f>VLOOKUP(MID(A987,2,1),Sheet4!A:B,2,FALSE)</f>
        <v>Gd.05</v>
      </c>
      <c r="W987" s="14">
        <f t="shared" si="30"/>
        <v>160</v>
      </c>
      <c r="X987" s="14" t="str">
        <f t="shared" si="31"/>
        <v>St</v>
      </c>
      <c r="Y987" s="14" t="str">
        <f>VLOOKUP(RIGHT(L987,1),Sheet4!F:G,2,FALSE)</f>
        <v>Grd C</v>
      </c>
    </row>
    <row r="988" spans="1:25">
      <c r="A988" t="s">
        <v>5909</v>
      </c>
      <c r="B988" t="s">
        <v>60</v>
      </c>
      <c r="C988" t="s">
        <v>6653</v>
      </c>
      <c r="D988" t="s">
        <v>5360</v>
      </c>
      <c r="E988" t="s">
        <v>60</v>
      </c>
      <c r="F988" t="s">
        <v>60</v>
      </c>
      <c r="G988" t="s">
        <v>888</v>
      </c>
      <c r="H988" t="s">
        <v>5236</v>
      </c>
      <c r="I988" t="s">
        <v>6654</v>
      </c>
      <c r="J988" s="11">
        <v>8</v>
      </c>
      <c r="K988" s="12">
        <v>0.832</v>
      </c>
      <c r="L988" t="s">
        <v>6656</v>
      </c>
      <c r="M988" t="s">
        <v>60</v>
      </c>
      <c r="N988" t="s">
        <v>340</v>
      </c>
      <c r="O988" s="13"/>
      <c r="P988" t="s">
        <v>6613</v>
      </c>
      <c r="Q988" t="s">
        <v>60</v>
      </c>
      <c r="R988" t="s">
        <v>5562</v>
      </c>
      <c r="S988" t="s">
        <v>5174</v>
      </c>
      <c r="T988" s="12">
        <v>0</v>
      </c>
      <c r="V988" s="14" t="str">
        <f>VLOOKUP(MID(A988,2,1),Sheet4!A:B,2,FALSE)</f>
        <v>Gd.05</v>
      </c>
      <c r="W988" s="14">
        <f t="shared" si="30"/>
        <v>160</v>
      </c>
      <c r="X988" s="14" t="str">
        <f t="shared" si="31"/>
        <v>St</v>
      </c>
      <c r="Y988" s="14" t="str">
        <f>VLOOKUP(RIGHT(L988,1),Sheet4!F:G,2,FALSE)</f>
        <v>Prime</v>
      </c>
    </row>
    <row r="989" spans="1:25">
      <c r="A989" t="s">
        <v>5909</v>
      </c>
      <c r="B989" t="s">
        <v>60</v>
      </c>
      <c r="C989" t="s">
        <v>6653</v>
      </c>
      <c r="D989" t="s">
        <v>5360</v>
      </c>
      <c r="E989" t="s">
        <v>60</v>
      </c>
      <c r="F989" t="s">
        <v>60</v>
      </c>
      <c r="G989" t="s">
        <v>888</v>
      </c>
      <c r="H989" t="s">
        <v>5236</v>
      </c>
      <c r="I989" t="s">
        <v>6654</v>
      </c>
      <c r="J989" s="11">
        <v>17</v>
      </c>
      <c r="K989" s="12">
        <v>1.768</v>
      </c>
      <c r="L989" t="s">
        <v>6649</v>
      </c>
      <c r="M989" t="s">
        <v>60</v>
      </c>
      <c r="N989" t="s">
        <v>340</v>
      </c>
      <c r="O989" s="13"/>
      <c r="P989" t="s">
        <v>60</v>
      </c>
      <c r="Q989" t="s">
        <v>60</v>
      </c>
      <c r="R989" t="s">
        <v>5173</v>
      </c>
      <c r="S989" t="s">
        <v>5174</v>
      </c>
      <c r="T989" s="12">
        <v>0</v>
      </c>
      <c r="V989" s="14" t="str">
        <f>VLOOKUP(MID(A989,2,1),Sheet4!A:B,2,FALSE)</f>
        <v>Gd.05</v>
      </c>
      <c r="W989" s="14">
        <f t="shared" si="30"/>
        <v>160</v>
      </c>
      <c r="X989" s="14" t="str">
        <f t="shared" si="31"/>
        <v>St</v>
      </c>
      <c r="Y989" s="14" t="str">
        <f>VLOOKUP(RIGHT(L989,1),Sheet4!F:G,2,FALSE)</f>
        <v>Prime</v>
      </c>
    </row>
    <row r="990" spans="1:25">
      <c r="A990" t="s">
        <v>5909</v>
      </c>
      <c r="B990" t="s">
        <v>60</v>
      </c>
      <c r="C990" t="s">
        <v>6653</v>
      </c>
      <c r="D990" t="s">
        <v>5360</v>
      </c>
      <c r="E990" t="s">
        <v>60</v>
      </c>
      <c r="F990" t="s">
        <v>60</v>
      </c>
      <c r="G990" t="s">
        <v>888</v>
      </c>
      <c r="H990" t="s">
        <v>5236</v>
      </c>
      <c r="I990" t="s">
        <v>6654</v>
      </c>
      <c r="J990" s="11">
        <v>65</v>
      </c>
      <c r="K990" s="16">
        <v>6.76</v>
      </c>
      <c r="L990" t="s">
        <v>6384</v>
      </c>
      <c r="M990" t="s">
        <v>60</v>
      </c>
      <c r="N990" t="s">
        <v>340</v>
      </c>
      <c r="O990" s="13"/>
      <c r="P990" t="s">
        <v>60</v>
      </c>
      <c r="Q990" t="s">
        <v>60</v>
      </c>
      <c r="R990" t="s">
        <v>5173</v>
      </c>
      <c r="S990" t="s">
        <v>5174</v>
      </c>
      <c r="T990" s="12">
        <v>0</v>
      </c>
      <c r="V990" s="14" t="str">
        <f>VLOOKUP(MID(A990,2,1),Sheet4!A:B,2,FALSE)</f>
        <v>Gd.05</v>
      </c>
      <c r="W990" s="14">
        <f t="shared" si="30"/>
        <v>160</v>
      </c>
      <c r="X990" s="14" t="str">
        <f t="shared" si="31"/>
        <v>St</v>
      </c>
      <c r="Y990" s="14" t="str">
        <f>VLOOKUP(RIGHT(L990,1),Sheet4!F:G,2,FALSE)</f>
        <v>Prime</v>
      </c>
    </row>
    <row r="991" spans="1:25">
      <c r="A991" t="s">
        <v>3705</v>
      </c>
      <c r="B991" t="s">
        <v>60</v>
      </c>
      <c r="C991" t="s">
        <v>6653</v>
      </c>
      <c r="D991" t="s">
        <v>5360</v>
      </c>
      <c r="E991" t="s">
        <v>60</v>
      </c>
      <c r="F991" t="s">
        <v>60</v>
      </c>
      <c r="G991" t="s">
        <v>888</v>
      </c>
      <c r="H991" t="s">
        <v>5236</v>
      </c>
      <c r="I991" t="s">
        <v>6654</v>
      </c>
      <c r="J991" s="11">
        <v>338</v>
      </c>
      <c r="K991" s="12">
        <v>35.152</v>
      </c>
      <c r="L991" t="s">
        <v>6648</v>
      </c>
      <c r="M991" t="s">
        <v>60</v>
      </c>
      <c r="N991" t="s">
        <v>340</v>
      </c>
      <c r="O991" s="13"/>
      <c r="P991" t="s">
        <v>60</v>
      </c>
      <c r="Q991" t="s">
        <v>60</v>
      </c>
      <c r="R991" t="s">
        <v>5173</v>
      </c>
      <c r="S991" t="s">
        <v>5174</v>
      </c>
      <c r="T991" s="12">
        <v>0</v>
      </c>
      <c r="V991" s="14" t="str">
        <f>VLOOKUP(MID(A991,2,1),Sheet4!A:B,2,FALSE)</f>
        <v>Gd.05</v>
      </c>
      <c r="W991" s="14">
        <f t="shared" si="30"/>
        <v>160</v>
      </c>
      <c r="X991" s="14" t="str">
        <f t="shared" si="31"/>
        <v>St</v>
      </c>
      <c r="Y991" s="14" t="str">
        <f>VLOOKUP(RIGHT(L991,1),Sheet4!F:G,2,FALSE)</f>
        <v>Prime</v>
      </c>
    </row>
    <row r="992" spans="1:25">
      <c r="A992" t="s">
        <v>5909</v>
      </c>
      <c r="B992" t="s">
        <v>60</v>
      </c>
      <c r="C992" t="s">
        <v>6657</v>
      </c>
      <c r="D992" t="s">
        <v>5360</v>
      </c>
      <c r="E992" t="s">
        <v>60</v>
      </c>
      <c r="F992" t="s">
        <v>60</v>
      </c>
      <c r="G992" t="s">
        <v>888</v>
      </c>
      <c r="H992" t="s">
        <v>5236</v>
      </c>
      <c r="I992" t="s">
        <v>6658</v>
      </c>
      <c r="J992" s="11">
        <v>355</v>
      </c>
      <c r="K992" s="12">
        <v>50.055</v>
      </c>
      <c r="L992" t="s">
        <v>6659</v>
      </c>
      <c r="M992" t="s">
        <v>60</v>
      </c>
      <c r="N992" t="s">
        <v>340</v>
      </c>
      <c r="O992" s="13"/>
      <c r="P992" t="s">
        <v>6660</v>
      </c>
      <c r="Q992" t="s">
        <v>60</v>
      </c>
      <c r="R992" t="s">
        <v>5562</v>
      </c>
      <c r="S992" t="s">
        <v>5217</v>
      </c>
      <c r="T992" s="12">
        <v>0</v>
      </c>
      <c r="V992" s="14" t="str">
        <f>VLOOKUP(MID(A992,2,1),Sheet4!A:B,2,FALSE)</f>
        <v>Gd.05</v>
      </c>
      <c r="W992" s="14">
        <f t="shared" si="30"/>
        <v>217</v>
      </c>
      <c r="X992" s="14" t="str">
        <f t="shared" si="31"/>
        <v>St</v>
      </c>
      <c r="Y992" s="14" t="str">
        <f>VLOOKUP(RIGHT(L992,1),Sheet4!F:G,2,FALSE)</f>
        <v>Grd C</v>
      </c>
    </row>
    <row r="993" spans="1:25">
      <c r="A993" t="s">
        <v>3705</v>
      </c>
      <c r="B993" t="s">
        <v>60</v>
      </c>
      <c r="C993" t="s">
        <v>6657</v>
      </c>
      <c r="D993" t="s">
        <v>5360</v>
      </c>
      <c r="E993" t="s">
        <v>60</v>
      </c>
      <c r="F993" t="s">
        <v>60</v>
      </c>
      <c r="G993" t="s">
        <v>888</v>
      </c>
      <c r="H993" t="s">
        <v>5236</v>
      </c>
      <c r="I993" t="s">
        <v>60</v>
      </c>
      <c r="J993" s="11">
        <v>31</v>
      </c>
      <c r="K993" s="12">
        <v>4.371</v>
      </c>
      <c r="L993" t="s">
        <v>6387</v>
      </c>
      <c r="M993" t="s">
        <v>60</v>
      </c>
      <c r="N993" t="s">
        <v>340</v>
      </c>
      <c r="O993" s="13"/>
      <c r="P993" t="s">
        <v>60</v>
      </c>
      <c r="Q993" t="s">
        <v>60</v>
      </c>
      <c r="R993" t="s">
        <v>5173</v>
      </c>
      <c r="S993" t="s">
        <v>5174</v>
      </c>
      <c r="T993" s="12">
        <v>0</v>
      </c>
      <c r="V993" s="14" t="str">
        <f>VLOOKUP(MID(A993,2,1),Sheet4!A:B,2,FALSE)</f>
        <v>Gd.05</v>
      </c>
      <c r="W993" s="14">
        <f t="shared" si="30"/>
        <v>217</v>
      </c>
      <c r="X993" s="14" t="str">
        <f t="shared" si="31"/>
        <v>St</v>
      </c>
      <c r="Y993" s="14" t="str">
        <f>VLOOKUP(RIGHT(L993,1),Sheet4!F:G,2,FALSE)</f>
        <v>Prime</v>
      </c>
    </row>
    <row r="994" spans="1:25">
      <c r="A994" t="s">
        <v>3705</v>
      </c>
      <c r="B994" t="s">
        <v>60</v>
      </c>
      <c r="C994" t="s">
        <v>6657</v>
      </c>
      <c r="D994" t="s">
        <v>5360</v>
      </c>
      <c r="E994" t="s">
        <v>60</v>
      </c>
      <c r="F994" t="s">
        <v>60</v>
      </c>
      <c r="G994" t="s">
        <v>888</v>
      </c>
      <c r="H994" t="s">
        <v>5236</v>
      </c>
      <c r="I994" t="s">
        <v>6658</v>
      </c>
      <c r="J994" s="11">
        <v>11</v>
      </c>
      <c r="K994" s="12">
        <v>1.551</v>
      </c>
      <c r="L994" t="s">
        <v>6661</v>
      </c>
      <c r="M994" t="s">
        <v>60</v>
      </c>
      <c r="N994" t="s">
        <v>340</v>
      </c>
      <c r="O994" s="13"/>
      <c r="P994" t="s">
        <v>60</v>
      </c>
      <c r="Q994" t="s">
        <v>60</v>
      </c>
      <c r="R994" t="s">
        <v>5173</v>
      </c>
      <c r="S994" t="s">
        <v>5174</v>
      </c>
      <c r="T994" s="12">
        <v>0</v>
      </c>
      <c r="V994" s="14" t="str">
        <f>VLOOKUP(MID(A994,2,1),Sheet4!A:B,2,FALSE)</f>
        <v>Gd.05</v>
      </c>
      <c r="W994" s="14">
        <f t="shared" si="30"/>
        <v>217</v>
      </c>
      <c r="X994" s="14" t="str">
        <f t="shared" si="31"/>
        <v>St</v>
      </c>
      <c r="Y994" s="14" t="str">
        <f>VLOOKUP(RIGHT(L994,1),Sheet4!F:G,2,FALSE)</f>
        <v>Prime</v>
      </c>
    </row>
    <row r="995" spans="1:25">
      <c r="A995" t="s">
        <v>5909</v>
      </c>
      <c r="B995" t="s">
        <v>60</v>
      </c>
      <c r="C995" t="s">
        <v>6657</v>
      </c>
      <c r="D995" t="s">
        <v>5360</v>
      </c>
      <c r="E995" t="s">
        <v>60</v>
      </c>
      <c r="F995" t="s">
        <v>60</v>
      </c>
      <c r="G995" t="s">
        <v>888</v>
      </c>
      <c r="H995" t="s">
        <v>5236</v>
      </c>
      <c r="I995" t="s">
        <v>6658</v>
      </c>
      <c r="J995" s="11">
        <v>25</v>
      </c>
      <c r="K995" s="12">
        <v>3.525</v>
      </c>
      <c r="L995" t="s">
        <v>6662</v>
      </c>
      <c r="M995" t="s">
        <v>60</v>
      </c>
      <c r="N995" t="s">
        <v>340</v>
      </c>
      <c r="O995" s="13"/>
      <c r="P995" t="s">
        <v>6660</v>
      </c>
      <c r="Q995" t="s">
        <v>60</v>
      </c>
      <c r="R995" t="s">
        <v>5173</v>
      </c>
      <c r="S995" t="s">
        <v>5217</v>
      </c>
      <c r="T995" s="12">
        <v>0</v>
      </c>
      <c r="V995" s="14" t="str">
        <f>VLOOKUP(MID(A995,2,1),Sheet4!A:B,2,FALSE)</f>
        <v>Gd.05</v>
      </c>
      <c r="W995" s="14">
        <f t="shared" si="30"/>
        <v>217</v>
      </c>
      <c r="X995" s="14" t="str">
        <f t="shared" si="31"/>
        <v>St</v>
      </c>
      <c r="Y995" s="14" t="str">
        <f>VLOOKUP(RIGHT(L995,1),Sheet4!F:G,2,FALSE)</f>
        <v>Grd C</v>
      </c>
    </row>
    <row r="996" spans="1:25">
      <c r="A996" t="s">
        <v>3705</v>
      </c>
      <c r="B996" t="s">
        <v>60</v>
      </c>
      <c r="C996" t="s">
        <v>6663</v>
      </c>
      <c r="D996" t="s">
        <v>5360</v>
      </c>
      <c r="E996" t="s">
        <v>60</v>
      </c>
      <c r="F996" t="s">
        <v>60</v>
      </c>
      <c r="G996" t="s">
        <v>888</v>
      </c>
      <c r="H996" t="s">
        <v>5236</v>
      </c>
      <c r="I996" t="s">
        <v>6386</v>
      </c>
      <c r="J996" s="11">
        <v>20</v>
      </c>
      <c r="K996" s="16">
        <v>3.32</v>
      </c>
      <c r="L996" t="s">
        <v>6664</v>
      </c>
      <c r="M996" t="s">
        <v>60</v>
      </c>
      <c r="N996" t="s">
        <v>340</v>
      </c>
      <c r="O996" s="13"/>
      <c r="P996" t="s">
        <v>60</v>
      </c>
      <c r="Q996" t="s">
        <v>60</v>
      </c>
      <c r="R996" t="s">
        <v>5562</v>
      </c>
      <c r="S996" t="s">
        <v>5174</v>
      </c>
      <c r="T996" s="12">
        <v>0</v>
      </c>
      <c r="V996" s="14" t="str">
        <f>VLOOKUP(MID(A996,2,1),Sheet4!A:B,2,FALSE)</f>
        <v>Gd.05</v>
      </c>
      <c r="W996" s="14">
        <f t="shared" si="30"/>
        <v>255</v>
      </c>
      <c r="X996" s="14" t="str">
        <f t="shared" si="31"/>
        <v>St</v>
      </c>
      <c r="Y996" s="14" t="str">
        <f>VLOOKUP(RIGHT(L996,1),Sheet4!F:G,2,FALSE)</f>
        <v>Prime</v>
      </c>
    </row>
    <row r="997" spans="1:25">
      <c r="A997" t="s">
        <v>3705</v>
      </c>
      <c r="B997" t="s">
        <v>60</v>
      </c>
      <c r="C997" t="s">
        <v>6663</v>
      </c>
      <c r="D997" t="s">
        <v>5360</v>
      </c>
      <c r="E997" t="s">
        <v>60</v>
      </c>
      <c r="F997" t="s">
        <v>60</v>
      </c>
      <c r="G997" t="s">
        <v>888</v>
      </c>
      <c r="H997" t="s">
        <v>5236</v>
      </c>
      <c r="I997" t="s">
        <v>6386</v>
      </c>
      <c r="J997" s="11">
        <v>218</v>
      </c>
      <c r="K997" s="12">
        <v>36.188</v>
      </c>
      <c r="L997" t="s">
        <v>6387</v>
      </c>
      <c r="M997" t="s">
        <v>60</v>
      </c>
      <c r="N997" t="s">
        <v>340</v>
      </c>
      <c r="O997" s="13"/>
      <c r="P997" t="s">
        <v>60</v>
      </c>
      <c r="Q997" t="s">
        <v>60</v>
      </c>
      <c r="R997" t="s">
        <v>5173</v>
      </c>
      <c r="S997" t="s">
        <v>5174</v>
      </c>
      <c r="T997" s="12">
        <v>0</v>
      </c>
      <c r="V997" s="14" t="str">
        <f>VLOOKUP(MID(A997,2,1),Sheet4!A:B,2,FALSE)</f>
        <v>Gd.05</v>
      </c>
      <c r="W997" s="14">
        <f t="shared" si="30"/>
        <v>255</v>
      </c>
      <c r="X997" s="14" t="str">
        <f t="shared" si="31"/>
        <v>St</v>
      </c>
      <c r="Y997" s="14" t="str">
        <f>VLOOKUP(RIGHT(L997,1),Sheet4!F:G,2,FALSE)</f>
        <v>Prime</v>
      </c>
    </row>
    <row r="998" spans="1:25">
      <c r="A998" t="s">
        <v>5909</v>
      </c>
      <c r="B998" t="s">
        <v>60</v>
      </c>
      <c r="C998" t="s">
        <v>6665</v>
      </c>
      <c r="D998" t="s">
        <v>5360</v>
      </c>
      <c r="E998" t="s">
        <v>60</v>
      </c>
      <c r="F998" t="s">
        <v>60</v>
      </c>
      <c r="G998" t="s">
        <v>888</v>
      </c>
      <c r="H998" t="s">
        <v>5236</v>
      </c>
      <c r="I998" t="s">
        <v>6666</v>
      </c>
      <c r="J998" s="11">
        <v>40</v>
      </c>
      <c r="K998" s="16">
        <v>10.8</v>
      </c>
      <c r="L998" t="s">
        <v>1496</v>
      </c>
      <c r="M998" t="s">
        <v>60</v>
      </c>
      <c r="N998" t="s">
        <v>340</v>
      </c>
      <c r="O998" s="13"/>
      <c r="P998" t="s">
        <v>6300</v>
      </c>
      <c r="Q998" t="s">
        <v>60</v>
      </c>
      <c r="R998" t="s">
        <v>5173</v>
      </c>
      <c r="S998" t="s">
        <v>5217</v>
      </c>
      <c r="T998" s="12">
        <v>0</v>
      </c>
      <c r="V998" s="14" t="str">
        <f>VLOOKUP(MID(A998,2,1),Sheet4!A:B,2,FALSE)</f>
        <v>Gd.05</v>
      </c>
      <c r="W998" s="14">
        <f t="shared" si="30"/>
        <v>414</v>
      </c>
      <c r="X998" s="14" t="str">
        <f t="shared" si="31"/>
        <v>St</v>
      </c>
      <c r="Y998" s="14" t="str">
        <f>VLOOKUP(RIGHT(L998,1),Sheet4!F:G,2,FALSE)</f>
        <v>Grd C</v>
      </c>
    </row>
    <row r="999" spans="1:25">
      <c r="A999" t="s">
        <v>6323</v>
      </c>
      <c r="B999" t="s">
        <v>60</v>
      </c>
      <c r="C999" t="s">
        <v>6667</v>
      </c>
      <c r="D999" t="s">
        <v>5360</v>
      </c>
      <c r="E999" t="s">
        <v>60</v>
      </c>
      <c r="F999" t="s">
        <v>60</v>
      </c>
      <c r="G999" t="s">
        <v>888</v>
      </c>
      <c r="H999" t="s">
        <v>5254</v>
      </c>
      <c r="I999" t="s">
        <v>6668</v>
      </c>
      <c r="J999" s="11">
        <v>4941</v>
      </c>
      <c r="K999" s="12">
        <v>340.929</v>
      </c>
      <c r="L999" t="s">
        <v>6669</v>
      </c>
      <c r="M999" t="s">
        <v>60</v>
      </c>
      <c r="N999" t="s">
        <v>340</v>
      </c>
      <c r="O999" s="13"/>
      <c r="P999" t="s">
        <v>60</v>
      </c>
      <c r="Q999" t="s">
        <v>60</v>
      </c>
      <c r="R999" t="s">
        <v>5173</v>
      </c>
      <c r="S999" t="s">
        <v>5174</v>
      </c>
      <c r="T999" s="12">
        <v>0</v>
      </c>
      <c r="V999" s="14" t="str">
        <f>VLOOKUP(MID(A999,2,1),Sheet4!A:B,2,FALSE)</f>
        <v>Gd.14</v>
      </c>
      <c r="W999" s="14">
        <f t="shared" si="30"/>
        <v>86</v>
      </c>
      <c r="X999" s="14" t="str">
        <f t="shared" si="31"/>
        <v>St</v>
      </c>
      <c r="Y999" s="14" t="str">
        <f>VLOOKUP(RIGHT(L999,1),Sheet4!F:G,2,FALSE)</f>
        <v>Prime</v>
      </c>
    </row>
    <row r="1000" spans="1:25">
      <c r="A1000" t="s">
        <v>3705</v>
      </c>
      <c r="B1000" t="s">
        <v>60</v>
      </c>
      <c r="C1000" t="s">
        <v>6670</v>
      </c>
      <c r="D1000" t="s">
        <v>5360</v>
      </c>
      <c r="E1000" t="s">
        <v>60</v>
      </c>
      <c r="F1000" t="s">
        <v>60</v>
      </c>
      <c r="G1000" t="s">
        <v>888</v>
      </c>
      <c r="H1000" t="s">
        <v>5254</v>
      </c>
      <c r="I1000" t="s">
        <v>6671</v>
      </c>
      <c r="J1000" s="11">
        <v>773</v>
      </c>
      <c r="K1000" s="12">
        <v>88.895</v>
      </c>
      <c r="L1000" t="s">
        <v>6672</v>
      </c>
      <c r="M1000" t="s">
        <v>60</v>
      </c>
      <c r="N1000" t="s">
        <v>340</v>
      </c>
      <c r="O1000" s="13"/>
      <c r="P1000" t="s">
        <v>60</v>
      </c>
      <c r="Q1000" t="s">
        <v>60</v>
      </c>
      <c r="R1000" t="s">
        <v>5173</v>
      </c>
      <c r="S1000" t="s">
        <v>5174</v>
      </c>
      <c r="T1000" s="12">
        <v>0</v>
      </c>
      <c r="V1000" s="14" t="str">
        <f>VLOOKUP(MID(A1000,2,1),Sheet4!A:B,2,FALSE)</f>
        <v>Gd.05</v>
      </c>
      <c r="W1000" s="14">
        <f t="shared" si="30"/>
        <v>143</v>
      </c>
      <c r="X1000" s="14" t="str">
        <f t="shared" si="31"/>
        <v>St</v>
      </c>
      <c r="Y1000" s="14" t="str">
        <f>VLOOKUP(RIGHT(L1000,1),Sheet4!F:G,2,FALSE)</f>
        <v>Prime</v>
      </c>
    </row>
    <row r="1001" spans="1:25">
      <c r="A1001" t="s">
        <v>5909</v>
      </c>
      <c r="B1001" t="s">
        <v>60</v>
      </c>
      <c r="C1001" t="s">
        <v>6670</v>
      </c>
      <c r="D1001" t="s">
        <v>5360</v>
      </c>
      <c r="E1001" t="s">
        <v>60</v>
      </c>
      <c r="F1001" t="s">
        <v>60</v>
      </c>
      <c r="G1001" t="s">
        <v>888</v>
      </c>
      <c r="H1001" t="s">
        <v>5254</v>
      </c>
      <c r="I1001" t="s">
        <v>6671</v>
      </c>
      <c r="J1001" s="11">
        <v>303</v>
      </c>
      <c r="K1001" s="12">
        <v>34.845</v>
      </c>
      <c r="L1001" t="s">
        <v>6673</v>
      </c>
      <c r="M1001" t="s">
        <v>60</v>
      </c>
      <c r="N1001" t="s">
        <v>340</v>
      </c>
      <c r="O1001" s="13"/>
      <c r="P1001" t="s">
        <v>60</v>
      </c>
      <c r="Q1001" t="s">
        <v>60</v>
      </c>
      <c r="R1001" t="s">
        <v>5173</v>
      </c>
      <c r="S1001" t="s">
        <v>5174</v>
      </c>
      <c r="T1001" s="12">
        <v>0</v>
      </c>
      <c r="V1001" s="14" t="str">
        <f>VLOOKUP(MID(A1001,2,1),Sheet4!A:B,2,FALSE)</f>
        <v>Gd.05</v>
      </c>
      <c r="W1001" s="14">
        <f t="shared" si="30"/>
        <v>143</v>
      </c>
      <c r="X1001" s="14" t="str">
        <f t="shared" si="31"/>
        <v>St</v>
      </c>
      <c r="Y1001" s="14" t="str">
        <f>VLOOKUP(RIGHT(L1001,1),Sheet4!F:G,2,FALSE)</f>
        <v>Prime</v>
      </c>
    </row>
    <row r="1002" spans="1:25">
      <c r="A1002" t="s">
        <v>5909</v>
      </c>
      <c r="B1002" t="s">
        <v>60</v>
      </c>
      <c r="C1002" t="s">
        <v>6670</v>
      </c>
      <c r="D1002" t="s">
        <v>5360</v>
      </c>
      <c r="E1002" t="s">
        <v>60</v>
      </c>
      <c r="F1002" t="s">
        <v>60</v>
      </c>
      <c r="G1002" t="s">
        <v>888</v>
      </c>
      <c r="H1002" t="s">
        <v>5254</v>
      </c>
      <c r="I1002" t="s">
        <v>6671</v>
      </c>
      <c r="J1002" s="11">
        <v>104</v>
      </c>
      <c r="K1002" s="16">
        <v>11.96</v>
      </c>
      <c r="L1002" t="s">
        <v>6674</v>
      </c>
      <c r="M1002" t="s">
        <v>60</v>
      </c>
      <c r="N1002" t="s">
        <v>340</v>
      </c>
      <c r="O1002" s="13"/>
      <c r="P1002" t="s">
        <v>60</v>
      </c>
      <c r="Q1002" t="s">
        <v>60</v>
      </c>
      <c r="R1002" t="s">
        <v>5173</v>
      </c>
      <c r="S1002" t="s">
        <v>5174</v>
      </c>
      <c r="T1002" s="12">
        <v>0</v>
      </c>
      <c r="V1002" s="14" t="str">
        <f>VLOOKUP(MID(A1002,2,1),Sheet4!A:B,2,FALSE)</f>
        <v>Gd.05</v>
      </c>
      <c r="W1002" s="14">
        <f t="shared" si="30"/>
        <v>143</v>
      </c>
      <c r="X1002" s="14" t="str">
        <f t="shared" si="31"/>
        <v>St</v>
      </c>
      <c r="Y1002" s="14" t="str">
        <f>VLOOKUP(RIGHT(L1002,1),Sheet4!F:G,2,FALSE)</f>
        <v>Prime</v>
      </c>
    </row>
    <row r="1003" spans="1:25">
      <c r="A1003" t="s">
        <v>3705</v>
      </c>
      <c r="B1003" t="s">
        <v>60</v>
      </c>
      <c r="C1003" t="s">
        <v>6675</v>
      </c>
      <c r="D1003" t="s">
        <v>5360</v>
      </c>
      <c r="E1003" t="s">
        <v>60</v>
      </c>
      <c r="F1003" t="s">
        <v>60</v>
      </c>
      <c r="G1003" t="s">
        <v>888</v>
      </c>
      <c r="H1003" t="s">
        <v>5254</v>
      </c>
      <c r="I1003" t="s">
        <v>6676</v>
      </c>
      <c r="J1003" s="11">
        <v>29</v>
      </c>
      <c r="K1003" s="16">
        <v>5.51</v>
      </c>
      <c r="L1003" t="s">
        <v>6677</v>
      </c>
      <c r="M1003" t="s">
        <v>60</v>
      </c>
      <c r="N1003" t="s">
        <v>340</v>
      </c>
      <c r="O1003" s="13"/>
      <c r="P1003" t="s">
        <v>60</v>
      </c>
      <c r="Q1003" t="s">
        <v>60</v>
      </c>
      <c r="R1003" t="s">
        <v>5562</v>
      </c>
      <c r="S1003" t="s">
        <v>5174</v>
      </c>
      <c r="T1003" s="12">
        <v>0</v>
      </c>
      <c r="V1003" s="14" t="str">
        <f>VLOOKUP(MID(A1003,2,1),Sheet4!A:B,2,FALSE)</f>
        <v>Gd.05</v>
      </c>
      <c r="W1003" s="14">
        <f t="shared" si="30"/>
        <v>236</v>
      </c>
      <c r="X1003" s="14" t="str">
        <f t="shared" si="31"/>
        <v>St</v>
      </c>
      <c r="Y1003" s="14" t="str">
        <f>VLOOKUP(RIGHT(L1003,1),Sheet4!F:G,2,FALSE)</f>
        <v>Prime</v>
      </c>
    </row>
    <row r="1004" spans="1:25">
      <c r="A1004" t="s">
        <v>5909</v>
      </c>
      <c r="B1004" t="s">
        <v>60</v>
      </c>
      <c r="C1004" t="s">
        <v>6675</v>
      </c>
      <c r="D1004" t="s">
        <v>5360</v>
      </c>
      <c r="E1004" t="s">
        <v>60</v>
      </c>
      <c r="F1004" t="s">
        <v>60</v>
      </c>
      <c r="G1004" t="s">
        <v>888</v>
      </c>
      <c r="H1004" t="s">
        <v>5254</v>
      </c>
      <c r="I1004" t="s">
        <v>6676</v>
      </c>
      <c r="J1004" s="11">
        <v>175</v>
      </c>
      <c r="K1004" s="16">
        <v>33.25</v>
      </c>
      <c r="L1004" t="s">
        <v>1496</v>
      </c>
      <c r="M1004" t="s">
        <v>60</v>
      </c>
      <c r="N1004" t="s">
        <v>340</v>
      </c>
      <c r="O1004" s="13"/>
      <c r="P1004" t="s">
        <v>6406</v>
      </c>
      <c r="Q1004" t="s">
        <v>60</v>
      </c>
      <c r="R1004" t="s">
        <v>5173</v>
      </c>
      <c r="S1004" t="s">
        <v>5217</v>
      </c>
      <c r="T1004" s="12">
        <v>0</v>
      </c>
      <c r="V1004" s="14" t="str">
        <f>VLOOKUP(MID(A1004,2,1),Sheet4!A:B,2,FALSE)</f>
        <v>Gd.05</v>
      </c>
      <c r="W1004" s="14">
        <f t="shared" si="30"/>
        <v>236</v>
      </c>
      <c r="X1004" s="14" t="str">
        <f t="shared" si="31"/>
        <v>St</v>
      </c>
      <c r="Y1004" s="14" t="str">
        <f>VLOOKUP(RIGHT(L1004,1),Sheet4!F:G,2,FALSE)</f>
        <v>Grd C</v>
      </c>
    </row>
    <row r="1005" spans="1:25">
      <c r="A1005" t="s">
        <v>5909</v>
      </c>
      <c r="B1005" t="s">
        <v>60</v>
      </c>
      <c r="C1005" t="s">
        <v>6675</v>
      </c>
      <c r="D1005" t="s">
        <v>5360</v>
      </c>
      <c r="E1005" t="s">
        <v>60</v>
      </c>
      <c r="F1005" t="s">
        <v>60</v>
      </c>
      <c r="G1005" t="s">
        <v>888</v>
      </c>
      <c r="H1005" t="s">
        <v>5254</v>
      </c>
      <c r="I1005" t="s">
        <v>6676</v>
      </c>
      <c r="J1005" s="11">
        <v>19</v>
      </c>
      <c r="K1005" s="16">
        <v>3.61</v>
      </c>
      <c r="L1005" t="s">
        <v>6678</v>
      </c>
      <c r="M1005" t="s">
        <v>60</v>
      </c>
      <c r="N1005" t="s">
        <v>340</v>
      </c>
      <c r="O1005" s="13"/>
      <c r="P1005" t="s">
        <v>60</v>
      </c>
      <c r="Q1005" t="s">
        <v>60</v>
      </c>
      <c r="R1005" t="s">
        <v>5562</v>
      </c>
      <c r="S1005" t="s">
        <v>5174</v>
      </c>
      <c r="T1005" s="12">
        <v>0</v>
      </c>
      <c r="V1005" s="14" t="str">
        <f>VLOOKUP(MID(A1005,2,1),Sheet4!A:B,2,FALSE)</f>
        <v>Gd.05</v>
      </c>
      <c r="W1005" s="14">
        <f t="shared" si="30"/>
        <v>236</v>
      </c>
      <c r="X1005" s="14" t="str">
        <f t="shared" si="31"/>
        <v>St</v>
      </c>
      <c r="Y1005" s="14" t="str">
        <f>VLOOKUP(RIGHT(L1005,1),Sheet4!F:G,2,FALSE)</f>
        <v>Prime</v>
      </c>
    </row>
    <row r="1006" spans="1:25">
      <c r="A1006" t="s">
        <v>5909</v>
      </c>
      <c r="B1006" t="s">
        <v>60</v>
      </c>
      <c r="C1006" t="s">
        <v>6675</v>
      </c>
      <c r="D1006" t="s">
        <v>5360</v>
      </c>
      <c r="E1006" t="s">
        <v>60</v>
      </c>
      <c r="F1006" t="s">
        <v>60</v>
      </c>
      <c r="G1006" t="s">
        <v>888</v>
      </c>
      <c r="H1006" t="s">
        <v>5254</v>
      </c>
      <c r="I1006" t="s">
        <v>6676</v>
      </c>
      <c r="J1006" s="11">
        <v>343</v>
      </c>
      <c r="K1006" s="16">
        <v>65.17</v>
      </c>
      <c r="L1006" t="s">
        <v>6679</v>
      </c>
      <c r="M1006" t="s">
        <v>60</v>
      </c>
      <c r="N1006" t="s">
        <v>340</v>
      </c>
      <c r="O1006" s="13"/>
      <c r="P1006" t="s">
        <v>60</v>
      </c>
      <c r="Q1006" t="s">
        <v>60</v>
      </c>
      <c r="R1006" t="s">
        <v>5173</v>
      </c>
      <c r="S1006" t="s">
        <v>5174</v>
      </c>
      <c r="T1006" s="12">
        <v>0</v>
      </c>
      <c r="V1006" s="14" t="str">
        <f>VLOOKUP(MID(A1006,2,1),Sheet4!A:B,2,FALSE)</f>
        <v>Gd.05</v>
      </c>
      <c r="W1006" s="14">
        <f t="shared" si="30"/>
        <v>236</v>
      </c>
      <c r="X1006" s="14" t="str">
        <f t="shared" si="31"/>
        <v>St</v>
      </c>
      <c r="Y1006" s="14" t="str">
        <f>VLOOKUP(RIGHT(L1006,1),Sheet4!F:G,2,FALSE)</f>
        <v>Prime</v>
      </c>
    </row>
    <row r="1007" spans="1:25">
      <c r="A1007" t="s">
        <v>5909</v>
      </c>
      <c r="B1007" t="s">
        <v>60</v>
      </c>
      <c r="C1007" t="s">
        <v>6680</v>
      </c>
      <c r="D1007" t="s">
        <v>5360</v>
      </c>
      <c r="E1007" t="s">
        <v>60</v>
      </c>
      <c r="F1007" t="s">
        <v>60</v>
      </c>
      <c r="G1007" t="s">
        <v>888</v>
      </c>
      <c r="H1007" t="s">
        <v>5254</v>
      </c>
      <c r="I1007" t="s">
        <v>6273</v>
      </c>
      <c r="J1007" s="11">
        <v>161</v>
      </c>
      <c r="K1007" s="16">
        <v>32.2</v>
      </c>
      <c r="L1007" t="s">
        <v>6681</v>
      </c>
      <c r="M1007" t="s">
        <v>60</v>
      </c>
      <c r="N1007" t="s">
        <v>340</v>
      </c>
      <c r="O1007" s="13"/>
      <c r="P1007" t="s">
        <v>60</v>
      </c>
      <c r="Q1007" t="s">
        <v>60</v>
      </c>
      <c r="R1007" t="s">
        <v>5562</v>
      </c>
      <c r="S1007" t="s">
        <v>5174</v>
      </c>
      <c r="T1007" s="12">
        <v>0</v>
      </c>
      <c r="V1007" s="14" t="str">
        <f>VLOOKUP(MID(A1007,2,1),Sheet4!A:B,2,FALSE)</f>
        <v>Gd.05</v>
      </c>
      <c r="W1007" s="14">
        <f t="shared" si="30"/>
        <v>248</v>
      </c>
      <c r="X1007" s="14" t="str">
        <f t="shared" si="31"/>
        <v>St</v>
      </c>
      <c r="Y1007" s="14" t="str">
        <f>VLOOKUP(RIGHT(L1007,1),Sheet4!F:G,2,FALSE)</f>
        <v>Prime</v>
      </c>
    </row>
    <row r="1008" spans="1:25">
      <c r="A1008" t="s">
        <v>5909</v>
      </c>
      <c r="B1008" t="s">
        <v>60</v>
      </c>
      <c r="C1008" t="s">
        <v>6680</v>
      </c>
      <c r="D1008" t="s">
        <v>5360</v>
      </c>
      <c r="E1008" t="s">
        <v>60</v>
      </c>
      <c r="F1008" t="s">
        <v>60</v>
      </c>
      <c r="G1008" t="s">
        <v>888</v>
      </c>
      <c r="H1008" t="s">
        <v>5254</v>
      </c>
      <c r="I1008" t="s">
        <v>6273</v>
      </c>
      <c r="J1008" s="11">
        <v>228</v>
      </c>
      <c r="K1008" s="16">
        <v>45.6</v>
      </c>
      <c r="L1008" t="s">
        <v>6682</v>
      </c>
      <c r="M1008" t="s">
        <v>60</v>
      </c>
      <c r="N1008" t="s">
        <v>340</v>
      </c>
      <c r="O1008" s="13"/>
      <c r="P1008" t="s">
        <v>60</v>
      </c>
      <c r="Q1008" t="s">
        <v>60</v>
      </c>
      <c r="R1008" t="s">
        <v>5173</v>
      </c>
      <c r="S1008" t="s">
        <v>5174</v>
      </c>
      <c r="T1008" s="12">
        <v>0</v>
      </c>
      <c r="V1008" s="14" t="str">
        <f>VLOOKUP(MID(A1008,2,1),Sheet4!A:B,2,FALSE)</f>
        <v>Gd.05</v>
      </c>
      <c r="W1008" s="14">
        <f t="shared" si="30"/>
        <v>248</v>
      </c>
      <c r="X1008" s="14" t="str">
        <f t="shared" si="31"/>
        <v>St</v>
      </c>
      <c r="Y1008" s="14" t="str">
        <f>VLOOKUP(RIGHT(L1008,1),Sheet4!F:G,2,FALSE)</f>
        <v>Prime</v>
      </c>
    </row>
    <row r="1009" spans="1:25">
      <c r="A1009" t="s">
        <v>3705</v>
      </c>
      <c r="B1009" t="s">
        <v>60</v>
      </c>
      <c r="C1009" t="s">
        <v>6683</v>
      </c>
      <c r="D1009" t="s">
        <v>5360</v>
      </c>
      <c r="E1009" t="s">
        <v>60</v>
      </c>
      <c r="F1009" t="s">
        <v>60</v>
      </c>
      <c r="G1009" t="s">
        <v>888</v>
      </c>
      <c r="H1009" t="s">
        <v>5254</v>
      </c>
      <c r="I1009" t="s">
        <v>2417</v>
      </c>
      <c r="J1009" s="11">
        <v>36</v>
      </c>
      <c r="K1009" s="12">
        <v>11.592</v>
      </c>
      <c r="L1009" t="s">
        <v>6684</v>
      </c>
      <c r="M1009" t="s">
        <v>60</v>
      </c>
      <c r="N1009" t="s">
        <v>340</v>
      </c>
      <c r="O1009" s="13"/>
      <c r="P1009" t="s">
        <v>60</v>
      </c>
      <c r="Q1009" t="s">
        <v>60</v>
      </c>
      <c r="R1009" t="s">
        <v>5173</v>
      </c>
      <c r="S1009" t="s">
        <v>5174</v>
      </c>
      <c r="T1009" s="12">
        <v>0</v>
      </c>
      <c r="V1009" s="14" t="str">
        <f>VLOOKUP(MID(A1009,2,1),Sheet4!A:B,2,FALSE)</f>
        <v>Gd.05</v>
      </c>
      <c r="W1009" s="14">
        <f t="shared" si="30"/>
        <v>400</v>
      </c>
      <c r="X1009" s="14" t="str">
        <f t="shared" si="31"/>
        <v>St</v>
      </c>
      <c r="Y1009" s="14" t="str">
        <f>VLOOKUP(RIGHT(L1009,1),Sheet4!F:G,2,FALSE)</f>
        <v>Prime</v>
      </c>
    </row>
    <row r="1010" spans="1:25">
      <c r="A1010" t="s">
        <v>6555</v>
      </c>
      <c r="B1010" t="s">
        <v>60</v>
      </c>
      <c r="C1010" t="s">
        <v>6683</v>
      </c>
      <c r="D1010" t="s">
        <v>5360</v>
      </c>
      <c r="E1010" t="s">
        <v>60</v>
      </c>
      <c r="F1010" t="s">
        <v>60</v>
      </c>
      <c r="G1010" t="s">
        <v>888</v>
      </c>
      <c r="H1010" t="s">
        <v>5254</v>
      </c>
      <c r="I1010" t="s">
        <v>2417</v>
      </c>
      <c r="J1010" s="11">
        <v>667</v>
      </c>
      <c r="K1010" s="12">
        <v>214.774</v>
      </c>
      <c r="L1010" t="s">
        <v>6685</v>
      </c>
      <c r="M1010" t="s">
        <v>60</v>
      </c>
      <c r="N1010" t="s">
        <v>340</v>
      </c>
      <c r="O1010" s="13"/>
      <c r="P1010" t="s">
        <v>60</v>
      </c>
      <c r="Q1010" t="s">
        <v>60</v>
      </c>
      <c r="R1010" t="s">
        <v>5173</v>
      </c>
      <c r="S1010" t="s">
        <v>5174</v>
      </c>
      <c r="T1010" s="12">
        <v>0</v>
      </c>
      <c r="V1010" s="14" t="str">
        <f>VLOOKUP(MID(A1010,2,1),Sheet4!A:B,2,FALSE)</f>
        <v>Gd.05</v>
      </c>
      <c r="W1010" s="14">
        <f t="shared" si="30"/>
        <v>400</v>
      </c>
      <c r="X1010" s="14" t="str">
        <f t="shared" si="31"/>
        <v>St</v>
      </c>
      <c r="Y1010" s="14" t="str">
        <f>VLOOKUP(RIGHT(L1010,1),Sheet4!F:G,2,FALSE)</f>
        <v>Prime</v>
      </c>
    </row>
    <row r="1011" spans="1:25">
      <c r="A1011" t="s">
        <v>5909</v>
      </c>
      <c r="B1011" t="s">
        <v>60</v>
      </c>
      <c r="C1011" t="s">
        <v>6683</v>
      </c>
      <c r="D1011" t="s">
        <v>5360</v>
      </c>
      <c r="E1011" t="s">
        <v>60</v>
      </c>
      <c r="F1011" t="s">
        <v>60</v>
      </c>
      <c r="G1011" t="s">
        <v>888</v>
      </c>
      <c r="H1011" t="s">
        <v>5254</v>
      </c>
      <c r="I1011" t="s">
        <v>2417</v>
      </c>
      <c r="J1011" s="11">
        <v>13</v>
      </c>
      <c r="K1011" s="12">
        <v>4.186</v>
      </c>
      <c r="L1011" t="s">
        <v>6686</v>
      </c>
      <c r="M1011" t="s">
        <v>60</v>
      </c>
      <c r="N1011" t="s">
        <v>340</v>
      </c>
      <c r="O1011" s="13"/>
      <c r="P1011" t="s">
        <v>60</v>
      </c>
      <c r="Q1011" t="s">
        <v>60</v>
      </c>
      <c r="R1011" t="s">
        <v>5173</v>
      </c>
      <c r="S1011" t="s">
        <v>5174</v>
      </c>
      <c r="T1011" s="12">
        <v>0</v>
      </c>
      <c r="V1011" s="14" t="str">
        <f>VLOOKUP(MID(A1011,2,1),Sheet4!A:B,2,FALSE)</f>
        <v>Gd.05</v>
      </c>
      <c r="W1011" s="14">
        <f t="shared" si="30"/>
        <v>400</v>
      </c>
      <c r="X1011" s="14" t="str">
        <f t="shared" si="31"/>
        <v>St</v>
      </c>
      <c r="Y1011" s="14" t="str">
        <f>VLOOKUP(RIGHT(L1011,1),Sheet4!F:G,2,FALSE)</f>
        <v>Prime</v>
      </c>
    </row>
    <row r="1012" spans="1:25">
      <c r="A1012" t="s">
        <v>3705</v>
      </c>
      <c r="B1012" t="s">
        <v>60</v>
      </c>
      <c r="C1012" t="s">
        <v>6687</v>
      </c>
      <c r="D1012" t="s">
        <v>5360</v>
      </c>
      <c r="E1012" t="s">
        <v>60</v>
      </c>
      <c r="F1012" t="s">
        <v>60</v>
      </c>
      <c r="G1012" t="s">
        <v>888</v>
      </c>
      <c r="H1012" t="s">
        <v>5254</v>
      </c>
      <c r="I1012" t="s">
        <v>6389</v>
      </c>
      <c r="J1012" s="11">
        <v>9</v>
      </c>
      <c r="K1012" s="12">
        <v>7.848</v>
      </c>
      <c r="L1012" t="s">
        <v>6688</v>
      </c>
      <c r="M1012" t="s">
        <v>60</v>
      </c>
      <c r="N1012" t="s">
        <v>340</v>
      </c>
      <c r="O1012" s="13"/>
      <c r="P1012" t="s">
        <v>60</v>
      </c>
      <c r="Q1012" t="s">
        <v>60</v>
      </c>
      <c r="R1012" t="s">
        <v>5562</v>
      </c>
      <c r="S1012" t="s">
        <v>5174</v>
      </c>
      <c r="T1012" s="12">
        <v>0</v>
      </c>
      <c r="V1012" s="14" t="str">
        <f>VLOOKUP(MID(A1012,2,1),Sheet4!A:B,2,FALSE)</f>
        <v>Gd.05</v>
      </c>
      <c r="W1012" s="14">
        <f t="shared" si="30"/>
        <v>1082</v>
      </c>
      <c r="X1012" s="14" t="str">
        <f t="shared" si="31"/>
        <v>St</v>
      </c>
      <c r="Y1012" s="14" t="str">
        <f>VLOOKUP(RIGHT(L1012,1),Sheet4!F:G,2,FALSE)</f>
        <v>Prime</v>
      </c>
    </row>
    <row r="1013" spans="1:25">
      <c r="A1013" t="s">
        <v>3705</v>
      </c>
      <c r="B1013" t="s">
        <v>60</v>
      </c>
      <c r="C1013" t="s">
        <v>6687</v>
      </c>
      <c r="D1013" t="s">
        <v>5360</v>
      </c>
      <c r="E1013" t="s">
        <v>60</v>
      </c>
      <c r="F1013" t="s">
        <v>60</v>
      </c>
      <c r="G1013" t="s">
        <v>888</v>
      </c>
      <c r="H1013" t="s">
        <v>5254</v>
      </c>
      <c r="I1013" t="s">
        <v>6389</v>
      </c>
      <c r="J1013" s="11">
        <v>6</v>
      </c>
      <c r="K1013" s="12">
        <v>5.232</v>
      </c>
      <c r="L1013" t="s">
        <v>6390</v>
      </c>
      <c r="M1013" t="s">
        <v>60</v>
      </c>
      <c r="N1013" t="s">
        <v>340</v>
      </c>
      <c r="O1013" s="13"/>
      <c r="P1013" t="s">
        <v>5679</v>
      </c>
      <c r="Q1013" t="s">
        <v>60</v>
      </c>
      <c r="R1013" t="s">
        <v>5562</v>
      </c>
      <c r="S1013" t="s">
        <v>5174</v>
      </c>
      <c r="T1013" s="12">
        <v>0</v>
      </c>
      <c r="V1013" s="14" t="str">
        <f>VLOOKUP(MID(A1013,2,1),Sheet4!A:B,2,FALSE)</f>
        <v>Gd.05</v>
      </c>
      <c r="W1013" s="14">
        <f t="shared" si="30"/>
        <v>1082</v>
      </c>
      <c r="X1013" s="14" t="str">
        <f t="shared" si="31"/>
        <v>St</v>
      </c>
      <c r="Y1013" s="14" t="str">
        <f>VLOOKUP(RIGHT(L1013,1),Sheet4!F:G,2,FALSE)</f>
        <v>Prime</v>
      </c>
    </row>
    <row r="1014" spans="1:25">
      <c r="A1014" t="s">
        <v>3705</v>
      </c>
      <c r="B1014" t="s">
        <v>60</v>
      </c>
      <c r="C1014" t="s">
        <v>6687</v>
      </c>
      <c r="D1014" t="s">
        <v>5360</v>
      </c>
      <c r="E1014" t="s">
        <v>60</v>
      </c>
      <c r="F1014" t="s">
        <v>60</v>
      </c>
      <c r="G1014" t="s">
        <v>888</v>
      </c>
      <c r="H1014" t="s">
        <v>5254</v>
      </c>
      <c r="I1014" t="s">
        <v>6389</v>
      </c>
      <c r="J1014" s="11">
        <v>209</v>
      </c>
      <c r="K1014" s="12">
        <v>182.248</v>
      </c>
      <c r="L1014" t="s">
        <v>6689</v>
      </c>
      <c r="M1014" t="s">
        <v>60</v>
      </c>
      <c r="N1014" t="s">
        <v>340</v>
      </c>
      <c r="O1014" s="13"/>
      <c r="P1014" t="s">
        <v>60</v>
      </c>
      <c r="Q1014" t="s">
        <v>60</v>
      </c>
      <c r="R1014" t="s">
        <v>5173</v>
      </c>
      <c r="S1014" t="s">
        <v>5174</v>
      </c>
      <c r="T1014" s="12">
        <v>0</v>
      </c>
      <c r="V1014" s="14" t="str">
        <f>VLOOKUP(MID(A1014,2,1),Sheet4!A:B,2,FALSE)</f>
        <v>Gd.05</v>
      </c>
      <c r="W1014" s="14">
        <f t="shared" si="30"/>
        <v>1082</v>
      </c>
      <c r="X1014" s="14" t="str">
        <f t="shared" si="31"/>
        <v>St</v>
      </c>
      <c r="Y1014" s="14" t="str">
        <f>VLOOKUP(RIGHT(L1014,1),Sheet4!F:G,2,FALSE)</f>
        <v>Prime</v>
      </c>
    </row>
    <row r="1015" spans="1:25">
      <c r="A1015" t="s">
        <v>3705</v>
      </c>
      <c r="B1015" t="s">
        <v>60</v>
      </c>
      <c r="C1015" t="s">
        <v>6687</v>
      </c>
      <c r="D1015" t="s">
        <v>5360</v>
      </c>
      <c r="E1015" t="s">
        <v>60</v>
      </c>
      <c r="F1015" t="s">
        <v>60</v>
      </c>
      <c r="G1015" t="s">
        <v>888</v>
      </c>
      <c r="H1015" t="s">
        <v>5254</v>
      </c>
      <c r="I1015" t="s">
        <v>6389</v>
      </c>
      <c r="J1015" s="11">
        <v>11</v>
      </c>
      <c r="K1015" s="12">
        <v>9.592</v>
      </c>
      <c r="L1015" t="s">
        <v>6624</v>
      </c>
      <c r="M1015" t="s">
        <v>60</v>
      </c>
      <c r="N1015" t="s">
        <v>340</v>
      </c>
      <c r="O1015" s="13"/>
      <c r="P1015" t="s">
        <v>60</v>
      </c>
      <c r="Q1015" t="s">
        <v>60</v>
      </c>
      <c r="R1015" t="s">
        <v>5173</v>
      </c>
      <c r="S1015" t="s">
        <v>5174</v>
      </c>
      <c r="T1015" s="12">
        <v>0</v>
      </c>
      <c r="V1015" s="14" t="str">
        <f>VLOOKUP(MID(A1015,2,1),Sheet4!A:B,2,FALSE)</f>
        <v>Gd.05</v>
      </c>
      <c r="W1015" s="14">
        <f t="shared" si="30"/>
        <v>1082</v>
      </c>
      <c r="X1015" s="14" t="str">
        <f t="shared" si="31"/>
        <v>St</v>
      </c>
      <c r="Y1015" s="14" t="str">
        <f>VLOOKUP(RIGHT(L1015,1),Sheet4!F:G,2,FALSE)</f>
        <v>Prime</v>
      </c>
    </row>
    <row r="1016" spans="1:25">
      <c r="A1016" t="s">
        <v>3705</v>
      </c>
      <c r="B1016" t="s">
        <v>60</v>
      </c>
      <c r="C1016" t="s">
        <v>6687</v>
      </c>
      <c r="D1016" t="s">
        <v>5360</v>
      </c>
      <c r="E1016" t="s">
        <v>60</v>
      </c>
      <c r="F1016" t="s">
        <v>60</v>
      </c>
      <c r="G1016" t="s">
        <v>888</v>
      </c>
      <c r="H1016" t="s">
        <v>5254</v>
      </c>
      <c r="I1016" t="s">
        <v>6389</v>
      </c>
      <c r="J1016" s="11">
        <v>398</v>
      </c>
      <c r="K1016" s="12">
        <v>347.056</v>
      </c>
      <c r="L1016" t="s">
        <v>6690</v>
      </c>
      <c r="M1016" t="s">
        <v>60</v>
      </c>
      <c r="N1016" t="s">
        <v>340</v>
      </c>
      <c r="O1016" s="13"/>
      <c r="P1016" t="s">
        <v>60</v>
      </c>
      <c r="Q1016" t="s">
        <v>60</v>
      </c>
      <c r="R1016" t="s">
        <v>5173</v>
      </c>
      <c r="S1016" t="s">
        <v>5174</v>
      </c>
      <c r="T1016" s="12">
        <v>0</v>
      </c>
      <c r="V1016" s="14" t="str">
        <f>VLOOKUP(MID(A1016,2,1),Sheet4!A:B,2,FALSE)</f>
        <v>Gd.05</v>
      </c>
      <c r="W1016" s="14">
        <f t="shared" si="30"/>
        <v>1082</v>
      </c>
      <c r="X1016" s="14" t="str">
        <f t="shared" si="31"/>
        <v>St</v>
      </c>
      <c r="Y1016" s="14" t="str">
        <f>VLOOKUP(RIGHT(L1016,1),Sheet4!F:G,2,FALSE)</f>
        <v>Prime</v>
      </c>
    </row>
    <row r="1017" spans="1:25">
      <c r="A1017" t="s">
        <v>3705</v>
      </c>
      <c r="B1017" t="s">
        <v>60</v>
      </c>
      <c r="C1017" t="s">
        <v>6687</v>
      </c>
      <c r="D1017" t="s">
        <v>5360</v>
      </c>
      <c r="E1017" t="s">
        <v>60</v>
      </c>
      <c r="F1017" t="s">
        <v>60</v>
      </c>
      <c r="G1017" t="s">
        <v>888</v>
      </c>
      <c r="H1017" t="s">
        <v>5254</v>
      </c>
      <c r="I1017" t="s">
        <v>6389</v>
      </c>
      <c r="J1017" s="11">
        <v>6</v>
      </c>
      <c r="K1017" s="12">
        <v>5.232</v>
      </c>
      <c r="L1017" t="s">
        <v>6691</v>
      </c>
      <c r="M1017" t="s">
        <v>60</v>
      </c>
      <c r="N1017" t="s">
        <v>340</v>
      </c>
      <c r="O1017" s="13"/>
      <c r="P1017" t="s">
        <v>60</v>
      </c>
      <c r="Q1017" t="s">
        <v>60</v>
      </c>
      <c r="R1017" t="s">
        <v>5562</v>
      </c>
      <c r="S1017" t="s">
        <v>5174</v>
      </c>
      <c r="T1017" s="12">
        <v>0</v>
      </c>
      <c r="V1017" s="14" t="str">
        <f>VLOOKUP(MID(A1017,2,1),Sheet4!A:B,2,FALSE)</f>
        <v>Gd.05</v>
      </c>
      <c r="W1017" s="14">
        <f t="shared" si="30"/>
        <v>1082</v>
      </c>
      <c r="X1017" s="14" t="str">
        <f t="shared" si="31"/>
        <v>St</v>
      </c>
      <c r="Y1017" s="14" t="str">
        <f>VLOOKUP(RIGHT(L1017,1),Sheet4!F:G,2,FALSE)</f>
        <v>Prime</v>
      </c>
    </row>
    <row r="1018" spans="1:25">
      <c r="A1018" t="s">
        <v>3705</v>
      </c>
      <c r="B1018" t="s">
        <v>60</v>
      </c>
      <c r="C1018" t="s">
        <v>6692</v>
      </c>
      <c r="D1018" t="s">
        <v>5360</v>
      </c>
      <c r="E1018" t="s">
        <v>60</v>
      </c>
      <c r="F1018" t="s">
        <v>60</v>
      </c>
      <c r="G1018" t="s">
        <v>888</v>
      </c>
      <c r="H1018" t="s">
        <v>5254</v>
      </c>
      <c r="I1018" t="s">
        <v>6693</v>
      </c>
      <c r="J1018" s="11">
        <v>1</v>
      </c>
      <c r="K1018" s="12">
        <v>0.948</v>
      </c>
      <c r="L1018" t="s">
        <v>6694</v>
      </c>
      <c r="M1018" t="s">
        <v>60</v>
      </c>
      <c r="N1018" t="s">
        <v>340</v>
      </c>
      <c r="O1018" s="13"/>
      <c r="P1018" t="s">
        <v>60</v>
      </c>
      <c r="Q1018" t="s">
        <v>60</v>
      </c>
      <c r="R1018" t="s">
        <v>5173</v>
      </c>
      <c r="S1018" t="s">
        <v>5174</v>
      </c>
      <c r="T1018" s="12">
        <v>0</v>
      </c>
      <c r="V1018" s="14" t="str">
        <f>VLOOKUP(MID(A1018,2,1),Sheet4!A:B,2,FALSE)</f>
        <v>Gd.05</v>
      </c>
      <c r="W1018" s="14">
        <f t="shared" si="30"/>
        <v>1176</v>
      </c>
      <c r="X1018" s="14" t="str">
        <f t="shared" si="31"/>
        <v>St</v>
      </c>
      <c r="Y1018" s="14" t="str">
        <f>VLOOKUP(RIGHT(L1018,1),Sheet4!F:G,2,FALSE)</f>
        <v>Prime</v>
      </c>
    </row>
    <row r="1019" spans="1:25">
      <c r="A1019" t="s">
        <v>3705</v>
      </c>
      <c r="B1019" t="s">
        <v>60</v>
      </c>
      <c r="C1019" t="s">
        <v>6692</v>
      </c>
      <c r="D1019" t="s">
        <v>5360</v>
      </c>
      <c r="E1019" t="s">
        <v>60</v>
      </c>
      <c r="F1019" t="s">
        <v>60</v>
      </c>
      <c r="G1019" t="s">
        <v>888</v>
      </c>
      <c r="H1019" t="s">
        <v>5254</v>
      </c>
      <c r="I1019" t="s">
        <v>6693</v>
      </c>
      <c r="J1019" s="11">
        <v>83</v>
      </c>
      <c r="K1019" s="12">
        <v>78.684</v>
      </c>
      <c r="L1019" t="s">
        <v>6695</v>
      </c>
      <c r="M1019" t="s">
        <v>60</v>
      </c>
      <c r="N1019" t="s">
        <v>340</v>
      </c>
      <c r="O1019" s="13"/>
      <c r="P1019" t="s">
        <v>60</v>
      </c>
      <c r="Q1019" t="s">
        <v>60</v>
      </c>
      <c r="R1019" t="s">
        <v>5173</v>
      </c>
      <c r="S1019" t="s">
        <v>5174</v>
      </c>
      <c r="T1019" s="12">
        <v>0</v>
      </c>
      <c r="V1019" s="14" t="str">
        <f>VLOOKUP(MID(A1019,2,1),Sheet4!A:B,2,FALSE)</f>
        <v>Gd.05</v>
      </c>
      <c r="W1019" s="14">
        <f t="shared" si="30"/>
        <v>1176</v>
      </c>
      <c r="X1019" s="14" t="str">
        <f t="shared" si="31"/>
        <v>St</v>
      </c>
      <c r="Y1019" s="14" t="str">
        <f>VLOOKUP(RIGHT(L1019,1),Sheet4!F:G,2,FALSE)</f>
        <v>Prime</v>
      </c>
    </row>
    <row r="1020" spans="1:25">
      <c r="A1020" t="s">
        <v>3705</v>
      </c>
      <c r="B1020" t="s">
        <v>60</v>
      </c>
      <c r="C1020" t="s">
        <v>6692</v>
      </c>
      <c r="D1020" t="s">
        <v>5360</v>
      </c>
      <c r="E1020" t="s">
        <v>60</v>
      </c>
      <c r="F1020" t="s">
        <v>60</v>
      </c>
      <c r="G1020" t="s">
        <v>888</v>
      </c>
      <c r="H1020" t="s">
        <v>5254</v>
      </c>
      <c r="I1020" t="s">
        <v>6693</v>
      </c>
      <c r="J1020" s="11">
        <v>7</v>
      </c>
      <c r="K1020" s="12">
        <v>6.636</v>
      </c>
      <c r="L1020" t="s">
        <v>6696</v>
      </c>
      <c r="M1020" t="s">
        <v>60</v>
      </c>
      <c r="N1020" t="s">
        <v>340</v>
      </c>
      <c r="O1020" s="13"/>
      <c r="P1020" t="s">
        <v>60</v>
      </c>
      <c r="Q1020" t="s">
        <v>60</v>
      </c>
      <c r="R1020" t="s">
        <v>5173</v>
      </c>
      <c r="S1020" t="s">
        <v>5174</v>
      </c>
      <c r="T1020" s="12">
        <v>0</v>
      </c>
      <c r="V1020" s="14" t="str">
        <f>VLOOKUP(MID(A1020,2,1),Sheet4!A:B,2,FALSE)</f>
        <v>Gd.05</v>
      </c>
      <c r="W1020" s="14">
        <f t="shared" si="30"/>
        <v>1176</v>
      </c>
      <c r="X1020" s="14" t="str">
        <f t="shared" si="31"/>
        <v>St</v>
      </c>
      <c r="Y1020" s="14" t="str">
        <f>VLOOKUP(RIGHT(L1020,1),Sheet4!F:G,2,FALSE)</f>
        <v>Prime</v>
      </c>
    </row>
    <row r="1021" spans="1:25">
      <c r="A1021" t="s">
        <v>3705</v>
      </c>
      <c r="B1021" t="s">
        <v>60</v>
      </c>
      <c r="C1021" t="s">
        <v>6692</v>
      </c>
      <c r="D1021" t="s">
        <v>5360</v>
      </c>
      <c r="E1021" t="s">
        <v>60</v>
      </c>
      <c r="F1021" t="s">
        <v>60</v>
      </c>
      <c r="G1021" t="s">
        <v>888</v>
      </c>
      <c r="H1021" t="s">
        <v>5254</v>
      </c>
      <c r="I1021" t="s">
        <v>6693</v>
      </c>
      <c r="J1021" s="11">
        <v>3</v>
      </c>
      <c r="K1021" s="12">
        <v>2.844</v>
      </c>
      <c r="L1021" t="s">
        <v>6624</v>
      </c>
      <c r="M1021" t="s">
        <v>60</v>
      </c>
      <c r="N1021" t="s">
        <v>340</v>
      </c>
      <c r="O1021" s="13"/>
      <c r="P1021" t="s">
        <v>60</v>
      </c>
      <c r="Q1021" t="s">
        <v>60</v>
      </c>
      <c r="R1021" t="s">
        <v>5173</v>
      </c>
      <c r="S1021" t="s">
        <v>5174</v>
      </c>
      <c r="T1021" s="12">
        <v>0</v>
      </c>
      <c r="V1021" s="14" t="str">
        <f>VLOOKUP(MID(A1021,2,1),Sheet4!A:B,2,FALSE)</f>
        <v>Gd.05</v>
      </c>
      <c r="W1021" s="14">
        <f t="shared" si="30"/>
        <v>1176</v>
      </c>
      <c r="X1021" s="14" t="str">
        <f t="shared" si="31"/>
        <v>St</v>
      </c>
      <c r="Y1021" s="14" t="str">
        <f>VLOOKUP(RIGHT(L1021,1),Sheet4!F:G,2,FALSE)</f>
        <v>Prime</v>
      </c>
    </row>
    <row r="1022" spans="1:25">
      <c r="A1022" t="s">
        <v>3705</v>
      </c>
      <c r="B1022" t="s">
        <v>60</v>
      </c>
      <c r="C1022" t="s">
        <v>6692</v>
      </c>
      <c r="D1022" t="s">
        <v>5360</v>
      </c>
      <c r="E1022" t="s">
        <v>60</v>
      </c>
      <c r="F1022" t="s">
        <v>60</v>
      </c>
      <c r="G1022" t="s">
        <v>888</v>
      </c>
      <c r="H1022" t="s">
        <v>5254</v>
      </c>
      <c r="I1022" t="s">
        <v>6693</v>
      </c>
      <c r="J1022" s="11">
        <v>51</v>
      </c>
      <c r="K1022" s="12">
        <v>48.348</v>
      </c>
      <c r="L1022" t="s">
        <v>6697</v>
      </c>
      <c r="M1022" t="s">
        <v>60</v>
      </c>
      <c r="N1022" t="s">
        <v>340</v>
      </c>
      <c r="O1022" s="13"/>
      <c r="P1022" t="s">
        <v>60</v>
      </c>
      <c r="Q1022" t="s">
        <v>60</v>
      </c>
      <c r="R1022" t="s">
        <v>5173</v>
      </c>
      <c r="S1022" t="s">
        <v>5174</v>
      </c>
      <c r="T1022" s="12">
        <v>0</v>
      </c>
      <c r="V1022" s="14" t="str">
        <f>VLOOKUP(MID(A1022,2,1),Sheet4!A:B,2,FALSE)</f>
        <v>Gd.05</v>
      </c>
      <c r="W1022" s="14">
        <f t="shared" si="30"/>
        <v>1176</v>
      </c>
      <c r="X1022" s="14" t="str">
        <f t="shared" si="31"/>
        <v>St</v>
      </c>
      <c r="Y1022" s="14" t="str">
        <f>VLOOKUP(RIGHT(L1022,1),Sheet4!F:G,2,FALSE)</f>
        <v>Prime</v>
      </c>
    </row>
    <row r="1023" spans="1:25">
      <c r="A1023" t="s">
        <v>3705</v>
      </c>
      <c r="B1023" t="s">
        <v>60</v>
      </c>
      <c r="C1023" t="s">
        <v>6692</v>
      </c>
      <c r="D1023" t="s">
        <v>5360</v>
      </c>
      <c r="E1023" t="s">
        <v>60</v>
      </c>
      <c r="F1023" t="s">
        <v>60</v>
      </c>
      <c r="G1023" t="s">
        <v>888</v>
      </c>
      <c r="H1023" t="s">
        <v>5254</v>
      </c>
      <c r="I1023" t="s">
        <v>6693</v>
      </c>
      <c r="J1023" s="11">
        <v>1136</v>
      </c>
      <c r="K1023" s="12">
        <v>1076.928</v>
      </c>
      <c r="L1023" t="s">
        <v>6698</v>
      </c>
      <c r="M1023" t="s">
        <v>60</v>
      </c>
      <c r="N1023" t="s">
        <v>340</v>
      </c>
      <c r="O1023" s="13"/>
      <c r="P1023" t="s">
        <v>60</v>
      </c>
      <c r="Q1023" t="s">
        <v>60</v>
      </c>
      <c r="R1023" t="s">
        <v>5173</v>
      </c>
      <c r="S1023" t="s">
        <v>5174</v>
      </c>
      <c r="T1023" s="12">
        <v>0</v>
      </c>
      <c r="V1023" s="14" t="str">
        <f>VLOOKUP(MID(A1023,2,1),Sheet4!A:B,2,FALSE)</f>
        <v>Gd.05</v>
      </c>
      <c r="W1023" s="14">
        <f t="shared" si="30"/>
        <v>1176</v>
      </c>
      <c r="X1023" s="14" t="str">
        <f t="shared" si="31"/>
        <v>St</v>
      </c>
      <c r="Y1023" s="14" t="str">
        <f>VLOOKUP(RIGHT(L1023,1),Sheet4!F:G,2,FALSE)</f>
        <v>Prime</v>
      </c>
    </row>
    <row r="1024" spans="1:25">
      <c r="A1024" t="s">
        <v>6555</v>
      </c>
      <c r="B1024" t="s">
        <v>60</v>
      </c>
      <c r="C1024" t="s">
        <v>6699</v>
      </c>
      <c r="D1024" t="s">
        <v>5360</v>
      </c>
      <c r="E1024" t="s">
        <v>60</v>
      </c>
      <c r="F1024" t="s">
        <v>60</v>
      </c>
      <c r="G1024" t="s">
        <v>888</v>
      </c>
      <c r="H1024" t="s">
        <v>5260</v>
      </c>
      <c r="I1024" t="s">
        <v>3314</v>
      </c>
      <c r="J1024" s="11">
        <v>1158</v>
      </c>
      <c r="K1024" s="12">
        <v>673.956</v>
      </c>
      <c r="L1024" t="s">
        <v>3319</v>
      </c>
      <c r="M1024" t="s">
        <v>60</v>
      </c>
      <c r="N1024" t="s">
        <v>340</v>
      </c>
      <c r="O1024" s="13"/>
      <c r="P1024" t="s">
        <v>60</v>
      </c>
      <c r="Q1024" t="s">
        <v>60</v>
      </c>
      <c r="R1024" t="s">
        <v>5173</v>
      </c>
      <c r="S1024" t="s">
        <v>5174</v>
      </c>
      <c r="T1024" s="12">
        <v>0</v>
      </c>
      <c r="V1024" s="14" t="str">
        <f>VLOOKUP(MID(A1024,2,1),Sheet4!A:B,2,FALSE)</f>
        <v>Gd.05</v>
      </c>
      <c r="W1024" s="14">
        <f t="shared" si="30"/>
        <v>635</v>
      </c>
      <c r="X1024" s="14" t="str">
        <f t="shared" si="31"/>
        <v>St</v>
      </c>
      <c r="Y1024" s="14" t="str">
        <f>VLOOKUP(RIGHT(L1024,1),Sheet4!F:G,2,FALSE)</f>
        <v>Prime</v>
      </c>
    </row>
    <row r="1025" spans="1:25">
      <c r="A1025" t="s">
        <v>5909</v>
      </c>
      <c r="B1025" t="s">
        <v>60</v>
      </c>
      <c r="C1025" t="s">
        <v>6700</v>
      </c>
      <c r="D1025" t="s">
        <v>60</v>
      </c>
      <c r="E1025" t="s">
        <v>60</v>
      </c>
      <c r="F1025" t="s">
        <v>60</v>
      </c>
      <c r="G1025" t="s">
        <v>5406</v>
      </c>
      <c r="H1025" t="s">
        <v>5236</v>
      </c>
      <c r="I1025" t="s">
        <v>6701</v>
      </c>
      <c r="J1025" s="11">
        <v>318</v>
      </c>
      <c r="K1025" s="12">
        <v>75.366</v>
      </c>
      <c r="L1025" t="s">
        <v>6656</v>
      </c>
      <c r="M1025" t="s">
        <v>60</v>
      </c>
      <c r="N1025" t="s">
        <v>340</v>
      </c>
      <c r="O1025" s="13"/>
      <c r="P1025" t="s">
        <v>60</v>
      </c>
      <c r="Q1025" t="s">
        <v>60</v>
      </c>
      <c r="R1025" t="s">
        <v>5562</v>
      </c>
      <c r="S1025" t="s">
        <v>5174</v>
      </c>
      <c r="T1025" s="12">
        <v>0</v>
      </c>
      <c r="V1025" s="14" t="str">
        <f>VLOOKUP(MID(A1025,2,1),Sheet4!A:B,2,FALSE)</f>
        <v>Gd.05</v>
      </c>
      <c r="W1025" s="14">
        <f t="shared" si="30"/>
        <v>324</v>
      </c>
      <c r="X1025" s="14" t="str">
        <f t="shared" si="31"/>
        <v>St</v>
      </c>
      <c r="Y1025" s="14" t="str">
        <f>VLOOKUP(RIGHT(L1025,1),Sheet4!F:G,2,FALSE)</f>
        <v>Prime</v>
      </c>
    </row>
    <row r="1026" spans="1:25">
      <c r="A1026" t="s">
        <v>5909</v>
      </c>
      <c r="B1026" t="s">
        <v>60</v>
      </c>
      <c r="C1026" t="s">
        <v>6700</v>
      </c>
      <c r="D1026" t="s">
        <v>60</v>
      </c>
      <c r="E1026" t="s">
        <v>60</v>
      </c>
      <c r="F1026" t="s">
        <v>60</v>
      </c>
      <c r="G1026" t="s">
        <v>5406</v>
      </c>
      <c r="H1026" t="s">
        <v>5236</v>
      </c>
      <c r="I1026" t="s">
        <v>6701</v>
      </c>
      <c r="J1026" s="11">
        <v>390</v>
      </c>
      <c r="K1026" s="16">
        <v>92.43</v>
      </c>
      <c r="L1026" t="s">
        <v>6702</v>
      </c>
      <c r="M1026" t="s">
        <v>60</v>
      </c>
      <c r="N1026" t="s">
        <v>340</v>
      </c>
      <c r="O1026" s="13"/>
      <c r="P1026" t="s">
        <v>60</v>
      </c>
      <c r="Q1026" t="s">
        <v>60</v>
      </c>
      <c r="R1026" t="s">
        <v>5173</v>
      </c>
      <c r="S1026" t="s">
        <v>5174</v>
      </c>
      <c r="T1026" s="12">
        <v>0</v>
      </c>
      <c r="V1026" s="14" t="str">
        <f>VLOOKUP(MID(A1026,2,1),Sheet4!A:B,2,FALSE)</f>
        <v>Gd.05</v>
      </c>
      <c r="W1026" s="14">
        <f t="shared" ref="W1026:W1089" si="32">IF(MID(C1026,14,1)="A",RIGHT(C1026,4)/1,IF(MID(C1026,13,1)="+",RIGHT(C1026,5)/10,IF(MID(C1026,13,1)="-",RIGHT(C1026,5)/1)))</f>
        <v>324</v>
      </c>
      <c r="X1026" s="14" t="str">
        <f t="shared" ref="X1026:X1089" si="33">IF(W1026&lt;3000,"St","LT")</f>
        <v>St</v>
      </c>
      <c r="Y1026" s="14" t="str">
        <f>VLOOKUP(RIGHT(L1026,1),Sheet4!F:G,2,FALSE)</f>
        <v>Prime</v>
      </c>
    </row>
    <row r="1027" spans="1:25">
      <c r="A1027" t="s">
        <v>6703</v>
      </c>
      <c r="B1027" t="s">
        <v>60</v>
      </c>
      <c r="C1027" t="s">
        <v>6704</v>
      </c>
      <c r="D1027" t="s">
        <v>5415</v>
      </c>
      <c r="E1027" t="s">
        <v>60</v>
      </c>
      <c r="F1027" t="s">
        <v>60</v>
      </c>
      <c r="G1027" t="s">
        <v>135</v>
      </c>
      <c r="H1027" t="s">
        <v>5214</v>
      </c>
      <c r="I1027" t="s">
        <v>4134</v>
      </c>
      <c r="J1027" s="11">
        <v>67</v>
      </c>
      <c r="K1027" s="16">
        <v>4.02</v>
      </c>
      <c r="L1027" t="s">
        <v>6705</v>
      </c>
      <c r="M1027" t="s">
        <v>60</v>
      </c>
      <c r="N1027" t="s">
        <v>340</v>
      </c>
      <c r="O1027" s="13"/>
      <c r="P1027" t="s">
        <v>60</v>
      </c>
      <c r="Q1027" t="s">
        <v>60</v>
      </c>
      <c r="R1027" t="s">
        <v>5173</v>
      </c>
      <c r="S1027" t="s">
        <v>5174</v>
      </c>
      <c r="T1027" s="12">
        <v>0</v>
      </c>
      <c r="V1027" s="14" t="str">
        <f>VLOOKUP(MID(A1027,2,1),Sheet4!A:B,2,FALSE)</f>
        <v>Gd.14</v>
      </c>
      <c r="W1027" s="14">
        <f t="shared" si="32"/>
        <v>105</v>
      </c>
      <c r="X1027" s="14" t="str">
        <f t="shared" si="33"/>
        <v>St</v>
      </c>
      <c r="Y1027" s="14" t="str">
        <f>VLOOKUP(RIGHT(L1027,1),Sheet4!F:G,2,FALSE)</f>
        <v>Prime</v>
      </c>
    </row>
    <row r="1028" spans="1:25">
      <c r="A1028" t="s">
        <v>3705</v>
      </c>
      <c r="B1028" t="s">
        <v>60</v>
      </c>
      <c r="C1028" t="s">
        <v>6704</v>
      </c>
      <c r="D1028" t="s">
        <v>5415</v>
      </c>
      <c r="E1028" t="s">
        <v>60</v>
      </c>
      <c r="F1028" t="s">
        <v>60</v>
      </c>
      <c r="G1028" t="s">
        <v>135</v>
      </c>
      <c r="H1028" t="s">
        <v>5214</v>
      </c>
      <c r="I1028" t="s">
        <v>4134</v>
      </c>
      <c r="J1028" s="11">
        <v>9</v>
      </c>
      <c r="K1028" s="16">
        <v>0.54</v>
      </c>
      <c r="L1028" t="s">
        <v>6706</v>
      </c>
      <c r="M1028" t="s">
        <v>60</v>
      </c>
      <c r="N1028" t="s">
        <v>340</v>
      </c>
      <c r="O1028" s="13"/>
      <c r="P1028" t="s">
        <v>60</v>
      </c>
      <c r="Q1028" t="s">
        <v>60</v>
      </c>
      <c r="R1028" t="s">
        <v>5173</v>
      </c>
      <c r="S1028" t="s">
        <v>5174</v>
      </c>
      <c r="T1028" s="12">
        <v>0</v>
      </c>
      <c r="V1028" s="14" t="str">
        <f>VLOOKUP(MID(A1028,2,1),Sheet4!A:B,2,FALSE)</f>
        <v>Gd.05</v>
      </c>
      <c r="W1028" s="14">
        <f t="shared" si="32"/>
        <v>105</v>
      </c>
      <c r="X1028" s="14" t="str">
        <f t="shared" si="33"/>
        <v>St</v>
      </c>
      <c r="Y1028" s="14" t="str">
        <f>VLOOKUP(RIGHT(L1028,1),Sheet4!F:G,2,FALSE)</f>
        <v>Prime</v>
      </c>
    </row>
    <row r="1029" spans="1:25">
      <c r="A1029" t="s">
        <v>693</v>
      </c>
      <c r="B1029" t="s">
        <v>60</v>
      </c>
      <c r="C1029" t="s">
        <v>6704</v>
      </c>
      <c r="D1029" t="s">
        <v>5415</v>
      </c>
      <c r="E1029" t="s">
        <v>60</v>
      </c>
      <c r="F1029" t="s">
        <v>60</v>
      </c>
      <c r="G1029" t="s">
        <v>135</v>
      </c>
      <c r="H1029" t="s">
        <v>5214</v>
      </c>
      <c r="I1029" t="s">
        <v>4134</v>
      </c>
      <c r="J1029" s="11">
        <v>400</v>
      </c>
      <c r="K1029" s="16">
        <v>24</v>
      </c>
      <c r="L1029" t="s">
        <v>4140</v>
      </c>
      <c r="M1029" t="s">
        <v>60</v>
      </c>
      <c r="N1029" t="s">
        <v>340</v>
      </c>
      <c r="O1029" s="13"/>
      <c r="P1029" t="s">
        <v>60</v>
      </c>
      <c r="Q1029" t="s">
        <v>60</v>
      </c>
      <c r="R1029" t="s">
        <v>5173</v>
      </c>
      <c r="S1029" t="s">
        <v>5174</v>
      </c>
      <c r="T1029" s="12">
        <v>0</v>
      </c>
      <c r="V1029" s="14" t="str">
        <f>VLOOKUP(MID(A1029,2,1),Sheet4!A:B,2,FALSE)</f>
        <v>Gd.05</v>
      </c>
      <c r="W1029" s="14">
        <f t="shared" si="32"/>
        <v>105</v>
      </c>
      <c r="X1029" s="14" t="str">
        <f t="shared" si="33"/>
        <v>St</v>
      </c>
      <c r="Y1029" s="14" t="str">
        <f>VLOOKUP(RIGHT(L1029,1),Sheet4!F:G,2,FALSE)</f>
        <v>Prime</v>
      </c>
    </row>
    <row r="1030" spans="1:25">
      <c r="A1030" t="s">
        <v>6703</v>
      </c>
      <c r="B1030" t="s">
        <v>60</v>
      </c>
      <c r="C1030" t="s">
        <v>6704</v>
      </c>
      <c r="D1030" t="s">
        <v>5415</v>
      </c>
      <c r="E1030" t="s">
        <v>60</v>
      </c>
      <c r="F1030" t="s">
        <v>60</v>
      </c>
      <c r="G1030" t="s">
        <v>135</v>
      </c>
      <c r="H1030" t="s">
        <v>5214</v>
      </c>
      <c r="I1030" t="s">
        <v>4134</v>
      </c>
      <c r="J1030" s="11">
        <v>178</v>
      </c>
      <c r="K1030" s="16">
        <v>10.68</v>
      </c>
      <c r="L1030" t="s">
        <v>6234</v>
      </c>
      <c r="M1030" t="s">
        <v>60</v>
      </c>
      <c r="N1030" t="s">
        <v>340</v>
      </c>
      <c r="O1030" s="13"/>
      <c r="P1030" t="s">
        <v>60</v>
      </c>
      <c r="Q1030" t="s">
        <v>60</v>
      </c>
      <c r="R1030" t="s">
        <v>5173</v>
      </c>
      <c r="S1030" t="s">
        <v>5174</v>
      </c>
      <c r="T1030" s="12">
        <v>0</v>
      </c>
      <c r="V1030" s="14" t="str">
        <f>VLOOKUP(MID(A1030,2,1),Sheet4!A:B,2,FALSE)</f>
        <v>Gd.14</v>
      </c>
      <c r="W1030" s="14">
        <f t="shared" si="32"/>
        <v>105</v>
      </c>
      <c r="X1030" s="14" t="str">
        <f t="shared" si="33"/>
        <v>St</v>
      </c>
      <c r="Y1030" s="14" t="str">
        <f>VLOOKUP(RIGHT(L1030,1),Sheet4!F:G,2,FALSE)</f>
        <v>Prime</v>
      </c>
    </row>
    <row r="1031" spans="1:25">
      <c r="A1031" t="s">
        <v>6703</v>
      </c>
      <c r="B1031" t="s">
        <v>60</v>
      </c>
      <c r="C1031" t="s">
        <v>6704</v>
      </c>
      <c r="D1031" t="s">
        <v>5415</v>
      </c>
      <c r="E1031" t="s">
        <v>60</v>
      </c>
      <c r="F1031" t="s">
        <v>60</v>
      </c>
      <c r="G1031" t="s">
        <v>135</v>
      </c>
      <c r="H1031" t="s">
        <v>5214</v>
      </c>
      <c r="I1031" t="s">
        <v>4134</v>
      </c>
      <c r="J1031" s="11">
        <v>33</v>
      </c>
      <c r="K1031" s="16">
        <v>1.98</v>
      </c>
      <c r="L1031" t="s">
        <v>6707</v>
      </c>
      <c r="M1031" t="s">
        <v>60</v>
      </c>
      <c r="N1031" t="s">
        <v>340</v>
      </c>
      <c r="O1031" s="13"/>
      <c r="P1031" t="s">
        <v>60</v>
      </c>
      <c r="Q1031" t="s">
        <v>60</v>
      </c>
      <c r="R1031" t="s">
        <v>5173</v>
      </c>
      <c r="S1031" t="s">
        <v>5174</v>
      </c>
      <c r="T1031" s="12">
        <v>0</v>
      </c>
      <c r="V1031" s="14" t="str">
        <f>VLOOKUP(MID(A1031,2,1),Sheet4!A:B,2,FALSE)</f>
        <v>Gd.14</v>
      </c>
      <c r="W1031" s="14">
        <f t="shared" si="32"/>
        <v>105</v>
      </c>
      <c r="X1031" s="14" t="str">
        <f t="shared" si="33"/>
        <v>St</v>
      </c>
      <c r="Y1031" s="14" t="str">
        <f>VLOOKUP(RIGHT(L1031,1),Sheet4!F:G,2,FALSE)</f>
        <v>Prime</v>
      </c>
    </row>
    <row r="1032" spans="1:25">
      <c r="A1032" t="s">
        <v>6703</v>
      </c>
      <c r="B1032" t="s">
        <v>60</v>
      </c>
      <c r="C1032" t="s">
        <v>6704</v>
      </c>
      <c r="D1032" t="s">
        <v>5415</v>
      </c>
      <c r="E1032" t="s">
        <v>60</v>
      </c>
      <c r="F1032" t="s">
        <v>60</v>
      </c>
      <c r="G1032" t="s">
        <v>135</v>
      </c>
      <c r="H1032" t="s">
        <v>5214</v>
      </c>
      <c r="I1032" t="s">
        <v>4134</v>
      </c>
      <c r="J1032" s="11">
        <v>4603</v>
      </c>
      <c r="K1032" s="16">
        <v>276.18</v>
      </c>
      <c r="L1032" t="s">
        <v>4140</v>
      </c>
      <c r="M1032" t="s">
        <v>60</v>
      </c>
      <c r="N1032" t="s">
        <v>340</v>
      </c>
      <c r="O1032" s="13"/>
      <c r="P1032" t="s">
        <v>60</v>
      </c>
      <c r="Q1032" t="s">
        <v>60</v>
      </c>
      <c r="R1032" t="s">
        <v>5173</v>
      </c>
      <c r="S1032" t="s">
        <v>5174</v>
      </c>
      <c r="T1032" s="12">
        <v>0</v>
      </c>
      <c r="V1032" s="14" t="str">
        <f>VLOOKUP(MID(A1032,2,1),Sheet4!A:B,2,FALSE)</f>
        <v>Gd.14</v>
      </c>
      <c r="W1032" s="14">
        <f t="shared" si="32"/>
        <v>105</v>
      </c>
      <c r="X1032" s="14" t="str">
        <f t="shared" si="33"/>
        <v>St</v>
      </c>
      <c r="Y1032" s="14" t="str">
        <f>VLOOKUP(RIGHT(L1032,1),Sheet4!F:G,2,FALSE)</f>
        <v>Prime</v>
      </c>
    </row>
    <row r="1033" spans="1:25">
      <c r="A1033" t="s">
        <v>3705</v>
      </c>
      <c r="B1033" t="s">
        <v>60</v>
      </c>
      <c r="C1033" t="s">
        <v>6708</v>
      </c>
      <c r="D1033" t="s">
        <v>5415</v>
      </c>
      <c r="E1033" t="s">
        <v>60</v>
      </c>
      <c r="F1033" t="s">
        <v>60</v>
      </c>
      <c r="G1033" t="s">
        <v>135</v>
      </c>
      <c r="H1033" t="s">
        <v>5214</v>
      </c>
      <c r="I1033" t="s">
        <v>6709</v>
      </c>
      <c r="J1033" s="11">
        <v>25</v>
      </c>
      <c r="K1033" s="12">
        <v>5.825</v>
      </c>
      <c r="L1033" t="s">
        <v>6710</v>
      </c>
      <c r="M1033" t="s">
        <v>60</v>
      </c>
      <c r="N1033" t="s">
        <v>340</v>
      </c>
      <c r="O1033" s="13"/>
      <c r="P1033" t="s">
        <v>60</v>
      </c>
      <c r="Q1033" t="s">
        <v>60</v>
      </c>
      <c r="R1033" t="s">
        <v>5173</v>
      </c>
      <c r="S1033" t="s">
        <v>5174</v>
      </c>
      <c r="T1033" s="12">
        <v>0</v>
      </c>
      <c r="V1033" s="14" t="str">
        <f>VLOOKUP(MID(A1033,2,1),Sheet4!A:B,2,FALSE)</f>
        <v>Gd.05</v>
      </c>
      <c r="W1033" s="14">
        <f t="shared" si="32"/>
        <v>406.5</v>
      </c>
      <c r="X1033" s="14" t="str">
        <f t="shared" si="33"/>
        <v>St</v>
      </c>
      <c r="Y1033" s="14" t="str">
        <f>VLOOKUP(RIGHT(L1033,1),Sheet4!F:G,2,FALSE)</f>
        <v>Prime</v>
      </c>
    </row>
    <row r="1034" spans="1:25">
      <c r="A1034" t="s">
        <v>5909</v>
      </c>
      <c r="B1034" t="s">
        <v>60</v>
      </c>
      <c r="C1034" t="s">
        <v>6708</v>
      </c>
      <c r="D1034" t="s">
        <v>5415</v>
      </c>
      <c r="E1034" t="s">
        <v>60</v>
      </c>
      <c r="F1034" t="s">
        <v>60</v>
      </c>
      <c r="G1034" t="s">
        <v>135</v>
      </c>
      <c r="H1034" t="s">
        <v>5214</v>
      </c>
      <c r="I1034" t="s">
        <v>6709</v>
      </c>
      <c r="J1034" s="11">
        <v>2</v>
      </c>
      <c r="K1034" s="12">
        <v>0.466</v>
      </c>
      <c r="L1034" t="s">
        <v>6711</v>
      </c>
      <c r="M1034" t="s">
        <v>60</v>
      </c>
      <c r="N1034" t="s">
        <v>340</v>
      </c>
      <c r="O1034" s="13"/>
      <c r="P1034" t="s">
        <v>60</v>
      </c>
      <c r="Q1034" t="s">
        <v>60</v>
      </c>
      <c r="R1034" t="s">
        <v>5173</v>
      </c>
      <c r="S1034" t="s">
        <v>5217</v>
      </c>
      <c r="T1034" s="12">
        <v>0</v>
      </c>
      <c r="V1034" s="14" t="str">
        <f>VLOOKUP(MID(A1034,2,1),Sheet4!A:B,2,FALSE)</f>
        <v>Gd.05</v>
      </c>
      <c r="W1034" s="14">
        <f t="shared" si="32"/>
        <v>406.5</v>
      </c>
      <c r="X1034" s="14" t="str">
        <f t="shared" si="33"/>
        <v>St</v>
      </c>
      <c r="Y1034" s="14" t="str">
        <f>VLOOKUP(RIGHT(L1034,1),Sheet4!F:G,2,FALSE)</f>
        <v>Grd C</v>
      </c>
    </row>
    <row r="1035" spans="1:25">
      <c r="A1035" t="s">
        <v>3705</v>
      </c>
      <c r="B1035" t="s">
        <v>60</v>
      </c>
      <c r="C1035" t="s">
        <v>6708</v>
      </c>
      <c r="D1035" t="s">
        <v>5415</v>
      </c>
      <c r="E1035" t="s">
        <v>60</v>
      </c>
      <c r="F1035" t="s">
        <v>60</v>
      </c>
      <c r="G1035" t="s">
        <v>135</v>
      </c>
      <c r="H1035" t="s">
        <v>5214</v>
      </c>
      <c r="I1035" t="s">
        <v>6709</v>
      </c>
      <c r="J1035" s="11">
        <v>322</v>
      </c>
      <c r="K1035" s="12">
        <v>75.026</v>
      </c>
      <c r="L1035" t="s">
        <v>6712</v>
      </c>
      <c r="M1035" t="s">
        <v>60</v>
      </c>
      <c r="N1035" t="s">
        <v>340</v>
      </c>
      <c r="O1035" s="13"/>
      <c r="P1035" t="s">
        <v>60</v>
      </c>
      <c r="Q1035" t="s">
        <v>60</v>
      </c>
      <c r="R1035" t="s">
        <v>5173</v>
      </c>
      <c r="S1035" t="s">
        <v>5174</v>
      </c>
      <c r="T1035" s="12">
        <v>0</v>
      </c>
      <c r="V1035" s="14" t="str">
        <f>VLOOKUP(MID(A1035,2,1),Sheet4!A:B,2,FALSE)</f>
        <v>Gd.05</v>
      </c>
      <c r="W1035" s="14">
        <f t="shared" si="32"/>
        <v>406.5</v>
      </c>
      <c r="X1035" s="14" t="str">
        <f t="shared" si="33"/>
        <v>St</v>
      </c>
      <c r="Y1035" s="14" t="str">
        <f>VLOOKUP(RIGHT(L1035,1),Sheet4!F:G,2,FALSE)</f>
        <v>Prime</v>
      </c>
    </row>
    <row r="1036" spans="1:25">
      <c r="A1036" t="s">
        <v>5909</v>
      </c>
      <c r="B1036" t="s">
        <v>60</v>
      </c>
      <c r="C1036" t="s">
        <v>6713</v>
      </c>
      <c r="D1036" t="s">
        <v>5415</v>
      </c>
      <c r="E1036" t="s">
        <v>60</v>
      </c>
      <c r="F1036" t="s">
        <v>60</v>
      </c>
      <c r="G1036" t="s">
        <v>135</v>
      </c>
      <c r="H1036" t="s">
        <v>5236</v>
      </c>
      <c r="I1036" t="s">
        <v>6714</v>
      </c>
      <c r="J1036" s="11">
        <v>50</v>
      </c>
      <c r="K1036" s="16">
        <v>4.65</v>
      </c>
      <c r="L1036" t="s">
        <v>6715</v>
      </c>
      <c r="M1036" t="s">
        <v>60</v>
      </c>
      <c r="N1036" t="s">
        <v>340</v>
      </c>
      <c r="O1036" s="13"/>
      <c r="P1036" t="s">
        <v>60</v>
      </c>
      <c r="Q1036" t="s">
        <v>60</v>
      </c>
      <c r="R1036" t="s">
        <v>5173</v>
      </c>
      <c r="S1036" t="s">
        <v>5174</v>
      </c>
      <c r="T1036" s="12">
        <v>0</v>
      </c>
      <c r="V1036" s="14" t="str">
        <f>VLOOKUP(MID(A1036,2,1),Sheet4!A:B,2,FALSE)</f>
        <v>Gd.05</v>
      </c>
      <c r="W1036" s="14">
        <f t="shared" si="32"/>
        <v>122</v>
      </c>
      <c r="X1036" s="14" t="str">
        <f t="shared" si="33"/>
        <v>St</v>
      </c>
      <c r="Y1036" s="14" t="str">
        <f>VLOOKUP(RIGHT(L1036,1),Sheet4!F:G,2,FALSE)</f>
        <v>Prime</v>
      </c>
    </row>
    <row r="1037" spans="1:25">
      <c r="A1037" t="s">
        <v>5909</v>
      </c>
      <c r="B1037" t="s">
        <v>60</v>
      </c>
      <c r="C1037" t="s">
        <v>6713</v>
      </c>
      <c r="D1037" t="s">
        <v>5415</v>
      </c>
      <c r="E1037" t="s">
        <v>60</v>
      </c>
      <c r="F1037" t="s">
        <v>60</v>
      </c>
      <c r="G1037" t="s">
        <v>135</v>
      </c>
      <c r="H1037" t="s">
        <v>5236</v>
      </c>
      <c r="I1037" t="s">
        <v>6714</v>
      </c>
      <c r="J1037" s="11">
        <v>9</v>
      </c>
      <c r="K1037" s="12">
        <v>0.837</v>
      </c>
      <c r="L1037" t="s">
        <v>6716</v>
      </c>
      <c r="M1037" t="s">
        <v>60</v>
      </c>
      <c r="N1037" t="s">
        <v>340</v>
      </c>
      <c r="O1037" s="13"/>
      <c r="P1037" t="s">
        <v>60</v>
      </c>
      <c r="Q1037" t="s">
        <v>60</v>
      </c>
      <c r="R1037" t="s">
        <v>5173</v>
      </c>
      <c r="S1037" t="s">
        <v>5217</v>
      </c>
      <c r="T1037" s="12">
        <v>0</v>
      </c>
      <c r="V1037" s="14" t="str">
        <f>VLOOKUP(MID(A1037,2,1),Sheet4!A:B,2,FALSE)</f>
        <v>Gd.05</v>
      </c>
      <c r="W1037" s="14">
        <f t="shared" si="32"/>
        <v>122</v>
      </c>
      <c r="X1037" s="14" t="str">
        <f t="shared" si="33"/>
        <v>St</v>
      </c>
      <c r="Y1037" s="14" t="str">
        <f>VLOOKUP(RIGHT(L1037,1),Sheet4!F:G,2,FALSE)</f>
        <v>Grd C</v>
      </c>
    </row>
    <row r="1038" spans="1:25">
      <c r="A1038" t="s">
        <v>3705</v>
      </c>
      <c r="B1038" t="s">
        <v>60</v>
      </c>
      <c r="C1038" t="s">
        <v>6713</v>
      </c>
      <c r="D1038" t="s">
        <v>5415</v>
      </c>
      <c r="E1038" t="s">
        <v>60</v>
      </c>
      <c r="F1038" t="s">
        <v>60</v>
      </c>
      <c r="G1038" t="s">
        <v>135</v>
      </c>
      <c r="H1038" t="s">
        <v>5236</v>
      </c>
      <c r="I1038" t="s">
        <v>6714</v>
      </c>
      <c r="J1038" s="11">
        <v>137</v>
      </c>
      <c r="K1038" s="12">
        <v>12.741</v>
      </c>
      <c r="L1038" t="s">
        <v>1507</v>
      </c>
      <c r="M1038" t="s">
        <v>60</v>
      </c>
      <c r="N1038" t="s">
        <v>340</v>
      </c>
      <c r="O1038" s="13"/>
      <c r="P1038" t="s">
        <v>60</v>
      </c>
      <c r="Q1038" t="s">
        <v>60</v>
      </c>
      <c r="R1038" t="s">
        <v>5173</v>
      </c>
      <c r="S1038" t="s">
        <v>5174</v>
      </c>
      <c r="T1038" s="12">
        <v>0</v>
      </c>
      <c r="V1038" s="14" t="str">
        <f>VLOOKUP(MID(A1038,2,1),Sheet4!A:B,2,FALSE)</f>
        <v>Gd.05</v>
      </c>
      <c r="W1038" s="14">
        <f t="shared" si="32"/>
        <v>122</v>
      </c>
      <c r="X1038" s="14" t="str">
        <f t="shared" si="33"/>
        <v>St</v>
      </c>
      <c r="Y1038" s="14" t="str">
        <f>VLOOKUP(RIGHT(L1038,1),Sheet4!F:G,2,FALSE)</f>
        <v>Prime</v>
      </c>
    </row>
    <row r="1039" spans="1:25">
      <c r="A1039" t="s">
        <v>3705</v>
      </c>
      <c r="B1039" t="s">
        <v>60</v>
      </c>
      <c r="C1039" t="s">
        <v>6713</v>
      </c>
      <c r="D1039" t="s">
        <v>5415</v>
      </c>
      <c r="E1039" t="s">
        <v>60</v>
      </c>
      <c r="F1039" t="s">
        <v>60</v>
      </c>
      <c r="G1039" t="s">
        <v>135</v>
      </c>
      <c r="H1039" t="s">
        <v>5236</v>
      </c>
      <c r="I1039" t="s">
        <v>6714</v>
      </c>
      <c r="J1039" s="11">
        <v>12</v>
      </c>
      <c r="K1039" s="12">
        <v>1.116</v>
      </c>
      <c r="L1039" t="s">
        <v>6589</v>
      </c>
      <c r="M1039" t="s">
        <v>60</v>
      </c>
      <c r="N1039" t="s">
        <v>340</v>
      </c>
      <c r="O1039" s="13"/>
      <c r="P1039" t="s">
        <v>60</v>
      </c>
      <c r="Q1039" t="s">
        <v>60</v>
      </c>
      <c r="R1039" t="s">
        <v>5173</v>
      </c>
      <c r="S1039" t="s">
        <v>5174</v>
      </c>
      <c r="T1039" s="12">
        <v>0</v>
      </c>
      <c r="V1039" s="14" t="str">
        <f>VLOOKUP(MID(A1039,2,1),Sheet4!A:B,2,FALSE)</f>
        <v>Gd.05</v>
      </c>
      <c r="W1039" s="14">
        <f t="shared" si="32"/>
        <v>122</v>
      </c>
      <c r="X1039" s="14" t="str">
        <f t="shared" si="33"/>
        <v>St</v>
      </c>
      <c r="Y1039" s="14" t="str">
        <f>VLOOKUP(RIGHT(L1039,1),Sheet4!F:G,2,FALSE)</f>
        <v>Prime</v>
      </c>
    </row>
    <row r="1040" spans="1:25">
      <c r="A1040" t="s">
        <v>3705</v>
      </c>
      <c r="B1040" t="s">
        <v>60</v>
      </c>
      <c r="C1040" t="s">
        <v>6713</v>
      </c>
      <c r="D1040" t="s">
        <v>5415</v>
      </c>
      <c r="E1040" t="s">
        <v>60</v>
      </c>
      <c r="F1040" t="s">
        <v>60</v>
      </c>
      <c r="G1040" t="s">
        <v>135</v>
      </c>
      <c r="H1040" t="s">
        <v>5236</v>
      </c>
      <c r="I1040" t="s">
        <v>6714</v>
      </c>
      <c r="J1040" s="11">
        <v>8</v>
      </c>
      <c r="K1040" s="12">
        <v>0.744</v>
      </c>
      <c r="L1040" t="s">
        <v>6717</v>
      </c>
      <c r="M1040" t="s">
        <v>60</v>
      </c>
      <c r="N1040" t="s">
        <v>340</v>
      </c>
      <c r="O1040" s="13"/>
      <c r="P1040" t="s">
        <v>60</v>
      </c>
      <c r="Q1040" t="s">
        <v>60</v>
      </c>
      <c r="R1040" t="s">
        <v>5173</v>
      </c>
      <c r="S1040" t="s">
        <v>5174</v>
      </c>
      <c r="T1040" s="12">
        <v>0</v>
      </c>
      <c r="V1040" s="14" t="str">
        <f>VLOOKUP(MID(A1040,2,1),Sheet4!A:B,2,FALSE)</f>
        <v>Gd.05</v>
      </c>
      <c r="W1040" s="14">
        <f t="shared" si="32"/>
        <v>122</v>
      </c>
      <c r="X1040" s="14" t="str">
        <f t="shared" si="33"/>
        <v>St</v>
      </c>
      <c r="Y1040" s="14" t="str">
        <f>VLOOKUP(RIGHT(L1040,1),Sheet4!F:G,2,FALSE)</f>
        <v>Prime</v>
      </c>
    </row>
    <row r="1041" spans="1:25">
      <c r="A1041" t="s">
        <v>3705</v>
      </c>
      <c r="B1041" t="s">
        <v>60</v>
      </c>
      <c r="C1041" t="s">
        <v>6713</v>
      </c>
      <c r="D1041" t="s">
        <v>5415</v>
      </c>
      <c r="E1041" t="s">
        <v>60</v>
      </c>
      <c r="F1041" t="s">
        <v>60</v>
      </c>
      <c r="G1041" t="s">
        <v>135</v>
      </c>
      <c r="H1041" t="s">
        <v>5236</v>
      </c>
      <c r="I1041" t="s">
        <v>6714</v>
      </c>
      <c r="J1041" s="11">
        <v>1</v>
      </c>
      <c r="K1041" s="12">
        <v>0.093</v>
      </c>
      <c r="L1041" t="s">
        <v>6718</v>
      </c>
      <c r="M1041" t="s">
        <v>60</v>
      </c>
      <c r="N1041" t="s">
        <v>340</v>
      </c>
      <c r="O1041" s="13"/>
      <c r="P1041" t="s">
        <v>60</v>
      </c>
      <c r="Q1041" t="s">
        <v>60</v>
      </c>
      <c r="R1041" t="s">
        <v>5173</v>
      </c>
      <c r="S1041" t="s">
        <v>5174</v>
      </c>
      <c r="T1041" s="12">
        <v>0</v>
      </c>
      <c r="V1041" s="14" t="str">
        <f>VLOOKUP(MID(A1041,2,1),Sheet4!A:B,2,FALSE)</f>
        <v>Gd.05</v>
      </c>
      <c r="W1041" s="14">
        <f t="shared" si="32"/>
        <v>122</v>
      </c>
      <c r="X1041" s="14" t="str">
        <f t="shared" si="33"/>
        <v>St</v>
      </c>
      <c r="Y1041" s="14" t="str">
        <f>VLOOKUP(RIGHT(L1041,1),Sheet4!F:G,2,FALSE)</f>
        <v>Prime</v>
      </c>
    </row>
    <row r="1042" spans="1:25">
      <c r="A1042" t="s">
        <v>3705</v>
      </c>
      <c r="B1042" t="s">
        <v>60</v>
      </c>
      <c r="C1042" t="s">
        <v>6713</v>
      </c>
      <c r="D1042" t="s">
        <v>5415</v>
      </c>
      <c r="E1042" t="s">
        <v>60</v>
      </c>
      <c r="F1042" t="s">
        <v>60</v>
      </c>
      <c r="G1042" t="s">
        <v>135</v>
      </c>
      <c r="H1042" t="s">
        <v>5236</v>
      </c>
      <c r="I1042" t="s">
        <v>6714</v>
      </c>
      <c r="J1042" s="11">
        <v>393</v>
      </c>
      <c r="K1042" s="12">
        <v>36.549</v>
      </c>
      <c r="L1042" t="s">
        <v>6719</v>
      </c>
      <c r="M1042" t="s">
        <v>60</v>
      </c>
      <c r="N1042" t="s">
        <v>340</v>
      </c>
      <c r="O1042" s="13"/>
      <c r="P1042" t="s">
        <v>60</v>
      </c>
      <c r="Q1042" t="s">
        <v>60</v>
      </c>
      <c r="R1042" t="s">
        <v>5173</v>
      </c>
      <c r="S1042" t="s">
        <v>5174</v>
      </c>
      <c r="T1042" s="12">
        <v>0</v>
      </c>
      <c r="V1042" s="14" t="str">
        <f>VLOOKUP(MID(A1042,2,1),Sheet4!A:B,2,FALSE)</f>
        <v>Gd.05</v>
      </c>
      <c r="W1042" s="14">
        <f t="shared" si="32"/>
        <v>122</v>
      </c>
      <c r="X1042" s="14" t="str">
        <f t="shared" si="33"/>
        <v>St</v>
      </c>
      <c r="Y1042" s="14" t="str">
        <f>VLOOKUP(RIGHT(L1042,1),Sheet4!F:G,2,FALSE)</f>
        <v>Prime</v>
      </c>
    </row>
    <row r="1043" spans="1:25">
      <c r="A1043" t="s">
        <v>5909</v>
      </c>
      <c r="B1043" t="s">
        <v>60</v>
      </c>
      <c r="C1043" t="s">
        <v>6713</v>
      </c>
      <c r="D1043" t="s">
        <v>5415</v>
      </c>
      <c r="E1043" t="s">
        <v>60</v>
      </c>
      <c r="F1043" t="s">
        <v>60</v>
      </c>
      <c r="G1043" t="s">
        <v>135</v>
      </c>
      <c r="H1043" t="s">
        <v>5236</v>
      </c>
      <c r="I1043" t="s">
        <v>6714</v>
      </c>
      <c r="J1043" s="11">
        <v>3</v>
      </c>
      <c r="K1043" s="12">
        <v>0.279</v>
      </c>
      <c r="L1043" t="s">
        <v>6720</v>
      </c>
      <c r="M1043" t="s">
        <v>60</v>
      </c>
      <c r="N1043" t="s">
        <v>340</v>
      </c>
      <c r="O1043" s="13"/>
      <c r="P1043" t="s">
        <v>60</v>
      </c>
      <c r="Q1043" t="s">
        <v>60</v>
      </c>
      <c r="R1043" t="s">
        <v>5173</v>
      </c>
      <c r="S1043" t="s">
        <v>5174</v>
      </c>
      <c r="T1043" s="12">
        <v>0</v>
      </c>
      <c r="V1043" s="14" t="str">
        <f>VLOOKUP(MID(A1043,2,1),Sheet4!A:B,2,FALSE)</f>
        <v>Gd.05</v>
      </c>
      <c r="W1043" s="14">
        <f t="shared" si="32"/>
        <v>122</v>
      </c>
      <c r="X1043" s="14" t="str">
        <f t="shared" si="33"/>
        <v>St</v>
      </c>
      <c r="Y1043" s="14" t="str">
        <f>VLOOKUP(RIGHT(L1043,1),Sheet4!F:G,2,FALSE)</f>
        <v>Prime</v>
      </c>
    </row>
    <row r="1044" spans="1:25">
      <c r="A1044" t="s">
        <v>3705</v>
      </c>
      <c r="B1044" t="s">
        <v>60</v>
      </c>
      <c r="C1044" t="s">
        <v>6721</v>
      </c>
      <c r="D1044" t="s">
        <v>5415</v>
      </c>
      <c r="E1044" t="s">
        <v>60</v>
      </c>
      <c r="F1044" t="s">
        <v>60</v>
      </c>
      <c r="G1044" t="s">
        <v>135</v>
      </c>
      <c r="H1044" t="s">
        <v>5236</v>
      </c>
      <c r="I1044" t="s">
        <v>3275</v>
      </c>
      <c r="J1044" s="11">
        <v>1105</v>
      </c>
      <c r="K1044" s="16">
        <v>342.55</v>
      </c>
      <c r="L1044" t="s">
        <v>3282</v>
      </c>
      <c r="M1044" t="s">
        <v>60</v>
      </c>
      <c r="N1044" t="s">
        <v>340</v>
      </c>
      <c r="O1044" s="13"/>
      <c r="P1044" t="s">
        <v>60</v>
      </c>
      <c r="Q1044" t="s">
        <v>60</v>
      </c>
      <c r="R1044" t="s">
        <v>5173</v>
      </c>
      <c r="S1044" t="s">
        <v>5174</v>
      </c>
      <c r="T1044" s="12">
        <v>0</v>
      </c>
      <c r="V1044" s="14" t="str">
        <f>VLOOKUP(MID(A1044,2,1),Sheet4!A:B,2,FALSE)</f>
        <v>Gd.05</v>
      </c>
      <c r="W1044" s="14">
        <f t="shared" si="32"/>
        <v>405</v>
      </c>
      <c r="X1044" s="14" t="str">
        <f t="shared" si="33"/>
        <v>St</v>
      </c>
      <c r="Y1044" s="14" t="str">
        <f>VLOOKUP(RIGHT(L1044,1),Sheet4!F:G,2,FALSE)</f>
        <v>Prime</v>
      </c>
    </row>
    <row r="1045" spans="1:25">
      <c r="A1045" t="s">
        <v>3705</v>
      </c>
      <c r="B1045" t="s">
        <v>60</v>
      </c>
      <c r="C1045" t="s">
        <v>6721</v>
      </c>
      <c r="D1045" t="s">
        <v>5415</v>
      </c>
      <c r="E1045" t="s">
        <v>60</v>
      </c>
      <c r="F1045" t="s">
        <v>60</v>
      </c>
      <c r="G1045" t="s">
        <v>135</v>
      </c>
      <c r="H1045" t="s">
        <v>5236</v>
      </c>
      <c r="I1045" t="s">
        <v>3275</v>
      </c>
      <c r="J1045" s="11">
        <v>6</v>
      </c>
      <c r="K1045" s="16">
        <v>1.86</v>
      </c>
      <c r="L1045" t="s">
        <v>6722</v>
      </c>
      <c r="M1045" t="s">
        <v>60</v>
      </c>
      <c r="N1045" t="s">
        <v>340</v>
      </c>
      <c r="O1045" s="13"/>
      <c r="P1045" t="s">
        <v>60</v>
      </c>
      <c r="Q1045" t="s">
        <v>60</v>
      </c>
      <c r="R1045" t="s">
        <v>5173</v>
      </c>
      <c r="S1045" t="s">
        <v>5174</v>
      </c>
      <c r="T1045" s="12">
        <v>0</v>
      </c>
      <c r="V1045" s="14" t="str">
        <f>VLOOKUP(MID(A1045,2,1),Sheet4!A:B,2,FALSE)</f>
        <v>Gd.05</v>
      </c>
      <c r="W1045" s="14">
        <f t="shared" si="32"/>
        <v>405</v>
      </c>
      <c r="X1045" s="14" t="str">
        <f t="shared" si="33"/>
        <v>St</v>
      </c>
      <c r="Y1045" s="14" t="str">
        <f>VLOOKUP(RIGHT(L1045,1),Sheet4!F:G,2,FALSE)</f>
        <v>Prime</v>
      </c>
    </row>
    <row r="1046" spans="1:25">
      <c r="A1046" t="s">
        <v>3705</v>
      </c>
      <c r="B1046" t="s">
        <v>60</v>
      </c>
      <c r="C1046" t="s">
        <v>6721</v>
      </c>
      <c r="D1046" t="s">
        <v>5415</v>
      </c>
      <c r="E1046" t="s">
        <v>60</v>
      </c>
      <c r="F1046" t="s">
        <v>60</v>
      </c>
      <c r="G1046" t="s">
        <v>135</v>
      </c>
      <c r="H1046" t="s">
        <v>5236</v>
      </c>
      <c r="I1046" t="s">
        <v>3275</v>
      </c>
      <c r="J1046" s="11">
        <v>91</v>
      </c>
      <c r="K1046" s="16">
        <v>28.21</v>
      </c>
      <c r="L1046" t="s">
        <v>6723</v>
      </c>
      <c r="M1046" t="s">
        <v>60</v>
      </c>
      <c r="N1046" t="s">
        <v>340</v>
      </c>
      <c r="O1046" s="13"/>
      <c r="P1046" t="s">
        <v>60</v>
      </c>
      <c r="Q1046" t="s">
        <v>60</v>
      </c>
      <c r="R1046" t="s">
        <v>5173</v>
      </c>
      <c r="S1046" t="s">
        <v>5174</v>
      </c>
      <c r="T1046" s="12">
        <v>0</v>
      </c>
      <c r="V1046" s="14" t="str">
        <f>VLOOKUP(MID(A1046,2,1),Sheet4!A:B,2,FALSE)</f>
        <v>Gd.05</v>
      </c>
      <c r="W1046" s="14">
        <f t="shared" si="32"/>
        <v>405</v>
      </c>
      <c r="X1046" s="14" t="str">
        <f t="shared" si="33"/>
        <v>St</v>
      </c>
      <c r="Y1046" s="14" t="str">
        <f>VLOOKUP(RIGHT(L1046,1),Sheet4!F:G,2,FALSE)</f>
        <v>Prime</v>
      </c>
    </row>
    <row r="1047" spans="1:25">
      <c r="A1047" t="s">
        <v>3705</v>
      </c>
      <c r="B1047" t="s">
        <v>60</v>
      </c>
      <c r="C1047" t="s">
        <v>6724</v>
      </c>
      <c r="D1047" t="s">
        <v>5415</v>
      </c>
      <c r="E1047" t="s">
        <v>60</v>
      </c>
      <c r="F1047" t="s">
        <v>60</v>
      </c>
      <c r="G1047" t="s">
        <v>135</v>
      </c>
      <c r="H1047" t="s">
        <v>5236</v>
      </c>
      <c r="I1047" t="s">
        <v>6725</v>
      </c>
      <c r="J1047" s="11">
        <v>11</v>
      </c>
      <c r="K1047" s="12">
        <v>3.696</v>
      </c>
      <c r="L1047" t="s">
        <v>6726</v>
      </c>
      <c r="M1047" t="s">
        <v>60</v>
      </c>
      <c r="N1047" t="s">
        <v>340</v>
      </c>
      <c r="O1047" s="13"/>
      <c r="P1047" t="s">
        <v>60</v>
      </c>
      <c r="Q1047" t="s">
        <v>60</v>
      </c>
      <c r="R1047" t="s">
        <v>5562</v>
      </c>
      <c r="S1047" t="s">
        <v>5174</v>
      </c>
      <c r="T1047" s="12">
        <v>0</v>
      </c>
      <c r="V1047" s="14" t="str">
        <f>VLOOKUP(MID(A1047,2,1),Sheet4!A:B,2,FALSE)</f>
        <v>Gd.05</v>
      </c>
      <c r="W1047" s="14">
        <f t="shared" si="32"/>
        <v>439</v>
      </c>
      <c r="X1047" s="14" t="str">
        <f t="shared" si="33"/>
        <v>St</v>
      </c>
      <c r="Y1047" s="14" t="str">
        <f>VLOOKUP(RIGHT(L1047,1),Sheet4!F:G,2,FALSE)</f>
        <v>Prime</v>
      </c>
    </row>
    <row r="1048" spans="1:25">
      <c r="A1048" t="s">
        <v>3705</v>
      </c>
      <c r="B1048" t="s">
        <v>60</v>
      </c>
      <c r="C1048" t="s">
        <v>6724</v>
      </c>
      <c r="D1048" t="s">
        <v>5415</v>
      </c>
      <c r="E1048" t="s">
        <v>60</v>
      </c>
      <c r="F1048" t="s">
        <v>60</v>
      </c>
      <c r="G1048" t="s">
        <v>135</v>
      </c>
      <c r="H1048" t="s">
        <v>5236</v>
      </c>
      <c r="I1048" t="s">
        <v>6725</v>
      </c>
      <c r="J1048" s="11">
        <v>1</v>
      </c>
      <c r="K1048" s="12">
        <v>0.336</v>
      </c>
      <c r="L1048" t="s">
        <v>6727</v>
      </c>
      <c r="M1048" t="s">
        <v>60</v>
      </c>
      <c r="N1048" t="s">
        <v>340</v>
      </c>
      <c r="O1048" s="13"/>
      <c r="P1048" t="s">
        <v>60</v>
      </c>
      <c r="Q1048" t="s">
        <v>60</v>
      </c>
      <c r="R1048" t="s">
        <v>5562</v>
      </c>
      <c r="S1048" t="s">
        <v>5174</v>
      </c>
      <c r="T1048" s="12">
        <v>0</v>
      </c>
      <c r="V1048" s="14" t="str">
        <f>VLOOKUP(MID(A1048,2,1),Sheet4!A:B,2,FALSE)</f>
        <v>Gd.05</v>
      </c>
      <c r="W1048" s="14">
        <f t="shared" si="32"/>
        <v>439</v>
      </c>
      <c r="X1048" s="14" t="str">
        <f t="shared" si="33"/>
        <v>St</v>
      </c>
      <c r="Y1048" s="14" t="str">
        <f>VLOOKUP(RIGHT(L1048,1),Sheet4!F:G,2,FALSE)</f>
        <v>Prime</v>
      </c>
    </row>
    <row r="1049" spans="1:25">
      <c r="A1049" t="s">
        <v>3705</v>
      </c>
      <c r="B1049" t="s">
        <v>60</v>
      </c>
      <c r="C1049" t="s">
        <v>6724</v>
      </c>
      <c r="D1049" t="s">
        <v>5415</v>
      </c>
      <c r="E1049" t="s">
        <v>60</v>
      </c>
      <c r="F1049" t="s">
        <v>60</v>
      </c>
      <c r="G1049" t="s">
        <v>135</v>
      </c>
      <c r="H1049" t="s">
        <v>5236</v>
      </c>
      <c r="I1049" t="s">
        <v>6725</v>
      </c>
      <c r="J1049" s="11">
        <v>4</v>
      </c>
      <c r="K1049" s="12">
        <v>1.344</v>
      </c>
      <c r="L1049" t="s">
        <v>6728</v>
      </c>
      <c r="M1049" t="s">
        <v>60</v>
      </c>
      <c r="N1049" t="s">
        <v>340</v>
      </c>
      <c r="O1049" s="13"/>
      <c r="P1049" t="s">
        <v>60</v>
      </c>
      <c r="Q1049" t="s">
        <v>60</v>
      </c>
      <c r="R1049" t="s">
        <v>5173</v>
      </c>
      <c r="S1049" t="s">
        <v>5174</v>
      </c>
      <c r="T1049" s="12">
        <v>0</v>
      </c>
      <c r="V1049" s="14" t="str">
        <f>VLOOKUP(MID(A1049,2,1),Sheet4!A:B,2,FALSE)</f>
        <v>Gd.05</v>
      </c>
      <c r="W1049" s="14">
        <f t="shared" si="32"/>
        <v>439</v>
      </c>
      <c r="X1049" s="14" t="str">
        <f t="shared" si="33"/>
        <v>St</v>
      </c>
      <c r="Y1049" s="14" t="str">
        <f>VLOOKUP(RIGHT(L1049,1),Sheet4!F:G,2,FALSE)</f>
        <v>Prime</v>
      </c>
    </row>
    <row r="1050" spans="1:25">
      <c r="A1050" t="s">
        <v>3705</v>
      </c>
      <c r="B1050" t="s">
        <v>60</v>
      </c>
      <c r="C1050" t="s">
        <v>6724</v>
      </c>
      <c r="D1050" t="s">
        <v>5415</v>
      </c>
      <c r="E1050" t="s">
        <v>60</v>
      </c>
      <c r="F1050" t="s">
        <v>60</v>
      </c>
      <c r="G1050" t="s">
        <v>135</v>
      </c>
      <c r="H1050" t="s">
        <v>5236</v>
      </c>
      <c r="I1050" t="s">
        <v>6725</v>
      </c>
      <c r="J1050" s="11">
        <v>235</v>
      </c>
      <c r="K1050" s="16">
        <v>78.96</v>
      </c>
      <c r="L1050" t="s">
        <v>3282</v>
      </c>
      <c r="M1050" t="s">
        <v>60</v>
      </c>
      <c r="N1050" t="s">
        <v>340</v>
      </c>
      <c r="O1050" s="13"/>
      <c r="P1050" t="s">
        <v>60</v>
      </c>
      <c r="Q1050" t="s">
        <v>60</v>
      </c>
      <c r="R1050" t="s">
        <v>5173</v>
      </c>
      <c r="S1050" t="s">
        <v>5174</v>
      </c>
      <c r="T1050" s="12">
        <v>0</v>
      </c>
      <c r="V1050" s="14" t="str">
        <f>VLOOKUP(MID(A1050,2,1),Sheet4!A:B,2,FALSE)</f>
        <v>Gd.05</v>
      </c>
      <c r="W1050" s="14">
        <f t="shared" si="32"/>
        <v>439</v>
      </c>
      <c r="X1050" s="14" t="str">
        <f t="shared" si="33"/>
        <v>St</v>
      </c>
      <c r="Y1050" s="14" t="str">
        <f>VLOOKUP(RIGHT(L1050,1),Sheet4!F:G,2,FALSE)</f>
        <v>Prime</v>
      </c>
    </row>
    <row r="1051" spans="1:25">
      <c r="A1051" t="s">
        <v>5909</v>
      </c>
      <c r="B1051" t="s">
        <v>60</v>
      </c>
      <c r="C1051" t="s">
        <v>6724</v>
      </c>
      <c r="D1051" t="s">
        <v>5415</v>
      </c>
      <c r="E1051" t="s">
        <v>60</v>
      </c>
      <c r="F1051" t="s">
        <v>60</v>
      </c>
      <c r="G1051" t="s">
        <v>135</v>
      </c>
      <c r="H1051" t="s">
        <v>5236</v>
      </c>
      <c r="I1051" t="s">
        <v>6725</v>
      </c>
      <c r="J1051" s="11">
        <v>2</v>
      </c>
      <c r="K1051" s="12">
        <v>0.672</v>
      </c>
      <c r="L1051" t="s">
        <v>6729</v>
      </c>
      <c r="M1051" t="s">
        <v>60</v>
      </c>
      <c r="N1051" t="s">
        <v>340</v>
      </c>
      <c r="O1051" s="13"/>
      <c r="P1051" t="s">
        <v>60</v>
      </c>
      <c r="Q1051" t="s">
        <v>60</v>
      </c>
      <c r="R1051" t="s">
        <v>5173</v>
      </c>
      <c r="S1051" t="s">
        <v>5174</v>
      </c>
      <c r="T1051" s="12">
        <v>0</v>
      </c>
      <c r="V1051" s="14" t="str">
        <f>VLOOKUP(MID(A1051,2,1),Sheet4!A:B,2,FALSE)</f>
        <v>Gd.05</v>
      </c>
      <c r="W1051" s="14">
        <f t="shared" si="32"/>
        <v>439</v>
      </c>
      <c r="X1051" s="14" t="str">
        <f t="shared" si="33"/>
        <v>St</v>
      </c>
      <c r="Y1051" s="14" t="str">
        <f>VLOOKUP(RIGHT(L1051,1),Sheet4!F:G,2,FALSE)</f>
        <v>Prime</v>
      </c>
    </row>
    <row r="1052" spans="1:25">
      <c r="A1052" t="s">
        <v>5909</v>
      </c>
      <c r="B1052" t="s">
        <v>60</v>
      </c>
      <c r="C1052" t="s">
        <v>6724</v>
      </c>
      <c r="D1052" t="s">
        <v>5415</v>
      </c>
      <c r="E1052" t="s">
        <v>60</v>
      </c>
      <c r="F1052" t="s">
        <v>60</v>
      </c>
      <c r="G1052" t="s">
        <v>135</v>
      </c>
      <c r="H1052" t="s">
        <v>5236</v>
      </c>
      <c r="I1052" t="s">
        <v>6725</v>
      </c>
      <c r="J1052" s="11">
        <v>12</v>
      </c>
      <c r="K1052" s="12">
        <v>4.032</v>
      </c>
      <c r="L1052" t="s">
        <v>6730</v>
      </c>
      <c r="M1052" t="s">
        <v>60</v>
      </c>
      <c r="N1052" t="s">
        <v>340</v>
      </c>
      <c r="O1052" s="13"/>
      <c r="P1052" t="s">
        <v>60</v>
      </c>
      <c r="Q1052" t="s">
        <v>60</v>
      </c>
      <c r="R1052" t="s">
        <v>5173</v>
      </c>
      <c r="S1052" t="s">
        <v>5174</v>
      </c>
      <c r="T1052" s="12">
        <v>0</v>
      </c>
      <c r="V1052" s="14" t="str">
        <f>VLOOKUP(MID(A1052,2,1),Sheet4!A:B,2,FALSE)</f>
        <v>Gd.05</v>
      </c>
      <c r="W1052" s="14">
        <f t="shared" si="32"/>
        <v>439</v>
      </c>
      <c r="X1052" s="14" t="str">
        <f t="shared" si="33"/>
        <v>St</v>
      </c>
      <c r="Y1052" s="14" t="str">
        <f>VLOOKUP(RIGHT(L1052,1),Sheet4!F:G,2,FALSE)</f>
        <v>Prime</v>
      </c>
    </row>
    <row r="1053" spans="1:25">
      <c r="A1053" t="s">
        <v>3705</v>
      </c>
      <c r="B1053" t="s">
        <v>60</v>
      </c>
      <c r="C1053" t="s">
        <v>6724</v>
      </c>
      <c r="D1053" t="s">
        <v>5415</v>
      </c>
      <c r="E1053" t="s">
        <v>60</v>
      </c>
      <c r="F1053" t="s">
        <v>60</v>
      </c>
      <c r="G1053" t="s">
        <v>135</v>
      </c>
      <c r="H1053" t="s">
        <v>5236</v>
      </c>
      <c r="I1053" t="s">
        <v>6725</v>
      </c>
      <c r="J1053" s="11">
        <v>6</v>
      </c>
      <c r="K1053" s="12">
        <v>2.016</v>
      </c>
      <c r="L1053" t="s">
        <v>6722</v>
      </c>
      <c r="M1053" t="s">
        <v>60</v>
      </c>
      <c r="N1053" t="s">
        <v>340</v>
      </c>
      <c r="O1053" s="13"/>
      <c r="P1053" t="s">
        <v>60</v>
      </c>
      <c r="Q1053" t="s">
        <v>60</v>
      </c>
      <c r="R1053" t="s">
        <v>5173</v>
      </c>
      <c r="S1053" t="s">
        <v>5174</v>
      </c>
      <c r="T1053" s="12">
        <v>0</v>
      </c>
      <c r="V1053" s="14" t="str">
        <f>VLOOKUP(MID(A1053,2,1),Sheet4!A:B,2,FALSE)</f>
        <v>Gd.05</v>
      </c>
      <c r="W1053" s="14">
        <f t="shared" si="32"/>
        <v>439</v>
      </c>
      <c r="X1053" s="14" t="str">
        <f t="shared" si="33"/>
        <v>St</v>
      </c>
      <c r="Y1053" s="14" t="str">
        <f>VLOOKUP(RIGHT(L1053,1),Sheet4!F:G,2,FALSE)</f>
        <v>Prime</v>
      </c>
    </row>
    <row r="1054" spans="1:25">
      <c r="A1054" t="s">
        <v>3705</v>
      </c>
      <c r="B1054" t="s">
        <v>60</v>
      </c>
      <c r="C1054" t="s">
        <v>6724</v>
      </c>
      <c r="D1054" t="s">
        <v>5415</v>
      </c>
      <c r="E1054" t="s">
        <v>60</v>
      </c>
      <c r="F1054" t="s">
        <v>60</v>
      </c>
      <c r="G1054" t="s">
        <v>135</v>
      </c>
      <c r="H1054" t="s">
        <v>5236</v>
      </c>
      <c r="I1054" t="s">
        <v>6725</v>
      </c>
      <c r="J1054" s="11">
        <v>375</v>
      </c>
      <c r="K1054" s="16">
        <v>126</v>
      </c>
      <c r="L1054" t="s">
        <v>6723</v>
      </c>
      <c r="M1054" t="s">
        <v>60</v>
      </c>
      <c r="N1054" t="s">
        <v>340</v>
      </c>
      <c r="O1054" s="13"/>
      <c r="P1054" t="s">
        <v>60</v>
      </c>
      <c r="Q1054" t="s">
        <v>60</v>
      </c>
      <c r="R1054" t="s">
        <v>5173</v>
      </c>
      <c r="S1054" t="s">
        <v>5174</v>
      </c>
      <c r="T1054" s="12">
        <v>0</v>
      </c>
      <c r="V1054" s="14" t="str">
        <f>VLOOKUP(MID(A1054,2,1),Sheet4!A:B,2,FALSE)</f>
        <v>Gd.05</v>
      </c>
      <c r="W1054" s="14">
        <f t="shared" si="32"/>
        <v>439</v>
      </c>
      <c r="X1054" s="14" t="str">
        <f t="shared" si="33"/>
        <v>St</v>
      </c>
      <c r="Y1054" s="14" t="str">
        <f>VLOOKUP(RIGHT(L1054,1),Sheet4!F:G,2,FALSE)</f>
        <v>Prime</v>
      </c>
    </row>
    <row r="1055" spans="1:25">
      <c r="A1055" t="s">
        <v>6275</v>
      </c>
      <c r="B1055" t="s">
        <v>60</v>
      </c>
      <c r="C1055" t="s">
        <v>6731</v>
      </c>
      <c r="D1055" t="s">
        <v>5415</v>
      </c>
      <c r="E1055" t="s">
        <v>60</v>
      </c>
      <c r="F1055" t="s">
        <v>60</v>
      </c>
      <c r="G1055" t="s">
        <v>135</v>
      </c>
      <c r="H1055" t="s">
        <v>5254</v>
      </c>
      <c r="I1055" t="s">
        <v>6396</v>
      </c>
      <c r="J1055" s="11">
        <v>6</v>
      </c>
      <c r="K1055" s="12">
        <v>2.226</v>
      </c>
      <c r="L1055" t="s">
        <v>6732</v>
      </c>
      <c r="M1055" t="s">
        <v>60</v>
      </c>
      <c r="N1055" t="s">
        <v>340</v>
      </c>
      <c r="O1055" s="13"/>
      <c r="P1055" t="s">
        <v>60</v>
      </c>
      <c r="Q1055" t="s">
        <v>60</v>
      </c>
      <c r="R1055" t="s">
        <v>5173</v>
      </c>
      <c r="S1055" t="s">
        <v>5174</v>
      </c>
      <c r="T1055" s="12">
        <v>0</v>
      </c>
      <c r="V1055" s="14" t="str">
        <f>VLOOKUP(MID(A1055,2,1),Sheet4!A:B,2,FALSE)</f>
        <v>Gd.13</v>
      </c>
      <c r="W1055" s="14">
        <f t="shared" si="32"/>
        <v>390</v>
      </c>
      <c r="X1055" s="14" t="str">
        <f t="shared" si="33"/>
        <v>St</v>
      </c>
      <c r="Y1055" s="14" t="str">
        <f>VLOOKUP(RIGHT(L1055,1),Sheet4!F:G,2,FALSE)</f>
        <v>Prime</v>
      </c>
    </row>
    <row r="1056" spans="1:25">
      <c r="A1056" t="s">
        <v>6539</v>
      </c>
      <c r="B1056" t="s">
        <v>60</v>
      </c>
      <c r="C1056" t="s">
        <v>6731</v>
      </c>
      <c r="D1056" t="s">
        <v>5415</v>
      </c>
      <c r="E1056" t="s">
        <v>60</v>
      </c>
      <c r="F1056" t="s">
        <v>60</v>
      </c>
      <c r="G1056" t="s">
        <v>135</v>
      </c>
      <c r="H1056" t="s">
        <v>5254</v>
      </c>
      <c r="I1056" t="s">
        <v>6396</v>
      </c>
      <c r="J1056" s="11">
        <v>1130</v>
      </c>
      <c r="K1056" s="16">
        <v>419.23</v>
      </c>
      <c r="L1056" t="s">
        <v>6733</v>
      </c>
      <c r="M1056" t="s">
        <v>60</v>
      </c>
      <c r="N1056" t="s">
        <v>340</v>
      </c>
      <c r="O1056" s="13"/>
      <c r="P1056" t="s">
        <v>60</v>
      </c>
      <c r="Q1056" t="s">
        <v>60</v>
      </c>
      <c r="R1056" t="s">
        <v>5173</v>
      </c>
      <c r="S1056" t="s">
        <v>5174</v>
      </c>
      <c r="T1056" s="12">
        <v>0</v>
      </c>
      <c r="V1056" s="14" t="str">
        <f>VLOOKUP(MID(A1056,2,1),Sheet4!A:B,2,FALSE)</f>
        <v>Gd.13</v>
      </c>
      <c r="W1056" s="14">
        <f t="shared" si="32"/>
        <v>390</v>
      </c>
      <c r="X1056" s="14" t="str">
        <f t="shared" si="33"/>
        <v>St</v>
      </c>
      <c r="Y1056" s="14" t="str">
        <f>VLOOKUP(RIGHT(L1056,1),Sheet4!F:G,2,FALSE)</f>
        <v>Prime</v>
      </c>
    </row>
    <row r="1057" spans="1:25">
      <c r="A1057" t="s">
        <v>6312</v>
      </c>
      <c r="B1057" t="s">
        <v>60</v>
      </c>
      <c r="C1057" t="s">
        <v>6734</v>
      </c>
      <c r="D1057" t="s">
        <v>5415</v>
      </c>
      <c r="E1057" t="s">
        <v>60</v>
      </c>
      <c r="F1057" t="s">
        <v>60</v>
      </c>
      <c r="G1057" t="s">
        <v>135</v>
      </c>
      <c r="H1057" t="s">
        <v>5260</v>
      </c>
      <c r="I1057" t="s">
        <v>6735</v>
      </c>
      <c r="J1057" s="11">
        <v>2250</v>
      </c>
      <c r="K1057" s="16">
        <v>319.5</v>
      </c>
      <c r="L1057" t="s">
        <v>6736</v>
      </c>
      <c r="M1057" t="s">
        <v>60</v>
      </c>
      <c r="N1057" t="s">
        <v>340</v>
      </c>
      <c r="O1057" s="13"/>
      <c r="P1057" t="s">
        <v>60</v>
      </c>
      <c r="Q1057" t="s">
        <v>60</v>
      </c>
      <c r="R1057" t="s">
        <v>5173</v>
      </c>
      <c r="S1057" t="s">
        <v>5174</v>
      </c>
      <c r="T1057" s="12">
        <v>0</v>
      </c>
      <c r="V1057" s="14" t="str">
        <f>VLOOKUP(MID(A1057,2,1),Sheet4!A:B,2,FALSE)</f>
        <v>Gd.14</v>
      </c>
      <c r="W1057" s="14">
        <f t="shared" si="32"/>
        <v>130.6</v>
      </c>
      <c r="X1057" s="14" t="str">
        <f t="shared" si="33"/>
        <v>St</v>
      </c>
      <c r="Y1057" s="14" t="str">
        <f>VLOOKUP(RIGHT(L1057,1),Sheet4!F:G,2,FALSE)</f>
        <v>Prime</v>
      </c>
    </row>
    <row r="1058" spans="1:25">
      <c r="A1058" t="s">
        <v>6312</v>
      </c>
      <c r="B1058" t="s">
        <v>60</v>
      </c>
      <c r="C1058" t="s">
        <v>6734</v>
      </c>
      <c r="D1058" t="s">
        <v>5415</v>
      </c>
      <c r="E1058" t="s">
        <v>60</v>
      </c>
      <c r="F1058" t="s">
        <v>60</v>
      </c>
      <c r="G1058" t="s">
        <v>135</v>
      </c>
      <c r="H1058" t="s">
        <v>5260</v>
      </c>
      <c r="I1058" t="s">
        <v>6735</v>
      </c>
      <c r="J1058" s="11">
        <v>750</v>
      </c>
      <c r="K1058" s="16">
        <v>106.5</v>
      </c>
      <c r="L1058" t="s">
        <v>6737</v>
      </c>
      <c r="M1058" t="s">
        <v>60</v>
      </c>
      <c r="N1058" t="s">
        <v>340</v>
      </c>
      <c r="O1058" s="13"/>
      <c r="P1058" t="s">
        <v>60</v>
      </c>
      <c r="Q1058" t="s">
        <v>60</v>
      </c>
      <c r="R1058" t="s">
        <v>5173</v>
      </c>
      <c r="S1058" t="s">
        <v>5174</v>
      </c>
      <c r="T1058" s="12">
        <v>0</v>
      </c>
      <c r="V1058" s="14" t="str">
        <f>VLOOKUP(MID(A1058,2,1),Sheet4!A:B,2,FALSE)</f>
        <v>Gd.14</v>
      </c>
      <c r="W1058" s="14">
        <f t="shared" si="32"/>
        <v>130.6</v>
      </c>
      <c r="X1058" s="14" t="str">
        <f t="shared" si="33"/>
        <v>St</v>
      </c>
      <c r="Y1058" s="14" t="str">
        <f>VLOOKUP(RIGHT(L1058,1),Sheet4!F:G,2,FALSE)</f>
        <v>Prime</v>
      </c>
    </row>
    <row r="1059" spans="1:25">
      <c r="A1059" t="s">
        <v>6555</v>
      </c>
      <c r="B1059" t="s">
        <v>60</v>
      </c>
      <c r="C1059" t="s">
        <v>6734</v>
      </c>
      <c r="D1059" t="s">
        <v>5415</v>
      </c>
      <c r="E1059" t="s">
        <v>60</v>
      </c>
      <c r="F1059" t="s">
        <v>60</v>
      </c>
      <c r="G1059" t="s">
        <v>135</v>
      </c>
      <c r="H1059" t="s">
        <v>5260</v>
      </c>
      <c r="I1059" t="s">
        <v>6735</v>
      </c>
      <c r="J1059" s="11">
        <v>3707</v>
      </c>
      <c r="K1059" s="12">
        <v>526.394</v>
      </c>
      <c r="L1059" t="s">
        <v>6738</v>
      </c>
      <c r="M1059" t="s">
        <v>60</v>
      </c>
      <c r="N1059" t="s">
        <v>340</v>
      </c>
      <c r="O1059" s="13"/>
      <c r="P1059" t="s">
        <v>60</v>
      </c>
      <c r="Q1059" t="s">
        <v>60</v>
      </c>
      <c r="R1059" t="s">
        <v>5173</v>
      </c>
      <c r="S1059" t="s">
        <v>5174</v>
      </c>
      <c r="T1059" s="12">
        <v>0</v>
      </c>
      <c r="V1059" s="14" t="str">
        <f>VLOOKUP(MID(A1059,2,1),Sheet4!A:B,2,FALSE)</f>
        <v>Gd.05</v>
      </c>
      <c r="W1059" s="14">
        <f t="shared" si="32"/>
        <v>130.6</v>
      </c>
      <c r="X1059" s="14" t="str">
        <f t="shared" si="33"/>
        <v>St</v>
      </c>
      <c r="Y1059" s="14" t="str">
        <f>VLOOKUP(RIGHT(L1059,1),Sheet4!F:G,2,FALSE)</f>
        <v>Prime</v>
      </c>
    </row>
    <row r="1060" spans="1:25">
      <c r="A1060" t="s">
        <v>6323</v>
      </c>
      <c r="B1060" t="s">
        <v>60</v>
      </c>
      <c r="C1060" t="s">
        <v>6739</v>
      </c>
      <c r="D1060" t="s">
        <v>5415</v>
      </c>
      <c r="E1060" t="s">
        <v>60</v>
      </c>
      <c r="F1060" t="s">
        <v>60</v>
      </c>
      <c r="G1060" t="s">
        <v>135</v>
      </c>
      <c r="H1060" t="s">
        <v>5260</v>
      </c>
      <c r="I1060" t="s">
        <v>6740</v>
      </c>
      <c r="J1060" s="11">
        <v>2637</v>
      </c>
      <c r="K1060" s="12">
        <v>377.091</v>
      </c>
      <c r="L1060" t="s">
        <v>6741</v>
      </c>
      <c r="M1060" t="s">
        <v>60</v>
      </c>
      <c r="N1060" t="s">
        <v>340</v>
      </c>
      <c r="O1060" s="13"/>
      <c r="P1060" t="s">
        <v>60</v>
      </c>
      <c r="Q1060" t="s">
        <v>60</v>
      </c>
      <c r="R1060" t="s">
        <v>5173</v>
      </c>
      <c r="S1060" t="s">
        <v>5174</v>
      </c>
      <c r="T1060" s="12">
        <v>0</v>
      </c>
      <c r="V1060" s="14" t="str">
        <f>VLOOKUP(MID(A1060,2,1),Sheet4!A:B,2,FALSE)</f>
        <v>Gd.14</v>
      </c>
      <c r="W1060" s="14">
        <f t="shared" si="32"/>
        <v>132</v>
      </c>
      <c r="X1060" s="14" t="str">
        <f t="shared" si="33"/>
        <v>St</v>
      </c>
      <c r="Y1060" s="14" t="str">
        <f>VLOOKUP(RIGHT(L1060,1),Sheet4!F:G,2,FALSE)</f>
        <v>Prime</v>
      </c>
    </row>
    <row r="1061" spans="1:25">
      <c r="A1061" t="s">
        <v>6323</v>
      </c>
      <c r="B1061" t="s">
        <v>60</v>
      </c>
      <c r="C1061" t="s">
        <v>6739</v>
      </c>
      <c r="D1061" t="s">
        <v>5415</v>
      </c>
      <c r="E1061" t="s">
        <v>60</v>
      </c>
      <c r="F1061" t="s">
        <v>60</v>
      </c>
      <c r="G1061" t="s">
        <v>135</v>
      </c>
      <c r="H1061" t="s">
        <v>5260</v>
      </c>
      <c r="I1061" t="s">
        <v>6740</v>
      </c>
      <c r="J1061" s="11">
        <v>2026</v>
      </c>
      <c r="K1061" s="12">
        <v>289.718</v>
      </c>
      <c r="L1061" t="s">
        <v>6742</v>
      </c>
      <c r="M1061" t="s">
        <v>60</v>
      </c>
      <c r="N1061" t="s">
        <v>340</v>
      </c>
      <c r="O1061" s="13"/>
      <c r="P1061" t="s">
        <v>60</v>
      </c>
      <c r="Q1061" t="s">
        <v>60</v>
      </c>
      <c r="R1061" t="s">
        <v>5173</v>
      </c>
      <c r="S1061" t="s">
        <v>5174</v>
      </c>
      <c r="T1061" s="12">
        <v>0</v>
      </c>
      <c r="V1061" s="14" t="str">
        <f>VLOOKUP(MID(A1061,2,1),Sheet4!A:B,2,FALSE)</f>
        <v>Gd.14</v>
      </c>
      <c r="W1061" s="14">
        <f t="shared" si="32"/>
        <v>132</v>
      </c>
      <c r="X1061" s="14" t="str">
        <f t="shared" si="33"/>
        <v>St</v>
      </c>
      <c r="Y1061" s="14" t="str">
        <f>VLOOKUP(RIGHT(L1061,1),Sheet4!F:G,2,FALSE)</f>
        <v>Prime</v>
      </c>
    </row>
    <row r="1062" spans="1:25">
      <c r="A1062" t="s">
        <v>6274</v>
      </c>
      <c r="B1062" t="s">
        <v>60</v>
      </c>
      <c r="C1062" t="s">
        <v>6743</v>
      </c>
      <c r="D1062" t="s">
        <v>5415</v>
      </c>
      <c r="E1062" t="s">
        <v>60</v>
      </c>
      <c r="F1062" t="s">
        <v>60</v>
      </c>
      <c r="G1062" t="s">
        <v>135</v>
      </c>
      <c r="H1062" t="s">
        <v>6399</v>
      </c>
      <c r="I1062" t="s">
        <v>6400</v>
      </c>
      <c r="J1062" s="11">
        <v>61</v>
      </c>
      <c r="K1062" s="12">
        <v>16.592</v>
      </c>
      <c r="L1062" t="s">
        <v>6744</v>
      </c>
      <c r="M1062" t="s">
        <v>60</v>
      </c>
      <c r="N1062" t="s">
        <v>340</v>
      </c>
      <c r="O1062" s="13"/>
      <c r="P1062" t="s">
        <v>6745</v>
      </c>
      <c r="Q1062" t="s">
        <v>60</v>
      </c>
      <c r="R1062" t="s">
        <v>5173</v>
      </c>
      <c r="S1062" t="s">
        <v>5217</v>
      </c>
      <c r="T1062" s="12">
        <v>0</v>
      </c>
      <c r="V1062" s="14" t="str">
        <f>VLOOKUP(MID(A1062,2,1),Sheet4!A:B,2,FALSE)</f>
        <v>Gd.14</v>
      </c>
      <c r="W1062" s="14">
        <f t="shared" si="32"/>
        <v>224</v>
      </c>
      <c r="X1062" s="14" t="str">
        <f t="shared" si="33"/>
        <v>St</v>
      </c>
      <c r="Y1062" s="14" t="str">
        <f>VLOOKUP(RIGHT(L1062,1),Sheet4!F:G,2,FALSE)</f>
        <v>Grd C</v>
      </c>
    </row>
    <row r="1063" spans="1:25">
      <c r="A1063" t="s">
        <v>6274</v>
      </c>
      <c r="B1063" t="s">
        <v>60</v>
      </c>
      <c r="C1063" t="s">
        <v>6743</v>
      </c>
      <c r="D1063" t="s">
        <v>5415</v>
      </c>
      <c r="E1063" t="s">
        <v>60</v>
      </c>
      <c r="F1063" t="s">
        <v>60</v>
      </c>
      <c r="G1063" t="s">
        <v>135</v>
      </c>
      <c r="H1063" t="s">
        <v>6399</v>
      </c>
      <c r="I1063" t="s">
        <v>6400</v>
      </c>
      <c r="J1063" s="11">
        <v>30</v>
      </c>
      <c r="K1063" s="16">
        <v>8.16</v>
      </c>
      <c r="L1063" t="s">
        <v>6746</v>
      </c>
      <c r="M1063" t="s">
        <v>60</v>
      </c>
      <c r="N1063" t="s">
        <v>340</v>
      </c>
      <c r="O1063" s="13"/>
      <c r="P1063" t="s">
        <v>6747</v>
      </c>
      <c r="Q1063" t="s">
        <v>60</v>
      </c>
      <c r="R1063" t="s">
        <v>5173</v>
      </c>
      <c r="S1063" t="s">
        <v>5217</v>
      </c>
      <c r="T1063" s="12">
        <v>0</v>
      </c>
      <c r="V1063" s="14" t="str">
        <f>VLOOKUP(MID(A1063,2,1),Sheet4!A:B,2,FALSE)</f>
        <v>Gd.14</v>
      </c>
      <c r="W1063" s="14">
        <f t="shared" si="32"/>
        <v>224</v>
      </c>
      <c r="X1063" s="14" t="str">
        <f t="shared" si="33"/>
        <v>St</v>
      </c>
      <c r="Y1063" s="14" t="str">
        <f>VLOOKUP(RIGHT(L1063,1),Sheet4!F:G,2,FALSE)</f>
        <v>Grd C</v>
      </c>
    </row>
    <row r="1064" spans="1:25">
      <c r="A1064" t="s">
        <v>6274</v>
      </c>
      <c r="B1064" t="s">
        <v>60</v>
      </c>
      <c r="C1064" t="s">
        <v>6743</v>
      </c>
      <c r="D1064" t="s">
        <v>5415</v>
      </c>
      <c r="E1064" t="s">
        <v>60</v>
      </c>
      <c r="F1064" t="s">
        <v>60</v>
      </c>
      <c r="G1064" t="s">
        <v>135</v>
      </c>
      <c r="H1064" t="s">
        <v>6399</v>
      </c>
      <c r="I1064" t="s">
        <v>6400</v>
      </c>
      <c r="J1064" s="11">
        <v>2000</v>
      </c>
      <c r="K1064" s="16">
        <v>544</v>
      </c>
      <c r="L1064" t="s">
        <v>6409</v>
      </c>
      <c r="M1064" t="s">
        <v>60</v>
      </c>
      <c r="N1064" t="s">
        <v>340</v>
      </c>
      <c r="O1064" s="13"/>
      <c r="P1064" t="s">
        <v>60</v>
      </c>
      <c r="Q1064" t="s">
        <v>60</v>
      </c>
      <c r="R1064" t="s">
        <v>5173</v>
      </c>
      <c r="S1064" t="s">
        <v>5174</v>
      </c>
      <c r="T1064" s="12">
        <v>0</v>
      </c>
      <c r="V1064" s="14" t="str">
        <f>VLOOKUP(MID(A1064,2,1),Sheet4!A:B,2,FALSE)</f>
        <v>Gd.14</v>
      </c>
      <c r="W1064" s="14">
        <f t="shared" si="32"/>
        <v>224</v>
      </c>
      <c r="X1064" s="14" t="str">
        <f t="shared" si="33"/>
        <v>St</v>
      </c>
      <c r="Y1064" s="14" t="str">
        <f>VLOOKUP(RIGHT(L1064,1),Sheet4!F:G,2,FALSE)</f>
        <v>Prime</v>
      </c>
    </row>
    <row r="1065" spans="1:25">
      <c r="A1065" t="s">
        <v>6274</v>
      </c>
      <c r="B1065" t="s">
        <v>60</v>
      </c>
      <c r="C1065" t="s">
        <v>6748</v>
      </c>
      <c r="D1065" t="s">
        <v>5415</v>
      </c>
      <c r="E1065" t="s">
        <v>60</v>
      </c>
      <c r="F1065" t="s">
        <v>60</v>
      </c>
      <c r="G1065" t="s">
        <v>135</v>
      </c>
      <c r="H1065" t="s">
        <v>6399</v>
      </c>
      <c r="I1065" t="s">
        <v>6412</v>
      </c>
      <c r="J1065" s="11">
        <v>129</v>
      </c>
      <c r="K1065" s="12">
        <v>142.803</v>
      </c>
      <c r="L1065" t="s">
        <v>6749</v>
      </c>
      <c r="M1065" t="s">
        <v>60</v>
      </c>
      <c r="N1065" t="s">
        <v>340</v>
      </c>
      <c r="O1065" s="13"/>
      <c r="P1065" t="s">
        <v>60</v>
      </c>
      <c r="Q1065" t="s">
        <v>60</v>
      </c>
      <c r="R1065" t="s">
        <v>5173</v>
      </c>
      <c r="S1065" t="s">
        <v>5174</v>
      </c>
      <c r="T1065" s="12">
        <v>0</v>
      </c>
      <c r="V1065" s="14" t="str">
        <f>VLOOKUP(MID(A1065,2,1),Sheet4!A:B,2,FALSE)</f>
        <v>Gd.14</v>
      </c>
      <c r="W1065" s="14">
        <f t="shared" si="32"/>
        <v>911.5</v>
      </c>
      <c r="X1065" s="14" t="str">
        <f t="shared" si="33"/>
        <v>St</v>
      </c>
      <c r="Y1065" s="14" t="str">
        <f>VLOOKUP(RIGHT(L1065,1),Sheet4!F:G,2,FALSE)</f>
        <v>Prime</v>
      </c>
    </row>
    <row r="1066" spans="1:25">
      <c r="A1066" t="s">
        <v>6402</v>
      </c>
      <c r="B1066" t="s">
        <v>60</v>
      </c>
      <c r="C1066" t="s">
        <v>6750</v>
      </c>
      <c r="D1066" t="s">
        <v>5415</v>
      </c>
      <c r="E1066" t="s">
        <v>60</v>
      </c>
      <c r="F1066" t="s">
        <v>60</v>
      </c>
      <c r="G1066" t="s">
        <v>135</v>
      </c>
      <c r="H1066" t="s">
        <v>5498</v>
      </c>
      <c r="I1066" t="s">
        <v>6414</v>
      </c>
      <c r="J1066" s="11">
        <v>184</v>
      </c>
      <c r="K1066" s="12">
        <v>85.008</v>
      </c>
      <c r="L1066" t="s">
        <v>6751</v>
      </c>
      <c r="M1066" t="s">
        <v>60</v>
      </c>
      <c r="N1066" t="s">
        <v>340</v>
      </c>
      <c r="O1066" s="13"/>
      <c r="P1066" t="s">
        <v>60</v>
      </c>
      <c r="Q1066" t="s">
        <v>60</v>
      </c>
      <c r="R1066" t="s">
        <v>5173</v>
      </c>
      <c r="S1066" t="s">
        <v>5174</v>
      </c>
      <c r="T1066" s="12">
        <v>0</v>
      </c>
      <c r="V1066" s="14" t="str">
        <f>VLOOKUP(MID(A1066,2,1),Sheet4!A:B,2,FALSE)</f>
        <v>Gd.13</v>
      </c>
      <c r="W1066" s="14">
        <f t="shared" si="32"/>
        <v>368</v>
      </c>
      <c r="X1066" s="14" t="str">
        <f t="shared" si="33"/>
        <v>St</v>
      </c>
      <c r="Y1066" s="14" t="str">
        <f>VLOOKUP(RIGHT(L1066,1),Sheet4!F:G,2,FALSE)</f>
        <v>Prime</v>
      </c>
    </row>
    <row r="1067" spans="1:25">
      <c r="A1067" t="s">
        <v>6703</v>
      </c>
      <c r="B1067" t="s">
        <v>60</v>
      </c>
      <c r="C1067" t="s">
        <v>6750</v>
      </c>
      <c r="D1067" t="s">
        <v>5415</v>
      </c>
      <c r="E1067" t="s">
        <v>60</v>
      </c>
      <c r="F1067" t="s">
        <v>60</v>
      </c>
      <c r="G1067" t="s">
        <v>135</v>
      </c>
      <c r="H1067" t="s">
        <v>5498</v>
      </c>
      <c r="I1067" t="s">
        <v>6414</v>
      </c>
      <c r="J1067" s="11">
        <v>78</v>
      </c>
      <c r="K1067" s="12">
        <v>36.036</v>
      </c>
      <c r="L1067" t="s">
        <v>6752</v>
      </c>
      <c r="M1067" t="s">
        <v>60</v>
      </c>
      <c r="N1067" t="s">
        <v>340</v>
      </c>
      <c r="O1067" s="13"/>
      <c r="P1067" t="s">
        <v>60</v>
      </c>
      <c r="Q1067" t="s">
        <v>60</v>
      </c>
      <c r="R1067" t="s">
        <v>5562</v>
      </c>
      <c r="S1067" t="s">
        <v>5174</v>
      </c>
      <c r="T1067" s="12">
        <v>0</v>
      </c>
      <c r="V1067" s="14" t="str">
        <f>VLOOKUP(MID(A1067,2,1),Sheet4!A:B,2,FALSE)</f>
        <v>Gd.14</v>
      </c>
      <c r="W1067" s="14">
        <f t="shared" si="32"/>
        <v>368</v>
      </c>
      <c r="X1067" s="14" t="str">
        <f t="shared" si="33"/>
        <v>St</v>
      </c>
      <c r="Y1067" s="14" t="str">
        <f>VLOOKUP(RIGHT(L1067,1),Sheet4!F:G,2,FALSE)</f>
        <v>Prime</v>
      </c>
    </row>
    <row r="1068" spans="1:25">
      <c r="A1068" t="s">
        <v>6703</v>
      </c>
      <c r="B1068" t="s">
        <v>60</v>
      </c>
      <c r="C1068" t="s">
        <v>6750</v>
      </c>
      <c r="D1068" t="s">
        <v>5415</v>
      </c>
      <c r="E1068" t="s">
        <v>60</v>
      </c>
      <c r="F1068" t="s">
        <v>60</v>
      </c>
      <c r="G1068" t="s">
        <v>135</v>
      </c>
      <c r="H1068" t="s">
        <v>5498</v>
      </c>
      <c r="I1068" t="s">
        <v>6414</v>
      </c>
      <c r="J1068" s="11">
        <v>1200</v>
      </c>
      <c r="K1068" s="16">
        <v>554.4</v>
      </c>
      <c r="L1068" t="s">
        <v>6415</v>
      </c>
      <c r="M1068" t="s">
        <v>60</v>
      </c>
      <c r="N1068" t="s">
        <v>340</v>
      </c>
      <c r="O1068" s="13"/>
      <c r="P1068" t="s">
        <v>60</v>
      </c>
      <c r="Q1068" t="s">
        <v>60</v>
      </c>
      <c r="R1068" t="s">
        <v>5173</v>
      </c>
      <c r="S1068" t="s">
        <v>5174</v>
      </c>
      <c r="T1068" s="12">
        <v>0</v>
      </c>
      <c r="V1068" s="14" t="str">
        <f>VLOOKUP(MID(A1068,2,1),Sheet4!A:B,2,FALSE)</f>
        <v>Gd.14</v>
      </c>
      <c r="W1068" s="14">
        <f t="shared" si="32"/>
        <v>368</v>
      </c>
      <c r="X1068" s="14" t="str">
        <f t="shared" si="33"/>
        <v>St</v>
      </c>
      <c r="Y1068" s="14" t="str">
        <f>VLOOKUP(RIGHT(L1068,1),Sheet4!F:G,2,FALSE)</f>
        <v>Prime</v>
      </c>
    </row>
    <row r="1069" spans="1:25">
      <c r="A1069" t="s">
        <v>6323</v>
      </c>
      <c r="B1069" t="s">
        <v>60</v>
      </c>
      <c r="C1069" t="s">
        <v>6753</v>
      </c>
      <c r="D1069" t="s">
        <v>5415</v>
      </c>
      <c r="E1069" t="s">
        <v>60</v>
      </c>
      <c r="F1069" t="s">
        <v>60</v>
      </c>
      <c r="G1069" t="s">
        <v>135</v>
      </c>
      <c r="H1069" t="s">
        <v>5504</v>
      </c>
      <c r="I1069" t="s">
        <v>6292</v>
      </c>
      <c r="J1069" s="11">
        <v>617</v>
      </c>
      <c r="K1069" s="12">
        <v>107.358</v>
      </c>
      <c r="L1069" t="s">
        <v>6754</v>
      </c>
      <c r="M1069" t="s">
        <v>60</v>
      </c>
      <c r="N1069" t="s">
        <v>340</v>
      </c>
      <c r="O1069" s="13"/>
      <c r="P1069" t="s">
        <v>60</v>
      </c>
      <c r="Q1069" t="s">
        <v>60</v>
      </c>
      <c r="R1069" t="s">
        <v>5173</v>
      </c>
      <c r="S1069" t="s">
        <v>5174</v>
      </c>
      <c r="T1069" s="12">
        <v>0</v>
      </c>
      <c r="V1069" s="14" t="str">
        <f>VLOOKUP(MID(A1069,2,1),Sheet4!A:B,2,FALSE)</f>
        <v>Gd.14</v>
      </c>
      <c r="W1069" s="14">
        <f t="shared" si="32"/>
        <v>129.8</v>
      </c>
      <c r="X1069" s="14" t="str">
        <f t="shared" si="33"/>
        <v>St</v>
      </c>
      <c r="Y1069" s="14" t="str">
        <f>VLOOKUP(RIGHT(L1069,1),Sheet4!F:G,2,FALSE)</f>
        <v>Prime</v>
      </c>
    </row>
    <row r="1070" spans="1:25">
      <c r="A1070" t="s">
        <v>6323</v>
      </c>
      <c r="B1070" t="s">
        <v>60</v>
      </c>
      <c r="C1070" t="s">
        <v>6753</v>
      </c>
      <c r="D1070" t="s">
        <v>5415</v>
      </c>
      <c r="E1070" t="s">
        <v>60</v>
      </c>
      <c r="F1070" t="s">
        <v>60</v>
      </c>
      <c r="G1070" t="s">
        <v>135</v>
      </c>
      <c r="H1070" t="s">
        <v>5504</v>
      </c>
      <c r="I1070" t="s">
        <v>6292</v>
      </c>
      <c r="J1070" s="11">
        <v>994</v>
      </c>
      <c r="K1070" s="12">
        <v>172.956</v>
      </c>
      <c r="L1070" t="s">
        <v>6755</v>
      </c>
      <c r="M1070" t="s">
        <v>60</v>
      </c>
      <c r="N1070" t="s">
        <v>340</v>
      </c>
      <c r="O1070" s="13"/>
      <c r="P1070" t="s">
        <v>60</v>
      </c>
      <c r="Q1070" t="s">
        <v>60</v>
      </c>
      <c r="R1070" t="s">
        <v>5173</v>
      </c>
      <c r="S1070" t="s">
        <v>5174</v>
      </c>
      <c r="T1070" s="12">
        <v>0</v>
      </c>
      <c r="V1070" s="14" t="str">
        <f>VLOOKUP(MID(A1070,2,1),Sheet4!A:B,2,FALSE)</f>
        <v>Gd.14</v>
      </c>
      <c r="W1070" s="14">
        <f t="shared" si="32"/>
        <v>129.8</v>
      </c>
      <c r="X1070" s="14" t="str">
        <f t="shared" si="33"/>
        <v>St</v>
      </c>
      <c r="Y1070" s="14" t="str">
        <f>VLOOKUP(RIGHT(L1070,1),Sheet4!F:G,2,FALSE)</f>
        <v>Prime</v>
      </c>
    </row>
    <row r="1071" spans="1:25">
      <c r="A1071" t="s">
        <v>6312</v>
      </c>
      <c r="B1071" t="s">
        <v>60</v>
      </c>
      <c r="C1071" t="s">
        <v>172</v>
      </c>
      <c r="D1071" t="s">
        <v>5510</v>
      </c>
      <c r="E1071" t="s">
        <v>60</v>
      </c>
      <c r="F1071" t="s">
        <v>60</v>
      </c>
      <c r="G1071" t="s">
        <v>116</v>
      </c>
      <c r="H1071" t="s">
        <v>5179</v>
      </c>
      <c r="I1071" t="s">
        <v>170</v>
      </c>
      <c r="J1071" s="11">
        <v>580</v>
      </c>
      <c r="K1071" s="16">
        <v>29.58</v>
      </c>
      <c r="L1071" t="s">
        <v>6756</v>
      </c>
      <c r="M1071" t="s">
        <v>60</v>
      </c>
      <c r="N1071" t="s">
        <v>340</v>
      </c>
      <c r="O1071" s="13"/>
      <c r="P1071" t="s">
        <v>60</v>
      </c>
      <c r="Q1071" t="s">
        <v>60</v>
      </c>
      <c r="R1071" t="s">
        <v>5173</v>
      </c>
      <c r="S1071" t="s">
        <v>5217</v>
      </c>
      <c r="T1071" s="12">
        <v>0</v>
      </c>
      <c r="V1071" s="14" t="str">
        <f>VLOOKUP(MID(A1071,2,1),Sheet4!A:B,2,FALSE)</f>
        <v>Gd.14</v>
      </c>
      <c r="W1071" s="14">
        <f t="shared" si="32"/>
        <v>165</v>
      </c>
      <c r="X1071" s="14" t="str">
        <f t="shared" si="33"/>
        <v>St</v>
      </c>
      <c r="Y1071" s="14" t="str">
        <f>VLOOKUP(RIGHT(L1071,1),Sheet4!F:G,2,FALSE)</f>
        <v>Grd C</v>
      </c>
    </row>
    <row r="1072" spans="1:25">
      <c r="A1072" t="s">
        <v>6312</v>
      </c>
      <c r="B1072" t="s">
        <v>60</v>
      </c>
      <c r="C1072" t="s">
        <v>172</v>
      </c>
      <c r="D1072" t="s">
        <v>5510</v>
      </c>
      <c r="E1072" t="s">
        <v>60</v>
      </c>
      <c r="F1072" t="s">
        <v>60</v>
      </c>
      <c r="G1072" t="s">
        <v>116</v>
      </c>
      <c r="H1072" t="s">
        <v>5179</v>
      </c>
      <c r="I1072" t="s">
        <v>170</v>
      </c>
      <c r="J1072" s="11">
        <v>900</v>
      </c>
      <c r="K1072" s="16">
        <v>45.9</v>
      </c>
      <c r="L1072" t="s">
        <v>6757</v>
      </c>
      <c r="M1072" t="s">
        <v>60</v>
      </c>
      <c r="N1072" t="s">
        <v>340</v>
      </c>
      <c r="O1072" s="13"/>
      <c r="P1072" t="s">
        <v>60</v>
      </c>
      <c r="Q1072" t="s">
        <v>60</v>
      </c>
      <c r="R1072" t="s">
        <v>5173</v>
      </c>
      <c r="S1072" t="s">
        <v>5174</v>
      </c>
      <c r="T1072" s="12">
        <v>0</v>
      </c>
      <c r="V1072" s="14" t="str">
        <f>VLOOKUP(MID(A1072,2,1),Sheet4!A:B,2,FALSE)</f>
        <v>Gd.14</v>
      </c>
      <c r="W1072" s="14">
        <f t="shared" si="32"/>
        <v>165</v>
      </c>
      <c r="X1072" s="14" t="str">
        <f t="shared" si="33"/>
        <v>St</v>
      </c>
      <c r="Y1072" s="14" t="str">
        <f>VLOOKUP(RIGHT(L1072,1),Sheet4!F:G,2,FALSE)</f>
        <v>Prime</v>
      </c>
    </row>
    <row r="1073" spans="1:25">
      <c r="A1073" t="s">
        <v>1655</v>
      </c>
      <c r="B1073" t="s">
        <v>60</v>
      </c>
      <c r="C1073" t="s">
        <v>1125</v>
      </c>
      <c r="D1073" t="s">
        <v>5510</v>
      </c>
      <c r="E1073" t="s">
        <v>60</v>
      </c>
      <c r="F1073" t="s">
        <v>60</v>
      </c>
      <c r="G1073" t="s">
        <v>116</v>
      </c>
      <c r="H1073" t="s">
        <v>5516</v>
      </c>
      <c r="I1073" t="s">
        <v>1124</v>
      </c>
      <c r="J1073" s="11">
        <v>200</v>
      </c>
      <c r="K1073" s="16">
        <v>5.8</v>
      </c>
      <c r="L1073" t="s">
        <v>118</v>
      </c>
      <c r="M1073" t="s">
        <v>60</v>
      </c>
      <c r="N1073" t="s">
        <v>340</v>
      </c>
      <c r="O1073" s="13"/>
      <c r="P1073" t="s">
        <v>6758</v>
      </c>
      <c r="Q1073" t="s">
        <v>60</v>
      </c>
      <c r="R1073" t="s">
        <v>5173</v>
      </c>
      <c r="S1073" t="s">
        <v>5217</v>
      </c>
      <c r="T1073" s="12">
        <v>0</v>
      </c>
      <c r="V1073" s="14" t="str">
        <f>VLOOKUP(MID(A1073,2,1),Sheet4!A:B,2,FALSE)</f>
        <v>Gd.13</v>
      </c>
      <c r="W1073" s="14">
        <f t="shared" si="32"/>
        <v>77.7</v>
      </c>
      <c r="X1073" s="14" t="str">
        <f t="shared" si="33"/>
        <v>St</v>
      </c>
      <c r="Y1073" s="14" t="str">
        <f>VLOOKUP(RIGHT(L1073,1),Sheet4!F:G,2,FALSE)</f>
        <v>Grd C</v>
      </c>
    </row>
    <row r="1074" spans="1:25">
      <c r="A1074" t="s">
        <v>6323</v>
      </c>
      <c r="B1074" t="s">
        <v>60</v>
      </c>
      <c r="C1074" t="s">
        <v>1125</v>
      </c>
      <c r="D1074" t="s">
        <v>5510</v>
      </c>
      <c r="E1074" t="s">
        <v>60</v>
      </c>
      <c r="F1074" t="s">
        <v>60</v>
      </c>
      <c r="G1074" t="s">
        <v>116</v>
      </c>
      <c r="H1074" t="s">
        <v>5516</v>
      </c>
      <c r="I1074" t="s">
        <v>1124</v>
      </c>
      <c r="J1074" s="11">
        <v>72</v>
      </c>
      <c r="K1074" s="12">
        <v>2.088</v>
      </c>
      <c r="L1074" t="s">
        <v>6759</v>
      </c>
      <c r="M1074" t="s">
        <v>60</v>
      </c>
      <c r="N1074" t="s">
        <v>340</v>
      </c>
      <c r="O1074" s="13"/>
      <c r="P1074" t="s">
        <v>60</v>
      </c>
      <c r="Q1074" t="s">
        <v>60</v>
      </c>
      <c r="R1074" t="s">
        <v>5173</v>
      </c>
      <c r="S1074" t="s">
        <v>5174</v>
      </c>
      <c r="T1074" s="12">
        <v>0</v>
      </c>
      <c r="V1074" s="14" t="str">
        <f>VLOOKUP(MID(A1074,2,1),Sheet4!A:B,2,FALSE)</f>
        <v>Gd.14</v>
      </c>
      <c r="W1074" s="14">
        <f t="shared" si="32"/>
        <v>77.7</v>
      </c>
      <c r="X1074" s="14" t="str">
        <f t="shared" si="33"/>
        <v>St</v>
      </c>
      <c r="Y1074" s="14" t="str">
        <f>VLOOKUP(RIGHT(L1074,1),Sheet4!F:G,2,FALSE)</f>
        <v>Prime</v>
      </c>
    </row>
    <row r="1075" spans="1:25">
      <c r="A1075" t="s">
        <v>6323</v>
      </c>
      <c r="B1075" t="s">
        <v>60</v>
      </c>
      <c r="C1075" t="s">
        <v>1125</v>
      </c>
      <c r="D1075" t="s">
        <v>5510</v>
      </c>
      <c r="E1075" t="s">
        <v>60</v>
      </c>
      <c r="F1075" t="s">
        <v>60</v>
      </c>
      <c r="G1075" t="s">
        <v>116</v>
      </c>
      <c r="H1075" t="s">
        <v>5516</v>
      </c>
      <c r="I1075" t="s">
        <v>1124</v>
      </c>
      <c r="J1075" s="11">
        <v>869</v>
      </c>
      <c r="K1075" s="12">
        <v>25.201</v>
      </c>
      <c r="L1075" t="s">
        <v>128</v>
      </c>
      <c r="M1075" t="s">
        <v>60</v>
      </c>
      <c r="N1075" t="s">
        <v>340</v>
      </c>
      <c r="O1075" s="13"/>
      <c r="P1075" t="s">
        <v>60</v>
      </c>
      <c r="Q1075" t="s">
        <v>60</v>
      </c>
      <c r="R1075" t="s">
        <v>5173</v>
      </c>
      <c r="S1075" t="s">
        <v>5174</v>
      </c>
      <c r="T1075" s="12">
        <v>0</v>
      </c>
      <c r="V1075" s="14" t="str">
        <f>VLOOKUP(MID(A1075,2,1),Sheet4!A:B,2,FALSE)</f>
        <v>Gd.14</v>
      </c>
      <c r="W1075" s="14">
        <f t="shared" si="32"/>
        <v>77.7</v>
      </c>
      <c r="X1075" s="14" t="str">
        <f t="shared" si="33"/>
        <v>St</v>
      </c>
      <c r="Y1075" s="14" t="str">
        <f>VLOOKUP(RIGHT(L1075,1),Sheet4!F:G,2,FALSE)</f>
        <v>Prime</v>
      </c>
    </row>
    <row r="1076" spans="1:25">
      <c r="A1076" t="s">
        <v>6323</v>
      </c>
      <c r="B1076" t="s">
        <v>60</v>
      </c>
      <c r="C1076" t="s">
        <v>1125</v>
      </c>
      <c r="D1076" t="s">
        <v>5510</v>
      </c>
      <c r="E1076" t="s">
        <v>60</v>
      </c>
      <c r="F1076" t="s">
        <v>60</v>
      </c>
      <c r="G1076" t="s">
        <v>116</v>
      </c>
      <c r="H1076" t="s">
        <v>5516</v>
      </c>
      <c r="I1076" t="s">
        <v>1124</v>
      </c>
      <c r="J1076" s="11">
        <v>4626</v>
      </c>
      <c r="K1076" s="12">
        <v>134.154</v>
      </c>
      <c r="L1076" t="s">
        <v>596</v>
      </c>
      <c r="M1076" t="s">
        <v>60</v>
      </c>
      <c r="N1076" t="s">
        <v>340</v>
      </c>
      <c r="O1076" s="13"/>
      <c r="P1076" t="s">
        <v>60</v>
      </c>
      <c r="Q1076" t="s">
        <v>60</v>
      </c>
      <c r="R1076" t="s">
        <v>5173</v>
      </c>
      <c r="S1076" t="s">
        <v>5174</v>
      </c>
      <c r="T1076" s="11">
        <v>275</v>
      </c>
      <c r="V1076" s="14" t="str">
        <f>VLOOKUP(MID(A1076,2,1),Sheet4!A:B,2,FALSE)</f>
        <v>Gd.14</v>
      </c>
      <c r="W1076" s="14">
        <f t="shared" si="32"/>
        <v>77.7</v>
      </c>
      <c r="X1076" s="14" t="str">
        <f t="shared" si="33"/>
        <v>St</v>
      </c>
      <c r="Y1076" s="14" t="str">
        <f>VLOOKUP(RIGHT(L1076,1),Sheet4!F:G,2,FALSE)</f>
        <v>Prime</v>
      </c>
    </row>
    <row r="1077" spans="1:25">
      <c r="A1077" t="s">
        <v>6323</v>
      </c>
      <c r="B1077" t="s">
        <v>60</v>
      </c>
      <c r="C1077" t="s">
        <v>6760</v>
      </c>
      <c r="D1077" t="s">
        <v>5510</v>
      </c>
      <c r="E1077" t="s">
        <v>60</v>
      </c>
      <c r="F1077" t="s">
        <v>60</v>
      </c>
      <c r="G1077" t="s">
        <v>116</v>
      </c>
      <c r="H1077" t="s">
        <v>5516</v>
      </c>
      <c r="I1077" t="s">
        <v>6761</v>
      </c>
      <c r="J1077" s="11">
        <v>954</v>
      </c>
      <c r="K1077" s="12">
        <v>29.574</v>
      </c>
      <c r="L1077" t="s">
        <v>128</v>
      </c>
      <c r="M1077" t="s">
        <v>60</v>
      </c>
      <c r="N1077" t="s">
        <v>340</v>
      </c>
      <c r="O1077" s="13"/>
      <c r="P1077" t="s">
        <v>60</v>
      </c>
      <c r="Q1077" t="s">
        <v>60</v>
      </c>
      <c r="R1077" t="s">
        <v>5173</v>
      </c>
      <c r="S1077" t="s">
        <v>5174</v>
      </c>
      <c r="T1077" s="12">
        <v>0</v>
      </c>
      <c r="V1077" s="14" t="str">
        <f>VLOOKUP(MID(A1077,2,1),Sheet4!A:B,2,FALSE)</f>
        <v>Gd.14</v>
      </c>
      <c r="W1077" s="14">
        <f t="shared" si="32"/>
        <v>84.3</v>
      </c>
      <c r="X1077" s="14" t="str">
        <f t="shared" si="33"/>
        <v>St</v>
      </c>
      <c r="Y1077" s="14" t="str">
        <f>VLOOKUP(RIGHT(L1077,1),Sheet4!F:G,2,FALSE)</f>
        <v>Prime</v>
      </c>
    </row>
    <row r="1078" spans="1:25">
      <c r="A1078" t="s">
        <v>6323</v>
      </c>
      <c r="B1078" t="s">
        <v>60</v>
      </c>
      <c r="C1078" t="s">
        <v>6760</v>
      </c>
      <c r="D1078" t="s">
        <v>5510</v>
      </c>
      <c r="E1078" t="s">
        <v>60</v>
      </c>
      <c r="F1078" t="s">
        <v>60</v>
      </c>
      <c r="G1078" t="s">
        <v>116</v>
      </c>
      <c r="H1078" t="s">
        <v>5516</v>
      </c>
      <c r="I1078" t="s">
        <v>6761</v>
      </c>
      <c r="J1078" s="11">
        <v>132</v>
      </c>
      <c r="K1078" s="12">
        <v>4.092</v>
      </c>
      <c r="L1078" t="s">
        <v>596</v>
      </c>
      <c r="M1078" t="s">
        <v>60</v>
      </c>
      <c r="N1078" t="s">
        <v>340</v>
      </c>
      <c r="O1078" s="13"/>
      <c r="P1078" t="s">
        <v>6762</v>
      </c>
      <c r="Q1078" t="s">
        <v>60</v>
      </c>
      <c r="R1078" t="s">
        <v>5173</v>
      </c>
      <c r="S1078" t="s">
        <v>5174</v>
      </c>
      <c r="T1078" s="12">
        <v>0</v>
      </c>
      <c r="V1078" s="14" t="str">
        <f>VLOOKUP(MID(A1078,2,1),Sheet4!A:B,2,FALSE)</f>
        <v>Gd.14</v>
      </c>
      <c r="W1078" s="14">
        <f t="shared" si="32"/>
        <v>84.3</v>
      </c>
      <c r="X1078" s="14" t="str">
        <f t="shared" si="33"/>
        <v>St</v>
      </c>
      <c r="Y1078" s="14" t="str">
        <f>VLOOKUP(RIGHT(L1078,1),Sheet4!F:G,2,FALSE)</f>
        <v>Prime</v>
      </c>
    </row>
    <row r="1079" spans="1:25">
      <c r="A1079" t="s">
        <v>6323</v>
      </c>
      <c r="B1079" t="s">
        <v>60</v>
      </c>
      <c r="C1079" t="s">
        <v>6760</v>
      </c>
      <c r="D1079" t="s">
        <v>5510</v>
      </c>
      <c r="E1079" t="s">
        <v>60</v>
      </c>
      <c r="F1079" t="s">
        <v>60</v>
      </c>
      <c r="G1079" t="s">
        <v>116</v>
      </c>
      <c r="H1079" t="s">
        <v>5516</v>
      </c>
      <c r="I1079" t="s">
        <v>6761</v>
      </c>
      <c r="J1079" s="11">
        <v>200</v>
      </c>
      <c r="K1079" s="16">
        <v>6.2</v>
      </c>
      <c r="L1079" t="s">
        <v>118</v>
      </c>
      <c r="M1079" t="s">
        <v>60</v>
      </c>
      <c r="N1079" t="s">
        <v>340</v>
      </c>
      <c r="O1079" s="13"/>
      <c r="P1079" t="s">
        <v>6763</v>
      </c>
      <c r="Q1079" t="s">
        <v>60</v>
      </c>
      <c r="R1079" t="s">
        <v>5173</v>
      </c>
      <c r="S1079" t="s">
        <v>5217</v>
      </c>
      <c r="T1079" s="12">
        <v>0</v>
      </c>
      <c r="V1079" s="14" t="str">
        <f>VLOOKUP(MID(A1079,2,1),Sheet4!A:B,2,FALSE)</f>
        <v>Gd.14</v>
      </c>
      <c r="W1079" s="14">
        <f t="shared" si="32"/>
        <v>84.3</v>
      </c>
      <c r="X1079" s="14" t="str">
        <f t="shared" si="33"/>
        <v>St</v>
      </c>
      <c r="Y1079" s="14" t="str">
        <f>VLOOKUP(RIGHT(L1079,1),Sheet4!F:G,2,FALSE)</f>
        <v>Grd C</v>
      </c>
    </row>
    <row r="1080" spans="1:25">
      <c r="A1080" t="s">
        <v>6323</v>
      </c>
      <c r="B1080" t="s">
        <v>60</v>
      </c>
      <c r="C1080" t="s">
        <v>6760</v>
      </c>
      <c r="D1080" t="s">
        <v>5510</v>
      </c>
      <c r="E1080" t="s">
        <v>60</v>
      </c>
      <c r="F1080" t="s">
        <v>60</v>
      </c>
      <c r="G1080" t="s">
        <v>116</v>
      </c>
      <c r="H1080" t="s">
        <v>5516</v>
      </c>
      <c r="I1080" t="s">
        <v>6761</v>
      </c>
      <c r="J1080" s="11">
        <v>520</v>
      </c>
      <c r="K1080" s="16">
        <v>16.12</v>
      </c>
      <c r="L1080" t="s">
        <v>6764</v>
      </c>
      <c r="M1080" t="s">
        <v>60</v>
      </c>
      <c r="N1080" t="s">
        <v>340</v>
      </c>
      <c r="O1080" s="13"/>
      <c r="P1080" t="s">
        <v>60</v>
      </c>
      <c r="Q1080" t="s">
        <v>60</v>
      </c>
      <c r="R1080" t="s">
        <v>5173</v>
      </c>
      <c r="S1080" t="s">
        <v>5174</v>
      </c>
      <c r="T1080" s="12">
        <v>0</v>
      </c>
      <c r="V1080" s="14" t="str">
        <f>VLOOKUP(MID(A1080,2,1),Sheet4!A:B,2,FALSE)</f>
        <v>Gd.14</v>
      </c>
      <c r="W1080" s="14">
        <f t="shared" si="32"/>
        <v>84.3</v>
      </c>
      <c r="X1080" s="14" t="str">
        <f t="shared" si="33"/>
        <v>St</v>
      </c>
      <c r="Y1080" s="14" t="str">
        <f>VLOOKUP(RIGHT(L1080,1),Sheet4!F:G,2,FALSE)</f>
        <v>Prime</v>
      </c>
    </row>
    <row r="1081" spans="1:25">
      <c r="A1081" t="s">
        <v>6323</v>
      </c>
      <c r="B1081" t="s">
        <v>60</v>
      </c>
      <c r="C1081" t="s">
        <v>2216</v>
      </c>
      <c r="D1081" t="s">
        <v>5510</v>
      </c>
      <c r="E1081" t="s">
        <v>60</v>
      </c>
      <c r="F1081" t="s">
        <v>60</v>
      </c>
      <c r="G1081" t="s">
        <v>116</v>
      </c>
      <c r="H1081" t="s">
        <v>5516</v>
      </c>
      <c r="I1081" t="s">
        <v>839</v>
      </c>
      <c r="J1081" s="11">
        <v>285</v>
      </c>
      <c r="K1081" s="12">
        <v>15.675</v>
      </c>
      <c r="L1081" t="s">
        <v>128</v>
      </c>
      <c r="M1081" t="s">
        <v>60</v>
      </c>
      <c r="N1081" t="s">
        <v>340</v>
      </c>
      <c r="O1081" s="13"/>
      <c r="P1081" t="s">
        <v>60</v>
      </c>
      <c r="Q1081" t="s">
        <v>60</v>
      </c>
      <c r="R1081" t="s">
        <v>5173</v>
      </c>
      <c r="S1081" t="s">
        <v>5174</v>
      </c>
      <c r="T1081" s="12">
        <v>0</v>
      </c>
      <c r="V1081" s="14" t="str">
        <f>VLOOKUP(MID(A1081,2,1),Sheet4!A:B,2,FALSE)</f>
        <v>Gd.14</v>
      </c>
      <c r="W1081" s="14">
        <f t="shared" si="32"/>
        <v>150</v>
      </c>
      <c r="X1081" s="14" t="str">
        <f t="shared" si="33"/>
        <v>St</v>
      </c>
      <c r="Y1081" s="14" t="str">
        <f>VLOOKUP(RIGHT(L1081,1),Sheet4!F:G,2,FALSE)</f>
        <v>Prime</v>
      </c>
    </row>
    <row r="1082" spans="1:25">
      <c r="A1082" t="s">
        <v>6323</v>
      </c>
      <c r="B1082" t="s">
        <v>60</v>
      </c>
      <c r="C1082" t="s">
        <v>2216</v>
      </c>
      <c r="D1082" t="s">
        <v>5510</v>
      </c>
      <c r="E1082" t="s">
        <v>60</v>
      </c>
      <c r="F1082" t="s">
        <v>60</v>
      </c>
      <c r="G1082" t="s">
        <v>116</v>
      </c>
      <c r="H1082" t="s">
        <v>5516</v>
      </c>
      <c r="I1082" t="s">
        <v>839</v>
      </c>
      <c r="J1082" s="11">
        <v>400</v>
      </c>
      <c r="K1082" s="16">
        <v>22</v>
      </c>
      <c r="L1082" t="s">
        <v>6765</v>
      </c>
      <c r="M1082" t="s">
        <v>60</v>
      </c>
      <c r="N1082" t="s">
        <v>340</v>
      </c>
      <c r="O1082" s="13"/>
      <c r="P1082" t="s">
        <v>60</v>
      </c>
      <c r="Q1082" t="s">
        <v>60</v>
      </c>
      <c r="R1082" t="s">
        <v>5562</v>
      </c>
      <c r="S1082" t="s">
        <v>5174</v>
      </c>
      <c r="T1082" s="12">
        <v>0</v>
      </c>
      <c r="V1082" s="14" t="str">
        <f>VLOOKUP(MID(A1082,2,1),Sheet4!A:B,2,FALSE)</f>
        <v>Gd.14</v>
      </c>
      <c r="W1082" s="14">
        <f t="shared" si="32"/>
        <v>150</v>
      </c>
      <c r="X1082" s="14" t="str">
        <f t="shared" si="33"/>
        <v>St</v>
      </c>
      <c r="Y1082" s="14" t="str">
        <f>VLOOKUP(RIGHT(L1082,1),Sheet4!F:G,2,FALSE)</f>
        <v>Prime</v>
      </c>
    </row>
    <row r="1083" spans="1:25">
      <c r="A1083" t="s">
        <v>6312</v>
      </c>
      <c r="B1083" t="s">
        <v>60</v>
      </c>
      <c r="C1083" t="s">
        <v>2216</v>
      </c>
      <c r="D1083" t="s">
        <v>5510</v>
      </c>
      <c r="E1083" t="s">
        <v>60</v>
      </c>
      <c r="F1083" t="s">
        <v>60</v>
      </c>
      <c r="G1083" t="s">
        <v>116</v>
      </c>
      <c r="H1083" t="s">
        <v>5516</v>
      </c>
      <c r="I1083" t="s">
        <v>839</v>
      </c>
      <c r="J1083" s="11">
        <v>80</v>
      </c>
      <c r="K1083" s="16">
        <v>4.4</v>
      </c>
      <c r="L1083" t="s">
        <v>128</v>
      </c>
      <c r="M1083" t="s">
        <v>60</v>
      </c>
      <c r="N1083" t="s">
        <v>340</v>
      </c>
      <c r="O1083" s="13"/>
      <c r="P1083" t="s">
        <v>60</v>
      </c>
      <c r="Q1083" t="s">
        <v>60</v>
      </c>
      <c r="R1083" t="s">
        <v>5173</v>
      </c>
      <c r="S1083" t="s">
        <v>5174</v>
      </c>
      <c r="T1083" s="12">
        <v>0</v>
      </c>
      <c r="V1083" s="14" t="str">
        <f>VLOOKUP(MID(A1083,2,1),Sheet4!A:B,2,FALSE)</f>
        <v>Gd.14</v>
      </c>
      <c r="W1083" s="14">
        <f t="shared" si="32"/>
        <v>150</v>
      </c>
      <c r="X1083" s="14" t="str">
        <f t="shared" si="33"/>
        <v>St</v>
      </c>
      <c r="Y1083" s="14" t="str">
        <f>VLOOKUP(RIGHT(L1083,1),Sheet4!F:G,2,FALSE)</f>
        <v>Prime</v>
      </c>
    </row>
    <row r="1084" spans="1:25">
      <c r="A1084" t="s">
        <v>6323</v>
      </c>
      <c r="B1084" t="s">
        <v>60</v>
      </c>
      <c r="C1084" t="s">
        <v>2216</v>
      </c>
      <c r="D1084" t="s">
        <v>5510</v>
      </c>
      <c r="E1084" t="s">
        <v>60</v>
      </c>
      <c r="F1084" t="s">
        <v>60</v>
      </c>
      <c r="G1084" t="s">
        <v>116</v>
      </c>
      <c r="H1084" t="s">
        <v>5516</v>
      </c>
      <c r="I1084" t="s">
        <v>839</v>
      </c>
      <c r="J1084" s="11">
        <v>127</v>
      </c>
      <c r="K1084" s="12">
        <v>6.985</v>
      </c>
      <c r="L1084" t="s">
        <v>6766</v>
      </c>
      <c r="M1084" t="s">
        <v>60</v>
      </c>
      <c r="N1084" t="s">
        <v>340</v>
      </c>
      <c r="O1084" s="13"/>
      <c r="P1084" t="s">
        <v>60</v>
      </c>
      <c r="Q1084" t="s">
        <v>60</v>
      </c>
      <c r="R1084" t="s">
        <v>5562</v>
      </c>
      <c r="S1084" t="s">
        <v>5174</v>
      </c>
      <c r="T1084" s="12">
        <v>0</v>
      </c>
      <c r="V1084" s="14" t="str">
        <f>VLOOKUP(MID(A1084,2,1),Sheet4!A:B,2,FALSE)</f>
        <v>Gd.14</v>
      </c>
      <c r="W1084" s="14">
        <f t="shared" si="32"/>
        <v>150</v>
      </c>
      <c r="X1084" s="14" t="str">
        <f t="shared" si="33"/>
        <v>St</v>
      </c>
      <c r="Y1084" s="14" t="str">
        <f>VLOOKUP(RIGHT(L1084,1),Sheet4!F:G,2,FALSE)</f>
        <v>Prime</v>
      </c>
    </row>
    <row r="1085" spans="1:25">
      <c r="A1085" t="s">
        <v>6323</v>
      </c>
      <c r="B1085" t="s">
        <v>60</v>
      </c>
      <c r="C1085" t="s">
        <v>6767</v>
      </c>
      <c r="D1085" t="s">
        <v>5510</v>
      </c>
      <c r="E1085" t="s">
        <v>60</v>
      </c>
      <c r="F1085" t="s">
        <v>60</v>
      </c>
      <c r="G1085" t="s">
        <v>116</v>
      </c>
      <c r="H1085" t="s">
        <v>5516</v>
      </c>
      <c r="I1085" t="s">
        <v>6768</v>
      </c>
      <c r="J1085" s="11">
        <v>15</v>
      </c>
      <c r="K1085" s="12">
        <v>1.035</v>
      </c>
      <c r="L1085" t="s">
        <v>128</v>
      </c>
      <c r="M1085" t="s">
        <v>60</v>
      </c>
      <c r="N1085" t="s">
        <v>340</v>
      </c>
      <c r="O1085" s="13"/>
      <c r="P1085" t="s">
        <v>60</v>
      </c>
      <c r="Q1085" t="s">
        <v>60</v>
      </c>
      <c r="R1085" t="s">
        <v>5173</v>
      </c>
      <c r="S1085" t="s">
        <v>5174</v>
      </c>
      <c r="T1085" s="12">
        <v>0</v>
      </c>
      <c r="V1085" s="14" t="str">
        <f>VLOOKUP(MID(A1085,2,1),Sheet4!A:B,2,FALSE)</f>
        <v>Gd.14</v>
      </c>
      <c r="W1085" s="14">
        <f t="shared" si="32"/>
        <v>188.7</v>
      </c>
      <c r="X1085" s="14" t="str">
        <f t="shared" si="33"/>
        <v>St</v>
      </c>
      <c r="Y1085" s="14" t="str">
        <f>VLOOKUP(RIGHT(L1085,1),Sheet4!F:G,2,FALSE)</f>
        <v>Prime</v>
      </c>
    </row>
    <row r="1086" spans="1:25">
      <c r="A1086" t="s">
        <v>6323</v>
      </c>
      <c r="B1086" t="s">
        <v>60</v>
      </c>
      <c r="C1086" t="s">
        <v>6767</v>
      </c>
      <c r="D1086" t="s">
        <v>5510</v>
      </c>
      <c r="E1086" t="s">
        <v>60</v>
      </c>
      <c r="F1086" t="s">
        <v>60</v>
      </c>
      <c r="G1086" t="s">
        <v>116</v>
      </c>
      <c r="H1086" t="s">
        <v>5516</v>
      </c>
      <c r="I1086" t="s">
        <v>6768</v>
      </c>
      <c r="J1086" s="11">
        <v>28</v>
      </c>
      <c r="K1086" s="12">
        <v>1.932</v>
      </c>
      <c r="L1086" t="s">
        <v>596</v>
      </c>
      <c r="M1086" t="s">
        <v>60</v>
      </c>
      <c r="N1086" t="s">
        <v>340</v>
      </c>
      <c r="O1086" s="13"/>
      <c r="P1086" t="s">
        <v>60</v>
      </c>
      <c r="Q1086" t="s">
        <v>60</v>
      </c>
      <c r="R1086" t="s">
        <v>5173</v>
      </c>
      <c r="S1086" t="s">
        <v>5174</v>
      </c>
      <c r="T1086" s="12">
        <v>0</v>
      </c>
      <c r="V1086" s="14" t="str">
        <f>VLOOKUP(MID(A1086,2,1),Sheet4!A:B,2,FALSE)</f>
        <v>Gd.14</v>
      </c>
      <c r="W1086" s="14">
        <f t="shared" si="32"/>
        <v>188.7</v>
      </c>
      <c r="X1086" s="14" t="str">
        <f t="shared" si="33"/>
        <v>St</v>
      </c>
      <c r="Y1086" s="14" t="str">
        <f>VLOOKUP(RIGHT(L1086,1),Sheet4!F:G,2,FALSE)</f>
        <v>Prime</v>
      </c>
    </row>
    <row r="1087" spans="1:25">
      <c r="A1087" t="s">
        <v>6323</v>
      </c>
      <c r="B1087" t="s">
        <v>60</v>
      </c>
      <c r="C1087" t="s">
        <v>6767</v>
      </c>
      <c r="D1087" t="s">
        <v>5510</v>
      </c>
      <c r="E1087" t="s">
        <v>60</v>
      </c>
      <c r="F1087" t="s">
        <v>60</v>
      </c>
      <c r="G1087" t="s">
        <v>116</v>
      </c>
      <c r="H1087" t="s">
        <v>5516</v>
      </c>
      <c r="I1087" t="s">
        <v>6768</v>
      </c>
      <c r="J1087" s="11">
        <v>935</v>
      </c>
      <c r="K1087" s="12">
        <v>64.515</v>
      </c>
      <c r="L1087" t="s">
        <v>6764</v>
      </c>
      <c r="M1087" t="s">
        <v>60</v>
      </c>
      <c r="N1087" t="s">
        <v>340</v>
      </c>
      <c r="O1087" s="13"/>
      <c r="P1087" t="s">
        <v>60</v>
      </c>
      <c r="Q1087" t="s">
        <v>60</v>
      </c>
      <c r="R1087" t="s">
        <v>5173</v>
      </c>
      <c r="S1087" t="s">
        <v>5174</v>
      </c>
      <c r="T1087" s="12">
        <v>0</v>
      </c>
      <c r="V1087" s="14" t="str">
        <f>VLOOKUP(MID(A1087,2,1),Sheet4!A:B,2,FALSE)</f>
        <v>Gd.14</v>
      </c>
      <c r="W1087" s="14">
        <f t="shared" si="32"/>
        <v>188.7</v>
      </c>
      <c r="X1087" s="14" t="str">
        <f t="shared" si="33"/>
        <v>St</v>
      </c>
      <c r="Y1087" s="14" t="str">
        <f>VLOOKUP(RIGHT(L1087,1),Sheet4!F:G,2,FALSE)</f>
        <v>Prime</v>
      </c>
    </row>
    <row r="1088" spans="1:25">
      <c r="A1088" t="s">
        <v>6323</v>
      </c>
      <c r="B1088" t="s">
        <v>60</v>
      </c>
      <c r="C1088" t="s">
        <v>119</v>
      </c>
      <c r="D1088" t="s">
        <v>5510</v>
      </c>
      <c r="E1088" t="s">
        <v>60</v>
      </c>
      <c r="F1088" t="s">
        <v>60</v>
      </c>
      <c r="G1088" t="s">
        <v>116</v>
      </c>
      <c r="H1088" t="s">
        <v>5516</v>
      </c>
      <c r="I1088" t="s">
        <v>117</v>
      </c>
      <c r="J1088" s="11">
        <v>1040</v>
      </c>
      <c r="K1088" s="16">
        <v>87.36</v>
      </c>
      <c r="L1088" t="s">
        <v>6764</v>
      </c>
      <c r="M1088" t="s">
        <v>60</v>
      </c>
      <c r="N1088" t="s">
        <v>340</v>
      </c>
      <c r="O1088" s="13"/>
      <c r="P1088" t="s">
        <v>60</v>
      </c>
      <c r="Q1088" t="s">
        <v>60</v>
      </c>
      <c r="R1088" t="s">
        <v>5173</v>
      </c>
      <c r="S1088" t="s">
        <v>5174</v>
      </c>
      <c r="T1088" s="12">
        <v>0</v>
      </c>
      <c r="V1088" s="14" t="str">
        <f>VLOOKUP(MID(A1088,2,1),Sheet4!A:B,2,FALSE)</f>
        <v>Gd.14</v>
      </c>
      <c r="W1088" s="14">
        <f t="shared" si="32"/>
        <v>230</v>
      </c>
      <c r="X1088" s="14" t="str">
        <f t="shared" si="33"/>
        <v>St</v>
      </c>
      <c r="Y1088" s="14" t="str">
        <f>VLOOKUP(RIGHT(L1088,1),Sheet4!F:G,2,FALSE)</f>
        <v>Prime</v>
      </c>
    </row>
    <row r="1089" spans="1:25">
      <c r="A1089" t="s">
        <v>6312</v>
      </c>
      <c r="B1089" t="s">
        <v>60</v>
      </c>
      <c r="C1089" t="s">
        <v>119</v>
      </c>
      <c r="D1089" t="s">
        <v>5510</v>
      </c>
      <c r="E1089" t="s">
        <v>60</v>
      </c>
      <c r="F1089" t="s">
        <v>60</v>
      </c>
      <c r="G1089" t="s">
        <v>116</v>
      </c>
      <c r="H1089" t="s">
        <v>5516</v>
      </c>
      <c r="I1089" t="s">
        <v>117</v>
      </c>
      <c r="J1089" s="11">
        <v>4</v>
      </c>
      <c r="K1089" s="12">
        <v>0.336</v>
      </c>
      <c r="L1089" t="s">
        <v>128</v>
      </c>
      <c r="M1089" t="s">
        <v>60</v>
      </c>
      <c r="N1089" t="s">
        <v>340</v>
      </c>
      <c r="O1089" s="13"/>
      <c r="P1089" t="s">
        <v>60</v>
      </c>
      <c r="Q1089" t="s">
        <v>60</v>
      </c>
      <c r="R1089" t="s">
        <v>5173</v>
      </c>
      <c r="S1089" t="s">
        <v>5174</v>
      </c>
      <c r="T1089" s="12">
        <v>0</v>
      </c>
      <c r="V1089" s="14" t="str">
        <f>VLOOKUP(MID(A1089,2,1),Sheet4!A:B,2,FALSE)</f>
        <v>Gd.14</v>
      </c>
      <c r="W1089" s="14">
        <f t="shared" si="32"/>
        <v>230</v>
      </c>
      <c r="X1089" s="14" t="str">
        <f t="shared" si="33"/>
        <v>St</v>
      </c>
      <c r="Y1089" s="14" t="str">
        <f>VLOOKUP(RIGHT(L1089,1),Sheet4!F:G,2,FALSE)</f>
        <v>Prime</v>
      </c>
    </row>
    <row r="1090" spans="1:25">
      <c r="A1090" t="s">
        <v>6312</v>
      </c>
      <c r="B1090" t="s">
        <v>60</v>
      </c>
      <c r="C1090" t="s">
        <v>119</v>
      </c>
      <c r="D1090" t="s">
        <v>5510</v>
      </c>
      <c r="E1090" t="s">
        <v>60</v>
      </c>
      <c r="F1090" t="s">
        <v>60</v>
      </c>
      <c r="G1090" t="s">
        <v>116</v>
      </c>
      <c r="H1090" t="s">
        <v>5516</v>
      </c>
      <c r="I1090" t="s">
        <v>117</v>
      </c>
      <c r="J1090" s="11">
        <v>8</v>
      </c>
      <c r="K1090" s="12">
        <v>0.672</v>
      </c>
      <c r="L1090" t="s">
        <v>6764</v>
      </c>
      <c r="M1090" t="s">
        <v>60</v>
      </c>
      <c r="N1090" t="s">
        <v>340</v>
      </c>
      <c r="O1090" s="13"/>
      <c r="P1090" t="s">
        <v>60</v>
      </c>
      <c r="Q1090" t="s">
        <v>60</v>
      </c>
      <c r="R1090" t="s">
        <v>5173</v>
      </c>
      <c r="S1090" t="s">
        <v>5174</v>
      </c>
      <c r="T1090" s="12">
        <v>0</v>
      </c>
      <c r="V1090" s="14" t="str">
        <f>VLOOKUP(MID(A1090,2,1),Sheet4!A:B,2,FALSE)</f>
        <v>Gd.14</v>
      </c>
      <c r="W1090" s="14">
        <f t="shared" ref="W1090:W1153" si="34">IF(MID(C1090,14,1)="A",RIGHT(C1090,4)/1,IF(MID(C1090,13,1)="+",RIGHT(C1090,5)/10,IF(MID(C1090,13,1)="-",RIGHT(C1090,5)/1)))</f>
        <v>230</v>
      </c>
      <c r="X1090" s="14" t="str">
        <f t="shared" ref="X1090:X1153" si="35">IF(W1090&lt;3000,"St","LT")</f>
        <v>St</v>
      </c>
      <c r="Y1090" s="14" t="str">
        <f>VLOOKUP(RIGHT(L1090,1),Sheet4!F:G,2,FALSE)</f>
        <v>Prime</v>
      </c>
    </row>
    <row r="1091" spans="1:25">
      <c r="A1091" t="s">
        <v>6275</v>
      </c>
      <c r="B1091" t="s">
        <v>60</v>
      </c>
      <c r="C1091" t="s">
        <v>6769</v>
      </c>
      <c r="D1091" t="s">
        <v>5510</v>
      </c>
      <c r="E1091" t="s">
        <v>60</v>
      </c>
      <c r="F1091" t="s">
        <v>60</v>
      </c>
      <c r="G1091" t="s">
        <v>116</v>
      </c>
      <c r="H1091" t="s">
        <v>5170</v>
      </c>
      <c r="I1091" t="s">
        <v>2207</v>
      </c>
      <c r="J1091" s="11">
        <v>5</v>
      </c>
      <c r="K1091" s="16">
        <v>0.82</v>
      </c>
      <c r="L1091" t="s">
        <v>6770</v>
      </c>
      <c r="M1091" t="s">
        <v>60</v>
      </c>
      <c r="N1091" t="s">
        <v>340</v>
      </c>
      <c r="O1091" s="13"/>
      <c r="P1091" t="s">
        <v>60</v>
      </c>
      <c r="Q1091" t="s">
        <v>60</v>
      </c>
      <c r="R1091" t="s">
        <v>5173</v>
      </c>
      <c r="S1091" t="s">
        <v>5174</v>
      </c>
      <c r="T1091" s="12">
        <v>0</v>
      </c>
      <c r="V1091" s="14" t="str">
        <f>VLOOKUP(MID(A1091,2,1),Sheet4!A:B,2,FALSE)</f>
        <v>Gd.13</v>
      </c>
      <c r="W1091" s="14">
        <f t="shared" si="34"/>
        <v>272</v>
      </c>
      <c r="X1091" s="14" t="str">
        <f t="shared" si="35"/>
        <v>St</v>
      </c>
      <c r="Y1091" s="14" t="str">
        <f>VLOOKUP(RIGHT(L1091,1),Sheet4!F:G,2,FALSE)</f>
        <v>Prime</v>
      </c>
    </row>
    <row r="1092" spans="1:25">
      <c r="A1092" t="s">
        <v>6703</v>
      </c>
      <c r="B1092" t="s">
        <v>60</v>
      </c>
      <c r="C1092" t="s">
        <v>6769</v>
      </c>
      <c r="D1092" t="s">
        <v>5510</v>
      </c>
      <c r="E1092" t="s">
        <v>60</v>
      </c>
      <c r="F1092" t="s">
        <v>60</v>
      </c>
      <c r="G1092" t="s">
        <v>116</v>
      </c>
      <c r="H1092" t="s">
        <v>5170</v>
      </c>
      <c r="I1092" t="s">
        <v>2207</v>
      </c>
      <c r="J1092" s="11">
        <v>207</v>
      </c>
      <c r="K1092" s="12">
        <v>33.948</v>
      </c>
      <c r="L1092" t="s">
        <v>6771</v>
      </c>
      <c r="M1092" t="s">
        <v>60</v>
      </c>
      <c r="N1092" t="s">
        <v>340</v>
      </c>
      <c r="O1092" s="13"/>
      <c r="P1092" t="s">
        <v>60</v>
      </c>
      <c r="Q1092" t="s">
        <v>60</v>
      </c>
      <c r="R1092" t="s">
        <v>5173</v>
      </c>
      <c r="S1092" t="s">
        <v>5174</v>
      </c>
      <c r="T1092" s="12">
        <v>0</v>
      </c>
      <c r="V1092" s="14" t="str">
        <f>VLOOKUP(MID(A1092,2,1),Sheet4!A:B,2,FALSE)</f>
        <v>Gd.14</v>
      </c>
      <c r="W1092" s="14">
        <f t="shared" si="34"/>
        <v>272</v>
      </c>
      <c r="X1092" s="14" t="str">
        <f t="shared" si="35"/>
        <v>St</v>
      </c>
      <c r="Y1092" s="14" t="str">
        <f>VLOOKUP(RIGHT(L1092,1),Sheet4!F:G,2,FALSE)</f>
        <v>Prime</v>
      </c>
    </row>
    <row r="1093" spans="1:25">
      <c r="A1093" t="s">
        <v>6703</v>
      </c>
      <c r="B1093" t="s">
        <v>60</v>
      </c>
      <c r="C1093" t="s">
        <v>6769</v>
      </c>
      <c r="D1093" t="s">
        <v>5510</v>
      </c>
      <c r="E1093" t="s">
        <v>60</v>
      </c>
      <c r="F1093" t="s">
        <v>60</v>
      </c>
      <c r="G1093" t="s">
        <v>116</v>
      </c>
      <c r="H1093" t="s">
        <v>5170</v>
      </c>
      <c r="I1093" t="s">
        <v>2207</v>
      </c>
      <c r="J1093" s="11">
        <v>200</v>
      </c>
      <c r="K1093" s="16">
        <v>32.8</v>
      </c>
      <c r="L1093" t="s">
        <v>6772</v>
      </c>
      <c r="M1093" t="s">
        <v>60</v>
      </c>
      <c r="N1093" t="s">
        <v>340</v>
      </c>
      <c r="O1093" s="13"/>
      <c r="P1093" t="s">
        <v>60</v>
      </c>
      <c r="Q1093" t="s">
        <v>60</v>
      </c>
      <c r="R1093" t="s">
        <v>5173</v>
      </c>
      <c r="S1093" t="s">
        <v>5174</v>
      </c>
      <c r="T1093" s="12">
        <v>0</v>
      </c>
      <c r="V1093" s="14" t="str">
        <f>VLOOKUP(MID(A1093,2,1),Sheet4!A:B,2,FALSE)</f>
        <v>Gd.14</v>
      </c>
      <c r="W1093" s="14">
        <f t="shared" si="34"/>
        <v>272</v>
      </c>
      <c r="X1093" s="14" t="str">
        <f t="shared" si="35"/>
        <v>St</v>
      </c>
      <c r="Y1093" s="14" t="str">
        <f>VLOOKUP(RIGHT(L1093,1),Sheet4!F:G,2,FALSE)</f>
        <v>Prime</v>
      </c>
    </row>
    <row r="1094" spans="1:25">
      <c r="A1094" t="s">
        <v>84</v>
      </c>
      <c r="B1094" t="s">
        <v>60</v>
      </c>
      <c r="C1094" t="s">
        <v>6773</v>
      </c>
      <c r="D1094" t="s">
        <v>5510</v>
      </c>
      <c r="E1094" t="s">
        <v>60</v>
      </c>
      <c r="F1094" t="s">
        <v>60</v>
      </c>
      <c r="G1094" t="s">
        <v>116</v>
      </c>
      <c r="H1094" t="s">
        <v>5214</v>
      </c>
      <c r="I1094" t="s">
        <v>6774</v>
      </c>
      <c r="J1094" s="11">
        <v>130</v>
      </c>
      <c r="K1094" s="16">
        <v>22.62</v>
      </c>
      <c r="L1094" t="s">
        <v>6775</v>
      </c>
      <c r="M1094" t="s">
        <v>60</v>
      </c>
      <c r="N1094" t="s">
        <v>340</v>
      </c>
      <c r="O1094" s="13"/>
      <c r="P1094" t="s">
        <v>6776</v>
      </c>
      <c r="Q1094" t="s">
        <v>60</v>
      </c>
      <c r="R1094" t="s">
        <v>5173</v>
      </c>
      <c r="S1094" t="s">
        <v>5217</v>
      </c>
      <c r="T1094" s="12">
        <v>0</v>
      </c>
      <c r="V1094" s="14" t="str">
        <f>VLOOKUP(MID(A1094,2,1),Sheet4!A:B,2,FALSE)</f>
        <v>Gd.13</v>
      </c>
      <c r="W1094" s="14">
        <f t="shared" si="34"/>
        <v>264</v>
      </c>
      <c r="X1094" s="14" t="str">
        <f t="shared" si="35"/>
        <v>St</v>
      </c>
      <c r="Y1094" s="14" t="str">
        <f>VLOOKUP(RIGHT(L1094,1),Sheet4!F:G,2,FALSE)</f>
        <v>Grd C</v>
      </c>
    </row>
    <row r="1095" spans="1:25">
      <c r="A1095" t="s">
        <v>6275</v>
      </c>
      <c r="B1095" t="s">
        <v>60</v>
      </c>
      <c r="C1095" t="s">
        <v>6773</v>
      </c>
      <c r="D1095" t="s">
        <v>5510</v>
      </c>
      <c r="E1095" t="s">
        <v>60</v>
      </c>
      <c r="F1095" t="s">
        <v>60</v>
      </c>
      <c r="G1095" t="s">
        <v>116</v>
      </c>
      <c r="H1095" t="s">
        <v>5214</v>
      </c>
      <c r="I1095" t="s">
        <v>6774</v>
      </c>
      <c r="J1095" s="11">
        <v>3</v>
      </c>
      <c r="K1095" s="12">
        <v>0.522</v>
      </c>
      <c r="L1095" t="s">
        <v>6777</v>
      </c>
      <c r="M1095" t="s">
        <v>60</v>
      </c>
      <c r="N1095" t="s">
        <v>340</v>
      </c>
      <c r="O1095" s="13"/>
      <c r="P1095" t="s">
        <v>60</v>
      </c>
      <c r="Q1095" t="s">
        <v>60</v>
      </c>
      <c r="R1095" t="s">
        <v>5173</v>
      </c>
      <c r="S1095" t="s">
        <v>5174</v>
      </c>
      <c r="T1095" s="12">
        <v>0</v>
      </c>
      <c r="V1095" s="14" t="str">
        <f>VLOOKUP(MID(A1095,2,1),Sheet4!A:B,2,FALSE)</f>
        <v>Gd.13</v>
      </c>
      <c r="W1095" s="14">
        <f t="shared" si="34"/>
        <v>264</v>
      </c>
      <c r="X1095" s="14" t="str">
        <f t="shared" si="35"/>
        <v>St</v>
      </c>
      <c r="Y1095" s="14" t="str">
        <f>VLOOKUP(RIGHT(L1095,1),Sheet4!F:G,2,FALSE)</f>
        <v>Prime</v>
      </c>
    </row>
    <row r="1096" spans="1:25">
      <c r="A1096" t="s">
        <v>6442</v>
      </c>
      <c r="B1096" t="s">
        <v>60</v>
      </c>
      <c r="C1096" t="s">
        <v>6773</v>
      </c>
      <c r="D1096" t="s">
        <v>5510</v>
      </c>
      <c r="E1096" t="s">
        <v>60</v>
      </c>
      <c r="F1096" t="s">
        <v>60</v>
      </c>
      <c r="G1096" t="s">
        <v>116</v>
      </c>
      <c r="H1096" t="s">
        <v>5214</v>
      </c>
      <c r="I1096" t="s">
        <v>6774</v>
      </c>
      <c r="J1096" s="11">
        <v>859</v>
      </c>
      <c r="K1096" s="12">
        <v>149.466</v>
      </c>
      <c r="L1096" t="s">
        <v>6778</v>
      </c>
      <c r="M1096" t="s">
        <v>60</v>
      </c>
      <c r="N1096" t="s">
        <v>340</v>
      </c>
      <c r="O1096" s="13"/>
      <c r="P1096" t="s">
        <v>60</v>
      </c>
      <c r="Q1096" t="s">
        <v>60</v>
      </c>
      <c r="R1096" t="s">
        <v>5173</v>
      </c>
      <c r="S1096" t="s">
        <v>5174</v>
      </c>
      <c r="T1096" s="12">
        <v>0</v>
      </c>
      <c r="V1096" s="14" t="str">
        <f>VLOOKUP(MID(A1096,2,1),Sheet4!A:B,2,FALSE)</f>
        <v>Gd.13</v>
      </c>
      <c r="W1096" s="14">
        <f t="shared" si="34"/>
        <v>264</v>
      </c>
      <c r="X1096" s="14" t="str">
        <f t="shared" si="35"/>
        <v>St</v>
      </c>
      <c r="Y1096" s="14" t="str">
        <f>VLOOKUP(RIGHT(L1096,1),Sheet4!F:G,2,FALSE)</f>
        <v>Prime</v>
      </c>
    </row>
    <row r="1097" spans="1:25">
      <c r="A1097" t="s">
        <v>6442</v>
      </c>
      <c r="B1097" t="s">
        <v>60</v>
      </c>
      <c r="C1097" t="s">
        <v>6773</v>
      </c>
      <c r="D1097" t="s">
        <v>5510</v>
      </c>
      <c r="E1097" t="s">
        <v>60</v>
      </c>
      <c r="F1097" t="s">
        <v>60</v>
      </c>
      <c r="G1097" t="s">
        <v>116</v>
      </c>
      <c r="H1097" t="s">
        <v>5214</v>
      </c>
      <c r="I1097" t="s">
        <v>6774</v>
      </c>
      <c r="J1097" s="11">
        <v>1969</v>
      </c>
      <c r="K1097" s="12">
        <v>342.606</v>
      </c>
      <c r="L1097" t="s">
        <v>6779</v>
      </c>
      <c r="M1097" t="s">
        <v>60</v>
      </c>
      <c r="N1097" t="s">
        <v>340</v>
      </c>
      <c r="O1097" s="13"/>
      <c r="P1097" t="s">
        <v>60</v>
      </c>
      <c r="Q1097" t="s">
        <v>60</v>
      </c>
      <c r="R1097" t="s">
        <v>5173</v>
      </c>
      <c r="S1097" t="s">
        <v>5174</v>
      </c>
      <c r="T1097" s="12">
        <v>0</v>
      </c>
      <c r="V1097" s="14" t="str">
        <f>VLOOKUP(MID(A1097,2,1),Sheet4!A:B,2,FALSE)</f>
        <v>Gd.13</v>
      </c>
      <c r="W1097" s="14">
        <f t="shared" si="34"/>
        <v>264</v>
      </c>
      <c r="X1097" s="14" t="str">
        <f t="shared" si="35"/>
        <v>St</v>
      </c>
      <c r="Y1097" s="14" t="str">
        <f>VLOOKUP(RIGHT(L1097,1),Sheet4!F:G,2,FALSE)</f>
        <v>Prime</v>
      </c>
    </row>
    <row r="1098" spans="1:25">
      <c r="A1098" t="s">
        <v>6275</v>
      </c>
      <c r="B1098" t="s">
        <v>60</v>
      </c>
      <c r="C1098" t="s">
        <v>6780</v>
      </c>
      <c r="D1098" t="s">
        <v>5510</v>
      </c>
      <c r="E1098" t="s">
        <v>60</v>
      </c>
      <c r="F1098" t="s">
        <v>60</v>
      </c>
      <c r="G1098" t="s">
        <v>116</v>
      </c>
      <c r="H1098" t="s">
        <v>5214</v>
      </c>
      <c r="I1098" t="s">
        <v>3195</v>
      </c>
      <c r="J1098" s="11">
        <v>39</v>
      </c>
      <c r="K1098" s="12">
        <v>6.981</v>
      </c>
      <c r="L1098" t="s">
        <v>6781</v>
      </c>
      <c r="M1098" t="s">
        <v>60</v>
      </c>
      <c r="N1098" t="s">
        <v>340</v>
      </c>
      <c r="O1098" s="13"/>
      <c r="P1098" t="s">
        <v>60</v>
      </c>
      <c r="Q1098" t="s">
        <v>60</v>
      </c>
      <c r="R1098" t="s">
        <v>5173</v>
      </c>
      <c r="S1098" t="s">
        <v>5174</v>
      </c>
      <c r="T1098" s="12">
        <v>0</v>
      </c>
      <c r="V1098" s="14" t="str">
        <f>VLOOKUP(MID(A1098,2,1),Sheet4!A:B,2,FALSE)</f>
        <v>Gd.13</v>
      </c>
      <c r="W1098" s="14">
        <f t="shared" si="34"/>
        <v>271</v>
      </c>
      <c r="X1098" s="14" t="str">
        <f t="shared" si="35"/>
        <v>St</v>
      </c>
      <c r="Y1098" s="14" t="str">
        <f>VLOOKUP(RIGHT(L1098,1),Sheet4!F:G,2,FALSE)</f>
        <v>Prime</v>
      </c>
    </row>
    <row r="1099" spans="1:25">
      <c r="A1099" t="s">
        <v>6275</v>
      </c>
      <c r="B1099" t="s">
        <v>60</v>
      </c>
      <c r="C1099" t="s">
        <v>6780</v>
      </c>
      <c r="D1099" t="s">
        <v>5510</v>
      </c>
      <c r="E1099" t="s">
        <v>60</v>
      </c>
      <c r="F1099" t="s">
        <v>60</v>
      </c>
      <c r="G1099" t="s">
        <v>116</v>
      </c>
      <c r="H1099" t="s">
        <v>5214</v>
      </c>
      <c r="I1099" t="s">
        <v>3195</v>
      </c>
      <c r="J1099" s="11">
        <v>72</v>
      </c>
      <c r="K1099" s="12">
        <v>12.888</v>
      </c>
      <c r="L1099" t="s">
        <v>6782</v>
      </c>
      <c r="M1099" t="s">
        <v>60</v>
      </c>
      <c r="N1099" t="s">
        <v>340</v>
      </c>
      <c r="O1099" s="13"/>
      <c r="P1099" t="s">
        <v>60</v>
      </c>
      <c r="Q1099" t="s">
        <v>60</v>
      </c>
      <c r="R1099" t="s">
        <v>5173</v>
      </c>
      <c r="S1099" t="s">
        <v>5174</v>
      </c>
      <c r="T1099" s="12">
        <v>0</v>
      </c>
      <c r="V1099" s="14" t="str">
        <f>VLOOKUP(MID(A1099,2,1),Sheet4!A:B,2,FALSE)</f>
        <v>Gd.13</v>
      </c>
      <c r="W1099" s="14">
        <f t="shared" si="34"/>
        <v>271</v>
      </c>
      <c r="X1099" s="14" t="str">
        <f t="shared" si="35"/>
        <v>St</v>
      </c>
      <c r="Y1099" s="14" t="str">
        <f>VLOOKUP(RIGHT(L1099,1),Sheet4!F:G,2,FALSE)</f>
        <v>Prime</v>
      </c>
    </row>
    <row r="1100" spans="1:25">
      <c r="A1100" t="s">
        <v>6442</v>
      </c>
      <c r="B1100" t="s">
        <v>60</v>
      </c>
      <c r="C1100" t="s">
        <v>6780</v>
      </c>
      <c r="D1100" t="s">
        <v>5510</v>
      </c>
      <c r="E1100" t="s">
        <v>60</v>
      </c>
      <c r="F1100" t="s">
        <v>60</v>
      </c>
      <c r="G1100" t="s">
        <v>116</v>
      </c>
      <c r="H1100" t="s">
        <v>5214</v>
      </c>
      <c r="I1100" t="s">
        <v>3195</v>
      </c>
      <c r="J1100" s="11">
        <v>742</v>
      </c>
      <c r="K1100" s="12">
        <v>132.818</v>
      </c>
      <c r="L1100" t="s">
        <v>6779</v>
      </c>
      <c r="M1100" t="s">
        <v>60</v>
      </c>
      <c r="N1100" t="s">
        <v>340</v>
      </c>
      <c r="O1100" s="13"/>
      <c r="P1100" t="s">
        <v>60</v>
      </c>
      <c r="Q1100" t="s">
        <v>60</v>
      </c>
      <c r="R1100" t="s">
        <v>5173</v>
      </c>
      <c r="S1100" t="s">
        <v>5174</v>
      </c>
      <c r="T1100" s="12">
        <v>0</v>
      </c>
      <c r="V1100" s="14" t="str">
        <f>VLOOKUP(MID(A1100,2,1),Sheet4!A:B,2,FALSE)</f>
        <v>Gd.13</v>
      </c>
      <c r="W1100" s="14">
        <f t="shared" si="34"/>
        <v>271</v>
      </c>
      <c r="X1100" s="14" t="str">
        <f t="shared" si="35"/>
        <v>St</v>
      </c>
      <c r="Y1100" s="14" t="str">
        <f>VLOOKUP(RIGHT(L1100,1),Sheet4!F:G,2,FALSE)</f>
        <v>Prime</v>
      </c>
    </row>
    <row r="1101" spans="1:25">
      <c r="A1101" t="s">
        <v>6442</v>
      </c>
      <c r="B1101" t="s">
        <v>60</v>
      </c>
      <c r="C1101" t="s">
        <v>6780</v>
      </c>
      <c r="D1101" t="s">
        <v>5510</v>
      </c>
      <c r="E1101" t="s">
        <v>60</v>
      </c>
      <c r="F1101" t="s">
        <v>60</v>
      </c>
      <c r="G1101" t="s">
        <v>116</v>
      </c>
      <c r="H1101" t="s">
        <v>5214</v>
      </c>
      <c r="I1101" t="s">
        <v>3195</v>
      </c>
      <c r="J1101" s="11">
        <v>1259</v>
      </c>
      <c r="K1101" s="12">
        <v>225.361</v>
      </c>
      <c r="L1101" t="s">
        <v>6783</v>
      </c>
      <c r="M1101" t="s">
        <v>60</v>
      </c>
      <c r="N1101" t="s">
        <v>340</v>
      </c>
      <c r="O1101" s="13"/>
      <c r="P1101" t="s">
        <v>60</v>
      </c>
      <c r="Q1101" t="s">
        <v>60</v>
      </c>
      <c r="R1101" t="s">
        <v>5173</v>
      </c>
      <c r="S1101" t="s">
        <v>5174</v>
      </c>
      <c r="T1101" s="12">
        <v>0</v>
      </c>
      <c r="V1101" s="14" t="str">
        <f>VLOOKUP(MID(A1101,2,1),Sheet4!A:B,2,FALSE)</f>
        <v>Gd.13</v>
      </c>
      <c r="W1101" s="14">
        <f t="shared" si="34"/>
        <v>271</v>
      </c>
      <c r="X1101" s="14" t="str">
        <f t="shared" si="35"/>
        <v>St</v>
      </c>
      <c r="Y1101" s="14" t="str">
        <f>VLOOKUP(RIGHT(L1101,1),Sheet4!F:G,2,FALSE)</f>
        <v>Prime</v>
      </c>
    </row>
    <row r="1102" spans="1:25">
      <c r="A1102" t="s">
        <v>6323</v>
      </c>
      <c r="B1102" t="s">
        <v>60</v>
      </c>
      <c r="C1102" t="s">
        <v>6784</v>
      </c>
      <c r="D1102" t="s">
        <v>5510</v>
      </c>
      <c r="E1102" t="s">
        <v>60</v>
      </c>
      <c r="F1102" t="s">
        <v>60</v>
      </c>
      <c r="G1102" t="s">
        <v>116</v>
      </c>
      <c r="H1102" t="s">
        <v>5223</v>
      </c>
      <c r="I1102" t="s">
        <v>453</v>
      </c>
      <c r="J1102" s="11">
        <v>241</v>
      </c>
      <c r="K1102" s="12">
        <v>34.463</v>
      </c>
      <c r="L1102" t="s">
        <v>6785</v>
      </c>
      <c r="M1102" t="s">
        <v>60</v>
      </c>
      <c r="N1102" t="s">
        <v>340</v>
      </c>
      <c r="O1102" s="13"/>
      <c r="P1102" t="s">
        <v>60</v>
      </c>
      <c r="Q1102" t="s">
        <v>60</v>
      </c>
      <c r="R1102" t="s">
        <v>5173</v>
      </c>
      <c r="S1102" t="s">
        <v>5174</v>
      </c>
      <c r="T1102" s="12">
        <v>0</v>
      </c>
      <c r="V1102" s="14" t="str">
        <f>VLOOKUP(MID(A1102,2,1),Sheet4!A:B,2,FALSE)</f>
        <v>Gd.14</v>
      </c>
      <c r="W1102" s="14">
        <f t="shared" si="34"/>
        <v>200</v>
      </c>
      <c r="X1102" s="14" t="str">
        <f t="shared" si="35"/>
        <v>St</v>
      </c>
      <c r="Y1102" s="14" t="str">
        <f>VLOOKUP(RIGHT(L1102,1),Sheet4!F:G,2,FALSE)</f>
        <v>Prime</v>
      </c>
    </row>
    <row r="1103" spans="1:25">
      <c r="A1103" t="s">
        <v>84</v>
      </c>
      <c r="B1103" t="s">
        <v>60</v>
      </c>
      <c r="C1103" t="s">
        <v>2666</v>
      </c>
      <c r="D1103" t="s">
        <v>5510</v>
      </c>
      <c r="E1103" t="s">
        <v>60</v>
      </c>
      <c r="F1103" t="s">
        <v>60</v>
      </c>
      <c r="G1103" t="s">
        <v>116</v>
      </c>
      <c r="H1103" t="s">
        <v>5236</v>
      </c>
      <c r="I1103" t="s">
        <v>2664</v>
      </c>
      <c r="J1103" s="11">
        <v>154</v>
      </c>
      <c r="K1103" s="16">
        <v>6.16</v>
      </c>
      <c r="L1103" t="s">
        <v>2665</v>
      </c>
      <c r="M1103" t="s">
        <v>60</v>
      </c>
      <c r="N1103" t="s">
        <v>340</v>
      </c>
      <c r="O1103" s="13"/>
      <c r="P1103" t="s">
        <v>60</v>
      </c>
      <c r="Q1103" t="s">
        <v>60</v>
      </c>
      <c r="R1103" t="s">
        <v>5562</v>
      </c>
      <c r="S1103" t="s">
        <v>5174</v>
      </c>
      <c r="T1103" s="12">
        <v>0</v>
      </c>
      <c r="V1103" s="14" t="str">
        <f>VLOOKUP(MID(A1103,2,1),Sheet4!A:B,2,FALSE)</f>
        <v>Gd.13</v>
      </c>
      <c r="W1103" s="14">
        <f t="shared" si="34"/>
        <v>45</v>
      </c>
      <c r="X1103" s="14" t="str">
        <f t="shared" si="35"/>
        <v>St</v>
      </c>
      <c r="Y1103" s="14" t="str">
        <f>VLOOKUP(RIGHT(L1103,1),Sheet4!F:G,2,FALSE)</f>
        <v>Prime</v>
      </c>
    </row>
    <row r="1104" spans="1:25">
      <c r="A1104" t="s">
        <v>6323</v>
      </c>
      <c r="B1104" t="s">
        <v>60</v>
      </c>
      <c r="C1104" t="s">
        <v>2666</v>
      </c>
      <c r="D1104" t="s">
        <v>5510</v>
      </c>
      <c r="E1104" t="s">
        <v>60</v>
      </c>
      <c r="F1104" t="s">
        <v>60</v>
      </c>
      <c r="G1104" t="s">
        <v>116</v>
      </c>
      <c r="H1104" t="s">
        <v>5236</v>
      </c>
      <c r="I1104" t="s">
        <v>2664</v>
      </c>
      <c r="J1104" s="11">
        <v>160</v>
      </c>
      <c r="K1104" s="16">
        <v>6.4</v>
      </c>
      <c r="L1104" t="s">
        <v>2665</v>
      </c>
      <c r="M1104" t="s">
        <v>60</v>
      </c>
      <c r="N1104" t="s">
        <v>340</v>
      </c>
      <c r="O1104" s="13"/>
      <c r="P1104" t="s">
        <v>60</v>
      </c>
      <c r="Q1104" t="s">
        <v>60</v>
      </c>
      <c r="R1104" t="s">
        <v>5562</v>
      </c>
      <c r="S1104" t="s">
        <v>5174</v>
      </c>
      <c r="T1104" s="12">
        <v>0</v>
      </c>
      <c r="V1104" s="14" t="str">
        <f>VLOOKUP(MID(A1104,2,1),Sheet4!A:B,2,FALSE)</f>
        <v>Gd.14</v>
      </c>
      <c r="W1104" s="14">
        <f t="shared" si="34"/>
        <v>45</v>
      </c>
      <c r="X1104" s="14" t="str">
        <f t="shared" si="35"/>
        <v>St</v>
      </c>
      <c r="Y1104" s="14" t="str">
        <f>VLOOKUP(RIGHT(L1104,1),Sheet4!F:G,2,FALSE)</f>
        <v>Prime</v>
      </c>
    </row>
    <row r="1105" spans="1:25">
      <c r="A1105" t="s">
        <v>6323</v>
      </c>
      <c r="B1105" t="s">
        <v>60</v>
      </c>
      <c r="C1105" t="s">
        <v>2666</v>
      </c>
      <c r="D1105" t="s">
        <v>5510</v>
      </c>
      <c r="E1105" t="s">
        <v>60</v>
      </c>
      <c r="F1105" t="s">
        <v>60</v>
      </c>
      <c r="G1105" t="s">
        <v>116</v>
      </c>
      <c r="H1105" t="s">
        <v>5236</v>
      </c>
      <c r="I1105" t="s">
        <v>2664</v>
      </c>
      <c r="J1105" s="11">
        <v>978</v>
      </c>
      <c r="K1105" s="16">
        <v>39.12</v>
      </c>
      <c r="L1105" t="s">
        <v>6786</v>
      </c>
      <c r="M1105" t="s">
        <v>60</v>
      </c>
      <c r="N1105" t="s">
        <v>340</v>
      </c>
      <c r="O1105" s="13"/>
      <c r="P1105" t="s">
        <v>60</v>
      </c>
      <c r="Q1105" t="s">
        <v>60</v>
      </c>
      <c r="R1105" t="s">
        <v>5173</v>
      </c>
      <c r="S1105" t="s">
        <v>5174</v>
      </c>
      <c r="T1105" s="12">
        <v>0</v>
      </c>
      <c r="V1105" s="14" t="str">
        <f>VLOOKUP(MID(A1105,2,1),Sheet4!A:B,2,FALSE)</f>
        <v>Gd.14</v>
      </c>
      <c r="W1105" s="14">
        <f t="shared" si="34"/>
        <v>45</v>
      </c>
      <c r="X1105" s="14" t="str">
        <f t="shared" si="35"/>
        <v>St</v>
      </c>
      <c r="Y1105" s="14" t="str">
        <f>VLOOKUP(RIGHT(L1105,1),Sheet4!F:G,2,FALSE)</f>
        <v>Prime</v>
      </c>
    </row>
    <row r="1106" spans="1:25">
      <c r="A1106" t="s">
        <v>6323</v>
      </c>
      <c r="B1106" t="s">
        <v>60</v>
      </c>
      <c r="C1106" t="s">
        <v>2666</v>
      </c>
      <c r="D1106" t="s">
        <v>5510</v>
      </c>
      <c r="E1106" t="s">
        <v>60</v>
      </c>
      <c r="F1106" t="s">
        <v>60</v>
      </c>
      <c r="G1106" t="s">
        <v>116</v>
      </c>
      <c r="H1106" t="s">
        <v>5236</v>
      </c>
      <c r="I1106" t="s">
        <v>2664</v>
      </c>
      <c r="J1106" s="11">
        <v>300</v>
      </c>
      <c r="K1106" s="16">
        <v>12</v>
      </c>
      <c r="L1106" t="s">
        <v>2676</v>
      </c>
      <c r="M1106" t="s">
        <v>60</v>
      </c>
      <c r="N1106" t="s">
        <v>340</v>
      </c>
      <c r="O1106" s="13"/>
      <c r="P1106" t="s">
        <v>60</v>
      </c>
      <c r="Q1106" t="s">
        <v>60</v>
      </c>
      <c r="R1106" t="s">
        <v>5173</v>
      </c>
      <c r="S1106" t="s">
        <v>5174</v>
      </c>
      <c r="T1106" s="12">
        <v>0</v>
      </c>
      <c r="V1106" s="14" t="str">
        <f>VLOOKUP(MID(A1106,2,1),Sheet4!A:B,2,FALSE)</f>
        <v>Gd.14</v>
      </c>
      <c r="W1106" s="14">
        <f t="shared" si="34"/>
        <v>45</v>
      </c>
      <c r="X1106" s="14" t="str">
        <f t="shared" si="35"/>
        <v>St</v>
      </c>
      <c r="Y1106" s="14" t="str">
        <f>VLOOKUP(RIGHT(L1106,1),Sheet4!F:G,2,FALSE)</f>
        <v>Prime</v>
      </c>
    </row>
    <row r="1107" spans="1:25">
      <c r="A1107" t="s">
        <v>6323</v>
      </c>
      <c r="B1107" t="s">
        <v>60</v>
      </c>
      <c r="C1107" t="s">
        <v>2666</v>
      </c>
      <c r="D1107" t="s">
        <v>5510</v>
      </c>
      <c r="E1107" t="s">
        <v>60</v>
      </c>
      <c r="F1107" t="s">
        <v>60</v>
      </c>
      <c r="G1107" t="s">
        <v>116</v>
      </c>
      <c r="H1107" t="s">
        <v>5236</v>
      </c>
      <c r="I1107" t="s">
        <v>2664</v>
      </c>
      <c r="J1107" s="11">
        <v>360</v>
      </c>
      <c r="K1107" s="16">
        <v>14.4</v>
      </c>
      <c r="L1107" t="s">
        <v>6787</v>
      </c>
      <c r="M1107" t="s">
        <v>60</v>
      </c>
      <c r="N1107" t="s">
        <v>340</v>
      </c>
      <c r="O1107" s="13"/>
      <c r="P1107" t="s">
        <v>60</v>
      </c>
      <c r="Q1107" t="s">
        <v>60</v>
      </c>
      <c r="R1107" t="s">
        <v>5173</v>
      </c>
      <c r="S1107" t="s">
        <v>5174</v>
      </c>
      <c r="T1107" s="12">
        <v>0</v>
      </c>
      <c r="V1107" s="14" t="str">
        <f>VLOOKUP(MID(A1107,2,1),Sheet4!A:B,2,FALSE)</f>
        <v>Gd.14</v>
      </c>
      <c r="W1107" s="14">
        <f t="shared" si="34"/>
        <v>45</v>
      </c>
      <c r="X1107" s="14" t="str">
        <f t="shared" si="35"/>
        <v>St</v>
      </c>
      <c r="Y1107" s="14" t="str">
        <f>VLOOKUP(RIGHT(L1107,1),Sheet4!F:G,2,FALSE)</f>
        <v>Prime</v>
      </c>
    </row>
    <row r="1108" spans="1:25">
      <c r="A1108" t="s">
        <v>6312</v>
      </c>
      <c r="B1108" t="s">
        <v>60</v>
      </c>
      <c r="C1108" t="s">
        <v>2666</v>
      </c>
      <c r="D1108" t="s">
        <v>5510</v>
      </c>
      <c r="E1108" t="s">
        <v>60</v>
      </c>
      <c r="F1108" t="s">
        <v>60</v>
      </c>
      <c r="G1108" t="s">
        <v>116</v>
      </c>
      <c r="H1108" t="s">
        <v>5236</v>
      </c>
      <c r="I1108" t="s">
        <v>2664</v>
      </c>
      <c r="J1108" s="11">
        <v>150</v>
      </c>
      <c r="K1108" s="16">
        <v>6</v>
      </c>
      <c r="L1108" t="s">
        <v>2676</v>
      </c>
      <c r="M1108" t="s">
        <v>60</v>
      </c>
      <c r="N1108" t="s">
        <v>340</v>
      </c>
      <c r="O1108" s="13"/>
      <c r="P1108" t="s">
        <v>60</v>
      </c>
      <c r="Q1108" t="s">
        <v>60</v>
      </c>
      <c r="R1108" t="s">
        <v>5173</v>
      </c>
      <c r="S1108" t="s">
        <v>5174</v>
      </c>
      <c r="T1108" s="12">
        <v>0</v>
      </c>
      <c r="V1108" s="14" t="str">
        <f>VLOOKUP(MID(A1108,2,1),Sheet4!A:B,2,FALSE)</f>
        <v>Gd.14</v>
      </c>
      <c r="W1108" s="14">
        <f t="shared" si="34"/>
        <v>45</v>
      </c>
      <c r="X1108" s="14" t="str">
        <f t="shared" si="35"/>
        <v>St</v>
      </c>
      <c r="Y1108" s="14" t="str">
        <f>VLOOKUP(RIGHT(L1108,1),Sheet4!F:G,2,FALSE)</f>
        <v>Prime</v>
      </c>
    </row>
    <row r="1109" spans="1:25">
      <c r="A1109" t="s">
        <v>6788</v>
      </c>
      <c r="B1109" t="s">
        <v>60</v>
      </c>
      <c r="C1109" t="s">
        <v>6789</v>
      </c>
      <c r="D1109" t="s">
        <v>5510</v>
      </c>
      <c r="E1109" t="s">
        <v>60</v>
      </c>
      <c r="F1109" t="s">
        <v>60</v>
      </c>
      <c r="G1109" t="s">
        <v>116</v>
      </c>
      <c r="H1109" t="s">
        <v>5236</v>
      </c>
      <c r="I1109" t="s">
        <v>6790</v>
      </c>
      <c r="J1109" s="11">
        <v>5</v>
      </c>
      <c r="K1109" s="16">
        <v>3.41</v>
      </c>
      <c r="L1109" t="s">
        <v>6791</v>
      </c>
      <c r="M1109" t="s">
        <v>60</v>
      </c>
      <c r="N1109" t="s">
        <v>340</v>
      </c>
      <c r="O1109" s="13"/>
      <c r="P1109" t="s">
        <v>60</v>
      </c>
      <c r="Q1109" t="s">
        <v>60</v>
      </c>
      <c r="R1109" t="s">
        <v>5173</v>
      </c>
      <c r="S1109" t="s">
        <v>5174</v>
      </c>
      <c r="T1109" s="12">
        <v>0</v>
      </c>
      <c r="V1109" s="14" t="str">
        <f>VLOOKUP(MID(A1109,2,1),Sheet4!A:B,2,FALSE)</f>
        <v>Gd.13</v>
      </c>
      <c r="W1109" s="14">
        <f t="shared" si="34"/>
        <v>771</v>
      </c>
      <c r="X1109" s="14" t="str">
        <f t="shared" si="35"/>
        <v>St</v>
      </c>
      <c r="Y1109" s="14" t="str">
        <f>VLOOKUP(RIGHT(L1109,1),Sheet4!F:G,2,FALSE)</f>
        <v>Prime</v>
      </c>
    </row>
    <row r="1110" spans="1:25">
      <c r="A1110" t="s">
        <v>6788</v>
      </c>
      <c r="B1110" t="s">
        <v>60</v>
      </c>
      <c r="C1110" t="s">
        <v>6789</v>
      </c>
      <c r="D1110" t="s">
        <v>5510</v>
      </c>
      <c r="E1110" t="s">
        <v>60</v>
      </c>
      <c r="F1110" t="s">
        <v>60</v>
      </c>
      <c r="G1110" t="s">
        <v>116</v>
      </c>
      <c r="H1110" t="s">
        <v>5236</v>
      </c>
      <c r="I1110" t="s">
        <v>6790</v>
      </c>
      <c r="J1110" s="11">
        <v>16</v>
      </c>
      <c r="K1110" s="12">
        <v>10.912</v>
      </c>
      <c r="L1110" t="s">
        <v>6792</v>
      </c>
      <c r="M1110" t="s">
        <v>60</v>
      </c>
      <c r="N1110" t="s">
        <v>340</v>
      </c>
      <c r="O1110" s="13"/>
      <c r="P1110" t="s">
        <v>60</v>
      </c>
      <c r="Q1110" t="s">
        <v>60</v>
      </c>
      <c r="R1110" t="s">
        <v>5173</v>
      </c>
      <c r="S1110" t="s">
        <v>5174</v>
      </c>
      <c r="T1110" s="12">
        <v>0</v>
      </c>
      <c r="V1110" s="14" t="str">
        <f>VLOOKUP(MID(A1110,2,1),Sheet4!A:B,2,FALSE)</f>
        <v>Gd.13</v>
      </c>
      <c r="W1110" s="14">
        <f t="shared" si="34"/>
        <v>771</v>
      </c>
      <c r="X1110" s="14" t="str">
        <f t="shared" si="35"/>
        <v>St</v>
      </c>
      <c r="Y1110" s="14" t="str">
        <f>VLOOKUP(RIGHT(L1110,1),Sheet4!F:G,2,FALSE)</f>
        <v>Prime</v>
      </c>
    </row>
    <row r="1111" spans="1:25">
      <c r="A1111" t="s">
        <v>5909</v>
      </c>
      <c r="B1111" t="s">
        <v>60</v>
      </c>
      <c r="C1111" t="s">
        <v>6789</v>
      </c>
      <c r="D1111" t="s">
        <v>5510</v>
      </c>
      <c r="E1111" t="s">
        <v>60</v>
      </c>
      <c r="F1111" t="s">
        <v>60</v>
      </c>
      <c r="G1111" t="s">
        <v>116</v>
      </c>
      <c r="H1111" t="s">
        <v>5236</v>
      </c>
      <c r="I1111" t="s">
        <v>6790</v>
      </c>
      <c r="J1111" s="11">
        <v>224</v>
      </c>
      <c r="K1111" s="12">
        <v>152.768</v>
      </c>
      <c r="L1111" t="s">
        <v>6793</v>
      </c>
      <c r="M1111" t="s">
        <v>60</v>
      </c>
      <c r="N1111" t="s">
        <v>340</v>
      </c>
      <c r="O1111" s="13"/>
      <c r="P1111" t="s">
        <v>60</v>
      </c>
      <c r="Q1111" t="s">
        <v>60</v>
      </c>
      <c r="R1111" t="s">
        <v>5173</v>
      </c>
      <c r="S1111" t="s">
        <v>5174</v>
      </c>
      <c r="T1111" s="12">
        <v>0</v>
      </c>
      <c r="V1111" s="14" t="str">
        <f>VLOOKUP(MID(A1111,2,1),Sheet4!A:B,2,FALSE)</f>
        <v>Gd.05</v>
      </c>
      <c r="W1111" s="14">
        <f t="shared" si="34"/>
        <v>771</v>
      </c>
      <c r="X1111" s="14" t="str">
        <f t="shared" si="35"/>
        <v>St</v>
      </c>
      <c r="Y1111" s="14" t="str">
        <f>VLOOKUP(RIGHT(L1111,1),Sheet4!F:G,2,FALSE)</f>
        <v>Prime</v>
      </c>
    </row>
    <row r="1112" spans="1:25">
      <c r="A1112" t="s">
        <v>6788</v>
      </c>
      <c r="B1112" t="s">
        <v>60</v>
      </c>
      <c r="C1112" t="s">
        <v>6789</v>
      </c>
      <c r="D1112" t="s">
        <v>5510</v>
      </c>
      <c r="E1112" t="s">
        <v>60</v>
      </c>
      <c r="F1112" t="s">
        <v>60</v>
      </c>
      <c r="G1112" t="s">
        <v>116</v>
      </c>
      <c r="H1112" t="s">
        <v>5236</v>
      </c>
      <c r="I1112" t="s">
        <v>6790</v>
      </c>
      <c r="J1112" s="11">
        <v>439</v>
      </c>
      <c r="K1112" s="12">
        <v>299.398</v>
      </c>
      <c r="L1112" t="s">
        <v>6794</v>
      </c>
      <c r="M1112" t="s">
        <v>60</v>
      </c>
      <c r="N1112" t="s">
        <v>340</v>
      </c>
      <c r="O1112" s="13"/>
      <c r="P1112" t="s">
        <v>60</v>
      </c>
      <c r="Q1112" t="s">
        <v>60</v>
      </c>
      <c r="R1112" t="s">
        <v>5173</v>
      </c>
      <c r="S1112" t="s">
        <v>5174</v>
      </c>
      <c r="T1112" s="12">
        <v>0</v>
      </c>
      <c r="V1112" s="14" t="str">
        <f>VLOOKUP(MID(A1112,2,1),Sheet4!A:B,2,FALSE)</f>
        <v>Gd.13</v>
      </c>
      <c r="W1112" s="14">
        <f t="shared" si="34"/>
        <v>771</v>
      </c>
      <c r="X1112" s="14" t="str">
        <f t="shared" si="35"/>
        <v>St</v>
      </c>
      <c r="Y1112" s="14" t="str">
        <f>VLOOKUP(RIGHT(L1112,1),Sheet4!F:G,2,FALSE)</f>
        <v>Prime</v>
      </c>
    </row>
    <row r="1113" spans="1:25">
      <c r="A1113" t="s">
        <v>6275</v>
      </c>
      <c r="B1113" t="s">
        <v>60</v>
      </c>
      <c r="C1113" t="s">
        <v>6795</v>
      </c>
      <c r="D1113" t="s">
        <v>5510</v>
      </c>
      <c r="E1113" t="s">
        <v>60</v>
      </c>
      <c r="F1113" t="s">
        <v>60</v>
      </c>
      <c r="G1113" t="s">
        <v>116</v>
      </c>
      <c r="H1113" t="s">
        <v>5254</v>
      </c>
      <c r="I1113" t="s">
        <v>351</v>
      </c>
      <c r="J1113" s="11">
        <v>20</v>
      </c>
      <c r="K1113" s="16">
        <v>3.94</v>
      </c>
      <c r="L1113" t="s">
        <v>352</v>
      </c>
      <c r="M1113" t="s">
        <v>60</v>
      </c>
      <c r="N1113" t="s">
        <v>340</v>
      </c>
      <c r="O1113" s="13"/>
      <c r="P1113" t="s">
        <v>60</v>
      </c>
      <c r="Q1113" t="s">
        <v>60</v>
      </c>
      <c r="R1113" t="s">
        <v>5173</v>
      </c>
      <c r="S1113" t="s">
        <v>5174</v>
      </c>
      <c r="T1113" s="12">
        <v>0</v>
      </c>
      <c r="V1113" s="14" t="str">
        <f>VLOOKUP(MID(A1113,2,1),Sheet4!A:B,2,FALSE)</f>
        <v>Gd.13</v>
      </c>
      <c r="W1113" s="14">
        <f t="shared" si="34"/>
        <v>179</v>
      </c>
      <c r="X1113" s="14" t="str">
        <f t="shared" si="35"/>
        <v>St</v>
      </c>
      <c r="Y1113" s="14" t="str">
        <f>VLOOKUP(RIGHT(L1113,1),Sheet4!F:G,2,FALSE)</f>
        <v>Prime</v>
      </c>
    </row>
    <row r="1114" spans="1:25">
      <c r="A1114" t="s">
        <v>6539</v>
      </c>
      <c r="B1114" t="s">
        <v>60</v>
      </c>
      <c r="C1114" t="s">
        <v>6796</v>
      </c>
      <c r="D1114" t="s">
        <v>5510</v>
      </c>
      <c r="E1114" t="s">
        <v>60</v>
      </c>
      <c r="F1114" t="s">
        <v>60</v>
      </c>
      <c r="G1114" t="s">
        <v>116</v>
      </c>
      <c r="H1114" t="s">
        <v>5254</v>
      </c>
      <c r="I1114" t="s">
        <v>6797</v>
      </c>
      <c r="J1114" s="11">
        <v>159</v>
      </c>
      <c r="K1114" s="12">
        <v>124.656</v>
      </c>
      <c r="L1114" t="s">
        <v>6798</v>
      </c>
      <c r="M1114" t="s">
        <v>60</v>
      </c>
      <c r="N1114" t="s">
        <v>340</v>
      </c>
      <c r="O1114" s="13"/>
      <c r="P1114" t="s">
        <v>60</v>
      </c>
      <c r="Q1114" t="s">
        <v>60</v>
      </c>
      <c r="R1114" t="s">
        <v>5173</v>
      </c>
      <c r="S1114" t="s">
        <v>5174</v>
      </c>
      <c r="T1114" s="12">
        <v>0</v>
      </c>
      <c r="V1114" s="14" t="str">
        <f>VLOOKUP(MID(A1114,2,1),Sheet4!A:B,2,FALSE)</f>
        <v>Gd.13</v>
      </c>
      <c r="W1114" s="14">
        <f t="shared" si="34"/>
        <v>712</v>
      </c>
      <c r="X1114" s="14" t="str">
        <f t="shared" si="35"/>
        <v>St</v>
      </c>
      <c r="Y1114" s="14" t="str">
        <f>VLOOKUP(RIGHT(L1114,1),Sheet4!F:G,2,FALSE)</f>
        <v>Prime</v>
      </c>
    </row>
    <row r="1115" spans="1:25">
      <c r="A1115" t="s">
        <v>6539</v>
      </c>
      <c r="B1115" t="s">
        <v>60</v>
      </c>
      <c r="C1115" t="s">
        <v>6796</v>
      </c>
      <c r="D1115" t="s">
        <v>5510</v>
      </c>
      <c r="E1115" t="s">
        <v>60</v>
      </c>
      <c r="F1115" t="s">
        <v>60</v>
      </c>
      <c r="G1115" t="s">
        <v>116</v>
      </c>
      <c r="H1115" t="s">
        <v>5254</v>
      </c>
      <c r="I1115" t="s">
        <v>6797</v>
      </c>
      <c r="J1115" s="11">
        <v>729</v>
      </c>
      <c r="K1115" s="12">
        <v>571.536</v>
      </c>
      <c r="L1115" t="s">
        <v>6799</v>
      </c>
      <c r="M1115" t="s">
        <v>60</v>
      </c>
      <c r="N1115" t="s">
        <v>340</v>
      </c>
      <c r="O1115" s="13"/>
      <c r="P1115" t="s">
        <v>60</v>
      </c>
      <c r="Q1115" t="s">
        <v>60</v>
      </c>
      <c r="R1115" t="s">
        <v>5173</v>
      </c>
      <c r="S1115" t="s">
        <v>5174</v>
      </c>
      <c r="T1115" s="12">
        <v>0</v>
      </c>
      <c r="V1115" s="14" t="str">
        <f>VLOOKUP(MID(A1115,2,1),Sheet4!A:B,2,FALSE)</f>
        <v>Gd.13</v>
      </c>
      <c r="W1115" s="14">
        <f t="shared" si="34"/>
        <v>712</v>
      </c>
      <c r="X1115" s="14" t="str">
        <f t="shared" si="35"/>
        <v>St</v>
      </c>
      <c r="Y1115" s="14" t="str">
        <f>VLOOKUP(RIGHT(L1115,1),Sheet4!F:G,2,FALSE)</f>
        <v>Prime</v>
      </c>
    </row>
    <row r="1116" spans="1:25">
      <c r="A1116" t="s">
        <v>6275</v>
      </c>
      <c r="B1116" t="s">
        <v>60</v>
      </c>
      <c r="C1116" t="s">
        <v>6800</v>
      </c>
      <c r="D1116" t="s">
        <v>60</v>
      </c>
      <c r="E1116" t="s">
        <v>60</v>
      </c>
      <c r="F1116" t="s">
        <v>60</v>
      </c>
      <c r="G1116" t="s">
        <v>1870</v>
      </c>
      <c r="H1116" t="s">
        <v>5170</v>
      </c>
      <c r="I1116" t="s">
        <v>1871</v>
      </c>
      <c r="J1116" s="11">
        <v>21</v>
      </c>
      <c r="K1116" s="12">
        <v>3.339</v>
      </c>
      <c r="L1116" t="s">
        <v>6801</v>
      </c>
      <c r="M1116" t="s">
        <v>60</v>
      </c>
      <c r="N1116" t="s">
        <v>340</v>
      </c>
      <c r="O1116" s="13"/>
      <c r="P1116" t="s">
        <v>60</v>
      </c>
      <c r="Q1116" t="s">
        <v>60</v>
      </c>
      <c r="R1116" t="s">
        <v>5173</v>
      </c>
      <c r="S1116" t="s">
        <v>5174</v>
      </c>
      <c r="T1116" s="12">
        <v>0</v>
      </c>
      <c r="V1116" s="14" t="str">
        <f>VLOOKUP(MID(A1116,2,1),Sheet4!A:B,2,FALSE)</f>
        <v>Gd.13</v>
      </c>
      <c r="W1116" s="14">
        <f t="shared" si="34"/>
        <v>239.5</v>
      </c>
      <c r="X1116" s="14" t="str">
        <f t="shared" si="35"/>
        <v>St</v>
      </c>
      <c r="Y1116" s="14" t="str">
        <f>VLOOKUP(RIGHT(L1116,1),Sheet4!F:G,2,FALSE)</f>
        <v>Prime</v>
      </c>
    </row>
    <row r="1117" spans="1:25">
      <c r="A1117" t="s">
        <v>6802</v>
      </c>
      <c r="B1117" t="s">
        <v>60</v>
      </c>
      <c r="C1117" t="s">
        <v>6803</v>
      </c>
      <c r="D1117" t="s">
        <v>60</v>
      </c>
      <c r="E1117" t="s">
        <v>60</v>
      </c>
      <c r="F1117" t="s">
        <v>60</v>
      </c>
      <c r="G1117" t="s">
        <v>1870</v>
      </c>
      <c r="H1117" t="s">
        <v>5170</v>
      </c>
      <c r="I1117" t="s">
        <v>6425</v>
      </c>
      <c r="J1117" s="11">
        <v>195</v>
      </c>
      <c r="K1117" s="16">
        <v>60.45</v>
      </c>
      <c r="L1117" t="s">
        <v>1883</v>
      </c>
      <c r="M1117" t="s">
        <v>60</v>
      </c>
      <c r="N1117" t="s">
        <v>340</v>
      </c>
      <c r="O1117" s="13"/>
      <c r="P1117" t="s">
        <v>60</v>
      </c>
      <c r="Q1117" t="s">
        <v>60</v>
      </c>
      <c r="R1117" t="s">
        <v>5173</v>
      </c>
      <c r="S1117" t="s">
        <v>5174</v>
      </c>
      <c r="T1117" s="12">
        <v>0</v>
      </c>
      <c r="V1117" s="14" t="str">
        <f>VLOOKUP(MID(A1117,2,1),Sheet4!A:B,2,FALSE)</f>
        <v>Gd.14</v>
      </c>
      <c r="W1117" s="14">
        <f t="shared" si="34"/>
        <v>466</v>
      </c>
      <c r="X1117" s="14" t="str">
        <f t="shared" si="35"/>
        <v>St</v>
      </c>
      <c r="Y1117" s="14" t="str">
        <f>VLOOKUP(RIGHT(L1117,1),Sheet4!F:G,2,FALSE)</f>
        <v>Prime</v>
      </c>
    </row>
    <row r="1118" spans="1:25">
      <c r="A1118" t="s">
        <v>6275</v>
      </c>
      <c r="B1118" t="s">
        <v>60</v>
      </c>
      <c r="C1118" t="s">
        <v>6803</v>
      </c>
      <c r="D1118" t="s">
        <v>60</v>
      </c>
      <c r="E1118" t="s">
        <v>60</v>
      </c>
      <c r="F1118" t="s">
        <v>60</v>
      </c>
      <c r="G1118" t="s">
        <v>1870</v>
      </c>
      <c r="H1118" t="s">
        <v>5170</v>
      </c>
      <c r="I1118" t="s">
        <v>6425</v>
      </c>
      <c r="J1118" s="11">
        <v>30</v>
      </c>
      <c r="K1118" s="16">
        <v>9.3</v>
      </c>
      <c r="L1118" t="s">
        <v>6804</v>
      </c>
      <c r="M1118" t="s">
        <v>60</v>
      </c>
      <c r="N1118" t="s">
        <v>340</v>
      </c>
      <c r="O1118" s="13"/>
      <c r="P1118" t="s">
        <v>60</v>
      </c>
      <c r="Q1118" t="s">
        <v>60</v>
      </c>
      <c r="R1118" t="s">
        <v>5173</v>
      </c>
      <c r="S1118" t="s">
        <v>5217</v>
      </c>
      <c r="T1118" s="12">
        <v>0</v>
      </c>
      <c r="V1118" s="14" t="str">
        <f>VLOOKUP(MID(A1118,2,1),Sheet4!A:B,2,FALSE)</f>
        <v>Gd.13</v>
      </c>
      <c r="W1118" s="14">
        <f t="shared" si="34"/>
        <v>466</v>
      </c>
      <c r="X1118" s="14" t="str">
        <f t="shared" si="35"/>
        <v>St</v>
      </c>
      <c r="Y1118" s="14" t="str">
        <f>VLOOKUP(RIGHT(L1118,1),Sheet4!F:G,2,FALSE)</f>
        <v>Grd C</v>
      </c>
    </row>
    <row r="1119" spans="1:25">
      <c r="A1119" t="s">
        <v>1655</v>
      </c>
      <c r="B1119" t="s">
        <v>60</v>
      </c>
      <c r="C1119" t="s">
        <v>6803</v>
      </c>
      <c r="D1119" t="s">
        <v>60</v>
      </c>
      <c r="E1119" t="s">
        <v>60</v>
      </c>
      <c r="F1119" t="s">
        <v>60</v>
      </c>
      <c r="G1119" t="s">
        <v>1870</v>
      </c>
      <c r="H1119" t="s">
        <v>5170</v>
      </c>
      <c r="I1119" t="s">
        <v>6425</v>
      </c>
      <c r="J1119" s="11">
        <v>65</v>
      </c>
      <c r="K1119" s="16">
        <v>20.15</v>
      </c>
      <c r="L1119" t="s">
        <v>1883</v>
      </c>
      <c r="M1119" t="s">
        <v>60</v>
      </c>
      <c r="N1119" t="s">
        <v>340</v>
      </c>
      <c r="O1119" s="13"/>
      <c r="P1119" t="s">
        <v>60</v>
      </c>
      <c r="Q1119" t="s">
        <v>60</v>
      </c>
      <c r="R1119" t="s">
        <v>5173</v>
      </c>
      <c r="S1119" t="s">
        <v>5174</v>
      </c>
      <c r="T1119" s="12">
        <v>0</v>
      </c>
      <c r="V1119" s="14" t="str">
        <f>VLOOKUP(MID(A1119,2,1),Sheet4!A:B,2,FALSE)</f>
        <v>Gd.13</v>
      </c>
      <c r="W1119" s="14">
        <f t="shared" si="34"/>
        <v>466</v>
      </c>
      <c r="X1119" s="14" t="str">
        <f t="shared" si="35"/>
        <v>St</v>
      </c>
      <c r="Y1119" s="14" t="str">
        <f>VLOOKUP(RIGHT(L1119,1),Sheet4!F:G,2,FALSE)</f>
        <v>Prime</v>
      </c>
    </row>
    <row r="1120" spans="1:25">
      <c r="A1120" t="s">
        <v>6802</v>
      </c>
      <c r="B1120" t="s">
        <v>60</v>
      </c>
      <c r="C1120" t="s">
        <v>6805</v>
      </c>
      <c r="D1120" t="s">
        <v>60</v>
      </c>
      <c r="E1120" t="s">
        <v>60</v>
      </c>
      <c r="F1120" t="s">
        <v>60</v>
      </c>
      <c r="G1120" t="s">
        <v>1870</v>
      </c>
      <c r="H1120" t="s">
        <v>5170</v>
      </c>
      <c r="I1120" t="s">
        <v>6806</v>
      </c>
      <c r="J1120" s="11">
        <v>50</v>
      </c>
      <c r="K1120" s="16">
        <v>20</v>
      </c>
      <c r="L1120" t="s">
        <v>6807</v>
      </c>
      <c r="M1120" t="s">
        <v>60</v>
      </c>
      <c r="N1120" t="s">
        <v>340</v>
      </c>
      <c r="O1120" s="13"/>
      <c r="P1120" t="s">
        <v>60</v>
      </c>
      <c r="Q1120" t="s">
        <v>60</v>
      </c>
      <c r="R1120" t="s">
        <v>5173</v>
      </c>
      <c r="S1120" t="s">
        <v>5174</v>
      </c>
      <c r="T1120" s="12">
        <v>0</v>
      </c>
      <c r="V1120" s="14" t="str">
        <f>VLOOKUP(MID(A1120,2,1),Sheet4!A:B,2,FALSE)</f>
        <v>Gd.14</v>
      </c>
      <c r="W1120" s="14">
        <f t="shared" si="34"/>
        <v>601</v>
      </c>
      <c r="X1120" s="14" t="str">
        <f t="shared" si="35"/>
        <v>St</v>
      </c>
      <c r="Y1120" s="14" t="str">
        <f>VLOOKUP(RIGHT(L1120,1),Sheet4!F:G,2,FALSE)</f>
        <v>Prime</v>
      </c>
    </row>
    <row r="1121" spans="1:25">
      <c r="A1121" t="s">
        <v>6275</v>
      </c>
      <c r="B1121" t="s">
        <v>60</v>
      </c>
      <c r="C1121" t="s">
        <v>6808</v>
      </c>
      <c r="D1121" t="s">
        <v>60</v>
      </c>
      <c r="E1121" t="s">
        <v>60</v>
      </c>
      <c r="F1121" t="s">
        <v>60</v>
      </c>
      <c r="G1121" t="s">
        <v>1870</v>
      </c>
      <c r="H1121" t="s">
        <v>5170</v>
      </c>
      <c r="I1121" t="s">
        <v>6430</v>
      </c>
      <c r="J1121" s="11">
        <v>5</v>
      </c>
      <c r="K1121" s="16">
        <v>2.19</v>
      </c>
      <c r="L1121" t="s">
        <v>6809</v>
      </c>
      <c r="M1121" t="s">
        <v>60</v>
      </c>
      <c r="N1121" t="s">
        <v>340</v>
      </c>
      <c r="O1121" s="13"/>
      <c r="P1121" t="s">
        <v>60</v>
      </c>
      <c r="Q1121" t="s">
        <v>60</v>
      </c>
      <c r="R1121" t="s">
        <v>5173</v>
      </c>
      <c r="S1121" t="s">
        <v>5174</v>
      </c>
      <c r="T1121" s="12">
        <v>0</v>
      </c>
      <c r="V1121" s="14" t="str">
        <f>VLOOKUP(MID(A1121,2,1),Sheet4!A:B,2,FALSE)</f>
        <v>Gd.13</v>
      </c>
      <c r="W1121" s="14">
        <f t="shared" si="34"/>
        <v>658</v>
      </c>
      <c r="X1121" s="14" t="str">
        <f t="shared" si="35"/>
        <v>St</v>
      </c>
      <c r="Y1121" s="14" t="str">
        <f>VLOOKUP(RIGHT(L1121,1),Sheet4!F:G,2,FALSE)</f>
        <v>Prime</v>
      </c>
    </row>
    <row r="1122" spans="1:25">
      <c r="A1122" t="s">
        <v>1655</v>
      </c>
      <c r="B1122" t="s">
        <v>60</v>
      </c>
      <c r="C1122" t="s">
        <v>6808</v>
      </c>
      <c r="D1122" t="s">
        <v>60</v>
      </c>
      <c r="E1122" t="s">
        <v>60</v>
      </c>
      <c r="F1122" t="s">
        <v>60</v>
      </c>
      <c r="G1122" t="s">
        <v>1870</v>
      </c>
      <c r="H1122" t="s">
        <v>5170</v>
      </c>
      <c r="I1122" t="s">
        <v>6430</v>
      </c>
      <c r="J1122" s="11">
        <v>90</v>
      </c>
      <c r="K1122" s="16">
        <v>39.42</v>
      </c>
      <c r="L1122" t="s">
        <v>6810</v>
      </c>
      <c r="M1122" t="s">
        <v>60</v>
      </c>
      <c r="N1122" t="s">
        <v>340</v>
      </c>
      <c r="O1122" s="13"/>
      <c r="P1122" t="s">
        <v>60</v>
      </c>
      <c r="Q1122" t="s">
        <v>60</v>
      </c>
      <c r="R1122" t="s">
        <v>5173</v>
      </c>
      <c r="S1122" t="s">
        <v>5174</v>
      </c>
      <c r="T1122" s="12">
        <v>0</v>
      </c>
      <c r="V1122" s="14" t="str">
        <f>VLOOKUP(MID(A1122,2,1),Sheet4!A:B,2,FALSE)</f>
        <v>Gd.13</v>
      </c>
      <c r="W1122" s="14">
        <f t="shared" si="34"/>
        <v>658</v>
      </c>
      <c r="X1122" s="14" t="str">
        <f t="shared" si="35"/>
        <v>St</v>
      </c>
      <c r="Y1122" s="14" t="str">
        <f>VLOOKUP(RIGHT(L1122,1),Sheet4!F:G,2,FALSE)</f>
        <v>Prime</v>
      </c>
    </row>
    <row r="1123" spans="1:25">
      <c r="A1123" t="s">
        <v>6802</v>
      </c>
      <c r="B1123" t="s">
        <v>60</v>
      </c>
      <c r="C1123" t="s">
        <v>6808</v>
      </c>
      <c r="D1123" t="s">
        <v>60</v>
      </c>
      <c r="E1123" t="s">
        <v>60</v>
      </c>
      <c r="F1123" t="s">
        <v>60</v>
      </c>
      <c r="G1123" t="s">
        <v>1870</v>
      </c>
      <c r="H1123" t="s">
        <v>5170</v>
      </c>
      <c r="I1123" t="s">
        <v>6430</v>
      </c>
      <c r="J1123" s="11">
        <v>45</v>
      </c>
      <c r="K1123" s="16">
        <v>19.71</v>
      </c>
      <c r="L1123" t="s">
        <v>6811</v>
      </c>
      <c r="M1123" t="s">
        <v>60</v>
      </c>
      <c r="N1123" t="s">
        <v>340</v>
      </c>
      <c r="O1123" s="13"/>
      <c r="P1123" t="s">
        <v>60</v>
      </c>
      <c r="Q1123" t="s">
        <v>60</v>
      </c>
      <c r="R1123" t="s">
        <v>5173</v>
      </c>
      <c r="S1123" t="s">
        <v>5174</v>
      </c>
      <c r="T1123" s="12">
        <v>0</v>
      </c>
      <c r="V1123" s="14" t="str">
        <f>VLOOKUP(MID(A1123,2,1),Sheet4!A:B,2,FALSE)</f>
        <v>Gd.14</v>
      </c>
      <c r="W1123" s="14">
        <f t="shared" si="34"/>
        <v>658</v>
      </c>
      <c r="X1123" s="14" t="str">
        <f t="shared" si="35"/>
        <v>St</v>
      </c>
      <c r="Y1123" s="14" t="str">
        <f>VLOOKUP(RIGHT(L1123,1),Sheet4!F:G,2,FALSE)</f>
        <v>Prime</v>
      </c>
    </row>
    <row r="1124" spans="1:25">
      <c r="A1124" t="s">
        <v>6802</v>
      </c>
      <c r="B1124" t="s">
        <v>60</v>
      </c>
      <c r="C1124" t="s">
        <v>6808</v>
      </c>
      <c r="D1124" t="s">
        <v>60</v>
      </c>
      <c r="E1124" t="s">
        <v>60</v>
      </c>
      <c r="F1124" t="s">
        <v>60</v>
      </c>
      <c r="G1124" t="s">
        <v>1870</v>
      </c>
      <c r="H1124" t="s">
        <v>5170</v>
      </c>
      <c r="I1124" t="s">
        <v>6430</v>
      </c>
      <c r="J1124" s="11">
        <v>473</v>
      </c>
      <c r="K1124" s="12">
        <v>207.174</v>
      </c>
      <c r="L1124" t="s">
        <v>6810</v>
      </c>
      <c r="M1124" t="s">
        <v>60</v>
      </c>
      <c r="N1124" t="s">
        <v>340</v>
      </c>
      <c r="O1124" s="13"/>
      <c r="P1124" t="s">
        <v>60</v>
      </c>
      <c r="Q1124" t="s">
        <v>60</v>
      </c>
      <c r="R1124" t="s">
        <v>5173</v>
      </c>
      <c r="S1124" t="s">
        <v>5174</v>
      </c>
      <c r="T1124" s="12">
        <v>0</v>
      </c>
      <c r="V1124" s="14" t="str">
        <f>VLOOKUP(MID(A1124,2,1),Sheet4!A:B,2,FALSE)</f>
        <v>Gd.14</v>
      </c>
      <c r="W1124" s="14">
        <f t="shared" si="34"/>
        <v>658</v>
      </c>
      <c r="X1124" s="14" t="str">
        <f t="shared" si="35"/>
        <v>St</v>
      </c>
      <c r="Y1124" s="14" t="str">
        <f>VLOOKUP(RIGHT(L1124,1),Sheet4!F:G,2,FALSE)</f>
        <v>Prime</v>
      </c>
    </row>
    <row r="1125" spans="1:25">
      <c r="A1125" t="s">
        <v>6802</v>
      </c>
      <c r="B1125" t="s">
        <v>60</v>
      </c>
      <c r="C1125" t="s">
        <v>6808</v>
      </c>
      <c r="D1125" t="s">
        <v>60</v>
      </c>
      <c r="E1125" t="s">
        <v>60</v>
      </c>
      <c r="F1125" t="s">
        <v>60</v>
      </c>
      <c r="G1125" t="s">
        <v>1870</v>
      </c>
      <c r="H1125" t="s">
        <v>5170</v>
      </c>
      <c r="I1125" t="s">
        <v>6430</v>
      </c>
      <c r="J1125" s="11">
        <v>22</v>
      </c>
      <c r="K1125" s="12">
        <v>9.636</v>
      </c>
      <c r="L1125" t="s">
        <v>6431</v>
      </c>
      <c r="M1125" t="s">
        <v>60</v>
      </c>
      <c r="N1125" t="s">
        <v>340</v>
      </c>
      <c r="O1125" s="13"/>
      <c r="P1125" t="s">
        <v>60</v>
      </c>
      <c r="Q1125" t="s">
        <v>60</v>
      </c>
      <c r="R1125" t="s">
        <v>5173</v>
      </c>
      <c r="S1125" t="s">
        <v>5174</v>
      </c>
      <c r="T1125" s="12">
        <v>0</v>
      </c>
      <c r="V1125" s="14" t="str">
        <f>VLOOKUP(MID(A1125,2,1),Sheet4!A:B,2,FALSE)</f>
        <v>Gd.14</v>
      </c>
      <c r="W1125" s="14">
        <f t="shared" si="34"/>
        <v>658</v>
      </c>
      <c r="X1125" s="14" t="str">
        <f t="shared" si="35"/>
        <v>St</v>
      </c>
      <c r="Y1125" s="14" t="str">
        <f>VLOOKUP(RIGHT(L1125,1),Sheet4!F:G,2,FALSE)</f>
        <v>Prime</v>
      </c>
    </row>
    <row r="1126" spans="1:25">
      <c r="A1126" t="s">
        <v>6802</v>
      </c>
      <c r="B1126" t="s">
        <v>60</v>
      </c>
      <c r="C1126" t="s">
        <v>6812</v>
      </c>
      <c r="D1126" t="s">
        <v>60</v>
      </c>
      <c r="E1126" t="s">
        <v>60</v>
      </c>
      <c r="F1126" t="s">
        <v>60</v>
      </c>
      <c r="G1126" t="s">
        <v>1870</v>
      </c>
      <c r="H1126" t="s">
        <v>5170</v>
      </c>
      <c r="I1126" t="s">
        <v>6433</v>
      </c>
      <c r="J1126" s="11">
        <v>36</v>
      </c>
      <c r="K1126" s="12">
        <v>16.092</v>
      </c>
      <c r="L1126" t="s">
        <v>6813</v>
      </c>
      <c r="M1126" t="s">
        <v>60</v>
      </c>
      <c r="N1126" t="s">
        <v>340</v>
      </c>
      <c r="O1126" s="13"/>
      <c r="P1126" t="s">
        <v>60</v>
      </c>
      <c r="Q1126" t="s">
        <v>60</v>
      </c>
      <c r="R1126" t="s">
        <v>5562</v>
      </c>
      <c r="S1126" t="s">
        <v>5174</v>
      </c>
      <c r="T1126" s="12">
        <v>0</v>
      </c>
      <c r="V1126" s="14" t="str">
        <f>VLOOKUP(MID(A1126,2,1),Sheet4!A:B,2,FALSE)</f>
        <v>Gd.14</v>
      </c>
      <c r="W1126" s="14">
        <f t="shared" si="34"/>
        <v>672</v>
      </c>
      <c r="X1126" s="14" t="str">
        <f t="shared" si="35"/>
        <v>St</v>
      </c>
      <c r="Y1126" s="14" t="str">
        <f>VLOOKUP(RIGHT(L1126,1),Sheet4!F:G,2,FALSE)</f>
        <v>Prime</v>
      </c>
    </row>
    <row r="1127" spans="1:25">
      <c r="A1127" t="s">
        <v>6802</v>
      </c>
      <c r="B1127" t="s">
        <v>60</v>
      </c>
      <c r="C1127" t="s">
        <v>6812</v>
      </c>
      <c r="D1127" t="s">
        <v>60</v>
      </c>
      <c r="E1127" t="s">
        <v>60</v>
      </c>
      <c r="F1127" t="s">
        <v>60</v>
      </c>
      <c r="G1127" t="s">
        <v>1870</v>
      </c>
      <c r="H1127" t="s">
        <v>5170</v>
      </c>
      <c r="I1127" t="s">
        <v>6433</v>
      </c>
      <c r="J1127" s="11">
        <v>90</v>
      </c>
      <c r="K1127" s="16">
        <v>40.23</v>
      </c>
      <c r="L1127" t="s">
        <v>1883</v>
      </c>
      <c r="M1127" t="s">
        <v>60</v>
      </c>
      <c r="N1127" t="s">
        <v>340</v>
      </c>
      <c r="O1127" s="13"/>
      <c r="P1127" t="s">
        <v>60</v>
      </c>
      <c r="Q1127" t="s">
        <v>60</v>
      </c>
      <c r="R1127" t="s">
        <v>5173</v>
      </c>
      <c r="S1127" t="s">
        <v>5174</v>
      </c>
      <c r="T1127" s="12">
        <v>0</v>
      </c>
      <c r="V1127" s="14" t="str">
        <f>VLOOKUP(MID(A1127,2,1),Sheet4!A:B,2,FALSE)</f>
        <v>Gd.14</v>
      </c>
      <c r="W1127" s="14">
        <f t="shared" si="34"/>
        <v>672</v>
      </c>
      <c r="X1127" s="14" t="str">
        <f t="shared" si="35"/>
        <v>St</v>
      </c>
      <c r="Y1127" s="14" t="str">
        <f>VLOOKUP(RIGHT(L1127,1),Sheet4!F:G,2,FALSE)</f>
        <v>Prime</v>
      </c>
    </row>
    <row r="1128" spans="1:25">
      <c r="A1128" t="s">
        <v>6802</v>
      </c>
      <c r="B1128" t="s">
        <v>60</v>
      </c>
      <c r="C1128" t="s">
        <v>6814</v>
      </c>
      <c r="D1128" t="s">
        <v>60</v>
      </c>
      <c r="E1128" t="s">
        <v>60</v>
      </c>
      <c r="F1128" t="s">
        <v>60</v>
      </c>
      <c r="G1128" t="s">
        <v>1870</v>
      </c>
      <c r="H1128" t="s">
        <v>5170</v>
      </c>
      <c r="I1128" t="s">
        <v>2200</v>
      </c>
      <c r="J1128" s="11">
        <v>45</v>
      </c>
      <c r="K1128" s="16">
        <v>20.79</v>
      </c>
      <c r="L1128" t="s">
        <v>1883</v>
      </c>
      <c r="M1128" t="s">
        <v>60</v>
      </c>
      <c r="N1128" t="s">
        <v>340</v>
      </c>
      <c r="O1128" s="13"/>
      <c r="P1128" t="s">
        <v>60</v>
      </c>
      <c r="Q1128" t="s">
        <v>60</v>
      </c>
      <c r="R1128" t="s">
        <v>5173</v>
      </c>
      <c r="S1128" t="s">
        <v>5174</v>
      </c>
      <c r="T1128" s="12">
        <v>0</v>
      </c>
      <c r="V1128" s="14" t="str">
        <f>VLOOKUP(MID(A1128,2,1),Sheet4!A:B,2,FALSE)</f>
        <v>Gd.14</v>
      </c>
      <c r="W1128" s="14">
        <f t="shared" si="34"/>
        <v>694</v>
      </c>
      <c r="X1128" s="14" t="str">
        <f t="shared" si="35"/>
        <v>St</v>
      </c>
      <c r="Y1128" s="14" t="str">
        <f>VLOOKUP(RIGHT(L1128,1),Sheet4!F:G,2,FALSE)</f>
        <v>Prime</v>
      </c>
    </row>
    <row r="1129" spans="1:25">
      <c r="A1129" t="s">
        <v>3705</v>
      </c>
      <c r="B1129" t="s">
        <v>60</v>
      </c>
      <c r="C1129" t="s">
        <v>6815</v>
      </c>
      <c r="D1129" t="s">
        <v>6137</v>
      </c>
      <c r="E1129" t="s">
        <v>60</v>
      </c>
      <c r="F1129" t="s">
        <v>60</v>
      </c>
      <c r="G1129" t="s">
        <v>61</v>
      </c>
      <c r="H1129" t="s">
        <v>5254</v>
      </c>
      <c r="I1129" t="s">
        <v>281</v>
      </c>
      <c r="J1129" s="11">
        <v>20</v>
      </c>
      <c r="K1129" s="16">
        <v>5.24</v>
      </c>
      <c r="L1129" t="s">
        <v>6816</v>
      </c>
      <c r="M1129" t="s">
        <v>60</v>
      </c>
      <c r="N1129" t="s">
        <v>340</v>
      </c>
      <c r="O1129" s="13"/>
      <c r="P1129" t="s">
        <v>60</v>
      </c>
      <c r="Q1129" t="s">
        <v>60</v>
      </c>
      <c r="R1129" t="s">
        <v>5173</v>
      </c>
      <c r="S1129" t="s">
        <v>5174</v>
      </c>
      <c r="T1129" s="12">
        <v>0</v>
      </c>
      <c r="V1129" s="14" t="str">
        <f>VLOOKUP(MID(A1129,2,1),Sheet4!A:B,2,FALSE)</f>
        <v>Gd.05</v>
      </c>
      <c r="W1129" s="14">
        <f t="shared" si="34"/>
        <v>209.6</v>
      </c>
      <c r="X1129" s="14" t="str">
        <f t="shared" si="35"/>
        <v>St</v>
      </c>
      <c r="Y1129" s="14" t="str">
        <f>VLOOKUP(RIGHT(L1129,1),Sheet4!F:G,2,FALSE)</f>
        <v>Prime</v>
      </c>
    </row>
    <row r="1130" spans="1:25">
      <c r="A1130" t="s">
        <v>3705</v>
      </c>
      <c r="B1130" t="s">
        <v>60</v>
      </c>
      <c r="C1130" t="s">
        <v>6815</v>
      </c>
      <c r="D1130" t="s">
        <v>6137</v>
      </c>
      <c r="E1130" t="s">
        <v>60</v>
      </c>
      <c r="F1130" t="s">
        <v>60</v>
      </c>
      <c r="G1130" t="s">
        <v>61</v>
      </c>
      <c r="H1130" t="s">
        <v>5254</v>
      </c>
      <c r="I1130" t="s">
        <v>281</v>
      </c>
      <c r="J1130" s="11">
        <v>56</v>
      </c>
      <c r="K1130" s="12">
        <v>14.672</v>
      </c>
      <c r="L1130" t="s">
        <v>6817</v>
      </c>
      <c r="M1130" t="s">
        <v>60</v>
      </c>
      <c r="N1130" t="s">
        <v>340</v>
      </c>
      <c r="O1130" s="13"/>
      <c r="P1130" t="s">
        <v>60</v>
      </c>
      <c r="Q1130" t="s">
        <v>60</v>
      </c>
      <c r="R1130" t="s">
        <v>5173</v>
      </c>
      <c r="S1130" t="s">
        <v>5174</v>
      </c>
      <c r="T1130" s="12">
        <v>0</v>
      </c>
      <c r="V1130" s="14" t="str">
        <f>VLOOKUP(MID(A1130,2,1),Sheet4!A:B,2,FALSE)</f>
        <v>Gd.05</v>
      </c>
      <c r="W1130" s="14">
        <f t="shared" si="34"/>
        <v>209.6</v>
      </c>
      <c r="X1130" s="14" t="str">
        <f t="shared" si="35"/>
        <v>St</v>
      </c>
      <c r="Y1130" s="14" t="str">
        <f>VLOOKUP(RIGHT(L1130,1),Sheet4!F:G,2,FALSE)</f>
        <v>Prime</v>
      </c>
    </row>
    <row r="1131" spans="1:25">
      <c r="A1131" t="s">
        <v>3705</v>
      </c>
      <c r="B1131" t="s">
        <v>60</v>
      </c>
      <c r="C1131" t="s">
        <v>6815</v>
      </c>
      <c r="D1131" t="s">
        <v>6137</v>
      </c>
      <c r="E1131" t="s">
        <v>60</v>
      </c>
      <c r="F1131" t="s">
        <v>60</v>
      </c>
      <c r="G1131" t="s">
        <v>61</v>
      </c>
      <c r="H1131" t="s">
        <v>5254</v>
      </c>
      <c r="I1131" t="s">
        <v>281</v>
      </c>
      <c r="J1131" s="11">
        <v>960</v>
      </c>
      <c r="K1131" s="16">
        <v>251.52</v>
      </c>
      <c r="L1131" t="s">
        <v>6436</v>
      </c>
      <c r="M1131" t="s">
        <v>60</v>
      </c>
      <c r="N1131" t="s">
        <v>340</v>
      </c>
      <c r="O1131" s="13"/>
      <c r="P1131" t="s">
        <v>60</v>
      </c>
      <c r="Q1131" t="s">
        <v>60</v>
      </c>
      <c r="R1131" t="s">
        <v>5173</v>
      </c>
      <c r="S1131" t="s">
        <v>5174</v>
      </c>
      <c r="T1131" s="12">
        <v>0</v>
      </c>
      <c r="V1131" s="14" t="str">
        <f>VLOOKUP(MID(A1131,2,1),Sheet4!A:B,2,FALSE)</f>
        <v>Gd.05</v>
      </c>
      <c r="W1131" s="14">
        <f t="shared" si="34"/>
        <v>209.6</v>
      </c>
      <c r="X1131" s="14" t="str">
        <f t="shared" si="35"/>
        <v>St</v>
      </c>
      <c r="Y1131" s="14" t="str">
        <f>VLOOKUP(RIGHT(L1131,1),Sheet4!F:G,2,FALSE)</f>
        <v>Prime</v>
      </c>
    </row>
    <row r="1132" spans="1:25">
      <c r="A1132" t="s">
        <v>5909</v>
      </c>
      <c r="B1132" t="s">
        <v>60</v>
      </c>
      <c r="C1132" t="s">
        <v>6818</v>
      </c>
      <c r="D1132" t="s">
        <v>5559</v>
      </c>
      <c r="E1132" t="s">
        <v>60</v>
      </c>
      <c r="F1132" t="s">
        <v>60</v>
      </c>
      <c r="G1132" t="s">
        <v>198</v>
      </c>
      <c r="H1132" t="s">
        <v>5223</v>
      </c>
      <c r="I1132" t="s">
        <v>6819</v>
      </c>
      <c r="J1132" s="11">
        <v>75</v>
      </c>
      <c r="K1132" s="16">
        <v>7.35</v>
      </c>
      <c r="L1132" t="s">
        <v>6820</v>
      </c>
      <c r="M1132" t="s">
        <v>60</v>
      </c>
      <c r="N1132" t="s">
        <v>340</v>
      </c>
      <c r="O1132" s="13"/>
      <c r="P1132" t="s">
        <v>60</v>
      </c>
      <c r="Q1132" t="s">
        <v>60</v>
      </c>
      <c r="R1132" t="s">
        <v>5173</v>
      </c>
      <c r="S1132" t="s">
        <v>5217</v>
      </c>
      <c r="T1132" s="12">
        <v>0</v>
      </c>
      <c r="V1132" s="14" t="str">
        <f>VLOOKUP(MID(A1132,2,1),Sheet4!A:B,2,FALSE)</f>
        <v>Gd.05</v>
      </c>
      <c r="W1132" s="14">
        <f t="shared" si="34"/>
        <v>108</v>
      </c>
      <c r="X1132" s="14" t="str">
        <f t="shared" si="35"/>
        <v>St</v>
      </c>
      <c r="Y1132" s="14" t="str">
        <f>VLOOKUP(RIGHT(L1132,1),Sheet4!F:G,2,FALSE)</f>
        <v>Grd C</v>
      </c>
    </row>
    <row r="1133" spans="1:25">
      <c r="A1133" t="s">
        <v>3705</v>
      </c>
      <c r="B1133" t="s">
        <v>60</v>
      </c>
      <c r="C1133" t="s">
        <v>6818</v>
      </c>
      <c r="D1133" t="s">
        <v>5559</v>
      </c>
      <c r="E1133" t="s">
        <v>60</v>
      </c>
      <c r="F1133" t="s">
        <v>60</v>
      </c>
      <c r="G1133" t="s">
        <v>198</v>
      </c>
      <c r="H1133" t="s">
        <v>5223</v>
      </c>
      <c r="I1133" t="s">
        <v>6819</v>
      </c>
      <c r="J1133" s="11">
        <v>668</v>
      </c>
      <c r="K1133" s="12">
        <v>65.464</v>
      </c>
      <c r="L1133" t="s">
        <v>6821</v>
      </c>
      <c r="M1133" t="s">
        <v>60</v>
      </c>
      <c r="N1133" t="s">
        <v>340</v>
      </c>
      <c r="O1133" s="13"/>
      <c r="P1133" t="s">
        <v>60</v>
      </c>
      <c r="Q1133" t="s">
        <v>60</v>
      </c>
      <c r="R1133" t="s">
        <v>5173</v>
      </c>
      <c r="S1133" t="s">
        <v>5174</v>
      </c>
      <c r="T1133" s="12">
        <v>0</v>
      </c>
      <c r="V1133" s="14" t="str">
        <f>VLOOKUP(MID(A1133,2,1),Sheet4!A:B,2,FALSE)</f>
        <v>Gd.05</v>
      </c>
      <c r="W1133" s="14">
        <f t="shared" si="34"/>
        <v>108</v>
      </c>
      <c r="X1133" s="14" t="str">
        <f t="shared" si="35"/>
        <v>St</v>
      </c>
      <c r="Y1133" s="14" t="str">
        <f>VLOOKUP(RIGHT(L1133,1),Sheet4!F:G,2,FALSE)</f>
        <v>Prime</v>
      </c>
    </row>
    <row r="1134" spans="1:25">
      <c r="A1134" t="s">
        <v>3705</v>
      </c>
      <c r="B1134" t="s">
        <v>60</v>
      </c>
      <c r="C1134" t="s">
        <v>6818</v>
      </c>
      <c r="D1134" t="s">
        <v>5559</v>
      </c>
      <c r="E1134" t="s">
        <v>60</v>
      </c>
      <c r="F1134" t="s">
        <v>60</v>
      </c>
      <c r="G1134" t="s">
        <v>198</v>
      </c>
      <c r="H1134" t="s">
        <v>5223</v>
      </c>
      <c r="I1134" t="s">
        <v>6819</v>
      </c>
      <c r="J1134" s="11">
        <v>180</v>
      </c>
      <c r="K1134" s="16">
        <v>17.64</v>
      </c>
      <c r="L1134" t="s">
        <v>6822</v>
      </c>
      <c r="M1134" t="s">
        <v>60</v>
      </c>
      <c r="N1134" t="s">
        <v>340</v>
      </c>
      <c r="O1134" s="13"/>
      <c r="P1134" t="s">
        <v>60</v>
      </c>
      <c r="Q1134" t="s">
        <v>60</v>
      </c>
      <c r="R1134" t="s">
        <v>5173</v>
      </c>
      <c r="S1134" t="s">
        <v>5174</v>
      </c>
      <c r="T1134" s="12">
        <v>0</v>
      </c>
      <c r="V1134" s="14" t="str">
        <f>VLOOKUP(MID(A1134,2,1),Sheet4!A:B,2,FALSE)</f>
        <v>Gd.05</v>
      </c>
      <c r="W1134" s="14">
        <f t="shared" si="34"/>
        <v>108</v>
      </c>
      <c r="X1134" s="14" t="str">
        <f t="shared" si="35"/>
        <v>St</v>
      </c>
      <c r="Y1134" s="14" t="str">
        <f>VLOOKUP(RIGHT(L1134,1),Sheet4!F:G,2,FALSE)</f>
        <v>Prime</v>
      </c>
    </row>
    <row r="1135" spans="1:25">
      <c r="A1135" t="s">
        <v>6539</v>
      </c>
      <c r="B1135" t="s">
        <v>60</v>
      </c>
      <c r="C1135" t="s">
        <v>6823</v>
      </c>
      <c r="D1135" t="s">
        <v>5559</v>
      </c>
      <c r="E1135" t="s">
        <v>60</v>
      </c>
      <c r="F1135" t="s">
        <v>60</v>
      </c>
      <c r="G1135" t="s">
        <v>198</v>
      </c>
      <c r="H1135" t="s">
        <v>5223</v>
      </c>
      <c r="I1135" t="s">
        <v>2882</v>
      </c>
      <c r="J1135" s="11">
        <v>35</v>
      </c>
      <c r="K1135" s="16">
        <v>5.81</v>
      </c>
      <c r="L1135" t="s">
        <v>6824</v>
      </c>
      <c r="M1135" t="s">
        <v>60</v>
      </c>
      <c r="N1135" t="s">
        <v>340</v>
      </c>
      <c r="O1135" s="13"/>
      <c r="P1135" t="s">
        <v>60</v>
      </c>
      <c r="Q1135" t="s">
        <v>60</v>
      </c>
      <c r="R1135" t="s">
        <v>5173</v>
      </c>
      <c r="S1135" t="s">
        <v>5174</v>
      </c>
      <c r="T1135" s="12">
        <v>0</v>
      </c>
      <c r="V1135" s="14" t="str">
        <f>VLOOKUP(MID(A1135,2,1),Sheet4!A:B,2,FALSE)</f>
        <v>Gd.13</v>
      </c>
      <c r="W1135" s="14">
        <f t="shared" si="34"/>
        <v>183</v>
      </c>
      <c r="X1135" s="14" t="str">
        <f t="shared" si="35"/>
        <v>St</v>
      </c>
      <c r="Y1135" s="14" t="str">
        <f>VLOOKUP(RIGHT(L1135,1),Sheet4!F:G,2,FALSE)</f>
        <v>Prime</v>
      </c>
    </row>
    <row r="1136" spans="1:25">
      <c r="A1136" t="s">
        <v>6275</v>
      </c>
      <c r="B1136" t="s">
        <v>60</v>
      </c>
      <c r="C1136" t="s">
        <v>6823</v>
      </c>
      <c r="D1136" t="s">
        <v>5559</v>
      </c>
      <c r="E1136" t="s">
        <v>60</v>
      </c>
      <c r="F1136" t="s">
        <v>60</v>
      </c>
      <c r="G1136" t="s">
        <v>198</v>
      </c>
      <c r="H1136" t="s">
        <v>5223</v>
      </c>
      <c r="I1136" t="s">
        <v>2882</v>
      </c>
      <c r="J1136" s="11">
        <v>6</v>
      </c>
      <c r="K1136" s="12">
        <v>0.996</v>
      </c>
      <c r="L1136" t="s">
        <v>6825</v>
      </c>
      <c r="M1136" t="s">
        <v>60</v>
      </c>
      <c r="N1136" t="s">
        <v>340</v>
      </c>
      <c r="O1136" s="13"/>
      <c r="P1136" t="s">
        <v>60</v>
      </c>
      <c r="Q1136" t="s">
        <v>60</v>
      </c>
      <c r="R1136" t="s">
        <v>5173</v>
      </c>
      <c r="S1136" t="s">
        <v>5174</v>
      </c>
      <c r="T1136" s="12">
        <v>0</v>
      </c>
      <c r="V1136" s="14" t="str">
        <f>VLOOKUP(MID(A1136,2,1),Sheet4!A:B,2,FALSE)</f>
        <v>Gd.13</v>
      </c>
      <c r="W1136" s="14">
        <f t="shared" si="34"/>
        <v>183</v>
      </c>
      <c r="X1136" s="14" t="str">
        <f t="shared" si="35"/>
        <v>St</v>
      </c>
      <c r="Y1136" s="14" t="str">
        <f>VLOOKUP(RIGHT(L1136,1),Sheet4!F:G,2,FALSE)</f>
        <v>Prime</v>
      </c>
    </row>
    <row r="1137" spans="1:25">
      <c r="A1137" t="s">
        <v>6703</v>
      </c>
      <c r="B1137" t="s">
        <v>60</v>
      </c>
      <c r="C1137" t="s">
        <v>6823</v>
      </c>
      <c r="D1137" t="s">
        <v>5559</v>
      </c>
      <c r="E1137" t="s">
        <v>60</v>
      </c>
      <c r="F1137" t="s">
        <v>60</v>
      </c>
      <c r="G1137" t="s">
        <v>198</v>
      </c>
      <c r="H1137" t="s">
        <v>5223</v>
      </c>
      <c r="I1137" t="s">
        <v>2882</v>
      </c>
      <c r="J1137" s="11">
        <v>282</v>
      </c>
      <c r="K1137" s="12">
        <v>46.812</v>
      </c>
      <c r="L1137" t="s">
        <v>6826</v>
      </c>
      <c r="M1137" t="s">
        <v>60</v>
      </c>
      <c r="N1137" t="s">
        <v>340</v>
      </c>
      <c r="O1137" s="13"/>
      <c r="P1137" t="s">
        <v>60</v>
      </c>
      <c r="Q1137" t="s">
        <v>60</v>
      </c>
      <c r="R1137" t="s">
        <v>5173</v>
      </c>
      <c r="S1137" t="s">
        <v>5174</v>
      </c>
      <c r="T1137" s="12">
        <v>0</v>
      </c>
      <c r="V1137" s="14" t="str">
        <f>VLOOKUP(MID(A1137,2,1),Sheet4!A:B,2,FALSE)</f>
        <v>Gd.14</v>
      </c>
      <c r="W1137" s="14">
        <f t="shared" si="34"/>
        <v>183</v>
      </c>
      <c r="X1137" s="14" t="str">
        <f t="shared" si="35"/>
        <v>St</v>
      </c>
      <c r="Y1137" s="14" t="str">
        <f>VLOOKUP(RIGHT(L1137,1),Sheet4!F:G,2,FALSE)</f>
        <v>Prime</v>
      </c>
    </row>
    <row r="1138" spans="1:25">
      <c r="A1138" t="s">
        <v>6539</v>
      </c>
      <c r="B1138" t="s">
        <v>60</v>
      </c>
      <c r="C1138" t="s">
        <v>6827</v>
      </c>
      <c r="D1138" t="s">
        <v>5559</v>
      </c>
      <c r="E1138" t="s">
        <v>60</v>
      </c>
      <c r="F1138" t="s">
        <v>60</v>
      </c>
      <c r="G1138" t="s">
        <v>198</v>
      </c>
      <c r="H1138" t="s">
        <v>5223</v>
      </c>
      <c r="I1138" t="s">
        <v>6828</v>
      </c>
      <c r="J1138" s="11">
        <v>28</v>
      </c>
      <c r="K1138" s="12">
        <v>4.704</v>
      </c>
      <c r="L1138" t="s">
        <v>6824</v>
      </c>
      <c r="M1138" t="s">
        <v>60</v>
      </c>
      <c r="N1138" t="s">
        <v>340</v>
      </c>
      <c r="O1138" s="13"/>
      <c r="P1138" t="s">
        <v>60</v>
      </c>
      <c r="Q1138" t="s">
        <v>60</v>
      </c>
      <c r="R1138" t="s">
        <v>5173</v>
      </c>
      <c r="S1138" t="s">
        <v>5174</v>
      </c>
      <c r="T1138" s="12">
        <v>0</v>
      </c>
      <c r="V1138" s="14" t="str">
        <f>VLOOKUP(MID(A1138,2,1),Sheet4!A:B,2,FALSE)</f>
        <v>Gd.13</v>
      </c>
      <c r="W1138" s="14">
        <f t="shared" si="34"/>
        <v>185.9</v>
      </c>
      <c r="X1138" s="14" t="str">
        <f t="shared" si="35"/>
        <v>St</v>
      </c>
      <c r="Y1138" s="14" t="str">
        <f>VLOOKUP(RIGHT(L1138,1),Sheet4!F:G,2,FALSE)</f>
        <v>Prime</v>
      </c>
    </row>
    <row r="1139" spans="1:25">
      <c r="A1139" t="s">
        <v>6703</v>
      </c>
      <c r="B1139" t="s">
        <v>60</v>
      </c>
      <c r="C1139" t="s">
        <v>6827</v>
      </c>
      <c r="D1139" t="s">
        <v>5559</v>
      </c>
      <c r="E1139" t="s">
        <v>60</v>
      </c>
      <c r="F1139" t="s">
        <v>60</v>
      </c>
      <c r="G1139" t="s">
        <v>198</v>
      </c>
      <c r="H1139" t="s">
        <v>5223</v>
      </c>
      <c r="I1139" t="s">
        <v>6828</v>
      </c>
      <c r="J1139" s="11">
        <v>317</v>
      </c>
      <c r="K1139" s="12">
        <v>53.256</v>
      </c>
      <c r="L1139" t="s">
        <v>6826</v>
      </c>
      <c r="M1139" t="s">
        <v>60</v>
      </c>
      <c r="N1139" t="s">
        <v>340</v>
      </c>
      <c r="O1139" s="13"/>
      <c r="P1139" t="s">
        <v>60</v>
      </c>
      <c r="Q1139" t="s">
        <v>60</v>
      </c>
      <c r="R1139" t="s">
        <v>5173</v>
      </c>
      <c r="S1139" t="s">
        <v>5174</v>
      </c>
      <c r="T1139" s="12">
        <v>0</v>
      </c>
      <c r="V1139" s="14" t="str">
        <f>VLOOKUP(MID(A1139,2,1),Sheet4!A:B,2,FALSE)</f>
        <v>Gd.14</v>
      </c>
      <c r="W1139" s="14">
        <f t="shared" si="34"/>
        <v>185.9</v>
      </c>
      <c r="X1139" s="14" t="str">
        <f t="shared" si="35"/>
        <v>St</v>
      </c>
      <c r="Y1139" s="14" t="str">
        <f>VLOOKUP(RIGHT(L1139,1),Sheet4!F:G,2,FALSE)</f>
        <v>Prime</v>
      </c>
    </row>
    <row r="1140" spans="1:25">
      <c r="A1140" t="s">
        <v>587</v>
      </c>
      <c r="B1140" t="s">
        <v>60</v>
      </c>
      <c r="C1140" t="s">
        <v>6829</v>
      </c>
      <c r="D1140" t="s">
        <v>5559</v>
      </c>
      <c r="E1140" t="s">
        <v>60</v>
      </c>
      <c r="F1140" t="s">
        <v>60</v>
      </c>
      <c r="G1140" t="s">
        <v>198</v>
      </c>
      <c r="H1140" t="s">
        <v>5223</v>
      </c>
      <c r="I1140" t="s">
        <v>6830</v>
      </c>
      <c r="J1140" s="11">
        <v>62</v>
      </c>
      <c r="K1140" s="12">
        <v>10.416</v>
      </c>
      <c r="L1140" t="s">
        <v>6831</v>
      </c>
      <c r="M1140" t="s">
        <v>60</v>
      </c>
      <c r="N1140" t="s">
        <v>340</v>
      </c>
      <c r="O1140" s="13"/>
      <c r="P1140" t="s">
        <v>60</v>
      </c>
      <c r="Q1140" t="s">
        <v>60</v>
      </c>
      <c r="R1140" t="s">
        <v>5173</v>
      </c>
      <c r="S1140" t="s">
        <v>5174</v>
      </c>
      <c r="T1140" s="12">
        <v>0</v>
      </c>
      <c r="V1140" s="14" t="str">
        <f>VLOOKUP(MID(A1140,2,1),Sheet4!A:B,2,FALSE)</f>
        <v>Gd.13</v>
      </c>
      <c r="W1140" s="14">
        <f t="shared" si="34"/>
        <v>186</v>
      </c>
      <c r="X1140" s="14" t="str">
        <f t="shared" si="35"/>
        <v>St</v>
      </c>
      <c r="Y1140" s="14" t="str">
        <f>VLOOKUP(RIGHT(L1140,1),Sheet4!F:G,2,FALSE)</f>
        <v>Prime</v>
      </c>
    </row>
    <row r="1141" spans="1:25">
      <c r="A1141" t="s">
        <v>6555</v>
      </c>
      <c r="B1141" t="s">
        <v>60</v>
      </c>
      <c r="C1141" t="s">
        <v>6832</v>
      </c>
      <c r="D1141" t="s">
        <v>5590</v>
      </c>
      <c r="E1141" t="s">
        <v>60</v>
      </c>
      <c r="F1141" t="s">
        <v>60</v>
      </c>
      <c r="G1141" t="s">
        <v>334</v>
      </c>
      <c r="H1141" t="s">
        <v>5170</v>
      </c>
      <c r="I1141" t="s">
        <v>6833</v>
      </c>
      <c r="J1141" s="11">
        <v>1052</v>
      </c>
      <c r="K1141" s="12">
        <v>823.716</v>
      </c>
      <c r="L1141" t="s">
        <v>6834</v>
      </c>
      <c r="M1141" t="s">
        <v>60</v>
      </c>
      <c r="N1141" t="s">
        <v>340</v>
      </c>
      <c r="O1141" s="13"/>
      <c r="P1141" t="s">
        <v>60</v>
      </c>
      <c r="Q1141" t="s">
        <v>60</v>
      </c>
      <c r="R1141" t="s">
        <v>5173</v>
      </c>
      <c r="S1141" t="s">
        <v>5174</v>
      </c>
      <c r="T1141" s="12">
        <v>0</v>
      </c>
      <c r="V1141" s="14" t="str">
        <f>VLOOKUP(MID(A1141,2,1),Sheet4!A:B,2,FALSE)</f>
        <v>Gd.05</v>
      </c>
      <c r="W1141" s="14">
        <f t="shared" si="34"/>
        <v>856</v>
      </c>
      <c r="X1141" s="14" t="str">
        <f t="shared" si="35"/>
        <v>St</v>
      </c>
      <c r="Y1141" s="14" t="str">
        <f>VLOOKUP(RIGHT(L1141,1),Sheet4!F:G,2,FALSE)</f>
        <v>Prime</v>
      </c>
    </row>
    <row r="1142" spans="1:25">
      <c r="A1142" t="s">
        <v>6555</v>
      </c>
      <c r="B1142" t="s">
        <v>60</v>
      </c>
      <c r="C1142" t="s">
        <v>6835</v>
      </c>
      <c r="D1142" t="s">
        <v>5590</v>
      </c>
      <c r="E1142" t="s">
        <v>60</v>
      </c>
      <c r="F1142" t="s">
        <v>60</v>
      </c>
      <c r="G1142" t="s">
        <v>334</v>
      </c>
      <c r="H1142" t="s">
        <v>5170</v>
      </c>
      <c r="I1142" t="s">
        <v>6438</v>
      </c>
      <c r="J1142" s="11">
        <v>221</v>
      </c>
      <c r="K1142" s="12">
        <v>173.706</v>
      </c>
      <c r="L1142" t="s">
        <v>6834</v>
      </c>
      <c r="M1142" t="s">
        <v>60</v>
      </c>
      <c r="N1142" t="s">
        <v>340</v>
      </c>
      <c r="O1142" s="13"/>
      <c r="P1142" t="s">
        <v>60</v>
      </c>
      <c r="Q1142" t="s">
        <v>60</v>
      </c>
      <c r="R1142" t="s">
        <v>5173</v>
      </c>
      <c r="S1142" t="s">
        <v>5174</v>
      </c>
      <c r="T1142" s="12">
        <v>0</v>
      </c>
      <c r="V1142" s="14" t="str">
        <f>VLOOKUP(MID(A1142,2,1),Sheet4!A:B,2,FALSE)</f>
        <v>Gd.05</v>
      </c>
      <c r="W1142" s="14">
        <f t="shared" si="34"/>
        <v>859</v>
      </c>
      <c r="X1142" s="14" t="str">
        <f t="shared" si="35"/>
        <v>St</v>
      </c>
      <c r="Y1142" s="14" t="str">
        <f>VLOOKUP(RIGHT(L1142,1),Sheet4!F:G,2,FALSE)</f>
        <v>Prime</v>
      </c>
    </row>
    <row r="1143" spans="1:25">
      <c r="A1143" t="s">
        <v>5909</v>
      </c>
      <c r="B1143" t="s">
        <v>60</v>
      </c>
      <c r="C1143" t="s">
        <v>6835</v>
      </c>
      <c r="D1143" t="s">
        <v>5590</v>
      </c>
      <c r="E1143" t="s">
        <v>60</v>
      </c>
      <c r="F1143" t="s">
        <v>60</v>
      </c>
      <c r="G1143" t="s">
        <v>334</v>
      </c>
      <c r="H1143" t="s">
        <v>5170</v>
      </c>
      <c r="I1143" t="s">
        <v>6438</v>
      </c>
      <c r="J1143" s="11">
        <v>31</v>
      </c>
      <c r="K1143" s="12">
        <v>24.366</v>
      </c>
      <c r="L1143" t="s">
        <v>6836</v>
      </c>
      <c r="M1143" t="s">
        <v>60</v>
      </c>
      <c r="N1143" t="s">
        <v>340</v>
      </c>
      <c r="O1143" s="13"/>
      <c r="P1143" t="s">
        <v>60</v>
      </c>
      <c r="Q1143" t="s">
        <v>60</v>
      </c>
      <c r="R1143" t="s">
        <v>5173</v>
      </c>
      <c r="S1143" t="s">
        <v>5174</v>
      </c>
      <c r="T1143" s="12">
        <v>0</v>
      </c>
      <c r="V1143" s="14" t="str">
        <f>VLOOKUP(MID(A1143,2,1),Sheet4!A:B,2,FALSE)</f>
        <v>Gd.05</v>
      </c>
      <c r="W1143" s="14">
        <f t="shared" si="34"/>
        <v>859</v>
      </c>
      <c r="X1143" s="14" t="str">
        <f t="shared" si="35"/>
        <v>St</v>
      </c>
      <c r="Y1143" s="14" t="str">
        <f>VLOOKUP(RIGHT(L1143,1),Sheet4!F:G,2,FALSE)</f>
        <v>Prime</v>
      </c>
    </row>
    <row r="1144" spans="1:25">
      <c r="A1144" t="s">
        <v>6442</v>
      </c>
      <c r="B1144" t="s">
        <v>60</v>
      </c>
      <c r="C1144" t="s">
        <v>6837</v>
      </c>
      <c r="D1144" t="s">
        <v>60</v>
      </c>
      <c r="E1144" t="s">
        <v>60</v>
      </c>
      <c r="F1144" t="s">
        <v>60</v>
      </c>
      <c r="G1144" t="s">
        <v>239</v>
      </c>
      <c r="H1144" t="s">
        <v>5223</v>
      </c>
      <c r="I1144" t="s">
        <v>3888</v>
      </c>
      <c r="J1144" s="11">
        <v>16</v>
      </c>
      <c r="K1144" s="12">
        <v>37.904</v>
      </c>
      <c r="L1144" t="s">
        <v>6443</v>
      </c>
      <c r="M1144" t="s">
        <v>60</v>
      </c>
      <c r="N1144" t="s">
        <v>340</v>
      </c>
      <c r="O1144" s="13"/>
      <c r="P1144" t="s">
        <v>6838</v>
      </c>
      <c r="Q1144" t="s">
        <v>60</v>
      </c>
      <c r="R1144" t="s">
        <v>5173</v>
      </c>
      <c r="S1144" t="s">
        <v>5174</v>
      </c>
      <c r="T1144" s="12">
        <v>0</v>
      </c>
      <c r="V1144" s="14" t="str">
        <f>VLOOKUP(MID(A1144,2,1),Sheet4!A:B,2,FALSE)</f>
        <v>Gd.13</v>
      </c>
      <c r="W1144" s="14">
        <f t="shared" si="34"/>
        <v>1350</v>
      </c>
      <c r="X1144" s="14" t="str">
        <f t="shared" si="35"/>
        <v>St</v>
      </c>
      <c r="Y1144" s="14" t="str">
        <f>VLOOKUP(RIGHT(L1144,1),Sheet4!F:G,2,FALSE)</f>
        <v>Prime</v>
      </c>
    </row>
    <row r="1145" spans="1:25">
      <c r="A1145" t="s">
        <v>6442</v>
      </c>
      <c r="B1145" t="s">
        <v>60</v>
      </c>
      <c r="C1145" t="s">
        <v>6837</v>
      </c>
      <c r="D1145" t="s">
        <v>60</v>
      </c>
      <c r="E1145" t="s">
        <v>60</v>
      </c>
      <c r="F1145" t="s">
        <v>60</v>
      </c>
      <c r="G1145" t="s">
        <v>239</v>
      </c>
      <c r="H1145" t="s">
        <v>5223</v>
      </c>
      <c r="I1145" t="s">
        <v>3888</v>
      </c>
      <c r="J1145" s="11">
        <v>32</v>
      </c>
      <c r="K1145" s="12">
        <v>75.808</v>
      </c>
      <c r="L1145" t="s">
        <v>6839</v>
      </c>
      <c r="M1145" t="s">
        <v>60</v>
      </c>
      <c r="N1145" t="s">
        <v>340</v>
      </c>
      <c r="O1145" s="13"/>
      <c r="P1145" t="s">
        <v>60</v>
      </c>
      <c r="Q1145" t="s">
        <v>60</v>
      </c>
      <c r="R1145" t="s">
        <v>5173</v>
      </c>
      <c r="S1145" t="s">
        <v>5174</v>
      </c>
      <c r="T1145" s="12">
        <v>0</v>
      </c>
      <c r="V1145" s="14" t="str">
        <f>VLOOKUP(MID(A1145,2,1),Sheet4!A:B,2,FALSE)</f>
        <v>Gd.13</v>
      </c>
      <c r="W1145" s="14">
        <f t="shared" si="34"/>
        <v>1350</v>
      </c>
      <c r="X1145" s="14" t="str">
        <f t="shared" si="35"/>
        <v>St</v>
      </c>
      <c r="Y1145" s="14" t="str">
        <f>VLOOKUP(RIGHT(L1145,1),Sheet4!F:G,2,FALSE)</f>
        <v>Prime</v>
      </c>
    </row>
    <row r="1146" spans="1:25">
      <c r="A1146" t="s">
        <v>6442</v>
      </c>
      <c r="B1146" t="s">
        <v>60</v>
      </c>
      <c r="C1146" t="s">
        <v>6837</v>
      </c>
      <c r="D1146" t="s">
        <v>60</v>
      </c>
      <c r="E1146" t="s">
        <v>60</v>
      </c>
      <c r="F1146" t="s">
        <v>60</v>
      </c>
      <c r="G1146" t="s">
        <v>239</v>
      </c>
      <c r="H1146" t="s">
        <v>5223</v>
      </c>
      <c r="I1146" t="s">
        <v>3888</v>
      </c>
      <c r="J1146" s="11">
        <v>23</v>
      </c>
      <c r="K1146" s="12">
        <v>54.487</v>
      </c>
      <c r="L1146" t="s">
        <v>6840</v>
      </c>
      <c r="M1146" t="s">
        <v>60</v>
      </c>
      <c r="N1146" t="s">
        <v>340</v>
      </c>
      <c r="O1146" s="13"/>
      <c r="P1146" t="s">
        <v>60</v>
      </c>
      <c r="Q1146" t="s">
        <v>60</v>
      </c>
      <c r="R1146" t="s">
        <v>5173</v>
      </c>
      <c r="S1146" t="s">
        <v>5174</v>
      </c>
      <c r="T1146" s="12">
        <v>0</v>
      </c>
      <c r="V1146" s="14" t="str">
        <f>VLOOKUP(MID(A1146,2,1),Sheet4!A:B,2,FALSE)</f>
        <v>Gd.13</v>
      </c>
      <c r="W1146" s="14">
        <f t="shared" si="34"/>
        <v>1350</v>
      </c>
      <c r="X1146" s="14" t="str">
        <f t="shared" si="35"/>
        <v>St</v>
      </c>
      <c r="Y1146" s="14" t="str">
        <f>VLOOKUP(RIGHT(L1146,1),Sheet4!F:G,2,FALSE)</f>
        <v>Prime</v>
      </c>
    </row>
    <row r="1147" spans="1:25">
      <c r="A1147" t="s">
        <v>6841</v>
      </c>
      <c r="B1147" t="s">
        <v>60</v>
      </c>
      <c r="C1147" t="s">
        <v>6837</v>
      </c>
      <c r="D1147" t="s">
        <v>60</v>
      </c>
      <c r="E1147" t="s">
        <v>60</v>
      </c>
      <c r="F1147" t="s">
        <v>60</v>
      </c>
      <c r="G1147" t="s">
        <v>239</v>
      </c>
      <c r="H1147" t="s">
        <v>5223</v>
      </c>
      <c r="I1147" t="s">
        <v>3888</v>
      </c>
      <c r="J1147" s="11">
        <v>11</v>
      </c>
      <c r="K1147" s="12">
        <v>26.059</v>
      </c>
      <c r="L1147" t="s">
        <v>6842</v>
      </c>
      <c r="M1147" t="s">
        <v>60</v>
      </c>
      <c r="N1147" t="s">
        <v>340</v>
      </c>
      <c r="O1147" s="13"/>
      <c r="P1147" t="s">
        <v>6843</v>
      </c>
      <c r="Q1147" t="s">
        <v>60</v>
      </c>
      <c r="R1147" t="s">
        <v>5173</v>
      </c>
      <c r="S1147" t="s">
        <v>5217</v>
      </c>
      <c r="T1147" s="12">
        <v>0</v>
      </c>
      <c r="V1147" s="14" t="str">
        <f>VLOOKUP(MID(A1147,2,1),Sheet4!A:B,2,FALSE)</f>
        <v>Gd.14</v>
      </c>
      <c r="W1147" s="14">
        <f t="shared" si="34"/>
        <v>1350</v>
      </c>
      <c r="X1147" s="14" t="str">
        <f t="shared" si="35"/>
        <v>St</v>
      </c>
      <c r="Y1147" s="14" t="str">
        <f>VLOOKUP(RIGHT(L1147,1),Sheet4!F:G,2,FALSE)</f>
        <v>Grd C</v>
      </c>
    </row>
    <row r="1148" spans="1:25">
      <c r="A1148" t="s">
        <v>6442</v>
      </c>
      <c r="B1148" t="s">
        <v>60</v>
      </c>
      <c r="C1148" t="s">
        <v>6844</v>
      </c>
      <c r="D1148" t="s">
        <v>60</v>
      </c>
      <c r="E1148" t="s">
        <v>60</v>
      </c>
      <c r="F1148" t="s">
        <v>60</v>
      </c>
      <c r="G1148" t="s">
        <v>239</v>
      </c>
      <c r="H1148" t="s">
        <v>5254</v>
      </c>
      <c r="I1148" t="s">
        <v>3888</v>
      </c>
      <c r="J1148" s="11">
        <v>2</v>
      </c>
      <c r="K1148" s="12">
        <v>7.414</v>
      </c>
      <c r="L1148" t="s">
        <v>6845</v>
      </c>
      <c r="M1148" t="s">
        <v>60</v>
      </c>
      <c r="N1148" t="s">
        <v>340</v>
      </c>
      <c r="O1148" s="13"/>
      <c r="P1148" t="s">
        <v>60</v>
      </c>
      <c r="Q1148" t="s">
        <v>60</v>
      </c>
      <c r="R1148" t="s">
        <v>5173</v>
      </c>
      <c r="S1148" t="s">
        <v>5174</v>
      </c>
      <c r="T1148" s="12">
        <v>0</v>
      </c>
      <c r="V1148" s="14" t="str">
        <f>VLOOKUP(MID(A1148,2,1),Sheet4!A:B,2,FALSE)</f>
        <v>Gd.13</v>
      </c>
      <c r="W1148" s="14">
        <f t="shared" si="34"/>
        <v>1350</v>
      </c>
      <c r="X1148" s="14" t="str">
        <f t="shared" si="35"/>
        <v>St</v>
      </c>
      <c r="Y1148" s="14" t="str">
        <f>VLOOKUP(RIGHT(L1148,1),Sheet4!F:G,2,FALSE)</f>
        <v>Prime</v>
      </c>
    </row>
    <row r="1149" spans="1:25">
      <c r="A1149" t="s">
        <v>6442</v>
      </c>
      <c r="B1149" t="s">
        <v>60</v>
      </c>
      <c r="C1149" t="s">
        <v>6844</v>
      </c>
      <c r="D1149" t="s">
        <v>60</v>
      </c>
      <c r="E1149" t="s">
        <v>60</v>
      </c>
      <c r="F1149" t="s">
        <v>60</v>
      </c>
      <c r="G1149" t="s">
        <v>239</v>
      </c>
      <c r="H1149" t="s">
        <v>5254</v>
      </c>
      <c r="I1149" t="s">
        <v>3888</v>
      </c>
      <c r="J1149" s="11">
        <v>150</v>
      </c>
      <c r="K1149" s="16">
        <v>556.05</v>
      </c>
      <c r="L1149" t="s">
        <v>6454</v>
      </c>
      <c r="M1149" t="s">
        <v>60</v>
      </c>
      <c r="N1149" t="s">
        <v>340</v>
      </c>
      <c r="O1149" s="13"/>
      <c r="P1149" t="s">
        <v>60</v>
      </c>
      <c r="Q1149" t="s">
        <v>60</v>
      </c>
      <c r="R1149" t="s">
        <v>5173</v>
      </c>
      <c r="S1149" t="s">
        <v>5174</v>
      </c>
      <c r="T1149" s="12">
        <v>0</v>
      </c>
      <c r="V1149" s="14" t="str">
        <f>VLOOKUP(MID(A1149,2,1),Sheet4!A:B,2,FALSE)</f>
        <v>Gd.13</v>
      </c>
      <c r="W1149" s="14">
        <f t="shared" si="34"/>
        <v>1350</v>
      </c>
      <c r="X1149" s="14" t="str">
        <f t="shared" si="35"/>
        <v>St</v>
      </c>
      <c r="Y1149" s="14" t="str">
        <f>VLOOKUP(RIGHT(L1149,1),Sheet4!F:G,2,FALSE)</f>
        <v>Prime</v>
      </c>
    </row>
    <row r="1150" spans="1:25">
      <c r="A1150" t="s">
        <v>6555</v>
      </c>
      <c r="B1150" t="s">
        <v>60</v>
      </c>
      <c r="C1150" t="s">
        <v>6846</v>
      </c>
      <c r="D1150" t="s">
        <v>60</v>
      </c>
      <c r="E1150" t="s">
        <v>60</v>
      </c>
      <c r="F1150" t="s">
        <v>60</v>
      </c>
      <c r="G1150" t="s">
        <v>5169</v>
      </c>
      <c r="H1150" t="s">
        <v>5170</v>
      </c>
      <c r="I1150" t="s">
        <v>6847</v>
      </c>
      <c r="J1150" s="11">
        <v>18</v>
      </c>
      <c r="K1150" s="16">
        <v>1.08</v>
      </c>
      <c r="L1150" t="s">
        <v>6848</v>
      </c>
      <c r="M1150" t="s">
        <v>60</v>
      </c>
      <c r="N1150" t="s">
        <v>340</v>
      </c>
      <c r="O1150" s="13"/>
      <c r="P1150" t="s">
        <v>60</v>
      </c>
      <c r="Q1150" t="s">
        <v>60</v>
      </c>
      <c r="R1150" t="s">
        <v>5173</v>
      </c>
      <c r="S1150" t="s">
        <v>5174</v>
      </c>
      <c r="T1150" s="12">
        <v>0</v>
      </c>
      <c r="V1150" s="14" t="str">
        <f>VLOOKUP(MID(A1150,2,1),Sheet4!A:B,2,FALSE)</f>
        <v>Gd.05</v>
      </c>
      <c r="W1150" s="14">
        <f t="shared" si="34"/>
        <v>220</v>
      </c>
      <c r="X1150" s="14" t="str">
        <f t="shared" si="35"/>
        <v>St</v>
      </c>
      <c r="Y1150" s="14" t="str">
        <f>VLOOKUP(RIGHT(L1150,1),Sheet4!F:G,2,FALSE)</f>
        <v>Prime</v>
      </c>
    </row>
    <row r="1151" spans="1:25">
      <c r="A1151" t="s">
        <v>6555</v>
      </c>
      <c r="B1151" t="s">
        <v>60</v>
      </c>
      <c r="C1151" t="s">
        <v>6846</v>
      </c>
      <c r="D1151" t="s">
        <v>60</v>
      </c>
      <c r="E1151" t="s">
        <v>60</v>
      </c>
      <c r="F1151" t="s">
        <v>60</v>
      </c>
      <c r="G1151" t="s">
        <v>5169</v>
      </c>
      <c r="H1151" t="s">
        <v>5170</v>
      </c>
      <c r="I1151" t="s">
        <v>6847</v>
      </c>
      <c r="J1151" s="11">
        <v>148</v>
      </c>
      <c r="K1151" s="16">
        <v>8.88</v>
      </c>
      <c r="L1151" t="s">
        <v>6849</v>
      </c>
      <c r="M1151" t="s">
        <v>60</v>
      </c>
      <c r="N1151" t="s">
        <v>340</v>
      </c>
      <c r="O1151" s="13"/>
      <c r="P1151" t="s">
        <v>60</v>
      </c>
      <c r="Q1151" t="s">
        <v>60</v>
      </c>
      <c r="R1151" t="s">
        <v>5173</v>
      </c>
      <c r="S1151" t="s">
        <v>5174</v>
      </c>
      <c r="T1151" s="12">
        <v>0</v>
      </c>
      <c r="V1151" s="14" t="str">
        <f>VLOOKUP(MID(A1151,2,1),Sheet4!A:B,2,FALSE)</f>
        <v>Gd.05</v>
      </c>
      <c r="W1151" s="14">
        <f t="shared" si="34"/>
        <v>220</v>
      </c>
      <c r="X1151" s="14" t="str">
        <f t="shared" si="35"/>
        <v>St</v>
      </c>
      <c r="Y1151" s="14" t="str">
        <f>VLOOKUP(RIGHT(L1151,1),Sheet4!F:G,2,FALSE)</f>
        <v>Prime</v>
      </c>
    </row>
    <row r="1152" spans="1:25">
      <c r="A1152" t="s">
        <v>6555</v>
      </c>
      <c r="B1152" t="s">
        <v>60</v>
      </c>
      <c r="C1152" t="s">
        <v>6846</v>
      </c>
      <c r="D1152" t="s">
        <v>60</v>
      </c>
      <c r="E1152" t="s">
        <v>60</v>
      </c>
      <c r="F1152" t="s">
        <v>60</v>
      </c>
      <c r="G1152" t="s">
        <v>5169</v>
      </c>
      <c r="H1152" t="s">
        <v>5170</v>
      </c>
      <c r="I1152" t="s">
        <v>6847</v>
      </c>
      <c r="J1152" s="11">
        <v>1431</v>
      </c>
      <c r="K1152" s="16">
        <v>85.86</v>
      </c>
      <c r="L1152" t="s">
        <v>6850</v>
      </c>
      <c r="M1152" t="s">
        <v>60</v>
      </c>
      <c r="N1152" t="s">
        <v>340</v>
      </c>
      <c r="O1152" s="13"/>
      <c r="P1152" t="s">
        <v>60</v>
      </c>
      <c r="Q1152" t="s">
        <v>60</v>
      </c>
      <c r="R1152" t="s">
        <v>5173</v>
      </c>
      <c r="S1152" t="s">
        <v>5174</v>
      </c>
      <c r="T1152" s="12">
        <v>0</v>
      </c>
      <c r="V1152" s="14" t="str">
        <f>VLOOKUP(MID(A1152,2,1),Sheet4!A:B,2,FALSE)</f>
        <v>Gd.05</v>
      </c>
      <c r="W1152" s="14">
        <f t="shared" si="34"/>
        <v>220</v>
      </c>
      <c r="X1152" s="14" t="str">
        <f t="shared" si="35"/>
        <v>St</v>
      </c>
      <c r="Y1152" s="14" t="str">
        <f>VLOOKUP(RIGHT(L1152,1),Sheet4!F:G,2,FALSE)</f>
        <v>Prime</v>
      </c>
    </row>
    <row r="1153" spans="1:25">
      <c r="A1153" t="s">
        <v>6555</v>
      </c>
      <c r="B1153" t="s">
        <v>60</v>
      </c>
      <c r="C1153" t="s">
        <v>6851</v>
      </c>
      <c r="D1153" t="s">
        <v>60</v>
      </c>
      <c r="E1153" t="s">
        <v>60</v>
      </c>
      <c r="F1153" t="s">
        <v>60</v>
      </c>
      <c r="G1153" t="s">
        <v>5169</v>
      </c>
      <c r="H1153" t="s">
        <v>5170</v>
      </c>
      <c r="I1153" t="s">
        <v>6852</v>
      </c>
      <c r="J1153" s="11">
        <v>2022</v>
      </c>
      <c r="K1153" s="12">
        <v>149.628</v>
      </c>
      <c r="L1153" t="s">
        <v>6848</v>
      </c>
      <c r="M1153" t="s">
        <v>60</v>
      </c>
      <c r="N1153" t="s">
        <v>340</v>
      </c>
      <c r="O1153" s="13"/>
      <c r="P1153" t="s">
        <v>60</v>
      </c>
      <c r="Q1153" t="s">
        <v>60</v>
      </c>
      <c r="R1153" t="s">
        <v>5173</v>
      </c>
      <c r="S1153" t="s">
        <v>5174</v>
      </c>
      <c r="T1153" s="12">
        <v>0</v>
      </c>
      <c r="V1153" s="14" t="str">
        <f>VLOOKUP(MID(A1153,2,1),Sheet4!A:B,2,FALSE)</f>
        <v>Gd.05</v>
      </c>
      <c r="W1153" s="14">
        <f t="shared" si="34"/>
        <v>273</v>
      </c>
      <c r="X1153" s="14" t="str">
        <f t="shared" si="35"/>
        <v>St</v>
      </c>
      <c r="Y1153" s="14" t="str">
        <f>VLOOKUP(RIGHT(L1153,1),Sheet4!F:G,2,FALSE)</f>
        <v>Prime</v>
      </c>
    </row>
    <row r="1154" spans="1:25">
      <c r="A1154" t="s">
        <v>3705</v>
      </c>
      <c r="B1154" t="s">
        <v>60</v>
      </c>
      <c r="C1154" t="s">
        <v>6853</v>
      </c>
      <c r="D1154" t="s">
        <v>60</v>
      </c>
      <c r="E1154" t="s">
        <v>60</v>
      </c>
      <c r="F1154" t="s">
        <v>60</v>
      </c>
      <c r="G1154" t="s">
        <v>5169</v>
      </c>
      <c r="H1154" t="s">
        <v>5170</v>
      </c>
      <c r="I1154" t="s">
        <v>6854</v>
      </c>
      <c r="J1154" s="11">
        <v>146</v>
      </c>
      <c r="K1154" s="16">
        <v>12.41</v>
      </c>
      <c r="L1154" t="s">
        <v>6855</v>
      </c>
      <c r="M1154" t="s">
        <v>60</v>
      </c>
      <c r="N1154" t="s">
        <v>340</v>
      </c>
      <c r="O1154" s="13"/>
      <c r="P1154" t="s">
        <v>6856</v>
      </c>
      <c r="Q1154" t="s">
        <v>60</v>
      </c>
      <c r="R1154" t="s">
        <v>5173</v>
      </c>
      <c r="S1154" t="s">
        <v>5174</v>
      </c>
      <c r="T1154" s="12">
        <v>0</v>
      </c>
      <c r="V1154" s="14" t="str">
        <f>VLOOKUP(MID(A1154,2,1),Sheet4!A:B,2,FALSE)</f>
        <v>Gd.05</v>
      </c>
      <c r="W1154" s="14">
        <f t="shared" ref="W1154:W1217" si="36">IF(MID(C1154,14,1)="A",RIGHT(C1154,4)/1,IF(MID(C1154,13,1)="+",RIGHT(C1154,5)/10,IF(MID(C1154,13,1)="-",RIGHT(C1154,5)/1)))</f>
        <v>315</v>
      </c>
      <c r="X1154" s="14" t="str">
        <f t="shared" ref="X1154:X1217" si="37">IF(W1154&lt;3000,"St","LT")</f>
        <v>St</v>
      </c>
      <c r="Y1154" s="14" t="str">
        <f>VLOOKUP(RIGHT(L1154,1),Sheet4!F:G,2,FALSE)</f>
        <v>Prime</v>
      </c>
    </row>
    <row r="1155" spans="1:25">
      <c r="A1155" t="s">
        <v>3705</v>
      </c>
      <c r="B1155" t="s">
        <v>60</v>
      </c>
      <c r="C1155" t="s">
        <v>6857</v>
      </c>
      <c r="D1155" t="s">
        <v>60</v>
      </c>
      <c r="E1155" t="s">
        <v>60</v>
      </c>
      <c r="F1155" t="s">
        <v>60</v>
      </c>
      <c r="G1155" t="s">
        <v>5169</v>
      </c>
      <c r="H1155" t="s">
        <v>5170</v>
      </c>
      <c r="I1155" t="s">
        <v>6456</v>
      </c>
      <c r="J1155" s="11">
        <v>52</v>
      </c>
      <c r="K1155" s="16">
        <v>4.68</v>
      </c>
      <c r="L1155" t="s">
        <v>6858</v>
      </c>
      <c r="M1155" t="s">
        <v>60</v>
      </c>
      <c r="N1155" t="s">
        <v>340</v>
      </c>
      <c r="O1155" s="13"/>
      <c r="P1155" t="s">
        <v>60</v>
      </c>
      <c r="Q1155" t="s">
        <v>60</v>
      </c>
      <c r="R1155" t="s">
        <v>5173</v>
      </c>
      <c r="S1155" t="s">
        <v>5174</v>
      </c>
      <c r="T1155" s="12">
        <v>0</v>
      </c>
      <c r="V1155" s="14" t="str">
        <f>VLOOKUP(MID(A1155,2,1),Sheet4!A:B,2,FALSE)</f>
        <v>Gd.05</v>
      </c>
      <c r="W1155" s="14">
        <f t="shared" si="36"/>
        <v>330</v>
      </c>
      <c r="X1155" s="14" t="str">
        <f t="shared" si="37"/>
        <v>St</v>
      </c>
      <c r="Y1155" s="14" t="str">
        <f>VLOOKUP(RIGHT(L1155,1),Sheet4!F:G,2,FALSE)</f>
        <v>Prime</v>
      </c>
    </row>
    <row r="1156" spans="1:25">
      <c r="A1156" t="s">
        <v>5909</v>
      </c>
      <c r="B1156" t="s">
        <v>60</v>
      </c>
      <c r="C1156" t="s">
        <v>6857</v>
      </c>
      <c r="D1156" t="s">
        <v>60</v>
      </c>
      <c r="E1156" t="s">
        <v>60</v>
      </c>
      <c r="F1156" t="s">
        <v>60</v>
      </c>
      <c r="G1156" t="s">
        <v>5169</v>
      </c>
      <c r="H1156" t="s">
        <v>5170</v>
      </c>
      <c r="I1156" t="s">
        <v>6456</v>
      </c>
      <c r="J1156" s="11">
        <v>167</v>
      </c>
      <c r="K1156" s="16">
        <v>15.03</v>
      </c>
      <c r="L1156" t="s">
        <v>1496</v>
      </c>
      <c r="M1156" t="s">
        <v>60</v>
      </c>
      <c r="N1156" t="s">
        <v>340</v>
      </c>
      <c r="O1156" s="13"/>
      <c r="P1156" t="s">
        <v>60</v>
      </c>
      <c r="Q1156" t="s">
        <v>60</v>
      </c>
      <c r="R1156" t="s">
        <v>5173</v>
      </c>
      <c r="S1156" t="s">
        <v>5217</v>
      </c>
      <c r="T1156" s="12">
        <v>0</v>
      </c>
      <c r="V1156" s="14" t="str">
        <f>VLOOKUP(MID(A1156,2,1),Sheet4!A:B,2,FALSE)</f>
        <v>Gd.05</v>
      </c>
      <c r="W1156" s="14">
        <f t="shared" si="36"/>
        <v>330</v>
      </c>
      <c r="X1156" s="14" t="str">
        <f t="shared" si="37"/>
        <v>St</v>
      </c>
      <c r="Y1156" s="14" t="str">
        <f>VLOOKUP(RIGHT(L1156,1),Sheet4!F:G,2,FALSE)</f>
        <v>Grd C</v>
      </c>
    </row>
    <row r="1157" spans="1:25">
      <c r="A1157" t="s">
        <v>5909</v>
      </c>
      <c r="B1157" t="s">
        <v>60</v>
      </c>
      <c r="C1157" t="s">
        <v>6857</v>
      </c>
      <c r="D1157" t="s">
        <v>60</v>
      </c>
      <c r="E1157" t="s">
        <v>60</v>
      </c>
      <c r="F1157" t="s">
        <v>60</v>
      </c>
      <c r="G1157" t="s">
        <v>5169</v>
      </c>
      <c r="H1157" t="s">
        <v>5170</v>
      </c>
      <c r="I1157" t="s">
        <v>6456</v>
      </c>
      <c r="J1157" s="11">
        <v>10</v>
      </c>
      <c r="K1157" s="16">
        <v>0.9</v>
      </c>
      <c r="L1157" t="s">
        <v>6859</v>
      </c>
      <c r="M1157" t="s">
        <v>60</v>
      </c>
      <c r="N1157" t="s">
        <v>340</v>
      </c>
      <c r="O1157" s="13"/>
      <c r="P1157" t="s">
        <v>6856</v>
      </c>
      <c r="Q1157" t="s">
        <v>60</v>
      </c>
      <c r="R1157" t="s">
        <v>5562</v>
      </c>
      <c r="S1157" t="s">
        <v>5174</v>
      </c>
      <c r="T1157" s="12">
        <v>0</v>
      </c>
      <c r="V1157" s="14" t="str">
        <f>VLOOKUP(MID(A1157,2,1),Sheet4!A:B,2,FALSE)</f>
        <v>Gd.05</v>
      </c>
      <c r="W1157" s="14">
        <f t="shared" si="36"/>
        <v>330</v>
      </c>
      <c r="X1157" s="14" t="str">
        <f t="shared" si="37"/>
        <v>St</v>
      </c>
      <c r="Y1157" s="14" t="str">
        <f>VLOOKUP(RIGHT(L1157,1),Sheet4!F:G,2,FALSE)</f>
        <v>Prime</v>
      </c>
    </row>
    <row r="1158" spans="1:25">
      <c r="A1158" t="s">
        <v>3705</v>
      </c>
      <c r="B1158" t="s">
        <v>60</v>
      </c>
      <c r="C1158" t="s">
        <v>6857</v>
      </c>
      <c r="D1158" t="s">
        <v>60</v>
      </c>
      <c r="E1158" t="s">
        <v>60</v>
      </c>
      <c r="F1158" t="s">
        <v>60</v>
      </c>
      <c r="G1158" t="s">
        <v>5169</v>
      </c>
      <c r="H1158" t="s">
        <v>5170</v>
      </c>
      <c r="I1158" t="s">
        <v>6456</v>
      </c>
      <c r="J1158" s="11">
        <v>167</v>
      </c>
      <c r="K1158" s="16">
        <v>15.03</v>
      </c>
      <c r="L1158" t="s">
        <v>6860</v>
      </c>
      <c r="M1158" t="s">
        <v>60</v>
      </c>
      <c r="N1158" t="s">
        <v>340</v>
      </c>
      <c r="O1158" s="13"/>
      <c r="P1158" t="s">
        <v>60</v>
      </c>
      <c r="Q1158" t="s">
        <v>60</v>
      </c>
      <c r="R1158" t="s">
        <v>5562</v>
      </c>
      <c r="S1158" t="s">
        <v>5174</v>
      </c>
      <c r="T1158" s="12">
        <v>0</v>
      </c>
      <c r="V1158" s="14" t="str">
        <f>VLOOKUP(MID(A1158,2,1),Sheet4!A:B,2,FALSE)</f>
        <v>Gd.05</v>
      </c>
      <c r="W1158" s="14">
        <f t="shared" si="36"/>
        <v>330</v>
      </c>
      <c r="X1158" s="14" t="str">
        <f t="shared" si="37"/>
        <v>St</v>
      </c>
      <c r="Y1158" s="14" t="str">
        <f>VLOOKUP(RIGHT(L1158,1),Sheet4!F:G,2,FALSE)</f>
        <v>Prime</v>
      </c>
    </row>
    <row r="1159" spans="1:25">
      <c r="A1159" t="s">
        <v>5909</v>
      </c>
      <c r="B1159" t="s">
        <v>60</v>
      </c>
      <c r="C1159" t="s">
        <v>6861</v>
      </c>
      <c r="D1159" t="s">
        <v>60</v>
      </c>
      <c r="E1159" t="s">
        <v>60</v>
      </c>
      <c r="F1159" t="s">
        <v>60</v>
      </c>
      <c r="G1159" t="s">
        <v>5169</v>
      </c>
      <c r="H1159" t="s">
        <v>5170</v>
      </c>
      <c r="I1159" t="s">
        <v>6862</v>
      </c>
      <c r="J1159" s="11">
        <v>156</v>
      </c>
      <c r="K1159" s="12">
        <v>14.352</v>
      </c>
      <c r="L1159" t="s">
        <v>6863</v>
      </c>
      <c r="M1159" t="s">
        <v>60</v>
      </c>
      <c r="N1159" t="s">
        <v>340</v>
      </c>
      <c r="O1159" s="13"/>
      <c r="P1159" t="s">
        <v>60</v>
      </c>
      <c r="Q1159" t="s">
        <v>60</v>
      </c>
      <c r="R1159" t="s">
        <v>5562</v>
      </c>
      <c r="S1159" t="s">
        <v>5174</v>
      </c>
      <c r="T1159" s="12">
        <v>0</v>
      </c>
      <c r="V1159" s="14" t="str">
        <f>VLOOKUP(MID(A1159,2,1),Sheet4!A:B,2,FALSE)</f>
        <v>Gd.05</v>
      </c>
      <c r="W1159" s="14">
        <f t="shared" si="36"/>
        <v>340</v>
      </c>
      <c r="X1159" s="14" t="str">
        <f t="shared" si="37"/>
        <v>St</v>
      </c>
      <c r="Y1159" s="14" t="str">
        <f>VLOOKUP(RIGHT(L1159,1),Sheet4!F:G,2,FALSE)</f>
        <v>Prime</v>
      </c>
    </row>
    <row r="1160" spans="1:25">
      <c r="A1160" t="s">
        <v>3705</v>
      </c>
      <c r="B1160" t="s">
        <v>60</v>
      </c>
      <c r="C1160" t="s">
        <v>6861</v>
      </c>
      <c r="D1160" t="s">
        <v>60</v>
      </c>
      <c r="E1160" t="s">
        <v>60</v>
      </c>
      <c r="F1160" t="s">
        <v>60</v>
      </c>
      <c r="G1160" t="s">
        <v>5169</v>
      </c>
      <c r="H1160" t="s">
        <v>5170</v>
      </c>
      <c r="I1160" t="s">
        <v>6862</v>
      </c>
      <c r="J1160" s="11">
        <v>103</v>
      </c>
      <c r="K1160" s="12">
        <v>9.476</v>
      </c>
      <c r="L1160" t="s">
        <v>6855</v>
      </c>
      <c r="M1160" t="s">
        <v>60</v>
      </c>
      <c r="N1160" t="s">
        <v>340</v>
      </c>
      <c r="O1160" s="13"/>
      <c r="P1160" t="s">
        <v>60</v>
      </c>
      <c r="Q1160" t="s">
        <v>60</v>
      </c>
      <c r="R1160" t="s">
        <v>5173</v>
      </c>
      <c r="S1160" t="s">
        <v>5174</v>
      </c>
      <c r="T1160" s="12">
        <v>0</v>
      </c>
      <c r="V1160" s="14" t="str">
        <f>VLOOKUP(MID(A1160,2,1),Sheet4!A:B,2,FALSE)</f>
        <v>Gd.05</v>
      </c>
      <c r="W1160" s="14">
        <f t="shared" si="36"/>
        <v>340</v>
      </c>
      <c r="X1160" s="14" t="str">
        <f t="shared" si="37"/>
        <v>St</v>
      </c>
      <c r="Y1160" s="14" t="str">
        <f>VLOOKUP(RIGHT(L1160,1),Sheet4!F:G,2,FALSE)</f>
        <v>Prime</v>
      </c>
    </row>
    <row r="1161" spans="1:25">
      <c r="A1161" t="s">
        <v>3705</v>
      </c>
      <c r="B1161" t="s">
        <v>60</v>
      </c>
      <c r="C1161" t="s">
        <v>6861</v>
      </c>
      <c r="D1161" t="s">
        <v>60</v>
      </c>
      <c r="E1161" t="s">
        <v>60</v>
      </c>
      <c r="F1161" t="s">
        <v>60</v>
      </c>
      <c r="G1161" t="s">
        <v>5169</v>
      </c>
      <c r="H1161" t="s">
        <v>5170</v>
      </c>
      <c r="I1161" t="s">
        <v>6862</v>
      </c>
      <c r="J1161" s="11">
        <v>314</v>
      </c>
      <c r="K1161" s="12">
        <v>28.888</v>
      </c>
      <c r="L1161" t="s">
        <v>6864</v>
      </c>
      <c r="M1161" t="s">
        <v>60</v>
      </c>
      <c r="N1161" t="s">
        <v>340</v>
      </c>
      <c r="O1161" s="13"/>
      <c r="P1161" t="s">
        <v>60</v>
      </c>
      <c r="Q1161" t="s">
        <v>60</v>
      </c>
      <c r="R1161" t="s">
        <v>5173</v>
      </c>
      <c r="S1161" t="s">
        <v>5174</v>
      </c>
      <c r="T1161" s="12">
        <v>0</v>
      </c>
      <c r="V1161" s="14" t="str">
        <f>VLOOKUP(MID(A1161,2,1),Sheet4!A:B,2,FALSE)</f>
        <v>Gd.05</v>
      </c>
      <c r="W1161" s="14">
        <f t="shared" si="36"/>
        <v>340</v>
      </c>
      <c r="X1161" s="14" t="str">
        <f t="shared" si="37"/>
        <v>St</v>
      </c>
      <c r="Y1161" s="14" t="str">
        <f>VLOOKUP(RIGHT(L1161,1),Sheet4!F:G,2,FALSE)</f>
        <v>Prime</v>
      </c>
    </row>
    <row r="1162" spans="1:25">
      <c r="A1162" t="s">
        <v>3705</v>
      </c>
      <c r="B1162" t="s">
        <v>60</v>
      </c>
      <c r="C1162" t="s">
        <v>6865</v>
      </c>
      <c r="D1162" t="s">
        <v>5178</v>
      </c>
      <c r="E1162" t="s">
        <v>60</v>
      </c>
      <c r="F1162" t="s">
        <v>60</v>
      </c>
      <c r="G1162" t="s">
        <v>1924</v>
      </c>
      <c r="H1162" t="s">
        <v>5184</v>
      </c>
      <c r="I1162" t="s">
        <v>6866</v>
      </c>
      <c r="J1162" s="11">
        <v>181</v>
      </c>
      <c r="K1162" s="12">
        <v>18.643</v>
      </c>
      <c r="L1162" t="s">
        <v>6867</v>
      </c>
      <c r="M1162" t="s">
        <v>60</v>
      </c>
      <c r="N1162" t="s">
        <v>340</v>
      </c>
      <c r="O1162" s="13"/>
      <c r="P1162" t="s">
        <v>6868</v>
      </c>
      <c r="Q1162" t="s">
        <v>60</v>
      </c>
      <c r="R1162" t="s">
        <v>5562</v>
      </c>
      <c r="S1162" t="s">
        <v>5174</v>
      </c>
      <c r="T1162" s="12">
        <v>0</v>
      </c>
      <c r="V1162" s="14" t="str">
        <f>VLOOKUP(MID(A1162,2,1),Sheet4!A:B,2,FALSE)</f>
        <v>Gd.05</v>
      </c>
      <c r="W1162" s="14">
        <f t="shared" si="36"/>
        <v>438</v>
      </c>
      <c r="X1162" s="14" t="str">
        <f t="shared" si="37"/>
        <v>St</v>
      </c>
      <c r="Y1162" s="14" t="str">
        <f>VLOOKUP(RIGHT(L1162,1),Sheet4!F:G,2,FALSE)</f>
        <v>Prime</v>
      </c>
    </row>
    <row r="1163" spans="1:25">
      <c r="A1163" t="s">
        <v>77</v>
      </c>
      <c r="B1163" t="s">
        <v>60</v>
      </c>
      <c r="C1163" t="s">
        <v>6865</v>
      </c>
      <c r="D1163" t="s">
        <v>5178</v>
      </c>
      <c r="E1163" t="s">
        <v>60</v>
      </c>
      <c r="F1163" t="s">
        <v>60</v>
      </c>
      <c r="G1163" t="s">
        <v>1924</v>
      </c>
      <c r="H1163" t="s">
        <v>5184</v>
      </c>
      <c r="I1163" t="s">
        <v>6866</v>
      </c>
      <c r="J1163" s="11">
        <v>875</v>
      </c>
      <c r="K1163" s="12">
        <v>90.125</v>
      </c>
      <c r="L1163" t="s">
        <v>6867</v>
      </c>
      <c r="M1163" t="s">
        <v>60</v>
      </c>
      <c r="N1163" t="s">
        <v>340</v>
      </c>
      <c r="O1163" s="13"/>
      <c r="P1163" t="s">
        <v>6868</v>
      </c>
      <c r="Q1163" t="s">
        <v>60</v>
      </c>
      <c r="R1163" t="s">
        <v>5562</v>
      </c>
      <c r="S1163" t="s">
        <v>5174</v>
      </c>
      <c r="T1163" s="12">
        <v>0</v>
      </c>
      <c r="V1163" s="14" t="str">
        <f>VLOOKUP(MID(A1163,2,1),Sheet4!A:B,2,FALSE)</f>
        <v>Gd.05</v>
      </c>
      <c r="W1163" s="14">
        <f t="shared" si="36"/>
        <v>438</v>
      </c>
      <c r="X1163" s="14" t="str">
        <f t="shared" si="37"/>
        <v>St</v>
      </c>
      <c r="Y1163" s="14" t="str">
        <f>VLOOKUP(RIGHT(L1163,1),Sheet4!F:G,2,FALSE)</f>
        <v>Prime</v>
      </c>
    </row>
    <row r="1164" spans="1:25">
      <c r="A1164" t="s">
        <v>6555</v>
      </c>
      <c r="B1164" t="s">
        <v>60</v>
      </c>
      <c r="C1164" t="s">
        <v>6865</v>
      </c>
      <c r="D1164" t="s">
        <v>5178</v>
      </c>
      <c r="E1164" t="s">
        <v>60</v>
      </c>
      <c r="F1164" t="s">
        <v>60</v>
      </c>
      <c r="G1164" t="s">
        <v>1924</v>
      </c>
      <c r="H1164" t="s">
        <v>5184</v>
      </c>
      <c r="I1164" t="s">
        <v>6866</v>
      </c>
      <c r="J1164" s="11">
        <v>3625</v>
      </c>
      <c r="K1164" s="12">
        <v>373.375</v>
      </c>
      <c r="L1164" t="s">
        <v>6869</v>
      </c>
      <c r="M1164" t="s">
        <v>60</v>
      </c>
      <c r="N1164" t="s">
        <v>340</v>
      </c>
      <c r="O1164" s="13"/>
      <c r="P1164" t="s">
        <v>60</v>
      </c>
      <c r="Q1164" t="s">
        <v>60</v>
      </c>
      <c r="R1164" t="s">
        <v>5173</v>
      </c>
      <c r="S1164" t="s">
        <v>5174</v>
      </c>
      <c r="T1164" s="12">
        <v>0</v>
      </c>
      <c r="V1164" s="14" t="str">
        <f>VLOOKUP(MID(A1164,2,1),Sheet4!A:B,2,FALSE)</f>
        <v>Gd.05</v>
      </c>
      <c r="W1164" s="14">
        <f t="shared" si="36"/>
        <v>438</v>
      </c>
      <c r="X1164" s="14" t="str">
        <f t="shared" si="37"/>
        <v>St</v>
      </c>
      <c r="Y1164" s="14" t="str">
        <f>VLOOKUP(RIGHT(L1164,1),Sheet4!F:G,2,FALSE)</f>
        <v>Prime</v>
      </c>
    </row>
    <row r="1165" spans="1:25">
      <c r="A1165" t="s">
        <v>6555</v>
      </c>
      <c r="B1165" t="s">
        <v>60</v>
      </c>
      <c r="C1165" t="s">
        <v>6865</v>
      </c>
      <c r="D1165" t="s">
        <v>5178</v>
      </c>
      <c r="E1165" t="s">
        <v>60</v>
      </c>
      <c r="F1165" t="s">
        <v>60</v>
      </c>
      <c r="G1165" t="s">
        <v>1924</v>
      </c>
      <c r="H1165" t="s">
        <v>5184</v>
      </c>
      <c r="I1165" t="s">
        <v>6866</v>
      </c>
      <c r="J1165" s="11">
        <v>10000</v>
      </c>
      <c r="K1165" s="16">
        <v>1030</v>
      </c>
      <c r="L1165" t="s">
        <v>6870</v>
      </c>
      <c r="M1165" t="s">
        <v>60</v>
      </c>
      <c r="N1165" t="s">
        <v>340</v>
      </c>
      <c r="O1165" s="13"/>
      <c r="P1165" t="s">
        <v>60</v>
      </c>
      <c r="Q1165" t="s">
        <v>60</v>
      </c>
      <c r="R1165" t="s">
        <v>5173</v>
      </c>
      <c r="S1165" t="s">
        <v>5174</v>
      </c>
      <c r="T1165" s="12">
        <v>0</v>
      </c>
      <c r="V1165" s="14" t="str">
        <f>VLOOKUP(MID(A1165,2,1),Sheet4!A:B,2,FALSE)</f>
        <v>Gd.05</v>
      </c>
      <c r="W1165" s="14">
        <f t="shared" si="36"/>
        <v>438</v>
      </c>
      <c r="X1165" s="14" t="str">
        <f t="shared" si="37"/>
        <v>St</v>
      </c>
      <c r="Y1165" s="14" t="str">
        <f>VLOOKUP(RIGHT(L1165,1),Sheet4!F:G,2,FALSE)</f>
        <v>Prime</v>
      </c>
    </row>
    <row r="1166" spans="1:25">
      <c r="A1166" t="s">
        <v>6555</v>
      </c>
      <c r="B1166" t="s">
        <v>60</v>
      </c>
      <c r="C1166" t="s">
        <v>6865</v>
      </c>
      <c r="D1166" t="s">
        <v>5178</v>
      </c>
      <c r="E1166" t="s">
        <v>60</v>
      </c>
      <c r="F1166" t="s">
        <v>60</v>
      </c>
      <c r="G1166" t="s">
        <v>1924</v>
      </c>
      <c r="H1166" t="s">
        <v>5184</v>
      </c>
      <c r="I1166" t="s">
        <v>6866</v>
      </c>
      <c r="J1166" s="11">
        <v>1375</v>
      </c>
      <c r="K1166" s="12">
        <v>141.625</v>
      </c>
      <c r="L1166" t="s">
        <v>6871</v>
      </c>
      <c r="M1166" t="s">
        <v>60</v>
      </c>
      <c r="N1166" t="s">
        <v>340</v>
      </c>
      <c r="O1166" s="13"/>
      <c r="P1166" t="s">
        <v>60</v>
      </c>
      <c r="Q1166" t="s">
        <v>60</v>
      </c>
      <c r="R1166" t="s">
        <v>5173</v>
      </c>
      <c r="S1166" t="s">
        <v>5174</v>
      </c>
      <c r="T1166" s="12">
        <v>0</v>
      </c>
      <c r="V1166" s="14" t="str">
        <f>VLOOKUP(MID(A1166,2,1),Sheet4!A:B,2,FALSE)</f>
        <v>Gd.05</v>
      </c>
      <c r="W1166" s="14">
        <f t="shared" si="36"/>
        <v>438</v>
      </c>
      <c r="X1166" s="14" t="str">
        <f t="shared" si="37"/>
        <v>St</v>
      </c>
      <c r="Y1166" s="14" t="str">
        <f>VLOOKUP(RIGHT(L1166,1),Sheet4!F:G,2,FALSE)</f>
        <v>Prime</v>
      </c>
    </row>
    <row r="1167" spans="1:25">
      <c r="A1167" t="s">
        <v>64</v>
      </c>
      <c r="B1167" t="s">
        <v>60</v>
      </c>
      <c r="C1167" t="s">
        <v>6865</v>
      </c>
      <c r="D1167" t="s">
        <v>5178</v>
      </c>
      <c r="E1167" t="s">
        <v>60</v>
      </c>
      <c r="F1167" t="s">
        <v>60</v>
      </c>
      <c r="G1167" t="s">
        <v>1924</v>
      </c>
      <c r="H1167" t="s">
        <v>5184</v>
      </c>
      <c r="I1167" t="s">
        <v>6866</v>
      </c>
      <c r="J1167" s="11">
        <v>1816</v>
      </c>
      <c r="K1167" s="12">
        <v>187.048</v>
      </c>
      <c r="L1167" t="s">
        <v>6872</v>
      </c>
      <c r="M1167" t="s">
        <v>60</v>
      </c>
      <c r="N1167" t="s">
        <v>340</v>
      </c>
      <c r="O1167" s="13"/>
      <c r="P1167" t="s">
        <v>60</v>
      </c>
      <c r="Q1167" t="s">
        <v>60</v>
      </c>
      <c r="R1167" t="s">
        <v>5173</v>
      </c>
      <c r="S1167" t="s">
        <v>5174</v>
      </c>
      <c r="T1167" s="12">
        <v>0</v>
      </c>
      <c r="V1167" s="14" t="str">
        <f>VLOOKUP(MID(A1167,2,1),Sheet4!A:B,2,FALSE)</f>
        <v>Gd.05</v>
      </c>
      <c r="W1167" s="14">
        <f t="shared" si="36"/>
        <v>438</v>
      </c>
      <c r="X1167" s="14" t="str">
        <f t="shared" si="37"/>
        <v>St</v>
      </c>
      <c r="Y1167" s="14" t="str">
        <f>VLOOKUP(RIGHT(L1167,1),Sheet4!F:G,2,FALSE)</f>
        <v>Prime</v>
      </c>
    </row>
    <row r="1168" spans="1:25">
      <c r="A1168" t="s">
        <v>64</v>
      </c>
      <c r="B1168" t="s">
        <v>60</v>
      </c>
      <c r="C1168" t="s">
        <v>6865</v>
      </c>
      <c r="D1168" t="s">
        <v>5178</v>
      </c>
      <c r="E1168" t="s">
        <v>60</v>
      </c>
      <c r="F1168" t="s">
        <v>60</v>
      </c>
      <c r="G1168" t="s">
        <v>1924</v>
      </c>
      <c r="H1168" t="s">
        <v>5184</v>
      </c>
      <c r="I1168" t="s">
        <v>6866</v>
      </c>
      <c r="J1168" s="11">
        <v>900</v>
      </c>
      <c r="K1168" s="16">
        <v>92.7</v>
      </c>
      <c r="L1168" t="s">
        <v>6870</v>
      </c>
      <c r="M1168" t="s">
        <v>60</v>
      </c>
      <c r="N1168" t="s">
        <v>340</v>
      </c>
      <c r="O1168" s="13"/>
      <c r="P1168" t="s">
        <v>60</v>
      </c>
      <c r="Q1168" t="s">
        <v>60</v>
      </c>
      <c r="R1168" t="s">
        <v>5173</v>
      </c>
      <c r="S1168" t="s">
        <v>5174</v>
      </c>
      <c r="T1168" s="12">
        <v>0</v>
      </c>
      <c r="V1168" s="14" t="str">
        <f>VLOOKUP(MID(A1168,2,1),Sheet4!A:B,2,FALSE)</f>
        <v>Gd.05</v>
      </c>
      <c r="W1168" s="14">
        <f t="shared" si="36"/>
        <v>438</v>
      </c>
      <c r="X1168" s="14" t="str">
        <f t="shared" si="37"/>
        <v>St</v>
      </c>
      <c r="Y1168" s="14" t="str">
        <f>VLOOKUP(RIGHT(L1168,1),Sheet4!F:G,2,FALSE)</f>
        <v>Prime</v>
      </c>
    </row>
    <row r="1169" spans="1:25">
      <c r="A1169" t="s">
        <v>64</v>
      </c>
      <c r="B1169" t="s">
        <v>60</v>
      </c>
      <c r="C1169" t="s">
        <v>6865</v>
      </c>
      <c r="D1169" t="s">
        <v>5178</v>
      </c>
      <c r="E1169" t="s">
        <v>60</v>
      </c>
      <c r="F1169" t="s">
        <v>60</v>
      </c>
      <c r="G1169" t="s">
        <v>1924</v>
      </c>
      <c r="H1169" t="s">
        <v>5184</v>
      </c>
      <c r="I1169" t="s">
        <v>6866</v>
      </c>
      <c r="J1169" s="11">
        <v>626</v>
      </c>
      <c r="K1169" s="12">
        <v>64.478</v>
      </c>
      <c r="L1169" t="s">
        <v>6871</v>
      </c>
      <c r="M1169" t="s">
        <v>60</v>
      </c>
      <c r="N1169" t="s">
        <v>340</v>
      </c>
      <c r="O1169" s="13"/>
      <c r="P1169" t="s">
        <v>60</v>
      </c>
      <c r="Q1169" t="s">
        <v>60</v>
      </c>
      <c r="R1169" t="s">
        <v>5173</v>
      </c>
      <c r="S1169" t="s">
        <v>5174</v>
      </c>
      <c r="T1169" s="12">
        <v>0</v>
      </c>
      <c r="V1169" s="14" t="str">
        <f>VLOOKUP(MID(A1169,2,1),Sheet4!A:B,2,FALSE)</f>
        <v>Gd.05</v>
      </c>
      <c r="W1169" s="14">
        <f t="shared" si="36"/>
        <v>438</v>
      </c>
      <c r="X1169" s="14" t="str">
        <f t="shared" si="37"/>
        <v>St</v>
      </c>
      <c r="Y1169" s="14" t="str">
        <f>VLOOKUP(RIGHT(L1169,1),Sheet4!F:G,2,FALSE)</f>
        <v>Prime</v>
      </c>
    </row>
    <row r="1170" spans="1:25">
      <c r="A1170" t="s">
        <v>6312</v>
      </c>
      <c r="B1170" t="s">
        <v>60</v>
      </c>
      <c r="C1170" t="s">
        <v>6873</v>
      </c>
      <c r="D1170" t="s">
        <v>5178</v>
      </c>
      <c r="E1170" t="s">
        <v>60</v>
      </c>
      <c r="F1170" t="s">
        <v>60</v>
      </c>
      <c r="G1170" t="s">
        <v>1924</v>
      </c>
      <c r="H1170" t="s">
        <v>5170</v>
      </c>
      <c r="I1170" t="s">
        <v>6874</v>
      </c>
      <c r="J1170" s="11">
        <v>111</v>
      </c>
      <c r="K1170" s="12">
        <v>2.997</v>
      </c>
      <c r="L1170" t="s">
        <v>6875</v>
      </c>
      <c r="M1170" t="s">
        <v>60</v>
      </c>
      <c r="N1170" t="s">
        <v>340</v>
      </c>
      <c r="O1170" s="13"/>
      <c r="P1170" t="s">
        <v>60</v>
      </c>
      <c r="Q1170" t="s">
        <v>60</v>
      </c>
      <c r="R1170" t="s">
        <v>5173</v>
      </c>
      <c r="S1170" t="s">
        <v>5174</v>
      </c>
      <c r="T1170" s="12">
        <v>0</v>
      </c>
      <c r="V1170" s="14" t="str">
        <f>VLOOKUP(MID(A1170,2,1),Sheet4!A:B,2,FALSE)</f>
        <v>Gd.14</v>
      </c>
      <c r="W1170" s="14">
        <f t="shared" si="36"/>
        <v>94</v>
      </c>
      <c r="X1170" s="14" t="str">
        <f t="shared" si="37"/>
        <v>St</v>
      </c>
      <c r="Y1170" s="14" t="str">
        <f>VLOOKUP(RIGHT(L1170,1),Sheet4!F:G,2,FALSE)</f>
        <v>Prime</v>
      </c>
    </row>
    <row r="1171" spans="1:25">
      <c r="A1171" t="s">
        <v>6312</v>
      </c>
      <c r="B1171" t="s">
        <v>60</v>
      </c>
      <c r="C1171" t="s">
        <v>6873</v>
      </c>
      <c r="D1171" t="s">
        <v>5178</v>
      </c>
      <c r="E1171" t="s">
        <v>60</v>
      </c>
      <c r="F1171" t="s">
        <v>60</v>
      </c>
      <c r="G1171" t="s">
        <v>1924</v>
      </c>
      <c r="H1171" t="s">
        <v>5170</v>
      </c>
      <c r="I1171" t="s">
        <v>6874</v>
      </c>
      <c r="J1171" s="11">
        <v>1081</v>
      </c>
      <c r="K1171" s="12">
        <v>29.187</v>
      </c>
      <c r="L1171" t="s">
        <v>6876</v>
      </c>
      <c r="M1171" t="s">
        <v>60</v>
      </c>
      <c r="N1171" t="s">
        <v>340</v>
      </c>
      <c r="O1171" s="13"/>
      <c r="P1171" t="s">
        <v>60</v>
      </c>
      <c r="Q1171" t="s">
        <v>60</v>
      </c>
      <c r="R1171" t="s">
        <v>5173</v>
      </c>
      <c r="S1171" t="s">
        <v>5174</v>
      </c>
      <c r="T1171" s="12">
        <v>0</v>
      </c>
      <c r="V1171" s="14" t="str">
        <f>VLOOKUP(MID(A1171,2,1),Sheet4!A:B,2,FALSE)</f>
        <v>Gd.14</v>
      </c>
      <c r="W1171" s="14">
        <f t="shared" si="36"/>
        <v>94</v>
      </c>
      <c r="X1171" s="14" t="str">
        <f t="shared" si="37"/>
        <v>St</v>
      </c>
      <c r="Y1171" s="14" t="str">
        <f>VLOOKUP(RIGHT(L1171,1),Sheet4!F:G,2,FALSE)</f>
        <v>Prime</v>
      </c>
    </row>
    <row r="1172" spans="1:25">
      <c r="A1172" t="s">
        <v>6274</v>
      </c>
      <c r="B1172" t="s">
        <v>60</v>
      </c>
      <c r="C1172" t="s">
        <v>6877</v>
      </c>
      <c r="D1172" t="s">
        <v>5178</v>
      </c>
      <c r="E1172" t="s">
        <v>60</v>
      </c>
      <c r="F1172" t="s">
        <v>60</v>
      </c>
      <c r="G1172" t="s">
        <v>1924</v>
      </c>
      <c r="H1172" t="s">
        <v>5170</v>
      </c>
      <c r="I1172" t="s">
        <v>839</v>
      </c>
      <c r="J1172" s="11">
        <v>183</v>
      </c>
      <c r="K1172" s="12">
        <v>7.869</v>
      </c>
      <c r="L1172" t="s">
        <v>6878</v>
      </c>
      <c r="M1172" t="s">
        <v>60</v>
      </c>
      <c r="N1172" t="s">
        <v>340</v>
      </c>
      <c r="O1172" s="13"/>
      <c r="P1172" t="s">
        <v>60</v>
      </c>
      <c r="Q1172" t="s">
        <v>60</v>
      </c>
      <c r="R1172" t="s">
        <v>5173</v>
      </c>
      <c r="S1172" t="s">
        <v>5174</v>
      </c>
      <c r="T1172" s="12">
        <v>0</v>
      </c>
      <c r="V1172" s="14" t="str">
        <f>VLOOKUP(MID(A1172,2,1),Sheet4!A:B,2,FALSE)</f>
        <v>Gd.14</v>
      </c>
      <c r="W1172" s="14">
        <f t="shared" si="36"/>
        <v>150</v>
      </c>
      <c r="X1172" s="14" t="str">
        <f t="shared" si="37"/>
        <v>St</v>
      </c>
      <c r="Y1172" s="14" t="str">
        <f>VLOOKUP(RIGHT(L1172,1),Sheet4!F:G,2,FALSE)</f>
        <v>Prime</v>
      </c>
    </row>
    <row r="1173" spans="1:25">
      <c r="A1173" t="s">
        <v>6274</v>
      </c>
      <c r="B1173" t="s">
        <v>60</v>
      </c>
      <c r="C1173" t="s">
        <v>6877</v>
      </c>
      <c r="D1173" t="s">
        <v>5178</v>
      </c>
      <c r="E1173" t="s">
        <v>60</v>
      </c>
      <c r="F1173" t="s">
        <v>60</v>
      </c>
      <c r="G1173" t="s">
        <v>1924</v>
      </c>
      <c r="H1173" t="s">
        <v>5170</v>
      </c>
      <c r="I1173" t="s">
        <v>839</v>
      </c>
      <c r="J1173" s="11">
        <v>613</v>
      </c>
      <c r="K1173" s="12">
        <v>26.359</v>
      </c>
      <c r="L1173" t="s">
        <v>6879</v>
      </c>
      <c r="M1173" t="s">
        <v>60</v>
      </c>
      <c r="N1173" t="s">
        <v>340</v>
      </c>
      <c r="O1173" s="13"/>
      <c r="P1173" t="s">
        <v>60</v>
      </c>
      <c r="Q1173" t="s">
        <v>60</v>
      </c>
      <c r="R1173" t="s">
        <v>5173</v>
      </c>
      <c r="S1173" t="s">
        <v>5174</v>
      </c>
      <c r="T1173" s="12">
        <v>0</v>
      </c>
      <c r="V1173" s="14" t="str">
        <f>VLOOKUP(MID(A1173,2,1),Sheet4!A:B,2,FALSE)</f>
        <v>Gd.14</v>
      </c>
      <c r="W1173" s="14">
        <f t="shared" si="36"/>
        <v>150</v>
      </c>
      <c r="X1173" s="14" t="str">
        <f t="shared" si="37"/>
        <v>St</v>
      </c>
      <c r="Y1173" s="14" t="str">
        <f>VLOOKUP(RIGHT(L1173,1),Sheet4!F:G,2,FALSE)</f>
        <v>Prime</v>
      </c>
    </row>
    <row r="1174" spans="1:25">
      <c r="A1174" t="s">
        <v>6274</v>
      </c>
      <c r="B1174" t="s">
        <v>60</v>
      </c>
      <c r="C1174" t="s">
        <v>6877</v>
      </c>
      <c r="D1174" t="s">
        <v>5178</v>
      </c>
      <c r="E1174" t="s">
        <v>60</v>
      </c>
      <c r="F1174" t="s">
        <v>60</v>
      </c>
      <c r="G1174" t="s">
        <v>1924</v>
      </c>
      <c r="H1174" t="s">
        <v>5170</v>
      </c>
      <c r="I1174" t="s">
        <v>839</v>
      </c>
      <c r="J1174" s="11">
        <v>1000</v>
      </c>
      <c r="K1174" s="16">
        <v>43</v>
      </c>
      <c r="L1174" t="s">
        <v>6876</v>
      </c>
      <c r="M1174" t="s">
        <v>60</v>
      </c>
      <c r="N1174" t="s">
        <v>340</v>
      </c>
      <c r="O1174" s="13"/>
      <c r="P1174" t="s">
        <v>60</v>
      </c>
      <c r="Q1174" t="s">
        <v>60</v>
      </c>
      <c r="R1174" t="s">
        <v>5173</v>
      </c>
      <c r="S1174" t="s">
        <v>5174</v>
      </c>
      <c r="T1174" s="12">
        <v>0</v>
      </c>
      <c r="V1174" s="14" t="str">
        <f>VLOOKUP(MID(A1174,2,1),Sheet4!A:B,2,FALSE)</f>
        <v>Gd.14</v>
      </c>
      <c r="W1174" s="14">
        <f t="shared" si="36"/>
        <v>150</v>
      </c>
      <c r="X1174" s="14" t="str">
        <f t="shared" si="37"/>
        <v>St</v>
      </c>
      <c r="Y1174" s="14" t="str">
        <f>VLOOKUP(RIGHT(L1174,1),Sheet4!F:G,2,FALSE)</f>
        <v>Prime</v>
      </c>
    </row>
    <row r="1175" spans="1:25">
      <c r="A1175" t="s">
        <v>6312</v>
      </c>
      <c r="B1175" t="s">
        <v>60</v>
      </c>
      <c r="C1175" t="s">
        <v>6877</v>
      </c>
      <c r="D1175" t="s">
        <v>5178</v>
      </c>
      <c r="E1175" t="s">
        <v>60</v>
      </c>
      <c r="F1175" t="s">
        <v>60</v>
      </c>
      <c r="G1175" t="s">
        <v>1924</v>
      </c>
      <c r="H1175" t="s">
        <v>5170</v>
      </c>
      <c r="I1175" t="s">
        <v>839</v>
      </c>
      <c r="J1175" s="11">
        <v>1737</v>
      </c>
      <c r="K1175" s="12">
        <v>74.691</v>
      </c>
      <c r="L1175" t="s">
        <v>6876</v>
      </c>
      <c r="M1175" t="s">
        <v>60</v>
      </c>
      <c r="N1175" t="s">
        <v>340</v>
      </c>
      <c r="O1175" s="13"/>
      <c r="P1175" t="s">
        <v>60</v>
      </c>
      <c r="Q1175" t="s">
        <v>60</v>
      </c>
      <c r="R1175" t="s">
        <v>5173</v>
      </c>
      <c r="S1175" t="s">
        <v>5174</v>
      </c>
      <c r="T1175" s="12">
        <v>0</v>
      </c>
      <c r="V1175" s="14" t="str">
        <f>VLOOKUP(MID(A1175,2,1),Sheet4!A:B,2,FALSE)</f>
        <v>Gd.14</v>
      </c>
      <c r="W1175" s="14">
        <f t="shared" si="36"/>
        <v>150</v>
      </c>
      <c r="X1175" s="14" t="str">
        <f t="shared" si="37"/>
        <v>St</v>
      </c>
      <c r="Y1175" s="14" t="str">
        <f>VLOOKUP(RIGHT(L1175,1),Sheet4!F:G,2,FALSE)</f>
        <v>Prime</v>
      </c>
    </row>
    <row r="1176" spans="1:25">
      <c r="A1176" t="s">
        <v>64</v>
      </c>
      <c r="B1176" t="s">
        <v>60</v>
      </c>
      <c r="C1176" t="s">
        <v>6880</v>
      </c>
      <c r="D1176" t="s">
        <v>5178</v>
      </c>
      <c r="E1176" t="s">
        <v>60</v>
      </c>
      <c r="F1176" t="s">
        <v>60</v>
      </c>
      <c r="G1176" t="s">
        <v>1924</v>
      </c>
      <c r="H1176" t="s">
        <v>5170</v>
      </c>
      <c r="I1176" t="s">
        <v>6458</v>
      </c>
      <c r="J1176" s="11">
        <v>911</v>
      </c>
      <c r="K1176" s="12">
        <v>40.084</v>
      </c>
      <c r="L1176" t="s">
        <v>6881</v>
      </c>
      <c r="M1176" t="s">
        <v>60</v>
      </c>
      <c r="N1176" t="s">
        <v>340</v>
      </c>
      <c r="O1176" s="13"/>
      <c r="P1176" t="s">
        <v>60</v>
      </c>
      <c r="Q1176" t="s">
        <v>60</v>
      </c>
      <c r="R1176" t="s">
        <v>5173</v>
      </c>
      <c r="S1176" t="s">
        <v>5174</v>
      </c>
      <c r="T1176" s="12">
        <v>0</v>
      </c>
      <c r="V1176" s="14" t="str">
        <f>VLOOKUP(MID(A1176,2,1),Sheet4!A:B,2,FALSE)</f>
        <v>Gd.05</v>
      </c>
      <c r="W1176" s="14">
        <f t="shared" si="36"/>
        <v>153</v>
      </c>
      <c r="X1176" s="14" t="str">
        <f t="shared" si="37"/>
        <v>St</v>
      </c>
      <c r="Y1176" s="14" t="str">
        <f>VLOOKUP(RIGHT(L1176,1),Sheet4!F:G,2,FALSE)</f>
        <v>Prime</v>
      </c>
    </row>
    <row r="1177" spans="1:25">
      <c r="A1177" t="s">
        <v>3705</v>
      </c>
      <c r="B1177" t="s">
        <v>60</v>
      </c>
      <c r="C1177" t="s">
        <v>6882</v>
      </c>
      <c r="D1177" t="s">
        <v>5178</v>
      </c>
      <c r="E1177" t="s">
        <v>60</v>
      </c>
      <c r="F1177" t="s">
        <v>60</v>
      </c>
      <c r="G1177" t="s">
        <v>1924</v>
      </c>
      <c r="H1177" t="s">
        <v>5170</v>
      </c>
      <c r="I1177" t="s">
        <v>6883</v>
      </c>
      <c r="J1177" s="11">
        <v>11</v>
      </c>
      <c r="K1177" s="12">
        <v>2.013</v>
      </c>
      <c r="L1177" t="s">
        <v>6884</v>
      </c>
      <c r="M1177" t="s">
        <v>60</v>
      </c>
      <c r="N1177" t="s">
        <v>340</v>
      </c>
      <c r="O1177" s="13"/>
      <c r="P1177" t="s">
        <v>6328</v>
      </c>
      <c r="Q1177" t="s">
        <v>60</v>
      </c>
      <c r="R1177" t="s">
        <v>5173</v>
      </c>
      <c r="S1177" t="s">
        <v>5217</v>
      </c>
      <c r="T1177" s="12">
        <v>0</v>
      </c>
      <c r="V1177" s="14" t="str">
        <f>VLOOKUP(MID(A1177,2,1),Sheet4!A:B,2,FALSE)</f>
        <v>Gd.05</v>
      </c>
      <c r="W1177" s="14">
        <f t="shared" si="36"/>
        <v>634</v>
      </c>
      <c r="X1177" s="14" t="str">
        <f t="shared" si="37"/>
        <v>St</v>
      </c>
      <c r="Y1177" s="14" t="str">
        <f>VLOOKUP(RIGHT(L1177,1),Sheet4!F:G,2,FALSE)</f>
        <v>Grd C</v>
      </c>
    </row>
    <row r="1178" spans="1:25">
      <c r="A1178" t="s">
        <v>3705</v>
      </c>
      <c r="B1178" t="s">
        <v>60</v>
      </c>
      <c r="C1178" t="s">
        <v>6882</v>
      </c>
      <c r="D1178" t="s">
        <v>5178</v>
      </c>
      <c r="E1178" t="s">
        <v>60</v>
      </c>
      <c r="F1178" t="s">
        <v>60</v>
      </c>
      <c r="G1178" t="s">
        <v>1924</v>
      </c>
      <c r="H1178" t="s">
        <v>5170</v>
      </c>
      <c r="I1178" t="s">
        <v>6883</v>
      </c>
      <c r="J1178" s="11">
        <v>78</v>
      </c>
      <c r="K1178" s="12">
        <v>14.274</v>
      </c>
      <c r="L1178" t="s">
        <v>6885</v>
      </c>
      <c r="M1178" t="s">
        <v>60</v>
      </c>
      <c r="N1178" t="s">
        <v>340</v>
      </c>
      <c r="O1178" s="13"/>
      <c r="P1178" t="s">
        <v>6328</v>
      </c>
      <c r="Q1178" t="s">
        <v>60</v>
      </c>
      <c r="R1178" t="s">
        <v>5173</v>
      </c>
      <c r="S1178" t="s">
        <v>5217</v>
      </c>
      <c r="T1178" s="12">
        <v>0</v>
      </c>
      <c r="V1178" s="14" t="str">
        <f>VLOOKUP(MID(A1178,2,1),Sheet4!A:B,2,FALSE)</f>
        <v>Gd.05</v>
      </c>
      <c r="W1178" s="14">
        <f t="shared" si="36"/>
        <v>634</v>
      </c>
      <c r="X1178" s="14" t="str">
        <f t="shared" si="37"/>
        <v>St</v>
      </c>
      <c r="Y1178" s="14" t="str">
        <f>VLOOKUP(RIGHT(L1178,1),Sheet4!F:G,2,FALSE)</f>
        <v>Grd C</v>
      </c>
    </row>
    <row r="1179" spans="1:25">
      <c r="A1179" t="s">
        <v>3705</v>
      </c>
      <c r="B1179" t="s">
        <v>60</v>
      </c>
      <c r="C1179" t="s">
        <v>6882</v>
      </c>
      <c r="D1179" t="s">
        <v>5178</v>
      </c>
      <c r="E1179" t="s">
        <v>60</v>
      </c>
      <c r="F1179" t="s">
        <v>60</v>
      </c>
      <c r="G1179" t="s">
        <v>1924</v>
      </c>
      <c r="H1179" t="s">
        <v>5170</v>
      </c>
      <c r="I1179" t="s">
        <v>6883</v>
      </c>
      <c r="J1179" s="11">
        <v>3</v>
      </c>
      <c r="K1179" s="12">
        <v>0.549</v>
      </c>
      <c r="L1179" t="s">
        <v>6886</v>
      </c>
      <c r="M1179" t="s">
        <v>60</v>
      </c>
      <c r="N1179" t="s">
        <v>340</v>
      </c>
      <c r="O1179" s="13"/>
      <c r="P1179" t="s">
        <v>60</v>
      </c>
      <c r="Q1179" t="s">
        <v>60</v>
      </c>
      <c r="R1179" t="s">
        <v>5173</v>
      </c>
      <c r="S1179" t="s">
        <v>5174</v>
      </c>
      <c r="T1179" s="12">
        <v>0</v>
      </c>
      <c r="V1179" s="14" t="str">
        <f>VLOOKUP(MID(A1179,2,1),Sheet4!A:B,2,FALSE)</f>
        <v>Gd.05</v>
      </c>
      <c r="W1179" s="14">
        <f t="shared" si="36"/>
        <v>634</v>
      </c>
      <c r="X1179" s="14" t="str">
        <f t="shared" si="37"/>
        <v>St</v>
      </c>
      <c r="Y1179" s="14" t="str">
        <f>VLOOKUP(RIGHT(L1179,1),Sheet4!F:G,2,FALSE)</f>
        <v>Prime</v>
      </c>
    </row>
    <row r="1180" spans="1:25">
      <c r="A1180" t="s">
        <v>3705</v>
      </c>
      <c r="B1180" t="s">
        <v>60</v>
      </c>
      <c r="C1180" t="s">
        <v>6882</v>
      </c>
      <c r="D1180" t="s">
        <v>5178</v>
      </c>
      <c r="E1180" t="s">
        <v>60</v>
      </c>
      <c r="F1180" t="s">
        <v>60</v>
      </c>
      <c r="G1180" t="s">
        <v>1924</v>
      </c>
      <c r="H1180" t="s">
        <v>5170</v>
      </c>
      <c r="I1180" t="s">
        <v>6883</v>
      </c>
      <c r="J1180" s="11">
        <v>10</v>
      </c>
      <c r="K1180" s="16">
        <v>1.83</v>
      </c>
      <c r="L1180" t="s">
        <v>6887</v>
      </c>
      <c r="M1180" t="s">
        <v>60</v>
      </c>
      <c r="N1180" t="s">
        <v>340</v>
      </c>
      <c r="O1180" s="13"/>
      <c r="P1180" t="s">
        <v>60</v>
      </c>
      <c r="Q1180" t="s">
        <v>60</v>
      </c>
      <c r="R1180" t="s">
        <v>5173</v>
      </c>
      <c r="S1180" t="s">
        <v>5174</v>
      </c>
      <c r="T1180" s="12">
        <v>0</v>
      </c>
      <c r="V1180" s="14" t="str">
        <f>VLOOKUP(MID(A1180,2,1),Sheet4!A:B,2,FALSE)</f>
        <v>Gd.05</v>
      </c>
      <c r="W1180" s="14">
        <f t="shared" si="36"/>
        <v>634</v>
      </c>
      <c r="X1180" s="14" t="str">
        <f t="shared" si="37"/>
        <v>St</v>
      </c>
      <c r="Y1180" s="14" t="str">
        <f>VLOOKUP(RIGHT(L1180,1),Sheet4!F:G,2,FALSE)</f>
        <v>Prime</v>
      </c>
    </row>
    <row r="1181" spans="1:25">
      <c r="A1181" t="s">
        <v>3705</v>
      </c>
      <c r="B1181" t="s">
        <v>60</v>
      </c>
      <c r="C1181" t="s">
        <v>6882</v>
      </c>
      <c r="D1181" t="s">
        <v>5178</v>
      </c>
      <c r="E1181" t="s">
        <v>60</v>
      </c>
      <c r="F1181" t="s">
        <v>60</v>
      </c>
      <c r="G1181" t="s">
        <v>1924</v>
      </c>
      <c r="H1181" t="s">
        <v>5170</v>
      </c>
      <c r="I1181" t="s">
        <v>6883</v>
      </c>
      <c r="J1181" s="11">
        <v>3</v>
      </c>
      <c r="K1181" s="12">
        <v>0.549</v>
      </c>
      <c r="L1181" t="s">
        <v>6888</v>
      </c>
      <c r="M1181" t="s">
        <v>60</v>
      </c>
      <c r="N1181" t="s">
        <v>340</v>
      </c>
      <c r="O1181" s="13"/>
      <c r="P1181" t="s">
        <v>60</v>
      </c>
      <c r="Q1181" t="s">
        <v>60</v>
      </c>
      <c r="R1181" t="s">
        <v>5173</v>
      </c>
      <c r="S1181" t="s">
        <v>5174</v>
      </c>
      <c r="T1181" s="12">
        <v>0</v>
      </c>
      <c r="V1181" s="14" t="str">
        <f>VLOOKUP(MID(A1181,2,1),Sheet4!A:B,2,FALSE)</f>
        <v>Gd.05</v>
      </c>
      <c r="W1181" s="14">
        <f t="shared" si="36"/>
        <v>634</v>
      </c>
      <c r="X1181" s="14" t="str">
        <f t="shared" si="37"/>
        <v>St</v>
      </c>
      <c r="Y1181" s="14" t="str">
        <f>VLOOKUP(RIGHT(L1181,1),Sheet4!F:G,2,FALSE)</f>
        <v>Prime</v>
      </c>
    </row>
    <row r="1182" spans="1:25">
      <c r="A1182" t="s">
        <v>3705</v>
      </c>
      <c r="B1182" t="s">
        <v>60</v>
      </c>
      <c r="C1182" t="s">
        <v>6889</v>
      </c>
      <c r="D1182" t="s">
        <v>5178</v>
      </c>
      <c r="E1182" t="s">
        <v>60</v>
      </c>
      <c r="F1182" t="s">
        <v>60</v>
      </c>
      <c r="G1182" t="s">
        <v>1924</v>
      </c>
      <c r="H1182" t="s">
        <v>5170</v>
      </c>
      <c r="I1182" t="s">
        <v>6890</v>
      </c>
      <c r="J1182" s="11">
        <v>100</v>
      </c>
      <c r="K1182" s="16">
        <v>20.1</v>
      </c>
      <c r="L1182" t="s">
        <v>6891</v>
      </c>
      <c r="M1182" t="s">
        <v>60</v>
      </c>
      <c r="N1182" t="s">
        <v>340</v>
      </c>
      <c r="O1182" s="13"/>
      <c r="P1182" t="s">
        <v>6892</v>
      </c>
      <c r="Q1182" t="s">
        <v>60</v>
      </c>
      <c r="R1182" t="s">
        <v>5173</v>
      </c>
      <c r="S1182" t="s">
        <v>5217</v>
      </c>
      <c r="T1182" s="12">
        <v>0</v>
      </c>
      <c r="V1182" s="14" t="str">
        <f>VLOOKUP(MID(A1182,2,1),Sheet4!A:B,2,FALSE)</f>
        <v>Gd.05</v>
      </c>
      <c r="W1182" s="14">
        <f t="shared" si="36"/>
        <v>695</v>
      </c>
      <c r="X1182" s="14" t="str">
        <f t="shared" si="37"/>
        <v>St</v>
      </c>
      <c r="Y1182" s="14" t="str">
        <f>VLOOKUP(RIGHT(L1182,1),Sheet4!F:G,2,FALSE)</f>
        <v>Grd C</v>
      </c>
    </row>
    <row r="1183" spans="1:25">
      <c r="A1183" t="s">
        <v>6555</v>
      </c>
      <c r="B1183" t="s">
        <v>60</v>
      </c>
      <c r="C1183" t="s">
        <v>6889</v>
      </c>
      <c r="D1183" t="s">
        <v>5178</v>
      </c>
      <c r="E1183" t="s">
        <v>60</v>
      </c>
      <c r="F1183" t="s">
        <v>60</v>
      </c>
      <c r="G1183" t="s">
        <v>1924</v>
      </c>
      <c r="H1183" t="s">
        <v>5170</v>
      </c>
      <c r="I1183" t="s">
        <v>6890</v>
      </c>
      <c r="J1183" s="11">
        <v>2400</v>
      </c>
      <c r="K1183" s="16">
        <v>482.4</v>
      </c>
      <c r="L1183" t="s">
        <v>6893</v>
      </c>
      <c r="M1183" t="s">
        <v>60</v>
      </c>
      <c r="N1183" t="s">
        <v>340</v>
      </c>
      <c r="O1183" s="13"/>
      <c r="P1183" t="s">
        <v>60</v>
      </c>
      <c r="Q1183" t="s">
        <v>60</v>
      </c>
      <c r="R1183" t="s">
        <v>5173</v>
      </c>
      <c r="S1183" t="s">
        <v>5174</v>
      </c>
      <c r="T1183" s="12">
        <v>0</v>
      </c>
      <c r="V1183" s="14" t="str">
        <f>VLOOKUP(MID(A1183,2,1),Sheet4!A:B,2,FALSE)</f>
        <v>Gd.05</v>
      </c>
      <c r="W1183" s="14">
        <f t="shared" si="36"/>
        <v>695</v>
      </c>
      <c r="X1183" s="14" t="str">
        <f t="shared" si="37"/>
        <v>St</v>
      </c>
      <c r="Y1183" s="14" t="str">
        <f>VLOOKUP(RIGHT(L1183,1),Sheet4!F:G,2,FALSE)</f>
        <v>Prime</v>
      </c>
    </row>
    <row r="1184" spans="1:25">
      <c r="A1184" t="s">
        <v>6555</v>
      </c>
      <c r="B1184" t="s">
        <v>60</v>
      </c>
      <c r="C1184" t="s">
        <v>6889</v>
      </c>
      <c r="D1184" t="s">
        <v>5178</v>
      </c>
      <c r="E1184" t="s">
        <v>60</v>
      </c>
      <c r="F1184" t="s">
        <v>60</v>
      </c>
      <c r="G1184" t="s">
        <v>1924</v>
      </c>
      <c r="H1184" t="s">
        <v>5170</v>
      </c>
      <c r="I1184" t="s">
        <v>6890</v>
      </c>
      <c r="J1184" s="11">
        <v>2400</v>
      </c>
      <c r="K1184" s="16">
        <v>482.4</v>
      </c>
      <c r="L1184" t="s">
        <v>6894</v>
      </c>
      <c r="M1184" t="s">
        <v>60</v>
      </c>
      <c r="N1184" t="s">
        <v>340</v>
      </c>
      <c r="O1184" s="13"/>
      <c r="P1184" t="s">
        <v>60</v>
      </c>
      <c r="Q1184" t="s">
        <v>60</v>
      </c>
      <c r="R1184" t="s">
        <v>5173</v>
      </c>
      <c r="S1184" t="s">
        <v>5174</v>
      </c>
      <c r="T1184" s="12">
        <v>0</v>
      </c>
      <c r="V1184" s="14" t="str">
        <f>VLOOKUP(MID(A1184,2,1),Sheet4!A:B,2,FALSE)</f>
        <v>Gd.05</v>
      </c>
      <c r="W1184" s="14">
        <f t="shared" si="36"/>
        <v>695</v>
      </c>
      <c r="X1184" s="14" t="str">
        <f t="shared" si="37"/>
        <v>St</v>
      </c>
      <c r="Y1184" s="14" t="str">
        <f>VLOOKUP(RIGHT(L1184,1),Sheet4!F:G,2,FALSE)</f>
        <v>Prime</v>
      </c>
    </row>
    <row r="1185" spans="1:25">
      <c r="A1185" t="s">
        <v>5909</v>
      </c>
      <c r="B1185" t="s">
        <v>60</v>
      </c>
      <c r="C1185" t="s">
        <v>6895</v>
      </c>
      <c r="D1185" t="s">
        <v>5178</v>
      </c>
      <c r="E1185" t="s">
        <v>60</v>
      </c>
      <c r="F1185" t="s">
        <v>60</v>
      </c>
      <c r="G1185" t="s">
        <v>1924</v>
      </c>
      <c r="H1185" t="s">
        <v>5170</v>
      </c>
      <c r="I1185" t="s">
        <v>6896</v>
      </c>
      <c r="J1185" s="11">
        <v>137</v>
      </c>
      <c r="K1185" s="12">
        <v>28.222</v>
      </c>
      <c r="L1185" t="s">
        <v>1496</v>
      </c>
      <c r="M1185" t="s">
        <v>60</v>
      </c>
      <c r="N1185" t="s">
        <v>340</v>
      </c>
      <c r="O1185" s="13"/>
      <c r="P1185" t="s">
        <v>60</v>
      </c>
      <c r="Q1185" t="s">
        <v>60</v>
      </c>
      <c r="R1185" t="s">
        <v>5173</v>
      </c>
      <c r="S1185" t="s">
        <v>5217</v>
      </c>
      <c r="T1185" s="12">
        <v>0</v>
      </c>
      <c r="V1185" s="14" t="str">
        <f>VLOOKUP(MID(A1185,2,1),Sheet4!A:B,2,FALSE)</f>
        <v>Gd.05</v>
      </c>
      <c r="W1185" s="14">
        <f t="shared" si="36"/>
        <v>714</v>
      </c>
      <c r="X1185" s="14" t="str">
        <f t="shared" si="37"/>
        <v>St</v>
      </c>
      <c r="Y1185" s="14" t="str">
        <f>VLOOKUP(RIGHT(L1185,1),Sheet4!F:G,2,FALSE)</f>
        <v>Grd C</v>
      </c>
    </row>
    <row r="1186" spans="1:25">
      <c r="A1186" t="s">
        <v>5909</v>
      </c>
      <c r="B1186" t="s">
        <v>60</v>
      </c>
      <c r="C1186" t="s">
        <v>6895</v>
      </c>
      <c r="D1186" t="s">
        <v>5178</v>
      </c>
      <c r="E1186" t="s">
        <v>60</v>
      </c>
      <c r="F1186" t="s">
        <v>60</v>
      </c>
      <c r="G1186" t="s">
        <v>1924</v>
      </c>
      <c r="H1186" t="s">
        <v>5170</v>
      </c>
      <c r="I1186" t="s">
        <v>6896</v>
      </c>
      <c r="J1186" s="11">
        <v>5</v>
      </c>
      <c r="K1186" s="16">
        <v>1.03</v>
      </c>
      <c r="L1186" t="s">
        <v>6897</v>
      </c>
      <c r="M1186" t="s">
        <v>60</v>
      </c>
      <c r="N1186" t="s">
        <v>340</v>
      </c>
      <c r="O1186" s="13"/>
      <c r="P1186" t="s">
        <v>6128</v>
      </c>
      <c r="Q1186" t="s">
        <v>60</v>
      </c>
      <c r="R1186" t="s">
        <v>5562</v>
      </c>
      <c r="S1186" t="s">
        <v>5174</v>
      </c>
      <c r="T1186" s="12">
        <v>0</v>
      </c>
      <c r="V1186" s="14" t="str">
        <f>VLOOKUP(MID(A1186,2,1),Sheet4!A:B,2,FALSE)</f>
        <v>Gd.05</v>
      </c>
      <c r="W1186" s="14">
        <f t="shared" si="36"/>
        <v>714</v>
      </c>
      <c r="X1186" s="14" t="str">
        <f t="shared" si="37"/>
        <v>St</v>
      </c>
      <c r="Y1186" s="14" t="str">
        <f>VLOOKUP(RIGHT(L1186,1),Sheet4!F:G,2,FALSE)</f>
        <v>Prime</v>
      </c>
    </row>
    <row r="1187" spans="1:25">
      <c r="A1187" t="s">
        <v>3705</v>
      </c>
      <c r="B1187" t="s">
        <v>60</v>
      </c>
      <c r="C1187" t="s">
        <v>6895</v>
      </c>
      <c r="D1187" t="s">
        <v>5178</v>
      </c>
      <c r="E1187" t="s">
        <v>60</v>
      </c>
      <c r="F1187" t="s">
        <v>60</v>
      </c>
      <c r="G1187" t="s">
        <v>1924</v>
      </c>
      <c r="H1187" t="s">
        <v>5170</v>
      </c>
      <c r="I1187" t="s">
        <v>6896</v>
      </c>
      <c r="J1187" s="11">
        <v>339</v>
      </c>
      <c r="K1187" s="12">
        <v>69.834</v>
      </c>
      <c r="L1187" t="s">
        <v>6898</v>
      </c>
      <c r="M1187" t="s">
        <v>60</v>
      </c>
      <c r="N1187" t="s">
        <v>340</v>
      </c>
      <c r="O1187" s="13"/>
      <c r="P1187" t="s">
        <v>60</v>
      </c>
      <c r="Q1187" t="s">
        <v>60</v>
      </c>
      <c r="R1187" t="s">
        <v>5173</v>
      </c>
      <c r="S1187" t="s">
        <v>5174</v>
      </c>
      <c r="T1187" s="12">
        <v>0</v>
      </c>
      <c r="V1187" s="14" t="str">
        <f>VLOOKUP(MID(A1187,2,1),Sheet4!A:B,2,FALSE)</f>
        <v>Gd.05</v>
      </c>
      <c r="W1187" s="14">
        <f t="shared" si="36"/>
        <v>714</v>
      </c>
      <c r="X1187" s="14" t="str">
        <f t="shared" si="37"/>
        <v>St</v>
      </c>
      <c r="Y1187" s="14" t="str">
        <f>VLOOKUP(RIGHT(L1187,1),Sheet4!F:G,2,FALSE)</f>
        <v>Prime</v>
      </c>
    </row>
    <row r="1188" spans="1:25">
      <c r="A1188" t="s">
        <v>3705</v>
      </c>
      <c r="B1188" t="s">
        <v>60</v>
      </c>
      <c r="C1188" t="s">
        <v>6899</v>
      </c>
      <c r="D1188" t="s">
        <v>5178</v>
      </c>
      <c r="E1188" t="s">
        <v>60</v>
      </c>
      <c r="F1188" t="s">
        <v>60</v>
      </c>
      <c r="G1188" t="s">
        <v>1924</v>
      </c>
      <c r="H1188" t="s">
        <v>5170</v>
      </c>
      <c r="I1188" t="s">
        <v>6464</v>
      </c>
      <c r="J1188" s="11">
        <v>8</v>
      </c>
      <c r="K1188" s="16">
        <v>1.8</v>
      </c>
      <c r="L1188" t="s">
        <v>6897</v>
      </c>
      <c r="M1188" t="s">
        <v>60</v>
      </c>
      <c r="N1188" t="s">
        <v>340</v>
      </c>
      <c r="O1188" s="13"/>
      <c r="P1188" t="s">
        <v>60</v>
      </c>
      <c r="Q1188" t="s">
        <v>60</v>
      </c>
      <c r="R1188" t="s">
        <v>5562</v>
      </c>
      <c r="S1188" t="s">
        <v>5174</v>
      </c>
      <c r="T1188" s="12">
        <v>0</v>
      </c>
      <c r="V1188" s="14" t="str">
        <f>VLOOKUP(MID(A1188,2,1),Sheet4!A:B,2,FALSE)</f>
        <v>Gd.05</v>
      </c>
      <c r="W1188" s="14">
        <f t="shared" si="36"/>
        <v>780</v>
      </c>
      <c r="X1188" s="14" t="str">
        <f t="shared" si="37"/>
        <v>St</v>
      </c>
      <c r="Y1188" s="14" t="str">
        <f>VLOOKUP(RIGHT(L1188,1),Sheet4!F:G,2,FALSE)</f>
        <v>Prime</v>
      </c>
    </row>
    <row r="1189" spans="1:25">
      <c r="A1189" t="s">
        <v>5909</v>
      </c>
      <c r="B1189" t="s">
        <v>60</v>
      </c>
      <c r="C1189" t="s">
        <v>6899</v>
      </c>
      <c r="D1189" t="s">
        <v>5178</v>
      </c>
      <c r="E1189" t="s">
        <v>60</v>
      </c>
      <c r="F1189" t="s">
        <v>60</v>
      </c>
      <c r="G1189" t="s">
        <v>1924</v>
      </c>
      <c r="H1189" t="s">
        <v>5170</v>
      </c>
      <c r="I1189" t="s">
        <v>6464</v>
      </c>
      <c r="J1189" s="11">
        <v>331</v>
      </c>
      <c r="K1189" s="12">
        <v>74.475</v>
      </c>
      <c r="L1189" t="s">
        <v>6900</v>
      </c>
      <c r="M1189" t="s">
        <v>60</v>
      </c>
      <c r="N1189" t="s">
        <v>340</v>
      </c>
      <c r="O1189" s="13"/>
      <c r="P1189" t="s">
        <v>60</v>
      </c>
      <c r="Q1189" t="s">
        <v>60</v>
      </c>
      <c r="R1189" t="s">
        <v>5562</v>
      </c>
      <c r="S1189" t="s">
        <v>5174</v>
      </c>
      <c r="T1189" s="12">
        <v>0</v>
      </c>
      <c r="V1189" s="14" t="str">
        <f>VLOOKUP(MID(A1189,2,1),Sheet4!A:B,2,FALSE)</f>
        <v>Gd.05</v>
      </c>
      <c r="W1189" s="14">
        <f t="shared" si="36"/>
        <v>780</v>
      </c>
      <c r="X1189" s="14" t="str">
        <f t="shared" si="37"/>
        <v>St</v>
      </c>
      <c r="Y1189" s="14" t="str">
        <f>VLOOKUP(RIGHT(L1189,1),Sheet4!F:G,2,FALSE)</f>
        <v>Prime</v>
      </c>
    </row>
    <row r="1190" spans="1:25">
      <c r="A1190" t="s">
        <v>5909</v>
      </c>
      <c r="B1190" t="s">
        <v>60</v>
      </c>
      <c r="C1190" t="s">
        <v>6899</v>
      </c>
      <c r="D1190" t="s">
        <v>5178</v>
      </c>
      <c r="E1190" t="s">
        <v>60</v>
      </c>
      <c r="F1190" t="s">
        <v>60</v>
      </c>
      <c r="G1190" t="s">
        <v>1924</v>
      </c>
      <c r="H1190" t="s">
        <v>5170</v>
      </c>
      <c r="I1190" t="s">
        <v>6464</v>
      </c>
      <c r="J1190" s="11">
        <v>331</v>
      </c>
      <c r="K1190" s="12">
        <v>74.475</v>
      </c>
      <c r="L1190" t="s">
        <v>6901</v>
      </c>
      <c r="M1190" t="s">
        <v>60</v>
      </c>
      <c r="N1190" t="s">
        <v>340</v>
      </c>
      <c r="O1190" s="13"/>
      <c r="P1190" t="s">
        <v>60</v>
      </c>
      <c r="Q1190" t="s">
        <v>60</v>
      </c>
      <c r="R1190" t="s">
        <v>5562</v>
      </c>
      <c r="S1190" t="s">
        <v>5174</v>
      </c>
      <c r="T1190" s="12">
        <v>0</v>
      </c>
      <c r="V1190" s="14" t="str">
        <f>VLOOKUP(MID(A1190,2,1),Sheet4!A:B,2,FALSE)</f>
        <v>Gd.05</v>
      </c>
      <c r="W1190" s="14">
        <f t="shared" si="36"/>
        <v>780</v>
      </c>
      <c r="X1190" s="14" t="str">
        <f t="shared" si="37"/>
        <v>St</v>
      </c>
      <c r="Y1190" s="14" t="str">
        <f>VLOOKUP(RIGHT(L1190,1),Sheet4!F:G,2,FALSE)</f>
        <v>Prime</v>
      </c>
    </row>
    <row r="1191" spans="1:25">
      <c r="A1191" t="s">
        <v>5909</v>
      </c>
      <c r="B1191" t="s">
        <v>60</v>
      </c>
      <c r="C1191" t="s">
        <v>6902</v>
      </c>
      <c r="D1191" t="s">
        <v>5178</v>
      </c>
      <c r="E1191" t="s">
        <v>60</v>
      </c>
      <c r="F1191" t="s">
        <v>60</v>
      </c>
      <c r="G1191" t="s">
        <v>1924</v>
      </c>
      <c r="H1191" t="s">
        <v>5170</v>
      </c>
      <c r="I1191" t="s">
        <v>6467</v>
      </c>
      <c r="J1191" s="11">
        <v>13</v>
      </c>
      <c r="K1191" s="12">
        <v>2.938</v>
      </c>
      <c r="L1191" t="s">
        <v>6903</v>
      </c>
      <c r="M1191" t="s">
        <v>60</v>
      </c>
      <c r="N1191" t="s">
        <v>340</v>
      </c>
      <c r="O1191" s="13"/>
      <c r="P1191" t="s">
        <v>60</v>
      </c>
      <c r="Q1191" t="s">
        <v>60</v>
      </c>
      <c r="R1191" t="s">
        <v>5173</v>
      </c>
      <c r="S1191" t="s">
        <v>5174</v>
      </c>
      <c r="T1191" s="12">
        <v>0</v>
      </c>
      <c r="V1191" s="14" t="str">
        <f>VLOOKUP(MID(A1191,2,1),Sheet4!A:B,2,FALSE)</f>
        <v>Gd.05</v>
      </c>
      <c r="W1191" s="14">
        <f t="shared" si="36"/>
        <v>783</v>
      </c>
      <c r="X1191" s="14" t="str">
        <f t="shared" si="37"/>
        <v>St</v>
      </c>
      <c r="Y1191" s="14" t="str">
        <f>VLOOKUP(RIGHT(L1191,1),Sheet4!F:G,2,FALSE)</f>
        <v>Prime</v>
      </c>
    </row>
    <row r="1192" spans="1:25">
      <c r="A1192" t="s">
        <v>64</v>
      </c>
      <c r="B1192" t="s">
        <v>60</v>
      </c>
      <c r="C1192" t="s">
        <v>6902</v>
      </c>
      <c r="D1192" t="s">
        <v>5178</v>
      </c>
      <c r="E1192" t="s">
        <v>60</v>
      </c>
      <c r="F1192" t="s">
        <v>60</v>
      </c>
      <c r="G1192" t="s">
        <v>1924</v>
      </c>
      <c r="H1192" t="s">
        <v>5170</v>
      </c>
      <c r="I1192" t="s">
        <v>6467</v>
      </c>
      <c r="J1192" s="11">
        <v>7</v>
      </c>
      <c r="K1192" s="12">
        <v>1.582</v>
      </c>
      <c r="L1192" t="s">
        <v>6904</v>
      </c>
      <c r="M1192" t="s">
        <v>60</v>
      </c>
      <c r="N1192" t="s">
        <v>340</v>
      </c>
      <c r="O1192" s="13"/>
      <c r="P1192" t="s">
        <v>60</v>
      </c>
      <c r="Q1192" t="s">
        <v>60</v>
      </c>
      <c r="R1192" t="s">
        <v>5173</v>
      </c>
      <c r="S1192" t="s">
        <v>5174</v>
      </c>
      <c r="T1192" s="12">
        <v>0</v>
      </c>
      <c r="V1192" s="14" t="str">
        <f>VLOOKUP(MID(A1192,2,1),Sheet4!A:B,2,FALSE)</f>
        <v>Gd.05</v>
      </c>
      <c r="W1192" s="14">
        <f t="shared" si="36"/>
        <v>783</v>
      </c>
      <c r="X1192" s="14" t="str">
        <f t="shared" si="37"/>
        <v>St</v>
      </c>
      <c r="Y1192" s="14" t="str">
        <f>VLOOKUP(RIGHT(L1192,1),Sheet4!F:G,2,FALSE)</f>
        <v>Prime</v>
      </c>
    </row>
    <row r="1193" spans="1:25">
      <c r="A1193" t="s">
        <v>184</v>
      </c>
      <c r="B1193" t="s">
        <v>60</v>
      </c>
      <c r="C1193" t="s">
        <v>6902</v>
      </c>
      <c r="D1193" t="s">
        <v>5178</v>
      </c>
      <c r="E1193" t="s">
        <v>60</v>
      </c>
      <c r="F1193" t="s">
        <v>60</v>
      </c>
      <c r="G1193" t="s">
        <v>1924</v>
      </c>
      <c r="H1193" t="s">
        <v>5170</v>
      </c>
      <c r="I1193" t="s">
        <v>6467</v>
      </c>
      <c r="J1193" s="11">
        <v>91</v>
      </c>
      <c r="K1193" s="12">
        <v>20.566</v>
      </c>
      <c r="L1193" t="s">
        <v>6905</v>
      </c>
      <c r="M1193" t="s">
        <v>60</v>
      </c>
      <c r="N1193" t="s">
        <v>340</v>
      </c>
      <c r="O1193" s="13"/>
      <c r="P1193" t="s">
        <v>6469</v>
      </c>
      <c r="Q1193" t="s">
        <v>60</v>
      </c>
      <c r="R1193" t="s">
        <v>5173</v>
      </c>
      <c r="S1193" t="s">
        <v>5217</v>
      </c>
      <c r="T1193" s="12">
        <v>0</v>
      </c>
      <c r="V1193" s="14" t="str">
        <f>VLOOKUP(MID(A1193,2,1),Sheet4!A:B,2,FALSE)</f>
        <v>Gd.05</v>
      </c>
      <c r="W1193" s="14">
        <f t="shared" si="36"/>
        <v>783</v>
      </c>
      <c r="X1193" s="14" t="str">
        <f t="shared" si="37"/>
        <v>St</v>
      </c>
      <c r="Y1193" s="14" t="str">
        <f>VLOOKUP(RIGHT(L1193,1),Sheet4!F:G,2,FALSE)</f>
        <v>Grd C</v>
      </c>
    </row>
    <row r="1194" spans="1:25">
      <c r="A1194" t="s">
        <v>64</v>
      </c>
      <c r="B1194" t="s">
        <v>60</v>
      </c>
      <c r="C1194" t="s">
        <v>6906</v>
      </c>
      <c r="D1194" t="s">
        <v>5178</v>
      </c>
      <c r="E1194" t="s">
        <v>60</v>
      </c>
      <c r="F1194" t="s">
        <v>60</v>
      </c>
      <c r="G1194" t="s">
        <v>1924</v>
      </c>
      <c r="H1194" t="s">
        <v>5170</v>
      </c>
      <c r="I1194" t="s">
        <v>6907</v>
      </c>
      <c r="J1194" s="11">
        <v>1625</v>
      </c>
      <c r="K1194" s="12">
        <v>394.875</v>
      </c>
      <c r="L1194" t="s">
        <v>6908</v>
      </c>
      <c r="M1194" t="s">
        <v>60</v>
      </c>
      <c r="N1194" t="s">
        <v>340</v>
      </c>
      <c r="O1194" s="13"/>
      <c r="P1194" t="s">
        <v>6909</v>
      </c>
      <c r="Q1194" t="s">
        <v>60</v>
      </c>
      <c r="R1194" t="s">
        <v>5173</v>
      </c>
      <c r="S1194" t="s">
        <v>5174</v>
      </c>
      <c r="T1194" s="12">
        <v>0</v>
      </c>
      <c r="V1194" s="14" t="str">
        <f>VLOOKUP(MID(A1194,2,1),Sheet4!A:B,2,FALSE)</f>
        <v>Gd.05</v>
      </c>
      <c r="W1194" s="14">
        <f t="shared" si="36"/>
        <v>843</v>
      </c>
      <c r="X1194" s="14" t="str">
        <f t="shared" si="37"/>
        <v>St</v>
      </c>
      <c r="Y1194" s="14" t="str">
        <f>VLOOKUP(RIGHT(L1194,1),Sheet4!F:G,2,FALSE)</f>
        <v>Prime</v>
      </c>
    </row>
    <row r="1195" spans="1:25">
      <c r="A1195" t="s">
        <v>6555</v>
      </c>
      <c r="B1195" t="s">
        <v>60</v>
      </c>
      <c r="C1195" t="s">
        <v>6906</v>
      </c>
      <c r="D1195" t="s">
        <v>5178</v>
      </c>
      <c r="E1195" t="s">
        <v>60</v>
      </c>
      <c r="F1195" t="s">
        <v>60</v>
      </c>
      <c r="G1195" t="s">
        <v>1924</v>
      </c>
      <c r="H1195" t="s">
        <v>5170</v>
      </c>
      <c r="I1195" t="s">
        <v>6907</v>
      </c>
      <c r="J1195" s="11">
        <v>342</v>
      </c>
      <c r="K1195" s="12">
        <v>83.106</v>
      </c>
      <c r="L1195" t="s">
        <v>6910</v>
      </c>
      <c r="M1195" t="s">
        <v>60</v>
      </c>
      <c r="N1195" t="s">
        <v>340</v>
      </c>
      <c r="O1195" s="13"/>
      <c r="P1195" t="s">
        <v>60</v>
      </c>
      <c r="Q1195" t="s">
        <v>60</v>
      </c>
      <c r="R1195" t="s">
        <v>5173</v>
      </c>
      <c r="S1195" t="s">
        <v>5174</v>
      </c>
      <c r="T1195" s="12">
        <v>0</v>
      </c>
      <c r="V1195" s="14" t="str">
        <f>VLOOKUP(MID(A1195,2,1),Sheet4!A:B,2,FALSE)</f>
        <v>Gd.05</v>
      </c>
      <c r="W1195" s="14">
        <f t="shared" si="36"/>
        <v>843</v>
      </c>
      <c r="X1195" s="14" t="str">
        <f t="shared" si="37"/>
        <v>St</v>
      </c>
      <c r="Y1195" s="14" t="str">
        <f>VLOOKUP(RIGHT(L1195,1),Sheet4!F:G,2,FALSE)</f>
        <v>Prime</v>
      </c>
    </row>
    <row r="1196" spans="1:25">
      <c r="A1196" t="s">
        <v>6555</v>
      </c>
      <c r="B1196" t="s">
        <v>60</v>
      </c>
      <c r="C1196" t="s">
        <v>6906</v>
      </c>
      <c r="D1196" t="s">
        <v>5178</v>
      </c>
      <c r="E1196" t="s">
        <v>60</v>
      </c>
      <c r="F1196" t="s">
        <v>60</v>
      </c>
      <c r="G1196" t="s">
        <v>1924</v>
      </c>
      <c r="H1196" t="s">
        <v>5170</v>
      </c>
      <c r="I1196" t="s">
        <v>6907</v>
      </c>
      <c r="J1196" s="11">
        <v>2058</v>
      </c>
      <c r="K1196" s="12">
        <v>500.094</v>
      </c>
      <c r="L1196" t="s">
        <v>6911</v>
      </c>
      <c r="M1196" t="s">
        <v>60</v>
      </c>
      <c r="N1196" t="s">
        <v>340</v>
      </c>
      <c r="O1196" s="13"/>
      <c r="P1196" t="s">
        <v>60</v>
      </c>
      <c r="Q1196" t="s">
        <v>60</v>
      </c>
      <c r="R1196" t="s">
        <v>5173</v>
      </c>
      <c r="S1196" t="s">
        <v>5174</v>
      </c>
      <c r="T1196" s="12">
        <v>0</v>
      </c>
      <c r="V1196" s="14" t="str">
        <f>VLOOKUP(MID(A1196,2,1),Sheet4!A:B,2,FALSE)</f>
        <v>Gd.05</v>
      </c>
      <c r="W1196" s="14">
        <f t="shared" si="36"/>
        <v>843</v>
      </c>
      <c r="X1196" s="14" t="str">
        <f t="shared" si="37"/>
        <v>St</v>
      </c>
      <c r="Y1196" s="14" t="str">
        <f>VLOOKUP(RIGHT(L1196,1),Sheet4!F:G,2,FALSE)</f>
        <v>Prime</v>
      </c>
    </row>
    <row r="1197" spans="1:25">
      <c r="A1197" t="s">
        <v>6555</v>
      </c>
      <c r="B1197" t="s">
        <v>60</v>
      </c>
      <c r="C1197" t="s">
        <v>6906</v>
      </c>
      <c r="D1197" t="s">
        <v>5178</v>
      </c>
      <c r="E1197" t="s">
        <v>60</v>
      </c>
      <c r="F1197" t="s">
        <v>60</v>
      </c>
      <c r="G1197" t="s">
        <v>1924</v>
      </c>
      <c r="H1197" t="s">
        <v>5170</v>
      </c>
      <c r="I1197" t="s">
        <v>6907</v>
      </c>
      <c r="J1197" s="11">
        <v>4800</v>
      </c>
      <c r="K1197" s="16">
        <v>1166.4</v>
      </c>
      <c r="L1197" t="s">
        <v>6912</v>
      </c>
      <c r="M1197" t="s">
        <v>60</v>
      </c>
      <c r="N1197" t="s">
        <v>340</v>
      </c>
      <c r="O1197" s="13"/>
      <c r="P1197" t="s">
        <v>60</v>
      </c>
      <c r="Q1197" t="s">
        <v>60</v>
      </c>
      <c r="R1197" t="s">
        <v>5173</v>
      </c>
      <c r="S1197" t="s">
        <v>5174</v>
      </c>
      <c r="T1197" s="12">
        <v>0</v>
      </c>
      <c r="V1197" s="14" t="str">
        <f>VLOOKUP(MID(A1197,2,1),Sheet4!A:B,2,FALSE)</f>
        <v>Gd.05</v>
      </c>
      <c r="W1197" s="14">
        <f t="shared" si="36"/>
        <v>843</v>
      </c>
      <c r="X1197" s="14" t="str">
        <f t="shared" si="37"/>
        <v>St</v>
      </c>
      <c r="Y1197" s="14" t="str">
        <f>VLOOKUP(RIGHT(L1197,1),Sheet4!F:G,2,FALSE)</f>
        <v>Prime</v>
      </c>
    </row>
    <row r="1198" spans="1:25">
      <c r="A1198" t="s">
        <v>64</v>
      </c>
      <c r="B1198" t="s">
        <v>60</v>
      </c>
      <c r="C1198" t="s">
        <v>6906</v>
      </c>
      <c r="D1198" t="s">
        <v>5178</v>
      </c>
      <c r="E1198" t="s">
        <v>60</v>
      </c>
      <c r="F1198" t="s">
        <v>60</v>
      </c>
      <c r="G1198" t="s">
        <v>1924</v>
      </c>
      <c r="H1198" t="s">
        <v>5170</v>
      </c>
      <c r="I1198" t="s">
        <v>6907</v>
      </c>
      <c r="J1198" s="11">
        <v>1471</v>
      </c>
      <c r="K1198" s="12">
        <v>357.453</v>
      </c>
      <c r="L1198" t="s">
        <v>6912</v>
      </c>
      <c r="M1198" t="s">
        <v>60</v>
      </c>
      <c r="N1198" t="s">
        <v>340</v>
      </c>
      <c r="O1198" s="13"/>
      <c r="P1198" t="s">
        <v>60</v>
      </c>
      <c r="Q1198" t="s">
        <v>60</v>
      </c>
      <c r="R1198" t="s">
        <v>5173</v>
      </c>
      <c r="S1198" t="s">
        <v>5174</v>
      </c>
      <c r="T1198" s="12">
        <v>0</v>
      </c>
      <c r="V1198" s="14" t="str">
        <f>VLOOKUP(MID(A1198,2,1),Sheet4!A:B,2,FALSE)</f>
        <v>Gd.05</v>
      </c>
      <c r="W1198" s="14">
        <f t="shared" si="36"/>
        <v>843</v>
      </c>
      <c r="X1198" s="14" t="str">
        <f t="shared" si="37"/>
        <v>St</v>
      </c>
      <c r="Y1198" s="14" t="str">
        <f>VLOOKUP(RIGHT(L1198,1),Sheet4!F:G,2,FALSE)</f>
        <v>Prime</v>
      </c>
    </row>
    <row r="1199" spans="1:25">
      <c r="A1199" t="s">
        <v>6555</v>
      </c>
      <c r="B1199" t="s">
        <v>60</v>
      </c>
      <c r="C1199" t="s">
        <v>6913</v>
      </c>
      <c r="D1199" t="s">
        <v>5178</v>
      </c>
      <c r="E1199" t="s">
        <v>60</v>
      </c>
      <c r="F1199" t="s">
        <v>60</v>
      </c>
      <c r="G1199" t="s">
        <v>1924</v>
      </c>
      <c r="H1199" t="s">
        <v>5170</v>
      </c>
      <c r="I1199" t="s">
        <v>6914</v>
      </c>
      <c r="J1199" s="11">
        <v>9600</v>
      </c>
      <c r="K1199" s="16">
        <v>2390.4</v>
      </c>
      <c r="L1199" t="s">
        <v>6888</v>
      </c>
      <c r="M1199" t="s">
        <v>60</v>
      </c>
      <c r="N1199" t="s">
        <v>340</v>
      </c>
      <c r="O1199" s="13"/>
      <c r="P1199" t="s">
        <v>60</v>
      </c>
      <c r="Q1199" t="s">
        <v>60</v>
      </c>
      <c r="R1199" t="s">
        <v>5173</v>
      </c>
      <c r="S1199" t="s">
        <v>5174</v>
      </c>
      <c r="T1199" s="12">
        <v>0</v>
      </c>
      <c r="V1199" s="14" t="str">
        <f>VLOOKUP(MID(A1199,2,1),Sheet4!A:B,2,FALSE)</f>
        <v>Gd.05</v>
      </c>
      <c r="W1199" s="14">
        <f t="shared" si="36"/>
        <v>862</v>
      </c>
      <c r="X1199" s="14" t="str">
        <f t="shared" si="37"/>
        <v>St</v>
      </c>
      <c r="Y1199" s="14" t="str">
        <f>VLOOKUP(RIGHT(L1199,1),Sheet4!F:G,2,FALSE)</f>
        <v>Prime</v>
      </c>
    </row>
    <row r="1200" spans="1:25">
      <c r="A1200" t="s">
        <v>64</v>
      </c>
      <c r="B1200" t="s">
        <v>60</v>
      </c>
      <c r="C1200" t="s">
        <v>6913</v>
      </c>
      <c r="D1200" t="s">
        <v>5178</v>
      </c>
      <c r="E1200" t="s">
        <v>60</v>
      </c>
      <c r="F1200" t="s">
        <v>60</v>
      </c>
      <c r="G1200" t="s">
        <v>1924</v>
      </c>
      <c r="H1200" t="s">
        <v>5170</v>
      </c>
      <c r="I1200" t="s">
        <v>6914</v>
      </c>
      <c r="J1200" s="11">
        <v>512</v>
      </c>
      <c r="K1200" s="12">
        <v>127.488</v>
      </c>
      <c r="L1200" t="s">
        <v>6888</v>
      </c>
      <c r="M1200" t="s">
        <v>60</v>
      </c>
      <c r="N1200" t="s">
        <v>340</v>
      </c>
      <c r="O1200" s="13"/>
      <c r="P1200" t="s">
        <v>60</v>
      </c>
      <c r="Q1200" t="s">
        <v>60</v>
      </c>
      <c r="R1200" t="s">
        <v>5173</v>
      </c>
      <c r="S1200" t="s">
        <v>5174</v>
      </c>
      <c r="T1200" s="12">
        <v>0</v>
      </c>
      <c r="V1200" s="14" t="str">
        <f>VLOOKUP(MID(A1200,2,1),Sheet4!A:B,2,FALSE)</f>
        <v>Gd.05</v>
      </c>
      <c r="W1200" s="14">
        <f t="shared" si="36"/>
        <v>862</v>
      </c>
      <c r="X1200" s="14" t="str">
        <f t="shared" si="37"/>
        <v>St</v>
      </c>
      <c r="Y1200" s="14" t="str">
        <f>VLOOKUP(RIGHT(L1200,1),Sheet4!F:G,2,FALSE)</f>
        <v>Prime</v>
      </c>
    </row>
    <row r="1201" spans="1:25">
      <c r="A1201" t="s">
        <v>6555</v>
      </c>
      <c r="B1201" t="s">
        <v>60</v>
      </c>
      <c r="C1201" t="s">
        <v>2524</v>
      </c>
      <c r="D1201" t="s">
        <v>5178</v>
      </c>
      <c r="E1201" t="s">
        <v>60</v>
      </c>
      <c r="F1201" t="s">
        <v>60</v>
      </c>
      <c r="G1201" t="s">
        <v>1924</v>
      </c>
      <c r="H1201" t="s">
        <v>5170</v>
      </c>
      <c r="I1201" t="s">
        <v>2522</v>
      </c>
      <c r="J1201" s="11">
        <v>6177</v>
      </c>
      <c r="K1201" s="12">
        <v>1655.436</v>
      </c>
      <c r="L1201" t="s">
        <v>6888</v>
      </c>
      <c r="M1201" t="s">
        <v>60</v>
      </c>
      <c r="N1201" t="s">
        <v>340</v>
      </c>
      <c r="O1201" s="13"/>
      <c r="P1201" t="s">
        <v>60</v>
      </c>
      <c r="Q1201" t="s">
        <v>60</v>
      </c>
      <c r="R1201" t="s">
        <v>5173</v>
      </c>
      <c r="S1201" t="s">
        <v>5174</v>
      </c>
      <c r="T1201" s="12">
        <v>0</v>
      </c>
      <c r="V1201" s="14" t="str">
        <f>VLOOKUP(MID(A1201,2,1),Sheet4!A:B,2,FALSE)</f>
        <v>Gd.05</v>
      </c>
      <c r="W1201" s="14">
        <f t="shared" si="36"/>
        <v>928</v>
      </c>
      <c r="X1201" s="14" t="str">
        <f t="shared" si="37"/>
        <v>St</v>
      </c>
      <c r="Y1201" s="14" t="str">
        <f>VLOOKUP(RIGHT(L1201,1),Sheet4!F:G,2,FALSE)</f>
        <v>Prime</v>
      </c>
    </row>
    <row r="1202" spans="1:25">
      <c r="A1202" t="s">
        <v>6555</v>
      </c>
      <c r="B1202" t="s">
        <v>60</v>
      </c>
      <c r="C1202" t="s">
        <v>2524</v>
      </c>
      <c r="D1202" t="s">
        <v>5178</v>
      </c>
      <c r="E1202" t="s">
        <v>60</v>
      </c>
      <c r="F1202" t="s">
        <v>60</v>
      </c>
      <c r="G1202" t="s">
        <v>1924</v>
      </c>
      <c r="H1202" t="s">
        <v>5170</v>
      </c>
      <c r="I1202" t="s">
        <v>2522</v>
      </c>
      <c r="J1202" s="11">
        <v>1023</v>
      </c>
      <c r="K1202" s="12">
        <v>274.164</v>
      </c>
      <c r="L1202" t="s">
        <v>6915</v>
      </c>
      <c r="M1202" t="s">
        <v>60</v>
      </c>
      <c r="N1202" t="s">
        <v>340</v>
      </c>
      <c r="O1202" s="13"/>
      <c r="P1202" t="s">
        <v>60</v>
      </c>
      <c r="Q1202" t="s">
        <v>60</v>
      </c>
      <c r="R1202" t="s">
        <v>5173</v>
      </c>
      <c r="S1202" t="s">
        <v>5174</v>
      </c>
      <c r="T1202" s="12">
        <v>0</v>
      </c>
      <c r="V1202" s="14" t="str">
        <f>VLOOKUP(MID(A1202,2,1),Sheet4!A:B,2,FALSE)</f>
        <v>Gd.05</v>
      </c>
      <c r="W1202" s="14">
        <f t="shared" si="36"/>
        <v>928</v>
      </c>
      <c r="X1202" s="14" t="str">
        <f t="shared" si="37"/>
        <v>St</v>
      </c>
      <c r="Y1202" s="14" t="str">
        <f>VLOOKUP(RIGHT(L1202,1),Sheet4!F:G,2,FALSE)</f>
        <v>Prime</v>
      </c>
    </row>
    <row r="1203" spans="1:25">
      <c r="A1203" t="s">
        <v>64</v>
      </c>
      <c r="B1203" t="s">
        <v>60</v>
      </c>
      <c r="C1203" t="s">
        <v>2524</v>
      </c>
      <c r="D1203" t="s">
        <v>5178</v>
      </c>
      <c r="E1203" t="s">
        <v>60</v>
      </c>
      <c r="F1203" t="s">
        <v>60</v>
      </c>
      <c r="G1203" t="s">
        <v>1924</v>
      </c>
      <c r="H1203" t="s">
        <v>5170</v>
      </c>
      <c r="I1203" t="s">
        <v>2522</v>
      </c>
      <c r="J1203" s="11">
        <v>794</v>
      </c>
      <c r="K1203" s="12">
        <v>212.792</v>
      </c>
      <c r="L1203" t="s">
        <v>2529</v>
      </c>
      <c r="M1203" t="s">
        <v>60</v>
      </c>
      <c r="N1203" t="s">
        <v>340</v>
      </c>
      <c r="O1203" s="13"/>
      <c r="P1203" t="s">
        <v>60</v>
      </c>
      <c r="Q1203" t="s">
        <v>60</v>
      </c>
      <c r="R1203" t="s">
        <v>5173</v>
      </c>
      <c r="S1203" t="s">
        <v>5174</v>
      </c>
      <c r="T1203" s="12">
        <v>0</v>
      </c>
      <c r="V1203" s="14" t="str">
        <f>VLOOKUP(MID(A1203,2,1),Sheet4!A:B,2,FALSE)</f>
        <v>Gd.05</v>
      </c>
      <c r="W1203" s="14">
        <f t="shared" si="36"/>
        <v>928</v>
      </c>
      <c r="X1203" s="14" t="str">
        <f t="shared" si="37"/>
        <v>St</v>
      </c>
      <c r="Y1203" s="14" t="str">
        <f>VLOOKUP(RIGHT(L1203,1),Sheet4!F:G,2,FALSE)</f>
        <v>Prime</v>
      </c>
    </row>
    <row r="1204" spans="1:25">
      <c r="A1204" t="s">
        <v>64</v>
      </c>
      <c r="B1204" t="s">
        <v>60</v>
      </c>
      <c r="C1204" t="s">
        <v>2524</v>
      </c>
      <c r="D1204" t="s">
        <v>5178</v>
      </c>
      <c r="E1204" t="s">
        <v>60</v>
      </c>
      <c r="F1204" t="s">
        <v>60</v>
      </c>
      <c r="G1204" t="s">
        <v>1924</v>
      </c>
      <c r="H1204" t="s">
        <v>5170</v>
      </c>
      <c r="I1204" t="s">
        <v>2522</v>
      </c>
      <c r="J1204" s="11">
        <v>409</v>
      </c>
      <c r="K1204" s="12">
        <v>109.612</v>
      </c>
      <c r="L1204" t="s">
        <v>6887</v>
      </c>
      <c r="M1204" t="s">
        <v>60</v>
      </c>
      <c r="N1204" t="s">
        <v>340</v>
      </c>
      <c r="O1204" s="13"/>
      <c r="P1204" t="s">
        <v>6916</v>
      </c>
      <c r="Q1204" t="s">
        <v>60</v>
      </c>
      <c r="R1204" t="s">
        <v>5173</v>
      </c>
      <c r="S1204" t="s">
        <v>5174</v>
      </c>
      <c r="T1204" s="12">
        <v>0</v>
      </c>
      <c r="V1204" s="14" t="str">
        <f>VLOOKUP(MID(A1204,2,1),Sheet4!A:B,2,FALSE)</f>
        <v>Gd.05</v>
      </c>
      <c r="W1204" s="14">
        <f t="shared" si="36"/>
        <v>928</v>
      </c>
      <c r="X1204" s="14" t="str">
        <f t="shared" si="37"/>
        <v>St</v>
      </c>
      <c r="Y1204" s="14" t="str">
        <f>VLOOKUP(RIGHT(L1204,1),Sheet4!F:G,2,FALSE)</f>
        <v>Prime</v>
      </c>
    </row>
    <row r="1205" spans="1:25">
      <c r="A1205" t="s">
        <v>64</v>
      </c>
      <c r="B1205" t="s">
        <v>60</v>
      </c>
      <c r="C1205" t="s">
        <v>2524</v>
      </c>
      <c r="D1205" t="s">
        <v>5178</v>
      </c>
      <c r="E1205" t="s">
        <v>60</v>
      </c>
      <c r="F1205" t="s">
        <v>60</v>
      </c>
      <c r="G1205" t="s">
        <v>1924</v>
      </c>
      <c r="H1205" t="s">
        <v>5170</v>
      </c>
      <c r="I1205" t="s">
        <v>2522</v>
      </c>
      <c r="J1205" s="11">
        <v>1082</v>
      </c>
      <c r="K1205" s="12">
        <v>289.976</v>
      </c>
      <c r="L1205" t="s">
        <v>6888</v>
      </c>
      <c r="M1205" t="s">
        <v>60</v>
      </c>
      <c r="N1205" t="s">
        <v>340</v>
      </c>
      <c r="O1205" s="13"/>
      <c r="P1205" t="s">
        <v>60</v>
      </c>
      <c r="Q1205" t="s">
        <v>60</v>
      </c>
      <c r="R1205" t="s">
        <v>5173</v>
      </c>
      <c r="S1205" t="s">
        <v>5174</v>
      </c>
      <c r="T1205" s="12">
        <v>0</v>
      </c>
      <c r="V1205" s="14" t="str">
        <f>VLOOKUP(MID(A1205,2,1),Sheet4!A:B,2,FALSE)</f>
        <v>Gd.05</v>
      </c>
      <c r="W1205" s="14">
        <f t="shared" si="36"/>
        <v>928</v>
      </c>
      <c r="X1205" s="14" t="str">
        <f t="shared" si="37"/>
        <v>St</v>
      </c>
      <c r="Y1205" s="14" t="str">
        <f>VLOOKUP(RIGHT(L1205,1),Sheet4!F:G,2,FALSE)</f>
        <v>Prime</v>
      </c>
    </row>
    <row r="1206" spans="1:25">
      <c r="A1206" t="s">
        <v>6323</v>
      </c>
      <c r="B1206" t="s">
        <v>60</v>
      </c>
      <c r="C1206" t="s">
        <v>6917</v>
      </c>
      <c r="D1206" t="s">
        <v>5178</v>
      </c>
      <c r="E1206" t="s">
        <v>60</v>
      </c>
      <c r="F1206" t="s">
        <v>60</v>
      </c>
      <c r="G1206" t="s">
        <v>1924</v>
      </c>
      <c r="H1206" t="s">
        <v>5223</v>
      </c>
      <c r="I1206" t="s">
        <v>6918</v>
      </c>
      <c r="J1206" s="11">
        <v>4594</v>
      </c>
      <c r="K1206" s="12">
        <v>238.888</v>
      </c>
      <c r="L1206" t="s">
        <v>6919</v>
      </c>
      <c r="M1206" t="s">
        <v>60</v>
      </c>
      <c r="N1206" t="s">
        <v>340</v>
      </c>
      <c r="O1206" s="13"/>
      <c r="P1206" t="s">
        <v>60</v>
      </c>
      <c r="Q1206" t="s">
        <v>60</v>
      </c>
      <c r="R1206" t="s">
        <v>5173</v>
      </c>
      <c r="S1206" t="s">
        <v>5174</v>
      </c>
      <c r="T1206" s="12">
        <v>0</v>
      </c>
      <c r="V1206" s="14" t="str">
        <f>VLOOKUP(MID(A1206,2,1),Sheet4!A:B,2,FALSE)</f>
        <v>Gd.14</v>
      </c>
      <c r="W1206" s="14">
        <f t="shared" si="36"/>
        <v>154</v>
      </c>
      <c r="X1206" s="14" t="str">
        <f t="shared" si="37"/>
        <v>St</v>
      </c>
      <c r="Y1206" s="14" t="str">
        <f>VLOOKUP(RIGHT(L1206,1),Sheet4!F:G,2,FALSE)</f>
        <v>Prime</v>
      </c>
    </row>
    <row r="1207" spans="1:25">
      <c r="A1207" t="s">
        <v>6312</v>
      </c>
      <c r="B1207" t="s">
        <v>60</v>
      </c>
      <c r="C1207" t="s">
        <v>6920</v>
      </c>
      <c r="D1207" t="s">
        <v>5178</v>
      </c>
      <c r="E1207" t="s">
        <v>60</v>
      </c>
      <c r="F1207" t="s">
        <v>60</v>
      </c>
      <c r="G1207" t="s">
        <v>1924</v>
      </c>
      <c r="H1207" t="s">
        <v>5223</v>
      </c>
      <c r="I1207" t="s">
        <v>4812</v>
      </c>
      <c r="J1207" s="11">
        <v>1490</v>
      </c>
      <c r="K1207" s="16">
        <v>98.34</v>
      </c>
      <c r="L1207" t="s">
        <v>6921</v>
      </c>
      <c r="M1207" t="s">
        <v>60</v>
      </c>
      <c r="N1207" t="s">
        <v>340</v>
      </c>
      <c r="O1207" s="13"/>
      <c r="P1207" t="s">
        <v>60</v>
      </c>
      <c r="Q1207" t="s">
        <v>60</v>
      </c>
      <c r="R1207" t="s">
        <v>5562</v>
      </c>
      <c r="S1207" t="s">
        <v>5174</v>
      </c>
      <c r="T1207" s="12">
        <v>0</v>
      </c>
      <c r="V1207" s="14" t="str">
        <f>VLOOKUP(MID(A1207,2,1),Sheet4!A:B,2,FALSE)</f>
        <v>Gd.14</v>
      </c>
      <c r="W1207" s="14">
        <f t="shared" si="36"/>
        <v>195</v>
      </c>
      <c r="X1207" s="14" t="str">
        <f t="shared" si="37"/>
        <v>St</v>
      </c>
      <c r="Y1207" s="14" t="str">
        <f>VLOOKUP(RIGHT(L1207,1),Sheet4!F:G,2,FALSE)</f>
        <v>Prime</v>
      </c>
    </row>
    <row r="1208" spans="1:25">
      <c r="A1208" t="s">
        <v>3705</v>
      </c>
      <c r="B1208" t="s">
        <v>60</v>
      </c>
      <c r="C1208" t="s">
        <v>6922</v>
      </c>
      <c r="D1208" t="s">
        <v>5178</v>
      </c>
      <c r="E1208" t="s">
        <v>60</v>
      </c>
      <c r="F1208" t="s">
        <v>60</v>
      </c>
      <c r="G1208" t="s">
        <v>1924</v>
      </c>
      <c r="H1208" t="s">
        <v>5223</v>
      </c>
      <c r="I1208" t="s">
        <v>6474</v>
      </c>
      <c r="J1208" s="11">
        <v>220</v>
      </c>
      <c r="K1208" s="16">
        <v>15.4</v>
      </c>
      <c r="L1208" t="s">
        <v>6475</v>
      </c>
      <c r="M1208" t="s">
        <v>60</v>
      </c>
      <c r="N1208" t="s">
        <v>340</v>
      </c>
      <c r="O1208" s="13"/>
      <c r="P1208" t="s">
        <v>60</v>
      </c>
      <c r="Q1208" t="s">
        <v>60</v>
      </c>
      <c r="R1208" t="s">
        <v>5173</v>
      </c>
      <c r="S1208" t="s">
        <v>5174</v>
      </c>
      <c r="T1208" s="12">
        <v>0</v>
      </c>
      <c r="V1208" s="14" t="str">
        <f>VLOOKUP(MID(A1208,2,1),Sheet4!A:B,2,FALSE)</f>
        <v>Gd.05</v>
      </c>
      <c r="W1208" s="14">
        <f t="shared" si="36"/>
        <v>206</v>
      </c>
      <c r="X1208" s="14" t="str">
        <f t="shared" si="37"/>
        <v>St</v>
      </c>
      <c r="Y1208" s="14" t="str">
        <f>VLOOKUP(RIGHT(L1208,1),Sheet4!F:G,2,FALSE)</f>
        <v>Prime</v>
      </c>
    </row>
    <row r="1209" spans="1:25">
      <c r="A1209" t="s">
        <v>3705</v>
      </c>
      <c r="B1209" t="s">
        <v>60</v>
      </c>
      <c r="C1209" t="s">
        <v>6922</v>
      </c>
      <c r="D1209" t="s">
        <v>5178</v>
      </c>
      <c r="E1209" t="s">
        <v>60</v>
      </c>
      <c r="F1209" t="s">
        <v>60</v>
      </c>
      <c r="G1209" t="s">
        <v>1924</v>
      </c>
      <c r="H1209" t="s">
        <v>5223</v>
      </c>
      <c r="I1209" t="s">
        <v>6474</v>
      </c>
      <c r="J1209" s="11">
        <v>12</v>
      </c>
      <c r="K1209" s="16">
        <v>0.84</v>
      </c>
      <c r="L1209" t="s">
        <v>6923</v>
      </c>
      <c r="M1209" t="s">
        <v>60</v>
      </c>
      <c r="N1209" t="s">
        <v>340</v>
      </c>
      <c r="O1209" s="13"/>
      <c r="P1209" t="s">
        <v>60</v>
      </c>
      <c r="Q1209" t="s">
        <v>60</v>
      </c>
      <c r="R1209" t="s">
        <v>5173</v>
      </c>
      <c r="S1209" t="s">
        <v>5174</v>
      </c>
      <c r="T1209" s="12">
        <v>0</v>
      </c>
      <c r="V1209" s="14" t="str">
        <f>VLOOKUP(MID(A1209,2,1),Sheet4!A:B,2,FALSE)</f>
        <v>Gd.05</v>
      </c>
      <c r="W1209" s="14">
        <f t="shared" si="36"/>
        <v>206</v>
      </c>
      <c r="X1209" s="14" t="str">
        <f t="shared" si="37"/>
        <v>St</v>
      </c>
      <c r="Y1209" s="14" t="str">
        <f>VLOOKUP(RIGHT(L1209,1),Sheet4!F:G,2,FALSE)</f>
        <v>Prime</v>
      </c>
    </row>
    <row r="1210" spans="1:25">
      <c r="A1210" t="s">
        <v>5909</v>
      </c>
      <c r="B1210" t="s">
        <v>60</v>
      </c>
      <c r="C1210" t="s">
        <v>6922</v>
      </c>
      <c r="D1210" t="s">
        <v>5178</v>
      </c>
      <c r="E1210" t="s">
        <v>60</v>
      </c>
      <c r="F1210" t="s">
        <v>60</v>
      </c>
      <c r="G1210" t="s">
        <v>1924</v>
      </c>
      <c r="H1210" t="s">
        <v>5223</v>
      </c>
      <c r="I1210" t="s">
        <v>6474</v>
      </c>
      <c r="J1210" s="11">
        <v>87</v>
      </c>
      <c r="K1210" s="16">
        <v>6.09</v>
      </c>
      <c r="L1210" t="s">
        <v>6924</v>
      </c>
      <c r="M1210" t="s">
        <v>60</v>
      </c>
      <c r="N1210" t="s">
        <v>340</v>
      </c>
      <c r="O1210" s="13"/>
      <c r="P1210" t="s">
        <v>60</v>
      </c>
      <c r="Q1210" t="s">
        <v>60</v>
      </c>
      <c r="R1210" t="s">
        <v>5562</v>
      </c>
      <c r="S1210" t="s">
        <v>5174</v>
      </c>
      <c r="T1210" s="12">
        <v>0</v>
      </c>
      <c r="V1210" s="14" t="str">
        <f>VLOOKUP(MID(A1210,2,1),Sheet4!A:B,2,FALSE)</f>
        <v>Gd.05</v>
      </c>
      <c r="W1210" s="14">
        <f t="shared" si="36"/>
        <v>206</v>
      </c>
      <c r="X1210" s="14" t="str">
        <f t="shared" si="37"/>
        <v>St</v>
      </c>
      <c r="Y1210" s="14" t="str">
        <f>VLOOKUP(RIGHT(L1210,1),Sheet4!F:G,2,FALSE)</f>
        <v>Prime</v>
      </c>
    </row>
    <row r="1211" spans="1:25">
      <c r="A1211" t="s">
        <v>5909</v>
      </c>
      <c r="B1211" t="s">
        <v>60</v>
      </c>
      <c r="C1211" t="s">
        <v>6922</v>
      </c>
      <c r="D1211" t="s">
        <v>5178</v>
      </c>
      <c r="E1211" t="s">
        <v>60</v>
      </c>
      <c r="F1211" t="s">
        <v>60</v>
      </c>
      <c r="G1211" t="s">
        <v>1924</v>
      </c>
      <c r="H1211" t="s">
        <v>5223</v>
      </c>
      <c r="I1211" t="s">
        <v>6474</v>
      </c>
      <c r="J1211" s="11">
        <v>12</v>
      </c>
      <c r="K1211" s="16">
        <v>0.84</v>
      </c>
      <c r="L1211" t="s">
        <v>6925</v>
      </c>
      <c r="M1211" t="s">
        <v>60</v>
      </c>
      <c r="N1211" t="s">
        <v>340</v>
      </c>
      <c r="O1211" s="13"/>
      <c r="P1211" t="s">
        <v>60</v>
      </c>
      <c r="Q1211" t="s">
        <v>60</v>
      </c>
      <c r="R1211" t="s">
        <v>5173</v>
      </c>
      <c r="S1211" t="s">
        <v>5174</v>
      </c>
      <c r="T1211" s="12">
        <v>0</v>
      </c>
      <c r="V1211" s="14" t="str">
        <f>VLOOKUP(MID(A1211,2,1),Sheet4!A:B,2,FALSE)</f>
        <v>Gd.05</v>
      </c>
      <c r="W1211" s="14">
        <f t="shared" si="36"/>
        <v>206</v>
      </c>
      <c r="X1211" s="14" t="str">
        <f t="shared" si="37"/>
        <v>St</v>
      </c>
      <c r="Y1211" s="14" t="str">
        <f>VLOOKUP(RIGHT(L1211,1),Sheet4!F:G,2,FALSE)</f>
        <v>Prime</v>
      </c>
    </row>
    <row r="1212" spans="1:25">
      <c r="A1212" t="s">
        <v>5909</v>
      </c>
      <c r="B1212" t="s">
        <v>60</v>
      </c>
      <c r="C1212" t="s">
        <v>6926</v>
      </c>
      <c r="D1212" t="s">
        <v>5178</v>
      </c>
      <c r="E1212" t="s">
        <v>60</v>
      </c>
      <c r="F1212" t="s">
        <v>60</v>
      </c>
      <c r="G1212" t="s">
        <v>1924</v>
      </c>
      <c r="H1212" t="s">
        <v>5223</v>
      </c>
      <c r="I1212" t="s">
        <v>6927</v>
      </c>
      <c r="J1212" s="11">
        <v>122</v>
      </c>
      <c r="K1212" s="16">
        <v>33.55</v>
      </c>
      <c r="L1212" t="s">
        <v>6928</v>
      </c>
      <c r="M1212" t="s">
        <v>60</v>
      </c>
      <c r="N1212" t="s">
        <v>340</v>
      </c>
      <c r="O1212" s="13"/>
      <c r="P1212" t="s">
        <v>6929</v>
      </c>
      <c r="Q1212" t="s">
        <v>60</v>
      </c>
      <c r="R1212" t="s">
        <v>5173</v>
      </c>
      <c r="S1212" t="s">
        <v>5217</v>
      </c>
      <c r="T1212" s="12">
        <v>0</v>
      </c>
      <c r="V1212" s="14" t="str">
        <f>VLOOKUP(MID(A1212,2,1),Sheet4!A:B,2,FALSE)</f>
        <v>Gd.05</v>
      </c>
      <c r="W1212" s="14">
        <f t="shared" si="36"/>
        <v>808</v>
      </c>
      <c r="X1212" s="14" t="str">
        <f t="shared" si="37"/>
        <v>St</v>
      </c>
      <c r="Y1212" s="14" t="str">
        <f>VLOOKUP(RIGHT(L1212,1),Sheet4!F:G,2,FALSE)</f>
        <v>Grd C</v>
      </c>
    </row>
    <row r="1213" spans="1:25">
      <c r="A1213" t="s">
        <v>64</v>
      </c>
      <c r="B1213" t="s">
        <v>60</v>
      </c>
      <c r="C1213" t="s">
        <v>6926</v>
      </c>
      <c r="D1213" t="s">
        <v>5178</v>
      </c>
      <c r="E1213" t="s">
        <v>60</v>
      </c>
      <c r="F1213" t="s">
        <v>60</v>
      </c>
      <c r="G1213" t="s">
        <v>1924</v>
      </c>
      <c r="H1213" t="s">
        <v>5223</v>
      </c>
      <c r="I1213" t="s">
        <v>6927</v>
      </c>
      <c r="J1213" s="11">
        <v>885</v>
      </c>
      <c r="K1213" s="12">
        <v>243.375</v>
      </c>
      <c r="L1213" t="s">
        <v>6475</v>
      </c>
      <c r="M1213" t="s">
        <v>60</v>
      </c>
      <c r="N1213" t="s">
        <v>340</v>
      </c>
      <c r="O1213" s="13"/>
      <c r="P1213" t="s">
        <v>60</v>
      </c>
      <c r="Q1213" t="s">
        <v>60</v>
      </c>
      <c r="R1213" t="s">
        <v>5562</v>
      </c>
      <c r="S1213" t="s">
        <v>5174</v>
      </c>
      <c r="T1213" s="12">
        <v>0</v>
      </c>
      <c r="V1213" s="14" t="str">
        <f>VLOOKUP(MID(A1213,2,1),Sheet4!A:B,2,FALSE)</f>
        <v>Gd.05</v>
      </c>
      <c r="W1213" s="14">
        <f t="shared" si="36"/>
        <v>808</v>
      </c>
      <c r="X1213" s="14" t="str">
        <f t="shared" si="37"/>
        <v>St</v>
      </c>
      <c r="Y1213" s="14" t="str">
        <f>VLOOKUP(RIGHT(L1213,1),Sheet4!F:G,2,FALSE)</f>
        <v>Prime</v>
      </c>
    </row>
    <row r="1214" spans="1:25">
      <c r="A1214" t="s">
        <v>5909</v>
      </c>
      <c r="B1214" t="s">
        <v>60</v>
      </c>
      <c r="C1214" t="s">
        <v>6930</v>
      </c>
      <c r="D1214" t="s">
        <v>5178</v>
      </c>
      <c r="E1214" t="s">
        <v>60</v>
      </c>
      <c r="F1214" t="s">
        <v>60</v>
      </c>
      <c r="G1214" t="s">
        <v>1924</v>
      </c>
      <c r="H1214" t="s">
        <v>5223</v>
      </c>
      <c r="I1214" t="s">
        <v>6931</v>
      </c>
      <c r="J1214" s="11">
        <v>308</v>
      </c>
      <c r="K1214" s="16">
        <v>104.72</v>
      </c>
      <c r="L1214" t="s">
        <v>6932</v>
      </c>
      <c r="M1214" t="s">
        <v>60</v>
      </c>
      <c r="N1214" t="s">
        <v>340</v>
      </c>
      <c r="O1214" s="13"/>
      <c r="P1214" t="s">
        <v>60</v>
      </c>
      <c r="Q1214" t="s">
        <v>60</v>
      </c>
      <c r="R1214" t="s">
        <v>5173</v>
      </c>
      <c r="S1214" t="s">
        <v>5174</v>
      </c>
      <c r="T1214" s="12">
        <v>0</v>
      </c>
      <c r="V1214" s="14" t="str">
        <f>VLOOKUP(MID(A1214,2,1),Sheet4!A:B,2,FALSE)</f>
        <v>Gd.05</v>
      </c>
      <c r="W1214" s="14">
        <f t="shared" si="36"/>
        <v>1000</v>
      </c>
      <c r="X1214" s="14" t="str">
        <f t="shared" si="37"/>
        <v>St</v>
      </c>
      <c r="Y1214" s="14" t="str">
        <f>VLOOKUP(RIGHT(L1214,1),Sheet4!F:G,2,FALSE)</f>
        <v>Prime</v>
      </c>
    </row>
    <row r="1215" spans="1:25">
      <c r="A1215" t="s">
        <v>5909</v>
      </c>
      <c r="B1215" t="s">
        <v>60</v>
      </c>
      <c r="C1215" t="s">
        <v>6930</v>
      </c>
      <c r="D1215" t="s">
        <v>5178</v>
      </c>
      <c r="E1215" t="s">
        <v>60</v>
      </c>
      <c r="F1215" t="s">
        <v>60</v>
      </c>
      <c r="G1215" t="s">
        <v>1924</v>
      </c>
      <c r="H1215" t="s">
        <v>5223</v>
      </c>
      <c r="I1215" t="s">
        <v>6931</v>
      </c>
      <c r="J1215" s="11">
        <v>24</v>
      </c>
      <c r="K1215" s="16">
        <v>8.16</v>
      </c>
      <c r="L1215" t="s">
        <v>1496</v>
      </c>
      <c r="M1215" t="s">
        <v>60</v>
      </c>
      <c r="N1215" t="s">
        <v>340</v>
      </c>
      <c r="O1215" s="13"/>
      <c r="P1215" t="s">
        <v>60</v>
      </c>
      <c r="Q1215" t="s">
        <v>60</v>
      </c>
      <c r="R1215" t="s">
        <v>5173</v>
      </c>
      <c r="S1215" t="s">
        <v>5217</v>
      </c>
      <c r="T1215" s="12">
        <v>0</v>
      </c>
      <c r="V1215" s="14" t="str">
        <f>VLOOKUP(MID(A1215,2,1),Sheet4!A:B,2,FALSE)</f>
        <v>Gd.05</v>
      </c>
      <c r="W1215" s="14">
        <f t="shared" si="36"/>
        <v>1000</v>
      </c>
      <c r="X1215" s="14" t="str">
        <f t="shared" si="37"/>
        <v>St</v>
      </c>
      <c r="Y1215" s="14" t="str">
        <f>VLOOKUP(RIGHT(L1215,1),Sheet4!F:G,2,FALSE)</f>
        <v>Grd C</v>
      </c>
    </row>
    <row r="1216" spans="1:25">
      <c r="A1216" t="s">
        <v>3705</v>
      </c>
      <c r="B1216" t="s">
        <v>60</v>
      </c>
      <c r="C1216" t="s">
        <v>6933</v>
      </c>
      <c r="D1216" t="s">
        <v>5178</v>
      </c>
      <c r="E1216" t="s">
        <v>60</v>
      </c>
      <c r="F1216" t="s">
        <v>60</v>
      </c>
      <c r="G1216" t="s">
        <v>1924</v>
      </c>
      <c r="H1216" t="s">
        <v>5236</v>
      </c>
      <c r="I1216" t="s">
        <v>6477</v>
      </c>
      <c r="J1216" s="11">
        <v>130</v>
      </c>
      <c r="K1216" s="16">
        <v>12.61</v>
      </c>
      <c r="L1216" t="s">
        <v>6934</v>
      </c>
      <c r="M1216" t="s">
        <v>60</v>
      </c>
      <c r="N1216" t="s">
        <v>340</v>
      </c>
      <c r="O1216" s="13"/>
      <c r="P1216" t="s">
        <v>60</v>
      </c>
      <c r="Q1216" t="s">
        <v>60</v>
      </c>
      <c r="R1216" t="s">
        <v>5173</v>
      </c>
      <c r="S1216" t="s">
        <v>5174</v>
      </c>
      <c r="T1216" s="12">
        <v>0</v>
      </c>
      <c r="V1216" s="14" t="str">
        <f>VLOOKUP(MID(A1216,2,1),Sheet4!A:B,2,FALSE)</f>
        <v>Gd.05</v>
      </c>
      <c r="W1216" s="14">
        <f t="shared" si="36"/>
        <v>233</v>
      </c>
      <c r="X1216" s="14" t="str">
        <f t="shared" si="37"/>
        <v>St</v>
      </c>
      <c r="Y1216" s="14" t="str">
        <f>VLOOKUP(RIGHT(L1216,1),Sheet4!F:G,2,FALSE)</f>
        <v>Prime</v>
      </c>
    </row>
    <row r="1217" spans="1:25">
      <c r="A1217" t="s">
        <v>6555</v>
      </c>
      <c r="B1217" t="s">
        <v>60</v>
      </c>
      <c r="C1217" t="s">
        <v>6933</v>
      </c>
      <c r="D1217" t="s">
        <v>5178</v>
      </c>
      <c r="E1217" t="s">
        <v>60</v>
      </c>
      <c r="F1217" t="s">
        <v>60</v>
      </c>
      <c r="G1217" t="s">
        <v>1924</v>
      </c>
      <c r="H1217" t="s">
        <v>5236</v>
      </c>
      <c r="I1217" t="s">
        <v>6477</v>
      </c>
      <c r="J1217" s="11">
        <v>1364</v>
      </c>
      <c r="K1217" s="12">
        <v>132.308</v>
      </c>
      <c r="L1217" t="s">
        <v>6935</v>
      </c>
      <c r="M1217" t="s">
        <v>60</v>
      </c>
      <c r="N1217" t="s">
        <v>340</v>
      </c>
      <c r="O1217" s="13"/>
      <c r="P1217" t="s">
        <v>60</v>
      </c>
      <c r="Q1217" t="s">
        <v>60</v>
      </c>
      <c r="R1217" t="s">
        <v>5173</v>
      </c>
      <c r="S1217" t="s">
        <v>5174</v>
      </c>
      <c r="T1217" s="12">
        <v>0</v>
      </c>
      <c r="V1217" s="14" t="str">
        <f>VLOOKUP(MID(A1217,2,1),Sheet4!A:B,2,FALSE)</f>
        <v>Gd.05</v>
      </c>
      <c r="W1217" s="14">
        <f t="shared" si="36"/>
        <v>233</v>
      </c>
      <c r="X1217" s="14" t="str">
        <f t="shared" si="37"/>
        <v>St</v>
      </c>
      <c r="Y1217" s="14" t="str">
        <f>VLOOKUP(RIGHT(L1217,1),Sheet4!F:G,2,FALSE)</f>
        <v>Prime</v>
      </c>
    </row>
    <row r="1218" spans="1:25">
      <c r="A1218" t="s">
        <v>6555</v>
      </c>
      <c r="B1218" t="s">
        <v>60</v>
      </c>
      <c r="C1218" t="s">
        <v>6933</v>
      </c>
      <c r="D1218" t="s">
        <v>5178</v>
      </c>
      <c r="E1218" t="s">
        <v>60</v>
      </c>
      <c r="F1218" t="s">
        <v>60</v>
      </c>
      <c r="G1218" t="s">
        <v>1924</v>
      </c>
      <c r="H1218" t="s">
        <v>5236</v>
      </c>
      <c r="I1218" t="s">
        <v>6477</v>
      </c>
      <c r="J1218" s="11">
        <v>7580</v>
      </c>
      <c r="K1218" s="16">
        <v>735.26</v>
      </c>
      <c r="L1218" t="s">
        <v>6936</v>
      </c>
      <c r="M1218" t="s">
        <v>60</v>
      </c>
      <c r="N1218" t="s">
        <v>340</v>
      </c>
      <c r="O1218" s="13"/>
      <c r="P1218" t="s">
        <v>60</v>
      </c>
      <c r="Q1218" t="s">
        <v>60</v>
      </c>
      <c r="R1218" t="s">
        <v>5173</v>
      </c>
      <c r="S1218" t="s">
        <v>5174</v>
      </c>
      <c r="T1218" s="12">
        <v>0</v>
      </c>
      <c r="V1218" s="14" t="str">
        <f>VLOOKUP(MID(A1218,2,1),Sheet4!A:B,2,FALSE)</f>
        <v>Gd.05</v>
      </c>
      <c r="W1218" s="14">
        <f t="shared" ref="W1218:W1281" si="38">IF(MID(C1218,14,1)="A",RIGHT(C1218,4)/1,IF(MID(C1218,13,1)="+",RIGHT(C1218,5)/10,IF(MID(C1218,13,1)="-",RIGHT(C1218,5)/1)))</f>
        <v>233</v>
      </c>
      <c r="X1218" s="14" t="str">
        <f t="shared" ref="X1218:X1281" si="39">IF(W1218&lt;3000,"St","LT")</f>
        <v>St</v>
      </c>
      <c r="Y1218" s="14" t="str">
        <f>VLOOKUP(RIGHT(L1218,1),Sheet4!F:G,2,FALSE)</f>
        <v>Prime</v>
      </c>
    </row>
    <row r="1219" spans="1:25">
      <c r="A1219" t="s">
        <v>5909</v>
      </c>
      <c r="B1219" t="s">
        <v>60</v>
      </c>
      <c r="C1219" t="s">
        <v>6937</v>
      </c>
      <c r="D1219" t="s">
        <v>5178</v>
      </c>
      <c r="E1219" t="s">
        <v>60</v>
      </c>
      <c r="F1219" t="s">
        <v>60</v>
      </c>
      <c r="G1219" t="s">
        <v>1924</v>
      </c>
      <c r="H1219" t="s">
        <v>5236</v>
      </c>
      <c r="I1219" t="s">
        <v>6938</v>
      </c>
      <c r="J1219" s="11">
        <v>190</v>
      </c>
      <c r="K1219" s="16">
        <v>21.66</v>
      </c>
      <c r="L1219" t="s">
        <v>5912</v>
      </c>
      <c r="M1219" t="s">
        <v>60</v>
      </c>
      <c r="N1219" t="s">
        <v>340</v>
      </c>
      <c r="O1219" s="13"/>
      <c r="P1219" t="s">
        <v>60</v>
      </c>
      <c r="Q1219" t="s">
        <v>60</v>
      </c>
      <c r="R1219" t="s">
        <v>5173</v>
      </c>
      <c r="S1219" t="s">
        <v>5217</v>
      </c>
      <c r="T1219" s="12">
        <v>0</v>
      </c>
      <c r="V1219" s="14" t="str">
        <f>VLOOKUP(MID(A1219,2,1),Sheet4!A:B,2,FALSE)</f>
        <v>Gd.05</v>
      </c>
      <c r="W1219" s="14">
        <f t="shared" si="38"/>
        <v>276</v>
      </c>
      <c r="X1219" s="14" t="str">
        <f t="shared" si="39"/>
        <v>St</v>
      </c>
      <c r="Y1219" s="14" t="str">
        <f>VLOOKUP(RIGHT(L1219,1),Sheet4!F:G,2,FALSE)</f>
        <v>Grd C</v>
      </c>
    </row>
    <row r="1220" spans="1:25">
      <c r="A1220" t="s">
        <v>5909</v>
      </c>
      <c r="B1220" t="s">
        <v>60</v>
      </c>
      <c r="C1220" t="s">
        <v>6937</v>
      </c>
      <c r="D1220" t="s">
        <v>5178</v>
      </c>
      <c r="E1220" t="s">
        <v>60</v>
      </c>
      <c r="F1220" t="s">
        <v>60</v>
      </c>
      <c r="G1220" t="s">
        <v>1924</v>
      </c>
      <c r="H1220" t="s">
        <v>5236</v>
      </c>
      <c r="I1220" t="s">
        <v>6938</v>
      </c>
      <c r="J1220" s="11">
        <v>149</v>
      </c>
      <c r="K1220" s="12">
        <v>16.986</v>
      </c>
      <c r="L1220" t="s">
        <v>6939</v>
      </c>
      <c r="M1220" t="s">
        <v>60</v>
      </c>
      <c r="N1220" t="s">
        <v>340</v>
      </c>
      <c r="O1220" s="13"/>
      <c r="P1220" t="s">
        <v>60</v>
      </c>
      <c r="Q1220" t="s">
        <v>60</v>
      </c>
      <c r="R1220" t="s">
        <v>5173</v>
      </c>
      <c r="S1220" t="s">
        <v>5174</v>
      </c>
      <c r="T1220" s="12">
        <v>0</v>
      </c>
      <c r="V1220" s="14" t="str">
        <f>VLOOKUP(MID(A1220,2,1),Sheet4!A:B,2,FALSE)</f>
        <v>Gd.05</v>
      </c>
      <c r="W1220" s="14">
        <f t="shared" si="38"/>
        <v>276</v>
      </c>
      <c r="X1220" s="14" t="str">
        <f t="shared" si="39"/>
        <v>St</v>
      </c>
      <c r="Y1220" s="14" t="str">
        <f>VLOOKUP(RIGHT(L1220,1),Sheet4!F:G,2,FALSE)</f>
        <v>Prime</v>
      </c>
    </row>
    <row r="1221" spans="1:25">
      <c r="A1221" t="s">
        <v>3705</v>
      </c>
      <c r="B1221" t="s">
        <v>60</v>
      </c>
      <c r="C1221" t="s">
        <v>6940</v>
      </c>
      <c r="D1221" t="s">
        <v>5178</v>
      </c>
      <c r="E1221" t="s">
        <v>60</v>
      </c>
      <c r="F1221" t="s">
        <v>60</v>
      </c>
      <c r="G1221" t="s">
        <v>1924</v>
      </c>
      <c r="H1221" t="s">
        <v>5236</v>
      </c>
      <c r="I1221" t="s">
        <v>6941</v>
      </c>
      <c r="J1221" s="11">
        <v>18</v>
      </c>
      <c r="K1221" s="16">
        <v>2.25</v>
      </c>
      <c r="L1221" t="s">
        <v>6936</v>
      </c>
      <c r="M1221" t="s">
        <v>60</v>
      </c>
      <c r="N1221" t="s">
        <v>340</v>
      </c>
      <c r="O1221" s="13"/>
      <c r="P1221" t="s">
        <v>60</v>
      </c>
      <c r="Q1221" t="s">
        <v>60</v>
      </c>
      <c r="R1221" t="s">
        <v>5173</v>
      </c>
      <c r="S1221" t="s">
        <v>5174</v>
      </c>
      <c r="T1221" s="12">
        <v>0</v>
      </c>
      <c r="V1221" s="14" t="str">
        <f>VLOOKUP(MID(A1221,2,1),Sheet4!A:B,2,FALSE)</f>
        <v>Gd.05</v>
      </c>
      <c r="W1221" s="14">
        <f t="shared" si="38"/>
        <v>302</v>
      </c>
      <c r="X1221" s="14" t="str">
        <f t="shared" si="39"/>
        <v>St</v>
      </c>
      <c r="Y1221" s="14" t="str">
        <f>VLOOKUP(RIGHT(L1221,1),Sheet4!F:G,2,FALSE)</f>
        <v>Prime</v>
      </c>
    </row>
    <row r="1222" spans="1:25">
      <c r="A1222" t="s">
        <v>6274</v>
      </c>
      <c r="B1222" t="s">
        <v>60</v>
      </c>
      <c r="C1222" t="s">
        <v>6940</v>
      </c>
      <c r="D1222" t="s">
        <v>5178</v>
      </c>
      <c r="E1222" t="s">
        <v>60</v>
      </c>
      <c r="F1222" t="s">
        <v>60</v>
      </c>
      <c r="G1222" t="s">
        <v>1924</v>
      </c>
      <c r="H1222" t="s">
        <v>5236</v>
      </c>
      <c r="I1222" t="s">
        <v>6941</v>
      </c>
      <c r="J1222" s="11">
        <v>11</v>
      </c>
      <c r="K1222" s="12">
        <v>1.375</v>
      </c>
      <c r="L1222" t="s">
        <v>6942</v>
      </c>
      <c r="M1222" t="s">
        <v>60</v>
      </c>
      <c r="N1222" t="s">
        <v>340</v>
      </c>
      <c r="O1222" s="13"/>
      <c r="P1222" t="s">
        <v>60</v>
      </c>
      <c r="Q1222" t="s">
        <v>60</v>
      </c>
      <c r="R1222" t="s">
        <v>5173</v>
      </c>
      <c r="S1222" t="s">
        <v>5174</v>
      </c>
      <c r="T1222" s="12">
        <v>0</v>
      </c>
      <c r="V1222" s="14" t="str">
        <f>VLOOKUP(MID(A1222,2,1),Sheet4!A:B,2,FALSE)</f>
        <v>Gd.14</v>
      </c>
      <c r="W1222" s="14">
        <f t="shared" si="38"/>
        <v>302</v>
      </c>
      <c r="X1222" s="14" t="str">
        <f t="shared" si="39"/>
        <v>St</v>
      </c>
      <c r="Y1222" s="14" t="str">
        <f>VLOOKUP(RIGHT(L1222,1),Sheet4!F:G,2,FALSE)</f>
        <v>Prime</v>
      </c>
    </row>
    <row r="1223" spans="1:25">
      <c r="A1223" t="s">
        <v>6274</v>
      </c>
      <c r="B1223" t="s">
        <v>60</v>
      </c>
      <c r="C1223" t="s">
        <v>6943</v>
      </c>
      <c r="D1223" t="s">
        <v>5178</v>
      </c>
      <c r="E1223" t="s">
        <v>60</v>
      </c>
      <c r="F1223" t="s">
        <v>60</v>
      </c>
      <c r="G1223" t="s">
        <v>1924</v>
      </c>
      <c r="H1223" t="s">
        <v>5236</v>
      </c>
      <c r="I1223" t="s">
        <v>6944</v>
      </c>
      <c r="J1223" s="11">
        <v>65</v>
      </c>
      <c r="K1223" s="16">
        <v>8.45</v>
      </c>
      <c r="L1223" t="s">
        <v>6945</v>
      </c>
      <c r="M1223" t="s">
        <v>60</v>
      </c>
      <c r="N1223" t="s">
        <v>340</v>
      </c>
      <c r="O1223" s="13"/>
      <c r="P1223" t="s">
        <v>60</v>
      </c>
      <c r="Q1223" t="s">
        <v>60</v>
      </c>
      <c r="R1223" t="s">
        <v>5562</v>
      </c>
      <c r="S1223" t="s">
        <v>5174</v>
      </c>
      <c r="T1223" s="12">
        <v>0</v>
      </c>
      <c r="V1223" s="14" t="str">
        <f>VLOOKUP(MID(A1223,2,1),Sheet4!A:B,2,FALSE)</f>
        <v>Gd.14</v>
      </c>
      <c r="W1223" s="14">
        <f t="shared" si="38"/>
        <v>314</v>
      </c>
      <c r="X1223" s="14" t="str">
        <f t="shared" si="39"/>
        <v>St</v>
      </c>
      <c r="Y1223" s="14" t="str">
        <f>VLOOKUP(RIGHT(L1223,1),Sheet4!F:G,2,FALSE)</f>
        <v>Prime</v>
      </c>
    </row>
    <row r="1224" spans="1:25">
      <c r="A1224" t="s">
        <v>6274</v>
      </c>
      <c r="B1224" t="s">
        <v>60</v>
      </c>
      <c r="C1224" t="s">
        <v>6943</v>
      </c>
      <c r="D1224" t="s">
        <v>5178</v>
      </c>
      <c r="E1224" t="s">
        <v>60</v>
      </c>
      <c r="F1224" t="s">
        <v>60</v>
      </c>
      <c r="G1224" t="s">
        <v>1924</v>
      </c>
      <c r="H1224" t="s">
        <v>5236</v>
      </c>
      <c r="I1224" t="s">
        <v>6944</v>
      </c>
      <c r="J1224" s="11">
        <v>19</v>
      </c>
      <c r="K1224" s="16">
        <v>2.47</v>
      </c>
      <c r="L1224" t="s">
        <v>6946</v>
      </c>
      <c r="M1224" t="s">
        <v>60</v>
      </c>
      <c r="N1224" t="s">
        <v>340</v>
      </c>
      <c r="O1224" s="13"/>
      <c r="P1224" t="s">
        <v>60</v>
      </c>
      <c r="Q1224" t="s">
        <v>60</v>
      </c>
      <c r="R1224" t="s">
        <v>5562</v>
      </c>
      <c r="S1224" t="s">
        <v>5174</v>
      </c>
      <c r="T1224" s="12">
        <v>0</v>
      </c>
      <c r="V1224" s="14" t="str">
        <f>VLOOKUP(MID(A1224,2,1),Sheet4!A:B,2,FALSE)</f>
        <v>Gd.14</v>
      </c>
      <c r="W1224" s="14">
        <f t="shared" si="38"/>
        <v>314</v>
      </c>
      <c r="X1224" s="14" t="str">
        <f t="shared" si="39"/>
        <v>St</v>
      </c>
      <c r="Y1224" s="14" t="str">
        <f>VLOOKUP(RIGHT(L1224,1),Sheet4!F:G,2,FALSE)</f>
        <v>Prime</v>
      </c>
    </row>
    <row r="1225" spans="1:25">
      <c r="A1225" t="s">
        <v>6274</v>
      </c>
      <c r="B1225" t="s">
        <v>60</v>
      </c>
      <c r="C1225" t="s">
        <v>6943</v>
      </c>
      <c r="D1225" t="s">
        <v>5178</v>
      </c>
      <c r="E1225" t="s">
        <v>60</v>
      </c>
      <c r="F1225" t="s">
        <v>60</v>
      </c>
      <c r="G1225" t="s">
        <v>1924</v>
      </c>
      <c r="H1225" t="s">
        <v>5236</v>
      </c>
      <c r="I1225" t="s">
        <v>6944</v>
      </c>
      <c r="J1225" s="11">
        <v>12</v>
      </c>
      <c r="K1225" s="16">
        <v>1.56</v>
      </c>
      <c r="L1225" t="s">
        <v>6947</v>
      </c>
      <c r="M1225" t="s">
        <v>60</v>
      </c>
      <c r="N1225" t="s">
        <v>340</v>
      </c>
      <c r="O1225" s="13"/>
      <c r="P1225" t="s">
        <v>60</v>
      </c>
      <c r="Q1225" t="s">
        <v>60</v>
      </c>
      <c r="R1225" t="s">
        <v>5173</v>
      </c>
      <c r="S1225" t="s">
        <v>5174</v>
      </c>
      <c r="T1225" s="12">
        <v>0</v>
      </c>
      <c r="V1225" s="14" t="str">
        <f>VLOOKUP(MID(A1225,2,1),Sheet4!A:B,2,FALSE)</f>
        <v>Gd.14</v>
      </c>
      <c r="W1225" s="14">
        <f t="shared" si="38"/>
        <v>314</v>
      </c>
      <c r="X1225" s="14" t="str">
        <f t="shared" si="39"/>
        <v>St</v>
      </c>
      <c r="Y1225" s="14" t="str">
        <f>VLOOKUP(RIGHT(L1225,1),Sheet4!F:G,2,FALSE)</f>
        <v>Prime</v>
      </c>
    </row>
    <row r="1226" spans="1:25">
      <c r="A1226" t="s">
        <v>6274</v>
      </c>
      <c r="B1226" t="s">
        <v>60</v>
      </c>
      <c r="C1226" t="s">
        <v>6943</v>
      </c>
      <c r="D1226" t="s">
        <v>5178</v>
      </c>
      <c r="E1226" t="s">
        <v>60</v>
      </c>
      <c r="F1226" t="s">
        <v>60</v>
      </c>
      <c r="G1226" t="s">
        <v>1924</v>
      </c>
      <c r="H1226" t="s">
        <v>5236</v>
      </c>
      <c r="I1226" t="s">
        <v>6944</v>
      </c>
      <c r="J1226" s="11">
        <v>450</v>
      </c>
      <c r="K1226" s="16">
        <v>58.5</v>
      </c>
      <c r="L1226" t="s">
        <v>6481</v>
      </c>
      <c r="M1226" t="s">
        <v>60</v>
      </c>
      <c r="N1226" t="s">
        <v>340</v>
      </c>
      <c r="O1226" s="13"/>
      <c r="P1226" t="s">
        <v>60</v>
      </c>
      <c r="Q1226" t="s">
        <v>60</v>
      </c>
      <c r="R1226" t="s">
        <v>5173</v>
      </c>
      <c r="S1226" t="s">
        <v>5174</v>
      </c>
      <c r="T1226" s="12">
        <v>0</v>
      </c>
      <c r="V1226" s="14" t="str">
        <f>VLOOKUP(MID(A1226,2,1),Sheet4!A:B,2,FALSE)</f>
        <v>Gd.14</v>
      </c>
      <c r="W1226" s="14">
        <f t="shared" si="38"/>
        <v>314</v>
      </c>
      <c r="X1226" s="14" t="str">
        <f t="shared" si="39"/>
        <v>St</v>
      </c>
      <c r="Y1226" s="14" t="str">
        <f>VLOOKUP(RIGHT(L1226,1),Sheet4!F:G,2,FALSE)</f>
        <v>Prime</v>
      </c>
    </row>
    <row r="1227" spans="1:25">
      <c r="A1227" t="s">
        <v>3705</v>
      </c>
      <c r="B1227" t="s">
        <v>60</v>
      </c>
      <c r="C1227" t="s">
        <v>6948</v>
      </c>
      <c r="D1227" t="s">
        <v>60</v>
      </c>
      <c r="E1227" t="s">
        <v>60</v>
      </c>
      <c r="F1227" t="s">
        <v>60</v>
      </c>
      <c r="G1227" t="s">
        <v>5246</v>
      </c>
      <c r="H1227" t="s">
        <v>5236</v>
      </c>
      <c r="I1227" t="s">
        <v>6483</v>
      </c>
      <c r="J1227" s="11">
        <v>1</v>
      </c>
      <c r="K1227" s="12">
        <v>0.944</v>
      </c>
      <c r="L1227" t="s">
        <v>6949</v>
      </c>
      <c r="M1227" t="s">
        <v>60</v>
      </c>
      <c r="N1227" t="s">
        <v>340</v>
      </c>
      <c r="O1227" s="13"/>
      <c r="P1227" t="s">
        <v>6296</v>
      </c>
      <c r="Q1227" t="s">
        <v>60</v>
      </c>
      <c r="R1227" t="s">
        <v>5562</v>
      </c>
      <c r="S1227" t="s">
        <v>5174</v>
      </c>
      <c r="T1227" s="12">
        <v>0</v>
      </c>
      <c r="V1227" s="14" t="str">
        <f>VLOOKUP(MID(A1227,2,1),Sheet4!A:B,2,FALSE)</f>
        <v>Gd.05</v>
      </c>
      <c r="W1227" s="14">
        <f t="shared" si="38"/>
        <v>2075</v>
      </c>
      <c r="X1227" s="14" t="str">
        <f t="shared" si="39"/>
        <v>St</v>
      </c>
      <c r="Y1227" s="14" t="str">
        <f>VLOOKUP(RIGHT(L1227,1),Sheet4!F:G,2,FALSE)</f>
        <v>Prime</v>
      </c>
    </row>
    <row r="1228" spans="1:25">
      <c r="A1228" t="s">
        <v>3705</v>
      </c>
      <c r="B1228" t="s">
        <v>60</v>
      </c>
      <c r="C1228" t="s">
        <v>6948</v>
      </c>
      <c r="D1228" t="s">
        <v>60</v>
      </c>
      <c r="E1228" t="s">
        <v>60</v>
      </c>
      <c r="F1228" t="s">
        <v>60</v>
      </c>
      <c r="G1228" t="s">
        <v>5246</v>
      </c>
      <c r="H1228" t="s">
        <v>5236</v>
      </c>
      <c r="I1228" t="s">
        <v>6483</v>
      </c>
      <c r="J1228" s="11">
        <v>27</v>
      </c>
      <c r="K1228" s="12">
        <v>25.488</v>
      </c>
      <c r="L1228" t="s">
        <v>6950</v>
      </c>
      <c r="M1228" t="s">
        <v>60</v>
      </c>
      <c r="N1228" t="s">
        <v>340</v>
      </c>
      <c r="O1228" s="13"/>
      <c r="P1228" t="s">
        <v>60</v>
      </c>
      <c r="Q1228" t="s">
        <v>60</v>
      </c>
      <c r="R1228" t="s">
        <v>5173</v>
      </c>
      <c r="S1228" t="s">
        <v>5174</v>
      </c>
      <c r="T1228" s="12">
        <v>0</v>
      </c>
      <c r="V1228" s="14" t="str">
        <f>VLOOKUP(MID(A1228,2,1),Sheet4!A:B,2,FALSE)</f>
        <v>Gd.05</v>
      </c>
      <c r="W1228" s="14">
        <f t="shared" si="38"/>
        <v>2075</v>
      </c>
      <c r="X1228" s="14" t="str">
        <f t="shared" si="39"/>
        <v>St</v>
      </c>
      <c r="Y1228" s="14" t="str">
        <f>VLOOKUP(RIGHT(L1228,1),Sheet4!F:G,2,FALSE)</f>
        <v>Prime</v>
      </c>
    </row>
    <row r="1229" spans="1:25">
      <c r="A1229" t="s">
        <v>3705</v>
      </c>
      <c r="B1229" t="s">
        <v>60</v>
      </c>
      <c r="C1229" t="s">
        <v>6948</v>
      </c>
      <c r="D1229" t="s">
        <v>60</v>
      </c>
      <c r="E1229" t="s">
        <v>60</v>
      </c>
      <c r="F1229" t="s">
        <v>60</v>
      </c>
      <c r="G1229" t="s">
        <v>5246</v>
      </c>
      <c r="H1229" t="s">
        <v>5236</v>
      </c>
      <c r="I1229" t="s">
        <v>6483</v>
      </c>
      <c r="J1229" s="11">
        <v>54</v>
      </c>
      <c r="K1229" s="12">
        <v>50.976</v>
      </c>
      <c r="L1229" t="s">
        <v>6496</v>
      </c>
      <c r="M1229" t="s">
        <v>60</v>
      </c>
      <c r="N1229" t="s">
        <v>340</v>
      </c>
      <c r="O1229" s="13"/>
      <c r="P1229" t="s">
        <v>60</v>
      </c>
      <c r="Q1229" t="s">
        <v>60</v>
      </c>
      <c r="R1229" t="s">
        <v>5173</v>
      </c>
      <c r="S1229" t="s">
        <v>5174</v>
      </c>
      <c r="T1229" s="12">
        <v>0</v>
      </c>
      <c r="V1229" s="14" t="str">
        <f>VLOOKUP(MID(A1229,2,1),Sheet4!A:B,2,FALSE)</f>
        <v>Gd.05</v>
      </c>
      <c r="W1229" s="14">
        <f t="shared" si="38"/>
        <v>2075</v>
      </c>
      <c r="X1229" s="14" t="str">
        <f t="shared" si="39"/>
        <v>St</v>
      </c>
      <c r="Y1229" s="14" t="str">
        <f>VLOOKUP(RIGHT(L1229,1),Sheet4!F:G,2,FALSE)</f>
        <v>Prime</v>
      </c>
    </row>
    <row r="1230" spans="1:25">
      <c r="A1230" t="s">
        <v>3705</v>
      </c>
      <c r="B1230" t="s">
        <v>60</v>
      </c>
      <c r="C1230" t="s">
        <v>6948</v>
      </c>
      <c r="D1230" t="s">
        <v>60</v>
      </c>
      <c r="E1230" t="s">
        <v>60</v>
      </c>
      <c r="F1230" t="s">
        <v>60</v>
      </c>
      <c r="G1230" t="s">
        <v>5246</v>
      </c>
      <c r="H1230" t="s">
        <v>5236</v>
      </c>
      <c r="I1230" t="s">
        <v>6483</v>
      </c>
      <c r="J1230" s="11">
        <v>416</v>
      </c>
      <c r="K1230" s="12">
        <v>392.704</v>
      </c>
      <c r="L1230" t="s">
        <v>6951</v>
      </c>
      <c r="M1230" t="s">
        <v>60</v>
      </c>
      <c r="N1230" t="s">
        <v>340</v>
      </c>
      <c r="O1230" s="13"/>
      <c r="P1230" t="s">
        <v>60</v>
      </c>
      <c r="Q1230" t="s">
        <v>60</v>
      </c>
      <c r="R1230" t="s">
        <v>5173</v>
      </c>
      <c r="S1230" t="s">
        <v>5174</v>
      </c>
      <c r="T1230" s="12">
        <v>0</v>
      </c>
      <c r="V1230" s="14" t="str">
        <f>VLOOKUP(MID(A1230,2,1),Sheet4!A:B,2,FALSE)</f>
        <v>Gd.05</v>
      </c>
      <c r="W1230" s="14">
        <f t="shared" si="38"/>
        <v>2075</v>
      </c>
      <c r="X1230" s="14" t="str">
        <f t="shared" si="39"/>
        <v>St</v>
      </c>
      <c r="Y1230" s="14" t="str">
        <f>VLOOKUP(RIGHT(L1230,1),Sheet4!F:G,2,FALSE)</f>
        <v>Prime</v>
      </c>
    </row>
    <row r="1231" spans="1:25">
      <c r="A1231" t="s">
        <v>3705</v>
      </c>
      <c r="B1231" t="s">
        <v>60</v>
      </c>
      <c r="C1231" t="s">
        <v>6948</v>
      </c>
      <c r="D1231" t="s">
        <v>60</v>
      </c>
      <c r="E1231" t="s">
        <v>60</v>
      </c>
      <c r="F1231" t="s">
        <v>60</v>
      </c>
      <c r="G1231" t="s">
        <v>5246</v>
      </c>
      <c r="H1231" t="s">
        <v>5236</v>
      </c>
      <c r="I1231" t="s">
        <v>6483</v>
      </c>
      <c r="J1231" s="11">
        <v>1274</v>
      </c>
      <c r="K1231" s="12">
        <v>1202.656</v>
      </c>
      <c r="L1231" t="s">
        <v>6952</v>
      </c>
      <c r="M1231" t="s">
        <v>60</v>
      </c>
      <c r="N1231" t="s">
        <v>340</v>
      </c>
      <c r="O1231" s="13"/>
      <c r="P1231" t="s">
        <v>60</v>
      </c>
      <c r="Q1231" t="s">
        <v>60</v>
      </c>
      <c r="R1231" t="s">
        <v>5173</v>
      </c>
      <c r="S1231" t="s">
        <v>5174</v>
      </c>
      <c r="T1231" s="12">
        <v>0</v>
      </c>
      <c r="V1231" s="14" t="str">
        <f>VLOOKUP(MID(A1231,2,1),Sheet4!A:B,2,FALSE)</f>
        <v>Gd.05</v>
      </c>
      <c r="W1231" s="14">
        <f t="shared" si="38"/>
        <v>2075</v>
      </c>
      <c r="X1231" s="14" t="str">
        <f t="shared" si="39"/>
        <v>St</v>
      </c>
      <c r="Y1231" s="14" t="str">
        <f>VLOOKUP(RIGHT(L1231,1),Sheet4!F:G,2,FALSE)</f>
        <v>Prime</v>
      </c>
    </row>
    <row r="1232" spans="1:25">
      <c r="A1232" t="s">
        <v>3705</v>
      </c>
      <c r="B1232" t="s">
        <v>60</v>
      </c>
      <c r="C1232" t="s">
        <v>6948</v>
      </c>
      <c r="D1232" t="s">
        <v>60</v>
      </c>
      <c r="E1232" t="s">
        <v>60</v>
      </c>
      <c r="F1232" t="s">
        <v>60</v>
      </c>
      <c r="G1232" t="s">
        <v>5246</v>
      </c>
      <c r="H1232" t="s">
        <v>5236</v>
      </c>
      <c r="I1232" t="s">
        <v>6483</v>
      </c>
      <c r="J1232" s="11">
        <v>97</v>
      </c>
      <c r="K1232" s="12">
        <v>91.568</v>
      </c>
      <c r="L1232" t="s">
        <v>6953</v>
      </c>
      <c r="M1232" t="s">
        <v>60</v>
      </c>
      <c r="N1232" t="s">
        <v>340</v>
      </c>
      <c r="O1232" s="13"/>
      <c r="P1232" t="s">
        <v>60</v>
      </c>
      <c r="Q1232" t="s">
        <v>60</v>
      </c>
      <c r="R1232" t="s">
        <v>5173</v>
      </c>
      <c r="S1232" t="s">
        <v>5174</v>
      </c>
      <c r="T1232" s="12">
        <v>0</v>
      </c>
      <c r="V1232" s="14" t="str">
        <f>VLOOKUP(MID(A1232,2,1),Sheet4!A:B,2,FALSE)</f>
        <v>Gd.05</v>
      </c>
      <c r="W1232" s="14">
        <f t="shared" si="38"/>
        <v>2075</v>
      </c>
      <c r="X1232" s="14" t="str">
        <f t="shared" si="39"/>
        <v>St</v>
      </c>
      <c r="Y1232" s="14" t="str">
        <f>VLOOKUP(RIGHT(L1232,1),Sheet4!F:G,2,FALSE)</f>
        <v>Prime</v>
      </c>
    </row>
    <row r="1233" spans="1:25">
      <c r="A1233" t="s">
        <v>77</v>
      </c>
      <c r="B1233" t="s">
        <v>60</v>
      </c>
      <c r="C1233" t="s">
        <v>6954</v>
      </c>
      <c r="D1233" t="s">
        <v>60</v>
      </c>
      <c r="E1233" t="s">
        <v>60</v>
      </c>
      <c r="F1233" t="s">
        <v>60</v>
      </c>
      <c r="G1233" t="s">
        <v>5246</v>
      </c>
      <c r="H1233" t="s">
        <v>5236</v>
      </c>
      <c r="I1233" t="s">
        <v>6486</v>
      </c>
      <c r="J1233" s="11">
        <v>134</v>
      </c>
      <c r="K1233" s="12">
        <v>130.248</v>
      </c>
      <c r="L1233" t="s">
        <v>6955</v>
      </c>
      <c r="M1233" t="s">
        <v>60</v>
      </c>
      <c r="N1233" t="s">
        <v>340</v>
      </c>
      <c r="O1233" s="13"/>
      <c r="P1233" t="s">
        <v>6956</v>
      </c>
      <c r="Q1233" t="s">
        <v>60</v>
      </c>
      <c r="R1233" t="s">
        <v>5173</v>
      </c>
      <c r="S1233" t="s">
        <v>5217</v>
      </c>
      <c r="T1233" s="12">
        <v>0</v>
      </c>
      <c r="V1233" s="14" t="str">
        <f>VLOOKUP(MID(A1233,2,1),Sheet4!A:B,2,FALSE)</f>
        <v>Gd.05</v>
      </c>
      <c r="W1233" s="14">
        <f t="shared" si="38"/>
        <v>2136</v>
      </c>
      <c r="X1233" s="14" t="str">
        <f t="shared" si="39"/>
        <v>St</v>
      </c>
      <c r="Y1233" s="14" t="str">
        <f>VLOOKUP(RIGHT(L1233,1),Sheet4!F:G,2,FALSE)</f>
        <v>Grd C</v>
      </c>
    </row>
    <row r="1234" spans="1:25">
      <c r="A1234" t="s">
        <v>3705</v>
      </c>
      <c r="B1234" t="s">
        <v>60</v>
      </c>
      <c r="C1234" t="s">
        <v>6954</v>
      </c>
      <c r="D1234" t="s">
        <v>60</v>
      </c>
      <c r="E1234" t="s">
        <v>60</v>
      </c>
      <c r="F1234" t="s">
        <v>60</v>
      </c>
      <c r="G1234" t="s">
        <v>5246</v>
      </c>
      <c r="H1234" t="s">
        <v>5236</v>
      </c>
      <c r="I1234" t="s">
        <v>6486</v>
      </c>
      <c r="J1234" s="11">
        <v>121</v>
      </c>
      <c r="K1234" s="12">
        <v>117.612</v>
      </c>
      <c r="L1234" t="s">
        <v>6957</v>
      </c>
      <c r="M1234" t="s">
        <v>60</v>
      </c>
      <c r="N1234" t="s">
        <v>340</v>
      </c>
      <c r="O1234" s="13"/>
      <c r="P1234" t="s">
        <v>6958</v>
      </c>
      <c r="Q1234" t="s">
        <v>60</v>
      </c>
      <c r="R1234" t="s">
        <v>5173</v>
      </c>
      <c r="S1234" t="s">
        <v>5217</v>
      </c>
      <c r="T1234" s="12">
        <v>0</v>
      </c>
      <c r="V1234" s="14" t="str">
        <f>VLOOKUP(MID(A1234,2,1),Sheet4!A:B,2,FALSE)</f>
        <v>Gd.05</v>
      </c>
      <c r="W1234" s="14">
        <f t="shared" si="38"/>
        <v>2136</v>
      </c>
      <c r="X1234" s="14" t="str">
        <f t="shared" si="39"/>
        <v>St</v>
      </c>
      <c r="Y1234" s="14" t="str">
        <f>VLOOKUP(RIGHT(L1234,1),Sheet4!F:G,2,FALSE)</f>
        <v>Grd C</v>
      </c>
    </row>
    <row r="1235" spans="1:25">
      <c r="A1235" t="s">
        <v>3705</v>
      </c>
      <c r="B1235" t="s">
        <v>60</v>
      </c>
      <c r="C1235" t="s">
        <v>6954</v>
      </c>
      <c r="D1235" t="s">
        <v>60</v>
      </c>
      <c r="E1235" t="s">
        <v>60</v>
      </c>
      <c r="F1235" t="s">
        <v>60</v>
      </c>
      <c r="G1235" t="s">
        <v>5246</v>
      </c>
      <c r="H1235" t="s">
        <v>5236</v>
      </c>
      <c r="I1235" t="s">
        <v>6486</v>
      </c>
      <c r="J1235" s="11">
        <v>1894</v>
      </c>
      <c r="K1235" s="12">
        <v>1840.968</v>
      </c>
      <c r="L1235" t="s">
        <v>6952</v>
      </c>
      <c r="M1235" t="s">
        <v>60</v>
      </c>
      <c r="N1235" t="s">
        <v>340</v>
      </c>
      <c r="O1235" s="13"/>
      <c r="P1235" t="s">
        <v>60</v>
      </c>
      <c r="Q1235" t="s">
        <v>60</v>
      </c>
      <c r="R1235" t="s">
        <v>5173</v>
      </c>
      <c r="S1235" t="s">
        <v>5174</v>
      </c>
      <c r="T1235" s="12">
        <v>0</v>
      </c>
      <c r="V1235" s="14" t="str">
        <f>VLOOKUP(MID(A1235,2,1),Sheet4!A:B,2,FALSE)</f>
        <v>Gd.05</v>
      </c>
      <c r="W1235" s="14">
        <f t="shared" si="38"/>
        <v>2136</v>
      </c>
      <c r="X1235" s="14" t="str">
        <f t="shared" si="39"/>
        <v>St</v>
      </c>
      <c r="Y1235" s="14" t="str">
        <f>VLOOKUP(RIGHT(L1235,1),Sheet4!F:G,2,FALSE)</f>
        <v>Prime</v>
      </c>
    </row>
    <row r="1236" spans="1:25">
      <c r="A1236" t="s">
        <v>3705</v>
      </c>
      <c r="B1236" t="s">
        <v>60</v>
      </c>
      <c r="C1236" t="s">
        <v>6959</v>
      </c>
      <c r="D1236" t="s">
        <v>60</v>
      </c>
      <c r="E1236" t="s">
        <v>60</v>
      </c>
      <c r="F1236" t="s">
        <v>60</v>
      </c>
      <c r="G1236" t="s">
        <v>5246</v>
      </c>
      <c r="H1236" t="s">
        <v>5236</v>
      </c>
      <c r="I1236" t="s">
        <v>6494</v>
      </c>
      <c r="J1236" s="11">
        <v>23</v>
      </c>
      <c r="K1236" s="16">
        <v>22.77</v>
      </c>
      <c r="L1236" t="s">
        <v>6960</v>
      </c>
      <c r="M1236" t="s">
        <v>60</v>
      </c>
      <c r="N1236" t="s">
        <v>340</v>
      </c>
      <c r="O1236" s="13"/>
      <c r="P1236" t="s">
        <v>6961</v>
      </c>
      <c r="Q1236" t="s">
        <v>60</v>
      </c>
      <c r="R1236" t="s">
        <v>5173</v>
      </c>
      <c r="S1236" t="s">
        <v>5217</v>
      </c>
      <c r="T1236" s="12">
        <v>0</v>
      </c>
      <c r="V1236" s="14" t="str">
        <f>VLOOKUP(MID(A1236,2,1),Sheet4!A:B,2,FALSE)</f>
        <v>Gd.05</v>
      </c>
      <c r="W1236" s="14">
        <f t="shared" si="38"/>
        <v>2176</v>
      </c>
      <c r="X1236" s="14" t="str">
        <f t="shared" si="39"/>
        <v>St</v>
      </c>
      <c r="Y1236" s="14" t="str">
        <f>VLOOKUP(RIGHT(L1236,1),Sheet4!F:G,2,FALSE)</f>
        <v>Grd C</v>
      </c>
    </row>
    <row r="1237" spans="1:25">
      <c r="A1237" t="s">
        <v>3705</v>
      </c>
      <c r="B1237" t="s">
        <v>60</v>
      </c>
      <c r="C1237" t="s">
        <v>6959</v>
      </c>
      <c r="D1237" t="s">
        <v>60</v>
      </c>
      <c r="E1237" t="s">
        <v>60</v>
      </c>
      <c r="F1237" t="s">
        <v>60</v>
      </c>
      <c r="G1237" t="s">
        <v>5246</v>
      </c>
      <c r="H1237" t="s">
        <v>5236</v>
      </c>
      <c r="I1237" t="s">
        <v>6494</v>
      </c>
      <c r="J1237" s="11">
        <v>4</v>
      </c>
      <c r="K1237" s="16">
        <v>3.96</v>
      </c>
      <c r="L1237" t="s">
        <v>6962</v>
      </c>
      <c r="M1237" t="s">
        <v>60</v>
      </c>
      <c r="N1237" t="s">
        <v>340</v>
      </c>
      <c r="O1237" s="13"/>
      <c r="P1237" t="s">
        <v>6963</v>
      </c>
      <c r="Q1237" t="s">
        <v>60</v>
      </c>
      <c r="R1237" t="s">
        <v>5562</v>
      </c>
      <c r="S1237" t="s">
        <v>5217</v>
      </c>
      <c r="T1237" s="12">
        <v>0</v>
      </c>
      <c r="V1237" s="14" t="str">
        <f>VLOOKUP(MID(A1237,2,1),Sheet4!A:B,2,FALSE)</f>
        <v>Gd.05</v>
      </c>
      <c r="W1237" s="14">
        <f t="shared" si="38"/>
        <v>2176</v>
      </c>
      <c r="X1237" s="14" t="str">
        <f t="shared" si="39"/>
        <v>St</v>
      </c>
      <c r="Y1237" s="14" t="str">
        <f>VLOOKUP(RIGHT(L1237,1),Sheet4!F:G,2,FALSE)</f>
        <v>Grd C</v>
      </c>
    </row>
    <row r="1238" spans="1:25">
      <c r="A1238" t="s">
        <v>3705</v>
      </c>
      <c r="B1238" t="s">
        <v>60</v>
      </c>
      <c r="C1238" t="s">
        <v>6959</v>
      </c>
      <c r="D1238" t="s">
        <v>60</v>
      </c>
      <c r="E1238" t="s">
        <v>60</v>
      </c>
      <c r="F1238" t="s">
        <v>60</v>
      </c>
      <c r="G1238" t="s">
        <v>5246</v>
      </c>
      <c r="H1238" t="s">
        <v>5236</v>
      </c>
      <c r="I1238" t="s">
        <v>6494</v>
      </c>
      <c r="J1238" s="11">
        <v>4</v>
      </c>
      <c r="K1238" s="16">
        <v>3.96</v>
      </c>
      <c r="L1238" t="s">
        <v>6964</v>
      </c>
      <c r="M1238" t="s">
        <v>60</v>
      </c>
      <c r="N1238" t="s">
        <v>340</v>
      </c>
      <c r="O1238" s="13"/>
      <c r="P1238" t="s">
        <v>6961</v>
      </c>
      <c r="Q1238" t="s">
        <v>60</v>
      </c>
      <c r="R1238" t="s">
        <v>5173</v>
      </c>
      <c r="S1238" t="s">
        <v>5217</v>
      </c>
      <c r="T1238" s="12">
        <v>0</v>
      </c>
      <c r="V1238" s="14" t="str">
        <f>VLOOKUP(MID(A1238,2,1),Sheet4!A:B,2,FALSE)</f>
        <v>Gd.05</v>
      </c>
      <c r="W1238" s="14">
        <f t="shared" si="38"/>
        <v>2176</v>
      </c>
      <c r="X1238" s="14" t="str">
        <f t="shared" si="39"/>
        <v>St</v>
      </c>
      <c r="Y1238" s="14" t="str">
        <f>VLOOKUP(RIGHT(L1238,1),Sheet4!F:G,2,FALSE)</f>
        <v>Grd C</v>
      </c>
    </row>
    <row r="1239" spans="1:25">
      <c r="A1239" t="s">
        <v>3705</v>
      </c>
      <c r="B1239" t="s">
        <v>60</v>
      </c>
      <c r="C1239" t="s">
        <v>6959</v>
      </c>
      <c r="D1239" t="s">
        <v>60</v>
      </c>
      <c r="E1239" t="s">
        <v>60</v>
      </c>
      <c r="F1239" t="s">
        <v>60</v>
      </c>
      <c r="G1239" t="s">
        <v>5246</v>
      </c>
      <c r="H1239" t="s">
        <v>5236</v>
      </c>
      <c r="I1239" t="s">
        <v>6494</v>
      </c>
      <c r="J1239" s="11">
        <v>4</v>
      </c>
      <c r="K1239" s="16">
        <v>3.96</v>
      </c>
      <c r="L1239" t="s">
        <v>6965</v>
      </c>
      <c r="M1239" t="s">
        <v>60</v>
      </c>
      <c r="N1239" t="s">
        <v>340</v>
      </c>
      <c r="O1239" s="13"/>
      <c r="P1239" t="s">
        <v>6961</v>
      </c>
      <c r="Q1239" t="s">
        <v>60</v>
      </c>
      <c r="R1239" t="s">
        <v>5173</v>
      </c>
      <c r="S1239" t="s">
        <v>5217</v>
      </c>
      <c r="T1239" s="12">
        <v>0</v>
      </c>
      <c r="V1239" s="14" t="str">
        <f>VLOOKUP(MID(A1239,2,1),Sheet4!A:B,2,FALSE)</f>
        <v>Gd.05</v>
      </c>
      <c r="W1239" s="14">
        <f t="shared" si="38"/>
        <v>2176</v>
      </c>
      <c r="X1239" s="14" t="str">
        <f t="shared" si="39"/>
        <v>St</v>
      </c>
      <c r="Y1239" s="14" t="str">
        <f>VLOOKUP(RIGHT(L1239,1),Sheet4!F:G,2,FALSE)</f>
        <v>Grd C</v>
      </c>
    </row>
    <row r="1240" spans="1:25">
      <c r="A1240" t="s">
        <v>3705</v>
      </c>
      <c r="B1240" t="s">
        <v>60</v>
      </c>
      <c r="C1240" t="s">
        <v>6959</v>
      </c>
      <c r="D1240" t="s">
        <v>60</v>
      </c>
      <c r="E1240" t="s">
        <v>60</v>
      </c>
      <c r="F1240" t="s">
        <v>60</v>
      </c>
      <c r="G1240" t="s">
        <v>5246</v>
      </c>
      <c r="H1240" t="s">
        <v>5236</v>
      </c>
      <c r="I1240" t="s">
        <v>6494</v>
      </c>
      <c r="J1240" s="11">
        <v>8</v>
      </c>
      <c r="K1240" s="16">
        <v>7.92</v>
      </c>
      <c r="L1240" t="s">
        <v>6966</v>
      </c>
      <c r="M1240" t="s">
        <v>60</v>
      </c>
      <c r="N1240" t="s">
        <v>340</v>
      </c>
      <c r="O1240" s="13"/>
      <c r="P1240" t="s">
        <v>6961</v>
      </c>
      <c r="Q1240" t="s">
        <v>60</v>
      </c>
      <c r="R1240" t="s">
        <v>5173</v>
      </c>
      <c r="S1240" t="s">
        <v>5217</v>
      </c>
      <c r="T1240" s="12">
        <v>0</v>
      </c>
      <c r="V1240" s="14" t="str">
        <f>VLOOKUP(MID(A1240,2,1),Sheet4!A:B,2,FALSE)</f>
        <v>Gd.05</v>
      </c>
      <c r="W1240" s="14">
        <f t="shared" si="38"/>
        <v>2176</v>
      </c>
      <c r="X1240" s="14" t="str">
        <f t="shared" si="39"/>
        <v>St</v>
      </c>
      <c r="Y1240" s="14" t="str">
        <f>VLOOKUP(RIGHT(L1240,1),Sheet4!F:G,2,FALSE)</f>
        <v>Grd C</v>
      </c>
    </row>
    <row r="1241" spans="1:25">
      <c r="A1241" t="s">
        <v>3705</v>
      </c>
      <c r="B1241" t="s">
        <v>60</v>
      </c>
      <c r="C1241" t="s">
        <v>6959</v>
      </c>
      <c r="D1241" t="s">
        <v>60</v>
      </c>
      <c r="E1241" t="s">
        <v>60</v>
      </c>
      <c r="F1241" t="s">
        <v>60</v>
      </c>
      <c r="G1241" t="s">
        <v>5246</v>
      </c>
      <c r="H1241" t="s">
        <v>5236</v>
      </c>
      <c r="I1241" t="s">
        <v>6494</v>
      </c>
      <c r="J1241" s="11">
        <v>7</v>
      </c>
      <c r="K1241" s="16">
        <v>6.93</v>
      </c>
      <c r="L1241" t="s">
        <v>6967</v>
      </c>
      <c r="M1241" t="s">
        <v>60</v>
      </c>
      <c r="N1241" t="s">
        <v>340</v>
      </c>
      <c r="O1241" s="13"/>
      <c r="P1241" t="s">
        <v>60</v>
      </c>
      <c r="Q1241" t="s">
        <v>60</v>
      </c>
      <c r="R1241" t="s">
        <v>5173</v>
      </c>
      <c r="S1241" t="s">
        <v>5174</v>
      </c>
      <c r="T1241" s="12">
        <v>0</v>
      </c>
      <c r="V1241" s="14" t="str">
        <f>VLOOKUP(MID(A1241,2,1),Sheet4!A:B,2,FALSE)</f>
        <v>Gd.05</v>
      </c>
      <c r="W1241" s="14">
        <f t="shared" si="38"/>
        <v>2176</v>
      </c>
      <c r="X1241" s="14" t="str">
        <f t="shared" si="39"/>
        <v>St</v>
      </c>
      <c r="Y1241" s="14" t="str">
        <f>VLOOKUP(RIGHT(L1241,1),Sheet4!F:G,2,FALSE)</f>
        <v>Prime</v>
      </c>
    </row>
    <row r="1242" spans="1:25">
      <c r="A1242" t="s">
        <v>3705</v>
      </c>
      <c r="B1242" t="s">
        <v>60</v>
      </c>
      <c r="C1242" t="s">
        <v>6959</v>
      </c>
      <c r="D1242" t="s">
        <v>60</v>
      </c>
      <c r="E1242" t="s">
        <v>60</v>
      </c>
      <c r="F1242" t="s">
        <v>60</v>
      </c>
      <c r="G1242" t="s">
        <v>5246</v>
      </c>
      <c r="H1242" t="s">
        <v>5236</v>
      </c>
      <c r="I1242" t="s">
        <v>6494</v>
      </c>
      <c r="J1242" s="11">
        <v>9</v>
      </c>
      <c r="K1242" s="16">
        <v>8.91</v>
      </c>
      <c r="L1242" t="s">
        <v>6968</v>
      </c>
      <c r="M1242" t="s">
        <v>60</v>
      </c>
      <c r="N1242" t="s">
        <v>340</v>
      </c>
      <c r="O1242" s="13"/>
      <c r="P1242" t="s">
        <v>6961</v>
      </c>
      <c r="Q1242" t="s">
        <v>60</v>
      </c>
      <c r="R1242" t="s">
        <v>5173</v>
      </c>
      <c r="S1242" t="s">
        <v>5217</v>
      </c>
      <c r="T1242" s="12">
        <v>0</v>
      </c>
      <c r="V1242" s="14" t="str">
        <f>VLOOKUP(MID(A1242,2,1),Sheet4!A:B,2,FALSE)</f>
        <v>Gd.05</v>
      </c>
      <c r="W1242" s="14">
        <f t="shared" si="38"/>
        <v>2176</v>
      </c>
      <c r="X1242" s="14" t="str">
        <f t="shared" si="39"/>
        <v>St</v>
      </c>
      <c r="Y1242" s="14" t="str">
        <f>VLOOKUP(RIGHT(L1242,1),Sheet4!F:G,2,FALSE)</f>
        <v>Grd C</v>
      </c>
    </row>
    <row r="1243" spans="1:25">
      <c r="A1243" t="s">
        <v>3705</v>
      </c>
      <c r="B1243" t="s">
        <v>60</v>
      </c>
      <c r="C1243" t="s">
        <v>6959</v>
      </c>
      <c r="D1243" t="s">
        <v>60</v>
      </c>
      <c r="E1243" t="s">
        <v>60</v>
      </c>
      <c r="F1243" t="s">
        <v>60</v>
      </c>
      <c r="G1243" t="s">
        <v>5246</v>
      </c>
      <c r="H1243" t="s">
        <v>5236</v>
      </c>
      <c r="I1243" t="s">
        <v>6494</v>
      </c>
      <c r="J1243" s="11">
        <v>22</v>
      </c>
      <c r="K1243" s="16">
        <v>21.78</v>
      </c>
      <c r="L1243" t="s">
        <v>6969</v>
      </c>
      <c r="M1243" t="s">
        <v>60</v>
      </c>
      <c r="N1243" t="s">
        <v>340</v>
      </c>
      <c r="O1243" s="13"/>
      <c r="P1243" t="s">
        <v>60</v>
      </c>
      <c r="Q1243" t="s">
        <v>60</v>
      </c>
      <c r="R1243" t="s">
        <v>5173</v>
      </c>
      <c r="S1243" t="s">
        <v>5174</v>
      </c>
      <c r="T1243" s="12">
        <v>0</v>
      </c>
      <c r="V1243" s="14" t="str">
        <f>VLOOKUP(MID(A1243,2,1),Sheet4!A:B,2,FALSE)</f>
        <v>Gd.05</v>
      </c>
      <c r="W1243" s="14">
        <f t="shared" si="38"/>
        <v>2176</v>
      </c>
      <c r="X1243" s="14" t="str">
        <f t="shared" si="39"/>
        <v>St</v>
      </c>
      <c r="Y1243" s="14" t="str">
        <f>VLOOKUP(RIGHT(L1243,1),Sheet4!F:G,2,FALSE)</f>
        <v>Prime</v>
      </c>
    </row>
    <row r="1244" spans="1:25">
      <c r="A1244" t="s">
        <v>3705</v>
      </c>
      <c r="B1244" t="s">
        <v>60</v>
      </c>
      <c r="C1244" t="s">
        <v>6959</v>
      </c>
      <c r="D1244" t="s">
        <v>60</v>
      </c>
      <c r="E1244" t="s">
        <v>60</v>
      </c>
      <c r="F1244" t="s">
        <v>60</v>
      </c>
      <c r="G1244" t="s">
        <v>5246</v>
      </c>
      <c r="H1244" t="s">
        <v>5236</v>
      </c>
      <c r="I1244" t="s">
        <v>6494</v>
      </c>
      <c r="J1244" s="11">
        <v>94</v>
      </c>
      <c r="K1244" s="16">
        <v>93.06</v>
      </c>
      <c r="L1244" t="s">
        <v>6951</v>
      </c>
      <c r="M1244" t="s">
        <v>60</v>
      </c>
      <c r="N1244" t="s">
        <v>340</v>
      </c>
      <c r="O1244" s="13"/>
      <c r="P1244" t="s">
        <v>60</v>
      </c>
      <c r="Q1244" t="s">
        <v>60</v>
      </c>
      <c r="R1244" t="s">
        <v>5173</v>
      </c>
      <c r="S1244" t="s">
        <v>5174</v>
      </c>
      <c r="T1244" s="12">
        <v>0</v>
      </c>
      <c r="V1244" s="14" t="str">
        <f>VLOOKUP(MID(A1244,2,1),Sheet4!A:B,2,FALSE)</f>
        <v>Gd.05</v>
      </c>
      <c r="W1244" s="14">
        <f t="shared" si="38"/>
        <v>2176</v>
      </c>
      <c r="X1244" s="14" t="str">
        <f t="shared" si="39"/>
        <v>St</v>
      </c>
      <c r="Y1244" s="14" t="str">
        <f>VLOOKUP(RIGHT(L1244,1),Sheet4!F:G,2,FALSE)</f>
        <v>Prime</v>
      </c>
    </row>
    <row r="1245" spans="1:25">
      <c r="A1245" t="s">
        <v>3705</v>
      </c>
      <c r="B1245" t="s">
        <v>60</v>
      </c>
      <c r="C1245" t="s">
        <v>6959</v>
      </c>
      <c r="D1245" t="s">
        <v>60</v>
      </c>
      <c r="E1245" t="s">
        <v>60</v>
      </c>
      <c r="F1245" t="s">
        <v>60</v>
      </c>
      <c r="G1245" t="s">
        <v>5246</v>
      </c>
      <c r="H1245" t="s">
        <v>5236</v>
      </c>
      <c r="I1245" t="s">
        <v>6494</v>
      </c>
      <c r="J1245" s="11">
        <v>1384</v>
      </c>
      <c r="K1245" s="16">
        <v>1370.16</v>
      </c>
      <c r="L1245" t="s">
        <v>6952</v>
      </c>
      <c r="M1245" t="s">
        <v>60</v>
      </c>
      <c r="N1245" t="s">
        <v>340</v>
      </c>
      <c r="O1245" s="13"/>
      <c r="P1245" t="s">
        <v>60</v>
      </c>
      <c r="Q1245" t="s">
        <v>60</v>
      </c>
      <c r="R1245" t="s">
        <v>5173</v>
      </c>
      <c r="S1245" t="s">
        <v>5174</v>
      </c>
      <c r="T1245" s="12">
        <v>0</v>
      </c>
      <c r="V1245" s="14" t="str">
        <f>VLOOKUP(MID(A1245,2,1),Sheet4!A:B,2,FALSE)</f>
        <v>Gd.05</v>
      </c>
      <c r="W1245" s="14">
        <f t="shared" si="38"/>
        <v>2176</v>
      </c>
      <c r="X1245" s="14" t="str">
        <f t="shared" si="39"/>
        <v>St</v>
      </c>
      <c r="Y1245" s="14" t="str">
        <f>VLOOKUP(RIGHT(L1245,1),Sheet4!F:G,2,FALSE)</f>
        <v>Prime</v>
      </c>
    </row>
    <row r="1246" spans="1:25">
      <c r="A1246" t="s">
        <v>5909</v>
      </c>
      <c r="B1246" t="s">
        <v>60</v>
      </c>
      <c r="C1246" t="s">
        <v>6959</v>
      </c>
      <c r="D1246" t="s">
        <v>60</v>
      </c>
      <c r="E1246" t="s">
        <v>60</v>
      </c>
      <c r="F1246" t="s">
        <v>60</v>
      </c>
      <c r="G1246" t="s">
        <v>5246</v>
      </c>
      <c r="H1246" t="s">
        <v>5236</v>
      </c>
      <c r="I1246" t="s">
        <v>6494</v>
      </c>
      <c r="J1246" s="11">
        <v>22</v>
      </c>
      <c r="K1246" s="16">
        <v>21.78</v>
      </c>
      <c r="L1246" t="s">
        <v>1496</v>
      </c>
      <c r="M1246" t="s">
        <v>60</v>
      </c>
      <c r="N1246" t="s">
        <v>340</v>
      </c>
      <c r="O1246" s="13"/>
      <c r="P1246" t="s">
        <v>60</v>
      </c>
      <c r="Q1246" t="s">
        <v>60</v>
      </c>
      <c r="R1246" t="s">
        <v>5173</v>
      </c>
      <c r="S1246" t="s">
        <v>5217</v>
      </c>
      <c r="T1246" s="12">
        <v>0</v>
      </c>
      <c r="V1246" s="14" t="str">
        <f>VLOOKUP(MID(A1246,2,1),Sheet4!A:B,2,FALSE)</f>
        <v>Gd.05</v>
      </c>
      <c r="W1246" s="14">
        <f t="shared" si="38"/>
        <v>2176</v>
      </c>
      <c r="X1246" s="14" t="str">
        <f t="shared" si="39"/>
        <v>St</v>
      </c>
      <c r="Y1246" s="14" t="str">
        <f>VLOOKUP(RIGHT(L1246,1),Sheet4!F:G,2,FALSE)</f>
        <v>Grd C</v>
      </c>
    </row>
    <row r="1247" spans="1:25">
      <c r="A1247" t="s">
        <v>3705</v>
      </c>
      <c r="B1247" t="s">
        <v>60</v>
      </c>
      <c r="C1247" t="s">
        <v>6970</v>
      </c>
      <c r="D1247" t="s">
        <v>60</v>
      </c>
      <c r="E1247" t="s">
        <v>60</v>
      </c>
      <c r="F1247" t="s">
        <v>60</v>
      </c>
      <c r="G1247" t="s">
        <v>5246</v>
      </c>
      <c r="H1247" t="s">
        <v>5254</v>
      </c>
      <c r="I1247" t="s">
        <v>6971</v>
      </c>
      <c r="J1247" s="11">
        <v>98</v>
      </c>
      <c r="K1247" s="12">
        <v>35.182</v>
      </c>
      <c r="L1247" t="s">
        <v>6972</v>
      </c>
      <c r="M1247" t="s">
        <v>60</v>
      </c>
      <c r="N1247" t="s">
        <v>340</v>
      </c>
      <c r="O1247" s="13"/>
      <c r="P1247" t="s">
        <v>60</v>
      </c>
      <c r="Q1247" t="s">
        <v>60</v>
      </c>
      <c r="R1247" t="s">
        <v>5173</v>
      </c>
      <c r="S1247" t="s">
        <v>5174</v>
      </c>
      <c r="T1247" s="12">
        <v>0</v>
      </c>
      <c r="V1247" s="14" t="str">
        <f>VLOOKUP(MID(A1247,2,1),Sheet4!A:B,2,FALSE)</f>
        <v>Gd.05</v>
      </c>
      <c r="W1247" s="14">
        <f t="shared" si="38"/>
        <v>644.5</v>
      </c>
      <c r="X1247" s="14" t="str">
        <f t="shared" si="39"/>
        <v>St</v>
      </c>
      <c r="Y1247" s="14" t="str">
        <f>VLOOKUP(RIGHT(L1247,1),Sheet4!F:G,2,FALSE)</f>
        <v>Prime</v>
      </c>
    </row>
    <row r="1248" spans="1:25">
      <c r="A1248" t="s">
        <v>3705</v>
      </c>
      <c r="B1248" t="s">
        <v>60</v>
      </c>
      <c r="C1248" t="s">
        <v>6970</v>
      </c>
      <c r="D1248" t="s">
        <v>60</v>
      </c>
      <c r="E1248" t="s">
        <v>60</v>
      </c>
      <c r="F1248" t="s">
        <v>60</v>
      </c>
      <c r="G1248" t="s">
        <v>5246</v>
      </c>
      <c r="H1248" t="s">
        <v>5254</v>
      </c>
      <c r="I1248" t="s">
        <v>6971</v>
      </c>
      <c r="J1248" s="11">
        <v>345</v>
      </c>
      <c r="K1248" s="12">
        <v>123.855</v>
      </c>
      <c r="L1248" t="s">
        <v>5257</v>
      </c>
      <c r="M1248" t="s">
        <v>60</v>
      </c>
      <c r="N1248" t="s">
        <v>340</v>
      </c>
      <c r="O1248" s="13"/>
      <c r="P1248" t="s">
        <v>60</v>
      </c>
      <c r="Q1248" t="s">
        <v>60</v>
      </c>
      <c r="R1248" t="s">
        <v>5173</v>
      </c>
      <c r="S1248" t="s">
        <v>5174</v>
      </c>
      <c r="T1248" s="12">
        <v>0</v>
      </c>
      <c r="V1248" s="14" t="str">
        <f>VLOOKUP(MID(A1248,2,1),Sheet4!A:B,2,FALSE)</f>
        <v>Gd.05</v>
      </c>
      <c r="W1248" s="14">
        <f t="shared" si="38"/>
        <v>644.5</v>
      </c>
      <c r="X1248" s="14" t="str">
        <f t="shared" si="39"/>
        <v>St</v>
      </c>
      <c r="Y1248" s="14" t="str">
        <f>VLOOKUP(RIGHT(L1248,1),Sheet4!F:G,2,FALSE)</f>
        <v>Prime</v>
      </c>
    </row>
    <row r="1249" spans="1:25">
      <c r="A1249" t="s">
        <v>5909</v>
      </c>
      <c r="B1249" t="s">
        <v>60</v>
      </c>
      <c r="C1249" t="s">
        <v>6970</v>
      </c>
      <c r="D1249" t="s">
        <v>60</v>
      </c>
      <c r="E1249" t="s">
        <v>60</v>
      </c>
      <c r="F1249" t="s">
        <v>60</v>
      </c>
      <c r="G1249" t="s">
        <v>5246</v>
      </c>
      <c r="H1249" t="s">
        <v>5254</v>
      </c>
      <c r="I1249" t="s">
        <v>6971</v>
      </c>
      <c r="J1249" s="11">
        <v>82</v>
      </c>
      <c r="K1249" s="12">
        <v>29.438</v>
      </c>
      <c r="L1249" t="s">
        <v>6499</v>
      </c>
      <c r="M1249" t="s">
        <v>60</v>
      </c>
      <c r="N1249" t="s">
        <v>340</v>
      </c>
      <c r="O1249" s="13"/>
      <c r="P1249" t="s">
        <v>60</v>
      </c>
      <c r="Q1249" t="s">
        <v>60</v>
      </c>
      <c r="R1249" t="s">
        <v>5173</v>
      </c>
      <c r="S1249" t="s">
        <v>5174</v>
      </c>
      <c r="T1249" s="12">
        <v>0</v>
      </c>
      <c r="V1249" s="14" t="str">
        <f>VLOOKUP(MID(A1249,2,1),Sheet4!A:B,2,FALSE)</f>
        <v>Gd.05</v>
      </c>
      <c r="W1249" s="14">
        <f t="shared" si="38"/>
        <v>644.5</v>
      </c>
      <c r="X1249" s="14" t="str">
        <f t="shared" si="39"/>
        <v>St</v>
      </c>
      <c r="Y1249" s="14" t="str">
        <f>VLOOKUP(RIGHT(L1249,1),Sheet4!F:G,2,FALSE)</f>
        <v>Prime</v>
      </c>
    </row>
    <row r="1250" spans="1:25">
      <c r="A1250" t="s">
        <v>3705</v>
      </c>
      <c r="B1250" t="s">
        <v>60</v>
      </c>
      <c r="C1250" t="s">
        <v>6973</v>
      </c>
      <c r="D1250" t="s">
        <v>60</v>
      </c>
      <c r="E1250" t="s">
        <v>60</v>
      </c>
      <c r="F1250" t="s">
        <v>60</v>
      </c>
      <c r="G1250" t="s">
        <v>5246</v>
      </c>
      <c r="H1250" t="s">
        <v>5254</v>
      </c>
      <c r="I1250" t="s">
        <v>6498</v>
      </c>
      <c r="J1250" s="11">
        <v>331</v>
      </c>
      <c r="K1250" s="12">
        <v>140.344</v>
      </c>
      <c r="L1250" t="s">
        <v>6499</v>
      </c>
      <c r="M1250" t="s">
        <v>60</v>
      </c>
      <c r="N1250" t="s">
        <v>340</v>
      </c>
      <c r="O1250" s="13"/>
      <c r="P1250" t="s">
        <v>60</v>
      </c>
      <c r="Q1250" t="s">
        <v>60</v>
      </c>
      <c r="R1250" t="s">
        <v>5173</v>
      </c>
      <c r="S1250" t="s">
        <v>5174</v>
      </c>
      <c r="T1250" s="12">
        <v>0</v>
      </c>
      <c r="V1250" s="14" t="str">
        <f>VLOOKUP(MID(A1250,2,1),Sheet4!A:B,2,FALSE)</f>
        <v>Gd.05</v>
      </c>
      <c r="W1250" s="14">
        <f t="shared" si="38"/>
        <v>760</v>
      </c>
      <c r="X1250" s="14" t="str">
        <f t="shared" si="39"/>
        <v>St</v>
      </c>
      <c r="Y1250" s="14" t="str">
        <f>VLOOKUP(RIGHT(L1250,1),Sheet4!F:G,2,FALSE)</f>
        <v>Prime</v>
      </c>
    </row>
    <row r="1251" spans="1:25">
      <c r="A1251" t="s">
        <v>3705</v>
      </c>
      <c r="B1251" t="s">
        <v>60</v>
      </c>
      <c r="C1251" t="s">
        <v>6974</v>
      </c>
      <c r="D1251" t="s">
        <v>60</v>
      </c>
      <c r="E1251" t="s">
        <v>60</v>
      </c>
      <c r="F1251" t="s">
        <v>60</v>
      </c>
      <c r="G1251" t="s">
        <v>5264</v>
      </c>
      <c r="H1251" t="s">
        <v>5236</v>
      </c>
      <c r="I1251" t="s">
        <v>6975</v>
      </c>
      <c r="J1251" s="11">
        <v>77</v>
      </c>
      <c r="K1251" s="12">
        <v>9.009</v>
      </c>
      <c r="L1251" t="s">
        <v>6976</v>
      </c>
      <c r="M1251" t="s">
        <v>60</v>
      </c>
      <c r="N1251" t="s">
        <v>340</v>
      </c>
      <c r="O1251" s="13"/>
      <c r="P1251" t="s">
        <v>6977</v>
      </c>
      <c r="Q1251" t="s">
        <v>60</v>
      </c>
      <c r="R1251" t="s">
        <v>5173</v>
      </c>
      <c r="S1251" t="s">
        <v>5217</v>
      </c>
      <c r="T1251" s="12">
        <v>0</v>
      </c>
      <c r="V1251" s="14" t="str">
        <f>VLOOKUP(MID(A1251,2,1),Sheet4!A:B,2,FALSE)</f>
        <v>Gd.05</v>
      </c>
      <c r="W1251" s="14">
        <f t="shared" si="38"/>
        <v>254</v>
      </c>
      <c r="X1251" s="14" t="str">
        <f t="shared" si="39"/>
        <v>St</v>
      </c>
      <c r="Y1251" s="14" t="str">
        <f>VLOOKUP(RIGHT(L1251,1),Sheet4!F:G,2,FALSE)</f>
        <v>Grd C</v>
      </c>
    </row>
    <row r="1252" spans="1:25">
      <c r="A1252" t="s">
        <v>3705</v>
      </c>
      <c r="B1252" t="s">
        <v>60</v>
      </c>
      <c r="C1252" t="s">
        <v>6974</v>
      </c>
      <c r="D1252" t="s">
        <v>60</v>
      </c>
      <c r="E1252" t="s">
        <v>60</v>
      </c>
      <c r="F1252" t="s">
        <v>60</v>
      </c>
      <c r="G1252" t="s">
        <v>5264</v>
      </c>
      <c r="H1252" t="s">
        <v>5236</v>
      </c>
      <c r="I1252" t="s">
        <v>6975</v>
      </c>
      <c r="J1252" s="11">
        <v>2</v>
      </c>
      <c r="K1252" s="12">
        <v>0.234</v>
      </c>
      <c r="L1252" t="s">
        <v>6978</v>
      </c>
      <c r="M1252" t="s">
        <v>60</v>
      </c>
      <c r="N1252" t="s">
        <v>340</v>
      </c>
      <c r="O1252" s="13"/>
      <c r="P1252" t="s">
        <v>60</v>
      </c>
      <c r="Q1252" t="s">
        <v>60</v>
      </c>
      <c r="R1252" t="s">
        <v>5173</v>
      </c>
      <c r="S1252" t="s">
        <v>5174</v>
      </c>
      <c r="T1252" s="12">
        <v>0</v>
      </c>
      <c r="V1252" s="14" t="str">
        <f>VLOOKUP(MID(A1252,2,1),Sheet4!A:B,2,FALSE)</f>
        <v>Gd.05</v>
      </c>
      <c r="W1252" s="14">
        <f t="shared" si="38"/>
        <v>254</v>
      </c>
      <c r="X1252" s="14" t="str">
        <f t="shared" si="39"/>
        <v>St</v>
      </c>
      <c r="Y1252" s="14" t="str">
        <f>VLOOKUP(RIGHT(L1252,1),Sheet4!F:G,2,FALSE)</f>
        <v>Prime</v>
      </c>
    </row>
    <row r="1253" spans="1:25">
      <c r="A1253" t="s">
        <v>6323</v>
      </c>
      <c r="B1253" t="s">
        <v>60</v>
      </c>
      <c r="C1253" t="s">
        <v>6974</v>
      </c>
      <c r="D1253" t="s">
        <v>60</v>
      </c>
      <c r="E1253" t="s">
        <v>60</v>
      </c>
      <c r="F1253" t="s">
        <v>60</v>
      </c>
      <c r="G1253" t="s">
        <v>5264</v>
      </c>
      <c r="H1253" t="s">
        <v>5236</v>
      </c>
      <c r="I1253" t="s">
        <v>6975</v>
      </c>
      <c r="J1253" s="11">
        <v>5635</v>
      </c>
      <c r="K1253" s="12">
        <v>659.295</v>
      </c>
      <c r="L1253" t="s">
        <v>6979</v>
      </c>
      <c r="M1253" t="s">
        <v>60</v>
      </c>
      <c r="N1253" t="s">
        <v>340</v>
      </c>
      <c r="O1253" s="13"/>
      <c r="P1253" t="s">
        <v>60</v>
      </c>
      <c r="Q1253" t="s">
        <v>60</v>
      </c>
      <c r="R1253" t="s">
        <v>5173</v>
      </c>
      <c r="S1253" t="s">
        <v>5174</v>
      </c>
      <c r="T1253" s="12">
        <v>0</v>
      </c>
      <c r="V1253" s="14" t="str">
        <f>VLOOKUP(MID(A1253,2,1),Sheet4!A:B,2,FALSE)</f>
        <v>Gd.14</v>
      </c>
      <c r="W1253" s="14">
        <f t="shared" si="38"/>
        <v>254</v>
      </c>
      <c r="X1253" s="14" t="str">
        <f t="shared" si="39"/>
        <v>St</v>
      </c>
      <c r="Y1253" s="14" t="str">
        <f>VLOOKUP(RIGHT(L1253,1),Sheet4!F:G,2,FALSE)</f>
        <v>Prime</v>
      </c>
    </row>
    <row r="1254" spans="1:25">
      <c r="A1254" t="s">
        <v>6312</v>
      </c>
      <c r="B1254" t="s">
        <v>60</v>
      </c>
      <c r="C1254" t="s">
        <v>6980</v>
      </c>
      <c r="D1254" t="s">
        <v>5276</v>
      </c>
      <c r="E1254" t="s">
        <v>60</v>
      </c>
      <c r="F1254" t="s">
        <v>60</v>
      </c>
      <c r="G1254" t="s">
        <v>182</v>
      </c>
      <c r="H1254" t="s">
        <v>5184</v>
      </c>
      <c r="I1254" t="s">
        <v>6981</v>
      </c>
      <c r="J1254" s="11">
        <v>3448</v>
      </c>
      <c r="K1254" s="12">
        <v>158.608</v>
      </c>
      <c r="L1254" t="s">
        <v>6982</v>
      </c>
      <c r="M1254" t="s">
        <v>60</v>
      </c>
      <c r="N1254" t="s">
        <v>340</v>
      </c>
      <c r="O1254" s="13"/>
      <c r="P1254" t="s">
        <v>60</v>
      </c>
      <c r="Q1254" t="s">
        <v>60</v>
      </c>
      <c r="R1254" t="s">
        <v>5173</v>
      </c>
      <c r="S1254" t="s">
        <v>5174</v>
      </c>
      <c r="T1254" s="12">
        <v>0</v>
      </c>
      <c r="V1254" s="14" t="str">
        <f>VLOOKUP(MID(A1254,2,1),Sheet4!A:B,2,FALSE)</f>
        <v>Gd.14</v>
      </c>
      <c r="W1254" s="14">
        <f t="shared" si="38"/>
        <v>155.3</v>
      </c>
      <c r="X1254" s="14" t="str">
        <f t="shared" si="39"/>
        <v>St</v>
      </c>
      <c r="Y1254" s="14" t="str">
        <f>VLOOKUP(RIGHT(L1254,1),Sheet4!F:G,2,FALSE)</f>
        <v>Prime</v>
      </c>
    </row>
    <row r="1255" spans="1:25">
      <c r="A1255" t="s">
        <v>6312</v>
      </c>
      <c r="B1255" t="s">
        <v>60</v>
      </c>
      <c r="C1255" t="s">
        <v>6980</v>
      </c>
      <c r="D1255" t="s">
        <v>5276</v>
      </c>
      <c r="E1255" t="s">
        <v>60</v>
      </c>
      <c r="F1255" t="s">
        <v>60</v>
      </c>
      <c r="G1255" t="s">
        <v>182</v>
      </c>
      <c r="H1255" t="s">
        <v>5184</v>
      </c>
      <c r="I1255" t="s">
        <v>6981</v>
      </c>
      <c r="J1255" s="11">
        <v>6289</v>
      </c>
      <c r="K1255" s="12">
        <v>289.294</v>
      </c>
      <c r="L1255" t="s">
        <v>6983</v>
      </c>
      <c r="M1255" t="s">
        <v>60</v>
      </c>
      <c r="N1255" t="s">
        <v>340</v>
      </c>
      <c r="O1255" s="13"/>
      <c r="P1255" t="s">
        <v>60</v>
      </c>
      <c r="Q1255" t="s">
        <v>60</v>
      </c>
      <c r="R1255" t="s">
        <v>5173</v>
      </c>
      <c r="S1255" t="s">
        <v>5174</v>
      </c>
      <c r="T1255" s="12">
        <v>0</v>
      </c>
      <c r="V1255" s="14" t="str">
        <f>VLOOKUP(MID(A1255,2,1),Sheet4!A:B,2,FALSE)</f>
        <v>Gd.14</v>
      </c>
      <c r="W1255" s="14">
        <f t="shared" si="38"/>
        <v>155.3</v>
      </c>
      <c r="X1255" s="14" t="str">
        <f t="shared" si="39"/>
        <v>St</v>
      </c>
      <c r="Y1255" s="14" t="str">
        <f>VLOOKUP(RIGHT(L1255,1),Sheet4!F:G,2,FALSE)</f>
        <v>Prime</v>
      </c>
    </row>
    <row r="1256" spans="1:25">
      <c r="A1256" t="s">
        <v>6312</v>
      </c>
      <c r="B1256" t="s">
        <v>60</v>
      </c>
      <c r="C1256" t="s">
        <v>6980</v>
      </c>
      <c r="D1256" t="s">
        <v>5276</v>
      </c>
      <c r="E1256" t="s">
        <v>60</v>
      </c>
      <c r="F1256" t="s">
        <v>60</v>
      </c>
      <c r="G1256" t="s">
        <v>182</v>
      </c>
      <c r="H1256" t="s">
        <v>5184</v>
      </c>
      <c r="I1256" t="s">
        <v>6981</v>
      </c>
      <c r="J1256" s="11">
        <v>54</v>
      </c>
      <c r="K1256" s="12">
        <v>2.484</v>
      </c>
      <c r="L1256" t="s">
        <v>6984</v>
      </c>
      <c r="M1256" t="s">
        <v>60</v>
      </c>
      <c r="N1256" t="s">
        <v>340</v>
      </c>
      <c r="O1256" s="13"/>
      <c r="P1256" t="s">
        <v>60</v>
      </c>
      <c r="Q1256" t="s">
        <v>60</v>
      </c>
      <c r="R1256" t="s">
        <v>5173</v>
      </c>
      <c r="S1256" t="s">
        <v>5174</v>
      </c>
      <c r="T1256" s="12">
        <v>0</v>
      </c>
      <c r="V1256" s="14" t="str">
        <f>VLOOKUP(MID(A1256,2,1),Sheet4!A:B,2,FALSE)</f>
        <v>Gd.14</v>
      </c>
      <c r="W1256" s="14">
        <f t="shared" si="38"/>
        <v>155.3</v>
      </c>
      <c r="X1256" s="14" t="str">
        <f t="shared" si="39"/>
        <v>St</v>
      </c>
      <c r="Y1256" s="14" t="str">
        <f>VLOOKUP(RIGHT(L1256,1),Sheet4!F:G,2,FALSE)</f>
        <v>Prime</v>
      </c>
    </row>
    <row r="1257" spans="1:25">
      <c r="A1257" t="s">
        <v>6312</v>
      </c>
      <c r="B1257" t="s">
        <v>60</v>
      </c>
      <c r="C1257" t="s">
        <v>6980</v>
      </c>
      <c r="D1257" t="s">
        <v>5276</v>
      </c>
      <c r="E1257" t="s">
        <v>60</v>
      </c>
      <c r="F1257" t="s">
        <v>60</v>
      </c>
      <c r="G1257" t="s">
        <v>182</v>
      </c>
      <c r="H1257" t="s">
        <v>5184</v>
      </c>
      <c r="I1257" t="s">
        <v>6981</v>
      </c>
      <c r="J1257" s="11">
        <v>121</v>
      </c>
      <c r="K1257" s="12">
        <v>5.566</v>
      </c>
      <c r="L1257" t="s">
        <v>6985</v>
      </c>
      <c r="M1257" t="s">
        <v>60</v>
      </c>
      <c r="N1257" t="s">
        <v>340</v>
      </c>
      <c r="O1257" s="13"/>
      <c r="P1257" t="s">
        <v>60</v>
      </c>
      <c r="Q1257" t="s">
        <v>60</v>
      </c>
      <c r="R1257" t="s">
        <v>5173</v>
      </c>
      <c r="S1257" t="s">
        <v>5174</v>
      </c>
      <c r="T1257" s="12">
        <v>0</v>
      </c>
      <c r="V1257" s="14" t="str">
        <f>VLOOKUP(MID(A1257,2,1),Sheet4!A:B,2,FALSE)</f>
        <v>Gd.14</v>
      </c>
      <c r="W1257" s="14">
        <f t="shared" si="38"/>
        <v>155.3</v>
      </c>
      <c r="X1257" s="14" t="str">
        <f t="shared" si="39"/>
        <v>St</v>
      </c>
      <c r="Y1257" s="14" t="str">
        <f>VLOOKUP(RIGHT(L1257,1),Sheet4!F:G,2,FALSE)</f>
        <v>Prime</v>
      </c>
    </row>
    <row r="1258" spans="1:25">
      <c r="A1258" t="s">
        <v>6312</v>
      </c>
      <c r="B1258" t="s">
        <v>60</v>
      </c>
      <c r="C1258" t="s">
        <v>6980</v>
      </c>
      <c r="D1258" t="s">
        <v>5276</v>
      </c>
      <c r="E1258" t="s">
        <v>60</v>
      </c>
      <c r="F1258" t="s">
        <v>60</v>
      </c>
      <c r="G1258" t="s">
        <v>182</v>
      </c>
      <c r="H1258" t="s">
        <v>5184</v>
      </c>
      <c r="I1258" t="s">
        <v>6981</v>
      </c>
      <c r="J1258" s="11">
        <v>7638</v>
      </c>
      <c r="K1258" s="12">
        <v>351.348</v>
      </c>
      <c r="L1258" t="s">
        <v>6986</v>
      </c>
      <c r="M1258" t="s">
        <v>60</v>
      </c>
      <c r="N1258" t="s">
        <v>340</v>
      </c>
      <c r="O1258" s="13"/>
      <c r="P1258" t="s">
        <v>60</v>
      </c>
      <c r="Q1258" t="s">
        <v>60</v>
      </c>
      <c r="R1258" t="s">
        <v>5173</v>
      </c>
      <c r="S1258" t="s">
        <v>5174</v>
      </c>
      <c r="T1258" s="12">
        <v>0</v>
      </c>
      <c r="V1258" s="14" t="str">
        <f>VLOOKUP(MID(A1258,2,1),Sheet4!A:B,2,FALSE)</f>
        <v>Gd.14</v>
      </c>
      <c r="W1258" s="14">
        <f t="shared" si="38"/>
        <v>155.3</v>
      </c>
      <c r="X1258" s="14" t="str">
        <f t="shared" si="39"/>
        <v>St</v>
      </c>
      <c r="Y1258" s="14" t="str">
        <f>VLOOKUP(RIGHT(L1258,1),Sheet4!F:G,2,FALSE)</f>
        <v>Prime</v>
      </c>
    </row>
    <row r="1259" spans="1:25">
      <c r="A1259" t="s">
        <v>6312</v>
      </c>
      <c r="B1259" t="s">
        <v>60</v>
      </c>
      <c r="C1259" t="s">
        <v>6980</v>
      </c>
      <c r="D1259" t="s">
        <v>5276</v>
      </c>
      <c r="E1259" t="s">
        <v>60</v>
      </c>
      <c r="F1259" t="s">
        <v>60</v>
      </c>
      <c r="G1259" t="s">
        <v>182</v>
      </c>
      <c r="H1259" t="s">
        <v>5184</v>
      </c>
      <c r="I1259" t="s">
        <v>6981</v>
      </c>
      <c r="J1259" s="11">
        <v>11840</v>
      </c>
      <c r="K1259" s="16">
        <v>544.64</v>
      </c>
      <c r="L1259" t="s">
        <v>6987</v>
      </c>
      <c r="M1259" t="s">
        <v>60</v>
      </c>
      <c r="N1259" t="s">
        <v>340</v>
      </c>
      <c r="O1259" s="13"/>
      <c r="P1259" t="s">
        <v>60</v>
      </c>
      <c r="Q1259" t="s">
        <v>60</v>
      </c>
      <c r="R1259" t="s">
        <v>5173</v>
      </c>
      <c r="S1259" t="s">
        <v>5174</v>
      </c>
      <c r="T1259" s="12">
        <v>0</v>
      </c>
      <c r="V1259" s="14" t="str">
        <f>VLOOKUP(MID(A1259,2,1),Sheet4!A:B,2,FALSE)</f>
        <v>Gd.14</v>
      </c>
      <c r="W1259" s="14">
        <f t="shared" si="38"/>
        <v>155.3</v>
      </c>
      <c r="X1259" s="14" t="str">
        <f t="shared" si="39"/>
        <v>St</v>
      </c>
      <c r="Y1259" s="14" t="str">
        <f>VLOOKUP(RIGHT(L1259,1),Sheet4!F:G,2,FALSE)</f>
        <v>Prime</v>
      </c>
    </row>
    <row r="1260" spans="1:25">
      <c r="A1260" t="s">
        <v>6312</v>
      </c>
      <c r="B1260" t="s">
        <v>60</v>
      </c>
      <c r="C1260" t="s">
        <v>502</v>
      </c>
      <c r="D1260" t="s">
        <v>5276</v>
      </c>
      <c r="E1260" t="s">
        <v>60</v>
      </c>
      <c r="F1260" t="s">
        <v>60</v>
      </c>
      <c r="G1260" t="s">
        <v>182</v>
      </c>
      <c r="H1260" t="s">
        <v>5184</v>
      </c>
      <c r="I1260" t="s">
        <v>500</v>
      </c>
      <c r="J1260" s="11">
        <v>360</v>
      </c>
      <c r="K1260" s="16">
        <v>18.72</v>
      </c>
      <c r="L1260" t="s">
        <v>501</v>
      </c>
      <c r="M1260" t="s">
        <v>60</v>
      </c>
      <c r="N1260" t="s">
        <v>340</v>
      </c>
      <c r="O1260" s="13"/>
      <c r="P1260" t="s">
        <v>60</v>
      </c>
      <c r="Q1260" t="s">
        <v>60</v>
      </c>
      <c r="R1260" t="s">
        <v>5173</v>
      </c>
      <c r="S1260" t="s">
        <v>5174</v>
      </c>
      <c r="T1260" s="12">
        <v>0</v>
      </c>
      <c r="V1260" s="14" t="str">
        <f>VLOOKUP(MID(A1260,2,1),Sheet4!A:B,2,FALSE)</f>
        <v>Gd.14</v>
      </c>
      <c r="W1260" s="14">
        <f t="shared" si="38"/>
        <v>175</v>
      </c>
      <c r="X1260" s="14" t="str">
        <f t="shared" si="39"/>
        <v>St</v>
      </c>
      <c r="Y1260" s="14" t="str">
        <f>VLOOKUP(RIGHT(L1260,1),Sheet4!F:G,2,FALSE)</f>
        <v>Prime</v>
      </c>
    </row>
    <row r="1261" spans="1:25">
      <c r="A1261" t="s">
        <v>6312</v>
      </c>
      <c r="B1261" t="s">
        <v>60</v>
      </c>
      <c r="C1261" t="s">
        <v>502</v>
      </c>
      <c r="D1261" t="s">
        <v>5276</v>
      </c>
      <c r="E1261" t="s">
        <v>60</v>
      </c>
      <c r="F1261" t="s">
        <v>60</v>
      </c>
      <c r="G1261" t="s">
        <v>182</v>
      </c>
      <c r="H1261" t="s">
        <v>5184</v>
      </c>
      <c r="I1261" t="s">
        <v>500</v>
      </c>
      <c r="J1261" s="11">
        <v>4690</v>
      </c>
      <c r="K1261" s="16">
        <v>243.88</v>
      </c>
      <c r="L1261" t="s">
        <v>506</v>
      </c>
      <c r="M1261" t="s">
        <v>60</v>
      </c>
      <c r="N1261" t="s">
        <v>340</v>
      </c>
      <c r="O1261" s="13"/>
      <c r="P1261" t="s">
        <v>6988</v>
      </c>
      <c r="Q1261" t="s">
        <v>60</v>
      </c>
      <c r="R1261" t="s">
        <v>5173</v>
      </c>
      <c r="S1261" t="s">
        <v>5217</v>
      </c>
      <c r="T1261" s="12">
        <v>0</v>
      </c>
      <c r="V1261" s="14" t="str">
        <f>VLOOKUP(MID(A1261,2,1),Sheet4!A:B,2,FALSE)</f>
        <v>Gd.14</v>
      </c>
      <c r="W1261" s="14">
        <f t="shared" si="38"/>
        <v>175</v>
      </c>
      <c r="X1261" s="14" t="str">
        <f t="shared" si="39"/>
        <v>St</v>
      </c>
      <c r="Y1261" s="14" t="str">
        <f>VLOOKUP(RIGHT(L1261,1),Sheet4!F:G,2,FALSE)</f>
        <v>Grd C</v>
      </c>
    </row>
    <row r="1262" spans="1:25">
      <c r="A1262" t="s">
        <v>6274</v>
      </c>
      <c r="B1262" t="s">
        <v>60</v>
      </c>
      <c r="C1262" t="s">
        <v>6989</v>
      </c>
      <c r="D1262" t="s">
        <v>5276</v>
      </c>
      <c r="E1262" t="s">
        <v>60</v>
      </c>
      <c r="F1262" t="s">
        <v>60</v>
      </c>
      <c r="G1262" t="s">
        <v>182</v>
      </c>
      <c r="H1262" t="s">
        <v>5170</v>
      </c>
      <c r="I1262" t="s">
        <v>6383</v>
      </c>
      <c r="J1262" s="11">
        <v>1044</v>
      </c>
      <c r="K1262" s="12">
        <v>32.364</v>
      </c>
      <c r="L1262" t="s">
        <v>6990</v>
      </c>
      <c r="M1262" t="s">
        <v>60</v>
      </c>
      <c r="N1262" t="s">
        <v>340</v>
      </c>
      <c r="O1262" s="13"/>
      <c r="P1262" t="s">
        <v>60</v>
      </c>
      <c r="Q1262" t="s">
        <v>60</v>
      </c>
      <c r="R1262" t="s">
        <v>5173</v>
      </c>
      <c r="S1262" t="s">
        <v>5174</v>
      </c>
      <c r="T1262" s="12">
        <v>0</v>
      </c>
      <c r="V1262" s="14" t="str">
        <f>VLOOKUP(MID(A1262,2,1),Sheet4!A:B,2,FALSE)</f>
        <v>Gd.14</v>
      </c>
      <c r="W1262" s="14">
        <f t="shared" si="38"/>
        <v>85</v>
      </c>
      <c r="X1262" s="14" t="str">
        <f t="shared" si="39"/>
        <v>St</v>
      </c>
      <c r="Y1262" s="14" t="str">
        <f>VLOOKUP(RIGHT(L1262,1),Sheet4!F:G,2,FALSE)</f>
        <v>Prime</v>
      </c>
    </row>
    <row r="1263" spans="1:25">
      <c r="A1263" t="s">
        <v>5909</v>
      </c>
      <c r="B1263" t="s">
        <v>60</v>
      </c>
      <c r="C1263" t="s">
        <v>6991</v>
      </c>
      <c r="D1263" t="s">
        <v>5276</v>
      </c>
      <c r="E1263" t="s">
        <v>60</v>
      </c>
      <c r="F1263" t="s">
        <v>60</v>
      </c>
      <c r="G1263" t="s">
        <v>182</v>
      </c>
      <c r="H1263" t="s">
        <v>5170</v>
      </c>
      <c r="I1263" t="s">
        <v>6992</v>
      </c>
      <c r="J1263" s="11">
        <v>566</v>
      </c>
      <c r="K1263" s="12">
        <v>38.488</v>
      </c>
      <c r="L1263" t="s">
        <v>6993</v>
      </c>
      <c r="M1263" t="s">
        <v>60</v>
      </c>
      <c r="N1263" t="s">
        <v>340</v>
      </c>
      <c r="O1263" s="13"/>
      <c r="P1263" t="s">
        <v>60</v>
      </c>
      <c r="Q1263" t="s">
        <v>60</v>
      </c>
      <c r="R1263" t="s">
        <v>5173</v>
      </c>
      <c r="S1263" t="s">
        <v>5174</v>
      </c>
      <c r="T1263" s="12">
        <v>0</v>
      </c>
      <c r="V1263" s="14" t="str">
        <f>VLOOKUP(MID(A1263,2,1),Sheet4!A:B,2,FALSE)</f>
        <v>Gd.05</v>
      </c>
      <c r="W1263" s="14">
        <f t="shared" si="38"/>
        <v>185.5</v>
      </c>
      <c r="X1263" s="14" t="str">
        <f t="shared" si="39"/>
        <v>St</v>
      </c>
      <c r="Y1263" s="14" t="str">
        <f>VLOOKUP(RIGHT(L1263,1),Sheet4!F:G,2,FALSE)</f>
        <v>Prime</v>
      </c>
    </row>
    <row r="1264" spans="1:25">
      <c r="A1264" t="s">
        <v>5909</v>
      </c>
      <c r="B1264" t="s">
        <v>60</v>
      </c>
      <c r="C1264" t="s">
        <v>6991</v>
      </c>
      <c r="D1264" t="s">
        <v>5276</v>
      </c>
      <c r="E1264" t="s">
        <v>60</v>
      </c>
      <c r="F1264" t="s">
        <v>60</v>
      </c>
      <c r="G1264" t="s">
        <v>182</v>
      </c>
      <c r="H1264" t="s">
        <v>5170</v>
      </c>
      <c r="I1264" t="s">
        <v>6992</v>
      </c>
      <c r="J1264" s="11">
        <v>521</v>
      </c>
      <c r="K1264" s="12">
        <v>35.428</v>
      </c>
      <c r="L1264" t="s">
        <v>6994</v>
      </c>
      <c r="M1264" t="s">
        <v>60</v>
      </c>
      <c r="N1264" t="s">
        <v>340</v>
      </c>
      <c r="O1264" s="13"/>
      <c r="P1264" t="s">
        <v>60</v>
      </c>
      <c r="Q1264" t="s">
        <v>60</v>
      </c>
      <c r="R1264" t="s">
        <v>5173</v>
      </c>
      <c r="S1264" t="s">
        <v>5174</v>
      </c>
      <c r="T1264" s="12">
        <v>0</v>
      </c>
      <c r="V1264" s="14" t="str">
        <f>VLOOKUP(MID(A1264,2,1),Sheet4!A:B,2,FALSE)</f>
        <v>Gd.05</v>
      </c>
      <c r="W1264" s="14">
        <f t="shared" si="38"/>
        <v>185.5</v>
      </c>
      <c r="X1264" s="14" t="str">
        <f t="shared" si="39"/>
        <v>St</v>
      </c>
      <c r="Y1264" s="14" t="str">
        <f>VLOOKUP(RIGHT(L1264,1),Sheet4!F:G,2,FALSE)</f>
        <v>Prime</v>
      </c>
    </row>
    <row r="1265" spans="1:25">
      <c r="A1265" t="s">
        <v>5909</v>
      </c>
      <c r="B1265" t="s">
        <v>60</v>
      </c>
      <c r="C1265" t="s">
        <v>6995</v>
      </c>
      <c r="D1265" t="s">
        <v>5276</v>
      </c>
      <c r="E1265" t="s">
        <v>60</v>
      </c>
      <c r="F1265" t="s">
        <v>60</v>
      </c>
      <c r="G1265" t="s">
        <v>182</v>
      </c>
      <c r="H1265" t="s">
        <v>5170</v>
      </c>
      <c r="I1265" t="s">
        <v>6501</v>
      </c>
      <c r="J1265" s="11">
        <v>17</v>
      </c>
      <c r="K1265" s="12">
        <v>1.275</v>
      </c>
      <c r="L1265" t="s">
        <v>6996</v>
      </c>
      <c r="M1265" t="s">
        <v>60</v>
      </c>
      <c r="N1265" t="s">
        <v>340</v>
      </c>
      <c r="O1265" s="13"/>
      <c r="P1265" t="s">
        <v>60</v>
      </c>
      <c r="Q1265" t="s">
        <v>60</v>
      </c>
      <c r="R1265" t="s">
        <v>5173</v>
      </c>
      <c r="S1265" t="s">
        <v>5174</v>
      </c>
      <c r="T1265" s="12">
        <v>0</v>
      </c>
      <c r="V1265" s="14" t="str">
        <f>VLOOKUP(MID(A1265,2,1),Sheet4!A:B,2,FALSE)</f>
        <v>Gd.05</v>
      </c>
      <c r="W1265" s="14">
        <f t="shared" si="38"/>
        <v>204</v>
      </c>
      <c r="X1265" s="14" t="str">
        <f t="shared" si="39"/>
        <v>St</v>
      </c>
      <c r="Y1265" s="14" t="str">
        <f>VLOOKUP(RIGHT(L1265,1),Sheet4!F:G,2,FALSE)</f>
        <v>Prime</v>
      </c>
    </row>
    <row r="1266" spans="1:25">
      <c r="A1266" t="s">
        <v>3705</v>
      </c>
      <c r="B1266" t="s">
        <v>60</v>
      </c>
      <c r="C1266" t="s">
        <v>6995</v>
      </c>
      <c r="D1266" t="s">
        <v>5276</v>
      </c>
      <c r="E1266" t="s">
        <v>60</v>
      </c>
      <c r="F1266" t="s">
        <v>60</v>
      </c>
      <c r="G1266" t="s">
        <v>182</v>
      </c>
      <c r="H1266" t="s">
        <v>5170</v>
      </c>
      <c r="I1266" t="s">
        <v>6501</v>
      </c>
      <c r="J1266" s="11">
        <v>287</v>
      </c>
      <c r="K1266" s="12">
        <v>21.525</v>
      </c>
      <c r="L1266" t="s">
        <v>5290</v>
      </c>
      <c r="M1266" t="s">
        <v>60</v>
      </c>
      <c r="N1266" t="s">
        <v>340</v>
      </c>
      <c r="O1266" s="13"/>
      <c r="P1266" t="s">
        <v>60</v>
      </c>
      <c r="Q1266" t="s">
        <v>60</v>
      </c>
      <c r="R1266" t="s">
        <v>5173</v>
      </c>
      <c r="S1266" t="s">
        <v>5174</v>
      </c>
      <c r="T1266" s="12">
        <v>0</v>
      </c>
      <c r="V1266" s="14" t="str">
        <f>VLOOKUP(MID(A1266,2,1),Sheet4!A:B,2,FALSE)</f>
        <v>Gd.05</v>
      </c>
      <c r="W1266" s="14">
        <f t="shared" si="38"/>
        <v>204</v>
      </c>
      <c r="X1266" s="14" t="str">
        <f t="shared" si="39"/>
        <v>St</v>
      </c>
      <c r="Y1266" s="14" t="str">
        <f>VLOOKUP(RIGHT(L1266,1),Sheet4!F:G,2,FALSE)</f>
        <v>Prime</v>
      </c>
    </row>
    <row r="1267" spans="1:25">
      <c r="A1267" t="s">
        <v>5909</v>
      </c>
      <c r="B1267" t="s">
        <v>60</v>
      </c>
      <c r="C1267" t="s">
        <v>6997</v>
      </c>
      <c r="D1267" t="s">
        <v>5276</v>
      </c>
      <c r="E1267" t="s">
        <v>60</v>
      </c>
      <c r="F1267" t="s">
        <v>60</v>
      </c>
      <c r="G1267" t="s">
        <v>182</v>
      </c>
      <c r="H1267" t="s">
        <v>5170</v>
      </c>
      <c r="I1267" t="s">
        <v>6998</v>
      </c>
      <c r="J1267" s="11">
        <v>20</v>
      </c>
      <c r="K1267" s="16">
        <v>2.06</v>
      </c>
      <c r="L1267" t="s">
        <v>6999</v>
      </c>
      <c r="M1267" t="s">
        <v>60</v>
      </c>
      <c r="N1267" t="s">
        <v>340</v>
      </c>
      <c r="O1267" s="13"/>
      <c r="P1267" t="s">
        <v>6128</v>
      </c>
      <c r="Q1267" t="s">
        <v>60</v>
      </c>
      <c r="R1267" t="s">
        <v>5562</v>
      </c>
      <c r="S1267" t="s">
        <v>5174</v>
      </c>
      <c r="T1267" s="12">
        <v>0</v>
      </c>
      <c r="V1267" s="14" t="str">
        <f>VLOOKUP(MID(A1267,2,1),Sheet4!A:B,2,FALSE)</f>
        <v>Gd.05</v>
      </c>
      <c r="W1267" s="14">
        <f t="shared" si="38"/>
        <v>280</v>
      </c>
      <c r="X1267" s="14" t="str">
        <f t="shared" si="39"/>
        <v>St</v>
      </c>
      <c r="Y1267" s="14" t="str">
        <f>VLOOKUP(RIGHT(L1267,1),Sheet4!F:G,2,FALSE)</f>
        <v>Prime</v>
      </c>
    </row>
    <row r="1268" spans="1:25">
      <c r="A1268" t="s">
        <v>3705</v>
      </c>
      <c r="B1268" t="s">
        <v>60</v>
      </c>
      <c r="C1268" t="s">
        <v>6997</v>
      </c>
      <c r="D1268" t="s">
        <v>5276</v>
      </c>
      <c r="E1268" t="s">
        <v>60</v>
      </c>
      <c r="F1268" t="s">
        <v>60</v>
      </c>
      <c r="G1268" t="s">
        <v>182</v>
      </c>
      <c r="H1268" t="s">
        <v>5170</v>
      </c>
      <c r="I1268" t="s">
        <v>6998</v>
      </c>
      <c r="J1268" s="11">
        <v>113</v>
      </c>
      <c r="K1268" s="12">
        <v>11.639</v>
      </c>
      <c r="L1268" t="s">
        <v>7000</v>
      </c>
      <c r="M1268" t="s">
        <v>60</v>
      </c>
      <c r="N1268" t="s">
        <v>340</v>
      </c>
      <c r="O1268" s="13"/>
      <c r="P1268" t="s">
        <v>60</v>
      </c>
      <c r="Q1268" t="s">
        <v>60</v>
      </c>
      <c r="R1268" t="s">
        <v>5562</v>
      </c>
      <c r="S1268" t="s">
        <v>5174</v>
      </c>
      <c r="T1268" s="12">
        <v>0</v>
      </c>
      <c r="V1268" s="14" t="str">
        <f>VLOOKUP(MID(A1268,2,1),Sheet4!A:B,2,FALSE)</f>
        <v>Gd.05</v>
      </c>
      <c r="W1268" s="14">
        <f t="shared" si="38"/>
        <v>280</v>
      </c>
      <c r="X1268" s="14" t="str">
        <f t="shared" si="39"/>
        <v>St</v>
      </c>
      <c r="Y1268" s="14" t="str">
        <f>VLOOKUP(RIGHT(L1268,1),Sheet4!F:G,2,FALSE)</f>
        <v>Prime</v>
      </c>
    </row>
    <row r="1269" spans="1:25">
      <c r="A1269" t="s">
        <v>3705</v>
      </c>
      <c r="B1269" t="s">
        <v>60</v>
      </c>
      <c r="C1269" t="s">
        <v>7001</v>
      </c>
      <c r="D1269" t="s">
        <v>5276</v>
      </c>
      <c r="E1269" t="s">
        <v>60</v>
      </c>
      <c r="F1269" t="s">
        <v>60</v>
      </c>
      <c r="G1269" t="s">
        <v>182</v>
      </c>
      <c r="H1269" t="s">
        <v>5170</v>
      </c>
      <c r="I1269" t="s">
        <v>7002</v>
      </c>
      <c r="J1269" s="11">
        <v>162</v>
      </c>
      <c r="K1269" s="16">
        <v>17.82</v>
      </c>
      <c r="L1269" t="s">
        <v>7003</v>
      </c>
      <c r="M1269" t="s">
        <v>60</v>
      </c>
      <c r="N1269" t="s">
        <v>340</v>
      </c>
      <c r="O1269" s="13"/>
      <c r="P1269" t="s">
        <v>60</v>
      </c>
      <c r="Q1269" t="s">
        <v>60</v>
      </c>
      <c r="R1269" t="s">
        <v>5173</v>
      </c>
      <c r="S1269" t="s">
        <v>5174</v>
      </c>
      <c r="T1269" s="12">
        <v>0</v>
      </c>
      <c r="V1269" s="14" t="str">
        <f>VLOOKUP(MID(A1269,2,1),Sheet4!A:B,2,FALSE)</f>
        <v>Gd.05</v>
      </c>
      <c r="W1269" s="14">
        <f t="shared" si="38"/>
        <v>300</v>
      </c>
      <c r="X1269" s="14" t="str">
        <f t="shared" si="39"/>
        <v>St</v>
      </c>
      <c r="Y1269" s="14" t="str">
        <f>VLOOKUP(RIGHT(L1269,1),Sheet4!F:G,2,FALSE)</f>
        <v>Prime</v>
      </c>
    </row>
    <row r="1270" spans="1:25">
      <c r="A1270" t="s">
        <v>7004</v>
      </c>
      <c r="B1270" t="s">
        <v>60</v>
      </c>
      <c r="C1270" t="s">
        <v>7005</v>
      </c>
      <c r="D1270" t="s">
        <v>5276</v>
      </c>
      <c r="E1270" t="s">
        <v>60</v>
      </c>
      <c r="F1270" t="s">
        <v>60</v>
      </c>
      <c r="G1270" t="s">
        <v>182</v>
      </c>
      <c r="H1270" t="s">
        <v>5214</v>
      </c>
      <c r="I1270" t="s">
        <v>1381</v>
      </c>
      <c r="J1270" s="11">
        <v>7609</v>
      </c>
      <c r="K1270" s="12">
        <v>547.848</v>
      </c>
      <c r="L1270" t="s">
        <v>7006</v>
      </c>
      <c r="M1270" t="s">
        <v>60</v>
      </c>
      <c r="N1270" t="s">
        <v>340</v>
      </c>
      <c r="O1270" s="13"/>
      <c r="P1270" t="s">
        <v>7007</v>
      </c>
      <c r="Q1270" t="s">
        <v>60</v>
      </c>
      <c r="R1270" t="s">
        <v>5173</v>
      </c>
      <c r="S1270" t="s">
        <v>5217</v>
      </c>
      <c r="T1270" s="12">
        <v>0</v>
      </c>
      <c r="V1270" s="14" t="str">
        <f>VLOOKUP(MID(A1270,2,1),Sheet4!A:B,2,FALSE)</f>
        <v>Gd.14</v>
      </c>
      <c r="W1270" s="14">
        <f t="shared" si="38"/>
        <v>180</v>
      </c>
      <c r="X1270" s="14" t="str">
        <f t="shared" si="39"/>
        <v>St</v>
      </c>
      <c r="Y1270" s="14" t="str">
        <f>VLOOKUP(RIGHT(L1270,1),Sheet4!F:G,2,FALSE)</f>
        <v>Grd C</v>
      </c>
    </row>
    <row r="1271" spans="1:25">
      <c r="A1271" t="s">
        <v>7004</v>
      </c>
      <c r="B1271" t="s">
        <v>60</v>
      </c>
      <c r="C1271" t="s">
        <v>7005</v>
      </c>
      <c r="D1271" t="s">
        <v>5276</v>
      </c>
      <c r="E1271" t="s">
        <v>60</v>
      </c>
      <c r="F1271" t="s">
        <v>60</v>
      </c>
      <c r="G1271" t="s">
        <v>182</v>
      </c>
      <c r="H1271" t="s">
        <v>5214</v>
      </c>
      <c r="I1271" t="s">
        <v>1381</v>
      </c>
      <c r="J1271" s="11">
        <v>13141</v>
      </c>
      <c r="K1271" s="12">
        <v>946.152</v>
      </c>
      <c r="L1271" t="s">
        <v>7008</v>
      </c>
      <c r="M1271" t="s">
        <v>60</v>
      </c>
      <c r="N1271" t="s">
        <v>340</v>
      </c>
      <c r="O1271" s="13"/>
      <c r="P1271" t="s">
        <v>60</v>
      </c>
      <c r="Q1271" t="s">
        <v>60</v>
      </c>
      <c r="R1271" t="s">
        <v>5173</v>
      </c>
      <c r="S1271" t="s">
        <v>5174</v>
      </c>
      <c r="T1271" s="12">
        <v>0</v>
      </c>
      <c r="V1271" s="14" t="str">
        <f>VLOOKUP(MID(A1271,2,1),Sheet4!A:B,2,FALSE)</f>
        <v>Gd.14</v>
      </c>
      <c r="W1271" s="14">
        <f t="shared" si="38"/>
        <v>180</v>
      </c>
      <c r="X1271" s="14" t="str">
        <f t="shared" si="39"/>
        <v>St</v>
      </c>
      <c r="Y1271" s="14" t="str">
        <f>VLOOKUP(RIGHT(L1271,1),Sheet4!F:G,2,FALSE)</f>
        <v>Prime</v>
      </c>
    </row>
    <row r="1272" spans="1:25">
      <c r="A1272" t="s">
        <v>7004</v>
      </c>
      <c r="B1272" t="s">
        <v>60</v>
      </c>
      <c r="C1272" t="s">
        <v>7005</v>
      </c>
      <c r="D1272" t="s">
        <v>5276</v>
      </c>
      <c r="E1272" t="s">
        <v>60</v>
      </c>
      <c r="F1272" t="s">
        <v>60</v>
      </c>
      <c r="G1272" t="s">
        <v>182</v>
      </c>
      <c r="H1272" t="s">
        <v>5214</v>
      </c>
      <c r="I1272" t="s">
        <v>1381</v>
      </c>
      <c r="J1272" s="11">
        <v>3200</v>
      </c>
      <c r="K1272" s="16">
        <v>230.4</v>
      </c>
      <c r="L1272" t="s">
        <v>7009</v>
      </c>
      <c r="M1272" t="s">
        <v>60</v>
      </c>
      <c r="N1272" t="s">
        <v>340</v>
      </c>
      <c r="O1272" s="13"/>
      <c r="P1272" t="s">
        <v>60</v>
      </c>
      <c r="Q1272" t="s">
        <v>60</v>
      </c>
      <c r="R1272" t="s">
        <v>5173</v>
      </c>
      <c r="S1272" t="s">
        <v>5174</v>
      </c>
      <c r="T1272" s="12">
        <v>0</v>
      </c>
      <c r="V1272" s="14" t="str">
        <f>VLOOKUP(MID(A1272,2,1),Sheet4!A:B,2,FALSE)</f>
        <v>Gd.14</v>
      </c>
      <c r="W1272" s="14">
        <f t="shared" si="38"/>
        <v>180</v>
      </c>
      <c r="X1272" s="14" t="str">
        <f t="shared" si="39"/>
        <v>St</v>
      </c>
      <c r="Y1272" s="14" t="str">
        <f>VLOOKUP(RIGHT(L1272,1),Sheet4!F:G,2,FALSE)</f>
        <v>Prime</v>
      </c>
    </row>
    <row r="1273" spans="1:25">
      <c r="A1273" t="s">
        <v>7004</v>
      </c>
      <c r="B1273" t="s">
        <v>60</v>
      </c>
      <c r="C1273" t="s">
        <v>7005</v>
      </c>
      <c r="D1273" t="s">
        <v>5276</v>
      </c>
      <c r="E1273" t="s">
        <v>60</v>
      </c>
      <c r="F1273" t="s">
        <v>60</v>
      </c>
      <c r="G1273" t="s">
        <v>182</v>
      </c>
      <c r="H1273" t="s">
        <v>5214</v>
      </c>
      <c r="I1273" t="s">
        <v>1381</v>
      </c>
      <c r="J1273" s="11">
        <v>9320</v>
      </c>
      <c r="K1273" s="16">
        <v>671.04</v>
      </c>
      <c r="L1273" t="s">
        <v>7010</v>
      </c>
      <c r="M1273" t="s">
        <v>60</v>
      </c>
      <c r="N1273" t="s">
        <v>340</v>
      </c>
      <c r="O1273" s="13"/>
      <c r="P1273" t="s">
        <v>7007</v>
      </c>
      <c r="Q1273" t="s">
        <v>60</v>
      </c>
      <c r="R1273" t="s">
        <v>5173</v>
      </c>
      <c r="S1273" t="s">
        <v>5217</v>
      </c>
      <c r="T1273" s="12">
        <v>0</v>
      </c>
      <c r="V1273" s="14" t="str">
        <f>VLOOKUP(MID(A1273,2,1),Sheet4!A:B,2,FALSE)</f>
        <v>Gd.14</v>
      </c>
      <c r="W1273" s="14">
        <f t="shared" si="38"/>
        <v>180</v>
      </c>
      <c r="X1273" s="14" t="str">
        <f t="shared" si="39"/>
        <v>St</v>
      </c>
      <c r="Y1273" s="14" t="str">
        <f>VLOOKUP(RIGHT(L1273,1),Sheet4!F:G,2,FALSE)</f>
        <v>Grd C</v>
      </c>
    </row>
    <row r="1274" spans="1:25">
      <c r="A1274" t="s">
        <v>6312</v>
      </c>
      <c r="B1274" t="s">
        <v>60</v>
      </c>
      <c r="C1274" t="s">
        <v>7005</v>
      </c>
      <c r="D1274" t="s">
        <v>5276</v>
      </c>
      <c r="E1274" t="s">
        <v>60</v>
      </c>
      <c r="F1274" t="s">
        <v>60</v>
      </c>
      <c r="G1274" t="s">
        <v>182</v>
      </c>
      <c r="H1274" t="s">
        <v>5214</v>
      </c>
      <c r="I1274" t="s">
        <v>1381</v>
      </c>
      <c r="J1274" s="11">
        <v>3168</v>
      </c>
      <c r="K1274" s="12">
        <v>228.096</v>
      </c>
      <c r="L1274" t="s">
        <v>7009</v>
      </c>
      <c r="M1274" t="s">
        <v>60</v>
      </c>
      <c r="N1274" t="s">
        <v>340</v>
      </c>
      <c r="O1274" s="13"/>
      <c r="P1274" t="s">
        <v>60</v>
      </c>
      <c r="Q1274" t="s">
        <v>60</v>
      </c>
      <c r="R1274" t="s">
        <v>5173</v>
      </c>
      <c r="S1274" t="s">
        <v>5174</v>
      </c>
      <c r="T1274" s="12">
        <v>0</v>
      </c>
      <c r="V1274" s="14" t="str">
        <f>VLOOKUP(MID(A1274,2,1),Sheet4!A:B,2,FALSE)</f>
        <v>Gd.14</v>
      </c>
      <c r="W1274" s="14">
        <f t="shared" si="38"/>
        <v>180</v>
      </c>
      <c r="X1274" s="14" t="str">
        <f t="shared" si="39"/>
        <v>St</v>
      </c>
      <c r="Y1274" s="14" t="str">
        <f>VLOOKUP(RIGHT(L1274,1),Sheet4!F:G,2,FALSE)</f>
        <v>Prime</v>
      </c>
    </row>
    <row r="1275" spans="1:25">
      <c r="A1275" t="s">
        <v>77</v>
      </c>
      <c r="B1275" t="s">
        <v>60</v>
      </c>
      <c r="C1275" t="s">
        <v>7011</v>
      </c>
      <c r="D1275" t="s">
        <v>60</v>
      </c>
      <c r="E1275" t="s">
        <v>60</v>
      </c>
      <c r="F1275" t="s">
        <v>60</v>
      </c>
      <c r="G1275" t="s">
        <v>182</v>
      </c>
      <c r="H1275" t="s">
        <v>5223</v>
      </c>
      <c r="I1275" t="s">
        <v>7012</v>
      </c>
      <c r="J1275" s="11">
        <v>1366</v>
      </c>
      <c r="K1275" s="12">
        <v>228.122</v>
      </c>
      <c r="L1275" t="s">
        <v>7013</v>
      </c>
      <c r="M1275" t="s">
        <v>60</v>
      </c>
      <c r="N1275" t="s">
        <v>340</v>
      </c>
      <c r="O1275" s="13"/>
      <c r="P1275" t="s">
        <v>60</v>
      </c>
      <c r="Q1275" t="s">
        <v>60</v>
      </c>
      <c r="R1275" t="s">
        <v>5562</v>
      </c>
      <c r="S1275" t="s">
        <v>60</v>
      </c>
      <c r="T1275" s="12">
        <v>0</v>
      </c>
      <c r="V1275" s="14" t="str">
        <f>VLOOKUP(MID(A1275,2,1),Sheet4!A:B,2,FALSE)</f>
        <v>Gd.05</v>
      </c>
      <c r="W1275" s="14">
        <f t="shared" si="38"/>
        <v>385</v>
      </c>
      <c r="X1275" s="14" t="str">
        <f t="shared" si="39"/>
        <v>St</v>
      </c>
      <c r="Y1275" s="14" t="str">
        <f>VLOOKUP(RIGHT(L1275,1),Sheet4!F:G,2,FALSE)</f>
        <v>Prime</v>
      </c>
    </row>
    <row r="1276" spans="1:25">
      <c r="A1276" t="s">
        <v>7004</v>
      </c>
      <c r="B1276" t="s">
        <v>60</v>
      </c>
      <c r="C1276" t="s">
        <v>7014</v>
      </c>
      <c r="D1276" t="s">
        <v>5276</v>
      </c>
      <c r="E1276" t="s">
        <v>60</v>
      </c>
      <c r="F1276" t="s">
        <v>60</v>
      </c>
      <c r="G1276" t="s">
        <v>182</v>
      </c>
      <c r="H1276" t="s">
        <v>5236</v>
      </c>
      <c r="I1276" t="s">
        <v>7015</v>
      </c>
      <c r="J1276" s="11">
        <v>765</v>
      </c>
      <c r="K1276" s="12">
        <v>46.665</v>
      </c>
      <c r="L1276" t="s">
        <v>7016</v>
      </c>
      <c r="M1276" t="s">
        <v>60</v>
      </c>
      <c r="N1276" t="s">
        <v>340</v>
      </c>
      <c r="O1276" s="13"/>
      <c r="P1276" t="s">
        <v>60</v>
      </c>
      <c r="Q1276" t="s">
        <v>60</v>
      </c>
      <c r="R1276" t="s">
        <v>5173</v>
      </c>
      <c r="S1276" t="s">
        <v>5174</v>
      </c>
      <c r="T1276" s="12">
        <v>0</v>
      </c>
      <c r="V1276" s="14" t="str">
        <f>VLOOKUP(MID(A1276,2,1),Sheet4!A:B,2,FALSE)</f>
        <v>Gd.14</v>
      </c>
      <c r="W1276" s="14">
        <f t="shared" si="38"/>
        <v>115</v>
      </c>
      <c r="X1276" s="14" t="str">
        <f t="shared" si="39"/>
        <v>St</v>
      </c>
      <c r="Y1276" s="14" t="str">
        <f>VLOOKUP(RIGHT(L1276,1),Sheet4!F:G,2,FALSE)</f>
        <v>Prime</v>
      </c>
    </row>
    <row r="1277" spans="1:25">
      <c r="A1277" t="s">
        <v>7004</v>
      </c>
      <c r="B1277" t="s">
        <v>60</v>
      </c>
      <c r="C1277" t="s">
        <v>7014</v>
      </c>
      <c r="D1277" t="s">
        <v>5276</v>
      </c>
      <c r="E1277" t="s">
        <v>60</v>
      </c>
      <c r="F1277" t="s">
        <v>60</v>
      </c>
      <c r="G1277" t="s">
        <v>182</v>
      </c>
      <c r="H1277" t="s">
        <v>5236</v>
      </c>
      <c r="I1277" t="s">
        <v>7015</v>
      </c>
      <c r="J1277" s="11">
        <v>1375</v>
      </c>
      <c r="K1277" s="12">
        <v>83.875</v>
      </c>
      <c r="L1277" t="s">
        <v>7017</v>
      </c>
      <c r="M1277" t="s">
        <v>60</v>
      </c>
      <c r="N1277" t="s">
        <v>340</v>
      </c>
      <c r="O1277" s="13"/>
      <c r="P1277" t="s">
        <v>60</v>
      </c>
      <c r="Q1277" t="s">
        <v>60</v>
      </c>
      <c r="R1277" t="s">
        <v>5173</v>
      </c>
      <c r="S1277" t="s">
        <v>5174</v>
      </c>
      <c r="T1277" s="12">
        <v>0</v>
      </c>
      <c r="V1277" s="14" t="str">
        <f>VLOOKUP(MID(A1277,2,1),Sheet4!A:B,2,FALSE)</f>
        <v>Gd.14</v>
      </c>
      <c r="W1277" s="14">
        <f t="shared" si="38"/>
        <v>115</v>
      </c>
      <c r="X1277" s="14" t="str">
        <f t="shared" si="39"/>
        <v>St</v>
      </c>
      <c r="Y1277" s="14" t="str">
        <f>VLOOKUP(RIGHT(L1277,1),Sheet4!F:G,2,FALSE)</f>
        <v>Prime</v>
      </c>
    </row>
    <row r="1278" spans="1:25">
      <c r="A1278" t="s">
        <v>6703</v>
      </c>
      <c r="B1278" t="s">
        <v>60</v>
      </c>
      <c r="C1278" t="s">
        <v>7018</v>
      </c>
      <c r="D1278" t="s">
        <v>5276</v>
      </c>
      <c r="E1278" t="s">
        <v>60</v>
      </c>
      <c r="F1278" t="s">
        <v>60</v>
      </c>
      <c r="G1278" t="s">
        <v>182</v>
      </c>
      <c r="H1278" t="s">
        <v>5236</v>
      </c>
      <c r="I1278" t="s">
        <v>7019</v>
      </c>
      <c r="J1278" s="11">
        <v>4334</v>
      </c>
      <c r="K1278" s="12">
        <v>277.376</v>
      </c>
      <c r="L1278" t="s">
        <v>6316</v>
      </c>
      <c r="M1278" t="s">
        <v>60</v>
      </c>
      <c r="N1278" t="s">
        <v>340</v>
      </c>
      <c r="O1278" s="13"/>
      <c r="P1278" t="s">
        <v>60</v>
      </c>
      <c r="Q1278" t="s">
        <v>60</v>
      </c>
      <c r="R1278" t="s">
        <v>5173</v>
      </c>
      <c r="S1278" t="s">
        <v>5174</v>
      </c>
      <c r="T1278" s="12">
        <v>0</v>
      </c>
      <c r="V1278" s="14" t="str">
        <f>VLOOKUP(MID(A1278,2,1),Sheet4!A:B,2,FALSE)</f>
        <v>Gd.14</v>
      </c>
      <c r="W1278" s="14">
        <f t="shared" si="38"/>
        <v>119.5</v>
      </c>
      <c r="X1278" s="14" t="str">
        <f t="shared" si="39"/>
        <v>St</v>
      </c>
      <c r="Y1278" s="14" t="str">
        <f>VLOOKUP(RIGHT(L1278,1),Sheet4!F:G,2,FALSE)</f>
        <v>Prime</v>
      </c>
    </row>
    <row r="1279" spans="1:25">
      <c r="A1279" t="s">
        <v>6703</v>
      </c>
      <c r="B1279" t="s">
        <v>60</v>
      </c>
      <c r="C1279" t="s">
        <v>7018</v>
      </c>
      <c r="D1279" t="s">
        <v>5276</v>
      </c>
      <c r="E1279" t="s">
        <v>60</v>
      </c>
      <c r="F1279" t="s">
        <v>60</v>
      </c>
      <c r="G1279" t="s">
        <v>182</v>
      </c>
      <c r="H1279" t="s">
        <v>5236</v>
      </c>
      <c r="I1279" t="s">
        <v>7019</v>
      </c>
      <c r="J1279" s="11">
        <v>907</v>
      </c>
      <c r="K1279" s="12">
        <v>58.048</v>
      </c>
      <c r="L1279" t="s">
        <v>7020</v>
      </c>
      <c r="M1279" t="s">
        <v>60</v>
      </c>
      <c r="N1279" t="s">
        <v>340</v>
      </c>
      <c r="O1279" s="13"/>
      <c r="P1279" t="s">
        <v>60</v>
      </c>
      <c r="Q1279" t="s">
        <v>60</v>
      </c>
      <c r="R1279" t="s">
        <v>5173</v>
      </c>
      <c r="S1279" t="s">
        <v>5174</v>
      </c>
      <c r="T1279" s="12">
        <v>0</v>
      </c>
      <c r="V1279" s="14" t="str">
        <f>VLOOKUP(MID(A1279,2,1),Sheet4!A:B,2,FALSE)</f>
        <v>Gd.14</v>
      </c>
      <c r="W1279" s="14">
        <f t="shared" si="38"/>
        <v>119.5</v>
      </c>
      <c r="X1279" s="14" t="str">
        <f t="shared" si="39"/>
        <v>St</v>
      </c>
      <c r="Y1279" s="14" t="str">
        <f>VLOOKUP(RIGHT(L1279,1),Sheet4!F:G,2,FALSE)</f>
        <v>Prime</v>
      </c>
    </row>
    <row r="1280" spans="1:25">
      <c r="A1280" t="s">
        <v>6312</v>
      </c>
      <c r="B1280" t="s">
        <v>60</v>
      </c>
      <c r="C1280" t="s">
        <v>7018</v>
      </c>
      <c r="D1280" t="s">
        <v>5276</v>
      </c>
      <c r="E1280" t="s">
        <v>60</v>
      </c>
      <c r="F1280" t="s">
        <v>60</v>
      </c>
      <c r="G1280" t="s">
        <v>182</v>
      </c>
      <c r="H1280" t="s">
        <v>5236</v>
      </c>
      <c r="I1280" t="s">
        <v>7019</v>
      </c>
      <c r="J1280" s="11">
        <v>3398</v>
      </c>
      <c r="K1280" s="12">
        <v>217.472</v>
      </c>
      <c r="L1280" t="s">
        <v>7021</v>
      </c>
      <c r="M1280" t="s">
        <v>60</v>
      </c>
      <c r="N1280" t="s">
        <v>340</v>
      </c>
      <c r="O1280" s="13"/>
      <c r="P1280" t="s">
        <v>60</v>
      </c>
      <c r="Q1280" t="s">
        <v>60</v>
      </c>
      <c r="R1280" t="s">
        <v>5173</v>
      </c>
      <c r="S1280" t="s">
        <v>5174</v>
      </c>
      <c r="T1280" s="12">
        <v>0</v>
      </c>
      <c r="V1280" s="14" t="str">
        <f>VLOOKUP(MID(A1280,2,1),Sheet4!A:B,2,FALSE)</f>
        <v>Gd.14</v>
      </c>
      <c r="W1280" s="14">
        <f t="shared" si="38"/>
        <v>119.5</v>
      </c>
      <c r="X1280" s="14" t="str">
        <f t="shared" si="39"/>
        <v>St</v>
      </c>
      <c r="Y1280" s="14" t="str">
        <f>VLOOKUP(RIGHT(L1280,1),Sheet4!F:G,2,FALSE)</f>
        <v>Prime</v>
      </c>
    </row>
    <row r="1281" spans="1:25">
      <c r="A1281" t="s">
        <v>6312</v>
      </c>
      <c r="B1281" t="s">
        <v>60</v>
      </c>
      <c r="C1281" t="s">
        <v>7018</v>
      </c>
      <c r="D1281" t="s">
        <v>5276</v>
      </c>
      <c r="E1281" t="s">
        <v>60</v>
      </c>
      <c r="F1281" t="s">
        <v>60</v>
      </c>
      <c r="G1281" t="s">
        <v>182</v>
      </c>
      <c r="H1281" t="s">
        <v>5236</v>
      </c>
      <c r="I1281" t="s">
        <v>7019</v>
      </c>
      <c r="J1281" s="11">
        <v>5503</v>
      </c>
      <c r="K1281" s="12">
        <v>352.192</v>
      </c>
      <c r="L1281" t="s">
        <v>6316</v>
      </c>
      <c r="M1281" t="s">
        <v>60</v>
      </c>
      <c r="N1281" t="s">
        <v>340</v>
      </c>
      <c r="O1281" s="13"/>
      <c r="P1281" t="s">
        <v>60</v>
      </c>
      <c r="Q1281" t="s">
        <v>60</v>
      </c>
      <c r="R1281" t="s">
        <v>5173</v>
      </c>
      <c r="S1281" t="s">
        <v>5174</v>
      </c>
      <c r="T1281" s="12">
        <v>0</v>
      </c>
      <c r="V1281" s="14" t="str">
        <f>VLOOKUP(MID(A1281,2,1),Sheet4!A:B,2,FALSE)</f>
        <v>Gd.14</v>
      </c>
      <c r="W1281" s="14">
        <f t="shared" si="38"/>
        <v>119.5</v>
      </c>
      <c r="X1281" s="14" t="str">
        <f t="shared" si="39"/>
        <v>St</v>
      </c>
      <c r="Y1281" s="14" t="str">
        <f>VLOOKUP(RIGHT(L1281,1),Sheet4!F:G,2,FALSE)</f>
        <v>Prime</v>
      </c>
    </row>
    <row r="1282" spans="1:25">
      <c r="A1282" t="s">
        <v>6703</v>
      </c>
      <c r="B1282" t="s">
        <v>60</v>
      </c>
      <c r="C1282" t="s">
        <v>7018</v>
      </c>
      <c r="D1282" t="s">
        <v>5276</v>
      </c>
      <c r="E1282" t="s">
        <v>60</v>
      </c>
      <c r="F1282" t="s">
        <v>60</v>
      </c>
      <c r="G1282" t="s">
        <v>182</v>
      </c>
      <c r="H1282" t="s">
        <v>5236</v>
      </c>
      <c r="I1282" t="s">
        <v>7019</v>
      </c>
      <c r="J1282" s="11">
        <v>3200</v>
      </c>
      <c r="K1282" s="16">
        <v>204.8</v>
      </c>
      <c r="L1282" t="s">
        <v>7021</v>
      </c>
      <c r="M1282" t="s">
        <v>60</v>
      </c>
      <c r="N1282" t="s">
        <v>340</v>
      </c>
      <c r="O1282" s="13"/>
      <c r="P1282" t="s">
        <v>60</v>
      </c>
      <c r="Q1282" t="s">
        <v>60</v>
      </c>
      <c r="R1282" t="s">
        <v>5173</v>
      </c>
      <c r="S1282" t="s">
        <v>5174</v>
      </c>
      <c r="T1282" s="12">
        <v>0</v>
      </c>
      <c r="V1282" s="14" t="str">
        <f>VLOOKUP(MID(A1282,2,1),Sheet4!A:B,2,FALSE)</f>
        <v>Gd.14</v>
      </c>
      <c r="W1282" s="14">
        <f t="shared" ref="W1282:W1345" si="40">IF(MID(C1282,14,1)="A",RIGHT(C1282,4)/1,IF(MID(C1282,13,1)="+",RIGHT(C1282,5)/10,IF(MID(C1282,13,1)="-",RIGHT(C1282,5)/1)))</f>
        <v>119.5</v>
      </c>
      <c r="X1282" s="14" t="str">
        <f t="shared" ref="X1282:X1345" si="41">IF(W1282&lt;3000,"St","LT")</f>
        <v>St</v>
      </c>
      <c r="Y1282" s="14" t="str">
        <f>VLOOKUP(RIGHT(L1282,1),Sheet4!F:G,2,FALSE)</f>
        <v>Prime</v>
      </c>
    </row>
    <row r="1283" spans="1:25">
      <c r="A1283" t="s">
        <v>6703</v>
      </c>
      <c r="B1283" t="s">
        <v>60</v>
      </c>
      <c r="C1283" t="s">
        <v>7018</v>
      </c>
      <c r="D1283" t="s">
        <v>5276</v>
      </c>
      <c r="E1283" t="s">
        <v>60</v>
      </c>
      <c r="F1283" t="s">
        <v>60</v>
      </c>
      <c r="G1283" t="s">
        <v>182</v>
      </c>
      <c r="H1283" t="s">
        <v>5236</v>
      </c>
      <c r="I1283" t="s">
        <v>7019</v>
      </c>
      <c r="J1283" s="11">
        <v>1159</v>
      </c>
      <c r="K1283" s="12">
        <v>74.176</v>
      </c>
      <c r="L1283" t="s">
        <v>6979</v>
      </c>
      <c r="M1283" t="s">
        <v>60</v>
      </c>
      <c r="N1283" t="s">
        <v>340</v>
      </c>
      <c r="O1283" s="13"/>
      <c r="P1283" t="s">
        <v>60</v>
      </c>
      <c r="Q1283" t="s">
        <v>60</v>
      </c>
      <c r="R1283" t="s">
        <v>5173</v>
      </c>
      <c r="S1283" t="s">
        <v>5174</v>
      </c>
      <c r="T1283" s="12">
        <v>0</v>
      </c>
      <c r="V1283" s="14" t="str">
        <f>VLOOKUP(MID(A1283,2,1),Sheet4!A:B,2,FALSE)</f>
        <v>Gd.14</v>
      </c>
      <c r="W1283" s="14">
        <f t="shared" si="40"/>
        <v>119.5</v>
      </c>
      <c r="X1283" s="14" t="str">
        <f t="shared" si="41"/>
        <v>St</v>
      </c>
      <c r="Y1283" s="14" t="str">
        <f>VLOOKUP(RIGHT(L1283,1),Sheet4!F:G,2,FALSE)</f>
        <v>Prime</v>
      </c>
    </row>
    <row r="1284" spans="1:25">
      <c r="A1284" t="s">
        <v>5909</v>
      </c>
      <c r="B1284" t="s">
        <v>60</v>
      </c>
      <c r="C1284" t="s">
        <v>7022</v>
      </c>
      <c r="D1284" t="s">
        <v>5276</v>
      </c>
      <c r="E1284" t="s">
        <v>60</v>
      </c>
      <c r="F1284" t="s">
        <v>60</v>
      </c>
      <c r="G1284" t="s">
        <v>182</v>
      </c>
      <c r="H1284" t="s">
        <v>5236</v>
      </c>
      <c r="I1284" t="s">
        <v>7023</v>
      </c>
      <c r="J1284" s="11">
        <v>710</v>
      </c>
      <c r="K1284" s="16">
        <v>45.44</v>
      </c>
      <c r="L1284" t="s">
        <v>7024</v>
      </c>
      <c r="M1284" t="s">
        <v>60</v>
      </c>
      <c r="N1284" t="s">
        <v>340</v>
      </c>
      <c r="O1284" s="13"/>
      <c r="P1284" t="s">
        <v>60</v>
      </c>
      <c r="Q1284" t="s">
        <v>60</v>
      </c>
      <c r="R1284" t="s">
        <v>5562</v>
      </c>
      <c r="S1284" t="s">
        <v>5174</v>
      </c>
      <c r="T1284" s="12">
        <v>0</v>
      </c>
      <c r="V1284" s="14" t="str">
        <f>VLOOKUP(MID(A1284,2,1),Sheet4!A:B,2,FALSE)</f>
        <v>Gd.05</v>
      </c>
      <c r="W1284" s="14">
        <f t="shared" si="40"/>
        <v>120</v>
      </c>
      <c r="X1284" s="14" t="str">
        <f t="shared" si="41"/>
        <v>St</v>
      </c>
      <c r="Y1284" s="14" t="str">
        <f>VLOOKUP(RIGHT(L1284,1),Sheet4!F:G,2,FALSE)</f>
        <v>Prime</v>
      </c>
    </row>
    <row r="1285" spans="1:25">
      <c r="A1285" t="s">
        <v>7004</v>
      </c>
      <c r="B1285" t="s">
        <v>60</v>
      </c>
      <c r="C1285" t="s">
        <v>7022</v>
      </c>
      <c r="D1285" t="s">
        <v>5276</v>
      </c>
      <c r="E1285" t="s">
        <v>60</v>
      </c>
      <c r="F1285" t="s">
        <v>60</v>
      </c>
      <c r="G1285" t="s">
        <v>182</v>
      </c>
      <c r="H1285" t="s">
        <v>5236</v>
      </c>
      <c r="I1285" t="s">
        <v>7023</v>
      </c>
      <c r="J1285" s="11">
        <v>7365</v>
      </c>
      <c r="K1285" s="16">
        <v>471.36</v>
      </c>
      <c r="L1285" t="s">
        <v>7025</v>
      </c>
      <c r="M1285" t="s">
        <v>60</v>
      </c>
      <c r="N1285" t="s">
        <v>340</v>
      </c>
      <c r="O1285" s="13"/>
      <c r="P1285" t="s">
        <v>60</v>
      </c>
      <c r="Q1285" t="s">
        <v>60</v>
      </c>
      <c r="R1285" t="s">
        <v>5562</v>
      </c>
      <c r="S1285" t="s">
        <v>5174</v>
      </c>
      <c r="T1285" s="12">
        <v>0</v>
      </c>
      <c r="V1285" s="14" t="str">
        <f>VLOOKUP(MID(A1285,2,1),Sheet4!A:B,2,FALSE)</f>
        <v>Gd.14</v>
      </c>
      <c r="W1285" s="14">
        <f t="shared" si="40"/>
        <v>120</v>
      </c>
      <c r="X1285" s="14" t="str">
        <f t="shared" si="41"/>
        <v>St</v>
      </c>
      <c r="Y1285" s="14" t="str">
        <f>VLOOKUP(RIGHT(L1285,1),Sheet4!F:G,2,FALSE)</f>
        <v>Prime</v>
      </c>
    </row>
    <row r="1286" spans="1:25">
      <c r="A1286" t="s">
        <v>6312</v>
      </c>
      <c r="B1286" t="s">
        <v>60</v>
      </c>
      <c r="C1286" t="s">
        <v>7026</v>
      </c>
      <c r="D1286" t="s">
        <v>5276</v>
      </c>
      <c r="E1286" t="s">
        <v>60</v>
      </c>
      <c r="F1286" t="s">
        <v>60</v>
      </c>
      <c r="G1286" t="s">
        <v>182</v>
      </c>
      <c r="H1286" t="s">
        <v>5236</v>
      </c>
      <c r="I1286" t="s">
        <v>7027</v>
      </c>
      <c r="J1286" s="11">
        <v>7843</v>
      </c>
      <c r="K1286" s="12">
        <v>533.324</v>
      </c>
      <c r="L1286" t="s">
        <v>6316</v>
      </c>
      <c r="M1286" t="s">
        <v>60</v>
      </c>
      <c r="N1286" t="s">
        <v>340</v>
      </c>
      <c r="O1286" s="13"/>
      <c r="P1286" t="s">
        <v>60</v>
      </c>
      <c r="Q1286" t="s">
        <v>60</v>
      </c>
      <c r="R1286" t="s">
        <v>5173</v>
      </c>
      <c r="S1286" t="s">
        <v>5174</v>
      </c>
      <c r="T1286" s="12">
        <v>0</v>
      </c>
      <c r="V1286" s="14" t="str">
        <f>VLOOKUP(MID(A1286,2,1),Sheet4!A:B,2,FALSE)</f>
        <v>Gd.14</v>
      </c>
      <c r="W1286" s="14">
        <f t="shared" si="40"/>
        <v>127</v>
      </c>
      <c r="X1286" s="14" t="str">
        <f t="shared" si="41"/>
        <v>St</v>
      </c>
      <c r="Y1286" s="14" t="str">
        <f>VLOOKUP(RIGHT(L1286,1),Sheet4!F:G,2,FALSE)</f>
        <v>Prime</v>
      </c>
    </row>
    <row r="1287" spans="1:25">
      <c r="A1287" t="s">
        <v>6312</v>
      </c>
      <c r="B1287" t="s">
        <v>60</v>
      </c>
      <c r="C1287" t="s">
        <v>7028</v>
      </c>
      <c r="D1287" t="s">
        <v>5276</v>
      </c>
      <c r="E1287" t="s">
        <v>60</v>
      </c>
      <c r="F1287" t="s">
        <v>60</v>
      </c>
      <c r="G1287" t="s">
        <v>182</v>
      </c>
      <c r="H1287" t="s">
        <v>5236</v>
      </c>
      <c r="I1287" t="s">
        <v>7029</v>
      </c>
      <c r="J1287" s="11">
        <v>1548</v>
      </c>
      <c r="K1287" s="12">
        <v>105.264</v>
      </c>
      <c r="L1287" t="s">
        <v>7030</v>
      </c>
      <c r="M1287" t="s">
        <v>60</v>
      </c>
      <c r="N1287" t="s">
        <v>340</v>
      </c>
      <c r="O1287" s="13"/>
      <c r="P1287" t="s">
        <v>60</v>
      </c>
      <c r="Q1287" t="s">
        <v>60</v>
      </c>
      <c r="R1287" t="s">
        <v>5173</v>
      </c>
      <c r="S1287" t="s">
        <v>5174</v>
      </c>
      <c r="T1287" s="12">
        <v>0</v>
      </c>
      <c r="V1287" s="14" t="str">
        <f>VLOOKUP(MID(A1287,2,1),Sheet4!A:B,2,FALSE)</f>
        <v>Gd.14</v>
      </c>
      <c r="W1287" s="14">
        <f t="shared" si="40"/>
        <v>127.5</v>
      </c>
      <c r="X1287" s="14" t="str">
        <f t="shared" si="41"/>
        <v>St</v>
      </c>
      <c r="Y1287" s="14" t="str">
        <f>VLOOKUP(RIGHT(L1287,1),Sheet4!F:G,2,FALSE)</f>
        <v>Prime</v>
      </c>
    </row>
    <row r="1288" spans="1:25">
      <c r="A1288" t="s">
        <v>6312</v>
      </c>
      <c r="B1288" t="s">
        <v>60</v>
      </c>
      <c r="C1288" t="s">
        <v>7031</v>
      </c>
      <c r="D1288" t="s">
        <v>5276</v>
      </c>
      <c r="E1288" t="s">
        <v>60</v>
      </c>
      <c r="F1288" t="s">
        <v>60</v>
      </c>
      <c r="G1288" t="s">
        <v>182</v>
      </c>
      <c r="H1288" t="s">
        <v>5236</v>
      </c>
      <c r="I1288" t="s">
        <v>7032</v>
      </c>
      <c r="J1288" s="11">
        <v>13431</v>
      </c>
      <c r="K1288" s="12">
        <v>913.308</v>
      </c>
      <c r="L1288" t="s">
        <v>6316</v>
      </c>
      <c r="M1288" t="s">
        <v>60</v>
      </c>
      <c r="N1288" t="s">
        <v>340</v>
      </c>
      <c r="O1288" s="13"/>
      <c r="P1288" t="s">
        <v>60</v>
      </c>
      <c r="Q1288" t="s">
        <v>60</v>
      </c>
      <c r="R1288" t="s">
        <v>5173</v>
      </c>
      <c r="S1288" t="s">
        <v>5174</v>
      </c>
      <c r="T1288" s="12">
        <v>0</v>
      </c>
      <c r="V1288" s="14" t="str">
        <f>VLOOKUP(MID(A1288,2,1),Sheet4!A:B,2,FALSE)</f>
        <v>Gd.14</v>
      </c>
      <c r="W1288" s="14">
        <f t="shared" si="40"/>
        <v>128</v>
      </c>
      <c r="X1288" s="14" t="str">
        <f t="shared" si="41"/>
        <v>St</v>
      </c>
      <c r="Y1288" s="14" t="str">
        <f>VLOOKUP(RIGHT(L1288,1),Sheet4!F:G,2,FALSE)</f>
        <v>Prime</v>
      </c>
    </row>
    <row r="1289" spans="1:25">
      <c r="A1289" t="s">
        <v>3705</v>
      </c>
      <c r="B1289" t="s">
        <v>60</v>
      </c>
      <c r="C1289" t="s">
        <v>7031</v>
      </c>
      <c r="D1289" t="s">
        <v>5276</v>
      </c>
      <c r="E1289" t="s">
        <v>60</v>
      </c>
      <c r="F1289" t="s">
        <v>60</v>
      </c>
      <c r="G1289" t="s">
        <v>182</v>
      </c>
      <c r="H1289" t="s">
        <v>5236</v>
      </c>
      <c r="I1289" t="s">
        <v>7032</v>
      </c>
      <c r="J1289" s="11">
        <v>3400</v>
      </c>
      <c r="K1289" s="16">
        <v>231.2</v>
      </c>
      <c r="L1289" t="s">
        <v>7033</v>
      </c>
      <c r="M1289" t="s">
        <v>60</v>
      </c>
      <c r="N1289" t="s">
        <v>340</v>
      </c>
      <c r="O1289" s="13"/>
      <c r="P1289" t="s">
        <v>60</v>
      </c>
      <c r="Q1289" t="s">
        <v>60</v>
      </c>
      <c r="R1289" t="s">
        <v>5173</v>
      </c>
      <c r="S1289" t="s">
        <v>5174</v>
      </c>
      <c r="T1289" s="12">
        <v>0</v>
      </c>
      <c r="V1289" s="14" t="str">
        <f>VLOOKUP(MID(A1289,2,1),Sheet4!A:B,2,FALSE)</f>
        <v>Gd.05</v>
      </c>
      <c r="W1289" s="14">
        <f t="shared" si="40"/>
        <v>128</v>
      </c>
      <c r="X1289" s="14" t="str">
        <f t="shared" si="41"/>
        <v>St</v>
      </c>
      <c r="Y1289" s="14" t="str">
        <f>VLOOKUP(RIGHT(L1289,1),Sheet4!F:G,2,FALSE)</f>
        <v>Prime</v>
      </c>
    </row>
    <row r="1290" spans="1:25">
      <c r="A1290" t="s">
        <v>3705</v>
      </c>
      <c r="B1290" t="s">
        <v>60</v>
      </c>
      <c r="C1290" t="s">
        <v>7031</v>
      </c>
      <c r="D1290" t="s">
        <v>5276</v>
      </c>
      <c r="E1290" t="s">
        <v>60</v>
      </c>
      <c r="F1290" t="s">
        <v>60</v>
      </c>
      <c r="G1290" t="s">
        <v>182</v>
      </c>
      <c r="H1290" t="s">
        <v>5236</v>
      </c>
      <c r="I1290" t="s">
        <v>7032</v>
      </c>
      <c r="J1290" s="11">
        <v>2425</v>
      </c>
      <c r="K1290" s="16">
        <v>164.9</v>
      </c>
      <c r="L1290" t="s">
        <v>7034</v>
      </c>
      <c r="M1290" t="s">
        <v>60</v>
      </c>
      <c r="N1290" t="s">
        <v>340</v>
      </c>
      <c r="O1290" s="13"/>
      <c r="P1290" t="s">
        <v>60</v>
      </c>
      <c r="Q1290" t="s">
        <v>60</v>
      </c>
      <c r="R1290" t="s">
        <v>5173</v>
      </c>
      <c r="S1290" t="s">
        <v>5174</v>
      </c>
      <c r="T1290" s="12">
        <v>0</v>
      </c>
      <c r="V1290" s="14" t="str">
        <f>VLOOKUP(MID(A1290,2,1),Sheet4!A:B,2,FALSE)</f>
        <v>Gd.05</v>
      </c>
      <c r="W1290" s="14">
        <f t="shared" si="40"/>
        <v>128</v>
      </c>
      <c r="X1290" s="14" t="str">
        <f t="shared" si="41"/>
        <v>St</v>
      </c>
      <c r="Y1290" s="14" t="str">
        <f>VLOOKUP(RIGHT(L1290,1),Sheet4!F:G,2,FALSE)</f>
        <v>Prime</v>
      </c>
    </row>
    <row r="1291" spans="1:25">
      <c r="A1291" t="s">
        <v>3705</v>
      </c>
      <c r="B1291" t="s">
        <v>60</v>
      </c>
      <c r="C1291" t="s">
        <v>7031</v>
      </c>
      <c r="D1291" t="s">
        <v>5276</v>
      </c>
      <c r="E1291" t="s">
        <v>60</v>
      </c>
      <c r="F1291" t="s">
        <v>60</v>
      </c>
      <c r="G1291" t="s">
        <v>182</v>
      </c>
      <c r="H1291" t="s">
        <v>5236</v>
      </c>
      <c r="I1291" t="s">
        <v>7032</v>
      </c>
      <c r="J1291" s="11">
        <v>1845</v>
      </c>
      <c r="K1291" s="16">
        <v>125.46</v>
      </c>
      <c r="L1291" t="s">
        <v>5357</v>
      </c>
      <c r="M1291" t="s">
        <v>60</v>
      </c>
      <c r="N1291" t="s">
        <v>340</v>
      </c>
      <c r="O1291" s="13"/>
      <c r="P1291" t="s">
        <v>60</v>
      </c>
      <c r="Q1291" t="s">
        <v>60</v>
      </c>
      <c r="R1291" t="s">
        <v>5173</v>
      </c>
      <c r="S1291" t="s">
        <v>5174</v>
      </c>
      <c r="T1291" s="12">
        <v>0</v>
      </c>
      <c r="V1291" s="14" t="str">
        <f>VLOOKUP(MID(A1291,2,1),Sheet4!A:B,2,FALSE)</f>
        <v>Gd.05</v>
      </c>
      <c r="W1291" s="14">
        <f t="shared" si="40"/>
        <v>128</v>
      </c>
      <c r="X1291" s="14" t="str">
        <f t="shared" si="41"/>
        <v>St</v>
      </c>
      <c r="Y1291" s="14" t="str">
        <f>VLOOKUP(RIGHT(L1291,1),Sheet4!F:G,2,FALSE)</f>
        <v>Prime</v>
      </c>
    </row>
    <row r="1292" spans="1:25">
      <c r="A1292" t="s">
        <v>5909</v>
      </c>
      <c r="B1292" t="s">
        <v>7035</v>
      </c>
      <c r="C1292" t="s">
        <v>7031</v>
      </c>
      <c r="D1292" t="s">
        <v>5276</v>
      </c>
      <c r="E1292" t="s">
        <v>60</v>
      </c>
      <c r="F1292" t="s">
        <v>60</v>
      </c>
      <c r="G1292" t="s">
        <v>182</v>
      </c>
      <c r="H1292" t="s">
        <v>5236</v>
      </c>
      <c r="I1292" t="s">
        <v>7032</v>
      </c>
      <c r="J1292" s="11">
        <v>212</v>
      </c>
      <c r="K1292" s="12">
        <v>14.416</v>
      </c>
      <c r="L1292" t="s">
        <v>7036</v>
      </c>
      <c r="M1292" t="s">
        <v>60</v>
      </c>
      <c r="N1292" t="s">
        <v>340</v>
      </c>
      <c r="O1292" s="13"/>
      <c r="P1292" t="s">
        <v>5679</v>
      </c>
      <c r="Q1292" t="s">
        <v>7035</v>
      </c>
      <c r="R1292" t="s">
        <v>5562</v>
      </c>
      <c r="S1292" t="s">
        <v>5174</v>
      </c>
      <c r="T1292" s="12">
        <v>0</v>
      </c>
      <c r="V1292" s="14" t="str">
        <f>VLOOKUP(MID(A1292,2,1),Sheet4!A:B,2,FALSE)</f>
        <v>Gd.05</v>
      </c>
      <c r="W1292" s="14">
        <f t="shared" si="40"/>
        <v>128</v>
      </c>
      <c r="X1292" s="14" t="str">
        <f t="shared" si="41"/>
        <v>St</v>
      </c>
      <c r="Y1292" s="14" t="str">
        <f>VLOOKUP(RIGHT(L1292,1),Sheet4!F:G,2,FALSE)</f>
        <v>Prime</v>
      </c>
    </row>
    <row r="1293" spans="1:25">
      <c r="A1293" t="s">
        <v>6323</v>
      </c>
      <c r="B1293" t="s">
        <v>60</v>
      </c>
      <c r="C1293" t="s">
        <v>7037</v>
      </c>
      <c r="D1293" t="s">
        <v>5276</v>
      </c>
      <c r="E1293" t="s">
        <v>60</v>
      </c>
      <c r="F1293" t="s">
        <v>60</v>
      </c>
      <c r="G1293" t="s">
        <v>182</v>
      </c>
      <c r="H1293" t="s">
        <v>5236</v>
      </c>
      <c r="I1293" t="s">
        <v>7038</v>
      </c>
      <c r="J1293" s="11">
        <v>1726</v>
      </c>
      <c r="K1293" s="12">
        <v>119.094</v>
      </c>
      <c r="L1293" t="s">
        <v>7039</v>
      </c>
      <c r="M1293" t="s">
        <v>60</v>
      </c>
      <c r="N1293" t="s">
        <v>340</v>
      </c>
      <c r="O1293" s="13"/>
      <c r="P1293" t="s">
        <v>60</v>
      </c>
      <c r="Q1293" t="s">
        <v>60</v>
      </c>
      <c r="R1293" t="s">
        <v>5173</v>
      </c>
      <c r="S1293" t="s">
        <v>5174</v>
      </c>
      <c r="T1293" s="12">
        <v>0</v>
      </c>
      <c r="V1293" s="14" t="str">
        <f>VLOOKUP(MID(A1293,2,1),Sheet4!A:B,2,FALSE)</f>
        <v>Gd.14</v>
      </c>
      <c r="W1293" s="14">
        <f t="shared" si="40"/>
        <v>130</v>
      </c>
      <c r="X1293" s="14" t="str">
        <f t="shared" si="41"/>
        <v>St</v>
      </c>
      <c r="Y1293" s="14" t="str">
        <f>VLOOKUP(RIGHT(L1293,1),Sheet4!F:G,2,FALSE)</f>
        <v>Prime</v>
      </c>
    </row>
    <row r="1294" spans="1:25">
      <c r="A1294" t="s">
        <v>6323</v>
      </c>
      <c r="B1294" t="s">
        <v>60</v>
      </c>
      <c r="C1294" t="s">
        <v>7037</v>
      </c>
      <c r="D1294" t="s">
        <v>5276</v>
      </c>
      <c r="E1294" t="s">
        <v>60</v>
      </c>
      <c r="F1294" t="s">
        <v>60</v>
      </c>
      <c r="G1294" t="s">
        <v>182</v>
      </c>
      <c r="H1294" t="s">
        <v>5236</v>
      </c>
      <c r="I1294" t="s">
        <v>7038</v>
      </c>
      <c r="J1294" s="11">
        <v>2835</v>
      </c>
      <c r="K1294" s="12">
        <v>195.615</v>
      </c>
      <c r="L1294" t="s">
        <v>7040</v>
      </c>
      <c r="M1294" t="s">
        <v>60</v>
      </c>
      <c r="N1294" t="s">
        <v>340</v>
      </c>
      <c r="O1294" s="13"/>
      <c r="P1294" t="s">
        <v>60</v>
      </c>
      <c r="Q1294" t="s">
        <v>60</v>
      </c>
      <c r="R1294" t="s">
        <v>5173</v>
      </c>
      <c r="S1294" t="s">
        <v>5174</v>
      </c>
      <c r="T1294" s="12">
        <v>0</v>
      </c>
      <c r="V1294" s="14" t="str">
        <f>VLOOKUP(MID(A1294,2,1),Sheet4!A:B,2,FALSE)</f>
        <v>Gd.14</v>
      </c>
      <c r="W1294" s="14">
        <f t="shared" si="40"/>
        <v>130</v>
      </c>
      <c r="X1294" s="14" t="str">
        <f t="shared" si="41"/>
        <v>St</v>
      </c>
      <c r="Y1294" s="14" t="str">
        <f>VLOOKUP(RIGHT(L1294,1),Sheet4!F:G,2,FALSE)</f>
        <v>Prime</v>
      </c>
    </row>
    <row r="1295" spans="1:25">
      <c r="A1295" t="s">
        <v>6323</v>
      </c>
      <c r="B1295" t="s">
        <v>60</v>
      </c>
      <c r="C1295" t="s">
        <v>7037</v>
      </c>
      <c r="D1295" t="s">
        <v>5276</v>
      </c>
      <c r="E1295" t="s">
        <v>60</v>
      </c>
      <c r="F1295" t="s">
        <v>60</v>
      </c>
      <c r="G1295" t="s">
        <v>182</v>
      </c>
      <c r="H1295" t="s">
        <v>5236</v>
      </c>
      <c r="I1295" t="s">
        <v>7038</v>
      </c>
      <c r="J1295" s="11">
        <v>9585</v>
      </c>
      <c r="K1295" s="12">
        <v>661.365</v>
      </c>
      <c r="L1295" t="s">
        <v>7041</v>
      </c>
      <c r="M1295" t="s">
        <v>60</v>
      </c>
      <c r="N1295" t="s">
        <v>340</v>
      </c>
      <c r="O1295" s="13"/>
      <c r="P1295" t="s">
        <v>60</v>
      </c>
      <c r="Q1295" t="s">
        <v>60</v>
      </c>
      <c r="R1295" t="s">
        <v>5173</v>
      </c>
      <c r="S1295" t="s">
        <v>5174</v>
      </c>
      <c r="T1295" s="12">
        <v>0</v>
      </c>
      <c r="V1295" s="14" t="str">
        <f>VLOOKUP(MID(A1295,2,1),Sheet4!A:B,2,FALSE)</f>
        <v>Gd.14</v>
      </c>
      <c r="W1295" s="14">
        <f t="shared" si="40"/>
        <v>130</v>
      </c>
      <c r="X1295" s="14" t="str">
        <f t="shared" si="41"/>
        <v>St</v>
      </c>
      <c r="Y1295" s="14" t="str">
        <f>VLOOKUP(RIGHT(L1295,1),Sheet4!F:G,2,FALSE)</f>
        <v>Prime</v>
      </c>
    </row>
    <row r="1296" spans="1:25">
      <c r="A1296" t="s">
        <v>5909</v>
      </c>
      <c r="B1296" t="s">
        <v>60</v>
      </c>
      <c r="C1296" t="s">
        <v>7042</v>
      </c>
      <c r="D1296" t="s">
        <v>5276</v>
      </c>
      <c r="E1296" t="s">
        <v>60</v>
      </c>
      <c r="F1296" t="s">
        <v>60</v>
      </c>
      <c r="G1296" t="s">
        <v>182</v>
      </c>
      <c r="H1296" t="s">
        <v>5236</v>
      </c>
      <c r="I1296" t="s">
        <v>6505</v>
      </c>
      <c r="J1296" s="11">
        <v>21</v>
      </c>
      <c r="K1296" s="12">
        <v>1.743</v>
      </c>
      <c r="L1296" t="s">
        <v>7043</v>
      </c>
      <c r="M1296" t="s">
        <v>60</v>
      </c>
      <c r="N1296" t="s">
        <v>340</v>
      </c>
      <c r="O1296" s="13"/>
      <c r="P1296" t="s">
        <v>60</v>
      </c>
      <c r="Q1296" t="s">
        <v>60</v>
      </c>
      <c r="R1296" t="s">
        <v>5562</v>
      </c>
      <c r="S1296" t="s">
        <v>5174</v>
      </c>
      <c r="T1296" s="12">
        <v>0</v>
      </c>
      <c r="V1296" s="14" t="str">
        <f>VLOOKUP(MID(A1296,2,1),Sheet4!A:B,2,FALSE)</f>
        <v>Gd.05</v>
      </c>
      <c r="W1296" s="14">
        <f t="shared" si="40"/>
        <v>155</v>
      </c>
      <c r="X1296" s="14" t="str">
        <f t="shared" si="41"/>
        <v>St</v>
      </c>
      <c r="Y1296" s="14" t="str">
        <f>VLOOKUP(RIGHT(L1296,1),Sheet4!F:G,2,FALSE)</f>
        <v>Prime</v>
      </c>
    </row>
    <row r="1297" spans="1:25">
      <c r="A1297" t="s">
        <v>6555</v>
      </c>
      <c r="B1297" t="s">
        <v>60</v>
      </c>
      <c r="C1297" t="s">
        <v>7042</v>
      </c>
      <c r="D1297" t="s">
        <v>5276</v>
      </c>
      <c r="E1297" t="s">
        <v>60</v>
      </c>
      <c r="F1297" t="s">
        <v>60</v>
      </c>
      <c r="G1297" t="s">
        <v>182</v>
      </c>
      <c r="H1297" t="s">
        <v>5236</v>
      </c>
      <c r="I1297" t="s">
        <v>6505</v>
      </c>
      <c r="J1297" s="11">
        <v>381</v>
      </c>
      <c r="K1297" s="12">
        <v>31.623</v>
      </c>
      <c r="L1297" t="s">
        <v>7044</v>
      </c>
      <c r="M1297" t="s">
        <v>60</v>
      </c>
      <c r="N1297" t="s">
        <v>340</v>
      </c>
      <c r="O1297" s="13"/>
      <c r="P1297" t="s">
        <v>60</v>
      </c>
      <c r="Q1297" t="s">
        <v>60</v>
      </c>
      <c r="R1297" t="s">
        <v>5173</v>
      </c>
      <c r="S1297" t="s">
        <v>5174</v>
      </c>
      <c r="T1297" s="12">
        <v>0</v>
      </c>
      <c r="V1297" s="14" t="str">
        <f>VLOOKUP(MID(A1297,2,1),Sheet4!A:B,2,FALSE)</f>
        <v>Gd.05</v>
      </c>
      <c r="W1297" s="14">
        <f t="shared" si="40"/>
        <v>155</v>
      </c>
      <c r="X1297" s="14" t="str">
        <f t="shared" si="41"/>
        <v>St</v>
      </c>
      <c r="Y1297" s="14" t="str">
        <f>VLOOKUP(RIGHT(L1297,1),Sheet4!F:G,2,FALSE)</f>
        <v>Prime</v>
      </c>
    </row>
    <row r="1298" spans="1:25">
      <c r="A1298" t="s">
        <v>3705</v>
      </c>
      <c r="B1298" t="s">
        <v>60</v>
      </c>
      <c r="C1298" t="s">
        <v>7045</v>
      </c>
      <c r="D1298" t="s">
        <v>5276</v>
      </c>
      <c r="E1298" t="s">
        <v>60</v>
      </c>
      <c r="F1298" t="s">
        <v>60</v>
      </c>
      <c r="G1298" t="s">
        <v>182</v>
      </c>
      <c r="H1298" t="s">
        <v>5236</v>
      </c>
      <c r="I1298" t="s">
        <v>7046</v>
      </c>
      <c r="J1298" s="11">
        <v>4</v>
      </c>
      <c r="K1298" s="12">
        <v>0.996</v>
      </c>
      <c r="L1298" t="s">
        <v>7047</v>
      </c>
      <c r="M1298" t="s">
        <v>60</v>
      </c>
      <c r="N1298" t="s">
        <v>340</v>
      </c>
      <c r="O1298" s="13"/>
      <c r="P1298" t="s">
        <v>60</v>
      </c>
      <c r="Q1298" t="s">
        <v>60</v>
      </c>
      <c r="R1298" t="s">
        <v>5562</v>
      </c>
      <c r="S1298" t="s">
        <v>5174</v>
      </c>
      <c r="T1298" s="12">
        <v>0</v>
      </c>
      <c r="V1298" s="14" t="str">
        <f>VLOOKUP(MID(A1298,2,1),Sheet4!A:B,2,FALSE)</f>
        <v>Gd.05</v>
      </c>
      <c r="W1298" s="14">
        <f t="shared" si="40"/>
        <v>467</v>
      </c>
      <c r="X1298" s="14" t="str">
        <f t="shared" si="41"/>
        <v>St</v>
      </c>
      <c r="Y1298" s="14" t="str">
        <f>VLOOKUP(RIGHT(L1298,1),Sheet4!F:G,2,FALSE)</f>
        <v>Prime</v>
      </c>
    </row>
    <row r="1299" spans="1:25">
      <c r="A1299" t="s">
        <v>6555</v>
      </c>
      <c r="B1299" t="s">
        <v>60</v>
      </c>
      <c r="C1299" t="s">
        <v>7045</v>
      </c>
      <c r="D1299" t="s">
        <v>5276</v>
      </c>
      <c r="E1299" t="s">
        <v>60</v>
      </c>
      <c r="F1299" t="s">
        <v>60</v>
      </c>
      <c r="G1299" t="s">
        <v>182</v>
      </c>
      <c r="H1299" t="s">
        <v>5236</v>
      </c>
      <c r="I1299" t="s">
        <v>7046</v>
      </c>
      <c r="J1299" s="11">
        <v>1563</v>
      </c>
      <c r="K1299" s="12">
        <v>389.187</v>
      </c>
      <c r="L1299" t="s">
        <v>7048</v>
      </c>
      <c r="M1299" t="s">
        <v>60</v>
      </c>
      <c r="N1299" t="s">
        <v>340</v>
      </c>
      <c r="O1299" s="13"/>
      <c r="P1299" t="s">
        <v>60</v>
      </c>
      <c r="Q1299" t="s">
        <v>60</v>
      </c>
      <c r="R1299" t="s">
        <v>5173</v>
      </c>
      <c r="S1299" t="s">
        <v>5174</v>
      </c>
      <c r="T1299" s="12">
        <v>0</v>
      </c>
      <c r="V1299" s="14" t="str">
        <f>VLOOKUP(MID(A1299,2,1),Sheet4!A:B,2,FALSE)</f>
        <v>Gd.05</v>
      </c>
      <c r="W1299" s="14">
        <f t="shared" si="40"/>
        <v>467</v>
      </c>
      <c r="X1299" s="14" t="str">
        <f t="shared" si="41"/>
        <v>St</v>
      </c>
      <c r="Y1299" s="14" t="str">
        <f>VLOOKUP(RIGHT(L1299,1),Sheet4!F:G,2,FALSE)</f>
        <v>Prime</v>
      </c>
    </row>
    <row r="1300" spans="1:25">
      <c r="A1300" t="s">
        <v>5909</v>
      </c>
      <c r="B1300" t="s">
        <v>60</v>
      </c>
      <c r="C1300" t="s">
        <v>7045</v>
      </c>
      <c r="D1300" t="s">
        <v>5276</v>
      </c>
      <c r="E1300" t="s">
        <v>60</v>
      </c>
      <c r="F1300" t="s">
        <v>60</v>
      </c>
      <c r="G1300" t="s">
        <v>182</v>
      </c>
      <c r="H1300" t="s">
        <v>5236</v>
      </c>
      <c r="I1300" t="s">
        <v>7046</v>
      </c>
      <c r="J1300" s="11">
        <v>65</v>
      </c>
      <c r="K1300" s="12">
        <v>16.185</v>
      </c>
      <c r="L1300" t="s">
        <v>7049</v>
      </c>
      <c r="M1300" t="s">
        <v>60</v>
      </c>
      <c r="N1300" t="s">
        <v>340</v>
      </c>
      <c r="O1300" s="13"/>
      <c r="P1300" t="s">
        <v>60</v>
      </c>
      <c r="Q1300" t="s">
        <v>60</v>
      </c>
      <c r="R1300" t="s">
        <v>5562</v>
      </c>
      <c r="S1300" t="s">
        <v>5174</v>
      </c>
      <c r="T1300" s="12">
        <v>0</v>
      </c>
      <c r="V1300" s="14" t="str">
        <f>VLOOKUP(MID(A1300,2,1),Sheet4!A:B,2,FALSE)</f>
        <v>Gd.05</v>
      </c>
      <c r="W1300" s="14">
        <f t="shared" si="40"/>
        <v>467</v>
      </c>
      <c r="X1300" s="14" t="str">
        <f t="shared" si="41"/>
        <v>St</v>
      </c>
      <c r="Y1300" s="14" t="str">
        <f>VLOOKUP(RIGHT(L1300,1),Sheet4!F:G,2,FALSE)</f>
        <v>Prime</v>
      </c>
    </row>
    <row r="1301" spans="1:25">
      <c r="A1301" t="s">
        <v>6555</v>
      </c>
      <c r="B1301" t="s">
        <v>60</v>
      </c>
      <c r="C1301" t="s">
        <v>7045</v>
      </c>
      <c r="D1301" t="s">
        <v>5276</v>
      </c>
      <c r="E1301" t="s">
        <v>60</v>
      </c>
      <c r="F1301" t="s">
        <v>60</v>
      </c>
      <c r="G1301" t="s">
        <v>182</v>
      </c>
      <c r="H1301" t="s">
        <v>5236</v>
      </c>
      <c r="I1301" t="s">
        <v>7046</v>
      </c>
      <c r="J1301" s="11">
        <v>35</v>
      </c>
      <c r="K1301" s="12">
        <v>8.715</v>
      </c>
      <c r="L1301" t="s">
        <v>7050</v>
      </c>
      <c r="M1301" t="s">
        <v>60</v>
      </c>
      <c r="N1301" t="s">
        <v>340</v>
      </c>
      <c r="O1301" s="13"/>
      <c r="P1301" t="s">
        <v>60</v>
      </c>
      <c r="Q1301" t="s">
        <v>60</v>
      </c>
      <c r="R1301" t="s">
        <v>5173</v>
      </c>
      <c r="S1301" t="s">
        <v>5174</v>
      </c>
      <c r="T1301" s="12">
        <v>0</v>
      </c>
      <c r="V1301" s="14" t="str">
        <f>VLOOKUP(MID(A1301,2,1),Sheet4!A:B,2,FALSE)</f>
        <v>Gd.05</v>
      </c>
      <c r="W1301" s="14">
        <f t="shared" si="40"/>
        <v>467</v>
      </c>
      <c r="X1301" s="14" t="str">
        <f t="shared" si="41"/>
        <v>St</v>
      </c>
      <c r="Y1301" s="14" t="str">
        <f>VLOOKUP(RIGHT(L1301,1),Sheet4!F:G,2,FALSE)</f>
        <v>Prime</v>
      </c>
    </row>
    <row r="1302" spans="1:25">
      <c r="A1302" t="s">
        <v>6555</v>
      </c>
      <c r="B1302" t="s">
        <v>60</v>
      </c>
      <c r="C1302" t="s">
        <v>7045</v>
      </c>
      <c r="D1302" t="s">
        <v>5276</v>
      </c>
      <c r="E1302" t="s">
        <v>60</v>
      </c>
      <c r="F1302" t="s">
        <v>60</v>
      </c>
      <c r="G1302" t="s">
        <v>182</v>
      </c>
      <c r="H1302" t="s">
        <v>5236</v>
      </c>
      <c r="I1302" t="s">
        <v>7046</v>
      </c>
      <c r="J1302" s="11">
        <v>29</v>
      </c>
      <c r="K1302" s="12">
        <v>7.221</v>
      </c>
      <c r="L1302" t="s">
        <v>7051</v>
      </c>
      <c r="M1302" t="s">
        <v>60</v>
      </c>
      <c r="N1302" t="s">
        <v>340</v>
      </c>
      <c r="O1302" s="13"/>
      <c r="P1302" t="s">
        <v>60</v>
      </c>
      <c r="Q1302" t="s">
        <v>60</v>
      </c>
      <c r="R1302" t="s">
        <v>5173</v>
      </c>
      <c r="S1302" t="s">
        <v>5174</v>
      </c>
      <c r="T1302" s="12">
        <v>0</v>
      </c>
      <c r="V1302" s="14" t="str">
        <f>VLOOKUP(MID(A1302,2,1),Sheet4!A:B,2,FALSE)</f>
        <v>Gd.05</v>
      </c>
      <c r="W1302" s="14">
        <f t="shared" si="40"/>
        <v>467</v>
      </c>
      <c r="X1302" s="14" t="str">
        <f t="shared" si="41"/>
        <v>St</v>
      </c>
      <c r="Y1302" s="14" t="str">
        <f>VLOOKUP(RIGHT(L1302,1),Sheet4!F:G,2,FALSE)</f>
        <v>Prime</v>
      </c>
    </row>
    <row r="1303" spans="1:25">
      <c r="A1303" t="s">
        <v>3705</v>
      </c>
      <c r="B1303" t="s">
        <v>60</v>
      </c>
      <c r="C1303" t="s">
        <v>7052</v>
      </c>
      <c r="D1303" t="s">
        <v>5276</v>
      </c>
      <c r="E1303" t="s">
        <v>60</v>
      </c>
      <c r="F1303" t="s">
        <v>60</v>
      </c>
      <c r="G1303" t="s">
        <v>182</v>
      </c>
      <c r="H1303" t="s">
        <v>5236</v>
      </c>
      <c r="I1303" t="s">
        <v>7053</v>
      </c>
      <c r="J1303" s="11">
        <v>12</v>
      </c>
      <c r="K1303" s="12">
        <v>5.304</v>
      </c>
      <c r="L1303" t="s">
        <v>7054</v>
      </c>
      <c r="M1303" t="s">
        <v>60</v>
      </c>
      <c r="N1303" t="s">
        <v>340</v>
      </c>
      <c r="O1303" s="13"/>
      <c r="P1303" t="s">
        <v>60</v>
      </c>
      <c r="Q1303" t="s">
        <v>60</v>
      </c>
      <c r="R1303" t="s">
        <v>5173</v>
      </c>
      <c r="S1303" t="s">
        <v>5174</v>
      </c>
      <c r="T1303" s="12">
        <v>0</v>
      </c>
      <c r="V1303" s="14" t="str">
        <f>VLOOKUP(MID(A1303,2,1),Sheet4!A:B,2,FALSE)</f>
        <v>Gd.05</v>
      </c>
      <c r="W1303" s="14">
        <f t="shared" si="40"/>
        <v>830</v>
      </c>
      <c r="X1303" s="14" t="str">
        <f t="shared" si="41"/>
        <v>St</v>
      </c>
      <c r="Y1303" s="14" t="str">
        <f>VLOOKUP(RIGHT(L1303,1),Sheet4!F:G,2,FALSE)</f>
        <v>Prime</v>
      </c>
    </row>
    <row r="1304" spans="1:25">
      <c r="A1304" t="s">
        <v>3705</v>
      </c>
      <c r="B1304" t="s">
        <v>60</v>
      </c>
      <c r="C1304" t="s">
        <v>7055</v>
      </c>
      <c r="D1304" t="s">
        <v>5276</v>
      </c>
      <c r="E1304" t="s">
        <v>60</v>
      </c>
      <c r="F1304" t="s">
        <v>60</v>
      </c>
      <c r="G1304" t="s">
        <v>182</v>
      </c>
      <c r="H1304" t="s">
        <v>5236</v>
      </c>
      <c r="I1304" t="s">
        <v>7056</v>
      </c>
      <c r="J1304" s="11">
        <v>1</v>
      </c>
      <c r="K1304" s="12">
        <v>0.461</v>
      </c>
      <c r="L1304" t="s">
        <v>7057</v>
      </c>
      <c r="M1304" t="s">
        <v>60</v>
      </c>
      <c r="N1304" t="s">
        <v>340</v>
      </c>
      <c r="O1304" s="13"/>
      <c r="P1304" t="s">
        <v>7058</v>
      </c>
      <c r="Q1304" t="s">
        <v>60</v>
      </c>
      <c r="R1304" t="s">
        <v>5173</v>
      </c>
      <c r="S1304" t="s">
        <v>5174</v>
      </c>
      <c r="T1304" s="12">
        <v>0</v>
      </c>
      <c r="V1304" s="14" t="str">
        <f>VLOOKUP(MID(A1304,2,1),Sheet4!A:B,2,FALSE)</f>
        <v>Gd.05</v>
      </c>
      <c r="W1304" s="14">
        <f t="shared" si="40"/>
        <v>865</v>
      </c>
      <c r="X1304" s="14" t="str">
        <f t="shared" si="41"/>
        <v>St</v>
      </c>
      <c r="Y1304" s="14" t="str">
        <f>VLOOKUP(RIGHT(L1304,1),Sheet4!F:G,2,FALSE)</f>
        <v>Prime</v>
      </c>
    </row>
    <row r="1305" spans="1:25">
      <c r="A1305" t="s">
        <v>3705</v>
      </c>
      <c r="B1305" t="s">
        <v>60</v>
      </c>
      <c r="C1305" t="s">
        <v>7055</v>
      </c>
      <c r="D1305" t="s">
        <v>5276</v>
      </c>
      <c r="E1305" t="s">
        <v>60</v>
      </c>
      <c r="F1305" t="s">
        <v>60</v>
      </c>
      <c r="G1305" t="s">
        <v>182</v>
      </c>
      <c r="H1305" t="s">
        <v>5236</v>
      </c>
      <c r="I1305" t="s">
        <v>7056</v>
      </c>
      <c r="J1305" s="11">
        <v>8</v>
      </c>
      <c r="K1305" s="12">
        <v>3.688</v>
      </c>
      <c r="L1305" t="s">
        <v>7059</v>
      </c>
      <c r="M1305" t="s">
        <v>60</v>
      </c>
      <c r="N1305" t="s">
        <v>340</v>
      </c>
      <c r="O1305" s="13"/>
      <c r="P1305" t="s">
        <v>6652</v>
      </c>
      <c r="Q1305" t="s">
        <v>60</v>
      </c>
      <c r="R1305" t="s">
        <v>5173</v>
      </c>
      <c r="S1305" t="s">
        <v>5174</v>
      </c>
      <c r="T1305" s="12">
        <v>0</v>
      </c>
      <c r="V1305" s="14" t="str">
        <f>VLOOKUP(MID(A1305,2,1),Sheet4!A:B,2,FALSE)</f>
        <v>Gd.05</v>
      </c>
      <c r="W1305" s="14">
        <f t="shared" si="40"/>
        <v>865</v>
      </c>
      <c r="X1305" s="14" t="str">
        <f t="shared" si="41"/>
        <v>St</v>
      </c>
      <c r="Y1305" s="14" t="str">
        <f>VLOOKUP(RIGHT(L1305,1),Sheet4!F:G,2,FALSE)</f>
        <v>Prime</v>
      </c>
    </row>
    <row r="1306" spans="1:25">
      <c r="A1306" t="s">
        <v>3705</v>
      </c>
      <c r="B1306" t="s">
        <v>60</v>
      </c>
      <c r="C1306" t="s">
        <v>7055</v>
      </c>
      <c r="D1306" t="s">
        <v>5276</v>
      </c>
      <c r="E1306" t="s">
        <v>60</v>
      </c>
      <c r="F1306" t="s">
        <v>60</v>
      </c>
      <c r="G1306" t="s">
        <v>182</v>
      </c>
      <c r="H1306" t="s">
        <v>5236</v>
      </c>
      <c r="I1306" t="s">
        <v>7056</v>
      </c>
      <c r="J1306" s="11">
        <v>9</v>
      </c>
      <c r="K1306" s="12">
        <v>4.149</v>
      </c>
      <c r="L1306" t="s">
        <v>6950</v>
      </c>
      <c r="M1306" t="s">
        <v>60</v>
      </c>
      <c r="N1306" t="s">
        <v>340</v>
      </c>
      <c r="O1306" s="13"/>
      <c r="P1306" t="s">
        <v>60</v>
      </c>
      <c r="Q1306" t="s">
        <v>60</v>
      </c>
      <c r="R1306" t="s">
        <v>5173</v>
      </c>
      <c r="S1306" t="s">
        <v>5174</v>
      </c>
      <c r="T1306" s="12">
        <v>0</v>
      </c>
      <c r="V1306" s="14" t="str">
        <f>VLOOKUP(MID(A1306,2,1),Sheet4!A:B,2,FALSE)</f>
        <v>Gd.05</v>
      </c>
      <c r="W1306" s="14">
        <f t="shared" si="40"/>
        <v>865</v>
      </c>
      <c r="X1306" s="14" t="str">
        <f t="shared" si="41"/>
        <v>St</v>
      </c>
      <c r="Y1306" s="14" t="str">
        <f>VLOOKUP(RIGHT(L1306,1),Sheet4!F:G,2,FALSE)</f>
        <v>Prime</v>
      </c>
    </row>
    <row r="1307" spans="1:25">
      <c r="A1307" t="s">
        <v>3705</v>
      </c>
      <c r="B1307" t="s">
        <v>60</v>
      </c>
      <c r="C1307" t="s">
        <v>7055</v>
      </c>
      <c r="D1307" t="s">
        <v>5276</v>
      </c>
      <c r="E1307" t="s">
        <v>60</v>
      </c>
      <c r="F1307" t="s">
        <v>60</v>
      </c>
      <c r="G1307" t="s">
        <v>182</v>
      </c>
      <c r="H1307" t="s">
        <v>5236</v>
      </c>
      <c r="I1307" t="s">
        <v>7056</v>
      </c>
      <c r="J1307" s="11">
        <v>3</v>
      </c>
      <c r="K1307" s="12">
        <v>1.383</v>
      </c>
      <c r="L1307" t="s">
        <v>7060</v>
      </c>
      <c r="M1307" t="s">
        <v>60</v>
      </c>
      <c r="N1307" t="s">
        <v>340</v>
      </c>
      <c r="O1307" s="13"/>
      <c r="P1307" t="s">
        <v>60</v>
      </c>
      <c r="Q1307" t="s">
        <v>60</v>
      </c>
      <c r="R1307" t="s">
        <v>5173</v>
      </c>
      <c r="S1307" t="s">
        <v>5174</v>
      </c>
      <c r="T1307" s="12">
        <v>0</v>
      </c>
      <c r="V1307" s="14" t="str">
        <f>VLOOKUP(MID(A1307,2,1),Sheet4!A:B,2,FALSE)</f>
        <v>Gd.05</v>
      </c>
      <c r="W1307" s="14">
        <f t="shared" si="40"/>
        <v>865</v>
      </c>
      <c r="X1307" s="14" t="str">
        <f t="shared" si="41"/>
        <v>St</v>
      </c>
      <c r="Y1307" s="14" t="str">
        <f>VLOOKUP(RIGHT(L1307,1),Sheet4!F:G,2,FALSE)</f>
        <v>Prime</v>
      </c>
    </row>
    <row r="1308" spans="1:25">
      <c r="A1308" t="s">
        <v>3705</v>
      </c>
      <c r="B1308" t="s">
        <v>60</v>
      </c>
      <c r="C1308" t="s">
        <v>7055</v>
      </c>
      <c r="D1308" t="s">
        <v>5276</v>
      </c>
      <c r="E1308" t="s">
        <v>60</v>
      </c>
      <c r="F1308" t="s">
        <v>60</v>
      </c>
      <c r="G1308" t="s">
        <v>182</v>
      </c>
      <c r="H1308" t="s">
        <v>5236</v>
      </c>
      <c r="I1308" t="s">
        <v>7056</v>
      </c>
      <c r="J1308" s="11">
        <v>1013</v>
      </c>
      <c r="K1308" s="12">
        <v>466.993</v>
      </c>
      <c r="L1308" t="s">
        <v>7061</v>
      </c>
      <c r="M1308" t="s">
        <v>60</v>
      </c>
      <c r="N1308" t="s">
        <v>340</v>
      </c>
      <c r="O1308" s="13"/>
      <c r="P1308" t="s">
        <v>60</v>
      </c>
      <c r="Q1308" t="s">
        <v>60</v>
      </c>
      <c r="R1308" t="s">
        <v>5173</v>
      </c>
      <c r="S1308" t="s">
        <v>5174</v>
      </c>
      <c r="T1308" s="12">
        <v>0</v>
      </c>
      <c r="V1308" s="14" t="str">
        <f>VLOOKUP(MID(A1308,2,1),Sheet4!A:B,2,FALSE)</f>
        <v>Gd.05</v>
      </c>
      <c r="W1308" s="14">
        <f t="shared" si="40"/>
        <v>865</v>
      </c>
      <c r="X1308" s="14" t="str">
        <f t="shared" si="41"/>
        <v>St</v>
      </c>
      <c r="Y1308" s="14" t="str">
        <f>VLOOKUP(RIGHT(L1308,1),Sheet4!F:G,2,FALSE)</f>
        <v>Prime</v>
      </c>
    </row>
    <row r="1309" spans="1:25">
      <c r="A1309" t="s">
        <v>5909</v>
      </c>
      <c r="B1309" t="s">
        <v>60</v>
      </c>
      <c r="C1309" t="s">
        <v>7062</v>
      </c>
      <c r="D1309" t="s">
        <v>5276</v>
      </c>
      <c r="E1309" t="s">
        <v>60</v>
      </c>
      <c r="F1309" t="s">
        <v>60</v>
      </c>
      <c r="G1309" t="s">
        <v>182</v>
      </c>
      <c r="H1309" t="s">
        <v>5236</v>
      </c>
      <c r="I1309" t="s">
        <v>7063</v>
      </c>
      <c r="J1309" s="11">
        <v>13</v>
      </c>
      <c r="K1309" s="12">
        <v>6.435</v>
      </c>
      <c r="L1309" t="s">
        <v>7054</v>
      </c>
      <c r="M1309" t="s">
        <v>60</v>
      </c>
      <c r="N1309" t="s">
        <v>340</v>
      </c>
      <c r="O1309" s="13"/>
      <c r="P1309" t="s">
        <v>60</v>
      </c>
      <c r="Q1309" t="s">
        <v>60</v>
      </c>
      <c r="R1309" t="s">
        <v>5173</v>
      </c>
      <c r="S1309" t="s">
        <v>5174</v>
      </c>
      <c r="T1309" s="12">
        <v>0</v>
      </c>
      <c r="V1309" s="14" t="str">
        <f>VLOOKUP(MID(A1309,2,1),Sheet4!A:B,2,FALSE)</f>
        <v>Gd.05</v>
      </c>
      <c r="W1309" s="14">
        <f t="shared" si="40"/>
        <v>930</v>
      </c>
      <c r="X1309" s="14" t="str">
        <f t="shared" si="41"/>
        <v>St</v>
      </c>
      <c r="Y1309" s="14" t="str">
        <f>VLOOKUP(RIGHT(L1309,1),Sheet4!F:G,2,FALSE)</f>
        <v>Prime</v>
      </c>
    </row>
    <row r="1310" spans="1:25">
      <c r="A1310" t="s">
        <v>3705</v>
      </c>
      <c r="B1310" t="s">
        <v>60</v>
      </c>
      <c r="C1310" t="s">
        <v>7064</v>
      </c>
      <c r="D1310" t="s">
        <v>5276</v>
      </c>
      <c r="E1310" t="s">
        <v>60</v>
      </c>
      <c r="F1310" t="s">
        <v>60</v>
      </c>
      <c r="G1310" t="s">
        <v>182</v>
      </c>
      <c r="H1310" t="s">
        <v>5254</v>
      </c>
      <c r="I1310" t="s">
        <v>117</v>
      </c>
      <c r="J1310" s="11">
        <v>9</v>
      </c>
      <c r="K1310" s="12">
        <v>1.359</v>
      </c>
      <c r="L1310" t="s">
        <v>7065</v>
      </c>
      <c r="M1310" t="s">
        <v>60</v>
      </c>
      <c r="N1310" t="s">
        <v>340</v>
      </c>
      <c r="O1310" s="13"/>
      <c r="P1310" t="s">
        <v>60</v>
      </c>
      <c r="Q1310" t="s">
        <v>60</v>
      </c>
      <c r="R1310" t="s">
        <v>5173</v>
      </c>
      <c r="S1310" t="s">
        <v>5174</v>
      </c>
      <c r="T1310" s="12">
        <v>0</v>
      </c>
      <c r="V1310" s="14" t="str">
        <f>VLOOKUP(MID(A1310,2,1),Sheet4!A:B,2,FALSE)</f>
        <v>Gd.05</v>
      </c>
      <c r="W1310" s="14">
        <f t="shared" si="40"/>
        <v>230</v>
      </c>
      <c r="X1310" s="14" t="str">
        <f t="shared" si="41"/>
        <v>St</v>
      </c>
      <c r="Y1310" s="14" t="str">
        <f>VLOOKUP(RIGHT(L1310,1),Sheet4!F:G,2,FALSE)</f>
        <v>Prime</v>
      </c>
    </row>
    <row r="1311" spans="1:25">
      <c r="A1311" t="s">
        <v>3705</v>
      </c>
      <c r="B1311" t="s">
        <v>60</v>
      </c>
      <c r="C1311" t="s">
        <v>7064</v>
      </c>
      <c r="D1311" t="s">
        <v>5276</v>
      </c>
      <c r="E1311" t="s">
        <v>60</v>
      </c>
      <c r="F1311" t="s">
        <v>60</v>
      </c>
      <c r="G1311" t="s">
        <v>182</v>
      </c>
      <c r="H1311" t="s">
        <v>5254</v>
      </c>
      <c r="I1311" t="s">
        <v>117</v>
      </c>
      <c r="J1311" s="11">
        <v>28</v>
      </c>
      <c r="K1311" s="12">
        <v>4.228</v>
      </c>
      <c r="L1311" t="s">
        <v>7066</v>
      </c>
      <c r="M1311" t="s">
        <v>60</v>
      </c>
      <c r="N1311" t="s">
        <v>340</v>
      </c>
      <c r="O1311" s="13"/>
      <c r="P1311" t="s">
        <v>60</v>
      </c>
      <c r="Q1311" t="s">
        <v>60</v>
      </c>
      <c r="R1311" t="s">
        <v>5173</v>
      </c>
      <c r="S1311" t="s">
        <v>5174</v>
      </c>
      <c r="T1311" s="12">
        <v>0</v>
      </c>
      <c r="V1311" s="14" t="str">
        <f>VLOOKUP(MID(A1311,2,1),Sheet4!A:B,2,FALSE)</f>
        <v>Gd.05</v>
      </c>
      <c r="W1311" s="14">
        <f t="shared" si="40"/>
        <v>230</v>
      </c>
      <c r="X1311" s="14" t="str">
        <f t="shared" si="41"/>
        <v>St</v>
      </c>
      <c r="Y1311" s="14" t="str">
        <f>VLOOKUP(RIGHT(L1311,1),Sheet4!F:G,2,FALSE)</f>
        <v>Prime</v>
      </c>
    </row>
    <row r="1312" spans="1:25">
      <c r="A1312" t="s">
        <v>64</v>
      </c>
      <c r="B1312" t="s">
        <v>60</v>
      </c>
      <c r="C1312" t="s">
        <v>7064</v>
      </c>
      <c r="D1312" t="s">
        <v>5276</v>
      </c>
      <c r="E1312" t="s">
        <v>60</v>
      </c>
      <c r="F1312" t="s">
        <v>60</v>
      </c>
      <c r="G1312" t="s">
        <v>182</v>
      </c>
      <c r="H1312" t="s">
        <v>5254</v>
      </c>
      <c r="I1312" t="s">
        <v>117</v>
      </c>
      <c r="J1312" s="11">
        <v>1012</v>
      </c>
      <c r="K1312" s="12">
        <v>152.812</v>
      </c>
      <c r="L1312" t="s">
        <v>7067</v>
      </c>
      <c r="M1312" t="s">
        <v>60</v>
      </c>
      <c r="N1312" t="s">
        <v>340</v>
      </c>
      <c r="O1312" s="13"/>
      <c r="P1312" t="s">
        <v>60</v>
      </c>
      <c r="Q1312" t="s">
        <v>60</v>
      </c>
      <c r="R1312" t="s">
        <v>5173</v>
      </c>
      <c r="S1312" t="s">
        <v>5174</v>
      </c>
      <c r="T1312" s="12">
        <v>0</v>
      </c>
      <c r="V1312" s="14" t="str">
        <f>VLOOKUP(MID(A1312,2,1),Sheet4!A:B,2,FALSE)</f>
        <v>Gd.05</v>
      </c>
      <c r="W1312" s="14">
        <f t="shared" si="40"/>
        <v>230</v>
      </c>
      <c r="X1312" s="14" t="str">
        <f t="shared" si="41"/>
        <v>St</v>
      </c>
      <c r="Y1312" s="14" t="str">
        <f>VLOOKUP(RIGHT(L1312,1),Sheet4!F:G,2,FALSE)</f>
        <v>Prime</v>
      </c>
    </row>
    <row r="1313" spans="1:25">
      <c r="A1313" t="s">
        <v>64</v>
      </c>
      <c r="B1313" t="s">
        <v>60</v>
      </c>
      <c r="C1313" t="s">
        <v>7064</v>
      </c>
      <c r="D1313" t="s">
        <v>5276</v>
      </c>
      <c r="E1313" t="s">
        <v>60</v>
      </c>
      <c r="F1313" t="s">
        <v>60</v>
      </c>
      <c r="G1313" t="s">
        <v>182</v>
      </c>
      <c r="H1313" t="s">
        <v>5254</v>
      </c>
      <c r="I1313" t="s">
        <v>117</v>
      </c>
      <c r="J1313" s="11">
        <v>4143</v>
      </c>
      <c r="K1313" s="12">
        <v>625.593</v>
      </c>
      <c r="L1313" t="s">
        <v>7068</v>
      </c>
      <c r="M1313" t="s">
        <v>60</v>
      </c>
      <c r="N1313" t="s">
        <v>340</v>
      </c>
      <c r="O1313" s="13"/>
      <c r="P1313" t="s">
        <v>60</v>
      </c>
      <c r="Q1313" t="s">
        <v>60</v>
      </c>
      <c r="R1313" t="s">
        <v>5173</v>
      </c>
      <c r="S1313" t="s">
        <v>5174</v>
      </c>
      <c r="T1313" s="12">
        <v>0</v>
      </c>
      <c r="V1313" s="14" t="str">
        <f>VLOOKUP(MID(A1313,2,1),Sheet4!A:B,2,FALSE)</f>
        <v>Gd.05</v>
      </c>
      <c r="W1313" s="14">
        <f t="shared" si="40"/>
        <v>230</v>
      </c>
      <c r="X1313" s="14" t="str">
        <f t="shared" si="41"/>
        <v>St</v>
      </c>
      <c r="Y1313" s="14" t="str">
        <f>VLOOKUP(RIGHT(L1313,1),Sheet4!F:G,2,FALSE)</f>
        <v>Prime</v>
      </c>
    </row>
    <row r="1314" spans="1:25">
      <c r="A1314" t="s">
        <v>7069</v>
      </c>
      <c r="B1314" t="s">
        <v>60</v>
      </c>
      <c r="C1314" t="s">
        <v>7064</v>
      </c>
      <c r="D1314" t="s">
        <v>5276</v>
      </c>
      <c r="E1314" t="s">
        <v>60</v>
      </c>
      <c r="F1314" t="s">
        <v>60</v>
      </c>
      <c r="G1314" t="s">
        <v>182</v>
      </c>
      <c r="H1314" t="s">
        <v>5254</v>
      </c>
      <c r="I1314" t="s">
        <v>117</v>
      </c>
      <c r="J1314" s="11">
        <v>39</v>
      </c>
      <c r="K1314" s="12">
        <v>5.889</v>
      </c>
      <c r="L1314" t="s">
        <v>7070</v>
      </c>
      <c r="M1314" t="s">
        <v>60</v>
      </c>
      <c r="N1314" t="s">
        <v>340</v>
      </c>
      <c r="O1314" s="13"/>
      <c r="P1314" t="s">
        <v>60</v>
      </c>
      <c r="Q1314" t="s">
        <v>60</v>
      </c>
      <c r="R1314" t="s">
        <v>5173</v>
      </c>
      <c r="S1314" t="s">
        <v>5174</v>
      </c>
      <c r="T1314" s="12">
        <v>0</v>
      </c>
      <c r="V1314" s="14" t="str">
        <f>VLOOKUP(MID(A1314,2,1),Sheet4!A:B,2,FALSE)</f>
        <v>Gd.14</v>
      </c>
      <c r="W1314" s="14">
        <f t="shared" si="40"/>
        <v>230</v>
      </c>
      <c r="X1314" s="14" t="str">
        <f t="shared" si="41"/>
        <v>St</v>
      </c>
      <c r="Y1314" s="14" t="str">
        <f>VLOOKUP(RIGHT(L1314,1),Sheet4!F:G,2,FALSE)</f>
        <v>Prime</v>
      </c>
    </row>
    <row r="1315" spans="1:25">
      <c r="A1315" t="s">
        <v>7069</v>
      </c>
      <c r="B1315" t="s">
        <v>60</v>
      </c>
      <c r="C1315" t="s">
        <v>7064</v>
      </c>
      <c r="D1315" t="s">
        <v>5276</v>
      </c>
      <c r="E1315" t="s">
        <v>60</v>
      </c>
      <c r="F1315" t="s">
        <v>60</v>
      </c>
      <c r="G1315" t="s">
        <v>182</v>
      </c>
      <c r="H1315" t="s">
        <v>5254</v>
      </c>
      <c r="I1315" t="s">
        <v>117</v>
      </c>
      <c r="J1315" s="11">
        <v>14</v>
      </c>
      <c r="K1315" s="12">
        <v>2.114</v>
      </c>
      <c r="L1315" t="s">
        <v>7071</v>
      </c>
      <c r="M1315" t="s">
        <v>60</v>
      </c>
      <c r="N1315" t="s">
        <v>340</v>
      </c>
      <c r="O1315" s="13"/>
      <c r="P1315" t="s">
        <v>60</v>
      </c>
      <c r="Q1315" t="s">
        <v>60</v>
      </c>
      <c r="R1315" t="s">
        <v>5173</v>
      </c>
      <c r="S1315" t="s">
        <v>5174</v>
      </c>
      <c r="T1315" s="12">
        <v>0</v>
      </c>
      <c r="V1315" s="14" t="str">
        <f>VLOOKUP(MID(A1315,2,1),Sheet4!A:B,2,FALSE)</f>
        <v>Gd.14</v>
      </c>
      <c r="W1315" s="14">
        <f t="shared" si="40"/>
        <v>230</v>
      </c>
      <c r="X1315" s="14" t="str">
        <f t="shared" si="41"/>
        <v>St</v>
      </c>
      <c r="Y1315" s="14" t="str">
        <f>VLOOKUP(RIGHT(L1315,1),Sheet4!F:G,2,FALSE)</f>
        <v>Prime</v>
      </c>
    </row>
    <row r="1316" spans="1:25">
      <c r="A1316" t="s">
        <v>7069</v>
      </c>
      <c r="B1316" t="s">
        <v>60</v>
      </c>
      <c r="C1316" t="s">
        <v>7064</v>
      </c>
      <c r="D1316" t="s">
        <v>5276</v>
      </c>
      <c r="E1316" t="s">
        <v>60</v>
      </c>
      <c r="F1316" t="s">
        <v>60</v>
      </c>
      <c r="G1316" t="s">
        <v>182</v>
      </c>
      <c r="H1316" t="s">
        <v>5254</v>
      </c>
      <c r="I1316" t="s">
        <v>117</v>
      </c>
      <c r="J1316" s="11">
        <v>6</v>
      </c>
      <c r="K1316" s="12">
        <v>0.906</v>
      </c>
      <c r="L1316" t="s">
        <v>7072</v>
      </c>
      <c r="M1316" t="s">
        <v>60</v>
      </c>
      <c r="N1316" t="s">
        <v>340</v>
      </c>
      <c r="O1316" s="13"/>
      <c r="P1316" t="s">
        <v>60</v>
      </c>
      <c r="Q1316" t="s">
        <v>60</v>
      </c>
      <c r="R1316" t="s">
        <v>5173</v>
      </c>
      <c r="S1316" t="s">
        <v>5174</v>
      </c>
      <c r="T1316" s="12">
        <v>0</v>
      </c>
      <c r="V1316" s="14" t="str">
        <f>VLOOKUP(MID(A1316,2,1),Sheet4!A:B,2,FALSE)</f>
        <v>Gd.14</v>
      </c>
      <c r="W1316" s="14">
        <f t="shared" si="40"/>
        <v>230</v>
      </c>
      <c r="X1316" s="14" t="str">
        <f t="shared" si="41"/>
        <v>St</v>
      </c>
      <c r="Y1316" s="14" t="str">
        <f>VLOOKUP(RIGHT(L1316,1),Sheet4!F:G,2,FALSE)</f>
        <v>Prime</v>
      </c>
    </row>
    <row r="1317" spans="1:25">
      <c r="A1317" t="s">
        <v>3705</v>
      </c>
      <c r="B1317" t="s">
        <v>60</v>
      </c>
      <c r="C1317" t="s">
        <v>7073</v>
      </c>
      <c r="D1317" t="s">
        <v>5276</v>
      </c>
      <c r="E1317" t="s">
        <v>60</v>
      </c>
      <c r="F1317" t="s">
        <v>60</v>
      </c>
      <c r="G1317" t="s">
        <v>182</v>
      </c>
      <c r="H1317" t="s">
        <v>5254</v>
      </c>
      <c r="I1317" t="s">
        <v>6564</v>
      </c>
      <c r="J1317" s="11">
        <v>16</v>
      </c>
      <c r="K1317" s="12">
        <v>2.736</v>
      </c>
      <c r="L1317" t="s">
        <v>7065</v>
      </c>
      <c r="M1317" t="s">
        <v>60</v>
      </c>
      <c r="N1317" t="s">
        <v>340</v>
      </c>
      <c r="O1317" s="13"/>
      <c r="P1317" t="s">
        <v>60</v>
      </c>
      <c r="Q1317" t="s">
        <v>60</v>
      </c>
      <c r="R1317" t="s">
        <v>5173</v>
      </c>
      <c r="S1317" t="s">
        <v>5174</v>
      </c>
      <c r="T1317" s="12">
        <v>0</v>
      </c>
      <c r="V1317" s="14" t="str">
        <f>VLOOKUP(MID(A1317,2,1),Sheet4!A:B,2,FALSE)</f>
        <v>Gd.05</v>
      </c>
      <c r="W1317" s="14">
        <f t="shared" si="40"/>
        <v>260</v>
      </c>
      <c r="X1317" s="14" t="str">
        <f t="shared" si="41"/>
        <v>St</v>
      </c>
      <c r="Y1317" s="14" t="str">
        <f>VLOOKUP(RIGHT(L1317,1),Sheet4!F:G,2,FALSE)</f>
        <v>Prime</v>
      </c>
    </row>
    <row r="1318" spans="1:25">
      <c r="A1318" t="s">
        <v>3705</v>
      </c>
      <c r="B1318" t="s">
        <v>60</v>
      </c>
      <c r="C1318" t="s">
        <v>7073</v>
      </c>
      <c r="D1318" t="s">
        <v>5276</v>
      </c>
      <c r="E1318" t="s">
        <v>60</v>
      </c>
      <c r="F1318" t="s">
        <v>60</v>
      </c>
      <c r="G1318" t="s">
        <v>182</v>
      </c>
      <c r="H1318" t="s">
        <v>5254</v>
      </c>
      <c r="I1318" t="s">
        <v>6564</v>
      </c>
      <c r="J1318" s="11">
        <v>19</v>
      </c>
      <c r="K1318" s="12">
        <v>3.249</v>
      </c>
      <c r="L1318" t="s">
        <v>7066</v>
      </c>
      <c r="M1318" t="s">
        <v>60</v>
      </c>
      <c r="N1318" t="s">
        <v>340</v>
      </c>
      <c r="O1318" s="13"/>
      <c r="P1318" t="s">
        <v>60</v>
      </c>
      <c r="Q1318" t="s">
        <v>60</v>
      </c>
      <c r="R1318" t="s">
        <v>5173</v>
      </c>
      <c r="S1318" t="s">
        <v>5174</v>
      </c>
      <c r="T1318" s="12">
        <v>0</v>
      </c>
      <c r="V1318" s="14" t="str">
        <f>VLOOKUP(MID(A1318,2,1),Sheet4!A:B,2,FALSE)</f>
        <v>Gd.05</v>
      </c>
      <c r="W1318" s="14">
        <f t="shared" si="40"/>
        <v>260</v>
      </c>
      <c r="X1318" s="14" t="str">
        <f t="shared" si="41"/>
        <v>St</v>
      </c>
      <c r="Y1318" s="14" t="str">
        <f>VLOOKUP(RIGHT(L1318,1),Sheet4!F:G,2,FALSE)</f>
        <v>Prime</v>
      </c>
    </row>
    <row r="1319" spans="1:25">
      <c r="A1319" t="s">
        <v>693</v>
      </c>
      <c r="B1319" t="s">
        <v>60</v>
      </c>
      <c r="C1319" t="s">
        <v>7073</v>
      </c>
      <c r="D1319" t="s">
        <v>5276</v>
      </c>
      <c r="E1319" t="s">
        <v>60</v>
      </c>
      <c r="F1319" t="s">
        <v>60</v>
      </c>
      <c r="G1319" t="s">
        <v>182</v>
      </c>
      <c r="H1319" t="s">
        <v>5254</v>
      </c>
      <c r="I1319" t="s">
        <v>6564</v>
      </c>
      <c r="J1319" s="11">
        <v>2018</v>
      </c>
      <c r="K1319" s="12">
        <v>345.078</v>
      </c>
      <c r="L1319" t="s">
        <v>7067</v>
      </c>
      <c r="M1319" t="s">
        <v>60</v>
      </c>
      <c r="N1319" t="s">
        <v>340</v>
      </c>
      <c r="O1319" s="13"/>
      <c r="P1319" t="s">
        <v>60</v>
      </c>
      <c r="Q1319" t="s">
        <v>60</v>
      </c>
      <c r="R1319" t="s">
        <v>5173</v>
      </c>
      <c r="S1319" t="s">
        <v>5174</v>
      </c>
      <c r="T1319" s="12">
        <v>0</v>
      </c>
      <c r="V1319" s="14" t="str">
        <f>VLOOKUP(MID(A1319,2,1),Sheet4!A:B,2,FALSE)</f>
        <v>Gd.05</v>
      </c>
      <c r="W1319" s="14">
        <f t="shared" si="40"/>
        <v>260</v>
      </c>
      <c r="X1319" s="14" t="str">
        <f t="shared" si="41"/>
        <v>St</v>
      </c>
      <c r="Y1319" s="14" t="str">
        <f>VLOOKUP(RIGHT(L1319,1),Sheet4!F:G,2,FALSE)</f>
        <v>Prime</v>
      </c>
    </row>
    <row r="1320" spans="1:25">
      <c r="A1320" t="s">
        <v>693</v>
      </c>
      <c r="B1320" t="s">
        <v>60</v>
      </c>
      <c r="C1320" t="s">
        <v>7073</v>
      </c>
      <c r="D1320" t="s">
        <v>5276</v>
      </c>
      <c r="E1320" t="s">
        <v>60</v>
      </c>
      <c r="F1320" t="s">
        <v>60</v>
      </c>
      <c r="G1320" t="s">
        <v>182</v>
      </c>
      <c r="H1320" t="s">
        <v>5254</v>
      </c>
      <c r="I1320" t="s">
        <v>6564</v>
      </c>
      <c r="J1320" s="11">
        <v>3086</v>
      </c>
      <c r="K1320" s="12">
        <v>527.706</v>
      </c>
      <c r="L1320" t="s">
        <v>7068</v>
      </c>
      <c r="M1320" t="s">
        <v>60</v>
      </c>
      <c r="N1320" t="s">
        <v>340</v>
      </c>
      <c r="O1320" s="13"/>
      <c r="P1320" t="s">
        <v>60</v>
      </c>
      <c r="Q1320" t="s">
        <v>60</v>
      </c>
      <c r="R1320" t="s">
        <v>5173</v>
      </c>
      <c r="S1320" t="s">
        <v>5174</v>
      </c>
      <c r="T1320" s="12">
        <v>0</v>
      </c>
      <c r="V1320" s="14" t="str">
        <f>VLOOKUP(MID(A1320,2,1),Sheet4!A:B,2,FALSE)</f>
        <v>Gd.05</v>
      </c>
      <c r="W1320" s="14">
        <f t="shared" si="40"/>
        <v>260</v>
      </c>
      <c r="X1320" s="14" t="str">
        <f t="shared" si="41"/>
        <v>St</v>
      </c>
      <c r="Y1320" s="14" t="str">
        <f>VLOOKUP(RIGHT(L1320,1),Sheet4!F:G,2,FALSE)</f>
        <v>Prime</v>
      </c>
    </row>
    <row r="1321" spans="1:25">
      <c r="A1321" t="s">
        <v>6275</v>
      </c>
      <c r="B1321" t="s">
        <v>60</v>
      </c>
      <c r="C1321" t="s">
        <v>7073</v>
      </c>
      <c r="D1321" t="s">
        <v>5276</v>
      </c>
      <c r="E1321" t="s">
        <v>60</v>
      </c>
      <c r="F1321" t="s">
        <v>60</v>
      </c>
      <c r="G1321" t="s">
        <v>182</v>
      </c>
      <c r="H1321" t="s">
        <v>5254</v>
      </c>
      <c r="I1321" t="s">
        <v>6564</v>
      </c>
      <c r="J1321" s="11">
        <v>4</v>
      </c>
      <c r="K1321" s="12">
        <v>0.684</v>
      </c>
      <c r="L1321" t="s">
        <v>7074</v>
      </c>
      <c r="M1321" t="s">
        <v>60</v>
      </c>
      <c r="N1321" t="s">
        <v>340</v>
      </c>
      <c r="O1321" s="13"/>
      <c r="P1321" t="s">
        <v>60</v>
      </c>
      <c r="Q1321" t="s">
        <v>60</v>
      </c>
      <c r="R1321" t="s">
        <v>5173</v>
      </c>
      <c r="S1321" t="s">
        <v>5174</v>
      </c>
      <c r="T1321" s="12">
        <v>0</v>
      </c>
      <c r="V1321" s="14" t="str">
        <f>VLOOKUP(MID(A1321,2,1),Sheet4!A:B,2,FALSE)</f>
        <v>Gd.13</v>
      </c>
      <c r="W1321" s="14">
        <f t="shared" si="40"/>
        <v>260</v>
      </c>
      <c r="X1321" s="14" t="str">
        <f t="shared" si="41"/>
        <v>St</v>
      </c>
      <c r="Y1321" s="14" t="str">
        <f>VLOOKUP(RIGHT(L1321,1),Sheet4!F:G,2,FALSE)</f>
        <v>Prime</v>
      </c>
    </row>
    <row r="1322" spans="1:25">
      <c r="A1322" t="s">
        <v>7069</v>
      </c>
      <c r="B1322" t="s">
        <v>60</v>
      </c>
      <c r="C1322" t="s">
        <v>7073</v>
      </c>
      <c r="D1322" t="s">
        <v>5276</v>
      </c>
      <c r="E1322" t="s">
        <v>60</v>
      </c>
      <c r="F1322" t="s">
        <v>60</v>
      </c>
      <c r="G1322" t="s">
        <v>182</v>
      </c>
      <c r="H1322" t="s">
        <v>5254</v>
      </c>
      <c r="I1322" t="s">
        <v>6564</v>
      </c>
      <c r="J1322" s="11">
        <v>4</v>
      </c>
      <c r="K1322" s="12">
        <v>0.684</v>
      </c>
      <c r="L1322" t="s">
        <v>7072</v>
      </c>
      <c r="M1322" t="s">
        <v>60</v>
      </c>
      <c r="N1322" t="s">
        <v>340</v>
      </c>
      <c r="O1322" s="13"/>
      <c r="P1322" t="s">
        <v>60</v>
      </c>
      <c r="Q1322" t="s">
        <v>60</v>
      </c>
      <c r="R1322" t="s">
        <v>5173</v>
      </c>
      <c r="S1322" t="s">
        <v>5174</v>
      </c>
      <c r="T1322" s="12">
        <v>0</v>
      </c>
      <c r="V1322" s="14" t="str">
        <f>VLOOKUP(MID(A1322,2,1),Sheet4!A:B,2,FALSE)</f>
        <v>Gd.14</v>
      </c>
      <c r="W1322" s="14">
        <f t="shared" si="40"/>
        <v>260</v>
      </c>
      <c r="X1322" s="14" t="str">
        <f t="shared" si="41"/>
        <v>St</v>
      </c>
      <c r="Y1322" s="14" t="str">
        <f>VLOOKUP(RIGHT(L1322,1),Sheet4!F:G,2,FALSE)</f>
        <v>Prime</v>
      </c>
    </row>
    <row r="1323" spans="1:25">
      <c r="A1323" t="s">
        <v>3705</v>
      </c>
      <c r="B1323" t="s">
        <v>60</v>
      </c>
      <c r="C1323" t="s">
        <v>7075</v>
      </c>
      <c r="D1323" t="s">
        <v>5276</v>
      </c>
      <c r="E1323" t="s">
        <v>60</v>
      </c>
      <c r="F1323" t="s">
        <v>60</v>
      </c>
      <c r="G1323" t="s">
        <v>182</v>
      </c>
      <c r="H1323" t="s">
        <v>5254</v>
      </c>
      <c r="I1323" t="s">
        <v>7076</v>
      </c>
      <c r="J1323" s="11">
        <v>13</v>
      </c>
      <c r="K1323" s="12">
        <v>7.345</v>
      </c>
      <c r="L1323" t="s">
        <v>7077</v>
      </c>
      <c r="M1323" t="s">
        <v>60</v>
      </c>
      <c r="N1323" t="s">
        <v>340</v>
      </c>
      <c r="O1323" s="13"/>
      <c r="P1323" t="s">
        <v>60</v>
      </c>
      <c r="Q1323" t="s">
        <v>60</v>
      </c>
      <c r="R1323" t="s">
        <v>5173</v>
      </c>
      <c r="S1323" t="s">
        <v>5174</v>
      </c>
      <c r="T1323" s="12">
        <v>0</v>
      </c>
      <c r="V1323" s="14" t="str">
        <f>VLOOKUP(MID(A1323,2,1),Sheet4!A:B,2,FALSE)</f>
        <v>Gd.05</v>
      </c>
      <c r="W1323" s="14">
        <f t="shared" si="40"/>
        <v>861</v>
      </c>
      <c r="X1323" s="14" t="str">
        <f t="shared" si="41"/>
        <v>St</v>
      </c>
      <c r="Y1323" s="14" t="str">
        <f>VLOOKUP(RIGHT(L1323,1),Sheet4!F:G,2,FALSE)</f>
        <v>Prime</v>
      </c>
    </row>
    <row r="1324" spans="1:25">
      <c r="A1324" t="s">
        <v>3705</v>
      </c>
      <c r="B1324" t="s">
        <v>60</v>
      </c>
      <c r="C1324" t="s">
        <v>7075</v>
      </c>
      <c r="D1324" t="s">
        <v>5276</v>
      </c>
      <c r="E1324" t="s">
        <v>60</v>
      </c>
      <c r="F1324" t="s">
        <v>60</v>
      </c>
      <c r="G1324" t="s">
        <v>182</v>
      </c>
      <c r="H1324" t="s">
        <v>5254</v>
      </c>
      <c r="I1324" t="s">
        <v>7076</v>
      </c>
      <c r="J1324" s="11">
        <v>3</v>
      </c>
      <c r="K1324" s="12">
        <v>1.695</v>
      </c>
      <c r="L1324" t="s">
        <v>7078</v>
      </c>
      <c r="M1324" t="s">
        <v>60</v>
      </c>
      <c r="N1324" t="s">
        <v>340</v>
      </c>
      <c r="O1324" s="13"/>
      <c r="P1324" t="s">
        <v>60</v>
      </c>
      <c r="Q1324" t="s">
        <v>60</v>
      </c>
      <c r="R1324" t="s">
        <v>5173</v>
      </c>
      <c r="S1324" t="s">
        <v>5174</v>
      </c>
      <c r="T1324" s="12">
        <v>0</v>
      </c>
      <c r="V1324" s="14" t="str">
        <f>VLOOKUP(MID(A1324,2,1),Sheet4!A:B,2,FALSE)</f>
        <v>Gd.05</v>
      </c>
      <c r="W1324" s="14">
        <f t="shared" si="40"/>
        <v>861</v>
      </c>
      <c r="X1324" s="14" t="str">
        <f t="shared" si="41"/>
        <v>St</v>
      </c>
      <c r="Y1324" s="14" t="str">
        <f>VLOOKUP(RIGHT(L1324,1),Sheet4!F:G,2,FALSE)</f>
        <v>Prime</v>
      </c>
    </row>
    <row r="1325" spans="1:25">
      <c r="A1325" t="s">
        <v>3705</v>
      </c>
      <c r="B1325" t="s">
        <v>60</v>
      </c>
      <c r="C1325" t="s">
        <v>7075</v>
      </c>
      <c r="D1325" t="s">
        <v>5276</v>
      </c>
      <c r="E1325" t="s">
        <v>60</v>
      </c>
      <c r="F1325" t="s">
        <v>60</v>
      </c>
      <c r="G1325" t="s">
        <v>182</v>
      </c>
      <c r="H1325" t="s">
        <v>5254</v>
      </c>
      <c r="I1325" t="s">
        <v>7076</v>
      </c>
      <c r="J1325" s="11">
        <v>34</v>
      </c>
      <c r="K1325" s="16">
        <v>19.21</v>
      </c>
      <c r="L1325" t="s">
        <v>7079</v>
      </c>
      <c r="M1325" t="s">
        <v>60</v>
      </c>
      <c r="N1325" t="s">
        <v>340</v>
      </c>
      <c r="O1325" s="13"/>
      <c r="P1325" t="s">
        <v>60</v>
      </c>
      <c r="Q1325" t="s">
        <v>60</v>
      </c>
      <c r="R1325" t="s">
        <v>5173</v>
      </c>
      <c r="S1325" t="s">
        <v>5174</v>
      </c>
      <c r="T1325" s="12">
        <v>0</v>
      </c>
      <c r="V1325" s="14" t="str">
        <f>VLOOKUP(MID(A1325,2,1),Sheet4!A:B,2,FALSE)</f>
        <v>Gd.05</v>
      </c>
      <c r="W1325" s="14">
        <f t="shared" si="40"/>
        <v>861</v>
      </c>
      <c r="X1325" s="14" t="str">
        <f t="shared" si="41"/>
        <v>St</v>
      </c>
      <c r="Y1325" s="14" t="str">
        <f>VLOOKUP(RIGHT(L1325,1),Sheet4!F:G,2,FALSE)</f>
        <v>Prime</v>
      </c>
    </row>
    <row r="1326" spans="1:25">
      <c r="A1326" t="s">
        <v>3705</v>
      </c>
      <c r="B1326" t="s">
        <v>60</v>
      </c>
      <c r="C1326" t="s">
        <v>7075</v>
      </c>
      <c r="D1326" t="s">
        <v>5276</v>
      </c>
      <c r="E1326" t="s">
        <v>60</v>
      </c>
      <c r="F1326" t="s">
        <v>60</v>
      </c>
      <c r="G1326" t="s">
        <v>182</v>
      </c>
      <c r="H1326" t="s">
        <v>5254</v>
      </c>
      <c r="I1326" t="s">
        <v>7076</v>
      </c>
      <c r="J1326" s="11">
        <v>30</v>
      </c>
      <c r="K1326" s="16">
        <v>16.95</v>
      </c>
      <c r="L1326" t="s">
        <v>7080</v>
      </c>
      <c r="M1326" t="s">
        <v>60</v>
      </c>
      <c r="N1326" t="s">
        <v>340</v>
      </c>
      <c r="O1326" s="13"/>
      <c r="P1326" t="s">
        <v>60</v>
      </c>
      <c r="Q1326" t="s">
        <v>60</v>
      </c>
      <c r="R1326" t="s">
        <v>5173</v>
      </c>
      <c r="S1326" t="s">
        <v>5174</v>
      </c>
      <c r="T1326" s="12">
        <v>0</v>
      </c>
      <c r="V1326" s="14" t="str">
        <f>VLOOKUP(MID(A1326,2,1),Sheet4!A:B,2,FALSE)</f>
        <v>Gd.05</v>
      </c>
      <c r="W1326" s="14">
        <f t="shared" si="40"/>
        <v>861</v>
      </c>
      <c r="X1326" s="14" t="str">
        <f t="shared" si="41"/>
        <v>St</v>
      </c>
      <c r="Y1326" s="14" t="str">
        <f>VLOOKUP(RIGHT(L1326,1),Sheet4!F:G,2,FALSE)</f>
        <v>Prime</v>
      </c>
    </row>
    <row r="1327" spans="1:25">
      <c r="A1327" t="s">
        <v>3705</v>
      </c>
      <c r="B1327" t="s">
        <v>60</v>
      </c>
      <c r="C1327" t="s">
        <v>7075</v>
      </c>
      <c r="D1327" t="s">
        <v>5276</v>
      </c>
      <c r="E1327" t="s">
        <v>60</v>
      </c>
      <c r="F1327" t="s">
        <v>60</v>
      </c>
      <c r="G1327" t="s">
        <v>182</v>
      </c>
      <c r="H1327" t="s">
        <v>5254</v>
      </c>
      <c r="I1327" t="s">
        <v>7076</v>
      </c>
      <c r="J1327" s="11">
        <v>19</v>
      </c>
      <c r="K1327" s="12">
        <v>10.735</v>
      </c>
      <c r="L1327" t="s">
        <v>7081</v>
      </c>
      <c r="M1327" t="s">
        <v>60</v>
      </c>
      <c r="N1327" t="s">
        <v>340</v>
      </c>
      <c r="O1327" s="13"/>
      <c r="P1327" t="s">
        <v>60</v>
      </c>
      <c r="Q1327" t="s">
        <v>60</v>
      </c>
      <c r="R1327" t="s">
        <v>5173</v>
      </c>
      <c r="S1327" t="s">
        <v>5174</v>
      </c>
      <c r="T1327" s="12">
        <v>0</v>
      </c>
      <c r="V1327" s="14" t="str">
        <f>VLOOKUP(MID(A1327,2,1),Sheet4!A:B,2,FALSE)</f>
        <v>Gd.05</v>
      </c>
      <c r="W1327" s="14">
        <f t="shared" si="40"/>
        <v>861</v>
      </c>
      <c r="X1327" s="14" t="str">
        <f t="shared" si="41"/>
        <v>St</v>
      </c>
      <c r="Y1327" s="14" t="str">
        <f>VLOOKUP(RIGHT(L1327,1),Sheet4!F:G,2,FALSE)</f>
        <v>Prime</v>
      </c>
    </row>
    <row r="1328" spans="1:25">
      <c r="A1328" t="s">
        <v>3705</v>
      </c>
      <c r="B1328" t="s">
        <v>60</v>
      </c>
      <c r="C1328" t="s">
        <v>7075</v>
      </c>
      <c r="D1328" t="s">
        <v>5276</v>
      </c>
      <c r="E1328" t="s">
        <v>60</v>
      </c>
      <c r="F1328" t="s">
        <v>60</v>
      </c>
      <c r="G1328" t="s">
        <v>182</v>
      </c>
      <c r="H1328" t="s">
        <v>5254</v>
      </c>
      <c r="I1328" t="s">
        <v>7076</v>
      </c>
      <c r="J1328" s="11">
        <v>10</v>
      </c>
      <c r="K1328" s="16">
        <v>5.65</v>
      </c>
      <c r="L1328" t="s">
        <v>7082</v>
      </c>
      <c r="M1328" t="s">
        <v>60</v>
      </c>
      <c r="N1328" t="s">
        <v>340</v>
      </c>
      <c r="O1328" s="13"/>
      <c r="P1328" t="s">
        <v>60</v>
      </c>
      <c r="Q1328" t="s">
        <v>60</v>
      </c>
      <c r="R1328" t="s">
        <v>5173</v>
      </c>
      <c r="S1328" t="s">
        <v>5174</v>
      </c>
      <c r="T1328" s="12">
        <v>0</v>
      </c>
      <c r="V1328" s="14" t="str">
        <f>VLOOKUP(MID(A1328,2,1),Sheet4!A:B,2,FALSE)</f>
        <v>Gd.05</v>
      </c>
      <c r="W1328" s="14">
        <f t="shared" si="40"/>
        <v>861</v>
      </c>
      <c r="X1328" s="14" t="str">
        <f t="shared" si="41"/>
        <v>St</v>
      </c>
      <c r="Y1328" s="14" t="str">
        <f>VLOOKUP(RIGHT(L1328,1),Sheet4!F:G,2,FALSE)</f>
        <v>Prime</v>
      </c>
    </row>
    <row r="1329" spans="1:25">
      <c r="A1329" t="s">
        <v>3705</v>
      </c>
      <c r="B1329" t="s">
        <v>60</v>
      </c>
      <c r="C1329" t="s">
        <v>7075</v>
      </c>
      <c r="D1329" t="s">
        <v>5276</v>
      </c>
      <c r="E1329" t="s">
        <v>60</v>
      </c>
      <c r="F1329" t="s">
        <v>60</v>
      </c>
      <c r="G1329" t="s">
        <v>182</v>
      </c>
      <c r="H1329" t="s">
        <v>5254</v>
      </c>
      <c r="I1329" t="s">
        <v>7076</v>
      </c>
      <c r="J1329" s="11">
        <v>242</v>
      </c>
      <c r="K1329" s="16">
        <v>136.73</v>
      </c>
      <c r="L1329" t="s">
        <v>7083</v>
      </c>
      <c r="M1329" t="s">
        <v>60</v>
      </c>
      <c r="N1329" t="s">
        <v>340</v>
      </c>
      <c r="O1329" s="13"/>
      <c r="P1329" t="s">
        <v>60</v>
      </c>
      <c r="Q1329" t="s">
        <v>60</v>
      </c>
      <c r="R1329" t="s">
        <v>5173</v>
      </c>
      <c r="S1329" t="s">
        <v>5174</v>
      </c>
      <c r="T1329" s="12">
        <v>0</v>
      </c>
      <c r="V1329" s="14" t="str">
        <f>VLOOKUP(MID(A1329,2,1),Sheet4!A:B,2,FALSE)</f>
        <v>Gd.05</v>
      </c>
      <c r="W1329" s="14">
        <f t="shared" si="40"/>
        <v>861</v>
      </c>
      <c r="X1329" s="14" t="str">
        <f t="shared" si="41"/>
        <v>St</v>
      </c>
      <c r="Y1329" s="14" t="str">
        <f>VLOOKUP(RIGHT(L1329,1),Sheet4!F:G,2,FALSE)</f>
        <v>Prime</v>
      </c>
    </row>
    <row r="1330" spans="1:25">
      <c r="A1330" t="s">
        <v>3705</v>
      </c>
      <c r="B1330" t="s">
        <v>60</v>
      </c>
      <c r="C1330" t="s">
        <v>7075</v>
      </c>
      <c r="D1330" t="s">
        <v>5276</v>
      </c>
      <c r="E1330" t="s">
        <v>60</v>
      </c>
      <c r="F1330" t="s">
        <v>60</v>
      </c>
      <c r="G1330" t="s">
        <v>182</v>
      </c>
      <c r="H1330" t="s">
        <v>5254</v>
      </c>
      <c r="I1330" t="s">
        <v>7076</v>
      </c>
      <c r="J1330" s="11">
        <v>2008</v>
      </c>
      <c r="K1330" s="16">
        <v>1134.52</v>
      </c>
      <c r="L1330" t="s">
        <v>7084</v>
      </c>
      <c r="M1330" t="s">
        <v>60</v>
      </c>
      <c r="N1330" t="s">
        <v>340</v>
      </c>
      <c r="O1330" s="13"/>
      <c r="P1330" t="s">
        <v>60</v>
      </c>
      <c r="Q1330" t="s">
        <v>60</v>
      </c>
      <c r="R1330" t="s">
        <v>5173</v>
      </c>
      <c r="S1330" t="s">
        <v>5174</v>
      </c>
      <c r="T1330" s="12">
        <v>0</v>
      </c>
      <c r="V1330" s="14" t="str">
        <f>VLOOKUP(MID(A1330,2,1),Sheet4!A:B,2,FALSE)</f>
        <v>Gd.05</v>
      </c>
      <c r="W1330" s="14">
        <f t="shared" si="40"/>
        <v>861</v>
      </c>
      <c r="X1330" s="14" t="str">
        <f t="shared" si="41"/>
        <v>St</v>
      </c>
      <c r="Y1330" s="14" t="str">
        <f>VLOOKUP(RIGHT(L1330,1),Sheet4!F:G,2,FALSE)</f>
        <v>Prime</v>
      </c>
    </row>
    <row r="1331" spans="1:25">
      <c r="A1331" t="s">
        <v>5909</v>
      </c>
      <c r="B1331" t="s">
        <v>60</v>
      </c>
      <c r="C1331" t="s">
        <v>7075</v>
      </c>
      <c r="D1331" t="s">
        <v>5276</v>
      </c>
      <c r="E1331" t="s">
        <v>60</v>
      </c>
      <c r="F1331" t="s">
        <v>60</v>
      </c>
      <c r="G1331" t="s">
        <v>182</v>
      </c>
      <c r="H1331" t="s">
        <v>5254</v>
      </c>
      <c r="I1331" t="s">
        <v>7076</v>
      </c>
      <c r="J1331" s="11">
        <v>3</v>
      </c>
      <c r="K1331" s="12">
        <v>1.695</v>
      </c>
      <c r="L1331" t="s">
        <v>7085</v>
      </c>
      <c r="M1331" t="s">
        <v>60</v>
      </c>
      <c r="N1331" t="s">
        <v>340</v>
      </c>
      <c r="O1331" s="13"/>
      <c r="P1331" t="s">
        <v>60</v>
      </c>
      <c r="Q1331" t="s">
        <v>60</v>
      </c>
      <c r="R1331" t="s">
        <v>5173</v>
      </c>
      <c r="S1331" t="s">
        <v>5174</v>
      </c>
      <c r="T1331" s="12">
        <v>0</v>
      </c>
      <c r="V1331" s="14" t="str">
        <f>VLOOKUP(MID(A1331,2,1),Sheet4!A:B,2,FALSE)</f>
        <v>Gd.05</v>
      </c>
      <c r="W1331" s="14">
        <f t="shared" si="40"/>
        <v>861</v>
      </c>
      <c r="X1331" s="14" t="str">
        <f t="shared" si="41"/>
        <v>St</v>
      </c>
      <c r="Y1331" s="14" t="str">
        <f>VLOOKUP(RIGHT(L1331,1),Sheet4!F:G,2,FALSE)</f>
        <v>Prime</v>
      </c>
    </row>
    <row r="1332" spans="1:25">
      <c r="A1332" t="s">
        <v>5909</v>
      </c>
      <c r="B1332" t="s">
        <v>60</v>
      </c>
      <c r="C1332" t="s">
        <v>7086</v>
      </c>
      <c r="D1332" t="s">
        <v>5276</v>
      </c>
      <c r="E1332" t="s">
        <v>60</v>
      </c>
      <c r="F1332" t="s">
        <v>60</v>
      </c>
      <c r="G1332" t="s">
        <v>182</v>
      </c>
      <c r="H1332" t="s">
        <v>5254</v>
      </c>
      <c r="I1332" t="s">
        <v>7087</v>
      </c>
      <c r="J1332" s="11">
        <v>17</v>
      </c>
      <c r="K1332" s="12">
        <v>9.809</v>
      </c>
      <c r="L1332" t="s">
        <v>7088</v>
      </c>
      <c r="M1332" t="s">
        <v>60</v>
      </c>
      <c r="N1332" t="s">
        <v>340</v>
      </c>
      <c r="O1332" s="13"/>
      <c r="P1332" t="s">
        <v>60</v>
      </c>
      <c r="Q1332" t="s">
        <v>60</v>
      </c>
      <c r="R1332" t="s">
        <v>5173</v>
      </c>
      <c r="S1332" t="s">
        <v>5174</v>
      </c>
      <c r="T1332" s="12">
        <v>0</v>
      </c>
      <c r="V1332" s="14" t="str">
        <f>VLOOKUP(MID(A1332,2,1),Sheet4!A:B,2,FALSE)</f>
        <v>Gd.05</v>
      </c>
      <c r="W1332" s="14">
        <f t="shared" si="40"/>
        <v>880</v>
      </c>
      <c r="X1332" s="14" t="str">
        <f t="shared" si="41"/>
        <v>St</v>
      </c>
      <c r="Y1332" s="14" t="str">
        <f>VLOOKUP(RIGHT(L1332,1),Sheet4!F:G,2,FALSE)</f>
        <v>Prime</v>
      </c>
    </row>
    <row r="1333" spans="1:25">
      <c r="A1333" t="s">
        <v>5909</v>
      </c>
      <c r="B1333" t="s">
        <v>60</v>
      </c>
      <c r="C1333" t="s">
        <v>7086</v>
      </c>
      <c r="D1333" t="s">
        <v>5276</v>
      </c>
      <c r="E1333" t="s">
        <v>60</v>
      </c>
      <c r="F1333" t="s">
        <v>60</v>
      </c>
      <c r="G1333" t="s">
        <v>182</v>
      </c>
      <c r="H1333" t="s">
        <v>5254</v>
      </c>
      <c r="I1333" t="s">
        <v>7087</v>
      </c>
      <c r="J1333" s="11">
        <v>1</v>
      </c>
      <c r="K1333" s="12">
        <v>0.577</v>
      </c>
      <c r="L1333" t="s">
        <v>7089</v>
      </c>
      <c r="M1333" t="s">
        <v>60</v>
      </c>
      <c r="N1333" t="s">
        <v>340</v>
      </c>
      <c r="O1333" s="13"/>
      <c r="P1333" t="s">
        <v>60</v>
      </c>
      <c r="Q1333" t="s">
        <v>60</v>
      </c>
      <c r="R1333" t="s">
        <v>5173</v>
      </c>
      <c r="S1333" t="s">
        <v>5174</v>
      </c>
      <c r="T1333" s="12">
        <v>0</v>
      </c>
      <c r="V1333" s="14" t="str">
        <f>VLOOKUP(MID(A1333,2,1),Sheet4!A:B,2,FALSE)</f>
        <v>Gd.05</v>
      </c>
      <c r="W1333" s="14">
        <f t="shared" si="40"/>
        <v>880</v>
      </c>
      <c r="X1333" s="14" t="str">
        <f t="shared" si="41"/>
        <v>St</v>
      </c>
      <c r="Y1333" s="14" t="str">
        <f>VLOOKUP(RIGHT(L1333,1),Sheet4!F:G,2,FALSE)</f>
        <v>Prime</v>
      </c>
    </row>
    <row r="1334" spans="1:25">
      <c r="A1334" t="s">
        <v>3705</v>
      </c>
      <c r="B1334" t="s">
        <v>60</v>
      </c>
      <c r="C1334" t="s">
        <v>7086</v>
      </c>
      <c r="D1334" t="s">
        <v>5276</v>
      </c>
      <c r="E1334" t="s">
        <v>60</v>
      </c>
      <c r="F1334" t="s">
        <v>60</v>
      </c>
      <c r="G1334" t="s">
        <v>182</v>
      </c>
      <c r="H1334" t="s">
        <v>5254</v>
      </c>
      <c r="I1334" t="s">
        <v>7087</v>
      </c>
      <c r="J1334" s="11">
        <v>11</v>
      </c>
      <c r="K1334" s="12">
        <v>6.347</v>
      </c>
      <c r="L1334" t="s">
        <v>7090</v>
      </c>
      <c r="M1334" t="s">
        <v>60</v>
      </c>
      <c r="N1334" t="s">
        <v>340</v>
      </c>
      <c r="O1334" s="13"/>
      <c r="P1334" t="s">
        <v>60</v>
      </c>
      <c r="Q1334" t="s">
        <v>60</v>
      </c>
      <c r="R1334" t="s">
        <v>5173</v>
      </c>
      <c r="S1334" t="s">
        <v>5174</v>
      </c>
      <c r="T1334" s="12">
        <v>0</v>
      </c>
      <c r="V1334" s="14" t="str">
        <f>VLOOKUP(MID(A1334,2,1),Sheet4!A:B,2,FALSE)</f>
        <v>Gd.05</v>
      </c>
      <c r="W1334" s="14">
        <f t="shared" si="40"/>
        <v>880</v>
      </c>
      <c r="X1334" s="14" t="str">
        <f t="shared" si="41"/>
        <v>St</v>
      </c>
      <c r="Y1334" s="14" t="str">
        <f>VLOOKUP(RIGHT(L1334,1),Sheet4!F:G,2,FALSE)</f>
        <v>Prime</v>
      </c>
    </row>
    <row r="1335" spans="1:25">
      <c r="A1335" t="s">
        <v>3705</v>
      </c>
      <c r="B1335" t="s">
        <v>60</v>
      </c>
      <c r="C1335" t="s">
        <v>7086</v>
      </c>
      <c r="D1335" t="s">
        <v>5276</v>
      </c>
      <c r="E1335" t="s">
        <v>60</v>
      </c>
      <c r="F1335" t="s">
        <v>60</v>
      </c>
      <c r="G1335" t="s">
        <v>182</v>
      </c>
      <c r="H1335" t="s">
        <v>5254</v>
      </c>
      <c r="I1335" t="s">
        <v>7087</v>
      </c>
      <c r="J1335" s="11">
        <v>444</v>
      </c>
      <c r="K1335" s="12">
        <v>256.188</v>
      </c>
      <c r="L1335" t="s">
        <v>7091</v>
      </c>
      <c r="M1335" t="s">
        <v>60</v>
      </c>
      <c r="N1335" t="s">
        <v>340</v>
      </c>
      <c r="O1335" s="13"/>
      <c r="P1335" t="s">
        <v>60</v>
      </c>
      <c r="Q1335" t="s">
        <v>60</v>
      </c>
      <c r="R1335" t="s">
        <v>5173</v>
      </c>
      <c r="S1335" t="s">
        <v>5174</v>
      </c>
      <c r="T1335" s="12">
        <v>0</v>
      </c>
      <c r="V1335" s="14" t="str">
        <f>VLOOKUP(MID(A1335,2,1),Sheet4!A:B,2,FALSE)</f>
        <v>Gd.05</v>
      </c>
      <c r="W1335" s="14">
        <f t="shared" si="40"/>
        <v>880</v>
      </c>
      <c r="X1335" s="14" t="str">
        <f t="shared" si="41"/>
        <v>St</v>
      </c>
      <c r="Y1335" s="14" t="str">
        <f>VLOOKUP(RIGHT(L1335,1),Sheet4!F:G,2,FALSE)</f>
        <v>Prime</v>
      </c>
    </row>
    <row r="1336" spans="1:25">
      <c r="A1336" t="s">
        <v>3705</v>
      </c>
      <c r="B1336" t="s">
        <v>60</v>
      </c>
      <c r="C1336" t="s">
        <v>7086</v>
      </c>
      <c r="D1336" t="s">
        <v>5276</v>
      </c>
      <c r="E1336" t="s">
        <v>60</v>
      </c>
      <c r="F1336" t="s">
        <v>60</v>
      </c>
      <c r="G1336" t="s">
        <v>182</v>
      </c>
      <c r="H1336" t="s">
        <v>5254</v>
      </c>
      <c r="I1336" t="s">
        <v>7087</v>
      </c>
      <c r="J1336" s="11">
        <v>82</v>
      </c>
      <c r="K1336" s="12">
        <v>47.314</v>
      </c>
      <c r="L1336" t="s">
        <v>7074</v>
      </c>
      <c r="M1336" t="s">
        <v>60</v>
      </c>
      <c r="N1336" t="s">
        <v>340</v>
      </c>
      <c r="O1336" s="13"/>
      <c r="P1336" t="s">
        <v>60</v>
      </c>
      <c r="Q1336" t="s">
        <v>60</v>
      </c>
      <c r="R1336" t="s">
        <v>5173</v>
      </c>
      <c r="S1336" t="s">
        <v>5174</v>
      </c>
      <c r="T1336" s="12">
        <v>0</v>
      </c>
      <c r="V1336" s="14" t="str">
        <f>VLOOKUP(MID(A1336,2,1),Sheet4!A:B,2,FALSE)</f>
        <v>Gd.05</v>
      </c>
      <c r="W1336" s="14">
        <f t="shared" si="40"/>
        <v>880</v>
      </c>
      <c r="X1336" s="14" t="str">
        <f t="shared" si="41"/>
        <v>St</v>
      </c>
      <c r="Y1336" s="14" t="str">
        <f>VLOOKUP(RIGHT(L1336,1),Sheet4!F:G,2,FALSE)</f>
        <v>Prime</v>
      </c>
    </row>
    <row r="1337" spans="1:25">
      <c r="A1337" t="s">
        <v>3705</v>
      </c>
      <c r="B1337" t="s">
        <v>60</v>
      </c>
      <c r="C1337" t="s">
        <v>7086</v>
      </c>
      <c r="D1337" t="s">
        <v>5276</v>
      </c>
      <c r="E1337" t="s">
        <v>60</v>
      </c>
      <c r="F1337" t="s">
        <v>60</v>
      </c>
      <c r="G1337" t="s">
        <v>182</v>
      </c>
      <c r="H1337" t="s">
        <v>5254</v>
      </c>
      <c r="I1337" t="s">
        <v>7087</v>
      </c>
      <c r="J1337" s="11">
        <v>67</v>
      </c>
      <c r="K1337" s="12">
        <v>38.659</v>
      </c>
      <c r="L1337" t="s">
        <v>7082</v>
      </c>
      <c r="M1337" t="s">
        <v>60</v>
      </c>
      <c r="N1337" t="s">
        <v>340</v>
      </c>
      <c r="O1337" s="13"/>
      <c r="P1337" t="s">
        <v>60</v>
      </c>
      <c r="Q1337" t="s">
        <v>60</v>
      </c>
      <c r="R1337" t="s">
        <v>5173</v>
      </c>
      <c r="S1337" t="s">
        <v>5174</v>
      </c>
      <c r="T1337" s="12">
        <v>0</v>
      </c>
      <c r="V1337" s="14" t="str">
        <f>VLOOKUP(MID(A1337,2,1),Sheet4!A:B,2,FALSE)</f>
        <v>Gd.05</v>
      </c>
      <c r="W1337" s="14">
        <f t="shared" si="40"/>
        <v>880</v>
      </c>
      <c r="X1337" s="14" t="str">
        <f t="shared" si="41"/>
        <v>St</v>
      </c>
      <c r="Y1337" s="14" t="str">
        <f>VLOOKUP(RIGHT(L1337,1),Sheet4!F:G,2,FALSE)</f>
        <v>Prime</v>
      </c>
    </row>
    <row r="1338" spans="1:25">
      <c r="A1338" t="s">
        <v>3705</v>
      </c>
      <c r="B1338" t="s">
        <v>60</v>
      </c>
      <c r="C1338" t="s">
        <v>7086</v>
      </c>
      <c r="D1338" t="s">
        <v>5276</v>
      </c>
      <c r="E1338" t="s">
        <v>60</v>
      </c>
      <c r="F1338" t="s">
        <v>60</v>
      </c>
      <c r="G1338" t="s">
        <v>182</v>
      </c>
      <c r="H1338" t="s">
        <v>5254</v>
      </c>
      <c r="I1338" t="s">
        <v>7087</v>
      </c>
      <c r="J1338" s="11">
        <v>561</v>
      </c>
      <c r="K1338" s="12">
        <v>323.697</v>
      </c>
      <c r="L1338" t="s">
        <v>7092</v>
      </c>
      <c r="M1338" t="s">
        <v>60</v>
      </c>
      <c r="N1338" t="s">
        <v>340</v>
      </c>
      <c r="O1338" s="13"/>
      <c r="P1338" t="s">
        <v>60</v>
      </c>
      <c r="Q1338" t="s">
        <v>60</v>
      </c>
      <c r="R1338" t="s">
        <v>5173</v>
      </c>
      <c r="S1338" t="s">
        <v>5174</v>
      </c>
      <c r="T1338" s="12">
        <v>0</v>
      </c>
      <c r="V1338" s="14" t="str">
        <f>VLOOKUP(MID(A1338,2,1),Sheet4!A:B,2,FALSE)</f>
        <v>Gd.05</v>
      </c>
      <c r="W1338" s="14">
        <f t="shared" si="40"/>
        <v>880</v>
      </c>
      <c r="X1338" s="14" t="str">
        <f t="shared" si="41"/>
        <v>St</v>
      </c>
      <c r="Y1338" s="14" t="str">
        <f>VLOOKUP(RIGHT(L1338,1),Sheet4!F:G,2,FALSE)</f>
        <v>Prime</v>
      </c>
    </row>
    <row r="1339" spans="1:25">
      <c r="A1339" t="s">
        <v>5909</v>
      </c>
      <c r="B1339" t="s">
        <v>60</v>
      </c>
      <c r="C1339" t="s">
        <v>7086</v>
      </c>
      <c r="D1339" t="s">
        <v>5276</v>
      </c>
      <c r="E1339" t="s">
        <v>60</v>
      </c>
      <c r="F1339" t="s">
        <v>60</v>
      </c>
      <c r="G1339" t="s">
        <v>182</v>
      </c>
      <c r="H1339" t="s">
        <v>5254</v>
      </c>
      <c r="I1339" t="s">
        <v>7087</v>
      </c>
      <c r="J1339" s="11">
        <v>1007</v>
      </c>
      <c r="K1339" s="12">
        <v>581.039</v>
      </c>
      <c r="L1339" t="s">
        <v>7084</v>
      </c>
      <c r="M1339" t="s">
        <v>60</v>
      </c>
      <c r="N1339" t="s">
        <v>340</v>
      </c>
      <c r="O1339" s="13"/>
      <c r="P1339" t="s">
        <v>60</v>
      </c>
      <c r="Q1339" t="s">
        <v>60</v>
      </c>
      <c r="R1339" t="s">
        <v>5173</v>
      </c>
      <c r="S1339" t="s">
        <v>5174</v>
      </c>
      <c r="T1339" s="12">
        <v>0</v>
      </c>
      <c r="V1339" s="14" t="str">
        <f>VLOOKUP(MID(A1339,2,1),Sheet4!A:B,2,FALSE)</f>
        <v>Gd.05</v>
      </c>
      <c r="W1339" s="14">
        <f t="shared" si="40"/>
        <v>880</v>
      </c>
      <c r="X1339" s="14" t="str">
        <f t="shared" si="41"/>
        <v>St</v>
      </c>
      <c r="Y1339" s="14" t="str">
        <f>VLOOKUP(RIGHT(L1339,1),Sheet4!F:G,2,FALSE)</f>
        <v>Prime</v>
      </c>
    </row>
    <row r="1340" spans="1:25">
      <c r="A1340" t="s">
        <v>5909</v>
      </c>
      <c r="B1340" t="s">
        <v>60</v>
      </c>
      <c r="C1340" t="s">
        <v>7093</v>
      </c>
      <c r="D1340" t="s">
        <v>5276</v>
      </c>
      <c r="E1340" t="s">
        <v>60</v>
      </c>
      <c r="F1340" t="s">
        <v>60</v>
      </c>
      <c r="G1340" t="s">
        <v>182</v>
      </c>
      <c r="H1340" t="s">
        <v>5254</v>
      </c>
      <c r="I1340" t="s">
        <v>7094</v>
      </c>
      <c r="J1340" s="11">
        <v>8</v>
      </c>
      <c r="K1340" s="12">
        <v>5.304</v>
      </c>
      <c r="L1340" t="s">
        <v>7095</v>
      </c>
      <c r="M1340" t="s">
        <v>60</v>
      </c>
      <c r="N1340" t="s">
        <v>340</v>
      </c>
      <c r="O1340" s="13"/>
      <c r="P1340" t="s">
        <v>7096</v>
      </c>
      <c r="Q1340" t="s">
        <v>60</v>
      </c>
      <c r="R1340" t="s">
        <v>5173</v>
      </c>
      <c r="S1340" t="s">
        <v>5217</v>
      </c>
      <c r="T1340" s="12">
        <v>0</v>
      </c>
      <c r="V1340" s="14" t="str">
        <f>VLOOKUP(MID(A1340,2,1),Sheet4!A:B,2,FALSE)</f>
        <v>Gd.05</v>
      </c>
      <c r="W1340" s="14">
        <f t="shared" si="40"/>
        <v>1010</v>
      </c>
      <c r="X1340" s="14" t="str">
        <f t="shared" si="41"/>
        <v>St</v>
      </c>
      <c r="Y1340" s="14" t="str">
        <f>VLOOKUP(RIGHT(L1340,1),Sheet4!F:G,2,FALSE)</f>
        <v>Grd C</v>
      </c>
    </row>
    <row r="1341" spans="1:25">
      <c r="A1341" t="s">
        <v>5909</v>
      </c>
      <c r="B1341" t="s">
        <v>60</v>
      </c>
      <c r="C1341" t="s">
        <v>7093</v>
      </c>
      <c r="D1341" t="s">
        <v>5276</v>
      </c>
      <c r="E1341" t="s">
        <v>60</v>
      </c>
      <c r="F1341" t="s">
        <v>60</v>
      </c>
      <c r="G1341" t="s">
        <v>182</v>
      </c>
      <c r="H1341" t="s">
        <v>5254</v>
      </c>
      <c r="I1341" t="s">
        <v>7094</v>
      </c>
      <c r="J1341" s="11">
        <v>208</v>
      </c>
      <c r="K1341" s="12">
        <v>137.904</v>
      </c>
      <c r="L1341" t="s">
        <v>7097</v>
      </c>
      <c r="M1341" t="s">
        <v>60</v>
      </c>
      <c r="N1341" t="s">
        <v>340</v>
      </c>
      <c r="O1341" s="13"/>
      <c r="P1341" t="s">
        <v>60</v>
      </c>
      <c r="Q1341" t="s">
        <v>60</v>
      </c>
      <c r="R1341" t="s">
        <v>5562</v>
      </c>
      <c r="S1341" t="s">
        <v>5174</v>
      </c>
      <c r="T1341" s="12">
        <v>0</v>
      </c>
      <c r="V1341" s="14" t="str">
        <f>VLOOKUP(MID(A1341,2,1),Sheet4!A:B,2,FALSE)</f>
        <v>Gd.05</v>
      </c>
      <c r="W1341" s="14">
        <f t="shared" si="40"/>
        <v>1010</v>
      </c>
      <c r="X1341" s="14" t="str">
        <f t="shared" si="41"/>
        <v>St</v>
      </c>
      <c r="Y1341" s="14" t="str">
        <f>VLOOKUP(RIGHT(L1341,1),Sheet4!F:G,2,FALSE)</f>
        <v>Prime</v>
      </c>
    </row>
    <row r="1342" spans="1:25">
      <c r="A1342" t="s">
        <v>5909</v>
      </c>
      <c r="B1342" t="s">
        <v>60</v>
      </c>
      <c r="C1342" t="s">
        <v>7093</v>
      </c>
      <c r="D1342" t="s">
        <v>5276</v>
      </c>
      <c r="E1342" t="s">
        <v>60</v>
      </c>
      <c r="F1342" t="s">
        <v>60</v>
      </c>
      <c r="G1342" t="s">
        <v>182</v>
      </c>
      <c r="H1342" t="s">
        <v>5254</v>
      </c>
      <c r="I1342" t="s">
        <v>7094</v>
      </c>
      <c r="J1342" s="11">
        <v>48</v>
      </c>
      <c r="K1342" s="12">
        <v>31.824</v>
      </c>
      <c r="L1342" t="s">
        <v>7098</v>
      </c>
      <c r="M1342" t="s">
        <v>60</v>
      </c>
      <c r="N1342" t="s">
        <v>340</v>
      </c>
      <c r="O1342" s="13"/>
      <c r="P1342" t="s">
        <v>60</v>
      </c>
      <c r="Q1342" t="s">
        <v>60</v>
      </c>
      <c r="R1342" t="s">
        <v>5562</v>
      </c>
      <c r="S1342" t="s">
        <v>5174</v>
      </c>
      <c r="T1342" s="12">
        <v>0</v>
      </c>
      <c r="V1342" s="14" t="str">
        <f>VLOOKUP(MID(A1342,2,1),Sheet4!A:B,2,FALSE)</f>
        <v>Gd.05</v>
      </c>
      <c r="W1342" s="14">
        <f t="shared" si="40"/>
        <v>1010</v>
      </c>
      <c r="X1342" s="14" t="str">
        <f t="shared" si="41"/>
        <v>St</v>
      </c>
      <c r="Y1342" s="14" t="str">
        <f>VLOOKUP(RIGHT(L1342,1),Sheet4!F:G,2,FALSE)</f>
        <v>Prime</v>
      </c>
    </row>
    <row r="1343" spans="1:25">
      <c r="A1343" t="s">
        <v>5909</v>
      </c>
      <c r="B1343" t="s">
        <v>60</v>
      </c>
      <c r="C1343" t="s">
        <v>7093</v>
      </c>
      <c r="D1343" t="s">
        <v>5276</v>
      </c>
      <c r="E1343" t="s">
        <v>60</v>
      </c>
      <c r="F1343" t="s">
        <v>60</v>
      </c>
      <c r="G1343" t="s">
        <v>182</v>
      </c>
      <c r="H1343" t="s">
        <v>5254</v>
      </c>
      <c r="I1343" t="s">
        <v>7094</v>
      </c>
      <c r="J1343" s="11">
        <v>96</v>
      </c>
      <c r="K1343" s="12">
        <v>63.648</v>
      </c>
      <c r="L1343" t="s">
        <v>7099</v>
      </c>
      <c r="M1343" t="s">
        <v>60</v>
      </c>
      <c r="N1343" t="s">
        <v>340</v>
      </c>
      <c r="O1343" s="13"/>
      <c r="P1343" t="s">
        <v>7096</v>
      </c>
      <c r="Q1343" t="s">
        <v>60</v>
      </c>
      <c r="R1343" t="s">
        <v>5562</v>
      </c>
      <c r="S1343" t="s">
        <v>5217</v>
      </c>
      <c r="T1343" s="12">
        <v>0</v>
      </c>
      <c r="V1343" s="14" t="str">
        <f>VLOOKUP(MID(A1343,2,1),Sheet4!A:B,2,FALSE)</f>
        <v>Gd.05</v>
      </c>
      <c r="W1343" s="14">
        <f t="shared" si="40"/>
        <v>1010</v>
      </c>
      <c r="X1343" s="14" t="str">
        <f t="shared" si="41"/>
        <v>St</v>
      </c>
      <c r="Y1343" s="14" t="str">
        <f>VLOOKUP(RIGHT(L1343,1),Sheet4!F:G,2,FALSE)</f>
        <v>Grd C</v>
      </c>
    </row>
    <row r="1344" spans="1:25">
      <c r="A1344" t="s">
        <v>3705</v>
      </c>
      <c r="B1344" t="s">
        <v>60</v>
      </c>
      <c r="C1344" t="s">
        <v>7100</v>
      </c>
      <c r="D1344" t="s">
        <v>5276</v>
      </c>
      <c r="E1344" t="s">
        <v>60</v>
      </c>
      <c r="F1344" t="s">
        <v>60</v>
      </c>
      <c r="G1344" t="s">
        <v>182</v>
      </c>
      <c r="H1344" t="s">
        <v>5254</v>
      </c>
      <c r="I1344" t="s">
        <v>7101</v>
      </c>
      <c r="J1344" s="11">
        <v>3</v>
      </c>
      <c r="K1344" s="12">
        <v>2.016</v>
      </c>
      <c r="L1344" t="s">
        <v>7080</v>
      </c>
      <c r="M1344" t="s">
        <v>60</v>
      </c>
      <c r="N1344" t="s">
        <v>340</v>
      </c>
      <c r="O1344" s="13"/>
      <c r="P1344" t="s">
        <v>60</v>
      </c>
      <c r="Q1344" t="s">
        <v>60</v>
      </c>
      <c r="R1344" t="s">
        <v>5173</v>
      </c>
      <c r="S1344" t="s">
        <v>5174</v>
      </c>
      <c r="T1344" s="12">
        <v>0</v>
      </c>
      <c r="V1344" s="14" t="str">
        <f>VLOOKUP(MID(A1344,2,1),Sheet4!A:B,2,FALSE)</f>
        <v>Gd.05</v>
      </c>
      <c r="W1344" s="14">
        <f t="shared" si="40"/>
        <v>1025</v>
      </c>
      <c r="X1344" s="14" t="str">
        <f t="shared" si="41"/>
        <v>St</v>
      </c>
      <c r="Y1344" s="14" t="str">
        <f>VLOOKUP(RIGHT(L1344,1),Sheet4!F:G,2,FALSE)</f>
        <v>Prime</v>
      </c>
    </row>
    <row r="1345" spans="1:25">
      <c r="A1345" t="s">
        <v>3705</v>
      </c>
      <c r="B1345" t="s">
        <v>60</v>
      </c>
      <c r="C1345" t="s">
        <v>7100</v>
      </c>
      <c r="D1345" t="s">
        <v>5276</v>
      </c>
      <c r="E1345" t="s">
        <v>60</v>
      </c>
      <c r="F1345" t="s">
        <v>60</v>
      </c>
      <c r="G1345" t="s">
        <v>182</v>
      </c>
      <c r="H1345" t="s">
        <v>5254</v>
      </c>
      <c r="I1345" t="s">
        <v>7101</v>
      </c>
      <c r="J1345" s="11">
        <v>36</v>
      </c>
      <c r="K1345" s="12">
        <v>24.192</v>
      </c>
      <c r="L1345" t="s">
        <v>7091</v>
      </c>
      <c r="M1345" t="s">
        <v>60</v>
      </c>
      <c r="N1345" t="s">
        <v>340</v>
      </c>
      <c r="O1345" s="13"/>
      <c r="P1345" t="s">
        <v>60</v>
      </c>
      <c r="Q1345" t="s">
        <v>60</v>
      </c>
      <c r="R1345" t="s">
        <v>5173</v>
      </c>
      <c r="S1345" t="s">
        <v>5174</v>
      </c>
      <c r="T1345" s="12">
        <v>0</v>
      </c>
      <c r="V1345" s="14" t="str">
        <f>VLOOKUP(MID(A1345,2,1),Sheet4!A:B,2,FALSE)</f>
        <v>Gd.05</v>
      </c>
      <c r="W1345" s="14">
        <f t="shared" si="40"/>
        <v>1025</v>
      </c>
      <c r="X1345" s="14" t="str">
        <f t="shared" si="41"/>
        <v>St</v>
      </c>
      <c r="Y1345" s="14" t="str">
        <f>VLOOKUP(RIGHT(L1345,1),Sheet4!F:G,2,FALSE)</f>
        <v>Prime</v>
      </c>
    </row>
    <row r="1346" spans="1:25">
      <c r="A1346" t="s">
        <v>3705</v>
      </c>
      <c r="B1346" t="s">
        <v>60</v>
      </c>
      <c r="C1346" t="s">
        <v>7100</v>
      </c>
      <c r="D1346" t="s">
        <v>5276</v>
      </c>
      <c r="E1346" t="s">
        <v>60</v>
      </c>
      <c r="F1346" t="s">
        <v>60</v>
      </c>
      <c r="G1346" t="s">
        <v>182</v>
      </c>
      <c r="H1346" t="s">
        <v>5254</v>
      </c>
      <c r="I1346" t="s">
        <v>7101</v>
      </c>
      <c r="J1346" s="11">
        <v>336</v>
      </c>
      <c r="K1346" s="12">
        <v>225.792</v>
      </c>
      <c r="L1346" t="s">
        <v>7082</v>
      </c>
      <c r="M1346" t="s">
        <v>60</v>
      </c>
      <c r="N1346" t="s">
        <v>340</v>
      </c>
      <c r="O1346" s="13"/>
      <c r="P1346" t="s">
        <v>60</v>
      </c>
      <c r="Q1346" t="s">
        <v>60</v>
      </c>
      <c r="R1346" t="s">
        <v>5173</v>
      </c>
      <c r="S1346" t="s">
        <v>5174</v>
      </c>
      <c r="T1346" s="12">
        <v>0</v>
      </c>
      <c r="V1346" s="14" t="str">
        <f>VLOOKUP(MID(A1346,2,1),Sheet4!A:B,2,FALSE)</f>
        <v>Gd.05</v>
      </c>
      <c r="W1346" s="14">
        <f t="shared" ref="W1346:W1409" si="42">IF(MID(C1346,14,1)="A",RIGHT(C1346,4)/1,IF(MID(C1346,13,1)="+",RIGHT(C1346,5)/10,IF(MID(C1346,13,1)="-",RIGHT(C1346,5)/1)))</f>
        <v>1025</v>
      </c>
      <c r="X1346" s="14" t="str">
        <f t="shared" ref="X1346:X1409" si="43">IF(W1346&lt;3000,"St","LT")</f>
        <v>St</v>
      </c>
      <c r="Y1346" s="14" t="str">
        <f>VLOOKUP(RIGHT(L1346,1),Sheet4!F:G,2,FALSE)</f>
        <v>Prime</v>
      </c>
    </row>
    <row r="1347" spans="1:25">
      <c r="A1347" t="s">
        <v>3705</v>
      </c>
      <c r="B1347" t="s">
        <v>60</v>
      </c>
      <c r="C1347" t="s">
        <v>7100</v>
      </c>
      <c r="D1347" t="s">
        <v>5276</v>
      </c>
      <c r="E1347" t="s">
        <v>60</v>
      </c>
      <c r="F1347" t="s">
        <v>60</v>
      </c>
      <c r="G1347" t="s">
        <v>182</v>
      </c>
      <c r="H1347" t="s">
        <v>5254</v>
      </c>
      <c r="I1347" t="s">
        <v>7101</v>
      </c>
      <c r="J1347" s="11">
        <v>64</v>
      </c>
      <c r="K1347" s="12">
        <v>43.008</v>
      </c>
      <c r="L1347" t="s">
        <v>7102</v>
      </c>
      <c r="M1347" t="s">
        <v>60</v>
      </c>
      <c r="N1347" t="s">
        <v>340</v>
      </c>
      <c r="O1347" s="13"/>
      <c r="P1347" t="s">
        <v>60</v>
      </c>
      <c r="Q1347" t="s">
        <v>60</v>
      </c>
      <c r="R1347" t="s">
        <v>5173</v>
      </c>
      <c r="S1347" t="s">
        <v>5174</v>
      </c>
      <c r="T1347" s="12">
        <v>0</v>
      </c>
      <c r="V1347" s="14" t="str">
        <f>VLOOKUP(MID(A1347,2,1),Sheet4!A:B,2,FALSE)</f>
        <v>Gd.05</v>
      </c>
      <c r="W1347" s="14">
        <f t="shared" si="42"/>
        <v>1025</v>
      </c>
      <c r="X1347" s="14" t="str">
        <f t="shared" si="43"/>
        <v>St</v>
      </c>
      <c r="Y1347" s="14" t="str">
        <f>VLOOKUP(RIGHT(L1347,1),Sheet4!F:G,2,FALSE)</f>
        <v>Prime</v>
      </c>
    </row>
    <row r="1348" spans="1:25">
      <c r="A1348" t="s">
        <v>5909</v>
      </c>
      <c r="B1348" t="s">
        <v>60</v>
      </c>
      <c r="C1348" t="s">
        <v>7100</v>
      </c>
      <c r="D1348" t="s">
        <v>5276</v>
      </c>
      <c r="E1348" t="s">
        <v>60</v>
      </c>
      <c r="F1348" t="s">
        <v>60</v>
      </c>
      <c r="G1348" t="s">
        <v>182</v>
      </c>
      <c r="H1348" t="s">
        <v>5254</v>
      </c>
      <c r="I1348" t="s">
        <v>7101</v>
      </c>
      <c r="J1348" s="11">
        <v>79</v>
      </c>
      <c r="K1348" s="12">
        <v>53.088</v>
      </c>
      <c r="L1348" t="s">
        <v>7103</v>
      </c>
      <c r="M1348" t="s">
        <v>60</v>
      </c>
      <c r="N1348" t="s">
        <v>340</v>
      </c>
      <c r="O1348" s="13"/>
      <c r="P1348" t="s">
        <v>60</v>
      </c>
      <c r="Q1348" t="s">
        <v>60</v>
      </c>
      <c r="R1348" t="s">
        <v>5173</v>
      </c>
      <c r="S1348" t="s">
        <v>5174</v>
      </c>
      <c r="T1348" s="12">
        <v>0</v>
      </c>
      <c r="V1348" s="14" t="str">
        <f>VLOOKUP(MID(A1348,2,1),Sheet4!A:B,2,FALSE)</f>
        <v>Gd.05</v>
      </c>
      <c r="W1348" s="14">
        <f t="shared" si="42"/>
        <v>1025</v>
      </c>
      <c r="X1348" s="14" t="str">
        <f t="shared" si="43"/>
        <v>St</v>
      </c>
      <c r="Y1348" s="14" t="str">
        <f>VLOOKUP(RIGHT(L1348,1),Sheet4!F:G,2,FALSE)</f>
        <v>Prime</v>
      </c>
    </row>
    <row r="1349" spans="1:25">
      <c r="A1349" t="s">
        <v>5909</v>
      </c>
      <c r="B1349" t="s">
        <v>60</v>
      </c>
      <c r="C1349" t="s">
        <v>7100</v>
      </c>
      <c r="D1349" t="s">
        <v>5276</v>
      </c>
      <c r="E1349" t="s">
        <v>60</v>
      </c>
      <c r="F1349" t="s">
        <v>60</v>
      </c>
      <c r="G1349" t="s">
        <v>182</v>
      </c>
      <c r="H1349" t="s">
        <v>5254</v>
      </c>
      <c r="I1349" t="s">
        <v>7101</v>
      </c>
      <c r="J1349" s="11">
        <v>66</v>
      </c>
      <c r="K1349" s="12">
        <v>44.352</v>
      </c>
      <c r="L1349" t="s">
        <v>7081</v>
      </c>
      <c r="M1349" t="s">
        <v>60</v>
      </c>
      <c r="N1349" t="s">
        <v>340</v>
      </c>
      <c r="O1349" s="13"/>
      <c r="P1349" t="s">
        <v>60</v>
      </c>
      <c r="Q1349" t="s">
        <v>60</v>
      </c>
      <c r="R1349" t="s">
        <v>5173</v>
      </c>
      <c r="S1349" t="s">
        <v>5174</v>
      </c>
      <c r="T1349" s="12">
        <v>0</v>
      </c>
      <c r="V1349" s="14" t="str">
        <f>VLOOKUP(MID(A1349,2,1),Sheet4!A:B,2,FALSE)</f>
        <v>Gd.05</v>
      </c>
      <c r="W1349" s="14">
        <f t="shared" si="42"/>
        <v>1025</v>
      </c>
      <c r="X1349" s="14" t="str">
        <f t="shared" si="43"/>
        <v>St</v>
      </c>
      <c r="Y1349" s="14" t="str">
        <f>VLOOKUP(RIGHT(L1349,1),Sheet4!F:G,2,FALSE)</f>
        <v>Prime</v>
      </c>
    </row>
    <row r="1350" spans="1:25">
      <c r="A1350" t="s">
        <v>5909</v>
      </c>
      <c r="B1350" t="s">
        <v>60</v>
      </c>
      <c r="C1350" t="s">
        <v>7100</v>
      </c>
      <c r="D1350" t="s">
        <v>5276</v>
      </c>
      <c r="E1350" t="s">
        <v>60</v>
      </c>
      <c r="F1350" t="s">
        <v>60</v>
      </c>
      <c r="G1350" t="s">
        <v>182</v>
      </c>
      <c r="H1350" t="s">
        <v>5254</v>
      </c>
      <c r="I1350" t="s">
        <v>7101</v>
      </c>
      <c r="J1350" s="11">
        <v>9</v>
      </c>
      <c r="K1350" s="12">
        <v>6.048</v>
      </c>
      <c r="L1350" t="s">
        <v>7074</v>
      </c>
      <c r="M1350" t="s">
        <v>60</v>
      </c>
      <c r="N1350" t="s">
        <v>340</v>
      </c>
      <c r="O1350" s="13"/>
      <c r="P1350" t="s">
        <v>60</v>
      </c>
      <c r="Q1350" t="s">
        <v>60</v>
      </c>
      <c r="R1350" t="s">
        <v>5173</v>
      </c>
      <c r="S1350" t="s">
        <v>5174</v>
      </c>
      <c r="T1350" s="12">
        <v>0</v>
      </c>
      <c r="V1350" s="14" t="str">
        <f>VLOOKUP(MID(A1350,2,1),Sheet4!A:B,2,FALSE)</f>
        <v>Gd.05</v>
      </c>
      <c r="W1350" s="14">
        <f t="shared" si="42"/>
        <v>1025</v>
      </c>
      <c r="X1350" s="14" t="str">
        <f t="shared" si="43"/>
        <v>St</v>
      </c>
      <c r="Y1350" s="14" t="str">
        <f>VLOOKUP(RIGHT(L1350,1),Sheet4!F:G,2,FALSE)</f>
        <v>Prime</v>
      </c>
    </row>
    <row r="1351" spans="1:25">
      <c r="A1351" t="s">
        <v>5909</v>
      </c>
      <c r="B1351" t="s">
        <v>60</v>
      </c>
      <c r="C1351" t="s">
        <v>7104</v>
      </c>
      <c r="D1351" t="s">
        <v>5276</v>
      </c>
      <c r="E1351" t="s">
        <v>60</v>
      </c>
      <c r="F1351" t="s">
        <v>60</v>
      </c>
      <c r="G1351" t="s">
        <v>182</v>
      </c>
      <c r="H1351" t="s">
        <v>5254</v>
      </c>
      <c r="I1351" t="s">
        <v>7105</v>
      </c>
      <c r="J1351" s="11">
        <v>6</v>
      </c>
      <c r="K1351" s="16">
        <v>4.35</v>
      </c>
      <c r="L1351" t="s">
        <v>7106</v>
      </c>
      <c r="M1351" t="s">
        <v>60</v>
      </c>
      <c r="N1351" t="s">
        <v>340</v>
      </c>
      <c r="O1351" s="13"/>
      <c r="P1351" t="s">
        <v>5679</v>
      </c>
      <c r="Q1351" t="s">
        <v>60</v>
      </c>
      <c r="R1351" t="s">
        <v>5173</v>
      </c>
      <c r="S1351" t="s">
        <v>5174</v>
      </c>
      <c r="T1351" s="12">
        <v>0</v>
      </c>
      <c r="V1351" s="14" t="str">
        <f>VLOOKUP(MID(A1351,2,1),Sheet4!A:B,2,FALSE)</f>
        <v>Gd.05</v>
      </c>
      <c r="W1351" s="14">
        <f t="shared" si="42"/>
        <v>1105</v>
      </c>
      <c r="X1351" s="14" t="str">
        <f t="shared" si="43"/>
        <v>St</v>
      </c>
      <c r="Y1351" s="14" t="str">
        <f>VLOOKUP(RIGHT(L1351,1),Sheet4!F:G,2,FALSE)</f>
        <v>Prime</v>
      </c>
    </row>
    <row r="1352" spans="1:25">
      <c r="A1352" t="s">
        <v>5909</v>
      </c>
      <c r="B1352" t="s">
        <v>60</v>
      </c>
      <c r="C1352" t="s">
        <v>7104</v>
      </c>
      <c r="D1352" t="s">
        <v>5276</v>
      </c>
      <c r="E1352" t="s">
        <v>60</v>
      </c>
      <c r="F1352" t="s">
        <v>60</v>
      </c>
      <c r="G1352" t="s">
        <v>182</v>
      </c>
      <c r="H1352" t="s">
        <v>5254</v>
      </c>
      <c r="I1352" t="s">
        <v>7105</v>
      </c>
      <c r="J1352" s="11">
        <v>36</v>
      </c>
      <c r="K1352" s="16">
        <v>26.1</v>
      </c>
      <c r="L1352" t="s">
        <v>7077</v>
      </c>
      <c r="M1352" t="s">
        <v>60</v>
      </c>
      <c r="N1352" t="s">
        <v>340</v>
      </c>
      <c r="O1352" s="13"/>
      <c r="P1352" t="s">
        <v>60</v>
      </c>
      <c r="Q1352" t="s">
        <v>60</v>
      </c>
      <c r="R1352" t="s">
        <v>5173</v>
      </c>
      <c r="S1352" t="s">
        <v>5174</v>
      </c>
      <c r="T1352" s="12">
        <v>0</v>
      </c>
      <c r="V1352" s="14" t="str">
        <f>VLOOKUP(MID(A1352,2,1),Sheet4!A:B,2,FALSE)</f>
        <v>Gd.05</v>
      </c>
      <c r="W1352" s="14">
        <f t="shared" si="42"/>
        <v>1105</v>
      </c>
      <c r="X1352" s="14" t="str">
        <f t="shared" si="43"/>
        <v>St</v>
      </c>
      <c r="Y1352" s="14" t="str">
        <f>VLOOKUP(RIGHT(L1352,1),Sheet4!F:G,2,FALSE)</f>
        <v>Prime</v>
      </c>
    </row>
    <row r="1353" spans="1:25">
      <c r="A1353" t="s">
        <v>3705</v>
      </c>
      <c r="B1353" t="s">
        <v>60</v>
      </c>
      <c r="C1353" t="s">
        <v>7104</v>
      </c>
      <c r="D1353" t="s">
        <v>5276</v>
      </c>
      <c r="E1353" t="s">
        <v>60</v>
      </c>
      <c r="F1353" t="s">
        <v>60</v>
      </c>
      <c r="G1353" t="s">
        <v>182</v>
      </c>
      <c r="H1353" t="s">
        <v>5254</v>
      </c>
      <c r="I1353" t="s">
        <v>7105</v>
      </c>
      <c r="J1353" s="11">
        <v>3</v>
      </c>
      <c r="K1353" s="12">
        <v>2.175</v>
      </c>
      <c r="L1353" t="s">
        <v>7107</v>
      </c>
      <c r="M1353" t="s">
        <v>60</v>
      </c>
      <c r="N1353" t="s">
        <v>340</v>
      </c>
      <c r="O1353" s="13"/>
      <c r="P1353" t="s">
        <v>60</v>
      </c>
      <c r="Q1353" t="s">
        <v>60</v>
      </c>
      <c r="R1353" t="s">
        <v>5562</v>
      </c>
      <c r="S1353" t="s">
        <v>5174</v>
      </c>
      <c r="T1353" s="12">
        <v>0</v>
      </c>
      <c r="V1353" s="14" t="str">
        <f>VLOOKUP(MID(A1353,2,1),Sheet4!A:B,2,FALSE)</f>
        <v>Gd.05</v>
      </c>
      <c r="W1353" s="14">
        <f t="shared" si="42"/>
        <v>1105</v>
      </c>
      <c r="X1353" s="14" t="str">
        <f t="shared" si="43"/>
        <v>St</v>
      </c>
      <c r="Y1353" s="14" t="str">
        <f>VLOOKUP(RIGHT(L1353,1),Sheet4!F:G,2,FALSE)</f>
        <v>Prime</v>
      </c>
    </row>
    <row r="1354" spans="1:25">
      <c r="A1354" t="s">
        <v>3705</v>
      </c>
      <c r="B1354" t="s">
        <v>60</v>
      </c>
      <c r="C1354" t="s">
        <v>7104</v>
      </c>
      <c r="D1354" t="s">
        <v>5276</v>
      </c>
      <c r="E1354" t="s">
        <v>60</v>
      </c>
      <c r="F1354" t="s">
        <v>60</v>
      </c>
      <c r="G1354" t="s">
        <v>182</v>
      </c>
      <c r="H1354" t="s">
        <v>5254</v>
      </c>
      <c r="I1354" t="s">
        <v>7105</v>
      </c>
      <c r="J1354" s="11">
        <v>4</v>
      </c>
      <c r="K1354" s="16">
        <v>2.9</v>
      </c>
      <c r="L1354" t="s">
        <v>7108</v>
      </c>
      <c r="M1354" t="s">
        <v>60</v>
      </c>
      <c r="N1354" t="s">
        <v>340</v>
      </c>
      <c r="O1354" s="13"/>
      <c r="P1354" t="s">
        <v>60</v>
      </c>
      <c r="Q1354" t="s">
        <v>60</v>
      </c>
      <c r="R1354" t="s">
        <v>5173</v>
      </c>
      <c r="S1354" t="s">
        <v>5174</v>
      </c>
      <c r="T1354" s="12">
        <v>0</v>
      </c>
      <c r="V1354" s="14" t="str">
        <f>VLOOKUP(MID(A1354,2,1),Sheet4!A:B,2,FALSE)</f>
        <v>Gd.05</v>
      </c>
      <c r="W1354" s="14">
        <f t="shared" si="42"/>
        <v>1105</v>
      </c>
      <c r="X1354" s="14" t="str">
        <f t="shared" si="43"/>
        <v>St</v>
      </c>
      <c r="Y1354" s="14" t="str">
        <f>VLOOKUP(RIGHT(L1354,1),Sheet4!F:G,2,FALSE)</f>
        <v>Prime</v>
      </c>
    </row>
    <row r="1355" spans="1:25">
      <c r="A1355" t="s">
        <v>3705</v>
      </c>
      <c r="B1355" t="s">
        <v>60</v>
      </c>
      <c r="C1355" t="s">
        <v>7104</v>
      </c>
      <c r="D1355" t="s">
        <v>5276</v>
      </c>
      <c r="E1355" t="s">
        <v>60</v>
      </c>
      <c r="F1355" t="s">
        <v>60</v>
      </c>
      <c r="G1355" t="s">
        <v>182</v>
      </c>
      <c r="H1355" t="s">
        <v>5254</v>
      </c>
      <c r="I1355" t="s">
        <v>7105</v>
      </c>
      <c r="J1355" s="11">
        <v>4</v>
      </c>
      <c r="K1355" s="16">
        <v>2.9</v>
      </c>
      <c r="L1355" t="s">
        <v>7079</v>
      </c>
      <c r="M1355" t="s">
        <v>60</v>
      </c>
      <c r="N1355" t="s">
        <v>340</v>
      </c>
      <c r="O1355" s="13"/>
      <c r="P1355" t="s">
        <v>60</v>
      </c>
      <c r="Q1355" t="s">
        <v>60</v>
      </c>
      <c r="R1355" t="s">
        <v>5173</v>
      </c>
      <c r="S1355" t="s">
        <v>5174</v>
      </c>
      <c r="T1355" s="12">
        <v>0</v>
      </c>
      <c r="V1355" s="14" t="str">
        <f>VLOOKUP(MID(A1355,2,1),Sheet4!A:B,2,FALSE)</f>
        <v>Gd.05</v>
      </c>
      <c r="W1355" s="14">
        <f t="shared" si="42"/>
        <v>1105</v>
      </c>
      <c r="X1355" s="14" t="str">
        <f t="shared" si="43"/>
        <v>St</v>
      </c>
      <c r="Y1355" s="14" t="str">
        <f>VLOOKUP(RIGHT(L1355,1),Sheet4!F:G,2,FALSE)</f>
        <v>Prime</v>
      </c>
    </row>
    <row r="1356" spans="1:25">
      <c r="A1356" t="s">
        <v>3705</v>
      </c>
      <c r="B1356" t="s">
        <v>60</v>
      </c>
      <c r="C1356" t="s">
        <v>7104</v>
      </c>
      <c r="D1356" t="s">
        <v>5276</v>
      </c>
      <c r="E1356" t="s">
        <v>60</v>
      </c>
      <c r="F1356" t="s">
        <v>60</v>
      </c>
      <c r="G1356" t="s">
        <v>182</v>
      </c>
      <c r="H1356" t="s">
        <v>5254</v>
      </c>
      <c r="I1356" t="s">
        <v>7105</v>
      </c>
      <c r="J1356" s="11">
        <v>2</v>
      </c>
      <c r="K1356" s="16">
        <v>1.45</v>
      </c>
      <c r="L1356" t="s">
        <v>7080</v>
      </c>
      <c r="M1356" t="s">
        <v>60</v>
      </c>
      <c r="N1356" t="s">
        <v>340</v>
      </c>
      <c r="O1356" s="13"/>
      <c r="P1356" t="s">
        <v>60</v>
      </c>
      <c r="Q1356" t="s">
        <v>60</v>
      </c>
      <c r="R1356" t="s">
        <v>5173</v>
      </c>
      <c r="S1356" t="s">
        <v>5174</v>
      </c>
      <c r="T1356" s="12">
        <v>0</v>
      </c>
      <c r="V1356" s="14" t="str">
        <f>VLOOKUP(MID(A1356,2,1),Sheet4!A:B,2,FALSE)</f>
        <v>Gd.05</v>
      </c>
      <c r="W1356" s="14">
        <f t="shared" si="42"/>
        <v>1105</v>
      </c>
      <c r="X1356" s="14" t="str">
        <f t="shared" si="43"/>
        <v>St</v>
      </c>
      <c r="Y1356" s="14" t="str">
        <f>VLOOKUP(RIGHT(L1356,1),Sheet4!F:G,2,FALSE)</f>
        <v>Prime</v>
      </c>
    </row>
    <row r="1357" spans="1:25">
      <c r="A1357" t="s">
        <v>3705</v>
      </c>
      <c r="B1357" t="s">
        <v>60</v>
      </c>
      <c r="C1357" t="s">
        <v>7104</v>
      </c>
      <c r="D1357" t="s">
        <v>5276</v>
      </c>
      <c r="E1357" t="s">
        <v>60</v>
      </c>
      <c r="F1357" t="s">
        <v>60</v>
      </c>
      <c r="G1357" t="s">
        <v>182</v>
      </c>
      <c r="H1357" t="s">
        <v>5254</v>
      </c>
      <c r="I1357" t="s">
        <v>7105</v>
      </c>
      <c r="J1357" s="11">
        <v>2</v>
      </c>
      <c r="K1357" s="16">
        <v>1.45</v>
      </c>
      <c r="L1357" t="s">
        <v>7072</v>
      </c>
      <c r="M1357" t="s">
        <v>60</v>
      </c>
      <c r="N1357" t="s">
        <v>340</v>
      </c>
      <c r="O1357" s="13"/>
      <c r="P1357" t="s">
        <v>60</v>
      </c>
      <c r="Q1357" t="s">
        <v>60</v>
      </c>
      <c r="R1357" t="s">
        <v>5173</v>
      </c>
      <c r="S1357" t="s">
        <v>5174</v>
      </c>
      <c r="T1357" s="12">
        <v>0</v>
      </c>
      <c r="V1357" s="14" t="str">
        <f>VLOOKUP(MID(A1357,2,1),Sheet4!A:B,2,FALSE)</f>
        <v>Gd.05</v>
      </c>
      <c r="W1357" s="14">
        <f t="shared" si="42"/>
        <v>1105</v>
      </c>
      <c r="X1357" s="14" t="str">
        <f t="shared" si="43"/>
        <v>St</v>
      </c>
      <c r="Y1357" s="14" t="str">
        <f>VLOOKUP(RIGHT(L1357,1),Sheet4!F:G,2,FALSE)</f>
        <v>Prime</v>
      </c>
    </row>
    <row r="1358" spans="1:25">
      <c r="A1358" t="s">
        <v>3705</v>
      </c>
      <c r="B1358" t="s">
        <v>60</v>
      </c>
      <c r="C1358" t="s">
        <v>7104</v>
      </c>
      <c r="D1358" t="s">
        <v>5276</v>
      </c>
      <c r="E1358" t="s">
        <v>60</v>
      </c>
      <c r="F1358" t="s">
        <v>60</v>
      </c>
      <c r="G1358" t="s">
        <v>182</v>
      </c>
      <c r="H1358" t="s">
        <v>5254</v>
      </c>
      <c r="I1358" t="s">
        <v>7105</v>
      </c>
      <c r="J1358" s="11">
        <v>211</v>
      </c>
      <c r="K1358" s="12">
        <v>152.975</v>
      </c>
      <c r="L1358" t="s">
        <v>7109</v>
      </c>
      <c r="M1358" t="s">
        <v>60</v>
      </c>
      <c r="N1358" t="s">
        <v>340</v>
      </c>
      <c r="O1358" s="13"/>
      <c r="P1358" t="s">
        <v>60</v>
      </c>
      <c r="Q1358" t="s">
        <v>60</v>
      </c>
      <c r="R1358" t="s">
        <v>5173</v>
      </c>
      <c r="S1358" t="s">
        <v>5174</v>
      </c>
      <c r="T1358" s="12">
        <v>0</v>
      </c>
      <c r="V1358" s="14" t="str">
        <f>VLOOKUP(MID(A1358,2,1),Sheet4!A:B,2,FALSE)</f>
        <v>Gd.05</v>
      </c>
      <c r="W1358" s="14">
        <f t="shared" si="42"/>
        <v>1105</v>
      </c>
      <c r="X1358" s="14" t="str">
        <f t="shared" si="43"/>
        <v>St</v>
      </c>
      <c r="Y1358" s="14" t="str">
        <f>VLOOKUP(RIGHT(L1358,1),Sheet4!F:G,2,FALSE)</f>
        <v>Prime</v>
      </c>
    </row>
    <row r="1359" spans="1:25">
      <c r="A1359" t="s">
        <v>3705</v>
      </c>
      <c r="B1359" t="s">
        <v>60</v>
      </c>
      <c r="C1359" t="s">
        <v>7104</v>
      </c>
      <c r="D1359" t="s">
        <v>5276</v>
      </c>
      <c r="E1359" t="s">
        <v>60</v>
      </c>
      <c r="F1359" t="s">
        <v>60</v>
      </c>
      <c r="G1359" t="s">
        <v>182</v>
      </c>
      <c r="H1359" t="s">
        <v>5254</v>
      </c>
      <c r="I1359" t="s">
        <v>7105</v>
      </c>
      <c r="J1359" s="11">
        <v>4</v>
      </c>
      <c r="K1359" s="16">
        <v>2.9</v>
      </c>
      <c r="L1359" t="s">
        <v>7082</v>
      </c>
      <c r="M1359" t="s">
        <v>60</v>
      </c>
      <c r="N1359" t="s">
        <v>340</v>
      </c>
      <c r="O1359" s="13"/>
      <c r="P1359" t="s">
        <v>60</v>
      </c>
      <c r="Q1359" t="s">
        <v>60</v>
      </c>
      <c r="R1359" t="s">
        <v>5173</v>
      </c>
      <c r="S1359" t="s">
        <v>5174</v>
      </c>
      <c r="T1359" s="12">
        <v>0</v>
      </c>
      <c r="V1359" s="14" t="str">
        <f>VLOOKUP(MID(A1359,2,1),Sheet4!A:B,2,FALSE)</f>
        <v>Gd.05</v>
      </c>
      <c r="W1359" s="14">
        <f t="shared" si="42"/>
        <v>1105</v>
      </c>
      <c r="X1359" s="14" t="str">
        <f t="shared" si="43"/>
        <v>St</v>
      </c>
      <c r="Y1359" s="14" t="str">
        <f>VLOOKUP(RIGHT(L1359,1),Sheet4!F:G,2,FALSE)</f>
        <v>Prime</v>
      </c>
    </row>
    <row r="1360" spans="1:25">
      <c r="A1360" t="s">
        <v>3705</v>
      </c>
      <c r="B1360" t="s">
        <v>60</v>
      </c>
      <c r="C1360" t="s">
        <v>7104</v>
      </c>
      <c r="D1360" t="s">
        <v>5276</v>
      </c>
      <c r="E1360" t="s">
        <v>60</v>
      </c>
      <c r="F1360" t="s">
        <v>60</v>
      </c>
      <c r="G1360" t="s">
        <v>182</v>
      </c>
      <c r="H1360" t="s">
        <v>5254</v>
      </c>
      <c r="I1360" t="s">
        <v>7105</v>
      </c>
      <c r="J1360" s="11">
        <v>120</v>
      </c>
      <c r="K1360" s="16">
        <v>87</v>
      </c>
      <c r="L1360" t="s">
        <v>7110</v>
      </c>
      <c r="M1360" t="s">
        <v>60</v>
      </c>
      <c r="N1360" t="s">
        <v>340</v>
      </c>
      <c r="O1360" s="13"/>
      <c r="P1360" t="s">
        <v>60</v>
      </c>
      <c r="Q1360" t="s">
        <v>60</v>
      </c>
      <c r="R1360" t="s">
        <v>5173</v>
      </c>
      <c r="S1360" t="s">
        <v>5174</v>
      </c>
      <c r="T1360" s="12">
        <v>0</v>
      </c>
      <c r="V1360" s="14" t="str">
        <f>VLOOKUP(MID(A1360,2,1),Sheet4!A:B,2,FALSE)</f>
        <v>Gd.05</v>
      </c>
      <c r="W1360" s="14">
        <f t="shared" si="42"/>
        <v>1105</v>
      </c>
      <c r="X1360" s="14" t="str">
        <f t="shared" si="43"/>
        <v>St</v>
      </c>
      <c r="Y1360" s="14" t="str">
        <f>VLOOKUP(RIGHT(L1360,1),Sheet4!F:G,2,FALSE)</f>
        <v>Prime</v>
      </c>
    </row>
    <row r="1361" spans="1:25">
      <c r="A1361" t="s">
        <v>5909</v>
      </c>
      <c r="B1361" t="s">
        <v>60</v>
      </c>
      <c r="C1361" t="s">
        <v>7104</v>
      </c>
      <c r="D1361" t="s">
        <v>5276</v>
      </c>
      <c r="E1361" t="s">
        <v>60</v>
      </c>
      <c r="F1361" t="s">
        <v>60</v>
      </c>
      <c r="G1361" t="s">
        <v>182</v>
      </c>
      <c r="H1361" t="s">
        <v>5254</v>
      </c>
      <c r="I1361" t="s">
        <v>7105</v>
      </c>
      <c r="J1361" s="11">
        <v>13</v>
      </c>
      <c r="K1361" s="12">
        <v>9.425</v>
      </c>
      <c r="L1361" t="s">
        <v>1507</v>
      </c>
      <c r="M1361" t="s">
        <v>60</v>
      </c>
      <c r="N1361" t="s">
        <v>340</v>
      </c>
      <c r="O1361" s="13"/>
      <c r="P1361" t="s">
        <v>60</v>
      </c>
      <c r="Q1361" t="s">
        <v>60</v>
      </c>
      <c r="R1361" t="s">
        <v>5173</v>
      </c>
      <c r="S1361" t="s">
        <v>5174</v>
      </c>
      <c r="T1361" s="12">
        <v>0</v>
      </c>
      <c r="V1361" s="14" t="str">
        <f>VLOOKUP(MID(A1361,2,1),Sheet4!A:B,2,FALSE)</f>
        <v>Gd.05</v>
      </c>
      <c r="W1361" s="14">
        <f t="shared" si="42"/>
        <v>1105</v>
      </c>
      <c r="X1361" s="14" t="str">
        <f t="shared" si="43"/>
        <v>St</v>
      </c>
      <c r="Y1361" s="14" t="str">
        <f>VLOOKUP(RIGHT(L1361,1),Sheet4!F:G,2,FALSE)</f>
        <v>Prime</v>
      </c>
    </row>
    <row r="1362" spans="1:25">
      <c r="A1362" t="s">
        <v>5909</v>
      </c>
      <c r="B1362" t="s">
        <v>60</v>
      </c>
      <c r="C1362" t="s">
        <v>7104</v>
      </c>
      <c r="D1362" t="s">
        <v>5276</v>
      </c>
      <c r="E1362" t="s">
        <v>60</v>
      </c>
      <c r="F1362" t="s">
        <v>60</v>
      </c>
      <c r="G1362" t="s">
        <v>182</v>
      </c>
      <c r="H1362" t="s">
        <v>5254</v>
      </c>
      <c r="I1362" t="s">
        <v>7105</v>
      </c>
      <c r="J1362" s="11">
        <v>2</v>
      </c>
      <c r="K1362" s="16">
        <v>1.45</v>
      </c>
      <c r="L1362" t="s">
        <v>7111</v>
      </c>
      <c r="M1362" t="s">
        <v>60</v>
      </c>
      <c r="N1362" t="s">
        <v>340</v>
      </c>
      <c r="O1362" s="13"/>
      <c r="P1362" t="s">
        <v>60</v>
      </c>
      <c r="Q1362" t="s">
        <v>60</v>
      </c>
      <c r="R1362" t="s">
        <v>5562</v>
      </c>
      <c r="S1362" t="s">
        <v>5174</v>
      </c>
      <c r="T1362" s="12">
        <v>0</v>
      </c>
      <c r="V1362" s="14" t="str">
        <f>VLOOKUP(MID(A1362,2,1),Sheet4!A:B,2,FALSE)</f>
        <v>Gd.05</v>
      </c>
      <c r="W1362" s="14">
        <f t="shared" si="42"/>
        <v>1105</v>
      </c>
      <c r="X1362" s="14" t="str">
        <f t="shared" si="43"/>
        <v>St</v>
      </c>
      <c r="Y1362" s="14" t="str">
        <f>VLOOKUP(RIGHT(L1362,1),Sheet4!F:G,2,FALSE)</f>
        <v>Prime</v>
      </c>
    </row>
    <row r="1363" spans="1:25">
      <c r="A1363" t="s">
        <v>5909</v>
      </c>
      <c r="B1363" t="s">
        <v>60</v>
      </c>
      <c r="C1363" t="s">
        <v>7112</v>
      </c>
      <c r="D1363" t="s">
        <v>5276</v>
      </c>
      <c r="E1363" t="s">
        <v>60</v>
      </c>
      <c r="F1363" t="s">
        <v>60</v>
      </c>
      <c r="G1363" t="s">
        <v>182</v>
      </c>
      <c r="H1363" t="s">
        <v>5254</v>
      </c>
      <c r="I1363" t="s">
        <v>1401</v>
      </c>
      <c r="J1363" s="11">
        <v>25</v>
      </c>
      <c r="K1363" s="12">
        <v>18.375</v>
      </c>
      <c r="L1363" t="s">
        <v>5912</v>
      </c>
      <c r="M1363" t="s">
        <v>60</v>
      </c>
      <c r="N1363" t="s">
        <v>340</v>
      </c>
      <c r="O1363" s="13"/>
      <c r="P1363" t="s">
        <v>60</v>
      </c>
      <c r="Q1363" t="s">
        <v>60</v>
      </c>
      <c r="R1363" t="s">
        <v>5173</v>
      </c>
      <c r="S1363" t="s">
        <v>5217</v>
      </c>
      <c r="T1363" s="12">
        <v>0</v>
      </c>
      <c r="V1363" s="14" t="str">
        <f>VLOOKUP(MID(A1363,2,1),Sheet4!A:B,2,FALSE)</f>
        <v>Gd.05</v>
      </c>
      <c r="W1363" s="14">
        <f t="shared" si="42"/>
        <v>1120</v>
      </c>
      <c r="X1363" s="14" t="str">
        <f t="shared" si="43"/>
        <v>St</v>
      </c>
      <c r="Y1363" s="14" t="str">
        <f>VLOOKUP(RIGHT(L1363,1),Sheet4!F:G,2,FALSE)</f>
        <v>Grd C</v>
      </c>
    </row>
    <row r="1364" spans="1:25">
      <c r="A1364" t="s">
        <v>3705</v>
      </c>
      <c r="B1364" t="s">
        <v>60</v>
      </c>
      <c r="C1364" t="s">
        <v>7112</v>
      </c>
      <c r="D1364" t="s">
        <v>5276</v>
      </c>
      <c r="E1364" t="s">
        <v>60</v>
      </c>
      <c r="F1364" t="s">
        <v>60</v>
      </c>
      <c r="G1364" t="s">
        <v>182</v>
      </c>
      <c r="H1364" t="s">
        <v>5254</v>
      </c>
      <c r="I1364" t="s">
        <v>1401</v>
      </c>
      <c r="J1364" s="11">
        <v>76</v>
      </c>
      <c r="K1364" s="16">
        <v>55.86</v>
      </c>
      <c r="L1364" t="s">
        <v>7109</v>
      </c>
      <c r="M1364" t="s">
        <v>60</v>
      </c>
      <c r="N1364" t="s">
        <v>340</v>
      </c>
      <c r="O1364" s="13"/>
      <c r="P1364" t="s">
        <v>60</v>
      </c>
      <c r="Q1364" t="s">
        <v>60</v>
      </c>
      <c r="R1364" t="s">
        <v>5173</v>
      </c>
      <c r="S1364" t="s">
        <v>5174</v>
      </c>
      <c r="T1364" s="12">
        <v>0</v>
      </c>
      <c r="V1364" s="14" t="str">
        <f>VLOOKUP(MID(A1364,2,1),Sheet4!A:B,2,FALSE)</f>
        <v>Gd.05</v>
      </c>
      <c r="W1364" s="14">
        <f t="shared" si="42"/>
        <v>1120</v>
      </c>
      <c r="X1364" s="14" t="str">
        <f t="shared" si="43"/>
        <v>St</v>
      </c>
      <c r="Y1364" s="14" t="str">
        <f>VLOOKUP(RIGHT(L1364,1),Sheet4!F:G,2,FALSE)</f>
        <v>Prime</v>
      </c>
    </row>
    <row r="1365" spans="1:25">
      <c r="A1365" t="s">
        <v>3705</v>
      </c>
      <c r="B1365" t="s">
        <v>60</v>
      </c>
      <c r="C1365" t="s">
        <v>7112</v>
      </c>
      <c r="D1365" t="s">
        <v>5276</v>
      </c>
      <c r="E1365" t="s">
        <v>60</v>
      </c>
      <c r="F1365" t="s">
        <v>60</v>
      </c>
      <c r="G1365" t="s">
        <v>182</v>
      </c>
      <c r="H1365" t="s">
        <v>5254</v>
      </c>
      <c r="I1365" t="s">
        <v>1401</v>
      </c>
      <c r="J1365" s="11">
        <v>305</v>
      </c>
      <c r="K1365" s="12">
        <v>224.175</v>
      </c>
      <c r="L1365" t="s">
        <v>7113</v>
      </c>
      <c r="M1365" t="s">
        <v>60</v>
      </c>
      <c r="N1365" t="s">
        <v>340</v>
      </c>
      <c r="O1365" s="13"/>
      <c r="P1365" t="s">
        <v>60</v>
      </c>
      <c r="Q1365" t="s">
        <v>60</v>
      </c>
      <c r="R1365" t="s">
        <v>5173</v>
      </c>
      <c r="S1365" t="s">
        <v>5174</v>
      </c>
      <c r="T1365" s="12">
        <v>0</v>
      </c>
      <c r="V1365" s="14" t="str">
        <f>VLOOKUP(MID(A1365,2,1),Sheet4!A:B,2,FALSE)</f>
        <v>Gd.05</v>
      </c>
      <c r="W1365" s="14">
        <f t="shared" si="42"/>
        <v>1120</v>
      </c>
      <c r="X1365" s="14" t="str">
        <f t="shared" si="43"/>
        <v>St</v>
      </c>
      <c r="Y1365" s="14" t="str">
        <f>VLOOKUP(RIGHT(L1365,1),Sheet4!F:G,2,FALSE)</f>
        <v>Prime</v>
      </c>
    </row>
    <row r="1366" spans="1:25">
      <c r="A1366" t="s">
        <v>3705</v>
      </c>
      <c r="B1366" t="s">
        <v>60</v>
      </c>
      <c r="C1366" t="s">
        <v>7112</v>
      </c>
      <c r="D1366" t="s">
        <v>5276</v>
      </c>
      <c r="E1366" t="s">
        <v>60</v>
      </c>
      <c r="F1366" t="s">
        <v>60</v>
      </c>
      <c r="G1366" t="s">
        <v>182</v>
      </c>
      <c r="H1366" t="s">
        <v>5254</v>
      </c>
      <c r="I1366" t="s">
        <v>1401</v>
      </c>
      <c r="J1366" s="11">
        <v>20</v>
      </c>
      <c r="K1366" s="16">
        <v>14.7</v>
      </c>
      <c r="L1366" t="s">
        <v>7102</v>
      </c>
      <c r="M1366" t="s">
        <v>60</v>
      </c>
      <c r="N1366" t="s">
        <v>340</v>
      </c>
      <c r="O1366" s="13"/>
      <c r="P1366" t="s">
        <v>60</v>
      </c>
      <c r="Q1366" t="s">
        <v>60</v>
      </c>
      <c r="R1366" t="s">
        <v>5173</v>
      </c>
      <c r="S1366" t="s">
        <v>5174</v>
      </c>
      <c r="T1366" s="12">
        <v>0</v>
      </c>
      <c r="V1366" s="14" t="str">
        <f>VLOOKUP(MID(A1366,2,1),Sheet4!A:B,2,FALSE)</f>
        <v>Gd.05</v>
      </c>
      <c r="W1366" s="14">
        <f t="shared" si="42"/>
        <v>1120</v>
      </c>
      <c r="X1366" s="14" t="str">
        <f t="shared" si="43"/>
        <v>St</v>
      </c>
      <c r="Y1366" s="14" t="str">
        <f>VLOOKUP(RIGHT(L1366,1),Sheet4!F:G,2,FALSE)</f>
        <v>Prime</v>
      </c>
    </row>
    <row r="1367" spans="1:25">
      <c r="A1367" t="s">
        <v>3705</v>
      </c>
      <c r="B1367" t="s">
        <v>60</v>
      </c>
      <c r="C1367" t="s">
        <v>7112</v>
      </c>
      <c r="D1367" t="s">
        <v>5276</v>
      </c>
      <c r="E1367" t="s">
        <v>60</v>
      </c>
      <c r="F1367" t="s">
        <v>60</v>
      </c>
      <c r="G1367" t="s">
        <v>182</v>
      </c>
      <c r="H1367" t="s">
        <v>5254</v>
      </c>
      <c r="I1367" t="s">
        <v>1401</v>
      </c>
      <c r="J1367" s="11">
        <v>29</v>
      </c>
      <c r="K1367" s="12">
        <v>21.315</v>
      </c>
      <c r="L1367" t="s">
        <v>7114</v>
      </c>
      <c r="M1367" t="s">
        <v>60</v>
      </c>
      <c r="N1367" t="s">
        <v>340</v>
      </c>
      <c r="O1367" s="13"/>
      <c r="P1367" t="s">
        <v>60</v>
      </c>
      <c r="Q1367" t="s">
        <v>60</v>
      </c>
      <c r="R1367" t="s">
        <v>5173</v>
      </c>
      <c r="S1367" t="s">
        <v>5174</v>
      </c>
      <c r="T1367" s="12">
        <v>0</v>
      </c>
      <c r="V1367" s="14" t="str">
        <f>VLOOKUP(MID(A1367,2,1),Sheet4!A:B,2,FALSE)</f>
        <v>Gd.05</v>
      </c>
      <c r="W1367" s="14">
        <f t="shared" si="42"/>
        <v>1120</v>
      </c>
      <c r="X1367" s="14" t="str">
        <f t="shared" si="43"/>
        <v>St</v>
      </c>
      <c r="Y1367" s="14" t="str">
        <f>VLOOKUP(RIGHT(L1367,1),Sheet4!F:G,2,FALSE)</f>
        <v>Prime</v>
      </c>
    </row>
    <row r="1368" spans="1:25">
      <c r="A1368" t="s">
        <v>3705</v>
      </c>
      <c r="B1368" t="s">
        <v>60</v>
      </c>
      <c r="C1368" t="s">
        <v>7112</v>
      </c>
      <c r="D1368" t="s">
        <v>5276</v>
      </c>
      <c r="E1368" t="s">
        <v>60</v>
      </c>
      <c r="F1368" t="s">
        <v>60</v>
      </c>
      <c r="G1368" t="s">
        <v>182</v>
      </c>
      <c r="H1368" t="s">
        <v>5254</v>
      </c>
      <c r="I1368" t="s">
        <v>1401</v>
      </c>
      <c r="J1368" s="11">
        <v>530</v>
      </c>
      <c r="K1368" s="16">
        <v>389.55</v>
      </c>
      <c r="L1368" t="s">
        <v>7110</v>
      </c>
      <c r="M1368" t="s">
        <v>60</v>
      </c>
      <c r="N1368" t="s">
        <v>340</v>
      </c>
      <c r="O1368" s="13"/>
      <c r="P1368" t="s">
        <v>60</v>
      </c>
      <c r="Q1368" t="s">
        <v>60</v>
      </c>
      <c r="R1368" t="s">
        <v>5173</v>
      </c>
      <c r="S1368" t="s">
        <v>5174</v>
      </c>
      <c r="T1368" s="12">
        <v>0</v>
      </c>
      <c r="V1368" s="14" t="str">
        <f>VLOOKUP(MID(A1368,2,1),Sheet4!A:B,2,FALSE)</f>
        <v>Gd.05</v>
      </c>
      <c r="W1368" s="14">
        <f t="shared" si="42"/>
        <v>1120</v>
      </c>
      <c r="X1368" s="14" t="str">
        <f t="shared" si="43"/>
        <v>St</v>
      </c>
      <c r="Y1368" s="14" t="str">
        <f>VLOOKUP(RIGHT(L1368,1),Sheet4!F:G,2,FALSE)</f>
        <v>Prime</v>
      </c>
    </row>
    <row r="1369" spans="1:25">
      <c r="A1369" t="s">
        <v>3705</v>
      </c>
      <c r="B1369" t="s">
        <v>60</v>
      </c>
      <c r="C1369" t="s">
        <v>7112</v>
      </c>
      <c r="D1369" t="s">
        <v>5276</v>
      </c>
      <c r="E1369" t="s">
        <v>60</v>
      </c>
      <c r="F1369" t="s">
        <v>60</v>
      </c>
      <c r="G1369" t="s">
        <v>182</v>
      </c>
      <c r="H1369" t="s">
        <v>5254</v>
      </c>
      <c r="I1369" t="s">
        <v>1401</v>
      </c>
      <c r="J1369" s="11">
        <v>615</v>
      </c>
      <c r="K1369" s="12">
        <v>452.025</v>
      </c>
      <c r="L1369" t="s">
        <v>7115</v>
      </c>
      <c r="M1369" t="s">
        <v>60</v>
      </c>
      <c r="N1369" t="s">
        <v>340</v>
      </c>
      <c r="O1369" s="13"/>
      <c r="P1369" t="s">
        <v>60</v>
      </c>
      <c r="Q1369" t="s">
        <v>60</v>
      </c>
      <c r="R1369" t="s">
        <v>5173</v>
      </c>
      <c r="S1369" t="s">
        <v>5174</v>
      </c>
      <c r="T1369" s="12">
        <v>0</v>
      </c>
      <c r="V1369" s="14" t="str">
        <f>VLOOKUP(MID(A1369,2,1),Sheet4!A:B,2,FALSE)</f>
        <v>Gd.05</v>
      </c>
      <c r="W1369" s="14">
        <f t="shared" si="42"/>
        <v>1120</v>
      </c>
      <c r="X1369" s="14" t="str">
        <f t="shared" si="43"/>
        <v>St</v>
      </c>
      <c r="Y1369" s="14" t="str">
        <f>VLOOKUP(RIGHT(L1369,1),Sheet4!F:G,2,FALSE)</f>
        <v>Prime</v>
      </c>
    </row>
    <row r="1370" spans="1:25">
      <c r="A1370" t="s">
        <v>3705</v>
      </c>
      <c r="B1370" t="s">
        <v>60</v>
      </c>
      <c r="C1370" t="s">
        <v>7112</v>
      </c>
      <c r="D1370" t="s">
        <v>5276</v>
      </c>
      <c r="E1370" t="s">
        <v>60</v>
      </c>
      <c r="F1370" t="s">
        <v>60</v>
      </c>
      <c r="G1370" t="s">
        <v>182</v>
      </c>
      <c r="H1370" t="s">
        <v>5254</v>
      </c>
      <c r="I1370" t="s">
        <v>1401</v>
      </c>
      <c r="J1370" s="11">
        <v>39</v>
      </c>
      <c r="K1370" s="12">
        <v>28.665</v>
      </c>
      <c r="L1370" t="s">
        <v>7116</v>
      </c>
      <c r="M1370" t="s">
        <v>60</v>
      </c>
      <c r="N1370" t="s">
        <v>340</v>
      </c>
      <c r="O1370" s="13"/>
      <c r="P1370" t="s">
        <v>60</v>
      </c>
      <c r="Q1370" t="s">
        <v>60</v>
      </c>
      <c r="R1370" t="s">
        <v>5173</v>
      </c>
      <c r="S1370" t="s">
        <v>5174</v>
      </c>
      <c r="T1370" s="12">
        <v>0</v>
      </c>
      <c r="V1370" s="14" t="str">
        <f>VLOOKUP(MID(A1370,2,1),Sheet4!A:B,2,FALSE)</f>
        <v>Gd.05</v>
      </c>
      <c r="W1370" s="14">
        <f t="shared" si="42"/>
        <v>1120</v>
      </c>
      <c r="X1370" s="14" t="str">
        <f t="shared" si="43"/>
        <v>St</v>
      </c>
      <c r="Y1370" s="14" t="str">
        <f>VLOOKUP(RIGHT(L1370,1),Sheet4!F:G,2,FALSE)</f>
        <v>Prime</v>
      </c>
    </row>
    <row r="1371" spans="1:25">
      <c r="A1371" t="s">
        <v>3705</v>
      </c>
      <c r="B1371" t="s">
        <v>60</v>
      </c>
      <c r="C1371" t="s">
        <v>7112</v>
      </c>
      <c r="D1371" t="s">
        <v>5276</v>
      </c>
      <c r="E1371" t="s">
        <v>60</v>
      </c>
      <c r="F1371" t="s">
        <v>60</v>
      </c>
      <c r="G1371" t="s">
        <v>182</v>
      </c>
      <c r="H1371" t="s">
        <v>5254</v>
      </c>
      <c r="I1371" t="s">
        <v>1401</v>
      </c>
      <c r="J1371" s="11">
        <v>420</v>
      </c>
      <c r="K1371" s="16">
        <v>308.7</v>
      </c>
      <c r="L1371" t="s">
        <v>7117</v>
      </c>
      <c r="M1371" t="s">
        <v>60</v>
      </c>
      <c r="N1371" t="s">
        <v>340</v>
      </c>
      <c r="O1371" s="13"/>
      <c r="P1371" t="s">
        <v>60</v>
      </c>
      <c r="Q1371" t="s">
        <v>60</v>
      </c>
      <c r="R1371" t="s">
        <v>5173</v>
      </c>
      <c r="S1371" t="s">
        <v>5174</v>
      </c>
      <c r="T1371" s="12">
        <v>0</v>
      </c>
      <c r="V1371" s="14" t="str">
        <f>VLOOKUP(MID(A1371,2,1),Sheet4!A:B,2,FALSE)</f>
        <v>Gd.05</v>
      </c>
      <c r="W1371" s="14">
        <f t="shared" si="42"/>
        <v>1120</v>
      </c>
      <c r="X1371" s="14" t="str">
        <f t="shared" si="43"/>
        <v>St</v>
      </c>
      <c r="Y1371" s="14" t="str">
        <f>VLOOKUP(RIGHT(L1371,1),Sheet4!F:G,2,FALSE)</f>
        <v>Prime</v>
      </c>
    </row>
    <row r="1372" spans="1:25">
      <c r="A1372" t="s">
        <v>3705</v>
      </c>
      <c r="B1372" t="s">
        <v>60</v>
      </c>
      <c r="C1372" t="s">
        <v>7112</v>
      </c>
      <c r="D1372" t="s">
        <v>5276</v>
      </c>
      <c r="E1372" t="s">
        <v>60</v>
      </c>
      <c r="F1372" t="s">
        <v>60</v>
      </c>
      <c r="G1372" t="s">
        <v>182</v>
      </c>
      <c r="H1372" t="s">
        <v>5254</v>
      </c>
      <c r="I1372" t="s">
        <v>1401</v>
      </c>
      <c r="J1372" s="11">
        <v>115</v>
      </c>
      <c r="K1372" s="12">
        <v>84.525</v>
      </c>
      <c r="L1372" t="s">
        <v>7118</v>
      </c>
      <c r="M1372" t="s">
        <v>60</v>
      </c>
      <c r="N1372" t="s">
        <v>340</v>
      </c>
      <c r="O1372" s="13"/>
      <c r="P1372" t="s">
        <v>60</v>
      </c>
      <c r="Q1372" t="s">
        <v>60</v>
      </c>
      <c r="R1372" t="s">
        <v>5173</v>
      </c>
      <c r="S1372" t="s">
        <v>5174</v>
      </c>
      <c r="T1372" s="12">
        <v>0</v>
      </c>
      <c r="V1372" s="14" t="str">
        <f>VLOOKUP(MID(A1372,2,1),Sheet4!A:B,2,FALSE)</f>
        <v>Gd.05</v>
      </c>
      <c r="W1372" s="14">
        <f t="shared" si="42"/>
        <v>1120</v>
      </c>
      <c r="X1372" s="14" t="str">
        <f t="shared" si="43"/>
        <v>St</v>
      </c>
      <c r="Y1372" s="14" t="str">
        <f>VLOOKUP(RIGHT(L1372,1),Sheet4!F:G,2,FALSE)</f>
        <v>Prime</v>
      </c>
    </row>
    <row r="1373" spans="1:25">
      <c r="A1373" t="s">
        <v>3705</v>
      </c>
      <c r="B1373" t="s">
        <v>60</v>
      </c>
      <c r="C1373" t="s">
        <v>7119</v>
      </c>
      <c r="D1373" t="s">
        <v>60</v>
      </c>
      <c r="E1373" t="s">
        <v>60</v>
      </c>
      <c r="F1373" t="s">
        <v>60</v>
      </c>
      <c r="G1373" t="s">
        <v>324</v>
      </c>
      <c r="H1373" t="s">
        <v>5223</v>
      </c>
      <c r="I1373" t="s">
        <v>7120</v>
      </c>
      <c r="J1373" s="11">
        <v>537</v>
      </c>
      <c r="K1373" s="12">
        <v>31.146</v>
      </c>
      <c r="L1373" t="s">
        <v>7121</v>
      </c>
      <c r="M1373" t="s">
        <v>60</v>
      </c>
      <c r="N1373" t="s">
        <v>340</v>
      </c>
      <c r="O1373" s="13"/>
      <c r="P1373" t="s">
        <v>60</v>
      </c>
      <c r="Q1373" t="s">
        <v>60</v>
      </c>
      <c r="R1373" t="s">
        <v>5173</v>
      </c>
      <c r="S1373" t="s">
        <v>5174</v>
      </c>
      <c r="T1373" s="12">
        <v>0</v>
      </c>
      <c r="V1373" s="14" t="str">
        <f>VLOOKUP(MID(A1373,2,1),Sheet4!A:B,2,FALSE)</f>
        <v>Gd.05</v>
      </c>
      <c r="W1373" s="14">
        <f t="shared" si="42"/>
        <v>121</v>
      </c>
      <c r="X1373" s="14" t="str">
        <f t="shared" si="43"/>
        <v>St</v>
      </c>
      <c r="Y1373" s="14" t="str">
        <f>VLOOKUP(RIGHT(L1373,1),Sheet4!F:G,2,FALSE)</f>
        <v>Prime</v>
      </c>
    </row>
    <row r="1374" spans="1:25">
      <c r="A1374" t="s">
        <v>3705</v>
      </c>
      <c r="B1374" t="s">
        <v>60</v>
      </c>
      <c r="C1374" t="s">
        <v>7122</v>
      </c>
      <c r="D1374" t="s">
        <v>60</v>
      </c>
      <c r="E1374" t="s">
        <v>60</v>
      </c>
      <c r="F1374" t="s">
        <v>60</v>
      </c>
      <c r="G1374" t="s">
        <v>324</v>
      </c>
      <c r="H1374" t="s">
        <v>5223</v>
      </c>
      <c r="I1374" t="s">
        <v>7123</v>
      </c>
      <c r="J1374" s="11">
        <v>52</v>
      </c>
      <c r="K1374" s="16">
        <v>3.12</v>
      </c>
      <c r="L1374" t="s">
        <v>7124</v>
      </c>
      <c r="M1374" t="s">
        <v>60</v>
      </c>
      <c r="N1374" t="s">
        <v>340</v>
      </c>
      <c r="O1374" s="13"/>
      <c r="P1374" t="s">
        <v>60</v>
      </c>
      <c r="Q1374" t="s">
        <v>60</v>
      </c>
      <c r="R1374" t="s">
        <v>5562</v>
      </c>
      <c r="S1374" t="s">
        <v>5174</v>
      </c>
      <c r="T1374" s="12">
        <v>0</v>
      </c>
      <c r="V1374" s="14" t="str">
        <f>VLOOKUP(MID(A1374,2,1),Sheet4!A:B,2,FALSE)</f>
        <v>Gd.05</v>
      </c>
      <c r="W1374" s="14">
        <f t="shared" si="42"/>
        <v>126</v>
      </c>
      <c r="X1374" s="14" t="str">
        <f t="shared" si="43"/>
        <v>St</v>
      </c>
      <c r="Y1374" s="14" t="str">
        <f>VLOOKUP(RIGHT(L1374,1),Sheet4!F:G,2,FALSE)</f>
        <v>Prime</v>
      </c>
    </row>
    <row r="1375" spans="1:25">
      <c r="A1375" t="s">
        <v>6555</v>
      </c>
      <c r="B1375" t="s">
        <v>60</v>
      </c>
      <c r="C1375" t="s">
        <v>7122</v>
      </c>
      <c r="D1375" t="s">
        <v>60</v>
      </c>
      <c r="E1375" t="s">
        <v>60</v>
      </c>
      <c r="F1375" t="s">
        <v>60</v>
      </c>
      <c r="G1375" t="s">
        <v>324</v>
      </c>
      <c r="H1375" t="s">
        <v>5223</v>
      </c>
      <c r="I1375" t="s">
        <v>7123</v>
      </c>
      <c r="J1375" s="11">
        <v>744</v>
      </c>
      <c r="K1375" s="16">
        <v>44.64</v>
      </c>
      <c r="L1375" t="s">
        <v>6096</v>
      </c>
      <c r="M1375" t="s">
        <v>60</v>
      </c>
      <c r="N1375" t="s">
        <v>340</v>
      </c>
      <c r="O1375" s="13"/>
      <c r="P1375" t="s">
        <v>60</v>
      </c>
      <c r="Q1375" t="s">
        <v>60</v>
      </c>
      <c r="R1375" t="s">
        <v>5173</v>
      </c>
      <c r="S1375" t="s">
        <v>5174</v>
      </c>
      <c r="T1375" s="12">
        <v>0</v>
      </c>
      <c r="V1375" s="14" t="str">
        <f>VLOOKUP(MID(A1375,2,1),Sheet4!A:B,2,FALSE)</f>
        <v>Gd.05</v>
      </c>
      <c r="W1375" s="14">
        <f t="shared" si="42"/>
        <v>126</v>
      </c>
      <c r="X1375" s="14" t="str">
        <f t="shared" si="43"/>
        <v>St</v>
      </c>
      <c r="Y1375" s="14" t="str">
        <f>VLOOKUP(RIGHT(L1375,1),Sheet4!F:G,2,FALSE)</f>
        <v>Prime</v>
      </c>
    </row>
    <row r="1376" spans="1:25">
      <c r="A1376" t="s">
        <v>6703</v>
      </c>
      <c r="B1376" t="s">
        <v>60</v>
      </c>
      <c r="C1376" t="s">
        <v>7125</v>
      </c>
      <c r="D1376" t="s">
        <v>60</v>
      </c>
      <c r="E1376" t="s">
        <v>60</v>
      </c>
      <c r="F1376" t="s">
        <v>60</v>
      </c>
      <c r="G1376" t="s">
        <v>324</v>
      </c>
      <c r="H1376" t="s">
        <v>5223</v>
      </c>
      <c r="I1376" t="s">
        <v>3208</v>
      </c>
      <c r="J1376" s="11">
        <v>2962</v>
      </c>
      <c r="K1376" s="16">
        <v>340.63</v>
      </c>
      <c r="L1376" t="s">
        <v>3214</v>
      </c>
      <c r="M1376" t="s">
        <v>60</v>
      </c>
      <c r="N1376" t="s">
        <v>340</v>
      </c>
      <c r="O1376" s="13"/>
      <c r="P1376" t="s">
        <v>60</v>
      </c>
      <c r="Q1376" t="s">
        <v>60</v>
      </c>
      <c r="R1376" t="s">
        <v>5173</v>
      </c>
      <c r="S1376" t="s">
        <v>5174</v>
      </c>
      <c r="T1376" s="12">
        <v>0</v>
      </c>
      <c r="V1376" s="14" t="str">
        <f>VLOOKUP(MID(A1376,2,1),Sheet4!A:B,2,FALSE)</f>
        <v>Gd.14</v>
      </c>
      <c r="W1376" s="14">
        <f t="shared" si="42"/>
        <v>241</v>
      </c>
      <c r="X1376" s="14" t="str">
        <f t="shared" si="43"/>
        <v>St</v>
      </c>
      <c r="Y1376" s="14" t="str">
        <f>VLOOKUP(RIGHT(L1376,1),Sheet4!F:G,2,FALSE)</f>
        <v>Prime</v>
      </c>
    </row>
    <row r="1377" spans="1:25">
      <c r="A1377" t="s">
        <v>3705</v>
      </c>
      <c r="B1377" t="s">
        <v>60</v>
      </c>
      <c r="C1377" t="s">
        <v>7125</v>
      </c>
      <c r="D1377" t="s">
        <v>60</v>
      </c>
      <c r="E1377" t="s">
        <v>60</v>
      </c>
      <c r="F1377" t="s">
        <v>60</v>
      </c>
      <c r="G1377" t="s">
        <v>324</v>
      </c>
      <c r="H1377" t="s">
        <v>5223</v>
      </c>
      <c r="I1377" t="s">
        <v>3208</v>
      </c>
      <c r="J1377" s="11">
        <v>22</v>
      </c>
      <c r="K1377" s="16">
        <v>2.53</v>
      </c>
      <c r="L1377" t="s">
        <v>7126</v>
      </c>
      <c r="M1377" t="s">
        <v>60</v>
      </c>
      <c r="N1377" t="s">
        <v>340</v>
      </c>
      <c r="O1377" s="13"/>
      <c r="P1377" t="s">
        <v>60</v>
      </c>
      <c r="Q1377" t="s">
        <v>60</v>
      </c>
      <c r="R1377" t="s">
        <v>5173</v>
      </c>
      <c r="S1377" t="s">
        <v>5174</v>
      </c>
      <c r="T1377" s="12">
        <v>0</v>
      </c>
      <c r="V1377" s="14" t="str">
        <f>VLOOKUP(MID(A1377,2,1),Sheet4!A:B,2,FALSE)</f>
        <v>Gd.05</v>
      </c>
      <c r="W1377" s="14">
        <f t="shared" si="42"/>
        <v>241</v>
      </c>
      <c r="X1377" s="14" t="str">
        <f t="shared" si="43"/>
        <v>St</v>
      </c>
      <c r="Y1377" s="14" t="str">
        <f>VLOOKUP(RIGHT(L1377,1),Sheet4!F:G,2,FALSE)</f>
        <v>Prime</v>
      </c>
    </row>
    <row r="1378" spans="1:25">
      <c r="A1378" t="s">
        <v>6703</v>
      </c>
      <c r="B1378" t="s">
        <v>60</v>
      </c>
      <c r="C1378" t="s">
        <v>7125</v>
      </c>
      <c r="D1378" t="s">
        <v>60</v>
      </c>
      <c r="E1378" t="s">
        <v>60</v>
      </c>
      <c r="F1378" t="s">
        <v>60</v>
      </c>
      <c r="G1378" t="s">
        <v>324</v>
      </c>
      <c r="H1378" t="s">
        <v>5223</v>
      </c>
      <c r="I1378" t="s">
        <v>60</v>
      </c>
      <c r="J1378" s="11">
        <v>216</v>
      </c>
      <c r="K1378" s="16">
        <v>24.84</v>
      </c>
      <c r="L1378" t="s">
        <v>7127</v>
      </c>
      <c r="M1378" t="s">
        <v>60</v>
      </c>
      <c r="N1378" t="s">
        <v>340</v>
      </c>
      <c r="O1378" s="13"/>
      <c r="P1378" t="s">
        <v>60</v>
      </c>
      <c r="Q1378" t="s">
        <v>60</v>
      </c>
      <c r="R1378" t="s">
        <v>5173</v>
      </c>
      <c r="S1378" t="s">
        <v>5174</v>
      </c>
      <c r="T1378" s="12">
        <v>0</v>
      </c>
      <c r="V1378" s="14" t="str">
        <f>VLOOKUP(MID(A1378,2,1),Sheet4!A:B,2,FALSE)</f>
        <v>Gd.14</v>
      </c>
      <c r="W1378" s="14">
        <f t="shared" si="42"/>
        <v>241</v>
      </c>
      <c r="X1378" s="14" t="str">
        <f t="shared" si="43"/>
        <v>St</v>
      </c>
      <c r="Y1378" s="14" t="str">
        <f>VLOOKUP(RIGHT(L1378,1),Sheet4!F:G,2,FALSE)</f>
        <v>Prime</v>
      </c>
    </row>
    <row r="1379" spans="1:25">
      <c r="A1379" t="s">
        <v>6555</v>
      </c>
      <c r="B1379" t="s">
        <v>60</v>
      </c>
      <c r="C1379" t="s">
        <v>7128</v>
      </c>
      <c r="D1379" t="s">
        <v>60</v>
      </c>
      <c r="E1379" t="s">
        <v>60</v>
      </c>
      <c r="F1379" t="s">
        <v>60</v>
      </c>
      <c r="G1379" t="s">
        <v>324</v>
      </c>
      <c r="H1379" t="s">
        <v>5236</v>
      </c>
      <c r="I1379" t="s">
        <v>6456</v>
      </c>
      <c r="J1379" s="11">
        <v>1205</v>
      </c>
      <c r="K1379" s="12">
        <v>232.565</v>
      </c>
      <c r="L1379" t="s">
        <v>5357</v>
      </c>
      <c r="M1379" t="s">
        <v>60</v>
      </c>
      <c r="N1379" t="s">
        <v>340</v>
      </c>
      <c r="O1379" s="13"/>
      <c r="P1379" t="s">
        <v>60</v>
      </c>
      <c r="Q1379" t="s">
        <v>60</v>
      </c>
      <c r="R1379" t="s">
        <v>5173</v>
      </c>
      <c r="S1379" t="s">
        <v>5174</v>
      </c>
      <c r="T1379" s="12">
        <v>0</v>
      </c>
      <c r="V1379" s="14" t="str">
        <f>VLOOKUP(MID(A1379,2,1),Sheet4!A:B,2,FALSE)</f>
        <v>Gd.05</v>
      </c>
      <c r="W1379" s="14">
        <f t="shared" si="42"/>
        <v>330</v>
      </c>
      <c r="X1379" s="14" t="str">
        <f t="shared" si="43"/>
        <v>St</v>
      </c>
      <c r="Y1379" s="14" t="str">
        <f>VLOOKUP(RIGHT(L1379,1),Sheet4!F:G,2,FALSE)</f>
        <v>Prime</v>
      </c>
    </row>
    <row r="1380" spans="1:25">
      <c r="A1380" t="s">
        <v>3705</v>
      </c>
      <c r="B1380" t="s">
        <v>60</v>
      </c>
      <c r="C1380" t="s">
        <v>4356</v>
      </c>
      <c r="D1380" t="s">
        <v>5360</v>
      </c>
      <c r="E1380" t="s">
        <v>60</v>
      </c>
      <c r="F1380" t="s">
        <v>60</v>
      </c>
      <c r="G1380" t="s">
        <v>888</v>
      </c>
      <c r="H1380" t="s">
        <v>5170</v>
      </c>
      <c r="I1380" t="s">
        <v>4354</v>
      </c>
      <c r="J1380" s="11">
        <v>47</v>
      </c>
      <c r="K1380" s="12">
        <v>10.481</v>
      </c>
      <c r="L1380" t="s">
        <v>7129</v>
      </c>
      <c r="M1380" t="s">
        <v>60</v>
      </c>
      <c r="N1380" t="s">
        <v>340</v>
      </c>
      <c r="O1380" s="13"/>
      <c r="P1380" t="s">
        <v>6613</v>
      </c>
      <c r="Q1380" t="s">
        <v>60</v>
      </c>
      <c r="R1380" t="s">
        <v>5173</v>
      </c>
      <c r="S1380" t="s">
        <v>5174</v>
      </c>
      <c r="T1380" s="12">
        <v>0</v>
      </c>
      <c r="V1380" s="14" t="str">
        <f>VLOOKUP(MID(A1380,2,1),Sheet4!A:B,2,FALSE)</f>
        <v>Gd.05</v>
      </c>
      <c r="W1380" s="14">
        <f t="shared" si="42"/>
        <v>500</v>
      </c>
      <c r="X1380" s="14" t="str">
        <f t="shared" si="43"/>
        <v>St</v>
      </c>
      <c r="Y1380" s="14" t="str">
        <f>VLOOKUP(RIGHT(L1380,1),Sheet4!F:G,2,FALSE)</f>
        <v>Prime</v>
      </c>
    </row>
    <row r="1381" spans="1:25">
      <c r="A1381" t="s">
        <v>3705</v>
      </c>
      <c r="B1381" t="s">
        <v>60</v>
      </c>
      <c r="C1381" t="s">
        <v>4356</v>
      </c>
      <c r="D1381" t="s">
        <v>5360</v>
      </c>
      <c r="E1381" t="s">
        <v>60</v>
      </c>
      <c r="F1381" t="s">
        <v>60</v>
      </c>
      <c r="G1381" t="s">
        <v>888</v>
      </c>
      <c r="H1381" t="s">
        <v>5170</v>
      </c>
      <c r="I1381" t="s">
        <v>4354</v>
      </c>
      <c r="J1381" s="11">
        <v>3</v>
      </c>
      <c r="K1381" s="12">
        <v>0.669</v>
      </c>
      <c r="L1381" t="s">
        <v>7130</v>
      </c>
      <c r="M1381" t="s">
        <v>60</v>
      </c>
      <c r="N1381" t="s">
        <v>340</v>
      </c>
      <c r="O1381" s="13"/>
      <c r="P1381" t="s">
        <v>60</v>
      </c>
      <c r="Q1381" t="s">
        <v>60</v>
      </c>
      <c r="R1381" t="s">
        <v>5173</v>
      </c>
      <c r="S1381" t="s">
        <v>5174</v>
      </c>
      <c r="T1381" s="12">
        <v>0</v>
      </c>
      <c r="V1381" s="14" t="str">
        <f>VLOOKUP(MID(A1381,2,1),Sheet4!A:B,2,FALSE)</f>
        <v>Gd.05</v>
      </c>
      <c r="W1381" s="14">
        <f t="shared" si="42"/>
        <v>500</v>
      </c>
      <c r="X1381" s="14" t="str">
        <f t="shared" si="43"/>
        <v>St</v>
      </c>
      <c r="Y1381" s="14" t="str">
        <f>VLOOKUP(RIGHT(L1381,1),Sheet4!F:G,2,FALSE)</f>
        <v>Prime</v>
      </c>
    </row>
    <row r="1382" spans="1:25">
      <c r="A1382" t="s">
        <v>3705</v>
      </c>
      <c r="B1382" t="s">
        <v>60</v>
      </c>
      <c r="C1382" t="s">
        <v>4356</v>
      </c>
      <c r="D1382" t="s">
        <v>5360</v>
      </c>
      <c r="E1382" t="s">
        <v>60</v>
      </c>
      <c r="F1382" t="s">
        <v>60</v>
      </c>
      <c r="G1382" t="s">
        <v>888</v>
      </c>
      <c r="H1382" t="s">
        <v>5170</v>
      </c>
      <c r="I1382" t="s">
        <v>4354</v>
      </c>
      <c r="J1382" s="11">
        <v>16</v>
      </c>
      <c r="K1382" s="12">
        <v>3.568</v>
      </c>
      <c r="L1382" t="s">
        <v>4359</v>
      </c>
      <c r="M1382" t="s">
        <v>60</v>
      </c>
      <c r="N1382" t="s">
        <v>340</v>
      </c>
      <c r="O1382" s="13"/>
      <c r="P1382" t="s">
        <v>60</v>
      </c>
      <c r="Q1382" t="s">
        <v>60</v>
      </c>
      <c r="R1382" t="s">
        <v>5173</v>
      </c>
      <c r="S1382" t="s">
        <v>5174</v>
      </c>
      <c r="T1382" s="12">
        <v>0</v>
      </c>
      <c r="V1382" s="14" t="str">
        <f>VLOOKUP(MID(A1382,2,1),Sheet4!A:B,2,FALSE)</f>
        <v>Gd.05</v>
      </c>
      <c r="W1382" s="14">
        <f t="shared" si="42"/>
        <v>500</v>
      </c>
      <c r="X1382" s="14" t="str">
        <f t="shared" si="43"/>
        <v>St</v>
      </c>
      <c r="Y1382" s="14" t="str">
        <f>VLOOKUP(RIGHT(L1382,1),Sheet4!F:G,2,FALSE)</f>
        <v>Prime</v>
      </c>
    </row>
    <row r="1383" spans="1:25">
      <c r="A1383" t="s">
        <v>3705</v>
      </c>
      <c r="B1383" t="s">
        <v>60</v>
      </c>
      <c r="C1383" t="s">
        <v>4356</v>
      </c>
      <c r="D1383" t="s">
        <v>5360</v>
      </c>
      <c r="E1383" t="s">
        <v>60</v>
      </c>
      <c r="F1383" t="s">
        <v>60</v>
      </c>
      <c r="G1383" t="s">
        <v>888</v>
      </c>
      <c r="H1383" t="s">
        <v>5170</v>
      </c>
      <c r="I1383" t="s">
        <v>4354</v>
      </c>
      <c r="J1383" s="11">
        <v>542</v>
      </c>
      <c r="K1383" s="12">
        <v>120.866</v>
      </c>
      <c r="L1383" t="s">
        <v>4380</v>
      </c>
      <c r="M1383" t="s">
        <v>60</v>
      </c>
      <c r="N1383" t="s">
        <v>340</v>
      </c>
      <c r="O1383" s="13"/>
      <c r="P1383" t="s">
        <v>6508</v>
      </c>
      <c r="Q1383" t="s">
        <v>60</v>
      </c>
      <c r="R1383" t="s">
        <v>5173</v>
      </c>
      <c r="S1383" t="s">
        <v>5217</v>
      </c>
      <c r="T1383" s="12">
        <v>0</v>
      </c>
      <c r="V1383" s="14" t="str">
        <f>VLOOKUP(MID(A1383,2,1),Sheet4!A:B,2,FALSE)</f>
        <v>Gd.05</v>
      </c>
      <c r="W1383" s="14">
        <f t="shared" si="42"/>
        <v>500</v>
      </c>
      <c r="X1383" s="14" t="str">
        <f t="shared" si="43"/>
        <v>St</v>
      </c>
      <c r="Y1383" s="14" t="str">
        <f>VLOOKUP(RIGHT(L1383,1),Sheet4!F:G,2,FALSE)</f>
        <v>Grd C</v>
      </c>
    </row>
    <row r="1384" spans="1:25">
      <c r="A1384" t="s">
        <v>5909</v>
      </c>
      <c r="B1384" t="s">
        <v>60</v>
      </c>
      <c r="C1384" t="s">
        <v>4356</v>
      </c>
      <c r="D1384" t="s">
        <v>5360</v>
      </c>
      <c r="E1384" t="s">
        <v>60</v>
      </c>
      <c r="F1384" t="s">
        <v>60</v>
      </c>
      <c r="G1384" t="s">
        <v>888</v>
      </c>
      <c r="H1384" t="s">
        <v>5170</v>
      </c>
      <c r="I1384" t="s">
        <v>4354</v>
      </c>
      <c r="J1384" s="11">
        <v>3</v>
      </c>
      <c r="K1384" s="12">
        <v>0.669</v>
      </c>
      <c r="L1384" t="s">
        <v>7131</v>
      </c>
      <c r="M1384" t="s">
        <v>60</v>
      </c>
      <c r="N1384" t="s">
        <v>340</v>
      </c>
      <c r="O1384" s="13"/>
      <c r="P1384" t="s">
        <v>5679</v>
      </c>
      <c r="Q1384" t="s">
        <v>60</v>
      </c>
      <c r="R1384" t="s">
        <v>5562</v>
      </c>
      <c r="S1384" t="s">
        <v>5174</v>
      </c>
      <c r="T1384" s="12">
        <v>0</v>
      </c>
      <c r="V1384" s="14" t="str">
        <f>VLOOKUP(MID(A1384,2,1),Sheet4!A:B,2,FALSE)</f>
        <v>Gd.05</v>
      </c>
      <c r="W1384" s="14">
        <f t="shared" si="42"/>
        <v>500</v>
      </c>
      <c r="X1384" s="14" t="str">
        <f t="shared" si="43"/>
        <v>St</v>
      </c>
      <c r="Y1384" s="14" t="str">
        <f>VLOOKUP(RIGHT(L1384,1),Sheet4!F:G,2,FALSE)</f>
        <v>Prime</v>
      </c>
    </row>
    <row r="1385" spans="1:25">
      <c r="A1385" t="s">
        <v>5909</v>
      </c>
      <c r="B1385" t="s">
        <v>60</v>
      </c>
      <c r="C1385" t="s">
        <v>4356</v>
      </c>
      <c r="D1385" t="s">
        <v>5360</v>
      </c>
      <c r="E1385" t="s">
        <v>60</v>
      </c>
      <c r="F1385" t="s">
        <v>60</v>
      </c>
      <c r="G1385" t="s">
        <v>888</v>
      </c>
      <c r="H1385" t="s">
        <v>5170</v>
      </c>
      <c r="I1385" t="s">
        <v>4354</v>
      </c>
      <c r="J1385" s="11">
        <v>56</v>
      </c>
      <c r="K1385" s="12">
        <v>12.488</v>
      </c>
      <c r="L1385" t="s">
        <v>7132</v>
      </c>
      <c r="M1385" t="s">
        <v>60</v>
      </c>
      <c r="N1385" t="s">
        <v>340</v>
      </c>
      <c r="O1385" s="13"/>
      <c r="P1385" t="s">
        <v>5679</v>
      </c>
      <c r="Q1385" t="s">
        <v>60</v>
      </c>
      <c r="R1385" t="s">
        <v>5562</v>
      </c>
      <c r="S1385" t="s">
        <v>5174</v>
      </c>
      <c r="T1385" s="12">
        <v>0</v>
      </c>
      <c r="V1385" s="14" t="str">
        <f>VLOOKUP(MID(A1385,2,1),Sheet4!A:B,2,FALSE)</f>
        <v>Gd.05</v>
      </c>
      <c r="W1385" s="14">
        <f t="shared" si="42"/>
        <v>500</v>
      </c>
      <c r="X1385" s="14" t="str">
        <f t="shared" si="43"/>
        <v>St</v>
      </c>
      <c r="Y1385" s="14" t="str">
        <f>VLOOKUP(RIGHT(L1385,1),Sheet4!F:G,2,FALSE)</f>
        <v>Prime</v>
      </c>
    </row>
    <row r="1386" spans="1:25">
      <c r="A1386" t="s">
        <v>5909</v>
      </c>
      <c r="B1386" t="s">
        <v>60</v>
      </c>
      <c r="C1386" t="s">
        <v>4356</v>
      </c>
      <c r="D1386" t="s">
        <v>5360</v>
      </c>
      <c r="E1386" t="s">
        <v>60</v>
      </c>
      <c r="F1386" t="s">
        <v>60</v>
      </c>
      <c r="G1386" t="s">
        <v>888</v>
      </c>
      <c r="H1386" t="s">
        <v>5170</v>
      </c>
      <c r="I1386" t="s">
        <v>4354</v>
      </c>
      <c r="J1386" s="11">
        <v>111</v>
      </c>
      <c r="K1386" s="12">
        <v>24.753</v>
      </c>
      <c r="L1386" t="s">
        <v>7133</v>
      </c>
      <c r="M1386" t="s">
        <v>60</v>
      </c>
      <c r="N1386" t="s">
        <v>340</v>
      </c>
      <c r="O1386" s="13"/>
      <c r="P1386" t="s">
        <v>6508</v>
      </c>
      <c r="Q1386" t="s">
        <v>60</v>
      </c>
      <c r="R1386" t="s">
        <v>5173</v>
      </c>
      <c r="S1386" t="s">
        <v>5217</v>
      </c>
      <c r="T1386" s="12">
        <v>0</v>
      </c>
      <c r="V1386" s="14" t="str">
        <f>VLOOKUP(MID(A1386,2,1),Sheet4!A:B,2,FALSE)</f>
        <v>Gd.05</v>
      </c>
      <c r="W1386" s="14">
        <f t="shared" si="42"/>
        <v>500</v>
      </c>
      <c r="X1386" s="14" t="str">
        <f t="shared" si="43"/>
        <v>St</v>
      </c>
      <c r="Y1386" s="14" t="str">
        <f>VLOOKUP(RIGHT(L1386,1),Sheet4!F:G,2,FALSE)</f>
        <v>Grd C</v>
      </c>
    </row>
    <row r="1387" spans="1:25">
      <c r="A1387" t="s">
        <v>3705</v>
      </c>
      <c r="B1387" t="s">
        <v>60</v>
      </c>
      <c r="C1387" t="s">
        <v>4356</v>
      </c>
      <c r="D1387" t="s">
        <v>5360</v>
      </c>
      <c r="E1387" t="s">
        <v>60</v>
      </c>
      <c r="F1387" t="s">
        <v>60</v>
      </c>
      <c r="G1387" t="s">
        <v>888</v>
      </c>
      <c r="H1387" t="s">
        <v>5170</v>
      </c>
      <c r="I1387" t="s">
        <v>4354</v>
      </c>
      <c r="J1387" s="11">
        <v>1</v>
      </c>
      <c r="K1387" s="12">
        <v>0.223</v>
      </c>
      <c r="L1387" t="s">
        <v>6903</v>
      </c>
      <c r="M1387" t="s">
        <v>60</v>
      </c>
      <c r="N1387" t="s">
        <v>340</v>
      </c>
      <c r="O1387" s="13"/>
      <c r="P1387" t="s">
        <v>60</v>
      </c>
      <c r="Q1387" t="s">
        <v>60</v>
      </c>
      <c r="R1387" t="s">
        <v>5173</v>
      </c>
      <c r="S1387" t="s">
        <v>5174</v>
      </c>
      <c r="T1387" s="12">
        <v>0</v>
      </c>
      <c r="V1387" s="14" t="str">
        <f>VLOOKUP(MID(A1387,2,1),Sheet4!A:B,2,FALSE)</f>
        <v>Gd.05</v>
      </c>
      <c r="W1387" s="14">
        <f t="shared" si="42"/>
        <v>500</v>
      </c>
      <c r="X1387" s="14" t="str">
        <f t="shared" si="43"/>
        <v>St</v>
      </c>
      <c r="Y1387" s="14" t="str">
        <f>VLOOKUP(RIGHT(L1387,1),Sheet4!F:G,2,FALSE)</f>
        <v>Prime</v>
      </c>
    </row>
    <row r="1388" spans="1:25">
      <c r="A1388" t="s">
        <v>3705</v>
      </c>
      <c r="B1388" t="s">
        <v>60</v>
      </c>
      <c r="C1388" t="s">
        <v>4356</v>
      </c>
      <c r="D1388" t="s">
        <v>5360</v>
      </c>
      <c r="E1388" t="s">
        <v>60</v>
      </c>
      <c r="F1388" t="s">
        <v>60</v>
      </c>
      <c r="G1388" t="s">
        <v>888</v>
      </c>
      <c r="H1388" t="s">
        <v>5170</v>
      </c>
      <c r="I1388" t="s">
        <v>4354</v>
      </c>
      <c r="J1388" s="11">
        <v>5</v>
      </c>
      <c r="K1388" s="12">
        <v>1.115</v>
      </c>
      <c r="L1388" t="s">
        <v>7134</v>
      </c>
      <c r="M1388" t="s">
        <v>60</v>
      </c>
      <c r="N1388" t="s">
        <v>340</v>
      </c>
      <c r="O1388" s="13"/>
      <c r="P1388" t="s">
        <v>60</v>
      </c>
      <c r="Q1388" t="s">
        <v>60</v>
      </c>
      <c r="R1388" t="s">
        <v>5173</v>
      </c>
      <c r="S1388" t="s">
        <v>5174</v>
      </c>
      <c r="T1388" s="12">
        <v>0</v>
      </c>
      <c r="V1388" s="14" t="str">
        <f>VLOOKUP(MID(A1388,2,1),Sheet4!A:B,2,FALSE)</f>
        <v>Gd.05</v>
      </c>
      <c r="W1388" s="14">
        <f t="shared" si="42"/>
        <v>500</v>
      </c>
      <c r="X1388" s="14" t="str">
        <f t="shared" si="43"/>
        <v>St</v>
      </c>
      <c r="Y1388" s="14" t="str">
        <f>VLOOKUP(RIGHT(L1388,1),Sheet4!F:G,2,FALSE)</f>
        <v>Prime</v>
      </c>
    </row>
    <row r="1389" spans="1:25">
      <c r="A1389" t="s">
        <v>3705</v>
      </c>
      <c r="B1389" t="s">
        <v>60</v>
      </c>
      <c r="C1389" t="s">
        <v>4356</v>
      </c>
      <c r="D1389" t="s">
        <v>5360</v>
      </c>
      <c r="E1389" t="s">
        <v>60</v>
      </c>
      <c r="F1389" t="s">
        <v>60</v>
      </c>
      <c r="G1389" t="s">
        <v>888</v>
      </c>
      <c r="H1389" t="s">
        <v>5170</v>
      </c>
      <c r="I1389" t="s">
        <v>4354</v>
      </c>
      <c r="J1389" s="11">
        <v>80</v>
      </c>
      <c r="K1389" s="16">
        <v>17.84</v>
      </c>
      <c r="L1389" t="s">
        <v>4373</v>
      </c>
      <c r="M1389" t="s">
        <v>60</v>
      </c>
      <c r="N1389" t="s">
        <v>340</v>
      </c>
      <c r="O1389" s="13"/>
      <c r="P1389" t="s">
        <v>60</v>
      </c>
      <c r="Q1389" t="s">
        <v>60</v>
      </c>
      <c r="R1389" t="s">
        <v>5173</v>
      </c>
      <c r="S1389" t="s">
        <v>5174</v>
      </c>
      <c r="T1389" s="12">
        <v>0</v>
      </c>
      <c r="V1389" s="14" t="str">
        <f>VLOOKUP(MID(A1389,2,1),Sheet4!A:B,2,FALSE)</f>
        <v>Gd.05</v>
      </c>
      <c r="W1389" s="14">
        <f t="shared" si="42"/>
        <v>500</v>
      </c>
      <c r="X1389" s="14" t="str">
        <f t="shared" si="43"/>
        <v>St</v>
      </c>
      <c r="Y1389" s="14" t="str">
        <f>VLOOKUP(RIGHT(L1389,1),Sheet4!F:G,2,FALSE)</f>
        <v>Prime</v>
      </c>
    </row>
    <row r="1390" spans="1:25">
      <c r="A1390" t="s">
        <v>3705</v>
      </c>
      <c r="B1390" t="s">
        <v>60</v>
      </c>
      <c r="C1390" t="s">
        <v>4356</v>
      </c>
      <c r="D1390" t="s">
        <v>5360</v>
      </c>
      <c r="E1390" t="s">
        <v>60</v>
      </c>
      <c r="F1390" t="s">
        <v>60</v>
      </c>
      <c r="G1390" t="s">
        <v>888</v>
      </c>
      <c r="H1390" t="s">
        <v>5170</v>
      </c>
      <c r="I1390" t="s">
        <v>4354</v>
      </c>
      <c r="J1390" s="11">
        <v>45</v>
      </c>
      <c r="K1390" s="12">
        <v>10.035</v>
      </c>
      <c r="L1390" t="s">
        <v>6887</v>
      </c>
      <c r="M1390" t="s">
        <v>60</v>
      </c>
      <c r="N1390" t="s">
        <v>340</v>
      </c>
      <c r="O1390" s="13"/>
      <c r="P1390" t="s">
        <v>60</v>
      </c>
      <c r="Q1390" t="s">
        <v>60</v>
      </c>
      <c r="R1390" t="s">
        <v>5173</v>
      </c>
      <c r="S1390" t="s">
        <v>5174</v>
      </c>
      <c r="T1390" s="12">
        <v>0</v>
      </c>
      <c r="V1390" s="14" t="str">
        <f>VLOOKUP(MID(A1390,2,1),Sheet4!A:B,2,FALSE)</f>
        <v>Gd.05</v>
      </c>
      <c r="W1390" s="14">
        <f t="shared" si="42"/>
        <v>500</v>
      </c>
      <c r="X1390" s="14" t="str">
        <f t="shared" si="43"/>
        <v>St</v>
      </c>
      <c r="Y1390" s="14" t="str">
        <f>VLOOKUP(RIGHT(L1390,1),Sheet4!F:G,2,FALSE)</f>
        <v>Prime</v>
      </c>
    </row>
    <row r="1391" spans="1:25">
      <c r="A1391" t="s">
        <v>3705</v>
      </c>
      <c r="B1391" t="s">
        <v>60</v>
      </c>
      <c r="C1391" t="s">
        <v>4425</v>
      </c>
      <c r="D1391" t="s">
        <v>5360</v>
      </c>
      <c r="E1391" t="s">
        <v>60</v>
      </c>
      <c r="F1391" t="s">
        <v>60</v>
      </c>
      <c r="G1391" t="s">
        <v>888</v>
      </c>
      <c r="H1391" t="s">
        <v>5170</v>
      </c>
      <c r="I1391" t="s">
        <v>4424</v>
      </c>
      <c r="J1391" s="11">
        <v>50</v>
      </c>
      <c r="K1391" s="16">
        <v>11.6</v>
      </c>
      <c r="L1391" t="s">
        <v>7135</v>
      </c>
      <c r="M1391" t="s">
        <v>60</v>
      </c>
      <c r="N1391" t="s">
        <v>340</v>
      </c>
      <c r="O1391" s="13"/>
      <c r="P1391" t="s">
        <v>60</v>
      </c>
      <c r="Q1391" t="s">
        <v>60</v>
      </c>
      <c r="R1391" t="s">
        <v>5173</v>
      </c>
      <c r="S1391" t="s">
        <v>5174</v>
      </c>
      <c r="T1391" s="12">
        <v>0</v>
      </c>
      <c r="V1391" s="14" t="str">
        <f>VLOOKUP(MID(A1391,2,1),Sheet4!A:B,2,FALSE)</f>
        <v>Gd.05</v>
      </c>
      <c r="W1391" s="14">
        <f t="shared" si="42"/>
        <v>520</v>
      </c>
      <c r="X1391" s="14" t="str">
        <f t="shared" si="43"/>
        <v>St</v>
      </c>
      <c r="Y1391" s="14" t="str">
        <f>VLOOKUP(RIGHT(L1391,1),Sheet4!F:G,2,FALSE)</f>
        <v>Prime</v>
      </c>
    </row>
    <row r="1392" spans="1:25">
      <c r="A1392" t="s">
        <v>3705</v>
      </c>
      <c r="B1392" t="s">
        <v>60</v>
      </c>
      <c r="C1392" t="s">
        <v>4425</v>
      </c>
      <c r="D1392" t="s">
        <v>5360</v>
      </c>
      <c r="E1392" t="s">
        <v>60</v>
      </c>
      <c r="F1392" t="s">
        <v>60</v>
      </c>
      <c r="G1392" t="s">
        <v>888</v>
      </c>
      <c r="H1392" t="s">
        <v>5170</v>
      </c>
      <c r="I1392" t="s">
        <v>4424</v>
      </c>
      <c r="J1392" s="11">
        <v>9</v>
      </c>
      <c r="K1392" s="12">
        <v>2.088</v>
      </c>
      <c r="L1392" t="s">
        <v>4359</v>
      </c>
      <c r="M1392" t="s">
        <v>60</v>
      </c>
      <c r="N1392" t="s">
        <v>340</v>
      </c>
      <c r="O1392" s="13"/>
      <c r="P1392" t="s">
        <v>60</v>
      </c>
      <c r="Q1392" t="s">
        <v>60</v>
      </c>
      <c r="R1392" t="s">
        <v>5173</v>
      </c>
      <c r="S1392" t="s">
        <v>5174</v>
      </c>
      <c r="T1392" s="12">
        <v>0</v>
      </c>
      <c r="V1392" s="14" t="str">
        <f>VLOOKUP(MID(A1392,2,1),Sheet4!A:B,2,FALSE)</f>
        <v>Gd.05</v>
      </c>
      <c r="W1392" s="14">
        <f t="shared" si="42"/>
        <v>520</v>
      </c>
      <c r="X1392" s="14" t="str">
        <f t="shared" si="43"/>
        <v>St</v>
      </c>
      <c r="Y1392" s="14" t="str">
        <f>VLOOKUP(RIGHT(L1392,1),Sheet4!F:G,2,FALSE)</f>
        <v>Prime</v>
      </c>
    </row>
    <row r="1393" spans="1:25">
      <c r="A1393" t="s">
        <v>5909</v>
      </c>
      <c r="B1393" t="s">
        <v>60</v>
      </c>
      <c r="C1393" t="s">
        <v>4425</v>
      </c>
      <c r="D1393" t="s">
        <v>5360</v>
      </c>
      <c r="E1393" t="s">
        <v>60</v>
      </c>
      <c r="F1393" t="s">
        <v>60</v>
      </c>
      <c r="G1393" t="s">
        <v>888</v>
      </c>
      <c r="H1393" t="s">
        <v>5170</v>
      </c>
      <c r="I1393" t="s">
        <v>4424</v>
      </c>
      <c r="J1393" s="11">
        <v>29</v>
      </c>
      <c r="K1393" s="12">
        <v>6.728</v>
      </c>
      <c r="L1393" t="s">
        <v>7136</v>
      </c>
      <c r="M1393" t="s">
        <v>60</v>
      </c>
      <c r="N1393" t="s">
        <v>340</v>
      </c>
      <c r="O1393" s="13"/>
      <c r="P1393" t="s">
        <v>7137</v>
      </c>
      <c r="Q1393" t="s">
        <v>60</v>
      </c>
      <c r="R1393" t="s">
        <v>5173</v>
      </c>
      <c r="S1393" t="s">
        <v>5217</v>
      </c>
      <c r="T1393" s="12">
        <v>0</v>
      </c>
      <c r="V1393" s="14" t="str">
        <f>VLOOKUP(MID(A1393,2,1),Sheet4!A:B,2,FALSE)</f>
        <v>Gd.05</v>
      </c>
      <c r="W1393" s="14">
        <f t="shared" si="42"/>
        <v>520</v>
      </c>
      <c r="X1393" s="14" t="str">
        <f t="shared" si="43"/>
        <v>St</v>
      </c>
      <c r="Y1393" s="14" t="str">
        <f>VLOOKUP(RIGHT(L1393,1),Sheet4!F:G,2,FALSE)</f>
        <v>Grd C</v>
      </c>
    </row>
    <row r="1394" spans="1:25">
      <c r="A1394" t="s">
        <v>5909</v>
      </c>
      <c r="B1394" t="s">
        <v>60</v>
      </c>
      <c r="C1394" t="s">
        <v>4425</v>
      </c>
      <c r="D1394" t="s">
        <v>5360</v>
      </c>
      <c r="E1394" t="s">
        <v>60</v>
      </c>
      <c r="F1394" t="s">
        <v>60</v>
      </c>
      <c r="G1394" t="s">
        <v>888</v>
      </c>
      <c r="H1394" t="s">
        <v>5170</v>
      </c>
      <c r="I1394" t="s">
        <v>4424</v>
      </c>
      <c r="J1394" s="11">
        <v>15</v>
      </c>
      <c r="K1394" s="16">
        <v>3.48</v>
      </c>
      <c r="L1394" t="s">
        <v>7138</v>
      </c>
      <c r="M1394" t="s">
        <v>60</v>
      </c>
      <c r="N1394" t="s">
        <v>340</v>
      </c>
      <c r="O1394" s="13"/>
      <c r="P1394" t="s">
        <v>60</v>
      </c>
      <c r="Q1394" t="s">
        <v>60</v>
      </c>
      <c r="R1394" t="s">
        <v>5173</v>
      </c>
      <c r="S1394" t="s">
        <v>5174</v>
      </c>
      <c r="T1394" s="12">
        <v>0</v>
      </c>
      <c r="V1394" s="14" t="str">
        <f>VLOOKUP(MID(A1394,2,1),Sheet4!A:B,2,FALSE)</f>
        <v>Gd.05</v>
      </c>
      <c r="W1394" s="14">
        <f t="shared" si="42"/>
        <v>520</v>
      </c>
      <c r="X1394" s="14" t="str">
        <f t="shared" si="43"/>
        <v>St</v>
      </c>
      <c r="Y1394" s="14" t="str">
        <f>VLOOKUP(RIGHT(L1394,1),Sheet4!F:G,2,FALSE)</f>
        <v>Prime</v>
      </c>
    </row>
    <row r="1395" spans="1:25">
      <c r="A1395" t="s">
        <v>5909</v>
      </c>
      <c r="B1395" t="s">
        <v>60</v>
      </c>
      <c r="C1395" t="s">
        <v>4425</v>
      </c>
      <c r="D1395" t="s">
        <v>5360</v>
      </c>
      <c r="E1395" t="s">
        <v>60</v>
      </c>
      <c r="F1395" t="s">
        <v>60</v>
      </c>
      <c r="G1395" t="s">
        <v>888</v>
      </c>
      <c r="H1395" t="s">
        <v>5170</v>
      </c>
      <c r="I1395" t="s">
        <v>4424</v>
      </c>
      <c r="J1395" s="11">
        <v>23</v>
      </c>
      <c r="K1395" s="12">
        <v>5.336</v>
      </c>
      <c r="L1395" t="s">
        <v>7139</v>
      </c>
      <c r="M1395" t="s">
        <v>60</v>
      </c>
      <c r="N1395" t="s">
        <v>340</v>
      </c>
      <c r="O1395" s="13"/>
      <c r="P1395" t="s">
        <v>7137</v>
      </c>
      <c r="Q1395" t="s">
        <v>60</v>
      </c>
      <c r="R1395" t="s">
        <v>5173</v>
      </c>
      <c r="S1395" t="s">
        <v>5217</v>
      </c>
      <c r="T1395" s="12">
        <v>0</v>
      </c>
      <c r="V1395" s="14" t="str">
        <f>VLOOKUP(MID(A1395,2,1),Sheet4!A:B,2,FALSE)</f>
        <v>Gd.05</v>
      </c>
      <c r="W1395" s="14">
        <f t="shared" si="42"/>
        <v>520</v>
      </c>
      <c r="X1395" s="14" t="str">
        <f t="shared" si="43"/>
        <v>St</v>
      </c>
      <c r="Y1395" s="14" t="str">
        <f>VLOOKUP(RIGHT(L1395,1),Sheet4!F:G,2,FALSE)</f>
        <v>Grd C</v>
      </c>
    </row>
    <row r="1396" spans="1:25">
      <c r="A1396" t="s">
        <v>3705</v>
      </c>
      <c r="B1396" t="s">
        <v>60</v>
      </c>
      <c r="C1396" t="s">
        <v>4425</v>
      </c>
      <c r="D1396" t="s">
        <v>5360</v>
      </c>
      <c r="E1396" t="s">
        <v>60</v>
      </c>
      <c r="F1396" t="s">
        <v>60</v>
      </c>
      <c r="G1396" t="s">
        <v>888</v>
      </c>
      <c r="H1396" t="s">
        <v>5170</v>
      </c>
      <c r="I1396" t="s">
        <v>4424</v>
      </c>
      <c r="J1396" s="11">
        <v>108</v>
      </c>
      <c r="K1396" s="12">
        <v>25.056</v>
      </c>
      <c r="L1396" t="s">
        <v>7140</v>
      </c>
      <c r="M1396" t="s">
        <v>60</v>
      </c>
      <c r="N1396" t="s">
        <v>340</v>
      </c>
      <c r="O1396" s="13"/>
      <c r="P1396" t="s">
        <v>7137</v>
      </c>
      <c r="Q1396" t="s">
        <v>60</v>
      </c>
      <c r="R1396" t="s">
        <v>5173</v>
      </c>
      <c r="S1396" t="s">
        <v>5217</v>
      </c>
      <c r="T1396" s="12">
        <v>0</v>
      </c>
      <c r="V1396" s="14" t="str">
        <f>VLOOKUP(MID(A1396,2,1),Sheet4!A:B,2,FALSE)</f>
        <v>Gd.05</v>
      </c>
      <c r="W1396" s="14">
        <f t="shared" si="42"/>
        <v>520</v>
      </c>
      <c r="X1396" s="14" t="str">
        <f t="shared" si="43"/>
        <v>St</v>
      </c>
      <c r="Y1396" s="14" t="str">
        <f>VLOOKUP(RIGHT(L1396,1),Sheet4!F:G,2,FALSE)</f>
        <v>Grd C</v>
      </c>
    </row>
    <row r="1397" spans="1:25">
      <c r="A1397" t="s">
        <v>3705</v>
      </c>
      <c r="B1397" t="s">
        <v>60</v>
      </c>
      <c r="C1397" t="s">
        <v>4425</v>
      </c>
      <c r="D1397" t="s">
        <v>5360</v>
      </c>
      <c r="E1397" t="s">
        <v>60</v>
      </c>
      <c r="F1397" t="s">
        <v>60</v>
      </c>
      <c r="G1397" t="s">
        <v>888</v>
      </c>
      <c r="H1397" t="s">
        <v>5170</v>
      </c>
      <c r="I1397" t="s">
        <v>4424</v>
      </c>
      <c r="J1397" s="11">
        <v>21</v>
      </c>
      <c r="K1397" s="12">
        <v>4.872</v>
      </c>
      <c r="L1397" t="s">
        <v>4440</v>
      </c>
      <c r="M1397" t="s">
        <v>60</v>
      </c>
      <c r="N1397" t="s">
        <v>340</v>
      </c>
      <c r="O1397" s="13"/>
      <c r="P1397" t="s">
        <v>60</v>
      </c>
      <c r="Q1397" t="s">
        <v>60</v>
      </c>
      <c r="R1397" t="s">
        <v>5173</v>
      </c>
      <c r="S1397" t="s">
        <v>5174</v>
      </c>
      <c r="T1397" s="12">
        <v>0</v>
      </c>
      <c r="V1397" s="14" t="str">
        <f>VLOOKUP(MID(A1397,2,1),Sheet4!A:B,2,FALSE)</f>
        <v>Gd.05</v>
      </c>
      <c r="W1397" s="14">
        <f t="shared" si="42"/>
        <v>520</v>
      </c>
      <c r="X1397" s="14" t="str">
        <f t="shared" si="43"/>
        <v>St</v>
      </c>
      <c r="Y1397" s="14" t="str">
        <f>VLOOKUP(RIGHT(L1397,1),Sheet4!F:G,2,FALSE)</f>
        <v>Prime</v>
      </c>
    </row>
    <row r="1398" spans="1:25">
      <c r="A1398" t="s">
        <v>3705</v>
      </c>
      <c r="B1398" t="s">
        <v>60</v>
      </c>
      <c r="C1398" t="s">
        <v>4425</v>
      </c>
      <c r="D1398" t="s">
        <v>5360</v>
      </c>
      <c r="E1398" t="s">
        <v>60</v>
      </c>
      <c r="F1398" t="s">
        <v>60</v>
      </c>
      <c r="G1398" t="s">
        <v>888</v>
      </c>
      <c r="H1398" t="s">
        <v>5170</v>
      </c>
      <c r="I1398" t="s">
        <v>4424</v>
      </c>
      <c r="J1398" s="11">
        <v>56</v>
      </c>
      <c r="K1398" s="12">
        <v>12.992</v>
      </c>
      <c r="L1398" t="s">
        <v>4383</v>
      </c>
      <c r="M1398" t="s">
        <v>60</v>
      </c>
      <c r="N1398" t="s">
        <v>340</v>
      </c>
      <c r="O1398" s="13"/>
      <c r="P1398" t="s">
        <v>60</v>
      </c>
      <c r="Q1398" t="s">
        <v>60</v>
      </c>
      <c r="R1398" t="s">
        <v>5173</v>
      </c>
      <c r="S1398" t="s">
        <v>5174</v>
      </c>
      <c r="T1398" s="12">
        <v>0</v>
      </c>
      <c r="V1398" s="14" t="str">
        <f>VLOOKUP(MID(A1398,2,1),Sheet4!A:B,2,FALSE)</f>
        <v>Gd.05</v>
      </c>
      <c r="W1398" s="14">
        <f t="shared" si="42"/>
        <v>520</v>
      </c>
      <c r="X1398" s="14" t="str">
        <f t="shared" si="43"/>
        <v>St</v>
      </c>
      <c r="Y1398" s="14" t="str">
        <f>VLOOKUP(RIGHT(L1398,1),Sheet4!F:G,2,FALSE)</f>
        <v>Prime</v>
      </c>
    </row>
    <row r="1399" spans="1:25">
      <c r="A1399" t="s">
        <v>3705</v>
      </c>
      <c r="B1399" t="s">
        <v>60</v>
      </c>
      <c r="C1399" t="s">
        <v>4425</v>
      </c>
      <c r="D1399" t="s">
        <v>5360</v>
      </c>
      <c r="E1399" t="s">
        <v>60</v>
      </c>
      <c r="F1399" t="s">
        <v>60</v>
      </c>
      <c r="G1399" t="s">
        <v>888</v>
      </c>
      <c r="H1399" t="s">
        <v>5170</v>
      </c>
      <c r="I1399" t="s">
        <v>4424</v>
      </c>
      <c r="J1399" s="11">
        <v>271</v>
      </c>
      <c r="K1399" s="12">
        <v>62.872</v>
      </c>
      <c r="L1399" t="s">
        <v>4386</v>
      </c>
      <c r="M1399" t="s">
        <v>60</v>
      </c>
      <c r="N1399" t="s">
        <v>340</v>
      </c>
      <c r="O1399" s="13"/>
      <c r="P1399" t="s">
        <v>7137</v>
      </c>
      <c r="Q1399" t="s">
        <v>60</v>
      </c>
      <c r="R1399" t="s">
        <v>5173</v>
      </c>
      <c r="S1399" t="s">
        <v>5217</v>
      </c>
      <c r="T1399" s="12">
        <v>0</v>
      </c>
      <c r="V1399" s="14" t="str">
        <f>VLOOKUP(MID(A1399,2,1),Sheet4!A:B,2,FALSE)</f>
        <v>Gd.05</v>
      </c>
      <c r="W1399" s="14">
        <f t="shared" si="42"/>
        <v>520</v>
      </c>
      <c r="X1399" s="14" t="str">
        <f t="shared" si="43"/>
        <v>St</v>
      </c>
      <c r="Y1399" s="14" t="str">
        <f>VLOOKUP(RIGHT(L1399,1),Sheet4!F:G,2,FALSE)</f>
        <v>Grd C</v>
      </c>
    </row>
    <row r="1400" spans="1:25">
      <c r="A1400" t="s">
        <v>3705</v>
      </c>
      <c r="B1400" t="s">
        <v>60</v>
      </c>
      <c r="C1400" t="s">
        <v>7141</v>
      </c>
      <c r="D1400" t="s">
        <v>5360</v>
      </c>
      <c r="E1400" t="s">
        <v>60</v>
      </c>
      <c r="F1400" t="s">
        <v>60</v>
      </c>
      <c r="G1400" t="s">
        <v>888</v>
      </c>
      <c r="H1400" t="s">
        <v>5170</v>
      </c>
      <c r="I1400" t="s">
        <v>6511</v>
      </c>
      <c r="J1400" s="11">
        <v>164</v>
      </c>
      <c r="K1400" s="12">
        <v>53.136</v>
      </c>
      <c r="L1400" t="s">
        <v>7142</v>
      </c>
      <c r="M1400" t="s">
        <v>60</v>
      </c>
      <c r="N1400" t="s">
        <v>340</v>
      </c>
      <c r="O1400" s="13"/>
      <c r="P1400" t="s">
        <v>60</v>
      </c>
      <c r="Q1400" t="s">
        <v>60</v>
      </c>
      <c r="R1400" t="s">
        <v>5173</v>
      </c>
      <c r="S1400" t="s">
        <v>5174</v>
      </c>
      <c r="T1400" s="12">
        <v>0</v>
      </c>
      <c r="V1400" s="14" t="str">
        <f>VLOOKUP(MID(A1400,2,1),Sheet4!A:B,2,FALSE)</f>
        <v>Gd.05</v>
      </c>
      <c r="W1400" s="14">
        <f t="shared" si="42"/>
        <v>726</v>
      </c>
      <c r="X1400" s="14" t="str">
        <f t="shared" si="43"/>
        <v>St</v>
      </c>
      <c r="Y1400" s="14" t="str">
        <f>VLOOKUP(RIGHT(L1400,1),Sheet4!F:G,2,FALSE)</f>
        <v>Prime</v>
      </c>
    </row>
    <row r="1401" spans="1:25">
      <c r="A1401" t="s">
        <v>7069</v>
      </c>
      <c r="B1401" t="s">
        <v>60</v>
      </c>
      <c r="C1401" t="s">
        <v>7141</v>
      </c>
      <c r="D1401" t="s">
        <v>5360</v>
      </c>
      <c r="E1401" t="s">
        <v>60</v>
      </c>
      <c r="F1401" t="s">
        <v>60</v>
      </c>
      <c r="G1401" t="s">
        <v>888</v>
      </c>
      <c r="H1401" t="s">
        <v>5170</v>
      </c>
      <c r="I1401" t="s">
        <v>6511</v>
      </c>
      <c r="J1401" s="11">
        <v>1492</v>
      </c>
      <c r="K1401" s="12">
        <v>483.408</v>
      </c>
      <c r="L1401" t="s">
        <v>6512</v>
      </c>
      <c r="M1401" t="s">
        <v>60</v>
      </c>
      <c r="N1401" t="s">
        <v>340</v>
      </c>
      <c r="O1401" s="13"/>
      <c r="P1401" t="s">
        <v>60</v>
      </c>
      <c r="Q1401" t="s">
        <v>60</v>
      </c>
      <c r="R1401" t="s">
        <v>5173</v>
      </c>
      <c r="S1401" t="s">
        <v>5174</v>
      </c>
      <c r="T1401" s="12">
        <v>0</v>
      </c>
      <c r="V1401" s="14" t="str">
        <f>VLOOKUP(MID(A1401,2,1),Sheet4!A:B,2,FALSE)</f>
        <v>Gd.14</v>
      </c>
      <c r="W1401" s="14">
        <f t="shared" si="42"/>
        <v>726</v>
      </c>
      <c r="X1401" s="14" t="str">
        <f t="shared" si="43"/>
        <v>St</v>
      </c>
      <c r="Y1401" s="14" t="str">
        <f>VLOOKUP(RIGHT(L1401,1),Sheet4!F:G,2,FALSE)</f>
        <v>Prime</v>
      </c>
    </row>
    <row r="1402" spans="1:25">
      <c r="A1402" t="s">
        <v>7069</v>
      </c>
      <c r="B1402" t="s">
        <v>60</v>
      </c>
      <c r="C1402" t="s">
        <v>7141</v>
      </c>
      <c r="D1402" t="s">
        <v>5360</v>
      </c>
      <c r="E1402" t="s">
        <v>60</v>
      </c>
      <c r="F1402" t="s">
        <v>60</v>
      </c>
      <c r="G1402" t="s">
        <v>888</v>
      </c>
      <c r="H1402" t="s">
        <v>5170</v>
      </c>
      <c r="I1402" t="s">
        <v>6511</v>
      </c>
      <c r="J1402" s="11">
        <v>8</v>
      </c>
      <c r="K1402" s="12">
        <v>2.592</v>
      </c>
      <c r="L1402" t="s">
        <v>6513</v>
      </c>
      <c r="M1402" t="s">
        <v>60</v>
      </c>
      <c r="N1402" t="s">
        <v>340</v>
      </c>
      <c r="O1402" s="13"/>
      <c r="P1402" t="s">
        <v>60</v>
      </c>
      <c r="Q1402" t="s">
        <v>60</v>
      </c>
      <c r="R1402" t="s">
        <v>5173</v>
      </c>
      <c r="S1402" t="s">
        <v>5174</v>
      </c>
      <c r="T1402" s="12">
        <v>0</v>
      </c>
      <c r="V1402" s="14" t="str">
        <f>VLOOKUP(MID(A1402,2,1),Sheet4!A:B,2,FALSE)</f>
        <v>Gd.14</v>
      </c>
      <c r="W1402" s="14">
        <f t="shared" si="42"/>
        <v>726</v>
      </c>
      <c r="X1402" s="14" t="str">
        <f t="shared" si="43"/>
        <v>St</v>
      </c>
      <c r="Y1402" s="14" t="str">
        <f>VLOOKUP(RIGHT(L1402,1),Sheet4!F:G,2,FALSE)</f>
        <v>Prime</v>
      </c>
    </row>
    <row r="1403" spans="1:25">
      <c r="A1403" t="s">
        <v>3705</v>
      </c>
      <c r="B1403" t="s">
        <v>60</v>
      </c>
      <c r="C1403" t="s">
        <v>7143</v>
      </c>
      <c r="D1403" t="s">
        <v>5360</v>
      </c>
      <c r="E1403" t="s">
        <v>60</v>
      </c>
      <c r="F1403" t="s">
        <v>60</v>
      </c>
      <c r="G1403" t="s">
        <v>888</v>
      </c>
      <c r="H1403" t="s">
        <v>5170</v>
      </c>
      <c r="I1403" t="s">
        <v>6515</v>
      </c>
      <c r="J1403" s="11">
        <v>33</v>
      </c>
      <c r="K1403" s="12">
        <v>13.035</v>
      </c>
      <c r="L1403" t="s">
        <v>7144</v>
      </c>
      <c r="M1403" t="s">
        <v>60</v>
      </c>
      <c r="N1403" t="s">
        <v>340</v>
      </c>
      <c r="O1403" s="13"/>
      <c r="P1403" t="s">
        <v>60</v>
      </c>
      <c r="Q1403" t="s">
        <v>60</v>
      </c>
      <c r="R1403" t="s">
        <v>5562</v>
      </c>
      <c r="S1403" t="s">
        <v>5174</v>
      </c>
      <c r="T1403" s="12">
        <v>0</v>
      </c>
      <c r="V1403" s="14" t="str">
        <f>VLOOKUP(MID(A1403,2,1),Sheet4!A:B,2,FALSE)</f>
        <v>Gd.05</v>
      </c>
      <c r="W1403" s="14">
        <f t="shared" si="42"/>
        <v>885</v>
      </c>
      <c r="X1403" s="14" t="str">
        <f t="shared" si="43"/>
        <v>St</v>
      </c>
      <c r="Y1403" s="14" t="str">
        <f>VLOOKUP(RIGHT(L1403,1),Sheet4!F:G,2,FALSE)</f>
        <v>Prime</v>
      </c>
    </row>
    <row r="1404" spans="1:25">
      <c r="A1404" t="s">
        <v>5909</v>
      </c>
      <c r="B1404" t="s">
        <v>60</v>
      </c>
      <c r="C1404" t="s">
        <v>7143</v>
      </c>
      <c r="D1404" t="s">
        <v>5360</v>
      </c>
      <c r="E1404" t="s">
        <v>60</v>
      </c>
      <c r="F1404" t="s">
        <v>60</v>
      </c>
      <c r="G1404" t="s">
        <v>888</v>
      </c>
      <c r="H1404" t="s">
        <v>5170</v>
      </c>
      <c r="I1404" t="s">
        <v>6515</v>
      </c>
      <c r="J1404" s="11">
        <v>36</v>
      </c>
      <c r="K1404" s="16">
        <v>14.22</v>
      </c>
      <c r="L1404" t="s">
        <v>7144</v>
      </c>
      <c r="M1404" t="s">
        <v>60</v>
      </c>
      <c r="N1404" t="s">
        <v>340</v>
      </c>
      <c r="O1404" s="13"/>
      <c r="P1404" t="s">
        <v>60</v>
      </c>
      <c r="Q1404" t="s">
        <v>60</v>
      </c>
      <c r="R1404" t="s">
        <v>5562</v>
      </c>
      <c r="S1404" t="s">
        <v>5174</v>
      </c>
      <c r="T1404" s="12">
        <v>0</v>
      </c>
      <c r="V1404" s="14" t="str">
        <f>VLOOKUP(MID(A1404,2,1),Sheet4!A:B,2,FALSE)</f>
        <v>Gd.05</v>
      </c>
      <c r="W1404" s="14">
        <f t="shared" si="42"/>
        <v>885</v>
      </c>
      <c r="X1404" s="14" t="str">
        <f t="shared" si="43"/>
        <v>St</v>
      </c>
      <c r="Y1404" s="14" t="str">
        <f>VLOOKUP(RIGHT(L1404,1),Sheet4!F:G,2,FALSE)</f>
        <v>Prime</v>
      </c>
    </row>
    <row r="1405" spans="1:25">
      <c r="A1405" t="s">
        <v>5909</v>
      </c>
      <c r="B1405" t="s">
        <v>60</v>
      </c>
      <c r="C1405" t="s">
        <v>7143</v>
      </c>
      <c r="D1405" t="s">
        <v>5360</v>
      </c>
      <c r="E1405" t="s">
        <v>60</v>
      </c>
      <c r="F1405" t="s">
        <v>60</v>
      </c>
      <c r="G1405" t="s">
        <v>888</v>
      </c>
      <c r="H1405" t="s">
        <v>5170</v>
      </c>
      <c r="I1405" t="s">
        <v>6515</v>
      </c>
      <c r="J1405" s="11">
        <v>75</v>
      </c>
      <c r="K1405" s="12">
        <v>29.625</v>
      </c>
      <c r="L1405" t="s">
        <v>6516</v>
      </c>
      <c r="M1405" t="s">
        <v>60</v>
      </c>
      <c r="N1405" t="s">
        <v>340</v>
      </c>
      <c r="O1405" s="13"/>
      <c r="P1405" t="s">
        <v>60</v>
      </c>
      <c r="Q1405" t="s">
        <v>60</v>
      </c>
      <c r="R1405" t="s">
        <v>5173</v>
      </c>
      <c r="S1405" t="s">
        <v>5174</v>
      </c>
      <c r="T1405" s="12">
        <v>0</v>
      </c>
      <c r="V1405" s="14" t="str">
        <f>VLOOKUP(MID(A1405,2,1),Sheet4!A:B,2,FALSE)</f>
        <v>Gd.05</v>
      </c>
      <c r="W1405" s="14">
        <f t="shared" si="42"/>
        <v>885</v>
      </c>
      <c r="X1405" s="14" t="str">
        <f t="shared" si="43"/>
        <v>St</v>
      </c>
      <c r="Y1405" s="14" t="str">
        <f>VLOOKUP(RIGHT(L1405,1),Sheet4!F:G,2,FALSE)</f>
        <v>Prime</v>
      </c>
    </row>
    <row r="1406" spans="1:25">
      <c r="A1406" t="s">
        <v>3705</v>
      </c>
      <c r="B1406" t="s">
        <v>60</v>
      </c>
      <c r="C1406" t="s">
        <v>7143</v>
      </c>
      <c r="D1406" t="s">
        <v>5360</v>
      </c>
      <c r="E1406" t="s">
        <v>60</v>
      </c>
      <c r="F1406" t="s">
        <v>60</v>
      </c>
      <c r="G1406" t="s">
        <v>888</v>
      </c>
      <c r="H1406" t="s">
        <v>5170</v>
      </c>
      <c r="I1406" t="s">
        <v>6515</v>
      </c>
      <c r="J1406" s="11">
        <v>46</v>
      </c>
      <c r="K1406" s="16">
        <v>18.17</v>
      </c>
      <c r="L1406" t="s">
        <v>7145</v>
      </c>
      <c r="M1406" t="s">
        <v>60</v>
      </c>
      <c r="N1406" t="s">
        <v>340</v>
      </c>
      <c r="O1406" s="13"/>
      <c r="P1406" t="s">
        <v>60</v>
      </c>
      <c r="Q1406" t="s">
        <v>60</v>
      </c>
      <c r="R1406" t="s">
        <v>5173</v>
      </c>
      <c r="S1406" t="s">
        <v>5174</v>
      </c>
      <c r="T1406" s="12">
        <v>0</v>
      </c>
      <c r="V1406" s="14" t="str">
        <f>VLOOKUP(MID(A1406,2,1),Sheet4!A:B,2,FALSE)</f>
        <v>Gd.05</v>
      </c>
      <c r="W1406" s="14">
        <f t="shared" si="42"/>
        <v>885</v>
      </c>
      <c r="X1406" s="14" t="str">
        <f t="shared" si="43"/>
        <v>St</v>
      </c>
      <c r="Y1406" s="14" t="str">
        <f>VLOOKUP(RIGHT(L1406,1),Sheet4!F:G,2,FALSE)</f>
        <v>Prime</v>
      </c>
    </row>
    <row r="1407" spans="1:25">
      <c r="A1407" t="s">
        <v>3705</v>
      </c>
      <c r="B1407" t="s">
        <v>60</v>
      </c>
      <c r="C1407" t="s">
        <v>7143</v>
      </c>
      <c r="D1407" t="s">
        <v>5360</v>
      </c>
      <c r="E1407" t="s">
        <v>60</v>
      </c>
      <c r="F1407" t="s">
        <v>60</v>
      </c>
      <c r="G1407" t="s">
        <v>888</v>
      </c>
      <c r="H1407" t="s">
        <v>5170</v>
      </c>
      <c r="I1407" t="s">
        <v>6515</v>
      </c>
      <c r="J1407" s="11">
        <v>15</v>
      </c>
      <c r="K1407" s="12">
        <v>5.925</v>
      </c>
      <c r="L1407" t="s">
        <v>7146</v>
      </c>
      <c r="M1407" t="s">
        <v>60</v>
      </c>
      <c r="N1407" t="s">
        <v>340</v>
      </c>
      <c r="O1407" s="13"/>
      <c r="P1407" t="s">
        <v>60</v>
      </c>
      <c r="Q1407" t="s">
        <v>60</v>
      </c>
      <c r="R1407" t="s">
        <v>5173</v>
      </c>
      <c r="S1407" t="s">
        <v>5174</v>
      </c>
      <c r="T1407" s="12">
        <v>0</v>
      </c>
      <c r="V1407" s="14" t="str">
        <f>VLOOKUP(MID(A1407,2,1),Sheet4!A:B,2,FALSE)</f>
        <v>Gd.05</v>
      </c>
      <c r="W1407" s="14">
        <f t="shared" si="42"/>
        <v>885</v>
      </c>
      <c r="X1407" s="14" t="str">
        <f t="shared" si="43"/>
        <v>St</v>
      </c>
      <c r="Y1407" s="14" t="str">
        <f>VLOOKUP(RIGHT(L1407,1),Sheet4!F:G,2,FALSE)</f>
        <v>Prime</v>
      </c>
    </row>
    <row r="1408" spans="1:25">
      <c r="A1408" t="s">
        <v>3705</v>
      </c>
      <c r="B1408" t="s">
        <v>60</v>
      </c>
      <c r="C1408" t="s">
        <v>7143</v>
      </c>
      <c r="D1408" t="s">
        <v>5360</v>
      </c>
      <c r="E1408" t="s">
        <v>60</v>
      </c>
      <c r="F1408" t="s">
        <v>60</v>
      </c>
      <c r="G1408" t="s">
        <v>888</v>
      </c>
      <c r="H1408" t="s">
        <v>5170</v>
      </c>
      <c r="I1408" t="s">
        <v>6515</v>
      </c>
      <c r="J1408" s="11">
        <v>17</v>
      </c>
      <c r="K1408" s="12">
        <v>6.715</v>
      </c>
      <c r="L1408" t="s">
        <v>7147</v>
      </c>
      <c r="M1408" t="s">
        <v>60</v>
      </c>
      <c r="N1408" t="s">
        <v>340</v>
      </c>
      <c r="O1408" s="13"/>
      <c r="P1408" t="s">
        <v>60</v>
      </c>
      <c r="Q1408" t="s">
        <v>60</v>
      </c>
      <c r="R1408" t="s">
        <v>5173</v>
      </c>
      <c r="S1408" t="s">
        <v>5174</v>
      </c>
      <c r="T1408" s="12">
        <v>0</v>
      </c>
      <c r="V1408" s="14" t="str">
        <f>VLOOKUP(MID(A1408,2,1),Sheet4!A:B,2,FALSE)</f>
        <v>Gd.05</v>
      </c>
      <c r="W1408" s="14">
        <f t="shared" si="42"/>
        <v>885</v>
      </c>
      <c r="X1408" s="14" t="str">
        <f t="shared" si="43"/>
        <v>St</v>
      </c>
      <c r="Y1408" s="14" t="str">
        <f>VLOOKUP(RIGHT(L1408,1),Sheet4!F:G,2,FALSE)</f>
        <v>Prime</v>
      </c>
    </row>
    <row r="1409" spans="1:25">
      <c r="A1409" t="s">
        <v>3705</v>
      </c>
      <c r="B1409" t="s">
        <v>60</v>
      </c>
      <c r="C1409" t="s">
        <v>7143</v>
      </c>
      <c r="D1409" t="s">
        <v>5360</v>
      </c>
      <c r="E1409" t="s">
        <v>60</v>
      </c>
      <c r="F1409" t="s">
        <v>60</v>
      </c>
      <c r="G1409" t="s">
        <v>888</v>
      </c>
      <c r="H1409" t="s">
        <v>5170</v>
      </c>
      <c r="I1409" t="s">
        <v>6515</v>
      </c>
      <c r="J1409" s="11">
        <v>128</v>
      </c>
      <c r="K1409" s="16">
        <v>50.56</v>
      </c>
      <c r="L1409" t="s">
        <v>7148</v>
      </c>
      <c r="M1409" t="s">
        <v>60</v>
      </c>
      <c r="N1409" t="s">
        <v>340</v>
      </c>
      <c r="O1409" s="13"/>
      <c r="P1409" t="s">
        <v>60</v>
      </c>
      <c r="Q1409" t="s">
        <v>60</v>
      </c>
      <c r="R1409" t="s">
        <v>5173</v>
      </c>
      <c r="S1409" t="s">
        <v>5174</v>
      </c>
      <c r="T1409" s="12">
        <v>0</v>
      </c>
      <c r="V1409" s="14" t="str">
        <f>VLOOKUP(MID(A1409,2,1),Sheet4!A:B,2,FALSE)</f>
        <v>Gd.05</v>
      </c>
      <c r="W1409" s="14">
        <f t="shared" si="42"/>
        <v>885</v>
      </c>
      <c r="X1409" s="14" t="str">
        <f t="shared" si="43"/>
        <v>St</v>
      </c>
      <c r="Y1409" s="14" t="str">
        <f>VLOOKUP(RIGHT(L1409,1),Sheet4!F:G,2,FALSE)</f>
        <v>Prime</v>
      </c>
    </row>
    <row r="1410" spans="1:25">
      <c r="A1410" t="s">
        <v>3705</v>
      </c>
      <c r="B1410" t="s">
        <v>60</v>
      </c>
      <c r="C1410" t="s">
        <v>7143</v>
      </c>
      <c r="D1410" t="s">
        <v>5360</v>
      </c>
      <c r="E1410" t="s">
        <v>60</v>
      </c>
      <c r="F1410" t="s">
        <v>60</v>
      </c>
      <c r="G1410" t="s">
        <v>888</v>
      </c>
      <c r="H1410" t="s">
        <v>5170</v>
      </c>
      <c r="I1410" t="s">
        <v>6515</v>
      </c>
      <c r="J1410" s="11">
        <v>97</v>
      </c>
      <c r="K1410" s="12">
        <v>38.315</v>
      </c>
      <c r="L1410" t="s">
        <v>7149</v>
      </c>
      <c r="M1410" t="s">
        <v>60</v>
      </c>
      <c r="N1410" t="s">
        <v>340</v>
      </c>
      <c r="O1410" s="13"/>
      <c r="P1410" t="s">
        <v>60</v>
      </c>
      <c r="Q1410" t="s">
        <v>60</v>
      </c>
      <c r="R1410" t="s">
        <v>5173</v>
      </c>
      <c r="S1410" t="s">
        <v>5174</v>
      </c>
      <c r="T1410" s="12">
        <v>0</v>
      </c>
      <c r="V1410" s="14" t="str">
        <f>VLOOKUP(MID(A1410,2,1),Sheet4!A:B,2,FALSE)</f>
        <v>Gd.05</v>
      </c>
      <c r="W1410" s="14">
        <f t="shared" ref="W1410:W1473" si="44">IF(MID(C1410,14,1)="A",RIGHT(C1410,4)/1,IF(MID(C1410,13,1)="+",RIGHT(C1410,5)/10,IF(MID(C1410,13,1)="-",RIGHT(C1410,5)/1)))</f>
        <v>885</v>
      </c>
      <c r="X1410" s="14" t="str">
        <f t="shared" ref="X1410:X1473" si="45">IF(W1410&lt;3000,"St","LT")</f>
        <v>St</v>
      </c>
      <c r="Y1410" s="14" t="str">
        <f>VLOOKUP(RIGHT(L1410,1),Sheet4!F:G,2,FALSE)</f>
        <v>Prime</v>
      </c>
    </row>
    <row r="1411" spans="1:25">
      <c r="A1411" t="s">
        <v>5909</v>
      </c>
      <c r="B1411" t="s">
        <v>60</v>
      </c>
      <c r="C1411" t="s">
        <v>7143</v>
      </c>
      <c r="D1411" t="s">
        <v>5360</v>
      </c>
      <c r="E1411" t="s">
        <v>60</v>
      </c>
      <c r="F1411" t="s">
        <v>60</v>
      </c>
      <c r="G1411" t="s">
        <v>888</v>
      </c>
      <c r="H1411" t="s">
        <v>5170</v>
      </c>
      <c r="I1411" t="s">
        <v>6515</v>
      </c>
      <c r="J1411" s="11">
        <v>82</v>
      </c>
      <c r="K1411" s="16">
        <v>32.39</v>
      </c>
      <c r="L1411" t="s">
        <v>7150</v>
      </c>
      <c r="M1411" t="s">
        <v>60</v>
      </c>
      <c r="N1411" t="s">
        <v>340</v>
      </c>
      <c r="O1411" s="13"/>
      <c r="P1411" t="s">
        <v>60</v>
      </c>
      <c r="Q1411" t="s">
        <v>60</v>
      </c>
      <c r="R1411" t="s">
        <v>5173</v>
      </c>
      <c r="S1411" t="s">
        <v>5174</v>
      </c>
      <c r="T1411" s="12">
        <v>0</v>
      </c>
      <c r="V1411" s="14" t="str">
        <f>VLOOKUP(MID(A1411,2,1),Sheet4!A:B,2,FALSE)</f>
        <v>Gd.05</v>
      </c>
      <c r="W1411" s="14">
        <f t="shared" si="44"/>
        <v>885</v>
      </c>
      <c r="X1411" s="14" t="str">
        <f t="shared" si="45"/>
        <v>St</v>
      </c>
      <c r="Y1411" s="14" t="str">
        <f>VLOOKUP(RIGHT(L1411,1),Sheet4!F:G,2,FALSE)</f>
        <v>Prime</v>
      </c>
    </row>
    <row r="1412" spans="1:25">
      <c r="A1412" t="s">
        <v>5909</v>
      </c>
      <c r="B1412" t="s">
        <v>60</v>
      </c>
      <c r="C1412" t="s">
        <v>7143</v>
      </c>
      <c r="D1412" t="s">
        <v>5360</v>
      </c>
      <c r="E1412" t="s">
        <v>60</v>
      </c>
      <c r="F1412" t="s">
        <v>60</v>
      </c>
      <c r="G1412" t="s">
        <v>888</v>
      </c>
      <c r="H1412" t="s">
        <v>5170</v>
      </c>
      <c r="I1412" t="s">
        <v>6515</v>
      </c>
      <c r="J1412" s="11">
        <v>27</v>
      </c>
      <c r="K1412" s="12">
        <v>10.665</v>
      </c>
      <c r="L1412" t="s">
        <v>7151</v>
      </c>
      <c r="M1412" t="s">
        <v>60</v>
      </c>
      <c r="N1412" t="s">
        <v>340</v>
      </c>
      <c r="O1412" s="13"/>
      <c r="P1412" t="s">
        <v>60</v>
      </c>
      <c r="Q1412" t="s">
        <v>60</v>
      </c>
      <c r="R1412" t="s">
        <v>5173</v>
      </c>
      <c r="S1412" t="s">
        <v>5174</v>
      </c>
      <c r="T1412" s="12">
        <v>0</v>
      </c>
      <c r="V1412" s="14" t="str">
        <f>VLOOKUP(MID(A1412,2,1),Sheet4!A:B,2,FALSE)</f>
        <v>Gd.05</v>
      </c>
      <c r="W1412" s="14">
        <f t="shared" si="44"/>
        <v>885</v>
      </c>
      <c r="X1412" s="14" t="str">
        <f t="shared" si="45"/>
        <v>St</v>
      </c>
      <c r="Y1412" s="14" t="str">
        <f>VLOOKUP(RIGHT(L1412,1),Sheet4!F:G,2,FALSE)</f>
        <v>Prime</v>
      </c>
    </row>
    <row r="1413" spans="1:25">
      <c r="A1413" t="s">
        <v>6323</v>
      </c>
      <c r="B1413" t="s">
        <v>60</v>
      </c>
      <c r="C1413" t="s">
        <v>7152</v>
      </c>
      <c r="D1413" t="s">
        <v>5360</v>
      </c>
      <c r="E1413" t="s">
        <v>60</v>
      </c>
      <c r="F1413" t="s">
        <v>60</v>
      </c>
      <c r="G1413" t="s">
        <v>888</v>
      </c>
      <c r="H1413" t="s">
        <v>5236</v>
      </c>
      <c r="I1413" t="s">
        <v>6740</v>
      </c>
      <c r="J1413" s="11">
        <v>646</v>
      </c>
      <c r="K1413" s="12">
        <v>55.556</v>
      </c>
      <c r="L1413" t="s">
        <v>7153</v>
      </c>
      <c r="M1413" t="s">
        <v>60</v>
      </c>
      <c r="N1413" t="s">
        <v>340</v>
      </c>
      <c r="O1413" s="13"/>
      <c r="P1413" t="s">
        <v>60</v>
      </c>
      <c r="Q1413" t="s">
        <v>60</v>
      </c>
      <c r="R1413" t="s">
        <v>5173</v>
      </c>
      <c r="S1413" t="s">
        <v>5174</v>
      </c>
      <c r="T1413" s="12">
        <v>0</v>
      </c>
      <c r="V1413" s="14" t="str">
        <f>VLOOKUP(MID(A1413,2,1),Sheet4!A:B,2,FALSE)</f>
        <v>Gd.14</v>
      </c>
      <c r="W1413" s="14">
        <f t="shared" si="44"/>
        <v>132</v>
      </c>
      <c r="X1413" s="14" t="str">
        <f t="shared" si="45"/>
        <v>St</v>
      </c>
      <c r="Y1413" s="14" t="str">
        <f>VLOOKUP(RIGHT(L1413,1),Sheet4!F:G,2,FALSE)</f>
        <v>Prime</v>
      </c>
    </row>
    <row r="1414" spans="1:25">
      <c r="A1414" t="s">
        <v>6323</v>
      </c>
      <c r="B1414" t="s">
        <v>60</v>
      </c>
      <c r="C1414" t="s">
        <v>7152</v>
      </c>
      <c r="D1414" t="s">
        <v>5360</v>
      </c>
      <c r="E1414" t="s">
        <v>60</v>
      </c>
      <c r="F1414" t="s">
        <v>60</v>
      </c>
      <c r="G1414" t="s">
        <v>888</v>
      </c>
      <c r="H1414" t="s">
        <v>5236</v>
      </c>
      <c r="I1414" t="s">
        <v>6740</v>
      </c>
      <c r="J1414" s="11">
        <v>4991</v>
      </c>
      <c r="K1414" s="12">
        <v>429.226</v>
      </c>
      <c r="L1414" t="s">
        <v>6315</v>
      </c>
      <c r="M1414" t="s">
        <v>60</v>
      </c>
      <c r="N1414" t="s">
        <v>340</v>
      </c>
      <c r="O1414" s="13"/>
      <c r="P1414" t="s">
        <v>60</v>
      </c>
      <c r="Q1414" t="s">
        <v>60</v>
      </c>
      <c r="R1414" t="s">
        <v>5173</v>
      </c>
      <c r="S1414" t="s">
        <v>5174</v>
      </c>
      <c r="T1414" s="12">
        <v>0</v>
      </c>
      <c r="V1414" s="14" t="str">
        <f>VLOOKUP(MID(A1414,2,1),Sheet4!A:B,2,FALSE)</f>
        <v>Gd.14</v>
      </c>
      <c r="W1414" s="14">
        <f t="shared" si="44"/>
        <v>132</v>
      </c>
      <c r="X1414" s="14" t="str">
        <f t="shared" si="45"/>
        <v>St</v>
      </c>
      <c r="Y1414" s="14" t="str">
        <f>VLOOKUP(RIGHT(L1414,1),Sheet4!F:G,2,FALSE)</f>
        <v>Prime</v>
      </c>
    </row>
    <row r="1415" spans="1:25">
      <c r="A1415" t="s">
        <v>3705</v>
      </c>
      <c r="B1415" t="s">
        <v>60</v>
      </c>
      <c r="C1415" t="s">
        <v>7154</v>
      </c>
      <c r="D1415" t="s">
        <v>5360</v>
      </c>
      <c r="E1415" t="s">
        <v>60</v>
      </c>
      <c r="F1415" t="s">
        <v>60</v>
      </c>
      <c r="G1415" t="s">
        <v>888</v>
      </c>
      <c r="H1415" t="s">
        <v>5236</v>
      </c>
      <c r="I1415" t="s">
        <v>839</v>
      </c>
      <c r="J1415" s="11">
        <v>129</v>
      </c>
      <c r="K1415" s="12">
        <v>12.642</v>
      </c>
      <c r="L1415" t="s">
        <v>7155</v>
      </c>
      <c r="M1415" t="s">
        <v>60</v>
      </c>
      <c r="N1415" t="s">
        <v>340</v>
      </c>
      <c r="O1415" s="13"/>
      <c r="P1415" t="s">
        <v>60</v>
      </c>
      <c r="Q1415" t="s">
        <v>60</v>
      </c>
      <c r="R1415" t="s">
        <v>5173</v>
      </c>
      <c r="S1415" t="s">
        <v>5174</v>
      </c>
      <c r="T1415" s="12">
        <v>0</v>
      </c>
      <c r="V1415" s="14" t="str">
        <f>VLOOKUP(MID(A1415,2,1),Sheet4!A:B,2,FALSE)</f>
        <v>Gd.05</v>
      </c>
      <c r="W1415" s="14">
        <f t="shared" si="44"/>
        <v>150</v>
      </c>
      <c r="X1415" s="14" t="str">
        <f t="shared" si="45"/>
        <v>St</v>
      </c>
      <c r="Y1415" s="14" t="str">
        <f>VLOOKUP(RIGHT(L1415,1),Sheet4!F:G,2,FALSE)</f>
        <v>Prime</v>
      </c>
    </row>
    <row r="1416" spans="1:25">
      <c r="A1416" t="s">
        <v>6555</v>
      </c>
      <c r="B1416" t="s">
        <v>60</v>
      </c>
      <c r="C1416" t="s">
        <v>7156</v>
      </c>
      <c r="D1416" t="s">
        <v>5360</v>
      </c>
      <c r="E1416" t="s">
        <v>60</v>
      </c>
      <c r="F1416" t="s">
        <v>60</v>
      </c>
      <c r="G1416" t="s">
        <v>888</v>
      </c>
      <c r="H1416" t="s">
        <v>5254</v>
      </c>
      <c r="I1416" t="s">
        <v>5024</v>
      </c>
      <c r="J1416" s="11">
        <v>160</v>
      </c>
      <c r="K1416" s="16">
        <v>28.96</v>
      </c>
      <c r="L1416" t="s">
        <v>7157</v>
      </c>
      <c r="M1416" t="s">
        <v>60</v>
      </c>
      <c r="N1416" t="s">
        <v>340</v>
      </c>
      <c r="O1416" s="13"/>
      <c r="P1416" t="s">
        <v>60</v>
      </c>
      <c r="Q1416" t="s">
        <v>60</v>
      </c>
      <c r="R1416" t="s">
        <v>5173</v>
      </c>
      <c r="S1416" t="s">
        <v>5174</v>
      </c>
      <c r="T1416" s="12">
        <v>0</v>
      </c>
      <c r="V1416" s="14" t="str">
        <f>VLOOKUP(MID(A1416,2,1),Sheet4!A:B,2,FALSE)</f>
        <v>Gd.05</v>
      </c>
      <c r="W1416" s="14">
        <f t="shared" si="44"/>
        <v>225</v>
      </c>
      <c r="X1416" s="14" t="str">
        <f t="shared" si="45"/>
        <v>St</v>
      </c>
      <c r="Y1416" s="14" t="str">
        <f>VLOOKUP(RIGHT(L1416,1),Sheet4!F:G,2,FALSE)</f>
        <v>Prime</v>
      </c>
    </row>
    <row r="1417" spans="1:25">
      <c r="A1417" t="s">
        <v>6555</v>
      </c>
      <c r="B1417" t="s">
        <v>60</v>
      </c>
      <c r="C1417" t="s">
        <v>7156</v>
      </c>
      <c r="D1417" t="s">
        <v>5360</v>
      </c>
      <c r="E1417" t="s">
        <v>60</v>
      </c>
      <c r="F1417" t="s">
        <v>60</v>
      </c>
      <c r="G1417" t="s">
        <v>888</v>
      </c>
      <c r="H1417" t="s">
        <v>5254</v>
      </c>
      <c r="I1417" t="s">
        <v>5024</v>
      </c>
      <c r="J1417" s="11">
        <v>23</v>
      </c>
      <c r="K1417" s="12">
        <v>4.163</v>
      </c>
      <c r="L1417" t="s">
        <v>7158</v>
      </c>
      <c r="M1417" t="s">
        <v>60</v>
      </c>
      <c r="N1417" t="s">
        <v>340</v>
      </c>
      <c r="O1417" s="13"/>
      <c r="P1417" t="s">
        <v>60</v>
      </c>
      <c r="Q1417" t="s">
        <v>60</v>
      </c>
      <c r="R1417" t="s">
        <v>5173</v>
      </c>
      <c r="S1417" t="s">
        <v>5174</v>
      </c>
      <c r="T1417" s="12">
        <v>0</v>
      </c>
      <c r="V1417" s="14" t="str">
        <f>VLOOKUP(MID(A1417,2,1),Sheet4!A:B,2,FALSE)</f>
        <v>Gd.05</v>
      </c>
      <c r="W1417" s="14">
        <f t="shared" si="44"/>
        <v>225</v>
      </c>
      <c r="X1417" s="14" t="str">
        <f t="shared" si="45"/>
        <v>St</v>
      </c>
      <c r="Y1417" s="14" t="str">
        <f>VLOOKUP(RIGHT(L1417,1),Sheet4!F:G,2,FALSE)</f>
        <v>Prime</v>
      </c>
    </row>
    <row r="1418" spans="1:25">
      <c r="A1418" t="s">
        <v>6555</v>
      </c>
      <c r="B1418" t="s">
        <v>60</v>
      </c>
      <c r="C1418" t="s">
        <v>7156</v>
      </c>
      <c r="D1418" t="s">
        <v>5360</v>
      </c>
      <c r="E1418" t="s">
        <v>60</v>
      </c>
      <c r="F1418" t="s">
        <v>60</v>
      </c>
      <c r="G1418" t="s">
        <v>888</v>
      </c>
      <c r="H1418" t="s">
        <v>5254</v>
      </c>
      <c r="I1418" t="s">
        <v>5024</v>
      </c>
      <c r="J1418" s="11">
        <v>65</v>
      </c>
      <c r="K1418" s="12">
        <v>11.765</v>
      </c>
      <c r="L1418" t="s">
        <v>6684</v>
      </c>
      <c r="M1418" t="s">
        <v>60</v>
      </c>
      <c r="N1418" t="s">
        <v>340</v>
      </c>
      <c r="O1418" s="13"/>
      <c r="P1418" t="s">
        <v>60</v>
      </c>
      <c r="Q1418" t="s">
        <v>60</v>
      </c>
      <c r="R1418" t="s">
        <v>5173</v>
      </c>
      <c r="S1418" t="s">
        <v>5174</v>
      </c>
      <c r="T1418" s="12">
        <v>0</v>
      </c>
      <c r="V1418" s="14" t="str">
        <f>VLOOKUP(MID(A1418,2,1),Sheet4!A:B,2,FALSE)</f>
        <v>Gd.05</v>
      </c>
      <c r="W1418" s="14">
        <f t="shared" si="44"/>
        <v>225</v>
      </c>
      <c r="X1418" s="14" t="str">
        <f t="shared" si="45"/>
        <v>St</v>
      </c>
      <c r="Y1418" s="14" t="str">
        <f>VLOOKUP(RIGHT(L1418,1),Sheet4!F:G,2,FALSE)</f>
        <v>Prime</v>
      </c>
    </row>
    <row r="1419" spans="1:25">
      <c r="A1419" t="s">
        <v>6555</v>
      </c>
      <c r="B1419" t="s">
        <v>60</v>
      </c>
      <c r="C1419" t="s">
        <v>7156</v>
      </c>
      <c r="D1419" t="s">
        <v>5360</v>
      </c>
      <c r="E1419" t="s">
        <v>60</v>
      </c>
      <c r="F1419" t="s">
        <v>60</v>
      </c>
      <c r="G1419" t="s">
        <v>888</v>
      </c>
      <c r="H1419" t="s">
        <v>5254</v>
      </c>
      <c r="I1419" t="s">
        <v>5024</v>
      </c>
      <c r="J1419" s="11">
        <v>3661</v>
      </c>
      <c r="K1419" s="12">
        <v>662.641</v>
      </c>
      <c r="L1419" t="s">
        <v>7159</v>
      </c>
      <c r="M1419" t="s">
        <v>60</v>
      </c>
      <c r="N1419" t="s">
        <v>340</v>
      </c>
      <c r="O1419" s="13"/>
      <c r="P1419" t="s">
        <v>60</v>
      </c>
      <c r="Q1419" t="s">
        <v>60</v>
      </c>
      <c r="R1419" t="s">
        <v>5173</v>
      </c>
      <c r="S1419" t="s">
        <v>5174</v>
      </c>
      <c r="T1419" s="12">
        <v>0</v>
      </c>
      <c r="V1419" s="14" t="str">
        <f>VLOOKUP(MID(A1419,2,1),Sheet4!A:B,2,FALSE)</f>
        <v>Gd.05</v>
      </c>
      <c r="W1419" s="14">
        <f t="shared" si="44"/>
        <v>225</v>
      </c>
      <c r="X1419" s="14" t="str">
        <f t="shared" si="45"/>
        <v>St</v>
      </c>
      <c r="Y1419" s="14" t="str">
        <f>VLOOKUP(RIGHT(L1419,1),Sheet4!F:G,2,FALSE)</f>
        <v>Prime</v>
      </c>
    </row>
    <row r="1420" spans="1:25">
      <c r="A1420" t="s">
        <v>6275</v>
      </c>
      <c r="B1420" t="s">
        <v>60</v>
      </c>
      <c r="C1420" t="s">
        <v>7156</v>
      </c>
      <c r="D1420" t="s">
        <v>5360</v>
      </c>
      <c r="E1420" t="s">
        <v>60</v>
      </c>
      <c r="F1420" t="s">
        <v>60</v>
      </c>
      <c r="G1420" t="s">
        <v>888</v>
      </c>
      <c r="H1420" t="s">
        <v>5254</v>
      </c>
      <c r="I1420" t="s">
        <v>5024</v>
      </c>
      <c r="J1420" s="11">
        <v>33</v>
      </c>
      <c r="K1420" s="12">
        <v>5.973</v>
      </c>
      <c r="L1420" t="s">
        <v>7160</v>
      </c>
      <c r="M1420" t="s">
        <v>60</v>
      </c>
      <c r="N1420" t="s">
        <v>340</v>
      </c>
      <c r="O1420" s="13"/>
      <c r="P1420" t="s">
        <v>60</v>
      </c>
      <c r="Q1420" t="s">
        <v>60</v>
      </c>
      <c r="R1420" t="s">
        <v>5562</v>
      </c>
      <c r="S1420" t="s">
        <v>5174</v>
      </c>
      <c r="T1420" s="12">
        <v>0</v>
      </c>
      <c r="V1420" s="14" t="str">
        <f>VLOOKUP(MID(A1420,2,1),Sheet4!A:B,2,FALSE)</f>
        <v>Gd.13</v>
      </c>
      <c r="W1420" s="14">
        <f t="shared" si="44"/>
        <v>225</v>
      </c>
      <c r="X1420" s="14" t="str">
        <f t="shared" si="45"/>
        <v>St</v>
      </c>
      <c r="Y1420" s="14" t="str">
        <f>VLOOKUP(RIGHT(L1420,1),Sheet4!F:G,2,FALSE)</f>
        <v>Prime</v>
      </c>
    </row>
    <row r="1421" spans="1:25">
      <c r="A1421" t="s">
        <v>6323</v>
      </c>
      <c r="B1421" t="s">
        <v>60</v>
      </c>
      <c r="C1421" t="s">
        <v>7161</v>
      </c>
      <c r="D1421" t="s">
        <v>5360</v>
      </c>
      <c r="E1421" t="s">
        <v>60</v>
      </c>
      <c r="F1421" t="s">
        <v>60</v>
      </c>
      <c r="G1421" t="s">
        <v>888</v>
      </c>
      <c r="H1421" t="s">
        <v>5260</v>
      </c>
      <c r="I1421" t="s">
        <v>6520</v>
      </c>
      <c r="J1421" s="11">
        <v>96</v>
      </c>
      <c r="K1421" s="12">
        <v>9.408</v>
      </c>
      <c r="L1421" t="s">
        <v>7162</v>
      </c>
      <c r="M1421" t="s">
        <v>60</v>
      </c>
      <c r="N1421" t="s">
        <v>340</v>
      </c>
      <c r="O1421" s="13"/>
      <c r="P1421" t="s">
        <v>60</v>
      </c>
      <c r="Q1421" t="s">
        <v>60</v>
      </c>
      <c r="R1421" t="s">
        <v>5173</v>
      </c>
      <c r="S1421" t="s">
        <v>5174</v>
      </c>
      <c r="T1421" s="12">
        <v>0</v>
      </c>
      <c r="V1421" s="14" t="str">
        <f>VLOOKUP(MID(A1421,2,1),Sheet4!A:B,2,FALSE)</f>
        <v>Gd.14</v>
      </c>
      <c r="W1421" s="14">
        <f t="shared" si="44"/>
        <v>107.3</v>
      </c>
      <c r="X1421" s="14" t="str">
        <f t="shared" si="45"/>
        <v>St</v>
      </c>
      <c r="Y1421" s="14" t="str">
        <f>VLOOKUP(RIGHT(L1421,1),Sheet4!F:G,2,FALSE)</f>
        <v>Prime</v>
      </c>
    </row>
    <row r="1422" spans="1:25">
      <c r="A1422" t="s">
        <v>6323</v>
      </c>
      <c r="B1422" t="s">
        <v>60</v>
      </c>
      <c r="C1422" t="s">
        <v>7161</v>
      </c>
      <c r="D1422" t="s">
        <v>5360</v>
      </c>
      <c r="E1422" t="s">
        <v>60</v>
      </c>
      <c r="F1422" t="s">
        <v>60</v>
      </c>
      <c r="G1422" t="s">
        <v>888</v>
      </c>
      <c r="H1422" t="s">
        <v>5260</v>
      </c>
      <c r="I1422" t="s">
        <v>6520</v>
      </c>
      <c r="J1422" s="11">
        <v>389</v>
      </c>
      <c r="K1422" s="12">
        <v>38.122</v>
      </c>
      <c r="L1422" t="s">
        <v>7163</v>
      </c>
      <c r="M1422" t="s">
        <v>60</v>
      </c>
      <c r="N1422" t="s">
        <v>340</v>
      </c>
      <c r="O1422" s="13"/>
      <c r="P1422" t="s">
        <v>7164</v>
      </c>
      <c r="Q1422" t="s">
        <v>60</v>
      </c>
      <c r="R1422" t="s">
        <v>5173</v>
      </c>
      <c r="S1422" t="s">
        <v>5217</v>
      </c>
      <c r="T1422" s="12">
        <v>0</v>
      </c>
      <c r="V1422" s="14" t="str">
        <f>VLOOKUP(MID(A1422,2,1),Sheet4!A:B,2,FALSE)</f>
        <v>Gd.14</v>
      </c>
      <c r="W1422" s="14">
        <f t="shared" si="44"/>
        <v>107.3</v>
      </c>
      <c r="X1422" s="14" t="str">
        <f t="shared" si="45"/>
        <v>St</v>
      </c>
      <c r="Y1422" s="14" t="str">
        <f>VLOOKUP(RIGHT(L1422,1),Sheet4!F:G,2,FALSE)</f>
        <v>Grd C</v>
      </c>
    </row>
    <row r="1423" spans="1:25">
      <c r="A1423" t="s">
        <v>3705</v>
      </c>
      <c r="B1423" t="s">
        <v>60</v>
      </c>
      <c r="C1423" t="s">
        <v>7165</v>
      </c>
      <c r="D1423" t="s">
        <v>5415</v>
      </c>
      <c r="E1423" t="s">
        <v>60</v>
      </c>
      <c r="F1423" t="s">
        <v>60</v>
      </c>
      <c r="G1423" t="s">
        <v>135</v>
      </c>
      <c r="H1423" t="s">
        <v>5363</v>
      </c>
      <c r="I1423" t="s">
        <v>4424</v>
      </c>
      <c r="J1423" s="11">
        <v>23</v>
      </c>
      <c r="K1423" s="12">
        <v>5.658</v>
      </c>
      <c r="L1423" t="s">
        <v>7166</v>
      </c>
      <c r="M1423" t="s">
        <v>60</v>
      </c>
      <c r="N1423" t="s">
        <v>340</v>
      </c>
      <c r="O1423" s="13"/>
      <c r="P1423" t="s">
        <v>60</v>
      </c>
      <c r="Q1423" t="s">
        <v>60</v>
      </c>
      <c r="R1423" t="s">
        <v>5173</v>
      </c>
      <c r="S1423" t="s">
        <v>5174</v>
      </c>
      <c r="T1423" s="12">
        <v>0</v>
      </c>
      <c r="V1423" s="14" t="str">
        <f>VLOOKUP(MID(A1423,2,1),Sheet4!A:B,2,FALSE)</f>
        <v>Gd.05</v>
      </c>
      <c r="W1423" s="14">
        <f t="shared" si="44"/>
        <v>520</v>
      </c>
      <c r="X1423" s="14" t="str">
        <f t="shared" si="45"/>
        <v>St</v>
      </c>
      <c r="Y1423" s="14" t="str">
        <f>VLOOKUP(RIGHT(L1423,1),Sheet4!F:G,2,FALSE)</f>
        <v>Prime</v>
      </c>
    </row>
    <row r="1424" spans="1:25">
      <c r="A1424" t="s">
        <v>5909</v>
      </c>
      <c r="B1424" t="s">
        <v>60</v>
      </c>
      <c r="C1424" t="s">
        <v>7167</v>
      </c>
      <c r="D1424" t="s">
        <v>5415</v>
      </c>
      <c r="E1424" t="s">
        <v>60</v>
      </c>
      <c r="F1424" t="s">
        <v>60</v>
      </c>
      <c r="G1424" t="s">
        <v>135</v>
      </c>
      <c r="H1424" t="s">
        <v>5363</v>
      </c>
      <c r="I1424" t="s">
        <v>7168</v>
      </c>
      <c r="J1424" s="11">
        <v>310</v>
      </c>
      <c r="K1424" s="16">
        <v>117.18</v>
      </c>
      <c r="L1424" t="s">
        <v>7169</v>
      </c>
      <c r="M1424" t="s">
        <v>60</v>
      </c>
      <c r="N1424" t="s">
        <v>340</v>
      </c>
      <c r="O1424" s="13"/>
      <c r="P1424" t="s">
        <v>60</v>
      </c>
      <c r="Q1424" t="s">
        <v>60</v>
      </c>
      <c r="R1424" t="s">
        <v>5173</v>
      </c>
      <c r="S1424" t="s">
        <v>5174</v>
      </c>
      <c r="T1424" s="12">
        <v>0</v>
      </c>
      <c r="V1424" s="14" t="str">
        <f>VLOOKUP(MID(A1424,2,1),Sheet4!A:B,2,FALSE)</f>
        <v>Gd.05</v>
      </c>
      <c r="W1424" s="14">
        <f t="shared" si="44"/>
        <v>800</v>
      </c>
      <c r="X1424" s="14" t="str">
        <f t="shared" si="45"/>
        <v>St</v>
      </c>
      <c r="Y1424" s="14" t="str">
        <f>VLOOKUP(RIGHT(L1424,1),Sheet4!F:G,2,FALSE)</f>
        <v>Prime</v>
      </c>
    </row>
    <row r="1425" spans="1:25">
      <c r="A1425" t="s">
        <v>5909</v>
      </c>
      <c r="B1425" t="s">
        <v>60</v>
      </c>
      <c r="C1425" t="s">
        <v>7167</v>
      </c>
      <c r="D1425" t="s">
        <v>5415</v>
      </c>
      <c r="E1425" t="s">
        <v>60</v>
      </c>
      <c r="F1425" t="s">
        <v>60</v>
      </c>
      <c r="G1425" t="s">
        <v>135</v>
      </c>
      <c r="H1425" t="s">
        <v>5363</v>
      </c>
      <c r="I1425" t="s">
        <v>7168</v>
      </c>
      <c r="J1425" s="11">
        <v>7</v>
      </c>
      <c r="K1425" s="12">
        <v>2.646</v>
      </c>
      <c r="L1425" t="s">
        <v>7170</v>
      </c>
      <c r="M1425" t="s">
        <v>60</v>
      </c>
      <c r="N1425" t="s">
        <v>340</v>
      </c>
      <c r="O1425" s="13"/>
      <c r="P1425" t="s">
        <v>60</v>
      </c>
      <c r="Q1425" t="s">
        <v>60</v>
      </c>
      <c r="R1425" t="s">
        <v>5562</v>
      </c>
      <c r="S1425" t="s">
        <v>5174</v>
      </c>
      <c r="T1425" s="12">
        <v>0</v>
      </c>
      <c r="V1425" s="14" t="str">
        <f>VLOOKUP(MID(A1425,2,1),Sheet4!A:B,2,FALSE)</f>
        <v>Gd.05</v>
      </c>
      <c r="W1425" s="14">
        <f t="shared" si="44"/>
        <v>800</v>
      </c>
      <c r="X1425" s="14" t="str">
        <f t="shared" si="45"/>
        <v>St</v>
      </c>
      <c r="Y1425" s="14" t="str">
        <f>VLOOKUP(RIGHT(L1425,1),Sheet4!F:G,2,FALSE)</f>
        <v>Prime</v>
      </c>
    </row>
    <row r="1426" spans="1:25">
      <c r="A1426" t="s">
        <v>5909</v>
      </c>
      <c r="B1426" t="s">
        <v>60</v>
      </c>
      <c r="C1426" t="s">
        <v>7167</v>
      </c>
      <c r="D1426" t="s">
        <v>5415</v>
      </c>
      <c r="E1426" t="s">
        <v>60</v>
      </c>
      <c r="F1426" t="s">
        <v>60</v>
      </c>
      <c r="G1426" t="s">
        <v>135</v>
      </c>
      <c r="H1426" t="s">
        <v>5363</v>
      </c>
      <c r="I1426" t="s">
        <v>7168</v>
      </c>
      <c r="J1426" s="11">
        <v>73</v>
      </c>
      <c r="K1426" s="12">
        <v>27.594</v>
      </c>
      <c r="L1426" t="s">
        <v>7171</v>
      </c>
      <c r="M1426" t="s">
        <v>60</v>
      </c>
      <c r="N1426" t="s">
        <v>340</v>
      </c>
      <c r="O1426" s="13"/>
      <c r="P1426" t="s">
        <v>60</v>
      </c>
      <c r="Q1426" t="s">
        <v>60</v>
      </c>
      <c r="R1426" t="s">
        <v>5173</v>
      </c>
      <c r="S1426" t="s">
        <v>5174</v>
      </c>
      <c r="T1426" s="12">
        <v>0</v>
      </c>
      <c r="V1426" s="14" t="str">
        <f>VLOOKUP(MID(A1426,2,1),Sheet4!A:B,2,FALSE)</f>
        <v>Gd.05</v>
      </c>
      <c r="W1426" s="14">
        <f t="shared" si="44"/>
        <v>800</v>
      </c>
      <c r="X1426" s="14" t="str">
        <f t="shared" si="45"/>
        <v>St</v>
      </c>
      <c r="Y1426" s="14" t="str">
        <f>VLOOKUP(RIGHT(L1426,1),Sheet4!F:G,2,FALSE)</f>
        <v>Prime</v>
      </c>
    </row>
    <row r="1427" spans="1:25">
      <c r="A1427" t="s">
        <v>5909</v>
      </c>
      <c r="B1427" t="s">
        <v>60</v>
      </c>
      <c r="C1427" t="s">
        <v>7172</v>
      </c>
      <c r="D1427" t="s">
        <v>5415</v>
      </c>
      <c r="E1427" t="s">
        <v>60</v>
      </c>
      <c r="F1427" t="s">
        <v>60</v>
      </c>
      <c r="G1427" t="s">
        <v>135</v>
      </c>
      <c r="H1427" t="s">
        <v>5363</v>
      </c>
      <c r="I1427" t="s">
        <v>6523</v>
      </c>
      <c r="J1427" s="11">
        <v>134</v>
      </c>
      <c r="K1427" s="16">
        <v>87.77</v>
      </c>
      <c r="L1427" t="s">
        <v>7173</v>
      </c>
      <c r="M1427" t="s">
        <v>60</v>
      </c>
      <c r="N1427" t="s">
        <v>340</v>
      </c>
      <c r="O1427" s="13"/>
      <c r="P1427" t="s">
        <v>60</v>
      </c>
      <c r="Q1427" t="s">
        <v>60</v>
      </c>
      <c r="R1427" t="s">
        <v>5173</v>
      </c>
      <c r="S1427" t="s">
        <v>5174</v>
      </c>
      <c r="T1427" s="12">
        <v>0</v>
      </c>
      <c r="V1427" s="14" t="str">
        <f>VLOOKUP(MID(A1427,2,1),Sheet4!A:B,2,FALSE)</f>
        <v>Gd.05</v>
      </c>
      <c r="W1427" s="14">
        <f t="shared" si="44"/>
        <v>1385</v>
      </c>
      <c r="X1427" s="14" t="str">
        <f t="shared" si="45"/>
        <v>St</v>
      </c>
      <c r="Y1427" s="14" t="str">
        <f>VLOOKUP(RIGHT(L1427,1),Sheet4!F:G,2,FALSE)</f>
        <v>Prime</v>
      </c>
    </row>
    <row r="1428" spans="1:25">
      <c r="A1428" t="s">
        <v>3705</v>
      </c>
      <c r="B1428" t="s">
        <v>60</v>
      </c>
      <c r="C1428" t="s">
        <v>7174</v>
      </c>
      <c r="D1428" t="s">
        <v>5415</v>
      </c>
      <c r="E1428" t="s">
        <v>60</v>
      </c>
      <c r="F1428" t="s">
        <v>60</v>
      </c>
      <c r="G1428" t="s">
        <v>135</v>
      </c>
      <c r="H1428" t="s">
        <v>5363</v>
      </c>
      <c r="I1428" t="s">
        <v>7175</v>
      </c>
      <c r="J1428" s="11">
        <v>119</v>
      </c>
      <c r="K1428" s="16">
        <v>80.92</v>
      </c>
      <c r="L1428" t="s">
        <v>7176</v>
      </c>
      <c r="M1428" t="s">
        <v>60</v>
      </c>
      <c r="N1428" t="s">
        <v>340</v>
      </c>
      <c r="O1428" s="13"/>
      <c r="P1428" t="s">
        <v>6328</v>
      </c>
      <c r="Q1428" t="s">
        <v>60</v>
      </c>
      <c r="R1428" t="s">
        <v>5173</v>
      </c>
      <c r="S1428" t="s">
        <v>5217</v>
      </c>
      <c r="T1428" s="12">
        <v>0</v>
      </c>
      <c r="V1428" s="14" t="str">
        <f>VLOOKUP(MID(A1428,2,1),Sheet4!A:B,2,FALSE)</f>
        <v>Gd.05</v>
      </c>
      <c r="W1428" s="14">
        <f t="shared" si="44"/>
        <v>1438</v>
      </c>
      <c r="X1428" s="14" t="str">
        <f t="shared" si="45"/>
        <v>St</v>
      </c>
      <c r="Y1428" s="14" t="str">
        <f>VLOOKUP(RIGHT(L1428,1),Sheet4!F:G,2,FALSE)</f>
        <v>Grd C</v>
      </c>
    </row>
    <row r="1429" spans="1:25">
      <c r="A1429" t="s">
        <v>5909</v>
      </c>
      <c r="B1429" t="s">
        <v>60</v>
      </c>
      <c r="C1429" t="s">
        <v>7174</v>
      </c>
      <c r="D1429" t="s">
        <v>5415</v>
      </c>
      <c r="E1429" t="s">
        <v>60</v>
      </c>
      <c r="F1429" t="s">
        <v>60</v>
      </c>
      <c r="G1429" t="s">
        <v>135</v>
      </c>
      <c r="H1429" t="s">
        <v>5363</v>
      </c>
      <c r="I1429" t="s">
        <v>7175</v>
      </c>
      <c r="J1429" s="11">
        <v>3</v>
      </c>
      <c r="K1429" s="16">
        <v>2.04</v>
      </c>
      <c r="L1429" t="s">
        <v>7169</v>
      </c>
      <c r="M1429" t="s">
        <v>60</v>
      </c>
      <c r="N1429" t="s">
        <v>340</v>
      </c>
      <c r="O1429" s="13"/>
      <c r="P1429" t="s">
        <v>60</v>
      </c>
      <c r="Q1429" t="s">
        <v>60</v>
      </c>
      <c r="R1429" t="s">
        <v>5173</v>
      </c>
      <c r="S1429" t="s">
        <v>5174</v>
      </c>
      <c r="T1429" s="12">
        <v>0</v>
      </c>
      <c r="V1429" s="14" t="str">
        <f>VLOOKUP(MID(A1429,2,1),Sheet4!A:B,2,FALSE)</f>
        <v>Gd.05</v>
      </c>
      <c r="W1429" s="14">
        <f t="shared" si="44"/>
        <v>1438</v>
      </c>
      <c r="X1429" s="14" t="str">
        <f t="shared" si="45"/>
        <v>St</v>
      </c>
      <c r="Y1429" s="14" t="str">
        <f>VLOOKUP(RIGHT(L1429,1),Sheet4!F:G,2,FALSE)</f>
        <v>Prime</v>
      </c>
    </row>
    <row r="1430" spans="1:25">
      <c r="A1430" t="s">
        <v>5909</v>
      </c>
      <c r="B1430" t="s">
        <v>60</v>
      </c>
      <c r="C1430" t="s">
        <v>7174</v>
      </c>
      <c r="D1430" t="s">
        <v>5415</v>
      </c>
      <c r="E1430" t="s">
        <v>60</v>
      </c>
      <c r="F1430" t="s">
        <v>60</v>
      </c>
      <c r="G1430" t="s">
        <v>135</v>
      </c>
      <c r="H1430" t="s">
        <v>5363</v>
      </c>
      <c r="I1430" t="s">
        <v>7175</v>
      </c>
      <c r="J1430" s="11">
        <v>24</v>
      </c>
      <c r="K1430" s="16">
        <v>16.32</v>
      </c>
      <c r="L1430" t="s">
        <v>7171</v>
      </c>
      <c r="M1430" t="s">
        <v>60</v>
      </c>
      <c r="N1430" t="s">
        <v>340</v>
      </c>
      <c r="O1430" s="13"/>
      <c r="P1430" t="s">
        <v>60</v>
      </c>
      <c r="Q1430" t="s">
        <v>60</v>
      </c>
      <c r="R1430" t="s">
        <v>5173</v>
      </c>
      <c r="S1430" t="s">
        <v>5174</v>
      </c>
      <c r="T1430" s="12">
        <v>0</v>
      </c>
      <c r="V1430" s="14" t="str">
        <f>VLOOKUP(MID(A1430,2,1),Sheet4!A:B,2,FALSE)</f>
        <v>Gd.05</v>
      </c>
      <c r="W1430" s="14">
        <f t="shared" si="44"/>
        <v>1438</v>
      </c>
      <c r="X1430" s="14" t="str">
        <f t="shared" si="45"/>
        <v>St</v>
      </c>
      <c r="Y1430" s="14" t="str">
        <f>VLOOKUP(RIGHT(L1430,1),Sheet4!F:G,2,FALSE)</f>
        <v>Prime</v>
      </c>
    </row>
    <row r="1431" spans="1:25">
      <c r="A1431" t="s">
        <v>5909</v>
      </c>
      <c r="B1431" t="s">
        <v>60</v>
      </c>
      <c r="C1431" t="s">
        <v>7177</v>
      </c>
      <c r="D1431" t="s">
        <v>5415</v>
      </c>
      <c r="E1431" t="s">
        <v>60</v>
      </c>
      <c r="F1431" t="s">
        <v>60</v>
      </c>
      <c r="G1431" t="s">
        <v>135</v>
      </c>
      <c r="H1431" t="s">
        <v>5363</v>
      </c>
      <c r="I1431" t="s">
        <v>7178</v>
      </c>
      <c r="J1431" s="11">
        <v>20</v>
      </c>
      <c r="K1431" s="16">
        <v>17.78</v>
      </c>
      <c r="L1431" t="s">
        <v>7179</v>
      </c>
      <c r="M1431" t="s">
        <v>60</v>
      </c>
      <c r="N1431" t="s">
        <v>340</v>
      </c>
      <c r="O1431" s="13"/>
      <c r="P1431" t="s">
        <v>60</v>
      </c>
      <c r="Q1431" t="s">
        <v>60</v>
      </c>
      <c r="R1431" t="s">
        <v>5173</v>
      </c>
      <c r="S1431" t="s">
        <v>5174</v>
      </c>
      <c r="T1431" s="12">
        <v>0</v>
      </c>
      <c r="V1431" s="14" t="str">
        <f>VLOOKUP(MID(A1431,2,1),Sheet4!A:B,2,FALSE)</f>
        <v>Gd.05</v>
      </c>
      <c r="W1431" s="14">
        <f t="shared" si="44"/>
        <v>1880</v>
      </c>
      <c r="X1431" s="14" t="str">
        <f t="shared" si="45"/>
        <v>St</v>
      </c>
      <c r="Y1431" s="14" t="str">
        <f>VLOOKUP(RIGHT(L1431,1),Sheet4!F:G,2,FALSE)</f>
        <v>Prime</v>
      </c>
    </row>
    <row r="1432" spans="1:25">
      <c r="A1432" t="s">
        <v>3705</v>
      </c>
      <c r="B1432" t="s">
        <v>60</v>
      </c>
      <c r="C1432" t="s">
        <v>7180</v>
      </c>
      <c r="D1432" t="s">
        <v>5415</v>
      </c>
      <c r="E1432" t="s">
        <v>60</v>
      </c>
      <c r="F1432" t="s">
        <v>60</v>
      </c>
      <c r="G1432" t="s">
        <v>135</v>
      </c>
      <c r="H1432" t="s">
        <v>5363</v>
      </c>
      <c r="I1432" t="s">
        <v>7181</v>
      </c>
      <c r="J1432" s="11">
        <v>9</v>
      </c>
      <c r="K1432" s="12">
        <v>8.766</v>
      </c>
      <c r="L1432" t="s">
        <v>5912</v>
      </c>
      <c r="M1432" t="s">
        <v>60</v>
      </c>
      <c r="N1432" t="s">
        <v>340</v>
      </c>
      <c r="O1432" s="13"/>
      <c r="P1432" t="s">
        <v>6328</v>
      </c>
      <c r="Q1432" t="s">
        <v>60</v>
      </c>
      <c r="R1432" t="s">
        <v>5173</v>
      </c>
      <c r="S1432" t="s">
        <v>5217</v>
      </c>
      <c r="T1432" s="12">
        <v>0</v>
      </c>
      <c r="V1432" s="14" t="str">
        <f>VLOOKUP(MID(A1432,2,1),Sheet4!A:B,2,FALSE)</f>
        <v>Gd.05</v>
      </c>
      <c r="W1432" s="14">
        <f t="shared" si="44"/>
        <v>2060</v>
      </c>
      <c r="X1432" s="14" t="str">
        <f t="shared" si="45"/>
        <v>St</v>
      </c>
      <c r="Y1432" s="14" t="str">
        <f>VLOOKUP(RIGHT(L1432,1),Sheet4!F:G,2,FALSE)</f>
        <v>Grd C</v>
      </c>
    </row>
    <row r="1433" spans="1:25">
      <c r="A1433" t="s">
        <v>3705</v>
      </c>
      <c r="B1433" t="s">
        <v>60</v>
      </c>
      <c r="C1433" t="s">
        <v>7180</v>
      </c>
      <c r="D1433" t="s">
        <v>5415</v>
      </c>
      <c r="E1433" t="s">
        <v>60</v>
      </c>
      <c r="F1433" t="s">
        <v>60</v>
      </c>
      <c r="G1433" t="s">
        <v>135</v>
      </c>
      <c r="H1433" t="s">
        <v>5363</v>
      </c>
      <c r="I1433" t="s">
        <v>7181</v>
      </c>
      <c r="J1433" s="11">
        <v>1</v>
      </c>
      <c r="K1433" s="12">
        <v>0.974</v>
      </c>
      <c r="L1433" t="s">
        <v>7182</v>
      </c>
      <c r="M1433" t="s">
        <v>60</v>
      </c>
      <c r="N1433" t="s">
        <v>340</v>
      </c>
      <c r="O1433" s="13"/>
      <c r="P1433" t="s">
        <v>6328</v>
      </c>
      <c r="Q1433" t="s">
        <v>60</v>
      </c>
      <c r="R1433" t="s">
        <v>5173</v>
      </c>
      <c r="S1433" t="s">
        <v>5217</v>
      </c>
      <c r="T1433" s="12">
        <v>0</v>
      </c>
      <c r="V1433" s="14" t="str">
        <f>VLOOKUP(MID(A1433,2,1),Sheet4!A:B,2,FALSE)</f>
        <v>Gd.05</v>
      </c>
      <c r="W1433" s="14">
        <f t="shared" si="44"/>
        <v>2060</v>
      </c>
      <c r="X1433" s="14" t="str">
        <f t="shared" si="45"/>
        <v>St</v>
      </c>
      <c r="Y1433" s="14" t="str">
        <f>VLOOKUP(RIGHT(L1433,1),Sheet4!F:G,2,FALSE)</f>
        <v>Grd C</v>
      </c>
    </row>
    <row r="1434" spans="1:25">
      <c r="A1434" t="s">
        <v>3705</v>
      </c>
      <c r="B1434" t="s">
        <v>60</v>
      </c>
      <c r="C1434" t="s">
        <v>7180</v>
      </c>
      <c r="D1434" t="s">
        <v>5415</v>
      </c>
      <c r="E1434" t="s">
        <v>60</v>
      </c>
      <c r="F1434" t="s">
        <v>60</v>
      </c>
      <c r="G1434" t="s">
        <v>135</v>
      </c>
      <c r="H1434" t="s">
        <v>5363</v>
      </c>
      <c r="I1434" t="s">
        <v>7181</v>
      </c>
      <c r="J1434" s="11">
        <v>18</v>
      </c>
      <c r="K1434" s="12">
        <v>17.532</v>
      </c>
      <c r="L1434" t="s">
        <v>7171</v>
      </c>
      <c r="M1434" t="s">
        <v>60</v>
      </c>
      <c r="N1434" t="s">
        <v>340</v>
      </c>
      <c r="O1434" s="13"/>
      <c r="P1434" t="s">
        <v>60</v>
      </c>
      <c r="Q1434" t="s">
        <v>60</v>
      </c>
      <c r="R1434" t="s">
        <v>5173</v>
      </c>
      <c r="S1434" t="s">
        <v>5174</v>
      </c>
      <c r="T1434" s="12">
        <v>0</v>
      </c>
      <c r="V1434" s="14" t="str">
        <f>VLOOKUP(MID(A1434,2,1),Sheet4!A:B,2,FALSE)</f>
        <v>Gd.05</v>
      </c>
      <c r="W1434" s="14">
        <f t="shared" si="44"/>
        <v>2060</v>
      </c>
      <c r="X1434" s="14" t="str">
        <f t="shared" si="45"/>
        <v>St</v>
      </c>
      <c r="Y1434" s="14" t="str">
        <f>VLOOKUP(RIGHT(L1434,1),Sheet4!F:G,2,FALSE)</f>
        <v>Prime</v>
      </c>
    </row>
    <row r="1435" spans="1:25">
      <c r="A1435" t="s">
        <v>5909</v>
      </c>
      <c r="B1435" t="s">
        <v>60</v>
      </c>
      <c r="C1435" t="s">
        <v>7180</v>
      </c>
      <c r="D1435" t="s">
        <v>5415</v>
      </c>
      <c r="E1435" t="s">
        <v>60</v>
      </c>
      <c r="F1435" t="s">
        <v>60</v>
      </c>
      <c r="G1435" t="s">
        <v>135</v>
      </c>
      <c r="H1435" t="s">
        <v>5363</v>
      </c>
      <c r="I1435" t="s">
        <v>7181</v>
      </c>
      <c r="J1435" s="11">
        <v>15</v>
      </c>
      <c r="K1435" s="16">
        <v>14.61</v>
      </c>
      <c r="L1435" t="s">
        <v>7183</v>
      </c>
      <c r="M1435" t="s">
        <v>60</v>
      </c>
      <c r="N1435" t="s">
        <v>340</v>
      </c>
      <c r="O1435" s="13"/>
      <c r="P1435" t="s">
        <v>60</v>
      </c>
      <c r="Q1435" t="s">
        <v>60</v>
      </c>
      <c r="R1435" t="s">
        <v>5173</v>
      </c>
      <c r="S1435" t="s">
        <v>5174</v>
      </c>
      <c r="T1435" s="12">
        <v>0</v>
      </c>
      <c r="V1435" s="14" t="str">
        <f>VLOOKUP(MID(A1435,2,1),Sheet4!A:B,2,FALSE)</f>
        <v>Gd.05</v>
      </c>
      <c r="W1435" s="14">
        <f t="shared" si="44"/>
        <v>2060</v>
      </c>
      <c r="X1435" s="14" t="str">
        <f t="shared" si="45"/>
        <v>St</v>
      </c>
      <c r="Y1435" s="14" t="str">
        <f>VLOOKUP(RIGHT(L1435,1),Sheet4!F:G,2,FALSE)</f>
        <v>Prime</v>
      </c>
    </row>
    <row r="1436" spans="1:25">
      <c r="A1436" t="s">
        <v>5909</v>
      </c>
      <c r="B1436" t="s">
        <v>60</v>
      </c>
      <c r="C1436" t="s">
        <v>7180</v>
      </c>
      <c r="D1436" t="s">
        <v>5415</v>
      </c>
      <c r="E1436" t="s">
        <v>60</v>
      </c>
      <c r="F1436" t="s">
        <v>60</v>
      </c>
      <c r="G1436" t="s">
        <v>135</v>
      </c>
      <c r="H1436" t="s">
        <v>5363</v>
      </c>
      <c r="I1436" t="s">
        <v>7181</v>
      </c>
      <c r="J1436" s="11">
        <v>257</v>
      </c>
      <c r="K1436" s="12">
        <v>250.318</v>
      </c>
      <c r="L1436" t="s">
        <v>7166</v>
      </c>
      <c r="M1436" t="s">
        <v>60</v>
      </c>
      <c r="N1436" t="s">
        <v>340</v>
      </c>
      <c r="O1436" s="13"/>
      <c r="P1436" t="s">
        <v>60</v>
      </c>
      <c r="Q1436" t="s">
        <v>60</v>
      </c>
      <c r="R1436" t="s">
        <v>5173</v>
      </c>
      <c r="S1436" t="s">
        <v>5174</v>
      </c>
      <c r="T1436" s="12">
        <v>0</v>
      </c>
      <c r="V1436" s="14" t="str">
        <f>VLOOKUP(MID(A1436,2,1),Sheet4!A:B,2,FALSE)</f>
        <v>Gd.05</v>
      </c>
      <c r="W1436" s="14">
        <f t="shared" si="44"/>
        <v>2060</v>
      </c>
      <c r="X1436" s="14" t="str">
        <f t="shared" si="45"/>
        <v>St</v>
      </c>
      <c r="Y1436" s="14" t="str">
        <f>VLOOKUP(RIGHT(L1436,1),Sheet4!F:G,2,FALSE)</f>
        <v>Prime</v>
      </c>
    </row>
    <row r="1437" spans="1:25">
      <c r="A1437" t="s">
        <v>3705</v>
      </c>
      <c r="B1437" t="s">
        <v>60</v>
      </c>
      <c r="C1437" t="s">
        <v>7184</v>
      </c>
      <c r="D1437" t="s">
        <v>5415</v>
      </c>
      <c r="E1437" t="s">
        <v>60</v>
      </c>
      <c r="F1437" t="s">
        <v>60</v>
      </c>
      <c r="G1437" t="s">
        <v>135</v>
      </c>
      <c r="H1437" t="s">
        <v>5363</v>
      </c>
      <c r="I1437" t="s">
        <v>6526</v>
      </c>
      <c r="J1437" s="11">
        <v>162</v>
      </c>
      <c r="K1437" s="16">
        <v>165.24</v>
      </c>
      <c r="L1437" t="s">
        <v>7185</v>
      </c>
      <c r="M1437" t="s">
        <v>60</v>
      </c>
      <c r="N1437" t="s">
        <v>340</v>
      </c>
      <c r="O1437" s="13"/>
      <c r="P1437" t="s">
        <v>6328</v>
      </c>
      <c r="Q1437" t="s">
        <v>60</v>
      </c>
      <c r="R1437" t="s">
        <v>5173</v>
      </c>
      <c r="S1437" t="s">
        <v>5217</v>
      </c>
      <c r="T1437" s="12">
        <v>0</v>
      </c>
      <c r="V1437" s="14" t="str">
        <f>VLOOKUP(MID(A1437,2,1),Sheet4!A:B,2,FALSE)</f>
        <v>Gd.05</v>
      </c>
      <c r="W1437" s="14">
        <f t="shared" si="44"/>
        <v>2158</v>
      </c>
      <c r="X1437" s="14" t="str">
        <f t="shared" si="45"/>
        <v>St</v>
      </c>
      <c r="Y1437" s="14" t="str">
        <f>VLOOKUP(RIGHT(L1437,1),Sheet4!F:G,2,FALSE)</f>
        <v>Grd C</v>
      </c>
    </row>
    <row r="1438" spans="1:25">
      <c r="A1438" t="s">
        <v>3705</v>
      </c>
      <c r="B1438" t="s">
        <v>60</v>
      </c>
      <c r="C1438" t="s">
        <v>7184</v>
      </c>
      <c r="D1438" t="s">
        <v>5415</v>
      </c>
      <c r="E1438" t="s">
        <v>60</v>
      </c>
      <c r="F1438" t="s">
        <v>60</v>
      </c>
      <c r="G1438" t="s">
        <v>135</v>
      </c>
      <c r="H1438" t="s">
        <v>5363</v>
      </c>
      <c r="I1438" t="s">
        <v>6526</v>
      </c>
      <c r="J1438" s="11">
        <v>19</v>
      </c>
      <c r="K1438" s="16">
        <v>19.38</v>
      </c>
      <c r="L1438" t="s">
        <v>7186</v>
      </c>
      <c r="M1438" t="s">
        <v>60</v>
      </c>
      <c r="N1438" t="s">
        <v>340</v>
      </c>
      <c r="O1438" s="13"/>
      <c r="P1438" t="s">
        <v>60</v>
      </c>
      <c r="Q1438" t="s">
        <v>60</v>
      </c>
      <c r="R1438" t="s">
        <v>5173</v>
      </c>
      <c r="S1438" t="s">
        <v>5174</v>
      </c>
      <c r="T1438" s="12">
        <v>0</v>
      </c>
      <c r="V1438" s="14" t="str">
        <f>VLOOKUP(MID(A1438,2,1),Sheet4!A:B,2,FALSE)</f>
        <v>Gd.05</v>
      </c>
      <c r="W1438" s="14">
        <f t="shared" si="44"/>
        <v>2158</v>
      </c>
      <c r="X1438" s="14" t="str">
        <f t="shared" si="45"/>
        <v>St</v>
      </c>
      <c r="Y1438" s="14" t="str">
        <f>VLOOKUP(RIGHT(L1438,1),Sheet4!F:G,2,FALSE)</f>
        <v>Prime</v>
      </c>
    </row>
    <row r="1439" spans="1:25">
      <c r="A1439" t="s">
        <v>5909</v>
      </c>
      <c r="B1439" t="s">
        <v>60</v>
      </c>
      <c r="C1439" t="s">
        <v>7184</v>
      </c>
      <c r="D1439" t="s">
        <v>5415</v>
      </c>
      <c r="E1439" t="s">
        <v>60</v>
      </c>
      <c r="F1439" t="s">
        <v>60</v>
      </c>
      <c r="G1439" t="s">
        <v>135</v>
      </c>
      <c r="H1439" t="s">
        <v>5363</v>
      </c>
      <c r="I1439" t="s">
        <v>6526</v>
      </c>
      <c r="J1439" s="11">
        <v>33</v>
      </c>
      <c r="K1439" s="16">
        <v>33.66</v>
      </c>
      <c r="L1439" t="s">
        <v>7171</v>
      </c>
      <c r="M1439" t="s">
        <v>60</v>
      </c>
      <c r="N1439" t="s">
        <v>340</v>
      </c>
      <c r="O1439" s="13"/>
      <c r="P1439" t="s">
        <v>60</v>
      </c>
      <c r="Q1439" t="s">
        <v>60</v>
      </c>
      <c r="R1439" t="s">
        <v>5173</v>
      </c>
      <c r="S1439" t="s">
        <v>5174</v>
      </c>
      <c r="T1439" s="12">
        <v>0</v>
      </c>
      <c r="V1439" s="14" t="str">
        <f>VLOOKUP(MID(A1439,2,1),Sheet4!A:B,2,FALSE)</f>
        <v>Gd.05</v>
      </c>
      <c r="W1439" s="14">
        <f t="shared" si="44"/>
        <v>2158</v>
      </c>
      <c r="X1439" s="14" t="str">
        <f t="shared" si="45"/>
        <v>St</v>
      </c>
      <c r="Y1439" s="14" t="str">
        <f>VLOOKUP(RIGHT(L1439,1),Sheet4!F:G,2,FALSE)</f>
        <v>Prime</v>
      </c>
    </row>
    <row r="1440" spans="1:25">
      <c r="A1440" t="s">
        <v>3705</v>
      </c>
      <c r="B1440" t="s">
        <v>60</v>
      </c>
      <c r="C1440" t="s">
        <v>7184</v>
      </c>
      <c r="D1440" t="s">
        <v>5415</v>
      </c>
      <c r="E1440" t="s">
        <v>60</v>
      </c>
      <c r="F1440" t="s">
        <v>60</v>
      </c>
      <c r="G1440" t="s">
        <v>135</v>
      </c>
      <c r="H1440" t="s">
        <v>5363</v>
      </c>
      <c r="I1440" t="s">
        <v>6526</v>
      </c>
      <c r="J1440" s="11">
        <v>34</v>
      </c>
      <c r="K1440" s="16">
        <v>34.68</v>
      </c>
      <c r="L1440" t="s">
        <v>7187</v>
      </c>
      <c r="M1440" t="s">
        <v>60</v>
      </c>
      <c r="N1440" t="s">
        <v>340</v>
      </c>
      <c r="O1440" s="13"/>
      <c r="P1440" t="s">
        <v>60</v>
      </c>
      <c r="Q1440" t="s">
        <v>60</v>
      </c>
      <c r="R1440" t="s">
        <v>5562</v>
      </c>
      <c r="S1440" t="s">
        <v>5174</v>
      </c>
      <c r="T1440" s="12">
        <v>0</v>
      </c>
      <c r="V1440" s="14" t="str">
        <f>VLOOKUP(MID(A1440,2,1),Sheet4!A:B,2,FALSE)</f>
        <v>Gd.05</v>
      </c>
      <c r="W1440" s="14">
        <f t="shared" si="44"/>
        <v>2158</v>
      </c>
      <c r="X1440" s="14" t="str">
        <f t="shared" si="45"/>
        <v>St</v>
      </c>
      <c r="Y1440" s="14" t="str">
        <f>VLOOKUP(RIGHT(L1440,1),Sheet4!F:G,2,FALSE)</f>
        <v>Prime</v>
      </c>
    </row>
    <row r="1441" spans="1:25">
      <c r="A1441" t="s">
        <v>3705</v>
      </c>
      <c r="B1441" t="s">
        <v>60</v>
      </c>
      <c r="C1441" t="s">
        <v>7184</v>
      </c>
      <c r="D1441" t="s">
        <v>5415</v>
      </c>
      <c r="E1441" t="s">
        <v>60</v>
      </c>
      <c r="F1441" t="s">
        <v>60</v>
      </c>
      <c r="G1441" t="s">
        <v>135</v>
      </c>
      <c r="H1441" t="s">
        <v>5363</v>
      </c>
      <c r="I1441" t="s">
        <v>6526</v>
      </c>
      <c r="J1441" s="11">
        <v>55</v>
      </c>
      <c r="K1441" s="16">
        <v>56.1</v>
      </c>
      <c r="L1441" t="s">
        <v>7188</v>
      </c>
      <c r="M1441" t="s">
        <v>60</v>
      </c>
      <c r="N1441" t="s">
        <v>340</v>
      </c>
      <c r="O1441" s="13"/>
      <c r="P1441" t="s">
        <v>6328</v>
      </c>
      <c r="Q1441" t="s">
        <v>60</v>
      </c>
      <c r="R1441" t="s">
        <v>5173</v>
      </c>
      <c r="S1441" t="s">
        <v>5217</v>
      </c>
      <c r="T1441" s="12">
        <v>0</v>
      </c>
      <c r="V1441" s="14" t="str">
        <f>VLOOKUP(MID(A1441,2,1),Sheet4!A:B,2,FALSE)</f>
        <v>Gd.05</v>
      </c>
      <c r="W1441" s="14">
        <f t="shared" si="44"/>
        <v>2158</v>
      </c>
      <c r="X1441" s="14" t="str">
        <f t="shared" si="45"/>
        <v>St</v>
      </c>
      <c r="Y1441" s="14" t="str">
        <f>VLOOKUP(RIGHT(L1441,1),Sheet4!F:G,2,FALSE)</f>
        <v>Grd C</v>
      </c>
    </row>
    <row r="1442" spans="1:25">
      <c r="A1442" t="s">
        <v>3705</v>
      </c>
      <c r="B1442" t="s">
        <v>60</v>
      </c>
      <c r="C1442" t="s">
        <v>7184</v>
      </c>
      <c r="D1442" t="s">
        <v>5415</v>
      </c>
      <c r="E1442" t="s">
        <v>60</v>
      </c>
      <c r="F1442" t="s">
        <v>60</v>
      </c>
      <c r="G1442" t="s">
        <v>135</v>
      </c>
      <c r="H1442" t="s">
        <v>5363</v>
      </c>
      <c r="I1442" t="s">
        <v>6526</v>
      </c>
      <c r="J1442" s="11">
        <v>14</v>
      </c>
      <c r="K1442" s="16">
        <v>14.28</v>
      </c>
      <c r="L1442" t="s">
        <v>7171</v>
      </c>
      <c r="M1442" t="s">
        <v>60</v>
      </c>
      <c r="N1442" t="s">
        <v>340</v>
      </c>
      <c r="O1442" s="13"/>
      <c r="P1442" t="s">
        <v>60</v>
      </c>
      <c r="Q1442" t="s">
        <v>60</v>
      </c>
      <c r="R1442" t="s">
        <v>5173</v>
      </c>
      <c r="S1442" t="s">
        <v>5174</v>
      </c>
      <c r="T1442" s="12">
        <v>0</v>
      </c>
      <c r="V1442" s="14" t="str">
        <f>VLOOKUP(MID(A1442,2,1),Sheet4!A:B,2,FALSE)</f>
        <v>Gd.05</v>
      </c>
      <c r="W1442" s="14">
        <f t="shared" si="44"/>
        <v>2158</v>
      </c>
      <c r="X1442" s="14" t="str">
        <f t="shared" si="45"/>
        <v>St</v>
      </c>
      <c r="Y1442" s="14" t="str">
        <f>VLOOKUP(RIGHT(L1442,1),Sheet4!F:G,2,FALSE)</f>
        <v>Prime</v>
      </c>
    </row>
    <row r="1443" spans="1:25">
      <c r="A1443" t="s">
        <v>3705</v>
      </c>
      <c r="B1443" t="s">
        <v>60</v>
      </c>
      <c r="C1443" t="s">
        <v>7184</v>
      </c>
      <c r="D1443" t="s">
        <v>5415</v>
      </c>
      <c r="E1443" t="s">
        <v>60</v>
      </c>
      <c r="F1443" t="s">
        <v>60</v>
      </c>
      <c r="G1443" t="s">
        <v>135</v>
      </c>
      <c r="H1443" t="s">
        <v>5363</v>
      </c>
      <c r="I1443" t="s">
        <v>6526</v>
      </c>
      <c r="J1443" s="11">
        <v>177</v>
      </c>
      <c r="K1443" s="16">
        <v>180.54</v>
      </c>
      <c r="L1443" t="s">
        <v>7189</v>
      </c>
      <c r="M1443" t="s">
        <v>60</v>
      </c>
      <c r="N1443" t="s">
        <v>340</v>
      </c>
      <c r="O1443" s="13"/>
      <c r="P1443" t="s">
        <v>6328</v>
      </c>
      <c r="Q1443" t="s">
        <v>60</v>
      </c>
      <c r="R1443" t="s">
        <v>5173</v>
      </c>
      <c r="S1443" t="s">
        <v>5217</v>
      </c>
      <c r="T1443" s="12">
        <v>0</v>
      </c>
      <c r="V1443" s="14" t="str">
        <f>VLOOKUP(MID(A1443,2,1),Sheet4!A:B,2,FALSE)</f>
        <v>Gd.05</v>
      </c>
      <c r="W1443" s="14">
        <f t="shared" si="44"/>
        <v>2158</v>
      </c>
      <c r="X1443" s="14" t="str">
        <f t="shared" si="45"/>
        <v>St</v>
      </c>
      <c r="Y1443" s="14" t="str">
        <f>VLOOKUP(RIGHT(L1443,1),Sheet4!F:G,2,FALSE)</f>
        <v>Grd C</v>
      </c>
    </row>
    <row r="1444" spans="1:25">
      <c r="A1444" t="s">
        <v>3705</v>
      </c>
      <c r="B1444" t="s">
        <v>60</v>
      </c>
      <c r="C1444" t="s">
        <v>7184</v>
      </c>
      <c r="D1444" t="s">
        <v>5415</v>
      </c>
      <c r="E1444" t="s">
        <v>60</v>
      </c>
      <c r="F1444" t="s">
        <v>60</v>
      </c>
      <c r="G1444" t="s">
        <v>135</v>
      </c>
      <c r="H1444" t="s">
        <v>5363</v>
      </c>
      <c r="I1444" t="s">
        <v>6526</v>
      </c>
      <c r="J1444" s="11">
        <v>22</v>
      </c>
      <c r="K1444" s="16">
        <v>22.44</v>
      </c>
      <c r="L1444" t="s">
        <v>7183</v>
      </c>
      <c r="M1444" t="s">
        <v>60</v>
      </c>
      <c r="N1444" t="s">
        <v>340</v>
      </c>
      <c r="O1444" s="13"/>
      <c r="P1444" t="s">
        <v>60</v>
      </c>
      <c r="Q1444" t="s">
        <v>60</v>
      </c>
      <c r="R1444" t="s">
        <v>5173</v>
      </c>
      <c r="S1444" t="s">
        <v>5174</v>
      </c>
      <c r="T1444" s="12">
        <v>0</v>
      </c>
      <c r="V1444" s="14" t="str">
        <f>VLOOKUP(MID(A1444,2,1),Sheet4!A:B,2,FALSE)</f>
        <v>Gd.05</v>
      </c>
      <c r="W1444" s="14">
        <f t="shared" si="44"/>
        <v>2158</v>
      </c>
      <c r="X1444" s="14" t="str">
        <f t="shared" si="45"/>
        <v>St</v>
      </c>
      <c r="Y1444" s="14" t="str">
        <f>VLOOKUP(RIGHT(L1444,1),Sheet4!F:G,2,FALSE)</f>
        <v>Prime</v>
      </c>
    </row>
    <row r="1445" spans="1:25">
      <c r="A1445" t="s">
        <v>3705</v>
      </c>
      <c r="B1445" t="s">
        <v>60</v>
      </c>
      <c r="C1445" t="s">
        <v>7190</v>
      </c>
      <c r="D1445" t="s">
        <v>5415</v>
      </c>
      <c r="E1445" t="s">
        <v>60</v>
      </c>
      <c r="F1445" t="s">
        <v>60</v>
      </c>
      <c r="G1445" t="s">
        <v>135</v>
      </c>
      <c r="H1445" t="s">
        <v>5170</v>
      </c>
      <c r="I1445" t="s">
        <v>7191</v>
      </c>
      <c r="J1445" s="11">
        <v>149</v>
      </c>
      <c r="K1445" s="12">
        <v>160.324</v>
      </c>
      <c r="L1445" t="s">
        <v>7192</v>
      </c>
      <c r="M1445" t="s">
        <v>60</v>
      </c>
      <c r="N1445" t="s">
        <v>340</v>
      </c>
      <c r="O1445" s="13"/>
      <c r="P1445" t="s">
        <v>60</v>
      </c>
      <c r="Q1445" t="s">
        <v>60</v>
      </c>
      <c r="R1445" t="s">
        <v>5173</v>
      </c>
      <c r="S1445" t="s">
        <v>5174</v>
      </c>
      <c r="T1445" s="12">
        <v>0</v>
      </c>
      <c r="V1445" s="14" t="str">
        <f>VLOOKUP(MID(A1445,2,1),Sheet4!A:B,2,FALSE)</f>
        <v>Gd.05</v>
      </c>
      <c r="W1445" s="14">
        <f t="shared" si="44"/>
        <v>2058</v>
      </c>
      <c r="X1445" s="14" t="str">
        <f t="shared" si="45"/>
        <v>St</v>
      </c>
      <c r="Y1445" s="14" t="str">
        <f>VLOOKUP(RIGHT(L1445,1),Sheet4!F:G,2,FALSE)</f>
        <v>Prime</v>
      </c>
    </row>
    <row r="1446" spans="1:25">
      <c r="A1446" t="s">
        <v>5909</v>
      </c>
      <c r="B1446" t="s">
        <v>60</v>
      </c>
      <c r="C1446" t="s">
        <v>7190</v>
      </c>
      <c r="D1446" t="s">
        <v>5415</v>
      </c>
      <c r="E1446" t="s">
        <v>60</v>
      </c>
      <c r="F1446" t="s">
        <v>60</v>
      </c>
      <c r="G1446" t="s">
        <v>135</v>
      </c>
      <c r="H1446" t="s">
        <v>5170</v>
      </c>
      <c r="I1446" t="s">
        <v>7191</v>
      </c>
      <c r="J1446" s="11">
        <v>290</v>
      </c>
      <c r="K1446" s="16">
        <v>312.04</v>
      </c>
      <c r="L1446" t="s">
        <v>6527</v>
      </c>
      <c r="M1446" t="s">
        <v>60</v>
      </c>
      <c r="N1446" t="s">
        <v>340</v>
      </c>
      <c r="O1446" s="13"/>
      <c r="P1446" t="s">
        <v>60</v>
      </c>
      <c r="Q1446" t="s">
        <v>60</v>
      </c>
      <c r="R1446" t="s">
        <v>5173</v>
      </c>
      <c r="S1446" t="s">
        <v>5174</v>
      </c>
      <c r="T1446" s="12">
        <v>0</v>
      </c>
      <c r="V1446" s="14" t="str">
        <f>VLOOKUP(MID(A1446,2,1),Sheet4!A:B,2,FALSE)</f>
        <v>Gd.05</v>
      </c>
      <c r="W1446" s="14">
        <f t="shared" si="44"/>
        <v>2058</v>
      </c>
      <c r="X1446" s="14" t="str">
        <f t="shared" si="45"/>
        <v>St</v>
      </c>
      <c r="Y1446" s="14" t="str">
        <f>VLOOKUP(RIGHT(L1446,1),Sheet4!F:G,2,FALSE)</f>
        <v>Prime</v>
      </c>
    </row>
    <row r="1447" spans="1:25">
      <c r="A1447" t="s">
        <v>5909</v>
      </c>
      <c r="B1447" t="s">
        <v>60</v>
      </c>
      <c r="C1447" t="s">
        <v>7190</v>
      </c>
      <c r="D1447" t="s">
        <v>5415</v>
      </c>
      <c r="E1447" t="s">
        <v>60</v>
      </c>
      <c r="F1447" t="s">
        <v>60</v>
      </c>
      <c r="G1447" t="s">
        <v>135</v>
      </c>
      <c r="H1447" t="s">
        <v>5170</v>
      </c>
      <c r="I1447" t="s">
        <v>7191</v>
      </c>
      <c r="J1447" s="11">
        <v>497</v>
      </c>
      <c r="K1447" s="12">
        <v>534.772</v>
      </c>
      <c r="L1447" t="s">
        <v>7193</v>
      </c>
      <c r="M1447" t="s">
        <v>60</v>
      </c>
      <c r="N1447" t="s">
        <v>340</v>
      </c>
      <c r="O1447" s="13"/>
      <c r="P1447" t="s">
        <v>60</v>
      </c>
      <c r="Q1447" t="s">
        <v>60</v>
      </c>
      <c r="R1447" t="s">
        <v>5173</v>
      </c>
      <c r="S1447" t="s">
        <v>5174</v>
      </c>
      <c r="T1447" s="12">
        <v>0</v>
      </c>
      <c r="V1447" s="14" t="str">
        <f>VLOOKUP(MID(A1447,2,1),Sheet4!A:B,2,FALSE)</f>
        <v>Gd.05</v>
      </c>
      <c r="W1447" s="14">
        <f t="shared" si="44"/>
        <v>2058</v>
      </c>
      <c r="X1447" s="14" t="str">
        <f t="shared" si="45"/>
        <v>St</v>
      </c>
      <c r="Y1447" s="14" t="str">
        <f>VLOOKUP(RIGHT(L1447,1),Sheet4!F:G,2,FALSE)</f>
        <v>Prime</v>
      </c>
    </row>
    <row r="1448" spans="1:25">
      <c r="A1448" t="s">
        <v>3705</v>
      </c>
      <c r="B1448" t="s">
        <v>60</v>
      </c>
      <c r="C1448" t="s">
        <v>7194</v>
      </c>
      <c r="D1448" t="s">
        <v>5415</v>
      </c>
      <c r="E1448" t="s">
        <v>60</v>
      </c>
      <c r="F1448" t="s">
        <v>60</v>
      </c>
      <c r="G1448" t="s">
        <v>135</v>
      </c>
      <c r="H1448" t="s">
        <v>5170</v>
      </c>
      <c r="I1448" t="s">
        <v>6526</v>
      </c>
      <c r="J1448" s="11">
        <v>45</v>
      </c>
      <c r="K1448" s="16">
        <v>50.76</v>
      </c>
      <c r="L1448" t="s">
        <v>7193</v>
      </c>
      <c r="M1448" t="s">
        <v>60</v>
      </c>
      <c r="N1448" t="s">
        <v>340</v>
      </c>
      <c r="O1448" s="13"/>
      <c r="P1448" t="s">
        <v>60</v>
      </c>
      <c r="Q1448" t="s">
        <v>60</v>
      </c>
      <c r="R1448" t="s">
        <v>5173</v>
      </c>
      <c r="S1448" t="s">
        <v>5174</v>
      </c>
      <c r="T1448" s="12">
        <v>0</v>
      </c>
      <c r="V1448" s="14" t="str">
        <f>VLOOKUP(MID(A1448,2,1),Sheet4!A:B,2,FALSE)</f>
        <v>Gd.05</v>
      </c>
      <c r="W1448" s="14">
        <f t="shared" si="44"/>
        <v>2158</v>
      </c>
      <c r="X1448" s="14" t="str">
        <f t="shared" si="45"/>
        <v>St</v>
      </c>
      <c r="Y1448" s="14" t="str">
        <f>VLOOKUP(RIGHT(L1448,1),Sheet4!F:G,2,FALSE)</f>
        <v>Prime</v>
      </c>
    </row>
    <row r="1449" spans="1:25">
      <c r="A1449" t="s">
        <v>282</v>
      </c>
      <c r="B1449" t="s">
        <v>60</v>
      </c>
      <c r="C1449" t="s">
        <v>7195</v>
      </c>
      <c r="D1449" t="s">
        <v>5415</v>
      </c>
      <c r="E1449" t="s">
        <v>60</v>
      </c>
      <c r="F1449" t="s">
        <v>60</v>
      </c>
      <c r="G1449" t="s">
        <v>135</v>
      </c>
      <c r="H1449" t="s">
        <v>5223</v>
      </c>
      <c r="I1449" t="s">
        <v>7196</v>
      </c>
      <c r="J1449" s="11">
        <v>217</v>
      </c>
      <c r="K1449" s="12">
        <v>68.572</v>
      </c>
      <c r="L1449" t="s">
        <v>7197</v>
      </c>
      <c r="M1449" t="s">
        <v>60</v>
      </c>
      <c r="N1449" t="s">
        <v>340</v>
      </c>
      <c r="O1449" s="13"/>
      <c r="P1449" t="s">
        <v>60</v>
      </c>
      <c r="Q1449" t="s">
        <v>60</v>
      </c>
      <c r="R1449" t="s">
        <v>5173</v>
      </c>
      <c r="S1449" t="s">
        <v>5174</v>
      </c>
      <c r="T1449" s="12">
        <v>0</v>
      </c>
      <c r="V1449" s="14" t="str">
        <f>VLOOKUP(MID(A1449,2,1),Sheet4!A:B,2,FALSE)</f>
        <v>Gd.05</v>
      </c>
      <c r="W1449" s="14">
        <f t="shared" si="44"/>
        <v>508</v>
      </c>
      <c r="X1449" s="14" t="str">
        <f t="shared" si="45"/>
        <v>St</v>
      </c>
      <c r="Y1449" s="14" t="str">
        <f>VLOOKUP(RIGHT(L1449,1),Sheet4!F:G,2,FALSE)</f>
        <v>Prime</v>
      </c>
    </row>
    <row r="1450" spans="1:25">
      <c r="A1450" t="s">
        <v>3705</v>
      </c>
      <c r="B1450" t="s">
        <v>60</v>
      </c>
      <c r="C1450" t="s">
        <v>7195</v>
      </c>
      <c r="D1450" t="s">
        <v>5415</v>
      </c>
      <c r="E1450" t="s">
        <v>60</v>
      </c>
      <c r="F1450" t="s">
        <v>60</v>
      </c>
      <c r="G1450" t="s">
        <v>135</v>
      </c>
      <c r="H1450" t="s">
        <v>5223</v>
      </c>
      <c r="I1450" t="s">
        <v>7196</v>
      </c>
      <c r="J1450" s="11">
        <v>33</v>
      </c>
      <c r="K1450" s="12">
        <v>10.428</v>
      </c>
      <c r="L1450" t="s">
        <v>7197</v>
      </c>
      <c r="M1450" t="s">
        <v>60</v>
      </c>
      <c r="N1450" t="s">
        <v>340</v>
      </c>
      <c r="O1450" s="13"/>
      <c r="P1450" t="s">
        <v>60</v>
      </c>
      <c r="Q1450" t="s">
        <v>60</v>
      </c>
      <c r="R1450" t="s">
        <v>5173</v>
      </c>
      <c r="S1450" t="s">
        <v>5174</v>
      </c>
      <c r="T1450" s="12">
        <v>0</v>
      </c>
      <c r="V1450" s="14" t="str">
        <f>VLOOKUP(MID(A1450,2,1),Sheet4!A:B,2,FALSE)</f>
        <v>Gd.05</v>
      </c>
      <c r="W1450" s="14">
        <f t="shared" si="44"/>
        <v>508</v>
      </c>
      <c r="X1450" s="14" t="str">
        <f t="shared" si="45"/>
        <v>St</v>
      </c>
      <c r="Y1450" s="14" t="str">
        <f>VLOOKUP(RIGHT(L1450,1),Sheet4!F:G,2,FALSE)</f>
        <v>Prime</v>
      </c>
    </row>
    <row r="1451" spans="1:25">
      <c r="A1451" t="s">
        <v>3705</v>
      </c>
      <c r="B1451" t="s">
        <v>60</v>
      </c>
      <c r="C1451" t="s">
        <v>7195</v>
      </c>
      <c r="D1451" t="s">
        <v>5415</v>
      </c>
      <c r="E1451" t="s">
        <v>60</v>
      </c>
      <c r="F1451" t="s">
        <v>60</v>
      </c>
      <c r="G1451" t="s">
        <v>135</v>
      </c>
      <c r="H1451" t="s">
        <v>5223</v>
      </c>
      <c r="I1451" t="s">
        <v>7196</v>
      </c>
      <c r="J1451" s="11">
        <v>28</v>
      </c>
      <c r="K1451" s="12">
        <v>8.848</v>
      </c>
      <c r="L1451" t="s">
        <v>7198</v>
      </c>
      <c r="M1451" t="s">
        <v>60</v>
      </c>
      <c r="N1451" t="s">
        <v>340</v>
      </c>
      <c r="O1451" s="13"/>
      <c r="P1451" t="s">
        <v>60</v>
      </c>
      <c r="Q1451" t="s">
        <v>60</v>
      </c>
      <c r="R1451" t="s">
        <v>5173</v>
      </c>
      <c r="S1451" t="s">
        <v>5174</v>
      </c>
      <c r="T1451" s="12">
        <v>0</v>
      </c>
      <c r="V1451" s="14" t="str">
        <f>VLOOKUP(MID(A1451,2,1),Sheet4!A:B,2,FALSE)</f>
        <v>Gd.05</v>
      </c>
      <c r="W1451" s="14">
        <f t="shared" si="44"/>
        <v>508</v>
      </c>
      <c r="X1451" s="14" t="str">
        <f t="shared" si="45"/>
        <v>St</v>
      </c>
      <c r="Y1451" s="14" t="str">
        <f>VLOOKUP(RIGHT(L1451,1),Sheet4!F:G,2,FALSE)</f>
        <v>Prime</v>
      </c>
    </row>
    <row r="1452" spans="1:25">
      <c r="A1452" t="s">
        <v>5909</v>
      </c>
      <c r="B1452" t="s">
        <v>60</v>
      </c>
      <c r="C1452" t="s">
        <v>7195</v>
      </c>
      <c r="D1452" t="s">
        <v>5415</v>
      </c>
      <c r="E1452" t="s">
        <v>60</v>
      </c>
      <c r="F1452" t="s">
        <v>60</v>
      </c>
      <c r="G1452" t="s">
        <v>135</v>
      </c>
      <c r="H1452" t="s">
        <v>5223</v>
      </c>
      <c r="I1452" t="s">
        <v>7196</v>
      </c>
      <c r="J1452" s="11">
        <v>434</v>
      </c>
      <c r="K1452" s="12">
        <v>137.144</v>
      </c>
      <c r="L1452" t="s">
        <v>7197</v>
      </c>
      <c r="M1452" t="s">
        <v>60</v>
      </c>
      <c r="N1452" t="s">
        <v>340</v>
      </c>
      <c r="O1452" s="13"/>
      <c r="P1452" t="s">
        <v>60</v>
      </c>
      <c r="Q1452" t="s">
        <v>60</v>
      </c>
      <c r="R1452" t="s">
        <v>5173</v>
      </c>
      <c r="S1452" t="s">
        <v>5174</v>
      </c>
      <c r="T1452" s="12">
        <v>0</v>
      </c>
      <c r="V1452" s="14" t="str">
        <f>VLOOKUP(MID(A1452,2,1),Sheet4!A:B,2,FALSE)</f>
        <v>Gd.05</v>
      </c>
      <c r="W1452" s="14">
        <f t="shared" si="44"/>
        <v>508</v>
      </c>
      <c r="X1452" s="14" t="str">
        <f t="shared" si="45"/>
        <v>St</v>
      </c>
      <c r="Y1452" s="14" t="str">
        <f>VLOOKUP(RIGHT(L1452,1),Sheet4!F:G,2,FALSE)</f>
        <v>Prime</v>
      </c>
    </row>
    <row r="1453" spans="1:25">
      <c r="A1453" t="s">
        <v>5909</v>
      </c>
      <c r="B1453" t="s">
        <v>60</v>
      </c>
      <c r="C1453" t="s">
        <v>7195</v>
      </c>
      <c r="D1453" t="s">
        <v>5415</v>
      </c>
      <c r="E1453" t="s">
        <v>60</v>
      </c>
      <c r="F1453" t="s">
        <v>60</v>
      </c>
      <c r="G1453" t="s">
        <v>135</v>
      </c>
      <c r="H1453" t="s">
        <v>5223</v>
      </c>
      <c r="I1453" t="s">
        <v>7196</v>
      </c>
      <c r="J1453" s="11">
        <v>191</v>
      </c>
      <c r="K1453" s="12">
        <v>60.356</v>
      </c>
      <c r="L1453" t="s">
        <v>7199</v>
      </c>
      <c r="M1453" t="s">
        <v>60</v>
      </c>
      <c r="N1453" t="s">
        <v>340</v>
      </c>
      <c r="O1453" s="13"/>
      <c r="P1453" t="s">
        <v>60</v>
      </c>
      <c r="Q1453" t="s">
        <v>60</v>
      </c>
      <c r="R1453" t="s">
        <v>5173</v>
      </c>
      <c r="S1453" t="s">
        <v>5174</v>
      </c>
      <c r="T1453" s="12">
        <v>0</v>
      </c>
      <c r="V1453" s="14" t="str">
        <f>VLOOKUP(MID(A1453,2,1),Sheet4!A:B,2,FALSE)</f>
        <v>Gd.05</v>
      </c>
      <c r="W1453" s="14">
        <f t="shared" si="44"/>
        <v>508</v>
      </c>
      <c r="X1453" s="14" t="str">
        <f t="shared" si="45"/>
        <v>St</v>
      </c>
      <c r="Y1453" s="14" t="str">
        <f>VLOOKUP(RIGHT(L1453,1),Sheet4!F:G,2,FALSE)</f>
        <v>Prime</v>
      </c>
    </row>
    <row r="1454" spans="1:25">
      <c r="A1454" t="s">
        <v>5909</v>
      </c>
      <c r="B1454" t="s">
        <v>60</v>
      </c>
      <c r="C1454" t="s">
        <v>7195</v>
      </c>
      <c r="D1454" t="s">
        <v>5415</v>
      </c>
      <c r="E1454" t="s">
        <v>60</v>
      </c>
      <c r="F1454" t="s">
        <v>60</v>
      </c>
      <c r="G1454" t="s">
        <v>135</v>
      </c>
      <c r="H1454" t="s">
        <v>5223</v>
      </c>
      <c r="I1454" t="s">
        <v>7196</v>
      </c>
      <c r="J1454" s="11">
        <v>426</v>
      </c>
      <c r="K1454" s="12">
        <v>134.616</v>
      </c>
      <c r="L1454" t="s">
        <v>7198</v>
      </c>
      <c r="M1454" t="s">
        <v>60</v>
      </c>
      <c r="N1454" t="s">
        <v>340</v>
      </c>
      <c r="O1454" s="13"/>
      <c r="P1454" t="s">
        <v>60</v>
      </c>
      <c r="Q1454" t="s">
        <v>60</v>
      </c>
      <c r="R1454" t="s">
        <v>5173</v>
      </c>
      <c r="S1454" t="s">
        <v>5174</v>
      </c>
      <c r="T1454" s="12">
        <v>0</v>
      </c>
      <c r="V1454" s="14" t="str">
        <f>VLOOKUP(MID(A1454,2,1),Sheet4!A:B,2,FALSE)</f>
        <v>Gd.05</v>
      </c>
      <c r="W1454" s="14">
        <f t="shared" si="44"/>
        <v>508</v>
      </c>
      <c r="X1454" s="14" t="str">
        <f t="shared" si="45"/>
        <v>St</v>
      </c>
      <c r="Y1454" s="14" t="str">
        <f>VLOOKUP(RIGHT(L1454,1),Sheet4!F:G,2,FALSE)</f>
        <v>Prime</v>
      </c>
    </row>
    <row r="1455" spans="1:25">
      <c r="A1455" t="s">
        <v>5909</v>
      </c>
      <c r="B1455" t="s">
        <v>60</v>
      </c>
      <c r="C1455" t="s">
        <v>7200</v>
      </c>
      <c r="D1455" t="s">
        <v>5415</v>
      </c>
      <c r="E1455" t="s">
        <v>60</v>
      </c>
      <c r="F1455" t="s">
        <v>60</v>
      </c>
      <c r="G1455" t="s">
        <v>135</v>
      </c>
      <c r="H1455" t="s">
        <v>5223</v>
      </c>
      <c r="I1455" t="s">
        <v>7201</v>
      </c>
      <c r="J1455" s="11">
        <v>5</v>
      </c>
      <c r="K1455" s="16">
        <v>1.98</v>
      </c>
      <c r="L1455" t="s">
        <v>7202</v>
      </c>
      <c r="M1455" t="s">
        <v>60</v>
      </c>
      <c r="N1455" t="s">
        <v>340</v>
      </c>
      <c r="O1455" s="13"/>
      <c r="P1455" t="s">
        <v>60</v>
      </c>
      <c r="Q1455" t="s">
        <v>60</v>
      </c>
      <c r="R1455" t="s">
        <v>5173</v>
      </c>
      <c r="S1455" t="s">
        <v>5174</v>
      </c>
      <c r="T1455" s="12">
        <v>0</v>
      </c>
      <c r="V1455" s="14" t="str">
        <f>VLOOKUP(MID(A1455,2,1),Sheet4!A:B,2,FALSE)</f>
        <v>Gd.05</v>
      </c>
      <c r="W1455" s="14">
        <f t="shared" si="44"/>
        <v>638</v>
      </c>
      <c r="X1455" s="14" t="str">
        <f t="shared" si="45"/>
        <v>St</v>
      </c>
      <c r="Y1455" s="14" t="str">
        <f>VLOOKUP(RIGHT(L1455,1),Sheet4!F:G,2,FALSE)</f>
        <v>Prime</v>
      </c>
    </row>
    <row r="1456" spans="1:25">
      <c r="A1456" t="s">
        <v>5909</v>
      </c>
      <c r="B1456" t="s">
        <v>60</v>
      </c>
      <c r="C1456" t="s">
        <v>7203</v>
      </c>
      <c r="D1456" t="s">
        <v>5415</v>
      </c>
      <c r="E1456" t="s">
        <v>60</v>
      </c>
      <c r="F1456" t="s">
        <v>60</v>
      </c>
      <c r="G1456" t="s">
        <v>135</v>
      </c>
      <c r="H1456" t="s">
        <v>5223</v>
      </c>
      <c r="I1456" t="s">
        <v>7204</v>
      </c>
      <c r="J1456" s="11">
        <v>31</v>
      </c>
      <c r="K1456" s="12">
        <v>18.011</v>
      </c>
      <c r="L1456" t="s">
        <v>7198</v>
      </c>
      <c r="M1456" t="s">
        <v>60</v>
      </c>
      <c r="N1456" t="s">
        <v>340</v>
      </c>
      <c r="O1456" s="13"/>
      <c r="P1456" t="s">
        <v>60</v>
      </c>
      <c r="Q1456" t="s">
        <v>60</v>
      </c>
      <c r="R1456" t="s">
        <v>5173</v>
      </c>
      <c r="S1456" t="s">
        <v>5174</v>
      </c>
      <c r="T1456" s="12">
        <v>0</v>
      </c>
      <c r="V1456" s="14" t="str">
        <f>VLOOKUP(MID(A1456,2,1),Sheet4!A:B,2,FALSE)</f>
        <v>Gd.05</v>
      </c>
      <c r="W1456" s="14">
        <f t="shared" si="44"/>
        <v>935</v>
      </c>
      <c r="X1456" s="14" t="str">
        <f t="shared" si="45"/>
        <v>St</v>
      </c>
      <c r="Y1456" s="14" t="str">
        <f>VLOOKUP(RIGHT(L1456,1),Sheet4!F:G,2,FALSE)</f>
        <v>Prime</v>
      </c>
    </row>
    <row r="1457" spans="1:25">
      <c r="A1457" t="s">
        <v>3705</v>
      </c>
      <c r="B1457" t="s">
        <v>60</v>
      </c>
      <c r="C1457" t="s">
        <v>7205</v>
      </c>
      <c r="D1457" t="s">
        <v>5415</v>
      </c>
      <c r="E1457" t="s">
        <v>60</v>
      </c>
      <c r="F1457" t="s">
        <v>60</v>
      </c>
      <c r="G1457" t="s">
        <v>135</v>
      </c>
      <c r="H1457" t="s">
        <v>5223</v>
      </c>
      <c r="I1457" t="s">
        <v>7206</v>
      </c>
      <c r="J1457" s="11">
        <v>19</v>
      </c>
      <c r="K1457" s="12">
        <v>12.331</v>
      </c>
      <c r="L1457" t="s">
        <v>7199</v>
      </c>
      <c r="M1457" t="s">
        <v>60</v>
      </c>
      <c r="N1457" t="s">
        <v>340</v>
      </c>
      <c r="O1457" s="13"/>
      <c r="P1457" t="s">
        <v>60</v>
      </c>
      <c r="Q1457" t="s">
        <v>60</v>
      </c>
      <c r="R1457" t="s">
        <v>5173</v>
      </c>
      <c r="S1457" t="s">
        <v>5174</v>
      </c>
      <c r="T1457" s="12">
        <v>0</v>
      </c>
      <c r="V1457" s="14" t="str">
        <f>VLOOKUP(MID(A1457,2,1),Sheet4!A:B,2,FALSE)</f>
        <v>Gd.05</v>
      </c>
      <c r="W1457" s="14">
        <f t="shared" si="44"/>
        <v>1044</v>
      </c>
      <c r="X1457" s="14" t="str">
        <f t="shared" si="45"/>
        <v>St</v>
      </c>
      <c r="Y1457" s="14" t="str">
        <f>VLOOKUP(RIGHT(L1457,1),Sheet4!F:G,2,FALSE)</f>
        <v>Prime</v>
      </c>
    </row>
    <row r="1458" spans="1:25">
      <c r="A1458" t="s">
        <v>5909</v>
      </c>
      <c r="B1458" t="s">
        <v>60</v>
      </c>
      <c r="C1458" t="s">
        <v>7207</v>
      </c>
      <c r="D1458" t="s">
        <v>5415</v>
      </c>
      <c r="E1458" t="s">
        <v>60</v>
      </c>
      <c r="F1458" t="s">
        <v>60</v>
      </c>
      <c r="G1458" t="s">
        <v>135</v>
      </c>
      <c r="H1458" t="s">
        <v>5223</v>
      </c>
      <c r="I1458" t="s">
        <v>7208</v>
      </c>
      <c r="J1458" s="11">
        <v>84</v>
      </c>
      <c r="K1458" s="16">
        <v>57.96</v>
      </c>
      <c r="L1458" t="s">
        <v>7209</v>
      </c>
      <c r="M1458" t="s">
        <v>60</v>
      </c>
      <c r="N1458" t="s">
        <v>340</v>
      </c>
      <c r="O1458" s="13"/>
      <c r="P1458" t="s">
        <v>60</v>
      </c>
      <c r="Q1458" t="s">
        <v>60</v>
      </c>
      <c r="R1458" t="s">
        <v>5173</v>
      </c>
      <c r="S1458" t="s">
        <v>5174</v>
      </c>
      <c r="T1458" s="12">
        <v>0</v>
      </c>
      <c r="V1458" s="14" t="str">
        <f>VLOOKUP(MID(A1458,2,1),Sheet4!A:B,2,FALSE)</f>
        <v>Gd.05</v>
      </c>
      <c r="W1458" s="14">
        <f t="shared" si="44"/>
        <v>1110</v>
      </c>
      <c r="X1458" s="14" t="str">
        <f t="shared" si="45"/>
        <v>St</v>
      </c>
      <c r="Y1458" s="14" t="str">
        <f>VLOOKUP(RIGHT(L1458,1),Sheet4!F:G,2,FALSE)</f>
        <v>Prime</v>
      </c>
    </row>
    <row r="1459" spans="1:25">
      <c r="A1459" t="s">
        <v>3705</v>
      </c>
      <c r="B1459" t="s">
        <v>60</v>
      </c>
      <c r="C1459" t="s">
        <v>7210</v>
      </c>
      <c r="D1459" t="s">
        <v>5415</v>
      </c>
      <c r="E1459" t="s">
        <v>60</v>
      </c>
      <c r="F1459" t="s">
        <v>60</v>
      </c>
      <c r="G1459" t="s">
        <v>135</v>
      </c>
      <c r="H1459" t="s">
        <v>5223</v>
      </c>
      <c r="I1459" t="s">
        <v>4116</v>
      </c>
      <c r="J1459" s="11">
        <v>62</v>
      </c>
      <c r="K1459" s="12">
        <v>46.252</v>
      </c>
      <c r="L1459" t="s">
        <v>7199</v>
      </c>
      <c r="M1459" t="s">
        <v>60</v>
      </c>
      <c r="N1459" t="s">
        <v>340</v>
      </c>
      <c r="O1459" s="13"/>
      <c r="P1459" t="s">
        <v>60</v>
      </c>
      <c r="Q1459" t="s">
        <v>60</v>
      </c>
      <c r="R1459" t="s">
        <v>5173</v>
      </c>
      <c r="S1459" t="s">
        <v>5174</v>
      </c>
      <c r="T1459" s="12">
        <v>0</v>
      </c>
      <c r="V1459" s="14" t="str">
        <f>VLOOKUP(MID(A1459,2,1),Sheet4!A:B,2,FALSE)</f>
        <v>Gd.05</v>
      </c>
      <c r="W1459" s="14">
        <f t="shared" si="44"/>
        <v>1200</v>
      </c>
      <c r="X1459" s="14" t="str">
        <f t="shared" si="45"/>
        <v>St</v>
      </c>
      <c r="Y1459" s="14" t="str">
        <f>VLOOKUP(RIGHT(L1459,1),Sheet4!F:G,2,FALSE)</f>
        <v>Prime</v>
      </c>
    </row>
    <row r="1460" spans="1:25">
      <c r="A1460" t="s">
        <v>5909</v>
      </c>
      <c r="B1460" t="s">
        <v>60</v>
      </c>
      <c r="C1460" t="s">
        <v>7211</v>
      </c>
      <c r="D1460" t="s">
        <v>5415</v>
      </c>
      <c r="E1460" t="s">
        <v>60</v>
      </c>
      <c r="F1460" t="s">
        <v>60</v>
      </c>
      <c r="G1460" t="s">
        <v>135</v>
      </c>
      <c r="H1460" t="s">
        <v>5223</v>
      </c>
      <c r="I1460" t="s">
        <v>7212</v>
      </c>
      <c r="J1460" s="11">
        <v>9</v>
      </c>
      <c r="K1460" s="12">
        <v>8.388</v>
      </c>
      <c r="L1460" t="s">
        <v>7213</v>
      </c>
      <c r="M1460" t="s">
        <v>60</v>
      </c>
      <c r="N1460" t="s">
        <v>340</v>
      </c>
      <c r="O1460" s="13"/>
      <c r="P1460" t="s">
        <v>60</v>
      </c>
      <c r="Q1460" t="s">
        <v>60</v>
      </c>
      <c r="R1460" t="s">
        <v>5173</v>
      </c>
      <c r="S1460" t="s">
        <v>5174</v>
      </c>
      <c r="T1460" s="12">
        <v>0</v>
      </c>
      <c r="V1460" s="14" t="str">
        <f>VLOOKUP(MID(A1460,2,1),Sheet4!A:B,2,FALSE)</f>
        <v>Gd.05</v>
      </c>
      <c r="W1460" s="14">
        <f t="shared" si="44"/>
        <v>1500</v>
      </c>
      <c r="X1460" s="14" t="str">
        <f t="shared" si="45"/>
        <v>St</v>
      </c>
      <c r="Y1460" s="14" t="str">
        <f>VLOOKUP(RIGHT(L1460,1),Sheet4!F:G,2,FALSE)</f>
        <v>Prime</v>
      </c>
    </row>
    <row r="1461" spans="1:25">
      <c r="A1461" t="s">
        <v>5909</v>
      </c>
      <c r="B1461" t="s">
        <v>60</v>
      </c>
      <c r="C1461" t="s">
        <v>7214</v>
      </c>
      <c r="D1461" t="s">
        <v>5415</v>
      </c>
      <c r="E1461" t="s">
        <v>60</v>
      </c>
      <c r="F1461" t="s">
        <v>60</v>
      </c>
      <c r="G1461" t="s">
        <v>135</v>
      </c>
      <c r="H1461" t="s">
        <v>5223</v>
      </c>
      <c r="I1461" t="s">
        <v>7215</v>
      </c>
      <c r="J1461" s="11">
        <v>191</v>
      </c>
      <c r="K1461" s="12">
        <v>180.113</v>
      </c>
      <c r="L1461" t="s">
        <v>7216</v>
      </c>
      <c r="M1461" t="s">
        <v>60</v>
      </c>
      <c r="N1461" t="s">
        <v>340</v>
      </c>
      <c r="O1461" s="13"/>
      <c r="P1461" t="s">
        <v>60</v>
      </c>
      <c r="Q1461" t="s">
        <v>60</v>
      </c>
      <c r="R1461" t="s">
        <v>5173</v>
      </c>
      <c r="S1461" t="s">
        <v>5174</v>
      </c>
      <c r="T1461" s="12">
        <v>0</v>
      </c>
      <c r="V1461" s="14" t="str">
        <f>VLOOKUP(MID(A1461,2,1),Sheet4!A:B,2,FALSE)</f>
        <v>Gd.05</v>
      </c>
      <c r="W1461" s="14">
        <f t="shared" si="44"/>
        <v>1518</v>
      </c>
      <c r="X1461" s="14" t="str">
        <f t="shared" si="45"/>
        <v>St</v>
      </c>
      <c r="Y1461" s="14" t="str">
        <f>VLOOKUP(RIGHT(L1461,1),Sheet4!F:G,2,FALSE)</f>
        <v>Prime</v>
      </c>
    </row>
    <row r="1462" spans="1:25">
      <c r="A1462" t="s">
        <v>5909</v>
      </c>
      <c r="B1462" t="s">
        <v>60</v>
      </c>
      <c r="C1462" t="s">
        <v>7214</v>
      </c>
      <c r="D1462" t="s">
        <v>5415</v>
      </c>
      <c r="E1462" t="s">
        <v>60</v>
      </c>
      <c r="F1462" t="s">
        <v>60</v>
      </c>
      <c r="G1462" t="s">
        <v>135</v>
      </c>
      <c r="H1462" t="s">
        <v>5223</v>
      </c>
      <c r="I1462" t="s">
        <v>7215</v>
      </c>
      <c r="J1462" s="11">
        <v>304</v>
      </c>
      <c r="K1462" s="12">
        <v>286.672</v>
      </c>
      <c r="L1462" t="s">
        <v>7217</v>
      </c>
      <c r="M1462" t="s">
        <v>60</v>
      </c>
      <c r="N1462" t="s">
        <v>340</v>
      </c>
      <c r="O1462" s="13"/>
      <c r="P1462" t="s">
        <v>60</v>
      </c>
      <c r="Q1462" t="s">
        <v>60</v>
      </c>
      <c r="R1462" t="s">
        <v>5173</v>
      </c>
      <c r="S1462" t="s">
        <v>5174</v>
      </c>
      <c r="T1462" s="12">
        <v>0</v>
      </c>
      <c r="V1462" s="14" t="str">
        <f>VLOOKUP(MID(A1462,2,1),Sheet4!A:B,2,FALSE)</f>
        <v>Gd.05</v>
      </c>
      <c r="W1462" s="14">
        <f t="shared" si="44"/>
        <v>1518</v>
      </c>
      <c r="X1462" s="14" t="str">
        <f t="shared" si="45"/>
        <v>St</v>
      </c>
      <c r="Y1462" s="14" t="str">
        <f>VLOOKUP(RIGHT(L1462,1),Sheet4!F:G,2,FALSE)</f>
        <v>Prime</v>
      </c>
    </row>
    <row r="1463" spans="1:25">
      <c r="A1463" t="s">
        <v>5909</v>
      </c>
      <c r="B1463" t="s">
        <v>60</v>
      </c>
      <c r="C1463" t="s">
        <v>7214</v>
      </c>
      <c r="D1463" t="s">
        <v>5415</v>
      </c>
      <c r="E1463" t="s">
        <v>60</v>
      </c>
      <c r="F1463" t="s">
        <v>60</v>
      </c>
      <c r="G1463" t="s">
        <v>135</v>
      </c>
      <c r="H1463" t="s">
        <v>5223</v>
      </c>
      <c r="I1463" t="s">
        <v>7215</v>
      </c>
      <c r="J1463" s="11">
        <v>361</v>
      </c>
      <c r="K1463" s="12">
        <v>340.423</v>
      </c>
      <c r="L1463" t="s">
        <v>7218</v>
      </c>
      <c r="M1463" t="s">
        <v>60</v>
      </c>
      <c r="N1463" t="s">
        <v>340</v>
      </c>
      <c r="O1463" s="13"/>
      <c r="P1463" t="s">
        <v>60</v>
      </c>
      <c r="Q1463" t="s">
        <v>60</v>
      </c>
      <c r="R1463" t="s">
        <v>5173</v>
      </c>
      <c r="S1463" t="s">
        <v>5174</v>
      </c>
      <c r="T1463" s="12">
        <v>0</v>
      </c>
      <c r="V1463" s="14" t="str">
        <f>VLOOKUP(MID(A1463,2,1),Sheet4!A:B,2,FALSE)</f>
        <v>Gd.05</v>
      </c>
      <c r="W1463" s="14">
        <f t="shared" si="44"/>
        <v>1518</v>
      </c>
      <c r="X1463" s="14" t="str">
        <f t="shared" si="45"/>
        <v>St</v>
      </c>
      <c r="Y1463" s="14" t="str">
        <f>VLOOKUP(RIGHT(L1463,1),Sheet4!F:G,2,FALSE)</f>
        <v>Prime</v>
      </c>
    </row>
    <row r="1464" spans="1:25">
      <c r="A1464" t="s">
        <v>1914</v>
      </c>
      <c r="B1464" t="s">
        <v>60</v>
      </c>
      <c r="C1464" t="s">
        <v>7219</v>
      </c>
      <c r="D1464" t="s">
        <v>5415</v>
      </c>
      <c r="E1464" t="s">
        <v>60</v>
      </c>
      <c r="F1464" t="s">
        <v>60</v>
      </c>
      <c r="G1464" t="s">
        <v>135</v>
      </c>
      <c r="H1464" t="s">
        <v>5236</v>
      </c>
      <c r="I1464" t="s">
        <v>4714</v>
      </c>
      <c r="J1464" s="11">
        <v>119</v>
      </c>
      <c r="K1464" s="12">
        <v>39.151</v>
      </c>
      <c r="L1464" t="s">
        <v>7220</v>
      </c>
      <c r="M1464" t="s">
        <v>60</v>
      </c>
      <c r="N1464" t="s">
        <v>340</v>
      </c>
      <c r="O1464" s="13"/>
      <c r="P1464" t="s">
        <v>60</v>
      </c>
      <c r="Q1464" t="s">
        <v>60</v>
      </c>
      <c r="R1464" t="s">
        <v>5562</v>
      </c>
      <c r="S1464" t="s">
        <v>5174</v>
      </c>
      <c r="T1464" s="12">
        <v>0</v>
      </c>
      <c r="V1464" s="14" t="str">
        <f>VLOOKUP(MID(A1464,2,1),Sheet4!A:B,2,FALSE)</f>
        <v>Gd.13</v>
      </c>
      <c r="W1464" s="14">
        <f t="shared" si="44"/>
        <v>430</v>
      </c>
      <c r="X1464" s="14" t="str">
        <f t="shared" si="45"/>
        <v>St</v>
      </c>
      <c r="Y1464" s="14" t="str">
        <f>VLOOKUP(RIGHT(L1464,1),Sheet4!F:G,2,FALSE)</f>
        <v>Prime</v>
      </c>
    </row>
    <row r="1465" spans="1:25">
      <c r="A1465" t="s">
        <v>6703</v>
      </c>
      <c r="B1465" t="s">
        <v>60</v>
      </c>
      <c r="C1465" t="s">
        <v>7219</v>
      </c>
      <c r="D1465" t="s">
        <v>5415</v>
      </c>
      <c r="E1465" t="s">
        <v>60</v>
      </c>
      <c r="F1465" t="s">
        <v>60</v>
      </c>
      <c r="G1465" t="s">
        <v>135</v>
      </c>
      <c r="H1465" t="s">
        <v>5236</v>
      </c>
      <c r="I1465" t="s">
        <v>4714</v>
      </c>
      <c r="J1465" s="11">
        <v>107</v>
      </c>
      <c r="K1465" s="12">
        <v>35.203</v>
      </c>
      <c r="L1465" t="s">
        <v>7221</v>
      </c>
      <c r="M1465" t="s">
        <v>60</v>
      </c>
      <c r="N1465" t="s">
        <v>340</v>
      </c>
      <c r="O1465" s="13"/>
      <c r="P1465" t="s">
        <v>7222</v>
      </c>
      <c r="Q1465" t="s">
        <v>60</v>
      </c>
      <c r="R1465" t="s">
        <v>5173</v>
      </c>
      <c r="S1465" t="s">
        <v>5174</v>
      </c>
      <c r="T1465" s="12">
        <v>0</v>
      </c>
      <c r="V1465" s="14" t="str">
        <f>VLOOKUP(MID(A1465,2,1),Sheet4!A:B,2,FALSE)</f>
        <v>Gd.14</v>
      </c>
      <c r="W1465" s="14">
        <f t="shared" si="44"/>
        <v>430</v>
      </c>
      <c r="X1465" s="14" t="str">
        <f t="shared" si="45"/>
        <v>St</v>
      </c>
      <c r="Y1465" s="14" t="str">
        <f>VLOOKUP(RIGHT(L1465,1),Sheet4!F:G,2,FALSE)</f>
        <v>Prime</v>
      </c>
    </row>
    <row r="1466" spans="1:25">
      <c r="A1466" t="s">
        <v>3705</v>
      </c>
      <c r="B1466" t="s">
        <v>60</v>
      </c>
      <c r="C1466" t="s">
        <v>7219</v>
      </c>
      <c r="D1466" t="s">
        <v>5415</v>
      </c>
      <c r="E1466" t="s">
        <v>60</v>
      </c>
      <c r="F1466" t="s">
        <v>60</v>
      </c>
      <c r="G1466" t="s">
        <v>135</v>
      </c>
      <c r="H1466" t="s">
        <v>5236</v>
      </c>
      <c r="I1466" t="s">
        <v>4714</v>
      </c>
      <c r="J1466" s="11">
        <v>6</v>
      </c>
      <c r="K1466" s="12">
        <v>1.974</v>
      </c>
      <c r="L1466" t="s">
        <v>7223</v>
      </c>
      <c r="M1466" t="s">
        <v>60</v>
      </c>
      <c r="N1466" t="s">
        <v>340</v>
      </c>
      <c r="O1466" s="13"/>
      <c r="P1466" t="s">
        <v>60</v>
      </c>
      <c r="Q1466" t="s">
        <v>60</v>
      </c>
      <c r="R1466" t="s">
        <v>5173</v>
      </c>
      <c r="S1466" t="s">
        <v>5174</v>
      </c>
      <c r="T1466" s="12">
        <v>0</v>
      </c>
      <c r="V1466" s="14" t="str">
        <f>VLOOKUP(MID(A1466,2,1),Sheet4!A:B,2,FALSE)</f>
        <v>Gd.05</v>
      </c>
      <c r="W1466" s="14">
        <f t="shared" si="44"/>
        <v>430</v>
      </c>
      <c r="X1466" s="14" t="str">
        <f t="shared" si="45"/>
        <v>St</v>
      </c>
      <c r="Y1466" s="14" t="str">
        <f>VLOOKUP(RIGHT(L1466,1),Sheet4!F:G,2,FALSE)</f>
        <v>Prime</v>
      </c>
    </row>
    <row r="1467" spans="1:25">
      <c r="A1467" t="s">
        <v>3705</v>
      </c>
      <c r="B1467" t="s">
        <v>60</v>
      </c>
      <c r="C1467" t="s">
        <v>7219</v>
      </c>
      <c r="D1467" t="s">
        <v>5415</v>
      </c>
      <c r="E1467" t="s">
        <v>60</v>
      </c>
      <c r="F1467" t="s">
        <v>60</v>
      </c>
      <c r="G1467" t="s">
        <v>135</v>
      </c>
      <c r="H1467" t="s">
        <v>5236</v>
      </c>
      <c r="I1467" t="s">
        <v>4714</v>
      </c>
      <c r="J1467" s="11">
        <v>12</v>
      </c>
      <c r="K1467" s="12">
        <v>3.948</v>
      </c>
      <c r="L1467" t="s">
        <v>7224</v>
      </c>
      <c r="M1467" t="s">
        <v>60</v>
      </c>
      <c r="N1467" t="s">
        <v>340</v>
      </c>
      <c r="O1467" s="13"/>
      <c r="P1467" t="s">
        <v>60</v>
      </c>
      <c r="Q1467" t="s">
        <v>60</v>
      </c>
      <c r="R1467" t="s">
        <v>5173</v>
      </c>
      <c r="S1467" t="s">
        <v>5174</v>
      </c>
      <c r="T1467" s="12">
        <v>0</v>
      </c>
      <c r="V1467" s="14" t="str">
        <f>VLOOKUP(MID(A1467,2,1),Sheet4!A:B,2,FALSE)</f>
        <v>Gd.05</v>
      </c>
      <c r="W1467" s="14">
        <f t="shared" si="44"/>
        <v>430</v>
      </c>
      <c r="X1467" s="14" t="str">
        <f t="shared" si="45"/>
        <v>St</v>
      </c>
      <c r="Y1467" s="14" t="str">
        <f>VLOOKUP(RIGHT(L1467,1),Sheet4!F:G,2,FALSE)</f>
        <v>Prime</v>
      </c>
    </row>
    <row r="1468" spans="1:25">
      <c r="A1468" t="s">
        <v>3705</v>
      </c>
      <c r="B1468" t="s">
        <v>60</v>
      </c>
      <c r="C1468" t="s">
        <v>7219</v>
      </c>
      <c r="D1468" t="s">
        <v>5415</v>
      </c>
      <c r="E1468" t="s">
        <v>60</v>
      </c>
      <c r="F1468" t="s">
        <v>60</v>
      </c>
      <c r="G1468" t="s">
        <v>135</v>
      </c>
      <c r="H1468" t="s">
        <v>5236</v>
      </c>
      <c r="I1468" t="s">
        <v>4714</v>
      </c>
      <c r="J1468" s="11">
        <v>11</v>
      </c>
      <c r="K1468" s="12">
        <v>3.619</v>
      </c>
      <c r="L1468" t="s">
        <v>7225</v>
      </c>
      <c r="M1468" t="s">
        <v>60</v>
      </c>
      <c r="N1468" t="s">
        <v>340</v>
      </c>
      <c r="O1468" s="13"/>
      <c r="P1468" t="s">
        <v>60</v>
      </c>
      <c r="Q1468" t="s">
        <v>60</v>
      </c>
      <c r="R1468" t="s">
        <v>5173</v>
      </c>
      <c r="S1468" t="s">
        <v>5174</v>
      </c>
      <c r="T1468" s="12">
        <v>0</v>
      </c>
      <c r="V1468" s="14" t="str">
        <f>VLOOKUP(MID(A1468,2,1),Sheet4!A:B,2,FALSE)</f>
        <v>Gd.05</v>
      </c>
      <c r="W1468" s="14">
        <f t="shared" si="44"/>
        <v>430</v>
      </c>
      <c r="X1468" s="14" t="str">
        <f t="shared" si="45"/>
        <v>St</v>
      </c>
      <c r="Y1468" s="14" t="str">
        <f>VLOOKUP(RIGHT(L1468,1),Sheet4!F:G,2,FALSE)</f>
        <v>Prime</v>
      </c>
    </row>
    <row r="1469" spans="1:25">
      <c r="A1469" t="s">
        <v>3705</v>
      </c>
      <c r="B1469" t="s">
        <v>60</v>
      </c>
      <c r="C1469" t="s">
        <v>7219</v>
      </c>
      <c r="D1469" t="s">
        <v>5415</v>
      </c>
      <c r="E1469" t="s">
        <v>60</v>
      </c>
      <c r="F1469" t="s">
        <v>60</v>
      </c>
      <c r="G1469" t="s">
        <v>135</v>
      </c>
      <c r="H1469" t="s">
        <v>5236</v>
      </c>
      <c r="I1469" t="s">
        <v>4714</v>
      </c>
      <c r="J1469" s="11">
        <v>26</v>
      </c>
      <c r="K1469" s="12">
        <v>8.554</v>
      </c>
      <c r="L1469" t="s">
        <v>4715</v>
      </c>
      <c r="M1469" t="s">
        <v>60</v>
      </c>
      <c r="N1469" t="s">
        <v>340</v>
      </c>
      <c r="O1469" s="13"/>
      <c r="P1469" t="s">
        <v>60</v>
      </c>
      <c r="Q1469" t="s">
        <v>60</v>
      </c>
      <c r="R1469" t="s">
        <v>5173</v>
      </c>
      <c r="S1469" t="s">
        <v>5174</v>
      </c>
      <c r="T1469" s="12">
        <v>0</v>
      </c>
      <c r="V1469" s="14" t="str">
        <f>VLOOKUP(MID(A1469,2,1),Sheet4!A:B,2,FALSE)</f>
        <v>Gd.05</v>
      </c>
      <c r="W1469" s="14">
        <f t="shared" si="44"/>
        <v>430</v>
      </c>
      <c r="X1469" s="14" t="str">
        <f t="shared" si="45"/>
        <v>St</v>
      </c>
      <c r="Y1469" s="14" t="str">
        <f>VLOOKUP(RIGHT(L1469,1),Sheet4!F:G,2,FALSE)</f>
        <v>Prime</v>
      </c>
    </row>
    <row r="1470" spans="1:25">
      <c r="A1470" t="s">
        <v>77</v>
      </c>
      <c r="B1470" t="s">
        <v>60</v>
      </c>
      <c r="C1470" t="s">
        <v>7219</v>
      </c>
      <c r="D1470" t="s">
        <v>5415</v>
      </c>
      <c r="E1470" t="s">
        <v>60</v>
      </c>
      <c r="F1470" t="s">
        <v>60</v>
      </c>
      <c r="G1470" t="s">
        <v>135</v>
      </c>
      <c r="H1470" t="s">
        <v>5236</v>
      </c>
      <c r="I1470" t="s">
        <v>4714</v>
      </c>
      <c r="J1470" s="11">
        <v>1200</v>
      </c>
      <c r="K1470" s="16">
        <v>394.8</v>
      </c>
      <c r="L1470" t="s">
        <v>4715</v>
      </c>
      <c r="M1470" t="s">
        <v>60</v>
      </c>
      <c r="N1470" t="s">
        <v>340</v>
      </c>
      <c r="O1470" s="13"/>
      <c r="P1470" t="s">
        <v>60</v>
      </c>
      <c r="Q1470" t="s">
        <v>60</v>
      </c>
      <c r="R1470" t="s">
        <v>5173</v>
      </c>
      <c r="S1470" t="s">
        <v>5174</v>
      </c>
      <c r="T1470" s="12">
        <v>0</v>
      </c>
      <c r="V1470" s="14" t="str">
        <f>VLOOKUP(MID(A1470,2,1),Sheet4!A:B,2,FALSE)</f>
        <v>Gd.05</v>
      </c>
      <c r="W1470" s="14">
        <f t="shared" si="44"/>
        <v>430</v>
      </c>
      <c r="X1470" s="14" t="str">
        <f t="shared" si="45"/>
        <v>St</v>
      </c>
      <c r="Y1470" s="14" t="str">
        <f>VLOOKUP(RIGHT(L1470,1),Sheet4!F:G,2,FALSE)</f>
        <v>Prime</v>
      </c>
    </row>
    <row r="1471" spans="1:25">
      <c r="A1471" t="s">
        <v>6703</v>
      </c>
      <c r="B1471" t="s">
        <v>60</v>
      </c>
      <c r="C1471" t="s">
        <v>7219</v>
      </c>
      <c r="D1471" t="s">
        <v>5415</v>
      </c>
      <c r="E1471" t="s">
        <v>60</v>
      </c>
      <c r="F1471" t="s">
        <v>60</v>
      </c>
      <c r="G1471" t="s">
        <v>135</v>
      </c>
      <c r="H1471" t="s">
        <v>5236</v>
      </c>
      <c r="I1471" t="s">
        <v>4714</v>
      </c>
      <c r="J1471" s="11">
        <v>31</v>
      </c>
      <c r="K1471" s="12">
        <v>10.199</v>
      </c>
      <c r="L1471" t="s">
        <v>7220</v>
      </c>
      <c r="M1471" t="s">
        <v>60</v>
      </c>
      <c r="N1471" t="s">
        <v>340</v>
      </c>
      <c r="O1471" s="13"/>
      <c r="P1471" t="s">
        <v>60</v>
      </c>
      <c r="Q1471" t="s">
        <v>60</v>
      </c>
      <c r="R1471" t="s">
        <v>5562</v>
      </c>
      <c r="S1471" t="s">
        <v>5174</v>
      </c>
      <c r="T1471" s="12">
        <v>0</v>
      </c>
      <c r="V1471" s="14" t="str">
        <f>VLOOKUP(MID(A1471,2,1),Sheet4!A:B,2,FALSE)</f>
        <v>Gd.14</v>
      </c>
      <c r="W1471" s="14">
        <f t="shared" si="44"/>
        <v>430</v>
      </c>
      <c r="X1471" s="14" t="str">
        <f t="shared" si="45"/>
        <v>St</v>
      </c>
      <c r="Y1471" s="14" t="str">
        <f>VLOOKUP(RIGHT(L1471,1),Sheet4!F:G,2,FALSE)</f>
        <v>Prime</v>
      </c>
    </row>
    <row r="1472" spans="1:25">
      <c r="A1472" t="s">
        <v>6703</v>
      </c>
      <c r="B1472" t="s">
        <v>60</v>
      </c>
      <c r="C1472" t="s">
        <v>7219</v>
      </c>
      <c r="D1472" t="s">
        <v>5415</v>
      </c>
      <c r="E1472" t="s">
        <v>60</v>
      </c>
      <c r="F1472" t="s">
        <v>60</v>
      </c>
      <c r="G1472" t="s">
        <v>135</v>
      </c>
      <c r="H1472" t="s">
        <v>5236</v>
      </c>
      <c r="I1472" t="s">
        <v>4714</v>
      </c>
      <c r="J1472" s="11">
        <v>1200</v>
      </c>
      <c r="K1472" s="16">
        <v>394.8</v>
      </c>
      <c r="L1472" t="s">
        <v>4715</v>
      </c>
      <c r="M1472" t="s">
        <v>60</v>
      </c>
      <c r="N1472" t="s">
        <v>340</v>
      </c>
      <c r="O1472" s="13"/>
      <c r="P1472" t="s">
        <v>60</v>
      </c>
      <c r="Q1472" t="s">
        <v>60</v>
      </c>
      <c r="R1472" t="s">
        <v>5173</v>
      </c>
      <c r="S1472" t="s">
        <v>5174</v>
      </c>
      <c r="T1472" s="12">
        <v>0</v>
      </c>
      <c r="V1472" s="14" t="str">
        <f>VLOOKUP(MID(A1472,2,1),Sheet4!A:B,2,FALSE)</f>
        <v>Gd.14</v>
      </c>
      <c r="W1472" s="14">
        <f t="shared" si="44"/>
        <v>430</v>
      </c>
      <c r="X1472" s="14" t="str">
        <f t="shared" si="45"/>
        <v>St</v>
      </c>
      <c r="Y1472" s="14" t="str">
        <f>VLOOKUP(RIGHT(L1472,1),Sheet4!F:G,2,FALSE)</f>
        <v>Prime</v>
      </c>
    </row>
    <row r="1473" spans="1:25">
      <c r="A1473" t="s">
        <v>6643</v>
      </c>
      <c r="B1473" t="s">
        <v>60</v>
      </c>
      <c r="C1473" t="s">
        <v>7219</v>
      </c>
      <c r="D1473" t="s">
        <v>5415</v>
      </c>
      <c r="E1473" t="s">
        <v>60</v>
      </c>
      <c r="F1473" t="s">
        <v>60</v>
      </c>
      <c r="G1473" t="s">
        <v>135</v>
      </c>
      <c r="H1473" t="s">
        <v>5236</v>
      </c>
      <c r="I1473" t="s">
        <v>4714</v>
      </c>
      <c r="J1473" s="11">
        <v>600</v>
      </c>
      <c r="K1473" s="16">
        <v>197.4</v>
      </c>
      <c r="L1473" t="s">
        <v>4715</v>
      </c>
      <c r="M1473" t="s">
        <v>60</v>
      </c>
      <c r="N1473" t="s">
        <v>340</v>
      </c>
      <c r="O1473" s="13"/>
      <c r="P1473" t="s">
        <v>60</v>
      </c>
      <c r="Q1473" t="s">
        <v>60</v>
      </c>
      <c r="R1473" t="s">
        <v>5173</v>
      </c>
      <c r="S1473" t="s">
        <v>5174</v>
      </c>
      <c r="T1473" s="12">
        <v>0</v>
      </c>
      <c r="V1473" s="14" t="str">
        <f>VLOOKUP(MID(A1473,2,1),Sheet4!A:B,2,FALSE)</f>
        <v>Gd.14</v>
      </c>
      <c r="W1473" s="14">
        <f t="shared" si="44"/>
        <v>430</v>
      </c>
      <c r="X1473" s="14" t="str">
        <f t="shared" si="45"/>
        <v>St</v>
      </c>
      <c r="Y1473" s="14" t="str">
        <f>VLOOKUP(RIGHT(L1473,1),Sheet4!F:G,2,FALSE)</f>
        <v>Prime</v>
      </c>
    </row>
    <row r="1474" spans="1:25">
      <c r="A1474" t="s">
        <v>6555</v>
      </c>
      <c r="B1474" t="s">
        <v>60</v>
      </c>
      <c r="C1474" t="s">
        <v>7226</v>
      </c>
      <c r="D1474" t="s">
        <v>5415</v>
      </c>
      <c r="E1474" t="s">
        <v>60</v>
      </c>
      <c r="F1474" t="s">
        <v>60</v>
      </c>
      <c r="G1474" t="s">
        <v>135</v>
      </c>
      <c r="H1474" t="s">
        <v>5254</v>
      </c>
      <c r="I1474" t="s">
        <v>7227</v>
      </c>
      <c r="J1474" s="11">
        <v>1390</v>
      </c>
      <c r="K1474" s="16">
        <v>294.68</v>
      </c>
      <c r="L1474" t="s">
        <v>7228</v>
      </c>
      <c r="M1474" t="s">
        <v>60</v>
      </c>
      <c r="N1474" t="s">
        <v>340</v>
      </c>
      <c r="O1474" s="13"/>
      <c r="P1474" t="s">
        <v>60</v>
      </c>
      <c r="Q1474" t="s">
        <v>60</v>
      </c>
      <c r="R1474" t="s">
        <v>5173</v>
      </c>
      <c r="S1474" t="s">
        <v>5174</v>
      </c>
      <c r="T1474" s="12">
        <v>0</v>
      </c>
      <c r="V1474" s="14" t="str">
        <f>VLOOKUP(MID(A1474,2,1),Sheet4!A:B,2,FALSE)</f>
        <v>Gd.05</v>
      </c>
      <c r="W1474" s="14">
        <f t="shared" ref="W1474:W1537" si="46">IF(MID(C1474,14,1)="A",RIGHT(C1474,4)/1,IF(MID(C1474,13,1)="+",RIGHT(C1474,5)/10,IF(MID(C1474,13,1)="-",RIGHT(C1474,5)/1)))</f>
        <v>222.5</v>
      </c>
      <c r="X1474" s="14" t="str">
        <f t="shared" ref="X1474:X1537" si="47">IF(W1474&lt;3000,"St","LT")</f>
        <v>St</v>
      </c>
      <c r="Y1474" s="14" t="str">
        <f>VLOOKUP(RIGHT(L1474,1),Sheet4!F:G,2,FALSE)</f>
        <v>Prime</v>
      </c>
    </row>
    <row r="1475" spans="1:25">
      <c r="A1475" t="s">
        <v>6555</v>
      </c>
      <c r="B1475" t="s">
        <v>60</v>
      </c>
      <c r="C1475" t="s">
        <v>7226</v>
      </c>
      <c r="D1475" t="s">
        <v>5415</v>
      </c>
      <c r="E1475" t="s">
        <v>60</v>
      </c>
      <c r="F1475" t="s">
        <v>60</v>
      </c>
      <c r="G1475" t="s">
        <v>135</v>
      </c>
      <c r="H1475" t="s">
        <v>5254</v>
      </c>
      <c r="I1475" t="s">
        <v>7227</v>
      </c>
      <c r="J1475" s="11">
        <v>1148</v>
      </c>
      <c r="K1475" s="12">
        <v>243.376</v>
      </c>
      <c r="L1475" t="s">
        <v>7229</v>
      </c>
      <c r="M1475" t="s">
        <v>60</v>
      </c>
      <c r="N1475" t="s">
        <v>340</v>
      </c>
      <c r="O1475" s="13"/>
      <c r="P1475" t="s">
        <v>60</v>
      </c>
      <c r="Q1475" t="s">
        <v>60</v>
      </c>
      <c r="R1475" t="s">
        <v>5173</v>
      </c>
      <c r="S1475" t="s">
        <v>5174</v>
      </c>
      <c r="T1475" s="12">
        <v>0</v>
      </c>
      <c r="V1475" s="14" t="str">
        <f>VLOOKUP(MID(A1475,2,1),Sheet4!A:B,2,FALSE)</f>
        <v>Gd.05</v>
      </c>
      <c r="W1475" s="14">
        <f t="shared" si="46"/>
        <v>222.5</v>
      </c>
      <c r="X1475" s="14" t="str">
        <f t="shared" si="47"/>
        <v>St</v>
      </c>
      <c r="Y1475" s="14" t="str">
        <f>VLOOKUP(RIGHT(L1475,1),Sheet4!F:G,2,FALSE)</f>
        <v>Prime</v>
      </c>
    </row>
    <row r="1476" spans="1:25">
      <c r="A1476" t="s">
        <v>6555</v>
      </c>
      <c r="B1476" t="s">
        <v>60</v>
      </c>
      <c r="C1476" t="s">
        <v>7226</v>
      </c>
      <c r="D1476" t="s">
        <v>5415</v>
      </c>
      <c r="E1476" t="s">
        <v>60</v>
      </c>
      <c r="F1476" t="s">
        <v>60</v>
      </c>
      <c r="G1476" t="s">
        <v>135</v>
      </c>
      <c r="H1476" t="s">
        <v>5254</v>
      </c>
      <c r="I1476" t="s">
        <v>7227</v>
      </c>
      <c r="J1476" s="11">
        <v>3307</v>
      </c>
      <c r="K1476" s="12">
        <v>701.084</v>
      </c>
      <c r="L1476" t="s">
        <v>7118</v>
      </c>
      <c r="M1476" t="s">
        <v>60</v>
      </c>
      <c r="N1476" t="s">
        <v>340</v>
      </c>
      <c r="O1476" s="13"/>
      <c r="P1476" t="s">
        <v>60</v>
      </c>
      <c r="Q1476" t="s">
        <v>60</v>
      </c>
      <c r="R1476" t="s">
        <v>5173</v>
      </c>
      <c r="S1476" t="s">
        <v>5174</v>
      </c>
      <c r="T1476" s="12">
        <v>0</v>
      </c>
      <c r="V1476" s="14" t="str">
        <f>VLOOKUP(MID(A1476,2,1),Sheet4!A:B,2,FALSE)</f>
        <v>Gd.05</v>
      </c>
      <c r="W1476" s="14">
        <f t="shared" si="46"/>
        <v>222.5</v>
      </c>
      <c r="X1476" s="14" t="str">
        <f t="shared" si="47"/>
        <v>St</v>
      </c>
      <c r="Y1476" s="14" t="str">
        <f>VLOOKUP(RIGHT(L1476,1),Sheet4!F:G,2,FALSE)</f>
        <v>Prime</v>
      </c>
    </row>
    <row r="1477" spans="1:25">
      <c r="A1477" t="s">
        <v>3705</v>
      </c>
      <c r="B1477" t="s">
        <v>60</v>
      </c>
      <c r="C1477" t="s">
        <v>7230</v>
      </c>
      <c r="D1477" t="s">
        <v>5415</v>
      </c>
      <c r="E1477" t="s">
        <v>60</v>
      </c>
      <c r="F1477" t="s">
        <v>60</v>
      </c>
      <c r="G1477" t="s">
        <v>135</v>
      </c>
      <c r="H1477" t="s">
        <v>5260</v>
      </c>
      <c r="I1477" t="s">
        <v>2432</v>
      </c>
      <c r="J1477" s="11">
        <v>8</v>
      </c>
      <c r="K1477" s="12">
        <v>3.688</v>
      </c>
      <c r="L1477" t="s">
        <v>7231</v>
      </c>
      <c r="M1477" t="s">
        <v>60</v>
      </c>
      <c r="N1477" t="s">
        <v>340</v>
      </c>
      <c r="O1477" s="13"/>
      <c r="P1477" t="s">
        <v>60</v>
      </c>
      <c r="Q1477" t="s">
        <v>60</v>
      </c>
      <c r="R1477" t="s">
        <v>5173</v>
      </c>
      <c r="S1477" t="s">
        <v>5174</v>
      </c>
      <c r="T1477" s="12">
        <v>0</v>
      </c>
      <c r="V1477" s="14" t="str">
        <f>VLOOKUP(MID(A1477,2,1),Sheet4!A:B,2,FALSE)</f>
        <v>Gd.05</v>
      </c>
      <c r="W1477" s="14">
        <f t="shared" si="46"/>
        <v>425</v>
      </c>
      <c r="X1477" s="14" t="str">
        <f t="shared" si="47"/>
        <v>St</v>
      </c>
      <c r="Y1477" s="14" t="str">
        <f>VLOOKUP(RIGHT(L1477,1),Sheet4!F:G,2,FALSE)</f>
        <v>Prime</v>
      </c>
    </row>
    <row r="1478" spans="1:25">
      <c r="A1478" t="s">
        <v>5909</v>
      </c>
      <c r="B1478" t="s">
        <v>60</v>
      </c>
      <c r="C1478" t="s">
        <v>7232</v>
      </c>
      <c r="D1478" t="s">
        <v>5415</v>
      </c>
      <c r="E1478" t="s">
        <v>60</v>
      </c>
      <c r="F1478" t="s">
        <v>60</v>
      </c>
      <c r="G1478" t="s">
        <v>135</v>
      </c>
      <c r="H1478" t="s">
        <v>5504</v>
      </c>
      <c r="I1478" t="s">
        <v>1495</v>
      </c>
      <c r="J1478" s="11">
        <v>110</v>
      </c>
      <c r="K1478" s="16">
        <v>67.98</v>
      </c>
      <c r="L1478" t="s">
        <v>1507</v>
      </c>
      <c r="M1478" t="s">
        <v>60</v>
      </c>
      <c r="N1478" t="s">
        <v>340</v>
      </c>
      <c r="O1478" s="13"/>
      <c r="P1478" t="s">
        <v>60</v>
      </c>
      <c r="Q1478" t="s">
        <v>60</v>
      </c>
      <c r="R1478" t="s">
        <v>5173</v>
      </c>
      <c r="S1478" t="s">
        <v>5174</v>
      </c>
      <c r="T1478" s="12">
        <v>0</v>
      </c>
      <c r="V1478" s="14" t="str">
        <f>VLOOKUP(MID(A1478,2,1),Sheet4!A:B,2,FALSE)</f>
        <v>Gd.05</v>
      </c>
      <c r="W1478" s="14">
        <f t="shared" si="46"/>
        <v>461</v>
      </c>
      <c r="X1478" s="14" t="str">
        <f t="shared" si="47"/>
        <v>St</v>
      </c>
      <c r="Y1478" s="14" t="str">
        <f>VLOOKUP(RIGHT(L1478,1),Sheet4!F:G,2,FALSE)</f>
        <v>Prime</v>
      </c>
    </row>
    <row r="1479" spans="1:25">
      <c r="A1479" t="s">
        <v>5909</v>
      </c>
      <c r="B1479" t="s">
        <v>60</v>
      </c>
      <c r="C1479" t="s">
        <v>7232</v>
      </c>
      <c r="D1479" t="s">
        <v>5415</v>
      </c>
      <c r="E1479" t="s">
        <v>60</v>
      </c>
      <c r="F1479" t="s">
        <v>60</v>
      </c>
      <c r="G1479" t="s">
        <v>135</v>
      </c>
      <c r="H1479" t="s">
        <v>5504</v>
      </c>
      <c r="I1479" t="s">
        <v>1495</v>
      </c>
      <c r="J1479" s="11">
        <v>7</v>
      </c>
      <c r="K1479" s="12">
        <v>4.326</v>
      </c>
      <c r="L1479" t="s">
        <v>7233</v>
      </c>
      <c r="M1479" t="s">
        <v>60</v>
      </c>
      <c r="N1479" t="s">
        <v>340</v>
      </c>
      <c r="O1479" s="13"/>
      <c r="P1479" t="s">
        <v>60</v>
      </c>
      <c r="Q1479" t="s">
        <v>60</v>
      </c>
      <c r="R1479" t="s">
        <v>5562</v>
      </c>
      <c r="S1479" t="s">
        <v>5174</v>
      </c>
      <c r="T1479" s="12">
        <v>0</v>
      </c>
      <c r="V1479" s="14" t="str">
        <f>VLOOKUP(MID(A1479,2,1),Sheet4!A:B,2,FALSE)</f>
        <v>Gd.05</v>
      </c>
      <c r="W1479" s="14">
        <f t="shared" si="46"/>
        <v>461</v>
      </c>
      <c r="X1479" s="14" t="str">
        <f t="shared" si="47"/>
        <v>St</v>
      </c>
      <c r="Y1479" s="14" t="str">
        <f>VLOOKUP(RIGHT(L1479,1),Sheet4!F:G,2,FALSE)</f>
        <v>Prime</v>
      </c>
    </row>
    <row r="1480" spans="1:25">
      <c r="A1480" t="s">
        <v>5909</v>
      </c>
      <c r="B1480" t="s">
        <v>60</v>
      </c>
      <c r="C1480" t="s">
        <v>7232</v>
      </c>
      <c r="D1480" t="s">
        <v>5415</v>
      </c>
      <c r="E1480" t="s">
        <v>60</v>
      </c>
      <c r="F1480" t="s">
        <v>60</v>
      </c>
      <c r="G1480" t="s">
        <v>135</v>
      </c>
      <c r="H1480" t="s">
        <v>5504</v>
      </c>
      <c r="I1480" t="s">
        <v>1495</v>
      </c>
      <c r="J1480" s="11">
        <v>3</v>
      </c>
      <c r="K1480" s="12">
        <v>1.854</v>
      </c>
      <c r="L1480" t="s">
        <v>7234</v>
      </c>
      <c r="M1480" t="s">
        <v>60</v>
      </c>
      <c r="N1480" t="s">
        <v>340</v>
      </c>
      <c r="O1480" s="13"/>
      <c r="P1480" t="s">
        <v>60</v>
      </c>
      <c r="Q1480" t="s">
        <v>60</v>
      </c>
      <c r="R1480" t="s">
        <v>5173</v>
      </c>
      <c r="S1480" t="s">
        <v>5174</v>
      </c>
      <c r="T1480" s="12">
        <v>0</v>
      </c>
      <c r="V1480" s="14" t="str">
        <f>VLOOKUP(MID(A1480,2,1),Sheet4!A:B,2,FALSE)</f>
        <v>Gd.05</v>
      </c>
      <c r="W1480" s="14">
        <f t="shared" si="46"/>
        <v>461</v>
      </c>
      <c r="X1480" s="14" t="str">
        <f t="shared" si="47"/>
        <v>St</v>
      </c>
      <c r="Y1480" s="14" t="str">
        <f>VLOOKUP(RIGHT(L1480,1),Sheet4!F:G,2,FALSE)</f>
        <v>Prime</v>
      </c>
    </row>
    <row r="1481" spans="1:25">
      <c r="A1481" t="s">
        <v>5909</v>
      </c>
      <c r="B1481" t="s">
        <v>60</v>
      </c>
      <c r="C1481" t="s">
        <v>7232</v>
      </c>
      <c r="D1481" t="s">
        <v>5415</v>
      </c>
      <c r="E1481" t="s">
        <v>60</v>
      </c>
      <c r="F1481" t="s">
        <v>60</v>
      </c>
      <c r="G1481" t="s">
        <v>135</v>
      </c>
      <c r="H1481" t="s">
        <v>5504</v>
      </c>
      <c r="I1481" t="s">
        <v>1495</v>
      </c>
      <c r="J1481" s="11">
        <v>10</v>
      </c>
      <c r="K1481" s="16">
        <v>6.18</v>
      </c>
      <c r="L1481" t="s">
        <v>7235</v>
      </c>
      <c r="M1481" t="s">
        <v>60</v>
      </c>
      <c r="N1481" t="s">
        <v>340</v>
      </c>
      <c r="O1481" s="13"/>
      <c r="P1481" t="s">
        <v>60</v>
      </c>
      <c r="Q1481" t="s">
        <v>60</v>
      </c>
      <c r="R1481" t="s">
        <v>5173</v>
      </c>
      <c r="S1481" t="s">
        <v>5174</v>
      </c>
      <c r="T1481" s="12">
        <v>0</v>
      </c>
      <c r="V1481" s="14" t="str">
        <f>VLOOKUP(MID(A1481,2,1),Sheet4!A:B,2,FALSE)</f>
        <v>Gd.05</v>
      </c>
      <c r="W1481" s="14">
        <f t="shared" si="46"/>
        <v>461</v>
      </c>
      <c r="X1481" s="14" t="str">
        <f t="shared" si="47"/>
        <v>St</v>
      </c>
      <c r="Y1481" s="14" t="str">
        <f>VLOOKUP(RIGHT(L1481,1),Sheet4!F:G,2,FALSE)</f>
        <v>Prime</v>
      </c>
    </row>
    <row r="1482" spans="1:25">
      <c r="A1482" t="s">
        <v>5909</v>
      </c>
      <c r="B1482" t="s">
        <v>60</v>
      </c>
      <c r="C1482" t="s">
        <v>7232</v>
      </c>
      <c r="D1482" t="s">
        <v>5415</v>
      </c>
      <c r="E1482" t="s">
        <v>60</v>
      </c>
      <c r="F1482" t="s">
        <v>60</v>
      </c>
      <c r="G1482" t="s">
        <v>135</v>
      </c>
      <c r="H1482" t="s">
        <v>5504</v>
      </c>
      <c r="I1482" t="s">
        <v>1495</v>
      </c>
      <c r="J1482" s="11">
        <v>8</v>
      </c>
      <c r="K1482" s="12">
        <v>4.944</v>
      </c>
      <c r="L1482" t="s">
        <v>7236</v>
      </c>
      <c r="M1482" t="s">
        <v>60</v>
      </c>
      <c r="N1482" t="s">
        <v>340</v>
      </c>
      <c r="O1482" s="13"/>
      <c r="P1482" t="s">
        <v>60</v>
      </c>
      <c r="Q1482" t="s">
        <v>60</v>
      </c>
      <c r="R1482" t="s">
        <v>5173</v>
      </c>
      <c r="S1482" t="s">
        <v>5174</v>
      </c>
      <c r="T1482" s="12">
        <v>0</v>
      </c>
      <c r="V1482" s="14" t="str">
        <f>VLOOKUP(MID(A1482,2,1),Sheet4!A:B,2,FALSE)</f>
        <v>Gd.05</v>
      </c>
      <c r="W1482" s="14">
        <f t="shared" si="46"/>
        <v>461</v>
      </c>
      <c r="X1482" s="14" t="str">
        <f t="shared" si="47"/>
        <v>St</v>
      </c>
      <c r="Y1482" s="14" t="str">
        <f>VLOOKUP(RIGHT(L1482,1),Sheet4!F:G,2,FALSE)</f>
        <v>Prime</v>
      </c>
    </row>
    <row r="1483" spans="1:25">
      <c r="A1483" t="s">
        <v>5909</v>
      </c>
      <c r="B1483" t="s">
        <v>60</v>
      </c>
      <c r="C1483" t="s">
        <v>7237</v>
      </c>
      <c r="D1483" t="s">
        <v>5415</v>
      </c>
      <c r="E1483" t="s">
        <v>60</v>
      </c>
      <c r="F1483" t="s">
        <v>60</v>
      </c>
      <c r="G1483" t="s">
        <v>135</v>
      </c>
      <c r="H1483" t="s">
        <v>5504</v>
      </c>
      <c r="I1483" t="s">
        <v>7238</v>
      </c>
      <c r="J1483" s="11">
        <v>60</v>
      </c>
      <c r="K1483" s="16">
        <v>37.38</v>
      </c>
      <c r="L1483" t="s">
        <v>7239</v>
      </c>
      <c r="M1483" t="s">
        <v>60</v>
      </c>
      <c r="N1483" t="s">
        <v>340</v>
      </c>
      <c r="O1483" s="13"/>
      <c r="P1483" t="s">
        <v>7240</v>
      </c>
      <c r="Q1483" t="s">
        <v>60</v>
      </c>
      <c r="R1483" t="s">
        <v>5173</v>
      </c>
      <c r="S1483" t="s">
        <v>5217</v>
      </c>
      <c r="T1483" s="12">
        <v>0</v>
      </c>
      <c r="V1483" s="14" t="str">
        <f>VLOOKUP(MID(A1483,2,1),Sheet4!A:B,2,FALSE)</f>
        <v>Gd.05</v>
      </c>
      <c r="W1483" s="14">
        <f t="shared" si="46"/>
        <v>465</v>
      </c>
      <c r="X1483" s="14" t="str">
        <f t="shared" si="47"/>
        <v>St</v>
      </c>
      <c r="Y1483" s="14" t="str">
        <f>VLOOKUP(RIGHT(L1483,1),Sheet4!F:G,2,FALSE)</f>
        <v>Grd C</v>
      </c>
    </row>
    <row r="1484" spans="1:25">
      <c r="A1484" t="s">
        <v>6555</v>
      </c>
      <c r="B1484" t="s">
        <v>60</v>
      </c>
      <c r="C1484" t="s">
        <v>7237</v>
      </c>
      <c r="D1484" t="s">
        <v>5415</v>
      </c>
      <c r="E1484" t="s">
        <v>60</v>
      </c>
      <c r="F1484" t="s">
        <v>60</v>
      </c>
      <c r="G1484" t="s">
        <v>135</v>
      </c>
      <c r="H1484" t="s">
        <v>5504</v>
      </c>
      <c r="I1484" t="s">
        <v>7238</v>
      </c>
      <c r="J1484" s="11">
        <v>1084</v>
      </c>
      <c r="K1484" s="12">
        <v>675.332</v>
      </c>
      <c r="L1484" t="s">
        <v>6536</v>
      </c>
      <c r="M1484" t="s">
        <v>60</v>
      </c>
      <c r="N1484" t="s">
        <v>340</v>
      </c>
      <c r="O1484" s="13"/>
      <c r="P1484" t="s">
        <v>60</v>
      </c>
      <c r="Q1484" t="s">
        <v>60</v>
      </c>
      <c r="R1484" t="s">
        <v>5173</v>
      </c>
      <c r="S1484" t="s">
        <v>5174</v>
      </c>
      <c r="T1484" s="12">
        <v>0</v>
      </c>
      <c r="V1484" s="14" t="str">
        <f>VLOOKUP(MID(A1484,2,1),Sheet4!A:B,2,FALSE)</f>
        <v>Gd.05</v>
      </c>
      <c r="W1484" s="14">
        <f t="shared" si="46"/>
        <v>465</v>
      </c>
      <c r="X1484" s="14" t="str">
        <f t="shared" si="47"/>
        <v>St</v>
      </c>
      <c r="Y1484" s="14" t="str">
        <f>VLOOKUP(RIGHT(L1484,1),Sheet4!F:G,2,FALSE)</f>
        <v>Prime</v>
      </c>
    </row>
    <row r="1485" spans="1:25">
      <c r="A1485" t="s">
        <v>3705</v>
      </c>
      <c r="B1485" t="s">
        <v>60</v>
      </c>
      <c r="C1485" t="s">
        <v>7241</v>
      </c>
      <c r="D1485" t="s">
        <v>5510</v>
      </c>
      <c r="E1485" t="s">
        <v>60</v>
      </c>
      <c r="F1485" t="s">
        <v>60</v>
      </c>
      <c r="G1485" t="s">
        <v>116</v>
      </c>
      <c r="H1485" t="s">
        <v>5223</v>
      </c>
      <c r="I1485" t="s">
        <v>7242</v>
      </c>
      <c r="J1485" s="11">
        <v>18</v>
      </c>
      <c r="K1485" s="16">
        <v>13.41</v>
      </c>
      <c r="L1485" t="s">
        <v>7243</v>
      </c>
      <c r="M1485" t="s">
        <v>60</v>
      </c>
      <c r="N1485" t="s">
        <v>340</v>
      </c>
      <c r="O1485" s="13"/>
      <c r="P1485" t="s">
        <v>60</v>
      </c>
      <c r="Q1485" t="s">
        <v>60</v>
      </c>
      <c r="R1485" t="s">
        <v>5562</v>
      </c>
      <c r="S1485" t="s">
        <v>5174</v>
      </c>
      <c r="T1485" s="12">
        <v>0</v>
      </c>
      <c r="V1485" s="14" t="str">
        <f>VLOOKUP(MID(A1485,2,1),Sheet4!A:B,2,FALSE)</f>
        <v>Gd.05</v>
      </c>
      <c r="W1485" s="14">
        <f t="shared" si="46"/>
        <v>1040</v>
      </c>
      <c r="X1485" s="14" t="str">
        <f t="shared" si="47"/>
        <v>St</v>
      </c>
      <c r="Y1485" s="14" t="str">
        <f>VLOOKUP(RIGHT(L1485,1),Sheet4!F:G,2,FALSE)</f>
        <v>Prime</v>
      </c>
    </row>
    <row r="1486" spans="1:25">
      <c r="A1486" t="s">
        <v>5909</v>
      </c>
      <c r="B1486" t="s">
        <v>60</v>
      </c>
      <c r="C1486" t="s">
        <v>7241</v>
      </c>
      <c r="D1486" t="s">
        <v>5510</v>
      </c>
      <c r="E1486" t="s">
        <v>60</v>
      </c>
      <c r="F1486" t="s">
        <v>60</v>
      </c>
      <c r="G1486" t="s">
        <v>116</v>
      </c>
      <c r="H1486" t="s">
        <v>5223</v>
      </c>
      <c r="I1486" t="s">
        <v>7242</v>
      </c>
      <c r="J1486" s="11">
        <v>28</v>
      </c>
      <c r="K1486" s="16">
        <v>20.86</v>
      </c>
      <c r="L1486" t="s">
        <v>7244</v>
      </c>
      <c r="M1486" t="s">
        <v>60</v>
      </c>
      <c r="N1486" t="s">
        <v>340</v>
      </c>
      <c r="O1486" s="13"/>
      <c r="P1486" t="s">
        <v>60</v>
      </c>
      <c r="Q1486" t="s">
        <v>60</v>
      </c>
      <c r="R1486" t="s">
        <v>5562</v>
      </c>
      <c r="S1486" t="s">
        <v>5174</v>
      </c>
      <c r="T1486" s="12">
        <v>0</v>
      </c>
      <c r="V1486" s="14" t="str">
        <f>VLOOKUP(MID(A1486,2,1),Sheet4!A:B,2,FALSE)</f>
        <v>Gd.05</v>
      </c>
      <c r="W1486" s="14">
        <f t="shared" si="46"/>
        <v>1040</v>
      </c>
      <c r="X1486" s="14" t="str">
        <f t="shared" si="47"/>
        <v>St</v>
      </c>
      <c r="Y1486" s="14" t="str">
        <f>VLOOKUP(RIGHT(L1486,1),Sheet4!F:G,2,FALSE)</f>
        <v>Prime</v>
      </c>
    </row>
    <row r="1487" spans="1:25">
      <c r="A1487" t="s">
        <v>5909</v>
      </c>
      <c r="B1487" t="s">
        <v>60</v>
      </c>
      <c r="C1487" t="s">
        <v>7241</v>
      </c>
      <c r="D1487" t="s">
        <v>5510</v>
      </c>
      <c r="E1487" t="s">
        <v>60</v>
      </c>
      <c r="F1487" t="s">
        <v>60</v>
      </c>
      <c r="G1487" t="s">
        <v>116</v>
      </c>
      <c r="H1487" t="s">
        <v>5223</v>
      </c>
      <c r="I1487" t="s">
        <v>7242</v>
      </c>
      <c r="J1487" s="11">
        <v>231</v>
      </c>
      <c r="K1487" s="12">
        <v>172.095</v>
      </c>
      <c r="L1487" t="s">
        <v>7245</v>
      </c>
      <c r="M1487" t="s">
        <v>60</v>
      </c>
      <c r="N1487" t="s">
        <v>340</v>
      </c>
      <c r="O1487" s="13"/>
      <c r="P1487" t="s">
        <v>60</v>
      </c>
      <c r="Q1487" t="s">
        <v>60</v>
      </c>
      <c r="R1487" t="s">
        <v>5173</v>
      </c>
      <c r="S1487" t="s">
        <v>5174</v>
      </c>
      <c r="T1487" s="12">
        <v>0</v>
      </c>
      <c r="V1487" s="14" t="str">
        <f>VLOOKUP(MID(A1487,2,1),Sheet4!A:B,2,FALSE)</f>
        <v>Gd.05</v>
      </c>
      <c r="W1487" s="14">
        <f t="shared" si="46"/>
        <v>1040</v>
      </c>
      <c r="X1487" s="14" t="str">
        <f t="shared" si="47"/>
        <v>St</v>
      </c>
      <c r="Y1487" s="14" t="str">
        <f>VLOOKUP(RIGHT(L1487,1),Sheet4!F:G,2,FALSE)</f>
        <v>Prime</v>
      </c>
    </row>
    <row r="1488" spans="1:25">
      <c r="A1488" t="s">
        <v>3705</v>
      </c>
      <c r="B1488" t="s">
        <v>60</v>
      </c>
      <c r="C1488" t="s">
        <v>7241</v>
      </c>
      <c r="D1488" t="s">
        <v>5510</v>
      </c>
      <c r="E1488" t="s">
        <v>60</v>
      </c>
      <c r="F1488" t="s">
        <v>60</v>
      </c>
      <c r="G1488" t="s">
        <v>116</v>
      </c>
      <c r="H1488" t="s">
        <v>5223</v>
      </c>
      <c r="I1488" t="s">
        <v>7242</v>
      </c>
      <c r="J1488" s="11">
        <v>14</v>
      </c>
      <c r="K1488" s="16">
        <v>10.43</v>
      </c>
      <c r="L1488" t="s">
        <v>7246</v>
      </c>
      <c r="M1488" t="s">
        <v>60</v>
      </c>
      <c r="N1488" t="s">
        <v>340</v>
      </c>
      <c r="O1488" s="13"/>
      <c r="P1488" t="s">
        <v>60</v>
      </c>
      <c r="Q1488" t="s">
        <v>60</v>
      </c>
      <c r="R1488" t="s">
        <v>5173</v>
      </c>
      <c r="S1488" t="s">
        <v>5174</v>
      </c>
      <c r="T1488" s="12">
        <v>0</v>
      </c>
      <c r="V1488" s="14" t="str">
        <f>VLOOKUP(MID(A1488,2,1),Sheet4!A:B,2,FALSE)</f>
        <v>Gd.05</v>
      </c>
      <c r="W1488" s="14">
        <f t="shared" si="46"/>
        <v>1040</v>
      </c>
      <c r="X1488" s="14" t="str">
        <f t="shared" si="47"/>
        <v>St</v>
      </c>
      <c r="Y1488" s="14" t="str">
        <f>VLOOKUP(RIGHT(L1488,1),Sheet4!F:G,2,FALSE)</f>
        <v>Prime</v>
      </c>
    </row>
    <row r="1489" spans="1:25">
      <c r="A1489" t="s">
        <v>5909</v>
      </c>
      <c r="B1489" t="s">
        <v>60</v>
      </c>
      <c r="C1489" t="s">
        <v>7241</v>
      </c>
      <c r="D1489" t="s">
        <v>5510</v>
      </c>
      <c r="E1489" t="s">
        <v>60</v>
      </c>
      <c r="F1489" t="s">
        <v>60</v>
      </c>
      <c r="G1489" t="s">
        <v>116</v>
      </c>
      <c r="H1489" t="s">
        <v>5223</v>
      </c>
      <c r="I1489" t="s">
        <v>7242</v>
      </c>
      <c r="J1489" s="11">
        <v>169</v>
      </c>
      <c r="K1489" s="12">
        <v>125.905</v>
      </c>
      <c r="L1489" t="s">
        <v>7247</v>
      </c>
      <c r="M1489" t="s">
        <v>60</v>
      </c>
      <c r="N1489" t="s">
        <v>340</v>
      </c>
      <c r="O1489" s="13"/>
      <c r="P1489" t="s">
        <v>60</v>
      </c>
      <c r="Q1489" t="s">
        <v>60</v>
      </c>
      <c r="R1489" t="s">
        <v>5173</v>
      </c>
      <c r="S1489" t="s">
        <v>5174</v>
      </c>
      <c r="T1489" s="12">
        <v>0</v>
      </c>
      <c r="V1489" s="14" t="str">
        <f>VLOOKUP(MID(A1489,2,1),Sheet4!A:B,2,FALSE)</f>
        <v>Gd.05</v>
      </c>
      <c r="W1489" s="14">
        <f t="shared" si="46"/>
        <v>1040</v>
      </c>
      <c r="X1489" s="14" t="str">
        <f t="shared" si="47"/>
        <v>St</v>
      </c>
      <c r="Y1489" s="14" t="str">
        <f>VLOOKUP(RIGHT(L1489,1),Sheet4!F:G,2,FALSE)</f>
        <v>Prime</v>
      </c>
    </row>
    <row r="1490" spans="1:25">
      <c r="A1490" t="s">
        <v>5909</v>
      </c>
      <c r="B1490" t="s">
        <v>60</v>
      </c>
      <c r="C1490" t="s">
        <v>7241</v>
      </c>
      <c r="D1490" t="s">
        <v>5510</v>
      </c>
      <c r="E1490" t="s">
        <v>60</v>
      </c>
      <c r="F1490" t="s">
        <v>60</v>
      </c>
      <c r="G1490" t="s">
        <v>116</v>
      </c>
      <c r="H1490" t="s">
        <v>5223</v>
      </c>
      <c r="I1490" t="s">
        <v>7242</v>
      </c>
      <c r="J1490" s="11">
        <v>10</v>
      </c>
      <c r="K1490" s="16">
        <v>7.45</v>
      </c>
      <c r="L1490" t="s">
        <v>7248</v>
      </c>
      <c r="M1490" t="s">
        <v>60</v>
      </c>
      <c r="N1490" t="s">
        <v>340</v>
      </c>
      <c r="O1490" s="13"/>
      <c r="P1490" t="s">
        <v>60</v>
      </c>
      <c r="Q1490" t="s">
        <v>60</v>
      </c>
      <c r="R1490" t="s">
        <v>5173</v>
      </c>
      <c r="S1490" t="s">
        <v>5174</v>
      </c>
      <c r="T1490" s="12">
        <v>0</v>
      </c>
      <c r="V1490" s="14" t="str">
        <f>VLOOKUP(MID(A1490,2,1),Sheet4!A:B,2,FALSE)</f>
        <v>Gd.05</v>
      </c>
      <c r="W1490" s="14">
        <f t="shared" si="46"/>
        <v>1040</v>
      </c>
      <c r="X1490" s="14" t="str">
        <f t="shared" si="47"/>
        <v>St</v>
      </c>
      <c r="Y1490" s="14" t="str">
        <f>VLOOKUP(RIGHT(L1490,1),Sheet4!F:G,2,FALSE)</f>
        <v>Prime</v>
      </c>
    </row>
    <row r="1491" spans="1:25">
      <c r="A1491" t="s">
        <v>5909</v>
      </c>
      <c r="B1491" t="s">
        <v>60</v>
      </c>
      <c r="C1491" t="s">
        <v>7241</v>
      </c>
      <c r="D1491" t="s">
        <v>5510</v>
      </c>
      <c r="E1491" t="s">
        <v>60</v>
      </c>
      <c r="F1491" t="s">
        <v>60</v>
      </c>
      <c r="G1491" t="s">
        <v>116</v>
      </c>
      <c r="H1491" t="s">
        <v>5223</v>
      </c>
      <c r="I1491" t="s">
        <v>7242</v>
      </c>
      <c r="J1491" s="11">
        <v>272</v>
      </c>
      <c r="K1491" s="16">
        <v>202.64</v>
      </c>
      <c r="L1491" t="s">
        <v>7246</v>
      </c>
      <c r="M1491" t="s">
        <v>60</v>
      </c>
      <c r="N1491" t="s">
        <v>340</v>
      </c>
      <c r="O1491" s="13"/>
      <c r="P1491" t="s">
        <v>60</v>
      </c>
      <c r="Q1491" t="s">
        <v>60</v>
      </c>
      <c r="R1491" t="s">
        <v>5173</v>
      </c>
      <c r="S1491" t="s">
        <v>5174</v>
      </c>
      <c r="T1491" s="12">
        <v>0</v>
      </c>
      <c r="V1491" s="14" t="str">
        <f>VLOOKUP(MID(A1491,2,1),Sheet4!A:B,2,FALSE)</f>
        <v>Gd.05</v>
      </c>
      <c r="W1491" s="14">
        <f t="shared" si="46"/>
        <v>1040</v>
      </c>
      <c r="X1491" s="14" t="str">
        <f t="shared" si="47"/>
        <v>St</v>
      </c>
      <c r="Y1491" s="14" t="str">
        <f>VLOOKUP(RIGHT(L1491,1),Sheet4!F:G,2,FALSE)</f>
        <v>Prime</v>
      </c>
    </row>
    <row r="1492" spans="1:25">
      <c r="A1492" t="s">
        <v>5909</v>
      </c>
      <c r="B1492" t="s">
        <v>60</v>
      </c>
      <c r="C1492" t="s">
        <v>7249</v>
      </c>
      <c r="D1492" t="s">
        <v>5510</v>
      </c>
      <c r="E1492" t="s">
        <v>60</v>
      </c>
      <c r="F1492" t="s">
        <v>60</v>
      </c>
      <c r="G1492" t="s">
        <v>116</v>
      </c>
      <c r="H1492" t="s">
        <v>5223</v>
      </c>
      <c r="I1492" t="s">
        <v>7250</v>
      </c>
      <c r="J1492" s="11">
        <v>19</v>
      </c>
      <c r="K1492" s="16">
        <v>16.53</v>
      </c>
      <c r="L1492" t="s">
        <v>5912</v>
      </c>
      <c r="M1492" t="s">
        <v>60</v>
      </c>
      <c r="N1492" t="s">
        <v>340</v>
      </c>
      <c r="O1492" s="13"/>
      <c r="P1492" t="s">
        <v>6300</v>
      </c>
      <c r="Q1492" t="s">
        <v>60</v>
      </c>
      <c r="R1492" t="s">
        <v>5173</v>
      </c>
      <c r="S1492" t="s">
        <v>5217</v>
      </c>
      <c r="T1492" s="12">
        <v>0</v>
      </c>
      <c r="V1492" s="14" t="str">
        <f>VLOOKUP(MID(A1492,2,1),Sheet4!A:B,2,FALSE)</f>
        <v>Gd.05</v>
      </c>
      <c r="W1492" s="14">
        <f t="shared" si="46"/>
        <v>1215</v>
      </c>
      <c r="X1492" s="14" t="str">
        <f t="shared" si="47"/>
        <v>St</v>
      </c>
      <c r="Y1492" s="14" t="str">
        <f>VLOOKUP(RIGHT(L1492,1),Sheet4!F:G,2,FALSE)</f>
        <v>Grd C</v>
      </c>
    </row>
    <row r="1493" spans="1:25">
      <c r="A1493" t="s">
        <v>3705</v>
      </c>
      <c r="B1493" t="s">
        <v>60</v>
      </c>
      <c r="C1493" t="s">
        <v>7249</v>
      </c>
      <c r="D1493" t="s">
        <v>5510</v>
      </c>
      <c r="E1493" t="s">
        <v>60</v>
      </c>
      <c r="F1493" t="s">
        <v>60</v>
      </c>
      <c r="G1493" t="s">
        <v>116</v>
      </c>
      <c r="H1493" t="s">
        <v>5223</v>
      </c>
      <c r="I1493" t="s">
        <v>7250</v>
      </c>
      <c r="J1493" s="11">
        <v>85</v>
      </c>
      <c r="K1493" s="16">
        <v>73.95</v>
      </c>
      <c r="L1493" t="s">
        <v>7251</v>
      </c>
      <c r="M1493" t="s">
        <v>60</v>
      </c>
      <c r="N1493" t="s">
        <v>340</v>
      </c>
      <c r="O1493" s="13"/>
      <c r="P1493" t="s">
        <v>6328</v>
      </c>
      <c r="Q1493" t="s">
        <v>60</v>
      </c>
      <c r="R1493" t="s">
        <v>5173</v>
      </c>
      <c r="S1493" t="s">
        <v>5217</v>
      </c>
      <c r="T1493" s="12">
        <v>0</v>
      </c>
      <c r="V1493" s="14" t="str">
        <f>VLOOKUP(MID(A1493,2,1),Sheet4!A:B,2,FALSE)</f>
        <v>Gd.05</v>
      </c>
      <c r="W1493" s="14">
        <f t="shared" si="46"/>
        <v>1215</v>
      </c>
      <c r="X1493" s="14" t="str">
        <f t="shared" si="47"/>
        <v>St</v>
      </c>
      <c r="Y1493" s="14" t="str">
        <f>VLOOKUP(RIGHT(L1493,1),Sheet4!F:G,2,FALSE)</f>
        <v>Grd C</v>
      </c>
    </row>
    <row r="1494" spans="1:25">
      <c r="A1494" t="s">
        <v>3705</v>
      </c>
      <c r="B1494" t="s">
        <v>60</v>
      </c>
      <c r="C1494" t="s">
        <v>7249</v>
      </c>
      <c r="D1494" t="s">
        <v>5510</v>
      </c>
      <c r="E1494" t="s">
        <v>60</v>
      </c>
      <c r="F1494" t="s">
        <v>60</v>
      </c>
      <c r="G1494" t="s">
        <v>116</v>
      </c>
      <c r="H1494" t="s">
        <v>5223</v>
      </c>
      <c r="I1494" t="s">
        <v>7250</v>
      </c>
      <c r="J1494" s="11">
        <v>358</v>
      </c>
      <c r="K1494" s="16">
        <v>311.46</v>
      </c>
      <c r="L1494" t="s">
        <v>7252</v>
      </c>
      <c r="M1494" t="s">
        <v>60</v>
      </c>
      <c r="N1494" t="s">
        <v>340</v>
      </c>
      <c r="O1494" s="13"/>
      <c r="P1494" t="s">
        <v>60</v>
      </c>
      <c r="Q1494" t="s">
        <v>60</v>
      </c>
      <c r="R1494" t="s">
        <v>5173</v>
      </c>
      <c r="S1494" t="s">
        <v>5174</v>
      </c>
      <c r="T1494" s="12">
        <v>0</v>
      </c>
      <c r="V1494" s="14" t="str">
        <f>VLOOKUP(MID(A1494,2,1),Sheet4!A:B,2,FALSE)</f>
        <v>Gd.05</v>
      </c>
      <c r="W1494" s="14">
        <f t="shared" si="46"/>
        <v>1215</v>
      </c>
      <c r="X1494" s="14" t="str">
        <f t="shared" si="47"/>
        <v>St</v>
      </c>
      <c r="Y1494" s="14" t="str">
        <f>VLOOKUP(RIGHT(L1494,1),Sheet4!F:G,2,FALSE)</f>
        <v>Prime</v>
      </c>
    </row>
    <row r="1495" spans="1:25">
      <c r="A1495" t="s">
        <v>3705</v>
      </c>
      <c r="B1495" t="s">
        <v>60</v>
      </c>
      <c r="C1495" t="s">
        <v>7249</v>
      </c>
      <c r="D1495" t="s">
        <v>5510</v>
      </c>
      <c r="E1495" t="s">
        <v>60</v>
      </c>
      <c r="F1495" t="s">
        <v>60</v>
      </c>
      <c r="G1495" t="s">
        <v>116</v>
      </c>
      <c r="H1495" t="s">
        <v>5223</v>
      </c>
      <c r="I1495" t="s">
        <v>7250</v>
      </c>
      <c r="J1495" s="11">
        <v>70</v>
      </c>
      <c r="K1495" s="16">
        <v>60.9</v>
      </c>
      <c r="L1495" t="s">
        <v>7253</v>
      </c>
      <c r="M1495" t="s">
        <v>60</v>
      </c>
      <c r="N1495" t="s">
        <v>340</v>
      </c>
      <c r="O1495" s="13"/>
      <c r="P1495" t="s">
        <v>60</v>
      </c>
      <c r="Q1495" t="s">
        <v>60</v>
      </c>
      <c r="R1495" t="s">
        <v>5173</v>
      </c>
      <c r="S1495" t="s">
        <v>5174</v>
      </c>
      <c r="T1495" s="12">
        <v>0</v>
      </c>
      <c r="V1495" s="14" t="str">
        <f>VLOOKUP(MID(A1495,2,1),Sheet4!A:B,2,FALSE)</f>
        <v>Gd.05</v>
      </c>
      <c r="W1495" s="14">
        <f t="shared" si="46"/>
        <v>1215</v>
      </c>
      <c r="X1495" s="14" t="str">
        <f t="shared" si="47"/>
        <v>St</v>
      </c>
      <c r="Y1495" s="14" t="str">
        <f>VLOOKUP(RIGHT(L1495,1),Sheet4!F:G,2,FALSE)</f>
        <v>Prime</v>
      </c>
    </row>
    <row r="1496" spans="1:25">
      <c r="A1496" t="s">
        <v>5909</v>
      </c>
      <c r="B1496" t="s">
        <v>60</v>
      </c>
      <c r="C1496" t="s">
        <v>7249</v>
      </c>
      <c r="D1496" t="s">
        <v>5510</v>
      </c>
      <c r="E1496" t="s">
        <v>60</v>
      </c>
      <c r="F1496" t="s">
        <v>60</v>
      </c>
      <c r="G1496" t="s">
        <v>116</v>
      </c>
      <c r="H1496" t="s">
        <v>5223</v>
      </c>
      <c r="I1496" t="s">
        <v>7250</v>
      </c>
      <c r="J1496" s="11">
        <v>12</v>
      </c>
      <c r="K1496" s="16">
        <v>10.44</v>
      </c>
      <c r="L1496" t="s">
        <v>7254</v>
      </c>
      <c r="M1496" t="s">
        <v>60</v>
      </c>
      <c r="N1496" t="s">
        <v>340</v>
      </c>
      <c r="O1496" s="13"/>
      <c r="P1496" t="s">
        <v>60</v>
      </c>
      <c r="Q1496" t="s">
        <v>60</v>
      </c>
      <c r="R1496" t="s">
        <v>5173</v>
      </c>
      <c r="S1496" t="s">
        <v>5174</v>
      </c>
      <c r="T1496" s="12">
        <v>0</v>
      </c>
      <c r="V1496" s="14" t="str">
        <f>VLOOKUP(MID(A1496,2,1),Sheet4!A:B,2,FALSE)</f>
        <v>Gd.05</v>
      </c>
      <c r="W1496" s="14">
        <f t="shared" si="46"/>
        <v>1215</v>
      </c>
      <c r="X1496" s="14" t="str">
        <f t="shared" si="47"/>
        <v>St</v>
      </c>
      <c r="Y1496" s="14" t="str">
        <f>VLOOKUP(RIGHT(L1496,1),Sheet4!F:G,2,FALSE)</f>
        <v>Prime</v>
      </c>
    </row>
    <row r="1497" spans="1:25">
      <c r="A1497" t="s">
        <v>6539</v>
      </c>
      <c r="B1497" t="s">
        <v>60</v>
      </c>
      <c r="C1497" t="s">
        <v>7255</v>
      </c>
      <c r="D1497" t="s">
        <v>5510</v>
      </c>
      <c r="E1497" t="s">
        <v>60</v>
      </c>
      <c r="F1497" t="s">
        <v>60</v>
      </c>
      <c r="G1497" t="s">
        <v>116</v>
      </c>
      <c r="H1497" t="s">
        <v>5236</v>
      </c>
      <c r="I1497" t="s">
        <v>2417</v>
      </c>
      <c r="J1497" s="11">
        <v>643</v>
      </c>
      <c r="K1497" s="12">
        <v>227.622</v>
      </c>
      <c r="L1497" t="s">
        <v>2418</v>
      </c>
      <c r="M1497" t="s">
        <v>60</v>
      </c>
      <c r="N1497" t="s">
        <v>340</v>
      </c>
      <c r="O1497" s="13"/>
      <c r="P1497" t="s">
        <v>60</v>
      </c>
      <c r="Q1497" t="s">
        <v>60</v>
      </c>
      <c r="R1497" t="s">
        <v>5173</v>
      </c>
      <c r="S1497" t="s">
        <v>5174</v>
      </c>
      <c r="T1497" s="12">
        <v>0</v>
      </c>
      <c r="V1497" s="14" t="str">
        <f>VLOOKUP(MID(A1497,2,1),Sheet4!A:B,2,FALSE)</f>
        <v>Gd.13</v>
      </c>
      <c r="W1497" s="14">
        <f t="shared" si="46"/>
        <v>400</v>
      </c>
      <c r="X1497" s="14" t="str">
        <f t="shared" si="47"/>
        <v>St</v>
      </c>
      <c r="Y1497" s="14" t="str">
        <f>VLOOKUP(RIGHT(L1497,1),Sheet4!F:G,2,FALSE)</f>
        <v>Prime</v>
      </c>
    </row>
    <row r="1498" spans="1:25">
      <c r="A1498" t="s">
        <v>6539</v>
      </c>
      <c r="B1498" t="s">
        <v>60</v>
      </c>
      <c r="C1498" t="s">
        <v>7255</v>
      </c>
      <c r="D1498" t="s">
        <v>5510</v>
      </c>
      <c r="E1498" t="s">
        <v>60</v>
      </c>
      <c r="F1498" t="s">
        <v>60</v>
      </c>
      <c r="G1498" t="s">
        <v>116</v>
      </c>
      <c r="H1498" t="s">
        <v>5236</v>
      </c>
      <c r="I1498" t="s">
        <v>2417</v>
      </c>
      <c r="J1498" s="11">
        <v>268</v>
      </c>
      <c r="K1498" s="12">
        <v>94.872</v>
      </c>
      <c r="L1498" t="s">
        <v>7256</v>
      </c>
      <c r="M1498" t="s">
        <v>60</v>
      </c>
      <c r="N1498" t="s">
        <v>340</v>
      </c>
      <c r="O1498" s="13"/>
      <c r="P1498" t="s">
        <v>60</v>
      </c>
      <c r="Q1498" t="s">
        <v>60</v>
      </c>
      <c r="R1498" t="s">
        <v>5173</v>
      </c>
      <c r="S1498" t="s">
        <v>5174</v>
      </c>
      <c r="T1498" s="12">
        <v>0</v>
      </c>
      <c r="V1498" s="14" t="str">
        <f>VLOOKUP(MID(A1498,2,1),Sheet4!A:B,2,FALSE)</f>
        <v>Gd.13</v>
      </c>
      <c r="W1498" s="14">
        <f t="shared" si="46"/>
        <v>400</v>
      </c>
      <c r="X1498" s="14" t="str">
        <f t="shared" si="47"/>
        <v>St</v>
      </c>
      <c r="Y1498" s="14" t="str">
        <f>VLOOKUP(RIGHT(L1498,1),Sheet4!F:G,2,FALSE)</f>
        <v>Prime</v>
      </c>
    </row>
    <row r="1499" spans="1:25">
      <c r="A1499" t="s">
        <v>3705</v>
      </c>
      <c r="B1499" t="s">
        <v>60</v>
      </c>
      <c r="C1499" t="s">
        <v>7257</v>
      </c>
      <c r="D1499" t="s">
        <v>5559</v>
      </c>
      <c r="E1499" t="s">
        <v>60</v>
      </c>
      <c r="F1499" t="s">
        <v>60</v>
      </c>
      <c r="G1499" t="s">
        <v>198</v>
      </c>
      <c r="H1499" t="s">
        <v>5223</v>
      </c>
      <c r="I1499" t="s">
        <v>6543</v>
      </c>
      <c r="J1499" s="11">
        <v>200</v>
      </c>
      <c r="K1499" s="16">
        <v>108.6</v>
      </c>
      <c r="L1499" t="s">
        <v>6548</v>
      </c>
      <c r="M1499" t="s">
        <v>60</v>
      </c>
      <c r="N1499" t="s">
        <v>340</v>
      </c>
      <c r="O1499" s="13"/>
      <c r="P1499" t="s">
        <v>60</v>
      </c>
      <c r="Q1499" t="s">
        <v>60</v>
      </c>
      <c r="R1499" t="s">
        <v>5173</v>
      </c>
      <c r="S1499" t="s">
        <v>5174</v>
      </c>
      <c r="T1499" s="12">
        <v>0</v>
      </c>
      <c r="V1499" s="14" t="str">
        <f>VLOOKUP(MID(A1499,2,1),Sheet4!A:B,2,FALSE)</f>
        <v>Gd.05</v>
      </c>
      <c r="W1499" s="14">
        <f t="shared" si="46"/>
        <v>600</v>
      </c>
      <c r="X1499" s="14" t="str">
        <f t="shared" si="47"/>
        <v>St</v>
      </c>
      <c r="Y1499" s="14" t="str">
        <f>VLOOKUP(RIGHT(L1499,1),Sheet4!F:G,2,FALSE)</f>
        <v>Prime</v>
      </c>
    </row>
    <row r="1500" spans="1:25">
      <c r="A1500" t="s">
        <v>5909</v>
      </c>
      <c r="B1500" t="s">
        <v>60</v>
      </c>
      <c r="C1500" t="s">
        <v>7257</v>
      </c>
      <c r="D1500" t="s">
        <v>5559</v>
      </c>
      <c r="E1500" t="s">
        <v>60</v>
      </c>
      <c r="F1500" t="s">
        <v>60</v>
      </c>
      <c r="G1500" t="s">
        <v>198</v>
      </c>
      <c r="H1500" t="s">
        <v>5223</v>
      </c>
      <c r="I1500" t="s">
        <v>6543</v>
      </c>
      <c r="J1500" s="11">
        <v>162</v>
      </c>
      <c r="K1500" s="12">
        <v>87.966</v>
      </c>
      <c r="L1500" t="s">
        <v>7258</v>
      </c>
      <c r="M1500" t="s">
        <v>60</v>
      </c>
      <c r="N1500" t="s">
        <v>340</v>
      </c>
      <c r="O1500" s="13"/>
      <c r="P1500" t="s">
        <v>60</v>
      </c>
      <c r="Q1500" t="s">
        <v>60</v>
      </c>
      <c r="R1500" t="s">
        <v>5173</v>
      </c>
      <c r="S1500" t="s">
        <v>5174</v>
      </c>
      <c r="T1500" s="12">
        <v>0</v>
      </c>
      <c r="V1500" s="14" t="str">
        <f>VLOOKUP(MID(A1500,2,1),Sheet4!A:B,2,FALSE)</f>
        <v>Gd.05</v>
      </c>
      <c r="W1500" s="14">
        <f t="shared" si="46"/>
        <v>600</v>
      </c>
      <c r="X1500" s="14" t="str">
        <f t="shared" si="47"/>
        <v>St</v>
      </c>
      <c r="Y1500" s="14" t="str">
        <f>VLOOKUP(RIGHT(L1500,1),Sheet4!F:G,2,FALSE)</f>
        <v>Prime</v>
      </c>
    </row>
    <row r="1501" spans="1:25">
      <c r="A1501" t="s">
        <v>6703</v>
      </c>
      <c r="B1501" t="s">
        <v>60</v>
      </c>
      <c r="C1501" t="s">
        <v>7259</v>
      </c>
      <c r="D1501" t="s">
        <v>5559</v>
      </c>
      <c r="E1501" t="s">
        <v>60</v>
      </c>
      <c r="F1501" t="s">
        <v>60</v>
      </c>
      <c r="G1501" t="s">
        <v>198</v>
      </c>
      <c r="H1501" t="s">
        <v>5223</v>
      </c>
      <c r="I1501" t="s">
        <v>6550</v>
      </c>
      <c r="J1501" s="11">
        <v>600</v>
      </c>
      <c r="K1501" s="16">
        <v>579.6</v>
      </c>
      <c r="L1501" t="s">
        <v>6552</v>
      </c>
      <c r="M1501" t="s">
        <v>60</v>
      </c>
      <c r="N1501" t="s">
        <v>340</v>
      </c>
      <c r="O1501" s="13"/>
      <c r="P1501" t="s">
        <v>60</v>
      </c>
      <c r="Q1501" t="s">
        <v>60</v>
      </c>
      <c r="R1501" t="s">
        <v>5173</v>
      </c>
      <c r="S1501" t="s">
        <v>5174</v>
      </c>
      <c r="T1501" s="12">
        <v>0</v>
      </c>
      <c r="V1501" s="14" t="str">
        <f>VLOOKUP(MID(A1501,2,1),Sheet4!A:B,2,FALSE)</f>
        <v>Gd.14</v>
      </c>
      <c r="W1501" s="14">
        <f t="shared" si="46"/>
        <v>1067</v>
      </c>
      <c r="X1501" s="14" t="str">
        <f t="shared" si="47"/>
        <v>St</v>
      </c>
      <c r="Y1501" s="14" t="str">
        <f>VLOOKUP(RIGHT(L1501,1),Sheet4!F:G,2,FALSE)</f>
        <v>Prime</v>
      </c>
    </row>
    <row r="1502" spans="1:25">
      <c r="A1502" t="s">
        <v>6643</v>
      </c>
      <c r="B1502" t="s">
        <v>60</v>
      </c>
      <c r="C1502" t="s">
        <v>7259</v>
      </c>
      <c r="D1502" t="s">
        <v>5559</v>
      </c>
      <c r="E1502" t="s">
        <v>60</v>
      </c>
      <c r="F1502" t="s">
        <v>60</v>
      </c>
      <c r="G1502" t="s">
        <v>198</v>
      </c>
      <c r="H1502" t="s">
        <v>5223</v>
      </c>
      <c r="I1502" t="s">
        <v>6550</v>
      </c>
      <c r="J1502" s="11">
        <v>62</v>
      </c>
      <c r="K1502" s="12">
        <v>59.892</v>
      </c>
      <c r="L1502" t="s">
        <v>7260</v>
      </c>
      <c r="M1502" t="s">
        <v>60</v>
      </c>
      <c r="N1502" t="s">
        <v>340</v>
      </c>
      <c r="O1502" s="13"/>
      <c r="P1502" t="s">
        <v>60</v>
      </c>
      <c r="Q1502" t="s">
        <v>60</v>
      </c>
      <c r="R1502" t="s">
        <v>5173</v>
      </c>
      <c r="S1502" t="s">
        <v>5174</v>
      </c>
      <c r="T1502" s="12">
        <v>0</v>
      </c>
      <c r="V1502" s="14" t="str">
        <f>VLOOKUP(MID(A1502,2,1),Sheet4!A:B,2,FALSE)</f>
        <v>Gd.14</v>
      </c>
      <c r="W1502" s="14">
        <f t="shared" si="46"/>
        <v>1067</v>
      </c>
      <c r="X1502" s="14" t="str">
        <f t="shared" si="47"/>
        <v>St</v>
      </c>
      <c r="Y1502" s="14" t="str">
        <f>VLOOKUP(RIGHT(L1502,1),Sheet4!F:G,2,FALSE)</f>
        <v>Prime</v>
      </c>
    </row>
    <row r="1503" spans="1:25">
      <c r="A1503" t="s">
        <v>6643</v>
      </c>
      <c r="B1503" t="s">
        <v>60</v>
      </c>
      <c r="C1503" t="s">
        <v>7259</v>
      </c>
      <c r="D1503" t="s">
        <v>5559</v>
      </c>
      <c r="E1503" t="s">
        <v>60</v>
      </c>
      <c r="F1503" t="s">
        <v>60</v>
      </c>
      <c r="G1503" t="s">
        <v>198</v>
      </c>
      <c r="H1503" t="s">
        <v>5223</v>
      </c>
      <c r="I1503" t="s">
        <v>6550</v>
      </c>
      <c r="J1503" s="11">
        <v>238</v>
      </c>
      <c r="K1503" s="12">
        <v>229.908</v>
      </c>
      <c r="L1503" t="s">
        <v>6552</v>
      </c>
      <c r="M1503" t="s">
        <v>60</v>
      </c>
      <c r="N1503" t="s">
        <v>340</v>
      </c>
      <c r="O1503" s="13"/>
      <c r="P1503" t="s">
        <v>60</v>
      </c>
      <c r="Q1503" t="s">
        <v>60</v>
      </c>
      <c r="R1503" t="s">
        <v>5173</v>
      </c>
      <c r="S1503" t="s">
        <v>5174</v>
      </c>
      <c r="T1503" s="12">
        <v>0</v>
      </c>
      <c r="V1503" s="14" t="str">
        <f>VLOOKUP(MID(A1503,2,1),Sheet4!A:B,2,FALSE)</f>
        <v>Gd.14</v>
      </c>
      <c r="W1503" s="14">
        <f t="shared" si="46"/>
        <v>1067</v>
      </c>
      <c r="X1503" s="14" t="str">
        <f t="shared" si="47"/>
        <v>St</v>
      </c>
      <c r="Y1503" s="14" t="str">
        <f>VLOOKUP(RIGHT(L1503,1),Sheet4!F:G,2,FALSE)</f>
        <v>Prime</v>
      </c>
    </row>
    <row r="1504" spans="1:25">
      <c r="A1504" t="s">
        <v>6539</v>
      </c>
      <c r="B1504" t="s">
        <v>60</v>
      </c>
      <c r="C1504" t="s">
        <v>7261</v>
      </c>
      <c r="D1504" t="s">
        <v>5559</v>
      </c>
      <c r="E1504" t="s">
        <v>60</v>
      </c>
      <c r="F1504" t="s">
        <v>60</v>
      </c>
      <c r="G1504" t="s">
        <v>198</v>
      </c>
      <c r="H1504" t="s">
        <v>5260</v>
      </c>
      <c r="I1504" t="s">
        <v>1381</v>
      </c>
      <c r="J1504" s="11">
        <v>1104</v>
      </c>
      <c r="K1504" s="12">
        <v>319.056</v>
      </c>
      <c r="L1504" t="s">
        <v>7262</v>
      </c>
      <c r="M1504" t="s">
        <v>60</v>
      </c>
      <c r="N1504" t="s">
        <v>340</v>
      </c>
      <c r="O1504" s="13"/>
      <c r="P1504" t="s">
        <v>60</v>
      </c>
      <c r="Q1504" t="s">
        <v>60</v>
      </c>
      <c r="R1504" t="s">
        <v>5173</v>
      </c>
      <c r="S1504" t="s">
        <v>5174</v>
      </c>
      <c r="T1504" s="12">
        <v>0</v>
      </c>
      <c r="V1504" s="14" t="str">
        <f>VLOOKUP(MID(A1504,2,1),Sheet4!A:B,2,FALSE)</f>
        <v>Gd.13</v>
      </c>
      <c r="W1504" s="14">
        <f t="shared" si="46"/>
        <v>180</v>
      </c>
      <c r="X1504" s="14" t="str">
        <f t="shared" si="47"/>
        <v>St</v>
      </c>
      <c r="Y1504" s="14" t="str">
        <f>VLOOKUP(RIGHT(L1504,1),Sheet4!F:G,2,FALSE)</f>
        <v>Prime</v>
      </c>
    </row>
    <row r="1505" spans="1:25">
      <c r="A1505" t="s">
        <v>5909</v>
      </c>
      <c r="B1505" t="s">
        <v>60</v>
      </c>
      <c r="C1505" t="s">
        <v>7263</v>
      </c>
      <c r="D1505" t="s">
        <v>60</v>
      </c>
      <c r="E1505" t="s">
        <v>60</v>
      </c>
      <c r="F1505" t="s">
        <v>60</v>
      </c>
      <c r="G1505" t="s">
        <v>4728</v>
      </c>
      <c r="H1505" t="s">
        <v>5170</v>
      </c>
      <c r="I1505" t="s">
        <v>7264</v>
      </c>
      <c r="J1505" s="11">
        <v>123</v>
      </c>
      <c r="K1505" s="12">
        <v>23.616</v>
      </c>
      <c r="L1505" t="s">
        <v>7265</v>
      </c>
      <c r="M1505" t="s">
        <v>60</v>
      </c>
      <c r="N1505" t="s">
        <v>340</v>
      </c>
      <c r="O1505" s="13"/>
      <c r="P1505" t="s">
        <v>60</v>
      </c>
      <c r="Q1505" t="s">
        <v>60</v>
      </c>
      <c r="R1505" t="s">
        <v>5562</v>
      </c>
      <c r="S1505" t="s">
        <v>5174</v>
      </c>
      <c r="T1505" s="12">
        <v>0</v>
      </c>
      <c r="V1505" s="14" t="str">
        <f>VLOOKUP(MID(A1505,2,1),Sheet4!A:B,2,FALSE)</f>
        <v>Gd.05</v>
      </c>
      <c r="W1505" s="14">
        <f t="shared" si="46"/>
        <v>229</v>
      </c>
      <c r="X1505" s="14" t="str">
        <f t="shared" si="47"/>
        <v>St</v>
      </c>
      <c r="Y1505" s="14" t="str">
        <f>VLOOKUP(RIGHT(L1505,1),Sheet4!F:G,2,FALSE)</f>
        <v>Prime</v>
      </c>
    </row>
    <row r="1506" spans="1:25">
      <c r="A1506" t="s">
        <v>5909</v>
      </c>
      <c r="B1506" t="s">
        <v>60</v>
      </c>
      <c r="C1506" t="s">
        <v>7263</v>
      </c>
      <c r="D1506" t="s">
        <v>60</v>
      </c>
      <c r="E1506" t="s">
        <v>60</v>
      </c>
      <c r="F1506" t="s">
        <v>60</v>
      </c>
      <c r="G1506" t="s">
        <v>4728</v>
      </c>
      <c r="H1506" t="s">
        <v>5170</v>
      </c>
      <c r="I1506" t="s">
        <v>7264</v>
      </c>
      <c r="J1506" s="11">
        <v>731</v>
      </c>
      <c r="K1506" s="12">
        <v>140.352</v>
      </c>
      <c r="L1506" t="s">
        <v>7266</v>
      </c>
      <c r="M1506" t="s">
        <v>60</v>
      </c>
      <c r="N1506" t="s">
        <v>340</v>
      </c>
      <c r="O1506" s="13"/>
      <c r="P1506" t="s">
        <v>60</v>
      </c>
      <c r="Q1506" t="s">
        <v>60</v>
      </c>
      <c r="R1506" t="s">
        <v>5562</v>
      </c>
      <c r="S1506" t="s">
        <v>5174</v>
      </c>
      <c r="T1506" s="12">
        <v>0</v>
      </c>
      <c r="V1506" s="14" t="str">
        <f>VLOOKUP(MID(A1506,2,1),Sheet4!A:B,2,FALSE)</f>
        <v>Gd.05</v>
      </c>
      <c r="W1506" s="14">
        <f t="shared" si="46"/>
        <v>229</v>
      </c>
      <c r="X1506" s="14" t="str">
        <f t="shared" si="47"/>
        <v>St</v>
      </c>
      <c r="Y1506" s="14" t="str">
        <f>VLOOKUP(RIGHT(L1506,1),Sheet4!F:G,2,FALSE)</f>
        <v>Prime</v>
      </c>
    </row>
    <row r="1507" spans="1:25">
      <c r="A1507" t="s">
        <v>376</v>
      </c>
      <c r="B1507" t="s">
        <v>60</v>
      </c>
      <c r="C1507" t="s">
        <v>7267</v>
      </c>
      <c r="D1507" t="s">
        <v>5600</v>
      </c>
      <c r="E1507" t="s">
        <v>60</v>
      </c>
      <c r="F1507" t="s">
        <v>60</v>
      </c>
      <c r="G1507" t="s">
        <v>82</v>
      </c>
      <c r="H1507" t="s">
        <v>5223</v>
      </c>
      <c r="I1507" t="s">
        <v>6441</v>
      </c>
      <c r="J1507" s="11">
        <v>1080</v>
      </c>
      <c r="K1507" s="16">
        <v>507.6</v>
      </c>
      <c r="L1507" t="s">
        <v>6554</v>
      </c>
      <c r="M1507" t="s">
        <v>60</v>
      </c>
      <c r="N1507" t="s">
        <v>340</v>
      </c>
      <c r="O1507" s="13"/>
      <c r="P1507" t="s">
        <v>60</v>
      </c>
      <c r="Q1507" t="s">
        <v>60</v>
      </c>
      <c r="R1507" t="s">
        <v>5173</v>
      </c>
      <c r="S1507" t="s">
        <v>5174</v>
      </c>
      <c r="T1507" s="12">
        <v>0</v>
      </c>
      <c r="V1507" s="14" t="str">
        <f>VLOOKUP(MID(A1507,2,1),Sheet4!A:B,2,FALSE)</f>
        <v>Gd.13</v>
      </c>
      <c r="W1507" s="14">
        <f t="shared" si="46"/>
        <v>320</v>
      </c>
      <c r="X1507" s="14" t="str">
        <f t="shared" si="47"/>
        <v>St</v>
      </c>
      <c r="Y1507" s="14" t="str">
        <f>VLOOKUP(RIGHT(L1507,1),Sheet4!F:G,2,FALSE)</f>
        <v>Prime</v>
      </c>
    </row>
    <row r="1508" spans="1:25">
      <c r="A1508" t="s">
        <v>184</v>
      </c>
      <c r="B1508" t="s">
        <v>60</v>
      </c>
      <c r="C1508" t="s">
        <v>7268</v>
      </c>
      <c r="D1508" t="s">
        <v>5415</v>
      </c>
      <c r="E1508" t="s">
        <v>60</v>
      </c>
      <c r="F1508" t="s">
        <v>60</v>
      </c>
      <c r="G1508" t="s">
        <v>135</v>
      </c>
      <c r="H1508" t="s">
        <v>5416</v>
      </c>
      <c r="I1508" t="s">
        <v>6931</v>
      </c>
      <c r="J1508" s="11">
        <v>16</v>
      </c>
      <c r="K1508" s="12">
        <v>2.592</v>
      </c>
      <c r="L1508" t="s">
        <v>7269</v>
      </c>
      <c r="M1508" t="s">
        <v>60</v>
      </c>
      <c r="N1508" t="s">
        <v>340</v>
      </c>
      <c r="O1508" s="13"/>
      <c r="P1508" t="s">
        <v>7270</v>
      </c>
      <c r="Q1508" t="s">
        <v>60</v>
      </c>
      <c r="R1508" t="s">
        <v>5173</v>
      </c>
      <c r="S1508" t="s">
        <v>5217</v>
      </c>
      <c r="T1508" s="12">
        <v>0</v>
      </c>
      <c r="V1508" s="14" t="str">
        <f>VLOOKUP(MID(A1508,2,1),Sheet4!A:B,2,FALSE)</f>
        <v>Gd.05</v>
      </c>
      <c r="W1508" s="14">
        <f t="shared" si="46"/>
        <v>1000</v>
      </c>
      <c r="X1508" s="14" t="str">
        <f t="shared" si="47"/>
        <v>St</v>
      </c>
      <c r="Y1508" s="14" t="str">
        <f>VLOOKUP(RIGHT(L1508,1),Sheet4!F:G,2,FALSE)</f>
        <v>Grd C</v>
      </c>
    </row>
    <row r="1509" spans="1:25">
      <c r="A1509" t="s">
        <v>184</v>
      </c>
      <c r="B1509" t="s">
        <v>5419</v>
      </c>
      <c r="C1509" t="s">
        <v>7268</v>
      </c>
      <c r="D1509" t="s">
        <v>5415</v>
      </c>
      <c r="E1509" t="s">
        <v>60</v>
      </c>
      <c r="F1509" t="s">
        <v>60</v>
      </c>
      <c r="G1509" t="s">
        <v>135</v>
      </c>
      <c r="H1509" t="s">
        <v>5416</v>
      </c>
      <c r="I1509" t="s">
        <v>6931</v>
      </c>
      <c r="J1509" s="11">
        <v>60</v>
      </c>
      <c r="K1509" s="16">
        <v>9.72</v>
      </c>
      <c r="L1509" t="s">
        <v>7271</v>
      </c>
      <c r="M1509" t="s">
        <v>60</v>
      </c>
      <c r="N1509" t="s">
        <v>340</v>
      </c>
      <c r="O1509" s="13"/>
      <c r="P1509" t="s">
        <v>60</v>
      </c>
      <c r="Q1509" t="s">
        <v>5419</v>
      </c>
      <c r="R1509" t="s">
        <v>5173</v>
      </c>
      <c r="S1509" t="s">
        <v>5174</v>
      </c>
      <c r="T1509" s="12">
        <v>0</v>
      </c>
      <c r="V1509" s="14" t="str">
        <f>VLOOKUP(MID(A1509,2,1),Sheet4!A:B,2,FALSE)</f>
        <v>Gd.05</v>
      </c>
      <c r="W1509" s="14">
        <f t="shared" si="46"/>
        <v>1000</v>
      </c>
      <c r="X1509" s="14" t="str">
        <f t="shared" si="47"/>
        <v>St</v>
      </c>
      <c r="Y1509" s="14" t="str">
        <f>VLOOKUP(RIGHT(L1509,1),Sheet4!F:G,2,FALSE)</f>
        <v>Prime</v>
      </c>
    </row>
    <row r="1510" spans="1:25">
      <c r="A1510" t="s">
        <v>3705</v>
      </c>
      <c r="B1510" t="s">
        <v>60</v>
      </c>
      <c r="C1510" t="s">
        <v>7272</v>
      </c>
      <c r="D1510" t="s">
        <v>5415</v>
      </c>
      <c r="E1510" t="s">
        <v>60</v>
      </c>
      <c r="F1510" t="s">
        <v>60</v>
      </c>
      <c r="G1510" t="s">
        <v>135</v>
      </c>
      <c r="H1510" t="s">
        <v>5422</v>
      </c>
      <c r="I1510" t="s">
        <v>7212</v>
      </c>
      <c r="J1510" s="11">
        <v>94</v>
      </c>
      <c r="K1510" s="12">
        <v>26.602</v>
      </c>
      <c r="L1510" t="s">
        <v>7273</v>
      </c>
      <c r="M1510" t="s">
        <v>60</v>
      </c>
      <c r="N1510" t="s">
        <v>340</v>
      </c>
      <c r="O1510" s="13"/>
      <c r="P1510" t="s">
        <v>6328</v>
      </c>
      <c r="Q1510" t="s">
        <v>60</v>
      </c>
      <c r="R1510" t="s">
        <v>5173</v>
      </c>
      <c r="S1510" t="s">
        <v>5217</v>
      </c>
      <c r="T1510" s="12">
        <v>0</v>
      </c>
      <c r="V1510" s="14" t="str">
        <f>VLOOKUP(MID(A1510,2,1),Sheet4!A:B,2,FALSE)</f>
        <v>Gd.05</v>
      </c>
      <c r="W1510" s="14">
        <f t="shared" si="46"/>
        <v>1500</v>
      </c>
      <c r="X1510" s="14" t="str">
        <f t="shared" si="47"/>
        <v>St</v>
      </c>
      <c r="Y1510" s="14" t="str">
        <f>VLOOKUP(RIGHT(L1510,1),Sheet4!F:G,2,FALSE)</f>
        <v>Grd C</v>
      </c>
    </row>
    <row r="1511" spans="1:25">
      <c r="A1511" t="s">
        <v>184</v>
      </c>
      <c r="B1511" t="s">
        <v>60</v>
      </c>
      <c r="C1511" t="s">
        <v>7272</v>
      </c>
      <c r="D1511" t="s">
        <v>5415</v>
      </c>
      <c r="E1511" t="s">
        <v>60</v>
      </c>
      <c r="F1511" t="s">
        <v>60</v>
      </c>
      <c r="G1511" t="s">
        <v>135</v>
      </c>
      <c r="H1511" t="s">
        <v>5422</v>
      </c>
      <c r="I1511" t="s">
        <v>7212</v>
      </c>
      <c r="J1511" s="11">
        <v>30</v>
      </c>
      <c r="K1511" s="16">
        <v>8.49</v>
      </c>
      <c r="L1511" t="s">
        <v>7274</v>
      </c>
      <c r="M1511" t="s">
        <v>60</v>
      </c>
      <c r="N1511" t="s">
        <v>340</v>
      </c>
      <c r="O1511" s="13"/>
      <c r="P1511" t="s">
        <v>7275</v>
      </c>
      <c r="Q1511" t="s">
        <v>60</v>
      </c>
      <c r="R1511" t="s">
        <v>5173</v>
      </c>
      <c r="S1511" t="s">
        <v>5217</v>
      </c>
      <c r="T1511" s="12">
        <v>0</v>
      </c>
      <c r="V1511" s="14" t="str">
        <f>VLOOKUP(MID(A1511,2,1),Sheet4!A:B,2,FALSE)</f>
        <v>Gd.05</v>
      </c>
      <c r="W1511" s="14">
        <f t="shared" si="46"/>
        <v>1500</v>
      </c>
      <c r="X1511" s="14" t="str">
        <f t="shared" si="47"/>
        <v>St</v>
      </c>
      <c r="Y1511" s="14" t="str">
        <f>VLOOKUP(RIGHT(L1511,1),Sheet4!F:G,2,FALSE)</f>
        <v>Grd C</v>
      </c>
    </row>
    <row r="1512" spans="1:25">
      <c r="A1512" t="s">
        <v>5396</v>
      </c>
      <c r="B1512" t="s">
        <v>60</v>
      </c>
      <c r="C1512" t="s">
        <v>7276</v>
      </c>
      <c r="D1512" t="s">
        <v>5178</v>
      </c>
      <c r="E1512" t="s">
        <v>60</v>
      </c>
      <c r="F1512" t="s">
        <v>60</v>
      </c>
      <c r="G1512" t="s">
        <v>1924</v>
      </c>
      <c r="H1512" t="s">
        <v>5184</v>
      </c>
      <c r="I1512" t="s">
        <v>1412</v>
      </c>
      <c r="J1512" s="11">
        <v>31</v>
      </c>
      <c r="K1512" s="12">
        <v>43.679</v>
      </c>
      <c r="L1512" t="s">
        <v>7277</v>
      </c>
      <c r="M1512" t="s">
        <v>60</v>
      </c>
      <c r="N1512" t="s">
        <v>340</v>
      </c>
      <c r="O1512" s="13"/>
      <c r="P1512" t="s">
        <v>60</v>
      </c>
      <c r="Q1512" t="s">
        <v>60</v>
      </c>
      <c r="R1512" t="s">
        <v>5173</v>
      </c>
      <c r="S1512" t="s">
        <v>5174</v>
      </c>
      <c r="T1512" s="12">
        <v>0</v>
      </c>
      <c r="V1512" s="14" t="str">
        <f>VLOOKUP(MID(A1512,2,1),Sheet4!A:B,2,FALSE)</f>
        <v>Gd.03</v>
      </c>
      <c r="W1512" s="14">
        <f t="shared" si="46"/>
        <v>6000</v>
      </c>
      <c r="X1512" s="14" t="str">
        <f t="shared" si="47"/>
        <v>LT</v>
      </c>
      <c r="Y1512" s="14" t="str">
        <f>VLOOKUP(RIGHT(L1512,1),Sheet4!F:G,2,FALSE)</f>
        <v>Prime</v>
      </c>
    </row>
    <row r="1513" spans="1:25">
      <c r="A1513" t="s">
        <v>3705</v>
      </c>
      <c r="B1513" t="s">
        <v>60</v>
      </c>
      <c r="C1513" t="s">
        <v>7278</v>
      </c>
      <c r="D1513" t="s">
        <v>5415</v>
      </c>
      <c r="E1513" t="s">
        <v>60</v>
      </c>
      <c r="F1513" t="s">
        <v>60</v>
      </c>
      <c r="G1513" t="s">
        <v>135</v>
      </c>
      <c r="H1513" t="s">
        <v>5416</v>
      </c>
      <c r="I1513" t="s">
        <v>6931</v>
      </c>
      <c r="J1513" s="11">
        <v>83</v>
      </c>
      <c r="K1513" s="12">
        <v>13.446</v>
      </c>
      <c r="L1513" t="s">
        <v>7279</v>
      </c>
      <c r="M1513" t="s">
        <v>60</v>
      </c>
      <c r="N1513" t="s">
        <v>340</v>
      </c>
      <c r="O1513" s="13"/>
      <c r="P1513" t="s">
        <v>60</v>
      </c>
      <c r="Q1513" t="s">
        <v>60</v>
      </c>
      <c r="R1513" t="s">
        <v>5562</v>
      </c>
      <c r="S1513" t="s">
        <v>5174</v>
      </c>
      <c r="T1513" s="12">
        <v>0</v>
      </c>
      <c r="V1513" s="14" t="str">
        <f>VLOOKUP(MID(A1513,2,1),Sheet4!A:B,2,FALSE)</f>
        <v>Gd.05</v>
      </c>
      <c r="W1513" s="14">
        <f t="shared" si="46"/>
        <v>1000</v>
      </c>
      <c r="X1513" s="14" t="str">
        <f t="shared" si="47"/>
        <v>St</v>
      </c>
      <c r="Y1513" s="14" t="str">
        <f>VLOOKUP(RIGHT(L1513,1),Sheet4!F:G,2,FALSE)</f>
        <v>Prime</v>
      </c>
    </row>
    <row r="1514" spans="1:25">
      <c r="A1514" t="s">
        <v>3705</v>
      </c>
      <c r="B1514" t="s">
        <v>60</v>
      </c>
      <c r="C1514" t="s">
        <v>7278</v>
      </c>
      <c r="D1514" t="s">
        <v>5415</v>
      </c>
      <c r="E1514" t="s">
        <v>60</v>
      </c>
      <c r="F1514" t="s">
        <v>60</v>
      </c>
      <c r="G1514" t="s">
        <v>135</v>
      </c>
      <c r="H1514" t="s">
        <v>5416</v>
      </c>
      <c r="I1514" t="s">
        <v>6931</v>
      </c>
      <c r="J1514" s="11">
        <v>90</v>
      </c>
      <c r="K1514" s="16">
        <v>14.58</v>
      </c>
      <c r="L1514" t="s">
        <v>7280</v>
      </c>
      <c r="M1514" t="s">
        <v>60</v>
      </c>
      <c r="N1514" t="s">
        <v>340</v>
      </c>
      <c r="O1514" s="13"/>
      <c r="P1514" t="s">
        <v>6406</v>
      </c>
      <c r="Q1514" t="s">
        <v>60</v>
      </c>
      <c r="R1514" t="s">
        <v>5173</v>
      </c>
      <c r="S1514" t="s">
        <v>5174</v>
      </c>
      <c r="T1514" s="12">
        <v>0</v>
      </c>
      <c r="V1514" s="14" t="str">
        <f>VLOOKUP(MID(A1514,2,1),Sheet4!A:B,2,FALSE)</f>
        <v>Gd.05</v>
      </c>
      <c r="W1514" s="14">
        <f t="shared" si="46"/>
        <v>1000</v>
      </c>
      <c r="X1514" s="14" t="str">
        <f t="shared" si="47"/>
        <v>St</v>
      </c>
      <c r="Y1514" s="14" t="str">
        <f>VLOOKUP(RIGHT(L1514,1),Sheet4!F:G,2,FALSE)</f>
        <v>Prime</v>
      </c>
    </row>
    <row r="1515" spans="1:25">
      <c r="A1515" t="s">
        <v>3705</v>
      </c>
      <c r="B1515" t="s">
        <v>7281</v>
      </c>
      <c r="C1515" t="s">
        <v>7278</v>
      </c>
      <c r="D1515" t="s">
        <v>5415</v>
      </c>
      <c r="E1515" t="s">
        <v>60</v>
      </c>
      <c r="F1515" t="s">
        <v>60</v>
      </c>
      <c r="G1515" t="s">
        <v>135</v>
      </c>
      <c r="H1515" t="s">
        <v>5416</v>
      </c>
      <c r="I1515" t="s">
        <v>6931</v>
      </c>
      <c r="J1515" s="11">
        <v>103</v>
      </c>
      <c r="K1515" s="12">
        <v>16.686</v>
      </c>
      <c r="L1515" t="s">
        <v>7282</v>
      </c>
      <c r="M1515" t="s">
        <v>60</v>
      </c>
      <c r="N1515" t="s">
        <v>340</v>
      </c>
      <c r="O1515" s="13"/>
      <c r="P1515" t="s">
        <v>60</v>
      </c>
      <c r="Q1515" t="s">
        <v>7281</v>
      </c>
      <c r="R1515" t="s">
        <v>5562</v>
      </c>
      <c r="S1515" t="s">
        <v>5174</v>
      </c>
      <c r="T1515" s="12">
        <v>0</v>
      </c>
      <c r="V1515" s="14" t="str">
        <f>VLOOKUP(MID(A1515,2,1),Sheet4!A:B,2,FALSE)</f>
        <v>Gd.05</v>
      </c>
      <c r="W1515" s="14">
        <f t="shared" si="46"/>
        <v>1000</v>
      </c>
      <c r="X1515" s="14" t="str">
        <f t="shared" si="47"/>
        <v>St</v>
      </c>
      <c r="Y1515" s="14" t="str">
        <f>VLOOKUP(RIGHT(L1515,1),Sheet4!F:G,2,FALSE)</f>
        <v>Prime</v>
      </c>
    </row>
    <row r="1516" spans="1:25">
      <c r="A1516" t="s">
        <v>3705</v>
      </c>
      <c r="B1516" t="s">
        <v>60</v>
      </c>
      <c r="C1516" t="s">
        <v>7283</v>
      </c>
      <c r="D1516" t="s">
        <v>5415</v>
      </c>
      <c r="E1516" t="s">
        <v>60</v>
      </c>
      <c r="F1516" t="s">
        <v>60</v>
      </c>
      <c r="G1516" t="s">
        <v>135</v>
      </c>
      <c r="H1516" t="s">
        <v>5422</v>
      </c>
      <c r="I1516" t="s">
        <v>7212</v>
      </c>
      <c r="J1516" s="11">
        <v>79</v>
      </c>
      <c r="K1516" s="12">
        <v>22.357</v>
      </c>
      <c r="L1516" t="s">
        <v>7273</v>
      </c>
      <c r="M1516" t="s">
        <v>60</v>
      </c>
      <c r="N1516" t="s">
        <v>340</v>
      </c>
      <c r="O1516" s="13"/>
      <c r="P1516" t="s">
        <v>7284</v>
      </c>
      <c r="Q1516" t="s">
        <v>60</v>
      </c>
      <c r="R1516" t="s">
        <v>5173</v>
      </c>
      <c r="S1516" t="s">
        <v>5217</v>
      </c>
      <c r="T1516" s="12">
        <v>0</v>
      </c>
      <c r="V1516" s="14" t="str">
        <f>VLOOKUP(MID(A1516,2,1),Sheet4!A:B,2,FALSE)</f>
        <v>Gd.05</v>
      </c>
      <c r="W1516" s="14">
        <f t="shared" si="46"/>
        <v>1500</v>
      </c>
      <c r="X1516" s="14" t="str">
        <f t="shared" si="47"/>
        <v>St</v>
      </c>
      <c r="Y1516" s="14" t="str">
        <f>VLOOKUP(RIGHT(L1516,1),Sheet4!F:G,2,FALSE)</f>
        <v>Grd C</v>
      </c>
    </row>
    <row r="1517" spans="1:25">
      <c r="A1517" t="s">
        <v>184</v>
      </c>
      <c r="B1517" t="s">
        <v>60</v>
      </c>
      <c r="C1517" t="s">
        <v>7283</v>
      </c>
      <c r="D1517" t="s">
        <v>5415</v>
      </c>
      <c r="E1517" t="s">
        <v>60</v>
      </c>
      <c r="F1517" t="s">
        <v>60</v>
      </c>
      <c r="G1517" t="s">
        <v>135</v>
      </c>
      <c r="H1517" t="s">
        <v>5422</v>
      </c>
      <c r="I1517" t="s">
        <v>7212</v>
      </c>
      <c r="J1517" s="11">
        <v>92</v>
      </c>
      <c r="K1517" s="12">
        <v>26.036</v>
      </c>
      <c r="L1517" t="s">
        <v>7285</v>
      </c>
      <c r="M1517" t="s">
        <v>60</v>
      </c>
      <c r="N1517" t="s">
        <v>340</v>
      </c>
      <c r="O1517" s="13"/>
      <c r="P1517" t="s">
        <v>60</v>
      </c>
      <c r="Q1517" t="s">
        <v>60</v>
      </c>
      <c r="R1517" t="s">
        <v>5173</v>
      </c>
      <c r="S1517" t="s">
        <v>5174</v>
      </c>
      <c r="T1517" s="12">
        <v>0</v>
      </c>
      <c r="V1517" s="14" t="str">
        <f>VLOOKUP(MID(A1517,2,1),Sheet4!A:B,2,FALSE)</f>
        <v>Gd.05</v>
      </c>
      <c r="W1517" s="14">
        <f t="shared" si="46"/>
        <v>1500</v>
      </c>
      <c r="X1517" s="14" t="str">
        <f t="shared" si="47"/>
        <v>St</v>
      </c>
      <c r="Y1517" s="14" t="str">
        <f>VLOOKUP(RIGHT(L1517,1),Sheet4!F:G,2,FALSE)</f>
        <v>Prime</v>
      </c>
    </row>
    <row r="1518" spans="1:25">
      <c r="A1518" t="s">
        <v>184</v>
      </c>
      <c r="B1518" t="s">
        <v>60</v>
      </c>
      <c r="C1518" t="s">
        <v>7283</v>
      </c>
      <c r="D1518" t="s">
        <v>5415</v>
      </c>
      <c r="E1518" t="s">
        <v>60</v>
      </c>
      <c r="F1518" t="s">
        <v>60</v>
      </c>
      <c r="G1518" t="s">
        <v>135</v>
      </c>
      <c r="H1518" t="s">
        <v>5422</v>
      </c>
      <c r="I1518" t="s">
        <v>7212</v>
      </c>
      <c r="J1518" s="11">
        <v>45</v>
      </c>
      <c r="K1518" s="12">
        <v>12.735</v>
      </c>
      <c r="L1518" t="s">
        <v>7286</v>
      </c>
      <c r="M1518" t="s">
        <v>60</v>
      </c>
      <c r="N1518" t="s">
        <v>340</v>
      </c>
      <c r="O1518" s="13"/>
      <c r="P1518" t="s">
        <v>60</v>
      </c>
      <c r="Q1518" t="s">
        <v>60</v>
      </c>
      <c r="R1518" t="s">
        <v>5173</v>
      </c>
      <c r="S1518" t="s">
        <v>5174</v>
      </c>
      <c r="T1518" s="12">
        <v>0</v>
      </c>
      <c r="V1518" s="14" t="str">
        <f>VLOOKUP(MID(A1518,2,1),Sheet4!A:B,2,FALSE)</f>
        <v>Gd.05</v>
      </c>
      <c r="W1518" s="14">
        <f t="shared" si="46"/>
        <v>1500</v>
      </c>
      <c r="X1518" s="14" t="str">
        <f t="shared" si="47"/>
        <v>St</v>
      </c>
      <c r="Y1518" s="14" t="str">
        <f>VLOOKUP(RIGHT(L1518,1),Sheet4!F:G,2,FALSE)</f>
        <v>Prime</v>
      </c>
    </row>
    <row r="1519" spans="1:25">
      <c r="A1519" t="s">
        <v>241</v>
      </c>
      <c r="B1519" t="s">
        <v>60</v>
      </c>
      <c r="C1519" t="s">
        <v>7287</v>
      </c>
      <c r="D1519" t="s">
        <v>60</v>
      </c>
      <c r="E1519" t="s">
        <v>60</v>
      </c>
      <c r="F1519" t="s">
        <v>60</v>
      </c>
      <c r="G1519" t="s">
        <v>324</v>
      </c>
      <c r="H1519" t="s">
        <v>5236</v>
      </c>
      <c r="I1519" t="s">
        <v>7288</v>
      </c>
      <c r="J1519" s="11">
        <v>26</v>
      </c>
      <c r="K1519" s="12">
        <v>6.708</v>
      </c>
      <c r="L1519" t="s">
        <v>7289</v>
      </c>
      <c r="M1519" t="s">
        <v>60</v>
      </c>
      <c r="N1519" t="s">
        <v>340</v>
      </c>
      <c r="O1519" s="13"/>
      <c r="P1519" t="s">
        <v>60</v>
      </c>
      <c r="Q1519" t="s">
        <v>60</v>
      </c>
      <c r="R1519" t="s">
        <v>5173</v>
      </c>
      <c r="S1519" t="s">
        <v>5174</v>
      </c>
      <c r="T1519" s="12">
        <v>0</v>
      </c>
      <c r="V1519" s="14" t="str">
        <f>VLOOKUP(MID(A1519,2,1),Sheet4!A:B,2,FALSE)</f>
        <v>Gd.01</v>
      </c>
      <c r="W1519" s="14">
        <f t="shared" si="46"/>
        <v>441</v>
      </c>
      <c r="X1519" s="14" t="str">
        <f t="shared" si="47"/>
        <v>St</v>
      </c>
      <c r="Y1519" s="14" t="str">
        <f>VLOOKUP(RIGHT(L1519,1),Sheet4!F:G,2,FALSE)</f>
        <v>Prime</v>
      </c>
    </row>
    <row r="1520" spans="1:25">
      <c r="A1520" t="s">
        <v>361</v>
      </c>
      <c r="B1520" t="s">
        <v>153</v>
      </c>
      <c r="C1520" t="s">
        <v>7290</v>
      </c>
      <c r="D1520" t="s">
        <v>60</v>
      </c>
      <c r="E1520" t="s">
        <v>60</v>
      </c>
      <c r="F1520" t="s">
        <v>60</v>
      </c>
      <c r="G1520" t="s">
        <v>154</v>
      </c>
      <c r="H1520" t="s">
        <v>5277</v>
      </c>
      <c r="I1520" t="s">
        <v>170</v>
      </c>
      <c r="J1520" s="11">
        <v>40</v>
      </c>
      <c r="K1520" s="16">
        <v>5.96</v>
      </c>
      <c r="L1520" t="s">
        <v>761</v>
      </c>
      <c r="M1520" t="s">
        <v>60</v>
      </c>
      <c r="N1520" t="s">
        <v>340</v>
      </c>
      <c r="O1520" s="13"/>
      <c r="P1520" t="s">
        <v>60</v>
      </c>
      <c r="Q1520" t="s">
        <v>153</v>
      </c>
      <c r="R1520" t="s">
        <v>5173</v>
      </c>
      <c r="S1520" t="s">
        <v>5174</v>
      </c>
      <c r="T1520" s="12">
        <v>0</v>
      </c>
      <c r="V1520" s="14" t="str">
        <f>VLOOKUP(MID(A1520,2,1),Sheet4!A:B,2,FALSE)</f>
        <v>Gd.01</v>
      </c>
      <c r="W1520" s="14">
        <f t="shared" si="46"/>
        <v>165</v>
      </c>
      <c r="X1520" s="14" t="str">
        <f t="shared" si="47"/>
        <v>St</v>
      </c>
      <c r="Y1520" s="14" t="str">
        <f>VLOOKUP(RIGHT(L1520,1),Sheet4!F:G,2,FALSE)</f>
        <v>Prime</v>
      </c>
    </row>
    <row r="1521" spans="1:25">
      <c r="A1521" t="s">
        <v>361</v>
      </c>
      <c r="B1521" t="s">
        <v>153</v>
      </c>
      <c r="C1521" t="s">
        <v>7291</v>
      </c>
      <c r="D1521" t="s">
        <v>60</v>
      </c>
      <c r="E1521" t="s">
        <v>60</v>
      </c>
      <c r="F1521" t="s">
        <v>60</v>
      </c>
      <c r="G1521" t="s">
        <v>154</v>
      </c>
      <c r="H1521" t="s">
        <v>5277</v>
      </c>
      <c r="I1521" t="s">
        <v>6375</v>
      </c>
      <c r="J1521" s="11">
        <v>6</v>
      </c>
      <c r="K1521" s="12">
        <v>1.032</v>
      </c>
      <c r="L1521" t="s">
        <v>7292</v>
      </c>
      <c r="M1521" t="s">
        <v>60</v>
      </c>
      <c r="N1521" t="s">
        <v>340</v>
      </c>
      <c r="O1521" s="13"/>
      <c r="P1521" t="s">
        <v>60</v>
      </c>
      <c r="Q1521" t="s">
        <v>153</v>
      </c>
      <c r="R1521" t="s">
        <v>5173</v>
      </c>
      <c r="S1521" t="s">
        <v>5174</v>
      </c>
      <c r="T1521" s="12">
        <v>0</v>
      </c>
      <c r="V1521" s="14" t="str">
        <f>VLOOKUP(MID(A1521,2,1),Sheet4!A:B,2,FALSE)</f>
        <v>Gd.01</v>
      </c>
      <c r="W1521" s="14">
        <f t="shared" si="46"/>
        <v>190</v>
      </c>
      <c r="X1521" s="14" t="str">
        <f t="shared" si="47"/>
        <v>St</v>
      </c>
      <c r="Y1521" s="14" t="str">
        <f>VLOOKUP(RIGHT(L1521,1),Sheet4!F:G,2,FALSE)</f>
        <v>Prime</v>
      </c>
    </row>
    <row r="1522" spans="1:25">
      <c r="A1522" t="s">
        <v>164</v>
      </c>
      <c r="B1522" t="s">
        <v>60</v>
      </c>
      <c r="C1522" t="s">
        <v>455</v>
      </c>
      <c r="D1522" t="s">
        <v>60</v>
      </c>
      <c r="E1522" t="s">
        <v>60</v>
      </c>
      <c r="F1522" t="s">
        <v>60</v>
      </c>
      <c r="G1522" t="s">
        <v>154</v>
      </c>
      <c r="H1522" t="s">
        <v>5277</v>
      </c>
      <c r="I1522" t="s">
        <v>453</v>
      </c>
      <c r="J1522" s="11">
        <v>415</v>
      </c>
      <c r="K1522" s="12">
        <v>75.115</v>
      </c>
      <c r="L1522" t="s">
        <v>3447</v>
      </c>
      <c r="M1522" t="s">
        <v>60</v>
      </c>
      <c r="N1522" t="s">
        <v>340</v>
      </c>
      <c r="O1522" s="13"/>
      <c r="P1522" t="s">
        <v>7293</v>
      </c>
      <c r="Q1522" t="s">
        <v>60</v>
      </c>
      <c r="R1522" t="s">
        <v>5173</v>
      </c>
      <c r="S1522" t="s">
        <v>5217</v>
      </c>
      <c r="T1522" s="12">
        <v>0</v>
      </c>
      <c r="V1522" s="14" t="str">
        <f>VLOOKUP(MID(A1522,2,1),Sheet4!A:B,2,FALSE)</f>
        <v>Gd.01</v>
      </c>
      <c r="W1522" s="14">
        <f t="shared" si="46"/>
        <v>200</v>
      </c>
      <c r="X1522" s="14" t="str">
        <f t="shared" si="47"/>
        <v>St</v>
      </c>
      <c r="Y1522" s="14" t="str">
        <f>VLOOKUP(RIGHT(L1522,1),Sheet4!F:G,2,FALSE)</f>
        <v>Grd C</v>
      </c>
    </row>
    <row r="1523" spans="1:25">
      <c r="A1523" t="s">
        <v>241</v>
      </c>
      <c r="B1523" t="s">
        <v>153</v>
      </c>
      <c r="C1523" t="s">
        <v>455</v>
      </c>
      <c r="D1523" t="s">
        <v>60</v>
      </c>
      <c r="E1523" t="s">
        <v>60</v>
      </c>
      <c r="F1523" t="s">
        <v>60</v>
      </c>
      <c r="G1523" t="s">
        <v>154</v>
      </c>
      <c r="H1523" t="s">
        <v>5277</v>
      </c>
      <c r="I1523" t="s">
        <v>453</v>
      </c>
      <c r="J1523" s="11">
        <v>149</v>
      </c>
      <c r="K1523" s="12">
        <v>26.969</v>
      </c>
      <c r="L1523" t="s">
        <v>2011</v>
      </c>
      <c r="M1523" t="s">
        <v>60</v>
      </c>
      <c r="N1523" t="s">
        <v>340</v>
      </c>
      <c r="O1523" s="13"/>
      <c r="P1523" t="s">
        <v>60</v>
      </c>
      <c r="Q1523" t="s">
        <v>153</v>
      </c>
      <c r="R1523" t="s">
        <v>5173</v>
      </c>
      <c r="S1523" t="s">
        <v>5174</v>
      </c>
      <c r="T1523" s="12">
        <v>0</v>
      </c>
      <c r="V1523" s="14" t="str">
        <f>VLOOKUP(MID(A1523,2,1),Sheet4!A:B,2,FALSE)</f>
        <v>Gd.01</v>
      </c>
      <c r="W1523" s="14">
        <f t="shared" si="46"/>
        <v>200</v>
      </c>
      <c r="X1523" s="14" t="str">
        <f t="shared" si="47"/>
        <v>St</v>
      </c>
      <c r="Y1523" s="14" t="str">
        <f>VLOOKUP(RIGHT(L1523,1),Sheet4!F:G,2,FALSE)</f>
        <v>Prime</v>
      </c>
    </row>
    <row r="1524" spans="1:25">
      <c r="A1524" t="s">
        <v>241</v>
      </c>
      <c r="B1524" t="s">
        <v>153</v>
      </c>
      <c r="C1524" t="s">
        <v>455</v>
      </c>
      <c r="D1524" t="s">
        <v>60</v>
      </c>
      <c r="E1524" t="s">
        <v>60</v>
      </c>
      <c r="F1524" t="s">
        <v>60</v>
      </c>
      <c r="G1524" t="s">
        <v>154</v>
      </c>
      <c r="H1524" t="s">
        <v>5277</v>
      </c>
      <c r="I1524" t="s">
        <v>453</v>
      </c>
      <c r="J1524" s="11">
        <v>6</v>
      </c>
      <c r="K1524" s="12">
        <v>1.086</v>
      </c>
      <c r="L1524" t="s">
        <v>773</v>
      </c>
      <c r="M1524" t="s">
        <v>60</v>
      </c>
      <c r="N1524" t="s">
        <v>340</v>
      </c>
      <c r="O1524" s="13"/>
      <c r="P1524" t="s">
        <v>60</v>
      </c>
      <c r="Q1524" t="s">
        <v>153</v>
      </c>
      <c r="R1524" t="s">
        <v>5173</v>
      </c>
      <c r="S1524" t="s">
        <v>5174</v>
      </c>
      <c r="T1524" s="12">
        <v>0</v>
      </c>
      <c r="V1524" s="14" t="str">
        <f>VLOOKUP(MID(A1524,2,1),Sheet4!A:B,2,FALSE)</f>
        <v>Gd.01</v>
      </c>
      <c r="W1524" s="14">
        <f t="shared" si="46"/>
        <v>200</v>
      </c>
      <c r="X1524" s="14" t="str">
        <f t="shared" si="47"/>
        <v>St</v>
      </c>
      <c r="Y1524" s="14" t="str">
        <f>VLOOKUP(RIGHT(L1524,1),Sheet4!F:G,2,FALSE)</f>
        <v>Prime</v>
      </c>
    </row>
    <row r="1525" spans="1:25">
      <c r="A1525" t="s">
        <v>241</v>
      </c>
      <c r="B1525" t="s">
        <v>153</v>
      </c>
      <c r="C1525" t="s">
        <v>455</v>
      </c>
      <c r="D1525" t="s">
        <v>60</v>
      </c>
      <c r="E1525" t="s">
        <v>60</v>
      </c>
      <c r="F1525" t="s">
        <v>60</v>
      </c>
      <c r="G1525" t="s">
        <v>154</v>
      </c>
      <c r="H1525" t="s">
        <v>5277</v>
      </c>
      <c r="I1525" t="s">
        <v>453</v>
      </c>
      <c r="J1525" s="11">
        <v>17</v>
      </c>
      <c r="K1525" s="12">
        <v>3.077</v>
      </c>
      <c r="L1525" t="s">
        <v>1626</v>
      </c>
      <c r="M1525" t="s">
        <v>60</v>
      </c>
      <c r="N1525" t="s">
        <v>340</v>
      </c>
      <c r="O1525" s="13"/>
      <c r="P1525" t="s">
        <v>60</v>
      </c>
      <c r="Q1525" t="s">
        <v>153</v>
      </c>
      <c r="R1525" t="s">
        <v>5173</v>
      </c>
      <c r="S1525" t="s">
        <v>5174</v>
      </c>
      <c r="T1525" s="12">
        <v>0</v>
      </c>
      <c r="V1525" s="14" t="str">
        <f>VLOOKUP(MID(A1525,2,1),Sheet4!A:B,2,FALSE)</f>
        <v>Gd.01</v>
      </c>
      <c r="W1525" s="14">
        <f t="shared" si="46"/>
        <v>200</v>
      </c>
      <c r="X1525" s="14" t="str">
        <f t="shared" si="47"/>
        <v>St</v>
      </c>
      <c r="Y1525" s="14" t="str">
        <f>VLOOKUP(RIGHT(L1525,1),Sheet4!F:G,2,FALSE)</f>
        <v>Prime</v>
      </c>
    </row>
    <row r="1526" spans="1:25">
      <c r="A1526" t="s">
        <v>241</v>
      </c>
      <c r="B1526" t="s">
        <v>153</v>
      </c>
      <c r="C1526" t="s">
        <v>455</v>
      </c>
      <c r="D1526" t="s">
        <v>60</v>
      </c>
      <c r="E1526" t="s">
        <v>60</v>
      </c>
      <c r="F1526" t="s">
        <v>60</v>
      </c>
      <c r="G1526" t="s">
        <v>154</v>
      </c>
      <c r="H1526" t="s">
        <v>5277</v>
      </c>
      <c r="I1526" t="s">
        <v>453</v>
      </c>
      <c r="J1526" s="11">
        <v>594</v>
      </c>
      <c r="K1526" s="12">
        <v>107.514</v>
      </c>
      <c r="L1526" t="s">
        <v>458</v>
      </c>
      <c r="M1526" t="s">
        <v>60</v>
      </c>
      <c r="N1526" t="s">
        <v>340</v>
      </c>
      <c r="O1526" s="13"/>
      <c r="P1526" t="s">
        <v>60</v>
      </c>
      <c r="Q1526" t="s">
        <v>153</v>
      </c>
      <c r="R1526" t="s">
        <v>5173</v>
      </c>
      <c r="S1526" t="s">
        <v>5174</v>
      </c>
      <c r="T1526" s="12">
        <v>0</v>
      </c>
      <c r="V1526" s="14" t="str">
        <f>VLOOKUP(MID(A1526,2,1),Sheet4!A:B,2,FALSE)</f>
        <v>Gd.01</v>
      </c>
      <c r="W1526" s="14">
        <f t="shared" si="46"/>
        <v>200</v>
      </c>
      <c r="X1526" s="14" t="str">
        <f t="shared" si="47"/>
        <v>St</v>
      </c>
      <c r="Y1526" s="14" t="str">
        <f>VLOOKUP(RIGHT(L1526,1),Sheet4!F:G,2,FALSE)</f>
        <v>Prime</v>
      </c>
    </row>
    <row r="1527" spans="1:25">
      <c r="A1527" t="s">
        <v>241</v>
      </c>
      <c r="B1527" t="s">
        <v>153</v>
      </c>
      <c r="C1527" t="s">
        <v>455</v>
      </c>
      <c r="D1527" t="s">
        <v>60</v>
      </c>
      <c r="E1527" t="s">
        <v>60</v>
      </c>
      <c r="F1527" t="s">
        <v>60</v>
      </c>
      <c r="G1527" t="s">
        <v>154</v>
      </c>
      <c r="H1527" t="s">
        <v>5277</v>
      </c>
      <c r="I1527" t="s">
        <v>453</v>
      </c>
      <c r="J1527" s="11">
        <v>630</v>
      </c>
      <c r="K1527" s="16">
        <v>114.03</v>
      </c>
      <c r="L1527" t="s">
        <v>3451</v>
      </c>
      <c r="M1527" t="s">
        <v>60</v>
      </c>
      <c r="N1527" t="s">
        <v>340</v>
      </c>
      <c r="O1527" s="13"/>
      <c r="P1527" t="s">
        <v>7294</v>
      </c>
      <c r="Q1527" t="s">
        <v>153</v>
      </c>
      <c r="R1527" t="s">
        <v>5173</v>
      </c>
      <c r="S1527" t="s">
        <v>5174</v>
      </c>
      <c r="T1527" s="12">
        <v>0</v>
      </c>
      <c r="V1527" s="14" t="str">
        <f>VLOOKUP(MID(A1527,2,1),Sheet4!A:B,2,FALSE)</f>
        <v>Gd.01</v>
      </c>
      <c r="W1527" s="14">
        <f t="shared" si="46"/>
        <v>200</v>
      </c>
      <c r="X1527" s="14" t="str">
        <f t="shared" si="47"/>
        <v>St</v>
      </c>
      <c r="Y1527" s="14" t="str">
        <f>VLOOKUP(RIGHT(L1527,1),Sheet4!F:G,2,FALSE)</f>
        <v>Prime</v>
      </c>
    </row>
    <row r="1528" spans="1:25">
      <c r="A1528" t="s">
        <v>164</v>
      </c>
      <c r="B1528" t="s">
        <v>153</v>
      </c>
      <c r="C1528" t="s">
        <v>455</v>
      </c>
      <c r="D1528" t="s">
        <v>60</v>
      </c>
      <c r="E1528" t="s">
        <v>60</v>
      </c>
      <c r="F1528" t="s">
        <v>60</v>
      </c>
      <c r="G1528" t="s">
        <v>154</v>
      </c>
      <c r="H1528" t="s">
        <v>5277</v>
      </c>
      <c r="I1528" t="s">
        <v>453</v>
      </c>
      <c r="J1528" s="11">
        <v>296</v>
      </c>
      <c r="K1528" s="12">
        <v>53.576</v>
      </c>
      <c r="L1528" t="s">
        <v>3451</v>
      </c>
      <c r="M1528" t="s">
        <v>60</v>
      </c>
      <c r="N1528" t="s">
        <v>340</v>
      </c>
      <c r="O1528" s="13"/>
      <c r="P1528" t="s">
        <v>7294</v>
      </c>
      <c r="Q1528" t="s">
        <v>153</v>
      </c>
      <c r="R1528" t="s">
        <v>5173</v>
      </c>
      <c r="S1528" t="s">
        <v>5174</v>
      </c>
      <c r="T1528" s="12">
        <v>0</v>
      </c>
      <c r="V1528" s="14" t="str">
        <f>VLOOKUP(MID(A1528,2,1),Sheet4!A:B,2,FALSE)</f>
        <v>Gd.01</v>
      </c>
      <c r="W1528" s="14">
        <f t="shared" si="46"/>
        <v>200</v>
      </c>
      <c r="X1528" s="14" t="str">
        <f t="shared" si="47"/>
        <v>St</v>
      </c>
      <c r="Y1528" s="14" t="str">
        <f>VLOOKUP(RIGHT(L1528,1),Sheet4!F:G,2,FALSE)</f>
        <v>Prime</v>
      </c>
    </row>
    <row r="1529" spans="1:25">
      <c r="A1529" t="s">
        <v>361</v>
      </c>
      <c r="B1529" t="s">
        <v>153</v>
      </c>
      <c r="C1529" t="s">
        <v>7295</v>
      </c>
      <c r="D1529" t="s">
        <v>60</v>
      </c>
      <c r="E1529" t="s">
        <v>60</v>
      </c>
      <c r="F1529" t="s">
        <v>60</v>
      </c>
      <c r="G1529" t="s">
        <v>154</v>
      </c>
      <c r="H1529" t="s">
        <v>5277</v>
      </c>
      <c r="I1529" t="s">
        <v>7296</v>
      </c>
      <c r="J1529" s="11">
        <v>111</v>
      </c>
      <c r="K1529" s="12">
        <v>20.979</v>
      </c>
      <c r="L1529" t="s">
        <v>773</v>
      </c>
      <c r="M1529" t="s">
        <v>60</v>
      </c>
      <c r="N1529" t="s">
        <v>340</v>
      </c>
      <c r="O1529" s="13"/>
      <c r="P1529" t="s">
        <v>60</v>
      </c>
      <c r="Q1529" t="s">
        <v>153</v>
      </c>
      <c r="R1529" t="s">
        <v>5173</v>
      </c>
      <c r="S1529" t="s">
        <v>5174</v>
      </c>
      <c r="T1529" s="12">
        <v>0</v>
      </c>
      <c r="V1529" s="14" t="str">
        <f>VLOOKUP(MID(A1529,2,1),Sheet4!A:B,2,FALSE)</f>
        <v>Gd.01</v>
      </c>
      <c r="W1529" s="14">
        <f t="shared" si="46"/>
        <v>209</v>
      </c>
      <c r="X1529" s="14" t="str">
        <f t="shared" si="47"/>
        <v>St</v>
      </c>
      <c r="Y1529" s="14" t="str">
        <f>VLOOKUP(RIGHT(L1529,1),Sheet4!F:G,2,FALSE)</f>
        <v>Prime</v>
      </c>
    </row>
    <row r="1530" spans="1:25">
      <c r="A1530" t="s">
        <v>361</v>
      </c>
      <c r="B1530" t="s">
        <v>153</v>
      </c>
      <c r="C1530" t="s">
        <v>5133</v>
      </c>
      <c r="D1530" t="s">
        <v>60</v>
      </c>
      <c r="E1530" t="s">
        <v>60</v>
      </c>
      <c r="F1530" t="s">
        <v>60</v>
      </c>
      <c r="G1530" t="s">
        <v>154</v>
      </c>
      <c r="H1530" t="s">
        <v>5277</v>
      </c>
      <c r="I1530" t="s">
        <v>5132</v>
      </c>
      <c r="J1530" s="11">
        <v>25</v>
      </c>
      <c r="K1530" s="16">
        <v>4.75</v>
      </c>
      <c r="L1530" t="s">
        <v>1626</v>
      </c>
      <c r="M1530" t="s">
        <v>60</v>
      </c>
      <c r="N1530" t="s">
        <v>340</v>
      </c>
      <c r="O1530" s="13"/>
      <c r="P1530" t="s">
        <v>60</v>
      </c>
      <c r="Q1530" t="s">
        <v>153</v>
      </c>
      <c r="R1530" t="s">
        <v>5173</v>
      </c>
      <c r="S1530" t="s">
        <v>5174</v>
      </c>
      <c r="T1530" s="12">
        <v>0</v>
      </c>
      <c r="V1530" s="14" t="str">
        <f>VLOOKUP(MID(A1530,2,1),Sheet4!A:B,2,FALSE)</f>
        <v>Gd.01</v>
      </c>
      <c r="W1530" s="14">
        <f t="shared" si="46"/>
        <v>210</v>
      </c>
      <c r="X1530" s="14" t="str">
        <f t="shared" si="47"/>
        <v>St</v>
      </c>
      <c r="Y1530" s="14" t="str">
        <f>VLOOKUP(RIGHT(L1530,1),Sheet4!F:G,2,FALSE)</f>
        <v>Prime</v>
      </c>
    </row>
    <row r="1531" spans="1:25">
      <c r="A1531" t="s">
        <v>361</v>
      </c>
      <c r="B1531" t="s">
        <v>153</v>
      </c>
      <c r="C1531" t="s">
        <v>7297</v>
      </c>
      <c r="D1531" t="s">
        <v>60</v>
      </c>
      <c r="E1531" t="s">
        <v>60</v>
      </c>
      <c r="F1531" t="s">
        <v>60</v>
      </c>
      <c r="G1531" t="s">
        <v>154</v>
      </c>
      <c r="H1531" t="s">
        <v>5277</v>
      </c>
      <c r="I1531" t="s">
        <v>7298</v>
      </c>
      <c r="J1531" s="11">
        <v>37</v>
      </c>
      <c r="K1531" s="12">
        <v>7.067</v>
      </c>
      <c r="L1531" t="s">
        <v>2926</v>
      </c>
      <c r="M1531" t="s">
        <v>60</v>
      </c>
      <c r="N1531" t="s">
        <v>340</v>
      </c>
      <c r="O1531" s="13"/>
      <c r="P1531" t="s">
        <v>60</v>
      </c>
      <c r="Q1531" t="s">
        <v>153</v>
      </c>
      <c r="R1531" t="s">
        <v>5173</v>
      </c>
      <c r="S1531" t="s">
        <v>5174</v>
      </c>
      <c r="T1531" s="12">
        <v>0</v>
      </c>
      <c r="V1531" s="14" t="str">
        <f>VLOOKUP(MID(A1531,2,1),Sheet4!A:B,2,FALSE)</f>
        <v>Gd.01</v>
      </c>
      <c r="W1531" s="14">
        <f t="shared" si="46"/>
        <v>212</v>
      </c>
      <c r="X1531" s="14" t="str">
        <f t="shared" si="47"/>
        <v>St</v>
      </c>
      <c r="Y1531" s="14" t="str">
        <f>VLOOKUP(RIGHT(L1531,1),Sheet4!F:G,2,FALSE)</f>
        <v>Prime</v>
      </c>
    </row>
    <row r="1532" spans="1:25">
      <c r="A1532" t="s">
        <v>241</v>
      </c>
      <c r="B1532" t="s">
        <v>153</v>
      </c>
      <c r="C1532" t="s">
        <v>7299</v>
      </c>
      <c r="D1532" t="s">
        <v>60</v>
      </c>
      <c r="E1532" t="s">
        <v>60</v>
      </c>
      <c r="F1532" t="s">
        <v>60</v>
      </c>
      <c r="G1532" t="s">
        <v>154</v>
      </c>
      <c r="H1532" t="s">
        <v>5277</v>
      </c>
      <c r="I1532" t="s">
        <v>6847</v>
      </c>
      <c r="J1532" s="11">
        <v>115</v>
      </c>
      <c r="K1532" s="12">
        <v>22.885</v>
      </c>
      <c r="L1532" t="s">
        <v>3451</v>
      </c>
      <c r="M1532" t="s">
        <v>60</v>
      </c>
      <c r="N1532" t="s">
        <v>340</v>
      </c>
      <c r="O1532" s="13"/>
      <c r="P1532" t="s">
        <v>60</v>
      </c>
      <c r="Q1532" t="s">
        <v>153</v>
      </c>
      <c r="R1532" t="s">
        <v>5173</v>
      </c>
      <c r="S1532" t="s">
        <v>5174</v>
      </c>
      <c r="T1532" s="12">
        <v>0</v>
      </c>
      <c r="V1532" s="14" t="str">
        <f>VLOOKUP(MID(A1532,2,1),Sheet4!A:B,2,FALSE)</f>
        <v>Gd.01</v>
      </c>
      <c r="W1532" s="14">
        <f t="shared" si="46"/>
        <v>220</v>
      </c>
      <c r="X1532" s="14" t="str">
        <f t="shared" si="47"/>
        <v>St</v>
      </c>
      <c r="Y1532" s="14" t="str">
        <f>VLOOKUP(RIGHT(L1532,1),Sheet4!F:G,2,FALSE)</f>
        <v>Prime</v>
      </c>
    </row>
    <row r="1533" spans="1:25">
      <c r="A1533" t="s">
        <v>361</v>
      </c>
      <c r="B1533" t="s">
        <v>153</v>
      </c>
      <c r="C1533" t="s">
        <v>7299</v>
      </c>
      <c r="D1533" t="s">
        <v>60</v>
      </c>
      <c r="E1533" t="s">
        <v>60</v>
      </c>
      <c r="F1533" t="s">
        <v>60</v>
      </c>
      <c r="G1533" t="s">
        <v>154</v>
      </c>
      <c r="H1533" t="s">
        <v>5277</v>
      </c>
      <c r="I1533" t="s">
        <v>6847</v>
      </c>
      <c r="J1533" s="11">
        <v>13</v>
      </c>
      <c r="K1533" s="12">
        <v>2.587</v>
      </c>
      <c r="L1533" t="s">
        <v>1141</v>
      </c>
      <c r="M1533" t="s">
        <v>60</v>
      </c>
      <c r="N1533" t="s">
        <v>340</v>
      </c>
      <c r="O1533" s="13"/>
      <c r="P1533" t="s">
        <v>60</v>
      </c>
      <c r="Q1533" t="s">
        <v>153</v>
      </c>
      <c r="R1533" t="s">
        <v>5173</v>
      </c>
      <c r="S1533" t="s">
        <v>5174</v>
      </c>
      <c r="T1533" s="12">
        <v>0</v>
      </c>
      <c r="V1533" s="14" t="str">
        <f>VLOOKUP(MID(A1533,2,1),Sheet4!A:B,2,FALSE)</f>
        <v>Gd.01</v>
      </c>
      <c r="W1533" s="14">
        <f t="shared" si="46"/>
        <v>220</v>
      </c>
      <c r="X1533" s="14" t="str">
        <f t="shared" si="47"/>
        <v>St</v>
      </c>
      <c r="Y1533" s="14" t="str">
        <f>VLOOKUP(RIGHT(L1533,1),Sheet4!F:G,2,FALSE)</f>
        <v>Prime</v>
      </c>
    </row>
    <row r="1534" spans="1:25">
      <c r="A1534" t="s">
        <v>164</v>
      </c>
      <c r="B1534" t="s">
        <v>153</v>
      </c>
      <c r="C1534" t="s">
        <v>7299</v>
      </c>
      <c r="D1534" t="s">
        <v>60</v>
      </c>
      <c r="E1534" t="s">
        <v>60</v>
      </c>
      <c r="F1534" t="s">
        <v>60</v>
      </c>
      <c r="G1534" t="s">
        <v>154</v>
      </c>
      <c r="H1534" t="s">
        <v>5277</v>
      </c>
      <c r="I1534" t="s">
        <v>6847</v>
      </c>
      <c r="J1534" s="11">
        <v>15</v>
      </c>
      <c r="K1534" s="12">
        <v>2.985</v>
      </c>
      <c r="L1534" t="s">
        <v>2011</v>
      </c>
      <c r="M1534" t="s">
        <v>60</v>
      </c>
      <c r="N1534" t="s">
        <v>340</v>
      </c>
      <c r="O1534" s="13"/>
      <c r="P1534" t="s">
        <v>60</v>
      </c>
      <c r="Q1534" t="s">
        <v>153</v>
      </c>
      <c r="R1534" t="s">
        <v>5173</v>
      </c>
      <c r="S1534" t="s">
        <v>5174</v>
      </c>
      <c r="T1534" s="12">
        <v>0</v>
      </c>
      <c r="V1534" s="14" t="str">
        <f>VLOOKUP(MID(A1534,2,1),Sheet4!A:B,2,FALSE)</f>
        <v>Gd.01</v>
      </c>
      <c r="W1534" s="14">
        <f t="shared" si="46"/>
        <v>220</v>
      </c>
      <c r="X1534" s="14" t="str">
        <f t="shared" si="47"/>
        <v>St</v>
      </c>
      <c r="Y1534" s="14" t="str">
        <f>VLOOKUP(RIGHT(L1534,1),Sheet4!F:G,2,FALSE)</f>
        <v>Prime</v>
      </c>
    </row>
    <row r="1535" spans="1:25">
      <c r="A1535" t="s">
        <v>164</v>
      </c>
      <c r="B1535" t="s">
        <v>60</v>
      </c>
      <c r="C1535" t="s">
        <v>5025</v>
      </c>
      <c r="D1535" t="s">
        <v>60</v>
      </c>
      <c r="E1535" t="s">
        <v>60</v>
      </c>
      <c r="F1535" t="s">
        <v>60</v>
      </c>
      <c r="G1535" t="s">
        <v>154</v>
      </c>
      <c r="H1535" t="s">
        <v>5277</v>
      </c>
      <c r="I1535" t="s">
        <v>5024</v>
      </c>
      <c r="J1535" s="11">
        <v>80</v>
      </c>
      <c r="K1535" s="16">
        <v>16.24</v>
      </c>
      <c r="L1535" t="s">
        <v>1148</v>
      </c>
      <c r="M1535" t="s">
        <v>60</v>
      </c>
      <c r="N1535" t="s">
        <v>340</v>
      </c>
      <c r="O1535" s="13"/>
      <c r="P1535" t="s">
        <v>7300</v>
      </c>
      <c r="Q1535" t="s">
        <v>60</v>
      </c>
      <c r="R1535" t="s">
        <v>5173</v>
      </c>
      <c r="S1535" t="s">
        <v>5217</v>
      </c>
      <c r="T1535" s="12">
        <v>0</v>
      </c>
      <c r="V1535" s="14" t="str">
        <f>VLOOKUP(MID(A1535,2,1),Sheet4!A:B,2,FALSE)</f>
        <v>Gd.01</v>
      </c>
      <c r="W1535" s="14">
        <f t="shared" si="46"/>
        <v>225</v>
      </c>
      <c r="X1535" s="14" t="str">
        <f t="shared" si="47"/>
        <v>St</v>
      </c>
      <c r="Y1535" s="14" t="str">
        <f>VLOOKUP(RIGHT(L1535,1),Sheet4!F:G,2,FALSE)</f>
        <v>Grd C</v>
      </c>
    </row>
    <row r="1536" spans="1:25">
      <c r="A1536" t="s">
        <v>164</v>
      </c>
      <c r="B1536" t="s">
        <v>153</v>
      </c>
      <c r="C1536" t="s">
        <v>5025</v>
      </c>
      <c r="D1536" t="s">
        <v>60</v>
      </c>
      <c r="E1536" t="s">
        <v>60</v>
      </c>
      <c r="F1536" t="s">
        <v>60</v>
      </c>
      <c r="G1536" t="s">
        <v>154</v>
      </c>
      <c r="H1536" t="s">
        <v>5277</v>
      </c>
      <c r="I1536" t="s">
        <v>5024</v>
      </c>
      <c r="J1536" s="11">
        <v>206</v>
      </c>
      <c r="K1536" s="12">
        <v>41.818</v>
      </c>
      <c r="L1536" t="s">
        <v>3451</v>
      </c>
      <c r="M1536" t="s">
        <v>60</v>
      </c>
      <c r="N1536" t="s">
        <v>340</v>
      </c>
      <c r="O1536" s="13"/>
      <c r="P1536" t="s">
        <v>7301</v>
      </c>
      <c r="Q1536" t="s">
        <v>153</v>
      </c>
      <c r="R1536" t="s">
        <v>5173</v>
      </c>
      <c r="S1536" t="s">
        <v>5174</v>
      </c>
      <c r="T1536" s="12">
        <v>0</v>
      </c>
      <c r="V1536" s="14" t="str">
        <f>VLOOKUP(MID(A1536,2,1),Sheet4!A:B,2,FALSE)</f>
        <v>Gd.01</v>
      </c>
      <c r="W1536" s="14">
        <f t="shared" si="46"/>
        <v>225</v>
      </c>
      <c r="X1536" s="14" t="str">
        <f t="shared" si="47"/>
        <v>St</v>
      </c>
      <c r="Y1536" s="14" t="str">
        <f>VLOOKUP(RIGHT(L1536,1),Sheet4!F:G,2,FALSE)</f>
        <v>Prime</v>
      </c>
    </row>
    <row r="1537" spans="1:25">
      <c r="A1537" t="s">
        <v>361</v>
      </c>
      <c r="B1537" t="s">
        <v>60</v>
      </c>
      <c r="C1537" t="s">
        <v>814</v>
      </c>
      <c r="D1537" t="s">
        <v>60</v>
      </c>
      <c r="E1537" t="s">
        <v>60</v>
      </c>
      <c r="F1537" t="s">
        <v>60</v>
      </c>
      <c r="G1537" t="s">
        <v>154</v>
      </c>
      <c r="H1537" t="s">
        <v>5277</v>
      </c>
      <c r="I1537" t="s">
        <v>325</v>
      </c>
      <c r="J1537" s="11">
        <v>18</v>
      </c>
      <c r="K1537" s="16">
        <v>3.69</v>
      </c>
      <c r="L1537" t="s">
        <v>2703</v>
      </c>
      <c r="M1537" t="s">
        <v>60</v>
      </c>
      <c r="N1537" t="s">
        <v>340</v>
      </c>
      <c r="O1537" s="13"/>
      <c r="P1537" t="s">
        <v>7302</v>
      </c>
      <c r="Q1537" t="s">
        <v>60</v>
      </c>
      <c r="R1537" t="s">
        <v>5173</v>
      </c>
      <c r="S1537" t="s">
        <v>5217</v>
      </c>
      <c r="T1537" s="12">
        <v>0</v>
      </c>
      <c r="V1537" s="14" t="str">
        <f>VLOOKUP(MID(A1537,2,1),Sheet4!A:B,2,FALSE)</f>
        <v>Gd.01</v>
      </c>
      <c r="W1537" s="14">
        <f t="shared" si="46"/>
        <v>227</v>
      </c>
      <c r="X1537" s="14" t="str">
        <f t="shared" si="47"/>
        <v>St</v>
      </c>
      <c r="Y1537" s="14" t="str">
        <f>VLOOKUP(RIGHT(L1537,1),Sheet4!F:G,2,FALSE)</f>
        <v>Grd C</v>
      </c>
    </row>
    <row r="1538" spans="1:25">
      <c r="A1538" t="s">
        <v>361</v>
      </c>
      <c r="B1538" t="s">
        <v>60</v>
      </c>
      <c r="C1538" t="s">
        <v>814</v>
      </c>
      <c r="D1538" t="s">
        <v>60</v>
      </c>
      <c r="E1538" t="s">
        <v>60</v>
      </c>
      <c r="F1538" t="s">
        <v>60</v>
      </c>
      <c r="G1538" t="s">
        <v>154</v>
      </c>
      <c r="H1538" t="s">
        <v>5277</v>
      </c>
      <c r="I1538" t="s">
        <v>325</v>
      </c>
      <c r="J1538" s="11">
        <v>37</v>
      </c>
      <c r="K1538" s="12">
        <v>7.585</v>
      </c>
      <c r="L1538" t="s">
        <v>2931</v>
      </c>
      <c r="M1538" t="s">
        <v>60</v>
      </c>
      <c r="N1538" t="s">
        <v>340</v>
      </c>
      <c r="O1538" s="13"/>
      <c r="P1538" t="s">
        <v>7302</v>
      </c>
      <c r="Q1538" t="s">
        <v>60</v>
      </c>
      <c r="R1538" t="s">
        <v>5173</v>
      </c>
      <c r="S1538" t="s">
        <v>5217</v>
      </c>
      <c r="T1538" s="12">
        <v>0</v>
      </c>
      <c r="V1538" s="14" t="str">
        <f>VLOOKUP(MID(A1538,2,1),Sheet4!A:B,2,FALSE)</f>
        <v>Gd.01</v>
      </c>
      <c r="W1538" s="14">
        <f t="shared" ref="W1538:W1601" si="48">IF(MID(C1538,14,1)="A",RIGHT(C1538,4)/1,IF(MID(C1538,13,1)="+",RIGHT(C1538,5)/10,IF(MID(C1538,13,1)="-",RIGHT(C1538,5)/1)))</f>
        <v>227</v>
      </c>
      <c r="X1538" s="14" t="str">
        <f t="shared" ref="X1538:X1601" si="49">IF(W1538&lt;3000,"St","LT")</f>
        <v>St</v>
      </c>
      <c r="Y1538" s="14" t="str">
        <f>VLOOKUP(RIGHT(L1538,1),Sheet4!F:G,2,FALSE)</f>
        <v>Grd C</v>
      </c>
    </row>
    <row r="1539" spans="1:25">
      <c r="A1539" t="s">
        <v>164</v>
      </c>
      <c r="B1539" t="s">
        <v>153</v>
      </c>
      <c r="C1539" t="s">
        <v>2379</v>
      </c>
      <c r="D1539" t="s">
        <v>60</v>
      </c>
      <c r="E1539" t="s">
        <v>60</v>
      </c>
      <c r="F1539" t="s">
        <v>60</v>
      </c>
      <c r="G1539" t="s">
        <v>154</v>
      </c>
      <c r="H1539" t="s">
        <v>5277</v>
      </c>
      <c r="I1539" t="s">
        <v>1061</v>
      </c>
      <c r="J1539" s="11">
        <v>236</v>
      </c>
      <c r="K1539" s="12">
        <v>49.324</v>
      </c>
      <c r="L1539" t="s">
        <v>1638</v>
      </c>
      <c r="M1539" t="s">
        <v>60</v>
      </c>
      <c r="N1539" t="s">
        <v>340</v>
      </c>
      <c r="O1539" s="13"/>
      <c r="P1539" t="s">
        <v>60</v>
      </c>
      <c r="Q1539" t="s">
        <v>153</v>
      </c>
      <c r="R1539" t="s">
        <v>5173</v>
      </c>
      <c r="S1539" t="s">
        <v>5174</v>
      </c>
      <c r="T1539" s="12">
        <v>0</v>
      </c>
      <c r="V1539" s="14" t="str">
        <f>VLOOKUP(MID(A1539,2,1),Sheet4!A:B,2,FALSE)</f>
        <v>Gd.01</v>
      </c>
      <c r="W1539" s="14">
        <f t="shared" si="48"/>
        <v>232</v>
      </c>
      <c r="X1539" s="14" t="str">
        <f t="shared" si="49"/>
        <v>St</v>
      </c>
      <c r="Y1539" s="14" t="str">
        <f>VLOOKUP(RIGHT(L1539,1),Sheet4!F:G,2,FALSE)</f>
        <v>Prime</v>
      </c>
    </row>
    <row r="1540" spans="1:25">
      <c r="A1540" t="s">
        <v>164</v>
      </c>
      <c r="B1540" t="s">
        <v>153</v>
      </c>
      <c r="C1540" t="s">
        <v>7303</v>
      </c>
      <c r="D1540" t="s">
        <v>60</v>
      </c>
      <c r="E1540" t="s">
        <v>60</v>
      </c>
      <c r="F1540" t="s">
        <v>60</v>
      </c>
      <c r="G1540" t="s">
        <v>154</v>
      </c>
      <c r="H1540" t="s">
        <v>5277</v>
      </c>
      <c r="I1540" t="s">
        <v>7304</v>
      </c>
      <c r="J1540" s="11">
        <v>23</v>
      </c>
      <c r="K1540" s="12">
        <v>4.922</v>
      </c>
      <c r="L1540" t="s">
        <v>7305</v>
      </c>
      <c r="M1540" t="s">
        <v>60</v>
      </c>
      <c r="N1540" t="s">
        <v>340</v>
      </c>
      <c r="O1540" s="13"/>
      <c r="P1540" t="s">
        <v>60</v>
      </c>
      <c r="Q1540" t="s">
        <v>153</v>
      </c>
      <c r="R1540" t="s">
        <v>5173</v>
      </c>
      <c r="S1540" t="s">
        <v>5174</v>
      </c>
      <c r="T1540" s="12">
        <v>0</v>
      </c>
      <c r="V1540" s="14" t="str">
        <f>VLOOKUP(MID(A1540,2,1),Sheet4!A:B,2,FALSE)</f>
        <v>Gd.01</v>
      </c>
      <c r="W1540" s="14">
        <f t="shared" si="48"/>
        <v>237</v>
      </c>
      <c r="X1540" s="14" t="str">
        <f t="shared" si="49"/>
        <v>St</v>
      </c>
      <c r="Y1540" s="14" t="str">
        <f>VLOOKUP(RIGHT(L1540,1),Sheet4!F:G,2,FALSE)</f>
        <v>Prime</v>
      </c>
    </row>
    <row r="1541" spans="1:25">
      <c r="A1541" t="s">
        <v>241</v>
      </c>
      <c r="B1541" t="s">
        <v>153</v>
      </c>
      <c r="C1541" t="s">
        <v>2225</v>
      </c>
      <c r="D1541" t="s">
        <v>60</v>
      </c>
      <c r="E1541" t="s">
        <v>60</v>
      </c>
      <c r="F1541" t="s">
        <v>60</v>
      </c>
      <c r="G1541" t="s">
        <v>154</v>
      </c>
      <c r="H1541" t="s">
        <v>5277</v>
      </c>
      <c r="I1541" t="s">
        <v>2224</v>
      </c>
      <c r="J1541" s="11">
        <v>39</v>
      </c>
      <c r="K1541" s="12">
        <v>8.463</v>
      </c>
      <c r="L1541" t="s">
        <v>2011</v>
      </c>
      <c r="M1541" t="s">
        <v>60</v>
      </c>
      <c r="N1541" t="s">
        <v>340</v>
      </c>
      <c r="O1541" s="13"/>
      <c r="P1541" t="s">
        <v>60</v>
      </c>
      <c r="Q1541" t="s">
        <v>153</v>
      </c>
      <c r="R1541" t="s">
        <v>5173</v>
      </c>
      <c r="S1541" t="s">
        <v>5174</v>
      </c>
      <c r="T1541" s="12">
        <v>0</v>
      </c>
      <c r="V1541" s="14" t="str">
        <f>VLOOKUP(MID(A1541,2,1),Sheet4!A:B,2,FALSE)</f>
        <v>Gd.01</v>
      </c>
      <c r="W1541" s="14">
        <f t="shared" si="48"/>
        <v>240</v>
      </c>
      <c r="X1541" s="14" t="str">
        <f t="shared" si="49"/>
        <v>St</v>
      </c>
      <c r="Y1541" s="14" t="str">
        <f>VLOOKUP(RIGHT(L1541,1),Sheet4!F:G,2,FALSE)</f>
        <v>Prime</v>
      </c>
    </row>
    <row r="1542" spans="1:25">
      <c r="A1542" t="s">
        <v>241</v>
      </c>
      <c r="B1542" t="s">
        <v>153</v>
      </c>
      <c r="C1542" t="s">
        <v>2225</v>
      </c>
      <c r="D1542" t="s">
        <v>60</v>
      </c>
      <c r="E1542" t="s">
        <v>60</v>
      </c>
      <c r="F1542" t="s">
        <v>60</v>
      </c>
      <c r="G1542" t="s">
        <v>154</v>
      </c>
      <c r="H1542" t="s">
        <v>5277</v>
      </c>
      <c r="I1542" t="s">
        <v>2224</v>
      </c>
      <c r="J1542" s="11">
        <v>493</v>
      </c>
      <c r="K1542" s="12">
        <v>106.981</v>
      </c>
      <c r="L1542" t="s">
        <v>3451</v>
      </c>
      <c r="M1542" t="s">
        <v>60</v>
      </c>
      <c r="N1542" t="s">
        <v>340</v>
      </c>
      <c r="O1542" s="13"/>
      <c r="P1542" t="s">
        <v>60</v>
      </c>
      <c r="Q1542" t="s">
        <v>153</v>
      </c>
      <c r="R1542" t="s">
        <v>5173</v>
      </c>
      <c r="S1542" t="s">
        <v>5174</v>
      </c>
      <c r="T1542" s="12">
        <v>0</v>
      </c>
      <c r="V1542" s="14" t="str">
        <f>VLOOKUP(MID(A1542,2,1),Sheet4!A:B,2,FALSE)</f>
        <v>Gd.01</v>
      </c>
      <c r="W1542" s="14">
        <f t="shared" si="48"/>
        <v>240</v>
      </c>
      <c r="X1542" s="14" t="str">
        <f t="shared" si="49"/>
        <v>St</v>
      </c>
      <c r="Y1542" s="14" t="str">
        <f>VLOOKUP(RIGHT(L1542,1),Sheet4!F:G,2,FALSE)</f>
        <v>Prime</v>
      </c>
    </row>
    <row r="1543" spans="1:25">
      <c r="A1543" t="s">
        <v>361</v>
      </c>
      <c r="B1543" t="s">
        <v>153</v>
      </c>
      <c r="C1543" t="s">
        <v>2225</v>
      </c>
      <c r="D1543" t="s">
        <v>60</v>
      </c>
      <c r="E1543" t="s">
        <v>60</v>
      </c>
      <c r="F1543" t="s">
        <v>60</v>
      </c>
      <c r="G1543" t="s">
        <v>154</v>
      </c>
      <c r="H1543" t="s">
        <v>5277</v>
      </c>
      <c r="I1543" t="s">
        <v>2224</v>
      </c>
      <c r="J1543" s="11">
        <v>42</v>
      </c>
      <c r="K1543" s="12">
        <v>9.114</v>
      </c>
      <c r="L1543" t="s">
        <v>2011</v>
      </c>
      <c r="M1543" t="s">
        <v>60</v>
      </c>
      <c r="N1543" t="s">
        <v>340</v>
      </c>
      <c r="O1543" s="13"/>
      <c r="P1543" t="s">
        <v>60</v>
      </c>
      <c r="Q1543" t="s">
        <v>153</v>
      </c>
      <c r="R1543" t="s">
        <v>5173</v>
      </c>
      <c r="S1543" t="s">
        <v>5174</v>
      </c>
      <c r="T1543" s="12">
        <v>0</v>
      </c>
      <c r="V1543" s="14" t="str">
        <f>VLOOKUP(MID(A1543,2,1),Sheet4!A:B,2,FALSE)</f>
        <v>Gd.01</v>
      </c>
      <c r="W1543" s="14">
        <f t="shared" si="48"/>
        <v>240</v>
      </c>
      <c r="X1543" s="14" t="str">
        <f t="shared" si="49"/>
        <v>St</v>
      </c>
      <c r="Y1543" s="14" t="str">
        <f>VLOOKUP(RIGHT(L1543,1),Sheet4!F:G,2,FALSE)</f>
        <v>Prime</v>
      </c>
    </row>
    <row r="1544" spans="1:25">
      <c r="A1544" t="s">
        <v>361</v>
      </c>
      <c r="B1544" t="s">
        <v>153</v>
      </c>
      <c r="C1544" t="s">
        <v>2225</v>
      </c>
      <c r="D1544" t="s">
        <v>60</v>
      </c>
      <c r="E1544" t="s">
        <v>60</v>
      </c>
      <c r="F1544" t="s">
        <v>60</v>
      </c>
      <c r="G1544" t="s">
        <v>154</v>
      </c>
      <c r="H1544" t="s">
        <v>5277</v>
      </c>
      <c r="I1544" t="s">
        <v>2224</v>
      </c>
      <c r="J1544" s="11">
        <v>11</v>
      </c>
      <c r="K1544" s="12">
        <v>2.387</v>
      </c>
      <c r="L1544" t="s">
        <v>458</v>
      </c>
      <c r="M1544" t="s">
        <v>60</v>
      </c>
      <c r="N1544" t="s">
        <v>340</v>
      </c>
      <c r="O1544" s="13"/>
      <c r="P1544" t="s">
        <v>60</v>
      </c>
      <c r="Q1544" t="s">
        <v>153</v>
      </c>
      <c r="R1544" t="s">
        <v>5173</v>
      </c>
      <c r="S1544" t="s">
        <v>5174</v>
      </c>
      <c r="T1544" s="12">
        <v>0</v>
      </c>
      <c r="V1544" s="14" t="str">
        <f>VLOOKUP(MID(A1544,2,1),Sheet4!A:B,2,FALSE)</f>
        <v>Gd.01</v>
      </c>
      <c r="W1544" s="14">
        <f t="shared" si="48"/>
        <v>240</v>
      </c>
      <c r="X1544" s="14" t="str">
        <f t="shared" si="49"/>
        <v>St</v>
      </c>
      <c r="Y1544" s="14" t="str">
        <f>VLOOKUP(RIGHT(L1544,1),Sheet4!F:G,2,FALSE)</f>
        <v>Prime</v>
      </c>
    </row>
    <row r="1545" spans="1:25">
      <c r="A1545" t="s">
        <v>164</v>
      </c>
      <c r="B1545" t="s">
        <v>153</v>
      </c>
      <c r="C1545" t="s">
        <v>2225</v>
      </c>
      <c r="D1545" t="s">
        <v>60</v>
      </c>
      <c r="E1545" t="s">
        <v>60</v>
      </c>
      <c r="F1545" t="s">
        <v>60</v>
      </c>
      <c r="G1545" t="s">
        <v>154</v>
      </c>
      <c r="H1545" t="s">
        <v>5277</v>
      </c>
      <c r="I1545" t="s">
        <v>2224</v>
      </c>
      <c r="J1545" s="11">
        <v>746</v>
      </c>
      <c r="K1545" s="12">
        <v>161.882</v>
      </c>
      <c r="L1545" t="s">
        <v>3451</v>
      </c>
      <c r="M1545" t="s">
        <v>60</v>
      </c>
      <c r="N1545" t="s">
        <v>340</v>
      </c>
      <c r="O1545" s="13"/>
      <c r="P1545" t="s">
        <v>60</v>
      </c>
      <c r="Q1545" t="s">
        <v>153</v>
      </c>
      <c r="R1545" t="s">
        <v>5173</v>
      </c>
      <c r="S1545" t="s">
        <v>5174</v>
      </c>
      <c r="T1545" s="12">
        <v>0</v>
      </c>
      <c r="V1545" s="14" t="str">
        <f>VLOOKUP(MID(A1545,2,1),Sheet4!A:B,2,FALSE)</f>
        <v>Gd.01</v>
      </c>
      <c r="W1545" s="14">
        <f t="shared" si="48"/>
        <v>240</v>
      </c>
      <c r="X1545" s="14" t="str">
        <f t="shared" si="49"/>
        <v>St</v>
      </c>
      <c r="Y1545" s="14" t="str">
        <f>VLOOKUP(RIGHT(L1545,1),Sheet4!F:G,2,FALSE)</f>
        <v>Prime</v>
      </c>
    </row>
    <row r="1546" spans="1:25">
      <c r="A1546" t="s">
        <v>361</v>
      </c>
      <c r="B1546" t="s">
        <v>153</v>
      </c>
      <c r="C1546" t="s">
        <v>7306</v>
      </c>
      <c r="D1546" t="s">
        <v>60</v>
      </c>
      <c r="E1546" t="s">
        <v>60</v>
      </c>
      <c r="F1546" t="s">
        <v>60</v>
      </c>
      <c r="G1546" t="s">
        <v>154</v>
      </c>
      <c r="H1546" t="s">
        <v>5277</v>
      </c>
      <c r="I1546" t="s">
        <v>7307</v>
      </c>
      <c r="J1546" s="11">
        <v>11</v>
      </c>
      <c r="K1546" s="12">
        <v>2.453</v>
      </c>
      <c r="L1546" t="s">
        <v>2926</v>
      </c>
      <c r="M1546" t="s">
        <v>60</v>
      </c>
      <c r="N1546" t="s">
        <v>340</v>
      </c>
      <c r="O1546" s="13"/>
      <c r="P1546" t="s">
        <v>60</v>
      </c>
      <c r="Q1546" t="s">
        <v>153</v>
      </c>
      <c r="R1546" t="s">
        <v>5173</v>
      </c>
      <c r="S1546" t="s">
        <v>5174</v>
      </c>
      <c r="T1546" s="12">
        <v>0</v>
      </c>
      <c r="V1546" s="14" t="str">
        <f>VLOOKUP(MID(A1546,2,1),Sheet4!A:B,2,FALSE)</f>
        <v>Gd.01</v>
      </c>
      <c r="W1546" s="14">
        <f t="shared" si="48"/>
        <v>247</v>
      </c>
      <c r="X1546" s="14" t="str">
        <f t="shared" si="49"/>
        <v>St</v>
      </c>
      <c r="Y1546" s="14" t="str">
        <f>VLOOKUP(RIGHT(L1546,1),Sheet4!F:G,2,FALSE)</f>
        <v>Prime</v>
      </c>
    </row>
    <row r="1547" spans="1:25">
      <c r="A1547" t="s">
        <v>361</v>
      </c>
      <c r="B1547" t="s">
        <v>153</v>
      </c>
      <c r="C1547" t="s">
        <v>4683</v>
      </c>
      <c r="D1547" t="s">
        <v>60</v>
      </c>
      <c r="E1547" t="s">
        <v>60</v>
      </c>
      <c r="F1547" t="s">
        <v>60</v>
      </c>
      <c r="G1547" t="s">
        <v>154</v>
      </c>
      <c r="H1547" t="s">
        <v>5277</v>
      </c>
      <c r="I1547" t="s">
        <v>4682</v>
      </c>
      <c r="J1547" s="11">
        <v>32</v>
      </c>
      <c r="K1547" s="12">
        <v>7.232</v>
      </c>
      <c r="L1547" t="s">
        <v>458</v>
      </c>
      <c r="M1547" t="s">
        <v>60</v>
      </c>
      <c r="N1547" t="s">
        <v>340</v>
      </c>
      <c r="O1547" s="13"/>
      <c r="P1547" t="s">
        <v>60</v>
      </c>
      <c r="Q1547" t="s">
        <v>153</v>
      </c>
      <c r="R1547" t="s">
        <v>5173</v>
      </c>
      <c r="S1547" t="s">
        <v>5174</v>
      </c>
      <c r="T1547" s="12">
        <v>0</v>
      </c>
      <c r="V1547" s="14" t="str">
        <f>VLOOKUP(MID(A1547,2,1),Sheet4!A:B,2,FALSE)</f>
        <v>Gd.01</v>
      </c>
      <c r="W1547" s="14">
        <f t="shared" si="48"/>
        <v>250</v>
      </c>
      <c r="X1547" s="14" t="str">
        <f t="shared" si="49"/>
        <v>St</v>
      </c>
      <c r="Y1547" s="14" t="str">
        <f>VLOOKUP(RIGHT(L1547,1),Sheet4!F:G,2,FALSE)</f>
        <v>Prime</v>
      </c>
    </row>
    <row r="1548" spans="1:25">
      <c r="A1548" t="s">
        <v>241</v>
      </c>
      <c r="B1548" t="s">
        <v>153</v>
      </c>
      <c r="C1548" t="s">
        <v>4053</v>
      </c>
      <c r="D1548" t="s">
        <v>60</v>
      </c>
      <c r="E1548" t="s">
        <v>60</v>
      </c>
      <c r="F1548" t="s">
        <v>60</v>
      </c>
      <c r="G1548" t="s">
        <v>154</v>
      </c>
      <c r="H1548" t="s">
        <v>5277</v>
      </c>
      <c r="I1548" t="s">
        <v>4052</v>
      </c>
      <c r="J1548" s="11">
        <v>18</v>
      </c>
      <c r="K1548" s="12">
        <v>4.086</v>
      </c>
      <c r="L1548" t="s">
        <v>773</v>
      </c>
      <c r="M1548" t="s">
        <v>60</v>
      </c>
      <c r="N1548" t="s">
        <v>340</v>
      </c>
      <c r="O1548" s="13"/>
      <c r="P1548" t="s">
        <v>60</v>
      </c>
      <c r="Q1548" t="s">
        <v>153</v>
      </c>
      <c r="R1548" t="s">
        <v>5173</v>
      </c>
      <c r="S1548" t="s">
        <v>5174</v>
      </c>
      <c r="T1548" s="12">
        <v>0</v>
      </c>
      <c r="V1548" s="14" t="str">
        <f>VLOOKUP(MID(A1548,2,1),Sheet4!A:B,2,FALSE)</f>
        <v>Gd.01</v>
      </c>
      <c r="W1548" s="14">
        <f t="shared" si="48"/>
        <v>251</v>
      </c>
      <c r="X1548" s="14" t="str">
        <f t="shared" si="49"/>
        <v>St</v>
      </c>
      <c r="Y1548" s="14" t="str">
        <f>VLOOKUP(RIGHT(L1548,1),Sheet4!F:G,2,FALSE)</f>
        <v>Prime</v>
      </c>
    </row>
    <row r="1549" spans="1:25">
      <c r="A1549" t="s">
        <v>361</v>
      </c>
      <c r="B1549" t="s">
        <v>60</v>
      </c>
      <c r="C1549" t="s">
        <v>7308</v>
      </c>
      <c r="D1549" t="s">
        <v>60</v>
      </c>
      <c r="E1549" t="s">
        <v>60</v>
      </c>
      <c r="F1549" t="s">
        <v>60</v>
      </c>
      <c r="G1549" t="s">
        <v>154</v>
      </c>
      <c r="H1549" t="s">
        <v>5277</v>
      </c>
      <c r="I1549" t="s">
        <v>6975</v>
      </c>
      <c r="J1549" s="11">
        <v>17</v>
      </c>
      <c r="K1549" s="12">
        <v>3.893</v>
      </c>
      <c r="L1549" t="s">
        <v>2017</v>
      </c>
      <c r="M1549" t="s">
        <v>60</v>
      </c>
      <c r="N1549" t="s">
        <v>340</v>
      </c>
      <c r="O1549" s="13"/>
      <c r="P1549" t="s">
        <v>7309</v>
      </c>
      <c r="Q1549" t="s">
        <v>60</v>
      </c>
      <c r="R1549" t="s">
        <v>5173</v>
      </c>
      <c r="S1549" t="s">
        <v>5217</v>
      </c>
      <c r="T1549" s="12">
        <v>0</v>
      </c>
      <c r="V1549" s="14" t="str">
        <f>VLOOKUP(MID(A1549,2,1),Sheet4!A:B,2,FALSE)</f>
        <v>Gd.01</v>
      </c>
      <c r="W1549" s="14">
        <f t="shared" si="48"/>
        <v>254</v>
      </c>
      <c r="X1549" s="14" t="str">
        <f t="shared" si="49"/>
        <v>St</v>
      </c>
      <c r="Y1549" s="14" t="str">
        <f>VLOOKUP(RIGHT(L1549,1),Sheet4!F:G,2,FALSE)</f>
        <v>Grd C</v>
      </c>
    </row>
    <row r="1550" spans="1:25">
      <c r="A1550" t="s">
        <v>361</v>
      </c>
      <c r="B1550" t="s">
        <v>153</v>
      </c>
      <c r="C1550" t="s">
        <v>7308</v>
      </c>
      <c r="D1550" t="s">
        <v>60</v>
      </c>
      <c r="E1550" t="s">
        <v>60</v>
      </c>
      <c r="F1550" t="s">
        <v>60</v>
      </c>
      <c r="G1550" t="s">
        <v>154</v>
      </c>
      <c r="H1550" t="s">
        <v>5277</v>
      </c>
      <c r="I1550" t="s">
        <v>6975</v>
      </c>
      <c r="J1550" s="11">
        <v>69</v>
      </c>
      <c r="K1550" s="12">
        <v>15.801</v>
      </c>
      <c r="L1550" t="s">
        <v>773</v>
      </c>
      <c r="M1550" t="s">
        <v>60</v>
      </c>
      <c r="N1550" t="s">
        <v>340</v>
      </c>
      <c r="O1550" s="13"/>
      <c r="P1550" t="s">
        <v>60</v>
      </c>
      <c r="Q1550" t="s">
        <v>153</v>
      </c>
      <c r="R1550" t="s">
        <v>5173</v>
      </c>
      <c r="S1550" t="s">
        <v>5174</v>
      </c>
      <c r="T1550" s="12">
        <v>0</v>
      </c>
      <c r="V1550" s="14" t="str">
        <f>VLOOKUP(MID(A1550,2,1),Sheet4!A:B,2,FALSE)</f>
        <v>Gd.01</v>
      </c>
      <c r="W1550" s="14">
        <f t="shared" si="48"/>
        <v>254</v>
      </c>
      <c r="X1550" s="14" t="str">
        <f t="shared" si="49"/>
        <v>St</v>
      </c>
      <c r="Y1550" s="14" t="str">
        <f>VLOOKUP(RIGHT(L1550,1),Sheet4!F:G,2,FALSE)</f>
        <v>Prime</v>
      </c>
    </row>
    <row r="1551" spans="1:25">
      <c r="A1551" t="s">
        <v>361</v>
      </c>
      <c r="B1551" t="s">
        <v>153</v>
      </c>
      <c r="C1551" t="s">
        <v>7310</v>
      </c>
      <c r="D1551" t="s">
        <v>60</v>
      </c>
      <c r="E1551" t="s">
        <v>60</v>
      </c>
      <c r="F1551" t="s">
        <v>60</v>
      </c>
      <c r="G1551" t="s">
        <v>154</v>
      </c>
      <c r="H1551" t="s">
        <v>5277</v>
      </c>
      <c r="I1551" t="s">
        <v>7311</v>
      </c>
      <c r="J1551" s="11">
        <v>7</v>
      </c>
      <c r="K1551" s="12">
        <v>1.624</v>
      </c>
      <c r="L1551" t="s">
        <v>1626</v>
      </c>
      <c r="M1551" t="s">
        <v>60</v>
      </c>
      <c r="N1551" t="s">
        <v>340</v>
      </c>
      <c r="O1551" s="13"/>
      <c r="P1551" t="s">
        <v>60</v>
      </c>
      <c r="Q1551" t="s">
        <v>153</v>
      </c>
      <c r="R1551" t="s">
        <v>5173</v>
      </c>
      <c r="S1551" t="s">
        <v>5174</v>
      </c>
      <c r="T1551" s="12">
        <v>0</v>
      </c>
      <c r="V1551" s="14" t="str">
        <f>VLOOKUP(MID(A1551,2,1),Sheet4!A:B,2,FALSE)</f>
        <v>Gd.01</v>
      </c>
      <c r="W1551" s="14">
        <f t="shared" si="48"/>
        <v>257</v>
      </c>
      <c r="X1551" s="14" t="str">
        <f t="shared" si="49"/>
        <v>St</v>
      </c>
      <c r="Y1551" s="14" t="str">
        <f>VLOOKUP(RIGHT(L1551,1),Sheet4!F:G,2,FALSE)</f>
        <v>Prime</v>
      </c>
    </row>
    <row r="1552" spans="1:25">
      <c r="A1552" t="s">
        <v>164</v>
      </c>
      <c r="B1552" t="s">
        <v>153</v>
      </c>
      <c r="C1552" t="s">
        <v>7310</v>
      </c>
      <c r="D1552" t="s">
        <v>60</v>
      </c>
      <c r="E1552" t="s">
        <v>60</v>
      </c>
      <c r="F1552" t="s">
        <v>60</v>
      </c>
      <c r="G1552" t="s">
        <v>154</v>
      </c>
      <c r="H1552" t="s">
        <v>5277</v>
      </c>
      <c r="I1552" t="s">
        <v>7311</v>
      </c>
      <c r="J1552" s="11">
        <v>21</v>
      </c>
      <c r="K1552" s="12">
        <v>4.872</v>
      </c>
      <c r="L1552" t="s">
        <v>7305</v>
      </c>
      <c r="M1552" t="s">
        <v>60</v>
      </c>
      <c r="N1552" t="s">
        <v>340</v>
      </c>
      <c r="O1552" s="13"/>
      <c r="P1552" t="s">
        <v>60</v>
      </c>
      <c r="Q1552" t="s">
        <v>153</v>
      </c>
      <c r="R1552" t="s">
        <v>5173</v>
      </c>
      <c r="S1552" t="s">
        <v>5174</v>
      </c>
      <c r="T1552" s="12">
        <v>0</v>
      </c>
      <c r="V1552" s="14" t="str">
        <f>VLOOKUP(MID(A1552,2,1),Sheet4!A:B,2,FALSE)</f>
        <v>Gd.01</v>
      </c>
      <c r="W1552" s="14">
        <f t="shared" si="48"/>
        <v>257</v>
      </c>
      <c r="X1552" s="14" t="str">
        <f t="shared" si="49"/>
        <v>St</v>
      </c>
      <c r="Y1552" s="14" t="str">
        <f>VLOOKUP(RIGHT(L1552,1),Sheet4!F:G,2,FALSE)</f>
        <v>Prime</v>
      </c>
    </row>
    <row r="1553" spans="1:25">
      <c r="A1553" t="s">
        <v>241</v>
      </c>
      <c r="B1553" t="s">
        <v>153</v>
      </c>
      <c r="C1553" t="s">
        <v>7312</v>
      </c>
      <c r="D1553" t="s">
        <v>60</v>
      </c>
      <c r="E1553" t="s">
        <v>60</v>
      </c>
      <c r="F1553" t="s">
        <v>60</v>
      </c>
      <c r="G1553" t="s">
        <v>154</v>
      </c>
      <c r="H1553" t="s">
        <v>5277</v>
      </c>
      <c r="I1553" t="s">
        <v>6564</v>
      </c>
      <c r="J1553" s="11">
        <v>15</v>
      </c>
      <c r="K1553" s="12">
        <v>3.525</v>
      </c>
      <c r="L1553" t="s">
        <v>773</v>
      </c>
      <c r="M1553" t="s">
        <v>60</v>
      </c>
      <c r="N1553" t="s">
        <v>340</v>
      </c>
      <c r="O1553" s="13"/>
      <c r="P1553" t="s">
        <v>60</v>
      </c>
      <c r="Q1553" t="s">
        <v>153</v>
      </c>
      <c r="R1553" t="s">
        <v>5173</v>
      </c>
      <c r="S1553" t="s">
        <v>5174</v>
      </c>
      <c r="T1553" s="12">
        <v>0</v>
      </c>
      <c r="V1553" s="14" t="str">
        <f>VLOOKUP(MID(A1553,2,1),Sheet4!A:B,2,FALSE)</f>
        <v>Gd.01</v>
      </c>
      <c r="W1553" s="14">
        <f t="shared" si="48"/>
        <v>260</v>
      </c>
      <c r="X1553" s="14" t="str">
        <f t="shared" si="49"/>
        <v>St</v>
      </c>
      <c r="Y1553" s="14" t="str">
        <f>VLOOKUP(RIGHT(L1553,1),Sheet4!F:G,2,FALSE)</f>
        <v>Prime</v>
      </c>
    </row>
    <row r="1554" spans="1:25">
      <c r="A1554" t="s">
        <v>241</v>
      </c>
      <c r="B1554" t="s">
        <v>153</v>
      </c>
      <c r="C1554" t="s">
        <v>7312</v>
      </c>
      <c r="D1554" t="s">
        <v>60</v>
      </c>
      <c r="E1554" t="s">
        <v>60</v>
      </c>
      <c r="F1554" t="s">
        <v>60</v>
      </c>
      <c r="G1554" t="s">
        <v>154</v>
      </c>
      <c r="H1554" t="s">
        <v>5277</v>
      </c>
      <c r="I1554" t="s">
        <v>6564</v>
      </c>
      <c r="J1554" s="11">
        <v>3</v>
      </c>
      <c r="K1554" s="12">
        <v>0.705</v>
      </c>
      <c r="L1554" t="s">
        <v>458</v>
      </c>
      <c r="M1554" t="s">
        <v>60</v>
      </c>
      <c r="N1554" t="s">
        <v>340</v>
      </c>
      <c r="O1554" s="13"/>
      <c r="P1554" t="s">
        <v>60</v>
      </c>
      <c r="Q1554" t="s">
        <v>153</v>
      </c>
      <c r="R1554" t="s">
        <v>5173</v>
      </c>
      <c r="S1554" t="s">
        <v>5174</v>
      </c>
      <c r="T1554" s="12">
        <v>0</v>
      </c>
      <c r="V1554" s="14" t="str">
        <f>VLOOKUP(MID(A1554,2,1),Sheet4!A:B,2,FALSE)</f>
        <v>Gd.01</v>
      </c>
      <c r="W1554" s="14">
        <f t="shared" si="48"/>
        <v>260</v>
      </c>
      <c r="X1554" s="14" t="str">
        <f t="shared" si="49"/>
        <v>St</v>
      </c>
      <c r="Y1554" s="14" t="str">
        <f>VLOOKUP(RIGHT(L1554,1),Sheet4!F:G,2,FALSE)</f>
        <v>Prime</v>
      </c>
    </row>
    <row r="1555" spans="1:25">
      <c r="A1555" t="s">
        <v>241</v>
      </c>
      <c r="B1555" t="s">
        <v>153</v>
      </c>
      <c r="C1555" t="s">
        <v>1375</v>
      </c>
      <c r="D1555" t="s">
        <v>60</v>
      </c>
      <c r="E1555" t="s">
        <v>60</v>
      </c>
      <c r="F1555" t="s">
        <v>60</v>
      </c>
      <c r="G1555" t="s">
        <v>154</v>
      </c>
      <c r="H1555" t="s">
        <v>5277</v>
      </c>
      <c r="I1555" t="s">
        <v>62</v>
      </c>
      <c r="J1555" s="11">
        <v>383</v>
      </c>
      <c r="K1555" s="12">
        <v>92.303</v>
      </c>
      <c r="L1555" t="s">
        <v>3451</v>
      </c>
      <c r="M1555" t="s">
        <v>60</v>
      </c>
      <c r="N1555" t="s">
        <v>340</v>
      </c>
      <c r="O1555" s="13"/>
      <c r="P1555" t="s">
        <v>60</v>
      </c>
      <c r="Q1555" t="s">
        <v>153</v>
      </c>
      <c r="R1555" t="s">
        <v>5173</v>
      </c>
      <c r="S1555" t="s">
        <v>5174</v>
      </c>
      <c r="T1555" s="12">
        <v>0</v>
      </c>
      <c r="V1555" s="14" t="str">
        <f>VLOOKUP(MID(A1555,2,1),Sheet4!A:B,2,FALSE)</f>
        <v>Gd.01</v>
      </c>
      <c r="W1555" s="14">
        <f t="shared" si="48"/>
        <v>267</v>
      </c>
      <c r="X1555" s="14" t="str">
        <f t="shared" si="49"/>
        <v>St</v>
      </c>
      <c r="Y1555" s="14" t="str">
        <f>VLOOKUP(RIGHT(L1555,1),Sheet4!F:G,2,FALSE)</f>
        <v>Prime</v>
      </c>
    </row>
    <row r="1556" spans="1:25">
      <c r="A1556" t="s">
        <v>361</v>
      </c>
      <c r="B1556" t="s">
        <v>153</v>
      </c>
      <c r="C1556" t="s">
        <v>2208</v>
      </c>
      <c r="D1556" t="s">
        <v>60</v>
      </c>
      <c r="E1556" t="s">
        <v>60</v>
      </c>
      <c r="F1556" t="s">
        <v>60</v>
      </c>
      <c r="G1556" t="s">
        <v>154</v>
      </c>
      <c r="H1556" t="s">
        <v>5277</v>
      </c>
      <c r="I1556" t="s">
        <v>2207</v>
      </c>
      <c r="J1556" s="11">
        <v>7</v>
      </c>
      <c r="K1556" s="12">
        <v>1.722</v>
      </c>
      <c r="L1556" t="s">
        <v>761</v>
      </c>
      <c r="M1556" t="s">
        <v>60</v>
      </c>
      <c r="N1556" t="s">
        <v>340</v>
      </c>
      <c r="O1556" s="13"/>
      <c r="P1556" t="s">
        <v>60</v>
      </c>
      <c r="Q1556" t="s">
        <v>153</v>
      </c>
      <c r="R1556" t="s">
        <v>5173</v>
      </c>
      <c r="S1556" t="s">
        <v>5174</v>
      </c>
      <c r="T1556" s="12">
        <v>0</v>
      </c>
      <c r="V1556" s="14" t="str">
        <f>VLOOKUP(MID(A1556,2,1),Sheet4!A:B,2,FALSE)</f>
        <v>Gd.01</v>
      </c>
      <c r="W1556" s="14">
        <f t="shared" si="48"/>
        <v>272</v>
      </c>
      <c r="X1556" s="14" t="str">
        <f t="shared" si="49"/>
        <v>St</v>
      </c>
      <c r="Y1556" s="14" t="str">
        <f>VLOOKUP(RIGHT(L1556,1),Sheet4!F:G,2,FALSE)</f>
        <v>Prime</v>
      </c>
    </row>
    <row r="1557" spans="1:25">
      <c r="A1557" t="s">
        <v>361</v>
      </c>
      <c r="B1557" t="s">
        <v>153</v>
      </c>
      <c r="C1557" t="s">
        <v>7313</v>
      </c>
      <c r="D1557" t="s">
        <v>60</v>
      </c>
      <c r="E1557" t="s">
        <v>60</v>
      </c>
      <c r="F1557" t="s">
        <v>60</v>
      </c>
      <c r="G1557" t="s">
        <v>154</v>
      </c>
      <c r="H1557" t="s">
        <v>5277</v>
      </c>
      <c r="I1557" t="s">
        <v>1286</v>
      </c>
      <c r="J1557" s="11">
        <v>13</v>
      </c>
      <c r="K1557" s="16">
        <v>3.25</v>
      </c>
      <c r="L1557" t="s">
        <v>813</v>
      </c>
      <c r="M1557" t="s">
        <v>60</v>
      </c>
      <c r="N1557" t="s">
        <v>340</v>
      </c>
      <c r="O1557" s="13"/>
      <c r="P1557" t="s">
        <v>60</v>
      </c>
      <c r="Q1557" t="s">
        <v>153</v>
      </c>
      <c r="R1557" t="s">
        <v>5173</v>
      </c>
      <c r="S1557" t="s">
        <v>5174</v>
      </c>
      <c r="T1557" s="12">
        <v>0</v>
      </c>
      <c r="V1557" s="14" t="str">
        <f>VLOOKUP(MID(A1557,2,1),Sheet4!A:B,2,FALSE)</f>
        <v>Gd.01</v>
      </c>
      <c r="W1557" s="14">
        <f t="shared" si="48"/>
        <v>277</v>
      </c>
      <c r="X1557" s="14" t="str">
        <f t="shared" si="49"/>
        <v>St</v>
      </c>
      <c r="Y1557" s="14" t="str">
        <f>VLOOKUP(RIGHT(L1557,1),Sheet4!F:G,2,FALSE)</f>
        <v>Prime</v>
      </c>
    </row>
    <row r="1558" spans="1:25">
      <c r="A1558" t="s">
        <v>361</v>
      </c>
      <c r="B1558" t="s">
        <v>153</v>
      </c>
      <c r="C1558" t="s">
        <v>7313</v>
      </c>
      <c r="D1558" t="s">
        <v>60</v>
      </c>
      <c r="E1558" t="s">
        <v>60</v>
      </c>
      <c r="F1558" t="s">
        <v>60</v>
      </c>
      <c r="G1558" t="s">
        <v>154</v>
      </c>
      <c r="H1558" t="s">
        <v>5277</v>
      </c>
      <c r="I1558" t="s">
        <v>1286</v>
      </c>
      <c r="J1558" s="11">
        <v>4</v>
      </c>
      <c r="K1558" s="16">
        <v>1</v>
      </c>
      <c r="L1558" t="s">
        <v>773</v>
      </c>
      <c r="M1558" t="s">
        <v>60</v>
      </c>
      <c r="N1558" t="s">
        <v>340</v>
      </c>
      <c r="O1558" s="13"/>
      <c r="P1558" t="s">
        <v>60</v>
      </c>
      <c r="Q1558" t="s">
        <v>153</v>
      </c>
      <c r="R1558" t="s">
        <v>5173</v>
      </c>
      <c r="S1558" t="s">
        <v>5174</v>
      </c>
      <c r="T1558" s="12">
        <v>0</v>
      </c>
      <c r="V1558" s="14" t="str">
        <f>VLOOKUP(MID(A1558,2,1),Sheet4!A:B,2,FALSE)</f>
        <v>Gd.01</v>
      </c>
      <c r="W1558" s="14">
        <f t="shared" si="48"/>
        <v>277</v>
      </c>
      <c r="X1558" s="14" t="str">
        <f t="shared" si="49"/>
        <v>St</v>
      </c>
      <c r="Y1558" s="14" t="str">
        <f>VLOOKUP(RIGHT(L1558,1),Sheet4!F:G,2,FALSE)</f>
        <v>Prime</v>
      </c>
    </row>
    <row r="1559" spans="1:25">
      <c r="A1559" t="s">
        <v>361</v>
      </c>
      <c r="B1559" t="s">
        <v>60</v>
      </c>
      <c r="C1559" t="s">
        <v>7314</v>
      </c>
      <c r="D1559" t="s">
        <v>5510</v>
      </c>
      <c r="E1559" t="s">
        <v>60</v>
      </c>
      <c r="F1559" t="s">
        <v>60</v>
      </c>
      <c r="G1559" t="s">
        <v>116</v>
      </c>
      <c r="H1559" t="s">
        <v>5179</v>
      </c>
      <c r="I1559" t="s">
        <v>7315</v>
      </c>
      <c r="J1559" s="11">
        <v>12</v>
      </c>
      <c r="K1559" s="12">
        <v>1.044</v>
      </c>
      <c r="L1559" t="s">
        <v>7316</v>
      </c>
      <c r="M1559" t="s">
        <v>60</v>
      </c>
      <c r="N1559" t="s">
        <v>340</v>
      </c>
      <c r="O1559" s="13"/>
      <c r="P1559" t="s">
        <v>60</v>
      </c>
      <c r="Q1559" t="s">
        <v>60</v>
      </c>
      <c r="R1559" t="s">
        <v>5173</v>
      </c>
      <c r="S1559" t="s">
        <v>5174</v>
      </c>
      <c r="T1559" s="12">
        <v>0</v>
      </c>
      <c r="V1559" s="14" t="str">
        <f>VLOOKUP(MID(A1559,2,1),Sheet4!A:B,2,FALSE)</f>
        <v>Gd.01</v>
      </c>
      <c r="W1559" s="14">
        <f t="shared" si="48"/>
        <v>285</v>
      </c>
      <c r="X1559" s="14" t="str">
        <f t="shared" si="49"/>
        <v>St</v>
      </c>
      <c r="Y1559" s="14" t="str">
        <f>VLOOKUP(RIGHT(L1559,1),Sheet4!F:G,2,FALSE)</f>
        <v>Prime</v>
      </c>
    </row>
    <row r="1560" spans="1:25">
      <c r="A1560" t="s">
        <v>361</v>
      </c>
      <c r="B1560" t="s">
        <v>60</v>
      </c>
      <c r="C1560" t="s">
        <v>2980</v>
      </c>
      <c r="D1560" t="s">
        <v>60</v>
      </c>
      <c r="E1560" t="s">
        <v>60</v>
      </c>
      <c r="F1560" t="s">
        <v>60</v>
      </c>
      <c r="G1560" t="s">
        <v>154</v>
      </c>
      <c r="H1560" t="s">
        <v>5277</v>
      </c>
      <c r="I1560" t="s">
        <v>2979</v>
      </c>
      <c r="J1560" s="11">
        <v>91</v>
      </c>
      <c r="K1560" s="16">
        <v>10.92</v>
      </c>
      <c r="L1560" t="s">
        <v>366</v>
      </c>
      <c r="M1560" t="s">
        <v>60</v>
      </c>
      <c r="N1560" t="s">
        <v>340</v>
      </c>
      <c r="O1560" s="13"/>
      <c r="P1560" t="s">
        <v>60</v>
      </c>
      <c r="Q1560" t="s">
        <v>60</v>
      </c>
      <c r="R1560" t="s">
        <v>5173</v>
      </c>
      <c r="S1560" t="s">
        <v>5174</v>
      </c>
      <c r="T1560" s="12">
        <v>0</v>
      </c>
      <c r="V1560" s="14" t="str">
        <f>VLOOKUP(MID(A1560,2,1),Sheet4!A:B,2,FALSE)</f>
        <v>Gd.01</v>
      </c>
      <c r="W1560" s="14">
        <f t="shared" si="48"/>
        <v>133</v>
      </c>
      <c r="X1560" s="14" t="str">
        <f t="shared" si="49"/>
        <v>St</v>
      </c>
      <c r="Y1560" s="14" t="str">
        <f>VLOOKUP(RIGHT(L1560,1),Sheet4!F:G,2,FALSE)</f>
        <v>Prime</v>
      </c>
    </row>
    <row r="1561" spans="1:25">
      <c r="A1561" t="s">
        <v>361</v>
      </c>
      <c r="B1561" t="s">
        <v>60</v>
      </c>
      <c r="C1561" t="s">
        <v>2700</v>
      </c>
      <c r="D1561" t="s">
        <v>60</v>
      </c>
      <c r="E1561" t="s">
        <v>60</v>
      </c>
      <c r="F1561" t="s">
        <v>60</v>
      </c>
      <c r="G1561" t="s">
        <v>154</v>
      </c>
      <c r="H1561" t="s">
        <v>5277</v>
      </c>
      <c r="I1561" t="s">
        <v>2698</v>
      </c>
      <c r="J1561" s="11">
        <v>48</v>
      </c>
      <c r="K1561" s="12">
        <v>6.288</v>
      </c>
      <c r="L1561" t="s">
        <v>2926</v>
      </c>
      <c r="M1561" t="s">
        <v>60</v>
      </c>
      <c r="N1561" t="s">
        <v>340</v>
      </c>
      <c r="O1561" s="13"/>
      <c r="P1561" t="s">
        <v>60</v>
      </c>
      <c r="Q1561" t="s">
        <v>60</v>
      </c>
      <c r="R1561" t="s">
        <v>5173</v>
      </c>
      <c r="S1561" t="s">
        <v>5174</v>
      </c>
      <c r="T1561" s="12">
        <v>0</v>
      </c>
      <c r="V1561" s="14" t="str">
        <f>VLOOKUP(MID(A1561,2,1),Sheet4!A:B,2,FALSE)</f>
        <v>Gd.01</v>
      </c>
      <c r="W1561" s="14">
        <f t="shared" si="48"/>
        <v>145</v>
      </c>
      <c r="X1561" s="14" t="str">
        <f t="shared" si="49"/>
        <v>St</v>
      </c>
      <c r="Y1561" s="14" t="str">
        <f>VLOOKUP(RIGHT(L1561,1),Sheet4!F:G,2,FALSE)</f>
        <v>Prime</v>
      </c>
    </row>
    <row r="1562" spans="1:25">
      <c r="A1562" t="s">
        <v>361</v>
      </c>
      <c r="B1562" t="s">
        <v>60</v>
      </c>
      <c r="C1562" t="s">
        <v>2700</v>
      </c>
      <c r="D1562" t="s">
        <v>60</v>
      </c>
      <c r="E1562" t="s">
        <v>60</v>
      </c>
      <c r="F1562" t="s">
        <v>60</v>
      </c>
      <c r="G1562" t="s">
        <v>154</v>
      </c>
      <c r="H1562" t="s">
        <v>5277</v>
      </c>
      <c r="I1562" t="s">
        <v>2698</v>
      </c>
      <c r="J1562" s="11">
        <v>30</v>
      </c>
      <c r="K1562" s="16">
        <v>3.93</v>
      </c>
      <c r="L1562" t="s">
        <v>458</v>
      </c>
      <c r="M1562" t="s">
        <v>60</v>
      </c>
      <c r="N1562" t="s">
        <v>340</v>
      </c>
      <c r="O1562" s="13"/>
      <c r="P1562" t="s">
        <v>60</v>
      </c>
      <c r="Q1562" t="s">
        <v>60</v>
      </c>
      <c r="R1562" t="s">
        <v>5173</v>
      </c>
      <c r="S1562" t="s">
        <v>5174</v>
      </c>
      <c r="T1562" s="12">
        <v>0</v>
      </c>
      <c r="V1562" s="14" t="str">
        <f>VLOOKUP(MID(A1562,2,1),Sheet4!A:B,2,FALSE)</f>
        <v>Gd.01</v>
      </c>
      <c r="W1562" s="14">
        <f t="shared" si="48"/>
        <v>145</v>
      </c>
      <c r="X1562" s="14" t="str">
        <f t="shared" si="49"/>
        <v>St</v>
      </c>
      <c r="Y1562" s="14" t="str">
        <f>VLOOKUP(RIGHT(L1562,1),Sheet4!F:G,2,FALSE)</f>
        <v>Prime</v>
      </c>
    </row>
    <row r="1563" spans="1:25">
      <c r="A1563" t="s">
        <v>361</v>
      </c>
      <c r="B1563" t="s">
        <v>60</v>
      </c>
      <c r="C1563" t="s">
        <v>7317</v>
      </c>
      <c r="D1563" t="s">
        <v>60</v>
      </c>
      <c r="E1563" t="s">
        <v>60</v>
      </c>
      <c r="F1563" t="s">
        <v>60</v>
      </c>
      <c r="G1563" t="s">
        <v>154</v>
      </c>
      <c r="H1563" t="s">
        <v>5277</v>
      </c>
      <c r="I1563" t="s">
        <v>7318</v>
      </c>
      <c r="J1563" s="11">
        <v>19</v>
      </c>
      <c r="K1563" s="12">
        <v>2.527</v>
      </c>
      <c r="L1563" t="s">
        <v>7319</v>
      </c>
      <c r="M1563" t="s">
        <v>60</v>
      </c>
      <c r="N1563" t="s">
        <v>340</v>
      </c>
      <c r="O1563" s="13"/>
      <c r="P1563" t="s">
        <v>60</v>
      </c>
      <c r="Q1563" t="s">
        <v>60</v>
      </c>
      <c r="R1563" t="s">
        <v>5173</v>
      </c>
      <c r="S1563" t="s">
        <v>5174</v>
      </c>
      <c r="T1563" s="12">
        <v>0</v>
      </c>
      <c r="V1563" s="14" t="str">
        <f>VLOOKUP(MID(A1563,2,1),Sheet4!A:B,2,FALSE)</f>
        <v>Gd.01</v>
      </c>
      <c r="W1563" s="14">
        <f t="shared" si="48"/>
        <v>147</v>
      </c>
      <c r="X1563" s="14" t="str">
        <f t="shared" si="49"/>
        <v>St</v>
      </c>
      <c r="Y1563" s="14" t="str">
        <f>VLOOKUP(RIGHT(L1563,1),Sheet4!F:G,2,FALSE)</f>
        <v>Prime</v>
      </c>
    </row>
    <row r="1564" spans="1:25">
      <c r="A1564" t="s">
        <v>361</v>
      </c>
      <c r="B1564" t="s">
        <v>60</v>
      </c>
      <c r="C1564" t="s">
        <v>7317</v>
      </c>
      <c r="D1564" t="s">
        <v>60</v>
      </c>
      <c r="E1564" t="s">
        <v>60</v>
      </c>
      <c r="F1564" t="s">
        <v>60</v>
      </c>
      <c r="G1564" t="s">
        <v>154</v>
      </c>
      <c r="H1564" t="s">
        <v>5277</v>
      </c>
      <c r="I1564" t="s">
        <v>7318</v>
      </c>
      <c r="J1564" s="11">
        <v>8</v>
      </c>
      <c r="K1564" s="12">
        <v>1.064</v>
      </c>
      <c r="L1564" t="s">
        <v>761</v>
      </c>
      <c r="M1564" t="s">
        <v>60</v>
      </c>
      <c r="N1564" t="s">
        <v>340</v>
      </c>
      <c r="O1564" s="13"/>
      <c r="P1564" t="s">
        <v>60</v>
      </c>
      <c r="Q1564" t="s">
        <v>60</v>
      </c>
      <c r="R1564" t="s">
        <v>5173</v>
      </c>
      <c r="S1564" t="s">
        <v>5174</v>
      </c>
      <c r="T1564" s="12">
        <v>0</v>
      </c>
      <c r="V1564" s="14" t="str">
        <f>VLOOKUP(MID(A1564,2,1),Sheet4!A:B,2,FALSE)</f>
        <v>Gd.01</v>
      </c>
      <c r="W1564" s="14">
        <f t="shared" si="48"/>
        <v>147</v>
      </c>
      <c r="X1564" s="14" t="str">
        <f t="shared" si="49"/>
        <v>St</v>
      </c>
      <c r="Y1564" s="14" t="str">
        <f>VLOOKUP(RIGHT(L1564,1),Sheet4!F:G,2,FALSE)</f>
        <v>Prime</v>
      </c>
    </row>
    <row r="1565" spans="1:25">
      <c r="A1565" t="s">
        <v>361</v>
      </c>
      <c r="B1565" t="s">
        <v>60</v>
      </c>
      <c r="C1565" t="s">
        <v>7317</v>
      </c>
      <c r="D1565" t="s">
        <v>60</v>
      </c>
      <c r="E1565" t="s">
        <v>60</v>
      </c>
      <c r="F1565" t="s">
        <v>60</v>
      </c>
      <c r="G1565" t="s">
        <v>154</v>
      </c>
      <c r="H1565" t="s">
        <v>5277</v>
      </c>
      <c r="I1565" t="s">
        <v>7318</v>
      </c>
      <c r="J1565" s="11">
        <v>90</v>
      </c>
      <c r="K1565" s="16">
        <v>11.97</v>
      </c>
      <c r="L1565" t="s">
        <v>773</v>
      </c>
      <c r="M1565" t="s">
        <v>60</v>
      </c>
      <c r="N1565" t="s">
        <v>340</v>
      </c>
      <c r="O1565" s="13"/>
      <c r="P1565" t="s">
        <v>60</v>
      </c>
      <c r="Q1565" t="s">
        <v>60</v>
      </c>
      <c r="R1565" t="s">
        <v>5173</v>
      </c>
      <c r="S1565" t="s">
        <v>5174</v>
      </c>
      <c r="T1565" s="12">
        <v>0</v>
      </c>
      <c r="V1565" s="14" t="str">
        <f>VLOOKUP(MID(A1565,2,1),Sheet4!A:B,2,FALSE)</f>
        <v>Gd.01</v>
      </c>
      <c r="W1565" s="14">
        <f t="shared" si="48"/>
        <v>147</v>
      </c>
      <c r="X1565" s="14" t="str">
        <f t="shared" si="49"/>
        <v>St</v>
      </c>
      <c r="Y1565" s="14" t="str">
        <f>VLOOKUP(RIGHT(L1565,1),Sheet4!F:G,2,FALSE)</f>
        <v>Prime</v>
      </c>
    </row>
    <row r="1566" spans="1:25">
      <c r="A1566" t="s">
        <v>361</v>
      </c>
      <c r="B1566" t="s">
        <v>60</v>
      </c>
      <c r="C1566" t="s">
        <v>7317</v>
      </c>
      <c r="D1566" t="s">
        <v>60</v>
      </c>
      <c r="E1566" t="s">
        <v>60</v>
      </c>
      <c r="F1566" t="s">
        <v>60</v>
      </c>
      <c r="G1566" t="s">
        <v>154</v>
      </c>
      <c r="H1566" t="s">
        <v>5277</v>
      </c>
      <c r="I1566" t="s">
        <v>7318</v>
      </c>
      <c r="J1566" s="11">
        <v>25</v>
      </c>
      <c r="K1566" s="12">
        <v>3.325</v>
      </c>
      <c r="L1566" t="s">
        <v>7305</v>
      </c>
      <c r="M1566" t="s">
        <v>60</v>
      </c>
      <c r="N1566" t="s">
        <v>340</v>
      </c>
      <c r="O1566" s="13"/>
      <c r="P1566" t="s">
        <v>60</v>
      </c>
      <c r="Q1566" t="s">
        <v>60</v>
      </c>
      <c r="R1566" t="s">
        <v>5173</v>
      </c>
      <c r="S1566" t="s">
        <v>5174</v>
      </c>
      <c r="T1566" s="12">
        <v>0</v>
      </c>
      <c r="V1566" s="14" t="str">
        <f>VLOOKUP(MID(A1566,2,1),Sheet4!A:B,2,FALSE)</f>
        <v>Gd.01</v>
      </c>
      <c r="W1566" s="14">
        <f t="shared" si="48"/>
        <v>147</v>
      </c>
      <c r="X1566" s="14" t="str">
        <f t="shared" si="49"/>
        <v>St</v>
      </c>
      <c r="Y1566" s="14" t="str">
        <f>VLOOKUP(RIGHT(L1566,1),Sheet4!F:G,2,FALSE)</f>
        <v>Prime</v>
      </c>
    </row>
    <row r="1567" spans="1:25">
      <c r="A1567" t="s">
        <v>361</v>
      </c>
      <c r="B1567" t="s">
        <v>60</v>
      </c>
      <c r="C1567" t="s">
        <v>7320</v>
      </c>
      <c r="D1567" t="s">
        <v>60</v>
      </c>
      <c r="E1567" t="s">
        <v>60</v>
      </c>
      <c r="F1567" t="s">
        <v>60</v>
      </c>
      <c r="G1567" t="s">
        <v>154</v>
      </c>
      <c r="H1567" t="s">
        <v>5277</v>
      </c>
      <c r="I1567" t="s">
        <v>170</v>
      </c>
      <c r="J1567" s="11">
        <v>20</v>
      </c>
      <c r="K1567" s="16">
        <v>2.98</v>
      </c>
      <c r="L1567" t="s">
        <v>1626</v>
      </c>
      <c r="M1567" t="s">
        <v>60</v>
      </c>
      <c r="N1567" t="s">
        <v>340</v>
      </c>
      <c r="O1567" s="13"/>
      <c r="P1567" t="s">
        <v>60</v>
      </c>
      <c r="Q1567" t="s">
        <v>60</v>
      </c>
      <c r="R1567" t="s">
        <v>5173</v>
      </c>
      <c r="S1567" t="s">
        <v>5174</v>
      </c>
      <c r="T1567" s="12">
        <v>0</v>
      </c>
      <c r="V1567" s="14" t="str">
        <f>VLOOKUP(MID(A1567,2,1),Sheet4!A:B,2,FALSE)</f>
        <v>Gd.01</v>
      </c>
      <c r="W1567" s="14">
        <f t="shared" si="48"/>
        <v>165</v>
      </c>
      <c r="X1567" s="14" t="str">
        <f t="shared" si="49"/>
        <v>St</v>
      </c>
      <c r="Y1567" s="14" t="str">
        <f>VLOOKUP(RIGHT(L1567,1),Sheet4!F:G,2,FALSE)</f>
        <v>Prime</v>
      </c>
    </row>
    <row r="1568" spans="1:25">
      <c r="A1568" t="s">
        <v>361</v>
      </c>
      <c r="B1568" t="s">
        <v>60</v>
      </c>
      <c r="C1568" t="s">
        <v>7320</v>
      </c>
      <c r="D1568" t="s">
        <v>60</v>
      </c>
      <c r="E1568" t="s">
        <v>60</v>
      </c>
      <c r="F1568" t="s">
        <v>60</v>
      </c>
      <c r="G1568" t="s">
        <v>154</v>
      </c>
      <c r="H1568" t="s">
        <v>5277</v>
      </c>
      <c r="I1568" t="s">
        <v>170</v>
      </c>
      <c r="J1568" s="11">
        <v>71</v>
      </c>
      <c r="K1568" s="12">
        <v>10.579</v>
      </c>
      <c r="L1568" t="s">
        <v>3451</v>
      </c>
      <c r="M1568" t="s">
        <v>60</v>
      </c>
      <c r="N1568" t="s">
        <v>340</v>
      </c>
      <c r="O1568" s="13"/>
      <c r="P1568" t="s">
        <v>60</v>
      </c>
      <c r="Q1568" t="s">
        <v>60</v>
      </c>
      <c r="R1568" t="s">
        <v>5173</v>
      </c>
      <c r="S1568" t="s">
        <v>5174</v>
      </c>
      <c r="T1568" s="12">
        <v>0</v>
      </c>
      <c r="V1568" s="14" t="str">
        <f>VLOOKUP(MID(A1568,2,1),Sheet4!A:B,2,FALSE)</f>
        <v>Gd.01</v>
      </c>
      <c r="W1568" s="14">
        <f t="shared" si="48"/>
        <v>165</v>
      </c>
      <c r="X1568" s="14" t="str">
        <f t="shared" si="49"/>
        <v>St</v>
      </c>
      <c r="Y1568" s="14" t="str">
        <f>VLOOKUP(RIGHT(L1568,1),Sheet4!F:G,2,FALSE)</f>
        <v>Prime</v>
      </c>
    </row>
    <row r="1569" spans="1:25">
      <c r="A1569" t="s">
        <v>361</v>
      </c>
      <c r="B1569" t="s">
        <v>60</v>
      </c>
      <c r="C1569" t="s">
        <v>158</v>
      </c>
      <c r="D1569" t="s">
        <v>60</v>
      </c>
      <c r="E1569" t="s">
        <v>60</v>
      </c>
      <c r="F1569" t="s">
        <v>60</v>
      </c>
      <c r="G1569" t="s">
        <v>154</v>
      </c>
      <c r="H1569" t="s">
        <v>5277</v>
      </c>
      <c r="I1569" t="s">
        <v>155</v>
      </c>
      <c r="J1569" s="11">
        <v>5</v>
      </c>
      <c r="K1569" s="16">
        <v>0.8</v>
      </c>
      <c r="L1569" t="s">
        <v>2989</v>
      </c>
      <c r="M1569" t="s">
        <v>60</v>
      </c>
      <c r="N1569" t="s">
        <v>340</v>
      </c>
      <c r="O1569" s="13"/>
      <c r="P1569" t="s">
        <v>60</v>
      </c>
      <c r="Q1569" t="s">
        <v>60</v>
      </c>
      <c r="R1569" t="s">
        <v>5173</v>
      </c>
      <c r="S1569" t="s">
        <v>5174</v>
      </c>
      <c r="T1569" s="12">
        <v>0</v>
      </c>
      <c r="V1569" s="14" t="str">
        <f>VLOOKUP(MID(A1569,2,1),Sheet4!A:B,2,FALSE)</f>
        <v>Gd.01</v>
      </c>
      <c r="W1569" s="14">
        <f t="shared" si="48"/>
        <v>177</v>
      </c>
      <c r="X1569" s="14" t="str">
        <f t="shared" si="49"/>
        <v>St</v>
      </c>
      <c r="Y1569" s="14" t="str">
        <f>VLOOKUP(RIGHT(L1569,1),Sheet4!F:G,2,FALSE)</f>
        <v>Prime</v>
      </c>
    </row>
    <row r="1570" spans="1:25">
      <c r="A1570" t="s">
        <v>361</v>
      </c>
      <c r="B1570" t="s">
        <v>60</v>
      </c>
      <c r="C1570" t="s">
        <v>158</v>
      </c>
      <c r="D1570" t="s">
        <v>60</v>
      </c>
      <c r="E1570" t="s">
        <v>60</v>
      </c>
      <c r="F1570" t="s">
        <v>60</v>
      </c>
      <c r="G1570" t="s">
        <v>154</v>
      </c>
      <c r="H1570" t="s">
        <v>5277</v>
      </c>
      <c r="I1570" t="s">
        <v>155</v>
      </c>
      <c r="J1570" s="11">
        <v>75</v>
      </c>
      <c r="K1570" s="16">
        <v>12</v>
      </c>
      <c r="L1570" t="s">
        <v>157</v>
      </c>
      <c r="M1570" t="s">
        <v>60</v>
      </c>
      <c r="N1570" t="s">
        <v>340</v>
      </c>
      <c r="O1570" s="13"/>
      <c r="P1570" t="s">
        <v>60</v>
      </c>
      <c r="Q1570" t="s">
        <v>60</v>
      </c>
      <c r="R1570" t="s">
        <v>5173</v>
      </c>
      <c r="S1570" t="s">
        <v>5174</v>
      </c>
      <c r="T1570" s="12">
        <v>0</v>
      </c>
      <c r="V1570" s="14" t="str">
        <f>VLOOKUP(MID(A1570,2,1),Sheet4!A:B,2,FALSE)</f>
        <v>Gd.01</v>
      </c>
      <c r="W1570" s="14">
        <f t="shared" si="48"/>
        <v>177</v>
      </c>
      <c r="X1570" s="14" t="str">
        <f t="shared" si="49"/>
        <v>St</v>
      </c>
      <c r="Y1570" s="14" t="str">
        <f>VLOOKUP(RIGHT(L1570,1),Sheet4!F:G,2,FALSE)</f>
        <v>Prime</v>
      </c>
    </row>
    <row r="1571" spans="1:25">
      <c r="A1571" t="s">
        <v>361</v>
      </c>
      <c r="B1571" t="s">
        <v>60</v>
      </c>
      <c r="C1571" t="s">
        <v>158</v>
      </c>
      <c r="D1571" t="s">
        <v>60</v>
      </c>
      <c r="E1571" t="s">
        <v>60</v>
      </c>
      <c r="F1571" t="s">
        <v>60</v>
      </c>
      <c r="G1571" t="s">
        <v>154</v>
      </c>
      <c r="H1571" t="s">
        <v>5277</v>
      </c>
      <c r="I1571" t="s">
        <v>155</v>
      </c>
      <c r="J1571" s="11">
        <v>65</v>
      </c>
      <c r="K1571" s="16">
        <v>10.4</v>
      </c>
      <c r="L1571" t="s">
        <v>813</v>
      </c>
      <c r="M1571" t="s">
        <v>60</v>
      </c>
      <c r="N1571" t="s">
        <v>340</v>
      </c>
      <c r="O1571" s="13"/>
      <c r="P1571" t="s">
        <v>60</v>
      </c>
      <c r="Q1571" t="s">
        <v>60</v>
      </c>
      <c r="R1571" t="s">
        <v>5173</v>
      </c>
      <c r="S1571" t="s">
        <v>5174</v>
      </c>
      <c r="T1571" s="12">
        <v>0</v>
      </c>
      <c r="V1571" s="14" t="str">
        <f>VLOOKUP(MID(A1571,2,1),Sheet4!A:B,2,FALSE)</f>
        <v>Gd.01</v>
      </c>
      <c r="W1571" s="14">
        <f t="shared" si="48"/>
        <v>177</v>
      </c>
      <c r="X1571" s="14" t="str">
        <f t="shared" si="49"/>
        <v>St</v>
      </c>
      <c r="Y1571" s="14" t="str">
        <f>VLOOKUP(RIGHT(L1571,1),Sheet4!F:G,2,FALSE)</f>
        <v>Prime</v>
      </c>
    </row>
    <row r="1572" spans="1:25">
      <c r="A1572" t="s">
        <v>361</v>
      </c>
      <c r="B1572" t="s">
        <v>60</v>
      </c>
      <c r="C1572" t="s">
        <v>7321</v>
      </c>
      <c r="D1572" t="s">
        <v>60</v>
      </c>
      <c r="E1572" t="s">
        <v>60</v>
      </c>
      <c r="F1572" t="s">
        <v>60</v>
      </c>
      <c r="G1572" t="s">
        <v>154</v>
      </c>
      <c r="H1572" t="s">
        <v>5277</v>
      </c>
      <c r="I1572" t="s">
        <v>3268</v>
      </c>
      <c r="J1572" s="11">
        <v>75</v>
      </c>
      <c r="K1572" s="12">
        <v>12.525</v>
      </c>
      <c r="L1572" t="s">
        <v>813</v>
      </c>
      <c r="M1572" t="s">
        <v>60</v>
      </c>
      <c r="N1572" t="s">
        <v>340</v>
      </c>
      <c r="O1572" s="13"/>
      <c r="P1572" t="s">
        <v>60</v>
      </c>
      <c r="Q1572" t="s">
        <v>60</v>
      </c>
      <c r="R1572" t="s">
        <v>5173</v>
      </c>
      <c r="S1572" t="s">
        <v>5174</v>
      </c>
      <c r="T1572" s="12">
        <v>0</v>
      </c>
      <c r="V1572" s="14" t="str">
        <f>VLOOKUP(MID(A1572,2,1),Sheet4!A:B,2,FALSE)</f>
        <v>Gd.01</v>
      </c>
      <c r="W1572" s="14">
        <f t="shared" si="48"/>
        <v>185</v>
      </c>
      <c r="X1572" s="14" t="str">
        <f t="shared" si="49"/>
        <v>St</v>
      </c>
      <c r="Y1572" s="14" t="str">
        <f>VLOOKUP(RIGHT(L1572,1),Sheet4!F:G,2,FALSE)</f>
        <v>Prime</v>
      </c>
    </row>
    <row r="1573" spans="1:25">
      <c r="A1573" t="s">
        <v>361</v>
      </c>
      <c r="B1573" t="s">
        <v>60</v>
      </c>
      <c r="C1573" t="s">
        <v>7321</v>
      </c>
      <c r="D1573" t="s">
        <v>60</v>
      </c>
      <c r="E1573" t="s">
        <v>60</v>
      </c>
      <c r="F1573" t="s">
        <v>60</v>
      </c>
      <c r="G1573" t="s">
        <v>154</v>
      </c>
      <c r="H1573" t="s">
        <v>5277</v>
      </c>
      <c r="I1573" t="s">
        <v>3268</v>
      </c>
      <c r="J1573" s="11">
        <v>94</v>
      </c>
      <c r="K1573" s="12">
        <v>15.698</v>
      </c>
      <c r="L1573" t="s">
        <v>1141</v>
      </c>
      <c r="M1573" t="s">
        <v>60</v>
      </c>
      <c r="N1573" t="s">
        <v>340</v>
      </c>
      <c r="O1573" s="13"/>
      <c r="P1573" t="s">
        <v>60</v>
      </c>
      <c r="Q1573" t="s">
        <v>60</v>
      </c>
      <c r="R1573" t="s">
        <v>5173</v>
      </c>
      <c r="S1573" t="s">
        <v>5174</v>
      </c>
      <c r="T1573" s="12">
        <v>0</v>
      </c>
      <c r="V1573" s="14" t="str">
        <f>VLOOKUP(MID(A1573,2,1),Sheet4!A:B,2,FALSE)</f>
        <v>Gd.01</v>
      </c>
      <c r="W1573" s="14">
        <f t="shared" si="48"/>
        <v>185</v>
      </c>
      <c r="X1573" s="14" t="str">
        <f t="shared" si="49"/>
        <v>St</v>
      </c>
      <c r="Y1573" s="14" t="str">
        <f>VLOOKUP(RIGHT(L1573,1),Sheet4!F:G,2,FALSE)</f>
        <v>Prime</v>
      </c>
    </row>
    <row r="1574" spans="1:25">
      <c r="A1574" t="s">
        <v>361</v>
      </c>
      <c r="B1574" t="s">
        <v>60</v>
      </c>
      <c r="C1574" t="s">
        <v>7321</v>
      </c>
      <c r="D1574" t="s">
        <v>60</v>
      </c>
      <c r="E1574" t="s">
        <v>60</v>
      </c>
      <c r="F1574" t="s">
        <v>60</v>
      </c>
      <c r="G1574" t="s">
        <v>154</v>
      </c>
      <c r="H1574" t="s">
        <v>5277</v>
      </c>
      <c r="I1574" t="s">
        <v>3268</v>
      </c>
      <c r="J1574" s="11">
        <v>50</v>
      </c>
      <c r="K1574" s="16">
        <v>8.35</v>
      </c>
      <c r="L1574" t="s">
        <v>2011</v>
      </c>
      <c r="M1574" t="s">
        <v>60</v>
      </c>
      <c r="N1574" t="s">
        <v>340</v>
      </c>
      <c r="O1574" s="13"/>
      <c r="P1574" t="s">
        <v>60</v>
      </c>
      <c r="Q1574" t="s">
        <v>60</v>
      </c>
      <c r="R1574" t="s">
        <v>5173</v>
      </c>
      <c r="S1574" t="s">
        <v>5174</v>
      </c>
      <c r="T1574" s="12">
        <v>0</v>
      </c>
      <c r="V1574" s="14" t="str">
        <f>VLOOKUP(MID(A1574,2,1),Sheet4!A:B,2,FALSE)</f>
        <v>Gd.01</v>
      </c>
      <c r="W1574" s="14">
        <f t="shared" si="48"/>
        <v>185</v>
      </c>
      <c r="X1574" s="14" t="str">
        <f t="shared" si="49"/>
        <v>St</v>
      </c>
      <c r="Y1574" s="14" t="str">
        <f>VLOOKUP(RIGHT(L1574,1),Sheet4!F:G,2,FALSE)</f>
        <v>Prime</v>
      </c>
    </row>
    <row r="1575" spans="1:25">
      <c r="A1575" t="s">
        <v>361</v>
      </c>
      <c r="B1575" t="s">
        <v>60</v>
      </c>
      <c r="C1575" t="s">
        <v>7321</v>
      </c>
      <c r="D1575" t="s">
        <v>60</v>
      </c>
      <c r="E1575" t="s">
        <v>60</v>
      </c>
      <c r="F1575" t="s">
        <v>60</v>
      </c>
      <c r="G1575" t="s">
        <v>154</v>
      </c>
      <c r="H1575" t="s">
        <v>5277</v>
      </c>
      <c r="I1575" t="s">
        <v>3268</v>
      </c>
      <c r="J1575" s="11">
        <v>19</v>
      </c>
      <c r="K1575" s="12">
        <v>3.173</v>
      </c>
      <c r="L1575" t="s">
        <v>773</v>
      </c>
      <c r="M1575" t="s">
        <v>60</v>
      </c>
      <c r="N1575" t="s">
        <v>340</v>
      </c>
      <c r="O1575" s="13"/>
      <c r="P1575" t="s">
        <v>60</v>
      </c>
      <c r="Q1575" t="s">
        <v>60</v>
      </c>
      <c r="R1575" t="s">
        <v>5173</v>
      </c>
      <c r="S1575" t="s">
        <v>5174</v>
      </c>
      <c r="T1575" s="12">
        <v>0</v>
      </c>
      <c r="V1575" s="14" t="str">
        <f>VLOOKUP(MID(A1575,2,1),Sheet4!A:B,2,FALSE)</f>
        <v>Gd.01</v>
      </c>
      <c r="W1575" s="14">
        <f t="shared" si="48"/>
        <v>185</v>
      </c>
      <c r="X1575" s="14" t="str">
        <f t="shared" si="49"/>
        <v>St</v>
      </c>
      <c r="Y1575" s="14" t="str">
        <f>VLOOKUP(RIGHT(L1575,1),Sheet4!F:G,2,FALSE)</f>
        <v>Prime</v>
      </c>
    </row>
    <row r="1576" spans="1:25">
      <c r="A1576" t="s">
        <v>361</v>
      </c>
      <c r="B1576" t="s">
        <v>60</v>
      </c>
      <c r="C1576" t="s">
        <v>7322</v>
      </c>
      <c r="D1576" t="s">
        <v>60</v>
      </c>
      <c r="E1576" t="s">
        <v>60</v>
      </c>
      <c r="F1576" t="s">
        <v>60</v>
      </c>
      <c r="G1576" t="s">
        <v>154</v>
      </c>
      <c r="H1576" t="s">
        <v>5277</v>
      </c>
      <c r="I1576" t="s">
        <v>6375</v>
      </c>
      <c r="J1576" s="11">
        <v>11</v>
      </c>
      <c r="K1576" s="12">
        <v>1.892</v>
      </c>
      <c r="L1576" t="s">
        <v>2989</v>
      </c>
      <c r="M1576" t="s">
        <v>60</v>
      </c>
      <c r="N1576" t="s">
        <v>340</v>
      </c>
      <c r="O1576" s="13"/>
      <c r="P1576" t="s">
        <v>60</v>
      </c>
      <c r="Q1576" t="s">
        <v>60</v>
      </c>
      <c r="R1576" t="s">
        <v>5173</v>
      </c>
      <c r="S1576" t="s">
        <v>5174</v>
      </c>
      <c r="T1576" s="12">
        <v>0</v>
      </c>
      <c r="V1576" s="14" t="str">
        <f>VLOOKUP(MID(A1576,2,1),Sheet4!A:B,2,FALSE)</f>
        <v>Gd.01</v>
      </c>
      <c r="W1576" s="14">
        <f t="shared" si="48"/>
        <v>190</v>
      </c>
      <c r="X1576" s="14" t="str">
        <f t="shared" si="49"/>
        <v>St</v>
      </c>
      <c r="Y1576" s="14" t="str">
        <f>VLOOKUP(RIGHT(L1576,1),Sheet4!F:G,2,FALSE)</f>
        <v>Prime</v>
      </c>
    </row>
    <row r="1577" spans="1:25">
      <c r="A1577" t="s">
        <v>361</v>
      </c>
      <c r="B1577" t="s">
        <v>60</v>
      </c>
      <c r="C1577" t="s">
        <v>7322</v>
      </c>
      <c r="D1577" t="s">
        <v>60</v>
      </c>
      <c r="E1577" t="s">
        <v>60</v>
      </c>
      <c r="F1577" t="s">
        <v>60</v>
      </c>
      <c r="G1577" t="s">
        <v>154</v>
      </c>
      <c r="H1577" t="s">
        <v>5277</v>
      </c>
      <c r="I1577" t="s">
        <v>6375</v>
      </c>
      <c r="J1577" s="11">
        <v>14</v>
      </c>
      <c r="K1577" s="12">
        <v>2.408</v>
      </c>
      <c r="L1577" t="s">
        <v>2926</v>
      </c>
      <c r="M1577" t="s">
        <v>60</v>
      </c>
      <c r="N1577" t="s">
        <v>340</v>
      </c>
      <c r="O1577" s="13"/>
      <c r="P1577" t="s">
        <v>60</v>
      </c>
      <c r="Q1577" t="s">
        <v>60</v>
      </c>
      <c r="R1577" t="s">
        <v>5173</v>
      </c>
      <c r="S1577" t="s">
        <v>5174</v>
      </c>
      <c r="T1577" s="12">
        <v>0</v>
      </c>
      <c r="V1577" s="14" t="str">
        <f>VLOOKUP(MID(A1577,2,1),Sheet4!A:B,2,FALSE)</f>
        <v>Gd.01</v>
      </c>
      <c r="W1577" s="14">
        <f t="shared" si="48"/>
        <v>190</v>
      </c>
      <c r="X1577" s="14" t="str">
        <f t="shared" si="49"/>
        <v>St</v>
      </c>
      <c r="Y1577" s="14" t="str">
        <f>VLOOKUP(RIGHT(L1577,1),Sheet4!F:G,2,FALSE)</f>
        <v>Prime</v>
      </c>
    </row>
    <row r="1578" spans="1:25">
      <c r="A1578" t="s">
        <v>361</v>
      </c>
      <c r="B1578" t="s">
        <v>60</v>
      </c>
      <c r="C1578" t="s">
        <v>7322</v>
      </c>
      <c r="D1578" t="s">
        <v>60</v>
      </c>
      <c r="E1578" t="s">
        <v>60</v>
      </c>
      <c r="F1578" t="s">
        <v>60</v>
      </c>
      <c r="G1578" t="s">
        <v>154</v>
      </c>
      <c r="H1578" t="s">
        <v>5277</v>
      </c>
      <c r="I1578" t="s">
        <v>6375</v>
      </c>
      <c r="J1578" s="11">
        <v>93</v>
      </c>
      <c r="K1578" s="12">
        <v>15.996</v>
      </c>
      <c r="L1578" t="s">
        <v>813</v>
      </c>
      <c r="M1578" t="s">
        <v>60</v>
      </c>
      <c r="N1578" t="s">
        <v>340</v>
      </c>
      <c r="O1578" s="13"/>
      <c r="P1578" t="s">
        <v>60</v>
      </c>
      <c r="Q1578" t="s">
        <v>60</v>
      </c>
      <c r="R1578" t="s">
        <v>5173</v>
      </c>
      <c r="S1578" t="s">
        <v>5174</v>
      </c>
      <c r="T1578" s="12">
        <v>0</v>
      </c>
      <c r="V1578" s="14" t="str">
        <f>VLOOKUP(MID(A1578,2,1),Sheet4!A:B,2,FALSE)</f>
        <v>Gd.01</v>
      </c>
      <c r="W1578" s="14">
        <f t="shared" si="48"/>
        <v>190</v>
      </c>
      <c r="X1578" s="14" t="str">
        <f t="shared" si="49"/>
        <v>St</v>
      </c>
      <c r="Y1578" s="14" t="str">
        <f>VLOOKUP(RIGHT(L1578,1),Sheet4!F:G,2,FALSE)</f>
        <v>Prime</v>
      </c>
    </row>
    <row r="1579" spans="1:25">
      <c r="A1579" t="s">
        <v>361</v>
      </c>
      <c r="B1579" t="s">
        <v>60</v>
      </c>
      <c r="C1579" t="s">
        <v>7322</v>
      </c>
      <c r="D1579" t="s">
        <v>60</v>
      </c>
      <c r="E1579" t="s">
        <v>60</v>
      </c>
      <c r="F1579" t="s">
        <v>60</v>
      </c>
      <c r="G1579" t="s">
        <v>154</v>
      </c>
      <c r="H1579" t="s">
        <v>5277</v>
      </c>
      <c r="I1579" t="s">
        <v>6375</v>
      </c>
      <c r="J1579" s="11">
        <v>9</v>
      </c>
      <c r="K1579" s="12">
        <v>1.548</v>
      </c>
      <c r="L1579" t="s">
        <v>2011</v>
      </c>
      <c r="M1579" t="s">
        <v>60</v>
      </c>
      <c r="N1579" t="s">
        <v>340</v>
      </c>
      <c r="O1579" s="13"/>
      <c r="P1579" t="s">
        <v>60</v>
      </c>
      <c r="Q1579" t="s">
        <v>60</v>
      </c>
      <c r="R1579" t="s">
        <v>5173</v>
      </c>
      <c r="S1579" t="s">
        <v>5174</v>
      </c>
      <c r="T1579" s="12">
        <v>0</v>
      </c>
      <c r="V1579" s="14" t="str">
        <f>VLOOKUP(MID(A1579,2,1),Sheet4!A:B,2,FALSE)</f>
        <v>Gd.01</v>
      </c>
      <c r="W1579" s="14">
        <f t="shared" si="48"/>
        <v>190</v>
      </c>
      <c r="X1579" s="14" t="str">
        <f t="shared" si="49"/>
        <v>St</v>
      </c>
      <c r="Y1579" s="14" t="str">
        <f>VLOOKUP(RIGHT(L1579,1),Sheet4!F:G,2,FALSE)</f>
        <v>Prime</v>
      </c>
    </row>
    <row r="1580" spans="1:25">
      <c r="A1580" t="s">
        <v>361</v>
      </c>
      <c r="B1580" t="s">
        <v>60</v>
      </c>
      <c r="C1580" t="s">
        <v>7322</v>
      </c>
      <c r="D1580" t="s">
        <v>60</v>
      </c>
      <c r="E1580" t="s">
        <v>60</v>
      </c>
      <c r="F1580" t="s">
        <v>60</v>
      </c>
      <c r="G1580" t="s">
        <v>154</v>
      </c>
      <c r="H1580" t="s">
        <v>5277</v>
      </c>
      <c r="I1580" t="s">
        <v>6375</v>
      </c>
      <c r="J1580" s="11">
        <v>98</v>
      </c>
      <c r="K1580" s="12">
        <v>16.856</v>
      </c>
      <c r="L1580" t="s">
        <v>773</v>
      </c>
      <c r="M1580" t="s">
        <v>60</v>
      </c>
      <c r="N1580" t="s">
        <v>340</v>
      </c>
      <c r="O1580" s="13"/>
      <c r="P1580" t="s">
        <v>60</v>
      </c>
      <c r="Q1580" t="s">
        <v>60</v>
      </c>
      <c r="R1580" t="s">
        <v>5173</v>
      </c>
      <c r="S1580" t="s">
        <v>5174</v>
      </c>
      <c r="T1580" s="12">
        <v>0</v>
      </c>
      <c r="V1580" s="14" t="str">
        <f>VLOOKUP(MID(A1580,2,1),Sheet4!A:B,2,FALSE)</f>
        <v>Gd.01</v>
      </c>
      <c r="W1580" s="14">
        <f t="shared" si="48"/>
        <v>190</v>
      </c>
      <c r="X1580" s="14" t="str">
        <f t="shared" si="49"/>
        <v>St</v>
      </c>
      <c r="Y1580" s="14" t="str">
        <f>VLOOKUP(RIGHT(L1580,1),Sheet4!F:G,2,FALSE)</f>
        <v>Prime</v>
      </c>
    </row>
    <row r="1581" spans="1:25">
      <c r="A1581" t="s">
        <v>361</v>
      </c>
      <c r="B1581" t="s">
        <v>60</v>
      </c>
      <c r="C1581" t="s">
        <v>7323</v>
      </c>
      <c r="D1581" t="s">
        <v>60</v>
      </c>
      <c r="E1581" t="s">
        <v>60</v>
      </c>
      <c r="F1581" t="s">
        <v>60</v>
      </c>
      <c r="G1581" t="s">
        <v>154</v>
      </c>
      <c r="H1581" t="s">
        <v>5277</v>
      </c>
      <c r="I1581" t="s">
        <v>4812</v>
      </c>
      <c r="J1581" s="11">
        <v>12</v>
      </c>
      <c r="K1581" s="12">
        <v>2.112</v>
      </c>
      <c r="L1581" t="s">
        <v>765</v>
      </c>
      <c r="M1581" t="s">
        <v>60</v>
      </c>
      <c r="N1581" t="s">
        <v>340</v>
      </c>
      <c r="O1581" s="13"/>
      <c r="P1581" t="s">
        <v>7324</v>
      </c>
      <c r="Q1581" t="s">
        <v>60</v>
      </c>
      <c r="R1581" t="s">
        <v>5173</v>
      </c>
      <c r="S1581" t="s">
        <v>5217</v>
      </c>
      <c r="T1581" s="12">
        <v>0</v>
      </c>
      <c r="V1581" s="14" t="str">
        <f>VLOOKUP(MID(A1581,2,1),Sheet4!A:B,2,FALSE)</f>
        <v>Gd.01</v>
      </c>
      <c r="W1581" s="14">
        <f t="shared" si="48"/>
        <v>195</v>
      </c>
      <c r="X1581" s="14" t="str">
        <f t="shared" si="49"/>
        <v>St</v>
      </c>
      <c r="Y1581" s="14" t="str">
        <f>VLOOKUP(RIGHT(L1581,1),Sheet4!F:G,2,FALSE)</f>
        <v>Grd C</v>
      </c>
    </row>
    <row r="1582" spans="1:25">
      <c r="A1582" t="s">
        <v>361</v>
      </c>
      <c r="B1582" t="s">
        <v>60</v>
      </c>
      <c r="C1582" t="s">
        <v>7323</v>
      </c>
      <c r="D1582" t="s">
        <v>60</v>
      </c>
      <c r="E1582" t="s">
        <v>60</v>
      </c>
      <c r="F1582" t="s">
        <v>60</v>
      </c>
      <c r="G1582" t="s">
        <v>154</v>
      </c>
      <c r="H1582" t="s">
        <v>5277</v>
      </c>
      <c r="I1582" t="s">
        <v>4812</v>
      </c>
      <c r="J1582" s="11">
        <v>15</v>
      </c>
      <c r="K1582" s="16">
        <v>2.64</v>
      </c>
      <c r="L1582" t="s">
        <v>817</v>
      </c>
      <c r="M1582" t="s">
        <v>60</v>
      </c>
      <c r="N1582" t="s">
        <v>340</v>
      </c>
      <c r="O1582" s="13"/>
      <c r="P1582" t="s">
        <v>7325</v>
      </c>
      <c r="Q1582" t="s">
        <v>60</v>
      </c>
      <c r="R1582" t="s">
        <v>5173</v>
      </c>
      <c r="S1582" t="s">
        <v>5217</v>
      </c>
      <c r="T1582" s="12">
        <v>0</v>
      </c>
      <c r="V1582" s="14" t="str">
        <f>VLOOKUP(MID(A1582,2,1),Sheet4!A:B,2,FALSE)</f>
        <v>Gd.01</v>
      </c>
      <c r="W1582" s="14">
        <f t="shared" si="48"/>
        <v>195</v>
      </c>
      <c r="X1582" s="14" t="str">
        <f t="shared" si="49"/>
        <v>St</v>
      </c>
      <c r="Y1582" s="14" t="str">
        <f>VLOOKUP(RIGHT(L1582,1),Sheet4!F:G,2,FALSE)</f>
        <v>Grd C</v>
      </c>
    </row>
    <row r="1583" spans="1:25">
      <c r="A1583" t="s">
        <v>361</v>
      </c>
      <c r="B1583" t="s">
        <v>60</v>
      </c>
      <c r="C1583" t="s">
        <v>7323</v>
      </c>
      <c r="D1583" t="s">
        <v>60</v>
      </c>
      <c r="E1583" t="s">
        <v>60</v>
      </c>
      <c r="F1583" t="s">
        <v>60</v>
      </c>
      <c r="G1583" t="s">
        <v>154</v>
      </c>
      <c r="H1583" t="s">
        <v>5277</v>
      </c>
      <c r="I1583" t="s">
        <v>4812</v>
      </c>
      <c r="J1583" s="11">
        <v>281</v>
      </c>
      <c r="K1583" s="12">
        <v>49.456</v>
      </c>
      <c r="L1583" t="s">
        <v>3451</v>
      </c>
      <c r="M1583" t="s">
        <v>60</v>
      </c>
      <c r="N1583" t="s">
        <v>340</v>
      </c>
      <c r="O1583" s="13"/>
      <c r="P1583" t="s">
        <v>60</v>
      </c>
      <c r="Q1583" t="s">
        <v>60</v>
      </c>
      <c r="R1583" t="s">
        <v>5173</v>
      </c>
      <c r="S1583" t="s">
        <v>5174</v>
      </c>
      <c r="T1583" s="12">
        <v>0</v>
      </c>
      <c r="V1583" s="14" t="str">
        <f>VLOOKUP(MID(A1583,2,1),Sheet4!A:B,2,FALSE)</f>
        <v>Gd.01</v>
      </c>
      <c r="W1583" s="14">
        <f t="shared" si="48"/>
        <v>195</v>
      </c>
      <c r="X1583" s="14" t="str">
        <f t="shared" si="49"/>
        <v>St</v>
      </c>
      <c r="Y1583" s="14" t="str">
        <f>VLOOKUP(RIGHT(L1583,1),Sheet4!F:G,2,FALSE)</f>
        <v>Prime</v>
      </c>
    </row>
    <row r="1584" spans="1:25">
      <c r="A1584" t="s">
        <v>361</v>
      </c>
      <c r="B1584" t="s">
        <v>60</v>
      </c>
      <c r="C1584" t="s">
        <v>7326</v>
      </c>
      <c r="D1584" t="s">
        <v>60</v>
      </c>
      <c r="E1584" t="s">
        <v>60</v>
      </c>
      <c r="F1584" t="s">
        <v>60</v>
      </c>
      <c r="G1584" t="s">
        <v>154</v>
      </c>
      <c r="H1584" t="s">
        <v>5277</v>
      </c>
      <c r="I1584" t="s">
        <v>2243</v>
      </c>
      <c r="J1584" s="11">
        <v>89</v>
      </c>
      <c r="K1584" s="12">
        <v>15.842</v>
      </c>
      <c r="L1584" t="s">
        <v>157</v>
      </c>
      <c r="M1584" t="s">
        <v>60</v>
      </c>
      <c r="N1584" t="s">
        <v>340</v>
      </c>
      <c r="O1584" s="13"/>
      <c r="P1584" t="s">
        <v>60</v>
      </c>
      <c r="Q1584" t="s">
        <v>60</v>
      </c>
      <c r="R1584" t="s">
        <v>5173</v>
      </c>
      <c r="S1584" t="s">
        <v>5174</v>
      </c>
      <c r="T1584" s="12">
        <v>0</v>
      </c>
      <c r="V1584" s="14" t="str">
        <f>VLOOKUP(MID(A1584,2,1),Sheet4!A:B,2,FALSE)</f>
        <v>Gd.01</v>
      </c>
      <c r="W1584" s="14">
        <f t="shared" si="48"/>
        <v>197</v>
      </c>
      <c r="X1584" s="14" t="str">
        <f t="shared" si="49"/>
        <v>St</v>
      </c>
      <c r="Y1584" s="14" t="str">
        <f>VLOOKUP(RIGHT(L1584,1),Sheet4!F:G,2,FALSE)</f>
        <v>Prime</v>
      </c>
    </row>
    <row r="1585" spans="1:25">
      <c r="A1585" t="s">
        <v>361</v>
      </c>
      <c r="B1585" t="s">
        <v>60</v>
      </c>
      <c r="C1585" t="s">
        <v>7327</v>
      </c>
      <c r="D1585" t="s">
        <v>60</v>
      </c>
      <c r="E1585" t="s">
        <v>60</v>
      </c>
      <c r="F1585" t="s">
        <v>60</v>
      </c>
      <c r="G1585" t="s">
        <v>154</v>
      </c>
      <c r="H1585" t="s">
        <v>5277</v>
      </c>
      <c r="I1585" t="s">
        <v>453</v>
      </c>
      <c r="J1585" s="11">
        <v>408</v>
      </c>
      <c r="K1585" s="12">
        <v>73.848</v>
      </c>
      <c r="L1585" t="s">
        <v>3451</v>
      </c>
      <c r="M1585" t="s">
        <v>60</v>
      </c>
      <c r="N1585" t="s">
        <v>340</v>
      </c>
      <c r="O1585" s="13"/>
      <c r="P1585" t="s">
        <v>60</v>
      </c>
      <c r="Q1585" t="s">
        <v>60</v>
      </c>
      <c r="R1585" t="s">
        <v>5173</v>
      </c>
      <c r="S1585" t="s">
        <v>5174</v>
      </c>
      <c r="T1585" s="12">
        <v>0</v>
      </c>
      <c r="V1585" s="14" t="str">
        <f>VLOOKUP(MID(A1585,2,1),Sheet4!A:B,2,FALSE)</f>
        <v>Gd.01</v>
      </c>
      <c r="W1585" s="14">
        <f t="shared" si="48"/>
        <v>200</v>
      </c>
      <c r="X1585" s="14" t="str">
        <f t="shared" si="49"/>
        <v>St</v>
      </c>
      <c r="Y1585" s="14" t="str">
        <f>VLOOKUP(RIGHT(L1585,1),Sheet4!F:G,2,FALSE)</f>
        <v>Prime</v>
      </c>
    </row>
    <row r="1586" spans="1:25">
      <c r="A1586" t="s">
        <v>156</v>
      </c>
      <c r="B1586" t="s">
        <v>60</v>
      </c>
      <c r="C1586" t="s">
        <v>7327</v>
      </c>
      <c r="D1586" t="s">
        <v>60</v>
      </c>
      <c r="E1586" t="s">
        <v>60</v>
      </c>
      <c r="F1586" t="s">
        <v>60</v>
      </c>
      <c r="G1586" t="s">
        <v>154</v>
      </c>
      <c r="H1586" t="s">
        <v>5277</v>
      </c>
      <c r="I1586" t="s">
        <v>453</v>
      </c>
      <c r="J1586" s="11">
        <v>100</v>
      </c>
      <c r="K1586" s="16">
        <v>18.1</v>
      </c>
      <c r="L1586" t="s">
        <v>3451</v>
      </c>
      <c r="M1586" t="s">
        <v>60</v>
      </c>
      <c r="N1586" t="s">
        <v>340</v>
      </c>
      <c r="O1586" s="13"/>
      <c r="P1586" t="s">
        <v>60</v>
      </c>
      <c r="Q1586" t="s">
        <v>60</v>
      </c>
      <c r="R1586" t="s">
        <v>5173</v>
      </c>
      <c r="S1586" t="s">
        <v>5174</v>
      </c>
      <c r="T1586" s="12">
        <v>0</v>
      </c>
      <c r="V1586" s="14" t="str">
        <f>VLOOKUP(MID(A1586,2,1),Sheet4!A:B,2,FALSE)</f>
        <v>Gd.01</v>
      </c>
      <c r="W1586" s="14">
        <f t="shared" si="48"/>
        <v>200</v>
      </c>
      <c r="X1586" s="14" t="str">
        <f t="shared" si="49"/>
        <v>St</v>
      </c>
      <c r="Y1586" s="14" t="str">
        <f>VLOOKUP(RIGHT(L1586,1),Sheet4!F:G,2,FALSE)</f>
        <v>Prime</v>
      </c>
    </row>
    <row r="1587" spans="1:25">
      <c r="A1587" t="s">
        <v>361</v>
      </c>
      <c r="B1587" t="s">
        <v>60</v>
      </c>
      <c r="C1587" t="s">
        <v>7328</v>
      </c>
      <c r="D1587" t="s">
        <v>60</v>
      </c>
      <c r="E1587" t="s">
        <v>60</v>
      </c>
      <c r="F1587" t="s">
        <v>60</v>
      </c>
      <c r="G1587" t="s">
        <v>154</v>
      </c>
      <c r="H1587" t="s">
        <v>5277</v>
      </c>
      <c r="I1587" t="s">
        <v>7296</v>
      </c>
      <c r="J1587" s="11">
        <v>30</v>
      </c>
      <c r="K1587" s="16">
        <v>5.67</v>
      </c>
      <c r="L1587" t="s">
        <v>7329</v>
      </c>
      <c r="M1587" t="s">
        <v>60</v>
      </c>
      <c r="N1587" t="s">
        <v>340</v>
      </c>
      <c r="O1587" s="13"/>
      <c r="P1587" t="s">
        <v>60</v>
      </c>
      <c r="Q1587" t="s">
        <v>60</v>
      </c>
      <c r="R1587" t="s">
        <v>5173</v>
      </c>
      <c r="S1587" t="s">
        <v>5174</v>
      </c>
      <c r="T1587" s="12">
        <v>0</v>
      </c>
      <c r="V1587" s="14" t="str">
        <f>VLOOKUP(MID(A1587,2,1),Sheet4!A:B,2,FALSE)</f>
        <v>Gd.01</v>
      </c>
      <c r="W1587" s="14">
        <f t="shared" si="48"/>
        <v>209</v>
      </c>
      <c r="X1587" s="14" t="str">
        <f t="shared" si="49"/>
        <v>St</v>
      </c>
      <c r="Y1587" s="14" t="str">
        <f>VLOOKUP(RIGHT(L1587,1),Sheet4!F:G,2,FALSE)</f>
        <v>Prime</v>
      </c>
    </row>
    <row r="1588" spans="1:25">
      <c r="A1588" t="s">
        <v>361</v>
      </c>
      <c r="B1588" t="s">
        <v>60</v>
      </c>
      <c r="C1588" t="s">
        <v>7330</v>
      </c>
      <c r="D1588" t="s">
        <v>60</v>
      </c>
      <c r="E1588" t="s">
        <v>60</v>
      </c>
      <c r="F1588" t="s">
        <v>60</v>
      </c>
      <c r="G1588" t="s">
        <v>154</v>
      </c>
      <c r="H1588" t="s">
        <v>5277</v>
      </c>
      <c r="I1588" t="s">
        <v>5132</v>
      </c>
      <c r="J1588" s="11">
        <v>15</v>
      </c>
      <c r="K1588" s="16">
        <v>2.85</v>
      </c>
      <c r="L1588" t="s">
        <v>458</v>
      </c>
      <c r="M1588" t="s">
        <v>60</v>
      </c>
      <c r="N1588" t="s">
        <v>340</v>
      </c>
      <c r="O1588" s="13"/>
      <c r="P1588" t="s">
        <v>60</v>
      </c>
      <c r="Q1588" t="s">
        <v>60</v>
      </c>
      <c r="R1588" t="s">
        <v>5173</v>
      </c>
      <c r="S1588" t="s">
        <v>5174</v>
      </c>
      <c r="T1588" s="12">
        <v>0</v>
      </c>
      <c r="V1588" s="14" t="str">
        <f>VLOOKUP(MID(A1588,2,1),Sheet4!A:B,2,FALSE)</f>
        <v>Gd.01</v>
      </c>
      <c r="W1588" s="14">
        <f t="shared" si="48"/>
        <v>210</v>
      </c>
      <c r="X1588" s="14" t="str">
        <f t="shared" si="49"/>
        <v>St</v>
      </c>
      <c r="Y1588" s="14" t="str">
        <f>VLOOKUP(RIGHT(L1588,1),Sheet4!F:G,2,FALSE)</f>
        <v>Prime</v>
      </c>
    </row>
    <row r="1589" spans="1:25">
      <c r="A1589" t="s">
        <v>361</v>
      </c>
      <c r="B1589" t="s">
        <v>60</v>
      </c>
      <c r="C1589" t="s">
        <v>7330</v>
      </c>
      <c r="D1589" t="s">
        <v>60</v>
      </c>
      <c r="E1589" t="s">
        <v>60</v>
      </c>
      <c r="F1589" t="s">
        <v>60</v>
      </c>
      <c r="G1589" t="s">
        <v>154</v>
      </c>
      <c r="H1589" t="s">
        <v>5277</v>
      </c>
      <c r="I1589" t="s">
        <v>5132</v>
      </c>
      <c r="J1589" s="11">
        <v>696</v>
      </c>
      <c r="K1589" s="16">
        <v>132.24</v>
      </c>
      <c r="L1589" t="s">
        <v>3451</v>
      </c>
      <c r="M1589" t="s">
        <v>60</v>
      </c>
      <c r="N1589" t="s">
        <v>340</v>
      </c>
      <c r="O1589" s="13"/>
      <c r="P1589" t="s">
        <v>60</v>
      </c>
      <c r="Q1589" t="s">
        <v>60</v>
      </c>
      <c r="R1589" t="s">
        <v>5173</v>
      </c>
      <c r="S1589" t="s">
        <v>5174</v>
      </c>
      <c r="T1589" s="12">
        <v>0</v>
      </c>
      <c r="V1589" s="14" t="str">
        <f>VLOOKUP(MID(A1589,2,1),Sheet4!A:B,2,FALSE)</f>
        <v>Gd.01</v>
      </c>
      <c r="W1589" s="14">
        <f t="shared" si="48"/>
        <v>210</v>
      </c>
      <c r="X1589" s="14" t="str">
        <f t="shared" si="49"/>
        <v>St</v>
      </c>
      <c r="Y1589" s="14" t="str">
        <f>VLOOKUP(RIGHT(L1589,1),Sheet4!F:G,2,FALSE)</f>
        <v>Prime</v>
      </c>
    </row>
    <row r="1590" spans="1:25">
      <c r="A1590" t="s">
        <v>156</v>
      </c>
      <c r="B1590" t="s">
        <v>60</v>
      </c>
      <c r="C1590" t="s">
        <v>7330</v>
      </c>
      <c r="D1590" t="s">
        <v>60</v>
      </c>
      <c r="E1590" t="s">
        <v>60</v>
      </c>
      <c r="F1590" t="s">
        <v>60</v>
      </c>
      <c r="G1590" t="s">
        <v>154</v>
      </c>
      <c r="H1590" t="s">
        <v>5277</v>
      </c>
      <c r="I1590" t="s">
        <v>5132</v>
      </c>
      <c r="J1590" s="11">
        <v>12</v>
      </c>
      <c r="K1590" s="16">
        <v>2.28</v>
      </c>
      <c r="L1590" t="s">
        <v>1141</v>
      </c>
      <c r="M1590" t="s">
        <v>60</v>
      </c>
      <c r="N1590" t="s">
        <v>340</v>
      </c>
      <c r="O1590" s="13"/>
      <c r="P1590" t="s">
        <v>60</v>
      </c>
      <c r="Q1590" t="s">
        <v>60</v>
      </c>
      <c r="R1590" t="s">
        <v>5173</v>
      </c>
      <c r="S1590" t="s">
        <v>5174</v>
      </c>
      <c r="T1590" s="12">
        <v>0</v>
      </c>
      <c r="V1590" s="14" t="str">
        <f>VLOOKUP(MID(A1590,2,1),Sheet4!A:B,2,FALSE)</f>
        <v>Gd.01</v>
      </c>
      <c r="W1590" s="14">
        <f t="shared" si="48"/>
        <v>210</v>
      </c>
      <c r="X1590" s="14" t="str">
        <f t="shared" si="49"/>
        <v>St</v>
      </c>
      <c r="Y1590" s="14" t="str">
        <f>VLOOKUP(RIGHT(L1590,1),Sheet4!F:G,2,FALSE)</f>
        <v>Prime</v>
      </c>
    </row>
    <row r="1591" spans="1:25">
      <c r="A1591" t="s">
        <v>156</v>
      </c>
      <c r="B1591" t="s">
        <v>60</v>
      </c>
      <c r="C1591" t="s">
        <v>7330</v>
      </c>
      <c r="D1591" t="s">
        <v>60</v>
      </c>
      <c r="E1591" t="s">
        <v>60</v>
      </c>
      <c r="F1591" t="s">
        <v>60</v>
      </c>
      <c r="G1591" t="s">
        <v>154</v>
      </c>
      <c r="H1591" t="s">
        <v>5277</v>
      </c>
      <c r="I1591" t="s">
        <v>5132</v>
      </c>
      <c r="J1591" s="11">
        <v>28</v>
      </c>
      <c r="K1591" s="16">
        <v>5.32</v>
      </c>
      <c r="L1591" t="s">
        <v>7331</v>
      </c>
      <c r="M1591" t="s">
        <v>60</v>
      </c>
      <c r="N1591" t="s">
        <v>340</v>
      </c>
      <c r="O1591" s="13"/>
      <c r="P1591" t="s">
        <v>60</v>
      </c>
      <c r="Q1591" t="s">
        <v>60</v>
      </c>
      <c r="R1591" t="s">
        <v>5173</v>
      </c>
      <c r="S1591" t="s">
        <v>5174</v>
      </c>
      <c r="T1591" s="12">
        <v>0</v>
      </c>
      <c r="V1591" s="14" t="str">
        <f>VLOOKUP(MID(A1591,2,1),Sheet4!A:B,2,FALSE)</f>
        <v>Gd.01</v>
      </c>
      <c r="W1591" s="14">
        <f t="shared" si="48"/>
        <v>210</v>
      </c>
      <c r="X1591" s="14" t="str">
        <f t="shared" si="49"/>
        <v>St</v>
      </c>
      <c r="Y1591" s="14" t="str">
        <f>VLOOKUP(RIGHT(L1591,1),Sheet4!F:G,2,FALSE)</f>
        <v>Prime</v>
      </c>
    </row>
    <row r="1592" spans="1:25">
      <c r="A1592" t="s">
        <v>156</v>
      </c>
      <c r="B1592" t="s">
        <v>60</v>
      </c>
      <c r="C1592" t="s">
        <v>7330</v>
      </c>
      <c r="D1592" t="s">
        <v>60</v>
      </c>
      <c r="E1592" t="s">
        <v>60</v>
      </c>
      <c r="F1592" t="s">
        <v>60</v>
      </c>
      <c r="G1592" t="s">
        <v>154</v>
      </c>
      <c r="H1592" t="s">
        <v>5277</v>
      </c>
      <c r="I1592" t="s">
        <v>5132</v>
      </c>
      <c r="J1592" s="11">
        <v>10</v>
      </c>
      <c r="K1592" s="16">
        <v>1.9</v>
      </c>
      <c r="L1592" t="s">
        <v>3451</v>
      </c>
      <c r="M1592" t="s">
        <v>60</v>
      </c>
      <c r="N1592" t="s">
        <v>340</v>
      </c>
      <c r="O1592" s="13"/>
      <c r="P1592" t="s">
        <v>60</v>
      </c>
      <c r="Q1592" t="s">
        <v>60</v>
      </c>
      <c r="R1592" t="s">
        <v>5173</v>
      </c>
      <c r="S1592" t="s">
        <v>5174</v>
      </c>
      <c r="T1592" s="12">
        <v>0</v>
      </c>
      <c r="V1592" s="14" t="str">
        <f>VLOOKUP(MID(A1592,2,1),Sheet4!A:B,2,FALSE)</f>
        <v>Gd.01</v>
      </c>
      <c r="W1592" s="14">
        <f t="shared" si="48"/>
        <v>210</v>
      </c>
      <c r="X1592" s="14" t="str">
        <f t="shared" si="49"/>
        <v>St</v>
      </c>
      <c r="Y1592" s="14" t="str">
        <f>VLOOKUP(RIGHT(L1592,1),Sheet4!F:G,2,FALSE)</f>
        <v>Prime</v>
      </c>
    </row>
    <row r="1593" spans="1:25">
      <c r="A1593" t="s">
        <v>361</v>
      </c>
      <c r="B1593" t="s">
        <v>60</v>
      </c>
      <c r="C1593" t="s">
        <v>7332</v>
      </c>
      <c r="D1593" t="s">
        <v>60</v>
      </c>
      <c r="E1593" t="s">
        <v>60</v>
      </c>
      <c r="F1593" t="s">
        <v>60</v>
      </c>
      <c r="G1593" t="s">
        <v>154</v>
      </c>
      <c r="H1593" t="s">
        <v>5277</v>
      </c>
      <c r="I1593" t="s">
        <v>7298</v>
      </c>
      <c r="J1593" s="11">
        <v>84</v>
      </c>
      <c r="K1593" s="12">
        <v>16.044</v>
      </c>
      <c r="L1593" t="s">
        <v>157</v>
      </c>
      <c r="M1593" t="s">
        <v>60</v>
      </c>
      <c r="N1593" t="s">
        <v>340</v>
      </c>
      <c r="O1593" s="13"/>
      <c r="P1593" t="s">
        <v>60</v>
      </c>
      <c r="Q1593" t="s">
        <v>60</v>
      </c>
      <c r="R1593" t="s">
        <v>5173</v>
      </c>
      <c r="S1593" t="s">
        <v>5174</v>
      </c>
      <c r="T1593" s="12">
        <v>0</v>
      </c>
      <c r="V1593" s="14" t="str">
        <f>VLOOKUP(MID(A1593,2,1),Sheet4!A:B,2,FALSE)</f>
        <v>Gd.01</v>
      </c>
      <c r="W1593" s="14">
        <f t="shared" si="48"/>
        <v>212</v>
      </c>
      <c r="X1593" s="14" t="str">
        <f t="shared" si="49"/>
        <v>St</v>
      </c>
      <c r="Y1593" s="14" t="str">
        <f>VLOOKUP(RIGHT(L1593,1),Sheet4!F:G,2,FALSE)</f>
        <v>Prime</v>
      </c>
    </row>
    <row r="1594" spans="1:25">
      <c r="A1594" t="s">
        <v>361</v>
      </c>
      <c r="B1594" t="s">
        <v>60</v>
      </c>
      <c r="C1594" t="s">
        <v>7333</v>
      </c>
      <c r="D1594" t="s">
        <v>60</v>
      </c>
      <c r="E1594" t="s">
        <v>60</v>
      </c>
      <c r="F1594" t="s">
        <v>60</v>
      </c>
      <c r="G1594" t="s">
        <v>154</v>
      </c>
      <c r="H1594" t="s">
        <v>5277</v>
      </c>
      <c r="I1594" t="s">
        <v>6847</v>
      </c>
      <c r="J1594" s="11">
        <v>89</v>
      </c>
      <c r="K1594" s="12">
        <v>17.711</v>
      </c>
      <c r="L1594" t="s">
        <v>813</v>
      </c>
      <c r="M1594" t="s">
        <v>60</v>
      </c>
      <c r="N1594" t="s">
        <v>340</v>
      </c>
      <c r="O1594" s="13"/>
      <c r="P1594" t="s">
        <v>60</v>
      </c>
      <c r="Q1594" t="s">
        <v>60</v>
      </c>
      <c r="R1594" t="s">
        <v>5173</v>
      </c>
      <c r="S1594" t="s">
        <v>5174</v>
      </c>
      <c r="T1594" s="12">
        <v>0</v>
      </c>
      <c r="V1594" s="14" t="str">
        <f>VLOOKUP(MID(A1594,2,1),Sheet4!A:B,2,FALSE)</f>
        <v>Gd.01</v>
      </c>
      <c r="W1594" s="14">
        <f t="shared" si="48"/>
        <v>220</v>
      </c>
      <c r="X1594" s="14" t="str">
        <f t="shared" si="49"/>
        <v>St</v>
      </c>
      <c r="Y1594" s="14" t="str">
        <f>VLOOKUP(RIGHT(L1594,1),Sheet4!F:G,2,FALSE)</f>
        <v>Prime</v>
      </c>
    </row>
    <row r="1595" spans="1:25">
      <c r="A1595" t="s">
        <v>361</v>
      </c>
      <c r="B1595" t="s">
        <v>60</v>
      </c>
      <c r="C1595" t="s">
        <v>7333</v>
      </c>
      <c r="D1595" t="s">
        <v>60</v>
      </c>
      <c r="E1595" t="s">
        <v>60</v>
      </c>
      <c r="F1595" t="s">
        <v>60</v>
      </c>
      <c r="G1595" t="s">
        <v>154</v>
      </c>
      <c r="H1595" t="s">
        <v>5277</v>
      </c>
      <c r="I1595" t="s">
        <v>6847</v>
      </c>
      <c r="J1595" s="11">
        <v>35</v>
      </c>
      <c r="K1595" s="12">
        <v>6.965</v>
      </c>
      <c r="L1595" t="s">
        <v>2011</v>
      </c>
      <c r="M1595" t="s">
        <v>60</v>
      </c>
      <c r="N1595" t="s">
        <v>340</v>
      </c>
      <c r="O1595" s="13"/>
      <c r="P1595" t="s">
        <v>60</v>
      </c>
      <c r="Q1595" t="s">
        <v>60</v>
      </c>
      <c r="R1595" t="s">
        <v>5173</v>
      </c>
      <c r="S1595" t="s">
        <v>5174</v>
      </c>
      <c r="T1595" s="12">
        <v>0</v>
      </c>
      <c r="V1595" s="14" t="str">
        <f>VLOOKUP(MID(A1595,2,1),Sheet4!A:B,2,FALSE)</f>
        <v>Gd.01</v>
      </c>
      <c r="W1595" s="14">
        <f t="shared" si="48"/>
        <v>220</v>
      </c>
      <c r="X1595" s="14" t="str">
        <f t="shared" si="49"/>
        <v>St</v>
      </c>
      <c r="Y1595" s="14" t="str">
        <f>VLOOKUP(RIGHT(L1595,1),Sheet4!F:G,2,FALSE)</f>
        <v>Prime</v>
      </c>
    </row>
    <row r="1596" spans="1:25">
      <c r="A1596" t="s">
        <v>361</v>
      </c>
      <c r="B1596" t="s">
        <v>60</v>
      </c>
      <c r="C1596" t="s">
        <v>7333</v>
      </c>
      <c r="D1596" t="s">
        <v>60</v>
      </c>
      <c r="E1596" t="s">
        <v>60</v>
      </c>
      <c r="F1596" t="s">
        <v>60</v>
      </c>
      <c r="G1596" t="s">
        <v>154</v>
      </c>
      <c r="H1596" t="s">
        <v>5277</v>
      </c>
      <c r="I1596" t="s">
        <v>6847</v>
      </c>
      <c r="J1596" s="11">
        <v>6</v>
      </c>
      <c r="K1596" s="12">
        <v>1.194</v>
      </c>
      <c r="L1596" t="s">
        <v>2926</v>
      </c>
      <c r="M1596" t="s">
        <v>60</v>
      </c>
      <c r="N1596" t="s">
        <v>340</v>
      </c>
      <c r="O1596" s="13"/>
      <c r="P1596" t="s">
        <v>60</v>
      </c>
      <c r="Q1596" t="s">
        <v>60</v>
      </c>
      <c r="R1596" t="s">
        <v>5173</v>
      </c>
      <c r="S1596" t="s">
        <v>5174</v>
      </c>
      <c r="T1596" s="12">
        <v>0</v>
      </c>
      <c r="V1596" s="14" t="str">
        <f>VLOOKUP(MID(A1596,2,1),Sheet4!A:B,2,FALSE)</f>
        <v>Gd.01</v>
      </c>
      <c r="W1596" s="14">
        <f t="shared" si="48"/>
        <v>220</v>
      </c>
      <c r="X1596" s="14" t="str">
        <f t="shared" si="49"/>
        <v>St</v>
      </c>
      <c r="Y1596" s="14" t="str">
        <f>VLOOKUP(RIGHT(L1596,1),Sheet4!F:G,2,FALSE)</f>
        <v>Prime</v>
      </c>
    </row>
    <row r="1597" spans="1:25">
      <c r="A1597" t="s">
        <v>361</v>
      </c>
      <c r="B1597" t="s">
        <v>60</v>
      </c>
      <c r="C1597" t="s">
        <v>7333</v>
      </c>
      <c r="D1597" t="s">
        <v>60</v>
      </c>
      <c r="E1597" t="s">
        <v>60</v>
      </c>
      <c r="F1597" t="s">
        <v>60</v>
      </c>
      <c r="G1597" t="s">
        <v>154</v>
      </c>
      <c r="H1597" t="s">
        <v>5277</v>
      </c>
      <c r="I1597" t="s">
        <v>6847</v>
      </c>
      <c r="J1597" s="11">
        <v>30</v>
      </c>
      <c r="K1597" s="16">
        <v>5.97</v>
      </c>
      <c r="L1597" t="s">
        <v>773</v>
      </c>
      <c r="M1597" t="s">
        <v>60</v>
      </c>
      <c r="N1597" t="s">
        <v>340</v>
      </c>
      <c r="O1597" s="13"/>
      <c r="P1597" t="s">
        <v>60</v>
      </c>
      <c r="Q1597" t="s">
        <v>60</v>
      </c>
      <c r="R1597" t="s">
        <v>5173</v>
      </c>
      <c r="S1597" t="s">
        <v>5174</v>
      </c>
      <c r="T1597" s="12">
        <v>0</v>
      </c>
      <c r="V1597" s="14" t="str">
        <f>VLOOKUP(MID(A1597,2,1),Sheet4!A:B,2,FALSE)</f>
        <v>Gd.01</v>
      </c>
      <c r="W1597" s="14">
        <f t="shared" si="48"/>
        <v>220</v>
      </c>
      <c r="X1597" s="14" t="str">
        <f t="shared" si="49"/>
        <v>St</v>
      </c>
      <c r="Y1597" s="14" t="str">
        <f>VLOOKUP(RIGHT(L1597,1),Sheet4!F:G,2,FALSE)</f>
        <v>Prime</v>
      </c>
    </row>
    <row r="1598" spans="1:25">
      <c r="A1598" t="s">
        <v>361</v>
      </c>
      <c r="B1598" t="s">
        <v>60</v>
      </c>
      <c r="C1598" t="s">
        <v>7334</v>
      </c>
      <c r="D1598" t="s">
        <v>60</v>
      </c>
      <c r="E1598" t="s">
        <v>60</v>
      </c>
      <c r="F1598" t="s">
        <v>60</v>
      </c>
      <c r="G1598" t="s">
        <v>154</v>
      </c>
      <c r="H1598" t="s">
        <v>5277</v>
      </c>
      <c r="I1598" t="s">
        <v>5024</v>
      </c>
      <c r="J1598" s="11">
        <v>20</v>
      </c>
      <c r="K1598" s="16">
        <v>4.06</v>
      </c>
      <c r="L1598" t="s">
        <v>1141</v>
      </c>
      <c r="M1598" t="s">
        <v>60</v>
      </c>
      <c r="N1598" t="s">
        <v>340</v>
      </c>
      <c r="O1598" s="13"/>
      <c r="P1598" t="s">
        <v>60</v>
      </c>
      <c r="Q1598" t="s">
        <v>60</v>
      </c>
      <c r="R1598" t="s">
        <v>5173</v>
      </c>
      <c r="S1598" t="s">
        <v>5174</v>
      </c>
      <c r="T1598" s="12">
        <v>0</v>
      </c>
      <c r="V1598" s="14" t="str">
        <f>VLOOKUP(MID(A1598,2,1),Sheet4!A:B,2,FALSE)</f>
        <v>Gd.01</v>
      </c>
      <c r="W1598" s="14">
        <f t="shared" si="48"/>
        <v>225</v>
      </c>
      <c r="X1598" s="14" t="str">
        <f t="shared" si="49"/>
        <v>St</v>
      </c>
      <c r="Y1598" s="14" t="str">
        <f>VLOOKUP(RIGHT(L1598,1),Sheet4!F:G,2,FALSE)</f>
        <v>Prime</v>
      </c>
    </row>
    <row r="1599" spans="1:25">
      <c r="A1599" t="s">
        <v>361</v>
      </c>
      <c r="B1599" t="s">
        <v>60</v>
      </c>
      <c r="C1599" t="s">
        <v>7334</v>
      </c>
      <c r="D1599" t="s">
        <v>60</v>
      </c>
      <c r="E1599" t="s">
        <v>60</v>
      </c>
      <c r="F1599" t="s">
        <v>60</v>
      </c>
      <c r="G1599" t="s">
        <v>154</v>
      </c>
      <c r="H1599" t="s">
        <v>5277</v>
      </c>
      <c r="I1599" t="s">
        <v>5024</v>
      </c>
      <c r="J1599" s="11">
        <v>24</v>
      </c>
      <c r="K1599" s="12">
        <v>4.872</v>
      </c>
      <c r="L1599" t="s">
        <v>1626</v>
      </c>
      <c r="M1599" t="s">
        <v>60</v>
      </c>
      <c r="N1599" t="s">
        <v>340</v>
      </c>
      <c r="O1599" s="13"/>
      <c r="P1599" t="s">
        <v>60</v>
      </c>
      <c r="Q1599" t="s">
        <v>60</v>
      </c>
      <c r="R1599" t="s">
        <v>5173</v>
      </c>
      <c r="S1599" t="s">
        <v>5174</v>
      </c>
      <c r="T1599" s="12">
        <v>0</v>
      </c>
      <c r="V1599" s="14" t="str">
        <f>VLOOKUP(MID(A1599,2,1),Sheet4!A:B,2,FALSE)</f>
        <v>Gd.01</v>
      </c>
      <c r="W1599" s="14">
        <f t="shared" si="48"/>
        <v>225</v>
      </c>
      <c r="X1599" s="14" t="str">
        <f t="shared" si="49"/>
        <v>St</v>
      </c>
      <c r="Y1599" s="14" t="str">
        <f>VLOOKUP(RIGHT(L1599,1),Sheet4!F:G,2,FALSE)</f>
        <v>Prime</v>
      </c>
    </row>
    <row r="1600" spans="1:25">
      <c r="A1600" t="s">
        <v>361</v>
      </c>
      <c r="B1600" t="s">
        <v>60</v>
      </c>
      <c r="C1600" t="s">
        <v>7334</v>
      </c>
      <c r="D1600" t="s">
        <v>60</v>
      </c>
      <c r="E1600" t="s">
        <v>60</v>
      </c>
      <c r="F1600" t="s">
        <v>60</v>
      </c>
      <c r="G1600" t="s">
        <v>154</v>
      </c>
      <c r="H1600" t="s">
        <v>5277</v>
      </c>
      <c r="I1600" t="s">
        <v>5024</v>
      </c>
      <c r="J1600" s="11">
        <v>937</v>
      </c>
      <c r="K1600" s="12">
        <v>190.211</v>
      </c>
      <c r="L1600" t="s">
        <v>3451</v>
      </c>
      <c r="M1600" t="s">
        <v>60</v>
      </c>
      <c r="N1600" t="s">
        <v>340</v>
      </c>
      <c r="O1600" s="13"/>
      <c r="P1600" t="s">
        <v>60</v>
      </c>
      <c r="Q1600" t="s">
        <v>60</v>
      </c>
      <c r="R1600" t="s">
        <v>5173</v>
      </c>
      <c r="S1600" t="s">
        <v>5174</v>
      </c>
      <c r="T1600" s="12">
        <v>0</v>
      </c>
      <c r="V1600" s="14" t="str">
        <f>VLOOKUP(MID(A1600,2,1),Sheet4!A:B,2,FALSE)</f>
        <v>Gd.01</v>
      </c>
      <c r="W1600" s="14">
        <f t="shared" si="48"/>
        <v>225</v>
      </c>
      <c r="X1600" s="14" t="str">
        <f t="shared" si="49"/>
        <v>St</v>
      </c>
      <c r="Y1600" s="14" t="str">
        <f>VLOOKUP(RIGHT(L1600,1),Sheet4!F:G,2,FALSE)</f>
        <v>Prime</v>
      </c>
    </row>
    <row r="1601" spans="1:25">
      <c r="A1601" t="s">
        <v>361</v>
      </c>
      <c r="B1601" t="s">
        <v>60</v>
      </c>
      <c r="C1601" t="s">
        <v>7335</v>
      </c>
      <c r="D1601" t="s">
        <v>60</v>
      </c>
      <c r="E1601" t="s">
        <v>60</v>
      </c>
      <c r="F1601" t="s">
        <v>60</v>
      </c>
      <c r="G1601" t="s">
        <v>154</v>
      </c>
      <c r="H1601" t="s">
        <v>5277</v>
      </c>
      <c r="I1601" t="s">
        <v>325</v>
      </c>
      <c r="J1601" s="11">
        <v>37</v>
      </c>
      <c r="K1601" s="12">
        <v>7.585</v>
      </c>
      <c r="L1601" t="s">
        <v>2926</v>
      </c>
      <c r="M1601" t="s">
        <v>60</v>
      </c>
      <c r="N1601" t="s">
        <v>340</v>
      </c>
      <c r="O1601" s="13"/>
      <c r="P1601" t="s">
        <v>60</v>
      </c>
      <c r="Q1601" t="s">
        <v>60</v>
      </c>
      <c r="R1601" t="s">
        <v>5173</v>
      </c>
      <c r="S1601" t="s">
        <v>5174</v>
      </c>
      <c r="T1601" s="12">
        <v>0</v>
      </c>
      <c r="V1601" s="14" t="str">
        <f>VLOOKUP(MID(A1601,2,1),Sheet4!A:B,2,FALSE)</f>
        <v>Gd.01</v>
      </c>
      <c r="W1601" s="14">
        <f t="shared" si="48"/>
        <v>227</v>
      </c>
      <c r="X1601" s="14" t="str">
        <f t="shared" si="49"/>
        <v>St</v>
      </c>
      <c r="Y1601" s="14" t="str">
        <f>VLOOKUP(RIGHT(L1601,1),Sheet4!F:G,2,FALSE)</f>
        <v>Prime</v>
      </c>
    </row>
    <row r="1602" spans="1:25">
      <c r="A1602" t="s">
        <v>361</v>
      </c>
      <c r="B1602" t="s">
        <v>60</v>
      </c>
      <c r="C1602" t="s">
        <v>7335</v>
      </c>
      <c r="D1602" t="s">
        <v>60</v>
      </c>
      <c r="E1602" t="s">
        <v>60</v>
      </c>
      <c r="F1602" t="s">
        <v>60</v>
      </c>
      <c r="G1602" t="s">
        <v>154</v>
      </c>
      <c r="H1602" t="s">
        <v>5277</v>
      </c>
      <c r="I1602" t="s">
        <v>325</v>
      </c>
      <c r="J1602" s="11">
        <v>80</v>
      </c>
      <c r="K1602" s="16">
        <v>16.4</v>
      </c>
      <c r="L1602" t="s">
        <v>157</v>
      </c>
      <c r="M1602" t="s">
        <v>60</v>
      </c>
      <c r="N1602" t="s">
        <v>340</v>
      </c>
      <c r="O1602" s="13"/>
      <c r="P1602" t="s">
        <v>60</v>
      </c>
      <c r="Q1602" t="s">
        <v>60</v>
      </c>
      <c r="R1602" t="s">
        <v>5173</v>
      </c>
      <c r="S1602" t="s">
        <v>5174</v>
      </c>
      <c r="T1602" s="12">
        <v>0</v>
      </c>
      <c r="V1602" s="14" t="str">
        <f>VLOOKUP(MID(A1602,2,1),Sheet4!A:B,2,FALSE)</f>
        <v>Gd.01</v>
      </c>
      <c r="W1602" s="14">
        <f t="shared" ref="W1602:W1665" si="50">IF(MID(C1602,14,1)="A",RIGHT(C1602,4)/1,IF(MID(C1602,13,1)="+",RIGHT(C1602,5)/10,IF(MID(C1602,13,1)="-",RIGHT(C1602,5)/1)))</f>
        <v>227</v>
      </c>
      <c r="X1602" s="14" t="str">
        <f t="shared" ref="X1602:X1665" si="51">IF(W1602&lt;3000,"St","LT")</f>
        <v>St</v>
      </c>
      <c r="Y1602" s="14" t="str">
        <f>VLOOKUP(RIGHT(L1602,1),Sheet4!F:G,2,FALSE)</f>
        <v>Prime</v>
      </c>
    </row>
    <row r="1603" spans="1:25">
      <c r="A1603" t="s">
        <v>361</v>
      </c>
      <c r="B1603" t="s">
        <v>60</v>
      </c>
      <c r="C1603" t="s">
        <v>7335</v>
      </c>
      <c r="D1603" t="s">
        <v>60</v>
      </c>
      <c r="E1603" t="s">
        <v>60</v>
      </c>
      <c r="F1603" t="s">
        <v>60</v>
      </c>
      <c r="G1603" t="s">
        <v>154</v>
      </c>
      <c r="H1603" t="s">
        <v>5277</v>
      </c>
      <c r="I1603" t="s">
        <v>325</v>
      </c>
      <c r="J1603" s="11">
        <v>41</v>
      </c>
      <c r="K1603" s="12">
        <v>8.405</v>
      </c>
      <c r="L1603" t="s">
        <v>813</v>
      </c>
      <c r="M1603" t="s">
        <v>60</v>
      </c>
      <c r="N1603" t="s">
        <v>340</v>
      </c>
      <c r="O1603" s="13"/>
      <c r="P1603" t="s">
        <v>60</v>
      </c>
      <c r="Q1603" t="s">
        <v>60</v>
      </c>
      <c r="R1603" t="s">
        <v>5173</v>
      </c>
      <c r="S1603" t="s">
        <v>5174</v>
      </c>
      <c r="T1603" s="12">
        <v>0</v>
      </c>
      <c r="V1603" s="14" t="str">
        <f>VLOOKUP(MID(A1603,2,1),Sheet4!A:B,2,FALSE)</f>
        <v>Gd.01</v>
      </c>
      <c r="W1603" s="14">
        <f t="shared" si="50"/>
        <v>227</v>
      </c>
      <c r="X1603" s="14" t="str">
        <f t="shared" si="51"/>
        <v>St</v>
      </c>
      <c r="Y1603" s="14" t="str">
        <f>VLOOKUP(RIGHT(L1603,1),Sheet4!F:G,2,FALSE)</f>
        <v>Prime</v>
      </c>
    </row>
    <row r="1604" spans="1:25">
      <c r="A1604" t="s">
        <v>361</v>
      </c>
      <c r="B1604" t="s">
        <v>60</v>
      </c>
      <c r="C1604" t="s">
        <v>7335</v>
      </c>
      <c r="D1604" t="s">
        <v>60</v>
      </c>
      <c r="E1604" t="s">
        <v>60</v>
      </c>
      <c r="F1604" t="s">
        <v>60</v>
      </c>
      <c r="G1604" t="s">
        <v>154</v>
      </c>
      <c r="H1604" t="s">
        <v>5277</v>
      </c>
      <c r="I1604" t="s">
        <v>325</v>
      </c>
      <c r="J1604" s="11">
        <v>34</v>
      </c>
      <c r="K1604" s="16">
        <v>6.97</v>
      </c>
      <c r="L1604" t="s">
        <v>773</v>
      </c>
      <c r="M1604" t="s">
        <v>60</v>
      </c>
      <c r="N1604" t="s">
        <v>340</v>
      </c>
      <c r="O1604" s="13"/>
      <c r="P1604" t="s">
        <v>60</v>
      </c>
      <c r="Q1604" t="s">
        <v>60</v>
      </c>
      <c r="R1604" t="s">
        <v>5173</v>
      </c>
      <c r="S1604" t="s">
        <v>5174</v>
      </c>
      <c r="T1604" s="12">
        <v>0</v>
      </c>
      <c r="V1604" s="14" t="str">
        <f>VLOOKUP(MID(A1604,2,1),Sheet4!A:B,2,FALSE)</f>
        <v>Gd.01</v>
      </c>
      <c r="W1604" s="14">
        <f t="shared" si="50"/>
        <v>227</v>
      </c>
      <c r="X1604" s="14" t="str">
        <f t="shared" si="51"/>
        <v>St</v>
      </c>
      <c r="Y1604" s="14" t="str">
        <f>VLOOKUP(RIGHT(L1604,1),Sheet4!F:G,2,FALSE)</f>
        <v>Prime</v>
      </c>
    </row>
    <row r="1605" spans="1:25">
      <c r="A1605" t="s">
        <v>361</v>
      </c>
      <c r="B1605" t="s">
        <v>60</v>
      </c>
      <c r="C1605" t="s">
        <v>7335</v>
      </c>
      <c r="D1605" t="s">
        <v>60</v>
      </c>
      <c r="E1605" t="s">
        <v>60</v>
      </c>
      <c r="F1605" t="s">
        <v>60</v>
      </c>
      <c r="G1605" t="s">
        <v>154</v>
      </c>
      <c r="H1605" t="s">
        <v>5277</v>
      </c>
      <c r="I1605" t="s">
        <v>325</v>
      </c>
      <c r="J1605" s="11">
        <v>500</v>
      </c>
      <c r="K1605" s="16">
        <v>102.5</v>
      </c>
      <c r="L1605" t="s">
        <v>3451</v>
      </c>
      <c r="M1605" t="s">
        <v>60</v>
      </c>
      <c r="N1605" t="s">
        <v>340</v>
      </c>
      <c r="O1605" s="13"/>
      <c r="P1605" t="s">
        <v>60</v>
      </c>
      <c r="Q1605" t="s">
        <v>60</v>
      </c>
      <c r="R1605" t="s">
        <v>5173</v>
      </c>
      <c r="S1605" t="s">
        <v>5174</v>
      </c>
      <c r="T1605" s="12">
        <v>0</v>
      </c>
      <c r="V1605" s="14" t="str">
        <f>VLOOKUP(MID(A1605,2,1),Sheet4!A:B,2,FALSE)</f>
        <v>Gd.01</v>
      </c>
      <c r="W1605" s="14">
        <f t="shared" si="50"/>
        <v>227</v>
      </c>
      <c r="X1605" s="14" t="str">
        <f t="shared" si="51"/>
        <v>St</v>
      </c>
      <c r="Y1605" s="14" t="str">
        <f>VLOOKUP(RIGHT(L1605,1),Sheet4!F:G,2,FALSE)</f>
        <v>Prime</v>
      </c>
    </row>
    <row r="1606" spans="1:25">
      <c r="A1606" t="s">
        <v>361</v>
      </c>
      <c r="B1606" t="s">
        <v>60</v>
      </c>
      <c r="C1606" t="s">
        <v>7336</v>
      </c>
      <c r="D1606" t="s">
        <v>60</v>
      </c>
      <c r="E1606" t="s">
        <v>60</v>
      </c>
      <c r="F1606" t="s">
        <v>60</v>
      </c>
      <c r="G1606" t="s">
        <v>154</v>
      </c>
      <c r="H1606" t="s">
        <v>5277</v>
      </c>
      <c r="I1606" t="s">
        <v>117</v>
      </c>
      <c r="J1606" s="11">
        <v>25</v>
      </c>
      <c r="K1606" s="16">
        <v>5.2</v>
      </c>
      <c r="L1606" t="s">
        <v>773</v>
      </c>
      <c r="M1606" t="s">
        <v>60</v>
      </c>
      <c r="N1606" t="s">
        <v>340</v>
      </c>
      <c r="O1606" s="13"/>
      <c r="P1606" t="s">
        <v>60</v>
      </c>
      <c r="Q1606" t="s">
        <v>60</v>
      </c>
      <c r="R1606" t="s">
        <v>5173</v>
      </c>
      <c r="S1606" t="s">
        <v>5174</v>
      </c>
      <c r="T1606" s="12">
        <v>0</v>
      </c>
      <c r="V1606" s="14" t="str">
        <f>VLOOKUP(MID(A1606,2,1),Sheet4!A:B,2,FALSE)</f>
        <v>Gd.01</v>
      </c>
      <c r="W1606" s="14">
        <f t="shared" si="50"/>
        <v>230</v>
      </c>
      <c r="X1606" s="14" t="str">
        <f t="shared" si="51"/>
        <v>St</v>
      </c>
      <c r="Y1606" s="14" t="str">
        <f>VLOOKUP(RIGHT(L1606,1),Sheet4!F:G,2,FALSE)</f>
        <v>Prime</v>
      </c>
    </row>
    <row r="1607" spans="1:25">
      <c r="A1607" t="s">
        <v>361</v>
      </c>
      <c r="B1607" t="s">
        <v>60</v>
      </c>
      <c r="C1607" t="s">
        <v>1142</v>
      </c>
      <c r="D1607" t="s">
        <v>60</v>
      </c>
      <c r="E1607" t="s">
        <v>60</v>
      </c>
      <c r="F1607" t="s">
        <v>60</v>
      </c>
      <c r="G1607" t="s">
        <v>154</v>
      </c>
      <c r="H1607" t="s">
        <v>5277</v>
      </c>
      <c r="I1607" t="s">
        <v>1061</v>
      </c>
      <c r="J1607" s="11">
        <v>27</v>
      </c>
      <c r="K1607" s="12">
        <v>5.643</v>
      </c>
      <c r="L1607" t="s">
        <v>813</v>
      </c>
      <c r="M1607" t="s">
        <v>60</v>
      </c>
      <c r="N1607" t="s">
        <v>340</v>
      </c>
      <c r="O1607" s="13"/>
      <c r="P1607" t="s">
        <v>60</v>
      </c>
      <c r="Q1607" t="s">
        <v>60</v>
      </c>
      <c r="R1607" t="s">
        <v>5173</v>
      </c>
      <c r="S1607" t="s">
        <v>5174</v>
      </c>
      <c r="T1607" s="12">
        <v>0</v>
      </c>
      <c r="V1607" s="14" t="str">
        <f>VLOOKUP(MID(A1607,2,1),Sheet4!A:B,2,FALSE)</f>
        <v>Gd.01</v>
      </c>
      <c r="W1607" s="14">
        <f t="shared" si="50"/>
        <v>232</v>
      </c>
      <c r="X1607" s="14" t="str">
        <f t="shared" si="51"/>
        <v>St</v>
      </c>
      <c r="Y1607" s="14" t="str">
        <f>VLOOKUP(RIGHT(L1607,1),Sheet4!F:G,2,FALSE)</f>
        <v>Prime</v>
      </c>
    </row>
    <row r="1608" spans="1:25">
      <c r="A1608" t="s">
        <v>361</v>
      </c>
      <c r="B1608" t="s">
        <v>60</v>
      </c>
      <c r="C1608" t="s">
        <v>1142</v>
      </c>
      <c r="D1608" t="s">
        <v>60</v>
      </c>
      <c r="E1608" t="s">
        <v>60</v>
      </c>
      <c r="F1608" t="s">
        <v>60</v>
      </c>
      <c r="G1608" t="s">
        <v>154</v>
      </c>
      <c r="H1608" t="s">
        <v>5277</v>
      </c>
      <c r="I1608" t="s">
        <v>1061</v>
      </c>
      <c r="J1608" s="11">
        <v>35</v>
      </c>
      <c r="K1608" s="12">
        <v>7.315</v>
      </c>
      <c r="L1608" t="s">
        <v>1141</v>
      </c>
      <c r="M1608" t="s">
        <v>60</v>
      </c>
      <c r="N1608" t="s">
        <v>340</v>
      </c>
      <c r="O1608" s="13"/>
      <c r="P1608" t="s">
        <v>60</v>
      </c>
      <c r="Q1608" t="s">
        <v>60</v>
      </c>
      <c r="R1608" t="s">
        <v>5173</v>
      </c>
      <c r="S1608" t="s">
        <v>5174</v>
      </c>
      <c r="T1608" s="12">
        <v>0</v>
      </c>
      <c r="V1608" s="14" t="str">
        <f>VLOOKUP(MID(A1608,2,1),Sheet4!A:B,2,FALSE)</f>
        <v>Gd.01</v>
      </c>
      <c r="W1608" s="14">
        <f t="shared" si="50"/>
        <v>232</v>
      </c>
      <c r="X1608" s="14" t="str">
        <f t="shared" si="51"/>
        <v>St</v>
      </c>
      <c r="Y1608" s="14" t="str">
        <f>VLOOKUP(RIGHT(L1608,1),Sheet4!F:G,2,FALSE)</f>
        <v>Prime</v>
      </c>
    </row>
    <row r="1609" spans="1:25">
      <c r="A1609" t="s">
        <v>361</v>
      </c>
      <c r="B1609" t="s">
        <v>60</v>
      </c>
      <c r="C1609" t="s">
        <v>1142</v>
      </c>
      <c r="D1609" t="s">
        <v>60</v>
      </c>
      <c r="E1609" t="s">
        <v>60</v>
      </c>
      <c r="F1609" t="s">
        <v>60</v>
      </c>
      <c r="G1609" t="s">
        <v>154</v>
      </c>
      <c r="H1609" t="s">
        <v>5277</v>
      </c>
      <c r="I1609" t="s">
        <v>1061</v>
      </c>
      <c r="J1609" s="11">
        <v>150</v>
      </c>
      <c r="K1609" s="16">
        <v>31.35</v>
      </c>
      <c r="L1609" t="s">
        <v>1638</v>
      </c>
      <c r="M1609" t="s">
        <v>60</v>
      </c>
      <c r="N1609" t="s">
        <v>340</v>
      </c>
      <c r="O1609" s="13"/>
      <c r="P1609" t="s">
        <v>60</v>
      </c>
      <c r="Q1609" t="s">
        <v>60</v>
      </c>
      <c r="R1609" t="s">
        <v>5173</v>
      </c>
      <c r="S1609" t="s">
        <v>5174</v>
      </c>
      <c r="T1609" s="12">
        <v>0</v>
      </c>
      <c r="V1609" s="14" t="str">
        <f>VLOOKUP(MID(A1609,2,1),Sheet4!A:B,2,FALSE)</f>
        <v>Gd.01</v>
      </c>
      <c r="W1609" s="14">
        <f t="shared" si="50"/>
        <v>232</v>
      </c>
      <c r="X1609" s="14" t="str">
        <f t="shared" si="51"/>
        <v>St</v>
      </c>
      <c r="Y1609" s="14" t="str">
        <f>VLOOKUP(RIGHT(L1609,1),Sheet4!F:G,2,FALSE)</f>
        <v>Prime</v>
      </c>
    </row>
    <row r="1610" spans="1:25">
      <c r="A1610" t="s">
        <v>361</v>
      </c>
      <c r="B1610" t="s">
        <v>60</v>
      </c>
      <c r="C1610" t="s">
        <v>1142</v>
      </c>
      <c r="D1610" t="s">
        <v>60</v>
      </c>
      <c r="E1610" t="s">
        <v>60</v>
      </c>
      <c r="F1610" t="s">
        <v>60</v>
      </c>
      <c r="G1610" t="s">
        <v>154</v>
      </c>
      <c r="H1610" t="s">
        <v>5277</v>
      </c>
      <c r="I1610" t="s">
        <v>1061</v>
      </c>
      <c r="J1610" s="11">
        <v>36</v>
      </c>
      <c r="K1610" s="12">
        <v>7.524</v>
      </c>
      <c r="L1610" t="s">
        <v>7331</v>
      </c>
      <c r="M1610" t="s">
        <v>60</v>
      </c>
      <c r="N1610" t="s">
        <v>340</v>
      </c>
      <c r="O1610" s="13"/>
      <c r="P1610" t="s">
        <v>60</v>
      </c>
      <c r="Q1610" t="s">
        <v>60</v>
      </c>
      <c r="R1610" t="s">
        <v>5173</v>
      </c>
      <c r="S1610" t="s">
        <v>5174</v>
      </c>
      <c r="T1610" s="12">
        <v>0</v>
      </c>
      <c r="V1610" s="14" t="str">
        <f>VLOOKUP(MID(A1610,2,1),Sheet4!A:B,2,FALSE)</f>
        <v>Gd.01</v>
      </c>
      <c r="W1610" s="14">
        <f t="shared" si="50"/>
        <v>232</v>
      </c>
      <c r="X1610" s="14" t="str">
        <f t="shared" si="51"/>
        <v>St</v>
      </c>
      <c r="Y1610" s="14" t="str">
        <f>VLOOKUP(RIGHT(L1610,1),Sheet4!F:G,2,FALSE)</f>
        <v>Prime</v>
      </c>
    </row>
    <row r="1611" spans="1:25">
      <c r="A1611" t="s">
        <v>361</v>
      </c>
      <c r="B1611" t="s">
        <v>60</v>
      </c>
      <c r="C1611" t="s">
        <v>1142</v>
      </c>
      <c r="D1611" t="s">
        <v>60</v>
      </c>
      <c r="E1611" t="s">
        <v>60</v>
      </c>
      <c r="F1611" t="s">
        <v>60</v>
      </c>
      <c r="G1611" t="s">
        <v>154</v>
      </c>
      <c r="H1611" t="s">
        <v>5277</v>
      </c>
      <c r="I1611" t="s">
        <v>1061</v>
      </c>
      <c r="J1611" s="11">
        <v>10</v>
      </c>
      <c r="K1611" s="16">
        <v>2.09</v>
      </c>
      <c r="L1611" t="s">
        <v>7305</v>
      </c>
      <c r="M1611" t="s">
        <v>60</v>
      </c>
      <c r="N1611" t="s">
        <v>340</v>
      </c>
      <c r="O1611" s="13"/>
      <c r="P1611" t="s">
        <v>60</v>
      </c>
      <c r="Q1611" t="s">
        <v>60</v>
      </c>
      <c r="R1611" t="s">
        <v>5173</v>
      </c>
      <c r="S1611" t="s">
        <v>5174</v>
      </c>
      <c r="T1611" s="12">
        <v>0</v>
      </c>
      <c r="V1611" s="14" t="str">
        <f>VLOOKUP(MID(A1611,2,1),Sheet4!A:B,2,FALSE)</f>
        <v>Gd.01</v>
      </c>
      <c r="W1611" s="14">
        <f t="shared" si="50"/>
        <v>232</v>
      </c>
      <c r="X1611" s="14" t="str">
        <f t="shared" si="51"/>
        <v>St</v>
      </c>
      <c r="Y1611" s="14" t="str">
        <f>VLOOKUP(RIGHT(L1611,1),Sheet4!F:G,2,FALSE)</f>
        <v>Prime</v>
      </c>
    </row>
    <row r="1612" spans="1:25">
      <c r="A1612" t="s">
        <v>361</v>
      </c>
      <c r="B1612" t="s">
        <v>60</v>
      </c>
      <c r="C1612" t="s">
        <v>2271</v>
      </c>
      <c r="D1612" t="s">
        <v>60</v>
      </c>
      <c r="E1612" t="s">
        <v>60</v>
      </c>
      <c r="F1612" t="s">
        <v>60</v>
      </c>
      <c r="G1612" t="s">
        <v>154</v>
      </c>
      <c r="H1612" t="s">
        <v>5277</v>
      </c>
      <c r="I1612" t="s">
        <v>2270</v>
      </c>
      <c r="J1612" s="11">
        <v>68</v>
      </c>
      <c r="K1612" s="12">
        <v>14.416</v>
      </c>
      <c r="L1612" t="s">
        <v>1626</v>
      </c>
      <c r="M1612" t="s">
        <v>60</v>
      </c>
      <c r="N1612" t="s">
        <v>340</v>
      </c>
      <c r="O1612" s="13"/>
      <c r="P1612" t="s">
        <v>60</v>
      </c>
      <c r="Q1612" t="s">
        <v>60</v>
      </c>
      <c r="R1612" t="s">
        <v>5173</v>
      </c>
      <c r="S1612" t="s">
        <v>5174</v>
      </c>
      <c r="T1612" s="12">
        <v>0</v>
      </c>
      <c r="V1612" s="14" t="str">
        <f>VLOOKUP(MID(A1612,2,1),Sheet4!A:B,2,FALSE)</f>
        <v>Gd.01</v>
      </c>
      <c r="W1612" s="14">
        <f t="shared" si="50"/>
        <v>235</v>
      </c>
      <c r="X1612" s="14" t="str">
        <f t="shared" si="51"/>
        <v>St</v>
      </c>
      <c r="Y1612" s="14" t="str">
        <f>VLOOKUP(RIGHT(L1612,1),Sheet4!F:G,2,FALSE)</f>
        <v>Prime</v>
      </c>
    </row>
    <row r="1613" spans="1:25">
      <c r="A1613" t="s">
        <v>361</v>
      </c>
      <c r="B1613" t="s">
        <v>60</v>
      </c>
      <c r="C1613" t="s">
        <v>2271</v>
      </c>
      <c r="D1613" t="s">
        <v>60</v>
      </c>
      <c r="E1613" t="s">
        <v>60</v>
      </c>
      <c r="F1613" t="s">
        <v>60</v>
      </c>
      <c r="G1613" t="s">
        <v>154</v>
      </c>
      <c r="H1613" t="s">
        <v>5277</v>
      </c>
      <c r="I1613" t="s">
        <v>2270</v>
      </c>
      <c r="J1613" s="11">
        <v>2</v>
      </c>
      <c r="K1613" s="12">
        <v>0.424</v>
      </c>
      <c r="L1613" t="s">
        <v>7319</v>
      </c>
      <c r="M1613" t="s">
        <v>60</v>
      </c>
      <c r="N1613" t="s">
        <v>340</v>
      </c>
      <c r="O1613" s="13"/>
      <c r="P1613" t="s">
        <v>60</v>
      </c>
      <c r="Q1613" t="s">
        <v>60</v>
      </c>
      <c r="R1613" t="s">
        <v>5173</v>
      </c>
      <c r="S1613" t="s">
        <v>5174</v>
      </c>
      <c r="T1613" s="12">
        <v>0</v>
      </c>
      <c r="V1613" s="14" t="str">
        <f>VLOOKUP(MID(A1613,2,1),Sheet4!A:B,2,FALSE)</f>
        <v>Gd.01</v>
      </c>
      <c r="W1613" s="14">
        <f t="shared" si="50"/>
        <v>235</v>
      </c>
      <c r="X1613" s="14" t="str">
        <f t="shared" si="51"/>
        <v>St</v>
      </c>
      <c r="Y1613" s="14" t="str">
        <f>VLOOKUP(RIGHT(L1613,1),Sheet4!F:G,2,FALSE)</f>
        <v>Prime</v>
      </c>
    </row>
    <row r="1614" spans="1:25">
      <c r="A1614" t="s">
        <v>361</v>
      </c>
      <c r="B1614" t="s">
        <v>60</v>
      </c>
      <c r="C1614" t="s">
        <v>2271</v>
      </c>
      <c r="D1614" t="s">
        <v>60</v>
      </c>
      <c r="E1614" t="s">
        <v>60</v>
      </c>
      <c r="F1614" t="s">
        <v>60</v>
      </c>
      <c r="G1614" t="s">
        <v>154</v>
      </c>
      <c r="H1614" t="s">
        <v>5277</v>
      </c>
      <c r="I1614" t="s">
        <v>2270</v>
      </c>
      <c r="J1614" s="11">
        <v>9</v>
      </c>
      <c r="K1614" s="12">
        <v>1.908</v>
      </c>
      <c r="L1614" t="s">
        <v>761</v>
      </c>
      <c r="M1614" t="s">
        <v>60</v>
      </c>
      <c r="N1614" t="s">
        <v>340</v>
      </c>
      <c r="O1614" s="13"/>
      <c r="P1614" t="s">
        <v>60</v>
      </c>
      <c r="Q1614" t="s">
        <v>60</v>
      </c>
      <c r="R1614" t="s">
        <v>5173</v>
      </c>
      <c r="S1614" t="s">
        <v>5174</v>
      </c>
      <c r="T1614" s="12">
        <v>0</v>
      </c>
      <c r="V1614" s="14" t="str">
        <f>VLOOKUP(MID(A1614,2,1),Sheet4!A:B,2,FALSE)</f>
        <v>Gd.01</v>
      </c>
      <c r="W1614" s="14">
        <f t="shared" si="50"/>
        <v>235</v>
      </c>
      <c r="X1614" s="14" t="str">
        <f t="shared" si="51"/>
        <v>St</v>
      </c>
      <c r="Y1614" s="14" t="str">
        <f>VLOOKUP(RIGHT(L1614,1),Sheet4!F:G,2,FALSE)</f>
        <v>Prime</v>
      </c>
    </row>
    <row r="1615" spans="1:25">
      <c r="A1615" t="s">
        <v>361</v>
      </c>
      <c r="B1615" t="s">
        <v>60</v>
      </c>
      <c r="C1615" t="s">
        <v>2271</v>
      </c>
      <c r="D1615" t="s">
        <v>60</v>
      </c>
      <c r="E1615" t="s">
        <v>60</v>
      </c>
      <c r="F1615" t="s">
        <v>60</v>
      </c>
      <c r="G1615" t="s">
        <v>154</v>
      </c>
      <c r="H1615" t="s">
        <v>5277</v>
      </c>
      <c r="I1615" t="s">
        <v>2270</v>
      </c>
      <c r="J1615" s="11">
        <v>65</v>
      </c>
      <c r="K1615" s="16">
        <v>13.78</v>
      </c>
      <c r="L1615" t="s">
        <v>813</v>
      </c>
      <c r="M1615" t="s">
        <v>60</v>
      </c>
      <c r="N1615" t="s">
        <v>340</v>
      </c>
      <c r="O1615" s="13"/>
      <c r="P1615" t="s">
        <v>60</v>
      </c>
      <c r="Q1615" t="s">
        <v>60</v>
      </c>
      <c r="R1615" t="s">
        <v>5173</v>
      </c>
      <c r="S1615" t="s">
        <v>5174</v>
      </c>
      <c r="T1615" s="12">
        <v>0</v>
      </c>
      <c r="V1615" s="14" t="str">
        <f>VLOOKUP(MID(A1615,2,1),Sheet4!A:B,2,FALSE)</f>
        <v>Gd.01</v>
      </c>
      <c r="W1615" s="14">
        <f t="shared" si="50"/>
        <v>235</v>
      </c>
      <c r="X1615" s="14" t="str">
        <f t="shared" si="51"/>
        <v>St</v>
      </c>
      <c r="Y1615" s="14" t="str">
        <f>VLOOKUP(RIGHT(L1615,1),Sheet4!F:G,2,FALSE)</f>
        <v>Prime</v>
      </c>
    </row>
    <row r="1616" spans="1:25">
      <c r="A1616" t="s">
        <v>361</v>
      </c>
      <c r="B1616" t="s">
        <v>60</v>
      </c>
      <c r="C1616" t="s">
        <v>2271</v>
      </c>
      <c r="D1616" t="s">
        <v>60</v>
      </c>
      <c r="E1616" t="s">
        <v>60</v>
      </c>
      <c r="F1616" t="s">
        <v>60</v>
      </c>
      <c r="G1616" t="s">
        <v>154</v>
      </c>
      <c r="H1616" t="s">
        <v>5277</v>
      </c>
      <c r="I1616" t="s">
        <v>2270</v>
      </c>
      <c r="J1616" s="11">
        <v>46</v>
      </c>
      <c r="K1616" s="12">
        <v>9.752</v>
      </c>
      <c r="L1616" t="s">
        <v>773</v>
      </c>
      <c r="M1616" t="s">
        <v>60</v>
      </c>
      <c r="N1616" t="s">
        <v>340</v>
      </c>
      <c r="O1616" s="13"/>
      <c r="P1616" t="s">
        <v>60</v>
      </c>
      <c r="Q1616" t="s">
        <v>60</v>
      </c>
      <c r="R1616" t="s">
        <v>5173</v>
      </c>
      <c r="S1616" t="s">
        <v>5174</v>
      </c>
      <c r="T1616" s="12">
        <v>0</v>
      </c>
      <c r="V1616" s="14" t="str">
        <f>VLOOKUP(MID(A1616,2,1),Sheet4!A:B,2,FALSE)</f>
        <v>Gd.01</v>
      </c>
      <c r="W1616" s="14">
        <f t="shared" si="50"/>
        <v>235</v>
      </c>
      <c r="X1616" s="14" t="str">
        <f t="shared" si="51"/>
        <v>St</v>
      </c>
      <c r="Y1616" s="14" t="str">
        <f>VLOOKUP(RIGHT(L1616,1),Sheet4!F:G,2,FALSE)</f>
        <v>Prime</v>
      </c>
    </row>
    <row r="1617" spans="1:25">
      <c r="A1617" t="s">
        <v>361</v>
      </c>
      <c r="B1617" t="s">
        <v>60</v>
      </c>
      <c r="C1617" t="s">
        <v>2271</v>
      </c>
      <c r="D1617" t="s">
        <v>60</v>
      </c>
      <c r="E1617" t="s">
        <v>60</v>
      </c>
      <c r="F1617" t="s">
        <v>60</v>
      </c>
      <c r="G1617" t="s">
        <v>154</v>
      </c>
      <c r="H1617" t="s">
        <v>5277</v>
      </c>
      <c r="I1617" t="s">
        <v>2270</v>
      </c>
      <c r="J1617" s="11">
        <v>112</v>
      </c>
      <c r="K1617" s="12">
        <v>23.744</v>
      </c>
      <c r="L1617" t="s">
        <v>3451</v>
      </c>
      <c r="M1617" t="s">
        <v>60</v>
      </c>
      <c r="N1617" t="s">
        <v>340</v>
      </c>
      <c r="O1617" s="13"/>
      <c r="P1617" t="s">
        <v>60</v>
      </c>
      <c r="Q1617" t="s">
        <v>60</v>
      </c>
      <c r="R1617" t="s">
        <v>5173</v>
      </c>
      <c r="S1617" t="s">
        <v>5174</v>
      </c>
      <c r="T1617" s="12">
        <v>0</v>
      </c>
      <c r="V1617" s="14" t="str">
        <f>VLOOKUP(MID(A1617,2,1),Sheet4!A:B,2,FALSE)</f>
        <v>Gd.01</v>
      </c>
      <c r="W1617" s="14">
        <f t="shared" si="50"/>
        <v>235</v>
      </c>
      <c r="X1617" s="14" t="str">
        <f t="shared" si="51"/>
        <v>St</v>
      </c>
      <c r="Y1617" s="14" t="str">
        <f>VLOOKUP(RIGHT(L1617,1),Sheet4!F:G,2,FALSE)</f>
        <v>Prime</v>
      </c>
    </row>
    <row r="1618" spans="1:25">
      <c r="A1618" t="s">
        <v>361</v>
      </c>
      <c r="B1618" t="s">
        <v>60</v>
      </c>
      <c r="C1618" t="s">
        <v>2995</v>
      </c>
      <c r="D1618" t="s">
        <v>60</v>
      </c>
      <c r="E1618" t="s">
        <v>60</v>
      </c>
      <c r="F1618" t="s">
        <v>60</v>
      </c>
      <c r="G1618" t="s">
        <v>154</v>
      </c>
      <c r="H1618" t="s">
        <v>5277</v>
      </c>
      <c r="I1618" t="s">
        <v>2224</v>
      </c>
      <c r="J1618" s="11">
        <v>17</v>
      </c>
      <c r="K1618" s="12">
        <v>3.689</v>
      </c>
      <c r="L1618" t="s">
        <v>2926</v>
      </c>
      <c r="M1618" t="s">
        <v>60</v>
      </c>
      <c r="N1618" t="s">
        <v>340</v>
      </c>
      <c r="O1618" s="13"/>
      <c r="P1618" t="s">
        <v>60</v>
      </c>
      <c r="Q1618" t="s">
        <v>60</v>
      </c>
      <c r="R1618" t="s">
        <v>5173</v>
      </c>
      <c r="S1618" t="s">
        <v>5174</v>
      </c>
      <c r="T1618" s="12">
        <v>0</v>
      </c>
      <c r="V1618" s="14" t="str">
        <f>VLOOKUP(MID(A1618,2,1),Sheet4!A:B,2,FALSE)</f>
        <v>Gd.01</v>
      </c>
      <c r="W1618" s="14">
        <f t="shared" si="50"/>
        <v>240</v>
      </c>
      <c r="X1618" s="14" t="str">
        <f t="shared" si="51"/>
        <v>St</v>
      </c>
      <c r="Y1618" s="14" t="str">
        <f>VLOOKUP(RIGHT(L1618,1),Sheet4!F:G,2,FALSE)</f>
        <v>Prime</v>
      </c>
    </row>
    <row r="1619" spans="1:25">
      <c r="A1619" t="s">
        <v>361</v>
      </c>
      <c r="B1619" t="s">
        <v>60</v>
      </c>
      <c r="C1619" t="s">
        <v>2995</v>
      </c>
      <c r="D1619" t="s">
        <v>60</v>
      </c>
      <c r="E1619" t="s">
        <v>60</v>
      </c>
      <c r="F1619" t="s">
        <v>60</v>
      </c>
      <c r="G1619" t="s">
        <v>154</v>
      </c>
      <c r="H1619" t="s">
        <v>5277</v>
      </c>
      <c r="I1619" t="s">
        <v>2224</v>
      </c>
      <c r="J1619" s="11">
        <v>206</v>
      </c>
      <c r="K1619" s="12">
        <v>44.702</v>
      </c>
      <c r="L1619" t="s">
        <v>2011</v>
      </c>
      <c r="M1619" t="s">
        <v>60</v>
      </c>
      <c r="N1619" t="s">
        <v>340</v>
      </c>
      <c r="O1619" s="13"/>
      <c r="P1619" t="s">
        <v>60</v>
      </c>
      <c r="Q1619" t="s">
        <v>60</v>
      </c>
      <c r="R1619" t="s">
        <v>5173</v>
      </c>
      <c r="S1619" t="s">
        <v>5174</v>
      </c>
      <c r="T1619" s="12">
        <v>0</v>
      </c>
      <c r="V1619" s="14" t="str">
        <f>VLOOKUP(MID(A1619,2,1),Sheet4!A:B,2,FALSE)</f>
        <v>Gd.01</v>
      </c>
      <c r="W1619" s="14">
        <f t="shared" si="50"/>
        <v>240</v>
      </c>
      <c r="X1619" s="14" t="str">
        <f t="shared" si="51"/>
        <v>St</v>
      </c>
      <c r="Y1619" s="14" t="str">
        <f>VLOOKUP(RIGHT(L1619,1),Sheet4!F:G,2,FALSE)</f>
        <v>Prime</v>
      </c>
    </row>
    <row r="1620" spans="1:25">
      <c r="A1620" t="s">
        <v>361</v>
      </c>
      <c r="B1620" t="s">
        <v>60</v>
      </c>
      <c r="C1620" t="s">
        <v>2995</v>
      </c>
      <c r="D1620" t="s">
        <v>60</v>
      </c>
      <c r="E1620" t="s">
        <v>60</v>
      </c>
      <c r="F1620" t="s">
        <v>60</v>
      </c>
      <c r="G1620" t="s">
        <v>154</v>
      </c>
      <c r="H1620" t="s">
        <v>5277</v>
      </c>
      <c r="I1620" t="s">
        <v>2224</v>
      </c>
      <c r="J1620" s="11">
        <v>22</v>
      </c>
      <c r="K1620" s="12">
        <v>4.774</v>
      </c>
      <c r="L1620" t="s">
        <v>773</v>
      </c>
      <c r="M1620" t="s">
        <v>60</v>
      </c>
      <c r="N1620" t="s">
        <v>340</v>
      </c>
      <c r="O1620" s="13"/>
      <c r="P1620" t="s">
        <v>60</v>
      </c>
      <c r="Q1620" t="s">
        <v>60</v>
      </c>
      <c r="R1620" t="s">
        <v>5173</v>
      </c>
      <c r="S1620" t="s">
        <v>5174</v>
      </c>
      <c r="T1620" s="12">
        <v>0</v>
      </c>
      <c r="V1620" s="14" t="str">
        <f>VLOOKUP(MID(A1620,2,1),Sheet4!A:B,2,FALSE)</f>
        <v>Gd.01</v>
      </c>
      <c r="W1620" s="14">
        <f t="shared" si="50"/>
        <v>240</v>
      </c>
      <c r="X1620" s="14" t="str">
        <f t="shared" si="51"/>
        <v>St</v>
      </c>
      <c r="Y1620" s="14" t="str">
        <f>VLOOKUP(RIGHT(L1620,1),Sheet4!F:G,2,FALSE)</f>
        <v>Prime</v>
      </c>
    </row>
    <row r="1621" spans="1:25">
      <c r="A1621" t="s">
        <v>361</v>
      </c>
      <c r="B1621" t="s">
        <v>60</v>
      </c>
      <c r="C1621" t="s">
        <v>2995</v>
      </c>
      <c r="D1621" t="s">
        <v>60</v>
      </c>
      <c r="E1621" t="s">
        <v>60</v>
      </c>
      <c r="F1621" t="s">
        <v>60</v>
      </c>
      <c r="G1621" t="s">
        <v>154</v>
      </c>
      <c r="H1621" t="s">
        <v>5277</v>
      </c>
      <c r="I1621" t="s">
        <v>2224</v>
      </c>
      <c r="J1621" s="11">
        <v>182</v>
      </c>
      <c r="K1621" s="12">
        <v>39.494</v>
      </c>
      <c r="L1621" t="s">
        <v>1638</v>
      </c>
      <c r="M1621" t="s">
        <v>60</v>
      </c>
      <c r="N1621" t="s">
        <v>340</v>
      </c>
      <c r="O1621" s="13"/>
      <c r="P1621" t="s">
        <v>60</v>
      </c>
      <c r="Q1621" t="s">
        <v>60</v>
      </c>
      <c r="R1621" t="s">
        <v>5173</v>
      </c>
      <c r="S1621" t="s">
        <v>5174</v>
      </c>
      <c r="T1621" s="12">
        <v>0</v>
      </c>
      <c r="V1621" s="14" t="str">
        <f>VLOOKUP(MID(A1621,2,1),Sheet4!A:B,2,FALSE)</f>
        <v>Gd.01</v>
      </c>
      <c r="W1621" s="14">
        <f t="shared" si="50"/>
        <v>240</v>
      </c>
      <c r="X1621" s="14" t="str">
        <f t="shared" si="51"/>
        <v>St</v>
      </c>
      <c r="Y1621" s="14" t="str">
        <f>VLOOKUP(RIGHT(L1621,1),Sheet4!F:G,2,FALSE)</f>
        <v>Prime</v>
      </c>
    </row>
    <row r="1622" spans="1:25">
      <c r="A1622" t="s">
        <v>361</v>
      </c>
      <c r="B1622" t="s">
        <v>60</v>
      </c>
      <c r="C1622" t="s">
        <v>2995</v>
      </c>
      <c r="D1622" t="s">
        <v>60</v>
      </c>
      <c r="E1622" t="s">
        <v>60</v>
      </c>
      <c r="F1622" t="s">
        <v>60</v>
      </c>
      <c r="G1622" t="s">
        <v>154</v>
      </c>
      <c r="H1622" t="s">
        <v>5277</v>
      </c>
      <c r="I1622" t="s">
        <v>2224</v>
      </c>
      <c r="J1622" s="11">
        <v>12</v>
      </c>
      <c r="K1622" s="12">
        <v>2.604</v>
      </c>
      <c r="L1622" t="s">
        <v>1626</v>
      </c>
      <c r="M1622" t="s">
        <v>60</v>
      </c>
      <c r="N1622" t="s">
        <v>340</v>
      </c>
      <c r="O1622" s="13"/>
      <c r="P1622" t="s">
        <v>60</v>
      </c>
      <c r="Q1622" t="s">
        <v>60</v>
      </c>
      <c r="R1622" t="s">
        <v>5173</v>
      </c>
      <c r="S1622" t="s">
        <v>5174</v>
      </c>
      <c r="T1622" s="12">
        <v>0</v>
      </c>
      <c r="V1622" s="14" t="str">
        <f>VLOOKUP(MID(A1622,2,1),Sheet4!A:B,2,FALSE)</f>
        <v>Gd.01</v>
      </c>
      <c r="W1622" s="14">
        <f t="shared" si="50"/>
        <v>240</v>
      </c>
      <c r="X1622" s="14" t="str">
        <f t="shared" si="51"/>
        <v>St</v>
      </c>
      <c r="Y1622" s="14" t="str">
        <f>VLOOKUP(RIGHT(L1622,1),Sheet4!F:G,2,FALSE)</f>
        <v>Prime</v>
      </c>
    </row>
    <row r="1623" spans="1:25">
      <c r="A1623" t="s">
        <v>361</v>
      </c>
      <c r="B1623" t="s">
        <v>60</v>
      </c>
      <c r="C1623" t="s">
        <v>7337</v>
      </c>
      <c r="D1623" t="s">
        <v>60</v>
      </c>
      <c r="E1623" t="s">
        <v>60</v>
      </c>
      <c r="F1623" t="s">
        <v>60</v>
      </c>
      <c r="G1623" t="s">
        <v>154</v>
      </c>
      <c r="H1623" t="s">
        <v>5277</v>
      </c>
      <c r="I1623" t="s">
        <v>1391</v>
      </c>
      <c r="J1623" s="11">
        <v>108</v>
      </c>
      <c r="K1623" s="12">
        <v>23.868</v>
      </c>
      <c r="L1623" t="s">
        <v>773</v>
      </c>
      <c r="M1623" t="s">
        <v>60</v>
      </c>
      <c r="N1623" t="s">
        <v>340</v>
      </c>
      <c r="O1623" s="13"/>
      <c r="P1623" t="s">
        <v>60</v>
      </c>
      <c r="Q1623" t="s">
        <v>60</v>
      </c>
      <c r="R1623" t="s">
        <v>5173</v>
      </c>
      <c r="S1623" t="s">
        <v>5174</v>
      </c>
      <c r="T1623" s="12">
        <v>0</v>
      </c>
      <c r="V1623" s="14" t="str">
        <f>VLOOKUP(MID(A1623,2,1),Sheet4!A:B,2,FALSE)</f>
        <v>Gd.01</v>
      </c>
      <c r="W1623" s="14">
        <f t="shared" si="50"/>
        <v>245</v>
      </c>
      <c r="X1623" s="14" t="str">
        <f t="shared" si="51"/>
        <v>St</v>
      </c>
      <c r="Y1623" s="14" t="str">
        <f>VLOOKUP(RIGHT(L1623,1),Sheet4!F:G,2,FALSE)</f>
        <v>Prime</v>
      </c>
    </row>
    <row r="1624" spans="1:25">
      <c r="A1624" t="s">
        <v>361</v>
      </c>
      <c r="B1624" t="s">
        <v>60</v>
      </c>
      <c r="C1624" t="s">
        <v>7338</v>
      </c>
      <c r="D1624" t="s">
        <v>60</v>
      </c>
      <c r="E1624" t="s">
        <v>60</v>
      </c>
      <c r="F1624" t="s">
        <v>60</v>
      </c>
      <c r="G1624" t="s">
        <v>154</v>
      </c>
      <c r="H1624" t="s">
        <v>5277</v>
      </c>
      <c r="I1624" t="s">
        <v>7307</v>
      </c>
      <c r="J1624" s="11">
        <v>67</v>
      </c>
      <c r="K1624" s="12">
        <v>14.941</v>
      </c>
      <c r="L1624" t="s">
        <v>1141</v>
      </c>
      <c r="M1624" t="s">
        <v>60</v>
      </c>
      <c r="N1624" t="s">
        <v>340</v>
      </c>
      <c r="O1624" s="13"/>
      <c r="P1624" t="s">
        <v>60</v>
      </c>
      <c r="Q1624" t="s">
        <v>60</v>
      </c>
      <c r="R1624" t="s">
        <v>5173</v>
      </c>
      <c r="S1624" t="s">
        <v>5174</v>
      </c>
      <c r="T1624" s="12">
        <v>0</v>
      </c>
      <c r="V1624" s="14" t="str">
        <f>VLOOKUP(MID(A1624,2,1),Sheet4!A:B,2,FALSE)</f>
        <v>Gd.01</v>
      </c>
      <c r="W1624" s="14">
        <f t="shared" si="50"/>
        <v>247</v>
      </c>
      <c r="X1624" s="14" t="str">
        <f t="shared" si="51"/>
        <v>St</v>
      </c>
      <c r="Y1624" s="14" t="str">
        <f>VLOOKUP(RIGHT(L1624,1),Sheet4!F:G,2,FALSE)</f>
        <v>Prime</v>
      </c>
    </row>
    <row r="1625" spans="1:25">
      <c r="A1625" t="s">
        <v>361</v>
      </c>
      <c r="B1625" t="s">
        <v>60</v>
      </c>
      <c r="C1625" t="s">
        <v>7338</v>
      </c>
      <c r="D1625" t="s">
        <v>60</v>
      </c>
      <c r="E1625" t="s">
        <v>60</v>
      </c>
      <c r="F1625" t="s">
        <v>60</v>
      </c>
      <c r="G1625" t="s">
        <v>154</v>
      </c>
      <c r="H1625" t="s">
        <v>5277</v>
      </c>
      <c r="I1625" t="s">
        <v>7307</v>
      </c>
      <c r="J1625" s="11">
        <v>21</v>
      </c>
      <c r="K1625" s="12">
        <v>4.683</v>
      </c>
      <c r="L1625" t="s">
        <v>157</v>
      </c>
      <c r="M1625" t="s">
        <v>60</v>
      </c>
      <c r="N1625" t="s">
        <v>340</v>
      </c>
      <c r="O1625" s="13"/>
      <c r="P1625" t="s">
        <v>60</v>
      </c>
      <c r="Q1625" t="s">
        <v>60</v>
      </c>
      <c r="R1625" t="s">
        <v>5173</v>
      </c>
      <c r="S1625" t="s">
        <v>5174</v>
      </c>
      <c r="T1625" s="12">
        <v>0</v>
      </c>
      <c r="V1625" s="14" t="str">
        <f>VLOOKUP(MID(A1625,2,1),Sheet4!A:B,2,FALSE)</f>
        <v>Gd.01</v>
      </c>
      <c r="W1625" s="14">
        <f t="shared" si="50"/>
        <v>247</v>
      </c>
      <c r="X1625" s="14" t="str">
        <f t="shared" si="51"/>
        <v>St</v>
      </c>
      <c r="Y1625" s="14" t="str">
        <f>VLOOKUP(RIGHT(L1625,1),Sheet4!F:G,2,FALSE)</f>
        <v>Prime</v>
      </c>
    </row>
    <row r="1626" spans="1:25">
      <c r="A1626" t="s">
        <v>361</v>
      </c>
      <c r="B1626" t="s">
        <v>60</v>
      </c>
      <c r="C1626" t="s">
        <v>7339</v>
      </c>
      <c r="D1626" t="s">
        <v>60</v>
      </c>
      <c r="E1626" t="s">
        <v>60</v>
      </c>
      <c r="F1626" t="s">
        <v>60</v>
      </c>
      <c r="G1626" t="s">
        <v>154</v>
      </c>
      <c r="H1626" t="s">
        <v>5277</v>
      </c>
      <c r="I1626" t="s">
        <v>4682</v>
      </c>
      <c r="J1626" s="11">
        <v>21</v>
      </c>
      <c r="K1626" s="12">
        <v>4.746</v>
      </c>
      <c r="L1626" t="s">
        <v>458</v>
      </c>
      <c r="M1626" t="s">
        <v>60</v>
      </c>
      <c r="N1626" t="s">
        <v>340</v>
      </c>
      <c r="O1626" s="13"/>
      <c r="P1626" t="s">
        <v>60</v>
      </c>
      <c r="Q1626" t="s">
        <v>60</v>
      </c>
      <c r="R1626" t="s">
        <v>5173</v>
      </c>
      <c r="S1626" t="s">
        <v>5174</v>
      </c>
      <c r="T1626" s="12">
        <v>0</v>
      </c>
      <c r="V1626" s="14" t="str">
        <f>VLOOKUP(MID(A1626,2,1),Sheet4!A:B,2,FALSE)</f>
        <v>Gd.01</v>
      </c>
      <c r="W1626" s="14">
        <f t="shared" si="50"/>
        <v>250</v>
      </c>
      <c r="X1626" s="14" t="str">
        <f t="shared" si="51"/>
        <v>St</v>
      </c>
      <c r="Y1626" s="14" t="str">
        <f>VLOOKUP(RIGHT(L1626,1),Sheet4!F:G,2,FALSE)</f>
        <v>Prime</v>
      </c>
    </row>
    <row r="1627" spans="1:25">
      <c r="A1627" t="s">
        <v>361</v>
      </c>
      <c r="B1627" t="s">
        <v>60</v>
      </c>
      <c r="C1627" t="s">
        <v>7339</v>
      </c>
      <c r="D1627" t="s">
        <v>60</v>
      </c>
      <c r="E1627" t="s">
        <v>60</v>
      </c>
      <c r="F1627" t="s">
        <v>60</v>
      </c>
      <c r="G1627" t="s">
        <v>154</v>
      </c>
      <c r="H1627" t="s">
        <v>5277</v>
      </c>
      <c r="I1627" t="s">
        <v>4682</v>
      </c>
      <c r="J1627" s="11">
        <v>50</v>
      </c>
      <c r="K1627" s="16">
        <v>11.3</v>
      </c>
      <c r="L1627" t="s">
        <v>7331</v>
      </c>
      <c r="M1627" t="s">
        <v>60</v>
      </c>
      <c r="N1627" t="s">
        <v>340</v>
      </c>
      <c r="O1627" s="13"/>
      <c r="P1627" t="s">
        <v>60</v>
      </c>
      <c r="Q1627" t="s">
        <v>60</v>
      </c>
      <c r="R1627" t="s">
        <v>5173</v>
      </c>
      <c r="S1627" t="s">
        <v>5174</v>
      </c>
      <c r="T1627" s="12">
        <v>0</v>
      </c>
      <c r="V1627" s="14" t="str">
        <f>VLOOKUP(MID(A1627,2,1),Sheet4!A:B,2,FALSE)</f>
        <v>Gd.01</v>
      </c>
      <c r="W1627" s="14">
        <f t="shared" si="50"/>
        <v>250</v>
      </c>
      <c r="X1627" s="14" t="str">
        <f t="shared" si="51"/>
        <v>St</v>
      </c>
      <c r="Y1627" s="14" t="str">
        <f>VLOOKUP(RIGHT(L1627,1),Sheet4!F:G,2,FALSE)</f>
        <v>Prime</v>
      </c>
    </row>
    <row r="1628" spans="1:25">
      <c r="A1628" t="s">
        <v>361</v>
      </c>
      <c r="B1628" t="s">
        <v>60</v>
      </c>
      <c r="C1628" t="s">
        <v>7339</v>
      </c>
      <c r="D1628" t="s">
        <v>60</v>
      </c>
      <c r="E1628" t="s">
        <v>60</v>
      </c>
      <c r="F1628" t="s">
        <v>60</v>
      </c>
      <c r="G1628" t="s">
        <v>154</v>
      </c>
      <c r="H1628" t="s">
        <v>5277</v>
      </c>
      <c r="I1628" t="s">
        <v>4682</v>
      </c>
      <c r="J1628" s="11">
        <v>930</v>
      </c>
      <c r="K1628" s="16">
        <v>210.18</v>
      </c>
      <c r="L1628" t="s">
        <v>3451</v>
      </c>
      <c r="M1628" t="s">
        <v>60</v>
      </c>
      <c r="N1628" t="s">
        <v>340</v>
      </c>
      <c r="O1628" s="13"/>
      <c r="P1628" t="s">
        <v>60</v>
      </c>
      <c r="Q1628" t="s">
        <v>60</v>
      </c>
      <c r="R1628" t="s">
        <v>5173</v>
      </c>
      <c r="S1628" t="s">
        <v>5174</v>
      </c>
      <c r="T1628" s="12">
        <v>0</v>
      </c>
      <c r="V1628" s="14" t="str">
        <f>VLOOKUP(MID(A1628,2,1),Sheet4!A:B,2,FALSE)</f>
        <v>Gd.01</v>
      </c>
      <c r="W1628" s="14">
        <f t="shared" si="50"/>
        <v>250</v>
      </c>
      <c r="X1628" s="14" t="str">
        <f t="shared" si="51"/>
        <v>St</v>
      </c>
      <c r="Y1628" s="14" t="str">
        <f>VLOOKUP(RIGHT(L1628,1),Sheet4!F:G,2,FALSE)</f>
        <v>Prime</v>
      </c>
    </row>
    <row r="1629" spans="1:25">
      <c r="A1629" t="s">
        <v>361</v>
      </c>
      <c r="B1629" t="s">
        <v>60</v>
      </c>
      <c r="C1629" t="s">
        <v>7340</v>
      </c>
      <c r="D1629" t="s">
        <v>60</v>
      </c>
      <c r="E1629" t="s">
        <v>60</v>
      </c>
      <c r="F1629" t="s">
        <v>60</v>
      </c>
      <c r="G1629" t="s">
        <v>154</v>
      </c>
      <c r="H1629" t="s">
        <v>5277</v>
      </c>
      <c r="I1629" t="s">
        <v>4052</v>
      </c>
      <c r="J1629" s="11">
        <v>46</v>
      </c>
      <c r="K1629" s="12">
        <v>10.442</v>
      </c>
      <c r="L1629" t="s">
        <v>1141</v>
      </c>
      <c r="M1629" t="s">
        <v>60</v>
      </c>
      <c r="N1629" t="s">
        <v>340</v>
      </c>
      <c r="O1629" s="13"/>
      <c r="P1629" t="s">
        <v>60</v>
      </c>
      <c r="Q1629" t="s">
        <v>60</v>
      </c>
      <c r="R1629" t="s">
        <v>5173</v>
      </c>
      <c r="S1629" t="s">
        <v>5174</v>
      </c>
      <c r="T1629" s="12">
        <v>0</v>
      </c>
      <c r="V1629" s="14" t="str">
        <f>VLOOKUP(MID(A1629,2,1),Sheet4!A:B,2,FALSE)</f>
        <v>Gd.01</v>
      </c>
      <c r="W1629" s="14">
        <f t="shared" si="50"/>
        <v>251</v>
      </c>
      <c r="X1629" s="14" t="str">
        <f t="shared" si="51"/>
        <v>St</v>
      </c>
      <c r="Y1629" s="14" t="str">
        <f>VLOOKUP(RIGHT(L1629,1),Sheet4!F:G,2,FALSE)</f>
        <v>Prime</v>
      </c>
    </row>
    <row r="1630" spans="1:25">
      <c r="A1630" t="s">
        <v>361</v>
      </c>
      <c r="B1630" t="s">
        <v>60</v>
      </c>
      <c r="C1630" t="s">
        <v>7340</v>
      </c>
      <c r="D1630" t="s">
        <v>60</v>
      </c>
      <c r="E1630" t="s">
        <v>60</v>
      </c>
      <c r="F1630" t="s">
        <v>60</v>
      </c>
      <c r="G1630" t="s">
        <v>154</v>
      </c>
      <c r="H1630" t="s">
        <v>5277</v>
      </c>
      <c r="I1630" t="s">
        <v>4052</v>
      </c>
      <c r="J1630" s="11">
        <v>32</v>
      </c>
      <c r="K1630" s="12">
        <v>7.264</v>
      </c>
      <c r="L1630" t="s">
        <v>773</v>
      </c>
      <c r="M1630" t="s">
        <v>60</v>
      </c>
      <c r="N1630" t="s">
        <v>340</v>
      </c>
      <c r="O1630" s="13"/>
      <c r="P1630" t="s">
        <v>60</v>
      </c>
      <c r="Q1630" t="s">
        <v>60</v>
      </c>
      <c r="R1630" t="s">
        <v>5173</v>
      </c>
      <c r="S1630" t="s">
        <v>5174</v>
      </c>
      <c r="T1630" s="12">
        <v>0</v>
      </c>
      <c r="V1630" s="14" t="str">
        <f>VLOOKUP(MID(A1630,2,1),Sheet4!A:B,2,FALSE)</f>
        <v>Gd.01</v>
      </c>
      <c r="W1630" s="14">
        <f t="shared" si="50"/>
        <v>251</v>
      </c>
      <c r="X1630" s="14" t="str">
        <f t="shared" si="51"/>
        <v>St</v>
      </c>
      <c r="Y1630" s="14" t="str">
        <f>VLOOKUP(RIGHT(L1630,1),Sheet4!F:G,2,FALSE)</f>
        <v>Prime</v>
      </c>
    </row>
    <row r="1631" spans="1:25">
      <c r="A1631" t="s">
        <v>361</v>
      </c>
      <c r="B1631" t="s">
        <v>60</v>
      </c>
      <c r="C1631" t="s">
        <v>7341</v>
      </c>
      <c r="D1631" t="s">
        <v>60</v>
      </c>
      <c r="E1631" t="s">
        <v>60</v>
      </c>
      <c r="F1631" t="s">
        <v>60</v>
      </c>
      <c r="G1631" t="s">
        <v>154</v>
      </c>
      <c r="H1631" t="s">
        <v>5277</v>
      </c>
      <c r="I1631" t="s">
        <v>6975</v>
      </c>
      <c r="J1631" s="11">
        <v>15</v>
      </c>
      <c r="K1631" s="12">
        <v>3.435</v>
      </c>
      <c r="L1631" t="s">
        <v>773</v>
      </c>
      <c r="M1631" t="s">
        <v>60</v>
      </c>
      <c r="N1631" t="s">
        <v>340</v>
      </c>
      <c r="O1631" s="13"/>
      <c r="P1631" t="s">
        <v>60</v>
      </c>
      <c r="Q1631" t="s">
        <v>60</v>
      </c>
      <c r="R1631" t="s">
        <v>5173</v>
      </c>
      <c r="S1631" t="s">
        <v>5174</v>
      </c>
      <c r="T1631" s="12">
        <v>0</v>
      </c>
      <c r="V1631" s="14" t="str">
        <f>VLOOKUP(MID(A1631,2,1),Sheet4!A:B,2,FALSE)</f>
        <v>Gd.01</v>
      </c>
      <c r="W1631" s="14">
        <f t="shared" si="50"/>
        <v>254</v>
      </c>
      <c r="X1631" s="14" t="str">
        <f t="shared" si="51"/>
        <v>St</v>
      </c>
      <c r="Y1631" s="14" t="str">
        <f>VLOOKUP(RIGHT(L1631,1),Sheet4!F:G,2,FALSE)</f>
        <v>Prime</v>
      </c>
    </row>
    <row r="1632" spans="1:25">
      <c r="A1632" t="s">
        <v>361</v>
      </c>
      <c r="B1632" t="s">
        <v>60</v>
      </c>
      <c r="C1632" t="s">
        <v>7342</v>
      </c>
      <c r="D1632" t="s">
        <v>60</v>
      </c>
      <c r="E1632" t="s">
        <v>60</v>
      </c>
      <c r="F1632" t="s">
        <v>60</v>
      </c>
      <c r="G1632" t="s">
        <v>154</v>
      </c>
      <c r="H1632" t="s">
        <v>5277</v>
      </c>
      <c r="I1632" t="s">
        <v>7311</v>
      </c>
      <c r="J1632" s="11">
        <v>4</v>
      </c>
      <c r="K1632" s="12">
        <v>0.928</v>
      </c>
      <c r="L1632" t="s">
        <v>813</v>
      </c>
      <c r="M1632" t="s">
        <v>60</v>
      </c>
      <c r="N1632" t="s">
        <v>340</v>
      </c>
      <c r="O1632" s="13"/>
      <c r="P1632" t="s">
        <v>60</v>
      </c>
      <c r="Q1632" t="s">
        <v>60</v>
      </c>
      <c r="R1632" t="s">
        <v>5173</v>
      </c>
      <c r="S1632" t="s">
        <v>5174</v>
      </c>
      <c r="T1632" s="12">
        <v>0</v>
      </c>
      <c r="V1632" s="14" t="str">
        <f>VLOOKUP(MID(A1632,2,1),Sheet4!A:B,2,FALSE)</f>
        <v>Gd.01</v>
      </c>
      <c r="W1632" s="14">
        <f t="shared" si="50"/>
        <v>257</v>
      </c>
      <c r="X1632" s="14" t="str">
        <f t="shared" si="51"/>
        <v>St</v>
      </c>
      <c r="Y1632" s="14" t="str">
        <f>VLOOKUP(RIGHT(L1632,1),Sheet4!F:G,2,FALSE)</f>
        <v>Prime</v>
      </c>
    </row>
    <row r="1633" spans="1:25">
      <c r="A1633" t="s">
        <v>361</v>
      </c>
      <c r="B1633" t="s">
        <v>60</v>
      </c>
      <c r="C1633" t="s">
        <v>7342</v>
      </c>
      <c r="D1633" t="s">
        <v>60</v>
      </c>
      <c r="E1633" t="s">
        <v>60</v>
      </c>
      <c r="F1633" t="s">
        <v>60</v>
      </c>
      <c r="G1633" t="s">
        <v>154</v>
      </c>
      <c r="H1633" t="s">
        <v>5277</v>
      </c>
      <c r="I1633" t="s">
        <v>7311</v>
      </c>
      <c r="J1633" s="11">
        <v>4</v>
      </c>
      <c r="K1633" s="12">
        <v>0.928</v>
      </c>
      <c r="L1633" t="s">
        <v>366</v>
      </c>
      <c r="M1633" t="s">
        <v>60</v>
      </c>
      <c r="N1633" t="s">
        <v>340</v>
      </c>
      <c r="O1633" s="13"/>
      <c r="P1633" t="s">
        <v>60</v>
      </c>
      <c r="Q1633" t="s">
        <v>60</v>
      </c>
      <c r="R1633" t="s">
        <v>5173</v>
      </c>
      <c r="S1633" t="s">
        <v>5174</v>
      </c>
      <c r="T1633" s="12">
        <v>0</v>
      </c>
      <c r="V1633" s="14" t="str">
        <f>VLOOKUP(MID(A1633,2,1),Sheet4!A:B,2,FALSE)</f>
        <v>Gd.01</v>
      </c>
      <c r="W1633" s="14">
        <f t="shared" si="50"/>
        <v>257</v>
      </c>
      <c r="X1633" s="14" t="str">
        <f t="shared" si="51"/>
        <v>St</v>
      </c>
      <c r="Y1633" s="14" t="str">
        <f>VLOOKUP(RIGHT(L1633,1),Sheet4!F:G,2,FALSE)</f>
        <v>Prime</v>
      </c>
    </row>
    <row r="1634" spans="1:25">
      <c r="A1634" t="s">
        <v>361</v>
      </c>
      <c r="B1634" t="s">
        <v>60</v>
      </c>
      <c r="C1634" t="s">
        <v>7343</v>
      </c>
      <c r="D1634" t="s">
        <v>60</v>
      </c>
      <c r="E1634" t="s">
        <v>60</v>
      </c>
      <c r="F1634" t="s">
        <v>60</v>
      </c>
      <c r="G1634" t="s">
        <v>154</v>
      </c>
      <c r="H1634" t="s">
        <v>5277</v>
      </c>
      <c r="I1634" t="s">
        <v>6591</v>
      </c>
      <c r="J1634" s="11">
        <v>25</v>
      </c>
      <c r="K1634" s="12">
        <v>5.925</v>
      </c>
      <c r="L1634" t="s">
        <v>761</v>
      </c>
      <c r="M1634" t="s">
        <v>60</v>
      </c>
      <c r="N1634" t="s">
        <v>340</v>
      </c>
      <c r="O1634" s="13"/>
      <c r="P1634" t="s">
        <v>60</v>
      </c>
      <c r="Q1634" t="s">
        <v>60</v>
      </c>
      <c r="R1634" t="s">
        <v>5173</v>
      </c>
      <c r="S1634" t="s">
        <v>5174</v>
      </c>
      <c r="T1634" s="12">
        <v>0</v>
      </c>
      <c r="V1634" s="14" t="str">
        <f>VLOOKUP(MID(A1634,2,1),Sheet4!A:B,2,FALSE)</f>
        <v>Gd.01</v>
      </c>
      <c r="W1634" s="14">
        <f t="shared" si="50"/>
        <v>262</v>
      </c>
      <c r="X1634" s="14" t="str">
        <f t="shared" si="51"/>
        <v>St</v>
      </c>
      <c r="Y1634" s="14" t="str">
        <f>VLOOKUP(RIGHT(L1634,1),Sheet4!F:G,2,FALSE)</f>
        <v>Prime</v>
      </c>
    </row>
    <row r="1635" spans="1:25">
      <c r="A1635" t="s">
        <v>361</v>
      </c>
      <c r="B1635" t="s">
        <v>60</v>
      </c>
      <c r="C1635" t="s">
        <v>2012</v>
      </c>
      <c r="D1635" t="s">
        <v>60</v>
      </c>
      <c r="E1635" t="s">
        <v>60</v>
      </c>
      <c r="F1635" t="s">
        <v>60</v>
      </c>
      <c r="G1635" t="s">
        <v>154</v>
      </c>
      <c r="H1635" t="s">
        <v>5277</v>
      </c>
      <c r="I1635" t="s">
        <v>1571</v>
      </c>
      <c r="J1635" s="11">
        <v>20</v>
      </c>
      <c r="K1635" s="16">
        <v>4.78</v>
      </c>
      <c r="L1635" t="s">
        <v>773</v>
      </c>
      <c r="M1635" t="s">
        <v>60</v>
      </c>
      <c r="N1635" t="s">
        <v>340</v>
      </c>
      <c r="O1635" s="13"/>
      <c r="P1635" t="s">
        <v>60</v>
      </c>
      <c r="Q1635" t="s">
        <v>60</v>
      </c>
      <c r="R1635" t="s">
        <v>5173</v>
      </c>
      <c r="S1635" t="s">
        <v>5174</v>
      </c>
      <c r="T1635" s="12">
        <v>0</v>
      </c>
      <c r="V1635" s="14" t="str">
        <f>VLOOKUP(MID(A1635,2,1),Sheet4!A:B,2,FALSE)</f>
        <v>Gd.01</v>
      </c>
      <c r="W1635" s="14">
        <f t="shared" si="50"/>
        <v>265</v>
      </c>
      <c r="X1635" s="14" t="str">
        <f t="shared" si="51"/>
        <v>St</v>
      </c>
      <c r="Y1635" s="14" t="str">
        <f>VLOOKUP(RIGHT(L1635,1),Sheet4!F:G,2,FALSE)</f>
        <v>Prime</v>
      </c>
    </row>
    <row r="1636" spans="1:25">
      <c r="A1636" t="s">
        <v>361</v>
      </c>
      <c r="B1636" t="s">
        <v>60</v>
      </c>
      <c r="C1636" t="s">
        <v>2012</v>
      </c>
      <c r="D1636" t="s">
        <v>60</v>
      </c>
      <c r="E1636" t="s">
        <v>60</v>
      </c>
      <c r="F1636" t="s">
        <v>60</v>
      </c>
      <c r="G1636" t="s">
        <v>154</v>
      </c>
      <c r="H1636" t="s">
        <v>5277</v>
      </c>
      <c r="I1636" t="s">
        <v>1571</v>
      </c>
      <c r="J1636" s="11">
        <v>50</v>
      </c>
      <c r="K1636" s="16">
        <v>11.95</v>
      </c>
      <c r="L1636" t="s">
        <v>1638</v>
      </c>
      <c r="M1636" t="s">
        <v>60</v>
      </c>
      <c r="N1636" t="s">
        <v>340</v>
      </c>
      <c r="O1636" s="13"/>
      <c r="P1636" t="s">
        <v>60</v>
      </c>
      <c r="Q1636" t="s">
        <v>60</v>
      </c>
      <c r="R1636" t="s">
        <v>5173</v>
      </c>
      <c r="S1636" t="s">
        <v>5174</v>
      </c>
      <c r="T1636" s="12">
        <v>0</v>
      </c>
      <c r="V1636" s="14" t="str">
        <f>VLOOKUP(MID(A1636,2,1),Sheet4!A:B,2,FALSE)</f>
        <v>Gd.01</v>
      </c>
      <c r="W1636" s="14">
        <f t="shared" si="50"/>
        <v>265</v>
      </c>
      <c r="X1636" s="14" t="str">
        <f t="shared" si="51"/>
        <v>St</v>
      </c>
      <c r="Y1636" s="14" t="str">
        <f>VLOOKUP(RIGHT(L1636,1),Sheet4!F:G,2,FALSE)</f>
        <v>Prime</v>
      </c>
    </row>
    <row r="1637" spans="1:25">
      <c r="A1637" t="s">
        <v>361</v>
      </c>
      <c r="B1637" t="s">
        <v>60</v>
      </c>
      <c r="C1637" t="s">
        <v>1152</v>
      </c>
      <c r="D1637" t="s">
        <v>60</v>
      </c>
      <c r="E1637" t="s">
        <v>60</v>
      </c>
      <c r="F1637" t="s">
        <v>60</v>
      </c>
      <c r="G1637" t="s">
        <v>154</v>
      </c>
      <c r="H1637" t="s">
        <v>5277</v>
      </c>
      <c r="I1637" t="s">
        <v>62</v>
      </c>
      <c r="J1637" s="11">
        <v>22</v>
      </c>
      <c r="K1637" s="12">
        <v>5.302</v>
      </c>
      <c r="L1637" t="s">
        <v>773</v>
      </c>
      <c r="M1637" t="s">
        <v>60</v>
      </c>
      <c r="N1637" t="s">
        <v>340</v>
      </c>
      <c r="O1637" s="13"/>
      <c r="P1637" t="s">
        <v>60</v>
      </c>
      <c r="Q1637" t="s">
        <v>60</v>
      </c>
      <c r="R1637" t="s">
        <v>5173</v>
      </c>
      <c r="S1637" t="s">
        <v>5174</v>
      </c>
      <c r="T1637" s="12">
        <v>0</v>
      </c>
      <c r="V1637" s="14" t="str">
        <f>VLOOKUP(MID(A1637,2,1),Sheet4!A:B,2,FALSE)</f>
        <v>Gd.01</v>
      </c>
      <c r="W1637" s="14">
        <f t="shared" si="50"/>
        <v>267</v>
      </c>
      <c r="X1637" s="14" t="str">
        <f t="shared" si="51"/>
        <v>St</v>
      </c>
      <c r="Y1637" s="14" t="str">
        <f>VLOOKUP(RIGHT(L1637,1),Sheet4!F:G,2,FALSE)</f>
        <v>Prime</v>
      </c>
    </row>
    <row r="1638" spans="1:25">
      <c r="A1638" t="s">
        <v>361</v>
      </c>
      <c r="B1638" t="s">
        <v>60</v>
      </c>
      <c r="C1638" t="s">
        <v>1152</v>
      </c>
      <c r="D1638" t="s">
        <v>60</v>
      </c>
      <c r="E1638" t="s">
        <v>60</v>
      </c>
      <c r="F1638" t="s">
        <v>60</v>
      </c>
      <c r="G1638" t="s">
        <v>154</v>
      </c>
      <c r="H1638" t="s">
        <v>5277</v>
      </c>
      <c r="I1638" t="s">
        <v>62</v>
      </c>
      <c r="J1638" s="11">
        <v>4</v>
      </c>
      <c r="K1638" s="12">
        <v>0.964</v>
      </c>
      <c r="L1638" t="s">
        <v>761</v>
      </c>
      <c r="M1638" t="s">
        <v>60</v>
      </c>
      <c r="N1638" t="s">
        <v>340</v>
      </c>
      <c r="O1638" s="13"/>
      <c r="P1638" t="s">
        <v>60</v>
      </c>
      <c r="Q1638" t="s">
        <v>60</v>
      </c>
      <c r="R1638" t="s">
        <v>5173</v>
      </c>
      <c r="S1638" t="s">
        <v>5174</v>
      </c>
      <c r="T1638" s="12">
        <v>0</v>
      </c>
      <c r="V1638" s="14" t="str">
        <f>VLOOKUP(MID(A1638,2,1),Sheet4!A:B,2,FALSE)</f>
        <v>Gd.01</v>
      </c>
      <c r="W1638" s="14">
        <f t="shared" si="50"/>
        <v>267</v>
      </c>
      <c r="X1638" s="14" t="str">
        <f t="shared" si="51"/>
        <v>St</v>
      </c>
      <c r="Y1638" s="14" t="str">
        <f>VLOOKUP(RIGHT(L1638,1),Sheet4!F:G,2,FALSE)</f>
        <v>Prime</v>
      </c>
    </row>
    <row r="1639" spans="1:25">
      <c r="A1639" t="s">
        <v>361</v>
      </c>
      <c r="B1639" t="s">
        <v>60</v>
      </c>
      <c r="C1639" t="s">
        <v>1152</v>
      </c>
      <c r="D1639" t="s">
        <v>60</v>
      </c>
      <c r="E1639" t="s">
        <v>60</v>
      </c>
      <c r="F1639" t="s">
        <v>60</v>
      </c>
      <c r="G1639" t="s">
        <v>154</v>
      </c>
      <c r="H1639" t="s">
        <v>5277</v>
      </c>
      <c r="I1639" t="s">
        <v>62</v>
      </c>
      <c r="J1639" s="11">
        <v>20</v>
      </c>
      <c r="K1639" s="16">
        <v>4.82</v>
      </c>
      <c r="L1639" t="s">
        <v>813</v>
      </c>
      <c r="M1639" t="s">
        <v>60</v>
      </c>
      <c r="N1639" t="s">
        <v>340</v>
      </c>
      <c r="O1639" s="13"/>
      <c r="P1639" t="s">
        <v>60</v>
      </c>
      <c r="Q1639" t="s">
        <v>60</v>
      </c>
      <c r="R1639" t="s">
        <v>5173</v>
      </c>
      <c r="S1639" t="s">
        <v>5174</v>
      </c>
      <c r="T1639" s="12">
        <v>0</v>
      </c>
      <c r="V1639" s="14" t="str">
        <f>VLOOKUP(MID(A1639,2,1),Sheet4!A:B,2,FALSE)</f>
        <v>Gd.01</v>
      </c>
      <c r="W1639" s="14">
        <f t="shared" si="50"/>
        <v>267</v>
      </c>
      <c r="X1639" s="14" t="str">
        <f t="shared" si="51"/>
        <v>St</v>
      </c>
      <c r="Y1639" s="14" t="str">
        <f>VLOOKUP(RIGHT(L1639,1),Sheet4!F:G,2,FALSE)</f>
        <v>Prime</v>
      </c>
    </row>
    <row r="1640" spans="1:25">
      <c r="A1640" t="s">
        <v>361</v>
      </c>
      <c r="B1640" t="s">
        <v>60</v>
      </c>
      <c r="C1640" t="s">
        <v>1152</v>
      </c>
      <c r="D1640" t="s">
        <v>60</v>
      </c>
      <c r="E1640" t="s">
        <v>60</v>
      </c>
      <c r="F1640" t="s">
        <v>60</v>
      </c>
      <c r="G1640" t="s">
        <v>154</v>
      </c>
      <c r="H1640" t="s">
        <v>5277</v>
      </c>
      <c r="I1640" t="s">
        <v>62</v>
      </c>
      <c r="J1640" s="11">
        <v>116</v>
      </c>
      <c r="K1640" s="12">
        <v>27.956</v>
      </c>
      <c r="L1640" t="s">
        <v>3451</v>
      </c>
      <c r="M1640" t="s">
        <v>60</v>
      </c>
      <c r="N1640" t="s">
        <v>340</v>
      </c>
      <c r="O1640" s="13"/>
      <c r="P1640" t="s">
        <v>60</v>
      </c>
      <c r="Q1640" t="s">
        <v>60</v>
      </c>
      <c r="R1640" t="s">
        <v>5173</v>
      </c>
      <c r="S1640" t="s">
        <v>5174</v>
      </c>
      <c r="T1640" s="12">
        <v>0</v>
      </c>
      <c r="V1640" s="14" t="str">
        <f>VLOOKUP(MID(A1640,2,1),Sheet4!A:B,2,FALSE)</f>
        <v>Gd.01</v>
      </c>
      <c r="W1640" s="14">
        <f t="shared" si="50"/>
        <v>267</v>
      </c>
      <c r="X1640" s="14" t="str">
        <f t="shared" si="51"/>
        <v>St</v>
      </c>
      <c r="Y1640" s="14" t="str">
        <f>VLOOKUP(RIGHT(L1640,1),Sheet4!F:G,2,FALSE)</f>
        <v>Prime</v>
      </c>
    </row>
    <row r="1641" spans="1:25">
      <c r="A1641" t="s">
        <v>361</v>
      </c>
      <c r="B1641" t="s">
        <v>60</v>
      </c>
      <c r="C1641" t="s">
        <v>7344</v>
      </c>
      <c r="D1641" t="s">
        <v>60</v>
      </c>
      <c r="E1641" t="s">
        <v>60</v>
      </c>
      <c r="F1641" t="s">
        <v>60</v>
      </c>
      <c r="G1641" t="s">
        <v>154</v>
      </c>
      <c r="H1641" t="s">
        <v>5277</v>
      </c>
      <c r="I1641" t="s">
        <v>2207</v>
      </c>
      <c r="J1641" s="11">
        <v>460</v>
      </c>
      <c r="K1641" s="16">
        <v>115</v>
      </c>
      <c r="L1641" t="s">
        <v>761</v>
      </c>
      <c r="M1641" t="s">
        <v>60</v>
      </c>
      <c r="N1641" t="s">
        <v>340</v>
      </c>
      <c r="O1641" s="13"/>
      <c r="P1641" t="s">
        <v>60</v>
      </c>
      <c r="Q1641" t="s">
        <v>60</v>
      </c>
      <c r="R1641" t="s">
        <v>5173</v>
      </c>
      <c r="S1641" t="s">
        <v>5174</v>
      </c>
      <c r="T1641" s="12">
        <v>0</v>
      </c>
      <c r="V1641" s="14" t="str">
        <f>VLOOKUP(MID(A1641,2,1),Sheet4!A:B,2,FALSE)</f>
        <v>Gd.01</v>
      </c>
      <c r="W1641" s="14">
        <f t="shared" si="50"/>
        <v>272</v>
      </c>
      <c r="X1641" s="14" t="str">
        <f t="shared" si="51"/>
        <v>St</v>
      </c>
      <c r="Y1641" s="14" t="str">
        <f>VLOOKUP(RIGHT(L1641,1),Sheet4!F:G,2,FALSE)</f>
        <v>Prime</v>
      </c>
    </row>
    <row r="1642" spans="1:25">
      <c r="A1642" t="s">
        <v>361</v>
      </c>
      <c r="B1642" t="s">
        <v>60</v>
      </c>
      <c r="C1642" t="s">
        <v>7344</v>
      </c>
      <c r="D1642" t="s">
        <v>60</v>
      </c>
      <c r="E1642" t="s">
        <v>60</v>
      </c>
      <c r="F1642" t="s">
        <v>60</v>
      </c>
      <c r="G1642" t="s">
        <v>154</v>
      </c>
      <c r="H1642" t="s">
        <v>5277</v>
      </c>
      <c r="I1642" t="s">
        <v>2207</v>
      </c>
      <c r="J1642" s="11">
        <v>10</v>
      </c>
      <c r="K1642" s="16">
        <v>2.5</v>
      </c>
      <c r="L1642" t="s">
        <v>1141</v>
      </c>
      <c r="M1642" t="s">
        <v>60</v>
      </c>
      <c r="N1642" t="s">
        <v>340</v>
      </c>
      <c r="O1642" s="13"/>
      <c r="P1642" t="s">
        <v>60</v>
      </c>
      <c r="Q1642" t="s">
        <v>60</v>
      </c>
      <c r="R1642" t="s">
        <v>5173</v>
      </c>
      <c r="S1642" t="s">
        <v>5174</v>
      </c>
      <c r="T1642" s="12">
        <v>0</v>
      </c>
      <c r="V1642" s="14" t="str">
        <f>VLOOKUP(MID(A1642,2,1),Sheet4!A:B,2,FALSE)</f>
        <v>Gd.01</v>
      </c>
      <c r="W1642" s="14">
        <f t="shared" si="50"/>
        <v>272</v>
      </c>
      <c r="X1642" s="14" t="str">
        <f t="shared" si="51"/>
        <v>St</v>
      </c>
      <c r="Y1642" s="14" t="str">
        <f>VLOOKUP(RIGHT(L1642,1),Sheet4!F:G,2,FALSE)</f>
        <v>Prime</v>
      </c>
    </row>
    <row r="1643" spans="1:25">
      <c r="A1643" t="s">
        <v>361</v>
      </c>
      <c r="B1643" t="s">
        <v>60</v>
      </c>
      <c r="C1643" t="s">
        <v>7345</v>
      </c>
      <c r="D1643" t="s">
        <v>60</v>
      </c>
      <c r="E1643" t="s">
        <v>60</v>
      </c>
      <c r="F1643" t="s">
        <v>60</v>
      </c>
      <c r="G1643" t="s">
        <v>154</v>
      </c>
      <c r="H1643" t="s">
        <v>5277</v>
      </c>
      <c r="I1643" t="s">
        <v>1286</v>
      </c>
      <c r="J1643" s="11">
        <v>11</v>
      </c>
      <c r="K1643" s="16">
        <v>2.75</v>
      </c>
      <c r="L1643" t="s">
        <v>7305</v>
      </c>
      <c r="M1643" t="s">
        <v>60</v>
      </c>
      <c r="N1643" t="s">
        <v>340</v>
      </c>
      <c r="O1643" s="13"/>
      <c r="P1643" t="s">
        <v>60</v>
      </c>
      <c r="Q1643" t="s">
        <v>60</v>
      </c>
      <c r="R1643" t="s">
        <v>5173</v>
      </c>
      <c r="S1643" t="s">
        <v>5174</v>
      </c>
      <c r="T1643" s="12">
        <v>0</v>
      </c>
      <c r="V1643" s="14" t="str">
        <f>VLOOKUP(MID(A1643,2,1),Sheet4!A:B,2,FALSE)</f>
        <v>Gd.01</v>
      </c>
      <c r="W1643" s="14">
        <f t="shared" si="50"/>
        <v>277</v>
      </c>
      <c r="X1643" s="14" t="str">
        <f t="shared" si="51"/>
        <v>St</v>
      </c>
      <c r="Y1643" s="14" t="str">
        <f>VLOOKUP(RIGHT(L1643,1),Sheet4!F:G,2,FALSE)</f>
        <v>Prime</v>
      </c>
    </row>
    <row r="1644" spans="1:25">
      <c r="A1644" t="s">
        <v>361</v>
      </c>
      <c r="B1644" t="s">
        <v>60</v>
      </c>
      <c r="C1644" t="s">
        <v>7345</v>
      </c>
      <c r="D1644" t="s">
        <v>60</v>
      </c>
      <c r="E1644" t="s">
        <v>60</v>
      </c>
      <c r="F1644" t="s">
        <v>60</v>
      </c>
      <c r="G1644" t="s">
        <v>154</v>
      </c>
      <c r="H1644" t="s">
        <v>5277</v>
      </c>
      <c r="I1644" t="s">
        <v>1286</v>
      </c>
      <c r="J1644" s="11">
        <v>50</v>
      </c>
      <c r="K1644" s="16">
        <v>12.5</v>
      </c>
      <c r="L1644" t="s">
        <v>773</v>
      </c>
      <c r="M1644" t="s">
        <v>60</v>
      </c>
      <c r="N1644" t="s">
        <v>340</v>
      </c>
      <c r="O1644" s="13"/>
      <c r="P1644" t="s">
        <v>60</v>
      </c>
      <c r="Q1644" t="s">
        <v>60</v>
      </c>
      <c r="R1644" t="s">
        <v>5173</v>
      </c>
      <c r="S1644" t="s">
        <v>5174</v>
      </c>
      <c r="T1644" s="12">
        <v>0</v>
      </c>
      <c r="V1644" s="14" t="str">
        <f>VLOOKUP(MID(A1644,2,1),Sheet4!A:B,2,FALSE)</f>
        <v>Gd.01</v>
      </c>
      <c r="W1644" s="14">
        <f t="shared" si="50"/>
        <v>277</v>
      </c>
      <c r="X1644" s="14" t="str">
        <f t="shared" si="51"/>
        <v>St</v>
      </c>
      <c r="Y1644" s="14" t="str">
        <f>VLOOKUP(RIGHT(L1644,1),Sheet4!F:G,2,FALSE)</f>
        <v>Prime</v>
      </c>
    </row>
    <row r="1645" spans="1:25">
      <c r="A1645" t="s">
        <v>5243</v>
      </c>
      <c r="B1645" t="s">
        <v>1411</v>
      </c>
      <c r="C1645" t="s">
        <v>7346</v>
      </c>
      <c r="D1645" t="s">
        <v>60</v>
      </c>
      <c r="E1645" t="s">
        <v>7347</v>
      </c>
      <c r="F1645" t="s">
        <v>7348</v>
      </c>
      <c r="G1645" t="s">
        <v>60</v>
      </c>
      <c r="H1645" t="s">
        <v>5184</v>
      </c>
      <c r="I1645" t="s">
        <v>5762</v>
      </c>
      <c r="J1645" s="11">
        <v>113</v>
      </c>
      <c r="K1645" s="12">
        <v>347.701</v>
      </c>
      <c r="L1645" t="s">
        <v>7349</v>
      </c>
      <c r="M1645" t="s">
        <v>60</v>
      </c>
      <c r="N1645" t="s">
        <v>340</v>
      </c>
      <c r="O1645" s="13"/>
      <c r="P1645" t="s">
        <v>7350</v>
      </c>
      <c r="Q1645" t="s">
        <v>1411</v>
      </c>
      <c r="R1645" t="s">
        <v>5173</v>
      </c>
      <c r="S1645" t="s">
        <v>5174</v>
      </c>
      <c r="T1645" s="12">
        <v>0</v>
      </c>
      <c r="V1645" s="14" t="str">
        <f>VLOOKUP(MID(A1645,2,1),Sheet4!A:B,2,FALSE)</f>
        <v>Gd.02</v>
      </c>
      <c r="W1645" s="14">
        <f t="shared" si="50"/>
        <v>5600</v>
      </c>
      <c r="X1645" s="14" t="str">
        <f t="shared" si="51"/>
        <v>LT</v>
      </c>
      <c r="Y1645" s="14" t="str">
        <f>VLOOKUP(RIGHT(L1645,1),Sheet4!F:G,2,FALSE)</f>
        <v>Prime</v>
      </c>
    </row>
    <row r="1646" spans="1:25">
      <c r="A1646" t="s">
        <v>5167</v>
      </c>
      <c r="B1646" t="s">
        <v>60</v>
      </c>
      <c r="C1646" t="s">
        <v>7351</v>
      </c>
      <c r="D1646" t="s">
        <v>60</v>
      </c>
      <c r="E1646" t="s">
        <v>7348</v>
      </c>
      <c r="F1646" t="s">
        <v>7347</v>
      </c>
      <c r="G1646" t="s">
        <v>60</v>
      </c>
      <c r="H1646" t="s">
        <v>5223</v>
      </c>
      <c r="I1646" t="s">
        <v>5703</v>
      </c>
      <c r="J1646" s="11">
        <v>126</v>
      </c>
      <c r="K1646" s="12">
        <v>562.968</v>
      </c>
      <c r="L1646" t="s">
        <v>7352</v>
      </c>
      <c r="M1646" t="s">
        <v>60</v>
      </c>
      <c r="N1646" t="s">
        <v>340</v>
      </c>
      <c r="O1646" s="13"/>
      <c r="P1646" t="s">
        <v>60</v>
      </c>
      <c r="Q1646" t="s">
        <v>60</v>
      </c>
      <c r="R1646" t="s">
        <v>5173</v>
      </c>
      <c r="S1646" t="s">
        <v>5174</v>
      </c>
      <c r="T1646" s="12">
        <v>0</v>
      </c>
      <c r="V1646" s="14" t="str">
        <f>VLOOKUP(MID(A1646,2,1),Sheet4!A:B,2,FALSE)</f>
        <v>Gd.04</v>
      </c>
      <c r="W1646" s="14">
        <f t="shared" si="50"/>
        <v>5500</v>
      </c>
      <c r="X1646" s="14" t="str">
        <f t="shared" si="51"/>
        <v>LT</v>
      </c>
      <c r="Y1646" s="14" t="str">
        <f>VLOOKUP(RIGHT(L1646,1),Sheet4!F:G,2,FALSE)</f>
        <v>Prime</v>
      </c>
    </row>
    <row r="1647" spans="1:25">
      <c r="A1647" t="s">
        <v>5167</v>
      </c>
      <c r="B1647" t="s">
        <v>60</v>
      </c>
      <c r="C1647" t="s">
        <v>7351</v>
      </c>
      <c r="D1647" t="s">
        <v>60</v>
      </c>
      <c r="E1647" t="s">
        <v>7348</v>
      </c>
      <c r="F1647" t="s">
        <v>7347</v>
      </c>
      <c r="G1647" t="s">
        <v>60</v>
      </c>
      <c r="H1647" t="s">
        <v>5223</v>
      </c>
      <c r="I1647" t="s">
        <v>5703</v>
      </c>
      <c r="J1647" s="11">
        <v>292</v>
      </c>
      <c r="K1647" s="12">
        <v>1304.656</v>
      </c>
      <c r="L1647" t="s">
        <v>7353</v>
      </c>
      <c r="M1647" t="s">
        <v>60</v>
      </c>
      <c r="N1647" t="s">
        <v>340</v>
      </c>
      <c r="O1647" s="13"/>
      <c r="P1647" t="s">
        <v>60</v>
      </c>
      <c r="Q1647" t="s">
        <v>60</v>
      </c>
      <c r="R1647" t="s">
        <v>5173</v>
      </c>
      <c r="S1647" t="s">
        <v>5174</v>
      </c>
      <c r="T1647" s="12">
        <v>0</v>
      </c>
      <c r="V1647" s="14" t="str">
        <f>VLOOKUP(MID(A1647,2,1),Sheet4!A:B,2,FALSE)</f>
        <v>Gd.04</v>
      </c>
      <c r="W1647" s="14">
        <f t="shared" si="50"/>
        <v>5500</v>
      </c>
      <c r="X1647" s="14" t="str">
        <f t="shared" si="51"/>
        <v>LT</v>
      </c>
      <c r="Y1647" s="14" t="str">
        <f>VLOOKUP(RIGHT(L1647,1),Sheet4!F:G,2,FALSE)</f>
        <v>Prime</v>
      </c>
    </row>
    <row r="1648" spans="1:25">
      <c r="A1648" t="s">
        <v>5167</v>
      </c>
      <c r="B1648" t="s">
        <v>60</v>
      </c>
      <c r="C1648" t="s">
        <v>7351</v>
      </c>
      <c r="D1648" t="s">
        <v>60</v>
      </c>
      <c r="E1648" t="s">
        <v>7348</v>
      </c>
      <c r="F1648" t="s">
        <v>7347</v>
      </c>
      <c r="G1648" t="s">
        <v>60</v>
      </c>
      <c r="H1648" t="s">
        <v>5223</v>
      </c>
      <c r="I1648" t="s">
        <v>5703</v>
      </c>
      <c r="J1648" s="11">
        <v>80</v>
      </c>
      <c r="K1648" s="16">
        <v>357.44</v>
      </c>
      <c r="L1648" t="s">
        <v>7354</v>
      </c>
      <c r="M1648" t="s">
        <v>60</v>
      </c>
      <c r="N1648" t="s">
        <v>340</v>
      </c>
      <c r="O1648" s="13"/>
      <c r="P1648" t="s">
        <v>60</v>
      </c>
      <c r="Q1648" t="s">
        <v>60</v>
      </c>
      <c r="R1648" t="s">
        <v>5173</v>
      </c>
      <c r="S1648" t="s">
        <v>5174</v>
      </c>
      <c r="T1648" s="12">
        <v>0</v>
      </c>
      <c r="V1648" s="14" t="str">
        <f>VLOOKUP(MID(A1648,2,1),Sheet4!A:B,2,FALSE)</f>
        <v>Gd.04</v>
      </c>
      <c r="W1648" s="14">
        <f t="shared" si="50"/>
        <v>5500</v>
      </c>
      <c r="X1648" s="14" t="str">
        <f t="shared" si="51"/>
        <v>LT</v>
      </c>
      <c r="Y1648" s="14" t="str">
        <f>VLOOKUP(RIGHT(L1648,1),Sheet4!F:G,2,FALSE)</f>
        <v>Prime</v>
      </c>
    </row>
    <row r="1649" spans="1:25">
      <c r="A1649" t="s">
        <v>5433</v>
      </c>
      <c r="B1649" t="s">
        <v>60</v>
      </c>
      <c r="C1649" t="s">
        <v>7351</v>
      </c>
      <c r="D1649" t="s">
        <v>60</v>
      </c>
      <c r="E1649" t="s">
        <v>7348</v>
      </c>
      <c r="F1649" t="s">
        <v>7347</v>
      </c>
      <c r="G1649" t="s">
        <v>60</v>
      </c>
      <c r="H1649" t="s">
        <v>5223</v>
      </c>
      <c r="I1649" t="s">
        <v>5703</v>
      </c>
      <c r="J1649" s="11">
        <v>293</v>
      </c>
      <c r="K1649" s="12">
        <v>1309.124</v>
      </c>
      <c r="L1649" t="s">
        <v>7352</v>
      </c>
      <c r="M1649" t="s">
        <v>60</v>
      </c>
      <c r="N1649" t="s">
        <v>340</v>
      </c>
      <c r="O1649" s="13"/>
      <c r="P1649" t="s">
        <v>60</v>
      </c>
      <c r="Q1649" t="s">
        <v>60</v>
      </c>
      <c r="R1649" t="s">
        <v>5173</v>
      </c>
      <c r="S1649" t="s">
        <v>5174</v>
      </c>
      <c r="T1649" s="12">
        <v>0</v>
      </c>
      <c r="V1649" s="14" t="str">
        <f>VLOOKUP(MID(A1649,2,1),Sheet4!A:B,2,FALSE)</f>
        <v>Gd.04</v>
      </c>
      <c r="W1649" s="14">
        <f t="shared" si="50"/>
        <v>5500</v>
      </c>
      <c r="X1649" s="14" t="str">
        <f t="shared" si="51"/>
        <v>LT</v>
      </c>
      <c r="Y1649" s="14" t="str">
        <f>VLOOKUP(RIGHT(L1649,1),Sheet4!F:G,2,FALSE)</f>
        <v>Prime</v>
      </c>
    </row>
    <row r="1650" spans="1:25">
      <c r="A1650" t="s">
        <v>5433</v>
      </c>
      <c r="B1650" t="s">
        <v>7355</v>
      </c>
      <c r="C1650" t="s">
        <v>7351</v>
      </c>
      <c r="D1650" t="s">
        <v>60</v>
      </c>
      <c r="E1650" t="s">
        <v>7348</v>
      </c>
      <c r="F1650" t="s">
        <v>7347</v>
      </c>
      <c r="G1650" t="s">
        <v>60</v>
      </c>
      <c r="H1650" t="s">
        <v>5223</v>
      </c>
      <c r="I1650" t="s">
        <v>5703</v>
      </c>
      <c r="J1650" s="11">
        <v>144</v>
      </c>
      <c r="K1650" s="12">
        <v>643.392</v>
      </c>
      <c r="L1650" t="s">
        <v>7356</v>
      </c>
      <c r="M1650" t="s">
        <v>60</v>
      </c>
      <c r="N1650" t="s">
        <v>340</v>
      </c>
      <c r="O1650" s="13"/>
      <c r="P1650" t="s">
        <v>60</v>
      </c>
      <c r="Q1650" t="s">
        <v>7355</v>
      </c>
      <c r="R1650" t="s">
        <v>5173</v>
      </c>
      <c r="S1650" t="s">
        <v>5174</v>
      </c>
      <c r="T1650" s="12">
        <v>0</v>
      </c>
      <c r="V1650" s="14" t="str">
        <f>VLOOKUP(MID(A1650,2,1),Sheet4!A:B,2,FALSE)</f>
        <v>Gd.04</v>
      </c>
      <c r="W1650" s="14">
        <f t="shared" si="50"/>
        <v>5500</v>
      </c>
      <c r="X1650" s="14" t="str">
        <f t="shared" si="51"/>
        <v>LT</v>
      </c>
      <c r="Y1650" s="14" t="str">
        <f>VLOOKUP(RIGHT(L1650,1),Sheet4!F:G,2,FALSE)</f>
        <v>Prime</v>
      </c>
    </row>
    <row r="1651" spans="1:25">
      <c r="A1651" t="s">
        <v>5433</v>
      </c>
      <c r="B1651" t="s">
        <v>7355</v>
      </c>
      <c r="C1651" t="s">
        <v>7351</v>
      </c>
      <c r="D1651" t="s">
        <v>60</v>
      </c>
      <c r="E1651" t="s">
        <v>7348</v>
      </c>
      <c r="F1651" t="s">
        <v>7347</v>
      </c>
      <c r="G1651" t="s">
        <v>60</v>
      </c>
      <c r="H1651" t="s">
        <v>5223</v>
      </c>
      <c r="I1651" t="s">
        <v>5703</v>
      </c>
      <c r="J1651" s="11">
        <v>159</v>
      </c>
      <c r="K1651" s="12">
        <v>710.412</v>
      </c>
      <c r="L1651" t="s">
        <v>7357</v>
      </c>
      <c r="M1651" t="s">
        <v>60</v>
      </c>
      <c r="N1651" t="s">
        <v>340</v>
      </c>
      <c r="O1651" s="13"/>
      <c r="P1651" t="s">
        <v>60</v>
      </c>
      <c r="Q1651" t="s">
        <v>7355</v>
      </c>
      <c r="R1651" t="s">
        <v>5173</v>
      </c>
      <c r="S1651" t="s">
        <v>5174</v>
      </c>
      <c r="T1651" s="12">
        <v>0</v>
      </c>
      <c r="V1651" s="14" t="str">
        <f>VLOOKUP(MID(A1651,2,1),Sheet4!A:B,2,FALSE)</f>
        <v>Gd.04</v>
      </c>
      <c r="W1651" s="14">
        <f t="shared" si="50"/>
        <v>5500</v>
      </c>
      <c r="X1651" s="14" t="str">
        <f t="shared" si="51"/>
        <v>LT</v>
      </c>
      <c r="Y1651" s="14" t="str">
        <f>VLOOKUP(RIGHT(L1651,1),Sheet4!F:G,2,FALSE)</f>
        <v>Prime</v>
      </c>
    </row>
    <row r="1652" spans="1:25">
      <c r="A1652" t="s">
        <v>5262</v>
      </c>
      <c r="B1652" t="s">
        <v>60</v>
      </c>
      <c r="C1652" t="s">
        <v>7358</v>
      </c>
      <c r="D1652" t="s">
        <v>60</v>
      </c>
      <c r="E1652" t="s">
        <v>7348</v>
      </c>
      <c r="F1652" t="s">
        <v>7347</v>
      </c>
      <c r="G1652" t="s">
        <v>60</v>
      </c>
      <c r="H1652" t="s">
        <v>5223</v>
      </c>
      <c r="I1652" t="s">
        <v>1412</v>
      </c>
      <c r="J1652" s="11">
        <v>19</v>
      </c>
      <c r="K1652" s="12">
        <v>92.606</v>
      </c>
      <c r="L1652" t="s">
        <v>7354</v>
      </c>
      <c r="M1652" t="s">
        <v>60</v>
      </c>
      <c r="N1652" t="s">
        <v>340</v>
      </c>
      <c r="O1652" s="13"/>
      <c r="P1652" t="s">
        <v>60</v>
      </c>
      <c r="Q1652" t="s">
        <v>60</v>
      </c>
      <c r="R1652" t="s">
        <v>5173</v>
      </c>
      <c r="S1652" t="s">
        <v>5174</v>
      </c>
      <c r="T1652" s="12">
        <v>0</v>
      </c>
      <c r="V1652" s="14" t="str">
        <f>VLOOKUP(MID(A1652,2,1),Sheet4!A:B,2,FALSE)</f>
        <v>Gd.02</v>
      </c>
      <c r="W1652" s="14">
        <f t="shared" si="50"/>
        <v>6000</v>
      </c>
      <c r="X1652" s="14" t="str">
        <f t="shared" si="51"/>
        <v>LT</v>
      </c>
      <c r="Y1652" s="14" t="str">
        <f>VLOOKUP(RIGHT(L1652,1),Sheet4!F:G,2,FALSE)</f>
        <v>Prime</v>
      </c>
    </row>
    <row r="1653" spans="1:25">
      <c r="A1653" t="s">
        <v>5262</v>
      </c>
      <c r="B1653" t="s">
        <v>60</v>
      </c>
      <c r="C1653" t="s">
        <v>7359</v>
      </c>
      <c r="D1653" t="s">
        <v>60</v>
      </c>
      <c r="E1653" t="s">
        <v>7348</v>
      </c>
      <c r="F1653" t="s">
        <v>7347</v>
      </c>
      <c r="G1653" t="s">
        <v>60</v>
      </c>
      <c r="H1653" t="s">
        <v>5907</v>
      </c>
      <c r="I1653" t="s">
        <v>1412</v>
      </c>
      <c r="J1653" s="11">
        <v>29</v>
      </c>
      <c r="K1653" s="12">
        <v>185.716</v>
      </c>
      <c r="L1653" t="s">
        <v>6223</v>
      </c>
      <c r="M1653" t="s">
        <v>60</v>
      </c>
      <c r="N1653" t="s">
        <v>340</v>
      </c>
      <c r="O1653" s="13"/>
      <c r="P1653" t="s">
        <v>60</v>
      </c>
      <c r="Q1653" t="s">
        <v>60</v>
      </c>
      <c r="R1653" t="s">
        <v>5173</v>
      </c>
      <c r="S1653" t="s">
        <v>5174</v>
      </c>
      <c r="T1653" s="12">
        <v>0</v>
      </c>
      <c r="V1653" s="14" t="str">
        <f>VLOOKUP(MID(A1653,2,1),Sheet4!A:B,2,FALSE)</f>
        <v>Gd.02</v>
      </c>
      <c r="W1653" s="14">
        <f t="shared" si="50"/>
        <v>6000</v>
      </c>
      <c r="X1653" s="14" t="str">
        <f t="shared" si="51"/>
        <v>LT</v>
      </c>
      <c r="Y1653" s="14" t="str">
        <f>VLOOKUP(RIGHT(L1653,1),Sheet4!F:G,2,FALSE)</f>
        <v>Prime</v>
      </c>
    </row>
    <row r="1654" spans="1:25">
      <c r="A1654" t="s">
        <v>5697</v>
      </c>
      <c r="B1654" t="s">
        <v>60</v>
      </c>
      <c r="C1654" t="s">
        <v>7359</v>
      </c>
      <c r="D1654" t="s">
        <v>60</v>
      </c>
      <c r="E1654" t="s">
        <v>7348</v>
      </c>
      <c r="F1654" t="s">
        <v>7347</v>
      </c>
      <c r="G1654" t="s">
        <v>60</v>
      </c>
      <c r="H1654" t="s">
        <v>5907</v>
      </c>
      <c r="I1654" t="s">
        <v>1412</v>
      </c>
      <c r="J1654" s="11">
        <v>22</v>
      </c>
      <c r="K1654" s="12">
        <v>140.888</v>
      </c>
      <c r="L1654" t="s">
        <v>6223</v>
      </c>
      <c r="M1654" t="s">
        <v>60</v>
      </c>
      <c r="N1654" t="s">
        <v>340</v>
      </c>
      <c r="O1654" s="13"/>
      <c r="P1654" t="s">
        <v>60</v>
      </c>
      <c r="Q1654" t="s">
        <v>60</v>
      </c>
      <c r="R1654" t="s">
        <v>5173</v>
      </c>
      <c r="S1654" t="s">
        <v>5174</v>
      </c>
      <c r="T1654" s="12">
        <v>0</v>
      </c>
      <c r="V1654" s="14" t="str">
        <f>VLOOKUP(MID(A1654,2,1),Sheet4!A:B,2,FALSE)</f>
        <v>Gd.02</v>
      </c>
      <c r="W1654" s="14">
        <f t="shared" si="50"/>
        <v>6000</v>
      </c>
      <c r="X1654" s="14" t="str">
        <f t="shared" si="51"/>
        <v>LT</v>
      </c>
      <c r="Y1654" s="14" t="str">
        <f>VLOOKUP(RIGHT(L1654,1),Sheet4!F:G,2,FALSE)</f>
        <v>Prime</v>
      </c>
    </row>
    <row r="1655" spans="1:25">
      <c r="A1655" t="s">
        <v>5593</v>
      </c>
      <c r="B1655" t="s">
        <v>5434</v>
      </c>
      <c r="C1655" t="s">
        <v>7360</v>
      </c>
      <c r="D1655" t="s">
        <v>60</v>
      </c>
      <c r="E1655" t="s">
        <v>837</v>
      </c>
      <c r="F1655" t="s">
        <v>838</v>
      </c>
      <c r="G1655" t="s">
        <v>60</v>
      </c>
      <c r="H1655" t="s">
        <v>5223</v>
      </c>
      <c r="I1655" t="s">
        <v>5224</v>
      </c>
      <c r="J1655" s="11">
        <v>100</v>
      </c>
      <c r="K1655" s="16">
        <v>569.3</v>
      </c>
      <c r="L1655" t="s">
        <v>7361</v>
      </c>
      <c r="M1655" t="s">
        <v>60</v>
      </c>
      <c r="N1655" t="s">
        <v>340</v>
      </c>
      <c r="O1655" s="13"/>
      <c r="P1655" t="s">
        <v>60</v>
      </c>
      <c r="Q1655" t="s">
        <v>5434</v>
      </c>
      <c r="R1655" t="s">
        <v>5173</v>
      </c>
      <c r="S1655" t="s">
        <v>5174</v>
      </c>
      <c r="T1655" s="12">
        <v>0</v>
      </c>
      <c r="V1655" s="14" t="str">
        <f>VLOOKUP(MID(A1655,2,1),Sheet4!A:B,2,FALSE)</f>
        <v>Gd.04</v>
      </c>
      <c r="W1655" s="14">
        <f t="shared" si="50"/>
        <v>5200</v>
      </c>
      <c r="X1655" s="14" t="str">
        <f t="shared" si="51"/>
        <v>LT</v>
      </c>
      <c r="Y1655" s="14" t="str">
        <f>VLOOKUP(RIGHT(L1655,1),Sheet4!F:G,2,FALSE)</f>
        <v>Prime</v>
      </c>
    </row>
    <row r="1656" spans="1:25">
      <c r="A1656" t="s">
        <v>5243</v>
      </c>
      <c r="B1656" t="s">
        <v>60</v>
      </c>
      <c r="C1656" t="s">
        <v>7362</v>
      </c>
      <c r="D1656" t="s">
        <v>60</v>
      </c>
      <c r="E1656" t="s">
        <v>837</v>
      </c>
      <c r="F1656" t="s">
        <v>838</v>
      </c>
      <c r="G1656" t="s">
        <v>60</v>
      </c>
      <c r="H1656" t="s">
        <v>5236</v>
      </c>
      <c r="I1656" t="s">
        <v>7363</v>
      </c>
      <c r="J1656" s="11">
        <v>30</v>
      </c>
      <c r="K1656" s="16">
        <v>259.35</v>
      </c>
      <c r="L1656" t="s">
        <v>7364</v>
      </c>
      <c r="M1656" t="s">
        <v>60</v>
      </c>
      <c r="N1656" t="s">
        <v>340</v>
      </c>
      <c r="O1656" s="13"/>
      <c r="P1656" t="s">
        <v>7365</v>
      </c>
      <c r="Q1656" t="s">
        <v>60</v>
      </c>
      <c r="R1656" t="s">
        <v>5173</v>
      </c>
      <c r="S1656" t="s">
        <v>5217</v>
      </c>
      <c r="T1656" s="12">
        <v>0</v>
      </c>
      <c r="V1656" s="14" t="str">
        <f>VLOOKUP(MID(A1656,2,1),Sheet4!A:B,2,FALSE)</f>
        <v>Gd.02</v>
      </c>
      <c r="W1656" s="14">
        <f t="shared" si="50"/>
        <v>6368</v>
      </c>
      <c r="X1656" s="14" t="str">
        <f t="shared" si="51"/>
        <v>LT</v>
      </c>
      <c r="Y1656" s="14" t="str">
        <f>VLOOKUP(RIGHT(L1656,1),Sheet4!F:G,2,FALSE)</f>
        <v>Grd C</v>
      </c>
    </row>
    <row r="1657" spans="1:25">
      <c r="A1657" t="s">
        <v>5376</v>
      </c>
      <c r="B1657" t="s">
        <v>60</v>
      </c>
      <c r="C1657" t="s">
        <v>7362</v>
      </c>
      <c r="D1657" t="s">
        <v>60</v>
      </c>
      <c r="E1657" t="s">
        <v>838</v>
      </c>
      <c r="F1657" t="s">
        <v>837</v>
      </c>
      <c r="G1657" t="s">
        <v>60</v>
      </c>
      <c r="H1657" t="s">
        <v>5236</v>
      </c>
      <c r="I1657" t="s">
        <v>7363</v>
      </c>
      <c r="J1657" s="11">
        <v>200</v>
      </c>
      <c r="K1657" s="16">
        <v>1729</v>
      </c>
      <c r="L1657" t="s">
        <v>7366</v>
      </c>
      <c r="M1657" t="s">
        <v>60</v>
      </c>
      <c r="N1657" t="s">
        <v>340</v>
      </c>
      <c r="O1657" s="13"/>
      <c r="P1657" t="s">
        <v>7367</v>
      </c>
      <c r="Q1657" t="s">
        <v>60</v>
      </c>
      <c r="R1657" t="s">
        <v>5173</v>
      </c>
      <c r="S1657" t="s">
        <v>5217</v>
      </c>
      <c r="T1657" s="12">
        <v>0</v>
      </c>
      <c r="V1657" s="14" t="str">
        <f>VLOOKUP(MID(A1657,2,1),Sheet4!A:B,2,FALSE)</f>
        <v>Gd.04</v>
      </c>
      <c r="W1657" s="14">
        <f t="shared" si="50"/>
        <v>6368</v>
      </c>
      <c r="X1657" s="14" t="str">
        <f t="shared" si="51"/>
        <v>LT</v>
      </c>
      <c r="Y1657" s="14" t="str">
        <f>VLOOKUP(RIGHT(L1657,1),Sheet4!F:G,2,FALSE)</f>
        <v>Grd C</v>
      </c>
    </row>
    <row r="1658" spans="1:25">
      <c r="A1658" t="s">
        <v>5262</v>
      </c>
      <c r="B1658" t="s">
        <v>60</v>
      </c>
      <c r="C1658" t="s">
        <v>7368</v>
      </c>
      <c r="D1658" t="s">
        <v>60</v>
      </c>
      <c r="E1658" t="s">
        <v>1060</v>
      </c>
      <c r="F1658" t="s">
        <v>1060</v>
      </c>
      <c r="G1658" t="s">
        <v>60</v>
      </c>
      <c r="H1658" t="s">
        <v>5179</v>
      </c>
      <c r="I1658" t="s">
        <v>1412</v>
      </c>
      <c r="J1658" s="11">
        <v>102</v>
      </c>
      <c r="K1658" s="12">
        <v>236.436</v>
      </c>
      <c r="L1658" t="s">
        <v>6149</v>
      </c>
      <c r="M1658" t="s">
        <v>60</v>
      </c>
      <c r="N1658" t="s">
        <v>340</v>
      </c>
      <c r="O1658" s="13"/>
      <c r="P1658" t="s">
        <v>60</v>
      </c>
      <c r="Q1658" t="s">
        <v>60</v>
      </c>
      <c r="R1658" t="s">
        <v>5173</v>
      </c>
      <c r="S1658" t="s">
        <v>5174</v>
      </c>
      <c r="T1658" s="12">
        <v>0</v>
      </c>
      <c r="V1658" s="14" t="str">
        <f>VLOOKUP(MID(A1658,2,1),Sheet4!A:B,2,FALSE)</f>
        <v>Gd.02</v>
      </c>
      <c r="W1658" s="14">
        <f t="shared" si="50"/>
        <v>6000</v>
      </c>
      <c r="X1658" s="14" t="str">
        <f t="shared" si="51"/>
        <v>LT</v>
      </c>
      <c r="Y1658" s="14" t="str">
        <f>VLOOKUP(RIGHT(L1658,1),Sheet4!F:G,2,FALSE)</f>
        <v>Prime</v>
      </c>
    </row>
    <row r="1659" spans="1:25">
      <c r="A1659" t="s">
        <v>5243</v>
      </c>
      <c r="B1659" t="s">
        <v>60</v>
      </c>
      <c r="C1659" t="s">
        <v>7369</v>
      </c>
      <c r="D1659" t="s">
        <v>60</v>
      </c>
      <c r="E1659" t="s">
        <v>1060</v>
      </c>
      <c r="F1659" t="s">
        <v>1060</v>
      </c>
      <c r="G1659" t="s">
        <v>60</v>
      </c>
      <c r="H1659" t="s">
        <v>5516</v>
      </c>
      <c r="I1659" t="s">
        <v>5266</v>
      </c>
      <c r="J1659" s="11">
        <v>130</v>
      </c>
      <c r="K1659" s="16">
        <v>342.42</v>
      </c>
      <c r="L1659" t="s">
        <v>7370</v>
      </c>
      <c r="M1659" t="s">
        <v>60</v>
      </c>
      <c r="N1659" t="s">
        <v>340</v>
      </c>
      <c r="O1659" s="13"/>
      <c r="P1659" t="s">
        <v>7371</v>
      </c>
      <c r="Q1659" t="s">
        <v>60</v>
      </c>
      <c r="R1659" t="s">
        <v>5173</v>
      </c>
      <c r="S1659" t="s">
        <v>5217</v>
      </c>
      <c r="T1659" s="12">
        <v>0</v>
      </c>
      <c r="V1659" s="14" t="str">
        <f>VLOOKUP(MID(A1659,2,1),Sheet4!A:B,2,FALSE)</f>
        <v>Gd.02</v>
      </c>
      <c r="W1659" s="14">
        <f t="shared" si="50"/>
        <v>5700</v>
      </c>
      <c r="X1659" s="14" t="str">
        <f t="shared" si="51"/>
        <v>LT</v>
      </c>
      <c r="Y1659" s="14" t="str">
        <f>VLOOKUP(RIGHT(L1659,1),Sheet4!F:G,2,FALSE)</f>
        <v>Grd C</v>
      </c>
    </row>
    <row r="1660" spans="1:25">
      <c r="A1660" t="s">
        <v>5212</v>
      </c>
      <c r="B1660" t="s">
        <v>5434</v>
      </c>
      <c r="C1660" t="s">
        <v>7372</v>
      </c>
      <c r="D1660" t="s">
        <v>60</v>
      </c>
      <c r="E1660" t="s">
        <v>1060</v>
      </c>
      <c r="F1660" t="s">
        <v>1060</v>
      </c>
      <c r="G1660" t="s">
        <v>60</v>
      </c>
      <c r="H1660" t="s">
        <v>5214</v>
      </c>
      <c r="I1660" t="s">
        <v>7373</v>
      </c>
      <c r="J1660" s="11">
        <v>31</v>
      </c>
      <c r="K1660" s="12">
        <v>141.918</v>
      </c>
      <c r="L1660" t="s">
        <v>7374</v>
      </c>
      <c r="M1660" t="s">
        <v>60</v>
      </c>
      <c r="N1660" t="s">
        <v>340</v>
      </c>
      <c r="O1660" s="13"/>
      <c r="P1660" t="s">
        <v>60</v>
      </c>
      <c r="Q1660" t="s">
        <v>5434</v>
      </c>
      <c r="R1660" t="s">
        <v>5173</v>
      </c>
      <c r="S1660" t="s">
        <v>5174</v>
      </c>
      <c r="T1660" s="12">
        <v>0</v>
      </c>
      <c r="V1660" s="14" t="str">
        <f>VLOOKUP(MID(A1660,2,1),Sheet4!A:B,2,FALSE)</f>
        <v>Gd.04</v>
      </c>
      <c r="W1660" s="14">
        <f t="shared" si="50"/>
        <v>5492</v>
      </c>
      <c r="X1660" s="14" t="str">
        <f t="shared" si="51"/>
        <v>LT</v>
      </c>
      <c r="Y1660" s="14" t="str">
        <f>VLOOKUP(RIGHT(L1660,1),Sheet4!F:G,2,FALSE)</f>
        <v>Prime</v>
      </c>
    </row>
    <row r="1661" spans="1:25">
      <c r="A1661" t="s">
        <v>5167</v>
      </c>
      <c r="B1661" t="s">
        <v>5434</v>
      </c>
      <c r="C1661" t="s">
        <v>7372</v>
      </c>
      <c r="D1661" t="s">
        <v>60</v>
      </c>
      <c r="E1661" t="s">
        <v>1060</v>
      </c>
      <c r="F1661" t="s">
        <v>1060</v>
      </c>
      <c r="G1661" t="s">
        <v>60</v>
      </c>
      <c r="H1661" t="s">
        <v>5214</v>
      </c>
      <c r="I1661" t="s">
        <v>7373</v>
      </c>
      <c r="J1661" s="11">
        <v>100</v>
      </c>
      <c r="K1661" s="16">
        <v>457.8</v>
      </c>
      <c r="L1661" t="s">
        <v>7374</v>
      </c>
      <c r="M1661" t="s">
        <v>60</v>
      </c>
      <c r="N1661" t="s">
        <v>340</v>
      </c>
      <c r="O1661" s="13"/>
      <c r="P1661" t="s">
        <v>60</v>
      </c>
      <c r="Q1661" t="s">
        <v>5434</v>
      </c>
      <c r="R1661" t="s">
        <v>5173</v>
      </c>
      <c r="S1661" t="s">
        <v>5174</v>
      </c>
      <c r="T1661" s="12">
        <v>0</v>
      </c>
      <c r="V1661" s="14" t="str">
        <f>VLOOKUP(MID(A1661,2,1),Sheet4!A:B,2,FALSE)</f>
        <v>Gd.04</v>
      </c>
      <c r="W1661" s="14">
        <f t="shared" si="50"/>
        <v>5492</v>
      </c>
      <c r="X1661" s="14" t="str">
        <f t="shared" si="51"/>
        <v>LT</v>
      </c>
      <c r="Y1661" s="14" t="str">
        <f>VLOOKUP(RIGHT(L1661,1),Sheet4!F:G,2,FALSE)</f>
        <v>Prime</v>
      </c>
    </row>
    <row r="1662" spans="1:25">
      <c r="A1662" t="s">
        <v>5212</v>
      </c>
      <c r="B1662" t="s">
        <v>5434</v>
      </c>
      <c r="C1662" t="s">
        <v>7375</v>
      </c>
      <c r="D1662" t="s">
        <v>60</v>
      </c>
      <c r="E1662" t="s">
        <v>1060</v>
      </c>
      <c r="F1662" t="s">
        <v>1060</v>
      </c>
      <c r="G1662" t="s">
        <v>60</v>
      </c>
      <c r="H1662" t="s">
        <v>5214</v>
      </c>
      <c r="I1662" t="s">
        <v>1412</v>
      </c>
      <c r="J1662" s="11">
        <v>28</v>
      </c>
      <c r="K1662" s="12">
        <v>140.056</v>
      </c>
      <c r="L1662" t="s">
        <v>7376</v>
      </c>
      <c r="M1662" t="s">
        <v>60</v>
      </c>
      <c r="N1662" t="s">
        <v>340</v>
      </c>
      <c r="O1662" s="13"/>
      <c r="P1662" t="s">
        <v>60</v>
      </c>
      <c r="Q1662" t="s">
        <v>5434</v>
      </c>
      <c r="R1662" t="s">
        <v>5173</v>
      </c>
      <c r="S1662" t="s">
        <v>5174</v>
      </c>
      <c r="T1662" s="12">
        <v>0</v>
      </c>
      <c r="V1662" s="14" t="str">
        <f>VLOOKUP(MID(A1662,2,1),Sheet4!A:B,2,FALSE)</f>
        <v>Gd.04</v>
      </c>
      <c r="W1662" s="14">
        <f t="shared" si="50"/>
        <v>6000</v>
      </c>
      <c r="X1662" s="14" t="str">
        <f t="shared" si="51"/>
        <v>LT</v>
      </c>
      <c r="Y1662" s="14" t="str">
        <f>VLOOKUP(RIGHT(L1662,1),Sheet4!F:G,2,FALSE)</f>
        <v>Prime</v>
      </c>
    </row>
    <row r="1663" spans="1:25">
      <c r="A1663" t="s">
        <v>5252</v>
      </c>
      <c r="B1663" t="s">
        <v>5434</v>
      </c>
      <c r="C1663" t="s">
        <v>7375</v>
      </c>
      <c r="D1663" t="s">
        <v>60</v>
      </c>
      <c r="E1663" t="s">
        <v>1060</v>
      </c>
      <c r="F1663" t="s">
        <v>1060</v>
      </c>
      <c r="G1663" t="s">
        <v>60</v>
      </c>
      <c r="H1663" t="s">
        <v>5214</v>
      </c>
      <c r="I1663" t="s">
        <v>1412</v>
      </c>
      <c r="J1663" s="11">
        <v>59</v>
      </c>
      <c r="K1663" s="12">
        <v>295.118</v>
      </c>
      <c r="L1663" t="s">
        <v>7377</v>
      </c>
      <c r="M1663" t="s">
        <v>60</v>
      </c>
      <c r="N1663" t="s">
        <v>340</v>
      </c>
      <c r="O1663" s="13"/>
      <c r="P1663" t="s">
        <v>60</v>
      </c>
      <c r="Q1663" t="s">
        <v>5434</v>
      </c>
      <c r="R1663" t="s">
        <v>5173</v>
      </c>
      <c r="S1663" t="s">
        <v>5174</v>
      </c>
      <c r="T1663" s="12">
        <v>0</v>
      </c>
      <c r="V1663" s="14" t="str">
        <f>VLOOKUP(MID(A1663,2,1),Sheet4!A:B,2,FALSE)</f>
        <v>Gd.04</v>
      </c>
      <c r="W1663" s="14">
        <f t="shared" si="50"/>
        <v>6000</v>
      </c>
      <c r="X1663" s="14" t="str">
        <f t="shared" si="51"/>
        <v>LT</v>
      </c>
      <c r="Y1663" s="14" t="str">
        <f>VLOOKUP(RIGHT(L1663,1),Sheet4!F:G,2,FALSE)</f>
        <v>Prime</v>
      </c>
    </row>
    <row r="1664" spans="1:25">
      <c r="A1664" t="s">
        <v>5252</v>
      </c>
      <c r="B1664" t="s">
        <v>5434</v>
      </c>
      <c r="C1664" t="s">
        <v>7375</v>
      </c>
      <c r="D1664" t="s">
        <v>60</v>
      </c>
      <c r="E1664" t="s">
        <v>1060</v>
      </c>
      <c r="F1664" t="s">
        <v>1060</v>
      </c>
      <c r="G1664" t="s">
        <v>60</v>
      </c>
      <c r="H1664" t="s">
        <v>5214</v>
      </c>
      <c r="I1664" t="s">
        <v>1412</v>
      </c>
      <c r="J1664" s="11">
        <v>161</v>
      </c>
      <c r="K1664" s="12">
        <v>805.322</v>
      </c>
      <c r="L1664" t="s">
        <v>7378</v>
      </c>
      <c r="M1664" t="s">
        <v>60</v>
      </c>
      <c r="N1664" t="s">
        <v>340</v>
      </c>
      <c r="O1664" s="13"/>
      <c r="P1664" t="s">
        <v>60</v>
      </c>
      <c r="Q1664" t="s">
        <v>5434</v>
      </c>
      <c r="R1664" t="s">
        <v>5173</v>
      </c>
      <c r="S1664" t="s">
        <v>5174</v>
      </c>
      <c r="T1664" s="12">
        <v>0</v>
      </c>
      <c r="V1664" s="14" t="str">
        <f>VLOOKUP(MID(A1664,2,1),Sheet4!A:B,2,FALSE)</f>
        <v>Gd.04</v>
      </c>
      <c r="W1664" s="14">
        <f t="shared" si="50"/>
        <v>6000</v>
      </c>
      <c r="X1664" s="14" t="str">
        <f t="shared" si="51"/>
        <v>LT</v>
      </c>
      <c r="Y1664" s="14" t="str">
        <f>VLOOKUP(RIGHT(L1664,1),Sheet4!F:G,2,FALSE)</f>
        <v>Prime</v>
      </c>
    </row>
    <row r="1665" spans="1:25">
      <c r="A1665" t="s">
        <v>5212</v>
      </c>
      <c r="B1665" t="s">
        <v>5434</v>
      </c>
      <c r="C1665" t="s">
        <v>7379</v>
      </c>
      <c r="D1665" t="s">
        <v>60</v>
      </c>
      <c r="E1665" t="s">
        <v>1060</v>
      </c>
      <c r="F1665" t="s">
        <v>1060</v>
      </c>
      <c r="G1665" t="s">
        <v>60</v>
      </c>
      <c r="H1665" t="s">
        <v>5214</v>
      </c>
      <c r="I1665" t="s">
        <v>7380</v>
      </c>
      <c r="J1665" s="11">
        <v>54</v>
      </c>
      <c r="K1665" s="12">
        <v>273.186</v>
      </c>
      <c r="L1665" t="s">
        <v>7377</v>
      </c>
      <c r="M1665" t="s">
        <v>60</v>
      </c>
      <c r="N1665" t="s">
        <v>340</v>
      </c>
      <c r="O1665" s="13"/>
      <c r="P1665" t="s">
        <v>60</v>
      </c>
      <c r="Q1665" t="s">
        <v>5434</v>
      </c>
      <c r="R1665" t="s">
        <v>5173</v>
      </c>
      <c r="S1665" t="s">
        <v>5174</v>
      </c>
      <c r="T1665" s="12">
        <v>0</v>
      </c>
      <c r="V1665" s="14" t="str">
        <f>VLOOKUP(MID(A1665,2,1),Sheet4!A:B,2,FALSE)</f>
        <v>Gd.04</v>
      </c>
      <c r="W1665" s="14">
        <f t="shared" si="50"/>
        <v>6068</v>
      </c>
      <c r="X1665" s="14" t="str">
        <f t="shared" si="51"/>
        <v>LT</v>
      </c>
      <c r="Y1665" s="14" t="str">
        <f>VLOOKUP(RIGHT(L1665,1),Sheet4!F:G,2,FALSE)</f>
        <v>Prime</v>
      </c>
    </row>
    <row r="1666" spans="1:25">
      <c r="A1666" t="s">
        <v>5593</v>
      </c>
      <c r="B1666" t="s">
        <v>5434</v>
      </c>
      <c r="C1666" t="s">
        <v>7381</v>
      </c>
      <c r="D1666" t="s">
        <v>60</v>
      </c>
      <c r="E1666" t="s">
        <v>1060</v>
      </c>
      <c r="F1666" t="s">
        <v>1060</v>
      </c>
      <c r="G1666" t="s">
        <v>60</v>
      </c>
      <c r="H1666" t="s">
        <v>5214</v>
      </c>
      <c r="I1666" t="s">
        <v>7382</v>
      </c>
      <c r="J1666" s="11">
        <v>49</v>
      </c>
      <c r="K1666" s="16">
        <v>269.01</v>
      </c>
      <c r="L1666" t="s">
        <v>7377</v>
      </c>
      <c r="M1666" t="s">
        <v>60</v>
      </c>
      <c r="N1666" t="s">
        <v>340</v>
      </c>
      <c r="O1666" s="13"/>
      <c r="P1666" t="s">
        <v>60</v>
      </c>
      <c r="Q1666" t="s">
        <v>5434</v>
      </c>
      <c r="R1666" t="s">
        <v>5173</v>
      </c>
      <c r="S1666" t="s">
        <v>5174</v>
      </c>
      <c r="T1666" s="12">
        <v>0</v>
      </c>
      <c r="V1666" s="14" t="str">
        <f>VLOOKUP(MID(A1666,2,1),Sheet4!A:B,2,FALSE)</f>
        <v>Gd.04</v>
      </c>
      <c r="W1666" s="14">
        <f t="shared" ref="W1666:W1729" si="52">IF(MID(C1666,14,1)="A",RIGHT(C1666,4)/1,IF(MID(C1666,13,1)="+",RIGHT(C1666,5)/10,IF(MID(C1666,13,1)="-",RIGHT(C1666,5)/1)))</f>
        <v>6586</v>
      </c>
      <c r="X1666" s="14" t="str">
        <f t="shared" ref="X1666:X1729" si="53">IF(W1666&lt;3000,"St","LT")</f>
        <v>LT</v>
      </c>
      <c r="Y1666" s="14" t="str">
        <f>VLOOKUP(RIGHT(L1666,1),Sheet4!F:G,2,FALSE)</f>
        <v>Prime</v>
      </c>
    </row>
    <row r="1667" spans="1:25">
      <c r="A1667" t="s">
        <v>5697</v>
      </c>
      <c r="B1667" t="s">
        <v>60</v>
      </c>
      <c r="C1667" t="s">
        <v>7383</v>
      </c>
      <c r="D1667" t="s">
        <v>60</v>
      </c>
      <c r="E1667" t="s">
        <v>1060</v>
      </c>
      <c r="F1667" t="s">
        <v>1060</v>
      </c>
      <c r="G1667" t="s">
        <v>60</v>
      </c>
      <c r="H1667" t="s">
        <v>5223</v>
      </c>
      <c r="I1667" t="s">
        <v>1412</v>
      </c>
      <c r="J1667" s="11">
        <v>23</v>
      </c>
      <c r="K1667" s="12">
        <v>125.097</v>
      </c>
      <c r="L1667" t="s">
        <v>7384</v>
      </c>
      <c r="M1667" t="s">
        <v>60</v>
      </c>
      <c r="N1667" t="s">
        <v>340</v>
      </c>
      <c r="O1667" s="13"/>
      <c r="P1667" t="s">
        <v>60</v>
      </c>
      <c r="Q1667" t="s">
        <v>60</v>
      </c>
      <c r="R1667" t="s">
        <v>5173</v>
      </c>
      <c r="S1667" t="s">
        <v>5174</v>
      </c>
      <c r="T1667" s="12">
        <v>0</v>
      </c>
      <c r="V1667" s="14" t="str">
        <f>VLOOKUP(MID(A1667,2,1),Sheet4!A:B,2,FALSE)</f>
        <v>Gd.02</v>
      </c>
      <c r="W1667" s="14">
        <f t="shared" si="52"/>
        <v>6000</v>
      </c>
      <c r="X1667" s="14" t="str">
        <f t="shared" si="53"/>
        <v>LT</v>
      </c>
      <c r="Y1667" s="14" t="str">
        <f>VLOOKUP(RIGHT(L1667,1),Sheet4!F:G,2,FALSE)</f>
        <v>Prime</v>
      </c>
    </row>
    <row r="1668" spans="1:25">
      <c r="A1668" t="s">
        <v>5243</v>
      </c>
      <c r="B1668" t="s">
        <v>60</v>
      </c>
      <c r="C1668" t="s">
        <v>7385</v>
      </c>
      <c r="D1668" t="s">
        <v>60</v>
      </c>
      <c r="E1668" t="s">
        <v>7348</v>
      </c>
      <c r="F1668" t="s">
        <v>7348</v>
      </c>
      <c r="G1668" t="s">
        <v>60</v>
      </c>
      <c r="H1668" t="s">
        <v>5254</v>
      </c>
      <c r="I1668" t="s">
        <v>1412</v>
      </c>
      <c r="J1668" s="11">
        <v>245</v>
      </c>
      <c r="K1668" s="12">
        <v>2500.225</v>
      </c>
      <c r="L1668" t="s">
        <v>7386</v>
      </c>
      <c r="M1668" t="s">
        <v>60</v>
      </c>
      <c r="N1668" t="s">
        <v>340</v>
      </c>
      <c r="O1668" s="13"/>
      <c r="P1668" t="s">
        <v>60</v>
      </c>
      <c r="Q1668" t="s">
        <v>60</v>
      </c>
      <c r="R1668" t="s">
        <v>5173</v>
      </c>
      <c r="S1668" t="s">
        <v>5174</v>
      </c>
      <c r="T1668" s="12">
        <v>0</v>
      </c>
      <c r="V1668" s="14" t="str">
        <f>VLOOKUP(MID(A1668,2,1),Sheet4!A:B,2,FALSE)</f>
        <v>Gd.02</v>
      </c>
      <c r="W1668" s="14">
        <f t="shared" si="52"/>
        <v>6000</v>
      </c>
      <c r="X1668" s="14" t="str">
        <f t="shared" si="53"/>
        <v>LT</v>
      </c>
      <c r="Y1668" s="14" t="str">
        <f>VLOOKUP(RIGHT(L1668,1),Sheet4!F:G,2,FALSE)</f>
        <v>Prime</v>
      </c>
    </row>
    <row r="1669" spans="1:25">
      <c r="A1669" t="s">
        <v>5243</v>
      </c>
      <c r="B1669" t="s">
        <v>60</v>
      </c>
      <c r="C1669" t="s">
        <v>7385</v>
      </c>
      <c r="D1669" t="s">
        <v>60</v>
      </c>
      <c r="E1669" t="s">
        <v>7348</v>
      </c>
      <c r="F1669" t="s">
        <v>7348</v>
      </c>
      <c r="G1669" t="s">
        <v>60</v>
      </c>
      <c r="H1669" t="s">
        <v>5254</v>
      </c>
      <c r="I1669" t="s">
        <v>1412</v>
      </c>
      <c r="J1669" s="11">
        <v>159</v>
      </c>
      <c r="K1669" s="12">
        <v>1622.595</v>
      </c>
      <c r="L1669" t="s">
        <v>7387</v>
      </c>
      <c r="M1669" t="s">
        <v>60</v>
      </c>
      <c r="N1669" t="s">
        <v>340</v>
      </c>
      <c r="O1669" s="13"/>
      <c r="P1669" t="s">
        <v>60</v>
      </c>
      <c r="Q1669" t="s">
        <v>60</v>
      </c>
      <c r="R1669" t="s">
        <v>5173</v>
      </c>
      <c r="S1669" t="s">
        <v>5174</v>
      </c>
      <c r="T1669" s="12">
        <v>0</v>
      </c>
      <c r="V1669" s="14" t="str">
        <f>VLOOKUP(MID(A1669,2,1),Sheet4!A:B,2,FALSE)</f>
        <v>Gd.02</v>
      </c>
      <c r="W1669" s="14">
        <f t="shared" si="52"/>
        <v>6000</v>
      </c>
      <c r="X1669" s="14" t="str">
        <f t="shared" si="53"/>
        <v>LT</v>
      </c>
      <c r="Y1669" s="14" t="str">
        <f>VLOOKUP(RIGHT(L1669,1),Sheet4!F:G,2,FALSE)</f>
        <v>Prime</v>
      </c>
    </row>
    <row r="1670" spans="1:25">
      <c r="A1670" t="s">
        <v>2596</v>
      </c>
      <c r="B1670" t="s">
        <v>60</v>
      </c>
      <c r="C1670" t="s">
        <v>7388</v>
      </c>
      <c r="D1670" t="s">
        <v>60</v>
      </c>
      <c r="E1670" t="s">
        <v>1513</v>
      </c>
      <c r="F1670" t="s">
        <v>7348</v>
      </c>
      <c r="G1670" t="s">
        <v>60</v>
      </c>
      <c r="H1670" t="s">
        <v>6399</v>
      </c>
      <c r="I1670" t="s">
        <v>1412</v>
      </c>
      <c r="J1670" s="11">
        <v>20</v>
      </c>
      <c r="K1670" s="16">
        <v>358.3</v>
      </c>
      <c r="L1670" t="s">
        <v>7389</v>
      </c>
      <c r="M1670" t="s">
        <v>60</v>
      </c>
      <c r="N1670" t="s">
        <v>340</v>
      </c>
      <c r="O1670" s="13"/>
      <c r="P1670" t="s">
        <v>60</v>
      </c>
      <c r="Q1670" t="s">
        <v>60</v>
      </c>
      <c r="R1670" t="s">
        <v>5173</v>
      </c>
      <c r="S1670" t="s">
        <v>5174</v>
      </c>
      <c r="T1670" s="12">
        <v>0</v>
      </c>
      <c r="V1670" s="14" t="str">
        <f>VLOOKUP(MID(A1670,2,1),Sheet4!A:B,2,FALSE)</f>
        <v>Gd.01</v>
      </c>
      <c r="W1670" s="14">
        <f t="shared" si="52"/>
        <v>6000</v>
      </c>
      <c r="X1670" s="14" t="str">
        <f t="shared" si="53"/>
        <v>LT</v>
      </c>
      <c r="Y1670" s="14" t="str">
        <f>VLOOKUP(RIGHT(L1670,1),Sheet4!F:G,2,FALSE)</f>
        <v>Prime</v>
      </c>
    </row>
    <row r="1671" spans="1:25">
      <c r="A1671" t="s">
        <v>2596</v>
      </c>
      <c r="B1671" t="s">
        <v>60</v>
      </c>
      <c r="C1671" t="s">
        <v>7390</v>
      </c>
      <c r="D1671" t="s">
        <v>60</v>
      </c>
      <c r="E1671" t="s">
        <v>7391</v>
      </c>
      <c r="F1671" t="s">
        <v>7348</v>
      </c>
      <c r="G1671" t="s">
        <v>60</v>
      </c>
      <c r="H1671" t="s">
        <v>5223</v>
      </c>
      <c r="I1671" t="s">
        <v>1412</v>
      </c>
      <c r="J1671" s="11">
        <v>4</v>
      </c>
      <c r="K1671" s="12">
        <v>39.844</v>
      </c>
      <c r="L1671" t="s">
        <v>7392</v>
      </c>
      <c r="M1671" t="s">
        <v>60</v>
      </c>
      <c r="N1671" t="s">
        <v>340</v>
      </c>
      <c r="O1671" s="13"/>
      <c r="P1671" t="s">
        <v>60</v>
      </c>
      <c r="Q1671" t="s">
        <v>60</v>
      </c>
      <c r="R1671" t="s">
        <v>5562</v>
      </c>
      <c r="S1671" t="s">
        <v>5174</v>
      </c>
      <c r="T1671" s="12">
        <v>0</v>
      </c>
      <c r="V1671" s="14" t="str">
        <f>VLOOKUP(MID(A1671,2,1),Sheet4!A:B,2,FALSE)</f>
        <v>Gd.01</v>
      </c>
      <c r="W1671" s="14">
        <f t="shared" si="52"/>
        <v>6000</v>
      </c>
      <c r="X1671" s="14" t="str">
        <f t="shared" si="53"/>
        <v>LT</v>
      </c>
      <c r="Y1671" s="14" t="str">
        <f>VLOOKUP(RIGHT(L1671,1),Sheet4!F:G,2,FALSE)</f>
        <v>Prime</v>
      </c>
    </row>
    <row r="1672" spans="1:25">
      <c r="A1672" t="s">
        <v>2596</v>
      </c>
      <c r="B1672" t="s">
        <v>60</v>
      </c>
      <c r="C1672" t="s">
        <v>7390</v>
      </c>
      <c r="D1672" t="s">
        <v>60</v>
      </c>
      <c r="E1672" t="s">
        <v>7391</v>
      </c>
      <c r="F1672" t="s">
        <v>7348</v>
      </c>
      <c r="G1672" t="s">
        <v>60</v>
      </c>
      <c r="H1672" t="s">
        <v>5223</v>
      </c>
      <c r="I1672" t="s">
        <v>1412</v>
      </c>
      <c r="J1672" s="11">
        <v>2</v>
      </c>
      <c r="K1672" s="12">
        <v>19.922</v>
      </c>
      <c r="L1672" t="s">
        <v>7393</v>
      </c>
      <c r="M1672" t="s">
        <v>60</v>
      </c>
      <c r="N1672" t="s">
        <v>340</v>
      </c>
      <c r="O1672" s="13"/>
      <c r="P1672" t="s">
        <v>60</v>
      </c>
      <c r="Q1672" t="s">
        <v>60</v>
      </c>
      <c r="R1672" t="s">
        <v>5173</v>
      </c>
      <c r="S1672" t="s">
        <v>5174</v>
      </c>
      <c r="T1672" s="12">
        <v>0</v>
      </c>
      <c r="V1672" s="14" t="str">
        <f>VLOOKUP(MID(A1672,2,1),Sheet4!A:B,2,FALSE)</f>
        <v>Gd.01</v>
      </c>
      <c r="W1672" s="14">
        <f t="shared" si="52"/>
        <v>6000</v>
      </c>
      <c r="X1672" s="14" t="str">
        <f t="shared" si="53"/>
        <v>LT</v>
      </c>
      <c r="Y1672" s="14" t="str">
        <f>VLOOKUP(RIGHT(L1672,1),Sheet4!F:G,2,FALSE)</f>
        <v>Prime</v>
      </c>
    </row>
    <row r="1673" spans="1:25">
      <c r="A1673" t="s">
        <v>2596</v>
      </c>
      <c r="B1673" t="s">
        <v>60</v>
      </c>
      <c r="C1673" t="s">
        <v>7394</v>
      </c>
      <c r="D1673" t="s">
        <v>60</v>
      </c>
      <c r="E1673" t="s">
        <v>7391</v>
      </c>
      <c r="F1673" t="s">
        <v>7348</v>
      </c>
      <c r="G1673" t="s">
        <v>60</v>
      </c>
      <c r="H1673" t="s">
        <v>5260</v>
      </c>
      <c r="I1673" t="s">
        <v>1412</v>
      </c>
      <c r="J1673" s="11">
        <v>25</v>
      </c>
      <c r="K1673" s="12">
        <v>448.375</v>
      </c>
      <c r="L1673" t="s">
        <v>7395</v>
      </c>
      <c r="M1673" t="s">
        <v>60</v>
      </c>
      <c r="N1673" t="s">
        <v>340</v>
      </c>
      <c r="O1673" s="13"/>
      <c r="P1673" t="s">
        <v>60</v>
      </c>
      <c r="Q1673" t="s">
        <v>60</v>
      </c>
      <c r="R1673" t="s">
        <v>5173</v>
      </c>
      <c r="S1673" t="s">
        <v>5174</v>
      </c>
      <c r="T1673" s="12">
        <v>0</v>
      </c>
      <c r="V1673" s="14" t="str">
        <f>VLOOKUP(MID(A1673,2,1),Sheet4!A:B,2,FALSE)</f>
        <v>Gd.01</v>
      </c>
      <c r="W1673" s="14">
        <f t="shared" si="52"/>
        <v>6000</v>
      </c>
      <c r="X1673" s="14" t="str">
        <f t="shared" si="53"/>
        <v>LT</v>
      </c>
      <c r="Y1673" s="14" t="str">
        <f>VLOOKUP(RIGHT(L1673,1),Sheet4!F:G,2,FALSE)</f>
        <v>Prime</v>
      </c>
    </row>
    <row r="1674" spans="1:25">
      <c r="A1674" t="s">
        <v>2596</v>
      </c>
      <c r="B1674" t="s">
        <v>60</v>
      </c>
      <c r="C1674" t="s">
        <v>7394</v>
      </c>
      <c r="D1674" t="s">
        <v>60</v>
      </c>
      <c r="E1674" t="s">
        <v>7391</v>
      </c>
      <c r="F1674" t="s">
        <v>7348</v>
      </c>
      <c r="G1674" t="s">
        <v>60</v>
      </c>
      <c r="H1674" t="s">
        <v>5260</v>
      </c>
      <c r="I1674" t="s">
        <v>1412</v>
      </c>
      <c r="J1674" s="11">
        <v>14</v>
      </c>
      <c r="K1674" s="16">
        <v>251.09</v>
      </c>
      <c r="L1674" t="s">
        <v>7396</v>
      </c>
      <c r="M1674" t="s">
        <v>60</v>
      </c>
      <c r="N1674" t="s">
        <v>340</v>
      </c>
      <c r="O1674" s="13"/>
      <c r="P1674" t="s">
        <v>7397</v>
      </c>
      <c r="Q1674" t="s">
        <v>60</v>
      </c>
      <c r="R1674" t="s">
        <v>5173</v>
      </c>
      <c r="S1674" t="s">
        <v>5174</v>
      </c>
      <c r="T1674" s="12">
        <v>0</v>
      </c>
      <c r="V1674" s="14" t="str">
        <f>VLOOKUP(MID(A1674,2,1),Sheet4!A:B,2,FALSE)</f>
        <v>Gd.01</v>
      </c>
      <c r="W1674" s="14">
        <f t="shared" si="52"/>
        <v>6000</v>
      </c>
      <c r="X1674" s="14" t="str">
        <f t="shared" si="53"/>
        <v>LT</v>
      </c>
      <c r="Y1674" s="14" t="str">
        <f>VLOOKUP(RIGHT(L1674,1),Sheet4!F:G,2,FALSE)</f>
        <v>Prime</v>
      </c>
    </row>
    <row r="1675" spans="1:25">
      <c r="A1675" t="s">
        <v>2596</v>
      </c>
      <c r="B1675" t="s">
        <v>60</v>
      </c>
      <c r="C1675" t="s">
        <v>7398</v>
      </c>
      <c r="D1675" t="s">
        <v>60</v>
      </c>
      <c r="E1675" t="s">
        <v>7391</v>
      </c>
      <c r="F1675" t="s">
        <v>837</v>
      </c>
      <c r="G1675" t="s">
        <v>60</v>
      </c>
      <c r="H1675" t="s">
        <v>5254</v>
      </c>
      <c r="I1675" t="s">
        <v>1412</v>
      </c>
      <c r="J1675" s="11">
        <v>12</v>
      </c>
      <c r="K1675" s="12">
        <v>208.368</v>
      </c>
      <c r="L1675" t="s">
        <v>7399</v>
      </c>
      <c r="M1675" t="s">
        <v>60</v>
      </c>
      <c r="N1675" t="s">
        <v>340</v>
      </c>
      <c r="O1675" s="13"/>
      <c r="P1675" t="s">
        <v>60</v>
      </c>
      <c r="Q1675" t="s">
        <v>60</v>
      </c>
      <c r="R1675" t="s">
        <v>5562</v>
      </c>
      <c r="S1675" t="s">
        <v>5174</v>
      </c>
      <c r="T1675" s="12">
        <v>0</v>
      </c>
      <c r="V1675" s="14" t="str">
        <f>VLOOKUP(MID(A1675,2,1),Sheet4!A:B,2,FALSE)</f>
        <v>Gd.01</v>
      </c>
      <c r="W1675" s="14">
        <f t="shared" si="52"/>
        <v>6000</v>
      </c>
      <c r="X1675" s="14" t="str">
        <f t="shared" si="53"/>
        <v>LT</v>
      </c>
      <c r="Y1675" s="14" t="str">
        <f>VLOOKUP(RIGHT(L1675,1),Sheet4!F:G,2,FALSE)</f>
        <v>Prime</v>
      </c>
    </row>
    <row r="1676" spans="1:25">
      <c r="A1676" t="s">
        <v>5243</v>
      </c>
      <c r="B1676" t="s">
        <v>5410</v>
      </c>
      <c r="C1676" t="s">
        <v>7400</v>
      </c>
      <c r="D1676" t="s">
        <v>60</v>
      </c>
      <c r="E1676" t="s">
        <v>7401</v>
      </c>
      <c r="F1676" t="s">
        <v>7401</v>
      </c>
      <c r="G1676" t="s">
        <v>60</v>
      </c>
      <c r="H1676" t="s">
        <v>5277</v>
      </c>
      <c r="I1676" t="s">
        <v>7402</v>
      </c>
      <c r="J1676" s="11">
        <v>4</v>
      </c>
      <c r="K1676" s="12">
        <v>13.092</v>
      </c>
      <c r="L1676" t="s">
        <v>7403</v>
      </c>
      <c r="M1676" t="s">
        <v>60</v>
      </c>
      <c r="N1676" t="s">
        <v>340</v>
      </c>
      <c r="O1676" s="13"/>
      <c r="P1676" t="s">
        <v>60</v>
      </c>
      <c r="Q1676" t="s">
        <v>5410</v>
      </c>
      <c r="R1676" t="s">
        <v>5173</v>
      </c>
      <c r="S1676" t="s">
        <v>5174</v>
      </c>
      <c r="T1676" s="12">
        <v>0</v>
      </c>
      <c r="V1676" s="14" t="str">
        <f>VLOOKUP(MID(A1676,2,1),Sheet4!A:B,2,FALSE)</f>
        <v>Gd.02</v>
      </c>
      <c r="W1676" s="14">
        <f t="shared" si="52"/>
        <v>4030</v>
      </c>
      <c r="X1676" s="14" t="str">
        <f t="shared" si="53"/>
        <v>LT</v>
      </c>
      <c r="Y1676" s="14" t="str">
        <f>VLOOKUP(RIGHT(L1676,1),Sheet4!F:G,2,FALSE)</f>
        <v>Prime</v>
      </c>
    </row>
    <row r="1677" spans="1:25">
      <c r="A1677" t="s">
        <v>5212</v>
      </c>
      <c r="B1677" t="s">
        <v>5410</v>
      </c>
      <c r="C1677" t="s">
        <v>7400</v>
      </c>
      <c r="D1677" t="s">
        <v>60</v>
      </c>
      <c r="E1677" t="s">
        <v>7401</v>
      </c>
      <c r="F1677" t="s">
        <v>7401</v>
      </c>
      <c r="G1677" t="s">
        <v>60</v>
      </c>
      <c r="H1677" t="s">
        <v>5277</v>
      </c>
      <c r="I1677" t="s">
        <v>7402</v>
      </c>
      <c r="J1677" s="11">
        <v>100</v>
      </c>
      <c r="K1677" s="16">
        <v>327.3</v>
      </c>
      <c r="L1677" t="s">
        <v>7403</v>
      </c>
      <c r="M1677" t="s">
        <v>60</v>
      </c>
      <c r="N1677" t="s">
        <v>340</v>
      </c>
      <c r="O1677" s="13"/>
      <c r="P1677" t="s">
        <v>60</v>
      </c>
      <c r="Q1677" t="s">
        <v>5410</v>
      </c>
      <c r="R1677" t="s">
        <v>5173</v>
      </c>
      <c r="S1677" t="s">
        <v>5174</v>
      </c>
      <c r="T1677" s="12">
        <v>0</v>
      </c>
      <c r="V1677" s="14" t="str">
        <f>VLOOKUP(MID(A1677,2,1),Sheet4!A:B,2,FALSE)</f>
        <v>Gd.04</v>
      </c>
      <c r="W1677" s="14">
        <f t="shared" si="52"/>
        <v>4030</v>
      </c>
      <c r="X1677" s="14" t="str">
        <f t="shared" si="53"/>
        <v>LT</v>
      </c>
      <c r="Y1677" s="14" t="str">
        <f>VLOOKUP(RIGHT(L1677,1),Sheet4!F:G,2,FALSE)</f>
        <v>Prime</v>
      </c>
    </row>
    <row r="1678" spans="1:25">
      <c r="A1678" t="s">
        <v>5593</v>
      </c>
      <c r="B1678" t="s">
        <v>60</v>
      </c>
      <c r="C1678" t="s">
        <v>7404</v>
      </c>
      <c r="D1678" t="s">
        <v>60</v>
      </c>
      <c r="E1678" t="s">
        <v>1870</v>
      </c>
      <c r="F1678" t="s">
        <v>1870</v>
      </c>
      <c r="G1678" t="s">
        <v>60</v>
      </c>
      <c r="H1678" t="s">
        <v>5170</v>
      </c>
      <c r="I1678" t="s">
        <v>5269</v>
      </c>
      <c r="J1678" s="11">
        <v>100</v>
      </c>
      <c r="K1678" s="16">
        <v>509.3</v>
      </c>
      <c r="L1678" t="s">
        <v>7405</v>
      </c>
      <c r="M1678" t="s">
        <v>60</v>
      </c>
      <c r="N1678" t="s">
        <v>340</v>
      </c>
      <c r="O1678" s="13"/>
      <c r="P1678" t="s">
        <v>7406</v>
      </c>
      <c r="Q1678" t="s">
        <v>60</v>
      </c>
      <c r="R1678" t="s">
        <v>5173</v>
      </c>
      <c r="S1678" t="s">
        <v>5217</v>
      </c>
      <c r="T1678" s="12">
        <v>0</v>
      </c>
      <c r="V1678" s="14" t="str">
        <f>VLOOKUP(MID(A1678,2,1),Sheet4!A:B,2,FALSE)</f>
        <v>Gd.04</v>
      </c>
      <c r="W1678" s="14">
        <f t="shared" si="52"/>
        <v>5960</v>
      </c>
      <c r="X1678" s="14" t="str">
        <f t="shared" si="53"/>
        <v>LT</v>
      </c>
      <c r="Y1678" s="14" t="str">
        <f>VLOOKUP(RIGHT(L1678,1),Sheet4!F:G,2,FALSE)</f>
        <v>Grd C</v>
      </c>
    </row>
    <row r="1679" spans="1:25">
      <c r="A1679" t="s">
        <v>5697</v>
      </c>
      <c r="B1679" t="s">
        <v>5410</v>
      </c>
      <c r="C1679" t="s">
        <v>7407</v>
      </c>
      <c r="D1679" t="s">
        <v>60</v>
      </c>
      <c r="E1679" t="s">
        <v>1870</v>
      </c>
      <c r="F1679" t="s">
        <v>1870</v>
      </c>
      <c r="G1679" t="s">
        <v>60</v>
      </c>
      <c r="H1679" t="s">
        <v>5170</v>
      </c>
      <c r="I1679" t="s">
        <v>5315</v>
      </c>
      <c r="J1679" s="11">
        <v>54</v>
      </c>
      <c r="K1679" s="16">
        <v>287.01</v>
      </c>
      <c r="L1679" t="s">
        <v>7408</v>
      </c>
      <c r="M1679" t="s">
        <v>60</v>
      </c>
      <c r="N1679" t="s">
        <v>340</v>
      </c>
      <c r="O1679" s="13"/>
      <c r="P1679" t="s">
        <v>60</v>
      </c>
      <c r="Q1679" t="s">
        <v>5410</v>
      </c>
      <c r="R1679" t="s">
        <v>5173</v>
      </c>
      <c r="S1679" t="s">
        <v>5174</v>
      </c>
      <c r="T1679" s="12">
        <v>0</v>
      </c>
      <c r="V1679" s="14" t="str">
        <f>VLOOKUP(MID(A1679,2,1),Sheet4!A:B,2,FALSE)</f>
        <v>Gd.02</v>
      </c>
      <c r="W1679" s="14">
        <f t="shared" si="52"/>
        <v>6220</v>
      </c>
      <c r="X1679" s="14" t="str">
        <f t="shared" si="53"/>
        <v>LT</v>
      </c>
      <c r="Y1679" s="14" t="str">
        <f>VLOOKUP(RIGHT(L1679,1),Sheet4!F:G,2,FALSE)</f>
        <v>Prime</v>
      </c>
    </row>
    <row r="1680" spans="1:25">
      <c r="A1680" t="s">
        <v>5376</v>
      </c>
      <c r="B1680" t="s">
        <v>5410</v>
      </c>
      <c r="C1680" t="s">
        <v>7407</v>
      </c>
      <c r="D1680" t="s">
        <v>60</v>
      </c>
      <c r="E1680" t="s">
        <v>1870</v>
      </c>
      <c r="F1680" t="s">
        <v>1870</v>
      </c>
      <c r="G1680" t="s">
        <v>60</v>
      </c>
      <c r="H1680" t="s">
        <v>5170</v>
      </c>
      <c r="I1680" t="s">
        <v>5315</v>
      </c>
      <c r="J1680" s="11">
        <v>326</v>
      </c>
      <c r="K1680" s="16">
        <v>1732.69</v>
      </c>
      <c r="L1680" t="s">
        <v>7409</v>
      </c>
      <c r="M1680" t="s">
        <v>60</v>
      </c>
      <c r="N1680" t="s">
        <v>340</v>
      </c>
      <c r="O1680" s="13"/>
      <c r="P1680" t="s">
        <v>60</v>
      </c>
      <c r="Q1680" t="s">
        <v>5410</v>
      </c>
      <c r="R1680" t="s">
        <v>5173</v>
      </c>
      <c r="S1680" t="s">
        <v>5174</v>
      </c>
      <c r="T1680" s="12">
        <v>0</v>
      </c>
      <c r="V1680" s="14" t="str">
        <f>VLOOKUP(MID(A1680,2,1),Sheet4!A:B,2,FALSE)</f>
        <v>Gd.04</v>
      </c>
      <c r="W1680" s="14">
        <f t="shared" si="52"/>
        <v>6220</v>
      </c>
      <c r="X1680" s="14" t="str">
        <f t="shared" si="53"/>
        <v>LT</v>
      </c>
      <c r="Y1680" s="14" t="str">
        <f>VLOOKUP(RIGHT(L1680,1),Sheet4!F:G,2,FALSE)</f>
        <v>Prime</v>
      </c>
    </row>
    <row r="1681" spans="1:25">
      <c r="A1681" t="s">
        <v>5755</v>
      </c>
      <c r="B1681" t="s">
        <v>60</v>
      </c>
      <c r="C1681" t="s">
        <v>7410</v>
      </c>
      <c r="D1681" t="s">
        <v>60</v>
      </c>
      <c r="E1681" t="s">
        <v>7347</v>
      </c>
      <c r="F1681" t="s">
        <v>7347</v>
      </c>
      <c r="G1681" t="s">
        <v>60</v>
      </c>
      <c r="H1681" t="s">
        <v>5516</v>
      </c>
      <c r="I1681" t="s">
        <v>5828</v>
      </c>
      <c r="J1681" s="11">
        <v>63</v>
      </c>
      <c r="K1681" s="12">
        <v>60.354</v>
      </c>
      <c r="L1681" t="s">
        <v>7411</v>
      </c>
      <c r="M1681" t="s">
        <v>60</v>
      </c>
      <c r="N1681" t="s">
        <v>340</v>
      </c>
      <c r="O1681" s="13"/>
      <c r="P1681" t="s">
        <v>60</v>
      </c>
      <c r="Q1681" t="s">
        <v>60</v>
      </c>
      <c r="R1681" t="s">
        <v>5173</v>
      </c>
      <c r="S1681" t="s">
        <v>5174</v>
      </c>
      <c r="T1681" s="12">
        <v>0</v>
      </c>
      <c r="V1681" s="14" t="str">
        <f>VLOOKUP(MID(A1681,2,1),Sheet4!A:B,2,FALSE)</f>
        <v>Gd.02</v>
      </c>
      <c r="W1681" s="14">
        <f t="shared" si="52"/>
        <v>3500</v>
      </c>
      <c r="X1681" s="14" t="str">
        <f t="shared" si="53"/>
        <v>LT</v>
      </c>
      <c r="Y1681" s="14" t="str">
        <f>VLOOKUP(RIGHT(L1681,1),Sheet4!F:G,2,FALSE)</f>
        <v>Prime</v>
      </c>
    </row>
    <row r="1682" spans="1:25">
      <c r="A1682" t="s">
        <v>5687</v>
      </c>
      <c r="B1682" t="s">
        <v>60</v>
      </c>
      <c r="C1682" t="s">
        <v>7410</v>
      </c>
      <c r="D1682" t="s">
        <v>60</v>
      </c>
      <c r="E1682" t="s">
        <v>7347</v>
      </c>
      <c r="F1682" t="s">
        <v>7347</v>
      </c>
      <c r="G1682" t="s">
        <v>60</v>
      </c>
      <c r="H1682" t="s">
        <v>5516</v>
      </c>
      <c r="I1682" t="s">
        <v>5828</v>
      </c>
      <c r="J1682" s="11">
        <v>3019</v>
      </c>
      <c r="K1682" s="12">
        <v>2892.202</v>
      </c>
      <c r="L1682" t="s">
        <v>5739</v>
      </c>
      <c r="M1682" t="s">
        <v>60</v>
      </c>
      <c r="N1682" t="s">
        <v>340</v>
      </c>
      <c r="O1682" s="13"/>
      <c r="P1682" t="s">
        <v>60</v>
      </c>
      <c r="Q1682" t="s">
        <v>60</v>
      </c>
      <c r="R1682" t="s">
        <v>5173</v>
      </c>
      <c r="S1682" t="s">
        <v>5174</v>
      </c>
      <c r="T1682" s="12">
        <v>0</v>
      </c>
      <c r="V1682" s="14" t="str">
        <f>VLOOKUP(MID(A1682,2,1),Sheet4!A:B,2,FALSE)</f>
        <v>Gd.02</v>
      </c>
      <c r="W1682" s="14">
        <f t="shared" si="52"/>
        <v>3500</v>
      </c>
      <c r="X1682" s="14" t="str">
        <f t="shared" si="53"/>
        <v>LT</v>
      </c>
      <c r="Y1682" s="14" t="str">
        <f>VLOOKUP(RIGHT(L1682,1),Sheet4!F:G,2,FALSE)</f>
        <v>Prime</v>
      </c>
    </row>
    <row r="1683" spans="1:25">
      <c r="A1683" t="s">
        <v>5262</v>
      </c>
      <c r="B1683" t="s">
        <v>60</v>
      </c>
      <c r="C1683" t="s">
        <v>7412</v>
      </c>
      <c r="D1683" t="s">
        <v>60</v>
      </c>
      <c r="E1683" t="s">
        <v>7347</v>
      </c>
      <c r="F1683" t="s">
        <v>7347</v>
      </c>
      <c r="G1683" t="s">
        <v>60</v>
      </c>
      <c r="H1683" t="s">
        <v>5277</v>
      </c>
      <c r="I1683" t="s">
        <v>1412</v>
      </c>
      <c r="J1683" s="11">
        <v>30</v>
      </c>
      <c r="K1683" s="16">
        <v>57.18</v>
      </c>
      <c r="L1683" t="s">
        <v>7413</v>
      </c>
      <c r="M1683" t="s">
        <v>60</v>
      </c>
      <c r="N1683" t="s">
        <v>340</v>
      </c>
      <c r="O1683" s="13"/>
      <c r="P1683" t="s">
        <v>60</v>
      </c>
      <c r="Q1683" t="s">
        <v>60</v>
      </c>
      <c r="R1683" t="s">
        <v>5562</v>
      </c>
      <c r="S1683" t="s">
        <v>60</v>
      </c>
      <c r="T1683" s="12">
        <v>0</v>
      </c>
      <c r="V1683" s="14" t="str">
        <f>VLOOKUP(MID(A1683,2,1),Sheet4!A:B,2,FALSE)</f>
        <v>Gd.02</v>
      </c>
      <c r="W1683" s="14">
        <f t="shared" si="52"/>
        <v>6000</v>
      </c>
      <c r="X1683" s="14" t="str">
        <f t="shared" si="53"/>
        <v>LT</v>
      </c>
      <c r="Y1683" s="14" t="str">
        <f>VLOOKUP(RIGHT(L1683,1),Sheet4!F:G,2,FALSE)</f>
        <v>Prime</v>
      </c>
    </row>
    <row r="1684" spans="1:25">
      <c r="A1684" t="s">
        <v>5262</v>
      </c>
      <c r="B1684" t="s">
        <v>60</v>
      </c>
      <c r="C1684" t="s">
        <v>7412</v>
      </c>
      <c r="D1684" t="s">
        <v>60</v>
      </c>
      <c r="E1684" t="s">
        <v>7347</v>
      </c>
      <c r="F1684" t="s">
        <v>7347</v>
      </c>
      <c r="G1684" t="s">
        <v>60</v>
      </c>
      <c r="H1684" t="s">
        <v>5277</v>
      </c>
      <c r="I1684" t="s">
        <v>1412</v>
      </c>
      <c r="J1684" s="11">
        <v>80</v>
      </c>
      <c r="K1684" s="16">
        <v>152.48</v>
      </c>
      <c r="L1684" t="s">
        <v>7414</v>
      </c>
      <c r="M1684" t="s">
        <v>60</v>
      </c>
      <c r="N1684" t="s">
        <v>340</v>
      </c>
      <c r="O1684" s="13"/>
      <c r="P1684" t="s">
        <v>5667</v>
      </c>
      <c r="Q1684" t="s">
        <v>60</v>
      </c>
      <c r="R1684" t="s">
        <v>5173</v>
      </c>
      <c r="S1684" t="s">
        <v>5217</v>
      </c>
      <c r="T1684" s="12">
        <v>0</v>
      </c>
      <c r="V1684" s="14" t="str">
        <f>VLOOKUP(MID(A1684,2,1),Sheet4!A:B,2,FALSE)</f>
        <v>Gd.02</v>
      </c>
      <c r="W1684" s="14">
        <f t="shared" si="52"/>
        <v>6000</v>
      </c>
      <c r="X1684" s="14" t="str">
        <f t="shared" si="53"/>
        <v>LT</v>
      </c>
      <c r="Y1684" s="14" t="str">
        <f>VLOOKUP(RIGHT(L1684,1),Sheet4!F:G,2,FALSE)</f>
        <v>Grd C</v>
      </c>
    </row>
    <row r="1685" spans="1:25">
      <c r="A1685" t="s">
        <v>5755</v>
      </c>
      <c r="B1685" t="s">
        <v>60</v>
      </c>
      <c r="C1685" t="s">
        <v>7412</v>
      </c>
      <c r="D1685" t="s">
        <v>60</v>
      </c>
      <c r="E1685" t="s">
        <v>7347</v>
      </c>
      <c r="F1685" t="s">
        <v>7347</v>
      </c>
      <c r="G1685" t="s">
        <v>60</v>
      </c>
      <c r="H1685" t="s">
        <v>5277</v>
      </c>
      <c r="I1685" t="s">
        <v>1412</v>
      </c>
      <c r="J1685" s="11">
        <v>95</v>
      </c>
      <c r="K1685" s="16">
        <v>181.07</v>
      </c>
      <c r="L1685" t="s">
        <v>7415</v>
      </c>
      <c r="M1685" t="s">
        <v>60</v>
      </c>
      <c r="N1685" t="s">
        <v>340</v>
      </c>
      <c r="O1685" s="13"/>
      <c r="P1685" t="s">
        <v>60</v>
      </c>
      <c r="Q1685" t="s">
        <v>60</v>
      </c>
      <c r="R1685" t="s">
        <v>5173</v>
      </c>
      <c r="S1685" t="s">
        <v>5174</v>
      </c>
      <c r="T1685" s="12">
        <v>0</v>
      </c>
      <c r="V1685" s="14" t="str">
        <f>VLOOKUP(MID(A1685,2,1),Sheet4!A:B,2,FALSE)</f>
        <v>Gd.02</v>
      </c>
      <c r="W1685" s="14">
        <f t="shared" si="52"/>
        <v>6000</v>
      </c>
      <c r="X1685" s="14" t="str">
        <f t="shared" si="53"/>
        <v>LT</v>
      </c>
      <c r="Y1685" s="14" t="str">
        <f>VLOOKUP(RIGHT(L1685,1),Sheet4!F:G,2,FALSE)</f>
        <v>Prime</v>
      </c>
    </row>
    <row r="1686" spans="1:25">
      <c r="A1686" t="s">
        <v>5697</v>
      </c>
      <c r="B1686" t="s">
        <v>60</v>
      </c>
      <c r="C1686" t="s">
        <v>7412</v>
      </c>
      <c r="D1686" t="s">
        <v>60</v>
      </c>
      <c r="E1686" t="s">
        <v>7347</v>
      </c>
      <c r="F1686" t="s">
        <v>7347</v>
      </c>
      <c r="G1686" t="s">
        <v>60</v>
      </c>
      <c r="H1686" t="s">
        <v>5277</v>
      </c>
      <c r="I1686" t="s">
        <v>1412</v>
      </c>
      <c r="J1686" s="11">
        <v>300</v>
      </c>
      <c r="K1686" s="16">
        <v>571.8</v>
      </c>
      <c r="L1686" t="s">
        <v>7416</v>
      </c>
      <c r="M1686" t="s">
        <v>60</v>
      </c>
      <c r="N1686" t="s">
        <v>340</v>
      </c>
      <c r="O1686" s="13"/>
      <c r="P1686" t="s">
        <v>60</v>
      </c>
      <c r="Q1686" t="s">
        <v>60</v>
      </c>
      <c r="R1686" t="s">
        <v>5173</v>
      </c>
      <c r="S1686" t="s">
        <v>5174</v>
      </c>
      <c r="T1686" s="12">
        <v>0</v>
      </c>
      <c r="V1686" s="14" t="str">
        <f>VLOOKUP(MID(A1686,2,1),Sheet4!A:B,2,FALSE)</f>
        <v>Gd.02</v>
      </c>
      <c r="W1686" s="14">
        <f t="shared" si="52"/>
        <v>6000</v>
      </c>
      <c r="X1686" s="14" t="str">
        <f t="shared" si="53"/>
        <v>LT</v>
      </c>
      <c r="Y1686" s="14" t="str">
        <f>VLOOKUP(RIGHT(L1686,1),Sheet4!F:G,2,FALSE)</f>
        <v>Prime</v>
      </c>
    </row>
    <row r="1687" spans="1:25">
      <c r="A1687" t="s">
        <v>5697</v>
      </c>
      <c r="B1687" t="s">
        <v>60</v>
      </c>
      <c r="C1687" t="s">
        <v>7417</v>
      </c>
      <c r="D1687" t="s">
        <v>60</v>
      </c>
      <c r="E1687" t="s">
        <v>7347</v>
      </c>
      <c r="F1687" t="s">
        <v>7347</v>
      </c>
      <c r="G1687" t="s">
        <v>60</v>
      </c>
      <c r="H1687" t="s">
        <v>5170</v>
      </c>
      <c r="I1687" t="s">
        <v>1412</v>
      </c>
      <c r="J1687" s="11">
        <v>100</v>
      </c>
      <c r="K1687" s="16">
        <v>267.8</v>
      </c>
      <c r="L1687" t="s">
        <v>7418</v>
      </c>
      <c r="M1687" t="s">
        <v>60</v>
      </c>
      <c r="N1687" t="s">
        <v>340</v>
      </c>
      <c r="O1687" s="13"/>
      <c r="P1687" t="s">
        <v>60</v>
      </c>
      <c r="Q1687" t="s">
        <v>60</v>
      </c>
      <c r="R1687" t="s">
        <v>5173</v>
      </c>
      <c r="S1687" t="s">
        <v>5174</v>
      </c>
      <c r="T1687" s="12">
        <v>0</v>
      </c>
      <c r="V1687" s="14" t="str">
        <f>VLOOKUP(MID(A1687,2,1),Sheet4!A:B,2,FALSE)</f>
        <v>Gd.02</v>
      </c>
      <c r="W1687" s="14">
        <f t="shared" si="52"/>
        <v>6000</v>
      </c>
      <c r="X1687" s="14" t="str">
        <f t="shared" si="53"/>
        <v>LT</v>
      </c>
      <c r="Y1687" s="14" t="str">
        <f>VLOOKUP(RIGHT(L1687,1),Sheet4!F:G,2,FALSE)</f>
        <v>Prime</v>
      </c>
    </row>
    <row r="1688" spans="1:25">
      <c r="A1688" t="s">
        <v>5642</v>
      </c>
      <c r="B1688" t="s">
        <v>60</v>
      </c>
      <c r="C1688" t="s">
        <v>7417</v>
      </c>
      <c r="D1688" t="s">
        <v>60</v>
      </c>
      <c r="E1688" t="s">
        <v>7347</v>
      </c>
      <c r="F1688" t="s">
        <v>7347</v>
      </c>
      <c r="G1688" t="s">
        <v>60</v>
      </c>
      <c r="H1688" t="s">
        <v>5170</v>
      </c>
      <c r="I1688" t="s">
        <v>1412</v>
      </c>
      <c r="J1688" s="11">
        <v>18</v>
      </c>
      <c r="K1688" s="12">
        <v>48.204</v>
      </c>
      <c r="L1688" t="s">
        <v>7419</v>
      </c>
      <c r="M1688" t="s">
        <v>60</v>
      </c>
      <c r="N1688" t="s">
        <v>340</v>
      </c>
      <c r="O1688" s="13"/>
      <c r="P1688" t="s">
        <v>60</v>
      </c>
      <c r="Q1688" t="s">
        <v>60</v>
      </c>
      <c r="R1688" t="s">
        <v>5562</v>
      </c>
      <c r="S1688" t="s">
        <v>5174</v>
      </c>
      <c r="T1688" s="12">
        <v>0</v>
      </c>
      <c r="V1688" s="14" t="str">
        <f>VLOOKUP(MID(A1688,2,1),Sheet4!A:B,2,FALSE)</f>
        <v>Gd.02</v>
      </c>
      <c r="W1688" s="14">
        <f t="shared" si="52"/>
        <v>6000</v>
      </c>
      <c r="X1688" s="14" t="str">
        <f t="shared" si="53"/>
        <v>LT</v>
      </c>
      <c r="Y1688" s="14" t="str">
        <f>VLOOKUP(RIGHT(L1688,1),Sheet4!F:G,2,FALSE)</f>
        <v>Prime</v>
      </c>
    </row>
    <row r="1689" spans="1:25">
      <c r="A1689" t="s">
        <v>5642</v>
      </c>
      <c r="B1689" t="s">
        <v>60</v>
      </c>
      <c r="C1689" t="s">
        <v>7417</v>
      </c>
      <c r="D1689" t="s">
        <v>60</v>
      </c>
      <c r="E1689" t="s">
        <v>7347</v>
      </c>
      <c r="F1689" t="s">
        <v>7347</v>
      </c>
      <c r="G1689" t="s">
        <v>60</v>
      </c>
      <c r="H1689" t="s">
        <v>5170</v>
      </c>
      <c r="I1689" t="s">
        <v>1412</v>
      </c>
      <c r="J1689" s="11">
        <v>90</v>
      </c>
      <c r="K1689" s="16">
        <v>241.02</v>
      </c>
      <c r="L1689" t="s">
        <v>7420</v>
      </c>
      <c r="M1689" t="s">
        <v>60</v>
      </c>
      <c r="N1689" t="s">
        <v>340</v>
      </c>
      <c r="O1689" s="13"/>
      <c r="P1689" t="s">
        <v>5667</v>
      </c>
      <c r="Q1689" t="s">
        <v>60</v>
      </c>
      <c r="R1689" t="s">
        <v>5173</v>
      </c>
      <c r="S1689" t="s">
        <v>5217</v>
      </c>
      <c r="T1689" s="12">
        <v>0</v>
      </c>
      <c r="V1689" s="14" t="str">
        <f>VLOOKUP(MID(A1689,2,1),Sheet4!A:B,2,FALSE)</f>
        <v>Gd.02</v>
      </c>
      <c r="W1689" s="14">
        <f t="shared" si="52"/>
        <v>6000</v>
      </c>
      <c r="X1689" s="14" t="str">
        <f t="shared" si="53"/>
        <v>LT</v>
      </c>
      <c r="Y1689" s="14" t="str">
        <f>VLOOKUP(RIGHT(L1689,1),Sheet4!F:G,2,FALSE)</f>
        <v>Grd C</v>
      </c>
    </row>
    <row r="1690" spans="1:25">
      <c r="A1690" t="s">
        <v>5291</v>
      </c>
      <c r="B1690" t="s">
        <v>60</v>
      </c>
      <c r="C1690" t="s">
        <v>7421</v>
      </c>
      <c r="D1690" t="s">
        <v>60</v>
      </c>
      <c r="E1690" t="s">
        <v>7348</v>
      </c>
      <c r="F1690" t="s">
        <v>7347</v>
      </c>
      <c r="G1690" t="s">
        <v>60</v>
      </c>
      <c r="H1690" t="s">
        <v>5179</v>
      </c>
      <c r="I1690" t="s">
        <v>1412</v>
      </c>
      <c r="J1690" s="11">
        <v>14</v>
      </c>
      <c r="K1690" s="12">
        <v>29.162</v>
      </c>
      <c r="L1690" t="s">
        <v>7422</v>
      </c>
      <c r="M1690" t="s">
        <v>60</v>
      </c>
      <c r="N1690" t="s">
        <v>340</v>
      </c>
      <c r="O1690" s="13"/>
      <c r="P1690" t="s">
        <v>60</v>
      </c>
      <c r="Q1690" t="s">
        <v>60</v>
      </c>
      <c r="R1690" t="s">
        <v>5173</v>
      </c>
      <c r="S1690" t="s">
        <v>5174</v>
      </c>
      <c r="T1690" s="12">
        <v>0</v>
      </c>
      <c r="V1690" s="14" t="str">
        <f>VLOOKUP(MID(A1690,2,1),Sheet4!A:B,2,FALSE)</f>
        <v>Gd.02</v>
      </c>
      <c r="W1690" s="14">
        <f t="shared" si="52"/>
        <v>6000</v>
      </c>
      <c r="X1690" s="14" t="str">
        <f t="shared" si="53"/>
        <v>LT</v>
      </c>
      <c r="Y1690" s="14" t="str">
        <f>VLOOKUP(RIGHT(L1690,1),Sheet4!F:G,2,FALSE)</f>
        <v>Prime</v>
      </c>
    </row>
    <row r="1691" spans="1:25">
      <c r="A1691" t="s">
        <v>5291</v>
      </c>
      <c r="B1691" t="s">
        <v>60</v>
      </c>
      <c r="C1691" t="s">
        <v>7423</v>
      </c>
      <c r="D1691" t="s">
        <v>60</v>
      </c>
      <c r="E1691" t="s">
        <v>7347</v>
      </c>
      <c r="F1691" t="s">
        <v>7348</v>
      </c>
      <c r="G1691" t="s">
        <v>60</v>
      </c>
      <c r="H1691" t="s">
        <v>5184</v>
      </c>
      <c r="I1691" t="s">
        <v>5762</v>
      </c>
      <c r="J1691" s="11">
        <v>48</v>
      </c>
      <c r="K1691" s="12">
        <v>147.696</v>
      </c>
      <c r="L1691" t="s">
        <v>7424</v>
      </c>
      <c r="M1691" t="s">
        <v>60</v>
      </c>
      <c r="N1691" t="s">
        <v>340</v>
      </c>
      <c r="O1691" s="13"/>
      <c r="P1691" t="s">
        <v>60</v>
      </c>
      <c r="Q1691" t="s">
        <v>60</v>
      </c>
      <c r="R1691" t="s">
        <v>5562</v>
      </c>
      <c r="S1691" t="s">
        <v>5174</v>
      </c>
      <c r="T1691" s="12">
        <v>0</v>
      </c>
      <c r="V1691" s="14" t="str">
        <f>VLOOKUP(MID(A1691,2,1),Sheet4!A:B,2,FALSE)</f>
        <v>Gd.02</v>
      </c>
      <c r="W1691" s="14">
        <f t="shared" si="52"/>
        <v>5600</v>
      </c>
      <c r="X1691" s="14" t="str">
        <f t="shared" si="53"/>
        <v>LT</v>
      </c>
      <c r="Y1691" s="14" t="str">
        <f>VLOOKUP(RIGHT(L1691,1),Sheet4!F:G,2,FALSE)</f>
        <v>Prime</v>
      </c>
    </row>
    <row r="1692" spans="1:25">
      <c r="A1692" t="s">
        <v>5291</v>
      </c>
      <c r="B1692" t="s">
        <v>60</v>
      </c>
      <c r="C1692" t="s">
        <v>7425</v>
      </c>
      <c r="D1692" t="s">
        <v>60</v>
      </c>
      <c r="E1692" t="s">
        <v>7348</v>
      </c>
      <c r="F1692" t="s">
        <v>7347</v>
      </c>
      <c r="G1692" t="s">
        <v>60</v>
      </c>
      <c r="H1692" t="s">
        <v>5184</v>
      </c>
      <c r="I1692" t="s">
        <v>1412</v>
      </c>
      <c r="J1692" s="11">
        <v>17</v>
      </c>
      <c r="K1692" s="12">
        <v>56.032</v>
      </c>
      <c r="L1692" t="s">
        <v>7426</v>
      </c>
      <c r="M1692" t="s">
        <v>60</v>
      </c>
      <c r="N1692" t="s">
        <v>340</v>
      </c>
      <c r="O1692" s="13"/>
      <c r="P1692" t="s">
        <v>60</v>
      </c>
      <c r="Q1692" t="s">
        <v>60</v>
      </c>
      <c r="R1692" t="s">
        <v>5173</v>
      </c>
      <c r="S1692" t="s">
        <v>5174</v>
      </c>
      <c r="T1692" s="12">
        <v>0</v>
      </c>
      <c r="V1692" s="14" t="str">
        <f>VLOOKUP(MID(A1692,2,1),Sheet4!A:B,2,FALSE)</f>
        <v>Gd.02</v>
      </c>
      <c r="W1692" s="14">
        <f t="shared" si="52"/>
        <v>6000</v>
      </c>
      <c r="X1692" s="14" t="str">
        <f t="shared" si="53"/>
        <v>LT</v>
      </c>
      <c r="Y1692" s="14" t="str">
        <f>VLOOKUP(RIGHT(L1692,1),Sheet4!F:G,2,FALSE)</f>
        <v>Prime</v>
      </c>
    </row>
    <row r="1693" spans="1:25">
      <c r="A1693" t="s">
        <v>5697</v>
      </c>
      <c r="B1693" t="s">
        <v>60</v>
      </c>
      <c r="C1693" t="s">
        <v>7427</v>
      </c>
      <c r="D1693" t="s">
        <v>60</v>
      </c>
      <c r="E1693" t="s">
        <v>7348</v>
      </c>
      <c r="F1693" t="s">
        <v>7347</v>
      </c>
      <c r="G1693" t="s">
        <v>60</v>
      </c>
      <c r="H1693" t="s">
        <v>5363</v>
      </c>
      <c r="I1693" t="s">
        <v>1412</v>
      </c>
      <c r="J1693" s="11">
        <v>131</v>
      </c>
      <c r="K1693" s="12">
        <v>484.045</v>
      </c>
      <c r="L1693" t="s">
        <v>7428</v>
      </c>
      <c r="M1693" t="s">
        <v>60</v>
      </c>
      <c r="N1693" t="s">
        <v>340</v>
      </c>
      <c r="O1693" s="13"/>
      <c r="P1693" t="s">
        <v>60</v>
      </c>
      <c r="Q1693" t="s">
        <v>60</v>
      </c>
      <c r="R1693" t="s">
        <v>5173</v>
      </c>
      <c r="S1693" t="s">
        <v>5174</v>
      </c>
      <c r="T1693" s="12">
        <v>0</v>
      </c>
      <c r="V1693" s="14" t="str">
        <f>VLOOKUP(MID(A1693,2,1),Sheet4!A:B,2,FALSE)</f>
        <v>Gd.02</v>
      </c>
      <c r="W1693" s="14">
        <f t="shared" si="52"/>
        <v>6000</v>
      </c>
      <c r="X1693" s="14" t="str">
        <f t="shared" si="53"/>
        <v>LT</v>
      </c>
      <c r="Y1693" s="14" t="str">
        <f>VLOOKUP(RIGHT(L1693,1),Sheet4!F:G,2,FALSE)</f>
        <v>Prime</v>
      </c>
    </row>
    <row r="1694" spans="1:25">
      <c r="A1694" t="s">
        <v>5697</v>
      </c>
      <c r="B1694" t="s">
        <v>60</v>
      </c>
      <c r="C1694" t="s">
        <v>7429</v>
      </c>
      <c r="D1694" t="s">
        <v>60</v>
      </c>
      <c r="E1694" t="s">
        <v>7348</v>
      </c>
      <c r="F1694" t="s">
        <v>7347</v>
      </c>
      <c r="G1694" t="s">
        <v>60</v>
      </c>
      <c r="H1694" t="s">
        <v>5214</v>
      </c>
      <c r="I1694" t="s">
        <v>1412</v>
      </c>
      <c r="J1694" s="11">
        <v>21</v>
      </c>
      <c r="K1694" s="12">
        <v>94.164</v>
      </c>
      <c r="L1694" t="s">
        <v>7430</v>
      </c>
      <c r="M1694" t="s">
        <v>60</v>
      </c>
      <c r="N1694" t="s">
        <v>340</v>
      </c>
      <c r="O1694" s="13"/>
      <c r="P1694" t="s">
        <v>60</v>
      </c>
      <c r="Q1694" t="s">
        <v>60</v>
      </c>
      <c r="R1694" t="s">
        <v>5173</v>
      </c>
      <c r="S1694" t="s">
        <v>5174</v>
      </c>
      <c r="T1694" s="12">
        <v>0</v>
      </c>
      <c r="V1694" s="14" t="str">
        <f>VLOOKUP(MID(A1694,2,1),Sheet4!A:B,2,FALSE)</f>
        <v>Gd.02</v>
      </c>
      <c r="W1694" s="14">
        <f t="shared" si="52"/>
        <v>6000</v>
      </c>
      <c r="X1694" s="14" t="str">
        <f t="shared" si="53"/>
        <v>LT</v>
      </c>
      <c r="Y1694" s="14" t="str">
        <f>VLOOKUP(RIGHT(L1694,1),Sheet4!F:G,2,FALSE)</f>
        <v>Prime</v>
      </c>
    </row>
    <row r="1695" spans="1:25">
      <c r="A1695" t="s">
        <v>5642</v>
      </c>
      <c r="B1695" t="s">
        <v>60</v>
      </c>
      <c r="C1695" t="s">
        <v>7429</v>
      </c>
      <c r="D1695" t="s">
        <v>60</v>
      </c>
      <c r="E1695" t="s">
        <v>7348</v>
      </c>
      <c r="F1695" t="s">
        <v>7347</v>
      </c>
      <c r="G1695" t="s">
        <v>60</v>
      </c>
      <c r="H1695" t="s">
        <v>5214</v>
      </c>
      <c r="I1695" t="s">
        <v>1412</v>
      </c>
      <c r="J1695" s="11">
        <v>100</v>
      </c>
      <c r="K1695" s="16">
        <v>448.4</v>
      </c>
      <c r="L1695" t="s">
        <v>7430</v>
      </c>
      <c r="M1695" t="s">
        <v>60</v>
      </c>
      <c r="N1695" t="s">
        <v>340</v>
      </c>
      <c r="O1695" s="13"/>
      <c r="P1695" t="s">
        <v>60</v>
      </c>
      <c r="Q1695" t="s">
        <v>60</v>
      </c>
      <c r="R1695" t="s">
        <v>5173</v>
      </c>
      <c r="S1695" t="s">
        <v>5174</v>
      </c>
      <c r="T1695" s="12">
        <v>0</v>
      </c>
      <c r="V1695" s="14" t="str">
        <f>VLOOKUP(MID(A1695,2,1),Sheet4!A:B,2,FALSE)</f>
        <v>Gd.02</v>
      </c>
      <c r="W1695" s="14">
        <f t="shared" si="52"/>
        <v>6000</v>
      </c>
      <c r="X1695" s="14" t="str">
        <f t="shared" si="53"/>
        <v>LT</v>
      </c>
      <c r="Y1695" s="14" t="str">
        <f>VLOOKUP(RIGHT(L1695,1),Sheet4!F:G,2,FALSE)</f>
        <v>Prime</v>
      </c>
    </row>
    <row r="1696" spans="1:25">
      <c r="A1696" t="s">
        <v>5262</v>
      </c>
      <c r="B1696" t="s">
        <v>60</v>
      </c>
      <c r="C1696" t="s">
        <v>7431</v>
      </c>
      <c r="D1696" t="s">
        <v>60</v>
      </c>
      <c r="E1696" t="s">
        <v>7348</v>
      </c>
      <c r="F1696" t="s">
        <v>7347</v>
      </c>
      <c r="G1696" t="s">
        <v>60</v>
      </c>
      <c r="H1696" t="s">
        <v>5223</v>
      </c>
      <c r="I1696" t="s">
        <v>5703</v>
      </c>
      <c r="J1696" s="11">
        <v>5</v>
      </c>
      <c r="K1696" s="16">
        <v>22.34</v>
      </c>
      <c r="L1696" t="s">
        <v>7432</v>
      </c>
      <c r="M1696" t="s">
        <v>60</v>
      </c>
      <c r="N1696" t="s">
        <v>340</v>
      </c>
      <c r="O1696" s="13"/>
      <c r="P1696" t="s">
        <v>60</v>
      </c>
      <c r="Q1696" t="s">
        <v>60</v>
      </c>
      <c r="R1696" t="s">
        <v>5173</v>
      </c>
      <c r="S1696" t="s">
        <v>5174</v>
      </c>
      <c r="T1696" s="12">
        <v>0</v>
      </c>
      <c r="V1696" s="14" t="str">
        <f>VLOOKUP(MID(A1696,2,1),Sheet4!A:B,2,FALSE)</f>
        <v>Gd.02</v>
      </c>
      <c r="W1696" s="14">
        <f t="shared" si="52"/>
        <v>5500</v>
      </c>
      <c r="X1696" s="14" t="str">
        <f t="shared" si="53"/>
        <v>LT</v>
      </c>
      <c r="Y1696" s="14" t="str">
        <f>VLOOKUP(RIGHT(L1696,1),Sheet4!F:G,2,FALSE)</f>
        <v>Prime</v>
      </c>
    </row>
    <row r="1697" spans="1:25">
      <c r="A1697" t="s">
        <v>5291</v>
      </c>
      <c r="B1697" t="s">
        <v>60</v>
      </c>
      <c r="C1697" t="s">
        <v>7431</v>
      </c>
      <c r="D1697" t="s">
        <v>60</v>
      </c>
      <c r="E1697" t="s">
        <v>7348</v>
      </c>
      <c r="F1697" t="s">
        <v>7347</v>
      </c>
      <c r="G1697" t="s">
        <v>60</v>
      </c>
      <c r="H1697" t="s">
        <v>5223</v>
      </c>
      <c r="I1697" t="s">
        <v>5703</v>
      </c>
      <c r="J1697" s="11">
        <v>100</v>
      </c>
      <c r="K1697" s="16">
        <v>446.8</v>
      </c>
      <c r="L1697" t="s">
        <v>7433</v>
      </c>
      <c r="M1697" t="s">
        <v>60</v>
      </c>
      <c r="N1697" t="s">
        <v>340</v>
      </c>
      <c r="O1697" s="13"/>
      <c r="P1697" t="s">
        <v>60</v>
      </c>
      <c r="Q1697" t="s">
        <v>60</v>
      </c>
      <c r="R1697" t="s">
        <v>5173</v>
      </c>
      <c r="S1697" t="s">
        <v>5174</v>
      </c>
      <c r="T1697" s="12">
        <v>0</v>
      </c>
      <c r="V1697" s="14" t="str">
        <f>VLOOKUP(MID(A1697,2,1),Sheet4!A:B,2,FALSE)</f>
        <v>Gd.02</v>
      </c>
      <c r="W1697" s="14">
        <f t="shared" si="52"/>
        <v>5500</v>
      </c>
      <c r="X1697" s="14" t="str">
        <f t="shared" si="53"/>
        <v>LT</v>
      </c>
      <c r="Y1697" s="14" t="str">
        <f>VLOOKUP(RIGHT(L1697,1),Sheet4!F:G,2,FALSE)</f>
        <v>Prime</v>
      </c>
    </row>
    <row r="1698" spans="1:25">
      <c r="A1698" t="s">
        <v>5262</v>
      </c>
      <c r="B1698" t="s">
        <v>60</v>
      </c>
      <c r="C1698" t="s">
        <v>7434</v>
      </c>
      <c r="D1698" t="s">
        <v>60</v>
      </c>
      <c r="E1698" t="s">
        <v>7348</v>
      </c>
      <c r="F1698" t="s">
        <v>7347</v>
      </c>
      <c r="G1698" t="s">
        <v>60</v>
      </c>
      <c r="H1698" t="s">
        <v>5223</v>
      </c>
      <c r="I1698" t="s">
        <v>1412</v>
      </c>
      <c r="J1698" s="11">
        <v>1</v>
      </c>
      <c r="K1698" s="12">
        <v>4.874</v>
      </c>
      <c r="L1698" t="s">
        <v>7435</v>
      </c>
      <c r="M1698" t="s">
        <v>60</v>
      </c>
      <c r="N1698" t="s">
        <v>340</v>
      </c>
      <c r="O1698" s="13"/>
      <c r="P1698" t="s">
        <v>60</v>
      </c>
      <c r="Q1698" t="s">
        <v>60</v>
      </c>
      <c r="R1698" t="s">
        <v>5173</v>
      </c>
      <c r="S1698" t="s">
        <v>5174</v>
      </c>
      <c r="T1698" s="12">
        <v>0</v>
      </c>
      <c r="V1698" s="14" t="str">
        <f>VLOOKUP(MID(A1698,2,1),Sheet4!A:B,2,FALSE)</f>
        <v>Gd.02</v>
      </c>
      <c r="W1698" s="14">
        <f t="shared" si="52"/>
        <v>6000</v>
      </c>
      <c r="X1698" s="14" t="str">
        <f t="shared" si="53"/>
        <v>LT</v>
      </c>
      <c r="Y1698" s="14" t="str">
        <f>VLOOKUP(RIGHT(L1698,1),Sheet4!F:G,2,FALSE)</f>
        <v>Prime</v>
      </c>
    </row>
    <row r="1699" spans="1:25">
      <c r="A1699" t="s">
        <v>5755</v>
      </c>
      <c r="B1699" t="s">
        <v>60</v>
      </c>
      <c r="C1699" t="s">
        <v>7434</v>
      </c>
      <c r="D1699" t="s">
        <v>60</v>
      </c>
      <c r="E1699" t="s">
        <v>7348</v>
      </c>
      <c r="F1699" t="s">
        <v>7347</v>
      </c>
      <c r="G1699" t="s">
        <v>60</v>
      </c>
      <c r="H1699" t="s">
        <v>5223</v>
      </c>
      <c r="I1699" t="s">
        <v>1412</v>
      </c>
      <c r="J1699" s="11">
        <v>3</v>
      </c>
      <c r="K1699" s="12">
        <v>14.622</v>
      </c>
      <c r="L1699" t="s">
        <v>7432</v>
      </c>
      <c r="M1699" t="s">
        <v>60</v>
      </c>
      <c r="N1699" t="s">
        <v>340</v>
      </c>
      <c r="O1699" s="13"/>
      <c r="P1699" t="s">
        <v>5560</v>
      </c>
      <c r="Q1699" t="s">
        <v>60</v>
      </c>
      <c r="R1699" t="s">
        <v>5173</v>
      </c>
      <c r="S1699" t="s">
        <v>5174</v>
      </c>
      <c r="T1699" s="12">
        <v>0</v>
      </c>
      <c r="V1699" s="14" t="str">
        <f>VLOOKUP(MID(A1699,2,1),Sheet4!A:B,2,FALSE)</f>
        <v>Gd.02</v>
      </c>
      <c r="W1699" s="14">
        <f t="shared" si="52"/>
        <v>6000</v>
      </c>
      <c r="X1699" s="14" t="str">
        <f t="shared" si="53"/>
        <v>LT</v>
      </c>
      <c r="Y1699" s="14" t="str">
        <f>VLOOKUP(RIGHT(L1699,1),Sheet4!F:G,2,FALSE)</f>
        <v>Prime</v>
      </c>
    </row>
    <row r="1700" spans="1:25">
      <c r="A1700" t="s">
        <v>5262</v>
      </c>
      <c r="B1700" t="s">
        <v>60</v>
      </c>
      <c r="C1700" t="s">
        <v>7434</v>
      </c>
      <c r="D1700" t="s">
        <v>60</v>
      </c>
      <c r="E1700" t="s">
        <v>7348</v>
      </c>
      <c r="F1700" t="s">
        <v>7347</v>
      </c>
      <c r="G1700" t="s">
        <v>60</v>
      </c>
      <c r="H1700" t="s">
        <v>5223</v>
      </c>
      <c r="I1700" t="s">
        <v>1412</v>
      </c>
      <c r="J1700" s="11">
        <v>17</v>
      </c>
      <c r="K1700" s="12">
        <v>82.858</v>
      </c>
      <c r="L1700" t="s">
        <v>7436</v>
      </c>
      <c r="M1700" t="s">
        <v>60</v>
      </c>
      <c r="N1700" t="s">
        <v>340</v>
      </c>
      <c r="O1700" s="13"/>
      <c r="P1700" t="s">
        <v>60</v>
      </c>
      <c r="Q1700" t="s">
        <v>60</v>
      </c>
      <c r="R1700" t="s">
        <v>5562</v>
      </c>
      <c r="S1700" t="s">
        <v>5174</v>
      </c>
      <c r="T1700" s="12">
        <v>0</v>
      </c>
      <c r="V1700" s="14" t="str">
        <f>VLOOKUP(MID(A1700,2,1),Sheet4!A:B,2,FALSE)</f>
        <v>Gd.02</v>
      </c>
      <c r="W1700" s="14">
        <f t="shared" si="52"/>
        <v>6000</v>
      </c>
      <c r="X1700" s="14" t="str">
        <f t="shared" si="53"/>
        <v>LT</v>
      </c>
      <c r="Y1700" s="14" t="str">
        <f>VLOOKUP(RIGHT(L1700,1),Sheet4!F:G,2,FALSE)</f>
        <v>Prime</v>
      </c>
    </row>
    <row r="1701" spans="1:25">
      <c r="A1701" t="s">
        <v>5755</v>
      </c>
      <c r="B1701" t="s">
        <v>60</v>
      </c>
      <c r="C1701" t="s">
        <v>7434</v>
      </c>
      <c r="D1701" t="s">
        <v>60</v>
      </c>
      <c r="E1701" t="s">
        <v>7348</v>
      </c>
      <c r="F1701" t="s">
        <v>7347</v>
      </c>
      <c r="G1701" t="s">
        <v>60</v>
      </c>
      <c r="H1701" t="s">
        <v>5223</v>
      </c>
      <c r="I1701" t="s">
        <v>1412</v>
      </c>
      <c r="J1701" s="11">
        <v>8</v>
      </c>
      <c r="K1701" s="12">
        <v>38.992</v>
      </c>
      <c r="L1701" t="s">
        <v>7437</v>
      </c>
      <c r="M1701" t="s">
        <v>60</v>
      </c>
      <c r="N1701" t="s">
        <v>340</v>
      </c>
      <c r="O1701" s="13"/>
      <c r="P1701" t="s">
        <v>60</v>
      </c>
      <c r="Q1701" t="s">
        <v>60</v>
      </c>
      <c r="R1701" t="s">
        <v>5173</v>
      </c>
      <c r="S1701" t="s">
        <v>5174</v>
      </c>
      <c r="T1701" s="12">
        <v>0</v>
      </c>
      <c r="V1701" s="14" t="str">
        <f>VLOOKUP(MID(A1701,2,1),Sheet4!A:B,2,FALSE)</f>
        <v>Gd.02</v>
      </c>
      <c r="W1701" s="14">
        <f t="shared" si="52"/>
        <v>6000</v>
      </c>
      <c r="X1701" s="14" t="str">
        <f t="shared" si="53"/>
        <v>LT</v>
      </c>
      <c r="Y1701" s="14" t="str">
        <f>VLOOKUP(RIGHT(L1701,1),Sheet4!F:G,2,FALSE)</f>
        <v>Prime</v>
      </c>
    </row>
    <row r="1702" spans="1:25">
      <c r="A1702" t="s">
        <v>5755</v>
      </c>
      <c r="B1702" t="s">
        <v>60</v>
      </c>
      <c r="C1702" t="s">
        <v>7434</v>
      </c>
      <c r="D1702" t="s">
        <v>60</v>
      </c>
      <c r="E1702" t="s">
        <v>7348</v>
      </c>
      <c r="F1702" t="s">
        <v>7347</v>
      </c>
      <c r="G1702" t="s">
        <v>60</v>
      </c>
      <c r="H1702" t="s">
        <v>5223</v>
      </c>
      <c r="I1702" t="s">
        <v>1412</v>
      </c>
      <c r="J1702" s="11">
        <v>11</v>
      </c>
      <c r="K1702" s="12">
        <v>53.614</v>
      </c>
      <c r="L1702" t="s">
        <v>7435</v>
      </c>
      <c r="M1702" t="s">
        <v>60</v>
      </c>
      <c r="N1702" t="s">
        <v>340</v>
      </c>
      <c r="O1702" s="13"/>
      <c r="P1702" t="s">
        <v>60</v>
      </c>
      <c r="Q1702" t="s">
        <v>60</v>
      </c>
      <c r="R1702" t="s">
        <v>5173</v>
      </c>
      <c r="S1702" t="s">
        <v>5174</v>
      </c>
      <c r="T1702" s="12">
        <v>0</v>
      </c>
      <c r="V1702" s="14" t="str">
        <f>VLOOKUP(MID(A1702,2,1),Sheet4!A:B,2,FALSE)</f>
        <v>Gd.02</v>
      </c>
      <c r="W1702" s="14">
        <f t="shared" si="52"/>
        <v>6000</v>
      </c>
      <c r="X1702" s="14" t="str">
        <f t="shared" si="53"/>
        <v>LT</v>
      </c>
      <c r="Y1702" s="14" t="str">
        <f>VLOOKUP(RIGHT(L1702,1),Sheet4!F:G,2,FALSE)</f>
        <v>Prime</v>
      </c>
    </row>
    <row r="1703" spans="1:25">
      <c r="A1703" t="s">
        <v>5697</v>
      </c>
      <c r="B1703" t="s">
        <v>60</v>
      </c>
      <c r="C1703" t="s">
        <v>7434</v>
      </c>
      <c r="D1703" t="s">
        <v>60</v>
      </c>
      <c r="E1703" t="s">
        <v>7348</v>
      </c>
      <c r="F1703" t="s">
        <v>7347</v>
      </c>
      <c r="G1703" t="s">
        <v>60</v>
      </c>
      <c r="H1703" t="s">
        <v>5223</v>
      </c>
      <c r="I1703" t="s">
        <v>1412</v>
      </c>
      <c r="J1703" s="11">
        <v>158</v>
      </c>
      <c r="K1703" s="12">
        <v>770.092</v>
      </c>
      <c r="L1703" t="s">
        <v>7438</v>
      </c>
      <c r="M1703" t="s">
        <v>60</v>
      </c>
      <c r="N1703" t="s">
        <v>340</v>
      </c>
      <c r="O1703" s="13"/>
      <c r="P1703" t="s">
        <v>60</v>
      </c>
      <c r="Q1703" t="s">
        <v>60</v>
      </c>
      <c r="R1703" t="s">
        <v>5173</v>
      </c>
      <c r="S1703" t="s">
        <v>5174</v>
      </c>
      <c r="T1703" s="12">
        <v>0</v>
      </c>
      <c r="V1703" s="14" t="str">
        <f>VLOOKUP(MID(A1703,2,1),Sheet4!A:B,2,FALSE)</f>
        <v>Gd.02</v>
      </c>
      <c r="W1703" s="14">
        <f t="shared" si="52"/>
        <v>6000</v>
      </c>
      <c r="X1703" s="14" t="str">
        <f t="shared" si="53"/>
        <v>LT</v>
      </c>
      <c r="Y1703" s="14" t="str">
        <f>VLOOKUP(RIGHT(L1703,1),Sheet4!F:G,2,FALSE)</f>
        <v>Prime</v>
      </c>
    </row>
    <row r="1704" spans="1:25">
      <c r="A1704" t="s">
        <v>5642</v>
      </c>
      <c r="B1704" t="s">
        <v>60</v>
      </c>
      <c r="C1704" t="s">
        <v>7434</v>
      </c>
      <c r="D1704" t="s">
        <v>60</v>
      </c>
      <c r="E1704" t="s">
        <v>7348</v>
      </c>
      <c r="F1704" t="s">
        <v>7347</v>
      </c>
      <c r="G1704" t="s">
        <v>60</v>
      </c>
      <c r="H1704" t="s">
        <v>5223</v>
      </c>
      <c r="I1704" t="s">
        <v>1412</v>
      </c>
      <c r="J1704" s="11">
        <v>23</v>
      </c>
      <c r="K1704" s="12">
        <v>112.102</v>
      </c>
      <c r="L1704" t="s">
        <v>7436</v>
      </c>
      <c r="M1704" t="s">
        <v>60</v>
      </c>
      <c r="N1704" t="s">
        <v>340</v>
      </c>
      <c r="O1704" s="13"/>
      <c r="P1704" t="s">
        <v>60</v>
      </c>
      <c r="Q1704" t="s">
        <v>60</v>
      </c>
      <c r="R1704" t="s">
        <v>5562</v>
      </c>
      <c r="S1704" t="s">
        <v>5174</v>
      </c>
      <c r="T1704" s="12">
        <v>0</v>
      </c>
      <c r="V1704" s="14" t="str">
        <f>VLOOKUP(MID(A1704,2,1),Sheet4!A:B,2,FALSE)</f>
        <v>Gd.02</v>
      </c>
      <c r="W1704" s="14">
        <f t="shared" si="52"/>
        <v>6000</v>
      </c>
      <c r="X1704" s="14" t="str">
        <f t="shared" si="53"/>
        <v>LT</v>
      </c>
      <c r="Y1704" s="14" t="str">
        <f>VLOOKUP(RIGHT(L1704,1),Sheet4!F:G,2,FALSE)</f>
        <v>Prime</v>
      </c>
    </row>
    <row r="1705" spans="1:25">
      <c r="A1705" t="s">
        <v>5755</v>
      </c>
      <c r="B1705" t="s">
        <v>60</v>
      </c>
      <c r="C1705" t="s">
        <v>7439</v>
      </c>
      <c r="D1705" t="s">
        <v>60</v>
      </c>
      <c r="E1705" t="s">
        <v>7348</v>
      </c>
      <c r="F1705" t="s">
        <v>7347</v>
      </c>
      <c r="G1705" t="s">
        <v>60</v>
      </c>
      <c r="H1705" t="s">
        <v>5907</v>
      </c>
      <c r="I1705" t="s">
        <v>1412</v>
      </c>
      <c r="J1705" s="11">
        <v>241</v>
      </c>
      <c r="K1705" s="12">
        <v>1543.364</v>
      </c>
      <c r="L1705" t="s">
        <v>7440</v>
      </c>
      <c r="M1705" t="s">
        <v>60</v>
      </c>
      <c r="N1705" t="s">
        <v>340</v>
      </c>
      <c r="O1705" s="13"/>
      <c r="P1705" t="s">
        <v>60</v>
      </c>
      <c r="Q1705" t="s">
        <v>60</v>
      </c>
      <c r="R1705" t="s">
        <v>5173</v>
      </c>
      <c r="S1705" t="s">
        <v>5174</v>
      </c>
      <c r="T1705" s="12">
        <v>0</v>
      </c>
      <c r="V1705" s="14" t="str">
        <f>VLOOKUP(MID(A1705,2,1),Sheet4!A:B,2,FALSE)</f>
        <v>Gd.02</v>
      </c>
      <c r="W1705" s="14">
        <f t="shared" si="52"/>
        <v>6000</v>
      </c>
      <c r="X1705" s="14" t="str">
        <f t="shared" si="53"/>
        <v>LT</v>
      </c>
      <c r="Y1705" s="14" t="str">
        <f>VLOOKUP(RIGHT(L1705,1),Sheet4!F:G,2,FALSE)</f>
        <v>Prime</v>
      </c>
    </row>
    <row r="1706" spans="1:25">
      <c r="A1706" t="s">
        <v>5755</v>
      </c>
      <c r="B1706" t="s">
        <v>60</v>
      </c>
      <c r="C1706" t="s">
        <v>7439</v>
      </c>
      <c r="D1706" t="s">
        <v>60</v>
      </c>
      <c r="E1706" t="s">
        <v>7348</v>
      </c>
      <c r="F1706" t="s">
        <v>7347</v>
      </c>
      <c r="G1706" t="s">
        <v>60</v>
      </c>
      <c r="H1706" t="s">
        <v>5907</v>
      </c>
      <c r="I1706" t="s">
        <v>1412</v>
      </c>
      <c r="J1706" s="11">
        <v>238</v>
      </c>
      <c r="K1706" s="12">
        <v>1524.152</v>
      </c>
      <c r="L1706" t="s">
        <v>7441</v>
      </c>
      <c r="M1706" t="s">
        <v>60</v>
      </c>
      <c r="N1706" t="s">
        <v>340</v>
      </c>
      <c r="O1706" s="13"/>
      <c r="P1706" t="s">
        <v>60</v>
      </c>
      <c r="Q1706" t="s">
        <v>60</v>
      </c>
      <c r="R1706" t="s">
        <v>5173</v>
      </c>
      <c r="S1706" t="s">
        <v>5174</v>
      </c>
      <c r="T1706" s="12">
        <v>0</v>
      </c>
      <c r="V1706" s="14" t="str">
        <f>VLOOKUP(MID(A1706,2,1),Sheet4!A:B,2,FALSE)</f>
        <v>Gd.02</v>
      </c>
      <c r="W1706" s="14">
        <f t="shared" si="52"/>
        <v>6000</v>
      </c>
      <c r="X1706" s="14" t="str">
        <f t="shared" si="53"/>
        <v>LT</v>
      </c>
      <c r="Y1706" s="14" t="str">
        <f>VLOOKUP(RIGHT(L1706,1),Sheet4!F:G,2,FALSE)</f>
        <v>Prime</v>
      </c>
    </row>
    <row r="1707" spans="1:25">
      <c r="A1707" t="s">
        <v>5755</v>
      </c>
      <c r="B1707" t="s">
        <v>60</v>
      </c>
      <c r="C1707" t="s">
        <v>7439</v>
      </c>
      <c r="D1707" t="s">
        <v>60</v>
      </c>
      <c r="E1707" t="s">
        <v>7348</v>
      </c>
      <c r="F1707" t="s">
        <v>7347</v>
      </c>
      <c r="G1707" t="s">
        <v>60</v>
      </c>
      <c r="H1707" t="s">
        <v>5907</v>
      </c>
      <c r="I1707" t="s">
        <v>1412</v>
      </c>
      <c r="J1707" s="11">
        <v>207</v>
      </c>
      <c r="K1707" s="12">
        <v>1325.628</v>
      </c>
      <c r="L1707" t="s">
        <v>7442</v>
      </c>
      <c r="M1707" t="s">
        <v>60</v>
      </c>
      <c r="N1707" t="s">
        <v>340</v>
      </c>
      <c r="O1707" s="13"/>
      <c r="P1707" t="s">
        <v>60</v>
      </c>
      <c r="Q1707" t="s">
        <v>60</v>
      </c>
      <c r="R1707" t="s">
        <v>5173</v>
      </c>
      <c r="S1707" t="s">
        <v>5174</v>
      </c>
      <c r="T1707" s="12">
        <v>0</v>
      </c>
      <c r="V1707" s="14" t="str">
        <f>VLOOKUP(MID(A1707,2,1),Sheet4!A:B,2,FALSE)</f>
        <v>Gd.02</v>
      </c>
      <c r="W1707" s="14">
        <f t="shared" si="52"/>
        <v>6000</v>
      </c>
      <c r="X1707" s="14" t="str">
        <f t="shared" si="53"/>
        <v>LT</v>
      </c>
      <c r="Y1707" s="14" t="str">
        <f>VLOOKUP(RIGHT(L1707,1),Sheet4!F:G,2,FALSE)</f>
        <v>Prime</v>
      </c>
    </row>
    <row r="1708" spans="1:25">
      <c r="A1708" t="s">
        <v>5755</v>
      </c>
      <c r="B1708" t="s">
        <v>60</v>
      </c>
      <c r="C1708" t="s">
        <v>7439</v>
      </c>
      <c r="D1708" t="s">
        <v>60</v>
      </c>
      <c r="E1708" t="s">
        <v>7348</v>
      </c>
      <c r="F1708" t="s">
        <v>7347</v>
      </c>
      <c r="G1708" t="s">
        <v>60</v>
      </c>
      <c r="H1708" t="s">
        <v>5907</v>
      </c>
      <c r="I1708" t="s">
        <v>1412</v>
      </c>
      <c r="J1708" s="11">
        <v>197</v>
      </c>
      <c r="K1708" s="12">
        <v>1261.588</v>
      </c>
      <c r="L1708" t="s">
        <v>7443</v>
      </c>
      <c r="M1708" t="s">
        <v>60</v>
      </c>
      <c r="N1708" t="s">
        <v>340</v>
      </c>
      <c r="O1708" s="13"/>
      <c r="P1708" t="s">
        <v>60</v>
      </c>
      <c r="Q1708" t="s">
        <v>60</v>
      </c>
      <c r="R1708" t="s">
        <v>5173</v>
      </c>
      <c r="S1708" t="s">
        <v>5174</v>
      </c>
      <c r="T1708" s="12">
        <v>0</v>
      </c>
      <c r="V1708" s="14" t="str">
        <f>VLOOKUP(MID(A1708,2,1),Sheet4!A:B,2,FALSE)</f>
        <v>Gd.02</v>
      </c>
      <c r="W1708" s="14">
        <f t="shared" si="52"/>
        <v>6000</v>
      </c>
      <c r="X1708" s="14" t="str">
        <f t="shared" si="53"/>
        <v>LT</v>
      </c>
      <c r="Y1708" s="14" t="str">
        <f>VLOOKUP(RIGHT(L1708,1),Sheet4!F:G,2,FALSE)</f>
        <v>Prime</v>
      </c>
    </row>
    <row r="1709" spans="1:25">
      <c r="A1709" t="s">
        <v>5697</v>
      </c>
      <c r="B1709" t="s">
        <v>60</v>
      </c>
      <c r="C1709" t="s">
        <v>7439</v>
      </c>
      <c r="D1709" t="s">
        <v>60</v>
      </c>
      <c r="E1709" t="s">
        <v>7348</v>
      </c>
      <c r="F1709" t="s">
        <v>7347</v>
      </c>
      <c r="G1709" t="s">
        <v>60</v>
      </c>
      <c r="H1709" t="s">
        <v>5907</v>
      </c>
      <c r="I1709" t="s">
        <v>1412</v>
      </c>
      <c r="J1709" s="11">
        <v>58</v>
      </c>
      <c r="K1709" s="12">
        <v>371.432</v>
      </c>
      <c r="L1709" t="s">
        <v>7444</v>
      </c>
      <c r="M1709" t="s">
        <v>60</v>
      </c>
      <c r="N1709" t="s">
        <v>340</v>
      </c>
      <c r="O1709" s="13"/>
      <c r="P1709" t="s">
        <v>60</v>
      </c>
      <c r="Q1709" t="s">
        <v>60</v>
      </c>
      <c r="R1709" t="s">
        <v>5173</v>
      </c>
      <c r="S1709" t="s">
        <v>5174</v>
      </c>
      <c r="T1709" s="12">
        <v>0</v>
      </c>
      <c r="V1709" s="14" t="str">
        <f>VLOOKUP(MID(A1709,2,1),Sheet4!A:B,2,FALSE)</f>
        <v>Gd.02</v>
      </c>
      <c r="W1709" s="14">
        <f t="shared" si="52"/>
        <v>6000</v>
      </c>
      <c r="X1709" s="14" t="str">
        <f t="shared" si="53"/>
        <v>LT</v>
      </c>
      <c r="Y1709" s="14" t="str">
        <f>VLOOKUP(RIGHT(L1709,1),Sheet4!F:G,2,FALSE)</f>
        <v>Prime</v>
      </c>
    </row>
    <row r="1710" spans="1:25">
      <c r="A1710" t="s">
        <v>5642</v>
      </c>
      <c r="B1710" t="s">
        <v>60</v>
      </c>
      <c r="C1710" t="s">
        <v>7439</v>
      </c>
      <c r="D1710" t="s">
        <v>60</v>
      </c>
      <c r="E1710" t="s">
        <v>7348</v>
      </c>
      <c r="F1710" t="s">
        <v>7347</v>
      </c>
      <c r="G1710" t="s">
        <v>60</v>
      </c>
      <c r="H1710" t="s">
        <v>5907</v>
      </c>
      <c r="I1710" t="s">
        <v>1412</v>
      </c>
      <c r="J1710" s="11">
        <v>1</v>
      </c>
      <c r="K1710" s="12">
        <v>6.404</v>
      </c>
      <c r="L1710" t="s">
        <v>7445</v>
      </c>
      <c r="M1710" t="s">
        <v>60</v>
      </c>
      <c r="N1710" t="s">
        <v>340</v>
      </c>
      <c r="O1710" s="13"/>
      <c r="P1710" t="s">
        <v>60</v>
      </c>
      <c r="Q1710" t="s">
        <v>60</v>
      </c>
      <c r="R1710" t="s">
        <v>5562</v>
      </c>
      <c r="S1710" t="s">
        <v>5174</v>
      </c>
      <c r="T1710" s="12">
        <v>0</v>
      </c>
      <c r="V1710" s="14" t="str">
        <f>VLOOKUP(MID(A1710,2,1),Sheet4!A:B,2,FALSE)</f>
        <v>Gd.02</v>
      </c>
      <c r="W1710" s="14">
        <f t="shared" si="52"/>
        <v>6000</v>
      </c>
      <c r="X1710" s="14" t="str">
        <f t="shared" si="53"/>
        <v>LT</v>
      </c>
      <c r="Y1710" s="14" t="str">
        <f>VLOOKUP(RIGHT(L1710,1),Sheet4!F:G,2,FALSE)</f>
        <v>Prime</v>
      </c>
    </row>
    <row r="1711" spans="1:25">
      <c r="A1711" t="s">
        <v>5687</v>
      </c>
      <c r="B1711" t="s">
        <v>7446</v>
      </c>
      <c r="C1711" t="s">
        <v>7447</v>
      </c>
      <c r="D1711" t="s">
        <v>60</v>
      </c>
      <c r="E1711" t="s">
        <v>4693</v>
      </c>
      <c r="F1711" t="s">
        <v>4693</v>
      </c>
      <c r="G1711" t="s">
        <v>60</v>
      </c>
      <c r="H1711" t="s">
        <v>5179</v>
      </c>
      <c r="I1711" t="s">
        <v>1412</v>
      </c>
      <c r="J1711" s="11">
        <v>282</v>
      </c>
      <c r="K1711" s="16">
        <v>414.54</v>
      </c>
      <c r="L1711" t="s">
        <v>7448</v>
      </c>
      <c r="M1711" t="s">
        <v>60</v>
      </c>
      <c r="N1711" t="s">
        <v>340</v>
      </c>
      <c r="O1711" s="13"/>
      <c r="P1711" t="s">
        <v>60</v>
      </c>
      <c r="Q1711" t="s">
        <v>7446</v>
      </c>
      <c r="R1711" t="s">
        <v>5173</v>
      </c>
      <c r="S1711" t="s">
        <v>5174</v>
      </c>
      <c r="T1711" s="12">
        <v>0</v>
      </c>
      <c r="V1711" s="14" t="str">
        <f>VLOOKUP(MID(A1711,2,1),Sheet4!A:B,2,FALSE)</f>
        <v>Gd.02</v>
      </c>
      <c r="W1711" s="14">
        <f t="shared" si="52"/>
        <v>6000</v>
      </c>
      <c r="X1711" s="14" t="str">
        <f t="shared" si="53"/>
        <v>LT</v>
      </c>
      <c r="Y1711" s="14" t="str">
        <f>VLOOKUP(RIGHT(L1711,1),Sheet4!F:G,2,FALSE)</f>
        <v>Prime</v>
      </c>
    </row>
    <row r="1712" spans="1:25">
      <c r="A1712" t="s">
        <v>5642</v>
      </c>
      <c r="B1712" t="s">
        <v>60</v>
      </c>
      <c r="C1712" t="s">
        <v>7449</v>
      </c>
      <c r="D1712" t="s">
        <v>60</v>
      </c>
      <c r="E1712" t="s">
        <v>4693</v>
      </c>
      <c r="F1712" t="s">
        <v>4693</v>
      </c>
      <c r="G1712" t="s">
        <v>60</v>
      </c>
      <c r="H1712" t="s">
        <v>5184</v>
      </c>
      <c r="I1712" t="s">
        <v>1412</v>
      </c>
      <c r="J1712" s="11">
        <v>9</v>
      </c>
      <c r="K1712" s="12">
        <v>20.853</v>
      </c>
      <c r="L1712" t="s">
        <v>7450</v>
      </c>
      <c r="M1712" t="s">
        <v>60</v>
      </c>
      <c r="N1712" t="s">
        <v>340</v>
      </c>
      <c r="O1712" s="13"/>
      <c r="P1712" t="s">
        <v>60</v>
      </c>
      <c r="Q1712" t="s">
        <v>60</v>
      </c>
      <c r="R1712" t="s">
        <v>5173</v>
      </c>
      <c r="S1712" t="s">
        <v>5174</v>
      </c>
      <c r="T1712" s="12">
        <v>0</v>
      </c>
      <c r="V1712" s="14" t="str">
        <f>VLOOKUP(MID(A1712,2,1),Sheet4!A:B,2,FALSE)</f>
        <v>Gd.02</v>
      </c>
      <c r="W1712" s="14">
        <f t="shared" si="52"/>
        <v>6000</v>
      </c>
      <c r="X1712" s="14" t="str">
        <f t="shared" si="53"/>
        <v>LT</v>
      </c>
      <c r="Y1712" s="14" t="str">
        <f>VLOOKUP(RIGHT(L1712,1),Sheet4!F:G,2,FALSE)</f>
        <v>Prime</v>
      </c>
    </row>
    <row r="1713" spans="1:25">
      <c r="A1713" t="s">
        <v>5642</v>
      </c>
      <c r="B1713" t="s">
        <v>60</v>
      </c>
      <c r="C1713" t="s">
        <v>7449</v>
      </c>
      <c r="D1713" t="s">
        <v>60</v>
      </c>
      <c r="E1713" t="s">
        <v>4693</v>
      </c>
      <c r="F1713" t="s">
        <v>4693</v>
      </c>
      <c r="G1713" t="s">
        <v>60</v>
      </c>
      <c r="H1713" t="s">
        <v>5184</v>
      </c>
      <c r="I1713" t="s">
        <v>1412</v>
      </c>
      <c r="J1713" s="11">
        <v>73</v>
      </c>
      <c r="K1713" s="12">
        <v>169.141</v>
      </c>
      <c r="L1713" t="s">
        <v>7451</v>
      </c>
      <c r="M1713" t="s">
        <v>60</v>
      </c>
      <c r="N1713" t="s">
        <v>340</v>
      </c>
      <c r="O1713" s="13"/>
      <c r="P1713" t="s">
        <v>60</v>
      </c>
      <c r="Q1713" t="s">
        <v>60</v>
      </c>
      <c r="R1713" t="s">
        <v>5173</v>
      </c>
      <c r="S1713" t="s">
        <v>5174</v>
      </c>
      <c r="T1713" s="12">
        <v>0</v>
      </c>
      <c r="V1713" s="14" t="str">
        <f>VLOOKUP(MID(A1713,2,1),Sheet4!A:B,2,FALSE)</f>
        <v>Gd.02</v>
      </c>
      <c r="W1713" s="14">
        <f t="shared" si="52"/>
        <v>6000</v>
      </c>
      <c r="X1713" s="14" t="str">
        <f t="shared" si="53"/>
        <v>LT</v>
      </c>
      <c r="Y1713" s="14" t="str">
        <f>VLOOKUP(RIGHT(L1713,1),Sheet4!F:G,2,FALSE)</f>
        <v>Prime</v>
      </c>
    </row>
    <row r="1714" spans="1:25">
      <c r="A1714" t="s">
        <v>5291</v>
      </c>
      <c r="B1714" t="s">
        <v>60</v>
      </c>
      <c r="C1714" t="s">
        <v>7449</v>
      </c>
      <c r="D1714" t="s">
        <v>60</v>
      </c>
      <c r="E1714" t="s">
        <v>4693</v>
      </c>
      <c r="F1714" t="s">
        <v>4693</v>
      </c>
      <c r="G1714" t="s">
        <v>60</v>
      </c>
      <c r="H1714" t="s">
        <v>5184</v>
      </c>
      <c r="I1714" t="s">
        <v>1412</v>
      </c>
      <c r="J1714" s="11">
        <v>53</v>
      </c>
      <c r="K1714" s="12">
        <v>122.801</v>
      </c>
      <c r="L1714" t="s">
        <v>7452</v>
      </c>
      <c r="M1714" t="s">
        <v>60</v>
      </c>
      <c r="N1714" t="s">
        <v>340</v>
      </c>
      <c r="O1714" s="13"/>
      <c r="P1714" t="s">
        <v>60</v>
      </c>
      <c r="Q1714" t="s">
        <v>60</v>
      </c>
      <c r="R1714" t="s">
        <v>5562</v>
      </c>
      <c r="S1714" t="s">
        <v>5174</v>
      </c>
      <c r="T1714" s="12">
        <v>0</v>
      </c>
      <c r="V1714" s="14" t="str">
        <f>VLOOKUP(MID(A1714,2,1),Sheet4!A:B,2,FALSE)</f>
        <v>Gd.02</v>
      </c>
      <c r="W1714" s="14">
        <f t="shared" si="52"/>
        <v>6000</v>
      </c>
      <c r="X1714" s="14" t="str">
        <f t="shared" si="53"/>
        <v>LT</v>
      </c>
      <c r="Y1714" s="14" t="str">
        <f>VLOOKUP(RIGHT(L1714,1),Sheet4!F:G,2,FALSE)</f>
        <v>Prime</v>
      </c>
    </row>
    <row r="1715" spans="1:25">
      <c r="A1715" t="s">
        <v>5642</v>
      </c>
      <c r="B1715" t="s">
        <v>60</v>
      </c>
      <c r="C1715" t="s">
        <v>7449</v>
      </c>
      <c r="D1715" t="s">
        <v>60</v>
      </c>
      <c r="E1715" t="s">
        <v>4693</v>
      </c>
      <c r="F1715" t="s">
        <v>4693</v>
      </c>
      <c r="G1715" t="s">
        <v>60</v>
      </c>
      <c r="H1715" t="s">
        <v>5184</v>
      </c>
      <c r="I1715" t="s">
        <v>1412</v>
      </c>
      <c r="J1715" s="11">
        <v>31</v>
      </c>
      <c r="K1715" s="12">
        <v>71.827</v>
      </c>
      <c r="L1715" t="s">
        <v>7453</v>
      </c>
      <c r="M1715" t="s">
        <v>60</v>
      </c>
      <c r="N1715" t="s">
        <v>340</v>
      </c>
      <c r="O1715" s="13"/>
      <c r="P1715" t="s">
        <v>60</v>
      </c>
      <c r="Q1715" t="s">
        <v>60</v>
      </c>
      <c r="R1715" t="s">
        <v>5173</v>
      </c>
      <c r="S1715" t="s">
        <v>5174</v>
      </c>
      <c r="T1715" s="12">
        <v>0</v>
      </c>
      <c r="V1715" s="14" t="str">
        <f>VLOOKUP(MID(A1715,2,1),Sheet4!A:B,2,FALSE)</f>
        <v>Gd.02</v>
      </c>
      <c r="W1715" s="14">
        <f t="shared" si="52"/>
        <v>6000</v>
      </c>
      <c r="X1715" s="14" t="str">
        <f t="shared" si="53"/>
        <v>LT</v>
      </c>
      <c r="Y1715" s="14" t="str">
        <f>VLOOKUP(RIGHT(L1715,1),Sheet4!F:G,2,FALSE)</f>
        <v>Prime</v>
      </c>
    </row>
    <row r="1716" spans="1:25">
      <c r="A1716" t="s">
        <v>5642</v>
      </c>
      <c r="B1716" t="s">
        <v>60</v>
      </c>
      <c r="C1716" t="s">
        <v>7449</v>
      </c>
      <c r="D1716" t="s">
        <v>60</v>
      </c>
      <c r="E1716" t="s">
        <v>4693</v>
      </c>
      <c r="F1716" t="s">
        <v>4693</v>
      </c>
      <c r="G1716" t="s">
        <v>60</v>
      </c>
      <c r="H1716" t="s">
        <v>5184</v>
      </c>
      <c r="I1716" t="s">
        <v>1412</v>
      </c>
      <c r="J1716" s="11">
        <v>23</v>
      </c>
      <c r="K1716" s="12">
        <v>53.291</v>
      </c>
      <c r="L1716" t="s">
        <v>7454</v>
      </c>
      <c r="M1716" t="s">
        <v>60</v>
      </c>
      <c r="N1716" t="s">
        <v>340</v>
      </c>
      <c r="O1716" s="13"/>
      <c r="P1716" t="s">
        <v>60</v>
      </c>
      <c r="Q1716" t="s">
        <v>60</v>
      </c>
      <c r="R1716" t="s">
        <v>5173</v>
      </c>
      <c r="S1716" t="s">
        <v>5174</v>
      </c>
      <c r="T1716" s="12">
        <v>0</v>
      </c>
      <c r="V1716" s="14" t="str">
        <f>VLOOKUP(MID(A1716,2,1),Sheet4!A:B,2,FALSE)</f>
        <v>Gd.02</v>
      </c>
      <c r="W1716" s="14">
        <f t="shared" si="52"/>
        <v>6000</v>
      </c>
      <c r="X1716" s="14" t="str">
        <f t="shared" si="53"/>
        <v>LT</v>
      </c>
      <c r="Y1716" s="14" t="str">
        <f>VLOOKUP(RIGHT(L1716,1),Sheet4!F:G,2,FALSE)</f>
        <v>Prime</v>
      </c>
    </row>
    <row r="1717" spans="1:25">
      <c r="A1717" t="s">
        <v>5642</v>
      </c>
      <c r="B1717" t="s">
        <v>60</v>
      </c>
      <c r="C1717" t="s">
        <v>7449</v>
      </c>
      <c r="D1717" t="s">
        <v>60</v>
      </c>
      <c r="E1717" t="s">
        <v>4693</v>
      </c>
      <c r="F1717" t="s">
        <v>4693</v>
      </c>
      <c r="G1717" t="s">
        <v>60</v>
      </c>
      <c r="H1717" t="s">
        <v>5184</v>
      </c>
      <c r="I1717" t="s">
        <v>1412</v>
      </c>
      <c r="J1717" s="11">
        <v>51</v>
      </c>
      <c r="K1717" s="12">
        <v>118.167</v>
      </c>
      <c r="L1717" t="s">
        <v>7455</v>
      </c>
      <c r="M1717" t="s">
        <v>60</v>
      </c>
      <c r="N1717" t="s">
        <v>340</v>
      </c>
      <c r="O1717" s="13"/>
      <c r="P1717" t="s">
        <v>60</v>
      </c>
      <c r="Q1717" t="s">
        <v>60</v>
      </c>
      <c r="R1717" t="s">
        <v>5173</v>
      </c>
      <c r="S1717" t="s">
        <v>5174</v>
      </c>
      <c r="T1717" s="12">
        <v>0</v>
      </c>
      <c r="V1717" s="14" t="str">
        <f>VLOOKUP(MID(A1717,2,1),Sheet4!A:B,2,FALSE)</f>
        <v>Gd.02</v>
      </c>
      <c r="W1717" s="14">
        <f t="shared" si="52"/>
        <v>6000</v>
      </c>
      <c r="X1717" s="14" t="str">
        <f t="shared" si="53"/>
        <v>LT</v>
      </c>
      <c r="Y1717" s="14" t="str">
        <f>VLOOKUP(RIGHT(L1717,1),Sheet4!F:G,2,FALSE)</f>
        <v>Prime</v>
      </c>
    </row>
    <row r="1718" spans="1:25">
      <c r="A1718" t="s">
        <v>5291</v>
      </c>
      <c r="B1718" t="s">
        <v>60</v>
      </c>
      <c r="C1718" t="s">
        <v>7456</v>
      </c>
      <c r="D1718" t="s">
        <v>60</v>
      </c>
      <c r="E1718" t="s">
        <v>838</v>
      </c>
      <c r="F1718" t="s">
        <v>838</v>
      </c>
      <c r="G1718" t="s">
        <v>60</v>
      </c>
      <c r="H1718" t="s">
        <v>5265</v>
      </c>
      <c r="I1718" t="s">
        <v>1412</v>
      </c>
      <c r="J1718" s="11">
        <v>5</v>
      </c>
      <c r="K1718" s="16">
        <v>7.42</v>
      </c>
      <c r="L1718" t="s">
        <v>7457</v>
      </c>
      <c r="M1718" t="s">
        <v>60</v>
      </c>
      <c r="N1718" t="s">
        <v>340</v>
      </c>
      <c r="O1718" s="13"/>
      <c r="P1718" t="s">
        <v>60</v>
      </c>
      <c r="Q1718" t="s">
        <v>60</v>
      </c>
      <c r="R1718" t="s">
        <v>5562</v>
      </c>
      <c r="S1718" t="s">
        <v>5174</v>
      </c>
      <c r="T1718" s="12">
        <v>0</v>
      </c>
      <c r="V1718" s="14" t="str">
        <f>VLOOKUP(MID(A1718,2,1),Sheet4!A:B,2,FALSE)</f>
        <v>Gd.02</v>
      </c>
      <c r="W1718" s="14">
        <f t="shared" si="52"/>
        <v>6000</v>
      </c>
      <c r="X1718" s="14" t="str">
        <f t="shared" si="53"/>
        <v>LT</v>
      </c>
      <c r="Y1718" s="14" t="str">
        <f>VLOOKUP(RIGHT(L1718,1),Sheet4!F:G,2,FALSE)</f>
        <v>Prime</v>
      </c>
    </row>
    <row r="1719" spans="1:25">
      <c r="A1719" t="s">
        <v>5697</v>
      </c>
      <c r="B1719" t="s">
        <v>60</v>
      </c>
      <c r="C1719" t="s">
        <v>7458</v>
      </c>
      <c r="D1719" t="s">
        <v>60</v>
      </c>
      <c r="E1719" t="s">
        <v>838</v>
      </c>
      <c r="F1719" t="s">
        <v>838</v>
      </c>
      <c r="G1719" t="s">
        <v>60</v>
      </c>
      <c r="H1719" t="s">
        <v>5179</v>
      </c>
      <c r="I1719" t="s">
        <v>1412</v>
      </c>
      <c r="J1719" s="11">
        <v>21</v>
      </c>
      <c r="K1719" s="12">
        <v>38.787</v>
      </c>
      <c r="L1719" t="s">
        <v>7459</v>
      </c>
      <c r="M1719" t="s">
        <v>60</v>
      </c>
      <c r="N1719" t="s">
        <v>340</v>
      </c>
      <c r="O1719" s="13"/>
      <c r="P1719" t="s">
        <v>60</v>
      </c>
      <c r="Q1719" t="s">
        <v>60</v>
      </c>
      <c r="R1719" t="s">
        <v>5173</v>
      </c>
      <c r="S1719" t="s">
        <v>5174</v>
      </c>
      <c r="T1719" s="12">
        <v>0</v>
      </c>
      <c r="V1719" s="14" t="str">
        <f>VLOOKUP(MID(A1719,2,1),Sheet4!A:B,2,FALSE)</f>
        <v>Gd.02</v>
      </c>
      <c r="W1719" s="14">
        <f t="shared" si="52"/>
        <v>6000</v>
      </c>
      <c r="X1719" s="14" t="str">
        <f t="shared" si="53"/>
        <v>LT</v>
      </c>
      <c r="Y1719" s="14" t="str">
        <f>VLOOKUP(RIGHT(L1719,1),Sheet4!F:G,2,FALSE)</f>
        <v>Prime</v>
      </c>
    </row>
    <row r="1720" spans="1:25">
      <c r="A1720" t="s">
        <v>5697</v>
      </c>
      <c r="B1720" t="s">
        <v>4042</v>
      </c>
      <c r="C1720" t="s">
        <v>7458</v>
      </c>
      <c r="D1720" t="s">
        <v>60</v>
      </c>
      <c r="E1720" t="s">
        <v>838</v>
      </c>
      <c r="F1720" t="s">
        <v>838</v>
      </c>
      <c r="G1720" t="s">
        <v>60</v>
      </c>
      <c r="H1720" t="s">
        <v>5179</v>
      </c>
      <c r="I1720" t="s">
        <v>1412</v>
      </c>
      <c r="J1720" s="11">
        <v>50</v>
      </c>
      <c r="K1720" s="16">
        <v>92.35</v>
      </c>
      <c r="L1720" t="s">
        <v>7460</v>
      </c>
      <c r="M1720" t="s">
        <v>60</v>
      </c>
      <c r="N1720" t="s">
        <v>340</v>
      </c>
      <c r="O1720" s="13"/>
      <c r="P1720" t="s">
        <v>60</v>
      </c>
      <c r="Q1720" t="s">
        <v>4042</v>
      </c>
      <c r="R1720" t="s">
        <v>5173</v>
      </c>
      <c r="S1720" t="s">
        <v>5174</v>
      </c>
      <c r="T1720" s="12">
        <v>0</v>
      </c>
      <c r="V1720" s="14" t="str">
        <f>VLOOKUP(MID(A1720,2,1),Sheet4!A:B,2,FALSE)</f>
        <v>Gd.02</v>
      </c>
      <c r="W1720" s="14">
        <f t="shared" si="52"/>
        <v>6000</v>
      </c>
      <c r="X1720" s="14" t="str">
        <f t="shared" si="53"/>
        <v>LT</v>
      </c>
      <c r="Y1720" s="14" t="str">
        <f>VLOOKUP(RIGHT(L1720,1),Sheet4!F:G,2,FALSE)</f>
        <v>Prime</v>
      </c>
    </row>
    <row r="1721" spans="1:25">
      <c r="A1721" t="s">
        <v>5262</v>
      </c>
      <c r="B1721" t="s">
        <v>60</v>
      </c>
      <c r="C1721" t="s">
        <v>7461</v>
      </c>
      <c r="D1721" t="s">
        <v>60</v>
      </c>
      <c r="E1721" t="s">
        <v>838</v>
      </c>
      <c r="F1721" t="s">
        <v>838</v>
      </c>
      <c r="G1721" t="s">
        <v>60</v>
      </c>
      <c r="H1721" t="s">
        <v>5277</v>
      </c>
      <c r="I1721" t="s">
        <v>1412</v>
      </c>
      <c r="J1721" s="11">
        <v>78</v>
      </c>
      <c r="K1721" s="16">
        <v>200.07</v>
      </c>
      <c r="L1721" t="s">
        <v>7462</v>
      </c>
      <c r="M1721" t="s">
        <v>60</v>
      </c>
      <c r="N1721" t="s">
        <v>340</v>
      </c>
      <c r="O1721" s="13"/>
      <c r="P1721" t="s">
        <v>60</v>
      </c>
      <c r="Q1721" t="s">
        <v>60</v>
      </c>
      <c r="R1721" t="s">
        <v>5173</v>
      </c>
      <c r="S1721" t="s">
        <v>5174</v>
      </c>
      <c r="T1721" s="12">
        <v>0</v>
      </c>
      <c r="V1721" s="14" t="str">
        <f>VLOOKUP(MID(A1721,2,1),Sheet4!A:B,2,FALSE)</f>
        <v>Gd.02</v>
      </c>
      <c r="W1721" s="14">
        <f t="shared" si="52"/>
        <v>6000</v>
      </c>
      <c r="X1721" s="14" t="str">
        <f t="shared" si="53"/>
        <v>LT</v>
      </c>
      <c r="Y1721" s="14" t="str">
        <f>VLOOKUP(RIGHT(L1721,1),Sheet4!F:G,2,FALSE)</f>
        <v>Prime</v>
      </c>
    </row>
    <row r="1722" spans="1:25">
      <c r="A1722" t="s">
        <v>5755</v>
      </c>
      <c r="B1722" t="s">
        <v>60</v>
      </c>
      <c r="C1722" t="s">
        <v>7461</v>
      </c>
      <c r="D1722" t="s">
        <v>60</v>
      </c>
      <c r="E1722" t="s">
        <v>838</v>
      </c>
      <c r="F1722" t="s">
        <v>838</v>
      </c>
      <c r="G1722" t="s">
        <v>60</v>
      </c>
      <c r="H1722" t="s">
        <v>5277</v>
      </c>
      <c r="I1722" t="s">
        <v>1412</v>
      </c>
      <c r="J1722" s="11">
        <v>300</v>
      </c>
      <c r="K1722" s="16">
        <v>769.5</v>
      </c>
      <c r="L1722" t="s">
        <v>7463</v>
      </c>
      <c r="M1722" t="s">
        <v>60</v>
      </c>
      <c r="N1722" t="s">
        <v>340</v>
      </c>
      <c r="O1722" s="13"/>
      <c r="P1722" t="s">
        <v>60</v>
      </c>
      <c r="Q1722" t="s">
        <v>60</v>
      </c>
      <c r="R1722" t="s">
        <v>5173</v>
      </c>
      <c r="S1722" t="s">
        <v>5174</v>
      </c>
      <c r="T1722" s="12">
        <v>0</v>
      </c>
      <c r="V1722" s="14" t="str">
        <f>VLOOKUP(MID(A1722,2,1),Sheet4!A:B,2,FALSE)</f>
        <v>Gd.02</v>
      </c>
      <c r="W1722" s="14">
        <f t="shared" si="52"/>
        <v>6000</v>
      </c>
      <c r="X1722" s="14" t="str">
        <f t="shared" si="53"/>
        <v>LT</v>
      </c>
      <c r="Y1722" s="14" t="str">
        <f>VLOOKUP(RIGHT(L1722,1),Sheet4!F:G,2,FALSE)</f>
        <v>Prime</v>
      </c>
    </row>
    <row r="1723" spans="1:25">
      <c r="A1723" t="s">
        <v>5697</v>
      </c>
      <c r="B1723" t="s">
        <v>60</v>
      </c>
      <c r="C1723" t="s">
        <v>7464</v>
      </c>
      <c r="D1723" t="s">
        <v>60</v>
      </c>
      <c r="E1723" t="s">
        <v>838</v>
      </c>
      <c r="F1723" t="s">
        <v>838</v>
      </c>
      <c r="G1723" t="s">
        <v>60</v>
      </c>
      <c r="H1723" t="s">
        <v>5184</v>
      </c>
      <c r="I1723" t="s">
        <v>1412</v>
      </c>
      <c r="J1723" s="11">
        <v>33</v>
      </c>
      <c r="K1723" s="16">
        <v>96.36</v>
      </c>
      <c r="L1723" t="s">
        <v>7465</v>
      </c>
      <c r="M1723" t="s">
        <v>60</v>
      </c>
      <c r="N1723" t="s">
        <v>340</v>
      </c>
      <c r="O1723" s="13"/>
      <c r="P1723" t="s">
        <v>60</v>
      </c>
      <c r="Q1723" t="s">
        <v>60</v>
      </c>
      <c r="R1723" t="s">
        <v>5173</v>
      </c>
      <c r="S1723" t="s">
        <v>5174</v>
      </c>
      <c r="T1723" s="12">
        <v>0</v>
      </c>
      <c r="V1723" s="14" t="str">
        <f>VLOOKUP(MID(A1723,2,1),Sheet4!A:B,2,FALSE)</f>
        <v>Gd.02</v>
      </c>
      <c r="W1723" s="14">
        <f t="shared" si="52"/>
        <v>6000</v>
      </c>
      <c r="X1723" s="14" t="str">
        <f t="shared" si="53"/>
        <v>LT</v>
      </c>
      <c r="Y1723" s="14" t="str">
        <f>VLOOKUP(RIGHT(L1723,1),Sheet4!F:G,2,FALSE)</f>
        <v>Prime</v>
      </c>
    </row>
    <row r="1724" spans="1:25">
      <c r="A1724" t="s">
        <v>5642</v>
      </c>
      <c r="B1724" t="s">
        <v>2607</v>
      </c>
      <c r="C1724" t="s">
        <v>7464</v>
      </c>
      <c r="D1724" t="s">
        <v>60</v>
      </c>
      <c r="E1724" t="s">
        <v>838</v>
      </c>
      <c r="F1724" t="s">
        <v>838</v>
      </c>
      <c r="G1724" t="s">
        <v>60</v>
      </c>
      <c r="H1724" t="s">
        <v>5184</v>
      </c>
      <c r="I1724" t="s">
        <v>1412</v>
      </c>
      <c r="J1724" s="11">
        <v>100</v>
      </c>
      <c r="K1724" s="16">
        <v>292</v>
      </c>
      <c r="L1724" t="s">
        <v>7466</v>
      </c>
      <c r="M1724" t="s">
        <v>60</v>
      </c>
      <c r="N1724" t="s">
        <v>340</v>
      </c>
      <c r="O1724" s="13"/>
      <c r="P1724" t="s">
        <v>60</v>
      </c>
      <c r="Q1724" t="s">
        <v>2607</v>
      </c>
      <c r="R1724" t="s">
        <v>5173</v>
      </c>
      <c r="S1724" t="s">
        <v>5174</v>
      </c>
      <c r="T1724" s="12">
        <v>0</v>
      </c>
      <c r="V1724" s="14" t="str">
        <f>VLOOKUP(MID(A1724,2,1),Sheet4!A:B,2,FALSE)</f>
        <v>Gd.02</v>
      </c>
      <c r="W1724" s="14">
        <f t="shared" si="52"/>
        <v>6000</v>
      </c>
      <c r="X1724" s="14" t="str">
        <f t="shared" si="53"/>
        <v>LT</v>
      </c>
      <c r="Y1724" s="14" t="str">
        <f>VLOOKUP(RIGHT(L1724,1),Sheet4!F:G,2,FALSE)</f>
        <v>Prime</v>
      </c>
    </row>
    <row r="1725" spans="1:25">
      <c r="A1725" t="s">
        <v>5687</v>
      </c>
      <c r="B1725" t="s">
        <v>60</v>
      </c>
      <c r="C1725" t="s">
        <v>7467</v>
      </c>
      <c r="D1725" t="s">
        <v>60</v>
      </c>
      <c r="E1725" t="s">
        <v>838</v>
      </c>
      <c r="F1725" t="s">
        <v>838</v>
      </c>
      <c r="G1725" t="s">
        <v>60</v>
      </c>
      <c r="H1725" t="s">
        <v>5363</v>
      </c>
      <c r="I1725" t="s">
        <v>7468</v>
      </c>
      <c r="J1725" s="11">
        <v>9</v>
      </c>
      <c r="K1725" s="12">
        <v>21.348</v>
      </c>
      <c r="L1725" t="s">
        <v>7469</v>
      </c>
      <c r="M1725" t="s">
        <v>60</v>
      </c>
      <c r="N1725" t="s">
        <v>340</v>
      </c>
      <c r="O1725" s="13"/>
      <c r="P1725" t="s">
        <v>60</v>
      </c>
      <c r="Q1725" t="s">
        <v>60</v>
      </c>
      <c r="R1725" t="s">
        <v>5173</v>
      </c>
      <c r="S1725" t="s">
        <v>5174</v>
      </c>
      <c r="T1725" s="12">
        <v>0</v>
      </c>
      <c r="V1725" s="14" t="str">
        <f>VLOOKUP(MID(A1725,2,1),Sheet4!A:B,2,FALSE)</f>
        <v>Gd.02</v>
      </c>
      <c r="W1725" s="14">
        <f t="shared" si="52"/>
        <v>4350</v>
      </c>
      <c r="X1725" s="14" t="str">
        <f t="shared" si="53"/>
        <v>LT</v>
      </c>
      <c r="Y1725" s="14" t="str">
        <f>VLOOKUP(RIGHT(L1725,1),Sheet4!F:G,2,FALSE)</f>
        <v>Prime</v>
      </c>
    </row>
    <row r="1726" spans="1:25">
      <c r="A1726" t="s">
        <v>5687</v>
      </c>
      <c r="B1726" t="s">
        <v>60</v>
      </c>
      <c r="C1726" t="s">
        <v>7467</v>
      </c>
      <c r="D1726" t="s">
        <v>60</v>
      </c>
      <c r="E1726" t="s">
        <v>838</v>
      </c>
      <c r="F1726" t="s">
        <v>838</v>
      </c>
      <c r="G1726" t="s">
        <v>60</v>
      </c>
      <c r="H1726" t="s">
        <v>5363</v>
      </c>
      <c r="I1726" t="s">
        <v>7468</v>
      </c>
      <c r="J1726" s="11">
        <v>2505</v>
      </c>
      <c r="K1726" s="16">
        <v>5941.86</v>
      </c>
      <c r="L1726" t="s">
        <v>7470</v>
      </c>
      <c r="M1726" t="s">
        <v>60</v>
      </c>
      <c r="N1726" t="s">
        <v>340</v>
      </c>
      <c r="O1726" s="13"/>
      <c r="P1726" t="s">
        <v>60</v>
      </c>
      <c r="Q1726" t="s">
        <v>60</v>
      </c>
      <c r="R1726" t="s">
        <v>5173</v>
      </c>
      <c r="S1726" t="s">
        <v>5174</v>
      </c>
      <c r="T1726" s="12">
        <v>0</v>
      </c>
      <c r="V1726" s="14" t="str">
        <f>VLOOKUP(MID(A1726,2,1),Sheet4!A:B,2,FALSE)</f>
        <v>Gd.02</v>
      </c>
      <c r="W1726" s="14">
        <f t="shared" si="52"/>
        <v>4350</v>
      </c>
      <c r="X1726" s="14" t="str">
        <f t="shared" si="53"/>
        <v>LT</v>
      </c>
      <c r="Y1726" s="14" t="str">
        <f>VLOOKUP(RIGHT(L1726,1),Sheet4!F:G,2,FALSE)</f>
        <v>Prime</v>
      </c>
    </row>
    <row r="1727" spans="1:25">
      <c r="A1727" t="s">
        <v>5755</v>
      </c>
      <c r="B1727" t="s">
        <v>60</v>
      </c>
      <c r="C1727" t="s">
        <v>7467</v>
      </c>
      <c r="D1727" t="s">
        <v>60</v>
      </c>
      <c r="E1727" t="s">
        <v>838</v>
      </c>
      <c r="F1727" t="s">
        <v>838</v>
      </c>
      <c r="G1727" t="s">
        <v>60</v>
      </c>
      <c r="H1727" t="s">
        <v>5363</v>
      </c>
      <c r="I1727" t="s">
        <v>7468</v>
      </c>
      <c r="J1727" s="11">
        <v>245</v>
      </c>
      <c r="K1727" s="16">
        <v>581.14</v>
      </c>
      <c r="L1727" t="s">
        <v>7471</v>
      </c>
      <c r="M1727" t="s">
        <v>60</v>
      </c>
      <c r="N1727" t="s">
        <v>340</v>
      </c>
      <c r="O1727" s="13"/>
      <c r="P1727" t="s">
        <v>60</v>
      </c>
      <c r="Q1727" t="s">
        <v>60</v>
      </c>
      <c r="R1727" t="s">
        <v>5173</v>
      </c>
      <c r="S1727" t="s">
        <v>5174</v>
      </c>
      <c r="T1727" s="12">
        <v>0</v>
      </c>
      <c r="V1727" s="14" t="str">
        <f>VLOOKUP(MID(A1727,2,1),Sheet4!A:B,2,FALSE)</f>
        <v>Gd.02</v>
      </c>
      <c r="W1727" s="14">
        <f t="shared" si="52"/>
        <v>4350</v>
      </c>
      <c r="X1727" s="14" t="str">
        <f t="shared" si="53"/>
        <v>LT</v>
      </c>
      <c r="Y1727" s="14" t="str">
        <f>VLOOKUP(RIGHT(L1727,1),Sheet4!F:G,2,FALSE)</f>
        <v>Prime</v>
      </c>
    </row>
    <row r="1728" spans="1:25">
      <c r="A1728" t="s">
        <v>5642</v>
      </c>
      <c r="B1728" t="s">
        <v>60</v>
      </c>
      <c r="C1728" t="s">
        <v>7472</v>
      </c>
      <c r="D1728" t="s">
        <v>60</v>
      </c>
      <c r="E1728" t="s">
        <v>838</v>
      </c>
      <c r="F1728" t="s">
        <v>838</v>
      </c>
      <c r="G1728" t="s">
        <v>60</v>
      </c>
      <c r="H1728" t="s">
        <v>5363</v>
      </c>
      <c r="I1728" t="s">
        <v>1412</v>
      </c>
      <c r="J1728" s="11">
        <v>23</v>
      </c>
      <c r="K1728" s="12">
        <v>75.233</v>
      </c>
      <c r="L1728" t="s">
        <v>7473</v>
      </c>
      <c r="M1728" t="s">
        <v>60</v>
      </c>
      <c r="N1728" t="s">
        <v>340</v>
      </c>
      <c r="O1728" s="13"/>
      <c r="P1728" t="s">
        <v>5667</v>
      </c>
      <c r="Q1728" t="s">
        <v>60</v>
      </c>
      <c r="R1728" t="s">
        <v>5173</v>
      </c>
      <c r="S1728" t="s">
        <v>5217</v>
      </c>
      <c r="T1728" s="12">
        <v>0</v>
      </c>
      <c r="V1728" s="14" t="str">
        <f>VLOOKUP(MID(A1728,2,1),Sheet4!A:B,2,FALSE)</f>
        <v>Gd.02</v>
      </c>
      <c r="W1728" s="14">
        <f t="shared" si="52"/>
        <v>6000</v>
      </c>
      <c r="X1728" s="14" t="str">
        <f t="shared" si="53"/>
        <v>LT</v>
      </c>
      <c r="Y1728" s="14" t="str">
        <f>VLOOKUP(RIGHT(L1728,1),Sheet4!F:G,2,FALSE)</f>
        <v>Grd C</v>
      </c>
    </row>
    <row r="1729" spans="1:25">
      <c r="A1729" t="s">
        <v>5642</v>
      </c>
      <c r="B1729" t="s">
        <v>60</v>
      </c>
      <c r="C1729" t="s">
        <v>7472</v>
      </c>
      <c r="D1729" t="s">
        <v>60</v>
      </c>
      <c r="E1729" t="s">
        <v>838</v>
      </c>
      <c r="F1729" t="s">
        <v>838</v>
      </c>
      <c r="G1729" t="s">
        <v>60</v>
      </c>
      <c r="H1729" t="s">
        <v>5363</v>
      </c>
      <c r="I1729" t="s">
        <v>1412</v>
      </c>
      <c r="J1729" s="11">
        <v>38</v>
      </c>
      <c r="K1729" s="12">
        <v>124.298</v>
      </c>
      <c r="L1729" t="s">
        <v>7474</v>
      </c>
      <c r="M1729" t="s">
        <v>60</v>
      </c>
      <c r="N1729" t="s">
        <v>340</v>
      </c>
      <c r="O1729" s="13"/>
      <c r="P1729" t="s">
        <v>60</v>
      </c>
      <c r="Q1729" t="s">
        <v>60</v>
      </c>
      <c r="R1729" t="s">
        <v>5173</v>
      </c>
      <c r="S1729" t="s">
        <v>5174</v>
      </c>
      <c r="T1729" s="12">
        <v>0</v>
      </c>
      <c r="V1729" s="14" t="str">
        <f>VLOOKUP(MID(A1729,2,1),Sheet4!A:B,2,FALSE)</f>
        <v>Gd.02</v>
      </c>
      <c r="W1729" s="14">
        <f t="shared" si="52"/>
        <v>6000</v>
      </c>
      <c r="X1729" s="14" t="str">
        <f t="shared" si="53"/>
        <v>LT</v>
      </c>
      <c r="Y1729" s="14" t="str">
        <f>VLOOKUP(RIGHT(L1729,1),Sheet4!F:G,2,FALSE)</f>
        <v>Prime</v>
      </c>
    </row>
    <row r="1730" spans="1:25">
      <c r="A1730" t="s">
        <v>5274</v>
      </c>
      <c r="B1730" t="s">
        <v>60</v>
      </c>
      <c r="C1730" t="s">
        <v>7475</v>
      </c>
      <c r="D1730" t="s">
        <v>60</v>
      </c>
      <c r="E1730" t="s">
        <v>838</v>
      </c>
      <c r="F1730" t="s">
        <v>838</v>
      </c>
      <c r="G1730" t="s">
        <v>60</v>
      </c>
      <c r="H1730" t="s">
        <v>5170</v>
      </c>
      <c r="I1730" t="s">
        <v>1412</v>
      </c>
      <c r="J1730" s="11">
        <v>3</v>
      </c>
      <c r="K1730" s="16">
        <v>10.86</v>
      </c>
      <c r="L1730" t="s">
        <v>7476</v>
      </c>
      <c r="M1730" t="s">
        <v>60</v>
      </c>
      <c r="N1730" t="s">
        <v>340</v>
      </c>
      <c r="O1730" s="13"/>
      <c r="P1730" t="s">
        <v>60</v>
      </c>
      <c r="Q1730" t="s">
        <v>60</v>
      </c>
      <c r="R1730" t="s">
        <v>5173</v>
      </c>
      <c r="S1730" t="s">
        <v>5174</v>
      </c>
      <c r="T1730" s="12">
        <v>0</v>
      </c>
      <c r="V1730" s="14" t="str">
        <f>VLOOKUP(MID(A1730,2,1),Sheet4!A:B,2,FALSE)</f>
        <v>Gd.02</v>
      </c>
      <c r="W1730" s="14">
        <f t="shared" ref="W1730:W1793" si="54">IF(MID(C1730,14,1)="A",RIGHT(C1730,4)/1,IF(MID(C1730,13,1)="+",RIGHT(C1730,5)/10,IF(MID(C1730,13,1)="-",RIGHT(C1730,5)/1)))</f>
        <v>6000</v>
      </c>
      <c r="X1730" s="14" t="str">
        <f t="shared" ref="X1730:X1793" si="55">IF(W1730&lt;3000,"St","LT")</f>
        <v>LT</v>
      </c>
      <c r="Y1730" s="14" t="str">
        <f>VLOOKUP(RIGHT(L1730,1),Sheet4!F:G,2,FALSE)</f>
        <v>Prime</v>
      </c>
    </row>
    <row r="1731" spans="1:25">
      <c r="A1731" t="s">
        <v>5697</v>
      </c>
      <c r="B1731" t="s">
        <v>60</v>
      </c>
      <c r="C1731" t="s">
        <v>7475</v>
      </c>
      <c r="D1731" t="s">
        <v>60</v>
      </c>
      <c r="E1731" t="s">
        <v>838</v>
      </c>
      <c r="F1731" t="s">
        <v>838</v>
      </c>
      <c r="G1731" t="s">
        <v>60</v>
      </c>
      <c r="H1731" t="s">
        <v>5170</v>
      </c>
      <c r="I1731" t="s">
        <v>1412</v>
      </c>
      <c r="J1731" s="11">
        <v>1</v>
      </c>
      <c r="K1731" s="16">
        <v>3.62</v>
      </c>
      <c r="L1731" t="s">
        <v>7477</v>
      </c>
      <c r="M1731" t="s">
        <v>60</v>
      </c>
      <c r="N1731" t="s">
        <v>340</v>
      </c>
      <c r="O1731" s="13"/>
      <c r="P1731" t="s">
        <v>60</v>
      </c>
      <c r="Q1731" t="s">
        <v>60</v>
      </c>
      <c r="R1731" t="s">
        <v>5173</v>
      </c>
      <c r="S1731" t="s">
        <v>5174</v>
      </c>
      <c r="T1731" s="12">
        <v>0</v>
      </c>
      <c r="V1731" s="14" t="str">
        <f>VLOOKUP(MID(A1731,2,1),Sheet4!A:B,2,FALSE)</f>
        <v>Gd.02</v>
      </c>
      <c r="W1731" s="14">
        <f t="shared" si="54"/>
        <v>6000</v>
      </c>
      <c r="X1731" s="14" t="str">
        <f t="shared" si="55"/>
        <v>LT</v>
      </c>
      <c r="Y1731" s="14" t="str">
        <f>VLOOKUP(RIGHT(L1731,1),Sheet4!F:G,2,FALSE)</f>
        <v>Prime</v>
      </c>
    </row>
    <row r="1732" spans="1:25">
      <c r="A1732" t="s">
        <v>5642</v>
      </c>
      <c r="B1732" t="s">
        <v>60</v>
      </c>
      <c r="C1732" t="s">
        <v>7478</v>
      </c>
      <c r="D1732" t="s">
        <v>60</v>
      </c>
      <c r="E1732" t="s">
        <v>838</v>
      </c>
      <c r="F1732" t="s">
        <v>838</v>
      </c>
      <c r="G1732" t="s">
        <v>60</v>
      </c>
      <c r="H1732" t="s">
        <v>5223</v>
      </c>
      <c r="I1732" t="s">
        <v>7479</v>
      </c>
      <c r="J1732" s="11">
        <v>25</v>
      </c>
      <c r="K1732" s="16">
        <v>89.75</v>
      </c>
      <c r="L1732" t="s">
        <v>7437</v>
      </c>
      <c r="M1732" t="s">
        <v>60</v>
      </c>
      <c r="N1732" t="s">
        <v>340</v>
      </c>
      <c r="O1732" s="13"/>
      <c r="P1732" t="s">
        <v>60</v>
      </c>
      <c r="Q1732" t="s">
        <v>60</v>
      </c>
      <c r="R1732" t="s">
        <v>5173</v>
      </c>
      <c r="S1732" t="s">
        <v>5174</v>
      </c>
      <c r="T1732" s="12">
        <v>0</v>
      </c>
      <c r="V1732" s="14" t="str">
        <f>VLOOKUP(MID(A1732,2,1),Sheet4!A:B,2,FALSE)</f>
        <v>Gd.02</v>
      </c>
      <c r="W1732" s="14">
        <f t="shared" si="54"/>
        <v>5000</v>
      </c>
      <c r="X1732" s="14" t="str">
        <f t="shared" si="55"/>
        <v>LT</v>
      </c>
      <c r="Y1732" s="14" t="str">
        <f>VLOOKUP(RIGHT(L1732,1),Sheet4!F:G,2,FALSE)</f>
        <v>Prime</v>
      </c>
    </row>
    <row r="1733" spans="1:25">
      <c r="A1733" t="s">
        <v>5262</v>
      </c>
      <c r="B1733" t="s">
        <v>60</v>
      </c>
      <c r="C1733" t="s">
        <v>7480</v>
      </c>
      <c r="D1733" t="s">
        <v>60</v>
      </c>
      <c r="E1733" t="s">
        <v>838</v>
      </c>
      <c r="F1733" t="s">
        <v>838</v>
      </c>
      <c r="G1733" t="s">
        <v>60</v>
      </c>
      <c r="H1733" t="s">
        <v>5223</v>
      </c>
      <c r="I1733" t="s">
        <v>6021</v>
      </c>
      <c r="J1733" s="11">
        <v>7</v>
      </c>
      <c r="K1733" s="12">
        <v>28.504</v>
      </c>
      <c r="L1733" t="s">
        <v>5390</v>
      </c>
      <c r="M1733" t="s">
        <v>60</v>
      </c>
      <c r="N1733" t="s">
        <v>340</v>
      </c>
      <c r="O1733" s="13"/>
      <c r="P1733" t="s">
        <v>7481</v>
      </c>
      <c r="Q1733" t="s">
        <v>60</v>
      </c>
      <c r="R1733" t="s">
        <v>5173</v>
      </c>
      <c r="S1733" t="s">
        <v>5217</v>
      </c>
      <c r="T1733" s="12">
        <v>0</v>
      </c>
      <c r="V1733" s="14" t="str">
        <f>VLOOKUP(MID(A1733,2,1),Sheet4!A:B,2,FALSE)</f>
        <v>Gd.02</v>
      </c>
      <c r="W1733" s="14">
        <f t="shared" si="54"/>
        <v>5670</v>
      </c>
      <c r="X1733" s="14" t="str">
        <f t="shared" si="55"/>
        <v>LT</v>
      </c>
      <c r="Y1733" s="14" t="str">
        <f>VLOOKUP(RIGHT(L1733,1),Sheet4!F:G,2,FALSE)</f>
        <v>Grd C</v>
      </c>
    </row>
    <row r="1734" spans="1:25">
      <c r="A1734" t="s">
        <v>5291</v>
      </c>
      <c r="B1734" t="s">
        <v>60</v>
      </c>
      <c r="C1734" t="s">
        <v>7480</v>
      </c>
      <c r="D1734" t="s">
        <v>60</v>
      </c>
      <c r="E1734" t="s">
        <v>838</v>
      </c>
      <c r="F1734" t="s">
        <v>838</v>
      </c>
      <c r="G1734" t="s">
        <v>60</v>
      </c>
      <c r="H1734" t="s">
        <v>5223</v>
      </c>
      <c r="I1734" t="s">
        <v>6021</v>
      </c>
      <c r="J1734" s="11">
        <v>6</v>
      </c>
      <c r="K1734" s="12">
        <v>24.432</v>
      </c>
      <c r="L1734" t="s">
        <v>7482</v>
      </c>
      <c r="M1734" t="s">
        <v>60</v>
      </c>
      <c r="N1734" t="s">
        <v>340</v>
      </c>
      <c r="O1734" s="13"/>
      <c r="P1734" t="s">
        <v>60</v>
      </c>
      <c r="Q1734" t="s">
        <v>60</v>
      </c>
      <c r="R1734" t="s">
        <v>5173</v>
      </c>
      <c r="S1734" t="s">
        <v>5174</v>
      </c>
      <c r="T1734" s="12">
        <v>0</v>
      </c>
      <c r="V1734" s="14" t="str">
        <f>VLOOKUP(MID(A1734,2,1),Sheet4!A:B,2,FALSE)</f>
        <v>Gd.02</v>
      </c>
      <c r="W1734" s="14">
        <f t="shared" si="54"/>
        <v>5670</v>
      </c>
      <c r="X1734" s="14" t="str">
        <f t="shared" si="55"/>
        <v>LT</v>
      </c>
      <c r="Y1734" s="14" t="str">
        <f>VLOOKUP(RIGHT(L1734,1),Sheet4!F:G,2,FALSE)</f>
        <v>Prime</v>
      </c>
    </row>
    <row r="1735" spans="1:25">
      <c r="A1735" t="s">
        <v>5687</v>
      </c>
      <c r="B1735" t="s">
        <v>60</v>
      </c>
      <c r="C1735" t="s">
        <v>7480</v>
      </c>
      <c r="D1735" t="s">
        <v>60</v>
      </c>
      <c r="E1735" t="s">
        <v>838</v>
      </c>
      <c r="F1735" t="s">
        <v>838</v>
      </c>
      <c r="G1735" t="s">
        <v>60</v>
      </c>
      <c r="H1735" t="s">
        <v>5223</v>
      </c>
      <c r="I1735" t="s">
        <v>6021</v>
      </c>
      <c r="J1735" s="11">
        <v>55</v>
      </c>
      <c r="K1735" s="16">
        <v>223.96</v>
      </c>
      <c r="L1735" t="s">
        <v>7483</v>
      </c>
      <c r="M1735" t="s">
        <v>60</v>
      </c>
      <c r="N1735" t="s">
        <v>340</v>
      </c>
      <c r="O1735" s="13"/>
      <c r="P1735" t="s">
        <v>60</v>
      </c>
      <c r="Q1735" t="s">
        <v>60</v>
      </c>
      <c r="R1735" t="s">
        <v>5562</v>
      </c>
      <c r="S1735" t="s">
        <v>5174</v>
      </c>
      <c r="T1735" s="12">
        <v>0</v>
      </c>
      <c r="V1735" s="14" t="str">
        <f>VLOOKUP(MID(A1735,2,1),Sheet4!A:B,2,FALSE)</f>
        <v>Gd.02</v>
      </c>
      <c r="W1735" s="14">
        <f t="shared" si="54"/>
        <v>5670</v>
      </c>
      <c r="X1735" s="14" t="str">
        <f t="shared" si="55"/>
        <v>LT</v>
      </c>
      <c r="Y1735" s="14" t="str">
        <f>VLOOKUP(RIGHT(L1735,1),Sheet4!F:G,2,FALSE)</f>
        <v>Prime</v>
      </c>
    </row>
    <row r="1736" spans="1:25">
      <c r="A1736" t="s">
        <v>5262</v>
      </c>
      <c r="B1736" t="s">
        <v>60</v>
      </c>
      <c r="C1736" t="s">
        <v>7484</v>
      </c>
      <c r="D1736" t="s">
        <v>60</v>
      </c>
      <c r="E1736" t="s">
        <v>838</v>
      </c>
      <c r="F1736" t="s">
        <v>838</v>
      </c>
      <c r="G1736" t="s">
        <v>60</v>
      </c>
      <c r="H1736" t="s">
        <v>5223</v>
      </c>
      <c r="I1736" t="s">
        <v>5364</v>
      </c>
      <c r="J1736" s="11">
        <v>4</v>
      </c>
      <c r="K1736" s="16">
        <v>16.66</v>
      </c>
      <c r="L1736" t="s">
        <v>7485</v>
      </c>
      <c r="M1736" t="s">
        <v>60</v>
      </c>
      <c r="N1736" t="s">
        <v>340</v>
      </c>
      <c r="O1736" s="13"/>
      <c r="P1736" t="s">
        <v>60</v>
      </c>
      <c r="Q1736" t="s">
        <v>60</v>
      </c>
      <c r="R1736" t="s">
        <v>5173</v>
      </c>
      <c r="S1736" t="s">
        <v>5174</v>
      </c>
      <c r="T1736" s="12">
        <v>0</v>
      </c>
      <c r="V1736" s="14" t="str">
        <f>VLOOKUP(MID(A1736,2,1),Sheet4!A:B,2,FALSE)</f>
        <v>Gd.02</v>
      </c>
      <c r="W1736" s="14">
        <f t="shared" si="54"/>
        <v>5800</v>
      </c>
      <c r="X1736" s="14" t="str">
        <f t="shared" si="55"/>
        <v>LT</v>
      </c>
      <c r="Y1736" s="14" t="str">
        <f>VLOOKUP(RIGHT(L1736,1),Sheet4!F:G,2,FALSE)</f>
        <v>Prime</v>
      </c>
    </row>
    <row r="1737" spans="1:25">
      <c r="A1737" t="s">
        <v>5687</v>
      </c>
      <c r="B1737" t="s">
        <v>60</v>
      </c>
      <c r="C1737" t="s">
        <v>7486</v>
      </c>
      <c r="D1737" t="s">
        <v>60</v>
      </c>
      <c r="E1737" t="s">
        <v>838</v>
      </c>
      <c r="F1737" t="s">
        <v>838</v>
      </c>
      <c r="G1737" t="s">
        <v>60</v>
      </c>
      <c r="H1737" t="s">
        <v>5223</v>
      </c>
      <c r="I1737" t="s">
        <v>1412</v>
      </c>
      <c r="J1737" s="11">
        <v>2</v>
      </c>
      <c r="K1737" s="12">
        <v>8.618</v>
      </c>
      <c r="L1737" t="s">
        <v>7487</v>
      </c>
      <c r="M1737" t="s">
        <v>60</v>
      </c>
      <c r="N1737" t="s">
        <v>340</v>
      </c>
      <c r="O1737" s="13"/>
      <c r="P1737" t="s">
        <v>60</v>
      </c>
      <c r="Q1737" t="s">
        <v>60</v>
      </c>
      <c r="R1737" t="s">
        <v>5173</v>
      </c>
      <c r="S1737" t="s">
        <v>5174</v>
      </c>
      <c r="T1737" s="12">
        <v>0</v>
      </c>
      <c r="V1737" s="14" t="str">
        <f>VLOOKUP(MID(A1737,2,1),Sheet4!A:B,2,FALSE)</f>
        <v>Gd.02</v>
      </c>
      <c r="W1737" s="14">
        <f t="shared" si="54"/>
        <v>6000</v>
      </c>
      <c r="X1737" s="14" t="str">
        <f t="shared" si="55"/>
        <v>LT</v>
      </c>
      <c r="Y1737" s="14" t="str">
        <f>VLOOKUP(RIGHT(L1737,1),Sheet4!F:G,2,FALSE)</f>
        <v>Prime</v>
      </c>
    </row>
    <row r="1738" spans="1:25">
      <c r="A1738" t="s">
        <v>5291</v>
      </c>
      <c r="B1738" t="s">
        <v>60</v>
      </c>
      <c r="C1738" t="s">
        <v>7488</v>
      </c>
      <c r="D1738" t="s">
        <v>60</v>
      </c>
      <c r="E1738" t="s">
        <v>838</v>
      </c>
      <c r="F1738" t="s">
        <v>838</v>
      </c>
      <c r="G1738" t="s">
        <v>60</v>
      </c>
      <c r="H1738" t="s">
        <v>5907</v>
      </c>
      <c r="I1738" t="s">
        <v>1412</v>
      </c>
      <c r="J1738" s="11">
        <v>107</v>
      </c>
      <c r="K1738" s="16">
        <v>604.55</v>
      </c>
      <c r="L1738" t="s">
        <v>7489</v>
      </c>
      <c r="M1738" t="s">
        <v>60</v>
      </c>
      <c r="N1738" t="s">
        <v>340</v>
      </c>
      <c r="O1738" s="13"/>
      <c r="P1738" t="s">
        <v>60</v>
      </c>
      <c r="Q1738" t="s">
        <v>60</v>
      </c>
      <c r="R1738" t="s">
        <v>5173</v>
      </c>
      <c r="S1738" t="s">
        <v>5174</v>
      </c>
      <c r="T1738" s="12">
        <v>0</v>
      </c>
      <c r="V1738" s="14" t="str">
        <f>VLOOKUP(MID(A1738,2,1),Sheet4!A:B,2,FALSE)</f>
        <v>Gd.02</v>
      </c>
      <c r="W1738" s="14">
        <f t="shared" si="54"/>
        <v>6000</v>
      </c>
      <c r="X1738" s="14" t="str">
        <f t="shared" si="55"/>
        <v>LT</v>
      </c>
      <c r="Y1738" s="14" t="str">
        <f>VLOOKUP(RIGHT(L1738,1),Sheet4!F:G,2,FALSE)</f>
        <v>Prime</v>
      </c>
    </row>
    <row r="1739" spans="1:25">
      <c r="A1739" t="s">
        <v>5642</v>
      </c>
      <c r="B1739" t="s">
        <v>60</v>
      </c>
      <c r="C1739" t="s">
        <v>7488</v>
      </c>
      <c r="D1739" t="s">
        <v>60</v>
      </c>
      <c r="E1739" t="s">
        <v>838</v>
      </c>
      <c r="F1739" t="s">
        <v>838</v>
      </c>
      <c r="G1739" t="s">
        <v>60</v>
      </c>
      <c r="H1739" t="s">
        <v>5907</v>
      </c>
      <c r="I1739" t="s">
        <v>1412</v>
      </c>
      <c r="J1739" s="11">
        <v>38</v>
      </c>
      <c r="K1739" s="16">
        <v>214.7</v>
      </c>
      <c r="L1739" t="s">
        <v>7442</v>
      </c>
      <c r="M1739" t="s">
        <v>60</v>
      </c>
      <c r="N1739" t="s">
        <v>340</v>
      </c>
      <c r="O1739" s="13"/>
      <c r="P1739" t="s">
        <v>60</v>
      </c>
      <c r="Q1739" t="s">
        <v>60</v>
      </c>
      <c r="R1739" t="s">
        <v>5173</v>
      </c>
      <c r="S1739" t="s">
        <v>5174</v>
      </c>
      <c r="T1739" s="12">
        <v>0</v>
      </c>
      <c r="V1739" s="14" t="str">
        <f>VLOOKUP(MID(A1739,2,1),Sheet4!A:B,2,FALSE)</f>
        <v>Gd.02</v>
      </c>
      <c r="W1739" s="14">
        <f t="shared" si="54"/>
        <v>6000</v>
      </c>
      <c r="X1739" s="14" t="str">
        <f t="shared" si="55"/>
        <v>LT</v>
      </c>
      <c r="Y1739" s="14" t="str">
        <f>VLOOKUP(RIGHT(L1739,1),Sheet4!F:G,2,FALSE)</f>
        <v>Prime</v>
      </c>
    </row>
    <row r="1740" spans="1:25">
      <c r="A1740" t="s">
        <v>5755</v>
      </c>
      <c r="B1740" t="s">
        <v>60</v>
      </c>
      <c r="C1740" t="s">
        <v>7490</v>
      </c>
      <c r="D1740" t="s">
        <v>60</v>
      </c>
      <c r="E1740" t="s">
        <v>838</v>
      </c>
      <c r="F1740" t="s">
        <v>837</v>
      </c>
      <c r="G1740" t="s">
        <v>60</v>
      </c>
      <c r="H1740" t="s">
        <v>5214</v>
      </c>
      <c r="I1740" t="s">
        <v>1412</v>
      </c>
      <c r="J1740" s="11">
        <v>100</v>
      </c>
      <c r="K1740" s="16">
        <v>603.8</v>
      </c>
      <c r="L1740" t="s">
        <v>7491</v>
      </c>
      <c r="M1740" t="s">
        <v>60</v>
      </c>
      <c r="N1740" t="s">
        <v>340</v>
      </c>
      <c r="O1740" s="13"/>
      <c r="P1740" t="s">
        <v>60</v>
      </c>
      <c r="Q1740" t="s">
        <v>60</v>
      </c>
      <c r="R1740" t="s">
        <v>5173</v>
      </c>
      <c r="S1740" t="s">
        <v>5174</v>
      </c>
      <c r="T1740" s="12">
        <v>0</v>
      </c>
      <c r="V1740" s="14" t="str">
        <f>VLOOKUP(MID(A1740,2,1),Sheet4!A:B,2,FALSE)</f>
        <v>Gd.02</v>
      </c>
      <c r="W1740" s="14">
        <f t="shared" si="54"/>
        <v>6000</v>
      </c>
      <c r="X1740" s="14" t="str">
        <f t="shared" si="55"/>
        <v>LT</v>
      </c>
      <c r="Y1740" s="14" t="str">
        <f>VLOOKUP(RIGHT(L1740,1),Sheet4!F:G,2,FALSE)</f>
        <v>Prime</v>
      </c>
    </row>
    <row r="1741" spans="1:25">
      <c r="A1741" t="s">
        <v>5642</v>
      </c>
      <c r="B1741" t="s">
        <v>60</v>
      </c>
      <c r="C1741" t="s">
        <v>7490</v>
      </c>
      <c r="D1741" t="s">
        <v>60</v>
      </c>
      <c r="E1741" t="s">
        <v>837</v>
      </c>
      <c r="F1741" t="s">
        <v>838</v>
      </c>
      <c r="G1741" t="s">
        <v>60</v>
      </c>
      <c r="H1741" t="s">
        <v>5214</v>
      </c>
      <c r="I1741" t="s">
        <v>1412</v>
      </c>
      <c r="J1741" s="11">
        <v>4</v>
      </c>
      <c r="K1741" s="12">
        <v>24.152</v>
      </c>
      <c r="L1741" t="s">
        <v>7492</v>
      </c>
      <c r="M1741" t="s">
        <v>60</v>
      </c>
      <c r="N1741" t="s">
        <v>340</v>
      </c>
      <c r="O1741" s="13"/>
      <c r="P1741" t="s">
        <v>60</v>
      </c>
      <c r="Q1741" t="s">
        <v>60</v>
      </c>
      <c r="R1741" t="s">
        <v>5173</v>
      </c>
      <c r="S1741" t="s">
        <v>5174</v>
      </c>
      <c r="T1741" s="12">
        <v>0</v>
      </c>
      <c r="V1741" s="14" t="str">
        <f>VLOOKUP(MID(A1741,2,1),Sheet4!A:B,2,FALSE)</f>
        <v>Gd.02</v>
      </c>
      <c r="W1741" s="14">
        <f t="shared" si="54"/>
        <v>6000</v>
      </c>
      <c r="X1741" s="14" t="str">
        <f t="shared" si="55"/>
        <v>LT</v>
      </c>
      <c r="Y1741" s="14" t="str">
        <f>VLOOKUP(RIGHT(L1741,1),Sheet4!F:G,2,FALSE)</f>
        <v>Prime</v>
      </c>
    </row>
    <row r="1742" spans="1:25">
      <c r="A1742" t="s">
        <v>5642</v>
      </c>
      <c r="B1742" t="s">
        <v>60</v>
      </c>
      <c r="C1742" t="s">
        <v>7490</v>
      </c>
      <c r="D1742" t="s">
        <v>60</v>
      </c>
      <c r="E1742" t="s">
        <v>838</v>
      </c>
      <c r="F1742" t="s">
        <v>837</v>
      </c>
      <c r="G1742" t="s">
        <v>60</v>
      </c>
      <c r="H1742" t="s">
        <v>5214</v>
      </c>
      <c r="I1742" t="s">
        <v>1412</v>
      </c>
      <c r="J1742" s="11">
        <v>43</v>
      </c>
      <c r="K1742" s="12">
        <v>259.634</v>
      </c>
      <c r="L1742" t="s">
        <v>7491</v>
      </c>
      <c r="M1742" t="s">
        <v>60</v>
      </c>
      <c r="N1742" t="s">
        <v>340</v>
      </c>
      <c r="O1742" s="13"/>
      <c r="P1742" t="s">
        <v>60</v>
      </c>
      <c r="Q1742" t="s">
        <v>60</v>
      </c>
      <c r="R1742" t="s">
        <v>5173</v>
      </c>
      <c r="S1742" t="s">
        <v>5174</v>
      </c>
      <c r="T1742" s="12">
        <v>0</v>
      </c>
      <c r="V1742" s="14" t="str">
        <f>VLOOKUP(MID(A1742,2,1),Sheet4!A:B,2,FALSE)</f>
        <v>Gd.02</v>
      </c>
      <c r="W1742" s="14">
        <f t="shared" si="54"/>
        <v>6000</v>
      </c>
      <c r="X1742" s="14" t="str">
        <f t="shared" si="55"/>
        <v>LT</v>
      </c>
      <c r="Y1742" s="14" t="str">
        <f>VLOOKUP(RIGHT(L1742,1),Sheet4!F:G,2,FALSE)</f>
        <v>Prime</v>
      </c>
    </row>
    <row r="1743" spans="1:25">
      <c r="A1743" t="s">
        <v>5755</v>
      </c>
      <c r="B1743" t="s">
        <v>7493</v>
      </c>
      <c r="C1743" t="s">
        <v>7490</v>
      </c>
      <c r="D1743" t="s">
        <v>60</v>
      </c>
      <c r="E1743" t="s">
        <v>838</v>
      </c>
      <c r="F1743" t="s">
        <v>837</v>
      </c>
      <c r="G1743" t="s">
        <v>60</v>
      </c>
      <c r="H1743" t="s">
        <v>5214</v>
      </c>
      <c r="I1743" t="s">
        <v>1412</v>
      </c>
      <c r="J1743" s="11">
        <v>9</v>
      </c>
      <c r="K1743" s="12">
        <v>54.342</v>
      </c>
      <c r="L1743" t="s">
        <v>7494</v>
      </c>
      <c r="M1743" t="s">
        <v>60</v>
      </c>
      <c r="N1743" t="s">
        <v>340</v>
      </c>
      <c r="O1743" s="13"/>
      <c r="P1743" t="s">
        <v>60</v>
      </c>
      <c r="Q1743" t="s">
        <v>7493</v>
      </c>
      <c r="R1743" t="s">
        <v>5173</v>
      </c>
      <c r="S1743" t="s">
        <v>5174</v>
      </c>
      <c r="T1743" s="12">
        <v>0</v>
      </c>
      <c r="V1743" s="14" t="str">
        <f>VLOOKUP(MID(A1743,2,1),Sheet4!A:B,2,FALSE)</f>
        <v>Gd.02</v>
      </c>
      <c r="W1743" s="14">
        <f t="shared" si="54"/>
        <v>6000</v>
      </c>
      <c r="X1743" s="14" t="str">
        <f t="shared" si="55"/>
        <v>LT</v>
      </c>
      <c r="Y1743" s="14" t="str">
        <f>VLOOKUP(RIGHT(L1743,1),Sheet4!F:G,2,FALSE)</f>
        <v>Prime</v>
      </c>
    </row>
    <row r="1744" spans="1:25">
      <c r="A1744" t="s">
        <v>5755</v>
      </c>
      <c r="B1744" t="s">
        <v>1934</v>
      </c>
      <c r="C1744" t="s">
        <v>7495</v>
      </c>
      <c r="D1744" t="s">
        <v>60</v>
      </c>
      <c r="E1744" t="s">
        <v>838</v>
      </c>
      <c r="F1744" t="s">
        <v>837</v>
      </c>
      <c r="G1744" t="s">
        <v>60</v>
      </c>
      <c r="H1744" t="s">
        <v>5223</v>
      </c>
      <c r="I1744" t="s">
        <v>5762</v>
      </c>
      <c r="J1744" s="11">
        <v>100</v>
      </c>
      <c r="K1744" s="16">
        <v>613.1</v>
      </c>
      <c r="L1744" t="s">
        <v>7496</v>
      </c>
      <c r="M1744" t="s">
        <v>60</v>
      </c>
      <c r="N1744" t="s">
        <v>340</v>
      </c>
      <c r="O1744" s="13"/>
      <c r="P1744" t="s">
        <v>60</v>
      </c>
      <c r="Q1744" t="s">
        <v>1934</v>
      </c>
      <c r="R1744" t="s">
        <v>5173</v>
      </c>
      <c r="S1744" t="s">
        <v>5174</v>
      </c>
      <c r="T1744" s="12">
        <v>0</v>
      </c>
      <c r="V1744" s="14" t="str">
        <f>VLOOKUP(MID(A1744,2,1),Sheet4!A:B,2,FALSE)</f>
        <v>Gd.02</v>
      </c>
      <c r="W1744" s="14">
        <f t="shared" si="54"/>
        <v>5600</v>
      </c>
      <c r="X1744" s="14" t="str">
        <f t="shared" si="55"/>
        <v>LT</v>
      </c>
      <c r="Y1744" s="14" t="str">
        <f>VLOOKUP(RIGHT(L1744,1),Sheet4!F:G,2,FALSE)</f>
        <v>Prime</v>
      </c>
    </row>
    <row r="1745" spans="1:25">
      <c r="A1745" t="s">
        <v>7497</v>
      </c>
      <c r="B1745" t="s">
        <v>60</v>
      </c>
      <c r="C1745" t="s">
        <v>7498</v>
      </c>
      <c r="D1745" t="s">
        <v>60</v>
      </c>
      <c r="E1745" t="s">
        <v>838</v>
      </c>
      <c r="F1745" t="s">
        <v>837</v>
      </c>
      <c r="G1745" t="s">
        <v>60</v>
      </c>
      <c r="H1745" t="s">
        <v>5223</v>
      </c>
      <c r="I1745" t="s">
        <v>7499</v>
      </c>
      <c r="J1745" s="11">
        <v>32</v>
      </c>
      <c r="K1745" s="16">
        <v>209.76</v>
      </c>
      <c r="L1745" t="s">
        <v>7500</v>
      </c>
      <c r="M1745" t="s">
        <v>60</v>
      </c>
      <c r="N1745" t="s">
        <v>340</v>
      </c>
      <c r="O1745" s="13"/>
      <c r="P1745" t="s">
        <v>60</v>
      </c>
      <c r="Q1745" t="s">
        <v>60</v>
      </c>
      <c r="R1745" t="s">
        <v>5173</v>
      </c>
      <c r="S1745" t="s">
        <v>5174</v>
      </c>
      <c r="T1745" s="12">
        <v>0</v>
      </c>
      <c r="V1745" s="14" t="str">
        <f>VLOOKUP(MID(A1745,2,1),Sheet4!A:B,2,FALSE)</f>
        <v>Gd.02</v>
      </c>
      <c r="W1745" s="14">
        <f t="shared" si="54"/>
        <v>5987</v>
      </c>
      <c r="X1745" s="14" t="str">
        <f t="shared" si="55"/>
        <v>LT</v>
      </c>
      <c r="Y1745" s="14" t="str">
        <f>VLOOKUP(RIGHT(L1745,1),Sheet4!F:G,2,FALSE)</f>
        <v>Prime</v>
      </c>
    </row>
    <row r="1746" spans="1:25">
      <c r="A1746" t="s">
        <v>5687</v>
      </c>
      <c r="B1746" t="s">
        <v>60</v>
      </c>
      <c r="C1746" t="s">
        <v>7498</v>
      </c>
      <c r="D1746" t="s">
        <v>60</v>
      </c>
      <c r="E1746" t="s">
        <v>838</v>
      </c>
      <c r="F1746" t="s">
        <v>837</v>
      </c>
      <c r="G1746" t="s">
        <v>60</v>
      </c>
      <c r="H1746" t="s">
        <v>5223</v>
      </c>
      <c r="I1746" t="s">
        <v>7499</v>
      </c>
      <c r="J1746" s="11">
        <v>100</v>
      </c>
      <c r="K1746" s="16">
        <v>655.5</v>
      </c>
      <c r="L1746" t="s">
        <v>7501</v>
      </c>
      <c r="M1746" t="s">
        <v>60</v>
      </c>
      <c r="N1746" t="s">
        <v>340</v>
      </c>
      <c r="O1746" s="13"/>
      <c r="P1746" t="s">
        <v>60</v>
      </c>
      <c r="Q1746" t="s">
        <v>60</v>
      </c>
      <c r="R1746" t="s">
        <v>5173</v>
      </c>
      <c r="S1746" t="s">
        <v>5174</v>
      </c>
      <c r="T1746" s="12">
        <v>0</v>
      </c>
      <c r="V1746" s="14" t="str">
        <f>VLOOKUP(MID(A1746,2,1),Sheet4!A:B,2,FALSE)</f>
        <v>Gd.02</v>
      </c>
      <c r="W1746" s="14">
        <f t="shared" si="54"/>
        <v>5987</v>
      </c>
      <c r="X1746" s="14" t="str">
        <f t="shared" si="55"/>
        <v>LT</v>
      </c>
      <c r="Y1746" s="14" t="str">
        <f>VLOOKUP(RIGHT(L1746,1),Sheet4!F:G,2,FALSE)</f>
        <v>Prime</v>
      </c>
    </row>
    <row r="1747" spans="1:25">
      <c r="A1747" t="s">
        <v>5642</v>
      </c>
      <c r="B1747" t="s">
        <v>60</v>
      </c>
      <c r="C1747" t="s">
        <v>7502</v>
      </c>
      <c r="D1747" t="s">
        <v>60</v>
      </c>
      <c r="E1747" t="s">
        <v>837</v>
      </c>
      <c r="F1747" t="s">
        <v>838</v>
      </c>
      <c r="G1747" t="s">
        <v>60</v>
      </c>
      <c r="H1747" t="s">
        <v>5223</v>
      </c>
      <c r="I1747" t="s">
        <v>1412</v>
      </c>
      <c r="J1747" s="11">
        <v>100</v>
      </c>
      <c r="K1747" s="16">
        <v>656.9</v>
      </c>
      <c r="L1747" t="s">
        <v>7503</v>
      </c>
      <c r="M1747" t="s">
        <v>60</v>
      </c>
      <c r="N1747" t="s">
        <v>340</v>
      </c>
      <c r="O1747" s="13"/>
      <c r="P1747" t="s">
        <v>60</v>
      </c>
      <c r="Q1747" t="s">
        <v>60</v>
      </c>
      <c r="R1747" t="s">
        <v>5173</v>
      </c>
      <c r="S1747" t="s">
        <v>5174</v>
      </c>
      <c r="T1747" s="12">
        <v>0</v>
      </c>
      <c r="V1747" s="14" t="str">
        <f>VLOOKUP(MID(A1747,2,1),Sheet4!A:B,2,FALSE)</f>
        <v>Gd.02</v>
      </c>
      <c r="W1747" s="14">
        <f t="shared" si="54"/>
        <v>6000</v>
      </c>
      <c r="X1747" s="14" t="str">
        <f t="shared" si="55"/>
        <v>LT</v>
      </c>
      <c r="Y1747" s="14" t="str">
        <f>VLOOKUP(RIGHT(L1747,1),Sheet4!F:G,2,FALSE)</f>
        <v>Prime</v>
      </c>
    </row>
    <row r="1748" spans="1:25">
      <c r="A1748" t="s">
        <v>5274</v>
      </c>
      <c r="B1748" t="s">
        <v>7504</v>
      </c>
      <c r="C1748" t="s">
        <v>7502</v>
      </c>
      <c r="D1748" t="s">
        <v>60</v>
      </c>
      <c r="E1748" t="s">
        <v>837</v>
      </c>
      <c r="F1748" t="s">
        <v>838</v>
      </c>
      <c r="G1748" t="s">
        <v>60</v>
      </c>
      <c r="H1748" t="s">
        <v>5223</v>
      </c>
      <c r="I1748" t="s">
        <v>1412</v>
      </c>
      <c r="J1748" s="11">
        <v>50</v>
      </c>
      <c r="K1748" s="16">
        <v>328.45</v>
      </c>
      <c r="L1748" t="s">
        <v>7505</v>
      </c>
      <c r="M1748" t="s">
        <v>60</v>
      </c>
      <c r="N1748" t="s">
        <v>340</v>
      </c>
      <c r="O1748" s="13"/>
      <c r="P1748" t="s">
        <v>60</v>
      </c>
      <c r="Q1748" t="s">
        <v>7504</v>
      </c>
      <c r="R1748" t="s">
        <v>5173</v>
      </c>
      <c r="S1748" t="s">
        <v>5174</v>
      </c>
      <c r="T1748" s="12">
        <v>0</v>
      </c>
      <c r="V1748" s="14" t="str">
        <f>VLOOKUP(MID(A1748,2,1),Sheet4!A:B,2,FALSE)</f>
        <v>Gd.02</v>
      </c>
      <c r="W1748" s="14">
        <f t="shared" si="54"/>
        <v>6000</v>
      </c>
      <c r="X1748" s="14" t="str">
        <f t="shared" si="55"/>
        <v>LT</v>
      </c>
      <c r="Y1748" s="14" t="str">
        <f>VLOOKUP(RIGHT(L1748,1),Sheet4!F:G,2,FALSE)</f>
        <v>Prime</v>
      </c>
    </row>
    <row r="1749" spans="1:25">
      <c r="A1749" t="s">
        <v>5274</v>
      </c>
      <c r="B1749" t="s">
        <v>7504</v>
      </c>
      <c r="C1749" t="s">
        <v>7502</v>
      </c>
      <c r="D1749" t="s">
        <v>60</v>
      </c>
      <c r="E1749" t="s">
        <v>837</v>
      </c>
      <c r="F1749" t="s">
        <v>838</v>
      </c>
      <c r="G1749" t="s">
        <v>60</v>
      </c>
      <c r="H1749" t="s">
        <v>5223</v>
      </c>
      <c r="I1749" t="s">
        <v>1412</v>
      </c>
      <c r="J1749" s="11">
        <v>500</v>
      </c>
      <c r="K1749" s="16">
        <v>3284.5</v>
      </c>
      <c r="L1749" t="s">
        <v>7506</v>
      </c>
      <c r="M1749" t="s">
        <v>60</v>
      </c>
      <c r="N1749" t="s">
        <v>340</v>
      </c>
      <c r="O1749" s="13"/>
      <c r="P1749" t="s">
        <v>60</v>
      </c>
      <c r="Q1749" t="s">
        <v>7504</v>
      </c>
      <c r="R1749" t="s">
        <v>5173</v>
      </c>
      <c r="S1749" t="s">
        <v>5174</v>
      </c>
      <c r="T1749" s="12">
        <v>0</v>
      </c>
      <c r="V1749" s="14" t="str">
        <f>VLOOKUP(MID(A1749,2,1),Sheet4!A:B,2,FALSE)</f>
        <v>Gd.02</v>
      </c>
      <c r="W1749" s="14">
        <f t="shared" si="54"/>
        <v>6000</v>
      </c>
      <c r="X1749" s="14" t="str">
        <f t="shared" si="55"/>
        <v>LT</v>
      </c>
      <c r="Y1749" s="14" t="str">
        <f>VLOOKUP(RIGHT(L1749,1),Sheet4!F:G,2,FALSE)</f>
        <v>Prime</v>
      </c>
    </row>
    <row r="1750" spans="1:25">
      <c r="A1750" t="s">
        <v>5262</v>
      </c>
      <c r="B1750" t="s">
        <v>7504</v>
      </c>
      <c r="C1750" t="s">
        <v>7502</v>
      </c>
      <c r="D1750" t="s">
        <v>60</v>
      </c>
      <c r="E1750" t="s">
        <v>837</v>
      </c>
      <c r="F1750" t="s">
        <v>838</v>
      </c>
      <c r="G1750" t="s">
        <v>60</v>
      </c>
      <c r="H1750" t="s">
        <v>5223</v>
      </c>
      <c r="I1750" t="s">
        <v>1412</v>
      </c>
      <c r="J1750" s="11">
        <v>5</v>
      </c>
      <c r="K1750" s="12">
        <v>32.845</v>
      </c>
      <c r="L1750" t="s">
        <v>7506</v>
      </c>
      <c r="M1750" t="s">
        <v>60</v>
      </c>
      <c r="N1750" t="s">
        <v>340</v>
      </c>
      <c r="O1750" s="13"/>
      <c r="P1750" t="s">
        <v>60</v>
      </c>
      <c r="Q1750" t="s">
        <v>7504</v>
      </c>
      <c r="R1750" t="s">
        <v>5173</v>
      </c>
      <c r="S1750" t="s">
        <v>5174</v>
      </c>
      <c r="T1750" s="12">
        <v>0</v>
      </c>
      <c r="V1750" s="14" t="str">
        <f>VLOOKUP(MID(A1750,2,1),Sheet4!A:B,2,FALSE)</f>
        <v>Gd.02</v>
      </c>
      <c r="W1750" s="14">
        <f t="shared" si="54"/>
        <v>6000</v>
      </c>
      <c r="X1750" s="14" t="str">
        <f t="shared" si="55"/>
        <v>LT</v>
      </c>
      <c r="Y1750" s="14" t="str">
        <f>VLOOKUP(RIGHT(L1750,1),Sheet4!F:G,2,FALSE)</f>
        <v>Prime</v>
      </c>
    </row>
    <row r="1751" spans="1:25">
      <c r="A1751" t="s">
        <v>5262</v>
      </c>
      <c r="B1751" t="s">
        <v>60</v>
      </c>
      <c r="C1751" t="s">
        <v>7507</v>
      </c>
      <c r="D1751" t="s">
        <v>60</v>
      </c>
      <c r="E1751" t="s">
        <v>837</v>
      </c>
      <c r="F1751" t="s">
        <v>838</v>
      </c>
      <c r="G1751" t="s">
        <v>60</v>
      </c>
      <c r="H1751" t="s">
        <v>5907</v>
      </c>
      <c r="I1751" t="s">
        <v>1412</v>
      </c>
      <c r="J1751" s="11">
        <v>39</v>
      </c>
      <c r="K1751" s="12">
        <v>337.896</v>
      </c>
      <c r="L1751" t="s">
        <v>7508</v>
      </c>
      <c r="M1751" t="s">
        <v>60</v>
      </c>
      <c r="N1751" t="s">
        <v>340</v>
      </c>
      <c r="O1751" s="13"/>
      <c r="P1751" t="s">
        <v>60</v>
      </c>
      <c r="Q1751" t="s">
        <v>60</v>
      </c>
      <c r="R1751" t="s">
        <v>5562</v>
      </c>
      <c r="S1751" t="s">
        <v>5174</v>
      </c>
      <c r="T1751" s="12">
        <v>0</v>
      </c>
      <c r="V1751" s="14" t="str">
        <f>VLOOKUP(MID(A1751,2,1),Sheet4!A:B,2,FALSE)</f>
        <v>Gd.02</v>
      </c>
      <c r="W1751" s="14">
        <f t="shared" si="54"/>
        <v>6000</v>
      </c>
      <c r="X1751" s="14" t="str">
        <f t="shared" si="55"/>
        <v>LT</v>
      </c>
      <c r="Y1751" s="14" t="str">
        <f>VLOOKUP(RIGHT(L1751,1),Sheet4!F:G,2,FALSE)</f>
        <v>Prime</v>
      </c>
    </row>
    <row r="1752" spans="1:25">
      <c r="A1752" t="s">
        <v>5262</v>
      </c>
      <c r="B1752" t="s">
        <v>60</v>
      </c>
      <c r="C1752" t="s">
        <v>7507</v>
      </c>
      <c r="D1752" t="s">
        <v>60</v>
      </c>
      <c r="E1752" t="s">
        <v>837</v>
      </c>
      <c r="F1752" t="s">
        <v>838</v>
      </c>
      <c r="G1752" t="s">
        <v>60</v>
      </c>
      <c r="H1752" t="s">
        <v>5907</v>
      </c>
      <c r="I1752" t="s">
        <v>1412</v>
      </c>
      <c r="J1752" s="11">
        <v>39</v>
      </c>
      <c r="K1752" s="12">
        <v>337.896</v>
      </c>
      <c r="L1752" t="s">
        <v>7509</v>
      </c>
      <c r="M1752" t="s">
        <v>60</v>
      </c>
      <c r="N1752" t="s">
        <v>340</v>
      </c>
      <c r="O1752" s="13"/>
      <c r="P1752" t="s">
        <v>60</v>
      </c>
      <c r="Q1752" t="s">
        <v>60</v>
      </c>
      <c r="R1752" t="s">
        <v>5173</v>
      </c>
      <c r="S1752" t="s">
        <v>5174</v>
      </c>
      <c r="T1752" s="12">
        <v>0</v>
      </c>
      <c r="V1752" s="14" t="str">
        <f>VLOOKUP(MID(A1752,2,1),Sheet4!A:B,2,FALSE)</f>
        <v>Gd.02</v>
      </c>
      <c r="W1752" s="14">
        <f t="shared" si="54"/>
        <v>6000</v>
      </c>
      <c r="X1752" s="14" t="str">
        <f t="shared" si="55"/>
        <v>LT</v>
      </c>
      <c r="Y1752" s="14" t="str">
        <f>VLOOKUP(RIGHT(L1752,1),Sheet4!F:G,2,FALSE)</f>
        <v>Prime</v>
      </c>
    </row>
    <row r="1753" spans="1:25">
      <c r="A1753" t="s">
        <v>5262</v>
      </c>
      <c r="B1753" t="s">
        <v>60</v>
      </c>
      <c r="C1753" t="s">
        <v>7507</v>
      </c>
      <c r="D1753" t="s">
        <v>60</v>
      </c>
      <c r="E1753" t="s">
        <v>837</v>
      </c>
      <c r="F1753" t="s">
        <v>838</v>
      </c>
      <c r="G1753" t="s">
        <v>60</v>
      </c>
      <c r="H1753" t="s">
        <v>5907</v>
      </c>
      <c r="I1753" t="s">
        <v>1412</v>
      </c>
      <c r="J1753" s="11">
        <v>9</v>
      </c>
      <c r="K1753" s="12">
        <v>77.976</v>
      </c>
      <c r="L1753" t="s">
        <v>7510</v>
      </c>
      <c r="M1753" t="s">
        <v>60</v>
      </c>
      <c r="N1753" t="s">
        <v>340</v>
      </c>
      <c r="O1753" s="13"/>
      <c r="P1753" t="s">
        <v>60</v>
      </c>
      <c r="Q1753" t="s">
        <v>60</v>
      </c>
      <c r="R1753" t="s">
        <v>5173</v>
      </c>
      <c r="S1753" t="s">
        <v>5174</v>
      </c>
      <c r="T1753" s="12">
        <v>0</v>
      </c>
      <c r="V1753" s="14" t="str">
        <f>VLOOKUP(MID(A1753,2,1),Sheet4!A:B,2,FALSE)</f>
        <v>Gd.02</v>
      </c>
      <c r="W1753" s="14">
        <f t="shared" si="54"/>
        <v>6000</v>
      </c>
      <c r="X1753" s="14" t="str">
        <f t="shared" si="55"/>
        <v>LT</v>
      </c>
      <c r="Y1753" s="14" t="str">
        <f>VLOOKUP(RIGHT(L1753,1),Sheet4!F:G,2,FALSE)</f>
        <v>Prime</v>
      </c>
    </row>
    <row r="1754" spans="1:25">
      <c r="A1754" t="s">
        <v>5291</v>
      </c>
      <c r="B1754" t="s">
        <v>60</v>
      </c>
      <c r="C1754" t="s">
        <v>7507</v>
      </c>
      <c r="D1754" t="s">
        <v>60</v>
      </c>
      <c r="E1754" t="s">
        <v>837</v>
      </c>
      <c r="F1754" t="s">
        <v>838</v>
      </c>
      <c r="G1754" t="s">
        <v>60</v>
      </c>
      <c r="H1754" t="s">
        <v>5907</v>
      </c>
      <c r="I1754" t="s">
        <v>1412</v>
      </c>
      <c r="J1754" s="11">
        <v>7</v>
      </c>
      <c r="K1754" s="12">
        <v>60.648</v>
      </c>
      <c r="L1754" t="s">
        <v>7510</v>
      </c>
      <c r="M1754" t="s">
        <v>60</v>
      </c>
      <c r="N1754" t="s">
        <v>340</v>
      </c>
      <c r="O1754" s="13"/>
      <c r="P1754" t="s">
        <v>60</v>
      </c>
      <c r="Q1754" t="s">
        <v>60</v>
      </c>
      <c r="R1754" t="s">
        <v>5173</v>
      </c>
      <c r="S1754" t="s">
        <v>5174</v>
      </c>
      <c r="T1754" s="12">
        <v>0</v>
      </c>
      <c r="V1754" s="14" t="str">
        <f>VLOOKUP(MID(A1754,2,1),Sheet4!A:B,2,FALSE)</f>
        <v>Gd.02</v>
      </c>
      <c r="W1754" s="14">
        <f t="shared" si="54"/>
        <v>6000</v>
      </c>
      <c r="X1754" s="14" t="str">
        <f t="shared" si="55"/>
        <v>LT</v>
      </c>
      <c r="Y1754" s="14" t="str">
        <f>VLOOKUP(RIGHT(L1754,1),Sheet4!F:G,2,FALSE)</f>
        <v>Prime</v>
      </c>
    </row>
    <row r="1755" spans="1:25">
      <c r="A1755" t="s">
        <v>5291</v>
      </c>
      <c r="B1755" t="s">
        <v>60</v>
      </c>
      <c r="C1755" t="s">
        <v>7507</v>
      </c>
      <c r="D1755" t="s">
        <v>60</v>
      </c>
      <c r="E1755" t="s">
        <v>837</v>
      </c>
      <c r="F1755" t="s">
        <v>838</v>
      </c>
      <c r="G1755" t="s">
        <v>60</v>
      </c>
      <c r="H1755" t="s">
        <v>5907</v>
      </c>
      <c r="I1755" t="s">
        <v>1412</v>
      </c>
      <c r="J1755" s="11">
        <v>3</v>
      </c>
      <c r="K1755" s="12">
        <v>25.992</v>
      </c>
      <c r="L1755" t="s">
        <v>7511</v>
      </c>
      <c r="M1755" t="s">
        <v>60</v>
      </c>
      <c r="N1755" t="s">
        <v>340</v>
      </c>
      <c r="O1755" s="13"/>
      <c r="P1755" t="s">
        <v>60</v>
      </c>
      <c r="Q1755" t="s">
        <v>60</v>
      </c>
      <c r="R1755" t="s">
        <v>5173</v>
      </c>
      <c r="S1755" t="s">
        <v>5174</v>
      </c>
      <c r="T1755" s="12">
        <v>0</v>
      </c>
      <c r="V1755" s="14" t="str">
        <f>VLOOKUP(MID(A1755,2,1),Sheet4!A:B,2,FALSE)</f>
        <v>Gd.02</v>
      </c>
      <c r="W1755" s="14">
        <f t="shared" si="54"/>
        <v>6000</v>
      </c>
      <c r="X1755" s="14" t="str">
        <f t="shared" si="55"/>
        <v>LT</v>
      </c>
      <c r="Y1755" s="14" t="str">
        <f>VLOOKUP(RIGHT(L1755,1),Sheet4!F:G,2,FALSE)</f>
        <v>Prime</v>
      </c>
    </row>
    <row r="1756" spans="1:25">
      <c r="A1756" t="s">
        <v>5755</v>
      </c>
      <c r="B1756" t="s">
        <v>60</v>
      </c>
      <c r="C1756" t="s">
        <v>7507</v>
      </c>
      <c r="D1756" t="s">
        <v>60</v>
      </c>
      <c r="E1756" t="s">
        <v>837</v>
      </c>
      <c r="F1756" t="s">
        <v>838</v>
      </c>
      <c r="G1756" t="s">
        <v>60</v>
      </c>
      <c r="H1756" t="s">
        <v>5907</v>
      </c>
      <c r="I1756" t="s">
        <v>1412</v>
      </c>
      <c r="J1756" s="11">
        <v>762</v>
      </c>
      <c r="K1756" s="12">
        <v>6601.968</v>
      </c>
      <c r="L1756" t="s">
        <v>7512</v>
      </c>
      <c r="M1756" t="s">
        <v>60</v>
      </c>
      <c r="N1756" t="s">
        <v>340</v>
      </c>
      <c r="O1756" s="13"/>
      <c r="P1756" t="s">
        <v>60</v>
      </c>
      <c r="Q1756" t="s">
        <v>60</v>
      </c>
      <c r="R1756" t="s">
        <v>5173</v>
      </c>
      <c r="S1756" t="s">
        <v>5174</v>
      </c>
      <c r="T1756" s="12">
        <v>0</v>
      </c>
      <c r="V1756" s="14" t="str">
        <f>VLOOKUP(MID(A1756,2,1),Sheet4!A:B,2,FALSE)</f>
        <v>Gd.02</v>
      </c>
      <c r="W1756" s="14">
        <f t="shared" si="54"/>
        <v>6000</v>
      </c>
      <c r="X1756" s="14" t="str">
        <f t="shared" si="55"/>
        <v>LT</v>
      </c>
      <c r="Y1756" s="14" t="str">
        <f>VLOOKUP(RIGHT(L1756,1),Sheet4!F:G,2,FALSE)</f>
        <v>Prime</v>
      </c>
    </row>
    <row r="1757" spans="1:25">
      <c r="A1757" t="s">
        <v>5697</v>
      </c>
      <c r="B1757" t="s">
        <v>60</v>
      </c>
      <c r="C1757" t="s">
        <v>7513</v>
      </c>
      <c r="D1757" t="s">
        <v>60</v>
      </c>
      <c r="E1757" t="s">
        <v>837</v>
      </c>
      <c r="F1757" t="s">
        <v>838</v>
      </c>
      <c r="G1757" t="s">
        <v>60</v>
      </c>
      <c r="H1757" t="s">
        <v>5254</v>
      </c>
      <c r="I1757" t="s">
        <v>1412</v>
      </c>
      <c r="J1757" s="11">
        <v>174</v>
      </c>
      <c r="K1757" s="16">
        <v>1775.67</v>
      </c>
      <c r="L1757" t="s">
        <v>7514</v>
      </c>
      <c r="M1757" t="s">
        <v>60</v>
      </c>
      <c r="N1757" t="s">
        <v>340</v>
      </c>
      <c r="O1757" s="13"/>
      <c r="P1757" t="s">
        <v>60</v>
      </c>
      <c r="Q1757" t="s">
        <v>60</v>
      </c>
      <c r="R1757" t="s">
        <v>5173</v>
      </c>
      <c r="S1757" t="s">
        <v>5174</v>
      </c>
      <c r="T1757" s="12">
        <v>0</v>
      </c>
      <c r="V1757" s="14" t="str">
        <f>VLOOKUP(MID(A1757,2,1),Sheet4!A:B,2,FALSE)</f>
        <v>Gd.02</v>
      </c>
      <c r="W1757" s="14">
        <f t="shared" si="54"/>
        <v>6000</v>
      </c>
      <c r="X1757" s="14" t="str">
        <f t="shared" si="55"/>
        <v>LT</v>
      </c>
      <c r="Y1757" s="14" t="str">
        <f>VLOOKUP(RIGHT(L1757,1),Sheet4!F:G,2,FALSE)</f>
        <v>Prime</v>
      </c>
    </row>
    <row r="1758" spans="1:25">
      <c r="A1758" t="s">
        <v>5697</v>
      </c>
      <c r="B1758" t="s">
        <v>60</v>
      </c>
      <c r="C1758" t="s">
        <v>7513</v>
      </c>
      <c r="D1758" t="s">
        <v>60</v>
      </c>
      <c r="E1758" t="s">
        <v>837</v>
      </c>
      <c r="F1758" t="s">
        <v>838</v>
      </c>
      <c r="G1758" t="s">
        <v>60</v>
      </c>
      <c r="H1758" t="s">
        <v>5254</v>
      </c>
      <c r="I1758" t="s">
        <v>1412</v>
      </c>
      <c r="J1758" s="11">
        <v>174</v>
      </c>
      <c r="K1758" s="16">
        <v>1775.67</v>
      </c>
      <c r="L1758" t="s">
        <v>7515</v>
      </c>
      <c r="M1758" t="s">
        <v>60</v>
      </c>
      <c r="N1758" t="s">
        <v>340</v>
      </c>
      <c r="O1758" s="13"/>
      <c r="P1758" t="s">
        <v>60</v>
      </c>
      <c r="Q1758" t="s">
        <v>60</v>
      </c>
      <c r="R1758" t="s">
        <v>5173</v>
      </c>
      <c r="S1758" t="s">
        <v>5174</v>
      </c>
      <c r="T1758" s="12">
        <v>0</v>
      </c>
      <c r="V1758" s="14" t="str">
        <f>VLOOKUP(MID(A1758,2,1),Sheet4!A:B,2,FALSE)</f>
        <v>Gd.02</v>
      </c>
      <c r="W1758" s="14">
        <f t="shared" si="54"/>
        <v>6000</v>
      </c>
      <c r="X1758" s="14" t="str">
        <f t="shared" si="55"/>
        <v>LT</v>
      </c>
      <c r="Y1758" s="14" t="str">
        <f>VLOOKUP(RIGHT(L1758,1),Sheet4!F:G,2,FALSE)</f>
        <v>Prime</v>
      </c>
    </row>
    <row r="1759" spans="1:25">
      <c r="A1759" t="s">
        <v>5697</v>
      </c>
      <c r="B1759" t="s">
        <v>60</v>
      </c>
      <c r="C1759" t="s">
        <v>7513</v>
      </c>
      <c r="D1759" t="s">
        <v>60</v>
      </c>
      <c r="E1759" t="s">
        <v>837</v>
      </c>
      <c r="F1759" t="s">
        <v>838</v>
      </c>
      <c r="G1759" t="s">
        <v>60</v>
      </c>
      <c r="H1759" t="s">
        <v>5254</v>
      </c>
      <c r="I1759" t="s">
        <v>1412</v>
      </c>
      <c r="J1759" s="11">
        <v>176</v>
      </c>
      <c r="K1759" s="16">
        <v>1796.08</v>
      </c>
      <c r="L1759" t="s">
        <v>7516</v>
      </c>
      <c r="M1759" t="s">
        <v>60</v>
      </c>
      <c r="N1759" t="s">
        <v>340</v>
      </c>
      <c r="O1759" s="13"/>
      <c r="P1759" t="s">
        <v>60</v>
      </c>
      <c r="Q1759" t="s">
        <v>60</v>
      </c>
      <c r="R1759" t="s">
        <v>5173</v>
      </c>
      <c r="S1759" t="s">
        <v>5174</v>
      </c>
      <c r="T1759" s="12">
        <v>0</v>
      </c>
      <c r="V1759" s="14" t="str">
        <f>VLOOKUP(MID(A1759,2,1),Sheet4!A:B,2,FALSE)</f>
        <v>Gd.02</v>
      </c>
      <c r="W1759" s="14">
        <f t="shared" si="54"/>
        <v>6000</v>
      </c>
      <c r="X1759" s="14" t="str">
        <f t="shared" si="55"/>
        <v>LT</v>
      </c>
      <c r="Y1759" s="14" t="str">
        <f>VLOOKUP(RIGHT(L1759,1),Sheet4!F:G,2,FALSE)</f>
        <v>Prime</v>
      </c>
    </row>
    <row r="1760" spans="1:25">
      <c r="A1760" t="s">
        <v>5697</v>
      </c>
      <c r="B1760" t="s">
        <v>60</v>
      </c>
      <c r="C1760" t="s">
        <v>7513</v>
      </c>
      <c r="D1760" t="s">
        <v>60</v>
      </c>
      <c r="E1760" t="s">
        <v>837</v>
      </c>
      <c r="F1760" t="s">
        <v>838</v>
      </c>
      <c r="G1760" t="s">
        <v>60</v>
      </c>
      <c r="H1760" t="s">
        <v>5254</v>
      </c>
      <c r="I1760" t="s">
        <v>1412</v>
      </c>
      <c r="J1760" s="11">
        <v>169</v>
      </c>
      <c r="K1760" s="12">
        <v>1724.645</v>
      </c>
      <c r="L1760" t="s">
        <v>7517</v>
      </c>
      <c r="M1760" t="s">
        <v>60</v>
      </c>
      <c r="N1760" t="s">
        <v>340</v>
      </c>
      <c r="O1760" s="13"/>
      <c r="P1760" t="s">
        <v>60</v>
      </c>
      <c r="Q1760" t="s">
        <v>60</v>
      </c>
      <c r="R1760" t="s">
        <v>5173</v>
      </c>
      <c r="S1760" t="s">
        <v>5174</v>
      </c>
      <c r="T1760" s="12">
        <v>0</v>
      </c>
      <c r="V1760" s="14" t="str">
        <f>VLOOKUP(MID(A1760,2,1),Sheet4!A:B,2,FALSE)</f>
        <v>Gd.02</v>
      </c>
      <c r="W1760" s="14">
        <f t="shared" si="54"/>
        <v>6000</v>
      </c>
      <c r="X1760" s="14" t="str">
        <f t="shared" si="55"/>
        <v>LT</v>
      </c>
      <c r="Y1760" s="14" t="str">
        <f>VLOOKUP(RIGHT(L1760,1),Sheet4!F:G,2,FALSE)</f>
        <v>Prime</v>
      </c>
    </row>
    <row r="1761" spans="1:25">
      <c r="A1761" t="s">
        <v>5262</v>
      </c>
      <c r="B1761" t="s">
        <v>60</v>
      </c>
      <c r="C1761" t="s">
        <v>7518</v>
      </c>
      <c r="D1761" t="s">
        <v>60</v>
      </c>
      <c r="E1761" t="s">
        <v>1060</v>
      </c>
      <c r="F1761" t="s">
        <v>1060</v>
      </c>
      <c r="G1761" t="s">
        <v>60</v>
      </c>
      <c r="H1761" t="s">
        <v>5277</v>
      </c>
      <c r="I1761" t="s">
        <v>1412</v>
      </c>
      <c r="J1761" s="11">
        <v>8</v>
      </c>
      <c r="K1761" s="12">
        <v>25.792</v>
      </c>
      <c r="L1761" t="s">
        <v>7519</v>
      </c>
      <c r="M1761" t="s">
        <v>60</v>
      </c>
      <c r="N1761" t="s">
        <v>340</v>
      </c>
      <c r="O1761" s="13"/>
      <c r="P1761" t="s">
        <v>5750</v>
      </c>
      <c r="Q1761" t="s">
        <v>60</v>
      </c>
      <c r="R1761" t="s">
        <v>5173</v>
      </c>
      <c r="S1761" t="s">
        <v>5174</v>
      </c>
      <c r="T1761" s="12">
        <v>0</v>
      </c>
      <c r="V1761" s="14" t="str">
        <f>VLOOKUP(MID(A1761,2,1),Sheet4!A:B,2,FALSE)</f>
        <v>Gd.02</v>
      </c>
      <c r="W1761" s="14">
        <f t="shared" si="54"/>
        <v>6000</v>
      </c>
      <c r="X1761" s="14" t="str">
        <f t="shared" si="55"/>
        <v>LT</v>
      </c>
      <c r="Y1761" s="14" t="str">
        <f>VLOOKUP(RIGHT(L1761,1),Sheet4!F:G,2,FALSE)</f>
        <v>Prime</v>
      </c>
    </row>
    <row r="1762" spans="1:25">
      <c r="A1762" t="s">
        <v>5642</v>
      </c>
      <c r="B1762" t="s">
        <v>60</v>
      </c>
      <c r="C1762" t="s">
        <v>7518</v>
      </c>
      <c r="D1762" t="s">
        <v>60</v>
      </c>
      <c r="E1762" t="s">
        <v>1060</v>
      </c>
      <c r="F1762" t="s">
        <v>1060</v>
      </c>
      <c r="G1762" t="s">
        <v>60</v>
      </c>
      <c r="H1762" t="s">
        <v>5277</v>
      </c>
      <c r="I1762" t="s">
        <v>1412</v>
      </c>
      <c r="J1762" s="11">
        <v>29</v>
      </c>
      <c r="K1762" s="12">
        <v>93.496</v>
      </c>
      <c r="L1762" t="s">
        <v>7519</v>
      </c>
      <c r="M1762" t="s">
        <v>60</v>
      </c>
      <c r="N1762" t="s">
        <v>340</v>
      </c>
      <c r="O1762" s="13"/>
      <c r="P1762" t="s">
        <v>5750</v>
      </c>
      <c r="Q1762" t="s">
        <v>60</v>
      </c>
      <c r="R1762" t="s">
        <v>5173</v>
      </c>
      <c r="S1762" t="s">
        <v>5174</v>
      </c>
      <c r="T1762" s="12">
        <v>0</v>
      </c>
      <c r="V1762" s="14" t="str">
        <f>VLOOKUP(MID(A1762,2,1),Sheet4!A:B,2,FALSE)</f>
        <v>Gd.02</v>
      </c>
      <c r="W1762" s="14">
        <f t="shared" si="54"/>
        <v>6000</v>
      </c>
      <c r="X1762" s="14" t="str">
        <f t="shared" si="55"/>
        <v>LT</v>
      </c>
      <c r="Y1762" s="14" t="str">
        <f>VLOOKUP(RIGHT(L1762,1),Sheet4!F:G,2,FALSE)</f>
        <v>Prime</v>
      </c>
    </row>
    <row r="1763" spans="1:25">
      <c r="A1763" t="s">
        <v>5262</v>
      </c>
      <c r="B1763" t="s">
        <v>60</v>
      </c>
      <c r="C1763" t="s">
        <v>7520</v>
      </c>
      <c r="D1763" t="s">
        <v>60</v>
      </c>
      <c r="E1763" t="s">
        <v>1060</v>
      </c>
      <c r="F1763" t="s">
        <v>1060</v>
      </c>
      <c r="G1763" t="s">
        <v>60</v>
      </c>
      <c r="H1763" t="s">
        <v>5184</v>
      </c>
      <c r="I1763" t="s">
        <v>5601</v>
      </c>
      <c r="J1763" s="11">
        <v>33</v>
      </c>
      <c r="K1763" s="12">
        <v>119.196</v>
      </c>
      <c r="L1763" t="s">
        <v>7521</v>
      </c>
      <c r="M1763" t="s">
        <v>60</v>
      </c>
      <c r="N1763" t="s">
        <v>340</v>
      </c>
      <c r="O1763" s="13"/>
      <c r="P1763" t="s">
        <v>60</v>
      </c>
      <c r="Q1763" t="s">
        <v>60</v>
      </c>
      <c r="R1763" t="s">
        <v>5562</v>
      </c>
      <c r="S1763" t="s">
        <v>5174</v>
      </c>
      <c r="T1763" s="12">
        <v>0</v>
      </c>
      <c r="V1763" s="14" t="str">
        <f>VLOOKUP(MID(A1763,2,1),Sheet4!A:B,2,FALSE)</f>
        <v>Gd.02</v>
      </c>
      <c r="W1763" s="14">
        <f t="shared" si="54"/>
        <v>5900</v>
      </c>
      <c r="X1763" s="14" t="str">
        <f t="shared" si="55"/>
        <v>LT</v>
      </c>
      <c r="Y1763" s="14" t="str">
        <f>VLOOKUP(RIGHT(L1763,1),Sheet4!F:G,2,FALSE)</f>
        <v>Prime</v>
      </c>
    </row>
    <row r="1764" spans="1:25">
      <c r="A1764" t="s">
        <v>5687</v>
      </c>
      <c r="B1764" t="s">
        <v>7522</v>
      </c>
      <c r="C1764" t="s">
        <v>7520</v>
      </c>
      <c r="D1764" t="s">
        <v>60</v>
      </c>
      <c r="E1764" t="s">
        <v>1060</v>
      </c>
      <c r="F1764" t="s">
        <v>1060</v>
      </c>
      <c r="G1764" t="s">
        <v>60</v>
      </c>
      <c r="H1764" t="s">
        <v>5184</v>
      </c>
      <c r="I1764" t="s">
        <v>5601</v>
      </c>
      <c r="J1764" s="11">
        <v>6</v>
      </c>
      <c r="K1764" s="12">
        <v>21.672</v>
      </c>
      <c r="L1764" t="s">
        <v>7523</v>
      </c>
      <c r="M1764" t="s">
        <v>60</v>
      </c>
      <c r="N1764" t="s">
        <v>340</v>
      </c>
      <c r="O1764" s="13"/>
      <c r="P1764" t="s">
        <v>60</v>
      </c>
      <c r="Q1764" t="s">
        <v>7522</v>
      </c>
      <c r="R1764" t="s">
        <v>5173</v>
      </c>
      <c r="S1764" t="s">
        <v>5174</v>
      </c>
      <c r="T1764" s="12">
        <v>0</v>
      </c>
      <c r="V1764" s="14" t="str">
        <f>VLOOKUP(MID(A1764,2,1),Sheet4!A:B,2,FALSE)</f>
        <v>Gd.02</v>
      </c>
      <c r="W1764" s="14">
        <f t="shared" si="54"/>
        <v>5900</v>
      </c>
      <c r="X1764" s="14" t="str">
        <f t="shared" si="55"/>
        <v>LT</v>
      </c>
      <c r="Y1764" s="14" t="str">
        <f>VLOOKUP(RIGHT(L1764,1),Sheet4!F:G,2,FALSE)</f>
        <v>Prime</v>
      </c>
    </row>
    <row r="1765" spans="1:25">
      <c r="A1765" t="s">
        <v>5642</v>
      </c>
      <c r="B1765" t="s">
        <v>60</v>
      </c>
      <c r="C1765" t="s">
        <v>7524</v>
      </c>
      <c r="D1765" t="s">
        <v>60</v>
      </c>
      <c r="E1765" t="s">
        <v>1060</v>
      </c>
      <c r="F1765" t="s">
        <v>1060</v>
      </c>
      <c r="G1765" t="s">
        <v>60</v>
      </c>
      <c r="H1765" t="s">
        <v>5184</v>
      </c>
      <c r="I1765" t="s">
        <v>1412</v>
      </c>
      <c r="J1765" s="11">
        <v>90</v>
      </c>
      <c r="K1765" s="16">
        <v>330.57</v>
      </c>
      <c r="L1765" t="s">
        <v>7525</v>
      </c>
      <c r="M1765" t="s">
        <v>60</v>
      </c>
      <c r="N1765" t="s">
        <v>340</v>
      </c>
      <c r="O1765" s="13"/>
      <c r="P1765" t="s">
        <v>60</v>
      </c>
      <c r="Q1765" t="s">
        <v>60</v>
      </c>
      <c r="R1765" t="s">
        <v>5173</v>
      </c>
      <c r="S1765" t="s">
        <v>5174</v>
      </c>
      <c r="T1765" s="12">
        <v>0</v>
      </c>
      <c r="V1765" s="14" t="str">
        <f>VLOOKUP(MID(A1765,2,1),Sheet4!A:B,2,FALSE)</f>
        <v>Gd.02</v>
      </c>
      <c r="W1765" s="14">
        <f t="shared" si="54"/>
        <v>6000</v>
      </c>
      <c r="X1765" s="14" t="str">
        <f t="shared" si="55"/>
        <v>LT</v>
      </c>
      <c r="Y1765" s="14" t="str">
        <f>VLOOKUP(RIGHT(L1765,1),Sheet4!F:G,2,FALSE)</f>
        <v>Prime</v>
      </c>
    </row>
    <row r="1766" spans="1:25">
      <c r="A1766" t="s">
        <v>5697</v>
      </c>
      <c r="B1766" t="s">
        <v>60</v>
      </c>
      <c r="C1766" t="s">
        <v>7526</v>
      </c>
      <c r="D1766" t="s">
        <v>60</v>
      </c>
      <c r="E1766" t="s">
        <v>1060</v>
      </c>
      <c r="F1766" t="s">
        <v>1060</v>
      </c>
      <c r="G1766" t="s">
        <v>60</v>
      </c>
      <c r="H1766" t="s">
        <v>5363</v>
      </c>
      <c r="I1766" t="s">
        <v>1412</v>
      </c>
      <c r="J1766" s="11">
        <v>50</v>
      </c>
      <c r="K1766" s="16">
        <v>205.95</v>
      </c>
      <c r="L1766" t="s">
        <v>7527</v>
      </c>
      <c r="M1766" t="s">
        <v>60</v>
      </c>
      <c r="N1766" t="s">
        <v>340</v>
      </c>
      <c r="O1766" s="13"/>
      <c r="P1766" t="s">
        <v>60</v>
      </c>
      <c r="Q1766" t="s">
        <v>60</v>
      </c>
      <c r="R1766" t="s">
        <v>5562</v>
      </c>
      <c r="S1766" t="s">
        <v>5174</v>
      </c>
      <c r="T1766" s="12">
        <v>0</v>
      </c>
      <c r="V1766" s="14" t="str">
        <f>VLOOKUP(MID(A1766,2,1),Sheet4!A:B,2,FALSE)</f>
        <v>Gd.02</v>
      </c>
      <c r="W1766" s="14">
        <f t="shared" si="54"/>
        <v>6000</v>
      </c>
      <c r="X1766" s="14" t="str">
        <f t="shared" si="55"/>
        <v>LT</v>
      </c>
      <c r="Y1766" s="14" t="str">
        <f>VLOOKUP(RIGHT(L1766,1),Sheet4!F:G,2,FALSE)</f>
        <v>Prime</v>
      </c>
    </row>
    <row r="1767" spans="1:25">
      <c r="A1767" t="s">
        <v>5642</v>
      </c>
      <c r="B1767" t="s">
        <v>60</v>
      </c>
      <c r="C1767" t="s">
        <v>7526</v>
      </c>
      <c r="D1767" t="s">
        <v>60</v>
      </c>
      <c r="E1767" t="s">
        <v>1060</v>
      </c>
      <c r="F1767" t="s">
        <v>1060</v>
      </c>
      <c r="G1767" t="s">
        <v>60</v>
      </c>
      <c r="H1767" t="s">
        <v>5363</v>
      </c>
      <c r="I1767" t="s">
        <v>1412</v>
      </c>
      <c r="J1767" s="11">
        <v>50</v>
      </c>
      <c r="K1767" s="16">
        <v>205.95</v>
      </c>
      <c r="L1767" t="s">
        <v>7527</v>
      </c>
      <c r="M1767" t="s">
        <v>60</v>
      </c>
      <c r="N1767" t="s">
        <v>340</v>
      </c>
      <c r="O1767" s="13"/>
      <c r="P1767" t="s">
        <v>60</v>
      </c>
      <c r="Q1767" t="s">
        <v>60</v>
      </c>
      <c r="R1767" t="s">
        <v>5562</v>
      </c>
      <c r="S1767" t="s">
        <v>5174</v>
      </c>
      <c r="T1767" s="12">
        <v>0</v>
      </c>
      <c r="V1767" s="14" t="str">
        <f>VLOOKUP(MID(A1767,2,1),Sheet4!A:B,2,FALSE)</f>
        <v>Gd.02</v>
      </c>
      <c r="W1767" s="14">
        <f t="shared" si="54"/>
        <v>6000</v>
      </c>
      <c r="X1767" s="14" t="str">
        <f t="shared" si="55"/>
        <v>LT</v>
      </c>
      <c r="Y1767" s="14" t="str">
        <f>VLOOKUP(RIGHT(L1767,1),Sheet4!F:G,2,FALSE)</f>
        <v>Prime</v>
      </c>
    </row>
    <row r="1768" spans="1:25">
      <c r="A1768" t="s">
        <v>5642</v>
      </c>
      <c r="B1768" t="s">
        <v>60</v>
      </c>
      <c r="C1768" t="s">
        <v>7526</v>
      </c>
      <c r="D1768" t="s">
        <v>60</v>
      </c>
      <c r="E1768" t="s">
        <v>1060</v>
      </c>
      <c r="F1768" t="s">
        <v>1060</v>
      </c>
      <c r="G1768" t="s">
        <v>60</v>
      </c>
      <c r="H1768" t="s">
        <v>5363</v>
      </c>
      <c r="I1768" t="s">
        <v>1412</v>
      </c>
      <c r="J1768" s="11">
        <v>50</v>
      </c>
      <c r="K1768" s="16">
        <v>205.95</v>
      </c>
      <c r="L1768" t="s">
        <v>7528</v>
      </c>
      <c r="M1768" t="s">
        <v>60</v>
      </c>
      <c r="N1768" t="s">
        <v>340</v>
      </c>
      <c r="O1768" s="13"/>
      <c r="P1768" t="s">
        <v>5443</v>
      </c>
      <c r="Q1768" t="s">
        <v>60</v>
      </c>
      <c r="R1768" t="s">
        <v>5173</v>
      </c>
      <c r="S1768" t="s">
        <v>5217</v>
      </c>
      <c r="T1768" s="12">
        <v>0</v>
      </c>
      <c r="V1768" s="14" t="str">
        <f>VLOOKUP(MID(A1768,2,1),Sheet4!A:B,2,FALSE)</f>
        <v>Gd.02</v>
      </c>
      <c r="W1768" s="14">
        <f t="shared" si="54"/>
        <v>6000</v>
      </c>
      <c r="X1768" s="14" t="str">
        <f t="shared" si="55"/>
        <v>LT</v>
      </c>
      <c r="Y1768" s="14" t="str">
        <f>VLOOKUP(RIGHT(L1768,1),Sheet4!F:G,2,FALSE)</f>
        <v>Grd C</v>
      </c>
    </row>
    <row r="1769" spans="1:25">
      <c r="A1769" t="s">
        <v>5262</v>
      </c>
      <c r="B1769" t="s">
        <v>60</v>
      </c>
      <c r="C1769" t="s">
        <v>7529</v>
      </c>
      <c r="D1769" t="s">
        <v>60</v>
      </c>
      <c r="E1769" t="s">
        <v>1060</v>
      </c>
      <c r="F1769" t="s">
        <v>1060</v>
      </c>
      <c r="G1769" t="s">
        <v>60</v>
      </c>
      <c r="H1769" t="s">
        <v>5214</v>
      </c>
      <c r="I1769" t="s">
        <v>1412</v>
      </c>
      <c r="J1769" s="11">
        <v>9</v>
      </c>
      <c r="K1769" s="12">
        <v>45.018</v>
      </c>
      <c r="L1769" t="s">
        <v>7530</v>
      </c>
      <c r="M1769" t="s">
        <v>60</v>
      </c>
      <c r="N1769" t="s">
        <v>340</v>
      </c>
      <c r="O1769" s="13"/>
      <c r="P1769" t="s">
        <v>60</v>
      </c>
      <c r="Q1769" t="s">
        <v>60</v>
      </c>
      <c r="R1769" t="s">
        <v>5173</v>
      </c>
      <c r="S1769" t="s">
        <v>5174</v>
      </c>
      <c r="T1769" s="12">
        <v>0</v>
      </c>
      <c r="V1769" s="14" t="str">
        <f>VLOOKUP(MID(A1769,2,1),Sheet4!A:B,2,FALSE)</f>
        <v>Gd.02</v>
      </c>
      <c r="W1769" s="14">
        <f t="shared" si="54"/>
        <v>6000</v>
      </c>
      <c r="X1769" s="14" t="str">
        <f t="shared" si="55"/>
        <v>LT</v>
      </c>
      <c r="Y1769" s="14" t="str">
        <f>VLOOKUP(RIGHT(L1769,1),Sheet4!F:G,2,FALSE)</f>
        <v>Prime</v>
      </c>
    </row>
    <row r="1770" spans="1:25">
      <c r="A1770" t="s">
        <v>5687</v>
      </c>
      <c r="B1770" t="s">
        <v>4042</v>
      </c>
      <c r="C1770" t="s">
        <v>7529</v>
      </c>
      <c r="D1770" t="s">
        <v>60</v>
      </c>
      <c r="E1770" t="s">
        <v>1060</v>
      </c>
      <c r="F1770" t="s">
        <v>1060</v>
      </c>
      <c r="G1770" t="s">
        <v>60</v>
      </c>
      <c r="H1770" t="s">
        <v>5214</v>
      </c>
      <c r="I1770" t="s">
        <v>1412</v>
      </c>
      <c r="J1770" s="11">
        <v>33</v>
      </c>
      <c r="K1770" s="12">
        <v>165.066</v>
      </c>
      <c r="L1770" t="s">
        <v>7531</v>
      </c>
      <c r="M1770" t="s">
        <v>60</v>
      </c>
      <c r="N1770" t="s">
        <v>340</v>
      </c>
      <c r="O1770" s="13"/>
      <c r="P1770" t="s">
        <v>60</v>
      </c>
      <c r="Q1770" t="s">
        <v>4042</v>
      </c>
      <c r="R1770" t="s">
        <v>5173</v>
      </c>
      <c r="S1770" t="s">
        <v>5174</v>
      </c>
      <c r="T1770" s="12">
        <v>0</v>
      </c>
      <c r="V1770" s="14" t="str">
        <f>VLOOKUP(MID(A1770,2,1),Sheet4!A:B,2,FALSE)</f>
        <v>Gd.02</v>
      </c>
      <c r="W1770" s="14">
        <f t="shared" si="54"/>
        <v>6000</v>
      </c>
      <c r="X1770" s="14" t="str">
        <f t="shared" si="55"/>
        <v>LT</v>
      </c>
      <c r="Y1770" s="14" t="str">
        <f>VLOOKUP(RIGHT(L1770,1),Sheet4!F:G,2,FALSE)</f>
        <v>Prime</v>
      </c>
    </row>
    <row r="1771" spans="1:25">
      <c r="A1771" t="s">
        <v>5755</v>
      </c>
      <c r="B1771" t="s">
        <v>4042</v>
      </c>
      <c r="C1771" t="s">
        <v>7529</v>
      </c>
      <c r="D1771" t="s">
        <v>60</v>
      </c>
      <c r="E1771" t="s">
        <v>1060</v>
      </c>
      <c r="F1771" t="s">
        <v>1060</v>
      </c>
      <c r="G1771" t="s">
        <v>60</v>
      </c>
      <c r="H1771" t="s">
        <v>5214</v>
      </c>
      <c r="I1771" t="s">
        <v>1412</v>
      </c>
      <c r="J1771" s="11">
        <v>162</v>
      </c>
      <c r="K1771" s="12">
        <v>810.324</v>
      </c>
      <c r="L1771" t="s">
        <v>7532</v>
      </c>
      <c r="M1771" t="s">
        <v>60</v>
      </c>
      <c r="N1771" t="s">
        <v>340</v>
      </c>
      <c r="O1771" s="13"/>
      <c r="P1771" t="s">
        <v>60</v>
      </c>
      <c r="Q1771" t="s">
        <v>4042</v>
      </c>
      <c r="R1771" t="s">
        <v>5173</v>
      </c>
      <c r="S1771" t="s">
        <v>5174</v>
      </c>
      <c r="T1771" s="12">
        <v>0</v>
      </c>
      <c r="V1771" s="14" t="str">
        <f>VLOOKUP(MID(A1771,2,1),Sheet4!A:B,2,FALSE)</f>
        <v>Gd.02</v>
      </c>
      <c r="W1771" s="14">
        <f t="shared" si="54"/>
        <v>6000</v>
      </c>
      <c r="X1771" s="14" t="str">
        <f t="shared" si="55"/>
        <v>LT</v>
      </c>
      <c r="Y1771" s="14" t="str">
        <f>VLOOKUP(RIGHT(L1771,1),Sheet4!F:G,2,FALSE)</f>
        <v>Prime</v>
      </c>
    </row>
    <row r="1772" spans="1:25">
      <c r="A1772" t="s">
        <v>5755</v>
      </c>
      <c r="B1772" t="s">
        <v>4042</v>
      </c>
      <c r="C1772" t="s">
        <v>7529</v>
      </c>
      <c r="D1772" t="s">
        <v>60</v>
      </c>
      <c r="E1772" t="s">
        <v>1060</v>
      </c>
      <c r="F1772" t="s">
        <v>1060</v>
      </c>
      <c r="G1772" t="s">
        <v>60</v>
      </c>
      <c r="H1772" t="s">
        <v>5214</v>
      </c>
      <c r="I1772" t="s">
        <v>1412</v>
      </c>
      <c r="J1772" s="11">
        <v>138</v>
      </c>
      <c r="K1772" s="12">
        <v>690.276</v>
      </c>
      <c r="L1772" t="s">
        <v>7533</v>
      </c>
      <c r="M1772" t="s">
        <v>60</v>
      </c>
      <c r="N1772" t="s">
        <v>340</v>
      </c>
      <c r="O1772" s="13"/>
      <c r="P1772" t="s">
        <v>60</v>
      </c>
      <c r="Q1772" t="s">
        <v>4042</v>
      </c>
      <c r="R1772" t="s">
        <v>5173</v>
      </c>
      <c r="S1772" t="s">
        <v>5174</v>
      </c>
      <c r="T1772" s="12">
        <v>0</v>
      </c>
      <c r="V1772" s="14" t="str">
        <f>VLOOKUP(MID(A1772,2,1),Sheet4!A:B,2,FALSE)</f>
        <v>Gd.02</v>
      </c>
      <c r="W1772" s="14">
        <f t="shared" si="54"/>
        <v>6000</v>
      </c>
      <c r="X1772" s="14" t="str">
        <f t="shared" si="55"/>
        <v>LT</v>
      </c>
      <c r="Y1772" s="14" t="str">
        <f>VLOOKUP(RIGHT(L1772,1),Sheet4!F:G,2,FALSE)</f>
        <v>Prime</v>
      </c>
    </row>
    <row r="1773" spans="1:25">
      <c r="A1773" t="s">
        <v>5697</v>
      </c>
      <c r="B1773" t="s">
        <v>7534</v>
      </c>
      <c r="C1773" t="s">
        <v>7529</v>
      </c>
      <c r="D1773" t="s">
        <v>60</v>
      </c>
      <c r="E1773" t="s">
        <v>1060</v>
      </c>
      <c r="F1773" t="s">
        <v>1060</v>
      </c>
      <c r="G1773" t="s">
        <v>60</v>
      </c>
      <c r="H1773" t="s">
        <v>5214</v>
      </c>
      <c r="I1773" t="s">
        <v>1412</v>
      </c>
      <c r="J1773" s="11">
        <v>12</v>
      </c>
      <c r="K1773" s="12">
        <v>60.024</v>
      </c>
      <c r="L1773" t="s">
        <v>7378</v>
      </c>
      <c r="M1773" t="s">
        <v>60</v>
      </c>
      <c r="N1773" t="s">
        <v>340</v>
      </c>
      <c r="O1773" s="13"/>
      <c r="P1773" t="s">
        <v>60</v>
      </c>
      <c r="Q1773" t="s">
        <v>7534</v>
      </c>
      <c r="R1773" t="s">
        <v>5173</v>
      </c>
      <c r="S1773" t="s">
        <v>5174</v>
      </c>
      <c r="T1773" s="12">
        <v>0</v>
      </c>
      <c r="V1773" s="14" t="str">
        <f>VLOOKUP(MID(A1773,2,1),Sheet4!A:B,2,FALSE)</f>
        <v>Gd.02</v>
      </c>
      <c r="W1773" s="14">
        <f t="shared" si="54"/>
        <v>6000</v>
      </c>
      <c r="X1773" s="14" t="str">
        <f t="shared" si="55"/>
        <v>LT</v>
      </c>
      <c r="Y1773" s="14" t="str">
        <f>VLOOKUP(RIGHT(L1773,1),Sheet4!F:G,2,FALSE)</f>
        <v>Prime</v>
      </c>
    </row>
    <row r="1774" spans="1:25">
      <c r="A1774" t="s">
        <v>5697</v>
      </c>
      <c r="B1774" t="s">
        <v>7534</v>
      </c>
      <c r="C1774" t="s">
        <v>7529</v>
      </c>
      <c r="D1774" t="s">
        <v>60</v>
      </c>
      <c r="E1774" t="s">
        <v>1060</v>
      </c>
      <c r="F1774" t="s">
        <v>1060</v>
      </c>
      <c r="G1774" t="s">
        <v>60</v>
      </c>
      <c r="H1774" t="s">
        <v>5214</v>
      </c>
      <c r="I1774" t="s">
        <v>1412</v>
      </c>
      <c r="J1774" s="11">
        <v>23</v>
      </c>
      <c r="K1774" s="12">
        <v>115.046</v>
      </c>
      <c r="L1774" t="s">
        <v>7535</v>
      </c>
      <c r="M1774" t="s">
        <v>60</v>
      </c>
      <c r="N1774" t="s">
        <v>340</v>
      </c>
      <c r="O1774" s="13"/>
      <c r="P1774" t="s">
        <v>60</v>
      </c>
      <c r="Q1774" t="s">
        <v>7534</v>
      </c>
      <c r="R1774" t="s">
        <v>5173</v>
      </c>
      <c r="S1774" t="s">
        <v>5174</v>
      </c>
      <c r="T1774" s="12">
        <v>0</v>
      </c>
      <c r="V1774" s="14" t="str">
        <f>VLOOKUP(MID(A1774,2,1),Sheet4!A:B,2,FALSE)</f>
        <v>Gd.02</v>
      </c>
      <c r="W1774" s="14">
        <f t="shared" si="54"/>
        <v>6000</v>
      </c>
      <c r="X1774" s="14" t="str">
        <f t="shared" si="55"/>
        <v>LT</v>
      </c>
      <c r="Y1774" s="14" t="str">
        <f>VLOOKUP(RIGHT(L1774,1),Sheet4!F:G,2,FALSE)</f>
        <v>Prime</v>
      </c>
    </row>
    <row r="1775" spans="1:25">
      <c r="A1775" t="s">
        <v>5642</v>
      </c>
      <c r="B1775" t="s">
        <v>7534</v>
      </c>
      <c r="C1775" t="s">
        <v>7529</v>
      </c>
      <c r="D1775" t="s">
        <v>60</v>
      </c>
      <c r="E1775" t="s">
        <v>1060</v>
      </c>
      <c r="F1775" t="s">
        <v>1060</v>
      </c>
      <c r="G1775" t="s">
        <v>60</v>
      </c>
      <c r="H1775" t="s">
        <v>5214</v>
      </c>
      <c r="I1775" t="s">
        <v>1412</v>
      </c>
      <c r="J1775" s="11">
        <v>37</v>
      </c>
      <c r="K1775" s="12">
        <v>185.074</v>
      </c>
      <c r="L1775" t="s">
        <v>7536</v>
      </c>
      <c r="M1775" t="s">
        <v>60</v>
      </c>
      <c r="N1775" t="s">
        <v>340</v>
      </c>
      <c r="O1775" s="13"/>
      <c r="P1775" t="s">
        <v>60</v>
      </c>
      <c r="Q1775" t="s">
        <v>7534</v>
      </c>
      <c r="R1775" t="s">
        <v>5173</v>
      </c>
      <c r="S1775" t="s">
        <v>5174</v>
      </c>
      <c r="T1775" s="12">
        <v>0</v>
      </c>
      <c r="V1775" s="14" t="str">
        <f>VLOOKUP(MID(A1775,2,1),Sheet4!A:B,2,FALSE)</f>
        <v>Gd.02</v>
      </c>
      <c r="W1775" s="14">
        <f t="shared" si="54"/>
        <v>6000</v>
      </c>
      <c r="X1775" s="14" t="str">
        <f t="shared" si="55"/>
        <v>LT</v>
      </c>
      <c r="Y1775" s="14" t="str">
        <f>VLOOKUP(RIGHT(L1775,1),Sheet4!F:G,2,FALSE)</f>
        <v>Prime</v>
      </c>
    </row>
    <row r="1776" spans="1:25">
      <c r="A1776" t="s">
        <v>5697</v>
      </c>
      <c r="B1776" t="s">
        <v>60</v>
      </c>
      <c r="C1776" t="s">
        <v>7537</v>
      </c>
      <c r="D1776" t="s">
        <v>60</v>
      </c>
      <c r="E1776" t="s">
        <v>1060</v>
      </c>
      <c r="F1776" t="s">
        <v>1060</v>
      </c>
      <c r="G1776" t="s">
        <v>60</v>
      </c>
      <c r="H1776" t="s">
        <v>5223</v>
      </c>
      <c r="I1776" t="s">
        <v>1412</v>
      </c>
      <c r="J1776" s="11">
        <v>100</v>
      </c>
      <c r="K1776" s="16">
        <v>543.9</v>
      </c>
      <c r="L1776" t="s">
        <v>7538</v>
      </c>
      <c r="M1776" t="s">
        <v>60</v>
      </c>
      <c r="N1776" t="s">
        <v>340</v>
      </c>
      <c r="O1776" s="13"/>
      <c r="P1776" t="s">
        <v>60</v>
      </c>
      <c r="Q1776" t="s">
        <v>60</v>
      </c>
      <c r="R1776" t="s">
        <v>5173</v>
      </c>
      <c r="S1776" t="s">
        <v>5174</v>
      </c>
      <c r="T1776" s="12">
        <v>0</v>
      </c>
      <c r="V1776" s="14" t="str">
        <f>VLOOKUP(MID(A1776,2,1),Sheet4!A:B,2,FALSE)</f>
        <v>Gd.02</v>
      </c>
      <c r="W1776" s="14">
        <f t="shared" si="54"/>
        <v>6000</v>
      </c>
      <c r="X1776" s="14" t="str">
        <f t="shared" si="55"/>
        <v>LT</v>
      </c>
      <c r="Y1776" s="14" t="str">
        <f>VLOOKUP(RIGHT(L1776,1),Sheet4!F:G,2,FALSE)</f>
        <v>Prime</v>
      </c>
    </row>
    <row r="1777" spans="1:25">
      <c r="A1777" t="s">
        <v>5697</v>
      </c>
      <c r="B1777" t="s">
        <v>60</v>
      </c>
      <c r="C1777" t="s">
        <v>7537</v>
      </c>
      <c r="D1777" t="s">
        <v>60</v>
      </c>
      <c r="E1777" t="s">
        <v>1060</v>
      </c>
      <c r="F1777" t="s">
        <v>1060</v>
      </c>
      <c r="G1777" t="s">
        <v>60</v>
      </c>
      <c r="H1777" t="s">
        <v>5223</v>
      </c>
      <c r="I1777" t="s">
        <v>1412</v>
      </c>
      <c r="J1777" s="11">
        <v>24</v>
      </c>
      <c r="K1777" s="12">
        <v>130.536</v>
      </c>
      <c r="L1777" t="s">
        <v>7539</v>
      </c>
      <c r="M1777" t="s">
        <v>60</v>
      </c>
      <c r="N1777" t="s">
        <v>340</v>
      </c>
      <c r="O1777" s="13"/>
      <c r="P1777" t="s">
        <v>7540</v>
      </c>
      <c r="Q1777" t="s">
        <v>60</v>
      </c>
      <c r="R1777" t="s">
        <v>5173</v>
      </c>
      <c r="S1777" t="s">
        <v>5174</v>
      </c>
      <c r="T1777" s="12">
        <v>0</v>
      </c>
      <c r="V1777" s="14" t="str">
        <f>VLOOKUP(MID(A1777,2,1),Sheet4!A:B,2,FALSE)</f>
        <v>Gd.02</v>
      </c>
      <c r="W1777" s="14">
        <f t="shared" si="54"/>
        <v>6000</v>
      </c>
      <c r="X1777" s="14" t="str">
        <f t="shared" si="55"/>
        <v>LT</v>
      </c>
      <c r="Y1777" s="14" t="str">
        <f>VLOOKUP(RIGHT(L1777,1),Sheet4!F:G,2,FALSE)</f>
        <v>Prime</v>
      </c>
    </row>
    <row r="1778" spans="1:25">
      <c r="A1778" t="s">
        <v>5697</v>
      </c>
      <c r="B1778" t="s">
        <v>60</v>
      </c>
      <c r="C1778" t="s">
        <v>7537</v>
      </c>
      <c r="D1778" t="s">
        <v>60</v>
      </c>
      <c r="E1778" t="s">
        <v>1060</v>
      </c>
      <c r="F1778" t="s">
        <v>1060</v>
      </c>
      <c r="G1778" t="s">
        <v>60</v>
      </c>
      <c r="H1778" t="s">
        <v>5223</v>
      </c>
      <c r="I1778" t="s">
        <v>1412</v>
      </c>
      <c r="J1778" s="11">
        <v>76</v>
      </c>
      <c r="K1778" s="12">
        <v>413.364</v>
      </c>
      <c r="L1778" t="s">
        <v>7541</v>
      </c>
      <c r="M1778" t="s">
        <v>60</v>
      </c>
      <c r="N1778" t="s">
        <v>340</v>
      </c>
      <c r="O1778" s="13"/>
      <c r="P1778" t="s">
        <v>60</v>
      </c>
      <c r="Q1778" t="s">
        <v>60</v>
      </c>
      <c r="R1778" t="s">
        <v>5173</v>
      </c>
      <c r="S1778" t="s">
        <v>5174</v>
      </c>
      <c r="T1778" s="12">
        <v>0</v>
      </c>
      <c r="V1778" s="14" t="str">
        <f>VLOOKUP(MID(A1778,2,1),Sheet4!A:B,2,FALSE)</f>
        <v>Gd.02</v>
      </c>
      <c r="W1778" s="14">
        <f t="shared" si="54"/>
        <v>6000</v>
      </c>
      <c r="X1778" s="14" t="str">
        <f t="shared" si="55"/>
        <v>LT</v>
      </c>
      <c r="Y1778" s="14" t="str">
        <f>VLOOKUP(RIGHT(L1778,1),Sheet4!F:G,2,FALSE)</f>
        <v>Prime</v>
      </c>
    </row>
    <row r="1779" spans="1:25">
      <c r="A1779" t="s">
        <v>5697</v>
      </c>
      <c r="B1779" t="s">
        <v>60</v>
      </c>
      <c r="C1779" t="s">
        <v>7537</v>
      </c>
      <c r="D1779" t="s">
        <v>60</v>
      </c>
      <c r="E1779" t="s">
        <v>1060</v>
      </c>
      <c r="F1779" t="s">
        <v>1060</v>
      </c>
      <c r="G1779" t="s">
        <v>60</v>
      </c>
      <c r="H1779" t="s">
        <v>5223</v>
      </c>
      <c r="I1779" t="s">
        <v>1412</v>
      </c>
      <c r="J1779" s="11">
        <v>100</v>
      </c>
      <c r="K1779" s="16">
        <v>543.9</v>
      </c>
      <c r="L1779" t="s">
        <v>7542</v>
      </c>
      <c r="M1779" t="s">
        <v>60</v>
      </c>
      <c r="N1779" t="s">
        <v>340</v>
      </c>
      <c r="O1779" s="13"/>
      <c r="P1779" t="s">
        <v>60</v>
      </c>
      <c r="Q1779" t="s">
        <v>60</v>
      </c>
      <c r="R1779" t="s">
        <v>5173</v>
      </c>
      <c r="S1779" t="s">
        <v>5174</v>
      </c>
      <c r="T1779" s="12">
        <v>0</v>
      </c>
      <c r="V1779" s="14" t="str">
        <f>VLOOKUP(MID(A1779,2,1),Sheet4!A:B,2,FALSE)</f>
        <v>Gd.02</v>
      </c>
      <c r="W1779" s="14">
        <f t="shared" si="54"/>
        <v>6000</v>
      </c>
      <c r="X1779" s="14" t="str">
        <f t="shared" si="55"/>
        <v>LT</v>
      </c>
      <c r="Y1779" s="14" t="str">
        <f>VLOOKUP(RIGHT(L1779,1),Sheet4!F:G,2,FALSE)</f>
        <v>Prime</v>
      </c>
    </row>
    <row r="1780" spans="1:25">
      <c r="A1780" t="s">
        <v>5697</v>
      </c>
      <c r="B1780" t="s">
        <v>60</v>
      </c>
      <c r="C1780" t="s">
        <v>7537</v>
      </c>
      <c r="D1780" t="s">
        <v>60</v>
      </c>
      <c r="E1780" t="s">
        <v>1060</v>
      </c>
      <c r="F1780" t="s">
        <v>1060</v>
      </c>
      <c r="G1780" t="s">
        <v>60</v>
      </c>
      <c r="H1780" t="s">
        <v>5223</v>
      </c>
      <c r="I1780" t="s">
        <v>1412</v>
      </c>
      <c r="J1780" s="11">
        <v>1</v>
      </c>
      <c r="K1780" s="12">
        <v>5.439</v>
      </c>
      <c r="L1780" t="s">
        <v>7543</v>
      </c>
      <c r="M1780" t="s">
        <v>60</v>
      </c>
      <c r="N1780" t="s">
        <v>340</v>
      </c>
      <c r="O1780" s="13"/>
      <c r="P1780" t="s">
        <v>60</v>
      </c>
      <c r="Q1780" t="s">
        <v>60</v>
      </c>
      <c r="R1780" t="s">
        <v>5173</v>
      </c>
      <c r="S1780" t="s">
        <v>5174</v>
      </c>
      <c r="T1780" s="12">
        <v>0</v>
      </c>
      <c r="V1780" s="14" t="str">
        <f>VLOOKUP(MID(A1780,2,1),Sheet4!A:B,2,FALSE)</f>
        <v>Gd.02</v>
      </c>
      <c r="W1780" s="14">
        <f t="shared" si="54"/>
        <v>6000</v>
      </c>
      <c r="X1780" s="14" t="str">
        <f t="shared" si="55"/>
        <v>LT</v>
      </c>
      <c r="Y1780" s="14" t="str">
        <f>VLOOKUP(RIGHT(L1780,1),Sheet4!F:G,2,FALSE)</f>
        <v>Prime</v>
      </c>
    </row>
    <row r="1781" spans="1:25">
      <c r="A1781" t="s">
        <v>5642</v>
      </c>
      <c r="B1781" t="s">
        <v>60</v>
      </c>
      <c r="C1781" t="s">
        <v>7544</v>
      </c>
      <c r="D1781" t="s">
        <v>60</v>
      </c>
      <c r="E1781" t="s">
        <v>1060</v>
      </c>
      <c r="F1781" t="s">
        <v>1060</v>
      </c>
      <c r="G1781" t="s">
        <v>60</v>
      </c>
      <c r="H1781" t="s">
        <v>5907</v>
      </c>
      <c r="I1781" t="s">
        <v>1412</v>
      </c>
      <c r="J1781" s="11">
        <v>122</v>
      </c>
      <c r="K1781" s="12">
        <v>873.154</v>
      </c>
      <c r="L1781" t="s">
        <v>7443</v>
      </c>
      <c r="M1781" t="s">
        <v>60</v>
      </c>
      <c r="N1781" t="s">
        <v>340</v>
      </c>
      <c r="O1781" s="13"/>
      <c r="P1781" t="s">
        <v>60</v>
      </c>
      <c r="Q1781" t="s">
        <v>60</v>
      </c>
      <c r="R1781" t="s">
        <v>5173</v>
      </c>
      <c r="S1781" t="s">
        <v>5174</v>
      </c>
      <c r="T1781" s="12">
        <v>0</v>
      </c>
      <c r="V1781" s="14" t="str">
        <f>VLOOKUP(MID(A1781,2,1),Sheet4!A:B,2,FALSE)</f>
        <v>Gd.02</v>
      </c>
      <c r="W1781" s="14">
        <f t="shared" si="54"/>
        <v>6000</v>
      </c>
      <c r="X1781" s="14" t="str">
        <f t="shared" si="55"/>
        <v>LT</v>
      </c>
      <c r="Y1781" s="14" t="str">
        <f>VLOOKUP(RIGHT(L1781,1),Sheet4!F:G,2,FALSE)</f>
        <v>Prime</v>
      </c>
    </row>
    <row r="1782" spans="1:25">
      <c r="A1782" t="s">
        <v>5697</v>
      </c>
      <c r="B1782" t="s">
        <v>60</v>
      </c>
      <c r="C1782" t="s">
        <v>7545</v>
      </c>
      <c r="D1782" t="s">
        <v>60</v>
      </c>
      <c r="E1782" t="s">
        <v>1513</v>
      </c>
      <c r="F1782" t="s">
        <v>1060</v>
      </c>
      <c r="G1782" t="s">
        <v>60</v>
      </c>
      <c r="H1782" t="s">
        <v>5184</v>
      </c>
      <c r="I1782" t="s">
        <v>1412</v>
      </c>
      <c r="J1782" s="11">
        <v>50</v>
      </c>
      <c r="K1782" s="16">
        <v>277.85</v>
      </c>
      <c r="L1782" t="s">
        <v>7546</v>
      </c>
      <c r="M1782" t="s">
        <v>60</v>
      </c>
      <c r="N1782" t="s">
        <v>340</v>
      </c>
      <c r="O1782" s="13"/>
      <c r="P1782" t="s">
        <v>60</v>
      </c>
      <c r="Q1782" t="s">
        <v>60</v>
      </c>
      <c r="R1782" t="s">
        <v>5173</v>
      </c>
      <c r="S1782" t="s">
        <v>5174</v>
      </c>
      <c r="T1782" s="12">
        <v>0</v>
      </c>
      <c r="V1782" s="14" t="str">
        <f>VLOOKUP(MID(A1782,2,1),Sheet4!A:B,2,FALSE)</f>
        <v>Gd.02</v>
      </c>
      <c r="W1782" s="14">
        <f t="shared" si="54"/>
        <v>6000</v>
      </c>
      <c r="X1782" s="14" t="str">
        <f t="shared" si="55"/>
        <v>LT</v>
      </c>
      <c r="Y1782" s="14" t="str">
        <f>VLOOKUP(RIGHT(L1782,1),Sheet4!F:G,2,FALSE)</f>
        <v>Prime</v>
      </c>
    </row>
    <row r="1783" spans="1:25">
      <c r="A1783" t="s">
        <v>5697</v>
      </c>
      <c r="B1783" t="s">
        <v>60</v>
      </c>
      <c r="C1783" t="s">
        <v>7545</v>
      </c>
      <c r="D1783" t="s">
        <v>60</v>
      </c>
      <c r="E1783" t="s">
        <v>1513</v>
      </c>
      <c r="F1783" t="s">
        <v>1060</v>
      </c>
      <c r="G1783" t="s">
        <v>60</v>
      </c>
      <c r="H1783" t="s">
        <v>5184</v>
      </c>
      <c r="I1783" t="s">
        <v>1412</v>
      </c>
      <c r="J1783" s="11">
        <v>50</v>
      </c>
      <c r="K1783" s="16">
        <v>277.85</v>
      </c>
      <c r="L1783" t="s">
        <v>7547</v>
      </c>
      <c r="M1783" t="s">
        <v>60</v>
      </c>
      <c r="N1783" t="s">
        <v>340</v>
      </c>
      <c r="O1783" s="13"/>
      <c r="P1783" t="s">
        <v>60</v>
      </c>
      <c r="Q1783" t="s">
        <v>60</v>
      </c>
      <c r="R1783" t="s">
        <v>5173</v>
      </c>
      <c r="S1783" t="s">
        <v>5174</v>
      </c>
      <c r="T1783" s="12">
        <v>0</v>
      </c>
      <c r="V1783" s="14" t="str">
        <f>VLOOKUP(MID(A1783,2,1),Sheet4!A:B,2,FALSE)</f>
        <v>Gd.02</v>
      </c>
      <c r="W1783" s="14">
        <f t="shared" si="54"/>
        <v>6000</v>
      </c>
      <c r="X1783" s="14" t="str">
        <f t="shared" si="55"/>
        <v>LT</v>
      </c>
      <c r="Y1783" s="14" t="str">
        <f>VLOOKUP(RIGHT(L1783,1),Sheet4!F:G,2,FALSE)</f>
        <v>Prime</v>
      </c>
    </row>
    <row r="1784" spans="1:25">
      <c r="A1784" t="s">
        <v>5642</v>
      </c>
      <c r="B1784" t="s">
        <v>60</v>
      </c>
      <c r="C1784" t="s">
        <v>7545</v>
      </c>
      <c r="D1784" t="s">
        <v>60</v>
      </c>
      <c r="E1784" t="s">
        <v>1513</v>
      </c>
      <c r="F1784" t="s">
        <v>1060</v>
      </c>
      <c r="G1784" t="s">
        <v>60</v>
      </c>
      <c r="H1784" t="s">
        <v>5184</v>
      </c>
      <c r="I1784" t="s">
        <v>1412</v>
      </c>
      <c r="J1784" s="11">
        <v>21</v>
      </c>
      <c r="K1784" s="12">
        <v>116.697</v>
      </c>
      <c r="L1784" t="s">
        <v>7547</v>
      </c>
      <c r="M1784" t="s">
        <v>60</v>
      </c>
      <c r="N1784" t="s">
        <v>340</v>
      </c>
      <c r="O1784" s="13"/>
      <c r="P1784" t="s">
        <v>60</v>
      </c>
      <c r="Q1784" t="s">
        <v>60</v>
      </c>
      <c r="R1784" t="s">
        <v>5173</v>
      </c>
      <c r="S1784" t="s">
        <v>5174</v>
      </c>
      <c r="T1784" s="12">
        <v>0</v>
      </c>
      <c r="V1784" s="14" t="str">
        <f>VLOOKUP(MID(A1784,2,1),Sheet4!A:B,2,FALSE)</f>
        <v>Gd.02</v>
      </c>
      <c r="W1784" s="14">
        <f t="shared" si="54"/>
        <v>6000</v>
      </c>
      <c r="X1784" s="14" t="str">
        <f t="shared" si="55"/>
        <v>LT</v>
      </c>
      <c r="Y1784" s="14" t="str">
        <f>VLOOKUP(RIGHT(L1784,1),Sheet4!F:G,2,FALSE)</f>
        <v>Prime</v>
      </c>
    </row>
    <row r="1785" spans="1:25">
      <c r="A1785" t="s">
        <v>5262</v>
      </c>
      <c r="B1785" t="s">
        <v>60</v>
      </c>
      <c r="C1785" t="s">
        <v>7548</v>
      </c>
      <c r="D1785" t="s">
        <v>60</v>
      </c>
      <c r="E1785" t="s">
        <v>1513</v>
      </c>
      <c r="F1785" t="s">
        <v>1060</v>
      </c>
      <c r="G1785" t="s">
        <v>60</v>
      </c>
      <c r="H1785" t="s">
        <v>5170</v>
      </c>
      <c r="I1785" t="s">
        <v>1412</v>
      </c>
      <c r="J1785" s="11">
        <v>7</v>
      </c>
      <c r="K1785" s="12">
        <v>48.419</v>
      </c>
      <c r="L1785" t="s">
        <v>7549</v>
      </c>
      <c r="M1785" t="s">
        <v>60</v>
      </c>
      <c r="N1785" t="s">
        <v>340</v>
      </c>
      <c r="O1785" s="13"/>
      <c r="P1785" t="s">
        <v>60</v>
      </c>
      <c r="Q1785" t="s">
        <v>60</v>
      </c>
      <c r="R1785" t="s">
        <v>5562</v>
      </c>
      <c r="S1785" t="s">
        <v>5174</v>
      </c>
      <c r="T1785" s="12">
        <v>0</v>
      </c>
      <c r="V1785" s="14" t="str">
        <f>VLOOKUP(MID(A1785,2,1),Sheet4!A:B,2,FALSE)</f>
        <v>Gd.02</v>
      </c>
      <c r="W1785" s="14">
        <f t="shared" si="54"/>
        <v>6000</v>
      </c>
      <c r="X1785" s="14" t="str">
        <f t="shared" si="55"/>
        <v>LT</v>
      </c>
      <c r="Y1785" s="14" t="str">
        <f>VLOOKUP(RIGHT(L1785,1),Sheet4!F:G,2,FALSE)</f>
        <v>Prime</v>
      </c>
    </row>
    <row r="1786" spans="1:25">
      <c r="A1786" t="s">
        <v>5262</v>
      </c>
      <c r="B1786" t="s">
        <v>60</v>
      </c>
      <c r="C1786" t="s">
        <v>7550</v>
      </c>
      <c r="D1786" t="s">
        <v>60</v>
      </c>
      <c r="E1786" t="s">
        <v>1513</v>
      </c>
      <c r="F1786" t="s">
        <v>1060</v>
      </c>
      <c r="G1786" t="s">
        <v>60</v>
      </c>
      <c r="H1786" t="s">
        <v>5214</v>
      </c>
      <c r="I1786" t="s">
        <v>1412</v>
      </c>
      <c r="J1786" s="11">
        <v>19</v>
      </c>
      <c r="K1786" s="12">
        <v>144.248</v>
      </c>
      <c r="L1786" t="s">
        <v>7551</v>
      </c>
      <c r="M1786" t="s">
        <v>60</v>
      </c>
      <c r="N1786" t="s">
        <v>340</v>
      </c>
      <c r="O1786" s="13"/>
      <c r="P1786" t="s">
        <v>60</v>
      </c>
      <c r="Q1786" t="s">
        <v>60</v>
      </c>
      <c r="R1786" t="s">
        <v>5173</v>
      </c>
      <c r="S1786" t="s">
        <v>5174</v>
      </c>
      <c r="T1786" s="12">
        <v>0</v>
      </c>
      <c r="V1786" s="14" t="str">
        <f>VLOOKUP(MID(A1786,2,1),Sheet4!A:B,2,FALSE)</f>
        <v>Gd.02</v>
      </c>
      <c r="W1786" s="14">
        <f t="shared" si="54"/>
        <v>6000</v>
      </c>
      <c r="X1786" s="14" t="str">
        <f t="shared" si="55"/>
        <v>LT</v>
      </c>
      <c r="Y1786" s="14" t="str">
        <f>VLOOKUP(RIGHT(L1786,1),Sheet4!F:G,2,FALSE)</f>
        <v>Prime</v>
      </c>
    </row>
    <row r="1787" spans="1:25">
      <c r="A1787" t="s">
        <v>5697</v>
      </c>
      <c r="B1787" t="s">
        <v>60</v>
      </c>
      <c r="C1787" t="s">
        <v>7550</v>
      </c>
      <c r="D1787" t="s">
        <v>60</v>
      </c>
      <c r="E1787" t="s">
        <v>1513</v>
      </c>
      <c r="F1787" t="s">
        <v>1060</v>
      </c>
      <c r="G1787" t="s">
        <v>60</v>
      </c>
      <c r="H1787" t="s">
        <v>5214</v>
      </c>
      <c r="I1787" t="s">
        <v>1412</v>
      </c>
      <c r="J1787" s="11">
        <v>32</v>
      </c>
      <c r="K1787" s="12">
        <v>242.944</v>
      </c>
      <c r="L1787" t="s">
        <v>7552</v>
      </c>
      <c r="M1787" t="s">
        <v>60</v>
      </c>
      <c r="N1787" t="s">
        <v>340</v>
      </c>
      <c r="O1787" s="13"/>
      <c r="P1787" t="s">
        <v>60</v>
      </c>
      <c r="Q1787" t="s">
        <v>60</v>
      </c>
      <c r="R1787" t="s">
        <v>5173</v>
      </c>
      <c r="S1787" t="s">
        <v>5174</v>
      </c>
      <c r="T1787" s="12">
        <v>0</v>
      </c>
      <c r="V1787" s="14" t="str">
        <f>VLOOKUP(MID(A1787,2,1),Sheet4!A:B,2,FALSE)</f>
        <v>Gd.02</v>
      </c>
      <c r="W1787" s="14">
        <f t="shared" si="54"/>
        <v>6000</v>
      </c>
      <c r="X1787" s="14" t="str">
        <f t="shared" si="55"/>
        <v>LT</v>
      </c>
      <c r="Y1787" s="14" t="str">
        <f>VLOOKUP(RIGHT(L1787,1),Sheet4!F:G,2,FALSE)</f>
        <v>Prime</v>
      </c>
    </row>
    <row r="1788" spans="1:25">
      <c r="A1788" t="s">
        <v>5262</v>
      </c>
      <c r="B1788" t="s">
        <v>7534</v>
      </c>
      <c r="C1788" t="s">
        <v>7550</v>
      </c>
      <c r="D1788" t="s">
        <v>60</v>
      </c>
      <c r="E1788" t="s">
        <v>1513</v>
      </c>
      <c r="F1788" t="s">
        <v>1060</v>
      </c>
      <c r="G1788" t="s">
        <v>60</v>
      </c>
      <c r="H1788" t="s">
        <v>5214</v>
      </c>
      <c r="I1788" t="s">
        <v>1412</v>
      </c>
      <c r="J1788" s="11">
        <v>8</v>
      </c>
      <c r="K1788" s="12">
        <v>60.736</v>
      </c>
      <c r="L1788" t="s">
        <v>7553</v>
      </c>
      <c r="M1788" t="s">
        <v>60</v>
      </c>
      <c r="N1788" t="s">
        <v>340</v>
      </c>
      <c r="O1788" s="13"/>
      <c r="P1788" t="s">
        <v>60</v>
      </c>
      <c r="Q1788" t="s">
        <v>7534</v>
      </c>
      <c r="R1788" t="s">
        <v>5173</v>
      </c>
      <c r="S1788" t="s">
        <v>5174</v>
      </c>
      <c r="T1788" s="12">
        <v>0</v>
      </c>
      <c r="V1788" s="14" t="str">
        <f>VLOOKUP(MID(A1788,2,1),Sheet4!A:B,2,FALSE)</f>
        <v>Gd.02</v>
      </c>
      <c r="W1788" s="14">
        <f t="shared" si="54"/>
        <v>6000</v>
      </c>
      <c r="X1788" s="14" t="str">
        <f t="shared" si="55"/>
        <v>LT</v>
      </c>
      <c r="Y1788" s="14" t="str">
        <f>VLOOKUP(RIGHT(L1788,1),Sheet4!F:G,2,FALSE)</f>
        <v>Prime</v>
      </c>
    </row>
    <row r="1789" spans="1:25">
      <c r="A1789" t="s">
        <v>5687</v>
      </c>
      <c r="B1789" t="s">
        <v>7534</v>
      </c>
      <c r="C1789" t="s">
        <v>7550</v>
      </c>
      <c r="D1789" t="s">
        <v>60</v>
      </c>
      <c r="E1789" t="s">
        <v>1513</v>
      </c>
      <c r="F1789" t="s">
        <v>1060</v>
      </c>
      <c r="G1789" t="s">
        <v>60</v>
      </c>
      <c r="H1789" t="s">
        <v>5214</v>
      </c>
      <c r="I1789" t="s">
        <v>1412</v>
      </c>
      <c r="J1789" s="11">
        <v>800</v>
      </c>
      <c r="K1789" s="16">
        <v>6073.6</v>
      </c>
      <c r="L1789" t="s">
        <v>7554</v>
      </c>
      <c r="M1789" t="s">
        <v>60</v>
      </c>
      <c r="N1789" t="s">
        <v>340</v>
      </c>
      <c r="O1789" s="13"/>
      <c r="P1789" t="s">
        <v>60</v>
      </c>
      <c r="Q1789" t="s">
        <v>7534</v>
      </c>
      <c r="R1789" t="s">
        <v>5173</v>
      </c>
      <c r="S1789" t="s">
        <v>5174</v>
      </c>
      <c r="T1789" s="12">
        <v>0</v>
      </c>
      <c r="V1789" s="14" t="str">
        <f>VLOOKUP(MID(A1789,2,1),Sheet4!A:B,2,FALSE)</f>
        <v>Gd.02</v>
      </c>
      <c r="W1789" s="14">
        <f t="shared" si="54"/>
        <v>6000</v>
      </c>
      <c r="X1789" s="14" t="str">
        <f t="shared" si="55"/>
        <v>LT</v>
      </c>
      <c r="Y1789" s="14" t="str">
        <f>VLOOKUP(RIGHT(L1789,1),Sheet4!F:G,2,FALSE)</f>
        <v>Prime</v>
      </c>
    </row>
    <row r="1790" spans="1:25">
      <c r="A1790" t="s">
        <v>5697</v>
      </c>
      <c r="B1790" t="s">
        <v>7534</v>
      </c>
      <c r="C1790" t="s">
        <v>7550</v>
      </c>
      <c r="D1790" t="s">
        <v>60</v>
      </c>
      <c r="E1790" t="s">
        <v>1513</v>
      </c>
      <c r="F1790" t="s">
        <v>1060</v>
      </c>
      <c r="G1790" t="s">
        <v>60</v>
      </c>
      <c r="H1790" t="s">
        <v>5214</v>
      </c>
      <c r="I1790" t="s">
        <v>1412</v>
      </c>
      <c r="J1790" s="11">
        <v>484</v>
      </c>
      <c r="K1790" s="12">
        <v>3674.528</v>
      </c>
      <c r="L1790" t="s">
        <v>7553</v>
      </c>
      <c r="M1790" t="s">
        <v>60</v>
      </c>
      <c r="N1790" t="s">
        <v>340</v>
      </c>
      <c r="O1790" s="13"/>
      <c r="P1790" t="s">
        <v>60</v>
      </c>
      <c r="Q1790" t="s">
        <v>7534</v>
      </c>
      <c r="R1790" t="s">
        <v>5173</v>
      </c>
      <c r="S1790" t="s">
        <v>5174</v>
      </c>
      <c r="T1790" s="12">
        <v>0</v>
      </c>
      <c r="V1790" s="14" t="str">
        <f>VLOOKUP(MID(A1790,2,1),Sheet4!A:B,2,FALSE)</f>
        <v>Gd.02</v>
      </c>
      <c r="W1790" s="14">
        <f t="shared" si="54"/>
        <v>6000</v>
      </c>
      <c r="X1790" s="14" t="str">
        <f t="shared" si="55"/>
        <v>LT</v>
      </c>
      <c r="Y1790" s="14" t="str">
        <f>VLOOKUP(RIGHT(L1790,1),Sheet4!F:G,2,FALSE)</f>
        <v>Prime</v>
      </c>
    </row>
    <row r="1791" spans="1:25">
      <c r="A1791" t="s">
        <v>5755</v>
      </c>
      <c r="B1791" t="s">
        <v>60</v>
      </c>
      <c r="C1791" t="s">
        <v>7555</v>
      </c>
      <c r="D1791" t="s">
        <v>60</v>
      </c>
      <c r="E1791" t="s">
        <v>1060</v>
      </c>
      <c r="F1791" t="s">
        <v>1513</v>
      </c>
      <c r="G1791" t="s">
        <v>60</v>
      </c>
      <c r="H1791" t="s">
        <v>5223</v>
      </c>
      <c r="I1791" t="s">
        <v>7556</v>
      </c>
      <c r="J1791" s="11">
        <v>137</v>
      </c>
      <c r="K1791" s="12">
        <v>1083.259</v>
      </c>
      <c r="L1791" t="s">
        <v>7557</v>
      </c>
      <c r="M1791" t="s">
        <v>60</v>
      </c>
      <c r="N1791" t="s">
        <v>340</v>
      </c>
      <c r="O1791" s="13"/>
      <c r="P1791" t="s">
        <v>60</v>
      </c>
      <c r="Q1791" t="s">
        <v>60</v>
      </c>
      <c r="R1791" t="s">
        <v>5173</v>
      </c>
      <c r="S1791" t="s">
        <v>5174</v>
      </c>
      <c r="T1791" s="12">
        <v>0</v>
      </c>
      <c r="V1791" s="14" t="str">
        <f>VLOOKUP(MID(A1791,2,1),Sheet4!A:B,2,FALSE)</f>
        <v>Gd.02</v>
      </c>
      <c r="W1791" s="14">
        <f t="shared" si="54"/>
        <v>5740</v>
      </c>
      <c r="X1791" s="14" t="str">
        <f t="shared" si="55"/>
        <v>LT</v>
      </c>
      <c r="Y1791" s="14" t="str">
        <f>VLOOKUP(RIGHT(L1791,1),Sheet4!F:G,2,FALSE)</f>
        <v>Prime</v>
      </c>
    </row>
    <row r="1792" spans="1:25">
      <c r="A1792" t="s">
        <v>5755</v>
      </c>
      <c r="B1792" t="s">
        <v>60</v>
      </c>
      <c r="C1792" t="s">
        <v>7558</v>
      </c>
      <c r="D1792" t="s">
        <v>60</v>
      </c>
      <c r="E1792" t="s">
        <v>1513</v>
      </c>
      <c r="F1792" t="s">
        <v>1060</v>
      </c>
      <c r="G1792" t="s">
        <v>60</v>
      </c>
      <c r="H1792" t="s">
        <v>5223</v>
      </c>
      <c r="I1792" t="s">
        <v>1412</v>
      </c>
      <c r="J1792" s="11">
        <v>200</v>
      </c>
      <c r="K1792" s="16">
        <v>1653</v>
      </c>
      <c r="L1792" t="s">
        <v>7500</v>
      </c>
      <c r="M1792" t="s">
        <v>60</v>
      </c>
      <c r="N1792" t="s">
        <v>340</v>
      </c>
      <c r="O1792" s="13"/>
      <c r="P1792" t="s">
        <v>60</v>
      </c>
      <c r="Q1792" t="s">
        <v>60</v>
      </c>
      <c r="R1792" t="s">
        <v>5173</v>
      </c>
      <c r="S1792" t="s">
        <v>5174</v>
      </c>
      <c r="T1792" s="12">
        <v>0</v>
      </c>
      <c r="V1792" s="14" t="str">
        <f>VLOOKUP(MID(A1792,2,1),Sheet4!A:B,2,FALSE)</f>
        <v>Gd.02</v>
      </c>
      <c r="W1792" s="14">
        <f t="shared" si="54"/>
        <v>6000</v>
      </c>
      <c r="X1792" s="14" t="str">
        <f t="shared" si="55"/>
        <v>LT</v>
      </c>
      <c r="Y1792" s="14" t="str">
        <f>VLOOKUP(RIGHT(L1792,1),Sheet4!F:G,2,FALSE)</f>
        <v>Prime</v>
      </c>
    </row>
    <row r="1793" spans="1:25">
      <c r="A1793" t="s">
        <v>5642</v>
      </c>
      <c r="B1793" t="s">
        <v>60</v>
      </c>
      <c r="C1793" t="s">
        <v>7558</v>
      </c>
      <c r="D1793" t="s">
        <v>60</v>
      </c>
      <c r="E1793" t="s">
        <v>1513</v>
      </c>
      <c r="F1793" t="s">
        <v>1060</v>
      </c>
      <c r="G1793" t="s">
        <v>60</v>
      </c>
      <c r="H1793" t="s">
        <v>5223</v>
      </c>
      <c r="I1793" t="s">
        <v>1412</v>
      </c>
      <c r="J1793" s="11">
        <v>50</v>
      </c>
      <c r="K1793" s="16">
        <v>413.25</v>
      </c>
      <c r="L1793" t="s">
        <v>7559</v>
      </c>
      <c r="M1793" t="s">
        <v>60</v>
      </c>
      <c r="N1793" t="s">
        <v>340</v>
      </c>
      <c r="O1793" s="13"/>
      <c r="P1793" t="s">
        <v>60</v>
      </c>
      <c r="Q1793" t="s">
        <v>60</v>
      </c>
      <c r="R1793" t="s">
        <v>5173</v>
      </c>
      <c r="S1793" t="s">
        <v>5174</v>
      </c>
      <c r="T1793" s="12">
        <v>0</v>
      </c>
      <c r="V1793" s="14" t="str">
        <f>VLOOKUP(MID(A1793,2,1),Sheet4!A:B,2,FALSE)</f>
        <v>Gd.02</v>
      </c>
      <c r="W1793" s="14">
        <f t="shared" si="54"/>
        <v>6000</v>
      </c>
      <c r="X1793" s="14" t="str">
        <f t="shared" si="55"/>
        <v>LT</v>
      </c>
      <c r="Y1793" s="14" t="str">
        <f>VLOOKUP(RIGHT(L1793,1),Sheet4!F:G,2,FALSE)</f>
        <v>Prime</v>
      </c>
    </row>
    <row r="1794" spans="1:25">
      <c r="A1794" t="s">
        <v>5291</v>
      </c>
      <c r="B1794" t="s">
        <v>60</v>
      </c>
      <c r="C1794" t="s">
        <v>7558</v>
      </c>
      <c r="D1794" t="s">
        <v>60</v>
      </c>
      <c r="E1794" t="s">
        <v>1513</v>
      </c>
      <c r="F1794" t="s">
        <v>1060</v>
      </c>
      <c r="G1794" t="s">
        <v>60</v>
      </c>
      <c r="H1794" t="s">
        <v>5223</v>
      </c>
      <c r="I1794" t="s">
        <v>1412</v>
      </c>
      <c r="J1794" s="11">
        <v>3</v>
      </c>
      <c r="K1794" s="12">
        <v>24.795</v>
      </c>
      <c r="L1794" t="s">
        <v>7560</v>
      </c>
      <c r="M1794" t="s">
        <v>60</v>
      </c>
      <c r="N1794" t="s">
        <v>340</v>
      </c>
      <c r="O1794" s="13"/>
      <c r="P1794" t="s">
        <v>60</v>
      </c>
      <c r="Q1794" t="s">
        <v>60</v>
      </c>
      <c r="R1794" t="s">
        <v>5173</v>
      </c>
      <c r="S1794" t="s">
        <v>5174</v>
      </c>
      <c r="T1794" s="12">
        <v>0</v>
      </c>
      <c r="V1794" s="14" t="str">
        <f>VLOOKUP(MID(A1794,2,1),Sheet4!A:B,2,FALSE)</f>
        <v>Gd.02</v>
      </c>
      <c r="W1794" s="14">
        <f t="shared" ref="W1794:W1857" si="56">IF(MID(C1794,14,1)="A",RIGHT(C1794,4)/1,IF(MID(C1794,13,1)="+",RIGHT(C1794,5)/10,IF(MID(C1794,13,1)="-",RIGHT(C1794,5)/1)))</f>
        <v>6000</v>
      </c>
      <c r="X1794" s="14" t="str">
        <f t="shared" ref="X1794:X1857" si="57">IF(W1794&lt;3000,"St","LT")</f>
        <v>LT</v>
      </c>
      <c r="Y1794" s="14" t="str">
        <f>VLOOKUP(RIGHT(L1794,1),Sheet4!F:G,2,FALSE)</f>
        <v>Prime</v>
      </c>
    </row>
    <row r="1795" spans="1:25">
      <c r="A1795" t="s">
        <v>5755</v>
      </c>
      <c r="B1795" t="s">
        <v>60</v>
      </c>
      <c r="C1795" t="s">
        <v>7558</v>
      </c>
      <c r="D1795" t="s">
        <v>60</v>
      </c>
      <c r="E1795" t="s">
        <v>1513</v>
      </c>
      <c r="F1795" t="s">
        <v>1060</v>
      </c>
      <c r="G1795" t="s">
        <v>60</v>
      </c>
      <c r="H1795" t="s">
        <v>5223</v>
      </c>
      <c r="I1795" t="s">
        <v>1412</v>
      </c>
      <c r="J1795" s="11">
        <v>25</v>
      </c>
      <c r="K1795" s="12">
        <v>206.625</v>
      </c>
      <c r="L1795" t="s">
        <v>7561</v>
      </c>
      <c r="M1795" t="s">
        <v>60</v>
      </c>
      <c r="N1795" t="s">
        <v>340</v>
      </c>
      <c r="O1795" s="13"/>
      <c r="P1795" t="s">
        <v>60</v>
      </c>
      <c r="Q1795" t="s">
        <v>60</v>
      </c>
      <c r="R1795" t="s">
        <v>5173</v>
      </c>
      <c r="S1795" t="s">
        <v>5174</v>
      </c>
      <c r="T1795" s="12">
        <v>0</v>
      </c>
      <c r="V1795" s="14" t="str">
        <f>VLOOKUP(MID(A1795,2,1),Sheet4!A:B,2,FALSE)</f>
        <v>Gd.02</v>
      </c>
      <c r="W1795" s="14">
        <f t="shared" si="56"/>
        <v>6000</v>
      </c>
      <c r="X1795" s="14" t="str">
        <f t="shared" si="57"/>
        <v>LT</v>
      </c>
      <c r="Y1795" s="14" t="str">
        <f>VLOOKUP(RIGHT(L1795,1),Sheet4!F:G,2,FALSE)</f>
        <v>Prime</v>
      </c>
    </row>
    <row r="1796" spans="1:25">
      <c r="A1796" t="s">
        <v>5697</v>
      </c>
      <c r="B1796" t="s">
        <v>60</v>
      </c>
      <c r="C1796" t="s">
        <v>7558</v>
      </c>
      <c r="D1796" t="s">
        <v>60</v>
      </c>
      <c r="E1796" t="s">
        <v>1513</v>
      </c>
      <c r="F1796" t="s">
        <v>1060</v>
      </c>
      <c r="G1796" t="s">
        <v>60</v>
      </c>
      <c r="H1796" t="s">
        <v>5223</v>
      </c>
      <c r="I1796" t="s">
        <v>1412</v>
      </c>
      <c r="J1796" s="11">
        <v>50</v>
      </c>
      <c r="K1796" s="16">
        <v>413.25</v>
      </c>
      <c r="L1796" t="s">
        <v>7361</v>
      </c>
      <c r="M1796" t="s">
        <v>60</v>
      </c>
      <c r="N1796" t="s">
        <v>340</v>
      </c>
      <c r="O1796" s="13"/>
      <c r="P1796" t="s">
        <v>60</v>
      </c>
      <c r="Q1796" t="s">
        <v>60</v>
      </c>
      <c r="R1796" t="s">
        <v>5173</v>
      </c>
      <c r="S1796" t="s">
        <v>5174</v>
      </c>
      <c r="T1796" s="12">
        <v>0</v>
      </c>
      <c r="V1796" s="14" t="str">
        <f>VLOOKUP(MID(A1796,2,1),Sheet4!A:B,2,FALSE)</f>
        <v>Gd.02</v>
      </c>
      <c r="W1796" s="14">
        <f t="shared" si="56"/>
        <v>6000</v>
      </c>
      <c r="X1796" s="14" t="str">
        <f t="shared" si="57"/>
        <v>LT</v>
      </c>
      <c r="Y1796" s="14" t="str">
        <f>VLOOKUP(RIGHT(L1796,1),Sheet4!F:G,2,FALSE)</f>
        <v>Prime</v>
      </c>
    </row>
    <row r="1797" spans="1:25">
      <c r="A1797" t="s">
        <v>5291</v>
      </c>
      <c r="B1797" t="s">
        <v>6016</v>
      </c>
      <c r="C1797" t="s">
        <v>7558</v>
      </c>
      <c r="D1797" t="s">
        <v>60</v>
      </c>
      <c r="E1797" t="s">
        <v>1513</v>
      </c>
      <c r="F1797" t="s">
        <v>1060</v>
      </c>
      <c r="G1797" t="s">
        <v>60</v>
      </c>
      <c r="H1797" t="s">
        <v>5223</v>
      </c>
      <c r="I1797" t="s">
        <v>1412</v>
      </c>
      <c r="J1797" s="11">
        <v>9</v>
      </c>
      <c r="K1797" s="12">
        <v>74.385</v>
      </c>
      <c r="L1797" t="s">
        <v>7562</v>
      </c>
      <c r="M1797" t="s">
        <v>60</v>
      </c>
      <c r="N1797" t="s">
        <v>340</v>
      </c>
      <c r="O1797" s="13"/>
      <c r="P1797" t="s">
        <v>60</v>
      </c>
      <c r="Q1797" t="s">
        <v>6016</v>
      </c>
      <c r="R1797" t="s">
        <v>5173</v>
      </c>
      <c r="S1797" t="s">
        <v>5174</v>
      </c>
      <c r="T1797" s="12">
        <v>0</v>
      </c>
      <c r="V1797" s="14" t="str">
        <f>VLOOKUP(MID(A1797,2,1),Sheet4!A:B,2,FALSE)</f>
        <v>Gd.02</v>
      </c>
      <c r="W1797" s="14">
        <f t="shared" si="56"/>
        <v>6000</v>
      </c>
      <c r="X1797" s="14" t="str">
        <f t="shared" si="57"/>
        <v>LT</v>
      </c>
      <c r="Y1797" s="14" t="str">
        <f>VLOOKUP(RIGHT(L1797,1),Sheet4!F:G,2,FALSE)</f>
        <v>Prime</v>
      </c>
    </row>
    <row r="1798" spans="1:25">
      <c r="A1798" t="s">
        <v>5642</v>
      </c>
      <c r="B1798" t="s">
        <v>6016</v>
      </c>
      <c r="C1798" t="s">
        <v>7558</v>
      </c>
      <c r="D1798" t="s">
        <v>60</v>
      </c>
      <c r="E1798" t="s">
        <v>1513</v>
      </c>
      <c r="F1798" t="s">
        <v>1060</v>
      </c>
      <c r="G1798" t="s">
        <v>60</v>
      </c>
      <c r="H1798" t="s">
        <v>5223</v>
      </c>
      <c r="I1798" t="s">
        <v>1412</v>
      </c>
      <c r="J1798" s="11">
        <v>200</v>
      </c>
      <c r="K1798" s="16">
        <v>1653</v>
      </c>
      <c r="L1798" t="s">
        <v>7562</v>
      </c>
      <c r="M1798" t="s">
        <v>60</v>
      </c>
      <c r="N1798" t="s">
        <v>340</v>
      </c>
      <c r="O1798" s="13"/>
      <c r="P1798" t="s">
        <v>60</v>
      </c>
      <c r="Q1798" t="s">
        <v>6016</v>
      </c>
      <c r="R1798" t="s">
        <v>5173</v>
      </c>
      <c r="S1798" t="s">
        <v>5174</v>
      </c>
      <c r="T1798" s="12">
        <v>0</v>
      </c>
      <c r="V1798" s="14" t="str">
        <f>VLOOKUP(MID(A1798,2,1),Sheet4!A:B,2,FALSE)</f>
        <v>Gd.02</v>
      </c>
      <c r="W1798" s="14">
        <f t="shared" si="56"/>
        <v>6000</v>
      </c>
      <c r="X1798" s="14" t="str">
        <f t="shared" si="57"/>
        <v>LT</v>
      </c>
      <c r="Y1798" s="14" t="str">
        <f>VLOOKUP(RIGHT(L1798,1),Sheet4!F:G,2,FALSE)</f>
        <v>Prime</v>
      </c>
    </row>
    <row r="1799" spans="1:25">
      <c r="A1799" t="s">
        <v>5262</v>
      </c>
      <c r="B1799" t="s">
        <v>60</v>
      </c>
      <c r="C1799" t="s">
        <v>7563</v>
      </c>
      <c r="D1799" t="s">
        <v>60</v>
      </c>
      <c r="E1799" t="s">
        <v>1513</v>
      </c>
      <c r="F1799" t="s">
        <v>1060</v>
      </c>
      <c r="G1799" t="s">
        <v>60</v>
      </c>
      <c r="H1799" t="s">
        <v>5907</v>
      </c>
      <c r="I1799" t="s">
        <v>1412</v>
      </c>
      <c r="J1799" s="11">
        <v>17</v>
      </c>
      <c r="K1799" s="12">
        <v>185.725</v>
      </c>
      <c r="L1799" t="s">
        <v>7564</v>
      </c>
      <c r="M1799" t="s">
        <v>60</v>
      </c>
      <c r="N1799" t="s">
        <v>340</v>
      </c>
      <c r="O1799" s="13"/>
      <c r="P1799" t="s">
        <v>60</v>
      </c>
      <c r="Q1799" t="s">
        <v>60</v>
      </c>
      <c r="R1799" t="s">
        <v>5562</v>
      </c>
      <c r="S1799" t="s">
        <v>5174</v>
      </c>
      <c r="T1799" s="12">
        <v>0</v>
      </c>
      <c r="V1799" s="14" t="str">
        <f>VLOOKUP(MID(A1799,2,1),Sheet4!A:B,2,FALSE)</f>
        <v>Gd.02</v>
      </c>
      <c r="W1799" s="14">
        <f t="shared" si="56"/>
        <v>6000</v>
      </c>
      <c r="X1799" s="14" t="str">
        <f t="shared" si="57"/>
        <v>LT</v>
      </c>
      <c r="Y1799" s="14" t="str">
        <f>VLOOKUP(RIGHT(L1799,1),Sheet4!F:G,2,FALSE)</f>
        <v>Prime</v>
      </c>
    </row>
    <row r="1800" spans="1:25">
      <c r="A1800" t="s">
        <v>5697</v>
      </c>
      <c r="B1800" t="s">
        <v>60</v>
      </c>
      <c r="C1800" t="s">
        <v>7563</v>
      </c>
      <c r="D1800" t="s">
        <v>60</v>
      </c>
      <c r="E1800" t="s">
        <v>1513</v>
      </c>
      <c r="F1800" t="s">
        <v>1060</v>
      </c>
      <c r="G1800" t="s">
        <v>60</v>
      </c>
      <c r="H1800" t="s">
        <v>5907</v>
      </c>
      <c r="I1800" t="s">
        <v>1412</v>
      </c>
      <c r="J1800" s="11">
        <v>25</v>
      </c>
      <c r="K1800" s="12">
        <v>273.125</v>
      </c>
      <c r="L1800" t="s">
        <v>7564</v>
      </c>
      <c r="M1800" t="s">
        <v>60</v>
      </c>
      <c r="N1800" t="s">
        <v>340</v>
      </c>
      <c r="O1800" s="13"/>
      <c r="P1800" t="s">
        <v>60</v>
      </c>
      <c r="Q1800" t="s">
        <v>60</v>
      </c>
      <c r="R1800" t="s">
        <v>5562</v>
      </c>
      <c r="S1800" t="s">
        <v>5174</v>
      </c>
      <c r="T1800" s="12">
        <v>0</v>
      </c>
      <c r="V1800" s="14" t="str">
        <f>VLOOKUP(MID(A1800,2,1),Sheet4!A:B,2,FALSE)</f>
        <v>Gd.02</v>
      </c>
      <c r="W1800" s="14">
        <f t="shared" si="56"/>
        <v>6000</v>
      </c>
      <c r="X1800" s="14" t="str">
        <f t="shared" si="57"/>
        <v>LT</v>
      </c>
      <c r="Y1800" s="14" t="str">
        <f>VLOOKUP(RIGHT(L1800,1),Sheet4!F:G,2,FALSE)</f>
        <v>Prime</v>
      </c>
    </row>
    <row r="1801" spans="1:25">
      <c r="A1801" t="s">
        <v>5697</v>
      </c>
      <c r="B1801" t="s">
        <v>60</v>
      </c>
      <c r="C1801" t="s">
        <v>7563</v>
      </c>
      <c r="D1801" t="s">
        <v>60</v>
      </c>
      <c r="E1801" t="s">
        <v>1513</v>
      </c>
      <c r="F1801" t="s">
        <v>1060</v>
      </c>
      <c r="G1801" t="s">
        <v>60</v>
      </c>
      <c r="H1801" t="s">
        <v>5907</v>
      </c>
      <c r="I1801" t="s">
        <v>1412</v>
      </c>
      <c r="J1801" s="11">
        <v>24</v>
      </c>
      <c r="K1801" s="16">
        <v>262.2</v>
      </c>
      <c r="L1801" t="s">
        <v>7565</v>
      </c>
      <c r="M1801" t="s">
        <v>60</v>
      </c>
      <c r="N1801" t="s">
        <v>340</v>
      </c>
      <c r="O1801" s="13"/>
      <c r="P1801" t="s">
        <v>60</v>
      </c>
      <c r="Q1801" t="s">
        <v>60</v>
      </c>
      <c r="R1801" t="s">
        <v>5173</v>
      </c>
      <c r="S1801" t="s">
        <v>5174</v>
      </c>
      <c r="T1801" s="12">
        <v>0</v>
      </c>
      <c r="V1801" s="14" t="str">
        <f>VLOOKUP(MID(A1801,2,1),Sheet4!A:B,2,FALSE)</f>
        <v>Gd.02</v>
      </c>
      <c r="W1801" s="14">
        <f t="shared" si="56"/>
        <v>6000</v>
      </c>
      <c r="X1801" s="14" t="str">
        <f t="shared" si="57"/>
        <v>LT</v>
      </c>
      <c r="Y1801" s="14" t="str">
        <f>VLOOKUP(RIGHT(L1801,1),Sheet4!F:G,2,FALSE)</f>
        <v>Prime</v>
      </c>
    </row>
    <row r="1802" spans="1:25">
      <c r="A1802" t="s">
        <v>5262</v>
      </c>
      <c r="B1802" t="s">
        <v>60</v>
      </c>
      <c r="C1802" t="s">
        <v>7566</v>
      </c>
      <c r="D1802" t="s">
        <v>60</v>
      </c>
      <c r="E1802" t="s">
        <v>1513</v>
      </c>
      <c r="F1802" t="s">
        <v>1060</v>
      </c>
      <c r="G1802" t="s">
        <v>60</v>
      </c>
      <c r="H1802" t="s">
        <v>5254</v>
      </c>
      <c r="I1802" t="s">
        <v>1412</v>
      </c>
      <c r="J1802" s="11">
        <v>1</v>
      </c>
      <c r="K1802" s="12">
        <v>12.889</v>
      </c>
      <c r="L1802" t="s">
        <v>7567</v>
      </c>
      <c r="M1802" t="s">
        <v>60</v>
      </c>
      <c r="N1802" t="s">
        <v>340</v>
      </c>
      <c r="O1802" s="13"/>
      <c r="P1802" t="s">
        <v>60</v>
      </c>
      <c r="Q1802" t="s">
        <v>60</v>
      </c>
      <c r="R1802" t="s">
        <v>5173</v>
      </c>
      <c r="S1802" t="s">
        <v>5174</v>
      </c>
      <c r="T1802" s="12">
        <v>0</v>
      </c>
      <c r="V1802" s="14" t="str">
        <f>VLOOKUP(MID(A1802,2,1),Sheet4!A:B,2,FALSE)</f>
        <v>Gd.02</v>
      </c>
      <c r="W1802" s="14">
        <f t="shared" si="56"/>
        <v>6000</v>
      </c>
      <c r="X1802" s="14" t="str">
        <f t="shared" si="57"/>
        <v>LT</v>
      </c>
      <c r="Y1802" s="14" t="str">
        <f>VLOOKUP(RIGHT(L1802,1),Sheet4!F:G,2,FALSE)</f>
        <v>Prime</v>
      </c>
    </row>
    <row r="1803" spans="1:25">
      <c r="A1803" t="s">
        <v>5313</v>
      </c>
      <c r="B1803" t="s">
        <v>7534</v>
      </c>
      <c r="C1803" t="s">
        <v>7568</v>
      </c>
      <c r="D1803" t="s">
        <v>60</v>
      </c>
      <c r="E1803" t="s">
        <v>7348</v>
      </c>
      <c r="F1803" t="s">
        <v>7348</v>
      </c>
      <c r="G1803" t="s">
        <v>60</v>
      </c>
      <c r="H1803" t="s">
        <v>5214</v>
      </c>
      <c r="I1803" t="s">
        <v>1412</v>
      </c>
      <c r="J1803" s="11">
        <v>25</v>
      </c>
      <c r="K1803" s="16">
        <v>150.95</v>
      </c>
      <c r="L1803" t="s">
        <v>7569</v>
      </c>
      <c r="M1803" t="s">
        <v>60</v>
      </c>
      <c r="N1803" t="s">
        <v>340</v>
      </c>
      <c r="O1803" s="13"/>
      <c r="P1803" t="s">
        <v>60</v>
      </c>
      <c r="Q1803" t="s">
        <v>7534</v>
      </c>
      <c r="R1803" t="s">
        <v>5173</v>
      </c>
      <c r="S1803" t="s">
        <v>5174</v>
      </c>
      <c r="T1803" s="12">
        <v>0</v>
      </c>
      <c r="V1803" s="14" t="str">
        <f>VLOOKUP(MID(A1803,2,1),Sheet4!A:B,2,FALSE)</f>
        <v>Gd.04</v>
      </c>
      <c r="W1803" s="14">
        <f t="shared" si="56"/>
        <v>6000</v>
      </c>
      <c r="X1803" s="14" t="str">
        <f t="shared" si="57"/>
        <v>LT</v>
      </c>
      <c r="Y1803" s="14" t="str">
        <f>VLOOKUP(RIGHT(L1803,1),Sheet4!F:G,2,FALSE)</f>
        <v>Prime</v>
      </c>
    </row>
    <row r="1804" spans="1:25">
      <c r="A1804" t="s">
        <v>2596</v>
      </c>
      <c r="B1804" t="s">
        <v>6134</v>
      </c>
      <c r="C1804" t="s">
        <v>7570</v>
      </c>
      <c r="D1804" t="s">
        <v>60</v>
      </c>
      <c r="E1804" t="s">
        <v>1513</v>
      </c>
      <c r="F1804" t="s">
        <v>7348</v>
      </c>
      <c r="G1804" t="s">
        <v>60</v>
      </c>
      <c r="H1804" t="s">
        <v>6399</v>
      </c>
      <c r="I1804" t="s">
        <v>1412</v>
      </c>
      <c r="J1804" s="11">
        <v>33</v>
      </c>
      <c r="K1804" s="12">
        <v>591.195</v>
      </c>
      <c r="L1804" t="s">
        <v>7571</v>
      </c>
      <c r="M1804" t="s">
        <v>60</v>
      </c>
      <c r="N1804" t="s">
        <v>340</v>
      </c>
      <c r="O1804" s="13"/>
      <c r="P1804" t="s">
        <v>60</v>
      </c>
      <c r="Q1804" t="s">
        <v>6134</v>
      </c>
      <c r="R1804" t="s">
        <v>5173</v>
      </c>
      <c r="S1804" t="s">
        <v>5174</v>
      </c>
      <c r="T1804" s="12">
        <v>0</v>
      </c>
      <c r="V1804" s="14" t="str">
        <f>VLOOKUP(MID(A1804,2,1),Sheet4!A:B,2,FALSE)</f>
        <v>Gd.01</v>
      </c>
      <c r="W1804" s="14">
        <f t="shared" si="56"/>
        <v>6000</v>
      </c>
      <c r="X1804" s="14" t="str">
        <f t="shared" si="57"/>
        <v>LT</v>
      </c>
      <c r="Y1804" s="14" t="str">
        <f>VLOOKUP(RIGHT(L1804,1),Sheet4!F:G,2,FALSE)</f>
        <v>Prime</v>
      </c>
    </row>
    <row r="1805" spans="1:25">
      <c r="A1805" t="s">
        <v>1465</v>
      </c>
      <c r="B1805" t="s">
        <v>60</v>
      </c>
      <c r="C1805" t="s">
        <v>7572</v>
      </c>
      <c r="D1805" t="s">
        <v>60</v>
      </c>
      <c r="E1805" t="s">
        <v>1513</v>
      </c>
      <c r="F1805" t="s">
        <v>7348</v>
      </c>
      <c r="G1805" t="s">
        <v>60</v>
      </c>
      <c r="H1805" t="s">
        <v>5498</v>
      </c>
      <c r="I1805" t="s">
        <v>1412</v>
      </c>
      <c r="J1805" s="11">
        <v>488</v>
      </c>
      <c r="K1805" s="12">
        <v>9073.384</v>
      </c>
      <c r="L1805" t="s">
        <v>7573</v>
      </c>
      <c r="M1805" t="s">
        <v>60</v>
      </c>
      <c r="N1805" t="s">
        <v>340</v>
      </c>
      <c r="O1805" s="13"/>
      <c r="P1805" t="s">
        <v>60</v>
      </c>
      <c r="Q1805" t="s">
        <v>60</v>
      </c>
      <c r="R1805" t="s">
        <v>5173</v>
      </c>
      <c r="S1805" t="s">
        <v>5174</v>
      </c>
      <c r="T1805" s="12">
        <v>0</v>
      </c>
      <c r="V1805" s="14" t="str">
        <f>VLOOKUP(MID(A1805,2,1),Sheet4!A:B,2,FALSE)</f>
        <v>Gd.01</v>
      </c>
      <c r="W1805" s="14">
        <f t="shared" si="56"/>
        <v>6000</v>
      </c>
      <c r="X1805" s="14" t="str">
        <f t="shared" si="57"/>
        <v>LT</v>
      </c>
      <c r="Y1805" s="14" t="str">
        <f>VLOOKUP(RIGHT(L1805,1),Sheet4!F:G,2,FALSE)</f>
        <v>Prime</v>
      </c>
    </row>
    <row r="1806" spans="1:25">
      <c r="A1806" t="s">
        <v>2596</v>
      </c>
      <c r="B1806" t="s">
        <v>60</v>
      </c>
      <c r="C1806" t="s">
        <v>7574</v>
      </c>
      <c r="D1806" t="s">
        <v>60</v>
      </c>
      <c r="E1806" t="s">
        <v>7348</v>
      </c>
      <c r="F1806" t="s">
        <v>7391</v>
      </c>
      <c r="G1806" t="s">
        <v>60</v>
      </c>
      <c r="H1806" t="s">
        <v>5214</v>
      </c>
      <c r="I1806" t="s">
        <v>1412</v>
      </c>
      <c r="J1806" s="11">
        <v>7</v>
      </c>
      <c r="K1806" s="12">
        <v>64.029</v>
      </c>
      <c r="L1806" t="s">
        <v>7575</v>
      </c>
      <c r="M1806" t="s">
        <v>60</v>
      </c>
      <c r="N1806" t="s">
        <v>340</v>
      </c>
      <c r="O1806" s="13"/>
      <c r="P1806" t="s">
        <v>60</v>
      </c>
      <c r="Q1806" t="s">
        <v>60</v>
      </c>
      <c r="R1806" t="s">
        <v>5173</v>
      </c>
      <c r="S1806" t="s">
        <v>5174</v>
      </c>
      <c r="T1806" s="12">
        <v>0</v>
      </c>
      <c r="V1806" s="14" t="str">
        <f>VLOOKUP(MID(A1806,2,1),Sheet4!A:B,2,FALSE)</f>
        <v>Gd.01</v>
      </c>
      <c r="W1806" s="14">
        <f t="shared" si="56"/>
        <v>6000</v>
      </c>
      <c r="X1806" s="14" t="str">
        <f t="shared" si="57"/>
        <v>LT</v>
      </c>
      <c r="Y1806" s="14" t="str">
        <f>VLOOKUP(RIGHT(L1806,1),Sheet4!F:G,2,FALSE)</f>
        <v>Prime</v>
      </c>
    </row>
    <row r="1807" spans="1:25">
      <c r="A1807" t="s">
        <v>2596</v>
      </c>
      <c r="B1807" t="s">
        <v>60</v>
      </c>
      <c r="C1807" t="s">
        <v>7574</v>
      </c>
      <c r="D1807" t="s">
        <v>60</v>
      </c>
      <c r="E1807" t="s">
        <v>7348</v>
      </c>
      <c r="F1807" t="s">
        <v>7391</v>
      </c>
      <c r="G1807" t="s">
        <v>60</v>
      </c>
      <c r="H1807" t="s">
        <v>5214</v>
      </c>
      <c r="I1807" t="s">
        <v>1412</v>
      </c>
      <c r="J1807" s="11">
        <v>115</v>
      </c>
      <c r="K1807" s="12">
        <v>1051.905</v>
      </c>
      <c r="L1807" t="s">
        <v>7576</v>
      </c>
      <c r="M1807" t="s">
        <v>60</v>
      </c>
      <c r="N1807" t="s">
        <v>340</v>
      </c>
      <c r="O1807" s="13"/>
      <c r="P1807" t="s">
        <v>60</v>
      </c>
      <c r="Q1807" t="s">
        <v>60</v>
      </c>
      <c r="R1807" t="s">
        <v>5173</v>
      </c>
      <c r="S1807" t="s">
        <v>5174</v>
      </c>
      <c r="T1807" s="12">
        <v>0</v>
      </c>
      <c r="V1807" s="14" t="str">
        <f>VLOOKUP(MID(A1807,2,1),Sheet4!A:B,2,FALSE)</f>
        <v>Gd.01</v>
      </c>
      <c r="W1807" s="14">
        <f t="shared" si="56"/>
        <v>6000</v>
      </c>
      <c r="X1807" s="14" t="str">
        <f t="shared" si="57"/>
        <v>LT</v>
      </c>
      <c r="Y1807" s="14" t="str">
        <f>VLOOKUP(RIGHT(L1807,1),Sheet4!F:G,2,FALSE)</f>
        <v>Prime</v>
      </c>
    </row>
    <row r="1808" spans="1:25">
      <c r="A1808" t="s">
        <v>2596</v>
      </c>
      <c r="B1808" t="s">
        <v>7577</v>
      </c>
      <c r="C1808" t="s">
        <v>7578</v>
      </c>
      <c r="D1808" t="s">
        <v>60</v>
      </c>
      <c r="E1808" t="s">
        <v>7391</v>
      </c>
      <c r="F1808" t="s">
        <v>7348</v>
      </c>
      <c r="G1808" t="s">
        <v>60</v>
      </c>
      <c r="H1808" t="s">
        <v>5223</v>
      </c>
      <c r="I1808" t="s">
        <v>1412</v>
      </c>
      <c r="J1808" s="11">
        <v>16</v>
      </c>
      <c r="K1808" s="12">
        <v>159.376</v>
      </c>
      <c r="L1808" t="s">
        <v>7579</v>
      </c>
      <c r="M1808" t="s">
        <v>60</v>
      </c>
      <c r="N1808" t="s">
        <v>340</v>
      </c>
      <c r="O1808" s="13"/>
      <c r="P1808" t="s">
        <v>60</v>
      </c>
      <c r="Q1808" t="s">
        <v>7577</v>
      </c>
      <c r="R1808" t="s">
        <v>5173</v>
      </c>
      <c r="S1808" t="s">
        <v>5174</v>
      </c>
      <c r="T1808" s="12">
        <v>0</v>
      </c>
      <c r="V1808" s="14" t="str">
        <f>VLOOKUP(MID(A1808,2,1),Sheet4!A:B,2,FALSE)</f>
        <v>Gd.01</v>
      </c>
      <c r="W1808" s="14">
        <f t="shared" si="56"/>
        <v>6000</v>
      </c>
      <c r="X1808" s="14" t="str">
        <f t="shared" si="57"/>
        <v>LT</v>
      </c>
      <c r="Y1808" s="14" t="str">
        <f>VLOOKUP(RIGHT(L1808,1),Sheet4!F:G,2,FALSE)</f>
        <v>Prime</v>
      </c>
    </row>
    <row r="1809" spans="1:25">
      <c r="A1809" t="s">
        <v>2596</v>
      </c>
      <c r="B1809" t="s">
        <v>60</v>
      </c>
      <c r="C1809" t="s">
        <v>7580</v>
      </c>
      <c r="D1809" t="s">
        <v>60</v>
      </c>
      <c r="E1809" t="s">
        <v>7391</v>
      </c>
      <c r="F1809" t="s">
        <v>7348</v>
      </c>
      <c r="G1809" t="s">
        <v>60</v>
      </c>
      <c r="H1809" t="s">
        <v>5318</v>
      </c>
      <c r="I1809" t="s">
        <v>1412</v>
      </c>
      <c r="J1809" s="11">
        <v>213</v>
      </c>
      <c r="K1809" s="12">
        <v>2466.327</v>
      </c>
      <c r="L1809" t="s">
        <v>7581</v>
      </c>
      <c r="M1809" t="s">
        <v>60</v>
      </c>
      <c r="N1809" t="s">
        <v>340</v>
      </c>
      <c r="O1809" s="13"/>
      <c r="P1809" t="s">
        <v>60</v>
      </c>
      <c r="Q1809" t="s">
        <v>60</v>
      </c>
      <c r="R1809" t="s">
        <v>5173</v>
      </c>
      <c r="S1809" t="s">
        <v>5174</v>
      </c>
      <c r="T1809" s="12">
        <v>0</v>
      </c>
      <c r="V1809" s="14" t="str">
        <f>VLOOKUP(MID(A1809,2,1),Sheet4!A:B,2,FALSE)</f>
        <v>Gd.01</v>
      </c>
      <c r="W1809" s="14">
        <f t="shared" si="56"/>
        <v>6000</v>
      </c>
      <c r="X1809" s="14" t="str">
        <f t="shared" si="57"/>
        <v>LT</v>
      </c>
      <c r="Y1809" s="14" t="str">
        <f>VLOOKUP(RIGHT(L1809,1),Sheet4!F:G,2,FALSE)</f>
        <v>Prime</v>
      </c>
    </row>
    <row r="1810" spans="1:25">
      <c r="A1810" t="s">
        <v>2596</v>
      </c>
      <c r="B1810" t="s">
        <v>1586</v>
      </c>
      <c r="C1810" t="s">
        <v>7580</v>
      </c>
      <c r="D1810" t="s">
        <v>60</v>
      </c>
      <c r="E1810" t="s">
        <v>7391</v>
      </c>
      <c r="F1810" t="s">
        <v>7348</v>
      </c>
      <c r="G1810" t="s">
        <v>60</v>
      </c>
      <c r="H1810" t="s">
        <v>5318</v>
      </c>
      <c r="I1810" t="s">
        <v>1412</v>
      </c>
      <c r="J1810" s="11">
        <v>50</v>
      </c>
      <c r="K1810" s="16">
        <v>578.95</v>
      </c>
      <c r="L1810" t="s">
        <v>7582</v>
      </c>
      <c r="M1810" t="s">
        <v>60</v>
      </c>
      <c r="N1810" t="s">
        <v>340</v>
      </c>
      <c r="O1810" s="13"/>
      <c r="P1810" t="s">
        <v>60</v>
      </c>
      <c r="Q1810" t="s">
        <v>1586</v>
      </c>
      <c r="R1810" t="s">
        <v>5173</v>
      </c>
      <c r="S1810" t="s">
        <v>5174</v>
      </c>
      <c r="T1810" s="12">
        <v>0</v>
      </c>
      <c r="V1810" s="14" t="str">
        <f>VLOOKUP(MID(A1810,2,1),Sheet4!A:B,2,FALSE)</f>
        <v>Gd.01</v>
      </c>
      <c r="W1810" s="14">
        <f t="shared" si="56"/>
        <v>6000</v>
      </c>
      <c r="X1810" s="14" t="str">
        <f t="shared" si="57"/>
        <v>LT</v>
      </c>
      <c r="Y1810" s="14" t="str">
        <f>VLOOKUP(RIGHT(L1810,1),Sheet4!F:G,2,FALSE)</f>
        <v>Prime</v>
      </c>
    </row>
    <row r="1811" spans="1:25">
      <c r="A1811" t="s">
        <v>2596</v>
      </c>
      <c r="B1811" t="s">
        <v>60</v>
      </c>
      <c r="C1811" t="s">
        <v>7583</v>
      </c>
      <c r="D1811" t="s">
        <v>60</v>
      </c>
      <c r="E1811" t="s">
        <v>7391</v>
      </c>
      <c r="F1811" t="s">
        <v>7348</v>
      </c>
      <c r="G1811" t="s">
        <v>60</v>
      </c>
      <c r="H1811" t="s">
        <v>5260</v>
      </c>
      <c r="I1811" t="s">
        <v>1412</v>
      </c>
      <c r="J1811" s="11">
        <v>825</v>
      </c>
      <c r="K1811" s="12">
        <v>14796.375</v>
      </c>
      <c r="L1811" t="s">
        <v>7396</v>
      </c>
      <c r="M1811" t="s">
        <v>60</v>
      </c>
      <c r="N1811" t="s">
        <v>340</v>
      </c>
      <c r="O1811" s="13"/>
      <c r="P1811" t="s">
        <v>60</v>
      </c>
      <c r="Q1811" t="s">
        <v>60</v>
      </c>
      <c r="R1811" t="s">
        <v>5173</v>
      </c>
      <c r="S1811" t="s">
        <v>5174</v>
      </c>
      <c r="T1811" s="12">
        <v>0</v>
      </c>
      <c r="V1811" s="14" t="str">
        <f>VLOOKUP(MID(A1811,2,1),Sheet4!A:B,2,FALSE)</f>
        <v>Gd.01</v>
      </c>
      <c r="W1811" s="14">
        <f t="shared" si="56"/>
        <v>6000</v>
      </c>
      <c r="X1811" s="14" t="str">
        <f t="shared" si="57"/>
        <v>LT</v>
      </c>
      <c r="Y1811" s="14" t="str">
        <f>VLOOKUP(RIGHT(L1811,1),Sheet4!F:G,2,FALSE)</f>
        <v>Prime</v>
      </c>
    </row>
    <row r="1812" spans="1:25">
      <c r="A1812" t="s">
        <v>2596</v>
      </c>
      <c r="B1812" t="s">
        <v>60</v>
      </c>
      <c r="C1812" t="s">
        <v>7584</v>
      </c>
      <c r="D1812" t="s">
        <v>60</v>
      </c>
      <c r="E1812" t="s">
        <v>837</v>
      </c>
      <c r="F1812" t="s">
        <v>837</v>
      </c>
      <c r="G1812" t="s">
        <v>60</v>
      </c>
      <c r="H1812" t="s">
        <v>5214</v>
      </c>
      <c r="I1812" t="s">
        <v>1412</v>
      </c>
      <c r="J1812" s="11">
        <v>67</v>
      </c>
      <c r="K1812" s="12">
        <v>543.437</v>
      </c>
      <c r="L1812" t="s">
        <v>7585</v>
      </c>
      <c r="M1812" t="s">
        <v>60</v>
      </c>
      <c r="N1812" t="s">
        <v>340</v>
      </c>
      <c r="O1812" s="13"/>
      <c r="P1812" t="s">
        <v>60</v>
      </c>
      <c r="Q1812" t="s">
        <v>60</v>
      </c>
      <c r="R1812" t="s">
        <v>5173</v>
      </c>
      <c r="S1812" t="s">
        <v>5174</v>
      </c>
      <c r="T1812" s="12">
        <v>0</v>
      </c>
      <c r="V1812" s="14" t="str">
        <f>VLOOKUP(MID(A1812,2,1),Sheet4!A:B,2,FALSE)</f>
        <v>Gd.01</v>
      </c>
      <c r="W1812" s="14">
        <f t="shared" si="56"/>
        <v>6000</v>
      </c>
      <c r="X1812" s="14" t="str">
        <f t="shared" si="57"/>
        <v>LT</v>
      </c>
      <c r="Y1812" s="14" t="str">
        <f>VLOOKUP(RIGHT(L1812,1),Sheet4!F:G,2,FALSE)</f>
        <v>Prime</v>
      </c>
    </row>
    <row r="1813" spans="1:25">
      <c r="A1813" t="s">
        <v>2596</v>
      </c>
      <c r="B1813" t="s">
        <v>60</v>
      </c>
      <c r="C1813" t="s">
        <v>7584</v>
      </c>
      <c r="D1813" t="s">
        <v>60</v>
      </c>
      <c r="E1813" t="s">
        <v>837</v>
      </c>
      <c r="F1813" t="s">
        <v>837</v>
      </c>
      <c r="G1813" t="s">
        <v>60</v>
      </c>
      <c r="H1813" t="s">
        <v>5214</v>
      </c>
      <c r="I1813" t="s">
        <v>1412</v>
      </c>
      <c r="J1813" s="11">
        <v>56</v>
      </c>
      <c r="K1813" s="12">
        <v>454.216</v>
      </c>
      <c r="L1813" t="s">
        <v>7586</v>
      </c>
      <c r="M1813" t="s">
        <v>60</v>
      </c>
      <c r="N1813" t="s">
        <v>340</v>
      </c>
      <c r="O1813" s="13"/>
      <c r="P1813" t="s">
        <v>60</v>
      </c>
      <c r="Q1813" t="s">
        <v>60</v>
      </c>
      <c r="R1813" t="s">
        <v>5173</v>
      </c>
      <c r="S1813" t="s">
        <v>5174</v>
      </c>
      <c r="T1813" s="12">
        <v>0</v>
      </c>
      <c r="V1813" s="14" t="str">
        <f>VLOOKUP(MID(A1813,2,1),Sheet4!A:B,2,FALSE)</f>
        <v>Gd.01</v>
      </c>
      <c r="W1813" s="14">
        <f t="shared" si="56"/>
        <v>6000</v>
      </c>
      <c r="X1813" s="14" t="str">
        <f t="shared" si="57"/>
        <v>LT</v>
      </c>
      <c r="Y1813" s="14" t="str">
        <f>VLOOKUP(RIGHT(L1813,1),Sheet4!F:G,2,FALSE)</f>
        <v>Prime</v>
      </c>
    </row>
    <row r="1814" spans="1:25">
      <c r="A1814" t="s">
        <v>2596</v>
      </c>
      <c r="B1814" t="s">
        <v>60</v>
      </c>
      <c r="C1814" t="s">
        <v>7587</v>
      </c>
      <c r="D1814" t="s">
        <v>60</v>
      </c>
      <c r="E1814" t="s">
        <v>837</v>
      </c>
      <c r="F1814" t="s">
        <v>837</v>
      </c>
      <c r="G1814" t="s">
        <v>60</v>
      </c>
      <c r="H1814" t="s">
        <v>5223</v>
      </c>
      <c r="I1814" t="s">
        <v>1412</v>
      </c>
      <c r="J1814" s="11">
        <v>50</v>
      </c>
      <c r="K1814" s="16">
        <v>441.5</v>
      </c>
      <c r="L1814" t="s">
        <v>7588</v>
      </c>
      <c r="M1814" t="s">
        <v>60</v>
      </c>
      <c r="N1814" t="s">
        <v>340</v>
      </c>
      <c r="O1814" s="13"/>
      <c r="P1814" t="s">
        <v>60</v>
      </c>
      <c r="Q1814" t="s">
        <v>60</v>
      </c>
      <c r="R1814" t="s">
        <v>5173</v>
      </c>
      <c r="S1814" t="s">
        <v>5174</v>
      </c>
      <c r="T1814" s="12">
        <v>0</v>
      </c>
      <c r="V1814" s="14" t="str">
        <f>VLOOKUP(MID(A1814,2,1),Sheet4!A:B,2,FALSE)</f>
        <v>Gd.01</v>
      </c>
      <c r="W1814" s="14">
        <f t="shared" si="56"/>
        <v>6000</v>
      </c>
      <c r="X1814" s="14" t="str">
        <f t="shared" si="57"/>
        <v>LT</v>
      </c>
      <c r="Y1814" s="14" t="str">
        <f>VLOOKUP(RIGHT(L1814,1),Sheet4!F:G,2,FALSE)</f>
        <v>Prime</v>
      </c>
    </row>
    <row r="1815" spans="1:25">
      <c r="A1815" t="s">
        <v>2596</v>
      </c>
      <c r="B1815" t="s">
        <v>60</v>
      </c>
      <c r="C1815" t="s">
        <v>7587</v>
      </c>
      <c r="D1815" t="s">
        <v>60</v>
      </c>
      <c r="E1815" t="s">
        <v>837</v>
      </c>
      <c r="F1815" t="s">
        <v>837</v>
      </c>
      <c r="G1815" t="s">
        <v>60</v>
      </c>
      <c r="H1815" t="s">
        <v>5223</v>
      </c>
      <c r="I1815" t="s">
        <v>1412</v>
      </c>
      <c r="J1815" s="11">
        <v>50</v>
      </c>
      <c r="K1815" s="16">
        <v>441.5</v>
      </c>
      <c r="L1815" t="s">
        <v>7589</v>
      </c>
      <c r="M1815" t="s">
        <v>60</v>
      </c>
      <c r="N1815" t="s">
        <v>340</v>
      </c>
      <c r="O1815" s="13"/>
      <c r="P1815" t="s">
        <v>60</v>
      </c>
      <c r="Q1815" t="s">
        <v>60</v>
      </c>
      <c r="R1815" t="s">
        <v>5173</v>
      </c>
      <c r="S1815" t="s">
        <v>5174</v>
      </c>
      <c r="T1815" s="12">
        <v>0</v>
      </c>
      <c r="V1815" s="14" t="str">
        <f>VLOOKUP(MID(A1815,2,1),Sheet4!A:B,2,FALSE)</f>
        <v>Gd.01</v>
      </c>
      <c r="W1815" s="14">
        <f t="shared" si="56"/>
        <v>6000</v>
      </c>
      <c r="X1815" s="14" t="str">
        <f t="shared" si="57"/>
        <v>LT</v>
      </c>
      <c r="Y1815" s="14" t="str">
        <f>VLOOKUP(RIGHT(L1815,1),Sheet4!F:G,2,FALSE)</f>
        <v>Prime</v>
      </c>
    </row>
    <row r="1816" spans="1:25">
      <c r="A1816" t="s">
        <v>2596</v>
      </c>
      <c r="B1816" t="s">
        <v>7504</v>
      </c>
      <c r="C1816" t="s">
        <v>7587</v>
      </c>
      <c r="D1816" t="s">
        <v>60</v>
      </c>
      <c r="E1816" t="s">
        <v>837</v>
      </c>
      <c r="F1816" t="s">
        <v>837</v>
      </c>
      <c r="G1816" t="s">
        <v>60</v>
      </c>
      <c r="H1816" t="s">
        <v>5223</v>
      </c>
      <c r="I1816" t="s">
        <v>1412</v>
      </c>
      <c r="J1816" s="11">
        <v>100</v>
      </c>
      <c r="K1816" s="16">
        <v>883</v>
      </c>
      <c r="L1816" t="s">
        <v>7590</v>
      </c>
      <c r="M1816" t="s">
        <v>60</v>
      </c>
      <c r="N1816" t="s">
        <v>340</v>
      </c>
      <c r="O1816" s="13"/>
      <c r="P1816" t="s">
        <v>60</v>
      </c>
      <c r="Q1816" t="s">
        <v>7504</v>
      </c>
      <c r="R1816" t="s">
        <v>5173</v>
      </c>
      <c r="S1816" t="s">
        <v>5174</v>
      </c>
      <c r="T1816" s="12">
        <v>0</v>
      </c>
      <c r="V1816" s="14" t="str">
        <f>VLOOKUP(MID(A1816,2,1),Sheet4!A:B,2,FALSE)</f>
        <v>Gd.01</v>
      </c>
      <c r="W1816" s="14">
        <f t="shared" si="56"/>
        <v>6000</v>
      </c>
      <c r="X1816" s="14" t="str">
        <f t="shared" si="57"/>
        <v>LT</v>
      </c>
      <c r="Y1816" s="14" t="str">
        <f>VLOOKUP(RIGHT(L1816,1),Sheet4!F:G,2,FALSE)</f>
        <v>Prime</v>
      </c>
    </row>
    <row r="1817" spans="1:25">
      <c r="A1817" t="s">
        <v>2596</v>
      </c>
      <c r="B1817" t="s">
        <v>7504</v>
      </c>
      <c r="C1817" t="s">
        <v>7587</v>
      </c>
      <c r="D1817" t="s">
        <v>60</v>
      </c>
      <c r="E1817" t="s">
        <v>837</v>
      </c>
      <c r="F1817" t="s">
        <v>837</v>
      </c>
      <c r="G1817" t="s">
        <v>60</v>
      </c>
      <c r="H1817" t="s">
        <v>5223</v>
      </c>
      <c r="I1817" t="s">
        <v>1412</v>
      </c>
      <c r="J1817" s="11">
        <v>13</v>
      </c>
      <c r="K1817" s="16">
        <v>114.79</v>
      </c>
      <c r="L1817" t="s">
        <v>7591</v>
      </c>
      <c r="M1817" t="s">
        <v>60</v>
      </c>
      <c r="N1817" t="s">
        <v>340</v>
      </c>
      <c r="O1817" s="13"/>
      <c r="P1817" t="s">
        <v>60</v>
      </c>
      <c r="Q1817" t="s">
        <v>7504</v>
      </c>
      <c r="R1817" t="s">
        <v>5173</v>
      </c>
      <c r="S1817" t="s">
        <v>5174</v>
      </c>
      <c r="T1817" s="12">
        <v>0</v>
      </c>
      <c r="V1817" s="14" t="str">
        <f>VLOOKUP(MID(A1817,2,1),Sheet4!A:B,2,FALSE)</f>
        <v>Gd.01</v>
      </c>
      <c r="W1817" s="14">
        <f t="shared" si="56"/>
        <v>6000</v>
      </c>
      <c r="X1817" s="14" t="str">
        <f t="shared" si="57"/>
        <v>LT</v>
      </c>
      <c r="Y1817" s="14" t="str">
        <f>VLOOKUP(RIGHT(L1817,1),Sheet4!F:G,2,FALSE)</f>
        <v>Prime</v>
      </c>
    </row>
    <row r="1818" spans="1:25">
      <c r="A1818" t="s">
        <v>2596</v>
      </c>
      <c r="B1818" t="s">
        <v>7504</v>
      </c>
      <c r="C1818" t="s">
        <v>7587</v>
      </c>
      <c r="D1818" t="s">
        <v>60</v>
      </c>
      <c r="E1818" t="s">
        <v>837</v>
      </c>
      <c r="F1818" t="s">
        <v>837</v>
      </c>
      <c r="G1818" t="s">
        <v>60</v>
      </c>
      <c r="H1818" t="s">
        <v>5223</v>
      </c>
      <c r="I1818" t="s">
        <v>1412</v>
      </c>
      <c r="J1818" s="11">
        <v>16</v>
      </c>
      <c r="K1818" s="16">
        <v>141.28</v>
      </c>
      <c r="L1818" t="s">
        <v>7592</v>
      </c>
      <c r="M1818" t="s">
        <v>60</v>
      </c>
      <c r="N1818" t="s">
        <v>340</v>
      </c>
      <c r="O1818" s="13"/>
      <c r="P1818" t="s">
        <v>60</v>
      </c>
      <c r="Q1818" t="s">
        <v>7504</v>
      </c>
      <c r="R1818" t="s">
        <v>5173</v>
      </c>
      <c r="S1818" t="s">
        <v>5174</v>
      </c>
      <c r="T1818" s="12">
        <v>0</v>
      </c>
      <c r="V1818" s="14" t="str">
        <f>VLOOKUP(MID(A1818,2,1),Sheet4!A:B,2,FALSE)</f>
        <v>Gd.01</v>
      </c>
      <c r="W1818" s="14">
        <f t="shared" si="56"/>
        <v>6000</v>
      </c>
      <c r="X1818" s="14" t="str">
        <f t="shared" si="57"/>
        <v>LT</v>
      </c>
      <c r="Y1818" s="14" t="str">
        <f>VLOOKUP(RIGHT(L1818,1),Sheet4!F:G,2,FALSE)</f>
        <v>Prime</v>
      </c>
    </row>
    <row r="1819" spans="1:25">
      <c r="A1819" t="s">
        <v>2596</v>
      </c>
      <c r="B1819" t="s">
        <v>7504</v>
      </c>
      <c r="C1819" t="s">
        <v>7587</v>
      </c>
      <c r="D1819" t="s">
        <v>60</v>
      </c>
      <c r="E1819" t="s">
        <v>837</v>
      </c>
      <c r="F1819" t="s">
        <v>837</v>
      </c>
      <c r="G1819" t="s">
        <v>60</v>
      </c>
      <c r="H1819" t="s">
        <v>5223</v>
      </c>
      <c r="I1819" t="s">
        <v>1412</v>
      </c>
      <c r="J1819" s="11">
        <v>84</v>
      </c>
      <c r="K1819" s="16">
        <v>741.72</v>
      </c>
      <c r="L1819" t="s">
        <v>7593</v>
      </c>
      <c r="M1819" t="s">
        <v>60</v>
      </c>
      <c r="N1819" t="s">
        <v>340</v>
      </c>
      <c r="O1819" s="13"/>
      <c r="P1819" t="s">
        <v>60</v>
      </c>
      <c r="Q1819" t="s">
        <v>7504</v>
      </c>
      <c r="R1819" t="s">
        <v>5173</v>
      </c>
      <c r="S1819" t="s">
        <v>5174</v>
      </c>
      <c r="T1819" s="12">
        <v>0</v>
      </c>
      <c r="V1819" s="14" t="str">
        <f>VLOOKUP(MID(A1819,2,1),Sheet4!A:B,2,FALSE)</f>
        <v>Gd.01</v>
      </c>
      <c r="W1819" s="14">
        <f t="shared" si="56"/>
        <v>6000</v>
      </c>
      <c r="X1819" s="14" t="str">
        <f t="shared" si="57"/>
        <v>LT</v>
      </c>
      <c r="Y1819" s="14" t="str">
        <f>VLOOKUP(RIGHT(L1819,1),Sheet4!F:G,2,FALSE)</f>
        <v>Prime</v>
      </c>
    </row>
    <row r="1820" spans="1:25">
      <c r="A1820" t="s">
        <v>2596</v>
      </c>
      <c r="B1820" t="s">
        <v>60</v>
      </c>
      <c r="C1820" t="s">
        <v>7594</v>
      </c>
      <c r="D1820" t="s">
        <v>60</v>
      </c>
      <c r="E1820" t="s">
        <v>837</v>
      </c>
      <c r="F1820" t="s">
        <v>837</v>
      </c>
      <c r="G1820" t="s">
        <v>60</v>
      </c>
      <c r="H1820" t="s">
        <v>5907</v>
      </c>
      <c r="I1820" t="s">
        <v>1412</v>
      </c>
      <c r="J1820" s="11">
        <v>383</v>
      </c>
      <c r="K1820" s="12">
        <v>4473.057</v>
      </c>
      <c r="L1820" t="s">
        <v>7595</v>
      </c>
      <c r="M1820" t="s">
        <v>60</v>
      </c>
      <c r="N1820" t="s">
        <v>340</v>
      </c>
      <c r="O1820" s="13"/>
      <c r="P1820" t="s">
        <v>60</v>
      </c>
      <c r="Q1820" t="s">
        <v>60</v>
      </c>
      <c r="R1820" t="s">
        <v>5173</v>
      </c>
      <c r="S1820" t="s">
        <v>5174</v>
      </c>
      <c r="T1820" s="12">
        <v>0</v>
      </c>
      <c r="V1820" s="14" t="str">
        <f>VLOOKUP(MID(A1820,2,1),Sheet4!A:B,2,FALSE)</f>
        <v>Gd.01</v>
      </c>
      <c r="W1820" s="14">
        <f t="shared" si="56"/>
        <v>6000</v>
      </c>
      <c r="X1820" s="14" t="str">
        <f t="shared" si="57"/>
        <v>LT</v>
      </c>
      <c r="Y1820" s="14" t="str">
        <f>VLOOKUP(RIGHT(L1820,1),Sheet4!F:G,2,FALSE)</f>
        <v>Prime</v>
      </c>
    </row>
    <row r="1821" spans="1:25">
      <c r="A1821" t="s">
        <v>2596</v>
      </c>
      <c r="B1821" t="s">
        <v>6134</v>
      </c>
      <c r="C1821" t="s">
        <v>7596</v>
      </c>
      <c r="D1821" t="s">
        <v>60</v>
      </c>
      <c r="E1821" t="s">
        <v>837</v>
      </c>
      <c r="F1821" t="s">
        <v>837</v>
      </c>
      <c r="G1821" t="s">
        <v>60</v>
      </c>
      <c r="H1821" t="s">
        <v>5254</v>
      </c>
      <c r="I1821" t="s">
        <v>1412</v>
      </c>
      <c r="J1821" s="11">
        <v>31</v>
      </c>
      <c r="K1821" s="12">
        <v>427.304</v>
      </c>
      <c r="L1821" t="s">
        <v>7597</v>
      </c>
      <c r="M1821" t="s">
        <v>60</v>
      </c>
      <c r="N1821" t="s">
        <v>340</v>
      </c>
      <c r="O1821" s="13"/>
      <c r="P1821" t="s">
        <v>60</v>
      </c>
      <c r="Q1821" t="s">
        <v>6134</v>
      </c>
      <c r="R1821" t="s">
        <v>5173</v>
      </c>
      <c r="S1821" t="s">
        <v>5174</v>
      </c>
      <c r="T1821" s="12">
        <v>0</v>
      </c>
      <c r="V1821" s="14" t="str">
        <f>VLOOKUP(MID(A1821,2,1),Sheet4!A:B,2,FALSE)</f>
        <v>Gd.01</v>
      </c>
      <c r="W1821" s="14">
        <f t="shared" si="56"/>
        <v>6000</v>
      </c>
      <c r="X1821" s="14" t="str">
        <f t="shared" si="57"/>
        <v>LT</v>
      </c>
      <c r="Y1821" s="14" t="str">
        <f>VLOOKUP(RIGHT(L1821,1),Sheet4!F:G,2,FALSE)</f>
        <v>Prime</v>
      </c>
    </row>
    <row r="1822" spans="1:25">
      <c r="A1822" t="s">
        <v>2596</v>
      </c>
      <c r="B1822" t="s">
        <v>7534</v>
      </c>
      <c r="C1822" t="s">
        <v>7598</v>
      </c>
      <c r="D1822" t="s">
        <v>60</v>
      </c>
      <c r="E1822" t="s">
        <v>837</v>
      </c>
      <c r="F1822" t="s">
        <v>7391</v>
      </c>
      <c r="G1822" t="s">
        <v>60</v>
      </c>
      <c r="H1822" t="s">
        <v>5214</v>
      </c>
      <c r="I1822" t="s">
        <v>1412</v>
      </c>
      <c r="J1822" s="11">
        <v>45</v>
      </c>
      <c r="K1822" s="12">
        <v>458.235</v>
      </c>
      <c r="L1822" t="s">
        <v>7599</v>
      </c>
      <c r="M1822" t="s">
        <v>60</v>
      </c>
      <c r="N1822" t="s">
        <v>340</v>
      </c>
      <c r="O1822" s="13"/>
      <c r="P1822" t="s">
        <v>60</v>
      </c>
      <c r="Q1822" t="s">
        <v>7534</v>
      </c>
      <c r="R1822" t="s">
        <v>5173</v>
      </c>
      <c r="S1822" t="s">
        <v>5174</v>
      </c>
      <c r="T1822" s="12">
        <v>0</v>
      </c>
      <c r="V1822" s="14" t="str">
        <f>VLOOKUP(MID(A1822,2,1),Sheet4!A:B,2,FALSE)</f>
        <v>Gd.01</v>
      </c>
      <c r="W1822" s="14">
        <f t="shared" si="56"/>
        <v>6000</v>
      </c>
      <c r="X1822" s="14" t="str">
        <f t="shared" si="57"/>
        <v>LT</v>
      </c>
      <c r="Y1822" s="14" t="str">
        <f>VLOOKUP(RIGHT(L1822,1),Sheet4!F:G,2,FALSE)</f>
        <v>Prime</v>
      </c>
    </row>
    <row r="1823" spans="1:25">
      <c r="A1823" t="s">
        <v>2596</v>
      </c>
      <c r="B1823" t="s">
        <v>7534</v>
      </c>
      <c r="C1823" t="s">
        <v>7598</v>
      </c>
      <c r="D1823" t="s">
        <v>60</v>
      </c>
      <c r="E1823" t="s">
        <v>837</v>
      </c>
      <c r="F1823" t="s">
        <v>7391</v>
      </c>
      <c r="G1823" t="s">
        <v>60</v>
      </c>
      <c r="H1823" t="s">
        <v>5214</v>
      </c>
      <c r="I1823" t="s">
        <v>1412</v>
      </c>
      <c r="J1823" s="11">
        <v>50</v>
      </c>
      <c r="K1823" s="16">
        <v>509.15</v>
      </c>
      <c r="L1823" t="s">
        <v>7600</v>
      </c>
      <c r="M1823" t="s">
        <v>60</v>
      </c>
      <c r="N1823" t="s">
        <v>340</v>
      </c>
      <c r="O1823" s="13"/>
      <c r="P1823" t="s">
        <v>60</v>
      </c>
      <c r="Q1823" t="s">
        <v>7534</v>
      </c>
      <c r="R1823" t="s">
        <v>5173</v>
      </c>
      <c r="S1823" t="s">
        <v>5174</v>
      </c>
      <c r="T1823" s="12">
        <v>0</v>
      </c>
      <c r="V1823" s="14" t="str">
        <f>VLOOKUP(MID(A1823,2,1),Sheet4!A:B,2,FALSE)</f>
        <v>Gd.01</v>
      </c>
      <c r="W1823" s="14">
        <f t="shared" si="56"/>
        <v>6000</v>
      </c>
      <c r="X1823" s="14" t="str">
        <f t="shared" si="57"/>
        <v>LT</v>
      </c>
      <c r="Y1823" s="14" t="str">
        <f>VLOOKUP(RIGHT(L1823,1),Sheet4!F:G,2,FALSE)</f>
        <v>Prime</v>
      </c>
    </row>
    <row r="1824" spans="1:25">
      <c r="A1824" t="s">
        <v>5697</v>
      </c>
      <c r="B1824" t="s">
        <v>60</v>
      </c>
      <c r="C1824" t="s">
        <v>7601</v>
      </c>
      <c r="D1824" t="s">
        <v>60</v>
      </c>
      <c r="E1824" t="s">
        <v>267</v>
      </c>
      <c r="F1824" t="s">
        <v>267</v>
      </c>
      <c r="G1824" t="s">
        <v>60</v>
      </c>
      <c r="H1824" t="s">
        <v>5277</v>
      </c>
      <c r="I1824" t="s">
        <v>1412</v>
      </c>
      <c r="J1824" s="11">
        <v>300</v>
      </c>
      <c r="K1824" s="16">
        <v>1758.6</v>
      </c>
      <c r="L1824" t="s">
        <v>7602</v>
      </c>
      <c r="M1824" t="s">
        <v>60</v>
      </c>
      <c r="N1824" t="s">
        <v>340</v>
      </c>
      <c r="O1824" s="13"/>
      <c r="P1824" t="s">
        <v>7603</v>
      </c>
      <c r="Q1824" t="s">
        <v>60</v>
      </c>
      <c r="R1824" t="s">
        <v>5173</v>
      </c>
      <c r="S1824" t="s">
        <v>5217</v>
      </c>
      <c r="T1824" s="12">
        <v>0</v>
      </c>
      <c r="V1824" s="14" t="str">
        <f>VLOOKUP(MID(A1824,2,1),Sheet4!A:B,2,FALSE)</f>
        <v>Gd.02</v>
      </c>
      <c r="W1824" s="14">
        <f t="shared" si="56"/>
        <v>6000</v>
      </c>
      <c r="X1824" s="14" t="str">
        <f t="shared" si="57"/>
        <v>LT</v>
      </c>
      <c r="Y1824" s="14" t="str">
        <f>VLOOKUP(RIGHT(L1824,1),Sheet4!F:G,2,FALSE)</f>
        <v>Grd C</v>
      </c>
    </row>
    <row r="1825" spans="1:25">
      <c r="A1825" t="s">
        <v>5642</v>
      </c>
      <c r="B1825" t="s">
        <v>60</v>
      </c>
      <c r="C1825" t="s">
        <v>7604</v>
      </c>
      <c r="D1825" t="s">
        <v>60</v>
      </c>
      <c r="E1825" t="s">
        <v>1924</v>
      </c>
      <c r="F1825" t="s">
        <v>1924</v>
      </c>
      <c r="G1825" t="s">
        <v>60</v>
      </c>
      <c r="H1825" t="s">
        <v>5179</v>
      </c>
      <c r="I1825" t="s">
        <v>1412</v>
      </c>
      <c r="J1825" s="11">
        <v>100</v>
      </c>
      <c r="K1825" s="16">
        <v>115.9</v>
      </c>
      <c r="L1825" t="s">
        <v>7605</v>
      </c>
      <c r="M1825" t="s">
        <v>60</v>
      </c>
      <c r="N1825" t="s">
        <v>340</v>
      </c>
      <c r="O1825" s="13"/>
      <c r="P1825" t="s">
        <v>60</v>
      </c>
      <c r="Q1825" t="s">
        <v>60</v>
      </c>
      <c r="R1825" t="s">
        <v>5173</v>
      </c>
      <c r="S1825" t="s">
        <v>5174</v>
      </c>
      <c r="T1825" s="12">
        <v>0</v>
      </c>
      <c r="V1825" s="14" t="str">
        <f>VLOOKUP(MID(A1825,2,1),Sheet4!A:B,2,FALSE)</f>
        <v>Gd.02</v>
      </c>
      <c r="W1825" s="14">
        <f t="shared" si="56"/>
        <v>6000</v>
      </c>
      <c r="X1825" s="14" t="str">
        <f t="shared" si="57"/>
        <v>LT</v>
      </c>
      <c r="Y1825" s="14" t="str">
        <f>VLOOKUP(RIGHT(L1825,1),Sheet4!F:G,2,FALSE)</f>
        <v>Prime</v>
      </c>
    </row>
    <row r="1826" spans="1:25">
      <c r="A1826" t="s">
        <v>5642</v>
      </c>
      <c r="B1826" t="s">
        <v>60</v>
      </c>
      <c r="C1826" t="s">
        <v>7604</v>
      </c>
      <c r="D1826" t="s">
        <v>60</v>
      </c>
      <c r="E1826" t="s">
        <v>1924</v>
      </c>
      <c r="F1826" t="s">
        <v>1924</v>
      </c>
      <c r="G1826" t="s">
        <v>60</v>
      </c>
      <c r="H1826" t="s">
        <v>5179</v>
      </c>
      <c r="I1826" t="s">
        <v>1412</v>
      </c>
      <c r="J1826" s="11">
        <v>35</v>
      </c>
      <c r="K1826" s="12">
        <v>40.565</v>
      </c>
      <c r="L1826" t="s">
        <v>7606</v>
      </c>
      <c r="M1826" t="s">
        <v>60</v>
      </c>
      <c r="N1826" t="s">
        <v>340</v>
      </c>
      <c r="O1826" s="13"/>
      <c r="P1826" t="s">
        <v>60</v>
      </c>
      <c r="Q1826" t="s">
        <v>60</v>
      </c>
      <c r="R1826" t="s">
        <v>5173</v>
      </c>
      <c r="S1826" t="s">
        <v>5174</v>
      </c>
      <c r="T1826" s="12">
        <v>0</v>
      </c>
      <c r="V1826" s="14" t="str">
        <f>VLOOKUP(MID(A1826,2,1),Sheet4!A:B,2,FALSE)</f>
        <v>Gd.02</v>
      </c>
      <c r="W1826" s="14">
        <f t="shared" si="56"/>
        <v>6000</v>
      </c>
      <c r="X1826" s="14" t="str">
        <f t="shared" si="57"/>
        <v>LT</v>
      </c>
      <c r="Y1826" s="14" t="str">
        <f>VLOOKUP(RIGHT(L1826,1),Sheet4!F:G,2,FALSE)</f>
        <v>Prime</v>
      </c>
    </row>
    <row r="1827" spans="1:25">
      <c r="A1827" t="s">
        <v>5642</v>
      </c>
      <c r="B1827" t="s">
        <v>5766</v>
      </c>
      <c r="C1827" t="s">
        <v>7604</v>
      </c>
      <c r="D1827" t="s">
        <v>60</v>
      </c>
      <c r="E1827" t="s">
        <v>1924</v>
      </c>
      <c r="F1827" t="s">
        <v>1924</v>
      </c>
      <c r="G1827" t="s">
        <v>60</v>
      </c>
      <c r="H1827" t="s">
        <v>5179</v>
      </c>
      <c r="I1827" t="s">
        <v>1412</v>
      </c>
      <c r="J1827" s="11">
        <v>19</v>
      </c>
      <c r="K1827" s="12">
        <v>22.021</v>
      </c>
      <c r="L1827" t="s">
        <v>7448</v>
      </c>
      <c r="M1827" t="s">
        <v>60</v>
      </c>
      <c r="N1827" t="s">
        <v>340</v>
      </c>
      <c r="O1827" s="13"/>
      <c r="P1827" t="s">
        <v>60</v>
      </c>
      <c r="Q1827" t="s">
        <v>5766</v>
      </c>
      <c r="R1827" t="s">
        <v>5173</v>
      </c>
      <c r="S1827" t="s">
        <v>5174</v>
      </c>
      <c r="T1827" s="12">
        <v>0</v>
      </c>
      <c r="V1827" s="14" t="str">
        <f>VLOOKUP(MID(A1827,2,1),Sheet4!A:B,2,FALSE)</f>
        <v>Gd.02</v>
      </c>
      <c r="W1827" s="14">
        <f t="shared" si="56"/>
        <v>6000</v>
      </c>
      <c r="X1827" s="14" t="str">
        <f t="shared" si="57"/>
        <v>LT</v>
      </c>
      <c r="Y1827" s="14" t="str">
        <f>VLOOKUP(RIGHT(L1827,1),Sheet4!F:G,2,FALSE)</f>
        <v>Prime</v>
      </c>
    </row>
    <row r="1828" spans="1:25">
      <c r="A1828" t="s">
        <v>5642</v>
      </c>
      <c r="B1828" t="s">
        <v>60</v>
      </c>
      <c r="C1828" t="s">
        <v>7607</v>
      </c>
      <c r="D1828" t="s">
        <v>60</v>
      </c>
      <c r="E1828" t="s">
        <v>1924</v>
      </c>
      <c r="F1828" t="s">
        <v>1924</v>
      </c>
      <c r="G1828" t="s">
        <v>60</v>
      </c>
      <c r="H1828" t="s">
        <v>5184</v>
      </c>
      <c r="I1828" t="s">
        <v>1412</v>
      </c>
      <c r="J1828" s="11">
        <v>82</v>
      </c>
      <c r="K1828" s="12">
        <v>149.158</v>
      </c>
      <c r="L1828" t="s">
        <v>7608</v>
      </c>
      <c r="M1828" t="s">
        <v>60</v>
      </c>
      <c r="N1828" t="s">
        <v>340</v>
      </c>
      <c r="O1828" s="13"/>
      <c r="P1828" t="s">
        <v>60</v>
      </c>
      <c r="Q1828" t="s">
        <v>60</v>
      </c>
      <c r="R1828" t="s">
        <v>5173</v>
      </c>
      <c r="S1828" t="s">
        <v>5174</v>
      </c>
      <c r="T1828" s="12">
        <v>0</v>
      </c>
      <c r="V1828" s="14" t="str">
        <f>VLOOKUP(MID(A1828,2,1),Sheet4!A:B,2,FALSE)</f>
        <v>Gd.02</v>
      </c>
      <c r="W1828" s="14">
        <f t="shared" si="56"/>
        <v>6000</v>
      </c>
      <c r="X1828" s="14" t="str">
        <f t="shared" si="57"/>
        <v>LT</v>
      </c>
      <c r="Y1828" s="14" t="str">
        <f>VLOOKUP(RIGHT(L1828,1),Sheet4!F:G,2,FALSE)</f>
        <v>Prime</v>
      </c>
    </row>
    <row r="1829" spans="1:25">
      <c r="A1829" t="s">
        <v>5262</v>
      </c>
      <c r="B1829" t="s">
        <v>60</v>
      </c>
      <c r="C1829" t="s">
        <v>7607</v>
      </c>
      <c r="D1829" t="s">
        <v>60</v>
      </c>
      <c r="E1829" t="s">
        <v>1924</v>
      </c>
      <c r="F1829" t="s">
        <v>1924</v>
      </c>
      <c r="G1829" t="s">
        <v>60</v>
      </c>
      <c r="H1829" t="s">
        <v>5184</v>
      </c>
      <c r="I1829" t="s">
        <v>1412</v>
      </c>
      <c r="J1829" s="11">
        <v>68</v>
      </c>
      <c r="K1829" s="12">
        <v>123.692</v>
      </c>
      <c r="L1829" t="s">
        <v>7609</v>
      </c>
      <c r="M1829" t="s">
        <v>60</v>
      </c>
      <c r="N1829" t="s">
        <v>340</v>
      </c>
      <c r="O1829" s="13"/>
      <c r="P1829" t="s">
        <v>60</v>
      </c>
      <c r="Q1829" t="s">
        <v>60</v>
      </c>
      <c r="R1829" t="s">
        <v>5562</v>
      </c>
      <c r="S1829" t="s">
        <v>5174</v>
      </c>
      <c r="T1829" s="12">
        <v>0</v>
      </c>
      <c r="V1829" s="14" t="str">
        <f>VLOOKUP(MID(A1829,2,1),Sheet4!A:B,2,FALSE)</f>
        <v>Gd.02</v>
      </c>
      <c r="W1829" s="14">
        <f t="shared" si="56"/>
        <v>6000</v>
      </c>
      <c r="X1829" s="14" t="str">
        <f t="shared" si="57"/>
        <v>LT</v>
      </c>
      <c r="Y1829" s="14" t="str">
        <f>VLOOKUP(RIGHT(L1829,1),Sheet4!F:G,2,FALSE)</f>
        <v>Prime</v>
      </c>
    </row>
    <row r="1830" spans="1:25">
      <c r="A1830" t="s">
        <v>5262</v>
      </c>
      <c r="B1830" t="s">
        <v>60</v>
      </c>
      <c r="C1830" t="s">
        <v>7607</v>
      </c>
      <c r="D1830" t="s">
        <v>60</v>
      </c>
      <c r="E1830" t="s">
        <v>1924</v>
      </c>
      <c r="F1830" t="s">
        <v>1924</v>
      </c>
      <c r="G1830" t="s">
        <v>60</v>
      </c>
      <c r="H1830" t="s">
        <v>5184</v>
      </c>
      <c r="I1830" t="s">
        <v>1412</v>
      </c>
      <c r="J1830" s="11">
        <v>57</v>
      </c>
      <c r="K1830" s="12">
        <v>103.683</v>
      </c>
      <c r="L1830" t="s">
        <v>7610</v>
      </c>
      <c r="M1830" t="s">
        <v>60</v>
      </c>
      <c r="N1830" t="s">
        <v>340</v>
      </c>
      <c r="O1830" s="13"/>
      <c r="P1830" t="s">
        <v>60</v>
      </c>
      <c r="Q1830" t="s">
        <v>60</v>
      </c>
      <c r="R1830" t="s">
        <v>5562</v>
      </c>
      <c r="S1830" t="s">
        <v>5174</v>
      </c>
      <c r="T1830" s="12">
        <v>0</v>
      </c>
      <c r="V1830" s="14" t="str">
        <f>VLOOKUP(MID(A1830,2,1),Sheet4!A:B,2,FALSE)</f>
        <v>Gd.02</v>
      </c>
      <c r="W1830" s="14">
        <f t="shared" si="56"/>
        <v>6000</v>
      </c>
      <c r="X1830" s="14" t="str">
        <f t="shared" si="57"/>
        <v>LT</v>
      </c>
      <c r="Y1830" s="14" t="str">
        <f>VLOOKUP(RIGHT(L1830,1),Sheet4!F:G,2,FALSE)</f>
        <v>Prime</v>
      </c>
    </row>
    <row r="1831" spans="1:25">
      <c r="A1831" t="s">
        <v>5291</v>
      </c>
      <c r="B1831" t="s">
        <v>60</v>
      </c>
      <c r="C1831" t="s">
        <v>7607</v>
      </c>
      <c r="D1831" t="s">
        <v>60</v>
      </c>
      <c r="E1831" t="s">
        <v>1924</v>
      </c>
      <c r="F1831" t="s">
        <v>1924</v>
      </c>
      <c r="G1831" t="s">
        <v>60</v>
      </c>
      <c r="H1831" t="s">
        <v>5184</v>
      </c>
      <c r="I1831" t="s">
        <v>1412</v>
      </c>
      <c r="J1831" s="11">
        <v>100</v>
      </c>
      <c r="K1831" s="16">
        <v>181.9</v>
      </c>
      <c r="L1831" t="s">
        <v>7611</v>
      </c>
      <c r="M1831" t="s">
        <v>60</v>
      </c>
      <c r="N1831" t="s">
        <v>340</v>
      </c>
      <c r="O1831" s="13"/>
      <c r="P1831" t="s">
        <v>60</v>
      </c>
      <c r="Q1831" t="s">
        <v>60</v>
      </c>
      <c r="R1831" t="s">
        <v>5562</v>
      </c>
      <c r="S1831" t="s">
        <v>5174</v>
      </c>
      <c r="T1831" s="12">
        <v>0</v>
      </c>
      <c r="V1831" s="14" t="str">
        <f>VLOOKUP(MID(A1831,2,1),Sheet4!A:B,2,FALSE)</f>
        <v>Gd.02</v>
      </c>
      <c r="W1831" s="14">
        <f t="shared" si="56"/>
        <v>6000</v>
      </c>
      <c r="X1831" s="14" t="str">
        <f t="shared" si="57"/>
        <v>LT</v>
      </c>
      <c r="Y1831" s="14" t="str">
        <f>VLOOKUP(RIGHT(L1831,1),Sheet4!F:G,2,FALSE)</f>
        <v>Prime</v>
      </c>
    </row>
    <row r="1832" spans="1:25">
      <c r="A1832" t="s">
        <v>5642</v>
      </c>
      <c r="B1832" t="s">
        <v>60</v>
      </c>
      <c r="C1832" t="s">
        <v>7612</v>
      </c>
      <c r="D1832" t="s">
        <v>60</v>
      </c>
      <c r="E1832" t="s">
        <v>1924</v>
      </c>
      <c r="F1832" t="s">
        <v>1924</v>
      </c>
      <c r="G1832" t="s">
        <v>60</v>
      </c>
      <c r="H1832" t="s">
        <v>5170</v>
      </c>
      <c r="I1832" t="s">
        <v>1412</v>
      </c>
      <c r="J1832" s="11">
        <v>71</v>
      </c>
      <c r="K1832" s="12">
        <v>159.395</v>
      </c>
      <c r="L1832" t="s">
        <v>7613</v>
      </c>
      <c r="M1832" t="s">
        <v>60</v>
      </c>
      <c r="N1832" t="s">
        <v>340</v>
      </c>
      <c r="O1832" s="13"/>
      <c r="P1832" t="s">
        <v>60</v>
      </c>
      <c r="Q1832" t="s">
        <v>60</v>
      </c>
      <c r="R1832" t="s">
        <v>5562</v>
      </c>
      <c r="S1832" t="s">
        <v>5174</v>
      </c>
      <c r="T1832" s="12">
        <v>0</v>
      </c>
      <c r="V1832" s="14" t="str">
        <f>VLOOKUP(MID(A1832,2,1),Sheet4!A:B,2,FALSE)</f>
        <v>Gd.02</v>
      </c>
      <c r="W1832" s="14">
        <f t="shared" si="56"/>
        <v>6000</v>
      </c>
      <c r="X1832" s="14" t="str">
        <f t="shared" si="57"/>
        <v>LT</v>
      </c>
      <c r="Y1832" s="14" t="str">
        <f>VLOOKUP(RIGHT(L1832,1),Sheet4!F:G,2,FALSE)</f>
        <v>Prime</v>
      </c>
    </row>
    <row r="1833" spans="1:25">
      <c r="A1833" t="s">
        <v>5262</v>
      </c>
      <c r="B1833" t="s">
        <v>60</v>
      </c>
      <c r="C1833" t="s">
        <v>7614</v>
      </c>
      <c r="D1833" t="s">
        <v>60</v>
      </c>
      <c r="E1833" t="s">
        <v>1870</v>
      </c>
      <c r="F1833" t="s">
        <v>1870</v>
      </c>
      <c r="G1833" t="s">
        <v>60</v>
      </c>
      <c r="H1833" t="s">
        <v>5170</v>
      </c>
      <c r="I1833" t="s">
        <v>1412</v>
      </c>
      <c r="J1833" s="11">
        <v>10</v>
      </c>
      <c r="K1833" s="16">
        <v>51.27</v>
      </c>
      <c r="L1833" t="s">
        <v>7615</v>
      </c>
      <c r="M1833" t="s">
        <v>60</v>
      </c>
      <c r="N1833" t="s">
        <v>340</v>
      </c>
      <c r="O1833" s="13"/>
      <c r="P1833" t="s">
        <v>60</v>
      </c>
      <c r="Q1833" t="s">
        <v>60</v>
      </c>
      <c r="R1833" t="s">
        <v>5562</v>
      </c>
      <c r="S1833" t="s">
        <v>5174</v>
      </c>
      <c r="T1833" s="12">
        <v>0</v>
      </c>
      <c r="V1833" s="14" t="str">
        <f>VLOOKUP(MID(A1833,2,1),Sheet4!A:B,2,FALSE)</f>
        <v>Gd.02</v>
      </c>
      <c r="W1833" s="14">
        <f t="shared" si="56"/>
        <v>6000</v>
      </c>
      <c r="X1833" s="14" t="str">
        <f t="shared" si="57"/>
        <v>LT</v>
      </c>
      <c r="Y1833" s="14" t="str">
        <f>VLOOKUP(RIGHT(L1833,1),Sheet4!F:G,2,FALSE)</f>
        <v>Prime</v>
      </c>
    </row>
    <row r="1834" spans="1:25">
      <c r="A1834" t="s">
        <v>5291</v>
      </c>
      <c r="B1834" t="s">
        <v>60</v>
      </c>
      <c r="C1834" t="s">
        <v>7614</v>
      </c>
      <c r="D1834" t="s">
        <v>60</v>
      </c>
      <c r="E1834" t="s">
        <v>1870</v>
      </c>
      <c r="F1834" t="s">
        <v>1870</v>
      </c>
      <c r="G1834" t="s">
        <v>60</v>
      </c>
      <c r="H1834" t="s">
        <v>5170</v>
      </c>
      <c r="I1834" t="s">
        <v>1412</v>
      </c>
      <c r="J1834" s="11">
        <v>37</v>
      </c>
      <c r="K1834" s="12">
        <v>189.699</v>
      </c>
      <c r="L1834" t="s">
        <v>7616</v>
      </c>
      <c r="M1834" t="s">
        <v>60</v>
      </c>
      <c r="N1834" t="s">
        <v>340</v>
      </c>
      <c r="O1834" s="13"/>
      <c r="P1834" t="s">
        <v>60</v>
      </c>
      <c r="Q1834" t="s">
        <v>60</v>
      </c>
      <c r="R1834" t="s">
        <v>5562</v>
      </c>
      <c r="S1834" t="s">
        <v>5174</v>
      </c>
      <c r="T1834" s="12">
        <v>0</v>
      </c>
      <c r="V1834" s="14" t="str">
        <f>VLOOKUP(MID(A1834,2,1),Sheet4!A:B,2,FALSE)</f>
        <v>Gd.02</v>
      </c>
      <c r="W1834" s="14">
        <f t="shared" si="56"/>
        <v>6000</v>
      </c>
      <c r="X1834" s="14" t="str">
        <f t="shared" si="57"/>
        <v>LT</v>
      </c>
      <c r="Y1834" s="14" t="str">
        <f>VLOOKUP(RIGHT(L1834,1),Sheet4!F:G,2,FALSE)</f>
        <v>Prime</v>
      </c>
    </row>
    <row r="1835" spans="1:25">
      <c r="A1835" t="s">
        <v>5291</v>
      </c>
      <c r="B1835" t="s">
        <v>60</v>
      </c>
      <c r="C1835" t="s">
        <v>7614</v>
      </c>
      <c r="D1835" t="s">
        <v>60</v>
      </c>
      <c r="E1835" t="s">
        <v>1870</v>
      </c>
      <c r="F1835" t="s">
        <v>1870</v>
      </c>
      <c r="G1835" t="s">
        <v>60</v>
      </c>
      <c r="H1835" t="s">
        <v>5170</v>
      </c>
      <c r="I1835" t="s">
        <v>1412</v>
      </c>
      <c r="J1835" s="11">
        <v>39</v>
      </c>
      <c r="K1835" s="12">
        <v>199.953</v>
      </c>
      <c r="L1835" t="s">
        <v>7408</v>
      </c>
      <c r="M1835" t="s">
        <v>60</v>
      </c>
      <c r="N1835" t="s">
        <v>340</v>
      </c>
      <c r="O1835" s="13"/>
      <c r="P1835" t="s">
        <v>60</v>
      </c>
      <c r="Q1835" t="s">
        <v>60</v>
      </c>
      <c r="R1835" t="s">
        <v>5173</v>
      </c>
      <c r="S1835" t="s">
        <v>5174</v>
      </c>
      <c r="T1835" s="12">
        <v>0</v>
      </c>
      <c r="V1835" s="14" t="str">
        <f>VLOOKUP(MID(A1835,2,1),Sheet4!A:B,2,FALSE)</f>
        <v>Gd.02</v>
      </c>
      <c r="W1835" s="14">
        <f t="shared" si="56"/>
        <v>6000</v>
      </c>
      <c r="X1835" s="14" t="str">
        <f t="shared" si="57"/>
        <v>LT</v>
      </c>
      <c r="Y1835" s="14" t="str">
        <f>VLOOKUP(RIGHT(L1835,1),Sheet4!F:G,2,FALSE)</f>
        <v>Prime</v>
      </c>
    </row>
    <row r="1836" spans="1:25">
      <c r="A1836" t="s">
        <v>5755</v>
      </c>
      <c r="B1836" t="s">
        <v>60</v>
      </c>
      <c r="C1836" t="s">
        <v>7614</v>
      </c>
      <c r="D1836" t="s">
        <v>60</v>
      </c>
      <c r="E1836" t="s">
        <v>1870</v>
      </c>
      <c r="F1836" t="s">
        <v>1870</v>
      </c>
      <c r="G1836" t="s">
        <v>60</v>
      </c>
      <c r="H1836" t="s">
        <v>5170</v>
      </c>
      <c r="I1836" t="s">
        <v>1412</v>
      </c>
      <c r="J1836" s="11">
        <v>50</v>
      </c>
      <c r="K1836" s="16">
        <v>256.35</v>
      </c>
      <c r="L1836" t="s">
        <v>7408</v>
      </c>
      <c r="M1836" t="s">
        <v>60</v>
      </c>
      <c r="N1836" t="s">
        <v>340</v>
      </c>
      <c r="O1836" s="13"/>
      <c r="P1836" t="s">
        <v>60</v>
      </c>
      <c r="Q1836" t="s">
        <v>60</v>
      </c>
      <c r="R1836" t="s">
        <v>5173</v>
      </c>
      <c r="S1836" t="s">
        <v>5174</v>
      </c>
      <c r="T1836" s="12">
        <v>0</v>
      </c>
      <c r="V1836" s="14" t="str">
        <f>VLOOKUP(MID(A1836,2,1),Sheet4!A:B,2,FALSE)</f>
        <v>Gd.02</v>
      </c>
      <c r="W1836" s="14">
        <f t="shared" si="56"/>
        <v>6000</v>
      </c>
      <c r="X1836" s="14" t="str">
        <f t="shared" si="57"/>
        <v>LT</v>
      </c>
      <c r="Y1836" s="14" t="str">
        <f>VLOOKUP(RIGHT(L1836,1),Sheet4!F:G,2,FALSE)</f>
        <v>Prime</v>
      </c>
    </row>
    <row r="1837" spans="1:25">
      <c r="A1837" t="s">
        <v>5642</v>
      </c>
      <c r="B1837" t="s">
        <v>60</v>
      </c>
      <c r="C1837" t="s">
        <v>7614</v>
      </c>
      <c r="D1837" t="s">
        <v>60</v>
      </c>
      <c r="E1837" t="s">
        <v>1870</v>
      </c>
      <c r="F1837" t="s">
        <v>1870</v>
      </c>
      <c r="G1837" t="s">
        <v>60</v>
      </c>
      <c r="H1837" t="s">
        <v>5170</v>
      </c>
      <c r="I1837" t="s">
        <v>1412</v>
      </c>
      <c r="J1837" s="11">
        <v>50</v>
      </c>
      <c r="K1837" s="16">
        <v>256.35</v>
      </c>
      <c r="L1837" t="s">
        <v>7408</v>
      </c>
      <c r="M1837" t="s">
        <v>60</v>
      </c>
      <c r="N1837" t="s">
        <v>340</v>
      </c>
      <c r="O1837" s="13"/>
      <c r="P1837" t="s">
        <v>60</v>
      </c>
      <c r="Q1837" t="s">
        <v>60</v>
      </c>
      <c r="R1837" t="s">
        <v>5173</v>
      </c>
      <c r="S1837" t="s">
        <v>5174</v>
      </c>
      <c r="T1837" s="12">
        <v>0</v>
      </c>
      <c r="V1837" s="14" t="str">
        <f>VLOOKUP(MID(A1837,2,1),Sheet4!A:B,2,FALSE)</f>
        <v>Gd.02</v>
      </c>
      <c r="W1837" s="14">
        <f t="shared" si="56"/>
        <v>6000</v>
      </c>
      <c r="X1837" s="14" t="str">
        <f t="shared" si="57"/>
        <v>LT</v>
      </c>
      <c r="Y1837" s="14" t="str">
        <f>VLOOKUP(RIGHT(L1837,1),Sheet4!F:G,2,FALSE)</f>
        <v>Prime</v>
      </c>
    </row>
    <row r="1838" spans="1:25">
      <c r="A1838" t="s">
        <v>5291</v>
      </c>
      <c r="B1838" t="s">
        <v>60</v>
      </c>
      <c r="C1838" t="s">
        <v>7617</v>
      </c>
      <c r="D1838" t="s">
        <v>60</v>
      </c>
      <c r="E1838" t="s">
        <v>4728</v>
      </c>
      <c r="F1838" t="s">
        <v>7347</v>
      </c>
      <c r="G1838" t="s">
        <v>60</v>
      </c>
      <c r="H1838" t="s">
        <v>5179</v>
      </c>
      <c r="I1838" t="s">
        <v>1412</v>
      </c>
      <c r="J1838" s="11">
        <v>2</v>
      </c>
      <c r="K1838" s="12">
        <v>4.636</v>
      </c>
      <c r="L1838" t="s">
        <v>7618</v>
      </c>
      <c r="M1838" t="s">
        <v>60</v>
      </c>
      <c r="N1838" t="s">
        <v>340</v>
      </c>
      <c r="O1838" s="13"/>
      <c r="P1838" t="s">
        <v>60</v>
      </c>
      <c r="Q1838" t="s">
        <v>60</v>
      </c>
      <c r="R1838" t="s">
        <v>5562</v>
      </c>
      <c r="S1838" t="s">
        <v>5174</v>
      </c>
      <c r="T1838" s="12">
        <v>0</v>
      </c>
      <c r="V1838" s="14" t="str">
        <f>VLOOKUP(MID(A1838,2,1),Sheet4!A:B,2,FALSE)</f>
        <v>Gd.02</v>
      </c>
      <c r="W1838" s="14">
        <f t="shared" si="56"/>
        <v>6000</v>
      </c>
      <c r="X1838" s="14" t="str">
        <f t="shared" si="57"/>
        <v>LT</v>
      </c>
      <c r="Y1838" s="14" t="str">
        <f>VLOOKUP(RIGHT(L1838,1),Sheet4!F:G,2,FALSE)</f>
        <v>Prime</v>
      </c>
    </row>
    <row r="1839" spans="1:25">
      <c r="A1839" t="s">
        <v>5755</v>
      </c>
      <c r="B1839" t="s">
        <v>60</v>
      </c>
      <c r="C1839" t="s">
        <v>7619</v>
      </c>
      <c r="D1839" t="s">
        <v>60</v>
      </c>
      <c r="E1839" t="s">
        <v>4728</v>
      </c>
      <c r="F1839" t="s">
        <v>7347</v>
      </c>
      <c r="G1839" t="s">
        <v>60</v>
      </c>
      <c r="H1839" t="s">
        <v>5277</v>
      </c>
      <c r="I1839" t="s">
        <v>1412</v>
      </c>
      <c r="J1839" s="11">
        <v>100</v>
      </c>
      <c r="K1839" s="16">
        <v>322.4</v>
      </c>
      <c r="L1839" t="s">
        <v>3677</v>
      </c>
      <c r="M1839" t="s">
        <v>60</v>
      </c>
      <c r="N1839" t="s">
        <v>340</v>
      </c>
      <c r="O1839" s="13"/>
      <c r="P1839" t="s">
        <v>5560</v>
      </c>
      <c r="Q1839" t="s">
        <v>60</v>
      </c>
      <c r="R1839" t="s">
        <v>5173</v>
      </c>
      <c r="S1839" t="s">
        <v>5217</v>
      </c>
      <c r="T1839" s="12">
        <v>0</v>
      </c>
      <c r="V1839" s="14" t="str">
        <f>VLOOKUP(MID(A1839,2,1),Sheet4!A:B,2,FALSE)</f>
        <v>Gd.02</v>
      </c>
      <c r="W1839" s="14">
        <f t="shared" si="56"/>
        <v>6000</v>
      </c>
      <c r="X1839" s="14" t="str">
        <f t="shared" si="57"/>
        <v>LT</v>
      </c>
      <c r="Y1839" s="14" t="str">
        <f>VLOOKUP(RIGHT(L1839,1),Sheet4!F:G,2,FALSE)</f>
        <v>Grd C</v>
      </c>
    </row>
    <row r="1840" spans="1:25">
      <c r="A1840" t="s">
        <v>5642</v>
      </c>
      <c r="B1840" t="s">
        <v>60</v>
      </c>
      <c r="C1840" t="s">
        <v>7620</v>
      </c>
      <c r="D1840" t="s">
        <v>60</v>
      </c>
      <c r="E1840" t="s">
        <v>837</v>
      </c>
      <c r="F1840" t="s">
        <v>7348</v>
      </c>
      <c r="G1840" t="s">
        <v>60</v>
      </c>
      <c r="H1840" t="s">
        <v>5170</v>
      </c>
      <c r="I1840" t="s">
        <v>1412</v>
      </c>
      <c r="J1840" s="11">
        <v>24</v>
      </c>
      <c r="K1840" s="12">
        <v>154.704</v>
      </c>
      <c r="L1840" t="s">
        <v>7621</v>
      </c>
      <c r="M1840" t="s">
        <v>60</v>
      </c>
      <c r="N1840" t="s">
        <v>340</v>
      </c>
      <c r="O1840" s="13"/>
      <c r="P1840" t="s">
        <v>60</v>
      </c>
      <c r="Q1840" t="s">
        <v>60</v>
      </c>
      <c r="R1840" t="s">
        <v>5562</v>
      </c>
      <c r="S1840" t="s">
        <v>5174</v>
      </c>
      <c r="T1840" s="12">
        <v>0</v>
      </c>
      <c r="V1840" s="14" t="str">
        <f>VLOOKUP(MID(A1840,2,1),Sheet4!A:B,2,FALSE)</f>
        <v>Gd.02</v>
      </c>
      <c r="W1840" s="14">
        <f t="shared" si="56"/>
        <v>6000</v>
      </c>
      <c r="X1840" s="14" t="str">
        <f t="shared" si="57"/>
        <v>LT</v>
      </c>
      <c r="Y1840" s="14" t="str">
        <f>VLOOKUP(RIGHT(L1840,1),Sheet4!F:G,2,FALSE)</f>
        <v>Prime</v>
      </c>
    </row>
    <row r="1841" spans="1:25">
      <c r="A1841" t="s">
        <v>77</v>
      </c>
      <c r="B1841" t="s">
        <v>60</v>
      </c>
      <c r="C1841" t="s">
        <v>2393</v>
      </c>
      <c r="D1841" t="s">
        <v>60</v>
      </c>
      <c r="E1841" t="s">
        <v>837</v>
      </c>
      <c r="F1841" t="s">
        <v>838</v>
      </c>
      <c r="G1841" t="s">
        <v>60</v>
      </c>
      <c r="H1841" t="s">
        <v>5236</v>
      </c>
      <c r="I1841" t="s">
        <v>839</v>
      </c>
      <c r="J1841" s="11">
        <v>51</v>
      </c>
      <c r="K1841" s="12">
        <v>10.404</v>
      </c>
      <c r="L1841" t="s">
        <v>2392</v>
      </c>
      <c r="M1841" t="s">
        <v>60</v>
      </c>
      <c r="N1841" t="s">
        <v>340</v>
      </c>
      <c r="O1841" s="13"/>
      <c r="P1841" t="s">
        <v>7622</v>
      </c>
      <c r="Q1841" t="s">
        <v>60</v>
      </c>
      <c r="R1841" t="s">
        <v>5173</v>
      </c>
      <c r="S1841" t="s">
        <v>5217</v>
      </c>
      <c r="T1841" s="12">
        <v>0</v>
      </c>
      <c r="V1841" s="14" t="str">
        <f>VLOOKUP(MID(A1841,2,1),Sheet4!A:B,2,FALSE)</f>
        <v>Gd.05</v>
      </c>
      <c r="W1841" s="14">
        <f t="shared" si="56"/>
        <v>150</v>
      </c>
      <c r="X1841" s="14" t="str">
        <f t="shared" si="57"/>
        <v>St</v>
      </c>
      <c r="Y1841" s="14" t="str">
        <f>VLOOKUP(RIGHT(L1841,1),Sheet4!F:G,2,FALSE)</f>
        <v>Grd C</v>
      </c>
    </row>
    <row r="1842" spans="1:25">
      <c r="A1842" t="s">
        <v>184</v>
      </c>
      <c r="B1842" t="s">
        <v>60</v>
      </c>
      <c r="C1842" t="s">
        <v>2393</v>
      </c>
      <c r="D1842" t="s">
        <v>60</v>
      </c>
      <c r="E1842" t="s">
        <v>837</v>
      </c>
      <c r="F1842" t="s">
        <v>838</v>
      </c>
      <c r="G1842" t="s">
        <v>60</v>
      </c>
      <c r="H1842" t="s">
        <v>5236</v>
      </c>
      <c r="I1842" t="s">
        <v>839</v>
      </c>
      <c r="J1842" s="11">
        <v>12</v>
      </c>
      <c r="K1842" s="12">
        <v>2.448</v>
      </c>
      <c r="L1842" t="s">
        <v>2392</v>
      </c>
      <c r="M1842" t="s">
        <v>60</v>
      </c>
      <c r="N1842" t="s">
        <v>340</v>
      </c>
      <c r="O1842" s="13"/>
      <c r="P1842" t="s">
        <v>7622</v>
      </c>
      <c r="Q1842" t="s">
        <v>60</v>
      </c>
      <c r="R1842" t="s">
        <v>5173</v>
      </c>
      <c r="S1842" t="s">
        <v>5217</v>
      </c>
      <c r="T1842" s="12">
        <v>0</v>
      </c>
      <c r="V1842" s="14" t="str">
        <f>VLOOKUP(MID(A1842,2,1),Sheet4!A:B,2,FALSE)</f>
        <v>Gd.05</v>
      </c>
      <c r="W1842" s="14">
        <f t="shared" si="56"/>
        <v>150</v>
      </c>
      <c r="X1842" s="14" t="str">
        <f t="shared" si="57"/>
        <v>St</v>
      </c>
      <c r="Y1842" s="14" t="str">
        <f>VLOOKUP(RIGHT(L1842,1),Sheet4!F:G,2,FALSE)</f>
        <v>Grd C</v>
      </c>
    </row>
    <row r="1843" spans="1:25">
      <c r="A1843" t="s">
        <v>3705</v>
      </c>
      <c r="B1843" t="s">
        <v>845</v>
      </c>
      <c r="C1843" t="s">
        <v>2393</v>
      </c>
      <c r="D1843" t="s">
        <v>60</v>
      </c>
      <c r="E1843" t="s">
        <v>837</v>
      </c>
      <c r="F1843" t="s">
        <v>838</v>
      </c>
      <c r="G1843" t="s">
        <v>60</v>
      </c>
      <c r="H1843" t="s">
        <v>5236</v>
      </c>
      <c r="I1843" t="s">
        <v>839</v>
      </c>
      <c r="J1843" s="11">
        <v>180</v>
      </c>
      <c r="K1843" s="16">
        <v>36.72</v>
      </c>
      <c r="L1843" t="s">
        <v>2398</v>
      </c>
      <c r="M1843" t="s">
        <v>60</v>
      </c>
      <c r="N1843" t="s">
        <v>340</v>
      </c>
      <c r="O1843" s="13"/>
      <c r="P1843" t="s">
        <v>60</v>
      </c>
      <c r="Q1843" t="s">
        <v>845</v>
      </c>
      <c r="R1843" t="s">
        <v>5173</v>
      </c>
      <c r="S1843" t="s">
        <v>5174</v>
      </c>
      <c r="T1843" s="12">
        <v>0</v>
      </c>
      <c r="V1843" s="14" t="str">
        <f>VLOOKUP(MID(A1843,2,1),Sheet4!A:B,2,FALSE)</f>
        <v>Gd.05</v>
      </c>
      <c r="W1843" s="14">
        <f t="shared" si="56"/>
        <v>150</v>
      </c>
      <c r="X1843" s="14" t="str">
        <f t="shared" si="57"/>
        <v>St</v>
      </c>
      <c r="Y1843" s="14" t="str">
        <f>VLOOKUP(RIGHT(L1843,1),Sheet4!F:G,2,FALSE)</f>
        <v>Prime</v>
      </c>
    </row>
    <row r="1844" spans="1:25">
      <c r="A1844" t="s">
        <v>476</v>
      </c>
      <c r="B1844" t="s">
        <v>558</v>
      </c>
      <c r="C1844" t="s">
        <v>7623</v>
      </c>
      <c r="D1844" t="s">
        <v>60</v>
      </c>
      <c r="E1844" t="s">
        <v>837</v>
      </c>
      <c r="F1844" t="s">
        <v>838</v>
      </c>
      <c r="G1844" t="s">
        <v>60</v>
      </c>
      <c r="H1844" t="s">
        <v>5236</v>
      </c>
      <c r="I1844" t="s">
        <v>5117</v>
      </c>
      <c r="J1844" s="11">
        <v>242</v>
      </c>
      <c r="K1844" s="12">
        <v>148.588</v>
      </c>
      <c r="L1844" t="s">
        <v>7624</v>
      </c>
      <c r="M1844" t="s">
        <v>60</v>
      </c>
      <c r="N1844" t="s">
        <v>340</v>
      </c>
      <c r="O1844" s="13"/>
      <c r="P1844" t="s">
        <v>60</v>
      </c>
      <c r="Q1844" t="s">
        <v>558</v>
      </c>
      <c r="R1844" t="s">
        <v>5173</v>
      </c>
      <c r="S1844" t="s">
        <v>5174</v>
      </c>
      <c r="T1844" s="12">
        <v>0</v>
      </c>
      <c r="V1844" s="14" t="str">
        <f>VLOOKUP(MID(A1844,2,1),Sheet4!A:B,2,FALSE)</f>
        <v>Gd.13</v>
      </c>
      <c r="W1844" s="14">
        <f t="shared" si="56"/>
        <v>452</v>
      </c>
      <c r="X1844" s="14" t="str">
        <f t="shared" si="57"/>
        <v>St</v>
      </c>
      <c r="Y1844" s="14" t="str">
        <f>VLOOKUP(RIGHT(L1844,1),Sheet4!F:G,2,FALSE)</f>
        <v>Prime</v>
      </c>
    </row>
    <row r="1845" spans="1:25">
      <c r="A1845" t="s">
        <v>282</v>
      </c>
      <c r="B1845" t="s">
        <v>60</v>
      </c>
      <c r="C1845" t="s">
        <v>2551</v>
      </c>
      <c r="D1845" t="s">
        <v>60</v>
      </c>
      <c r="E1845" t="s">
        <v>837</v>
      </c>
      <c r="F1845" t="s">
        <v>838</v>
      </c>
      <c r="G1845" t="s">
        <v>60</v>
      </c>
      <c r="H1845" t="s">
        <v>5236</v>
      </c>
      <c r="I1845" t="s">
        <v>2550</v>
      </c>
      <c r="J1845" s="11">
        <v>65</v>
      </c>
      <c r="K1845" s="12">
        <v>74.555</v>
      </c>
      <c r="L1845" t="s">
        <v>2392</v>
      </c>
      <c r="M1845" t="s">
        <v>60</v>
      </c>
      <c r="N1845" t="s">
        <v>340</v>
      </c>
      <c r="O1845" s="13"/>
      <c r="P1845" t="s">
        <v>7622</v>
      </c>
      <c r="Q1845" t="s">
        <v>60</v>
      </c>
      <c r="R1845" t="s">
        <v>5173</v>
      </c>
      <c r="S1845" t="s">
        <v>5217</v>
      </c>
      <c r="T1845" s="12">
        <v>0</v>
      </c>
      <c r="V1845" s="14" t="str">
        <f>VLOOKUP(MID(A1845,2,1),Sheet4!A:B,2,FALSE)</f>
        <v>Gd.05</v>
      </c>
      <c r="W1845" s="14">
        <f t="shared" si="56"/>
        <v>845</v>
      </c>
      <c r="X1845" s="14" t="str">
        <f t="shared" si="57"/>
        <v>St</v>
      </c>
      <c r="Y1845" s="14" t="str">
        <f>VLOOKUP(RIGHT(L1845,1),Sheet4!F:G,2,FALSE)</f>
        <v>Grd C</v>
      </c>
    </row>
    <row r="1846" spans="1:25">
      <c r="A1846" t="s">
        <v>5909</v>
      </c>
      <c r="B1846" t="s">
        <v>5410</v>
      </c>
      <c r="C1846" t="s">
        <v>7625</v>
      </c>
      <c r="D1846" t="s">
        <v>60</v>
      </c>
      <c r="E1846" t="s">
        <v>7401</v>
      </c>
      <c r="F1846" t="s">
        <v>7401</v>
      </c>
      <c r="G1846" t="s">
        <v>60</v>
      </c>
      <c r="H1846" t="s">
        <v>5277</v>
      </c>
      <c r="I1846" t="s">
        <v>7626</v>
      </c>
      <c r="J1846" s="11">
        <v>35</v>
      </c>
      <c r="K1846" s="16">
        <v>68.95</v>
      </c>
      <c r="L1846" t="s">
        <v>7627</v>
      </c>
      <c r="M1846" t="s">
        <v>60</v>
      </c>
      <c r="N1846" t="s">
        <v>340</v>
      </c>
      <c r="O1846" s="13"/>
      <c r="P1846" t="s">
        <v>60</v>
      </c>
      <c r="Q1846" t="s">
        <v>5410</v>
      </c>
      <c r="R1846" t="s">
        <v>5173</v>
      </c>
      <c r="S1846" t="s">
        <v>5174</v>
      </c>
      <c r="T1846" s="12">
        <v>0</v>
      </c>
      <c r="V1846" s="14" t="str">
        <f>VLOOKUP(MID(A1846,2,1),Sheet4!A:B,2,FALSE)</f>
        <v>Gd.05</v>
      </c>
      <c r="W1846" s="14">
        <f t="shared" si="56"/>
        <v>2425</v>
      </c>
      <c r="X1846" s="14" t="str">
        <f t="shared" si="57"/>
        <v>St</v>
      </c>
      <c r="Y1846" s="14" t="str">
        <f>VLOOKUP(RIGHT(L1846,1),Sheet4!F:G,2,FALSE)</f>
        <v>Prime</v>
      </c>
    </row>
    <row r="1847" spans="1:25">
      <c r="A1847" t="s">
        <v>77</v>
      </c>
      <c r="B1847" t="s">
        <v>60</v>
      </c>
      <c r="C1847" t="s">
        <v>7628</v>
      </c>
      <c r="D1847" t="s">
        <v>60</v>
      </c>
      <c r="E1847" t="s">
        <v>1870</v>
      </c>
      <c r="F1847" t="s">
        <v>1870</v>
      </c>
      <c r="G1847" t="s">
        <v>60</v>
      </c>
      <c r="H1847" t="s">
        <v>5170</v>
      </c>
      <c r="I1847" t="s">
        <v>7629</v>
      </c>
      <c r="J1847" s="11">
        <v>73</v>
      </c>
      <c r="K1847" s="12">
        <v>28.105</v>
      </c>
      <c r="L1847" t="s">
        <v>7630</v>
      </c>
      <c r="M1847" t="s">
        <v>60</v>
      </c>
      <c r="N1847" t="s">
        <v>340</v>
      </c>
      <c r="O1847" s="13"/>
      <c r="P1847" t="s">
        <v>7631</v>
      </c>
      <c r="Q1847" t="s">
        <v>60</v>
      </c>
      <c r="R1847" t="s">
        <v>5173</v>
      </c>
      <c r="S1847" t="s">
        <v>5217</v>
      </c>
      <c r="T1847" s="12">
        <v>0</v>
      </c>
      <c r="V1847" s="14" t="str">
        <f>VLOOKUP(MID(A1847,2,1),Sheet4!A:B,2,FALSE)</f>
        <v>Gd.05</v>
      </c>
      <c r="W1847" s="14">
        <f t="shared" si="56"/>
        <v>450</v>
      </c>
      <c r="X1847" s="14" t="str">
        <f t="shared" si="57"/>
        <v>St</v>
      </c>
      <c r="Y1847" s="14" t="str">
        <f>VLOOKUP(RIGHT(L1847,1),Sheet4!F:G,2,FALSE)</f>
        <v>Grd C</v>
      </c>
    </row>
    <row r="1848" spans="1:25">
      <c r="A1848" t="s">
        <v>3705</v>
      </c>
      <c r="B1848" t="s">
        <v>60</v>
      </c>
      <c r="C1848" t="s">
        <v>7632</v>
      </c>
      <c r="D1848" t="s">
        <v>60</v>
      </c>
      <c r="E1848" t="s">
        <v>837</v>
      </c>
      <c r="F1848" t="s">
        <v>838</v>
      </c>
      <c r="G1848" t="s">
        <v>60</v>
      </c>
      <c r="H1848" t="s">
        <v>5236</v>
      </c>
      <c r="I1848" t="s">
        <v>2550</v>
      </c>
      <c r="J1848" s="11">
        <v>10</v>
      </c>
      <c r="K1848" s="16">
        <v>11.47</v>
      </c>
      <c r="L1848" t="s">
        <v>7633</v>
      </c>
      <c r="M1848" t="s">
        <v>60</v>
      </c>
      <c r="N1848" t="s">
        <v>340</v>
      </c>
      <c r="O1848" s="13"/>
      <c r="P1848" t="s">
        <v>60</v>
      </c>
      <c r="Q1848" t="s">
        <v>60</v>
      </c>
      <c r="R1848" t="s">
        <v>5173</v>
      </c>
      <c r="S1848" t="s">
        <v>5174</v>
      </c>
      <c r="T1848" s="12">
        <v>0</v>
      </c>
      <c r="V1848" s="14" t="str">
        <f>VLOOKUP(MID(A1848,2,1),Sheet4!A:B,2,FALSE)</f>
        <v>Gd.05</v>
      </c>
      <c r="W1848" s="14">
        <f t="shared" si="56"/>
        <v>845</v>
      </c>
      <c r="X1848" s="14" t="str">
        <f t="shared" si="57"/>
        <v>St</v>
      </c>
      <c r="Y1848" s="14" t="str">
        <f>VLOOKUP(RIGHT(L1848,1),Sheet4!F:G,2,FALSE)</f>
        <v>Prime</v>
      </c>
    </row>
    <row r="1849" spans="1:25">
      <c r="A1849" t="s">
        <v>3705</v>
      </c>
      <c r="B1849" t="s">
        <v>60</v>
      </c>
      <c r="C1849" t="s">
        <v>7632</v>
      </c>
      <c r="D1849" t="s">
        <v>60</v>
      </c>
      <c r="E1849" t="s">
        <v>837</v>
      </c>
      <c r="F1849" t="s">
        <v>838</v>
      </c>
      <c r="G1849" t="s">
        <v>60</v>
      </c>
      <c r="H1849" t="s">
        <v>5236</v>
      </c>
      <c r="I1849" t="s">
        <v>2550</v>
      </c>
      <c r="J1849" s="11">
        <v>3</v>
      </c>
      <c r="K1849" s="12">
        <v>3.441</v>
      </c>
      <c r="L1849" t="s">
        <v>7634</v>
      </c>
      <c r="M1849" t="s">
        <v>60</v>
      </c>
      <c r="N1849" t="s">
        <v>340</v>
      </c>
      <c r="O1849" s="13"/>
      <c r="P1849" t="s">
        <v>60</v>
      </c>
      <c r="Q1849" t="s">
        <v>60</v>
      </c>
      <c r="R1849" t="s">
        <v>5173</v>
      </c>
      <c r="S1849" t="s">
        <v>5174</v>
      </c>
      <c r="T1849" s="12">
        <v>0</v>
      </c>
      <c r="V1849" s="14" t="str">
        <f>VLOOKUP(MID(A1849,2,1),Sheet4!A:B,2,FALSE)</f>
        <v>Gd.05</v>
      </c>
      <c r="W1849" s="14">
        <f t="shared" si="56"/>
        <v>845</v>
      </c>
      <c r="X1849" s="14" t="str">
        <f t="shared" si="57"/>
        <v>St</v>
      </c>
      <c r="Y1849" s="14" t="str">
        <f>VLOOKUP(RIGHT(L1849,1),Sheet4!F:G,2,FALSE)</f>
        <v>Prime</v>
      </c>
    </row>
    <row r="1850" spans="1:25">
      <c r="A1850" t="s">
        <v>5909</v>
      </c>
      <c r="B1850" t="s">
        <v>60</v>
      </c>
      <c r="C1850" t="s">
        <v>7632</v>
      </c>
      <c r="D1850" t="s">
        <v>60</v>
      </c>
      <c r="E1850" t="s">
        <v>837</v>
      </c>
      <c r="F1850" t="s">
        <v>838</v>
      </c>
      <c r="G1850" t="s">
        <v>60</v>
      </c>
      <c r="H1850" t="s">
        <v>5236</v>
      </c>
      <c r="I1850" t="s">
        <v>2550</v>
      </c>
      <c r="J1850" s="11">
        <v>77</v>
      </c>
      <c r="K1850" s="12">
        <v>88.319</v>
      </c>
      <c r="L1850" t="s">
        <v>2398</v>
      </c>
      <c r="M1850" t="s">
        <v>60</v>
      </c>
      <c r="N1850" t="s">
        <v>340</v>
      </c>
      <c r="O1850" s="13"/>
      <c r="P1850" t="s">
        <v>60</v>
      </c>
      <c r="Q1850" t="s">
        <v>60</v>
      </c>
      <c r="R1850" t="s">
        <v>5173</v>
      </c>
      <c r="S1850" t="s">
        <v>5174</v>
      </c>
      <c r="T1850" s="12">
        <v>0</v>
      </c>
      <c r="V1850" s="14" t="str">
        <f>VLOOKUP(MID(A1850,2,1),Sheet4!A:B,2,FALSE)</f>
        <v>Gd.05</v>
      </c>
      <c r="W1850" s="14">
        <f t="shared" si="56"/>
        <v>845</v>
      </c>
      <c r="X1850" s="14" t="str">
        <f t="shared" si="57"/>
        <v>St</v>
      </c>
      <c r="Y1850" s="14" t="str">
        <f>VLOOKUP(RIGHT(L1850,1),Sheet4!F:G,2,FALSE)</f>
        <v>Prime</v>
      </c>
    </row>
    <row r="1851" spans="1:25">
      <c r="A1851" t="s">
        <v>3705</v>
      </c>
      <c r="B1851" t="s">
        <v>60</v>
      </c>
      <c r="C1851" t="s">
        <v>7635</v>
      </c>
      <c r="D1851" t="s">
        <v>60</v>
      </c>
      <c r="E1851" t="s">
        <v>7401</v>
      </c>
      <c r="F1851" t="s">
        <v>7401</v>
      </c>
      <c r="G1851" t="s">
        <v>60</v>
      </c>
      <c r="H1851" t="s">
        <v>5277</v>
      </c>
      <c r="I1851" t="s">
        <v>4424</v>
      </c>
      <c r="J1851" s="11">
        <v>5</v>
      </c>
      <c r="K1851" s="16">
        <v>2.11</v>
      </c>
      <c r="L1851" t="s">
        <v>7627</v>
      </c>
      <c r="M1851" t="s">
        <v>60</v>
      </c>
      <c r="N1851" t="s">
        <v>340</v>
      </c>
      <c r="O1851" s="13"/>
      <c r="P1851" t="s">
        <v>6613</v>
      </c>
      <c r="Q1851" t="s">
        <v>60</v>
      </c>
      <c r="R1851" t="s">
        <v>5173</v>
      </c>
      <c r="S1851" t="s">
        <v>5174</v>
      </c>
      <c r="T1851" s="12">
        <v>0</v>
      </c>
      <c r="V1851" s="14" t="str">
        <f>VLOOKUP(MID(A1851,2,1),Sheet4!A:B,2,FALSE)</f>
        <v>Gd.05</v>
      </c>
      <c r="W1851" s="14">
        <f t="shared" si="56"/>
        <v>520</v>
      </c>
      <c r="X1851" s="14" t="str">
        <f t="shared" si="57"/>
        <v>St</v>
      </c>
      <c r="Y1851" s="14" t="str">
        <f>VLOOKUP(RIGHT(L1851,1),Sheet4!F:G,2,FALSE)</f>
        <v>Prime</v>
      </c>
    </row>
    <row r="1852" spans="1:25">
      <c r="A1852" t="s">
        <v>5909</v>
      </c>
      <c r="B1852" t="s">
        <v>60</v>
      </c>
      <c r="C1852" t="s">
        <v>7635</v>
      </c>
      <c r="D1852" t="s">
        <v>60</v>
      </c>
      <c r="E1852" t="s">
        <v>7401</v>
      </c>
      <c r="F1852" t="s">
        <v>7401</v>
      </c>
      <c r="G1852" t="s">
        <v>60</v>
      </c>
      <c r="H1852" t="s">
        <v>5277</v>
      </c>
      <c r="I1852" t="s">
        <v>4424</v>
      </c>
      <c r="J1852" s="11">
        <v>7</v>
      </c>
      <c r="K1852" s="12">
        <v>2.954</v>
      </c>
      <c r="L1852" t="s">
        <v>7636</v>
      </c>
      <c r="M1852" t="s">
        <v>60</v>
      </c>
      <c r="N1852" t="s">
        <v>340</v>
      </c>
      <c r="O1852" s="13"/>
      <c r="P1852" t="s">
        <v>60</v>
      </c>
      <c r="Q1852" t="s">
        <v>60</v>
      </c>
      <c r="R1852" t="s">
        <v>5173</v>
      </c>
      <c r="S1852" t="s">
        <v>5174</v>
      </c>
      <c r="T1852" s="12">
        <v>0</v>
      </c>
      <c r="V1852" s="14" t="str">
        <f>VLOOKUP(MID(A1852,2,1),Sheet4!A:B,2,FALSE)</f>
        <v>Gd.05</v>
      </c>
      <c r="W1852" s="14">
        <f t="shared" si="56"/>
        <v>520</v>
      </c>
      <c r="X1852" s="14" t="str">
        <f t="shared" si="57"/>
        <v>St</v>
      </c>
      <c r="Y1852" s="14" t="str">
        <f>VLOOKUP(RIGHT(L1852,1),Sheet4!F:G,2,FALSE)</f>
        <v>Prime</v>
      </c>
    </row>
    <row r="1853" spans="1:25">
      <c r="A1853" t="s">
        <v>3705</v>
      </c>
      <c r="B1853" t="s">
        <v>60</v>
      </c>
      <c r="C1853" t="s">
        <v>7635</v>
      </c>
      <c r="D1853" t="s">
        <v>60</v>
      </c>
      <c r="E1853" t="s">
        <v>7401</v>
      </c>
      <c r="F1853" t="s">
        <v>7401</v>
      </c>
      <c r="G1853" t="s">
        <v>60</v>
      </c>
      <c r="H1853" t="s">
        <v>5277</v>
      </c>
      <c r="I1853" t="s">
        <v>4424</v>
      </c>
      <c r="J1853" s="11">
        <v>161</v>
      </c>
      <c r="K1853" s="12">
        <v>67.942</v>
      </c>
      <c r="L1853" t="s">
        <v>7637</v>
      </c>
      <c r="M1853" t="s">
        <v>60</v>
      </c>
      <c r="N1853" t="s">
        <v>340</v>
      </c>
      <c r="O1853" s="13"/>
      <c r="P1853" t="s">
        <v>60</v>
      </c>
      <c r="Q1853" t="s">
        <v>60</v>
      </c>
      <c r="R1853" t="s">
        <v>5173</v>
      </c>
      <c r="S1853" t="s">
        <v>5174</v>
      </c>
      <c r="T1853" s="12">
        <v>0</v>
      </c>
      <c r="V1853" s="14" t="str">
        <f>VLOOKUP(MID(A1853,2,1),Sheet4!A:B,2,FALSE)</f>
        <v>Gd.05</v>
      </c>
      <c r="W1853" s="14">
        <f t="shared" si="56"/>
        <v>520</v>
      </c>
      <c r="X1853" s="14" t="str">
        <f t="shared" si="57"/>
        <v>St</v>
      </c>
      <c r="Y1853" s="14" t="str">
        <f>VLOOKUP(RIGHT(L1853,1),Sheet4!F:G,2,FALSE)</f>
        <v>Prime</v>
      </c>
    </row>
    <row r="1854" spans="1:25">
      <c r="A1854" t="s">
        <v>5909</v>
      </c>
      <c r="B1854" t="s">
        <v>60</v>
      </c>
      <c r="C1854" t="s">
        <v>7638</v>
      </c>
      <c r="D1854" t="s">
        <v>60</v>
      </c>
      <c r="E1854" t="s">
        <v>7401</v>
      </c>
      <c r="F1854" t="s">
        <v>7401</v>
      </c>
      <c r="G1854" t="s">
        <v>60</v>
      </c>
      <c r="H1854" t="s">
        <v>5277</v>
      </c>
      <c r="I1854" t="s">
        <v>7639</v>
      </c>
      <c r="J1854" s="11">
        <v>10</v>
      </c>
      <c r="K1854" s="16">
        <v>9.95</v>
      </c>
      <c r="L1854" t="s">
        <v>7640</v>
      </c>
      <c r="M1854" t="s">
        <v>60</v>
      </c>
      <c r="N1854" t="s">
        <v>340</v>
      </c>
      <c r="O1854" s="13"/>
      <c r="P1854" t="s">
        <v>7641</v>
      </c>
      <c r="Q1854" t="s">
        <v>60</v>
      </c>
      <c r="R1854" t="s">
        <v>5562</v>
      </c>
      <c r="S1854" t="s">
        <v>5174</v>
      </c>
      <c r="T1854" s="12">
        <v>0</v>
      </c>
      <c r="V1854" s="14" t="str">
        <f>VLOOKUP(MID(A1854,2,1),Sheet4!A:B,2,FALSE)</f>
        <v>Gd.05</v>
      </c>
      <c r="W1854" s="14">
        <f t="shared" si="56"/>
        <v>1225</v>
      </c>
      <c r="X1854" s="14" t="str">
        <f t="shared" si="57"/>
        <v>St</v>
      </c>
      <c r="Y1854" s="14" t="str">
        <f>VLOOKUP(RIGHT(L1854,1),Sheet4!F:G,2,FALSE)</f>
        <v>Prime</v>
      </c>
    </row>
    <row r="1855" spans="1:25">
      <c r="A1855" t="s">
        <v>5909</v>
      </c>
      <c r="B1855" t="s">
        <v>60</v>
      </c>
      <c r="C1855" t="s">
        <v>7642</v>
      </c>
      <c r="D1855" t="s">
        <v>60</v>
      </c>
      <c r="E1855" t="s">
        <v>7401</v>
      </c>
      <c r="F1855" t="s">
        <v>7401</v>
      </c>
      <c r="G1855" t="s">
        <v>60</v>
      </c>
      <c r="H1855" t="s">
        <v>5277</v>
      </c>
      <c r="I1855" t="s">
        <v>7643</v>
      </c>
      <c r="J1855" s="11">
        <v>28</v>
      </c>
      <c r="K1855" s="12">
        <v>30.016</v>
      </c>
      <c r="L1855" t="s">
        <v>7644</v>
      </c>
      <c r="M1855" t="s">
        <v>60</v>
      </c>
      <c r="N1855" t="s">
        <v>340</v>
      </c>
      <c r="O1855" s="13"/>
      <c r="P1855" t="s">
        <v>60</v>
      </c>
      <c r="Q1855" t="s">
        <v>60</v>
      </c>
      <c r="R1855" t="s">
        <v>5562</v>
      </c>
      <c r="S1855" t="s">
        <v>5174</v>
      </c>
      <c r="T1855" s="12">
        <v>0</v>
      </c>
      <c r="V1855" s="14" t="str">
        <f>VLOOKUP(MID(A1855,2,1),Sheet4!A:B,2,FALSE)</f>
        <v>Gd.05</v>
      </c>
      <c r="W1855" s="14">
        <f t="shared" si="56"/>
        <v>1320</v>
      </c>
      <c r="X1855" s="14" t="str">
        <f t="shared" si="57"/>
        <v>St</v>
      </c>
      <c r="Y1855" s="14" t="str">
        <f>VLOOKUP(RIGHT(L1855,1),Sheet4!F:G,2,FALSE)</f>
        <v>Prime</v>
      </c>
    </row>
    <row r="1856" spans="1:25">
      <c r="A1856" t="s">
        <v>3705</v>
      </c>
      <c r="B1856" t="s">
        <v>60</v>
      </c>
      <c r="C1856" t="s">
        <v>7642</v>
      </c>
      <c r="D1856" t="s">
        <v>60</v>
      </c>
      <c r="E1856" t="s">
        <v>7401</v>
      </c>
      <c r="F1856" t="s">
        <v>7401</v>
      </c>
      <c r="G1856" t="s">
        <v>60</v>
      </c>
      <c r="H1856" t="s">
        <v>5277</v>
      </c>
      <c r="I1856" t="s">
        <v>7643</v>
      </c>
      <c r="J1856" s="11">
        <v>2</v>
      </c>
      <c r="K1856" s="12">
        <v>2.144</v>
      </c>
      <c r="L1856" t="s">
        <v>7636</v>
      </c>
      <c r="M1856" t="s">
        <v>60</v>
      </c>
      <c r="N1856" t="s">
        <v>340</v>
      </c>
      <c r="O1856" s="13"/>
      <c r="P1856" t="s">
        <v>60</v>
      </c>
      <c r="Q1856" t="s">
        <v>60</v>
      </c>
      <c r="R1856" t="s">
        <v>5173</v>
      </c>
      <c r="S1856" t="s">
        <v>5174</v>
      </c>
      <c r="T1856" s="12">
        <v>0</v>
      </c>
      <c r="V1856" s="14" t="str">
        <f>VLOOKUP(MID(A1856,2,1),Sheet4!A:B,2,FALSE)</f>
        <v>Gd.05</v>
      </c>
      <c r="W1856" s="14">
        <f t="shared" si="56"/>
        <v>1320</v>
      </c>
      <c r="X1856" s="14" t="str">
        <f t="shared" si="57"/>
        <v>St</v>
      </c>
      <c r="Y1856" s="14" t="str">
        <f>VLOOKUP(RIGHT(L1856,1),Sheet4!F:G,2,FALSE)</f>
        <v>Prime</v>
      </c>
    </row>
    <row r="1857" spans="1:25">
      <c r="A1857" t="s">
        <v>5909</v>
      </c>
      <c r="B1857" t="s">
        <v>60</v>
      </c>
      <c r="C1857" t="s">
        <v>7642</v>
      </c>
      <c r="D1857" t="s">
        <v>60</v>
      </c>
      <c r="E1857" t="s">
        <v>7401</v>
      </c>
      <c r="F1857" t="s">
        <v>7401</v>
      </c>
      <c r="G1857" t="s">
        <v>60</v>
      </c>
      <c r="H1857" t="s">
        <v>5277</v>
      </c>
      <c r="I1857" t="s">
        <v>7643</v>
      </c>
      <c r="J1857" s="11">
        <v>8</v>
      </c>
      <c r="K1857" s="12">
        <v>8.576</v>
      </c>
      <c r="L1857" t="s">
        <v>7645</v>
      </c>
      <c r="M1857" t="s">
        <v>60</v>
      </c>
      <c r="N1857" t="s">
        <v>340</v>
      </c>
      <c r="O1857" s="13"/>
      <c r="P1857" t="s">
        <v>60</v>
      </c>
      <c r="Q1857" t="s">
        <v>60</v>
      </c>
      <c r="R1857" t="s">
        <v>5173</v>
      </c>
      <c r="S1857" t="s">
        <v>5174</v>
      </c>
      <c r="T1857" s="12">
        <v>0</v>
      </c>
      <c r="V1857" s="14" t="str">
        <f>VLOOKUP(MID(A1857,2,1),Sheet4!A:B,2,FALSE)</f>
        <v>Gd.05</v>
      </c>
      <c r="W1857" s="14">
        <f t="shared" si="56"/>
        <v>1320</v>
      </c>
      <c r="X1857" s="14" t="str">
        <f t="shared" si="57"/>
        <v>St</v>
      </c>
      <c r="Y1857" s="14" t="str">
        <f>VLOOKUP(RIGHT(L1857,1),Sheet4!F:G,2,FALSE)</f>
        <v>Prime</v>
      </c>
    </row>
    <row r="1858" spans="1:25">
      <c r="A1858" t="s">
        <v>5909</v>
      </c>
      <c r="B1858" t="s">
        <v>60</v>
      </c>
      <c r="C1858" t="s">
        <v>7642</v>
      </c>
      <c r="D1858" t="s">
        <v>60</v>
      </c>
      <c r="E1858" t="s">
        <v>7401</v>
      </c>
      <c r="F1858" t="s">
        <v>7401</v>
      </c>
      <c r="G1858" t="s">
        <v>60</v>
      </c>
      <c r="H1858" t="s">
        <v>5277</v>
      </c>
      <c r="I1858" t="s">
        <v>7643</v>
      </c>
      <c r="J1858" s="11">
        <v>113</v>
      </c>
      <c r="K1858" s="12">
        <v>121.136</v>
      </c>
      <c r="L1858" t="s">
        <v>7627</v>
      </c>
      <c r="M1858" t="s">
        <v>60</v>
      </c>
      <c r="N1858" t="s">
        <v>340</v>
      </c>
      <c r="O1858" s="13"/>
      <c r="P1858" t="s">
        <v>60</v>
      </c>
      <c r="Q1858" t="s">
        <v>60</v>
      </c>
      <c r="R1858" t="s">
        <v>5173</v>
      </c>
      <c r="S1858" t="s">
        <v>5174</v>
      </c>
      <c r="T1858" s="12">
        <v>0</v>
      </c>
      <c r="V1858" s="14" t="str">
        <f>VLOOKUP(MID(A1858,2,1),Sheet4!A:B,2,FALSE)</f>
        <v>Gd.05</v>
      </c>
      <c r="W1858" s="14">
        <f t="shared" ref="W1858:W1921" si="58">IF(MID(C1858,14,1)="A",RIGHT(C1858,4)/1,IF(MID(C1858,13,1)="+",RIGHT(C1858,5)/10,IF(MID(C1858,13,1)="-",RIGHT(C1858,5)/1)))</f>
        <v>1320</v>
      </c>
      <c r="X1858" s="14" t="str">
        <f t="shared" ref="X1858:X1921" si="59">IF(W1858&lt;3000,"St","LT")</f>
        <v>St</v>
      </c>
      <c r="Y1858" s="14" t="str">
        <f>VLOOKUP(RIGHT(L1858,1),Sheet4!F:G,2,FALSE)</f>
        <v>Prime</v>
      </c>
    </row>
    <row r="1859" spans="1:25">
      <c r="A1859" t="s">
        <v>5909</v>
      </c>
      <c r="B1859" t="s">
        <v>60</v>
      </c>
      <c r="C1859" t="s">
        <v>7642</v>
      </c>
      <c r="D1859" t="s">
        <v>60</v>
      </c>
      <c r="E1859" t="s">
        <v>7401</v>
      </c>
      <c r="F1859" t="s">
        <v>7401</v>
      </c>
      <c r="G1859" t="s">
        <v>60</v>
      </c>
      <c r="H1859" t="s">
        <v>5277</v>
      </c>
      <c r="I1859" t="s">
        <v>7643</v>
      </c>
      <c r="J1859" s="11">
        <v>16</v>
      </c>
      <c r="K1859" s="12">
        <v>17.152</v>
      </c>
      <c r="L1859" t="s">
        <v>7646</v>
      </c>
      <c r="M1859" t="s">
        <v>60</v>
      </c>
      <c r="N1859" t="s">
        <v>340</v>
      </c>
      <c r="O1859" s="13"/>
      <c r="P1859" t="s">
        <v>60</v>
      </c>
      <c r="Q1859" t="s">
        <v>60</v>
      </c>
      <c r="R1859" t="s">
        <v>5173</v>
      </c>
      <c r="S1859" t="s">
        <v>5174</v>
      </c>
      <c r="T1859" s="12">
        <v>0</v>
      </c>
      <c r="V1859" s="14" t="str">
        <f>VLOOKUP(MID(A1859,2,1),Sheet4!A:B,2,FALSE)</f>
        <v>Gd.05</v>
      </c>
      <c r="W1859" s="14">
        <f t="shared" si="58"/>
        <v>1320</v>
      </c>
      <c r="X1859" s="14" t="str">
        <f t="shared" si="59"/>
        <v>St</v>
      </c>
      <c r="Y1859" s="14" t="str">
        <f>VLOOKUP(RIGHT(L1859,1),Sheet4!F:G,2,FALSE)</f>
        <v>Prime</v>
      </c>
    </row>
    <row r="1860" spans="1:25">
      <c r="A1860" t="s">
        <v>5909</v>
      </c>
      <c r="B1860" t="s">
        <v>60</v>
      </c>
      <c r="C1860" t="s">
        <v>7642</v>
      </c>
      <c r="D1860" t="s">
        <v>60</v>
      </c>
      <c r="E1860" t="s">
        <v>7401</v>
      </c>
      <c r="F1860" t="s">
        <v>7401</v>
      </c>
      <c r="G1860" t="s">
        <v>60</v>
      </c>
      <c r="H1860" t="s">
        <v>5277</v>
      </c>
      <c r="I1860" t="s">
        <v>7643</v>
      </c>
      <c r="J1860" s="11">
        <v>5</v>
      </c>
      <c r="K1860" s="16">
        <v>5.36</v>
      </c>
      <c r="L1860" t="s">
        <v>7647</v>
      </c>
      <c r="M1860" t="s">
        <v>60</v>
      </c>
      <c r="N1860" t="s">
        <v>340</v>
      </c>
      <c r="O1860" s="13"/>
      <c r="P1860" t="s">
        <v>60</v>
      </c>
      <c r="Q1860" t="s">
        <v>60</v>
      </c>
      <c r="R1860" t="s">
        <v>5173</v>
      </c>
      <c r="S1860" t="s">
        <v>5174</v>
      </c>
      <c r="T1860" s="12">
        <v>0</v>
      </c>
      <c r="V1860" s="14" t="str">
        <f>VLOOKUP(MID(A1860,2,1),Sheet4!A:B,2,FALSE)</f>
        <v>Gd.05</v>
      </c>
      <c r="W1860" s="14">
        <f t="shared" si="58"/>
        <v>1320</v>
      </c>
      <c r="X1860" s="14" t="str">
        <f t="shared" si="59"/>
        <v>St</v>
      </c>
      <c r="Y1860" s="14" t="str">
        <f>VLOOKUP(RIGHT(L1860,1),Sheet4!F:G,2,FALSE)</f>
        <v>Prime</v>
      </c>
    </row>
    <row r="1861" spans="1:25">
      <c r="A1861" t="s">
        <v>5909</v>
      </c>
      <c r="B1861" t="s">
        <v>60</v>
      </c>
      <c r="C1861" t="s">
        <v>7648</v>
      </c>
      <c r="D1861" t="s">
        <v>60</v>
      </c>
      <c r="E1861" t="s">
        <v>7401</v>
      </c>
      <c r="F1861" t="s">
        <v>7401</v>
      </c>
      <c r="G1861" t="s">
        <v>60</v>
      </c>
      <c r="H1861" t="s">
        <v>5277</v>
      </c>
      <c r="I1861" t="s">
        <v>7626</v>
      </c>
      <c r="J1861" s="11">
        <v>100</v>
      </c>
      <c r="K1861" s="16">
        <v>197</v>
      </c>
      <c r="L1861" t="s">
        <v>7649</v>
      </c>
      <c r="M1861" t="s">
        <v>60</v>
      </c>
      <c r="N1861" t="s">
        <v>340</v>
      </c>
      <c r="O1861" s="13"/>
      <c r="P1861" t="s">
        <v>60</v>
      </c>
      <c r="Q1861" t="s">
        <v>60</v>
      </c>
      <c r="R1861" t="s">
        <v>5173</v>
      </c>
      <c r="S1861" t="s">
        <v>5174</v>
      </c>
      <c r="T1861" s="12">
        <v>0</v>
      </c>
      <c r="V1861" s="14" t="str">
        <f>VLOOKUP(MID(A1861,2,1),Sheet4!A:B,2,FALSE)</f>
        <v>Gd.05</v>
      </c>
      <c r="W1861" s="14">
        <f t="shared" si="58"/>
        <v>2425</v>
      </c>
      <c r="X1861" s="14" t="str">
        <f t="shared" si="59"/>
        <v>St</v>
      </c>
      <c r="Y1861" s="14" t="str">
        <f>VLOOKUP(RIGHT(L1861,1),Sheet4!F:G,2,FALSE)</f>
        <v>Prime</v>
      </c>
    </row>
    <row r="1862" spans="1:25">
      <c r="A1862" t="s">
        <v>5909</v>
      </c>
      <c r="B1862" t="s">
        <v>60</v>
      </c>
      <c r="C1862" t="s">
        <v>7648</v>
      </c>
      <c r="D1862" t="s">
        <v>60</v>
      </c>
      <c r="E1862" t="s">
        <v>7401</v>
      </c>
      <c r="F1862" t="s">
        <v>7401</v>
      </c>
      <c r="G1862" t="s">
        <v>60</v>
      </c>
      <c r="H1862" t="s">
        <v>5277</v>
      </c>
      <c r="I1862" t="s">
        <v>7626</v>
      </c>
      <c r="J1862" s="11">
        <v>48</v>
      </c>
      <c r="K1862" s="16">
        <v>94.56</v>
      </c>
      <c r="L1862" t="s">
        <v>7627</v>
      </c>
      <c r="M1862" t="s">
        <v>60</v>
      </c>
      <c r="N1862" t="s">
        <v>340</v>
      </c>
      <c r="O1862" s="13"/>
      <c r="P1862" t="s">
        <v>60</v>
      </c>
      <c r="Q1862" t="s">
        <v>60</v>
      </c>
      <c r="R1862" t="s">
        <v>5173</v>
      </c>
      <c r="S1862" t="s">
        <v>5174</v>
      </c>
      <c r="T1862" s="12">
        <v>0</v>
      </c>
      <c r="V1862" s="14" t="str">
        <f>VLOOKUP(MID(A1862,2,1),Sheet4!A:B,2,FALSE)</f>
        <v>Gd.05</v>
      </c>
      <c r="W1862" s="14">
        <f t="shared" si="58"/>
        <v>2425</v>
      </c>
      <c r="X1862" s="14" t="str">
        <f t="shared" si="59"/>
        <v>St</v>
      </c>
      <c r="Y1862" s="14" t="str">
        <f>VLOOKUP(RIGHT(L1862,1),Sheet4!F:G,2,FALSE)</f>
        <v>Prime</v>
      </c>
    </row>
    <row r="1863" spans="1:25">
      <c r="A1863" t="s">
        <v>3705</v>
      </c>
      <c r="B1863" t="s">
        <v>60</v>
      </c>
      <c r="C1863" t="s">
        <v>7650</v>
      </c>
      <c r="D1863" t="s">
        <v>60</v>
      </c>
      <c r="E1863" t="s">
        <v>1870</v>
      </c>
      <c r="F1863" t="s">
        <v>1870</v>
      </c>
      <c r="G1863" t="s">
        <v>60</v>
      </c>
      <c r="H1863" t="s">
        <v>5170</v>
      </c>
      <c r="I1863" t="s">
        <v>7629</v>
      </c>
      <c r="J1863" s="11">
        <v>10</v>
      </c>
      <c r="K1863" s="16">
        <v>3.85</v>
      </c>
      <c r="L1863" t="s">
        <v>7651</v>
      </c>
      <c r="M1863" t="s">
        <v>60</v>
      </c>
      <c r="N1863" t="s">
        <v>340</v>
      </c>
      <c r="O1863" s="13"/>
      <c r="P1863" t="s">
        <v>60</v>
      </c>
      <c r="Q1863" t="s">
        <v>60</v>
      </c>
      <c r="R1863" t="s">
        <v>5173</v>
      </c>
      <c r="S1863" t="s">
        <v>5174</v>
      </c>
      <c r="T1863" s="12">
        <v>0</v>
      </c>
      <c r="V1863" s="14" t="str">
        <f>VLOOKUP(MID(A1863,2,1),Sheet4!A:B,2,FALSE)</f>
        <v>Gd.05</v>
      </c>
      <c r="W1863" s="14">
        <f t="shared" si="58"/>
        <v>450</v>
      </c>
      <c r="X1863" s="14" t="str">
        <f t="shared" si="59"/>
        <v>St</v>
      </c>
      <c r="Y1863" s="14" t="str">
        <f>VLOOKUP(RIGHT(L1863,1),Sheet4!F:G,2,FALSE)</f>
        <v>Prime</v>
      </c>
    </row>
    <row r="1864" spans="1:25">
      <c r="A1864" t="s">
        <v>5909</v>
      </c>
      <c r="B1864" t="s">
        <v>60</v>
      </c>
      <c r="C1864" t="s">
        <v>7650</v>
      </c>
      <c r="D1864" t="s">
        <v>60</v>
      </c>
      <c r="E1864" t="s">
        <v>1870</v>
      </c>
      <c r="F1864" t="s">
        <v>1870</v>
      </c>
      <c r="G1864" t="s">
        <v>60</v>
      </c>
      <c r="H1864" t="s">
        <v>5170</v>
      </c>
      <c r="I1864" t="s">
        <v>7629</v>
      </c>
      <c r="J1864" s="11">
        <v>60</v>
      </c>
      <c r="K1864" s="16">
        <v>23.1</v>
      </c>
      <c r="L1864" t="s">
        <v>7652</v>
      </c>
      <c r="M1864" t="s">
        <v>60</v>
      </c>
      <c r="N1864" t="s">
        <v>340</v>
      </c>
      <c r="O1864" s="13"/>
      <c r="P1864" t="s">
        <v>60</v>
      </c>
      <c r="Q1864" t="s">
        <v>60</v>
      </c>
      <c r="R1864" t="s">
        <v>5562</v>
      </c>
      <c r="S1864" t="s">
        <v>5174</v>
      </c>
      <c r="T1864" s="12">
        <v>0</v>
      </c>
      <c r="V1864" s="14" t="str">
        <f>VLOOKUP(MID(A1864,2,1),Sheet4!A:B,2,FALSE)</f>
        <v>Gd.05</v>
      </c>
      <c r="W1864" s="14">
        <f t="shared" si="58"/>
        <v>450</v>
      </c>
      <c r="X1864" s="14" t="str">
        <f t="shared" si="59"/>
        <v>St</v>
      </c>
      <c r="Y1864" s="14" t="str">
        <f>VLOOKUP(RIGHT(L1864,1),Sheet4!F:G,2,FALSE)</f>
        <v>Prime</v>
      </c>
    </row>
    <row r="1865" spans="1:25">
      <c r="A1865" t="s">
        <v>5909</v>
      </c>
      <c r="B1865" t="s">
        <v>60</v>
      </c>
      <c r="C1865" t="s">
        <v>7650</v>
      </c>
      <c r="D1865" t="s">
        <v>60</v>
      </c>
      <c r="E1865" t="s">
        <v>1870</v>
      </c>
      <c r="F1865" t="s">
        <v>1870</v>
      </c>
      <c r="G1865" t="s">
        <v>60</v>
      </c>
      <c r="H1865" t="s">
        <v>5170</v>
      </c>
      <c r="I1865" t="s">
        <v>7629</v>
      </c>
      <c r="J1865" s="11">
        <v>82</v>
      </c>
      <c r="K1865" s="16">
        <v>31.57</v>
      </c>
      <c r="L1865" t="s">
        <v>7653</v>
      </c>
      <c r="M1865" t="s">
        <v>60</v>
      </c>
      <c r="N1865" t="s">
        <v>340</v>
      </c>
      <c r="O1865" s="13"/>
      <c r="P1865" t="s">
        <v>60</v>
      </c>
      <c r="Q1865" t="s">
        <v>60</v>
      </c>
      <c r="R1865" t="s">
        <v>5173</v>
      </c>
      <c r="S1865" t="s">
        <v>5174</v>
      </c>
      <c r="T1865" s="12">
        <v>0</v>
      </c>
      <c r="V1865" s="14" t="str">
        <f>VLOOKUP(MID(A1865,2,1),Sheet4!A:B,2,FALSE)</f>
        <v>Gd.05</v>
      </c>
      <c r="W1865" s="14">
        <f t="shared" si="58"/>
        <v>450</v>
      </c>
      <c r="X1865" s="14" t="str">
        <f t="shared" si="59"/>
        <v>St</v>
      </c>
      <c r="Y1865" s="14" t="str">
        <f>VLOOKUP(RIGHT(L1865,1),Sheet4!F:G,2,FALSE)</f>
        <v>Prime</v>
      </c>
    </row>
    <row r="1866" spans="1:25">
      <c r="A1866" t="s">
        <v>5909</v>
      </c>
      <c r="B1866" t="s">
        <v>60</v>
      </c>
      <c r="C1866" t="s">
        <v>7654</v>
      </c>
      <c r="D1866" t="s">
        <v>60</v>
      </c>
      <c r="E1866" t="s">
        <v>1870</v>
      </c>
      <c r="F1866" t="s">
        <v>1870</v>
      </c>
      <c r="G1866" t="s">
        <v>60</v>
      </c>
      <c r="H1866" t="s">
        <v>5170</v>
      </c>
      <c r="I1866" t="s">
        <v>6931</v>
      </c>
      <c r="J1866" s="11">
        <v>11</v>
      </c>
      <c r="K1866" s="12">
        <v>9.405</v>
      </c>
      <c r="L1866" t="s">
        <v>7655</v>
      </c>
      <c r="M1866" t="s">
        <v>60</v>
      </c>
      <c r="N1866" t="s">
        <v>340</v>
      </c>
      <c r="O1866" s="13"/>
      <c r="P1866" t="s">
        <v>60</v>
      </c>
      <c r="Q1866" t="s">
        <v>60</v>
      </c>
      <c r="R1866" t="s">
        <v>5562</v>
      </c>
      <c r="S1866" t="s">
        <v>5174</v>
      </c>
      <c r="T1866" s="12">
        <v>0</v>
      </c>
      <c r="V1866" s="14" t="str">
        <f>VLOOKUP(MID(A1866,2,1),Sheet4!A:B,2,FALSE)</f>
        <v>Gd.05</v>
      </c>
      <c r="W1866" s="14">
        <f t="shared" si="58"/>
        <v>1000</v>
      </c>
      <c r="X1866" s="14" t="str">
        <f t="shared" si="59"/>
        <v>St</v>
      </c>
      <c r="Y1866" s="14" t="str">
        <f>VLOOKUP(RIGHT(L1866,1),Sheet4!F:G,2,FALSE)</f>
        <v>Prime</v>
      </c>
    </row>
    <row r="1867" spans="1:25">
      <c r="A1867" t="s">
        <v>5909</v>
      </c>
      <c r="B1867" t="s">
        <v>60</v>
      </c>
      <c r="C1867" t="s">
        <v>7654</v>
      </c>
      <c r="D1867" t="s">
        <v>60</v>
      </c>
      <c r="E1867" t="s">
        <v>1870</v>
      </c>
      <c r="F1867" t="s">
        <v>1870</v>
      </c>
      <c r="G1867" t="s">
        <v>60</v>
      </c>
      <c r="H1867" t="s">
        <v>5170</v>
      </c>
      <c r="I1867" t="s">
        <v>6931</v>
      </c>
      <c r="J1867" s="11">
        <v>42</v>
      </c>
      <c r="K1867" s="16">
        <v>35.91</v>
      </c>
      <c r="L1867" t="s">
        <v>7653</v>
      </c>
      <c r="M1867" t="s">
        <v>60</v>
      </c>
      <c r="N1867" t="s">
        <v>340</v>
      </c>
      <c r="O1867" s="13"/>
      <c r="P1867" t="s">
        <v>60</v>
      </c>
      <c r="Q1867" t="s">
        <v>60</v>
      </c>
      <c r="R1867" t="s">
        <v>5173</v>
      </c>
      <c r="S1867" t="s">
        <v>5174</v>
      </c>
      <c r="T1867" s="12">
        <v>0</v>
      </c>
      <c r="V1867" s="14" t="str">
        <f>VLOOKUP(MID(A1867,2,1),Sheet4!A:B,2,FALSE)</f>
        <v>Gd.05</v>
      </c>
      <c r="W1867" s="14">
        <f t="shared" si="58"/>
        <v>1000</v>
      </c>
      <c r="X1867" s="14" t="str">
        <f t="shared" si="59"/>
        <v>St</v>
      </c>
      <c r="Y1867" s="14" t="str">
        <f>VLOOKUP(RIGHT(L1867,1),Sheet4!F:G,2,FALSE)</f>
        <v>Prime</v>
      </c>
    </row>
    <row r="1868" spans="1:25">
      <c r="A1868" t="s">
        <v>3705</v>
      </c>
      <c r="B1868" t="s">
        <v>60</v>
      </c>
      <c r="C1868" t="s">
        <v>7654</v>
      </c>
      <c r="D1868" t="s">
        <v>60</v>
      </c>
      <c r="E1868" t="s">
        <v>1870</v>
      </c>
      <c r="F1868" t="s">
        <v>1870</v>
      </c>
      <c r="G1868" t="s">
        <v>60</v>
      </c>
      <c r="H1868" t="s">
        <v>5170</v>
      </c>
      <c r="I1868" t="s">
        <v>6931</v>
      </c>
      <c r="J1868" s="11">
        <v>5</v>
      </c>
      <c r="K1868" s="12">
        <v>4.275</v>
      </c>
      <c r="L1868" t="s">
        <v>7651</v>
      </c>
      <c r="M1868" t="s">
        <v>60</v>
      </c>
      <c r="N1868" t="s">
        <v>340</v>
      </c>
      <c r="O1868" s="13"/>
      <c r="P1868" t="s">
        <v>60</v>
      </c>
      <c r="Q1868" t="s">
        <v>60</v>
      </c>
      <c r="R1868" t="s">
        <v>5173</v>
      </c>
      <c r="S1868" t="s">
        <v>5174</v>
      </c>
      <c r="T1868" s="12">
        <v>0</v>
      </c>
      <c r="V1868" s="14" t="str">
        <f>VLOOKUP(MID(A1868,2,1),Sheet4!A:B,2,FALSE)</f>
        <v>Gd.05</v>
      </c>
      <c r="W1868" s="14">
        <f t="shared" si="58"/>
        <v>1000</v>
      </c>
      <c r="X1868" s="14" t="str">
        <f t="shared" si="59"/>
        <v>St</v>
      </c>
      <c r="Y1868" s="14" t="str">
        <f>VLOOKUP(RIGHT(L1868,1),Sheet4!F:G,2,FALSE)</f>
        <v>Prime</v>
      </c>
    </row>
    <row r="1869" spans="1:25">
      <c r="A1869" t="s">
        <v>5909</v>
      </c>
      <c r="B1869" t="s">
        <v>60</v>
      </c>
      <c r="C1869" t="s">
        <v>7654</v>
      </c>
      <c r="D1869" t="s">
        <v>60</v>
      </c>
      <c r="E1869" t="s">
        <v>1870</v>
      </c>
      <c r="F1869" t="s">
        <v>1870</v>
      </c>
      <c r="G1869" t="s">
        <v>60</v>
      </c>
      <c r="H1869" t="s">
        <v>5170</v>
      </c>
      <c r="I1869" t="s">
        <v>6931</v>
      </c>
      <c r="J1869" s="11">
        <v>46</v>
      </c>
      <c r="K1869" s="16">
        <v>39.33</v>
      </c>
      <c r="L1869" t="s">
        <v>7656</v>
      </c>
      <c r="M1869" t="s">
        <v>60</v>
      </c>
      <c r="N1869" t="s">
        <v>340</v>
      </c>
      <c r="O1869" s="13"/>
      <c r="P1869" t="s">
        <v>60</v>
      </c>
      <c r="Q1869" t="s">
        <v>60</v>
      </c>
      <c r="R1869" t="s">
        <v>5562</v>
      </c>
      <c r="S1869" t="s">
        <v>5174</v>
      </c>
      <c r="T1869" s="12">
        <v>0</v>
      </c>
      <c r="V1869" s="14" t="str">
        <f>VLOOKUP(MID(A1869,2,1),Sheet4!A:B,2,FALSE)</f>
        <v>Gd.05</v>
      </c>
      <c r="W1869" s="14">
        <f t="shared" si="58"/>
        <v>1000</v>
      </c>
      <c r="X1869" s="14" t="str">
        <f t="shared" si="59"/>
        <v>St</v>
      </c>
      <c r="Y1869" s="14" t="str">
        <f>VLOOKUP(RIGHT(L1869,1),Sheet4!F:G,2,FALSE)</f>
        <v>Prime</v>
      </c>
    </row>
    <row r="1870" spans="1:25">
      <c r="A1870" t="s">
        <v>5909</v>
      </c>
      <c r="B1870" t="s">
        <v>60</v>
      </c>
      <c r="C1870" t="s">
        <v>7657</v>
      </c>
      <c r="D1870" t="s">
        <v>60</v>
      </c>
      <c r="E1870" t="s">
        <v>1060</v>
      </c>
      <c r="F1870" t="s">
        <v>7658</v>
      </c>
      <c r="G1870" t="s">
        <v>60</v>
      </c>
      <c r="H1870" t="s">
        <v>5363</v>
      </c>
      <c r="I1870" t="s">
        <v>7659</v>
      </c>
      <c r="J1870" s="11">
        <v>449</v>
      </c>
      <c r="K1870" s="12">
        <v>283.768</v>
      </c>
      <c r="L1870" t="s">
        <v>7660</v>
      </c>
      <c r="M1870" t="s">
        <v>60</v>
      </c>
      <c r="N1870" t="s">
        <v>340</v>
      </c>
      <c r="O1870" s="13"/>
      <c r="P1870" t="s">
        <v>60</v>
      </c>
      <c r="Q1870" t="s">
        <v>60</v>
      </c>
      <c r="R1870" t="s">
        <v>5173</v>
      </c>
      <c r="S1870" t="s">
        <v>5174</v>
      </c>
      <c r="T1870" s="12">
        <v>0</v>
      </c>
      <c r="V1870" s="14" t="str">
        <f>VLOOKUP(MID(A1870,2,1),Sheet4!A:B,2,FALSE)</f>
        <v>Gd.05</v>
      </c>
      <c r="W1870" s="14">
        <f t="shared" si="58"/>
        <v>1240</v>
      </c>
      <c r="X1870" s="14" t="str">
        <f t="shared" si="59"/>
        <v>St</v>
      </c>
      <c r="Y1870" s="14" t="str">
        <f>VLOOKUP(RIGHT(L1870,1),Sheet4!F:G,2,FALSE)</f>
        <v>Prime</v>
      </c>
    </row>
    <row r="1871" spans="1:25">
      <c r="A1871" t="s">
        <v>5909</v>
      </c>
      <c r="B1871" t="s">
        <v>60</v>
      </c>
      <c r="C1871" t="s">
        <v>7657</v>
      </c>
      <c r="D1871" t="s">
        <v>60</v>
      </c>
      <c r="E1871" t="s">
        <v>1060</v>
      </c>
      <c r="F1871" t="s">
        <v>7658</v>
      </c>
      <c r="G1871" t="s">
        <v>60</v>
      </c>
      <c r="H1871" t="s">
        <v>5363</v>
      </c>
      <c r="I1871" t="s">
        <v>7659</v>
      </c>
      <c r="J1871" s="11">
        <v>537</v>
      </c>
      <c r="K1871" s="12">
        <v>339.384</v>
      </c>
      <c r="L1871" t="s">
        <v>7661</v>
      </c>
      <c r="M1871" t="s">
        <v>60</v>
      </c>
      <c r="N1871" t="s">
        <v>340</v>
      </c>
      <c r="O1871" s="13"/>
      <c r="P1871" t="s">
        <v>60</v>
      </c>
      <c r="Q1871" t="s">
        <v>60</v>
      </c>
      <c r="R1871" t="s">
        <v>5173</v>
      </c>
      <c r="S1871" t="s">
        <v>5174</v>
      </c>
      <c r="T1871" s="12">
        <v>0</v>
      </c>
      <c r="V1871" s="14" t="str">
        <f>VLOOKUP(MID(A1871,2,1),Sheet4!A:B,2,FALSE)</f>
        <v>Gd.05</v>
      </c>
      <c r="W1871" s="14">
        <f t="shared" si="58"/>
        <v>1240</v>
      </c>
      <c r="X1871" s="14" t="str">
        <f t="shared" si="59"/>
        <v>St</v>
      </c>
      <c r="Y1871" s="14" t="str">
        <f>VLOOKUP(RIGHT(L1871,1),Sheet4!F:G,2,FALSE)</f>
        <v>Prime</v>
      </c>
    </row>
    <row r="1872" spans="1:25">
      <c r="A1872" t="s">
        <v>5909</v>
      </c>
      <c r="B1872" t="s">
        <v>60</v>
      </c>
      <c r="C1872" t="s">
        <v>7657</v>
      </c>
      <c r="D1872" t="s">
        <v>60</v>
      </c>
      <c r="E1872" t="s">
        <v>1060</v>
      </c>
      <c r="F1872" t="s">
        <v>7658</v>
      </c>
      <c r="G1872" t="s">
        <v>60</v>
      </c>
      <c r="H1872" t="s">
        <v>5363</v>
      </c>
      <c r="I1872" t="s">
        <v>7659</v>
      </c>
      <c r="J1872" s="11">
        <v>800</v>
      </c>
      <c r="K1872" s="16">
        <v>505.6</v>
      </c>
      <c r="L1872" t="s">
        <v>7662</v>
      </c>
      <c r="M1872" t="s">
        <v>60</v>
      </c>
      <c r="N1872" t="s">
        <v>340</v>
      </c>
      <c r="O1872" s="13"/>
      <c r="P1872" t="s">
        <v>60</v>
      </c>
      <c r="Q1872" t="s">
        <v>60</v>
      </c>
      <c r="R1872" t="s">
        <v>5173</v>
      </c>
      <c r="S1872" t="s">
        <v>5174</v>
      </c>
      <c r="T1872" s="12">
        <v>0</v>
      </c>
      <c r="V1872" s="14" t="str">
        <f>VLOOKUP(MID(A1872,2,1),Sheet4!A:B,2,FALSE)</f>
        <v>Gd.05</v>
      </c>
      <c r="W1872" s="14">
        <f t="shared" si="58"/>
        <v>1240</v>
      </c>
      <c r="X1872" s="14" t="str">
        <f t="shared" si="59"/>
        <v>St</v>
      </c>
      <c r="Y1872" s="14" t="str">
        <f>VLOOKUP(RIGHT(L1872,1),Sheet4!F:G,2,FALSE)</f>
        <v>Prime</v>
      </c>
    </row>
    <row r="1873" spans="1:25">
      <c r="A1873" t="s">
        <v>77</v>
      </c>
      <c r="B1873" t="s">
        <v>60</v>
      </c>
      <c r="C1873" t="s">
        <v>7663</v>
      </c>
      <c r="D1873" t="s">
        <v>60</v>
      </c>
      <c r="E1873" t="s">
        <v>837</v>
      </c>
      <c r="F1873" t="s">
        <v>838</v>
      </c>
      <c r="G1873" t="s">
        <v>60</v>
      </c>
      <c r="H1873" t="s">
        <v>5223</v>
      </c>
      <c r="I1873" t="s">
        <v>6862</v>
      </c>
      <c r="J1873" s="11">
        <v>131</v>
      </c>
      <c r="K1873" s="12">
        <v>48.732</v>
      </c>
      <c r="L1873" t="s">
        <v>7664</v>
      </c>
      <c r="M1873" t="s">
        <v>60</v>
      </c>
      <c r="N1873" t="s">
        <v>340</v>
      </c>
      <c r="O1873" s="13"/>
      <c r="P1873" t="s">
        <v>7665</v>
      </c>
      <c r="Q1873" t="s">
        <v>60</v>
      </c>
      <c r="R1873" t="s">
        <v>5173</v>
      </c>
      <c r="S1873" t="s">
        <v>5217</v>
      </c>
      <c r="T1873" s="12">
        <v>0</v>
      </c>
      <c r="V1873" s="14" t="str">
        <f>VLOOKUP(MID(A1873,2,1),Sheet4!A:B,2,FALSE)</f>
        <v>Gd.05</v>
      </c>
      <c r="W1873" s="14">
        <f t="shared" si="58"/>
        <v>340</v>
      </c>
      <c r="X1873" s="14" t="str">
        <f t="shared" si="59"/>
        <v>St</v>
      </c>
      <c r="Y1873" s="14" t="str">
        <f>VLOOKUP(RIGHT(L1873,1),Sheet4!F:G,2,FALSE)</f>
        <v>Grd C</v>
      </c>
    </row>
    <row r="1874" spans="1:25">
      <c r="A1874" t="s">
        <v>5909</v>
      </c>
      <c r="B1874" t="s">
        <v>4692</v>
      </c>
      <c r="C1874" t="s">
        <v>7666</v>
      </c>
      <c r="D1874" t="s">
        <v>60</v>
      </c>
      <c r="E1874" t="s">
        <v>837</v>
      </c>
      <c r="F1874" t="s">
        <v>838</v>
      </c>
      <c r="G1874" t="s">
        <v>60</v>
      </c>
      <c r="H1874" t="s">
        <v>5223</v>
      </c>
      <c r="I1874" t="s">
        <v>1835</v>
      </c>
      <c r="J1874" s="11">
        <v>10</v>
      </c>
      <c r="K1874" s="16">
        <v>4.05</v>
      </c>
      <c r="L1874" t="s">
        <v>7667</v>
      </c>
      <c r="M1874" t="s">
        <v>60</v>
      </c>
      <c r="N1874" t="s">
        <v>340</v>
      </c>
      <c r="O1874" s="13"/>
      <c r="P1874" t="s">
        <v>60</v>
      </c>
      <c r="Q1874" t="s">
        <v>4692</v>
      </c>
      <c r="R1874" t="s">
        <v>5562</v>
      </c>
      <c r="S1874" t="s">
        <v>5174</v>
      </c>
      <c r="T1874" s="12">
        <v>0</v>
      </c>
      <c r="V1874" s="14" t="str">
        <f>VLOOKUP(MID(A1874,2,1),Sheet4!A:B,2,FALSE)</f>
        <v>Gd.05</v>
      </c>
      <c r="W1874" s="14">
        <f t="shared" si="58"/>
        <v>370</v>
      </c>
      <c r="X1874" s="14" t="str">
        <f t="shared" si="59"/>
        <v>St</v>
      </c>
      <c r="Y1874" s="14" t="str">
        <f>VLOOKUP(RIGHT(L1874,1),Sheet4!F:G,2,FALSE)</f>
        <v>Prime</v>
      </c>
    </row>
    <row r="1875" spans="1:25">
      <c r="A1875" t="s">
        <v>5909</v>
      </c>
      <c r="B1875" t="s">
        <v>4692</v>
      </c>
      <c r="C1875" t="s">
        <v>7668</v>
      </c>
      <c r="D1875" t="s">
        <v>60</v>
      </c>
      <c r="E1875" t="s">
        <v>837</v>
      </c>
      <c r="F1875" t="s">
        <v>838</v>
      </c>
      <c r="G1875" t="s">
        <v>60</v>
      </c>
      <c r="H1875" t="s">
        <v>5223</v>
      </c>
      <c r="I1875" t="s">
        <v>1554</v>
      </c>
      <c r="J1875" s="11">
        <v>39</v>
      </c>
      <c r="K1875" s="12">
        <v>23.478</v>
      </c>
      <c r="L1875" t="s">
        <v>7669</v>
      </c>
      <c r="M1875" t="s">
        <v>60</v>
      </c>
      <c r="N1875" t="s">
        <v>340</v>
      </c>
      <c r="O1875" s="13"/>
      <c r="P1875" t="s">
        <v>60</v>
      </c>
      <c r="Q1875" t="s">
        <v>4692</v>
      </c>
      <c r="R1875" t="s">
        <v>5173</v>
      </c>
      <c r="S1875" t="s">
        <v>5174</v>
      </c>
      <c r="T1875" s="12">
        <v>0</v>
      </c>
      <c r="V1875" s="14" t="str">
        <f>VLOOKUP(MID(A1875,2,1),Sheet4!A:B,2,FALSE)</f>
        <v>Gd.05</v>
      </c>
      <c r="W1875" s="14">
        <f t="shared" si="58"/>
        <v>550</v>
      </c>
      <c r="X1875" s="14" t="str">
        <f t="shared" si="59"/>
        <v>St</v>
      </c>
      <c r="Y1875" s="14" t="str">
        <f>VLOOKUP(RIGHT(L1875,1),Sheet4!F:G,2,FALSE)</f>
        <v>Prime</v>
      </c>
    </row>
    <row r="1876" spans="1:25">
      <c r="A1876" t="s">
        <v>282</v>
      </c>
      <c r="B1876" t="s">
        <v>60</v>
      </c>
      <c r="C1876" t="s">
        <v>7670</v>
      </c>
      <c r="D1876" t="s">
        <v>60</v>
      </c>
      <c r="E1876" t="s">
        <v>837</v>
      </c>
      <c r="F1876" t="s">
        <v>838</v>
      </c>
      <c r="G1876" t="s">
        <v>60</v>
      </c>
      <c r="H1876" t="s">
        <v>5236</v>
      </c>
      <c r="I1876" t="s">
        <v>7671</v>
      </c>
      <c r="J1876" s="11">
        <v>136</v>
      </c>
      <c r="K1876" s="12">
        <v>82.008</v>
      </c>
      <c r="L1876" t="s">
        <v>1496</v>
      </c>
      <c r="M1876" t="s">
        <v>60</v>
      </c>
      <c r="N1876" t="s">
        <v>340</v>
      </c>
      <c r="O1876" s="13"/>
      <c r="P1876" t="s">
        <v>60</v>
      </c>
      <c r="Q1876" t="s">
        <v>60</v>
      </c>
      <c r="R1876" t="s">
        <v>5173</v>
      </c>
      <c r="S1876" t="s">
        <v>5217</v>
      </c>
      <c r="T1876" s="12">
        <v>0</v>
      </c>
      <c r="V1876" s="14" t="str">
        <f>VLOOKUP(MID(A1876,2,1),Sheet4!A:B,2,FALSE)</f>
        <v>Gd.05</v>
      </c>
      <c r="W1876" s="14">
        <f t="shared" si="58"/>
        <v>444.5</v>
      </c>
      <c r="X1876" s="14" t="str">
        <f t="shared" si="59"/>
        <v>St</v>
      </c>
      <c r="Y1876" s="14" t="str">
        <f>VLOOKUP(RIGHT(L1876,1),Sheet4!F:G,2,FALSE)</f>
        <v>Grd C</v>
      </c>
    </row>
    <row r="1877" spans="1:25">
      <c r="A1877" t="s">
        <v>282</v>
      </c>
      <c r="B1877" t="s">
        <v>60</v>
      </c>
      <c r="C1877" t="s">
        <v>5119</v>
      </c>
      <c r="D1877" t="s">
        <v>60</v>
      </c>
      <c r="E1877" t="s">
        <v>837</v>
      </c>
      <c r="F1877" t="s">
        <v>838</v>
      </c>
      <c r="G1877" t="s">
        <v>60</v>
      </c>
      <c r="H1877" t="s">
        <v>5236</v>
      </c>
      <c r="I1877" t="s">
        <v>5117</v>
      </c>
      <c r="J1877" s="11">
        <v>1283</v>
      </c>
      <c r="K1877" s="12">
        <v>787.762</v>
      </c>
      <c r="L1877" t="s">
        <v>5118</v>
      </c>
      <c r="M1877" t="s">
        <v>60</v>
      </c>
      <c r="N1877" t="s">
        <v>340</v>
      </c>
      <c r="O1877" s="13"/>
      <c r="P1877" t="s">
        <v>7672</v>
      </c>
      <c r="Q1877" t="s">
        <v>60</v>
      </c>
      <c r="R1877" t="s">
        <v>5173</v>
      </c>
      <c r="S1877" t="s">
        <v>5217</v>
      </c>
      <c r="T1877" s="12">
        <v>0</v>
      </c>
      <c r="V1877" s="14" t="str">
        <f>VLOOKUP(MID(A1877,2,1),Sheet4!A:B,2,FALSE)</f>
        <v>Gd.05</v>
      </c>
      <c r="W1877" s="14">
        <f t="shared" si="58"/>
        <v>452</v>
      </c>
      <c r="X1877" s="14" t="str">
        <f t="shared" si="59"/>
        <v>St</v>
      </c>
      <c r="Y1877" s="14" t="str">
        <f>VLOOKUP(RIGHT(L1877,1),Sheet4!F:G,2,FALSE)</f>
        <v>Grd C</v>
      </c>
    </row>
    <row r="1878" spans="1:25">
      <c r="A1878" t="s">
        <v>476</v>
      </c>
      <c r="B1878" t="s">
        <v>60</v>
      </c>
      <c r="C1878" t="s">
        <v>5119</v>
      </c>
      <c r="D1878" t="s">
        <v>60</v>
      </c>
      <c r="E1878" t="s">
        <v>837</v>
      </c>
      <c r="F1878" t="s">
        <v>838</v>
      </c>
      <c r="G1878" t="s">
        <v>60</v>
      </c>
      <c r="H1878" t="s">
        <v>5236</v>
      </c>
      <c r="I1878" t="s">
        <v>5117</v>
      </c>
      <c r="J1878" s="11">
        <v>52</v>
      </c>
      <c r="K1878" s="12">
        <v>31.928</v>
      </c>
      <c r="L1878" t="s">
        <v>7673</v>
      </c>
      <c r="M1878" t="s">
        <v>60</v>
      </c>
      <c r="N1878" t="s">
        <v>340</v>
      </c>
      <c r="O1878" s="13"/>
      <c r="P1878" t="s">
        <v>7674</v>
      </c>
      <c r="Q1878" t="s">
        <v>60</v>
      </c>
      <c r="R1878" t="s">
        <v>5173</v>
      </c>
      <c r="S1878" t="s">
        <v>5217</v>
      </c>
      <c r="T1878" s="12">
        <v>0</v>
      </c>
      <c r="V1878" s="14" t="str">
        <f>VLOOKUP(MID(A1878,2,1),Sheet4!A:B,2,FALSE)</f>
        <v>Gd.13</v>
      </c>
      <c r="W1878" s="14">
        <f t="shared" si="58"/>
        <v>452</v>
      </c>
      <c r="X1878" s="14" t="str">
        <f t="shared" si="59"/>
        <v>St</v>
      </c>
      <c r="Y1878" s="14" t="str">
        <f>VLOOKUP(RIGHT(L1878,1),Sheet4!F:G,2,FALSE)</f>
        <v>Grd C</v>
      </c>
    </row>
    <row r="1879" spans="1:25">
      <c r="A1879" t="s">
        <v>184</v>
      </c>
      <c r="B1879" t="s">
        <v>558</v>
      </c>
      <c r="C1879" t="s">
        <v>5119</v>
      </c>
      <c r="D1879" t="s">
        <v>60</v>
      </c>
      <c r="E1879" t="s">
        <v>837</v>
      </c>
      <c r="F1879" t="s">
        <v>838</v>
      </c>
      <c r="G1879" t="s">
        <v>60</v>
      </c>
      <c r="H1879" t="s">
        <v>5236</v>
      </c>
      <c r="I1879" t="s">
        <v>5117</v>
      </c>
      <c r="J1879" s="11">
        <v>622</v>
      </c>
      <c r="K1879" s="12">
        <v>381.908</v>
      </c>
      <c r="L1879" t="s">
        <v>5123</v>
      </c>
      <c r="M1879" t="s">
        <v>60</v>
      </c>
      <c r="N1879" t="s">
        <v>340</v>
      </c>
      <c r="O1879" s="13"/>
      <c r="P1879" t="s">
        <v>60</v>
      </c>
      <c r="Q1879" t="s">
        <v>558</v>
      </c>
      <c r="R1879" t="s">
        <v>5173</v>
      </c>
      <c r="S1879" t="s">
        <v>5174</v>
      </c>
      <c r="T1879" s="12">
        <v>0</v>
      </c>
      <c r="V1879" s="14" t="str">
        <f>VLOOKUP(MID(A1879,2,1),Sheet4!A:B,2,FALSE)</f>
        <v>Gd.05</v>
      </c>
      <c r="W1879" s="14">
        <f t="shared" si="58"/>
        <v>452</v>
      </c>
      <c r="X1879" s="14" t="str">
        <f t="shared" si="59"/>
        <v>St</v>
      </c>
      <c r="Y1879" s="14" t="str">
        <f>VLOOKUP(RIGHT(L1879,1),Sheet4!F:G,2,FALSE)</f>
        <v>Prime</v>
      </c>
    </row>
    <row r="1880" spans="1:25">
      <c r="A1880" t="s">
        <v>476</v>
      </c>
      <c r="B1880" t="s">
        <v>558</v>
      </c>
      <c r="C1880" t="s">
        <v>5119</v>
      </c>
      <c r="D1880" t="s">
        <v>60</v>
      </c>
      <c r="E1880" t="s">
        <v>837</v>
      </c>
      <c r="F1880" t="s">
        <v>838</v>
      </c>
      <c r="G1880" t="s">
        <v>60</v>
      </c>
      <c r="H1880" t="s">
        <v>5236</v>
      </c>
      <c r="I1880" t="s">
        <v>5117</v>
      </c>
      <c r="J1880" s="11">
        <v>240</v>
      </c>
      <c r="K1880" s="16">
        <v>147.36</v>
      </c>
      <c r="L1880" t="s">
        <v>7675</v>
      </c>
      <c r="M1880" t="s">
        <v>60</v>
      </c>
      <c r="N1880" t="s">
        <v>340</v>
      </c>
      <c r="O1880" s="13"/>
      <c r="P1880" t="s">
        <v>60</v>
      </c>
      <c r="Q1880" t="s">
        <v>558</v>
      </c>
      <c r="R1880" t="s">
        <v>5173</v>
      </c>
      <c r="S1880" t="s">
        <v>5174</v>
      </c>
      <c r="T1880" s="12">
        <v>0</v>
      </c>
      <c r="V1880" s="14" t="str">
        <f>VLOOKUP(MID(A1880,2,1),Sheet4!A:B,2,FALSE)</f>
        <v>Gd.13</v>
      </c>
      <c r="W1880" s="14">
        <f t="shared" si="58"/>
        <v>452</v>
      </c>
      <c r="X1880" s="14" t="str">
        <f t="shared" si="59"/>
        <v>St</v>
      </c>
      <c r="Y1880" s="14" t="str">
        <f>VLOOKUP(RIGHT(L1880,1),Sheet4!F:G,2,FALSE)</f>
        <v>Prime</v>
      </c>
    </row>
    <row r="1881" spans="1:25">
      <c r="A1881" t="s">
        <v>282</v>
      </c>
      <c r="B1881" t="s">
        <v>845</v>
      </c>
      <c r="C1881" t="s">
        <v>7676</v>
      </c>
      <c r="D1881" t="s">
        <v>60</v>
      </c>
      <c r="E1881" t="s">
        <v>837</v>
      </c>
      <c r="F1881" t="s">
        <v>838</v>
      </c>
      <c r="G1881" t="s">
        <v>60</v>
      </c>
      <c r="H1881" t="s">
        <v>5236</v>
      </c>
      <c r="I1881" t="s">
        <v>7677</v>
      </c>
      <c r="J1881" s="11">
        <v>344</v>
      </c>
      <c r="K1881" s="12">
        <v>224.632</v>
      </c>
      <c r="L1881" t="s">
        <v>7678</v>
      </c>
      <c r="M1881" t="s">
        <v>60</v>
      </c>
      <c r="N1881" t="s">
        <v>340</v>
      </c>
      <c r="O1881" s="13"/>
      <c r="P1881" t="s">
        <v>60</v>
      </c>
      <c r="Q1881" t="s">
        <v>845</v>
      </c>
      <c r="R1881" t="s">
        <v>5173</v>
      </c>
      <c r="S1881" t="s">
        <v>5174</v>
      </c>
      <c r="T1881" s="12">
        <v>0</v>
      </c>
      <c r="V1881" s="14" t="str">
        <f>VLOOKUP(MID(A1881,2,1),Sheet4!A:B,2,FALSE)</f>
        <v>Gd.05</v>
      </c>
      <c r="W1881" s="14">
        <f t="shared" si="58"/>
        <v>481</v>
      </c>
      <c r="X1881" s="14" t="str">
        <f t="shared" si="59"/>
        <v>St</v>
      </c>
      <c r="Y1881" s="14" t="str">
        <f>VLOOKUP(RIGHT(L1881,1),Sheet4!F:G,2,FALSE)</f>
        <v>Prime</v>
      </c>
    </row>
    <row r="1882" spans="1:25">
      <c r="A1882" t="s">
        <v>282</v>
      </c>
      <c r="B1882" t="s">
        <v>845</v>
      </c>
      <c r="C1882" t="s">
        <v>7676</v>
      </c>
      <c r="D1882" t="s">
        <v>60</v>
      </c>
      <c r="E1882" t="s">
        <v>837</v>
      </c>
      <c r="F1882" t="s">
        <v>838</v>
      </c>
      <c r="G1882" t="s">
        <v>60</v>
      </c>
      <c r="H1882" t="s">
        <v>5236</v>
      </c>
      <c r="I1882" t="s">
        <v>7677</v>
      </c>
      <c r="J1882" s="11">
        <v>76</v>
      </c>
      <c r="K1882" s="12">
        <v>49.628</v>
      </c>
      <c r="L1882" t="s">
        <v>7679</v>
      </c>
      <c r="M1882" t="s">
        <v>60</v>
      </c>
      <c r="N1882" t="s">
        <v>340</v>
      </c>
      <c r="O1882" s="13"/>
      <c r="P1882" t="s">
        <v>60</v>
      </c>
      <c r="Q1882" t="s">
        <v>845</v>
      </c>
      <c r="R1882" t="s">
        <v>5173</v>
      </c>
      <c r="S1882" t="s">
        <v>5174</v>
      </c>
      <c r="T1882" s="12">
        <v>0</v>
      </c>
      <c r="V1882" s="14" t="str">
        <f>VLOOKUP(MID(A1882,2,1),Sheet4!A:B,2,FALSE)</f>
        <v>Gd.05</v>
      </c>
      <c r="W1882" s="14">
        <f t="shared" si="58"/>
        <v>481</v>
      </c>
      <c r="X1882" s="14" t="str">
        <f t="shared" si="59"/>
        <v>St</v>
      </c>
      <c r="Y1882" s="14" t="str">
        <f>VLOOKUP(RIGHT(L1882,1),Sheet4!F:G,2,FALSE)</f>
        <v>Prime</v>
      </c>
    </row>
    <row r="1883" spans="1:25">
      <c r="A1883" t="s">
        <v>282</v>
      </c>
      <c r="B1883" t="s">
        <v>845</v>
      </c>
      <c r="C1883" t="s">
        <v>7676</v>
      </c>
      <c r="D1883" t="s">
        <v>60</v>
      </c>
      <c r="E1883" t="s">
        <v>837</v>
      </c>
      <c r="F1883" t="s">
        <v>838</v>
      </c>
      <c r="G1883" t="s">
        <v>60</v>
      </c>
      <c r="H1883" t="s">
        <v>5236</v>
      </c>
      <c r="I1883" t="s">
        <v>7677</v>
      </c>
      <c r="J1883" s="11">
        <v>233</v>
      </c>
      <c r="K1883" s="12">
        <v>152.149</v>
      </c>
      <c r="L1883" t="s">
        <v>5803</v>
      </c>
      <c r="M1883" t="s">
        <v>60</v>
      </c>
      <c r="N1883" t="s">
        <v>340</v>
      </c>
      <c r="O1883" s="13"/>
      <c r="P1883" t="s">
        <v>60</v>
      </c>
      <c r="Q1883" t="s">
        <v>845</v>
      </c>
      <c r="R1883" t="s">
        <v>5173</v>
      </c>
      <c r="S1883" t="s">
        <v>5174</v>
      </c>
      <c r="T1883" s="12">
        <v>0</v>
      </c>
      <c r="V1883" s="14" t="str">
        <f>VLOOKUP(MID(A1883,2,1),Sheet4!A:B,2,FALSE)</f>
        <v>Gd.05</v>
      </c>
      <c r="W1883" s="14">
        <f t="shared" si="58"/>
        <v>481</v>
      </c>
      <c r="X1883" s="14" t="str">
        <f t="shared" si="59"/>
        <v>St</v>
      </c>
      <c r="Y1883" s="14" t="str">
        <f>VLOOKUP(RIGHT(L1883,1),Sheet4!F:G,2,FALSE)</f>
        <v>Prime</v>
      </c>
    </row>
    <row r="1884" spans="1:25">
      <c r="A1884" t="s">
        <v>184</v>
      </c>
      <c r="B1884" t="s">
        <v>845</v>
      </c>
      <c r="C1884" t="s">
        <v>7676</v>
      </c>
      <c r="D1884" t="s">
        <v>60</v>
      </c>
      <c r="E1884" t="s">
        <v>837</v>
      </c>
      <c r="F1884" t="s">
        <v>838</v>
      </c>
      <c r="G1884" t="s">
        <v>60</v>
      </c>
      <c r="H1884" t="s">
        <v>5236</v>
      </c>
      <c r="I1884" t="s">
        <v>7677</v>
      </c>
      <c r="J1884" s="11">
        <v>309</v>
      </c>
      <c r="K1884" s="12">
        <v>201.777</v>
      </c>
      <c r="L1884" t="s">
        <v>7678</v>
      </c>
      <c r="M1884" t="s">
        <v>60</v>
      </c>
      <c r="N1884" t="s">
        <v>340</v>
      </c>
      <c r="O1884" s="13"/>
      <c r="P1884" t="s">
        <v>60</v>
      </c>
      <c r="Q1884" t="s">
        <v>845</v>
      </c>
      <c r="R1884" t="s">
        <v>5173</v>
      </c>
      <c r="S1884" t="s">
        <v>5174</v>
      </c>
      <c r="T1884" s="12">
        <v>0</v>
      </c>
      <c r="V1884" s="14" t="str">
        <f>VLOOKUP(MID(A1884,2,1),Sheet4!A:B,2,FALSE)</f>
        <v>Gd.05</v>
      </c>
      <c r="W1884" s="14">
        <f t="shared" si="58"/>
        <v>481</v>
      </c>
      <c r="X1884" s="14" t="str">
        <f t="shared" si="59"/>
        <v>St</v>
      </c>
      <c r="Y1884" s="14" t="str">
        <f>VLOOKUP(RIGHT(L1884,1),Sheet4!F:G,2,FALSE)</f>
        <v>Prime</v>
      </c>
    </row>
    <row r="1885" spans="1:25">
      <c r="A1885" t="s">
        <v>5909</v>
      </c>
      <c r="B1885" t="s">
        <v>60</v>
      </c>
      <c r="C1885" t="s">
        <v>7680</v>
      </c>
      <c r="D1885" t="s">
        <v>60</v>
      </c>
      <c r="E1885" t="s">
        <v>837</v>
      </c>
      <c r="F1885" t="s">
        <v>837</v>
      </c>
      <c r="G1885" t="s">
        <v>60</v>
      </c>
      <c r="H1885" t="s">
        <v>5223</v>
      </c>
      <c r="I1885" t="s">
        <v>7681</v>
      </c>
      <c r="J1885" s="11">
        <v>234</v>
      </c>
      <c r="K1885" s="12">
        <v>151.632</v>
      </c>
      <c r="L1885" t="s">
        <v>7682</v>
      </c>
      <c r="M1885" t="s">
        <v>60</v>
      </c>
      <c r="N1885" t="s">
        <v>340</v>
      </c>
      <c r="O1885" s="13"/>
      <c r="P1885" t="s">
        <v>60</v>
      </c>
      <c r="Q1885" t="s">
        <v>60</v>
      </c>
      <c r="R1885" t="s">
        <v>5562</v>
      </c>
      <c r="S1885" t="s">
        <v>5217</v>
      </c>
      <c r="T1885" s="12">
        <v>0</v>
      </c>
      <c r="V1885" s="14" t="str">
        <f>VLOOKUP(MID(A1885,2,1),Sheet4!A:B,2,FALSE)</f>
        <v>Gd.05</v>
      </c>
      <c r="W1885" s="14">
        <f t="shared" si="58"/>
        <v>440</v>
      </c>
      <c r="X1885" s="14" t="str">
        <f t="shared" si="59"/>
        <v>St</v>
      </c>
      <c r="Y1885" s="14" t="str">
        <f>VLOOKUP(RIGHT(L1885,1),Sheet4!F:G,2,FALSE)</f>
        <v>Grd C</v>
      </c>
    </row>
    <row r="1886" spans="1:25">
      <c r="A1886" t="s">
        <v>5909</v>
      </c>
      <c r="B1886" t="s">
        <v>60</v>
      </c>
      <c r="C1886" t="s">
        <v>7683</v>
      </c>
      <c r="D1886" t="s">
        <v>60</v>
      </c>
      <c r="E1886" t="s">
        <v>7348</v>
      </c>
      <c r="F1886" t="s">
        <v>7347</v>
      </c>
      <c r="G1886" t="s">
        <v>60</v>
      </c>
      <c r="H1886" t="s">
        <v>5223</v>
      </c>
      <c r="I1886" t="s">
        <v>7684</v>
      </c>
      <c r="J1886" s="11">
        <v>169</v>
      </c>
      <c r="K1886" s="12">
        <v>143.481</v>
      </c>
      <c r="L1886" t="s">
        <v>7685</v>
      </c>
      <c r="M1886" t="s">
        <v>60</v>
      </c>
      <c r="N1886" t="s">
        <v>340</v>
      </c>
      <c r="O1886" s="13"/>
      <c r="P1886" t="s">
        <v>6406</v>
      </c>
      <c r="Q1886" t="s">
        <v>60</v>
      </c>
      <c r="R1886" t="s">
        <v>5562</v>
      </c>
      <c r="S1886" t="s">
        <v>5174</v>
      </c>
      <c r="T1886" s="12">
        <v>0</v>
      </c>
      <c r="V1886" s="14" t="str">
        <f>VLOOKUP(MID(A1886,2,1),Sheet4!A:B,2,FALSE)</f>
        <v>Gd.05</v>
      </c>
      <c r="W1886" s="14">
        <f t="shared" si="58"/>
        <v>1045.8</v>
      </c>
      <c r="X1886" s="14" t="str">
        <f t="shared" si="59"/>
        <v>St</v>
      </c>
      <c r="Y1886" s="14" t="str">
        <f>VLOOKUP(RIGHT(L1886,1),Sheet4!F:G,2,FALSE)</f>
        <v>Prime</v>
      </c>
    </row>
    <row r="1887" spans="1:25">
      <c r="A1887" t="s">
        <v>5909</v>
      </c>
      <c r="B1887" t="s">
        <v>60</v>
      </c>
      <c r="C1887" t="s">
        <v>7683</v>
      </c>
      <c r="D1887" t="s">
        <v>60</v>
      </c>
      <c r="E1887" t="s">
        <v>7348</v>
      </c>
      <c r="F1887" t="s">
        <v>7347</v>
      </c>
      <c r="G1887" t="s">
        <v>60</v>
      </c>
      <c r="H1887" t="s">
        <v>5223</v>
      </c>
      <c r="I1887" t="s">
        <v>7684</v>
      </c>
      <c r="J1887" s="11">
        <v>27</v>
      </c>
      <c r="K1887" s="12">
        <v>22.923</v>
      </c>
      <c r="L1887" t="s">
        <v>7686</v>
      </c>
      <c r="M1887" t="s">
        <v>60</v>
      </c>
      <c r="N1887" t="s">
        <v>340</v>
      </c>
      <c r="O1887" s="13"/>
      <c r="P1887" t="s">
        <v>60</v>
      </c>
      <c r="Q1887" t="s">
        <v>60</v>
      </c>
      <c r="R1887" t="s">
        <v>5562</v>
      </c>
      <c r="S1887" t="s">
        <v>5174</v>
      </c>
      <c r="T1887" s="12">
        <v>0</v>
      </c>
      <c r="V1887" s="14" t="str">
        <f>VLOOKUP(MID(A1887,2,1),Sheet4!A:B,2,FALSE)</f>
        <v>Gd.05</v>
      </c>
      <c r="W1887" s="14">
        <f t="shared" si="58"/>
        <v>1045.8</v>
      </c>
      <c r="X1887" s="14" t="str">
        <f t="shared" si="59"/>
        <v>St</v>
      </c>
      <c r="Y1887" s="14" t="str">
        <f>VLOOKUP(RIGHT(L1887,1),Sheet4!F:G,2,FALSE)</f>
        <v>Prime</v>
      </c>
    </row>
    <row r="1888" spans="1:25">
      <c r="A1888" t="s">
        <v>3705</v>
      </c>
      <c r="B1888" t="s">
        <v>60</v>
      </c>
      <c r="C1888" t="s">
        <v>7683</v>
      </c>
      <c r="D1888" t="s">
        <v>60</v>
      </c>
      <c r="E1888" t="s">
        <v>7348</v>
      </c>
      <c r="F1888" t="s">
        <v>7347</v>
      </c>
      <c r="G1888" t="s">
        <v>60</v>
      </c>
      <c r="H1888" t="s">
        <v>5223</v>
      </c>
      <c r="I1888" t="s">
        <v>7684</v>
      </c>
      <c r="J1888" s="11">
        <v>3</v>
      </c>
      <c r="K1888" s="12">
        <v>2.547</v>
      </c>
      <c r="L1888" t="s">
        <v>6092</v>
      </c>
      <c r="M1888" t="s">
        <v>60</v>
      </c>
      <c r="N1888" t="s">
        <v>340</v>
      </c>
      <c r="O1888" s="13"/>
      <c r="P1888" t="s">
        <v>60</v>
      </c>
      <c r="Q1888" t="s">
        <v>60</v>
      </c>
      <c r="R1888" t="s">
        <v>5173</v>
      </c>
      <c r="S1888" t="s">
        <v>5174</v>
      </c>
      <c r="T1888" s="12">
        <v>0</v>
      </c>
      <c r="V1888" s="14" t="str">
        <f>VLOOKUP(MID(A1888,2,1),Sheet4!A:B,2,FALSE)</f>
        <v>Gd.05</v>
      </c>
      <c r="W1888" s="14">
        <f t="shared" si="58"/>
        <v>1045.8</v>
      </c>
      <c r="X1888" s="14" t="str">
        <f t="shared" si="59"/>
        <v>St</v>
      </c>
      <c r="Y1888" s="14" t="str">
        <f>VLOOKUP(RIGHT(L1888,1),Sheet4!F:G,2,FALSE)</f>
        <v>Prime</v>
      </c>
    </row>
    <row r="1889" spans="1:25">
      <c r="A1889" t="s">
        <v>5909</v>
      </c>
      <c r="B1889" t="s">
        <v>60</v>
      </c>
      <c r="C1889" t="s">
        <v>7683</v>
      </c>
      <c r="D1889" t="s">
        <v>60</v>
      </c>
      <c r="E1889" t="s">
        <v>7348</v>
      </c>
      <c r="F1889" t="s">
        <v>7347</v>
      </c>
      <c r="G1889" t="s">
        <v>60</v>
      </c>
      <c r="H1889" t="s">
        <v>5223</v>
      </c>
      <c r="I1889" t="s">
        <v>7684</v>
      </c>
      <c r="J1889" s="11">
        <v>53</v>
      </c>
      <c r="K1889" s="12">
        <v>44.997</v>
      </c>
      <c r="L1889" t="s">
        <v>7433</v>
      </c>
      <c r="M1889" t="s">
        <v>60</v>
      </c>
      <c r="N1889" t="s">
        <v>340</v>
      </c>
      <c r="O1889" s="13"/>
      <c r="P1889" t="s">
        <v>6406</v>
      </c>
      <c r="Q1889" t="s">
        <v>60</v>
      </c>
      <c r="R1889" t="s">
        <v>5173</v>
      </c>
      <c r="S1889" t="s">
        <v>5174</v>
      </c>
      <c r="T1889" s="12">
        <v>0</v>
      </c>
      <c r="V1889" s="14" t="str">
        <f>VLOOKUP(MID(A1889,2,1),Sheet4!A:B,2,FALSE)</f>
        <v>Gd.05</v>
      </c>
      <c r="W1889" s="14">
        <f t="shared" si="58"/>
        <v>1045.8</v>
      </c>
      <c r="X1889" s="14" t="str">
        <f t="shared" si="59"/>
        <v>St</v>
      </c>
      <c r="Y1889" s="14" t="str">
        <f>VLOOKUP(RIGHT(L1889,1),Sheet4!F:G,2,FALSE)</f>
        <v>Prime</v>
      </c>
    </row>
    <row r="1890" spans="1:25">
      <c r="A1890" t="s">
        <v>5909</v>
      </c>
      <c r="B1890" t="s">
        <v>60</v>
      </c>
      <c r="C1890" t="s">
        <v>7683</v>
      </c>
      <c r="D1890" t="s">
        <v>60</v>
      </c>
      <c r="E1890" t="s">
        <v>7348</v>
      </c>
      <c r="F1890" t="s">
        <v>7347</v>
      </c>
      <c r="G1890" t="s">
        <v>60</v>
      </c>
      <c r="H1890" t="s">
        <v>5223</v>
      </c>
      <c r="I1890" t="s">
        <v>7684</v>
      </c>
      <c r="J1890" s="11">
        <v>2</v>
      </c>
      <c r="K1890" s="12">
        <v>1.698</v>
      </c>
      <c r="L1890" t="s">
        <v>7687</v>
      </c>
      <c r="M1890" t="s">
        <v>60</v>
      </c>
      <c r="N1890" t="s">
        <v>340</v>
      </c>
      <c r="O1890" s="13"/>
      <c r="P1890" t="s">
        <v>60</v>
      </c>
      <c r="Q1890" t="s">
        <v>60</v>
      </c>
      <c r="R1890" t="s">
        <v>5173</v>
      </c>
      <c r="S1890" t="s">
        <v>5174</v>
      </c>
      <c r="T1890" s="12">
        <v>0</v>
      </c>
      <c r="V1890" s="14" t="str">
        <f>VLOOKUP(MID(A1890,2,1),Sheet4!A:B,2,FALSE)</f>
        <v>Gd.05</v>
      </c>
      <c r="W1890" s="14">
        <f t="shared" si="58"/>
        <v>1045.8</v>
      </c>
      <c r="X1890" s="14" t="str">
        <f t="shared" si="59"/>
        <v>St</v>
      </c>
      <c r="Y1890" s="14" t="str">
        <f>VLOOKUP(RIGHT(L1890,1),Sheet4!F:G,2,FALSE)</f>
        <v>Prime</v>
      </c>
    </row>
    <row r="1891" spans="1:25">
      <c r="A1891" t="s">
        <v>5909</v>
      </c>
      <c r="B1891" t="s">
        <v>60</v>
      </c>
      <c r="C1891" t="s">
        <v>7683</v>
      </c>
      <c r="D1891" t="s">
        <v>60</v>
      </c>
      <c r="E1891" t="s">
        <v>7348</v>
      </c>
      <c r="F1891" t="s">
        <v>7347</v>
      </c>
      <c r="G1891" t="s">
        <v>60</v>
      </c>
      <c r="H1891" t="s">
        <v>5223</v>
      </c>
      <c r="I1891" t="s">
        <v>7684</v>
      </c>
      <c r="J1891" s="11">
        <v>29</v>
      </c>
      <c r="K1891" s="12">
        <v>24.621</v>
      </c>
      <c r="L1891" t="s">
        <v>7688</v>
      </c>
      <c r="M1891" t="s">
        <v>60</v>
      </c>
      <c r="N1891" t="s">
        <v>340</v>
      </c>
      <c r="O1891" s="13"/>
      <c r="P1891" t="s">
        <v>60</v>
      </c>
      <c r="Q1891" t="s">
        <v>60</v>
      </c>
      <c r="R1891" t="s">
        <v>5173</v>
      </c>
      <c r="S1891" t="s">
        <v>5174</v>
      </c>
      <c r="T1891" s="12">
        <v>0</v>
      </c>
      <c r="V1891" s="14" t="str">
        <f>VLOOKUP(MID(A1891,2,1),Sheet4!A:B,2,FALSE)</f>
        <v>Gd.05</v>
      </c>
      <c r="W1891" s="14">
        <f t="shared" si="58"/>
        <v>1045.8</v>
      </c>
      <c r="X1891" s="14" t="str">
        <f t="shared" si="59"/>
        <v>St</v>
      </c>
      <c r="Y1891" s="14" t="str">
        <f>VLOOKUP(RIGHT(L1891,1),Sheet4!F:G,2,FALSE)</f>
        <v>Prime</v>
      </c>
    </row>
    <row r="1892" spans="1:25">
      <c r="A1892" t="s">
        <v>5909</v>
      </c>
      <c r="B1892" t="s">
        <v>60</v>
      </c>
      <c r="C1892" t="s">
        <v>7683</v>
      </c>
      <c r="D1892" t="s">
        <v>60</v>
      </c>
      <c r="E1892" t="s">
        <v>7348</v>
      </c>
      <c r="F1892" t="s">
        <v>7347</v>
      </c>
      <c r="G1892" t="s">
        <v>60</v>
      </c>
      <c r="H1892" t="s">
        <v>5223</v>
      </c>
      <c r="I1892" t="s">
        <v>7684</v>
      </c>
      <c r="J1892" s="11">
        <v>704</v>
      </c>
      <c r="K1892" s="12">
        <v>597.696</v>
      </c>
      <c r="L1892" t="s">
        <v>6092</v>
      </c>
      <c r="M1892" t="s">
        <v>60</v>
      </c>
      <c r="N1892" t="s">
        <v>340</v>
      </c>
      <c r="O1892" s="13"/>
      <c r="P1892" t="s">
        <v>60</v>
      </c>
      <c r="Q1892" t="s">
        <v>60</v>
      </c>
      <c r="R1892" t="s">
        <v>5173</v>
      </c>
      <c r="S1892" t="s">
        <v>5174</v>
      </c>
      <c r="T1892" s="12">
        <v>0</v>
      </c>
      <c r="V1892" s="14" t="str">
        <f>VLOOKUP(MID(A1892,2,1),Sheet4!A:B,2,FALSE)</f>
        <v>Gd.05</v>
      </c>
      <c r="W1892" s="14">
        <f t="shared" si="58"/>
        <v>1045.8</v>
      </c>
      <c r="X1892" s="14" t="str">
        <f t="shared" si="59"/>
        <v>St</v>
      </c>
      <c r="Y1892" s="14" t="str">
        <f>VLOOKUP(RIGHT(L1892,1),Sheet4!F:G,2,FALSE)</f>
        <v>Prime</v>
      </c>
    </row>
    <row r="1893" spans="1:25">
      <c r="A1893" t="s">
        <v>5909</v>
      </c>
      <c r="B1893" t="s">
        <v>60</v>
      </c>
      <c r="C1893" t="s">
        <v>7689</v>
      </c>
      <c r="D1893" t="s">
        <v>60</v>
      </c>
      <c r="E1893" t="s">
        <v>7348</v>
      </c>
      <c r="F1893" t="s">
        <v>7347</v>
      </c>
      <c r="G1893" t="s">
        <v>60</v>
      </c>
      <c r="H1893" t="s">
        <v>5223</v>
      </c>
      <c r="I1893" t="s">
        <v>7690</v>
      </c>
      <c r="J1893" s="11">
        <v>17</v>
      </c>
      <c r="K1893" s="12">
        <v>14.977</v>
      </c>
      <c r="L1893" t="s">
        <v>7433</v>
      </c>
      <c r="M1893" t="s">
        <v>60</v>
      </c>
      <c r="N1893" t="s">
        <v>340</v>
      </c>
      <c r="O1893" s="13"/>
      <c r="P1893" t="s">
        <v>60</v>
      </c>
      <c r="Q1893" t="s">
        <v>60</v>
      </c>
      <c r="R1893" t="s">
        <v>5173</v>
      </c>
      <c r="S1893" t="s">
        <v>5174</v>
      </c>
      <c r="T1893" s="12">
        <v>0</v>
      </c>
      <c r="V1893" s="14" t="str">
        <f>VLOOKUP(MID(A1893,2,1),Sheet4!A:B,2,FALSE)</f>
        <v>Gd.05</v>
      </c>
      <c r="W1893" s="14">
        <f t="shared" si="58"/>
        <v>1085.2</v>
      </c>
      <c r="X1893" s="14" t="str">
        <f t="shared" si="59"/>
        <v>St</v>
      </c>
      <c r="Y1893" s="14" t="str">
        <f>VLOOKUP(RIGHT(L1893,1),Sheet4!F:G,2,FALSE)</f>
        <v>Prime</v>
      </c>
    </row>
    <row r="1894" spans="1:25">
      <c r="A1894" t="s">
        <v>5909</v>
      </c>
      <c r="B1894" t="s">
        <v>60</v>
      </c>
      <c r="C1894" t="s">
        <v>7689</v>
      </c>
      <c r="D1894" t="s">
        <v>60</v>
      </c>
      <c r="E1894" t="s">
        <v>7348</v>
      </c>
      <c r="F1894" t="s">
        <v>7347</v>
      </c>
      <c r="G1894" t="s">
        <v>60</v>
      </c>
      <c r="H1894" t="s">
        <v>5223</v>
      </c>
      <c r="I1894" t="s">
        <v>7690</v>
      </c>
      <c r="J1894" s="11">
        <v>6</v>
      </c>
      <c r="K1894" s="12">
        <v>5.286</v>
      </c>
      <c r="L1894" t="s">
        <v>7691</v>
      </c>
      <c r="M1894" t="s">
        <v>60</v>
      </c>
      <c r="N1894" t="s">
        <v>340</v>
      </c>
      <c r="O1894" s="13"/>
      <c r="P1894" t="s">
        <v>60</v>
      </c>
      <c r="Q1894" t="s">
        <v>60</v>
      </c>
      <c r="R1894" t="s">
        <v>5173</v>
      </c>
      <c r="S1894" t="s">
        <v>5174</v>
      </c>
      <c r="T1894" s="12">
        <v>0</v>
      </c>
      <c r="V1894" s="14" t="str">
        <f>VLOOKUP(MID(A1894,2,1),Sheet4!A:B,2,FALSE)</f>
        <v>Gd.05</v>
      </c>
      <c r="W1894" s="14">
        <f t="shared" si="58"/>
        <v>1085.2</v>
      </c>
      <c r="X1894" s="14" t="str">
        <f t="shared" si="59"/>
        <v>St</v>
      </c>
      <c r="Y1894" s="14" t="str">
        <f>VLOOKUP(RIGHT(L1894,1),Sheet4!F:G,2,FALSE)</f>
        <v>Prime</v>
      </c>
    </row>
    <row r="1895" spans="1:25">
      <c r="A1895" t="s">
        <v>5909</v>
      </c>
      <c r="B1895" t="s">
        <v>60</v>
      </c>
      <c r="C1895" t="s">
        <v>7689</v>
      </c>
      <c r="D1895" t="s">
        <v>60</v>
      </c>
      <c r="E1895" t="s">
        <v>7348</v>
      </c>
      <c r="F1895" t="s">
        <v>7347</v>
      </c>
      <c r="G1895" t="s">
        <v>60</v>
      </c>
      <c r="H1895" t="s">
        <v>5223</v>
      </c>
      <c r="I1895" t="s">
        <v>7690</v>
      </c>
      <c r="J1895" s="11">
        <v>30</v>
      </c>
      <c r="K1895" s="16">
        <v>26.43</v>
      </c>
      <c r="L1895" t="s">
        <v>7688</v>
      </c>
      <c r="M1895" t="s">
        <v>60</v>
      </c>
      <c r="N1895" t="s">
        <v>340</v>
      </c>
      <c r="O1895" s="13"/>
      <c r="P1895" t="s">
        <v>60</v>
      </c>
      <c r="Q1895" t="s">
        <v>60</v>
      </c>
      <c r="R1895" t="s">
        <v>5173</v>
      </c>
      <c r="S1895" t="s">
        <v>5174</v>
      </c>
      <c r="T1895" s="12">
        <v>0</v>
      </c>
      <c r="V1895" s="14" t="str">
        <f>VLOOKUP(MID(A1895,2,1),Sheet4!A:B,2,FALSE)</f>
        <v>Gd.05</v>
      </c>
      <c r="W1895" s="14">
        <f t="shared" si="58"/>
        <v>1085.2</v>
      </c>
      <c r="X1895" s="14" t="str">
        <f t="shared" si="59"/>
        <v>St</v>
      </c>
      <c r="Y1895" s="14" t="str">
        <f>VLOOKUP(RIGHT(L1895,1),Sheet4!F:G,2,FALSE)</f>
        <v>Prime</v>
      </c>
    </row>
    <row r="1896" spans="1:25">
      <c r="A1896" t="s">
        <v>5909</v>
      </c>
      <c r="B1896" t="s">
        <v>60</v>
      </c>
      <c r="C1896" t="s">
        <v>7689</v>
      </c>
      <c r="D1896" t="s">
        <v>60</v>
      </c>
      <c r="E1896" t="s">
        <v>7348</v>
      </c>
      <c r="F1896" t="s">
        <v>7347</v>
      </c>
      <c r="G1896" t="s">
        <v>60</v>
      </c>
      <c r="H1896" t="s">
        <v>5223</v>
      </c>
      <c r="I1896" t="s">
        <v>7690</v>
      </c>
      <c r="J1896" s="11">
        <v>871</v>
      </c>
      <c r="K1896" s="12">
        <v>767.351</v>
      </c>
      <c r="L1896" t="s">
        <v>7692</v>
      </c>
      <c r="M1896" t="s">
        <v>60</v>
      </c>
      <c r="N1896" t="s">
        <v>340</v>
      </c>
      <c r="O1896" s="13"/>
      <c r="P1896" t="s">
        <v>60</v>
      </c>
      <c r="Q1896" t="s">
        <v>60</v>
      </c>
      <c r="R1896" t="s">
        <v>5173</v>
      </c>
      <c r="S1896" t="s">
        <v>5174</v>
      </c>
      <c r="T1896" s="12">
        <v>0</v>
      </c>
      <c r="V1896" s="14" t="str">
        <f>VLOOKUP(MID(A1896,2,1),Sheet4!A:B,2,FALSE)</f>
        <v>Gd.05</v>
      </c>
      <c r="W1896" s="14">
        <f t="shared" si="58"/>
        <v>1085.2</v>
      </c>
      <c r="X1896" s="14" t="str">
        <f t="shared" si="59"/>
        <v>St</v>
      </c>
      <c r="Y1896" s="14" t="str">
        <f>VLOOKUP(RIGHT(L1896,1),Sheet4!F:G,2,FALSE)</f>
        <v>Prime</v>
      </c>
    </row>
    <row r="1897" spans="1:25">
      <c r="A1897" t="s">
        <v>5909</v>
      </c>
      <c r="B1897" t="s">
        <v>60</v>
      </c>
      <c r="C1897" t="s">
        <v>7689</v>
      </c>
      <c r="D1897" t="s">
        <v>60</v>
      </c>
      <c r="E1897" t="s">
        <v>7348</v>
      </c>
      <c r="F1897" t="s">
        <v>7347</v>
      </c>
      <c r="G1897" t="s">
        <v>60</v>
      </c>
      <c r="H1897" t="s">
        <v>5223</v>
      </c>
      <c r="I1897" t="s">
        <v>7690</v>
      </c>
      <c r="J1897" s="11">
        <v>594</v>
      </c>
      <c r="K1897" s="12">
        <v>523.314</v>
      </c>
      <c r="L1897" t="s">
        <v>7693</v>
      </c>
      <c r="M1897" t="s">
        <v>60</v>
      </c>
      <c r="N1897" t="s">
        <v>340</v>
      </c>
      <c r="O1897" s="13"/>
      <c r="P1897" t="s">
        <v>60</v>
      </c>
      <c r="Q1897" t="s">
        <v>60</v>
      </c>
      <c r="R1897" t="s">
        <v>5173</v>
      </c>
      <c r="S1897" t="s">
        <v>5174</v>
      </c>
      <c r="T1897" s="12">
        <v>0</v>
      </c>
      <c r="V1897" s="14" t="str">
        <f>VLOOKUP(MID(A1897,2,1),Sheet4!A:B,2,FALSE)</f>
        <v>Gd.05</v>
      </c>
      <c r="W1897" s="14">
        <f t="shared" si="58"/>
        <v>1085.2</v>
      </c>
      <c r="X1897" s="14" t="str">
        <f t="shared" si="59"/>
        <v>St</v>
      </c>
      <c r="Y1897" s="14" t="str">
        <f>VLOOKUP(RIGHT(L1897,1),Sheet4!F:G,2,FALSE)</f>
        <v>Prime</v>
      </c>
    </row>
    <row r="1898" spans="1:25">
      <c r="A1898" t="s">
        <v>5909</v>
      </c>
      <c r="B1898" t="s">
        <v>60</v>
      </c>
      <c r="C1898" t="s">
        <v>7694</v>
      </c>
      <c r="D1898" t="s">
        <v>60</v>
      </c>
      <c r="E1898" t="s">
        <v>837</v>
      </c>
      <c r="F1898" t="s">
        <v>838</v>
      </c>
      <c r="G1898" t="s">
        <v>60</v>
      </c>
      <c r="H1898" t="s">
        <v>5223</v>
      </c>
      <c r="I1898" t="s">
        <v>6862</v>
      </c>
      <c r="J1898" s="11">
        <v>45</v>
      </c>
      <c r="K1898" s="16">
        <v>16.74</v>
      </c>
      <c r="L1898" t="s">
        <v>7695</v>
      </c>
      <c r="M1898" t="s">
        <v>60</v>
      </c>
      <c r="N1898" t="s">
        <v>340</v>
      </c>
      <c r="O1898" s="13"/>
      <c r="P1898" t="s">
        <v>60</v>
      </c>
      <c r="Q1898" t="s">
        <v>60</v>
      </c>
      <c r="R1898" t="s">
        <v>5562</v>
      </c>
      <c r="S1898" t="s">
        <v>5174</v>
      </c>
      <c r="T1898" s="12">
        <v>0</v>
      </c>
      <c r="V1898" s="14" t="str">
        <f>VLOOKUP(MID(A1898,2,1),Sheet4!A:B,2,FALSE)</f>
        <v>Gd.05</v>
      </c>
      <c r="W1898" s="14">
        <f t="shared" si="58"/>
        <v>340</v>
      </c>
      <c r="X1898" s="14" t="str">
        <f t="shared" si="59"/>
        <v>St</v>
      </c>
      <c r="Y1898" s="14" t="str">
        <f>VLOOKUP(RIGHT(L1898,1),Sheet4!F:G,2,FALSE)</f>
        <v>Prime</v>
      </c>
    </row>
    <row r="1899" spans="1:25">
      <c r="A1899" t="s">
        <v>3705</v>
      </c>
      <c r="B1899" t="s">
        <v>60</v>
      </c>
      <c r="C1899" t="s">
        <v>7694</v>
      </c>
      <c r="D1899" t="s">
        <v>60</v>
      </c>
      <c r="E1899" t="s">
        <v>837</v>
      </c>
      <c r="F1899" t="s">
        <v>838</v>
      </c>
      <c r="G1899" t="s">
        <v>60</v>
      </c>
      <c r="H1899" t="s">
        <v>5223</v>
      </c>
      <c r="I1899" t="s">
        <v>6862</v>
      </c>
      <c r="J1899" s="11">
        <v>6</v>
      </c>
      <c r="K1899" s="12">
        <v>2.232</v>
      </c>
      <c r="L1899" t="s">
        <v>7669</v>
      </c>
      <c r="M1899" t="s">
        <v>60</v>
      </c>
      <c r="N1899" t="s">
        <v>340</v>
      </c>
      <c r="O1899" s="13"/>
      <c r="P1899" t="s">
        <v>60</v>
      </c>
      <c r="Q1899" t="s">
        <v>60</v>
      </c>
      <c r="R1899" t="s">
        <v>5173</v>
      </c>
      <c r="S1899" t="s">
        <v>5174</v>
      </c>
      <c r="T1899" s="12">
        <v>0</v>
      </c>
      <c r="V1899" s="14" t="str">
        <f>VLOOKUP(MID(A1899,2,1),Sheet4!A:B,2,FALSE)</f>
        <v>Gd.05</v>
      </c>
      <c r="W1899" s="14">
        <f t="shared" si="58"/>
        <v>340</v>
      </c>
      <c r="X1899" s="14" t="str">
        <f t="shared" si="59"/>
        <v>St</v>
      </c>
      <c r="Y1899" s="14" t="str">
        <f>VLOOKUP(RIGHT(L1899,1),Sheet4!F:G,2,FALSE)</f>
        <v>Prime</v>
      </c>
    </row>
    <row r="1900" spans="1:25">
      <c r="A1900" t="s">
        <v>5909</v>
      </c>
      <c r="B1900" t="s">
        <v>4692</v>
      </c>
      <c r="C1900" t="s">
        <v>7696</v>
      </c>
      <c r="D1900" t="s">
        <v>60</v>
      </c>
      <c r="E1900" t="s">
        <v>837</v>
      </c>
      <c r="F1900" t="s">
        <v>838</v>
      </c>
      <c r="G1900" t="s">
        <v>60</v>
      </c>
      <c r="H1900" t="s">
        <v>5223</v>
      </c>
      <c r="I1900" t="s">
        <v>1835</v>
      </c>
      <c r="J1900" s="11">
        <v>54</v>
      </c>
      <c r="K1900" s="16">
        <v>21.87</v>
      </c>
      <c r="L1900" t="s">
        <v>7697</v>
      </c>
      <c r="M1900" t="s">
        <v>60</v>
      </c>
      <c r="N1900" t="s">
        <v>340</v>
      </c>
      <c r="O1900" s="13"/>
      <c r="P1900" t="s">
        <v>5679</v>
      </c>
      <c r="Q1900" t="s">
        <v>4692</v>
      </c>
      <c r="R1900" t="s">
        <v>5562</v>
      </c>
      <c r="S1900" t="s">
        <v>5174</v>
      </c>
      <c r="T1900" s="12">
        <v>0</v>
      </c>
      <c r="V1900" s="14" t="str">
        <f>VLOOKUP(MID(A1900,2,1),Sheet4!A:B,2,FALSE)</f>
        <v>Gd.05</v>
      </c>
      <c r="W1900" s="14">
        <f t="shared" si="58"/>
        <v>370</v>
      </c>
      <c r="X1900" s="14" t="str">
        <f t="shared" si="59"/>
        <v>St</v>
      </c>
      <c r="Y1900" s="14" t="str">
        <f>VLOOKUP(RIGHT(L1900,1),Sheet4!F:G,2,FALSE)</f>
        <v>Prime</v>
      </c>
    </row>
    <row r="1901" spans="1:25">
      <c r="A1901" t="s">
        <v>5909</v>
      </c>
      <c r="B1901" t="s">
        <v>60</v>
      </c>
      <c r="C1901" t="s">
        <v>7698</v>
      </c>
      <c r="D1901" t="s">
        <v>60</v>
      </c>
      <c r="E1901" t="s">
        <v>838</v>
      </c>
      <c r="F1901" t="s">
        <v>837</v>
      </c>
      <c r="G1901" t="s">
        <v>60</v>
      </c>
      <c r="H1901" t="s">
        <v>5223</v>
      </c>
      <c r="I1901" t="s">
        <v>7699</v>
      </c>
      <c r="J1901" s="11">
        <v>85</v>
      </c>
      <c r="K1901" s="16">
        <v>93.5</v>
      </c>
      <c r="L1901" t="s">
        <v>7700</v>
      </c>
      <c r="M1901" t="s">
        <v>60</v>
      </c>
      <c r="N1901" t="s">
        <v>340</v>
      </c>
      <c r="O1901" s="13"/>
      <c r="P1901" t="s">
        <v>60</v>
      </c>
      <c r="Q1901" t="s">
        <v>60</v>
      </c>
      <c r="R1901" t="s">
        <v>5173</v>
      </c>
      <c r="S1901" t="s">
        <v>5174</v>
      </c>
      <c r="T1901" s="12">
        <v>0</v>
      </c>
      <c r="V1901" s="14" t="str">
        <f>VLOOKUP(MID(A1901,2,1),Sheet4!A:B,2,FALSE)</f>
        <v>Gd.05</v>
      </c>
      <c r="W1901" s="14">
        <f t="shared" si="58"/>
        <v>1005</v>
      </c>
      <c r="X1901" s="14" t="str">
        <f t="shared" si="59"/>
        <v>St</v>
      </c>
      <c r="Y1901" s="14" t="str">
        <f>VLOOKUP(RIGHT(L1901,1),Sheet4!F:G,2,FALSE)</f>
        <v>Prime</v>
      </c>
    </row>
    <row r="1902" spans="1:25">
      <c r="A1902" t="s">
        <v>5909</v>
      </c>
      <c r="B1902" t="s">
        <v>60</v>
      </c>
      <c r="C1902" t="s">
        <v>7698</v>
      </c>
      <c r="D1902" t="s">
        <v>60</v>
      </c>
      <c r="E1902" t="s">
        <v>838</v>
      </c>
      <c r="F1902" t="s">
        <v>837</v>
      </c>
      <c r="G1902" t="s">
        <v>60</v>
      </c>
      <c r="H1902" t="s">
        <v>5223</v>
      </c>
      <c r="I1902" t="s">
        <v>7699</v>
      </c>
      <c r="J1902" s="11">
        <v>16</v>
      </c>
      <c r="K1902" s="16">
        <v>17.6</v>
      </c>
      <c r="L1902" t="s">
        <v>7701</v>
      </c>
      <c r="M1902" t="s">
        <v>60</v>
      </c>
      <c r="N1902" t="s">
        <v>340</v>
      </c>
      <c r="O1902" s="13"/>
      <c r="P1902" t="s">
        <v>60</v>
      </c>
      <c r="Q1902" t="s">
        <v>60</v>
      </c>
      <c r="R1902" t="s">
        <v>5173</v>
      </c>
      <c r="S1902" t="s">
        <v>5174</v>
      </c>
      <c r="T1902" s="12">
        <v>0</v>
      </c>
      <c r="V1902" s="14" t="str">
        <f>VLOOKUP(MID(A1902,2,1),Sheet4!A:B,2,FALSE)</f>
        <v>Gd.05</v>
      </c>
      <c r="W1902" s="14">
        <f t="shared" si="58"/>
        <v>1005</v>
      </c>
      <c r="X1902" s="14" t="str">
        <f t="shared" si="59"/>
        <v>St</v>
      </c>
      <c r="Y1902" s="14" t="str">
        <f>VLOOKUP(RIGHT(L1902,1),Sheet4!F:G,2,FALSE)</f>
        <v>Prime</v>
      </c>
    </row>
    <row r="1903" spans="1:25">
      <c r="A1903" t="s">
        <v>5909</v>
      </c>
      <c r="B1903" t="s">
        <v>60</v>
      </c>
      <c r="C1903" t="s">
        <v>7698</v>
      </c>
      <c r="D1903" t="s">
        <v>60</v>
      </c>
      <c r="E1903" t="s">
        <v>838</v>
      </c>
      <c r="F1903" t="s">
        <v>837</v>
      </c>
      <c r="G1903" t="s">
        <v>60</v>
      </c>
      <c r="H1903" t="s">
        <v>5223</v>
      </c>
      <c r="I1903" t="s">
        <v>7699</v>
      </c>
      <c r="J1903" s="11">
        <v>84</v>
      </c>
      <c r="K1903" s="16">
        <v>92.4</v>
      </c>
      <c r="L1903" t="s">
        <v>7702</v>
      </c>
      <c r="M1903" t="s">
        <v>60</v>
      </c>
      <c r="N1903" t="s">
        <v>340</v>
      </c>
      <c r="O1903" s="13"/>
      <c r="P1903" t="s">
        <v>60</v>
      </c>
      <c r="Q1903" t="s">
        <v>60</v>
      </c>
      <c r="R1903" t="s">
        <v>5173</v>
      </c>
      <c r="S1903" t="s">
        <v>5174</v>
      </c>
      <c r="T1903" s="12">
        <v>0</v>
      </c>
      <c r="V1903" s="14" t="str">
        <f>VLOOKUP(MID(A1903,2,1),Sheet4!A:B,2,FALSE)</f>
        <v>Gd.05</v>
      </c>
      <c r="W1903" s="14">
        <f t="shared" si="58"/>
        <v>1005</v>
      </c>
      <c r="X1903" s="14" t="str">
        <f t="shared" si="59"/>
        <v>St</v>
      </c>
      <c r="Y1903" s="14" t="str">
        <f>VLOOKUP(RIGHT(L1903,1),Sheet4!F:G,2,FALSE)</f>
        <v>Prime</v>
      </c>
    </row>
    <row r="1904" spans="1:25">
      <c r="A1904" t="s">
        <v>5909</v>
      </c>
      <c r="B1904" t="s">
        <v>60</v>
      </c>
      <c r="C1904" t="s">
        <v>7698</v>
      </c>
      <c r="D1904" t="s">
        <v>60</v>
      </c>
      <c r="E1904" t="s">
        <v>838</v>
      </c>
      <c r="F1904" t="s">
        <v>837</v>
      </c>
      <c r="G1904" t="s">
        <v>60</v>
      </c>
      <c r="H1904" t="s">
        <v>5223</v>
      </c>
      <c r="I1904" t="s">
        <v>7699</v>
      </c>
      <c r="J1904" s="11">
        <v>147</v>
      </c>
      <c r="K1904" s="16">
        <v>161.7</v>
      </c>
      <c r="L1904" t="s">
        <v>7703</v>
      </c>
      <c r="M1904" t="s">
        <v>60</v>
      </c>
      <c r="N1904" t="s">
        <v>340</v>
      </c>
      <c r="O1904" s="13"/>
      <c r="P1904" t="s">
        <v>60</v>
      </c>
      <c r="Q1904" t="s">
        <v>60</v>
      </c>
      <c r="R1904" t="s">
        <v>5173</v>
      </c>
      <c r="S1904" t="s">
        <v>5174</v>
      </c>
      <c r="T1904" s="12">
        <v>0</v>
      </c>
      <c r="V1904" s="14" t="str">
        <f>VLOOKUP(MID(A1904,2,1),Sheet4!A:B,2,FALSE)</f>
        <v>Gd.05</v>
      </c>
      <c r="W1904" s="14">
        <f t="shared" si="58"/>
        <v>1005</v>
      </c>
      <c r="X1904" s="14" t="str">
        <f t="shared" si="59"/>
        <v>St</v>
      </c>
      <c r="Y1904" s="14" t="str">
        <f>VLOOKUP(RIGHT(L1904,1),Sheet4!F:G,2,FALSE)</f>
        <v>Prime</v>
      </c>
    </row>
    <row r="1905" spans="1:25">
      <c r="A1905" t="s">
        <v>5909</v>
      </c>
      <c r="B1905" t="s">
        <v>60</v>
      </c>
      <c r="C1905" t="s">
        <v>7704</v>
      </c>
      <c r="D1905" t="s">
        <v>60</v>
      </c>
      <c r="E1905" t="s">
        <v>837</v>
      </c>
      <c r="F1905" t="s">
        <v>838</v>
      </c>
      <c r="G1905" t="s">
        <v>60</v>
      </c>
      <c r="H1905" t="s">
        <v>5236</v>
      </c>
      <c r="I1905" t="s">
        <v>839</v>
      </c>
      <c r="J1905" s="11">
        <v>241</v>
      </c>
      <c r="K1905" s="12">
        <v>49.164</v>
      </c>
      <c r="L1905" t="s">
        <v>5912</v>
      </c>
      <c r="M1905" t="s">
        <v>60</v>
      </c>
      <c r="N1905" t="s">
        <v>340</v>
      </c>
      <c r="O1905" s="13"/>
      <c r="P1905" t="s">
        <v>6128</v>
      </c>
      <c r="Q1905" t="s">
        <v>60</v>
      </c>
      <c r="R1905" t="s">
        <v>5173</v>
      </c>
      <c r="S1905" t="s">
        <v>5217</v>
      </c>
      <c r="T1905" s="12">
        <v>0</v>
      </c>
      <c r="V1905" s="14" t="str">
        <f>VLOOKUP(MID(A1905,2,1),Sheet4!A:B,2,FALSE)</f>
        <v>Gd.05</v>
      </c>
      <c r="W1905" s="14">
        <f t="shared" si="58"/>
        <v>150</v>
      </c>
      <c r="X1905" s="14" t="str">
        <f t="shared" si="59"/>
        <v>St</v>
      </c>
      <c r="Y1905" s="14" t="str">
        <f>VLOOKUP(RIGHT(L1905,1),Sheet4!F:G,2,FALSE)</f>
        <v>Grd C</v>
      </c>
    </row>
    <row r="1906" spans="1:25">
      <c r="A1906" t="s">
        <v>3705</v>
      </c>
      <c r="B1906" t="s">
        <v>60</v>
      </c>
      <c r="C1906" t="s">
        <v>7705</v>
      </c>
      <c r="D1906" t="s">
        <v>60</v>
      </c>
      <c r="E1906" t="s">
        <v>837</v>
      </c>
      <c r="F1906" t="s">
        <v>838</v>
      </c>
      <c r="G1906" t="s">
        <v>60</v>
      </c>
      <c r="H1906" t="s">
        <v>5236</v>
      </c>
      <c r="I1906" t="s">
        <v>7671</v>
      </c>
      <c r="J1906" s="11">
        <v>26</v>
      </c>
      <c r="K1906" s="12">
        <v>15.678</v>
      </c>
      <c r="L1906" t="s">
        <v>7706</v>
      </c>
      <c r="M1906" t="s">
        <v>60</v>
      </c>
      <c r="N1906" t="s">
        <v>340</v>
      </c>
      <c r="O1906" s="13"/>
      <c r="P1906" t="s">
        <v>60</v>
      </c>
      <c r="Q1906" t="s">
        <v>60</v>
      </c>
      <c r="R1906" t="s">
        <v>5562</v>
      </c>
      <c r="S1906" t="s">
        <v>5174</v>
      </c>
      <c r="T1906" s="12">
        <v>0</v>
      </c>
      <c r="V1906" s="14" t="str">
        <f>VLOOKUP(MID(A1906,2,1),Sheet4!A:B,2,FALSE)</f>
        <v>Gd.05</v>
      </c>
      <c r="W1906" s="14">
        <f t="shared" si="58"/>
        <v>444.5</v>
      </c>
      <c r="X1906" s="14" t="str">
        <f t="shared" si="59"/>
        <v>St</v>
      </c>
      <c r="Y1906" s="14" t="str">
        <f>VLOOKUP(RIGHT(L1906,1),Sheet4!F:G,2,FALSE)</f>
        <v>Prime</v>
      </c>
    </row>
    <row r="1907" spans="1:25">
      <c r="A1907" t="s">
        <v>3705</v>
      </c>
      <c r="B1907" t="s">
        <v>60</v>
      </c>
      <c r="C1907" t="s">
        <v>7705</v>
      </c>
      <c r="D1907" t="s">
        <v>60</v>
      </c>
      <c r="E1907" t="s">
        <v>837</v>
      </c>
      <c r="F1907" t="s">
        <v>838</v>
      </c>
      <c r="G1907" t="s">
        <v>60</v>
      </c>
      <c r="H1907" t="s">
        <v>5236</v>
      </c>
      <c r="I1907" t="s">
        <v>7671</v>
      </c>
      <c r="J1907" s="11">
        <v>1034</v>
      </c>
      <c r="K1907" s="12">
        <v>623.502</v>
      </c>
      <c r="L1907" t="s">
        <v>7707</v>
      </c>
      <c r="M1907" t="s">
        <v>60</v>
      </c>
      <c r="N1907" t="s">
        <v>340</v>
      </c>
      <c r="O1907" s="13"/>
      <c r="P1907" t="s">
        <v>5679</v>
      </c>
      <c r="Q1907" t="s">
        <v>60</v>
      </c>
      <c r="R1907" t="s">
        <v>5562</v>
      </c>
      <c r="S1907" t="s">
        <v>5174</v>
      </c>
      <c r="T1907" s="12">
        <v>0</v>
      </c>
      <c r="V1907" s="14" t="str">
        <f>VLOOKUP(MID(A1907,2,1),Sheet4!A:B,2,FALSE)</f>
        <v>Gd.05</v>
      </c>
      <c r="W1907" s="14">
        <f t="shared" si="58"/>
        <v>444.5</v>
      </c>
      <c r="X1907" s="14" t="str">
        <f t="shared" si="59"/>
        <v>St</v>
      </c>
      <c r="Y1907" s="14" t="str">
        <f>VLOOKUP(RIGHT(L1907,1),Sheet4!F:G,2,FALSE)</f>
        <v>Prime</v>
      </c>
    </row>
    <row r="1908" spans="1:25">
      <c r="A1908" t="s">
        <v>282</v>
      </c>
      <c r="B1908" t="s">
        <v>60</v>
      </c>
      <c r="C1908" t="s">
        <v>7705</v>
      </c>
      <c r="D1908" t="s">
        <v>60</v>
      </c>
      <c r="E1908" t="s">
        <v>837</v>
      </c>
      <c r="F1908" t="s">
        <v>838</v>
      </c>
      <c r="G1908" t="s">
        <v>60</v>
      </c>
      <c r="H1908" t="s">
        <v>5236</v>
      </c>
      <c r="I1908" t="s">
        <v>7671</v>
      </c>
      <c r="J1908" s="11">
        <v>33</v>
      </c>
      <c r="K1908" s="12">
        <v>19.899</v>
      </c>
      <c r="L1908" t="s">
        <v>7707</v>
      </c>
      <c r="M1908" t="s">
        <v>60</v>
      </c>
      <c r="N1908" t="s">
        <v>340</v>
      </c>
      <c r="O1908" s="13"/>
      <c r="P1908" t="s">
        <v>60</v>
      </c>
      <c r="Q1908" t="s">
        <v>60</v>
      </c>
      <c r="R1908" t="s">
        <v>5562</v>
      </c>
      <c r="S1908" t="s">
        <v>5174</v>
      </c>
      <c r="T1908" s="12">
        <v>0</v>
      </c>
      <c r="V1908" s="14" t="str">
        <f>VLOOKUP(MID(A1908,2,1),Sheet4!A:B,2,FALSE)</f>
        <v>Gd.05</v>
      </c>
      <c r="W1908" s="14">
        <f t="shared" si="58"/>
        <v>444.5</v>
      </c>
      <c r="X1908" s="14" t="str">
        <f t="shared" si="59"/>
        <v>St</v>
      </c>
      <c r="Y1908" s="14" t="str">
        <f>VLOOKUP(RIGHT(L1908,1),Sheet4!F:G,2,FALSE)</f>
        <v>Prime</v>
      </c>
    </row>
    <row r="1909" spans="1:25">
      <c r="A1909" t="s">
        <v>3705</v>
      </c>
      <c r="B1909" t="s">
        <v>60</v>
      </c>
      <c r="C1909" t="s">
        <v>7705</v>
      </c>
      <c r="D1909" t="s">
        <v>60</v>
      </c>
      <c r="E1909" t="s">
        <v>837</v>
      </c>
      <c r="F1909" t="s">
        <v>838</v>
      </c>
      <c r="G1909" t="s">
        <v>60</v>
      </c>
      <c r="H1909" t="s">
        <v>5236</v>
      </c>
      <c r="I1909" t="s">
        <v>7671</v>
      </c>
      <c r="J1909" s="11">
        <v>50</v>
      </c>
      <c r="K1909" s="16">
        <v>30.15</v>
      </c>
      <c r="L1909" t="s">
        <v>7708</v>
      </c>
      <c r="M1909" t="s">
        <v>60</v>
      </c>
      <c r="N1909" t="s">
        <v>340</v>
      </c>
      <c r="O1909" s="13"/>
      <c r="P1909" t="s">
        <v>60</v>
      </c>
      <c r="Q1909" t="s">
        <v>60</v>
      </c>
      <c r="R1909" t="s">
        <v>5562</v>
      </c>
      <c r="S1909" t="s">
        <v>5174</v>
      </c>
      <c r="T1909" s="12">
        <v>0</v>
      </c>
      <c r="V1909" s="14" t="str">
        <f>VLOOKUP(MID(A1909,2,1),Sheet4!A:B,2,FALSE)</f>
        <v>Gd.05</v>
      </c>
      <c r="W1909" s="14">
        <f t="shared" si="58"/>
        <v>444.5</v>
      </c>
      <c r="X1909" s="14" t="str">
        <f t="shared" si="59"/>
        <v>St</v>
      </c>
      <c r="Y1909" s="14" t="str">
        <f>VLOOKUP(RIGHT(L1909,1),Sheet4!F:G,2,FALSE)</f>
        <v>Prime</v>
      </c>
    </row>
    <row r="1910" spans="1:25">
      <c r="A1910" t="s">
        <v>184</v>
      </c>
      <c r="B1910" t="s">
        <v>60</v>
      </c>
      <c r="C1910" t="s">
        <v>7709</v>
      </c>
      <c r="D1910" t="s">
        <v>60</v>
      </c>
      <c r="E1910" t="s">
        <v>837</v>
      </c>
      <c r="F1910" t="s">
        <v>838</v>
      </c>
      <c r="G1910" t="s">
        <v>60</v>
      </c>
      <c r="H1910" t="s">
        <v>5236</v>
      </c>
      <c r="I1910" t="s">
        <v>7710</v>
      </c>
      <c r="J1910" s="11">
        <v>43</v>
      </c>
      <c r="K1910" s="12">
        <v>28.036</v>
      </c>
      <c r="L1910" t="s">
        <v>7711</v>
      </c>
      <c r="M1910" t="s">
        <v>60</v>
      </c>
      <c r="N1910" t="s">
        <v>340</v>
      </c>
      <c r="O1910" s="13"/>
      <c r="P1910" t="s">
        <v>7665</v>
      </c>
      <c r="Q1910" t="s">
        <v>60</v>
      </c>
      <c r="R1910" t="s">
        <v>5173</v>
      </c>
      <c r="S1910" t="s">
        <v>5217</v>
      </c>
      <c r="T1910" s="12">
        <v>0</v>
      </c>
      <c r="V1910" s="14" t="str">
        <f>VLOOKUP(MID(A1910,2,1),Sheet4!A:B,2,FALSE)</f>
        <v>Gd.05</v>
      </c>
      <c r="W1910" s="14">
        <f t="shared" si="58"/>
        <v>480</v>
      </c>
      <c r="X1910" s="14" t="str">
        <f t="shared" si="59"/>
        <v>St</v>
      </c>
      <c r="Y1910" s="14" t="str">
        <f>VLOOKUP(RIGHT(L1910,1),Sheet4!F:G,2,FALSE)</f>
        <v>Grd C</v>
      </c>
    </row>
    <row r="1911" spans="1:25">
      <c r="A1911" t="s">
        <v>84</v>
      </c>
      <c r="B1911" t="s">
        <v>60</v>
      </c>
      <c r="C1911" t="s">
        <v>7712</v>
      </c>
      <c r="D1911" t="s">
        <v>60</v>
      </c>
      <c r="E1911" t="s">
        <v>837</v>
      </c>
      <c r="F1911" t="s">
        <v>838</v>
      </c>
      <c r="G1911" t="s">
        <v>60</v>
      </c>
      <c r="H1911" t="s">
        <v>5236</v>
      </c>
      <c r="I1911" t="s">
        <v>7677</v>
      </c>
      <c r="J1911" s="11">
        <v>73</v>
      </c>
      <c r="K1911" s="12">
        <v>47.669</v>
      </c>
      <c r="L1911" t="s">
        <v>5802</v>
      </c>
      <c r="M1911" t="s">
        <v>60</v>
      </c>
      <c r="N1911" t="s">
        <v>340</v>
      </c>
      <c r="O1911" s="13"/>
      <c r="P1911" t="s">
        <v>60</v>
      </c>
      <c r="Q1911" t="s">
        <v>60</v>
      </c>
      <c r="R1911" t="s">
        <v>5173</v>
      </c>
      <c r="S1911" t="s">
        <v>5174</v>
      </c>
      <c r="T1911" s="12">
        <v>0</v>
      </c>
      <c r="V1911" s="14" t="str">
        <f>VLOOKUP(MID(A1911,2,1),Sheet4!A:B,2,FALSE)</f>
        <v>Gd.13</v>
      </c>
      <c r="W1911" s="14">
        <f t="shared" si="58"/>
        <v>481</v>
      </c>
      <c r="X1911" s="14" t="str">
        <f t="shared" si="59"/>
        <v>St</v>
      </c>
      <c r="Y1911" s="14" t="str">
        <f>VLOOKUP(RIGHT(L1911,1),Sheet4!F:G,2,FALSE)</f>
        <v>Prime</v>
      </c>
    </row>
    <row r="1912" spans="1:25">
      <c r="A1912" t="s">
        <v>6555</v>
      </c>
      <c r="B1912" t="s">
        <v>60</v>
      </c>
      <c r="C1912" t="s">
        <v>7712</v>
      </c>
      <c r="D1912" t="s">
        <v>60</v>
      </c>
      <c r="E1912" t="s">
        <v>837</v>
      </c>
      <c r="F1912" t="s">
        <v>838</v>
      </c>
      <c r="G1912" t="s">
        <v>60</v>
      </c>
      <c r="H1912" t="s">
        <v>5236</v>
      </c>
      <c r="I1912" t="s">
        <v>7677</v>
      </c>
      <c r="J1912" s="11">
        <v>1280</v>
      </c>
      <c r="K1912" s="16">
        <v>835.84</v>
      </c>
      <c r="L1912" t="s">
        <v>5803</v>
      </c>
      <c r="M1912" t="s">
        <v>60</v>
      </c>
      <c r="N1912" t="s">
        <v>340</v>
      </c>
      <c r="O1912" s="13"/>
      <c r="P1912" t="s">
        <v>60</v>
      </c>
      <c r="Q1912" t="s">
        <v>60</v>
      </c>
      <c r="R1912" t="s">
        <v>5173</v>
      </c>
      <c r="S1912" t="s">
        <v>5174</v>
      </c>
      <c r="T1912" s="12">
        <v>0</v>
      </c>
      <c r="V1912" s="14" t="str">
        <f>VLOOKUP(MID(A1912,2,1),Sheet4!A:B,2,FALSE)</f>
        <v>Gd.05</v>
      </c>
      <c r="W1912" s="14">
        <f t="shared" si="58"/>
        <v>481</v>
      </c>
      <c r="X1912" s="14" t="str">
        <f t="shared" si="59"/>
        <v>St</v>
      </c>
      <c r="Y1912" s="14" t="str">
        <f>VLOOKUP(RIGHT(L1912,1),Sheet4!F:G,2,FALSE)</f>
        <v>Prime</v>
      </c>
    </row>
    <row r="1913" spans="1:25">
      <c r="A1913" t="s">
        <v>282</v>
      </c>
      <c r="B1913" t="s">
        <v>60</v>
      </c>
      <c r="C1913" t="s">
        <v>7712</v>
      </c>
      <c r="D1913" t="s">
        <v>60</v>
      </c>
      <c r="E1913" t="s">
        <v>837</v>
      </c>
      <c r="F1913" t="s">
        <v>838</v>
      </c>
      <c r="G1913" t="s">
        <v>60</v>
      </c>
      <c r="H1913" t="s">
        <v>5236</v>
      </c>
      <c r="I1913" t="s">
        <v>7677</v>
      </c>
      <c r="J1913" s="11">
        <v>212</v>
      </c>
      <c r="K1913" s="12">
        <v>138.436</v>
      </c>
      <c r="L1913" t="s">
        <v>7713</v>
      </c>
      <c r="M1913" t="s">
        <v>60</v>
      </c>
      <c r="N1913" t="s">
        <v>340</v>
      </c>
      <c r="O1913" s="13"/>
      <c r="P1913" t="s">
        <v>7714</v>
      </c>
      <c r="Q1913" t="s">
        <v>60</v>
      </c>
      <c r="R1913" t="s">
        <v>5173</v>
      </c>
      <c r="S1913" t="s">
        <v>5217</v>
      </c>
      <c r="T1913" s="12">
        <v>0</v>
      </c>
      <c r="V1913" s="14" t="str">
        <f>VLOOKUP(MID(A1913,2,1),Sheet4!A:B,2,FALSE)</f>
        <v>Gd.05</v>
      </c>
      <c r="W1913" s="14">
        <f t="shared" si="58"/>
        <v>481</v>
      </c>
      <c r="X1913" s="14" t="str">
        <f t="shared" si="59"/>
        <v>St</v>
      </c>
      <c r="Y1913" s="14" t="str">
        <f>VLOOKUP(RIGHT(L1913,1),Sheet4!F:G,2,FALSE)</f>
        <v>Grd C</v>
      </c>
    </row>
    <row r="1914" spans="1:25">
      <c r="A1914" t="s">
        <v>84</v>
      </c>
      <c r="B1914" t="s">
        <v>60</v>
      </c>
      <c r="C1914" t="s">
        <v>7712</v>
      </c>
      <c r="D1914" t="s">
        <v>60</v>
      </c>
      <c r="E1914" t="s">
        <v>837</v>
      </c>
      <c r="F1914" t="s">
        <v>838</v>
      </c>
      <c r="G1914" t="s">
        <v>60</v>
      </c>
      <c r="H1914" t="s">
        <v>5236</v>
      </c>
      <c r="I1914" t="s">
        <v>7677</v>
      </c>
      <c r="J1914" s="11">
        <v>47</v>
      </c>
      <c r="K1914" s="12">
        <v>30.691</v>
      </c>
      <c r="L1914" t="s">
        <v>7715</v>
      </c>
      <c r="M1914" t="s">
        <v>60</v>
      </c>
      <c r="N1914" t="s">
        <v>340</v>
      </c>
      <c r="O1914" s="13"/>
      <c r="P1914" t="s">
        <v>60</v>
      </c>
      <c r="Q1914" t="s">
        <v>60</v>
      </c>
      <c r="R1914" t="s">
        <v>5173</v>
      </c>
      <c r="S1914" t="s">
        <v>5174</v>
      </c>
      <c r="T1914" s="12">
        <v>0</v>
      </c>
      <c r="V1914" s="14" t="str">
        <f>VLOOKUP(MID(A1914,2,1),Sheet4!A:B,2,FALSE)</f>
        <v>Gd.13</v>
      </c>
      <c r="W1914" s="14">
        <f t="shared" si="58"/>
        <v>481</v>
      </c>
      <c r="X1914" s="14" t="str">
        <f t="shared" si="59"/>
        <v>St</v>
      </c>
      <c r="Y1914" s="14" t="str">
        <f>VLOOKUP(RIGHT(L1914,1),Sheet4!F:G,2,FALSE)</f>
        <v>Prime</v>
      </c>
    </row>
    <row r="1915" spans="1:25">
      <c r="A1915" t="s">
        <v>3705</v>
      </c>
      <c r="B1915" t="s">
        <v>60</v>
      </c>
      <c r="C1915" t="s">
        <v>7716</v>
      </c>
      <c r="D1915" t="s">
        <v>60</v>
      </c>
      <c r="E1915" t="s">
        <v>837</v>
      </c>
      <c r="F1915" t="s">
        <v>838</v>
      </c>
      <c r="G1915" t="s">
        <v>60</v>
      </c>
      <c r="H1915" t="s">
        <v>5907</v>
      </c>
      <c r="I1915" t="s">
        <v>1080</v>
      </c>
      <c r="J1915" s="11">
        <v>22</v>
      </c>
      <c r="K1915" s="12">
        <v>16.368</v>
      </c>
      <c r="L1915" t="s">
        <v>7717</v>
      </c>
      <c r="M1915" t="s">
        <v>60</v>
      </c>
      <c r="N1915" t="s">
        <v>340</v>
      </c>
      <c r="O1915" s="13"/>
      <c r="P1915" t="s">
        <v>60</v>
      </c>
      <c r="Q1915" t="s">
        <v>60</v>
      </c>
      <c r="R1915" t="s">
        <v>5562</v>
      </c>
      <c r="S1915" t="s">
        <v>5174</v>
      </c>
      <c r="T1915" s="12">
        <v>0</v>
      </c>
      <c r="V1915" s="14" t="str">
        <f>VLOOKUP(MID(A1915,2,1),Sheet4!A:B,2,FALSE)</f>
        <v>Gd.05</v>
      </c>
      <c r="W1915" s="14">
        <f t="shared" si="58"/>
        <v>515</v>
      </c>
      <c r="X1915" s="14" t="str">
        <f t="shared" si="59"/>
        <v>St</v>
      </c>
      <c r="Y1915" s="14" t="str">
        <f>VLOOKUP(RIGHT(L1915,1),Sheet4!F:G,2,FALSE)</f>
        <v>Prime</v>
      </c>
    </row>
    <row r="1916" spans="1:25">
      <c r="A1916" t="s">
        <v>5909</v>
      </c>
      <c r="B1916" t="s">
        <v>60</v>
      </c>
      <c r="C1916" t="s">
        <v>7716</v>
      </c>
      <c r="D1916" t="s">
        <v>60</v>
      </c>
      <c r="E1916" t="s">
        <v>837</v>
      </c>
      <c r="F1916" t="s">
        <v>838</v>
      </c>
      <c r="G1916" t="s">
        <v>60</v>
      </c>
      <c r="H1916" t="s">
        <v>5907</v>
      </c>
      <c r="I1916" t="s">
        <v>1080</v>
      </c>
      <c r="J1916" s="11">
        <v>38</v>
      </c>
      <c r="K1916" s="12">
        <v>28.272</v>
      </c>
      <c r="L1916" t="s">
        <v>7718</v>
      </c>
      <c r="M1916" t="s">
        <v>60</v>
      </c>
      <c r="N1916" t="s">
        <v>340</v>
      </c>
      <c r="O1916" s="13"/>
      <c r="P1916" t="s">
        <v>60</v>
      </c>
      <c r="Q1916" t="s">
        <v>60</v>
      </c>
      <c r="R1916" t="s">
        <v>5562</v>
      </c>
      <c r="S1916" t="s">
        <v>5174</v>
      </c>
      <c r="T1916" s="12">
        <v>0</v>
      </c>
      <c r="V1916" s="14" t="str">
        <f>VLOOKUP(MID(A1916,2,1),Sheet4!A:B,2,FALSE)</f>
        <v>Gd.05</v>
      </c>
      <c r="W1916" s="14">
        <f t="shared" si="58"/>
        <v>515</v>
      </c>
      <c r="X1916" s="14" t="str">
        <f t="shared" si="59"/>
        <v>St</v>
      </c>
      <c r="Y1916" s="14" t="str">
        <f>VLOOKUP(RIGHT(L1916,1),Sheet4!F:G,2,FALSE)</f>
        <v>Prime</v>
      </c>
    </row>
    <row r="1917" spans="1:25">
      <c r="A1917" t="s">
        <v>5909</v>
      </c>
      <c r="B1917" t="s">
        <v>60</v>
      </c>
      <c r="C1917" t="s">
        <v>7719</v>
      </c>
      <c r="D1917" t="s">
        <v>60</v>
      </c>
      <c r="E1917" t="s">
        <v>1060</v>
      </c>
      <c r="F1917" t="s">
        <v>1060</v>
      </c>
      <c r="G1917" t="s">
        <v>60</v>
      </c>
      <c r="H1917" t="s">
        <v>5214</v>
      </c>
      <c r="I1917" t="s">
        <v>6367</v>
      </c>
      <c r="J1917" s="11">
        <v>100</v>
      </c>
      <c r="K1917" s="16">
        <v>29.2</v>
      </c>
      <c r="L1917" t="s">
        <v>7720</v>
      </c>
      <c r="M1917" t="s">
        <v>60</v>
      </c>
      <c r="N1917" t="s">
        <v>340</v>
      </c>
      <c r="O1917" s="13"/>
      <c r="P1917" t="s">
        <v>60</v>
      </c>
      <c r="Q1917" t="s">
        <v>60</v>
      </c>
      <c r="R1917" t="s">
        <v>5173</v>
      </c>
      <c r="S1917" t="s">
        <v>5174</v>
      </c>
      <c r="T1917" s="12">
        <v>0</v>
      </c>
      <c r="V1917" s="14" t="str">
        <f>VLOOKUP(MID(A1917,2,1),Sheet4!A:B,2,FALSE)</f>
        <v>Gd.05</v>
      </c>
      <c r="W1917" s="14">
        <f t="shared" si="58"/>
        <v>350</v>
      </c>
      <c r="X1917" s="14" t="str">
        <f t="shared" si="59"/>
        <v>St</v>
      </c>
      <c r="Y1917" s="14" t="str">
        <f>VLOOKUP(RIGHT(L1917,1),Sheet4!F:G,2,FALSE)</f>
        <v>Prime</v>
      </c>
    </row>
    <row r="1918" spans="1:25">
      <c r="A1918" t="s">
        <v>3705</v>
      </c>
      <c r="B1918" t="s">
        <v>60</v>
      </c>
      <c r="C1918" t="s">
        <v>7719</v>
      </c>
      <c r="D1918" t="s">
        <v>60</v>
      </c>
      <c r="E1918" t="s">
        <v>1060</v>
      </c>
      <c r="F1918" t="s">
        <v>1060</v>
      </c>
      <c r="G1918" t="s">
        <v>60</v>
      </c>
      <c r="H1918" t="s">
        <v>5214</v>
      </c>
      <c r="I1918" t="s">
        <v>6367</v>
      </c>
      <c r="J1918" s="11">
        <v>13</v>
      </c>
      <c r="K1918" s="12">
        <v>3.796</v>
      </c>
      <c r="L1918" t="s">
        <v>7721</v>
      </c>
      <c r="M1918" t="s">
        <v>60</v>
      </c>
      <c r="N1918" t="s">
        <v>340</v>
      </c>
      <c r="O1918" s="13"/>
      <c r="P1918" t="s">
        <v>60</v>
      </c>
      <c r="Q1918" t="s">
        <v>60</v>
      </c>
      <c r="R1918" t="s">
        <v>5173</v>
      </c>
      <c r="S1918" t="s">
        <v>5174</v>
      </c>
      <c r="T1918" s="12">
        <v>0</v>
      </c>
      <c r="V1918" s="14" t="str">
        <f>VLOOKUP(MID(A1918,2,1),Sheet4!A:B,2,FALSE)</f>
        <v>Gd.05</v>
      </c>
      <c r="W1918" s="14">
        <f t="shared" si="58"/>
        <v>350</v>
      </c>
      <c r="X1918" s="14" t="str">
        <f t="shared" si="59"/>
        <v>St</v>
      </c>
      <c r="Y1918" s="14" t="str">
        <f>VLOOKUP(RIGHT(L1918,1),Sheet4!F:G,2,FALSE)</f>
        <v>Prime</v>
      </c>
    </row>
    <row r="1919" spans="1:25">
      <c r="A1919" t="s">
        <v>5909</v>
      </c>
      <c r="B1919" t="s">
        <v>60</v>
      </c>
      <c r="C1919" t="s">
        <v>7719</v>
      </c>
      <c r="D1919" t="s">
        <v>60</v>
      </c>
      <c r="E1919" t="s">
        <v>1060</v>
      </c>
      <c r="F1919" t="s">
        <v>1060</v>
      </c>
      <c r="G1919" t="s">
        <v>60</v>
      </c>
      <c r="H1919" t="s">
        <v>5214</v>
      </c>
      <c r="I1919" t="s">
        <v>6367</v>
      </c>
      <c r="J1919" s="11">
        <v>100</v>
      </c>
      <c r="K1919" s="16">
        <v>29.2</v>
      </c>
      <c r="L1919" t="s">
        <v>7721</v>
      </c>
      <c r="M1919" t="s">
        <v>60</v>
      </c>
      <c r="N1919" t="s">
        <v>340</v>
      </c>
      <c r="O1919" s="13"/>
      <c r="P1919" t="s">
        <v>60</v>
      </c>
      <c r="Q1919" t="s">
        <v>60</v>
      </c>
      <c r="R1919" t="s">
        <v>5173</v>
      </c>
      <c r="S1919" t="s">
        <v>5174</v>
      </c>
      <c r="T1919" s="12">
        <v>0</v>
      </c>
      <c r="V1919" s="14" t="str">
        <f>VLOOKUP(MID(A1919,2,1),Sheet4!A:B,2,FALSE)</f>
        <v>Gd.05</v>
      </c>
      <c r="W1919" s="14">
        <f t="shared" si="58"/>
        <v>350</v>
      </c>
      <c r="X1919" s="14" t="str">
        <f t="shared" si="59"/>
        <v>St</v>
      </c>
      <c r="Y1919" s="14" t="str">
        <f>VLOOKUP(RIGHT(L1919,1),Sheet4!F:G,2,FALSE)</f>
        <v>Prime</v>
      </c>
    </row>
    <row r="1920" spans="1:25">
      <c r="A1920" t="s">
        <v>3705</v>
      </c>
      <c r="B1920" t="s">
        <v>60</v>
      </c>
      <c r="C1920" t="s">
        <v>7722</v>
      </c>
      <c r="D1920" t="s">
        <v>60</v>
      </c>
      <c r="E1920" t="s">
        <v>1060</v>
      </c>
      <c r="F1920" t="s">
        <v>1060</v>
      </c>
      <c r="G1920" t="s">
        <v>60</v>
      </c>
      <c r="H1920" t="s">
        <v>5214</v>
      </c>
      <c r="I1920" t="s">
        <v>7723</v>
      </c>
      <c r="J1920" s="11">
        <v>13</v>
      </c>
      <c r="K1920" s="16">
        <v>5.33</v>
      </c>
      <c r="L1920" t="s">
        <v>7724</v>
      </c>
      <c r="M1920" t="s">
        <v>60</v>
      </c>
      <c r="N1920" t="s">
        <v>340</v>
      </c>
      <c r="O1920" s="13"/>
      <c r="P1920" t="s">
        <v>60</v>
      </c>
      <c r="Q1920" t="s">
        <v>60</v>
      </c>
      <c r="R1920" t="s">
        <v>5173</v>
      </c>
      <c r="S1920" t="s">
        <v>5174</v>
      </c>
      <c r="T1920" s="12">
        <v>0</v>
      </c>
      <c r="V1920" s="14" t="str">
        <f>VLOOKUP(MID(A1920,2,1),Sheet4!A:B,2,FALSE)</f>
        <v>Gd.05</v>
      </c>
      <c r="W1920" s="14">
        <f t="shared" si="58"/>
        <v>492</v>
      </c>
      <c r="X1920" s="14" t="str">
        <f t="shared" si="59"/>
        <v>St</v>
      </c>
      <c r="Y1920" s="14" t="str">
        <f>VLOOKUP(RIGHT(L1920,1),Sheet4!F:G,2,FALSE)</f>
        <v>Prime</v>
      </c>
    </row>
    <row r="1921" spans="1:25">
      <c r="A1921" t="s">
        <v>5909</v>
      </c>
      <c r="B1921" t="s">
        <v>60</v>
      </c>
      <c r="C1921" t="s">
        <v>7722</v>
      </c>
      <c r="D1921" t="s">
        <v>60</v>
      </c>
      <c r="E1921" t="s">
        <v>1060</v>
      </c>
      <c r="F1921" t="s">
        <v>1060</v>
      </c>
      <c r="G1921" t="s">
        <v>60</v>
      </c>
      <c r="H1921" t="s">
        <v>5214</v>
      </c>
      <c r="I1921" t="s">
        <v>7723</v>
      </c>
      <c r="J1921" s="11">
        <v>100</v>
      </c>
      <c r="K1921" s="16">
        <v>41</v>
      </c>
      <c r="L1921" t="s">
        <v>7724</v>
      </c>
      <c r="M1921" t="s">
        <v>60</v>
      </c>
      <c r="N1921" t="s">
        <v>340</v>
      </c>
      <c r="O1921" s="13"/>
      <c r="P1921" t="s">
        <v>60</v>
      </c>
      <c r="Q1921" t="s">
        <v>60</v>
      </c>
      <c r="R1921" t="s">
        <v>5173</v>
      </c>
      <c r="S1921" t="s">
        <v>5174</v>
      </c>
      <c r="T1921" s="12">
        <v>0</v>
      </c>
      <c r="V1921" s="14" t="str">
        <f>VLOOKUP(MID(A1921,2,1),Sheet4!A:B,2,FALSE)</f>
        <v>Gd.05</v>
      </c>
      <c r="W1921" s="14">
        <f t="shared" si="58"/>
        <v>492</v>
      </c>
      <c r="X1921" s="14" t="str">
        <f t="shared" si="59"/>
        <v>St</v>
      </c>
      <c r="Y1921" s="14" t="str">
        <f>VLOOKUP(RIGHT(L1921,1),Sheet4!F:G,2,FALSE)</f>
        <v>Prime</v>
      </c>
    </row>
    <row r="1922" spans="1:25">
      <c r="A1922" t="s">
        <v>3705</v>
      </c>
      <c r="B1922" t="s">
        <v>60</v>
      </c>
      <c r="C1922" t="s">
        <v>7725</v>
      </c>
      <c r="D1922" t="s">
        <v>60</v>
      </c>
      <c r="E1922" t="s">
        <v>1060</v>
      </c>
      <c r="F1922" t="s">
        <v>1060</v>
      </c>
      <c r="G1922" t="s">
        <v>60</v>
      </c>
      <c r="H1922" t="s">
        <v>5214</v>
      </c>
      <c r="I1922" t="s">
        <v>7726</v>
      </c>
      <c r="J1922" s="11">
        <v>20</v>
      </c>
      <c r="K1922" s="16">
        <v>27.18</v>
      </c>
      <c r="L1922" t="s">
        <v>7727</v>
      </c>
      <c r="M1922" t="s">
        <v>60</v>
      </c>
      <c r="N1922" t="s">
        <v>340</v>
      </c>
      <c r="O1922" s="13"/>
      <c r="P1922" t="s">
        <v>60</v>
      </c>
      <c r="Q1922" t="s">
        <v>60</v>
      </c>
      <c r="R1922" t="s">
        <v>5173</v>
      </c>
      <c r="S1922" t="s">
        <v>5174</v>
      </c>
      <c r="T1922" s="12">
        <v>0</v>
      </c>
      <c r="V1922" s="14" t="str">
        <f>VLOOKUP(MID(A1922,2,1),Sheet4!A:B,2,FALSE)</f>
        <v>Gd.05</v>
      </c>
      <c r="W1922" s="14">
        <f t="shared" ref="W1922:W1985" si="60">IF(MID(C1922,14,1)="A",RIGHT(C1922,4)/1,IF(MID(C1922,13,1)="+",RIGHT(C1922,5)/10,IF(MID(C1922,13,1)="-",RIGHT(C1922,5)/1)))</f>
        <v>1630</v>
      </c>
      <c r="X1922" s="14" t="str">
        <f t="shared" ref="X1922:X1985" si="61">IF(W1922&lt;3000,"St","LT")</f>
        <v>St</v>
      </c>
      <c r="Y1922" s="14" t="str">
        <f>VLOOKUP(RIGHT(L1922,1),Sheet4!F:G,2,FALSE)</f>
        <v>Prime</v>
      </c>
    </row>
    <row r="1923" spans="1:25">
      <c r="A1923" t="s">
        <v>3705</v>
      </c>
      <c r="B1923" t="s">
        <v>60</v>
      </c>
      <c r="C1923" t="s">
        <v>7725</v>
      </c>
      <c r="D1923" t="s">
        <v>60</v>
      </c>
      <c r="E1923" t="s">
        <v>1060</v>
      </c>
      <c r="F1923" t="s">
        <v>1060</v>
      </c>
      <c r="G1923" t="s">
        <v>60</v>
      </c>
      <c r="H1923" t="s">
        <v>5214</v>
      </c>
      <c r="I1923" t="s">
        <v>7726</v>
      </c>
      <c r="J1923" s="11">
        <v>23</v>
      </c>
      <c r="K1923" s="12">
        <v>31.257</v>
      </c>
      <c r="L1923" t="s">
        <v>7720</v>
      </c>
      <c r="M1923" t="s">
        <v>60</v>
      </c>
      <c r="N1923" t="s">
        <v>340</v>
      </c>
      <c r="O1923" s="13"/>
      <c r="P1923" t="s">
        <v>60</v>
      </c>
      <c r="Q1923" t="s">
        <v>60</v>
      </c>
      <c r="R1923" t="s">
        <v>5173</v>
      </c>
      <c r="S1923" t="s">
        <v>5174</v>
      </c>
      <c r="T1923" s="12">
        <v>0</v>
      </c>
      <c r="V1923" s="14" t="str">
        <f>VLOOKUP(MID(A1923,2,1),Sheet4!A:B,2,FALSE)</f>
        <v>Gd.05</v>
      </c>
      <c r="W1923" s="14">
        <f t="shared" si="60"/>
        <v>1630</v>
      </c>
      <c r="X1923" s="14" t="str">
        <f t="shared" si="61"/>
        <v>St</v>
      </c>
      <c r="Y1923" s="14" t="str">
        <f>VLOOKUP(RIGHT(L1923,1),Sheet4!F:G,2,FALSE)</f>
        <v>Prime</v>
      </c>
    </row>
    <row r="1924" spans="1:25">
      <c r="A1924" t="s">
        <v>3705</v>
      </c>
      <c r="B1924" t="s">
        <v>60</v>
      </c>
      <c r="C1924" t="s">
        <v>7725</v>
      </c>
      <c r="D1924" t="s">
        <v>60</v>
      </c>
      <c r="E1924" t="s">
        <v>1060</v>
      </c>
      <c r="F1924" t="s">
        <v>1060</v>
      </c>
      <c r="G1924" t="s">
        <v>60</v>
      </c>
      <c r="H1924" t="s">
        <v>5214</v>
      </c>
      <c r="I1924" t="s">
        <v>7726</v>
      </c>
      <c r="J1924" s="11">
        <v>20</v>
      </c>
      <c r="K1924" s="16">
        <v>27.18</v>
      </c>
      <c r="L1924" t="s">
        <v>7721</v>
      </c>
      <c r="M1924" t="s">
        <v>60</v>
      </c>
      <c r="N1924" t="s">
        <v>340</v>
      </c>
      <c r="O1924" s="13"/>
      <c r="P1924" t="s">
        <v>60</v>
      </c>
      <c r="Q1924" t="s">
        <v>60</v>
      </c>
      <c r="R1924" t="s">
        <v>5173</v>
      </c>
      <c r="S1924" t="s">
        <v>5174</v>
      </c>
      <c r="T1924" s="12">
        <v>0</v>
      </c>
      <c r="V1924" s="14" t="str">
        <f>VLOOKUP(MID(A1924,2,1),Sheet4!A:B,2,FALSE)</f>
        <v>Gd.05</v>
      </c>
      <c r="W1924" s="14">
        <f t="shared" si="60"/>
        <v>1630</v>
      </c>
      <c r="X1924" s="14" t="str">
        <f t="shared" si="61"/>
        <v>St</v>
      </c>
      <c r="Y1924" s="14" t="str">
        <f>VLOOKUP(RIGHT(L1924,1),Sheet4!F:G,2,FALSE)</f>
        <v>Prime</v>
      </c>
    </row>
    <row r="1925" spans="1:25">
      <c r="A1925" t="s">
        <v>5909</v>
      </c>
      <c r="B1925" t="s">
        <v>60</v>
      </c>
      <c r="C1925" t="s">
        <v>7725</v>
      </c>
      <c r="D1925" t="s">
        <v>60</v>
      </c>
      <c r="E1925" t="s">
        <v>1060</v>
      </c>
      <c r="F1925" t="s">
        <v>1060</v>
      </c>
      <c r="G1925" t="s">
        <v>60</v>
      </c>
      <c r="H1925" t="s">
        <v>5214</v>
      </c>
      <c r="I1925" t="s">
        <v>7726</v>
      </c>
      <c r="J1925" s="11">
        <v>100</v>
      </c>
      <c r="K1925" s="16">
        <v>135.9</v>
      </c>
      <c r="L1925" t="s">
        <v>7721</v>
      </c>
      <c r="M1925" t="s">
        <v>60</v>
      </c>
      <c r="N1925" t="s">
        <v>340</v>
      </c>
      <c r="O1925" s="13"/>
      <c r="P1925" t="s">
        <v>60</v>
      </c>
      <c r="Q1925" t="s">
        <v>60</v>
      </c>
      <c r="R1925" t="s">
        <v>5173</v>
      </c>
      <c r="S1925" t="s">
        <v>5174</v>
      </c>
      <c r="T1925" s="12">
        <v>0</v>
      </c>
      <c r="V1925" s="14" t="str">
        <f>VLOOKUP(MID(A1925,2,1),Sheet4!A:B,2,FALSE)</f>
        <v>Gd.05</v>
      </c>
      <c r="W1925" s="14">
        <f t="shared" si="60"/>
        <v>1630</v>
      </c>
      <c r="X1925" s="14" t="str">
        <f t="shared" si="61"/>
        <v>St</v>
      </c>
      <c r="Y1925" s="14" t="str">
        <f>VLOOKUP(RIGHT(L1925,1),Sheet4!F:G,2,FALSE)</f>
        <v>Prime</v>
      </c>
    </row>
    <row r="1926" spans="1:25">
      <c r="A1926" t="s">
        <v>5909</v>
      </c>
      <c r="B1926" t="s">
        <v>60</v>
      </c>
      <c r="C1926" t="s">
        <v>7725</v>
      </c>
      <c r="D1926" t="s">
        <v>60</v>
      </c>
      <c r="E1926" t="s">
        <v>1060</v>
      </c>
      <c r="F1926" t="s">
        <v>1060</v>
      </c>
      <c r="G1926" t="s">
        <v>60</v>
      </c>
      <c r="H1926" t="s">
        <v>5214</v>
      </c>
      <c r="I1926" t="s">
        <v>7726</v>
      </c>
      <c r="J1926" s="11">
        <v>20</v>
      </c>
      <c r="K1926" s="16">
        <v>27.18</v>
      </c>
      <c r="L1926" t="s">
        <v>7728</v>
      </c>
      <c r="M1926" t="s">
        <v>60</v>
      </c>
      <c r="N1926" t="s">
        <v>340</v>
      </c>
      <c r="O1926" s="13"/>
      <c r="P1926" t="s">
        <v>60</v>
      </c>
      <c r="Q1926" t="s">
        <v>60</v>
      </c>
      <c r="R1926" t="s">
        <v>5173</v>
      </c>
      <c r="S1926" t="s">
        <v>5174</v>
      </c>
      <c r="T1926" s="12">
        <v>0</v>
      </c>
      <c r="V1926" s="14" t="str">
        <f>VLOOKUP(MID(A1926,2,1),Sheet4!A:B,2,FALSE)</f>
        <v>Gd.05</v>
      </c>
      <c r="W1926" s="14">
        <f t="shared" si="60"/>
        <v>1630</v>
      </c>
      <c r="X1926" s="14" t="str">
        <f t="shared" si="61"/>
        <v>St</v>
      </c>
      <c r="Y1926" s="14" t="str">
        <f>VLOOKUP(RIGHT(L1926,1),Sheet4!F:G,2,FALSE)</f>
        <v>Prime</v>
      </c>
    </row>
    <row r="1927" spans="1:25">
      <c r="A1927" t="s">
        <v>5909</v>
      </c>
      <c r="B1927" t="s">
        <v>60</v>
      </c>
      <c r="C1927" t="s">
        <v>7725</v>
      </c>
      <c r="D1927" t="s">
        <v>60</v>
      </c>
      <c r="E1927" t="s">
        <v>1060</v>
      </c>
      <c r="F1927" t="s">
        <v>1060</v>
      </c>
      <c r="G1927" t="s">
        <v>60</v>
      </c>
      <c r="H1927" t="s">
        <v>5214</v>
      </c>
      <c r="I1927" t="s">
        <v>7726</v>
      </c>
      <c r="J1927" s="11">
        <v>4</v>
      </c>
      <c r="K1927" s="12">
        <v>5.436</v>
      </c>
      <c r="L1927" t="s">
        <v>7377</v>
      </c>
      <c r="M1927" t="s">
        <v>60</v>
      </c>
      <c r="N1927" t="s">
        <v>340</v>
      </c>
      <c r="O1927" s="13"/>
      <c r="P1927" t="s">
        <v>60</v>
      </c>
      <c r="Q1927" t="s">
        <v>60</v>
      </c>
      <c r="R1927" t="s">
        <v>5173</v>
      </c>
      <c r="S1927" t="s">
        <v>5174</v>
      </c>
      <c r="T1927" s="12">
        <v>0</v>
      </c>
      <c r="V1927" s="14" t="str">
        <f>VLOOKUP(MID(A1927,2,1),Sheet4!A:B,2,FALSE)</f>
        <v>Gd.05</v>
      </c>
      <c r="W1927" s="14">
        <f t="shared" si="60"/>
        <v>1630</v>
      </c>
      <c r="X1927" s="14" t="str">
        <f t="shared" si="61"/>
        <v>St</v>
      </c>
      <c r="Y1927" s="14" t="str">
        <f>VLOOKUP(RIGHT(L1927,1),Sheet4!F:G,2,FALSE)</f>
        <v>Prime</v>
      </c>
    </row>
    <row r="1928" spans="1:25">
      <c r="A1928" t="s">
        <v>3705</v>
      </c>
      <c r="B1928" t="s">
        <v>60</v>
      </c>
      <c r="C1928" t="s">
        <v>7729</v>
      </c>
      <c r="D1928" t="s">
        <v>60</v>
      </c>
      <c r="E1928" t="s">
        <v>1060</v>
      </c>
      <c r="F1928" t="s">
        <v>1060</v>
      </c>
      <c r="G1928" t="s">
        <v>60</v>
      </c>
      <c r="H1928" t="s">
        <v>5214</v>
      </c>
      <c r="I1928" t="s">
        <v>7730</v>
      </c>
      <c r="J1928" s="11">
        <v>7</v>
      </c>
      <c r="K1928" s="12">
        <v>10.563</v>
      </c>
      <c r="L1928" t="s">
        <v>7374</v>
      </c>
      <c r="M1928" t="s">
        <v>60</v>
      </c>
      <c r="N1928" t="s">
        <v>340</v>
      </c>
      <c r="O1928" s="13"/>
      <c r="P1928" t="s">
        <v>60</v>
      </c>
      <c r="Q1928" t="s">
        <v>60</v>
      </c>
      <c r="R1928" t="s">
        <v>5173</v>
      </c>
      <c r="S1928" t="s">
        <v>5174</v>
      </c>
      <c r="T1928" s="12">
        <v>0</v>
      </c>
      <c r="V1928" s="14" t="str">
        <f>VLOOKUP(MID(A1928,2,1),Sheet4!A:B,2,FALSE)</f>
        <v>Gd.05</v>
      </c>
      <c r="W1928" s="14">
        <f t="shared" si="60"/>
        <v>1810</v>
      </c>
      <c r="X1928" s="14" t="str">
        <f t="shared" si="61"/>
        <v>St</v>
      </c>
      <c r="Y1928" s="14" t="str">
        <f>VLOOKUP(RIGHT(L1928,1),Sheet4!F:G,2,FALSE)</f>
        <v>Prime</v>
      </c>
    </row>
    <row r="1929" spans="1:25">
      <c r="A1929" t="s">
        <v>5909</v>
      </c>
      <c r="B1929" t="s">
        <v>60</v>
      </c>
      <c r="C1929" t="s">
        <v>7729</v>
      </c>
      <c r="D1929" t="s">
        <v>60</v>
      </c>
      <c r="E1929" t="s">
        <v>1060</v>
      </c>
      <c r="F1929" t="s">
        <v>1060</v>
      </c>
      <c r="G1929" t="s">
        <v>60</v>
      </c>
      <c r="H1929" t="s">
        <v>5214</v>
      </c>
      <c r="I1929" t="s">
        <v>7730</v>
      </c>
      <c r="J1929" s="11">
        <v>40</v>
      </c>
      <c r="K1929" s="16">
        <v>60.36</v>
      </c>
      <c r="L1929" t="s">
        <v>7728</v>
      </c>
      <c r="M1929" t="s">
        <v>60</v>
      </c>
      <c r="N1929" t="s">
        <v>340</v>
      </c>
      <c r="O1929" s="13"/>
      <c r="P1929" t="s">
        <v>60</v>
      </c>
      <c r="Q1929" t="s">
        <v>60</v>
      </c>
      <c r="R1929" t="s">
        <v>5173</v>
      </c>
      <c r="S1929" t="s">
        <v>5174</v>
      </c>
      <c r="T1929" s="12">
        <v>0</v>
      </c>
      <c r="V1929" s="14" t="str">
        <f>VLOOKUP(MID(A1929,2,1),Sheet4!A:B,2,FALSE)</f>
        <v>Gd.05</v>
      </c>
      <c r="W1929" s="14">
        <f t="shared" si="60"/>
        <v>1810</v>
      </c>
      <c r="X1929" s="14" t="str">
        <f t="shared" si="61"/>
        <v>St</v>
      </c>
      <c r="Y1929" s="14" t="str">
        <f>VLOOKUP(RIGHT(L1929,1),Sheet4!F:G,2,FALSE)</f>
        <v>Prime</v>
      </c>
    </row>
    <row r="1930" spans="1:25">
      <c r="A1930" t="s">
        <v>5909</v>
      </c>
      <c r="B1930" t="s">
        <v>60</v>
      </c>
      <c r="C1930" t="s">
        <v>7729</v>
      </c>
      <c r="D1930" t="s">
        <v>60</v>
      </c>
      <c r="E1930" t="s">
        <v>1060</v>
      </c>
      <c r="F1930" t="s">
        <v>1060</v>
      </c>
      <c r="G1930" t="s">
        <v>60</v>
      </c>
      <c r="H1930" t="s">
        <v>5214</v>
      </c>
      <c r="I1930" t="s">
        <v>7730</v>
      </c>
      <c r="J1930" s="11">
        <v>5</v>
      </c>
      <c r="K1930" s="12">
        <v>7.545</v>
      </c>
      <c r="L1930" t="s">
        <v>7731</v>
      </c>
      <c r="M1930" t="s">
        <v>60</v>
      </c>
      <c r="N1930" t="s">
        <v>340</v>
      </c>
      <c r="O1930" s="13"/>
      <c r="P1930" t="s">
        <v>60</v>
      </c>
      <c r="Q1930" t="s">
        <v>60</v>
      </c>
      <c r="R1930" t="s">
        <v>5173</v>
      </c>
      <c r="S1930" t="s">
        <v>5174</v>
      </c>
      <c r="T1930" s="12">
        <v>0</v>
      </c>
      <c r="V1930" s="14" t="str">
        <f>VLOOKUP(MID(A1930,2,1),Sheet4!A:B,2,FALSE)</f>
        <v>Gd.05</v>
      </c>
      <c r="W1930" s="14">
        <f t="shared" si="60"/>
        <v>1810</v>
      </c>
      <c r="X1930" s="14" t="str">
        <f t="shared" si="61"/>
        <v>St</v>
      </c>
      <c r="Y1930" s="14" t="str">
        <f>VLOOKUP(RIGHT(L1930,1),Sheet4!F:G,2,FALSE)</f>
        <v>Prime</v>
      </c>
    </row>
    <row r="1931" spans="1:25">
      <c r="A1931" t="s">
        <v>5909</v>
      </c>
      <c r="B1931" t="s">
        <v>60</v>
      </c>
      <c r="C1931" t="s">
        <v>7732</v>
      </c>
      <c r="D1931" t="s">
        <v>60</v>
      </c>
      <c r="E1931" t="s">
        <v>1060</v>
      </c>
      <c r="F1931" t="s">
        <v>1060</v>
      </c>
      <c r="G1931" t="s">
        <v>60</v>
      </c>
      <c r="H1931" t="s">
        <v>5907</v>
      </c>
      <c r="I1931" t="s">
        <v>7733</v>
      </c>
      <c r="J1931" s="11">
        <v>285</v>
      </c>
      <c r="K1931" s="12">
        <v>232.845</v>
      </c>
      <c r="L1931" t="s">
        <v>7734</v>
      </c>
      <c r="M1931" t="s">
        <v>60</v>
      </c>
      <c r="N1931" t="s">
        <v>340</v>
      </c>
      <c r="O1931" s="13"/>
      <c r="P1931" t="s">
        <v>60</v>
      </c>
      <c r="Q1931" t="s">
        <v>60</v>
      </c>
      <c r="R1931" t="s">
        <v>5562</v>
      </c>
      <c r="S1931" t="s">
        <v>5174</v>
      </c>
      <c r="T1931" s="12">
        <v>0</v>
      </c>
      <c r="V1931" s="14" t="str">
        <f>VLOOKUP(MID(A1931,2,1),Sheet4!A:B,2,FALSE)</f>
        <v>Gd.05</v>
      </c>
      <c r="W1931" s="14">
        <f t="shared" si="60"/>
        <v>685</v>
      </c>
      <c r="X1931" s="14" t="str">
        <f t="shared" si="61"/>
        <v>St</v>
      </c>
      <c r="Y1931" s="14" t="str">
        <f>VLOOKUP(RIGHT(L1931,1),Sheet4!F:G,2,FALSE)</f>
        <v>Prime</v>
      </c>
    </row>
    <row r="1932" spans="1:25">
      <c r="A1932" t="s">
        <v>3705</v>
      </c>
      <c r="B1932" t="s">
        <v>60</v>
      </c>
      <c r="C1932" t="s">
        <v>7732</v>
      </c>
      <c r="D1932" t="s">
        <v>60</v>
      </c>
      <c r="E1932" t="s">
        <v>1060</v>
      </c>
      <c r="F1932" t="s">
        <v>1060</v>
      </c>
      <c r="G1932" t="s">
        <v>60</v>
      </c>
      <c r="H1932" t="s">
        <v>5907</v>
      </c>
      <c r="I1932" t="s">
        <v>7733</v>
      </c>
      <c r="J1932" s="11">
        <v>15</v>
      </c>
      <c r="K1932" s="12">
        <v>12.255</v>
      </c>
      <c r="L1932" t="s">
        <v>7735</v>
      </c>
      <c r="M1932" t="s">
        <v>60</v>
      </c>
      <c r="N1932" t="s">
        <v>340</v>
      </c>
      <c r="O1932" s="13"/>
      <c r="P1932" t="s">
        <v>6328</v>
      </c>
      <c r="Q1932" t="s">
        <v>60</v>
      </c>
      <c r="R1932" t="s">
        <v>5173</v>
      </c>
      <c r="S1932" t="s">
        <v>5217</v>
      </c>
      <c r="T1932" s="12">
        <v>0</v>
      </c>
      <c r="V1932" s="14" t="str">
        <f>VLOOKUP(MID(A1932,2,1),Sheet4!A:B,2,FALSE)</f>
        <v>Gd.05</v>
      </c>
      <c r="W1932" s="14">
        <f t="shared" si="60"/>
        <v>685</v>
      </c>
      <c r="X1932" s="14" t="str">
        <f t="shared" si="61"/>
        <v>St</v>
      </c>
      <c r="Y1932" s="14" t="str">
        <f>VLOOKUP(RIGHT(L1932,1),Sheet4!F:G,2,FALSE)</f>
        <v>Grd C</v>
      </c>
    </row>
    <row r="1933" spans="1:25">
      <c r="A1933" t="s">
        <v>5909</v>
      </c>
      <c r="B1933" t="s">
        <v>60</v>
      </c>
      <c r="C1933" t="s">
        <v>7732</v>
      </c>
      <c r="D1933" t="s">
        <v>60</v>
      </c>
      <c r="E1933" t="s">
        <v>1060</v>
      </c>
      <c r="F1933" t="s">
        <v>1060</v>
      </c>
      <c r="G1933" t="s">
        <v>60</v>
      </c>
      <c r="H1933" t="s">
        <v>5907</v>
      </c>
      <c r="I1933" t="s">
        <v>7733</v>
      </c>
      <c r="J1933" s="11">
        <v>100</v>
      </c>
      <c r="K1933" s="16">
        <v>81.7</v>
      </c>
      <c r="L1933" t="s">
        <v>7736</v>
      </c>
      <c r="M1933" t="s">
        <v>60</v>
      </c>
      <c r="N1933" t="s">
        <v>340</v>
      </c>
      <c r="O1933" s="13"/>
      <c r="P1933" t="s">
        <v>60</v>
      </c>
      <c r="Q1933" t="s">
        <v>60</v>
      </c>
      <c r="R1933" t="s">
        <v>5562</v>
      </c>
      <c r="S1933" t="s">
        <v>5174</v>
      </c>
      <c r="T1933" s="12">
        <v>0</v>
      </c>
      <c r="V1933" s="14" t="str">
        <f>VLOOKUP(MID(A1933,2,1),Sheet4!A:B,2,FALSE)</f>
        <v>Gd.05</v>
      </c>
      <c r="W1933" s="14">
        <f t="shared" si="60"/>
        <v>685</v>
      </c>
      <c r="X1933" s="14" t="str">
        <f t="shared" si="61"/>
        <v>St</v>
      </c>
      <c r="Y1933" s="14" t="str">
        <f>VLOOKUP(RIGHT(L1933,1),Sheet4!F:G,2,FALSE)</f>
        <v>Prime</v>
      </c>
    </row>
    <row r="1934" spans="1:25">
      <c r="A1934" t="s">
        <v>5909</v>
      </c>
      <c r="B1934" t="s">
        <v>60</v>
      </c>
      <c r="C1934" t="s">
        <v>7732</v>
      </c>
      <c r="D1934" t="s">
        <v>60</v>
      </c>
      <c r="E1934" t="s">
        <v>1060</v>
      </c>
      <c r="F1934" t="s">
        <v>1060</v>
      </c>
      <c r="G1934" t="s">
        <v>60</v>
      </c>
      <c r="H1934" t="s">
        <v>5907</v>
      </c>
      <c r="I1934" t="s">
        <v>7733</v>
      </c>
      <c r="J1934" s="11">
        <v>181</v>
      </c>
      <c r="K1934" s="12">
        <v>147.877</v>
      </c>
      <c r="L1934" t="s">
        <v>7737</v>
      </c>
      <c r="M1934" t="s">
        <v>60</v>
      </c>
      <c r="N1934" t="s">
        <v>340</v>
      </c>
      <c r="O1934" s="13"/>
      <c r="P1934" t="s">
        <v>60</v>
      </c>
      <c r="Q1934" t="s">
        <v>60</v>
      </c>
      <c r="R1934" t="s">
        <v>5562</v>
      </c>
      <c r="S1934" t="s">
        <v>5174</v>
      </c>
      <c r="T1934" s="12">
        <v>0</v>
      </c>
      <c r="V1934" s="14" t="str">
        <f>VLOOKUP(MID(A1934,2,1),Sheet4!A:B,2,FALSE)</f>
        <v>Gd.05</v>
      </c>
      <c r="W1934" s="14">
        <f t="shared" si="60"/>
        <v>685</v>
      </c>
      <c r="X1934" s="14" t="str">
        <f t="shared" si="61"/>
        <v>St</v>
      </c>
      <c r="Y1934" s="14" t="str">
        <f>VLOOKUP(RIGHT(L1934,1),Sheet4!F:G,2,FALSE)</f>
        <v>Prime</v>
      </c>
    </row>
    <row r="1935" spans="1:25">
      <c r="A1935" t="s">
        <v>5909</v>
      </c>
      <c r="B1935" t="s">
        <v>60</v>
      </c>
      <c r="C1935" t="s">
        <v>7732</v>
      </c>
      <c r="D1935" t="s">
        <v>60</v>
      </c>
      <c r="E1935" t="s">
        <v>1060</v>
      </c>
      <c r="F1935" t="s">
        <v>1060</v>
      </c>
      <c r="G1935" t="s">
        <v>60</v>
      </c>
      <c r="H1935" t="s">
        <v>5907</v>
      </c>
      <c r="I1935" t="s">
        <v>7733</v>
      </c>
      <c r="J1935" s="11">
        <v>72</v>
      </c>
      <c r="K1935" s="12">
        <v>58.824</v>
      </c>
      <c r="L1935" t="s">
        <v>7738</v>
      </c>
      <c r="M1935" t="s">
        <v>60</v>
      </c>
      <c r="N1935" t="s">
        <v>340</v>
      </c>
      <c r="O1935" s="13"/>
      <c r="P1935" t="s">
        <v>60</v>
      </c>
      <c r="Q1935" t="s">
        <v>60</v>
      </c>
      <c r="R1935" t="s">
        <v>5562</v>
      </c>
      <c r="S1935" t="s">
        <v>5174</v>
      </c>
      <c r="T1935" s="12">
        <v>0</v>
      </c>
      <c r="V1935" s="14" t="str">
        <f>VLOOKUP(MID(A1935,2,1),Sheet4!A:B,2,FALSE)</f>
        <v>Gd.05</v>
      </c>
      <c r="W1935" s="14">
        <f t="shared" si="60"/>
        <v>685</v>
      </c>
      <c r="X1935" s="14" t="str">
        <f t="shared" si="61"/>
        <v>St</v>
      </c>
      <c r="Y1935" s="14" t="str">
        <f>VLOOKUP(RIGHT(L1935,1),Sheet4!F:G,2,FALSE)</f>
        <v>Prime</v>
      </c>
    </row>
    <row r="1936" spans="1:25">
      <c r="A1936" t="s">
        <v>5191</v>
      </c>
      <c r="B1936" t="s">
        <v>4692</v>
      </c>
      <c r="C1936" t="s">
        <v>7739</v>
      </c>
      <c r="D1936" t="s">
        <v>60</v>
      </c>
      <c r="E1936" t="s">
        <v>1060</v>
      </c>
      <c r="F1936" t="s">
        <v>4693</v>
      </c>
      <c r="G1936" t="s">
        <v>60</v>
      </c>
      <c r="H1936" t="s">
        <v>5170</v>
      </c>
      <c r="I1936" t="s">
        <v>7740</v>
      </c>
      <c r="J1936" s="11">
        <v>142</v>
      </c>
      <c r="K1936" s="12">
        <v>481.806</v>
      </c>
      <c r="L1936" t="s">
        <v>7741</v>
      </c>
      <c r="M1936" t="s">
        <v>60</v>
      </c>
      <c r="N1936" t="s">
        <v>340</v>
      </c>
      <c r="O1936" s="13"/>
      <c r="P1936" t="s">
        <v>60</v>
      </c>
      <c r="Q1936" t="s">
        <v>4692</v>
      </c>
      <c r="R1936" t="s">
        <v>5173</v>
      </c>
      <c r="S1936" t="s">
        <v>5174</v>
      </c>
      <c r="T1936" s="12">
        <v>0</v>
      </c>
      <c r="V1936" s="14" t="str">
        <f>VLOOKUP(MID(A1936,2,1),Sheet4!A:B,2,FALSE)</f>
        <v>Gd.04</v>
      </c>
      <c r="W1936" s="14">
        <f t="shared" si="60"/>
        <v>6490</v>
      </c>
      <c r="X1936" s="14" t="str">
        <f t="shared" si="61"/>
        <v>LT</v>
      </c>
      <c r="Y1936" s="14" t="str">
        <f>VLOOKUP(RIGHT(L1936,1),Sheet4!F:G,2,FALSE)</f>
        <v>Prime</v>
      </c>
    </row>
    <row r="1937" spans="1:25">
      <c r="A1937" t="s">
        <v>5433</v>
      </c>
      <c r="B1937" t="s">
        <v>431</v>
      </c>
      <c r="C1937" t="s">
        <v>7742</v>
      </c>
      <c r="D1937" t="s">
        <v>60</v>
      </c>
      <c r="E1937" t="s">
        <v>7743</v>
      </c>
      <c r="F1937" t="s">
        <v>1060</v>
      </c>
      <c r="G1937" t="s">
        <v>60</v>
      </c>
      <c r="H1937" t="s">
        <v>5254</v>
      </c>
      <c r="I1937" t="s">
        <v>5239</v>
      </c>
      <c r="J1937" s="11">
        <v>343</v>
      </c>
      <c r="K1937" s="12">
        <v>2032.618</v>
      </c>
      <c r="L1937" t="s">
        <v>7744</v>
      </c>
      <c r="M1937" t="s">
        <v>60</v>
      </c>
      <c r="N1937" t="s">
        <v>340</v>
      </c>
      <c r="O1937" s="13"/>
      <c r="P1937" t="s">
        <v>60</v>
      </c>
      <c r="Q1937" t="s">
        <v>431</v>
      </c>
      <c r="R1937" t="s">
        <v>5173</v>
      </c>
      <c r="S1937" t="s">
        <v>5174</v>
      </c>
      <c r="T1937" s="12">
        <v>0</v>
      </c>
      <c r="V1937" s="14" t="str">
        <f>VLOOKUP(MID(A1937,2,1),Sheet4!A:B,2,FALSE)</f>
        <v>Gd.04</v>
      </c>
      <c r="W1937" s="14">
        <f t="shared" si="60"/>
        <v>6230</v>
      </c>
      <c r="X1937" s="14" t="str">
        <f t="shared" si="61"/>
        <v>LT</v>
      </c>
      <c r="Y1937" s="14" t="str">
        <f>VLOOKUP(RIGHT(L1937,1),Sheet4!F:G,2,FALSE)</f>
        <v>Prime</v>
      </c>
    </row>
    <row r="1938" spans="1:25">
      <c r="A1938" t="s">
        <v>5642</v>
      </c>
      <c r="B1938" t="s">
        <v>60</v>
      </c>
      <c r="C1938" t="s">
        <v>7745</v>
      </c>
      <c r="D1938" t="s">
        <v>60</v>
      </c>
      <c r="E1938" t="s">
        <v>1060</v>
      </c>
      <c r="F1938" t="s">
        <v>4693</v>
      </c>
      <c r="G1938" t="s">
        <v>60</v>
      </c>
      <c r="H1938" t="s">
        <v>5277</v>
      </c>
      <c r="I1938" t="s">
        <v>1412</v>
      </c>
      <c r="J1938" s="11">
        <v>22</v>
      </c>
      <c r="K1938" s="12">
        <v>48.994</v>
      </c>
      <c r="L1938" t="s">
        <v>7746</v>
      </c>
      <c r="M1938" t="s">
        <v>60</v>
      </c>
      <c r="N1938" t="s">
        <v>340</v>
      </c>
      <c r="O1938" s="13"/>
      <c r="P1938" t="s">
        <v>60</v>
      </c>
      <c r="Q1938" t="s">
        <v>60</v>
      </c>
      <c r="R1938" t="s">
        <v>5173</v>
      </c>
      <c r="S1938" t="s">
        <v>5174</v>
      </c>
      <c r="T1938" s="12">
        <v>0</v>
      </c>
      <c r="V1938" s="14" t="str">
        <f>VLOOKUP(MID(A1938,2,1),Sheet4!A:B,2,FALSE)</f>
        <v>Gd.02</v>
      </c>
      <c r="W1938" s="14">
        <f t="shared" si="60"/>
        <v>6000</v>
      </c>
      <c r="X1938" s="14" t="str">
        <f t="shared" si="61"/>
        <v>LT</v>
      </c>
      <c r="Y1938" s="14" t="str">
        <f>VLOOKUP(RIGHT(L1938,1),Sheet4!F:G,2,FALSE)</f>
        <v>Prime</v>
      </c>
    </row>
    <row r="1939" spans="1:25">
      <c r="A1939" t="s">
        <v>5262</v>
      </c>
      <c r="B1939" t="s">
        <v>60</v>
      </c>
      <c r="C1939" t="s">
        <v>7745</v>
      </c>
      <c r="D1939" t="s">
        <v>60</v>
      </c>
      <c r="E1939" t="s">
        <v>1060</v>
      </c>
      <c r="F1939" t="s">
        <v>4693</v>
      </c>
      <c r="G1939" t="s">
        <v>60</v>
      </c>
      <c r="H1939" t="s">
        <v>5277</v>
      </c>
      <c r="I1939" t="s">
        <v>1412</v>
      </c>
      <c r="J1939" s="11">
        <v>109</v>
      </c>
      <c r="K1939" s="12">
        <v>242.743</v>
      </c>
      <c r="L1939" t="s">
        <v>6151</v>
      </c>
      <c r="M1939" t="s">
        <v>60</v>
      </c>
      <c r="N1939" t="s">
        <v>340</v>
      </c>
      <c r="O1939" s="13"/>
      <c r="P1939" t="s">
        <v>60</v>
      </c>
      <c r="Q1939" t="s">
        <v>60</v>
      </c>
      <c r="R1939" t="s">
        <v>5173</v>
      </c>
      <c r="S1939" t="s">
        <v>5174</v>
      </c>
      <c r="T1939" s="12">
        <v>0</v>
      </c>
      <c r="V1939" s="14" t="str">
        <f>VLOOKUP(MID(A1939,2,1),Sheet4!A:B,2,FALSE)</f>
        <v>Gd.02</v>
      </c>
      <c r="W1939" s="14">
        <f t="shared" si="60"/>
        <v>6000</v>
      </c>
      <c r="X1939" s="14" t="str">
        <f t="shared" si="61"/>
        <v>LT</v>
      </c>
      <c r="Y1939" s="14" t="str">
        <f>VLOOKUP(RIGHT(L1939,1),Sheet4!F:G,2,FALSE)</f>
        <v>Prime</v>
      </c>
    </row>
    <row r="1940" spans="1:25">
      <c r="A1940" t="s">
        <v>5262</v>
      </c>
      <c r="B1940" t="s">
        <v>60</v>
      </c>
      <c r="C1940" t="s">
        <v>7745</v>
      </c>
      <c r="D1940" t="s">
        <v>60</v>
      </c>
      <c r="E1940" t="s">
        <v>1060</v>
      </c>
      <c r="F1940" t="s">
        <v>4693</v>
      </c>
      <c r="G1940" t="s">
        <v>60</v>
      </c>
      <c r="H1940" t="s">
        <v>5277</v>
      </c>
      <c r="I1940" t="s">
        <v>1412</v>
      </c>
      <c r="J1940" s="11">
        <v>816</v>
      </c>
      <c r="K1940" s="12">
        <v>1817.232</v>
      </c>
      <c r="L1940" t="s">
        <v>7747</v>
      </c>
      <c r="M1940" t="s">
        <v>60</v>
      </c>
      <c r="N1940" t="s">
        <v>340</v>
      </c>
      <c r="O1940" s="13"/>
      <c r="P1940" t="s">
        <v>60</v>
      </c>
      <c r="Q1940" t="s">
        <v>60</v>
      </c>
      <c r="R1940" t="s">
        <v>5173</v>
      </c>
      <c r="S1940" t="s">
        <v>5174</v>
      </c>
      <c r="T1940" s="12">
        <v>0</v>
      </c>
      <c r="V1940" s="14" t="str">
        <f>VLOOKUP(MID(A1940,2,1),Sheet4!A:B,2,FALSE)</f>
        <v>Gd.02</v>
      </c>
      <c r="W1940" s="14">
        <f t="shared" si="60"/>
        <v>6000</v>
      </c>
      <c r="X1940" s="14" t="str">
        <f t="shared" si="61"/>
        <v>LT</v>
      </c>
      <c r="Y1940" s="14" t="str">
        <f>VLOOKUP(RIGHT(L1940,1),Sheet4!F:G,2,FALSE)</f>
        <v>Prime</v>
      </c>
    </row>
    <row r="1941" spans="1:25">
      <c r="A1941" t="s">
        <v>5291</v>
      </c>
      <c r="B1941" t="s">
        <v>60</v>
      </c>
      <c r="C1941" t="s">
        <v>7745</v>
      </c>
      <c r="D1941" t="s">
        <v>60</v>
      </c>
      <c r="E1941" t="s">
        <v>1060</v>
      </c>
      <c r="F1941" t="s">
        <v>4693</v>
      </c>
      <c r="G1941" t="s">
        <v>60</v>
      </c>
      <c r="H1941" t="s">
        <v>5277</v>
      </c>
      <c r="I1941" t="s">
        <v>1412</v>
      </c>
      <c r="J1941" s="11">
        <v>619</v>
      </c>
      <c r="K1941" s="12">
        <v>1378.513</v>
      </c>
      <c r="L1941" t="s">
        <v>7403</v>
      </c>
      <c r="M1941" t="s">
        <v>60</v>
      </c>
      <c r="N1941" t="s">
        <v>340</v>
      </c>
      <c r="O1941" s="13"/>
      <c r="P1941" t="s">
        <v>60</v>
      </c>
      <c r="Q1941" t="s">
        <v>60</v>
      </c>
      <c r="R1941" t="s">
        <v>5173</v>
      </c>
      <c r="S1941" t="s">
        <v>5174</v>
      </c>
      <c r="T1941" s="12">
        <v>0</v>
      </c>
      <c r="V1941" s="14" t="str">
        <f>VLOOKUP(MID(A1941,2,1),Sheet4!A:B,2,FALSE)</f>
        <v>Gd.02</v>
      </c>
      <c r="W1941" s="14">
        <f t="shared" si="60"/>
        <v>6000</v>
      </c>
      <c r="X1941" s="14" t="str">
        <f t="shared" si="61"/>
        <v>LT</v>
      </c>
      <c r="Y1941" s="14" t="str">
        <f>VLOOKUP(RIGHT(L1941,1),Sheet4!F:G,2,FALSE)</f>
        <v>Prime</v>
      </c>
    </row>
    <row r="1942" spans="1:25">
      <c r="A1942" t="s">
        <v>5291</v>
      </c>
      <c r="B1942" t="s">
        <v>60</v>
      </c>
      <c r="C1942" t="s">
        <v>7745</v>
      </c>
      <c r="D1942" t="s">
        <v>60</v>
      </c>
      <c r="E1942" t="s">
        <v>1060</v>
      </c>
      <c r="F1942" t="s">
        <v>4693</v>
      </c>
      <c r="G1942" t="s">
        <v>60</v>
      </c>
      <c r="H1942" t="s">
        <v>5277</v>
      </c>
      <c r="I1942" t="s">
        <v>1412</v>
      </c>
      <c r="J1942" s="11">
        <v>881</v>
      </c>
      <c r="K1942" s="12">
        <v>1961.987</v>
      </c>
      <c r="L1942" t="s">
        <v>6151</v>
      </c>
      <c r="M1942" t="s">
        <v>60</v>
      </c>
      <c r="N1942" t="s">
        <v>340</v>
      </c>
      <c r="O1942" s="13"/>
      <c r="P1942" t="s">
        <v>60</v>
      </c>
      <c r="Q1942" t="s">
        <v>60</v>
      </c>
      <c r="R1942" t="s">
        <v>5173</v>
      </c>
      <c r="S1942" t="s">
        <v>5174</v>
      </c>
      <c r="T1942" s="12">
        <v>0</v>
      </c>
      <c r="V1942" s="14" t="str">
        <f>VLOOKUP(MID(A1942,2,1),Sheet4!A:B,2,FALSE)</f>
        <v>Gd.02</v>
      </c>
      <c r="W1942" s="14">
        <f t="shared" si="60"/>
        <v>6000</v>
      </c>
      <c r="X1942" s="14" t="str">
        <f t="shared" si="61"/>
        <v>LT</v>
      </c>
      <c r="Y1942" s="14" t="str">
        <f>VLOOKUP(RIGHT(L1942,1),Sheet4!F:G,2,FALSE)</f>
        <v>Prime</v>
      </c>
    </row>
    <row r="1943" spans="1:25">
      <c r="A1943" t="s">
        <v>5291</v>
      </c>
      <c r="B1943" t="s">
        <v>60</v>
      </c>
      <c r="C1943" t="s">
        <v>7745</v>
      </c>
      <c r="D1943" t="s">
        <v>60</v>
      </c>
      <c r="E1943" t="s">
        <v>1060</v>
      </c>
      <c r="F1943" t="s">
        <v>4693</v>
      </c>
      <c r="G1943" t="s">
        <v>60</v>
      </c>
      <c r="H1943" t="s">
        <v>5277</v>
      </c>
      <c r="I1943" t="s">
        <v>1412</v>
      </c>
      <c r="J1943" s="11">
        <v>200</v>
      </c>
      <c r="K1943" s="16">
        <v>445.4</v>
      </c>
      <c r="L1943" t="s">
        <v>7747</v>
      </c>
      <c r="M1943" t="s">
        <v>60</v>
      </c>
      <c r="N1943" t="s">
        <v>340</v>
      </c>
      <c r="O1943" s="13"/>
      <c r="P1943" t="s">
        <v>60</v>
      </c>
      <c r="Q1943" t="s">
        <v>60</v>
      </c>
      <c r="R1943" t="s">
        <v>5173</v>
      </c>
      <c r="S1943" t="s">
        <v>5174</v>
      </c>
      <c r="T1943" s="12">
        <v>0</v>
      </c>
      <c r="V1943" s="14" t="str">
        <f>VLOOKUP(MID(A1943,2,1),Sheet4!A:B,2,FALSE)</f>
        <v>Gd.02</v>
      </c>
      <c r="W1943" s="14">
        <f t="shared" si="60"/>
        <v>6000</v>
      </c>
      <c r="X1943" s="14" t="str">
        <f t="shared" si="61"/>
        <v>LT</v>
      </c>
      <c r="Y1943" s="14" t="str">
        <f>VLOOKUP(RIGHT(L1943,1),Sheet4!F:G,2,FALSE)</f>
        <v>Prime</v>
      </c>
    </row>
    <row r="1944" spans="1:25">
      <c r="A1944" t="s">
        <v>5291</v>
      </c>
      <c r="B1944" t="s">
        <v>60</v>
      </c>
      <c r="C1944" t="s">
        <v>7748</v>
      </c>
      <c r="D1944" t="s">
        <v>60</v>
      </c>
      <c r="E1944" t="s">
        <v>1060</v>
      </c>
      <c r="F1944" t="s">
        <v>4693</v>
      </c>
      <c r="G1944" t="s">
        <v>60</v>
      </c>
      <c r="H1944" t="s">
        <v>5363</v>
      </c>
      <c r="I1944" t="s">
        <v>7749</v>
      </c>
      <c r="J1944" s="11">
        <v>219</v>
      </c>
      <c r="K1944" s="12">
        <v>442.161</v>
      </c>
      <c r="L1944" t="s">
        <v>7750</v>
      </c>
      <c r="M1944" t="s">
        <v>60</v>
      </c>
      <c r="N1944" t="s">
        <v>340</v>
      </c>
      <c r="O1944" s="13"/>
      <c r="P1944" t="s">
        <v>60</v>
      </c>
      <c r="Q1944" t="s">
        <v>60</v>
      </c>
      <c r="R1944" t="s">
        <v>5173</v>
      </c>
      <c r="S1944" t="s">
        <v>5174</v>
      </c>
      <c r="T1944" s="12">
        <v>0</v>
      </c>
      <c r="V1944" s="14" t="str">
        <f>VLOOKUP(MID(A1944,2,1),Sheet4!A:B,2,FALSE)</f>
        <v>Gd.02</v>
      </c>
      <c r="W1944" s="14">
        <f t="shared" si="60"/>
        <v>4270</v>
      </c>
      <c r="X1944" s="14" t="str">
        <f t="shared" si="61"/>
        <v>LT</v>
      </c>
      <c r="Y1944" s="14" t="str">
        <f>VLOOKUP(RIGHT(L1944,1),Sheet4!F:G,2,FALSE)</f>
        <v>Prime</v>
      </c>
    </row>
    <row r="1945" spans="1:25">
      <c r="A1945" t="s">
        <v>5262</v>
      </c>
      <c r="B1945" t="s">
        <v>60</v>
      </c>
      <c r="C1945" t="s">
        <v>7748</v>
      </c>
      <c r="D1945" t="s">
        <v>60</v>
      </c>
      <c r="E1945" t="s">
        <v>1060</v>
      </c>
      <c r="F1945" t="s">
        <v>4693</v>
      </c>
      <c r="G1945" t="s">
        <v>60</v>
      </c>
      <c r="H1945" t="s">
        <v>5363</v>
      </c>
      <c r="I1945" t="s">
        <v>7749</v>
      </c>
      <c r="J1945" s="11">
        <v>72</v>
      </c>
      <c r="K1945" s="12">
        <v>145.368</v>
      </c>
      <c r="L1945" t="s">
        <v>7751</v>
      </c>
      <c r="M1945" t="s">
        <v>60</v>
      </c>
      <c r="N1945" t="s">
        <v>340</v>
      </c>
      <c r="O1945" s="13"/>
      <c r="P1945" t="s">
        <v>60</v>
      </c>
      <c r="Q1945" t="s">
        <v>60</v>
      </c>
      <c r="R1945" t="s">
        <v>5173</v>
      </c>
      <c r="S1945" t="s">
        <v>5174</v>
      </c>
      <c r="T1945" s="12">
        <v>0</v>
      </c>
      <c r="V1945" s="14" t="str">
        <f>VLOOKUP(MID(A1945,2,1),Sheet4!A:B,2,FALSE)</f>
        <v>Gd.02</v>
      </c>
      <c r="W1945" s="14">
        <f t="shared" si="60"/>
        <v>4270</v>
      </c>
      <c r="X1945" s="14" t="str">
        <f t="shared" si="61"/>
        <v>LT</v>
      </c>
      <c r="Y1945" s="14" t="str">
        <f>VLOOKUP(RIGHT(L1945,1),Sheet4!F:G,2,FALSE)</f>
        <v>Prime</v>
      </c>
    </row>
    <row r="1946" spans="1:25">
      <c r="A1946" t="s">
        <v>5262</v>
      </c>
      <c r="B1946" t="s">
        <v>60</v>
      </c>
      <c r="C1946" t="s">
        <v>7748</v>
      </c>
      <c r="D1946" t="s">
        <v>60</v>
      </c>
      <c r="E1946" t="s">
        <v>1060</v>
      </c>
      <c r="F1946" t="s">
        <v>4693</v>
      </c>
      <c r="G1946" t="s">
        <v>60</v>
      </c>
      <c r="H1946" t="s">
        <v>5363</v>
      </c>
      <c r="I1946" t="s">
        <v>7749</v>
      </c>
      <c r="J1946" s="11">
        <v>169</v>
      </c>
      <c r="K1946" s="12">
        <v>341.211</v>
      </c>
      <c r="L1946" t="s">
        <v>7752</v>
      </c>
      <c r="M1946" t="s">
        <v>60</v>
      </c>
      <c r="N1946" t="s">
        <v>340</v>
      </c>
      <c r="O1946" s="13"/>
      <c r="P1946" t="s">
        <v>60</v>
      </c>
      <c r="Q1946" t="s">
        <v>60</v>
      </c>
      <c r="R1946" t="s">
        <v>5173</v>
      </c>
      <c r="S1946" t="s">
        <v>5174</v>
      </c>
      <c r="T1946" s="12">
        <v>0</v>
      </c>
      <c r="V1946" s="14" t="str">
        <f>VLOOKUP(MID(A1946,2,1),Sheet4!A:B,2,FALSE)</f>
        <v>Gd.02</v>
      </c>
      <c r="W1946" s="14">
        <f t="shared" si="60"/>
        <v>4270</v>
      </c>
      <c r="X1946" s="14" t="str">
        <f t="shared" si="61"/>
        <v>LT</v>
      </c>
      <c r="Y1946" s="14" t="str">
        <f>VLOOKUP(RIGHT(L1946,1),Sheet4!F:G,2,FALSE)</f>
        <v>Prime</v>
      </c>
    </row>
    <row r="1947" spans="1:25">
      <c r="A1947" t="s">
        <v>5262</v>
      </c>
      <c r="B1947" t="s">
        <v>60</v>
      </c>
      <c r="C1947" t="s">
        <v>7748</v>
      </c>
      <c r="D1947" t="s">
        <v>60</v>
      </c>
      <c r="E1947" t="s">
        <v>1060</v>
      </c>
      <c r="F1947" t="s">
        <v>4693</v>
      </c>
      <c r="G1947" t="s">
        <v>60</v>
      </c>
      <c r="H1947" t="s">
        <v>5363</v>
      </c>
      <c r="I1947" t="s">
        <v>7749</v>
      </c>
      <c r="J1947" s="11">
        <v>135</v>
      </c>
      <c r="K1947" s="12">
        <v>272.565</v>
      </c>
      <c r="L1947" t="s">
        <v>7753</v>
      </c>
      <c r="M1947" t="s">
        <v>60</v>
      </c>
      <c r="N1947" t="s">
        <v>340</v>
      </c>
      <c r="O1947" s="13"/>
      <c r="P1947" t="s">
        <v>60</v>
      </c>
      <c r="Q1947" t="s">
        <v>60</v>
      </c>
      <c r="R1947" t="s">
        <v>5173</v>
      </c>
      <c r="S1947" t="s">
        <v>5174</v>
      </c>
      <c r="T1947" s="12">
        <v>0</v>
      </c>
      <c r="V1947" s="14" t="str">
        <f>VLOOKUP(MID(A1947,2,1),Sheet4!A:B,2,FALSE)</f>
        <v>Gd.02</v>
      </c>
      <c r="W1947" s="14">
        <f t="shared" si="60"/>
        <v>4270</v>
      </c>
      <c r="X1947" s="14" t="str">
        <f t="shared" si="61"/>
        <v>LT</v>
      </c>
      <c r="Y1947" s="14" t="str">
        <f>VLOOKUP(RIGHT(L1947,1),Sheet4!F:G,2,FALSE)</f>
        <v>Prime</v>
      </c>
    </row>
    <row r="1948" spans="1:25">
      <c r="A1948" t="s">
        <v>5262</v>
      </c>
      <c r="B1948" t="s">
        <v>60</v>
      </c>
      <c r="C1948" t="s">
        <v>7748</v>
      </c>
      <c r="D1948" t="s">
        <v>60</v>
      </c>
      <c r="E1948" t="s">
        <v>1060</v>
      </c>
      <c r="F1948" t="s">
        <v>4693</v>
      </c>
      <c r="G1948" t="s">
        <v>60</v>
      </c>
      <c r="H1948" t="s">
        <v>5363</v>
      </c>
      <c r="I1948" t="s">
        <v>7749</v>
      </c>
      <c r="J1948" s="11">
        <v>71</v>
      </c>
      <c r="K1948" s="12">
        <v>143.349</v>
      </c>
      <c r="L1948" t="s">
        <v>7754</v>
      </c>
      <c r="M1948" t="s">
        <v>60</v>
      </c>
      <c r="N1948" t="s">
        <v>340</v>
      </c>
      <c r="O1948" s="13"/>
      <c r="P1948" t="s">
        <v>60</v>
      </c>
      <c r="Q1948" t="s">
        <v>60</v>
      </c>
      <c r="R1948" t="s">
        <v>5173</v>
      </c>
      <c r="S1948" t="s">
        <v>5174</v>
      </c>
      <c r="T1948" s="12">
        <v>0</v>
      </c>
      <c r="V1948" s="14" t="str">
        <f>VLOOKUP(MID(A1948,2,1),Sheet4!A:B,2,FALSE)</f>
        <v>Gd.02</v>
      </c>
      <c r="W1948" s="14">
        <f t="shared" si="60"/>
        <v>4270</v>
      </c>
      <c r="X1948" s="14" t="str">
        <f t="shared" si="61"/>
        <v>LT</v>
      </c>
      <c r="Y1948" s="14" t="str">
        <f>VLOOKUP(RIGHT(L1948,1),Sheet4!F:G,2,FALSE)</f>
        <v>Prime</v>
      </c>
    </row>
    <row r="1949" spans="1:25">
      <c r="A1949" t="s">
        <v>5262</v>
      </c>
      <c r="B1949" t="s">
        <v>60</v>
      </c>
      <c r="C1949" t="s">
        <v>7748</v>
      </c>
      <c r="D1949" t="s">
        <v>60</v>
      </c>
      <c r="E1949" t="s">
        <v>1060</v>
      </c>
      <c r="F1949" t="s">
        <v>4693</v>
      </c>
      <c r="G1949" t="s">
        <v>60</v>
      </c>
      <c r="H1949" t="s">
        <v>5363</v>
      </c>
      <c r="I1949" t="s">
        <v>7749</v>
      </c>
      <c r="J1949" s="11">
        <v>89</v>
      </c>
      <c r="K1949" s="12">
        <v>179.691</v>
      </c>
      <c r="L1949" t="s">
        <v>7755</v>
      </c>
      <c r="M1949" t="s">
        <v>60</v>
      </c>
      <c r="N1949" t="s">
        <v>340</v>
      </c>
      <c r="O1949" s="13"/>
      <c r="P1949" t="s">
        <v>60</v>
      </c>
      <c r="Q1949" t="s">
        <v>60</v>
      </c>
      <c r="R1949" t="s">
        <v>5173</v>
      </c>
      <c r="S1949" t="s">
        <v>5174</v>
      </c>
      <c r="T1949" s="12">
        <v>0</v>
      </c>
      <c r="V1949" s="14" t="str">
        <f>VLOOKUP(MID(A1949,2,1),Sheet4!A:B,2,FALSE)</f>
        <v>Gd.02</v>
      </c>
      <c r="W1949" s="14">
        <f t="shared" si="60"/>
        <v>4270</v>
      </c>
      <c r="X1949" s="14" t="str">
        <f t="shared" si="61"/>
        <v>LT</v>
      </c>
      <c r="Y1949" s="14" t="str">
        <f>VLOOKUP(RIGHT(L1949,1),Sheet4!F:G,2,FALSE)</f>
        <v>Prime</v>
      </c>
    </row>
    <row r="1950" spans="1:25">
      <c r="A1950" t="s">
        <v>5262</v>
      </c>
      <c r="B1950" t="s">
        <v>60</v>
      </c>
      <c r="C1950" t="s">
        <v>7748</v>
      </c>
      <c r="D1950" t="s">
        <v>60</v>
      </c>
      <c r="E1950" t="s">
        <v>1060</v>
      </c>
      <c r="F1950" t="s">
        <v>4693</v>
      </c>
      <c r="G1950" t="s">
        <v>60</v>
      </c>
      <c r="H1950" t="s">
        <v>5363</v>
      </c>
      <c r="I1950" t="s">
        <v>7749</v>
      </c>
      <c r="J1950" s="11">
        <v>263</v>
      </c>
      <c r="K1950" s="12">
        <v>530.997</v>
      </c>
      <c r="L1950" t="s">
        <v>7756</v>
      </c>
      <c r="M1950" t="s">
        <v>60</v>
      </c>
      <c r="N1950" t="s">
        <v>340</v>
      </c>
      <c r="O1950" s="13"/>
      <c r="P1950" t="s">
        <v>60</v>
      </c>
      <c r="Q1950" t="s">
        <v>60</v>
      </c>
      <c r="R1950" t="s">
        <v>5173</v>
      </c>
      <c r="S1950" t="s">
        <v>5174</v>
      </c>
      <c r="T1950" s="12">
        <v>0</v>
      </c>
      <c r="V1950" s="14" t="str">
        <f>VLOOKUP(MID(A1950,2,1),Sheet4!A:B,2,FALSE)</f>
        <v>Gd.02</v>
      </c>
      <c r="W1950" s="14">
        <f t="shared" si="60"/>
        <v>4270</v>
      </c>
      <c r="X1950" s="14" t="str">
        <f t="shared" si="61"/>
        <v>LT</v>
      </c>
      <c r="Y1950" s="14" t="str">
        <f>VLOOKUP(RIGHT(L1950,1),Sheet4!F:G,2,FALSE)</f>
        <v>Prime</v>
      </c>
    </row>
    <row r="1951" spans="1:25">
      <c r="A1951" t="s">
        <v>5262</v>
      </c>
      <c r="B1951" t="s">
        <v>60</v>
      </c>
      <c r="C1951" t="s">
        <v>7748</v>
      </c>
      <c r="D1951" t="s">
        <v>60</v>
      </c>
      <c r="E1951" t="s">
        <v>1060</v>
      </c>
      <c r="F1951" t="s">
        <v>4693</v>
      </c>
      <c r="G1951" t="s">
        <v>60</v>
      </c>
      <c r="H1951" t="s">
        <v>5363</v>
      </c>
      <c r="I1951" t="s">
        <v>7749</v>
      </c>
      <c r="J1951" s="11">
        <v>720</v>
      </c>
      <c r="K1951" s="16">
        <v>1453.68</v>
      </c>
      <c r="L1951" t="s">
        <v>7757</v>
      </c>
      <c r="M1951" t="s">
        <v>60</v>
      </c>
      <c r="N1951" t="s">
        <v>340</v>
      </c>
      <c r="O1951" s="13"/>
      <c r="P1951" t="s">
        <v>60</v>
      </c>
      <c r="Q1951" t="s">
        <v>60</v>
      </c>
      <c r="R1951" t="s">
        <v>5173</v>
      </c>
      <c r="S1951" t="s">
        <v>5174</v>
      </c>
      <c r="T1951" s="12">
        <v>0</v>
      </c>
      <c r="V1951" s="14" t="str">
        <f>VLOOKUP(MID(A1951,2,1),Sheet4!A:B,2,FALSE)</f>
        <v>Gd.02</v>
      </c>
      <c r="W1951" s="14">
        <f t="shared" si="60"/>
        <v>4270</v>
      </c>
      <c r="X1951" s="14" t="str">
        <f t="shared" si="61"/>
        <v>LT</v>
      </c>
      <c r="Y1951" s="14" t="str">
        <f>VLOOKUP(RIGHT(L1951,1),Sheet4!F:G,2,FALSE)</f>
        <v>Prime</v>
      </c>
    </row>
    <row r="1952" spans="1:25">
      <c r="A1952" t="s">
        <v>5262</v>
      </c>
      <c r="B1952" t="s">
        <v>60</v>
      </c>
      <c r="C1952" t="s">
        <v>7748</v>
      </c>
      <c r="D1952" t="s">
        <v>60</v>
      </c>
      <c r="E1952" t="s">
        <v>1060</v>
      </c>
      <c r="F1952" t="s">
        <v>4693</v>
      </c>
      <c r="G1952" t="s">
        <v>60</v>
      </c>
      <c r="H1952" t="s">
        <v>5363</v>
      </c>
      <c r="I1952" t="s">
        <v>7749</v>
      </c>
      <c r="J1952" s="11">
        <v>420</v>
      </c>
      <c r="K1952" s="16">
        <v>847.98</v>
      </c>
      <c r="L1952" t="s">
        <v>7758</v>
      </c>
      <c r="M1952" t="s">
        <v>60</v>
      </c>
      <c r="N1952" t="s">
        <v>340</v>
      </c>
      <c r="O1952" s="13"/>
      <c r="P1952" t="s">
        <v>60</v>
      </c>
      <c r="Q1952" t="s">
        <v>60</v>
      </c>
      <c r="R1952" t="s">
        <v>5173</v>
      </c>
      <c r="S1952" t="s">
        <v>5174</v>
      </c>
      <c r="T1952" s="12">
        <v>0</v>
      </c>
      <c r="V1952" s="14" t="str">
        <f>VLOOKUP(MID(A1952,2,1),Sheet4!A:B,2,FALSE)</f>
        <v>Gd.02</v>
      </c>
      <c r="W1952" s="14">
        <f t="shared" si="60"/>
        <v>4270</v>
      </c>
      <c r="X1952" s="14" t="str">
        <f t="shared" si="61"/>
        <v>LT</v>
      </c>
      <c r="Y1952" s="14" t="str">
        <f>VLOOKUP(RIGHT(L1952,1),Sheet4!F:G,2,FALSE)</f>
        <v>Prime</v>
      </c>
    </row>
    <row r="1953" spans="1:25">
      <c r="A1953" t="s">
        <v>5291</v>
      </c>
      <c r="B1953" t="s">
        <v>60</v>
      </c>
      <c r="C1953" t="s">
        <v>7748</v>
      </c>
      <c r="D1953" t="s">
        <v>60</v>
      </c>
      <c r="E1953" t="s">
        <v>1060</v>
      </c>
      <c r="F1953" t="s">
        <v>4693</v>
      </c>
      <c r="G1953" t="s">
        <v>60</v>
      </c>
      <c r="H1953" t="s">
        <v>5363</v>
      </c>
      <c r="I1953" t="s">
        <v>7749</v>
      </c>
      <c r="J1953" s="11">
        <v>80</v>
      </c>
      <c r="K1953" s="16">
        <v>161.52</v>
      </c>
      <c r="L1953" t="s">
        <v>7756</v>
      </c>
      <c r="M1953" t="s">
        <v>60</v>
      </c>
      <c r="N1953" t="s">
        <v>340</v>
      </c>
      <c r="O1953" s="13"/>
      <c r="P1953" t="s">
        <v>60</v>
      </c>
      <c r="Q1953" t="s">
        <v>60</v>
      </c>
      <c r="R1953" t="s">
        <v>5173</v>
      </c>
      <c r="S1953" t="s">
        <v>5174</v>
      </c>
      <c r="T1953" s="12">
        <v>0</v>
      </c>
      <c r="V1953" s="14" t="str">
        <f>VLOOKUP(MID(A1953,2,1),Sheet4!A:B,2,FALSE)</f>
        <v>Gd.02</v>
      </c>
      <c r="W1953" s="14">
        <f t="shared" si="60"/>
        <v>4270</v>
      </c>
      <c r="X1953" s="14" t="str">
        <f t="shared" si="61"/>
        <v>LT</v>
      </c>
      <c r="Y1953" s="14" t="str">
        <f>VLOOKUP(RIGHT(L1953,1),Sheet4!F:G,2,FALSE)</f>
        <v>Prime</v>
      </c>
    </row>
    <row r="1954" spans="1:25">
      <c r="A1954" t="s">
        <v>5291</v>
      </c>
      <c r="B1954" t="s">
        <v>60</v>
      </c>
      <c r="C1954" t="s">
        <v>7748</v>
      </c>
      <c r="D1954" t="s">
        <v>60</v>
      </c>
      <c r="E1954" t="s">
        <v>1060</v>
      </c>
      <c r="F1954" t="s">
        <v>4693</v>
      </c>
      <c r="G1954" t="s">
        <v>60</v>
      </c>
      <c r="H1954" t="s">
        <v>5363</v>
      </c>
      <c r="I1954" t="s">
        <v>7749</v>
      </c>
      <c r="J1954" s="11">
        <v>500</v>
      </c>
      <c r="K1954" s="16">
        <v>1009.5</v>
      </c>
      <c r="L1954" t="s">
        <v>7759</v>
      </c>
      <c r="M1954" t="s">
        <v>60</v>
      </c>
      <c r="N1954" t="s">
        <v>340</v>
      </c>
      <c r="O1954" s="13"/>
      <c r="P1954" t="s">
        <v>60</v>
      </c>
      <c r="Q1954" t="s">
        <v>60</v>
      </c>
      <c r="R1954" t="s">
        <v>5173</v>
      </c>
      <c r="S1954" t="s">
        <v>5174</v>
      </c>
      <c r="T1954" s="12">
        <v>0</v>
      </c>
      <c r="V1954" s="14" t="str">
        <f>VLOOKUP(MID(A1954,2,1),Sheet4!A:B,2,FALSE)</f>
        <v>Gd.02</v>
      </c>
      <c r="W1954" s="14">
        <f t="shared" si="60"/>
        <v>4270</v>
      </c>
      <c r="X1954" s="14" t="str">
        <f t="shared" si="61"/>
        <v>LT</v>
      </c>
      <c r="Y1954" s="14" t="str">
        <f>VLOOKUP(RIGHT(L1954,1),Sheet4!F:G,2,FALSE)</f>
        <v>Prime</v>
      </c>
    </row>
    <row r="1955" spans="1:25">
      <c r="A1955" t="s">
        <v>5291</v>
      </c>
      <c r="B1955" t="s">
        <v>60</v>
      </c>
      <c r="C1955" t="s">
        <v>7748</v>
      </c>
      <c r="D1955" t="s">
        <v>60</v>
      </c>
      <c r="E1955" t="s">
        <v>1060</v>
      </c>
      <c r="F1955" t="s">
        <v>4693</v>
      </c>
      <c r="G1955" t="s">
        <v>60</v>
      </c>
      <c r="H1955" t="s">
        <v>5363</v>
      </c>
      <c r="I1955" t="s">
        <v>7749</v>
      </c>
      <c r="J1955" s="11">
        <v>1000</v>
      </c>
      <c r="K1955" s="16">
        <v>2019</v>
      </c>
      <c r="L1955" t="s">
        <v>7758</v>
      </c>
      <c r="M1955" t="s">
        <v>60</v>
      </c>
      <c r="N1955" t="s">
        <v>340</v>
      </c>
      <c r="O1955" s="13"/>
      <c r="P1955" t="s">
        <v>60</v>
      </c>
      <c r="Q1955" t="s">
        <v>60</v>
      </c>
      <c r="R1955" t="s">
        <v>5173</v>
      </c>
      <c r="S1955" t="s">
        <v>5174</v>
      </c>
      <c r="T1955" s="12">
        <v>0</v>
      </c>
      <c r="V1955" s="14" t="str">
        <f>VLOOKUP(MID(A1955,2,1),Sheet4!A:B,2,FALSE)</f>
        <v>Gd.02</v>
      </c>
      <c r="W1955" s="14">
        <f t="shared" si="60"/>
        <v>4270</v>
      </c>
      <c r="X1955" s="14" t="str">
        <f t="shared" si="61"/>
        <v>LT</v>
      </c>
      <c r="Y1955" s="14" t="str">
        <f>VLOOKUP(RIGHT(L1955,1),Sheet4!F:G,2,FALSE)</f>
        <v>Prime</v>
      </c>
    </row>
    <row r="1956" spans="1:25">
      <c r="A1956" t="s">
        <v>5388</v>
      </c>
      <c r="B1956" t="s">
        <v>60</v>
      </c>
      <c r="C1956" t="s">
        <v>4821</v>
      </c>
      <c r="D1956" t="s">
        <v>60</v>
      </c>
      <c r="E1956" t="s">
        <v>1060</v>
      </c>
      <c r="F1956" t="s">
        <v>4693</v>
      </c>
      <c r="G1956" t="s">
        <v>60</v>
      </c>
      <c r="H1956" t="s">
        <v>5363</v>
      </c>
      <c r="I1956" t="s">
        <v>1412</v>
      </c>
      <c r="J1956" s="11">
        <v>12</v>
      </c>
      <c r="K1956" s="12">
        <v>34.032</v>
      </c>
      <c r="L1956" t="s">
        <v>4820</v>
      </c>
      <c r="M1956" t="s">
        <v>60</v>
      </c>
      <c r="N1956" t="s">
        <v>340</v>
      </c>
      <c r="O1956" s="13"/>
      <c r="P1956" t="s">
        <v>60</v>
      </c>
      <c r="Q1956" t="s">
        <v>60</v>
      </c>
      <c r="R1956" t="s">
        <v>5562</v>
      </c>
      <c r="S1956" t="s">
        <v>60</v>
      </c>
      <c r="T1956" s="12">
        <v>0</v>
      </c>
      <c r="V1956" s="14" t="str">
        <f>VLOOKUP(MID(A1956,2,1),Sheet4!A:B,2,FALSE)</f>
        <v>Gd.02</v>
      </c>
      <c r="W1956" s="14">
        <f t="shared" si="60"/>
        <v>6000</v>
      </c>
      <c r="X1956" s="14" t="str">
        <f t="shared" si="61"/>
        <v>LT</v>
      </c>
      <c r="Y1956" s="14" t="str">
        <f>VLOOKUP(RIGHT(L1956,1),Sheet4!F:G,2,FALSE)</f>
        <v>Prime</v>
      </c>
    </row>
    <row r="1957" spans="1:25">
      <c r="A1957" t="s">
        <v>5262</v>
      </c>
      <c r="B1957" t="s">
        <v>60</v>
      </c>
      <c r="C1957" t="s">
        <v>4821</v>
      </c>
      <c r="D1957" t="s">
        <v>60</v>
      </c>
      <c r="E1957" t="s">
        <v>1060</v>
      </c>
      <c r="F1957" t="s">
        <v>4693</v>
      </c>
      <c r="G1957" t="s">
        <v>60</v>
      </c>
      <c r="H1957" t="s">
        <v>5363</v>
      </c>
      <c r="I1957" t="s">
        <v>1412</v>
      </c>
      <c r="J1957" s="11">
        <v>66</v>
      </c>
      <c r="K1957" s="12">
        <v>187.176</v>
      </c>
      <c r="L1957" t="s">
        <v>7760</v>
      </c>
      <c r="M1957" t="s">
        <v>60</v>
      </c>
      <c r="N1957" t="s">
        <v>340</v>
      </c>
      <c r="O1957" s="13"/>
      <c r="P1957" t="s">
        <v>60</v>
      </c>
      <c r="Q1957" t="s">
        <v>60</v>
      </c>
      <c r="R1957" t="s">
        <v>5173</v>
      </c>
      <c r="S1957" t="s">
        <v>5174</v>
      </c>
      <c r="T1957" s="12">
        <v>0</v>
      </c>
      <c r="V1957" s="14" t="str">
        <f>VLOOKUP(MID(A1957,2,1),Sheet4!A:B,2,FALSE)</f>
        <v>Gd.02</v>
      </c>
      <c r="W1957" s="14">
        <f t="shared" si="60"/>
        <v>6000</v>
      </c>
      <c r="X1957" s="14" t="str">
        <f t="shared" si="61"/>
        <v>LT</v>
      </c>
      <c r="Y1957" s="14" t="str">
        <f>VLOOKUP(RIGHT(L1957,1),Sheet4!F:G,2,FALSE)</f>
        <v>Prime</v>
      </c>
    </row>
    <row r="1958" spans="1:25">
      <c r="A1958" t="s">
        <v>5262</v>
      </c>
      <c r="B1958" t="s">
        <v>4819</v>
      </c>
      <c r="C1958" t="s">
        <v>4821</v>
      </c>
      <c r="D1958" t="s">
        <v>60</v>
      </c>
      <c r="E1958" t="s">
        <v>1060</v>
      </c>
      <c r="F1958" t="s">
        <v>4693</v>
      </c>
      <c r="G1958" t="s">
        <v>60</v>
      </c>
      <c r="H1958" t="s">
        <v>5363</v>
      </c>
      <c r="I1958" t="s">
        <v>1412</v>
      </c>
      <c r="J1958" s="11">
        <v>248</v>
      </c>
      <c r="K1958" s="12">
        <v>703.328</v>
      </c>
      <c r="L1958" t="s">
        <v>7758</v>
      </c>
      <c r="M1958" t="s">
        <v>60</v>
      </c>
      <c r="N1958" t="s">
        <v>340</v>
      </c>
      <c r="O1958" s="13"/>
      <c r="P1958" t="s">
        <v>60</v>
      </c>
      <c r="Q1958" t="s">
        <v>4819</v>
      </c>
      <c r="R1958" t="s">
        <v>5173</v>
      </c>
      <c r="S1958" t="s">
        <v>5174</v>
      </c>
      <c r="T1958" s="12">
        <v>0</v>
      </c>
      <c r="V1958" s="14" t="str">
        <f>VLOOKUP(MID(A1958,2,1),Sheet4!A:B,2,FALSE)</f>
        <v>Gd.02</v>
      </c>
      <c r="W1958" s="14">
        <f t="shared" si="60"/>
        <v>6000</v>
      </c>
      <c r="X1958" s="14" t="str">
        <f t="shared" si="61"/>
        <v>LT</v>
      </c>
      <c r="Y1958" s="14" t="str">
        <f>VLOOKUP(RIGHT(L1958,1),Sheet4!F:G,2,FALSE)</f>
        <v>Prime</v>
      </c>
    </row>
    <row r="1959" spans="1:25">
      <c r="A1959" t="s">
        <v>5296</v>
      </c>
      <c r="B1959" t="s">
        <v>7761</v>
      </c>
      <c r="C1959" t="s">
        <v>7762</v>
      </c>
      <c r="D1959" t="s">
        <v>60</v>
      </c>
      <c r="E1959" t="s">
        <v>1060</v>
      </c>
      <c r="F1959" t="s">
        <v>4693</v>
      </c>
      <c r="G1959" t="s">
        <v>60</v>
      </c>
      <c r="H1959" t="s">
        <v>5170</v>
      </c>
      <c r="I1959" t="s">
        <v>917</v>
      </c>
      <c r="J1959" s="11">
        <v>83</v>
      </c>
      <c r="K1959" s="12">
        <v>184.426</v>
      </c>
      <c r="L1959" t="s">
        <v>7763</v>
      </c>
      <c r="M1959" t="s">
        <v>60</v>
      </c>
      <c r="N1959" t="s">
        <v>340</v>
      </c>
      <c r="O1959" s="13"/>
      <c r="P1959" t="s">
        <v>60</v>
      </c>
      <c r="Q1959" t="s">
        <v>7761</v>
      </c>
      <c r="R1959" t="s">
        <v>5173</v>
      </c>
      <c r="S1959" t="s">
        <v>5174</v>
      </c>
      <c r="T1959" s="12">
        <v>0</v>
      </c>
      <c r="V1959" s="14" t="str">
        <f>VLOOKUP(MID(A1959,2,1),Sheet4!A:B,2,FALSE)</f>
        <v>Gd.04</v>
      </c>
      <c r="W1959" s="14">
        <f t="shared" si="60"/>
        <v>4250</v>
      </c>
      <c r="X1959" s="14" t="str">
        <f t="shared" si="61"/>
        <v>LT</v>
      </c>
      <c r="Y1959" s="14" t="str">
        <f>VLOOKUP(RIGHT(L1959,1),Sheet4!F:G,2,FALSE)</f>
        <v>Prime</v>
      </c>
    </row>
    <row r="1960" spans="1:25">
      <c r="A1960" t="s">
        <v>5291</v>
      </c>
      <c r="B1960" t="s">
        <v>7764</v>
      </c>
      <c r="C1960" t="s">
        <v>7765</v>
      </c>
      <c r="D1960" t="s">
        <v>60</v>
      </c>
      <c r="E1960" t="s">
        <v>1060</v>
      </c>
      <c r="F1960" t="s">
        <v>4693</v>
      </c>
      <c r="G1960" t="s">
        <v>60</v>
      </c>
      <c r="H1960" t="s">
        <v>5170</v>
      </c>
      <c r="I1960" t="s">
        <v>7766</v>
      </c>
      <c r="J1960" s="11">
        <v>106</v>
      </c>
      <c r="K1960" s="12">
        <v>330.826</v>
      </c>
      <c r="L1960" t="s">
        <v>7767</v>
      </c>
      <c r="M1960" t="s">
        <v>60</v>
      </c>
      <c r="N1960" t="s">
        <v>340</v>
      </c>
      <c r="O1960" s="13"/>
      <c r="P1960" t="s">
        <v>60</v>
      </c>
      <c r="Q1960" t="s">
        <v>7764</v>
      </c>
      <c r="R1960" t="s">
        <v>5173</v>
      </c>
      <c r="S1960" t="s">
        <v>5174</v>
      </c>
      <c r="T1960" s="12">
        <v>0</v>
      </c>
      <c r="V1960" s="14" t="str">
        <f>VLOOKUP(MID(A1960,2,1),Sheet4!A:B,2,FALSE)</f>
        <v>Gd.02</v>
      </c>
      <c r="W1960" s="14">
        <f t="shared" si="60"/>
        <v>5970</v>
      </c>
      <c r="X1960" s="14" t="str">
        <f t="shared" si="61"/>
        <v>LT</v>
      </c>
      <c r="Y1960" s="14" t="str">
        <f>VLOOKUP(RIGHT(L1960,1),Sheet4!F:G,2,FALSE)</f>
        <v>Prime</v>
      </c>
    </row>
    <row r="1961" spans="1:25">
      <c r="A1961" t="s">
        <v>5262</v>
      </c>
      <c r="B1961" t="s">
        <v>60</v>
      </c>
      <c r="C1961" t="s">
        <v>7768</v>
      </c>
      <c r="D1961" t="s">
        <v>60</v>
      </c>
      <c r="E1961" t="s">
        <v>1060</v>
      </c>
      <c r="F1961" t="s">
        <v>4693</v>
      </c>
      <c r="G1961" t="s">
        <v>60</v>
      </c>
      <c r="H1961" t="s">
        <v>5223</v>
      </c>
      <c r="I1961" t="s">
        <v>1412</v>
      </c>
      <c r="J1961" s="11">
        <v>8</v>
      </c>
      <c r="K1961" s="12">
        <v>29.832</v>
      </c>
      <c r="L1961" t="s">
        <v>7769</v>
      </c>
      <c r="M1961" t="s">
        <v>60</v>
      </c>
      <c r="N1961" t="s">
        <v>340</v>
      </c>
      <c r="O1961" s="13"/>
      <c r="P1961" t="s">
        <v>60</v>
      </c>
      <c r="Q1961" t="s">
        <v>60</v>
      </c>
      <c r="R1961" t="s">
        <v>5173</v>
      </c>
      <c r="S1961" t="s">
        <v>5174</v>
      </c>
      <c r="T1961" s="12">
        <v>0</v>
      </c>
      <c r="V1961" s="14" t="str">
        <f>VLOOKUP(MID(A1961,2,1),Sheet4!A:B,2,FALSE)</f>
        <v>Gd.02</v>
      </c>
      <c r="W1961" s="14">
        <f t="shared" si="60"/>
        <v>6000</v>
      </c>
      <c r="X1961" s="14" t="str">
        <f t="shared" si="61"/>
        <v>LT</v>
      </c>
      <c r="Y1961" s="14" t="str">
        <f>VLOOKUP(RIGHT(L1961,1),Sheet4!F:G,2,FALSE)</f>
        <v>Prime</v>
      </c>
    </row>
    <row r="1962" spans="1:25">
      <c r="A1962" t="s">
        <v>5262</v>
      </c>
      <c r="B1962" t="s">
        <v>60</v>
      </c>
      <c r="C1962" t="s">
        <v>7768</v>
      </c>
      <c r="D1962" t="s">
        <v>60</v>
      </c>
      <c r="E1962" t="s">
        <v>1060</v>
      </c>
      <c r="F1962" t="s">
        <v>4693</v>
      </c>
      <c r="G1962" t="s">
        <v>60</v>
      </c>
      <c r="H1962" t="s">
        <v>5223</v>
      </c>
      <c r="I1962" t="s">
        <v>1412</v>
      </c>
      <c r="J1962" s="11">
        <v>6</v>
      </c>
      <c r="K1962" s="12">
        <v>22.374</v>
      </c>
      <c r="L1962" t="s">
        <v>7770</v>
      </c>
      <c r="M1962" t="s">
        <v>60</v>
      </c>
      <c r="N1962" t="s">
        <v>340</v>
      </c>
      <c r="O1962" s="13"/>
      <c r="P1962" t="s">
        <v>60</v>
      </c>
      <c r="Q1962" t="s">
        <v>60</v>
      </c>
      <c r="R1962" t="s">
        <v>5173</v>
      </c>
      <c r="S1962" t="s">
        <v>5174</v>
      </c>
      <c r="T1962" s="12">
        <v>0</v>
      </c>
      <c r="V1962" s="14" t="str">
        <f>VLOOKUP(MID(A1962,2,1),Sheet4!A:B,2,FALSE)</f>
        <v>Gd.02</v>
      </c>
      <c r="W1962" s="14">
        <f t="shared" si="60"/>
        <v>6000</v>
      </c>
      <c r="X1962" s="14" t="str">
        <f t="shared" si="61"/>
        <v>LT</v>
      </c>
      <c r="Y1962" s="14" t="str">
        <f>VLOOKUP(RIGHT(L1962,1),Sheet4!F:G,2,FALSE)</f>
        <v>Prime</v>
      </c>
    </row>
    <row r="1963" spans="1:25">
      <c r="A1963" t="s">
        <v>5262</v>
      </c>
      <c r="B1963" t="s">
        <v>60</v>
      </c>
      <c r="C1963" t="s">
        <v>7768</v>
      </c>
      <c r="D1963" t="s">
        <v>60</v>
      </c>
      <c r="E1963" t="s">
        <v>1060</v>
      </c>
      <c r="F1963" t="s">
        <v>4693</v>
      </c>
      <c r="G1963" t="s">
        <v>60</v>
      </c>
      <c r="H1963" t="s">
        <v>5223</v>
      </c>
      <c r="I1963" t="s">
        <v>1412</v>
      </c>
      <c r="J1963" s="11">
        <v>145</v>
      </c>
      <c r="K1963" s="12">
        <v>540.705</v>
      </c>
      <c r="L1963" t="s">
        <v>6345</v>
      </c>
      <c r="M1963" t="s">
        <v>60</v>
      </c>
      <c r="N1963" t="s">
        <v>340</v>
      </c>
      <c r="O1963" s="13"/>
      <c r="P1963" t="s">
        <v>60</v>
      </c>
      <c r="Q1963" t="s">
        <v>60</v>
      </c>
      <c r="R1963" t="s">
        <v>5173</v>
      </c>
      <c r="S1963" t="s">
        <v>5174</v>
      </c>
      <c r="T1963" s="12">
        <v>0</v>
      </c>
      <c r="V1963" s="14" t="str">
        <f>VLOOKUP(MID(A1963,2,1),Sheet4!A:B,2,FALSE)</f>
        <v>Gd.02</v>
      </c>
      <c r="W1963" s="14">
        <f t="shared" si="60"/>
        <v>6000</v>
      </c>
      <c r="X1963" s="14" t="str">
        <f t="shared" si="61"/>
        <v>LT</v>
      </c>
      <c r="Y1963" s="14" t="str">
        <f>VLOOKUP(RIGHT(L1963,1),Sheet4!F:G,2,FALSE)</f>
        <v>Prime</v>
      </c>
    </row>
    <row r="1964" spans="1:25">
      <c r="A1964" t="s">
        <v>5755</v>
      </c>
      <c r="B1964" t="s">
        <v>60</v>
      </c>
      <c r="C1964" t="s">
        <v>7768</v>
      </c>
      <c r="D1964" t="s">
        <v>60</v>
      </c>
      <c r="E1964" t="s">
        <v>1060</v>
      </c>
      <c r="F1964" t="s">
        <v>4693</v>
      </c>
      <c r="G1964" t="s">
        <v>60</v>
      </c>
      <c r="H1964" t="s">
        <v>5223</v>
      </c>
      <c r="I1964" t="s">
        <v>1412</v>
      </c>
      <c r="J1964" s="11">
        <v>18</v>
      </c>
      <c r="K1964" s="12">
        <v>67.122</v>
      </c>
      <c r="L1964" t="s">
        <v>7771</v>
      </c>
      <c r="M1964" t="s">
        <v>60</v>
      </c>
      <c r="N1964" t="s">
        <v>340</v>
      </c>
      <c r="O1964" s="13"/>
      <c r="P1964" t="s">
        <v>5886</v>
      </c>
      <c r="Q1964" t="s">
        <v>60</v>
      </c>
      <c r="R1964" t="s">
        <v>5173</v>
      </c>
      <c r="S1964" t="s">
        <v>5174</v>
      </c>
      <c r="T1964" s="12">
        <v>0</v>
      </c>
      <c r="V1964" s="14" t="str">
        <f>VLOOKUP(MID(A1964,2,1),Sheet4!A:B,2,FALSE)</f>
        <v>Gd.02</v>
      </c>
      <c r="W1964" s="14">
        <f t="shared" si="60"/>
        <v>6000</v>
      </c>
      <c r="X1964" s="14" t="str">
        <f t="shared" si="61"/>
        <v>LT</v>
      </c>
      <c r="Y1964" s="14" t="str">
        <f>VLOOKUP(RIGHT(L1964,1),Sheet4!F:G,2,FALSE)</f>
        <v>Prime</v>
      </c>
    </row>
    <row r="1965" spans="1:25">
      <c r="A1965" t="s">
        <v>5262</v>
      </c>
      <c r="B1965" t="s">
        <v>60</v>
      </c>
      <c r="C1965" t="s">
        <v>7772</v>
      </c>
      <c r="D1965" t="s">
        <v>60</v>
      </c>
      <c r="E1965" t="s">
        <v>7348</v>
      </c>
      <c r="F1965" t="s">
        <v>7347</v>
      </c>
      <c r="G1965" t="s">
        <v>60</v>
      </c>
      <c r="H1965" t="s">
        <v>5214</v>
      </c>
      <c r="I1965" t="s">
        <v>1412</v>
      </c>
      <c r="J1965" s="11">
        <v>83</v>
      </c>
      <c r="K1965" s="12">
        <v>328.265</v>
      </c>
      <c r="L1965" t="s">
        <v>7773</v>
      </c>
      <c r="M1965" t="s">
        <v>60</v>
      </c>
      <c r="N1965" t="s">
        <v>340</v>
      </c>
      <c r="O1965" s="13"/>
      <c r="P1965" t="s">
        <v>60</v>
      </c>
      <c r="Q1965" t="s">
        <v>60</v>
      </c>
      <c r="R1965" t="s">
        <v>5173</v>
      </c>
      <c r="S1965" t="s">
        <v>5174</v>
      </c>
      <c r="T1965" s="12">
        <v>0</v>
      </c>
      <c r="V1965" s="14" t="str">
        <f>VLOOKUP(MID(A1965,2,1),Sheet4!A:B,2,FALSE)</f>
        <v>Gd.02</v>
      </c>
      <c r="W1965" s="14">
        <f t="shared" si="60"/>
        <v>6000</v>
      </c>
      <c r="X1965" s="14" t="str">
        <f t="shared" si="61"/>
        <v>LT</v>
      </c>
      <c r="Y1965" s="14" t="str">
        <f>VLOOKUP(RIGHT(L1965,1),Sheet4!F:G,2,FALSE)</f>
        <v>Prime</v>
      </c>
    </row>
    <row r="1966" spans="1:25">
      <c r="A1966" t="s">
        <v>5396</v>
      </c>
      <c r="B1966" t="s">
        <v>60</v>
      </c>
      <c r="C1966" t="s">
        <v>7774</v>
      </c>
      <c r="D1966" t="s">
        <v>60</v>
      </c>
      <c r="E1966" t="s">
        <v>7775</v>
      </c>
      <c r="F1966" t="s">
        <v>5169</v>
      </c>
      <c r="G1966" t="s">
        <v>60</v>
      </c>
      <c r="H1966" t="s">
        <v>5214</v>
      </c>
      <c r="I1966" t="s">
        <v>1412</v>
      </c>
      <c r="J1966" s="11">
        <v>46</v>
      </c>
      <c r="K1966" s="16">
        <v>134.78</v>
      </c>
      <c r="L1966" t="s">
        <v>7776</v>
      </c>
      <c r="M1966" t="s">
        <v>60</v>
      </c>
      <c r="N1966" t="s">
        <v>340</v>
      </c>
      <c r="O1966" s="13"/>
      <c r="P1966" t="s">
        <v>60</v>
      </c>
      <c r="Q1966" t="s">
        <v>60</v>
      </c>
      <c r="R1966" t="s">
        <v>5173</v>
      </c>
      <c r="S1966" t="s">
        <v>5174</v>
      </c>
      <c r="T1966" s="12">
        <v>0</v>
      </c>
      <c r="V1966" s="14" t="str">
        <f>VLOOKUP(MID(A1966,2,1),Sheet4!A:B,2,FALSE)</f>
        <v>Gd.03</v>
      </c>
      <c r="W1966" s="14">
        <f t="shared" si="60"/>
        <v>6000</v>
      </c>
      <c r="X1966" s="14" t="str">
        <f t="shared" si="61"/>
        <v>LT</v>
      </c>
      <c r="Y1966" s="14" t="str">
        <f>VLOOKUP(RIGHT(L1966,1),Sheet4!F:G,2,FALSE)</f>
        <v>Prime</v>
      </c>
    </row>
    <row r="1967" spans="1:25">
      <c r="A1967" t="s">
        <v>5396</v>
      </c>
      <c r="B1967" t="s">
        <v>7493</v>
      </c>
      <c r="C1967" t="s">
        <v>7774</v>
      </c>
      <c r="D1967" t="s">
        <v>60</v>
      </c>
      <c r="E1967" t="s">
        <v>7775</v>
      </c>
      <c r="F1967" t="s">
        <v>5169</v>
      </c>
      <c r="G1967" t="s">
        <v>60</v>
      </c>
      <c r="H1967" t="s">
        <v>5214</v>
      </c>
      <c r="I1967" t="s">
        <v>1412</v>
      </c>
      <c r="J1967" s="11">
        <v>83</v>
      </c>
      <c r="K1967" s="16">
        <v>243.19</v>
      </c>
      <c r="L1967" t="s">
        <v>7777</v>
      </c>
      <c r="M1967" t="s">
        <v>60</v>
      </c>
      <c r="N1967" t="s">
        <v>340</v>
      </c>
      <c r="O1967" s="13"/>
      <c r="P1967" t="s">
        <v>60</v>
      </c>
      <c r="Q1967" t="s">
        <v>7493</v>
      </c>
      <c r="R1967" t="s">
        <v>5173</v>
      </c>
      <c r="S1967" t="s">
        <v>5174</v>
      </c>
      <c r="T1967" s="12">
        <v>0</v>
      </c>
      <c r="V1967" s="14" t="str">
        <f>VLOOKUP(MID(A1967,2,1),Sheet4!A:B,2,FALSE)</f>
        <v>Gd.03</v>
      </c>
      <c r="W1967" s="14">
        <f t="shared" si="60"/>
        <v>6000</v>
      </c>
      <c r="X1967" s="14" t="str">
        <f t="shared" si="61"/>
        <v>LT</v>
      </c>
      <c r="Y1967" s="14" t="str">
        <f>VLOOKUP(RIGHT(L1967,1),Sheet4!F:G,2,FALSE)</f>
        <v>Prime</v>
      </c>
    </row>
    <row r="1968" spans="1:25">
      <c r="A1968" t="s">
        <v>1530</v>
      </c>
      <c r="B1968" t="s">
        <v>5792</v>
      </c>
      <c r="C1968" t="s">
        <v>7774</v>
      </c>
      <c r="D1968" t="s">
        <v>60</v>
      </c>
      <c r="E1968" t="s">
        <v>7775</v>
      </c>
      <c r="F1968" t="s">
        <v>5169</v>
      </c>
      <c r="G1968" t="s">
        <v>60</v>
      </c>
      <c r="H1968" t="s">
        <v>5214</v>
      </c>
      <c r="I1968" t="s">
        <v>1412</v>
      </c>
      <c r="J1968" s="11">
        <v>37</v>
      </c>
      <c r="K1968" s="16">
        <v>108.41</v>
      </c>
      <c r="L1968" t="s">
        <v>5980</v>
      </c>
      <c r="M1968" t="s">
        <v>60</v>
      </c>
      <c r="N1968" t="s">
        <v>340</v>
      </c>
      <c r="O1968" s="13"/>
      <c r="P1968" t="s">
        <v>60</v>
      </c>
      <c r="Q1968" t="s">
        <v>5792</v>
      </c>
      <c r="R1968" t="s">
        <v>5173</v>
      </c>
      <c r="S1968" t="s">
        <v>5174</v>
      </c>
      <c r="T1968" s="12">
        <v>0</v>
      </c>
      <c r="V1968" s="14" t="str">
        <f>VLOOKUP(MID(A1968,2,1),Sheet4!A:B,2,FALSE)</f>
        <v>Gd.03</v>
      </c>
      <c r="W1968" s="14">
        <f t="shared" si="60"/>
        <v>6000</v>
      </c>
      <c r="X1968" s="14" t="str">
        <f t="shared" si="61"/>
        <v>LT</v>
      </c>
      <c r="Y1968" s="14" t="str">
        <f>VLOOKUP(RIGHT(L1968,1),Sheet4!F:G,2,FALSE)</f>
        <v>Prime</v>
      </c>
    </row>
    <row r="1969" spans="1:25">
      <c r="A1969" t="s">
        <v>5262</v>
      </c>
      <c r="B1969" t="s">
        <v>60</v>
      </c>
      <c r="C1969" t="s">
        <v>7778</v>
      </c>
      <c r="D1969" t="s">
        <v>60</v>
      </c>
      <c r="E1969" t="s">
        <v>7779</v>
      </c>
      <c r="F1969" t="s">
        <v>4693</v>
      </c>
      <c r="G1969" t="s">
        <v>60</v>
      </c>
      <c r="H1969" t="s">
        <v>5318</v>
      </c>
      <c r="I1969" t="s">
        <v>7780</v>
      </c>
      <c r="J1969" s="11">
        <v>34</v>
      </c>
      <c r="K1969" s="12">
        <v>101.558</v>
      </c>
      <c r="L1969" t="s">
        <v>7781</v>
      </c>
      <c r="M1969" t="s">
        <v>60</v>
      </c>
      <c r="N1969" t="s">
        <v>340</v>
      </c>
      <c r="O1969" s="13"/>
      <c r="P1969" t="s">
        <v>5216</v>
      </c>
      <c r="Q1969" t="s">
        <v>60</v>
      </c>
      <c r="R1969" t="s">
        <v>5173</v>
      </c>
      <c r="S1969" t="s">
        <v>5217</v>
      </c>
      <c r="T1969" s="12">
        <v>0</v>
      </c>
      <c r="V1969" s="14" t="str">
        <f>VLOOKUP(MID(A1969,2,1),Sheet4!A:B,2,FALSE)</f>
        <v>Gd.02</v>
      </c>
      <c r="W1969" s="14">
        <f t="shared" si="60"/>
        <v>4160</v>
      </c>
      <c r="X1969" s="14" t="str">
        <f t="shared" si="61"/>
        <v>LT</v>
      </c>
      <c r="Y1969" s="14" t="str">
        <f>VLOOKUP(RIGHT(L1969,1),Sheet4!F:G,2,FALSE)</f>
        <v>Grd C</v>
      </c>
    </row>
    <row r="1970" spans="1:25">
      <c r="A1970" t="s">
        <v>5642</v>
      </c>
      <c r="B1970" t="s">
        <v>60</v>
      </c>
      <c r="C1970" t="s">
        <v>7782</v>
      </c>
      <c r="D1970" t="s">
        <v>60</v>
      </c>
      <c r="E1970" t="s">
        <v>7783</v>
      </c>
      <c r="F1970" t="s">
        <v>7784</v>
      </c>
      <c r="G1970" t="s">
        <v>60</v>
      </c>
      <c r="H1970" t="s">
        <v>5184</v>
      </c>
      <c r="I1970" t="s">
        <v>1412</v>
      </c>
      <c r="J1970" s="11">
        <v>29</v>
      </c>
      <c r="K1970" s="16">
        <v>113.97</v>
      </c>
      <c r="L1970" t="s">
        <v>7785</v>
      </c>
      <c r="M1970" t="s">
        <v>60</v>
      </c>
      <c r="N1970" t="s">
        <v>340</v>
      </c>
      <c r="O1970" s="13"/>
      <c r="P1970" t="s">
        <v>60</v>
      </c>
      <c r="Q1970" t="s">
        <v>60</v>
      </c>
      <c r="R1970" t="s">
        <v>5562</v>
      </c>
      <c r="S1970" t="s">
        <v>5174</v>
      </c>
      <c r="T1970" s="12">
        <v>0</v>
      </c>
      <c r="V1970" s="14" t="str">
        <f>VLOOKUP(MID(A1970,2,1),Sheet4!A:B,2,FALSE)</f>
        <v>Gd.02</v>
      </c>
      <c r="W1970" s="14">
        <f t="shared" si="60"/>
        <v>6000</v>
      </c>
      <c r="X1970" s="14" t="str">
        <f t="shared" si="61"/>
        <v>LT</v>
      </c>
      <c r="Y1970" s="14" t="str">
        <f>VLOOKUP(RIGHT(L1970,1),Sheet4!F:G,2,FALSE)</f>
        <v>Prime</v>
      </c>
    </row>
    <row r="1971" spans="1:25">
      <c r="A1971" t="s">
        <v>5642</v>
      </c>
      <c r="B1971" t="s">
        <v>2607</v>
      </c>
      <c r="C1971" t="s">
        <v>7782</v>
      </c>
      <c r="D1971" t="s">
        <v>60</v>
      </c>
      <c r="E1971" t="s">
        <v>7783</v>
      </c>
      <c r="F1971" t="s">
        <v>7784</v>
      </c>
      <c r="G1971" t="s">
        <v>60</v>
      </c>
      <c r="H1971" t="s">
        <v>5184</v>
      </c>
      <c r="I1971" t="s">
        <v>1412</v>
      </c>
      <c r="J1971" s="11">
        <v>37</v>
      </c>
      <c r="K1971" s="16">
        <v>145.41</v>
      </c>
      <c r="L1971" t="s">
        <v>7786</v>
      </c>
      <c r="M1971" t="s">
        <v>60</v>
      </c>
      <c r="N1971" t="s">
        <v>340</v>
      </c>
      <c r="O1971" s="13"/>
      <c r="P1971" t="s">
        <v>6128</v>
      </c>
      <c r="Q1971" t="s">
        <v>2607</v>
      </c>
      <c r="R1971" t="s">
        <v>5173</v>
      </c>
      <c r="S1971" t="s">
        <v>5174</v>
      </c>
      <c r="T1971" s="12">
        <v>0</v>
      </c>
      <c r="V1971" s="14" t="str">
        <f>VLOOKUP(MID(A1971,2,1),Sheet4!A:B,2,FALSE)</f>
        <v>Gd.02</v>
      </c>
      <c r="W1971" s="14">
        <f t="shared" si="60"/>
        <v>6000</v>
      </c>
      <c r="X1971" s="14" t="str">
        <f t="shared" si="61"/>
        <v>LT</v>
      </c>
      <c r="Y1971" s="14" t="str">
        <f>VLOOKUP(RIGHT(L1971,1),Sheet4!F:G,2,FALSE)</f>
        <v>Prime</v>
      </c>
    </row>
    <row r="1972" spans="1:25">
      <c r="A1972" t="s">
        <v>5291</v>
      </c>
      <c r="B1972" t="s">
        <v>2607</v>
      </c>
      <c r="C1972" t="s">
        <v>7787</v>
      </c>
      <c r="D1972" t="s">
        <v>60</v>
      </c>
      <c r="E1972" t="s">
        <v>6043</v>
      </c>
      <c r="F1972" t="s">
        <v>547</v>
      </c>
      <c r="G1972" t="s">
        <v>60</v>
      </c>
      <c r="H1972" t="s">
        <v>5184</v>
      </c>
      <c r="I1972" t="s">
        <v>1412</v>
      </c>
      <c r="J1972" s="11">
        <v>26</v>
      </c>
      <c r="K1972" s="12">
        <v>95.394</v>
      </c>
      <c r="L1972" t="s">
        <v>7788</v>
      </c>
      <c r="M1972" t="s">
        <v>60</v>
      </c>
      <c r="N1972" t="s">
        <v>340</v>
      </c>
      <c r="O1972" s="13"/>
      <c r="P1972" t="s">
        <v>60</v>
      </c>
      <c r="Q1972" t="s">
        <v>2607</v>
      </c>
      <c r="R1972" t="s">
        <v>5173</v>
      </c>
      <c r="S1972" t="s">
        <v>5174</v>
      </c>
      <c r="T1972" s="12">
        <v>0</v>
      </c>
      <c r="V1972" s="14" t="str">
        <f>VLOOKUP(MID(A1972,2,1),Sheet4!A:B,2,FALSE)</f>
        <v>Gd.02</v>
      </c>
      <c r="W1972" s="14">
        <f t="shared" si="60"/>
        <v>6000</v>
      </c>
      <c r="X1972" s="14" t="str">
        <f t="shared" si="61"/>
        <v>LT</v>
      </c>
      <c r="Y1972" s="14" t="str">
        <f>VLOOKUP(RIGHT(L1972,1),Sheet4!F:G,2,FALSE)</f>
        <v>Prime</v>
      </c>
    </row>
    <row r="1973" spans="1:25">
      <c r="A1973" t="s">
        <v>2596</v>
      </c>
      <c r="B1973" t="s">
        <v>60</v>
      </c>
      <c r="C1973" t="s">
        <v>7789</v>
      </c>
      <c r="D1973" t="s">
        <v>60</v>
      </c>
      <c r="E1973" t="s">
        <v>1578</v>
      </c>
      <c r="F1973" t="s">
        <v>1579</v>
      </c>
      <c r="G1973" t="s">
        <v>60</v>
      </c>
      <c r="H1973" t="s">
        <v>5277</v>
      </c>
      <c r="I1973" t="s">
        <v>5266</v>
      </c>
      <c r="J1973" s="11">
        <v>32</v>
      </c>
      <c r="K1973" s="16">
        <v>97.92</v>
      </c>
      <c r="L1973" t="s">
        <v>7790</v>
      </c>
      <c r="M1973" t="s">
        <v>60</v>
      </c>
      <c r="N1973" t="s">
        <v>340</v>
      </c>
      <c r="O1973" s="13"/>
      <c r="P1973" t="s">
        <v>60</v>
      </c>
      <c r="Q1973" t="s">
        <v>60</v>
      </c>
      <c r="R1973" t="s">
        <v>5562</v>
      </c>
      <c r="S1973" t="s">
        <v>5174</v>
      </c>
      <c r="T1973" s="12">
        <v>0</v>
      </c>
      <c r="V1973" s="14" t="str">
        <f>VLOOKUP(MID(A1973,2,1),Sheet4!A:B,2,FALSE)</f>
        <v>Gd.01</v>
      </c>
      <c r="W1973" s="14">
        <f t="shared" si="60"/>
        <v>5700</v>
      </c>
      <c r="X1973" s="14" t="str">
        <f t="shared" si="61"/>
        <v>LT</v>
      </c>
      <c r="Y1973" s="14" t="str">
        <f>VLOOKUP(RIGHT(L1973,1),Sheet4!F:G,2,FALSE)</f>
        <v>Prime</v>
      </c>
    </row>
    <row r="1974" spans="1:25">
      <c r="A1974" t="s">
        <v>2596</v>
      </c>
      <c r="B1974" t="s">
        <v>60</v>
      </c>
      <c r="C1974" t="s">
        <v>7789</v>
      </c>
      <c r="D1974" t="s">
        <v>60</v>
      </c>
      <c r="E1974" t="s">
        <v>1578</v>
      </c>
      <c r="F1974" t="s">
        <v>1579</v>
      </c>
      <c r="G1974" t="s">
        <v>60</v>
      </c>
      <c r="H1974" t="s">
        <v>5277</v>
      </c>
      <c r="I1974" t="s">
        <v>5266</v>
      </c>
      <c r="J1974" s="11">
        <v>116</v>
      </c>
      <c r="K1974" s="16">
        <v>354.96</v>
      </c>
      <c r="L1974" t="s">
        <v>7791</v>
      </c>
      <c r="M1974" t="s">
        <v>60</v>
      </c>
      <c r="N1974" t="s">
        <v>340</v>
      </c>
      <c r="O1974" s="13"/>
      <c r="P1974" t="s">
        <v>60</v>
      </c>
      <c r="Q1974" t="s">
        <v>60</v>
      </c>
      <c r="R1974" t="s">
        <v>5173</v>
      </c>
      <c r="S1974" t="s">
        <v>5174</v>
      </c>
      <c r="T1974" s="12">
        <v>0</v>
      </c>
      <c r="V1974" s="14" t="str">
        <f>VLOOKUP(MID(A1974,2,1),Sheet4!A:B,2,FALSE)</f>
        <v>Gd.01</v>
      </c>
      <c r="W1974" s="14">
        <f t="shared" si="60"/>
        <v>5700</v>
      </c>
      <c r="X1974" s="14" t="str">
        <f t="shared" si="61"/>
        <v>LT</v>
      </c>
      <c r="Y1974" s="14" t="str">
        <f>VLOOKUP(RIGHT(L1974,1),Sheet4!F:G,2,FALSE)</f>
        <v>Prime</v>
      </c>
    </row>
    <row r="1975" spans="1:25">
      <c r="A1975" t="s">
        <v>2596</v>
      </c>
      <c r="B1975" t="s">
        <v>60</v>
      </c>
      <c r="C1975" t="s">
        <v>7789</v>
      </c>
      <c r="D1975" t="s">
        <v>60</v>
      </c>
      <c r="E1975" t="s">
        <v>1578</v>
      </c>
      <c r="F1975" t="s">
        <v>1579</v>
      </c>
      <c r="G1975" t="s">
        <v>60</v>
      </c>
      <c r="H1975" t="s">
        <v>5277</v>
      </c>
      <c r="I1975" t="s">
        <v>5266</v>
      </c>
      <c r="J1975" s="11">
        <v>376</v>
      </c>
      <c r="K1975" s="16">
        <v>1150.56</v>
      </c>
      <c r="L1975" t="s">
        <v>7792</v>
      </c>
      <c r="M1975" t="s">
        <v>60</v>
      </c>
      <c r="N1975" t="s">
        <v>340</v>
      </c>
      <c r="O1975" s="13"/>
      <c r="P1975" t="s">
        <v>60</v>
      </c>
      <c r="Q1975" t="s">
        <v>60</v>
      </c>
      <c r="R1975" t="s">
        <v>5173</v>
      </c>
      <c r="S1975" t="s">
        <v>5174</v>
      </c>
      <c r="T1975" s="12">
        <v>0</v>
      </c>
      <c r="V1975" s="14" t="str">
        <f>VLOOKUP(MID(A1975,2,1),Sheet4!A:B,2,FALSE)</f>
        <v>Gd.01</v>
      </c>
      <c r="W1975" s="14">
        <f t="shared" si="60"/>
        <v>5700</v>
      </c>
      <c r="X1975" s="14" t="str">
        <f t="shared" si="61"/>
        <v>LT</v>
      </c>
      <c r="Y1975" s="14" t="str">
        <f>VLOOKUP(RIGHT(L1975,1),Sheet4!F:G,2,FALSE)</f>
        <v>Prime</v>
      </c>
    </row>
    <row r="1976" spans="1:25">
      <c r="A1976" t="s">
        <v>2596</v>
      </c>
      <c r="B1976" t="s">
        <v>60</v>
      </c>
      <c r="C1976" t="s">
        <v>7789</v>
      </c>
      <c r="D1976" t="s">
        <v>60</v>
      </c>
      <c r="E1976" t="s">
        <v>1578</v>
      </c>
      <c r="F1976" t="s">
        <v>1579</v>
      </c>
      <c r="G1976" t="s">
        <v>60</v>
      </c>
      <c r="H1976" t="s">
        <v>5277</v>
      </c>
      <c r="I1976" t="s">
        <v>5266</v>
      </c>
      <c r="J1976" s="11">
        <v>41</v>
      </c>
      <c r="K1976" s="16">
        <v>125.46</v>
      </c>
      <c r="L1976" t="s">
        <v>7793</v>
      </c>
      <c r="M1976" t="s">
        <v>60</v>
      </c>
      <c r="N1976" t="s">
        <v>340</v>
      </c>
      <c r="O1976" s="13"/>
      <c r="P1976" t="s">
        <v>60</v>
      </c>
      <c r="Q1976" t="s">
        <v>60</v>
      </c>
      <c r="R1976" t="s">
        <v>5173</v>
      </c>
      <c r="S1976" t="s">
        <v>5174</v>
      </c>
      <c r="T1976" s="12">
        <v>0</v>
      </c>
      <c r="V1976" s="14" t="str">
        <f>VLOOKUP(MID(A1976,2,1),Sheet4!A:B,2,FALSE)</f>
        <v>Gd.01</v>
      </c>
      <c r="W1976" s="14">
        <f t="shared" si="60"/>
        <v>5700</v>
      </c>
      <c r="X1976" s="14" t="str">
        <f t="shared" si="61"/>
        <v>LT</v>
      </c>
      <c r="Y1976" s="14" t="str">
        <f>VLOOKUP(RIGHT(L1976,1),Sheet4!F:G,2,FALSE)</f>
        <v>Prime</v>
      </c>
    </row>
    <row r="1977" spans="1:25">
      <c r="A1977" t="s">
        <v>5262</v>
      </c>
      <c r="B1977" t="s">
        <v>60</v>
      </c>
      <c r="C1977" t="s">
        <v>1582</v>
      </c>
      <c r="D1977" t="s">
        <v>60</v>
      </c>
      <c r="E1977" t="s">
        <v>1578</v>
      </c>
      <c r="F1977" t="s">
        <v>1579</v>
      </c>
      <c r="G1977" t="s">
        <v>60</v>
      </c>
      <c r="H1977" t="s">
        <v>5214</v>
      </c>
      <c r="I1977" t="s">
        <v>1580</v>
      </c>
      <c r="J1977" s="11">
        <v>25</v>
      </c>
      <c r="K1977" s="12">
        <v>121.175</v>
      </c>
      <c r="L1977" t="s">
        <v>7794</v>
      </c>
      <c r="M1977" t="s">
        <v>60</v>
      </c>
      <c r="N1977" t="s">
        <v>340</v>
      </c>
      <c r="O1977" s="13"/>
      <c r="P1977" t="s">
        <v>60</v>
      </c>
      <c r="Q1977" t="s">
        <v>60</v>
      </c>
      <c r="R1977" t="s">
        <v>5173</v>
      </c>
      <c r="S1977" t="s">
        <v>5174</v>
      </c>
      <c r="T1977" s="12">
        <v>0</v>
      </c>
      <c r="V1977" s="14" t="str">
        <f>VLOOKUP(MID(A1977,2,1),Sheet4!A:B,2,FALSE)</f>
        <v>Gd.02</v>
      </c>
      <c r="W1977" s="14">
        <f t="shared" si="60"/>
        <v>5820</v>
      </c>
      <c r="X1977" s="14" t="str">
        <f t="shared" si="61"/>
        <v>LT</v>
      </c>
      <c r="Y1977" s="14" t="str">
        <f>VLOOKUP(RIGHT(L1977,1),Sheet4!F:G,2,FALSE)</f>
        <v>Prime</v>
      </c>
    </row>
    <row r="1978" spans="1:25">
      <c r="A1978" t="s">
        <v>5755</v>
      </c>
      <c r="B1978" t="s">
        <v>60</v>
      </c>
      <c r="C1978" t="s">
        <v>1582</v>
      </c>
      <c r="D1978" t="s">
        <v>60</v>
      </c>
      <c r="E1978" t="s">
        <v>1578</v>
      </c>
      <c r="F1978" t="s">
        <v>1579</v>
      </c>
      <c r="G1978" t="s">
        <v>60</v>
      </c>
      <c r="H1978" t="s">
        <v>5214</v>
      </c>
      <c r="I1978" t="s">
        <v>1580</v>
      </c>
      <c r="J1978" s="11">
        <v>75</v>
      </c>
      <c r="K1978" s="12">
        <v>363.525</v>
      </c>
      <c r="L1978" t="s">
        <v>1587</v>
      </c>
      <c r="M1978" t="s">
        <v>60</v>
      </c>
      <c r="N1978" t="s">
        <v>340</v>
      </c>
      <c r="O1978" s="13"/>
      <c r="P1978" t="s">
        <v>60</v>
      </c>
      <c r="Q1978" t="s">
        <v>60</v>
      </c>
      <c r="R1978" t="s">
        <v>5173</v>
      </c>
      <c r="S1978" t="s">
        <v>5174</v>
      </c>
      <c r="T1978" s="12">
        <v>0</v>
      </c>
      <c r="V1978" s="14" t="str">
        <f>VLOOKUP(MID(A1978,2,1),Sheet4!A:B,2,FALSE)</f>
        <v>Gd.02</v>
      </c>
      <c r="W1978" s="14">
        <f t="shared" si="60"/>
        <v>5820</v>
      </c>
      <c r="X1978" s="14" t="str">
        <f t="shared" si="61"/>
        <v>LT</v>
      </c>
      <c r="Y1978" s="14" t="str">
        <f>VLOOKUP(RIGHT(L1978,1),Sheet4!F:G,2,FALSE)</f>
        <v>Prime</v>
      </c>
    </row>
    <row r="1979" spans="1:25">
      <c r="A1979" t="s">
        <v>5909</v>
      </c>
      <c r="B1979" t="s">
        <v>60</v>
      </c>
      <c r="C1979" t="s">
        <v>7795</v>
      </c>
      <c r="D1979" t="s">
        <v>60</v>
      </c>
      <c r="E1979" t="s">
        <v>1060</v>
      </c>
      <c r="F1979" t="s">
        <v>4693</v>
      </c>
      <c r="G1979" t="s">
        <v>60</v>
      </c>
      <c r="H1979" t="s">
        <v>5170</v>
      </c>
      <c r="I1979" t="s">
        <v>7796</v>
      </c>
      <c r="J1979" s="11">
        <v>59</v>
      </c>
      <c r="K1979" s="12">
        <v>31.742</v>
      </c>
      <c r="L1979" t="s">
        <v>5912</v>
      </c>
      <c r="M1979" t="s">
        <v>60</v>
      </c>
      <c r="N1979" t="s">
        <v>340</v>
      </c>
      <c r="O1979" s="13"/>
      <c r="P1979" t="s">
        <v>60</v>
      </c>
      <c r="Q1979" t="s">
        <v>60</v>
      </c>
      <c r="R1979" t="s">
        <v>5173</v>
      </c>
      <c r="S1979" t="s">
        <v>5217</v>
      </c>
      <c r="T1979" s="12">
        <v>0</v>
      </c>
      <c r="V1979" s="14" t="str">
        <f>VLOOKUP(MID(A1979,2,1),Sheet4!A:B,2,FALSE)</f>
        <v>Gd.05</v>
      </c>
      <c r="W1979" s="14">
        <f t="shared" si="60"/>
        <v>1030</v>
      </c>
      <c r="X1979" s="14" t="str">
        <f t="shared" si="61"/>
        <v>St</v>
      </c>
      <c r="Y1979" s="14" t="str">
        <f>VLOOKUP(RIGHT(L1979,1),Sheet4!F:G,2,FALSE)</f>
        <v>Grd C</v>
      </c>
    </row>
    <row r="1980" spans="1:25">
      <c r="A1980" t="s">
        <v>5909</v>
      </c>
      <c r="B1980" t="s">
        <v>60</v>
      </c>
      <c r="C1980" t="s">
        <v>7797</v>
      </c>
      <c r="D1980" t="s">
        <v>60</v>
      </c>
      <c r="E1980" t="s">
        <v>1060</v>
      </c>
      <c r="F1980" t="s">
        <v>4693</v>
      </c>
      <c r="G1980" t="s">
        <v>60</v>
      </c>
      <c r="H1980" t="s">
        <v>5170</v>
      </c>
      <c r="I1980" t="s">
        <v>7798</v>
      </c>
      <c r="J1980" s="11">
        <v>96</v>
      </c>
      <c r="K1980" s="12">
        <v>17.664</v>
      </c>
      <c r="L1980" t="s">
        <v>7799</v>
      </c>
      <c r="M1980" t="s">
        <v>60</v>
      </c>
      <c r="N1980" t="s">
        <v>340</v>
      </c>
      <c r="O1980" s="13"/>
      <c r="P1980" t="s">
        <v>60</v>
      </c>
      <c r="Q1980" t="s">
        <v>60</v>
      </c>
      <c r="R1980" t="s">
        <v>5562</v>
      </c>
      <c r="S1980" t="s">
        <v>5174</v>
      </c>
      <c r="T1980" s="12">
        <v>0</v>
      </c>
      <c r="V1980" s="14" t="str">
        <f>VLOOKUP(MID(A1980,2,1),Sheet4!A:B,2,FALSE)</f>
        <v>Gd.05</v>
      </c>
      <c r="W1980" s="14">
        <f t="shared" si="60"/>
        <v>352</v>
      </c>
      <c r="X1980" s="14" t="str">
        <f t="shared" si="61"/>
        <v>St</v>
      </c>
      <c r="Y1980" s="14" t="str">
        <f>VLOOKUP(RIGHT(L1980,1),Sheet4!F:G,2,FALSE)</f>
        <v>Prime</v>
      </c>
    </row>
    <row r="1981" spans="1:25">
      <c r="A1981" t="s">
        <v>3705</v>
      </c>
      <c r="B1981" t="s">
        <v>60</v>
      </c>
      <c r="C1981" t="s">
        <v>7797</v>
      </c>
      <c r="D1981" t="s">
        <v>60</v>
      </c>
      <c r="E1981" t="s">
        <v>1060</v>
      </c>
      <c r="F1981" t="s">
        <v>4693</v>
      </c>
      <c r="G1981" t="s">
        <v>60</v>
      </c>
      <c r="H1981" t="s">
        <v>5170</v>
      </c>
      <c r="I1981" t="s">
        <v>7798</v>
      </c>
      <c r="J1981" s="11">
        <v>1</v>
      </c>
      <c r="K1981" s="12">
        <v>0.184</v>
      </c>
      <c r="L1981" t="s">
        <v>4695</v>
      </c>
      <c r="M1981" t="s">
        <v>60</v>
      </c>
      <c r="N1981" t="s">
        <v>340</v>
      </c>
      <c r="O1981" s="13"/>
      <c r="P1981" t="s">
        <v>60</v>
      </c>
      <c r="Q1981" t="s">
        <v>60</v>
      </c>
      <c r="R1981" t="s">
        <v>5173</v>
      </c>
      <c r="S1981" t="s">
        <v>5174</v>
      </c>
      <c r="T1981" s="12">
        <v>0</v>
      </c>
      <c r="V1981" s="14" t="str">
        <f>VLOOKUP(MID(A1981,2,1),Sheet4!A:B,2,FALSE)</f>
        <v>Gd.05</v>
      </c>
      <c r="W1981" s="14">
        <f t="shared" si="60"/>
        <v>352</v>
      </c>
      <c r="X1981" s="14" t="str">
        <f t="shared" si="61"/>
        <v>St</v>
      </c>
      <c r="Y1981" s="14" t="str">
        <f>VLOOKUP(RIGHT(L1981,1),Sheet4!F:G,2,FALSE)</f>
        <v>Prime</v>
      </c>
    </row>
    <row r="1982" spans="1:25">
      <c r="A1982" t="s">
        <v>5909</v>
      </c>
      <c r="B1982" t="s">
        <v>60</v>
      </c>
      <c r="C1982" t="s">
        <v>7800</v>
      </c>
      <c r="D1982" t="s">
        <v>60</v>
      </c>
      <c r="E1982" t="s">
        <v>1060</v>
      </c>
      <c r="F1982" t="s">
        <v>4693</v>
      </c>
      <c r="G1982" t="s">
        <v>60</v>
      </c>
      <c r="H1982" t="s">
        <v>5170</v>
      </c>
      <c r="I1982" t="s">
        <v>7801</v>
      </c>
      <c r="J1982" s="11">
        <v>22</v>
      </c>
      <c r="K1982" s="12">
        <v>8.052</v>
      </c>
      <c r="L1982" t="s">
        <v>7802</v>
      </c>
      <c r="M1982" t="s">
        <v>60</v>
      </c>
      <c r="N1982" t="s">
        <v>340</v>
      </c>
      <c r="O1982" s="13"/>
      <c r="P1982" t="s">
        <v>60</v>
      </c>
      <c r="Q1982" t="s">
        <v>60</v>
      </c>
      <c r="R1982" t="s">
        <v>5562</v>
      </c>
      <c r="S1982" t="s">
        <v>5174</v>
      </c>
      <c r="T1982" s="12">
        <v>0</v>
      </c>
      <c r="V1982" s="14" t="str">
        <f>VLOOKUP(MID(A1982,2,1),Sheet4!A:B,2,FALSE)</f>
        <v>Gd.05</v>
      </c>
      <c r="W1982" s="14">
        <f t="shared" si="60"/>
        <v>700</v>
      </c>
      <c r="X1982" s="14" t="str">
        <f t="shared" si="61"/>
        <v>St</v>
      </c>
      <c r="Y1982" s="14" t="str">
        <f>VLOOKUP(RIGHT(L1982,1),Sheet4!F:G,2,FALSE)</f>
        <v>Prime</v>
      </c>
    </row>
    <row r="1983" spans="1:25">
      <c r="A1983" t="s">
        <v>3705</v>
      </c>
      <c r="B1983" t="s">
        <v>60</v>
      </c>
      <c r="C1983" t="s">
        <v>7800</v>
      </c>
      <c r="D1983" t="s">
        <v>60</v>
      </c>
      <c r="E1983" t="s">
        <v>1060</v>
      </c>
      <c r="F1983" t="s">
        <v>4693</v>
      </c>
      <c r="G1983" t="s">
        <v>60</v>
      </c>
      <c r="H1983" t="s">
        <v>5170</v>
      </c>
      <c r="I1983" t="s">
        <v>7801</v>
      </c>
      <c r="J1983" s="11">
        <v>22</v>
      </c>
      <c r="K1983" s="12">
        <v>8.052</v>
      </c>
      <c r="L1983" t="s">
        <v>7803</v>
      </c>
      <c r="M1983" t="s">
        <v>60</v>
      </c>
      <c r="N1983" t="s">
        <v>340</v>
      </c>
      <c r="O1983" s="13"/>
      <c r="P1983" t="s">
        <v>60</v>
      </c>
      <c r="Q1983" t="s">
        <v>60</v>
      </c>
      <c r="R1983" t="s">
        <v>5173</v>
      </c>
      <c r="S1983" t="s">
        <v>5174</v>
      </c>
      <c r="T1983" s="12">
        <v>0</v>
      </c>
      <c r="V1983" s="14" t="str">
        <f>VLOOKUP(MID(A1983,2,1),Sheet4!A:B,2,FALSE)</f>
        <v>Gd.05</v>
      </c>
      <c r="W1983" s="14">
        <f t="shared" si="60"/>
        <v>700</v>
      </c>
      <c r="X1983" s="14" t="str">
        <f t="shared" si="61"/>
        <v>St</v>
      </c>
      <c r="Y1983" s="14" t="str">
        <f>VLOOKUP(RIGHT(L1983,1),Sheet4!F:G,2,FALSE)</f>
        <v>Prime</v>
      </c>
    </row>
    <row r="1984" spans="1:25">
      <c r="A1984" t="s">
        <v>3705</v>
      </c>
      <c r="B1984" t="s">
        <v>60</v>
      </c>
      <c r="C1984" t="s">
        <v>7800</v>
      </c>
      <c r="D1984" t="s">
        <v>60</v>
      </c>
      <c r="E1984" t="s">
        <v>1060</v>
      </c>
      <c r="F1984" t="s">
        <v>4693</v>
      </c>
      <c r="G1984" t="s">
        <v>60</v>
      </c>
      <c r="H1984" t="s">
        <v>5170</v>
      </c>
      <c r="I1984" t="s">
        <v>7801</v>
      </c>
      <c r="J1984" s="11">
        <v>53</v>
      </c>
      <c r="K1984" s="12">
        <v>19.398</v>
      </c>
      <c r="L1984" t="s">
        <v>4695</v>
      </c>
      <c r="M1984" t="s">
        <v>60</v>
      </c>
      <c r="N1984" t="s">
        <v>340</v>
      </c>
      <c r="O1984" s="13"/>
      <c r="P1984" t="s">
        <v>60</v>
      </c>
      <c r="Q1984" t="s">
        <v>60</v>
      </c>
      <c r="R1984" t="s">
        <v>5173</v>
      </c>
      <c r="S1984" t="s">
        <v>5174</v>
      </c>
      <c r="T1984" s="12">
        <v>0</v>
      </c>
      <c r="V1984" s="14" t="str">
        <f>VLOOKUP(MID(A1984,2,1),Sheet4!A:B,2,FALSE)</f>
        <v>Gd.05</v>
      </c>
      <c r="W1984" s="14">
        <f t="shared" si="60"/>
        <v>700</v>
      </c>
      <c r="X1984" s="14" t="str">
        <f t="shared" si="61"/>
        <v>St</v>
      </c>
      <c r="Y1984" s="14" t="str">
        <f>VLOOKUP(RIGHT(L1984,1),Sheet4!F:G,2,FALSE)</f>
        <v>Prime</v>
      </c>
    </row>
    <row r="1985" spans="1:25">
      <c r="A1985" t="s">
        <v>3705</v>
      </c>
      <c r="B1985" t="s">
        <v>60</v>
      </c>
      <c r="C1985" t="s">
        <v>7800</v>
      </c>
      <c r="D1985" t="s">
        <v>60</v>
      </c>
      <c r="E1985" t="s">
        <v>1060</v>
      </c>
      <c r="F1985" t="s">
        <v>4693</v>
      </c>
      <c r="G1985" t="s">
        <v>60</v>
      </c>
      <c r="H1985" t="s">
        <v>5170</v>
      </c>
      <c r="I1985" t="s">
        <v>7801</v>
      </c>
      <c r="J1985" s="11">
        <v>52</v>
      </c>
      <c r="K1985" s="12">
        <v>19.032</v>
      </c>
      <c r="L1985" t="s">
        <v>7741</v>
      </c>
      <c r="M1985" t="s">
        <v>60</v>
      </c>
      <c r="N1985" t="s">
        <v>340</v>
      </c>
      <c r="O1985" s="13"/>
      <c r="P1985" t="s">
        <v>60</v>
      </c>
      <c r="Q1985" t="s">
        <v>60</v>
      </c>
      <c r="R1985" t="s">
        <v>5173</v>
      </c>
      <c r="S1985" t="s">
        <v>5174</v>
      </c>
      <c r="T1985" s="12">
        <v>0</v>
      </c>
      <c r="V1985" s="14" t="str">
        <f>VLOOKUP(MID(A1985,2,1),Sheet4!A:B,2,FALSE)</f>
        <v>Gd.05</v>
      </c>
      <c r="W1985" s="14">
        <f t="shared" si="60"/>
        <v>700</v>
      </c>
      <c r="X1985" s="14" t="str">
        <f t="shared" si="61"/>
        <v>St</v>
      </c>
      <c r="Y1985" s="14" t="str">
        <f>VLOOKUP(RIGHT(L1985,1),Sheet4!F:G,2,FALSE)</f>
        <v>Prime</v>
      </c>
    </row>
    <row r="1986" spans="1:25">
      <c r="A1986" t="s">
        <v>3705</v>
      </c>
      <c r="B1986" t="s">
        <v>60</v>
      </c>
      <c r="C1986" t="s">
        <v>7804</v>
      </c>
      <c r="D1986" t="s">
        <v>60</v>
      </c>
      <c r="E1986" t="s">
        <v>1060</v>
      </c>
      <c r="F1986" t="s">
        <v>4693</v>
      </c>
      <c r="G1986" t="s">
        <v>60</v>
      </c>
      <c r="H1986" t="s">
        <v>5170</v>
      </c>
      <c r="I1986" t="s">
        <v>7796</v>
      </c>
      <c r="J1986" s="11">
        <v>210</v>
      </c>
      <c r="K1986" s="16">
        <v>112.98</v>
      </c>
      <c r="L1986" t="s">
        <v>7805</v>
      </c>
      <c r="M1986" t="s">
        <v>60</v>
      </c>
      <c r="N1986" t="s">
        <v>340</v>
      </c>
      <c r="O1986" s="13"/>
      <c r="P1986" t="s">
        <v>60</v>
      </c>
      <c r="Q1986" t="s">
        <v>60</v>
      </c>
      <c r="R1986" t="s">
        <v>5173</v>
      </c>
      <c r="S1986" t="s">
        <v>5174</v>
      </c>
      <c r="T1986" s="12">
        <v>0</v>
      </c>
      <c r="V1986" s="14" t="str">
        <f>VLOOKUP(MID(A1986,2,1),Sheet4!A:B,2,FALSE)</f>
        <v>Gd.05</v>
      </c>
      <c r="W1986" s="14">
        <f t="shared" ref="W1986:W2049" si="62">IF(MID(C1986,14,1)="A",RIGHT(C1986,4)/1,IF(MID(C1986,13,1)="+",RIGHT(C1986,5)/10,IF(MID(C1986,13,1)="-",RIGHT(C1986,5)/1)))</f>
        <v>1030</v>
      </c>
      <c r="X1986" s="14" t="str">
        <f t="shared" ref="X1986:X2049" si="63">IF(W1986&lt;3000,"St","LT")</f>
        <v>St</v>
      </c>
      <c r="Y1986" s="14" t="str">
        <f>VLOOKUP(RIGHT(L1986,1),Sheet4!F:G,2,FALSE)</f>
        <v>Prime</v>
      </c>
    </row>
    <row r="1987" spans="1:25">
      <c r="A1987" t="s">
        <v>3705</v>
      </c>
      <c r="B1987" t="s">
        <v>60</v>
      </c>
      <c r="C1987" t="s">
        <v>7804</v>
      </c>
      <c r="D1987" t="s">
        <v>60</v>
      </c>
      <c r="E1987" t="s">
        <v>1060</v>
      </c>
      <c r="F1987" t="s">
        <v>4693</v>
      </c>
      <c r="G1987" t="s">
        <v>60</v>
      </c>
      <c r="H1987" t="s">
        <v>5170</v>
      </c>
      <c r="I1987" t="s">
        <v>7796</v>
      </c>
      <c r="J1987" s="11">
        <v>54</v>
      </c>
      <c r="K1987" s="12">
        <v>29.052</v>
      </c>
      <c r="L1987" t="s">
        <v>7741</v>
      </c>
      <c r="M1987" t="s">
        <v>60</v>
      </c>
      <c r="N1987" t="s">
        <v>340</v>
      </c>
      <c r="O1987" s="13"/>
      <c r="P1987" t="s">
        <v>60</v>
      </c>
      <c r="Q1987" t="s">
        <v>60</v>
      </c>
      <c r="R1987" t="s">
        <v>5173</v>
      </c>
      <c r="S1987" t="s">
        <v>5174</v>
      </c>
      <c r="T1987" s="12">
        <v>0</v>
      </c>
      <c r="V1987" s="14" t="str">
        <f>VLOOKUP(MID(A1987,2,1),Sheet4!A:B,2,FALSE)</f>
        <v>Gd.05</v>
      </c>
      <c r="W1987" s="14">
        <f t="shared" si="62"/>
        <v>1030</v>
      </c>
      <c r="X1987" s="14" t="str">
        <f t="shared" si="63"/>
        <v>St</v>
      </c>
      <c r="Y1987" s="14" t="str">
        <f>VLOOKUP(RIGHT(L1987,1),Sheet4!F:G,2,FALSE)</f>
        <v>Prime</v>
      </c>
    </row>
    <row r="1988" spans="1:25">
      <c r="A1988" t="s">
        <v>5909</v>
      </c>
      <c r="B1988" t="s">
        <v>60</v>
      </c>
      <c r="C1988" t="s">
        <v>7806</v>
      </c>
      <c r="D1988" t="s">
        <v>60</v>
      </c>
      <c r="E1988" t="s">
        <v>1060</v>
      </c>
      <c r="F1988" t="s">
        <v>4693</v>
      </c>
      <c r="G1988" t="s">
        <v>60</v>
      </c>
      <c r="H1988" t="s">
        <v>5170</v>
      </c>
      <c r="I1988" t="s">
        <v>4694</v>
      </c>
      <c r="J1988" s="11">
        <v>33</v>
      </c>
      <c r="K1988" s="12">
        <v>27.951</v>
      </c>
      <c r="L1988" t="s">
        <v>7807</v>
      </c>
      <c r="M1988" t="s">
        <v>60</v>
      </c>
      <c r="N1988" t="s">
        <v>340</v>
      </c>
      <c r="O1988" s="13"/>
      <c r="P1988" t="s">
        <v>60</v>
      </c>
      <c r="Q1988" t="s">
        <v>60</v>
      </c>
      <c r="R1988" t="s">
        <v>5562</v>
      </c>
      <c r="S1988" t="s">
        <v>5174</v>
      </c>
      <c r="T1988" s="12">
        <v>0</v>
      </c>
      <c r="V1988" s="14" t="str">
        <f>VLOOKUP(MID(A1988,2,1),Sheet4!A:B,2,FALSE)</f>
        <v>Gd.05</v>
      </c>
      <c r="W1988" s="14">
        <f t="shared" si="62"/>
        <v>1620</v>
      </c>
      <c r="X1988" s="14" t="str">
        <f t="shared" si="63"/>
        <v>St</v>
      </c>
      <c r="Y1988" s="14" t="str">
        <f>VLOOKUP(RIGHT(L1988,1),Sheet4!F:G,2,FALSE)</f>
        <v>Prime</v>
      </c>
    </row>
    <row r="1989" spans="1:25">
      <c r="A1989" t="s">
        <v>3705</v>
      </c>
      <c r="B1989" t="s">
        <v>60</v>
      </c>
      <c r="C1989" t="s">
        <v>7806</v>
      </c>
      <c r="D1989" t="s">
        <v>60</v>
      </c>
      <c r="E1989" t="s">
        <v>1060</v>
      </c>
      <c r="F1989" t="s">
        <v>4693</v>
      </c>
      <c r="G1989" t="s">
        <v>60</v>
      </c>
      <c r="H1989" t="s">
        <v>5170</v>
      </c>
      <c r="I1989" t="s">
        <v>4694</v>
      </c>
      <c r="J1989" s="11">
        <v>35</v>
      </c>
      <c r="K1989" s="12">
        <v>29.645</v>
      </c>
      <c r="L1989" t="s">
        <v>4695</v>
      </c>
      <c r="M1989" t="s">
        <v>60</v>
      </c>
      <c r="N1989" t="s">
        <v>340</v>
      </c>
      <c r="O1989" s="13"/>
      <c r="P1989" t="s">
        <v>60</v>
      </c>
      <c r="Q1989" t="s">
        <v>60</v>
      </c>
      <c r="R1989" t="s">
        <v>5173</v>
      </c>
      <c r="S1989" t="s">
        <v>5174</v>
      </c>
      <c r="T1989" s="12">
        <v>0</v>
      </c>
      <c r="V1989" s="14" t="str">
        <f>VLOOKUP(MID(A1989,2,1),Sheet4!A:B,2,FALSE)</f>
        <v>Gd.05</v>
      </c>
      <c r="W1989" s="14">
        <f t="shared" si="62"/>
        <v>1620</v>
      </c>
      <c r="X1989" s="14" t="str">
        <f t="shared" si="63"/>
        <v>St</v>
      </c>
      <c r="Y1989" s="14" t="str">
        <f>VLOOKUP(RIGHT(L1989,1),Sheet4!F:G,2,FALSE)</f>
        <v>Prime</v>
      </c>
    </row>
    <row r="1990" spans="1:25">
      <c r="A1990" t="s">
        <v>5909</v>
      </c>
      <c r="B1990" t="s">
        <v>60</v>
      </c>
      <c r="C1990" t="s">
        <v>7806</v>
      </c>
      <c r="D1990" t="s">
        <v>60</v>
      </c>
      <c r="E1990" t="s">
        <v>1060</v>
      </c>
      <c r="F1990" t="s">
        <v>4693</v>
      </c>
      <c r="G1990" t="s">
        <v>60</v>
      </c>
      <c r="H1990" t="s">
        <v>5170</v>
      </c>
      <c r="I1990" t="s">
        <v>4694</v>
      </c>
      <c r="J1990" s="11">
        <v>18</v>
      </c>
      <c r="K1990" s="12">
        <v>15.246</v>
      </c>
      <c r="L1990" t="s">
        <v>4695</v>
      </c>
      <c r="M1990" t="s">
        <v>60</v>
      </c>
      <c r="N1990" t="s">
        <v>340</v>
      </c>
      <c r="O1990" s="13"/>
      <c r="P1990" t="s">
        <v>60</v>
      </c>
      <c r="Q1990" t="s">
        <v>60</v>
      </c>
      <c r="R1990" t="s">
        <v>5173</v>
      </c>
      <c r="S1990" t="s">
        <v>5174</v>
      </c>
      <c r="T1990" s="12">
        <v>0</v>
      </c>
      <c r="V1990" s="14" t="str">
        <f>VLOOKUP(MID(A1990,2,1),Sheet4!A:B,2,FALSE)</f>
        <v>Gd.05</v>
      </c>
      <c r="W1990" s="14">
        <f t="shared" si="62"/>
        <v>1620</v>
      </c>
      <c r="X1990" s="14" t="str">
        <f t="shared" si="63"/>
        <v>St</v>
      </c>
      <c r="Y1990" s="14" t="str">
        <f>VLOOKUP(RIGHT(L1990,1),Sheet4!F:G,2,FALSE)</f>
        <v>Prime</v>
      </c>
    </row>
    <row r="1991" spans="1:25">
      <c r="A1991" t="s">
        <v>5909</v>
      </c>
      <c r="B1991" t="s">
        <v>60</v>
      </c>
      <c r="C1991" t="s">
        <v>7808</v>
      </c>
      <c r="D1991" t="s">
        <v>60</v>
      </c>
      <c r="E1991" t="s">
        <v>1060</v>
      </c>
      <c r="F1991" t="s">
        <v>4693</v>
      </c>
      <c r="G1991" t="s">
        <v>60</v>
      </c>
      <c r="H1991" t="s">
        <v>5170</v>
      </c>
      <c r="I1991" t="s">
        <v>7809</v>
      </c>
      <c r="J1991" s="11">
        <v>29</v>
      </c>
      <c r="K1991" s="12">
        <v>25.317</v>
      </c>
      <c r="L1991" t="s">
        <v>7803</v>
      </c>
      <c r="M1991" t="s">
        <v>60</v>
      </c>
      <c r="N1991" t="s">
        <v>340</v>
      </c>
      <c r="O1991" s="13"/>
      <c r="P1991" t="s">
        <v>60</v>
      </c>
      <c r="Q1991" t="s">
        <v>60</v>
      </c>
      <c r="R1991" t="s">
        <v>5173</v>
      </c>
      <c r="S1991" t="s">
        <v>5174</v>
      </c>
      <c r="T1991" s="12">
        <v>0</v>
      </c>
      <c r="V1991" s="14" t="str">
        <f>VLOOKUP(MID(A1991,2,1),Sheet4!A:B,2,FALSE)</f>
        <v>Gd.05</v>
      </c>
      <c r="W1991" s="14">
        <f t="shared" si="62"/>
        <v>1670</v>
      </c>
      <c r="X1991" s="14" t="str">
        <f t="shared" si="63"/>
        <v>St</v>
      </c>
      <c r="Y1991" s="14" t="str">
        <f>VLOOKUP(RIGHT(L1991,1),Sheet4!F:G,2,FALSE)</f>
        <v>Prime</v>
      </c>
    </row>
    <row r="1992" spans="1:25">
      <c r="A1992" t="s">
        <v>1413</v>
      </c>
      <c r="B1992" t="s">
        <v>60</v>
      </c>
      <c r="C1992" t="s">
        <v>7810</v>
      </c>
      <c r="D1992" t="s">
        <v>5600</v>
      </c>
      <c r="E1992" t="s">
        <v>60</v>
      </c>
      <c r="F1992" t="s">
        <v>60</v>
      </c>
      <c r="G1992" t="s">
        <v>7811</v>
      </c>
      <c r="H1992" t="s">
        <v>7812</v>
      </c>
      <c r="I1992" t="s">
        <v>1412</v>
      </c>
      <c r="J1992" s="11">
        <v>6</v>
      </c>
      <c r="K1992" s="16">
        <v>195.72</v>
      </c>
      <c r="L1992" t="s">
        <v>7813</v>
      </c>
      <c r="M1992" t="s">
        <v>60</v>
      </c>
      <c r="N1992" t="s">
        <v>340</v>
      </c>
      <c r="O1992" s="13"/>
      <c r="P1992" t="s">
        <v>60</v>
      </c>
      <c r="Q1992" t="s">
        <v>60</v>
      </c>
      <c r="R1992" t="s">
        <v>5562</v>
      </c>
      <c r="S1992" t="s">
        <v>5174</v>
      </c>
      <c r="T1992" s="12">
        <v>0</v>
      </c>
      <c r="V1992" s="14" t="str">
        <f>VLOOKUP(MID(A1992,2,1),Sheet4!A:B,2,FALSE)</f>
        <v>Gd.10</v>
      </c>
      <c r="W1992" s="14">
        <f t="shared" si="62"/>
        <v>6000</v>
      </c>
      <c r="X1992" s="14" t="str">
        <f t="shared" si="63"/>
        <v>LT</v>
      </c>
      <c r="Y1992" s="14" t="str">
        <f>VLOOKUP(RIGHT(L1992,1),Sheet4!F:G,2,FALSE)</f>
        <v>Prime</v>
      </c>
    </row>
    <row r="1993" spans="1:25">
      <c r="A1993" t="s">
        <v>1413</v>
      </c>
      <c r="B1993" t="s">
        <v>60</v>
      </c>
      <c r="C1993" t="s">
        <v>7810</v>
      </c>
      <c r="D1993" t="s">
        <v>5600</v>
      </c>
      <c r="E1993" t="s">
        <v>60</v>
      </c>
      <c r="F1993" t="s">
        <v>60</v>
      </c>
      <c r="G1993" t="s">
        <v>7811</v>
      </c>
      <c r="H1993" t="s">
        <v>7812</v>
      </c>
      <c r="I1993" t="s">
        <v>1412</v>
      </c>
      <c r="J1993" s="11">
        <v>8</v>
      </c>
      <c r="K1993" s="16">
        <v>260.96</v>
      </c>
      <c r="L1993" t="s">
        <v>7814</v>
      </c>
      <c r="M1993" t="s">
        <v>60</v>
      </c>
      <c r="N1993" t="s">
        <v>340</v>
      </c>
      <c r="O1993" s="13"/>
      <c r="P1993" t="s">
        <v>60</v>
      </c>
      <c r="Q1993" t="s">
        <v>60</v>
      </c>
      <c r="R1993" t="s">
        <v>5173</v>
      </c>
      <c r="S1993" t="s">
        <v>5174</v>
      </c>
      <c r="T1993" s="12">
        <v>0</v>
      </c>
      <c r="V1993" s="14" t="str">
        <f>VLOOKUP(MID(A1993,2,1),Sheet4!A:B,2,FALSE)</f>
        <v>Gd.10</v>
      </c>
      <c r="W1993" s="14">
        <f t="shared" si="62"/>
        <v>6000</v>
      </c>
      <c r="X1993" s="14" t="str">
        <f t="shared" si="63"/>
        <v>LT</v>
      </c>
      <c r="Y1993" s="14" t="str">
        <f>VLOOKUP(RIGHT(L1993,1),Sheet4!F:G,2,FALSE)</f>
        <v>Prime</v>
      </c>
    </row>
    <row r="1994" spans="1:25">
      <c r="A1994" t="s">
        <v>1420</v>
      </c>
      <c r="B1994" t="s">
        <v>60</v>
      </c>
      <c r="C1994" t="s">
        <v>7810</v>
      </c>
      <c r="D1994" t="s">
        <v>5600</v>
      </c>
      <c r="E1994" t="s">
        <v>60</v>
      </c>
      <c r="F1994" t="s">
        <v>60</v>
      </c>
      <c r="G1994" t="s">
        <v>7811</v>
      </c>
      <c r="H1994" t="s">
        <v>7812</v>
      </c>
      <c r="I1994" t="s">
        <v>1412</v>
      </c>
      <c r="J1994" s="11">
        <v>24</v>
      </c>
      <c r="K1994" s="16">
        <v>782.88</v>
      </c>
      <c r="L1994" t="s">
        <v>7815</v>
      </c>
      <c r="M1994" t="s">
        <v>60</v>
      </c>
      <c r="N1994" t="s">
        <v>340</v>
      </c>
      <c r="O1994" s="13"/>
      <c r="P1994" t="s">
        <v>7816</v>
      </c>
      <c r="Q1994" t="s">
        <v>60</v>
      </c>
      <c r="R1994" t="s">
        <v>5173</v>
      </c>
      <c r="S1994" t="s">
        <v>5217</v>
      </c>
      <c r="T1994" s="12">
        <v>0</v>
      </c>
      <c r="V1994" s="14" t="str">
        <f>VLOOKUP(MID(A1994,2,1),Sheet4!A:B,2,FALSE)</f>
        <v>Gd.10</v>
      </c>
      <c r="W1994" s="14">
        <f t="shared" si="62"/>
        <v>6000</v>
      </c>
      <c r="X1994" s="14" t="str">
        <f t="shared" si="63"/>
        <v>LT</v>
      </c>
      <c r="Y1994" s="14" t="str">
        <f>VLOOKUP(RIGHT(L1994,1),Sheet4!F:G,2,FALSE)</f>
        <v>Grd C</v>
      </c>
    </row>
    <row r="1995" spans="1:25">
      <c r="A1995" t="s">
        <v>1778</v>
      </c>
      <c r="B1995" t="s">
        <v>60</v>
      </c>
      <c r="C1995" t="s">
        <v>7810</v>
      </c>
      <c r="D1995" t="s">
        <v>5600</v>
      </c>
      <c r="E1995" t="s">
        <v>60</v>
      </c>
      <c r="F1995" t="s">
        <v>60</v>
      </c>
      <c r="G1995" t="s">
        <v>7811</v>
      </c>
      <c r="H1995" t="s">
        <v>7812</v>
      </c>
      <c r="I1995" t="s">
        <v>1412</v>
      </c>
      <c r="J1995" s="11">
        <v>3</v>
      </c>
      <c r="K1995" s="16">
        <v>97.86</v>
      </c>
      <c r="L1995" t="s">
        <v>7814</v>
      </c>
      <c r="M1995" t="s">
        <v>60</v>
      </c>
      <c r="N1995" t="s">
        <v>340</v>
      </c>
      <c r="O1995" s="13"/>
      <c r="P1995" t="s">
        <v>60</v>
      </c>
      <c r="Q1995" t="s">
        <v>60</v>
      </c>
      <c r="R1995" t="s">
        <v>5173</v>
      </c>
      <c r="S1995" t="s">
        <v>5174</v>
      </c>
      <c r="T1995" s="12">
        <v>0</v>
      </c>
      <c r="V1995" s="14" t="str">
        <f>VLOOKUP(MID(A1995,2,1),Sheet4!A:B,2,FALSE)</f>
        <v>Gd.10</v>
      </c>
      <c r="W1995" s="14">
        <f t="shared" si="62"/>
        <v>6000</v>
      </c>
      <c r="X1995" s="14" t="str">
        <f t="shared" si="63"/>
        <v>LT</v>
      </c>
      <c r="Y1995" s="14" t="str">
        <f>VLOOKUP(RIGHT(L1995,1),Sheet4!F:G,2,FALSE)</f>
        <v>Prime</v>
      </c>
    </row>
    <row r="1996" spans="1:25">
      <c r="A1996" t="s">
        <v>1413</v>
      </c>
      <c r="B1996" t="s">
        <v>7817</v>
      </c>
      <c r="C1996" t="s">
        <v>7810</v>
      </c>
      <c r="D1996" t="s">
        <v>5600</v>
      </c>
      <c r="E1996" t="s">
        <v>60</v>
      </c>
      <c r="F1996" t="s">
        <v>60</v>
      </c>
      <c r="G1996" t="s">
        <v>7811</v>
      </c>
      <c r="H1996" t="s">
        <v>7812</v>
      </c>
      <c r="I1996" t="s">
        <v>1412</v>
      </c>
      <c r="J1996" s="11">
        <v>207</v>
      </c>
      <c r="K1996" s="16">
        <v>6752.34</v>
      </c>
      <c r="L1996" t="s">
        <v>7818</v>
      </c>
      <c r="M1996" t="s">
        <v>60</v>
      </c>
      <c r="N1996" t="s">
        <v>340</v>
      </c>
      <c r="O1996" s="13"/>
      <c r="P1996" t="s">
        <v>60</v>
      </c>
      <c r="Q1996" t="s">
        <v>7817</v>
      </c>
      <c r="R1996" t="s">
        <v>5173</v>
      </c>
      <c r="S1996" t="s">
        <v>5174</v>
      </c>
      <c r="T1996" s="12">
        <v>0</v>
      </c>
      <c r="V1996" s="14" t="str">
        <f>VLOOKUP(MID(A1996,2,1),Sheet4!A:B,2,FALSE)</f>
        <v>Gd.10</v>
      </c>
      <c r="W1996" s="14">
        <f t="shared" si="62"/>
        <v>6000</v>
      </c>
      <c r="X1996" s="14" t="str">
        <f t="shared" si="63"/>
        <v>LT</v>
      </c>
      <c r="Y1996" s="14" t="str">
        <f>VLOOKUP(RIGHT(L1996,1),Sheet4!F:G,2,FALSE)</f>
        <v>Prime</v>
      </c>
    </row>
    <row r="1997" spans="1:25">
      <c r="A1997" t="s">
        <v>1413</v>
      </c>
      <c r="B1997" t="s">
        <v>7817</v>
      </c>
      <c r="C1997" t="s">
        <v>7810</v>
      </c>
      <c r="D1997" t="s">
        <v>5600</v>
      </c>
      <c r="E1997" t="s">
        <v>60</v>
      </c>
      <c r="F1997" t="s">
        <v>60</v>
      </c>
      <c r="G1997" t="s">
        <v>7811</v>
      </c>
      <c r="H1997" t="s">
        <v>7812</v>
      </c>
      <c r="I1997" t="s">
        <v>1412</v>
      </c>
      <c r="J1997" s="11">
        <v>85</v>
      </c>
      <c r="K1997" s="16">
        <v>2772.7</v>
      </c>
      <c r="L1997" t="s">
        <v>7819</v>
      </c>
      <c r="M1997" t="s">
        <v>60</v>
      </c>
      <c r="N1997" t="s">
        <v>340</v>
      </c>
      <c r="O1997" s="13"/>
      <c r="P1997" t="s">
        <v>60</v>
      </c>
      <c r="Q1997" t="s">
        <v>7817</v>
      </c>
      <c r="R1997" t="s">
        <v>5173</v>
      </c>
      <c r="S1997" t="s">
        <v>5174</v>
      </c>
      <c r="T1997" s="12">
        <v>0</v>
      </c>
      <c r="V1997" s="14" t="str">
        <f>VLOOKUP(MID(A1997,2,1),Sheet4!A:B,2,FALSE)</f>
        <v>Gd.10</v>
      </c>
      <c r="W1997" s="14">
        <f t="shared" si="62"/>
        <v>6000</v>
      </c>
      <c r="X1997" s="14" t="str">
        <f t="shared" si="63"/>
        <v>LT</v>
      </c>
      <c r="Y1997" s="14" t="str">
        <f>VLOOKUP(RIGHT(L1997,1),Sheet4!F:G,2,FALSE)</f>
        <v>Prime</v>
      </c>
    </row>
    <row r="1998" spans="1:25">
      <c r="A1998" t="s">
        <v>5552</v>
      </c>
      <c r="B1998" t="s">
        <v>7820</v>
      </c>
      <c r="C1998" t="s">
        <v>7810</v>
      </c>
      <c r="D1998" t="s">
        <v>5600</v>
      </c>
      <c r="E1998" t="s">
        <v>60</v>
      </c>
      <c r="F1998" t="s">
        <v>60</v>
      </c>
      <c r="G1998" t="s">
        <v>7811</v>
      </c>
      <c r="H1998" t="s">
        <v>7812</v>
      </c>
      <c r="I1998" t="s">
        <v>1412</v>
      </c>
      <c r="J1998" s="11">
        <v>3</v>
      </c>
      <c r="K1998" s="16">
        <v>97.86</v>
      </c>
      <c r="L1998" t="s">
        <v>7821</v>
      </c>
      <c r="M1998" t="s">
        <v>60</v>
      </c>
      <c r="N1998" t="s">
        <v>340</v>
      </c>
      <c r="O1998" s="13"/>
      <c r="P1998" t="s">
        <v>60</v>
      </c>
      <c r="Q1998" t="s">
        <v>7820</v>
      </c>
      <c r="R1998" t="s">
        <v>5562</v>
      </c>
      <c r="S1998" t="s">
        <v>5174</v>
      </c>
      <c r="T1998" s="12">
        <v>0</v>
      </c>
      <c r="V1998" s="14" t="str">
        <f>VLOOKUP(MID(A1998,2,1),Sheet4!A:B,2,FALSE)</f>
        <v>Gd.12</v>
      </c>
      <c r="W1998" s="14">
        <f t="shared" si="62"/>
        <v>6000</v>
      </c>
      <c r="X1998" s="14" t="str">
        <f t="shared" si="63"/>
        <v>LT</v>
      </c>
      <c r="Y1998" s="14" t="str">
        <f>VLOOKUP(RIGHT(L1998,1),Sheet4!F:G,2,FALSE)</f>
        <v>Prime</v>
      </c>
    </row>
    <row r="1999" spans="1:25">
      <c r="A1999" t="s">
        <v>7822</v>
      </c>
      <c r="B1999" t="s">
        <v>60</v>
      </c>
      <c r="C1999" t="s">
        <v>7823</v>
      </c>
      <c r="D1999" t="s">
        <v>5600</v>
      </c>
      <c r="E1999" t="s">
        <v>60</v>
      </c>
      <c r="F1999" t="s">
        <v>60</v>
      </c>
      <c r="G1999" t="s">
        <v>7811</v>
      </c>
      <c r="H1999" t="s">
        <v>7824</v>
      </c>
      <c r="I1999" t="s">
        <v>7825</v>
      </c>
      <c r="J1999" s="11">
        <v>2</v>
      </c>
      <c r="K1999" s="16">
        <v>179.54</v>
      </c>
      <c r="L1999" t="s">
        <v>7826</v>
      </c>
      <c r="M1999" t="s">
        <v>60</v>
      </c>
      <c r="N1999" t="s">
        <v>340</v>
      </c>
      <c r="O1999" s="13"/>
      <c r="P1999" t="s">
        <v>60</v>
      </c>
      <c r="Q1999" t="s">
        <v>60</v>
      </c>
      <c r="R1999" t="s">
        <v>5173</v>
      </c>
      <c r="S1999" t="s">
        <v>5174</v>
      </c>
      <c r="T1999" s="12">
        <v>0</v>
      </c>
      <c r="V1999" s="14" t="str">
        <f>VLOOKUP(MID(A1999,2,1),Sheet4!A:B,2,FALSE)</f>
        <v>Gd.10</v>
      </c>
      <c r="W1999" s="14">
        <f t="shared" si="62"/>
        <v>12000</v>
      </c>
      <c r="X1999" s="14" t="str">
        <f t="shared" si="63"/>
        <v>LT</v>
      </c>
      <c r="Y1999" s="14" t="str">
        <f>VLOOKUP(RIGHT(L1999,1),Sheet4!F:G,2,FALSE)</f>
        <v>Prime</v>
      </c>
    </row>
    <row r="2000" spans="1:25">
      <c r="A2000" t="s">
        <v>7827</v>
      </c>
      <c r="B2000" t="s">
        <v>60</v>
      </c>
      <c r="C2000" t="s">
        <v>7828</v>
      </c>
      <c r="D2000" t="s">
        <v>7829</v>
      </c>
      <c r="E2000" t="s">
        <v>60</v>
      </c>
      <c r="F2000" t="s">
        <v>60</v>
      </c>
      <c r="G2000" t="s">
        <v>7830</v>
      </c>
      <c r="H2000" t="s">
        <v>7831</v>
      </c>
      <c r="I2000" t="s">
        <v>1412</v>
      </c>
      <c r="J2000" s="11">
        <v>3</v>
      </c>
      <c r="K2000" s="16">
        <v>508.71</v>
      </c>
      <c r="L2000" t="s">
        <v>7832</v>
      </c>
      <c r="M2000" t="s">
        <v>60</v>
      </c>
      <c r="N2000" t="s">
        <v>340</v>
      </c>
      <c r="O2000" s="13"/>
      <c r="P2000" t="s">
        <v>60</v>
      </c>
      <c r="Q2000" t="s">
        <v>60</v>
      </c>
      <c r="R2000" t="s">
        <v>5173</v>
      </c>
      <c r="S2000" t="s">
        <v>5174</v>
      </c>
      <c r="T2000" s="12">
        <v>0</v>
      </c>
      <c r="V2000" s="14" t="str">
        <f>VLOOKUP(MID(A2000,2,1),Sheet4!A:B,2,FALSE)</f>
        <v>Gd.12</v>
      </c>
      <c r="W2000" s="14">
        <f t="shared" si="62"/>
        <v>6000</v>
      </c>
      <c r="X2000" s="14" t="str">
        <f t="shared" si="63"/>
        <v>LT</v>
      </c>
      <c r="Y2000" s="14" t="str">
        <f>VLOOKUP(RIGHT(L2000,1),Sheet4!F:G,2,FALSE)</f>
        <v>Prime</v>
      </c>
    </row>
    <row r="2001" spans="1:25">
      <c r="A2001" t="s">
        <v>1420</v>
      </c>
      <c r="B2001" t="s">
        <v>7833</v>
      </c>
      <c r="C2001" t="s">
        <v>7834</v>
      </c>
      <c r="D2001" t="s">
        <v>5559</v>
      </c>
      <c r="E2001" t="s">
        <v>60</v>
      </c>
      <c r="F2001" t="s">
        <v>60</v>
      </c>
      <c r="G2001" t="s">
        <v>7835</v>
      </c>
      <c r="H2001" t="s">
        <v>7836</v>
      </c>
      <c r="I2001" t="s">
        <v>1412</v>
      </c>
      <c r="J2001" s="11">
        <v>233</v>
      </c>
      <c r="K2001" s="16">
        <v>4886.01</v>
      </c>
      <c r="L2001" t="s">
        <v>7837</v>
      </c>
      <c r="M2001" t="s">
        <v>60</v>
      </c>
      <c r="N2001" t="s">
        <v>340</v>
      </c>
      <c r="O2001" s="13"/>
      <c r="P2001" t="s">
        <v>60</v>
      </c>
      <c r="Q2001" t="s">
        <v>7833</v>
      </c>
      <c r="R2001" t="s">
        <v>5173</v>
      </c>
      <c r="S2001" t="s">
        <v>5174</v>
      </c>
      <c r="T2001" s="12">
        <v>0</v>
      </c>
      <c r="V2001" s="14" t="str">
        <f>VLOOKUP(MID(A2001,2,1),Sheet4!A:B,2,FALSE)</f>
        <v>Gd.10</v>
      </c>
      <c r="W2001" s="14">
        <f t="shared" si="62"/>
        <v>6000</v>
      </c>
      <c r="X2001" s="14" t="str">
        <f t="shared" si="63"/>
        <v>LT</v>
      </c>
      <c r="Y2001" s="14" t="str">
        <f>VLOOKUP(RIGHT(L2001,1),Sheet4!F:G,2,FALSE)</f>
        <v>Prime</v>
      </c>
    </row>
    <row r="2002" spans="1:25">
      <c r="A2002" t="s">
        <v>1420</v>
      </c>
      <c r="B2002" t="s">
        <v>7838</v>
      </c>
      <c r="C2002" t="s">
        <v>7839</v>
      </c>
      <c r="D2002" t="s">
        <v>5590</v>
      </c>
      <c r="E2002" t="s">
        <v>60</v>
      </c>
      <c r="F2002" t="s">
        <v>60</v>
      </c>
      <c r="G2002" t="s">
        <v>4739</v>
      </c>
      <c r="H2002" t="s">
        <v>7836</v>
      </c>
      <c r="I2002" t="s">
        <v>1412</v>
      </c>
      <c r="J2002" s="11">
        <v>166</v>
      </c>
      <c r="K2002" s="16">
        <v>4033.8</v>
      </c>
      <c r="L2002" t="s">
        <v>7840</v>
      </c>
      <c r="M2002" t="s">
        <v>60</v>
      </c>
      <c r="N2002" t="s">
        <v>340</v>
      </c>
      <c r="O2002" s="13"/>
      <c r="P2002" t="s">
        <v>60</v>
      </c>
      <c r="Q2002" t="s">
        <v>7838</v>
      </c>
      <c r="R2002" t="s">
        <v>5173</v>
      </c>
      <c r="S2002" t="s">
        <v>5174</v>
      </c>
      <c r="T2002" s="12">
        <v>0</v>
      </c>
      <c r="V2002" s="14" t="str">
        <f>VLOOKUP(MID(A2002,2,1),Sheet4!A:B,2,FALSE)</f>
        <v>Gd.10</v>
      </c>
      <c r="W2002" s="14">
        <f t="shared" si="62"/>
        <v>6000</v>
      </c>
      <c r="X2002" s="14" t="str">
        <f t="shared" si="63"/>
        <v>LT</v>
      </c>
      <c r="Y2002" s="14" t="str">
        <f>VLOOKUP(RIGHT(L2002,1),Sheet4!F:G,2,FALSE)</f>
        <v>Prime</v>
      </c>
    </row>
    <row r="2003" spans="1:25">
      <c r="A2003" t="s">
        <v>7822</v>
      </c>
      <c r="B2003" t="s">
        <v>7838</v>
      </c>
      <c r="C2003" t="s">
        <v>7839</v>
      </c>
      <c r="D2003" t="s">
        <v>5590</v>
      </c>
      <c r="E2003" t="s">
        <v>60</v>
      </c>
      <c r="F2003" t="s">
        <v>60</v>
      </c>
      <c r="G2003" t="s">
        <v>4739</v>
      </c>
      <c r="H2003" t="s">
        <v>7836</v>
      </c>
      <c r="I2003" t="s">
        <v>1412</v>
      </c>
      <c r="J2003" s="11">
        <v>1</v>
      </c>
      <c r="K2003" s="16">
        <v>24.3</v>
      </c>
      <c r="L2003" t="s">
        <v>7840</v>
      </c>
      <c r="M2003" t="s">
        <v>60</v>
      </c>
      <c r="N2003" t="s">
        <v>340</v>
      </c>
      <c r="O2003" s="13"/>
      <c r="P2003" t="s">
        <v>60</v>
      </c>
      <c r="Q2003" t="s">
        <v>7838</v>
      </c>
      <c r="R2003" t="s">
        <v>5173</v>
      </c>
      <c r="S2003" t="s">
        <v>5174</v>
      </c>
      <c r="T2003" s="12">
        <v>0</v>
      </c>
      <c r="V2003" s="14" t="str">
        <f>VLOOKUP(MID(A2003,2,1),Sheet4!A:B,2,FALSE)</f>
        <v>Gd.10</v>
      </c>
      <c r="W2003" s="14">
        <f t="shared" si="62"/>
        <v>6000</v>
      </c>
      <c r="X2003" s="14" t="str">
        <f t="shared" si="63"/>
        <v>LT</v>
      </c>
      <c r="Y2003" s="14" t="str">
        <f>VLOOKUP(RIGHT(L2003,1),Sheet4!F:G,2,FALSE)</f>
        <v>Prime</v>
      </c>
    </row>
    <row r="2004" spans="1:25">
      <c r="A2004" t="s">
        <v>3326</v>
      </c>
      <c r="B2004" t="s">
        <v>7838</v>
      </c>
      <c r="C2004" t="s">
        <v>7839</v>
      </c>
      <c r="D2004" t="s">
        <v>5590</v>
      </c>
      <c r="E2004" t="s">
        <v>60</v>
      </c>
      <c r="F2004" t="s">
        <v>60</v>
      </c>
      <c r="G2004" t="s">
        <v>4739</v>
      </c>
      <c r="H2004" t="s">
        <v>7836</v>
      </c>
      <c r="I2004" t="s">
        <v>1412</v>
      </c>
      <c r="J2004" s="11">
        <v>183</v>
      </c>
      <c r="K2004" s="16">
        <v>4446.9</v>
      </c>
      <c r="L2004" t="s">
        <v>7840</v>
      </c>
      <c r="M2004" t="s">
        <v>60</v>
      </c>
      <c r="N2004" t="s">
        <v>340</v>
      </c>
      <c r="O2004" s="13"/>
      <c r="P2004" t="s">
        <v>60</v>
      </c>
      <c r="Q2004" t="s">
        <v>7838</v>
      </c>
      <c r="R2004" t="s">
        <v>5173</v>
      </c>
      <c r="S2004" t="s">
        <v>5174</v>
      </c>
      <c r="T2004" s="12">
        <v>0</v>
      </c>
      <c r="V2004" s="14" t="str">
        <f>VLOOKUP(MID(A2004,2,1),Sheet4!A:B,2,FALSE)</f>
        <v>Gd.11</v>
      </c>
      <c r="W2004" s="14">
        <f t="shared" si="62"/>
        <v>6000</v>
      </c>
      <c r="X2004" s="14" t="str">
        <f t="shared" si="63"/>
        <v>LT</v>
      </c>
      <c r="Y2004" s="14" t="str">
        <f>VLOOKUP(RIGHT(L2004,1),Sheet4!F:G,2,FALSE)</f>
        <v>Prime</v>
      </c>
    </row>
    <row r="2005" spans="1:25">
      <c r="A2005" t="s">
        <v>1420</v>
      </c>
      <c r="B2005" t="s">
        <v>60</v>
      </c>
      <c r="C2005" t="s">
        <v>7841</v>
      </c>
      <c r="D2005" t="s">
        <v>5600</v>
      </c>
      <c r="E2005" t="s">
        <v>60</v>
      </c>
      <c r="F2005" t="s">
        <v>60</v>
      </c>
      <c r="G2005" t="s">
        <v>7811</v>
      </c>
      <c r="H2005" t="s">
        <v>7812</v>
      </c>
      <c r="I2005" t="s">
        <v>1412</v>
      </c>
      <c r="J2005" s="11">
        <v>3</v>
      </c>
      <c r="K2005" s="16">
        <v>97.86</v>
      </c>
      <c r="L2005" t="s">
        <v>7813</v>
      </c>
      <c r="M2005" t="s">
        <v>60</v>
      </c>
      <c r="N2005" t="s">
        <v>340</v>
      </c>
      <c r="O2005" s="13"/>
      <c r="P2005" t="s">
        <v>60</v>
      </c>
      <c r="Q2005" t="s">
        <v>60</v>
      </c>
      <c r="R2005" t="s">
        <v>5562</v>
      </c>
      <c r="S2005" t="s">
        <v>5174</v>
      </c>
      <c r="T2005" s="12">
        <v>0</v>
      </c>
      <c r="V2005" s="14" t="str">
        <f>VLOOKUP(MID(A2005,2,1),Sheet4!A:B,2,FALSE)</f>
        <v>Gd.10</v>
      </c>
      <c r="W2005" s="14">
        <f t="shared" si="62"/>
        <v>6000</v>
      </c>
      <c r="X2005" s="14" t="str">
        <f t="shared" si="63"/>
        <v>LT</v>
      </c>
      <c r="Y2005" s="14" t="str">
        <f>VLOOKUP(RIGHT(L2005,1),Sheet4!F:G,2,FALSE)</f>
        <v>Prime</v>
      </c>
    </row>
    <row r="2006" spans="1:25">
      <c r="A2006" t="s">
        <v>1420</v>
      </c>
      <c r="B2006" t="s">
        <v>7842</v>
      </c>
      <c r="C2006" t="s">
        <v>7841</v>
      </c>
      <c r="D2006" t="s">
        <v>5600</v>
      </c>
      <c r="E2006" t="s">
        <v>60</v>
      </c>
      <c r="F2006" t="s">
        <v>60</v>
      </c>
      <c r="G2006" t="s">
        <v>7811</v>
      </c>
      <c r="H2006" t="s">
        <v>7812</v>
      </c>
      <c r="I2006" t="s">
        <v>1412</v>
      </c>
      <c r="J2006" s="11">
        <v>16</v>
      </c>
      <c r="K2006" s="16">
        <v>521.92</v>
      </c>
      <c r="L2006" t="s">
        <v>7814</v>
      </c>
      <c r="M2006" t="s">
        <v>60</v>
      </c>
      <c r="N2006" t="s">
        <v>340</v>
      </c>
      <c r="O2006" s="13"/>
      <c r="P2006" t="s">
        <v>60</v>
      </c>
      <c r="Q2006" t="s">
        <v>7842</v>
      </c>
      <c r="R2006" t="s">
        <v>5173</v>
      </c>
      <c r="S2006" t="s">
        <v>5174</v>
      </c>
      <c r="T2006" s="12">
        <v>0</v>
      </c>
      <c r="V2006" s="14" t="str">
        <f>VLOOKUP(MID(A2006,2,1),Sheet4!A:B,2,FALSE)</f>
        <v>Gd.10</v>
      </c>
      <c r="W2006" s="14">
        <f t="shared" si="62"/>
        <v>6000</v>
      </c>
      <c r="X2006" s="14" t="str">
        <f t="shared" si="63"/>
        <v>LT</v>
      </c>
      <c r="Y2006" s="14" t="str">
        <f>VLOOKUP(RIGHT(L2006,1),Sheet4!F:G,2,FALSE)</f>
        <v>Prime</v>
      </c>
    </row>
    <row r="2007" spans="1:25">
      <c r="A2007" t="s">
        <v>1420</v>
      </c>
      <c r="B2007" t="s">
        <v>7842</v>
      </c>
      <c r="C2007" t="s">
        <v>7841</v>
      </c>
      <c r="D2007" t="s">
        <v>5600</v>
      </c>
      <c r="E2007" t="s">
        <v>60</v>
      </c>
      <c r="F2007" t="s">
        <v>60</v>
      </c>
      <c r="G2007" t="s">
        <v>7811</v>
      </c>
      <c r="H2007" t="s">
        <v>7812</v>
      </c>
      <c r="I2007" t="s">
        <v>1412</v>
      </c>
      <c r="J2007" s="11">
        <v>30</v>
      </c>
      <c r="K2007" s="16">
        <v>978.6</v>
      </c>
      <c r="L2007" t="s">
        <v>7818</v>
      </c>
      <c r="M2007" t="s">
        <v>60</v>
      </c>
      <c r="N2007" t="s">
        <v>340</v>
      </c>
      <c r="O2007" s="13"/>
      <c r="P2007" t="s">
        <v>60</v>
      </c>
      <c r="Q2007" t="s">
        <v>7842</v>
      </c>
      <c r="R2007" t="s">
        <v>5173</v>
      </c>
      <c r="S2007" t="s">
        <v>5174</v>
      </c>
      <c r="T2007" s="12">
        <v>0</v>
      </c>
      <c r="V2007" s="14" t="str">
        <f>VLOOKUP(MID(A2007,2,1),Sheet4!A:B,2,FALSE)</f>
        <v>Gd.10</v>
      </c>
      <c r="W2007" s="14">
        <f t="shared" si="62"/>
        <v>6000</v>
      </c>
      <c r="X2007" s="14" t="str">
        <f t="shared" si="63"/>
        <v>LT</v>
      </c>
      <c r="Y2007" s="14" t="str">
        <f>VLOOKUP(RIGHT(L2007,1),Sheet4!F:G,2,FALSE)</f>
        <v>Prime</v>
      </c>
    </row>
    <row r="2008" spans="1:25">
      <c r="A2008" t="s">
        <v>7843</v>
      </c>
      <c r="B2008" t="s">
        <v>7842</v>
      </c>
      <c r="C2008" t="s">
        <v>7841</v>
      </c>
      <c r="D2008" t="s">
        <v>5600</v>
      </c>
      <c r="E2008" t="s">
        <v>60</v>
      </c>
      <c r="F2008" t="s">
        <v>60</v>
      </c>
      <c r="G2008" t="s">
        <v>7811</v>
      </c>
      <c r="H2008" t="s">
        <v>7812</v>
      </c>
      <c r="I2008" t="s">
        <v>1412</v>
      </c>
      <c r="J2008" s="11">
        <v>26</v>
      </c>
      <c r="K2008" s="16">
        <v>848.12</v>
      </c>
      <c r="L2008" t="s">
        <v>7814</v>
      </c>
      <c r="M2008" t="s">
        <v>60</v>
      </c>
      <c r="N2008" t="s">
        <v>340</v>
      </c>
      <c r="O2008" s="13"/>
      <c r="P2008" t="s">
        <v>60</v>
      </c>
      <c r="Q2008" t="s">
        <v>7842</v>
      </c>
      <c r="R2008" t="s">
        <v>5173</v>
      </c>
      <c r="S2008" t="s">
        <v>5174</v>
      </c>
      <c r="T2008" s="12">
        <v>0</v>
      </c>
      <c r="V2008" s="14" t="str">
        <f>VLOOKUP(MID(A2008,2,1),Sheet4!A:B,2,FALSE)</f>
        <v>Gd.10</v>
      </c>
      <c r="W2008" s="14">
        <f t="shared" si="62"/>
        <v>6000</v>
      </c>
      <c r="X2008" s="14" t="str">
        <f t="shared" si="63"/>
        <v>LT</v>
      </c>
      <c r="Y2008" s="14" t="str">
        <f>VLOOKUP(RIGHT(L2008,1),Sheet4!F:G,2,FALSE)</f>
        <v>Prime</v>
      </c>
    </row>
    <row r="2009" spans="1:25">
      <c r="A2009" t="s">
        <v>1413</v>
      </c>
      <c r="B2009" t="s">
        <v>7844</v>
      </c>
      <c r="C2009" t="s">
        <v>7845</v>
      </c>
      <c r="D2009" t="s">
        <v>5600</v>
      </c>
      <c r="E2009" t="s">
        <v>60</v>
      </c>
      <c r="F2009" t="s">
        <v>60</v>
      </c>
      <c r="G2009" t="s">
        <v>7811</v>
      </c>
      <c r="H2009" t="s">
        <v>7812</v>
      </c>
      <c r="I2009" t="s">
        <v>7825</v>
      </c>
      <c r="J2009" s="11">
        <v>40</v>
      </c>
      <c r="K2009" s="16">
        <v>2610</v>
      </c>
      <c r="L2009" t="s">
        <v>7814</v>
      </c>
      <c r="M2009" t="s">
        <v>60</v>
      </c>
      <c r="N2009" t="s">
        <v>340</v>
      </c>
      <c r="O2009" s="13"/>
      <c r="P2009" t="s">
        <v>60</v>
      </c>
      <c r="Q2009" t="s">
        <v>7844</v>
      </c>
      <c r="R2009" t="s">
        <v>5173</v>
      </c>
      <c r="S2009" t="s">
        <v>5174</v>
      </c>
      <c r="T2009" s="12">
        <v>0</v>
      </c>
      <c r="V2009" s="14" t="str">
        <f>VLOOKUP(MID(A2009,2,1),Sheet4!A:B,2,FALSE)</f>
        <v>Gd.10</v>
      </c>
      <c r="W2009" s="14">
        <f t="shared" si="62"/>
        <v>12000</v>
      </c>
      <c r="X2009" s="14" t="str">
        <f t="shared" si="63"/>
        <v>LT</v>
      </c>
      <c r="Y2009" s="14" t="str">
        <f>VLOOKUP(RIGHT(L2009,1),Sheet4!F:G,2,FALSE)</f>
        <v>Prime</v>
      </c>
    </row>
    <row r="2010" spans="1:25">
      <c r="A2010" t="s">
        <v>1413</v>
      </c>
      <c r="B2010" t="s">
        <v>7844</v>
      </c>
      <c r="C2010" t="s">
        <v>7845</v>
      </c>
      <c r="D2010" t="s">
        <v>5600</v>
      </c>
      <c r="E2010" t="s">
        <v>60</v>
      </c>
      <c r="F2010" t="s">
        <v>60</v>
      </c>
      <c r="G2010" t="s">
        <v>7811</v>
      </c>
      <c r="H2010" t="s">
        <v>7812</v>
      </c>
      <c r="I2010" t="s">
        <v>7825</v>
      </c>
      <c r="J2010" s="11">
        <v>97</v>
      </c>
      <c r="K2010" s="16">
        <v>6329.25</v>
      </c>
      <c r="L2010" t="s">
        <v>7819</v>
      </c>
      <c r="M2010" t="s">
        <v>60</v>
      </c>
      <c r="N2010" t="s">
        <v>340</v>
      </c>
      <c r="O2010" s="13"/>
      <c r="P2010" t="s">
        <v>60</v>
      </c>
      <c r="Q2010" t="s">
        <v>7844</v>
      </c>
      <c r="R2010" t="s">
        <v>5173</v>
      </c>
      <c r="S2010" t="s">
        <v>5174</v>
      </c>
      <c r="T2010" s="12">
        <v>0</v>
      </c>
      <c r="V2010" s="14" t="str">
        <f>VLOOKUP(MID(A2010,2,1),Sheet4!A:B,2,FALSE)</f>
        <v>Gd.10</v>
      </c>
      <c r="W2010" s="14">
        <f t="shared" si="62"/>
        <v>12000</v>
      </c>
      <c r="X2010" s="14" t="str">
        <f t="shared" si="63"/>
        <v>LT</v>
      </c>
      <c r="Y2010" s="14" t="str">
        <f>VLOOKUP(RIGHT(L2010,1),Sheet4!F:G,2,FALSE)</f>
        <v>Prime</v>
      </c>
    </row>
    <row r="2011" spans="1:25">
      <c r="A2011" t="s">
        <v>1413</v>
      </c>
      <c r="B2011" t="s">
        <v>60</v>
      </c>
      <c r="C2011" t="s">
        <v>7846</v>
      </c>
      <c r="D2011" t="s">
        <v>5600</v>
      </c>
      <c r="E2011" t="s">
        <v>60</v>
      </c>
      <c r="F2011" t="s">
        <v>60</v>
      </c>
      <c r="G2011" t="s">
        <v>7811</v>
      </c>
      <c r="H2011" t="s">
        <v>7824</v>
      </c>
      <c r="I2011" t="s">
        <v>1412</v>
      </c>
      <c r="J2011" s="11">
        <v>8</v>
      </c>
      <c r="K2011" s="16">
        <v>359.12</v>
      </c>
      <c r="L2011" t="s">
        <v>7847</v>
      </c>
      <c r="M2011" t="s">
        <v>60</v>
      </c>
      <c r="N2011" t="s">
        <v>340</v>
      </c>
      <c r="O2011" s="13"/>
      <c r="P2011" t="s">
        <v>60</v>
      </c>
      <c r="Q2011" t="s">
        <v>60</v>
      </c>
      <c r="R2011" t="s">
        <v>5562</v>
      </c>
      <c r="S2011" t="s">
        <v>5174</v>
      </c>
      <c r="T2011" s="12">
        <v>0</v>
      </c>
      <c r="V2011" s="14" t="str">
        <f>VLOOKUP(MID(A2011,2,1),Sheet4!A:B,2,FALSE)</f>
        <v>Gd.10</v>
      </c>
      <c r="W2011" s="14">
        <f t="shared" si="62"/>
        <v>6000</v>
      </c>
      <c r="X2011" s="14" t="str">
        <f t="shared" si="63"/>
        <v>LT</v>
      </c>
      <c r="Y2011" s="14" t="str">
        <f>VLOOKUP(RIGHT(L2011,1),Sheet4!F:G,2,FALSE)</f>
        <v>Prime</v>
      </c>
    </row>
    <row r="2012" spans="1:25">
      <c r="A2012" t="s">
        <v>5552</v>
      </c>
      <c r="B2012" t="s">
        <v>60</v>
      </c>
      <c r="C2012" t="s">
        <v>7846</v>
      </c>
      <c r="D2012" t="s">
        <v>5600</v>
      </c>
      <c r="E2012" t="s">
        <v>60</v>
      </c>
      <c r="F2012" t="s">
        <v>60</v>
      </c>
      <c r="G2012" t="s">
        <v>7811</v>
      </c>
      <c r="H2012" t="s">
        <v>7824</v>
      </c>
      <c r="I2012" t="s">
        <v>1412</v>
      </c>
      <c r="J2012" s="11">
        <v>4</v>
      </c>
      <c r="K2012" s="16">
        <v>179.56</v>
      </c>
      <c r="L2012" t="s">
        <v>7847</v>
      </c>
      <c r="M2012" t="s">
        <v>60</v>
      </c>
      <c r="N2012" t="s">
        <v>340</v>
      </c>
      <c r="O2012" s="13"/>
      <c r="P2012" t="s">
        <v>60</v>
      </c>
      <c r="Q2012" t="s">
        <v>60</v>
      </c>
      <c r="R2012" t="s">
        <v>5562</v>
      </c>
      <c r="S2012" t="s">
        <v>5174</v>
      </c>
      <c r="T2012" s="12">
        <v>0</v>
      </c>
      <c r="V2012" s="14" t="str">
        <f>VLOOKUP(MID(A2012,2,1),Sheet4!A:B,2,FALSE)</f>
        <v>Gd.12</v>
      </c>
      <c r="W2012" s="14">
        <f t="shared" si="62"/>
        <v>6000</v>
      </c>
      <c r="X2012" s="14" t="str">
        <f t="shared" si="63"/>
        <v>LT</v>
      </c>
      <c r="Y2012" s="14" t="str">
        <f>VLOOKUP(RIGHT(L2012,1),Sheet4!F:G,2,FALSE)</f>
        <v>Prime</v>
      </c>
    </row>
    <row r="2013" spans="1:25">
      <c r="A2013" t="s">
        <v>7822</v>
      </c>
      <c r="B2013" t="s">
        <v>7848</v>
      </c>
      <c r="C2013" t="s">
        <v>7849</v>
      </c>
      <c r="D2013" t="s">
        <v>7850</v>
      </c>
      <c r="E2013" t="s">
        <v>60</v>
      </c>
      <c r="F2013" t="s">
        <v>60</v>
      </c>
      <c r="G2013" t="s">
        <v>7851</v>
      </c>
      <c r="H2013" t="s">
        <v>7852</v>
      </c>
      <c r="I2013" t="s">
        <v>7825</v>
      </c>
      <c r="J2013" s="11">
        <v>46</v>
      </c>
      <c r="K2013" s="16">
        <v>4765.14</v>
      </c>
      <c r="L2013" t="s">
        <v>7853</v>
      </c>
      <c r="M2013" t="s">
        <v>60</v>
      </c>
      <c r="N2013" t="s">
        <v>340</v>
      </c>
      <c r="O2013" s="13"/>
      <c r="P2013" t="s">
        <v>60</v>
      </c>
      <c r="Q2013" t="s">
        <v>7848</v>
      </c>
      <c r="R2013" t="s">
        <v>5562</v>
      </c>
      <c r="S2013" t="s">
        <v>5174</v>
      </c>
      <c r="T2013" s="12">
        <v>0</v>
      </c>
      <c r="V2013" s="14" t="str">
        <f>VLOOKUP(MID(A2013,2,1),Sheet4!A:B,2,FALSE)</f>
        <v>Gd.10</v>
      </c>
      <c r="W2013" s="14">
        <f t="shared" si="62"/>
        <v>12000</v>
      </c>
      <c r="X2013" s="14" t="str">
        <f t="shared" si="63"/>
        <v>LT</v>
      </c>
      <c r="Y2013" s="14" t="str">
        <f>VLOOKUP(RIGHT(L2013,1),Sheet4!F:G,2,FALSE)</f>
        <v>Prime</v>
      </c>
    </row>
    <row r="2014" spans="1:25">
      <c r="A2014" t="s">
        <v>1420</v>
      </c>
      <c r="B2014" t="s">
        <v>7848</v>
      </c>
      <c r="C2014" t="s">
        <v>7854</v>
      </c>
      <c r="D2014" t="s">
        <v>7850</v>
      </c>
      <c r="E2014" t="s">
        <v>60</v>
      </c>
      <c r="F2014" t="s">
        <v>60</v>
      </c>
      <c r="G2014" t="s">
        <v>7851</v>
      </c>
      <c r="H2014" t="s">
        <v>7852</v>
      </c>
      <c r="I2014" t="s">
        <v>1412</v>
      </c>
      <c r="J2014" s="11">
        <v>7</v>
      </c>
      <c r="K2014" s="16">
        <v>362.53</v>
      </c>
      <c r="L2014" t="s">
        <v>7853</v>
      </c>
      <c r="M2014" t="s">
        <v>60</v>
      </c>
      <c r="N2014" t="s">
        <v>340</v>
      </c>
      <c r="O2014" s="13"/>
      <c r="P2014" t="s">
        <v>60</v>
      </c>
      <c r="Q2014" t="s">
        <v>7848</v>
      </c>
      <c r="R2014" t="s">
        <v>5562</v>
      </c>
      <c r="S2014" t="s">
        <v>5174</v>
      </c>
      <c r="T2014" s="12">
        <v>0</v>
      </c>
      <c r="V2014" s="14" t="str">
        <f>VLOOKUP(MID(A2014,2,1),Sheet4!A:B,2,FALSE)</f>
        <v>Gd.10</v>
      </c>
      <c r="W2014" s="14">
        <f t="shared" si="62"/>
        <v>6000</v>
      </c>
      <c r="X2014" s="14" t="str">
        <f t="shared" si="63"/>
        <v>LT</v>
      </c>
      <c r="Y2014" s="14" t="str">
        <f>VLOOKUP(RIGHT(L2014,1),Sheet4!F:G,2,FALSE)</f>
        <v>Prime</v>
      </c>
    </row>
    <row r="2015" spans="1:25">
      <c r="A2015" t="s">
        <v>1436</v>
      </c>
      <c r="B2015" t="s">
        <v>7848</v>
      </c>
      <c r="C2015" t="s">
        <v>7854</v>
      </c>
      <c r="D2015" t="s">
        <v>7850</v>
      </c>
      <c r="E2015" t="s">
        <v>60</v>
      </c>
      <c r="F2015" t="s">
        <v>60</v>
      </c>
      <c r="G2015" t="s">
        <v>7851</v>
      </c>
      <c r="H2015" t="s">
        <v>7852</v>
      </c>
      <c r="I2015" t="s">
        <v>1412</v>
      </c>
      <c r="J2015" s="11">
        <v>5</v>
      </c>
      <c r="K2015" s="16">
        <v>258.95</v>
      </c>
      <c r="L2015" t="s">
        <v>7853</v>
      </c>
      <c r="M2015" t="s">
        <v>60</v>
      </c>
      <c r="N2015" t="s">
        <v>340</v>
      </c>
      <c r="O2015" s="13"/>
      <c r="P2015" t="s">
        <v>60</v>
      </c>
      <c r="Q2015" t="s">
        <v>7848</v>
      </c>
      <c r="R2015" t="s">
        <v>5562</v>
      </c>
      <c r="S2015" t="s">
        <v>5174</v>
      </c>
      <c r="T2015" s="12">
        <v>0</v>
      </c>
      <c r="V2015" s="14" t="str">
        <f>VLOOKUP(MID(A2015,2,1),Sheet4!A:B,2,FALSE)</f>
        <v>Gd.11</v>
      </c>
      <c r="W2015" s="14">
        <f t="shared" si="62"/>
        <v>6000</v>
      </c>
      <c r="X2015" s="14" t="str">
        <f t="shared" si="63"/>
        <v>LT</v>
      </c>
      <c r="Y2015" s="14" t="str">
        <f>VLOOKUP(RIGHT(L2015,1),Sheet4!F:G,2,FALSE)</f>
        <v>Prime</v>
      </c>
    </row>
    <row r="2016" spans="1:25">
      <c r="A2016" t="s">
        <v>5113</v>
      </c>
      <c r="B2016" t="s">
        <v>7848</v>
      </c>
      <c r="C2016" t="s">
        <v>7854</v>
      </c>
      <c r="D2016" t="s">
        <v>7850</v>
      </c>
      <c r="E2016" t="s">
        <v>60</v>
      </c>
      <c r="F2016" t="s">
        <v>60</v>
      </c>
      <c r="G2016" t="s">
        <v>7851</v>
      </c>
      <c r="H2016" t="s">
        <v>7852</v>
      </c>
      <c r="I2016" t="s">
        <v>1412</v>
      </c>
      <c r="J2016" s="11">
        <v>74</v>
      </c>
      <c r="K2016" s="16">
        <v>3832.46</v>
      </c>
      <c r="L2016" t="s">
        <v>7853</v>
      </c>
      <c r="M2016" t="s">
        <v>60</v>
      </c>
      <c r="N2016" t="s">
        <v>340</v>
      </c>
      <c r="O2016" s="13"/>
      <c r="P2016" t="s">
        <v>60</v>
      </c>
      <c r="Q2016" t="s">
        <v>7848</v>
      </c>
      <c r="R2016" t="s">
        <v>5562</v>
      </c>
      <c r="S2016" t="s">
        <v>5174</v>
      </c>
      <c r="T2016" s="12">
        <v>0</v>
      </c>
      <c r="V2016" s="14" t="str">
        <f>VLOOKUP(MID(A2016,2,1),Sheet4!A:B,2,FALSE)</f>
        <v>Gd.11</v>
      </c>
      <c r="W2016" s="14">
        <f t="shared" si="62"/>
        <v>6000</v>
      </c>
      <c r="X2016" s="14" t="str">
        <f t="shared" si="63"/>
        <v>LT</v>
      </c>
      <c r="Y2016" s="14" t="str">
        <f>VLOOKUP(RIGHT(L2016,1),Sheet4!F:G,2,FALSE)</f>
        <v>Prime</v>
      </c>
    </row>
    <row r="2017" spans="1:25">
      <c r="A2017" t="s">
        <v>7822</v>
      </c>
      <c r="B2017" t="s">
        <v>7838</v>
      </c>
      <c r="C2017" t="s">
        <v>7855</v>
      </c>
      <c r="D2017" t="s">
        <v>5590</v>
      </c>
      <c r="E2017" t="s">
        <v>60</v>
      </c>
      <c r="F2017" t="s">
        <v>60</v>
      </c>
      <c r="G2017" t="s">
        <v>4739</v>
      </c>
      <c r="H2017" t="s">
        <v>7836</v>
      </c>
      <c r="I2017" t="s">
        <v>1412</v>
      </c>
      <c r="J2017" s="11">
        <v>5</v>
      </c>
      <c r="K2017" s="16">
        <v>121.5</v>
      </c>
      <c r="L2017" t="s">
        <v>7837</v>
      </c>
      <c r="M2017" t="s">
        <v>60</v>
      </c>
      <c r="N2017" t="s">
        <v>340</v>
      </c>
      <c r="O2017" s="13"/>
      <c r="P2017" t="s">
        <v>60</v>
      </c>
      <c r="Q2017" t="s">
        <v>7838</v>
      </c>
      <c r="R2017" t="s">
        <v>5173</v>
      </c>
      <c r="S2017" t="s">
        <v>5174</v>
      </c>
      <c r="T2017" s="12">
        <v>0</v>
      </c>
      <c r="V2017" s="14" t="str">
        <f>VLOOKUP(MID(A2017,2,1),Sheet4!A:B,2,FALSE)</f>
        <v>Gd.10</v>
      </c>
      <c r="W2017" s="14">
        <f t="shared" si="62"/>
        <v>6000</v>
      </c>
      <c r="X2017" s="14" t="str">
        <f t="shared" si="63"/>
        <v>LT</v>
      </c>
      <c r="Y2017" s="14" t="str">
        <f>VLOOKUP(RIGHT(L2017,1),Sheet4!F:G,2,FALSE)</f>
        <v>Prime</v>
      </c>
    </row>
    <row r="2018" spans="1:25">
      <c r="A2018" t="s">
        <v>7822</v>
      </c>
      <c r="B2018" t="s">
        <v>60</v>
      </c>
      <c r="C2018" t="s">
        <v>7856</v>
      </c>
      <c r="D2018" t="s">
        <v>5600</v>
      </c>
      <c r="E2018" t="s">
        <v>60</v>
      </c>
      <c r="F2018" t="s">
        <v>60</v>
      </c>
      <c r="G2018" t="s">
        <v>7811</v>
      </c>
      <c r="H2018" t="s">
        <v>7824</v>
      </c>
      <c r="I2018" t="s">
        <v>7825</v>
      </c>
      <c r="J2018" s="11">
        <v>16</v>
      </c>
      <c r="K2018" s="16">
        <v>1436.32</v>
      </c>
      <c r="L2018" t="s">
        <v>7857</v>
      </c>
      <c r="M2018" t="s">
        <v>60</v>
      </c>
      <c r="N2018" t="s">
        <v>340</v>
      </c>
      <c r="O2018" s="13"/>
      <c r="P2018" t="s">
        <v>7858</v>
      </c>
      <c r="Q2018" t="s">
        <v>60</v>
      </c>
      <c r="R2018" t="s">
        <v>5173</v>
      </c>
      <c r="S2018" t="s">
        <v>5217</v>
      </c>
      <c r="T2018" s="12">
        <v>0</v>
      </c>
      <c r="V2018" s="14" t="str">
        <f>VLOOKUP(MID(A2018,2,1),Sheet4!A:B,2,FALSE)</f>
        <v>Gd.10</v>
      </c>
      <c r="W2018" s="14">
        <f t="shared" si="62"/>
        <v>12000</v>
      </c>
      <c r="X2018" s="14" t="str">
        <f t="shared" si="63"/>
        <v>LT</v>
      </c>
      <c r="Y2018" s="14" t="str">
        <f>VLOOKUP(RIGHT(L2018,1),Sheet4!F:G,2,FALSE)</f>
        <v>Grd C</v>
      </c>
    </row>
    <row r="2019" spans="1:25">
      <c r="A2019" t="s">
        <v>3326</v>
      </c>
      <c r="B2019" t="s">
        <v>60</v>
      </c>
      <c r="C2019" t="s">
        <v>7859</v>
      </c>
      <c r="D2019" t="s">
        <v>7850</v>
      </c>
      <c r="E2019" t="s">
        <v>60</v>
      </c>
      <c r="F2019" t="s">
        <v>60</v>
      </c>
      <c r="G2019" t="s">
        <v>7851</v>
      </c>
      <c r="H2019" t="s">
        <v>7852</v>
      </c>
      <c r="I2019" t="s">
        <v>1412</v>
      </c>
      <c r="J2019" s="11">
        <v>6</v>
      </c>
      <c r="K2019" s="16">
        <v>310.74</v>
      </c>
      <c r="L2019" t="s">
        <v>7860</v>
      </c>
      <c r="M2019" t="s">
        <v>60</v>
      </c>
      <c r="N2019" t="s">
        <v>340</v>
      </c>
      <c r="O2019" s="13"/>
      <c r="P2019" t="s">
        <v>7861</v>
      </c>
      <c r="Q2019" t="s">
        <v>60</v>
      </c>
      <c r="R2019" t="s">
        <v>5173</v>
      </c>
      <c r="S2019" t="s">
        <v>5217</v>
      </c>
      <c r="T2019" s="12">
        <v>0</v>
      </c>
      <c r="V2019" s="14" t="str">
        <f>VLOOKUP(MID(A2019,2,1),Sheet4!A:B,2,FALSE)</f>
        <v>Gd.11</v>
      </c>
      <c r="W2019" s="14">
        <f t="shared" si="62"/>
        <v>6000</v>
      </c>
      <c r="X2019" s="14" t="str">
        <f t="shared" si="63"/>
        <v>LT</v>
      </c>
      <c r="Y2019" s="14" t="str">
        <f>VLOOKUP(RIGHT(L2019,1),Sheet4!F:G,2,FALSE)</f>
        <v>Grd C</v>
      </c>
    </row>
    <row r="2020" spans="1:25">
      <c r="A2020" t="s">
        <v>7822</v>
      </c>
      <c r="B2020" t="s">
        <v>60</v>
      </c>
      <c r="C2020" t="s">
        <v>7862</v>
      </c>
      <c r="D2020" t="s">
        <v>5600</v>
      </c>
      <c r="E2020" t="s">
        <v>60</v>
      </c>
      <c r="F2020" t="s">
        <v>60</v>
      </c>
      <c r="G2020" t="s">
        <v>7811</v>
      </c>
      <c r="H2020" t="s">
        <v>7824</v>
      </c>
      <c r="I2020" t="s">
        <v>7825</v>
      </c>
      <c r="J2020" s="11">
        <v>2</v>
      </c>
      <c r="K2020" s="16">
        <v>179.54</v>
      </c>
      <c r="L2020" t="s">
        <v>7863</v>
      </c>
      <c r="M2020" t="s">
        <v>60</v>
      </c>
      <c r="N2020" t="s">
        <v>340</v>
      </c>
      <c r="O2020" s="13"/>
      <c r="P2020" t="s">
        <v>7858</v>
      </c>
      <c r="Q2020" t="s">
        <v>60</v>
      </c>
      <c r="R2020" t="s">
        <v>5173</v>
      </c>
      <c r="S2020" t="s">
        <v>5217</v>
      </c>
      <c r="T2020" s="12">
        <v>0</v>
      </c>
      <c r="V2020" s="14" t="str">
        <f>VLOOKUP(MID(A2020,2,1),Sheet4!A:B,2,FALSE)</f>
        <v>Gd.10</v>
      </c>
      <c r="W2020" s="14">
        <f t="shared" si="62"/>
        <v>12000</v>
      </c>
      <c r="X2020" s="14" t="str">
        <f t="shared" si="63"/>
        <v>LT</v>
      </c>
      <c r="Y2020" s="14" t="str">
        <f>VLOOKUP(RIGHT(L2020,1),Sheet4!F:G,2,FALSE)</f>
        <v>Grd C</v>
      </c>
    </row>
    <row r="2021" spans="1:25">
      <c r="A2021" t="s">
        <v>5113</v>
      </c>
      <c r="B2021" t="s">
        <v>60</v>
      </c>
      <c r="C2021" t="s">
        <v>7864</v>
      </c>
      <c r="D2021" t="s">
        <v>7850</v>
      </c>
      <c r="E2021" t="s">
        <v>60</v>
      </c>
      <c r="F2021" t="s">
        <v>60</v>
      </c>
      <c r="G2021" t="s">
        <v>7851</v>
      </c>
      <c r="H2021" t="s">
        <v>7852</v>
      </c>
      <c r="I2021" t="s">
        <v>1412</v>
      </c>
      <c r="J2021" s="11">
        <v>25</v>
      </c>
      <c r="K2021" s="16">
        <v>1294.75</v>
      </c>
      <c r="L2021" t="s">
        <v>7853</v>
      </c>
      <c r="M2021" t="s">
        <v>60</v>
      </c>
      <c r="N2021" t="s">
        <v>340</v>
      </c>
      <c r="O2021" s="13"/>
      <c r="P2021" t="s">
        <v>60</v>
      </c>
      <c r="Q2021" t="s">
        <v>60</v>
      </c>
      <c r="R2021" t="s">
        <v>5562</v>
      </c>
      <c r="S2021" t="s">
        <v>5174</v>
      </c>
      <c r="T2021" s="12">
        <v>0</v>
      </c>
      <c r="V2021" s="14" t="str">
        <f>VLOOKUP(MID(A2021,2,1),Sheet4!A:B,2,FALSE)</f>
        <v>Gd.11</v>
      </c>
      <c r="W2021" s="14">
        <f t="shared" si="62"/>
        <v>6000</v>
      </c>
      <c r="X2021" s="14" t="str">
        <f t="shared" si="63"/>
        <v>LT</v>
      </c>
      <c r="Y2021" s="14" t="str">
        <f>VLOOKUP(RIGHT(L2021,1),Sheet4!F:G,2,FALSE)</f>
        <v>Prime</v>
      </c>
    </row>
    <row r="2022" spans="1:25">
      <c r="A2022" t="s">
        <v>5113</v>
      </c>
      <c r="B2022" t="s">
        <v>60</v>
      </c>
      <c r="C2022" t="s">
        <v>7864</v>
      </c>
      <c r="D2022" t="s">
        <v>7850</v>
      </c>
      <c r="E2022" t="s">
        <v>60</v>
      </c>
      <c r="F2022" t="s">
        <v>60</v>
      </c>
      <c r="G2022" t="s">
        <v>7851</v>
      </c>
      <c r="H2022" t="s">
        <v>7852</v>
      </c>
      <c r="I2022" t="s">
        <v>1412</v>
      </c>
      <c r="J2022" s="11">
        <v>23</v>
      </c>
      <c r="K2022" s="16">
        <v>1191.17</v>
      </c>
      <c r="L2022" t="s">
        <v>7865</v>
      </c>
      <c r="M2022" t="s">
        <v>60</v>
      </c>
      <c r="N2022" t="s">
        <v>340</v>
      </c>
      <c r="O2022" s="13"/>
      <c r="P2022" t="s">
        <v>60</v>
      </c>
      <c r="Q2022" t="s">
        <v>60</v>
      </c>
      <c r="R2022" t="s">
        <v>5562</v>
      </c>
      <c r="S2022" t="s">
        <v>5217</v>
      </c>
      <c r="T2022" s="12">
        <v>0</v>
      </c>
      <c r="V2022" s="14" t="str">
        <f>VLOOKUP(MID(A2022,2,1),Sheet4!A:B,2,FALSE)</f>
        <v>Gd.11</v>
      </c>
      <c r="W2022" s="14">
        <f t="shared" si="62"/>
        <v>6000</v>
      </c>
      <c r="X2022" s="14" t="str">
        <f t="shared" si="63"/>
        <v>LT</v>
      </c>
      <c r="Y2022" s="14" t="str">
        <f>VLOOKUP(RIGHT(L2022,1),Sheet4!F:G,2,FALSE)</f>
        <v>Grd C</v>
      </c>
    </row>
    <row r="2023" spans="1:25">
      <c r="A2023" t="s">
        <v>5113</v>
      </c>
      <c r="B2023" t="s">
        <v>7838</v>
      </c>
      <c r="C2023" t="s">
        <v>7866</v>
      </c>
      <c r="D2023" t="s">
        <v>5590</v>
      </c>
      <c r="E2023" t="s">
        <v>60</v>
      </c>
      <c r="F2023" t="s">
        <v>60</v>
      </c>
      <c r="G2023" t="s">
        <v>4739</v>
      </c>
      <c r="H2023" t="s">
        <v>7836</v>
      </c>
      <c r="I2023" t="s">
        <v>1412</v>
      </c>
      <c r="J2023" s="11">
        <v>7</v>
      </c>
      <c r="K2023" s="16">
        <v>170.1</v>
      </c>
      <c r="L2023" t="s">
        <v>7840</v>
      </c>
      <c r="M2023" t="s">
        <v>60</v>
      </c>
      <c r="N2023" t="s">
        <v>340</v>
      </c>
      <c r="O2023" s="13"/>
      <c r="P2023" t="s">
        <v>60</v>
      </c>
      <c r="Q2023" t="s">
        <v>7838</v>
      </c>
      <c r="R2023" t="s">
        <v>5173</v>
      </c>
      <c r="S2023" t="s">
        <v>5174</v>
      </c>
      <c r="T2023" s="12">
        <v>0</v>
      </c>
      <c r="V2023" s="14" t="str">
        <f>VLOOKUP(MID(A2023,2,1),Sheet4!A:B,2,FALSE)</f>
        <v>Gd.11</v>
      </c>
      <c r="W2023" s="14">
        <f t="shared" si="62"/>
        <v>6000</v>
      </c>
      <c r="X2023" s="14" t="str">
        <f t="shared" si="63"/>
        <v>LT</v>
      </c>
      <c r="Y2023" s="14" t="str">
        <f>VLOOKUP(RIGHT(L2023,1),Sheet4!F:G,2,FALSE)</f>
        <v>Prime</v>
      </c>
    </row>
    <row r="2024" spans="1:25">
      <c r="A2024" t="s">
        <v>5113</v>
      </c>
      <c r="B2024" t="s">
        <v>7867</v>
      </c>
      <c r="C2024" t="s">
        <v>7868</v>
      </c>
      <c r="D2024" t="s">
        <v>5600</v>
      </c>
      <c r="E2024" t="s">
        <v>60</v>
      </c>
      <c r="F2024" t="s">
        <v>60</v>
      </c>
      <c r="G2024" t="s">
        <v>7811</v>
      </c>
      <c r="H2024" t="s">
        <v>7824</v>
      </c>
      <c r="I2024" t="s">
        <v>1412</v>
      </c>
      <c r="J2024" s="11">
        <v>38</v>
      </c>
      <c r="K2024" s="16">
        <v>1705.82</v>
      </c>
      <c r="L2024" t="s">
        <v>7826</v>
      </c>
      <c r="M2024" t="s">
        <v>60</v>
      </c>
      <c r="N2024" t="s">
        <v>340</v>
      </c>
      <c r="O2024" s="13"/>
      <c r="P2024" t="s">
        <v>60</v>
      </c>
      <c r="Q2024" t="s">
        <v>7867</v>
      </c>
      <c r="R2024" t="s">
        <v>5173</v>
      </c>
      <c r="S2024" t="s">
        <v>5174</v>
      </c>
      <c r="T2024" s="12">
        <v>0</v>
      </c>
      <c r="V2024" s="14" t="str">
        <f>VLOOKUP(MID(A2024,2,1),Sheet4!A:B,2,FALSE)</f>
        <v>Gd.11</v>
      </c>
      <c r="W2024" s="14">
        <f t="shared" si="62"/>
        <v>6000</v>
      </c>
      <c r="X2024" s="14" t="str">
        <f t="shared" si="63"/>
        <v>LT</v>
      </c>
      <c r="Y2024" s="14" t="str">
        <f>VLOOKUP(RIGHT(L2024,1),Sheet4!F:G,2,FALSE)</f>
        <v>Prime</v>
      </c>
    </row>
    <row r="2025" spans="1:25">
      <c r="A2025" t="s">
        <v>7822</v>
      </c>
      <c r="B2025" t="s">
        <v>60</v>
      </c>
      <c r="C2025" t="s">
        <v>7869</v>
      </c>
      <c r="D2025" t="s">
        <v>5600</v>
      </c>
      <c r="E2025" t="s">
        <v>60</v>
      </c>
      <c r="F2025" t="s">
        <v>60</v>
      </c>
      <c r="G2025" t="s">
        <v>7811</v>
      </c>
      <c r="H2025" t="s">
        <v>7824</v>
      </c>
      <c r="I2025" t="s">
        <v>7825</v>
      </c>
      <c r="J2025" s="11">
        <v>4</v>
      </c>
      <c r="K2025" s="16">
        <v>359.08</v>
      </c>
      <c r="L2025" t="s">
        <v>7863</v>
      </c>
      <c r="M2025" t="s">
        <v>60</v>
      </c>
      <c r="N2025" t="s">
        <v>340</v>
      </c>
      <c r="O2025" s="13"/>
      <c r="P2025" t="s">
        <v>7870</v>
      </c>
      <c r="Q2025" t="s">
        <v>60</v>
      </c>
      <c r="R2025" t="s">
        <v>5173</v>
      </c>
      <c r="S2025" t="s">
        <v>5217</v>
      </c>
      <c r="T2025" s="12">
        <v>0</v>
      </c>
      <c r="V2025" s="14" t="str">
        <f>VLOOKUP(MID(A2025,2,1),Sheet4!A:B,2,FALSE)</f>
        <v>Gd.10</v>
      </c>
      <c r="W2025" s="14">
        <f t="shared" si="62"/>
        <v>12000</v>
      </c>
      <c r="X2025" s="14" t="str">
        <f t="shared" si="63"/>
        <v>LT</v>
      </c>
      <c r="Y2025" s="14" t="str">
        <f>VLOOKUP(RIGHT(L2025,1),Sheet4!F:G,2,FALSE)</f>
        <v>Grd C</v>
      </c>
    </row>
    <row r="2026" spans="1:25">
      <c r="A2026" t="s">
        <v>7822</v>
      </c>
      <c r="B2026" t="s">
        <v>60</v>
      </c>
      <c r="C2026" t="s">
        <v>7869</v>
      </c>
      <c r="D2026" t="s">
        <v>5600</v>
      </c>
      <c r="E2026" t="s">
        <v>60</v>
      </c>
      <c r="F2026" t="s">
        <v>60</v>
      </c>
      <c r="G2026" t="s">
        <v>7811</v>
      </c>
      <c r="H2026" t="s">
        <v>7824</v>
      </c>
      <c r="I2026" t="s">
        <v>7825</v>
      </c>
      <c r="J2026" s="11">
        <v>12</v>
      </c>
      <c r="K2026" s="16">
        <v>1077.24</v>
      </c>
      <c r="L2026" t="s">
        <v>7871</v>
      </c>
      <c r="M2026" t="s">
        <v>60</v>
      </c>
      <c r="N2026" t="s">
        <v>340</v>
      </c>
      <c r="O2026" s="13"/>
      <c r="P2026" t="s">
        <v>7870</v>
      </c>
      <c r="Q2026" t="s">
        <v>60</v>
      </c>
      <c r="R2026" t="s">
        <v>5173</v>
      </c>
      <c r="S2026" t="s">
        <v>5217</v>
      </c>
      <c r="T2026" s="12">
        <v>0</v>
      </c>
      <c r="V2026" s="14" t="str">
        <f>VLOOKUP(MID(A2026,2,1),Sheet4!A:B,2,FALSE)</f>
        <v>Gd.10</v>
      </c>
      <c r="W2026" s="14">
        <f t="shared" si="62"/>
        <v>12000</v>
      </c>
      <c r="X2026" s="14" t="str">
        <f t="shared" si="63"/>
        <v>LT</v>
      </c>
      <c r="Y2026" s="14" t="str">
        <f>VLOOKUP(RIGHT(L2026,1),Sheet4!F:G,2,FALSE)</f>
        <v>Grd C</v>
      </c>
    </row>
    <row r="2027" spans="1:25">
      <c r="A2027" t="s">
        <v>7822</v>
      </c>
      <c r="B2027" t="s">
        <v>60</v>
      </c>
      <c r="C2027" t="s">
        <v>7869</v>
      </c>
      <c r="D2027" t="s">
        <v>5600</v>
      </c>
      <c r="E2027" t="s">
        <v>60</v>
      </c>
      <c r="F2027" t="s">
        <v>60</v>
      </c>
      <c r="G2027" t="s">
        <v>7811</v>
      </c>
      <c r="H2027" t="s">
        <v>7824</v>
      </c>
      <c r="I2027" t="s">
        <v>7825</v>
      </c>
      <c r="J2027" s="11">
        <v>3</v>
      </c>
      <c r="K2027" s="16">
        <v>269.31</v>
      </c>
      <c r="L2027" t="s">
        <v>7857</v>
      </c>
      <c r="M2027" t="s">
        <v>60</v>
      </c>
      <c r="N2027" t="s">
        <v>340</v>
      </c>
      <c r="O2027" s="13"/>
      <c r="P2027" t="s">
        <v>7870</v>
      </c>
      <c r="Q2027" t="s">
        <v>60</v>
      </c>
      <c r="R2027" t="s">
        <v>5173</v>
      </c>
      <c r="S2027" t="s">
        <v>5217</v>
      </c>
      <c r="T2027" s="12">
        <v>0</v>
      </c>
      <c r="V2027" s="14" t="str">
        <f>VLOOKUP(MID(A2027,2,1),Sheet4!A:B,2,FALSE)</f>
        <v>Gd.10</v>
      </c>
      <c r="W2027" s="14">
        <f t="shared" si="62"/>
        <v>12000</v>
      </c>
      <c r="X2027" s="14" t="str">
        <f t="shared" si="63"/>
        <v>LT</v>
      </c>
      <c r="Y2027" s="14" t="str">
        <f>VLOOKUP(RIGHT(L2027,1),Sheet4!F:G,2,FALSE)</f>
        <v>Grd C</v>
      </c>
    </row>
    <row r="2028" spans="1:25">
      <c r="A2028" t="s">
        <v>3326</v>
      </c>
      <c r="B2028" t="s">
        <v>7872</v>
      </c>
      <c r="C2028" t="s">
        <v>7873</v>
      </c>
      <c r="D2028" t="s">
        <v>7850</v>
      </c>
      <c r="E2028" t="s">
        <v>60</v>
      </c>
      <c r="F2028" t="s">
        <v>60</v>
      </c>
      <c r="G2028" t="s">
        <v>7851</v>
      </c>
      <c r="H2028" t="s">
        <v>7852</v>
      </c>
      <c r="I2028" t="s">
        <v>7825</v>
      </c>
      <c r="J2028" s="11">
        <v>5</v>
      </c>
      <c r="K2028" s="16">
        <v>517.95</v>
      </c>
      <c r="L2028" t="s">
        <v>7853</v>
      </c>
      <c r="M2028" t="s">
        <v>60</v>
      </c>
      <c r="N2028" t="s">
        <v>340</v>
      </c>
      <c r="O2028" s="13"/>
      <c r="P2028" t="s">
        <v>60</v>
      </c>
      <c r="Q2028" t="s">
        <v>7872</v>
      </c>
      <c r="R2028" t="s">
        <v>5562</v>
      </c>
      <c r="S2028" t="s">
        <v>5174</v>
      </c>
      <c r="T2028" s="12">
        <v>0</v>
      </c>
      <c r="V2028" s="14" t="str">
        <f>VLOOKUP(MID(A2028,2,1),Sheet4!A:B,2,FALSE)</f>
        <v>Gd.11</v>
      </c>
      <c r="W2028" s="14">
        <f t="shared" si="62"/>
        <v>12000</v>
      </c>
      <c r="X2028" s="14" t="str">
        <f t="shared" si="63"/>
        <v>LT</v>
      </c>
      <c r="Y2028" s="14" t="str">
        <f>VLOOKUP(RIGHT(L2028,1),Sheet4!F:G,2,FALSE)</f>
        <v>Prime</v>
      </c>
    </row>
    <row r="2029" spans="1:25">
      <c r="A2029" t="s">
        <v>7827</v>
      </c>
      <c r="B2029" t="s">
        <v>60</v>
      </c>
      <c r="C2029" t="s">
        <v>7874</v>
      </c>
      <c r="D2029" t="s">
        <v>7875</v>
      </c>
      <c r="E2029" t="s">
        <v>60</v>
      </c>
      <c r="F2029" t="s">
        <v>60</v>
      </c>
      <c r="G2029" t="s">
        <v>7876</v>
      </c>
      <c r="H2029" t="s">
        <v>7877</v>
      </c>
      <c r="I2029" t="s">
        <v>1412</v>
      </c>
      <c r="J2029" s="11">
        <v>1</v>
      </c>
      <c r="K2029" s="16">
        <v>234.81</v>
      </c>
      <c r="L2029" t="s">
        <v>7878</v>
      </c>
      <c r="M2029" t="s">
        <v>60</v>
      </c>
      <c r="N2029" t="s">
        <v>340</v>
      </c>
      <c r="O2029" s="13"/>
      <c r="P2029" t="s">
        <v>60</v>
      </c>
      <c r="Q2029" t="s">
        <v>60</v>
      </c>
      <c r="R2029" t="s">
        <v>5173</v>
      </c>
      <c r="S2029" t="s">
        <v>5174</v>
      </c>
      <c r="T2029" s="12">
        <v>0</v>
      </c>
      <c r="V2029" s="14" t="str">
        <f>VLOOKUP(MID(A2029,2,1),Sheet4!A:B,2,FALSE)</f>
        <v>Gd.12</v>
      </c>
      <c r="W2029" s="14">
        <f t="shared" si="62"/>
        <v>6000</v>
      </c>
      <c r="X2029" s="14" t="str">
        <f t="shared" si="63"/>
        <v>LT</v>
      </c>
      <c r="Y2029" s="14" t="str">
        <f>VLOOKUP(RIGHT(L2029,1),Sheet4!F:G,2,FALSE)</f>
        <v>Prime</v>
      </c>
    </row>
    <row r="2030" spans="1:25">
      <c r="A2030" t="s">
        <v>7827</v>
      </c>
      <c r="B2030" t="s">
        <v>60</v>
      </c>
      <c r="C2030" t="s">
        <v>7879</v>
      </c>
      <c r="D2030" t="s">
        <v>5178</v>
      </c>
      <c r="E2030" t="s">
        <v>60</v>
      </c>
      <c r="F2030" t="s">
        <v>60</v>
      </c>
      <c r="G2030" t="s">
        <v>5406</v>
      </c>
      <c r="H2030" t="s">
        <v>5498</v>
      </c>
      <c r="I2030" t="s">
        <v>1412</v>
      </c>
      <c r="J2030" s="11">
        <v>4</v>
      </c>
      <c r="K2030" s="16">
        <v>28.76</v>
      </c>
      <c r="L2030" t="s">
        <v>7880</v>
      </c>
      <c r="M2030" t="s">
        <v>60</v>
      </c>
      <c r="N2030" t="s">
        <v>340</v>
      </c>
      <c r="O2030" s="13"/>
      <c r="P2030" t="s">
        <v>60</v>
      </c>
      <c r="Q2030" t="s">
        <v>60</v>
      </c>
      <c r="R2030" t="s">
        <v>5173</v>
      </c>
      <c r="S2030" t="s">
        <v>5174</v>
      </c>
      <c r="T2030" s="12">
        <v>0</v>
      </c>
      <c r="V2030" s="14" t="str">
        <f>VLOOKUP(MID(A2030,2,1),Sheet4!A:B,2,FALSE)</f>
        <v>Gd.12</v>
      </c>
      <c r="W2030" s="14">
        <f t="shared" si="62"/>
        <v>6000</v>
      </c>
      <c r="X2030" s="14" t="str">
        <f t="shared" si="63"/>
        <v>LT</v>
      </c>
      <c r="Y2030" s="14" t="str">
        <f>VLOOKUP(RIGHT(L2030,1),Sheet4!F:G,2,FALSE)</f>
        <v>Prime</v>
      </c>
    </row>
    <row r="2031" spans="1:25">
      <c r="A2031" t="s">
        <v>7827</v>
      </c>
      <c r="B2031" t="s">
        <v>60</v>
      </c>
      <c r="C2031" t="s">
        <v>7881</v>
      </c>
      <c r="D2031" t="s">
        <v>5590</v>
      </c>
      <c r="E2031" t="s">
        <v>60</v>
      </c>
      <c r="F2031" t="s">
        <v>60</v>
      </c>
      <c r="G2031" t="s">
        <v>4739</v>
      </c>
      <c r="H2031" t="s">
        <v>7882</v>
      </c>
      <c r="I2031" t="s">
        <v>1412</v>
      </c>
      <c r="J2031" s="11">
        <v>1</v>
      </c>
      <c r="K2031" s="16">
        <v>21.97</v>
      </c>
      <c r="L2031" t="s">
        <v>7883</v>
      </c>
      <c r="M2031" t="s">
        <v>60</v>
      </c>
      <c r="N2031" t="s">
        <v>340</v>
      </c>
      <c r="O2031" s="13"/>
      <c r="P2031" t="s">
        <v>60</v>
      </c>
      <c r="Q2031" t="s">
        <v>60</v>
      </c>
      <c r="R2031" t="s">
        <v>5173</v>
      </c>
      <c r="S2031" t="s">
        <v>5174</v>
      </c>
      <c r="T2031" s="12">
        <v>0</v>
      </c>
      <c r="V2031" s="14" t="str">
        <f>VLOOKUP(MID(A2031,2,1),Sheet4!A:B,2,FALSE)</f>
        <v>Gd.12</v>
      </c>
      <c r="W2031" s="14">
        <f t="shared" si="62"/>
        <v>6000</v>
      </c>
      <c r="X2031" s="14" t="str">
        <f t="shared" si="63"/>
        <v>LT</v>
      </c>
      <c r="Y2031" s="14" t="str">
        <f>VLOOKUP(RIGHT(L2031,1),Sheet4!F:G,2,FALSE)</f>
        <v>Prime</v>
      </c>
    </row>
    <row r="2032" spans="1:25">
      <c r="A2032" t="s">
        <v>7827</v>
      </c>
      <c r="B2032" t="s">
        <v>60</v>
      </c>
      <c r="C2032" t="s">
        <v>7881</v>
      </c>
      <c r="D2032" t="s">
        <v>5590</v>
      </c>
      <c r="E2032" t="s">
        <v>60</v>
      </c>
      <c r="F2032" t="s">
        <v>60</v>
      </c>
      <c r="G2032" t="s">
        <v>4739</v>
      </c>
      <c r="H2032" t="s">
        <v>7882</v>
      </c>
      <c r="I2032" t="s">
        <v>1412</v>
      </c>
      <c r="J2032" s="11">
        <v>1</v>
      </c>
      <c r="K2032" s="16">
        <v>21.97</v>
      </c>
      <c r="L2032" t="s">
        <v>7880</v>
      </c>
      <c r="M2032" t="s">
        <v>60</v>
      </c>
      <c r="N2032" t="s">
        <v>340</v>
      </c>
      <c r="O2032" s="13"/>
      <c r="P2032" t="s">
        <v>60</v>
      </c>
      <c r="Q2032" t="s">
        <v>60</v>
      </c>
      <c r="R2032" t="s">
        <v>5173</v>
      </c>
      <c r="S2032" t="s">
        <v>5174</v>
      </c>
      <c r="T2032" s="12">
        <v>0</v>
      </c>
      <c r="V2032" s="14" t="str">
        <f>VLOOKUP(MID(A2032,2,1),Sheet4!A:B,2,FALSE)</f>
        <v>Gd.12</v>
      </c>
      <c r="W2032" s="14">
        <f t="shared" si="62"/>
        <v>6000</v>
      </c>
      <c r="X2032" s="14" t="str">
        <f t="shared" si="63"/>
        <v>LT</v>
      </c>
      <c r="Y2032" s="14" t="str">
        <f>VLOOKUP(RIGHT(L2032,1),Sheet4!F:G,2,FALSE)</f>
        <v>Prime</v>
      </c>
    </row>
    <row r="2033" spans="1:25">
      <c r="A2033" t="s">
        <v>7827</v>
      </c>
      <c r="B2033" t="s">
        <v>60</v>
      </c>
      <c r="C2033" t="s">
        <v>7884</v>
      </c>
      <c r="D2033" t="s">
        <v>7850</v>
      </c>
      <c r="E2033" t="s">
        <v>60</v>
      </c>
      <c r="F2033" t="s">
        <v>60</v>
      </c>
      <c r="G2033" t="s">
        <v>7851</v>
      </c>
      <c r="H2033" t="s">
        <v>7885</v>
      </c>
      <c r="I2033" t="s">
        <v>1412</v>
      </c>
      <c r="J2033" s="11">
        <v>4</v>
      </c>
      <c r="K2033" s="16">
        <v>190</v>
      </c>
      <c r="L2033" t="s">
        <v>7880</v>
      </c>
      <c r="M2033" t="s">
        <v>60</v>
      </c>
      <c r="N2033" t="s">
        <v>340</v>
      </c>
      <c r="O2033" s="13"/>
      <c r="P2033" t="s">
        <v>60</v>
      </c>
      <c r="Q2033" t="s">
        <v>60</v>
      </c>
      <c r="R2033" t="s">
        <v>5173</v>
      </c>
      <c r="S2033" t="s">
        <v>5174</v>
      </c>
      <c r="T2033" s="12">
        <v>0</v>
      </c>
      <c r="V2033" s="14" t="str">
        <f>VLOOKUP(MID(A2033,2,1),Sheet4!A:B,2,FALSE)</f>
        <v>Gd.12</v>
      </c>
      <c r="W2033" s="14">
        <f t="shared" si="62"/>
        <v>6000</v>
      </c>
      <c r="X2033" s="14" t="str">
        <f t="shared" si="63"/>
        <v>LT</v>
      </c>
      <c r="Y2033" s="14" t="str">
        <f>VLOOKUP(RIGHT(L2033,1),Sheet4!F:G,2,FALSE)</f>
        <v>Prime</v>
      </c>
    </row>
    <row r="2034" spans="1:25">
      <c r="A2034" t="s">
        <v>7827</v>
      </c>
      <c r="B2034" t="s">
        <v>60</v>
      </c>
      <c r="C2034" t="s">
        <v>7886</v>
      </c>
      <c r="D2034" t="s">
        <v>7887</v>
      </c>
      <c r="E2034" t="s">
        <v>60</v>
      </c>
      <c r="F2034" t="s">
        <v>60</v>
      </c>
      <c r="G2034" t="s">
        <v>7888</v>
      </c>
      <c r="H2034" t="s">
        <v>7889</v>
      </c>
      <c r="I2034" t="s">
        <v>1412</v>
      </c>
      <c r="J2034" s="11">
        <v>10</v>
      </c>
      <c r="K2034" s="16">
        <v>632.4</v>
      </c>
      <c r="L2034" t="s">
        <v>7880</v>
      </c>
      <c r="M2034" t="s">
        <v>60</v>
      </c>
      <c r="N2034" t="s">
        <v>340</v>
      </c>
      <c r="O2034" s="13"/>
      <c r="P2034" t="s">
        <v>60</v>
      </c>
      <c r="Q2034" t="s">
        <v>60</v>
      </c>
      <c r="R2034" t="s">
        <v>5173</v>
      </c>
      <c r="S2034" t="s">
        <v>5174</v>
      </c>
      <c r="T2034" s="12">
        <v>0</v>
      </c>
      <c r="V2034" s="14" t="str">
        <f>VLOOKUP(MID(A2034,2,1),Sheet4!A:B,2,FALSE)</f>
        <v>Gd.12</v>
      </c>
      <c r="W2034" s="14">
        <f t="shared" si="62"/>
        <v>6000</v>
      </c>
      <c r="X2034" s="14" t="str">
        <f t="shared" si="63"/>
        <v>LT</v>
      </c>
      <c r="Y2034" s="14" t="str">
        <f>VLOOKUP(RIGHT(L2034,1),Sheet4!F:G,2,FALSE)</f>
        <v>Prime</v>
      </c>
    </row>
    <row r="2035" spans="1:25">
      <c r="A2035" t="s">
        <v>6788</v>
      </c>
      <c r="B2035" t="s">
        <v>7890</v>
      </c>
      <c r="C2035" t="s">
        <v>7891</v>
      </c>
      <c r="D2035" t="s">
        <v>5510</v>
      </c>
      <c r="E2035" t="s">
        <v>60</v>
      </c>
      <c r="F2035" t="s">
        <v>60</v>
      </c>
      <c r="G2035" t="s">
        <v>7892</v>
      </c>
      <c r="H2035" t="s">
        <v>6192</v>
      </c>
      <c r="I2035" t="s">
        <v>1412</v>
      </c>
      <c r="J2035" s="11">
        <v>26</v>
      </c>
      <c r="K2035" s="16">
        <v>230.88</v>
      </c>
      <c r="L2035" t="s">
        <v>7893</v>
      </c>
      <c r="M2035" t="s">
        <v>60</v>
      </c>
      <c r="N2035" t="s">
        <v>340</v>
      </c>
      <c r="O2035" s="13"/>
      <c r="P2035" t="s">
        <v>60</v>
      </c>
      <c r="Q2035" t="s">
        <v>7890</v>
      </c>
      <c r="R2035" t="s">
        <v>5562</v>
      </c>
      <c r="S2035" t="s">
        <v>5174</v>
      </c>
      <c r="T2035" s="12">
        <v>0</v>
      </c>
      <c r="V2035" s="14" t="str">
        <f>VLOOKUP(MID(A2035,2,1),Sheet4!A:B,2,FALSE)</f>
        <v>Gd.13</v>
      </c>
      <c r="W2035" s="14">
        <f t="shared" si="62"/>
        <v>6000</v>
      </c>
      <c r="X2035" s="14" t="str">
        <f t="shared" si="63"/>
        <v>LT</v>
      </c>
      <c r="Y2035" s="14" t="str">
        <f>VLOOKUP(RIGHT(L2035,1),Sheet4!F:G,2,FALSE)</f>
        <v>Prime</v>
      </c>
    </row>
    <row r="2036" spans="1:25">
      <c r="A2036" t="s">
        <v>6788</v>
      </c>
      <c r="B2036" t="s">
        <v>60</v>
      </c>
      <c r="C2036" t="s">
        <v>7894</v>
      </c>
      <c r="D2036" t="s">
        <v>5178</v>
      </c>
      <c r="E2036" t="s">
        <v>60</v>
      </c>
      <c r="F2036" t="s">
        <v>60</v>
      </c>
      <c r="G2036" t="s">
        <v>7895</v>
      </c>
      <c r="H2036" t="s">
        <v>6192</v>
      </c>
      <c r="I2036" t="s">
        <v>1412</v>
      </c>
      <c r="J2036" s="11">
        <v>30</v>
      </c>
      <c r="K2036" s="16">
        <v>169.5</v>
      </c>
      <c r="L2036" t="s">
        <v>7896</v>
      </c>
      <c r="M2036" t="s">
        <v>60</v>
      </c>
      <c r="N2036" t="s">
        <v>340</v>
      </c>
      <c r="O2036" s="13"/>
      <c r="P2036" t="s">
        <v>60</v>
      </c>
      <c r="Q2036" t="s">
        <v>60</v>
      </c>
      <c r="R2036" t="s">
        <v>5562</v>
      </c>
      <c r="S2036" t="s">
        <v>5174</v>
      </c>
      <c r="T2036" s="12">
        <v>0</v>
      </c>
      <c r="V2036" s="14" t="str">
        <f>VLOOKUP(MID(A2036,2,1),Sheet4!A:B,2,FALSE)</f>
        <v>Gd.13</v>
      </c>
      <c r="W2036" s="14">
        <f t="shared" si="62"/>
        <v>6000</v>
      </c>
      <c r="X2036" s="14" t="str">
        <f t="shared" si="63"/>
        <v>LT</v>
      </c>
      <c r="Y2036" s="14" t="str">
        <f>VLOOKUP(RIGHT(L2036,1),Sheet4!F:G,2,FALSE)</f>
        <v>Prime</v>
      </c>
    </row>
    <row r="2037" spans="1:25">
      <c r="A2037" t="s">
        <v>7827</v>
      </c>
      <c r="B2037" t="s">
        <v>60</v>
      </c>
      <c r="C2037" t="s">
        <v>7897</v>
      </c>
      <c r="D2037" t="s">
        <v>7829</v>
      </c>
      <c r="E2037" t="s">
        <v>60</v>
      </c>
      <c r="F2037" t="s">
        <v>60</v>
      </c>
      <c r="G2037" t="s">
        <v>7830</v>
      </c>
      <c r="H2037" t="s">
        <v>7898</v>
      </c>
      <c r="I2037" t="s">
        <v>1412</v>
      </c>
      <c r="J2037" s="11">
        <v>7</v>
      </c>
      <c r="K2037" s="16">
        <v>1089.27</v>
      </c>
      <c r="L2037" t="s">
        <v>7883</v>
      </c>
      <c r="M2037" t="s">
        <v>60</v>
      </c>
      <c r="N2037" t="s">
        <v>340</v>
      </c>
      <c r="O2037" s="13"/>
      <c r="P2037" t="s">
        <v>60</v>
      </c>
      <c r="Q2037" t="s">
        <v>60</v>
      </c>
      <c r="R2037" t="s">
        <v>5173</v>
      </c>
      <c r="S2037" t="s">
        <v>5174</v>
      </c>
      <c r="T2037" s="12">
        <v>0</v>
      </c>
      <c r="V2037" s="14" t="str">
        <f>VLOOKUP(MID(A2037,2,1),Sheet4!A:B,2,FALSE)</f>
        <v>Gd.12</v>
      </c>
      <c r="W2037" s="14">
        <f t="shared" si="62"/>
        <v>6000</v>
      </c>
      <c r="X2037" s="14" t="str">
        <f t="shared" si="63"/>
        <v>LT</v>
      </c>
      <c r="Y2037" s="14" t="str">
        <f>VLOOKUP(RIGHT(L2037,1),Sheet4!F:G,2,FALSE)</f>
        <v>Prime</v>
      </c>
    </row>
    <row r="2038" spans="1:25">
      <c r="A2038" t="s">
        <v>7827</v>
      </c>
      <c r="B2038" t="s">
        <v>60</v>
      </c>
      <c r="C2038" t="s">
        <v>7897</v>
      </c>
      <c r="D2038" t="s">
        <v>7829</v>
      </c>
      <c r="E2038" t="s">
        <v>60</v>
      </c>
      <c r="F2038" t="s">
        <v>60</v>
      </c>
      <c r="G2038" t="s">
        <v>7830</v>
      </c>
      <c r="H2038" t="s">
        <v>7898</v>
      </c>
      <c r="I2038" t="s">
        <v>1412</v>
      </c>
      <c r="J2038" s="11">
        <v>30</v>
      </c>
      <c r="K2038" s="16">
        <v>4668.3</v>
      </c>
      <c r="L2038" t="s">
        <v>7899</v>
      </c>
      <c r="M2038" t="s">
        <v>60</v>
      </c>
      <c r="N2038" t="s">
        <v>340</v>
      </c>
      <c r="O2038" s="13"/>
      <c r="P2038" t="s">
        <v>60</v>
      </c>
      <c r="Q2038" t="s">
        <v>60</v>
      </c>
      <c r="R2038" t="s">
        <v>5173</v>
      </c>
      <c r="S2038" t="s">
        <v>5174</v>
      </c>
      <c r="T2038" s="12">
        <v>0</v>
      </c>
      <c r="V2038" s="14" t="str">
        <f>VLOOKUP(MID(A2038,2,1),Sheet4!A:B,2,FALSE)</f>
        <v>Gd.12</v>
      </c>
      <c r="W2038" s="14">
        <f t="shared" si="62"/>
        <v>6000</v>
      </c>
      <c r="X2038" s="14" t="str">
        <f t="shared" si="63"/>
        <v>LT</v>
      </c>
      <c r="Y2038" s="14" t="str">
        <f>VLOOKUP(RIGHT(L2038,1),Sheet4!F:G,2,FALSE)</f>
        <v>Prime</v>
      </c>
    </row>
    <row r="2039" spans="1:25">
      <c r="A2039" t="s">
        <v>7827</v>
      </c>
      <c r="B2039" t="s">
        <v>60</v>
      </c>
      <c r="C2039" t="s">
        <v>7897</v>
      </c>
      <c r="D2039" t="s">
        <v>7829</v>
      </c>
      <c r="E2039" t="s">
        <v>60</v>
      </c>
      <c r="F2039" t="s">
        <v>60</v>
      </c>
      <c r="G2039" t="s">
        <v>7830</v>
      </c>
      <c r="H2039" t="s">
        <v>7898</v>
      </c>
      <c r="I2039" t="s">
        <v>1412</v>
      </c>
      <c r="J2039" s="11">
        <v>14</v>
      </c>
      <c r="K2039" s="16">
        <v>2178.54</v>
      </c>
      <c r="L2039" t="s">
        <v>7900</v>
      </c>
      <c r="M2039" t="s">
        <v>60</v>
      </c>
      <c r="N2039" t="s">
        <v>340</v>
      </c>
      <c r="O2039" s="13"/>
      <c r="P2039" t="s">
        <v>60</v>
      </c>
      <c r="Q2039" t="s">
        <v>60</v>
      </c>
      <c r="R2039" t="s">
        <v>5173</v>
      </c>
      <c r="S2039" t="s">
        <v>5174</v>
      </c>
      <c r="T2039" s="12">
        <v>0</v>
      </c>
      <c r="V2039" s="14" t="str">
        <f>VLOOKUP(MID(A2039,2,1),Sheet4!A:B,2,FALSE)</f>
        <v>Gd.12</v>
      </c>
      <c r="W2039" s="14">
        <f t="shared" si="62"/>
        <v>6000</v>
      </c>
      <c r="X2039" s="14" t="str">
        <f t="shared" si="63"/>
        <v>LT</v>
      </c>
      <c r="Y2039" s="14" t="str">
        <f>VLOOKUP(RIGHT(L2039,1),Sheet4!F:G,2,FALSE)</f>
        <v>Prime</v>
      </c>
    </row>
    <row r="2040" spans="1:25">
      <c r="A2040" t="s">
        <v>6788</v>
      </c>
      <c r="B2040" t="s">
        <v>60</v>
      </c>
      <c r="C2040" t="s">
        <v>7901</v>
      </c>
      <c r="D2040" t="s">
        <v>5178</v>
      </c>
      <c r="E2040" t="s">
        <v>60</v>
      </c>
      <c r="F2040" t="s">
        <v>60</v>
      </c>
      <c r="G2040" t="s">
        <v>7902</v>
      </c>
      <c r="H2040" t="s">
        <v>5236</v>
      </c>
      <c r="I2040" t="s">
        <v>7903</v>
      </c>
      <c r="J2040" s="11">
        <v>26</v>
      </c>
      <c r="K2040" s="16">
        <v>125.32</v>
      </c>
      <c r="L2040" t="s">
        <v>7904</v>
      </c>
      <c r="M2040" t="s">
        <v>60</v>
      </c>
      <c r="N2040" t="s">
        <v>340</v>
      </c>
      <c r="O2040" s="13"/>
      <c r="P2040" t="s">
        <v>60</v>
      </c>
      <c r="Q2040" t="s">
        <v>60</v>
      </c>
      <c r="R2040" t="s">
        <v>5562</v>
      </c>
      <c r="S2040" t="s">
        <v>5174</v>
      </c>
      <c r="T2040" s="12">
        <v>0</v>
      </c>
      <c r="V2040" s="14" t="str">
        <f>VLOOKUP(MID(A2040,2,1),Sheet4!A:B,2,FALSE)</f>
        <v>Gd.13</v>
      </c>
      <c r="W2040" s="14">
        <f t="shared" si="62"/>
        <v>7320</v>
      </c>
      <c r="X2040" s="14" t="str">
        <f t="shared" si="63"/>
        <v>LT</v>
      </c>
      <c r="Y2040" s="14" t="str">
        <f>VLOOKUP(RIGHT(L2040,1),Sheet4!F:G,2,FALSE)</f>
        <v>Prime</v>
      </c>
    </row>
    <row r="2041" spans="1:25">
      <c r="A2041" t="s">
        <v>5642</v>
      </c>
      <c r="B2041" t="s">
        <v>7905</v>
      </c>
      <c r="C2041" t="s">
        <v>7906</v>
      </c>
      <c r="D2041" t="s">
        <v>5178</v>
      </c>
      <c r="E2041" t="s">
        <v>60</v>
      </c>
      <c r="F2041" t="s">
        <v>60</v>
      </c>
      <c r="G2041" t="s">
        <v>5922</v>
      </c>
      <c r="H2041" t="s">
        <v>5236</v>
      </c>
      <c r="I2041" t="s">
        <v>7907</v>
      </c>
      <c r="J2041" s="11">
        <v>542</v>
      </c>
      <c r="K2041" s="16">
        <v>1956.62</v>
      </c>
      <c r="L2041" t="s">
        <v>7908</v>
      </c>
      <c r="M2041" t="s">
        <v>60</v>
      </c>
      <c r="N2041" t="s">
        <v>340</v>
      </c>
      <c r="O2041" s="13"/>
      <c r="P2041" t="s">
        <v>60</v>
      </c>
      <c r="Q2041" t="s">
        <v>7905</v>
      </c>
      <c r="R2041" t="s">
        <v>5562</v>
      </c>
      <c r="S2041" t="s">
        <v>5174</v>
      </c>
      <c r="T2041" s="12">
        <v>0</v>
      </c>
      <c r="V2041" s="14" t="str">
        <f>VLOOKUP(MID(A2041,2,1),Sheet4!A:B,2,FALSE)</f>
        <v>Gd.02</v>
      </c>
      <c r="W2041" s="14">
        <f t="shared" si="62"/>
        <v>5135</v>
      </c>
      <c r="X2041" s="14" t="str">
        <f t="shared" si="63"/>
        <v>LT</v>
      </c>
      <c r="Y2041" s="14" t="str">
        <f>VLOOKUP(RIGHT(L2041,1),Sheet4!F:G,2,FALSE)</f>
        <v>Prime</v>
      </c>
    </row>
    <row r="2042" spans="1:25">
      <c r="A2042" t="s">
        <v>5212</v>
      </c>
      <c r="B2042" t="s">
        <v>60</v>
      </c>
      <c r="C2042" t="s">
        <v>7909</v>
      </c>
      <c r="D2042" t="s">
        <v>5178</v>
      </c>
      <c r="E2042" t="s">
        <v>60</v>
      </c>
      <c r="F2042" t="s">
        <v>60</v>
      </c>
      <c r="G2042" t="s">
        <v>5922</v>
      </c>
      <c r="H2042" t="s">
        <v>5236</v>
      </c>
      <c r="I2042" t="s">
        <v>7910</v>
      </c>
      <c r="J2042" s="11">
        <v>32</v>
      </c>
      <c r="K2042" s="16">
        <v>136.64</v>
      </c>
      <c r="L2042" t="s">
        <v>7904</v>
      </c>
      <c r="M2042" t="s">
        <v>60</v>
      </c>
      <c r="N2042" t="s">
        <v>340</v>
      </c>
      <c r="O2042" s="13"/>
      <c r="P2042" t="s">
        <v>60</v>
      </c>
      <c r="Q2042" t="s">
        <v>60</v>
      </c>
      <c r="R2042" t="s">
        <v>5562</v>
      </c>
      <c r="S2042" t="s">
        <v>5174</v>
      </c>
      <c r="T2042" s="12">
        <v>0</v>
      </c>
      <c r="V2042" s="14" t="str">
        <f>VLOOKUP(MID(A2042,2,1),Sheet4!A:B,2,FALSE)</f>
        <v>Gd.04</v>
      </c>
      <c r="W2042" s="14">
        <f t="shared" si="62"/>
        <v>6070</v>
      </c>
      <c r="X2042" s="14" t="str">
        <f t="shared" si="63"/>
        <v>LT</v>
      </c>
      <c r="Y2042" s="14" t="str">
        <f>VLOOKUP(RIGHT(L2042,1),Sheet4!F:G,2,FALSE)</f>
        <v>Prime</v>
      </c>
    </row>
    <row r="2043" spans="1:25">
      <c r="A2043" t="s">
        <v>5252</v>
      </c>
      <c r="B2043" t="s">
        <v>60</v>
      </c>
      <c r="C2043" t="s">
        <v>7911</v>
      </c>
      <c r="D2043" t="s">
        <v>5178</v>
      </c>
      <c r="E2043" t="s">
        <v>60</v>
      </c>
      <c r="F2043" t="s">
        <v>60</v>
      </c>
      <c r="G2043" t="s">
        <v>5922</v>
      </c>
      <c r="H2043" t="s">
        <v>5236</v>
      </c>
      <c r="I2043" t="s">
        <v>5330</v>
      </c>
      <c r="J2043" s="11">
        <v>151</v>
      </c>
      <c r="K2043" s="16">
        <v>647.79</v>
      </c>
      <c r="L2043" t="s">
        <v>7904</v>
      </c>
      <c r="M2043" t="s">
        <v>60</v>
      </c>
      <c r="N2043" t="s">
        <v>340</v>
      </c>
      <c r="O2043" s="13"/>
      <c r="P2043" t="s">
        <v>60</v>
      </c>
      <c r="Q2043" t="s">
        <v>60</v>
      </c>
      <c r="R2043" t="s">
        <v>5562</v>
      </c>
      <c r="S2043" t="s">
        <v>5174</v>
      </c>
      <c r="T2043" s="12">
        <v>0</v>
      </c>
      <c r="V2043" s="14" t="str">
        <f>VLOOKUP(MID(A2043,2,1),Sheet4!A:B,2,FALSE)</f>
        <v>Gd.04</v>
      </c>
      <c r="W2043" s="14">
        <f t="shared" si="62"/>
        <v>6100</v>
      </c>
      <c r="X2043" s="14" t="str">
        <f t="shared" si="63"/>
        <v>LT</v>
      </c>
      <c r="Y2043" s="14" t="str">
        <f>VLOOKUP(RIGHT(L2043,1),Sheet4!F:G,2,FALSE)</f>
        <v>Prime</v>
      </c>
    </row>
    <row r="2044" spans="1:25">
      <c r="A2044" t="s">
        <v>5642</v>
      </c>
      <c r="B2044" t="s">
        <v>60</v>
      </c>
      <c r="C2044" t="s">
        <v>7912</v>
      </c>
      <c r="D2044" t="s">
        <v>5178</v>
      </c>
      <c r="E2044" t="s">
        <v>60</v>
      </c>
      <c r="F2044" t="s">
        <v>60</v>
      </c>
      <c r="G2044" t="s">
        <v>5922</v>
      </c>
      <c r="H2044" t="s">
        <v>7913</v>
      </c>
      <c r="I2044" t="s">
        <v>7903</v>
      </c>
      <c r="J2044" s="11">
        <v>676</v>
      </c>
      <c r="K2044" s="16">
        <v>3900.52</v>
      </c>
      <c r="L2044" t="s">
        <v>7904</v>
      </c>
      <c r="M2044" t="s">
        <v>60</v>
      </c>
      <c r="N2044" t="s">
        <v>340</v>
      </c>
      <c r="O2044" s="13"/>
      <c r="P2044" t="s">
        <v>60</v>
      </c>
      <c r="Q2044" t="s">
        <v>60</v>
      </c>
      <c r="R2044" t="s">
        <v>5562</v>
      </c>
      <c r="S2044" t="s">
        <v>5174</v>
      </c>
      <c r="T2044" s="12">
        <v>0</v>
      </c>
      <c r="V2044" s="14" t="str">
        <f>VLOOKUP(MID(A2044,2,1),Sheet4!A:B,2,FALSE)</f>
        <v>Gd.02</v>
      </c>
      <c r="W2044" s="14">
        <f t="shared" si="62"/>
        <v>7320</v>
      </c>
      <c r="X2044" s="14" t="str">
        <f t="shared" si="63"/>
        <v>LT</v>
      </c>
      <c r="Y2044" s="14" t="str">
        <f>VLOOKUP(RIGHT(L2044,1),Sheet4!F:G,2,FALSE)</f>
        <v>Prime</v>
      </c>
    </row>
    <row r="2045" spans="1:25">
      <c r="A2045" t="s">
        <v>5642</v>
      </c>
      <c r="B2045" t="s">
        <v>7914</v>
      </c>
      <c r="C2045" t="s">
        <v>7912</v>
      </c>
      <c r="D2045" t="s">
        <v>5178</v>
      </c>
      <c r="E2045" t="s">
        <v>60</v>
      </c>
      <c r="F2045" t="s">
        <v>60</v>
      </c>
      <c r="G2045" t="s">
        <v>5922</v>
      </c>
      <c r="H2045" t="s">
        <v>7913</v>
      </c>
      <c r="I2045" t="s">
        <v>7903</v>
      </c>
      <c r="J2045" s="11">
        <v>1</v>
      </c>
      <c r="K2045" s="16">
        <v>5.77</v>
      </c>
      <c r="L2045" t="s">
        <v>7915</v>
      </c>
      <c r="M2045" t="s">
        <v>60</v>
      </c>
      <c r="N2045" t="s">
        <v>340</v>
      </c>
      <c r="O2045" s="13"/>
      <c r="P2045" t="s">
        <v>60</v>
      </c>
      <c r="Q2045" t="s">
        <v>7914</v>
      </c>
      <c r="R2045" t="s">
        <v>5562</v>
      </c>
      <c r="S2045" t="s">
        <v>5174</v>
      </c>
      <c r="T2045" s="12">
        <v>0</v>
      </c>
      <c r="V2045" s="14" t="str">
        <f>VLOOKUP(MID(A2045,2,1),Sheet4!A:B,2,FALSE)</f>
        <v>Gd.02</v>
      </c>
      <c r="W2045" s="14">
        <f t="shared" si="62"/>
        <v>7320</v>
      </c>
      <c r="X2045" s="14" t="str">
        <f t="shared" si="63"/>
        <v>LT</v>
      </c>
      <c r="Y2045" s="14" t="str">
        <f>VLOOKUP(RIGHT(L2045,1),Sheet4!F:G,2,FALSE)</f>
        <v>Prime</v>
      </c>
    </row>
    <row r="2046" spans="1:25">
      <c r="A2046" t="s">
        <v>5697</v>
      </c>
      <c r="B2046" t="s">
        <v>60</v>
      </c>
      <c r="C2046" t="s">
        <v>7916</v>
      </c>
      <c r="D2046" t="s">
        <v>5360</v>
      </c>
      <c r="E2046" t="s">
        <v>60</v>
      </c>
      <c r="F2046" t="s">
        <v>60</v>
      </c>
      <c r="G2046" t="s">
        <v>116</v>
      </c>
      <c r="H2046" t="s">
        <v>5170</v>
      </c>
      <c r="I2046" t="s">
        <v>1412</v>
      </c>
      <c r="J2046" s="11">
        <v>130</v>
      </c>
      <c r="K2046" s="16">
        <v>469.3</v>
      </c>
      <c r="L2046" t="s">
        <v>7917</v>
      </c>
      <c r="M2046" t="s">
        <v>60</v>
      </c>
      <c r="N2046" t="s">
        <v>340</v>
      </c>
      <c r="O2046" s="13"/>
      <c r="P2046" t="s">
        <v>60</v>
      </c>
      <c r="Q2046" t="s">
        <v>60</v>
      </c>
      <c r="R2046" t="s">
        <v>5562</v>
      </c>
      <c r="S2046" t="s">
        <v>5174</v>
      </c>
      <c r="T2046" s="12">
        <v>0</v>
      </c>
      <c r="V2046" s="14" t="str">
        <f>VLOOKUP(MID(A2046,2,1),Sheet4!A:B,2,FALSE)</f>
        <v>Gd.02</v>
      </c>
      <c r="W2046" s="14">
        <f t="shared" si="62"/>
        <v>6000</v>
      </c>
      <c r="X2046" s="14" t="str">
        <f t="shared" si="63"/>
        <v>LT</v>
      </c>
      <c r="Y2046" s="14" t="str">
        <f>VLOOKUP(RIGHT(L2046,1),Sheet4!F:G,2,FALSE)</f>
        <v>Prime</v>
      </c>
    </row>
    <row r="2047" spans="1:25">
      <c r="A2047" t="s">
        <v>5642</v>
      </c>
      <c r="B2047" t="s">
        <v>60</v>
      </c>
      <c r="C2047" t="s">
        <v>7916</v>
      </c>
      <c r="D2047" t="s">
        <v>5360</v>
      </c>
      <c r="E2047" t="s">
        <v>60</v>
      </c>
      <c r="F2047" t="s">
        <v>60</v>
      </c>
      <c r="G2047" t="s">
        <v>116</v>
      </c>
      <c r="H2047" t="s">
        <v>5170</v>
      </c>
      <c r="I2047" t="s">
        <v>1412</v>
      </c>
      <c r="J2047" s="11">
        <v>217</v>
      </c>
      <c r="K2047" s="16">
        <v>783.37</v>
      </c>
      <c r="L2047" t="s">
        <v>7918</v>
      </c>
      <c r="M2047" t="s">
        <v>60</v>
      </c>
      <c r="N2047" t="s">
        <v>340</v>
      </c>
      <c r="O2047" s="13"/>
      <c r="P2047" t="s">
        <v>60</v>
      </c>
      <c r="Q2047" t="s">
        <v>60</v>
      </c>
      <c r="R2047" t="s">
        <v>5173</v>
      </c>
      <c r="S2047" t="s">
        <v>5174</v>
      </c>
      <c r="T2047" s="12">
        <v>0</v>
      </c>
      <c r="V2047" s="14" t="str">
        <f>VLOOKUP(MID(A2047,2,1),Sheet4!A:B,2,FALSE)</f>
        <v>Gd.02</v>
      </c>
      <c r="W2047" s="14">
        <f t="shared" si="62"/>
        <v>6000</v>
      </c>
      <c r="X2047" s="14" t="str">
        <f t="shared" si="63"/>
        <v>LT</v>
      </c>
      <c r="Y2047" s="14" t="str">
        <f>VLOOKUP(RIGHT(L2047,1),Sheet4!F:G,2,FALSE)</f>
        <v>Prime</v>
      </c>
    </row>
    <row r="2048" spans="1:25">
      <c r="A2048" t="s">
        <v>3326</v>
      </c>
      <c r="B2048" t="s">
        <v>60</v>
      </c>
      <c r="C2048" t="s">
        <v>7919</v>
      </c>
      <c r="D2048" t="s">
        <v>5360</v>
      </c>
      <c r="E2048" t="s">
        <v>60</v>
      </c>
      <c r="F2048" t="s">
        <v>60</v>
      </c>
      <c r="G2048" t="s">
        <v>61</v>
      </c>
      <c r="H2048" t="s">
        <v>5223</v>
      </c>
      <c r="I2048" t="s">
        <v>1412</v>
      </c>
      <c r="J2048" s="11">
        <v>254</v>
      </c>
      <c r="K2048" s="16">
        <v>1234.44</v>
      </c>
      <c r="L2048" t="s">
        <v>919</v>
      </c>
      <c r="M2048" t="s">
        <v>60</v>
      </c>
      <c r="N2048" t="s">
        <v>340</v>
      </c>
      <c r="O2048" s="13"/>
      <c r="P2048" t="s">
        <v>60</v>
      </c>
      <c r="Q2048" t="s">
        <v>60</v>
      </c>
      <c r="R2048" t="s">
        <v>5173</v>
      </c>
      <c r="S2048" t="s">
        <v>5174</v>
      </c>
      <c r="T2048" s="12">
        <v>0</v>
      </c>
      <c r="V2048" s="14" t="str">
        <f>VLOOKUP(MID(A2048,2,1),Sheet4!A:B,2,FALSE)</f>
        <v>Gd.11</v>
      </c>
      <c r="W2048" s="14">
        <f t="shared" si="62"/>
        <v>6000</v>
      </c>
      <c r="X2048" s="14" t="str">
        <f t="shared" si="63"/>
        <v>LT</v>
      </c>
      <c r="Y2048" s="14" t="str">
        <f>VLOOKUP(RIGHT(L2048,1),Sheet4!F:G,2,FALSE)</f>
        <v>Prime</v>
      </c>
    </row>
    <row r="2049" spans="1:25">
      <c r="A2049" t="s">
        <v>3326</v>
      </c>
      <c r="B2049" t="s">
        <v>2099</v>
      </c>
      <c r="C2049" t="s">
        <v>7920</v>
      </c>
      <c r="D2049" t="s">
        <v>5510</v>
      </c>
      <c r="E2049" t="s">
        <v>60</v>
      </c>
      <c r="F2049" t="s">
        <v>60</v>
      </c>
      <c r="G2049" t="s">
        <v>7921</v>
      </c>
      <c r="H2049" t="s">
        <v>5170</v>
      </c>
      <c r="I2049" t="s">
        <v>1412</v>
      </c>
      <c r="J2049" s="11">
        <v>680</v>
      </c>
      <c r="K2049" s="16">
        <v>3039.6</v>
      </c>
      <c r="L2049" t="s">
        <v>1431</v>
      </c>
      <c r="M2049" t="s">
        <v>60</v>
      </c>
      <c r="N2049" t="s">
        <v>340</v>
      </c>
      <c r="O2049" s="13"/>
      <c r="P2049" t="s">
        <v>60</v>
      </c>
      <c r="Q2049" t="s">
        <v>2099</v>
      </c>
      <c r="R2049" t="s">
        <v>5173</v>
      </c>
      <c r="S2049" t="s">
        <v>5174</v>
      </c>
      <c r="T2049" s="12">
        <v>0</v>
      </c>
      <c r="V2049" s="14" t="str">
        <f>VLOOKUP(MID(A2049,2,1),Sheet4!A:B,2,FALSE)</f>
        <v>Gd.11</v>
      </c>
      <c r="W2049" s="14">
        <f t="shared" si="62"/>
        <v>6000</v>
      </c>
      <c r="X2049" s="14" t="str">
        <f t="shared" si="63"/>
        <v>LT</v>
      </c>
      <c r="Y2049" s="14" t="str">
        <f>VLOOKUP(RIGHT(L2049,1),Sheet4!F:G,2,FALSE)</f>
        <v>Prime</v>
      </c>
    </row>
    <row r="2050" spans="1:25">
      <c r="A2050" t="s">
        <v>5642</v>
      </c>
      <c r="B2050" t="s">
        <v>60</v>
      </c>
      <c r="C2050" t="s">
        <v>7922</v>
      </c>
      <c r="D2050" t="s">
        <v>5559</v>
      </c>
      <c r="E2050" t="s">
        <v>60</v>
      </c>
      <c r="F2050" t="s">
        <v>60</v>
      </c>
      <c r="G2050" t="s">
        <v>334</v>
      </c>
      <c r="H2050" t="s">
        <v>5170</v>
      </c>
      <c r="I2050" t="s">
        <v>1412</v>
      </c>
      <c r="J2050" s="11">
        <v>61</v>
      </c>
      <c r="K2050" s="16">
        <v>334.89</v>
      </c>
      <c r="L2050" t="s">
        <v>7904</v>
      </c>
      <c r="M2050" t="s">
        <v>60</v>
      </c>
      <c r="N2050" t="s">
        <v>340</v>
      </c>
      <c r="O2050" s="13"/>
      <c r="P2050" t="s">
        <v>60</v>
      </c>
      <c r="Q2050" t="s">
        <v>60</v>
      </c>
      <c r="R2050" t="s">
        <v>5562</v>
      </c>
      <c r="S2050" t="s">
        <v>5174</v>
      </c>
      <c r="T2050" s="12">
        <v>0</v>
      </c>
      <c r="V2050" s="14" t="str">
        <f>VLOOKUP(MID(A2050,2,1),Sheet4!A:B,2,FALSE)</f>
        <v>Gd.02</v>
      </c>
      <c r="W2050" s="14">
        <f t="shared" ref="W2050:W2113" si="64">IF(MID(C2050,14,1)="A",RIGHT(C2050,4)/1,IF(MID(C2050,13,1)="+",RIGHT(C2050,5)/10,IF(MID(C2050,13,1)="-",RIGHT(C2050,5)/1)))</f>
        <v>6000</v>
      </c>
      <c r="X2050" s="14" t="str">
        <f t="shared" ref="X2050:X2113" si="65">IF(W2050&lt;3000,"St","LT")</f>
        <v>LT</v>
      </c>
      <c r="Y2050" s="14" t="str">
        <f>VLOOKUP(RIGHT(L2050,1),Sheet4!F:G,2,FALSE)</f>
        <v>Prime</v>
      </c>
    </row>
    <row r="2051" spans="1:25">
      <c r="A2051" t="s">
        <v>5642</v>
      </c>
      <c r="B2051" t="s">
        <v>60</v>
      </c>
      <c r="C2051" t="s">
        <v>7922</v>
      </c>
      <c r="D2051" t="s">
        <v>5559</v>
      </c>
      <c r="E2051" t="s">
        <v>60</v>
      </c>
      <c r="F2051" t="s">
        <v>60</v>
      </c>
      <c r="G2051" t="s">
        <v>334</v>
      </c>
      <c r="H2051" t="s">
        <v>5170</v>
      </c>
      <c r="I2051" t="s">
        <v>1412</v>
      </c>
      <c r="J2051" s="11">
        <v>69</v>
      </c>
      <c r="K2051" s="16">
        <v>378.81</v>
      </c>
      <c r="L2051" t="s">
        <v>7923</v>
      </c>
      <c r="M2051" t="s">
        <v>60</v>
      </c>
      <c r="N2051" t="s">
        <v>340</v>
      </c>
      <c r="O2051" s="13"/>
      <c r="P2051" t="s">
        <v>60</v>
      </c>
      <c r="Q2051" t="s">
        <v>60</v>
      </c>
      <c r="R2051" t="s">
        <v>5173</v>
      </c>
      <c r="S2051" t="s">
        <v>5174</v>
      </c>
      <c r="T2051" s="12">
        <v>0</v>
      </c>
      <c r="V2051" s="14" t="str">
        <f>VLOOKUP(MID(A2051,2,1),Sheet4!A:B,2,FALSE)</f>
        <v>Gd.02</v>
      </c>
      <c r="W2051" s="14">
        <f t="shared" si="64"/>
        <v>6000</v>
      </c>
      <c r="X2051" s="14" t="str">
        <f t="shared" si="65"/>
        <v>LT</v>
      </c>
      <c r="Y2051" s="14" t="str">
        <f>VLOOKUP(RIGHT(L2051,1),Sheet4!F:G,2,FALSE)</f>
        <v>Prime</v>
      </c>
    </row>
    <row r="2052" spans="1:25">
      <c r="A2052" t="s">
        <v>5755</v>
      </c>
      <c r="B2052" t="s">
        <v>60</v>
      </c>
      <c r="C2052" t="s">
        <v>7924</v>
      </c>
      <c r="D2052" t="s">
        <v>5559</v>
      </c>
      <c r="E2052" t="s">
        <v>60</v>
      </c>
      <c r="F2052" t="s">
        <v>60</v>
      </c>
      <c r="G2052" t="s">
        <v>334</v>
      </c>
      <c r="H2052" t="s">
        <v>5223</v>
      </c>
      <c r="I2052" t="s">
        <v>1412</v>
      </c>
      <c r="J2052" s="11">
        <v>34</v>
      </c>
      <c r="K2052" s="16">
        <v>222.7</v>
      </c>
      <c r="L2052" t="s">
        <v>7925</v>
      </c>
      <c r="M2052" t="s">
        <v>60</v>
      </c>
      <c r="N2052" t="s">
        <v>340</v>
      </c>
      <c r="O2052" s="13"/>
      <c r="P2052" t="s">
        <v>60</v>
      </c>
      <c r="Q2052" t="s">
        <v>60</v>
      </c>
      <c r="R2052" t="s">
        <v>5173</v>
      </c>
      <c r="S2052" t="s">
        <v>5174</v>
      </c>
      <c r="T2052" s="12">
        <v>0</v>
      </c>
      <c r="V2052" s="14" t="str">
        <f>VLOOKUP(MID(A2052,2,1),Sheet4!A:B,2,FALSE)</f>
        <v>Gd.02</v>
      </c>
      <c r="W2052" s="14">
        <f t="shared" si="64"/>
        <v>6000</v>
      </c>
      <c r="X2052" s="14" t="str">
        <f t="shared" si="65"/>
        <v>LT</v>
      </c>
      <c r="Y2052" s="14" t="str">
        <f>VLOOKUP(RIGHT(L2052,1),Sheet4!F:G,2,FALSE)</f>
        <v>Prime</v>
      </c>
    </row>
    <row r="2053" spans="1:25">
      <c r="A2053" t="s">
        <v>5262</v>
      </c>
      <c r="B2053" t="s">
        <v>60</v>
      </c>
      <c r="C2053" t="s">
        <v>7924</v>
      </c>
      <c r="D2053" t="s">
        <v>5559</v>
      </c>
      <c r="E2053" t="s">
        <v>60</v>
      </c>
      <c r="F2053" t="s">
        <v>60</v>
      </c>
      <c r="G2053" t="s">
        <v>334</v>
      </c>
      <c r="H2053" t="s">
        <v>5223</v>
      </c>
      <c r="I2053" t="s">
        <v>1412</v>
      </c>
      <c r="J2053" s="11">
        <v>122</v>
      </c>
      <c r="K2053" s="16">
        <v>799.1</v>
      </c>
      <c r="L2053" t="s">
        <v>1431</v>
      </c>
      <c r="M2053" t="s">
        <v>60</v>
      </c>
      <c r="N2053" t="s">
        <v>340</v>
      </c>
      <c r="O2053" s="13"/>
      <c r="P2053" t="s">
        <v>60</v>
      </c>
      <c r="Q2053" t="s">
        <v>60</v>
      </c>
      <c r="R2053" t="s">
        <v>5173</v>
      </c>
      <c r="S2053" t="s">
        <v>5174</v>
      </c>
      <c r="T2053" s="12">
        <v>0</v>
      </c>
      <c r="V2053" s="14" t="str">
        <f>VLOOKUP(MID(A2053,2,1),Sheet4!A:B,2,FALSE)</f>
        <v>Gd.02</v>
      </c>
      <c r="W2053" s="14">
        <f t="shared" si="64"/>
        <v>6000</v>
      </c>
      <c r="X2053" s="14" t="str">
        <f t="shared" si="65"/>
        <v>LT</v>
      </c>
      <c r="Y2053" s="14" t="str">
        <f>VLOOKUP(RIGHT(L2053,1),Sheet4!F:G,2,FALSE)</f>
        <v>Prime</v>
      </c>
    </row>
    <row r="2054" spans="1:25">
      <c r="A2054" t="s">
        <v>5755</v>
      </c>
      <c r="B2054" t="s">
        <v>60</v>
      </c>
      <c r="C2054" t="s">
        <v>7924</v>
      </c>
      <c r="D2054" t="s">
        <v>5559</v>
      </c>
      <c r="E2054" t="s">
        <v>60</v>
      </c>
      <c r="F2054" t="s">
        <v>60</v>
      </c>
      <c r="G2054" t="s">
        <v>334</v>
      </c>
      <c r="H2054" t="s">
        <v>5223</v>
      </c>
      <c r="I2054" t="s">
        <v>1412</v>
      </c>
      <c r="J2054" s="11">
        <v>28</v>
      </c>
      <c r="K2054" s="16">
        <v>183.4</v>
      </c>
      <c r="L2054" t="s">
        <v>1431</v>
      </c>
      <c r="M2054" t="s">
        <v>60</v>
      </c>
      <c r="N2054" t="s">
        <v>340</v>
      </c>
      <c r="O2054" s="13"/>
      <c r="P2054" t="s">
        <v>60</v>
      </c>
      <c r="Q2054" t="s">
        <v>60</v>
      </c>
      <c r="R2054" t="s">
        <v>5173</v>
      </c>
      <c r="S2054" t="s">
        <v>5174</v>
      </c>
      <c r="T2054" s="12">
        <v>0</v>
      </c>
      <c r="V2054" s="14" t="str">
        <f>VLOOKUP(MID(A2054,2,1),Sheet4!A:B,2,FALSE)</f>
        <v>Gd.02</v>
      </c>
      <c r="W2054" s="14">
        <f t="shared" si="64"/>
        <v>6000</v>
      </c>
      <c r="X2054" s="14" t="str">
        <f t="shared" si="65"/>
        <v>LT</v>
      </c>
      <c r="Y2054" s="14" t="str">
        <f>VLOOKUP(RIGHT(L2054,1),Sheet4!F:G,2,FALSE)</f>
        <v>Prime</v>
      </c>
    </row>
    <row r="2055" spans="1:25">
      <c r="A2055" t="s">
        <v>5642</v>
      </c>
      <c r="B2055" t="s">
        <v>60</v>
      </c>
      <c r="C2055" t="s">
        <v>7924</v>
      </c>
      <c r="D2055" t="s">
        <v>5559</v>
      </c>
      <c r="E2055" t="s">
        <v>60</v>
      </c>
      <c r="F2055" t="s">
        <v>60</v>
      </c>
      <c r="G2055" t="s">
        <v>334</v>
      </c>
      <c r="H2055" t="s">
        <v>5223</v>
      </c>
      <c r="I2055" t="s">
        <v>1412</v>
      </c>
      <c r="J2055" s="11">
        <v>61</v>
      </c>
      <c r="K2055" s="16">
        <v>399.55</v>
      </c>
      <c r="L2055" t="s">
        <v>1431</v>
      </c>
      <c r="M2055" t="s">
        <v>60</v>
      </c>
      <c r="N2055" t="s">
        <v>340</v>
      </c>
      <c r="O2055" s="13"/>
      <c r="P2055" t="s">
        <v>60</v>
      </c>
      <c r="Q2055" t="s">
        <v>60</v>
      </c>
      <c r="R2055" t="s">
        <v>5173</v>
      </c>
      <c r="S2055" t="s">
        <v>5174</v>
      </c>
      <c r="T2055" s="12">
        <v>0</v>
      </c>
      <c r="V2055" s="14" t="str">
        <f>VLOOKUP(MID(A2055,2,1),Sheet4!A:B,2,FALSE)</f>
        <v>Gd.02</v>
      </c>
      <c r="W2055" s="14">
        <f t="shared" si="64"/>
        <v>6000</v>
      </c>
      <c r="X2055" s="14" t="str">
        <f t="shared" si="65"/>
        <v>LT</v>
      </c>
      <c r="Y2055" s="14" t="str">
        <f>VLOOKUP(RIGHT(L2055,1),Sheet4!F:G,2,FALSE)</f>
        <v>Prime</v>
      </c>
    </row>
    <row r="2056" spans="1:25">
      <c r="A2056" t="s">
        <v>5755</v>
      </c>
      <c r="B2056" t="s">
        <v>5673</v>
      </c>
      <c r="C2056" t="s">
        <v>7924</v>
      </c>
      <c r="D2056" t="s">
        <v>5559</v>
      </c>
      <c r="E2056" t="s">
        <v>60</v>
      </c>
      <c r="F2056" t="s">
        <v>60</v>
      </c>
      <c r="G2056" t="s">
        <v>334</v>
      </c>
      <c r="H2056" t="s">
        <v>5223</v>
      </c>
      <c r="I2056" t="s">
        <v>1412</v>
      </c>
      <c r="J2056" s="11">
        <v>208</v>
      </c>
      <c r="K2056" s="16">
        <v>1362.4</v>
      </c>
      <c r="L2056" t="s">
        <v>7926</v>
      </c>
      <c r="M2056" t="s">
        <v>60</v>
      </c>
      <c r="N2056" t="s">
        <v>340</v>
      </c>
      <c r="O2056" s="13"/>
      <c r="P2056" t="s">
        <v>60</v>
      </c>
      <c r="Q2056" t="s">
        <v>5673</v>
      </c>
      <c r="R2056" t="s">
        <v>5173</v>
      </c>
      <c r="S2056" t="s">
        <v>5174</v>
      </c>
      <c r="T2056" s="12">
        <v>0</v>
      </c>
      <c r="V2056" s="14" t="str">
        <f>VLOOKUP(MID(A2056,2,1),Sheet4!A:B,2,FALSE)</f>
        <v>Gd.02</v>
      </c>
      <c r="W2056" s="14">
        <f t="shared" si="64"/>
        <v>6000</v>
      </c>
      <c r="X2056" s="14" t="str">
        <f t="shared" si="65"/>
        <v>LT</v>
      </c>
      <c r="Y2056" s="14" t="str">
        <f>VLOOKUP(RIGHT(L2056,1),Sheet4!F:G,2,FALSE)</f>
        <v>Prime</v>
      </c>
    </row>
    <row r="2057" spans="1:25">
      <c r="A2057" t="s">
        <v>5697</v>
      </c>
      <c r="B2057" t="s">
        <v>5673</v>
      </c>
      <c r="C2057" t="s">
        <v>7924</v>
      </c>
      <c r="D2057" t="s">
        <v>5559</v>
      </c>
      <c r="E2057" t="s">
        <v>60</v>
      </c>
      <c r="F2057" t="s">
        <v>60</v>
      </c>
      <c r="G2057" t="s">
        <v>334</v>
      </c>
      <c r="H2057" t="s">
        <v>5223</v>
      </c>
      <c r="I2057" t="s">
        <v>1412</v>
      </c>
      <c r="J2057" s="11">
        <v>61</v>
      </c>
      <c r="K2057" s="16">
        <v>399.55</v>
      </c>
      <c r="L2057" t="s">
        <v>7926</v>
      </c>
      <c r="M2057" t="s">
        <v>60</v>
      </c>
      <c r="N2057" t="s">
        <v>340</v>
      </c>
      <c r="O2057" s="13"/>
      <c r="P2057" t="s">
        <v>60</v>
      </c>
      <c r="Q2057" t="s">
        <v>5673</v>
      </c>
      <c r="R2057" t="s">
        <v>5173</v>
      </c>
      <c r="S2057" t="s">
        <v>5174</v>
      </c>
      <c r="T2057" s="12">
        <v>0</v>
      </c>
      <c r="V2057" s="14" t="str">
        <f>VLOOKUP(MID(A2057,2,1),Sheet4!A:B,2,FALSE)</f>
        <v>Gd.02</v>
      </c>
      <c r="W2057" s="14">
        <f t="shared" si="64"/>
        <v>6000</v>
      </c>
      <c r="X2057" s="14" t="str">
        <f t="shared" si="65"/>
        <v>LT</v>
      </c>
      <c r="Y2057" s="14" t="str">
        <f>VLOOKUP(RIGHT(L2057,1),Sheet4!F:G,2,FALSE)</f>
        <v>Prime</v>
      </c>
    </row>
    <row r="2058" spans="1:25">
      <c r="A2058" t="s">
        <v>3326</v>
      </c>
      <c r="B2058" t="s">
        <v>60</v>
      </c>
      <c r="C2058" t="s">
        <v>7927</v>
      </c>
      <c r="D2058" t="s">
        <v>5559</v>
      </c>
      <c r="E2058" t="s">
        <v>60</v>
      </c>
      <c r="F2058" t="s">
        <v>60</v>
      </c>
      <c r="G2058" t="s">
        <v>7928</v>
      </c>
      <c r="H2058" t="s">
        <v>5170</v>
      </c>
      <c r="I2058" t="s">
        <v>1412</v>
      </c>
      <c r="J2058" s="11">
        <v>122</v>
      </c>
      <c r="K2058" s="16">
        <v>727.12</v>
      </c>
      <c r="L2058" t="s">
        <v>7904</v>
      </c>
      <c r="M2058" t="s">
        <v>60</v>
      </c>
      <c r="N2058" t="s">
        <v>340</v>
      </c>
      <c r="O2058" s="13"/>
      <c r="P2058" t="s">
        <v>60</v>
      </c>
      <c r="Q2058" t="s">
        <v>60</v>
      </c>
      <c r="R2058" t="s">
        <v>5562</v>
      </c>
      <c r="S2058" t="s">
        <v>5174</v>
      </c>
      <c r="T2058" s="12">
        <v>0</v>
      </c>
      <c r="V2058" s="14" t="str">
        <f>VLOOKUP(MID(A2058,2,1),Sheet4!A:B,2,FALSE)</f>
        <v>Gd.11</v>
      </c>
      <c r="W2058" s="14">
        <f t="shared" si="64"/>
        <v>6000</v>
      </c>
      <c r="X2058" s="14" t="str">
        <f t="shared" si="65"/>
        <v>LT</v>
      </c>
      <c r="Y2058" s="14" t="str">
        <f>VLOOKUP(RIGHT(L2058,1),Sheet4!F:G,2,FALSE)</f>
        <v>Prime</v>
      </c>
    </row>
    <row r="2059" spans="1:25">
      <c r="A2059" t="s">
        <v>5496</v>
      </c>
      <c r="B2059" t="s">
        <v>5673</v>
      </c>
      <c r="C2059" t="s">
        <v>7929</v>
      </c>
      <c r="D2059" t="s">
        <v>5559</v>
      </c>
      <c r="E2059" t="s">
        <v>60</v>
      </c>
      <c r="F2059" t="s">
        <v>60</v>
      </c>
      <c r="G2059" t="s">
        <v>7928</v>
      </c>
      <c r="H2059" t="s">
        <v>5223</v>
      </c>
      <c r="I2059" t="s">
        <v>1412</v>
      </c>
      <c r="J2059" s="11">
        <v>61</v>
      </c>
      <c r="K2059" s="16">
        <v>434.32</v>
      </c>
      <c r="L2059" t="s">
        <v>1431</v>
      </c>
      <c r="M2059" t="s">
        <v>60</v>
      </c>
      <c r="N2059" t="s">
        <v>340</v>
      </c>
      <c r="O2059" s="13"/>
      <c r="P2059" t="s">
        <v>60</v>
      </c>
      <c r="Q2059" t="s">
        <v>5673</v>
      </c>
      <c r="R2059" t="s">
        <v>5173</v>
      </c>
      <c r="S2059" t="s">
        <v>5174</v>
      </c>
      <c r="T2059" s="12">
        <v>0</v>
      </c>
      <c r="V2059" s="14" t="str">
        <f>VLOOKUP(MID(A2059,2,1),Sheet4!A:B,2,FALSE)</f>
        <v>Gd.11</v>
      </c>
      <c r="W2059" s="14">
        <f t="shared" si="64"/>
        <v>6000</v>
      </c>
      <c r="X2059" s="14" t="str">
        <f t="shared" si="65"/>
        <v>LT</v>
      </c>
      <c r="Y2059" s="14" t="str">
        <f>VLOOKUP(RIGHT(L2059,1),Sheet4!F:G,2,FALSE)</f>
        <v>Prime</v>
      </c>
    </row>
    <row r="2060" spans="1:25">
      <c r="A2060" t="s">
        <v>3326</v>
      </c>
      <c r="B2060" t="s">
        <v>5673</v>
      </c>
      <c r="C2060" t="s">
        <v>7929</v>
      </c>
      <c r="D2060" t="s">
        <v>5559</v>
      </c>
      <c r="E2060" t="s">
        <v>60</v>
      </c>
      <c r="F2060" t="s">
        <v>60</v>
      </c>
      <c r="G2060" t="s">
        <v>7928</v>
      </c>
      <c r="H2060" t="s">
        <v>5223</v>
      </c>
      <c r="I2060" t="s">
        <v>1412</v>
      </c>
      <c r="J2060" s="11">
        <v>56</v>
      </c>
      <c r="K2060" s="16">
        <v>398.72</v>
      </c>
      <c r="L2060" t="s">
        <v>1431</v>
      </c>
      <c r="M2060" t="s">
        <v>60</v>
      </c>
      <c r="N2060" t="s">
        <v>340</v>
      </c>
      <c r="O2060" s="13"/>
      <c r="P2060" t="s">
        <v>60</v>
      </c>
      <c r="Q2060" t="s">
        <v>5673</v>
      </c>
      <c r="R2060" t="s">
        <v>5173</v>
      </c>
      <c r="S2060" t="s">
        <v>5174</v>
      </c>
      <c r="T2060" s="12">
        <v>0</v>
      </c>
      <c r="V2060" s="14" t="str">
        <f>VLOOKUP(MID(A2060,2,1),Sheet4!A:B,2,FALSE)</f>
        <v>Gd.11</v>
      </c>
      <c r="W2060" s="14">
        <f t="shared" si="64"/>
        <v>6000</v>
      </c>
      <c r="X2060" s="14" t="str">
        <f t="shared" si="65"/>
        <v>LT</v>
      </c>
      <c r="Y2060" s="14" t="str">
        <f>VLOOKUP(RIGHT(L2060,1),Sheet4!F:G,2,FALSE)</f>
        <v>Prime</v>
      </c>
    </row>
    <row r="2061" spans="1:25">
      <c r="A2061" t="s">
        <v>3326</v>
      </c>
      <c r="B2061" t="s">
        <v>60</v>
      </c>
      <c r="C2061" t="s">
        <v>7930</v>
      </c>
      <c r="D2061" t="s">
        <v>5590</v>
      </c>
      <c r="E2061" t="s">
        <v>60</v>
      </c>
      <c r="F2061" t="s">
        <v>60</v>
      </c>
      <c r="G2061" t="s">
        <v>82</v>
      </c>
      <c r="H2061" t="s">
        <v>5223</v>
      </c>
      <c r="I2061" t="s">
        <v>1412</v>
      </c>
      <c r="J2061" s="11">
        <v>37</v>
      </c>
      <c r="K2061" s="16">
        <v>325.97</v>
      </c>
      <c r="L2061" t="s">
        <v>7904</v>
      </c>
      <c r="M2061" t="s">
        <v>60</v>
      </c>
      <c r="N2061" t="s">
        <v>340</v>
      </c>
      <c r="O2061" s="13"/>
      <c r="P2061" t="s">
        <v>60</v>
      </c>
      <c r="Q2061" t="s">
        <v>60</v>
      </c>
      <c r="R2061" t="s">
        <v>5562</v>
      </c>
      <c r="S2061" t="s">
        <v>5174</v>
      </c>
      <c r="T2061" s="12">
        <v>0</v>
      </c>
      <c r="V2061" s="14" t="str">
        <f>VLOOKUP(MID(A2061,2,1),Sheet4!A:B,2,FALSE)</f>
        <v>Gd.11</v>
      </c>
      <c r="W2061" s="14">
        <f t="shared" si="64"/>
        <v>6000</v>
      </c>
      <c r="X2061" s="14" t="str">
        <f t="shared" si="65"/>
        <v>LT</v>
      </c>
      <c r="Y2061" s="14" t="str">
        <f>VLOOKUP(RIGHT(L2061,1),Sheet4!F:G,2,FALSE)</f>
        <v>Prime</v>
      </c>
    </row>
    <row r="2062" spans="1:25">
      <c r="A2062" t="s">
        <v>3326</v>
      </c>
      <c r="B2062" t="s">
        <v>60</v>
      </c>
      <c r="C2062" t="s">
        <v>7931</v>
      </c>
      <c r="D2062" t="s">
        <v>5590</v>
      </c>
      <c r="E2062" t="s">
        <v>60</v>
      </c>
      <c r="F2062" t="s">
        <v>60</v>
      </c>
      <c r="G2062" t="s">
        <v>267</v>
      </c>
      <c r="H2062" t="s">
        <v>5170</v>
      </c>
      <c r="I2062" t="s">
        <v>1412</v>
      </c>
      <c r="J2062" s="11">
        <v>117</v>
      </c>
      <c r="K2062" s="16">
        <v>761.67</v>
      </c>
      <c r="L2062" t="s">
        <v>919</v>
      </c>
      <c r="M2062" t="s">
        <v>60</v>
      </c>
      <c r="N2062" t="s">
        <v>340</v>
      </c>
      <c r="O2062" s="13"/>
      <c r="P2062" t="s">
        <v>60</v>
      </c>
      <c r="Q2062" t="s">
        <v>60</v>
      </c>
      <c r="R2062" t="s">
        <v>5173</v>
      </c>
      <c r="S2062" t="s">
        <v>5174</v>
      </c>
      <c r="T2062" s="12">
        <v>0</v>
      </c>
      <c r="V2062" s="14" t="str">
        <f>VLOOKUP(MID(A2062,2,1),Sheet4!A:B,2,FALSE)</f>
        <v>Gd.11</v>
      </c>
      <c r="W2062" s="14">
        <f t="shared" si="64"/>
        <v>6000</v>
      </c>
      <c r="X2062" s="14" t="str">
        <f t="shared" si="65"/>
        <v>LT</v>
      </c>
      <c r="Y2062" s="14" t="str">
        <f>VLOOKUP(RIGHT(L2062,1),Sheet4!F:G,2,FALSE)</f>
        <v>Prime</v>
      </c>
    </row>
    <row r="2063" spans="1:25">
      <c r="A2063" t="s">
        <v>5113</v>
      </c>
      <c r="B2063" t="s">
        <v>5673</v>
      </c>
      <c r="C2063" t="s">
        <v>7932</v>
      </c>
      <c r="D2063" t="s">
        <v>5590</v>
      </c>
      <c r="E2063" t="s">
        <v>60</v>
      </c>
      <c r="F2063" t="s">
        <v>60</v>
      </c>
      <c r="G2063" t="s">
        <v>267</v>
      </c>
      <c r="H2063" t="s">
        <v>5223</v>
      </c>
      <c r="I2063" t="s">
        <v>1412</v>
      </c>
      <c r="J2063" s="11">
        <v>273</v>
      </c>
      <c r="K2063" s="16">
        <v>2123.94</v>
      </c>
      <c r="L2063" t="s">
        <v>919</v>
      </c>
      <c r="M2063" t="s">
        <v>60</v>
      </c>
      <c r="N2063" t="s">
        <v>340</v>
      </c>
      <c r="O2063" s="13"/>
      <c r="P2063" t="s">
        <v>60</v>
      </c>
      <c r="Q2063" t="s">
        <v>5673</v>
      </c>
      <c r="R2063" t="s">
        <v>5173</v>
      </c>
      <c r="S2063" t="s">
        <v>5174</v>
      </c>
      <c r="T2063" s="12">
        <v>0</v>
      </c>
      <c r="V2063" s="14" t="str">
        <f>VLOOKUP(MID(A2063,2,1),Sheet4!A:B,2,FALSE)</f>
        <v>Gd.11</v>
      </c>
      <c r="W2063" s="14">
        <f t="shared" si="64"/>
        <v>6000</v>
      </c>
      <c r="X2063" s="14" t="str">
        <f t="shared" si="65"/>
        <v>LT</v>
      </c>
      <c r="Y2063" s="14" t="str">
        <f>VLOOKUP(RIGHT(L2063,1),Sheet4!F:G,2,FALSE)</f>
        <v>Prime</v>
      </c>
    </row>
    <row r="2064" spans="1:25">
      <c r="A2064" t="s">
        <v>1436</v>
      </c>
      <c r="B2064" t="s">
        <v>60</v>
      </c>
      <c r="C2064" t="s">
        <v>7933</v>
      </c>
      <c r="D2064" t="s">
        <v>5590</v>
      </c>
      <c r="E2064" t="s">
        <v>60</v>
      </c>
      <c r="F2064" t="s">
        <v>60</v>
      </c>
      <c r="G2064" t="s">
        <v>4739</v>
      </c>
      <c r="H2064" t="s">
        <v>7934</v>
      </c>
      <c r="I2064" t="s">
        <v>1412</v>
      </c>
      <c r="J2064" s="11">
        <v>19</v>
      </c>
      <c r="K2064" s="16">
        <v>411.54</v>
      </c>
      <c r="L2064" t="s">
        <v>1507</v>
      </c>
      <c r="M2064" t="s">
        <v>60</v>
      </c>
      <c r="N2064" t="s">
        <v>340</v>
      </c>
      <c r="O2064" s="13"/>
      <c r="P2064" t="s">
        <v>60</v>
      </c>
      <c r="Q2064" t="s">
        <v>60</v>
      </c>
      <c r="R2064" t="s">
        <v>5173</v>
      </c>
      <c r="S2064" t="s">
        <v>5174</v>
      </c>
      <c r="T2064" s="12">
        <v>0</v>
      </c>
      <c r="V2064" s="14" t="str">
        <f>VLOOKUP(MID(A2064,2,1),Sheet4!A:B,2,FALSE)</f>
        <v>Gd.11</v>
      </c>
      <c r="W2064" s="14">
        <f t="shared" si="64"/>
        <v>6000</v>
      </c>
      <c r="X2064" s="14" t="str">
        <f t="shared" si="65"/>
        <v>LT</v>
      </c>
      <c r="Y2064" s="14" t="str">
        <f>VLOOKUP(RIGHT(L2064,1),Sheet4!F:G,2,FALSE)</f>
        <v>Prime</v>
      </c>
    </row>
    <row r="2065" spans="1:25">
      <c r="A2065" t="s">
        <v>1436</v>
      </c>
      <c r="B2065" t="s">
        <v>7935</v>
      </c>
      <c r="C2065" t="s">
        <v>7936</v>
      </c>
      <c r="D2065" t="s">
        <v>5590</v>
      </c>
      <c r="E2065" t="s">
        <v>60</v>
      </c>
      <c r="F2065" t="s">
        <v>60</v>
      </c>
      <c r="G2065" t="s">
        <v>4739</v>
      </c>
      <c r="H2065" t="s">
        <v>7937</v>
      </c>
      <c r="I2065" t="s">
        <v>1412</v>
      </c>
      <c r="J2065" s="11">
        <v>29</v>
      </c>
      <c r="K2065" s="16">
        <v>845.64</v>
      </c>
      <c r="L2065" t="s">
        <v>7938</v>
      </c>
      <c r="M2065" t="s">
        <v>60</v>
      </c>
      <c r="N2065" t="s">
        <v>340</v>
      </c>
      <c r="O2065" s="13"/>
      <c r="P2065" t="s">
        <v>60</v>
      </c>
      <c r="Q2065" t="s">
        <v>7935</v>
      </c>
      <c r="R2065" t="s">
        <v>5562</v>
      </c>
      <c r="S2065" t="s">
        <v>5174</v>
      </c>
      <c r="T2065" s="12">
        <v>0</v>
      </c>
      <c r="V2065" s="14" t="str">
        <f>VLOOKUP(MID(A2065,2,1),Sheet4!A:B,2,FALSE)</f>
        <v>Gd.11</v>
      </c>
      <c r="W2065" s="14">
        <f t="shared" si="64"/>
        <v>6000</v>
      </c>
      <c r="X2065" s="14" t="str">
        <f t="shared" si="65"/>
        <v>LT</v>
      </c>
      <c r="Y2065" s="14" t="str">
        <f>VLOOKUP(RIGHT(L2065,1),Sheet4!F:G,2,FALSE)</f>
        <v>Prime</v>
      </c>
    </row>
    <row r="2066" spans="1:25">
      <c r="A2066" t="s">
        <v>1420</v>
      </c>
      <c r="B2066" t="s">
        <v>7939</v>
      </c>
      <c r="C2066" t="s">
        <v>7936</v>
      </c>
      <c r="D2066" t="s">
        <v>5590</v>
      </c>
      <c r="E2066" t="s">
        <v>60</v>
      </c>
      <c r="F2066" t="s">
        <v>60</v>
      </c>
      <c r="G2066" t="s">
        <v>4739</v>
      </c>
      <c r="H2066" t="s">
        <v>7937</v>
      </c>
      <c r="I2066" t="s">
        <v>1412</v>
      </c>
      <c r="J2066" s="11">
        <v>51</v>
      </c>
      <c r="K2066" s="16">
        <v>1487.16</v>
      </c>
      <c r="L2066" t="s">
        <v>7940</v>
      </c>
      <c r="M2066" t="s">
        <v>60</v>
      </c>
      <c r="N2066" t="s">
        <v>340</v>
      </c>
      <c r="O2066" s="13"/>
      <c r="P2066" t="s">
        <v>60</v>
      </c>
      <c r="Q2066" t="s">
        <v>7939</v>
      </c>
      <c r="R2066" t="s">
        <v>5173</v>
      </c>
      <c r="S2066" t="s">
        <v>5174</v>
      </c>
      <c r="T2066" s="12">
        <v>0</v>
      </c>
      <c r="V2066" s="14" t="str">
        <f>VLOOKUP(MID(A2066,2,1),Sheet4!A:B,2,FALSE)</f>
        <v>Gd.10</v>
      </c>
      <c r="W2066" s="14">
        <f t="shared" si="64"/>
        <v>6000</v>
      </c>
      <c r="X2066" s="14" t="str">
        <f t="shared" si="65"/>
        <v>LT</v>
      </c>
      <c r="Y2066" s="14" t="str">
        <f>VLOOKUP(RIGHT(L2066,1),Sheet4!F:G,2,FALSE)</f>
        <v>Prime</v>
      </c>
    </row>
    <row r="2067" spans="1:25">
      <c r="A2067" t="s">
        <v>5113</v>
      </c>
      <c r="B2067" t="s">
        <v>7939</v>
      </c>
      <c r="C2067" t="s">
        <v>7936</v>
      </c>
      <c r="D2067" t="s">
        <v>5590</v>
      </c>
      <c r="E2067" t="s">
        <v>60</v>
      </c>
      <c r="F2067" t="s">
        <v>60</v>
      </c>
      <c r="G2067" t="s">
        <v>4739</v>
      </c>
      <c r="H2067" t="s">
        <v>7937</v>
      </c>
      <c r="I2067" t="s">
        <v>1412</v>
      </c>
      <c r="J2067" s="11">
        <v>70</v>
      </c>
      <c r="K2067" s="16">
        <v>2041.2</v>
      </c>
      <c r="L2067" t="s">
        <v>7941</v>
      </c>
      <c r="M2067" t="s">
        <v>60</v>
      </c>
      <c r="N2067" t="s">
        <v>340</v>
      </c>
      <c r="O2067" s="13"/>
      <c r="P2067" t="s">
        <v>60</v>
      </c>
      <c r="Q2067" t="s">
        <v>7939</v>
      </c>
      <c r="R2067" t="s">
        <v>5173</v>
      </c>
      <c r="S2067" t="s">
        <v>5174</v>
      </c>
      <c r="T2067" s="12">
        <v>0</v>
      </c>
      <c r="V2067" s="14" t="str">
        <f>VLOOKUP(MID(A2067,2,1),Sheet4!A:B,2,FALSE)</f>
        <v>Gd.11</v>
      </c>
      <c r="W2067" s="14">
        <f t="shared" si="64"/>
        <v>6000</v>
      </c>
      <c r="X2067" s="14" t="str">
        <f t="shared" si="65"/>
        <v>LT</v>
      </c>
      <c r="Y2067" s="14" t="str">
        <f>VLOOKUP(RIGHT(L2067,1),Sheet4!F:G,2,FALSE)</f>
        <v>Prime</v>
      </c>
    </row>
    <row r="2068" spans="1:25">
      <c r="A2068" t="s">
        <v>1436</v>
      </c>
      <c r="B2068" t="s">
        <v>60</v>
      </c>
      <c r="C2068" t="s">
        <v>7942</v>
      </c>
      <c r="D2068" t="s">
        <v>5600</v>
      </c>
      <c r="E2068" t="s">
        <v>60</v>
      </c>
      <c r="F2068" t="s">
        <v>60</v>
      </c>
      <c r="G2068" t="s">
        <v>7811</v>
      </c>
      <c r="H2068" t="s">
        <v>7943</v>
      </c>
      <c r="I2068" t="s">
        <v>1412</v>
      </c>
      <c r="J2068" s="11">
        <v>15</v>
      </c>
      <c r="K2068" s="16">
        <v>464.85</v>
      </c>
      <c r="L2068" t="s">
        <v>7944</v>
      </c>
      <c r="M2068" t="s">
        <v>60</v>
      </c>
      <c r="N2068" t="s">
        <v>340</v>
      </c>
      <c r="O2068" s="13"/>
      <c r="P2068" t="s">
        <v>60</v>
      </c>
      <c r="Q2068" t="s">
        <v>60</v>
      </c>
      <c r="R2068" t="s">
        <v>5173</v>
      </c>
      <c r="S2068" t="s">
        <v>5174</v>
      </c>
      <c r="T2068" s="12">
        <v>0</v>
      </c>
      <c r="V2068" s="14" t="str">
        <f>VLOOKUP(MID(A2068,2,1),Sheet4!A:B,2,FALSE)</f>
        <v>Gd.11</v>
      </c>
      <c r="W2068" s="14">
        <f t="shared" si="64"/>
        <v>6000</v>
      </c>
      <c r="X2068" s="14" t="str">
        <f t="shared" si="65"/>
        <v>LT</v>
      </c>
      <c r="Y2068" s="14" t="str">
        <f>VLOOKUP(RIGHT(L2068,1),Sheet4!F:G,2,FALSE)</f>
        <v>Prime</v>
      </c>
    </row>
    <row r="2069" spans="1:25">
      <c r="A2069" t="s">
        <v>5113</v>
      </c>
      <c r="B2069" t="s">
        <v>7945</v>
      </c>
      <c r="C2069" t="s">
        <v>7946</v>
      </c>
      <c r="D2069" t="s">
        <v>5600</v>
      </c>
      <c r="E2069" t="s">
        <v>60</v>
      </c>
      <c r="F2069" t="s">
        <v>60</v>
      </c>
      <c r="G2069" t="s">
        <v>7811</v>
      </c>
      <c r="H2069" t="s">
        <v>7812</v>
      </c>
      <c r="I2069" t="s">
        <v>1412</v>
      </c>
      <c r="J2069" s="11">
        <v>1</v>
      </c>
      <c r="K2069" s="16">
        <v>32.62</v>
      </c>
      <c r="L2069" t="s">
        <v>7814</v>
      </c>
      <c r="M2069" t="s">
        <v>60</v>
      </c>
      <c r="N2069" t="s">
        <v>340</v>
      </c>
      <c r="O2069" s="13"/>
      <c r="P2069" t="s">
        <v>60</v>
      </c>
      <c r="Q2069" t="s">
        <v>7945</v>
      </c>
      <c r="R2069" t="s">
        <v>5173</v>
      </c>
      <c r="S2069" t="s">
        <v>5174</v>
      </c>
      <c r="T2069" s="12">
        <v>0</v>
      </c>
      <c r="V2069" s="14" t="str">
        <f>VLOOKUP(MID(A2069,2,1),Sheet4!A:B,2,FALSE)</f>
        <v>Gd.11</v>
      </c>
      <c r="W2069" s="14">
        <f t="shared" si="64"/>
        <v>6000</v>
      </c>
      <c r="X2069" s="14" t="str">
        <f t="shared" si="65"/>
        <v>LT</v>
      </c>
      <c r="Y2069" s="14" t="str">
        <f>VLOOKUP(RIGHT(L2069,1),Sheet4!F:G,2,FALSE)</f>
        <v>Prime</v>
      </c>
    </row>
    <row r="2070" spans="1:25">
      <c r="A2070" t="s">
        <v>1436</v>
      </c>
      <c r="B2070" t="s">
        <v>7947</v>
      </c>
      <c r="C2070" t="s">
        <v>7948</v>
      </c>
      <c r="D2070" t="s">
        <v>5178</v>
      </c>
      <c r="E2070" t="s">
        <v>60</v>
      </c>
      <c r="F2070" t="s">
        <v>60</v>
      </c>
      <c r="G2070" t="s">
        <v>5406</v>
      </c>
      <c r="H2070" t="s">
        <v>7949</v>
      </c>
      <c r="I2070" t="s">
        <v>1412</v>
      </c>
      <c r="J2070" s="11">
        <v>1</v>
      </c>
      <c r="K2070" s="16">
        <v>7.9</v>
      </c>
      <c r="L2070" t="s">
        <v>1431</v>
      </c>
      <c r="M2070" t="s">
        <v>60</v>
      </c>
      <c r="N2070" t="s">
        <v>340</v>
      </c>
      <c r="O2070" s="13"/>
      <c r="P2070" t="s">
        <v>60</v>
      </c>
      <c r="Q2070" t="s">
        <v>7947</v>
      </c>
      <c r="R2070" t="s">
        <v>5173</v>
      </c>
      <c r="S2070" t="s">
        <v>5174</v>
      </c>
      <c r="T2070" s="12">
        <v>0</v>
      </c>
      <c r="V2070" s="14" t="str">
        <f>VLOOKUP(MID(A2070,2,1),Sheet4!A:B,2,FALSE)</f>
        <v>Gd.11</v>
      </c>
      <c r="W2070" s="14">
        <f t="shared" si="64"/>
        <v>6000</v>
      </c>
      <c r="X2070" s="14" t="str">
        <f t="shared" si="65"/>
        <v>LT</v>
      </c>
      <c r="Y2070" s="14" t="str">
        <f>VLOOKUP(RIGHT(L2070,1),Sheet4!F:G,2,FALSE)</f>
        <v>Prime</v>
      </c>
    </row>
    <row r="2071" spans="1:25">
      <c r="A2071" t="s">
        <v>3326</v>
      </c>
      <c r="B2071" t="s">
        <v>7950</v>
      </c>
      <c r="C2071" t="s">
        <v>7951</v>
      </c>
      <c r="D2071" t="s">
        <v>5559</v>
      </c>
      <c r="E2071" t="s">
        <v>60</v>
      </c>
      <c r="F2071" t="s">
        <v>60</v>
      </c>
      <c r="G2071" t="s">
        <v>7835</v>
      </c>
      <c r="H2071" t="s">
        <v>7952</v>
      </c>
      <c r="I2071" t="s">
        <v>1412</v>
      </c>
      <c r="J2071" s="11">
        <v>15</v>
      </c>
      <c r="K2071" s="16">
        <v>292.8</v>
      </c>
      <c r="L2071" t="s">
        <v>1431</v>
      </c>
      <c r="M2071" t="s">
        <v>60</v>
      </c>
      <c r="N2071" t="s">
        <v>340</v>
      </c>
      <c r="O2071" s="13"/>
      <c r="P2071" t="s">
        <v>60</v>
      </c>
      <c r="Q2071" t="s">
        <v>7950</v>
      </c>
      <c r="R2071" t="s">
        <v>5173</v>
      </c>
      <c r="S2071" t="s">
        <v>5174</v>
      </c>
      <c r="T2071" s="12">
        <v>0</v>
      </c>
      <c r="V2071" s="14" t="str">
        <f>VLOOKUP(MID(A2071,2,1),Sheet4!A:B,2,FALSE)</f>
        <v>Gd.11</v>
      </c>
      <c r="W2071" s="14">
        <f t="shared" si="64"/>
        <v>6000</v>
      </c>
      <c r="X2071" s="14" t="str">
        <f t="shared" si="65"/>
        <v>LT</v>
      </c>
      <c r="Y2071" s="14" t="str">
        <f>VLOOKUP(RIGHT(L2071,1),Sheet4!F:G,2,FALSE)</f>
        <v>Prime</v>
      </c>
    </row>
    <row r="2072" spans="1:25">
      <c r="A2072" t="s">
        <v>1436</v>
      </c>
      <c r="B2072" t="s">
        <v>60</v>
      </c>
      <c r="C2072" t="s">
        <v>7953</v>
      </c>
      <c r="D2072" t="s">
        <v>5590</v>
      </c>
      <c r="E2072" t="s">
        <v>60</v>
      </c>
      <c r="F2072" t="s">
        <v>60</v>
      </c>
      <c r="G2072" t="s">
        <v>4739</v>
      </c>
      <c r="H2072" t="s">
        <v>7952</v>
      </c>
      <c r="I2072" t="s">
        <v>1412</v>
      </c>
      <c r="J2072" s="11">
        <v>1</v>
      </c>
      <c r="K2072" s="16">
        <v>22.59</v>
      </c>
      <c r="L2072" t="s">
        <v>7954</v>
      </c>
      <c r="M2072" t="s">
        <v>60</v>
      </c>
      <c r="N2072" t="s">
        <v>340</v>
      </c>
      <c r="O2072" s="13"/>
      <c r="P2072" t="s">
        <v>60</v>
      </c>
      <c r="Q2072" t="s">
        <v>60</v>
      </c>
      <c r="R2072" t="s">
        <v>5562</v>
      </c>
      <c r="S2072" t="s">
        <v>5174</v>
      </c>
      <c r="T2072" s="12">
        <v>0</v>
      </c>
      <c r="V2072" s="14" t="str">
        <f>VLOOKUP(MID(A2072,2,1),Sheet4!A:B,2,FALSE)</f>
        <v>Gd.11</v>
      </c>
      <c r="W2072" s="14">
        <f t="shared" si="64"/>
        <v>6000</v>
      </c>
      <c r="X2072" s="14" t="str">
        <f t="shared" si="65"/>
        <v>LT</v>
      </c>
      <c r="Y2072" s="14" t="str">
        <f>VLOOKUP(RIGHT(L2072,1),Sheet4!F:G,2,FALSE)</f>
        <v>Prime</v>
      </c>
    </row>
    <row r="2073" spans="1:25">
      <c r="A2073" t="s">
        <v>1436</v>
      </c>
      <c r="B2073" t="s">
        <v>7939</v>
      </c>
      <c r="C2073" t="s">
        <v>7955</v>
      </c>
      <c r="D2073" t="s">
        <v>5590</v>
      </c>
      <c r="E2073" t="s">
        <v>60</v>
      </c>
      <c r="F2073" t="s">
        <v>60</v>
      </c>
      <c r="G2073" t="s">
        <v>4739</v>
      </c>
      <c r="H2073" t="s">
        <v>7956</v>
      </c>
      <c r="I2073" t="s">
        <v>1412</v>
      </c>
      <c r="J2073" s="11">
        <v>9</v>
      </c>
      <c r="K2073" s="16">
        <v>208.8</v>
      </c>
      <c r="L2073" t="s">
        <v>7957</v>
      </c>
      <c r="M2073" t="s">
        <v>60</v>
      </c>
      <c r="N2073" t="s">
        <v>340</v>
      </c>
      <c r="O2073" s="13"/>
      <c r="P2073" t="s">
        <v>60</v>
      </c>
      <c r="Q2073" t="s">
        <v>7939</v>
      </c>
      <c r="R2073" t="s">
        <v>5562</v>
      </c>
      <c r="S2073" t="s">
        <v>5174</v>
      </c>
      <c r="T2073" s="12">
        <v>0</v>
      </c>
      <c r="V2073" s="14" t="str">
        <f>VLOOKUP(MID(A2073,2,1),Sheet4!A:B,2,FALSE)</f>
        <v>Gd.11</v>
      </c>
      <c r="W2073" s="14">
        <f t="shared" si="64"/>
        <v>6000</v>
      </c>
      <c r="X2073" s="14" t="str">
        <f t="shared" si="65"/>
        <v>LT</v>
      </c>
      <c r="Y2073" s="14" t="str">
        <f>VLOOKUP(RIGHT(L2073,1),Sheet4!F:G,2,FALSE)</f>
        <v>Prime</v>
      </c>
    </row>
    <row r="2074" spans="1:25">
      <c r="A2074" t="s">
        <v>5113</v>
      </c>
      <c r="B2074" t="s">
        <v>7939</v>
      </c>
      <c r="C2074" t="s">
        <v>7955</v>
      </c>
      <c r="D2074" t="s">
        <v>5590</v>
      </c>
      <c r="E2074" t="s">
        <v>60</v>
      </c>
      <c r="F2074" t="s">
        <v>60</v>
      </c>
      <c r="G2074" t="s">
        <v>4739</v>
      </c>
      <c r="H2074" t="s">
        <v>7956</v>
      </c>
      <c r="I2074" t="s">
        <v>1412</v>
      </c>
      <c r="J2074" s="11">
        <v>39</v>
      </c>
      <c r="K2074" s="16">
        <v>904.8</v>
      </c>
      <c r="L2074" t="s">
        <v>7957</v>
      </c>
      <c r="M2074" t="s">
        <v>60</v>
      </c>
      <c r="N2074" t="s">
        <v>340</v>
      </c>
      <c r="O2074" s="13"/>
      <c r="P2074" t="s">
        <v>60</v>
      </c>
      <c r="Q2074" t="s">
        <v>7939</v>
      </c>
      <c r="R2074" t="s">
        <v>5562</v>
      </c>
      <c r="S2074" t="s">
        <v>5174</v>
      </c>
      <c r="T2074" s="12">
        <v>0</v>
      </c>
      <c r="V2074" s="14" t="str">
        <f>VLOOKUP(MID(A2074,2,1),Sheet4!A:B,2,FALSE)</f>
        <v>Gd.11</v>
      </c>
      <c r="W2074" s="14">
        <f t="shared" si="64"/>
        <v>6000</v>
      </c>
      <c r="X2074" s="14" t="str">
        <f t="shared" si="65"/>
        <v>LT</v>
      </c>
      <c r="Y2074" s="14" t="str">
        <f>VLOOKUP(RIGHT(L2074,1),Sheet4!F:G,2,FALSE)</f>
        <v>Prime</v>
      </c>
    </row>
    <row r="2075" spans="1:25">
      <c r="A2075" t="s">
        <v>5113</v>
      </c>
      <c r="B2075" t="s">
        <v>7939</v>
      </c>
      <c r="C2075" t="s">
        <v>7958</v>
      </c>
      <c r="D2075" t="s">
        <v>5590</v>
      </c>
      <c r="E2075" t="s">
        <v>60</v>
      </c>
      <c r="F2075" t="s">
        <v>60</v>
      </c>
      <c r="G2075" t="s">
        <v>4739</v>
      </c>
      <c r="H2075" t="s">
        <v>7937</v>
      </c>
      <c r="I2075" t="s">
        <v>1412</v>
      </c>
      <c r="J2075" s="11">
        <v>30</v>
      </c>
      <c r="K2075" s="16">
        <v>874.8</v>
      </c>
      <c r="L2075" t="s">
        <v>7959</v>
      </c>
      <c r="M2075" t="s">
        <v>60</v>
      </c>
      <c r="N2075" t="s">
        <v>340</v>
      </c>
      <c r="O2075" s="13"/>
      <c r="P2075" t="s">
        <v>60</v>
      </c>
      <c r="Q2075" t="s">
        <v>7939</v>
      </c>
      <c r="R2075" t="s">
        <v>5173</v>
      </c>
      <c r="S2075" t="s">
        <v>5174</v>
      </c>
      <c r="T2075" s="12">
        <v>0</v>
      </c>
      <c r="V2075" s="14" t="str">
        <f>VLOOKUP(MID(A2075,2,1),Sheet4!A:B,2,FALSE)</f>
        <v>Gd.11</v>
      </c>
      <c r="W2075" s="14">
        <f t="shared" si="64"/>
        <v>6000</v>
      </c>
      <c r="X2075" s="14" t="str">
        <f t="shared" si="65"/>
        <v>LT</v>
      </c>
      <c r="Y2075" s="14" t="str">
        <f>VLOOKUP(RIGHT(L2075,1),Sheet4!F:G,2,FALSE)</f>
        <v>Prime</v>
      </c>
    </row>
    <row r="2076" spans="1:25">
      <c r="A2076" t="s">
        <v>1436</v>
      </c>
      <c r="B2076" t="s">
        <v>7960</v>
      </c>
      <c r="C2076" t="s">
        <v>7961</v>
      </c>
      <c r="D2076" t="s">
        <v>7850</v>
      </c>
      <c r="E2076" t="s">
        <v>60</v>
      </c>
      <c r="F2076" t="s">
        <v>60</v>
      </c>
      <c r="G2076" t="s">
        <v>7851</v>
      </c>
      <c r="H2076" t="s">
        <v>7885</v>
      </c>
      <c r="I2076" t="s">
        <v>1412</v>
      </c>
      <c r="J2076" s="11">
        <v>8</v>
      </c>
      <c r="K2076" s="16">
        <v>380</v>
      </c>
      <c r="L2076" t="s">
        <v>1431</v>
      </c>
      <c r="M2076" t="s">
        <v>60</v>
      </c>
      <c r="N2076" t="s">
        <v>340</v>
      </c>
      <c r="O2076" s="13"/>
      <c r="P2076" t="s">
        <v>60</v>
      </c>
      <c r="Q2076" t="s">
        <v>7960</v>
      </c>
      <c r="R2076" t="s">
        <v>5173</v>
      </c>
      <c r="S2076" t="s">
        <v>5174</v>
      </c>
      <c r="T2076" s="12">
        <v>0</v>
      </c>
      <c r="V2076" s="14" t="str">
        <f>VLOOKUP(MID(A2076,2,1),Sheet4!A:B,2,FALSE)</f>
        <v>Gd.11</v>
      </c>
      <c r="W2076" s="14">
        <f t="shared" si="64"/>
        <v>6000</v>
      </c>
      <c r="X2076" s="14" t="str">
        <f t="shared" si="65"/>
        <v>LT</v>
      </c>
      <c r="Y2076" s="14" t="str">
        <f>VLOOKUP(RIGHT(L2076,1),Sheet4!F:G,2,FALSE)</f>
        <v>Prime</v>
      </c>
    </row>
    <row r="2077" spans="1:25">
      <c r="A2077" t="s">
        <v>5552</v>
      </c>
      <c r="B2077" t="s">
        <v>7947</v>
      </c>
      <c r="C2077" t="s">
        <v>7962</v>
      </c>
      <c r="D2077" t="s">
        <v>5178</v>
      </c>
      <c r="E2077" t="s">
        <v>60</v>
      </c>
      <c r="F2077" t="s">
        <v>60</v>
      </c>
      <c r="G2077" t="s">
        <v>5406</v>
      </c>
      <c r="H2077" t="s">
        <v>6399</v>
      </c>
      <c r="I2077" t="s">
        <v>1412</v>
      </c>
      <c r="J2077" s="11">
        <v>80</v>
      </c>
      <c r="K2077" s="16">
        <v>556</v>
      </c>
      <c r="L2077" t="s">
        <v>1431</v>
      </c>
      <c r="M2077" t="s">
        <v>60</v>
      </c>
      <c r="N2077" t="s">
        <v>340</v>
      </c>
      <c r="O2077" s="13"/>
      <c r="P2077" t="s">
        <v>60</v>
      </c>
      <c r="Q2077" t="s">
        <v>7947</v>
      </c>
      <c r="R2077" t="s">
        <v>5173</v>
      </c>
      <c r="S2077" t="s">
        <v>5174</v>
      </c>
      <c r="T2077" s="12">
        <v>0</v>
      </c>
      <c r="V2077" s="14" t="str">
        <f>VLOOKUP(MID(A2077,2,1),Sheet4!A:B,2,FALSE)</f>
        <v>Gd.12</v>
      </c>
      <c r="W2077" s="14">
        <f t="shared" si="64"/>
        <v>6000</v>
      </c>
      <c r="X2077" s="14" t="str">
        <f t="shared" si="65"/>
        <v>LT</v>
      </c>
      <c r="Y2077" s="14" t="str">
        <f>VLOOKUP(RIGHT(L2077,1),Sheet4!F:G,2,FALSE)</f>
        <v>Prime</v>
      </c>
    </row>
    <row r="2078" spans="1:25">
      <c r="A2078" t="s">
        <v>5552</v>
      </c>
      <c r="B2078" t="s">
        <v>7947</v>
      </c>
      <c r="C2078" t="s">
        <v>7963</v>
      </c>
      <c r="D2078" t="s">
        <v>5178</v>
      </c>
      <c r="E2078" t="s">
        <v>60</v>
      </c>
      <c r="F2078" t="s">
        <v>60</v>
      </c>
      <c r="G2078" t="s">
        <v>5406</v>
      </c>
      <c r="H2078" t="s">
        <v>5498</v>
      </c>
      <c r="I2078" t="s">
        <v>1412</v>
      </c>
      <c r="J2078" s="11">
        <v>29</v>
      </c>
      <c r="K2078" s="16">
        <v>208.51</v>
      </c>
      <c r="L2078" t="s">
        <v>1431</v>
      </c>
      <c r="M2078" t="s">
        <v>60</v>
      </c>
      <c r="N2078" t="s">
        <v>340</v>
      </c>
      <c r="O2078" s="13"/>
      <c r="P2078" t="s">
        <v>60</v>
      </c>
      <c r="Q2078" t="s">
        <v>7947</v>
      </c>
      <c r="R2078" t="s">
        <v>5173</v>
      </c>
      <c r="S2078" t="s">
        <v>5174</v>
      </c>
      <c r="T2078" s="12">
        <v>0</v>
      </c>
      <c r="V2078" s="14" t="str">
        <f>VLOOKUP(MID(A2078,2,1),Sheet4!A:B,2,FALSE)</f>
        <v>Gd.12</v>
      </c>
      <c r="W2078" s="14">
        <f t="shared" si="64"/>
        <v>6000</v>
      </c>
      <c r="X2078" s="14" t="str">
        <f t="shared" si="65"/>
        <v>LT</v>
      </c>
      <c r="Y2078" s="14" t="str">
        <f>VLOOKUP(RIGHT(L2078,1),Sheet4!F:G,2,FALSE)</f>
        <v>Prime</v>
      </c>
    </row>
    <row r="2079" spans="1:25">
      <c r="A2079" t="s">
        <v>5552</v>
      </c>
      <c r="B2079" t="s">
        <v>7947</v>
      </c>
      <c r="C2079" t="s">
        <v>7963</v>
      </c>
      <c r="D2079" t="s">
        <v>5178</v>
      </c>
      <c r="E2079" t="s">
        <v>60</v>
      </c>
      <c r="F2079" t="s">
        <v>60</v>
      </c>
      <c r="G2079" t="s">
        <v>5406</v>
      </c>
      <c r="H2079" t="s">
        <v>5498</v>
      </c>
      <c r="I2079" t="s">
        <v>1412</v>
      </c>
      <c r="J2079" s="11">
        <v>27</v>
      </c>
      <c r="K2079" s="16">
        <v>194.13</v>
      </c>
      <c r="L2079" t="s">
        <v>919</v>
      </c>
      <c r="M2079" t="s">
        <v>60</v>
      </c>
      <c r="N2079" t="s">
        <v>340</v>
      </c>
      <c r="O2079" s="13"/>
      <c r="P2079" t="s">
        <v>60</v>
      </c>
      <c r="Q2079" t="s">
        <v>7947</v>
      </c>
      <c r="R2079" t="s">
        <v>5173</v>
      </c>
      <c r="S2079" t="s">
        <v>5174</v>
      </c>
      <c r="T2079" s="12">
        <v>0</v>
      </c>
      <c r="V2079" s="14" t="str">
        <f>VLOOKUP(MID(A2079,2,1),Sheet4!A:B,2,FALSE)</f>
        <v>Gd.12</v>
      </c>
      <c r="W2079" s="14">
        <f t="shared" si="64"/>
        <v>6000</v>
      </c>
      <c r="X2079" s="14" t="str">
        <f t="shared" si="65"/>
        <v>LT</v>
      </c>
      <c r="Y2079" s="14" t="str">
        <f>VLOOKUP(RIGHT(L2079,1),Sheet4!F:G,2,FALSE)</f>
        <v>Prime</v>
      </c>
    </row>
    <row r="2080" spans="1:25">
      <c r="A2080" t="s">
        <v>6788</v>
      </c>
      <c r="B2080" t="s">
        <v>7947</v>
      </c>
      <c r="C2080" t="s">
        <v>7963</v>
      </c>
      <c r="D2080" t="s">
        <v>5178</v>
      </c>
      <c r="E2080" t="s">
        <v>60</v>
      </c>
      <c r="F2080" t="s">
        <v>60</v>
      </c>
      <c r="G2080" t="s">
        <v>5406</v>
      </c>
      <c r="H2080" t="s">
        <v>5498</v>
      </c>
      <c r="I2080" t="s">
        <v>1412</v>
      </c>
      <c r="J2080" s="11">
        <v>868</v>
      </c>
      <c r="K2080" s="16">
        <v>6240.92</v>
      </c>
      <c r="L2080" t="s">
        <v>919</v>
      </c>
      <c r="M2080" t="s">
        <v>60</v>
      </c>
      <c r="N2080" t="s">
        <v>340</v>
      </c>
      <c r="O2080" s="13"/>
      <c r="P2080" t="s">
        <v>60</v>
      </c>
      <c r="Q2080" t="s">
        <v>7947</v>
      </c>
      <c r="R2080" t="s">
        <v>5173</v>
      </c>
      <c r="S2080" t="s">
        <v>5174</v>
      </c>
      <c r="T2080" s="12">
        <v>0</v>
      </c>
      <c r="V2080" s="14" t="str">
        <f>VLOOKUP(MID(A2080,2,1),Sheet4!A:B,2,FALSE)</f>
        <v>Gd.13</v>
      </c>
      <c r="W2080" s="14">
        <f t="shared" si="64"/>
        <v>6000</v>
      </c>
      <c r="X2080" s="14" t="str">
        <f t="shared" si="65"/>
        <v>LT</v>
      </c>
      <c r="Y2080" s="14" t="str">
        <f>VLOOKUP(RIGHT(L2080,1),Sheet4!F:G,2,FALSE)</f>
        <v>Prime</v>
      </c>
    </row>
    <row r="2081" spans="1:25">
      <c r="A2081" t="s">
        <v>1436</v>
      </c>
      <c r="B2081" t="s">
        <v>60</v>
      </c>
      <c r="C2081" t="s">
        <v>7964</v>
      </c>
      <c r="D2081" t="s">
        <v>5360</v>
      </c>
      <c r="E2081" t="s">
        <v>60</v>
      </c>
      <c r="F2081" t="s">
        <v>60</v>
      </c>
      <c r="G2081" t="s">
        <v>7965</v>
      </c>
      <c r="H2081" t="s">
        <v>5498</v>
      </c>
      <c r="I2081" t="s">
        <v>1412</v>
      </c>
      <c r="J2081" s="11">
        <v>21</v>
      </c>
      <c r="K2081" s="16">
        <v>194.67</v>
      </c>
      <c r="L2081" t="s">
        <v>1496</v>
      </c>
      <c r="M2081" t="s">
        <v>60</v>
      </c>
      <c r="N2081" t="s">
        <v>340</v>
      </c>
      <c r="O2081" s="13"/>
      <c r="P2081" t="s">
        <v>7966</v>
      </c>
      <c r="Q2081" t="s">
        <v>60</v>
      </c>
      <c r="R2081" t="s">
        <v>5173</v>
      </c>
      <c r="S2081" t="s">
        <v>5217</v>
      </c>
      <c r="T2081" s="12">
        <v>0</v>
      </c>
      <c r="V2081" s="14" t="str">
        <f>VLOOKUP(MID(A2081,2,1),Sheet4!A:B,2,FALSE)</f>
        <v>Gd.11</v>
      </c>
      <c r="W2081" s="14">
        <f t="shared" si="64"/>
        <v>6000</v>
      </c>
      <c r="X2081" s="14" t="str">
        <f t="shared" si="65"/>
        <v>LT</v>
      </c>
      <c r="Y2081" s="14" t="str">
        <f>VLOOKUP(RIGHT(L2081,1),Sheet4!F:G,2,FALSE)</f>
        <v>Grd C</v>
      </c>
    </row>
    <row r="2082" spans="1:25">
      <c r="A2082" t="s">
        <v>1436</v>
      </c>
      <c r="B2082" t="s">
        <v>60</v>
      </c>
      <c r="C2082" t="s">
        <v>7964</v>
      </c>
      <c r="D2082" t="s">
        <v>5360</v>
      </c>
      <c r="E2082" t="s">
        <v>60</v>
      </c>
      <c r="F2082" t="s">
        <v>60</v>
      </c>
      <c r="G2082" t="s">
        <v>7965</v>
      </c>
      <c r="H2082" t="s">
        <v>5498</v>
      </c>
      <c r="I2082" t="s">
        <v>1412</v>
      </c>
      <c r="J2082" s="11">
        <v>24</v>
      </c>
      <c r="K2082" s="16">
        <v>222.48</v>
      </c>
      <c r="L2082" t="s">
        <v>1431</v>
      </c>
      <c r="M2082" t="s">
        <v>60</v>
      </c>
      <c r="N2082" t="s">
        <v>340</v>
      </c>
      <c r="O2082" s="13"/>
      <c r="P2082" t="s">
        <v>60</v>
      </c>
      <c r="Q2082" t="s">
        <v>60</v>
      </c>
      <c r="R2082" t="s">
        <v>5173</v>
      </c>
      <c r="S2082" t="s">
        <v>5174</v>
      </c>
      <c r="T2082" s="12">
        <v>0</v>
      </c>
      <c r="V2082" s="14" t="str">
        <f>VLOOKUP(MID(A2082,2,1),Sheet4!A:B,2,FALSE)</f>
        <v>Gd.11</v>
      </c>
      <c r="W2082" s="14">
        <f t="shared" si="64"/>
        <v>6000</v>
      </c>
      <c r="X2082" s="14" t="str">
        <f t="shared" si="65"/>
        <v>LT</v>
      </c>
      <c r="Y2082" s="14" t="str">
        <f>VLOOKUP(RIGHT(L2082,1),Sheet4!F:G,2,FALSE)</f>
        <v>Prime</v>
      </c>
    </row>
    <row r="2083" spans="1:25">
      <c r="A2083" t="s">
        <v>3326</v>
      </c>
      <c r="B2083" t="s">
        <v>60</v>
      </c>
      <c r="C2083" t="s">
        <v>7964</v>
      </c>
      <c r="D2083" t="s">
        <v>5360</v>
      </c>
      <c r="E2083" t="s">
        <v>60</v>
      </c>
      <c r="F2083" t="s">
        <v>60</v>
      </c>
      <c r="G2083" t="s">
        <v>7965</v>
      </c>
      <c r="H2083" t="s">
        <v>5498</v>
      </c>
      <c r="I2083" t="s">
        <v>1412</v>
      </c>
      <c r="J2083" s="11">
        <v>1</v>
      </c>
      <c r="K2083" s="16">
        <v>9.27</v>
      </c>
      <c r="L2083" t="s">
        <v>1431</v>
      </c>
      <c r="M2083" t="s">
        <v>60</v>
      </c>
      <c r="N2083" t="s">
        <v>340</v>
      </c>
      <c r="O2083" s="13"/>
      <c r="P2083" t="s">
        <v>7967</v>
      </c>
      <c r="Q2083" t="s">
        <v>60</v>
      </c>
      <c r="R2083" t="s">
        <v>5173</v>
      </c>
      <c r="S2083" t="s">
        <v>5174</v>
      </c>
      <c r="T2083" s="12">
        <v>0</v>
      </c>
      <c r="V2083" s="14" t="str">
        <f>VLOOKUP(MID(A2083,2,1),Sheet4!A:B,2,FALSE)</f>
        <v>Gd.11</v>
      </c>
      <c r="W2083" s="14">
        <f t="shared" si="64"/>
        <v>6000</v>
      </c>
      <c r="X2083" s="14" t="str">
        <f t="shared" si="65"/>
        <v>LT</v>
      </c>
      <c r="Y2083" s="14" t="str">
        <f>VLOOKUP(RIGHT(L2083,1),Sheet4!F:G,2,FALSE)</f>
        <v>Prime</v>
      </c>
    </row>
    <row r="2084" spans="1:25">
      <c r="A2084" t="s">
        <v>5552</v>
      </c>
      <c r="B2084" t="s">
        <v>60</v>
      </c>
      <c r="C2084" t="s">
        <v>7964</v>
      </c>
      <c r="D2084" t="s">
        <v>5360</v>
      </c>
      <c r="E2084" t="s">
        <v>60</v>
      </c>
      <c r="F2084" t="s">
        <v>60</v>
      </c>
      <c r="G2084" t="s">
        <v>7965</v>
      </c>
      <c r="H2084" t="s">
        <v>5498</v>
      </c>
      <c r="I2084" t="s">
        <v>1412</v>
      </c>
      <c r="J2084" s="11">
        <v>24</v>
      </c>
      <c r="K2084" s="16">
        <v>222.48</v>
      </c>
      <c r="L2084" t="s">
        <v>7968</v>
      </c>
      <c r="M2084" t="s">
        <v>60</v>
      </c>
      <c r="N2084" t="s">
        <v>340</v>
      </c>
      <c r="O2084" s="13"/>
      <c r="P2084" t="s">
        <v>60</v>
      </c>
      <c r="Q2084" t="s">
        <v>60</v>
      </c>
      <c r="R2084" t="s">
        <v>5562</v>
      </c>
      <c r="S2084" t="s">
        <v>5174</v>
      </c>
      <c r="T2084" s="12">
        <v>0</v>
      </c>
      <c r="V2084" s="14" t="str">
        <f>VLOOKUP(MID(A2084,2,1),Sheet4!A:B,2,FALSE)</f>
        <v>Gd.12</v>
      </c>
      <c r="W2084" s="14">
        <f t="shared" si="64"/>
        <v>6000</v>
      </c>
      <c r="X2084" s="14" t="str">
        <f t="shared" si="65"/>
        <v>LT</v>
      </c>
      <c r="Y2084" s="14" t="str">
        <f>VLOOKUP(RIGHT(L2084,1),Sheet4!F:G,2,FALSE)</f>
        <v>Prime</v>
      </c>
    </row>
    <row r="2085" spans="1:25">
      <c r="A2085" t="s">
        <v>5552</v>
      </c>
      <c r="B2085" t="s">
        <v>60</v>
      </c>
      <c r="C2085" t="s">
        <v>7964</v>
      </c>
      <c r="D2085" t="s">
        <v>5360</v>
      </c>
      <c r="E2085" t="s">
        <v>60</v>
      </c>
      <c r="F2085" t="s">
        <v>60</v>
      </c>
      <c r="G2085" t="s">
        <v>7965</v>
      </c>
      <c r="H2085" t="s">
        <v>5498</v>
      </c>
      <c r="I2085" t="s">
        <v>1412</v>
      </c>
      <c r="J2085" s="11">
        <v>6</v>
      </c>
      <c r="K2085" s="16">
        <v>55.62</v>
      </c>
      <c r="L2085" t="s">
        <v>1496</v>
      </c>
      <c r="M2085" t="s">
        <v>60</v>
      </c>
      <c r="N2085" t="s">
        <v>340</v>
      </c>
      <c r="O2085" s="13"/>
      <c r="P2085" t="s">
        <v>60</v>
      </c>
      <c r="Q2085" t="s">
        <v>60</v>
      </c>
      <c r="R2085" t="s">
        <v>5173</v>
      </c>
      <c r="S2085" t="s">
        <v>5217</v>
      </c>
      <c r="T2085" s="12">
        <v>0</v>
      </c>
      <c r="V2085" s="14" t="str">
        <f>VLOOKUP(MID(A2085,2,1),Sheet4!A:B,2,FALSE)</f>
        <v>Gd.12</v>
      </c>
      <c r="W2085" s="14">
        <f t="shared" si="64"/>
        <v>6000</v>
      </c>
      <c r="X2085" s="14" t="str">
        <f t="shared" si="65"/>
        <v>LT</v>
      </c>
      <c r="Y2085" s="14" t="str">
        <f>VLOOKUP(RIGHT(L2085,1),Sheet4!F:G,2,FALSE)</f>
        <v>Grd C</v>
      </c>
    </row>
    <row r="2086" spans="1:25">
      <c r="A2086" t="s">
        <v>5552</v>
      </c>
      <c r="B2086" t="s">
        <v>60</v>
      </c>
      <c r="C2086" t="s">
        <v>7964</v>
      </c>
      <c r="D2086" t="s">
        <v>5360</v>
      </c>
      <c r="E2086" t="s">
        <v>60</v>
      </c>
      <c r="F2086" t="s">
        <v>60</v>
      </c>
      <c r="G2086" t="s">
        <v>7965</v>
      </c>
      <c r="H2086" t="s">
        <v>5498</v>
      </c>
      <c r="I2086" t="s">
        <v>1412</v>
      </c>
      <c r="J2086" s="11">
        <v>14</v>
      </c>
      <c r="K2086" s="16">
        <v>129.78</v>
      </c>
      <c r="L2086" t="s">
        <v>7969</v>
      </c>
      <c r="M2086" t="s">
        <v>60</v>
      </c>
      <c r="N2086" t="s">
        <v>340</v>
      </c>
      <c r="O2086" s="13"/>
      <c r="P2086" t="s">
        <v>60</v>
      </c>
      <c r="Q2086" t="s">
        <v>60</v>
      </c>
      <c r="R2086" t="s">
        <v>5562</v>
      </c>
      <c r="S2086" t="s">
        <v>5174</v>
      </c>
      <c r="T2086" s="12">
        <v>0</v>
      </c>
      <c r="V2086" s="14" t="str">
        <f>VLOOKUP(MID(A2086,2,1),Sheet4!A:B,2,FALSE)</f>
        <v>Gd.12</v>
      </c>
      <c r="W2086" s="14">
        <f t="shared" si="64"/>
        <v>6000</v>
      </c>
      <c r="X2086" s="14" t="str">
        <f t="shared" si="65"/>
        <v>LT</v>
      </c>
      <c r="Y2086" s="14" t="str">
        <f>VLOOKUP(RIGHT(L2086,1),Sheet4!F:G,2,FALSE)</f>
        <v>Prime</v>
      </c>
    </row>
    <row r="2087" spans="1:25">
      <c r="A2087" t="s">
        <v>1436</v>
      </c>
      <c r="B2087" t="s">
        <v>7970</v>
      </c>
      <c r="C2087" t="s">
        <v>7971</v>
      </c>
      <c r="D2087" t="s">
        <v>5360</v>
      </c>
      <c r="E2087" t="s">
        <v>60</v>
      </c>
      <c r="F2087" t="s">
        <v>60</v>
      </c>
      <c r="G2087" t="s">
        <v>7965</v>
      </c>
      <c r="H2087" t="s">
        <v>7972</v>
      </c>
      <c r="I2087" t="s">
        <v>1412</v>
      </c>
      <c r="J2087" s="11">
        <v>20</v>
      </c>
      <c r="K2087" s="16">
        <v>191.8</v>
      </c>
      <c r="L2087" t="s">
        <v>1431</v>
      </c>
      <c r="M2087" t="s">
        <v>60</v>
      </c>
      <c r="N2087" t="s">
        <v>340</v>
      </c>
      <c r="O2087" s="13"/>
      <c r="P2087" t="s">
        <v>60</v>
      </c>
      <c r="Q2087" t="s">
        <v>7970</v>
      </c>
      <c r="R2087" t="s">
        <v>5173</v>
      </c>
      <c r="S2087" t="s">
        <v>5174</v>
      </c>
      <c r="T2087" s="12">
        <v>0</v>
      </c>
      <c r="V2087" s="14" t="str">
        <f>VLOOKUP(MID(A2087,2,1),Sheet4!A:B,2,FALSE)</f>
        <v>Gd.11</v>
      </c>
      <c r="W2087" s="14">
        <f t="shared" si="64"/>
        <v>6000</v>
      </c>
      <c r="X2087" s="14" t="str">
        <f t="shared" si="65"/>
        <v>LT</v>
      </c>
      <c r="Y2087" s="14" t="str">
        <f>VLOOKUP(RIGHT(L2087,1),Sheet4!F:G,2,FALSE)</f>
        <v>Prime</v>
      </c>
    </row>
    <row r="2088" spans="1:25">
      <c r="A2088" t="s">
        <v>1436</v>
      </c>
      <c r="B2088" t="s">
        <v>7973</v>
      </c>
      <c r="C2088" t="s">
        <v>7974</v>
      </c>
      <c r="D2088" t="s">
        <v>5360</v>
      </c>
      <c r="E2088" t="s">
        <v>60</v>
      </c>
      <c r="F2088" t="s">
        <v>60</v>
      </c>
      <c r="G2088" t="s">
        <v>7965</v>
      </c>
      <c r="H2088" t="s">
        <v>5504</v>
      </c>
      <c r="I2088" t="s">
        <v>1412</v>
      </c>
      <c r="J2088" s="11">
        <v>31</v>
      </c>
      <c r="K2088" s="16">
        <v>306.9</v>
      </c>
      <c r="L2088" t="s">
        <v>1431</v>
      </c>
      <c r="M2088" t="s">
        <v>60</v>
      </c>
      <c r="N2088" t="s">
        <v>340</v>
      </c>
      <c r="O2088" s="13"/>
      <c r="P2088" t="s">
        <v>60</v>
      </c>
      <c r="Q2088" t="s">
        <v>7973</v>
      </c>
      <c r="R2088" t="s">
        <v>5173</v>
      </c>
      <c r="S2088" t="s">
        <v>5174</v>
      </c>
      <c r="T2088" s="12">
        <v>0</v>
      </c>
      <c r="V2088" s="14" t="str">
        <f>VLOOKUP(MID(A2088,2,1),Sheet4!A:B,2,FALSE)</f>
        <v>Gd.11</v>
      </c>
      <c r="W2088" s="14">
        <f t="shared" si="64"/>
        <v>6000</v>
      </c>
      <c r="X2088" s="14" t="str">
        <f t="shared" si="65"/>
        <v>LT</v>
      </c>
      <c r="Y2088" s="14" t="str">
        <f>VLOOKUP(RIGHT(L2088,1),Sheet4!F:G,2,FALSE)</f>
        <v>Prime</v>
      </c>
    </row>
    <row r="2089" spans="1:25">
      <c r="A2089" t="s">
        <v>1436</v>
      </c>
      <c r="B2089" t="s">
        <v>7973</v>
      </c>
      <c r="C2089" t="s">
        <v>7975</v>
      </c>
      <c r="D2089" t="s">
        <v>5360</v>
      </c>
      <c r="E2089" t="s">
        <v>60</v>
      </c>
      <c r="F2089" t="s">
        <v>60</v>
      </c>
      <c r="G2089" t="s">
        <v>7965</v>
      </c>
      <c r="H2089" t="s">
        <v>7976</v>
      </c>
      <c r="I2089" t="s">
        <v>1412</v>
      </c>
      <c r="J2089" s="11">
        <v>1</v>
      </c>
      <c r="K2089" s="16">
        <v>10.37</v>
      </c>
      <c r="L2089" t="s">
        <v>1431</v>
      </c>
      <c r="M2089" t="s">
        <v>60</v>
      </c>
      <c r="N2089" t="s">
        <v>340</v>
      </c>
      <c r="O2089" s="13"/>
      <c r="P2089" t="s">
        <v>60</v>
      </c>
      <c r="Q2089" t="s">
        <v>7973</v>
      </c>
      <c r="R2089" t="s">
        <v>5173</v>
      </c>
      <c r="S2089" t="s">
        <v>5174</v>
      </c>
      <c r="T2089" s="12">
        <v>0</v>
      </c>
      <c r="V2089" s="14" t="str">
        <f>VLOOKUP(MID(A2089,2,1),Sheet4!A:B,2,FALSE)</f>
        <v>Gd.11</v>
      </c>
      <c r="W2089" s="14">
        <f t="shared" si="64"/>
        <v>6000</v>
      </c>
      <c r="X2089" s="14" t="str">
        <f t="shared" si="65"/>
        <v>LT</v>
      </c>
      <c r="Y2089" s="14" t="str">
        <f>VLOOKUP(RIGHT(L2089,1),Sheet4!F:G,2,FALSE)</f>
        <v>Prime</v>
      </c>
    </row>
    <row r="2090" spans="1:25">
      <c r="A2090" t="s">
        <v>5552</v>
      </c>
      <c r="B2090" t="s">
        <v>7973</v>
      </c>
      <c r="C2090" t="s">
        <v>7975</v>
      </c>
      <c r="D2090" t="s">
        <v>5360</v>
      </c>
      <c r="E2090" t="s">
        <v>60</v>
      </c>
      <c r="F2090" t="s">
        <v>60</v>
      </c>
      <c r="G2090" t="s">
        <v>7965</v>
      </c>
      <c r="H2090" t="s">
        <v>7976</v>
      </c>
      <c r="I2090" t="s">
        <v>1412</v>
      </c>
      <c r="J2090" s="11">
        <v>12</v>
      </c>
      <c r="K2090" s="16">
        <v>124.44</v>
      </c>
      <c r="L2090" t="s">
        <v>1431</v>
      </c>
      <c r="M2090" t="s">
        <v>60</v>
      </c>
      <c r="N2090" t="s">
        <v>340</v>
      </c>
      <c r="O2090" s="13"/>
      <c r="P2090" t="s">
        <v>60</v>
      </c>
      <c r="Q2090" t="s">
        <v>7973</v>
      </c>
      <c r="R2090" t="s">
        <v>5173</v>
      </c>
      <c r="S2090" t="s">
        <v>5174</v>
      </c>
      <c r="T2090" s="12">
        <v>0</v>
      </c>
      <c r="V2090" s="14" t="str">
        <f>VLOOKUP(MID(A2090,2,1),Sheet4!A:B,2,FALSE)</f>
        <v>Gd.12</v>
      </c>
      <c r="W2090" s="14">
        <f t="shared" si="64"/>
        <v>6000</v>
      </c>
      <c r="X2090" s="14" t="str">
        <f t="shared" si="65"/>
        <v>LT</v>
      </c>
      <c r="Y2090" s="14" t="str">
        <f>VLOOKUP(RIGHT(L2090,1),Sheet4!F:G,2,FALSE)</f>
        <v>Prime</v>
      </c>
    </row>
    <row r="2091" spans="1:25">
      <c r="A2091" t="s">
        <v>5552</v>
      </c>
      <c r="B2091" t="s">
        <v>7977</v>
      </c>
      <c r="C2091" t="s">
        <v>7978</v>
      </c>
      <c r="D2091" t="s">
        <v>5510</v>
      </c>
      <c r="E2091" t="s">
        <v>60</v>
      </c>
      <c r="F2091" t="s">
        <v>60</v>
      </c>
      <c r="G2091" t="s">
        <v>7979</v>
      </c>
      <c r="H2091" t="s">
        <v>7980</v>
      </c>
      <c r="I2091" t="s">
        <v>1412</v>
      </c>
      <c r="J2091" s="11">
        <v>1</v>
      </c>
      <c r="K2091" s="16">
        <v>13.9</v>
      </c>
      <c r="L2091" t="s">
        <v>1431</v>
      </c>
      <c r="M2091" t="s">
        <v>60</v>
      </c>
      <c r="N2091" t="s">
        <v>340</v>
      </c>
      <c r="O2091" s="13"/>
      <c r="P2091" t="s">
        <v>60</v>
      </c>
      <c r="Q2091" t="s">
        <v>7977</v>
      </c>
      <c r="R2091" t="s">
        <v>5173</v>
      </c>
      <c r="S2091" t="s">
        <v>5174</v>
      </c>
      <c r="T2091" s="12">
        <v>0</v>
      </c>
      <c r="V2091" s="14" t="str">
        <f>VLOOKUP(MID(A2091,2,1),Sheet4!A:B,2,FALSE)</f>
        <v>Gd.12</v>
      </c>
      <c r="W2091" s="14">
        <f t="shared" si="64"/>
        <v>6000</v>
      </c>
      <c r="X2091" s="14" t="str">
        <f t="shared" si="65"/>
        <v>LT</v>
      </c>
      <c r="Y2091" s="14" t="str">
        <f>VLOOKUP(RIGHT(L2091,1),Sheet4!F:G,2,FALSE)</f>
        <v>Prime</v>
      </c>
    </row>
    <row r="2092" spans="1:25">
      <c r="A2092" t="s">
        <v>5552</v>
      </c>
      <c r="B2092" t="s">
        <v>60</v>
      </c>
      <c r="C2092" t="s">
        <v>7981</v>
      </c>
      <c r="D2092" t="s">
        <v>5510</v>
      </c>
      <c r="E2092" t="s">
        <v>60</v>
      </c>
      <c r="F2092" t="s">
        <v>60</v>
      </c>
      <c r="G2092" t="s">
        <v>7979</v>
      </c>
      <c r="H2092" t="s">
        <v>7982</v>
      </c>
      <c r="I2092" t="s">
        <v>1412</v>
      </c>
      <c r="J2092" s="11">
        <v>10</v>
      </c>
      <c r="K2092" s="16">
        <v>141</v>
      </c>
      <c r="L2092" t="s">
        <v>1431</v>
      </c>
      <c r="M2092" t="s">
        <v>60</v>
      </c>
      <c r="N2092" t="s">
        <v>340</v>
      </c>
      <c r="O2092" s="13"/>
      <c r="P2092" t="s">
        <v>60</v>
      </c>
      <c r="Q2092" t="s">
        <v>60</v>
      </c>
      <c r="R2092" t="s">
        <v>5173</v>
      </c>
      <c r="S2092" t="s">
        <v>5174</v>
      </c>
      <c r="T2092" s="12">
        <v>0</v>
      </c>
      <c r="V2092" s="14" t="str">
        <f>VLOOKUP(MID(A2092,2,1),Sheet4!A:B,2,FALSE)</f>
        <v>Gd.12</v>
      </c>
      <c r="W2092" s="14">
        <f t="shared" si="64"/>
        <v>6000</v>
      </c>
      <c r="X2092" s="14" t="str">
        <f t="shared" si="65"/>
        <v>LT</v>
      </c>
      <c r="Y2092" s="14" t="str">
        <f>VLOOKUP(RIGHT(L2092,1),Sheet4!F:G,2,FALSE)</f>
        <v>Prime</v>
      </c>
    </row>
    <row r="2093" spans="1:25">
      <c r="A2093" t="s">
        <v>5552</v>
      </c>
      <c r="B2093" t="s">
        <v>60</v>
      </c>
      <c r="C2093" t="s">
        <v>7983</v>
      </c>
      <c r="D2093" t="s">
        <v>5510</v>
      </c>
      <c r="E2093" t="s">
        <v>60</v>
      </c>
      <c r="F2093" t="s">
        <v>60</v>
      </c>
      <c r="G2093" t="s">
        <v>7979</v>
      </c>
      <c r="H2093" t="s">
        <v>5582</v>
      </c>
      <c r="I2093" t="s">
        <v>1412</v>
      </c>
      <c r="J2093" s="11">
        <v>1</v>
      </c>
      <c r="K2093" s="16">
        <v>14.3</v>
      </c>
      <c r="L2093" t="s">
        <v>7984</v>
      </c>
      <c r="M2093" t="s">
        <v>60</v>
      </c>
      <c r="N2093" t="s">
        <v>340</v>
      </c>
      <c r="O2093" s="13"/>
      <c r="P2093" t="s">
        <v>60</v>
      </c>
      <c r="Q2093" t="s">
        <v>60</v>
      </c>
      <c r="R2093" t="s">
        <v>5173</v>
      </c>
      <c r="S2093" t="s">
        <v>5174</v>
      </c>
      <c r="T2093" s="12">
        <v>0</v>
      </c>
      <c r="V2093" s="14" t="str">
        <f>VLOOKUP(MID(A2093,2,1),Sheet4!A:B,2,FALSE)</f>
        <v>Gd.12</v>
      </c>
      <c r="W2093" s="14">
        <f t="shared" si="64"/>
        <v>6000</v>
      </c>
      <c r="X2093" s="14" t="str">
        <f t="shared" si="65"/>
        <v>LT</v>
      </c>
      <c r="Y2093" s="14" t="str">
        <f>VLOOKUP(RIGHT(L2093,1),Sheet4!F:G,2,FALSE)</f>
        <v>Prime</v>
      </c>
    </row>
    <row r="2094" spans="1:25">
      <c r="A2094" t="s">
        <v>5552</v>
      </c>
      <c r="B2094" t="s">
        <v>7977</v>
      </c>
      <c r="C2094" t="s">
        <v>7983</v>
      </c>
      <c r="D2094" t="s">
        <v>5510</v>
      </c>
      <c r="E2094" t="s">
        <v>60</v>
      </c>
      <c r="F2094" t="s">
        <v>60</v>
      </c>
      <c r="G2094" t="s">
        <v>7979</v>
      </c>
      <c r="H2094" t="s">
        <v>5582</v>
      </c>
      <c r="I2094" t="s">
        <v>1412</v>
      </c>
      <c r="J2094" s="11">
        <v>32</v>
      </c>
      <c r="K2094" s="16">
        <v>457.6</v>
      </c>
      <c r="L2094" t="s">
        <v>1431</v>
      </c>
      <c r="M2094" t="s">
        <v>60</v>
      </c>
      <c r="N2094" t="s">
        <v>340</v>
      </c>
      <c r="O2094" s="13"/>
      <c r="P2094" t="s">
        <v>60</v>
      </c>
      <c r="Q2094" t="s">
        <v>7977</v>
      </c>
      <c r="R2094" t="s">
        <v>5173</v>
      </c>
      <c r="S2094" t="s">
        <v>5174</v>
      </c>
      <c r="T2094" s="12">
        <v>0</v>
      </c>
      <c r="V2094" s="14" t="str">
        <f>VLOOKUP(MID(A2094,2,1),Sheet4!A:B,2,FALSE)</f>
        <v>Gd.12</v>
      </c>
      <c r="W2094" s="14">
        <f t="shared" si="64"/>
        <v>6000</v>
      </c>
      <c r="X2094" s="14" t="str">
        <f t="shared" si="65"/>
        <v>LT</v>
      </c>
      <c r="Y2094" s="14" t="str">
        <f>VLOOKUP(RIGHT(L2094,1),Sheet4!F:G,2,FALSE)</f>
        <v>Prime</v>
      </c>
    </row>
    <row r="2095" spans="1:25">
      <c r="A2095" t="s">
        <v>5552</v>
      </c>
      <c r="B2095" t="s">
        <v>7977</v>
      </c>
      <c r="C2095" t="s">
        <v>7985</v>
      </c>
      <c r="D2095" t="s">
        <v>5510</v>
      </c>
      <c r="E2095" t="s">
        <v>60</v>
      </c>
      <c r="F2095" t="s">
        <v>60</v>
      </c>
      <c r="G2095" t="s">
        <v>7979</v>
      </c>
      <c r="H2095" t="s">
        <v>7882</v>
      </c>
      <c r="I2095" t="s">
        <v>1412</v>
      </c>
      <c r="J2095" s="11">
        <v>21</v>
      </c>
      <c r="K2095" s="16">
        <v>308.7</v>
      </c>
      <c r="L2095" t="s">
        <v>7986</v>
      </c>
      <c r="M2095" t="s">
        <v>60</v>
      </c>
      <c r="N2095" t="s">
        <v>340</v>
      </c>
      <c r="O2095" s="13"/>
      <c r="P2095" t="s">
        <v>60</v>
      </c>
      <c r="Q2095" t="s">
        <v>7977</v>
      </c>
      <c r="R2095" t="s">
        <v>5562</v>
      </c>
      <c r="S2095" t="s">
        <v>5174</v>
      </c>
      <c r="T2095" s="12">
        <v>0</v>
      </c>
      <c r="V2095" s="14" t="str">
        <f>VLOOKUP(MID(A2095,2,1),Sheet4!A:B,2,FALSE)</f>
        <v>Gd.12</v>
      </c>
      <c r="W2095" s="14">
        <f t="shared" si="64"/>
        <v>6000</v>
      </c>
      <c r="X2095" s="14" t="str">
        <f t="shared" si="65"/>
        <v>LT</v>
      </c>
      <c r="Y2095" s="14" t="str">
        <f>VLOOKUP(RIGHT(L2095,1),Sheet4!F:G,2,FALSE)</f>
        <v>Prime</v>
      </c>
    </row>
    <row r="2096" spans="1:25">
      <c r="A2096" t="s">
        <v>3326</v>
      </c>
      <c r="B2096" t="s">
        <v>7950</v>
      </c>
      <c r="C2096" t="s">
        <v>7987</v>
      </c>
      <c r="D2096" t="s">
        <v>5559</v>
      </c>
      <c r="E2096" t="s">
        <v>60</v>
      </c>
      <c r="F2096" t="s">
        <v>60</v>
      </c>
      <c r="G2096" t="s">
        <v>7835</v>
      </c>
      <c r="H2096" t="s">
        <v>5582</v>
      </c>
      <c r="I2096" t="s">
        <v>1412</v>
      </c>
      <c r="J2096" s="11">
        <v>48</v>
      </c>
      <c r="K2096" s="16">
        <v>886.56</v>
      </c>
      <c r="L2096" t="s">
        <v>1431</v>
      </c>
      <c r="M2096" t="s">
        <v>60</v>
      </c>
      <c r="N2096" t="s">
        <v>340</v>
      </c>
      <c r="O2096" s="13"/>
      <c r="P2096" t="s">
        <v>60</v>
      </c>
      <c r="Q2096" t="s">
        <v>7950</v>
      </c>
      <c r="R2096" t="s">
        <v>5173</v>
      </c>
      <c r="S2096" t="s">
        <v>5174</v>
      </c>
      <c r="T2096" s="12">
        <v>0</v>
      </c>
      <c r="V2096" s="14" t="str">
        <f>VLOOKUP(MID(A2096,2,1),Sheet4!A:B,2,FALSE)</f>
        <v>Gd.11</v>
      </c>
      <c r="W2096" s="14">
        <f t="shared" si="64"/>
        <v>6000</v>
      </c>
      <c r="X2096" s="14" t="str">
        <f t="shared" si="65"/>
        <v>LT</v>
      </c>
      <c r="Y2096" s="14" t="str">
        <f>VLOOKUP(RIGHT(L2096,1),Sheet4!F:G,2,FALSE)</f>
        <v>Prime</v>
      </c>
    </row>
    <row r="2097" spans="1:25">
      <c r="A2097" t="s">
        <v>5552</v>
      </c>
      <c r="B2097" t="s">
        <v>7950</v>
      </c>
      <c r="C2097" t="s">
        <v>7987</v>
      </c>
      <c r="D2097" t="s">
        <v>5559</v>
      </c>
      <c r="E2097" t="s">
        <v>60</v>
      </c>
      <c r="F2097" t="s">
        <v>60</v>
      </c>
      <c r="G2097" t="s">
        <v>7835</v>
      </c>
      <c r="H2097" t="s">
        <v>5582</v>
      </c>
      <c r="I2097" t="s">
        <v>1412</v>
      </c>
      <c r="J2097" s="11">
        <v>17</v>
      </c>
      <c r="K2097" s="16">
        <v>313.99</v>
      </c>
      <c r="L2097" t="s">
        <v>919</v>
      </c>
      <c r="M2097" t="s">
        <v>60</v>
      </c>
      <c r="N2097" t="s">
        <v>340</v>
      </c>
      <c r="O2097" s="13"/>
      <c r="P2097" t="s">
        <v>60</v>
      </c>
      <c r="Q2097" t="s">
        <v>7950</v>
      </c>
      <c r="R2097" t="s">
        <v>5173</v>
      </c>
      <c r="S2097" t="s">
        <v>5174</v>
      </c>
      <c r="T2097" s="12">
        <v>0</v>
      </c>
      <c r="V2097" s="14" t="str">
        <f>VLOOKUP(MID(A2097,2,1),Sheet4!A:B,2,FALSE)</f>
        <v>Gd.12</v>
      </c>
      <c r="W2097" s="14">
        <f t="shared" si="64"/>
        <v>6000</v>
      </c>
      <c r="X2097" s="14" t="str">
        <f t="shared" si="65"/>
        <v>LT</v>
      </c>
      <c r="Y2097" s="14" t="str">
        <f>VLOOKUP(RIGHT(L2097,1),Sheet4!F:G,2,FALSE)</f>
        <v>Prime</v>
      </c>
    </row>
    <row r="2098" spans="1:25">
      <c r="A2098" t="s">
        <v>5552</v>
      </c>
      <c r="B2098" t="s">
        <v>7950</v>
      </c>
      <c r="C2098" t="s">
        <v>7988</v>
      </c>
      <c r="D2098" t="s">
        <v>5559</v>
      </c>
      <c r="E2098" t="s">
        <v>60</v>
      </c>
      <c r="F2098" t="s">
        <v>60</v>
      </c>
      <c r="G2098" t="s">
        <v>7835</v>
      </c>
      <c r="H2098" t="s">
        <v>7934</v>
      </c>
      <c r="I2098" t="s">
        <v>1412</v>
      </c>
      <c r="J2098" s="11">
        <v>10</v>
      </c>
      <c r="K2098" s="16">
        <v>187.3</v>
      </c>
      <c r="L2098" t="s">
        <v>1431</v>
      </c>
      <c r="M2098" t="s">
        <v>60</v>
      </c>
      <c r="N2098" t="s">
        <v>340</v>
      </c>
      <c r="O2098" s="13"/>
      <c r="P2098" t="s">
        <v>60</v>
      </c>
      <c r="Q2098" t="s">
        <v>7950</v>
      </c>
      <c r="R2098" t="s">
        <v>5173</v>
      </c>
      <c r="S2098" t="s">
        <v>5174</v>
      </c>
      <c r="T2098" s="12">
        <v>0</v>
      </c>
      <c r="V2098" s="14" t="str">
        <f>VLOOKUP(MID(A2098,2,1),Sheet4!A:B,2,FALSE)</f>
        <v>Gd.12</v>
      </c>
      <c r="W2098" s="14">
        <f t="shared" si="64"/>
        <v>6000</v>
      </c>
      <c r="X2098" s="14" t="str">
        <f t="shared" si="65"/>
        <v>LT</v>
      </c>
      <c r="Y2098" s="14" t="str">
        <f>VLOOKUP(RIGHT(L2098,1),Sheet4!F:G,2,FALSE)</f>
        <v>Prime</v>
      </c>
    </row>
    <row r="2099" spans="1:25">
      <c r="A2099" t="s">
        <v>1436</v>
      </c>
      <c r="B2099" t="s">
        <v>60</v>
      </c>
      <c r="C2099" t="s">
        <v>7989</v>
      </c>
      <c r="D2099" t="s">
        <v>5559</v>
      </c>
      <c r="E2099" t="s">
        <v>60</v>
      </c>
      <c r="F2099" t="s">
        <v>60</v>
      </c>
      <c r="G2099" t="s">
        <v>7835</v>
      </c>
      <c r="H2099" t="s">
        <v>7990</v>
      </c>
      <c r="I2099" t="s">
        <v>1412</v>
      </c>
      <c r="J2099" s="11">
        <v>29</v>
      </c>
      <c r="K2099" s="16">
        <v>558.54</v>
      </c>
      <c r="L2099" t="s">
        <v>7944</v>
      </c>
      <c r="M2099" t="s">
        <v>60</v>
      </c>
      <c r="N2099" t="s">
        <v>340</v>
      </c>
      <c r="O2099" s="13"/>
      <c r="P2099" t="s">
        <v>60</v>
      </c>
      <c r="Q2099" t="s">
        <v>60</v>
      </c>
      <c r="R2099" t="s">
        <v>5173</v>
      </c>
      <c r="S2099" t="s">
        <v>5174</v>
      </c>
      <c r="T2099" s="12">
        <v>0</v>
      </c>
      <c r="V2099" s="14" t="str">
        <f>VLOOKUP(MID(A2099,2,1),Sheet4!A:B,2,FALSE)</f>
        <v>Gd.11</v>
      </c>
      <c r="W2099" s="14">
        <f t="shared" si="64"/>
        <v>6000</v>
      </c>
      <c r="X2099" s="14" t="str">
        <f t="shared" si="65"/>
        <v>LT</v>
      </c>
      <c r="Y2099" s="14" t="str">
        <f>VLOOKUP(RIGHT(L2099,1),Sheet4!F:G,2,FALSE)</f>
        <v>Prime</v>
      </c>
    </row>
    <row r="2100" spans="1:25">
      <c r="A2100" t="s">
        <v>5552</v>
      </c>
      <c r="B2100" t="s">
        <v>60</v>
      </c>
      <c r="C2100" t="s">
        <v>7989</v>
      </c>
      <c r="D2100" t="s">
        <v>5559</v>
      </c>
      <c r="E2100" t="s">
        <v>60</v>
      </c>
      <c r="F2100" t="s">
        <v>60</v>
      </c>
      <c r="G2100" t="s">
        <v>7835</v>
      </c>
      <c r="H2100" t="s">
        <v>7990</v>
      </c>
      <c r="I2100" t="s">
        <v>1412</v>
      </c>
      <c r="J2100" s="11">
        <v>4</v>
      </c>
      <c r="K2100" s="16">
        <v>77.04</v>
      </c>
      <c r="L2100" t="s">
        <v>1431</v>
      </c>
      <c r="M2100" t="s">
        <v>60</v>
      </c>
      <c r="N2100" t="s">
        <v>340</v>
      </c>
      <c r="O2100" s="13"/>
      <c r="P2100" t="s">
        <v>60</v>
      </c>
      <c r="Q2100" t="s">
        <v>60</v>
      </c>
      <c r="R2100" t="s">
        <v>5173</v>
      </c>
      <c r="S2100" t="s">
        <v>5174</v>
      </c>
      <c r="T2100" s="12">
        <v>0</v>
      </c>
      <c r="V2100" s="14" t="str">
        <f>VLOOKUP(MID(A2100,2,1),Sheet4!A:B,2,FALSE)</f>
        <v>Gd.12</v>
      </c>
      <c r="W2100" s="14">
        <f t="shared" si="64"/>
        <v>6000</v>
      </c>
      <c r="X2100" s="14" t="str">
        <f t="shared" si="65"/>
        <v>LT</v>
      </c>
      <c r="Y2100" s="14" t="str">
        <f>VLOOKUP(RIGHT(L2100,1),Sheet4!F:G,2,FALSE)</f>
        <v>Prime</v>
      </c>
    </row>
    <row r="2101" spans="1:25">
      <c r="A2101" t="s">
        <v>5552</v>
      </c>
      <c r="B2101" t="s">
        <v>60</v>
      </c>
      <c r="C2101" t="s">
        <v>7991</v>
      </c>
      <c r="D2101" t="s">
        <v>5559</v>
      </c>
      <c r="E2101" t="s">
        <v>60</v>
      </c>
      <c r="F2101" t="s">
        <v>60</v>
      </c>
      <c r="G2101" t="s">
        <v>7835</v>
      </c>
      <c r="H2101" t="s">
        <v>7992</v>
      </c>
      <c r="I2101" t="s">
        <v>1412</v>
      </c>
      <c r="J2101" s="11">
        <v>15</v>
      </c>
      <c r="K2101" s="16">
        <v>308.4</v>
      </c>
      <c r="L2101" t="s">
        <v>1431</v>
      </c>
      <c r="M2101" t="s">
        <v>60</v>
      </c>
      <c r="N2101" t="s">
        <v>340</v>
      </c>
      <c r="O2101" s="13"/>
      <c r="P2101" t="s">
        <v>60</v>
      </c>
      <c r="Q2101" t="s">
        <v>60</v>
      </c>
      <c r="R2101" t="s">
        <v>5173</v>
      </c>
      <c r="S2101" t="s">
        <v>5174</v>
      </c>
      <c r="T2101" s="12">
        <v>0</v>
      </c>
      <c r="V2101" s="14" t="str">
        <f>VLOOKUP(MID(A2101,2,1),Sheet4!A:B,2,FALSE)</f>
        <v>Gd.12</v>
      </c>
      <c r="W2101" s="14">
        <f t="shared" si="64"/>
        <v>6000</v>
      </c>
      <c r="X2101" s="14" t="str">
        <f t="shared" si="65"/>
        <v>LT</v>
      </c>
      <c r="Y2101" s="14" t="str">
        <f>VLOOKUP(RIGHT(L2101,1),Sheet4!F:G,2,FALSE)</f>
        <v>Prime</v>
      </c>
    </row>
    <row r="2102" spans="1:25">
      <c r="A2102" t="s">
        <v>3326</v>
      </c>
      <c r="B2102" t="s">
        <v>60</v>
      </c>
      <c r="C2102" t="s">
        <v>7993</v>
      </c>
      <c r="D2102" t="s">
        <v>5559</v>
      </c>
      <c r="E2102" t="s">
        <v>60</v>
      </c>
      <c r="F2102" t="s">
        <v>60</v>
      </c>
      <c r="G2102" t="s">
        <v>7835</v>
      </c>
      <c r="H2102" t="s">
        <v>7937</v>
      </c>
      <c r="I2102" t="s">
        <v>4740</v>
      </c>
      <c r="J2102" s="11">
        <v>33</v>
      </c>
      <c r="K2102" s="16">
        <v>883.41</v>
      </c>
      <c r="L2102" t="s">
        <v>7994</v>
      </c>
      <c r="M2102" t="s">
        <v>60</v>
      </c>
      <c r="N2102" t="s">
        <v>340</v>
      </c>
      <c r="O2102" s="13"/>
      <c r="P2102" t="s">
        <v>60</v>
      </c>
      <c r="Q2102" t="s">
        <v>60</v>
      </c>
      <c r="R2102" t="s">
        <v>5562</v>
      </c>
      <c r="S2102" t="s">
        <v>60</v>
      </c>
      <c r="T2102" s="12">
        <v>0</v>
      </c>
      <c r="V2102" s="14" t="str">
        <f>VLOOKUP(MID(A2102,2,1),Sheet4!A:B,2,FALSE)</f>
        <v>Gd.11</v>
      </c>
      <c r="W2102" s="14">
        <f t="shared" si="64"/>
        <v>6400</v>
      </c>
      <c r="X2102" s="14" t="str">
        <f t="shared" si="65"/>
        <v>LT</v>
      </c>
      <c r="Y2102" s="14" t="str">
        <f>VLOOKUP(RIGHT(L2102,1),Sheet4!F:G,2,FALSE)</f>
        <v>Prime</v>
      </c>
    </row>
    <row r="2103" spans="1:25">
      <c r="A2103" t="s">
        <v>1436</v>
      </c>
      <c r="B2103" t="s">
        <v>60</v>
      </c>
      <c r="C2103" t="s">
        <v>7995</v>
      </c>
      <c r="D2103" t="s">
        <v>5590</v>
      </c>
      <c r="E2103" t="s">
        <v>60</v>
      </c>
      <c r="F2103" t="s">
        <v>60</v>
      </c>
      <c r="G2103" t="s">
        <v>4739</v>
      </c>
      <c r="H2103" t="s">
        <v>7934</v>
      </c>
      <c r="I2103" t="s">
        <v>1412</v>
      </c>
      <c r="J2103" s="11">
        <v>35</v>
      </c>
      <c r="K2103" s="16">
        <v>758.1</v>
      </c>
      <c r="L2103" t="s">
        <v>7996</v>
      </c>
      <c r="M2103" t="s">
        <v>60</v>
      </c>
      <c r="N2103" t="s">
        <v>340</v>
      </c>
      <c r="O2103" s="13"/>
      <c r="P2103" t="s">
        <v>60</v>
      </c>
      <c r="Q2103" t="s">
        <v>60</v>
      </c>
      <c r="R2103" t="s">
        <v>5562</v>
      </c>
      <c r="S2103" t="s">
        <v>60</v>
      </c>
      <c r="T2103" s="12">
        <v>0</v>
      </c>
      <c r="V2103" s="14" t="str">
        <f>VLOOKUP(MID(A2103,2,1),Sheet4!A:B,2,FALSE)</f>
        <v>Gd.11</v>
      </c>
      <c r="W2103" s="14">
        <f t="shared" si="64"/>
        <v>6000</v>
      </c>
      <c r="X2103" s="14" t="str">
        <f t="shared" si="65"/>
        <v>LT</v>
      </c>
      <c r="Y2103" s="14" t="str">
        <f>VLOOKUP(RIGHT(L2103,1),Sheet4!F:G,2,FALSE)</f>
        <v>Prime</v>
      </c>
    </row>
    <row r="2104" spans="1:25">
      <c r="A2104" t="s">
        <v>1436</v>
      </c>
      <c r="B2104" t="s">
        <v>7997</v>
      </c>
      <c r="C2104" t="s">
        <v>7998</v>
      </c>
      <c r="D2104" t="s">
        <v>5590</v>
      </c>
      <c r="E2104" t="s">
        <v>60</v>
      </c>
      <c r="F2104" t="s">
        <v>60</v>
      </c>
      <c r="G2104" t="s">
        <v>4739</v>
      </c>
      <c r="H2104" t="s">
        <v>7882</v>
      </c>
      <c r="I2104" t="s">
        <v>1412</v>
      </c>
      <c r="J2104" s="11">
        <v>5</v>
      </c>
      <c r="K2104" s="16">
        <v>109.85</v>
      </c>
      <c r="L2104" t="s">
        <v>7999</v>
      </c>
      <c r="M2104" t="s">
        <v>60</v>
      </c>
      <c r="N2104" t="s">
        <v>340</v>
      </c>
      <c r="O2104" s="13"/>
      <c r="P2104" t="s">
        <v>60</v>
      </c>
      <c r="Q2104" t="s">
        <v>7997</v>
      </c>
      <c r="R2104" t="s">
        <v>5562</v>
      </c>
      <c r="S2104" t="s">
        <v>5174</v>
      </c>
      <c r="T2104" s="12">
        <v>0</v>
      </c>
      <c r="V2104" s="14" t="str">
        <f>VLOOKUP(MID(A2104,2,1),Sheet4!A:B,2,FALSE)</f>
        <v>Gd.11</v>
      </c>
      <c r="W2104" s="14">
        <f t="shared" si="64"/>
        <v>6000</v>
      </c>
      <c r="X2104" s="14" t="str">
        <f t="shared" si="65"/>
        <v>LT</v>
      </c>
      <c r="Y2104" s="14" t="str">
        <f>VLOOKUP(RIGHT(L2104,1),Sheet4!F:G,2,FALSE)</f>
        <v>Prime</v>
      </c>
    </row>
    <row r="2105" spans="1:25">
      <c r="A2105" t="s">
        <v>1436</v>
      </c>
      <c r="B2105" t="s">
        <v>7997</v>
      </c>
      <c r="C2105" t="s">
        <v>7998</v>
      </c>
      <c r="D2105" t="s">
        <v>5590</v>
      </c>
      <c r="E2105" t="s">
        <v>60</v>
      </c>
      <c r="F2105" t="s">
        <v>60</v>
      </c>
      <c r="G2105" t="s">
        <v>4739</v>
      </c>
      <c r="H2105" t="s">
        <v>7882</v>
      </c>
      <c r="I2105" t="s">
        <v>1412</v>
      </c>
      <c r="J2105" s="11">
        <v>14</v>
      </c>
      <c r="K2105" s="16">
        <v>307.58</v>
      </c>
      <c r="L2105" t="s">
        <v>8000</v>
      </c>
      <c r="M2105" t="s">
        <v>60</v>
      </c>
      <c r="N2105" t="s">
        <v>340</v>
      </c>
      <c r="O2105" s="13"/>
      <c r="P2105" t="s">
        <v>60</v>
      </c>
      <c r="Q2105" t="s">
        <v>7997</v>
      </c>
      <c r="R2105" t="s">
        <v>5562</v>
      </c>
      <c r="S2105" t="s">
        <v>5174</v>
      </c>
      <c r="T2105" s="12">
        <v>0</v>
      </c>
      <c r="V2105" s="14" t="str">
        <f>VLOOKUP(MID(A2105,2,1),Sheet4!A:B,2,FALSE)</f>
        <v>Gd.11</v>
      </c>
      <c r="W2105" s="14">
        <f t="shared" si="64"/>
        <v>6000</v>
      </c>
      <c r="X2105" s="14" t="str">
        <f t="shared" si="65"/>
        <v>LT</v>
      </c>
      <c r="Y2105" s="14" t="str">
        <f>VLOOKUP(RIGHT(L2105,1),Sheet4!F:G,2,FALSE)</f>
        <v>Prime</v>
      </c>
    </row>
    <row r="2106" spans="1:25">
      <c r="A2106" t="s">
        <v>5552</v>
      </c>
      <c r="B2106" t="s">
        <v>7997</v>
      </c>
      <c r="C2106" t="s">
        <v>7998</v>
      </c>
      <c r="D2106" t="s">
        <v>5590</v>
      </c>
      <c r="E2106" t="s">
        <v>60</v>
      </c>
      <c r="F2106" t="s">
        <v>60</v>
      </c>
      <c r="G2106" t="s">
        <v>4739</v>
      </c>
      <c r="H2106" t="s">
        <v>7882</v>
      </c>
      <c r="I2106" t="s">
        <v>1412</v>
      </c>
      <c r="J2106" s="11">
        <v>22</v>
      </c>
      <c r="K2106" s="16">
        <v>483.34</v>
      </c>
      <c r="L2106" t="s">
        <v>1431</v>
      </c>
      <c r="M2106" t="s">
        <v>60</v>
      </c>
      <c r="N2106" t="s">
        <v>340</v>
      </c>
      <c r="O2106" s="13"/>
      <c r="P2106" t="s">
        <v>8001</v>
      </c>
      <c r="Q2106" t="s">
        <v>7997</v>
      </c>
      <c r="R2106" t="s">
        <v>5173</v>
      </c>
      <c r="S2106" t="s">
        <v>5174</v>
      </c>
      <c r="T2106" s="12">
        <v>0</v>
      </c>
      <c r="V2106" s="14" t="str">
        <f>VLOOKUP(MID(A2106,2,1),Sheet4!A:B,2,FALSE)</f>
        <v>Gd.12</v>
      </c>
      <c r="W2106" s="14">
        <f t="shared" si="64"/>
        <v>6000</v>
      </c>
      <c r="X2106" s="14" t="str">
        <f t="shared" si="65"/>
        <v>LT</v>
      </c>
      <c r="Y2106" s="14" t="str">
        <f>VLOOKUP(RIGHT(L2106,1),Sheet4!F:G,2,FALSE)</f>
        <v>Prime</v>
      </c>
    </row>
    <row r="2107" spans="1:25">
      <c r="A2107" t="s">
        <v>1436</v>
      </c>
      <c r="B2107" t="s">
        <v>60</v>
      </c>
      <c r="C2107" t="s">
        <v>8002</v>
      </c>
      <c r="D2107" t="s">
        <v>5590</v>
      </c>
      <c r="E2107" t="s">
        <v>60</v>
      </c>
      <c r="F2107" t="s">
        <v>60</v>
      </c>
      <c r="G2107" t="s">
        <v>4739</v>
      </c>
      <c r="H2107" t="s">
        <v>7990</v>
      </c>
      <c r="I2107" t="s">
        <v>1412</v>
      </c>
      <c r="J2107" s="11">
        <v>19</v>
      </c>
      <c r="K2107" s="16">
        <v>423.32</v>
      </c>
      <c r="L2107" t="s">
        <v>8003</v>
      </c>
      <c r="M2107" t="s">
        <v>60</v>
      </c>
      <c r="N2107" t="s">
        <v>340</v>
      </c>
      <c r="O2107" s="13"/>
      <c r="P2107" t="s">
        <v>60</v>
      </c>
      <c r="Q2107" t="s">
        <v>60</v>
      </c>
      <c r="R2107" t="s">
        <v>5562</v>
      </c>
      <c r="S2107" t="s">
        <v>5174</v>
      </c>
      <c r="T2107" s="12">
        <v>0</v>
      </c>
      <c r="V2107" s="14" t="str">
        <f>VLOOKUP(MID(A2107,2,1),Sheet4!A:B,2,FALSE)</f>
        <v>Gd.11</v>
      </c>
      <c r="W2107" s="14">
        <f t="shared" si="64"/>
        <v>6000</v>
      </c>
      <c r="X2107" s="14" t="str">
        <f t="shared" si="65"/>
        <v>LT</v>
      </c>
      <c r="Y2107" s="14" t="str">
        <f>VLOOKUP(RIGHT(L2107,1),Sheet4!F:G,2,FALSE)</f>
        <v>Prime</v>
      </c>
    </row>
    <row r="2108" spans="1:25">
      <c r="A2108" t="s">
        <v>5552</v>
      </c>
      <c r="B2108" t="s">
        <v>60</v>
      </c>
      <c r="C2108" t="s">
        <v>8002</v>
      </c>
      <c r="D2108" t="s">
        <v>5590</v>
      </c>
      <c r="E2108" t="s">
        <v>60</v>
      </c>
      <c r="F2108" t="s">
        <v>60</v>
      </c>
      <c r="G2108" t="s">
        <v>4739</v>
      </c>
      <c r="H2108" t="s">
        <v>7990</v>
      </c>
      <c r="I2108" t="s">
        <v>1412</v>
      </c>
      <c r="J2108" s="11">
        <v>1</v>
      </c>
      <c r="K2108" s="16">
        <v>22.28</v>
      </c>
      <c r="L2108" t="s">
        <v>1431</v>
      </c>
      <c r="M2108" t="s">
        <v>60</v>
      </c>
      <c r="N2108" t="s">
        <v>340</v>
      </c>
      <c r="O2108" s="13"/>
      <c r="P2108" t="s">
        <v>60</v>
      </c>
      <c r="Q2108" t="s">
        <v>60</v>
      </c>
      <c r="R2108" t="s">
        <v>5173</v>
      </c>
      <c r="S2108" t="s">
        <v>5174</v>
      </c>
      <c r="T2108" s="12">
        <v>0</v>
      </c>
      <c r="V2108" s="14" t="str">
        <f>VLOOKUP(MID(A2108,2,1),Sheet4!A:B,2,FALSE)</f>
        <v>Gd.12</v>
      </c>
      <c r="W2108" s="14">
        <f t="shared" si="64"/>
        <v>6000</v>
      </c>
      <c r="X2108" s="14" t="str">
        <f t="shared" si="65"/>
        <v>LT</v>
      </c>
      <c r="Y2108" s="14" t="str">
        <f>VLOOKUP(RIGHT(L2108,1),Sheet4!F:G,2,FALSE)</f>
        <v>Prime</v>
      </c>
    </row>
    <row r="2109" spans="1:25">
      <c r="A2109" t="s">
        <v>5552</v>
      </c>
      <c r="B2109" t="s">
        <v>7997</v>
      </c>
      <c r="C2109" t="s">
        <v>8004</v>
      </c>
      <c r="D2109" t="s">
        <v>5590</v>
      </c>
      <c r="E2109" t="s">
        <v>60</v>
      </c>
      <c r="F2109" t="s">
        <v>60</v>
      </c>
      <c r="G2109" t="s">
        <v>4739</v>
      </c>
      <c r="H2109" t="s">
        <v>7952</v>
      </c>
      <c r="I2109" t="s">
        <v>1412</v>
      </c>
      <c r="J2109" s="11">
        <v>22</v>
      </c>
      <c r="K2109" s="16">
        <v>496.98</v>
      </c>
      <c r="L2109" t="s">
        <v>919</v>
      </c>
      <c r="M2109" t="s">
        <v>60</v>
      </c>
      <c r="N2109" t="s">
        <v>340</v>
      </c>
      <c r="O2109" s="13"/>
      <c r="P2109" t="s">
        <v>60</v>
      </c>
      <c r="Q2109" t="s">
        <v>7997</v>
      </c>
      <c r="R2109" t="s">
        <v>5173</v>
      </c>
      <c r="S2109" t="s">
        <v>5174</v>
      </c>
      <c r="T2109" s="12">
        <v>0</v>
      </c>
      <c r="V2109" s="14" t="str">
        <f>VLOOKUP(MID(A2109,2,1),Sheet4!A:B,2,FALSE)</f>
        <v>Gd.12</v>
      </c>
      <c r="W2109" s="14">
        <f t="shared" si="64"/>
        <v>6000</v>
      </c>
      <c r="X2109" s="14" t="str">
        <f t="shared" si="65"/>
        <v>LT</v>
      </c>
      <c r="Y2109" s="14" t="str">
        <f>VLOOKUP(RIGHT(L2109,1),Sheet4!F:G,2,FALSE)</f>
        <v>Prime</v>
      </c>
    </row>
    <row r="2110" spans="1:25">
      <c r="A2110" t="s">
        <v>6788</v>
      </c>
      <c r="B2110" t="s">
        <v>7997</v>
      </c>
      <c r="C2110" t="s">
        <v>8004</v>
      </c>
      <c r="D2110" t="s">
        <v>5590</v>
      </c>
      <c r="E2110" t="s">
        <v>60</v>
      </c>
      <c r="F2110" t="s">
        <v>60</v>
      </c>
      <c r="G2110" t="s">
        <v>4739</v>
      </c>
      <c r="H2110" t="s">
        <v>7952</v>
      </c>
      <c r="I2110" t="s">
        <v>1412</v>
      </c>
      <c r="J2110" s="11">
        <v>116</v>
      </c>
      <c r="K2110" s="16">
        <v>2620.44</v>
      </c>
      <c r="L2110" t="s">
        <v>919</v>
      </c>
      <c r="M2110" t="s">
        <v>60</v>
      </c>
      <c r="N2110" t="s">
        <v>340</v>
      </c>
      <c r="O2110" s="13"/>
      <c r="P2110" t="s">
        <v>60</v>
      </c>
      <c r="Q2110" t="s">
        <v>7997</v>
      </c>
      <c r="R2110" t="s">
        <v>5173</v>
      </c>
      <c r="S2110" t="s">
        <v>5174</v>
      </c>
      <c r="T2110" s="12">
        <v>0</v>
      </c>
      <c r="V2110" s="14" t="str">
        <f>VLOOKUP(MID(A2110,2,1),Sheet4!A:B,2,FALSE)</f>
        <v>Gd.13</v>
      </c>
      <c r="W2110" s="14">
        <f t="shared" si="64"/>
        <v>6000</v>
      </c>
      <c r="X2110" s="14" t="str">
        <f t="shared" si="65"/>
        <v>LT</v>
      </c>
      <c r="Y2110" s="14" t="str">
        <f>VLOOKUP(RIGHT(L2110,1),Sheet4!F:G,2,FALSE)</f>
        <v>Prime</v>
      </c>
    </row>
    <row r="2111" spans="1:25">
      <c r="A2111" t="s">
        <v>1436</v>
      </c>
      <c r="B2111" t="s">
        <v>60</v>
      </c>
      <c r="C2111" t="s">
        <v>8005</v>
      </c>
      <c r="D2111" t="s">
        <v>5590</v>
      </c>
      <c r="E2111" t="s">
        <v>60</v>
      </c>
      <c r="F2111" t="s">
        <v>60</v>
      </c>
      <c r="G2111" t="s">
        <v>4739</v>
      </c>
      <c r="H2111" t="s">
        <v>8006</v>
      </c>
      <c r="I2111" t="s">
        <v>1412</v>
      </c>
      <c r="J2111" s="11">
        <v>16</v>
      </c>
      <c r="K2111" s="16">
        <v>366.24</v>
      </c>
      <c r="L2111" t="s">
        <v>1431</v>
      </c>
      <c r="M2111" t="s">
        <v>60</v>
      </c>
      <c r="N2111" t="s">
        <v>340</v>
      </c>
      <c r="O2111" s="13"/>
      <c r="P2111" t="s">
        <v>60</v>
      </c>
      <c r="Q2111" t="s">
        <v>60</v>
      </c>
      <c r="R2111" t="s">
        <v>5173</v>
      </c>
      <c r="S2111" t="s">
        <v>5174</v>
      </c>
      <c r="T2111" s="12">
        <v>0</v>
      </c>
      <c r="V2111" s="14" t="str">
        <f>VLOOKUP(MID(A2111,2,1),Sheet4!A:B,2,FALSE)</f>
        <v>Gd.11</v>
      </c>
      <c r="W2111" s="14">
        <f t="shared" si="64"/>
        <v>6000</v>
      </c>
      <c r="X2111" s="14" t="str">
        <f t="shared" si="65"/>
        <v>LT</v>
      </c>
      <c r="Y2111" s="14" t="str">
        <f>VLOOKUP(RIGHT(L2111,1),Sheet4!F:G,2,FALSE)</f>
        <v>Prime</v>
      </c>
    </row>
    <row r="2112" spans="1:25">
      <c r="A2112" t="s">
        <v>5552</v>
      </c>
      <c r="B2112" t="s">
        <v>60</v>
      </c>
      <c r="C2112" t="s">
        <v>8005</v>
      </c>
      <c r="D2112" t="s">
        <v>5590</v>
      </c>
      <c r="E2112" t="s">
        <v>60</v>
      </c>
      <c r="F2112" t="s">
        <v>60</v>
      </c>
      <c r="G2112" t="s">
        <v>4739</v>
      </c>
      <c r="H2112" t="s">
        <v>8006</v>
      </c>
      <c r="I2112" t="s">
        <v>1412</v>
      </c>
      <c r="J2112" s="11">
        <v>4</v>
      </c>
      <c r="K2112" s="16">
        <v>91.56</v>
      </c>
      <c r="L2112" t="s">
        <v>1431</v>
      </c>
      <c r="M2112" t="s">
        <v>60</v>
      </c>
      <c r="N2112" t="s">
        <v>340</v>
      </c>
      <c r="O2112" s="13"/>
      <c r="P2112" t="s">
        <v>60</v>
      </c>
      <c r="Q2112" t="s">
        <v>60</v>
      </c>
      <c r="R2112" t="s">
        <v>5173</v>
      </c>
      <c r="S2112" t="s">
        <v>5174</v>
      </c>
      <c r="T2112" s="12">
        <v>0</v>
      </c>
      <c r="V2112" s="14" t="str">
        <f>VLOOKUP(MID(A2112,2,1),Sheet4!A:B,2,FALSE)</f>
        <v>Gd.12</v>
      </c>
      <c r="W2112" s="14">
        <f t="shared" si="64"/>
        <v>6000</v>
      </c>
      <c r="X2112" s="14" t="str">
        <f t="shared" si="65"/>
        <v>LT</v>
      </c>
      <c r="Y2112" s="14" t="str">
        <f>VLOOKUP(RIGHT(L2112,1),Sheet4!F:G,2,FALSE)</f>
        <v>Prime</v>
      </c>
    </row>
    <row r="2113" spans="1:25">
      <c r="A2113" t="s">
        <v>1436</v>
      </c>
      <c r="B2113" t="s">
        <v>7997</v>
      </c>
      <c r="C2113" t="s">
        <v>8007</v>
      </c>
      <c r="D2113" t="s">
        <v>5590</v>
      </c>
      <c r="E2113" t="s">
        <v>60</v>
      </c>
      <c r="F2113" t="s">
        <v>60</v>
      </c>
      <c r="G2113" t="s">
        <v>4739</v>
      </c>
      <c r="H2113" t="s">
        <v>7956</v>
      </c>
      <c r="I2113" t="s">
        <v>1412</v>
      </c>
      <c r="J2113" s="11">
        <v>7</v>
      </c>
      <c r="K2113" s="16">
        <v>162.4</v>
      </c>
      <c r="L2113" t="s">
        <v>1431</v>
      </c>
      <c r="M2113" t="s">
        <v>60</v>
      </c>
      <c r="N2113" t="s">
        <v>340</v>
      </c>
      <c r="O2113" s="13"/>
      <c r="P2113" t="s">
        <v>60</v>
      </c>
      <c r="Q2113" t="s">
        <v>7997</v>
      </c>
      <c r="R2113" t="s">
        <v>5173</v>
      </c>
      <c r="S2113" t="s">
        <v>5174</v>
      </c>
      <c r="T2113" s="12">
        <v>0</v>
      </c>
      <c r="V2113" s="14" t="str">
        <f>VLOOKUP(MID(A2113,2,1),Sheet4!A:B,2,FALSE)</f>
        <v>Gd.11</v>
      </c>
      <c r="W2113" s="14">
        <f t="shared" si="64"/>
        <v>6000</v>
      </c>
      <c r="X2113" s="14" t="str">
        <f t="shared" si="65"/>
        <v>LT</v>
      </c>
      <c r="Y2113" s="14" t="str">
        <f>VLOOKUP(RIGHT(L2113,1),Sheet4!F:G,2,FALSE)</f>
        <v>Prime</v>
      </c>
    </row>
    <row r="2114" spans="1:25">
      <c r="A2114" t="s">
        <v>5552</v>
      </c>
      <c r="B2114" t="s">
        <v>7997</v>
      </c>
      <c r="C2114" t="s">
        <v>8007</v>
      </c>
      <c r="D2114" t="s">
        <v>5590</v>
      </c>
      <c r="E2114" t="s">
        <v>60</v>
      </c>
      <c r="F2114" t="s">
        <v>60</v>
      </c>
      <c r="G2114" t="s">
        <v>4739</v>
      </c>
      <c r="H2114" t="s">
        <v>7956</v>
      </c>
      <c r="I2114" t="s">
        <v>1412</v>
      </c>
      <c r="J2114" s="11">
        <v>34</v>
      </c>
      <c r="K2114" s="16">
        <v>788.8</v>
      </c>
      <c r="L2114" t="s">
        <v>919</v>
      </c>
      <c r="M2114" t="s">
        <v>60</v>
      </c>
      <c r="N2114" t="s">
        <v>340</v>
      </c>
      <c r="O2114" s="13"/>
      <c r="P2114" t="s">
        <v>60</v>
      </c>
      <c r="Q2114" t="s">
        <v>7997</v>
      </c>
      <c r="R2114" t="s">
        <v>5173</v>
      </c>
      <c r="S2114" t="s">
        <v>5174</v>
      </c>
      <c r="T2114" s="12">
        <v>0</v>
      </c>
      <c r="V2114" s="14" t="str">
        <f>VLOOKUP(MID(A2114,2,1),Sheet4!A:B,2,FALSE)</f>
        <v>Gd.12</v>
      </c>
      <c r="W2114" s="14">
        <f t="shared" ref="W2114:W2177" si="66">IF(MID(C2114,14,1)="A",RIGHT(C2114,4)/1,IF(MID(C2114,13,1)="+",RIGHT(C2114,5)/10,IF(MID(C2114,13,1)="-",RIGHT(C2114,5)/1)))</f>
        <v>6000</v>
      </c>
      <c r="X2114" s="14" t="str">
        <f t="shared" ref="X2114:X2177" si="67">IF(W2114&lt;3000,"St","LT")</f>
        <v>LT</v>
      </c>
      <c r="Y2114" s="14" t="str">
        <f>VLOOKUP(RIGHT(L2114,1),Sheet4!F:G,2,FALSE)</f>
        <v>Prime</v>
      </c>
    </row>
    <row r="2115" spans="1:25">
      <c r="A2115" t="s">
        <v>6788</v>
      </c>
      <c r="B2115" t="s">
        <v>7997</v>
      </c>
      <c r="C2115" t="s">
        <v>8007</v>
      </c>
      <c r="D2115" t="s">
        <v>5590</v>
      </c>
      <c r="E2115" t="s">
        <v>60</v>
      </c>
      <c r="F2115" t="s">
        <v>60</v>
      </c>
      <c r="G2115" t="s">
        <v>4739</v>
      </c>
      <c r="H2115" t="s">
        <v>7956</v>
      </c>
      <c r="I2115" t="s">
        <v>1412</v>
      </c>
      <c r="J2115" s="11">
        <v>6</v>
      </c>
      <c r="K2115" s="16">
        <v>139.2</v>
      </c>
      <c r="L2115" t="s">
        <v>919</v>
      </c>
      <c r="M2115" t="s">
        <v>60</v>
      </c>
      <c r="N2115" t="s">
        <v>340</v>
      </c>
      <c r="O2115" s="13"/>
      <c r="P2115" t="s">
        <v>60</v>
      </c>
      <c r="Q2115" t="s">
        <v>7997</v>
      </c>
      <c r="R2115" t="s">
        <v>5173</v>
      </c>
      <c r="S2115" t="s">
        <v>5174</v>
      </c>
      <c r="T2115" s="12">
        <v>0</v>
      </c>
      <c r="V2115" s="14" t="str">
        <f>VLOOKUP(MID(A2115,2,1),Sheet4!A:B,2,FALSE)</f>
        <v>Gd.13</v>
      </c>
      <c r="W2115" s="14">
        <f t="shared" si="66"/>
        <v>6000</v>
      </c>
      <c r="X2115" s="14" t="str">
        <f t="shared" si="67"/>
        <v>LT</v>
      </c>
      <c r="Y2115" s="14" t="str">
        <f>VLOOKUP(RIGHT(L2115,1),Sheet4!F:G,2,FALSE)</f>
        <v>Prime</v>
      </c>
    </row>
    <row r="2116" spans="1:25">
      <c r="A2116" t="s">
        <v>5552</v>
      </c>
      <c r="B2116" t="s">
        <v>7997</v>
      </c>
      <c r="C2116" t="s">
        <v>8008</v>
      </c>
      <c r="D2116" t="s">
        <v>5590</v>
      </c>
      <c r="E2116" t="s">
        <v>60</v>
      </c>
      <c r="F2116" t="s">
        <v>60</v>
      </c>
      <c r="G2116" t="s">
        <v>4739</v>
      </c>
      <c r="H2116" t="s">
        <v>7992</v>
      </c>
      <c r="I2116" t="s">
        <v>1412</v>
      </c>
      <c r="J2116" s="11">
        <v>16</v>
      </c>
      <c r="K2116" s="16">
        <v>380.96</v>
      </c>
      <c r="L2116" t="s">
        <v>919</v>
      </c>
      <c r="M2116" t="s">
        <v>60</v>
      </c>
      <c r="N2116" t="s">
        <v>340</v>
      </c>
      <c r="O2116" s="13"/>
      <c r="P2116" t="s">
        <v>60</v>
      </c>
      <c r="Q2116" t="s">
        <v>7997</v>
      </c>
      <c r="R2116" t="s">
        <v>5173</v>
      </c>
      <c r="S2116" t="s">
        <v>5174</v>
      </c>
      <c r="T2116" s="12">
        <v>0</v>
      </c>
      <c r="V2116" s="14" t="str">
        <f>VLOOKUP(MID(A2116,2,1),Sheet4!A:B,2,FALSE)</f>
        <v>Gd.12</v>
      </c>
      <c r="W2116" s="14">
        <f t="shared" si="66"/>
        <v>6000</v>
      </c>
      <c r="X2116" s="14" t="str">
        <f t="shared" si="67"/>
        <v>LT</v>
      </c>
      <c r="Y2116" s="14" t="str">
        <f>VLOOKUP(RIGHT(L2116,1),Sheet4!F:G,2,FALSE)</f>
        <v>Prime</v>
      </c>
    </row>
    <row r="2117" spans="1:25">
      <c r="A2117" t="s">
        <v>5552</v>
      </c>
      <c r="B2117" t="s">
        <v>7935</v>
      </c>
      <c r="C2117" t="s">
        <v>8009</v>
      </c>
      <c r="D2117" t="s">
        <v>5590</v>
      </c>
      <c r="E2117" t="s">
        <v>60</v>
      </c>
      <c r="F2117" t="s">
        <v>60</v>
      </c>
      <c r="G2117" t="s">
        <v>4739</v>
      </c>
      <c r="H2117" t="s">
        <v>7937</v>
      </c>
      <c r="I2117" t="s">
        <v>1412</v>
      </c>
      <c r="J2117" s="11">
        <v>20</v>
      </c>
      <c r="K2117" s="16">
        <v>583.2</v>
      </c>
      <c r="L2117" t="s">
        <v>7938</v>
      </c>
      <c r="M2117" t="s">
        <v>60</v>
      </c>
      <c r="N2117" t="s">
        <v>340</v>
      </c>
      <c r="O2117" s="13"/>
      <c r="P2117" t="s">
        <v>60</v>
      </c>
      <c r="Q2117" t="s">
        <v>7935</v>
      </c>
      <c r="R2117" t="s">
        <v>5562</v>
      </c>
      <c r="S2117" t="s">
        <v>5174</v>
      </c>
      <c r="T2117" s="12">
        <v>0</v>
      </c>
      <c r="V2117" s="14" t="str">
        <f>VLOOKUP(MID(A2117,2,1),Sheet4!A:B,2,FALSE)</f>
        <v>Gd.12</v>
      </c>
      <c r="W2117" s="14">
        <f t="shared" si="66"/>
        <v>6000</v>
      </c>
      <c r="X2117" s="14" t="str">
        <f t="shared" si="67"/>
        <v>LT</v>
      </c>
      <c r="Y2117" s="14" t="str">
        <f>VLOOKUP(RIGHT(L2117,1),Sheet4!F:G,2,FALSE)</f>
        <v>Prime</v>
      </c>
    </row>
    <row r="2118" spans="1:25">
      <c r="A2118" t="s">
        <v>1436</v>
      </c>
      <c r="B2118" t="s">
        <v>60</v>
      </c>
      <c r="C2118" t="s">
        <v>8010</v>
      </c>
      <c r="D2118" t="s">
        <v>5600</v>
      </c>
      <c r="E2118" t="s">
        <v>60</v>
      </c>
      <c r="F2118" t="s">
        <v>60</v>
      </c>
      <c r="G2118" t="s">
        <v>7811</v>
      </c>
      <c r="H2118" t="s">
        <v>7992</v>
      </c>
      <c r="I2118" t="s">
        <v>1412</v>
      </c>
      <c r="J2118" s="11">
        <v>4</v>
      </c>
      <c r="K2118" s="16">
        <v>120.8</v>
      </c>
      <c r="L2118" t="s">
        <v>8011</v>
      </c>
      <c r="M2118" t="s">
        <v>60</v>
      </c>
      <c r="N2118" t="s">
        <v>340</v>
      </c>
      <c r="O2118" s="13"/>
      <c r="P2118" t="s">
        <v>60</v>
      </c>
      <c r="Q2118" t="s">
        <v>60</v>
      </c>
      <c r="R2118" t="s">
        <v>5562</v>
      </c>
      <c r="S2118" t="s">
        <v>5174</v>
      </c>
      <c r="T2118" s="12">
        <v>0</v>
      </c>
      <c r="V2118" s="14" t="str">
        <f>VLOOKUP(MID(A2118,2,1),Sheet4!A:B,2,FALSE)</f>
        <v>Gd.11</v>
      </c>
      <c r="W2118" s="14">
        <f t="shared" si="66"/>
        <v>6000</v>
      </c>
      <c r="X2118" s="14" t="str">
        <f t="shared" si="67"/>
        <v>LT</v>
      </c>
      <c r="Y2118" s="14" t="str">
        <f>VLOOKUP(RIGHT(L2118,1),Sheet4!F:G,2,FALSE)</f>
        <v>Prime</v>
      </c>
    </row>
    <row r="2119" spans="1:25">
      <c r="A2119" t="s">
        <v>1436</v>
      </c>
      <c r="B2119" t="s">
        <v>60</v>
      </c>
      <c r="C2119" t="s">
        <v>8010</v>
      </c>
      <c r="D2119" t="s">
        <v>5600</v>
      </c>
      <c r="E2119" t="s">
        <v>60</v>
      </c>
      <c r="F2119" t="s">
        <v>60</v>
      </c>
      <c r="G2119" t="s">
        <v>7811</v>
      </c>
      <c r="H2119" t="s">
        <v>7992</v>
      </c>
      <c r="I2119" t="s">
        <v>1412</v>
      </c>
      <c r="J2119" s="11">
        <v>1</v>
      </c>
      <c r="K2119" s="16">
        <v>30.2</v>
      </c>
      <c r="L2119" t="s">
        <v>8012</v>
      </c>
      <c r="M2119" t="s">
        <v>60</v>
      </c>
      <c r="N2119" t="s">
        <v>340</v>
      </c>
      <c r="O2119" s="13"/>
      <c r="P2119" t="s">
        <v>60</v>
      </c>
      <c r="Q2119" t="s">
        <v>60</v>
      </c>
      <c r="R2119" t="s">
        <v>5562</v>
      </c>
      <c r="S2119" t="s">
        <v>5174</v>
      </c>
      <c r="T2119" s="12">
        <v>0</v>
      </c>
      <c r="V2119" s="14" t="str">
        <f>VLOOKUP(MID(A2119,2,1),Sheet4!A:B,2,FALSE)</f>
        <v>Gd.11</v>
      </c>
      <c r="W2119" s="14">
        <f t="shared" si="66"/>
        <v>6000</v>
      </c>
      <c r="X2119" s="14" t="str">
        <f t="shared" si="67"/>
        <v>LT</v>
      </c>
      <c r="Y2119" s="14" t="str">
        <f>VLOOKUP(RIGHT(L2119,1),Sheet4!F:G,2,FALSE)</f>
        <v>Prime</v>
      </c>
    </row>
    <row r="2120" spans="1:25">
      <c r="A2120" t="s">
        <v>5552</v>
      </c>
      <c r="B2120" t="s">
        <v>60</v>
      </c>
      <c r="C2120" t="s">
        <v>8010</v>
      </c>
      <c r="D2120" t="s">
        <v>5600</v>
      </c>
      <c r="E2120" t="s">
        <v>60</v>
      </c>
      <c r="F2120" t="s">
        <v>60</v>
      </c>
      <c r="G2120" t="s">
        <v>7811</v>
      </c>
      <c r="H2120" t="s">
        <v>7992</v>
      </c>
      <c r="I2120" t="s">
        <v>1412</v>
      </c>
      <c r="J2120" s="11">
        <v>1</v>
      </c>
      <c r="K2120" s="16">
        <v>30.2</v>
      </c>
      <c r="L2120" t="s">
        <v>8013</v>
      </c>
      <c r="M2120" t="s">
        <v>60</v>
      </c>
      <c r="N2120" t="s">
        <v>340</v>
      </c>
      <c r="O2120" s="13"/>
      <c r="P2120" t="s">
        <v>60</v>
      </c>
      <c r="Q2120" t="s">
        <v>60</v>
      </c>
      <c r="R2120" t="s">
        <v>5173</v>
      </c>
      <c r="S2120" t="s">
        <v>5174</v>
      </c>
      <c r="T2120" s="12">
        <v>0</v>
      </c>
      <c r="V2120" s="14" t="str">
        <f>VLOOKUP(MID(A2120,2,1),Sheet4!A:B,2,FALSE)</f>
        <v>Gd.12</v>
      </c>
      <c r="W2120" s="14">
        <f t="shared" si="66"/>
        <v>6000</v>
      </c>
      <c r="X2120" s="14" t="str">
        <f t="shared" si="67"/>
        <v>LT</v>
      </c>
      <c r="Y2120" s="14" t="str">
        <f>VLOOKUP(RIGHT(L2120,1),Sheet4!F:G,2,FALSE)</f>
        <v>Prime</v>
      </c>
    </row>
    <row r="2121" spans="1:25">
      <c r="A2121" t="s">
        <v>4460</v>
      </c>
      <c r="B2121" t="s">
        <v>8014</v>
      </c>
      <c r="C2121" t="s">
        <v>8010</v>
      </c>
      <c r="D2121" t="s">
        <v>5600</v>
      </c>
      <c r="E2121" t="s">
        <v>60</v>
      </c>
      <c r="F2121" t="s">
        <v>60</v>
      </c>
      <c r="G2121" t="s">
        <v>7811</v>
      </c>
      <c r="H2121" t="s">
        <v>7992</v>
      </c>
      <c r="I2121" t="s">
        <v>1412</v>
      </c>
      <c r="J2121" s="11">
        <v>52</v>
      </c>
      <c r="K2121" s="16">
        <v>1570.4</v>
      </c>
      <c r="L2121" t="s">
        <v>919</v>
      </c>
      <c r="M2121" t="s">
        <v>60</v>
      </c>
      <c r="N2121" t="s">
        <v>340</v>
      </c>
      <c r="O2121" s="13"/>
      <c r="P2121" t="s">
        <v>60</v>
      </c>
      <c r="Q2121" t="s">
        <v>8014</v>
      </c>
      <c r="R2121" t="s">
        <v>5173</v>
      </c>
      <c r="S2121" t="s">
        <v>5174</v>
      </c>
      <c r="T2121" s="12">
        <v>0</v>
      </c>
      <c r="V2121" s="14" t="str">
        <f>VLOOKUP(MID(A2121,2,1),Sheet4!A:B,2,FALSE)</f>
        <v>Gd.10</v>
      </c>
      <c r="W2121" s="14">
        <f t="shared" si="66"/>
        <v>6000</v>
      </c>
      <c r="X2121" s="14" t="str">
        <f t="shared" si="67"/>
        <v>LT</v>
      </c>
      <c r="Y2121" s="14" t="str">
        <f>VLOOKUP(RIGHT(L2121,1),Sheet4!F:G,2,FALSE)</f>
        <v>Prime</v>
      </c>
    </row>
    <row r="2122" spans="1:25">
      <c r="A2122" t="s">
        <v>5552</v>
      </c>
      <c r="B2122" t="s">
        <v>8014</v>
      </c>
      <c r="C2122" t="s">
        <v>8010</v>
      </c>
      <c r="D2122" t="s">
        <v>5600</v>
      </c>
      <c r="E2122" t="s">
        <v>60</v>
      </c>
      <c r="F2122" t="s">
        <v>60</v>
      </c>
      <c r="G2122" t="s">
        <v>7811</v>
      </c>
      <c r="H2122" t="s">
        <v>7992</v>
      </c>
      <c r="I2122" t="s">
        <v>1412</v>
      </c>
      <c r="J2122" s="11">
        <v>22</v>
      </c>
      <c r="K2122" s="16">
        <v>664.4</v>
      </c>
      <c r="L2122" t="s">
        <v>8015</v>
      </c>
      <c r="M2122" t="s">
        <v>60</v>
      </c>
      <c r="N2122" t="s">
        <v>340</v>
      </c>
      <c r="O2122" s="13"/>
      <c r="P2122" t="s">
        <v>60</v>
      </c>
      <c r="Q2122" t="s">
        <v>8014</v>
      </c>
      <c r="R2122" t="s">
        <v>5562</v>
      </c>
      <c r="S2122" t="s">
        <v>5174</v>
      </c>
      <c r="T2122" s="12">
        <v>0</v>
      </c>
      <c r="V2122" s="14" t="str">
        <f>VLOOKUP(MID(A2122,2,1),Sheet4!A:B,2,FALSE)</f>
        <v>Gd.12</v>
      </c>
      <c r="W2122" s="14">
        <f t="shared" si="66"/>
        <v>6000</v>
      </c>
      <c r="X2122" s="14" t="str">
        <f t="shared" si="67"/>
        <v>LT</v>
      </c>
      <c r="Y2122" s="14" t="str">
        <f>VLOOKUP(RIGHT(L2122,1),Sheet4!F:G,2,FALSE)</f>
        <v>Prime</v>
      </c>
    </row>
    <row r="2123" spans="1:25">
      <c r="A2123" t="s">
        <v>5552</v>
      </c>
      <c r="B2123" t="s">
        <v>8014</v>
      </c>
      <c r="C2123" t="s">
        <v>8010</v>
      </c>
      <c r="D2123" t="s">
        <v>5600</v>
      </c>
      <c r="E2123" t="s">
        <v>60</v>
      </c>
      <c r="F2123" t="s">
        <v>60</v>
      </c>
      <c r="G2123" t="s">
        <v>7811</v>
      </c>
      <c r="H2123" t="s">
        <v>7992</v>
      </c>
      <c r="I2123" t="s">
        <v>1412</v>
      </c>
      <c r="J2123" s="11">
        <v>2</v>
      </c>
      <c r="K2123" s="16">
        <v>60.4</v>
      </c>
      <c r="L2123" t="s">
        <v>1431</v>
      </c>
      <c r="M2123" t="s">
        <v>60</v>
      </c>
      <c r="N2123" t="s">
        <v>340</v>
      </c>
      <c r="O2123" s="13"/>
      <c r="P2123" t="s">
        <v>60</v>
      </c>
      <c r="Q2123" t="s">
        <v>8014</v>
      </c>
      <c r="R2123" t="s">
        <v>5173</v>
      </c>
      <c r="S2123" t="s">
        <v>5174</v>
      </c>
      <c r="T2123" s="12">
        <v>0</v>
      </c>
      <c r="V2123" s="14" t="str">
        <f>VLOOKUP(MID(A2123,2,1),Sheet4!A:B,2,FALSE)</f>
        <v>Gd.12</v>
      </c>
      <c r="W2123" s="14">
        <f t="shared" si="66"/>
        <v>6000</v>
      </c>
      <c r="X2123" s="14" t="str">
        <f t="shared" si="67"/>
        <v>LT</v>
      </c>
      <c r="Y2123" s="14" t="str">
        <f>VLOOKUP(RIGHT(L2123,1),Sheet4!F:G,2,FALSE)</f>
        <v>Prime</v>
      </c>
    </row>
    <row r="2124" spans="1:25">
      <c r="A2124" t="s">
        <v>6539</v>
      </c>
      <c r="B2124" t="s">
        <v>8014</v>
      </c>
      <c r="C2124" t="s">
        <v>8010</v>
      </c>
      <c r="D2124" t="s">
        <v>5600</v>
      </c>
      <c r="E2124" t="s">
        <v>60</v>
      </c>
      <c r="F2124" t="s">
        <v>60</v>
      </c>
      <c r="G2124" t="s">
        <v>7811</v>
      </c>
      <c r="H2124" t="s">
        <v>7992</v>
      </c>
      <c r="I2124" t="s">
        <v>1412</v>
      </c>
      <c r="J2124" s="11">
        <v>366</v>
      </c>
      <c r="K2124" s="16">
        <v>11053.2</v>
      </c>
      <c r="L2124" t="s">
        <v>919</v>
      </c>
      <c r="M2124" t="s">
        <v>60</v>
      </c>
      <c r="N2124" t="s">
        <v>340</v>
      </c>
      <c r="O2124" s="13"/>
      <c r="P2124" t="s">
        <v>60</v>
      </c>
      <c r="Q2124" t="s">
        <v>8014</v>
      </c>
      <c r="R2124" t="s">
        <v>5173</v>
      </c>
      <c r="S2124" t="s">
        <v>5174</v>
      </c>
      <c r="T2124" s="12">
        <v>0</v>
      </c>
      <c r="V2124" s="14" t="str">
        <f>VLOOKUP(MID(A2124,2,1),Sheet4!A:B,2,FALSE)</f>
        <v>Gd.13</v>
      </c>
      <c r="W2124" s="14">
        <f t="shared" si="66"/>
        <v>6000</v>
      </c>
      <c r="X2124" s="14" t="str">
        <f t="shared" si="67"/>
        <v>LT</v>
      </c>
      <c r="Y2124" s="14" t="str">
        <f>VLOOKUP(RIGHT(L2124,1),Sheet4!F:G,2,FALSE)</f>
        <v>Prime</v>
      </c>
    </row>
    <row r="2125" spans="1:25">
      <c r="A2125" t="s">
        <v>5552</v>
      </c>
      <c r="B2125" t="s">
        <v>7945</v>
      </c>
      <c r="C2125" t="s">
        <v>8016</v>
      </c>
      <c r="D2125" t="s">
        <v>5600</v>
      </c>
      <c r="E2125" t="s">
        <v>60</v>
      </c>
      <c r="F2125" t="s">
        <v>60</v>
      </c>
      <c r="G2125" t="s">
        <v>7811</v>
      </c>
      <c r="H2125" t="s">
        <v>7812</v>
      </c>
      <c r="I2125" t="s">
        <v>1412</v>
      </c>
      <c r="J2125" s="11">
        <v>38</v>
      </c>
      <c r="K2125" s="16">
        <v>1239.56</v>
      </c>
      <c r="L2125" t="s">
        <v>919</v>
      </c>
      <c r="M2125" t="s">
        <v>60</v>
      </c>
      <c r="N2125" t="s">
        <v>340</v>
      </c>
      <c r="O2125" s="13"/>
      <c r="P2125" t="s">
        <v>60</v>
      </c>
      <c r="Q2125" t="s">
        <v>7945</v>
      </c>
      <c r="R2125" t="s">
        <v>5173</v>
      </c>
      <c r="S2125" t="s">
        <v>5174</v>
      </c>
      <c r="T2125" s="12">
        <v>0</v>
      </c>
      <c r="V2125" s="14" t="str">
        <f>VLOOKUP(MID(A2125,2,1),Sheet4!A:B,2,FALSE)</f>
        <v>Gd.12</v>
      </c>
      <c r="W2125" s="14">
        <f t="shared" si="66"/>
        <v>6000</v>
      </c>
      <c r="X2125" s="14" t="str">
        <f t="shared" si="67"/>
        <v>LT</v>
      </c>
      <c r="Y2125" s="14" t="str">
        <f>VLOOKUP(RIGHT(L2125,1),Sheet4!F:G,2,FALSE)</f>
        <v>Prime</v>
      </c>
    </row>
    <row r="2126" spans="1:25">
      <c r="A2126" t="s">
        <v>5552</v>
      </c>
      <c r="B2126" t="s">
        <v>60</v>
      </c>
      <c r="C2126" t="s">
        <v>8017</v>
      </c>
      <c r="D2126" t="s">
        <v>7850</v>
      </c>
      <c r="E2126" t="s">
        <v>60</v>
      </c>
      <c r="F2126" t="s">
        <v>60</v>
      </c>
      <c r="G2126" t="s">
        <v>7851</v>
      </c>
      <c r="H2126" t="s">
        <v>7885</v>
      </c>
      <c r="I2126" t="s">
        <v>1412</v>
      </c>
      <c r="J2126" s="11">
        <v>3</v>
      </c>
      <c r="K2126" s="16">
        <v>142.5</v>
      </c>
      <c r="L2126" t="s">
        <v>8018</v>
      </c>
      <c r="M2126" t="s">
        <v>60</v>
      </c>
      <c r="N2126" t="s">
        <v>340</v>
      </c>
      <c r="O2126" s="13"/>
      <c r="P2126" t="s">
        <v>60</v>
      </c>
      <c r="Q2126" t="s">
        <v>60</v>
      </c>
      <c r="R2126" t="s">
        <v>5562</v>
      </c>
      <c r="S2126" t="s">
        <v>5174</v>
      </c>
      <c r="T2126" s="12">
        <v>0</v>
      </c>
      <c r="V2126" s="14" t="str">
        <f>VLOOKUP(MID(A2126,2,1),Sheet4!A:B,2,FALSE)</f>
        <v>Gd.12</v>
      </c>
      <c r="W2126" s="14">
        <f t="shared" si="66"/>
        <v>6000</v>
      </c>
      <c r="X2126" s="14" t="str">
        <f t="shared" si="67"/>
        <v>LT</v>
      </c>
      <c r="Y2126" s="14" t="str">
        <f>VLOOKUP(RIGHT(L2126,1),Sheet4!F:G,2,FALSE)</f>
        <v>Prime</v>
      </c>
    </row>
    <row r="2127" spans="1:25">
      <c r="A2127" t="s">
        <v>5552</v>
      </c>
      <c r="B2127" t="s">
        <v>60</v>
      </c>
      <c r="C2127" t="s">
        <v>8017</v>
      </c>
      <c r="D2127" t="s">
        <v>7850</v>
      </c>
      <c r="E2127" t="s">
        <v>60</v>
      </c>
      <c r="F2127" t="s">
        <v>60</v>
      </c>
      <c r="G2127" t="s">
        <v>7851</v>
      </c>
      <c r="H2127" t="s">
        <v>7885</v>
      </c>
      <c r="I2127" t="s">
        <v>1412</v>
      </c>
      <c r="J2127" s="11">
        <v>3</v>
      </c>
      <c r="K2127" s="16">
        <v>142.5</v>
      </c>
      <c r="L2127" t="s">
        <v>1431</v>
      </c>
      <c r="M2127" t="s">
        <v>60</v>
      </c>
      <c r="N2127" t="s">
        <v>340</v>
      </c>
      <c r="O2127" s="13"/>
      <c r="P2127" t="s">
        <v>60</v>
      </c>
      <c r="Q2127" t="s">
        <v>60</v>
      </c>
      <c r="R2127" t="s">
        <v>5173</v>
      </c>
      <c r="S2127" t="s">
        <v>5174</v>
      </c>
      <c r="T2127" s="12">
        <v>0</v>
      </c>
      <c r="V2127" s="14" t="str">
        <f>VLOOKUP(MID(A2127,2,1),Sheet4!A:B,2,FALSE)</f>
        <v>Gd.12</v>
      </c>
      <c r="W2127" s="14">
        <f t="shared" si="66"/>
        <v>6000</v>
      </c>
      <c r="X2127" s="14" t="str">
        <f t="shared" si="67"/>
        <v>LT</v>
      </c>
      <c r="Y2127" s="14" t="str">
        <f>VLOOKUP(RIGHT(L2127,1),Sheet4!F:G,2,FALSE)</f>
        <v>Prime</v>
      </c>
    </row>
    <row r="2128" spans="1:25">
      <c r="A2128" t="s">
        <v>5552</v>
      </c>
      <c r="B2128" t="s">
        <v>60</v>
      </c>
      <c r="C2128" t="s">
        <v>8019</v>
      </c>
      <c r="D2128" t="s">
        <v>7887</v>
      </c>
      <c r="E2128" t="s">
        <v>60</v>
      </c>
      <c r="F2128" t="s">
        <v>60</v>
      </c>
      <c r="G2128" t="s">
        <v>7888</v>
      </c>
      <c r="H2128" t="s">
        <v>7889</v>
      </c>
      <c r="I2128" t="s">
        <v>1412</v>
      </c>
      <c r="J2128" s="11">
        <v>2</v>
      </c>
      <c r="K2128" s="16">
        <v>126.48</v>
      </c>
      <c r="L2128" t="s">
        <v>8020</v>
      </c>
      <c r="M2128" t="s">
        <v>60</v>
      </c>
      <c r="N2128" t="s">
        <v>340</v>
      </c>
      <c r="O2128" s="13"/>
      <c r="P2128" t="s">
        <v>60</v>
      </c>
      <c r="Q2128" t="s">
        <v>60</v>
      </c>
      <c r="R2128" t="s">
        <v>5173</v>
      </c>
      <c r="S2128" t="s">
        <v>5174</v>
      </c>
      <c r="T2128" s="12">
        <v>0</v>
      </c>
      <c r="V2128" s="14" t="str">
        <f>VLOOKUP(MID(A2128,2,1),Sheet4!A:B,2,FALSE)</f>
        <v>Gd.12</v>
      </c>
      <c r="W2128" s="14">
        <f t="shared" si="66"/>
        <v>6000</v>
      </c>
      <c r="X2128" s="14" t="str">
        <f t="shared" si="67"/>
        <v>LT</v>
      </c>
      <c r="Y2128" s="14" t="str">
        <f>VLOOKUP(RIGHT(L2128,1),Sheet4!F:G,2,FALSE)</f>
        <v>Prime</v>
      </c>
    </row>
    <row r="2129" spans="1:25">
      <c r="A2129" t="s">
        <v>7827</v>
      </c>
      <c r="B2129" t="s">
        <v>8021</v>
      </c>
      <c r="C2129" t="s">
        <v>8019</v>
      </c>
      <c r="D2129" t="s">
        <v>7887</v>
      </c>
      <c r="E2129" t="s">
        <v>60</v>
      </c>
      <c r="F2129" t="s">
        <v>60</v>
      </c>
      <c r="G2129" t="s">
        <v>7888</v>
      </c>
      <c r="H2129" t="s">
        <v>7889</v>
      </c>
      <c r="I2129" t="s">
        <v>1412</v>
      </c>
      <c r="J2129" s="11">
        <v>37</v>
      </c>
      <c r="K2129" s="16">
        <v>2339.88</v>
      </c>
      <c r="L2129" t="s">
        <v>8022</v>
      </c>
      <c r="M2129" t="s">
        <v>60</v>
      </c>
      <c r="N2129" t="s">
        <v>340</v>
      </c>
      <c r="O2129" s="13"/>
      <c r="P2129" t="s">
        <v>60</v>
      </c>
      <c r="Q2129" t="s">
        <v>8021</v>
      </c>
      <c r="R2129" t="s">
        <v>5562</v>
      </c>
      <c r="S2129" t="s">
        <v>5174</v>
      </c>
      <c r="T2129" s="12">
        <v>0</v>
      </c>
      <c r="V2129" s="14" t="str">
        <f>VLOOKUP(MID(A2129,2,1),Sheet4!A:B,2,FALSE)</f>
        <v>Gd.12</v>
      </c>
      <c r="W2129" s="14">
        <f t="shared" si="66"/>
        <v>6000</v>
      </c>
      <c r="X2129" s="14" t="str">
        <f t="shared" si="67"/>
        <v>LT</v>
      </c>
      <c r="Y2129" s="14" t="str">
        <f>VLOOKUP(RIGHT(L2129,1),Sheet4!F:G,2,FALSE)</f>
        <v>Prime</v>
      </c>
    </row>
    <row r="2130" spans="1:25">
      <c r="A2130" t="s">
        <v>5552</v>
      </c>
      <c r="B2130" t="s">
        <v>60</v>
      </c>
      <c r="C2130" t="s">
        <v>8023</v>
      </c>
      <c r="D2130" t="s">
        <v>8024</v>
      </c>
      <c r="E2130" t="s">
        <v>60</v>
      </c>
      <c r="F2130" t="s">
        <v>60</v>
      </c>
      <c r="G2130" t="s">
        <v>8025</v>
      </c>
      <c r="H2130" t="s">
        <v>8026</v>
      </c>
      <c r="I2130" t="s">
        <v>1412</v>
      </c>
      <c r="J2130" s="11">
        <v>13</v>
      </c>
      <c r="K2130" s="16">
        <v>1151.02</v>
      </c>
      <c r="L2130" t="s">
        <v>8027</v>
      </c>
      <c r="M2130" t="s">
        <v>60</v>
      </c>
      <c r="N2130" t="s">
        <v>340</v>
      </c>
      <c r="O2130" s="13"/>
      <c r="P2130" t="s">
        <v>60</v>
      </c>
      <c r="Q2130" t="s">
        <v>60</v>
      </c>
      <c r="R2130" t="s">
        <v>5173</v>
      </c>
      <c r="S2130" t="s">
        <v>5174</v>
      </c>
      <c r="T2130" s="12">
        <v>0</v>
      </c>
      <c r="V2130" s="14" t="str">
        <f>VLOOKUP(MID(A2130,2,1),Sheet4!A:B,2,FALSE)</f>
        <v>Gd.12</v>
      </c>
      <c r="W2130" s="14">
        <f t="shared" si="66"/>
        <v>6000</v>
      </c>
      <c r="X2130" s="14" t="str">
        <f t="shared" si="67"/>
        <v>LT</v>
      </c>
      <c r="Y2130" s="14" t="str">
        <f>VLOOKUP(RIGHT(L2130,1),Sheet4!F:G,2,FALSE)</f>
        <v>Prime</v>
      </c>
    </row>
    <row r="2131" spans="1:25">
      <c r="A2131" t="s">
        <v>5552</v>
      </c>
      <c r="B2131" t="s">
        <v>60</v>
      </c>
      <c r="C2131" t="s">
        <v>8028</v>
      </c>
      <c r="D2131" t="s">
        <v>7829</v>
      </c>
      <c r="E2131" t="s">
        <v>60</v>
      </c>
      <c r="F2131" t="s">
        <v>60</v>
      </c>
      <c r="G2131" t="s">
        <v>7830</v>
      </c>
      <c r="H2131" t="s">
        <v>7898</v>
      </c>
      <c r="I2131" t="s">
        <v>1412</v>
      </c>
      <c r="J2131" s="11">
        <v>6</v>
      </c>
      <c r="K2131" s="16">
        <v>933.66</v>
      </c>
      <c r="L2131" t="s">
        <v>8029</v>
      </c>
      <c r="M2131" t="s">
        <v>60</v>
      </c>
      <c r="N2131" t="s">
        <v>340</v>
      </c>
      <c r="O2131" s="13"/>
      <c r="P2131" t="s">
        <v>60</v>
      </c>
      <c r="Q2131" t="s">
        <v>60</v>
      </c>
      <c r="R2131" t="s">
        <v>5173</v>
      </c>
      <c r="S2131" t="s">
        <v>5174</v>
      </c>
      <c r="T2131" s="12">
        <v>0</v>
      </c>
      <c r="V2131" s="14" t="str">
        <f>VLOOKUP(MID(A2131,2,1),Sheet4!A:B,2,FALSE)</f>
        <v>Gd.12</v>
      </c>
      <c r="W2131" s="14">
        <f t="shared" si="66"/>
        <v>6000</v>
      </c>
      <c r="X2131" s="14" t="str">
        <f t="shared" si="67"/>
        <v>LT</v>
      </c>
      <c r="Y2131" s="14" t="str">
        <f>VLOOKUP(RIGHT(L2131,1),Sheet4!F:G,2,FALSE)</f>
        <v>Prime</v>
      </c>
    </row>
    <row r="2132" spans="1:25">
      <c r="A2132" t="s">
        <v>5552</v>
      </c>
      <c r="B2132" t="s">
        <v>60</v>
      </c>
      <c r="C2132" t="s">
        <v>8030</v>
      </c>
      <c r="D2132" t="s">
        <v>5178</v>
      </c>
      <c r="E2132" t="s">
        <v>60</v>
      </c>
      <c r="F2132" t="s">
        <v>60</v>
      </c>
      <c r="G2132" t="s">
        <v>5406</v>
      </c>
      <c r="H2132" t="s">
        <v>5498</v>
      </c>
      <c r="I2132" t="s">
        <v>4740</v>
      </c>
      <c r="J2132" s="11">
        <v>240</v>
      </c>
      <c r="K2132" s="16">
        <v>1840.8</v>
      </c>
      <c r="L2132" t="s">
        <v>8031</v>
      </c>
      <c r="M2132" t="s">
        <v>60</v>
      </c>
      <c r="N2132" t="s">
        <v>340</v>
      </c>
      <c r="O2132" s="13"/>
      <c r="P2132" t="s">
        <v>60</v>
      </c>
      <c r="Q2132" t="s">
        <v>60</v>
      </c>
      <c r="R2132" t="s">
        <v>5173</v>
      </c>
      <c r="S2132" t="s">
        <v>5174</v>
      </c>
      <c r="T2132" s="12">
        <v>0</v>
      </c>
      <c r="V2132" s="14" t="str">
        <f>VLOOKUP(MID(A2132,2,1),Sheet4!A:B,2,FALSE)</f>
        <v>Gd.12</v>
      </c>
      <c r="W2132" s="14">
        <f t="shared" si="66"/>
        <v>6400</v>
      </c>
      <c r="X2132" s="14" t="str">
        <f t="shared" si="67"/>
        <v>LT</v>
      </c>
      <c r="Y2132" s="14" t="str">
        <f>VLOOKUP(RIGHT(L2132,1),Sheet4!F:G,2,FALSE)</f>
        <v>Prime</v>
      </c>
    </row>
    <row r="2133" spans="1:25">
      <c r="A2133" t="s">
        <v>5552</v>
      </c>
      <c r="B2133" t="s">
        <v>60</v>
      </c>
      <c r="C2133" t="s">
        <v>8032</v>
      </c>
      <c r="D2133" t="s">
        <v>5360</v>
      </c>
      <c r="E2133" t="s">
        <v>60</v>
      </c>
      <c r="F2133" t="s">
        <v>60</v>
      </c>
      <c r="G2133" t="s">
        <v>7965</v>
      </c>
      <c r="H2133" t="s">
        <v>5498</v>
      </c>
      <c r="I2133" t="s">
        <v>4740</v>
      </c>
      <c r="J2133" s="11">
        <v>168</v>
      </c>
      <c r="K2133" s="16">
        <v>1661.52</v>
      </c>
      <c r="L2133" t="s">
        <v>8031</v>
      </c>
      <c r="M2133" t="s">
        <v>60</v>
      </c>
      <c r="N2133" t="s">
        <v>340</v>
      </c>
      <c r="O2133" s="13"/>
      <c r="P2133" t="s">
        <v>60</v>
      </c>
      <c r="Q2133" t="s">
        <v>60</v>
      </c>
      <c r="R2133" t="s">
        <v>5173</v>
      </c>
      <c r="S2133" t="s">
        <v>5174</v>
      </c>
      <c r="T2133" s="12">
        <v>0</v>
      </c>
      <c r="V2133" s="14" t="str">
        <f>VLOOKUP(MID(A2133,2,1),Sheet4!A:B,2,FALSE)</f>
        <v>Gd.12</v>
      </c>
      <c r="W2133" s="14">
        <f t="shared" si="66"/>
        <v>6400</v>
      </c>
      <c r="X2133" s="14" t="str">
        <f t="shared" si="67"/>
        <v>LT</v>
      </c>
      <c r="Y2133" s="14" t="str">
        <f>VLOOKUP(RIGHT(L2133,1),Sheet4!F:G,2,FALSE)</f>
        <v>Prime</v>
      </c>
    </row>
    <row r="2134" spans="1:25">
      <c r="A2134" t="s">
        <v>5552</v>
      </c>
      <c r="B2134" t="s">
        <v>60</v>
      </c>
      <c r="C2134" t="s">
        <v>8033</v>
      </c>
      <c r="D2134" t="s">
        <v>5510</v>
      </c>
      <c r="E2134" t="s">
        <v>60</v>
      </c>
      <c r="F2134" t="s">
        <v>60</v>
      </c>
      <c r="G2134" t="s">
        <v>7979</v>
      </c>
      <c r="H2134" t="s">
        <v>7980</v>
      </c>
      <c r="I2134" t="s">
        <v>4740</v>
      </c>
      <c r="J2134" s="11">
        <v>180</v>
      </c>
      <c r="K2134" s="16">
        <v>2667.6</v>
      </c>
      <c r="L2134" t="s">
        <v>8031</v>
      </c>
      <c r="M2134" t="s">
        <v>60</v>
      </c>
      <c r="N2134" t="s">
        <v>340</v>
      </c>
      <c r="O2134" s="13"/>
      <c r="P2134" t="s">
        <v>60</v>
      </c>
      <c r="Q2134" t="s">
        <v>60</v>
      </c>
      <c r="R2134" t="s">
        <v>5173</v>
      </c>
      <c r="S2134" t="s">
        <v>5174</v>
      </c>
      <c r="T2134" s="12">
        <v>0</v>
      </c>
      <c r="V2134" s="14" t="str">
        <f>VLOOKUP(MID(A2134,2,1),Sheet4!A:B,2,FALSE)</f>
        <v>Gd.12</v>
      </c>
      <c r="W2134" s="14">
        <f t="shared" si="66"/>
        <v>6400</v>
      </c>
      <c r="X2134" s="14" t="str">
        <f t="shared" si="67"/>
        <v>LT</v>
      </c>
      <c r="Y2134" s="14" t="str">
        <f>VLOOKUP(RIGHT(L2134,1),Sheet4!F:G,2,FALSE)</f>
        <v>Prime</v>
      </c>
    </row>
    <row r="2135" spans="1:25">
      <c r="A2135" t="s">
        <v>5552</v>
      </c>
      <c r="B2135" t="s">
        <v>60</v>
      </c>
      <c r="C2135" t="s">
        <v>8034</v>
      </c>
      <c r="D2135" t="s">
        <v>5559</v>
      </c>
      <c r="E2135" t="s">
        <v>60</v>
      </c>
      <c r="F2135" t="s">
        <v>60</v>
      </c>
      <c r="G2135" t="s">
        <v>7835</v>
      </c>
      <c r="H2135" t="s">
        <v>7882</v>
      </c>
      <c r="I2135" t="s">
        <v>4740</v>
      </c>
      <c r="J2135" s="11">
        <v>84</v>
      </c>
      <c r="K2135" s="16">
        <v>1701.84</v>
      </c>
      <c r="L2135" t="s">
        <v>8031</v>
      </c>
      <c r="M2135" t="s">
        <v>60</v>
      </c>
      <c r="N2135" t="s">
        <v>340</v>
      </c>
      <c r="O2135" s="13"/>
      <c r="P2135" t="s">
        <v>60</v>
      </c>
      <c r="Q2135" t="s">
        <v>60</v>
      </c>
      <c r="R2135" t="s">
        <v>5173</v>
      </c>
      <c r="S2135" t="s">
        <v>5174</v>
      </c>
      <c r="T2135" s="12">
        <v>0</v>
      </c>
      <c r="V2135" s="14" t="str">
        <f>VLOOKUP(MID(A2135,2,1),Sheet4!A:B,2,FALSE)</f>
        <v>Gd.12</v>
      </c>
      <c r="W2135" s="14">
        <f t="shared" si="66"/>
        <v>6400</v>
      </c>
      <c r="X2135" s="14" t="str">
        <f t="shared" si="67"/>
        <v>LT</v>
      </c>
      <c r="Y2135" s="14" t="str">
        <f>VLOOKUP(RIGHT(L2135,1),Sheet4!F:G,2,FALSE)</f>
        <v>Prime</v>
      </c>
    </row>
    <row r="2136" spans="1:25">
      <c r="A2136" t="s">
        <v>5552</v>
      </c>
      <c r="B2136" t="s">
        <v>8035</v>
      </c>
      <c r="C2136" t="s">
        <v>8036</v>
      </c>
      <c r="D2136" t="s">
        <v>5600</v>
      </c>
      <c r="E2136" t="s">
        <v>60</v>
      </c>
      <c r="F2136" t="s">
        <v>60</v>
      </c>
      <c r="G2136" t="s">
        <v>8037</v>
      </c>
      <c r="H2136" t="s">
        <v>5504</v>
      </c>
      <c r="I2136" t="s">
        <v>1412</v>
      </c>
      <c r="J2136" s="11">
        <v>37</v>
      </c>
      <c r="K2136" s="16">
        <v>873.57</v>
      </c>
      <c r="L2136" t="s">
        <v>8013</v>
      </c>
      <c r="M2136" t="s">
        <v>60</v>
      </c>
      <c r="N2136" t="s">
        <v>340</v>
      </c>
      <c r="O2136" s="13"/>
      <c r="P2136" t="s">
        <v>60</v>
      </c>
      <c r="Q2136" t="s">
        <v>8035</v>
      </c>
      <c r="R2136" t="s">
        <v>5173</v>
      </c>
      <c r="S2136" t="s">
        <v>5174</v>
      </c>
      <c r="T2136" s="12">
        <v>0</v>
      </c>
      <c r="V2136" s="14" t="str">
        <f>VLOOKUP(MID(A2136,2,1),Sheet4!A:B,2,FALSE)</f>
        <v>Gd.12</v>
      </c>
      <c r="W2136" s="14">
        <f t="shared" si="66"/>
        <v>6000</v>
      </c>
      <c r="X2136" s="14" t="str">
        <f t="shared" si="67"/>
        <v>LT</v>
      </c>
      <c r="Y2136" s="14" t="str">
        <f>VLOOKUP(RIGHT(L2136,1),Sheet4!F:G,2,FALSE)</f>
        <v>Prime</v>
      </c>
    </row>
    <row r="2137" spans="1:25">
      <c r="A2137" t="s">
        <v>3326</v>
      </c>
      <c r="B2137" t="s">
        <v>8035</v>
      </c>
      <c r="C2137" t="s">
        <v>8038</v>
      </c>
      <c r="D2137" t="s">
        <v>7850</v>
      </c>
      <c r="E2137" t="s">
        <v>60</v>
      </c>
      <c r="F2137" t="s">
        <v>60</v>
      </c>
      <c r="G2137" t="s">
        <v>8039</v>
      </c>
      <c r="H2137" t="s">
        <v>7976</v>
      </c>
      <c r="I2137" t="s">
        <v>1412</v>
      </c>
      <c r="J2137" s="11">
        <v>10</v>
      </c>
      <c r="K2137" s="16">
        <v>315.8</v>
      </c>
      <c r="L2137" t="s">
        <v>8040</v>
      </c>
      <c r="M2137" t="s">
        <v>60</v>
      </c>
      <c r="N2137" t="s">
        <v>340</v>
      </c>
      <c r="O2137" s="13"/>
      <c r="P2137" t="s">
        <v>60</v>
      </c>
      <c r="Q2137" t="s">
        <v>8035</v>
      </c>
      <c r="R2137" t="s">
        <v>5173</v>
      </c>
      <c r="S2137" t="s">
        <v>5174</v>
      </c>
      <c r="T2137" s="12">
        <v>0</v>
      </c>
      <c r="V2137" s="14" t="str">
        <f>VLOOKUP(MID(A2137,2,1),Sheet4!A:B,2,FALSE)</f>
        <v>Gd.11</v>
      </c>
      <c r="W2137" s="14">
        <f t="shared" si="66"/>
        <v>6000</v>
      </c>
      <c r="X2137" s="14" t="str">
        <f t="shared" si="67"/>
        <v>LT</v>
      </c>
      <c r="Y2137" s="14" t="str">
        <f>VLOOKUP(RIGHT(L2137,1),Sheet4!F:G,2,FALSE)</f>
        <v>Prime</v>
      </c>
    </row>
    <row r="2138" spans="1:25">
      <c r="A2138" t="s">
        <v>5552</v>
      </c>
      <c r="B2138" t="s">
        <v>8035</v>
      </c>
      <c r="C2138" t="s">
        <v>8038</v>
      </c>
      <c r="D2138" t="s">
        <v>7850</v>
      </c>
      <c r="E2138" t="s">
        <v>60</v>
      </c>
      <c r="F2138" t="s">
        <v>60</v>
      </c>
      <c r="G2138" t="s">
        <v>8039</v>
      </c>
      <c r="H2138" t="s">
        <v>7976</v>
      </c>
      <c r="I2138" t="s">
        <v>1412</v>
      </c>
      <c r="J2138" s="11">
        <v>24</v>
      </c>
      <c r="K2138" s="16">
        <v>757.92</v>
      </c>
      <c r="L2138" t="s">
        <v>8013</v>
      </c>
      <c r="M2138" t="s">
        <v>60</v>
      </c>
      <c r="N2138" t="s">
        <v>340</v>
      </c>
      <c r="O2138" s="13"/>
      <c r="P2138" t="s">
        <v>8041</v>
      </c>
      <c r="Q2138" t="s">
        <v>8035</v>
      </c>
      <c r="R2138" t="s">
        <v>5173</v>
      </c>
      <c r="S2138" t="s">
        <v>5174</v>
      </c>
      <c r="T2138" s="12">
        <v>0</v>
      </c>
      <c r="V2138" s="14" t="str">
        <f>VLOOKUP(MID(A2138,2,1),Sheet4!A:B,2,FALSE)</f>
        <v>Gd.12</v>
      </c>
      <c r="W2138" s="14">
        <f t="shared" si="66"/>
        <v>6000</v>
      </c>
      <c r="X2138" s="14" t="str">
        <f t="shared" si="67"/>
        <v>LT</v>
      </c>
      <c r="Y2138" s="14" t="str">
        <f>VLOOKUP(RIGHT(L2138,1),Sheet4!F:G,2,FALSE)</f>
        <v>Prime</v>
      </c>
    </row>
    <row r="2139" spans="1:25">
      <c r="A2139" t="s">
        <v>7827</v>
      </c>
      <c r="B2139" t="s">
        <v>60</v>
      </c>
      <c r="C2139" t="s">
        <v>8042</v>
      </c>
      <c r="D2139" t="s">
        <v>8024</v>
      </c>
      <c r="E2139" t="s">
        <v>60</v>
      </c>
      <c r="F2139" t="s">
        <v>60</v>
      </c>
      <c r="G2139" t="s">
        <v>3325</v>
      </c>
      <c r="H2139" t="s">
        <v>7952</v>
      </c>
      <c r="I2139" t="s">
        <v>1412</v>
      </c>
      <c r="J2139" s="11">
        <v>19</v>
      </c>
      <c r="K2139" s="16">
        <v>1050.51</v>
      </c>
      <c r="L2139" t="s">
        <v>7880</v>
      </c>
      <c r="M2139" t="s">
        <v>60</v>
      </c>
      <c r="N2139" t="s">
        <v>340</v>
      </c>
      <c r="O2139" s="13"/>
      <c r="P2139" t="s">
        <v>60</v>
      </c>
      <c r="Q2139" t="s">
        <v>60</v>
      </c>
      <c r="R2139" t="s">
        <v>5173</v>
      </c>
      <c r="S2139" t="s">
        <v>5174</v>
      </c>
      <c r="T2139" s="12">
        <v>0</v>
      </c>
      <c r="V2139" s="14" t="str">
        <f>VLOOKUP(MID(A2139,2,1),Sheet4!A:B,2,FALSE)</f>
        <v>Gd.12</v>
      </c>
      <c r="W2139" s="14">
        <f t="shared" si="66"/>
        <v>6000</v>
      </c>
      <c r="X2139" s="14" t="str">
        <f t="shared" si="67"/>
        <v>LT</v>
      </c>
      <c r="Y2139" s="14" t="str">
        <f>VLOOKUP(RIGHT(L2139,1),Sheet4!F:G,2,FALSE)</f>
        <v>Prime</v>
      </c>
    </row>
    <row r="2140" spans="1:25">
      <c r="A2140" t="s">
        <v>5492</v>
      </c>
      <c r="B2140" t="s">
        <v>60</v>
      </c>
      <c r="C2140" t="s">
        <v>8042</v>
      </c>
      <c r="D2140" t="s">
        <v>8024</v>
      </c>
      <c r="E2140" t="s">
        <v>60</v>
      </c>
      <c r="F2140" t="s">
        <v>60</v>
      </c>
      <c r="G2140" t="s">
        <v>3325</v>
      </c>
      <c r="H2140" t="s">
        <v>7952</v>
      </c>
      <c r="I2140" t="s">
        <v>1412</v>
      </c>
      <c r="J2140" s="11">
        <v>75</v>
      </c>
      <c r="K2140" s="16">
        <v>4146.75</v>
      </c>
      <c r="L2140" t="s">
        <v>7880</v>
      </c>
      <c r="M2140" t="s">
        <v>60</v>
      </c>
      <c r="N2140" t="s">
        <v>340</v>
      </c>
      <c r="O2140" s="13"/>
      <c r="P2140" t="s">
        <v>60</v>
      </c>
      <c r="Q2140" t="s">
        <v>60</v>
      </c>
      <c r="R2140" t="s">
        <v>5173</v>
      </c>
      <c r="S2140" t="s">
        <v>5174</v>
      </c>
      <c r="T2140" s="12">
        <v>0</v>
      </c>
      <c r="V2140" s="14" t="str">
        <f>VLOOKUP(MID(A2140,2,1),Sheet4!A:B,2,FALSE)</f>
        <v>Gd.12</v>
      </c>
      <c r="W2140" s="14">
        <f t="shared" si="66"/>
        <v>6000</v>
      </c>
      <c r="X2140" s="14" t="str">
        <f t="shared" si="67"/>
        <v>LT</v>
      </c>
      <c r="Y2140" s="14" t="str">
        <f>VLOOKUP(RIGHT(L2140,1),Sheet4!F:G,2,FALSE)</f>
        <v>Prime</v>
      </c>
    </row>
    <row r="2141" spans="1:25">
      <c r="A2141" t="s">
        <v>3326</v>
      </c>
      <c r="B2141" t="s">
        <v>3324</v>
      </c>
      <c r="C2141" t="s">
        <v>3327</v>
      </c>
      <c r="D2141" t="s">
        <v>8024</v>
      </c>
      <c r="E2141" t="s">
        <v>60</v>
      </c>
      <c r="F2141" t="s">
        <v>60</v>
      </c>
      <c r="G2141" t="s">
        <v>3325</v>
      </c>
      <c r="H2141" t="s">
        <v>8043</v>
      </c>
      <c r="I2141" t="s">
        <v>1412</v>
      </c>
      <c r="J2141" s="11">
        <v>13</v>
      </c>
      <c r="K2141" s="16">
        <v>861.12</v>
      </c>
      <c r="L2141" t="s">
        <v>3331</v>
      </c>
      <c r="M2141" t="s">
        <v>60</v>
      </c>
      <c r="N2141" t="s">
        <v>340</v>
      </c>
      <c r="O2141" s="13"/>
      <c r="P2141" t="s">
        <v>60</v>
      </c>
      <c r="Q2141" t="s">
        <v>3324</v>
      </c>
      <c r="R2141" t="s">
        <v>5562</v>
      </c>
      <c r="S2141" t="s">
        <v>5174</v>
      </c>
      <c r="T2141" s="12">
        <v>0</v>
      </c>
      <c r="V2141" s="14" t="str">
        <f>VLOOKUP(MID(A2141,2,1),Sheet4!A:B,2,FALSE)</f>
        <v>Gd.11</v>
      </c>
      <c r="W2141" s="14">
        <f t="shared" si="66"/>
        <v>6000</v>
      </c>
      <c r="X2141" s="14" t="str">
        <f t="shared" si="67"/>
        <v>LT</v>
      </c>
      <c r="Y2141" s="14" t="str">
        <f>VLOOKUP(RIGHT(L2141,1),Sheet4!F:G,2,FALSE)</f>
        <v>Prime</v>
      </c>
    </row>
    <row r="2142" spans="1:25">
      <c r="A2142" t="s">
        <v>3326</v>
      </c>
      <c r="B2142" t="s">
        <v>3324</v>
      </c>
      <c r="C2142" t="s">
        <v>3327</v>
      </c>
      <c r="D2142" t="s">
        <v>8024</v>
      </c>
      <c r="E2142" t="s">
        <v>60</v>
      </c>
      <c r="F2142" t="s">
        <v>60</v>
      </c>
      <c r="G2142" t="s">
        <v>3325</v>
      </c>
      <c r="H2142" t="s">
        <v>8043</v>
      </c>
      <c r="I2142" t="s">
        <v>1412</v>
      </c>
      <c r="J2142" s="11">
        <v>16</v>
      </c>
      <c r="K2142" s="16">
        <v>1059.84</v>
      </c>
      <c r="L2142" t="s">
        <v>1431</v>
      </c>
      <c r="M2142" t="s">
        <v>60</v>
      </c>
      <c r="N2142" t="s">
        <v>340</v>
      </c>
      <c r="O2142" s="13"/>
      <c r="P2142" t="s">
        <v>8044</v>
      </c>
      <c r="Q2142" t="s">
        <v>3324</v>
      </c>
      <c r="R2142" t="s">
        <v>5173</v>
      </c>
      <c r="S2142" t="s">
        <v>5174</v>
      </c>
      <c r="T2142" s="12">
        <v>0</v>
      </c>
      <c r="V2142" s="14" t="str">
        <f>VLOOKUP(MID(A2142,2,1),Sheet4!A:B,2,FALSE)</f>
        <v>Gd.11</v>
      </c>
      <c r="W2142" s="14">
        <f t="shared" si="66"/>
        <v>6000</v>
      </c>
      <c r="X2142" s="14" t="str">
        <f t="shared" si="67"/>
        <v>LT</v>
      </c>
      <c r="Y2142" s="14" t="str">
        <f>VLOOKUP(RIGHT(L2142,1),Sheet4!F:G,2,FALSE)</f>
        <v>Prime</v>
      </c>
    </row>
    <row r="2143" spans="1:25">
      <c r="A2143" t="s">
        <v>8045</v>
      </c>
      <c r="B2143" t="s">
        <v>3324</v>
      </c>
      <c r="C2143" t="s">
        <v>3327</v>
      </c>
      <c r="D2143" t="s">
        <v>8024</v>
      </c>
      <c r="E2143" t="s">
        <v>60</v>
      </c>
      <c r="F2143" t="s">
        <v>60</v>
      </c>
      <c r="G2143" t="s">
        <v>3325</v>
      </c>
      <c r="H2143" t="s">
        <v>8043</v>
      </c>
      <c r="I2143" t="s">
        <v>1412</v>
      </c>
      <c r="J2143" s="11">
        <v>19</v>
      </c>
      <c r="K2143" s="16">
        <v>1258.56</v>
      </c>
      <c r="L2143" t="s">
        <v>1431</v>
      </c>
      <c r="M2143" t="s">
        <v>60</v>
      </c>
      <c r="N2143" t="s">
        <v>340</v>
      </c>
      <c r="O2143" s="13"/>
      <c r="P2143" t="s">
        <v>8044</v>
      </c>
      <c r="Q2143" t="s">
        <v>3324</v>
      </c>
      <c r="R2143" t="s">
        <v>5173</v>
      </c>
      <c r="S2143" t="s">
        <v>5174</v>
      </c>
      <c r="T2143" s="12">
        <v>0</v>
      </c>
      <c r="V2143" s="14" t="str">
        <f>VLOOKUP(MID(A2143,2,1),Sheet4!A:B,2,FALSE)</f>
        <v>Gd.12</v>
      </c>
      <c r="W2143" s="14">
        <f t="shared" si="66"/>
        <v>6000</v>
      </c>
      <c r="X2143" s="14" t="str">
        <f t="shared" si="67"/>
        <v>LT</v>
      </c>
      <c r="Y2143" s="14" t="str">
        <f>VLOOKUP(RIGHT(L2143,1),Sheet4!F:G,2,FALSE)</f>
        <v>Prime</v>
      </c>
    </row>
    <row r="2144" spans="1:25">
      <c r="A2144" t="s">
        <v>7827</v>
      </c>
      <c r="B2144" t="s">
        <v>8035</v>
      </c>
      <c r="C2144" t="s">
        <v>8046</v>
      </c>
      <c r="D2144" t="s">
        <v>8047</v>
      </c>
      <c r="E2144" t="s">
        <v>60</v>
      </c>
      <c r="F2144" t="s">
        <v>60</v>
      </c>
      <c r="G2144" t="s">
        <v>8048</v>
      </c>
      <c r="H2144" t="s">
        <v>7952</v>
      </c>
      <c r="I2144" t="s">
        <v>1412</v>
      </c>
      <c r="J2144" s="11">
        <v>7</v>
      </c>
      <c r="K2144" s="16">
        <v>476.42</v>
      </c>
      <c r="L2144" t="s">
        <v>7880</v>
      </c>
      <c r="M2144" t="s">
        <v>60</v>
      </c>
      <c r="N2144" t="s">
        <v>340</v>
      </c>
      <c r="O2144" s="13"/>
      <c r="P2144" t="s">
        <v>60</v>
      </c>
      <c r="Q2144" t="s">
        <v>8035</v>
      </c>
      <c r="R2144" t="s">
        <v>5173</v>
      </c>
      <c r="S2144" t="s">
        <v>5174</v>
      </c>
      <c r="T2144" s="12">
        <v>0</v>
      </c>
      <c r="V2144" s="14" t="str">
        <f>VLOOKUP(MID(A2144,2,1),Sheet4!A:B,2,FALSE)</f>
        <v>Gd.12</v>
      </c>
      <c r="W2144" s="14">
        <f t="shared" si="66"/>
        <v>6000</v>
      </c>
      <c r="X2144" s="14" t="str">
        <f t="shared" si="67"/>
        <v>LT</v>
      </c>
      <c r="Y2144" s="14" t="str">
        <f>VLOOKUP(RIGHT(L2144,1),Sheet4!F:G,2,FALSE)</f>
        <v>Prime</v>
      </c>
    </row>
    <row r="2145" spans="1:25">
      <c r="A2145" t="s">
        <v>5552</v>
      </c>
      <c r="B2145" t="s">
        <v>8035</v>
      </c>
      <c r="C2145" t="s">
        <v>8046</v>
      </c>
      <c r="D2145" t="s">
        <v>8047</v>
      </c>
      <c r="E2145" t="s">
        <v>60</v>
      </c>
      <c r="F2145" t="s">
        <v>60</v>
      </c>
      <c r="G2145" t="s">
        <v>8048</v>
      </c>
      <c r="H2145" t="s">
        <v>7952</v>
      </c>
      <c r="I2145" t="s">
        <v>1412</v>
      </c>
      <c r="J2145" s="11">
        <v>10</v>
      </c>
      <c r="K2145" s="16">
        <v>680.6</v>
      </c>
      <c r="L2145" t="s">
        <v>7883</v>
      </c>
      <c r="M2145" t="s">
        <v>60</v>
      </c>
      <c r="N2145" t="s">
        <v>340</v>
      </c>
      <c r="O2145" s="13"/>
      <c r="P2145" t="s">
        <v>60</v>
      </c>
      <c r="Q2145" t="s">
        <v>8035</v>
      </c>
      <c r="R2145" t="s">
        <v>5173</v>
      </c>
      <c r="S2145" t="s">
        <v>5174</v>
      </c>
      <c r="T2145" s="12">
        <v>0</v>
      </c>
      <c r="V2145" s="14" t="str">
        <f>VLOOKUP(MID(A2145,2,1),Sheet4!A:B,2,FALSE)</f>
        <v>Gd.12</v>
      </c>
      <c r="W2145" s="14">
        <f t="shared" si="66"/>
        <v>6000</v>
      </c>
      <c r="X2145" s="14" t="str">
        <f t="shared" si="67"/>
        <v>LT</v>
      </c>
      <c r="Y2145" s="14" t="str">
        <f>VLOOKUP(RIGHT(L2145,1),Sheet4!F:G,2,FALSE)</f>
        <v>Prime</v>
      </c>
    </row>
    <row r="2146" spans="1:25">
      <c r="A2146" t="s">
        <v>5113</v>
      </c>
      <c r="B2146" t="s">
        <v>8049</v>
      </c>
      <c r="C2146" t="s">
        <v>8050</v>
      </c>
      <c r="D2146" t="s">
        <v>5510</v>
      </c>
      <c r="E2146" t="s">
        <v>60</v>
      </c>
      <c r="F2146" t="s">
        <v>60</v>
      </c>
      <c r="G2146" t="s">
        <v>7979</v>
      </c>
      <c r="H2146" t="s">
        <v>7980</v>
      </c>
      <c r="I2146" t="s">
        <v>1412</v>
      </c>
      <c r="J2146" s="11">
        <v>29</v>
      </c>
      <c r="K2146" s="16">
        <v>403.1</v>
      </c>
      <c r="L2146" t="s">
        <v>8051</v>
      </c>
      <c r="M2146" t="s">
        <v>60</v>
      </c>
      <c r="N2146" t="s">
        <v>340</v>
      </c>
      <c r="O2146" s="13"/>
      <c r="P2146" t="s">
        <v>60</v>
      </c>
      <c r="Q2146" t="s">
        <v>8049</v>
      </c>
      <c r="R2146" t="s">
        <v>5562</v>
      </c>
      <c r="S2146" t="s">
        <v>5174</v>
      </c>
      <c r="T2146" s="12">
        <v>0</v>
      </c>
      <c r="V2146" s="14" t="str">
        <f>VLOOKUP(MID(A2146,2,1),Sheet4!A:B,2,FALSE)</f>
        <v>Gd.11</v>
      </c>
      <c r="W2146" s="14">
        <f t="shared" si="66"/>
        <v>6000</v>
      </c>
      <c r="X2146" s="14" t="str">
        <f t="shared" si="67"/>
        <v>LT</v>
      </c>
      <c r="Y2146" s="14" t="str">
        <f>VLOOKUP(RIGHT(L2146,1),Sheet4!F:G,2,FALSE)</f>
        <v>Prime</v>
      </c>
    </row>
    <row r="2147" spans="1:25">
      <c r="A2147" t="s">
        <v>5113</v>
      </c>
      <c r="B2147" t="s">
        <v>8049</v>
      </c>
      <c r="C2147" t="s">
        <v>8050</v>
      </c>
      <c r="D2147" t="s">
        <v>5510</v>
      </c>
      <c r="E2147" t="s">
        <v>60</v>
      </c>
      <c r="F2147" t="s">
        <v>60</v>
      </c>
      <c r="G2147" t="s">
        <v>7979</v>
      </c>
      <c r="H2147" t="s">
        <v>7980</v>
      </c>
      <c r="I2147" t="s">
        <v>1412</v>
      </c>
      <c r="J2147" s="11">
        <v>6</v>
      </c>
      <c r="K2147" s="16">
        <v>83.4</v>
      </c>
      <c r="L2147" t="s">
        <v>8052</v>
      </c>
      <c r="M2147" t="s">
        <v>60</v>
      </c>
      <c r="N2147" t="s">
        <v>340</v>
      </c>
      <c r="O2147" s="13"/>
      <c r="P2147" t="s">
        <v>60</v>
      </c>
      <c r="Q2147" t="s">
        <v>8049</v>
      </c>
      <c r="R2147" t="s">
        <v>5562</v>
      </c>
      <c r="S2147" t="s">
        <v>5174</v>
      </c>
      <c r="T2147" s="12">
        <v>0</v>
      </c>
      <c r="V2147" s="14" t="str">
        <f>VLOOKUP(MID(A2147,2,1),Sheet4!A:B,2,FALSE)</f>
        <v>Gd.11</v>
      </c>
      <c r="W2147" s="14">
        <f t="shared" si="66"/>
        <v>6000</v>
      </c>
      <c r="X2147" s="14" t="str">
        <f t="shared" si="67"/>
        <v>LT</v>
      </c>
      <c r="Y2147" s="14" t="str">
        <f>VLOOKUP(RIGHT(L2147,1),Sheet4!F:G,2,FALSE)</f>
        <v>Prime</v>
      </c>
    </row>
    <row r="2148" spans="1:25">
      <c r="A2148" t="s">
        <v>5113</v>
      </c>
      <c r="B2148" t="s">
        <v>60</v>
      </c>
      <c r="C2148" t="s">
        <v>8053</v>
      </c>
      <c r="D2148" t="s">
        <v>5510</v>
      </c>
      <c r="E2148" t="s">
        <v>60</v>
      </c>
      <c r="F2148" t="s">
        <v>60</v>
      </c>
      <c r="G2148" t="s">
        <v>7979</v>
      </c>
      <c r="H2148" t="s">
        <v>5582</v>
      </c>
      <c r="I2148" t="s">
        <v>1412</v>
      </c>
      <c r="J2148" s="11">
        <v>51</v>
      </c>
      <c r="K2148" s="16">
        <v>729.3</v>
      </c>
      <c r="L2148" t="s">
        <v>1421</v>
      </c>
      <c r="M2148" t="s">
        <v>60</v>
      </c>
      <c r="N2148" t="s">
        <v>340</v>
      </c>
      <c r="O2148" s="13"/>
      <c r="P2148" t="s">
        <v>5573</v>
      </c>
      <c r="Q2148" t="s">
        <v>60</v>
      </c>
      <c r="R2148" t="s">
        <v>5173</v>
      </c>
      <c r="S2148" t="s">
        <v>5217</v>
      </c>
      <c r="T2148" s="12">
        <v>0</v>
      </c>
      <c r="V2148" s="14" t="str">
        <f>VLOOKUP(MID(A2148,2,1),Sheet4!A:B,2,FALSE)</f>
        <v>Gd.11</v>
      </c>
      <c r="W2148" s="14">
        <f t="shared" si="66"/>
        <v>6000</v>
      </c>
      <c r="X2148" s="14" t="str">
        <f t="shared" si="67"/>
        <v>LT</v>
      </c>
      <c r="Y2148" s="14" t="str">
        <f>VLOOKUP(RIGHT(L2148,1),Sheet4!F:G,2,FALSE)</f>
        <v>Grd C</v>
      </c>
    </row>
    <row r="2149" spans="1:25">
      <c r="A2149" t="s">
        <v>5113</v>
      </c>
      <c r="B2149" t="s">
        <v>7939</v>
      </c>
      <c r="C2149" t="s">
        <v>8054</v>
      </c>
      <c r="D2149" t="s">
        <v>5590</v>
      </c>
      <c r="E2149" t="s">
        <v>60</v>
      </c>
      <c r="F2149" t="s">
        <v>60</v>
      </c>
      <c r="G2149" t="s">
        <v>4739</v>
      </c>
      <c r="H2149" t="s">
        <v>7952</v>
      </c>
      <c r="I2149" t="s">
        <v>1412</v>
      </c>
      <c r="J2149" s="11">
        <v>16</v>
      </c>
      <c r="K2149" s="16">
        <v>361.44</v>
      </c>
      <c r="L2149" t="s">
        <v>919</v>
      </c>
      <c r="M2149" t="s">
        <v>60</v>
      </c>
      <c r="N2149" t="s">
        <v>340</v>
      </c>
      <c r="O2149" s="13"/>
      <c r="P2149" t="s">
        <v>60</v>
      </c>
      <c r="Q2149" t="s">
        <v>7939</v>
      </c>
      <c r="R2149" t="s">
        <v>5173</v>
      </c>
      <c r="S2149" t="s">
        <v>5174</v>
      </c>
      <c r="T2149" s="12">
        <v>0</v>
      </c>
      <c r="V2149" s="14" t="str">
        <f>VLOOKUP(MID(A2149,2,1),Sheet4!A:B,2,FALSE)</f>
        <v>Gd.11</v>
      </c>
      <c r="W2149" s="14">
        <f t="shared" si="66"/>
        <v>6000</v>
      </c>
      <c r="X2149" s="14" t="str">
        <f t="shared" si="67"/>
        <v>LT</v>
      </c>
      <c r="Y2149" s="14" t="str">
        <f>VLOOKUP(RIGHT(L2149,1),Sheet4!F:G,2,FALSE)</f>
        <v>Prime</v>
      </c>
    </row>
    <row r="2150" spans="1:25">
      <c r="A2150" t="s">
        <v>5552</v>
      </c>
      <c r="B2150" t="s">
        <v>8055</v>
      </c>
      <c r="C2150" t="s">
        <v>8056</v>
      </c>
      <c r="D2150" t="s">
        <v>5590</v>
      </c>
      <c r="E2150" t="s">
        <v>60</v>
      </c>
      <c r="F2150" t="s">
        <v>60</v>
      </c>
      <c r="G2150" t="s">
        <v>8057</v>
      </c>
      <c r="H2150" t="s">
        <v>7976</v>
      </c>
      <c r="I2150" t="s">
        <v>1412</v>
      </c>
      <c r="J2150" s="11">
        <v>2</v>
      </c>
      <c r="K2150" s="16">
        <v>39.32</v>
      </c>
      <c r="L2150" t="s">
        <v>1431</v>
      </c>
      <c r="M2150" t="s">
        <v>60</v>
      </c>
      <c r="N2150" t="s">
        <v>340</v>
      </c>
      <c r="O2150" s="13"/>
      <c r="P2150" t="s">
        <v>60</v>
      </c>
      <c r="Q2150" t="s">
        <v>8055</v>
      </c>
      <c r="R2150" t="s">
        <v>5173</v>
      </c>
      <c r="S2150" t="s">
        <v>5174</v>
      </c>
      <c r="T2150" s="12">
        <v>0</v>
      </c>
      <c r="V2150" s="14" t="str">
        <f>VLOOKUP(MID(A2150,2,1),Sheet4!A:B,2,FALSE)</f>
        <v>Gd.12</v>
      </c>
      <c r="W2150" s="14">
        <f t="shared" si="66"/>
        <v>6000</v>
      </c>
      <c r="X2150" s="14" t="str">
        <f t="shared" si="67"/>
        <v>LT</v>
      </c>
      <c r="Y2150" s="14" t="str">
        <f>VLOOKUP(RIGHT(L2150,1),Sheet4!F:G,2,FALSE)</f>
        <v>Prime</v>
      </c>
    </row>
    <row r="2151" spans="1:25">
      <c r="A2151" t="s">
        <v>3326</v>
      </c>
      <c r="B2151" t="s">
        <v>8055</v>
      </c>
      <c r="C2151" t="s">
        <v>8058</v>
      </c>
      <c r="D2151" t="s">
        <v>5590</v>
      </c>
      <c r="E2151" t="s">
        <v>60</v>
      </c>
      <c r="F2151" t="s">
        <v>60</v>
      </c>
      <c r="G2151" t="s">
        <v>8057</v>
      </c>
      <c r="H2151" t="s">
        <v>7980</v>
      </c>
      <c r="I2151" t="s">
        <v>1412</v>
      </c>
      <c r="J2151" s="11">
        <v>6</v>
      </c>
      <c r="K2151" s="16">
        <v>123.54</v>
      </c>
      <c r="L2151" t="s">
        <v>8059</v>
      </c>
      <c r="M2151" t="s">
        <v>60</v>
      </c>
      <c r="N2151" t="s">
        <v>340</v>
      </c>
      <c r="O2151" s="13"/>
      <c r="P2151" t="s">
        <v>60</v>
      </c>
      <c r="Q2151" t="s">
        <v>8055</v>
      </c>
      <c r="R2151" t="s">
        <v>5562</v>
      </c>
      <c r="S2151" t="s">
        <v>5174</v>
      </c>
      <c r="T2151" s="12">
        <v>0</v>
      </c>
      <c r="V2151" s="14" t="str">
        <f>VLOOKUP(MID(A2151,2,1),Sheet4!A:B,2,FALSE)</f>
        <v>Gd.11</v>
      </c>
      <c r="W2151" s="14">
        <f t="shared" si="66"/>
        <v>6000</v>
      </c>
      <c r="X2151" s="14" t="str">
        <f t="shared" si="67"/>
        <v>LT</v>
      </c>
      <c r="Y2151" s="14" t="str">
        <f>VLOOKUP(RIGHT(L2151,1),Sheet4!F:G,2,FALSE)</f>
        <v>Prime</v>
      </c>
    </row>
    <row r="2152" spans="1:25">
      <c r="A2152" t="s">
        <v>1436</v>
      </c>
      <c r="B2152" t="s">
        <v>8060</v>
      </c>
      <c r="C2152" t="s">
        <v>8061</v>
      </c>
      <c r="D2152" t="s">
        <v>7850</v>
      </c>
      <c r="E2152" t="s">
        <v>60</v>
      </c>
      <c r="F2152" t="s">
        <v>60</v>
      </c>
      <c r="G2152" t="s">
        <v>8062</v>
      </c>
      <c r="H2152" t="s">
        <v>7882</v>
      </c>
      <c r="I2152" t="s">
        <v>1412</v>
      </c>
      <c r="J2152" s="11">
        <v>14</v>
      </c>
      <c r="K2152" s="16">
        <v>492.8</v>
      </c>
      <c r="L2152" t="s">
        <v>8063</v>
      </c>
      <c r="M2152" t="s">
        <v>60</v>
      </c>
      <c r="N2152" t="s">
        <v>340</v>
      </c>
      <c r="O2152" s="13"/>
      <c r="P2152" t="s">
        <v>60</v>
      </c>
      <c r="Q2152" t="s">
        <v>8060</v>
      </c>
      <c r="R2152" t="s">
        <v>5562</v>
      </c>
      <c r="S2152" t="s">
        <v>5174</v>
      </c>
      <c r="T2152" s="12">
        <v>0</v>
      </c>
      <c r="V2152" s="14" t="str">
        <f>VLOOKUP(MID(A2152,2,1),Sheet4!A:B,2,FALSE)</f>
        <v>Gd.11</v>
      </c>
      <c r="W2152" s="14">
        <f t="shared" si="66"/>
        <v>6000</v>
      </c>
      <c r="X2152" s="14" t="str">
        <f t="shared" si="67"/>
        <v>LT</v>
      </c>
      <c r="Y2152" s="14" t="str">
        <f>VLOOKUP(RIGHT(L2152,1),Sheet4!F:G,2,FALSE)</f>
        <v>Prime</v>
      </c>
    </row>
    <row r="2153" spans="1:25">
      <c r="A2153" t="s">
        <v>3326</v>
      </c>
      <c r="B2153" t="s">
        <v>8060</v>
      </c>
      <c r="C2153" t="s">
        <v>8061</v>
      </c>
      <c r="D2153" t="s">
        <v>7850</v>
      </c>
      <c r="E2153" t="s">
        <v>60</v>
      </c>
      <c r="F2153" t="s">
        <v>60</v>
      </c>
      <c r="G2153" t="s">
        <v>8062</v>
      </c>
      <c r="H2153" t="s">
        <v>7882</v>
      </c>
      <c r="I2153" t="s">
        <v>1412</v>
      </c>
      <c r="J2153" s="11">
        <v>1</v>
      </c>
      <c r="K2153" s="16">
        <v>35.2</v>
      </c>
      <c r="L2153" t="s">
        <v>8063</v>
      </c>
      <c r="M2153" t="s">
        <v>60</v>
      </c>
      <c r="N2153" t="s">
        <v>340</v>
      </c>
      <c r="O2153" s="13"/>
      <c r="P2153" t="s">
        <v>60</v>
      </c>
      <c r="Q2153" t="s">
        <v>8060</v>
      </c>
      <c r="R2153" t="s">
        <v>5562</v>
      </c>
      <c r="S2153" t="s">
        <v>5174</v>
      </c>
      <c r="T2153" s="12">
        <v>0</v>
      </c>
      <c r="V2153" s="14" t="str">
        <f>VLOOKUP(MID(A2153,2,1),Sheet4!A:B,2,FALSE)</f>
        <v>Gd.11</v>
      </c>
      <c r="W2153" s="14">
        <f t="shared" si="66"/>
        <v>6000</v>
      </c>
      <c r="X2153" s="14" t="str">
        <f t="shared" si="67"/>
        <v>LT</v>
      </c>
      <c r="Y2153" s="14" t="str">
        <f>VLOOKUP(RIGHT(L2153,1),Sheet4!F:G,2,FALSE)</f>
        <v>Prime</v>
      </c>
    </row>
    <row r="2154" spans="1:25">
      <c r="A2154" t="s">
        <v>6788</v>
      </c>
      <c r="B2154" t="s">
        <v>8064</v>
      </c>
      <c r="C2154" t="s">
        <v>8065</v>
      </c>
      <c r="D2154" t="s">
        <v>5178</v>
      </c>
      <c r="E2154" t="s">
        <v>60</v>
      </c>
      <c r="F2154" t="s">
        <v>60</v>
      </c>
      <c r="G2154" t="s">
        <v>7895</v>
      </c>
      <c r="H2154" t="s">
        <v>8066</v>
      </c>
      <c r="I2154" t="s">
        <v>1412</v>
      </c>
      <c r="J2154" s="11">
        <v>105</v>
      </c>
      <c r="K2154" s="16">
        <v>684.6</v>
      </c>
      <c r="L2154" t="s">
        <v>919</v>
      </c>
      <c r="M2154" t="s">
        <v>60</v>
      </c>
      <c r="N2154" t="s">
        <v>340</v>
      </c>
      <c r="O2154" s="13"/>
      <c r="P2154" t="s">
        <v>60</v>
      </c>
      <c r="Q2154" t="s">
        <v>8064</v>
      </c>
      <c r="R2154" t="s">
        <v>5173</v>
      </c>
      <c r="S2154" t="s">
        <v>5174</v>
      </c>
      <c r="T2154" s="12">
        <v>0</v>
      </c>
      <c r="V2154" s="14" t="str">
        <f>VLOOKUP(MID(A2154,2,1),Sheet4!A:B,2,FALSE)</f>
        <v>Gd.13</v>
      </c>
      <c r="W2154" s="14">
        <f t="shared" si="66"/>
        <v>6000</v>
      </c>
      <c r="X2154" s="14" t="str">
        <f t="shared" si="67"/>
        <v>LT</v>
      </c>
      <c r="Y2154" s="14" t="str">
        <f>VLOOKUP(RIGHT(L2154,1),Sheet4!F:G,2,FALSE)</f>
        <v>Prime</v>
      </c>
    </row>
    <row r="2155" spans="1:25">
      <c r="A2155" t="s">
        <v>5552</v>
      </c>
      <c r="B2155" t="s">
        <v>8064</v>
      </c>
      <c r="C2155" t="s">
        <v>8067</v>
      </c>
      <c r="D2155" t="s">
        <v>5178</v>
      </c>
      <c r="E2155" t="s">
        <v>60</v>
      </c>
      <c r="F2155" t="s">
        <v>60</v>
      </c>
      <c r="G2155" t="s">
        <v>7895</v>
      </c>
      <c r="H2155" t="s">
        <v>6399</v>
      </c>
      <c r="I2155" t="s">
        <v>1412</v>
      </c>
      <c r="J2155" s="11">
        <v>29</v>
      </c>
      <c r="K2155" s="16">
        <v>199.52</v>
      </c>
      <c r="L2155" t="s">
        <v>919</v>
      </c>
      <c r="M2155" t="s">
        <v>60</v>
      </c>
      <c r="N2155" t="s">
        <v>340</v>
      </c>
      <c r="O2155" s="13"/>
      <c r="P2155" t="s">
        <v>60</v>
      </c>
      <c r="Q2155" t="s">
        <v>8064</v>
      </c>
      <c r="R2155" t="s">
        <v>5173</v>
      </c>
      <c r="S2155" t="s">
        <v>5174</v>
      </c>
      <c r="T2155" s="12">
        <v>0</v>
      </c>
      <c r="V2155" s="14" t="str">
        <f>VLOOKUP(MID(A2155,2,1),Sheet4!A:B,2,FALSE)</f>
        <v>Gd.12</v>
      </c>
      <c r="W2155" s="14">
        <f t="shared" si="66"/>
        <v>6000</v>
      </c>
      <c r="X2155" s="14" t="str">
        <f t="shared" si="67"/>
        <v>LT</v>
      </c>
      <c r="Y2155" s="14" t="str">
        <f>VLOOKUP(RIGHT(L2155,1),Sheet4!F:G,2,FALSE)</f>
        <v>Prime</v>
      </c>
    </row>
    <row r="2156" spans="1:25">
      <c r="A2156" t="s">
        <v>6788</v>
      </c>
      <c r="B2156" t="s">
        <v>8064</v>
      </c>
      <c r="C2156" t="s">
        <v>8067</v>
      </c>
      <c r="D2156" t="s">
        <v>5178</v>
      </c>
      <c r="E2156" t="s">
        <v>60</v>
      </c>
      <c r="F2156" t="s">
        <v>60</v>
      </c>
      <c r="G2156" t="s">
        <v>7895</v>
      </c>
      <c r="H2156" t="s">
        <v>6399</v>
      </c>
      <c r="I2156" t="s">
        <v>1412</v>
      </c>
      <c r="J2156" s="11">
        <v>112</v>
      </c>
      <c r="K2156" s="16">
        <v>770.56</v>
      </c>
      <c r="L2156" t="s">
        <v>919</v>
      </c>
      <c r="M2156" t="s">
        <v>60</v>
      </c>
      <c r="N2156" t="s">
        <v>340</v>
      </c>
      <c r="O2156" s="13"/>
      <c r="P2156" t="s">
        <v>60</v>
      </c>
      <c r="Q2156" t="s">
        <v>8064</v>
      </c>
      <c r="R2156" t="s">
        <v>5173</v>
      </c>
      <c r="S2156" t="s">
        <v>5174</v>
      </c>
      <c r="T2156" s="12">
        <v>0</v>
      </c>
      <c r="V2156" s="14" t="str">
        <f>VLOOKUP(MID(A2156,2,1),Sheet4!A:B,2,FALSE)</f>
        <v>Gd.13</v>
      </c>
      <c r="W2156" s="14">
        <f t="shared" si="66"/>
        <v>6000</v>
      </c>
      <c r="X2156" s="14" t="str">
        <f t="shared" si="67"/>
        <v>LT</v>
      </c>
      <c r="Y2156" s="14" t="str">
        <f>VLOOKUP(RIGHT(L2156,1),Sheet4!F:G,2,FALSE)</f>
        <v>Prime</v>
      </c>
    </row>
    <row r="2157" spans="1:25">
      <c r="A2157" t="s">
        <v>6788</v>
      </c>
      <c r="B2157" t="s">
        <v>8068</v>
      </c>
      <c r="C2157" t="s">
        <v>8069</v>
      </c>
      <c r="D2157" t="s">
        <v>5360</v>
      </c>
      <c r="E2157" t="s">
        <v>60</v>
      </c>
      <c r="F2157" t="s">
        <v>60</v>
      </c>
      <c r="G2157" t="s">
        <v>8070</v>
      </c>
      <c r="H2157" t="s">
        <v>8066</v>
      </c>
      <c r="I2157" t="s">
        <v>1412</v>
      </c>
      <c r="J2157" s="11">
        <v>74</v>
      </c>
      <c r="K2157" s="16">
        <v>623.82</v>
      </c>
      <c r="L2157" t="s">
        <v>919</v>
      </c>
      <c r="M2157" t="s">
        <v>60</v>
      </c>
      <c r="N2157" t="s">
        <v>340</v>
      </c>
      <c r="O2157" s="13"/>
      <c r="P2157" t="s">
        <v>60</v>
      </c>
      <c r="Q2157" t="s">
        <v>8068</v>
      </c>
      <c r="R2157" t="s">
        <v>5173</v>
      </c>
      <c r="S2157" t="s">
        <v>5174</v>
      </c>
      <c r="T2157" s="12">
        <v>0</v>
      </c>
      <c r="V2157" s="14" t="str">
        <f>VLOOKUP(MID(A2157,2,1),Sheet4!A:B,2,FALSE)</f>
        <v>Gd.13</v>
      </c>
      <c r="W2157" s="14">
        <f t="shared" si="66"/>
        <v>6000</v>
      </c>
      <c r="X2157" s="14" t="str">
        <f t="shared" si="67"/>
        <v>LT</v>
      </c>
      <c r="Y2157" s="14" t="str">
        <f>VLOOKUP(RIGHT(L2157,1),Sheet4!F:G,2,FALSE)</f>
        <v>Prime</v>
      </c>
    </row>
    <row r="2158" spans="1:25">
      <c r="A2158" t="s">
        <v>6788</v>
      </c>
      <c r="B2158" t="s">
        <v>8068</v>
      </c>
      <c r="C2158" t="s">
        <v>8071</v>
      </c>
      <c r="D2158" t="s">
        <v>5360</v>
      </c>
      <c r="E2158" t="s">
        <v>60</v>
      </c>
      <c r="F2158" t="s">
        <v>60</v>
      </c>
      <c r="G2158" t="s">
        <v>8070</v>
      </c>
      <c r="H2158" t="s">
        <v>5498</v>
      </c>
      <c r="I2158" t="s">
        <v>1412</v>
      </c>
      <c r="J2158" s="11">
        <v>87</v>
      </c>
      <c r="K2158" s="16">
        <v>803.01</v>
      </c>
      <c r="L2158" t="s">
        <v>919</v>
      </c>
      <c r="M2158" t="s">
        <v>60</v>
      </c>
      <c r="N2158" t="s">
        <v>340</v>
      </c>
      <c r="O2158" s="13"/>
      <c r="P2158" t="s">
        <v>60</v>
      </c>
      <c r="Q2158" t="s">
        <v>8068</v>
      </c>
      <c r="R2158" t="s">
        <v>5173</v>
      </c>
      <c r="S2158" t="s">
        <v>5174</v>
      </c>
      <c r="T2158" s="12">
        <v>0</v>
      </c>
      <c r="V2158" s="14" t="str">
        <f>VLOOKUP(MID(A2158,2,1),Sheet4!A:B,2,FALSE)</f>
        <v>Gd.13</v>
      </c>
      <c r="W2158" s="14">
        <f t="shared" si="66"/>
        <v>6000</v>
      </c>
      <c r="X2158" s="14" t="str">
        <f t="shared" si="67"/>
        <v>LT</v>
      </c>
      <c r="Y2158" s="14" t="str">
        <f>VLOOKUP(RIGHT(L2158,1),Sheet4!F:G,2,FALSE)</f>
        <v>Prime</v>
      </c>
    </row>
    <row r="2159" spans="1:25">
      <c r="A2159" t="s">
        <v>5552</v>
      </c>
      <c r="B2159" t="s">
        <v>8072</v>
      </c>
      <c r="C2159" t="s">
        <v>8073</v>
      </c>
      <c r="D2159" t="s">
        <v>5510</v>
      </c>
      <c r="E2159" t="s">
        <v>60</v>
      </c>
      <c r="F2159" t="s">
        <v>60</v>
      </c>
      <c r="G2159" t="s">
        <v>7979</v>
      </c>
      <c r="H2159" t="s">
        <v>6399</v>
      </c>
      <c r="I2159" t="s">
        <v>1412</v>
      </c>
      <c r="J2159" s="11">
        <v>33</v>
      </c>
      <c r="K2159" s="16">
        <v>377.19</v>
      </c>
      <c r="L2159" t="s">
        <v>919</v>
      </c>
      <c r="M2159" t="s">
        <v>60</v>
      </c>
      <c r="N2159" t="s">
        <v>340</v>
      </c>
      <c r="O2159" s="13"/>
      <c r="P2159" t="s">
        <v>60</v>
      </c>
      <c r="Q2159" t="s">
        <v>8072</v>
      </c>
      <c r="R2159" t="s">
        <v>5173</v>
      </c>
      <c r="S2159" t="s">
        <v>5174</v>
      </c>
      <c r="T2159" s="12">
        <v>0</v>
      </c>
      <c r="V2159" s="14" t="str">
        <f>VLOOKUP(MID(A2159,2,1),Sheet4!A:B,2,FALSE)</f>
        <v>Gd.12</v>
      </c>
      <c r="W2159" s="14">
        <f t="shared" si="66"/>
        <v>6000</v>
      </c>
      <c r="X2159" s="14" t="str">
        <f t="shared" si="67"/>
        <v>LT</v>
      </c>
      <c r="Y2159" s="14" t="str">
        <f>VLOOKUP(RIGHT(L2159,1),Sheet4!F:G,2,FALSE)</f>
        <v>Prime</v>
      </c>
    </row>
    <row r="2160" spans="1:25">
      <c r="A2160" t="s">
        <v>6788</v>
      </c>
      <c r="B2160" t="s">
        <v>8072</v>
      </c>
      <c r="C2160" t="s">
        <v>8073</v>
      </c>
      <c r="D2160" t="s">
        <v>5510</v>
      </c>
      <c r="E2160" t="s">
        <v>60</v>
      </c>
      <c r="F2160" t="s">
        <v>60</v>
      </c>
      <c r="G2160" t="s">
        <v>7979</v>
      </c>
      <c r="H2160" t="s">
        <v>6399</v>
      </c>
      <c r="I2160" t="s">
        <v>1412</v>
      </c>
      <c r="J2160" s="11">
        <v>381</v>
      </c>
      <c r="K2160" s="16">
        <v>4354.83</v>
      </c>
      <c r="L2160" t="s">
        <v>919</v>
      </c>
      <c r="M2160" t="s">
        <v>60</v>
      </c>
      <c r="N2160" t="s">
        <v>340</v>
      </c>
      <c r="O2160" s="13"/>
      <c r="P2160" t="s">
        <v>60</v>
      </c>
      <c r="Q2160" t="s">
        <v>8072</v>
      </c>
      <c r="R2160" t="s">
        <v>5173</v>
      </c>
      <c r="S2160" t="s">
        <v>5174</v>
      </c>
      <c r="T2160" s="12">
        <v>0</v>
      </c>
      <c r="V2160" s="14" t="str">
        <f>VLOOKUP(MID(A2160,2,1),Sheet4!A:B,2,FALSE)</f>
        <v>Gd.13</v>
      </c>
      <c r="W2160" s="14">
        <f t="shared" si="66"/>
        <v>6000</v>
      </c>
      <c r="X2160" s="14" t="str">
        <f t="shared" si="67"/>
        <v>LT</v>
      </c>
      <c r="Y2160" s="14" t="str">
        <f>VLOOKUP(RIGHT(L2160,1),Sheet4!F:G,2,FALSE)</f>
        <v>Prime</v>
      </c>
    </row>
    <row r="2161" spans="1:25">
      <c r="A2161" t="s">
        <v>5552</v>
      </c>
      <c r="B2161" t="s">
        <v>8074</v>
      </c>
      <c r="C2161" t="s">
        <v>8075</v>
      </c>
      <c r="D2161" t="s">
        <v>5510</v>
      </c>
      <c r="E2161" t="s">
        <v>60</v>
      </c>
      <c r="F2161" t="s">
        <v>60</v>
      </c>
      <c r="G2161" t="s">
        <v>7979</v>
      </c>
      <c r="H2161" t="s">
        <v>7949</v>
      </c>
      <c r="I2161" t="s">
        <v>1412</v>
      </c>
      <c r="J2161" s="11">
        <v>31</v>
      </c>
      <c r="K2161" s="16">
        <v>405.79</v>
      </c>
      <c r="L2161" t="s">
        <v>919</v>
      </c>
      <c r="M2161" t="s">
        <v>60</v>
      </c>
      <c r="N2161" t="s">
        <v>340</v>
      </c>
      <c r="O2161" s="13"/>
      <c r="P2161" t="s">
        <v>60</v>
      </c>
      <c r="Q2161" t="s">
        <v>8074</v>
      </c>
      <c r="R2161" t="s">
        <v>5173</v>
      </c>
      <c r="S2161" t="s">
        <v>5174</v>
      </c>
      <c r="T2161" s="12">
        <v>0</v>
      </c>
      <c r="V2161" s="14" t="str">
        <f>VLOOKUP(MID(A2161,2,1),Sheet4!A:B,2,FALSE)</f>
        <v>Gd.12</v>
      </c>
      <c r="W2161" s="14">
        <f t="shared" si="66"/>
        <v>6000</v>
      </c>
      <c r="X2161" s="14" t="str">
        <f t="shared" si="67"/>
        <v>LT</v>
      </c>
      <c r="Y2161" s="14" t="str">
        <f>VLOOKUP(RIGHT(L2161,1),Sheet4!F:G,2,FALSE)</f>
        <v>Prime</v>
      </c>
    </row>
    <row r="2162" spans="1:25">
      <c r="A2162" t="s">
        <v>5552</v>
      </c>
      <c r="B2162" t="s">
        <v>8074</v>
      </c>
      <c r="C2162" t="s">
        <v>8076</v>
      </c>
      <c r="D2162" t="s">
        <v>5510</v>
      </c>
      <c r="E2162" t="s">
        <v>60</v>
      </c>
      <c r="F2162" t="s">
        <v>60</v>
      </c>
      <c r="G2162" t="s">
        <v>7979</v>
      </c>
      <c r="H2162" t="s">
        <v>7976</v>
      </c>
      <c r="I2162" t="s">
        <v>1412</v>
      </c>
      <c r="J2162" s="11">
        <v>41</v>
      </c>
      <c r="K2162" s="16">
        <v>544.89</v>
      </c>
      <c r="L2162" t="s">
        <v>919</v>
      </c>
      <c r="M2162" t="s">
        <v>60</v>
      </c>
      <c r="N2162" t="s">
        <v>340</v>
      </c>
      <c r="O2162" s="13"/>
      <c r="P2162" t="s">
        <v>60</v>
      </c>
      <c r="Q2162" t="s">
        <v>8074</v>
      </c>
      <c r="R2162" t="s">
        <v>5173</v>
      </c>
      <c r="S2162" t="s">
        <v>5174</v>
      </c>
      <c r="T2162" s="12">
        <v>0</v>
      </c>
      <c r="V2162" s="14" t="str">
        <f>VLOOKUP(MID(A2162,2,1),Sheet4!A:B,2,FALSE)</f>
        <v>Gd.12</v>
      </c>
      <c r="W2162" s="14">
        <f t="shared" si="66"/>
        <v>6000</v>
      </c>
      <c r="X2162" s="14" t="str">
        <f t="shared" si="67"/>
        <v>LT</v>
      </c>
      <c r="Y2162" s="14" t="str">
        <f>VLOOKUP(RIGHT(L2162,1),Sheet4!F:G,2,FALSE)</f>
        <v>Prime</v>
      </c>
    </row>
    <row r="2163" spans="1:25">
      <c r="A2163" t="s">
        <v>5552</v>
      </c>
      <c r="B2163" t="s">
        <v>8074</v>
      </c>
      <c r="C2163" t="s">
        <v>8077</v>
      </c>
      <c r="D2163" t="s">
        <v>5510</v>
      </c>
      <c r="E2163" t="s">
        <v>60</v>
      </c>
      <c r="F2163" t="s">
        <v>60</v>
      </c>
      <c r="G2163" t="s">
        <v>7979</v>
      </c>
      <c r="H2163" t="s">
        <v>8078</v>
      </c>
      <c r="I2163" t="s">
        <v>1412</v>
      </c>
      <c r="J2163" s="11">
        <v>33</v>
      </c>
      <c r="K2163" s="16">
        <v>445.17</v>
      </c>
      <c r="L2163" t="s">
        <v>919</v>
      </c>
      <c r="M2163" t="s">
        <v>60</v>
      </c>
      <c r="N2163" t="s">
        <v>340</v>
      </c>
      <c r="O2163" s="13"/>
      <c r="P2163" t="s">
        <v>60</v>
      </c>
      <c r="Q2163" t="s">
        <v>8074</v>
      </c>
      <c r="R2163" t="s">
        <v>5173</v>
      </c>
      <c r="S2163" t="s">
        <v>5174</v>
      </c>
      <c r="T2163" s="12">
        <v>0</v>
      </c>
      <c r="V2163" s="14" t="str">
        <f>VLOOKUP(MID(A2163,2,1),Sheet4!A:B,2,FALSE)</f>
        <v>Gd.12</v>
      </c>
      <c r="W2163" s="14">
        <f t="shared" si="66"/>
        <v>6000</v>
      </c>
      <c r="X2163" s="14" t="str">
        <f t="shared" si="67"/>
        <v>LT</v>
      </c>
      <c r="Y2163" s="14" t="str">
        <f>VLOOKUP(RIGHT(L2163,1),Sheet4!F:G,2,FALSE)</f>
        <v>Prime</v>
      </c>
    </row>
    <row r="2164" spans="1:25">
      <c r="A2164" t="s">
        <v>5552</v>
      </c>
      <c r="B2164" t="s">
        <v>8079</v>
      </c>
      <c r="C2164" t="s">
        <v>8080</v>
      </c>
      <c r="D2164" t="s">
        <v>5559</v>
      </c>
      <c r="E2164" t="s">
        <v>60</v>
      </c>
      <c r="F2164" t="s">
        <v>60</v>
      </c>
      <c r="G2164" t="s">
        <v>8081</v>
      </c>
      <c r="H2164" t="s">
        <v>7976</v>
      </c>
      <c r="I2164" t="s">
        <v>1412</v>
      </c>
      <c r="J2164" s="11">
        <v>54</v>
      </c>
      <c r="K2164" s="16">
        <v>922.86</v>
      </c>
      <c r="L2164" t="s">
        <v>919</v>
      </c>
      <c r="M2164" t="s">
        <v>60</v>
      </c>
      <c r="N2164" t="s">
        <v>340</v>
      </c>
      <c r="O2164" s="13"/>
      <c r="P2164" t="s">
        <v>60</v>
      </c>
      <c r="Q2164" t="s">
        <v>8079</v>
      </c>
      <c r="R2164" t="s">
        <v>5173</v>
      </c>
      <c r="S2164" t="s">
        <v>5174</v>
      </c>
      <c r="T2164" s="12">
        <v>0</v>
      </c>
      <c r="V2164" s="14" t="str">
        <f>VLOOKUP(MID(A2164,2,1),Sheet4!A:B,2,FALSE)</f>
        <v>Gd.12</v>
      </c>
      <c r="W2164" s="14">
        <f t="shared" si="66"/>
        <v>6000</v>
      </c>
      <c r="X2164" s="14" t="str">
        <f t="shared" si="67"/>
        <v>LT</v>
      </c>
      <c r="Y2164" s="14" t="str">
        <f>VLOOKUP(RIGHT(L2164,1),Sheet4!F:G,2,FALSE)</f>
        <v>Prime</v>
      </c>
    </row>
    <row r="2165" spans="1:25">
      <c r="A2165" t="s">
        <v>5552</v>
      </c>
      <c r="B2165" t="s">
        <v>8079</v>
      </c>
      <c r="C2165" t="s">
        <v>8082</v>
      </c>
      <c r="D2165" t="s">
        <v>5559</v>
      </c>
      <c r="E2165" t="s">
        <v>60</v>
      </c>
      <c r="F2165" t="s">
        <v>60</v>
      </c>
      <c r="G2165" t="s">
        <v>8081</v>
      </c>
      <c r="H2165" t="s">
        <v>8078</v>
      </c>
      <c r="I2165" t="s">
        <v>1412</v>
      </c>
      <c r="J2165" s="11">
        <v>6</v>
      </c>
      <c r="K2165" s="16">
        <v>104.16</v>
      </c>
      <c r="L2165" t="s">
        <v>919</v>
      </c>
      <c r="M2165" t="s">
        <v>60</v>
      </c>
      <c r="N2165" t="s">
        <v>340</v>
      </c>
      <c r="O2165" s="13"/>
      <c r="P2165" t="s">
        <v>60</v>
      </c>
      <c r="Q2165" t="s">
        <v>8079</v>
      </c>
      <c r="R2165" t="s">
        <v>5173</v>
      </c>
      <c r="S2165" t="s">
        <v>5174</v>
      </c>
      <c r="T2165" s="12">
        <v>0</v>
      </c>
      <c r="V2165" s="14" t="str">
        <f>VLOOKUP(MID(A2165,2,1),Sheet4!A:B,2,FALSE)</f>
        <v>Gd.12</v>
      </c>
      <c r="W2165" s="14">
        <f t="shared" si="66"/>
        <v>6000</v>
      </c>
      <c r="X2165" s="14" t="str">
        <f t="shared" si="67"/>
        <v>LT</v>
      </c>
      <c r="Y2165" s="14" t="str">
        <f>VLOOKUP(RIGHT(L2165,1),Sheet4!F:G,2,FALSE)</f>
        <v>Prime</v>
      </c>
    </row>
    <row r="2166" spans="1:25">
      <c r="A2166" t="s">
        <v>5496</v>
      </c>
      <c r="B2166" t="s">
        <v>60</v>
      </c>
      <c r="C2166" t="s">
        <v>8083</v>
      </c>
      <c r="D2166" t="s">
        <v>5590</v>
      </c>
      <c r="E2166" t="s">
        <v>60</v>
      </c>
      <c r="F2166" t="s">
        <v>60</v>
      </c>
      <c r="G2166" t="s">
        <v>8057</v>
      </c>
      <c r="H2166" t="s">
        <v>7976</v>
      </c>
      <c r="I2166" t="s">
        <v>1412</v>
      </c>
      <c r="J2166" s="11">
        <v>31</v>
      </c>
      <c r="K2166" s="16">
        <v>609.46</v>
      </c>
      <c r="L2166" t="s">
        <v>8084</v>
      </c>
      <c r="M2166" t="s">
        <v>60</v>
      </c>
      <c r="N2166" t="s">
        <v>340</v>
      </c>
      <c r="O2166" s="13"/>
      <c r="P2166" t="s">
        <v>8085</v>
      </c>
      <c r="Q2166" t="s">
        <v>60</v>
      </c>
      <c r="R2166" t="s">
        <v>5173</v>
      </c>
      <c r="S2166" t="s">
        <v>5217</v>
      </c>
      <c r="T2166" s="12">
        <v>0</v>
      </c>
      <c r="V2166" s="14" t="str">
        <f>VLOOKUP(MID(A2166,2,1),Sheet4!A:B,2,FALSE)</f>
        <v>Gd.11</v>
      </c>
      <c r="W2166" s="14">
        <f t="shared" si="66"/>
        <v>6000</v>
      </c>
      <c r="X2166" s="14" t="str">
        <f t="shared" si="67"/>
        <v>LT</v>
      </c>
      <c r="Y2166" s="14" t="str">
        <f>VLOOKUP(RIGHT(L2166,1),Sheet4!F:G,2,FALSE)</f>
        <v>Grd C</v>
      </c>
    </row>
    <row r="2167" spans="1:25">
      <c r="A2167" t="s">
        <v>6539</v>
      </c>
      <c r="B2167" t="s">
        <v>8055</v>
      </c>
      <c r="C2167" t="s">
        <v>8083</v>
      </c>
      <c r="D2167" t="s">
        <v>5590</v>
      </c>
      <c r="E2167" t="s">
        <v>60</v>
      </c>
      <c r="F2167" t="s">
        <v>60</v>
      </c>
      <c r="G2167" t="s">
        <v>8057</v>
      </c>
      <c r="H2167" t="s">
        <v>7976</v>
      </c>
      <c r="I2167" t="s">
        <v>1412</v>
      </c>
      <c r="J2167" s="11">
        <v>24</v>
      </c>
      <c r="K2167" s="16">
        <v>471.84</v>
      </c>
      <c r="L2167" t="s">
        <v>919</v>
      </c>
      <c r="M2167" t="s">
        <v>60</v>
      </c>
      <c r="N2167" t="s">
        <v>340</v>
      </c>
      <c r="O2167" s="13"/>
      <c r="P2167" t="s">
        <v>60</v>
      </c>
      <c r="Q2167" t="s">
        <v>8055</v>
      </c>
      <c r="R2167" t="s">
        <v>5173</v>
      </c>
      <c r="S2167" t="s">
        <v>5174</v>
      </c>
      <c r="T2167" s="12">
        <v>0</v>
      </c>
      <c r="V2167" s="14" t="str">
        <f>VLOOKUP(MID(A2167,2,1),Sheet4!A:B,2,FALSE)</f>
        <v>Gd.13</v>
      </c>
      <c r="W2167" s="14">
        <f t="shared" si="66"/>
        <v>6000</v>
      </c>
      <c r="X2167" s="14" t="str">
        <f t="shared" si="67"/>
        <v>LT</v>
      </c>
      <c r="Y2167" s="14" t="str">
        <f>VLOOKUP(RIGHT(L2167,1),Sheet4!F:G,2,FALSE)</f>
        <v>Prime</v>
      </c>
    </row>
    <row r="2168" spans="1:25">
      <c r="A2168" t="s">
        <v>5496</v>
      </c>
      <c r="B2168" t="s">
        <v>60</v>
      </c>
      <c r="C2168" t="s">
        <v>8086</v>
      </c>
      <c r="D2168" t="s">
        <v>5590</v>
      </c>
      <c r="E2168" t="s">
        <v>60</v>
      </c>
      <c r="F2168" t="s">
        <v>60</v>
      </c>
      <c r="G2168" t="s">
        <v>8057</v>
      </c>
      <c r="H2168" t="s">
        <v>8078</v>
      </c>
      <c r="I2168" t="s">
        <v>1412</v>
      </c>
      <c r="J2168" s="11">
        <v>2</v>
      </c>
      <c r="K2168" s="16">
        <v>39.94</v>
      </c>
      <c r="L2168" t="s">
        <v>1421</v>
      </c>
      <c r="M2168" t="s">
        <v>60</v>
      </c>
      <c r="N2168" t="s">
        <v>340</v>
      </c>
      <c r="O2168" s="13"/>
      <c r="P2168" t="s">
        <v>8085</v>
      </c>
      <c r="Q2168" t="s">
        <v>60</v>
      </c>
      <c r="R2168" t="s">
        <v>5173</v>
      </c>
      <c r="S2168" t="s">
        <v>5217</v>
      </c>
      <c r="T2168" s="12">
        <v>0</v>
      </c>
      <c r="V2168" s="14" t="str">
        <f>VLOOKUP(MID(A2168,2,1),Sheet4!A:B,2,FALSE)</f>
        <v>Gd.11</v>
      </c>
      <c r="W2168" s="14">
        <f t="shared" si="66"/>
        <v>6000</v>
      </c>
      <c r="X2168" s="14" t="str">
        <f t="shared" si="67"/>
        <v>LT</v>
      </c>
      <c r="Y2168" s="14" t="str">
        <f>VLOOKUP(RIGHT(L2168,1),Sheet4!F:G,2,FALSE)</f>
        <v>Grd C</v>
      </c>
    </row>
    <row r="2169" spans="1:25">
      <c r="A2169" t="s">
        <v>5552</v>
      </c>
      <c r="B2169" t="s">
        <v>8055</v>
      </c>
      <c r="C2169" t="s">
        <v>8086</v>
      </c>
      <c r="D2169" t="s">
        <v>5590</v>
      </c>
      <c r="E2169" t="s">
        <v>60</v>
      </c>
      <c r="F2169" t="s">
        <v>60</v>
      </c>
      <c r="G2169" t="s">
        <v>8057</v>
      </c>
      <c r="H2169" t="s">
        <v>8078</v>
      </c>
      <c r="I2169" t="s">
        <v>1412</v>
      </c>
      <c r="J2169" s="11">
        <v>21</v>
      </c>
      <c r="K2169" s="16">
        <v>419.37</v>
      </c>
      <c r="L2169" t="s">
        <v>919</v>
      </c>
      <c r="M2169" t="s">
        <v>60</v>
      </c>
      <c r="N2169" t="s">
        <v>340</v>
      </c>
      <c r="O2169" s="13"/>
      <c r="P2169" t="s">
        <v>60</v>
      </c>
      <c r="Q2169" t="s">
        <v>8055</v>
      </c>
      <c r="R2169" t="s">
        <v>5173</v>
      </c>
      <c r="S2169" t="s">
        <v>5174</v>
      </c>
      <c r="T2169" s="12">
        <v>0</v>
      </c>
      <c r="V2169" s="14" t="str">
        <f>VLOOKUP(MID(A2169,2,1),Sheet4!A:B,2,FALSE)</f>
        <v>Gd.12</v>
      </c>
      <c r="W2169" s="14">
        <f t="shared" si="66"/>
        <v>6000</v>
      </c>
      <c r="X2169" s="14" t="str">
        <f t="shared" si="67"/>
        <v>LT</v>
      </c>
      <c r="Y2169" s="14" t="str">
        <f>VLOOKUP(RIGHT(L2169,1),Sheet4!F:G,2,FALSE)</f>
        <v>Prime</v>
      </c>
    </row>
    <row r="2170" spans="1:25">
      <c r="A2170" t="s">
        <v>6539</v>
      </c>
      <c r="B2170" t="s">
        <v>8055</v>
      </c>
      <c r="C2170" t="s">
        <v>8086</v>
      </c>
      <c r="D2170" t="s">
        <v>5590</v>
      </c>
      <c r="E2170" t="s">
        <v>60</v>
      </c>
      <c r="F2170" t="s">
        <v>60</v>
      </c>
      <c r="G2170" t="s">
        <v>8057</v>
      </c>
      <c r="H2170" t="s">
        <v>8078</v>
      </c>
      <c r="I2170" t="s">
        <v>1412</v>
      </c>
      <c r="J2170" s="11">
        <v>105</v>
      </c>
      <c r="K2170" s="16">
        <v>2096.85</v>
      </c>
      <c r="L2170" t="s">
        <v>919</v>
      </c>
      <c r="M2170" t="s">
        <v>60</v>
      </c>
      <c r="N2170" t="s">
        <v>340</v>
      </c>
      <c r="O2170" s="13"/>
      <c r="P2170" t="s">
        <v>60</v>
      </c>
      <c r="Q2170" t="s">
        <v>8055</v>
      </c>
      <c r="R2170" t="s">
        <v>5173</v>
      </c>
      <c r="S2170" t="s">
        <v>5174</v>
      </c>
      <c r="T2170" s="12">
        <v>0</v>
      </c>
      <c r="V2170" s="14" t="str">
        <f>VLOOKUP(MID(A2170,2,1),Sheet4!A:B,2,FALSE)</f>
        <v>Gd.13</v>
      </c>
      <c r="W2170" s="14">
        <f t="shared" si="66"/>
        <v>6000</v>
      </c>
      <c r="X2170" s="14" t="str">
        <f t="shared" si="67"/>
        <v>LT</v>
      </c>
      <c r="Y2170" s="14" t="str">
        <f>VLOOKUP(RIGHT(L2170,1),Sheet4!F:G,2,FALSE)</f>
        <v>Prime</v>
      </c>
    </row>
    <row r="2171" spans="1:25">
      <c r="A2171" t="s">
        <v>1436</v>
      </c>
      <c r="B2171" t="s">
        <v>8087</v>
      </c>
      <c r="C2171" t="s">
        <v>8088</v>
      </c>
      <c r="D2171" t="s">
        <v>5600</v>
      </c>
      <c r="E2171" t="s">
        <v>60</v>
      </c>
      <c r="F2171" t="s">
        <v>60</v>
      </c>
      <c r="G2171" t="s">
        <v>8037</v>
      </c>
      <c r="H2171" t="s">
        <v>7882</v>
      </c>
      <c r="I2171" t="s">
        <v>1412</v>
      </c>
      <c r="J2171" s="11">
        <v>8</v>
      </c>
      <c r="K2171" s="16">
        <v>220.72</v>
      </c>
      <c r="L2171" t="s">
        <v>8089</v>
      </c>
      <c r="M2171" t="s">
        <v>60</v>
      </c>
      <c r="N2171" t="s">
        <v>340</v>
      </c>
      <c r="O2171" s="13"/>
      <c r="P2171" t="s">
        <v>60</v>
      </c>
      <c r="Q2171" t="s">
        <v>8087</v>
      </c>
      <c r="R2171" t="s">
        <v>5562</v>
      </c>
      <c r="S2171" t="s">
        <v>5174</v>
      </c>
      <c r="T2171" s="12">
        <v>0</v>
      </c>
      <c r="V2171" s="14" t="str">
        <f>VLOOKUP(MID(A2171,2,1),Sheet4!A:B,2,FALSE)</f>
        <v>Gd.11</v>
      </c>
      <c r="W2171" s="14">
        <f t="shared" si="66"/>
        <v>6000</v>
      </c>
      <c r="X2171" s="14" t="str">
        <f t="shared" si="67"/>
        <v>LT</v>
      </c>
      <c r="Y2171" s="14" t="str">
        <f>VLOOKUP(RIGHT(L2171,1),Sheet4!F:G,2,FALSE)</f>
        <v>Prime</v>
      </c>
    </row>
    <row r="2172" spans="1:25">
      <c r="A2172" t="s">
        <v>5552</v>
      </c>
      <c r="B2172" t="s">
        <v>8087</v>
      </c>
      <c r="C2172" t="s">
        <v>8088</v>
      </c>
      <c r="D2172" t="s">
        <v>5600</v>
      </c>
      <c r="E2172" t="s">
        <v>60</v>
      </c>
      <c r="F2172" t="s">
        <v>60</v>
      </c>
      <c r="G2172" t="s">
        <v>8037</v>
      </c>
      <c r="H2172" t="s">
        <v>7882</v>
      </c>
      <c r="I2172" t="s">
        <v>1412</v>
      </c>
      <c r="J2172" s="11">
        <v>1</v>
      </c>
      <c r="K2172" s="16">
        <v>27.59</v>
      </c>
      <c r="L2172" t="s">
        <v>8090</v>
      </c>
      <c r="M2172" t="s">
        <v>60</v>
      </c>
      <c r="N2172" t="s">
        <v>340</v>
      </c>
      <c r="O2172" s="13"/>
      <c r="P2172" t="s">
        <v>60</v>
      </c>
      <c r="Q2172" t="s">
        <v>8087</v>
      </c>
      <c r="R2172" t="s">
        <v>5562</v>
      </c>
      <c r="S2172" t="s">
        <v>5174</v>
      </c>
      <c r="T2172" s="12">
        <v>0</v>
      </c>
      <c r="V2172" s="14" t="str">
        <f>VLOOKUP(MID(A2172,2,1),Sheet4!A:B,2,FALSE)</f>
        <v>Gd.12</v>
      </c>
      <c r="W2172" s="14">
        <f t="shared" si="66"/>
        <v>6000</v>
      </c>
      <c r="X2172" s="14" t="str">
        <f t="shared" si="67"/>
        <v>LT</v>
      </c>
      <c r="Y2172" s="14" t="str">
        <f>VLOOKUP(RIGHT(L2172,1),Sheet4!F:G,2,FALSE)</f>
        <v>Prime</v>
      </c>
    </row>
    <row r="2173" spans="1:25">
      <c r="A2173" t="s">
        <v>3326</v>
      </c>
      <c r="B2173" t="s">
        <v>8087</v>
      </c>
      <c r="C2173" t="s">
        <v>8091</v>
      </c>
      <c r="D2173" t="s">
        <v>5600</v>
      </c>
      <c r="E2173" t="s">
        <v>60</v>
      </c>
      <c r="F2173" t="s">
        <v>60</v>
      </c>
      <c r="G2173" t="s">
        <v>8037</v>
      </c>
      <c r="H2173" t="s">
        <v>7990</v>
      </c>
      <c r="I2173" t="s">
        <v>1412</v>
      </c>
      <c r="J2173" s="11">
        <v>9</v>
      </c>
      <c r="K2173" s="16">
        <v>251.82</v>
      </c>
      <c r="L2173" t="s">
        <v>8092</v>
      </c>
      <c r="M2173" t="s">
        <v>60</v>
      </c>
      <c r="N2173" t="s">
        <v>340</v>
      </c>
      <c r="O2173" s="13"/>
      <c r="P2173" t="s">
        <v>60</v>
      </c>
      <c r="Q2173" t="s">
        <v>8087</v>
      </c>
      <c r="R2173" t="s">
        <v>5562</v>
      </c>
      <c r="S2173" t="s">
        <v>60</v>
      </c>
      <c r="T2173" s="12">
        <v>0</v>
      </c>
      <c r="V2173" s="14" t="str">
        <f>VLOOKUP(MID(A2173,2,1),Sheet4!A:B,2,FALSE)</f>
        <v>Gd.11</v>
      </c>
      <c r="W2173" s="14">
        <f t="shared" si="66"/>
        <v>6000</v>
      </c>
      <c r="X2173" s="14" t="str">
        <f t="shared" si="67"/>
        <v>LT</v>
      </c>
      <c r="Y2173" s="14" t="str">
        <f>VLOOKUP(RIGHT(L2173,1),Sheet4!F:G,2,FALSE)</f>
        <v>Prime</v>
      </c>
    </row>
    <row r="2174" spans="1:25">
      <c r="A2174" t="s">
        <v>5552</v>
      </c>
      <c r="B2174" t="s">
        <v>8087</v>
      </c>
      <c r="C2174" t="s">
        <v>8091</v>
      </c>
      <c r="D2174" t="s">
        <v>5600</v>
      </c>
      <c r="E2174" t="s">
        <v>60</v>
      </c>
      <c r="F2174" t="s">
        <v>60</v>
      </c>
      <c r="G2174" t="s">
        <v>8037</v>
      </c>
      <c r="H2174" t="s">
        <v>7990</v>
      </c>
      <c r="I2174" t="s">
        <v>1412</v>
      </c>
      <c r="J2174" s="11">
        <v>2</v>
      </c>
      <c r="K2174" s="16">
        <v>55.96</v>
      </c>
      <c r="L2174" t="s">
        <v>8092</v>
      </c>
      <c r="M2174" t="s">
        <v>60</v>
      </c>
      <c r="N2174" t="s">
        <v>340</v>
      </c>
      <c r="O2174" s="13"/>
      <c r="P2174" t="s">
        <v>60</v>
      </c>
      <c r="Q2174" t="s">
        <v>8087</v>
      </c>
      <c r="R2174" t="s">
        <v>5562</v>
      </c>
      <c r="S2174" t="s">
        <v>60</v>
      </c>
      <c r="T2174" s="12">
        <v>0</v>
      </c>
      <c r="V2174" s="14" t="str">
        <f>VLOOKUP(MID(A2174,2,1),Sheet4!A:B,2,FALSE)</f>
        <v>Gd.12</v>
      </c>
      <c r="W2174" s="14">
        <f t="shared" si="66"/>
        <v>6000</v>
      </c>
      <c r="X2174" s="14" t="str">
        <f t="shared" si="67"/>
        <v>LT</v>
      </c>
      <c r="Y2174" s="14" t="str">
        <f>VLOOKUP(RIGHT(L2174,1),Sheet4!F:G,2,FALSE)</f>
        <v>Prime</v>
      </c>
    </row>
    <row r="2175" spans="1:25">
      <c r="A2175" t="s">
        <v>1436</v>
      </c>
      <c r="B2175" t="s">
        <v>7935</v>
      </c>
      <c r="C2175" t="s">
        <v>8093</v>
      </c>
      <c r="D2175" t="s">
        <v>5600</v>
      </c>
      <c r="E2175" t="s">
        <v>60</v>
      </c>
      <c r="F2175" t="s">
        <v>60</v>
      </c>
      <c r="G2175" t="s">
        <v>8037</v>
      </c>
      <c r="H2175" t="s">
        <v>7952</v>
      </c>
      <c r="I2175" t="s">
        <v>1412</v>
      </c>
      <c r="J2175" s="11">
        <v>7</v>
      </c>
      <c r="K2175" s="16">
        <v>198.59</v>
      </c>
      <c r="L2175" t="s">
        <v>8094</v>
      </c>
      <c r="M2175" t="s">
        <v>60</v>
      </c>
      <c r="N2175" t="s">
        <v>340</v>
      </c>
      <c r="O2175" s="13"/>
      <c r="P2175" t="s">
        <v>60</v>
      </c>
      <c r="Q2175" t="s">
        <v>7935</v>
      </c>
      <c r="R2175" t="s">
        <v>5562</v>
      </c>
      <c r="S2175" t="s">
        <v>5174</v>
      </c>
      <c r="T2175" s="12">
        <v>0</v>
      </c>
      <c r="V2175" s="14" t="str">
        <f>VLOOKUP(MID(A2175,2,1),Sheet4!A:B,2,FALSE)</f>
        <v>Gd.11</v>
      </c>
      <c r="W2175" s="14">
        <f t="shared" si="66"/>
        <v>6000</v>
      </c>
      <c r="X2175" s="14" t="str">
        <f t="shared" si="67"/>
        <v>LT</v>
      </c>
      <c r="Y2175" s="14" t="str">
        <f>VLOOKUP(RIGHT(L2175,1),Sheet4!F:G,2,FALSE)</f>
        <v>Prime</v>
      </c>
    </row>
    <row r="2176" spans="1:25">
      <c r="A2176" t="s">
        <v>3326</v>
      </c>
      <c r="B2176" t="s">
        <v>60</v>
      </c>
      <c r="C2176" t="s">
        <v>8095</v>
      </c>
      <c r="D2176" t="s">
        <v>7850</v>
      </c>
      <c r="E2176" t="s">
        <v>60</v>
      </c>
      <c r="F2176" t="s">
        <v>60</v>
      </c>
      <c r="G2176" t="s">
        <v>8062</v>
      </c>
      <c r="H2176" t="s">
        <v>7882</v>
      </c>
      <c r="I2176" t="s">
        <v>1412</v>
      </c>
      <c r="J2176" s="11">
        <v>10</v>
      </c>
      <c r="K2176" s="16">
        <v>352</v>
      </c>
      <c r="L2176" t="s">
        <v>8096</v>
      </c>
      <c r="M2176" t="s">
        <v>60</v>
      </c>
      <c r="N2176" t="s">
        <v>340</v>
      </c>
      <c r="O2176" s="13"/>
      <c r="P2176" t="s">
        <v>8097</v>
      </c>
      <c r="Q2176" t="s">
        <v>60</v>
      </c>
      <c r="R2176" t="s">
        <v>5173</v>
      </c>
      <c r="S2176" t="s">
        <v>5217</v>
      </c>
      <c r="T2176" s="12">
        <v>0</v>
      </c>
      <c r="V2176" s="14" t="str">
        <f>VLOOKUP(MID(A2176,2,1),Sheet4!A:B,2,FALSE)</f>
        <v>Gd.11</v>
      </c>
      <c r="W2176" s="14">
        <f t="shared" si="66"/>
        <v>6000</v>
      </c>
      <c r="X2176" s="14" t="str">
        <f t="shared" si="67"/>
        <v>LT</v>
      </c>
      <c r="Y2176" s="14" t="str">
        <f>VLOOKUP(RIGHT(L2176,1),Sheet4!F:G,2,FALSE)</f>
        <v>Grd C</v>
      </c>
    </row>
    <row r="2177" spans="1:25">
      <c r="A2177" t="s">
        <v>5552</v>
      </c>
      <c r="B2177" t="s">
        <v>7935</v>
      </c>
      <c r="C2177" t="s">
        <v>8095</v>
      </c>
      <c r="D2177" t="s">
        <v>7850</v>
      </c>
      <c r="E2177" t="s">
        <v>60</v>
      </c>
      <c r="F2177" t="s">
        <v>60</v>
      </c>
      <c r="G2177" t="s">
        <v>8062</v>
      </c>
      <c r="H2177" t="s">
        <v>7882</v>
      </c>
      <c r="I2177" t="s">
        <v>1412</v>
      </c>
      <c r="J2177" s="11">
        <v>5</v>
      </c>
      <c r="K2177" s="16">
        <v>176</v>
      </c>
      <c r="L2177" t="s">
        <v>8098</v>
      </c>
      <c r="M2177" t="s">
        <v>60</v>
      </c>
      <c r="N2177" t="s">
        <v>340</v>
      </c>
      <c r="O2177" s="13"/>
      <c r="P2177" t="s">
        <v>60</v>
      </c>
      <c r="Q2177" t="s">
        <v>7935</v>
      </c>
      <c r="R2177" t="s">
        <v>5562</v>
      </c>
      <c r="S2177" t="s">
        <v>5174</v>
      </c>
      <c r="T2177" s="12">
        <v>0</v>
      </c>
      <c r="V2177" s="14" t="str">
        <f>VLOOKUP(MID(A2177,2,1),Sheet4!A:B,2,FALSE)</f>
        <v>Gd.12</v>
      </c>
      <c r="W2177" s="14">
        <f t="shared" si="66"/>
        <v>6000</v>
      </c>
      <c r="X2177" s="14" t="str">
        <f t="shared" si="67"/>
        <v>LT</v>
      </c>
      <c r="Y2177" s="14" t="str">
        <f>VLOOKUP(RIGHT(L2177,1),Sheet4!F:G,2,FALSE)</f>
        <v>Prime</v>
      </c>
    </row>
    <row r="2178" spans="1:25">
      <c r="A2178" t="s">
        <v>7827</v>
      </c>
      <c r="B2178" t="s">
        <v>7935</v>
      </c>
      <c r="C2178" t="s">
        <v>8099</v>
      </c>
      <c r="D2178" t="s">
        <v>7887</v>
      </c>
      <c r="E2178" t="s">
        <v>60</v>
      </c>
      <c r="F2178" t="s">
        <v>60</v>
      </c>
      <c r="G2178" t="s">
        <v>8100</v>
      </c>
      <c r="H2178" t="s">
        <v>7992</v>
      </c>
      <c r="I2178" t="s">
        <v>1412</v>
      </c>
      <c r="J2178" s="11">
        <v>2</v>
      </c>
      <c r="K2178" s="16">
        <v>90.02</v>
      </c>
      <c r="L2178" t="s">
        <v>8101</v>
      </c>
      <c r="M2178" t="s">
        <v>60</v>
      </c>
      <c r="N2178" t="s">
        <v>340</v>
      </c>
      <c r="O2178" s="13"/>
      <c r="P2178" t="s">
        <v>60</v>
      </c>
      <c r="Q2178" t="s">
        <v>7935</v>
      </c>
      <c r="R2178" t="s">
        <v>5562</v>
      </c>
      <c r="S2178" t="s">
        <v>5174</v>
      </c>
      <c r="T2178" s="12">
        <v>0</v>
      </c>
      <c r="V2178" s="14" t="str">
        <f>VLOOKUP(MID(A2178,2,1),Sheet4!A:B,2,FALSE)</f>
        <v>Gd.12</v>
      </c>
      <c r="W2178" s="14">
        <f t="shared" ref="W2178:W2241" si="68">IF(MID(C2178,14,1)="A",RIGHT(C2178,4)/1,IF(MID(C2178,13,1)="+",RIGHT(C2178,5)/10,IF(MID(C2178,13,1)="-",RIGHT(C2178,5)/1)))</f>
        <v>6000</v>
      </c>
      <c r="X2178" s="14" t="str">
        <f t="shared" ref="X2178:X2241" si="69">IF(W2178&lt;3000,"St","LT")</f>
        <v>LT</v>
      </c>
      <c r="Y2178" s="14" t="str">
        <f>VLOOKUP(RIGHT(L2178,1),Sheet4!F:G,2,FALSE)</f>
        <v>Prime</v>
      </c>
    </row>
    <row r="2179" spans="1:25">
      <c r="A2179" t="s">
        <v>7827</v>
      </c>
      <c r="B2179" t="s">
        <v>8102</v>
      </c>
      <c r="C2179" t="s">
        <v>8103</v>
      </c>
      <c r="D2179" t="s">
        <v>7887</v>
      </c>
      <c r="E2179" t="s">
        <v>60</v>
      </c>
      <c r="F2179" t="s">
        <v>60</v>
      </c>
      <c r="G2179" t="s">
        <v>8100</v>
      </c>
      <c r="H2179" t="s">
        <v>8104</v>
      </c>
      <c r="I2179" t="s">
        <v>1412</v>
      </c>
      <c r="J2179" s="11">
        <v>3</v>
      </c>
      <c r="K2179" s="16">
        <v>136.83</v>
      </c>
      <c r="L2179" t="s">
        <v>1431</v>
      </c>
      <c r="M2179" t="s">
        <v>60</v>
      </c>
      <c r="N2179" t="s">
        <v>340</v>
      </c>
      <c r="O2179" s="13"/>
      <c r="P2179" t="s">
        <v>60</v>
      </c>
      <c r="Q2179" t="s">
        <v>8102</v>
      </c>
      <c r="R2179" t="s">
        <v>5173</v>
      </c>
      <c r="S2179" t="s">
        <v>5174</v>
      </c>
      <c r="T2179" s="12">
        <v>0</v>
      </c>
      <c r="V2179" s="14" t="str">
        <f>VLOOKUP(MID(A2179,2,1),Sheet4!A:B,2,FALSE)</f>
        <v>Gd.12</v>
      </c>
      <c r="W2179" s="14">
        <f t="shared" si="68"/>
        <v>6000</v>
      </c>
      <c r="X2179" s="14" t="str">
        <f t="shared" si="69"/>
        <v>LT</v>
      </c>
      <c r="Y2179" s="14" t="str">
        <f>VLOOKUP(RIGHT(L2179,1),Sheet4!F:G,2,FALSE)</f>
        <v>Prime</v>
      </c>
    </row>
    <row r="2180" spans="1:25">
      <c r="A2180" t="s">
        <v>5552</v>
      </c>
      <c r="B2180" t="s">
        <v>60</v>
      </c>
      <c r="C2180" t="s">
        <v>8105</v>
      </c>
      <c r="D2180" t="s">
        <v>5178</v>
      </c>
      <c r="E2180" t="s">
        <v>60</v>
      </c>
      <c r="F2180" t="s">
        <v>60</v>
      </c>
      <c r="G2180" t="s">
        <v>5406</v>
      </c>
      <c r="H2180" t="s">
        <v>5498</v>
      </c>
      <c r="I2180" t="s">
        <v>8106</v>
      </c>
      <c r="J2180" s="11">
        <v>240</v>
      </c>
      <c r="K2180" s="16">
        <v>876</v>
      </c>
      <c r="L2180" t="s">
        <v>8031</v>
      </c>
      <c r="M2180" t="s">
        <v>60</v>
      </c>
      <c r="N2180" t="s">
        <v>340</v>
      </c>
      <c r="O2180" s="13"/>
      <c r="P2180" t="s">
        <v>60</v>
      </c>
      <c r="Q2180" t="s">
        <v>60</v>
      </c>
      <c r="R2180" t="s">
        <v>5173</v>
      </c>
      <c r="S2180" t="s">
        <v>5174</v>
      </c>
      <c r="T2180" s="12">
        <v>0</v>
      </c>
      <c r="V2180" s="14" t="str">
        <f>VLOOKUP(MID(A2180,2,1),Sheet4!A:B,2,FALSE)</f>
        <v>Gd.12</v>
      </c>
      <c r="W2180" s="14">
        <f t="shared" si="68"/>
        <v>3048</v>
      </c>
      <c r="X2180" s="14" t="str">
        <f t="shared" si="69"/>
        <v>LT</v>
      </c>
      <c r="Y2180" s="14" t="str">
        <f>VLOOKUP(RIGHT(L2180,1),Sheet4!F:G,2,FALSE)</f>
        <v>Prime</v>
      </c>
    </row>
    <row r="2181" spans="1:25">
      <c r="A2181" t="s">
        <v>5552</v>
      </c>
      <c r="B2181" t="s">
        <v>60</v>
      </c>
      <c r="C2181" t="s">
        <v>8107</v>
      </c>
      <c r="D2181" t="s">
        <v>5360</v>
      </c>
      <c r="E2181" t="s">
        <v>60</v>
      </c>
      <c r="F2181" t="s">
        <v>60</v>
      </c>
      <c r="G2181" t="s">
        <v>7965</v>
      </c>
      <c r="H2181" t="s">
        <v>7972</v>
      </c>
      <c r="I2181" t="s">
        <v>8106</v>
      </c>
      <c r="J2181" s="11">
        <v>168</v>
      </c>
      <c r="K2181" s="16">
        <v>818.16</v>
      </c>
      <c r="L2181" t="s">
        <v>8031</v>
      </c>
      <c r="M2181" t="s">
        <v>60</v>
      </c>
      <c r="N2181" t="s">
        <v>340</v>
      </c>
      <c r="O2181" s="13"/>
      <c r="P2181" t="s">
        <v>60</v>
      </c>
      <c r="Q2181" t="s">
        <v>60</v>
      </c>
      <c r="R2181" t="s">
        <v>5173</v>
      </c>
      <c r="S2181" t="s">
        <v>5174</v>
      </c>
      <c r="T2181" s="12">
        <v>0</v>
      </c>
      <c r="V2181" s="14" t="str">
        <f>VLOOKUP(MID(A2181,2,1),Sheet4!A:B,2,FALSE)</f>
        <v>Gd.12</v>
      </c>
      <c r="W2181" s="14">
        <f t="shared" si="68"/>
        <v>3048</v>
      </c>
      <c r="X2181" s="14" t="str">
        <f t="shared" si="69"/>
        <v>LT</v>
      </c>
      <c r="Y2181" s="14" t="str">
        <f>VLOOKUP(RIGHT(L2181,1),Sheet4!F:G,2,FALSE)</f>
        <v>Prime</v>
      </c>
    </row>
    <row r="2182" spans="1:25">
      <c r="A2182" t="s">
        <v>5552</v>
      </c>
      <c r="B2182" t="s">
        <v>60</v>
      </c>
      <c r="C2182" t="s">
        <v>8108</v>
      </c>
      <c r="D2182" t="s">
        <v>5510</v>
      </c>
      <c r="E2182" t="s">
        <v>60</v>
      </c>
      <c r="F2182" t="s">
        <v>60</v>
      </c>
      <c r="G2182" t="s">
        <v>7979</v>
      </c>
      <c r="H2182" t="s">
        <v>7980</v>
      </c>
      <c r="I2182" t="s">
        <v>8106</v>
      </c>
      <c r="J2182" s="11">
        <v>120</v>
      </c>
      <c r="K2182" s="16">
        <v>847.2</v>
      </c>
      <c r="L2182" t="s">
        <v>8031</v>
      </c>
      <c r="M2182" t="s">
        <v>60</v>
      </c>
      <c r="N2182" t="s">
        <v>340</v>
      </c>
      <c r="O2182" s="13"/>
      <c r="P2182" t="s">
        <v>60</v>
      </c>
      <c r="Q2182" t="s">
        <v>60</v>
      </c>
      <c r="R2182" t="s">
        <v>5173</v>
      </c>
      <c r="S2182" t="s">
        <v>5174</v>
      </c>
      <c r="T2182" s="12">
        <v>0</v>
      </c>
      <c r="V2182" s="14" t="str">
        <f>VLOOKUP(MID(A2182,2,1),Sheet4!A:B,2,FALSE)</f>
        <v>Gd.12</v>
      </c>
      <c r="W2182" s="14">
        <f t="shared" si="68"/>
        <v>3048</v>
      </c>
      <c r="X2182" s="14" t="str">
        <f t="shared" si="69"/>
        <v>LT</v>
      </c>
      <c r="Y2182" s="14" t="str">
        <f>VLOOKUP(RIGHT(L2182,1),Sheet4!F:G,2,FALSE)</f>
        <v>Prime</v>
      </c>
    </row>
    <row r="2183" spans="1:25">
      <c r="A2183" t="s">
        <v>5552</v>
      </c>
      <c r="B2183" t="s">
        <v>60</v>
      </c>
      <c r="C2183" t="s">
        <v>8109</v>
      </c>
      <c r="D2183" t="s">
        <v>5559</v>
      </c>
      <c r="E2183" t="s">
        <v>60</v>
      </c>
      <c r="F2183" t="s">
        <v>60</v>
      </c>
      <c r="G2183" t="s">
        <v>7835</v>
      </c>
      <c r="H2183" t="s">
        <v>7882</v>
      </c>
      <c r="I2183" t="s">
        <v>8106</v>
      </c>
      <c r="J2183" s="11">
        <v>42</v>
      </c>
      <c r="K2183" s="16">
        <v>405.3</v>
      </c>
      <c r="L2183" t="s">
        <v>8031</v>
      </c>
      <c r="M2183" t="s">
        <v>60</v>
      </c>
      <c r="N2183" t="s">
        <v>340</v>
      </c>
      <c r="O2183" s="13"/>
      <c r="P2183" t="s">
        <v>60</v>
      </c>
      <c r="Q2183" t="s">
        <v>60</v>
      </c>
      <c r="R2183" t="s">
        <v>5173</v>
      </c>
      <c r="S2183" t="s">
        <v>5174</v>
      </c>
      <c r="T2183" s="12">
        <v>0</v>
      </c>
      <c r="V2183" s="14" t="str">
        <f>VLOOKUP(MID(A2183,2,1),Sheet4!A:B,2,FALSE)</f>
        <v>Gd.12</v>
      </c>
      <c r="W2183" s="14">
        <f t="shared" si="68"/>
        <v>3048</v>
      </c>
      <c r="X2183" s="14" t="str">
        <f t="shared" si="69"/>
        <v>LT</v>
      </c>
      <c r="Y2183" s="14" t="str">
        <f>VLOOKUP(RIGHT(L2183,1),Sheet4!F:G,2,FALSE)</f>
        <v>Prime</v>
      </c>
    </row>
    <row r="2184" spans="1:25">
      <c r="A2184" t="s">
        <v>5552</v>
      </c>
      <c r="B2184" t="s">
        <v>60</v>
      </c>
      <c r="C2184" t="s">
        <v>8110</v>
      </c>
      <c r="D2184" t="s">
        <v>5590</v>
      </c>
      <c r="E2184" t="s">
        <v>60</v>
      </c>
      <c r="F2184" t="s">
        <v>60</v>
      </c>
      <c r="G2184" t="s">
        <v>4739</v>
      </c>
      <c r="H2184" t="s">
        <v>7882</v>
      </c>
      <c r="I2184" t="s">
        <v>8106</v>
      </c>
      <c r="J2184" s="11">
        <v>36</v>
      </c>
      <c r="K2184" s="16">
        <v>401.76</v>
      </c>
      <c r="L2184" t="s">
        <v>8031</v>
      </c>
      <c r="M2184" t="s">
        <v>60</v>
      </c>
      <c r="N2184" t="s">
        <v>340</v>
      </c>
      <c r="O2184" s="13"/>
      <c r="P2184" t="s">
        <v>60</v>
      </c>
      <c r="Q2184" t="s">
        <v>60</v>
      </c>
      <c r="R2184" t="s">
        <v>5173</v>
      </c>
      <c r="S2184" t="s">
        <v>5174</v>
      </c>
      <c r="T2184" s="12">
        <v>0</v>
      </c>
      <c r="V2184" s="14" t="str">
        <f>VLOOKUP(MID(A2184,2,1),Sheet4!A:B,2,FALSE)</f>
        <v>Gd.12</v>
      </c>
      <c r="W2184" s="14">
        <f t="shared" si="68"/>
        <v>3048</v>
      </c>
      <c r="X2184" s="14" t="str">
        <f t="shared" si="69"/>
        <v>LT</v>
      </c>
      <c r="Y2184" s="14" t="str">
        <f>VLOOKUP(RIGHT(L2184,1),Sheet4!F:G,2,FALSE)</f>
        <v>Prime</v>
      </c>
    </row>
    <row r="2185" spans="1:25">
      <c r="A2185" t="s">
        <v>5552</v>
      </c>
      <c r="B2185" t="s">
        <v>60</v>
      </c>
      <c r="C2185" t="s">
        <v>8111</v>
      </c>
      <c r="D2185" t="s">
        <v>5600</v>
      </c>
      <c r="E2185" t="s">
        <v>60</v>
      </c>
      <c r="F2185" t="s">
        <v>60</v>
      </c>
      <c r="G2185" t="s">
        <v>7811</v>
      </c>
      <c r="H2185" t="s">
        <v>7992</v>
      </c>
      <c r="I2185" t="s">
        <v>8106</v>
      </c>
      <c r="J2185" s="11">
        <v>26</v>
      </c>
      <c r="K2185" s="16">
        <v>398.84</v>
      </c>
      <c r="L2185" t="s">
        <v>8031</v>
      </c>
      <c r="M2185" t="s">
        <v>60</v>
      </c>
      <c r="N2185" t="s">
        <v>340</v>
      </c>
      <c r="O2185" s="13"/>
      <c r="P2185" t="s">
        <v>60</v>
      </c>
      <c r="Q2185" t="s">
        <v>60</v>
      </c>
      <c r="R2185" t="s">
        <v>5173</v>
      </c>
      <c r="S2185" t="s">
        <v>5174</v>
      </c>
      <c r="T2185" s="12">
        <v>0</v>
      </c>
      <c r="V2185" s="14" t="str">
        <f>VLOOKUP(MID(A2185,2,1),Sheet4!A:B,2,FALSE)</f>
        <v>Gd.12</v>
      </c>
      <c r="W2185" s="14">
        <f t="shared" si="68"/>
        <v>3048</v>
      </c>
      <c r="X2185" s="14" t="str">
        <f t="shared" si="69"/>
        <v>LT</v>
      </c>
      <c r="Y2185" s="14" t="str">
        <f>VLOOKUP(RIGHT(L2185,1),Sheet4!F:G,2,FALSE)</f>
        <v>Prime</v>
      </c>
    </row>
    <row r="2186" spans="1:25">
      <c r="A2186" t="s">
        <v>5552</v>
      </c>
      <c r="B2186" t="s">
        <v>8021</v>
      </c>
      <c r="C2186" t="s">
        <v>8112</v>
      </c>
      <c r="D2186" t="s">
        <v>5178</v>
      </c>
      <c r="E2186" t="s">
        <v>60</v>
      </c>
      <c r="F2186" t="s">
        <v>60</v>
      </c>
      <c r="G2186" t="s">
        <v>5406</v>
      </c>
      <c r="H2186" t="s">
        <v>5498</v>
      </c>
      <c r="I2186" t="s">
        <v>1412</v>
      </c>
      <c r="J2186" s="11">
        <v>1</v>
      </c>
      <c r="K2186" s="16">
        <v>7.19</v>
      </c>
      <c r="L2186" t="s">
        <v>8113</v>
      </c>
      <c r="M2186" t="s">
        <v>60</v>
      </c>
      <c r="N2186" t="s">
        <v>340</v>
      </c>
      <c r="O2186" s="13"/>
      <c r="P2186" t="s">
        <v>60</v>
      </c>
      <c r="Q2186" t="s">
        <v>8021</v>
      </c>
      <c r="R2186" t="s">
        <v>5562</v>
      </c>
      <c r="S2186" t="s">
        <v>5174</v>
      </c>
      <c r="T2186" s="12">
        <v>0</v>
      </c>
      <c r="V2186" s="14" t="str">
        <f>VLOOKUP(MID(A2186,2,1),Sheet4!A:B,2,FALSE)</f>
        <v>Gd.12</v>
      </c>
      <c r="W2186" s="14">
        <f t="shared" si="68"/>
        <v>6000</v>
      </c>
      <c r="X2186" s="14" t="str">
        <f t="shared" si="69"/>
        <v>LT</v>
      </c>
      <c r="Y2186" s="14" t="str">
        <f>VLOOKUP(RIGHT(L2186,1),Sheet4!F:G,2,FALSE)</f>
        <v>Prime</v>
      </c>
    </row>
    <row r="2187" spans="1:25">
      <c r="A2187" t="s">
        <v>5552</v>
      </c>
      <c r="B2187" t="s">
        <v>60</v>
      </c>
      <c r="C2187" t="s">
        <v>8114</v>
      </c>
      <c r="D2187" t="s">
        <v>5590</v>
      </c>
      <c r="E2187" t="s">
        <v>60</v>
      </c>
      <c r="F2187" t="s">
        <v>60</v>
      </c>
      <c r="G2187" t="s">
        <v>4739</v>
      </c>
      <c r="H2187" t="s">
        <v>7952</v>
      </c>
      <c r="I2187" t="s">
        <v>1412</v>
      </c>
      <c r="J2187" s="11">
        <v>1</v>
      </c>
      <c r="K2187" s="16">
        <v>22.59</v>
      </c>
      <c r="L2187" t="s">
        <v>7896</v>
      </c>
      <c r="M2187" t="s">
        <v>60</v>
      </c>
      <c r="N2187" t="s">
        <v>340</v>
      </c>
      <c r="O2187" s="13"/>
      <c r="P2187" t="s">
        <v>60</v>
      </c>
      <c r="Q2187" t="s">
        <v>60</v>
      </c>
      <c r="R2187" t="s">
        <v>5562</v>
      </c>
      <c r="S2187" t="s">
        <v>5174</v>
      </c>
      <c r="T2187" s="12">
        <v>0</v>
      </c>
      <c r="V2187" s="14" t="str">
        <f>VLOOKUP(MID(A2187,2,1),Sheet4!A:B,2,FALSE)</f>
        <v>Gd.12</v>
      </c>
      <c r="W2187" s="14">
        <f t="shared" si="68"/>
        <v>6000</v>
      </c>
      <c r="X2187" s="14" t="str">
        <f t="shared" si="69"/>
        <v>LT</v>
      </c>
      <c r="Y2187" s="14" t="str">
        <f>VLOOKUP(RIGHT(L2187,1),Sheet4!F:G,2,FALSE)</f>
        <v>Prime</v>
      </c>
    </row>
    <row r="2188" spans="1:25">
      <c r="A2188" t="s">
        <v>3326</v>
      </c>
      <c r="B2188" t="s">
        <v>8049</v>
      </c>
      <c r="C2188" t="s">
        <v>8115</v>
      </c>
      <c r="D2188" t="s">
        <v>5559</v>
      </c>
      <c r="E2188" t="s">
        <v>60</v>
      </c>
      <c r="F2188" t="s">
        <v>60</v>
      </c>
      <c r="G2188" t="s">
        <v>7835</v>
      </c>
      <c r="H2188" t="s">
        <v>7882</v>
      </c>
      <c r="I2188" t="s">
        <v>5330</v>
      </c>
      <c r="J2188" s="11">
        <v>13</v>
      </c>
      <c r="K2188" s="16">
        <v>251.03</v>
      </c>
      <c r="L2188" t="s">
        <v>8116</v>
      </c>
      <c r="M2188" t="s">
        <v>60</v>
      </c>
      <c r="N2188" t="s">
        <v>340</v>
      </c>
      <c r="O2188" s="13"/>
      <c r="P2188" t="s">
        <v>60</v>
      </c>
      <c r="Q2188" t="s">
        <v>8049</v>
      </c>
      <c r="R2188" t="s">
        <v>5562</v>
      </c>
      <c r="S2188" t="s">
        <v>5174</v>
      </c>
      <c r="T2188" s="12">
        <v>0</v>
      </c>
      <c r="V2188" s="14" t="str">
        <f>VLOOKUP(MID(A2188,2,1),Sheet4!A:B,2,FALSE)</f>
        <v>Gd.11</v>
      </c>
      <c r="W2188" s="14">
        <f t="shared" si="68"/>
        <v>6100</v>
      </c>
      <c r="X2188" s="14" t="str">
        <f t="shared" si="69"/>
        <v>LT</v>
      </c>
      <c r="Y2188" s="14" t="str">
        <f>VLOOKUP(RIGHT(L2188,1),Sheet4!F:G,2,FALSE)</f>
        <v>Prime</v>
      </c>
    </row>
    <row r="2189" spans="1:25">
      <c r="A2189" t="s">
        <v>5492</v>
      </c>
      <c r="B2189" t="s">
        <v>60</v>
      </c>
      <c r="C2189" t="s">
        <v>8117</v>
      </c>
      <c r="D2189" t="s">
        <v>5590</v>
      </c>
      <c r="E2189" t="s">
        <v>60</v>
      </c>
      <c r="F2189" t="s">
        <v>60</v>
      </c>
      <c r="G2189" t="s">
        <v>4739</v>
      </c>
      <c r="H2189" t="s">
        <v>7952</v>
      </c>
      <c r="I2189" t="s">
        <v>5330</v>
      </c>
      <c r="J2189" s="11">
        <v>42</v>
      </c>
      <c r="K2189" s="16">
        <v>964.32</v>
      </c>
      <c r="L2189" t="s">
        <v>8118</v>
      </c>
      <c r="M2189" t="s">
        <v>60</v>
      </c>
      <c r="N2189" t="s">
        <v>340</v>
      </c>
      <c r="O2189" s="13"/>
      <c r="P2189" t="s">
        <v>5573</v>
      </c>
      <c r="Q2189" t="s">
        <v>60</v>
      </c>
      <c r="R2189" t="s">
        <v>5562</v>
      </c>
      <c r="S2189" t="s">
        <v>5217</v>
      </c>
      <c r="T2189" s="12">
        <v>0</v>
      </c>
      <c r="V2189" s="14" t="str">
        <f>VLOOKUP(MID(A2189,2,1),Sheet4!A:B,2,FALSE)</f>
        <v>Gd.12</v>
      </c>
      <c r="W2189" s="14">
        <f t="shared" si="68"/>
        <v>6100</v>
      </c>
      <c r="X2189" s="14" t="str">
        <f t="shared" si="69"/>
        <v>LT</v>
      </c>
      <c r="Y2189" s="14" t="str">
        <f>VLOOKUP(RIGHT(L2189,1),Sheet4!F:G,2,FALSE)</f>
        <v>Grd C</v>
      </c>
    </row>
    <row r="2190" spans="1:25">
      <c r="A2190" t="s">
        <v>5113</v>
      </c>
      <c r="B2190" t="s">
        <v>8119</v>
      </c>
      <c r="C2190" t="s">
        <v>8117</v>
      </c>
      <c r="D2190" t="s">
        <v>5590</v>
      </c>
      <c r="E2190" t="s">
        <v>60</v>
      </c>
      <c r="F2190" t="s">
        <v>60</v>
      </c>
      <c r="G2190" t="s">
        <v>4739</v>
      </c>
      <c r="H2190" t="s">
        <v>7952</v>
      </c>
      <c r="I2190" t="s">
        <v>5330</v>
      </c>
      <c r="J2190" s="11">
        <v>25</v>
      </c>
      <c r="K2190" s="16">
        <v>574</v>
      </c>
      <c r="L2190" t="s">
        <v>8120</v>
      </c>
      <c r="M2190" t="s">
        <v>60</v>
      </c>
      <c r="N2190" t="s">
        <v>340</v>
      </c>
      <c r="O2190" s="13"/>
      <c r="P2190" t="s">
        <v>8121</v>
      </c>
      <c r="Q2190" t="s">
        <v>8119</v>
      </c>
      <c r="R2190" t="s">
        <v>5562</v>
      </c>
      <c r="S2190" t="s">
        <v>5174</v>
      </c>
      <c r="T2190" s="12">
        <v>0</v>
      </c>
      <c r="V2190" s="14" t="str">
        <f>VLOOKUP(MID(A2190,2,1),Sheet4!A:B,2,FALSE)</f>
        <v>Gd.11</v>
      </c>
      <c r="W2190" s="14">
        <f t="shared" si="68"/>
        <v>6100</v>
      </c>
      <c r="X2190" s="14" t="str">
        <f t="shared" si="69"/>
        <v>LT</v>
      </c>
      <c r="Y2190" s="14" t="str">
        <f>VLOOKUP(RIGHT(L2190,1),Sheet4!F:G,2,FALSE)</f>
        <v>Prime</v>
      </c>
    </row>
    <row r="2191" spans="1:25">
      <c r="A2191" t="s">
        <v>3326</v>
      </c>
      <c r="B2191" t="s">
        <v>8119</v>
      </c>
      <c r="C2191" t="s">
        <v>8117</v>
      </c>
      <c r="D2191" t="s">
        <v>5590</v>
      </c>
      <c r="E2191" t="s">
        <v>60</v>
      </c>
      <c r="F2191" t="s">
        <v>60</v>
      </c>
      <c r="G2191" t="s">
        <v>4739</v>
      </c>
      <c r="H2191" t="s">
        <v>7952</v>
      </c>
      <c r="I2191" t="s">
        <v>5330</v>
      </c>
      <c r="J2191" s="11">
        <v>52</v>
      </c>
      <c r="K2191" s="16">
        <v>1193.92</v>
      </c>
      <c r="L2191" t="s">
        <v>8120</v>
      </c>
      <c r="M2191" t="s">
        <v>60</v>
      </c>
      <c r="N2191" t="s">
        <v>340</v>
      </c>
      <c r="O2191" s="13"/>
      <c r="P2191" t="s">
        <v>8121</v>
      </c>
      <c r="Q2191" t="s">
        <v>8119</v>
      </c>
      <c r="R2191" t="s">
        <v>5562</v>
      </c>
      <c r="S2191" t="s">
        <v>5174</v>
      </c>
      <c r="T2191" s="12">
        <v>0</v>
      </c>
      <c r="V2191" s="14" t="str">
        <f>VLOOKUP(MID(A2191,2,1),Sheet4!A:B,2,FALSE)</f>
        <v>Gd.11</v>
      </c>
      <c r="W2191" s="14">
        <f t="shared" si="68"/>
        <v>6100</v>
      </c>
      <c r="X2191" s="14" t="str">
        <f t="shared" si="69"/>
        <v>LT</v>
      </c>
      <c r="Y2191" s="14" t="str">
        <f>VLOOKUP(RIGHT(L2191,1),Sheet4!F:G,2,FALSE)</f>
        <v>Prime</v>
      </c>
    </row>
    <row r="2192" spans="1:25">
      <c r="A2192" t="s">
        <v>5113</v>
      </c>
      <c r="B2192" t="s">
        <v>8119</v>
      </c>
      <c r="C2192" t="s">
        <v>8122</v>
      </c>
      <c r="D2192" t="s">
        <v>7850</v>
      </c>
      <c r="E2192" t="s">
        <v>60</v>
      </c>
      <c r="F2192" t="s">
        <v>60</v>
      </c>
      <c r="G2192" t="s">
        <v>7851</v>
      </c>
      <c r="H2192" t="s">
        <v>7885</v>
      </c>
      <c r="I2192" t="s">
        <v>5330</v>
      </c>
      <c r="J2192" s="11">
        <v>24</v>
      </c>
      <c r="K2192" s="16">
        <v>1158.96</v>
      </c>
      <c r="L2192" t="s">
        <v>8123</v>
      </c>
      <c r="M2192" t="s">
        <v>60</v>
      </c>
      <c r="N2192" t="s">
        <v>340</v>
      </c>
      <c r="O2192" s="13"/>
      <c r="P2192" t="s">
        <v>8124</v>
      </c>
      <c r="Q2192" t="s">
        <v>8119</v>
      </c>
      <c r="R2192" t="s">
        <v>5173</v>
      </c>
      <c r="S2192" t="s">
        <v>5174</v>
      </c>
      <c r="T2192" s="12">
        <v>0</v>
      </c>
      <c r="V2192" s="14" t="str">
        <f>VLOOKUP(MID(A2192,2,1),Sheet4!A:B,2,FALSE)</f>
        <v>Gd.11</v>
      </c>
      <c r="W2192" s="14">
        <f t="shared" si="68"/>
        <v>6100</v>
      </c>
      <c r="X2192" s="14" t="str">
        <f t="shared" si="69"/>
        <v>LT</v>
      </c>
      <c r="Y2192" s="14" t="str">
        <f>VLOOKUP(RIGHT(L2192,1),Sheet4!F:G,2,FALSE)</f>
        <v>Prime</v>
      </c>
    </row>
    <row r="2193" spans="1:25">
      <c r="A2193" t="s">
        <v>1436</v>
      </c>
      <c r="B2193" t="s">
        <v>8119</v>
      </c>
      <c r="C2193" t="s">
        <v>8125</v>
      </c>
      <c r="D2193" t="s">
        <v>5510</v>
      </c>
      <c r="E2193" t="s">
        <v>60</v>
      </c>
      <c r="F2193" t="s">
        <v>60</v>
      </c>
      <c r="G2193" t="s">
        <v>7979</v>
      </c>
      <c r="H2193" t="s">
        <v>5582</v>
      </c>
      <c r="I2193" t="s">
        <v>5330</v>
      </c>
      <c r="J2193" s="11">
        <v>9</v>
      </c>
      <c r="K2193" s="16">
        <v>130.86</v>
      </c>
      <c r="L2193" t="s">
        <v>8126</v>
      </c>
      <c r="M2193" t="s">
        <v>60</v>
      </c>
      <c r="N2193" t="s">
        <v>340</v>
      </c>
      <c r="O2193" s="13"/>
      <c r="P2193" t="s">
        <v>60</v>
      </c>
      <c r="Q2193" t="s">
        <v>8119</v>
      </c>
      <c r="R2193" t="s">
        <v>5562</v>
      </c>
      <c r="S2193" t="s">
        <v>5174</v>
      </c>
      <c r="T2193" s="12">
        <v>0</v>
      </c>
      <c r="V2193" s="14" t="str">
        <f>VLOOKUP(MID(A2193,2,1),Sheet4!A:B,2,FALSE)</f>
        <v>Gd.11</v>
      </c>
      <c r="W2193" s="14">
        <f t="shared" si="68"/>
        <v>6100</v>
      </c>
      <c r="X2193" s="14" t="str">
        <f t="shared" si="69"/>
        <v>LT</v>
      </c>
      <c r="Y2193" s="14" t="str">
        <f>VLOOKUP(RIGHT(L2193,1),Sheet4!F:G,2,FALSE)</f>
        <v>Prime</v>
      </c>
    </row>
    <row r="2194" spans="1:25">
      <c r="A2194" t="s">
        <v>5492</v>
      </c>
      <c r="B2194" t="s">
        <v>60</v>
      </c>
      <c r="C2194" t="s">
        <v>8127</v>
      </c>
      <c r="D2194" t="s">
        <v>5600</v>
      </c>
      <c r="E2194" t="s">
        <v>60</v>
      </c>
      <c r="F2194" t="s">
        <v>60</v>
      </c>
      <c r="G2194" t="s">
        <v>7811</v>
      </c>
      <c r="H2194" t="s">
        <v>7992</v>
      </c>
      <c r="I2194" t="s">
        <v>4740</v>
      </c>
      <c r="J2194" s="11">
        <v>20</v>
      </c>
      <c r="K2194" s="16">
        <v>644.4</v>
      </c>
      <c r="L2194" t="s">
        <v>8128</v>
      </c>
      <c r="M2194" t="s">
        <v>60</v>
      </c>
      <c r="N2194" t="s">
        <v>340</v>
      </c>
      <c r="O2194" s="13"/>
      <c r="P2194" t="s">
        <v>8129</v>
      </c>
      <c r="Q2194" t="s">
        <v>60</v>
      </c>
      <c r="R2194" t="s">
        <v>5173</v>
      </c>
      <c r="S2194" t="s">
        <v>5217</v>
      </c>
      <c r="T2194" s="12">
        <v>0</v>
      </c>
      <c r="V2194" s="14" t="str">
        <f>VLOOKUP(MID(A2194,2,1),Sheet4!A:B,2,FALSE)</f>
        <v>Gd.12</v>
      </c>
      <c r="W2194" s="14">
        <f t="shared" si="68"/>
        <v>6400</v>
      </c>
      <c r="X2194" s="14" t="str">
        <f t="shared" si="69"/>
        <v>LT</v>
      </c>
      <c r="Y2194" s="14" t="str">
        <f>VLOOKUP(RIGHT(L2194,1),Sheet4!F:G,2,FALSE)</f>
        <v>Grd C</v>
      </c>
    </row>
    <row r="2195" spans="1:25">
      <c r="A2195" t="s">
        <v>5243</v>
      </c>
      <c r="B2195" t="s">
        <v>8130</v>
      </c>
      <c r="C2195" t="s">
        <v>8131</v>
      </c>
      <c r="D2195" t="s">
        <v>5178</v>
      </c>
      <c r="E2195" t="s">
        <v>60</v>
      </c>
      <c r="F2195" t="s">
        <v>60</v>
      </c>
      <c r="G2195" t="s">
        <v>8132</v>
      </c>
      <c r="H2195" t="s">
        <v>8133</v>
      </c>
      <c r="I2195" t="s">
        <v>5330</v>
      </c>
      <c r="J2195" s="11">
        <v>88</v>
      </c>
      <c r="K2195" s="16">
        <v>394.24</v>
      </c>
      <c r="L2195" t="s">
        <v>8134</v>
      </c>
      <c r="M2195" t="s">
        <v>60</v>
      </c>
      <c r="N2195" t="s">
        <v>340</v>
      </c>
      <c r="O2195" s="13"/>
      <c r="P2195" t="s">
        <v>8135</v>
      </c>
      <c r="Q2195" t="s">
        <v>8130</v>
      </c>
      <c r="R2195" t="s">
        <v>5173</v>
      </c>
      <c r="S2195" t="s">
        <v>5174</v>
      </c>
      <c r="T2195" s="12">
        <v>0</v>
      </c>
      <c r="V2195" s="14" t="str">
        <f>VLOOKUP(MID(A2195,2,1),Sheet4!A:B,2,FALSE)</f>
        <v>Gd.02</v>
      </c>
      <c r="W2195" s="14">
        <f t="shared" si="68"/>
        <v>6100</v>
      </c>
      <c r="X2195" s="14" t="str">
        <f t="shared" si="69"/>
        <v>LT</v>
      </c>
      <c r="Y2195" s="14" t="str">
        <f>VLOOKUP(RIGHT(L2195,1),Sheet4!F:G,2,FALSE)</f>
        <v>Prime</v>
      </c>
    </row>
    <row r="2196" spans="1:25">
      <c r="A2196" t="s">
        <v>5642</v>
      </c>
      <c r="B2196" t="s">
        <v>8130</v>
      </c>
      <c r="C2196" t="s">
        <v>8136</v>
      </c>
      <c r="D2196" t="s">
        <v>5559</v>
      </c>
      <c r="E2196" t="s">
        <v>60</v>
      </c>
      <c r="F2196" t="s">
        <v>60</v>
      </c>
      <c r="G2196" t="s">
        <v>8137</v>
      </c>
      <c r="H2196" t="s">
        <v>7913</v>
      </c>
      <c r="I2196" t="s">
        <v>5330</v>
      </c>
      <c r="J2196" s="11">
        <v>161</v>
      </c>
      <c r="K2196" s="16">
        <v>1511.79</v>
      </c>
      <c r="L2196" t="s">
        <v>8138</v>
      </c>
      <c r="M2196" t="s">
        <v>60</v>
      </c>
      <c r="N2196" t="s">
        <v>340</v>
      </c>
      <c r="O2196" s="13"/>
      <c r="P2196" t="s">
        <v>60</v>
      </c>
      <c r="Q2196" t="s">
        <v>8130</v>
      </c>
      <c r="R2196" t="s">
        <v>5173</v>
      </c>
      <c r="S2196" t="s">
        <v>5174</v>
      </c>
      <c r="T2196" s="12">
        <v>0</v>
      </c>
      <c r="V2196" s="14" t="str">
        <f>VLOOKUP(MID(A2196,2,1),Sheet4!A:B,2,FALSE)</f>
        <v>Gd.02</v>
      </c>
      <c r="W2196" s="14">
        <f t="shared" si="68"/>
        <v>6100</v>
      </c>
      <c r="X2196" s="14" t="str">
        <f t="shared" si="69"/>
        <v>LT</v>
      </c>
      <c r="Y2196" s="14" t="str">
        <f>VLOOKUP(RIGHT(L2196,1),Sheet4!F:G,2,FALSE)</f>
        <v>Prime</v>
      </c>
    </row>
    <row r="2197" spans="1:25">
      <c r="A2197" t="s">
        <v>5642</v>
      </c>
      <c r="B2197" t="s">
        <v>8130</v>
      </c>
      <c r="C2197" t="s">
        <v>8139</v>
      </c>
      <c r="D2197" t="s">
        <v>5590</v>
      </c>
      <c r="E2197" t="s">
        <v>60</v>
      </c>
      <c r="F2197" t="s">
        <v>60</v>
      </c>
      <c r="G2197" t="s">
        <v>8140</v>
      </c>
      <c r="H2197" t="s">
        <v>7913</v>
      </c>
      <c r="I2197" t="s">
        <v>5330</v>
      </c>
      <c r="J2197" s="11">
        <v>150</v>
      </c>
      <c r="K2197" s="16">
        <v>2074.5</v>
      </c>
      <c r="L2197" t="s">
        <v>8138</v>
      </c>
      <c r="M2197" t="s">
        <v>60</v>
      </c>
      <c r="N2197" t="s">
        <v>340</v>
      </c>
      <c r="O2197" s="13"/>
      <c r="P2197" t="s">
        <v>60</v>
      </c>
      <c r="Q2197" t="s">
        <v>8130</v>
      </c>
      <c r="R2197" t="s">
        <v>5173</v>
      </c>
      <c r="S2197" t="s">
        <v>5174</v>
      </c>
      <c r="T2197" s="12">
        <v>0</v>
      </c>
      <c r="V2197" s="14" t="str">
        <f>VLOOKUP(MID(A2197,2,1),Sheet4!A:B,2,FALSE)</f>
        <v>Gd.02</v>
      </c>
      <c r="W2197" s="14">
        <f t="shared" si="68"/>
        <v>6100</v>
      </c>
      <c r="X2197" s="14" t="str">
        <f t="shared" si="69"/>
        <v>LT</v>
      </c>
      <c r="Y2197" s="14" t="str">
        <f>VLOOKUP(RIGHT(L2197,1),Sheet4!F:G,2,FALSE)</f>
        <v>Prime</v>
      </c>
    </row>
    <row r="2198" spans="1:25">
      <c r="A2198" t="s">
        <v>2596</v>
      </c>
      <c r="B2198" t="s">
        <v>60</v>
      </c>
      <c r="C2198" t="s">
        <v>8141</v>
      </c>
      <c r="D2198" t="s">
        <v>8024</v>
      </c>
      <c r="E2198" t="s">
        <v>60</v>
      </c>
      <c r="F2198" t="s">
        <v>60</v>
      </c>
      <c r="G2198" t="s">
        <v>8025</v>
      </c>
      <c r="H2198" t="s">
        <v>8142</v>
      </c>
      <c r="I2198" t="s">
        <v>8143</v>
      </c>
      <c r="J2198" s="11">
        <v>11</v>
      </c>
      <c r="K2198" s="16">
        <v>399.74</v>
      </c>
      <c r="L2198" t="s">
        <v>8144</v>
      </c>
      <c r="M2198" t="s">
        <v>60</v>
      </c>
      <c r="N2198" t="s">
        <v>340</v>
      </c>
      <c r="O2198" s="13"/>
      <c r="P2198" t="s">
        <v>8145</v>
      </c>
      <c r="Q2198" t="s">
        <v>60</v>
      </c>
      <c r="R2198" t="s">
        <v>5173</v>
      </c>
      <c r="S2198" t="s">
        <v>5217</v>
      </c>
      <c r="T2198" s="12">
        <v>0</v>
      </c>
      <c r="V2198" s="14" t="str">
        <f>VLOOKUP(MID(A2198,2,1),Sheet4!A:B,2,FALSE)</f>
        <v>Gd.01</v>
      </c>
      <c r="W2198" s="14">
        <f t="shared" si="68"/>
        <v>6112</v>
      </c>
      <c r="X2198" s="14" t="str">
        <f t="shared" si="69"/>
        <v>LT</v>
      </c>
      <c r="Y2198" s="14" t="str">
        <f>VLOOKUP(RIGHT(L2198,1),Sheet4!F:G,2,FALSE)</f>
        <v>Grd C</v>
      </c>
    </row>
    <row r="2199" spans="1:25">
      <c r="A2199" t="s">
        <v>5243</v>
      </c>
      <c r="B2199" t="s">
        <v>8130</v>
      </c>
      <c r="C2199" t="s">
        <v>8146</v>
      </c>
      <c r="D2199" t="s">
        <v>5639</v>
      </c>
      <c r="E2199" t="s">
        <v>60</v>
      </c>
      <c r="F2199" t="s">
        <v>60</v>
      </c>
      <c r="G2199" t="s">
        <v>8147</v>
      </c>
      <c r="H2199" t="s">
        <v>5223</v>
      </c>
      <c r="I2199" t="s">
        <v>5330</v>
      </c>
      <c r="J2199" s="11">
        <v>183</v>
      </c>
      <c r="K2199" s="16">
        <v>550.83</v>
      </c>
      <c r="L2199" t="s">
        <v>8148</v>
      </c>
      <c r="M2199" t="s">
        <v>60</v>
      </c>
      <c r="N2199" t="s">
        <v>340</v>
      </c>
      <c r="O2199" s="13"/>
      <c r="P2199" t="s">
        <v>60</v>
      </c>
      <c r="Q2199" t="s">
        <v>8130</v>
      </c>
      <c r="R2199" t="s">
        <v>5173</v>
      </c>
      <c r="S2199" t="s">
        <v>5174</v>
      </c>
      <c r="T2199" s="12">
        <v>0</v>
      </c>
      <c r="V2199" s="14" t="str">
        <f>VLOOKUP(MID(A2199,2,1),Sheet4!A:B,2,FALSE)</f>
        <v>Gd.02</v>
      </c>
      <c r="W2199" s="14">
        <f t="shared" si="68"/>
        <v>6100</v>
      </c>
      <c r="X2199" s="14" t="str">
        <f t="shared" si="69"/>
        <v>LT</v>
      </c>
      <c r="Y2199" s="14" t="str">
        <f>VLOOKUP(RIGHT(L2199,1),Sheet4!F:G,2,FALSE)</f>
        <v>Prime</v>
      </c>
    </row>
    <row r="2200" spans="1:25">
      <c r="A2200" t="s">
        <v>1413</v>
      </c>
      <c r="B2200" t="s">
        <v>8149</v>
      </c>
      <c r="C2200" t="s">
        <v>8150</v>
      </c>
      <c r="D2200" t="s">
        <v>5178</v>
      </c>
      <c r="E2200" t="s">
        <v>60</v>
      </c>
      <c r="F2200" t="s">
        <v>60</v>
      </c>
      <c r="G2200" t="s">
        <v>5406</v>
      </c>
      <c r="H2200" t="s">
        <v>8043</v>
      </c>
      <c r="I2200" t="s">
        <v>1412</v>
      </c>
      <c r="J2200" s="11">
        <v>47</v>
      </c>
      <c r="K2200" s="16">
        <v>490.21</v>
      </c>
      <c r="L2200" t="s">
        <v>8151</v>
      </c>
      <c r="M2200" t="s">
        <v>60</v>
      </c>
      <c r="N2200" t="s">
        <v>340</v>
      </c>
      <c r="O2200" s="13"/>
      <c r="P2200" t="s">
        <v>60</v>
      </c>
      <c r="Q2200" t="s">
        <v>8149</v>
      </c>
      <c r="R2200" t="s">
        <v>5173</v>
      </c>
      <c r="S2200" t="s">
        <v>5174</v>
      </c>
      <c r="T2200" s="12">
        <v>0</v>
      </c>
      <c r="V2200" s="14" t="str">
        <f>VLOOKUP(MID(A2200,2,1),Sheet4!A:B,2,FALSE)</f>
        <v>Gd.10</v>
      </c>
      <c r="W2200" s="14">
        <f t="shared" si="68"/>
        <v>6000</v>
      </c>
      <c r="X2200" s="14" t="str">
        <f t="shared" si="69"/>
        <v>LT</v>
      </c>
      <c r="Y2200" s="14" t="str">
        <f>VLOOKUP(RIGHT(L2200,1),Sheet4!F:G,2,FALSE)</f>
        <v>Prime</v>
      </c>
    </row>
    <row r="2201" spans="1:25">
      <c r="A2201" t="s">
        <v>3326</v>
      </c>
      <c r="B2201" t="s">
        <v>4738</v>
      </c>
      <c r="C2201" t="s">
        <v>8152</v>
      </c>
      <c r="D2201" t="s">
        <v>5559</v>
      </c>
      <c r="E2201" t="s">
        <v>60</v>
      </c>
      <c r="F2201" t="s">
        <v>60</v>
      </c>
      <c r="G2201" t="s">
        <v>7835</v>
      </c>
      <c r="H2201" t="s">
        <v>7937</v>
      </c>
      <c r="I2201" t="s">
        <v>4740</v>
      </c>
      <c r="J2201" s="11">
        <v>2</v>
      </c>
      <c r="K2201" s="16">
        <v>53.54</v>
      </c>
      <c r="L2201" t="s">
        <v>8153</v>
      </c>
      <c r="M2201" t="s">
        <v>60</v>
      </c>
      <c r="N2201" t="s">
        <v>340</v>
      </c>
      <c r="O2201" s="13"/>
      <c r="P2201" t="s">
        <v>60</v>
      </c>
      <c r="Q2201" t="s">
        <v>4738</v>
      </c>
      <c r="R2201" t="s">
        <v>5562</v>
      </c>
      <c r="S2201" t="s">
        <v>5174</v>
      </c>
      <c r="T2201" s="12">
        <v>0</v>
      </c>
      <c r="V2201" s="14" t="str">
        <f>VLOOKUP(MID(A2201,2,1),Sheet4!A:B,2,FALSE)</f>
        <v>Gd.11</v>
      </c>
      <c r="W2201" s="14">
        <f t="shared" si="68"/>
        <v>6400</v>
      </c>
      <c r="X2201" s="14" t="str">
        <f t="shared" si="69"/>
        <v>LT</v>
      </c>
      <c r="Y2201" s="14" t="str">
        <f>VLOOKUP(RIGHT(L2201,1),Sheet4!F:G,2,FALSE)</f>
        <v>Prime</v>
      </c>
    </row>
    <row r="2202" spans="1:25">
      <c r="A2202" t="s">
        <v>1436</v>
      </c>
      <c r="B2202" t="s">
        <v>60</v>
      </c>
      <c r="C2202" t="s">
        <v>8154</v>
      </c>
      <c r="D2202" t="s">
        <v>5559</v>
      </c>
      <c r="E2202" t="s">
        <v>60</v>
      </c>
      <c r="F2202" t="s">
        <v>60</v>
      </c>
      <c r="G2202" t="s">
        <v>7835</v>
      </c>
      <c r="H2202" t="s">
        <v>8155</v>
      </c>
      <c r="I2202" t="s">
        <v>4740</v>
      </c>
      <c r="J2202" s="11">
        <v>1</v>
      </c>
      <c r="K2202" s="16">
        <v>27.04</v>
      </c>
      <c r="L2202" t="s">
        <v>1507</v>
      </c>
      <c r="M2202" t="s">
        <v>60</v>
      </c>
      <c r="N2202" t="s">
        <v>340</v>
      </c>
      <c r="O2202" s="13"/>
      <c r="P2202" t="s">
        <v>60</v>
      </c>
      <c r="Q2202" t="s">
        <v>60</v>
      </c>
      <c r="R2202" t="s">
        <v>5173</v>
      </c>
      <c r="S2202" t="s">
        <v>5174</v>
      </c>
      <c r="T2202" s="12">
        <v>0</v>
      </c>
      <c r="V2202" s="14" t="str">
        <f>VLOOKUP(MID(A2202,2,1),Sheet4!A:B,2,FALSE)</f>
        <v>Gd.11</v>
      </c>
      <c r="W2202" s="14">
        <f t="shared" si="68"/>
        <v>6400</v>
      </c>
      <c r="X2202" s="14" t="str">
        <f t="shared" si="69"/>
        <v>LT</v>
      </c>
      <c r="Y2202" s="14" t="str">
        <f>VLOOKUP(RIGHT(L2202,1),Sheet4!F:G,2,FALSE)</f>
        <v>Prime</v>
      </c>
    </row>
    <row r="2203" spans="1:25">
      <c r="A2203" t="s">
        <v>5113</v>
      </c>
      <c r="B2203" t="s">
        <v>60</v>
      </c>
      <c r="C2203" t="s">
        <v>8154</v>
      </c>
      <c r="D2203" t="s">
        <v>5559</v>
      </c>
      <c r="E2203" t="s">
        <v>60</v>
      </c>
      <c r="F2203" t="s">
        <v>60</v>
      </c>
      <c r="G2203" t="s">
        <v>7835</v>
      </c>
      <c r="H2203" t="s">
        <v>8155</v>
      </c>
      <c r="I2203" t="s">
        <v>4740</v>
      </c>
      <c r="J2203" s="11">
        <v>33</v>
      </c>
      <c r="K2203" s="16">
        <v>892.32</v>
      </c>
      <c r="L2203" t="s">
        <v>1507</v>
      </c>
      <c r="M2203" t="s">
        <v>60</v>
      </c>
      <c r="N2203" t="s">
        <v>340</v>
      </c>
      <c r="O2203" s="13"/>
      <c r="P2203" t="s">
        <v>60</v>
      </c>
      <c r="Q2203" t="s">
        <v>60</v>
      </c>
      <c r="R2203" t="s">
        <v>5173</v>
      </c>
      <c r="S2203" t="s">
        <v>5174</v>
      </c>
      <c r="T2203" s="12">
        <v>0</v>
      </c>
      <c r="V2203" s="14" t="str">
        <f>VLOOKUP(MID(A2203,2,1),Sheet4!A:B,2,FALSE)</f>
        <v>Gd.11</v>
      </c>
      <c r="W2203" s="14">
        <f t="shared" si="68"/>
        <v>6400</v>
      </c>
      <c r="X2203" s="14" t="str">
        <f t="shared" si="69"/>
        <v>LT</v>
      </c>
      <c r="Y2203" s="14" t="str">
        <f>VLOOKUP(RIGHT(L2203,1),Sheet4!F:G,2,FALSE)</f>
        <v>Prime</v>
      </c>
    </row>
    <row r="2204" spans="1:25">
      <c r="A2204" t="s">
        <v>3326</v>
      </c>
      <c r="B2204" t="s">
        <v>60</v>
      </c>
      <c r="C2204" t="s">
        <v>8156</v>
      </c>
      <c r="D2204" t="s">
        <v>5590</v>
      </c>
      <c r="E2204" t="s">
        <v>60</v>
      </c>
      <c r="F2204" t="s">
        <v>60</v>
      </c>
      <c r="G2204" t="s">
        <v>4739</v>
      </c>
      <c r="H2204" t="s">
        <v>7885</v>
      </c>
      <c r="I2204" t="s">
        <v>4740</v>
      </c>
      <c r="J2204" s="11">
        <v>2</v>
      </c>
      <c r="K2204" s="16">
        <v>64.68</v>
      </c>
      <c r="L2204" t="s">
        <v>1507</v>
      </c>
      <c r="M2204" t="s">
        <v>60</v>
      </c>
      <c r="N2204" t="s">
        <v>340</v>
      </c>
      <c r="O2204" s="13"/>
      <c r="P2204" t="s">
        <v>60</v>
      </c>
      <c r="Q2204" t="s">
        <v>60</v>
      </c>
      <c r="R2204" t="s">
        <v>5173</v>
      </c>
      <c r="S2204" t="s">
        <v>5174</v>
      </c>
      <c r="T2204" s="12">
        <v>0</v>
      </c>
      <c r="V2204" s="14" t="str">
        <f>VLOOKUP(MID(A2204,2,1),Sheet4!A:B,2,FALSE)</f>
        <v>Gd.11</v>
      </c>
      <c r="W2204" s="14">
        <f t="shared" si="68"/>
        <v>6400</v>
      </c>
      <c r="X2204" s="14" t="str">
        <f t="shared" si="69"/>
        <v>LT</v>
      </c>
      <c r="Y2204" s="14" t="str">
        <f>VLOOKUP(RIGHT(L2204,1),Sheet4!F:G,2,FALSE)</f>
        <v>Prime</v>
      </c>
    </row>
    <row r="2205" spans="1:25">
      <c r="A2205" t="s">
        <v>7822</v>
      </c>
      <c r="B2205" t="s">
        <v>4738</v>
      </c>
      <c r="C2205" t="s">
        <v>8157</v>
      </c>
      <c r="D2205" t="s">
        <v>5590</v>
      </c>
      <c r="E2205" t="s">
        <v>60</v>
      </c>
      <c r="F2205" t="s">
        <v>60</v>
      </c>
      <c r="G2205" t="s">
        <v>4739</v>
      </c>
      <c r="H2205" t="s">
        <v>8158</v>
      </c>
      <c r="I2205" t="s">
        <v>4740</v>
      </c>
      <c r="J2205" s="11">
        <v>50</v>
      </c>
      <c r="K2205" s="16">
        <v>1708.5</v>
      </c>
      <c r="L2205" t="s">
        <v>8159</v>
      </c>
      <c r="M2205" t="s">
        <v>60</v>
      </c>
      <c r="N2205" t="s">
        <v>340</v>
      </c>
      <c r="O2205" s="13"/>
      <c r="P2205" t="s">
        <v>60</v>
      </c>
      <c r="Q2205" t="s">
        <v>4738</v>
      </c>
      <c r="R2205" t="s">
        <v>5173</v>
      </c>
      <c r="S2205" t="s">
        <v>5174</v>
      </c>
      <c r="T2205" s="12">
        <v>0</v>
      </c>
      <c r="V2205" s="14" t="str">
        <f>VLOOKUP(MID(A2205,2,1),Sheet4!A:B,2,FALSE)</f>
        <v>Gd.10</v>
      </c>
      <c r="W2205" s="14">
        <f t="shared" si="68"/>
        <v>6400</v>
      </c>
      <c r="X2205" s="14" t="str">
        <f t="shared" si="69"/>
        <v>LT</v>
      </c>
      <c r="Y2205" s="14" t="str">
        <f>VLOOKUP(RIGHT(L2205,1),Sheet4!F:G,2,FALSE)</f>
        <v>Prime</v>
      </c>
    </row>
    <row r="2206" spans="1:25">
      <c r="A2206" t="s">
        <v>5113</v>
      </c>
      <c r="B2206" t="s">
        <v>60</v>
      </c>
      <c r="C2206" t="s">
        <v>8160</v>
      </c>
      <c r="D2206" t="s">
        <v>7850</v>
      </c>
      <c r="E2206" t="s">
        <v>60</v>
      </c>
      <c r="F2206" t="s">
        <v>60</v>
      </c>
      <c r="G2206" t="s">
        <v>7851</v>
      </c>
      <c r="H2206" t="s">
        <v>8161</v>
      </c>
      <c r="I2206" t="s">
        <v>4740</v>
      </c>
      <c r="J2206" s="11">
        <v>7</v>
      </c>
      <c r="K2206" s="16">
        <v>467.6</v>
      </c>
      <c r="L2206" t="s">
        <v>8162</v>
      </c>
      <c r="M2206" t="s">
        <v>60</v>
      </c>
      <c r="N2206" t="s">
        <v>340</v>
      </c>
      <c r="O2206" s="13"/>
      <c r="P2206" t="s">
        <v>60</v>
      </c>
      <c r="Q2206" t="s">
        <v>60</v>
      </c>
      <c r="R2206" t="s">
        <v>5562</v>
      </c>
      <c r="S2206" t="s">
        <v>5174</v>
      </c>
      <c r="T2206" s="12">
        <v>0</v>
      </c>
      <c r="V2206" s="14" t="str">
        <f>VLOOKUP(MID(A2206,2,1),Sheet4!A:B,2,FALSE)</f>
        <v>Gd.11</v>
      </c>
      <c r="W2206" s="14">
        <f t="shared" si="68"/>
        <v>6400</v>
      </c>
      <c r="X2206" s="14" t="str">
        <f t="shared" si="69"/>
        <v>LT</v>
      </c>
      <c r="Y2206" s="14" t="str">
        <f>VLOOKUP(RIGHT(L2206,1),Sheet4!F:G,2,FALSE)</f>
        <v>Prime</v>
      </c>
    </row>
    <row r="2207" spans="1:25">
      <c r="A2207" t="s">
        <v>5113</v>
      </c>
      <c r="B2207" t="s">
        <v>60</v>
      </c>
      <c r="C2207" t="s">
        <v>8160</v>
      </c>
      <c r="D2207" t="s">
        <v>7850</v>
      </c>
      <c r="E2207" t="s">
        <v>60</v>
      </c>
      <c r="F2207" t="s">
        <v>60</v>
      </c>
      <c r="G2207" t="s">
        <v>7851</v>
      </c>
      <c r="H2207" t="s">
        <v>8161</v>
      </c>
      <c r="I2207" t="s">
        <v>4740</v>
      </c>
      <c r="J2207" s="11">
        <v>11</v>
      </c>
      <c r="K2207" s="16">
        <v>734.8</v>
      </c>
      <c r="L2207" t="s">
        <v>8163</v>
      </c>
      <c r="M2207" t="s">
        <v>60</v>
      </c>
      <c r="N2207" t="s">
        <v>340</v>
      </c>
      <c r="O2207" s="13"/>
      <c r="P2207" t="s">
        <v>60</v>
      </c>
      <c r="Q2207" t="s">
        <v>60</v>
      </c>
      <c r="R2207" t="s">
        <v>5562</v>
      </c>
      <c r="S2207" t="s">
        <v>5174</v>
      </c>
      <c r="T2207" s="12">
        <v>0</v>
      </c>
      <c r="V2207" s="14" t="str">
        <f>VLOOKUP(MID(A2207,2,1),Sheet4!A:B,2,FALSE)</f>
        <v>Gd.11</v>
      </c>
      <c r="W2207" s="14">
        <f t="shared" si="68"/>
        <v>6400</v>
      </c>
      <c r="X2207" s="14" t="str">
        <f t="shared" si="69"/>
        <v>LT</v>
      </c>
      <c r="Y2207" s="14" t="str">
        <f>VLOOKUP(RIGHT(L2207,1),Sheet4!F:G,2,FALSE)</f>
        <v>Prime</v>
      </c>
    </row>
    <row r="2208" spans="1:25">
      <c r="A2208" t="s">
        <v>3326</v>
      </c>
      <c r="B2208" t="s">
        <v>8164</v>
      </c>
      <c r="C2208" t="s">
        <v>8165</v>
      </c>
      <c r="D2208" t="s">
        <v>5178</v>
      </c>
      <c r="E2208" t="s">
        <v>60</v>
      </c>
      <c r="F2208" t="s">
        <v>60</v>
      </c>
      <c r="G2208" t="s">
        <v>5406</v>
      </c>
      <c r="H2208" t="s">
        <v>7992</v>
      </c>
      <c r="I2208" t="s">
        <v>4740</v>
      </c>
      <c r="J2208" s="11">
        <v>75</v>
      </c>
      <c r="K2208" s="16">
        <v>754.5</v>
      </c>
      <c r="L2208" t="s">
        <v>8166</v>
      </c>
      <c r="M2208" t="s">
        <v>60</v>
      </c>
      <c r="N2208" t="s">
        <v>340</v>
      </c>
      <c r="O2208" s="13"/>
      <c r="P2208" t="s">
        <v>60</v>
      </c>
      <c r="Q2208" t="s">
        <v>8164</v>
      </c>
      <c r="R2208" t="s">
        <v>5173</v>
      </c>
      <c r="S2208" t="s">
        <v>5174</v>
      </c>
      <c r="T2208" s="12">
        <v>0</v>
      </c>
      <c r="V2208" s="14" t="str">
        <f>VLOOKUP(MID(A2208,2,1),Sheet4!A:B,2,FALSE)</f>
        <v>Gd.11</v>
      </c>
      <c r="W2208" s="14">
        <f t="shared" si="68"/>
        <v>6400</v>
      </c>
      <c r="X2208" s="14" t="str">
        <f t="shared" si="69"/>
        <v>LT</v>
      </c>
      <c r="Y2208" s="14" t="str">
        <f>VLOOKUP(RIGHT(L2208,1),Sheet4!F:G,2,FALSE)</f>
        <v>Prime</v>
      </c>
    </row>
    <row r="2209" spans="1:25">
      <c r="A2209" t="s">
        <v>3326</v>
      </c>
      <c r="B2209" t="s">
        <v>60</v>
      </c>
      <c r="C2209" t="s">
        <v>8167</v>
      </c>
      <c r="D2209" t="s">
        <v>5360</v>
      </c>
      <c r="E2209" t="s">
        <v>60</v>
      </c>
      <c r="F2209" t="s">
        <v>60</v>
      </c>
      <c r="G2209" t="s">
        <v>7965</v>
      </c>
      <c r="H2209" t="s">
        <v>7992</v>
      </c>
      <c r="I2209" t="s">
        <v>4740</v>
      </c>
      <c r="J2209" s="11">
        <v>66</v>
      </c>
      <c r="K2209" s="16">
        <v>865.92</v>
      </c>
      <c r="L2209" t="s">
        <v>8168</v>
      </c>
      <c r="M2209" t="s">
        <v>60</v>
      </c>
      <c r="N2209" t="s">
        <v>340</v>
      </c>
      <c r="O2209" s="13"/>
      <c r="P2209" t="s">
        <v>60</v>
      </c>
      <c r="Q2209" t="s">
        <v>60</v>
      </c>
      <c r="R2209" t="s">
        <v>5562</v>
      </c>
      <c r="S2209" t="s">
        <v>5174</v>
      </c>
      <c r="T2209" s="12">
        <v>0</v>
      </c>
      <c r="V2209" s="14" t="str">
        <f>VLOOKUP(MID(A2209,2,1),Sheet4!A:B,2,FALSE)</f>
        <v>Gd.11</v>
      </c>
      <c r="W2209" s="14">
        <f t="shared" si="68"/>
        <v>6400</v>
      </c>
      <c r="X2209" s="14" t="str">
        <f t="shared" si="69"/>
        <v>LT</v>
      </c>
      <c r="Y2209" s="14" t="str">
        <f>VLOOKUP(RIGHT(L2209,1),Sheet4!F:G,2,FALSE)</f>
        <v>Prime</v>
      </c>
    </row>
    <row r="2210" spans="1:25">
      <c r="A2210" t="s">
        <v>5113</v>
      </c>
      <c r="B2210" t="s">
        <v>60</v>
      </c>
      <c r="C2210" t="s">
        <v>8167</v>
      </c>
      <c r="D2210" t="s">
        <v>5360</v>
      </c>
      <c r="E2210" t="s">
        <v>60</v>
      </c>
      <c r="F2210" t="s">
        <v>60</v>
      </c>
      <c r="G2210" t="s">
        <v>7965</v>
      </c>
      <c r="H2210" t="s">
        <v>7992</v>
      </c>
      <c r="I2210" t="s">
        <v>4740</v>
      </c>
      <c r="J2210" s="11">
        <v>81</v>
      </c>
      <c r="K2210" s="16">
        <v>1062.72</v>
      </c>
      <c r="L2210" t="s">
        <v>8169</v>
      </c>
      <c r="M2210" t="s">
        <v>60</v>
      </c>
      <c r="N2210" t="s">
        <v>340</v>
      </c>
      <c r="O2210" s="13"/>
      <c r="P2210" t="s">
        <v>60</v>
      </c>
      <c r="Q2210" t="s">
        <v>60</v>
      </c>
      <c r="R2210" t="s">
        <v>5562</v>
      </c>
      <c r="S2210" t="s">
        <v>5174</v>
      </c>
      <c r="T2210" s="12">
        <v>0</v>
      </c>
      <c r="V2210" s="14" t="str">
        <f>VLOOKUP(MID(A2210,2,1),Sheet4!A:B,2,FALSE)</f>
        <v>Gd.11</v>
      </c>
      <c r="W2210" s="14">
        <f t="shared" si="68"/>
        <v>6400</v>
      </c>
      <c r="X2210" s="14" t="str">
        <f t="shared" si="69"/>
        <v>LT</v>
      </c>
      <c r="Y2210" s="14" t="str">
        <f>VLOOKUP(RIGHT(L2210,1),Sheet4!F:G,2,FALSE)</f>
        <v>Prime</v>
      </c>
    </row>
    <row r="2211" spans="1:25">
      <c r="A2211" t="s">
        <v>3326</v>
      </c>
      <c r="B2211" t="s">
        <v>8170</v>
      </c>
      <c r="C2211" t="s">
        <v>8167</v>
      </c>
      <c r="D2211" t="s">
        <v>5360</v>
      </c>
      <c r="E2211" t="s">
        <v>60</v>
      </c>
      <c r="F2211" t="s">
        <v>60</v>
      </c>
      <c r="G2211" t="s">
        <v>7965</v>
      </c>
      <c r="H2211" t="s">
        <v>7992</v>
      </c>
      <c r="I2211" t="s">
        <v>4740</v>
      </c>
      <c r="J2211" s="11">
        <v>125</v>
      </c>
      <c r="K2211" s="16">
        <v>1640</v>
      </c>
      <c r="L2211" t="s">
        <v>8171</v>
      </c>
      <c r="M2211" t="s">
        <v>60</v>
      </c>
      <c r="N2211" t="s">
        <v>340</v>
      </c>
      <c r="O2211" s="13"/>
      <c r="P2211" t="s">
        <v>60</v>
      </c>
      <c r="Q2211" t="s">
        <v>8170</v>
      </c>
      <c r="R2211" t="s">
        <v>5173</v>
      </c>
      <c r="S2211" t="s">
        <v>5174</v>
      </c>
      <c r="T2211" s="12">
        <v>0</v>
      </c>
      <c r="V2211" s="14" t="str">
        <f>VLOOKUP(MID(A2211,2,1),Sheet4!A:B,2,FALSE)</f>
        <v>Gd.11</v>
      </c>
      <c r="W2211" s="14">
        <f t="shared" si="68"/>
        <v>6400</v>
      </c>
      <c r="X2211" s="14" t="str">
        <f t="shared" si="69"/>
        <v>LT</v>
      </c>
      <c r="Y2211" s="14" t="str">
        <f>VLOOKUP(RIGHT(L2211,1),Sheet4!F:G,2,FALSE)</f>
        <v>Prime</v>
      </c>
    </row>
    <row r="2212" spans="1:25">
      <c r="A2212" t="s">
        <v>3326</v>
      </c>
      <c r="B2212" t="s">
        <v>8170</v>
      </c>
      <c r="C2212" t="s">
        <v>8167</v>
      </c>
      <c r="D2212" t="s">
        <v>5360</v>
      </c>
      <c r="E2212" t="s">
        <v>60</v>
      </c>
      <c r="F2212" t="s">
        <v>60</v>
      </c>
      <c r="G2212" t="s">
        <v>7965</v>
      </c>
      <c r="H2212" t="s">
        <v>7992</v>
      </c>
      <c r="I2212" t="s">
        <v>4740</v>
      </c>
      <c r="J2212" s="11">
        <v>119</v>
      </c>
      <c r="K2212" s="16">
        <v>1561.28</v>
      </c>
      <c r="L2212" t="s">
        <v>8172</v>
      </c>
      <c r="M2212" t="s">
        <v>60</v>
      </c>
      <c r="N2212" t="s">
        <v>340</v>
      </c>
      <c r="O2212" s="13"/>
      <c r="P2212" t="s">
        <v>60</v>
      </c>
      <c r="Q2212" t="s">
        <v>8170</v>
      </c>
      <c r="R2212" t="s">
        <v>5173</v>
      </c>
      <c r="S2212" t="s">
        <v>5174</v>
      </c>
      <c r="T2212" s="12">
        <v>0</v>
      </c>
      <c r="V2212" s="14" t="str">
        <f>VLOOKUP(MID(A2212,2,1),Sheet4!A:B,2,FALSE)</f>
        <v>Gd.11</v>
      </c>
      <c r="W2212" s="14">
        <f t="shared" si="68"/>
        <v>6400</v>
      </c>
      <c r="X2212" s="14" t="str">
        <f t="shared" si="69"/>
        <v>LT</v>
      </c>
      <c r="Y2212" s="14" t="str">
        <f>VLOOKUP(RIGHT(L2212,1),Sheet4!F:G,2,FALSE)</f>
        <v>Prime</v>
      </c>
    </row>
    <row r="2213" spans="1:25">
      <c r="A2213" t="s">
        <v>3326</v>
      </c>
      <c r="B2213" t="s">
        <v>8170</v>
      </c>
      <c r="C2213" t="s">
        <v>8167</v>
      </c>
      <c r="D2213" t="s">
        <v>5360</v>
      </c>
      <c r="E2213" t="s">
        <v>60</v>
      </c>
      <c r="F2213" t="s">
        <v>60</v>
      </c>
      <c r="G2213" t="s">
        <v>7965</v>
      </c>
      <c r="H2213" t="s">
        <v>7992</v>
      </c>
      <c r="I2213" t="s">
        <v>4740</v>
      </c>
      <c r="J2213" s="11">
        <v>218</v>
      </c>
      <c r="K2213" s="16">
        <v>2860.16</v>
      </c>
      <c r="L2213" t="s">
        <v>8173</v>
      </c>
      <c r="M2213" t="s">
        <v>60</v>
      </c>
      <c r="N2213" t="s">
        <v>340</v>
      </c>
      <c r="O2213" s="13"/>
      <c r="P2213" t="s">
        <v>60</v>
      </c>
      <c r="Q2213" t="s">
        <v>8170</v>
      </c>
      <c r="R2213" t="s">
        <v>5173</v>
      </c>
      <c r="S2213" t="s">
        <v>5174</v>
      </c>
      <c r="T2213" s="12">
        <v>0</v>
      </c>
      <c r="V2213" s="14" t="str">
        <f>VLOOKUP(MID(A2213,2,1),Sheet4!A:B,2,FALSE)</f>
        <v>Gd.11</v>
      </c>
      <c r="W2213" s="14">
        <f t="shared" si="68"/>
        <v>6400</v>
      </c>
      <c r="X2213" s="14" t="str">
        <f t="shared" si="69"/>
        <v>LT</v>
      </c>
      <c r="Y2213" s="14" t="str">
        <f>VLOOKUP(RIGHT(L2213,1),Sheet4!F:G,2,FALSE)</f>
        <v>Prime</v>
      </c>
    </row>
    <row r="2214" spans="1:25">
      <c r="A2214" t="s">
        <v>5113</v>
      </c>
      <c r="B2214" t="s">
        <v>8174</v>
      </c>
      <c r="C2214" t="s">
        <v>8175</v>
      </c>
      <c r="D2214" t="s">
        <v>5510</v>
      </c>
      <c r="E2214" t="s">
        <v>60</v>
      </c>
      <c r="F2214" t="s">
        <v>60</v>
      </c>
      <c r="G2214" t="s">
        <v>7979</v>
      </c>
      <c r="H2214" t="s">
        <v>8043</v>
      </c>
      <c r="I2214" t="s">
        <v>4740</v>
      </c>
      <c r="J2214" s="11">
        <v>234</v>
      </c>
      <c r="K2214" s="16">
        <v>4436.64</v>
      </c>
      <c r="L2214" t="s">
        <v>8176</v>
      </c>
      <c r="M2214" t="s">
        <v>60</v>
      </c>
      <c r="N2214" t="s">
        <v>340</v>
      </c>
      <c r="O2214" s="13"/>
      <c r="P2214" t="s">
        <v>60</v>
      </c>
      <c r="Q2214" t="s">
        <v>8174</v>
      </c>
      <c r="R2214" t="s">
        <v>5173</v>
      </c>
      <c r="S2214" t="s">
        <v>5174</v>
      </c>
      <c r="T2214" s="12">
        <v>0</v>
      </c>
      <c r="V2214" s="14" t="str">
        <f>VLOOKUP(MID(A2214,2,1),Sheet4!A:B,2,FALSE)</f>
        <v>Gd.11</v>
      </c>
      <c r="W2214" s="14">
        <f t="shared" si="68"/>
        <v>6400</v>
      </c>
      <c r="X2214" s="14" t="str">
        <f t="shared" si="69"/>
        <v>LT</v>
      </c>
      <c r="Y2214" s="14" t="str">
        <f>VLOOKUP(RIGHT(L2214,1),Sheet4!F:G,2,FALSE)</f>
        <v>Prime</v>
      </c>
    </row>
    <row r="2215" spans="1:25">
      <c r="A2215" t="s">
        <v>3326</v>
      </c>
      <c r="B2215" t="s">
        <v>8174</v>
      </c>
      <c r="C2215" t="s">
        <v>8175</v>
      </c>
      <c r="D2215" t="s">
        <v>5510</v>
      </c>
      <c r="E2215" t="s">
        <v>60</v>
      </c>
      <c r="F2215" t="s">
        <v>60</v>
      </c>
      <c r="G2215" t="s">
        <v>7979</v>
      </c>
      <c r="H2215" t="s">
        <v>8043</v>
      </c>
      <c r="I2215" t="s">
        <v>4740</v>
      </c>
      <c r="J2215" s="11">
        <v>180</v>
      </c>
      <c r="K2215" s="16">
        <v>3412.8</v>
      </c>
      <c r="L2215" t="s">
        <v>8176</v>
      </c>
      <c r="M2215" t="s">
        <v>60</v>
      </c>
      <c r="N2215" t="s">
        <v>340</v>
      </c>
      <c r="O2215" s="13"/>
      <c r="P2215" t="s">
        <v>60</v>
      </c>
      <c r="Q2215" t="s">
        <v>8174</v>
      </c>
      <c r="R2215" t="s">
        <v>5173</v>
      </c>
      <c r="S2215" t="s">
        <v>5174</v>
      </c>
      <c r="T2215" s="12">
        <v>0</v>
      </c>
      <c r="V2215" s="14" t="str">
        <f>VLOOKUP(MID(A2215,2,1),Sheet4!A:B,2,FALSE)</f>
        <v>Gd.11</v>
      </c>
      <c r="W2215" s="14">
        <f t="shared" si="68"/>
        <v>6400</v>
      </c>
      <c r="X2215" s="14" t="str">
        <f t="shared" si="69"/>
        <v>LT</v>
      </c>
      <c r="Y2215" s="14" t="str">
        <f>VLOOKUP(RIGHT(L2215,1),Sheet4!F:G,2,FALSE)</f>
        <v>Prime</v>
      </c>
    </row>
    <row r="2216" spans="1:25">
      <c r="A2216" t="s">
        <v>1436</v>
      </c>
      <c r="B2216" t="s">
        <v>8177</v>
      </c>
      <c r="C2216" t="s">
        <v>8178</v>
      </c>
      <c r="D2216" t="s">
        <v>5510</v>
      </c>
      <c r="E2216" t="s">
        <v>60</v>
      </c>
      <c r="F2216" t="s">
        <v>60</v>
      </c>
      <c r="G2216" t="s">
        <v>7979</v>
      </c>
      <c r="H2216" t="s">
        <v>8179</v>
      </c>
      <c r="I2216" t="s">
        <v>1412</v>
      </c>
      <c r="J2216" s="11">
        <v>13</v>
      </c>
      <c r="K2216" s="16">
        <v>233.48</v>
      </c>
      <c r="L2216" t="s">
        <v>8180</v>
      </c>
      <c r="M2216" t="s">
        <v>60</v>
      </c>
      <c r="N2216" t="s">
        <v>340</v>
      </c>
      <c r="O2216" s="13"/>
      <c r="P2216" t="s">
        <v>60</v>
      </c>
      <c r="Q2216" t="s">
        <v>8177</v>
      </c>
      <c r="R2216" t="s">
        <v>5562</v>
      </c>
      <c r="S2216" t="s">
        <v>5174</v>
      </c>
      <c r="T2216" s="12">
        <v>0</v>
      </c>
      <c r="V2216" s="14" t="str">
        <f>VLOOKUP(MID(A2216,2,1),Sheet4!A:B,2,FALSE)</f>
        <v>Gd.11</v>
      </c>
      <c r="W2216" s="14">
        <f t="shared" si="68"/>
        <v>6000</v>
      </c>
      <c r="X2216" s="14" t="str">
        <f t="shared" si="69"/>
        <v>LT</v>
      </c>
      <c r="Y2216" s="14" t="str">
        <f>VLOOKUP(RIGHT(L2216,1),Sheet4!F:G,2,FALSE)</f>
        <v>Prime</v>
      </c>
    </row>
    <row r="2217" spans="1:25">
      <c r="A2217" t="s">
        <v>3326</v>
      </c>
      <c r="B2217" t="s">
        <v>8177</v>
      </c>
      <c r="C2217" t="s">
        <v>8178</v>
      </c>
      <c r="D2217" t="s">
        <v>5510</v>
      </c>
      <c r="E2217" t="s">
        <v>60</v>
      </c>
      <c r="F2217" t="s">
        <v>60</v>
      </c>
      <c r="G2217" t="s">
        <v>7979</v>
      </c>
      <c r="H2217" t="s">
        <v>8179</v>
      </c>
      <c r="I2217" t="s">
        <v>1412</v>
      </c>
      <c r="J2217" s="11">
        <v>23</v>
      </c>
      <c r="K2217" s="16">
        <v>413.08</v>
      </c>
      <c r="L2217" t="s">
        <v>8180</v>
      </c>
      <c r="M2217" t="s">
        <v>60</v>
      </c>
      <c r="N2217" t="s">
        <v>340</v>
      </c>
      <c r="O2217" s="13"/>
      <c r="P2217" t="s">
        <v>60</v>
      </c>
      <c r="Q2217" t="s">
        <v>8177</v>
      </c>
      <c r="R2217" t="s">
        <v>5562</v>
      </c>
      <c r="S2217" t="s">
        <v>5174</v>
      </c>
      <c r="T2217" s="12">
        <v>0</v>
      </c>
      <c r="V2217" s="14" t="str">
        <f>VLOOKUP(MID(A2217,2,1),Sheet4!A:B,2,FALSE)</f>
        <v>Gd.11</v>
      </c>
      <c r="W2217" s="14">
        <f t="shared" si="68"/>
        <v>6000</v>
      </c>
      <c r="X2217" s="14" t="str">
        <f t="shared" si="69"/>
        <v>LT</v>
      </c>
      <c r="Y2217" s="14" t="str">
        <f>VLOOKUP(RIGHT(L2217,1),Sheet4!F:G,2,FALSE)</f>
        <v>Prime</v>
      </c>
    </row>
    <row r="2218" spans="1:25">
      <c r="A2218" t="s">
        <v>5113</v>
      </c>
      <c r="B2218" t="s">
        <v>60</v>
      </c>
      <c r="C2218" t="s">
        <v>8181</v>
      </c>
      <c r="D2218" t="s">
        <v>5510</v>
      </c>
      <c r="E2218" t="s">
        <v>60</v>
      </c>
      <c r="F2218" t="s">
        <v>60</v>
      </c>
      <c r="G2218" t="s">
        <v>7979</v>
      </c>
      <c r="H2218" t="s">
        <v>8179</v>
      </c>
      <c r="I2218" t="s">
        <v>4740</v>
      </c>
      <c r="J2218" s="11">
        <v>41</v>
      </c>
      <c r="K2218" s="16">
        <v>785.56</v>
      </c>
      <c r="L2218" t="s">
        <v>8180</v>
      </c>
      <c r="M2218" t="s">
        <v>60</v>
      </c>
      <c r="N2218" t="s">
        <v>340</v>
      </c>
      <c r="O2218" s="13"/>
      <c r="P2218" t="s">
        <v>60</v>
      </c>
      <c r="Q2218" t="s">
        <v>60</v>
      </c>
      <c r="R2218" t="s">
        <v>5562</v>
      </c>
      <c r="S2218" t="s">
        <v>5174</v>
      </c>
      <c r="T2218" s="12">
        <v>0</v>
      </c>
      <c r="V2218" s="14" t="str">
        <f>VLOOKUP(MID(A2218,2,1),Sheet4!A:B,2,FALSE)</f>
        <v>Gd.11</v>
      </c>
      <c r="W2218" s="14">
        <f t="shared" si="68"/>
        <v>6400</v>
      </c>
      <c r="X2218" s="14" t="str">
        <f t="shared" si="69"/>
        <v>LT</v>
      </c>
      <c r="Y2218" s="14" t="str">
        <f>VLOOKUP(RIGHT(L2218,1),Sheet4!F:G,2,FALSE)</f>
        <v>Prime</v>
      </c>
    </row>
    <row r="2219" spans="1:25">
      <c r="A2219" t="s">
        <v>1436</v>
      </c>
      <c r="B2219" t="s">
        <v>4738</v>
      </c>
      <c r="C2219" t="s">
        <v>8181</v>
      </c>
      <c r="D2219" t="s">
        <v>5510</v>
      </c>
      <c r="E2219" t="s">
        <v>60</v>
      </c>
      <c r="F2219" t="s">
        <v>60</v>
      </c>
      <c r="G2219" t="s">
        <v>7979</v>
      </c>
      <c r="H2219" t="s">
        <v>8179</v>
      </c>
      <c r="I2219" t="s">
        <v>4740</v>
      </c>
      <c r="J2219" s="11">
        <v>6</v>
      </c>
      <c r="K2219" s="16">
        <v>114.96</v>
      </c>
      <c r="L2219" t="s">
        <v>8182</v>
      </c>
      <c r="M2219" t="s">
        <v>60</v>
      </c>
      <c r="N2219" t="s">
        <v>340</v>
      </c>
      <c r="O2219" s="13"/>
      <c r="P2219" t="s">
        <v>60</v>
      </c>
      <c r="Q2219" t="s">
        <v>4738</v>
      </c>
      <c r="R2219" t="s">
        <v>5562</v>
      </c>
      <c r="S2219" t="s">
        <v>5174</v>
      </c>
      <c r="T2219" s="12">
        <v>0</v>
      </c>
      <c r="V2219" s="14" t="str">
        <f>VLOOKUP(MID(A2219,2,1),Sheet4!A:B,2,FALSE)</f>
        <v>Gd.11</v>
      </c>
      <c r="W2219" s="14">
        <f t="shared" si="68"/>
        <v>6400</v>
      </c>
      <c r="X2219" s="14" t="str">
        <f t="shared" si="69"/>
        <v>LT</v>
      </c>
      <c r="Y2219" s="14" t="str">
        <f>VLOOKUP(RIGHT(L2219,1),Sheet4!F:G,2,FALSE)</f>
        <v>Prime</v>
      </c>
    </row>
    <row r="2220" spans="1:25">
      <c r="A2220" t="s">
        <v>3326</v>
      </c>
      <c r="B2220" t="s">
        <v>4738</v>
      </c>
      <c r="C2220" t="s">
        <v>8181</v>
      </c>
      <c r="D2220" t="s">
        <v>5510</v>
      </c>
      <c r="E2220" t="s">
        <v>60</v>
      </c>
      <c r="F2220" t="s">
        <v>60</v>
      </c>
      <c r="G2220" t="s">
        <v>7979</v>
      </c>
      <c r="H2220" t="s">
        <v>8179</v>
      </c>
      <c r="I2220" t="s">
        <v>4740</v>
      </c>
      <c r="J2220" s="11">
        <v>14</v>
      </c>
      <c r="K2220" s="16">
        <v>268.24</v>
      </c>
      <c r="L2220" t="s">
        <v>8183</v>
      </c>
      <c r="M2220" t="s">
        <v>60</v>
      </c>
      <c r="N2220" t="s">
        <v>340</v>
      </c>
      <c r="O2220" s="13"/>
      <c r="P2220" t="s">
        <v>60</v>
      </c>
      <c r="Q2220" t="s">
        <v>4738</v>
      </c>
      <c r="R2220" t="s">
        <v>5562</v>
      </c>
      <c r="S2220" t="s">
        <v>5174</v>
      </c>
      <c r="T2220" s="12">
        <v>0</v>
      </c>
      <c r="V2220" s="14" t="str">
        <f>VLOOKUP(MID(A2220,2,1),Sheet4!A:B,2,FALSE)</f>
        <v>Gd.11</v>
      </c>
      <c r="W2220" s="14">
        <f t="shared" si="68"/>
        <v>6400</v>
      </c>
      <c r="X2220" s="14" t="str">
        <f t="shared" si="69"/>
        <v>LT</v>
      </c>
      <c r="Y2220" s="14" t="str">
        <f>VLOOKUP(RIGHT(L2220,1),Sheet4!F:G,2,FALSE)</f>
        <v>Prime</v>
      </c>
    </row>
    <row r="2221" spans="1:25">
      <c r="A2221" t="s">
        <v>3326</v>
      </c>
      <c r="B2221" t="s">
        <v>4738</v>
      </c>
      <c r="C2221" t="s">
        <v>8181</v>
      </c>
      <c r="D2221" t="s">
        <v>5510</v>
      </c>
      <c r="E2221" t="s">
        <v>60</v>
      </c>
      <c r="F2221" t="s">
        <v>60</v>
      </c>
      <c r="G2221" t="s">
        <v>7979</v>
      </c>
      <c r="H2221" t="s">
        <v>8179</v>
      </c>
      <c r="I2221" t="s">
        <v>4740</v>
      </c>
      <c r="J2221" s="11">
        <v>26</v>
      </c>
      <c r="K2221" s="16">
        <v>498.16</v>
      </c>
      <c r="L2221" t="s">
        <v>8182</v>
      </c>
      <c r="M2221" t="s">
        <v>60</v>
      </c>
      <c r="N2221" t="s">
        <v>340</v>
      </c>
      <c r="O2221" s="13"/>
      <c r="P2221" t="s">
        <v>60</v>
      </c>
      <c r="Q2221" t="s">
        <v>4738</v>
      </c>
      <c r="R2221" t="s">
        <v>5562</v>
      </c>
      <c r="S2221" t="s">
        <v>5174</v>
      </c>
      <c r="T2221" s="12">
        <v>0</v>
      </c>
      <c r="V2221" s="14" t="str">
        <f>VLOOKUP(MID(A2221,2,1),Sheet4!A:B,2,FALSE)</f>
        <v>Gd.11</v>
      </c>
      <c r="W2221" s="14">
        <f t="shared" si="68"/>
        <v>6400</v>
      </c>
      <c r="X2221" s="14" t="str">
        <f t="shared" si="69"/>
        <v>LT</v>
      </c>
      <c r="Y2221" s="14" t="str">
        <f>VLOOKUP(RIGHT(L2221,1),Sheet4!F:G,2,FALSE)</f>
        <v>Prime</v>
      </c>
    </row>
    <row r="2222" spans="1:25">
      <c r="A2222" t="s">
        <v>5552</v>
      </c>
      <c r="B2222" t="s">
        <v>4738</v>
      </c>
      <c r="C2222" t="s">
        <v>8181</v>
      </c>
      <c r="D2222" t="s">
        <v>5510</v>
      </c>
      <c r="E2222" t="s">
        <v>60</v>
      </c>
      <c r="F2222" t="s">
        <v>60</v>
      </c>
      <c r="G2222" t="s">
        <v>7979</v>
      </c>
      <c r="H2222" t="s">
        <v>8179</v>
      </c>
      <c r="I2222" t="s">
        <v>4740</v>
      </c>
      <c r="J2222" s="11">
        <v>2</v>
      </c>
      <c r="K2222" s="16">
        <v>38.32</v>
      </c>
      <c r="L2222" t="s">
        <v>8182</v>
      </c>
      <c r="M2222" t="s">
        <v>60</v>
      </c>
      <c r="N2222" t="s">
        <v>340</v>
      </c>
      <c r="O2222" s="13"/>
      <c r="P2222" t="s">
        <v>8184</v>
      </c>
      <c r="Q2222" t="s">
        <v>4738</v>
      </c>
      <c r="R2222" t="s">
        <v>5562</v>
      </c>
      <c r="S2222" t="s">
        <v>5174</v>
      </c>
      <c r="T2222" s="12">
        <v>0</v>
      </c>
      <c r="V2222" s="14" t="str">
        <f>VLOOKUP(MID(A2222,2,1),Sheet4!A:B,2,FALSE)</f>
        <v>Gd.12</v>
      </c>
      <c r="W2222" s="14">
        <f t="shared" si="68"/>
        <v>6400</v>
      </c>
      <c r="X2222" s="14" t="str">
        <f t="shared" si="69"/>
        <v>LT</v>
      </c>
      <c r="Y2222" s="14" t="str">
        <f>VLOOKUP(RIGHT(L2222,1),Sheet4!F:G,2,FALSE)</f>
        <v>Prime</v>
      </c>
    </row>
    <row r="2223" spans="1:25">
      <c r="A2223" t="s">
        <v>3326</v>
      </c>
      <c r="B2223" t="s">
        <v>8185</v>
      </c>
      <c r="C2223" t="s">
        <v>8186</v>
      </c>
      <c r="D2223" t="s">
        <v>5559</v>
      </c>
      <c r="E2223" t="s">
        <v>60</v>
      </c>
      <c r="F2223" t="s">
        <v>60</v>
      </c>
      <c r="G2223" t="s">
        <v>7835</v>
      </c>
      <c r="H2223" t="s">
        <v>8187</v>
      </c>
      <c r="I2223" t="s">
        <v>1412</v>
      </c>
      <c r="J2223" s="11">
        <v>5</v>
      </c>
      <c r="K2223" s="16">
        <v>123.05</v>
      </c>
      <c r="L2223" t="s">
        <v>8188</v>
      </c>
      <c r="M2223" t="s">
        <v>60</v>
      </c>
      <c r="N2223" t="s">
        <v>340</v>
      </c>
      <c r="O2223" s="13"/>
      <c r="P2223" t="s">
        <v>60</v>
      </c>
      <c r="Q2223" t="s">
        <v>8185</v>
      </c>
      <c r="R2223" t="s">
        <v>5562</v>
      </c>
      <c r="S2223" t="s">
        <v>5174</v>
      </c>
      <c r="T2223" s="12">
        <v>0</v>
      </c>
      <c r="V2223" s="14" t="str">
        <f>VLOOKUP(MID(A2223,2,1),Sheet4!A:B,2,FALSE)</f>
        <v>Gd.11</v>
      </c>
      <c r="W2223" s="14">
        <f t="shared" si="68"/>
        <v>6000</v>
      </c>
      <c r="X2223" s="14" t="str">
        <f t="shared" si="69"/>
        <v>LT</v>
      </c>
      <c r="Y2223" s="14" t="str">
        <f>VLOOKUP(RIGHT(L2223,1),Sheet4!F:G,2,FALSE)</f>
        <v>Prime</v>
      </c>
    </row>
    <row r="2224" spans="1:25">
      <c r="A2224" t="s">
        <v>5113</v>
      </c>
      <c r="B2224" t="s">
        <v>60</v>
      </c>
      <c r="C2224" t="s">
        <v>8189</v>
      </c>
      <c r="D2224" t="s">
        <v>5559</v>
      </c>
      <c r="E2224" t="s">
        <v>60</v>
      </c>
      <c r="F2224" t="s">
        <v>60</v>
      </c>
      <c r="G2224" t="s">
        <v>7835</v>
      </c>
      <c r="H2224" t="s">
        <v>8187</v>
      </c>
      <c r="I2224" t="s">
        <v>4740</v>
      </c>
      <c r="J2224" s="11">
        <v>42</v>
      </c>
      <c r="K2224" s="16">
        <v>1102.5</v>
      </c>
      <c r="L2224" t="s">
        <v>8190</v>
      </c>
      <c r="M2224" t="s">
        <v>60</v>
      </c>
      <c r="N2224" t="s">
        <v>340</v>
      </c>
      <c r="O2224" s="13"/>
      <c r="P2224" t="s">
        <v>60</v>
      </c>
      <c r="Q2224" t="s">
        <v>60</v>
      </c>
      <c r="R2224" t="s">
        <v>5562</v>
      </c>
      <c r="S2224" t="s">
        <v>5174</v>
      </c>
      <c r="T2224" s="12">
        <v>0</v>
      </c>
      <c r="V2224" s="14" t="str">
        <f>VLOOKUP(MID(A2224,2,1),Sheet4!A:B,2,FALSE)</f>
        <v>Gd.11</v>
      </c>
      <c r="W2224" s="14">
        <f t="shared" si="68"/>
        <v>6400</v>
      </c>
      <c r="X2224" s="14" t="str">
        <f t="shared" si="69"/>
        <v>LT</v>
      </c>
      <c r="Y2224" s="14" t="str">
        <f>VLOOKUP(RIGHT(L2224,1),Sheet4!F:G,2,FALSE)</f>
        <v>Prime</v>
      </c>
    </row>
    <row r="2225" spans="1:25">
      <c r="A2225" t="s">
        <v>5113</v>
      </c>
      <c r="B2225" t="s">
        <v>60</v>
      </c>
      <c r="C2225" t="s">
        <v>8189</v>
      </c>
      <c r="D2225" t="s">
        <v>5559</v>
      </c>
      <c r="E2225" t="s">
        <v>60</v>
      </c>
      <c r="F2225" t="s">
        <v>60</v>
      </c>
      <c r="G2225" t="s">
        <v>7835</v>
      </c>
      <c r="H2225" t="s">
        <v>8187</v>
      </c>
      <c r="I2225" t="s">
        <v>4740</v>
      </c>
      <c r="J2225" s="11">
        <v>42</v>
      </c>
      <c r="K2225" s="16">
        <v>1102.5</v>
      </c>
      <c r="L2225" t="s">
        <v>8191</v>
      </c>
      <c r="M2225" t="s">
        <v>60</v>
      </c>
      <c r="N2225" t="s">
        <v>340</v>
      </c>
      <c r="O2225" s="13"/>
      <c r="P2225" t="s">
        <v>60</v>
      </c>
      <c r="Q2225" t="s">
        <v>60</v>
      </c>
      <c r="R2225" t="s">
        <v>5562</v>
      </c>
      <c r="S2225" t="s">
        <v>5174</v>
      </c>
      <c r="T2225" s="12">
        <v>0</v>
      </c>
      <c r="V2225" s="14" t="str">
        <f>VLOOKUP(MID(A2225,2,1),Sheet4!A:B,2,FALSE)</f>
        <v>Gd.11</v>
      </c>
      <c r="W2225" s="14">
        <f t="shared" si="68"/>
        <v>6400</v>
      </c>
      <c r="X2225" s="14" t="str">
        <f t="shared" si="69"/>
        <v>LT</v>
      </c>
      <c r="Y2225" s="14" t="str">
        <f>VLOOKUP(RIGHT(L2225,1),Sheet4!F:G,2,FALSE)</f>
        <v>Prime</v>
      </c>
    </row>
    <row r="2226" spans="1:25">
      <c r="A2226" t="s">
        <v>5113</v>
      </c>
      <c r="B2226" t="s">
        <v>60</v>
      </c>
      <c r="C2226" t="s">
        <v>8192</v>
      </c>
      <c r="D2226" t="s">
        <v>5559</v>
      </c>
      <c r="E2226" t="s">
        <v>60</v>
      </c>
      <c r="F2226" t="s">
        <v>60</v>
      </c>
      <c r="G2226" t="s">
        <v>7835</v>
      </c>
      <c r="H2226" t="s">
        <v>7937</v>
      </c>
      <c r="I2226" t="s">
        <v>4740</v>
      </c>
      <c r="J2226" s="11">
        <v>94</v>
      </c>
      <c r="K2226" s="16">
        <v>2516.38</v>
      </c>
      <c r="L2226" t="s">
        <v>8153</v>
      </c>
      <c r="M2226" t="s">
        <v>60</v>
      </c>
      <c r="N2226" t="s">
        <v>340</v>
      </c>
      <c r="O2226" s="13"/>
      <c r="P2226" t="s">
        <v>60</v>
      </c>
      <c r="Q2226" t="s">
        <v>60</v>
      </c>
      <c r="R2226" t="s">
        <v>5562</v>
      </c>
      <c r="S2226" t="s">
        <v>5174</v>
      </c>
      <c r="T2226" s="12">
        <v>0</v>
      </c>
      <c r="V2226" s="14" t="str">
        <f>VLOOKUP(MID(A2226,2,1),Sheet4!A:B,2,FALSE)</f>
        <v>Gd.11</v>
      </c>
      <c r="W2226" s="14">
        <f t="shared" si="68"/>
        <v>6400</v>
      </c>
      <c r="X2226" s="14" t="str">
        <f t="shared" si="69"/>
        <v>LT</v>
      </c>
      <c r="Y2226" s="14" t="str">
        <f>VLOOKUP(RIGHT(L2226,1),Sheet4!F:G,2,FALSE)</f>
        <v>Prime</v>
      </c>
    </row>
    <row r="2227" spans="1:25">
      <c r="A2227" t="s">
        <v>3326</v>
      </c>
      <c r="B2227" t="s">
        <v>60</v>
      </c>
      <c r="C2227" t="s">
        <v>8192</v>
      </c>
      <c r="D2227" t="s">
        <v>5559</v>
      </c>
      <c r="E2227" t="s">
        <v>60</v>
      </c>
      <c r="F2227" t="s">
        <v>60</v>
      </c>
      <c r="G2227" t="s">
        <v>7835</v>
      </c>
      <c r="H2227" t="s">
        <v>7937</v>
      </c>
      <c r="I2227" t="s">
        <v>4740</v>
      </c>
      <c r="J2227" s="11">
        <v>62</v>
      </c>
      <c r="K2227" s="16">
        <v>1659.74</v>
      </c>
      <c r="L2227" t="s">
        <v>8153</v>
      </c>
      <c r="M2227" t="s">
        <v>60</v>
      </c>
      <c r="N2227" t="s">
        <v>340</v>
      </c>
      <c r="O2227" s="13"/>
      <c r="P2227" t="s">
        <v>60</v>
      </c>
      <c r="Q2227" t="s">
        <v>60</v>
      </c>
      <c r="R2227" t="s">
        <v>5562</v>
      </c>
      <c r="S2227" t="s">
        <v>5174</v>
      </c>
      <c r="T2227" s="12">
        <v>0</v>
      </c>
      <c r="V2227" s="14" t="str">
        <f>VLOOKUP(MID(A2227,2,1),Sheet4!A:B,2,FALSE)</f>
        <v>Gd.11</v>
      </c>
      <c r="W2227" s="14">
        <f t="shared" si="68"/>
        <v>6400</v>
      </c>
      <c r="X2227" s="14" t="str">
        <f t="shared" si="69"/>
        <v>LT</v>
      </c>
      <c r="Y2227" s="14" t="str">
        <f>VLOOKUP(RIGHT(L2227,1),Sheet4!F:G,2,FALSE)</f>
        <v>Prime</v>
      </c>
    </row>
    <row r="2228" spans="1:25">
      <c r="A2228" t="s">
        <v>5113</v>
      </c>
      <c r="B2228" t="s">
        <v>4738</v>
      </c>
      <c r="C2228" t="s">
        <v>8192</v>
      </c>
      <c r="D2228" t="s">
        <v>5559</v>
      </c>
      <c r="E2228" t="s">
        <v>60</v>
      </c>
      <c r="F2228" t="s">
        <v>60</v>
      </c>
      <c r="G2228" t="s">
        <v>7835</v>
      </c>
      <c r="H2228" t="s">
        <v>7937</v>
      </c>
      <c r="I2228" t="s">
        <v>4740</v>
      </c>
      <c r="J2228" s="11">
        <v>26</v>
      </c>
      <c r="K2228" s="16">
        <v>696.02</v>
      </c>
      <c r="L2228" t="s">
        <v>8193</v>
      </c>
      <c r="M2228" t="s">
        <v>60</v>
      </c>
      <c r="N2228" t="s">
        <v>340</v>
      </c>
      <c r="O2228" s="13"/>
      <c r="P2228" t="s">
        <v>60</v>
      </c>
      <c r="Q2228" t="s">
        <v>4738</v>
      </c>
      <c r="R2228" t="s">
        <v>5562</v>
      </c>
      <c r="S2228" t="s">
        <v>5174</v>
      </c>
      <c r="T2228" s="12">
        <v>0</v>
      </c>
      <c r="V2228" s="14" t="str">
        <f>VLOOKUP(MID(A2228,2,1),Sheet4!A:B,2,FALSE)</f>
        <v>Gd.11</v>
      </c>
      <c r="W2228" s="14">
        <f t="shared" si="68"/>
        <v>6400</v>
      </c>
      <c r="X2228" s="14" t="str">
        <f t="shared" si="69"/>
        <v>LT</v>
      </c>
      <c r="Y2228" s="14" t="str">
        <f>VLOOKUP(RIGHT(L2228,1),Sheet4!F:G,2,FALSE)</f>
        <v>Prime</v>
      </c>
    </row>
    <row r="2229" spans="1:25">
      <c r="A2229" t="s">
        <v>3326</v>
      </c>
      <c r="B2229" t="s">
        <v>8194</v>
      </c>
      <c r="C2229" t="s">
        <v>8195</v>
      </c>
      <c r="D2229" t="s">
        <v>5559</v>
      </c>
      <c r="E2229" t="s">
        <v>60</v>
      </c>
      <c r="F2229" t="s">
        <v>60</v>
      </c>
      <c r="G2229" t="s">
        <v>7835</v>
      </c>
      <c r="H2229" t="s">
        <v>8155</v>
      </c>
      <c r="I2229" t="s">
        <v>4740</v>
      </c>
      <c r="J2229" s="11">
        <v>84</v>
      </c>
      <c r="K2229" s="16">
        <v>2271.36</v>
      </c>
      <c r="L2229" t="s">
        <v>8196</v>
      </c>
      <c r="M2229" t="s">
        <v>60</v>
      </c>
      <c r="N2229" t="s">
        <v>340</v>
      </c>
      <c r="O2229" s="13"/>
      <c r="P2229" t="s">
        <v>60</v>
      </c>
      <c r="Q2229" t="s">
        <v>8194</v>
      </c>
      <c r="R2229" t="s">
        <v>5173</v>
      </c>
      <c r="S2229" t="s">
        <v>5174</v>
      </c>
      <c r="T2229" s="12">
        <v>0</v>
      </c>
      <c r="V2229" s="14" t="str">
        <f>VLOOKUP(MID(A2229,2,1),Sheet4!A:B,2,FALSE)</f>
        <v>Gd.11</v>
      </c>
      <c r="W2229" s="14">
        <f t="shared" si="68"/>
        <v>6400</v>
      </c>
      <c r="X2229" s="14" t="str">
        <f t="shared" si="69"/>
        <v>LT</v>
      </c>
      <c r="Y2229" s="14" t="str">
        <f>VLOOKUP(RIGHT(L2229,1),Sheet4!F:G,2,FALSE)</f>
        <v>Prime</v>
      </c>
    </row>
    <row r="2230" spans="1:25">
      <c r="A2230" t="s">
        <v>3326</v>
      </c>
      <c r="B2230" t="s">
        <v>8194</v>
      </c>
      <c r="C2230" t="s">
        <v>8195</v>
      </c>
      <c r="D2230" t="s">
        <v>5559</v>
      </c>
      <c r="E2230" t="s">
        <v>60</v>
      </c>
      <c r="F2230" t="s">
        <v>60</v>
      </c>
      <c r="G2230" t="s">
        <v>7835</v>
      </c>
      <c r="H2230" t="s">
        <v>8155</v>
      </c>
      <c r="I2230" t="s">
        <v>4740</v>
      </c>
      <c r="J2230" s="11">
        <v>168</v>
      </c>
      <c r="K2230" s="16">
        <v>4542.72</v>
      </c>
      <c r="L2230" t="s">
        <v>8197</v>
      </c>
      <c r="M2230" t="s">
        <v>60</v>
      </c>
      <c r="N2230" t="s">
        <v>340</v>
      </c>
      <c r="O2230" s="13"/>
      <c r="P2230" t="s">
        <v>60</v>
      </c>
      <c r="Q2230" t="s">
        <v>8194</v>
      </c>
      <c r="R2230" t="s">
        <v>5173</v>
      </c>
      <c r="S2230" t="s">
        <v>5174</v>
      </c>
      <c r="T2230" s="12">
        <v>0</v>
      </c>
      <c r="V2230" s="14" t="str">
        <f>VLOOKUP(MID(A2230,2,1),Sheet4!A:B,2,FALSE)</f>
        <v>Gd.11</v>
      </c>
      <c r="W2230" s="14">
        <f t="shared" si="68"/>
        <v>6400</v>
      </c>
      <c r="X2230" s="14" t="str">
        <f t="shared" si="69"/>
        <v>LT</v>
      </c>
      <c r="Y2230" s="14" t="str">
        <f>VLOOKUP(RIGHT(L2230,1),Sheet4!F:G,2,FALSE)</f>
        <v>Prime</v>
      </c>
    </row>
    <row r="2231" spans="1:25">
      <c r="A2231" t="s">
        <v>3326</v>
      </c>
      <c r="B2231" t="s">
        <v>8194</v>
      </c>
      <c r="C2231" t="s">
        <v>8195</v>
      </c>
      <c r="D2231" t="s">
        <v>5559</v>
      </c>
      <c r="E2231" t="s">
        <v>60</v>
      </c>
      <c r="F2231" t="s">
        <v>60</v>
      </c>
      <c r="G2231" t="s">
        <v>7835</v>
      </c>
      <c r="H2231" t="s">
        <v>8155</v>
      </c>
      <c r="I2231" t="s">
        <v>4740</v>
      </c>
      <c r="J2231" s="11">
        <v>250</v>
      </c>
      <c r="K2231" s="16">
        <v>6760</v>
      </c>
      <c r="L2231" t="s">
        <v>8198</v>
      </c>
      <c r="M2231" t="s">
        <v>60</v>
      </c>
      <c r="N2231" t="s">
        <v>340</v>
      </c>
      <c r="O2231" s="13"/>
      <c r="P2231" t="s">
        <v>60</v>
      </c>
      <c r="Q2231" t="s">
        <v>8194</v>
      </c>
      <c r="R2231" t="s">
        <v>5173</v>
      </c>
      <c r="S2231" t="s">
        <v>5174</v>
      </c>
      <c r="T2231" s="12">
        <v>0</v>
      </c>
      <c r="V2231" s="14" t="str">
        <f>VLOOKUP(MID(A2231,2,1),Sheet4!A:B,2,FALSE)</f>
        <v>Gd.11</v>
      </c>
      <c r="W2231" s="14">
        <f t="shared" si="68"/>
        <v>6400</v>
      </c>
      <c r="X2231" s="14" t="str">
        <f t="shared" si="69"/>
        <v>LT</v>
      </c>
      <c r="Y2231" s="14" t="str">
        <f>VLOOKUP(RIGHT(L2231,1),Sheet4!F:G,2,FALSE)</f>
        <v>Prime</v>
      </c>
    </row>
    <row r="2232" spans="1:25">
      <c r="A2232" t="s">
        <v>5113</v>
      </c>
      <c r="B2232" t="s">
        <v>60</v>
      </c>
      <c r="C2232" t="s">
        <v>8199</v>
      </c>
      <c r="D2232" t="s">
        <v>5590</v>
      </c>
      <c r="E2232" t="s">
        <v>60</v>
      </c>
      <c r="F2232" t="s">
        <v>60</v>
      </c>
      <c r="G2232" t="s">
        <v>4739</v>
      </c>
      <c r="H2232" t="s">
        <v>8155</v>
      </c>
      <c r="I2232" t="s">
        <v>4740</v>
      </c>
      <c r="J2232" s="11">
        <v>1</v>
      </c>
      <c r="K2232" s="16">
        <v>31.42</v>
      </c>
      <c r="L2232" t="s">
        <v>8200</v>
      </c>
      <c r="M2232" t="s">
        <v>60</v>
      </c>
      <c r="N2232" t="s">
        <v>340</v>
      </c>
      <c r="O2232" s="13"/>
      <c r="P2232" t="s">
        <v>60</v>
      </c>
      <c r="Q2232" t="s">
        <v>60</v>
      </c>
      <c r="R2232" t="s">
        <v>5562</v>
      </c>
      <c r="S2232" t="s">
        <v>5174</v>
      </c>
      <c r="T2232" s="12">
        <v>0</v>
      </c>
      <c r="V2232" s="14" t="str">
        <f>VLOOKUP(MID(A2232,2,1),Sheet4!A:B,2,FALSE)</f>
        <v>Gd.11</v>
      </c>
      <c r="W2232" s="14">
        <f t="shared" si="68"/>
        <v>6400</v>
      </c>
      <c r="X2232" s="14" t="str">
        <f t="shared" si="69"/>
        <v>LT</v>
      </c>
      <c r="Y2232" s="14" t="str">
        <f>VLOOKUP(RIGHT(L2232,1),Sheet4!F:G,2,FALSE)</f>
        <v>Prime</v>
      </c>
    </row>
    <row r="2233" spans="1:25">
      <c r="A2233" t="s">
        <v>3326</v>
      </c>
      <c r="B2233" t="s">
        <v>60</v>
      </c>
      <c r="C2233" t="s">
        <v>8199</v>
      </c>
      <c r="D2233" t="s">
        <v>5590</v>
      </c>
      <c r="E2233" t="s">
        <v>60</v>
      </c>
      <c r="F2233" t="s">
        <v>60</v>
      </c>
      <c r="G2233" t="s">
        <v>4739</v>
      </c>
      <c r="H2233" t="s">
        <v>8155</v>
      </c>
      <c r="I2233" t="s">
        <v>4740</v>
      </c>
      <c r="J2233" s="11">
        <v>6</v>
      </c>
      <c r="K2233" s="16">
        <v>188.52</v>
      </c>
      <c r="L2233" t="s">
        <v>8200</v>
      </c>
      <c r="M2233" t="s">
        <v>60</v>
      </c>
      <c r="N2233" t="s">
        <v>340</v>
      </c>
      <c r="O2233" s="13"/>
      <c r="P2233" t="s">
        <v>60</v>
      </c>
      <c r="Q2233" t="s">
        <v>60</v>
      </c>
      <c r="R2233" t="s">
        <v>5562</v>
      </c>
      <c r="S2233" t="s">
        <v>5174</v>
      </c>
      <c r="T2233" s="12">
        <v>0</v>
      </c>
      <c r="V2233" s="14" t="str">
        <f>VLOOKUP(MID(A2233,2,1),Sheet4!A:B,2,FALSE)</f>
        <v>Gd.11</v>
      </c>
      <c r="W2233" s="14">
        <f t="shared" si="68"/>
        <v>6400</v>
      </c>
      <c r="X2233" s="14" t="str">
        <f t="shared" si="69"/>
        <v>LT</v>
      </c>
      <c r="Y2233" s="14" t="str">
        <f>VLOOKUP(RIGHT(L2233,1),Sheet4!F:G,2,FALSE)</f>
        <v>Prime</v>
      </c>
    </row>
    <row r="2234" spans="1:25">
      <c r="A2234" t="s">
        <v>3326</v>
      </c>
      <c r="B2234" t="s">
        <v>60</v>
      </c>
      <c r="C2234" t="s">
        <v>8201</v>
      </c>
      <c r="D2234" t="s">
        <v>5590</v>
      </c>
      <c r="E2234" t="s">
        <v>60</v>
      </c>
      <c r="F2234" t="s">
        <v>60</v>
      </c>
      <c r="G2234" t="s">
        <v>4739</v>
      </c>
      <c r="H2234" t="s">
        <v>8202</v>
      </c>
      <c r="I2234" t="s">
        <v>4740</v>
      </c>
      <c r="J2234" s="11">
        <v>31</v>
      </c>
      <c r="K2234" s="16">
        <v>983.63</v>
      </c>
      <c r="L2234" t="s">
        <v>8203</v>
      </c>
      <c r="M2234" t="s">
        <v>60</v>
      </c>
      <c r="N2234" t="s">
        <v>340</v>
      </c>
      <c r="O2234" s="13"/>
      <c r="P2234" t="s">
        <v>7861</v>
      </c>
      <c r="Q2234" t="s">
        <v>60</v>
      </c>
      <c r="R2234" t="s">
        <v>5173</v>
      </c>
      <c r="S2234" t="s">
        <v>5217</v>
      </c>
      <c r="T2234" s="12">
        <v>0</v>
      </c>
      <c r="V2234" s="14" t="str">
        <f>VLOOKUP(MID(A2234,2,1),Sheet4!A:B,2,FALSE)</f>
        <v>Gd.11</v>
      </c>
      <c r="W2234" s="14">
        <f t="shared" si="68"/>
        <v>6400</v>
      </c>
      <c r="X2234" s="14" t="str">
        <f t="shared" si="69"/>
        <v>LT</v>
      </c>
      <c r="Y2234" s="14" t="str">
        <f>VLOOKUP(RIGHT(L2234,1),Sheet4!F:G,2,FALSE)</f>
        <v>Grd C</v>
      </c>
    </row>
    <row r="2235" spans="1:25">
      <c r="A2235" t="s">
        <v>3326</v>
      </c>
      <c r="B2235" t="s">
        <v>8204</v>
      </c>
      <c r="C2235" t="s">
        <v>8201</v>
      </c>
      <c r="D2235" t="s">
        <v>5590</v>
      </c>
      <c r="E2235" t="s">
        <v>60</v>
      </c>
      <c r="F2235" t="s">
        <v>60</v>
      </c>
      <c r="G2235" t="s">
        <v>4739</v>
      </c>
      <c r="H2235" t="s">
        <v>8202</v>
      </c>
      <c r="I2235" t="s">
        <v>4740</v>
      </c>
      <c r="J2235" s="11">
        <v>11</v>
      </c>
      <c r="K2235" s="16">
        <v>349.03</v>
      </c>
      <c r="L2235" t="s">
        <v>8205</v>
      </c>
      <c r="M2235" t="s">
        <v>60</v>
      </c>
      <c r="N2235" t="s">
        <v>340</v>
      </c>
      <c r="O2235" s="13"/>
      <c r="P2235" t="s">
        <v>60</v>
      </c>
      <c r="Q2235" t="s">
        <v>8204</v>
      </c>
      <c r="R2235" t="s">
        <v>5562</v>
      </c>
      <c r="S2235" t="s">
        <v>5174</v>
      </c>
      <c r="T2235" s="12">
        <v>0</v>
      </c>
      <c r="V2235" s="14" t="str">
        <f>VLOOKUP(MID(A2235,2,1),Sheet4!A:B,2,FALSE)</f>
        <v>Gd.11</v>
      </c>
      <c r="W2235" s="14">
        <f t="shared" si="68"/>
        <v>6400</v>
      </c>
      <c r="X2235" s="14" t="str">
        <f t="shared" si="69"/>
        <v>LT</v>
      </c>
      <c r="Y2235" s="14" t="str">
        <f>VLOOKUP(RIGHT(L2235,1),Sheet4!F:G,2,FALSE)</f>
        <v>Prime</v>
      </c>
    </row>
    <row r="2236" spans="1:25">
      <c r="A2236" t="s">
        <v>3326</v>
      </c>
      <c r="B2236" t="s">
        <v>60</v>
      </c>
      <c r="C2236" t="s">
        <v>4742</v>
      </c>
      <c r="D2236" t="s">
        <v>5590</v>
      </c>
      <c r="E2236" t="s">
        <v>60</v>
      </c>
      <c r="F2236" t="s">
        <v>60</v>
      </c>
      <c r="G2236" t="s">
        <v>4739</v>
      </c>
      <c r="H2236" t="s">
        <v>7885</v>
      </c>
      <c r="I2236" t="s">
        <v>4740</v>
      </c>
      <c r="J2236" s="11">
        <v>29</v>
      </c>
      <c r="K2236" s="16">
        <v>937.86</v>
      </c>
      <c r="L2236" t="s">
        <v>4741</v>
      </c>
      <c r="M2236" t="s">
        <v>60</v>
      </c>
      <c r="N2236" t="s">
        <v>340</v>
      </c>
      <c r="O2236" s="13"/>
      <c r="P2236" t="s">
        <v>8206</v>
      </c>
      <c r="Q2236" t="s">
        <v>60</v>
      </c>
      <c r="R2236" t="s">
        <v>5173</v>
      </c>
      <c r="S2236" t="s">
        <v>5217</v>
      </c>
      <c r="T2236" s="12">
        <v>0</v>
      </c>
      <c r="V2236" s="14" t="str">
        <f>VLOOKUP(MID(A2236,2,1),Sheet4!A:B,2,FALSE)</f>
        <v>Gd.11</v>
      </c>
      <c r="W2236" s="14">
        <f t="shared" si="68"/>
        <v>6400</v>
      </c>
      <c r="X2236" s="14" t="str">
        <f t="shared" si="69"/>
        <v>LT</v>
      </c>
      <c r="Y2236" s="14" t="str">
        <f>VLOOKUP(RIGHT(L2236,1),Sheet4!F:G,2,FALSE)</f>
        <v>Grd C</v>
      </c>
    </row>
    <row r="2237" spans="1:25">
      <c r="A2237" t="s">
        <v>5113</v>
      </c>
      <c r="B2237" t="s">
        <v>4746</v>
      </c>
      <c r="C2237" t="s">
        <v>4742</v>
      </c>
      <c r="D2237" t="s">
        <v>5590</v>
      </c>
      <c r="E2237" t="s">
        <v>60</v>
      </c>
      <c r="F2237" t="s">
        <v>60</v>
      </c>
      <c r="G2237" t="s">
        <v>4739</v>
      </c>
      <c r="H2237" t="s">
        <v>7885</v>
      </c>
      <c r="I2237" t="s">
        <v>4740</v>
      </c>
      <c r="J2237" s="11">
        <v>5</v>
      </c>
      <c r="K2237" s="16">
        <v>161.7</v>
      </c>
      <c r="L2237" t="s">
        <v>4747</v>
      </c>
      <c r="M2237" t="s">
        <v>60</v>
      </c>
      <c r="N2237" t="s">
        <v>340</v>
      </c>
      <c r="O2237" s="13"/>
      <c r="P2237" t="s">
        <v>60</v>
      </c>
      <c r="Q2237" t="s">
        <v>4746</v>
      </c>
      <c r="R2237" t="s">
        <v>5562</v>
      </c>
      <c r="S2237" t="s">
        <v>5174</v>
      </c>
      <c r="T2237" s="12">
        <v>0</v>
      </c>
      <c r="V2237" s="14" t="str">
        <f>VLOOKUP(MID(A2237,2,1),Sheet4!A:B,2,FALSE)</f>
        <v>Gd.11</v>
      </c>
      <c r="W2237" s="14">
        <f t="shared" si="68"/>
        <v>6400</v>
      </c>
      <c r="X2237" s="14" t="str">
        <f t="shared" si="69"/>
        <v>LT</v>
      </c>
      <c r="Y2237" s="14" t="str">
        <f>VLOOKUP(RIGHT(L2237,1),Sheet4!F:G,2,FALSE)</f>
        <v>Prime</v>
      </c>
    </row>
    <row r="2238" spans="1:25">
      <c r="A2238" t="s">
        <v>1774</v>
      </c>
      <c r="B2238" t="s">
        <v>4738</v>
      </c>
      <c r="C2238" t="s">
        <v>8207</v>
      </c>
      <c r="D2238" t="s">
        <v>5590</v>
      </c>
      <c r="E2238" t="s">
        <v>60</v>
      </c>
      <c r="F2238" t="s">
        <v>60</v>
      </c>
      <c r="G2238" t="s">
        <v>4739</v>
      </c>
      <c r="H2238" t="s">
        <v>8158</v>
      </c>
      <c r="I2238" t="s">
        <v>4740</v>
      </c>
      <c r="J2238" s="11">
        <v>71</v>
      </c>
      <c r="K2238" s="16">
        <v>2426.07</v>
      </c>
      <c r="L2238" t="s">
        <v>8159</v>
      </c>
      <c r="M2238" t="s">
        <v>60</v>
      </c>
      <c r="N2238" t="s">
        <v>340</v>
      </c>
      <c r="O2238" s="13"/>
      <c r="P2238" t="s">
        <v>60</v>
      </c>
      <c r="Q2238" t="s">
        <v>4738</v>
      </c>
      <c r="R2238" t="s">
        <v>5173</v>
      </c>
      <c r="S2238" t="s">
        <v>5174</v>
      </c>
      <c r="T2238" s="12">
        <v>0</v>
      </c>
      <c r="V2238" s="14" t="str">
        <f>VLOOKUP(MID(A2238,2,1),Sheet4!A:B,2,FALSE)</f>
        <v>Gd.11</v>
      </c>
      <c r="W2238" s="14">
        <f t="shared" si="68"/>
        <v>6400</v>
      </c>
      <c r="X2238" s="14" t="str">
        <f t="shared" si="69"/>
        <v>LT</v>
      </c>
      <c r="Y2238" s="14" t="str">
        <f>VLOOKUP(RIGHT(L2238,1),Sheet4!F:G,2,FALSE)</f>
        <v>Prime</v>
      </c>
    </row>
    <row r="2239" spans="1:25">
      <c r="A2239" t="s">
        <v>3326</v>
      </c>
      <c r="B2239" t="s">
        <v>8208</v>
      </c>
      <c r="C2239" t="s">
        <v>8209</v>
      </c>
      <c r="D2239" t="s">
        <v>5590</v>
      </c>
      <c r="E2239" t="s">
        <v>60</v>
      </c>
      <c r="F2239" t="s">
        <v>60</v>
      </c>
      <c r="G2239" t="s">
        <v>4739</v>
      </c>
      <c r="H2239" t="s">
        <v>8210</v>
      </c>
      <c r="I2239" t="s">
        <v>4740</v>
      </c>
      <c r="J2239" s="11">
        <v>2</v>
      </c>
      <c r="K2239" s="16">
        <v>68.94</v>
      </c>
      <c r="L2239" t="s">
        <v>8211</v>
      </c>
      <c r="M2239" t="s">
        <v>60</v>
      </c>
      <c r="N2239" t="s">
        <v>340</v>
      </c>
      <c r="O2239" s="13"/>
      <c r="P2239" t="s">
        <v>60</v>
      </c>
      <c r="Q2239" t="s">
        <v>8208</v>
      </c>
      <c r="R2239" t="s">
        <v>5173</v>
      </c>
      <c r="S2239" t="s">
        <v>5174</v>
      </c>
      <c r="T2239" s="12">
        <v>0</v>
      </c>
      <c r="V2239" s="14" t="str">
        <f>VLOOKUP(MID(A2239,2,1),Sheet4!A:B,2,FALSE)</f>
        <v>Gd.11</v>
      </c>
      <c r="W2239" s="14">
        <f t="shared" si="68"/>
        <v>6400</v>
      </c>
      <c r="X2239" s="14" t="str">
        <f t="shared" si="69"/>
        <v>LT</v>
      </c>
      <c r="Y2239" s="14" t="str">
        <f>VLOOKUP(RIGHT(L2239,1),Sheet4!F:G,2,FALSE)</f>
        <v>Prime</v>
      </c>
    </row>
    <row r="2240" spans="1:25">
      <c r="A2240" t="s">
        <v>3326</v>
      </c>
      <c r="B2240" t="s">
        <v>8208</v>
      </c>
      <c r="C2240" t="s">
        <v>8209</v>
      </c>
      <c r="D2240" t="s">
        <v>5590</v>
      </c>
      <c r="E2240" t="s">
        <v>60</v>
      </c>
      <c r="F2240" t="s">
        <v>60</v>
      </c>
      <c r="G2240" t="s">
        <v>4739</v>
      </c>
      <c r="H2240" t="s">
        <v>8210</v>
      </c>
      <c r="I2240" t="s">
        <v>4740</v>
      </c>
      <c r="J2240" s="11">
        <v>3</v>
      </c>
      <c r="K2240" s="16">
        <v>103.41</v>
      </c>
      <c r="L2240" t="s">
        <v>8212</v>
      </c>
      <c r="M2240" t="s">
        <v>60</v>
      </c>
      <c r="N2240" t="s">
        <v>340</v>
      </c>
      <c r="O2240" s="13"/>
      <c r="P2240" t="s">
        <v>60</v>
      </c>
      <c r="Q2240" t="s">
        <v>8208</v>
      </c>
      <c r="R2240" t="s">
        <v>5173</v>
      </c>
      <c r="S2240" t="s">
        <v>5174</v>
      </c>
      <c r="T2240" s="12">
        <v>0</v>
      </c>
      <c r="V2240" s="14" t="str">
        <f>VLOOKUP(MID(A2240,2,1),Sheet4!A:B,2,FALSE)</f>
        <v>Gd.11</v>
      </c>
      <c r="W2240" s="14">
        <f t="shared" si="68"/>
        <v>6400</v>
      </c>
      <c r="X2240" s="14" t="str">
        <f t="shared" si="69"/>
        <v>LT</v>
      </c>
      <c r="Y2240" s="14" t="str">
        <f>VLOOKUP(RIGHT(L2240,1),Sheet4!F:G,2,FALSE)</f>
        <v>Prime</v>
      </c>
    </row>
    <row r="2241" spans="1:25">
      <c r="A2241" t="s">
        <v>3326</v>
      </c>
      <c r="B2241" t="s">
        <v>8208</v>
      </c>
      <c r="C2241" t="s">
        <v>8209</v>
      </c>
      <c r="D2241" t="s">
        <v>5590</v>
      </c>
      <c r="E2241" t="s">
        <v>60</v>
      </c>
      <c r="F2241" t="s">
        <v>60</v>
      </c>
      <c r="G2241" t="s">
        <v>4739</v>
      </c>
      <c r="H2241" t="s">
        <v>8210</v>
      </c>
      <c r="I2241" t="s">
        <v>4740</v>
      </c>
      <c r="J2241" s="11">
        <v>5</v>
      </c>
      <c r="K2241" s="16">
        <v>172.35</v>
      </c>
      <c r="L2241" t="s">
        <v>8213</v>
      </c>
      <c r="M2241" t="s">
        <v>60</v>
      </c>
      <c r="N2241" t="s">
        <v>340</v>
      </c>
      <c r="O2241" s="13"/>
      <c r="P2241" t="s">
        <v>60</v>
      </c>
      <c r="Q2241" t="s">
        <v>8208</v>
      </c>
      <c r="R2241" t="s">
        <v>5173</v>
      </c>
      <c r="S2241" t="s">
        <v>5174</v>
      </c>
      <c r="T2241" s="12">
        <v>0</v>
      </c>
      <c r="V2241" s="14" t="str">
        <f>VLOOKUP(MID(A2241,2,1),Sheet4!A:B,2,FALSE)</f>
        <v>Gd.11</v>
      </c>
      <c r="W2241" s="14">
        <f t="shared" si="68"/>
        <v>6400</v>
      </c>
      <c r="X2241" s="14" t="str">
        <f t="shared" si="69"/>
        <v>LT</v>
      </c>
      <c r="Y2241" s="14" t="str">
        <f>VLOOKUP(RIGHT(L2241,1),Sheet4!F:G,2,FALSE)</f>
        <v>Prime</v>
      </c>
    </row>
    <row r="2242" spans="1:25">
      <c r="A2242" t="s">
        <v>3326</v>
      </c>
      <c r="B2242" t="s">
        <v>8208</v>
      </c>
      <c r="C2242" t="s">
        <v>8209</v>
      </c>
      <c r="D2242" t="s">
        <v>5590</v>
      </c>
      <c r="E2242" t="s">
        <v>60</v>
      </c>
      <c r="F2242" t="s">
        <v>60</v>
      </c>
      <c r="G2242" t="s">
        <v>4739</v>
      </c>
      <c r="H2242" t="s">
        <v>8210</v>
      </c>
      <c r="I2242" t="s">
        <v>4740</v>
      </c>
      <c r="J2242" s="11">
        <v>39</v>
      </c>
      <c r="K2242" s="16">
        <v>1344.33</v>
      </c>
      <c r="L2242" t="s">
        <v>8214</v>
      </c>
      <c r="M2242" t="s">
        <v>60</v>
      </c>
      <c r="N2242" t="s">
        <v>340</v>
      </c>
      <c r="O2242" s="13"/>
      <c r="P2242" t="s">
        <v>60</v>
      </c>
      <c r="Q2242" t="s">
        <v>8208</v>
      </c>
      <c r="R2242" t="s">
        <v>5173</v>
      </c>
      <c r="S2242" t="s">
        <v>5174</v>
      </c>
      <c r="T2242" s="12">
        <v>0</v>
      </c>
      <c r="V2242" s="14" t="str">
        <f>VLOOKUP(MID(A2242,2,1),Sheet4!A:B,2,FALSE)</f>
        <v>Gd.11</v>
      </c>
      <c r="W2242" s="14">
        <f t="shared" ref="W2242:W2305" si="70">IF(MID(C2242,14,1)="A",RIGHT(C2242,4)/1,IF(MID(C2242,13,1)="+",RIGHT(C2242,5)/10,IF(MID(C2242,13,1)="-",RIGHT(C2242,5)/1)))</f>
        <v>6400</v>
      </c>
      <c r="X2242" s="14" t="str">
        <f t="shared" ref="X2242:X2305" si="71">IF(W2242&lt;3000,"St","LT")</f>
        <v>LT</v>
      </c>
      <c r="Y2242" s="14" t="str">
        <f>VLOOKUP(RIGHT(L2242,1),Sheet4!F:G,2,FALSE)</f>
        <v>Prime</v>
      </c>
    </row>
    <row r="2243" spans="1:25">
      <c r="A2243" t="s">
        <v>3326</v>
      </c>
      <c r="B2243" t="s">
        <v>8208</v>
      </c>
      <c r="C2243" t="s">
        <v>8209</v>
      </c>
      <c r="D2243" t="s">
        <v>5590</v>
      </c>
      <c r="E2243" t="s">
        <v>60</v>
      </c>
      <c r="F2243" t="s">
        <v>60</v>
      </c>
      <c r="G2243" t="s">
        <v>4739</v>
      </c>
      <c r="H2243" t="s">
        <v>8210</v>
      </c>
      <c r="I2243" t="s">
        <v>4740</v>
      </c>
      <c r="J2243" s="11">
        <v>2</v>
      </c>
      <c r="K2243" s="16">
        <v>68.94</v>
      </c>
      <c r="L2243" t="s">
        <v>8215</v>
      </c>
      <c r="M2243" t="s">
        <v>60</v>
      </c>
      <c r="N2243" t="s">
        <v>340</v>
      </c>
      <c r="O2243" s="13"/>
      <c r="P2243" t="s">
        <v>60</v>
      </c>
      <c r="Q2243" t="s">
        <v>8208</v>
      </c>
      <c r="R2243" t="s">
        <v>5173</v>
      </c>
      <c r="S2243" t="s">
        <v>5174</v>
      </c>
      <c r="T2243" s="12">
        <v>0</v>
      </c>
      <c r="V2243" s="14" t="str">
        <f>VLOOKUP(MID(A2243,2,1),Sheet4!A:B,2,FALSE)</f>
        <v>Gd.11</v>
      </c>
      <c r="W2243" s="14">
        <f t="shared" si="70"/>
        <v>6400</v>
      </c>
      <c r="X2243" s="14" t="str">
        <f t="shared" si="71"/>
        <v>LT</v>
      </c>
      <c r="Y2243" s="14" t="str">
        <f>VLOOKUP(RIGHT(L2243,1),Sheet4!F:G,2,FALSE)</f>
        <v>Prime</v>
      </c>
    </row>
    <row r="2244" spans="1:25">
      <c r="A2244" t="s">
        <v>3326</v>
      </c>
      <c r="B2244" t="s">
        <v>8208</v>
      </c>
      <c r="C2244" t="s">
        <v>8209</v>
      </c>
      <c r="D2244" t="s">
        <v>5590</v>
      </c>
      <c r="E2244" t="s">
        <v>60</v>
      </c>
      <c r="F2244" t="s">
        <v>60</v>
      </c>
      <c r="G2244" t="s">
        <v>4739</v>
      </c>
      <c r="H2244" t="s">
        <v>8210</v>
      </c>
      <c r="I2244" t="s">
        <v>4740</v>
      </c>
      <c r="J2244" s="11">
        <v>3</v>
      </c>
      <c r="K2244" s="16">
        <v>103.41</v>
      </c>
      <c r="L2244" t="s">
        <v>8216</v>
      </c>
      <c r="M2244" t="s">
        <v>60</v>
      </c>
      <c r="N2244" t="s">
        <v>340</v>
      </c>
      <c r="O2244" s="13"/>
      <c r="P2244" t="s">
        <v>60</v>
      </c>
      <c r="Q2244" t="s">
        <v>8208</v>
      </c>
      <c r="R2244" t="s">
        <v>5173</v>
      </c>
      <c r="S2244" t="s">
        <v>5174</v>
      </c>
      <c r="T2244" s="12">
        <v>0</v>
      </c>
      <c r="V2244" s="14" t="str">
        <f>VLOOKUP(MID(A2244,2,1),Sheet4!A:B,2,FALSE)</f>
        <v>Gd.11</v>
      </c>
      <c r="W2244" s="14">
        <f t="shared" si="70"/>
        <v>6400</v>
      </c>
      <c r="X2244" s="14" t="str">
        <f t="shared" si="71"/>
        <v>LT</v>
      </c>
      <c r="Y2244" s="14" t="str">
        <f>VLOOKUP(RIGHT(L2244,1),Sheet4!F:G,2,FALSE)</f>
        <v>Prime</v>
      </c>
    </row>
    <row r="2245" spans="1:25">
      <c r="A2245" t="s">
        <v>3326</v>
      </c>
      <c r="B2245" t="s">
        <v>8208</v>
      </c>
      <c r="C2245" t="s">
        <v>8209</v>
      </c>
      <c r="D2245" t="s">
        <v>5590</v>
      </c>
      <c r="E2245" t="s">
        <v>60</v>
      </c>
      <c r="F2245" t="s">
        <v>60</v>
      </c>
      <c r="G2245" t="s">
        <v>4739</v>
      </c>
      <c r="H2245" t="s">
        <v>8210</v>
      </c>
      <c r="I2245" t="s">
        <v>4740</v>
      </c>
      <c r="J2245" s="11">
        <v>1</v>
      </c>
      <c r="K2245" s="16">
        <v>34.47</v>
      </c>
      <c r="L2245" t="s">
        <v>8217</v>
      </c>
      <c r="M2245" t="s">
        <v>60</v>
      </c>
      <c r="N2245" t="s">
        <v>340</v>
      </c>
      <c r="O2245" s="13"/>
      <c r="P2245" t="s">
        <v>60</v>
      </c>
      <c r="Q2245" t="s">
        <v>8208</v>
      </c>
      <c r="R2245" t="s">
        <v>5173</v>
      </c>
      <c r="S2245" t="s">
        <v>5174</v>
      </c>
      <c r="T2245" s="12">
        <v>0</v>
      </c>
      <c r="V2245" s="14" t="str">
        <f>VLOOKUP(MID(A2245,2,1),Sheet4!A:B,2,FALSE)</f>
        <v>Gd.11</v>
      </c>
      <c r="W2245" s="14">
        <f t="shared" si="70"/>
        <v>6400</v>
      </c>
      <c r="X2245" s="14" t="str">
        <f t="shared" si="71"/>
        <v>LT</v>
      </c>
      <c r="Y2245" s="14" t="str">
        <f>VLOOKUP(RIGHT(L2245,1),Sheet4!F:G,2,FALSE)</f>
        <v>Prime</v>
      </c>
    </row>
    <row r="2246" spans="1:25">
      <c r="A2246" t="s">
        <v>3326</v>
      </c>
      <c r="B2246" t="s">
        <v>8218</v>
      </c>
      <c r="C2246" t="s">
        <v>8219</v>
      </c>
      <c r="D2246" t="s">
        <v>5600</v>
      </c>
      <c r="E2246" t="s">
        <v>60</v>
      </c>
      <c r="F2246" t="s">
        <v>60</v>
      </c>
      <c r="G2246" t="s">
        <v>7811</v>
      </c>
      <c r="H2246" t="s">
        <v>8210</v>
      </c>
      <c r="I2246" t="s">
        <v>1412</v>
      </c>
      <c r="J2246" s="11">
        <v>15</v>
      </c>
      <c r="K2246" s="16">
        <v>619.2</v>
      </c>
      <c r="L2246" t="s">
        <v>8220</v>
      </c>
      <c r="M2246" t="s">
        <v>60</v>
      </c>
      <c r="N2246" t="s">
        <v>340</v>
      </c>
      <c r="O2246" s="13"/>
      <c r="P2246" t="s">
        <v>60</v>
      </c>
      <c r="Q2246" t="s">
        <v>8218</v>
      </c>
      <c r="R2246" t="s">
        <v>5173</v>
      </c>
      <c r="S2246" t="s">
        <v>5174</v>
      </c>
      <c r="T2246" s="12">
        <v>0</v>
      </c>
      <c r="V2246" s="14" t="str">
        <f>VLOOKUP(MID(A2246,2,1),Sheet4!A:B,2,FALSE)</f>
        <v>Gd.11</v>
      </c>
      <c r="W2246" s="14">
        <f t="shared" si="70"/>
        <v>6000</v>
      </c>
      <c r="X2246" s="14" t="str">
        <f t="shared" si="71"/>
        <v>LT</v>
      </c>
      <c r="Y2246" s="14" t="str">
        <f>VLOOKUP(RIGHT(L2246,1),Sheet4!F:G,2,FALSE)</f>
        <v>Prime</v>
      </c>
    </row>
    <row r="2247" spans="1:25">
      <c r="A2247" t="s">
        <v>3326</v>
      </c>
      <c r="B2247" t="s">
        <v>60</v>
      </c>
      <c r="C2247" t="s">
        <v>8221</v>
      </c>
      <c r="D2247" t="s">
        <v>5600</v>
      </c>
      <c r="E2247" t="s">
        <v>60</v>
      </c>
      <c r="F2247" t="s">
        <v>60</v>
      </c>
      <c r="G2247" t="s">
        <v>7811</v>
      </c>
      <c r="H2247" t="s">
        <v>7889</v>
      </c>
      <c r="I2247" t="s">
        <v>1412</v>
      </c>
      <c r="J2247" s="11">
        <v>4</v>
      </c>
      <c r="K2247" s="16">
        <v>166.6</v>
      </c>
      <c r="L2247" t="s">
        <v>8222</v>
      </c>
      <c r="M2247" t="s">
        <v>60</v>
      </c>
      <c r="N2247" t="s">
        <v>340</v>
      </c>
      <c r="O2247" s="13"/>
      <c r="P2247" t="s">
        <v>8223</v>
      </c>
      <c r="Q2247" t="s">
        <v>60</v>
      </c>
      <c r="R2247" t="s">
        <v>5173</v>
      </c>
      <c r="S2247" t="s">
        <v>5217</v>
      </c>
      <c r="T2247" s="12">
        <v>0</v>
      </c>
      <c r="V2247" s="14" t="str">
        <f>VLOOKUP(MID(A2247,2,1),Sheet4!A:B,2,FALSE)</f>
        <v>Gd.11</v>
      </c>
      <c r="W2247" s="14">
        <f t="shared" si="70"/>
        <v>6000</v>
      </c>
      <c r="X2247" s="14" t="str">
        <f t="shared" si="71"/>
        <v>LT</v>
      </c>
      <c r="Y2247" s="14" t="str">
        <f>VLOOKUP(RIGHT(L2247,1),Sheet4!F:G,2,FALSE)</f>
        <v>Grd C</v>
      </c>
    </row>
    <row r="2248" spans="1:25">
      <c r="A2248" t="s">
        <v>6140</v>
      </c>
      <c r="B2248" t="s">
        <v>60</v>
      </c>
      <c r="C2248" t="s">
        <v>8224</v>
      </c>
      <c r="D2248" t="s">
        <v>5600</v>
      </c>
      <c r="E2248" t="s">
        <v>60</v>
      </c>
      <c r="F2248" t="s">
        <v>60</v>
      </c>
      <c r="G2248" t="s">
        <v>7811</v>
      </c>
      <c r="H2248" t="s">
        <v>7889</v>
      </c>
      <c r="I2248" t="s">
        <v>4740</v>
      </c>
      <c r="J2248" s="11">
        <v>7</v>
      </c>
      <c r="K2248" s="16">
        <v>311.01</v>
      </c>
      <c r="L2248" t="s">
        <v>8225</v>
      </c>
      <c r="M2248" t="s">
        <v>60</v>
      </c>
      <c r="N2248" t="s">
        <v>340</v>
      </c>
      <c r="O2248" s="13"/>
      <c r="P2248" t="s">
        <v>60</v>
      </c>
      <c r="Q2248" t="s">
        <v>60</v>
      </c>
      <c r="R2248" t="s">
        <v>5173</v>
      </c>
      <c r="S2248" t="s">
        <v>5174</v>
      </c>
      <c r="T2248" s="12">
        <v>0</v>
      </c>
      <c r="V2248" s="14" t="str">
        <f>VLOOKUP(MID(A2248,2,1),Sheet4!A:B,2,FALSE)</f>
        <v>Gd.11</v>
      </c>
      <c r="W2248" s="14">
        <f t="shared" si="70"/>
        <v>6400</v>
      </c>
      <c r="X2248" s="14" t="str">
        <f t="shared" si="71"/>
        <v>LT</v>
      </c>
      <c r="Y2248" s="14" t="str">
        <f>VLOOKUP(RIGHT(L2248,1),Sheet4!F:G,2,FALSE)</f>
        <v>Prime</v>
      </c>
    </row>
    <row r="2249" spans="1:25">
      <c r="A2249" t="s">
        <v>6140</v>
      </c>
      <c r="B2249" t="s">
        <v>4738</v>
      </c>
      <c r="C2249" t="s">
        <v>8224</v>
      </c>
      <c r="D2249" t="s">
        <v>5600</v>
      </c>
      <c r="E2249" t="s">
        <v>60</v>
      </c>
      <c r="F2249" t="s">
        <v>60</v>
      </c>
      <c r="G2249" t="s">
        <v>7811</v>
      </c>
      <c r="H2249" t="s">
        <v>7889</v>
      </c>
      <c r="I2249" t="s">
        <v>4740</v>
      </c>
      <c r="J2249" s="11">
        <v>109</v>
      </c>
      <c r="K2249" s="16">
        <v>4842.87</v>
      </c>
      <c r="L2249" t="s">
        <v>8226</v>
      </c>
      <c r="M2249" t="s">
        <v>60</v>
      </c>
      <c r="N2249" t="s">
        <v>340</v>
      </c>
      <c r="O2249" s="13"/>
      <c r="P2249" t="s">
        <v>60</v>
      </c>
      <c r="Q2249" t="s">
        <v>4738</v>
      </c>
      <c r="R2249" t="s">
        <v>5173</v>
      </c>
      <c r="S2249" t="s">
        <v>5174</v>
      </c>
      <c r="T2249" s="12">
        <v>0</v>
      </c>
      <c r="V2249" s="14" t="str">
        <f>VLOOKUP(MID(A2249,2,1),Sheet4!A:B,2,FALSE)</f>
        <v>Gd.11</v>
      </c>
      <c r="W2249" s="14">
        <f t="shared" si="70"/>
        <v>6400</v>
      </c>
      <c r="X2249" s="14" t="str">
        <f t="shared" si="71"/>
        <v>LT</v>
      </c>
      <c r="Y2249" s="14" t="str">
        <f>VLOOKUP(RIGHT(L2249,1),Sheet4!F:G,2,FALSE)</f>
        <v>Prime</v>
      </c>
    </row>
    <row r="2250" spans="1:25">
      <c r="A2250" t="s">
        <v>6140</v>
      </c>
      <c r="B2250" t="s">
        <v>4738</v>
      </c>
      <c r="C2250" t="s">
        <v>8224</v>
      </c>
      <c r="D2250" t="s">
        <v>5600</v>
      </c>
      <c r="E2250" t="s">
        <v>60</v>
      </c>
      <c r="F2250" t="s">
        <v>60</v>
      </c>
      <c r="G2250" t="s">
        <v>7811</v>
      </c>
      <c r="H2250" t="s">
        <v>7889</v>
      </c>
      <c r="I2250" t="s">
        <v>4740</v>
      </c>
      <c r="J2250" s="11">
        <v>295</v>
      </c>
      <c r="K2250" s="16">
        <v>13106.85</v>
      </c>
      <c r="L2250" t="s">
        <v>8227</v>
      </c>
      <c r="M2250" t="s">
        <v>60</v>
      </c>
      <c r="N2250" t="s">
        <v>340</v>
      </c>
      <c r="O2250" s="13"/>
      <c r="P2250" t="s">
        <v>60</v>
      </c>
      <c r="Q2250" t="s">
        <v>4738</v>
      </c>
      <c r="R2250" t="s">
        <v>5173</v>
      </c>
      <c r="S2250" t="s">
        <v>5174</v>
      </c>
      <c r="T2250" s="12">
        <v>0</v>
      </c>
      <c r="V2250" s="14" t="str">
        <f>VLOOKUP(MID(A2250,2,1),Sheet4!A:B,2,FALSE)</f>
        <v>Gd.11</v>
      </c>
      <c r="W2250" s="14">
        <f t="shared" si="70"/>
        <v>6400</v>
      </c>
      <c r="X2250" s="14" t="str">
        <f t="shared" si="71"/>
        <v>LT</v>
      </c>
      <c r="Y2250" s="14" t="str">
        <f>VLOOKUP(RIGHT(L2250,1),Sheet4!F:G,2,FALSE)</f>
        <v>Prime</v>
      </c>
    </row>
    <row r="2251" spans="1:25">
      <c r="A2251" t="s">
        <v>5113</v>
      </c>
      <c r="B2251" t="s">
        <v>8228</v>
      </c>
      <c r="C2251" t="s">
        <v>8224</v>
      </c>
      <c r="D2251" t="s">
        <v>5600</v>
      </c>
      <c r="E2251" t="s">
        <v>60</v>
      </c>
      <c r="F2251" t="s">
        <v>60</v>
      </c>
      <c r="G2251" t="s">
        <v>7811</v>
      </c>
      <c r="H2251" t="s">
        <v>7889</v>
      </c>
      <c r="I2251" t="s">
        <v>4740</v>
      </c>
      <c r="J2251" s="11">
        <v>3</v>
      </c>
      <c r="K2251" s="16">
        <v>133.29</v>
      </c>
      <c r="L2251" t="s">
        <v>8229</v>
      </c>
      <c r="M2251" t="s">
        <v>60</v>
      </c>
      <c r="N2251" t="s">
        <v>340</v>
      </c>
      <c r="O2251" s="13"/>
      <c r="P2251" t="s">
        <v>60</v>
      </c>
      <c r="Q2251" t="s">
        <v>8228</v>
      </c>
      <c r="R2251" t="s">
        <v>5173</v>
      </c>
      <c r="S2251" t="s">
        <v>5174</v>
      </c>
      <c r="T2251" s="12">
        <v>0</v>
      </c>
      <c r="V2251" s="14" t="str">
        <f>VLOOKUP(MID(A2251,2,1),Sheet4!A:B,2,FALSE)</f>
        <v>Gd.11</v>
      </c>
      <c r="W2251" s="14">
        <f t="shared" si="70"/>
        <v>6400</v>
      </c>
      <c r="X2251" s="14" t="str">
        <f t="shared" si="71"/>
        <v>LT</v>
      </c>
      <c r="Y2251" s="14" t="str">
        <f>VLOOKUP(RIGHT(L2251,1),Sheet4!F:G,2,FALSE)</f>
        <v>Prime</v>
      </c>
    </row>
    <row r="2252" spans="1:25">
      <c r="A2252" t="s">
        <v>3326</v>
      </c>
      <c r="B2252" t="s">
        <v>8174</v>
      </c>
      <c r="C2252" t="s">
        <v>8224</v>
      </c>
      <c r="D2252" t="s">
        <v>5600</v>
      </c>
      <c r="E2252" t="s">
        <v>60</v>
      </c>
      <c r="F2252" t="s">
        <v>60</v>
      </c>
      <c r="G2252" t="s">
        <v>7811</v>
      </c>
      <c r="H2252" t="s">
        <v>7889</v>
      </c>
      <c r="I2252" t="s">
        <v>4740</v>
      </c>
      <c r="J2252" s="11">
        <v>11</v>
      </c>
      <c r="K2252" s="16">
        <v>488.73</v>
      </c>
      <c r="L2252" t="s">
        <v>8230</v>
      </c>
      <c r="M2252" t="s">
        <v>60</v>
      </c>
      <c r="N2252" t="s">
        <v>340</v>
      </c>
      <c r="O2252" s="13"/>
      <c r="P2252" t="s">
        <v>60</v>
      </c>
      <c r="Q2252" t="s">
        <v>8174</v>
      </c>
      <c r="R2252" t="s">
        <v>5173</v>
      </c>
      <c r="S2252" t="s">
        <v>5174</v>
      </c>
      <c r="T2252" s="12">
        <v>0</v>
      </c>
      <c r="V2252" s="14" t="str">
        <f>VLOOKUP(MID(A2252,2,1),Sheet4!A:B,2,FALSE)</f>
        <v>Gd.11</v>
      </c>
      <c r="W2252" s="14">
        <f t="shared" si="70"/>
        <v>6400</v>
      </c>
      <c r="X2252" s="14" t="str">
        <f t="shared" si="71"/>
        <v>LT</v>
      </c>
      <c r="Y2252" s="14" t="str">
        <f>VLOOKUP(RIGHT(L2252,1),Sheet4!F:G,2,FALSE)</f>
        <v>Prime</v>
      </c>
    </row>
    <row r="2253" spans="1:25">
      <c r="A2253" t="s">
        <v>5113</v>
      </c>
      <c r="B2253" t="s">
        <v>8218</v>
      </c>
      <c r="C2253" t="s">
        <v>8231</v>
      </c>
      <c r="D2253" t="s">
        <v>5600</v>
      </c>
      <c r="E2253" t="s">
        <v>60</v>
      </c>
      <c r="F2253" t="s">
        <v>60</v>
      </c>
      <c r="G2253" t="s">
        <v>7811</v>
      </c>
      <c r="H2253" t="s">
        <v>8232</v>
      </c>
      <c r="I2253" t="s">
        <v>4740</v>
      </c>
      <c r="J2253" s="11">
        <v>4</v>
      </c>
      <c r="K2253" s="16">
        <v>184.04</v>
      </c>
      <c r="L2253" t="s">
        <v>8233</v>
      </c>
      <c r="M2253" t="s">
        <v>60</v>
      </c>
      <c r="N2253" t="s">
        <v>340</v>
      </c>
      <c r="O2253" s="13"/>
      <c r="P2253" t="s">
        <v>60</v>
      </c>
      <c r="Q2253" t="s">
        <v>8218</v>
      </c>
      <c r="R2253" t="s">
        <v>5562</v>
      </c>
      <c r="S2253" t="s">
        <v>5174</v>
      </c>
      <c r="T2253" s="12">
        <v>0</v>
      </c>
      <c r="V2253" s="14" t="str">
        <f>VLOOKUP(MID(A2253,2,1),Sheet4!A:B,2,FALSE)</f>
        <v>Gd.11</v>
      </c>
      <c r="W2253" s="14">
        <f t="shared" si="70"/>
        <v>6400</v>
      </c>
      <c r="X2253" s="14" t="str">
        <f t="shared" si="71"/>
        <v>LT</v>
      </c>
      <c r="Y2253" s="14" t="str">
        <f>VLOOKUP(RIGHT(L2253,1),Sheet4!F:G,2,FALSE)</f>
        <v>Prime</v>
      </c>
    </row>
    <row r="2254" spans="1:25">
      <c r="A2254" t="s">
        <v>3326</v>
      </c>
      <c r="B2254" t="s">
        <v>4738</v>
      </c>
      <c r="C2254" t="s">
        <v>8234</v>
      </c>
      <c r="D2254" t="s">
        <v>5600</v>
      </c>
      <c r="E2254" t="s">
        <v>60</v>
      </c>
      <c r="F2254" t="s">
        <v>60</v>
      </c>
      <c r="G2254" t="s">
        <v>7811</v>
      </c>
      <c r="H2254" t="s">
        <v>7824</v>
      </c>
      <c r="I2254" t="s">
        <v>4740</v>
      </c>
      <c r="J2254" s="11">
        <v>16</v>
      </c>
      <c r="K2254" s="16">
        <v>766.08</v>
      </c>
      <c r="L2254" t="s">
        <v>8235</v>
      </c>
      <c r="M2254" t="s">
        <v>60</v>
      </c>
      <c r="N2254" t="s">
        <v>340</v>
      </c>
      <c r="O2254" s="13"/>
      <c r="P2254" t="s">
        <v>60</v>
      </c>
      <c r="Q2254" t="s">
        <v>4738</v>
      </c>
      <c r="R2254" t="s">
        <v>5173</v>
      </c>
      <c r="S2254" t="s">
        <v>5174</v>
      </c>
      <c r="T2254" s="12">
        <v>0</v>
      </c>
      <c r="V2254" s="14" t="str">
        <f>VLOOKUP(MID(A2254,2,1),Sheet4!A:B,2,FALSE)</f>
        <v>Gd.11</v>
      </c>
      <c r="W2254" s="14">
        <f t="shared" si="70"/>
        <v>6400</v>
      </c>
      <c r="X2254" s="14" t="str">
        <f t="shared" si="71"/>
        <v>LT</v>
      </c>
      <c r="Y2254" s="14" t="str">
        <f>VLOOKUP(RIGHT(L2254,1),Sheet4!F:G,2,FALSE)</f>
        <v>Prime</v>
      </c>
    </row>
    <row r="2255" spans="1:25">
      <c r="A2255" t="s">
        <v>3326</v>
      </c>
      <c r="B2255" t="s">
        <v>8236</v>
      </c>
      <c r="C2255" t="s">
        <v>8234</v>
      </c>
      <c r="D2255" t="s">
        <v>5600</v>
      </c>
      <c r="E2255" t="s">
        <v>60</v>
      </c>
      <c r="F2255" t="s">
        <v>60</v>
      </c>
      <c r="G2255" t="s">
        <v>7811</v>
      </c>
      <c r="H2255" t="s">
        <v>7824</v>
      </c>
      <c r="I2255" t="s">
        <v>4740</v>
      </c>
      <c r="J2255" s="11">
        <v>6</v>
      </c>
      <c r="K2255" s="16">
        <v>287.28</v>
      </c>
      <c r="L2255" t="s">
        <v>7826</v>
      </c>
      <c r="M2255" t="s">
        <v>60</v>
      </c>
      <c r="N2255" t="s">
        <v>340</v>
      </c>
      <c r="O2255" s="13"/>
      <c r="P2255" t="s">
        <v>60</v>
      </c>
      <c r="Q2255" t="s">
        <v>8236</v>
      </c>
      <c r="R2255" t="s">
        <v>5173</v>
      </c>
      <c r="S2255" t="s">
        <v>5174</v>
      </c>
      <c r="T2255" s="12">
        <v>0</v>
      </c>
      <c r="V2255" s="14" t="str">
        <f>VLOOKUP(MID(A2255,2,1),Sheet4!A:B,2,FALSE)</f>
        <v>Gd.11</v>
      </c>
      <c r="W2255" s="14">
        <f t="shared" si="70"/>
        <v>6400</v>
      </c>
      <c r="X2255" s="14" t="str">
        <f t="shared" si="71"/>
        <v>LT</v>
      </c>
      <c r="Y2255" s="14" t="str">
        <f>VLOOKUP(RIGHT(L2255,1),Sheet4!F:G,2,FALSE)</f>
        <v>Prime</v>
      </c>
    </row>
    <row r="2256" spans="1:25">
      <c r="A2256" t="s">
        <v>5113</v>
      </c>
      <c r="B2256" t="s">
        <v>8237</v>
      </c>
      <c r="C2256" t="s">
        <v>8238</v>
      </c>
      <c r="D2256" t="s">
        <v>7850</v>
      </c>
      <c r="E2256" t="s">
        <v>60</v>
      </c>
      <c r="F2256" t="s">
        <v>60</v>
      </c>
      <c r="G2256" t="s">
        <v>7851</v>
      </c>
      <c r="H2256" t="s">
        <v>8161</v>
      </c>
      <c r="I2256" t="s">
        <v>1412</v>
      </c>
      <c r="J2256" s="11">
        <v>7</v>
      </c>
      <c r="K2256" s="16">
        <v>438.34</v>
      </c>
      <c r="L2256" t="s">
        <v>8239</v>
      </c>
      <c r="M2256" t="s">
        <v>60</v>
      </c>
      <c r="N2256" t="s">
        <v>340</v>
      </c>
      <c r="O2256" s="13"/>
      <c r="P2256" t="s">
        <v>60</v>
      </c>
      <c r="Q2256" t="s">
        <v>8237</v>
      </c>
      <c r="R2256" t="s">
        <v>5173</v>
      </c>
      <c r="S2256" t="s">
        <v>5174</v>
      </c>
      <c r="T2256" s="12">
        <v>0</v>
      </c>
      <c r="V2256" s="14" t="str">
        <f>VLOOKUP(MID(A2256,2,1),Sheet4!A:B,2,FALSE)</f>
        <v>Gd.11</v>
      </c>
      <c r="W2256" s="14">
        <f t="shared" si="70"/>
        <v>6000</v>
      </c>
      <c r="X2256" s="14" t="str">
        <f t="shared" si="71"/>
        <v>LT</v>
      </c>
      <c r="Y2256" s="14" t="str">
        <f>VLOOKUP(RIGHT(L2256,1),Sheet4!F:G,2,FALSE)</f>
        <v>Prime</v>
      </c>
    </row>
    <row r="2257" spans="1:25">
      <c r="A2257" t="s">
        <v>3326</v>
      </c>
      <c r="B2257" t="s">
        <v>8237</v>
      </c>
      <c r="C2257" t="s">
        <v>8238</v>
      </c>
      <c r="D2257" t="s">
        <v>7850</v>
      </c>
      <c r="E2257" t="s">
        <v>60</v>
      </c>
      <c r="F2257" t="s">
        <v>60</v>
      </c>
      <c r="G2257" t="s">
        <v>7851</v>
      </c>
      <c r="H2257" t="s">
        <v>8161</v>
      </c>
      <c r="I2257" t="s">
        <v>1412</v>
      </c>
      <c r="J2257" s="11">
        <v>2</v>
      </c>
      <c r="K2257" s="16">
        <v>125.24</v>
      </c>
      <c r="L2257" t="s">
        <v>8239</v>
      </c>
      <c r="M2257" t="s">
        <v>60</v>
      </c>
      <c r="N2257" t="s">
        <v>340</v>
      </c>
      <c r="O2257" s="13"/>
      <c r="P2257" t="s">
        <v>60</v>
      </c>
      <c r="Q2257" t="s">
        <v>8237</v>
      </c>
      <c r="R2257" t="s">
        <v>5173</v>
      </c>
      <c r="S2257" t="s">
        <v>5174</v>
      </c>
      <c r="T2257" s="12">
        <v>0</v>
      </c>
      <c r="V2257" s="14" t="str">
        <f>VLOOKUP(MID(A2257,2,1),Sheet4!A:B,2,FALSE)</f>
        <v>Gd.11</v>
      </c>
      <c r="W2257" s="14">
        <f t="shared" si="70"/>
        <v>6000</v>
      </c>
      <c r="X2257" s="14" t="str">
        <f t="shared" si="71"/>
        <v>LT</v>
      </c>
      <c r="Y2257" s="14" t="str">
        <f>VLOOKUP(RIGHT(L2257,1),Sheet4!F:G,2,FALSE)</f>
        <v>Prime</v>
      </c>
    </row>
    <row r="2258" spans="1:25">
      <c r="A2258" t="s">
        <v>3326</v>
      </c>
      <c r="B2258" t="s">
        <v>60</v>
      </c>
      <c r="C2258" t="s">
        <v>8240</v>
      </c>
      <c r="D2258" t="s">
        <v>7850</v>
      </c>
      <c r="E2258" t="s">
        <v>60</v>
      </c>
      <c r="F2258" t="s">
        <v>60</v>
      </c>
      <c r="G2258" t="s">
        <v>7851</v>
      </c>
      <c r="H2258" t="s">
        <v>8241</v>
      </c>
      <c r="I2258" t="s">
        <v>4740</v>
      </c>
      <c r="J2258" s="11">
        <v>3</v>
      </c>
      <c r="K2258" s="16">
        <v>201.81</v>
      </c>
      <c r="L2258" t="s">
        <v>8242</v>
      </c>
      <c r="M2258" t="s">
        <v>60</v>
      </c>
      <c r="N2258" t="s">
        <v>340</v>
      </c>
      <c r="O2258" s="13"/>
      <c r="P2258" t="s">
        <v>60</v>
      </c>
      <c r="Q2258" t="s">
        <v>60</v>
      </c>
      <c r="R2258" t="s">
        <v>5562</v>
      </c>
      <c r="S2258" t="s">
        <v>5174</v>
      </c>
      <c r="T2258" s="12">
        <v>0</v>
      </c>
      <c r="V2258" s="14" t="str">
        <f>VLOOKUP(MID(A2258,2,1),Sheet4!A:B,2,FALSE)</f>
        <v>Gd.11</v>
      </c>
      <c r="W2258" s="14">
        <f t="shared" si="70"/>
        <v>6400</v>
      </c>
      <c r="X2258" s="14" t="str">
        <f t="shared" si="71"/>
        <v>LT</v>
      </c>
      <c r="Y2258" s="14" t="str">
        <f>VLOOKUP(RIGHT(L2258,1),Sheet4!F:G,2,FALSE)</f>
        <v>Prime</v>
      </c>
    </row>
    <row r="2259" spans="1:25">
      <c r="A2259" t="s">
        <v>3326</v>
      </c>
      <c r="B2259" t="s">
        <v>60</v>
      </c>
      <c r="C2259" t="s">
        <v>8240</v>
      </c>
      <c r="D2259" t="s">
        <v>7850</v>
      </c>
      <c r="E2259" t="s">
        <v>60</v>
      </c>
      <c r="F2259" t="s">
        <v>60</v>
      </c>
      <c r="G2259" t="s">
        <v>7851</v>
      </c>
      <c r="H2259" t="s">
        <v>8241</v>
      </c>
      <c r="I2259" t="s">
        <v>4740</v>
      </c>
      <c r="J2259" s="11">
        <v>9</v>
      </c>
      <c r="K2259" s="16">
        <v>605.43</v>
      </c>
      <c r="L2259" t="s">
        <v>8243</v>
      </c>
      <c r="M2259" t="s">
        <v>60</v>
      </c>
      <c r="N2259" t="s">
        <v>340</v>
      </c>
      <c r="O2259" s="13"/>
      <c r="P2259" t="s">
        <v>8097</v>
      </c>
      <c r="Q2259" t="s">
        <v>60</v>
      </c>
      <c r="R2259" t="s">
        <v>5173</v>
      </c>
      <c r="S2259" t="s">
        <v>5217</v>
      </c>
      <c r="T2259" s="12">
        <v>0</v>
      </c>
      <c r="V2259" s="14" t="str">
        <f>VLOOKUP(MID(A2259,2,1),Sheet4!A:B,2,FALSE)</f>
        <v>Gd.11</v>
      </c>
      <c r="W2259" s="14">
        <f t="shared" si="70"/>
        <v>6400</v>
      </c>
      <c r="X2259" s="14" t="str">
        <f t="shared" si="71"/>
        <v>LT</v>
      </c>
      <c r="Y2259" s="14" t="str">
        <f>VLOOKUP(RIGHT(L2259,1),Sheet4!F:G,2,FALSE)</f>
        <v>Grd C</v>
      </c>
    </row>
    <row r="2260" spans="1:25">
      <c r="A2260" t="s">
        <v>5113</v>
      </c>
      <c r="B2260" t="s">
        <v>4738</v>
      </c>
      <c r="C2260" t="s">
        <v>8240</v>
      </c>
      <c r="D2260" t="s">
        <v>7850</v>
      </c>
      <c r="E2260" t="s">
        <v>60</v>
      </c>
      <c r="F2260" t="s">
        <v>60</v>
      </c>
      <c r="G2260" t="s">
        <v>7851</v>
      </c>
      <c r="H2260" t="s">
        <v>8241</v>
      </c>
      <c r="I2260" t="s">
        <v>4740</v>
      </c>
      <c r="J2260" s="11">
        <v>1</v>
      </c>
      <c r="K2260" s="16">
        <v>67.27</v>
      </c>
      <c r="L2260" t="s">
        <v>8244</v>
      </c>
      <c r="M2260" t="s">
        <v>60</v>
      </c>
      <c r="N2260" t="s">
        <v>340</v>
      </c>
      <c r="O2260" s="13"/>
      <c r="P2260" t="s">
        <v>60</v>
      </c>
      <c r="Q2260" t="s">
        <v>4738</v>
      </c>
      <c r="R2260" t="s">
        <v>5562</v>
      </c>
      <c r="S2260" t="s">
        <v>5174</v>
      </c>
      <c r="T2260" s="12">
        <v>0</v>
      </c>
      <c r="V2260" s="14" t="str">
        <f>VLOOKUP(MID(A2260,2,1),Sheet4!A:B,2,FALSE)</f>
        <v>Gd.11</v>
      </c>
      <c r="W2260" s="14">
        <f t="shared" si="70"/>
        <v>6400</v>
      </c>
      <c r="X2260" s="14" t="str">
        <f t="shared" si="71"/>
        <v>LT</v>
      </c>
      <c r="Y2260" s="14" t="str">
        <f>VLOOKUP(RIGHT(L2260,1),Sheet4!F:G,2,FALSE)</f>
        <v>Prime</v>
      </c>
    </row>
    <row r="2261" spans="1:25">
      <c r="A2261" t="s">
        <v>3326</v>
      </c>
      <c r="B2261" t="s">
        <v>4738</v>
      </c>
      <c r="C2261" t="s">
        <v>8240</v>
      </c>
      <c r="D2261" t="s">
        <v>7850</v>
      </c>
      <c r="E2261" t="s">
        <v>60</v>
      </c>
      <c r="F2261" t="s">
        <v>60</v>
      </c>
      <c r="G2261" t="s">
        <v>7851</v>
      </c>
      <c r="H2261" t="s">
        <v>8241</v>
      </c>
      <c r="I2261" t="s">
        <v>4740</v>
      </c>
      <c r="J2261" s="11">
        <v>16</v>
      </c>
      <c r="K2261" s="16">
        <v>1076.32</v>
      </c>
      <c r="L2261" t="s">
        <v>8244</v>
      </c>
      <c r="M2261" t="s">
        <v>60</v>
      </c>
      <c r="N2261" t="s">
        <v>340</v>
      </c>
      <c r="O2261" s="13"/>
      <c r="P2261" t="s">
        <v>8184</v>
      </c>
      <c r="Q2261" t="s">
        <v>4738</v>
      </c>
      <c r="R2261" t="s">
        <v>5562</v>
      </c>
      <c r="S2261" t="s">
        <v>5174</v>
      </c>
      <c r="T2261" s="12">
        <v>0</v>
      </c>
      <c r="V2261" s="14" t="str">
        <f>VLOOKUP(MID(A2261,2,1),Sheet4!A:B,2,FALSE)</f>
        <v>Gd.11</v>
      </c>
      <c r="W2261" s="14">
        <f t="shared" si="70"/>
        <v>6400</v>
      </c>
      <c r="X2261" s="14" t="str">
        <f t="shared" si="71"/>
        <v>LT</v>
      </c>
      <c r="Y2261" s="14" t="str">
        <f>VLOOKUP(RIGHT(L2261,1),Sheet4!F:G,2,FALSE)</f>
        <v>Prime</v>
      </c>
    </row>
    <row r="2262" spans="1:25">
      <c r="A2262" t="s">
        <v>6140</v>
      </c>
      <c r="B2262" t="s">
        <v>4738</v>
      </c>
      <c r="C2262" t="s">
        <v>8245</v>
      </c>
      <c r="D2262" t="s">
        <v>7850</v>
      </c>
      <c r="E2262" t="s">
        <v>60</v>
      </c>
      <c r="F2262" t="s">
        <v>60</v>
      </c>
      <c r="G2262" t="s">
        <v>7851</v>
      </c>
      <c r="H2262" t="s">
        <v>7898</v>
      </c>
      <c r="I2262" t="s">
        <v>4740</v>
      </c>
      <c r="J2262" s="11">
        <v>66</v>
      </c>
      <c r="K2262" s="16">
        <v>4502.52</v>
      </c>
      <c r="L2262" t="s">
        <v>8246</v>
      </c>
      <c r="M2262" t="s">
        <v>60</v>
      </c>
      <c r="N2262" t="s">
        <v>340</v>
      </c>
      <c r="O2262" s="13"/>
      <c r="P2262" t="s">
        <v>60</v>
      </c>
      <c r="Q2262" t="s">
        <v>4738</v>
      </c>
      <c r="R2262" t="s">
        <v>5173</v>
      </c>
      <c r="S2262" t="s">
        <v>5174</v>
      </c>
      <c r="T2262" s="12">
        <v>0</v>
      </c>
      <c r="V2262" s="14" t="str">
        <f>VLOOKUP(MID(A2262,2,1),Sheet4!A:B,2,FALSE)</f>
        <v>Gd.11</v>
      </c>
      <c r="W2262" s="14">
        <f t="shared" si="70"/>
        <v>6400</v>
      </c>
      <c r="X2262" s="14" t="str">
        <f t="shared" si="71"/>
        <v>LT</v>
      </c>
      <c r="Y2262" s="14" t="str">
        <f>VLOOKUP(RIGHT(L2262,1),Sheet4!F:G,2,FALSE)</f>
        <v>Prime</v>
      </c>
    </row>
    <row r="2263" spans="1:25">
      <c r="A2263" t="s">
        <v>3326</v>
      </c>
      <c r="B2263" t="s">
        <v>8247</v>
      </c>
      <c r="C2263" t="s">
        <v>8245</v>
      </c>
      <c r="D2263" t="s">
        <v>7850</v>
      </c>
      <c r="E2263" t="s">
        <v>60</v>
      </c>
      <c r="F2263" t="s">
        <v>60</v>
      </c>
      <c r="G2263" t="s">
        <v>7851</v>
      </c>
      <c r="H2263" t="s">
        <v>7898</v>
      </c>
      <c r="I2263" t="s">
        <v>4740</v>
      </c>
      <c r="J2263" s="11">
        <v>4</v>
      </c>
      <c r="K2263" s="16">
        <v>272.88</v>
      </c>
      <c r="L2263" t="s">
        <v>8248</v>
      </c>
      <c r="M2263" t="s">
        <v>60</v>
      </c>
      <c r="N2263" t="s">
        <v>340</v>
      </c>
      <c r="O2263" s="13"/>
      <c r="P2263" t="s">
        <v>60</v>
      </c>
      <c r="Q2263" t="s">
        <v>8247</v>
      </c>
      <c r="R2263" t="s">
        <v>5173</v>
      </c>
      <c r="S2263" t="s">
        <v>5174</v>
      </c>
      <c r="T2263" s="12">
        <v>0</v>
      </c>
      <c r="V2263" s="14" t="str">
        <f>VLOOKUP(MID(A2263,2,1),Sheet4!A:B,2,FALSE)</f>
        <v>Gd.11</v>
      </c>
      <c r="W2263" s="14">
        <f t="shared" si="70"/>
        <v>6400</v>
      </c>
      <c r="X2263" s="14" t="str">
        <f t="shared" si="71"/>
        <v>LT</v>
      </c>
      <c r="Y2263" s="14" t="str">
        <f>VLOOKUP(RIGHT(L2263,1),Sheet4!F:G,2,FALSE)</f>
        <v>Prime</v>
      </c>
    </row>
    <row r="2264" spans="1:25">
      <c r="A2264" t="s">
        <v>3326</v>
      </c>
      <c r="B2264" t="s">
        <v>8247</v>
      </c>
      <c r="C2264" t="s">
        <v>8245</v>
      </c>
      <c r="D2264" t="s">
        <v>7850</v>
      </c>
      <c r="E2264" t="s">
        <v>60</v>
      </c>
      <c r="F2264" t="s">
        <v>60</v>
      </c>
      <c r="G2264" t="s">
        <v>7851</v>
      </c>
      <c r="H2264" t="s">
        <v>7898</v>
      </c>
      <c r="I2264" t="s">
        <v>4740</v>
      </c>
      <c r="J2264" s="11">
        <v>11</v>
      </c>
      <c r="K2264" s="16">
        <v>750.42</v>
      </c>
      <c r="L2264" t="s">
        <v>8249</v>
      </c>
      <c r="M2264" t="s">
        <v>60</v>
      </c>
      <c r="N2264" t="s">
        <v>340</v>
      </c>
      <c r="O2264" s="13"/>
      <c r="P2264" t="s">
        <v>60</v>
      </c>
      <c r="Q2264" t="s">
        <v>8247</v>
      </c>
      <c r="R2264" t="s">
        <v>5173</v>
      </c>
      <c r="S2264" t="s">
        <v>5174</v>
      </c>
      <c r="T2264" s="12">
        <v>0</v>
      </c>
      <c r="V2264" s="14" t="str">
        <f>VLOOKUP(MID(A2264,2,1),Sheet4!A:B,2,FALSE)</f>
        <v>Gd.11</v>
      </c>
      <c r="W2264" s="14">
        <f t="shared" si="70"/>
        <v>6400</v>
      </c>
      <c r="X2264" s="14" t="str">
        <f t="shared" si="71"/>
        <v>LT</v>
      </c>
      <c r="Y2264" s="14" t="str">
        <f>VLOOKUP(RIGHT(L2264,1),Sheet4!F:G,2,FALSE)</f>
        <v>Prime</v>
      </c>
    </row>
    <row r="2265" spans="1:25">
      <c r="A2265" t="s">
        <v>6140</v>
      </c>
      <c r="B2265" t="s">
        <v>8247</v>
      </c>
      <c r="C2265" t="s">
        <v>8245</v>
      </c>
      <c r="D2265" t="s">
        <v>7850</v>
      </c>
      <c r="E2265" t="s">
        <v>60</v>
      </c>
      <c r="F2265" t="s">
        <v>60</v>
      </c>
      <c r="G2265" t="s">
        <v>7851</v>
      </c>
      <c r="H2265" t="s">
        <v>7898</v>
      </c>
      <c r="I2265" t="s">
        <v>4740</v>
      </c>
      <c r="J2265" s="11">
        <v>24</v>
      </c>
      <c r="K2265" s="16">
        <v>1637.28</v>
      </c>
      <c r="L2265" t="s">
        <v>8249</v>
      </c>
      <c r="M2265" t="s">
        <v>60</v>
      </c>
      <c r="N2265" t="s">
        <v>340</v>
      </c>
      <c r="O2265" s="13"/>
      <c r="P2265" t="s">
        <v>60</v>
      </c>
      <c r="Q2265" t="s">
        <v>8247</v>
      </c>
      <c r="R2265" t="s">
        <v>5173</v>
      </c>
      <c r="S2265" t="s">
        <v>5174</v>
      </c>
      <c r="T2265" s="12">
        <v>0</v>
      </c>
      <c r="V2265" s="14" t="str">
        <f>VLOOKUP(MID(A2265,2,1),Sheet4!A:B,2,FALSE)</f>
        <v>Gd.11</v>
      </c>
      <c r="W2265" s="14">
        <f t="shared" si="70"/>
        <v>6400</v>
      </c>
      <c r="X2265" s="14" t="str">
        <f t="shared" si="71"/>
        <v>LT</v>
      </c>
      <c r="Y2265" s="14" t="str">
        <f>VLOOKUP(RIGHT(L2265,1),Sheet4!F:G,2,FALSE)</f>
        <v>Prime</v>
      </c>
    </row>
    <row r="2266" spans="1:25">
      <c r="A2266" t="s">
        <v>6788</v>
      </c>
      <c r="B2266" t="s">
        <v>8250</v>
      </c>
      <c r="C2266" t="s">
        <v>8251</v>
      </c>
      <c r="D2266" t="s">
        <v>5590</v>
      </c>
      <c r="E2266" t="s">
        <v>60</v>
      </c>
      <c r="F2266" t="s">
        <v>60</v>
      </c>
      <c r="G2266" t="s">
        <v>4739</v>
      </c>
      <c r="H2266" t="s">
        <v>7882</v>
      </c>
      <c r="I2266" t="s">
        <v>1412</v>
      </c>
      <c r="J2266" s="11">
        <v>3</v>
      </c>
      <c r="K2266" s="16">
        <v>65.91</v>
      </c>
      <c r="L2266" t="s">
        <v>1431</v>
      </c>
      <c r="M2266" t="s">
        <v>60</v>
      </c>
      <c r="N2266" t="s">
        <v>340</v>
      </c>
      <c r="O2266" s="13"/>
      <c r="P2266" t="s">
        <v>60</v>
      </c>
      <c r="Q2266" t="s">
        <v>8250</v>
      </c>
      <c r="R2266" t="s">
        <v>5173</v>
      </c>
      <c r="S2266" t="s">
        <v>5174</v>
      </c>
      <c r="T2266" s="12">
        <v>0</v>
      </c>
      <c r="V2266" s="14" t="str">
        <f>VLOOKUP(MID(A2266,2,1),Sheet4!A:B,2,FALSE)</f>
        <v>Gd.13</v>
      </c>
      <c r="W2266" s="14">
        <f t="shared" si="70"/>
        <v>6000</v>
      </c>
      <c r="X2266" s="14" t="str">
        <f t="shared" si="71"/>
        <v>LT</v>
      </c>
      <c r="Y2266" s="14" t="str">
        <f>VLOOKUP(RIGHT(L2266,1),Sheet4!F:G,2,FALSE)</f>
        <v>Prime</v>
      </c>
    </row>
    <row r="2267" spans="1:25">
      <c r="A2267" t="s">
        <v>6788</v>
      </c>
      <c r="B2267" t="s">
        <v>8250</v>
      </c>
      <c r="C2267" t="s">
        <v>8251</v>
      </c>
      <c r="D2267" t="s">
        <v>5590</v>
      </c>
      <c r="E2267" t="s">
        <v>60</v>
      </c>
      <c r="F2267" t="s">
        <v>60</v>
      </c>
      <c r="G2267" t="s">
        <v>4739</v>
      </c>
      <c r="H2267" t="s">
        <v>7882</v>
      </c>
      <c r="I2267" t="s">
        <v>1412</v>
      </c>
      <c r="J2267" s="11">
        <v>119</v>
      </c>
      <c r="K2267" s="16">
        <v>2614.43</v>
      </c>
      <c r="L2267" t="s">
        <v>8252</v>
      </c>
      <c r="M2267" t="s">
        <v>60</v>
      </c>
      <c r="N2267" t="s">
        <v>340</v>
      </c>
      <c r="O2267" s="13"/>
      <c r="P2267" t="s">
        <v>60</v>
      </c>
      <c r="Q2267" t="s">
        <v>8250</v>
      </c>
      <c r="R2267" t="s">
        <v>5173</v>
      </c>
      <c r="S2267" t="s">
        <v>5174</v>
      </c>
      <c r="T2267" s="12">
        <v>0</v>
      </c>
      <c r="V2267" s="14" t="str">
        <f>VLOOKUP(MID(A2267,2,1),Sheet4!A:B,2,FALSE)</f>
        <v>Gd.13</v>
      </c>
      <c r="W2267" s="14">
        <f t="shared" si="70"/>
        <v>6000</v>
      </c>
      <c r="X2267" s="14" t="str">
        <f t="shared" si="71"/>
        <v>LT</v>
      </c>
      <c r="Y2267" s="14" t="str">
        <f>VLOOKUP(RIGHT(L2267,1),Sheet4!F:G,2,FALSE)</f>
        <v>Prime</v>
      </c>
    </row>
    <row r="2268" spans="1:25">
      <c r="A2268" t="s">
        <v>5113</v>
      </c>
      <c r="B2268" t="s">
        <v>4738</v>
      </c>
      <c r="C2268" t="s">
        <v>8253</v>
      </c>
      <c r="D2268" t="s">
        <v>5590</v>
      </c>
      <c r="E2268" t="s">
        <v>60</v>
      </c>
      <c r="F2268" t="s">
        <v>60</v>
      </c>
      <c r="G2268" t="s">
        <v>4739</v>
      </c>
      <c r="H2268" t="s">
        <v>8202</v>
      </c>
      <c r="I2268" t="s">
        <v>4740</v>
      </c>
      <c r="J2268" s="11">
        <v>32</v>
      </c>
      <c r="K2268" s="16">
        <v>1015.36</v>
      </c>
      <c r="L2268" t="s">
        <v>8254</v>
      </c>
      <c r="M2268" t="s">
        <v>60</v>
      </c>
      <c r="N2268" t="s">
        <v>340</v>
      </c>
      <c r="O2268" s="13"/>
      <c r="P2268" t="s">
        <v>60</v>
      </c>
      <c r="Q2268" t="s">
        <v>4738</v>
      </c>
      <c r="R2268" t="s">
        <v>5562</v>
      </c>
      <c r="S2268" t="s">
        <v>5174</v>
      </c>
      <c r="T2268" s="12">
        <v>0</v>
      </c>
      <c r="V2268" s="14" t="str">
        <f>VLOOKUP(MID(A2268,2,1),Sheet4!A:B,2,FALSE)</f>
        <v>Gd.11</v>
      </c>
      <c r="W2268" s="14">
        <f t="shared" si="70"/>
        <v>6400</v>
      </c>
      <c r="X2268" s="14" t="str">
        <f t="shared" si="71"/>
        <v>LT</v>
      </c>
      <c r="Y2268" s="14" t="str">
        <f>VLOOKUP(RIGHT(L2268,1),Sheet4!F:G,2,FALSE)</f>
        <v>Prime</v>
      </c>
    </row>
    <row r="2269" spans="1:25">
      <c r="A2269" t="s">
        <v>3326</v>
      </c>
      <c r="B2269" t="s">
        <v>60</v>
      </c>
      <c r="C2269" t="s">
        <v>8255</v>
      </c>
      <c r="D2269" t="s">
        <v>5600</v>
      </c>
      <c r="E2269" t="s">
        <v>60</v>
      </c>
      <c r="F2269" t="s">
        <v>60</v>
      </c>
      <c r="G2269" t="s">
        <v>7811</v>
      </c>
      <c r="H2269" t="s">
        <v>8210</v>
      </c>
      <c r="I2269" t="s">
        <v>1412</v>
      </c>
      <c r="J2269" s="11">
        <v>1</v>
      </c>
      <c r="K2269" s="16">
        <v>41.28</v>
      </c>
      <c r="L2269" t="s">
        <v>8220</v>
      </c>
      <c r="M2269" t="s">
        <v>60</v>
      </c>
      <c r="N2269" t="s">
        <v>340</v>
      </c>
      <c r="O2269" s="13"/>
      <c r="P2269" t="s">
        <v>60</v>
      </c>
      <c r="Q2269" t="s">
        <v>60</v>
      </c>
      <c r="R2269" t="s">
        <v>5173</v>
      </c>
      <c r="S2269" t="s">
        <v>5174</v>
      </c>
      <c r="T2269" s="12">
        <v>0</v>
      </c>
      <c r="V2269" s="14" t="str">
        <f>VLOOKUP(MID(A2269,2,1),Sheet4!A:B,2,FALSE)</f>
        <v>Gd.11</v>
      </c>
      <c r="W2269" s="14">
        <f t="shared" si="70"/>
        <v>6000</v>
      </c>
      <c r="X2269" s="14" t="str">
        <f t="shared" si="71"/>
        <v>LT</v>
      </c>
      <c r="Y2269" s="14" t="str">
        <f>VLOOKUP(RIGHT(L2269,1),Sheet4!F:G,2,FALSE)</f>
        <v>Prime</v>
      </c>
    </row>
    <row r="2270" spans="1:25">
      <c r="A2270" t="s">
        <v>5552</v>
      </c>
      <c r="B2270" t="s">
        <v>60</v>
      </c>
      <c r="C2270" t="s">
        <v>8255</v>
      </c>
      <c r="D2270" t="s">
        <v>5600</v>
      </c>
      <c r="E2270" t="s">
        <v>60</v>
      </c>
      <c r="F2270" t="s">
        <v>60</v>
      </c>
      <c r="G2270" t="s">
        <v>7811</v>
      </c>
      <c r="H2270" t="s">
        <v>8210</v>
      </c>
      <c r="I2270" t="s">
        <v>1412</v>
      </c>
      <c r="J2270" s="11">
        <v>23</v>
      </c>
      <c r="K2270" s="16">
        <v>949.44</v>
      </c>
      <c r="L2270" t="s">
        <v>8256</v>
      </c>
      <c r="M2270" t="s">
        <v>60</v>
      </c>
      <c r="N2270" t="s">
        <v>340</v>
      </c>
      <c r="O2270" s="13"/>
      <c r="P2270" t="s">
        <v>60</v>
      </c>
      <c r="Q2270" t="s">
        <v>60</v>
      </c>
      <c r="R2270" t="s">
        <v>5173</v>
      </c>
      <c r="S2270" t="s">
        <v>5174</v>
      </c>
      <c r="T2270" s="12">
        <v>0</v>
      </c>
      <c r="V2270" s="14" t="str">
        <f>VLOOKUP(MID(A2270,2,1),Sheet4!A:B,2,FALSE)</f>
        <v>Gd.12</v>
      </c>
      <c r="W2270" s="14">
        <f t="shared" si="70"/>
        <v>6000</v>
      </c>
      <c r="X2270" s="14" t="str">
        <f t="shared" si="71"/>
        <v>LT</v>
      </c>
      <c r="Y2270" s="14" t="str">
        <f>VLOOKUP(RIGHT(L2270,1),Sheet4!F:G,2,FALSE)</f>
        <v>Prime</v>
      </c>
    </row>
    <row r="2271" spans="1:25">
      <c r="A2271" t="s">
        <v>5552</v>
      </c>
      <c r="B2271" t="s">
        <v>60</v>
      </c>
      <c r="C2271" t="s">
        <v>8255</v>
      </c>
      <c r="D2271" t="s">
        <v>5600</v>
      </c>
      <c r="E2271" t="s">
        <v>60</v>
      </c>
      <c r="F2271" t="s">
        <v>60</v>
      </c>
      <c r="G2271" t="s">
        <v>7811</v>
      </c>
      <c r="H2271" t="s">
        <v>8210</v>
      </c>
      <c r="I2271" t="s">
        <v>1412</v>
      </c>
      <c r="J2271" s="11">
        <v>24</v>
      </c>
      <c r="K2271" s="16">
        <v>990.72</v>
      </c>
      <c r="L2271" t="s">
        <v>1431</v>
      </c>
      <c r="M2271" t="s">
        <v>60</v>
      </c>
      <c r="N2271" t="s">
        <v>340</v>
      </c>
      <c r="O2271" s="13"/>
      <c r="P2271" t="s">
        <v>60</v>
      </c>
      <c r="Q2271" t="s">
        <v>60</v>
      </c>
      <c r="R2271" t="s">
        <v>5173</v>
      </c>
      <c r="S2271" t="s">
        <v>5174</v>
      </c>
      <c r="T2271" s="12">
        <v>0</v>
      </c>
      <c r="V2271" s="14" t="str">
        <f>VLOOKUP(MID(A2271,2,1),Sheet4!A:B,2,FALSE)</f>
        <v>Gd.12</v>
      </c>
      <c r="W2271" s="14">
        <f t="shared" si="70"/>
        <v>6000</v>
      </c>
      <c r="X2271" s="14" t="str">
        <f t="shared" si="71"/>
        <v>LT</v>
      </c>
      <c r="Y2271" s="14" t="str">
        <f>VLOOKUP(RIGHT(L2271,1),Sheet4!F:G,2,FALSE)</f>
        <v>Prime</v>
      </c>
    </row>
    <row r="2272" spans="1:25">
      <c r="A2272" t="s">
        <v>5552</v>
      </c>
      <c r="B2272" t="s">
        <v>60</v>
      </c>
      <c r="C2272" t="s">
        <v>8257</v>
      </c>
      <c r="D2272" t="s">
        <v>5600</v>
      </c>
      <c r="E2272" t="s">
        <v>60</v>
      </c>
      <c r="F2272" t="s">
        <v>60</v>
      </c>
      <c r="G2272" t="s">
        <v>7811</v>
      </c>
      <c r="H2272" t="s">
        <v>7889</v>
      </c>
      <c r="I2272" t="s">
        <v>1412</v>
      </c>
      <c r="J2272" s="11">
        <v>34</v>
      </c>
      <c r="K2272" s="16">
        <v>1416.1</v>
      </c>
      <c r="L2272" t="s">
        <v>8258</v>
      </c>
      <c r="M2272" t="s">
        <v>60</v>
      </c>
      <c r="N2272" t="s">
        <v>340</v>
      </c>
      <c r="O2272" s="13"/>
      <c r="P2272" t="s">
        <v>60</v>
      </c>
      <c r="Q2272" t="s">
        <v>60</v>
      </c>
      <c r="R2272" t="s">
        <v>5173</v>
      </c>
      <c r="S2272" t="s">
        <v>5174</v>
      </c>
      <c r="T2272" s="12">
        <v>0</v>
      </c>
      <c r="V2272" s="14" t="str">
        <f>VLOOKUP(MID(A2272,2,1),Sheet4!A:B,2,FALSE)</f>
        <v>Gd.12</v>
      </c>
      <c r="W2272" s="14">
        <f t="shared" si="70"/>
        <v>6000</v>
      </c>
      <c r="X2272" s="14" t="str">
        <f t="shared" si="71"/>
        <v>LT</v>
      </c>
      <c r="Y2272" s="14" t="str">
        <f>VLOOKUP(RIGHT(L2272,1),Sheet4!F:G,2,FALSE)</f>
        <v>Prime</v>
      </c>
    </row>
    <row r="2273" spans="1:25">
      <c r="A2273" t="s">
        <v>5552</v>
      </c>
      <c r="B2273" t="s">
        <v>60</v>
      </c>
      <c r="C2273" t="s">
        <v>8257</v>
      </c>
      <c r="D2273" t="s">
        <v>5600</v>
      </c>
      <c r="E2273" t="s">
        <v>60</v>
      </c>
      <c r="F2273" t="s">
        <v>60</v>
      </c>
      <c r="G2273" t="s">
        <v>7811</v>
      </c>
      <c r="H2273" t="s">
        <v>7889</v>
      </c>
      <c r="I2273" t="s">
        <v>1412</v>
      </c>
      <c r="J2273" s="11">
        <v>10</v>
      </c>
      <c r="K2273" s="16">
        <v>416.5</v>
      </c>
      <c r="L2273" t="s">
        <v>7944</v>
      </c>
      <c r="M2273" t="s">
        <v>60</v>
      </c>
      <c r="N2273" t="s">
        <v>340</v>
      </c>
      <c r="O2273" s="13"/>
      <c r="P2273" t="s">
        <v>60</v>
      </c>
      <c r="Q2273" t="s">
        <v>60</v>
      </c>
      <c r="R2273" t="s">
        <v>5173</v>
      </c>
      <c r="S2273" t="s">
        <v>5174</v>
      </c>
      <c r="T2273" s="12">
        <v>0</v>
      </c>
      <c r="V2273" s="14" t="str">
        <f>VLOOKUP(MID(A2273,2,1),Sheet4!A:B,2,FALSE)</f>
        <v>Gd.12</v>
      </c>
      <c r="W2273" s="14">
        <f t="shared" si="70"/>
        <v>6000</v>
      </c>
      <c r="X2273" s="14" t="str">
        <f t="shared" si="71"/>
        <v>LT</v>
      </c>
      <c r="Y2273" s="14" t="str">
        <f>VLOOKUP(RIGHT(L2273,1),Sheet4!F:G,2,FALSE)</f>
        <v>Prime</v>
      </c>
    </row>
    <row r="2274" spans="1:25">
      <c r="A2274" t="s">
        <v>1436</v>
      </c>
      <c r="B2274" t="s">
        <v>8218</v>
      </c>
      <c r="C2274" t="s">
        <v>8257</v>
      </c>
      <c r="D2274" t="s">
        <v>5600</v>
      </c>
      <c r="E2274" t="s">
        <v>60</v>
      </c>
      <c r="F2274" t="s">
        <v>60</v>
      </c>
      <c r="G2274" t="s">
        <v>7811</v>
      </c>
      <c r="H2274" t="s">
        <v>7889</v>
      </c>
      <c r="I2274" t="s">
        <v>1412</v>
      </c>
      <c r="J2274" s="11">
        <v>3</v>
      </c>
      <c r="K2274" s="16">
        <v>124.95</v>
      </c>
      <c r="L2274" t="s">
        <v>8259</v>
      </c>
      <c r="M2274" t="s">
        <v>60</v>
      </c>
      <c r="N2274" t="s">
        <v>340</v>
      </c>
      <c r="O2274" s="13"/>
      <c r="P2274" t="s">
        <v>60</v>
      </c>
      <c r="Q2274" t="s">
        <v>8218</v>
      </c>
      <c r="R2274" t="s">
        <v>5562</v>
      </c>
      <c r="S2274" t="s">
        <v>5174</v>
      </c>
      <c r="T2274" s="12">
        <v>0</v>
      </c>
      <c r="V2274" s="14" t="str">
        <f>VLOOKUP(MID(A2274,2,1),Sheet4!A:B,2,FALSE)</f>
        <v>Gd.11</v>
      </c>
      <c r="W2274" s="14">
        <f t="shared" si="70"/>
        <v>6000</v>
      </c>
      <c r="X2274" s="14" t="str">
        <f t="shared" si="71"/>
        <v>LT</v>
      </c>
      <c r="Y2274" s="14" t="str">
        <f>VLOOKUP(RIGHT(L2274,1),Sheet4!F:G,2,FALSE)</f>
        <v>Prime</v>
      </c>
    </row>
    <row r="2275" spans="1:25">
      <c r="A2275" t="s">
        <v>5552</v>
      </c>
      <c r="B2275" t="s">
        <v>8218</v>
      </c>
      <c r="C2275" t="s">
        <v>8257</v>
      </c>
      <c r="D2275" t="s">
        <v>5600</v>
      </c>
      <c r="E2275" t="s">
        <v>60</v>
      </c>
      <c r="F2275" t="s">
        <v>60</v>
      </c>
      <c r="G2275" t="s">
        <v>7811</v>
      </c>
      <c r="H2275" t="s">
        <v>7889</v>
      </c>
      <c r="I2275" t="s">
        <v>1412</v>
      </c>
      <c r="J2275" s="11">
        <v>2</v>
      </c>
      <c r="K2275" s="16">
        <v>83.3</v>
      </c>
      <c r="L2275" t="s">
        <v>8260</v>
      </c>
      <c r="M2275" t="s">
        <v>60</v>
      </c>
      <c r="N2275" t="s">
        <v>340</v>
      </c>
      <c r="O2275" s="13"/>
      <c r="P2275" t="s">
        <v>60</v>
      </c>
      <c r="Q2275" t="s">
        <v>8218</v>
      </c>
      <c r="R2275" t="s">
        <v>5562</v>
      </c>
      <c r="S2275" t="s">
        <v>5174</v>
      </c>
      <c r="T2275" s="12">
        <v>0</v>
      </c>
      <c r="V2275" s="14" t="str">
        <f>VLOOKUP(MID(A2275,2,1),Sheet4!A:B,2,FALSE)</f>
        <v>Gd.12</v>
      </c>
      <c r="W2275" s="14">
        <f t="shared" si="70"/>
        <v>6000</v>
      </c>
      <c r="X2275" s="14" t="str">
        <f t="shared" si="71"/>
        <v>LT</v>
      </c>
      <c r="Y2275" s="14" t="str">
        <f>VLOOKUP(RIGHT(L2275,1),Sheet4!F:G,2,FALSE)</f>
        <v>Prime</v>
      </c>
    </row>
    <row r="2276" spans="1:25">
      <c r="A2276" t="s">
        <v>5552</v>
      </c>
      <c r="B2276" t="s">
        <v>8218</v>
      </c>
      <c r="C2276" t="s">
        <v>8257</v>
      </c>
      <c r="D2276" t="s">
        <v>5600</v>
      </c>
      <c r="E2276" t="s">
        <v>60</v>
      </c>
      <c r="F2276" t="s">
        <v>60</v>
      </c>
      <c r="G2276" t="s">
        <v>7811</v>
      </c>
      <c r="H2276" t="s">
        <v>7889</v>
      </c>
      <c r="I2276" t="s">
        <v>1412</v>
      </c>
      <c r="J2276" s="11">
        <v>21</v>
      </c>
      <c r="K2276" s="16">
        <v>874.65</v>
      </c>
      <c r="L2276" t="s">
        <v>8261</v>
      </c>
      <c r="M2276" t="s">
        <v>60</v>
      </c>
      <c r="N2276" t="s">
        <v>340</v>
      </c>
      <c r="O2276" s="13"/>
      <c r="P2276" t="s">
        <v>60</v>
      </c>
      <c r="Q2276" t="s">
        <v>8218</v>
      </c>
      <c r="R2276" t="s">
        <v>5173</v>
      </c>
      <c r="S2276" t="s">
        <v>5174</v>
      </c>
      <c r="T2276" s="12">
        <v>0</v>
      </c>
      <c r="V2276" s="14" t="str">
        <f>VLOOKUP(MID(A2276,2,1),Sheet4!A:B,2,FALSE)</f>
        <v>Gd.12</v>
      </c>
      <c r="W2276" s="14">
        <f t="shared" si="70"/>
        <v>6000</v>
      </c>
      <c r="X2276" s="14" t="str">
        <f t="shared" si="71"/>
        <v>LT</v>
      </c>
      <c r="Y2276" s="14" t="str">
        <f>VLOOKUP(RIGHT(L2276,1),Sheet4!F:G,2,FALSE)</f>
        <v>Prime</v>
      </c>
    </row>
    <row r="2277" spans="1:25">
      <c r="A2277" t="s">
        <v>5113</v>
      </c>
      <c r="B2277" t="s">
        <v>60</v>
      </c>
      <c r="C2277" t="s">
        <v>8262</v>
      </c>
      <c r="D2277" t="s">
        <v>5600</v>
      </c>
      <c r="E2277" t="s">
        <v>60</v>
      </c>
      <c r="F2277" t="s">
        <v>60</v>
      </c>
      <c r="G2277" t="s">
        <v>7811</v>
      </c>
      <c r="H2277" t="s">
        <v>7889</v>
      </c>
      <c r="I2277" t="s">
        <v>4740</v>
      </c>
      <c r="J2277" s="11">
        <v>1</v>
      </c>
      <c r="K2277" s="16">
        <v>44.43</v>
      </c>
      <c r="L2277" t="s">
        <v>8229</v>
      </c>
      <c r="M2277" t="s">
        <v>60</v>
      </c>
      <c r="N2277" t="s">
        <v>340</v>
      </c>
      <c r="O2277" s="13"/>
      <c r="P2277" t="s">
        <v>60</v>
      </c>
      <c r="Q2277" t="s">
        <v>60</v>
      </c>
      <c r="R2277" t="s">
        <v>5562</v>
      </c>
      <c r="S2277" t="s">
        <v>5174</v>
      </c>
      <c r="T2277" s="12">
        <v>0</v>
      </c>
      <c r="V2277" s="14" t="str">
        <f>VLOOKUP(MID(A2277,2,1),Sheet4!A:B,2,FALSE)</f>
        <v>Gd.11</v>
      </c>
      <c r="W2277" s="14">
        <f t="shared" si="70"/>
        <v>6400</v>
      </c>
      <c r="X2277" s="14" t="str">
        <f t="shared" si="71"/>
        <v>LT</v>
      </c>
      <c r="Y2277" s="14" t="str">
        <f>VLOOKUP(RIGHT(L2277,1),Sheet4!F:G,2,FALSE)</f>
        <v>Prime</v>
      </c>
    </row>
    <row r="2278" spans="1:25">
      <c r="A2278" t="s">
        <v>5113</v>
      </c>
      <c r="B2278" t="s">
        <v>4738</v>
      </c>
      <c r="C2278" t="s">
        <v>8262</v>
      </c>
      <c r="D2278" t="s">
        <v>5600</v>
      </c>
      <c r="E2278" t="s">
        <v>60</v>
      </c>
      <c r="F2278" t="s">
        <v>60</v>
      </c>
      <c r="G2278" t="s">
        <v>7811</v>
      </c>
      <c r="H2278" t="s">
        <v>7889</v>
      </c>
      <c r="I2278" t="s">
        <v>4740</v>
      </c>
      <c r="J2278" s="11">
        <v>25</v>
      </c>
      <c r="K2278" s="16">
        <v>1110.75</v>
      </c>
      <c r="L2278" t="s">
        <v>8263</v>
      </c>
      <c r="M2278" t="s">
        <v>60</v>
      </c>
      <c r="N2278" t="s">
        <v>340</v>
      </c>
      <c r="O2278" s="13"/>
      <c r="P2278" t="s">
        <v>60</v>
      </c>
      <c r="Q2278" t="s">
        <v>4738</v>
      </c>
      <c r="R2278" t="s">
        <v>5173</v>
      </c>
      <c r="S2278" t="s">
        <v>5174</v>
      </c>
      <c r="T2278" s="12">
        <v>0</v>
      </c>
      <c r="V2278" s="14" t="str">
        <f>VLOOKUP(MID(A2278,2,1),Sheet4!A:B,2,FALSE)</f>
        <v>Gd.11</v>
      </c>
      <c r="W2278" s="14">
        <f t="shared" si="70"/>
        <v>6400</v>
      </c>
      <c r="X2278" s="14" t="str">
        <f t="shared" si="71"/>
        <v>LT</v>
      </c>
      <c r="Y2278" s="14" t="str">
        <f>VLOOKUP(RIGHT(L2278,1),Sheet4!F:G,2,FALSE)</f>
        <v>Prime</v>
      </c>
    </row>
    <row r="2279" spans="1:25">
      <c r="A2279" t="s">
        <v>5552</v>
      </c>
      <c r="B2279" t="s">
        <v>60</v>
      </c>
      <c r="C2279" t="s">
        <v>8264</v>
      </c>
      <c r="D2279" t="s">
        <v>5600</v>
      </c>
      <c r="E2279" t="s">
        <v>60</v>
      </c>
      <c r="F2279" t="s">
        <v>60</v>
      </c>
      <c r="G2279" t="s">
        <v>7811</v>
      </c>
      <c r="H2279" t="s">
        <v>8232</v>
      </c>
      <c r="I2279" t="s">
        <v>1412</v>
      </c>
      <c r="J2279" s="11">
        <v>7</v>
      </c>
      <c r="K2279" s="16">
        <v>301.91</v>
      </c>
      <c r="L2279" t="s">
        <v>8265</v>
      </c>
      <c r="M2279" t="s">
        <v>60</v>
      </c>
      <c r="N2279" t="s">
        <v>340</v>
      </c>
      <c r="O2279" s="13"/>
      <c r="P2279" t="s">
        <v>60</v>
      </c>
      <c r="Q2279" t="s">
        <v>60</v>
      </c>
      <c r="R2279" t="s">
        <v>5562</v>
      </c>
      <c r="S2279" t="s">
        <v>5174</v>
      </c>
      <c r="T2279" s="12">
        <v>0</v>
      </c>
      <c r="V2279" s="14" t="str">
        <f>VLOOKUP(MID(A2279,2,1),Sheet4!A:B,2,FALSE)</f>
        <v>Gd.12</v>
      </c>
      <c r="W2279" s="14">
        <f t="shared" si="70"/>
        <v>6000</v>
      </c>
      <c r="X2279" s="14" t="str">
        <f t="shared" si="71"/>
        <v>LT</v>
      </c>
      <c r="Y2279" s="14" t="str">
        <f>VLOOKUP(RIGHT(L2279,1),Sheet4!F:G,2,FALSE)</f>
        <v>Prime</v>
      </c>
    </row>
    <row r="2280" spans="1:25">
      <c r="A2280" t="s">
        <v>5552</v>
      </c>
      <c r="B2280" t="s">
        <v>8236</v>
      </c>
      <c r="C2280" t="s">
        <v>8266</v>
      </c>
      <c r="D2280" t="s">
        <v>5600</v>
      </c>
      <c r="E2280" t="s">
        <v>60</v>
      </c>
      <c r="F2280" t="s">
        <v>60</v>
      </c>
      <c r="G2280" t="s">
        <v>7811</v>
      </c>
      <c r="H2280" t="s">
        <v>7824</v>
      </c>
      <c r="I2280" t="s">
        <v>1412</v>
      </c>
      <c r="J2280" s="11">
        <v>28</v>
      </c>
      <c r="K2280" s="16">
        <v>1256.92</v>
      </c>
      <c r="L2280" t="s">
        <v>7847</v>
      </c>
      <c r="M2280" t="s">
        <v>60</v>
      </c>
      <c r="N2280" t="s">
        <v>340</v>
      </c>
      <c r="O2280" s="13"/>
      <c r="P2280" t="s">
        <v>60</v>
      </c>
      <c r="Q2280" t="s">
        <v>8236</v>
      </c>
      <c r="R2280" t="s">
        <v>5173</v>
      </c>
      <c r="S2280" t="s">
        <v>5174</v>
      </c>
      <c r="T2280" s="12">
        <v>0</v>
      </c>
      <c r="V2280" s="14" t="str">
        <f>VLOOKUP(MID(A2280,2,1),Sheet4!A:B,2,FALSE)</f>
        <v>Gd.12</v>
      </c>
      <c r="W2280" s="14">
        <f t="shared" si="70"/>
        <v>6000</v>
      </c>
      <c r="X2280" s="14" t="str">
        <f t="shared" si="71"/>
        <v>LT</v>
      </c>
      <c r="Y2280" s="14" t="str">
        <f>VLOOKUP(RIGHT(L2280,1),Sheet4!F:G,2,FALSE)</f>
        <v>Prime</v>
      </c>
    </row>
    <row r="2281" spans="1:25">
      <c r="A2281" t="s">
        <v>5552</v>
      </c>
      <c r="B2281" t="s">
        <v>8236</v>
      </c>
      <c r="C2281" t="s">
        <v>8266</v>
      </c>
      <c r="D2281" t="s">
        <v>5600</v>
      </c>
      <c r="E2281" t="s">
        <v>60</v>
      </c>
      <c r="F2281" t="s">
        <v>60</v>
      </c>
      <c r="G2281" t="s">
        <v>7811</v>
      </c>
      <c r="H2281" t="s">
        <v>7824</v>
      </c>
      <c r="I2281" t="s">
        <v>1412</v>
      </c>
      <c r="J2281" s="11">
        <v>32</v>
      </c>
      <c r="K2281" s="16">
        <v>1436.48</v>
      </c>
      <c r="L2281" t="s">
        <v>7826</v>
      </c>
      <c r="M2281" t="s">
        <v>60</v>
      </c>
      <c r="N2281" t="s">
        <v>340</v>
      </c>
      <c r="O2281" s="13"/>
      <c r="P2281" t="s">
        <v>60</v>
      </c>
      <c r="Q2281" t="s">
        <v>8236</v>
      </c>
      <c r="R2281" t="s">
        <v>5173</v>
      </c>
      <c r="S2281" t="s">
        <v>5174</v>
      </c>
      <c r="T2281" s="12">
        <v>0</v>
      </c>
      <c r="V2281" s="14" t="str">
        <f>VLOOKUP(MID(A2281,2,1),Sheet4!A:B,2,FALSE)</f>
        <v>Gd.12</v>
      </c>
      <c r="W2281" s="14">
        <f t="shared" si="70"/>
        <v>6000</v>
      </c>
      <c r="X2281" s="14" t="str">
        <f t="shared" si="71"/>
        <v>LT</v>
      </c>
      <c r="Y2281" s="14" t="str">
        <f>VLOOKUP(RIGHT(L2281,1),Sheet4!F:G,2,FALSE)</f>
        <v>Prime</v>
      </c>
    </row>
    <row r="2282" spans="1:25">
      <c r="A2282" t="s">
        <v>5552</v>
      </c>
      <c r="B2282" t="s">
        <v>8236</v>
      </c>
      <c r="C2282" t="s">
        <v>8266</v>
      </c>
      <c r="D2282" t="s">
        <v>5600</v>
      </c>
      <c r="E2282" t="s">
        <v>60</v>
      </c>
      <c r="F2282" t="s">
        <v>60</v>
      </c>
      <c r="G2282" t="s">
        <v>7811</v>
      </c>
      <c r="H2282" t="s">
        <v>7824</v>
      </c>
      <c r="I2282" t="s">
        <v>1412</v>
      </c>
      <c r="J2282" s="11">
        <v>2</v>
      </c>
      <c r="K2282" s="16">
        <v>89.78</v>
      </c>
      <c r="L2282" t="s">
        <v>8235</v>
      </c>
      <c r="M2282" t="s">
        <v>60</v>
      </c>
      <c r="N2282" t="s">
        <v>340</v>
      </c>
      <c r="O2282" s="13"/>
      <c r="P2282" t="s">
        <v>60</v>
      </c>
      <c r="Q2282" t="s">
        <v>8236</v>
      </c>
      <c r="R2282" t="s">
        <v>5173</v>
      </c>
      <c r="S2282" t="s">
        <v>5174</v>
      </c>
      <c r="T2282" s="12">
        <v>0</v>
      </c>
      <c r="V2282" s="14" t="str">
        <f>VLOOKUP(MID(A2282,2,1),Sheet4!A:B,2,FALSE)</f>
        <v>Gd.12</v>
      </c>
      <c r="W2282" s="14">
        <f t="shared" si="70"/>
        <v>6000</v>
      </c>
      <c r="X2282" s="14" t="str">
        <f t="shared" si="71"/>
        <v>LT</v>
      </c>
      <c r="Y2282" s="14" t="str">
        <f>VLOOKUP(RIGHT(L2282,1),Sheet4!F:G,2,FALSE)</f>
        <v>Prime</v>
      </c>
    </row>
    <row r="2283" spans="1:25">
      <c r="A2283" t="s">
        <v>5552</v>
      </c>
      <c r="B2283" t="s">
        <v>8236</v>
      </c>
      <c r="C2283" t="s">
        <v>8266</v>
      </c>
      <c r="D2283" t="s">
        <v>5600</v>
      </c>
      <c r="E2283" t="s">
        <v>60</v>
      </c>
      <c r="F2283" t="s">
        <v>60</v>
      </c>
      <c r="G2283" t="s">
        <v>7811</v>
      </c>
      <c r="H2283" t="s">
        <v>7824</v>
      </c>
      <c r="I2283" t="s">
        <v>1412</v>
      </c>
      <c r="J2283" s="11">
        <v>3</v>
      </c>
      <c r="K2283" s="16">
        <v>134.67</v>
      </c>
      <c r="L2283" t="s">
        <v>8267</v>
      </c>
      <c r="M2283" t="s">
        <v>60</v>
      </c>
      <c r="N2283" t="s">
        <v>340</v>
      </c>
      <c r="O2283" s="13"/>
      <c r="P2283" t="s">
        <v>60</v>
      </c>
      <c r="Q2283" t="s">
        <v>8236</v>
      </c>
      <c r="R2283" t="s">
        <v>5173</v>
      </c>
      <c r="S2283" t="s">
        <v>5174</v>
      </c>
      <c r="T2283" s="12">
        <v>0</v>
      </c>
      <c r="V2283" s="14" t="str">
        <f>VLOOKUP(MID(A2283,2,1),Sheet4!A:B,2,FALSE)</f>
        <v>Gd.12</v>
      </c>
      <c r="W2283" s="14">
        <f t="shared" si="70"/>
        <v>6000</v>
      </c>
      <c r="X2283" s="14" t="str">
        <f t="shared" si="71"/>
        <v>LT</v>
      </c>
      <c r="Y2283" s="14" t="str">
        <f>VLOOKUP(RIGHT(L2283,1),Sheet4!F:G,2,FALSE)</f>
        <v>Prime</v>
      </c>
    </row>
    <row r="2284" spans="1:25">
      <c r="A2284" t="s">
        <v>5552</v>
      </c>
      <c r="B2284" t="s">
        <v>8236</v>
      </c>
      <c r="C2284" t="s">
        <v>8266</v>
      </c>
      <c r="D2284" t="s">
        <v>5600</v>
      </c>
      <c r="E2284" t="s">
        <v>60</v>
      </c>
      <c r="F2284" t="s">
        <v>60</v>
      </c>
      <c r="G2284" t="s">
        <v>7811</v>
      </c>
      <c r="H2284" t="s">
        <v>7824</v>
      </c>
      <c r="I2284" t="s">
        <v>1412</v>
      </c>
      <c r="J2284" s="11">
        <v>18</v>
      </c>
      <c r="K2284" s="16">
        <v>808.02</v>
      </c>
      <c r="L2284" t="s">
        <v>8268</v>
      </c>
      <c r="M2284" t="s">
        <v>60</v>
      </c>
      <c r="N2284" t="s">
        <v>340</v>
      </c>
      <c r="O2284" s="13"/>
      <c r="P2284" t="s">
        <v>60</v>
      </c>
      <c r="Q2284" t="s">
        <v>8236</v>
      </c>
      <c r="R2284" t="s">
        <v>5173</v>
      </c>
      <c r="S2284" t="s">
        <v>5174</v>
      </c>
      <c r="T2284" s="12">
        <v>0</v>
      </c>
      <c r="V2284" s="14" t="str">
        <f>VLOOKUP(MID(A2284,2,1),Sheet4!A:B,2,FALSE)</f>
        <v>Gd.12</v>
      </c>
      <c r="W2284" s="14">
        <f t="shared" si="70"/>
        <v>6000</v>
      </c>
      <c r="X2284" s="14" t="str">
        <f t="shared" si="71"/>
        <v>LT</v>
      </c>
      <c r="Y2284" s="14" t="str">
        <f>VLOOKUP(RIGHT(L2284,1),Sheet4!F:G,2,FALSE)</f>
        <v>Prime</v>
      </c>
    </row>
    <row r="2285" spans="1:25">
      <c r="A2285" t="s">
        <v>5552</v>
      </c>
      <c r="B2285" t="s">
        <v>8237</v>
      </c>
      <c r="C2285" t="s">
        <v>8269</v>
      </c>
      <c r="D2285" t="s">
        <v>7850</v>
      </c>
      <c r="E2285" t="s">
        <v>60</v>
      </c>
      <c r="F2285" t="s">
        <v>60</v>
      </c>
      <c r="G2285" t="s">
        <v>7851</v>
      </c>
      <c r="H2285" t="s">
        <v>8161</v>
      </c>
      <c r="I2285" t="s">
        <v>1412</v>
      </c>
      <c r="J2285" s="11">
        <v>147</v>
      </c>
      <c r="K2285" s="16">
        <v>9205.14</v>
      </c>
      <c r="L2285" t="s">
        <v>8239</v>
      </c>
      <c r="M2285" t="s">
        <v>60</v>
      </c>
      <c r="N2285" t="s">
        <v>340</v>
      </c>
      <c r="O2285" s="13"/>
      <c r="P2285" t="s">
        <v>60</v>
      </c>
      <c r="Q2285" t="s">
        <v>8237</v>
      </c>
      <c r="R2285" t="s">
        <v>5173</v>
      </c>
      <c r="S2285" t="s">
        <v>5174</v>
      </c>
      <c r="T2285" s="12">
        <v>0</v>
      </c>
      <c r="V2285" s="14" t="str">
        <f>VLOOKUP(MID(A2285,2,1),Sheet4!A:B,2,FALSE)</f>
        <v>Gd.12</v>
      </c>
      <c r="W2285" s="14">
        <f t="shared" si="70"/>
        <v>6000</v>
      </c>
      <c r="X2285" s="14" t="str">
        <f t="shared" si="71"/>
        <v>LT</v>
      </c>
      <c r="Y2285" s="14" t="str">
        <f>VLOOKUP(RIGHT(L2285,1),Sheet4!F:G,2,FALSE)</f>
        <v>Prime</v>
      </c>
    </row>
    <row r="2286" spans="1:25">
      <c r="A2286" t="s">
        <v>5552</v>
      </c>
      <c r="B2286" t="s">
        <v>8237</v>
      </c>
      <c r="C2286" t="s">
        <v>8269</v>
      </c>
      <c r="D2286" t="s">
        <v>7850</v>
      </c>
      <c r="E2286" t="s">
        <v>60</v>
      </c>
      <c r="F2286" t="s">
        <v>60</v>
      </c>
      <c r="G2286" t="s">
        <v>7851</v>
      </c>
      <c r="H2286" t="s">
        <v>8161</v>
      </c>
      <c r="I2286" t="s">
        <v>1412</v>
      </c>
      <c r="J2286" s="11">
        <v>92</v>
      </c>
      <c r="K2286" s="16">
        <v>5761.04</v>
      </c>
      <c r="L2286" t="s">
        <v>8270</v>
      </c>
      <c r="M2286" t="s">
        <v>60</v>
      </c>
      <c r="N2286" t="s">
        <v>340</v>
      </c>
      <c r="O2286" s="13"/>
      <c r="P2286" t="s">
        <v>60</v>
      </c>
      <c r="Q2286" t="s">
        <v>8237</v>
      </c>
      <c r="R2286" t="s">
        <v>5173</v>
      </c>
      <c r="S2286" t="s">
        <v>5174</v>
      </c>
      <c r="T2286" s="12">
        <v>0</v>
      </c>
      <c r="V2286" s="14" t="str">
        <f>VLOOKUP(MID(A2286,2,1),Sheet4!A:B,2,FALSE)</f>
        <v>Gd.12</v>
      </c>
      <c r="W2286" s="14">
        <f t="shared" si="70"/>
        <v>6000</v>
      </c>
      <c r="X2286" s="14" t="str">
        <f t="shared" si="71"/>
        <v>LT</v>
      </c>
      <c r="Y2286" s="14" t="str">
        <f>VLOOKUP(RIGHT(L2286,1),Sheet4!F:G,2,FALSE)</f>
        <v>Prime</v>
      </c>
    </row>
    <row r="2287" spans="1:25">
      <c r="A2287" t="s">
        <v>5492</v>
      </c>
      <c r="B2287" t="s">
        <v>8237</v>
      </c>
      <c r="C2287" t="s">
        <v>8271</v>
      </c>
      <c r="D2287" t="s">
        <v>7850</v>
      </c>
      <c r="E2287" t="s">
        <v>60</v>
      </c>
      <c r="F2287" t="s">
        <v>60</v>
      </c>
      <c r="G2287" t="s">
        <v>7851</v>
      </c>
      <c r="H2287" t="s">
        <v>8241</v>
      </c>
      <c r="I2287" t="s">
        <v>1412</v>
      </c>
      <c r="J2287" s="11">
        <v>7</v>
      </c>
      <c r="K2287" s="16">
        <v>441.49</v>
      </c>
      <c r="L2287" t="s">
        <v>8272</v>
      </c>
      <c r="M2287" t="s">
        <v>60</v>
      </c>
      <c r="N2287" t="s">
        <v>340</v>
      </c>
      <c r="O2287" s="13"/>
      <c r="P2287" t="s">
        <v>60</v>
      </c>
      <c r="Q2287" t="s">
        <v>8237</v>
      </c>
      <c r="R2287" t="s">
        <v>5562</v>
      </c>
      <c r="S2287" t="s">
        <v>5174</v>
      </c>
      <c r="T2287" s="12">
        <v>0</v>
      </c>
      <c r="V2287" s="14" t="str">
        <f>VLOOKUP(MID(A2287,2,1),Sheet4!A:B,2,FALSE)</f>
        <v>Gd.12</v>
      </c>
      <c r="W2287" s="14">
        <f t="shared" si="70"/>
        <v>6000</v>
      </c>
      <c r="X2287" s="14" t="str">
        <f t="shared" si="71"/>
        <v>LT</v>
      </c>
      <c r="Y2287" s="14" t="str">
        <f>VLOOKUP(RIGHT(L2287,1),Sheet4!F:G,2,FALSE)</f>
        <v>Prime</v>
      </c>
    </row>
    <row r="2288" spans="1:25">
      <c r="A2288" t="s">
        <v>5492</v>
      </c>
      <c r="B2288" t="s">
        <v>8237</v>
      </c>
      <c r="C2288" t="s">
        <v>8271</v>
      </c>
      <c r="D2288" t="s">
        <v>7850</v>
      </c>
      <c r="E2288" t="s">
        <v>60</v>
      </c>
      <c r="F2288" t="s">
        <v>60</v>
      </c>
      <c r="G2288" t="s">
        <v>7851</v>
      </c>
      <c r="H2288" t="s">
        <v>8241</v>
      </c>
      <c r="I2288" t="s">
        <v>1412</v>
      </c>
      <c r="J2288" s="11">
        <v>1</v>
      </c>
      <c r="K2288" s="16">
        <v>63.07</v>
      </c>
      <c r="L2288" t="s">
        <v>8273</v>
      </c>
      <c r="M2288" t="s">
        <v>60</v>
      </c>
      <c r="N2288" t="s">
        <v>340</v>
      </c>
      <c r="O2288" s="13"/>
      <c r="P2288" t="s">
        <v>5679</v>
      </c>
      <c r="Q2288" t="s">
        <v>8237</v>
      </c>
      <c r="R2288" t="s">
        <v>5562</v>
      </c>
      <c r="S2288" t="s">
        <v>5174</v>
      </c>
      <c r="T2288" s="12">
        <v>0</v>
      </c>
      <c r="V2288" s="14" t="str">
        <f>VLOOKUP(MID(A2288,2,1),Sheet4!A:B,2,FALSE)</f>
        <v>Gd.12</v>
      </c>
      <c r="W2288" s="14">
        <f t="shared" si="70"/>
        <v>6000</v>
      </c>
      <c r="X2288" s="14" t="str">
        <f t="shared" si="71"/>
        <v>LT</v>
      </c>
      <c r="Y2288" s="14" t="str">
        <f>VLOOKUP(RIGHT(L2288,1),Sheet4!F:G,2,FALSE)</f>
        <v>Prime</v>
      </c>
    </row>
    <row r="2289" spans="1:25">
      <c r="A2289" t="s">
        <v>5552</v>
      </c>
      <c r="B2289" t="s">
        <v>8237</v>
      </c>
      <c r="C2289" t="s">
        <v>8271</v>
      </c>
      <c r="D2289" t="s">
        <v>7850</v>
      </c>
      <c r="E2289" t="s">
        <v>60</v>
      </c>
      <c r="F2289" t="s">
        <v>60</v>
      </c>
      <c r="G2289" t="s">
        <v>7851</v>
      </c>
      <c r="H2289" t="s">
        <v>8241</v>
      </c>
      <c r="I2289" t="s">
        <v>1412</v>
      </c>
      <c r="J2289" s="11">
        <v>6</v>
      </c>
      <c r="K2289" s="16">
        <v>378.42</v>
      </c>
      <c r="L2289" t="s">
        <v>8272</v>
      </c>
      <c r="M2289" t="s">
        <v>60</v>
      </c>
      <c r="N2289" t="s">
        <v>340</v>
      </c>
      <c r="O2289" s="13"/>
      <c r="P2289" t="s">
        <v>60</v>
      </c>
      <c r="Q2289" t="s">
        <v>8237</v>
      </c>
      <c r="R2289" t="s">
        <v>5562</v>
      </c>
      <c r="S2289" t="s">
        <v>5174</v>
      </c>
      <c r="T2289" s="12">
        <v>0</v>
      </c>
      <c r="V2289" s="14" t="str">
        <f>VLOOKUP(MID(A2289,2,1),Sheet4!A:B,2,FALSE)</f>
        <v>Gd.12</v>
      </c>
      <c r="W2289" s="14">
        <f t="shared" si="70"/>
        <v>6000</v>
      </c>
      <c r="X2289" s="14" t="str">
        <f t="shared" si="71"/>
        <v>LT</v>
      </c>
      <c r="Y2289" s="14" t="str">
        <f>VLOOKUP(RIGHT(L2289,1),Sheet4!F:G,2,FALSE)</f>
        <v>Prime</v>
      </c>
    </row>
    <row r="2290" spans="1:25">
      <c r="A2290" t="s">
        <v>5552</v>
      </c>
      <c r="B2290" t="s">
        <v>8237</v>
      </c>
      <c r="C2290" t="s">
        <v>8271</v>
      </c>
      <c r="D2290" t="s">
        <v>7850</v>
      </c>
      <c r="E2290" t="s">
        <v>60</v>
      </c>
      <c r="F2290" t="s">
        <v>60</v>
      </c>
      <c r="G2290" t="s">
        <v>7851</v>
      </c>
      <c r="H2290" t="s">
        <v>8241</v>
      </c>
      <c r="I2290" t="s">
        <v>1412</v>
      </c>
      <c r="J2290" s="11">
        <v>38</v>
      </c>
      <c r="K2290" s="16">
        <v>2396.66</v>
      </c>
      <c r="L2290" t="s">
        <v>8273</v>
      </c>
      <c r="M2290" t="s">
        <v>60</v>
      </c>
      <c r="N2290" t="s">
        <v>340</v>
      </c>
      <c r="O2290" s="13"/>
      <c r="P2290" t="s">
        <v>5679</v>
      </c>
      <c r="Q2290" t="s">
        <v>8237</v>
      </c>
      <c r="R2290" t="s">
        <v>5562</v>
      </c>
      <c r="S2290" t="s">
        <v>5174</v>
      </c>
      <c r="T2290" s="12">
        <v>0</v>
      </c>
      <c r="V2290" s="14" t="str">
        <f>VLOOKUP(MID(A2290,2,1),Sheet4!A:B,2,FALSE)</f>
        <v>Gd.12</v>
      </c>
      <c r="W2290" s="14">
        <f t="shared" si="70"/>
        <v>6000</v>
      </c>
      <c r="X2290" s="14" t="str">
        <f t="shared" si="71"/>
        <v>LT</v>
      </c>
      <c r="Y2290" s="14" t="str">
        <f>VLOOKUP(RIGHT(L2290,1),Sheet4!F:G,2,FALSE)</f>
        <v>Prime</v>
      </c>
    </row>
    <row r="2291" spans="1:25">
      <c r="A2291" t="s">
        <v>5113</v>
      </c>
      <c r="B2291" t="s">
        <v>4738</v>
      </c>
      <c r="C2291" t="s">
        <v>8274</v>
      </c>
      <c r="D2291" t="s">
        <v>7850</v>
      </c>
      <c r="E2291" t="s">
        <v>60</v>
      </c>
      <c r="F2291" t="s">
        <v>60</v>
      </c>
      <c r="G2291" t="s">
        <v>7851</v>
      </c>
      <c r="H2291" t="s">
        <v>7898</v>
      </c>
      <c r="I2291" t="s">
        <v>4740</v>
      </c>
      <c r="J2291" s="11">
        <v>36</v>
      </c>
      <c r="K2291" s="16">
        <v>2455.92</v>
      </c>
      <c r="L2291" t="s">
        <v>8246</v>
      </c>
      <c r="M2291" t="s">
        <v>60</v>
      </c>
      <c r="N2291" t="s">
        <v>340</v>
      </c>
      <c r="O2291" s="13"/>
      <c r="P2291" t="s">
        <v>60</v>
      </c>
      <c r="Q2291" t="s">
        <v>4738</v>
      </c>
      <c r="R2291" t="s">
        <v>5173</v>
      </c>
      <c r="S2291" t="s">
        <v>5174</v>
      </c>
      <c r="T2291" s="12">
        <v>0</v>
      </c>
      <c r="V2291" s="14" t="str">
        <f>VLOOKUP(MID(A2291,2,1),Sheet4!A:B,2,FALSE)</f>
        <v>Gd.11</v>
      </c>
      <c r="W2291" s="14">
        <f t="shared" si="70"/>
        <v>6400</v>
      </c>
      <c r="X2291" s="14" t="str">
        <f t="shared" si="71"/>
        <v>LT</v>
      </c>
      <c r="Y2291" s="14" t="str">
        <f>VLOOKUP(RIGHT(L2291,1),Sheet4!F:G,2,FALSE)</f>
        <v>Prime</v>
      </c>
    </row>
    <row r="2292" spans="1:25">
      <c r="A2292" t="s">
        <v>3326</v>
      </c>
      <c r="B2292" t="s">
        <v>8275</v>
      </c>
      <c r="C2292" t="s">
        <v>8276</v>
      </c>
      <c r="D2292" t="s">
        <v>5178</v>
      </c>
      <c r="E2292" t="s">
        <v>60</v>
      </c>
      <c r="F2292" t="s">
        <v>60</v>
      </c>
      <c r="G2292" t="s">
        <v>5406</v>
      </c>
      <c r="H2292" t="s">
        <v>7956</v>
      </c>
      <c r="I2292" t="s">
        <v>1412</v>
      </c>
      <c r="J2292" s="11">
        <v>10</v>
      </c>
      <c r="K2292" s="16">
        <v>92.2</v>
      </c>
      <c r="L2292" t="s">
        <v>8277</v>
      </c>
      <c r="M2292" t="s">
        <v>60</v>
      </c>
      <c r="N2292" t="s">
        <v>340</v>
      </c>
      <c r="O2292" s="13"/>
      <c r="P2292" t="s">
        <v>6300</v>
      </c>
      <c r="Q2292" t="s">
        <v>8275</v>
      </c>
      <c r="R2292" t="s">
        <v>5562</v>
      </c>
      <c r="S2292" t="s">
        <v>5174</v>
      </c>
      <c r="T2292" s="12">
        <v>0</v>
      </c>
      <c r="V2292" s="14" t="str">
        <f>VLOOKUP(MID(A2292,2,1),Sheet4!A:B,2,FALSE)</f>
        <v>Gd.11</v>
      </c>
      <c r="W2292" s="14">
        <f t="shared" si="70"/>
        <v>6000</v>
      </c>
      <c r="X2292" s="14" t="str">
        <f t="shared" si="71"/>
        <v>LT</v>
      </c>
      <c r="Y2292" s="14" t="str">
        <f>VLOOKUP(RIGHT(L2292,1),Sheet4!F:G,2,FALSE)</f>
        <v>Prime</v>
      </c>
    </row>
    <row r="2293" spans="1:25">
      <c r="A2293" t="s">
        <v>5552</v>
      </c>
      <c r="B2293" t="s">
        <v>60</v>
      </c>
      <c r="C2293" t="s">
        <v>8278</v>
      </c>
      <c r="D2293" t="s">
        <v>5178</v>
      </c>
      <c r="E2293" t="s">
        <v>60</v>
      </c>
      <c r="F2293" t="s">
        <v>60</v>
      </c>
      <c r="G2293" t="s">
        <v>5406</v>
      </c>
      <c r="H2293" t="s">
        <v>7992</v>
      </c>
      <c r="I2293" t="s">
        <v>1412</v>
      </c>
      <c r="J2293" s="11">
        <v>15</v>
      </c>
      <c r="K2293" s="16">
        <v>141.45</v>
      </c>
      <c r="L2293" t="s">
        <v>8279</v>
      </c>
      <c r="M2293" t="s">
        <v>60</v>
      </c>
      <c r="N2293" t="s">
        <v>340</v>
      </c>
      <c r="O2293" s="13"/>
      <c r="P2293" t="s">
        <v>60</v>
      </c>
      <c r="Q2293" t="s">
        <v>60</v>
      </c>
      <c r="R2293" t="s">
        <v>5562</v>
      </c>
      <c r="S2293" t="s">
        <v>5174</v>
      </c>
      <c r="T2293" s="12">
        <v>0</v>
      </c>
      <c r="V2293" s="14" t="str">
        <f>VLOOKUP(MID(A2293,2,1),Sheet4!A:B,2,FALSE)</f>
        <v>Gd.12</v>
      </c>
      <c r="W2293" s="14">
        <f t="shared" si="70"/>
        <v>6000</v>
      </c>
      <c r="X2293" s="14" t="str">
        <f t="shared" si="71"/>
        <v>LT</v>
      </c>
      <c r="Y2293" s="14" t="str">
        <f>VLOOKUP(RIGHT(L2293,1),Sheet4!F:G,2,FALSE)</f>
        <v>Prime</v>
      </c>
    </row>
    <row r="2294" spans="1:25">
      <c r="A2294" t="s">
        <v>5552</v>
      </c>
      <c r="B2294" t="s">
        <v>60</v>
      </c>
      <c r="C2294" t="s">
        <v>8278</v>
      </c>
      <c r="D2294" t="s">
        <v>5178</v>
      </c>
      <c r="E2294" t="s">
        <v>60</v>
      </c>
      <c r="F2294" t="s">
        <v>60</v>
      </c>
      <c r="G2294" t="s">
        <v>5406</v>
      </c>
      <c r="H2294" t="s">
        <v>7992</v>
      </c>
      <c r="I2294" t="s">
        <v>1412</v>
      </c>
      <c r="J2294" s="11">
        <v>11</v>
      </c>
      <c r="K2294" s="16">
        <v>103.73</v>
      </c>
      <c r="L2294" t="s">
        <v>8280</v>
      </c>
      <c r="M2294" t="s">
        <v>60</v>
      </c>
      <c r="N2294" t="s">
        <v>340</v>
      </c>
      <c r="O2294" s="13"/>
      <c r="P2294" t="s">
        <v>60</v>
      </c>
      <c r="Q2294" t="s">
        <v>60</v>
      </c>
      <c r="R2294" t="s">
        <v>5562</v>
      </c>
      <c r="S2294" t="s">
        <v>5174</v>
      </c>
      <c r="T2294" s="12">
        <v>0</v>
      </c>
      <c r="V2294" s="14" t="str">
        <f>VLOOKUP(MID(A2294,2,1),Sheet4!A:B,2,FALSE)</f>
        <v>Gd.12</v>
      </c>
      <c r="W2294" s="14">
        <f t="shared" si="70"/>
        <v>6000</v>
      </c>
      <c r="X2294" s="14" t="str">
        <f t="shared" si="71"/>
        <v>LT</v>
      </c>
      <c r="Y2294" s="14" t="str">
        <f>VLOOKUP(RIGHT(L2294,1),Sheet4!F:G,2,FALSE)</f>
        <v>Prime</v>
      </c>
    </row>
    <row r="2295" spans="1:25">
      <c r="A2295" t="s">
        <v>5552</v>
      </c>
      <c r="B2295" t="s">
        <v>8275</v>
      </c>
      <c r="C2295" t="s">
        <v>8278</v>
      </c>
      <c r="D2295" t="s">
        <v>5178</v>
      </c>
      <c r="E2295" t="s">
        <v>60</v>
      </c>
      <c r="F2295" t="s">
        <v>60</v>
      </c>
      <c r="G2295" t="s">
        <v>5406</v>
      </c>
      <c r="H2295" t="s">
        <v>7992</v>
      </c>
      <c r="I2295" t="s">
        <v>1412</v>
      </c>
      <c r="J2295" s="11">
        <v>120</v>
      </c>
      <c r="K2295" s="16">
        <v>1131.6</v>
      </c>
      <c r="L2295" t="s">
        <v>8281</v>
      </c>
      <c r="M2295" t="s">
        <v>60</v>
      </c>
      <c r="N2295" t="s">
        <v>340</v>
      </c>
      <c r="O2295" s="13"/>
      <c r="P2295" t="s">
        <v>60</v>
      </c>
      <c r="Q2295" t="s">
        <v>8275</v>
      </c>
      <c r="R2295" t="s">
        <v>5173</v>
      </c>
      <c r="S2295" t="s">
        <v>5174</v>
      </c>
      <c r="T2295" s="12">
        <v>0</v>
      </c>
      <c r="V2295" s="14" t="str">
        <f>VLOOKUP(MID(A2295,2,1),Sheet4!A:B,2,FALSE)</f>
        <v>Gd.12</v>
      </c>
      <c r="W2295" s="14">
        <f t="shared" si="70"/>
        <v>6000</v>
      </c>
      <c r="X2295" s="14" t="str">
        <f t="shared" si="71"/>
        <v>LT</v>
      </c>
      <c r="Y2295" s="14" t="str">
        <f>VLOOKUP(RIGHT(L2295,1),Sheet4!F:G,2,FALSE)</f>
        <v>Prime</v>
      </c>
    </row>
    <row r="2296" spans="1:25">
      <c r="A2296" t="s">
        <v>5552</v>
      </c>
      <c r="B2296" t="s">
        <v>8275</v>
      </c>
      <c r="C2296" t="s">
        <v>8278</v>
      </c>
      <c r="D2296" t="s">
        <v>5178</v>
      </c>
      <c r="E2296" t="s">
        <v>60</v>
      </c>
      <c r="F2296" t="s">
        <v>60</v>
      </c>
      <c r="G2296" t="s">
        <v>5406</v>
      </c>
      <c r="H2296" t="s">
        <v>7992</v>
      </c>
      <c r="I2296" t="s">
        <v>1412</v>
      </c>
      <c r="J2296" s="11">
        <v>30</v>
      </c>
      <c r="K2296" s="16">
        <v>282.9</v>
      </c>
      <c r="L2296" t="s">
        <v>8282</v>
      </c>
      <c r="M2296" t="s">
        <v>60</v>
      </c>
      <c r="N2296" t="s">
        <v>340</v>
      </c>
      <c r="O2296" s="13"/>
      <c r="P2296" t="s">
        <v>60</v>
      </c>
      <c r="Q2296" t="s">
        <v>8275</v>
      </c>
      <c r="R2296" t="s">
        <v>5173</v>
      </c>
      <c r="S2296" t="s">
        <v>5174</v>
      </c>
      <c r="T2296" s="12">
        <v>0</v>
      </c>
      <c r="V2296" s="14" t="str">
        <f>VLOOKUP(MID(A2296,2,1),Sheet4!A:B,2,FALSE)</f>
        <v>Gd.12</v>
      </c>
      <c r="W2296" s="14">
        <f t="shared" si="70"/>
        <v>6000</v>
      </c>
      <c r="X2296" s="14" t="str">
        <f t="shared" si="71"/>
        <v>LT</v>
      </c>
      <c r="Y2296" s="14" t="str">
        <f>VLOOKUP(RIGHT(L2296,1),Sheet4!F:G,2,FALSE)</f>
        <v>Prime</v>
      </c>
    </row>
    <row r="2297" spans="1:25">
      <c r="A2297" t="s">
        <v>6788</v>
      </c>
      <c r="B2297" t="s">
        <v>8275</v>
      </c>
      <c r="C2297" t="s">
        <v>8278</v>
      </c>
      <c r="D2297" t="s">
        <v>5178</v>
      </c>
      <c r="E2297" t="s">
        <v>60</v>
      </c>
      <c r="F2297" t="s">
        <v>60</v>
      </c>
      <c r="G2297" t="s">
        <v>5406</v>
      </c>
      <c r="H2297" t="s">
        <v>7992</v>
      </c>
      <c r="I2297" t="s">
        <v>1412</v>
      </c>
      <c r="J2297" s="11">
        <v>201</v>
      </c>
      <c r="K2297" s="16">
        <v>1895.43</v>
      </c>
      <c r="L2297" t="s">
        <v>8283</v>
      </c>
      <c r="M2297" t="s">
        <v>60</v>
      </c>
      <c r="N2297" t="s">
        <v>340</v>
      </c>
      <c r="O2297" s="13"/>
      <c r="P2297" t="s">
        <v>60</v>
      </c>
      <c r="Q2297" t="s">
        <v>8275</v>
      </c>
      <c r="R2297" t="s">
        <v>5173</v>
      </c>
      <c r="S2297" t="s">
        <v>5174</v>
      </c>
      <c r="T2297" s="12">
        <v>0</v>
      </c>
      <c r="V2297" s="14" t="str">
        <f>VLOOKUP(MID(A2297,2,1),Sheet4!A:B,2,FALSE)</f>
        <v>Gd.13</v>
      </c>
      <c r="W2297" s="14">
        <f t="shared" si="70"/>
        <v>6000</v>
      </c>
      <c r="X2297" s="14" t="str">
        <f t="shared" si="71"/>
        <v>LT</v>
      </c>
      <c r="Y2297" s="14" t="str">
        <f>VLOOKUP(RIGHT(L2297,1),Sheet4!F:G,2,FALSE)</f>
        <v>Prime</v>
      </c>
    </row>
    <row r="2298" spans="1:25">
      <c r="A2298" t="s">
        <v>6788</v>
      </c>
      <c r="B2298" t="s">
        <v>8275</v>
      </c>
      <c r="C2298" t="s">
        <v>8278</v>
      </c>
      <c r="D2298" t="s">
        <v>5178</v>
      </c>
      <c r="E2298" t="s">
        <v>60</v>
      </c>
      <c r="F2298" t="s">
        <v>60</v>
      </c>
      <c r="G2298" t="s">
        <v>5406</v>
      </c>
      <c r="H2298" t="s">
        <v>7992</v>
      </c>
      <c r="I2298" t="s">
        <v>1412</v>
      </c>
      <c r="J2298" s="11">
        <v>63</v>
      </c>
      <c r="K2298" s="16">
        <v>594.09</v>
      </c>
      <c r="L2298" t="s">
        <v>8281</v>
      </c>
      <c r="M2298" t="s">
        <v>60</v>
      </c>
      <c r="N2298" t="s">
        <v>340</v>
      </c>
      <c r="O2298" s="13"/>
      <c r="P2298" t="s">
        <v>60</v>
      </c>
      <c r="Q2298" t="s">
        <v>8275</v>
      </c>
      <c r="R2298" t="s">
        <v>5173</v>
      </c>
      <c r="S2298" t="s">
        <v>5174</v>
      </c>
      <c r="T2298" s="12">
        <v>0</v>
      </c>
      <c r="V2298" s="14" t="str">
        <f>VLOOKUP(MID(A2298,2,1),Sheet4!A:B,2,FALSE)</f>
        <v>Gd.13</v>
      </c>
      <c r="W2298" s="14">
        <f t="shared" si="70"/>
        <v>6000</v>
      </c>
      <c r="X2298" s="14" t="str">
        <f t="shared" si="71"/>
        <v>LT</v>
      </c>
      <c r="Y2298" s="14" t="str">
        <f>VLOOKUP(RIGHT(L2298,1),Sheet4!F:G,2,FALSE)</f>
        <v>Prime</v>
      </c>
    </row>
    <row r="2299" spans="1:25">
      <c r="A2299" t="s">
        <v>6788</v>
      </c>
      <c r="B2299" t="s">
        <v>8275</v>
      </c>
      <c r="C2299" t="s">
        <v>8278</v>
      </c>
      <c r="D2299" t="s">
        <v>5178</v>
      </c>
      <c r="E2299" t="s">
        <v>60</v>
      </c>
      <c r="F2299" t="s">
        <v>60</v>
      </c>
      <c r="G2299" t="s">
        <v>5406</v>
      </c>
      <c r="H2299" t="s">
        <v>7992</v>
      </c>
      <c r="I2299" t="s">
        <v>1412</v>
      </c>
      <c r="J2299" s="11">
        <v>159</v>
      </c>
      <c r="K2299" s="16">
        <v>1499.37</v>
      </c>
      <c r="L2299" t="s">
        <v>8282</v>
      </c>
      <c r="M2299" t="s">
        <v>60</v>
      </c>
      <c r="N2299" t="s">
        <v>340</v>
      </c>
      <c r="O2299" s="13"/>
      <c r="P2299" t="s">
        <v>60</v>
      </c>
      <c r="Q2299" t="s">
        <v>8275</v>
      </c>
      <c r="R2299" t="s">
        <v>5173</v>
      </c>
      <c r="S2299" t="s">
        <v>5174</v>
      </c>
      <c r="T2299" s="12">
        <v>0</v>
      </c>
      <c r="V2299" s="14" t="str">
        <f>VLOOKUP(MID(A2299,2,1),Sheet4!A:B,2,FALSE)</f>
        <v>Gd.13</v>
      </c>
      <c r="W2299" s="14">
        <f t="shared" si="70"/>
        <v>6000</v>
      </c>
      <c r="X2299" s="14" t="str">
        <f t="shared" si="71"/>
        <v>LT</v>
      </c>
      <c r="Y2299" s="14" t="str">
        <f>VLOOKUP(RIGHT(L2299,1),Sheet4!F:G,2,FALSE)</f>
        <v>Prime</v>
      </c>
    </row>
    <row r="2300" spans="1:25">
      <c r="A2300" t="s">
        <v>6788</v>
      </c>
      <c r="B2300" t="s">
        <v>8275</v>
      </c>
      <c r="C2300" t="s">
        <v>8278</v>
      </c>
      <c r="D2300" t="s">
        <v>5178</v>
      </c>
      <c r="E2300" t="s">
        <v>60</v>
      </c>
      <c r="F2300" t="s">
        <v>60</v>
      </c>
      <c r="G2300" t="s">
        <v>5406</v>
      </c>
      <c r="H2300" t="s">
        <v>7992</v>
      </c>
      <c r="I2300" t="s">
        <v>1412</v>
      </c>
      <c r="J2300" s="11">
        <v>211</v>
      </c>
      <c r="K2300" s="16">
        <v>1989.73</v>
      </c>
      <c r="L2300" t="s">
        <v>8284</v>
      </c>
      <c r="M2300" t="s">
        <v>60</v>
      </c>
      <c r="N2300" t="s">
        <v>340</v>
      </c>
      <c r="O2300" s="13"/>
      <c r="P2300" t="s">
        <v>60</v>
      </c>
      <c r="Q2300" t="s">
        <v>8275</v>
      </c>
      <c r="R2300" t="s">
        <v>5173</v>
      </c>
      <c r="S2300" t="s">
        <v>5174</v>
      </c>
      <c r="T2300" s="12">
        <v>0</v>
      </c>
      <c r="V2300" s="14" t="str">
        <f>VLOOKUP(MID(A2300,2,1),Sheet4!A:B,2,FALSE)</f>
        <v>Gd.13</v>
      </c>
      <c r="W2300" s="14">
        <f t="shared" si="70"/>
        <v>6000</v>
      </c>
      <c r="X2300" s="14" t="str">
        <f t="shared" si="71"/>
        <v>LT</v>
      </c>
      <c r="Y2300" s="14" t="str">
        <f>VLOOKUP(RIGHT(L2300,1),Sheet4!F:G,2,FALSE)</f>
        <v>Prime</v>
      </c>
    </row>
    <row r="2301" spans="1:25">
      <c r="A2301" t="s">
        <v>6788</v>
      </c>
      <c r="B2301" t="s">
        <v>8275</v>
      </c>
      <c r="C2301" t="s">
        <v>8278</v>
      </c>
      <c r="D2301" t="s">
        <v>5178</v>
      </c>
      <c r="E2301" t="s">
        <v>60</v>
      </c>
      <c r="F2301" t="s">
        <v>60</v>
      </c>
      <c r="G2301" t="s">
        <v>5406</v>
      </c>
      <c r="H2301" t="s">
        <v>7992</v>
      </c>
      <c r="I2301" t="s">
        <v>1412</v>
      </c>
      <c r="J2301" s="11">
        <v>206</v>
      </c>
      <c r="K2301" s="16">
        <v>1942.58</v>
      </c>
      <c r="L2301" t="s">
        <v>8285</v>
      </c>
      <c r="M2301" t="s">
        <v>60</v>
      </c>
      <c r="N2301" t="s">
        <v>340</v>
      </c>
      <c r="O2301" s="13"/>
      <c r="P2301" t="s">
        <v>60</v>
      </c>
      <c r="Q2301" t="s">
        <v>8275</v>
      </c>
      <c r="R2301" t="s">
        <v>5173</v>
      </c>
      <c r="S2301" t="s">
        <v>5174</v>
      </c>
      <c r="T2301" s="12">
        <v>0</v>
      </c>
      <c r="V2301" s="14" t="str">
        <f>VLOOKUP(MID(A2301,2,1),Sheet4!A:B,2,FALSE)</f>
        <v>Gd.13</v>
      </c>
      <c r="W2301" s="14">
        <f t="shared" si="70"/>
        <v>6000</v>
      </c>
      <c r="X2301" s="14" t="str">
        <f t="shared" si="71"/>
        <v>LT</v>
      </c>
      <c r="Y2301" s="14" t="str">
        <f>VLOOKUP(RIGHT(L2301,1),Sheet4!F:G,2,FALSE)</f>
        <v>Prime</v>
      </c>
    </row>
    <row r="2302" spans="1:25">
      <c r="A2302" t="s">
        <v>1436</v>
      </c>
      <c r="B2302" t="s">
        <v>60</v>
      </c>
      <c r="C2302" t="s">
        <v>8286</v>
      </c>
      <c r="D2302" t="s">
        <v>5178</v>
      </c>
      <c r="E2302" t="s">
        <v>60</v>
      </c>
      <c r="F2302" t="s">
        <v>60</v>
      </c>
      <c r="G2302" t="s">
        <v>5406</v>
      </c>
      <c r="H2302" t="s">
        <v>7992</v>
      </c>
      <c r="I2302" t="s">
        <v>4740</v>
      </c>
      <c r="J2302" s="11">
        <v>10</v>
      </c>
      <c r="K2302" s="16">
        <v>100.6</v>
      </c>
      <c r="L2302" t="s">
        <v>8287</v>
      </c>
      <c r="M2302" t="s">
        <v>60</v>
      </c>
      <c r="N2302" t="s">
        <v>340</v>
      </c>
      <c r="O2302" s="13"/>
      <c r="P2302" t="s">
        <v>60</v>
      </c>
      <c r="Q2302" t="s">
        <v>60</v>
      </c>
      <c r="R2302" t="s">
        <v>5562</v>
      </c>
      <c r="S2302" t="s">
        <v>5174</v>
      </c>
      <c r="T2302" s="12">
        <v>0</v>
      </c>
      <c r="V2302" s="14" t="str">
        <f>VLOOKUP(MID(A2302,2,1),Sheet4!A:B,2,FALSE)</f>
        <v>Gd.11</v>
      </c>
      <c r="W2302" s="14">
        <f t="shared" si="70"/>
        <v>6400</v>
      </c>
      <c r="X2302" s="14" t="str">
        <f t="shared" si="71"/>
        <v>LT</v>
      </c>
      <c r="Y2302" s="14" t="str">
        <f>VLOOKUP(RIGHT(L2302,1),Sheet4!F:G,2,FALSE)</f>
        <v>Prime</v>
      </c>
    </row>
    <row r="2303" spans="1:25">
      <c r="A2303" t="s">
        <v>5113</v>
      </c>
      <c r="B2303" t="s">
        <v>60</v>
      </c>
      <c r="C2303" t="s">
        <v>8286</v>
      </c>
      <c r="D2303" t="s">
        <v>5178</v>
      </c>
      <c r="E2303" t="s">
        <v>60</v>
      </c>
      <c r="F2303" t="s">
        <v>60</v>
      </c>
      <c r="G2303" t="s">
        <v>5406</v>
      </c>
      <c r="H2303" t="s">
        <v>7992</v>
      </c>
      <c r="I2303" t="s">
        <v>4740</v>
      </c>
      <c r="J2303" s="11">
        <v>10</v>
      </c>
      <c r="K2303" s="16">
        <v>100.6</v>
      </c>
      <c r="L2303" t="s">
        <v>8287</v>
      </c>
      <c r="M2303" t="s">
        <v>60</v>
      </c>
      <c r="N2303" t="s">
        <v>340</v>
      </c>
      <c r="O2303" s="13"/>
      <c r="P2303" t="s">
        <v>60</v>
      </c>
      <c r="Q2303" t="s">
        <v>60</v>
      </c>
      <c r="R2303" t="s">
        <v>5562</v>
      </c>
      <c r="S2303" t="s">
        <v>5174</v>
      </c>
      <c r="T2303" s="12">
        <v>0</v>
      </c>
      <c r="V2303" s="14" t="str">
        <f>VLOOKUP(MID(A2303,2,1),Sheet4!A:B,2,FALSE)</f>
        <v>Gd.11</v>
      </c>
      <c r="W2303" s="14">
        <f t="shared" si="70"/>
        <v>6400</v>
      </c>
      <c r="X2303" s="14" t="str">
        <f t="shared" si="71"/>
        <v>LT</v>
      </c>
      <c r="Y2303" s="14" t="str">
        <f>VLOOKUP(RIGHT(L2303,1),Sheet4!F:G,2,FALSE)</f>
        <v>Prime</v>
      </c>
    </row>
    <row r="2304" spans="1:25">
      <c r="A2304" t="s">
        <v>5552</v>
      </c>
      <c r="B2304" t="s">
        <v>60</v>
      </c>
      <c r="C2304" t="s">
        <v>8286</v>
      </c>
      <c r="D2304" t="s">
        <v>5178</v>
      </c>
      <c r="E2304" t="s">
        <v>60</v>
      </c>
      <c r="F2304" t="s">
        <v>60</v>
      </c>
      <c r="G2304" t="s">
        <v>5406</v>
      </c>
      <c r="H2304" t="s">
        <v>7992</v>
      </c>
      <c r="I2304" t="s">
        <v>4740</v>
      </c>
      <c r="J2304" s="11">
        <v>233</v>
      </c>
      <c r="K2304" s="16">
        <v>2343.98</v>
      </c>
      <c r="L2304" t="s">
        <v>8287</v>
      </c>
      <c r="M2304" t="s">
        <v>60</v>
      </c>
      <c r="N2304" t="s">
        <v>340</v>
      </c>
      <c r="O2304" s="13"/>
      <c r="P2304" t="s">
        <v>60</v>
      </c>
      <c r="Q2304" t="s">
        <v>60</v>
      </c>
      <c r="R2304" t="s">
        <v>5562</v>
      </c>
      <c r="S2304" t="s">
        <v>5174</v>
      </c>
      <c r="T2304" s="12">
        <v>0</v>
      </c>
      <c r="V2304" s="14" t="str">
        <f>VLOOKUP(MID(A2304,2,1),Sheet4!A:B,2,FALSE)</f>
        <v>Gd.12</v>
      </c>
      <c r="W2304" s="14">
        <f t="shared" si="70"/>
        <v>6400</v>
      </c>
      <c r="X2304" s="14" t="str">
        <f t="shared" si="71"/>
        <v>LT</v>
      </c>
      <c r="Y2304" s="14" t="str">
        <f>VLOOKUP(RIGHT(L2304,1),Sheet4!F:G,2,FALSE)</f>
        <v>Prime</v>
      </c>
    </row>
    <row r="2305" spans="1:25">
      <c r="A2305" t="s">
        <v>5113</v>
      </c>
      <c r="B2305" t="s">
        <v>4738</v>
      </c>
      <c r="C2305" t="s">
        <v>8286</v>
      </c>
      <c r="D2305" t="s">
        <v>5178</v>
      </c>
      <c r="E2305" t="s">
        <v>60</v>
      </c>
      <c r="F2305" t="s">
        <v>60</v>
      </c>
      <c r="G2305" t="s">
        <v>5406</v>
      </c>
      <c r="H2305" t="s">
        <v>7992</v>
      </c>
      <c r="I2305" t="s">
        <v>4740</v>
      </c>
      <c r="J2305" s="11">
        <v>240</v>
      </c>
      <c r="K2305" s="16">
        <v>2414.4</v>
      </c>
      <c r="L2305" t="s">
        <v>8166</v>
      </c>
      <c r="M2305" t="s">
        <v>60</v>
      </c>
      <c r="N2305" t="s">
        <v>340</v>
      </c>
      <c r="O2305" s="13"/>
      <c r="P2305" t="s">
        <v>60</v>
      </c>
      <c r="Q2305" t="s">
        <v>4738</v>
      </c>
      <c r="R2305" t="s">
        <v>5173</v>
      </c>
      <c r="S2305" t="s">
        <v>5174</v>
      </c>
      <c r="T2305" s="12">
        <v>0</v>
      </c>
      <c r="V2305" s="14" t="str">
        <f>VLOOKUP(MID(A2305,2,1),Sheet4!A:B,2,FALSE)</f>
        <v>Gd.11</v>
      </c>
      <c r="W2305" s="14">
        <f t="shared" si="70"/>
        <v>6400</v>
      </c>
      <c r="X2305" s="14" t="str">
        <f t="shared" si="71"/>
        <v>LT</v>
      </c>
      <c r="Y2305" s="14" t="str">
        <f>VLOOKUP(RIGHT(L2305,1),Sheet4!F:G,2,FALSE)</f>
        <v>Prime</v>
      </c>
    </row>
    <row r="2306" spans="1:25">
      <c r="A2306" t="s">
        <v>5552</v>
      </c>
      <c r="B2306" t="s">
        <v>4738</v>
      </c>
      <c r="C2306" t="s">
        <v>8286</v>
      </c>
      <c r="D2306" t="s">
        <v>5178</v>
      </c>
      <c r="E2306" t="s">
        <v>60</v>
      </c>
      <c r="F2306" t="s">
        <v>60</v>
      </c>
      <c r="G2306" t="s">
        <v>5406</v>
      </c>
      <c r="H2306" t="s">
        <v>7992</v>
      </c>
      <c r="I2306" t="s">
        <v>4740</v>
      </c>
      <c r="J2306" s="11">
        <v>60</v>
      </c>
      <c r="K2306" s="16">
        <v>603.6</v>
      </c>
      <c r="L2306" t="s">
        <v>8288</v>
      </c>
      <c r="M2306" t="s">
        <v>60</v>
      </c>
      <c r="N2306" t="s">
        <v>340</v>
      </c>
      <c r="O2306" s="13"/>
      <c r="P2306" t="s">
        <v>60</v>
      </c>
      <c r="Q2306" t="s">
        <v>4738</v>
      </c>
      <c r="R2306" t="s">
        <v>5562</v>
      </c>
      <c r="S2306" t="s">
        <v>5174</v>
      </c>
      <c r="T2306" s="12">
        <v>0</v>
      </c>
      <c r="V2306" s="14" t="str">
        <f>VLOOKUP(MID(A2306,2,1),Sheet4!A:B,2,FALSE)</f>
        <v>Gd.12</v>
      </c>
      <c r="W2306" s="14">
        <f t="shared" ref="W2306:W2369" si="72">IF(MID(C2306,14,1)="A",RIGHT(C2306,4)/1,IF(MID(C2306,13,1)="+",RIGHT(C2306,5)/10,IF(MID(C2306,13,1)="-",RIGHT(C2306,5)/1)))</f>
        <v>6400</v>
      </c>
      <c r="X2306" s="14" t="str">
        <f t="shared" ref="X2306:X2369" si="73">IF(W2306&lt;3000,"St","LT")</f>
        <v>LT</v>
      </c>
      <c r="Y2306" s="14" t="str">
        <f>VLOOKUP(RIGHT(L2306,1),Sheet4!F:G,2,FALSE)</f>
        <v>Prime</v>
      </c>
    </row>
    <row r="2307" spans="1:25">
      <c r="A2307" t="s">
        <v>6788</v>
      </c>
      <c r="B2307" t="s">
        <v>60</v>
      </c>
      <c r="C2307" t="s">
        <v>8289</v>
      </c>
      <c r="D2307" t="s">
        <v>5360</v>
      </c>
      <c r="E2307" t="s">
        <v>60</v>
      </c>
      <c r="F2307" t="s">
        <v>60</v>
      </c>
      <c r="G2307" t="s">
        <v>7965</v>
      </c>
      <c r="H2307" t="s">
        <v>7992</v>
      </c>
      <c r="I2307" t="s">
        <v>1412</v>
      </c>
      <c r="J2307" s="11">
        <v>167</v>
      </c>
      <c r="K2307" s="16">
        <v>2054.1</v>
      </c>
      <c r="L2307" t="s">
        <v>8290</v>
      </c>
      <c r="M2307" t="s">
        <v>60</v>
      </c>
      <c r="N2307" t="s">
        <v>340</v>
      </c>
      <c r="O2307" s="13"/>
      <c r="P2307" t="s">
        <v>60</v>
      </c>
      <c r="Q2307" t="s">
        <v>60</v>
      </c>
      <c r="R2307" t="s">
        <v>5173</v>
      </c>
      <c r="S2307" t="s">
        <v>5174</v>
      </c>
      <c r="T2307" s="12">
        <v>0</v>
      </c>
      <c r="V2307" s="14" t="str">
        <f>VLOOKUP(MID(A2307,2,1),Sheet4!A:B,2,FALSE)</f>
        <v>Gd.13</v>
      </c>
      <c r="W2307" s="14">
        <f t="shared" si="72"/>
        <v>6000</v>
      </c>
      <c r="X2307" s="14" t="str">
        <f t="shared" si="73"/>
        <v>LT</v>
      </c>
      <c r="Y2307" s="14" t="str">
        <f>VLOOKUP(RIGHT(L2307,1),Sheet4!F:G,2,FALSE)</f>
        <v>Prime</v>
      </c>
    </row>
    <row r="2308" spans="1:25">
      <c r="A2308" t="s">
        <v>1436</v>
      </c>
      <c r="B2308" t="s">
        <v>8170</v>
      </c>
      <c r="C2308" t="s">
        <v>8289</v>
      </c>
      <c r="D2308" t="s">
        <v>5360</v>
      </c>
      <c r="E2308" t="s">
        <v>60</v>
      </c>
      <c r="F2308" t="s">
        <v>60</v>
      </c>
      <c r="G2308" t="s">
        <v>7965</v>
      </c>
      <c r="H2308" t="s">
        <v>7992</v>
      </c>
      <c r="I2308" t="s">
        <v>1412</v>
      </c>
      <c r="J2308" s="11">
        <v>14</v>
      </c>
      <c r="K2308" s="16">
        <v>172.2</v>
      </c>
      <c r="L2308" t="s">
        <v>8291</v>
      </c>
      <c r="M2308" t="s">
        <v>60</v>
      </c>
      <c r="N2308" t="s">
        <v>340</v>
      </c>
      <c r="O2308" s="13"/>
      <c r="P2308" t="s">
        <v>60</v>
      </c>
      <c r="Q2308" t="s">
        <v>8170</v>
      </c>
      <c r="R2308" t="s">
        <v>5562</v>
      </c>
      <c r="S2308" t="s">
        <v>5174</v>
      </c>
      <c r="T2308" s="12">
        <v>0</v>
      </c>
      <c r="V2308" s="14" t="str">
        <f>VLOOKUP(MID(A2308,2,1),Sheet4!A:B,2,FALSE)</f>
        <v>Gd.11</v>
      </c>
      <c r="W2308" s="14">
        <f t="shared" si="72"/>
        <v>6000</v>
      </c>
      <c r="X2308" s="14" t="str">
        <f t="shared" si="73"/>
        <v>LT</v>
      </c>
      <c r="Y2308" s="14" t="str">
        <f>VLOOKUP(RIGHT(L2308,1),Sheet4!F:G,2,FALSE)</f>
        <v>Prime</v>
      </c>
    </row>
    <row r="2309" spans="1:25">
      <c r="A2309" t="s">
        <v>5552</v>
      </c>
      <c r="B2309" t="s">
        <v>8170</v>
      </c>
      <c r="C2309" t="s">
        <v>8289</v>
      </c>
      <c r="D2309" t="s">
        <v>5360</v>
      </c>
      <c r="E2309" t="s">
        <v>60</v>
      </c>
      <c r="F2309" t="s">
        <v>60</v>
      </c>
      <c r="G2309" t="s">
        <v>7965</v>
      </c>
      <c r="H2309" t="s">
        <v>7992</v>
      </c>
      <c r="I2309" t="s">
        <v>1412</v>
      </c>
      <c r="J2309" s="11">
        <v>73</v>
      </c>
      <c r="K2309" s="16">
        <v>897.9</v>
      </c>
      <c r="L2309" t="s">
        <v>8292</v>
      </c>
      <c r="M2309" t="s">
        <v>60</v>
      </c>
      <c r="N2309" t="s">
        <v>340</v>
      </c>
      <c r="O2309" s="13"/>
      <c r="P2309" t="s">
        <v>60</v>
      </c>
      <c r="Q2309" t="s">
        <v>8170</v>
      </c>
      <c r="R2309" t="s">
        <v>5173</v>
      </c>
      <c r="S2309" t="s">
        <v>5174</v>
      </c>
      <c r="T2309" s="12">
        <v>0</v>
      </c>
      <c r="V2309" s="14" t="str">
        <f>VLOOKUP(MID(A2309,2,1),Sheet4!A:B,2,FALSE)</f>
        <v>Gd.12</v>
      </c>
      <c r="W2309" s="14">
        <f t="shared" si="72"/>
        <v>6000</v>
      </c>
      <c r="X2309" s="14" t="str">
        <f t="shared" si="73"/>
        <v>LT</v>
      </c>
      <c r="Y2309" s="14" t="str">
        <f>VLOOKUP(RIGHT(L2309,1),Sheet4!F:G,2,FALSE)</f>
        <v>Prime</v>
      </c>
    </row>
    <row r="2310" spans="1:25">
      <c r="A2310" t="s">
        <v>5552</v>
      </c>
      <c r="B2310" t="s">
        <v>8170</v>
      </c>
      <c r="C2310" t="s">
        <v>8289</v>
      </c>
      <c r="D2310" t="s">
        <v>5360</v>
      </c>
      <c r="E2310" t="s">
        <v>60</v>
      </c>
      <c r="F2310" t="s">
        <v>60</v>
      </c>
      <c r="G2310" t="s">
        <v>7965</v>
      </c>
      <c r="H2310" t="s">
        <v>7992</v>
      </c>
      <c r="I2310" t="s">
        <v>1412</v>
      </c>
      <c r="J2310" s="11">
        <v>9</v>
      </c>
      <c r="K2310" s="16">
        <v>110.7</v>
      </c>
      <c r="L2310" t="s">
        <v>8293</v>
      </c>
      <c r="M2310" t="s">
        <v>60</v>
      </c>
      <c r="N2310" t="s">
        <v>340</v>
      </c>
      <c r="O2310" s="13"/>
      <c r="P2310" t="s">
        <v>60</v>
      </c>
      <c r="Q2310" t="s">
        <v>8170</v>
      </c>
      <c r="R2310" t="s">
        <v>5562</v>
      </c>
      <c r="S2310" t="s">
        <v>5174</v>
      </c>
      <c r="T2310" s="12">
        <v>0</v>
      </c>
      <c r="V2310" s="14" t="str">
        <f>VLOOKUP(MID(A2310,2,1),Sheet4!A:B,2,FALSE)</f>
        <v>Gd.12</v>
      </c>
      <c r="W2310" s="14">
        <f t="shared" si="72"/>
        <v>6000</v>
      </c>
      <c r="X2310" s="14" t="str">
        <f t="shared" si="73"/>
        <v>LT</v>
      </c>
      <c r="Y2310" s="14" t="str">
        <f>VLOOKUP(RIGHT(L2310,1),Sheet4!F:G,2,FALSE)</f>
        <v>Prime</v>
      </c>
    </row>
    <row r="2311" spans="1:25">
      <c r="A2311" t="s">
        <v>5552</v>
      </c>
      <c r="B2311" t="s">
        <v>8170</v>
      </c>
      <c r="C2311" t="s">
        <v>8289</v>
      </c>
      <c r="D2311" t="s">
        <v>5360</v>
      </c>
      <c r="E2311" t="s">
        <v>60</v>
      </c>
      <c r="F2311" t="s">
        <v>60</v>
      </c>
      <c r="G2311" t="s">
        <v>7965</v>
      </c>
      <c r="H2311" t="s">
        <v>7992</v>
      </c>
      <c r="I2311" t="s">
        <v>1412</v>
      </c>
      <c r="J2311" s="11">
        <v>21</v>
      </c>
      <c r="K2311" s="16">
        <v>258.3</v>
      </c>
      <c r="L2311" t="s">
        <v>8294</v>
      </c>
      <c r="M2311" t="s">
        <v>60</v>
      </c>
      <c r="N2311" t="s">
        <v>340</v>
      </c>
      <c r="O2311" s="13"/>
      <c r="P2311" t="s">
        <v>60</v>
      </c>
      <c r="Q2311" t="s">
        <v>8170</v>
      </c>
      <c r="R2311" t="s">
        <v>5562</v>
      </c>
      <c r="S2311" t="s">
        <v>5174</v>
      </c>
      <c r="T2311" s="12">
        <v>0</v>
      </c>
      <c r="V2311" s="14" t="str">
        <f>VLOOKUP(MID(A2311,2,1),Sheet4!A:B,2,FALSE)</f>
        <v>Gd.12</v>
      </c>
      <c r="W2311" s="14">
        <f t="shared" si="72"/>
        <v>6000</v>
      </c>
      <c r="X2311" s="14" t="str">
        <f t="shared" si="73"/>
        <v>LT</v>
      </c>
      <c r="Y2311" s="14" t="str">
        <f>VLOOKUP(RIGHT(L2311,1),Sheet4!F:G,2,FALSE)</f>
        <v>Prime</v>
      </c>
    </row>
    <row r="2312" spans="1:25">
      <c r="A2312" t="s">
        <v>5552</v>
      </c>
      <c r="B2312" t="s">
        <v>8170</v>
      </c>
      <c r="C2312" t="s">
        <v>8289</v>
      </c>
      <c r="D2312" t="s">
        <v>5360</v>
      </c>
      <c r="E2312" t="s">
        <v>60</v>
      </c>
      <c r="F2312" t="s">
        <v>60</v>
      </c>
      <c r="G2312" t="s">
        <v>7965</v>
      </c>
      <c r="H2312" t="s">
        <v>7992</v>
      </c>
      <c r="I2312" t="s">
        <v>1412</v>
      </c>
      <c r="J2312" s="11">
        <v>64</v>
      </c>
      <c r="K2312" s="16">
        <v>787.2</v>
      </c>
      <c r="L2312" t="s">
        <v>8295</v>
      </c>
      <c r="M2312" t="s">
        <v>60</v>
      </c>
      <c r="N2312" t="s">
        <v>340</v>
      </c>
      <c r="O2312" s="13"/>
      <c r="P2312" t="s">
        <v>60</v>
      </c>
      <c r="Q2312" t="s">
        <v>8170</v>
      </c>
      <c r="R2312" t="s">
        <v>5562</v>
      </c>
      <c r="S2312" t="s">
        <v>5174</v>
      </c>
      <c r="T2312" s="12">
        <v>0</v>
      </c>
      <c r="V2312" s="14" t="str">
        <f>VLOOKUP(MID(A2312,2,1),Sheet4!A:B,2,FALSE)</f>
        <v>Gd.12</v>
      </c>
      <c r="W2312" s="14">
        <f t="shared" si="72"/>
        <v>6000</v>
      </c>
      <c r="X2312" s="14" t="str">
        <f t="shared" si="73"/>
        <v>LT</v>
      </c>
      <c r="Y2312" s="14" t="str">
        <f>VLOOKUP(RIGHT(L2312,1),Sheet4!F:G,2,FALSE)</f>
        <v>Prime</v>
      </c>
    </row>
    <row r="2313" spans="1:25">
      <c r="A2313" t="s">
        <v>5552</v>
      </c>
      <c r="B2313" t="s">
        <v>8170</v>
      </c>
      <c r="C2313" t="s">
        <v>8289</v>
      </c>
      <c r="D2313" t="s">
        <v>5360</v>
      </c>
      <c r="E2313" t="s">
        <v>60</v>
      </c>
      <c r="F2313" t="s">
        <v>60</v>
      </c>
      <c r="G2313" t="s">
        <v>7965</v>
      </c>
      <c r="H2313" t="s">
        <v>7992</v>
      </c>
      <c r="I2313" t="s">
        <v>1412</v>
      </c>
      <c r="J2313" s="11">
        <v>6</v>
      </c>
      <c r="K2313" s="16">
        <v>73.8</v>
      </c>
      <c r="L2313" t="s">
        <v>8296</v>
      </c>
      <c r="M2313" t="s">
        <v>60</v>
      </c>
      <c r="N2313" t="s">
        <v>340</v>
      </c>
      <c r="O2313" s="13"/>
      <c r="P2313" t="s">
        <v>60</v>
      </c>
      <c r="Q2313" t="s">
        <v>8170</v>
      </c>
      <c r="R2313" t="s">
        <v>5562</v>
      </c>
      <c r="S2313" t="s">
        <v>5174</v>
      </c>
      <c r="T2313" s="12">
        <v>0</v>
      </c>
      <c r="V2313" s="14" t="str">
        <f>VLOOKUP(MID(A2313,2,1),Sheet4!A:B,2,FALSE)</f>
        <v>Gd.12</v>
      </c>
      <c r="W2313" s="14">
        <f t="shared" si="72"/>
        <v>6000</v>
      </c>
      <c r="X2313" s="14" t="str">
        <f t="shared" si="73"/>
        <v>LT</v>
      </c>
      <c r="Y2313" s="14" t="str">
        <f>VLOOKUP(RIGHT(L2313,1),Sheet4!F:G,2,FALSE)</f>
        <v>Prime</v>
      </c>
    </row>
    <row r="2314" spans="1:25">
      <c r="A2314" t="s">
        <v>6788</v>
      </c>
      <c r="B2314" t="s">
        <v>8170</v>
      </c>
      <c r="C2314" t="s">
        <v>8289</v>
      </c>
      <c r="D2314" t="s">
        <v>5360</v>
      </c>
      <c r="E2314" t="s">
        <v>60</v>
      </c>
      <c r="F2314" t="s">
        <v>60</v>
      </c>
      <c r="G2314" t="s">
        <v>7965</v>
      </c>
      <c r="H2314" t="s">
        <v>7992</v>
      </c>
      <c r="I2314" t="s">
        <v>1412</v>
      </c>
      <c r="J2314" s="11">
        <v>169</v>
      </c>
      <c r="K2314" s="16">
        <v>2078.7</v>
      </c>
      <c r="L2314" t="s">
        <v>8297</v>
      </c>
      <c r="M2314" t="s">
        <v>60</v>
      </c>
      <c r="N2314" t="s">
        <v>340</v>
      </c>
      <c r="O2314" s="13"/>
      <c r="P2314" t="s">
        <v>60</v>
      </c>
      <c r="Q2314" t="s">
        <v>8170</v>
      </c>
      <c r="R2314" t="s">
        <v>5173</v>
      </c>
      <c r="S2314" t="s">
        <v>5174</v>
      </c>
      <c r="T2314" s="12">
        <v>0</v>
      </c>
      <c r="V2314" s="14" t="str">
        <f>VLOOKUP(MID(A2314,2,1),Sheet4!A:B,2,FALSE)</f>
        <v>Gd.13</v>
      </c>
      <c r="W2314" s="14">
        <f t="shared" si="72"/>
        <v>6000</v>
      </c>
      <c r="X2314" s="14" t="str">
        <f t="shared" si="73"/>
        <v>LT</v>
      </c>
      <c r="Y2314" s="14" t="str">
        <f>VLOOKUP(RIGHT(L2314,1),Sheet4!F:G,2,FALSE)</f>
        <v>Prime</v>
      </c>
    </row>
    <row r="2315" spans="1:25">
      <c r="A2315" t="s">
        <v>6788</v>
      </c>
      <c r="B2315" t="s">
        <v>8170</v>
      </c>
      <c r="C2315" t="s">
        <v>8289</v>
      </c>
      <c r="D2315" t="s">
        <v>5360</v>
      </c>
      <c r="E2315" t="s">
        <v>60</v>
      </c>
      <c r="F2315" t="s">
        <v>60</v>
      </c>
      <c r="G2315" t="s">
        <v>7965</v>
      </c>
      <c r="H2315" t="s">
        <v>7992</v>
      </c>
      <c r="I2315" t="s">
        <v>1412</v>
      </c>
      <c r="J2315" s="11">
        <v>102</v>
      </c>
      <c r="K2315" s="16">
        <v>1254.6</v>
      </c>
      <c r="L2315" t="s">
        <v>8298</v>
      </c>
      <c r="M2315" t="s">
        <v>60</v>
      </c>
      <c r="N2315" t="s">
        <v>340</v>
      </c>
      <c r="O2315" s="13"/>
      <c r="P2315" t="s">
        <v>60</v>
      </c>
      <c r="Q2315" t="s">
        <v>8170</v>
      </c>
      <c r="R2315" t="s">
        <v>5173</v>
      </c>
      <c r="S2315" t="s">
        <v>5174</v>
      </c>
      <c r="T2315" s="12">
        <v>0</v>
      </c>
      <c r="V2315" s="14" t="str">
        <f>VLOOKUP(MID(A2315,2,1),Sheet4!A:B,2,FALSE)</f>
        <v>Gd.13</v>
      </c>
      <c r="W2315" s="14">
        <f t="shared" si="72"/>
        <v>6000</v>
      </c>
      <c r="X2315" s="14" t="str">
        <f t="shared" si="73"/>
        <v>LT</v>
      </c>
      <c r="Y2315" s="14" t="str">
        <f>VLOOKUP(RIGHT(L2315,1),Sheet4!F:G,2,FALSE)</f>
        <v>Prime</v>
      </c>
    </row>
    <row r="2316" spans="1:25">
      <c r="A2316" t="s">
        <v>6788</v>
      </c>
      <c r="B2316" t="s">
        <v>8170</v>
      </c>
      <c r="C2316" t="s">
        <v>8289</v>
      </c>
      <c r="D2316" t="s">
        <v>5360</v>
      </c>
      <c r="E2316" t="s">
        <v>60</v>
      </c>
      <c r="F2316" t="s">
        <v>60</v>
      </c>
      <c r="G2316" t="s">
        <v>7965</v>
      </c>
      <c r="H2316" t="s">
        <v>7992</v>
      </c>
      <c r="I2316" t="s">
        <v>1412</v>
      </c>
      <c r="J2316" s="11">
        <v>67</v>
      </c>
      <c r="K2316" s="16">
        <v>824.1</v>
      </c>
      <c r="L2316" t="s">
        <v>8299</v>
      </c>
      <c r="M2316" t="s">
        <v>60</v>
      </c>
      <c r="N2316" t="s">
        <v>340</v>
      </c>
      <c r="O2316" s="13"/>
      <c r="P2316" t="s">
        <v>60</v>
      </c>
      <c r="Q2316" t="s">
        <v>8170</v>
      </c>
      <c r="R2316" t="s">
        <v>5562</v>
      </c>
      <c r="S2316" t="s">
        <v>5174</v>
      </c>
      <c r="T2316" s="12">
        <v>0</v>
      </c>
      <c r="V2316" s="14" t="str">
        <f>VLOOKUP(MID(A2316,2,1),Sheet4!A:B,2,FALSE)</f>
        <v>Gd.13</v>
      </c>
      <c r="W2316" s="14">
        <f t="shared" si="72"/>
        <v>6000</v>
      </c>
      <c r="X2316" s="14" t="str">
        <f t="shared" si="73"/>
        <v>LT</v>
      </c>
      <c r="Y2316" s="14" t="str">
        <f>VLOOKUP(RIGHT(L2316,1),Sheet4!F:G,2,FALSE)</f>
        <v>Prime</v>
      </c>
    </row>
    <row r="2317" spans="1:25">
      <c r="A2317" t="s">
        <v>6788</v>
      </c>
      <c r="B2317" t="s">
        <v>8170</v>
      </c>
      <c r="C2317" t="s">
        <v>8289</v>
      </c>
      <c r="D2317" t="s">
        <v>5360</v>
      </c>
      <c r="E2317" t="s">
        <v>60</v>
      </c>
      <c r="F2317" t="s">
        <v>60</v>
      </c>
      <c r="G2317" t="s">
        <v>7965</v>
      </c>
      <c r="H2317" t="s">
        <v>7992</v>
      </c>
      <c r="I2317" t="s">
        <v>1412</v>
      </c>
      <c r="J2317" s="11">
        <v>128</v>
      </c>
      <c r="K2317" s="16">
        <v>1574.4</v>
      </c>
      <c r="L2317" t="s">
        <v>8291</v>
      </c>
      <c r="M2317" t="s">
        <v>60</v>
      </c>
      <c r="N2317" t="s">
        <v>340</v>
      </c>
      <c r="O2317" s="13"/>
      <c r="P2317" t="s">
        <v>60</v>
      </c>
      <c r="Q2317" t="s">
        <v>8170</v>
      </c>
      <c r="R2317" t="s">
        <v>5562</v>
      </c>
      <c r="S2317" t="s">
        <v>5174</v>
      </c>
      <c r="T2317" s="12">
        <v>0</v>
      </c>
      <c r="V2317" s="14" t="str">
        <f>VLOOKUP(MID(A2317,2,1),Sheet4!A:B,2,FALSE)</f>
        <v>Gd.13</v>
      </c>
      <c r="W2317" s="14">
        <f t="shared" si="72"/>
        <v>6000</v>
      </c>
      <c r="X2317" s="14" t="str">
        <f t="shared" si="73"/>
        <v>LT</v>
      </c>
      <c r="Y2317" s="14" t="str">
        <f>VLOOKUP(RIGHT(L2317,1),Sheet4!F:G,2,FALSE)</f>
        <v>Prime</v>
      </c>
    </row>
    <row r="2318" spans="1:25">
      <c r="A2318" t="s">
        <v>6788</v>
      </c>
      <c r="B2318" t="s">
        <v>8170</v>
      </c>
      <c r="C2318" t="s">
        <v>8289</v>
      </c>
      <c r="D2318" t="s">
        <v>5360</v>
      </c>
      <c r="E2318" t="s">
        <v>60</v>
      </c>
      <c r="F2318" t="s">
        <v>60</v>
      </c>
      <c r="G2318" t="s">
        <v>7965</v>
      </c>
      <c r="H2318" t="s">
        <v>7992</v>
      </c>
      <c r="I2318" t="s">
        <v>1412</v>
      </c>
      <c r="J2318" s="11">
        <v>47</v>
      </c>
      <c r="K2318" s="16">
        <v>578.1</v>
      </c>
      <c r="L2318" t="s">
        <v>8300</v>
      </c>
      <c r="M2318" t="s">
        <v>60</v>
      </c>
      <c r="N2318" t="s">
        <v>340</v>
      </c>
      <c r="O2318" s="13"/>
      <c r="P2318" t="s">
        <v>60</v>
      </c>
      <c r="Q2318" t="s">
        <v>8170</v>
      </c>
      <c r="R2318" t="s">
        <v>5562</v>
      </c>
      <c r="S2318" t="s">
        <v>5174</v>
      </c>
      <c r="T2318" s="12">
        <v>0</v>
      </c>
      <c r="V2318" s="14" t="str">
        <f>VLOOKUP(MID(A2318,2,1),Sheet4!A:B,2,FALSE)</f>
        <v>Gd.13</v>
      </c>
      <c r="W2318" s="14">
        <f t="shared" si="72"/>
        <v>6000</v>
      </c>
      <c r="X2318" s="14" t="str">
        <f t="shared" si="73"/>
        <v>LT</v>
      </c>
      <c r="Y2318" s="14" t="str">
        <f>VLOOKUP(RIGHT(L2318,1),Sheet4!F:G,2,FALSE)</f>
        <v>Prime</v>
      </c>
    </row>
    <row r="2319" spans="1:25">
      <c r="A2319" t="s">
        <v>6788</v>
      </c>
      <c r="B2319" t="s">
        <v>8170</v>
      </c>
      <c r="C2319" t="s">
        <v>8289</v>
      </c>
      <c r="D2319" t="s">
        <v>5360</v>
      </c>
      <c r="E2319" t="s">
        <v>60</v>
      </c>
      <c r="F2319" t="s">
        <v>60</v>
      </c>
      <c r="G2319" t="s">
        <v>7965</v>
      </c>
      <c r="H2319" t="s">
        <v>7992</v>
      </c>
      <c r="I2319" t="s">
        <v>1412</v>
      </c>
      <c r="J2319" s="11">
        <v>122</v>
      </c>
      <c r="K2319" s="16">
        <v>1500.6</v>
      </c>
      <c r="L2319" t="s">
        <v>8293</v>
      </c>
      <c r="M2319" t="s">
        <v>60</v>
      </c>
      <c r="N2319" t="s">
        <v>340</v>
      </c>
      <c r="O2319" s="13"/>
      <c r="P2319" t="s">
        <v>60</v>
      </c>
      <c r="Q2319" t="s">
        <v>8170</v>
      </c>
      <c r="R2319" t="s">
        <v>5562</v>
      </c>
      <c r="S2319" t="s">
        <v>5174</v>
      </c>
      <c r="T2319" s="12">
        <v>0</v>
      </c>
      <c r="V2319" s="14" t="str">
        <f>VLOOKUP(MID(A2319,2,1),Sheet4!A:B,2,FALSE)</f>
        <v>Gd.13</v>
      </c>
      <c r="W2319" s="14">
        <f t="shared" si="72"/>
        <v>6000</v>
      </c>
      <c r="X2319" s="14" t="str">
        <f t="shared" si="73"/>
        <v>LT</v>
      </c>
      <c r="Y2319" s="14" t="str">
        <f>VLOOKUP(RIGHT(L2319,1),Sheet4!F:G,2,FALSE)</f>
        <v>Prime</v>
      </c>
    </row>
    <row r="2320" spans="1:25">
      <c r="A2320" t="s">
        <v>6788</v>
      </c>
      <c r="B2320" t="s">
        <v>8170</v>
      </c>
      <c r="C2320" t="s">
        <v>8289</v>
      </c>
      <c r="D2320" t="s">
        <v>5360</v>
      </c>
      <c r="E2320" t="s">
        <v>60</v>
      </c>
      <c r="F2320" t="s">
        <v>60</v>
      </c>
      <c r="G2320" t="s">
        <v>7965</v>
      </c>
      <c r="H2320" t="s">
        <v>7992</v>
      </c>
      <c r="I2320" t="s">
        <v>1412</v>
      </c>
      <c r="J2320" s="11">
        <v>188</v>
      </c>
      <c r="K2320" s="16">
        <v>2312.4</v>
      </c>
      <c r="L2320" t="s">
        <v>8301</v>
      </c>
      <c r="M2320" t="s">
        <v>60</v>
      </c>
      <c r="N2320" t="s">
        <v>340</v>
      </c>
      <c r="O2320" s="13"/>
      <c r="P2320" t="s">
        <v>60</v>
      </c>
      <c r="Q2320" t="s">
        <v>8170</v>
      </c>
      <c r="R2320" t="s">
        <v>5562</v>
      </c>
      <c r="S2320" t="s">
        <v>5174</v>
      </c>
      <c r="T2320" s="12">
        <v>0</v>
      </c>
      <c r="V2320" s="14" t="str">
        <f>VLOOKUP(MID(A2320,2,1),Sheet4!A:B,2,FALSE)</f>
        <v>Gd.13</v>
      </c>
      <c r="W2320" s="14">
        <f t="shared" si="72"/>
        <v>6000</v>
      </c>
      <c r="X2320" s="14" t="str">
        <f t="shared" si="73"/>
        <v>LT</v>
      </c>
      <c r="Y2320" s="14" t="str">
        <f>VLOOKUP(RIGHT(L2320,1),Sheet4!F:G,2,FALSE)</f>
        <v>Prime</v>
      </c>
    </row>
    <row r="2321" spans="1:25">
      <c r="A2321" t="s">
        <v>6788</v>
      </c>
      <c r="B2321" t="s">
        <v>8170</v>
      </c>
      <c r="C2321" t="s">
        <v>8289</v>
      </c>
      <c r="D2321" t="s">
        <v>5360</v>
      </c>
      <c r="E2321" t="s">
        <v>60</v>
      </c>
      <c r="F2321" t="s">
        <v>60</v>
      </c>
      <c r="G2321" t="s">
        <v>7965</v>
      </c>
      <c r="H2321" t="s">
        <v>7992</v>
      </c>
      <c r="I2321" t="s">
        <v>1412</v>
      </c>
      <c r="J2321" s="11">
        <v>191</v>
      </c>
      <c r="K2321" s="16">
        <v>2349.3</v>
      </c>
      <c r="L2321" t="s">
        <v>8296</v>
      </c>
      <c r="M2321" t="s">
        <v>60</v>
      </c>
      <c r="N2321" t="s">
        <v>340</v>
      </c>
      <c r="O2321" s="13"/>
      <c r="P2321" t="s">
        <v>60</v>
      </c>
      <c r="Q2321" t="s">
        <v>8170</v>
      </c>
      <c r="R2321" t="s">
        <v>5562</v>
      </c>
      <c r="S2321" t="s">
        <v>5174</v>
      </c>
      <c r="T2321" s="12">
        <v>0</v>
      </c>
      <c r="V2321" s="14" t="str">
        <f>VLOOKUP(MID(A2321,2,1),Sheet4!A:B,2,FALSE)</f>
        <v>Gd.13</v>
      </c>
      <c r="W2321" s="14">
        <f t="shared" si="72"/>
        <v>6000</v>
      </c>
      <c r="X2321" s="14" t="str">
        <f t="shared" si="73"/>
        <v>LT</v>
      </c>
      <c r="Y2321" s="14" t="str">
        <f>VLOOKUP(RIGHT(L2321,1),Sheet4!F:G,2,FALSE)</f>
        <v>Prime</v>
      </c>
    </row>
    <row r="2322" spans="1:25">
      <c r="A2322" t="s">
        <v>5492</v>
      </c>
      <c r="B2322" t="s">
        <v>60</v>
      </c>
      <c r="C2322" t="s">
        <v>8302</v>
      </c>
      <c r="D2322" t="s">
        <v>5360</v>
      </c>
      <c r="E2322" t="s">
        <v>60</v>
      </c>
      <c r="F2322" t="s">
        <v>60</v>
      </c>
      <c r="G2322" t="s">
        <v>7965</v>
      </c>
      <c r="H2322" t="s">
        <v>7992</v>
      </c>
      <c r="I2322" t="s">
        <v>4740</v>
      </c>
      <c r="J2322" s="11">
        <v>14</v>
      </c>
      <c r="K2322" s="16">
        <v>183.68</v>
      </c>
      <c r="L2322" t="s">
        <v>8168</v>
      </c>
      <c r="M2322" t="s">
        <v>60</v>
      </c>
      <c r="N2322" t="s">
        <v>340</v>
      </c>
      <c r="O2322" s="13"/>
      <c r="P2322" t="s">
        <v>60</v>
      </c>
      <c r="Q2322" t="s">
        <v>60</v>
      </c>
      <c r="R2322" t="s">
        <v>5562</v>
      </c>
      <c r="S2322" t="s">
        <v>5174</v>
      </c>
      <c r="T2322" s="12">
        <v>0</v>
      </c>
      <c r="V2322" s="14" t="str">
        <f>VLOOKUP(MID(A2322,2,1),Sheet4!A:B,2,FALSE)</f>
        <v>Gd.12</v>
      </c>
      <c r="W2322" s="14">
        <f t="shared" si="72"/>
        <v>6400</v>
      </c>
      <c r="X2322" s="14" t="str">
        <f t="shared" si="73"/>
        <v>LT</v>
      </c>
      <c r="Y2322" s="14" t="str">
        <f>VLOOKUP(RIGHT(L2322,1),Sheet4!F:G,2,FALSE)</f>
        <v>Prime</v>
      </c>
    </row>
    <row r="2323" spans="1:25">
      <c r="A2323" t="s">
        <v>5113</v>
      </c>
      <c r="B2323" t="s">
        <v>4738</v>
      </c>
      <c r="C2323" t="s">
        <v>8302</v>
      </c>
      <c r="D2323" t="s">
        <v>5360</v>
      </c>
      <c r="E2323" t="s">
        <v>60</v>
      </c>
      <c r="F2323" t="s">
        <v>60</v>
      </c>
      <c r="G2323" t="s">
        <v>7965</v>
      </c>
      <c r="H2323" t="s">
        <v>7992</v>
      </c>
      <c r="I2323" t="s">
        <v>4740</v>
      </c>
      <c r="J2323" s="11">
        <v>84</v>
      </c>
      <c r="K2323" s="16">
        <v>1102.08</v>
      </c>
      <c r="L2323" t="s">
        <v>8172</v>
      </c>
      <c r="M2323" t="s">
        <v>60</v>
      </c>
      <c r="N2323" t="s">
        <v>340</v>
      </c>
      <c r="O2323" s="13"/>
      <c r="P2323" t="s">
        <v>60</v>
      </c>
      <c r="Q2323" t="s">
        <v>4738</v>
      </c>
      <c r="R2323" t="s">
        <v>5173</v>
      </c>
      <c r="S2323" t="s">
        <v>5174</v>
      </c>
      <c r="T2323" s="12">
        <v>0</v>
      </c>
      <c r="V2323" s="14" t="str">
        <f>VLOOKUP(MID(A2323,2,1),Sheet4!A:B,2,FALSE)</f>
        <v>Gd.11</v>
      </c>
      <c r="W2323" s="14">
        <f t="shared" si="72"/>
        <v>6400</v>
      </c>
      <c r="X2323" s="14" t="str">
        <f t="shared" si="73"/>
        <v>LT</v>
      </c>
      <c r="Y2323" s="14" t="str">
        <f>VLOOKUP(RIGHT(L2323,1),Sheet4!F:G,2,FALSE)</f>
        <v>Prime</v>
      </c>
    </row>
    <row r="2324" spans="1:25">
      <c r="A2324" t="s">
        <v>5552</v>
      </c>
      <c r="B2324" t="s">
        <v>60</v>
      </c>
      <c r="C2324" t="s">
        <v>8303</v>
      </c>
      <c r="D2324" t="s">
        <v>5510</v>
      </c>
      <c r="E2324" t="s">
        <v>60</v>
      </c>
      <c r="F2324" t="s">
        <v>60</v>
      </c>
      <c r="G2324" t="s">
        <v>7979</v>
      </c>
      <c r="H2324" t="s">
        <v>8304</v>
      </c>
      <c r="I2324" t="s">
        <v>1412</v>
      </c>
      <c r="J2324" s="11">
        <v>58</v>
      </c>
      <c r="K2324" s="16">
        <v>1009.2</v>
      </c>
      <c r="L2324" t="s">
        <v>8305</v>
      </c>
      <c r="M2324" t="s">
        <v>60</v>
      </c>
      <c r="N2324" t="s">
        <v>340</v>
      </c>
      <c r="O2324" s="13"/>
      <c r="P2324" t="s">
        <v>60</v>
      </c>
      <c r="Q2324" t="s">
        <v>60</v>
      </c>
      <c r="R2324" t="s">
        <v>5173</v>
      </c>
      <c r="S2324" t="s">
        <v>5174</v>
      </c>
      <c r="T2324" s="12">
        <v>0</v>
      </c>
      <c r="V2324" s="14" t="str">
        <f>VLOOKUP(MID(A2324,2,1),Sheet4!A:B,2,FALSE)</f>
        <v>Gd.12</v>
      </c>
      <c r="W2324" s="14">
        <f t="shared" si="72"/>
        <v>6000</v>
      </c>
      <c r="X2324" s="14" t="str">
        <f t="shared" si="73"/>
        <v>LT</v>
      </c>
      <c r="Y2324" s="14" t="str">
        <f>VLOOKUP(RIGHT(L2324,1),Sheet4!F:G,2,FALSE)</f>
        <v>Prime</v>
      </c>
    </row>
    <row r="2325" spans="1:25">
      <c r="A2325" t="s">
        <v>5552</v>
      </c>
      <c r="B2325" t="s">
        <v>60</v>
      </c>
      <c r="C2325" t="s">
        <v>8303</v>
      </c>
      <c r="D2325" t="s">
        <v>5510</v>
      </c>
      <c r="E2325" t="s">
        <v>60</v>
      </c>
      <c r="F2325" t="s">
        <v>60</v>
      </c>
      <c r="G2325" t="s">
        <v>7979</v>
      </c>
      <c r="H2325" t="s">
        <v>8304</v>
      </c>
      <c r="I2325" t="s">
        <v>1412</v>
      </c>
      <c r="J2325" s="11">
        <v>34</v>
      </c>
      <c r="K2325" s="16">
        <v>591.6</v>
      </c>
      <c r="L2325" t="s">
        <v>8306</v>
      </c>
      <c r="M2325" t="s">
        <v>60</v>
      </c>
      <c r="N2325" t="s">
        <v>340</v>
      </c>
      <c r="O2325" s="13"/>
      <c r="P2325" t="s">
        <v>60</v>
      </c>
      <c r="Q2325" t="s">
        <v>60</v>
      </c>
      <c r="R2325" t="s">
        <v>5173</v>
      </c>
      <c r="S2325" t="s">
        <v>5174</v>
      </c>
      <c r="T2325" s="12">
        <v>0</v>
      </c>
      <c r="V2325" s="14" t="str">
        <f>VLOOKUP(MID(A2325,2,1),Sheet4!A:B,2,FALSE)</f>
        <v>Gd.12</v>
      </c>
      <c r="W2325" s="14">
        <f t="shared" si="72"/>
        <v>6000</v>
      </c>
      <c r="X2325" s="14" t="str">
        <f t="shared" si="73"/>
        <v>LT</v>
      </c>
      <c r="Y2325" s="14" t="str">
        <f>VLOOKUP(RIGHT(L2325,1),Sheet4!F:G,2,FALSE)</f>
        <v>Prime</v>
      </c>
    </row>
    <row r="2326" spans="1:25">
      <c r="A2326" t="s">
        <v>5552</v>
      </c>
      <c r="B2326" t="s">
        <v>8177</v>
      </c>
      <c r="C2326" t="s">
        <v>8307</v>
      </c>
      <c r="D2326" t="s">
        <v>5510</v>
      </c>
      <c r="E2326" t="s">
        <v>60</v>
      </c>
      <c r="F2326" t="s">
        <v>60</v>
      </c>
      <c r="G2326" t="s">
        <v>7979</v>
      </c>
      <c r="H2326" t="s">
        <v>8043</v>
      </c>
      <c r="I2326" t="s">
        <v>1412</v>
      </c>
      <c r="J2326" s="11">
        <v>8</v>
      </c>
      <c r="K2326" s="16">
        <v>142.16</v>
      </c>
      <c r="L2326" t="s">
        <v>8308</v>
      </c>
      <c r="M2326" t="s">
        <v>60</v>
      </c>
      <c r="N2326" t="s">
        <v>340</v>
      </c>
      <c r="O2326" s="13"/>
      <c r="P2326" t="s">
        <v>60</v>
      </c>
      <c r="Q2326" t="s">
        <v>8177</v>
      </c>
      <c r="R2326" t="s">
        <v>5173</v>
      </c>
      <c r="S2326" t="s">
        <v>5174</v>
      </c>
      <c r="T2326" s="12">
        <v>0</v>
      </c>
      <c r="V2326" s="14" t="str">
        <f>VLOOKUP(MID(A2326,2,1),Sheet4!A:B,2,FALSE)</f>
        <v>Gd.12</v>
      </c>
      <c r="W2326" s="14">
        <f t="shared" si="72"/>
        <v>6000</v>
      </c>
      <c r="X2326" s="14" t="str">
        <f t="shared" si="73"/>
        <v>LT</v>
      </c>
      <c r="Y2326" s="14" t="str">
        <f>VLOOKUP(RIGHT(L2326,1),Sheet4!F:G,2,FALSE)</f>
        <v>Prime</v>
      </c>
    </row>
    <row r="2327" spans="1:25">
      <c r="A2327" t="s">
        <v>5552</v>
      </c>
      <c r="B2327" t="s">
        <v>8177</v>
      </c>
      <c r="C2327" t="s">
        <v>8307</v>
      </c>
      <c r="D2327" t="s">
        <v>5510</v>
      </c>
      <c r="E2327" t="s">
        <v>60</v>
      </c>
      <c r="F2327" t="s">
        <v>60</v>
      </c>
      <c r="G2327" t="s">
        <v>7979</v>
      </c>
      <c r="H2327" t="s">
        <v>8043</v>
      </c>
      <c r="I2327" t="s">
        <v>1412</v>
      </c>
      <c r="J2327" s="11">
        <v>7</v>
      </c>
      <c r="K2327" s="16">
        <v>124.39</v>
      </c>
      <c r="L2327" t="s">
        <v>8309</v>
      </c>
      <c r="M2327" t="s">
        <v>60</v>
      </c>
      <c r="N2327" t="s">
        <v>340</v>
      </c>
      <c r="O2327" s="13"/>
      <c r="P2327" t="s">
        <v>8310</v>
      </c>
      <c r="Q2327" t="s">
        <v>8177</v>
      </c>
      <c r="R2327" t="s">
        <v>5562</v>
      </c>
      <c r="S2327" t="s">
        <v>5174</v>
      </c>
      <c r="T2327" s="12">
        <v>0</v>
      </c>
      <c r="V2327" s="14" t="str">
        <f>VLOOKUP(MID(A2327,2,1),Sheet4!A:B,2,FALSE)</f>
        <v>Gd.12</v>
      </c>
      <c r="W2327" s="14">
        <f t="shared" si="72"/>
        <v>6000</v>
      </c>
      <c r="X2327" s="14" t="str">
        <f t="shared" si="73"/>
        <v>LT</v>
      </c>
      <c r="Y2327" s="14" t="str">
        <f>VLOOKUP(RIGHT(L2327,1),Sheet4!F:G,2,FALSE)</f>
        <v>Prime</v>
      </c>
    </row>
    <row r="2328" spans="1:25">
      <c r="A2328" t="s">
        <v>5113</v>
      </c>
      <c r="B2328" t="s">
        <v>4738</v>
      </c>
      <c r="C2328" t="s">
        <v>8311</v>
      </c>
      <c r="D2328" t="s">
        <v>5510</v>
      </c>
      <c r="E2328" t="s">
        <v>60</v>
      </c>
      <c r="F2328" t="s">
        <v>60</v>
      </c>
      <c r="G2328" t="s">
        <v>7979</v>
      </c>
      <c r="H2328" t="s">
        <v>8043</v>
      </c>
      <c r="I2328" t="s">
        <v>4740</v>
      </c>
      <c r="J2328" s="11">
        <v>60</v>
      </c>
      <c r="K2328" s="16">
        <v>1137.6</v>
      </c>
      <c r="L2328" t="s">
        <v>8176</v>
      </c>
      <c r="M2328" t="s">
        <v>60</v>
      </c>
      <c r="N2328" t="s">
        <v>340</v>
      </c>
      <c r="O2328" s="13"/>
      <c r="P2328" t="s">
        <v>60</v>
      </c>
      <c r="Q2328" t="s">
        <v>4738</v>
      </c>
      <c r="R2328" t="s">
        <v>5173</v>
      </c>
      <c r="S2328" t="s">
        <v>5174</v>
      </c>
      <c r="T2328" s="12">
        <v>0</v>
      </c>
      <c r="V2328" s="14" t="str">
        <f>VLOOKUP(MID(A2328,2,1),Sheet4!A:B,2,FALSE)</f>
        <v>Gd.11</v>
      </c>
      <c r="W2328" s="14">
        <f t="shared" si="72"/>
        <v>6400</v>
      </c>
      <c r="X2328" s="14" t="str">
        <f t="shared" si="73"/>
        <v>LT</v>
      </c>
      <c r="Y2328" s="14" t="str">
        <f>VLOOKUP(RIGHT(L2328,1),Sheet4!F:G,2,FALSE)</f>
        <v>Prime</v>
      </c>
    </row>
    <row r="2329" spans="1:25">
      <c r="A2329" t="s">
        <v>3326</v>
      </c>
      <c r="B2329" t="s">
        <v>4738</v>
      </c>
      <c r="C2329" t="s">
        <v>8312</v>
      </c>
      <c r="D2329" t="s">
        <v>5510</v>
      </c>
      <c r="E2329" t="s">
        <v>60</v>
      </c>
      <c r="F2329" t="s">
        <v>60</v>
      </c>
      <c r="G2329" t="s">
        <v>7979</v>
      </c>
      <c r="H2329" t="s">
        <v>8179</v>
      </c>
      <c r="I2329" t="s">
        <v>4740</v>
      </c>
      <c r="J2329" s="11">
        <v>54</v>
      </c>
      <c r="K2329" s="16">
        <v>1034.64</v>
      </c>
      <c r="L2329" t="s">
        <v>8182</v>
      </c>
      <c r="M2329" t="s">
        <v>60</v>
      </c>
      <c r="N2329" t="s">
        <v>340</v>
      </c>
      <c r="O2329" s="13"/>
      <c r="P2329" t="s">
        <v>60</v>
      </c>
      <c r="Q2329" t="s">
        <v>4738</v>
      </c>
      <c r="R2329" t="s">
        <v>5562</v>
      </c>
      <c r="S2329" t="s">
        <v>5174</v>
      </c>
      <c r="T2329" s="12">
        <v>0</v>
      </c>
      <c r="V2329" s="14" t="str">
        <f>VLOOKUP(MID(A2329,2,1),Sheet4!A:B,2,FALSE)</f>
        <v>Gd.11</v>
      </c>
      <c r="W2329" s="14">
        <f t="shared" si="72"/>
        <v>6400</v>
      </c>
      <c r="X2329" s="14" t="str">
        <f t="shared" si="73"/>
        <v>LT</v>
      </c>
      <c r="Y2329" s="14" t="str">
        <f>VLOOKUP(RIGHT(L2329,1),Sheet4!F:G,2,FALSE)</f>
        <v>Prime</v>
      </c>
    </row>
    <row r="2330" spans="1:25">
      <c r="A2330" t="s">
        <v>5552</v>
      </c>
      <c r="B2330" t="s">
        <v>8177</v>
      </c>
      <c r="C2330" t="s">
        <v>8313</v>
      </c>
      <c r="D2330" t="s">
        <v>5510</v>
      </c>
      <c r="E2330" t="s">
        <v>60</v>
      </c>
      <c r="F2330" t="s">
        <v>60</v>
      </c>
      <c r="G2330" t="s">
        <v>7979</v>
      </c>
      <c r="H2330" t="s">
        <v>7937</v>
      </c>
      <c r="I2330" t="s">
        <v>1412</v>
      </c>
      <c r="J2330" s="11">
        <v>8</v>
      </c>
      <c r="K2330" s="16">
        <v>153.92</v>
      </c>
      <c r="L2330" t="s">
        <v>8314</v>
      </c>
      <c r="M2330" t="s">
        <v>60</v>
      </c>
      <c r="N2330" t="s">
        <v>340</v>
      </c>
      <c r="O2330" s="13"/>
      <c r="P2330" t="s">
        <v>60</v>
      </c>
      <c r="Q2330" t="s">
        <v>8177</v>
      </c>
      <c r="R2330" t="s">
        <v>5173</v>
      </c>
      <c r="S2330" t="s">
        <v>5174</v>
      </c>
      <c r="T2330" s="12">
        <v>0</v>
      </c>
      <c r="V2330" s="14" t="str">
        <f>VLOOKUP(MID(A2330,2,1),Sheet4!A:B,2,FALSE)</f>
        <v>Gd.12</v>
      </c>
      <c r="W2330" s="14">
        <f t="shared" si="72"/>
        <v>6000</v>
      </c>
      <c r="X2330" s="14" t="str">
        <f t="shared" si="73"/>
        <v>LT</v>
      </c>
      <c r="Y2330" s="14" t="str">
        <f>VLOOKUP(RIGHT(L2330,1),Sheet4!F:G,2,FALSE)</f>
        <v>Prime</v>
      </c>
    </row>
    <row r="2331" spans="1:25">
      <c r="A2331" t="s">
        <v>5552</v>
      </c>
      <c r="B2331" t="s">
        <v>8177</v>
      </c>
      <c r="C2331" t="s">
        <v>8313</v>
      </c>
      <c r="D2331" t="s">
        <v>5510</v>
      </c>
      <c r="E2331" t="s">
        <v>60</v>
      </c>
      <c r="F2331" t="s">
        <v>60</v>
      </c>
      <c r="G2331" t="s">
        <v>7979</v>
      </c>
      <c r="H2331" t="s">
        <v>7937</v>
      </c>
      <c r="I2331" t="s">
        <v>1412</v>
      </c>
      <c r="J2331" s="11">
        <v>36</v>
      </c>
      <c r="K2331" s="16">
        <v>692.64</v>
      </c>
      <c r="L2331" t="s">
        <v>8315</v>
      </c>
      <c r="M2331" t="s">
        <v>60</v>
      </c>
      <c r="N2331" t="s">
        <v>340</v>
      </c>
      <c r="O2331" s="13"/>
      <c r="P2331" t="s">
        <v>8316</v>
      </c>
      <c r="Q2331" t="s">
        <v>8177</v>
      </c>
      <c r="R2331" t="s">
        <v>5173</v>
      </c>
      <c r="S2331" t="s">
        <v>5174</v>
      </c>
      <c r="T2331" s="12">
        <v>0</v>
      </c>
      <c r="V2331" s="14" t="str">
        <f>VLOOKUP(MID(A2331,2,1),Sheet4!A:B,2,FALSE)</f>
        <v>Gd.12</v>
      </c>
      <c r="W2331" s="14">
        <f t="shared" si="72"/>
        <v>6000</v>
      </c>
      <c r="X2331" s="14" t="str">
        <f t="shared" si="73"/>
        <v>LT</v>
      </c>
      <c r="Y2331" s="14" t="str">
        <f>VLOOKUP(RIGHT(L2331,1),Sheet4!F:G,2,FALSE)</f>
        <v>Prime</v>
      </c>
    </row>
    <row r="2332" spans="1:25">
      <c r="A2332" t="s">
        <v>1436</v>
      </c>
      <c r="B2332" t="s">
        <v>60</v>
      </c>
      <c r="C2332" t="s">
        <v>8317</v>
      </c>
      <c r="D2332" t="s">
        <v>5559</v>
      </c>
      <c r="E2332" t="s">
        <v>60</v>
      </c>
      <c r="F2332" t="s">
        <v>60</v>
      </c>
      <c r="G2332" t="s">
        <v>7835</v>
      </c>
      <c r="H2332" t="s">
        <v>8187</v>
      </c>
      <c r="I2332" t="s">
        <v>1412</v>
      </c>
      <c r="J2332" s="11">
        <v>26</v>
      </c>
      <c r="K2332" s="16">
        <v>639.86</v>
      </c>
      <c r="L2332" t="s">
        <v>7944</v>
      </c>
      <c r="M2332" t="s">
        <v>60</v>
      </c>
      <c r="N2332" t="s">
        <v>340</v>
      </c>
      <c r="O2332" s="13"/>
      <c r="P2332" t="s">
        <v>60</v>
      </c>
      <c r="Q2332" t="s">
        <v>60</v>
      </c>
      <c r="R2332" t="s">
        <v>5173</v>
      </c>
      <c r="S2332" t="s">
        <v>5174</v>
      </c>
      <c r="T2332" s="12">
        <v>0</v>
      </c>
      <c r="V2332" s="14" t="str">
        <f>VLOOKUP(MID(A2332,2,1),Sheet4!A:B,2,FALSE)</f>
        <v>Gd.11</v>
      </c>
      <c r="W2332" s="14">
        <f t="shared" si="72"/>
        <v>6000</v>
      </c>
      <c r="X2332" s="14" t="str">
        <f t="shared" si="73"/>
        <v>LT</v>
      </c>
      <c r="Y2332" s="14" t="str">
        <f>VLOOKUP(RIGHT(L2332,1),Sheet4!F:G,2,FALSE)</f>
        <v>Prime</v>
      </c>
    </row>
    <row r="2333" spans="1:25">
      <c r="A2333" t="s">
        <v>3326</v>
      </c>
      <c r="B2333" t="s">
        <v>60</v>
      </c>
      <c r="C2333" t="s">
        <v>8318</v>
      </c>
      <c r="D2333" t="s">
        <v>5559</v>
      </c>
      <c r="E2333" t="s">
        <v>60</v>
      </c>
      <c r="F2333" t="s">
        <v>60</v>
      </c>
      <c r="G2333" t="s">
        <v>7835</v>
      </c>
      <c r="H2333" t="s">
        <v>8187</v>
      </c>
      <c r="I2333" t="s">
        <v>4740</v>
      </c>
      <c r="J2333" s="11">
        <v>42</v>
      </c>
      <c r="K2333" s="16">
        <v>1102.5</v>
      </c>
      <c r="L2333" t="s">
        <v>8319</v>
      </c>
      <c r="M2333" t="s">
        <v>60</v>
      </c>
      <c r="N2333" t="s">
        <v>340</v>
      </c>
      <c r="O2333" s="13"/>
      <c r="P2333" t="s">
        <v>60</v>
      </c>
      <c r="Q2333" t="s">
        <v>60</v>
      </c>
      <c r="R2333" t="s">
        <v>5562</v>
      </c>
      <c r="S2333" t="s">
        <v>5174</v>
      </c>
      <c r="T2333" s="12">
        <v>0</v>
      </c>
      <c r="V2333" s="14" t="str">
        <f>VLOOKUP(MID(A2333,2,1),Sheet4!A:B,2,FALSE)</f>
        <v>Gd.11</v>
      </c>
      <c r="W2333" s="14">
        <f t="shared" si="72"/>
        <v>6400</v>
      </c>
      <c r="X2333" s="14" t="str">
        <f t="shared" si="73"/>
        <v>LT</v>
      </c>
      <c r="Y2333" s="14" t="str">
        <f>VLOOKUP(RIGHT(L2333,1),Sheet4!F:G,2,FALSE)</f>
        <v>Prime</v>
      </c>
    </row>
    <row r="2334" spans="1:25">
      <c r="A2334" t="s">
        <v>5552</v>
      </c>
      <c r="B2334" t="s">
        <v>60</v>
      </c>
      <c r="C2334" t="s">
        <v>8318</v>
      </c>
      <c r="D2334" t="s">
        <v>5559</v>
      </c>
      <c r="E2334" t="s">
        <v>60</v>
      </c>
      <c r="F2334" t="s">
        <v>60</v>
      </c>
      <c r="G2334" t="s">
        <v>7835</v>
      </c>
      <c r="H2334" t="s">
        <v>8187</v>
      </c>
      <c r="I2334" t="s">
        <v>4740</v>
      </c>
      <c r="J2334" s="11">
        <v>72</v>
      </c>
      <c r="K2334" s="16">
        <v>1890</v>
      </c>
      <c r="L2334" t="s">
        <v>8191</v>
      </c>
      <c r="M2334" t="s">
        <v>60</v>
      </c>
      <c r="N2334" t="s">
        <v>340</v>
      </c>
      <c r="O2334" s="13"/>
      <c r="P2334" t="s">
        <v>60</v>
      </c>
      <c r="Q2334" t="s">
        <v>60</v>
      </c>
      <c r="R2334" t="s">
        <v>5562</v>
      </c>
      <c r="S2334" t="s">
        <v>5174</v>
      </c>
      <c r="T2334" s="12">
        <v>0</v>
      </c>
      <c r="V2334" s="14" t="str">
        <f>VLOOKUP(MID(A2334,2,1),Sheet4!A:B,2,FALSE)</f>
        <v>Gd.12</v>
      </c>
      <c r="W2334" s="14">
        <f t="shared" si="72"/>
        <v>6400</v>
      </c>
      <c r="X2334" s="14" t="str">
        <f t="shared" si="73"/>
        <v>LT</v>
      </c>
      <c r="Y2334" s="14" t="str">
        <f>VLOOKUP(RIGHT(L2334,1),Sheet4!F:G,2,FALSE)</f>
        <v>Prime</v>
      </c>
    </row>
    <row r="2335" spans="1:25">
      <c r="A2335" t="s">
        <v>3326</v>
      </c>
      <c r="B2335" t="s">
        <v>8185</v>
      </c>
      <c r="C2335" t="s">
        <v>8320</v>
      </c>
      <c r="D2335" t="s">
        <v>5559</v>
      </c>
      <c r="E2335" t="s">
        <v>60</v>
      </c>
      <c r="F2335" t="s">
        <v>60</v>
      </c>
      <c r="G2335" t="s">
        <v>7835</v>
      </c>
      <c r="H2335" t="s">
        <v>7937</v>
      </c>
      <c r="I2335" t="s">
        <v>1412</v>
      </c>
      <c r="J2335" s="11">
        <v>58</v>
      </c>
      <c r="K2335" s="16">
        <v>1455.8</v>
      </c>
      <c r="L2335" t="s">
        <v>8321</v>
      </c>
      <c r="M2335" t="s">
        <v>60</v>
      </c>
      <c r="N2335" t="s">
        <v>340</v>
      </c>
      <c r="O2335" s="13"/>
      <c r="P2335" t="s">
        <v>7966</v>
      </c>
      <c r="Q2335" t="s">
        <v>8185</v>
      </c>
      <c r="R2335" t="s">
        <v>5562</v>
      </c>
      <c r="S2335" t="s">
        <v>5174</v>
      </c>
      <c r="T2335" s="12">
        <v>0</v>
      </c>
      <c r="V2335" s="14" t="str">
        <f>VLOOKUP(MID(A2335,2,1),Sheet4!A:B,2,FALSE)</f>
        <v>Gd.11</v>
      </c>
      <c r="W2335" s="14">
        <f t="shared" si="72"/>
        <v>6000</v>
      </c>
      <c r="X2335" s="14" t="str">
        <f t="shared" si="73"/>
        <v>LT</v>
      </c>
      <c r="Y2335" s="14" t="str">
        <f>VLOOKUP(RIGHT(L2335,1),Sheet4!F:G,2,FALSE)</f>
        <v>Prime</v>
      </c>
    </row>
    <row r="2336" spans="1:25">
      <c r="A2336" t="s">
        <v>5552</v>
      </c>
      <c r="B2336" t="s">
        <v>8185</v>
      </c>
      <c r="C2336" t="s">
        <v>8320</v>
      </c>
      <c r="D2336" t="s">
        <v>5559</v>
      </c>
      <c r="E2336" t="s">
        <v>60</v>
      </c>
      <c r="F2336" t="s">
        <v>60</v>
      </c>
      <c r="G2336" t="s">
        <v>7835</v>
      </c>
      <c r="H2336" t="s">
        <v>7937</v>
      </c>
      <c r="I2336" t="s">
        <v>1412</v>
      </c>
      <c r="J2336" s="11">
        <v>1</v>
      </c>
      <c r="K2336" s="16">
        <v>25.1</v>
      </c>
      <c r="L2336" t="s">
        <v>8321</v>
      </c>
      <c r="M2336" t="s">
        <v>60</v>
      </c>
      <c r="N2336" t="s">
        <v>340</v>
      </c>
      <c r="O2336" s="13"/>
      <c r="P2336" t="s">
        <v>60</v>
      </c>
      <c r="Q2336" t="s">
        <v>8185</v>
      </c>
      <c r="R2336" t="s">
        <v>5562</v>
      </c>
      <c r="S2336" t="s">
        <v>5174</v>
      </c>
      <c r="T2336" s="12">
        <v>0</v>
      </c>
      <c r="V2336" s="14" t="str">
        <f>VLOOKUP(MID(A2336,2,1),Sheet4!A:B,2,FALSE)</f>
        <v>Gd.12</v>
      </c>
      <c r="W2336" s="14">
        <f t="shared" si="72"/>
        <v>6000</v>
      </c>
      <c r="X2336" s="14" t="str">
        <f t="shared" si="73"/>
        <v>LT</v>
      </c>
      <c r="Y2336" s="14" t="str">
        <f>VLOOKUP(RIGHT(L2336,1),Sheet4!F:G,2,FALSE)</f>
        <v>Prime</v>
      </c>
    </row>
    <row r="2337" spans="1:25">
      <c r="A2337" t="s">
        <v>5552</v>
      </c>
      <c r="B2337" t="s">
        <v>8185</v>
      </c>
      <c r="C2337" t="s">
        <v>8320</v>
      </c>
      <c r="D2337" t="s">
        <v>5559</v>
      </c>
      <c r="E2337" t="s">
        <v>60</v>
      </c>
      <c r="F2337" t="s">
        <v>60</v>
      </c>
      <c r="G2337" t="s">
        <v>7835</v>
      </c>
      <c r="H2337" t="s">
        <v>7937</v>
      </c>
      <c r="I2337" t="s">
        <v>1412</v>
      </c>
      <c r="J2337" s="11">
        <v>3</v>
      </c>
      <c r="K2337" s="16">
        <v>75.3</v>
      </c>
      <c r="L2337" t="s">
        <v>8322</v>
      </c>
      <c r="M2337" t="s">
        <v>60</v>
      </c>
      <c r="N2337" t="s">
        <v>340</v>
      </c>
      <c r="O2337" s="13"/>
      <c r="P2337" t="s">
        <v>60</v>
      </c>
      <c r="Q2337" t="s">
        <v>8185</v>
      </c>
      <c r="R2337" t="s">
        <v>5562</v>
      </c>
      <c r="S2337" t="s">
        <v>5174</v>
      </c>
      <c r="T2337" s="12">
        <v>0</v>
      </c>
      <c r="V2337" s="14" t="str">
        <f>VLOOKUP(MID(A2337,2,1),Sheet4!A:B,2,FALSE)</f>
        <v>Gd.12</v>
      </c>
      <c r="W2337" s="14">
        <f t="shared" si="72"/>
        <v>6000</v>
      </c>
      <c r="X2337" s="14" t="str">
        <f t="shared" si="73"/>
        <v>LT</v>
      </c>
      <c r="Y2337" s="14" t="str">
        <f>VLOOKUP(RIGHT(L2337,1),Sheet4!F:G,2,FALSE)</f>
        <v>Prime</v>
      </c>
    </row>
    <row r="2338" spans="1:25">
      <c r="A2338" t="s">
        <v>5113</v>
      </c>
      <c r="B2338" t="s">
        <v>4738</v>
      </c>
      <c r="C2338" t="s">
        <v>8323</v>
      </c>
      <c r="D2338" t="s">
        <v>5559</v>
      </c>
      <c r="E2338" t="s">
        <v>60</v>
      </c>
      <c r="F2338" t="s">
        <v>60</v>
      </c>
      <c r="G2338" t="s">
        <v>7835</v>
      </c>
      <c r="H2338" t="s">
        <v>7937</v>
      </c>
      <c r="I2338" t="s">
        <v>4740</v>
      </c>
      <c r="J2338" s="11">
        <v>3</v>
      </c>
      <c r="K2338" s="16">
        <v>80.31</v>
      </c>
      <c r="L2338" t="s">
        <v>8324</v>
      </c>
      <c r="M2338" t="s">
        <v>60</v>
      </c>
      <c r="N2338" t="s">
        <v>340</v>
      </c>
      <c r="O2338" s="13"/>
      <c r="P2338" t="s">
        <v>60</v>
      </c>
      <c r="Q2338" t="s">
        <v>4738</v>
      </c>
      <c r="R2338" t="s">
        <v>5562</v>
      </c>
      <c r="S2338" t="s">
        <v>5174</v>
      </c>
      <c r="T2338" s="12">
        <v>0</v>
      </c>
      <c r="V2338" s="14" t="str">
        <f>VLOOKUP(MID(A2338,2,1),Sheet4!A:B,2,FALSE)</f>
        <v>Gd.11</v>
      </c>
      <c r="W2338" s="14">
        <f t="shared" si="72"/>
        <v>6400</v>
      </c>
      <c r="X2338" s="14" t="str">
        <f t="shared" si="73"/>
        <v>LT</v>
      </c>
      <c r="Y2338" s="14" t="str">
        <f>VLOOKUP(RIGHT(L2338,1),Sheet4!F:G,2,FALSE)</f>
        <v>Prime</v>
      </c>
    </row>
    <row r="2339" spans="1:25">
      <c r="A2339" t="s">
        <v>5113</v>
      </c>
      <c r="B2339" t="s">
        <v>4738</v>
      </c>
      <c r="C2339" t="s">
        <v>8325</v>
      </c>
      <c r="D2339" t="s">
        <v>5559</v>
      </c>
      <c r="E2339" t="s">
        <v>60</v>
      </c>
      <c r="F2339" t="s">
        <v>60</v>
      </c>
      <c r="G2339" t="s">
        <v>7835</v>
      </c>
      <c r="H2339" t="s">
        <v>8155</v>
      </c>
      <c r="I2339" t="s">
        <v>4740</v>
      </c>
      <c r="J2339" s="11">
        <v>42</v>
      </c>
      <c r="K2339" s="16">
        <v>1135.68</v>
      </c>
      <c r="L2339" t="s">
        <v>8197</v>
      </c>
      <c r="M2339" t="s">
        <v>60</v>
      </c>
      <c r="N2339" t="s">
        <v>340</v>
      </c>
      <c r="O2339" s="13"/>
      <c r="P2339" t="s">
        <v>60</v>
      </c>
      <c r="Q2339" t="s">
        <v>4738</v>
      </c>
      <c r="R2339" t="s">
        <v>5173</v>
      </c>
      <c r="S2339" t="s">
        <v>5174</v>
      </c>
      <c r="T2339" s="12">
        <v>0</v>
      </c>
      <c r="V2339" s="14" t="str">
        <f>VLOOKUP(MID(A2339,2,1),Sheet4!A:B,2,FALSE)</f>
        <v>Gd.11</v>
      </c>
      <c r="W2339" s="14">
        <f t="shared" si="72"/>
        <v>6400</v>
      </c>
      <c r="X2339" s="14" t="str">
        <f t="shared" si="73"/>
        <v>LT</v>
      </c>
      <c r="Y2339" s="14" t="str">
        <f>VLOOKUP(RIGHT(L2339,1),Sheet4!F:G,2,FALSE)</f>
        <v>Prime</v>
      </c>
    </row>
    <row r="2340" spans="1:25">
      <c r="A2340" t="s">
        <v>6788</v>
      </c>
      <c r="B2340" t="s">
        <v>60</v>
      </c>
      <c r="C2340" t="s">
        <v>8326</v>
      </c>
      <c r="D2340" t="s">
        <v>5590</v>
      </c>
      <c r="E2340" t="s">
        <v>60</v>
      </c>
      <c r="F2340" t="s">
        <v>60</v>
      </c>
      <c r="G2340" t="s">
        <v>4739</v>
      </c>
      <c r="H2340" t="s">
        <v>7937</v>
      </c>
      <c r="I2340" t="s">
        <v>1412</v>
      </c>
      <c r="J2340" s="11">
        <v>21</v>
      </c>
      <c r="K2340" s="16">
        <v>612.36</v>
      </c>
      <c r="L2340" t="s">
        <v>8196</v>
      </c>
      <c r="M2340" t="s">
        <v>60</v>
      </c>
      <c r="N2340" t="s">
        <v>340</v>
      </c>
      <c r="O2340" s="13"/>
      <c r="P2340" t="s">
        <v>60</v>
      </c>
      <c r="Q2340" t="s">
        <v>60</v>
      </c>
      <c r="R2340" t="s">
        <v>5173</v>
      </c>
      <c r="S2340" t="s">
        <v>5174</v>
      </c>
      <c r="T2340" s="12">
        <v>0</v>
      </c>
      <c r="V2340" s="14" t="str">
        <f>VLOOKUP(MID(A2340,2,1),Sheet4!A:B,2,FALSE)</f>
        <v>Gd.13</v>
      </c>
      <c r="W2340" s="14">
        <f t="shared" si="72"/>
        <v>6000</v>
      </c>
      <c r="X2340" s="14" t="str">
        <f t="shared" si="73"/>
        <v>LT</v>
      </c>
      <c r="Y2340" s="14" t="str">
        <f>VLOOKUP(RIGHT(L2340,1),Sheet4!F:G,2,FALSE)</f>
        <v>Prime</v>
      </c>
    </row>
    <row r="2341" spans="1:25">
      <c r="A2341" t="s">
        <v>1436</v>
      </c>
      <c r="B2341" t="s">
        <v>8204</v>
      </c>
      <c r="C2341" t="s">
        <v>8326</v>
      </c>
      <c r="D2341" t="s">
        <v>5590</v>
      </c>
      <c r="E2341" t="s">
        <v>60</v>
      </c>
      <c r="F2341" t="s">
        <v>60</v>
      </c>
      <c r="G2341" t="s">
        <v>4739</v>
      </c>
      <c r="H2341" t="s">
        <v>7937</v>
      </c>
      <c r="I2341" t="s">
        <v>1412</v>
      </c>
      <c r="J2341" s="11">
        <v>2</v>
      </c>
      <c r="K2341" s="16">
        <v>58.32</v>
      </c>
      <c r="L2341" t="s">
        <v>8327</v>
      </c>
      <c r="M2341" t="s">
        <v>60</v>
      </c>
      <c r="N2341" t="s">
        <v>340</v>
      </c>
      <c r="O2341" s="13"/>
      <c r="P2341" t="s">
        <v>60</v>
      </c>
      <c r="Q2341" t="s">
        <v>8204</v>
      </c>
      <c r="R2341" t="s">
        <v>5562</v>
      </c>
      <c r="S2341" t="s">
        <v>5174</v>
      </c>
      <c r="T2341" s="12">
        <v>0</v>
      </c>
      <c r="V2341" s="14" t="str">
        <f>VLOOKUP(MID(A2341,2,1),Sheet4!A:B,2,FALSE)</f>
        <v>Gd.11</v>
      </c>
      <c r="W2341" s="14">
        <f t="shared" si="72"/>
        <v>6000</v>
      </c>
      <c r="X2341" s="14" t="str">
        <f t="shared" si="73"/>
        <v>LT</v>
      </c>
      <c r="Y2341" s="14" t="str">
        <f>VLOOKUP(RIGHT(L2341,1),Sheet4!F:G,2,FALSE)</f>
        <v>Prime</v>
      </c>
    </row>
    <row r="2342" spans="1:25">
      <c r="A2342" t="s">
        <v>5552</v>
      </c>
      <c r="B2342" t="s">
        <v>8204</v>
      </c>
      <c r="C2342" t="s">
        <v>8326</v>
      </c>
      <c r="D2342" t="s">
        <v>5590</v>
      </c>
      <c r="E2342" t="s">
        <v>60</v>
      </c>
      <c r="F2342" t="s">
        <v>60</v>
      </c>
      <c r="G2342" t="s">
        <v>4739</v>
      </c>
      <c r="H2342" t="s">
        <v>7937</v>
      </c>
      <c r="I2342" t="s">
        <v>1412</v>
      </c>
      <c r="J2342" s="11">
        <v>1</v>
      </c>
      <c r="K2342" s="16">
        <v>29.16</v>
      </c>
      <c r="L2342" t="s">
        <v>8328</v>
      </c>
      <c r="M2342" t="s">
        <v>60</v>
      </c>
      <c r="N2342" t="s">
        <v>340</v>
      </c>
      <c r="O2342" s="13"/>
      <c r="P2342" t="s">
        <v>60</v>
      </c>
      <c r="Q2342" t="s">
        <v>8204</v>
      </c>
      <c r="R2342" t="s">
        <v>5562</v>
      </c>
      <c r="S2342" t="s">
        <v>5174</v>
      </c>
      <c r="T2342" s="12">
        <v>0</v>
      </c>
      <c r="V2342" s="14" t="str">
        <f>VLOOKUP(MID(A2342,2,1),Sheet4!A:B,2,FALSE)</f>
        <v>Gd.12</v>
      </c>
      <c r="W2342" s="14">
        <f t="shared" si="72"/>
        <v>6000</v>
      </c>
      <c r="X2342" s="14" t="str">
        <f t="shared" si="73"/>
        <v>LT</v>
      </c>
      <c r="Y2342" s="14" t="str">
        <f>VLOOKUP(RIGHT(L2342,1),Sheet4!F:G,2,FALSE)</f>
        <v>Prime</v>
      </c>
    </row>
    <row r="2343" spans="1:25">
      <c r="A2343" t="s">
        <v>5552</v>
      </c>
      <c r="B2343" t="s">
        <v>8204</v>
      </c>
      <c r="C2343" t="s">
        <v>8326</v>
      </c>
      <c r="D2343" t="s">
        <v>5590</v>
      </c>
      <c r="E2343" t="s">
        <v>60</v>
      </c>
      <c r="F2343" t="s">
        <v>60</v>
      </c>
      <c r="G2343" t="s">
        <v>4739</v>
      </c>
      <c r="H2343" t="s">
        <v>7937</v>
      </c>
      <c r="I2343" t="s">
        <v>1412</v>
      </c>
      <c r="J2343" s="11">
        <v>53</v>
      </c>
      <c r="K2343" s="16">
        <v>1545.48</v>
      </c>
      <c r="L2343" t="s">
        <v>8321</v>
      </c>
      <c r="M2343" t="s">
        <v>60</v>
      </c>
      <c r="N2343" t="s">
        <v>340</v>
      </c>
      <c r="O2343" s="13"/>
      <c r="P2343" t="s">
        <v>60</v>
      </c>
      <c r="Q2343" t="s">
        <v>8204</v>
      </c>
      <c r="R2343" t="s">
        <v>5562</v>
      </c>
      <c r="S2343" t="s">
        <v>5174</v>
      </c>
      <c r="T2343" s="12">
        <v>0</v>
      </c>
      <c r="V2343" s="14" t="str">
        <f>VLOOKUP(MID(A2343,2,1),Sheet4!A:B,2,FALSE)</f>
        <v>Gd.12</v>
      </c>
      <c r="W2343" s="14">
        <f t="shared" si="72"/>
        <v>6000</v>
      </c>
      <c r="X2343" s="14" t="str">
        <f t="shared" si="73"/>
        <v>LT</v>
      </c>
      <c r="Y2343" s="14" t="str">
        <f>VLOOKUP(RIGHT(L2343,1),Sheet4!F:G,2,FALSE)</f>
        <v>Prime</v>
      </c>
    </row>
    <row r="2344" spans="1:25">
      <c r="A2344" t="s">
        <v>6788</v>
      </c>
      <c r="B2344" t="s">
        <v>8204</v>
      </c>
      <c r="C2344" t="s">
        <v>8326</v>
      </c>
      <c r="D2344" t="s">
        <v>5590</v>
      </c>
      <c r="E2344" t="s">
        <v>60</v>
      </c>
      <c r="F2344" t="s">
        <v>60</v>
      </c>
      <c r="G2344" t="s">
        <v>4739</v>
      </c>
      <c r="H2344" t="s">
        <v>7937</v>
      </c>
      <c r="I2344" t="s">
        <v>1412</v>
      </c>
      <c r="J2344" s="11">
        <v>38</v>
      </c>
      <c r="K2344" s="16">
        <v>1108.08</v>
      </c>
      <c r="L2344" t="s">
        <v>8328</v>
      </c>
      <c r="M2344" t="s">
        <v>60</v>
      </c>
      <c r="N2344" t="s">
        <v>340</v>
      </c>
      <c r="O2344" s="13"/>
      <c r="P2344" t="s">
        <v>60</v>
      </c>
      <c r="Q2344" t="s">
        <v>8204</v>
      </c>
      <c r="R2344" t="s">
        <v>5562</v>
      </c>
      <c r="S2344" t="s">
        <v>5174</v>
      </c>
      <c r="T2344" s="12">
        <v>0</v>
      </c>
      <c r="V2344" s="14" t="str">
        <f>VLOOKUP(MID(A2344,2,1),Sheet4!A:B,2,FALSE)</f>
        <v>Gd.13</v>
      </c>
      <c r="W2344" s="14">
        <f t="shared" si="72"/>
        <v>6000</v>
      </c>
      <c r="X2344" s="14" t="str">
        <f t="shared" si="73"/>
        <v>LT</v>
      </c>
      <c r="Y2344" s="14" t="str">
        <f>VLOOKUP(RIGHT(L2344,1),Sheet4!F:G,2,FALSE)</f>
        <v>Prime</v>
      </c>
    </row>
    <row r="2345" spans="1:25">
      <c r="A2345" t="s">
        <v>6788</v>
      </c>
      <c r="B2345" t="s">
        <v>8204</v>
      </c>
      <c r="C2345" t="s">
        <v>8326</v>
      </c>
      <c r="D2345" t="s">
        <v>5590</v>
      </c>
      <c r="E2345" t="s">
        <v>60</v>
      </c>
      <c r="F2345" t="s">
        <v>60</v>
      </c>
      <c r="G2345" t="s">
        <v>4739</v>
      </c>
      <c r="H2345" t="s">
        <v>7937</v>
      </c>
      <c r="I2345" t="s">
        <v>1412</v>
      </c>
      <c r="J2345" s="11">
        <v>1</v>
      </c>
      <c r="K2345" s="16">
        <v>29.16</v>
      </c>
      <c r="L2345" t="s">
        <v>8329</v>
      </c>
      <c r="M2345" t="s">
        <v>60</v>
      </c>
      <c r="N2345" t="s">
        <v>340</v>
      </c>
      <c r="O2345" s="13"/>
      <c r="P2345" t="s">
        <v>60</v>
      </c>
      <c r="Q2345" t="s">
        <v>8204</v>
      </c>
      <c r="R2345" t="s">
        <v>5562</v>
      </c>
      <c r="S2345" t="s">
        <v>5174</v>
      </c>
      <c r="T2345" s="12">
        <v>0</v>
      </c>
      <c r="V2345" s="14" t="str">
        <f>VLOOKUP(MID(A2345,2,1),Sheet4!A:B,2,FALSE)</f>
        <v>Gd.13</v>
      </c>
      <c r="W2345" s="14">
        <f t="shared" si="72"/>
        <v>6000</v>
      </c>
      <c r="X2345" s="14" t="str">
        <f t="shared" si="73"/>
        <v>LT</v>
      </c>
      <c r="Y2345" s="14" t="str">
        <f>VLOOKUP(RIGHT(L2345,1),Sheet4!F:G,2,FALSE)</f>
        <v>Prime</v>
      </c>
    </row>
    <row r="2346" spans="1:25">
      <c r="A2346" t="s">
        <v>6788</v>
      </c>
      <c r="B2346" t="s">
        <v>8204</v>
      </c>
      <c r="C2346" t="s">
        <v>8326</v>
      </c>
      <c r="D2346" t="s">
        <v>5590</v>
      </c>
      <c r="E2346" t="s">
        <v>60</v>
      </c>
      <c r="F2346" t="s">
        <v>60</v>
      </c>
      <c r="G2346" t="s">
        <v>4739</v>
      </c>
      <c r="H2346" t="s">
        <v>7937</v>
      </c>
      <c r="I2346" t="s">
        <v>1412</v>
      </c>
      <c r="J2346" s="11">
        <v>7</v>
      </c>
      <c r="K2346" s="16">
        <v>204.12</v>
      </c>
      <c r="L2346" t="s">
        <v>8321</v>
      </c>
      <c r="M2346" t="s">
        <v>60</v>
      </c>
      <c r="N2346" t="s">
        <v>340</v>
      </c>
      <c r="O2346" s="13"/>
      <c r="P2346" t="s">
        <v>60</v>
      </c>
      <c r="Q2346" t="s">
        <v>8204</v>
      </c>
      <c r="R2346" t="s">
        <v>5562</v>
      </c>
      <c r="S2346" t="s">
        <v>5174</v>
      </c>
      <c r="T2346" s="12">
        <v>0</v>
      </c>
      <c r="V2346" s="14" t="str">
        <f>VLOOKUP(MID(A2346,2,1),Sheet4!A:B,2,FALSE)</f>
        <v>Gd.13</v>
      </c>
      <c r="W2346" s="14">
        <f t="shared" si="72"/>
        <v>6000</v>
      </c>
      <c r="X2346" s="14" t="str">
        <f t="shared" si="73"/>
        <v>LT</v>
      </c>
      <c r="Y2346" s="14" t="str">
        <f>VLOOKUP(RIGHT(L2346,1),Sheet4!F:G,2,FALSE)</f>
        <v>Prime</v>
      </c>
    </row>
    <row r="2347" spans="1:25">
      <c r="A2347" t="s">
        <v>6788</v>
      </c>
      <c r="B2347" t="s">
        <v>8204</v>
      </c>
      <c r="C2347" t="s">
        <v>8326</v>
      </c>
      <c r="D2347" t="s">
        <v>5590</v>
      </c>
      <c r="E2347" t="s">
        <v>60</v>
      </c>
      <c r="F2347" t="s">
        <v>60</v>
      </c>
      <c r="G2347" t="s">
        <v>4739</v>
      </c>
      <c r="H2347" t="s">
        <v>7937</v>
      </c>
      <c r="I2347" t="s">
        <v>1412</v>
      </c>
      <c r="J2347" s="11">
        <v>23</v>
      </c>
      <c r="K2347" s="16">
        <v>670.68</v>
      </c>
      <c r="L2347" t="s">
        <v>8322</v>
      </c>
      <c r="M2347" t="s">
        <v>60</v>
      </c>
      <c r="N2347" t="s">
        <v>340</v>
      </c>
      <c r="O2347" s="13"/>
      <c r="P2347" t="s">
        <v>60</v>
      </c>
      <c r="Q2347" t="s">
        <v>8204</v>
      </c>
      <c r="R2347" t="s">
        <v>5562</v>
      </c>
      <c r="S2347" t="s">
        <v>5174</v>
      </c>
      <c r="T2347" s="12">
        <v>0</v>
      </c>
      <c r="V2347" s="14" t="str">
        <f>VLOOKUP(MID(A2347,2,1),Sheet4!A:B,2,FALSE)</f>
        <v>Gd.13</v>
      </c>
      <c r="W2347" s="14">
        <f t="shared" si="72"/>
        <v>6000</v>
      </c>
      <c r="X2347" s="14" t="str">
        <f t="shared" si="73"/>
        <v>LT</v>
      </c>
      <c r="Y2347" s="14" t="str">
        <f>VLOOKUP(RIGHT(L2347,1),Sheet4!F:G,2,FALSE)</f>
        <v>Prime</v>
      </c>
    </row>
    <row r="2348" spans="1:25">
      <c r="A2348" t="s">
        <v>6788</v>
      </c>
      <c r="B2348" t="s">
        <v>8204</v>
      </c>
      <c r="C2348" t="s">
        <v>8326</v>
      </c>
      <c r="D2348" t="s">
        <v>5590</v>
      </c>
      <c r="E2348" t="s">
        <v>60</v>
      </c>
      <c r="F2348" t="s">
        <v>60</v>
      </c>
      <c r="G2348" t="s">
        <v>4739</v>
      </c>
      <c r="H2348" t="s">
        <v>7937</v>
      </c>
      <c r="I2348" t="s">
        <v>1412</v>
      </c>
      <c r="J2348" s="11">
        <v>10</v>
      </c>
      <c r="K2348" s="16">
        <v>291.6</v>
      </c>
      <c r="L2348" t="s">
        <v>8327</v>
      </c>
      <c r="M2348" t="s">
        <v>60</v>
      </c>
      <c r="N2348" t="s">
        <v>340</v>
      </c>
      <c r="O2348" s="13"/>
      <c r="P2348" t="s">
        <v>60</v>
      </c>
      <c r="Q2348" t="s">
        <v>8204</v>
      </c>
      <c r="R2348" t="s">
        <v>5562</v>
      </c>
      <c r="S2348" t="s">
        <v>5174</v>
      </c>
      <c r="T2348" s="12">
        <v>0</v>
      </c>
      <c r="V2348" s="14" t="str">
        <f>VLOOKUP(MID(A2348,2,1),Sheet4!A:B,2,FALSE)</f>
        <v>Gd.13</v>
      </c>
      <c r="W2348" s="14">
        <f t="shared" si="72"/>
        <v>6000</v>
      </c>
      <c r="X2348" s="14" t="str">
        <f t="shared" si="73"/>
        <v>LT</v>
      </c>
      <c r="Y2348" s="14" t="str">
        <f>VLOOKUP(RIGHT(L2348,1),Sheet4!F:G,2,FALSE)</f>
        <v>Prime</v>
      </c>
    </row>
    <row r="2349" spans="1:25">
      <c r="A2349" t="s">
        <v>3326</v>
      </c>
      <c r="B2349" t="s">
        <v>60</v>
      </c>
      <c r="C2349" t="s">
        <v>8330</v>
      </c>
      <c r="D2349" t="s">
        <v>5590</v>
      </c>
      <c r="E2349" t="s">
        <v>60</v>
      </c>
      <c r="F2349" t="s">
        <v>60</v>
      </c>
      <c r="G2349" t="s">
        <v>4739</v>
      </c>
      <c r="H2349" t="s">
        <v>8155</v>
      </c>
      <c r="I2349" t="s">
        <v>1412</v>
      </c>
      <c r="J2349" s="11">
        <v>4</v>
      </c>
      <c r="K2349" s="16">
        <v>117.8</v>
      </c>
      <c r="L2349" t="s">
        <v>8331</v>
      </c>
      <c r="M2349" t="s">
        <v>60</v>
      </c>
      <c r="N2349" t="s">
        <v>340</v>
      </c>
      <c r="O2349" s="13"/>
      <c r="P2349" t="s">
        <v>8223</v>
      </c>
      <c r="Q2349" t="s">
        <v>60</v>
      </c>
      <c r="R2349" t="s">
        <v>5173</v>
      </c>
      <c r="S2349" t="s">
        <v>5217</v>
      </c>
      <c r="T2349" s="12">
        <v>0</v>
      </c>
      <c r="V2349" s="14" t="str">
        <f>VLOOKUP(MID(A2349,2,1),Sheet4!A:B,2,FALSE)</f>
        <v>Gd.11</v>
      </c>
      <c r="W2349" s="14">
        <f t="shared" si="72"/>
        <v>6000</v>
      </c>
      <c r="X2349" s="14" t="str">
        <f t="shared" si="73"/>
        <v>LT</v>
      </c>
      <c r="Y2349" s="14" t="str">
        <f>VLOOKUP(RIGHT(L2349,1),Sheet4!F:G,2,FALSE)</f>
        <v>Grd C</v>
      </c>
    </row>
    <row r="2350" spans="1:25">
      <c r="A2350" t="s">
        <v>5552</v>
      </c>
      <c r="B2350" t="s">
        <v>60</v>
      </c>
      <c r="C2350" t="s">
        <v>8330</v>
      </c>
      <c r="D2350" t="s">
        <v>5590</v>
      </c>
      <c r="E2350" t="s">
        <v>60</v>
      </c>
      <c r="F2350" t="s">
        <v>60</v>
      </c>
      <c r="G2350" t="s">
        <v>4739</v>
      </c>
      <c r="H2350" t="s">
        <v>8155</v>
      </c>
      <c r="I2350" t="s">
        <v>1412</v>
      </c>
      <c r="J2350" s="11">
        <v>11</v>
      </c>
      <c r="K2350" s="16">
        <v>323.95</v>
      </c>
      <c r="L2350" t="s">
        <v>8332</v>
      </c>
      <c r="M2350" t="s">
        <v>60</v>
      </c>
      <c r="N2350" t="s">
        <v>340</v>
      </c>
      <c r="O2350" s="13"/>
      <c r="P2350" t="s">
        <v>8333</v>
      </c>
      <c r="Q2350" t="s">
        <v>60</v>
      </c>
      <c r="R2350" t="s">
        <v>5173</v>
      </c>
      <c r="S2350" t="s">
        <v>5217</v>
      </c>
      <c r="T2350" s="12">
        <v>0</v>
      </c>
      <c r="V2350" s="14" t="str">
        <f>VLOOKUP(MID(A2350,2,1),Sheet4!A:B,2,FALSE)</f>
        <v>Gd.12</v>
      </c>
      <c r="W2350" s="14">
        <f t="shared" si="72"/>
        <v>6000</v>
      </c>
      <c r="X2350" s="14" t="str">
        <f t="shared" si="73"/>
        <v>LT</v>
      </c>
      <c r="Y2350" s="14" t="str">
        <f>VLOOKUP(RIGHT(L2350,1),Sheet4!F:G,2,FALSE)</f>
        <v>Grd C</v>
      </c>
    </row>
    <row r="2351" spans="1:25">
      <c r="A2351" t="s">
        <v>5552</v>
      </c>
      <c r="B2351" t="s">
        <v>8204</v>
      </c>
      <c r="C2351" t="s">
        <v>8330</v>
      </c>
      <c r="D2351" t="s">
        <v>5590</v>
      </c>
      <c r="E2351" t="s">
        <v>60</v>
      </c>
      <c r="F2351" t="s">
        <v>60</v>
      </c>
      <c r="G2351" t="s">
        <v>4739</v>
      </c>
      <c r="H2351" t="s">
        <v>8155</v>
      </c>
      <c r="I2351" t="s">
        <v>1412</v>
      </c>
      <c r="J2351" s="11">
        <v>24</v>
      </c>
      <c r="K2351" s="16">
        <v>706.8</v>
      </c>
      <c r="L2351" t="s">
        <v>8196</v>
      </c>
      <c r="M2351" t="s">
        <v>60</v>
      </c>
      <c r="N2351" t="s">
        <v>340</v>
      </c>
      <c r="O2351" s="13"/>
      <c r="P2351" t="s">
        <v>60</v>
      </c>
      <c r="Q2351" t="s">
        <v>8204</v>
      </c>
      <c r="R2351" t="s">
        <v>5562</v>
      </c>
      <c r="S2351" t="s">
        <v>5174</v>
      </c>
      <c r="T2351" s="12">
        <v>0</v>
      </c>
      <c r="V2351" s="14" t="str">
        <f>VLOOKUP(MID(A2351,2,1),Sheet4!A:B,2,FALSE)</f>
        <v>Gd.12</v>
      </c>
      <c r="W2351" s="14">
        <f t="shared" si="72"/>
        <v>6000</v>
      </c>
      <c r="X2351" s="14" t="str">
        <f t="shared" si="73"/>
        <v>LT</v>
      </c>
      <c r="Y2351" s="14" t="str">
        <f>VLOOKUP(RIGHT(L2351,1),Sheet4!F:G,2,FALSE)</f>
        <v>Prime</v>
      </c>
    </row>
    <row r="2352" spans="1:25">
      <c r="A2352" t="s">
        <v>6788</v>
      </c>
      <c r="B2352" t="s">
        <v>8204</v>
      </c>
      <c r="C2352" t="s">
        <v>8330</v>
      </c>
      <c r="D2352" t="s">
        <v>5590</v>
      </c>
      <c r="E2352" t="s">
        <v>60</v>
      </c>
      <c r="F2352" t="s">
        <v>60</v>
      </c>
      <c r="G2352" t="s">
        <v>4739</v>
      </c>
      <c r="H2352" t="s">
        <v>8155</v>
      </c>
      <c r="I2352" t="s">
        <v>1412</v>
      </c>
      <c r="J2352" s="11">
        <v>144</v>
      </c>
      <c r="K2352" s="16">
        <v>4240.8</v>
      </c>
      <c r="L2352" t="s">
        <v>8196</v>
      </c>
      <c r="M2352" t="s">
        <v>60</v>
      </c>
      <c r="N2352" t="s">
        <v>340</v>
      </c>
      <c r="O2352" s="13"/>
      <c r="P2352" t="s">
        <v>60</v>
      </c>
      <c r="Q2352" t="s">
        <v>8204</v>
      </c>
      <c r="R2352" t="s">
        <v>5562</v>
      </c>
      <c r="S2352" t="s">
        <v>5174</v>
      </c>
      <c r="T2352" s="12">
        <v>0</v>
      </c>
      <c r="V2352" s="14" t="str">
        <f>VLOOKUP(MID(A2352,2,1),Sheet4!A:B,2,FALSE)</f>
        <v>Gd.13</v>
      </c>
      <c r="W2352" s="14">
        <f t="shared" si="72"/>
        <v>6000</v>
      </c>
      <c r="X2352" s="14" t="str">
        <f t="shared" si="73"/>
        <v>LT</v>
      </c>
      <c r="Y2352" s="14" t="str">
        <f>VLOOKUP(RIGHT(L2352,1),Sheet4!F:G,2,FALSE)</f>
        <v>Prime</v>
      </c>
    </row>
    <row r="2353" spans="1:25">
      <c r="A2353" t="s">
        <v>6788</v>
      </c>
      <c r="B2353" t="s">
        <v>8204</v>
      </c>
      <c r="C2353" t="s">
        <v>8330</v>
      </c>
      <c r="D2353" t="s">
        <v>5590</v>
      </c>
      <c r="E2353" t="s">
        <v>60</v>
      </c>
      <c r="F2353" t="s">
        <v>60</v>
      </c>
      <c r="G2353" t="s">
        <v>4739</v>
      </c>
      <c r="H2353" t="s">
        <v>8155</v>
      </c>
      <c r="I2353" t="s">
        <v>1412</v>
      </c>
      <c r="J2353" s="11">
        <v>305</v>
      </c>
      <c r="K2353" s="16">
        <v>8982.25</v>
      </c>
      <c r="L2353" t="s">
        <v>8197</v>
      </c>
      <c r="M2353" t="s">
        <v>60</v>
      </c>
      <c r="N2353" t="s">
        <v>340</v>
      </c>
      <c r="O2353" s="13"/>
      <c r="P2353" t="s">
        <v>60</v>
      </c>
      <c r="Q2353" t="s">
        <v>8204</v>
      </c>
      <c r="R2353" t="s">
        <v>5562</v>
      </c>
      <c r="S2353" t="s">
        <v>5174</v>
      </c>
      <c r="T2353" s="12">
        <v>0</v>
      </c>
      <c r="V2353" s="14" t="str">
        <f>VLOOKUP(MID(A2353,2,1),Sheet4!A:B,2,FALSE)</f>
        <v>Gd.13</v>
      </c>
      <c r="W2353" s="14">
        <f t="shared" si="72"/>
        <v>6000</v>
      </c>
      <c r="X2353" s="14" t="str">
        <f t="shared" si="73"/>
        <v>LT</v>
      </c>
      <c r="Y2353" s="14" t="str">
        <f>VLOOKUP(RIGHT(L2353,1),Sheet4!F:G,2,FALSE)</f>
        <v>Prime</v>
      </c>
    </row>
    <row r="2354" spans="1:25">
      <c r="A2354" t="s">
        <v>5113</v>
      </c>
      <c r="B2354" t="s">
        <v>8204</v>
      </c>
      <c r="C2354" t="s">
        <v>8334</v>
      </c>
      <c r="D2354" t="s">
        <v>5590</v>
      </c>
      <c r="E2354" t="s">
        <v>60</v>
      </c>
      <c r="F2354" t="s">
        <v>60</v>
      </c>
      <c r="G2354" t="s">
        <v>4739</v>
      </c>
      <c r="H2354" t="s">
        <v>8202</v>
      </c>
      <c r="I2354" t="s">
        <v>1412</v>
      </c>
      <c r="J2354" s="11">
        <v>36</v>
      </c>
      <c r="K2354" s="16">
        <v>1070.64</v>
      </c>
      <c r="L2354" t="s">
        <v>8335</v>
      </c>
      <c r="M2354" t="s">
        <v>60</v>
      </c>
      <c r="N2354" t="s">
        <v>340</v>
      </c>
      <c r="O2354" s="13"/>
      <c r="P2354" t="s">
        <v>60</v>
      </c>
      <c r="Q2354" t="s">
        <v>8204</v>
      </c>
      <c r="R2354" t="s">
        <v>5562</v>
      </c>
      <c r="S2354" t="s">
        <v>5174</v>
      </c>
      <c r="T2354" s="12">
        <v>0</v>
      </c>
      <c r="V2354" s="14" t="str">
        <f>VLOOKUP(MID(A2354,2,1),Sheet4!A:B,2,FALSE)</f>
        <v>Gd.11</v>
      </c>
      <c r="W2354" s="14">
        <f t="shared" si="72"/>
        <v>6000</v>
      </c>
      <c r="X2354" s="14" t="str">
        <f t="shared" si="73"/>
        <v>LT</v>
      </c>
      <c r="Y2354" s="14" t="str">
        <f>VLOOKUP(RIGHT(L2354,1),Sheet4!F:G,2,FALSE)</f>
        <v>Prime</v>
      </c>
    </row>
    <row r="2355" spans="1:25">
      <c r="A2355" t="s">
        <v>3326</v>
      </c>
      <c r="B2355" t="s">
        <v>8204</v>
      </c>
      <c r="C2355" t="s">
        <v>8334</v>
      </c>
      <c r="D2355" t="s">
        <v>5590</v>
      </c>
      <c r="E2355" t="s">
        <v>60</v>
      </c>
      <c r="F2355" t="s">
        <v>60</v>
      </c>
      <c r="G2355" t="s">
        <v>4739</v>
      </c>
      <c r="H2355" t="s">
        <v>8202</v>
      </c>
      <c r="I2355" t="s">
        <v>1412</v>
      </c>
      <c r="J2355" s="11">
        <v>22</v>
      </c>
      <c r="K2355" s="16">
        <v>654.28</v>
      </c>
      <c r="L2355" t="s">
        <v>8205</v>
      </c>
      <c r="M2355" t="s">
        <v>60</v>
      </c>
      <c r="N2355" t="s">
        <v>340</v>
      </c>
      <c r="O2355" s="13"/>
      <c r="P2355" t="s">
        <v>60</v>
      </c>
      <c r="Q2355" t="s">
        <v>8204</v>
      </c>
      <c r="R2355" t="s">
        <v>5562</v>
      </c>
      <c r="S2355" t="s">
        <v>5174</v>
      </c>
      <c r="T2355" s="12">
        <v>0</v>
      </c>
      <c r="V2355" s="14" t="str">
        <f>VLOOKUP(MID(A2355,2,1),Sheet4!A:B,2,FALSE)</f>
        <v>Gd.11</v>
      </c>
      <c r="W2355" s="14">
        <f t="shared" si="72"/>
        <v>6000</v>
      </c>
      <c r="X2355" s="14" t="str">
        <f t="shared" si="73"/>
        <v>LT</v>
      </c>
      <c r="Y2355" s="14" t="str">
        <f>VLOOKUP(RIGHT(L2355,1),Sheet4!F:G,2,FALSE)</f>
        <v>Prime</v>
      </c>
    </row>
    <row r="2356" spans="1:25">
      <c r="A2356" t="s">
        <v>5552</v>
      </c>
      <c r="B2356" t="s">
        <v>8336</v>
      </c>
      <c r="C2356" t="s">
        <v>8337</v>
      </c>
      <c r="D2356" t="s">
        <v>5590</v>
      </c>
      <c r="E2356" t="s">
        <v>60</v>
      </c>
      <c r="F2356" t="s">
        <v>60</v>
      </c>
      <c r="G2356" t="s">
        <v>4739</v>
      </c>
      <c r="H2356" t="s">
        <v>8202</v>
      </c>
      <c r="I2356" t="s">
        <v>4740</v>
      </c>
      <c r="J2356" s="11">
        <v>19</v>
      </c>
      <c r="K2356" s="16">
        <v>602.87</v>
      </c>
      <c r="L2356" t="s">
        <v>8338</v>
      </c>
      <c r="M2356" t="s">
        <v>60</v>
      </c>
      <c r="N2356" t="s">
        <v>340</v>
      </c>
      <c r="O2356" s="13"/>
      <c r="P2356" t="s">
        <v>60</v>
      </c>
      <c r="Q2356" t="s">
        <v>8336</v>
      </c>
      <c r="R2356" t="s">
        <v>5562</v>
      </c>
      <c r="S2356" t="s">
        <v>5174</v>
      </c>
      <c r="T2356" s="12">
        <v>0</v>
      </c>
      <c r="V2356" s="14" t="str">
        <f>VLOOKUP(MID(A2356,2,1),Sheet4!A:B,2,FALSE)</f>
        <v>Gd.12</v>
      </c>
      <c r="W2356" s="14">
        <f t="shared" si="72"/>
        <v>6400</v>
      </c>
      <c r="X2356" s="14" t="str">
        <f t="shared" si="73"/>
        <v>LT</v>
      </c>
      <c r="Y2356" s="14" t="str">
        <f>VLOOKUP(RIGHT(L2356,1),Sheet4!F:G,2,FALSE)</f>
        <v>Prime</v>
      </c>
    </row>
    <row r="2357" spans="1:25">
      <c r="A2357" t="s">
        <v>1436</v>
      </c>
      <c r="B2357" t="s">
        <v>8339</v>
      </c>
      <c r="C2357" t="s">
        <v>8340</v>
      </c>
      <c r="D2357" t="s">
        <v>5590</v>
      </c>
      <c r="E2357" t="s">
        <v>60</v>
      </c>
      <c r="F2357" t="s">
        <v>60</v>
      </c>
      <c r="G2357" t="s">
        <v>4739</v>
      </c>
      <c r="H2357" t="s">
        <v>7885</v>
      </c>
      <c r="I2357" t="s">
        <v>1412</v>
      </c>
      <c r="J2357" s="11">
        <v>19</v>
      </c>
      <c r="K2357" s="16">
        <v>576.08</v>
      </c>
      <c r="L2357" t="s">
        <v>8341</v>
      </c>
      <c r="M2357" t="s">
        <v>60</v>
      </c>
      <c r="N2357" t="s">
        <v>340</v>
      </c>
      <c r="O2357" s="13"/>
      <c r="P2357" t="s">
        <v>60</v>
      </c>
      <c r="Q2357" t="s">
        <v>8339</v>
      </c>
      <c r="R2357" t="s">
        <v>5562</v>
      </c>
      <c r="S2357" t="s">
        <v>5174</v>
      </c>
      <c r="T2357" s="12">
        <v>0</v>
      </c>
      <c r="V2357" s="14" t="str">
        <f>VLOOKUP(MID(A2357,2,1),Sheet4!A:B,2,FALSE)</f>
        <v>Gd.11</v>
      </c>
      <c r="W2357" s="14">
        <f t="shared" si="72"/>
        <v>6000</v>
      </c>
      <c r="X2357" s="14" t="str">
        <f t="shared" si="73"/>
        <v>LT</v>
      </c>
      <c r="Y2357" s="14" t="str">
        <f>VLOOKUP(RIGHT(L2357,1),Sheet4!F:G,2,FALSE)</f>
        <v>Prime</v>
      </c>
    </row>
    <row r="2358" spans="1:25">
      <c r="A2358" t="s">
        <v>1436</v>
      </c>
      <c r="B2358" t="s">
        <v>60</v>
      </c>
      <c r="C2358" t="s">
        <v>8342</v>
      </c>
      <c r="D2358" t="s">
        <v>5590</v>
      </c>
      <c r="E2358" t="s">
        <v>60</v>
      </c>
      <c r="F2358" t="s">
        <v>60</v>
      </c>
      <c r="G2358" t="s">
        <v>4739</v>
      </c>
      <c r="H2358" t="s">
        <v>7885</v>
      </c>
      <c r="I2358" t="s">
        <v>4740</v>
      </c>
      <c r="J2358" s="11">
        <v>30</v>
      </c>
      <c r="K2358" s="16">
        <v>970.2</v>
      </c>
      <c r="L2358" t="s">
        <v>4747</v>
      </c>
      <c r="M2358" t="s">
        <v>60</v>
      </c>
      <c r="N2358" t="s">
        <v>340</v>
      </c>
      <c r="O2358" s="13"/>
      <c r="P2358" t="s">
        <v>8316</v>
      </c>
      <c r="Q2358" t="s">
        <v>60</v>
      </c>
      <c r="R2358" t="s">
        <v>5562</v>
      </c>
      <c r="S2358" t="s">
        <v>5174</v>
      </c>
      <c r="T2358" s="12">
        <v>0</v>
      </c>
      <c r="V2358" s="14" t="str">
        <f>VLOOKUP(MID(A2358,2,1),Sheet4!A:B,2,FALSE)</f>
        <v>Gd.11</v>
      </c>
      <c r="W2358" s="14">
        <f t="shared" si="72"/>
        <v>6400</v>
      </c>
      <c r="X2358" s="14" t="str">
        <f t="shared" si="73"/>
        <v>LT</v>
      </c>
      <c r="Y2358" s="14" t="str">
        <f>VLOOKUP(RIGHT(L2358,1),Sheet4!F:G,2,FALSE)</f>
        <v>Prime</v>
      </c>
    </row>
    <row r="2359" spans="1:25">
      <c r="A2359" t="s">
        <v>5113</v>
      </c>
      <c r="B2359" t="s">
        <v>60</v>
      </c>
      <c r="C2359" t="s">
        <v>8342</v>
      </c>
      <c r="D2359" t="s">
        <v>5590</v>
      </c>
      <c r="E2359" t="s">
        <v>60</v>
      </c>
      <c r="F2359" t="s">
        <v>60</v>
      </c>
      <c r="G2359" t="s">
        <v>4739</v>
      </c>
      <c r="H2359" t="s">
        <v>7885</v>
      </c>
      <c r="I2359" t="s">
        <v>4740</v>
      </c>
      <c r="J2359" s="11">
        <v>3</v>
      </c>
      <c r="K2359" s="16">
        <v>97.02</v>
      </c>
      <c r="L2359" t="s">
        <v>4747</v>
      </c>
      <c r="M2359" t="s">
        <v>60</v>
      </c>
      <c r="N2359" t="s">
        <v>340</v>
      </c>
      <c r="O2359" s="13"/>
      <c r="P2359" t="s">
        <v>60</v>
      </c>
      <c r="Q2359" t="s">
        <v>60</v>
      </c>
      <c r="R2359" t="s">
        <v>5562</v>
      </c>
      <c r="S2359" t="s">
        <v>5174</v>
      </c>
      <c r="T2359" s="12">
        <v>0</v>
      </c>
      <c r="V2359" s="14" t="str">
        <f>VLOOKUP(MID(A2359,2,1),Sheet4!A:B,2,FALSE)</f>
        <v>Gd.11</v>
      </c>
      <c r="W2359" s="14">
        <f t="shared" si="72"/>
        <v>6400</v>
      </c>
      <c r="X2359" s="14" t="str">
        <f t="shared" si="73"/>
        <v>LT</v>
      </c>
      <c r="Y2359" s="14" t="str">
        <f>VLOOKUP(RIGHT(L2359,1),Sheet4!F:G,2,FALSE)</f>
        <v>Prime</v>
      </c>
    </row>
    <row r="2360" spans="1:25">
      <c r="A2360" t="s">
        <v>5113</v>
      </c>
      <c r="B2360" t="s">
        <v>4738</v>
      </c>
      <c r="C2360" t="s">
        <v>8342</v>
      </c>
      <c r="D2360" t="s">
        <v>5590</v>
      </c>
      <c r="E2360" t="s">
        <v>60</v>
      </c>
      <c r="F2360" t="s">
        <v>60</v>
      </c>
      <c r="G2360" t="s">
        <v>4739</v>
      </c>
      <c r="H2360" t="s">
        <v>7885</v>
      </c>
      <c r="I2360" t="s">
        <v>4740</v>
      </c>
      <c r="J2360" s="11">
        <v>69</v>
      </c>
      <c r="K2360" s="16">
        <v>2231.46</v>
      </c>
      <c r="L2360" t="s">
        <v>8343</v>
      </c>
      <c r="M2360" t="s">
        <v>60</v>
      </c>
      <c r="N2360" t="s">
        <v>340</v>
      </c>
      <c r="O2360" s="13"/>
      <c r="P2360" t="s">
        <v>60</v>
      </c>
      <c r="Q2360" t="s">
        <v>4738</v>
      </c>
      <c r="R2360" t="s">
        <v>5173</v>
      </c>
      <c r="S2360" t="s">
        <v>5174</v>
      </c>
      <c r="T2360" s="12">
        <v>0</v>
      </c>
      <c r="V2360" s="14" t="str">
        <f>VLOOKUP(MID(A2360,2,1),Sheet4!A:B,2,FALSE)</f>
        <v>Gd.11</v>
      </c>
      <c r="W2360" s="14">
        <f t="shared" si="72"/>
        <v>6400</v>
      </c>
      <c r="X2360" s="14" t="str">
        <f t="shared" si="73"/>
        <v>LT</v>
      </c>
      <c r="Y2360" s="14" t="str">
        <f>VLOOKUP(RIGHT(L2360,1),Sheet4!F:G,2,FALSE)</f>
        <v>Prime</v>
      </c>
    </row>
    <row r="2361" spans="1:25">
      <c r="A2361" t="s">
        <v>5113</v>
      </c>
      <c r="B2361" t="s">
        <v>4738</v>
      </c>
      <c r="C2361" t="s">
        <v>8344</v>
      </c>
      <c r="D2361" t="s">
        <v>5590</v>
      </c>
      <c r="E2361" t="s">
        <v>60</v>
      </c>
      <c r="F2361" t="s">
        <v>60</v>
      </c>
      <c r="G2361" t="s">
        <v>4739</v>
      </c>
      <c r="H2361" t="s">
        <v>8210</v>
      </c>
      <c r="I2361" t="s">
        <v>4740</v>
      </c>
      <c r="J2361" s="11">
        <v>36</v>
      </c>
      <c r="K2361" s="16">
        <v>1240.92</v>
      </c>
      <c r="L2361" t="s">
        <v>8214</v>
      </c>
      <c r="M2361" t="s">
        <v>60</v>
      </c>
      <c r="N2361" t="s">
        <v>340</v>
      </c>
      <c r="O2361" s="13"/>
      <c r="P2361" t="s">
        <v>60</v>
      </c>
      <c r="Q2361" t="s">
        <v>4738</v>
      </c>
      <c r="R2361" t="s">
        <v>5173</v>
      </c>
      <c r="S2361" t="s">
        <v>5174</v>
      </c>
      <c r="T2361" s="12">
        <v>0</v>
      </c>
      <c r="V2361" s="14" t="str">
        <f>VLOOKUP(MID(A2361,2,1),Sheet4!A:B,2,FALSE)</f>
        <v>Gd.11</v>
      </c>
      <c r="W2361" s="14">
        <f t="shared" si="72"/>
        <v>6400</v>
      </c>
      <c r="X2361" s="14" t="str">
        <f t="shared" si="73"/>
        <v>LT</v>
      </c>
      <c r="Y2361" s="14" t="str">
        <f>VLOOKUP(RIGHT(L2361,1),Sheet4!F:G,2,FALSE)</f>
        <v>Prime</v>
      </c>
    </row>
    <row r="2362" spans="1:25">
      <c r="A2362" t="s">
        <v>1436</v>
      </c>
      <c r="B2362" t="s">
        <v>8204</v>
      </c>
      <c r="C2362" t="s">
        <v>8345</v>
      </c>
      <c r="D2362" t="s">
        <v>5590</v>
      </c>
      <c r="E2362" t="s">
        <v>60</v>
      </c>
      <c r="F2362" t="s">
        <v>60</v>
      </c>
      <c r="G2362" t="s">
        <v>4739</v>
      </c>
      <c r="H2362" t="s">
        <v>7889</v>
      </c>
      <c r="I2362" t="s">
        <v>1412</v>
      </c>
      <c r="J2362" s="11">
        <v>8</v>
      </c>
      <c r="K2362" s="16">
        <v>260.8</v>
      </c>
      <c r="L2362" t="s">
        <v>8346</v>
      </c>
      <c r="M2362" t="s">
        <v>60</v>
      </c>
      <c r="N2362" t="s">
        <v>340</v>
      </c>
      <c r="O2362" s="13"/>
      <c r="P2362" t="s">
        <v>60</v>
      </c>
      <c r="Q2362" t="s">
        <v>8204</v>
      </c>
      <c r="R2362" t="s">
        <v>5562</v>
      </c>
      <c r="S2362" t="s">
        <v>5174</v>
      </c>
      <c r="T2362" s="12">
        <v>0</v>
      </c>
      <c r="V2362" s="14" t="str">
        <f>VLOOKUP(MID(A2362,2,1),Sheet4!A:B,2,FALSE)</f>
        <v>Gd.11</v>
      </c>
      <c r="W2362" s="14">
        <f t="shared" si="72"/>
        <v>6000</v>
      </c>
      <c r="X2362" s="14" t="str">
        <f t="shared" si="73"/>
        <v>LT</v>
      </c>
      <c r="Y2362" s="14" t="str">
        <f>VLOOKUP(RIGHT(L2362,1),Sheet4!F:G,2,FALSE)</f>
        <v>Prime</v>
      </c>
    </row>
    <row r="2363" spans="1:25">
      <c r="A2363" t="s">
        <v>5552</v>
      </c>
      <c r="B2363" t="s">
        <v>60</v>
      </c>
      <c r="C2363" t="s">
        <v>8347</v>
      </c>
      <c r="D2363" t="s">
        <v>5600</v>
      </c>
      <c r="E2363" t="s">
        <v>60</v>
      </c>
      <c r="F2363" t="s">
        <v>60</v>
      </c>
      <c r="G2363" t="s">
        <v>7811</v>
      </c>
      <c r="H2363" t="s">
        <v>7992</v>
      </c>
      <c r="I2363" t="s">
        <v>4740</v>
      </c>
      <c r="J2363" s="11">
        <v>52</v>
      </c>
      <c r="K2363" s="16">
        <v>1675.44</v>
      </c>
      <c r="L2363" t="s">
        <v>8348</v>
      </c>
      <c r="M2363" t="s">
        <v>60</v>
      </c>
      <c r="N2363" t="s">
        <v>340</v>
      </c>
      <c r="O2363" s="13"/>
      <c r="P2363" t="s">
        <v>60</v>
      </c>
      <c r="Q2363" t="s">
        <v>60</v>
      </c>
      <c r="R2363" t="s">
        <v>5173</v>
      </c>
      <c r="S2363" t="s">
        <v>5174</v>
      </c>
      <c r="T2363" s="12">
        <v>0</v>
      </c>
      <c r="V2363" s="14" t="str">
        <f>VLOOKUP(MID(A2363,2,1),Sheet4!A:B,2,FALSE)</f>
        <v>Gd.12</v>
      </c>
      <c r="W2363" s="14">
        <f t="shared" si="72"/>
        <v>6400</v>
      </c>
      <c r="X2363" s="14" t="str">
        <f t="shared" si="73"/>
        <v>LT</v>
      </c>
      <c r="Y2363" s="14" t="str">
        <f>VLOOKUP(RIGHT(L2363,1),Sheet4!F:G,2,FALSE)</f>
        <v>Prime</v>
      </c>
    </row>
    <row r="2364" spans="1:25">
      <c r="A2364" t="s">
        <v>3326</v>
      </c>
      <c r="B2364" t="s">
        <v>60</v>
      </c>
      <c r="C2364" t="s">
        <v>8349</v>
      </c>
      <c r="D2364" t="s">
        <v>5360</v>
      </c>
      <c r="E2364" t="s">
        <v>60</v>
      </c>
      <c r="F2364" t="s">
        <v>60</v>
      </c>
      <c r="G2364" t="s">
        <v>7965</v>
      </c>
      <c r="H2364" t="s">
        <v>7992</v>
      </c>
      <c r="I2364" t="s">
        <v>4740</v>
      </c>
      <c r="J2364" s="11">
        <v>68</v>
      </c>
      <c r="K2364" s="16">
        <v>892.16</v>
      </c>
      <c r="L2364" t="s">
        <v>8168</v>
      </c>
      <c r="M2364" t="s">
        <v>60</v>
      </c>
      <c r="N2364" t="s">
        <v>340</v>
      </c>
      <c r="O2364" s="13"/>
      <c r="P2364" t="s">
        <v>60</v>
      </c>
      <c r="Q2364" t="s">
        <v>60</v>
      </c>
      <c r="R2364" t="s">
        <v>5562</v>
      </c>
      <c r="S2364" t="s">
        <v>5174</v>
      </c>
      <c r="T2364" s="12">
        <v>0</v>
      </c>
      <c r="V2364" s="14" t="str">
        <f>VLOOKUP(MID(A2364,2,1),Sheet4!A:B,2,FALSE)</f>
        <v>Gd.11</v>
      </c>
      <c r="W2364" s="14">
        <f t="shared" si="72"/>
        <v>6400</v>
      </c>
      <c r="X2364" s="14" t="str">
        <f t="shared" si="73"/>
        <v>LT</v>
      </c>
      <c r="Y2364" s="14" t="str">
        <f>VLOOKUP(RIGHT(L2364,1),Sheet4!F:G,2,FALSE)</f>
        <v>Prime</v>
      </c>
    </row>
    <row r="2365" spans="1:25">
      <c r="A2365" t="s">
        <v>3326</v>
      </c>
      <c r="B2365" t="s">
        <v>8350</v>
      </c>
      <c r="C2365" t="s">
        <v>8351</v>
      </c>
      <c r="D2365" t="s">
        <v>5510</v>
      </c>
      <c r="E2365" t="s">
        <v>60</v>
      </c>
      <c r="F2365" t="s">
        <v>60</v>
      </c>
      <c r="G2365" t="s">
        <v>7979</v>
      </c>
      <c r="H2365" t="s">
        <v>8179</v>
      </c>
      <c r="I2365" t="s">
        <v>1412</v>
      </c>
      <c r="J2365" s="11">
        <v>12</v>
      </c>
      <c r="K2365" s="16">
        <v>215.52</v>
      </c>
      <c r="L2365" t="s">
        <v>8352</v>
      </c>
      <c r="M2365" t="s">
        <v>60</v>
      </c>
      <c r="N2365" t="s">
        <v>340</v>
      </c>
      <c r="O2365" s="13"/>
      <c r="P2365" t="s">
        <v>60</v>
      </c>
      <c r="Q2365" t="s">
        <v>8350</v>
      </c>
      <c r="R2365" t="s">
        <v>5562</v>
      </c>
      <c r="S2365" t="s">
        <v>5174</v>
      </c>
      <c r="T2365" s="12">
        <v>0</v>
      </c>
      <c r="V2365" s="14" t="str">
        <f>VLOOKUP(MID(A2365,2,1),Sheet4!A:B,2,FALSE)</f>
        <v>Gd.11</v>
      </c>
      <c r="W2365" s="14">
        <f t="shared" si="72"/>
        <v>6000</v>
      </c>
      <c r="X2365" s="14" t="str">
        <f t="shared" si="73"/>
        <v>LT</v>
      </c>
      <c r="Y2365" s="14" t="str">
        <f>VLOOKUP(RIGHT(L2365,1),Sheet4!F:G,2,FALSE)</f>
        <v>Prime</v>
      </c>
    </row>
    <row r="2366" spans="1:25">
      <c r="A2366" t="s">
        <v>5552</v>
      </c>
      <c r="B2366" t="s">
        <v>8350</v>
      </c>
      <c r="C2366" t="s">
        <v>8351</v>
      </c>
      <c r="D2366" t="s">
        <v>5510</v>
      </c>
      <c r="E2366" t="s">
        <v>60</v>
      </c>
      <c r="F2366" t="s">
        <v>60</v>
      </c>
      <c r="G2366" t="s">
        <v>7979</v>
      </c>
      <c r="H2366" t="s">
        <v>8179</v>
      </c>
      <c r="I2366" t="s">
        <v>1412</v>
      </c>
      <c r="J2366" s="11">
        <v>14</v>
      </c>
      <c r="K2366" s="16">
        <v>251.44</v>
      </c>
      <c r="L2366" t="s">
        <v>8352</v>
      </c>
      <c r="M2366" t="s">
        <v>60</v>
      </c>
      <c r="N2366" t="s">
        <v>340</v>
      </c>
      <c r="O2366" s="13"/>
      <c r="P2366" t="s">
        <v>60</v>
      </c>
      <c r="Q2366" t="s">
        <v>8350</v>
      </c>
      <c r="R2366" t="s">
        <v>5562</v>
      </c>
      <c r="S2366" t="s">
        <v>5174</v>
      </c>
      <c r="T2366" s="12">
        <v>0</v>
      </c>
      <c r="V2366" s="14" t="str">
        <f>VLOOKUP(MID(A2366,2,1),Sheet4!A:B,2,FALSE)</f>
        <v>Gd.12</v>
      </c>
      <c r="W2366" s="14">
        <f t="shared" si="72"/>
        <v>6000</v>
      </c>
      <c r="X2366" s="14" t="str">
        <f t="shared" si="73"/>
        <v>LT</v>
      </c>
      <c r="Y2366" s="14" t="str">
        <f>VLOOKUP(RIGHT(L2366,1),Sheet4!F:G,2,FALSE)</f>
        <v>Prime</v>
      </c>
    </row>
    <row r="2367" spans="1:25">
      <c r="A2367" t="s">
        <v>5492</v>
      </c>
      <c r="B2367" t="s">
        <v>60</v>
      </c>
      <c r="C2367" t="s">
        <v>8353</v>
      </c>
      <c r="D2367" t="s">
        <v>5510</v>
      </c>
      <c r="E2367" t="s">
        <v>60</v>
      </c>
      <c r="F2367" t="s">
        <v>60</v>
      </c>
      <c r="G2367" t="s">
        <v>7979</v>
      </c>
      <c r="H2367" t="s">
        <v>8179</v>
      </c>
      <c r="I2367" t="s">
        <v>4740</v>
      </c>
      <c r="J2367" s="11">
        <v>36</v>
      </c>
      <c r="K2367" s="16">
        <v>689.76</v>
      </c>
      <c r="L2367" t="s">
        <v>8354</v>
      </c>
      <c r="M2367" t="s">
        <v>60</v>
      </c>
      <c r="N2367" t="s">
        <v>340</v>
      </c>
      <c r="O2367" s="13"/>
      <c r="P2367" t="s">
        <v>8129</v>
      </c>
      <c r="Q2367" t="s">
        <v>60</v>
      </c>
      <c r="R2367" t="s">
        <v>5173</v>
      </c>
      <c r="S2367" t="s">
        <v>5217</v>
      </c>
      <c r="T2367" s="12">
        <v>0</v>
      </c>
      <c r="V2367" s="14" t="str">
        <f>VLOOKUP(MID(A2367,2,1),Sheet4!A:B,2,FALSE)</f>
        <v>Gd.12</v>
      </c>
      <c r="W2367" s="14">
        <f t="shared" si="72"/>
        <v>6400</v>
      </c>
      <c r="X2367" s="14" t="str">
        <f t="shared" si="73"/>
        <v>LT</v>
      </c>
      <c r="Y2367" s="14" t="str">
        <f>VLOOKUP(RIGHT(L2367,1),Sheet4!F:G,2,FALSE)</f>
        <v>Grd C</v>
      </c>
    </row>
    <row r="2368" spans="1:25">
      <c r="A2368" t="s">
        <v>5492</v>
      </c>
      <c r="B2368" t="s">
        <v>8177</v>
      </c>
      <c r="C2368" t="s">
        <v>8355</v>
      </c>
      <c r="D2368" t="s">
        <v>5510</v>
      </c>
      <c r="E2368" t="s">
        <v>60</v>
      </c>
      <c r="F2368" t="s">
        <v>60</v>
      </c>
      <c r="G2368" t="s">
        <v>7979</v>
      </c>
      <c r="H2368" t="s">
        <v>7937</v>
      </c>
      <c r="I2368" t="s">
        <v>1412</v>
      </c>
      <c r="J2368" s="11">
        <v>71</v>
      </c>
      <c r="K2368" s="16">
        <v>1366.04</v>
      </c>
      <c r="L2368" t="s">
        <v>8356</v>
      </c>
      <c r="M2368" t="s">
        <v>60</v>
      </c>
      <c r="N2368" t="s">
        <v>340</v>
      </c>
      <c r="O2368" s="13"/>
      <c r="P2368" t="s">
        <v>8357</v>
      </c>
      <c r="Q2368" t="s">
        <v>8177</v>
      </c>
      <c r="R2368" t="s">
        <v>5173</v>
      </c>
      <c r="S2368" t="s">
        <v>5174</v>
      </c>
      <c r="T2368" s="12">
        <v>0</v>
      </c>
      <c r="V2368" s="14" t="str">
        <f>VLOOKUP(MID(A2368,2,1),Sheet4!A:B,2,FALSE)</f>
        <v>Gd.12</v>
      </c>
      <c r="W2368" s="14">
        <f t="shared" si="72"/>
        <v>6000</v>
      </c>
      <c r="X2368" s="14" t="str">
        <f t="shared" si="73"/>
        <v>LT</v>
      </c>
      <c r="Y2368" s="14" t="str">
        <f>VLOOKUP(RIGHT(L2368,1),Sheet4!F:G,2,FALSE)</f>
        <v>Prime</v>
      </c>
    </row>
    <row r="2369" spans="1:25">
      <c r="A2369" t="s">
        <v>5113</v>
      </c>
      <c r="B2369" t="s">
        <v>60</v>
      </c>
      <c r="C2369" t="s">
        <v>8358</v>
      </c>
      <c r="D2369" t="s">
        <v>5600</v>
      </c>
      <c r="E2369" t="s">
        <v>60</v>
      </c>
      <c r="F2369" t="s">
        <v>60</v>
      </c>
      <c r="G2369" t="s">
        <v>7811</v>
      </c>
      <c r="H2369" t="s">
        <v>8232</v>
      </c>
      <c r="I2369" t="s">
        <v>4740</v>
      </c>
      <c r="J2369" s="11">
        <v>12</v>
      </c>
      <c r="K2369" s="16">
        <v>552.12</v>
      </c>
      <c r="L2369" t="s">
        <v>8359</v>
      </c>
      <c r="M2369" t="s">
        <v>60</v>
      </c>
      <c r="N2369" t="s">
        <v>340</v>
      </c>
      <c r="O2369" s="13"/>
      <c r="P2369" t="s">
        <v>60</v>
      </c>
      <c r="Q2369" t="s">
        <v>60</v>
      </c>
      <c r="R2369" t="s">
        <v>5173</v>
      </c>
      <c r="S2369" t="s">
        <v>5174</v>
      </c>
      <c r="T2369" s="12">
        <v>0</v>
      </c>
      <c r="V2369" s="14" t="str">
        <f>VLOOKUP(MID(A2369,2,1),Sheet4!A:B,2,FALSE)</f>
        <v>Gd.11</v>
      </c>
      <c r="W2369" s="14">
        <f t="shared" si="72"/>
        <v>6400</v>
      </c>
      <c r="X2369" s="14" t="str">
        <f t="shared" si="73"/>
        <v>LT</v>
      </c>
      <c r="Y2369" s="14" t="str">
        <f>VLOOKUP(RIGHT(L2369,1),Sheet4!F:G,2,FALSE)</f>
        <v>Prime</v>
      </c>
    </row>
    <row r="2370" spans="1:25">
      <c r="A2370" t="s">
        <v>5552</v>
      </c>
      <c r="B2370" t="s">
        <v>60</v>
      </c>
      <c r="C2370" t="s">
        <v>8360</v>
      </c>
      <c r="D2370" t="s">
        <v>8024</v>
      </c>
      <c r="E2370" t="s">
        <v>60</v>
      </c>
      <c r="F2370" t="s">
        <v>60</v>
      </c>
      <c r="G2370" t="s">
        <v>8025</v>
      </c>
      <c r="H2370" t="s">
        <v>8026</v>
      </c>
      <c r="I2370" t="s">
        <v>4740</v>
      </c>
      <c r="J2370" s="11">
        <v>10</v>
      </c>
      <c r="K2370" s="16">
        <v>944.4</v>
      </c>
      <c r="L2370" t="s">
        <v>8348</v>
      </c>
      <c r="M2370" t="s">
        <v>60</v>
      </c>
      <c r="N2370" t="s">
        <v>340</v>
      </c>
      <c r="O2370" s="13"/>
      <c r="P2370" t="s">
        <v>60</v>
      </c>
      <c r="Q2370" t="s">
        <v>60</v>
      </c>
      <c r="R2370" t="s">
        <v>5173</v>
      </c>
      <c r="S2370" t="s">
        <v>5174</v>
      </c>
      <c r="T2370" s="12">
        <v>0</v>
      </c>
      <c r="V2370" s="14" t="str">
        <f>VLOOKUP(MID(A2370,2,1),Sheet4!A:B,2,FALSE)</f>
        <v>Gd.12</v>
      </c>
      <c r="W2370" s="14">
        <f t="shared" ref="W2370:W2433" si="74">IF(MID(C2370,14,1)="A",RIGHT(C2370,4)/1,IF(MID(C2370,13,1)="+",RIGHT(C2370,5)/10,IF(MID(C2370,13,1)="-",RIGHT(C2370,5)/1)))</f>
        <v>6400</v>
      </c>
      <c r="X2370" s="14" t="str">
        <f t="shared" ref="X2370:X2433" si="75">IF(W2370&lt;3000,"St","LT")</f>
        <v>LT</v>
      </c>
      <c r="Y2370" s="14" t="str">
        <f>VLOOKUP(RIGHT(L2370,1),Sheet4!F:G,2,FALSE)</f>
        <v>Prime</v>
      </c>
    </row>
    <row r="2371" spans="1:25">
      <c r="A2371" t="s">
        <v>5552</v>
      </c>
      <c r="B2371" t="s">
        <v>60</v>
      </c>
      <c r="C2371" t="s">
        <v>8360</v>
      </c>
      <c r="D2371" t="s">
        <v>8024</v>
      </c>
      <c r="E2371" t="s">
        <v>60</v>
      </c>
      <c r="F2371" t="s">
        <v>60</v>
      </c>
      <c r="G2371" t="s">
        <v>8025</v>
      </c>
      <c r="H2371" t="s">
        <v>8026</v>
      </c>
      <c r="I2371" t="s">
        <v>4740</v>
      </c>
      <c r="J2371" s="11">
        <v>10</v>
      </c>
      <c r="K2371" s="16">
        <v>944.4</v>
      </c>
      <c r="L2371" t="s">
        <v>8361</v>
      </c>
      <c r="M2371" t="s">
        <v>60</v>
      </c>
      <c r="N2371" t="s">
        <v>340</v>
      </c>
      <c r="O2371" s="13"/>
      <c r="P2371" t="s">
        <v>60</v>
      </c>
      <c r="Q2371" t="s">
        <v>60</v>
      </c>
      <c r="R2371" t="s">
        <v>5173</v>
      </c>
      <c r="S2371" t="s">
        <v>5174</v>
      </c>
      <c r="T2371" s="12">
        <v>0</v>
      </c>
      <c r="V2371" s="14" t="str">
        <f>VLOOKUP(MID(A2371,2,1),Sheet4!A:B,2,FALSE)</f>
        <v>Gd.12</v>
      </c>
      <c r="W2371" s="14">
        <f t="shared" si="74"/>
        <v>6400</v>
      </c>
      <c r="X2371" s="14" t="str">
        <f t="shared" si="75"/>
        <v>LT</v>
      </c>
      <c r="Y2371" s="14" t="str">
        <f>VLOOKUP(RIGHT(L2371,1),Sheet4!F:G,2,FALSE)</f>
        <v>Prime</v>
      </c>
    </row>
    <row r="2372" spans="1:25">
      <c r="A2372" t="s">
        <v>5552</v>
      </c>
      <c r="B2372" t="s">
        <v>60</v>
      </c>
      <c r="C2372" t="s">
        <v>8362</v>
      </c>
      <c r="D2372" t="s">
        <v>7829</v>
      </c>
      <c r="E2372" t="s">
        <v>60</v>
      </c>
      <c r="F2372" t="s">
        <v>60</v>
      </c>
      <c r="G2372" t="s">
        <v>7830</v>
      </c>
      <c r="H2372" t="s">
        <v>7898</v>
      </c>
      <c r="I2372" t="s">
        <v>4740</v>
      </c>
      <c r="J2372" s="11">
        <v>7</v>
      </c>
      <c r="K2372" s="16">
        <v>1161.86</v>
      </c>
      <c r="L2372" t="s">
        <v>8348</v>
      </c>
      <c r="M2372" t="s">
        <v>60</v>
      </c>
      <c r="N2372" t="s">
        <v>340</v>
      </c>
      <c r="O2372" s="13"/>
      <c r="P2372" t="s">
        <v>60</v>
      </c>
      <c r="Q2372" t="s">
        <v>60</v>
      </c>
      <c r="R2372" t="s">
        <v>5173</v>
      </c>
      <c r="S2372" t="s">
        <v>5174</v>
      </c>
      <c r="T2372" s="12">
        <v>0</v>
      </c>
      <c r="V2372" s="14" t="str">
        <f>VLOOKUP(MID(A2372,2,1),Sheet4!A:B,2,FALSE)</f>
        <v>Gd.12</v>
      </c>
      <c r="W2372" s="14">
        <f t="shared" si="74"/>
        <v>6400</v>
      </c>
      <c r="X2372" s="14" t="str">
        <f t="shared" si="75"/>
        <v>LT</v>
      </c>
      <c r="Y2372" s="14" t="str">
        <f>VLOOKUP(RIGHT(L2372,1),Sheet4!F:G,2,FALSE)</f>
        <v>Prime</v>
      </c>
    </row>
    <row r="2373" spans="1:25">
      <c r="A2373" t="s">
        <v>5552</v>
      </c>
      <c r="B2373" t="s">
        <v>60</v>
      </c>
      <c r="C2373" t="s">
        <v>8362</v>
      </c>
      <c r="D2373" t="s">
        <v>7829</v>
      </c>
      <c r="E2373" t="s">
        <v>60</v>
      </c>
      <c r="F2373" t="s">
        <v>60</v>
      </c>
      <c r="G2373" t="s">
        <v>7830</v>
      </c>
      <c r="H2373" t="s">
        <v>7898</v>
      </c>
      <c r="I2373" t="s">
        <v>4740</v>
      </c>
      <c r="J2373" s="11">
        <v>5</v>
      </c>
      <c r="K2373" s="16">
        <v>829.9</v>
      </c>
      <c r="L2373" t="s">
        <v>8361</v>
      </c>
      <c r="M2373" t="s">
        <v>60</v>
      </c>
      <c r="N2373" t="s">
        <v>340</v>
      </c>
      <c r="O2373" s="13"/>
      <c r="P2373" t="s">
        <v>60</v>
      </c>
      <c r="Q2373" t="s">
        <v>60</v>
      </c>
      <c r="R2373" t="s">
        <v>5173</v>
      </c>
      <c r="S2373" t="s">
        <v>5174</v>
      </c>
      <c r="T2373" s="12">
        <v>0</v>
      </c>
      <c r="V2373" s="14" t="str">
        <f>VLOOKUP(MID(A2373,2,1),Sheet4!A:B,2,FALSE)</f>
        <v>Gd.12</v>
      </c>
      <c r="W2373" s="14">
        <f t="shared" si="74"/>
        <v>6400</v>
      </c>
      <c r="X2373" s="14" t="str">
        <f t="shared" si="75"/>
        <v>LT</v>
      </c>
      <c r="Y2373" s="14" t="str">
        <f>VLOOKUP(RIGHT(L2373,1),Sheet4!F:G,2,FALSE)</f>
        <v>Prime</v>
      </c>
    </row>
    <row r="2374" spans="1:25">
      <c r="A2374" t="s">
        <v>5243</v>
      </c>
      <c r="B2374" t="s">
        <v>60</v>
      </c>
      <c r="C2374" t="s">
        <v>8363</v>
      </c>
      <c r="D2374" t="s">
        <v>60</v>
      </c>
      <c r="E2374" t="s">
        <v>7347</v>
      </c>
      <c r="F2374" t="s">
        <v>7347</v>
      </c>
      <c r="G2374" t="s">
        <v>60</v>
      </c>
      <c r="H2374" t="s">
        <v>5236</v>
      </c>
      <c r="I2374" t="s">
        <v>8364</v>
      </c>
      <c r="J2374" s="11">
        <v>28</v>
      </c>
      <c r="K2374" s="16">
        <v>111.16</v>
      </c>
      <c r="L2374" t="s">
        <v>8365</v>
      </c>
      <c r="M2374" t="s">
        <v>60</v>
      </c>
      <c r="N2374" t="s">
        <v>340</v>
      </c>
      <c r="O2374" s="13"/>
      <c r="P2374" t="s">
        <v>60</v>
      </c>
      <c r="Q2374" t="s">
        <v>60</v>
      </c>
      <c r="R2374" t="s">
        <v>5173</v>
      </c>
      <c r="S2374" t="s">
        <v>5174</v>
      </c>
      <c r="T2374" s="12">
        <v>0</v>
      </c>
      <c r="V2374" s="14" t="str">
        <f>VLOOKUP(MID(A2374,2,1),Sheet4!A:B,2,FALSE)</f>
        <v>Gd.02</v>
      </c>
      <c r="W2374" s="14">
        <f t="shared" si="74"/>
        <v>6096</v>
      </c>
      <c r="X2374" s="14" t="str">
        <f t="shared" si="75"/>
        <v>LT</v>
      </c>
      <c r="Y2374" s="14" t="str">
        <f>VLOOKUP(RIGHT(L2374,1),Sheet4!F:G,2,FALSE)</f>
        <v>Prime</v>
      </c>
    </row>
    <row r="2375" spans="1:25">
      <c r="A2375" t="s">
        <v>5243</v>
      </c>
      <c r="B2375" t="s">
        <v>60</v>
      </c>
      <c r="C2375" t="s">
        <v>8363</v>
      </c>
      <c r="D2375" t="s">
        <v>60</v>
      </c>
      <c r="E2375" t="s">
        <v>7347</v>
      </c>
      <c r="F2375" t="s">
        <v>7347</v>
      </c>
      <c r="G2375" t="s">
        <v>60</v>
      </c>
      <c r="H2375" t="s">
        <v>5236</v>
      </c>
      <c r="I2375" t="s">
        <v>8364</v>
      </c>
      <c r="J2375" s="11">
        <v>237</v>
      </c>
      <c r="K2375" s="16">
        <v>940.89</v>
      </c>
      <c r="L2375" t="s">
        <v>8366</v>
      </c>
      <c r="M2375" t="s">
        <v>60</v>
      </c>
      <c r="N2375" t="s">
        <v>340</v>
      </c>
      <c r="O2375" s="13"/>
      <c r="P2375" t="s">
        <v>8367</v>
      </c>
      <c r="Q2375" t="s">
        <v>60</v>
      </c>
      <c r="R2375" t="s">
        <v>5173</v>
      </c>
      <c r="S2375" t="s">
        <v>5217</v>
      </c>
      <c r="T2375" s="12">
        <v>0</v>
      </c>
      <c r="V2375" s="14" t="str">
        <f>VLOOKUP(MID(A2375,2,1),Sheet4!A:B,2,FALSE)</f>
        <v>Gd.02</v>
      </c>
      <c r="W2375" s="14">
        <f t="shared" si="74"/>
        <v>6096</v>
      </c>
      <c r="X2375" s="14" t="str">
        <f t="shared" si="75"/>
        <v>LT</v>
      </c>
      <c r="Y2375" s="14" t="str">
        <f>VLOOKUP(RIGHT(L2375,1),Sheet4!F:G,2,FALSE)</f>
        <v>Grd C</v>
      </c>
    </row>
    <row r="2376" spans="1:25">
      <c r="A2376" t="s">
        <v>5552</v>
      </c>
      <c r="B2376" t="s">
        <v>60</v>
      </c>
      <c r="C2376" t="s">
        <v>8368</v>
      </c>
      <c r="D2376" t="s">
        <v>60</v>
      </c>
      <c r="E2376" t="s">
        <v>838</v>
      </c>
      <c r="F2376" t="s">
        <v>837</v>
      </c>
      <c r="G2376" t="s">
        <v>60</v>
      </c>
      <c r="H2376" t="s">
        <v>5277</v>
      </c>
      <c r="I2376" t="s">
        <v>917</v>
      </c>
      <c r="J2376" s="11">
        <v>61</v>
      </c>
      <c r="K2376" s="16">
        <v>167.75</v>
      </c>
      <c r="L2376" t="s">
        <v>8369</v>
      </c>
      <c r="M2376" t="s">
        <v>60</v>
      </c>
      <c r="N2376" t="s">
        <v>340</v>
      </c>
      <c r="O2376" s="13"/>
      <c r="P2376" t="s">
        <v>60</v>
      </c>
      <c r="Q2376" t="s">
        <v>60</v>
      </c>
      <c r="R2376" t="s">
        <v>5173</v>
      </c>
      <c r="S2376" t="s">
        <v>5217</v>
      </c>
      <c r="T2376" s="12">
        <v>0</v>
      </c>
      <c r="V2376" s="14" t="str">
        <f>VLOOKUP(MID(A2376,2,1),Sheet4!A:B,2,FALSE)</f>
        <v>Gd.12</v>
      </c>
      <c r="W2376" s="14">
        <f t="shared" si="74"/>
        <v>4250</v>
      </c>
      <c r="X2376" s="14" t="str">
        <f t="shared" si="75"/>
        <v>LT</v>
      </c>
      <c r="Y2376" s="14" t="str">
        <f>VLOOKUP(RIGHT(L2376,1),Sheet4!F:G,2,FALSE)</f>
        <v>Grd C</v>
      </c>
    </row>
    <row r="2377" spans="1:25">
      <c r="A2377" t="s">
        <v>1420</v>
      </c>
      <c r="B2377" t="s">
        <v>60</v>
      </c>
      <c r="C2377" t="s">
        <v>8370</v>
      </c>
      <c r="D2377" t="s">
        <v>60</v>
      </c>
      <c r="E2377" t="s">
        <v>1513</v>
      </c>
      <c r="F2377" t="s">
        <v>1513</v>
      </c>
      <c r="G2377" t="s">
        <v>60</v>
      </c>
      <c r="H2377" t="s">
        <v>6192</v>
      </c>
      <c r="I2377" t="s">
        <v>8364</v>
      </c>
      <c r="J2377" s="11">
        <v>5</v>
      </c>
      <c r="K2377" s="16">
        <v>92.7</v>
      </c>
      <c r="L2377" t="s">
        <v>919</v>
      </c>
      <c r="M2377" t="s">
        <v>60</v>
      </c>
      <c r="N2377" t="s">
        <v>340</v>
      </c>
      <c r="O2377" s="13"/>
      <c r="P2377" t="s">
        <v>60</v>
      </c>
      <c r="Q2377" t="s">
        <v>60</v>
      </c>
      <c r="R2377" t="s">
        <v>5173</v>
      </c>
      <c r="S2377" t="s">
        <v>5174</v>
      </c>
      <c r="T2377" s="12">
        <v>0</v>
      </c>
      <c r="V2377" s="14" t="str">
        <f>VLOOKUP(MID(A2377,2,1),Sheet4!A:B,2,FALSE)</f>
        <v>Gd.10</v>
      </c>
      <c r="W2377" s="14">
        <f t="shared" si="74"/>
        <v>6096</v>
      </c>
      <c r="X2377" s="14" t="str">
        <f t="shared" si="75"/>
        <v>LT</v>
      </c>
      <c r="Y2377" s="14" t="str">
        <f>VLOOKUP(RIGHT(L2377,1),Sheet4!F:G,2,FALSE)</f>
        <v>Prime</v>
      </c>
    </row>
    <row r="2378" spans="1:25">
      <c r="A2378" t="s">
        <v>5496</v>
      </c>
      <c r="B2378" t="s">
        <v>60</v>
      </c>
      <c r="C2378" t="s">
        <v>8370</v>
      </c>
      <c r="D2378" t="s">
        <v>60</v>
      </c>
      <c r="E2378" t="s">
        <v>1513</v>
      </c>
      <c r="F2378" t="s">
        <v>1513</v>
      </c>
      <c r="G2378" t="s">
        <v>60</v>
      </c>
      <c r="H2378" t="s">
        <v>6192</v>
      </c>
      <c r="I2378" t="s">
        <v>8364</v>
      </c>
      <c r="J2378" s="11">
        <v>152</v>
      </c>
      <c r="K2378" s="16">
        <v>2818.08</v>
      </c>
      <c r="L2378" t="s">
        <v>919</v>
      </c>
      <c r="M2378" t="s">
        <v>60</v>
      </c>
      <c r="N2378" t="s">
        <v>340</v>
      </c>
      <c r="O2378" s="13"/>
      <c r="P2378" t="s">
        <v>60</v>
      </c>
      <c r="Q2378" t="s">
        <v>60</v>
      </c>
      <c r="R2378" t="s">
        <v>5173</v>
      </c>
      <c r="S2378" t="s">
        <v>5174</v>
      </c>
      <c r="T2378" s="12">
        <v>0</v>
      </c>
      <c r="V2378" s="14" t="str">
        <f>VLOOKUP(MID(A2378,2,1),Sheet4!A:B,2,FALSE)</f>
        <v>Gd.11</v>
      </c>
      <c r="W2378" s="14">
        <f t="shared" si="74"/>
        <v>6096</v>
      </c>
      <c r="X2378" s="14" t="str">
        <f t="shared" si="75"/>
        <v>LT</v>
      </c>
      <c r="Y2378" s="14" t="str">
        <f>VLOOKUP(RIGHT(L2378,1),Sheet4!F:G,2,FALSE)</f>
        <v>Prime</v>
      </c>
    </row>
    <row r="2379" spans="1:25">
      <c r="A2379" t="s">
        <v>1420</v>
      </c>
      <c r="B2379" t="s">
        <v>60</v>
      </c>
      <c r="C2379" t="s">
        <v>8371</v>
      </c>
      <c r="D2379" t="s">
        <v>60</v>
      </c>
      <c r="E2379" t="s">
        <v>1513</v>
      </c>
      <c r="F2379" t="s">
        <v>1513</v>
      </c>
      <c r="G2379" t="s">
        <v>60</v>
      </c>
      <c r="H2379" t="s">
        <v>6192</v>
      </c>
      <c r="I2379" t="s">
        <v>8372</v>
      </c>
      <c r="J2379" s="11">
        <v>80</v>
      </c>
      <c r="K2379" s="16">
        <v>1780</v>
      </c>
      <c r="L2379" t="s">
        <v>919</v>
      </c>
      <c r="M2379" t="s">
        <v>60</v>
      </c>
      <c r="N2379" t="s">
        <v>340</v>
      </c>
      <c r="O2379" s="13"/>
      <c r="P2379" t="s">
        <v>60</v>
      </c>
      <c r="Q2379" t="s">
        <v>60</v>
      </c>
      <c r="R2379" t="s">
        <v>5173</v>
      </c>
      <c r="S2379" t="s">
        <v>5174</v>
      </c>
      <c r="T2379" s="12">
        <v>0</v>
      </c>
      <c r="V2379" s="14" t="str">
        <f>VLOOKUP(MID(A2379,2,1),Sheet4!A:B,2,FALSE)</f>
        <v>Gd.10</v>
      </c>
      <c r="W2379" s="14">
        <f t="shared" si="74"/>
        <v>7315</v>
      </c>
      <c r="X2379" s="14" t="str">
        <f t="shared" si="75"/>
        <v>LT</v>
      </c>
      <c r="Y2379" s="14" t="str">
        <f>VLOOKUP(RIGHT(L2379,1),Sheet4!F:G,2,FALSE)</f>
        <v>Prime</v>
      </c>
    </row>
    <row r="2380" spans="1:25">
      <c r="A2380" t="s">
        <v>6140</v>
      </c>
      <c r="B2380" t="s">
        <v>60</v>
      </c>
      <c r="C2380" t="s">
        <v>8371</v>
      </c>
      <c r="D2380" t="s">
        <v>60</v>
      </c>
      <c r="E2380" t="s">
        <v>1513</v>
      </c>
      <c r="F2380" t="s">
        <v>1513</v>
      </c>
      <c r="G2380" t="s">
        <v>60</v>
      </c>
      <c r="H2380" t="s">
        <v>6192</v>
      </c>
      <c r="I2380" t="s">
        <v>8372</v>
      </c>
      <c r="J2380" s="11">
        <v>23</v>
      </c>
      <c r="K2380" s="16">
        <v>511.75</v>
      </c>
      <c r="L2380" t="s">
        <v>958</v>
      </c>
      <c r="M2380" t="s">
        <v>60</v>
      </c>
      <c r="N2380" t="s">
        <v>340</v>
      </c>
      <c r="O2380" s="13"/>
      <c r="P2380" t="s">
        <v>8373</v>
      </c>
      <c r="Q2380" t="s">
        <v>60</v>
      </c>
      <c r="R2380" t="s">
        <v>5173</v>
      </c>
      <c r="S2380" t="s">
        <v>5217</v>
      </c>
      <c r="T2380" s="12">
        <v>0</v>
      </c>
      <c r="V2380" s="14" t="str">
        <f>VLOOKUP(MID(A2380,2,1),Sheet4!A:B,2,FALSE)</f>
        <v>Gd.11</v>
      </c>
      <c r="W2380" s="14">
        <f t="shared" si="74"/>
        <v>7315</v>
      </c>
      <c r="X2380" s="14" t="str">
        <f t="shared" si="75"/>
        <v>LT</v>
      </c>
      <c r="Y2380" s="14" t="str">
        <f>VLOOKUP(RIGHT(L2380,1),Sheet4!F:G,2,FALSE)</f>
        <v>Grd C</v>
      </c>
    </row>
    <row r="2381" spans="1:25">
      <c r="A2381" t="s">
        <v>5243</v>
      </c>
      <c r="B2381" t="s">
        <v>60</v>
      </c>
      <c r="C2381" t="s">
        <v>8374</v>
      </c>
      <c r="D2381" t="s">
        <v>60</v>
      </c>
      <c r="E2381" t="s">
        <v>7401</v>
      </c>
      <c r="F2381" t="s">
        <v>7401</v>
      </c>
      <c r="G2381" t="s">
        <v>60</v>
      </c>
      <c r="H2381" t="s">
        <v>6192</v>
      </c>
      <c r="I2381" t="s">
        <v>8372</v>
      </c>
      <c r="J2381" s="11">
        <v>19</v>
      </c>
      <c r="K2381" s="16">
        <v>313.69</v>
      </c>
      <c r="L2381" t="s">
        <v>8375</v>
      </c>
      <c r="M2381" t="s">
        <v>60</v>
      </c>
      <c r="N2381" t="s">
        <v>340</v>
      </c>
      <c r="O2381" s="13"/>
      <c r="P2381" t="s">
        <v>60</v>
      </c>
      <c r="Q2381" t="s">
        <v>60</v>
      </c>
      <c r="R2381" t="s">
        <v>5173</v>
      </c>
      <c r="S2381" t="s">
        <v>5174</v>
      </c>
      <c r="T2381" s="12">
        <v>0</v>
      </c>
      <c r="V2381" s="14" t="str">
        <f>VLOOKUP(MID(A2381,2,1),Sheet4!A:B,2,FALSE)</f>
        <v>Gd.02</v>
      </c>
      <c r="W2381" s="14">
        <f t="shared" si="74"/>
        <v>731.5</v>
      </c>
      <c r="X2381" s="14" t="str">
        <f t="shared" si="75"/>
        <v>St</v>
      </c>
      <c r="Y2381" s="14" t="str">
        <f>VLOOKUP(RIGHT(L2381,1),Sheet4!F:G,2,FALSE)</f>
        <v>Prime</v>
      </c>
    </row>
    <row r="2382" spans="1:25">
      <c r="A2382" t="s">
        <v>8376</v>
      </c>
      <c r="B2382" t="s">
        <v>60</v>
      </c>
      <c r="C2382" t="s">
        <v>8377</v>
      </c>
      <c r="D2382" t="s">
        <v>60</v>
      </c>
      <c r="E2382" t="s">
        <v>7347</v>
      </c>
      <c r="F2382" t="s">
        <v>7347</v>
      </c>
      <c r="G2382" t="s">
        <v>60</v>
      </c>
      <c r="H2382" t="s">
        <v>5516</v>
      </c>
      <c r="I2382" t="s">
        <v>1412</v>
      </c>
      <c r="J2382" s="11">
        <v>95</v>
      </c>
      <c r="K2382" s="16">
        <v>155.8</v>
      </c>
      <c r="L2382" t="s">
        <v>7904</v>
      </c>
      <c r="M2382" t="s">
        <v>60</v>
      </c>
      <c r="N2382" t="s">
        <v>340</v>
      </c>
      <c r="O2382" s="13"/>
      <c r="P2382" t="s">
        <v>60</v>
      </c>
      <c r="Q2382" t="s">
        <v>60</v>
      </c>
      <c r="R2382" t="s">
        <v>5562</v>
      </c>
      <c r="S2382" t="s">
        <v>5174</v>
      </c>
      <c r="T2382" s="12">
        <v>0</v>
      </c>
      <c r="V2382" s="14" t="str">
        <f>VLOOKUP(MID(A2382,2,1),Sheet4!A:B,2,FALSE)</f>
        <v>Gd.14</v>
      </c>
      <c r="W2382" s="14">
        <f t="shared" si="74"/>
        <v>6000</v>
      </c>
      <c r="X2382" s="14" t="str">
        <f t="shared" si="75"/>
        <v>LT</v>
      </c>
      <c r="Y2382" s="14" t="str">
        <f>VLOOKUP(RIGHT(L2382,1),Sheet4!F:G,2,FALSE)</f>
        <v>Prime</v>
      </c>
    </row>
    <row r="2383" spans="1:25">
      <c r="A2383" t="s">
        <v>5262</v>
      </c>
      <c r="B2383" t="s">
        <v>60</v>
      </c>
      <c r="C2383" t="s">
        <v>8378</v>
      </c>
      <c r="D2383" t="s">
        <v>60</v>
      </c>
      <c r="E2383" t="s">
        <v>837</v>
      </c>
      <c r="F2383" t="s">
        <v>838</v>
      </c>
      <c r="G2383" t="s">
        <v>60</v>
      </c>
      <c r="H2383" t="s">
        <v>5277</v>
      </c>
      <c r="I2383" t="s">
        <v>1412</v>
      </c>
      <c r="J2383" s="11">
        <v>5</v>
      </c>
      <c r="K2383" s="16">
        <v>19.4</v>
      </c>
      <c r="L2383" t="s">
        <v>7413</v>
      </c>
      <c r="M2383" t="s">
        <v>60</v>
      </c>
      <c r="N2383" t="s">
        <v>340</v>
      </c>
      <c r="O2383" s="13"/>
      <c r="P2383" t="s">
        <v>60</v>
      </c>
      <c r="Q2383" t="s">
        <v>60</v>
      </c>
      <c r="R2383" t="s">
        <v>5562</v>
      </c>
      <c r="S2383" t="s">
        <v>60</v>
      </c>
      <c r="T2383" s="12">
        <v>0</v>
      </c>
      <c r="V2383" s="14" t="str">
        <f>VLOOKUP(MID(A2383,2,1),Sheet4!A:B,2,FALSE)</f>
        <v>Gd.02</v>
      </c>
      <c r="W2383" s="14">
        <f t="shared" si="74"/>
        <v>6000</v>
      </c>
      <c r="X2383" s="14" t="str">
        <f t="shared" si="75"/>
        <v>LT</v>
      </c>
      <c r="Y2383" s="14" t="str">
        <f>VLOOKUP(RIGHT(L2383,1),Sheet4!F:G,2,FALSE)</f>
        <v>Prime</v>
      </c>
    </row>
    <row r="2384" spans="1:25">
      <c r="A2384" t="s">
        <v>6539</v>
      </c>
      <c r="B2384" t="s">
        <v>60</v>
      </c>
      <c r="C2384" t="s">
        <v>8378</v>
      </c>
      <c r="D2384" t="s">
        <v>60</v>
      </c>
      <c r="E2384" t="s">
        <v>837</v>
      </c>
      <c r="F2384" t="s">
        <v>838</v>
      </c>
      <c r="G2384" t="s">
        <v>60</v>
      </c>
      <c r="H2384" t="s">
        <v>5277</v>
      </c>
      <c r="I2384" t="s">
        <v>1412</v>
      </c>
      <c r="J2384" s="11">
        <v>294</v>
      </c>
      <c r="K2384" s="16">
        <v>1140.72</v>
      </c>
      <c r="L2384" t="s">
        <v>7413</v>
      </c>
      <c r="M2384" t="s">
        <v>60</v>
      </c>
      <c r="N2384" t="s">
        <v>340</v>
      </c>
      <c r="O2384" s="13"/>
      <c r="P2384" t="s">
        <v>60</v>
      </c>
      <c r="Q2384" t="s">
        <v>60</v>
      </c>
      <c r="R2384" t="s">
        <v>5562</v>
      </c>
      <c r="S2384" t="s">
        <v>60</v>
      </c>
      <c r="T2384" s="12">
        <v>0</v>
      </c>
      <c r="V2384" s="14" t="str">
        <f>VLOOKUP(MID(A2384,2,1),Sheet4!A:B,2,FALSE)</f>
        <v>Gd.13</v>
      </c>
      <c r="W2384" s="14">
        <f t="shared" si="74"/>
        <v>6000</v>
      </c>
      <c r="X2384" s="14" t="str">
        <f t="shared" si="75"/>
        <v>LT</v>
      </c>
      <c r="Y2384" s="14" t="str">
        <f>VLOOKUP(RIGHT(L2384,1),Sheet4!F:G,2,FALSE)</f>
        <v>Prime</v>
      </c>
    </row>
    <row r="2385" spans="1:25">
      <c r="A2385" t="s">
        <v>8376</v>
      </c>
      <c r="B2385" t="s">
        <v>60</v>
      </c>
      <c r="C2385" t="s">
        <v>8378</v>
      </c>
      <c r="D2385" t="s">
        <v>60</v>
      </c>
      <c r="E2385" t="s">
        <v>837</v>
      </c>
      <c r="F2385" t="s">
        <v>838</v>
      </c>
      <c r="G2385" t="s">
        <v>60</v>
      </c>
      <c r="H2385" t="s">
        <v>5277</v>
      </c>
      <c r="I2385" t="s">
        <v>1412</v>
      </c>
      <c r="J2385" s="11">
        <v>56</v>
      </c>
      <c r="K2385" s="16">
        <v>217.28</v>
      </c>
      <c r="L2385" t="s">
        <v>7413</v>
      </c>
      <c r="M2385" t="s">
        <v>60</v>
      </c>
      <c r="N2385" t="s">
        <v>340</v>
      </c>
      <c r="O2385" s="13"/>
      <c r="P2385" t="s">
        <v>60</v>
      </c>
      <c r="Q2385" t="s">
        <v>60</v>
      </c>
      <c r="R2385" t="s">
        <v>5562</v>
      </c>
      <c r="S2385" t="s">
        <v>60</v>
      </c>
      <c r="T2385" s="12">
        <v>0</v>
      </c>
      <c r="V2385" s="14" t="str">
        <f>VLOOKUP(MID(A2385,2,1),Sheet4!A:B,2,FALSE)</f>
        <v>Gd.14</v>
      </c>
      <c r="W2385" s="14">
        <f t="shared" si="74"/>
        <v>6000</v>
      </c>
      <c r="X2385" s="14" t="str">
        <f t="shared" si="75"/>
        <v>LT</v>
      </c>
      <c r="Y2385" s="14" t="str">
        <f>VLOOKUP(RIGHT(L2385,1),Sheet4!F:G,2,FALSE)</f>
        <v>Prime</v>
      </c>
    </row>
    <row r="2386" spans="1:25">
      <c r="A2386" t="s">
        <v>6539</v>
      </c>
      <c r="B2386" t="s">
        <v>60</v>
      </c>
      <c r="C2386" t="s">
        <v>8379</v>
      </c>
      <c r="D2386" t="s">
        <v>60</v>
      </c>
      <c r="E2386" t="s">
        <v>837</v>
      </c>
      <c r="F2386" t="s">
        <v>838</v>
      </c>
      <c r="G2386" t="s">
        <v>60</v>
      </c>
      <c r="H2386" t="s">
        <v>5184</v>
      </c>
      <c r="I2386" t="s">
        <v>1412</v>
      </c>
      <c r="J2386" s="11">
        <v>97</v>
      </c>
      <c r="K2386" s="16">
        <v>429.71</v>
      </c>
      <c r="L2386" t="s">
        <v>7413</v>
      </c>
      <c r="M2386" t="s">
        <v>60</v>
      </c>
      <c r="N2386" t="s">
        <v>340</v>
      </c>
      <c r="O2386" s="13"/>
      <c r="P2386" t="s">
        <v>60</v>
      </c>
      <c r="Q2386" t="s">
        <v>60</v>
      </c>
      <c r="R2386" t="s">
        <v>5562</v>
      </c>
      <c r="S2386" t="s">
        <v>60</v>
      </c>
      <c r="T2386" s="12">
        <v>0</v>
      </c>
      <c r="V2386" s="14" t="str">
        <f>VLOOKUP(MID(A2386,2,1),Sheet4!A:B,2,FALSE)</f>
        <v>Gd.13</v>
      </c>
      <c r="W2386" s="14">
        <f t="shared" si="74"/>
        <v>6000</v>
      </c>
      <c r="X2386" s="14" t="str">
        <f t="shared" si="75"/>
        <v>LT</v>
      </c>
      <c r="Y2386" s="14" t="str">
        <f>VLOOKUP(RIGHT(L2386,1),Sheet4!F:G,2,FALSE)</f>
        <v>Prime</v>
      </c>
    </row>
    <row r="2387" spans="1:25">
      <c r="A2387" t="s">
        <v>6539</v>
      </c>
      <c r="B2387" t="s">
        <v>60</v>
      </c>
      <c r="C2387" t="s">
        <v>8380</v>
      </c>
      <c r="D2387" t="s">
        <v>60</v>
      </c>
      <c r="E2387" t="s">
        <v>7347</v>
      </c>
      <c r="F2387" t="s">
        <v>7347</v>
      </c>
      <c r="G2387" t="s">
        <v>60</v>
      </c>
      <c r="H2387" t="s">
        <v>5516</v>
      </c>
      <c r="I2387" t="s">
        <v>1412</v>
      </c>
      <c r="J2387" s="11">
        <v>100</v>
      </c>
      <c r="K2387" s="16">
        <v>164</v>
      </c>
      <c r="L2387" t="s">
        <v>8381</v>
      </c>
      <c r="M2387" t="s">
        <v>60</v>
      </c>
      <c r="N2387" t="s">
        <v>340</v>
      </c>
      <c r="O2387" s="13"/>
      <c r="P2387" t="s">
        <v>60</v>
      </c>
      <c r="Q2387" t="s">
        <v>60</v>
      </c>
      <c r="R2387" t="s">
        <v>5562</v>
      </c>
      <c r="S2387" t="s">
        <v>5174</v>
      </c>
      <c r="T2387" s="12">
        <v>0</v>
      </c>
      <c r="V2387" s="14" t="str">
        <f>VLOOKUP(MID(A2387,2,1),Sheet4!A:B,2,FALSE)</f>
        <v>Gd.13</v>
      </c>
      <c r="W2387" s="14">
        <f t="shared" si="74"/>
        <v>6000</v>
      </c>
      <c r="X2387" s="14" t="str">
        <f t="shared" si="75"/>
        <v>LT</v>
      </c>
      <c r="Y2387" s="14" t="str">
        <f>VLOOKUP(RIGHT(L2387,1),Sheet4!F:G,2,FALSE)</f>
        <v>Prime</v>
      </c>
    </row>
    <row r="2388" spans="1:25">
      <c r="A2388" t="s">
        <v>8376</v>
      </c>
      <c r="B2388" t="s">
        <v>60</v>
      </c>
      <c r="C2388" t="s">
        <v>8380</v>
      </c>
      <c r="D2388" t="s">
        <v>60</v>
      </c>
      <c r="E2388" t="s">
        <v>7347</v>
      </c>
      <c r="F2388" t="s">
        <v>7347</v>
      </c>
      <c r="G2388" t="s">
        <v>60</v>
      </c>
      <c r="H2388" t="s">
        <v>5516</v>
      </c>
      <c r="I2388" t="s">
        <v>1412</v>
      </c>
      <c r="J2388" s="11">
        <v>49</v>
      </c>
      <c r="K2388" s="16">
        <v>80.36</v>
      </c>
      <c r="L2388" t="s">
        <v>1431</v>
      </c>
      <c r="M2388" t="s">
        <v>60</v>
      </c>
      <c r="N2388" t="s">
        <v>340</v>
      </c>
      <c r="O2388" s="13"/>
      <c r="P2388" t="s">
        <v>60</v>
      </c>
      <c r="Q2388" t="s">
        <v>60</v>
      </c>
      <c r="R2388" t="s">
        <v>5173</v>
      </c>
      <c r="S2388" t="s">
        <v>5174</v>
      </c>
      <c r="T2388" s="12">
        <v>0</v>
      </c>
      <c r="V2388" s="14" t="str">
        <f>VLOOKUP(MID(A2388,2,1),Sheet4!A:B,2,FALSE)</f>
        <v>Gd.14</v>
      </c>
      <c r="W2388" s="14">
        <f t="shared" si="74"/>
        <v>6000</v>
      </c>
      <c r="X2388" s="14" t="str">
        <f t="shared" si="75"/>
        <v>LT</v>
      </c>
      <c r="Y2388" s="14" t="str">
        <f>VLOOKUP(RIGHT(L2388,1),Sheet4!F:G,2,FALSE)</f>
        <v>Prime</v>
      </c>
    </row>
    <row r="2389" spans="1:25">
      <c r="A2389" t="s">
        <v>8376</v>
      </c>
      <c r="B2389" t="s">
        <v>60</v>
      </c>
      <c r="C2389" t="s">
        <v>8380</v>
      </c>
      <c r="D2389" t="s">
        <v>60</v>
      </c>
      <c r="E2389" t="s">
        <v>7347</v>
      </c>
      <c r="F2389" t="s">
        <v>7347</v>
      </c>
      <c r="G2389" t="s">
        <v>60</v>
      </c>
      <c r="H2389" t="s">
        <v>5516</v>
      </c>
      <c r="I2389" t="s">
        <v>1412</v>
      </c>
      <c r="J2389" s="11">
        <v>100</v>
      </c>
      <c r="K2389" s="16">
        <v>164</v>
      </c>
      <c r="L2389" t="s">
        <v>8382</v>
      </c>
      <c r="M2389" t="s">
        <v>60</v>
      </c>
      <c r="N2389" t="s">
        <v>340</v>
      </c>
      <c r="O2389" s="13"/>
      <c r="P2389" t="s">
        <v>60</v>
      </c>
      <c r="Q2389" t="s">
        <v>60</v>
      </c>
      <c r="R2389" t="s">
        <v>5562</v>
      </c>
      <c r="S2389" t="s">
        <v>5174</v>
      </c>
      <c r="T2389" s="12">
        <v>0</v>
      </c>
      <c r="V2389" s="14" t="str">
        <f>VLOOKUP(MID(A2389,2,1),Sheet4!A:B,2,FALSE)</f>
        <v>Gd.14</v>
      </c>
      <c r="W2389" s="14">
        <f t="shared" si="74"/>
        <v>6000</v>
      </c>
      <c r="X2389" s="14" t="str">
        <f t="shared" si="75"/>
        <v>LT</v>
      </c>
      <c r="Y2389" s="14" t="str">
        <f>VLOOKUP(RIGHT(L2389,1),Sheet4!F:G,2,FALSE)</f>
        <v>Prime</v>
      </c>
    </row>
    <row r="2390" spans="1:25">
      <c r="A2390" t="s">
        <v>8376</v>
      </c>
      <c r="B2390" t="s">
        <v>60</v>
      </c>
      <c r="C2390" t="s">
        <v>8380</v>
      </c>
      <c r="D2390" t="s">
        <v>60</v>
      </c>
      <c r="E2390" t="s">
        <v>7347</v>
      </c>
      <c r="F2390" t="s">
        <v>7347</v>
      </c>
      <c r="G2390" t="s">
        <v>60</v>
      </c>
      <c r="H2390" t="s">
        <v>5516</v>
      </c>
      <c r="I2390" t="s">
        <v>1412</v>
      </c>
      <c r="J2390" s="11">
        <v>113</v>
      </c>
      <c r="K2390" s="16">
        <v>185.32</v>
      </c>
      <c r="L2390" t="s">
        <v>8381</v>
      </c>
      <c r="M2390" t="s">
        <v>60</v>
      </c>
      <c r="N2390" t="s">
        <v>340</v>
      </c>
      <c r="O2390" s="13"/>
      <c r="P2390" t="s">
        <v>60</v>
      </c>
      <c r="Q2390" t="s">
        <v>60</v>
      </c>
      <c r="R2390" t="s">
        <v>5562</v>
      </c>
      <c r="S2390" t="s">
        <v>5174</v>
      </c>
      <c r="T2390" s="12">
        <v>0</v>
      </c>
      <c r="V2390" s="14" t="str">
        <f>VLOOKUP(MID(A2390,2,1),Sheet4!A:B,2,FALSE)</f>
        <v>Gd.14</v>
      </c>
      <c r="W2390" s="14">
        <f t="shared" si="74"/>
        <v>6000</v>
      </c>
      <c r="X2390" s="14" t="str">
        <f t="shared" si="75"/>
        <v>LT</v>
      </c>
      <c r="Y2390" s="14" t="str">
        <f>VLOOKUP(RIGHT(L2390,1),Sheet4!F:G,2,FALSE)</f>
        <v>Prime</v>
      </c>
    </row>
    <row r="2391" spans="1:25">
      <c r="A2391" t="s">
        <v>8376</v>
      </c>
      <c r="B2391" t="s">
        <v>60</v>
      </c>
      <c r="C2391" t="s">
        <v>8383</v>
      </c>
      <c r="D2391" t="s">
        <v>60</v>
      </c>
      <c r="E2391" t="s">
        <v>7347</v>
      </c>
      <c r="F2391" t="s">
        <v>7347</v>
      </c>
      <c r="G2391" t="s">
        <v>60</v>
      </c>
      <c r="H2391" t="s">
        <v>5184</v>
      </c>
      <c r="I2391" t="s">
        <v>1412</v>
      </c>
      <c r="J2391" s="11">
        <v>191</v>
      </c>
      <c r="K2391" s="16">
        <v>414.47</v>
      </c>
      <c r="L2391" t="s">
        <v>1431</v>
      </c>
      <c r="M2391" t="s">
        <v>60</v>
      </c>
      <c r="N2391" t="s">
        <v>340</v>
      </c>
      <c r="O2391" s="13"/>
      <c r="P2391" t="s">
        <v>60</v>
      </c>
      <c r="Q2391" t="s">
        <v>60</v>
      </c>
      <c r="R2391" t="s">
        <v>5173</v>
      </c>
      <c r="S2391" t="s">
        <v>5174</v>
      </c>
      <c r="T2391" s="12">
        <v>0</v>
      </c>
      <c r="V2391" s="14" t="str">
        <f>VLOOKUP(MID(A2391,2,1),Sheet4!A:B,2,FALSE)</f>
        <v>Gd.14</v>
      </c>
      <c r="W2391" s="14">
        <f t="shared" si="74"/>
        <v>6000</v>
      </c>
      <c r="X2391" s="14" t="str">
        <f t="shared" si="75"/>
        <v>LT</v>
      </c>
      <c r="Y2391" s="14" t="str">
        <f>VLOOKUP(RIGHT(L2391,1),Sheet4!F:G,2,FALSE)</f>
        <v>Prime</v>
      </c>
    </row>
    <row r="2392" spans="1:25">
      <c r="A2392" t="s">
        <v>6539</v>
      </c>
      <c r="B2392" t="s">
        <v>60</v>
      </c>
      <c r="C2392" t="s">
        <v>8384</v>
      </c>
      <c r="D2392" t="s">
        <v>60</v>
      </c>
      <c r="E2392" t="s">
        <v>7347</v>
      </c>
      <c r="F2392" t="s">
        <v>7347</v>
      </c>
      <c r="G2392" t="s">
        <v>60</v>
      </c>
      <c r="H2392" t="s">
        <v>5363</v>
      </c>
      <c r="I2392" t="s">
        <v>1412</v>
      </c>
      <c r="J2392" s="11">
        <v>94</v>
      </c>
      <c r="K2392" s="16">
        <v>227.48</v>
      </c>
      <c r="L2392" t="s">
        <v>1431</v>
      </c>
      <c r="M2392" t="s">
        <v>60</v>
      </c>
      <c r="N2392" t="s">
        <v>340</v>
      </c>
      <c r="O2392" s="13"/>
      <c r="P2392" t="s">
        <v>60</v>
      </c>
      <c r="Q2392" t="s">
        <v>60</v>
      </c>
      <c r="R2392" t="s">
        <v>5173</v>
      </c>
      <c r="S2392" t="s">
        <v>5174</v>
      </c>
      <c r="T2392" s="12">
        <v>0</v>
      </c>
      <c r="V2392" s="14" t="str">
        <f>VLOOKUP(MID(A2392,2,1),Sheet4!A:B,2,FALSE)</f>
        <v>Gd.13</v>
      </c>
      <c r="W2392" s="14">
        <f t="shared" si="74"/>
        <v>6000</v>
      </c>
      <c r="X2392" s="14" t="str">
        <f t="shared" si="75"/>
        <v>LT</v>
      </c>
      <c r="Y2392" s="14" t="str">
        <f>VLOOKUP(RIGHT(L2392,1),Sheet4!F:G,2,FALSE)</f>
        <v>Prime</v>
      </c>
    </row>
    <row r="2393" spans="1:25">
      <c r="A2393" t="s">
        <v>8376</v>
      </c>
      <c r="B2393" t="s">
        <v>60</v>
      </c>
      <c r="C2393" t="s">
        <v>8384</v>
      </c>
      <c r="D2393" t="s">
        <v>60</v>
      </c>
      <c r="E2393" t="s">
        <v>7347</v>
      </c>
      <c r="F2393" t="s">
        <v>7347</v>
      </c>
      <c r="G2393" t="s">
        <v>60</v>
      </c>
      <c r="H2393" t="s">
        <v>5363</v>
      </c>
      <c r="I2393" t="s">
        <v>1412</v>
      </c>
      <c r="J2393" s="11">
        <v>191</v>
      </c>
      <c r="K2393" s="16">
        <v>462.22</v>
      </c>
      <c r="L2393" t="s">
        <v>1431</v>
      </c>
      <c r="M2393" t="s">
        <v>60</v>
      </c>
      <c r="N2393" t="s">
        <v>340</v>
      </c>
      <c r="O2393" s="13"/>
      <c r="P2393" t="s">
        <v>60</v>
      </c>
      <c r="Q2393" t="s">
        <v>60</v>
      </c>
      <c r="R2393" t="s">
        <v>5173</v>
      </c>
      <c r="S2393" t="s">
        <v>5174</v>
      </c>
      <c r="T2393" s="12">
        <v>0</v>
      </c>
      <c r="V2393" s="14" t="str">
        <f>VLOOKUP(MID(A2393,2,1),Sheet4!A:B,2,FALSE)</f>
        <v>Gd.14</v>
      </c>
      <c r="W2393" s="14">
        <f t="shared" si="74"/>
        <v>6000</v>
      </c>
      <c r="X2393" s="14" t="str">
        <f t="shared" si="75"/>
        <v>LT</v>
      </c>
      <c r="Y2393" s="14" t="str">
        <f>VLOOKUP(RIGHT(L2393,1),Sheet4!F:G,2,FALSE)</f>
        <v>Prime</v>
      </c>
    </row>
    <row r="2394" spans="1:25">
      <c r="A2394" t="s">
        <v>5552</v>
      </c>
      <c r="B2394" t="s">
        <v>60</v>
      </c>
      <c r="C2394" t="s">
        <v>8385</v>
      </c>
      <c r="D2394" t="s">
        <v>60</v>
      </c>
      <c r="E2394" t="s">
        <v>7347</v>
      </c>
      <c r="F2394" t="s">
        <v>7347</v>
      </c>
      <c r="G2394" t="s">
        <v>60</v>
      </c>
      <c r="H2394" t="s">
        <v>5236</v>
      </c>
      <c r="I2394" t="s">
        <v>8364</v>
      </c>
      <c r="J2394" s="11">
        <v>160</v>
      </c>
      <c r="K2394" s="16">
        <v>635.2</v>
      </c>
      <c r="L2394" t="s">
        <v>8365</v>
      </c>
      <c r="M2394" t="s">
        <v>60</v>
      </c>
      <c r="N2394" t="s">
        <v>340</v>
      </c>
      <c r="O2394" s="13"/>
      <c r="P2394" t="s">
        <v>60</v>
      </c>
      <c r="Q2394" t="s">
        <v>60</v>
      </c>
      <c r="R2394" t="s">
        <v>5173</v>
      </c>
      <c r="S2394" t="s">
        <v>5174</v>
      </c>
      <c r="T2394" s="12">
        <v>0</v>
      </c>
      <c r="V2394" s="14" t="str">
        <f>VLOOKUP(MID(A2394,2,1),Sheet4!A:B,2,FALSE)</f>
        <v>Gd.12</v>
      </c>
      <c r="W2394" s="14">
        <f t="shared" si="74"/>
        <v>6096</v>
      </c>
      <c r="X2394" s="14" t="str">
        <f t="shared" si="75"/>
        <v>LT</v>
      </c>
      <c r="Y2394" s="14" t="str">
        <f>VLOOKUP(RIGHT(L2394,1),Sheet4!F:G,2,FALSE)</f>
        <v>Prime</v>
      </c>
    </row>
    <row r="2395" spans="1:25">
      <c r="A2395" t="s">
        <v>6140</v>
      </c>
      <c r="B2395" t="s">
        <v>60</v>
      </c>
      <c r="C2395" t="s">
        <v>8386</v>
      </c>
      <c r="D2395" t="s">
        <v>60</v>
      </c>
      <c r="E2395" t="s">
        <v>7347</v>
      </c>
      <c r="F2395" t="s">
        <v>7347</v>
      </c>
      <c r="G2395" t="s">
        <v>60</v>
      </c>
      <c r="H2395" t="s">
        <v>5236</v>
      </c>
      <c r="I2395" t="s">
        <v>8372</v>
      </c>
      <c r="J2395" s="11">
        <v>156</v>
      </c>
      <c r="K2395" s="16">
        <v>742.56</v>
      </c>
      <c r="L2395" t="s">
        <v>8365</v>
      </c>
      <c r="M2395" t="s">
        <v>60</v>
      </c>
      <c r="N2395" t="s">
        <v>340</v>
      </c>
      <c r="O2395" s="13"/>
      <c r="P2395" t="s">
        <v>60</v>
      </c>
      <c r="Q2395" t="s">
        <v>60</v>
      </c>
      <c r="R2395" t="s">
        <v>5173</v>
      </c>
      <c r="S2395" t="s">
        <v>5174</v>
      </c>
      <c r="T2395" s="12">
        <v>0</v>
      </c>
      <c r="V2395" s="14" t="str">
        <f>VLOOKUP(MID(A2395,2,1),Sheet4!A:B,2,FALSE)</f>
        <v>Gd.11</v>
      </c>
      <c r="W2395" s="14">
        <f t="shared" si="74"/>
        <v>7315</v>
      </c>
      <c r="X2395" s="14" t="str">
        <f t="shared" si="75"/>
        <v>LT</v>
      </c>
      <c r="Y2395" s="14" t="str">
        <f>VLOOKUP(RIGHT(L2395,1),Sheet4!F:G,2,FALSE)</f>
        <v>Prime</v>
      </c>
    </row>
    <row r="2396" spans="1:25">
      <c r="A2396" t="s">
        <v>6539</v>
      </c>
      <c r="B2396" t="s">
        <v>60</v>
      </c>
      <c r="C2396" t="s">
        <v>8387</v>
      </c>
      <c r="D2396" t="s">
        <v>60</v>
      </c>
      <c r="E2396" t="s">
        <v>7348</v>
      </c>
      <c r="F2396" t="s">
        <v>7347</v>
      </c>
      <c r="G2396" t="s">
        <v>60</v>
      </c>
      <c r="H2396" t="s">
        <v>5516</v>
      </c>
      <c r="I2396" t="s">
        <v>1412</v>
      </c>
      <c r="J2396" s="11">
        <v>200</v>
      </c>
      <c r="K2396" s="16">
        <v>498</v>
      </c>
      <c r="L2396" t="s">
        <v>8388</v>
      </c>
      <c r="M2396" t="s">
        <v>60</v>
      </c>
      <c r="N2396" t="s">
        <v>340</v>
      </c>
      <c r="O2396" s="13"/>
      <c r="P2396" t="s">
        <v>60</v>
      </c>
      <c r="Q2396" t="s">
        <v>60</v>
      </c>
      <c r="R2396" t="s">
        <v>5562</v>
      </c>
      <c r="S2396" t="s">
        <v>5174</v>
      </c>
      <c r="T2396" s="12">
        <v>0</v>
      </c>
      <c r="V2396" s="14" t="str">
        <f>VLOOKUP(MID(A2396,2,1),Sheet4!A:B,2,FALSE)</f>
        <v>Gd.13</v>
      </c>
      <c r="W2396" s="14">
        <f t="shared" si="74"/>
        <v>6000</v>
      </c>
      <c r="X2396" s="14" t="str">
        <f t="shared" si="75"/>
        <v>LT</v>
      </c>
      <c r="Y2396" s="14" t="str">
        <f>VLOOKUP(RIGHT(L2396,1),Sheet4!F:G,2,FALSE)</f>
        <v>Prime</v>
      </c>
    </row>
    <row r="2397" spans="1:25">
      <c r="A2397" t="s">
        <v>8376</v>
      </c>
      <c r="B2397" t="s">
        <v>60</v>
      </c>
      <c r="C2397" t="s">
        <v>8387</v>
      </c>
      <c r="D2397" t="s">
        <v>60</v>
      </c>
      <c r="E2397" t="s">
        <v>7348</v>
      </c>
      <c r="F2397" t="s">
        <v>7347</v>
      </c>
      <c r="G2397" t="s">
        <v>60</v>
      </c>
      <c r="H2397" t="s">
        <v>5516</v>
      </c>
      <c r="I2397" t="s">
        <v>1412</v>
      </c>
      <c r="J2397" s="11">
        <v>203</v>
      </c>
      <c r="K2397" s="16">
        <v>505.47</v>
      </c>
      <c r="L2397" t="s">
        <v>8389</v>
      </c>
      <c r="M2397" t="s">
        <v>60</v>
      </c>
      <c r="N2397" t="s">
        <v>340</v>
      </c>
      <c r="O2397" s="13"/>
      <c r="P2397" t="s">
        <v>60</v>
      </c>
      <c r="Q2397" t="s">
        <v>60</v>
      </c>
      <c r="R2397" t="s">
        <v>5562</v>
      </c>
      <c r="S2397" t="s">
        <v>5174</v>
      </c>
      <c r="T2397" s="12">
        <v>0</v>
      </c>
      <c r="V2397" s="14" t="str">
        <f>VLOOKUP(MID(A2397,2,1),Sheet4!A:B,2,FALSE)</f>
        <v>Gd.14</v>
      </c>
      <c r="W2397" s="14">
        <f t="shared" si="74"/>
        <v>6000</v>
      </c>
      <c r="X2397" s="14" t="str">
        <f t="shared" si="75"/>
        <v>LT</v>
      </c>
      <c r="Y2397" s="14" t="str">
        <f>VLOOKUP(RIGHT(L2397,1),Sheet4!F:G,2,FALSE)</f>
        <v>Prime</v>
      </c>
    </row>
    <row r="2398" spans="1:25">
      <c r="A2398" t="s">
        <v>8376</v>
      </c>
      <c r="B2398" t="s">
        <v>60</v>
      </c>
      <c r="C2398" t="s">
        <v>8387</v>
      </c>
      <c r="D2398" t="s">
        <v>60</v>
      </c>
      <c r="E2398" t="s">
        <v>7348</v>
      </c>
      <c r="F2398" t="s">
        <v>7347</v>
      </c>
      <c r="G2398" t="s">
        <v>60</v>
      </c>
      <c r="H2398" t="s">
        <v>5516</v>
      </c>
      <c r="I2398" t="s">
        <v>1412</v>
      </c>
      <c r="J2398" s="11">
        <v>159</v>
      </c>
      <c r="K2398" s="16">
        <v>395.91</v>
      </c>
      <c r="L2398" t="s">
        <v>8388</v>
      </c>
      <c r="M2398" t="s">
        <v>60</v>
      </c>
      <c r="N2398" t="s">
        <v>340</v>
      </c>
      <c r="O2398" s="13"/>
      <c r="P2398" t="s">
        <v>60</v>
      </c>
      <c r="Q2398" t="s">
        <v>60</v>
      </c>
      <c r="R2398" t="s">
        <v>5562</v>
      </c>
      <c r="S2398" t="s">
        <v>5174</v>
      </c>
      <c r="T2398" s="12">
        <v>0</v>
      </c>
      <c r="V2398" s="14" t="str">
        <f>VLOOKUP(MID(A2398,2,1),Sheet4!A:B,2,FALSE)</f>
        <v>Gd.14</v>
      </c>
      <c r="W2398" s="14">
        <f t="shared" si="74"/>
        <v>6000</v>
      </c>
      <c r="X2398" s="14" t="str">
        <f t="shared" si="75"/>
        <v>LT</v>
      </c>
      <c r="Y2398" s="14" t="str">
        <f>VLOOKUP(RIGHT(L2398,1),Sheet4!F:G,2,FALSE)</f>
        <v>Prime</v>
      </c>
    </row>
    <row r="2399" spans="1:25">
      <c r="A2399" t="s">
        <v>8376</v>
      </c>
      <c r="B2399" t="s">
        <v>2099</v>
      </c>
      <c r="C2399" t="s">
        <v>8387</v>
      </c>
      <c r="D2399" t="s">
        <v>60</v>
      </c>
      <c r="E2399" t="s">
        <v>7348</v>
      </c>
      <c r="F2399" t="s">
        <v>7347</v>
      </c>
      <c r="G2399" t="s">
        <v>60</v>
      </c>
      <c r="H2399" t="s">
        <v>5516</v>
      </c>
      <c r="I2399" t="s">
        <v>1412</v>
      </c>
      <c r="J2399" s="11">
        <v>3</v>
      </c>
      <c r="K2399" s="16">
        <v>7.47</v>
      </c>
      <c r="L2399" t="s">
        <v>8390</v>
      </c>
      <c r="M2399" t="s">
        <v>60</v>
      </c>
      <c r="N2399" t="s">
        <v>340</v>
      </c>
      <c r="O2399" s="13"/>
      <c r="P2399" t="s">
        <v>60</v>
      </c>
      <c r="Q2399" t="s">
        <v>2099</v>
      </c>
      <c r="R2399" t="s">
        <v>5562</v>
      </c>
      <c r="S2399" t="s">
        <v>5174</v>
      </c>
      <c r="T2399" s="12">
        <v>0</v>
      </c>
      <c r="V2399" s="14" t="str">
        <f>VLOOKUP(MID(A2399,2,1),Sheet4!A:B,2,FALSE)</f>
        <v>Gd.14</v>
      </c>
      <c r="W2399" s="14">
        <f t="shared" si="74"/>
        <v>6000</v>
      </c>
      <c r="X2399" s="14" t="str">
        <f t="shared" si="75"/>
        <v>LT</v>
      </c>
      <c r="Y2399" s="14" t="str">
        <f>VLOOKUP(RIGHT(L2399,1),Sheet4!F:G,2,FALSE)</f>
        <v>Prime</v>
      </c>
    </row>
    <row r="2400" spans="1:25">
      <c r="A2400" t="s">
        <v>6539</v>
      </c>
      <c r="B2400" t="s">
        <v>60</v>
      </c>
      <c r="C2400" t="s">
        <v>8391</v>
      </c>
      <c r="D2400" t="s">
        <v>60</v>
      </c>
      <c r="E2400" t="s">
        <v>7348</v>
      </c>
      <c r="F2400" t="s">
        <v>7347</v>
      </c>
      <c r="G2400" t="s">
        <v>60</v>
      </c>
      <c r="H2400" t="s">
        <v>5277</v>
      </c>
      <c r="I2400" t="s">
        <v>1412</v>
      </c>
      <c r="J2400" s="11">
        <v>600</v>
      </c>
      <c r="K2400" s="16">
        <v>1734</v>
      </c>
      <c r="L2400" t="s">
        <v>1431</v>
      </c>
      <c r="M2400" t="s">
        <v>60</v>
      </c>
      <c r="N2400" t="s">
        <v>340</v>
      </c>
      <c r="O2400" s="13"/>
      <c r="P2400" t="s">
        <v>8392</v>
      </c>
      <c r="Q2400" t="s">
        <v>60</v>
      </c>
      <c r="R2400" t="s">
        <v>5173</v>
      </c>
      <c r="S2400" t="s">
        <v>5174</v>
      </c>
      <c r="T2400" s="12">
        <v>0</v>
      </c>
      <c r="V2400" s="14" t="str">
        <f>VLOOKUP(MID(A2400,2,1),Sheet4!A:B,2,FALSE)</f>
        <v>Gd.13</v>
      </c>
      <c r="W2400" s="14">
        <f t="shared" si="74"/>
        <v>6000</v>
      </c>
      <c r="X2400" s="14" t="str">
        <f t="shared" si="75"/>
        <v>LT</v>
      </c>
      <c r="Y2400" s="14" t="str">
        <f>VLOOKUP(RIGHT(L2400,1),Sheet4!F:G,2,FALSE)</f>
        <v>Prime</v>
      </c>
    </row>
    <row r="2401" spans="1:25">
      <c r="A2401" t="s">
        <v>8376</v>
      </c>
      <c r="B2401" t="s">
        <v>60</v>
      </c>
      <c r="C2401" t="s">
        <v>8391</v>
      </c>
      <c r="D2401" t="s">
        <v>60</v>
      </c>
      <c r="E2401" t="s">
        <v>7348</v>
      </c>
      <c r="F2401" t="s">
        <v>7347</v>
      </c>
      <c r="G2401" t="s">
        <v>60</v>
      </c>
      <c r="H2401" t="s">
        <v>5277</v>
      </c>
      <c r="I2401" t="s">
        <v>1412</v>
      </c>
      <c r="J2401" s="11">
        <v>35</v>
      </c>
      <c r="K2401" s="16">
        <v>101.15</v>
      </c>
      <c r="L2401" t="s">
        <v>1431</v>
      </c>
      <c r="M2401" t="s">
        <v>60</v>
      </c>
      <c r="N2401" t="s">
        <v>340</v>
      </c>
      <c r="O2401" s="13"/>
      <c r="P2401" t="s">
        <v>60</v>
      </c>
      <c r="Q2401" t="s">
        <v>60</v>
      </c>
      <c r="R2401" t="s">
        <v>5173</v>
      </c>
      <c r="S2401" t="s">
        <v>5174</v>
      </c>
      <c r="T2401" s="12">
        <v>0</v>
      </c>
      <c r="V2401" s="14" t="str">
        <f>VLOOKUP(MID(A2401,2,1),Sheet4!A:B,2,FALSE)</f>
        <v>Gd.14</v>
      </c>
      <c r="W2401" s="14">
        <f t="shared" si="74"/>
        <v>6000</v>
      </c>
      <c r="X2401" s="14" t="str">
        <f t="shared" si="75"/>
        <v>LT</v>
      </c>
      <c r="Y2401" s="14" t="str">
        <f>VLOOKUP(RIGHT(L2401,1),Sheet4!F:G,2,FALSE)</f>
        <v>Prime</v>
      </c>
    </row>
    <row r="2402" spans="1:25">
      <c r="A2402" t="s">
        <v>5642</v>
      </c>
      <c r="B2402" t="s">
        <v>60</v>
      </c>
      <c r="C2402" t="s">
        <v>8391</v>
      </c>
      <c r="D2402" t="s">
        <v>60</v>
      </c>
      <c r="E2402" t="s">
        <v>7348</v>
      </c>
      <c r="F2402" t="s">
        <v>7347</v>
      </c>
      <c r="G2402" t="s">
        <v>60</v>
      </c>
      <c r="H2402" t="s">
        <v>5277</v>
      </c>
      <c r="I2402" t="s">
        <v>1412</v>
      </c>
      <c r="J2402" s="11">
        <v>86</v>
      </c>
      <c r="K2402" s="16">
        <v>248.54</v>
      </c>
      <c r="L2402" t="s">
        <v>8393</v>
      </c>
      <c r="M2402" t="s">
        <v>60</v>
      </c>
      <c r="N2402" t="s">
        <v>340</v>
      </c>
      <c r="O2402" s="13"/>
      <c r="P2402" t="s">
        <v>8394</v>
      </c>
      <c r="Q2402" t="s">
        <v>60</v>
      </c>
      <c r="R2402" t="s">
        <v>5173</v>
      </c>
      <c r="S2402" t="s">
        <v>5217</v>
      </c>
      <c r="T2402" s="12">
        <v>0</v>
      </c>
      <c r="V2402" s="14" t="str">
        <f>VLOOKUP(MID(A2402,2,1),Sheet4!A:B,2,FALSE)</f>
        <v>Gd.02</v>
      </c>
      <c r="W2402" s="14">
        <f t="shared" si="74"/>
        <v>6000</v>
      </c>
      <c r="X2402" s="14" t="str">
        <f t="shared" si="75"/>
        <v>LT</v>
      </c>
      <c r="Y2402" s="14" t="str">
        <f>VLOOKUP(RIGHT(L2402,1),Sheet4!F:G,2,FALSE)</f>
        <v>Grd C</v>
      </c>
    </row>
    <row r="2403" spans="1:25">
      <c r="A2403" t="s">
        <v>5697</v>
      </c>
      <c r="B2403" t="s">
        <v>60</v>
      </c>
      <c r="C2403" t="s">
        <v>8395</v>
      </c>
      <c r="D2403" t="s">
        <v>60</v>
      </c>
      <c r="E2403" t="s">
        <v>7347</v>
      </c>
      <c r="F2403" t="s">
        <v>7348</v>
      </c>
      <c r="G2403" t="s">
        <v>60</v>
      </c>
      <c r="H2403" t="s">
        <v>5184</v>
      </c>
      <c r="I2403" t="s">
        <v>5762</v>
      </c>
      <c r="J2403" s="11">
        <v>800</v>
      </c>
      <c r="K2403" s="16">
        <v>2464</v>
      </c>
      <c r="L2403" t="s">
        <v>8396</v>
      </c>
      <c r="M2403" t="s">
        <v>60</v>
      </c>
      <c r="N2403" t="s">
        <v>340</v>
      </c>
      <c r="O2403" s="13"/>
      <c r="P2403" t="s">
        <v>60</v>
      </c>
      <c r="Q2403" t="s">
        <v>60</v>
      </c>
      <c r="R2403" t="s">
        <v>5173</v>
      </c>
      <c r="S2403" t="s">
        <v>5174</v>
      </c>
      <c r="T2403" s="12">
        <v>0</v>
      </c>
      <c r="V2403" s="14" t="str">
        <f>VLOOKUP(MID(A2403,2,1),Sheet4!A:B,2,FALSE)</f>
        <v>Gd.02</v>
      </c>
      <c r="W2403" s="14">
        <f t="shared" si="74"/>
        <v>5600</v>
      </c>
      <c r="X2403" s="14" t="str">
        <f t="shared" si="75"/>
        <v>LT</v>
      </c>
      <c r="Y2403" s="14" t="str">
        <f>VLOOKUP(RIGHT(L2403,1),Sheet4!F:G,2,FALSE)</f>
        <v>Prime</v>
      </c>
    </row>
    <row r="2404" spans="1:25">
      <c r="A2404" t="s">
        <v>5642</v>
      </c>
      <c r="B2404" t="s">
        <v>60</v>
      </c>
      <c r="C2404" t="s">
        <v>8395</v>
      </c>
      <c r="D2404" t="s">
        <v>60</v>
      </c>
      <c r="E2404" t="s">
        <v>7347</v>
      </c>
      <c r="F2404" t="s">
        <v>7348</v>
      </c>
      <c r="G2404" t="s">
        <v>60</v>
      </c>
      <c r="H2404" t="s">
        <v>5184</v>
      </c>
      <c r="I2404" t="s">
        <v>5762</v>
      </c>
      <c r="J2404" s="11">
        <v>21</v>
      </c>
      <c r="K2404" s="16">
        <v>64.68</v>
      </c>
      <c r="L2404" t="s">
        <v>8397</v>
      </c>
      <c r="M2404" t="s">
        <v>60</v>
      </c>
      <c r="N2404" t="s">
        <v>340</v>
      </c>
      <c r="O2404" s="13"/>
      <c r="P2404" t="s">
        <v>5786</v>
      </c>
      <c r="Q2404" t="s">
        <v>60</v>
      </c>
      <c r="R2404" t="s">
        <v>5562</v>
      </c>
      <c r="S2404" t="s">
        <v>5174</v>
      </c>
      <c r="T2404" s="12">
        <v>0</v>
      </c>
      <c r="V2404" s="14" t="str">
        <f>VLOOKUP(MID(A2404,2,1),Sheet4!A:B,2,FALSE)</f>
        <v>Gd.02</v>
      </c>
      <c r="W2404" s="14">
        <f t="shared" si="74"/>
        <v>5600</v>
      </c>
      <c r="X2404" s="14" t="str">
        <f t="shared" si="75"/>
        <v>LT</v>
      </c>
      <c r="Y2404" s="14" t="str">
        <f>VLOOKUP(RIGHT(L2404,1),Sheet4!F:G,2,FALSE)</f>
        <v>Prime</v>
      </c>
    </row>
    <row r="2405" spans="1:25">
      <c r="A2405" t="s">
        <v>8376</v>
      </c>
      <c r="B2405" t="s">
        <v>60</v>
      </c>
      <c r="C2405" t="s">
        <v>8395</v>
      </c>
      <c r="D2405" t="s">
        <v>60</v>
      </c>
      <c r="E2405" t="s">
        <v>7347</v>
      </c>
      <c r="F2405" t="s">
        <v>7348</v>
      </c>
      <c r="G2405" t="s">
        <v>60</v>
      </c>
      <c r="H2405" t="s">
        <v>5184</v>
      </c>
      <c r="I2405" t="s">
        <v>5762</v>
      </c>
      <c r="J2405" s="11">
        <v>100</v>
      </c>
      <c r="K2405" s="16">
        <v>308</v>
      </c>
      <c r="L2405" t="s">
        <v>8397</v>
      </c>
      <c r="M2405" t="s">
        <v>60</v>
      </c>
      <c r="N2405" t="s">
        <v>340</v>
      </c>
      <c r="O2405" s="13"/>
      <c r="P2405" t="s">
        <v>8316</v>
      </c>
      <c r="Q2405" t="s">
        <v>60</v>
      </c>
      <c r="R2405" t="s">
        <v>5562</v>
      </c>
      <c r="S2405" t="s">
        <v>5174</v>
      </c>
      <c r="T2405" s="12">
        <v>0</v>
      </c>
      <c r="V2405" s="14" t="str">
        <f>VLOOKUP(MID(A2405,2,1),Sheet4!A:B,2,FALSE)</f>
        <v>Gd.14</v>
      </c>
      <c r="W2405" s="14">
        <f t="shared" si="74"/>
        <v>5600</v>
      </c>
      <c r="X2405" s="14" t="str">
        <f t="shared" si="75"/>
        <v>LT</v>
      </c>
      <c r="Y2405" s="14" t="str">
        <f>VLOOKUP(RIGHT(L2405,1),Sheet4!F:G,2,FALSE)</f>
        <v>Prime</v>
      </c>
    </row>
    <row r="2406" spans="1:25">
      <c r="A2406" t="s">
        <v>5262</v>
      </c>
      <c r="B2406" t="s">
        <v>60</v>
      </c>
      <c r="C2406" t="s">
        <v>8395</v>
      </c>
      <c r="D2406" t="s">
        <v>60</v>
      </c>
      <c r="E2406" t="s">
        <v>7347</v>
      </c>
      <c r="F2406" t="s">
        <v>7348</v>
      </c>
      <c r="G2406" t="s">
        <v>60</v>
      </c>
      <c r="H2406" t="s">
        <v>5184</v>
      </c>
      <c r="I2406" t="s">
        <v>5762</v>
      </c>
      <c r="J2406" s="11">
        <v>3</v>
      </c>
      <c r="K2406" s="16">
        <v>9.24</v>
      </c>
      <c r="L2406" t="s">
        <v>8396</v>
      </c>
      <c r="M2406" t="s">
        <v>60</v>
      </c>
      <c r="N2406" t="s">
        <v>340</v>
      </c>
      <c r="O2406" s="13"/>
      <c r="P2406" t="s">
        <v>60</v>
      </c>
      <c r="Q2406" t="s">
        <v>60</v>
      </c>
      <c r="R2406" t="s">
        <v>5173</v>
      </c>
      <c r="S2406" t="s">
        <v>5174</v>
      </c>
      <c r="T2406" s="12">
        <v>0</v>
      </c>
      <c r="V2406" s="14" t="str">
        <f>VLOOKUP(MID(A2406,2,1),Sheet4!A:B,2,FALSE)</f>
        <v>Gd.02</v>
      </c>
      <c r="W2406" s="14">
        <f t="shared" si="74"/>
        <v>5600</v>
      </c>
      <c r="X2406" s="14" t="str">
        <f t="shared" si="75"/>
        <v>LT</v>
      </c>
      <c r="Y2406" s="14" t="str">
        <f>VLOOKUP(RIGHT(L2406,1),Sheet4!F:G,2,FALSE)</f>
        <v>Prime</v>
      </c>
    </row>
    <row r="2407" spans="1:25">
      <c r="A2407" t="s">
        <v>6539</v>
      </c>
      <c r="B2407" t="s">
        <v>60</v>
      </c>
      <c r="C2407" t="s">
        <v>8398</v>
      </c>
      <c r="D2407" t="s">
        <v>60</v>
      </c>
      <c r="E2407" t="s">
        <v>7348</v>
      </c>
      <c r="F2407" t="s">
        <v>7347</v>
      </c>
      <c r="G2407" t="s">
        <v>60</v>
      </c>
      <c r="H2407" t="s">
        <v>5184</v>
      </c>
      <c r="I2407" t="s">
        <v>1412</v>
      </c>
      <c r="J2407" s="11">
        <v>1</v>
      </c>
      <c r="K2407" s="16">
        <v>3.3</v>
      </c>
      <c r="L2407" t="s">
        <v>8399</v>
      </c>
      <c r="M2407" t="s">
        <v>60</v>
      </c>
      <c r="N2407" t="s">
        <v>340</v>
      </c>
      <c r="O2407" s="13"/>
      <c r="P2407" t="s">
        <v>60</v>
      </c>
      <c r="Q2407" t="s">
        <v>60</v>
      </c>
      <c r="R2407" t="s">
        <v>5562</v>
      </c>
      <c r="S2407" t="s">
        <v>5174</v>
      </c>
      <c r="T2407" s="12">
        <v>0</v>
      </c>
      <c r="V2407" s="14" t="str">
        <f>VLOOKUP(MID(A2407,2,1),Sheet4!A:B,2,FALSE)</f>
        <v>Gd.13</v>
      </c>
      <c r="W2407" s="14">
        <f t="shared" si="74"/>
        <v>6000</v>
      </c>
      <c r="X2407" s="14" t="str">
        <f t="shared" si="75"/>
        <v>LT</v>
      </c>
      <c r="Y2407" s="14" t="str">
        <f>VLOOKUP(RIGHT(L2407,1),Sheet4!F:G,2,FALSE)</f>
        <v>Prime</v>
      </c>
    </row>
    <row r="2408" spans="1:25">
      <c r="A2408" t="s">
        <v>6539</v>
      </c>
      <c r="B2408" t="s">
        <v>60</v>
      </c>
      <c r="C2408" t="s">
        <v>8398</v>
      </c>
      <c r="D2408" t="s">
        <v>60</v>
      </c>
      <c r="E2408" t="s">
        <v>7348</v>
      </c>
      <c r="F2408" t="s">
        <v>7347</v>
      </c>
      <c r="G2408" t="s">
        <v>60</v>
      </c>
      <c r="H2408" t="s">
        <v>5184</v>
      </c>
      <c r="I2408" t="s">
        <v>1412</v>
      </c>
      <c r="J2408" s="11">
        <v>100</v>
      </c>
      <c r="K2408" s="16">
        <v>330</v>
      </c>
      <c r="L2408" t="s">
        <v>8382</v>
      </c>
      <c r="M2408" t="s">
        <v>60</v>
      </c>
      <c r="N2408" t="s">
        <v>340</v>
      </c>
      <c r="O2408" s="13"/>
      <c r="P2408" t="s">
        <v>60</v>
      </c>
      <c r="Q2408" t="s">
        <v>60</v>
      </c>
      <c r="R2408" t="s">
        <v>5562</v>
      </c>
      <c r="S2408" t="s">
        <v>5174</v>
      </c>
      <c r="T2408" s="12">
        <v>0</v>
      </c>
      <c r="V2408" s="14" t="str">
        <f>VLOOKUP(MID(A2408,2,1),Sheet4!A:B,2,FALSE)</f>
        <v>Gd.13</v>
      </c>
      <c r="W2408" s="14">
        <f t="shared" si="74"/>
        <v>6000</v>
      </c>
      <c r="X2408" s="14" t="str">
        <f t="shared" si="75"/>
        <v>LT</v>
      </c>
      <c r="Y2408" s="14" t="str">
        <f>VLOOKUP(RIGHT(L2408,1),Sheet4!F:G,2,FALSE)</f>
        <v>Prime</v>
      </c>
    </row>
    <row r="2409" spans="1:25">
      <c r="A2409" t="s">
        <v>6539</v>
      </c>
      <c r="B2409" t="s">
        <v>60</v>
      </c>
      <c r="C2409" t="s">
        <v>8398</v>
      </c>
      <c r="D2409" t="s">
        <v>60</v>
      </c>
      <c r="E2409" t="s">
        <v>7348</v>
      </c>
      <c r="F2409" t="s">
        <v>7347</v>
      </c>
      <c r="G2409" t="s">
        <v>60</v>
      </c>
      <c r="H2409" t="s">
        <v>5184</v>
      </c>
      <c r="I2409" t="s">
        <v>1412</v>
      </c>
      <c r="J2409" s="11">
        <v>2</v>
      </c>
      <c r="K2409" s="16">
        <v>6.6</v>
      </c>
      <c r="L2409" t="s">
        <v>8400</v>
      </c>
      <c r="M2409" t="s">
        <v>60</v>
      </c>
      <c r="N2409" t="s">
        <v>340</v>
      </c>
      <c r="O2409" s="13"/>
      <c r="P2409" t="s">
        <v>60</v>
      </c>
      <c r="Q2409" t="s">
        <v>60</v>
      </c>
      <c r="R2409" t="s">
        <v>5562</v>
      </c>
      <c r="S2409" t="s">
        <v>5174</v>
      </c>
      <c r="T2409" s="12">
        <v>0</v>
      </c>
      <c r="V2409" s="14" t="str">
        <f>VLOOKUP(MID(A2409,2,1),Sheet4!A:B,2,FALSE)</f>
        <v>Gd.13</v>
      </c>
      <c r="W2409" s="14">
        <f t="shared" si="74"/>
        <v>6000</v>
      </c>
      <c r="X2409" s="14" t="str">
        <f t="shared" si="75"/>
        <v>LT</v>
      </c>
      <c r="Y2409" s="14" t="str">
        <f>VLOOKUP(RIGHT(L2409,1),Sheet4!F:G,2,FALSE)</f>
        <v>Prime</v>
      </c>
    </row>
    <row r="2410" spans="1:25">
      <c r="A2410" t="s">
        <v>6539</v>
      </c>
      <c r="B2410" t="s">
        <v>60</v>
      </c>
      <c r="C2410" t="s">
        <v>8398</v>
      </c>
      <c r="D2410" t="s">
        <v>60</v>
      </c>
      <c r="E2410" t="s">
        <v>7348</v>
      </c>
      <c r="F2410" t="s">
        <v>7347</v>
      </c>
      <c r="G2410" t="s">
        <v>60</v>
      </c>
      <c r="H2410" t="s">
        <v>5184</v>
      </c>
      <c r="I2410" t="s">
        <v>1412</v>
      </c>
      <c r="J2410" s="11">
        <v>8</v>
      </c>
      <c r="K2410" s="16">
        <v>26.4</v>
      </c>
      <c r="L2410" t="s">
        <v>8401</v>
      </c>
      <c r="M2410" t="s">
        <v>60</v>
      </c>
      <c r="N2410" t="s">
        <v>340</v>
      </c>
      <c r="O2410" s="13"/>
      <c r="P2410" t="s">
        <v>60</v>
      </c>
      <c r="Q2410" t="s">
        <v>60</v>
      </c>
      <c r="R2410" t="s">
        <v>5562</v>
      </c>
      <c r="S2410" t="s">
        <v>5174</v>
      </c>
      <c r="T2410" s="12">
        <v>0</v>
      </c>
      <c r="V2410" s="14" t="str">
        <f>VLOOKUP(MID(A2410,2,1),Sheet4!A:B,2,FALSE)</f>
        <v>Gd.13</v>
      </c>
      <c r="W2410" s="14">
        <f t="shared" si="74"/>
        <v>6000</v>
      </c>
      <c r="X2410" s="14" t="str">
        <f t="shared" si="75"/>
        <v>LT</v>
      </c>
      <c r="Y2410" s="14" t="str">
        <f>VLOOKUP(RIGHT(L2410,1),Sheet4!F:G,2,FALSE)</f>
        <v>Prime</v>
      </c>
    </row>
    <row r="2411" spans="1:25">
      <c r="A2411" t="s">
        <v>8376</v>
      </c>
      <c r="B2411" t="s">
        <v>60</v>
      </c>
      <c r="C2411" t="s">
        <v>8398</v>
      </c>
      <c r="D2411" t="s">
        <v>60</v>
      </c>
      <c r="E2411" t="s">
        <v>7348</v>
      </c>
      <c r="F2411" t="s">
        <v>7347</v>
      </c>
      <c r="G2411" t="s">
        <v>60</v>
      </c>
      <c r="H2411" t="s">
        <v>5184</v>
      </c>
      <c r="I2411" t="s">
        <v>1412</v>
      </c>
      <c r="J2411" s="11">
        <v>140</v>
      </c>
      <c r="K2411" s="16">
        <v>462</v>
      </c>
      <c r="L2411" t="s">
        <v>8382</v>
      </c>
      <c r="M2411" t="s">
        <v>60</v>
      </c>
      <c r="N2411" t="s">
        <v>340</v>
      </c>
      <c r="O2411" s="13"/>
      <c r="P2411" t="s">
        <v>60</v>
      </c>
      <c r="Q2411" t="s">
        <v>60</v>
      </c>
      <c r="R2411" t="s">
        <v>5562</v>
      </c>
      <c r="S2411" t="s">
        <v>5174</v>
      </c>
      <c r="T2411" s="12">
        <v>0</v>
      </c>
      <c r="V2411" s="14" t="str">
        <f>VLOOKUP(MID(A2411,2,1),Sheet4!A:B,2,FALSE)</f>
        <v>Gd.14</v>
      </c>
      <c r="W2411" s="14">
        <f t="shared" si="74"/>
        <v>6000</v>
      </c>
      <c r="X2411" s="14" t="str">
        <f t="shared" si="75"/>
        <v>LT</v>
      </c>
      <c r="Y2411" s="14" t="str">
        <f>VLOOKUP(RIGHT(L2411,1),Sheet4!F:G,2,FALSE)</f>
        <v>Prime</v>
      </c>
    </row>
    <row r="2412" spans="1:25">
      <c r="A2412" t="s">
        <v>6539</v>
      </c>
      <c r="B2412" t="s">
        <v>60</v>
      </c>
      <c r="C2412" t="s">
        <v>8402</v>
      </c>
      <c r="D2412" t="s">
        <v>60</v>
      </c>
      <c r="E2412" t="s">
        <v>7348</v>
      </c>
      <c r="F2412" t="s">
        <v>7347</v>
      </c>
      <c r="G2412" t="s">
        <v>60</v>
      </c>
      <c r="H2412" t="s">
        <v>5363</v>
      </c>
      <c r="I2412" t="s">
        <v>1412</v>
      </c>
      <c r="J2412" s="11">
        <v>200</v>
      </c>
      <c r="K2412" s="16">
        <v>740</v>
      </c>
      <c r="L2412" t="s">
        <v>1431</v>
      </c>
      <c r="M2412" t="s">
        <v>60</v>
      </c>
      <c r="N2412" t="s">
        <v>340</v>
      </c>
      <c r="O2412" s="13"/>
      <c r="P2412" t="s">
        <v>60</v>
      </c>
      <c r="Q2412" t="s">
        <v>60</v>
      </c>
      <c r="R2412" t="s">
        <v>5173</v>
      </c>
      <c r="S2412" t="s">
        <v>5174</v>
      </c>
      <c r="T2412" s="12">
        <v>0</v>
      </c>
      <c r="V2412" s="14" t="str">
        <f>VLOOKUP(MID(A2412,2,1),Sheet4!A:B,2,FALSE)</f>
        <v>Gd.13</v>
      </c>
      <c r="W2412" s="14">
        <f t="shared" si="74"/>
        <v>6000</v>
      </c>
      <c r="X2412" s="14" t="str">
        <f t="shared" si="75"/>
        <v>LT</v>
      </c>
      <c r="Y2412" s="14" t="str">
        <f>VLOOKUP(RIGHT(L2412,1),Sheet4!F:G,2,FALSE)</f>
        <v>Prime</v>
      </c>
    </row>
    <row r="2413" spans="1:25">
      <c r="A2413" t="s">
        <v>8376</v>
      </c>
      <c r="B2413" t="s">
        <v>60</v>
      </c>
      <c r="C2413" t="s">
        <v>8402</v>
      </c>
      <c r="D2413" t="s">
        <v>60</v>
      </c>
      <c r="E2413" t="s">
        <v>7348</v>
      </c>
      <c r="F2413" t="s">
        <v>7347</v>
      </c>
      <c r="G2413" t="s">
        <v>60</v>
      </c>
      <c r="H2413" t="s">
        <v>5363</v>
      </c>
      <c r="I2413" t="s">
        <v>1412</v>
      </c>
      <c r="J2413" s="11">
        <v>200</v>
      </c>
      <c r="K2413" s="16">
        <v>740</v>
      </c>
      <c r="L2413" t="s">
        <v>1431</v>
      </c>
      <c r="M2413" t="s">
        <v>60</v>
      </c>
      <c r="N2413" t="s">
        <v>340</v>
      </c>
      <c r="O2413" s="13"/>
      <c r="P2413" t="s">
        <v>60</v>
      </c>
      <c r="Q2413" t="s">
        <v>60</v>
      </c>
      <c r="R2413" t="s">
        <v>5173</v>
      </c>
      <c r="S2413" t="s">
        <v>5174</v>
      </c>
      <c r="T2413" s="12">
        <v>0</v>
      </c>
      <c r="V2413" s="14" t="str">
        <f>VLOOKUP(MID(A2413,2,1),Sheet4!A:B,2,FALSE)</f>
        <v>Gd.14</v>
      </c>
      <c r="W2413" s="14">
        <f t="shared" si="74"/>
        <v>6000</v>
      </c>
      <c r="X2413" s="14" t="str">
        <f t="shared" si="75"/>
        <v>LT</v>
      </c>
      <c r="Y2413" s="14" t="str">
        <f>VLOOKUP(RIGHT(L2413,1),Sheet4!F:G,2,FALSE)</f>
        <v>Prime</v>
      </c>
    </row>
    <row r="2414" spans="1:25">
      <c r="A2414" t="s">
        <v>8376</v>
      </c>
      <c r="B2414" t="s">
        <v>60</v>
      </c>
      <c r="C2414" t="s">
        <v>8402</v>
      </c>
      <c r="D2414" t="s">
        <v>60</v>
      </c>
      <c r="E2414" t="s">
        <v>7348</v>
      </c>
      <c r="F2414" t="s">
        <v>7347</v>
      </c>
      <c r="G2414" t="s">
        <v>60</v>
      </c>
      <c r="H2414" t="s">
        <v>5363</v>
      </c>
      <c r="I2414" t="s">
        <v>1412</v>
      </c>
      <c r="J2414" s="11">
        <v>72</v>
      </c>
      <c r="K2414" s="16">
        <v>266.4</v>
      </c>
      <c r="L2414" t="s">
        <v>8389</v>
      </c>
      <c r="M2414" t="s">
        <v>60</v>
      </c>
      <c r="N2414" t="s">
        <v>340</v>
      </c>
      <c r="O2414" s="13"/>
      <c r="P2414" t="s">
        <v>60</v>
      </c>
      <c r="Q2414" t="s">
        <v>60</v>
      </c>
      <c r="R2414" t="s">
        <v>5562</v>
      </c>
      <c r="S2414" t="s">
        <v>5174</v>
      </c>
      <c r="T2414" s="12">
        <v>0</v>
      </c>
      <c r="V2414" s="14" t="str">
        <f>VLOOKUP(MID(A2414,2,1),Sheet4!A:B,2,FALSE)</f>
        <v>Gd.14</v>
      </c>
      <c r="W2414" s="14">
        <f t="shared" si="74"/>
        <v>6000</v>
      </c>
      <c r="X2414" s="14" t="str">
        <f t="shared" si="75"/>
        <v>LT</v>
      </c>
      <c r="Y2414" s="14" t="str">
        <f>VLOOKUP(RIGHT(L2414,1),Sheet4!F:G,2,FALSE)</f>
        <v>Prime</v>
      </c>
    </row>
    <row r="2415" spans="1:25">
      <c r="A2415" t="s">
        <v>5697</v>
      </c>
      <c r="B2415" t="s">
        <v>2099</v>
      </c>
      <c r="C2415" t="s">
        <v>8402</v>
      </c>
      <c r="D2415" t="s">
        <v>60</v>
      </c>
      <c r="E2415" t="s">
        <v>7348</v>
      </c>
      <c r="F2415" t="s">
        <v>7347</v>
      </c>
      <c r="G2415" t="s">
        <v>60</v>
      </c>
      <c r="H2415" t="s">
        <v>5363</v>
      </c>
      <c r="I2415" t="s">
        <v>1412</v>
      </c>
      <c r="J2415" s="11">
        <v>40</v>
      </c>
      <c r="K2415" s="16">
        <v>148</v>
      </c>
      <c r="L2415" t="s">
        <v>8403</v>
      </c>
      <c r="M2415" t="s">
        <v>60</v>
      </c>
      <c r="N2415" t="s">
        <v>340</v>
      </c>
      <c r="O2415" s="13"/>
      <c r="P2415" t="s">
        <v>60</v>
      </c>
      <c r="Q2415" t="s">
        <v>2099</v>
      </c>
      <c r="R2415" t="s">
        <v>5562</v>
      </c>
      <c r="S2415" t="s">
        <v>5174</v>
      </c>
      <c r="T2415" s="12">
        <v>0</v>
      </c>
      <c r="V2415" s="14" t="str">
        <f>VLOOKUP(MID(A2415,2,1),Sheet4!A:B,2,FALSE)</f>
        <v>Gd.02</v>
      </c>
      <c r="W2415" s="14">
        <f t="shared" si="74"/>
        <v>6000</v>
      </c>
      <c r="X2415" s="14" t="str">
        <f t="shared" si="75"/>
        <v>LT</v>
      </c>
      <c r="Y2415" s="14" t="str">
        <f>VLOOKUP(RIGHT(L2415,1),Sheet4!F:G,2,FALSE)</f>
        <v>Prime</v>
      </c>
    </row>
    <row r="2416" spans="1:25">
      <c r="A2416" t="s">
        <v>6539</v>
      </c>
      <c r="B2416" t="s">
        <v>60</v>
      </c>
      <c r="C2416" t="s">
        <v>8404</v>
      </c>
      <c r="D2416" t="s">
        <v>60</v>
      </c>
      <c r="E2416" t="s">
        <v>7348</v>
      </c>
      <c r="F2416" t="s">
        <v>7347</v>
      </c>
      <c r="G2416" t="s">
        <v>60</v>
      </c>
      <c r="H2416" t="s">
        <v>5170</v>
      </c>
      <c r="I2416" t="s">
        <v>1412</v>
      </c>
      <c r="J2416" s="11">
        <v>12</v>
      </c>
      <c r="K2416" s="16">
        <v>49.08</v>
      </c>
      <c r="L2416" t="s">
        <v>1424</v>
      </c>
      <c r="M2416" t="s">
        <v>60</v>
      </c>
      <c r="N2416" t="s">
        <v>340</v>
      </c>
      <c r="O2416" s="13"/>
      <c r="P2416" t="s">
        <v>60</v>
      </c>
      <c r="Q2416" t="s">
        <v>60</v>
      </c>
      <c r="R2416" t="s">
        <v>5562</v>
      </c>
      <c r="S2416" t="s">
        <v>5174</v>
      </c>
      <c r="T2416" s="12">
        <v>0</v>
      </c>
      <c r="V2416" s="14" t="str">
        <f>VLOOKUP(MID(A2416,2,1),Sheet4!A:B,2,FALSE)</f>
        <v>Gd.13</v>
      </c>
      <c r="W2416" s="14">
        <f t="shared" si="74"/>
        <v>6000</v>
      </c>
      <c r="X2416" s="14" t="str">
        <f t="shared" si="75"/>
        <v>LT</v>
      </c>
      <c r="Y2416" s="14" t="str">
        <f>VLOOKUP(RIGHT(L2416,1),Sheet4!F:G,2,FALSE)</f>
        <v>Prime</v>
      </c>
    </row>
    <row r="2417" spans="1:25">
      <c r="A2417" t="s">
        <v>8376</v>
      </c>
      <c r="B2417" t="s">
        <v>60</v>
      </c>
      <c r="C2417" t="s">
        <v>8404</v>
      </c>
      <c r="D2417" t="s">
        <v>60</v>
      </c>
      <c r="E2417" t="s">
        <v>7348</v>
      </c>
      <c r="F2417" t="s">
        <v>7347</v>
      </c>
      <c r="G2417" t="s">
        <v>60</v>
      </c>
      <c r="H2417" t="s">
        <v>5170</v>
      </c>
      <c r="I2417" t="s">
        <v>1412</v>
      </c>
      <c r="J2417" s="11">
        <v>183</v>
      </c>
      <c r="K2417" s="16">
        <v>748.47</v>
      </c>
      <c r="L2417" t="s">
        <v>1424</v>
      </c>
      <c r="M2417" t="s">
        <v>60</v>
      </c>
      <c r="N2417" t="s">
        <v>340</v>
      </c>
      <c r="O2417" s="13"/>
      <c r="P2417" t="s">
        <v>60</v>
      </c>
      <c r="Q2417" t="s">
        <v>60</v>
      </c>
      <c r="R2417" t="s">
        <v>5562</v>
      </c>
      <c r="S2417" t="s">
        <v>5174</v>
      </c>
      <c r="T2417" s="12">
        <v>0</v>
      </c>
      <c r="V2417" s="14" t="str">
        <f>VLOOKUP(MID(A2417,2,1),Sheet4!A:B,2,FALSE)</f>
        <v>Gd.14</v>
      </c>
      <c r="W2417" s="14">
        <f t="shared" si="74"/>
        <v>6000</v>
      </c>
      <c r="X2417" s="14" t="str">
        <f t="shared" si="75"/>
        <v>LT</v>
      </c>
      <c r="Y2417" s="14" t="str">
        <f>VLOOKUP(RIGHT(L2417,1),Sheet4!F:G,2,FALSE)</f>
        <v>Prime</v>
      </c>
    </row>
    <row r="2418" spans="1:25">
      <c r="A2418" t="s">
        <v>6539</v>
      </c>
      <c r="B2418" t="s">
        <v>60</v>
      </c>
      <c r="C2418" t="s">
        <v>8405</v>
      </c>
      <c r="D2418" t="s">
        <v>60</v>
      </c>
      <c r="E2418" t="s">
        <v>7348</v>
      </c>
      <c r="F2418" t="s">
        <v>7347</v>
      </c>
      <c r="G2418" t="s">
        <v>60</v>
      </c>
      <c r="H2418" t="s">
        <v>5223</v>
      </c>
      <c r="I2418" t="s">
        <v>1412</v>
      </c>
      <c r="J2418" s="11">
        <v>38</v>
      </c>
      <c r="K2418" s="16">
        <v>185.06</v>
      </c>
      <c r="L2418" t="s">
        <v>1431</v>
      </c>
      <c r="M2418" t="s">
        <v>60</v>
      </c>
      <c r="N2418" t="s">
        <v>340</v>
      </c>
      <c r="O2418" s="13"/>
      <c r="P2418" t="s">
        <v>60</v>
      </c>
      <c r="Q2418" t="s">
        <v>60</v>
      </c>
      <c r="R2418" t="s">
        <v>5173</v>
      </c>
      <c r="S2418" t="s">
        <v>5174</v>
      </c>
      <c r="T2418" s="12">
        <v>0</v>
      </c>
      <c r="V2418" s="14" t="str">
        <f>VLOOKUP(MID(A2418,2,1),Sheet4!A:B,2,FALSE)</f>
        <v>Gd.13</v>
      </c>
      <c r="W2418" s="14">
        <f t="shared" si="74"/>
        <v>6000</v>
      </c>
      <c r="X2418" s="14" t="str">
        <f t="shared" si="75"/>
        <v>LT</v>
      </c>
      <c r="Y2418" s="14" t="str">
        <f>VLOOKUP(RIGHT(L2418,1),Sheet4!F:G,2,FALSE)</f>
        <v>Prime</v>
      </c>
    </row>
    <row r="2419" spans="1:25">
      <c r="A2419" t="s">
        <v>6539</v>
      </c>
      <c r="B2419" t="s">
        <v>60</v>
      </c>
      <c r="C2419" t="s">
        <v>8405</v>
      </c>
      <c r="D2419" t="s">
        <v>60</v>
      </c>
      <c r="E2419" t="s">
        <v>7348</v>
      </c>
      <c r="F2419" t="s">
        <v>7347</v>
      </c>
      <c r="G2419" t="s">
        <v>60</v>
      </c>
      <c r="H2419" t="s">
        <v>5223</v>
      </c>
      <c r="I2419" t="s">
        <v>1412</v>
      </c>
      <c r="J2419" s="11">
        <v>74</v>
      </c>
      <c r="K2419" s="16">
        <v>360.38</v>
      </c>
      <c r="L2419" t="s">
        <v>8406</v>
      </c>
      <c r="M2419" t="s">
        <v>60</v>
      </c>
      <c r="N2419" t="s">
        <v>340</v>
      </c>
      <c r="O2419" s="13"/>
      <c r="P2419" t="s">
        <v>60</v>
      </c>
      <c r="Q2419" t="s">
        <v>60</v>
      </c>
      <c r="R2419" t="s">
        <v>5562</v>
      </c>
      <c r="S2419" t="s">
        <v>5174</v>
      </c>
      <c r="T2419" s="12">
        <v>0</v>
      </c>
      <c r="V2419" s="14" t="str">
        <f>VLOOKUP(MID(A2419,2,1),Sheet4!A:B,2,FALSE)</f>
        <v>Gd.13</v>
      </c>
      <c r="W2419" s="14">
        <f t="shared" si="74"/>
        <v>6000</v>
      </c>
      <c r="X2419" s="14" t="str">
        <f t="shared" si="75"/>
        <v>LT</v>
      </c>
      <c r="Y2419" s="14" t="str">
        <f>VLOOKUP(RIGHT(L2419,1),Sheet4!F:G,2,FALSE)</f>
        <v>Prime</v>
      </c>
    </row>
    <row r="2420" spans="1:25">
      <c r="A2420" t="s">
        <v>8376</v>
      </c>
      <c r="B2420" t="s">
        <v>60</v>
      </c>
      <c r="C2420" t="s">
        <v>8405</v>
      </c>
      <c r="D2420" t="s">
        <v>60</v>
      </c>
      <c r="E2420" t="s">
        <v>7348</v>
      </c>
      <c r="F2420" t="s">
        <v>7347</v>
      </c>
      <c r="G2420" t="s">
        <v>60</v>
      </c>
      <c r="H2420" t="s">
        <v>5223</v>
      </c>
      <c r="I2420" t="s">
        <v>1412</v>
      </c>
      <c r="J2420" s="11">
        <v>58</v>
      </c>
      <c r="K2420" s="16">
        <v>282.46</v>
      </c>
      <c r="L2420" t="s">
        <v>8406</v>
      </c>
      <c r="M2420" t="s">
        <v>60</v>
      </c>
      <c r="N2420" t="s">
        <v>340</v>
      </c>
      <c r="O2420" s="13"/>
      <c r="P2420" t="s">
        <v>60</v>
      </c>
      <c r="Q2420" t="s">
        <v>60</v>
      </c>
      <c r="R2420" t="s">
        <v>5562</v>
      </c>
      <c r="S2420" t="s">
        <v>5174</v>
      </c>
      <c r="T2420" s="12">
        <v>0</v>
      </c>
      <c r="V2420" s="14" t="str">
        <f>VLOOKUP(MID(A2420,2,1),Sheet4!A:B,2,FALSE)</f>
        <v>Gd.14</v>
      </c>
      <c r="W2420" s="14">
        <f t="shared" si="74"/>
        <v>6000</v>
      </c>
      <c r="X2420" s="14" t="str">
        <f t="shared" si="75"/>
        <v>LT</v>
      </c>
      <c r="Y2420" s="14" t="str">
        <f>VLOOKUP(RIGHT(L2420,1),Sheet4!F:G,2,FALSE)</f>
        <v>Prime</v>
      </c>
    </row>
    <row r="2421" spans="1:25">
      <c r="A2421" t="s">
        <v>5642</v>
      </c>
      <c r="B2421" t="s">
        <v>2099</v>
      </c>
      <c r="C2421" t="s">
        <v>8405</v>
      </c>
      <c r="D2421" t="s">
        <v>60</v>
      </c>
      <c r="E2421" t="s">
        <v>7348</v>
      </c>
      <c r="F2421" t="s">
        <v>7347</v>
      </c>
      <c r="G2421" t="s">
        <v>60</v>
      </c>
      <c r="H2421" t="s">
        <v>5223</v>
      </c>
      <c r="I2421" t="s">
        <v>1412</v>
      </c>
      <c r="J2421" s="11">
        <v>93</v>
      </c>
      <c r="K2421" s="16">
        <v>452.91</v>
      </c>
      <c r="L2421" t="s">
        <v>8407</v>
      </c>
      <c r="M2421" t="s">
        <v>60</v>
      </c>
      <c r="N2421" t="s">
        <v>340</v>
      </c>
      <c r="O2421" s="13"/>
      <c r="P2421" t="s">
        <v>60</v>
      </c>
      <c r="Q2421" t="s">
        <v>2099</v>
      </c>
      <c r="R2421" t="s">
        <v>5562</v>
      </c>
      <c r="S2421" t="s">
        <v>5174</v>
      </c>
      <c r="T2421" s="12">
        <v>0</v>
      </c>
      <c r="V2421" s="14" t="str">
        <f>VLOOKUP(MID(A2421,2,1),Sheet4!A:B,2,FALSE)</f>
        <v>Gd.02</v>
      </c>
      <c r="W2421" s="14">
        <f t="shared" si="74"/>
        <v>6000</v>
      </c>
      <c r="X2421" s="14" t="str">
        <f t="shared" si="75"/>
        <v>LT</v>
      </c>
      <c r="Y2421" s="14" t="str">
        <f>VLOOKUP(RIGHT(L2421,1),Sheet4!F:G,2,FALSE)</f>
        <v>Prime</v>
      </c>
    </row>
    <row r="2422" spans="1:25">
      <c r="A2422" t="s">
        <v>6539</v>
      </c>
      <c r="B2422" t="s">
        <v>60</v>
      </c>
      <c r="C2422" t="s">
        <v>8408</v>
      </c>
      <c r="D2422" t="s">
        <v>60</v>
      </c>
      <c r="E2422" t="s">
        <v>838</v>
      </c>
      <c r="F2422" t="s">
        <v>838</v>
      </c>
      <c r="G2422" t="s">
        <v>60</v>
      </c>
      <c r="H2422" t="s">
        <v>5277</v>
      </c>
      <c r="I2422" t="s">
        <v>1412</v>
      </c>
      <c r="J2422" s="11">
        <v>50</v>
      </c>
      <c r="K2422" s="16">
        <v>128.5</v>
      </c>
      <c r="L2422" t="s">
        <v>1424</v>
      </c>
      <c r="M2422" t="s">
        <v>60</v>
      </c>
      <c r="N2422" t="s">
        <v>340</v>
      </c>
      <c r="O2422" s="13"/>
      <c r="P2422" t="s">
        <v>60</v>
      </c>
      <c r="Q2422" t="s">
        <v>60</v>
      </c>
      <c r="R2422" t="s">
        <v>5562</v>
      </c>
      <c r="S2422" t="s">
        <v>5174</v>
      </c>
      <c r="T2422" s="12">
        <v>0</v>
      </c>
      <c r="V2422" s="14" t="str">
        <f>VLOOKUP(MID(A2422,2,1),Sheet4!A:B,2,FALSE)</f>
        <v>Gd.13</v>
      </c>
      <c r="W2422" s="14">
        <f t="shared" si="74"/>
        <v>6000</v>
      </c>
      <c r="X2422" s="14" t="str">
        <f t="shared" si="75"/>
        <v>LT</v>
      </c>
      <c r="Y2422" s="14" t="str">
        <f>VLOOKUP(RIGHT(L2422,1),Sheet4!F:G,2,FALSE)</f>
        <v>Prime</v>
      </c>
    </row>
    <row r="2423" spans="1:25">
      <c r="A2423" t="s">
        <v>8376</v>
      </c>
      <c r="B2423" t="s">
        <v>60</v>
      </c>
      <c r="C2423" t="s">
        <v>8408</v>
      </c>
      <c r="D2423" t="s">
        <v>60</v>
      </c>
      <c r="E2423" t="s">
        <v>838</v>
      </c>
      <c r="F2423" t="s">
        <v>838</v>
      </c>
      <c r="G2423" t="s">
        <v>60</v>
      </c>
      <c r="H2423" t="s">
        <v>5277</v>
      </c>
      <c r="I2423" t="s">
        <v>1412</v>
      </c>
      <c r="J2423" s="11">
        <v>48</v>
      </c>
      <c r="K2423" s="16">
        <v>123.36</v>
      </c>
      <c r="L2423" t="s">
        <v>8409</v>
      </c>
      <c r="M2423" t="s">
        <v>60</v>
      </c>
      <c r="N2423" t="s">
        <v>340</v>
      </c>
      <c r="O2423" s="13"/>
      <c r="P2423" t="s">
        <v>60</v>
      </c>
      <c r="Q2423" t="s">
        <v>60</v>
      </c>
      <c r="R2423" t="s">
        <v>5562</v>
      </c>
      <c r="S2423" t="s">
        <v>5174</v>
      </c>
      <c r="T2423" s="12">
        <v>0</v>
      </c>
      <c r="V2423" s="14" t="str">
        <f>VLOOKUP(MID(A2423,2,1),Sheet4!A:B,2,FALSE)</f>
        <v>Gd.14</v>
      </c>
      <c r="W2423" s="14">
        <f t="shared" si="74"/>
        <v>6000</v>
      </c>
      <c r="X2423" s="14" t="str">
        <f t="shared" si="75"/>
        <v>LT</v>
      </c>
      <c r="Y2423" s="14" t="str">
        <f>VLOOKUP(RIGHT(L2423,1),Sheet4!F:G,2,FALSE)</f>
        <v>Prime</v>
      </c>
    </row>
    <row r="2424" spans="1:25">
      <c r="A2424" t="s">
        <v>8376</v>
      </c>
      <c r="B2424" t="s">
        <v>60</v>
      </c>
      <c r="C2424" t="s">
        <v>8408</v>
      </c>
      <c r="D2424" t="s">
        <v>60</v>
      </c>
      <c r="E2424" t="s">
        <v>838</v>
      </c>
      <c r="F2424" t="s">
        <v>838</v>
      </c>
      <c r="G2424" t="s">
        <v>60</v>
      </c>
      <c r="H2424" t="s">
        <v>5277</v>
      </c>
      <c r="I2424" t="s">
        <v>1412</v>
      </c>
      <c r="J2424" s="11">
        <v>50</v>
      </c>
      <c r="K2424" s="16">
        <v>128.5</v>
      </c>
      <c r="L2424" t="s">
        <v>1424</v>
      </c>
      <c r="M2424" t="s">
        <v>60</v>
      </c>
      <c r="N2424" t="s">
        <v>340</v>
      </c>
      <c r="O2424" s="13"/>
      <c r="P2424" t="s">
        <v>60</v>
      </c>
      <c r="Q2424" t="s">
        <v>60</v>
      </c>
      <c r="R2424" t="s">
        <v>5562</v>
      </c>
      <c r="S2424" t="s">
        <v>5174</v>
      </c>
      <c r="T2424" s="12">
        <v>0</v>
      </c>
      <c r="V2424" s="14" t="str">
        <f>VLOOKUP(MID(A2424,2,1),Sheet4!A:B,2,FALSE)</f>
        <v>Gd.14</v>
      </c>
      <c r="W2424" s="14">
        <f t="shared" si="74"/>
        <v>6000</v>
      </c>
      <c r="X2424" s="14" t="str">
        <f t="shared" si="75"/>
        <v>LT</v>
      </c>
      <c r="Y2424" s="14" t="str">
        <f>VLOOKUP(RIGHT(L2424,1),Sheet4!F:G,2,FALSE)</f>
        <v>Prime</v>
      </c>
    </row>
    <row r="2425" spans="1:25">
      <c r="A2425" t="s">
        <v>6539</v>
      </c>
      <c r="B2425" t="s">
        <v>2099</v>
      </c>
      <c r="C2425" t="s">
        <v>8408</v>
      </c>
      <c r="D2425" t="s">
        <v>60</v>
      </c>
      <c r="E2425" t="s">
        <v>838</v>
      </c>
      <c r="F2425" t="s">
        <v>838</v>
      </c>
      <c r="G2425" t="s">
        <v>60</v>
      </c>
      <c r="H2425" t="s">
        <v>5277</v>
      </c>
      <c r="I2425" t="s">
        <v>1412</v>
      </c>
      <c r="J2425" s="11">
        <v>6</v>
      </c>
      <c r="K2425" s="16">
        <v>15.42</v>
      </c>
      <c r="L2425" t="s">
        <v>1431</v>
      </c>
      <c r="M2425" t="s">
        <v>60</v>
      </c>
      <c r="N2425" t="s">
        <v>340</v>
      </c>
      <c r="O2425" s="13"/>
      <c r="P2425" t="s">
        <v>60</v>
      </c>
      <c r="Q2425" t="s">
        <v>2099</v>
      </c>
      <c r="R2425" t="s">
        <v>5173</v>
      </c>
      <c r="S2425" t="s">
        <v>5174</v>
      </c>
      <c r="T2425" s="12">
        <v>0</v>
      </c>
      <c r="V2425" s="14" t="str">
        <f>VLOOKUP(MID(A2425,2,1),Sheet4!A:B,2,FALSE)</f>
        <v>Gd.13</v>
      </c>
      <c r="W2425" s="14">
        <f t="shared" si="74"/>
        <v>6000</v>
      </c>
      <c r="X2425" s="14" t="str">
        <f t="shared" si="75"/>
        <v>LT</v>
      </c>
      <c r="Y2425" s="14" t="str">
        <f>VLOOKUP(RIGHT(L2425,1),Sheet4!F:G,2,FALSE)</f>
        <v>Prime</v>
      </c>
    </row>
    <row r="2426" spans="1:25">
      <c r="A2426" t="s">
        <v>8376</v>
      </c>
      <c r="B2426" t="s">
        <v>60</v>
      </c>
      <c r="C2426" t="s">
        <v>1415</v>
      </c>
      <c r="D2426" t="s">
        <v>60</v>
      </c>
      <c r="E2426" t="s">
        <v>838</v>
      </c>
      <c r="F2426" t="s">
        <v>838</v>
      </c>
      <c r="G2426" t="s">
        <v>60</v>
      </c>
      <c r="H2426" t="s">
        <v>5184</v>
      </c>
      <c r="I2426" t="s">
        <v>1412</v>
      </c>
      <c r="J2426" s="11">
        <v>90</v>
      </c>
      <c r="K2426" s="16">
        <v>262.8</v>
      </c>
      <c r="L2426" t="s">
        <v>1424</v>
      </c>
      <c r="M2426" t="s">
        <v>60</v>
      </c>
      <c r="N2426" t="s">
        <v>340</v>
      </c>
      <c r="O2426" s="13"/>
      <c r="P2426" t="s">
        <v>60</v>
      </c>
      <c r="Q2426" t="s">
        <v>60</v>
      </c>
      <c r="R2426" t="s">
        <v>5562</v>
      </c>
      <c r="S2426" t="s">
        <v>5174</v>
      </c>
      <c r="T2426" s="12">
        <v>0</v>
      </c>
      <c r="V2426" s="14" t="str">
        <f>VLOOKUP(MID(A2426,2,1),Sheet4!A:B,2,FALSE)</f>
        <v>Gd.14</v>
      </c>
      <c r="W2426" s="14">
        <f t="shared" si="74"/>
        <v>6000</v>
      </c>
      <c r="X2426" s="14" t="str">
        <f t="shared" si="75"/>
        <v>LT</v>
      </c>
      <c r="Y2426" s="14" t="str">
        <f>VLOOKUP(RIGHT(L2426,1),Sheet4!F:G,2,FALSE)</f>
        <v>Prime</v>
      </c>
    </row>
    <row r="2427" spans="1:25">
      <c r="A2427" t="s">
        <v>8376</v>
      </c>
      <c r="B2427" t="s">
        <v>60</v>
      </c>
      <c r="C2427" t="s">
        <v>1415</v>
      </c>
      <c r="D2427" t="s">
        <v>60</v>
      </c>
      <c r="E2427" t="s">
        <v>838</v>
      </c>
      <c r="F2427" t="s">
        <v>838</v>
      </c>
      <c r="G2427" t="s">
        <v>60</v>
      </c>
      <c r="H2427" t="s">
        <v>5184</v>
      </c>
      <c r="I2427" t="s">
        <v>1412</v>
      </c>
      <c r="J2427" s="11">
        <v>721</v>
      </c>
      <c r="K2427" s="16">
        <v>2105.32</v>
      </c>
      <c r="L2427" t="s">
        <v>1441</v>
      </c>
      <c r="M2427" t="s">
        <v>60</v>
      </c>
      <c r="N2427" t="s">
        <v>340</v>
      </c>
      <c r="O2427" s="13"/>
      <c r="P2427" t="s">
        <v>60</v>
      </c>
      <c r="Q2427" t="s">
        <v>60</v>
      </c>
      <c r="R2427" t="s">
        <v>5173</v>
      </c>
      <c r="S2427" t="s">
        <v>5174</v>
      </c>
      <c r="T2427" s="12">
        <v>0</v>
      </c>
      <c r="V2427" s="14" t="str">
        <f>VLOOKUP(MID(A2427,2,1),Sheet4!A:B,2,FALSE)</f>
        <v>Gd.14</v>
      </c>
      <c r="W2427" s="14">
        <f t="shared" si="74"/>
        <v>6000</v>
      </c>
      <c r="X2427" s="14" t="str">
        <f t="shared" si="75"/>
        <v>LT</v>
      </c>
      <c r="Y2427" s="14" t="str">
        <f>VLOOKUP(RIGHT(L2427,1),Sheet4!F:G,2,FALSE)</f>
        <v>Prime</v>
      </c>
    </row>
    <row r="2428" spans="1:25">
      <c r="A2428" t="s">
        <v>8376</v>
      </c>
      <c r="B2428" t="s">
        <v>2099</v>
      </c>
      <c r="C2428" t="s">
        <v>1415</v>
      </c>
      <c r="D2428" t="s">
        <v>60</v>
      </c>
      <c r="E2428" t="s">
        <v>838</v>
      </c>
      <c r="F2428" t="s">
        <v>838</v>
      </c>
      <c r="G2428" t="s">
        <v>60</v>
      </c>
      <c r="H2428" t="s">
        <v>5184</v>
      </c>
      <c r="I2428" t="s">
        <v>1412</v>
      </c>
      <c r="J2428" s="11">
        <v>52</v>
      </c>
      <c r="K2428" s="16">
        <v>151.84</v>
      </c>
      <c r="L2428" t="s">
        <v>2096</v>
      </c>
      <c r="M2428" t="s">
        <v>60</v>
      </c>
      <c r="N2428" t="s">
        <v>340</v>
      </c>
      <c r="O2428" s="13"/>
      <c r="P2428" t="s">
        <v>60</v>
      </c>
      <c r="Q2428" t="s">
        <v>2099</v>
      </c>
      <c r="R2428" t="s">
        <v>5562</v>
      </c>
      <c r="S2428" t="s">
        <v>5174</v>
      </c>
      <c r="T2428" s="12">
        <v>0</v>
      </c>
      <c r="V2428" s="14" t="str">
        <f>VLOOKUP(MID(A2428,2,1),Sheet4!A:B,2,FALSE)</f>
        <v>Gd.14</v>
      </c>
      <c r="W2428" s="14">
        <f t="shared" si="74"/>
        <v>6000</v>
      </c>
      <c r="X2428" s="14" t="str">
        <f t="shared" si="75"/>
        <v>LT</v>
      </c>
      <c r="Y2428" s="14" t="str">
        <f>VLOOKUP(RIGHT(L2428,1),Sheet4!F:G,2,FALSE)</f>
        <v>Prime</v>
      </c>
    </row>
    <row r="2429" spans="1:25">
      <c r="A2429" t="s">
        <v>8376</v>
      </c>
      <c r="B2429" t="s">
        <v>2099</v>
      </c>
      <c r="C2429" t="s">
        <v>1415</v>
      </c>
      <c r="D2429" t="s">
        <v>60</v>
      </c>
      <c r="E2429" t="s">
        <v>838</v>
      </c>
      <c r="F2429" t="s">
        <v>838</v>
      </c>
      <c r="G2429" t="s">
        <v>60</v>
      </c>
      <c r="H2429" t="s">
        <v>5184</v>
      </c>
      <c r="I2429" t="s">
        <v>1412</v>
      </c>
      <c r="J2429" s="11">
        <v>334</v>
      </c>
      <c r="K2429" s="16">
        <v>975.28</v>
      </c>
      <c r="L2429" t="s">
        <v>1431</v>
      </c>
      <c r="M2429" t="s">
        <v>60</v>
      </c>
      <c r="N2429" t="s">
        <v>340</v>
      </c>
      <c r="O2429" s="13"/>
      <c r="P2429" t="s">
        <v>60</v>
      </c>
      <c r="Q2429" t="s">
        <v>2099</v>
      </c>
      <c r="R2429" t="s">
        <v>5173</v>
      </c>
      <c r="S2429" t="s">
        <v>5174</v>
      </c>
      <c r="T2429" s="12">
        <v>0</v>
      </c>
      <c r="V2429" s="14" t="str">
        <f>VLOOKUP(MID(A2429,2,1),Sheet4!A:B,2,FALSE)</f>
        <v>Gd.14</v>
      </c>
      <c r="W2429" s="14">
        <f t="shared" si="74"/>
        <v>6000</v>
      </c>
      <c r="X2429" s="14" t="str">
        <f t="shared" si="75"/>
        <v>LT</v>
      </c>
      <c r="Y2429" s="14" t="str">
        <f>VLOOKUP(RIGHT(L2429,1),Sheet4!F:G,2,FALSE)</f>
        <v>Prime</v>
      </c>
    </row>
    <row r="2430" spans="1:25">
      <c r="A2430" t="s">
        <v>8376</v>
      </c>
      <c r="B2430" t="s">
        <v>1411</v>
      </c>
      <c r="C2430" t="s">
        <v>1415</v>
      </c>
      <c r="D2430" t="s">
        <v>60</v>
      </c>
      <c r="E2430" t="s">
        <v>838</v>
      </c>
      <c r="F2430" t="s">
        <v>838</v>
      </c>
      <c r="G2430" t="s">
        <v>60</v>
      </c>
      <c r="H2430" t="s">
        <v>5184</v>
      </c>
      <c r="I2430" t="s">
        <v>1412</v>
      </c>
      <c r="J2430" s="11">
        <v>400</v>
      </c>
      <c r="K2430" s="16">
        <v>1168</v>
      </c>
      <c r="L2430" t="s">
        <v>919</v>
      </c>
      <c r="M2430" t="s">
        <v>60</v>
      </c>
      <c r="N2430" t="s">
        <v>340</v>
      </c>
      <c r="O2430" s="13"/>
      <c r="P2430" t="s">
        <v>60</v>
      </c>
      <c r="Q2430" t="s">
        <v>1411</v>
      </c>
      <c r="R2430" t="s">
        <v>5173</v>
      </c>
      <c r="S2430" t="s">
        <v>5174</v>
      </c>
      <c r="T2430" s="12">
        <v>0</v>
      </c>
      <c r="V2430" s="14" t="str">
        <f>VLOOKUP(MID(A2430,2,1),Sheet4!A:B,2,FALSE)</f>
        <v>Gd.14</v>
      </c>
      <c r="W2430" s="14">
        <f t="shared" si="74"/>
        <v>6000</v>
      </c>
      <c r="X2430" s="14" t="str">
        <f t="shared" si="75"/>
        <v>LT</v>
      </c>
      <c r="Y2430" s="14" t="str">
        <f>VLOOKUP(RIGHT(L2430,1),Sheet4!F:G,2,FALSE)</f>
        <v>Prime</v>
      </c>
    </row>
    <row r="2431" spans="1:25">
      <c r="A2431" t="s">
        <v>6539</v>
      </c>
      <c r="B2431" t="s">
        <v>60</v>
      </c>
      <c r="C2431" t="s">
        <v>8410</v>
      </c>
      <c r="D2431" t="s">
        <v>60</v>
      </c>
      <c r="E2431" t="s">
        <v>838</v>
      </c>
      <c r="F2431" t="s">
        <v>838</v>
      </c>
      <c r="G2431" t="s">
        <v>60</v>
      </c>
      <c r="H2431" t="s">
        <v>5363</v>
      </c>
      <c r="I2431" t="s">
        <v>1412</v>
      </c>
      <c r="J2431" s="11">
        <v>27</v>
      </c>
      <c r="K2431" s="16">
        <v>88.29</v>
      </c>
      <c r="L2431" t="s">
        <v>1424</v>
      </c>
      <c r="M2431" t="s">
        <v>60</v>
      </c>
      <c r="N2431" t="s">
        <v>340</v>
      </c>
      <c r="O2431" s="13"/>
      <c r="P2431" t="s">
        <v>60</v>
      </c>
      <c r="Q2431" t="s">
        <v>60</v>
      </c>
      <c r="R2431" t="s">
        <v>5562</v>
      </c>
      <c r="S2431" t="s">
        <v>5174</v>
      </c>
      <c r="T2431" s="12">
        <v>0</v>
      </c>
      <c r="V2431" s="14" t="str">
        <f>VLOOKUP(MID(A2431,2,1),Sheet4!A:B,2,FALSE)</f>
        <v>Gd.13</v>
      </c>
      <c r="W2431" s="14">
        <f t="shared" si="74"/>
        <v>6000</v>
      </c>
      <c r="X2431" s="14" t="str">
        <f t="shared" si="75"/>
        <v>LT</v>
      </c>
      <c r="Y2431" s="14" t="str">
        <f>VLOOKUP(RIGHT(L2431,1),Sheet4!F:G,2,FALSE)</f>
        <v>Prime</v>
      </c>
    </row>
    <row r="2432" spans="1:25">
      <c r="A2432" t="s">
        <v>6539</v>
      </c>
      <c r="B2432" t="s">
        <v>2099</v>
      </c>
      <c r="C2432" t="s">
        <v>8410</v>
      </c>
      <c r="D2432" t="s">
        <v>60</v>
      </c>
      <c r="E2432" t="s">
        <v>838</v>
      </c>
      <c r="F2432" t="s">
        <v>838</v>
      </c>
      <c r="G2432" t="s">
        <v>60</v>
      </c>
      <c r="H2432" t="s">
        <v>5363</v>
      </c>
      <c r="I2432" t="s">
        <v>1412</v>
      </c>
      <c r="J2432" s="11">
        <v>110</v>
      </c>
      <c r="K2432" s="16">
        <v>359.7</v>
      </c>
      <c r="L2432" t="s">
        <v>1431</v>
      </c>
      <c r="M2432" t="s">
        <v>60</v>
      </c>
      <c r="N2432" t="s">
        <v>340</v>
      </c>
      <c r="O2432" s="13"/>
      <c r="P2432" t="s">
        <v>60</v>
      </c>
      <c r="Q2432" t="s">
        <v>2099</v>
      </c>
      <c r="R2432" t="s">
        <v>5173</v>
      </c>
      <c r="S2432" t="s">
        <v>5174</v>
      </c>
      <c r="T2432" s="12">
        <v>0</v>
      </c>
      <c r="V2432" s="14" t="str">
        <f>VLOOKUP(MID(A2432,2,1),Sheet4!A:B,2,FALSE)</f>
        <v>Gd.13</v>
      </c>
      <c r="W2432" s="14">
        <f t="shared" si="74"/>
        <v>6000</v>
      </c>
      <c r="X2432" s="14" t="str">
        <f t="shared" si="75"/>
        <v>LT</v>
      </c>
      <c r="Y2432" s="14" t="str">
        <f>VLOOKUP(RIGHT(L2432,1),Sheet4!F:G,2,FALSE)</f>
        <v>Prime</v>
      </c>
    </row>
    <row r="2433" spans="1:25">
      <c r="A2433" t="s">
        <v>8376</v>
      </c>
      <c r="B2433" t="s">
        <v>2099</v>
      </c>
      <c r="C2433" t="s">
        <v>8410</v>
      </c>
      <c r="D2433" t="s">
        <v>60</v>
      </c>
      <c r="E2433" t="s">
        <v>838</v>
      </c>
      <c r="F2433" t="s">
        <v>838</v>
      </c>
      <c r="G2433" t="s">
        <v>60</v>
      </c>
      <c r="H2433" t="s">
        <v>5363</v>
      </c>
      <c r="I2433" t="s">
        <v>1412</v>
      </c>
      <c r="J2433" s="11">
        <v>55</v>
      </c>
      <c r="K2433" s="16">
        <v>179.85</v>
      </c>
      <c r="L2433" t="s">
        <v>1431</v>
      </c>
      <c r="M2433" t="s">
        <v>60</v>
      </c>
      <c r="N2433" t="s">
        <v>340</v>
      </c>
      <c r="O2433" s="13"/>
      <c r="P2433" t="s">
        <v>60</v>
      </c>
      <c r="Q2433" t="s">
        <v>2099</v>
      </c>
      <c r="R2433" t="s">
        <v>5173</v>
      </c>
      <c r="S2433" t="s">
        <v>5174</v>
      </c>
      <c r="T2433" s="12">
        <v>0</v>
      </c>
      <c r="V2433" s="14" t="str">
        <f>VLOOKUP(MID(A2433,2,1),Sheet4!A:B,2,FALSE)</f>
        <v>Gd.14</v>
      </c>
      <c r="W2433" s="14">
        <f t="shared" si="74"/>
        <v>6000</v>
      </c>
      <c r="X2433" s="14" t="str">
        <f t="shared" si="75"/>
        <v>LT</v>
      </c>
      <c r="Y2433" s="14" t="str">
        <f>VLOOKUP(RIGHT(L2433,1),Sheet4!F:G,2,FALSE)</f>
        <v>Prime</v>
      </c>
    </row>
    <row r="2434" spans="1:25">
      <c r="A2434" t="s">
        <v>6539</v>
      </c>
      <c r="B2434" t="s">
        <v>60</v>
      </c>
      <c r="C2434" t="s">
        <v>8411</v>
      </c>
      <c r="D2434" t="s">
        <v>60</v>
      </c>
      <c r="E2434" t="s">
        <v>838</v>
      </c>
      <c r="F2434" t="s">
        <v>838</v>
      </c>
      <c r="G2434" t="s">
        <v>60</v>
      </c>
      <c r="H2434" t="s">
        <v>5170</v>
      </c>
      <c r="I2434" t="s">
        <v>1412</v>
      </c>
      <c r="J2434" s="11">
        <v>399</v>
      </c>
      <c r="K2434" s="16">
        <v>1444.38</v>
      </c>
      <c r="L2434" t="s">
        <v>1421</v>
      </c>
      <c r="M2434" t="s">
        <v>60</v>
      </c>
      <c r="N2434" t="s">
        <v>340</v>
      </c>
      <c r="O2434" s="13"/>
      <c r="P2434" t="s">
        <v>8412</v>
      </c>
      <c r="Q2434" t="s">
        <v>60</v>
      </c>
      <c r="R2434" t="s">
        <v>5173</v>
      </c>
      <c r="S2434" t="s">
        <v>5217</v>
      </c>
      <c r="T2434" s="12">
        <v>0</v>
      </c>
      <c r="V2434" s="14" t="str">
        <f>VLOOKUP(MID(A2434,2,1),Sheet4!A:B,2,FALSE)</f>
        <v>Gd.13</v>
      </c>
      <c r="W2434" s="14">
        <f t="shared" ref="W2434:W2497" si="76">IF(MID(C2434,14,1)="A",RIGHT(C2434,4)/1,IF(MID(C2434,13,1)="+",RIGHT(C2434,5)/10,IF(MID(C2434,13,1)="-",RIGHT(C2434,5)/1)))</f>
        <v>6000</v>
      </c>
      <c r="X2434" s="14" t="str">
        <f t="shared" ref="X2434:X2497" si="77">IF(W2434&lt;3000,"St","LT")</f>
        <v>LT</v>
      </c>
      <c r="Y2434" s="14" t="str">
        <f>VLOOKUP(RIGHT(L2434,1),Sheet4!F:G,2,FALSE)</f>
        <v>Grd C</v>
      </c>
    </row>
    <row r="2435" spans="1:25">
      <c r="A2435" t="s">
        <v>8376</v>
      </c>
      <c r="B2435" t="s">
        <v>60</v>
      </c>
      <c r="C2435" t="s">
        <v>8411</v>
      </c>
      <c r="D2435" t="s">
        <v>60</v>
      </c>
      <c r="E2435" t="s">
        <v>838</v>
      </c>
      <c r="F2435" t="s">
        <v>838</v>
      </c>
      <c r="G2435" t="s">
        <v>60</v>
      </c>
      <c r="H2435" t="s">
        <v>5170</v>
      </c>
      <c r="I2435" t="s">
        <v>1412</v>
      </c>
      <c r="J2435" s="11">
        <v>96</v>
      </c>
      <c r="K2435" s="16">
        <v>347.52</v>
      </c>
      <c r="L2435" t="s">
        <v>8413</v>
      </c>
      <c r="M2435" t="s">
        <v>60</v>
      </c>
      <c r="N2435" t="s">
        <v>340</v>
      </c>
      <c r="O2435" s="13"/>
      <c r="P2435" t="s">
        <v>60</v>
      </c>
      <c r="Q2435" t="s">
        <v>60</v>
      </c>
      <c r="R2435" t="s">
        <v>5562</v>
      </c>
      <c r="S2435" t="s">
        <v>5174</v>
      </c>
      <c r="T2435" s="12">
        <v>0</v>
      </c>
      <c r="V2435" s="14" t="str">
        <f>VLOOKUP(MID(A2435,2,1),Sheet4!A:B,2,FALSE)</f>
        <v>Gd.14</v>
      </c>
      <c r="W2435" s="14">
        <f t="shared" si="76"/>
        <v>6000</v>
      </c>
      <c r="X2435" s="14" t="str">
        <f t="shared" si="77"/>
        <v>LT</v>
      </c>
      <c r="Y2435" s="14" t="str">
        <f>VLOOKUP(RIGHT(L2435,1),Sheet4!F:G,2,FALSE)</f>
        <v>Prime</v>
      </c>
    </row>
    <row r="2436" spans="1:25">
      <c r="A2436" t="s">
        <v>6539</v>
      </c>
      <c r="B2436" t="s">
        <v>2099</v>
      </c>
      <c r="C2436" t="s">
        <v>8411</v>
      </c>
      <c r="D2436" t="s">
        <v>60</v>
      </c>
      <c r="E2436" t="s">
        <v>838</v>
      </c>
      <c r="F2436" t="s">
        <v>838</v>
      </c>
      <c r="G2436" t="s">
        <v>60</v>
      </c>
      <c r="H2436" t="s">
        <v>5170</v>
      </c>
      <c r="I2436" t="s">
        <v>1412</v>
      </c>
      <c r="J2436" s="11">
        <v>126</v>
      </c>
      <c r="K2436" s="16">
        <v>456.12</v>
      </c>
      <c r="L2436" t="s">
        <v>1431</v>
      </c>
      <c r="M2436" t="s">
        <v>60</v>
      </c>
      <c r="N2436" t="s">
        <v>340</v>
      </c>
      <c r="O2436" s="13"/>
      <c r="P2436" t="s">
        <v>60</v>
      </c>
      <c r="Q2436" t="s">
        <v>2099</v>
      </c>
      <c r="R2436" t="s">
        <v>5173</v>
      </c>
      <c r="S2436" t="s">
        <v>5174</v>
      </c>
      <c r="T2436" s="12">
        <v>0</v>
      </c>
      <c r="V2436" s="14" t="str">
        <f>VLOOKUP(MID(A2436,2,1),Sheet4!A:B,2,FALSE)</f>
        <v>Gd.13</v>
      </c>
      <c r="W2436" s="14">
        <f t="shared" si="76"/>
        <v>6000</v>
      </c>
      <c r="X2436" s="14" t="str">
        <f t="shared" si="77"/>
        <v>LT</v>
      </c>
      <c r="Y2436" s="14" t="str">
        <f>VLOOKUP(RIGHT(L2436,1),Sheet4!F:G,2,FALSE)</f>
        <v>Prime</v>
      </c>
    </row>
    <row r="2437" spans="1:25">
      <c r="A2437" t="s">
        <v>8376</v>
      </c>
      <c r="B2437" t="s">
        <v>2099</v>
      </c>
      <c r="C2437" t="s">
        <v>8411</v>
      </c>
      <c r="D2437" t="s">
        <v>60</v>
      </c>
      <c r="E2437" t="s">
        <v>838</v>
      </c>
      <c r="F2437" t="s">
        <v>838</v>
      </c>
      <c r="G2437" t="s">
        <v>60</v>
      </c>
      <c r="H2437" t="s">
        <v>5170</v>
      </c>
      <c r="I2437" t="s">
        <v>1412</v>
      </c>
      <c r="J2437" s="11">
        <v>7</v>
      </c>
      <c r="K2437" s="16">
        <v>25.34</v>
      </c>
      <c r="L2437" t="s">
        <v>1431</v>
      </c>
      <c r="M2437" t="s">
        <v>60</v>
      </c>
      <c r="N2437" t="s">
        <v>340</v>
      </c>
      <c r="O2437" s="13"/>
      <c r="P2437" t="s">
        <v>7966</v>
      </c>
      <c r="Q2437" t="s">
        <v>2099</v>
      </c>
      <c r="R2437" t="s">
        <v>5173</v>
      </c>
      <c r="S2437" t="s">
        <v>5174</v>
      </c>
      <c r="T2437" s="12">
        <v>0</v>
      </c>
      <c r="V2437" s="14" t="str">
        <f>VLOOKUP(MID(A2437,2,1),Sheet4!A:B,2,FALSE)</f>
        <v>Gd.14</v>
      </c>
      <c r="W2437" s="14">
        <f t="shared" si="76"/>
        <v>6000</v>
      </c>
      <c r="X2437" s="14" t="str">
        <f t="shared" si="77"/>
        <v>LT</v>
      </c>
      <c r="Y2437" s="14" t="str">
        <f>VLOOKUP(RIGHT(L2437,1),Sheet4!F:G,2,FALSE)</f>
        <v>Prime</v>
      </c>
    </row>
    <row r="2438" spans="1:25">
      <c r="A2438" t="s">
        <v>6539</v>
      </c>
      <c r="B2438" t="s">
        <v>60</v>
      </c>
      <c r="C2438" t="s">
        <v>8414</v>
      </c>
      <c r="D2438" t="s">
        <v>60</v>
      </c>
      <c r="E2438" t="s">
        <v>838</v>
      </c>
      <c r="F2438" t="s">
        <v>838</v>
      </c>
      <c r="G2438" t="s">
        <v>60</v>
      </c>
      <c r="H2438" t="s">
        <v>5223</v>
      </c>
      <c r="I2438" t="s">
        <v>1412</v>
      </c>
      <c r="J2438" s="11">
        <v>7</v>
      </c>
      <c r="K2438" s="16">
        <v>30.17</v>
      </c>
      <c r="L2438" t="s">
        <v>1424</v>
      </c>
      <c r="M2438" t="s">
        <v>60</v>
      </c>
      <c r="N2438" t="s">
        <v>340</v>
      </c>
      <c r="O2438" s="13"/>
      <c r="P2438" t="s">
        <v>60</v>
      </c>
      <c r="Q2438" t="s">
        <v>60</v>
      </c>
      <c r="R2438" t="s">
        <v>5562</v>
      </c>
      <c r="S2438" t="s">
        <v>5174</v>
      </c>
      <c r="T2438" s="12">
        <v>0</v>
      </c>
      <c r="V2438" s="14" t="str">
        <f>VLOOKUP(MID(A2438,2,1),Sheet4!A:B,2,FALSE)</f>
        <v>Gd.13</v>
      </c>
      <c r="W2438" s="14">
        <f t="shared" si="76"/>
        <v>6000</v>
      </c>
      <c r="X2438" s="14" t="str">
        <f t="shared" si="77"/>
        <v>LT</v>
      </c>
      <c r="Y2438" s="14" t="str">
        <f>VLOOKUP(RIGHT(L2438,1),Sheet4!F:G,2,FALSE)</f>
        <v>Prime</v>
      </c>
    </row>
    <row r="2439" spans="1:25">
      <c r="A2439" t="s">
        <v>5642</v>
      </c>
      <c r="B2439" t="s">
        <v>2099</v>
      </c>
      <c r="C2439" t="s">
        <v>8414</v>
      </c>
      <c r="D2439" t="s">
        <v>60</v>
      </c>
      <c r="E2439" t="s">
        <v>838</v>
      </c>
      <c r="F2439" t="s">
        <v>838</v>
      </c>
      <c r="G2439" t="s">
        <v>60</v>
      </c>
      <c r="H2439" t="s">
        <v>5223</v>
      </c>
      <c r="I2439" t="s">
        <v>1412</v>
      </c>
      <c r="J2439" s="11">
        <v>40</v>
      </c>
      <c r="K2439" s="16">
        <v>172.4</v>
      </c>
      <c r="L2439" t="s">
        <v>1431</v>
      </c>
      <c r="M2439" t="s">
        <v>60</v>
      </c>
      <c r="N2439" t="s">
        <v>340</v>
      </c>
      <c r="O2439" s="13"/>
      <c r="P2439" t="s">
        <v>60</v>
      </c>
      <c r="Q2439" t="s">
        <v>2099</v>
      </c>
      <c r="R2439" t="s">
        <v>5173</v>
      </c>
      <c r="S2439" t="s">
        <v>5174</v>
      </c>
      <c r="T2439" s="12">
        <v>0</v>
      </c>
      <c r="V2439" s="14" t="str">
        <f>VLOOKUP(MID(A2439,2,1),Sheet4!A:B,2,FALSE)</f>
        <v>Gd.02</v>
      </c>
      <c r="W2439" s="14">
        <f t="shared" si="76"/>
        <v>6000</v>
      </c>
      <c r="X2439" s="14" t="str">
        <f t="shared" si="77"/>
        <v>LT</v>
      </c>
      <c r="Y2439" s="14" t="str">
        <f>VLOOKUP(RIGHT(L2439,1),Sheet4!F:G,2,FALSE)</f>
        <v>Prime</v>
      </c>
    </row>
    <row r="2440" spans="1:25">
      <c r="A2440" t="s">
        <v>6539</v>
      </c>
      <c r="B2440" t="s">
        <v>2099</v>
      </c>
      <c r="C2440" t="s">
        <v>8414</v>
      </c>
      <c r="D2440" t="s">
        <v>60</v>
      </c>
      <c r="E2440" t="s">
        <v>838</v>
      </c>
      <c r="F2440" t="s">
        <v>838</v>
      </c>
      <c r="G2440" t="s">
        <v>60</v>
      </c>
      <c r="H2440" t="s">
        <v>5223</v>
      </c>
      <c r="I2440" t="s">
        <v>1412</v>
      </c>
      <c r="J2440" s="11">
        <v>100</v>
      </c>
      <c r="K2440" s="16">
        <v>431</v>
      </c>
      <c r="L2440" t="s">
        <v>1431</v>
      </c>
      <c r="M2440" t="s">
        <v>60</v>
      </c>
      <c r="N2440" t="s">
        <v>340</v>
      </c>
      <c r="O2440" s="13"/>
      <c r="P2440" t="s">
        <v>60</v>
      </c>
      <c r="Q2440" t="s">
        <v>2099</v>
      </c>
      <c r="R2440" t="s">
        <v>5173</v>
      </c>
      <c r="S2440" t="s">
        <v>5174</v>
      </c>
      <c r="T2440" s="12">
        <v>0</v>
      </c>
      <c r="V2440" s="14" t="str">
        <f>VLOOKUP(MID(A2440,2,1),Sheet4!A:B,2,FALSE)</f>
        <v>Gd.13</v>
      </c>
      <c r="W2440" s="14">
        <f t="shared" si="76"/>
        <v>6000</v>
      </c>
      <c r="X2440" s="14" t="str">
        <f t="shared" si="77"/>
        <v>LT</v>
      </c>
      <c r="Y2440" s="14" t="str">
        <f>VLOOKUP(RIGHT(L2440,1),Sheet4!F:G,2,FALSE)</f>
        <v>Prime</v>
      </c>
    </row>
    <row r="2441" spans="1:25">
      <c r="A2441" t="s">
        <v>6539</v>
      </c>
      <c r="B2441" t="s">
        <v>60</v>
      </c>
      <c r="C2441" t="s">
        <v>8415</v>
      </c>
      <c r="D2441" t="s">
        <v>60</v>
      </c>
      <c r="E2441" t="s">
        <v>837</v>
      </c>
      <c r="F2441" t="s">
        <v>838</v>
      </c>
      <c r="G2441" t="s">
        <v>60</v>
      </c>
      <c r="H2441" t="s">
        <v>5516</v>
      </c>
      <c r="I2441" t="s">
        <v>1412</v>
      </c>
      <c r="J2441" s="11">
        <v>100</v>
      </c>
      <c r="K2441" s="16">
        <v>334</v>
      </c>
      <c r="L2441" t="s">
        <v>8416</v>
      </c>
      <c r="M2441" t="s">
        <v>60</v>
      </c>
      <c r="N2441" t="s">
        <v>340</v>
      </c>
      <c r="O2441" s="13"/>
      <c r="P2441" t="s">
        <v>60</v>
      </c>
      <c r="Q2441" t="s">
        <v>60</v>
      </c>
      <c r="R2441" t="s">
        <v>5562</v>
      </c>
      <c r="S2441" t="s">
        <v>5174</v>
      </c>
      <c r="T2441" s="12">
        <v>0</v>
      </c>
      <c r="V2441" s="14" t="str">
        <f>VLOOKUP(MID(A2441,2,1),Sheet4!A:B,2,FALSE)</f>
        <v>Gd.13</v>
      </c>
      <c r="W2441" s="14">
        <f t="shared" si="76"/>
        <v>6000</v>
      </c>
      <c r="X2441" s="14" t="str">
        <f t="shared" si="77"/>
        <v>LT</v>
      </c>
      <c r="Y2441" s="14" t="str">
        <f>VLOOKUP(RIGHT(L2441,1),Sheet4!F:G,2,FALSE)</f>
        <v>Prime</v>
      </c>
    </row>
    <row r="2442" spans="1:25">
      <c r="A2442" t="s">
        <v>8376</v>
      </c>
      <c r="B2442" t="s">
        <v>60</v>
      </c>
      <c r="C2442" t="s">
        <v>8415</v>
      </c>
      <c r="D2442" t="s">
        <v>60</v>
      </c>
      <c r="E2442" t="s">
        <v>837</v>
      </c>
      <c r="F2442" t="s">
        <v>838</v>
      </c>
      <c r="G2442" t="s">
        <v>60</v>
      </c>
      <c r="H2442" t="s">
        <v>5516</v>
      </c>
      <c r="I2442" t="s">
        <v>1412</v>
      </c>
      <c r="J2442" s="11">
        <v>51</v>
      </c>
      <c r="K2442" s="16">
        <v>170.34</v>
      </c>
      <c r="L2442" t="s">
        <v>1431</v>
      </c>
      <c r="M2442" t="s">
        <v>60</v>
      </c>
      <c r="N2442" t="s">
        <v>340</v>
      </c>
      <c r="O2442" s="13"/>
      <c r="P2442" t="s">
        <v>60</v>
      </c>
      <c r="Q2442" t="s">
        <v>60</v>
      </c>
      <c r="R2442" t="s">
        <v>5173</v>
      </c>
      <c r="S2442" t="s">
        <v>5174</v>
      </c>
      <c r="T2442" s="12">
        <v>0</v>
      </c>
      <c r="V2442" s="14" t="str">
        <f>VLOOKUP(MID(A2442,2,1),Sheet4!A:B,2,FALSE)</f>
        <v>Gd.14</v>
      </c>
      <c r="W2442" s="14">
        <f t="shared" si="76"/>
        <v>6000</v>
      </c>
      <c r="X2442" s="14" t="str">
        <f t="shared" si="77"/>
        <v>LT</v>
      </c>
      <c r="Y2442" s="14" t="str">
        <f>VLOOKUP(RIGHT(L2442,1),Sheet4!F:G,2,FALSE)</f>
        <v>Prime</v>
      </c>
    </row>
    <row r="2443" spans="1:25">
      <c r="A2443" t="s">
        <v>8376</v>
      </c>
      <c r="B2443" t="s">
        <v>60</v>
      </c>
      <c r="C2443" t="s">
        <v>8415</v>
      </c>
      <c r="D2443" t="s">
        <v>60</v>
      </c>
      <c r="E2443" t="s">
        <v>837</v>
      </c>
      <c r="F2443" t="s">
        <v>838</v>
      </c>
      <c r="G2443" t="s">
        <v>60</v>
      </c>
      <c r="H2443" t="s">
        <v>5516</v>
      </c>
      <c r="I2443" t="s">
        <v>1412</v>
      </c>
      <c r="J2443" s="11">
        <v>26</v>
      </c>
      <c r="K2443" s="16">
        <v>86.84</v>
      </c>
      <c r="L2443" t="s">
        <v>8417</v>
      </c>
      <c r="M2443" t="s">
        <v>60</v>
      </c>
      <c r="N2443" t="s">
        <v>340</v>
      </c>
      <c r="O2443" s="13"/>
      <c r="P2443" t="s">
        <v>60</v>
      </c>
      <c r="Q2443" t="s">
        <v>60</v>
      </c>
      <c r="R2443" t="s">
        <v>5562</v>
      </c>
      <c r="S2443" t="s">
        <v>5174</v>
      </c>
      <c r="T2443" s="12">
        <v>0</v>
      </c>
      <c r="V2443" s="14" t="str">
        <f>VLOOKUP(MID(A2443,2,1),Sheet4!A:B,2,FALSE)</f>
        <v>Gd.14</v>
      </c>
      <c r="W2443" s="14">
        <f t="shared" si="76"/>
        <v>6000</v>
      </c>
      <c r="X2443" s="14" t="str">
        <f t="shared" si="77"/>
        <v>LT</v>
      </c>
      <c r="Y2443" s="14" t="str">
        <f>VLOOKUP(RIGHT(L2443,1),Sheet4!F:G,2,FALSE)</f>
        <v>Prime</v>
      </c>
    </row>
    <row r="2444" spans="1:25">
      <c r="A2444" t="s">
        <v>8376</v>
      </c>
      <c r="B2444" t="s">
        <v>60</v>
      </c>
      <c r="C2444" t="s">
        <v>8415</v>
      </c>
      <c r="D2444" t="s">
        <v>60</v>
      </c>
      <c r="E2444" t="s">
        <v>837</v>
      </c>
      <c r="F2444" t="s">
        <v>838</v>
      </c>
      <c r="G2444" t="s">
        <v>60</v>
      </c>
      <c r="H2444" t="s">
        <v>5516</v>
      </c>
      <c r="I2444" t="s">
        <v>1412</v>
      </c>
      <c r="J2444" s="11">
        <v>45</v>
      </c>
      <c r="K2444" s="16">
        <v>150.3</v>
      </c>
      <c r="L2444" t="s">
        <v>8418</v>
      </c>
      <c r="M2444" t="s">
        <v>60</v>
      </c>
      <c r="N2444" t="s">
        <v>340</v>
      </c>
      <c r="O2444" s="13"/>
      <c r="P2444" t="s">
        <v>8419</v>
      </c>
      <c r="Q2444" t="s">
        <v>60</v>
      </c>
      <c r="R2444" t="s">
        <v>5562</v>
      </c>
      <c r="S2444" t="s">
        <v>5217</v>
      </c>
      <c r="T2444" s="12">
        <v>0</v>
      </c>
      <c r="V2444" s="14" t="str">
        <f>VLOOKUP(MID(A2444,2,1),Sheet4!A:B,2,FALSE)</f>
        <v>Gd.14</v>
      </c>
      <c r="W2444" s="14">
        <f t="shared" si="76"/>
        <v>6000</v>
      </c>
      <c r="X2444" s="14" t="str">
        <f t="shared" si="77"/>
        <v>LT</v>
      </c>
      <c r="Y2444" s="14" t="str">
        <f>VLOOKUP(RIGHT(L2444,1),Sheet4!F:G,2,FALSE)</f>
        <v>Grd C</v>
      </c>
    </row>
    <row r="2445" spans="1:25">
      <c r="A2445" t="s">
        <v>8376</v>
      </c>
      <c r="B2445" t="s">
        <v>2099</v>
      </c>
      <c r="C2445" t="s">
        <v>8415</v>
      </c>
      <c r="D2445" t="s">
        <v>60</v>
      </c>
      <c r="E2445" t="s">
        <v>837</v>
      </c>
      <c r="F2445" t="s">
        <v>838</v>
      </c>
      <c r="G2445" t="s">
        <v>60</v>
      </c>
      <c r="H2445" t="s">
        <v>5516</v>
      </c>
      <c r="I2445" t="s">
        <v>1412</v>
      </c>
      <c r="J2445" s="11">
        <v>23</v>
      </c>
      <c r="K2445" s="16">
        <v>76.82</v>
      </c>
      <c r="L2445" t="s">
        <v>8390</v>
      </c>
      <c r="M2445" t="s">
        <v>60</v>
      </c>
      <c r="N2445" t="s">
        <v>340</v>
      </c>
      <c r="O2445" s="13"/>
      <c r="P2445" t="s">
        <v>60</v>
      </c>
      <c r="Q2445" t="s">
        <v>2099</v>
      </c>
      <c r="R2445" t="s">
        <v>5562</v>
      </c>
      <c r="S2445" t="s">
        <v>5174</v>
      </c>
      <c r="T2445" s="12">
        <v>0</v>
      </c>
      <c r="V2445" s="14" t="str">
        <f>VLOOKUP(MID(A2445,2,1),Sheet4!A:B,2,FALSE)</f>
        <v>Gd.14</v>
      </c>
      <c r="W2445" s="14">
        <f t="shared" si="76"/>
        <v>6000</v>
      </c>
      <c r="X2445" s="14" t="str">
        <f t="shared" si="77"/>
        <v>LT</v>
      </c>
      <c r="Y2445" s="14" t="str">
        <f>VLOOKUP(RIGHT(L2445,1),Sheet4!F:G,2,FALSE)</f>
        <v>Prime</v>
      </c>
    </row>
    <row r="2446" spans="1:25">
      <c r="A2446" t="s">
        <v>5755</v>
      </c>
      <c r="B2446" t="s">
        <v>8420</v>
      </c>
      <c r="C2446" t="s">
        <v>8421</v>
      </c>
      <c r="D2446" t="s">
        <v>60</v>
      </c>
      <c r="E2446" t="s">
        <v>837</v>
      </c>
      <c r="F2446" t="s">
        <v>838</v>
      </c>
      <c r="G2446" t="s">
        <v>60</v>
      </c>
      <c r="H2446" t="s">
        <v>5277</v>
      </c>
      <c r="I2446" t="s">
        <v>4081</v>
      </c>
      <c r="J2446" s="11">
        <v>582</v>
      </c>
      <c r="K2446" s="16">
        <v>1507.38</v>
      </c>
      <c r="L2446" t="s">
        <v>919</v>
      </c>
      <c r="M2446" t="s">
        <v>60</v>
      </c>
      <c r="N2446" t="s">
        <v>340</v>
      </c>
      <c r="O2446" s="13"/>
      <c r="P2446" t="s">
        <v>60</v>
      </c>
      <c r="Q2446" t="s">
        <v>8420</v>
      </c>
      <c r="R2446" t="s">
        <v>5173</v>
      </c>
      <c r="S2446" t="s">
        <v>5174</v>
      </c>
      <c r="T2446" s="12">
        <v>0</v>
      </c>
      <c r="V2446" s="14" t="str">
        <f>VLOOKUP(MID(A2446,2,1),Sheet4!A:B,2,FALSE)</f>
        <v>Gd.02</v>
      </c>
      <c r="W2446" s="14">
        <f t="shared" si="76"/>
        <v>4000</v>
      </c>
      <c r="X2446" s="14" t="str">
        <f t="shared" si="77"/>
        <v>LT</v>
      </c>
      <c r="Y2446" s="14" t="str">
        <f>VLOOKUP(RIGHT(L2446,1),Sheet4!F:G,2,FALSE)</f>
        <v>Prime</v>
      </c>
    </row>
    <row r="2447" spans="1:25">
      <c r="A2447" t="s">
        <v>5291</v>
      </c>
      <c r="B2447" t="s">
        <v>8420</v>
      </c>
      <c r="C2447" t="s">
        <v>8421</v>
      </c>
      <c r="D2447" t="s">
        <v>60</v>
      </c>
      <c r="E2447" t="s">
        <v>837</v>
      </c>
      <c r="F2447" t="s">
        <v>838</v>
      </c>
      <c r="G2447" t="s">
        <v>60</v>
      </c>
      <c r="H2447" t="s">
        <v>5277</v>
      </c>
      <c r="I2447" t="s">
        <v>4081</v>
      </c>
      <c r="J2447" s="11">
        <v>200</v>
      </c>
      <c r="K2447" s="16">
        <v>518</v>
      </c>
      <c r="L2447" t="s">
        <v>919</v>
      </c>
      <c r="M2447" t="s">
        <v>60</v>
      </c>
      <c r="N2447" t="s">
        <v>340</v>
      </c>
      <c r="O2447" s="13"/>
      <c r="P2447" t="s">
        <v>60</v>
      </c>
      <c r="Q2447" t="s">
        <v>8420</v>
      </c>
      <c r="R2447" t="s">
        <v>5173</v>
      </c>
      <c r="S2447" t="s">
        <v>5174</v>
      </c>
      <c r="T2447" s="12">
        <v>0</v>
      </c>
      <c r="V2447" s="14" t="str">
        <f>VLOOKUP(MID(A2447,2,1),Sheet4!A:B,2,FALSE)</f>
        <v>Gd.02</v>
      </c>
      <c r="W2447" s="14">
        <f t="shared" si="76"/>
        <v>4000</v>
      </c>
      <c r="X2447" s="14" t="str">
        <f t="shared" si="77"/>
        <v>LT</v>
      </c>
      <c r="Y2447" s="14" t="str">
        <f>VLOOKUP(RIGHT(L2447,1),Sheet4!F:G,2,FALSE)</f>
        <v>Prime</v>
      </c>
    </row>
    <row r="2448" spans="1:25">
      <c r="A2448" t="s">
        <v>5291</v>
      </c>
      <c r="B2448" t="s">
        <v>60</v>
      </c>
      <c r="C2448" t="s">
        <v>920</v>
      </c>
      <c r="D2448" t="s">
        <v>60</v>
      </c>
      <c r="E2448" t="s">
        <v>837</v>
      </c>
      <c r="F2448" t="s">
        <v>838</v>
      </c>
      <c r="G2448" t="s">
        <v>60</v>
      </c>
      <c r="H2448" t="s">
        <v>5277</v>
      </c>
      <c r="I2448" t="s">
        <v>917</v>
      </c>
      <c r="J2448" s="11">
        <v>71</v>
      </c>
      <c r="K2448" s="16">
        <v>195.25</v>
      </c>
      <c r="L2448" t="s">
        <v>1431</v>
      </c>
      <c r="M2448" t="s">
        <v>60</v>
      </c>
      <c r="N2448" t="s">
        <v>340</v>
      </c>
      <c r="O2448" s="13"/>
      <c r="P2448" t="s">
        <v>60</v>
      </c>
      <c r="Q2448" t="s">
        <v>60</v>
      </c>
      <c r="R2448" t="s">
        <v>5173</v>
      </c>
      <c r="S2448" t="s">
        <v>5174</v>
      </c>
      <c r="T2448" s="12">
        <v>0</v>
      </c>
      <c r="V2448" s="14" t="str">
        <f>VLOOKUP(MID(A2448,2,1),Sheet4!A:B,2,FALSE)</f>
        <v>Gd.02</v>
      </c>
      <c r="W2448" s="14">
        <f t="shared" si="76"/>
        <v>4250</v>
      </c>
      <c r="X2448" s="14" t="str">
        <f t="shared" si="77"/>
        <v>LT</v>
      </c>
      <c r="Y2448" s="14" t="str">
        <f>VLOOKUP(RIGHT(L2448,1),Sheet4!F:G,2,FALSE)</f>
        <v>Prime</v>
      </c>
    </row>
    <row r="2449" spans="1:25">
      <c r="A2449" t="s">
        <v>5291</v>
      </c>
      <c r="B2449" t="s">
        <v>60</v>
      </c>
      <c r="C2449" t="s">
        <v>920</v>
      </c>
      <c r="D2449" t="s">
        <v>60</v>
      </c>
      <c r="E2449" t="s">
        <v>837</v>
      </c>
      <c r="F2449" t="s">
        <v>838</v>
      </c>
      <c r="G2449" t="s">
        <v>60</v>
      </c>
      <c r="H2449" t="s">
        <v>5277</v>
      </c>
      <c r="I2449" t="s">
        <v>917</v>
      </c>
      <c r="J2449" s="11">
        <v>589</v>
      </c>
      <c r="K2449" s="16">
        <v>1619.75</v>
      </c>
      <c r="L2449" t="s">
        <v>919</v>
      </c>
      <c r="M2449" t="s">
        <v>60</v>
      </c>
      <c r="N2449" t="s">
        <v>340</v>
      </c>
      <c r="O2449" s="13"/>
      <c r="P2449" t="s">
        <v>60</v>
      </c>
      <c r="Q2449" t="s">
        <v>60</v>
      </c>
      <c r="R2449" t="s">
        <v>5173</v>
      </c>
      <c r="S2449" t="s">
        <v>5174</v>
      </c>
      <c r="T2449" s="12">
        <v>0</v>
      </c>
      <c r="V2449" s="14" t="str">
        <f>VLOOKUP(MID(A2449,2,1),Sheet4!A:B,2,FALSE)</f>
        <v>Gd.02</v>
      </c>
      <c r="W2449" s="14">
        <f t="shared" si="76"/>
        <v>4250</v>
      </c>
      <c r="X2449" s="14" t="str">
        <f t="shared" si="77"/>
        <v>LT</v>
      </c>
      <c r="Y2449" s="14" t="str">
        <f>VLOOKUP(RIGHT(L2449,1),Sheet4!F:G,2,FALSE)</f>
        <v>Prime</v>
      </c>
    </row>
    <row r="2450" spans="1:25">
      <c r="A2450" t="s">
        <v>7497</v>
      </c>
      <c r="B2450" t="s">
        <v>60</v>
      </c>
      <c r="C2450" t="s">
        <v>920</v>
      </c>
      <c r="D2450" t="s">
        <v>60</v>
      </c>
      <c r="E2450" t="s">
        <v>837</v>
      </c>
      <c r="F2450" t="s">
        <v>838</v>
      </c>
      <c r="G2450" t="s">
        <v>60</v>
      </c>
      <c r="H2450" t="s">
        <v>5277</v>
      </c>
      <c r="I2450" t="s">
        <v>917</v>
      </c>
      <c r="J2450" s="11">
        <v>1600</v>
      </c>
      <c r="K2450" s="16">
        <v>4400</v>
      </c>
      <c r="L2450" t="s">
        <v>919</v>
      </c>
      <c r="M2450" t="s">
        <v>60</v>
      </c>
      <c r="N2450" t="s">
        <v>340</v>
      </c>
      <c r="O2450" s="13"/>
      <c r="P2450" t="s">
        <v>60</v>
      </c>
      <c r="Q2450" t="s">
        <v>60</v>
      </c>
      <c r="R2450" t="s">
        <v>5173</v>
      </c>
      <c r="S2450" t="s">
        <v>5174</v>
      </c>
      <c r="T2450" s="12">
        <v>0</v>
      </c>
      <c r="V2450" s="14" t="str">
        <f>VLOOKUP(MID(A2450,2,1),Sheet4!A:B,2,FALSE)</f>
        <v>Gd.02</v>
      </c>
      <c r="W2450" s="14">
        <f t="shared" si="76"/>
        <v>4250</v>
      </c>
      <c r="X2450" s="14" t="str">
        <f t="shared" si="77"/>
        <v>LT</v>
      </c>
      <c r="Y2450" s="14" t="str">
        <f>VLOOKUP(RIGHT(L2450,1),Sheet4!F:G,2,FALSE)</f>
        <v>Prime</v>
      </c>
    </row>
    <row r="2451" spans="1:25">
      <c r="A2451" t="s">
        <v>5687</v>
      </c>
      <c r="B2451" t="s">
        <v>60</v>
      </c>
      <c r="C2451" t="s">
        <v>920</v>
      </c>
      <c r="D2451" t="s">
        <v>60</v>
      </c>
      <c r="E2451" t="s">
        <v>837</v>
      </c>
      <c r="F2451" t="s">
        <v>838</v>
      </c>
      <c r="G2451" t="s">
        <v>60</v>
      </c>
      <c r="H2451" t="s">
        <v>5277</v>
      </c>
      <c r="I2451" t="s">
        <v>917</v>
      </c>
      <c r="J2451" s="11">
        <v>15</v>
      </c>
      <c r="K2451" s="16">
        <v>41.25</v>
      </c>
      <c r="L2451" t="s">
        <v>919</v>
      </c>
      <c r="M2451" t="s">
        <v>60</v>
      </c>
      <c r="N2451" t="s">
        <v>340</v>
      </c>
      <c r="O2451" s="13"/>
      <c r="P2451" t="s">
        <v>60</v>
      </c>
      <c r="Q2451" t="s">
        <v>60</v>
      </c>
      <c r="R2451" t="s">
        <v>5173</v>
      </c>
      <c r="S2451" t="s">
        <v>5174</v>
      </c>
      <c r="T2451" s="12">
        <v>0</v>
      </c>
      <c r="V2451" s="14" t="str">
        <f>VLOOKUP(MID(A2451,2,1),Sheet4!A:B,2,FALSE)</f>
        <v>Gd.02</v>
      </c>
      <c r="W2451" s="14">
        <f t="shared" si="76"/>
        <v>4250</v>
      </c>
      <c r="X2451" s="14" t="str">
        <f t="shared" si="77"/>
        <v>LT</v>
      </c>
      <c r="Y2451" s="14" t="str">
        <f>VLOOKUP(RIGHT(L2451,1),Sheet4!F:G,2,FALSE)</f>
        <v>Prime</v>
      </c>
    </row>
    <row r="2452" spans="1:25">
      <c r="A2452" t="s">
        <v>5697</v>
      </c>
      <c r="B2452" t="s">
        <v>60</v>
      </c>
      <c r="C2452" t="s">
        <v>920</v>
      </c>
      <c r="D2452" t="s">
        <v>60</v>
      </c>
      <c r="E2452" t="s">
        <v>837</v>
      </c>
      <c r="F2452" t="s">
        <v>838</v>
      </c>
      <c r="G2452" t="s">
        <v>60</v>
      </c>
      <c r="H2452" t="s">
        <v>5277</v>
      </c>
      <c r="I2452" t="s">
        <v>917</v>
      </c>
      <c r="J2452" s="11">
        <v>1406</v>
      </c>
      <c r="K2452" s="16">
        <v>3866.5</v>
      </c>
      <c r="L2452" t="s">
        <v>919</v>
      </c>
      <c r="M2452" t="s">
        <v>60</v>
      </c>
      <c r="N2452" t="s">
        <v>340</v>
      </c>
      <c r="O2452" s="13"/>
      <c r="P2452" t="s">
        <v>60</v>
      </c>
      <c r="Q2452" t="s">
        <v>60</v>
      </c>
      <c r="R2452" t="s">
        <v>5173</v>
      </c>
      <c r="S2452" t="s">
        <v>5174</v>
      </c>
      <c r="T2452" s="12">
        <v>0</v>
      </c>
      <c r="V2452" s="14" t="str">
        <f>VLOOKUP(MID(A2452,2,1),Sheet4!A:B,2,FALSE)</f>
        <v>Gd.02</v>
      </c>
      <c r="W2452" s="14">
        <f t="shared" si="76"/>
        <v>4250</v>
      </c>
      <c r="X2452" s="14" t="str">
        <f t="shared" si="77"/>
        <v>LT</v>
      </c>
      <c r="Y2452" s="14" t="str">
        <f>VLOOKUP(RIGHT(L2452,1),Sheet4!F:G,2,FALSE)</f>
        <v>Prime</v>
      </c>
    </row>
    <row r="2453" spans="1:25">
      <c r="A2453" t="s">
        <v>5291</v>
      </c>
      <c r="B2453" t="s">
        <v>60</v>
      </c>
      <c r="C2453" t="s">
        <v>920</v>
      </c>
      <c r="D2453" t="s">
        <v>60</v>
      </c>
      <c r="E2453" t="s">
        <v>837</v>
      </c>
      <c r="F2453" t="s">
        <v>838</v>
      </c>
      <c r="G2453" t="s">
        <v>60</v>
      </c>
      <c r="H2453" t="s">
        <v>5277</v>
      </c>
      <c r="I2453" t="s">
        <v>917</v>
      </c>
      <c r="J2453" s="11">
        <v>26</v>
      </c>
      <c r="K2453" s="16">
        <v>71.5</v>
      </c>
      <c r="L2453" t="s">
        <v>8422</v>
      </c>
      <c r="M2453" t="s">
        <v>60</v>
      </c>
      <c r="N2453" t="s">
        <v>340</v>
      </c>
      <c r="O2453" s="13"/>
      <c r="P2453" t="s">
        <v>60</v>
      </c>
      <c r="Q2453" t="s">
        <v>60</v>
      </c>
      <c r="R2453" t="s">
        <v>5173</v>
      </c>
      <c r="S2453" t="s">
        <v>5174</v>
      </c>
      <c r="T2453" s="12">
        <v>0</v>
      </c>
      <c r="V2453" s="14" t="str">
        <f>VLOOKUP(MID(A2453,2,1),Sheet4!A:B,2,FALSE)</f>
        <v>Gd.02</v>
      </c>
      <c r="W2453" s="14">
        <f t="shared" si="76"/>
        <v>4250</v>
      </c>
      <c r="X2453" s="14" t="str">
        <f t="shared" si="77"/>
        <v>LT</v>
      </c>
      <c r="Y2453" s="14" t="str">
        <f>VLOOKUP(RIGHT(L2453,1),Sheet4!F:G,2,FALSE)</f>
        <v>Prime</v>
      </c>
    </row>
    <row r="2454" spans="1:25">
      <c r="A2454" t="s">
        <v>5291</v>
      </c>
      <c r="B2454" t="s">
        <v>60</v>
      </c>
      <c r="C2454" t="s">
        <v>920</v>
      </c>
      <c r="D2454" t="s">
        <v>60</v>
      </c>
      <c r="E2454" t="s">
        <v>837</v>
      </c>
      <c r="F2454" t="s">
        <v>838</v>
      </c>
      <c r="G2454" t="s">
        <v>60</v>
      </c>
      <c r="H2454" t="s">
        <v>5277</v>
      </c>
      <c r="I2454" t="s">
        <v>917</v>
      </c>
      <c r="J2454" s="11">
        <v>24</v>
      </c>
      <c r="K2454" s="16">
        <v>66</v>
      </c>
      <c r="L2454" t="s">
        <v>8423</v>
      </c>
      <c r="M2454" t="s">
        <v>60</v>
      </c>
      <c r="N2454" t="s">
        <v>340</v>
      </c>
      <c r="O2454" s="13"/>
      <c r="P2454" t="s">
        <v>60</v>
      </c>
      <c r="Q2454" t="s">
        <v>60</v>
      </c>
      <c r="R2454" t="s">
        <v>5173</v>
      </c>
      <c r="S2454" t="s">
        <v>5174</v>
      </c>
      <c r="T2454" s="12">
        <v>0</v>
      </c>
      <c r="V2454" s="14" t="str">
        <f>VLOOKUP(MID(A2454,2,1),Sheet4!A:B,2,FALSE)</f>
        <v>Gd.02</v>
      </c>
      <c r="W2454" s="14">
        <f t="shared" si="76"/>
        <v>4250</v>
      </c>
      <c r="X2454" s="14" t="str">
        <f t="shared" si="77"/>
        <v>LT</v>
      </c>
      <c r="Y2454" s="14" t="str">
        <f>VLOOKUP(RIGHT(L2454,1),Sheet4!F:G,2,FALSE)</f>
        <v>Prime</v>
      </c>
    </row>
    <row r="2455" spans="1:25">
      <c r="A2455" t="s">
        <v>5291</v>
      </c>
      <c r="B2455" t="s">
        <v>60</v>
      </c>
      <c r="C2455" t="s">
        <v>920</v>
      </c>
      <c r="D2455" t="s">
        <v>60</v>
      </c>
      <c r="E2455" t="s">
        <v>837</v>
      </c>
      <c r="F2455" t="s">
        <v>838</v>
      </c>
      <c r="G2455" t="s">
        <v>60</v>
      </c>
      <c r="H2455" t="s">
        <v>5277</v>
      </c>
      <c r="I2455" t="s">
        <v>917</v>
      </c>
      <c r="J2455" s="11">
        <v>37</v>
      </c>
      <c r="K2455" s="16">
        <v>101.75</v>
      </c>
      <c r="L2455" t="s">
        <v>8424</v>
      </c>
      <c r="M2455" t="s">
        <v>60</v>
      </c>
      <c r="N2455" t="s">
        <v>340</v>
      </c>
      <c r="O2455" s="13"/>
      <c r="P2455" t="s">
        <v>60</v>
      </c>
      <c r="Q2455" t="s">
        <v>60</v>
      </c>
      <c r="R2455" t="s">
        <v>5173</v>
      </c>
      <c r="S2455" t="s">
        <v>5174</v>
      </c>
      <c r="T2455" s="12">
        <v>0</v>
      </c>
      <c r="V2455" s="14" t="str">
        <f>VLOOKUP(MID(A2455,2,1),Sheet4!A:B,2,FALSE)</f>
        <v>Gd.02</v>
      </c>
      <c r="W2455" s="14">
        <f t="shared" si="76"/>
        <v>4250</v>
      </c>
      <c r="X2455" s="14" t="str">
        <f t="shared" si="77"/>
        <v>LT</v>
      </c>
      <c r="Y2455" s="14" t="str">
        <f>VLOOKUP(RIGHT(L2455,1),Sheet4!F:G,2,FALSE)</f>
        <v>Prime</v>
      </c>
    </row>
    <row r="2456" spans="1:25">
      <c r="A2456" t="s">
        <v>5697</v>
      </c>
      <c r="B2456" t="s">
        <v>60</v>
      </c>
      <c r="C2456" t="s">
        <v>8425</v>
      </c>
      <c r="D2456" t="s">
        <v>60</v>
      </c>
      <c r="E2456" t="s">
        <v>837</v>
      </c>
      <c r="F2456" t="s">
        <v>838</v>
      </c>
      <c r="G2456" t="s">
        <v>60</v>
      </c>
      <c r="H2456" t="s">
        <v>5277</v>
      </c>
      <c r="I2456" t="s">
        <v>1412</v>
      </c>
      <c r="J2456" s="11">
        <v>2</v>
      </c>
      <c r="K2456" s="16">
        <v>7.76</v>
      </c>
      <c r="L2456" t="s">
        <v>8426</v>
      </c>
      <c r="M2456" t="s">
        <v>60</v>
      </c>
      <c r="N2456" t="s">
        <v>340</v>
      </c>
      <c r="O2456" s="13"/>
      <c r="P2456" t="s">
        <v>60</v>
      </c>
      <c r="Q2456" t="s">
        <v>60</v>
      </c>
      <c r="R2456" t="s">
        <v>5562</v>
      </c>
      <c r="S2456" t="s">
        <v>5174</v>
      </c>
      <c r="T2456" s="12">
        <v>0</v>
      </c>
      <c r="V2456" s="14" t="str">
        <f>VLOOKUP(MID(A2456,2,1),Sheet4!A:B,2,FALSE)</f>
        <v>Gd.02</v>
      </c>
      <c r="W2456" s="14">
        <f t="shared" si="76"/>
        <v>6000</v>
      </c>
      <c r="X2456" s="14" t="str">
        <f t="shared" si="77"/>
        <v>LT</v>
      </c>
      <c r="Y2456" s="14" t="str">
        <f>VLOOKUP(RIGHT(L2456,1),Sheet4!F:G,2,FALSE)</f>
        <v>Prime</v>
      </c>
    </row>
    <row r="2457" spans="1:25">
      <c r="A2457" t="s">
        <v>5697</v>
      </c>
      <c r="B2457" t="s">
        <v>60</v>
      </c>
      <c r="C2457" t="s">
        <v>8425</v>
      </c>
      <c r="D2457" t="s">
        <v>60</v>
      </c>
      <c r="E2457" t="s">
        <v>837</v>
      </c>
      <c r="F2457" t="s">
        <v>838</v>
      </c>
      <c r="G2457" t="s">
        <v>60</v>
      </c>
      <c r="H2457" t="s">
        <v>5277</v>
      </c>
      <c r="I2457" t="s">
        <v>1412</v>
      </c>
      <c r="J2457" s="11">
        <v>8</v>
      </c>
      <c r="K2457" s="16">
        <v>31.04</v>
      </c>
      <c r="L2457" t="s">
        <v>1431</v>
      </c>
      <c r="M2457" t="s">
        <v>60</v>
      </c>
      <c r="N2457" t="s">
        <v>340</v>
      </c>
      <c r="O2457" s="13"/>
      <c r="P2457" t="s">
        <v>60</v>
      </c>
      <c r="Q2457" t="s">
        <v>60</v>
      </c>
      <c r="R2457" t="s">
        <v>5173</v>
      </c>
      <c r="S2457" t="s">
        <v>5174</v>
      </c>
      <c r="T2457" s="12">
        <v>0</v>
      </c>
      <c r="V2457" s="14" t="str">
        <f>VLOOKUP(MID(A2457,2,1),Sheet4!A:B,2,FALSE)</f>
        <v>Gd.02</v>
      </c>
      <c r="W2457" s="14">
        <f t="shared" si="76"/>
        <v>6000</v>
      </c>
      <c r="X2457" s="14" t="str">
        <f t="shared" si="77"/>
        <v>LT</v>
      </c>
      <c r="Y2457" s="14" t="str">
        <f>VLOOKUP(RIGHT(L2457,1),Sheet4!F:G,2,FALSE)</f>
        <v>Prime</v>
      </c>
    </row>
    <row r="2458" spans="1:25">
      <c r="A2458" t="s">
        <v>8376</v>
      </c>
      <c r="B2458" t="s">
        <v>60</v>
      </c>
      <c r="C2458" t="s">
        <v>8425</v>
      </c>
      <c r="D2458" t="s">
        <v>60</v>
      </c>
      <c r="E2458" t="s">
        <v>837</v>
      </c>
      <c r="F2458" t="s">
        <v>838</v>
      </c>
      <c r="G2458" t="s">
        <v>60</v>
      </c>
      <c r="H2458" t="s">
        <v>5277</v>
      </c>
      <c r="I2458" t="s">
        <v>1412</v>
      </c>
      <c r="J2458" s="11">
        <v>34</v>
      </c>
      <c r="K2458" s="16">
        <v>131.92</v>
      </c>
      <c r="L2458" t="s">
        <v>8427</v>
      </c>
      <c r="M2458" t="s">
        <v>60</v>
      </c>
      <c r="N2458" t="s">
        <v>340</v>
      </c>
      <c r="O2458" s="13"/>
      <c r="P2458" t="s">
        <v>60</v>
      </c>
      <c r="Q2458" t="s">
        <v>60</v>
      </c>
      <c r="R2458" t="s">
        <v>5562</v>
      </c>
      <c r="S2458" t="s">
        <v>5217</v>
      </c>
      <c r="T2458" s="12">
        <v>0</v>
      </c>
      <c r="V2458" s="14" t="str">
        <f>VLOOKUP(MID(A2458,2,1),Sheet4!A:B,2,FALSE)</f>
        <v>Gd.14</v>
      </c>
      <c r="W2458" s="14">
        <f t="shared" si="76"/>
        <v>6000</v>
      </c>
      <c r="X2458" s="14" t="str">
        <f t="shared" si="77"/>
        <v>LT</v>
      </c>
      <c r="Y2458" s="14" t="str">
        <f>VLOOKUP(RIGHT(L2458,1),Sheet4!F:G,2,FALSE)</f>
        <v>Grd C</v>
      </c>
    </row>
    <row r="2459" spans="1:25">
      <c r="A2459" t="s">
        <v>5697</v>
      </c>
      <c r="B2459" t="s">
        <v>60</v>
      </c>
      <c r="C2459" t="s">
        <v>8425</v>
      </c>
      <c r="D2459" t="s">
        <v>60</v>
      </c>
      <c r="E2459" t="s">
        <v>837</v>
      </c>
      <c r="F2459" t="s">
        <v>838</v>
      </c>
      <c r="G2459" t="s">
        <v>60</v>
      </c>
      <c r="H2459" t="s">
        <v>5277</v>
      </c>
      <c r="I2459" t="s">
        <v>1412</v>
      </c>
      <c r="J2459" s="11">
        <v>10</v>
      </c>
      <c r="K2459" s="16">
        <v>38.8</v>
      </c>
      <c r="L2459" t="s">
        <v>919</v>
      </c>
      <c r="M2459" t="s">
        <v>60</v>
      </c>
      <c r="N2459" t="s">
        <v>340</v>
      </c>
      <c r="O2459" s="13"/>
      <c r="P2459" t="s">
        <v>60</v>
      </c>
      <c r="Q2459" t="s">
        <v>60</v>
      </c>
      <c r="R2459" t="s">
        <v>5173</v>
      </c>
      <c r="S2459" t="s">
        <v>5174</v>
      </c>
      <c r="T2459" s="12">
        <v>0</v>
      </c>
      <c r="V2459" s="14" t="str">
        <f>VLOOKUP(MID(A2459,2,1),Sheet4!A:B,2,FALSE)</f>
        <v>Gd.02</v>
      </c>
      <c r="W2459" s="14">
        <f t="shared" si="76"/>
        <v>6000</v>
      </c>
      <c r="X2459" s="14" t="str">
        <f t="shared" si="77"/>
        <v>LT</v>
      </c>
      <c r="Y2459" s="14" t="str">
        <f>VLOOKUP(RIGHT(L2459,1),Sheet4!F:G,2,FALSE)</f>
        <v>Prime</v>
      </c>
    </row>
    <row r="2460" spans="1:25">
      <c r="A2460" t="s">
        <v>8376</v>
      </c>
      <c r="B2460" t="s">
        <v>60</v>
      </c>
      <c r="C2460" t="s">
        <v>8425</v>
      </c>
      <c r="D2460" t="s">
        <v>60</v>
      </c>
      <c r="E2460" t="s">
        <v>837</v>
      </c>
      <c r="F2460" t="s">
        <v>838</v>
      </c>
      <c r="G2460" t="s">
        <v>60</v>
      </c>
      <c r="H2460" t="s">
        <v>5277</v>
      </c>
      <c r="I2460" t="s">
        <v>1412</v>
      </c>
      <c r="J2460" s="11">
        <v>9</v>
      </c>
      <c r="K2460" s="16">
        <v>34.92</v>
      </c>
      <c r="L2460" t="s">
        <v>8428</v>
      </c>
      <c r="M2460" t="s">
        <v>60</v>
      </c>
      <c r="N2460" t="s">
        <v>340</v>
      </c>
      <c r="O2460" s="13"/>
      <c r="P2460" t="s">
        <v>60</v>
      </c>
      <c r="Q2460" t="s">
        <v>60</v>
      </c>
      <c r="R2460" t="s">
        <v>5173</v>
      </c>
      <c r="S2460" t="s">
        <v>5174</v>
      </c>
      <c r="T2460" s="12">
        <v>0</v>
      </c>
      <c r="V2460" s="14" t="str">
        <f>VLOOKUP(MID(A2460,2,1),Sheet4!A:B,2,FALSE)</f>
        <v>Gd.14</v>
      </c>
      <c r="W2460" s="14">
        <f t="shared" si="76"/>
        <v>6000</v>
      </c>
      <c r="X2460" s="14" t="str">
        <f t="shared" si="77"/>
        <v>LT</v>
      </c>
      <c r="Y2460" s="14" t="str">
        <f>VLOOKUP(RIGHT(L2460,1),Sheet4!F:G,2,FALSE)</f>
        <v>Prime</v>
      </c>
    </row>
    <row r="2461" spans="1:25">
      <c r="A2461" t="s">
        <v>5697</v>
      </c>
      <c r="B2461" t="s">
        <v>2099</v>
      </c>
      <c r="C2461" t="s">
        <v>8425</v>
      </c>
      <c r="D2461" t="s">
        <v>60</v>
      </c>
      <c r="E2461" t="s">
        <v>837</v>
      </c>
      <c r="F2461" t="s">
        <v>838</v>
      </c>
      <c r="G2461" t="s">
        <v>60</v>
      </c>
      <c r="H2461" t="s">
        <v>5277</v>
      </c>
      <c r="I2461" t="s">
        <v>1412</v>
      </c>
      <c r="J2461" s="11">
        <v>13</v>
      </c>
      <c r="K2461" s="16">
        <v>50.44</v>
      </c>
      <c r="L2461" t="s">
        <v>1496</v>
      </c>
      <c r="M2461" t="s">
        <v>60</v>
      </c>
      <c r="N2461" t="s">
        <v>340</v>
      </c>
      <c r="O2461" s="13"/>
      <c r="P2461" t="s">
        <v>60</v>
      </c>
      <c r="Q2461" t="s">
        <v>2099</v>
      </c>
      <c r="R2461" t="s">
        <v>5173</v>
      </c>
      <c r="S2461" t="s">
        <v>5217</v>
      </c>
      <c r="T2461" s="12">
        <v>0</v>
      </c>
      <c r="V2461" s="14" t="str">
        <f>VLOOKUP(MID(A2461,2,1),Sheet4!A:B,2,FALSE)</f>
        <v>Gd.02</v>
      </c>
      <c r="W2461" s="14">
        <f t="shared" si="76"/>
        <v>6000</v>
      </c>
      <c r="X2461" s="14" t="str">
        <f t="shared" si="77"/>
        <v>LT</v>
      </c>
      <c r="Y2461" s="14" t="str">
        <f>VLOOKUP(RIGHT(L2461,1),Sheet4!F:G,2,FALSE)</f>
        <v>Grd C</v>
      </c>
    </row>
    <row r="2462" spans="1:25">
      <c r="A2462" t="s">
        <v>5697</v>
      </c>
      <c r="B2462" t="s">
        <v>2099</v>
      </c>
      <c r="C2462" t="s">
        <v>8425</v>
      </c>
      <c r="D2462" t="s">
        <v>60</v>
      </c>
      <c r="E2462" t="s">
        <v>837</v>
      </c>
      <c r="F2462" t="s">
        <v>838</v>
      </c>
      <c r="G2462" t="s">
        <v>60</v>
      </c>
      <c r="H2462" t="s">
        <v>5277</v>
      </c>
      <c r="I2462" t="s">
        <v>1412</v>
      </c>
      <c r="J2462" s="11">
        <v>1</v>
      </c>
      <c r="K2462" s="16">
        <v>3.88</v>
      </c>
      <c r="L2462" t="s">
        <v>8429</v>
      </c>
      <c r="M2462" t="s">
        <v>60</v>
      </c>
      <c r="N2462" t="s">
        <v>340</v>
      </c>
      <c r="O2462" s="13"/>
      <c r="P2462" t="s">
        <v>60</v>
      </c>
      <c r="Q2462" t="s">
        <v>2099</v>
      </c>
      <c r="R2462" t="s">
        <v>5173</v>
      </c>
      <c r="S2462" t="s">
        <v>5174</v>
      </c>
      <c r="T2462" s="12">
        <v>0</v>
      </c>
      <c r="V2462" s="14" t="str">
        <f>VLOOKUP(MID(A2462,2,1),Sheet4!A:B,2,FALSE)</f>
        <v>Gd.02</v>
      </c>
      <c r="W2462" s="14">
        <f t="shared" si="76"/>
        <v>6000</v>
      </c>
      <c r="X2462" s="14" t="str">
        <f t="shared" si="77"/>
        <v>LT</v>
      </c>
      <c r="Y2462" s="14" t="str">
        <f>VLOOKUP(RIGHT(L2462,1),Sheet4!F:G,2,FALSE)</f>
        <v>Prime</v>
      </c>
    </row>
    <row r="2463" spans="1:25">
      <c r="A2463" t="s">
        <v>5642</v>
      </c>
      <c r="B2463" t="s">
        <v>60</v>
      </c>
      <c r="C2463" t="s">
        <v>8430</v>
      </c>
      <c r="D2463" t="s">
        <v>60</v>
      </c>
      <c r="E2463" t="s">
        <v>837</v>
      </c>
      <c r="F2463" t="s">
        <v>838</v>
      </c>
      <c r="G2463" t="s">
        <v>60</v>
      </c>
      <c r="H2463" t="s">
        <v>5184</v>
      </c>
      <c r="I2463" t="s">
        <v>1412</v>
      </c>
      <c r="J2463" s="11">
        <v>56</v>
      </c>
      <c r="K2463" s="16">
        <v>248.08</v>
      </c>
      <c r="L2463" t="s">
        <v>8431</v>
      </c>
      <c r="M2463" t="s">
        <v>60</v>
      </c>
      <c r="N2463" t="s">
        <v>340</v>
      </c>
      <c r="O2463" s="13"/>
      <c r="P2463" t="s">
        <v>5886</v>
      </c>
      <c r="Q2463" t="s">
        <v>60</v>
      </c>
      <c r="R2463" t="s">
        <v>5562</v>
      </c>
      <c r="S2463" t="s">
        <v>5174</v>
      </c>
      <c r="T2463" s="12">
        <v>0</v>
      </c>
      <c r="V2463" s="14" t="str">
        <f>VLOOKUP(MID(A2463,2,1),Sheet4!A:B,2,FALSE)</f>
        <v>Gd.02</v>
      </c>
      <c r="W2463" s="14">
        <f t="shared" si="76"/>
        <v>6000</v>
      </c>
      <c r="X2463" s="14" t="str">
        <f t="shared" si="77"/>
        <v>LT</v>
      </c>
      <c r="Y2463" s="14" t="str">
        <f>VLOOKUP(RIGHT(L2463,1),Sheet4!F:G,2,FALSE)</f>
        <v>Prime</v>
      </c>
    </row>
    <row r="2464" spans="1:25">
      <c r="A2464" t="s">
        <v>8376</v>
      </c>
      <c r="B2464" t="s">
        <v>60</v>
      </c>
      <c r="C2464" t="s">
        <v>8430</v>
      </c>
      <c r="D2464" t="s">
        <v>60</v>
      </c>
      <c r="E2464" t="s">
        <v>837</v>
      </c>
      <c r="F2464" t="s">
        <v>838</v>
      </c>
      <c r="G2464" t="s">
        <v>60</v>
      </c>
      <c r="H2464" t="s">
        <v>5184</v>
      </c>
      <c r="I2464" t="s">
        <v>1412</v>
      </c>
      <c r="J2464" s="11">
        <v>388</v>
      </c>
      <c r="K2464" s="16">
        <v>1718.84</v>
      </c>
      <c r="L2464" t="s">
        <v>1431</v>
      </c>
      <c r="M2464" t="s">
        <v>60</v>
      </c>
      <c r="N2464" t="s">
        <v>340</v>
      </c>
      <c r="O2464" s="13"/>
      <c r="P2464" t="s">
        <v>60</v>
      </c>
      <c r="Q2464" t="s">
        <v>60</v>
      </c>
      <c r="R2464" t="s">
        <v>5173</v>
      </c>
      <c r="S2464" t="s">
        <v>5174</v>
      </c>
      <c r="T2464" s="12">
        <v>0</v>
      </c>
      <c r="V2464" s="14" t="str">
        <f>VLOOKUP(MID(A2464,2,1),Sheet4!A:B,2,FALSE)</f>
        <v>Gd.14</v>
      </c>
      <c r="W2464" s="14">
        <f t="shared" si="76"/>
        <v>6000</v>
      </c>
      <c r="X2464" s="14" t="str">
        <f t="shared" si="77"/>
        <v>LT</v>
      </c>
      <c r="Y2464" s="14" t="str">
        <f>VLOOKUP(RIGHT(L2464,1),Sheet4!F:G,2,FALSE)</f>
        <v>Prime</v>
      </c>
    </row>
    <row r="2465" spans="1:25">
      <c r="A2465" t="s">
        <v>5755</v>
      </c>
      <c r="B2465" t="s">
        <v>60</v>
      </c>
      <c r="C2465" t="s">
        <v>8430</v>
      </c>
      <c r="D2465" t="s">
        <v>60</v>
      </c>
      <c r="E2465" t="s">
        <v>837</v>
      </c>
      <c r="F2465" t="s">
        <v>838</v>
      </c>
      <c r="G2465" t="s">
        <v>60</v>
      </c>
      <c r="H2465" t="s">
        <v>5184</v>
      </c>
      <c r="I2465" t="s">
        <v>1412</v>
      </c>
      <c r="J2465" s="11">
        <v>1600</v>
      </c>
      <c r="K2465" s="16">
        <v>7088</v>
      </c>
      <c r="L2465" t="s">
        <v>919</v>
      </c>
      <c r="M2465" t="s">
        <v>60</v>
      </c>
      <c r="N2465" t="s">
        <v>340</v>
      </c>
      <c r="O2465" s="13"/>
      <c r="P2465" t="s">
        <v>60</v>
      </c>
      <c r="Q2465" t="s">
        <v>60</v>
      </c>
      <c r="R2465" t="s">
        <v>5173</v>
      </c>
      <c r="S2465" t="s">
        <v>5174</v>
      </c>
      <c r="T2465" s="12">
        <v>0</v>
      </c>
      <c r="V2465" s="14" t="str">
        <f>VLOOKUP(MID(A2465,2,1),Sheet4!A:B,2,FALSE)</f>
        <v>Gd.02</v>
      </c>
      <c r="W2465" s="14">
        <f t="shared" si="76"/>
        <v>6000</v>
      </c>
      <c r="X2465" s="14" t="str">
        <f t="shared" si="77"/>
        <v>LT</v>
      </c>
      <c r="Y2465" s="14" t="str">
        <f>VLOOKUP(RIGHT(L2465,1),Sheet4!F:G,2,FALSE)</f>
        <v>Prime</v>
      </c>
    </row>
    <row r="2466" spans="1:25">
      <c r="A2466" t="s">
        <v>5697</v>
      </c>
      <c r="B2466" t="s">
        <v>60</v>
      </c>
      <c r="C2466" t="s">
        <v>8430</v>
      </c>
      <c r="D2466" t="s">
        <v>60</v>
      </c>
      <c r="E2466" t="s">
        <v>837</v>
      </c>
      <c r="F2466" t="s">
        <v>838</v>
      </c>
      <c r="G2466" t="s">
        <v>60</v>
      </c>
      <c r="H2466" t="s">
        <v>5184</v>
      </c>
      <c r="I2466" t="s">
        <v>1412</v>
      </c>
      <c r="J2466" s="11">
        <v>200</v>
      </c>
      <c r="K2466" s="16">
        <v>886</v>
      </c>
      <c r="L2466" t="s">
        <v>919</v>
      </c>
      <c r="M2466" t="s">
        <v>60</v>
      </c>
      <c r="N2466" t="s">
        <v>340</v>
      </c>
      <c r="O2466" s="13"/>
      <c r="P2466" t="s">
        <v>60</v>
      </c>
      <c r="Q2466" t="s">
        <v>60</v>
      </c>
      <c r="R2466" t="s">
        <v>5173</v>
      </c>
      <c r="S2466" t="s">
        <v>5174</v>
      </c>
      <c r="T2466" s="12">
        <v>0</v>
      </c>
      <c r="V2466" s="14" t="str">
        <f>VLOOKUP(MID(A2466,2,1),Sheet4!A:B,2,FALSE)</f>
        <v>Gd.02</v>
      </c>
      <c r="W2466" s="14">
        <f t="shared" si="76"/>
        <v>6000</v>
      </c>
      <c r="X2466" s="14" t="str">
        <f t="shared" si="77"/>
        <v>LT</v>
      </c>
      <c r="Y2466" s="14" t="str">
        <f>VLOOKUP(RIGHT(L2466,1),Sheet4!F:G,2,FALSE)</f>
        <v>Prime</v>
      </c>
    </row>
    <row r="2467" spans="1:25">
      <c r="A2467" t="s">
        <v>5697</v>
      </c>
      <c r="B2467" t="s">
        <v>60</v>
      </c>
      <c r="C2467" t="s">
        <v>8430</v>
      </c>
      <c r="D2467" t="s">
        <v>60</v>
      </c>
      <c r="E2467" t="s">
        <v>837</v>
      </c>
      <c r="F2467" t="s">
        <v>838</v>
      </c>
      <c r="G2467" t="s">
        <v>60</v>
      </c>
      <c r="H2467" t="s">
        <v>5184</v>
      </c>
      <c r="I2467" t="s">
        <v>1412</v>
      </c>
      <c r="J2467" s="11">
        <v>633</v>
      </c>
      <c r="K2467" s="16">
        <v>2804.19</v>
      </c>
      <c r="L2467" t="s">
        <v>8432</v>
      </c>
      <c r="M2467" t="s">
        <v>60</v>
      </c>
      <c r="N2467" t="s">
        <v>340</v>
      </c>
      <c r="O2467" s="13"/>
      <c r="P2467" t="s">
        <v>60</v>
      </c>
      <c r="Q2467" t="s">
        <v>60</v>
      </c>
      <c r="R2467" t="s">
        <v>5173</v>
      </c>
      <c r="S2467" t="s">
        <v>5174</v>
      </c>
      <c r="T2467" s="12">
        <v>0</v>
      </c>
      <c r="V2467" s="14" t="str">
        <f>VLOOKUP(MID(A2467,2,1),Sheet4!A:B,2,FALSE)</f>
        <v>Gd.02</v>
      </c>
      <c r="W2467" s="14">
        <f t="shared" si="76"/>
        <v>6000</v>
      </c>
      <c r="X2467" s="14" t="str">
        <f t="shared" si="77"/>
        <v>LT</v>
      </c>
      <c r="Y2467" s="14" t="str">
        <f>VLOOKUP(RIGHT(L2467,1),Sheet4!F:G,2,FALSE)</f>
        <v>Prime</v>
      </c>
    </row>
    <row r="2468" spans="1:25">
      <c r="A2468" t="s">
        <v>5642</v>
      </c>
      <c r="B2468" t="s">
        <v>2099</v>
      </c>
      <c r="C2468" t="s">
        <v>8430</v>
      </c>
      <c r="D2468" t="s">
        <v>60</v>
      </c>
      <c r="E2468" t="s">
        <v>837</v>
      </c>
      <c r="F2468" t="s">
        <v>838</v>
      </c>
      <c r="G2468" t="s">
        <v>60</v>
      </c>
      <c r="H2468" t="s">
        <v>5184</v>
      </c>
      <c r="I2468" t="s">
        <v>1412</v>
      </c>
      <c r="J2468" s="11">
        <v>1</v>
      </c>
      <c r="K2468" s="16">
        <v>4.43</v>
      </c>
      <c r="L2468" t="s">
        <v>8433</v>
      </c>
      <c r="M2468" t="s">
        <v>60</v>
      </c>
      <c r="N2468" t="s">
        <v>340</v>
      </c>
      <c r="O2468" s="13"/>
      <c r="P2468" t="s">
        <v>60</v>
      </c>
      <c r="Q2468" t="s">
        <v>2099</v>
      </c>
      <c r="R2468" t="s">
        <v>5562</v>
      </c>
      <c r="S2468" t="s">
        <v>5174</v>
      </c>
      <c r="T2468" s="12">
        <v>0</v>
      </c>
      <c r="V2468" s="14" t="str">
        <f>VLOOKUP(MID(A2468,2,1),Sheet4!A:B,2,FALSE)</f>
        <v>Gd.02</v>
      </c>
      <c r="W2468" s="14">
        <f t="shared" si="76"/>
        <v>6000</v>
      </c>
      <c r="X2468" s="14" t="str">
        <f t="shared" si="77"/>
        <v>LT</v>
      </c>
      <c r="Y2468" s="14" t="str">
        <f>VLOOKUP(RIGHT(L2468,1),Sheet4!F:G,2,FALSE)</f>
        <v>Prime</v>
      </c>
    </row>
    <row r="2469" spans="1:25">
      <c r="A2469" t="s">
        <v>6539</v>
      </c>
      <c r="B2469" t="s">
        <v>60</v>
      </c>
      <c r="C2469" t="s">
        <v>8434</v>
      </c>
      <c r="D2469" t="s">
        <v>60</v>
      </c>
      <c r="E2469" t="s">
        <v>837</v>
      </c>
      <c r="F2469" t="s">
        <v>838</v>
      </c>
      <c r="G2469" t="s">
        <v>60</v>
      </c>
      <c r="H2469" t="s">
        <v>5363</v>
      </c>
      <c r="I2469" t="s">
        <v>1412</v>
      </c>
      <c r="J2469" s="11">
        <v>20</v>
      </c>
      <c r="K2469" s="16">
        <v>99.4</v>
      </c>
      <c r="L2469" t="s">
        <v>1431</v>
      </c>
      <c r="M2469" t="s">
        <v>60</v>
      </c>
      <c r="N2469" t="s">
        <v>340</v>
      </c>
      <c r="O2469" s="13"/>
      <c r="P2469" t="s">
        <v>60</v>
      </c>
      <c r="Q2469" t="s">
        <v>60</v>
      </c>
      <c r="R2469" t="s">
        <v>5173</v>
      </c>
      <c r="S2469" t="s">
        <v>5174</v>
      </c>
      <c r="T2469" s="12">
        <v>0</v>
      </c>
      <c r="V2469" s="14" t="str">
        <f>VLOOKUP(MID(A2469,2,1),Sheet4!A:B,2,FALSE)</f>
        <v>Gd.13</v>
      </c>
      <c r="W2469" s="14">
        <f t="shared" si="76"/>
        <v>6000</v>
      </c>
      <c r="X2469" s="14" t="str">
        <f t="shared" si="77"/>
        <v>LT</v>
      </c>
      <c r="Y2469" s="14" t="str">
        <f>VLOOKUP(RIGHT(L2469,1),Sheet4!F:G,2,FALSE)</f>
        <v>Prime</v>
      </c>
    </row>
    <row r="2470" spans="1:25">
      <c r="A2470" t="s">
        <v>6539</v>
      </c>
      <c r="B2470" t="s">
        <v>60</v>
      </c>
      <c r="C2470" t="s">
        <v>8434</v>
      </c>
      <c r="D2470" t="s">
        <v>60</v>
      </c>
      <c r="E2470" t="s">
        <v>837</v>
      </c>
      <c r="F2470" t="s">
        <v>838</v>
      </c>
      <c r="G2470" t="s">
        <v>60</v>
      </c>
      <c r="H2470" t="s">
        <v>5363</v>
      </c>
      <c r="I2470" t="s">
        <v>1412</v>
      </c>
      <c r="J2470" s="11">
        <v>30</v>
      </c>
      <c r="K2470" s="16">
        <v>149.1</v>
      </c>
      <c r="L2470" t="s">
        <v>8435</v>
      </c>
      <c r="M2470" t="s">
        <v>60</v>
      </c>
      <c r="N2470" t="s">
        <v>340</v>
      </c>
      <c r="O2470" s="13"/>
      <c r="P2470" t="s">
        <v>60</v>
      </c>
      <c r="Q2470" t="s">
        <v>60</v>
      </c>
      <c r="R2470" t="s">
        <v>5562</v>
      </c>
      <c r="S2470" t="s">
        <v>60</v>
      </c>
      <c r="T2470" s="12">
        <v>0</v>
      </c>
      <c r="V2470" s="14" t="str">
        <f>VLOOKUP(MID(A2470,2,1),Sheet4!A:B,2,FALSE)</f>
        <v>Gd.13</v>
      </c>
      <c r="W2470" s="14">
        <f t="shared" si="76"/>
        <v>6000</v>
      </c>
      <c r="X2470" s="14" t="str">
        <f t="shared" si="77"/>
        <v>LT</v>
      </c>
      <c r="Y2470" s="14" t="str">
        <f>VLOOKUP(RIGHT(L2470,1),Sheet4!F:G,2,FALSE)</f>
        <v>Prime</v>
      </c>
    </row>
    <row r="2471" spans="1:25">
      <c r="A2471" t="s">
        <v>8376</v>
      </c>
      <c r="B2471" t="s">
        <v>60</v>
      </c>
      <c r="C2471" t="s">
        <v>8434</v>
      </c>
      <c r="D2471" t="s">
        <v>60</v>
      </c>
      <c r="E2471" t="s">
        <v>837</v>
      </c>
      <c r="F2471" t="s">
        <v>838</v>
      </c>
      <c r="G2471" t="s">
        <v>60</v>
      </c>
      <c r="H2471" t="s">
        <v>5363</v>
      </c>
      <c r="I2471" t="s">
        <v>1412</v>
      </c>
      <c r="J2471" s="11">
        <v>38</v>
      </c>
      <c r="K2471" s="16">
        <v>188.86</v>
      </c>
      <c r="L2471" t="s">
        <v>1431</v>
      </c>
      <c r="M2471" t="s">
        <v>60</v>
      </c>
      <c r="N2471" t="s">
        <v>340</v>
      </c>
      <c r="O2471" s="13"/>
      <c r="P2471" t="s">
        <v>60</v>
      </c>
      <c r="Q2471" t="s">
        <v>60</v>
      </c>
      <c r="R2471" t="s">
        <v>5173</v>
      </c>
      <c r="S2471" t="s">
        <v>5174</v>
      </c>
      <c r="T2471" s="12">
        <v>0</v>
      </c>
      <c r="V2471" s="14" t="str">
        <f>VLOOKUP(MID(A2471,2,1),Sheet4!A:B,2,FALSE)</f>
        <v>Gd.14</v>
      </c>
      <c r="W2471" s="14">
        <f t="shared" si="76"/>
        <v>6000</v>
      </c>
      <c r="X2471" s="14" t="str">
        <f t="shared" si="77"/>
        <v>LT</v>
      </c>
      <c r="Y2471" s="14" t="str">
        <f>VLOOKUP(RIGHT(L2471,1),Sheet4!F:G,2,FALSE)</f>
        <v>Prime</v>
      </c>
    </row>
    <row r="2472" spans="1:25">
      <c r="A2472" t="s">
        <v>8376</v>
      </c>
      <c r="B2472" t="s">
        <v>60</v>
      </c>
      <c r="C2472" t="s">
        <v>8436</v>
      </c>
      <c r="D2472" t="s">
        <v>60</v>
      </c>
      <c r="E2472" t="s">
        <v>837</v>
      </c>
      <c r="F2472" t="s">
        <v>838</v>
      </c>
      <c r="G2472" t="s">
        <v>60</v>
      </c>
      <c r="H2472" t="s">
        <v>5170</v>
      </c>
      <c r="I2472" t="s">
        <v>1412</v>
      </c>
      <c r="J2472" s="11">
        <v>16</v>
      </c>
      <c r="K2472" s="16">
        <v>88</v>
      </c>
      <c r="L2472" t="s">
        <v>8437</v>
      </c>
      <c r="M2472" t="s">
        <v>60</v>
      </c>
      <c r="N2472" t="s">
        <v>340</v>
      </c>
      <c r="O2472" s="13"/>
      <c r="P2472" t="s">
        <v>60</v>
      </c>
      <c r="Q2472" t="s">
        <v>60</v>
      </c>
      <c r="R2472" t="s">
        <v>5173</v>
      </c>
      <c r="S2472" t="s">
        <v>5174</v>
      </c>
      <c r="T2472" s="12">
        <v>0</v>
      </c>
      <c r="V2472" s="14" t="str">
        <f>VLOOKUP(MID(A2472,2,1),Sheet4!A:B,2,FALSE)</f>
        <v>Gd.14</v>
      </c>
      <c r="W2472" s="14">
        <f t="shared" si="76"/>
        <v>6000</v>
      </c>
      <c r="X2472" s="14" t="str">
        <f t="shared" si="77"/>
        <v>LT</v>
      </c>
      <c r="Y2472" s="14" t="str">
        <f>VLOOKUP(RIGHT(L2472,1),Sheet4!F:G,2,FALSE)</f>
        <v>Prime</v>
      </c>
    </row>
    <row r="2473" spans="1:25">
      <c r="A2473" t="s">
        <v>8376</v>
      </c>
      <c r="B2473" t="s">
        <v>60</v>
      </c>
      <c r="C2473" t="s">
        <v>8436</v>
      </c>
      <c r="D2473" t="s">
        <v>60</v>
      </c>
      <c r="E2473" t="s">
        <v>837</v>
      </c>
      <c r="F2473" t="s">
        <v>838</v>
      </c>
      <c r="G2473" t="s">
        <v>60</v>
      </c>
      <c r="H2473" t="s">
        <v>5170</v>
      </c>
      <c r="I2473" t="s">
        <v>1412</v>
      </c>
      <c r="J2473" s="11">
        <v>24</v>
      </c>
      <c r="K2473" s="16">
        <v>132</v>
      </c>
      <c r="L2473" t="s">
        <v>8438</v>
      </c>
      <c r="M2473" t="s">
        <v>60</v>
      </c>
      <c r="N2473" t="s">
        <v>340</v>
      </c>
      <c r="O2473" s="13"/>
      <c r="P2473" t="s">
        <v>60</v>
      </c>
      <c r="Q2473" t="s">
        <v>60</v>
      </c>
      <c r="R2473" t="s">
        <v>5173</v>
      </c>
      <c r="S2473" t="s">
        <v>5174</v>
      </c>
      <c r="T2473" s="12">
        <v>0</v>
      </c>
      <c r="V2473" s="14" t="str">
        <f>VLOOKUP(MID(A2473,2,1),Sheet4!A:B,2,FALSE)</f>
        <v>Gd.14</v>
      </c>
      <c r="W2473" s="14">
        <f t="shared" si="76"/>
        <v>6000</v>
      </c>
      <c r="X2473" s="14" t="str">
        <f t="shared" si="77"/>
        <v>LT</v>
      </c>
      <c r="Y2473" s="14" t="str">
        <f>VLOOKUP(RIGHT(L2473,1),Sheet4!F:G,2,FALSE)</f>
        <v>Prime</v>
      </c>
    </row>
    <row r="2474" spans="1:25">
      <c r="A2474" t="s">
        <v>5262</v>
      </c>
      <c r="B2474" t="s">
        <v>2099</v>
      </c>
      <c r="C2474" t="s">
        <v>8436</v>
      </c>
      <c r="D2474" t="s">
        <v>60</v>
      </c>
      <c r="E2474" t="s">
        <v>837</v>
      </c>
      <c r="F2474" t="s">
        <v>838</v>
      </c>
      <c r="G2474" t="s">
        <v>60</v>
      </c>
      <c r="H2474" t="s">
        <v>5170</v>
      </c>
      <c r="I2474" t="s">
        <v>1412</v>
      </c>
      <c r="J2474" s="11">
        <v>28</v>
      </c>
      <c r="K2474" s="16">
        <v>154</v>
      </c>
      <c r="L2474" t="s">
        <v>7917</v>
      </c>
      <c r="M2474" t="s">
        <v>60</v>
      </c>
      <c r="N2474" t="s">
        <v>340</v>
      </c>
      <c r="O2474" s="13"/>
      <c r="P2474" t="s">
        <v>60</v>
      </c>
      <c r="Q2474" t="s">
        <v>2099</v>
      </c>
      <c r="R2474" t="s">
        <v>5562</v>
      </c>
      <c r="S2474" t="s">
        <v>5174</v>
      </c>
      <c r="T2474" s="12">
        <v>0</v>
      </c>
      <c r="V2474" s="14" t="str">
        <f>VLOOKUP(MID(A2474,2,1),Sheet4!A:B,2,FALSE)</f>
        <v>Gd.02</v>
      </c>
      <c r="W2474" s="14">
        <f t="shared" si="76"/>
        <v>6000</v>
      </c>
      <c r="X2474" s="14" t="str">
        <f t="shared" si="77"/>
        <v>LT</v>
      </c>
      <c r="Y2474" s="14" t="str">
        <f>VLOOKUP(RIGHT(L2474,1),Sheet4!F:G,2,FALSE)</f>
        <v>Prime</v>
      </c>
    </row>
    <row r="2475" spans="1:25">
      <c r="A2475" t="s">
        <v>6539</v>
      </c>
      <c r="B2475" t="s">
        <v>2099</v>
      </c>
      <c r="C2475" t="s">
        <v>8436</v>
      </c>
      <c r="D2475" t="s">
        <v>60</v>
      </c>
      <c r="E2475" t="s">
        <v>837</v>
      </c>
      <c r="F2475" t="s">
        <v>838</v>
      </c>
      <c r="G2475" t="s">
        <v>60</v>
      </c>
      <c r="H2475" t="s">
        <v>5170</v>
      </c>
      <c r="I2475" t="s">
        <v>1412</v>
      </c>
      <c r="J2475" s="11">
        <v>111</v>
      </c>
      <c r="K2475" s="16">
        <v>610.5</v>
      </c>
      <c r="L2475" t="s">
        <v>1431</v>
      </c>
      <c r="M2475" t="s">
        <v>60</v>
      </c>
      <c r="N2475" t="s">
        <v>340</v>
      </c>
      <c r="O2475" s="13"/>
      <c r="P2475" t="s">
        <v>60</v>
      </c>
      <c r="Q2475" t="s">
        <v>2099</v>
      </c>
      <c r="R2475" t="s">
        <v>5173</v>
      </c>
      <c r="S2475" t="s">
        <v>5174</v>
      </c>
      <c r="T2475" s="12">
        <v>0</v>
      </c>
      <c r="V2475" s="14" t="str">
        <f>VLOOKUP(MID(A2475,2,1),Sheet4!A:B,2,FALSE)</f>
        <v>Gd.13</v>
      </c>
      <c r="W2475" s="14">
        <f t="shared" si="76"/>
        <v>6000</v>
      </c>
      <c r="X2475" s="14" t="str">
        <f t="shared" si="77"/>
        <v>LT</v>
      </c>
      <c r="Y2475" s="14" t="str">
        <f>VLOOKUP(RIGHT(L2475,1),Sheet4!F:G,2,FALSE)</f>
        <v>Prime</v>
      </c>
    </row>
    <row r="2476" spans="1:25">
      <c r="A2476" t="s">
        <v>8376</v>
      </c>
      <c r="B2476" t="s">
        <v>2099</v>
      </c>
      <c r="C2476" t="s">
        <v>8436</v>
      </c>
      <c r="D2476" t="s">
        <v>60</v>
      </c>
      <c r="E2476" t="s">
        <v>837</v>
      </c>
      <c r="F2476" t="s">
        <v>838</v>
      </c>
      <c r="G2476" t="s">
        <v>60</v>
      </c>
      <c r="H2476" t="s">
        <v>5170</v>
      </c>
      <c r="I2476" t="s">
        <v>1412</v>
      </c>
      <c r="J2476" s="11">
        <v>26</v>
      </c>
      <c r="K2476" s="16">
        <v>143</v>
      </c>
      <c r="L2476" t="s">
        <v>1431</v>
      </c>
      <c r="M2476" t="s">
        <v>60</v>
      </c>
      <c r="N2476" t="s">
        <v>340</v>
      </c>
      <c r="O2476" s="13"/>
      <c r="P2476" t="s">
        <v>60</v>
      </c>
      <c r="Q2476" t="s">
        <v>2099</v>
      </c>
      <c r="R2476" t="s">
        <v>5173</v>
      </c>
      <c r="S2476" t="s">
        <v>5174</v>
      </c>
      <c r="T2476" s="12">
        <v>0</v>
      </c>
      <c r="V2476" s="14" t="str">
        <f>VLOOKUP(MID(A2476,2,1),Sheet4!A:B,2,FALSE)</f>
        <v>Gd.14</v>
      </c>
      <c r="W2476" s="14">
        <f t="shared" si="76"/>
        <v>6000</v>
      </c>
      <c r="X2476" s="14" t="str">
        <f t="shared" si="77"/>
        <v>LT</v>
      </c>
      <c r="Y2476" s="14" t="str">
        <f>VLOOKUP(RIGHT(L2476,1),Sheet4!F:G,2,FALSE)</f>
        <v>Prime</v>
      </c>
    </row>
    <row r="2477" spans="1:25">
      <c r="A2477" t="s">
        <v>6539</v>
      </c>
      <c r="B2477" t="s">
        <v>60</v>
      </c>
      <c r="C2477" t="s">
        <v>8439</v>
      </c>
      <c r="D2477" t="s">
        <v>60</v>
      </c>
      <c r="E2477" t="s">
        <v>837</v>
      </c>
      <c r="F2477" t="s">
        <v>838</v>
      </c>
      <c r="G2477" t="s">
        <v>60</v>
      </c>
      <c r="H2477" t="s">
        <v>5223</v>
      </c>
      <c r="I2477" t="s">
        <v>1412</v>
      </c>
      <c r="J2477" s="11">
        <v>50</v>
      </c>
      <c r="K2477" s="16">
        <v>328.5</v>
      </c>
      <c r="L2477" t="s">
        <v>8437</v>
      </c>
      <c r="M2477" t="s">
        <v>60</v>
      </c>
      <c r="N2477" t="s">
        <v>340</v>
      </c>
      <c r="O2477" s="13"/>
      <c r="P2477" t="s">
        <v>60</v>
      </c>
      <c r="Q2477" t="s">
        <v>60</v>
      </c>
      <c r="R2477" t="s">
        <v>5173</v>
      </c>
      <c r="S2477" t="s">
        <v>5174</v>
      </c>
      <c r="T2477" s="12">
        <v>0</v>
      </c>
      <c r="V2477" s="14" t="str">
        <f>VLOOKUP(MID(A2477,2,1),Sheet4!A:B,2,FALSE)</f>
        <v>Gd.13</v>
      </c>
      <c r="W2477" s="14">
        <f t="shared" si="76"/>
        <v>6000</v>
      </c>
      <c r="X2477" s="14" t="str">
        <f t="shared" si="77"/>
        <v>LT</v>
      </c>
      <c r="Y2477" s="14" t="str">
        <f>VLOOKUP(RIGHT(L2477,1),Sheet4!F:G,2,FALSE)</f>
        <v>Prime</v>
      </c>
    </row>
    <row r="2478" spans="1:25">
      <c r="A2478" t="s">
        <v>5697</v>
      </c>
      <c r="B2478" t="s">
        <v>5673</v>
      </c>
      <c r="C2478" t="s">
        <v>8440</v>
      </c>
      <c r="D2478" t="s">
        <v>60</v>
      </c>
      <c r="E2478" t="s">
        <v>837</v>
      </c>
      <c r="F2478" t="s">
        <v>838</v>
      </c>
      <c r="G2478" t="s">
        <v>60</v>
      </c>
      <c r="H2478" t="s">
        <v>8133</v>
      </c>
      <c r="I2478" t="s">
        <v>1412</v>
      </c>
      <c r="J2478" s="11">
        <v>100</v>
      </c>
      <c r="K2478" s="16">
        <v>736</v>
      </c>
      <c r="L2478" t="s">
        <v>8441</v>
      </c>
      <c r="M2478" t="s">
        <v>60</v>
      </c>
      <c r="N2478" t="s">
        <v>340</v>
      </c>
      <c r="O2478" s="13"/>
      <c r="P2478" t="s">
        <v>60</v>
      </c>
      <c r="Q2478" t="s">
        <v>5673</v>
      </c>
      <c r="R2478" t="s">
        <v>5173</v>
      </c>
      <c r="S2478" t="s">
        <v>5174</v>
      </c>
      <c r="T2478" s="12">
        <v>0</v>
      </c>
      <c r="V2478" s="14" t="str">
        <f>VLOOKUP(MID(A2478,2,1),Sheet4!A:B,2,FALSE)</f>
        <v>Gd.02</v>
      </c>
      <c r="W2478" s="14">
        <f t="shared" si="76"/>
        <v>6000</v>
      </c>
      <c r="X2478" s="14" t="str">
        <f t="shared" si="77"/>
        <v>LT</v>
      </c>
      <c r="Y2478" s="14" t="str">
        <f>VLOOKUP(RIGHT(L2478,1),Sheet4!F:G,2,FALSE)</f>
        <v>Prime</v>
      </c>
    </row>
    <row r="2479" spans="1:25">
      <c r="A2479" t="s">
        <v>8376</v>
      </c>
      <c r="B2479" t="s">
        <v>60</v>
      </c>
      <c r="C2479" t="s">
        <v>8442</v>
      </c>
      <c r="D2479" t="s">
        <v>60</v>
      </c>
      <c r="E2479" t="s">
        <v>837</v>
      </c>
      <c r="F2479" t="s">
        <v>838</v>
      </c>
      <c r="G2479" t="s">
        <v>60</v>
      </c>
      <c r="H2479" t="s">
        <v>7913</v>
      </c>
      <c r="I2479" t="s">
        <v>1412</v>
      </c>
      <c r="J2479" s="11">
        <v>82</v>
      </c>
      <c r="K2479" s="16">
        <v>752.76</v>
      </c>
      <c r="L2479" t="s">
        <v>8409</v>
      </c>
      <c r="M2479" t="s">
        <v>60</v>
      </c>
      <c r="N2479" t="s">
        <v>340</v>
      </c>
      <c r="O2479" s="13"/>
      <c r="P2479" t="s">
        <v>60</v>
      </c>
      <c r="Q2479" t="s">
        <v>60</v>
      </c>
      <c r="R2479" t="s">
        <v>5562</v>
      </c>
      <c r="S2479" t="s">
        <v>5174</v>
      </c>
      <c r="T2479" s="12">
        <v>0</v>
      </c>
      <c r="V2479" s="14" t="str">
        <f>VLOOKUP(MID(A2479,2,1),Sheet4!A:B,2,FALSE)</f>
        <v>Gd.14</v>
      </c>
      <c r="W2479" s="14">
        <f t="shared" si="76"/>
        <v>6000</v>
      </c>
      <c r="X2479" s="14" t="str">
        <f t="shared" si="77"/>
        <v>LT</v>
      </c>
      <c r="Y2479" s="14" t="str">
        <f>VLOOKUP(RIGHT(L2479,1),Sheet4!F:G,2,FALSE)</f>
        <v>Prime</v>
      </c>
    </row>
    <row r="2480" spans="1:25">
      <c r="A2480" t="s">
        <v>8376</v>
      </c>
      <c r="B2480" t="s">
        <v>60</v>
      </c>
      <c r="C2480" t="s">
        <v>8442</v>
      </c>
      <c r="D2480" t="s">
        <v>60</v>
      </c>
      <c r="E2480" t="s">
        <v>837</v>
      </c>
      <c r="F2480" t="s">
        <v>838</v>
      </c>
      <c r="G2480" t="s">
        <v>60</v>
      </c>
      <c r="H2480" t="s">
        <v>7913</v>
      </c>
      <c r="I2480" t="s">
        <v>1412</v>
      </c>
      <c r="J2480" s="11">
        <v>60</v>
      </c>
      <c r="K2480" s="16">
        <v>550.8</v>
      </c>
      <c r="L2480" t="s">
        <v>8443</v>
      </c>
      <c r="M2480" t="s">
        <v>60</v>
      </c>
      <c r="N2480" t="s">
        <v>340</v>
      </c>
      <c r="O2480" s="13"/>
      <c r="P2480" t="s">
        <v>60</v>
      </c>
      <c r="Q2480" t="s">
        <v>60</v>
      </c>
      <c r="R2480" t="s">
        <v>5562</v>
      </c>
      <c r="S2480" t="s">
        <v>5174</v>
      </c>
      <c r="T2480" s="12">
        <v>0</v>
      </c>
      <c r="V2480" s="14" t="str">
        <f>VLOOKUP(MID(A2480,2,1),Sheet4!A:B,2,FALSE)</f>
        <v>Gd.14</v>
      </c>
      <c r="W2480" s="14">
        <f t="shared" si="76"/>
        <v>6000</v>
      </c>
      <c r="X2480" s="14" t="str">
        <f t="shared" si="77"/>
        <v>LT</v>
      </c>
      <c r="Y2480" s="14" t="str">
        <f>VLOOKUP(RIGHT(L2480,1),Sheet4!F:G,2,FALSE)</f>
        <v>Prime</v>
      </c>
    </row>
    <row r="2481" spans="1:25">
      <c r="A2481" t="s">
        <v>6539</v>
      </c>
      <c r="B2481" t="s">
        <v>60</v>
      </c>
      <c r="C2481" t="s">
        <v>8444</v>
      </c>
      <c r="D2481" t="s">
        <v>60</v>
      </c>
      <c r="E2481" t="s">
        <v>1060</v>
      </c>
      <c r="F2481" t="s">
        <v>1060</v>
      </c>
      <c r="G2481" t="s">
        <v>60</v>
      </c>
      <c r="H2481" t="s">
        <v>5277</v>
      </c>
      <c r="I2481" t="s">
        <v>1412</v>
      </c>
      <c r="J2481" s="11">
        <v>197</v>
      </c>
      <c r="K2481" s="16">
        <v>634.34</v>
      </c>
      <c r="L2481" t="s">
        <v>8445</v>
      </c>
      <c r="M2481" t="s">
        <v>60</v>
      </c>
      <c r="N2481" t="s">
        <v>340</v>
      </c>
      <c r="O2481" s="13"/>
      <c r="P2481" t="s">
        <v>60</v>
      </c>
      <c r="Q2481" t="s">
        <v>60</v>
      </c>
      <c r="R2481" t="s">
        <v>5562</v>
      </c>
      <c r="S2481" t="s">
        <v>5174</v>
      </c>
      <c r="T2481" s="12">
        <v>0</v>
      </c>
      <c r="V2481" s="14" t="str">
        <f>VLOOKUP(MID(A2481,2,1),Sheet4!A:B,2,FALSE)</f>
        <v>Gd.13</v>
      </c>
      <c r="W2481" s="14">
        <f t="shared" si="76"/>
        <v>6000</v>
      </c>
      <c r="X2481" s="14" t="str">
        <f t="shared" si="77"/>
        <v>LT</v>
      </c>
      <c r="Y2481" s="14" t="str">
        <f>VLOOKUP(RIGHT(L2481,1),Sheet4!F:G,2,FALSE)</f>
        <v>Prime</v>
      </c>
    </row>
    <row r="2482" spans="1:25">
      <c r="A2482" t="s">
        <v>8376</v>
      </c>
      <c r="B2482" t="s">
        <v>60</v>
      </c>
      <c r="C2482" t="s">
        <v>8444</v>
      </c>
      <c r="D2482" t="s">
        <v>60</v>
      </c>
      <c r="E2482" t="s">
        <v>1060</v>
      </c>
      <c r="F2482" t="s">
        <v>1060</v>
      </c>
      <c r="G2482" t="s">
        <v>60</v>
      </c>
      <c r="H2482" t="s">
        <v>5277</v>
      </c>
      <c r="I2482" t="s">
        <v>1412</v>
      </c>
      <c r="J2482" s="11">
        <v>97</v>
      </c>
      <c r="K2482" s="16">
        <v>312.34</v>
      </c>
      <c r="L2482" t="s">
        <v>8445</v>
      </c>
      <c r="M2482" t="s">
        <v>60</v>
      </c>
      <c r="N2482" t="s">
        <v>340</v>
      </c>
      <c r="O2482" s="13"/>
      <c r="P2482" t="s">
        <v>60</v>
      </c>
      <c r="Q2482" t="s">
        <v>60</v>
      </c>
      <c r="R2482" t="s">
        <v>5562</v>
      </c>
      <c r="S2482" t="s">
        <v>5174</v>
      </c>
      <c r="T2482" s="12">
        <v>0</v>
      </c>
      <c r="V2482" s="14" t="str">
        <f>VLOOKUP(MID(A2482,2,1),Sheet4!A:B,2,FALSE)</f>
        <v>Gd.14</v>
      </c>
      <c r="W2482" s="14">
        <f t="shared" si="76"/>
        <v>6000</v>
      </c>
      <c r="X2482" s="14" t="str">
        <f t="shared" si="77"/>
        <v>LT</v>
      </c>
      <c r="Y2482" s="14" t="str">
        <f>VLOOKUP(RIGHT(L2482,1),Sheet4!F:G,2,FALSE)</f>
        <v>Prime</v>
      </c>
    </row>
    <row r="2483" spans="1:25">
      <c r="A2483" t="s">
        <v>6539</v>
      </c>
      <c r="B2483" t="s">
        <v>60</v>
      </c>
      <c r="C2483" t="s">
        <v>8446</v>
      </c>
      <c r="D2483" t="s">
        <v>60</v>
      </c>
      <c r="E2483" t="s">
        <v>1060</v>
      </c>
      <c r="F2483" t="s">
        <v>1060</v>
      </c>
      <c r="G2483" t="s">
        <v>60</v>
      </c>
      <c r="H2483" t="s">
        <v>5363</v>
      </c>
      <c r="I2483" t="s">
        <v>1412</v>
      </c>
      <c r="J2483" s="11">
        <v>286</v>
      </c>
      <c r="K2483" s="16">
        <v>1178.32</v>
      </c>
      <c r="L2483" t="s">
        <v>8445</v>
      </c>
      <c r="M2483" t="s">
        <v>60</v>
      </c>
      <c r="N2483" t="s">
        <v>340</v>
      </c>
      <c r="O2483" s="13"/>
      <c r="P2483" t="s">
        <v>60</v>
      </c>
      <c r="Q2483" t="s">
        <v>60</v>
      </c>
      <c r="R2483" t="s">
        <v>5562</v>
      </c>
      <c r="S2483" t="s">
        <v>5174</v>
      </c>
      <c r="T2483" s="12">
        <v>0</v>
      </c>
      <c r="V2483" s="14" t="str">
        <f>VLOOKUP(MID(A2483,2,1),Sheet4!A:B,2,FALSE)</f>
        <v>Gd.13</v>
      </c>
      <c r="W2483" s="14">
        <f t="shared" si="76"/>
        <v>6000</v>
      </c>
      <c r="X2483" s="14" t="str">
        <f t="shared" si="77"/>
        <v>LT</v>
      </c>
      <c r="Y2483" s="14" t="str">
        <f>VLOOKUP(RIGHT(L2483,1),Sheet4!F:G,2,FALSE)</f>
        <v>Prime</v>
      </c>
    </row>
    <row r="2484" spans="1:25">
      <c r="A2484" t="s">
        <v>6539</v>
      </c>
      <c r="B2484" t="s">
        <v>60</v>
      </c>
      <c r="C2484" t="s">
        <v>8447</v>
      </c>
      <c r="D2484" t="s">
        <v>60</v>
      </c>
      <c r="E2484" t="s">
        <v>1060</v>
      </c>
      <c r="F2484" t="s">
        <v>1060</v>
      </c>
      <c r="G2484" t="s">
        <v>60</v>
      </c>
      <c r="H2484" t="s">
        <v>5170</v>
      </c>
      <c r="I2484" t="s">
        <v>1412</v>
      </c>
      <c r="J2484" s="11">
        <v>93</v>
      </c>
      <c r="K2484" s="16">
        <v>424.08</v>
      </c>
      <c r="L2484" t="s">
        <v>8445</v>
      </c>
      <c r="M2484" t="s">
        <v>60</v>
      </c>
      <c r="N2484" t="s">
        <v>340</v>
      </c>
      <c r="O2484" s="13"/>
      <c r="P2484" t="s">
        <v>60</v>
      </c>
      <c r="Q2484" t="s">
        <v>60</v>
      </c>
      <c r="R2484" t="s">
        <v>5562</v>
      </c>
      <c r="S2484" t="s">
        <v>5174</v>
      </c>
      <c r="T2484" s="12">
        <v>0</v>
      </c>
      <c r="V2484" s="14" t="str">
        <f>VLOOKUP(MID(A2484,2,1),Sheet4!A:B,2,FALSE)</f>
        <v>Gd.13</v>
      </c>
      <c r="W2484" s="14">
        <f t="shared" si="76"/>
        <v>6000</v>
      </c>
      <c r="X2484" s="14" t="str">
        <f t="shared" si="77"/>
        <v>LT</v>
      </c>
      <c r="Y2484" s="14" t="str">
        <f>VLOOKUP(RIGHT(L2484,1),Sheet4!F:G,2,FALSE)</f>
        <v>Prime</v>
      </c>
    </row>
    <row r="2485" spans="1:25">
      <c r="A2485" t="s">
        <v>6539</v>
      </c>
      <c r="B2485" t="s">
        <v>60</v>
      </c>
      <c r="C2485" t="s">
        <v>8447</v>
      </c>
      <c r="D2485" t="s">
        <v>60</v>
      </c>
      <c r="E2485" t="s">
        <v>1060</v>
      </c>
      <c r="F2485" t="s">
        <v>1060</v>
      </c>
      <c r="G2485" t="s">
        <v>60</v>
      </c>
      <c r="H2485" t="s">
        <v>5170</v>
      </c>
      <c r="I2485" t="s">
        <v>1412</v>
      </c>
      <c r="J2485" s="11">
        <v>7</v>
      </c>
      <c r="K2485" s="16">
        <v>31.92</v>
      </c>
      <c r="L2485" t="s">
        <v>8448</v>
      </c>
      <c r="M2485" t="s">
        <v>60</v>
      </c>
      <c r="N2485" t="s">
        <v>340</v>
      </c>
      <c r="O2485" s="13"/>
      <c r="P2485" t="s">
        <v>8449</v>
      </c>
      <c r="Q2485" t="s">
        <v>60</v>
      </c>
      <c r="R2485" t="s">
        <v>5562</v>
      </c>
      <c r="S2485" t="s">
        <v>5217</v>
      </c>
      <c r="T2485" s="12">
        <v>0</v>
      </c>
      <c r="V2485" s="14" t="str">
        <f>VLOOKUP(MID(A2485,2,1),Sheet4!A:B,2,FALSE)</f>
        <v>Gd.13</v>
      </c>
      <c r="W2485" s="14">
        <f t="shared" si="76"/>
        <v>6000</v>
      </c>
      <c r="X2485" s="14" t="str">
        <f t="shared" si="77"/>
        <v>LT</v>
      </c>
      <c r="Y2485" s="14" t="str">
        <f>VLOOKUP(RIGHT(L2485,1),Sheet4!F:G,2,FALSE)</f>
        <v>Grd C</v>
      </c>
    </row>
    <row r="2486" spans="1:25">
      <c r="A2486" t="s">
        <v>8376</v>
      </c>
      <c r="B2486" t="s">
        <v>60</v>
      </c>
      <c r="C2486" t="s">
        <v>8447</v>
      </c>
      <c r="D2486" t="s">
        <v>60</v>
      </c>
      <c r="E2486" t="s">
        <v>1060</v>
      </c>
      <c r="F2486" t="s">
        <v>1060</v>
      </c>
      <c r="G2486" t="s">
        <v>60</v>
      </c>
      <c r="H2486" t="s">
        <v>5170</v>
      </c>
      <c r="I2486" t="s">
        <v>1412</v>
      </c>
      <c r="J2486" s="11">
        <v>100</v>
      </c>
      <c r="K2486" s="16">
        <v>456</v>
      </c>
      <c r="L2486" t="s">
        <v>8445</v>
      </c>
      <c r="M2486" t="s">
        <v>60</v>
      </c>
      <c r="N2486" t="s">
        <v>340</v>
      </c>
      <c r="O2486" s="13"/>
      <c r="P2486" t="s">
        <v>60</v>
      </c>
      <c r="Q2486" t="s">
        <v>60</v>
      </c>
      <c r="R2486" t="s">
        <v>5562</v>
      </c>
      <c r="S2486" t="s">
        <v>5174</v>
      </c>
      <c r="T2486" s="12">
        <v>0</v>
      </c>
      <c r="V2486" s="14" t="str">
        <f>VLOOKUP(MID(A2486,2,1),Sheet4!A:B,2,FALSE)</f>
        <v>Gd.14</v>
      </c>
      <c r="W2486" s="14">
        <f t="shared" si="76"/>
        <v>6000</v>
      </c>
      <c r="X2486" s="14" t="str">
        <f t="shared" si="77"/>
        <v>LT</v>
      </c>
      <c r="Y2486" s="14" t="str">
        <f>VLOOKUP(RIGHT(L2486,1),Sheet4!F:G,2,FALSE)</f>
        <v>Prime</v>
      </c>
    </row>
    <row r="2487" spans="1:25">
      <c r="A2487" t="s">
        <v>8376</v>
      </c>
      <c r="B2487" t="s">
        <v>60</v>
      </c>
      <c r="C2487" t="s">
        <v>8450</v>
      </c>
      <c r="D2487" t="s">
        <v>60</v>
      </c>
      <c r="E2487" t="s">
        <v>7348</v>
      </c>
      <c r="F2487" t="s">
        <v>7348</v>
      </c>
      <c r="G2487" t="s">
        <v>60</v>
      </c>
      <c r="H2487" t="s">
        <v>5516</v>
      </c>
      <c r="I2487" t="s">
        <v>1412</v>
      </c>
      <c r="J2487" s="11">
        <v>49</v>
      </c>
      <c r="K2487" s="16">
        <v>163.66</v>
      </c>
      <c r="L2487" t="s">
        <v>8417</v>
      </c>
      <c r="M2487" t="s">
        <v>60</v>
      </c>
      <c r="N2487" t="s">
        <v>340</v>
      </c>
      <c r="O2487" s="13"/>
      <c r="P2487" t="s">
        <v>60</v>
      </c>
      <c r="Q2487" t="s">
        <v>60</v>
      </c>
      <c r="R2487" t="s">
        <v>5562</v>
      </c>
      <c r="S2487" t="s">
        <v>5174</v>
      </c>
      <c r="T2487" s="12">
        <v>0</v>
      </c>
      <c r="V2487" s="14" t="str">
        <f>VLOOKUP(MID(A2487,2,1),Sheet4!A:B,2,FALSE)</f>
        <v>Gd.14</v>
      </c>
      <c r="W2487" s="14">
        <f t="shared" si="76"/>
        <v>6000</v>
      </c>
      <c r="X2487" s="14" t="str">
        <f t="shared" si="77"/>
        <v>LT</v>
      </c>
      <c r="Y2487" s="14" t="str">
        <f>VLOOKUP(RIGHT(L2487,1),Sheet4!F:G,2,FALSE)</f>
        <v>Prime</v>
      </c>
    </row>
    <row r="2488" spans="1:25">
      <c r="A2488" t="s">
        <v>8376</v>
      </c>
      <c r="B2488" t="s">
        <v>60</v>
      </c>
      <c r="C2488" t="s">
        <v>8450</v>
      </c>
      <c r="D2488" t="s">
        <v>60</v>
      </c>
      <c r="E2488" t="s">
        <v>7348</v>
      </c>
      <c r="F2488" t="s">
        <v>7348</v>
      </c>
      <c r="G2488" t="s">
        <v>60</v>
      </c>
      <c r="H2488" t="s">
        <v>5516</v>
      </c>
      <c r="I2488" t="s">
        <v>1412</v>
      </c>
      <c r="J2488" s="11">
        <v>2</v>
      </c>
      <c r="K2488" s="16">
        <v>6.68</v>
      </c>
      <c r="L2488" t="s">
        <v>8451</v>
      </c>
      <c r="M2488" t="s">
        <v>60</v>
      </c>
      <c r="N2488" t="s">
        <v>340</v>
      </c>
      <c r="O2488" s="13"/>
      <c r="P2488" t="s">
        <v>60</v>
      </c>
      <c r="Q2488" t="s">
        <v>60</v>
      </c>
      <c r="R2488" t="s">
        <v>5173</v>
      </c>
      <c r="S2488" t="s">
        <v>5174</v>
      </c>
      <c r="T2488" s="12">
        <v>0</v>
      </c>
      <c r="V2488" s="14" t="str">
        <f>VLOOKUP(MID(A2488,2,1),Sheet4!A:B,2,FALSE)</f>
        <v>Gd.14</v>
      </c>
      <c r="W2488" s="14">
        <f t="shared" si="76"/>
        <v>6000</v>
      </c>
      <c r="X2488" s="14" t="str">
        <f t="shared" si="77"/>
        <v>LT</v>
      </c>
      <c r="Y2488" s="14" t="str">
        <f>VLOOKUP(RIGHT(L2488,1),Sheet4!F:G,2,FALSE)</f>
        <v>Prime</v>
      </c>
    </row>
    <row r="2489" spans="1:25">
      <c r="A2489" t="s">
        <v>8376</v>
      </c>
      <c r="B2489" t="s">
        <v>60</v>
      </c>
      <c r="C2489" t="s">
        <v>8452</v>
      </c>
      <c r="D2489" t="s">
        <v>60</v>
      </c>
      <c r="E2489" t="s">
        <v>7348</v>
      </c>
      <c r="F2489" t="s">
        <v>7348</v>
      </c>
      <c r="G2489" t="s">
        <v>60</v>
      </c>
      <c r="H2489" t="s">
        <v>5277</v>
      </c>
      <c r="I2489" t="s">
        <v>1412</v>
      </c>
      <c r="J2489" s="11">
        <v>16</v>
      </c>
      <c r="K2489" s="16">
        <v>62.08</v>
      </c>
      <c r="L2489" t="s">
        <v>8399</v>
      </c>
      <c r="M2489" t="s">
        <v>60</v>
      </c>
      <c r="N2489" t="s">
        <v>340</v>
      </c>
      <c r="O2489" s="13"/>
      <c r="P2489" t="s">
        <v>60</v>
      </c>
      <c r="Q2489" t="s">
        <v>60</v>
      </c>
      <c r="R2489" t="s">
        <v>5562</v>
      </c>
      <c r="S2489" t="s">
        <v>5174</v>
      </c>
      <c r="T2489" s="12">
        <v>0</v>
      </c>
      <c r="V2489" s="14" t="str">
        <f>VLOOKUP(MID(A2489,2,1),Sheet4!A:B,2,FALSE)</f>
        <v>Gd.14</v>
      </c>
      <c r="W2489" s="14">
        <f t="shared" si="76"/>
        <v>6000</v>
      </c>
      <c r="X2489" s="14" t="str">
        <f t="shared" si="77"/>
        <v>LT</v>
      </c>
      <c r="Y2489" s="14" t="str">
        <f>VLOOKUP(RIGHT(L2489,1),Sheet4!F:G,2,FALSE)</f>
        <v>Prime</v>
      </c>
    </row>
    <row r="2490" spans="1:25">
      <c r="A2490" t="s">
        <v>8376</v>
      </c>
      <c r="B2490" t="s">
        <v>60</v>
      </c>
      <c r="C2490" t="s">
        <v>8452</v>
      </c>
      <c r="D2490" t="s">
        <v>60</v>
      </c>
      <c r="E2490" t="s">
        <v>7348</v>
      </c>
      <c r="F2490" t="s">
        <v>7348</v>
      </c>
      <c r="G2490" t="s">
        <v>60</v>
      </c>
      <c r="H2490" t="s">
        <v>5277</v>
      </c>
      <c r="I2490" t="s">
        <v>1412</v>
      </c>
      <c r="J2490" s="11">
        <v>348</v>
      </c>
      <c r="K2490" s="16">
        <v>1350.24</v>
      </c>
      <c r="L2490" t="s">
        <v>1431</v>
      </c>
      <c r="M2490" t="s">
        <v>60</v>
      </c>
      <c r="N2490" t="s">
        <v>340</v>
      </c>
      <c r="O2490" s="13"/>
      <c r="P2490" t="s">
        <v>60</v>
      </c>
      <c r="Q2490" t="s">
        <v>60</v>
      </c>
      <c r="R2490" t="s">
        <v>5173</v>
      </c>
      <c r="S2490" t="s">
        <v>5174</v>
      </c>
      <c r="T2490" s="12">
        <v>0</v>
      </c>
      <c r="V2490" s="14" t="str">
        <f>VLOOKUP(MID(A2490,2,1),Sheet4!A:B,2,FALSE)</f>
        <v>Gd.14</v>
      </c>
      <c r="W2490" s="14">
        <f t="shared" si="76"/>
        <v>6000</v>
      </c>
      <c r="X2490" s="14" t="str">
        <f t="shared" si="77"/>
        <v>LT</v>
      </c>
      <c r="Y2490" s="14" t="str">
        <f>VLOOKUP(RIGHT(L2490,1),Sheet4!F:G,2,FALSE)</f>
        <v>Prime</v>
      </c>
    </row>
    <row r="2491" spans="1:25">
      <c r="A2491" t="s">
        <v>6539</v>
      </c>
      <c r="B2491" t="s">
        <v>60</v>
      </c>
      <c r="C2491" t="s">
        <v>8453</v>
      </c>
      <c r="D2491" t="s">
        <v>60</v>
      </c>
      <c r="E2491" t="s">
        <v>7348</v>
      </c>
      <c r="F2491" t="s">
        <v>7348</v>
      </c>
      <c r="G2491" t="s">
        <v>60</v>
      </c>
      <c r="H2491" t="s">
        <v>5184</v>
      </c>
      <c r="I2491" t="s">
        <v>1412</v>
      </c>
      <c r="J2491" s="11">
        <v>121</v>
      </c>
      <c r="K2491" s="16">
        <v>536.03</v>
      </c>
      <c r="L2491" t="s">
        <v>1431</v>
      </c>
      <c r="M2491" t="s">
        <v>60</v>
      </c>
      <c r="N2491" t="s">
        <v>340</v>
      </c>
      <c r="O2491" s="13"/>
      <c r="P2491" t="s">
        <v>60</v>
      </c>
      <c r="Q2491" t="s">
        <v>60</v>
      </c>
      <c r="R2491" t="s">
        <v>5173</v>
      </c>
      <c r="S2491" t="s">
        <v>5174</v>
      </c>
      <c r="T2491" s="12">
        <v>0</v>
      </c>
      <c r="V2491" s="14" t="str">
        <f>VLOOKUP(MID(A2491,2,1),Sheet4!A:B,2,FALSE)</f>
        <v>Gd.13</v>
      </c>
      <c r="W2491" s="14">
        <f t="shared" si="76"/>
        <v>6000</v>
      </c>
      <c r="X2491" s="14" t="str">
        <f t="shared" si="77"/>
        <v>LT</v>
      </c>
      <c r="Y2491" s="14" t="str">
        <f>VLOOKUP(RIGHT(L2491,1),Sheet4!F:G,2,FALSE)</f>
        <v>Prime</v>
      </c>
    </row>
    <row r="2492" spans="1:25">
      <c r="A2492" t="s">
        <v>6539</v>
      </c>
      <c r="B2492" t="s">
        <v>60</v>
      </c>
      <c r="C2492" t="s">
        <v>8453</v>
      </c>
      <c r="D2492" t="s">
        <v>60</v>
      </c>
      <c r="E2492" t="s">
        <v>7348</v>
      </c>
      <c r="F2492" t="s">
        <v>7348</v>
      </c>
      <c r="G2492" t="s">
        <v>60</v>
      </c>
      <c r="H2492" t="s">
        <v>5184</v>
      </c>
      <c r="I2492" t="s">
        <v>1412</v>
      </c>
      <c r="J2492" s="11">
        <v>48</v>
      </c>
      <c r="K2492" s="16">
        <v>212.64</v>
      </c>
      <c r="L2492" t="s">
        <v>8388</v>
      </c>
      <c r="M2492" t="s">
        <v>60</v>
      </c>
      <c r="N2492" t="s">
        <v>340</v>
      </c>
      <c r="O2492" s="13"/>
      <c r="P2492" t="s">
        <v>60</v>
      </c>
      <c r="Q2492" t="s">
        <v>60</v>
      </c>
      <c r="R2492" t="s">
        <v>5562</v>
      </c>
      <c r="S2492" t="s">
        <v>5174</v>
      </c>
      <c r="T2492" s="12">
        <v>0</v>
      </c>
      <c r="V2492" s="14" t="str">
        <f>VLOOKUP(MID(A2492,2,1),Sheet4!A:B,2,FALSE)</f>
        <v>Gd.13</v>
      </c>
      <c r="W2492" s="14">
        <f t="shared" si="76"/>
        <v>6000</v>
      </c>
      <c r="X2492" s="14" t="str">
        <f t="shared" si="77"/>
        <v>LT</v>
      </c>
      <c r="Y2492" s="14" t="str">
        <f>VLOOKUP(RIGHT(L2492,1),Sheet4!F:G,2,FALSE)</f>
        <v>Prime</v>
      </c>
    </row>
    <row r="2493" spans="1:25">
      <c r="A2493" t="s">
        <v>6539</v>
      </c>
      <c r="B2493" t="s">
        <v>60</v>
      </c>
      <c r="C2493" t="s">
        <v>8453</v>
      </c>
      <c r="D2493" t="s">
        <v>60</v>
      </c>
      <c r="E2493" t="s">
        <v>7348</v>
      </c>
      <c r="F2493" t="s">
        <v>7348</v>
      </c>
      <c r="G2493" t="s">
        <v>60</v>
      </c>
      <c r="H2493" t="s">
        <v>5184</v>
      </c>
      <c r="I2493" t="s">
        <v>1412</v>
      </c>
      <c r="J2493" s="11">
        <v>56</v>
      </c>
      <c r="K2493" s="16">
        <v>248.08</v>
      </c>
      <c r="L2493" t="s">
        <v>8445</v>
      </c>
      <c r="M2493" t="s">
        <v>60</v>
      </c>
      <c r="N2493" t="s">
        <v>340</v>
      </c>
      <c r="O2493" s="13"/>
      <c r="P2493" t="s">
        <v>60</v>
      </c>
      <c r="Q2493" t="s">
        <v>60</v>
      </c>
      <c r="R2493" t="s">
        <v>5562</v>
      </c>
      <c r="S2493" t="s">
        <v>5174</v>
      </c>
      <c r="T2493" s="12">
        <v>0</v>
      </c>
      <c r="V2493" s="14" t="str">
        <f>VLOOKUP(MID(A2493,2,1),Sheet4!A:B,2,FALSE)</f>
        <v>Gd.13</v>
      </c>
      <c r="W2493" s="14">
        <f t="shared" si="76"/>
        <v>6000</v>
      </c>
      <c r="X2493" s="14" t="str">
        <f t="shared" si="77"/>
        <v>LT</v>
      </c>
      <c r="Y2493" s="14" t="str">
        <f>VLOOKUP(RIGHT(L2493,1),Sheet4!F:G,2,FALSE)</f>
        <v>Prime</v>
      </c>
    </row>
    <row r="2494" spans="1:25">
      <c r="A2494" t="s">
        <v>8376</v>
      </c>
      <c r="B2494" t="s">
        <v>60</v>
      </c>
      <c r="C2494" t="s">
        <v>8453</v>
      </c>
      <c r="D2494" t="s">
        <v>60</v>
      </c>
      <c r="E2494" t="s">
        <v>7348</v>
      </c>
      <c r="F2494" t="s">
        <v>7348</v>
      </c>
      <c r="G2494" t="s">
        <v>60</v>
      </c>
      <c r="H2494" t="s">
        <v>5184</v>
      </c>
      <c r="I2494" t="s">
        <v>1412</v>
      </c>
      <c r="J2494" s="11">
        <v>73</v>
      </c>
      <c r="K2494" s="16">
        <v>323.39</v>
      </c>
      <c r="L2494" t="s">
        <v>8388</v>
      </c>
      <c r="M2494" t="s">
        <v>60</v>
      </c>
      <c r="N2494" t="s">
        <v>340</v>
      </c>
      <c r="O2494" s="13"/>
      <c r="P2494" t="s">
        <v>60</v>
      </c>
      <c r="Q2494" t="s">
        <v>60</v>
      </c>
      <c r="R2494" t="s">
        <v>5562</v>
      </c>
      <c r="S2494" t="s">
        <v>5174</v>
      </c>
      <c r="T2494" s="12">
        <v>0</v>
      </c>
      <c r="V2494" s="14" t="str">
        <f>VLOOKUP(MID(A2494,2,1),Sheet4!A:B,2,FALSE)</f>
        <v>Gd.14</v>
      </c>
      <c r="W2494" s="14">
        <f t="shared" si="76"/>
        <v>6000</v>
      </c>
      <c r="X2494" s="14" t="str">
        <f t="shared" si="77"/>
        <v>LT</v>
      </c>
      <c r="Y2494" s="14" t="str">
        <f>VLOOKUP(RIGHT(L2494,1),Sheet4!F:G,2,FALSE)</f>
        <v>Prime</v>
      </c>
    </row>
    <row r="2495" spans="1:25">
      <c r="A2495" t="s">
        <v>8376</v>
      </c>
      <c r="B2495" t="s">
        <v>60</v>
      </c>
      <c r="C2495" t="s">
        <v>8454</v>
      </c>
      <c r="D2495" t="s">
        <v>60</v>
      </c>
      <c r="E2495" t="s">
        <v>7348</v>
      </c>
      <c r="F2495" t="s">
        <v>7348</v>
      </c>
      <c r="G2495" t="s">
        <v>60</v>
      </c>
      <c r="H2495" t="s">
        <v>5363</v>
      </c>
      <c r="I2495" t="s">
        <v>1412</v>
      </c>
      <c r="J2495" s="11">
        <v>38</v>
      </c>
      <c r="K2495" s="16">
        <v>188.86</v>
      </c>
      <c r="L2495" t="s">
        <v>8455</v>
      </c>
      <c r="M2495" t="s">
        <v>60</v>
      </c>
      <c r="N2495" t="s">
        <v>340</v>
      </c>
      <c r="O2495" s="13"/>
      <c r="P2495" t="s">
        <v>60</v>
      </c>
      <c r="Q2495" t="s">
        <v>60</v>
      </c>
      <c r="R2495" t="s">
        <v>5562</v>
      </c>
      <c r="S2495" t="s">
        <v>5174</v>
      </c>
      <c r="T2495" s="12">
        <v>0</v>
      </c>
      <c r="V2495" s="14" t="str">
        <f>VLOOKUP(MID(A2495,2,1),Sheet4!A:B,2,FALSE)</f>
        <v>Gd.14</v>
      </c>
      <c r="W2495" s="14">
        <f t="shared" si="76"/>
        <v>6000</v>
      </c>
      <c r="X2495" s="14" t="str">
        <f t="shared" si="77"/>
        <v>LT</v>
      </c>
      <c r="Y2495" s="14" t="str">
        <f>VLOOKUP(RIGHT(L2495,1),Sheet4!F:G,2,FALSE)</f>
        <v>Prime</v>
      </c>
    </row>
    <row r="2496" spans="1:25">
      <c r="A2496" t="s">
        <v>6539</v>
      </c>
      <c r="B2496" t="s">
        <v>60</v>
      </c>
      <c r="C2496" t="s">
        <v>8456</v>
      </c>
      <c r="D2496" t="s">
        <v>60</v>
      </c>
      <c r="E2496" t="s">
        <v>7348</v>
      </c>
      <c r="F2496" t="s">
        <v>7348</v>
      </c>
      <c r="G2496" t="s">
        <v>60</v>
      </c>
      <c r="H2496" t="s">
        <v>5170</v>
      </c>
      <c r="I2496" t="s">
        <v>1412</v>
      </c>
      <c r="J2496" s="11">
        <v>345</v>
      </c>
      <c r="K2496" s="16">
        <v>1897.5</v>
      </c>
      <c r="L2496" t="s">
        <v>1431</v>
      </c>
      <c r="M2496" t="s">
        <v>60</v>
      </c>
      <c r="N2496" t="s">
        <v>340</v>
      </c>
      <c r="O2496" s="13"/>
      <c r="P2496" t="s">
        <v>60</v>
      </c>
      <c r="Q2496" t="s">
        <v>60</v>
      </c>
      <c r="R2496" t="s">
        <v>5173</v>
      </c>
      <c r="S2496" t="s">
        <v>5174</v>
      </c>
      <c r="T2496" s="12">
        <v>0</v>
      </c>
      <c r="V2496" s="14" t="str">
        <f>VLOOKUP(MID(A2496,2,1),Sheet4!A:B,2,FALSE)</f>
        <v>Gd.13</v>
      </c>
      <c r="W2496" s="14">
        <f t="shared" si="76"/>
        <v>6000</v>
      </c>
      <c r="X2496" s="14" t="str">
        <f t="shared" si="77"/>
        <v>LT</v>
      </c>
      <c r="Y2496" s="14" t="str">
        <f>VLOOKUP(RIGHT(L2496,1),Sheet4!F:G,2,FALSE)</f>
        <v>Prime</v>
      </c>
    </row>
    <row r="2497" spans="1:25">
      <c r="A2497" t="s">
        <v>6539</v>
      </c>
      <c r="B2497" t="s">
        <v>60</v>
      </c>
      <c r="C2497" t="s">
        <v>8456</v>
      </c>
      <c r="D2497" t="s">
        <v>60</v>
      </c>
      <c r="E2497" t="s">
        <v>7348</v>
      </c>
      <c r="F2497" t="s">
        <v>7348</v>
      </c>
      <c r="G2497" t="s">
        <v>60</v>
      </c>
      <c r="H2497" t="s">
        <v>5170</v>
      </c>
      <c r="I2497" t="s">
        <v>1412</v>
      </c>
      <c r="J2497" s="11">
        <v>12</v>
      </c>
      <c r="K2497" s="16">
        <v>66</v>
      </c>
      <c r="L2497" t="s">
        <v>8413</v>
      </c>
      <c r="M2497" t="s">
        <v>60</v>
      </c>
      <c r="N2497" t="s">
        <v>340</v>
      </c>
      <c r="O2497" s="13"/>
      <c r="P2497" t="s">
        <v>60</v>
      </c>
      <c r="Q2497" t="s">
        <v>60</v>
      </c>
      <c r="R2497" t="s">
        <v>5562</v>
      </c>
      <c r="S2497" t="s">
        <v>5174</v>
      </c>
      <c r="T2497" s="12">
        <v>0</v>
      </c>
      <c r="V2497" s="14" t="str">
        <f>VLOOKUP(MID(A2497,2,1),Sheet4!A:B,2,FALSE)</f>
        <v>Gd.13</v>
      </c>
      <c r="W2497" s="14">
        <f t="shared" si="76"/>
        <v>6000</v>
      </c>
      <c r="X2497" s="14" t="str">
        <f t="shared" si="77"/>
        <v>LT</v>
      </c>
      <c r="Y2497" s="14" t="str">
        <f>VLOOKUP(RIGHT(L2497,1),Sheet4!F:G,2,FALSE)</f>
        <v>Prime</v>
      </c>
    </row>
    <row r="2498" spans="1:25">
      <c r="A2498" t="s">
        <v>6539</v>
      </c>
      <c r="B2498" t="s">
        <v>60</v>
      </c>
      <c r="C2498" t="s">
        <v>8456</v>
      </c>
      <c r="D2498" t="s">
        <v>60</v>
      </c>
      <c r="E2498" t="s">
        <v>7348</v>
      </c>
      <c r="F2498" t="s">
        <v>7348</v>
      </c>
      <c r="G2498" t="s">
        <v>60</v>
      </c>
      <c r="H2498" t="s">
        <v>5170</v>
      </c>
      <c r="I2498" t="s">
        <v>1412</v>
      </c>
      <c r="J2498" s="11">
        <v>100</v>
      </c>
      <c r="K2498" s="16">
        <v>550</v>
      </c>
      <c r="L2498" t="s">
        <v>8388</v>
      </c>
      <c r="M2498" t="s">
        <v>60</v>
      </c>
      <c r="N2498" t="s">
        <v>340</v>
      </c>
      <c r="O2498" s="13"/>
      <c r="P2498" t="s">
        <v>60</v>
      </c>
      <c r="Q2498" t="s">
        <v>60</v>
      </c>
      <c r="R2498" t="s">
        <v>5562</v>
      </c>
      <c r="S2498" t="s">
        <v>5174</v>
      </c>
      <c r="T2498" s="12">
        <v>0</v>
      </c>
      <c r="V2498" s="14" t="str">
        <f>VLOOKUP(MID(A2498,2,1),Sheet4!A:B,2,FALSE)</f>
        <v>Gd.13</v>
      </c>
      <c r="W2498" s="14">
        <f t="shared" ref="W2498:W2561" si="78">IF(MID(C2498,14,1)="A",RIGHT(C2498,4)/1,IF(MID(C2498,13,1)="+",RIGHT(C2498,5)/10,IF(MID(C2498,13,1)="-",RIGHT(C2498,5)/1)))</f>
        <v>6000</v>
      </c>
      <c r="X2498" s="14" t="str">
        <f t="shared" ref="X2498:X2561" si="79">IF(W2498&lt;3000,"St","LT")</f>
        <v>LT</v>
      </c>
      <c r="Y2498" s="14" t="str">
        <f>VLOOKUP(RIGHT(L2498,1),Sheet4!F:G,2,FALSE)</f>
        <v>Prime</v>
      </c>
    </row>
    <row r="2499" spans="1:25">
      <c r="A2499" t="s">
        <v>8376</v>
      </c>
      <c r="B2499" t="s">
        <v>60</v>
      </c>
      <c r="C2499" t="s">
        <v>8456</v>
      </c>
      <c r="D2499" t="s">
        <v>60</v>
      </c>
      <c r="E2499" t="s">
        <v>7348</v>
      </c>
      <c r="F2499" t="s">
        <v>7348</v>
      </c>
      <c r="G2499" t="s">
        <v>60</v>
      </c>
      <c r="H2499" t="s">
        <v>5170</v>
      </c>
      <c r="I2499" t="s">
        <v>1412</v>
      </c>
      <c r="J2499" s="11">
        <v>15</v>
      </c>
      <c r="K2499" s="16">
        <v>82.5</v>
      </c>
      <c r="L2499" t="s">
        <v>1431</v>
      </c>
      <c r="M2499" t="s">
        <v>60</v>
      </c>
      <c r="N2499" t="s">
        <v>340</v>
      </c>
      <c r="O2499" s="13"/>
      <c r="P2499" t="s">
        <v>60</v>
      </c>
      <c r="Q2499" t="s">
        <v>60</v>
      </c>
      <c r="R2499" t="s">
        <v>5173</v>
      </c>
      <c r="S2499" t="s">
        <v>5174</v>
      </c>
      <c r="T2499" s="12">
        <v>0</v>
      </c>
      <c r="V2499" s="14" t="str">
        <f>VLOOKUP(MID(A2499,2,1),Sheet4!A:B,2,FALSE)</f>
        <v>Gd.14</v>
      </c>
      <c r="W2499" s="14">
        <f t="shared" si="78"/>
        <v>6000</v>
      </c>
      <c r="X2499" s="14" t="str">
        <f t="shared" si="79"/>
        <v>LT</v>
      </c>
      <c r="Y2499" s="14" t="str">
        <f>VLOOKUP(RIGHT(L2499,1),Sheet4!F:G,2,FALSE)</f>
        <v>Prime</v>
      </c>
    </row>
    <row r="2500" spans="1:25">
      <c r="A2500" t="s">
        <v>8376</v>
      </c>
      <c r="B2500" t="s">
        <v>60</v>
      </c>
      <c r="C2500" t="s">
        <v>8456</v>
      </c>
      <c r="D2500" t="s">
        <v>60</v>
      </c>
      <c r="E2500" t="s">
        <v>7348</v>
      </c>
      <c r="F2500" t="s">
        <v>7348</v>
      </c>
      <c r="G2500" t="s">
        <v>60</v>
      </c>
      <c r="H2500" t="s">
        <v>5170</v>
      </c>
      <c r="I2500" t="s">
        <v>1412</v>
      </c>
      <c r="J2500" s="11">
        <v>11</v>
      </c>
      <c r="K2500" s="16">
        <v>60.5</v>
      </c>
      <c r="L2500" t="s">
        <v>8413</v>
      </c>
      <c r="M2500" t="s">
        <v>60</v>
      </c>
      <c r="N2500" t="s">
        <v>340</v>
      </c>
      <c r="O2500" s="13"/>
      <c r="P2500" t="s">
        <v>60</v>
      </c>
      <c r="Q2500" t="s">
        <v>60</v>
      </c>
      <c r="R2500" t="s">
        <v>5562</v>
      </c>
      <c r="S2500" t="s">
        <v>5174</v>
      </c>
      <c r="T2500" s="12">
        <v>0</v>
      </c>
      <c r="V2500" s="14" t="str">
        <f>VLOOKUP(MID(A2500,2,1),Sheet4!A:B,2,FALSE)</f>
        <v>Gd.14</v>
      </c>
      <c r="W2500" s="14">
        <f t="shared" si="78"/>
        <v>6000</v>
      </c>
      <c r="X2500" s="14" t="str">
        <f t="shared" si="79"/>
        <v>LT</v>
      </c>
      <c r="Y2500" s="14" t="str">
        <f>VLOOKUP(RIGHT(L2500,1),Sheet4!F:G,2,FALSE)</f>
        <v>Prime</v>
      </c>
    </row>
    <row r="2501" spans="1:25">
      <c r="A2501" t="s">
        <v>8376</v>
      </c>
      <c r="B2501" t="s">
        <v>60</v>
      </c>
      <c r="C2501" t="s">
        <v>8456</v>
      </c>
      <c r="D2501" t="s">
        <v>60</v>
      </c>
      <c r="E2501" t="s">
        <v>7348</v>
      </c>
      <c r="F2501" t="s">
        <v>7348</v>
      </c>
      <c r="G2501" t="s">
        <v>60</v>
      </c>
      <c r="H2501" t="s">
        <v>5170</v>
      </c>
      <c r="I2501" t="s">
        <v>1412</v>
      </c>
      <c r="J2501" s="11">
        <v>74</v>
      </c>
      <c r="K2501" s="16">
        <v>407</v>
      </c>
      <c r="L2501" t="s">
        <v>8388</v>
      </c>
      <c r="M2501" t="s">
        <v>60</v>
      </c>
      <c r="N2501" t="s">
        <v>340</v>
      </c>
      <c r="O2501" s="13"/>
      <c r="P2501" t="s">
        <v>60</v>
      </c>
      <c r="Q2501" t="s">
        <v>60</v>
      </c>
      <c r="R2501" t="s">
        <v>5562</v>
      </c>
      <c r="S2501" t="s">
        <v>5174</v>
      </c>
      <c r="T2501" s="12">
        <v>0</v>
      </c>
      <c r="V2501" s="14" t="str">
        <f>VLOOKUP(MID(A2501,2,1),Sheet4!A:B,2,FALSE)</f>
        <v>Gd.14</v>
      </c>
      <c r="W2501" s="14">
        <f t="shared" si="78"/>
        <v>6000</v>
      </c>
      <c r="X2501" s="14" t="str">
        <f t="shared" si="79"/>
        <v>LT</v>
      </c>
      <c r="Y2501" s="14" t="str">
        <f>VLOOKUP(RIGHT(L2501,1),Sheet4!F:G,2,FALSE)</f>
        <v>Prime</v>
      </c>
    </row>
    <row r="2502" spans="1:25">
      <c r="A2502" t="s">
        <v>6788</v>
      </c>
      <c r="B2502" t="s">
        <v>60</v>
      </c>
      <c r="C2502" t="s">
        <v>8457</v>
      </c>
      <c r="D2502" t="s">
        <v>60</v>
      </c>
      <c r="E2502" t="s">
        <v>7391</v>
      </c>
      <c r="F2502" t="s">
        <v>7348</v>
      </c>
      <c r="G2502" t="s">
        <v>60</v>
      </c>
      <c r="H2502" t="s">
        <v>5277</v>
      </c>
      <c r="I2502" t="s">
        <v>1412</v>
      </c>
      <c r="J2502" s="11">
        <v>52</v>
      </c>
      <c r="K2502" s="16">
        <v>304.72</v>
      </c>
      <c r="L2502" t="s">
        <v>8409</v>
      </c>
      <c r="M2502" t="s">
        <v>60</v>
      </c>
      <c r="N2502" t="s">
        <v>340</v>
      </c>
      <c r="O2502" s="13"/>
      <c r="P2502" t="s">
        <v>60</v>
      </c>
      <c r="Q2502" t="s">
        <v>60</v>
      </c>
      <c r="R2502" t="s">
        <v>5562</v>
      </c>
      <c r="S2502" t="s">
        <v>5174</v>
      </c>
      <c r="T2502" s="12">
        <v>0</v>
      </c>
      <c r="V2502" s="14" t="str">
        <f>VLOOKUP(MID(A2502,2,1),Sheet4!A:B,2,FALSE)</f>
        <v>Gd.13</v>
      </c>
      <c r="W2502" s="14">
        <f t="shared" si="78"/>
        <v>6000</v>
      </c>
      <c r="X2502" s="14" t="str">
        <f t="shared" si="79"/>
        <v>LT</v>
      </c>
      <c r="Y2502" s="14" t="str">
        <f>VLOOKUP(RIGHT(L2502,1),Sheet4!F:G,2,FALSE)</f>
        <v>Prime</v>
      </c>
    </row>
    <row r="2503" spans="1:25">
      <c r="A2503" t="s">
        <v>6788</v>
      </c>
      <c r="B2503" t="s">
        <v>60</v>
      </c>
      <c r="C2503" t="s">
        <v>8457</v>
      </c>
      <c r="D2503" t="s">
        <v>60</v>
      </c>
      <c r="E2503" t="s">
        <v>7391</v>
      </c>
      <c r="F2503" t="s">
        <v>7348</v>
      </c>
      <c r="G2503" t="s">
        <v>60</v>
      </c>
      <c r="H2503" t="s">
        <v>5277</v>
      </c>
      <c r="I2503" t="s">
        <v>1412</v>
      </c>
      <c r="J2503" s="11">
        <v>4</v>
      </c>
      <c r="K2503" s="16">
        <v>23.44</v>
      </c>
      <c r="L2503" t="s">
        <v>8458</v>
      </c>
      <c r="M2503" t="s">
        <v>60</v>
      </c>
      <c r="N2503" t="s">
        <v>340</v>
      </c>
      <c r="O2503" s="13"/>
      <c r="P2503" t="s">
        <v>60</v>
      </c>
      <c r="Q2503" t="s">
        <v>60</v>
      </c>
      <c r="R2503" t="s">
        <v>5562</v>
      </c>
      <c r="S2503" t="s">
        <v>5174</v>
      </c>
      <c r="T2503" s="12">
        <v>0</v>
      </c>
      <c r="V2503" s="14" t="str">
        <f>VLOOKUP(MID(A2503,2,1),Sheet4!A:B,2,FALSE)</f>
        <v>Gd.13</v>
      </c>
      <c r="W2503" s="14">
        <f t="shared" si="78"/>
        <v>6000</v>
      </c>
      <c r="X2503" s="14" t="str">
        <f t="shared" si="79"/>
        <v>LT</v>
      </c>
      <c r="Y2503" s="14" t="str">
        <f>VLOOKUP(RIGHT(L2503,1),Sheet4!F:G,2,FALSE)</f>
        <v>Prime</v>
      </c>
    </row>
    <row r="2504" spans="1:25">
      <c r="A2504" t="s">
        <v>6788</v>
      </c>
      <c r="B2504" t="s">
        <v>60</v>
      </c>
      <c r="C2504" t="s">
        <v>8457</v>
      </c>
      <c r="D2504" t="s">
        <v>60</v>
      </c>
      <c r="E2504" t="s">
        <v>7391</v>
      </c>
      <c r="F2504" t="s">
        <v>7348</v>
      </c>
      <c r="G2504" t="s">
        <v>60</v>
      </c>
      <c r="H2504" t="s">
        <v>5277</v>
      </c>
      <c r="I2504" t="s">
        <v>1412</v>
      </c>
      <c r="J2504" s="11">
        <v>59</v>
      </c>
      <c r="K2504" s="16">
        <v>345.74</v>
      </c>
      <c r="L2504" t="s">
        <v>8459</v>
      </c>
      <c r="M2504" t="s">
        <v>60</v>
      </c>
      <c r="N2504" t="s">
        <v>340</v>
      </c>
      <c r="O2504" s="13"/>
      <c r="P2504" t="s">
        <v>8460</v>
      </c>
      <c r="Q2504" t="s">
        <v>60</v>
      </c>
      <c r="R2504" t="s">
        <v>5562</v>
      </c>
      <c r="S2504" t="s">
        <v>5217</v>
      </c>
      <c r="T2504" s="12">
        <v>0</v>
      </c>
      <c r="V2504" s="14" t="str">
        <f>VLOOKUP(MID(A2504,2,1),Sheet4!A:B,2,FALSE)</f>
        <v>Gd.13</v>
      </c>
      <c r="W2504" s="14">
        <f t="shared" si="78"/>
        <v>6000</v>
      </c>
      <c r="X2504" s="14" t="str">
        <f t="shared" si="79"/>
        <v>LT</v>
      </c>
      <c r="Y2504" s="14" t="str">
        <f>VLOOKUP(RIGHT(L2504,1),Sheet4!F:G,2,FALSE)</f>
        <v>Grd C</v>
      </c>
    </row>
    <row r="2505" spans="1:25">
      <c r="A2505" t="s">
        <v>6788</v>
      </c>
      <c r="B2505" t="s">
        <v>60</v>
      </c>
      <c r="C2505" t="s">
        <v>8457</v>
      </c>
      <c r="D2505" t="s">
        <v>60</v>
      </c>
      <c r="E2505" t="s">
        <v>7391</v>
      </c>
      <c r="F2505" t="s">
        <v>7348</v>
      </c>
      <c r="G2505" t="s">
        <v>60</v>
      </c>
      <c r="H2505" t="s">
        <v>5277</v>
      </c>
      <c r="I2505" t="s">
        <v>1412</v>
      </c>
      <c r="J2505" s="11">
        <v>97</v>
      </c>
      <c r="K2505" s="16">
        <v>568.42</v>
      </c>
      <c r="L2505" t="s">
        <v>8382</v>
      </c>
      <c r="M2505" t="s">
        <v>60</v>
      </c>
      <c r="N2505" t="s">
        <v>340</v>
      </c>
      <c r="O2505" s="13"/>
      <c r="P2505" t="s">
        <v>8461</v>
      </c>
      <c r="Q2505" t="s">
        <v>60</v>
      </c>
      <c r="R2505" t="s">
        <v>5562</v>
      </c>
      <c r="S2505" t="s">
        <v>5174</v>
      </c>
      <c r="T2505" s="12">
        <v>0</v>
      </c>
      <c r="V2505" s="14" t="str">
        <f>VLOOKUP(MID(A2505,2,1),Sheet4!A:B,2,FALSE)</f>
        <v>Gd.13</v>
      </c>
      <c r="W2505" s="14">
        <f t="shared" si="78"/>
        <v>6000</v>
      </c>
      <c r="X2505" s="14" t="str">
        <f t="shared" si="79"/>
        <v>LT</v>
      </c>
      <c r="Y2505" s="14" t="str">
        <f>VLOOKUP(RIGHT(L2505,1),Sheet4!F:G,2,FALSE)</f>
        <v>Prime</v>
      </c>
    </row>
    <row r="2506" spans="1:25">
      <c r="A2506" t="s">
        <v>6539</v>
      </c>
      <c r="B2506" t="s">
        <v>60</v>
      </c>
      <c r="C2506" t="s">
        <v>8457</v>
      </c>
      <c r="D2506" t="s">
        <v>60</v>
      </c>
      <c r="E2506" t="s">
        <v>7391</v>
      </c>
      <c r="F2506" t="s">
        <v>7348</v>
      </c>
      <c r="G2506" t="s">
        <v>60</v>
      </c>
      <c r="H2506" t="s">
        <v>5277</v>
      </c>
      <c r="I2506" t="s">
        <v>1412</v>
      </c>
      <c r="J2506" s="11">
        <v>4</v>
      </c>
      <c r="K2506" s="16">
        <v>23.44</v>
      </c>
      <c r="L2506" t="s">
        <v>8409</v>
      </c>
      <c r="M2506" t="s">
        <v>60</v>
      </c>
      <c r="N2506" t="s">
        <v>340</v>
      </c>
      <c r="O2506" s="13"/>
      <c r="P2506" t="s">
        <v>60</v>
      </c>
      <c r="Q2506" t="s">
        <v>60</v>
      </c>
      <c r="R2506" t="s">
        <v>5562</v>
      </c>
      <c r="S2506" t="s">
        <v>5174</v>
      </c>
      <c r="T2506" s="12">
        <v>0</v>
      </c>
      <c r="V2506" s="14" t="str">
        <f>VLOOKUP(MID(A2506,2,1),Sheet4!A:B,2,FALSE)</f>
        <v>Gd.13</v>
      </c>
      <c r="W2506" s="14">
        <f t="shared" si="78"/>
        <v>6000</v>
      </c>
      <c r="X2506" s="14" t="str">
        <f t="shared" si="79"/>
        <v>LT</v>
      </c>
      <c r="Y2506" s="14" t="str">
        <f>VLOOKUP(RIGHT(L2506,1),Sheet4!F:G,2,FALSE)</f>
        <v>Prime</v>
      </c>
    </row>
    <row r="2507" spans="1:25">
      <c r="A2507" t="s">
        <v>8376</v>
      </c>
      <c r="B2507" t="s">
        <v>60</v>
      </c>
      <c r="C2507" t="s">
        <v>8457</v>
      </c>
      <c r="D2507" t="s">
        <v>60</v>
      </c>
      <c r="E2507" t="s">
        <v>7391</v>
      </c>
      <c r="F2507" t="s">
        <v>7348</v>
      </c>
      <c r="G2507" t="s">
        <v>60</v>
      </c>
      <c r="H2507" t="s">
        <v>5277</v>
      </c>
      <c r="I2507" t="s">
        <v>1412</v>
      </c>
      <c r="J2507" s="11">
        <v>272</v>
      </c>
      <c r="K2507" s="16">
        <v>1593.92</v>
      </c>
      <c r="L2507" t="s">
        <v>8409</v>
      </c>
      <c r="M2507" t="s">
        <v>60</v>
      </c>
      <c r="N2507" t="s">
        <v>340</v>
      </c>
      <c r="O2507" s="13"/>
      <c r="P2507" t="s">
        <v>60</v>
      </c>
      <c r="Q2507" t="s">
        <v>60</v>
      </c>
      <c r="R2507" t="s">
        <v>5562</v>
      </c>
      <c r="S2507" t="s">
        <v>5174</v>
      </c>
      <c r="T2507" s="12">
        <v>0</v>
      </c>
      <c r="V2507" s="14" t="str">
        <f>VLOOKUP(MID(A2507,2,1),Sheet4!A:B,2,FALSE)</f>
        <v>Gd.14</v>
      </c>
      <c r="W2507" s="14">
        <f t="shared" si="78"/>
        <v>6000</v>
      </c>
      <c r="X2507" s="14" t="str">
        <f t="shared" si="79"/>
        <v>LT</v>
      </c>
      <c r="Y2507" s="14" t="str">
        <f>VLOOKUP(RIGHT(L2507,1),Sheet4!F:G,2,FALSE)</f>
        <v>Prime</v>
      </c>
    </row>
    <row r="2508" spans="1:25">
      <c r="A2508" t="s">
        <v>8376</v>
      </c>
      <c r="B2508" t="s">
        <v>60</v>
      </c>
      <c r="C2508" t="s">
        <v>8457</v>
      </c>
      <c r="D2508" t="s">
        <v>60</v>
      </c>
      <c r="E2508" t="s">
        <v>7391</v>
      </c>
      <c r="F2508" t="s">
        <v>7348</v>
      </c>
      <c r="G2508" t="s">
        <v>60</v>
      </c>
      <c r="H2508" t="s">
        <v>5277</v>
      </c>
      <c r="I2508" t="s">
        <v>1412</v>
      </c>
      <c r="J2508" s="11">
        <v>200</v>
      </c>
      <c r="K2508" s="16">
        <v>1172</v>
      </c>
      <c r="L2508" t="s">
        <v>8382</v>
      </c>
      <c r="M2508" t="s">
        <v>60</v>
      </c>
      <c r="N2508" t="s">
        <v>340</v>
      </c>
      <c r="O2508" s="13"/>
      <c r="P2508" t="s">
        <v>60</v>
      </c>
      <c r="Q2508" t="s">
        <v>60</v>
      </c>
      <c r="R2508" t="s">
        <v>5562</v>
      </c>
      <c r="S2508" t="s">
        <v>5174</v>
      </c>
      <c r="T2508" s="12">
        <v>0</v>
      </c>
      <c r="V2508" s="14" t="str">
        <f>VLOOKUP(MID(A2508,2,1),Sheet4!A:B,2,FALSE)</f>
        <v>Gd.14</v>
      </c>
      <c r="W2508" s="14">
        <f t="shared" si="78"/>
        <v>6000</v>
      </c>
      <c r="X2508" s="14" t="str">
        <f t="shared" si="79"/>
        <v>LT</v>
      </c>
      <c r="Y2508" s="14" t="str">
        <f>VLOOKUP(RIGHT(L2508,1),Sheet4!F:G,2,FALSE)</f>
        <v>Prime</v>
      </c>
    </row>
    <row r="2509" spans="1:25">
      <c r="A2509" t="s">
        <v>6788</v>
      </c>
      <c r="B2509" t="s">
        <v>60</v>
      </c>
      <c r="C2509" t="s">
        <v>8462</v>
      </c>
      <c r="D2509" t="s">
        <v>60</v>
      </c>
      <c r="E2509" t="s">
        <v>7391</v>
      </c>
      <c r="F2509" t="s">
        <v>7348</v>
      </c>
      <c r="G2509" t="s">
        <v>60</v>
      </c>
      <c r="H2509" t="s">
        <v>5184</v>
      </c>
      <c r="I2509" t="s">
        <v>1412</v>
      </c>
      <c r="J2509" s="11">
        <v>73</v>
      </c>
      <c r="K2509" s="16">
        <v>488.37</v>
      </c>
      <c r="L2509" t="s">
        <v>1431</v>
      </c>
      <c r="M2509" t="s">
        <v>60</v>
      </c>
      <c r="N2509" t="s">
        <v>340</v>
      </c>
      <c r="O2509" s="13"/>
      <c r="P2509" t="s">
        <v>60</v>
      </c>
      <c r="Q2509" t="s">
        <v>60</v>
      </c>
      <c r="R2509" t="s">
        <v>5173</v>
      </c>
      <c r="S2509" t="s">
        <v>5174</v>
      </c>
      <c r="T2509" s="12">
        <v>0</v>
      </c>
      <c r="V2509" s="14" t="str">
        <f>VLOOKUP(MID(A2509,2,1),Sheet4!A:B,2,FALSE)</f>
        <v>Gd.13</v>
      </c>
      <c r="W2509" s="14">
        <f t="shared" si="78"/>
        <v>6000</v>
      </c>
      <c r="X2509" s="14" t="str">
        <f t="shared" si="79"/>
        <v>LT</v>
      </c>
      <c r="Y2509" s="14" t="str">
        <f>VLOOKUP(RIGHT(L2509,1),Sheet4!F:G,2,FALSE)</f>
        <v>Prime</v>
      </c>
    </row>
    <row r="2510" spans="1:25">
      <c r="A2510" t="s">
        <v>8376</v>
      </c>
      <c r="B2510" t="s">
        <v>60</v>
      </c>
      <c r="C2510" t="s">
        <v>8462</v>
      </c>
      <c r="D2510" t="s">
        <v>60</v>
      </c>
      <c r="E2510" t="s">
        <v>7391</v>
      </c>
      <c r="F2510" t="s">
        <v>7348</v>
      </c>
      <c r="G2510" t="s">
        <v>60</v>
      </c>
      <c r="H2510" t="s">
        <v>5184</v>
      </c>
      <c r="I2510" t="s">
        <v>1412</v>
      </c>
      <c r="J2510" s="11">
        <v>334</v>
      </c>
      <c r="K2510" s="16">
        <v>2234.46</v>
      </c>
      <c r="L2510" t="s">
        <v>1431</v>
      </c>
      <c r="M2510" t="s">
        <v>60</v>
      </c>
      <c r="N2510" t="s">
        <v>340</v>
      </c>
      <c r="O2510" s="13"/>
      <c r="P2510" t="s">
        <v>60</v>
      </c>
      <c r="Q2510" t="s">
        <v>60</v>
      </c>
      <c r="R2510" t="s">
        <v>5173</v>
      </c>
      <c r="S2510" t="s">
        <v>5174</v>
      </c>
      <c r="T2510" s="12">
        <v>0</v>
      </c>
      <c r="V2510" s="14" t="str">
        <f>VLOOKUP(MID(A2510,2,1),Sheet4!A:B,2,FALSE)</f>
        <v>Gd.14</v>
      </c>
      <c r="W2510" s="14">
        <f t="shared" si="78"/>
        <v>6000</v>
      </c>
      <c r="X2510" s="14" t="str">
        <f t="shared" si="79"/>
        <v>LT</v>
      </c>
      <c r="Y2510" s="14" t="str">
        <f>VLOOKUP(RIGHT(L2510,1),Sheet4!F:G,2,FALSE)</f>
        <v>Prime</v>
      </c>
    </row>
    <row r="2511" spans="1:25">
      <c r="A2511" t="s">
        <v>8376</v>
      </c>
      <c r="B2511" t="s">
        <v>60</v>
      </c>
      <c r="C2511" t="s">
        <v>8463</v>
      </c>
      <c r="D2511" t="s">
        <v>60</v>
      </c>
      <c r="E2511" t="s">
        <v>7391</v>
      </c>
      <c r="F2511" t="s">
        <v>7348</v>
      </c>
      <c r="G2511" t="s">
        <v>60</v>
      </c>
      <c r="H2511" t="s">
        <v>5363</v>
      </c>
      <c r="I2511" t="s">
        <v>1412</v>
      </c>
      <c r="J2511" s="11">
        <v>1</v>
      </c>
      <c r="K2511" s="16">
        <v>7.51</v>
      </c>
      <c r="L2511" t="s">
        <v>1431</v>
      </c>
      <c r="M2511" t="s">
        <v>60</v>
      </c>
      <c r="N2511" t="s">
        <v>340</v>
      </c>
      <c r="O2511" s="13"/>
      <c r="P2511" t="s">
        <v>60</v>
      </c>
      <c r="Q2511" t="s">
        <v>60</v>
      </c>
      <c r="R2511" t="s">
        <v>5173</v>
      </c>
      <c r="S2511" t="s">
        <v>5174</v>
      </c>
      <c r="T2511" s="12">
        <v>0</v>
      </c>
      <c r="V2511" s="14" t="str">
        <f>VLOOKUP(MID(A2511,2,1),Sheet4!A:B,2,FALSE)</f>
        <v>Gd.14</v>
      </c>
      <c r="W2511" s="14">
        <f t="shared" si="78"/>
        <v>6000</v>
      </c>
      <c r="X2511" s="14" t="str">
        <f t="shared" si="79"/>
        <v>LT</v>
      </c>
      <c r="Y2511" s="14" t="str">
        <f>VLOOKUP(RIGHT(L2511,1),Sheet4!F:G,2,FALSE)</f>
        <v>Prime</v>
      </c>
    </row>
    <row r="2512" spans="1:25">
      <c r="A2512" t="s">
        <v>6788</v>
      </c>
      <c r="B2512" t="s">
        <v>60</v>
      </c>
      <c r="C2512" t="s">
        <v>8464</v>
      </c>
      <c r="D2512" t="s">
        <v>60</v>
      </c>
      <c r="E2512" t="s">
        <v>7391</v>
      </c>
      <c r="F2512" t="s">
        <v>7348</v>
      </c>
      <c r="G2512" t="s">
        <v>60</v>
      </c>
      <c r="H2512" t="s">
        <v>5170</v>
      </c>
      <c r="I2512" t="s">
        <v>1412</v>
      </c>
      <c r="J2512" s="11">
        <v>102</v>
      </c>
      <c r="K2512" s="16">
        <v>849.66</v>
      </c>
      <c r="L2512" t="s">
        <v>1431</v>
      </c>
      <c r="M2512" t="s">
        <v>60</v>
      </c>
      <c r="N2512" t="s">
        <v>340</v>
      </c>
      <c r="O2512" s="13"/>
      <c r="P2512" t="s">
        <v>60</v>
      </c>
      <c r="Q2512" t="s">
        <v>60</v>
      </c>
      <c r="R2512" t="s">
        <v>5173</v>
      </c>
      <c r="S2512" t="s">
        <v>5174</v>
      </c>
      <c r="T2512" s="12">
        <v>0</v>
      </c>
      <c r="V2512" s="14" t="str">
        <f>VLOOKUP(MID(A2512,2,1),Sheet4!A:B,2,FALSE)</f>
        <v>Gd.13</v>
      </c>
      <c r="W2512" s="14">
        <f t="shared" si="78"/>
        <v>6000</v>
      </c>
      <c r="X2512" s="14" t="str">
        <f t="shared" si="79"/>
        <v>LT</v>
      </c>
      <c r="Y2512" s="14" t="str">
        <f>VLOOKUP(RIGHT(L2512,1),Sheet4!F:G,2,FALSE)</f>
        <v>Prime</v>
      </c>
    </row>
    <row r="2513" spans="1:25">
      <c r="A2513" t="s">
        <v>8376</v>
      </c>
      <c r="B2513" t="s">
        <v>60</v>
      </c>
      <c r="C2513" t="s">
        <v>8464</v>
      </c>
      <c r="D2513" t="s">
        <v>60</v>
      </c>
      <c r="E2513" t="s">
        <v>7391</v>
      </c>
      <c r="F2513" t="s">
        <v>7348</v>
      </c>
      <c r="G2513" t="s">
        <v>60</v>
      </c>
      <c r="H2513" t="s">
        <v>5170</v>
      </c>
      <c r="I2513" t="s">
        <v>1412</v>
      </c>
      <c r="J2513" s="11">
        <v>322</v>
      </c>
      <c r="K2513" s="16">
        <v>2682.26</v>
      </c>
      <c r="L2513" t="s">
        <v>1431</v>
      </c>
      <c r="M2513" t="s">
        <v>60</v>
      </c>
      <c r="N2513" t="s">
        <v>340</v>
      </c>
      <c r="O2513" s="13"/>
      <c r="P2513" t="s">
        <v>7966</v>
      </c>
      <c r="Q2513" t="s">
        <v>60</v>
      </c>
      <c r="R2513" t="s">
        <v>5173</v>
      </c>
      <c r="S2513" t="s">
        <v>5174</v>
      </c>
      <c r="T2513" s="12">
        <v>0</v>
      </c>
      <c r="V2513" s="14" t="str">
        <f>VLOOKUP(MID(A2513,2,1),Sheet4!A:B,2,FALSE)</f>
        <v>Gd.14</v>
      </c>
      <c r="W2513" s="14">
        <f t="shared" si="78"/>
        <v>6000</v>
      </c>
      <c r="X2513" s="14" t="str">
        <f t="shared" si="79"/>
        <v>LT</v>
      </c>
      <c r="Y2513" s="14" t="str">
        <f>VLOOKUP(RIGHT(L2513,1),Sheet4!F:G,2,FALSE)</f>
        <v>Prime</v>
      </c>
    </row>
    <row r="2514" spans="1:25">
      <c r="A2514" t="s">
        <v>6788</v>
      </c>
      <c r="B2514" t="s">
        <v>60</v>
      </c>
      <c r="C2514" t="s">
        <v>8465</v>
      </c>
      <c r="D2514" t="s">
        <v>60</v>
      </c>
      <c r="E2514" t="s">
        <v>7391</v>
      </c>
      <c r="F2514" t="s">
        <v>7348</v>
      </c>
      <c r="G2514" t="s">
        <v>60</v>
      </c>
      <c r="H2514" t="s">
        <v>5223</v>
      </c>
      <c r="I2514" t="s">
        <v>1412</v>
      </c>
      <c r="J2514" s="11">
        <v>94</v>
      </c>
      <c r="K2514" s="16">
        <v>936.24</v>
      </c>
      <c r="L2514" t="s">
        <v>1431</v>
      </c>
      <c r="M2514" t="s">
        <v>60</v>
      </c>
      <c r="N2514" t="s">
        <v>340</v>
      </c>
      <c r="O2514" s="13"/>
      <c r="P2514" t="s">
        <v>60</v>
      </c>
      <c r="Q2514" t="s">
        <v>60</v>
      </c>
      <c r="R2514" t="s">
        <v>5173</v>
      </c>
      <c r="S2514" t="s">
        <v>5174</v>
      </c>
      <c r="T2514" s="12">
        <v>0</v>
      </c>
      <c r="V2514" s="14" t="str">
        <f>VLOOKUP(MID(A2514,2,1),Sheet4!A:B,2,FALSE)</f>
        <v>Gd.13</v>
      </c>
      <c r="W2514" s="14">
        <f t="shared" si="78"/>
        <v>6000</v>
      </c>
      <c r="X2514" s="14" t="str">
        <f t="shared" si="79"/>
        <v>LT</v>
      </c>
      <c r="Y2514" s="14" t="str">
        <f>VLOOKUP(RIGHT(L2514,1),Sheet4!F:G,2,FALSE)</f>
        <v>Prime</v>
      </c>
    </row>
    <row r="2515" spans="1:25">
      <c r="A2515" t="s">
        <v>8376</v>
      </c>
      <c r="B2515" t="s">
        <v>60</v>
      </c>
      <c r="C2515" t="s">
        <v>8465</v>
      </c>
      <c r="D2515" t="s">
        <v>60</v>
      </c>
      <c r="E2515" t="s">
        <v>7391</v>
      </c>
      <c r="F2515" t="s">
        <v>7348</v>
      </c>
      <c r="G2515" t="s">
        <v>60</v>
      </c>
      <c r="H2515" t="s">
        <v>5223</v>
      </c>
      <c r="I2515" t="s">
        <v>1412</v>
      </c>
      <c r="J2515" s="11">
        <v>333</v>
      </c>
      <c r="K2515" s="16">
        <v>3316.68</v>
      </c>
      <c r="L2515" t="s">
        <v>1431</v>
      </c>
      <c r="M2515" t="s">
        <v>60</v>
      </c>
      <c r="N2515" t="s">
        <v>340</v>
      </c>
      <c r="O2515" s="13"/>
      <c r="P2515" t="s">
        <v>60</v>
      </c>
      <c r="Q2515" t="s">
        <v>60</v>
      </c>
      <c r="R2515" t="s">
        <v>5173</v>
      </c>
      <c r="S2515" t="s">
        <v>5174</v>
      </c>
      <c r="T2515" s="12">
        <v>0</v>
      </c>
      <c r="V2515" s="14" t="str">
        <f>VLOOKUP(MID(A2515,2,1),Sheet4!A:B,2,FALSE)</f>
        <v>Gd.14</v>
      </c>
      <c r="W2515" s="14">
        <f t="shared" si="78"/>
        <v>6000</v>
      </c>
      <c r="X2515" s="14" t="str">
        <f t="shared" si="79"/>
        <v>LT</v>
      </c>
      <c r="Y2515" s="14" t="str">
        <f>VLOOKUP(RIGHT(L2515,1),Sheet4!F:G,2,FALSE)</f>
        <v>Prime</v>
      </c>
    </row>
    <row r="2516" spans="1:25">
      <c r="A2516" t="s">
        <v>8376</v>
      </c>
      <c r="B2516" t="s">
        <v>2099</v>
      </c>
      <c r="C2516" t="s">
        <v>8465</v>
      </c>
      <c r="D2516" t="s">
        <v>60</v>
      </c>
      <c r="E2516" t="s">
        <v>7391</v>
      </c>
      <c r="F2516" t="s">
        <v>7348</v>
      </c>
      <c r="G2516" t="s">
        <v>60</v>
      </c>
      <c r="H2516" t="s">
        <v>5223</v>
      </c>
      <c r="I2516" t="s">
        <v>1412</v>
      </c>
      <c r="J2516" s="11">
        <v>7</v>
      </c>
      <c r="K2516" s="16">
        <v>69.72</v>
      </c>
      <c r="L2516" t="s">
        <v>8466</v>
      </c>
      <c r="M2516" t="s">
        <v>60</v>
      </c>
      <c r="N2516" t="s">
        <v>340</v>
      </c>
      <c r="O2516" s="13"/>
      <c r="P2516" t="s">
        <v>8467</v>
      </c>
      <c r="Q2516" t="s">
        <v>2099</v>
      </c>
      <c r="R2516" t="s">
        <v>5562</v>
      </c>
      <c r="S2516" t="s">
        <v>5174</v>
      </c>
      <c r="T2516" s="12">
        <v>0</v>
      </c>
      <c r="V2516" s="14" t="str">
        <f>VLOOKUP(MID(A2516,2,1),Sheet4!A:B,2,FALSE)</f>
        <v>Gd.14</v>
      </c>
      <c r="W2516" s="14">
        <f t="shared" si="78"/>
        <v>6000</v>
      </c>
      <c r="X2516" s="14" t="str">
        <f t="shared" si="79"/>
        <v>LT</v>
      </c>
      <c r="Y2516" s="14" t="str">
        <f>VLOOKUP(RIGHT(L2516,1),Sheet4!F:G,2,FALSE)</f>
        <v>Prime</v>
      </c>
    </row>
    <row r="2517" spans="1:25">
      <c r="A2517" t="s">
        <v>1436</v>
      </c>
      <c r="B2517" t="s">
        <v>60</v>
      </c>
      <c r="C2517" t="s">
        <v>1779</v>
      </c>
      <c r="D2517" t="s">
        <v>60</v>
      </c>
      <c r="E2517" t="s">
        <v>837</v>
      </c>
      <c r="F2517" t="s">
        <v>837</v>
      </c>
      <c r="G2517" t="s">
        <v>60</v>
      </c>
      <c r="H2517" t="s">
        <v>5277</v>
      </c>
      <c r="I2517" t="s">
        <v>917</v>
      </c>
      <c r="J2517" s="11">
        <v>2732</v>
      </c>
      <c r="K2517" s="16">
        <v>10081.08</v>
      </c>
      <c r="L2517" t="s">
        <v>919</v>
      </c>
      <c r="M2517" t="s">
        <v>60</v>
      </c>
      <c r="N2517" t="s">
        <v>340</v>
      </c>
      <c r="O2517" s="13"/>
      <c r="P2517" t="s">
        <v>8468</v>
      </c>
      <c r="Q2517" t="s">
        <v>60</v>
      </c>
      <c r="R2517" t="s">
        <v>5173</v>
      </c>
      <c r="S2517" t="s">
        <v>5174</v>
      </c>
      <c r="T2517" s="12">
        <v>0</v>
      </c>
      <c r="V2517" s="14" t="str">
        <f>VLOOKUP(MID(A2517,2,1),Sheet4!A:B,2,FALSE)</f>
        <v>Gd.11</v>
      </c>
      <c r="W2517" s="14">
        <f t="shared" si="78"/>
        <v>4250</v>
      </c>
      <c r="X2517" s="14" t="str">
        <f t="shared" si="79"/>
        <v>LT</v>
      </c>
      <c r="Y2517" s="14" t="str">
        <f>VLOOKUP(RIGHT(L2517,1),Sheet4!F:G,2,FALSE)</f>
        <v>Prime</v>
      </c>
    </row>
    <row r="2518" spans="1:25">
      <c r="A2518" t="s">
        <v>5642</v>
      </c>
      <c r="B2518" t="s">
        <v>60</v>
      </c>
      <c r="C2518" t="s">
        <v>8469</v>
      </c>
      <c r="D2518" t="s">
        <v>60</v>
      </c>
      <c r="E2518" t="s">
        <v>837</v>
      </c>
      <c r="F2518" t="s">
        <v>837</v>
      </c>
      <c r="G2518" t="s">
        <v>60</v>
      </c>
      <c r="H2518" t="s">
        <v>5170</v>
      </c>
      <c r="I2518" t="s">
        <v>1412</v>
      </c>
      <c r="J2518" s="11">
        <v>100</v>
      </c>
      <c r="K2518" s="16">
        <v>739</v>
      </c>
      <c r="L2518" t="s">
        <v>1507</v>
      </c>
      <c r="M2518" t="s">
        <v>60</v>
      </c>
      <c r="N2518" t="s">
        <v>340</v>
      </c>
      <c r="O2518" s="13"/>
      <c r="P2518" t="s">
        <v>60</v>
      </c>
      <c r="Q2518" t="s">
        <v>60</v>
      </c>
      <c r="R2518" t="s">
        <v>5173</v>
      </c>
      <c r="S2518" t="s">
        <v>5174</v>
      </c>
      <c r="T2518" s="12">
        <v>0</v>
      </c>
      <c r="V2518" s="14" t="str">
        <f>VLOOKUP(MID(A2518,2,1),Sheet4!A:B,2,FALSE)</f>
        <v>Gd.02</v>
      </c>
      <c r="W2518" s="14">
        <f t="shared" si="78"/>
        <v>6000</v>
      </c>
      <c r="X2518" s="14" t="str">
        <f t="shared" si="79"/>
        <v>LT</v>
      </c>
      <c r="Y2518" s="14" t="str">
        <f>VLOOKUP(RIGHT(L2518,1),Sheet4!F:G,2,FALSE)</f>
        <v>Prime</v>
      </c>
    </row>
    <row r="2519" spans="1:25">
      <c r="A2519" t="s">
        <v>5642</v>
      </c>
      <c r="B2519" t="s">
        <v>60</v>
      </c>
      <c r="C2519" t="s">
        <v>8469</v>
      </c>
      <c r="D2519" t="s">
        <v>60</v>
      </c>
      <c r="E2519" t="s">
        <v>837</v>
      </c>
      <c r="F2519" t="s">
        <v>837</v>
      </c>
      <c r="G2519" t="s">
        <v>60</v>
      </c>
      <c r="H2519" t="s">
        <v>5170</v>
      </c>
      <c r="I2519" t="s">
        <v>1412</v>
      </c>
      <c r="J2519" s="11">
        <v>36</v>
      </c>
      <c r="K2519" s="16">
        <v>266.04</v>
      </c>
      <c r="L2519" t="s">
        <v>8470</v>
      </c>
      <c r="M2519" t="s">
        <v>60</v>
      </c>
      <c r="N2519" t="s">
        <v>340</v>
      </c>
      <c r="O2519" s="13"/>
      <c r="P2519" t="s">
        <v>60</v>
      </c>
      <c r="Q2519" t="s">
        <v>60</v>
      </c>
      <c r="R2519" t="s">
        <v>5562</v>
      </c>
      <c r="S2519" t="s">
        <v>5217</v>
      </c>
      <c r="T2519" s="12">
        <v>0</v>
      </c>
      <c r="V2519" s="14" t="str">
        <f>VLOOKUP(MID(A2519,2,1),Sheet4!A:B,2,FALSE)</f>
        <v>Gd.02</v>
      </c>
      <c r="W2519" s="14">
        <f t="shared" si="78"/>
        <v>6000</v>
      </c>
      <c r="X2519" s="14" t="str">
        <f t="shared" si="79"/>
        <v>LT</v>
      </c>
      <c r="Y2519" s="14" t="str">
        <f>VLOOKUP(RIGHT(L2519,1),Sheet4!F:G,2,FALSE)</f>
        <v>Grd C</v>
      </c>
    </row>
    <row r="2520" spans="1:25">
      <c r="A2520" t="s">
        <v>8376</v>
      </c>
      <c r="B2520" t="s">
        <v>60</v>
      </c>
      <c r="C2520" t="s">
        <v>8469</v>
      </c>
      <c r="D2520" t="s">
        <v>60</v>
      </c>
      <c r="E2520" t="s">
        <v>837</v>
      </c>
      <c r="F2520" t="s">
        <v>837</v>
      </c>
      <c r="G2520" t="s">
        <v>60</v>
      </c>
      <c r="H2520" t="s">
        <v>5170</v>
      </c>
      <c r="I2520" t="s">
        <v>1412</v>
      </c>
      <c r="J2520" s="11">
        <v>7</v>
      </c>
      <c r="K2520" s="16">
        <v>51.73</v>
      </c>
      <c r="L2520" t="s">
        <v>8471</v>
      </c>
      <c r="M2520" t="s">
        <v>60</v>
      </c>
      <c r="N2520" t="s">
        <v>340</v>
      </c>
      <c r="O2520" s="13"/>
      <c r="P2520" t="s">
        <v>60</v>
      </c>
      <c r="Q2520" t="s">
        <v>60</v>
      </c>
      <c r="R2520" t="s">
        <v>5173</v>
      </c>
      <c r="S2520" t="s">
        <v>5174</v>
      </c>
      <c r="T2520" s="12">
        <v>0</v>
      </c>
      <c r="V2520" s="14" t="str">
        <f>VLOOKUP(MID(A2520,2,1),Sheet4!A:B,2,FALSE)</f>
        <v>Gd.14</v>
      </c>
      <c r="W2520" s="14">
        <f t="shared" si="78"/>
        <v>6000</v>
      </c>
      <c r="X2520" s="14" t="str">
        <f t="shared" si="79"/>
        <v>LT</v>
      </c>
      <c r="Y2520" s="14" t="str">
        <f>VLOOKUP(RIGHT(L2520,1),Sheet4!F:G,2,FALSE)</f>
        <v>Prime</v>
      </c>
    </row>
    <row r="2521" spans="1:25">
      <c r="A2521" t="s">
        <v>8376</v>
      </c>
      <c r="B2521" t="s">
        <v>2099</v>
      </c>
      <c r="C2521" t="s">
        <v>8469</v>
      </c>
      <c r="D2521" t="s">
        <v>60</v>
      </c>
      <c r="E2521" t="s">
        <v>837</v>
      </c>
      <c r="F2521" t="s">
        <v>837</v>
      </c>
      <c r="G2521" t="s">
        <v>60</v>
      </c>
      <c r="H2521" t="s">
        <v>5170</v>
      </c>
      <c r="I2521" t="s">
        <v>1412</v>
      </c>
      <c r="J2521" s="11">
        <v>37</v>
      </c>
      <c r="K2521" s="16">
        <v>273.43</v>
      </c>
      <c r="L2521" t="s">
        <v>1431</v>
      </c>
      <c r="M2521" t="s">
        <v>60</v>
      </c>
      <c r="N2521" t="s">
        <v>340</v>
      </c>
      <c r="O2521" s="13"/>
      <c r="P2521" t="s">
        <v>60</v>
      </c>
      <c r="Q2521" t="s">
        <v>2099</v>
      </c>
      <c r="R2521" t="s">
        <v>5173</v>
      </c>
      <c r="S2521" t="s">
        <v>5174</v>
      </c>
      <c r="T2521" s="12">
        <v>0</v>
      </c>
      <c r="V2521" s="14" t="str">
        <f>VLOOKUP(MID(A2521,2,1),Sheet4!A:B,2,FALSE)</f>
        <v>Gd.14</v>
      </c>
      <c r="W2521" s="14">
        <f t="shared" si="78"/>
        <v>6000</v>
      </c>
      <c r="X2521" s="14" t="str">
        <f t="shared" si="79"/>
        <v>LT</v>
      </c>
      <c r="Y2521" s="14" t="str">
        <f>VLOOKUP(RIGHT(L2521,1),Sheet4!F:G,2,FALSE)</f>
        <v>Prime</v>
      </c>
    </row>
    <row r="2522" spans="1:25">
      <c r="A2522" t="s">
        <v>8376</v>
      </c>
      <c r="B2522" t="s">
        <v>60</v>
      </c>
      <c r="C2522" t="s">
        <v>8472</v>
      </c>
      <c r="D2522" t="s">
        <v>60</v>
      </c>
      <c r="E2522" t="s">
        <v>837</v>
      </c>
      <c r="F2522" t="s">
        <v>837</v>
      </c>
      <c r="G2522" t="s">
        <v>60</v>
      </c>
      <c r="H2522" t="s">
        <v>5223</v>
      </c>
      <c r="I2522" t="s">
        <v>1412</v>
      </c>
      <c r="J2522" s="11">
        <v>3</v>
      </c>
      <c r="K2522" s="16">
        <v>26.49</v>
      </c>
      <c r="L2522" t="s">
        <v>8471</v>
      </c>
      <c r="M2522" t="s">
        <v>60</v>
      </c>
      <c r="N2522" t="s">
        <v>340</v>
      </c>
      <c r="O2522" s="13"/>
      <c r="P2522" t="s">
        <v>60</v>
      </c>
      <c r="Q2522" t="s">
        <v>60</v>
      </c>
      <c r="R2522" t="s">
        <v>5173</v>
      </c>
      <c r="S2522" t="s">
        <v>5174</v>
      </c>
      <c r="T2522" s="12">
        <v>0</v>
      </c>
      <c r="V2522" s="14" t="str">
        <f>VLOOKUP(MID(A2522,2,1),Sheet4!A:B,2,FALSE)</f>
        <v>Gd.14</v>
      </c>
      <c r="W2522" s="14">
        <f t="shared" si="78"/>
        <v>6000</v>
      </c>
      <c r="X2522" s="14" t="str">
        <f t="shared" si="79"/>
        <v>LT</v>
      </c>
      <c r="Y2522" s="14" t="str">
        <f>VLOOKUP(RIGHT(L2522,1),Sheet4!F:G,2,FALSE)</f>
        <v>Prime</v>
      </c>
    </row>
    <row r="2523" spans="1:25">
      <c r="A2523" t="s">
        <v>6539</v>
      </c>
      <c r="B2523" t="s">
        <v>60</v>
      </c>
      <c r="C2523" t="s">
        <v>8473</v>
      </c>
      <c r="D2523" t="s">
        <v>60</v>
      </c>
      <c r="E2523" t="s">
        <v>837</v>
      </c>
      <c r="F2523" t="s">
        <v>837</v>
      </c>
      <c r="G2523" t="s">
        <v>60</v>
      </c>
      <c r="H2523" t="s">
        <v>5236</v>
      </c>
      <c r="I2523" t="s">
        <v>1412</v>
      </c>
      <c r="J2523" s="11">
        <v>15</v>
      </c>
      <c r="K2523" s="16">
        <v>164.55</v>
      </c>
      <c r="L2523" t="s">
        <v>8400</v>
      </c>
      <c r="M2523" t="s">
        <v>60</v>
      </c>
      <c r="N2523" t="s">
        <v>340</v>
      </c>
      <c r="O2523" s="13"/>
      <c r="P2523" t="s">
        <v>60</v>
      </c>
      <c r="Q2523" t="s">
        <v>60</v>
      </c>
      <c r="R2523" t="s">
        <v>5562</v>
      </c>
      <c r="S2523" t="s">
        <v>5174</v>
      </c>
      <c r="T2523" s="12">
        <v>0</v>
      </c>
      <c r="V2523" s="14" t="str">
        <f>VLOOKUP(MID(A2523,2,1),Sheet4!A:B,2,FALSE)</f>
        <v>Gd.13</v>
      </c>
      <c r="W2523" s="14">
        <f t="shared" si="78"/>
        <v>6000</v>
      </c>
      <c r="X2523" s="14" t="str">
        <f t="shared" si="79"/>
        <v>LT</v>
      </c>
      <c r="Y2523" s="14" t="str">
        <f>VLOOKUP(RIGHT(L2523,1),Sheet4!F:G,2,FALSE)</f>
        <v>Prime</v>
      </c>
    </row>
    <row r="2524" spans="1:25">
      <c r="A2524" t="s">
        <v>8376</v>
      </c>
      <c r="B2524" t="s">
        <v>60</v>
      </c>
      <c r="C2524" t="s">
        <v>8473</v>
      </c>
      <c r="D2524" t="s">
        <v>60</v>
      </c>
      <c r="E2524" t="s">
        <v>837</v>
      </c>
      <c r="F2524" t="s">
        <v>837</v>
      </c>
      <c r="G2524" t="s">
        <v>60</v>
      </c>
      <c r="H2524" t="s">
        <v>5236</v>
      </c>
      <c r="I2524" t="s">
        <v>1412</v>
      </c>
      <c r="J2524" s="11">
        <v>2</v>
      </c>
      <c r="K2524" s="16">
        <v>21.94</v>
      </c>
      <c r="L2524" t="s">
        <v>8474</v>
      </c>
      <c r="M2524" t="s">
        <v>60</v>
      </c>
      <c r="N2524" t="s">
        <v>340</v>
      </c>
      <c r="O2524" s="13"/>
      <c r="P2524" t="s">
        <v>60</v>
      </c>
      <c r="Q2524" t="s">
        <v>60</v>
      </c>
      <c r="R2524" t="s">
        <v>5173</v>
      </c>
      <c r="S2524" t="s">
        <v>5174</v>
      </c>
      <c r="T2524" s="12">
        <v>0</v>
      </c>
      <c r="V2524" s="14" t="str">
        <f>VLOOKUP(MID(A2524,2,1),Sheet4!A:B,2,FALSE)</f>
        <v>Gd.14</v>
      </c>
      <c r="W2524" s="14">
        <f t="shared" si="78"/>
        <v>6000</v>
      </c>
      <c r="X2524" s="14" t="str">
        <f t="shared" si="79"/>
        <v>LT</v>
      </c>
      <c r="Y2524" s="14" t="str">
        <f>VLOOKUP(RIGHT(L2524,1),Sheet4!F:G,2,FALSE)</f>
        <v>Prime</v>
      </c>
    </row>
    <row r="2525" spans="1:25">
      <c r="A2525" t="s">
        <v>8376</v>
      </c>
      <c r="B2525" t="s">
        <v>60</v>
      </c>
      <c r="C2525" t="s">
        <v>8475</v>
      </c>
      <c r="D2525" t="s">
        <v>60</v>
      </c>
      <c r="E2525" t="s">
        <v>837</v>
      </c>
      <c r="F2525" t="s">
        <v>837</v>
      </c>
      <c r="G2525" t="s">
        <v>60</v>
      </c>
      <c r="H2525" t="s">
        <v>7913</v>
      </c>
      <c r="I2525" t="s">
        <v>1412</v>
      </c>
      <c r="J2525" s="11">
        <v>1</v>
      </c>
      <c r="K2525" s="16">
        <v>12.38</v>
      </c>
      <c r="L2525" t="s">
        <v>8417</v>
      </c>
      <c r="M2525" t="s">
        <v>60</v>
      </c>
      <c r="N2525" t="s">
        <v>340</v>
      </c>
      <c r="O2525" s="13"/>
      <c r="P2525" t="s">
        <v>60</v>
      </c>
      <c r="Q2525" t="s">
        <v>60</v>
      </c>
      <c r="R2525" t="s">
        <v>5562</v>
      </c>
      <c r="S2525" t="s">
        <v>5174</v>
      </c>
      <c r="T2525" s="12">
        <v>0</v>
      </c>
      <c r="V2525" s="14" t="str">
        <f>VLOOKUP(MID(A2525,2,1),Sheet4!A:B,2,FALSE)</f>
        <v>Gd.14</v>
      </c>
      <c r="W2525" s="14">
        <f t="shared" si="78"/>
        <v>6000</v>
      </c>
      <c r="X2525" s="14" t="str">
        <f t="shared" si="79"/>
        <v>LT</v>
      </c>
      <c r="Y2525" s="14" t="str">
        <f>VLOOKUP(RIGHT(L2525,1),Sheet4!F:G,2,FALSE)</f>
        <v>Prime</v>
      </c>
    </row>
    <row r="2526" spans="1:25">
      <c r="A2526" t="s">
        <v>6788</v>
      </c>
      <c r="B2526" t="s">
        <v>60</v>
      </c>
      <c r="C2526" t="s">
        <v>8476</v>
      </c>
      <c r="D2526" t="s">
        <v>60</v>
      </c>
      <c r="E2526" t="s">
        <v>7391</v>
      </c>
      <c r="F2526" t="s">
        <v>837</v>
      </c>
      <c r="G2526" t="s">
        <v>60</v>
      </c>
      <c r="H2526" t="s">
        <v>5184</v>
      </c>
      <c r="I2526" t="s">
        <v>1412</v>
      </c>
      <c r="J2526" s="11">
        <v>104</v>
      </c>
      <c r="K2526" s="16">
        <v>773.76</v>
      </c>
      <c r="L2526" t="s">
        <v>8477</v>
      </c>
      <c r="M2526" t="s">
        <v>60</v>
      </c>
      <c r="N2526" t="s">
        <v>340</v>
      </c>
      <c r="O2526" s="13"/>
      <c r="P2526" t="s">
        <v>60</v>
      </c>
      <c r="Q2526" t="s">
        <v>60</v>
      </c>
      <c r="R2526" t="s">
        <v>5173</v>
      </c>
      <c r="S2526" t="s">
        <v>5174</v>
      </c>
      <c r="T2526" s="12">
        <v>0</v>
      </c>
      <c r="V2526" s="14" t="str">
        <f>VLOOKUP(MID(A2526,2,1),Sheet4!A:B,2,FALSE)</f>
        <v>Gd.13</v>
      </c>
      <c r="W2526" s="14">
        <f t="shared" si="78"/>
        <v>6000</v>
      </c>
      <c r="X2526" s="14" t="str">
        <f t="shared" si="79"/>
        <v>LT</v>
      </c>
      <c r="Y2526" s="14" t="str">
        <f>VLOOKUP(RIGHT(L2526,1),Sheet4!F:G,2,FALSE)</f>
        <v>Prime</v>
      </c>
    </row>
    <row r="2527" spans="1:25">
      <c r="A2527" t="s">
        <v>8376</v>
      </c>
      <c r="B2527" t="s">
        <v>60</v>
      </c>
      <c r="C2527" t="s">
        <v>8476</v>
      </c>
      <c r="D2527" t="s">
        <v>60</v>
      </c>
      <c r="E2527" t="s">
        <v>7391</v>
      </c>
      <c r="F2527" t="s">
        <v>837</v>
      </c>
      <c r="G2527" t="s">
        <v>60</v>
      </c>
      <c r="H2527" t="s">
        <v>5184</v>
      </c>
      <c r="I2527" t="s">
        <v>1412</v>
      </c>
      <c r="J2527" s="11">
        <v>89</v>
      </c>
      <c r="K2527" s="16">
        <v>662.16</v>
      </c>
      <c r="L2527" t="s">
        <v>8478</v>
      </c>
      <c r="M2527" t="s">
        <v>60</v>
      </c>
      <c r="N2527" t="s">
        <v>340</v>
      </c>
      <c r="O2527" s="13"/>
      <c r="P2527" t="s">
        <v>60</v>
      </c>
      <c r="Q2527" t="s">
        <v>60</v>
      </c>
      <c r="R2527" t="s">
        <v>5562</v>
      </c>
      <c r="S2527" t="s">
        <v>5174</v>
      </c>
      <c r="T2527" s="12">
        <v>0</v>
      </c>
      <c r="V2527" s="14" t="str">
        <f>VLOOKUP(MID(A2527,2,1),Sheet4!A:B,2,FALSE)</f>
        <v>Gd.14</v>
      </c>
      <c r="W2527" s="14">
        <f t="shared" si="78"/>
        <v>6000</v>
      </c>
      <c r="X2527" s="14" t="str">
        <f t="shared" si="79"/>
        <v>LT</v>
      </c>
      <c r="Y2527" s="14" t="str">
        <f>VLOOKUP(RIGHT(L2527,1),Sheet4!F:G,2,FALSE)</f>
        <v>Prime</v>
      </c>
    </row>
    <row r="2528" spans="1:25">
      <c r="A2528" t="s">
        <v>8376</v>
      </c>
      <c r="B2528" t="s">
        <v>60</v>
      </c>
      <c r="C2528" t="s">
        <v>8476</v>
      </c>
      <c r="D2528" t="s">
        <v>60</v>
      </c>
      <c r="E2528" t="s">
        <v>7391</v>
      </c>
      <c r="F2528" t="s">
        <v>837</v>
      </c>
      <c r="G2528" t="s">
        <v>60</v>
      </c>
      <c r="H2528" t="s">
        <v>5184</v>
      </c>
      <c r="I2528" t="s">
        <v>1412</v>
      </c>
      <c r="J2528" s="11">
        <v>2</v>
      </c>
      <c r="K2528" s="16">
        <v>14.88</v>
      </c>
      <c r="L2528" t="s">
        <v>8388</v>
      </c>
      <c r="M2528" t="s">
        <v>60</v>
      </c>
      <c r="N2528" t="s">
        <v>340</v>
      </c>
      <c r="O2528" s="13"/>
      <c r="P2528" t="s">
        <v>60</v>
      </c>
      <c r="Q2528" t="s">
        <v>60</v>
      </c>
      <c r="R2528" t="s">
        <v>5562</v>
      </c>
      <c r="S2528" t="s">
        <v>5174</v>
      </c>
      <c r="T2528" s="12">
        <v>0</v>
      </c>
      <c r="V2528" s="14" t="str">
        <f>VLOOKUP(MID(A2528,2,1),Sheet4!A:B,2,FALSE)</f>
        <v>Gd.14</v>
      </c>
      <c r="W2528" s="14">
        <f t="shared" si="78"/>
        <v>6000</v>
      </c>
      <c r="X2528" s="14" t="str">
        <f t="shared" si="79"/>
        <v>LT</v>
      </c>
      <c r="Y2528" s="14" t="str">
        <f>VLOOKUP(RIGHT(L2528,1),Sheet4!F:G,2,FALSE)</f>
        <v>Prime</v>
      </c>
    </row>
    <row r="2529" spans="1:25">
      <c r="A2529" t="s">
        <v>8376</v>
      </c>
      <c r="B2529" t="s">
        <v>60</v>
      </c>
      <c r="C2529" t="s">
        <v>8476</v>
      </c>
      <c r="D2529" t="s">
        <v>60</v>
      </c>
      <c r="E2529" t="s">
        <v>7391</v>
      </c>
      <c r="F2529" t="s">
        <v>837</v>
      </c>
      <c r="G2529" t="s">
        <v>60</v>
      </c>
      <c r="H2529" t="s">
        <v>5184</v>
      </c>
      <c r="I2529" t="s">
        <v>1412</v>
      </c>
      <c r="J2529" s="11">
        <v>31</v>
      </c>
      <c r="K2529" s="16">
        <v>230.64</v>
      </c>
      <c r="L2529" t="s">
        <v>8477</v>
      </c>
      <c r="M2529" t="s">
        <v>60</v>
      </c>
      <c r="N2529" t="s">
        <v>340</v>
      </c>
      <c r="O2529" s="13"/>
      <c r="P2529" t="s">
        <v>60</v>
      </c>
      <c r="Q2529" t="s">
        <v>60</v>
      </c>
      <c r="R2529" t="s">
        <v>5173</v>
      </c>
      <c r="S2529" t="s">
        <v>5174</v>
      </c>
      <c r="T2529" s="12">
        <v>0</v>
      </c>
      <c r="V2529" s="14" t="str">
        <f>VLOOKUP(MID(A2529,2,1),Sheet4!A:B,2,FALSE)</f>
        <v>Gd.14</v>
      </c>
      <c r="W2529" s="14">
        <f t="shared" si="78"/>
        <v>6000</v>
      </c>
      <c r="X2529" s="14" t="str">
        <f t="shared" si="79"/>
        <v>LT</v>
      </c>
      <c r="Y2529" s="14" t="str">
        <f>VLOOKUP(RIGHT(L2529,1),Sheet4!F:G,2,FALSE)</f>
        <v>Prime</v>
      </c>
    </row>
    <row r="2530" spans="1:25">
      <c r="A2530" t="s">
        <v>8376</v>
      </c>
      <c r="B2530" t="s">
        <v>60</v>
      </c>
      <c r="C2530" t="s">
        <v>8479</v>
      </c>
      <c r="D2530" t="s">
        <v>60</v>
      </c>
      <c r="E2530" t="s">
        <v>7391</v>
      </c>
      <c r="F2530" t="s">
        <v>837</v>
      </c>
      <c r="G2530" t="s">
        <v>60</v>
      </c>
      <c r="H2530" t="s">
        <v>5363</v>
      </c>
      <c r="I2530" t="s">
        <v>1412</v>
      </c>
      <c r="J2530" s="11">
        <v>58</v>
      </c>
      <c r="K2530" s="16">
        <v>484.88</v>
      </c>
      <c r="L2530" t="s">
        <v>8478</v>
      </c>
      <c r="M2530" t="s">
        <v>60</v>
      </c>
      <c r="N2530" t="s">
        <v>340</v>
      </c>
      <c r="O2530" s="13"/>
      <c r="P2530" t="s">
        <v>60</v>
      </c>
      <c r="Q2530" t="s">
        <v>60</v>
      </c>
      <c r="R2530" t="s">
        <v>5562</v>
      </c>
      <c r="S2530" t="s">
        <v>5174</v>
      </c>
      <c r="T2530" s="12">
        <v>0</v>
      </c>
      <c r="V2530" s="14" t="str">
        <f>VLOOKUP(MID(A2530,2,1),Sheet4!A:B,2,FALSE)</f>
        <v>Gd.14</v>
      </c>
      <c r="W2530" s="14">
        <f t="shared" si="78"/>
        <v>6000</v>
      </c>
      <c r="X2530" s="14" t="str">
        <f t="shared" si="79"/>
        <v>LT</v>
      </c>
      <c r="Y2530" s="14" t="str">
        <f>VLOOKUP(RIGHT(L2530,1),Sheet4!F:G,2,FALSE)</f>
        <v>Prime</v>
      </c>
    </row>
    <row r="2531" spans="1:25">
      <c r="A2531" t="s">
        <v>5262</v>
      </c>
      <c r="B2531" t="s">
        <v>60</v>
      </c>
      <c r="C2531" t="s">
        <v>8479</v>
      </c>
      <c r="D2531" t="s">
        <v>60</v>
      </c>
      <c r="E2531" t="s">
        <v>7391</v>
      </c>
      <c r="F2531" t="s">
        <v>837</v>
      </c>
      <c r="G2531" t="s">
        <v>60</v>
      </c>
      <c r="H2531" t="s">
        <v>5363</v>
      </c>
      <c r="I2531" t="s">
        <v>1412</v>
      </c>
      <c r="J2531" s="11">
        <v>7</v>
      </c>
      <c r="K2531" s="16">
        <v>58.52</v>
      </c>
      <c r="L2531" t="s">
        <v>8478</v>
      </c>
      <c r="M2531" t="s">
        <v>60</v>
      </c>
      <c r="N2531" t="s">
        <v>340</v>
      </c>
      <c r="O2531" s="13"/>
      <c r="P2531" t="s">
        <v>60</v>
      </c>
      <c r="Q2531" t="s">
        <v>60</v>
      </c>
      <c r="R2531" t="s">
        <v>5562</v>
      </c>
      <c r="S2531" t="s">
        <v>5174</v>
      </c>
      <c r="T2531" s="12">
        <v>0</v>
      </c>
      <c r="V2531" s="14" t="str">
        <f>VLOOKUP(MID(A2531,2,1),Sheet4!A:B,2,FALSE)</f>
        <v>Gd.02</v>
      </c>
      <c r="W2531" s="14">
        <f t="shared" si="78"/>
        <v>6000</v>
      </c>
      <c r="X2531" s="14" t="str">
        <f t="shared" si="79"/>
        <v>LT</v>
      </c>
      <c r="Y2531" s="14" t="str">
        <f>VLOOKUP(RIGHT(L2531,1),Sheet4!F:G,2,FALSE)</f>
        <v>Prime</v>
      </c>
    </row>
    <row r="2532" spans="1:25">
      <c r="A2532" t="s">
        <v>6539</v>
      </c>
      <c r="B2532" t="s">
        <v>60</v>
      </c>
      <c r="C2532" t="s">
        <v>8479</v>
      </c>
      <c r="D2532" t="s">
        <v>60</v>
      </c>
      <c r="E2532" t="s">
        <v>7391</v>
      </c>
      <c r="F2532" t="s">
        <v>837</v>
      </c>
      <c r="G2532" t="s">
        <v>60</v>
      </c>
      <c r="H2532" t="s">
        <v>5363</v>
      </c>
      <c r="I2532" t="s">
        <v>1412</v>
      </c>
      <c r="J2532" s="11">
        <v>3</v>
      </c>
      <c r="K2532" s="16">
        <v>25.08</v>
      </c>
      <c r="L2532" t="s">
        <v>8418</v>
      </c>
      <c r="M2532" t="s">
        <v>60</v>
      </c>
      <c r="N2532" t="s">
        <v>340</v>
      </c>
      <c r="O2532" s="13"/>
      <c r="P2532" t="s">
        <v>60</v>
      </c>
      <c r="Q2532" t="s">
        <v>60</v>
      </c>
      <c r="R2532" t="s">
        <v>5562</v>
      </c>
      <c r="S2532" t="s">
        <v>5217</v>
      </c>
      <c r="T2532" s="12">
        <v>0</v>
      </c>
      <c r="V2532" s="14" t="str">
        <f>VLOOKUP(MID(A2532,2,1),Sheet4!A:B,2,FALSE)</f>
        <v>Gd.13</v>
      </c>
      <c r="W2532" s="14">
        <f t="shared" si="78"/>
        <v>6000</v>
      </c>
      <c r="X2532" s="14" t="str">
        <f t="shared" si="79"/>
        <v>LT</v>
      </c>
      <c r="Y2532" s="14" t="str">
        <f>VLOOKUP(RIGHT(L2532,1),Sheet4!F:G,2,FALSE)</f>
        <v>Grd C</v>
      </c>
    </row>
    <row r="2533" spans="1:25">
      <c r="A2533" t="s">
        <v>6788</v>
      </c>
      <c r="B2533" t="s">
        <v>60</v>
      </c>
      <c r="C2533" t="s">
        <v>8480</v>
      </c>
      <c r="D2533" t="s">
        <v>60</v>
      </c>
      <c r="E2533" t="s">
        <v>7391</v>
      </c>
      <c r="F2533" t="s">
        <v>837</v>
      </c>
      <c r="G2533" t="s">
        <v>60</v>
      </c>
      <c r="H2533" t="s">
        <v>5170</v>
      </c>
      <c r="I2533" t="s">
        <v>1412</v>
      </c>
      <c r="J2533" s="11">
        <v>3</v>
      </c>
      <c r="K2533" s="16">
        <v>27.81</v>
      </c>
      <c r="L2533" t="s">
        <v>8471</v>
      </c>
      <c r="M2533" t="s">
        <v>60</v>
      </c>
      <c r="N2533" t="s">
        <v>340</v>
      </c>
      <c r="O2533" s="13"/>
      <c r="P2533" t="s">
        <v>60</v>
      </c>
      <c r="Q2533" t="s">
        <v>60</v>
      </c>
      <c r="R2533" t="s">
        <v>5173</v>
      </c>
      <c r="S2533" t="s">
        <v>5174</v>
      </c>
      <c r="T2533" s="12">
        <v>0</v>
      </c>
      <c r="V2533" s="14" t="str">
        <f>VLOOKUP(MID(A2533,2,1),Sheet4!A:B,2,FALSE)</f>
        <v>Gd.13</v>
      </c>
      <c r="W2533" s="14">
        <f t="shared" si="78"/>
        <v>6000</v>
      </c>
      <c r="X2533" s="14" t="str">
        <f t="shared" si="79"/>
        <v>LT</v>
      </c>
      <c r="Y2533" s="14" t="str">
        <f>VLOOKUP(RIGHT(L2533,1),Sheet4!F:G,2,FALSE)</f>
        <v>Prime</v>
      </c>
    </row>
    <row r="2534" spans="1:25">
      <c r="A2534" t="s">
        <v>6788</v>
      </c>
      <c r="B2534" t="s">
        <v>60</v>
      </c>
      <c r="C2534" t="s">
        <v>8480</v>
      </c>
      <c r="D2534" t="s">
        <v>60</v>
      </c>
      <c r="E2534" t="s">
        <v>7391</v>
      </c>
      <c r="F2534" t="s">
        <v>837</v>
      </c>
      <c r="G2534" t="s">
        <v>60</v>
      </c>
      <c r="H2534" t="s">
        <v>5170</v>
      </c>
      <c r="I2534" t="s">
        <v>1412</v>
      </c>
      <c r="J2534" s="11">
        <v>101</v>
      </c>
      <c r="K2534" s="16">
        <v>936.27</v>
      </c>
      <c r="L2534" t="s">
        <v>8481</v>
      </c>
      <c r="M2534" t="s">
        <v>60</v>
      </c>
      <c r="N2534" t="s">
        <v>340</v>
      </c>
      <c r="O2534" s="13"/>
      <c r="P2534" t="s">
        <v>60</v>
      </c>
      <c r="Q2534" t="s">
        <v>60</v>
      </c>
      <c r="R2534" t="s">
        <v>5173</v>
      </c>
      <c r="S2534" t="s">
        <v>5174</v>
      </c>
      <c r="T2534" s="12">
        <v>0</v>
      </c>
      <c r="V2534" s="14" t="str">
        <f>VLOOKUP(MID(A2534,2,1),Sheet4!A:B,2,FALSE)</f>
        <v>Gd.13</v>
      </c>
      <c r="W2534" s="14">
        <f t="shared" si="78"/>
        <v>6000</v>
      </c>
      <c r="X2534" s="14" t="str">
        <f t="shared" si="79"/>
        <v>LT</v>
      </c>
      <c r="Y2534" s="14" t="str">
        <f>VLOOKUP(RIGHT(L2534,1),Sheet4!F:G,2,FALSE)</f>
        <v>Prime</v>
      </c>
    </row>
    <row r="2535" spans="1:25">
      <c r="A2535" t="s">
        <v>6539</v>
      </c>
      <c r="B2535" t="s">
        <v>60</v>
      </c>
      <c r="C2535" t="s">
        <v>8480</v>
      </c>
      <c r="D2535" t="s">
        <v>60</v>
      </c>
      <c r="E2535" t="s">
        <v>7391</v>
      </c>
      <c r="F2535" t="s">
        <v>837</v>
      </c>
      <c r="G2535" t="s">
        <v>60</v>
      </c>
      <c r="H2535" t="s">
        <v>5170</v>
      </c>
      <c r="I2535" t="s">
        <v>1412</v>
      </c>
      <c r="J2535" s="11">
        <v>2</v>
      </c>
      <c r="K2535" s="16">
        <v>18.54</v>
      </c>
      <c r="L2535" t="s">
        <v>8416</v>
      </c>
      <c r="M2535" t="s">
        <v>60</v>
      </c>
      <c r="N2535" t="s">
        <v>340</v>
      </c>
      <c r="O2535" s="13"/>
      <c r="P2535" t="s">
        <v>60</v>
      </c>
      <c r="Q2535" t="s">
        <v>60</v>
      </c>
      <c r="R2535" t="s">
        <v>5562</v>
      </c>
      <c r="S2535" t="s">
        <v>5174</v>
      </c>
      <c r="T2535" s="12">
        <v>0</v>
      </c>
      <c r="V2535" s="14" t="str">
        <f>VLOOKUP(MID(A2535,2,1),Sheet4!A:B,2,FALSE)</f>
        <v>Gd.13</v>
      </c>
      <c r="W2535" s="14">
        <f t="shared" si="78"/>
        <v>6000</v>
      </c>
      <c r="X2535" s="14" t="str">
        <f t="shared" si="79"/>
        <v>LT</v>
      </c>
      <c r="Y2535" s="14" t="str">
        <f>VLOOKUP(RIGHT(L2535,1),Sheet4!F:G,2,FALSE)</f>
        <v>Prime</v>
      </c>
    </row>
    <row r="2536" spans="1:25">
      <c r="A2536" t="s">
        <v>6539</v>
      </c>
      <c r="B2536" t="s">
        <v>60</v>
      </c>
      <c r="C2536" t="s">
        <v>8480</v>
      </c>
      <c r="D2536" t="s">
        <v>60</v>
      </c>
      <c r="E2536" t="s">
        <v>7391</v>
      </c>
      <c r="F2536" t="s">
        <v>837</v>
      </c>
      <c r="G2536" t="s">
        <v>60</v>
      </c>
      <c r="H2536" t="s">
        <v>5170</v>
      </c>
      <c r="I2536" t="s">
        <v>1412</v>
      </c>
      <c r="J2536" s="11">
        <v>28</v>
      </c>
      <c r="K2536" s="16">
        <v>259.56</v>
      </c>
      <c r="L2536" t="s">
        <v>8478</v>
      </c>
      <c r="M2536" t="s">
        <v>60</v>
      </c>
      <c r="N2536" t="s">
        <v>340</v>
      </c>
      <c r="O2536" s="13"/>
      <c r="P2536" t="s">
        <v>60</v>
      </c>
      <c r="Q2536" t="s">
        <v>60</v>
      </c>
      <c r="R2536" t="s">
        <v>5562</v>
      </c>
      <c r="S2536" t="s">
        <v>5174</v>
      </c>
      <c r="T2536" s="12">
        <v>0</v>
      </c>
      <c r="V2536" s="14" t="str">
        <f>VLOOKUP(MID(A2536,2,1),Sheet4!A:B,2,FALSE)</f>
        <v>Gd.13</v>
      </c>
      <c r="W2536" s="14">
        <f t="shared" si="78"/>
        <v>6000</v>
      </c>
      <c r="X2536" s="14" t="str">
        <f t="shared" si="79"/>
        <v>LT</v>
      </c>
      <c r="Y2536" s="14" t="str">
        <f>VLOOKUP(RIGHT(L2536,1),Sheet4!F:G,2,FALSE)</f>
        <v>Prime</v>
      </c>
    </row>
    <row r="2537" spans="1:25">
      <c r="A2537" t="s">
        <v>8376</v>
      </c>
      <c r="B2537" t="s">
        <v>60</v>
      </c>
      <c r="C2537" t="s">
        <v>8480</v>
      </c>
      <c r="D2537" t="s">
        <v>60</v>
      </c>
      <c r="E2537" t="s">
        <v>7391</v>
      </c>
      <c r="F2537" t="s">
        <v>837</v>
      </c>
      <c r="G2537" t="s">
        <v>60</v>
      </c>
      <c r="H2537" t="s">
        <v>5170</v>
      </c>
      <c r="I2537" t="s">
        <v>1412</v>
      </c>
      <c r="J2537" s="11">
        <v>28</v>
      </c>
      <c r="K2537" s="16">
        <v>259.56</v>
      </c>
      <c r="L2537" t="s">
        <v>8478</v>
      </c>
      <c r="M2537" t="s">
        <v>60</v>
      </c>
      <c r="N2537" t="s">
        <v>340</v>
      </c>
      <c r="O2537" s="13"/>
      <c r="P2537" t="s">
        <v>60</v>
      </c>
      <c r="Q2537" t="s">
        <v>60</v>
      </c>
      <c r="R2537" t="s">
        <v>5562</v>
      </c>
      <c r="S2537" t="s">
        <v>5174</v>
      </c>
      <c r="T2537" s="12">
        <v>0</v>
      </c>
      <c r="V2537" s="14" t="str">
        <f>VLOOKUP(MID(A2537,2,1),Sheet4!A:B,2,FALSE)</f>
        <v>Gd.14</v>
      </c>
      <c r="W2537" s="14">
        <f t="shared" si="78"/>
        <v>6000</v>
      </c>
      <c r="X2537" s="14" t="str">
        <f t="shared" si="79"/>
        <v>LT</v>
      </c>
      <c r="Y2537" s="14" t="str">
        <f>VLOOKUP(RIGHT(L2537,1),Sheet4!F:G,2,FALSE)</f>
        <v>Prime</v>
      </c>
    </row>
    <row r="2538" spans="1:25">
      <c r="A2538" t="s">
        <v>6788</v>
      </c>
      <c r="B2538" t="s">
        <v>60</v>
      </c>
      <c r="C2538" t="s">
        <v>8482</v>
      </c>
      <c r="D2538" t="s">
        <v>60</v>
      </c>
      <c r="E2538" t="s">
        <v>7391</v>
      </c>
      <c r="F2538" t="s">
        <v>837</v>
      </c>
      <c r="G2538" t="s">
        <v>60</v>
      </c>
      <c r="H2538" t="s">
        <v>5223</v>
      </c>
      <c r="I2538" t="s">
        <v>1412</v>
      </c>
      <c r="J2538" s="11">
        <v>104</v>
      </c>
      <c r="K2538" s="16">
        <v>1153.36</v>
      </c>
      <c r="L2538" t="s">
        <v>8471</v>
      </c>
      <c r="M2538" t="s">
        <v>60</v>
      </c>
      <c r="N2538" t="s">
        <v>340</v>
      </c>
      <c r="O2538" s="13"/>
      <c r="P2538" t="s">
        <v>60</v>
      </c>
      <c r="Q2538" t="s">
        <v>60</v>
      </c>
      <c r="R2538" t="s">
        <v>5173</v>
      </c>
      <c r="S2538" t="s">
        <v>5174</v>
      </c>
      <c r="T2538" s="12">
        <v>0</v>
      </c>
      <c r="V2538" s="14" t="str">
        <f>VLOOKUP(MID(A2538,2,1),Sheet4!A:B,2,FALSE)</f>
        <v>Gd.13</v>
      </c>
      <c r="W2538" s="14">
        <f t="shared" si="78"/>
        <v>6000</v>
      </c>
      <c r="X2538" s="14" t="str">
        <f t="shared" si="79"/>
        <v>LT</v>
      </c>
      <c r="Y2538" s="14" t="str">
        <f>VLOOKUP(RIGHT(L2538,1),Sheet4!F:G,2,FALSE)</f>
        <v>Prime</v>
      </c>
    </row>
    <row r="2539" spans="1:25">
      <c r="A2539" t="s">
        <v>8376</v>
      </c>
      <c r="B2539" t="s">
        <v>60</v>
      </c>
      <c r="C2539" t="s">
        <v>8482</v>
      </c>
      <c r="D2539" t="s">
        <v>60</v>
      </c>
      <c r="E2539" t="s">
        <v>7391</v>
      </c>
      <c r="F2539" t="s">
        <v>837</v>
      </c>
      <c r="G2539" t="s">
        <v>60</v>
      </c>
      <c r="H2539" t="s">
        <v>5223</v>
      </c>
      <c r="I2539" t="s">
        <v>1412</v>
      </c>
      <c r="J2539" s="11">
        <v>3</v>
      </c>
      <c r="K2539" s="16">
        <v>33.27</v>
      </c>
      <c r="L2539" t="s">
        <v>8471</v>
      </c>
      <c r="M2539" t="s">
        <v>60</v>
      </c>
      <c r="N2539" t="s">
        <v>340</v>
      </c>
      <c r="O2539" s="13"/>
      <c r="P2539" t="s">
        <v>5679</v>
      </c>
      <c r="Q2539" t="s">
        <v>60</v>
      </c>
      <c r="R2539" t="s">
        <v>5173</v>
      </c>
      <c r="S2539" t="s">
        <v>5174</v>
      </c>
      <c r="T2539" s="12">
        <v>0</v>
      </c>
      <c r="V2539" s="14" t="str">
        <f>VLOOKUP(MID(A2539,2,1),Sheet4!A:B,2,FALSE)</f>
        <v>Gd.14</v>
      </c>
      <c r="W2539" s="14">
        <f t="shared" si="78"/>
        <v>6000</v>
      </c>
      <c r="X2539" s="14" t="str">
        <f t="shared" si="79"/>
        <v>LT</v>
      </c>
      <c r="Y2539" s="14" t="str">
        <f>VLOOKUP(RIGHT(L2539,1),Sheet4!F:G,2,FALSE)</f>
        <v>Prime</v>
      </c>
    </row>
    <row r="2540" spans="1:25">
      <c r="A2540" t="s">
        <v>6788</v>
      </c>
      <c r="B2540" t="s">
        <v>60</v>
      </c>
      <c r="C2540" t="s">
        <v>8483</v>
      </c>
      <c r="D2540" t="s">
        <v>60</v>
      </c>
      <c r="E2540" t="s">
        <v>7391</v>
      </c>
      <c r="F2540" t="s">
        <v>837</v>
      </c>
      <c r="G2540" t="s">
        <v>60</v>
      </c>
      <c r="H2540" t="s">
        <v>5236</v>
      </c>
      <c r="I2540" t="s">
        <v>1412</v>
      </c>
      <c r="J2540" s="11">
        <v>14</v>
      </c>
      <c r="K2540" s="16">
        <v>193.2</v>
      </c>
      <c r="L2540" t="s">
        <v>8417</v>
      </c>
      <c r="M2540" t="s">
        <v>60</v>
      </c>
      <c r="N2540" t="s">
        <v>340</v>
      </c>
      <c r="O2540" s="13"/>
      <c r="P2540" t="s">
        <v>60</v>
      </c>
      <c r="Q2540" t="s">
        <v>60</v>
      </c>
      <c r="R2540" t="s">
        <v>5562</v>
      </c>
      <c r="S2540" t="s">
        <v>5174</v>
      </c>
      <c r="T2540" s="12">
        <v>0</v>
      </c>
      <c r="V2540" s="14" t="str">
        <f>VLOOKUP(MID(A2540,2,1),Sheet4!A:B,2,FALSE)</f>
        <v>Gd.13</v>
      </c>
      <c r="W2540" s="14">
        <f t="shared" si="78"/>
        <v>6000</v>
      </c>
      <c r="X2540" s="14" t="str">
        <f t="shared" si="79"/>
        <v>LT</v>
      </c>
      <c r="Y2540" s="14" t="str">
        <f>VLOOKUP(RIGHT(L2540,1),Sheet4!F:G,2,FALSE)</f>
        <v>Prime</v>
      </c>
    </row>
    <row r="2541" spans="1:25">
      <c r="A2541" t="s">
        <v>6539</v>
      </c>
      <c r="B2541" t="s">
        <v>60</v>
      </c>
      <c r="C2541" t="s">
        <v>8483</v>
      </c>
      <c r="D2541" t="s">
        <v>60</v>
      </c>
      <c r="E2541" t="s">
        <v>7391</v>
      </c>
      <c r="F2541" t="s">
        <v>837</v>
      </c>
      <c r="G2541" t="s">
        <v>60</v>
      </c>
      <c r="H2541" t="s">
        <v>5236</v>
      </c>
      <c r="I2541" t="s">
        <v>1412</v>
      </c>
      <c r="J2541" s="11">
        <v>24</v>
      </c>
      <c r="K2541" s="16">
        <v>331.2</v>
      </c>
      <c r="L2541" t="s">
        <v>8474</v>
      </c>
      <c r="M2541" t="s">
        <v>60</v>
      </c>
      <c r="N2541" t="s">
        <v>340</v>
      </c>
      <c r="O2541" s="13"/>
      <c r="P2541" t="s">
        <v>60</v>
      </c>
      <c r="Q2541" t="s">
        <v>60</v>
      </c>
      <c r="R2541" t="s">
        <v>5173</v>
      </c>
      <c r="S2541" t="s">
        <v>5174</v>
      </c>
      <c r="T2541" s="12">
        <v>0</v>
      </c>
      <c r="V2541" s="14" t="str">
        <f>VLOOKUP(MID(A2541,2,1),Sheet4!A:B,2,FALSE)</f>
        <v>Gd.13</v>
      </c>
      <c r="W2541" s="14">
        <f t="shared" si="78"/>
        <v>6000</v>
      </c>
      <c r="X2541" s="14" t="str">
        <f t="shared" si="79"/>
        <v>LT</v>
      </c>
      <c r="Y2541" s="14" t="str">
        <f>VLOOKUP(RIGHT(L2541,1),Sheet4!F:G,2,FALSE)</f>
        <v>Prime</v>
      </c>
    </row>
    <row r="2542" spans="1:25">
      <c r="A2542" t="s">
        <v>8376</v>
      </c>
      <c r="B2542" t="s">
        <v>60</v>
      </c>
      <c r="C2542" t="s">
        <v>8483</v>
      </c>
      <c r="D2542" t="s">
        <v>60</v>
      </c>
      <c r="E2542" t="s">
        <v>7391</v>
      </c>
      <c r="F2542" t="s">
        <v>837</v>
      </c>
      <c r="G2542" t="s">
        <v>60</v>
      </c>
      <c r="H2542" t="s">
        <v>5236</v>
      </c>
      <c r="I2542" t="s">
        <v>1412</v>
      </c>
      <c r="J2542" s="11">
        <v>10</v>
      </c>
      <c r="K2542" s="16">
        <v>138</v>
      </c>
      <c r="L2542" t="s">
        <v>8417</v>
      </c>
      <c r="M2542" t="s">
        <v>60</v>
      </c>
      <c r="N2542" t="s">
        <v>340</v>
      </c>
      <c r="O2542" s="13"/>
      <c r="P2542" t="s">
        <v>60</v>
      </c>
      <c r="Q2542" t="s">
        <v>60</v>
      </c>
      <c r="R2542" t="s">
        <v>5562</v>
      </c>
      <c r="S2542" t="s">
        <v>5174</v>
      </c>
      <c r="T2542" s="12">
        <v>0</v>
      </c>
      <c r="V2542" s="14" t="str">
        <f>VLOOKUP(MID(A2542,2,1),Sheet4!A:B,2,FALSE)</f>
        <v>Gd.14</v>
      </c>
      <c r="W2542" s="14">
        <f t="shared" si="78"/>
        <v>6000</v>
      </c>
      <c r="X2542" s="14" t="str">
        <f t="shared" si="79"/>
        <v>LT</v>
      </c>
      <c r="Y2542" s="14" t="str">
        <f>VLOOKUP(RIGHT(L2542,1),Sheet4!F:G,2,FALSE)</f>
        <v>Prime</v>
      </c>
    </row>
    <row r="2543" spans="1:25">
      <c r="A2543" t="s">
        <v>8376</v>
      </c>
      <c r="B2543" t="s">
        <v>60</v>
      </c>
      <c r="C2543" t="s">
        <v>8483</v>
      </c>
      <c r="D2543" t="s">
        <v>60</v>
      </c>
      <c r="E2543" t="s">
        <v>7391</v>
      </c>
      <c r="F2543" t="s">
        <v>837</v>
      </c>
      <c r="G2543" t="s">
        <v>60</v>
      </c>
      <c r="H2543" t="s">
        <v>5236</v>
      </c>
      <c r="I2543" t="s">
        <v>1412</v>
      </c>
      <c r="J2543" s="11">
        <v>83</v>
      </c>
      <c r="K2543" s="16">
        <v>1145.4</v>
      </c>
      <c r="L2543" t="s">
        <v>8474</v>
      </c>
      <c r="M2543" t="s">
        <v>60</v>
      </c>
      <c r="N2543" t="s">
        <v>340</v>
      </c>
      <c r="O2543" s="13"/>
      <c r="P2543" t="s">
        <v>60</v>
      </c>
      <c r="Q2543" t="s">
        <v>60</v>
      </c>
      <c r="R2543" t="s">
        <v>5173</v>
      </c>
      <c r="S2543" t="s">
        <v>5174</v>
      </c>
      <c r="T2543" s="12">
        <v>0</v>
      </c>
      <c r="V2543" s="14" t="str">
        <f>VLOOKUP(MID(A2543,2,1),Sheet4!A:B,2,FALSE)</f>
        <v>Gd.14</v>
      </c>
      <c r="W2543" s="14">
        <f t="shared" si="78"/>
        <v>6000</v>
      </c>
      <c r="X2543" s="14" t="str">
        <f t="shared" si="79"/>
        <v>LT</v>
      </c>
      <c r="Y2543" s="14" t="str">
        <f>VLOOKUP(RIGHT(L2543,1),Sheet4!F:G,2,FALSE)</f>
        <v>Prime</v>
      </c>
    </row>
    <row r="2544" spans="1:25">
      <c r="A2544" t="s">
        <v>6788</v>
      </c>
      <c r="B2544" t="s">
        <v>60</v>
      </c>
      <c r="C2544" t="s">
        <v>8484</v>
      </c>
      <c r="D2544" t="s">
        <v>60</v>
      </c>
      <c r="E2544" t="s">
        <v>7391</v>
      </c>
      <c r="F2544" t="s">
        <v>837</v>
      </c>
      <c r="G2544" t="s">
        <v>60</v>
      </c>
      <c r="H2544" t="s">
        <v>7913</v>
      </c>
      <c r="I2544" t="s">
        <v>1412</v>
      </c>
      <c r="J2544" s="11">
        <v>44</v>
      </c>
      <c r="K2544" s="16">
        <v>685.96</v>
      </c>
      <c r="L2544" t="s">
        <v>8474</v>
      </c>
      <c r="M2544" t="s">
        <v>60</v>
      </c>
      <c r="N2544" t="s">
        <v>340</v>
      </c>
      <c r="O2544" s="13"/>
      <c r="P2544" t="s">
        <v>60</v>
      </c>
      <c r="Q2544" t="s">
        <v>60</v>
      </c>
      <c r="R2544" t="s">
        <v>5562</v>
      </c>
      <c r="S2544" t="s">
        <v>5174</v>
      </c>
      <c r="T2544" s="12">
        <v>0</v>
      </c>
      <c r="V2544" s="14" t="str">
        <f>VLOOKUP(MID(A2544,2,1),Sheet4!A:B,2,FALSE)</f>
        <v>Gd.13</v>
      </c>
      <c r="W2544" s="14">
        <f t="shared" si="78"/>
        <v>6000</v>
      </c>
      <c r="X2544" s="14" t="str">
        <f t="shared" si="79"/>
        <v>LT</v>
      </c>
      <c r="Y2544" s="14" t="str">
        <f>VLOOKUP(RIGHT(L2544,1),Sheet4!F:G,2,FALSE)</f>
        <v>Prime</v>
      </c>
    </row>
    <row r="2545" spans="1:25">
      <c r="A2545" t="s">
        <v>6539</v>
      </c>
      <c r="B2545" t="s">
        <v>60</v>
      </c>
      <c r="C2545" t="s">
        <v>8485</v>
      </c>
      <c r="D2545" t="s">
        <v>60</v>
      </c>
      <c r="E2545" t="s">
        <v>8486</v>
      </c>
      <c r="F2545" t="s">
        <v>837</v>
      </c>
      <c r="G2545" t="s">
        <v>60</v>
      </c>
      <c r="H2545" t="s">
        <v>5363</v>
      </c>
      <c r="I2545" t="s">
        <v>1412</v>
      </c>
      <c r="J2545" s="11">
        <v>16</v>
      </c>
      <c r="K2545" s="16">
        <v>160.8</v>
      </c>
      <c r="L2545" t="s">
        <v>8477</v>
      </c>
      <c r="M2545" t="s">
        <v>60</v>
      </c>
      <c r="N2545" t="s">
        <v>340</v>
      </c>
      <c r="O2545" s="13"/>
      <c r="P2545" t="s">
        <v>60</v>
      </c>
      <c r="Q2545" t="s">
        <v>60</v>
      </c>
      <c r="R2545" t="s">
        <v>5173</v>
      </c>
      <c r="S2545" t="s">
        <v>5174</v>
      </c>
      <c r="T2545" s="12">
        <v>0</v>
      </c>
      <c r="V2545" s="14" t="str">
        <f>VLOOKUP(MID(A2545,2,1),Sheet4!A:B,2,FALSE)</f>
        <v>Gd.13</v>
      </c>
      <c r="W2545" s="14">
        <f t="shared" si="78"/>
        <v>6000</v>
      </c>
      <c r="X2545" s="14" t="str">
        <f t="shared" si="79"/>
        <v>LT</v>
      </c>
      <c r="Y2545" s="14" t="str">
        <f>VLOOKUP(RIGHT(L2545,1),Sheet4!F:G,2,FALSE)</f>
        <v>Prime</v>
      </c>
    </row>
    <row r="2546" spans="1:25">
      <c r="A2546" t="s">
        <v>8376</v>
      </c>
      <c r="B2546" t="s">
        <v>60</v>
      </c>
      <c r="C2546" t="s">
        <v>8485</v>
      </c>
      <c r="D2546" t="s">
        <v>60</v>
      </c>
      <c r="E2546" t="s">
        <v>8486</v>
      </c>
      <c r="F2546" t="s">
        <v>837</v>
      </c>
      <c r="G2546" t="s">
        <v>60</v>
      </c>
      <c r="H2546" t="s">
        <v>5363</v>
      </c>
      <c r="I2546" t="s">
        <v>1412</v>
      </c>
      <c r="J2546" s="11">
        <v>60</v>
      </c>
      <c r="K2546" s="16">
        <v>603</v>
      </c>
      <c r="L2546" t="s">
        <v>8477</v>
      </c>
      <c r="M2546" t="s">
        <v>60</v>
      </c>
      <c r="N2546" t="s">
        <v>340</v>
      </c>
      <c r="O2546" s="13"/>
      <c r="P2546" t="s">
        <v>60</v>
      </c>
      <c r="Q2546" t="s">
        <v>60</v>
      </c>
      <c r="R2546" t="s">
        <v>5173</v>
      </c>
      <c r="S2546" t="s">
        <v>5174</v>
      </c>
      <c r="T2546" s="12">
        <v>0</v>
      </c>
      <c r="V2546" s="14" t="str">
        <f>VLOOKUP(MID(A2546,2,1),Sheet4!A:B,2,FALSE)</f>
        <v>Gd.14</v>
      </c>
      <c r="W2546" s="14">
        <f t="shared" si="78"/>
        <v>6000</v>
      </c>
      <c r="X2546" s="14" t="str">
        <f t="shared" si="79"/>
        <v>LT</v>
      </c>
      <c r="Y2546" s="14" t="str">
        <f>VLOOKUP(RIGHT(L2546,1),Sheet4!F:G,2,FALSE)</f>
        <v>Prime</v>
      </c>
    </row>
    <row r="2547" spans="1:25">
      <c r="A2547" t="s">
        <v>6788</v>
      </c>
      <c r="B2547" t="s">
        <v>60</v>
      </c>
      <c r="C2547" t="s">
        <v>8487</v>
      </c>
      <c r="D2547" t="s">
        <v>60</v>
      </c>
      <c r="E2547" t="s">
        <v>8486</v>
      </c>
      <c r="F2547" t="s">
        <v>837</v>
      </c>
      <c r="G2547" t="s">
        <v>60</v>
      </c>
      <c r="H2547" t="s">
        <v>5170</v>
      </c>
      <c r="I2547" t="s">
        <v>1412</v>
      </c>
      <c r="J2547" s="11">
        <v>60</v>
      </c>
      <c r="K2547" s="16">
        <v>669.6</v>
      </c>
      <c r="L2547" t="s">
        <v>8417</v>
      </c>
      <c r="M2547" t="s">
        <v>60</v>
      </c>
      <c r="N2547" t="s">
        <v>340</v>
      </c>
      <c r="O2547" s="13"/>
      <c r="P2547" t="s">
        <v>60</v>
      </c>
      <c r="Q2547" t="s">
        <v>60</v>
      </c>
      <c r="R2547" t="s">
        <v>5562</v>
      </c>
      <c r="S2547" t="s">
        <v>5174</v>
      </c>
      <c r="T2547" s="12">
        <v>0</v>
      </c>
      <c r="V2547" s="14" t="str">
        <f>VLOOKUP(MID(A2547,2,1),Sheet4!A:B,2,FALSE)</f>
        <v>Gd.13</v>
      </c>
      <c r="W2547" s="14">
        <f t="shared" si="78"/>
        <v>6000</v>
      </c>
      <c r="X2547" s="14" t="str">
        <f t="shared" si="79"/>
        <v>LT</v>
      </c>
      <c r="Y2547" s="14" t="str">
        <f>VLOOKUP(RIGHT(L2547,1),Sheet4!F:G,2,FALSE)</f>
        <v>Prime</v>
      </c>
    </row>
    <row r="2548" spans="1:25">
      <c r="A2548" t="s">
        <v>8376</v>
      </c>
      <c r="B2548" t="s">
        <v>60</v>
      </c>
      <c r="C2548" t="s">
        <v>8487</v>
      </c>
      <c r="D2548" t="s">
        <v>60</v>
      </c>
      <c r="E2548" t="s">
        <v>8486</v>
      </c>
      <c r="F2548" t="s">
        <v>837</v>
      </c>
      <c r="G2548" t="s">
        <v>60</v>
      </c>
      <c r="H2548" t="s">
        <v>5170</v>
      </c>
      <c r="I2548" t="s">
        <v>1412</v>
      </c>
      <c r="J2548" s="11">
        <v>60</v>
      </c>
      <c r="K2548" s="16">
        <v>669.6</v>
      </c>
      <c r="L2548" t="s">
        <v>8409</v>
      </c>
      <c r="M2548" t="s">
        <v>60</v>
      </c>
      <c r="N2548" t="s">
        <v>340</v>
      </c>
      <c r="O2548" s="13"/>
      <c r="P2548" t="s">
        <v>60</v>
      </c>
      <c r="Q2548" t="s">
        <v>60</v>
      </c>
      <c r="R2548" t="s">
        <v>5562</v>
      </c>
      <c r="S2548" t="s">
        <v>5174</v>
      </c>
      <c r="T2548" s="12">
        <v>0</v>
      </c>
      <c r="V2548" s="14" t="str">
        <f>VLOOKUP(MID(A2548,2,1),Sheet4!A:B,2,FALSE)</f>
        <v>Gd.14</v>
      </c>
      <c r="W2548" s="14">
        <f t="shared" si="78"/>
        <v>6000</v>
      </c>
      <c r="X2548" s="14" t="str">
        <f t="shared" si="79"/>
        <v>LT</v>
      </c>
      <c r="Y2548" s="14" t="str">
        <f>VLOOKUP(RIGHT(L2548,1),Sheet4!F:G,2,FALSE)</f>
        <v>Prime</v>
      </c>
    </row>
    <row r="2549" spans="1:25">
      <c r="A2549" t="s">
        <v>8376</v>
      </c>
      <c r="B2549" t="s">
        <v>60</v>
      </c>
      <c r="C2549" t="s">
        <v>8487</v>
      </c>
      <c r="D2549" t="s">
        <v>60</v>
      </c>
      <c r="E2549" t="s">
        <v>8486</v>
      </c>
      <c r="F2549" t="s">
        <v>837</v>
      </c>
      <c r="G2549" t="s">
        <v>60</v>
      </c>
      <c r="H2549" t="s">
        <v>5170</v>
      </c>
      <c r="I2549" t="s">
        <v>1412</v>
      </c>
      <c r="J2549" s="11">
        <v>120</v>
      </c>
      <c r="K2549" s="16">
        <v>1339.2</v>
      </c>
      <c r="L2549" t="s">
        <v>8488</v>
      </c>
      <c r="M2549" t="s">
        <v>60</v>
      </c>
      <c r="N2549" t="s">
        <v>340</v>
      </c>
      <c r="O2549" s="13"/>
      <c r="P2549" t="s">
        <v>60</v>
      </c>
      <c r="Q2549" t="s">
        <v>60</v>
      </c>
      <c r="R2549" t="s">
        <v>5562</v>
      </c>
      <c r="S2549" t="s">
        <v>5174</v>
      </c>
      <c r="T2549" s="12">
        <v>0</v>
      </c>
      <c r="V2549" s="14" t="str">
        <f>VLOOKUP(MID(A2549,2,1),Sheet4!A:B,2,FALSE)</f>
        <v>Gd.14</v>
      </c>
      <c r="W2549" s="14">
        <f t="shared" si="78"/>
        <v>6000</v>
      </c>
      <c r="X2549" s="14" t="str">
        <f t="shared" si="79"/>
        <v>LT</v>
      </c>
      <c r="Y2549" s="14" t="str">
        <f>VLOOKUP(RIGHT(L2549,1),Sheet4!F:G,2,FALSE)</f>
        <v>Prime</v>
      </c>
    </row>
    <row r="2550" spans="1:25">
      <c r="A2550" t="s">
        <v>8376</v>
      </c>
      <c r="B2550" t="s">
        <v>60</v>
      </c>
      <c r="C2550" t="s">
        <v>8487</v>
      </c>
      <c r="D2550" t="s">
        <v>60</v>
      </c>
      <c r="E2550" t="s">
        <v>8486</v>
      </c>
      <c r="F2550" t="s">
        <v>837</v>
      </c>
      <c r="G2550" t="s">
        <v>60</v>
      </c>
      <c r="H2550" t="s">
        <v>5170</v>
      </c>
      <c r="I2550" t="s">
        <v>1412</v>
      </c>
      <c r="J2550" s="11">
        <v>98</v>
      </c>
      <c r="K2550" s="16">
        <v>1093.68</v>
      </c>
      <c r="L2550" t="s">
        <v>8417</v>
      </c>
      <c r="M2550" t="s">
        <v>60</v>
      </c>
      <c r="N2550" t="s">
        <v>340</v>
      </c>
      <c r="O2550" s="13"/>
      <c r="P2550" t="s">
        <v>60</v>
      </c>
      <c r="Q2550" t="s">
        <v>60</v>
      </c>
      <c r="R2550" t="s">
        <v>5562</v>
      </c>
      <c r="S2550" t="s">
        <v>5174</v>
      </c>
      <c r="T2550" s="12">
        <v>0</v>
      </c>
      <c r="V2550" s="14" t="str">
        <f>VLOOKUP(MID(A2550,2,1),Sheet4!A:B,2,FALSE)</f>
        <v>Gd.14</v>
      </c>
      <c r="W2550" s="14">
        <f t="shared" si="78"/>
        <v>6000</v>
      </c>
      <c r="X2550" s="14" t="str">
        <f t="shared" si="79"/>
        <v>LT</v>
      </c>
      <c r="Y2550" s="14" t="str">
        <f>VLOOKUP(RIGHT(L2550,1),Sheet4!F:G,2,FALSE)</f>
        <v>Prime</v>
      </c>
    </row>
    <row r="2551" spans="1:25">
      <c r="A2551" t="s">
        <v>8376</v>
      </c>
      <c r="B2551" t="s">
        <v>60</v>
      </c>
      <c r="C2551" t="s">
        <v>8487</v>
      </c>
      <c r="D2551" t="s">
        <v>60</v>
      </c>
      <c r="E2551" t="s">
        <v>8486</v>
      </c>
      <c r="F2551" t="s">
        <v>837</v>
      </c>
      <c r="G2551" t="s">
        <v>60</v>
      </c>
      <c r="H2551" t="s">
        <v>5170</v>
      </c>
      <c r="I2551" t="s">
        <v>1412</v>
      </c>
      <c r="J2551" s="11">
        <v>57</v>
      </c>
      <c r="K2551" s="16">
        <v>636.12</v>
      </c>
      <c r="L2551" t="s">
        <v>8489</v>
      </c>
      <c r="M2551" t="s">
        <v>60</v>
      </c>
      <c r="N2551" t="s">
        <v>340</v>
      </c>
      <c r="O2551" s="13"/>
      <c r="P2551" t="s">
        <v>60</v>
      </c>
      <c r="Q2551" t="s">
        <v>60</v>
      </c>
      <c r="R2551" t="s">
        <v>5562</v>
      </c>
      <c r="S2551" t="s">
        <v>5174</v>
      </c>
      <c r="T2551" s="12">
        <v>0</v>
      </c>
      <c r="V2551" s="14" t="str">
        <f>VLOOKUP(MID(A2551,2,1),Sheet4!A:B,2,FALSE)</f>
        <v>Gd.14</v>
      </c>
      <c r="W2551" s="14">
        <f t="shared" si="78"/>
        <v>6000</v>
      </c>
      <c r="X2551" s="14" t="str">
        <f t="shared" si="79"/>
        <v>LT</v>
      </c>
      <c r="Y2551" s="14" t="str">
        <f>VLOOKUP(RIGHT(L2551,1),Sheet4!F:G,2,FALSE)</f>
        <v>Prime</v>
      </c>
    </row>
    <row r="2552" spans="1:25">
      <c r="A2552" t="s">
        <v>6788</v>
      </c>
      <c r="B2552" t="s">
        <v>60</v>
      </c>
      <c r="C2552" t="s">
        <v>8490</v>
      </c>
      <c r="D2552" t="s">
        <v>60</v>
      </c>
      <c r="E2552" t="s">
        <v>8486</v>
      </c>
      <c r="F2552" t="s">
        <v>837</v>
      </c>
      <c r="G2552" t="s">
        <v>60</v>
      </c>
      <c r="H2552" t="s">
        <v>5223</v>
      </c>
      <c r="I2552" t="s">
        <v>1412</v>
      </c>
      <c r="J2552" s="11">
        <v>120</v>
      </c>
      <c r="K2552" s="16">
        <v>1602</v>
      </c>
      <c r="L2552" t="s">
        <v>8438</v>
      </c>
      <c r="M2552" t="s">
        <v>60</v>
      </c>
      <c r="N2552" t="s">
        <v>340</v>
      </c>
      <c r="O2552" s="13"/>
      <c r="P2552" t="s">
        <v>7966</v>
      </c>
      <c r="Q2552" t="s">
        <v>60</v>
      </c>
      <c r="R2552" t="s">
        <v>5173</v>
      </c>
      <c r="S2552" t="s">
        <v>5174</v>
      </c>
      <c r="T2552" s="12">
        <v>0</v>
      </c>
      <c r="V2552" s="14" t="str">
        <f>VLOOKUP(MID(A2552,2,1),Sheet4!A:B,2,FALSE)</f>
        <v>Gd.13</v>
      </c>
      <c r="W2552" s="14">
        <f t="shared" si="78"/>
        <v>6000</v>
      </c>
      <c r="X2552" s="14" t="str">
        <f t="shared" si="79"/>
        <v>LT</v>
      </c>
      <c r="Y2552" s="14" t="str">
        <f>VLOOKUP(RIGHT(L2552,1),Sheet4!F:G,2,FALSE)</f>
        <v>Prime</v>
      </c>
    </row>
    <row r="2553" spans="1:25">
      <c r="A2553" t="s">
        <v>8376</v>
      </c>
      <c r="B2553" t="s">
        <v>60</v>
      </c>
      <c r="C2553" t="s">
        <v>8490</v>
      </c>
      <c r="D2553" t="s">
        <v>60</v>
      </c>
      <c r="E2553" t="s">
        <v>8486</v>
      </c>
      <c r="F2553" t="s">
        <v>837</v>
      </c>
      <c r="G2553" t="s">
        <v>60</v>
      </c>
      <c r="H2553" t="s">
        <v>5223</v>
      </c>
      <c r="I2553" t="s">
        <v>1412</v>
      </c>
      <c r="J2553" s="11">
        <v>35</v>
      </c>
      <c r="K2553" s="16">
        <v>467.25</v>
      </c>
      <c r="L2553" t="s">
        <v>8382</v>
      </c>
      <c r="M2553" t="s">
        <v>60</v>
      </c>
      <c r="N2553" t="s">
        <v>340</v>
      </c>
      <c r="O2553" s="13"/>
      <c r="P2553" t="s">
        <v>60</v>
      </c>
      <c r="Q2553" t="s">
        <v>60</v>
      </c>
      <c r="R2553" t="s">
        <v>5562</v>
      </c>
      <c r="S2553" t="s">
        <v>5174</v>
      </c>
      <c r="T2553" s="12">
        <v>0</v>
      </c>
      <c r="V2553" s="14" t="str">
        <f>VLOOKUP(MID(A2553,2,1),Sheet4!A:B,2,FALSE)</f>
        <v>Gd.14</v>
      </c>
      <c r="W2553" s="14">
        <f t="shared" si="78"/>
        <v>6000</v>
      </c>
      <c r="X2553" s="14" t="str">
        <f t="shared" si="79"/>
        <v>LT</v>
      </c>
      <c r="Y2553" s="14" t="str">
        <f>VLOOKUP(RIGHT(L2553,1),Sheet4!F:G,2,FALSE)</f>
        <v>Prime</v>
      </c>
    </row>
    <row r="2554" spans="1:25">
      <c r="A2554" t="s">
        <v>8376</v>
      </c>
      <c r="B2554" t="s">
        <v>60</v>
      </c>
      <c r="C2554" t="s">
        <v>8490</v>
      </c>
      <c r="D2554" t="s">
        <v>60</v>
      </c>
      <c r="E2554" t="s">
        <v>8486</v>
      </c>
      <c r="F2554" t="s">
        <v>837</v>
      </c>
      <c r="G2554" t="s">
        <v>60</v>
      </c>
      <c r="H2554" t="s">
        <v>5223</v>
      </c>
      <c r="I2554" t="s">
        <v>1412</v>
      </c>
      <c r="J2554" s="11">
        <v>3</v>
      </c>
      <c r="K2554" s="16">
        <v>40.05</v>
      </c>
      <c r="L2554" t="s">
        <v>8435</v>
      </c>
      <c r="M2554" t="s">
        <v>60</v>
      </c>
      <c r="N2554" t="s">
        <v>340</v>
      </c>
      <c r="O2554" s="13"/>
      <c r="P2554" t="s">
        <v>8316</v>
      </c>
      <c r="Q2554" t="s">
        <v>60</v>
      </c>
      <c r="R2554" t="s">
        <v>5562</v>
      </c>
      <c r="S2554" t="s">
        <v>60</v>
      </c>
      <c r="T2554" s="12">
        <v>0</v>
      </c>
      <c r="V2554" s="14" t="str">
        <f>VLOOKUP(MID(A2554,2,1),Sheet4!A:B,2,FALSE)</f>
        <v>Gd.14</v>
      </c>
      <c r="W2554" s="14">
        <f t="shared" si="78"/>
        <v>6000</v>
      </c>
      <c r="X2554" s="14" t="str">
        <f t="shared" si="79"/>
        <v>LT</v>
      </c>
      <c r="Y2554" s="14" t="str">
        <f>VLOOKUP(RIGHT(L2554,1),Sheet4!F:G,2,FALSE)</f>
        <v>Prime</v>
      </c>
    </row>
    <row r="2555" spans="1:25">
      <c r="A2555" t="s">
        <v>6788</v>
      </c>
      <c r="B2555" t="s">
        <v>60</v>
      </c>
      <c r="C2555" t="s">
        <v>8491</v>
      </c>
      <c r="D2555" t="s">
        <v>60</v>
      </c>
      <c r="E2555" t="s">
        <v>8486</v>
      </c>
      <c r="F2555" t="s">
        <v>837</v>
      </c>
      <c r="G2555" t="s">
        <v>60</v>
      </c>
      <c r="H2555" t="s">
        <v>5236</v>
      </c>
      <c r="I2555" t="s">
        <v>1412</v>
      </c>
      <c r="J2555" s="11">
        <v>16</v>
      </c>
      <c r="K2555" s="16">
        <v>265.92</v>
      </c>
      <c r="L2555" t="s">
        <v>8417</v>
      </c>
      <c r="M2555" t="s">
        <v>60</v>
      </c>
      <c r="N2555" t="s">
        <v>340</v>
      </c>
      <c r="O2555" s="13"/>
      <c r="P2555" t="s">
        <v>60</v>
      </c>
      <c r="Q2555" t="s">
        <v>60</v>
      </c>
      <c r="R2555" t="s">
        <v>5562</v>
      </c>
      <c r="S2555" t="s">
        <v>5174</v>
      </c>
      <c r="T2555" s="12">
        <v>0</v>
      </c>
      <c r="V2555" s="14" t="str">
        <f>VLOOKUP(MID(A2555,2,1),Sheet4!A:B,2,FALSE)</f>
        <v>Gd.13</v>
      </c>
      <c r="W2555" s="14">
        <f t="shared" si="78"/>
        <v>6000</v>
      </c>
      <c r="X2555" s="14" t="str">
        <f t="shared" si="79"/>
        <v>LT</v>
      </c>
      <c r="Y2555" s="14" t="str">
        <f>VLOOKUP(RIGHT(L2555,1),Sheet4!F:G,2,FALSE)</f>
        <v>Prime</v>
      </c>
    </row>
    <row r="2556" spans="1:25">
      <c r="A2556" t="s">
        <v>6539</v>
      </c>
      <c r="B2556" t="s">
        <v>60</v>
      </c>
      <c r="C2556" t="s">
        <v>8491</v>
      </c>
      <c r="D2556" t="s">
        <v>60</v>
      </c>
      <c r="E2556" t="s">
        <v>8486</v>
      </c>
      <c r="F2556" t="s">
        <v>837</v>
      </c>
      <c r="G2556" t="s">
        <v>60</v>
      </c>
      <c r="H2556" t="s">
        <v>5236</v>
      </c>
      <c r="I2556" t="s">
        <v>1412</v>
      </c>
      <c r="J2556" s="11">
        <v>15</v>
      </c>
      <c r="K2556" s="16">
        <v>249.3</v>
      </c>
      <c r="L2556" t="s">
        <v>8417</v>
      </c>
      <c r="M2556" t="s">
        <v>60</v>
      </c>
      <c r="N2556" t="s">
        <v>340</v>
      </c>
      <c r="O2556" s="13"/>
      <c r="P2556" t="s">
        <v>60</v>
      </c>
      <c r="Q2556" t="s">
        <v>60</v>
      </c>
      <c r="R2556" t="s">
        <v>5562</v>
      </c>
      <c r="S2556" t="s">
        <v>5174</v>
      </c>
      <c r="T2556" s="12">
        <v>0</v>
      </c>
      <c r="V2556" s="14" t="str">
        <f>VLOOKUP(MID(A2556,2,1),Sheet4!A:B,2,FALSE)</f>
        <v>Gd.13</v>
      </c>
      <c r="W2556" s="14">
        <f t="shared" si="78"/>
        <v>6000</v>
      </c>
      <c r="X2556" s="14" t="str">
        <f t="shared" si="79"/>
        <v>LT</v>
      </c>
      <c r="Y2556" s="14" t="str">
        <f>VLOOKUP(RIGHT(L2556,1),Sheet4!F:G,2,FALSE)</f>
        <v>Prime</v>
      </c>
    </row>
    <row r="2557" spans="1:25">
      <c r="A2557" t="s">
        <v>8376</v>
      </c>
      <c r="B2557" t="s">
        <v>60</v>
      </c>
      <c r="C2557" t="s">
        <v>8491</v>
      </c>
      <c r="D2557" t="s">
        <v>60</v>
      </c>
      <c r="E2557" t="s">
        <v>8486</v>
      </c>
      <c r="F2557" t="s">
        <v>837</v>
      </c>
      <c r="G2557" t="s">
        <v>60</v>
      </c>
      <c r="H2557" t="s">
        <v>5236</v>
      </c>
      <c r="I2557" t="s">
        <v>1412</v>
      </c>
      <c r="J2557" s="11">
        <v>8</v>
      </c>
      <c r="K2557" s="16">
        <v>132.96</v>
      </c>
      <c r="L2557" t="s">
        <v>8417</v>
      </c>
      <c r="M2557" t="s">
        <v>60</v>
      </c>
      <c r="N2557" t="s">
        <v>340</v>
      </c>
      <c r="O2557" s="13"/>
      <c r="P2557" t="s">
        <v>60</v>
      </c>
      <c r="Q2557" t="s">
        <v>60</v>
      </c>
      <c r="R2557" t="s">
        <v>5562</v>
      </c>
      <c r="S2557" t="s">
        <v>5174</v>
      </c>
      <c r="T2557" s="12">
        <v>0</v>
      </c>
      <c r="V2557" s="14" t="str">
        <f>VLOOKUP(MID(A2557,2,1),Sheet4!A:B,2,FALSE)</f>
        <v>Gd.14</v>
      </c>
      <c r="W2557" s="14">
        <f t="shared" si="78"/>
        <v>6000</v>
      </c>
      <c r="X2557" s="14" t="str">
        <f t="shared" si="79"/>
        <v>LT</v>
      </c>
      <c r="Y2557" s="14" t="str">
        <f>VLOOKUP(RIGHT(L2557,1),Sheet4!F:G,2,FALSE)</f>
        <v>Prime</v>
      </c>
    </row>
    <row r="2558" spans="1:25">
      <c r="A2558" t="s">
        <v>8376</v>
      </c>
      <c r="B2558" t="s">
        <v>60</v>
      </c>
      <c r="C2558" t="s">
        <v>8492</v>
      </c>
      <c r="D2558" t="s">
        <v>60</v>
      </c>
      <c r="E2558" t="s">
        <v>1513</v>
      </c>
      <c r="F2558" t="s">
        <v>1513</v>
      </c>
      <c r="G2558" t="s">
        <v>60</v>
      </c>
      <c r="H2558" t="s">
        <v>5170</v>
      </c>
      <c r="I2558" t="s">
        <v>1412</v>
      </c>
      <c r="J2558" s="11">
        <v>73</v>
      </c>
      <c r="K2558" s="16">
        <v>676.71</v>
      </c>
      <c r="L2558" t="s">
        <v>8493</v>
      </c>
      <c r="M2558" t="s">
        <v>60</v>
      </c>
      <c r="N2558" t="s">
        <v>340</v>
      </c>
      <c r="O2558" s="13"/>
      <c r="P2558" t="s">
        <v>60</v>
      </c>
      <c r="Q2558" t="s">
        <v>60</v>
      </c>
      <c r="R2558" t="s">
        <v>5562</v>
      </c>
      <c r="S2558" t="s">
        <v>5174</v>
      </c>
      <c r="T2558" s="12">
        <v>0</v>
      </c>
      <c r="V2558" s="14" t="str">
        <f>VLOOKUP(MID(A2558,2,1),Sheet4!A:B,2,FALSE)</f>
        <v>Gd.14</v>
      </c>
      <c r="W2558" s="14">
        <f t="shared" si="78"/>
        <v>6000</v>
      </c>
      <c r="X2558" s="14" t="str">
        <f t="shared" si="79"/>
        <v>LT</v>
      </c>
      <c r="Y2558" s="14" t="str">
        <f>VLOOKUP(RIGHT(L2558,1),Sheet4!F:G,2,FALSE)</f>
        <v>Prime</v>
      </c>
    </row>
    <row r="2559" spans="1:25">
      <c r="A2559" t="s">
        <v>8376</v>
      </c>
      <c r="B2559" t="s">
        <v>60</v>
      </c>
      <c r="C2559" t="s">
        <v>8492</v>
      </c>
      <c r="D2559" t="s">
        <v>60</v>
      </c>
      <c r="E2559" t="s">
        <v>1513</v>
      </c>
      <c r="F2559" t="s">
        <v>1513</v>
      </c>
      <c r="G2559" t="s">
        <v>60</v>
      </c>
      <c r="H2559" t="s">
        <v>5170</v>
      </c>
      <c r="I2559" t="s">
        <v>1412</v>
      </c>
      <c r="J2559" s="11">
        <v>150</v>
      </c>
      <c r="K2559" s="16">
        <v>1390.5</v>
      </c>
      <c r="L2559" t="s">
        <v>8381</v>
      </c>
      <c r="M2559" t="s">
        <v>60</v>
      </c>
      <c r="N2559" t="s">
        <v>340</v>
      </c>
      <c r="O2559" s="13"/>
      <c r="P2559" t="s">
        <v>8467</v>
      </c>
      <c r="Q2559" t="s">
        <v>60</v>
      </c>
      <c r="R2559" t="s">
        <v>5562</v>
      </c>
      <c r="S2559" t="s">
        <v>5174</v>
      </c>
      <c r="T2559" s="12">
        <v>0</v>
      </c>
      <c r="V2559" s="14" t="str">
        <f>VLOOKUP(MID(A2559,2,1),Sheet4!A:B,2,FALSE)</f>
        <v>Gd.14</v>
      </c>
      <c r="W2559" s="14">
        <f t="shared" si="78"/>
        <v>6000</v>
      </c>
      <c r="X2559" s="14" t="str">
        <f t="shared" si="79"/>
        <v>LT</v>
      </c>
      <c r="Y2559" s="14" t="str">
        <f>VLOOKUP(RIGHT(L2559,1),Sheet4!F:G,2,FALSE)</f>
        <v>Prime</v>
      </c>
    </row>
    <row r="2560" spans="1:25">
      <c r="A2560" t="s">
        <v>6788</v>
      </c>
      <c r="B2560" t="s">
        <v>60</v>
      </c>
      <c r="C2560" t="s">
        <v>8494</v>
      </c>
      <c r="D2560" t="s">
        <v>60</v>
      </c>
      <c r="E2560" t="s">
        <v>1513</v>
      </c>
      <c r="F2560" t="s">
        <v>1513</v>
      </c>
      <c r="G2560" t="s">
        <v>60</v>
      </c>
      <c r="H2560" t="s">
        <v>5236</v>
      </c>
      <c r="I2560" t="s">
        <v>1412</v>
      </c>
      <c r="J2560" s="11">
        <v>90</v>
      </c>
      <c r="K2560" s="16">
        <v>1242</v>
      </c>
      <c r="L2560" t="s">
        <v>8399</v>
      </c>
      <c r="M2560" t="s">
        <v>60</v>
      </c>
      <c r="N2560" t="s">
        <v>340</v>
      </c>
      <c r="O2560" s="13"/>
      <c r="P2560" t="s">
        <v>60</v>
      </c>
      <c r="Q2560" t="s">
        <v>60</v>
      </c>
      <c r="R2560" t="s">
        <v>5562</v>
      </c>
      <c r="S2560" t="s">
        <v>5174</v>
      </c>
      <c r="T2560" s="12">
        <v>0</v>
      </c>
      <c r="V2560" s="14" t="str">
        <f>VLOOKUP(MID(A2560,2,1),Sheet4!A:B,2,FALSE)</f>
        <v>Gd.13</v>
      </c>
      <c r="W2560" s="14">
        <f t="shared" si="78"/>
        <v>6000</v>
      </c>
      <c r="X2560" s="14" t="str">
        <f t="shared" si="79"/>
        <v>LT</v>
      </c>
      <c r="Y2560" s="14" t="str">
        <f>VLOOKUP(RIGHT(L2560,1),Sheet4!F:G,2,FALSE)</f>
        <v>Prime</v>
      </c>
    </row>
    <row r="2561" spans="1:25">
      <c r="A2561" t="s">
        <v>8376</v>
      </c>
      <c r="B2561" t="s">
        <v>60</v>
      </c>
      <c r="C2561" t="s">
        <v>8494</v>
      </c>
      <c r="D2561" t="s">
        <v>60</v>
      </c>
      <c r="E2561" t="s">
        <v>1513</v>
      </c>
      <c r="F2561" t="s">
        <v>1513</v>
      </c>
      <c r="G2561" t="s">
        <v>60</v>
      </c>
      <c r="H2561" t="s">
        <v>5236</v>
      </c>
      <c r="I2561" t="s">
        <v>1412</v>
      </c>
      <c r="J2561" s="11">
        <v>231</v>
      </c>
      <c r="K2561" s="16">
        <v>3187.8</v>
      </c>
      <c r="L2561" t="s">
        <v>8399</v>
      </c>
      <c r="M2561" t="s">
        <v>60</v>
      </c>
      <c r="N2561" t="s">
        <v>340</v>
      </c>
      <c r="O2561" s="13"/>
      <c r="P2561" t="s">
        <v>8316</v>
      </c>
      <c r="Q2561" t="s">
        <v>60</v>
      </c>
      <c r="R2561" t="s">
        <v>5562</v>
      </c>
      <c r="S2561" t="s">
        <v>5174</v>
      </c>
      <c r="T2561" s="12">
        <v>0</v>
      </c>
      <c r="V2561" s="14" t="str">
        <f>VLOOKUP(MID(A2561,2,1),Sheet4!A:B,2,FALSE)</f>
        <v>Gd.14</v>
      </c>
      <c r="W2561" s="14">
        <f t="shared" si="78"/>
        <v>6000</v>
      </c>
      <c r="X2561" s="14" t="str">
        <f t="shared" si="79"/>
        <v>LT</v>
      </c>
      <c r="Y2561" s="14" t="str">
        <f>VLOOKUP(RIGHT(L2561,1),Sheet4!F:G,2,FALSE)</f>
        <v>Prime</v>
      </c>
    </row>
    <row r="2562" spans="1:25">
      <c r="A2562" t="s">
        <v>8376</v>
      </c>
      <c r="B2562" t="s">
        <v>60</v>
      </c>
      <c r="C2562" t="s">
        <v>8495</v>
      </c>
      <c r="D2562" t="s">
        <v>60</v>
      </c>
      <c r="E2562" t="s">
        <v>1513</v>
      </c>
      <c r="F2562" t="s">
        <v>1513</v>
      </c>
      <c r="G2562" t="s">
        <v>60</v>
      </c>
      <c r="H2562" t="s">
        <v>6192</v>
      </c>
      <c r="I2562" t="s">
        <v>1412</v>
      </c>
      <c r="J2562" s="11">
        <v>15</v>
      </c>
      <c r="K2562" s="16">
        <v>273.75</v>
      </c>
      <c r="L2562" t="s">
        <v>8496</v>
      </c>
      <c r="M2562" t="s">
        <v>60</v>
      </c>
      <c r="N2562" t="s">
        <v>340</v>
      </c>
      <c r="O2562" s="13"/>
      <c r="P2562" t="s">
        <v>60</v>
      </c>
      <c r="Q2562" t="s">
        <v>60</v>
      </c>
      <c r="R2562" t="s">
        <v>5173</v>
      </c>
      <c r="S2562" t="s">
        <v>5174</v>
      </c>
      <c r="T2562" s="12">
        <v>0</v>
      </c>
      <c r="V2562" s="14" t="str">
        <f>VLOOKUP(MID(A2562,2,1),Sheet4!A:B,2,FALSE)</f>
        <v>Gd.14</v>
      </c>
      <c r="W2562" s="14">
        <f t="shared" ref="W2562:W2625" si="80">IF(MID(C2562,14,1)="A",RIGHT(C2562,4)/1,IF(MID(C2562,13,1)="+",RIGHT(C2562,5)/10,IF(MID(C2562,13,1)="-",RIGHT(C2562,5)/1)))</f>
        <v>6000</v>
      </c>
      <c r="X2562" s="14" t="str">
        <f t="shared" ref="X2562:X2625" si="81">IF(W2562&lt;3000,"St","LT")</f>
        <v>LT</v>
      </c>
      <c r="Y2562" s="14" t="str">
        <f>VLOOKUP(RIGHT(L2562,1),Sheet4!F:G,2,FALSE)</f>
        <v>Prime</v>
      </c>
    </row>
    <row r="2563" spans="1:25">
      <c r="A2563" t="s">
        <v>1420</v>
      </c>
      <c r="B2563" t="s">
        <v>60</v>
      </c>
      <c r="C2563" t="s">
        <v>8497</v>
      </c>
      <c r="D2563" t="s">
        <v>60</v>
      </c>
      <c r="E2563" t="s">
        <v>1513</v>
      </c>
      <c r="F2563" t="s">
        <v>1513</v>
      </c>
      <c r="G2563" t="s">
        <v>60</v>
      </c>
      <c r="H2563" t="s">
        <v>6192</v>
      </c>
      <c r="I2563" t="s">
        <v>8364</v>
      </c>
      <c r="J2563" s="11">
        <v>13</v>
      </c>
      <c r="K2563" s="16">
        <v>241.02</v>
      </c>
      <c r="L2563" t="s">
        <v>919</v>
      </c>
      <c r="M2563" t="s">
        <v>60</v>
      </c>
      <c r="N2563" t="s">
        <v>340</v>
      </c>
      <c r="O2563" s="13"/>
      <c r="P2563" t="s">
        <v>60</v>
      </c>
      <c r="Q2563" t="s">
        <v>60</v>
      </c>
      <c r="R2563" t="s">
        <v>5173</v>
      </c>
      <c r="S2563" t="s">
        <v>5174</v>
      </c>
      <c r="T2563" s="12">
        <v>0</v>
      </c>
      <c r="V2563" s="14" t="str">
        <f>VLOOKUP(MID(A2563,2,1),Sheet4!A:B,2,FALSE)</f>
        <v>Gd.10</v>
      </c>
      <c r="W2563" s="14">
        <f t="shared" si="80"/>
        <v>6096</v>
      </c>
      <c r="X2563" s="14" t="str">
        <f t="shared" si="81"/>
        <v>LT</v>
      </c>
      <c r="Y2563" s="14" t="str">
        <f>VLOOKUP(RIGHT(L2563,1),Sheet4!F:G,2,FALSE)</f>
        <v>Prime</v>
      </c>
    </row>
    <row r="2564" spans="1:25">
      <c r="A2564" t="s">
        <v>6539</v>
      </c>
      <c r="B2564" t="s">
        <v>60</v>
      </c>
      <c r="C2564" t="s">
        <v>8498</v>
      </c>
      <c r="D2564" t="s">
        <v>60</v>
      </c>
      <c r="E2564" t="s">
        <v>1512</v>
      </c>
      <c r="F2564" t="s">
        <v>1513</v>
      </c>
      <c r="G2564" t="s">
        <v>60</v>
      </c>
      <c r="H2564" t="s">
        <v>5223</v>
      </c>
      <c r="I2564" t="s">
        <v>1412</v>
      </c>
      <c r="J2564" s="11">
        <v>5</v>
      </c>
      <c r="K2564" s="16">
        <v>83.7</v>
      </c>
      <c r="L2564" t="s">
        <v>8499</v>
      </c>
      <c r="M2564" t="s">
        <v>60</v>
      </c>
      <c r="N2564" t="s">
        <v>340</v>
      </c>
      <c r="O2564" s="13"/>
      <c r="P2564" t="s">
        <v>60</v>
      </c>
      <c r="Q2564" t="s">
        <v>60</v>
      </c>
      <c r="R2564" t="s">
        <v>5562</v>
      </c>
      <c r="S2564" t="s">
        <v>5174</v>
      </c>
      <c r="T2564" s="12">
        <v>0</v>
      </c>
      <c r="V2564" s="14" t="str">
        <f>VLOOKUP(MID(A2564,2,1),Sheet4!A:B,2,FALSE)</f>
        <v>Gd.13</v>
      </c>
      <c r="W2564" s="14">
        <f t="shared" si="80"/>
        <v>6000</v>
      </c>
      <c r="X2564" s="14" t="str">
        <f t="shared" si="81"/>
        <v>LT</v>
      </c>
      <c r="Y2564" s="14" t="str">
        <f>VLOOKUP(RIGHT(L2564,1),Sheet4!F:G,2,FALSE)</f>
        <v>Prime</v>
      </c>
    </row>
    <row r="2565" spans="1:25">
      <c r="A2565" t="s">
        <v>8376</v>
      </c>
      <c r="B2565" t="s">
        <v>60</v>
      </c>
      <c r="C2565" t="s">
        <v>8498</v>
      </c>
      <c r="D2565" t="s">
        <v>60</v>
      </c>
      <c r="E2565" t="s">
        <v>1512</v>
      </c>
      <c r="F2565" t="s">
        <v>1513</v>
      </c>
      <c r="G2565" t="s">
        <v>60</v>
      </c>
      <c r="H2565" t="s">
        <v>5223</v>
      </c>
      <c r="I2565" t="s">
        <v>1412</v>
      </c>
      <c r="J2565" s="11">
        <v>42</v>
      </c>
      <c r="K2565" s="16">
        <v>703.08</v>
      </c>
      <c r="L2565" t="s">
        <v>8499</v>
      </c>
      <c r="M2565" t="s">
        <v>60</v>
      </c>
      <c r="N2565" t="s">
        <v>340</v>
      </c>
      <c r="O2565" s="13"/>
      <c r="P2565" t="s">
        <v>60</v>
      </c>
      <c r="Q2565" t="s">
        <v>60</v>
      </c>
      <c r="R2565" t="s">
        <v>5562</v>
      </c>
      <c r="S2565" t="s">
        <v>5174</v>
      </c>
      <c r="T2565" s="12">
        <v>0</v>
      </c>
      <c r="V2565" s="14" t="str">
        <f>VLOOKUP(MID(A2565,2,1),Sheet4!A:B,2,FALSE)</f>
        <v>Gd.14</v>
      </c>
      <c r="W2565" s="14">
        <f t="shared" si="80"/>
        <v>6000</v>
      </c>
      <c r="X2565" s="14" t="str">
        <f t="shared" si="81"/>
        <v>LT</v>
      </c>
      <c r="Y2565" s="14" t="str">
        <f>VLOOKUP(RIGHT(L2565,1),Sheet4!F:G,2,FALSE)</f>
        <v>Prime</v>
      </c>
    </row>
    <row r="2566" spans="1:25">
      <c r="A2566" t="s">
        <v>8376</v>
      </c>
      <c r="B2566" t="s">
        <v>60</v>
      </c>
      <c r="C2566" t="s">
        <v>8500</v>
      </c>
      <c r="D2566" t="s">
        <v>60</v>
      </c>
      <c r="E2566" t="s">
        <v>1512</v>
      </c>
      <c r="F2566" t="s">
        <v>1513</v>
      </c>
      <c r="G2566" t="s">
        <v>60</v>
      </c>
      <c r="H2566" t="s">
        <v>5236</v>
      </c>
      <c r="I2566" t="s">
        <v>1412</v>
      </c>
      <c r="J2566" s="11">
        <v>109</v>
      </c>
      <c r="K2566" s="16">
        <v>2273.74</v>
      </c>
      <c r="L2566" t="s">
        <v>8501</v>
      </c>
      <c r="M2566" t="s">
        <v>60</v>
      </c>
      <c r="N2566" t="s">
        <v>340</v>
      </c>
      <c r="O2566" s="13"/>
      <c r="P2566" t="s">
        <v>60</v>
      </c>
      <c r="Q2566" t="s">
        <v>60</v>
      </c>
      <c r="R2566" t="s">
        <v>5562</v>
      </c>
      <c r="S2566" t="s">
        <v>5174</v>
      </c>
      <c r="T2566" s="12">
        <v>0</v>
      </c>
      <c r="V2566" s="14" t="str">
        <f>VLOOKUP(MID(A2566,2,1),Sheet4!A:B,2,FALSE)</f>
        <v>Gd.14</v>
      </c>
      <c r="W2566" s="14">
        <f t="shared" si="80"/>
        <v>6000</v>
      </c>
      <c r="X2566" s="14" t="str">
        <f t="shared" si="81"/>
        <v>LT</v>
      </c>
      <c r="Y2566" s="14" t="str">
        <f>VLOOKUP(RIGHT(L2566,1),Sheet4!F:G,2,FALSE)</f>
        <v>Prime</v>
      </c>
    </row>
    <row r="2567" spans="1:25">
      <c r="A2567" t="s">
        <v>6539</v>
      </c>
      <c r="B2567" t="s">
        <v>60</v>
      </c>
      <c r="C2567" t="s">
        <v>8502</v>
      </c>
      <c r="D2567" t="s">
        <v>60</v>
      </c>
      <c r="E2567" t="s">
        <v>1512</v>
      </c>
      <c r="F2567" t="s">
        <v>1513</v>
      </c>
      <c r="G2567" t="s">
        <v>60</v>
      </c>
      <c r="H2567" t="s">
        <v>7913</v>
      </c>
      <c r="I2567" t="s">
        <v>1412</v>
      </c>
      <c r="J2567" s="11">
        <v>228</v>
      </c>
      <c r="K2567" s="16">
        <v>5378.52</v>
      </c>
      <c r="L2567" t="s">
        <v>8501</v>
      </c>
      <c r="M2567" t="s">
        <v>60</v>
      </c>
      <c r="N2567" t="s">
        <v>340</v>
      </c>
      <c r="O2567" s="13"/>
      <c r="P2567" t="s">
        <v>60</v>
      </c>
      <c r="Q2567" t="s">
        <v>60</v>
      </c>
      <c r="R2567" t="s">
        <v>5562</v>
      </c>
      <c r="S2567" t="s">
        <v>5174</v>
      </c>
      <c r="T2567" s="12">
        <v>0</v>
      </c>
      <c r="V2567" s="14" t="str">
        <f>VLOOKUP(MID(A2567,2,1),Sheet4!A:B,2,FALSE)</f>
        <v>Gd.13</v>
      </c>
      <c r="W2567" s="14">
        <f t="shared" si="80"/>
        <v>6000</v>
      </c>
      <c r="X2567" s="14" t="str">
        <f t="shared" si="81"/>
        <v>LT</v>
      </c>
      <c r="Y2567" s="14" t="str">
        <f>VLOOKUP(RIGHT(L2567,1),Sheet4!F:G,2,FALSE)</f>
        <v>Prime</v>
      </c>
    </row>
    <row r="2568" spans="1:25">
      <c r="A2568" t="s">
        <v>8376</v>
      </c>
      <c r="B2568" t="s">
        <v>60</v>
      </c>
      <c r="C2568" t="s">
        <v>8502</v>
      </c>
      <c r="D2568" t="s">
        <v>60</v>
      </c>
      <c r="E2568" t="s">
        <v>1512</v>
      </c>
      <c r="F2568" t="s">
        <v>1513</v>
      </c>
      <c r="G2568" t="s">
        <v>60</v>
      </c>
      <c r="H2568" t="s">
        <v>7913</v>
      </c>
      <c r="I2568" t="s">
        <v>1412</v>
      </c>
      <c r="J2568" s="11">
        <v>16</v>
      </c>
      <c r="K2568" s="16">
        <v>377.44</v>
      </c>
      <c r="L2568" t="s">
        <v>8501</v>
      </c>
      <c r="M2568" t="s">
        <v>60</v>
      </c>
      <c r="N2568" t="s">
        <v>340</v>
      </c>
      <c r="O2568" s="13"/>
      <c r="P2568" t="s">
        <v>60</v>
      </c>
      <c r="Q2568" t="s">
        <v>60</v>
      </c>
      <c r="R2568" t="s">
        <v>5562</v>
      </c>
      <c r="S2568" t="s">
        <v>5174</v>
      </c>
      <c r="T2568" s="12">
        <v>0</v>
      </c>
      <c r="V2568" s="14" t="str">
        <f>VLOOKUP(MID(A2568,2,1),Sheet4!A:B,2,FALSE)</f>
        <v>Gd.14</v>
      </c>
      <c r="W2568" s="14">
        <f t="shared" si="80"/>
        <v>6000</v>
      </c>
      <c r="X2568" s="14" t="str">
        <f t="shared" si="81"/>
        <v>LT</v>
      </c>
      <c r="Y2568" s="14" t="str">
        <f>VLOOKUP(RIGHT(L2568,1),Sheet4!F:G,2,FALSE)</f>
        <v>Prime</v>
      </c>
    </row>
    <row r="2569" spans="1:25">
      <c r="A2569" t="s">
        <v>6788</v>
      </c>
      <c r="B2569" t="s">
        <v>60</v>
      </c>
      <c r="C2569" t="s">
        <v>8503</v>
      </c>
      <c r="D2569" t="s">
        <v>60</v>
      </c>
      <c r="E2569" t="s">
        <v>7784</v>
      </c>
      <c r="F2569" t="s">
        <v>7784</v>
      </c>
      <c r="G2569" t="s">
        <v>60</v>
      </c>
      <c r="H2569" t="s">
        <v>5184</v>
      </c>
      <c r="I2569" t="s">
        <v>1412</v>
      </c>
      <c r="J2569" s="11">
        <v>200</v>
      </c>
      <c r="K2569" s="16">
        <v>1096</v>
      </c>
      <c r="L2569" t="s">
        <v>8504</v>
      </c>
      <c r="M2569" t="s">
        <v>60</v>
      </c>
      <c r="N2569" t="s">
        <v>340</v>
      </c>
      <c r="O2569" s="13"/>
      <c r="P2569" t="s">
        <v>60</v>
      </c>
      <c r="Q2569" t="s">
        <v>60</v>
      </c>
      <c r="R2569" t="s">
        <v>5562</v>
      </c>
      <c r="S2569" t="s">
        <v>5174</v>
      </c>
      <c r="T2569" s="12">
        <v>0</v>
      </c>
      <c r="V2569" s="14" t="str">
        <f>VLOOKUP(MID(A2569,2,1),Sheet4!A:B,2,FALSE)</f>
        <v>Gd.13</v>
      </c>
      <c r="W2569" s="14">
        <f t="shared" si="80"/>
        <v>6000</v>
      </c>
      <c r="X2569" s="14" t="str">
        <f t="shared" si="81"/>
        <v>LT</v>
      </c>
      <c r="Y2569" s="14" t="str">
        <f>VLOOKUP(RIGHT(L2569,1),Sheet4!F:G,2,FALSE)</f>
        <v>Prime</v>
      </c>
    </row>
    <row r="2570" spans="1:25">
      <c r="A2570" t="s">
        <v>6140</v>
      </c>
      <c r="B2570" t="s">
        <v>60</v>
      </c>
      <c r="C2570" t="s">
        <v>8505</v>
      </c>
      <c r="D2570" t="s">
        <v>60</v>
      </c>
      <c r="E2570" t="s">
        <v>7401</v>
      </c>
      <c r="F2570" t="s">
        <v>7401</v>
      </c>
      <c r="G2570" t="s">
        <v>60</v>
      </c>
      <c r="H2570" t="s">
        <v>6192</v>
      </c>
      <c r="I2570" t="s">
        <v>8372</v>
      </c>
      <c r="J2570" s="11">
        <v>3</v>
      </c>
      <c r="K2570" s="16">
        <v>49.53</v>
      </c>
      <c r="L2570" t="s">
        <v>919</v>
      </c>
      <c r="M2570" t="s">
        <v>60</v>
      </c>
      <c r="N2570" t="s">
        <v>340</v>
      </c>
      <c r="O2570" s="13"/>
      <c r="P2570" t="s">
        <v>60</v>
      </c>
      <c r="Q2570" t="s">
        <v>60</v>
      </c>
      <c r="R2570" t="s">
        <v>5173</v>
      </c>
      <c r="S2570" t="s">
        <v>5174</v>
      </c>
      <c r="T2570" s="12">
        <v>0</v>
      </c>
      <c r="V2570" s="14" t="str">
        <f>VLOOKUP(MID(A2570,2,1),Sheet4!A:B,2,FALSE)</f>
        <v>Gd.11</v>
      </c>
      <c r="W2570" s="14">
        <f t="shared" si="80"/>
        <v>731.5</v>
      </c>
      <c r="X2570" s="14" t="str">
        <f t="shared" si="81"/>
        <v>St</v>
      </c>
      <c r="Y2570" s="14" t="str">
        <f>VLOOKUP(RIGHT(L2570,1),Sheet4!F:G,2,FALSE)</f>
        <v>Prime</v>
      </c>
    </row>
    <row r="2571" spans="1:25">
      <c r="A2571" t="s">
        <v>6539</v>
      </c>
      <c r="B2571" t="s">
        <v>60</v>
      </c>
      <c r="C2571" t="s">
        <v>8506</v>
      </c>
      <c r="D2571" t="s">
        <v>60</v>
      </c>
      <c r="E2571" t="s">
        <v>4728</v>
      </c>
      <c r="F2571" t="s">
        <v>4728</v>
      </c>
      <c r="G2571" t="s">
        <v>60</v>
      </c>
      <c r="H2571" t="s">
        <v>5179</v>
      </c>
      <c r="I2571" t="s">
        <v>1412</v>
      </c>
      <c r="J2571" s="11">
        <v>36</v>
      </c>
      <c r="K2571" s="16">
        <v>117.36</v>
      </c>
      <c r="L2571" t="s">
        <v>8507</v>
      </c>
      <c r="M2571" t="s">
        <v>60</v>
      </c>
      <c r="N2571" t="s">
        <v>340</v>
      </c>
      <c r="O2571" s="13"/>
      <c r="P2571" t="s">
        <v>60</v>
      </c>
      <c r="Q2571" t="s">
        <v>60</v>
      </c>
      <c r="R2571" t="s">
        <v>5562</v>
      </c>
      <c r="S2571" t="s">
        <v>5174</v>
      </c>
      <c r="T2571" s="12">
        <v>0</v>
      </c>
      <c r="V2571" s="14" t="str">
        <f>VLOOKUP(MID(A2571,2,1),Sheet4!A:B,2,FALSE)</f>
        <v>Gd.13</v>
      </c>
      <c r="W2571" s="14">
        <f t="shared" si="80"/>
        <v>6000</v>
      </c>
      <c r="X2571" s="14" t="str">
        <f t="shared" si="81"/>
        <v>LT</v>
      </c>
      <c r="Y2571" s="14" t="str">
        <f>VLOOKUP(RIGHT(L2571,1),Sheet4!F:G,2,FALSE)</f>
        <v>Prime</v>
      </c>
    </row>
    <row r="2572" spans="1:25">
      <c r="A2572" t="s">
        <v>6539</v>
      </c>
      <c r="B2572" t="s">
        <v>60</v>
      </c>
      <c r="C2572" t="s">
        <v>8506</v>
      </c>
      <c r="D2572" t="s">
        <v>60</v>
      </c>
      <c r="E2572" t="s">
        <v>4728</v>
      </c>
      <c r="F2572" t="s">
        <v>4728</v>
      </c>
      <c r="G2572" t="s">
        <v>60</v>
      </c>
      <c r="H2572" t="s">
        <v>5179</v>
      </c>
      <c r="I2572" t="s">
        <v>1412</v>
      </c>
      <c r="J2572" s="11">
        <v>4</v>
      </c>
      <c r="K2572" s="16">
        <v>13.04</v>
      </c>
      <c r="L2572" t="s">
        <v>8508</v>
      </c>
      <c r="M2572" t="s">
        <v>60</v>
      </c>
      <c r="N2572" t="s">
        <v>340</v>
      </c>
      <c r="O2572" s="13"/>
      <c r="P2572" t="s">
        <v>8509</v>
      </c>
      <c r="Q2572" t="s">
        <v>60</v>
      </c>
      <c r="R2572" t="s">
        <v>5562</v>
      </c>
      <c r="S2572" t="s">
        <v>5174</v>
      </c>
      <c r="T2572" s="12">
        <v>0</v>
      </c>
      <c r="V2572" s="14" t="str">
        <f>VLOOKUP(MID(A2572,2,1),Sheet4!A:B,2,FALSE)</f>
        <v>Gd.13</v>
      </c>
      <c r="W2572" s="14">
        <f t="shared" si="80"/>
        <v>6000</v>
      </c>
      <c r="X2572" s="14" t="str">
        <f t="shared" si="81"/>
        <v>LT</v>
      </c>
      <c r="Y2572" s="14" t="str">
        <f>VLOOKUP(RIGHT(L2572,1),Sheet4!F:G,2,FALSE)</f>
        <v>Prime</v>
      </c>
    </row>
    <row r="2573" spans="1:25">
      <c r="A2573" t="s">
        <v>6539</v>
      </c>
      <c r="B2573" t="s">
        <v>60</v>
      </c>
      <c r="C2573" t="s">
        <v>8510</v>
      </c>
      <c r="D2573" t="s">
        <v>60</v>
      </c>
      <c r="E2573" t="s">
        <v>4728</v>
      </c>
      <c r="F2573" t="s">
        <v>4728</v>
      </c>
      <c r="G2573" t="s">
        <v>60</v>
      </c>
      <c r="H2573" t="s">
        <v>5516</v>
      </c>
      <c r="I2573" t="s">
        <v>1412</v>
      </c>
      <c r="J2573" s="11">
        <v>84</v>
      </c>
      <c r="K2573" s="16">
        <v>327.6</v>
      </c>
      <c r="L2573" t="s">
        <v>8507</v>
      </c>
      <c r="M2573" t="s">
        <v>60</v>
      </c>
      <c r="N2573" t="s">
        <v>340</v>
      </c>
      <c r="O2573" s="13"/>
      <c r="P2573" t="s">
        <v>60</v>
      </c>
      <c r="Q2573" t="s">
        <v>60</v>
      </c>
      <c r="R2573" t="s">
        <v>5562</v>
      </c>
      <c r="S2573" t="s">
        <v>5174</v>
      </c>
      <c r="T2573" s="12">
        <v>0</v>
      </c>
      <c r="V2573" s="14" t="str">
        <f>VLOOKUP(MID(A2573,2,1),Sheet4!A:B,2,FALSE)</f>
        <v>Gd.13</v>
      </c>
      <c r="W2573" s="14">
        <f t="shared" si="80"/>
        <v>6000</v>
      </c>
      <c r="X2573" s="14" t="str">
        <f t="shared" si="81"/>
        <v>LT</v>
      </c>
      <c r="Y2573" s="14" t="str">
        <f>VLOOKUP(RIGHT(L2573,1),Sheet4!F:G,2,FALSE)</f>
        <v>Prime</v>
      </c>
    </row>
    <row r="2574" spans="1:25">
      <c r="A2574" t="s">
        <v>6539</v>
      </c>
      <c r="B2574" t="s">
        <v>60</v>
      </c>
      <c r="C2574" t="s">
        <v>8510</v>
      </c>
      <c r="D2574" t="s">
        <v>60</v>
      </c>
      <c r="E2574" t="s">
        <v>4728</v>
      </c>
      <c r="F2574" t="s">
        <v>4728</v>
      </c>
      <c r="G2574" t="s">
        <v>60</v>
      </c>
      <c r="H2574" t="s">
        <v>5516</v>
      </c>
      <c r="I2574" t="s">
        <v>1412</v>
      </c>
      <c r="J2574" s="11">
        <v>74</v>
      </c>
      <c r="K2574" s="16">
        <v>288.6</v>
      </c>
      <c r="L2574" t="s">
        <v>8458</v>
      </c>
      <c r="M2574" t="s">
        <v>60</v>
      </c>
      <c r="N2574" t="s">
        <v>340</v>
      </c>
      <c r="O2574" s="13"/>
      <c r="P2574" t="s">
        <v>60</v>
      </c>
      <c r="Q2574" t="s">
        <v>60</v>
      </c>
      <c r="R2574" t="s">
        <v>5562</v>
      </c>
      <c r="S2574" t="s">
        <v>5174</v>
      </c>
      <c r="T2574" s="12">
        <v>0</v>
      </c>
      <c r="V2574" s="14" t="str">
        <f>VLOOKUP(MID(A2574,2,1),Sheet4!A:B,2,FALSE)</f>
        <v>Gd.13</v>
      </c>
      <c r="W2574" s="14">
        <f t="shared" si="80"/>
        <v>6000</v>
      </c>
      <c r="X2574" s="14" t="str">
        <f t="shared" si="81"/>
        <v>LT</v>
      </c>
      <c r="Y2574" s="14" t="str">
        <f>VLOOKUP(RIGHT(L2574,1),Sheet4!F:G,2,FALSE)</f>
        <v>Prime</v>
      </c>
    </row>
    <row r="2575" spans="1:25">
      <c r="A2575" t="s">
        <v>6539</v>
      </c>
      <c r="B2575" t="s">
        <v>60</v>
      </c>
      <c r="C2575" t="s">
        <v>8510</v>
      </c>
      <c r="D2575" t="s">
        <v>60</v>
      </c>
      <c r="E2575" t="s">
        <v>4728</v>
      </c>
      <c r="F2575" t="s">
        <v>4728</v>
      </c>
      <c r="G2575" t="s">
        <v>60</v>
      </c>
      <c r="H2575" t="s">
        <v>5516</v>
      </c>
      <c r="I2575" t="s">
        <v>1412</v>
      </c>
      <c r="J2575" s="11">
        <v>16</v>
      </c>
      <c r="K2575" s="16">
        <v>62.4</v>
      </c>
      <c r="L2575" t="s">
        <v>8511</v>
      </c>
      <c r="M2575" t="s">
        <v>60</v>
      </c>
      <c r="N2575" t="s">
        <v>340</v>
      </c>
      <c r="O2575" s="13"/>
      <c r="P2575" t="s">
        <v>60</v>
      </c>
      <c r="Q2575" t="s">
        <v>60</v>
      </c>
      <c r="R2575" t="s">
        <v>5562</v>
      </c>
      <c r="S2575" t="s">
        <v>5174</v>
      </c>
      <c r="T2575" s="12">
        <v>0</v>
      </c>
      <c r="V2575" s="14" t="str">
        <f>VLOOKUP(MID(A2575,2,1),Sheet4!A:B,2,FALSE)</f>
        <v>Gd.13</v>
      </c>
      <c r="W2575" s="14">
        <f t="shared" si="80"/>
        <v>6000</v>
      </c>
      <c r="X2575" s="14" t="str">
        <f t="shared" si="81"/>
        <v>LT</v>
      </c>
      <c r="Y2575" s="14" t="str">
        <f>VLOOKUP(RIGHT(L2575,1),Sheet4!F:G,2,FALSE)</f>
        <v>Prime</v>
      </c>
    </row>
    <row r="2576" spans="1:25">
      <c r="A2576" t="s">
        <v>6539</v>
      </c>
      <c r="B2576" t="s">
        <v>60</v>
      </c>
      <c r="C2576" t="s">
        <v>8510</v>
      </c>
      <c r="D2576" t="s">
        <v>60</v>
      </c>
      <c r="E2576" t="s">
        <v>4728</v>
      </c>
      <c r="F2576" t="s">
        <v>4728</v>
      </c>
      <c r="G2576" t="s">
        <v>60</v>
      </c>
      <c r="H2576" t="s">
        <v>5516</v>
      </c>
      <c r="I2576" t="s">
        <v>1412</v>
      </c>
      <c r="J2576" s="11">
        <v>35</v>
      </c>
      <c r="K2576" s="16">
        <v>136.5</v>
      </c>
      <c r="L2576" t="s">
        <v>8406</v>
      </c>
      <c r="M2576" t="s">
        <v>60</v>
      </c>
      <c r="N2576" t="s">
        <v>340</v>
      </c>
      <c r="O2576" s="13"/>
      <c r="P2576" t="s">
        <v>60</v>
      </c>
      <c r="Q2576" t="s">
        <v>60</v>
      </c>
      <c r="R2576" t="s">
        <v>5562</v>
      </c>
      <c r="S2576" t="s">
        <v>5174</v>
      </c>
      <c r="T2576" s="12">
        <v>0</v>
      </c>
      <c r="V2576" s="14" t="str">
        <f>VLOOKUP(MID(A2576,2,1),Sheet4!A:B,2,FALSE)</f>
        <v>Gd.13</v>
      </c>
      <c r="W2576" s="14">
        <f t="shared" si="80"/>
        <v>6000</v>
      </c>
      <c r="X2576" s="14" t="str">
        <f t="shared" si="81"/>
        <v>LT</v>
      </c>
      <c r="Y2576" s="14" t="str">
        <f>VLOOKUP(RIGHT(L2576,1),Sheet4!F:G,2,FALSE)</f>
        <v>Prime</v>
      </c>
    </row>
    <row r="2577" spans="1:25">
      <c r="A2577" t="s">
        <v>8376</v>
      </c>
      <c r="B2577" t="s">
        <v>60</v>
      </c>
      <c r="C2577" t="s">
        <v>8510</v>
      </c>
      <c r="D2577" t="s">
        <v>60</v>
      </c>
      <c r="E2577" t="s">
        <v>4728</v>
      </c>
      <c r="F2577" t="s">
        <v>4728</v>
      </c>
      <c r="G2577" t="s">
        <v>60</v>
      </c>
      <c r="H2577" t="s">
        <v>5516</v>
      </c>
      <c r="I2577" t="s">
        <v>1412</v>
      </c>
      <c r="J2577" s="11">
        <v>11</v>
      </c>
      <c r="K2577" s="16">
        <v>42.9</v>
      </c>
      <c r="L2577" t="s">
        <v>1507</v>
      </c>
      <c r="M2577" t="s">
        <v>60</v>
      </c>
      <c r="N2577" t="s">
        <v>340</v>
      </c>
      <c r="O2577" s="13"/>
      <c r="P2577" t="s">
        <v>60</v>
      </c>
      <c r="Q2577" t="s">
        <v>60</v>
      </c>
      <c r="R2577" t="s">
        <v>5173</v>
      </c>
      <c r="S2577" t="s">
        <v>5174</v>
      </c>
      <c r="T2577" s="12">
        <v>0</v>
      </c>
      <c r="V2577" s="14" t="str">
        <f>VLOOKUP(MID(A2577,2,1),Sheet4!A:B,2,FALSE)</f>
        <v>Gd.14</v>
      </c>
      <c r="W2577" s="14">
        <f t="shared" si="80"/>
        <v>6000</v>
      </c>
      <c r="X2577" s="14" t="str">
        <f t="shared" si="81"/>
        <v>LT</v>
      </c>
      <c r="Y2577" s="14" t="str">
        <f>VLOOKUP(RIGHT(L2577,1),Sheet4!F:G,2,FALSE)</f>
        <v>Prime</v>
      </c>
    </row>
    <row r="2578" spans="1:25">
      <c r="A2578" t="s">
        <v>8376</v>
      </c>
      <c r="B2578" t="s">
        <v>60</v>
      </c>
      <c r="C2578" t="s">
        <v>8510</v>
      </c>
      <c r="D2578" t="s">
        <v>60</v>
      </c>
      <c r="E2578" t="s">
        <v>4728</v>
      </c>
      <c r="F2578" t="s">
        <v>4728</v>
      </c>
      <c r="G2578" t="s">
        <v>60</v>
      </c>
      <c r="H2578" t="s">
        <v>5516</v>
      </c>
      <c r="I2578" t="s">
        <v>1412</v>
      </c>
      <c r="J2578" s="11">
        <v>250</v>
      </c>
      <c r="K2578" s="16">
        <v>975</v>
      </c>
      <c r="L2578" t="s">
        <v>8458</v>
      </c>
      <c r="M2578" t="s">
        <v>60</v>
      </c>
      <c r="N2578" t="s">
        <v>340</v>
      </c>
      <c r="O2578" s="13"/>
      <c r="P2578" t="s">
        <v>60</v>
      </c>
      <c r="Q2578" t="s">
        <v>60</v>
      </c>
      <c r="R2578" t="s">
        <v>5562</v>
      </c>
      <c r="S2578" t="s">
        <v>5174</v>
      </c>
      <c r="T2578" s="12">
        <v>0</v>
      </c>
      <c r="V2578" s="14" t="str">
        <f>VLOOKUP(MID(A2578,2,1),Sheet4!A:B,2,FALSE)</f>
        <v>Gd.14</v>
      </c>
      <c r="W2578" s="14">
        <f t="shared" si="80"/>
        <v>6000</v>
      </c>
      <c r="X2578" s="14" t="str">
        <f t="shared" si="81"/>
        <v>LT</v>
      </c>
      <c r="Y2578" s="14" t="str">
        <f>VLOOKUP(RIGHT(L2578,1),Sheet4!F:G,2,FALSE)</f>
        <v>Prime</v>
      </c>
    </row>
    <row r="2579" spans="1:25">
      <c r="A2579" t="s">
        <v>8376</v>
      </c>
      <c r="B2579" t="s">
        <v>60</v>
      </c>
      <c r="C2579" t="s">
        <v>8510</v>
      </c>
      <c r="D2579" t="s">
        <v>60</v>
      </c>
      <c r="E2579" t="s">
        <v>4728</v>
      </c>
      <c r="F2579" t="s">
        <v>4728</v>
      </c>
      <c r="G2579" t="s">
        <v>60</v>
      </c>
      <c r="H2579" t="s">
        <v>5516</v>
      </c>
      <c r="I2579" t="s">
        <v>1412</v>
      </c>
      <c r="J2579" s="11">
        <v>146</v>
      </c>
      <c r="K2579" s="16">
        <v>569.4</v>
      </c>
      <c r="L2579" t="s">
        <v>8382</v>
      </c>
      <c r="M2579" t="s">
        <v>60</v>
      </c>
      <c r="N2579" t="s">
        <v>340</v>
      </c>
      <c r="O2579" s="13"/>
      <c r="P2579" t="s">
        <v>60</v>
      </c>
      <c r="Q2579" t="s">
        <v>60</v>
      </c>
      <c r="R2579" t="s">
        <v>5562</v>
      </c>
      <c r="S2579" t="s">
        <v>5174</v>
      </c>
      <c r="T2579" s="12">
        <v>0</v>
      </c>
      <c r="V2579" s="14" t="str">
        <f>VLOOKUP(MID(A2579,2,1),Sheet4!A:B,2,FALSE)</f>
        <v>Gd.14</v>
      </c>
      <c r="W2579" s="14">
        <f t="shared" si="80"/>
        <v>6000</v>
      </c>
      <c r="X2579" s="14" t="str">
        <f t="shared" si="81"/>
        <v>LT</v>
      </c>
      <c r="Y2579" s="14" t="str">
        <f>VLOOKUP(RIGHT(L2579,1),Sheet4!F:G,2,FALSE)</f>
        <v>Prime</v>
      </c>
    </row>
    <row r="2580" spans="1:25">
      <c r="A2580" t="s">
        <v>8376</v>
      </c>
      <c r="B2580" t="s">
        <v>60</v>
      </c>
      <c r="C2580" t="s">
        <v>8510</v>
      </c>
      <c r="D2580" t="s">
        <v>60</v>
      </c>
      <c r="E2580" t="s">
        <v>4728</v>
      </c>
      <c r="F2580" t="s">
        <v>4728</v>
      </c>
      <c r="G2580" t="s">
        <v>60</v>
      </c>
      <c r="H2580" t="s">
        <v>5516</v>
      </c>
      <c r="I2580" t="s">
        <v>1412</v>
      </c>
      <c r="J2580" s="11">
        <v>49</v>
      </c>
      <c r="K2580" s="16">
        <v>191.1</v>
      </c>
      <c r="L2580" t="s">
        <v>8406</v>
      </c>
      <c r="M2580" t="s">
        <v>60</v>
      </c>
      <c r="N2580" t="s">
        <v>340</v>
      </c>
      <c r="O2580" s="13"/>
      <c r="P2580" t="s">
        <v>60</v>
      </c>
      <c r="Q2580" t="s">
        <v>60</v>
      </c>
      <c r="R2580" t="s">
        <v>5562</v>
      </c>
      <c r="S2580" t="s">
        <v>5174</v>
      </c>
      <c r="T2580" s="12">
        <v>0</v>
      </c>
      <c r="V2580" s="14" t="str">
        <f>VLOOKUP(MID(A2580,2,1),Sheet4!A:B,2,FALSE)</f>
        <v>Gd.14</v>
      </c>
      <c r="W2580" s="14">
        <f t="shared" si="80"/>
        <v>6000</v>
      </c>
      <c r="X2580" s="14" t="str">
        <f t="shared" si="81"/>
        <v>LT</v>
      </c>
      <c r="Y2580" s="14" t="str">
        <f>VLOOKUP(RIGHT(L2580,1),Sheet4!F:G,2,FALSE)</f>
        <v>Prime</v>
      </c>
    </row>
    <row r="2581" spans="1:25">
      <c r="A2581" t="s">
        <v>6539</v>
      </c>
      <c r="B2581" t="s">
        <v>60</v>
      </c>
      <c r="C2581" t="s">
        <v>8512</v>
      </c>
      <c r="D2581" t="s">
        <v>60</v>
      </c>
      <c r="E2581" t="s">
        <v>4728</v>
      </c>
      <c r="F2581" t="s">
        <v>4728</v>
      </c>
      <c r="G2581" t="s">
        <v>60</v>
      </c>
      <c r="H2581" t="s">
        <v>5277</v>
      </c>
      <c r="I2581" t="s">
        <v>1412</v>
      </c>
      <c r="J2581" s="11">
        <v>41</v>
      </c>
      <c r="K2581" s="16">
        <v>186.14</v>
      </c>
      <c r="L2581" t="s">
        <v>1431</v>
      </c>
      <c r="M2581" t="s">
        <v>60</v>
      </c>
      <c r="N2581" t="s">
        <v>340</v>
      </c>
      <c r="O2581" s="13"/>
      <c r="P2581" t="s">
        <v>60</v>
      </c>
      <c r="Q2581" t="s">
        <v>60</v>
      </c>
      <c r="R2581" t="s">
        <v>5173</v>
      </c>
      <c r="S2581" t="s">
        <v>5174</v>
      </c>
      <c r="T2581" s="12">
        <v>0</v>
      </c>
      <c r="V2581" s="14" t="str">
        <f>VLOOKUP(MID(A2581,2,1),Sheet4!A:B,2,FALSE)</f>
        <v>Gd.13</v>
      </c>
      <c r="W2581" s="14">
        <f t="shared" si="80"/>
        <v>6000</v>
      </c>
      <c r="X2581" s="14" t="str">
        <f t="shared" si="81"/>
        <v>LT</v>
      </c>
      <c r="Y2581" s="14" t="str">
        <f>VLOOKUP(RIGHT(L2581,1),Sheet4!F:G,2,FALSE)</f>
        <v>Prime</v>
      </c>
    </row>
    <row r="2582" spans="1:25">
      <c r="A2582" t="s">
        <v>8376</v>
      </c>
      <c r="B2582" t="s">
        <v>60</v>
      </c>
      <c r="C2582" t="s">
        <v>8512</v>
      </c>
      <c r="D2582" t="s">
        <v>60</v>
      </c>
      <c r="E2582" t="s">
        <v>4728</v>
      </c>
      <c r="F2582" t="s">
        <v>4728</v>
      </c>
      <c r="G2582" t="s">
        <v>60</v>
      </c>
      <c r="H2582" t="s">
        <v>5277</v>
      </c>
      <c r="I2582" t="s">
        <v>1412</v>
      </c>
      <c r="J2582" s="11">
        <v>9</v>
      </c>
      <c r="K2582" s="16">
        <v>40.86</v>
      </c>
      <c r="L2582" t="s">
        <v>1431</v>
      </c>
      <c r="M2582" t="s">
        <v>60</v>
      </c>
      <c r="N2582" t="s">
        <v>340</v>
      </c>
      <c r="O2582" s="13"/>
      <c r="P2582" t="s">
        <v>60</v>
      </c>
      <c r="Q2582" t="s">
        <v>60</v>
      </c>
      <c r="R2582" t="s">
        <v>5173</v>
      </c>
      <c r="S2582" t="s">
        <v>5174</v>
      </c>
      <c r="T2582" s="12">
        <v>0</v>
      </c>
      <c r="V2582" s="14" t="str">
        <f>VLOOKUP(MID(A2582,2,1),Sheet4!A:B,2,FALSE)</f>
        <v>Gd.14</v>
      </c>
      <c r="W2582" s="14">
        <f t="shared" si="80"/>
        <v>6000</v>
      </c>
      <c r="X2582" s="14" t="str">
        <f t="shared" si="81"/>
        <v>LT</v>
      </c>
      <c r="Y2582" s="14" t="str">
        <f>VLOOKUP(RIGHT(L2582,1),Sheet4!F:G,2,FALSE)</f>
        <v>Prime</v>
      </c>
    </row>
    <row r="2583" spans="1:25">
      <c r="A2583" t="s">
        <v>5642</v>
      </c>
      <c r="B2583" t="s">
        <v>2099</v>
      </c>
      <c r="C2583" t="s">
        <v>8512</v>
      </c>
      <c r="D2583" t="s">
        <v>60</v>
      </c>
      <c r="E2583" t="s">
        <v>4728</v>
      </c>
      <c r="F2583" t="s">
        <v>4728</v>
      </c>
      <c r="G2583" t="s">
        <v>60</v>
      </c>
      <c r="H2583" t="s">
        <v>5277</v>
      </c>
      <c r="I2583" t="s">
        <v>1412</v>
      </c>
      <c r="J2583" s="11">
        <v>46</v>
      </c>
      <c r="K2583" s="16">
        <v>208.84</v>
      </c>
      <c r="L2583" t="s">
        <v>8513</v>
      </c>
      <c r="M2583" t="s">
        <v>60</v>
      </c>
      <c r="N2583" t="s">
        <v>340</v>
      </c>
      <c r="O2583" s="13"/>
      <c r="P2583" t="s">
        <v>5750</v>
      </c>
      <c r="Q2583" t="s">
        <v>2099</v>
      </c>
      <c r="R2583" t="s">
        <v>5562</v>
      </c>
      <c r="S2583" t="s">
        <v>5174</v>
      </c>
      <c r="T2583" s="12">
        <v>0</v>
      </c>
      <c r="V2583" s="14" t="str">
        <f>VLOOKUP(MID(A2583,2,1),Sheet4!A:B,2,FALSE)</f>
        <v>Gd.02</v>
      </c>
      <c r="W2583" s="14">
        <f t="shared" si="80"/>
        <v>6000</v>
      </c>
      <c r="X2583" s="14" t="str">
        <f t="shared" si="81"/>
        <v>LT</v>
      </c>
      <c r="Y2583" s="14" t="str">
        <f>VLOOKUP(RIGHT(L2583,1),Sheet4!F:G,2,FALSE)</f>
        <v>Prime</v>
      </c>
    </row>
    <row r="2584" spans="1:25">
      <c r="A2584" t="s">
        <v>6539</v>
      </c>
      <c r="B2584" t="s">
        <v>2099</v>
      </c>
      <c r="C2584" t="s">
        <v>8512</v>
      </c>
      <c r="D2584" t="s">
        <v>60</v>
      </c>
      <c r="E2584" t="s">
        <v>4728</v>
      </c>
      <c r="F2584" t="s">
        <v>4728</v>
      </c>
      <c r="G2584" t="s">
        <v>60</v>
      </c>
      <c r="H2584" t="s">
        <v>5277</v>
      </c>
      <c r="I2584" t="s">
        <v>1412</v>
      </c>
      <c r="J2584" s="11">
        <v>24</v>
      </c>
      <c r="K2584" s="16">
        <v>108.96</v>
      </c>
      <c r="L2584" t="s">
        <v>919</v>
      </c>
      <c r="M2584" t="s">
        <v>60</v>
      </c>
      <c r="N2584" t="s">
        <v>340</v>
      </c>
      <c r="O2584" s="13"/>
      <c r="P2584" t="s">
        <v>60</v>
      </c>
      <c r="Q2584" t="s">
        <v>2099</v>
      </c>
      <c r="R2584" t="s">
        <v>5173</v>
      </c>
      <c r="S2584" t="s">
        <v>5174</v>
      </c>
      <c r="T2584" s="12">
        <v>0</v>
      </c>
      <c r="V2584" s="14" t="str">
        <f>VLOOKUP(MID(A2584,2,1),Sheet4!A:B,2,FALSE)</f>
        <v>Gd.13</v>
      </c>
      <c r="W2584" s="14">
        <f t="shared" si="80"/>
        <v>6000</v>
      </c>
      <c r="X2584" s="14" t="str">
        <f t="shared" si="81"/>
        <v>LT</v>
      </c>
      <c r="Y2584" s="14" t="str">
        <f>VLOOKUP(RIGHT(L2584,1),Sheet4!F:G,2,FALSE)</f>
        <v>Prime</v>
      </c>
    </row>
    <row r="2585" spans="1:25">
      <c r="A2585" t="s">
        <v>5262</v>
      </c>
      <c r="B2585" t="s">
        <v>2099</v>
      </c>
      <c r="C2585" t="s">
        <v>8512</v>
      </c>
      <c r="D2585" t="s">
        <v>60</v>
      </c>
      <c r="E2585" t="s">
        <v>4728</v>
      </c>
      <c r="F2585" t="s">
        <v>4728</v>
      </c>
      <c r="G2585" t="s">
        <v>60</v>
      </c>
      <c r="H2585" t="s">
        <v>5277</v>
      </c>
      <c r="I2585" t="s">
        <v>1412</v>
      </c>
      <c r="J2585" s="11">
        <v>15</v>
      </c>
      <c r="K2585" s="16">
        <v>68.1</v>
      </c>
      <c r="L2585" t="s">
        <v>8513</v>
      </c>
      <c r="M2585" t="s">
        <v>60</v>
      </c>
      <c r="N2585" t="s">
        <v>340</v>
      </c>
      <c r="O2585" s="13"/>
      <c r="P2585" t="s">
        <v>60</v>
      </c>
      <c r="Q2585" t="s">
        <v>2099</v>
      </c>
      <c r="R2585" t="s">
        <v>5562</v>
      </c>
      <c r="S2585" t="s">
        <v>5174</v>
      </c>
      <c r="T2585" s="12">
        <v>0</v>
      </c>
      <c r="V2585" s="14" t="str">
        <f>VLOOKUP(MID(A2585,2,1),Sheet4!A:B,2,FALSE)</f>
        <v>Gd.02</v>
      </c>
      <c r="W2585" s="14">
        <f t="shared" si="80"/>
        <v>6000</v>
      </c>
      <c r="X2585" s="14" t="str">
        <f t="shared" si="81"/>
        <v>LT</v>
      </c>
      <c r="Y2585" s="14" t="str">
        <f>VLOOKUP(RIGHT(L2585,1),Sheet4!F:G,2,FALSE)</f>
        <v>Prime</v>
      </c>
    </row>
    <row r="2586" spans="1:25">
      <c r="A2586" t="s">
        <v>6539</v>
      </c>
      <c r="B2586" t="s">
        <v>60</v>
      </c>
      <c r="C2586" t="s">
        <v>8514</v>
      </c>
      <c r="D2586" t="s">
        <v>60</v>
      </c>
      <c r="E2586" t="s">
        <v>4728</v>
      </c>
      <c r="F2586" t="s">
        <v>4728</v>
      </c>
      <c r="G2586" t="s">
        <v>60</v>
      </c>
      <c r="H2586" t="s">
        <v>5184</v>
      </c>
      <c r="I2586" t="s">
        <v>1412</v>
      </c>
      <c r="J2586" s="11">
        <v>4</v>
      </c>
      <c r="K2586" s="16">
        <v>20.72</v>
      </c>
      <c r="L2586" t="s">
        <v>1431</v>
      </c>
      <c r="M2586" t="s">
        <v>60</v>
      </c>
      <c r="N2586" t="s">
        <v>340</v>
      </c>
      <c r="O2586" s="13"/>
      <c r="P2586" t="s">
        <v>60</v>
      </c>
      <c r="Q2586" t="s">
        <v>60</v>
      </c>
      <c r="R2586" t="s">
        <v>5173</v>
      </c>
      <c r="S2586" t="s">
        <v>5174</v>
      </c>
      <c r="T2586" s="12">
        <v>0</v>
      </c>
      <c r="V2586" s="14" t="str">
        <f>VLOOKUP(MID(A2586,2,1),Sheet4!A:B,2,FALSE)</f>
        <v>Gd.13</v>
      </c>
      <c r="W2586" s="14">
        <f t="shared" si="80"/>
        <v>6000</v>
      </c>
      <c r="X2586" s="14" t="str">
        <f t="shared" si="81"/>
        <v>LT</v>
      </c>
      <c r="Y2586" s="14" t="str">
        <f>VLOOKUP(RIGHT(L2586,1),Sheet4!F:G,2,FALSE)</f>
        <v>Prime</v>
      </c>
    </row>
    <row r="2587" spans="1:25">
      <c r="A2587" t="s">
        <v>8376</v>
      </c>
      <c r="B2587" t="s">
        <v>60</v>
      </c>
      <c r="C2587" t="s">
        <v>8514</v>
      </c>
      <c r="D2587" t="s">
        <v>60</v>
      </c>
      <c r="E2587" t="s">
        <v>4728</v>
      </c>
      <c r="F2587" t="s">
        <v>4728</v>
      </c>
      <c r="G2587" t="s">
        <v>60</v>
      </c>
      <c r="H2587" t="s">
        <v>5184</v>
      </c>
      <c r="I2587" t="s">
        <v>1412</v>
      </c>
      <c r="J2587" s="11">
        <v>32</v>
      </c>
      <c r="K2587" s="16">
        <v>165.76</v>
      </c>
      <c r="L2587" t="s">
        <v>1431</v>
      </c>
      <c r="M2587" t="s">
        <v>60</v>
      </c>
      <c r="N2587" t="s">
        <v>340</v>
      </c>
      <c r="O2587" s="13"/>
      <c r="P2587" t="s">
        <v>60</v>
      </c>
      <c r="Q2587" t="s">
        <v>60</v>
      </c>
      <c r="R2587" t="s">
        <v>5173</v>
      </c>
      <c r="S2587" t="s">
        <v>5174</v>
      </c>
      <c r="T2587" s="12">
        <v>0</v>
      </c>
      <c r="V2587" s="14" t="str">
        <f>VLOOKUP(MID(A2587,2,1),Sheet4!A:B,2,FALSE)</f>
        <v>Gd.14</v>
      </c>
      <c r="W2587" s="14">
        <f t="shared" si="80"/>
        <v>6000</v>
      </c>
      <c r="X2587" s="14" t="str">
        <f t="shared" si="81"/>
        <v>LT</v>
      </c>
      <c r="Y2587" s="14" t="str">
        <f>VLOOKUP(RIGHT(L2587,1),Sheet4!F:G,2,FALSE)</f>
        <v>Prime</v>
      </c>
    </row>
    <row r="2588" spans="1:25">
      <c r="A2588" t="s">
        <v>6539</v>
      </c>
      <c r="B2588" t="s">
        <v>60</v>
      </c>
      <c r="C2588" t="s">
        <v>8515</v>
      </c>
      <c r="D2588" t="s">
        <v>60</v>
      </c>
      <c r="E2588" t="s">
        <v>4728</v>
      </c>
      <c r="F2588" t="s">
        <v>4728</v>
      </c>
      <c r="G2588" t="s">
        <v>60</v>
      </c>
      <c r="H2588" t="s">
        <v>5363</v>
      </c>
      <c r="I2588" t="s">
        <v>1412</v>
      </c>
      <c r="J2588" s="11">
        <v>50</v>
      </c>
      <c r="K2588" s="16">
        <v>290.5</v>
      </c>
      <c r="L2588" t="s">
        <v>1431</v>
      </c>
      <c r="M2588" t="s">
        <v>60</v>
      </c>
      <c r="N2588" t="s">
        <v>340</v>
      </c>
      <c r="O2588" s="13"/>
      <c r="P2588" t="s">
        <v>60</v>
      </c>
      <c r="Q2588" t="s">
        <v>60</v>
      </c>
      <c r="R2588" t="s">
        <v>5173</v>
      </c>
      <c r="S2588" t="s">
        <v>5174</v>
      </c>
      <c r="T2588" s="12">
        <v>0</v>
      </c>
      <c r="V2588" s="14" t="str">
        <f>VLOOKUP(MID(A2588,2,1),Sheet4!A:B,2,FALSE)</f>
        <v>Gd.13</v>
      </c>
      <c r="W2588" s="14">
        <f t="shared" si="80"/>
        <v>6000</v>
      </c>
      <c r="X2588" s="14" t="str">
        <f t="shared" si="81"/>
        <v>LT</v>
      </c>
      <c r="Y2588" s="14" t="str">
        <f>VLOOKUP(RIGHT(L2588,1),Sheet4!F:G,2,FALSE)</f>
        <v>Prime</v>
      </c>
    </row>
    <row r="2589" spans="1:25">
      <c r="A2589" t="s">
        <v>8376</v>
      </c>
      <c r="B2589" t="s">
        <v>60</v>
      </c>
      <c r="C2589" t="s">
        <v>8515</v>
      </c>
      <c r="D2589" t="s">
        <v>60</v>
      </c>
      <c r="E2589" t="s">
        <v>4728</v>
      </c>
      <c r="F2589" t="s">
        <v>4728</v>
      </c>
      <c r="G2589" t="s">
        <v>60</v>
      </c>
      <c r="H2589" t="s">
        <v>5363</v>
      </c>
      <c r="I2589" t="s">
        <v>1412</v>
      </c>
      <c r="J2589" s="11">
        <v>231</v>
      </c>
      <c r="K2589" s="16">
        <v>1342.11</v>
      </c>
      <c r="L2589" t="s">
        <v>1431</v>
      </c>
      <c r="M2589" t="s">
        <v>60</v>
      </c>
      <c r="N2589" t="s">
        <v>340</v>
      </c>
      <c r="O2589" s="13"/>
      <c r="P2589" t="s">
        <v>60</v>
      </c>
      <c r="Q2589" t="s">
        <v>60</v>
      </c>
      <c r="R2589" t="s">
        <v>5173</v>
      </c>
      <c r="S2589" t="s">
        <v>5174</v>
      </c>
      <c r="T2589" s="12">
        <v>0</v>
      </c>
      <c r="V2589" s="14" t="str">
        <f>VLOOKUP(MID(A2589,2,1),Sheet4!A:B,2,FALSE)</f>
        <v>Gd.14</v>
      </c>
      <c r="W2589" s="14">
        <f t="shared" si="80"/>
        <v>6000</v>
      </c>
      <c r="X2589" s="14" t="str">
        <f t="shared" si="81"/>
        <v>LT</v>
      </c>
      <c r="Y2589" s="14" t="str">
        <f>VLOOKUP(RIGHT(L2589,1),Sheet4!F:G,2,FALSE)</f>
        <v>Prime</v>
      </c>
    </row>
    <row r="2590" spans="1:25">
      <c r="A2590" t="s">
        <v>8376</v>
      </c>
      <c r="B2590" t="s">
        <v>60</v>
      </c>
      <c r="C2590" t="s">
        <v>8515</v>
      </c>
      <c r="D2590" t="s">
        <v>60</v>
      </c>
      <c r="E2590" t="s">
        <v>4728</v>
      </c>
      <c r="F2590" t="s">
        <v>4728</v>
      </c>
      <c r="G2590" t="s">
        <v>60</v>
      </c>
      <c r="H2590" t="s">
        <v>5363</v>
      </c>
      <c r="I2590" t="s">
        <v>1412</v>
      </c>
      <c r="J2590" s="11">
        <v>4</v>
      </c>
      <c r="K2590" s="16">
        <v>23.24</v>
      </c>
      <c r="L2590" t="s">
        <v>8413</v>
      </c>
      <c r="M2590" t="s">
        <v>60</v>
      </c>
      <c r="N2590" t="s">
        <v>340</v>
      </c>
      <c r="O2590" s="13"/>
      <c r="P2590" t="s">
        <v>60</v>
      </c>
      <c r="Q2590" t="s">
        <v>60</v>
      </c>
      <c r="R2590" t="s">
        <v>5562</v>
      </c>
      <c r="S2590" t="s">
        <v>5174</v>
      </c>
      <c r="T2590" s="12">
        <v>0</v>
      </c>
      <c r="V2590" s="14" t="str">
        <f>VLOOKUP(MID(A2590,2,1),Sheet4!A:B,2,FALSE)</f>
        <v>Gd.14</v>
      </c>
      <c r="W2590" s="14">
        <f t="shared" si="80"/>
        <v>6000</v>
      </c>
      <c r="X2590" s="14" t="str">
        <f t="shared" si="81"/>
        <v>LT</v>
      </c>
      <c r="Y2590" s="14" t="str">
        <f>VLOOKUP(RIGHT(L2590,1),Sheet4!F:G,2,FALSE)</f>
        <v>Prime</v>
      </c>
    </row>
    <row r="2591" spans="1:25">
      <c r="A2591" t="s">
        <v>6539</v>
      </c>
      <c r="B2591" t="s">
        <v>60</v>
      </c>
      <c r="C2591" t="s">
        <v>8515</v>
      </c>
      <c r="D2591" t="s">
        <v>60</v>
      </c>
      <c r="E2591" t="s">
        <v>4728</v>
      </c>
      <c r="F2591" t="s">
        <v>4728</v>
      </c>
      <c r="G2591" t="s">
        <v>60</v>
      </c>
      <c r="H2591" t="s">
        <v>5363</v>
      </c>
      <c r="I2591" t="s">
        <v>1412</v>
      </c>
      <c r="J2591" s="11">
        <v>2</v>
      </c>
      <c r="K2591" s="16">
        <v>11.62</v>
      </c>
      <c r="L2591" t="s">
        <v>8445</v>
      </c>
      <c r="M2591" t="s">
        <v>60</v>
      </c>
      <c r="N2591" t="s">
        <v>340</v>
      </c>
      <c r="O2591" s="13"/>
      <c r="P2591" t="s">
        <v>60</v>
      </c>
      <c r="Q2591" t="s">
        <v>60</v>
      </c>
      <c r="R2591" t="s">
        <v>5562</v>
      </c>
      <c r="S2591" t="s">
        <v>5174</v>
      </c>
      <c r="T2591" s="12">
        <v>0</v>
      </c>
      <c r="V2591" s="14" t="str">
        <f>VLOOKUP(MID(A2591,2,1),Sheet4!A:B,2,FALSE)</f>
        <v>Gd.13</v>
      </c>
      <c r="W2591" s="14">
        <f t="shared" si="80"/>
        <v>6000</v>
      </c>
      <c r="X2591" s="14" t="str">
        <f t="shared" si="81"/>
        <v>LT</v>
      </c>
      <c r="Y2591" s="14" t="str">
        <f>VLOOKUP(RIGHT(L2591,1),Sheet4!F:G,2,FALSE)</f>
        <v>Prime</v>
      </c>
    </row>
    <row r="2592" spans="1:25">
      <c r="A2592" t="s">
        <v>8376</v>
      </c>
      <c r="B2592" t="s">
        <v>60</v>
      </c>
      <c r="C2592" t="s">
        <v>8515</v>
      </c>
      <c r="D2592" t="s">
        <v>60</v>
      </c>
      <c r="E2592" t="s">
        <v>4728</v>
      </c>
      <c r="F2592" t="s">
        <v>4728</v>
      </c>
      <c r="G2592" t="s">
        <v>60</v>
      </c>
      <c r="H2592" t="s">
        <v>5363</v>
      </c>
      <c r="I2592" t="s">
        <v>1412</v>
      </c>
      <c r="J2592" s="11">
        <v>64</v>
      </c>
      <c r="K2592" s="16">
        <v>371.84</v>
      </c>
      <c r="L2592" t="s">
        <v>8445</v>
      </c>
      <c r="M2592" t="s">
        <v>60</v>
      </c>
      <c r="N2592" t="s">
        <v>340</v>
      </c>
      <c r="O2592" s="13"/>
      <c r="P2592" t="s">
        <v>60</v>
      </c>
      <c r="Q2592" t="s">
        <v>60</v>
      </c>
      <c r="R2592" t="s">
        <v>5562</v>
      </c>
      <c r="S2592" t="s">
        <v>5174</v>
      </c>
      <c r="T2592" s="12">
        <v>0</v>
      </c>
      <c r="V2592" s="14" t="str">
        <f>VLOOKUP(MID(A2592,2,1),Sheet4!A:B,2,FALSE)</f>
        <v>Gd.14</v>
      </c>
      <c r="W2592" s="14">
        <f t="shared" si="80"/>
        <v>6000</v>
      </c>
      <c r="X2592" s="14" t="str">
        <f t="shared" si="81"/>
        <v>LT</v>
      </c>
      <c r="Y2592" s="14" t="str">
        <f>VLOOKUP(RIGHT(L2592,1),Sheet4!F:G,2,FALSE)</f>
        <v>Prime</v>
      </c>
    </row>
    <row r="2593" spans="1:25">
      <c r="A2593" t="s">
        <v>6539</v>
      </c>
      <c r="B2593" t="s">
        <v>60</v>
      </c>
      <c r="C2593" t="s">
        <v>8516</v>
      </c>
      <c r="D2593" t="s">
        <v>60</v>
      </c>
      <c r="E2593" t="s">
        <v>4728</v>
      </c>
      <c r="F2593" t="s">
        <v>4728</v>
      </c>
      <c r="G2593" t="s">
        <v>60</v>
      </c>
      <c r="H2593" t="s">
        <v>5170</v>
      </c>
      <c r="I2593" t="s">
        <v>1412</v>
      </c>
      <c r="J2593" s="11">
        <v>90</v>
      </c>
      <c r="K2593" s="16">
        <v>580.5</v>
      </c>
      <c r="L2593" t="s">
        <v>7904</v>
      </c>
      <c r="M2593" t="s">
        <v>60</v>
      </c>
      <c r="N2593" t="s">
        <v>340</v>
      </c>
      <c r="O2593" s="13"/>
      <c r="P2593" t="s">
        <v>60</v>
      </c>
      <c r="Q2593" t="s">
        <v>60</v>
      </c>
      <c r="R2593" t="s">
        <v>5562</v>
      </c>
      <c r="S2593" t="s">
        <v>5174</v>
      </c>
      <c r="T2593" s="12">
        <v>0</v>
      </c>
      <c r="V2593" s="14" t="str">
        <f>VLOOKUP(MID(A2593,2,1),Sheet4!A:B,2,FALSE)</f>
        <v>Gd.13</v>
      </c>
      <c r="W2593" s="14">
        <f t="shared" si="80"/>
        <v>6000</v>
      </c>
      <c r="X2593" s="14" t="str">
        <f t="shared" si="81"/>
        <v>LT</v>
      </c>
      <c r="Y2593" s="14" t="str">
        <f>VLOOKUP(RIGHT(L2593,1),Sheet4!F:G,2,FALSE)</f>
        <v>Prime</v>
      </c>
    </row>
    <row r="2594" spans="1:25">
      <c r="A2594" t="s">
        <v>6539</v>
      </c>
      <c r="B2594" t="s">
        <v>60</v>
      </c>
      <c r="C2594" t="s">
        <v>8516</v>
      </c>
      <c r="D2594" t="s">
        <v>60</v>
      </c>
      <c r="E2594" t="s">
        <v>4728</v>
      </c>
      <c r="F2594" t="s">
        <v>4728</v>
      </c>
      <c r="G2594" t="s">
        <v>60</v>
      </c>
      <c r="H2594" t="s">
        <v>5170</v>
      </c>
      <c r="I2594" t="s">
        <v>1412</v>
      </c>
      <c r="J2594" s="11">
        <v>46</v>
      </c>
      <c r="K2594" s="16">
        <v>296.7</v>
      </c>
      <c r="L2594" t="s">
        <v>1431</v>
      </c>
      <c r="M2594" t="s">
        <v>60</v>
      </c>
      <c r="N2594" t="s">
        <v>340</v>
      </c>
      <c r="O2594" s="13"/>
      <c r="P2594" t="s">
        <v>60</v>
      </c>
      <c r="Q2594" t="s">
        <v>60</v>
      </c>
      <c r="R2594" t="s">
        <v>5173</v>
      </c>
      <c r="S2594" t="s">
        <v>5174</v>
      </c>
      <c r="T2594" s="12">
        <v>0</v>
      </c>
      <c r="V2594" s="14" t="str">
        <f>VLOOKUP(MID(A2594,2,1),Sheet4!A:B,2,FALSE)</f>
        <v>Gd.13</v>
      </c>
      <c r="W2594" s="14">
        <f t="shared" si="80"/>
        <v>6000</v>
      </c>
      <c r="X2594" s="14" t="str">
        <f t="shared" si="81"/>
        <v>LT</v>
      </c>
      <c r="Y2594" s="14" t="str">
        <f>VLOOKUP(RIGHT(L2594,1),Sheet4!F:G,2,FALSE)</f>
        <v>Prime</v>
      </c>
    </row>
    <row r="2595" spans="1:25">
      <c r="A2595" t="s">
        <v>6539</v>
      </c>
      <c r="B2595" t="s">
        <v>60</v>
      </c>
      <c r="C2595" t="s">
        <v>8516</v>
      </c>
      <c r="D2595" t="s">
        <v>60</v>
      </c>
      <c r="E2595" t="s">
        <v>4728</v>
      </c>
      <c r="F2595" t="s">
        <v>4728</v>
      </c>
      <c r="G2595" t="s">
        <v>60</v>
      </c>
      <c r="H2595" t="s">
        <v>5170</v>
      </c>
      <c r="I2595" t="s">
        <v>1412</v>
      </c>
      <c r="J2595" s="11">
        <v>288</v>
      </c>
      <c r="K2595" s="16">
        <v>1857.6</v>
      </c>
      <c r="L2595" t="s">
        <v>1421</v>
      </c>
      <c r="M2595" t="s">
        <v>60</v>
      </c>
      <c r="N2595" t="s">
        <v>340</v>
      </c>
      <c r="O2595" s="13"/>
      <c r="P2595" t="s">
        <v>60</v>
      </c>
      <c r="Q2595" t="s">
        <v>60</v>
      </c>
      <c r="R2595" t="s">
        <v>5173</v>
      </c>
      <c r="S2595" t="s">
        <v>5217</v>
      </c>
      <c r="T2595" s="12">
        <v>0</v>
      </c>
      <c r="V2595" s="14" t="str">
        <f>VLOOKUP(MID(A2595,2,1),Sheet4!A:B,2,FALSE)</f>
        <v>Gd.13</v>
      </c>
      <c r="W2595" s="14">
        <f t="shared" si="80"/>
        <v>6000</v>
      </c>
      <c r="X2595" s="14" t="str">
        <f t="shared" si="81"/>
        <v>LT</v>
      </c>
      <c r="Y2595" s="14" t="str">
        <f>VLOOKUP(RIGHT(L2595,1),Sheet4!F:G,2,FALSE)</f>
        <v>Grd C</v>
      </c>
    </row>
    <row r="2596" spans="1:25">
      <c r="A2596" t="s">
        <v>6539</v>
      </c>
      <c r="B2596" t="s">
        <v>60</v>
      </c>
      <c r="C2596" t="s">
        <v>8516</v>
      </c>
      <c r="D2596" t="s">
        <v>60</v>
      </c>
      <c r="E2596" t="s">
        <v>4728</v>
      </c>
      <c r="F2596" t="s">
        <v>4728</v>
      </c>
      <c r="G2596" t="s">
        <v>60</v>
      </c>
      <c r="H2596" t="s">
        <v>5170</v>
      </c>
      <c r="I2596" t="s">
        <v>1412</v>
      </c>
      <c r="J2596" s="11">
        <v>14</v>
      </c>
      <c r="K2596" s="16">
        <v>90.3</v>
      </c>
      <c r="L2596" t="s">
        <v>8445</v>
      </c>
      <c r="M2596" t="s">
        <v>60</v>
      </c>
      <c r="N2596" t="s">
        <v>340</v>
      </c>
      <c r="O2596" s="13"/>
      <c r="P2596" t="s">
        <v>60</v>
      </c>
      <c r="Q2596" t="s">
        <v>60</v>
      </c>
      <c r="R2596" t="s">
        <v>5562</v>
      </c>
      <c r="S2596" t="s">
        <v>5174</v>
      </c>
      <c r="T2596" s="12">
        <v>0</v>
      </c>
      <c r="V2596" s="14" t="str">
        <f>VLOOKUP(MID(A2596,2,1),Sheet4!A:B,2,FALSE)</f>
        <v>Gd.13</v>
      </c>
      <c r="W2596" s="14">
        <f t="shared" si="80"/>
        <v>6000</v>
      </c>
      <c r="X2596" s="14" t="str">
        <f t="shared" si="81"/>
        <v>LT</v>
      </c>
      <c r="Y2596" s="14" t="str">
        <f>VLOOKUP(RIGHT(L2596,1),Sheet4!F:G,2,FALSE)</f>
        <v>Prime</v>
      </c>
    </row>
    <row r="2597" spans="1:25">
      <c r="A2597" t="s">
        <v>8376</v>
      </c>
      <c r="B2597" t="s">
        <v>60</v>
      </c>
      <c r="C2597" t="s">
        <v>8516</v>
      </c>
      <c r="D2597" t="s">
        <v>60</v>
      </c>
      <c r="E2597" t="s">
        <v>4728</v>
      </c>
      <c r="F2597" t="s">
        <v>4728</v>
      </c>
      <c r="G2597" t="s">
        <v>60</v>
      </c>
      <c r="H2597" t="s">
        <v>5170</v>
      </c>
      <c r="I2597" t="s">
        <v>1412</v>
      </c>
      <c r="J2597" s="11">
        <v>98</v>
      </c>
      <c r="K2597" s="16">
        <v>632.1</v>
      </c>
      <c r="L2597" t="s">
        <v>1431</v>
      </c>
      <c r="M2597" t="s">
        <v>60</v>
      </c>
      <c r="N2597" t="s">
        <v>340</v>
      </c>
      <c r="O2597" s="13"/>
      <c r="P2597" t="s">
        <v>60</v>
      </c>
      <c r="Q2597" t="s">
        <v>60</v>
      </c>
      <c r="R2597" t="s">
        <v>5173</v>
      </c>
      <c r="S2597" t="s">
        <v>5174</v>
      </c>
      <c r="T2597" s="12">
        <v>0</v>
      </c>
      <c r="V2597" s="14" t="str">
        <f>VLOOKUP(MID(A2597,2,1),Sheet4!A:B,2,FALSE)</f>
        <v>Gd.14</v>
      </c>
      <c r="W2597" s="14">
        <f t="shared" si="80"/>
        <v>6000</v>
      </c>
      <c r="X2597" s="14" t="str">
        <f t="shared" si="81"/>
        <v>LT</v>
      </c>
      <c r="Y2597" s="14" t="str">
        <f>VLOOKUP(RIGHT(L2597,1),Sheet4!F:G,2,FALSE)</f>
        <v>Prime</v>
      </c>
    </row>
    <row r="2598" spans="1:25">
      <c r="A2598" t="s">
        <v>8376</v>
      </c>
      <c r="B2598" t="s">
        <v>60</v>
      </c>
      <c r="C2598" t="s">
        <v>8516</v>
      </c>
      <c r="D2598" t="s">
        <v>60</v>
      </c>
      <c r="E2598" t="s">
        <v>4728</v>
      </c>
      <c r="F2598" t="s">
        <v>4728</v>
      </c>
      <c r="G2598" t="s">
        <v>60</v>
      </c>
      <c r="H2598" t="s">
        <v>5170</v>
      </c>
      <c r="I2598" t="s">
        <v>1412</v>
      </c>
      <c r="J2598" s="11">
        <v>71</v>
      </c>
      <c r="K2598" s="16">
        <v>457.95</v>
      </c>
      <c r="L2598" t="s">
        <v>8445</v>
      </c>
      <c r="M2598" t="s">
        <v>60</v>
      </c>
      <c r="N2598" t="s">
        <v>340</v>
      </c>
      <c r="O2598" s="13"/>
      <c r="P2598" t="s">
        <v>60</v>
      </c>
      <c r="Q2598" t="s">
        <v>60</v>
      </c>
      <c r="R2598" t="s">
        <v>5562</v>
      </c>
      <c r="S2598" t="s">
        <v>5174</v>
      </c>
      <c r="T2598" s="12">
        <v>0</v>
      </c>
      <c r="V2598" s="14" t="str">
        <f>VLOOKUP(MID(A2598,2,1),Sheet4!A:B,2,FALSE)</f>
        <v>Gd.14</v>
      </c>
      <c r="W2598" s="14">
        <f t="shared" si="80"/>
        <v>6000</v>
      </c>
      <c r="X2598" s="14" t="str">
        <f t="shared" si="81"/>
        <v>LT</v>
      </c>
      <c r="Y2598" s="14" t="str">
        <f>VLOOKUP(RIGHT(L2598,1),Sheet4!F:G,2,FALSE)</f>
        <v>Prime</v>
      </c>
    </row>
    <row r="2599" spans="1:25">
      <c r="A2599" t="s">
        <v>6539</v>
      </c>
      <c r="B2599" t="s">
        <v>60</v>
      </c>
      <c r="C2599" t="s">
        <v>8517</v>
      </c>
      <c r="D2599" t="s">
        <v>60</v>
      </c>
      <c r="E2599" t="s">
        <v>4728</v>
      </c>
      <c r="F2599" t="s">
        <v>4728</v>
      </c>
      <c r="G2599" t="s">
        <v>60</v>
      </c>
      <c r="H2599" t="s">
        <v>5223</v>
      </c>
      <c r="I2599" t="s">
        <v>1412</v>
      </c>
      <c r="J2599" s="11">
        <v>1</v>
      </c>
      <c r="K2599" s="16">
        <v>7.7</v>
      </c>
      <c r="L2599" t="s">
        <v>1431</v>
      </c>
      <c r="M2599" t="s">
        <v>60</v>
      </c>
      <c r="N2599" t="s">
        <v>340</v>
      </c>
      <c r="O2599" s="13"/>
      <c r="P2599" t="s">
        <v>60</v>
      </c>
      <c r="Q2599" t="s">
        <v>60</v>
      </c>
      <c r="R2599" t="s">
        <v>5173</v>
      </c>
      <c r="S2599" t="s">
        <v>5174</v>
      </c>
      <c r="T2599" s="12">
        <v>0</v>
      </c>
      <c r="V2599" s="14" t="str">
        <f>VLOOKUP(MID(A2599,2,1),Sheet4!A:B,2,FALSE)</f>
        <v>Gd.13</v>
      </c>
      <c r="W2599" s="14">
        <f t="shared" si="80"/>
        <v>6000</v>
      </c>
      <c r="X2599" s="14" t="str">
        <f t="shared" si="81"/>
        <v>LT</v>
      </c>
      <c r="Y2599" s="14" t="str">
        <f>VLOOKUP(RIGHT(L2599,1),Sheet4!F:G,2,FALSE)</f>
        <v>Prime</v>
      </c>
    </row>
    <row r="2600" spans="1:25">
      <c r="A2600" t="s">
        <v>8376</v>
      </c>
      <c r="B2600" t="s">
        <v>60</v>
      </c>
      <c r="C2600" t="s">
        <v>8517</v>
      </c>
      <c r="D2600" t="s">
        <v>60</v>
      </c>
      <c r="E2600" t="s">
        <v>4728</v>
      </c>
      <c r="F2600" t="s">
        <v>4728</v>
      </c>
      <c r="G2600" t="s">
        <v>60</v>
      </c>
      <c r="H2600" t="s">
        <v>5223</v>
      </c>
      <c r="I2600" t="s">
        <v>1412</v>
      </c>
      <c r="J2600" s="11">
        <v>6</v>
      </c>
      <c r="K2600" s="16">
        <v>46.2</v>
      </c>
      <c r="L2600" t="s">
        <v>8518</v>
      </c>
      <c r="M2600" t="s">
        <v>60</v>
      </c>
      <c r="N2600" t="s">
        <v>340</v>
      </c>
      <c r="O2600" s="13"/>
      <c r="P2600" t="s">
        <v>8316</v>
      </c>
      <c r="Q2600" t="s">
        <v>60</v>
      </c>
      <c r="R2600" t="s">
        <v>5562</v>
      </c>
      <c r="S2600" t="s">
        <v>5174</v>
      </c>
      <c r="T2600" s="12">
        <v>0</v>
      </c>
      <c r="V2600" s="14" t="str">
        <f>VLOOKUP(MID(A2600,2,1),Sheet4!A:B,2,FALSE)</f>
        <v>Gd.14</v>
      </c>
      <c r="W2600" s="14">
        <f t="shared" si="80"/>
        <v>6000</v>
      </c>
      <c r="X2600" s="14" t="str">
        <f t="shared" si="81"/>
        <v>LT</v>
      </c>
      <c r="Y2600" s="14" t="str">
        <f>VLOOKUP(RIGHT(L2600,1),Sheet4!F:G,2,FALSE)</f>
        <v>Prime</v>
      </c>
    </row>
    <row r="2601" spans="1:25">
      <c r="A2601" t="s">
        <v>6539</v>
      </c>
      <c r="B2601" t="s">
        <v>60</v>
      </c>
      <c r="C2601" t="s">
        <v>8519</v>
      </c>
      <c r="D2601" t="s">
        <v>60</v>
      </c>
      <c r="E2601" t="s">
        <v>4728</v>
      </c>
      <c r="F2601" t="s">
        <v>4728</v>
      </c>
      <c r="G2601" t="s">
        <v>60</v>
      </c>
      <c r="H2601" t="s">
        <v>7913</v>
      </c>
      <c r="I2601" t="s">
        <v>1412</v>
      </c>
      <c r="J2601" s="11">
        <v>89</v>
      </c>
      <c r="K2601" s="16">
        <v>959.42</v>
      </c>
      <c r="L2601" t="s">
        <v>8520</v>
      </c>
      <c r="M2601" t="s">
        <v>60</v>
      </c>
      <c r="N2601" t="s">
        <v>340</v>
      </c>
      <c r="O2601" s="13"/>
      <c r="P2601" t="s">
        <v>60</v>
      </c>
      <c r="Q2601" t="s">
        <v>60</v>
      </c>
      <c r="R2601" t="s">
        <v>5173</v>
      </c>
      <c r="S2601" t="s">
        <v>5174</v>
      </c>
      <c r="T2601" s="12">
        <v>0</v>
      </c>
      <c r="V2601" s="14" t="str">
        <f>VLOOKUP(MID(A2601,2,1),Sheet4!A:B,2,FALSE)</f>
        <v>Gd.13</v>
      </c>
      <c r="W2601" s="14">
        <f t="shared" si="80"/>
        <v>6000</v>
      </c>
      <c r="X2601" s="14" t="str">
        <f t="shared" si="81"/>
        <v>LT</v>
      </c>
      <c r="Y2601" s="14" t="str">
        <f>VLOOKUP(RIGHT(L2601,1),Sheet4!F:G,2,FALSE)</f>
        <v>Prime</v>
      </c>
    </row>
    <row r="2602" spans="1:25">
      <c r="A2602" t="s">
        <v>8376</v>
      </c>
      <c r="B2602" t="s">
        <v>60</v>
      </c>
      <c r="C2602" t="s">
        <v>8519</v>
      </c>
      <c r="D2602" t="s">
        <v>60</v>
      </c>
      <c r="E2602" t="s">
        <v>4728</v>
      </c>
      <c r="F2602" t="s">
        <v>4728</v>
      </c>
      <c r="G2602" t="s">
        <v>60</v>
      </c>
      <c r="H2602" t="s">
        <v>7913</v>
      </c>
      <c r="I2602" t="s">
        <v>1412</v>
      </c>
      <c r="J2602" s="11">
        <v>100</v>
      </c>
      <c r="K2602" s="16">
        <v>1078</v>
      </c>
      <c r="L2602" t="s">
        <v>8478</v>
      </c>
      <c r="M2602" t="s">
        <v>60</v>
      </c>
      <c r="N2602" t="s">
        <v>340</v>
      </c>
      <c r="O2602" s="13"/>
      <c r="P2602" t="s">
        <v>60</v>
      </c>
      <c r="Q2602" t="s">
        <v>60</v>
      </c>
      <c r="R2602" t="s">
        <v>5562</v>
      </c>
      <c r="S2602" t="s">
        <v>5174</v>
      </c>
      <c r="T2602" s="12">
        <v>0</v>
      </c>
      <c r="V2602" s="14" t="str">
        <f>VLOOKUP(MID(A2602,2,1),Sheet4!A:B,2,FALSE)</f>
        <v>Gd.14</v>
      </c>
      <c r="W2602" s="14">
        <f t="shared" si="80"/>
        <v>6000</v>
      </c>
      <c r="X2602" s="14" t="str">
        <f t="shared" si="81"/>
        <v>LT</v>
      </c>
      <c r="Y2602" s="14" t="str">
        <f>VLOOKUP(RIGHT(L2602,1),Sheet4!F:G,2,FALSE)</f>
        <v>Prime</v>
      </c>
    </row>
    <row r="2603" spans="1:25">
      <c r="A2603" t="s">
        <v>8376</v>
      </c>
      <c r="B2603" t="s">
        <v>60</v>
      </c>
      <c r="C2603" t="s">
        <v>8519</v>
      </c>
      <c r="D2603" t="s">
        <v>60</v>
      </c>
      <c r="E2603" t="s">
        <v>4728</v>
      </c>
      <c r="F2603" t="s">
        <v>4728</v>
      </c>
      <c r="G2603" t="s">
        <v>60</v>
      </c>
      <c r="H2603" t="s">
        <v>7913</v>
      </c>
      <c r="I2603" t="s">
        <v>1412</v>
      </c>
      <c r="J2603" s="11">
        <v>196</v>
      </c>
      <c r="K2603" s="16">
        <v>2112.88</v>
      </c>
      <c r="L2603" t="s">
        <v>8521</v>
      </c>
      <c r="M2603" t="s">
        <v>60</v>
      </c>
      <c r="N2603" t="s">
        <v>340</v>
      </c>
      <c r="O2603" s="13"/>
      <c r="P2603" t="s">
        <v>60</v>
      </c>
      <c r="Q2603" t="s">
        <v>60</v>
      </c>
      <c r="R2603" t="s">
        <v>5173</v>
      </c>
      <c r="S2603" t="s">
        <v>5174</v>
      </c>
      <c r="T2603" s="12">
        <v>0</v>
      </c>
      <c r="V2603" s="14" t="str">
        <f>VLOOKUP(MID(A2603,2,1),Sheet4!A:B,2,FALSE)</f>
        <v>Gd.14</v>
      </c>
      <c r="W2603" s="14">
        <f t="shared" si="80"/>
        <v>6000</v>
      </c>
      <c r="X2603" s="14" t="str">
        <f t="shared" si="81"/>
        <v>LT</v>
      </c>
      <c r="Y2603" s="14" t="str">
        <f>VLOOKUP(RIGHT(L2603,1),Sheet4!F:G,2,FALSE)</f>
        <v>Prime</v>
      </c>
    </row>
    <row r="2604" spans="1:25">
      <c r="A2604" t="s">
        <v>6539</v>
      </c>
      <c r="B2604" t="s">
        <v>2099</v>
      </c>
      <c r="C2604" t="s">
        <v>8522</v>
      </c>
      <c r="D2604" t="s">
        <v>60</v>
      </c>
      <c r="E2604" t="s">
        <v>4728</v>
      </c>
      <c r="F2604" t="s">
        <v>7347</v>
      </c>
      <c r="G2604" t="s">
        <v>60</v>
      </c>
      <c r="H2604" t="s">
        <v>5179</v>
      </c>
      <c r="I2604" t="s">
        <v>1412</v>
      </c>
      <c r="J2604" s="11">
        <v>10</v>
      </c>
      <c r="K2604" s="16">
        <v>23.2</v>
      </c>
      <c r="L2604" t="s">
        <v>1431</v>
      </c>
      <c r="M2604" t="s">
        <v>60</v>
      </c>
      <c r="N2604" t="s">
        <v>340</v>
      </c>
      <c r="O2604" s="13"/>
      <c r="P2604" t="s">
        <v>60</v>
      </c>
      <c r="Q2604" t="s">
        <v>2099</v>
      </c>
      <c r="R2604" t="s">
        <v>5173</v>
      </c>
      <c r="S2604" t="s">
        <v>5174</v>
      </c>
      <c r="T2604" s="12">
        <v>0</v>
      </c>
      <c r="V2604" s="14" t="str">
        <f>VLOOKUP(MID(A2604,2,1),Sheet4!A:B,2,FALSE)</f>
        <v>Gd.13</v>
      </c>
      <c r="W2604" s="14">
        <f t="shared" si="80"/>
        <v>6000</v>
      </c>
      <c r="X2604" s="14" t="str">
        <f t="shared" si="81"/>
        <v>LT</v>
      </c>
      <c r="Y2604" s="14" t="str">
        <f>VLOOKUP(RIGHT(L2604,1),Sheet4!F:G,2,FALSE)</f>
        <v>Prime</v>
      </c>
    </row>
    <row r="2605" spans="1:25">
      <c r="A2605" t="s">
        <v>6539</v>
      </c>
      <c r="B2605" t="s">
        <v>60</v>
      </c>
      <c r="C2605" t="s">
        <v>8523</v>
      </c>
      <c r="D2605" t="s">
        <v>60</v>
      </c>
      <c r="E2605" t="s">
        <v>4728</v>
      </c>
      <c r="F2605" t="s">
        <v>7347</v>
      </c>
      <c r="G2605" t="s">
        <v>60</v>
      </c>
      <c r="H2605" t="s">
        <v>5516</v>
      </c>
      <c r="I2605" t="s">
        <v>1412</v>
      </c>
      <c r="J2605" s="11">
        <v>14</v>
      </c>
      <c r="K2605" s="16">
        <v>38.78</v>
      </c>
      <c r="L2605" t="s">
        <v>1431</v>
      </c>
      <c r="M2605" t="s">
        <v>60</v>
      </c>
      <c r="N2605" t="s">
        <v>340</v>
      </c>
      <c r="O2605" s="13"/>
      <c r="P2605" t="s">
        <v>60</v>
      </c>
      <c r="Q2605" t="s">
        <v>60</v>
      </c>
      <c r="R2605" t="s">
        <v>5173</v>
      </c>
      <c r="S2605" t="s">
        <v>5174</v>
      </c>
      <c r="T2605" s="12">
        <v>0</v>
      </c>
      <c r="V2605" s="14" t="str">
        <f>VLOOKUP(MID(A2605,2,1),Sheet4!A:B,2,FALSE)</f>
        <v>Gd.13</v>
      </c>
      <c r="W2605" s="14">
        <f t="shared" si="80"/>
        <v>6000</v>
      </c>
      <c r="X2605" s="14" t="str">
        <f t="shared" si="81"/>
        <v>LT</v>
      </c>
      <c r="Y2605" s="14" t="str">
        <f>VLOOKUP(RIGHT(L2605,1),Sheet4!F:G,2,FALSE)</f>
        <v>Prime</v>
      </c>
    </row>
    <row r="2606" spans="1:25">
      <c r="A2606" t="s">
        <v>8376</v>
      </c>
      <c r="B2606" t="s">
        <v>60</v>
      </c>
      <c r="C2606" t="s">
        <v>8523</v>
      </c>
      <c r="D2606" t="s">
        <v>60</v>
      </c>
      <c r="E2606" t="s">
        <v>4728</v>
      </c>
      <c r="F2606" t="s">
        <v>7347</v>
      </c>
      <c r="G2606" t="s">
        <v>60</v>
      </c>
      <c r="H2606" t="s">
        <v>5516</v>
      </c>
      <c r="I2606" t="s">
        <v>1412</v>
      </c>
      <c r="J2606" s="11">
        <v>98</v>
      </c>
      <c r="K2606" s="16">
        <v>271.46</v>
      </c>
      <c r="L2606" t="s">
        <v>8524</v>
      </c>
      <c r="M2606" t="s">
        <v>60</v>
      </c>
      <c r="N2606" t="s">
        <v>340</v>
      </c>
      <c r="O2606" s="13"/>
      <c r="P2606" t="s">
        <v>60</v>
      </c>
      <c r="Q2606" t="s">
        <v>60</v>
      </c>
      <c r="R2606" t="s">
        <v>5562</v>
      </c>
      <c r="S2606" t="s">
        <v>5217</v>
      </c>
      <c r="T2606" s="12">
        <v>0</v>
      </c>
      <c r="V2606" s="14" t="str">
        <f>VLOOKUP(MID(A2606,2,1),Sheet4!A:B,2,FALSE)</f>
        <v>Gd.14</v>
      </c>
      <c r="W2606" s="14">
        <f t="shared" si="80"/>
        <v>6000</v>
      </c>
      <c r="X2606" s="14" t="str">
        <f t="shared" si="81"/>
        <v>LT</v>
      </c>
      <c r="Y2606" s="14" t="str">
        <f>VLOOKUP(RIGHT(L2606,1),Sheet4!F:G,2,FALSE)</f>
        <v>Grd C</v>
      </c>
    </row>
    <row r="2607" spans="1:25">
      <c r="A2607" t="s">
        <v>8376</v>
      </c>
      <c r="B2607" t="s">
        <v>60</v>
      </c>
      <c r="C2607" t="s">
        <v>8523</v>
      </c>
      <c r="D2607" t="s">
        <v>60</v>
      </c>
      <c r="E2607" t="s">
        <v>4728</v>
      </c>
      <c r="F2607" t="s">
        <v>7347</v>
      </c>
      <c r="G2607" t="s">
        <v>60</v>
      </c>
      <c r="H2607" t="s">
        <v>5516</v>
      </c>
      <c r="I2607" t="s">
        <v>1412</v>
      </c>
      <c r="J2607" s="11">
        <v>95</v>
      </c>
      <c r="K2607" s="16">
        <v>263.15</v>
      </c>
      <c r="L2607" t="s">
        <v>8525</v>
      </c>
      <c r="M2607" t="s">
        <v>60</v>
      </c>
      <c r="N2607" t="s">
        <v>340</v>
      </c>
      <c r="O2607" s="13"/>
      <c r="P2607" t="s">
        <v>60</v>
      </c>
      <c r="Q2607" t="s">
        <v>60</v>
      </c>
      <c r="R2607" t="s">
        <v>5562</v>
      </c>
      <c r="S2607" t="s">
        <v>5174</v>
      </c>
      <c r="T2607" s="12">
        <v>0</v>
      </c>
      <c r="V2607" s="14" t="str">
        <f>VLOOKUP(MID(A2607,2,1),Sheet4!A:B,2,FALSE)</f>
        <v>Gd.14</v>
      </c>
      <c r="W2607" s="14">
        <f t="shared" si="80"/>
        <v>6000</v>
      </c>
      <c r="X2607" s="14" t="str">
        <f t="shared" si="81"/>
        <v>LT</v>
      </c>
      <c r="Y2607" s="14" t="str">
        <f>VLOOKUP(RIGHT(L2607,1),Sheet4!F:G,2,FALSE)</f>
        <v>Prime</v>
      </c>
    </row>
    <row r="2608" spans="1:25">
      <c r="A2608" t="s">
        <v>8376</v>
      </c>
      <c r="B2608" t="s">
        <v>60</v>
      </c>
      <c r="C2608" t="s">
        <v>8523</v>
      </c>
      <c r="D2608" t="s">
        <v>60</v>
      </c>
      <c r="E2608" t="s">
        <v>4728</v>
      </c>
      <c r="F2608" t="s">
        <v>7347</v>
      </c>
      <c r="G2608" t="s">
        <v>60</v>
      </c>
      <c r="H2608" t="s">
        <v>5516</v>
      </c>
      <c r="I2608" t="s">
        <v>1412</v>
      </c>
      <c r="J2608" s="11">
        <v>13</v>
      </c>
      <c r="K2608" s="16">
        <v>36.01</v>
      </c>
      <c r="L2608" t="s">
        <v>8389</v>
      </c>
      <c r="M2608" t="s">
        <v>60</v>
      </c>
      <c r="N2608" t="s">
        <v>340</v>
      </c>
      <c r="O2608" s="13"/>
      <c r="P2608" t="s">
        <v>60</v>
      </c>
      <c r="Q2608" t="s">
        <v>60</v>
      </c>
      <c r="R2608" t="s">
        <v>5562</v>
      </c>
      <c r="S2608" t="s">
        <v>5174</v>
      </c>
      <c r="T2608" s="12">
        <v>0</v>
      </c>
      <c r="V2608" s="14" t="str">
        <f>VLOOKUP(MID(A2608,2,1),Sheet4!A:B,2,FALSE)</f>
        <v>Gd.14</v>
      </c>
      <c r="W2608" s="14">
        <f t="shared" si="80"/>
        <v>6000</v>
      </c>
      <c r="X2608" s="14" t="str">
        <f t="shared" si="81"/>
        <v>LT</v>
      </c>
      <c r="Y2608" s="14" t="str">
        <f>VLOOKUP(RIGHT(L2608,1),Sheet4!F:G,2,FALSE)</f>
        <v>Prime</v>
      </c>
    </row>
    <row r="2609" spans="1:25">
      <c r="A2609" t="s">
        <v>6539</v>
      </c>
      <c r="B2609" t="s">
        <v>60</v>
      </c>
      <c r="C2609" t="s">
        <v>8526</v>
      </c>
      <c r="D2609" t="s">
        <v>60</v>
      </c>
      <c r="E2609" t="s">
        <v>4728</v>
      </c>
      <c r="F2609" t="s">
        <v>7347</v>
      </c>
      <c r="G2609" t="s">
        <v>60</v>
      </c>
      <c r="H2609" t="s">
        <v>5277</v>
      </c>
      <c r="I2609" t="s">
        <v>1412</v>
      </c>
      <c r="J2609" s="11">
        <v>21</v>
      </c>
      <c r="K2609" s="16">
        <v>67.62</v>
      </c>
      <c r="L2609" t="s">
        <v>8477</v>
      </c>
      <c r="M2609" t="s">
        <v>60</v>
      </c>
      <c r="N2609" t="s">
        <v>340</v>
      </c>
      <c r="O2609" s="13"/>
      <c r="P2609" t="s">
        <v>8316</v>
      </c>
      <c r="Q2609" t="s">
        <v>60</v>
      </c>
      <c r="R2609" t="s">
        <v>5173</v>
      </c>
      <c r="S2609" t="s">
        <v>5174</v>
      </c>
      <c r="T2609" s="12">
        <v>0</v>
      </c>
      <c r="V2609" s="14" t="str">
        <f>VLOOKUP(MID(A2609,2,1),Sheet4!A:B,2,FALSE)</f>
        <v>Gd.13</v>
      </c>
      <c r="W2609" s="14">
        <f t="shared" si="80"/>
        <v>6000</v>
      </c>
      <c r="X2609" s="14" t="str">
        <f t="shared" si="81"/>
        <v>LT</v>
      </c>
      <c r="Y2609" s="14" t="str">
        <f>VLOOKUP(RIGHT(L2609,1),Sheet4!F:G,2,FALSE)</f>
        <v>Prime</v>
      </c>
    </row>
    <row r="2610" spans="1:25">
      <c r="A2610" t="s">
        <v>5291</v>
      </c>
      <c r="B2610" t="s">
        <v>60</v>
      </c>
      <c r="C2610" t="s">
        <v>8527</v>
      </c>
      <c r="D2610" t="s">
        <v>60</v>
      </c>
      <c r="E2610" t="s">
        <v>4728</v>
      </c>
      <c r="F2610" t="s">
        <v>7347</v>
      </c>
      <c r="G2610" t="s">
        <v>60</v>
      </c>
      <c r="H2610" t="s">
        <v>5184</v>
      </c>
      <c r="I2610" t="s">
        <v>1412</v>
      </c>
      <c r="J2610" s="11">
        <v>3</v>
      </c>
      <c r="K2610" s="16">
        <v>11.01</v>
      </c>
      <c r="L2610" t="s">
        <v>5390</v>
      </c>
      <c r="M2610" t="s">
        <v>60</v>
      </c>
      <c r="N2610" t="s">
        <v>340</v>
      </c>
      <c r="O2610" s="13"/>
      <c r="P2610" t="s">
        <v>60</v>
      </c>
      <c r="Q2610" t="s">
        <v>60</v>
      </c>
      <c r="R2610" t="s">
        <v>5173</v>
      </c>
      <c r="S2610" t="s">
        <v>5217</v>
      </c>
      <c r="T2610" s="12">
        <v>0</v>
      </c>
      <c r="V2610" s="14" t="str">
        <f>VLOOKUP(MID(A2610,2,1),Sheet4!A:B,2,FALSE)</f>
        <v>Gd.02</v>
      </c>
      <c r="W2610" s="14">
        <f t="shared" si="80"/>
        <v>6000</v>
      </c>
      <c r="X2610" s="14" t="str">
        <f t="shared" si="81"/>
        <v>LT</v>
      </c>
      <c r="Y2610" s="14" t="str">
        <f>VLOOKUP(RIGHT(L2610,1),Sheet4!F:G,2,FALSE)</f>
        <v>Grd C</v>
      </c>
    </row>
    <row r="2611" spans="1:25">
      <c r="A2611" t="s">
        <v>6788</v>
      </c>
      <c r="B2611" t="s">
        <v>60</v>
      </c>
      <c r="C2611" t="s">
        <v>8527</v>
      </c>
      <c r="D2611" t="s">
        <v>60</v>
      </c>
      <c r="E2611" t="s">
        <v>4728</v>
      </c>
      <c r="F2611" t="s">
        <v>7347</v>
      </c>
      <c r="G2611" t="s">
        <v>60</v>
      </c>
      <c r="H2611" t="s">
        <v>5184</v>
      </c>
      <c r="I2611" t="s">
        <v>1412</v>
      </c>
      <c r="J2611" s="11">
        <v>7</v>
      </c>
      <c r="K2611" s="16">
        <v>25.69</v>
      </c>
      <c r="L2611" t="s">
        <v>8528</v>
      </c>
      <c r="M2611" t="s">
        <v>60</v>
      </c>
      <c r="N2611" t="s">
        <v>340</v>
      </c>
      <c r="O2611" s="13"/>
      <c r="P2611" t="s">
        <v>8529</v>
      </c>
      <c r="Q2611" t="s">
        <v>60</v>
      </c>
      <c r="R2611" t="s">
        <v>5562</v>
      </c>
      <c r="S2611" t="s">
        <v>5174</v>
      </c>
      <c r="T2611" s="12">
        <v>0</v>
      </c>
      <c r="V2611" s="14" t="str">
        <f>VLOOKUP(MID(A2611,2,1),Sheet4!A:B,2,FALSE)</f>
        <v>Gd.13</v>
      </c>
      <c r="W2611" s="14">
        <f t="shared" si="80"/>
        <v>6000</v>
      </c>
      <c r="X2611" s="14" t="str">
        <f t="shared" si="81"/>
        <v>LT</v>
      </c>
      <c r="Y2611" s="14" t="str">
        <f>VLOOKUP(RIGHT(L2611,1),Sheet4!F:G,2,FALSE)</f>
        <v>Prime</v>
      </c>
    </row>
    <row r="2612" spans="1:25">
      <c r="A2612" t="s">
        <v>6539</v>
      </c>
      <c r="B2612" t="s">
        <v>60</v>
      </c>
      <c r="C2612" t="s">
        <v>8527</v>
      </c>
      <c r="D2612" t="s">
        <v>60</v>
      </c>
      <c r="E2612" t="s">
        <v>4728</v>
      </c>
      <c r="F2612" t="s">
        <v>7347</v>
      </c>
      <c r="G2612" t="s">
        <v>60</v>
      </c>
      <c r="H2612" t="s">
        <v>5184</v>
      </c>
      <c r="I2612" t="s">
        <v>1412</v>
      </c>
      <c r="J2612" s="11">
        <v>100</v>
      </c>
      <c r="K2612" s="16">
        <v>367</v>
      </c>
      <c r="L2612" t="s">
        <v>8438</v>
      </c>
      <c r="M2612" t="s">
        <v>60</v>
      </c>
      <c r="N2612" t="s">
        <v>340</v>
      </c>
      <c r="O2612" s="13"/>
      <c r="P2612" t="s">
        <v>60</v>
      </c>
      <c r="Q2612" t="s">
        <v>60</v>
      </c>
      <c r="R2612" t="s">
        <v>5173</v>
      </c>
      <c r="S2612" t="s">
        <v>5174</v>
      </c>
      <c r="T2612" s="12">
        <v>0</v>
      </c>
      <c r="V2612" s="14" t="str">
        <f>VLOOKUP(MID(A2612,2,1),Sheet4!A:B,2,FALSE)</f>
        <v>Gd.13</v>
      </c>
      <c r="W2612" s="14">
        <f t="shared" si="80"/>
        <v>6000</v>
      </c>
      <c r="X2612" s="14" t="str">
        <f t="shared" si="81"/>
        <v>LT</v>
      </c>
      <c r="Y2612" s="14" t="str">
        <f>VLOOKUP(RIGHT(L2612,1),Sheet4!F:G,2,FALSE)</f>
        <v>Prime</v>
      </c>
    </row>
    <row r="2613" spans="1:25">
      <c r="A2613" t="s">
        <v>8376</v>
      </c>
      <c r="B2613" t="s">
        <v>60</v>
      </c>
      <c r="C2613" t="s">
        <v>8527</v>
      </c>
      <c r="D2613" t="s">
        <v>60</v>
      </c>
      <c r="E2613" t="s">
        <v>4728</v>
      </c>
      <c r="F2613" t="s">
        <v>7347</v>
      </c>
      <c r="G2613" t="s">
        <v>60</v>
      </c>
      <c r="H2613" t="s">
        <v>5184</v>
      </c>
      <c r="I2613" t="s">
        <v>1412</v>
      </c>
      <c r="J2613" s="11">
        <v>24</v>
      </c>
      <c r="K2613" s="16">
        <v>88.08</v>
      </c>
      <c r="L2613" t="s">
        <v>1496</v>
      </c>
      <c r="M2613" t="s">
        <v>60</v>
      </c>
      <c r="N2613" t="s">
        <v>340</v>
      </c>
      <c r="O2613" s="13"/>
      <c r="P2613" t="s">
        <v>8467</v>
      </c>
      <c r="Q2613" t="s">
        <v>60</v>
      </c>
      <c r="R2613" t="s">
        <v>5173</v>
      </c>
      <c r="S2613" t="s">
        <v>5217</v>
      </c>
      <c r="T2613" s="12">
        <v>0</v>
      </c>
      <c r="V2613" s="14" t="str">
        <f>VLOOKUP(MID(A2613,2,1),Sheet4!A:B,2,FALSE)</f>
        <v>Gd.14</v>
      </c>
      <c r="W2613" s="14">
        <f t="shared" si="80"/>
        <v>6000</v>
      </c>
      <c r="X2613" s="14" t="str">
        <f t="shared" si="81"/>
        <v>LT</v>
      </c>
      <c r="Y2613" s="14" t="str">
        <f>VLOOKUP(RIGHT(L2613,1),Sheet4!F:G,2,FALSE)</f>
        <v>Grd C</v>
      </c>
    </row>
    <row r="2614" spans="1:25">
      <c r="A2614" t="s">
        <v>6788</v>
      </c>
      <c r="B2614" t="s">
        <v>2099</v>
      </c>
      <c r="C2614" t="s">
        <v>8527</v>
      </c>
      <c r="D2614" t="s">
        <v>60</v>
      </c>
      <c r="E2614" t="s">
        <v>4728</v>
      </c>
      <c r="F2614" t="s">
        <v>7347</v>
      </c>
      <c r="G2614" t="s">
        <v>60</v>
      </c>
      <c r="H2614" t="s">
        <v>5184</v>
      </c>
      <c r="I2614" t="s">
        <v>1412</v>
      </c>
      <c r="J2614" s="11">
        <v>11</v>
      </c>
      <c r="K2614" s="16">
        <v>40.37</v>
      </c>
      <c r="L2614" t="s">
        <v>1431</v>
      </c>
      <c r="M2614" t="s">
        <v>60</v>
      </c>
      <c r="N2614" t="s">
        <v>340</v>
      </c>
      <c r="O2614" s="13"/>
      <c r="P2614" t="s">
        <v>60</v>
      </c>
      <c r="Q2614" t="s">
        <v>2099</v>
      </c>
      <c r="R2614" t="s">
        <v>5173</v>
      </c>
      <c r="S2614" t="s">
        <v>5174</v>
      </c>
      <c r="T2614" s="12">
        <v>0</v>
      </c>
      <c r="V2614" s="14" t="str">
        <f>VLOOKUP(MID(A2614,2,1),Sheet4!A:B,2,FALSE)</f>
        <v>Gd.13</v>
      </c>
      <c r="W2614" s="14">
        <f t="shared" si="80"/>
        <v>6000</v>
      </c>
      <c r="X2614" s="14" t="str">
        <f t="shared" si="81"/>
        <v>LT</v>
      </c>
      <c r="Y2614" s="14" t="str">
        <f>VLOOKUP(RIGHT(L2614,1),Sheet4!F:G,2,FALSE)</f>
        <v>Prime</v>
      </c>
    </row>
    <row r="2615" spans="1:25">
      <c r="A2615" t="s">
        <v>6539</v>
      </c>
      <c r="B2615" t="s">
        <v>2099</v>
      </c>
      <c r="C2615" t="s">
        <v>8527</v>
      </c>
      <c r="D2615" t="s">
        <v>60</v>
      </c>
      <c r="E2615" t="s">
        <v>4728</v>
      </c>
      <c r="F2615" t="s">
        <v>7347</v>
      </c>
      <c r="G2615" t="s">
        <v>60</v>
      </c>
      <c r="H2615" t="s">
        <v>5184</v>
      </c>
      <c r="I2615" t="s">
        <v>1412</v>
      </c>
      <c r="J2615" s="11">
        <v>471</v>
      </c>
      <c r="K2615" s="16">
        <v>1728.57</v>
      </c>
      <c r="L2615" t="s">
        <v>1431</v>
      </c>
      <c r="M2615" t="s">
        <v>60</v>
      </c>
      <c r="N2615" t="s">
        <v>340</v>
      </c>
      <c r="O2615" s="13"/>
      <c r="P2615" t="s">
        <v>60</v>
      </c>
      <c r="Q2615" t="s">
        <v>2099</v>
      </c>
      <c r="R2615" t="s">
        <v>5173</v>
      </c>
      <c r="S2615" t="s">
        <v>5174</v>
      </c>
      <c r="T2615" s="12">
        <v>0</v>
      </c>
      <c r="V2615" s="14" t="str">
        <f>VLOOKUP(MID(A2615,2,1),Sheet4!A:B,2,FALSE)</f>
        <v>Gd.13</v>
      </c>
      <c r="W2615" s="14">
        <f t="shared" si="80"/>
        <v>6000</v>
      </c>
      <c r="X2615" s="14" t="str">
        <f t="shared" si="81"/>
        <v>LT</v>
      </c>
      <c r="Y2615" s="14" t="str">
        <f>VLOOKUP(RIGHT(L2615,1),Sheet4!F:G,2,FALSE)</f>
        <v>Prime</v>
      </c>
    </row>
    <row r="2616" spans="1:25">
      <c r="A2616" t="s">
        <v>8376</v>
      </c>
      <c r="B2616" t="s">
        <v>2099</v>
      </c>
      <c r="C2616" t="s">
        <v>8527</v>
      </c>
      <c r="D2616" t="s">
        <v>60</v>
      </c>
      <c r="E2616" t="s">
        <v>4728</v>
      </c>
      <c r="F2616" t="s">
        <v>7347</v>
      </c>
      <c r="G2616" t="s">
        <v>60</v>
      </c>
      <c r="H2616" t="s">
        <v>5184</v>
      </c>
      <c r="I2616" t="s">
        <v>1412</v>
      </c>
      <c r="J2616" s="11">
        <v>370</v>
      </c>
      <c r="K2616" s="16">
        <v>1357.9</v>
      </c>
      <c r="L2616" t="s">
        <v>1431</v>
      </c>
      <c r="M2616" t="s">
        <v>60</v>
      </c>
      <c r="N2616" t="s">
        <v>340</v>
      </c>
      <c r="O2616" s="13"/>
      <c r="P2616" t="s">
        <v>60</v>
      </c>
      <c r="Q2616" t="s">
        <v>2099</v>
      </c>
      <c r="R2616" t="s">
        <v>5173</v>
      </c>
      <c r="S2616" t="s">
        <v>5174</v>
      </c>
      <c r="T2616" s="12">
        <v>0</v>
      </c>
      <c r="V2616" s="14" t="str">
        <f>VLOOKUP(MID(A2616,2,1),Sheet4!A:B,2,FALSE)</f>
        <v>Gd.14</v>
      </c>
      <c r="W2616" s="14">
        <f t="shared" si="80"/>
        <v>6000</v>
      </c>
      <c r="X2616" s="14" t="str">
        <f t="shared" si="81"/>
        <v>LT</v>
      </c>
      <c r="Y2616" s="14" t="str">
        <f>VLOOKUP(RIGHT(L2616,1),Sheet4!F:G,2,FALSE)</f>
        <v>Prime</v>
      </c>
    </row>
    <row r="2617" spans="1:25">
      <c r="A2617" t="s">
        <v>5262</v>
      </c>
      <c r="B2617" t="s">
        <v>60</v>
      </c>
      <c r="C2617" t="s">
        <v>8530</v>
      </c>
      <c r="D2617" t="s">
        <v>60</v>
      </c>
      <c r="E2617" t="s">
        <v>4728</v>
      </c>
      <c r="F2617" t="s">
        <v>7347</v>
      </c>
      <c r="G2617" t="s">
        <v>60</v>
      </c>
      <c r="H2617" t="s">
        <v>5363</v>
      </c>
      <c r="I2617" t="s">
        <v>1412</v>
      </c>
      <c r="J2617" s="11">
        <v>14</v>
      </c>
      <c r="K2617" s="16">
        <v>57.68</v>
      </c>
      <c r="L2617" t="s">
        <v>8531</v>
      </c>
      <c r="M2617" t="s">
        <v>60</v>
      </c>
      <c r="N2617" t="s">
        <v>340</v>
      </c>
      <c r="O2617" s="13"/>
      <c r="P2617" t="s">
        <v>60</v>
      </c>
      <c r="Q2617" t="s">
        <v>60</v>
      </c>
      <c r="R2617" t="s">
        <v>5562</v>
      </c>
      <c r="S2617" t="s">
        <v>5174</v>
      </c>
      <c r="T2617" s="12">
        <v>0</v>
      </c>
      <c r="V2617" s="14" t="str">
        <f>VLOOKUP(MID(A2617,2,1),Sheet4!A:B,2,FALSE)</f>
        <v>Gd.02</v>
      </c>
      <c r="W2617" s="14">
        <f t="shared" si="80"/>
        <v>6000</v>
      </c>
      <c r="X2617" s="14" t="str">
        <f t="shared" si="81"/>
        <v>LT</v>
      </c>
      <c r="Y2617" s="14" t="str">
        <f>VLOOKUP(RIGHT(L2617,1),Sheet4!F:G,2,FALSE)</f>
        <v>Prime</v>
      </c>
    </row>
    <row r="2618" spans="1:25">
      <c r="A2618" t="s">
        <v>5642</v>
      </c>
      <c r="B2618" t="s">
        <v>60</v>
      </c>
      <c r="C2618" t="s">
        <v>8530</v>
      </c>
      <c r="D2618" t="s">
        <v>60</v>
      </c>
      <c r="E2618" t="s">
        <v>4728</v>
      </c>
      <c r="F2618" t="s">
        <v>7347</v>
      </c>
      <c r="G2618" t="s">
        <v>60</v>
      </c>
      <c r="H2618" t="s">
        <v>5363</v>
      </c>
      <c r="I2618" t="s">
        <v>1412</v>
      </c>
      <c r="J2618" s="11">
        <v>86</v>
      </c>
      <c r="K2618" s="16">
        <v>354.32</v>
      </c>
      <c r="L2618" t="s">
        <v>8531</v>
      </c>
      <c r="M2618" t="s">
        <v>60</v>
      </c>
      <c r="N2618" t="s">
        <v>340</v>
      </c>
      <c r="O2618" s="13"/>
      <c r="P2618" t="s">
        <v>5886</v>
      </c>
      <c r="Q2618" t="s">
        <v>60</v>
      </c>
      <c r="R2618" t="s">
        <v>5562</v>
      </c>
      <c r="S2618" t="s">
        <v>5174</v>
      </c>
      <c r="T2618" s="12">
        <v>0</v>
      </c>
      <c r="V2618" s="14" t="str">
        <f>VLOOKUP(MID(A2618,2,1),Sheet4!A:B,2,FALSE)</f>
        <v>Gd.02</v>
      </c>
      <c r="W2618" s="14">
        <f t="shared" si="80"/>
        <v>6000</v>
      </c>
      <c r="X2618" s="14" t="str">
        <f t="shared" si="81"/>
        <v>LT</v>
      </c>
      <c r="Y2618" s="14" t="str">
        <f>VLOOKUP(RIGHT(L2618,1),Sheet4!F:G,2,FALSE)</f>
        <v>Prime</v>
      </c>
    </row>
    <row r="2619" spans="1:25">
      <c r="A2619" t="s">
        <v>6539</v>
      </c>
      <c r="B2619" t="s">
        <v>60</v>
      </c>
      <c r="C2619" t="s">
        <v>8530</v>
      </c>
      <c r="D2619" t="s">
        <v>60</v>
      </c>
      <c r="E2619" t="s">
        <v>4728</v>
      </c>
      <c r="F2619" t="s">
        <v>7347</v>
      </c>
      <c r="G2619" t="s">
        <v>60</v>
      </c>
      <c r="H2619" t="s">
        <v>5363</v>
      </c>
      <c r="I2619" t="s">
        <v>1412</v>
      </c>
      <c r="J2619" s="11">
        <v>212</v>
      </c>
      <c r="K2619" s="16">
        <v>873.44</v>
      </c>
      <c r="L2619" t="s">
        <v>1431</v>
      </c>
      <c r="M2619" t="s">
        <v>60</v>
      </c>
      <c r="N2619" t="s">
        <v>340</v>
      </c>
      <c r="O2619" s="13"/>
      <c r="P2619" t="s">
        <v>60</v>
      </c>
      <c r="Q2619" t="s">
        <v>60</v>
      </c>
      <c r="R2619" t="s">
        <v>5173</v>
      </c>
      <c r="S2619" t="s">
        <v>5174</v>
      </c>
      <c r="T2619" s="12">
        <v>0</v>
      </c>
      <c r="V2619" s="14" t="str">
        <f>VLOOKUP(MID(A2619,2,1),Sheet4!A:B,2,FALSE)</f>
        <v>Gd.13</v>
      </c>
      <c r="W2619" s="14">
        <f t="shared" si="80"/>
        <v>6000</v>
      </c>
      <c r="X2619" s="14" t="str">
        <f t="shared" si="81"/>
        <v>LT</v>
      </c>
      <c r="Y2619" s="14" t="str">
        <f>VLOOKUP(RIGHT(L2619,1),Sheet4!F:G,2,FALSE)</f>
        <v>Prime</v>
      </c>
    </row>
    <row r="2620" spans="1:25">
      <c r="A2620" t="s">
        <v>6539</v>
      </c>
      <c r="B2620" t="s">
        <v>60</v>
      </c>
      <c r="C2620" t="s">
        <v>8530</v>
      </c>
      <c r="D2620" t="s">
        <v>60</v>
      </c>
      <c r="E2620" t="s">
        <v>4728</v>
      </c>
      <c r="F2620" t="s">
        <v>7347</v>
      </c>
      <c r="G2620" t="s">
        <v>60</v>
      </c>
      <c r="H2620" t="s">
        <v>5363</v>
      </c>
      <c r="I2620" t="s">
        <v>1412</v>
      </c>
      <c r="J2620" s="11">
        <v>5</v>
      </c>
      <c r="K2620" s="16">
        <v>20.6</v>
      </c>
      <c r="L2620" t="s">
        <v>8435</v>
      </c>
      <c r="M2620" t="s">
        <v>60</v>
      </c>
      <c r="N2620" t="s">
        <v>340</v>
      </c>
      <c r="O2620" s="13"/>
      <c r="P2620" t="s">
        <v>60</v>
      </c>
      <c r="Q2620" t="s">
        <v>60</v>
      </c>
      <c r="R2620" t="s">
        <v>5562</v>
      </c>
      <c r="S2620" t="s">
        <v>60</v>
      </c>
      <c r="T2620" s="12">
        <v>0</v>
      </c>
      <c r="V2620" s="14" t="str">
        <f>VLOOKUP(MID(A2620,2,1),Sheet4!A:B,2,FALSE)</f>
        <v>Gd.13</v>
      </c>
      <c r="W2620" s="14">
        <f t="shared" si="80"/>
        <v>6000</v>
      </c>
      <c r="X2620" s="14" t="str">
        <f t="shared" si="81"/>
        <v>LT</v>
      </c>
      <c r="Y2620" s="14" t="str">
        <f>VLOOKUP(RIGHT(L2620,1),Sheet4!F:G,2,FALSE)</f>
        <v>Prime</v>
      </c>
    </row>
    <row r="2621" spans="1:25">
      <c r="A2621" t="s">
        <v>8376</v>
      </c>
      <c r="B2621" t="s">
        <v>60</v>
      </c>
      <c r="C2621" t="s">
        <v>8530</v>
      </c>
      <c r="D2621" t="s">
        <v>60</v>
      </c>
      <c r="E2621" t="s">
        <v>4728</v>
      </c>
      <c r="F2621" t="s">
        <v>7347</v>
      </c>
      <c r="G2621" t="s">
        <v>60</v>
      </c>
      <c r="H2621" t="s">
        <v>5363</v>
      </c>
      <c r="I2621" t="s">
        <v>1412</v>
      </c>
      <c r="J2621" s="11">
        <v>39</v>
      </c>
      <c r="K2621" s="16">
        <v>160.68</v>
      </c>
      <c r="L2621" t="s">
        <v>1431</v>
      </c>
      <c r="M2621" t="s">
        <v>60</v>
      </c>
      <c r="N2621" t="s">
        <v>340</v>
      </c>
      <c r="O2621" s="13"/>
      <c r="P2621" t="s">
        <v>60</v>
      </c>
      <c r="Q2621" t="s">
        <v>60</v>
      </c>
      <c r="R2621" t="s">
        <v>5173</v>
      </c>
      <c r="S2621" t="s">
        <v>5174</v>
      </c>
      <c r="T2621" s="12">
        <v>0</v>
      </c>
      <c r="V2621" s="14" t="str">
        <f>VLOOKUP(MID(A2621,2,1),Sheet4!A:B,2,FALSE)</f>
        <v>Gd.14</v>
      </c>
      <c r="W2621" s="14">
        <f t="shared" si="80"/>
        <v>6000</v>
      </c>
      <c r="X2621" s="14" t="str">
        <f t="shared" si="81"/>
        <v>LT</v>
      </c>
      <c r="Y2621" s="14" t="str">
        <f>VLOOKUP(RIGHT(L2621,1),Sheet4!F:G,2,FALSE)</f>
        <v>Prime</v>
      </c>
    </row>
    <row r="2622" spans="1:25">
      <c r="A2622" t="s">
        <v>6539</v>
      </c>
      <c r="B2622" t="s">
        <v>60</v>
      </c>
      <c r="C2622" t="s">
        <v>8532</v>
      </c>
      <c r="D2622" t="s">
        <v>60</v>
      </c>
      <c r="E2622" t="s">
        <v>4728</v>
      </c>
      <c r="F2622" t="s">
        <v>7347</v>
      </c>
      <c r="G2622" t="s">
        <v>60</v>
      </c>
      <c r="H2622" t="s">
        <v>5170</v>
      </c>
      <c r="I2622" t="s">
        <v>1412</v>
      </c>
      <c r="J2622" s="11">
        <v>245</v>
      </c>
      <c r="K2622" s="16">
        <v>1117.2</v>
      </c>
      <c r="L2622" t="s">
        <v>1431</v>
      </c>
      <c r="M2622" t="s">
        <v>60</v>
      </c>
      <c r="N2622" t="s">
        <v>340</v>
      </c>
      <c r="O2622" s="13"/>
      <c r="P2622" t="s">
        <v>60</v>
      </c>
      <c r="Q2622" t="s">
        <v>60</v>
      </c>
      <c r="R2622" t="s">
        <v>5173</v>
      </c>
      <c r="S2622" t="s">
        <v>5174</v>
      </c>
      <c r="T2622" s="12">
        <v>0</v>
      </c>
      <c r="V2622" s="14" t="str">
        <f>VLOOKUP(MID(A2622,2,1),Sheet4!A:B,2,FALSE)</f>
        <v>Gd.13</v>
      </c>
      <c r="W2622" s="14">
        <f t="shared" si="80"/>
        <v>6000</v>
      </c>
      <c r="X2622" s="14" t="str">
        <f t="shared" si="81"/>
        <v>LT</v>
      </c>
      <c r="Y2622" s="14" t="str">
        <f>VLOOKUP(RIGHT(L2622,1),Sheet4!F:G,2,FALSE)</f>
        <v>Prime</v>
      </c>
    </row>
    <row r="2623" spans="1:25">
      <c r="A2623" t="s">
        <v>6539</v>
      </c>
      <c r="B2623" t="s">
        <v>60</v>
      </c>
      <c r="C2623" t="s">
        <v>8532</v>
      </c>
      <c r="D2623" t="s">
        <v>60</v>
      </c>
      <c r="E2623" t="s">
        <v>4728</v>
      </c>
      <c r="F2623" t="s">
        <v>7347</v>
      </c>
      <c r="G2623" t="s">
        <v>60</v>
      </c>
      <c r="H2623" t="s">
        <v>5170</v>
      </c>
      <c r="I2623" t="s">
        <v>1412</v>
      </c>
      <c r="J2623" s="11">
        <v>100</v>
      </c>
      <c r="K2623" s="16">
        <v>456</v>
      </c>
      <c r="L2623" t="s">
        <v>8437</v>
      </c>
      <c r="M2623" t="s">
        <v>60</v>
      </c>
      <c r="N2623" t="s">
        <v>340</v>
      </c>
      <c r="O2623" s="13"/>
      <c r="P2623" t="s">
        <v>60</v>
      </c>
      <c r="Q2623" t="s">
        <v>60</v>
      </c>
      <c r="R2623" t="s">
        <v>5173</v>
      </c>
      <c r="S2623" t="s">
        <v>5174</v>
      </c>
      <c r="T2623" s="12">
        <v>0</v>
      </c>
      <c r="V2623" s="14" t="str">
        <f>VLOOKUP(MID(A2623,2,1),Sheet4!A:B,2,FALSE)</f>
        <v>Gd.13</v>
      </c>
      <c r="W2623" s="14">
        <f t="shared" si="80"/>
        <v>6000</v>
      </c>
      <c r="X2623" s="14" t="str">
        <f t="shared" si="81"/>
        <v>LT</v>
      </c>
      <c r="Y2623" s="14" t="str">
        <f>VLOOKUP(RIGHT(L2623,1),Sheet4!F:G,2,FALSE)</f>
        <v>Prime</v>
      </c>
    </row>
    <row r="2624" spans="1:25">
      <c r="A2624" t="s">
        <v>8376</v>
      </c>
      <c r="B2624" t="s">
        <v>60</v>
      </c>
      <c r="C2624" t="s">
        <v>8532</v>
      </c>
      <c r="D2624" t="s">
        <v>60</v>
      </c>
      <c r="E2624" t="s">
        <v>4728</v>
      </c>
      <c r="F2624" t="s">
        <v>7347</v>
      </c>
      <c r="G2624" t="s">
        <v>60</v>
      </c>
      <c r="H2624" t="s">
        <v>5170</v>
      </c>
      <c r="I2624" t="s">
        <v>1412</v>
      </c>
      <c r="J2624" s="11">
        <v>338</v>
      </c>
      <c r="K2624" s="16">
        <v>1541.28</v>
      </c>
      <c r="L2624" t="s">
        <v>1431</v>
      </c>
      <c r="M2624" t="s">
        <v>60</v>
      </c>
      <c r="N2624" t="s">
        <v>340</v>
      </c>
      <c r="O2624" s="13"/>
      <c r="P2624" t="s">
        <v>60</v>
      </c>
      <c r="Q2624" t="s">
        <v>60</v>
      </c>
      <c r="R2624" t="s">
        <v>5173</v>
      </c>
      <c r="S2624" t="s">
        <v>5174</v>
      </c>
      <c r="T2624" s="12">
        <v>0</v>
      </c>
      <c r="V2624" s="14" t="str">
        <f>VLOOKUP(MID(A2624,2,1),Sheet4!A:B,2,FALSE)</f>
        <v>Gd.14</v>
      </c>
      <c r="W2624" s="14">
        <f t="shared" si="80"/>
        <v>6000</v>
      </c>
      <c r="X2624" s="14" t="str">
        <f t="shared" si="81"/>
        <v>LT</v>
      </c>
      <c r="Y2624" s="14" t="str">
        <f>VLOOKUP(RIGHT(L2624,1),Sheet4!F:G,2,FALSE)</f>
        <v>Prime</v>
      </c>
    </row>
    <row r="2625" spans="1:25">
      <c r="A2625" t="s">
        <v>6788</v>
      </c>
      <c r="B2625" t="s">
        <v>60</v>
      </c>
      <c r="C2625" t="s">
        <v>8533</v>
      </c>
      <c r="D2625" t="s">
        <v>60</v>
      </c>
      <c r="E2625" t="s">
        <v>4728</v>
      </c>
      <c r="F2625" t="s">
        <v>7347</v>
      </c>
      <c r="G2625" t="s">
        <v>60</v>
      </c>
      <c r="H2625" t="s">
        <v>5223</v>
      </c>
      <c r="I2625" t="s">
        <v>1412</v>
      </c>
      <c r="J2625" s="11">
        <v>48</v>
      </c>
      <c r="K2625" s="16">
        <v>261.12</v>
      </c>
      <c r="L2625" t="s">
        <v>1431</v>
      </c>
      <c r="M2625" t="s">
        <v>60</v>
      </c>
      <c r="N2625" t="s">
        <v>340</v>
      </c>
      <c r="O2625" s="13"/>
      <c r="P2625" t="s">
        <v>60</v>
      </c>
      <c r="Q2625" t="s">
        <v>60</v>
      </c>
      <c r="R2625" t="s">
        <v>5173</v>
      </c>
      <c r="S2625" t="s">
        <v>5174</v>
      </c>
      <c r="T2625" s="12">
        <v>0</v>
      </c>
      <c r="V2625" s="14" t="str">
        <f>VLOOKUP(MID(A2625,2,1),Sheet4!A:B,2,FALSE)</f>
        <v>Gd.13</v>
      </c>
      <c r="W2625" s="14">
        <f t="shared" si="80"/>
        <v>6000</v>
      </c>
      <c r="X2625" s="14" t="str">
        <f t="shared" si="81"/>
        <v>LT</v>
      </c>
      <c r="Y2625" s="14" t="str">
        <f>VLOOKUP(RIGHT(L2625,1),Sheet4!F:G,2,FALSE)</f>
        <v>Prime</v>
      </c>
    </row>
    <row r="2626" spans="1:25">
      <c r="A2626" t="s">
        <v>6539</v>
      </c>
      <c r="B2626" t="s">
        <v>60</v>
      </c>
      <c r="C2626" t="s">
        <v>8533</v>
      </c>
      <c r="D2626" t="s">
        <v>60</v>
      </c>
      <c r="E2626" t="s">
        <v>4728</v>
      </c>
      <c r="F2626" t="s">
        <v>7347</v>
      </c>
      <c r="G2626" t="s">
        <v>60</v>
      </c>
      <c r="H2626" t="s">
        <v>5223</v>
      </c>
      <c r="I2626" t="s">
        <v>1412</v>
      </c>
      <c r="J2626" s="11">
        <v>106</v>
      </c>
      <c r="K2626" s="16">
        <v>576.64</v>
      </c>
      <c r="L2626" t="s">
        <v>1431</v>
      </c>
      <c r="M2626" t="s">
        <v>60</v>
      </c>
      <c r="N2626" t="s">
        <v>340</v>
      </c>
      <c r="O2626" s="13"/>
      <c r="P2626" t="s">
        <v>60</v>
      </c>
      <c r="Q2626" t="s">
        <v>60</v>
      </c>
      <c r="R2626" t="s">
        <v>5173</v>
      </c>
      <c r="S2626" t="s">
        <v>5174</v>
      </c>
      <c r="T2626" s="12">
        <v>0</v>
      </c>
      <c r="V2626" s="14" t="str">
        <f>VLOOKUP(MID(A2626,2,1),Sheet4!A:B,2,FALSE)</f>
        <v>Gd.13</v>
      </c>
      <c r="W2626" s="14">
        <f t="shared" ref="W2626:W2689" si="82">IF(MID(C2626,14,1)="A",RIGHT(C2626,4)/1,IF(MID(C2626,13,1)="+",RIGHT(C2626,5)/10,IF(MID(C2626,13,1)="-",RIGHT(C2626,5)/1)))</f>
        <v>6000</v>
      </c>
      <c r="X2626" s="14" t="str">
        <f t="shared" ref="X2626:X2689" si="83">IF(W2626&lt;3000,"St","LT")</f>
        <v>LT</v>
      </c>
      <c r="Y2626" s="14" t="str">
        <f>VLOOKUP(RIGHT(L2626,1),Sheet4!F:G,2,FALSE)</f>
        <v>Prime</v>
      </c>
    </row>
    <row r="2627" spans="1:25">
      <c r="A2627" t="s">
        <v>8376</v>
      </c>
      <c r="B2627" t="s">
        <v>60</v>
      </c>
      <c r="C2627" t="s">
        <v>8533</v>
      </c>
      <c r="D2627" t="s">
        <v>60</v>
      </c>
      <c r="E2627" t="s">
        <v>4728</v>
      </c>
      <c r="F2627" t="s">
        <v>7347</v>
      </c>
      <c r="G2627" t="s">
        <v>60</v>
      </c>
      <c r="H2627" t="s">
        <v>5223</v>
      </c>
      <c r="I2627" t="s">
        <v>1412</v>
      </c>
      <c r="J2627" s="11">
        <v>442</v>
      </c>
      <c r="K2627" s="16">
        <v>2404.48</v>
      </c>
      <c r="L2627" t="s">
        <v>1431</v>
      </c>
      <c r="M2627" t="s">
        <v>60</v>
      </c>
      <c r="N2627" t="s">
        <v>340</v>
      </c>
      <c r="O2627" s="13"/>
      <c r="P2627" t="s">
        <v>60</v>
      </c>
      <c r="Q2627" t="s">
        <v>60</v>
      </c>
      <c r="R2627" t="s">
        <v>5173</v>
      </c>
      <c r="S2627" t="s">
        <v>5174</v>
      </c>
      <c r="T2627" s="12">
        <v>0</v>
      </c>
      <c r="V2627" s="14" t="str">
        <f>VLOOKUP(MID(A2627,2,1),Sheet4!A:B,2,FALSE)</f>
        <v>Gd.14</v>
      </c>
      <c r="W2627" s="14">
        <f t="shared" si="82"/>
        <v>6000</v>
      </c>
      <c r="X2627" s="14" t="str">
        <f t="shared" si="83"/>
        <v>LT</v>
      </c>
      <c r="Y2627" s="14" t="str">
        <f>VLOOKUP(RIGHT(L2627,1),Sheet4!F:G,2,FALSE)</f>
        <v>Prime</v>
      </c>
    </row>
    <row r="2628" spans="1:25">
      <c r="A2628" t="s">
        <v>6539</v>
      </c>
      <c r="B2628" t="s">
        <v>60</v>
      </c>
      <c r="C2628" t="s">
        <v>8534</v>
      </c>
      <c r="D2628" t="s">
        <v>60</v>
      </c>
      <c r="E2628" t="s">
        <v>8535</v>
      </c>
      <c r="F2628" t="s">
        <v>4728</v>
      </c>
      <c r="G2628" t="s">
        <v>60</v>
      </c>
      <c r="H2628" t="s">
        <v>5277</v>
      </c>
      <c r="I2628" t="s">
        <v>1412</v>
      </c>
      <c r="J2628" s="11">
        <v>4</v>
      </c>
      <c r="K2628" s="16">
        <v>23.44</v>
      </c>
      <c r="L2628" t="s">
        <v>8536</v>
      </c>
      <c r="M2628" t="s">
        <v>60</v>
      </c>
      <c r="N2628" t="s">
        <v>340</v>
      </c>
      <c r="O2628" s="13"/>
      <c r="P2628" t="s">
        <v>8537</v>
      </c>
      <c r="Q2628" t="s">
        <v>60</v>
      </c>
      <c r="R2628" t="s">
        <v>5562</v>
      </c>
      <c r="S2628" t="s">
        <v>5174</v>
      </c>
      <c r="T2628" s="12">
        <v>0</v>
      </c>
      <c r="V2628" s="14" t="str">
        <f>VLOOKUP(MID(A2628,2,1),Sheet4!A:B,2,FALSE)</f>
        <v>Gd.13</v>
      </c>
      <c r="W2628" s="14">
        <f t="shared" si="82"/>
        <v>6000</v>
      </c>
      <c r="X2628" s="14" t="str">
        <f t="shared" si="83"/>
        <v>LT</v>
      </c>
      <c r="Y2628" s="14" t="str">
        <f>VLOOKUP(RIGHT(L2628,1),Sheet4!F:G,2,FALSE)</f>
        <v>Prime</v>
      </c>
    </row>
    <row r="2629" spans="1:25">
      <c r="A2629" t="s">
        <v>6539</v>
      </c>
      <c r="B2629" t="s">
        <v>60</v>
      </c>
      <c r="C2629" t="s">
        <v>8534</v>
      </c>
      <c r="D2629" t="s">
        <v>60</v>
      </c>
      <c r="E2629" t="s">
        <v>8535</v>
      </c>
      <c r="F2629" t="s">
        <v>4728</v>
      </c>
      <c r="G2629" t="s">
        <v>60</v>
      </c>
      <c r="H2629" t="s">
        <v>5277</v>
      </c>
      <c r="I2629" t="s">
        <v>1412</v>
      </c>
      <c r="J2629" s="11">
        <v>49</v>
      </c>
      <c r="K2629" s="16">
        <v>287.14</v>
      </c>
      <c r="L2629" t="s">
        <v>8538</v>
      </c>
      <c r="M2629" t="s">
        <v>60</v>
      </c>
      <c r="N2629" t="s">
        <v>340</v>
      </c>
      <c r="O2629" s="13"/>
      <c r="P2629" t="s">
        <v>60</v>
      </c>
      <c r="Q2629" t="s">
        <v>60</v>
      </c>
      <c r="R2629" t="s">
        <v>5562</v>
      </c>
      <c r="S2629" t="s">
        <v>5217</v>
      </c>
      <c r="T2629" s="12">
        <v>0</v>
      </c>
      <c r="V2629" s="14" t="str">
        <f>VLOOKUP(MID(A2629,2,1),Sheet4!A:B,2,FALSE)</f>
        <v>Gd.13</v>
      </c>
      <c r="W2629" s="14">
        <f t="shared" si="82"/>
        <v>6000</v>
      </c>
      <c r="X2629" s="14" t="str">
        <f t="shared" si="83"/>
        <v>LT</v>
      </c>
      <c r="Y2629" s="14" t="str">
        <f>VLOOKUP(RIGHT(L2629,1),Sheet4!F:G,2,FALSE)</f>
        <v>Grd C</v>
      </c>
    </row>
    <row r="2630" spans="1:25">
      <c r="A2630" t="s">
        <v>6539</v>
      </c>
      <c r="B2630" t="s">
        <v>60</v>
      </c>
      <c r="C2630" t="s">
        <v>8534</v>
      </c>
      <c r="D2630" t="s">
        <v>60</v>
      </c>
      <c r="E2630" t="s">
        <v>8535</v>
      </c>
      <c r="F2630" t="s">
        <v>4728</v>
      </c>
      <c r="G2630" t="s">
        <v>60</v>
      </c>
      <c r="H2630" t="s">
        <v>5277</v>
      </c>
      <c r="I2630" t="s">
        <v>1412</v>
      </c>
      <c r="J2630" s="11">
        <v>5</v>
      </c>
      <c r="K2630" s="16">
        <v>29.3</v>
      </c>
      <c r="L2630" t="s">
        <v>8406</v>
      </c>
      <c r="M2630" t="s">
        <v>60</v>
      </c>
      <c r="N2630" t="s">
        <v>340</v>
      </c>
      <c r="O2630" s="13"/>
      <c r="P2630" t="s">
        <v>60</v>
      </c>
      <c r="Q2630" t="s">
        <v>60</v>
      </c>
      <c r="R2630" t="s">
        <v>5562</v>
      </c>
      <c r="S2630" t="s">
        <v>5174</v>
      </c>
      <c r="T2630" s="12">
        <v>0</v>
      </c>
      <c r="V2630" s="14" t="str">
        <f>VLOOKUP(MID(A2630,2,1),Sheet4!A:B,2,FALSE)</f>
        <v>Gd.13</v>
      </c>
      <c r="W2630" s="14">
        <f t="shared" si="82"/>
        <v>6000</v>
      </c>
      <c r="X2630" s="14" t="str">
        <f t="shared" si="83"/>
        <v>LT</v>
      </c>
      <c r="Y2630" s="14" t="str">
        <f>VLOOKUP(RIGHT(L2630,1),Sheet4!F:G,2,FALSE)</f>
        <v>Prime</v>
      </c>
    </row>
    <row r="2631" spans="1:25">
      <c r="A2631" t="s">
        <v>8376</v>
      </c>
      <c r="B2631" t="s">
        <v>60</v>
      </c>
      <c r="C2631" t="s">
        <v>8534</v>
      </c>
      <c r="D2631" t="s">
        <v>60</v>
      </c>
      <c r="E2631" t="s">
        <v>8535</v>
      </c>
      <c r="F2631" t="s">
        <v>4728</v>
      </c>
      <c r="G2631" t="s">
        <v>60</v>
      </c>
      <c r="H2631" t="s">
        <v>5277</v>
      </c>
      <c r="I2631" t="s">
        <v>1412</v>
      </c>
      <c r="J2631" s="11">
        <v>4</v>
      </c>
      <c r="K2631" s="16">
        <v>23.44</v>
      </c>
      <c r="L2631" t="s">
        <v>8536</v>
      </c>
      <c r="M2631" t="s">
        <v>60</v>
      </c>
      <c r="N2631" t="s">
        <v>340</v>
      </c>
      <c r="O2631" s="13"/>
      <c r="P2631" t="s">
        <v>60</v>
      </c>
      <c r="Q2631" t="s">
        <v>60</v>
      </c>
      <c r="R2631" t="s">
        <v>5562</v>
      </c>
      <c r="S2631" t="s">
        <v>5174</v>
      </c>
      <c r="T2631" s="12">
        <v>0</v>
      </c>
      <c r="V2631" s="14" t="str">
        <f>VLOOKUP(MID(A2631,2,1),Sheet4!A:B,2,FALSE)</f>
        <v>Gd.14</v>
      </c>
      <c r="W2631" s="14">
        <f t="shared" si="82"/>
        <v>6000</v>
      </c>
      <c r="X2631" s="14" t="str">
        <f t="shared" si="83"/>
        <v>LT</v>
      </c>
      <c r="Y2631" s="14" t="str">
        <f>VLOOKUP(RIGHT(L2631,1),Sheet4!F:G,2,FALSE)</f>
        <v>Prime</v>
      </c>
    </row>
    <row r="2632" spans="1:25">
      <c r="A2632" t="s">
        <v>8376</v>
      </c>
      <c r="B2632" t="s">
        <v>60</v>
      </c>
      <c r="C2632" t="s">
        <v>8534</v>
      </c>
      <c r="D2632" t="s">
        <v>60</v>
      </c>
      <c r="E2632" t="s">
        <v>8535</v>
      </c>
      <c r="F2632" t="s">
        <v>4728</v>
      </c>
      <c r="G2632" t="s">
        <v>60</v>
      </c>
      <c r="H2632" t="s">
        <v>5277</v>
      </c>
      <c r="I2632" t="s">
        <v>1412</v>
      </c>
      <c r="J2632" s="11">
        <v>27</v>
      </c>
      <c r="K2632" s="16">
        <v>158.22</v>
      </c>
      <c r="L2632" t="s">
        <v>8539</v>
      </c>
      <c r="M2632" t="s">
        <v>60</v>
      </c>
      <c r="N2632" t="s">
        <v>340</v>
      </c>
      <c r="O2632" s="13"/>
      <c r="P2632" t="s">
        <v>60</v>
      </c>
      <c r="Q2632" t="s">
        <v>60</v>
      </c>
      <c r="R2632" t="s">
        <v>5562</v>
      </c>
      <c r="S2632" t="s">
        <v>5174</v>
      </c>
      <c r="T2632" s="12">
        <v>0</v>
      </c>
      <c r="V2632" s="14" t="str">
        <f>VLOOKUP(MID(A2632,2,1),Sheet4!A:B,2,FALSE)</f>
        <v>Gd.14</v>
      </c>
      <c r="W2632" s="14">
        <f t="shared" si="82"/>
        <v>6000</v>
      </c>
      <c r="X2632" s="14" t="str">
        <f t="shared" si="83"/>
        <v>LT</v>
      </c>
      <c r="Y2632" s="14" t="str">
        <f>VLOOKUP(RIGHT(L2632,1),Sheet4!F:G,2,FALSE)</f>
        <v>Prime</v>
      </c>
    </row>
    <row r="2633" spans="1:25">
      <c r="A2633" t="s">
        <v>6788</v>
      </c>
      <c r="B2633" t="s">
        <v>2099</v>
      </c>
      <c r="C2633" t="s">
        <v>8534</v>
      </c>
      <c r="D2633" t="s">
        <v>60</v>
      </c>
      <c r="E2633" t="s">
        <v>8535</v>
      </c>
      <c r="F2633" t="s">
        <v>4728</v>
      </c>
      <c r="G2633" t="s">
        <v>60</v>
      </c>
      <c r="H2633" t="s">
        <v>5277</v>
      </c>
      <c r="I2633" t="s">
        <v>1412</v>
      </c>
      <c r="J2633" s="11">
        <v>10</v>
      </c>
      <c r="K2633" s="16">
        <v>58.6</v>
      </c>
      <c r="L2633" t="s">
        <v>8540</v>
      </c>
      <c r="M2633" t="s">
        <v>60</v>
      </c>
      <c r="N2633" t="s">
        <v>340</v>
      </c>
      <c r="O2633" s="13"/>
      <c r="P2633" t="s">
        <v>60</v>
      </c>
      <c r="Q2633" t="s">
        <v>2099</v>
      </c>
      <c r="R2633" t="s">
        <v>5562</v>
      </c>
      <c r="S2633" t="s">
        <v>5174</v>
      </c>
      <c r="T2633" s="12">
        <v>0</v>
      </c>
      <c r="V2633" s="14" t="str">
        <f>VLOOKUP(MID(A2633,2,1),Sheet4!A:B,2,FALSE)</f>
        <v>Gd.13</v>
      </c>
      <c r="W2633" s="14">
        <f t="shared" si="82"/>
        <v>6000</v>
      </c>
      <c r="X2633" s="14" t="str">
        <f t="shared" si="83"/>
        <v>LT</v>
      </c>
      <c r="Y2633" s="14" t="str">
        <f>VLOOKUP(RIGHT(L2633,1),Sheet4!F:G,2,FALSE)</f>
        <v>Prime</v>
      </c>
    </row>
    <row r="2634" spans="1:25">
      <c r="A2634" t="s">
        <v>6539</v>
      </c>
      <c r="B2634" t="s">
        <v>2099</v>
      </c>
      <c r="C2634" t="s">
        <v>8534</v>
      </c>
      <c r="D2634" t="s">
        <v>60</v>
      </c>
      <c r="E2634" t="s">
        <v>8535</v>
      </c>
      <c r="F2634" t="s">
        <v>4728</v>
      </c>
      <c r="G2634" t="s">
        <v>60</v>
      </c>
      <c r="H2634" t="s">
        <v>5277</v>
      </c>
      <c r="I2634" t="s">
        <v>1412</v>
      </c>
      <c r="J2634" s="11">
        <v>6</v>
      </c>
      <c r="K2634" s="16">
        <v>35.16</v>
      </c>
      <c r="L2634" t="s">
        <v>8541</v>
      </c>
      <c r="M2634" t="s">
        <v>60</v>
      </c>
      <c r="N2634" t="s">
        <v>340</v>
      </c>
      <c r="O2634" s="13"/>
      <c r="P2634" t="s">
        <v>60</v>
      </c>
      <c r="Q2634" t="s">
        <v>2099</v>
      </c>
      <c r="R2634" t="s">
        <v>5562</v>
      </c>
      <c r="S2634" t="s">
        <v>5174</v>
      </c>
      <c r="T2634" s="12">
        <v>0</v>
      </c>
      <c r="V2634" s="14" t="str">
        <f>VLOOKUP(MID(A2634,2,1),Sheet4!A:B,2,FALSE)</f>
        <v>Gd.13</v>
      </c>
      <c r="W2634" s="14">
        <f t="shared" si="82"/>
        <v>6000</v>
      </c>
      <c r="X2634" s="14" t="str">
        <f t="shared" si="83"/>
        <v>LT</v>
      </c>
      <c r="Y2634" s="14" t="str">
        <f>VLOOKUP(RIGHT(L2634,1),Sheet4!F:G,2,FALSE)</f>
        <v>Prime</v>
      </c>
    </row>
    <row r="2635" spans="1:25">
      <c r="A2635" t="s">
        <v>6788</v>
      </c>
      <c r="B2635" t="s">
        <v>60</v>
      </c>
      <c r="C2635" t="s">
        <v>8542</v>
      </c>
      <c r="D2635" t="s">
        <v>60</v>
      </c>
      <c r="E2635" t="s">
        <v>8535</v>
      </c>
      <c r="F2635" t="s">
        <v>4728</v>
      </c>
      <c r="G2635" t="s">
        <v>60</v>
      </c>
      <c r="H2635" t="s">
        <v>5184</v>
      </c>
      <c r="I2635" t="s">
        <v>1412</v>
      </c>
      <c r="J2635" s="11">
        <v>18</v>
      </c>
      <c r="K2635" s="16">
        <v>120.42</v>
      </c>
      <c r="L2635" t="s">
        <v>8543</v>
      </c>
      <c r="M2635" t="s">
        <v>60</v>
      </c>
      <c r="N2635" t="s">
        <v>340</v>
      </c>
      <c r="O2635" s="13"/>
      <c r="P2635" t="s">
        <v>60</v>
      </c>
      <c r="Q2635" t="s">
        <v>60</v>
      </c>
      <c r="R2635" t="s">
        <v>5562</v>
      </c>
      <c r="S2635" t="s">
        <v>5217</v>
      </c>
      <c r="T2635" s="12">
        <v>0</v>
      </c>
      <c r="V2635" s="14" t="str">
        <f>VLOOKUP(MID(A2635,2,1),Sheet4!A:B,2,FALSE)</f>
        <v>Gd.13</v>
      </c>
      <c r="W2635" s="14">
        <f t="shared" si="82"/>
        <v>6000</v>
      </c>
      <c r="X2635" s="14" t="str">
        <f t="shared" si="83"/>
        <v>LT</v>
      </c>
      <c r="Y2635" s="14" t="str">
        <f>VLOOKUP(RIGHT(L2635,1),Sheet4!F:G,2,FALSE)</f>
        <v>Grd C</v>
      </c>
    </row>
    <row r="2636" spans="1:25">
      <c r="A2636" t="s">
        <v>6788</v>
      </c>
      <c r="B2636" t="s">
        <v>60</v>
      </c>
      <c r="C2636" t="s">
        <v>8542</v>
      </c>
      <c r="D2636" t="s">
        <v>60</v>
      </c>
      <c r="E2636" t="s">
        <v>8535</v>
      </c>
      <c r="F2636" t="s">
        <v>4728</v>
      </c>
      <c r="G2636" t="s">
        <v>60</v>
      </c>
      <c r="H2636" t="s">
        <v>5184</v>
      </c>
      <c r="I2636" t="s">
        <v>1412</v>
      </c>
      <c r="J2636" s="11">
        <v>40</v>
      </c>
      <c r="K2636" s="16">
        <v>267.6</v>
      </c>
      <c r="L2636" t="s">
        <v>8544</v>
      </c>
      <c r="M2636" t="s">
        <v>60</v>
      </c>
      <c r="N2636" t="s">
        <v>340</v>
      </c>
      <c r="O2636" s="13"/>
      <c r="P2636" t="s">
        <v>60</v>
      </c>
      <c r="Q2636" t="s">
        <v>60</v>
      </c>
      <c r="R2636" t="s">
        <v>5562</v>
      </c>
      <c r="S2636" t="s">
        <v>5174</v>
      </c>
      <c r="T2636" s="12">
        <v>0</v>
      </c>
      <c r="V2636" s="14" t="str">
        <f>VLOOKUP(MID(A2636,2,1),Sheet4!A:B,2,FALSE)</f>
        <v>Gd.13</v>
      </c>
      <c r="W2636" s="14">
        <f t="shared" si="82"/>
        <v>6000</v>
      </c>
      <c r="X2636" s="14" t="str">
        <f t="shared" si="83"/>
        <v>LT</v>
      </c>
      <c r="Y2636" s="14" t="str">
        <f>VLOOKUP(RIGHT(L2636,1),Sheet4!F:G,2,FALSE)</f>
        <v>Prime</v>
      </c>
    </row>
    <row r="2637" spans="1:25">
      <c r="A2637" t="s">
        <v>6788</v>
      </c>
      <c r="B2637" t="s">
        <v>60</v>
      </c>
      <c r="C2637" t="s">
        <v>8542</v>
      </c>
      <c r="D2637" t="s">
        <v>60</v>
      </c>
      <c r="E2637" t="s">
        <v>8535</v>
      </c>
      <c r="F2637" t="s">
        <v>4728</v>
      </c>
      <c r="G2637" t="s">
        <v>60</v>
      </c>
      <c r="H2637" t="s">
        <v>5184</v>
      </c>
      <c r="I2637" t="s">
        <v>1412</v>
      </c>
      <c r="J2637" s="11">
        <v>5</v>
      </c>
      <c r="K2637" s="16">
        <v>33.45</v>
      </c>
      <c r="L2637" t="s">
        <v>8545</v>
      </c>
      <c r="M2637" t="s">
        <v>60</v>
      </c>
      <c r="N2637" t="s">
        <v>340</v>
      </c>
      <c r="O2637" s="13"/>
      <c r="P2637" t="s">
        <v>60</v>
      </c>
      <c r="Q2637" t="s">
        <v>60</v>
      </c>
      <c r="R2637" t="s">
        <v>5562</v>
      </c>
      <c r="S2637" t="s">
        <v>5217</v>
      </c>
      <c r="T2637" s="12">
        <v>0</v>
      </c>
      <c r="V2637" s="14" t="str">
        <f>VLOOKUP(MID(A2637,2,1),Sheet4!A:B,2,FALSE)</f>
        <v>Gd.13</v>
      </c>
      <c r="W2637" s="14">
        <f t="shared" si="82"/>
        <v>6000</v>
      </c>
      <c r="X2637" s="14" t="str">
        <f t="shared" si="83"/>
        <v>LT</v>
      </c>
      <c r="Y2637" s="14" t="str">
        <f>VLOOKUP(RIGHT(L2637,1),Sheet4!F:G,2,FALSE)</f>
        <v>Grd C</v>
      </c>
    </row>
    <row r="2638" spans="1:25">
      <c r="A2638" t="s">
        <v>6539</v>
      </c>
      <c r="B2638" t="s">
        <v>60</v>
      </c>
      <c r="C2638" t="s">
        <v>8542</v>
      </c>
      <c r="D2638" t="s">
        <v>60</v>
      </c>
      <c r="E2638" t="s">
        <v>8535</v>
      </c>
      <c r="F2638" t="s">
        <v>4728</v>
      </c>
      <c r="G2638" t="s">
        <v>60</v>
      </c>
      <c r="H2638" t="s">
        <v>5184</v>
      </c>
      <c r="I2638" t="s">
        <v>1412</v>
      </c>
      <c r="J2638" s="11">
        <v>5</v>
      </c>
      <c r="K2638" s="16">
        <v>33.45</v>
      </c>
      <c r="L2638" t="s">
        <v>8546</v>
      </c>
      <c r="M2638" t="s">
        <v>60</v>
      </c>
      <c r="N2638" t="s">
        <v>340</v>
      </c>
      <c r="O2638" s="13"/>
      <c r="P2638" t="s">
        <v>60</v>
      </c>
      <c r="Q2638" t="s">
        <v>60</v>
      </c>
      <c r="R2638" t="s">
        <v>5562</v>
      </c>
      <c r="S2638" t="s">
        <v>5174</v>
      </c>
      <c r="T2638" s="12">
        <v>0</v>
      </c>
      <c r="V2638" s="14" t="str">
        <f>VLOOKUP(MID(A2638,2,1),Sheet4!A:B,2,FALSE)</f>
        <v>Gd.13</v>
      </c>
      <c r="W2638" s="14">
        <f t="shared" si="82"/>
        <v>6000</v>
      </c>
      <c r="X2638" s="14" t="str">
        <f t="shared" si="83"/>
        <v>LT</v>
      </c>
      <c r="Y2638" s="14" t="str">
        <f>VLOOKUP(RIGHT(L2638,1),Sheet4!F:G,2,FALSE)</f>
        <v>Prime</v>
      </c>
    </row>
    <row r="2639" spans="1:25">
      <c r="A2639" t="s">
        <v>8376</v>
      </c>
      <c r="B2639" t="s">
        <v>60</v>
      </c>
      <c r="C2639" t="s">
        <v>8542</v>
      </c>
      <c r="D2639" t="s">
        <v>60</v>
      </c>
      <c r="E2639" t="s">
        <v>8535</v>
      </c>
      <c r="F2639" t="s">
        <v>4728</v>
      </c>
      <c r="G2639" t="s">
        <v>60</v>
      </c>
      <c r="H2639" t="s">
        <v>5184</v>
      </c>
      <c r="I2639" t="s">
        <v>1412</v>
      </c>
      <c r="J2639" s="11">
        <v>628</v>
      </c>
      <c r="K2639" s="16">
        <v>4201.32</v>
      </c>
      <c r="L2639" t="s">
        <v>1431</v>
      </c>
      <c r="M2639" t="s">
        <v>60</v>
      </c>
      <c r="N2639" t="s">
        <v>340</v>
      </c>
      <c r="O2639" s="13"/>
      <c r="P2639" t="s">
        <v>8316</v>
      </c>
      <c r="Q2639" t="s">
        <v>60</v>
      </c>
      <c r="R2639" t="s">
        <v>5173</v>
      </c>
      <c r="S2639" t="s">
        <v>5174</v>
      </c>
      <c r="T2639" s="12">
        <v>0</v>
      </c>
      <c r="V2639" s="14" t="str">
        <f>VLOOKUP(MID(A2639,2,1),Sheet4!A:B,2,FALSE)</f>
        <v>Gd.14</v>
      </c>
      <c r="W2639" s="14">
        <f t="shared" si="82"/>
        <v>6000</v>
      </c>
      <c r="X2639" s="14" t="str">
        <f t="shared" si="83"/>
        <v>LT</v>
      </c>
      <c r="Y2639" s="14" t="str">
        <f>VLOOKUP(RIGHT(L2639,1),Sheet4!F:G,2,FALSE)</f>
        <v>Prime</v>
      </c>
    </row>
    <row r="2640" spans="1:25">
      <c r="A2640" t="s">
        <v>8376</v>
      </c>
      <c r="B2640" t="s">
        <v>60</v>
      </c>
      <c r="C2640" t="s">
        <v>8547</v>
      </c>
      <c r="D2640" t="s">
        <v>60</v>
      </c>
      <c r="E2640" t="s">
        <v>8535</v>
      </c>
      <c r="F2640" t="s">
        <v>4728</v>
      </c>
      <c r="G2640" t="s">
        <v>60</v>
      </c>
      <c r="H2640" t="s">
        <v>5363</v>
      </c>
      <c r="I2640" t="s">
        <v>1412</v>
      </c>
      <c r="J2640" s="11">
        <v>41</v>
      </c>
      <c r="K2640" s="16">
        <v>307.91</v>
      </c>
      <c r="L2640" t="s">
        <v>8548</v>
      </c>
      <c r="M2640" t="s">
        <v>60</v>
      </c>
      <c r="N2640" t="s">
        <v>340</v>
      </c>
      <c r="O2640" s="13"/>
      <c r="P2640" t="s">
        <v>60</v>
      </c>
      <c r="Q2640" t="s">
        <v>60</v>
      </c>
      <c r="R2640" t="s">
        <v>5562</v>
      </c>
      <c r="S2640" t="s">
        <v>5174</v>
      </c>
      <c r="T2640" s="12">
        <v>0</v>
      </c>
      <c r="V2640" s="14" t="str">
        <f>VLOOKUP(MID(A2640,2,1),Sheet4!A:B,2,FALSE)</f>
        <v>Gd.14</v>
      </c>
      <c r="W2640" s="14">
        <f t="shared" si="82"/>
        <v>6000</v>
      </c>
      <c r="X2640" s="14" t="str">
        <f t="shared" si="83"/>
        <v>LT</v>
      </c>
      <c r="Y2640" s="14" t="str">
        <f>VLOOKUP(RIGHT(L2640,1),Sheet4!F:G,2,FALSE)</f>
        <v>Prime</v>
      </c>
    </row>
    <row r="2641" spans="1:25">
      <c r="A2641" t="s">
        <v>6788</v>
      </c>
      <c r="B2641" t="s">
        <v>60</v>
      </c>
      <c r="C2641" t="s">
        <v>8549</v>
      </c>
      <c r="D2641" t="s">
        <v>60</v>
      </c>
      <c r="E2641" t="s">
        <v>8535</v>
      </c>
      <c r="F2641" t="s">
        <v>4728</v>
      </c>
      <c r="G2641" t="s">
        <v>60</v>
      </c>
      <c r="H2641" t="s">
        <v>5170</v>
      </c>
      <c r="I2641" t="s">
        <v>1412</v>
      </c>
      <c r="J2641" s="11">
        <v>60</v>
      </c>
      <c r="K2641" s="16">
        <v>499.8</v>
      </c>
      <c r="L2641" t="s">
        <v>8550</v>
      </c>
      <c r="M2641" t="s">
        <v>60</v>
      </c>
      <c r="N2641" t="s">
        <v>340</v>
      </c>
      <c r="O2641" s="13"/>
      <c r="P2641" t="s">
        <v>60</v>
      </c>
      <c r="Q2641" t="s">
        <v>60</v>
      </c>
      <c r="R2641" t="s">
        <v>5562</v>
      </c>
      <c r="S2641" t="s">
        <v>5174</v>
      </c>
      <c r="T2641" s="12">
        <v>0</v>
      </c>
      <c r="V2641" s="14" t="str">
        <f>VLOOKUP(MID(A2641,2,1),Sheet4!A:B,2,FALSE)</f>
        <v>Gd.13</v>
      </c>
      <c r="W2641" s="14">
        <f t="shared" si="82"/>
        <v>6000</v>
      </c>
      <c r="X2641" s="14" t="str">
        <f t="shared" si="83"/>
        <v>LT</v>
      </c>
      <c r="Y2641" s="14" t="str">
        <f>VLOOKUP(RIGHT(L2641,1),Sheet4!F:G,2,FALSE)</f>
        <v>Prime</v>
      </c>
    </row>
    <row r="2642" spans="1:25">
      <c r="A2642" t="s">
        <v>6539</v>
      </c>
      <c r="B2642" t="s">
        <v>60</v>
      </c>
      <c r="C2642" t="s">
        <v>8549</v>
      </c>
      <c r="D2642" t="s">
        <v>60</v>
      </c>
      <c r="E2642" t="s">
        <v>8535</v>
      </c>
      <c r="F2642" t="s">
        <v>4728</v>
      </c>
      <c r="G2642" t="s">
        <v>60</v>
      </c>
      <c r="H2642" t="s">
        <v>5170</v>
      </c>
      <c r="I2642" t="s">
        <v>1412</v>
      </c>
      <c r="J2642" s="11">
        <v>2</v>
      </c>
      <c r="K2642" s="16">
        <v>16.66</v>
      </c>
      <c r="L2642" t="s">
        <v>8551</v>
      </c>
      <c r="M2642" t="s">
        <v>60</v>
      </c>
      <c r="N2642" t="s">
        <v>340</v>
      </c>
      <c r="O2642" s="13"/>
      <c r="P2642" t="s">
        <v>60</v>
      </c>
      <c r="Q2642" t="s">
        <v>60</v>
      </c>
      <c r="R2642" t="s">
        <v>5562</v>
      </c>
      <c r="S2642" t="s">
        <v>5174</v>
      </c>
      <c r="T2642" s="12">
        <v>0</v>
      </c>
      <c r="V2642" s="14" t="str">
        <f>VLOOKUP(MID(A2642,2,1),Sheet4!A:B,2,FALSE)</f>
        <v>Gd.13</v>
      </c>
      <c r="W2642" s="14">
        <f t="shared" si="82"/>
        <v>6000</v>
      </c>
      <c r="X2642" s="14" t="str">
        <f t="shared" si="83"/>
        <v>LT</v>
      </c>
      <c r="Y2642" s="14" t="str">
        <f>VLOOKUP(RIGHT(L2642,1),Sheet4!F:G,2,FALSE)</f>
        <v>Prime</v>
      </c>
    </row>
    <row r="2643" spans="1:25">
      <c r="A2643" t="s">
        <v>8376</v>
      </c>
      <c r="B2643" t="s">
        <v>60</v>
      </c>
      <c r="C2643" t="s">
        <v>8549</v>
      </c>
      <c r="D2643" t="s">
        <v>60</v>
      </c>
      <c r="E2643" t="s">
        <v>8535</v>
      </c>
      <c r="F2643" t="s">
        <v>4728</v>
      </c>
      <c r="G2643" t="s">
        <v>60</v>
      </c>
      <c r="H2643" t="s">
        <v>5170</v>
      </c>
      <c r="I2643" t="s">
        <v>1412</v>
      </c>
      <c r="J2643" s="11">
        <v>72</v>
      </c>
      <c r="K2643" s="16">
        <v>599.76</v>
      </c>
      <c r="L2643" t="s">
        <v>1431</v>
      </c>
      <c r="M2643" t="s">
        <v>60</v>
      </c>
      <c r="N2643" t="s">
        <v>340</v>
      </c>
      <c r="O2643" s="13"/>
      <c r="P2643" t="s">
        <v>8316</v>
      </c>
      <c r="Q2643" t="s">
        <v>60</v>
      </c>
      <c r="R2643" t="s">
        <v>5173</v>
      </c>
      <c r="S2643" t="s">
        <v>5174</v>
      </c>
      <c r="T2643" s="12">
        <v>0</v>
      </c>
      <c r="V2643" s="14" t="str">
        <f>VLOOKUP(MID(A2643,2,1),Sheet4!A:B,2,FALSE)</f>
        <v>Gd.14</v>
      </c>
      <c r="W2643" s="14">
        <f t="shared" si="82"/>
        <v>6000</v>
      </c>
      <c r="X2643" s="14" t="str">
        <f t="shared" si="83"/>
        <v>LT</v>
      </c>
      <c r="Y2643" s="14" t="str">
        <f>VLOOKUP(RIGHT(L2643,1),Sheet4!F:G,2,FALSE)</f>
        <v>Prime</v>
      </c>
    </row>
    <row r="2644" spans="1:25">
      <c r="A2644" t="s">
        <v>6788</v>
      </c>
      <c r="B2644" t="s">
        <v>60</v>
      </c>
      <c r="C2644" t="s">
        <v>8552</v>
      </c>
      <c r="D2644" t="s">
        <v>60</v>
      </c>
      <c r="E2644" t="s">
        <v>8535</v>
      </c>
      <c r="F2644" t="s">
        <v>4728</v>
      </c>
      <c r="G2644" t="s">
        <v>60</v>
      </c>
      <c r="H2644" t="s">
        <v>5223</v>
      </c>
      <c r="I2644" t="s">
        <v>1412</v>
      </c>
      <c r="J2644" s="11">
        <v>99</v>
      </c>
      <c r="K2644" s="16">
        <v>986.04</v>
      </c>
      <c r="L2644" t="s">
        <v>8553</v>
      </c>
      <c r="M2644" t="s">
        <v>60</v>
      </c>
      <c r="N2644" t="s">
        <v>340</v>
      </c>
      <c r="O2644" s="13"/>
      <c r="P2644" t="s">
        <v>60</v>
      </c>
      <c r="Q2644" t="s">
        <v>60</v>
      </c>
      <c r="R2644" t="s">
        <v>5562</v>
      </c>
      <c r="S2644" t="s">
        <v>5174</v>
      </c>
      <c r="T2644" s="12">
        <v>0</v>
      </c>
      <c r="V2644" s="14" t="str">
        <f>VLOOKUP(MID(A2644,2,1),Sheet4!A:B,2,FALSE)</f>
        <v>Gd.13</v>
      </c>
      <c r="W2644" s="14">
        <f t="shared" si="82"/>
        <v>6000</v>
      </c>
      <c r="X2644" s="14" t="str">
        <f t="shared" si="83"/>
        <v>LT</v>
      </c>
      <c r="Y2644" s="14" t="str">
        <f>VLOOKUP(RIGHT(L2644,1),Sheet4!F:G,2,FALSE)</f>
        <v>Prime</v>
      </c>
    </row>
    <row r="2645" spans="1:25">
      <c r="A2645" t="s">
        <v>8376</v>
      </c>
      <c r="B2645" t="s">
        <v>60</v>
      </c>
      <c r="C2645" t="s">
        <v>8552</v>
      </c>
      <c r="D2645" t="s">
        <v>60</v>
      </c>
      <c r="E2645" t="s">
        <v>8535</v>
      </c>
      <c r="F2645" t="s">
        <v>4728</v>
      </c>
      <c r="G2645" t="s">
        <v>60</v>
      </c>
      <c r="H2645" t="s">
        <v>5223</v>
      </c>
      <c r="I2645" t="s">
        <v>1412</v>
      </c>
      <c r="J2645" s="11">
        <v>28</v>
      </c>
      <c r="K2645" s="16">
        <v>278.88</v>
      </c>
      <c r="L2645" t="s">
        <v>1431</v>
      </c>
      <c r="M2645" t="s">
        <v>60</v>
      </c>
      <c r="N2645" t="s">
        <v>340</v>
      </c>
      <c r="O2645" s="13"/>
      <c r="P2645" t="s">
        <v>60</v>
      </c>
      <c r="Q2645" t="s">
        <v>60</v>
      </c>
      <c r="R2645" t="s">
        <v>5173</v>
      </c>
      <c r="S2645" t="s">
        <v>5174</v>
      </c>
      <c r="T2645" s="12">
        <v>0</v>
      </c>
      <c r="V2645" s="14" t="str">
        <f>VLOOKUP(MID(A2645,2,1),Sheet4!A:B,2,FALSE)</f>
        <v>Gd.14</v>
      </c>
      <c r="W2645" s="14">
        <f t="shared" si="82"/>
        <v>6000</v>
      </c>
      <c r="X2645" s="14" t="str">
        <f t="shared" si="83"/>
        <v>LT</v>
      </c>
      <c r="Y2645" s="14" t="str">
        <f>VLOOKUP(RIGHT(L2645,1),Sheet4!F:G,2,FALSE)</f>
        <v>Prime</v>
      </c>
    </row>
    <row r="2646" spans="1:25">
      <c r="A2646" t="s">
        <v>6788</v>
      </c>
      <c r="B2646" t="s">
        <v>2099</v>
      </c>
      <c r="C2646" t="s">
        <v>8552</v>
      </c>
      <c r="D2646" t="s">
        <v>60</v>
      </c>
      <c r="E2646" t="s">
        <v>8535</v>
      </c>
      <c r="F2646" t="s">
        <v>4728</v>
      </c>
      <c r="G2646" t="s">
        <v>60</v>
      </c>
      <c r="H2646" t="s">
        <v>5223</v>
      </c>
      <c r="I2646" t="s">
        <v>1412</v>
      </c>
      <c r="J2646" s="11">
        <v>18</v>
      </c>
      <c r="K2646" s="16">
        <v>179.28</v>
      </c>
      <c r="L2646" t="s">
        <v>8554</v>
      </c>
      <c r="M2646" t="s">
        <v>60</v>
      </c>
      <c r="N2646" t="s">
        <v>340</v>
      </c>
      <c r="O2646" s="13"/>
      <c r="P2646" t="s">
        <v>60</v>
      </c>
      <c r="Q2646" t="s">
        <v>2099</v>
      </c>
      <c r="R2646" t="s">
        <v>5562</v>
      </c>
      <c r="S2646" t="s">
        <v>5174</v>
      </c>
      <c r="T2646" s="12">
        <v>0</v>
      </c>
      <c r="V2646" s="14" t="str">
        <f>VLOOKUP(MID(A2646,2,1),Sheet4!A:B,2,FALSE)</f>
        <v>Gd.13</v>
      </c>
      <c r="W2646" s="14">
        <f t="shared" si="82"/>
        <v>6000</v>
      </c>
      <c r="X2646" s="14" t="str">
        <f t="shared" si="83"/>
        <v>LT</v>
      </c>
      <c r="Y2646" s="14" t="str">
        <f>VLOOKUP(RIGHT(L2646,1),Sheet4!F:G,2,FALSE)</f>
        <v>Prime</v>
      </c>
    </row>
    <row r="2647" spans="1:25">
      <c r="A2647" t="s">
        <v>6539</v>
      </c>
      <c r="B2647" t="s">
        <v>2099</v>
      </c>
      <c r="C2647" t="s">
        <v>8552</v>
      </c>
      <c r="D2647" t="s">
        <v>60</v>
      </c>
      <c r="E2647" t="s">
        <v>8535</v>
      </c>
      <c r="F2647" t="s">
        <v>4728</v>
      </c>
      <c r="G2647" t="s">
        <v>60</v>
      </c>
      <c r="H2647" t="s">
        <v>5223</v>
      </c>
      <c r="I2647" t="s">
        <v>1412</v>
      </c>
      <c r="J2647" s="11">
        <v>26</v>
      </c>
      <c r="K2647" s="16">
        <v>258.96</v>
      </c>
      <c r="L2647" t="s">
        <v>8554</v>
      </c>
      <c r="M2647" t="s">
        <v>60</v>
      </c>
      <c r="N2647" t="s">
        <v>340</v>
      </c>
      <c r="O2647" s="13"/>
      <c r="P2647" t="s">
        <v>5679</v>
      </c>
      <c r="Q2647" t="s">
        <v>2099</v>
      </c>
      <c r="R2647" t="s">
        <v>5562</v>
      </c>
      <c r="S2647" t="s">
        <v>5174</v>
      </c>
      <c r="T2647" s="12">
        <v>0</v>
      </c>
      <c r="V2647" s="14" t="str">
        <f>VLOOKUP(MID(A2647,2,1),Sheet4!A:B,2,FALSE)</f>
        <v>Gd.13</v>
      </c>
      <c r="W2647" s="14">
        <f t="shared" si="82"/>
        <v>6000</v>
      </c>
      <c r="X2647" s="14" t="str">
        <f t="shared" si="83"/>
        <v>LT</v>
      </c>
      <c r="Y2647" s="14" t="str">
        <f>VLOOKUP(RIGHT(L2647,1),Sheet4!F:G,2,FALSE)</f>
        <v>Prime</v>
      </c>
    </row>
    <row r="2648" spans="1:25">
      <c r="A2648" t="s">
        <v>5593</v>
      </c>
      <c r="B2648" t="s">
        <v>8555</v>
      </c>
      <c r="C2648" t="s">
        <v>8556</v>
      </c>
      <c r="D2648" t="s">
        <v>5360</v>
      </c>
      <c r="E2648" t="s">
        <v>60</v>
      </c>
      <c r="F2648" t="s">
        <v>60</v>
      </c>
      <c r="G2648" t="s">
        <v>888</v>
      </c>
      <c r="H2648" t="s">
        <v>5170</v>
      </c>
      <c r="I2648" t="s">
        <v>8557</v>
      </c>
      <c r="J2648" s="11">
        <v>56</v>
      </c>
      <c r="K2648" s="12">
        <v>103.544</v>
      </c>
      <c r="L2648" t="s">
        <v>8558</v>
      </c>
      <c r="M2648" t="s">
        <v>60</v>
      </c>
      <c r="N2648" t="s">
        <v>340</v>
      </c>
      <c r="O2648" s="13"/>
      <c r="P2648" t="s">
        <v>8559</v>
      </c>
      <c r="Q2648" t="s">
        <v>8555</v>
      </c>
      <c r="R2648" t="s">
        <v>5562</v>
      </c>
      <c r="S2648" t="s">
        <v>5174</v>
      </c>
      <c r="T2648" s="12">
        <v>0</v>
      </c>
      <c r="V2648" s="14" t="str">
        <f>VLOOKUP(MID(A2648,2,1),Sheet4!A:B,2,FALSE)</f>
        <v>Gd.04</v>
      </c>
      <c r="W2648" s="14">
        <f t="shared" si="82"/>
        <v>4100</v>
      </c>
      <c r="X2648" s="14" t="str">
        <f t="shared" si="83"/>
        <v>LT</v>
      </c>
      <c r="Y2648" s="14" t="str">
        <f>VLOOKUP(RIGHT(L2648,1),Sheet4!F:G,2,FALSE)</f>
        <v>Prime</v>
      </c>
    </row>
    <row r="2649" spans="1:25">
      <c r="A2649" t="s">
        <v>1530</v>
      </c>
      <c r="B2649" t="s">
        <v>8560</v>
      </c>
      <c r="C2649" t="s">
        <v>8556</v>
      </c>
      <c r="D2649" t="s">
        <v>5360</v>
      </c>
      <c r="E2649" t="s">
        <v>60</v>
      </c>
      <c r="F2649" t="s">
        <v>60</v>
      </c>
      <c r="G2649" t="s">
        <v>888</v>
      </c>
      <c r="H2649" t="s">
        <v>5170</v>
      </c>
      <c r="I2649" t="s">
        <v>8557</v>
      </c>
      <c r="J2649" s="11">
        <v>11</v>
      </c>
      <c r="K2649" s="12">
        <v>20.339</v>
      </c>
      <c r="L2649" t="s">
        <v>8561</v>
      </c>
      <c r="M2649" t="s">
        <v>60</v>
      </c>
      <c r="N2649" t="s">
        <v>340</v>
      </c>
      <c r="O2649" s="13"/>
      <c r="P2649" t="s">
        <v>60</v>
      </c>
      <c r="Q2649" t="s">
        <v>8560</v>
      </c>
      <c r="R2649" t="s">
        <v>5562</v>
      </c>
      <c r="S2649" t="s">
        <v>5174</v>
      </c>
      <c r="T2649" s="12">
        <v>0</v>
      </c>
      <c r="V2649" s="14" t="str">
        <f>VLOOKUP(MID(A2649,2,1),Sheet4!A:B,2,FALSE)</f>
        <v>Gd.03</v>
      </c>
      <c r="W2649" s="14">
        <f t="shared" si="82"/>
        <v>4100</v>
      </c>
      <c r="X2649" s="14" t="str">
        <f t="shared" si="83"/>
        <v>LT</v>
      </c>
      <c r="Y2649" s="14" t="str">
        <f>VLOOKUP(RIGHT(L2649,1),Sheet4!F:G,2,FALSE)</f>
        <v>Prime</v>
      </c>
    </row>
    <row r="2650" spans="1:25">
      <c r="A2650" t="s">
        <v>1530</v>
      </c>
      <c r="B2650" t="s">
        <v>8560</v>
      </c>
      <c r="C2650" t="s">
        <v>8556</v>
      </c>
      <c r="D2650" t="s">
        <v>5360</v>
      </c>
      <c r="E2650" t="s">
        <v>60</v>
      </c>
      <c r="F2650" t="s">
        <v>60</v>
      </c>
      <c r="G2650" t="s">
        <v>888</v>
      </c>
      <c r="H2650" t="s">
        <v>5170</v>
      </c>
      <c r="I2650" t="s">
        <v>8557</v>
      </c>
      <c r="J2650" s="11">
        <v>8</v>
      </c>
      <c r="K2650" s="12">
        <v>14.792</v>
      </c>
      <c r="L2650" t="s">
        <v>8562</v>
      </c>
      <c r="M2650" t="s">
        <v>60</v>
      </c>
      <c r="N2650" t="s">
        <v>340</v>
      </c>
      <c r="O2650" s="13"/>
      <c r="P2650" t="s">
        <v>60</v>
      </c>
      <c r="Q2650" t="s">
        <v>8560</v>
      </c>
      <c r="R2650" t="s">
        <v>5562</v>
      </c>
      <c r="S2650" t="s">
        <v>5174</v>
      </c>
      <c r="T2650" s="12">
        <v>0</v>
      </c>
      <c r="V2650" s="14" t="str">
        <f>VLOOKUP(MID(A2650,2,1),Sheet4!A:B,2,FALSE)</f>
        <v>Gd.03</v>
      </c>
      <c r="W2650" s="14">
        <f t="shared" si="82"/>
        <v>4100</v>
      </c>
      <c r="X2650" s="14" t="str">
        <f t="shared" si="83"/>
        <v>LT</v>
      </c>
      <c r="Y2650" s="14" t="str">
        <f>VLOOKUP(RIGHT(L2650,1),Sheet4!F:G,2,FALSE)</f>
        <v>Prime</v>
      </c>
    </row>
    <row r="2651" spans="1:25">
      <c r="A2651" t="s">
        <v>5396</v>
      </c>
      <c r="B2651" t="s">
        <v>8560</v>
      </c>
      <c r="C2651" t="s">
        <v>8556</v>
      </c>
      <c r="D2651" t="s">
        <v>5360</v>
      </c>
      <c r="E2651" t="s">
        <v>60</v>
      </c>
      <c r="F2651" t="s">
        <v>60</v>
      </c>
      <c r="G2651" t="s">
        <v>888</v>
      </c>
      <c r="H2651" t="s">
        <v>5170</v>
      </c>
      <c r="I2651" t="s">
        <v>8557</v>
      </c>
      <c r="J2651" s="11">
        <v>174</v>
      </c>
      <c r="K2651" s="12">
        <v>321.726</v>
      </c>
      <c r="L2651" t="s">
        <v>8563</v>
      </c>
      <c r="M2651" t="s">
        <v>60</v>
      </c>
      <c r="N2651" t="s">
        <v>340</v>
      </c>
      <c r="O2651" s="13"/>
      <c r="P2651" t="s">
        <v>60</v>
      </c>
      <c r="Q2651" t="s">
        <v>8560</v>
      </c>
      <c r="R2651" t="s">
        <v>5562</v>
      </c>
      <c r="S2651" t="s">
        <v>5174</v>
      </c>
      <c r="T2651" s="12">
        <v>0</v>
      </c>
      <c r="V2651" s="14" t="str">
        <f>VLOOKUP(MID(A2651,2,1),Sheet4!A:B,2,FALSE)</f>
        <v>Gd.03</v>
      </c>
      <c r="W2651" s="14">
        <f t="shared" si="82"/>
        <v>4100</v>
      </c>
      <c r="X2651" s="14" t="str">
        <f t="shared" si="83"/>
        <v>LT</v>
      </c>
      <c r="Y2651" s="14" t="str">
        <f>VLOOKUP(RIGHT(L2651,1),Sheet4!F:G,2,FALSE)</f>
        <v>Prime</v>
      </c>
    </row>
    <row r="2652" spans="1:25">
      <c r="A2652" t="s">
        <v>5396</v>
      </c>
      <c r="B2652" t="s">
        <v>8560</v>
      </c>
      <c r="C2652" t="s">
        <v>8556</v>
      </c>
      <c r="D2652" t="s">
        <v>5360</v>
      </c>
      <c r="E2652" t="s">
        <v>60</v>
      </c>
      <c r="F2652" t="s">
        <v>60</v>
      </c>
      <c r="G2652" t="s">
        <v>888</v>
      </c>
      <c r="H2652" t="s">
        <v>5170</v>
      </c>
      <c r="I2652" t="s">
        <v>8557</v>
      </c>
      <c r="J2652" s="11">
        <v>97</v>
      </c>
      <c r="K2652" s="12">
        <v>179.353</v>
      </c>
      <c r="L2652" t="s">
        <v>8564</v>
      </c>
      <c r="M2652" t="s">
        <v>60</v>
      </c>
      <c r="N2652" t="s">
        <v>340</v>
      </c>
      <c r="O2652" s="13"/>
      <c r="P2652" t="s">
        <v>60</v>
      </c>
      <c r="Q2652" t="s">
        <v>8560</v>
      </c>
      <c r="R2652" t="s">
        <v>5562</v>
      </c>
      <c r="S2652" t="s">
        <v>5174</v>
      </c>
      <c r="T2652" s="12">
        <v>0</v>
      </c>
      <c r="V2652" s="14" t="str">
        <f>VLOOKUP(MID(A2652,2,1),Sheet4!A:B,2,FALSE)</f>
        <v>Gd.03</v>
      </c>
      <c r="W2652" s="14">
        <f t="shared" si="82"/>
        <v>4100</v>
      </c>
      <c r="X2652" s="14" t="str">
        <f t="shared" si="83"/>
        <v>LT</v>
      </c>
      <c r="Y2652" s="14" t="str">
        <f>VLOOKUP(RIGHT(L2652,1),Sheet4!F:G,2,FALSE)</f>
        <v>Prime</v>
      </c>
    </row>
    <row r="2653" spans="1:25">
      <c r="A2653" t="s">
        <v>5211</v>
      </c>
      <c r="B2653" t="s">
        <v>212</v>
      </c>
      <c r="C2653" t="s">
        <v>8565</v>
      </c>
      <c r="D2653" t="s">
        <v>5360</v>
      </c>
      <c r="E2653" t="s">
        <v>60</v>
      </c>
      <c r="F2653" t="s">
        <v>60</v>
      </c>
      <c r="G2653" t="s">
        <v>888</v>
      </c>
      <c r="H2653" t="s">
        <v>5223</v>
      </c>
      <c r="I2653" t="s">
        <v>8566</v>
      </c>
      <c r="J2653" s="11">
        <v>74</v>
      </c>
      <c r="K2653" s="12">
        <v>256.928</v>
      </c>
      <c r="L2653" t="s">
        <v>8567</v>
      </c>
      <c r="M2653" t="s">
        <v>60</v>
      </c>
      <c r="N2653" t="s">
        <v>340</v>
      </c>
      <c r="O2653" s="13"/>
      <c r="P2653" t="s">
        <v>60</v>
      </c>
      <c r="Q2653" t="s">
        <v>212</v>
      </c>
      <c r="R2653" t="s">
        <v>5173</v>
      </c>
      <c r="S2653" t="s">
        <v>5174</v>
      </c>
      <c r="T2653" s="12">
        <v>0</v>
      </c>
      <c r="V2653" s="14" t="str">
        <f>VLOOKUP(MID(A2653,2,1),Sheet4!A:B,2,FALSE)</f>
        <v>Gd.04</v>
      </c>
      <c r="W2653" s="14">
        <f t="shared" si="82"/>
        <v>6488</v>
      </c>
      <c r="X2653" s="14" t="str">
        <f t="shared" si="83"/>
        <v>LT</v>
      </c>
      <c r="Y2653" s="14" t="str">
        <f>VLOOKUP(RIGHT(L2653,1),Sheet4!F:G,2,FALSE)</f>
        <v>Prime</v>
      </c>
    </row>
    <row r="2654" spans="1:25">
      <c r="A2654" t="s">
        <v>5211</v>
      </c>
      <c r="B2654" t="s">
        <v>212</v>
      </c>
      <c r="C2654" t="s">
        <v>8565</v>
      </c>
      <c r="D2654" t="s">
        <v>5360</v>
      </c>
      <c r="E2654" t="s">
        <v>60</v>
      </c>
      <c r="F2654" t="s">
        <v>60</v>
      </c>
      <c r="G2654" t="s">
        <v>888</v>
      </c>
      <c r="H2654" t="s">
        <v>5223</v>
      </c>
      <c r="I2654" t="s">
        <v>8566</v>
      </c>
      <c r="J2654" s="11">
        <v>124</v>
      </c>
      <c r="K2654" s="12">
        <v>430.528</v>
      </c>
      <c r="L2654" t="s">
        <v>8568</v>
      </c>
      <c r="M2654" t="s">
        <v>60</v>
      </c>
      <c r="N2654" t="s">
        <v>340</v>
      </c>
      <c r="O2654" s="13"/>
      <c r="P2654" t="s">
        <v>60</v>
      </c>
      <c r="Q2654" t="s">
        <v>212</v>
      </c>
      <c r="R2654" t="s">
        <v>5173</v>
      </c>
      <c r="S2654" t="s">
        <v>5174</v>
      </c>
      <c r="T2654" s="12">
        <v>0</v>
      </c>
      <c r="V2654" s="14" t="str">
        <f>VLOOKUP(MID(A2654,2,1),Sheet4!A:B,2,FALSE)</f>
        <v>Gd.04</v>
      </c>
      <c r="W2654" s="14">
        <f t="shared" si="82"/>
        <v>6488</v>
      </c>
      <c r="X2654" s="14" t="str">
        <f t="shared" si="83"/>
        <v>LT</v>
      </c>
      <c r="Y2654" s="14" t="str">
        <f>VLOOKUP(RIGHT(L2654,1),Sheet4!F:G,2,FALSE)</f>
        <v>Prime</v>
      </c>
    </row>
    <row r="2655" spans="1:25">
      <c r="A2655" t="s">
        <v>5211</v>
      </c>
      <c r="B2655" t="s">
        <v>212</v>
      </c>
      <c r="C2655" t="s">
        <v>8565</v>
      </c>
      <c r="D2655" t="s">
        <v>5360</v>
      </c>
      <c r="E2655" t="s">
        <v>60</v>
      </c>
      <c r="F2655" t="s">
        <v>60</v>
      </c>
      <c r="G2655" t="s">
        <v>888</v>
      </c>
      <c r="H2655" t="s">
        <v>5223</v>
      </c>
      <c r="I2655" t="s">
        <v>8566</v>
      </c>
      <c r="J2655" s="11">
        <v>133</v>
      </c>
      <c r="K2655" s="12">
        <v>461.776</v>
      </c>
      <c r="L2655" t="s">
        <v>8569</v>
      </c>
      <c r="M2655" t="s">
        <v>60</v>
      </c>
      <c r="N2655" t="s">
        <v>340</v>
      </c>
      <c r="O2655" s="13"/>
      <c r="P2655" t="s">
        <v>60</v>
      </c>
      <c r="Q2655" t="s">
        <v>212</v>
      </c>
      <c r="R2655" t="s">
        <v>5173</v>
      </c>
      <c r="S2655" t="s">
        <v>5174</v>
      </c>
      <c r="T2655" s="12">
        <v>0</v>
      </c>
      <c r="V2655" s="14" t="str">
        <f>VLOOKUP(MID(A2655,2,1),Sheet4!A:B,2,FALSE)</f>
        <v>Gd.04</v>
      </c>
      <c r="W2655" s="14">
        <f t="shared" si="82"/>
        <v>6488</v>
      </c>
      <c r="X2655" s="14" t="str">
        <f t="shared" si="83"/>
        <v>LT</v>
      </c>
      <c r="Y2655" s="14" t="str">
        <f>VLOOKUP(RIGHT(L2655,1),Sheet4!F:G,2,FALSE)</f>
        <v>Prime</v>
      </c>
    </row>
    <row r="2656" spans="1:25">
      <c r="A2656" t="s">
        <v>5211</v>
      </c>
      <c r="B2656" t="s">
        <v>212</v>
      </c>
      <c r="C2656" t="s">
        <v>8565</v>
      </c>
      <c r="D2656" t="s">
        <v>5360</v>
      </c>
      <c r="E2656" t="s">
        <v>60</v>
      </c>
      <c r="F2656" t="s">
        <v>60</v>
      </c>
      <c r="G2656" t="s">
        <v>888</v>
      </c>
      <c r="H2656" t="s">
        <v>5223</v>
      </c>
      <c r="I2656" t="s">
        <v>8566</v>
      </c>
      <c r="J2656" s="11">
        <v>753</v>
      </c>
      <c r="K2656" s="12">
        <v>2614.416</v>
      </c>
      <c r="L2656" t="s">
        <v>8570</v>
      </c>
      <c r="M2656" t="s">
        <v>60</v>
      </c>
      <c r="N2656" t="s">
        <v>340</v>
      </c>
      <c r="O2656" s="13"/>
      <c r="P2656" t="s">
        <v>60</v>
      </c>
      <c r="Q2656" t="s">
        <v>212</v>
      </c>
      <c r="R2656" t="s">
        <v>5173</v>
      </c>
      <c r="S2656" t="s">
        <v>5174</v>
      </c>
      <c r="T2656" s="12">
        <v>0</v>
      </c>
      <c r="V2656" s="14" t="str">
        <f>VLOOKUP(MID(A2656,2,1),Sheet4!A:B,2,FALSE)</f>
        <v>Gd.04</v>
      </c>
      <c r="W2656" s="14">
        <f t="shared" si="82"/>
        <v>6488</v>
      </c>
      <c r="X2656" s="14" t="str">
        <f t="shared" si="83"/>
        <v>LT</v>
      </c>
      <c r="Y2656" s="14" t="str">
        <f>VLOOKUP(RIGHT(L2656,1),Sheet4!F:G,2,FALSE)</f>
        <v>Prime</v>
      </c>
    </row>
    <row r="2657" spans="1:25">
      <c r="A2657" t="s">
        <v>5241</v>
      </c>
      <c r="B2657" t="s">
        <v>212</v>
      </c>
      <c r="C2657" t="s">
        <v>8565</v>
      </c>
      <c r="D2657" t="s">
        <v>5360</v>
      </c>
      <c r="E2657" t="s">
        <v>60</v>
      </c>
      <c r="F2657" t="s">
        <v>60</v>
      </c>
      <c r="G2657" t="s">
        <v>888</v>
      </c>
      <c r="H2657" t="s">
        <v>5223</v>
      </c>
      <c r="I2657" t="s">
        <v>8566</v>
      </c>
      <c r="J2657" s="11">
        <v>322</v>
      </c>
      <c r="K2657" s="12">
        <v>1117.984</v>
      </c>
      <c r="L2657" t="s">
        <v>8570</v>
      </c>
      <c r="M2657" t="s">
        <v>60</v>
      </c>
      <c r="N2657" t="s">
        <v>340</v>
      </c>
      <c r="O2657" s="13"/>
      <c r="P2657" t="s">
        <v>60</v>
      </c>
      <c r="Q2657" t="s">
        <v>212</v>
      </c>
      <c r="R2657" t="s">
        <v>5173</v>
      </c>
      <c r="S2657" t="s">
        <v>5174</v>
      </c>
      <c r="T2657" s="12">
        <v>0</v>
      </c>
      <c r="V2657" s="14" t="str">
        <f>VLOOKUP(MID(A2657,2,1),Sheet4!A:B,2,FALSE)</f>
        <v>Gd.04</v>
      </c>
      <c r="W2657" s="14">
        <f t="shared" si="82"/>
        <v>6488</v>
      </c>
      <c r="X2657" s="14" t="str">
        <f t="shared" si="83"/>
        <v>LT</v>
      </c>
      <c r="Y2657" s="14" t="str">
        <f>VLOOKUP(RIGHT(L2657,1),Sheet4!F:G,2,FALSE)</f>
        <v>Prime</v>
      </c>
    </row>
    <row r="2658" spans="1:25">
      <c r="A2658" t="s">
        <v>3705</v>
      </c>
      <c r="B2658" t="s">
        <v>212</v>
      </c>
      <c r="C2658" t="s">
        <v>8571</v>
      </c>
      <c r="D2658" t="s">
        <v>5360</v>
      </c>
      <c r="E2658" t="s">
        <v>60</v>
      </c>
      <c r="F2658" t="s">
        <v>60</v>
      </c>
      <c r="G2658" t="s">
        <v>888</v>
      </c>
      <c r="H2658" t="s">
        <v>5223</v>
      </c>
      <c r="I2658" t="s">
        <v>8572</v>
      </c>
      <c r="J2658" s="11">
        <v>227</v>
      </c>
      <c r="K2658" s="12">
        <v>20.657</v>
      </c>
      <c r="L2658" t="s">
        <v>8573</v>
      </c>
      <c r="M2658" t="s">
        <v>60</v>
      </c>
      <c r="N2658" t="s">
        <v>340</v>
      </c>
      <c r="O2658" s="13"/>
      <c r="P2658" t="s">
        <v>60</v>
      </c>
      <c r="Q2658" t="s">
        <v>212</v>
      </c>
      <c r="R2658" t="s">
        <v>5173</v>
      </c>
      <c r="S2658" t="s">
        <v>5174</v>
      </c>
      <c r="T2658" s="12">
        <v>0</v>
      </c>
      <c r="V2658" s="14" t="str">
        <f>VLOOKUP(MID(A2658,2,1),Sheet4!A:B,2,FALSE)</f>
        <v>Gd.05</v>
      </c>
      <c r="W2658" s="14">
        <f t="shared" si="82"/>
        <v>170</v>
      </c>
      <c r="X2658" s="14" t="str">
        <f t="shared" si="83"/>
        <v>St</v>
      </c>
      <c r="Y2658" s="14" t="str">
        <f>VLOOKUP(RIGHT(L2658,1),Sheet4!F:G,2,FALSE)</f>
        <v>Prime</v>
      </c>
    </row>
    <row r="2659" spans="1:25">
      <c r="A2659" t="s">
        <v>6323</v>
      </c>
      <c r="B2659" t="s">
        <v>60</v>
      </c>
      <c r="C2659" t="s">
        <v>8574</v>
      </c>
      <c r="D2659" t="s">
        <v>5360</v>
      </c>
      <c r="E2659" t="s">
        <v>60</v>
      </c>
      <c r="F2659" t="s">
        <v>60</v>
      </c>
      <c r="G2659" t="s">
        <v>888</v>
      </c>
      <c r="H2659" t="s">
        <v>5170</v>
      </c>
      <c r="I2659" t="s">
        <v>6639</v>
      </c>
      <c r="J2659" s="11">
        <v>4680</v>
      </c>
      <c r="K2659" s="16">
        <v>107.64</v>
      </c>
      <c r="L2659" t="s">
        <v>8575</v>
      </c>
      <c r="M2659" t="s">
        <v>60</v>
      </c>
      <c r="N2659" t="s">
        <v>340</v>
      </c>
      <c r="O2659" s="13"/>
      <c r="P2659" t="s">
        <v>60</v>
      </c>
      <c r="Q2659" t="s">
        <v>60</v>
      </c>
      <c r="R2659" t="s">
        <v>5173</v>
      </c>
      <c r="S2659" t="s">
        <v>5174</v>
      </c>
      <c r="T2659" s="12">
        <v>0</v>
      </c>
      <c r="V2659" s="14" t="str">
        <f>VLOOKUP(MID(A2659,2,1),Sheet4!A:B,2,FALSE)</f>
        <v>Gd.14</v>
      </c>
      <c r="W2659" s="14">
        <f t="shared" si="82"/>
        <v>50</v>
      </c>
      <c r="X2659" s="14" t="str">
        <f t="shared" si="83"/>
        <v>St</v>
      </c>
      <c r="Y2659" s="14" t="str">
        <f>VLOOKUP(RIGHT(L2659,1),Sheet4!F:G,2,FALSE)</f>
        <v>Prime</v>
      </c>
    </row>
    <row r="2660" spans="1:25">
      <c r="A2660" t="s">
        <v>6323</v>
      </c>
      <c r="B2660" t="s">
        <v>60</v>
      </c>
      <c r="C2660" t="s">
        <v>8574</v>
      </c>
      <c r="D2660" t="s">
        <v>5360</v>
      </c>
      <c r="E2660" t="s">
        <v>60</v>
      </c>
      <c r="F2660" t="s">
        <v>60</v>
      </c>
      <c r="G2660" t="s">
        <v>888</v>
      </c>
      <c r="H2660" t="s">
        <v>5170</v>
      </c>
      <c r="I2660" t="s">
        <v>6639</v>
      </c>
      <c r="J2660" s="11">
        <v>325</v>
      </c>
      <c r="K2660" s="12">
        <v>7.475</v>
      </c>
      <c r="L2660" t="s">
        <v>8576</v>
      </c>
      <c r="M2660" t="s">
        <v>60</v>
      </c>
      <c r="N2660" t="s">
        <v>340</v>
      </c>
      <c r="O2660" s="13"/>
      <c r="P2660" t="s">
        <v>60</v>
      </c>
      <c r="Q2660" t="s">
        <v>60</v>
      </c>
      <c r="R2660" t="s">
        <v>5562</v>
      </c>
      <c r="S2660" t="s">
        <v>5174</v>
      </c>
      <c r="T2660" s="12">
        <v>0</v>
      </c>
      <c r="V2660" s="14" t="str">
        <f>VLOOKUP(MID(A2660,2,1),Sheet4!A:B,2,FALSE)</f>
        <v>Gd.14</v>
      </c>
      <c r="W2660" s="14">
        <f t="shared" si="82"/>
        <v>50</v>
      </c>
      <c r="X2660" s="14" t="str">
        <f t="shared" si="83"/>
        <v>St</v>
      </c>
      <c r="Y2660" s="14" t="str">
        <f>VLOOKUP(RIGHT(L2660,1),Sheet4!F:G,2,FALSE)</f>
        <v>Prime</v>
      </c>
    </row>
    <row r="2661" spans="1:25">
      <c r="A2661" t="s">
        <v>6323</v>
      </c>
      <c r="B2661" t="s">
        <v>60</v>
      </c>
      <c r="C2661" t="s">
        <v>8574</v>
      </c>
      <c r="D2661" t="s">
        <v>5360</v>
      </c>
      <c r="E2661" t="s">
        <v>60</v>
      </c>
      <c r="F2661" t="s">
        <v>60</v>
      </c>
      <c r="G2661" t="s">
        <v>888</v>
      </c>
      <c r="H2661" t="s">
        <v>5170</v>
      </c>
      <c r="I2661" t="s">
        <v>6639</v>
      </c>
      <c r="J2661" s="11">
        <v>7000</v>
      </c>
      <c r="K2661" s="16">
        <v>161</v>
      </c>
      <c r="L2661" t="s">
        <v>8577</v>
      </c>
      <c r="M2661" t="s">
        <v>60</v>
      </c>
      <c r="N2661" t="s">
        <v>340</v>
      </c>
      <c r="O2661" s="13"/>
      <c r="P2661" t="s">
        <v>60</v>
      </c>
      <c r="Q2661" t="s">
        <v>60</v>
      </c>
      <c r="R2661" t="s">
        <v>5562</v>
      </c>
      <c r="S2661" t="s">
        <v>5174</v>
      </c>
      <c r="T2661" s="12">
        <v>0</v>
      </c>
      <c r="V2661" s="14" t="str">
        <f>VLOOKUP(MID(A2661,2,1),Sheet4!A:B,2,FALSE)</f>
        <v>Gd.14</v>
      </c>
      <c r="W2661" s="14">
        <f t="shared" si="82"/>
        <v>50</v>
      </c>
      <c r="X2661" s="14" t="str">
        <f t="shared" si="83"/>
        <v>St</v>
      </c>
      <c r="Y2661" s="14" t="str">
        <f>VLOOKUP(RIGHT(L2661,1),Sheet4!F:G,2,FALSE)</f>
        <v>Prime</v>
      </c>
    </row>
    <row r="2662" spans="1:25">
      <c r="A2662" t="s">
        <v>3705</v>
      </c>
      <c r="B2662" t="s">
        <v>60</v>
      </c>
      <c r="C2662" t="s">
        <v>8578</v>
      </c>
      <c r="D2662" t="s">
        <v>5360</v>
      </c>
      <c r="E2662" t="s">
        <v>60</v>
      </c>
      <c r="F2662" t="s">
        <v>60</v>
      </c>
      <c r="G2662" t="s">
        <v>888</v>
      </c>
      <c r="H2662" t="s">
        <v>5223</v>
      </c>
      <c r="I2662" t="s">
        <v>8572</v>
      </c>
      <c r="J2662" s="11">
        <v>2</v>
      </c>
      <c r="K2662" s="12">
        <v>0.182</v>
      </c>
      <c r="L2662" t="s">
        <v>8579</v>
      </c>
      <c r="M2662" t="s">
        <v>60</v>
      </c>
      <c r="N2662" t="s">
        <v>340</v>
      </c>
      <c r="O2662" s="13"/>
      <c r="P2662" t="s">
        <v>60</v>
      </c>
      <c r="Q2662" t="s">
        <v>60</v>
      </c>
      <c r="R2662" t="s">
        <v>5173</v>
      </c>
      <c r="S2662" t="s">
        <v>5174</v>
      </c>
      <c r="T2662" s="12">
        <v>0</v>
      </c>
      <c r="V2662" s="14" t="str">
        <f>VLOOKUP(MID(A2662,2,1),Sheet4!A:B,2,FALSE)</f>
        <v>Gd.05</v>
      </c>
      <c r="W2662" s="14">
        <f t="shared" si="82"/>
        <v>170</v>
      </c>
      <c r="X2662" s="14" t="str">
        <f t="shared" si="83"/>
        <v>St</v>
      </c>
      <c r="Y2662" s="14" t="str">
        <f>VLOOKUP(RIGHT(L2662,1),Sheet4!F:G,2,FALSE)</f>
        <v>Prime</v>
      </c>
    </row>
    <row r="2663" spans="1:25">
      <c r="A2663" t="s">
        <v>693</v>
      </c>
      <c r="B2663" t="s">
        <v>60</v>
      </c>
      <c r="C2663" t="s">
        <v>8578</v>
      </c>
      <c r="D2663" t="s">
        <v>5360</v>
      </c>
      <c r="E2663" t="s">
        <v>60</v>
      </c>
      <c r="F2663" t="s">
        <v>60</v>
      </c>
      <c r="G2663" t="s">
        <v>888</v>
      </c>
      <c r="H2663" t="s">
        <v>5223</v>
      </c>
      <c r="I2663" t="s">
        <v>8572</v>
      </c>
      <c r="J2663" s="11">
        <v>2400</v>
      </c>
      <c r="K2663" s="16">
        <v>218.4</v>
      </c>
      <c r="L2663" t="s">
        <v>8580</v>
      </c>
      <c r="M2663" t="s">
        <v>60</v>
      </c>
      <c r="N2663" t="s">
        <v>340</v>
      </c>
      <c r="O2663" s="13"/>
      <c r="P2663" t="s">
        <v>60</v>
      </c>
      <c r="Q2663" t="s">
        <v>60</v>
      </c>
      <c r="R2663" t="s">
        <v>5173</v>
      </c>
      <c r="S2663" t="s">
        <v>5174</v>
      </c>
      <c r="T2663" s="12">
        <v>0</v>
      </c>
      <c r="V2663" s="14" t="str">
        <f>VLOOKUP(MID(A2663,2,1),Sheet4!A:B,2,FALSE)</f>
        <v>Gd.05</v>
      </c>
      <c r="W2663" s="14">
        <f t="shared" si="82"/>
        <v>170</v>
      </c>
      <c r="X2663" s="14" t="str">
        <f t="shared" si="83"/>
        <v>St</v>
      </c>
      <c r="Y2663" s="14" t="str">
        <f>VLOOKUP(RIGHT(L2663,1),Sheet4!F:G,2,FALSE)</f>
        <v>Prime</v>
      </c>
    </row>
    <row r="2664" spans="1:25">
      <c r="A2664" t="s">
        <v>6703</v>
      </c>
      <c r="B2664" t="s">
        <v>60</v>
      </c>
      <c r="C2664" t="s">
        <v>8581</v>
      </c>
      <c r="D2664" t="s">
        <v>5360</v>
      </c>
      <c r="E2664" t="s">
        <v>60</v>
      </c>
      <c r="F2664" t="s">
        <v>60</v>
      </c>
      <c r="G2664" t="s">
        <v>888</v>
      </c>
      <c r="H2664" t="s">
        <v>5223</v>
      </c>
      <c r="I2664" t="s">
        <v>1381</v>
      </c>
      <c r="J2664" s="11">
        <v>70</v>
      </c>
      <c r="K2664" s="16">
        <v>6.72</v>
      </c>
      <c r="L2664" t="s">
        <v>8582</v>
      </c>
      <c r="M2664" t="s">
        <v>60</v>
      </c>
      <c r="N2664" t="s">
        <v>340</v>
      </c>
      <c r="O2664" s="13"/>
      <c r="P2664" t="s">
        <v>60</v>
      </c>
      <c r="Q2664" t="s">
        <v>60</v>
      </c>
      <c r="R2664" t="s">
        <v>5173</v>
      </c>
      <c r="S2664" t="s">
        <v>5174</v>
      </c>
      <c r="T2664" s="12">
        <v>0</v>
      </c>
      <c r="V2664" s="14" t="str">
        <f>VLOOKUP(MID(A2664,2,1),Sheet4!A:B,2,FALSE)</f>
        <v>Gd.14</v>
      </c>
      <c r="W2664" s="14">
        <f t="shared" si="82"/>
        <v>180</v>
      </c>
      <c r="X2664" s="14" t="str">
        <f t="shared" si="83"/>
        <v>St</v>
      </c>
      <c r="Y2664" s="14" t="str">
        <f>VLOOKUP(RIGHT(L2664,1),Sheet4!F:G,2,FALSE)</f>
        <v>Prime</v>
      </c>
    </row>
    <row r="2665" spans="1:25">
      <c r="A2665" t="s">
        <v>3705</v>
      </c>
      <c r="B2665" t="s">
        <v>60</v>
      </c>
      <c r="C2665" t="s">
        <v>8583</v>
      </c>
      <c r="D2665" t="s">
        <v>5360</v>
      </c>
      <c r="E2665" t="s">
        <v>60</v>
      </c>
      <c r="F2665" t="s">
        <v>60</v>
      </c>
      <c r="G2665" t="s">
        <v>888</v>
      </c>
      <c r="H2665" t="s">
        <v>5223</v>
      </c>
      <c r="I2665" t="s">
        <v>3268</v>
      </c>
      <c r="J2665" s="11">
        <v>161</v>
      </c>
      <c r="K2665" s="12">
        <v>15.939</v>
      </c>
      <c r="L2665" t="s">
        <v>8584</v>
      </c>
      <c r="M2665" t="s">
        <v>60</v>
      </c>
      <c r="N2665" t="s">
        <v>340</v>
      </c>
      <c r="O2665" s="13"/>
      <c r="P2665" t="s">
        <v>60</v>
      </c>
      <c r="Q2665" t="s">
        <v>60</v>
      </c>
      <c r="R2665" t="s">
        <v>5173</v>
      </c>
      <c r="S2665" t="s">
        <v>5174</v>
      </c>
      <c r="T2665" s="12">
        <v>0</v>
      </c>
      <c r="V2665" s="14" t="str">
        <f>VLOOKUP(MID(A2665,2,1),Sheet4!A:B,2,FALSE)</f>
        <v>Gd.05</v>
      </c>
      <c r="W2665" s="14">
        <f t="shared" si="82"/>
        <v>185</v>
      </c>
      <c r="X2665" s="14" t="str">
        <f t="shared" si="83"/>
        <v>St</v>
      </c>
      <c r="Y2665" s="14" t="str">
        <f>VLOOKUP(RIGHT(L2665,1),Sheet4!F:G,2,FALSE)</f>
        <v>Prime</v>
      </c>
    </row>
    <row r="2666" spans="1:25">
      <c r="A2666" t="s">
        <v>3705</v>
      </c>
      <c r="B2666" t="s">
        <v>60</v>
      </c>
      <c r="C2666" t="s">
        <v>8583</v>
      </c>
      <c r="D2666" t="s">
        <v>5360</v>
      </c>
      <c r="E2666" t="s">
        <v>60</v>
      </c>
      <c r="F2666" t="s">
        <v>60</v>
      </c>
      <c r="G2666" t="s">
        <v>888</v>
      </c>
      <c r="H2666" t="s">
        <v>5223</v>
      </c>
      <c r="I2666" t="s">
        <v>3268</v>
      </c>
      <c r="J2666" s="11">
        <v>90</v>
      </c>
      <c r="K2666" s="16">
        <v>8.91</v>
      </c>
      <c r="L2666" t="s">
        <v>8585</v>
      </c>
      <c r="M2666" t="s">
        <v>60</v>
      </c>
      <c r="N2666" t="s">
        <v>340</v>
      </c>
      <c r="O2666" s="13"/>
      <c r="P2666" t="s">
        <v>60</v>
      </c>
      <c r="Q2666" t="s">
        <v>60</v>
      </c>
      <c r="R2666" t="s">
        <v>5173</v>
      </c>
      <c r="S2666" t="s">
        <v>5174</v>
      </c>
      <c r="T2666" s="12">
        <v>0</v>
      </c>
      <c r="V2666" s="14" t="str">
        <f>VLOOKUP(MID(A2666,2,1),Sheet4!A:B,2,FALSE)</f>
        <v>Gd.05</v>
      </c>
      <c r="W2666" s="14">
        <f t="shared" si="82"/>
        <v>185</v>
      </c>
      <c r="X2666" s="14" t="str">
        <f t="shared" si="83"/>
        <v>St</v>
      </c>
      <c r="Y2666" s="14" t="str">
        <f>VLOOKUP(RIGHT(L2666,1),Sheet4!F:G,2,FALSE)</f>
        <v>Prime</v>
      </c>
    </row>
    <row r="2667" spans="1:25">
      <c r="A2667" t="s">
        <v>3705</v>
      </c>
      <c r="B2667" t="s">
        <v>60</v>
      </c>
      <c r="C2667" t="s">
        <v>8583</v>
      </c>
      <c r="D2667" t="s">
        <v>5360</v>
      </c>
      <c r="E2667" t="s">
        <v>60</v>
      </c>
      <c r="F2667" t="s">
        <v>60</v>
      </c>
      <c r="G2667" t="s">
        <v>888</v>
      </c>
      <c r="H2667" t="s">
        <v>5223</v>
      </c>
      <c r="I2667" t="s">
        <v>3268</v>
      </c>
      <c r="J2667" s="11">
        <v>23</v>
      </c>
      <c r="K2667" s="12">
        <v>2.277</v>
      </c>
      <c r="L2667" t="s">
        <v>8586</v>
      </c>
      <c r="M2667" t="s">
        <v>60</v>
      </c>
      <c r="N2667" t="s">
        <v>340</v>
      </c>
      <c r="O2667" s="13"/>
      <c r="P2667" t="s">
        <v>60</v>
      </c>
      <c r="Q2667" t="s">
        <v>60</v>
      </c>
      <c r="R2667" t="s">
        <v>5173</v>
      </c>
      <c r="S2667" t="s">
        <v>5174</v>
      </c>
      <c r="T2667" s="12">
        <v>0</v>
      </c>
      <c r="V2667" s="14" t="str">
        <f>VLOOKUP(MID(A2667,2,1),Sheet4!A:B,2,FALSE)</f>
        <v>Gd.05</v>
      </c>
      <c r="W2667" s="14">
        <f t="shared" si="82"/>
        <v>185</v>
      </c>
      <c r="X2667" s="14" t="str">
        <f t="shared" si="83"/>
        <v>St</v>
      </c>
      <c r="Y2667" s="14" t="str">
        <f>VLOOKUP(RIGHT(L2667,1),Sheet4!F:G,2,FALSE)</f>
        <v>Prime</v>
      </c>
    </row>
    <row r="2668" spans="1:25">
      <c r="A2668" t="s">
        <v>3705</v>
      </c>
      <c r="B2668" t="s">
        <v>60</v>
      </c>
      <c r="C2668" t="s">
        <v>8583</v>
      </c>
      <c r="D2668" t="s">
        <v>5360</v>
      </c>
      <c r="E2668" t="s">
        <v>60</v>
      </c>
      <c r="F2668" t="s">
        <v>60</v>
      </c>
      <c r="G2668" t="s">
        <v>888</v>
      </c>
      <c r="H2668" t="s">
        <v>5223</v>
      </c>
      <c r="I2668" t="s">
        <v>3268</v>
      </c>
      <c r="J2668" s="11">
        <v>4</v>
      </c>
      <c r="K2668" s="12">
        <v>0.396</v>
      </c>
      <c r="L2668" t="s">
        <v>8587</v>
      </c>
      <c r="M2668" t="s">
        <v>60</v>
      </c>
      <c r="N2668" t="s">
        <v>340</v>
      </c>
      <c r="O2668" s="13"/>
      <c r="P2668" t="s">
        <v>60</v>
      </c>
      <c r="Q2668" t="s">
        <v>60</v>
      </c>
      <c r="R2668" t="s">
        <v>5173</v>
      </c>
      <c r="S2668" t="s">
        <v>5174</v>
      </c>
      <c r="T2668" s="12">
        <v>0</v>
      </c>
      <c r="V2668" s="14" t="str">
        <f>VLOOKUP(MID(A2668,2,1),Sheet4!A:B,2,FALSE)</f>
        <v>Gd.05</v>
      </c>
      <c r="W2668" s="14">
        <f t="shared" si="82"/>
        <v>185</v>
      </c>
      <c r="X2668" s="14" t="str">
        <f t="shared" si="83"/>
        <v>St</v>
      </c>
      <c r="Y2668" s="14" t="str">
        <f>VLOOKUP(RIGHT(L2668,1),Sheet4!F:G,2,FALSE)</f>
        <v>Prime</v>
      </c>
    </row>
    <row r="2669" spans="1:25">
      <c r="A2669" t="s">
        <v>3705</v>
      </c>
      <c r="B2669" t="s">
        <v>60</v>
      </c>
      <c r="C2669" t="s">
        <v>8583</v>
      </c>
      <c r="D2669" t="s">
        <v>5360</v>
      </c>
      <c r="E2669" t="s">
        <v>60</v>
      </c>
      <c r="F2669" t="s">
        <v>60</v>
      </c>
      <c r="G2669" t="s">
        <v>888</v>
      </c>
      <c r="H2669" t="s">
        <v>5223</v>
      </c>
      <c r="I2669" t="s">
        <v>3268</v>
      </c>
      <c r="J2669" s="11">
        <v>55</v>
      </c>
      <c r="K2669" s="12">
        <v>5.445</v>
      </c>
      <c r="L2669" t="s">
        <v>8588</v>
      </c>
      <c r="M2669" t="s">
        <v>60</v>
      </c>
      <c r="N2669" t="s">
        <v>340</v>
      </c>
      <c r="O2669" s="13"/>
      <c r="P2669" t="s">
        <v>60</v>
      </c>
      <c r="Q2669" t="s">
        <v>60</v>
      </c>
      <c r="R2669" t="s">
        <v>5173</v>
      </c>
      <c r="S2669" t="s">
        <v>5174</v>
      </c>
      <c r="T2669" s="12">
        <v>0</v>
      </c>
      <c r="V2669" s="14" t="str">
        <f>VLOOKUP(MID(A2669,2,1),Sheet4!A:B,2,FALSE)</f>
        <v>Gd.05</v>
      </c>
      <c r="W2669" s="14">
        <f t="shared" si="82"/>
        <v>185</v>
      </c>
      <c r="X2669" s="14" t="str">
        <f t="shared" si="83"/>
        <v>St</v>
      </c>
      <c r="Y2669" s="14" t="str">
        <f>VLOOKUP(RIGHT(L2669,1),Sheet4!F:G,2,FALSE)</f>
        <v>Prime</v>
      </c>
    </row>
    <row r="2670" spans="1:25">
      <c r="A2670" t="s">
        <v>5909</v>
      </c>
      <c r="B2670" t="s">
        <v>60</v>
      </c>
      <c r="C2670" t="s">
        <v>8583</v>
      </c>
      <c r="D2670" t="s">
        <v>5360</v>
      </c>
      <c r="E2670" t="s">
        <v>60</v>
      </c>
      <c r="F2670" t="s">
        <v>60</v>
      </c>
      <c r="G2670" t="s">
        <v>888</v>
      </c>
      <c r="H2670" t="s">
        <v>5223</v>
      </c>
      <c r="I2670" t="s">
        <v>3268</v>
      </c>
      <c r="J2670" s="11">
        <v>32</v>
      </c>
      <c r="K2670" s="12">
        <v>3.168</v>
      </c>
      <c r="L2670" t="s">
        <v>8589</v>
      </c>
      <c r="M2670" t="s">
        <v>60</v>
      </c>
      <c r="N2670" t="s">
        <v>340</v>
      </c>
      <c r="O2670" s="13"/>
      <c r="P2670" t="s">
        <v>60</v>
      </c>
      <c r="Q2670" t="s">
        <v>60</v>
      </c>
      <c r="R2670" t="s">
        <v>5173</v>
      </c>
      <c r="S2670" t="s">
        <v>5174</v>
      </c>
      <c r="T2670" s="12">
        <v>0</v>
      </c>
      <c r="V2670" s="14" t="str">
        <f>VLOOKUP(MID(A2670,2,1),Sheet4!A:B,2,FALSE)</f>
        <v>Gd.05</v>
      </c>
      <c r="W2670" s="14">
        <f t="shared" si="82"/>
        <v>185</v>
      </c>
      <c r="X2670" s="14" t="str">
        <f t="shared" si="83"/>
        <v>St</v>
      </c>
      <c r="Y2670" s="14" t="str">
        <f>VLOOKUP(RIGHT(L2670,1),Sheet4!F:G,2,FALSE)</f>
        <v>Prime</v>
      </c>
    </row>
    <row r="2671" spans="1:25">
      <c r="A2671" t="s">
        <v>1530</v>
      </c>
      <c r="B2671" t="s">
        <v>8590</v>
      </c>
      <c r="C2671" t="s">
        <v>8591</v>
      </c>
      <c r="D2671" t="s">
        <v>5415</v>
      </c>
      <c r="E2671" t="s">
        <v>60</v>
      </c>
      <c r="F2671" t="s">
        <v>60</v>
      </c>
      <c r="G2671" t="s">
        <v>135</v>
      </c>
      <c r="H2671" t="s">
        <v>5170</v>
      </c>
      <c r="I2671" t="s">
        <v>8592</v>
      </c>
      <c r="J2671" s="11">
        <v>57</v>
      </c>
      <c r="K2671" s="12">
        <v>129.732</v>
      </c>
      <c r="L2671" t="s">
        <v>8593</v>
      </c>
      <c r="M2671" t="s">
        <v>60</v>
      </c>
      <c r="N2671" t="s">
        <v>340</v>
      </c>
      <c r="O2671" s="13"/>
      <c r="P2671" t="s">
        <v>60</v>
      </c>
      <c r="Q2671" t="s">
        <v>8590</v>
      </c>
      <c r="R2671" t="s">
        <v>5173</v>
      </c>
      <c r="S2671" t="s">
        <v>5174</v>
      </c>
      <c r="T2671" s="12">
        <v>0</v>
      </c>
      <c r="V2671" s="14" t="str">
        <f>VLOOKUP(MID(A2671,2,1),Sheet4!A:B,2,FALSE)</f>
        <v>Gd.03</v>
      </c>
      <c r="W2671" s="14">
        <f t="shared" si="82"/>
        <v>4309</v>
      </c>
      <c r="X2671" s="14" t="str">
        <f t="shared" si="83"/>
        <v>LT</v>
      </c>
      <c r="Y2671" s="14" t="str">
        <f>VLOOKUP(RIGHT(L2671,1),Sheet4!F:G,2,FALSE)</f>
        <v>Prime</v>
      </c>
    </row>
    <row r="2672" spans="1:25">
      <c r="A2672" t="s">
        <v>5396</v>
      </c>
      <c r="B2672" t="s">
        <v>8590</v>
      </c>
      <c r="C2672" t="s">
        <v>8591</v>
      </c>
      <c r="D2672" t="s">
        <v>5415</v>
      </c>
      <c r="E2672" t="s">
        <v>60</v>
      </c>
      <c r="F2672" t="s">
        <v>60</v>
      </c>
      <c r="G2672" t="s">
        <v>135</v>
      </c>
      <c r="H2672" t="s">
        <v>5170</v>
      </c>
      <c r="I2672" t="s">
        <v>8592</v>
      </c>
      <c r="J2672" s="11">
        <v>27</v>
      </c>
      <c r="K2672" s="12">
        <v>61.452</v>
      </c>
      <c r="L2672" t="s">
        <v>8594</v>
      </c>
      <c r="M2672" t="s">
        <v>60</v>
      </c>
      <c r="N2672" t="s">
        <v>340</v>
      </c>
      <c r="O2672" s="13"/>
      <c r="P2672" t="s">
        <v>60</v>
      </c>
      <c r="Q2672" t="s">
        <v>8590</v>
      </c>
      <c r="R2672" t="s">
        <v>5173</v>
      </c>
      <c r="S2672" t="s">
        <v>5174</v>
      </c>
      <c r="T2672" s="12">
        <v>0</v>
      </c>
      <c r="V2672" s="14" t="str">
        <f>VLOOKUP(MID(A2672,2,1),Sheet4!A:B,2,FALSE)</f>
        <v>Gd.03</v>
      </c>
      <c r="W2672" s="14">
        <f t="shared" si="82"/>
        <v>4309</v>
      </c>
      <c r="X2672" s="14" t="str">
        <f t="shared" si="83"/>
        <v>LT</v>
      </c>
      <c r="Y2672" s="14" t="str">
        <f>VLOOKUP(RIGHT(L2672,1),Sheet4!F:G,2,FALSE)</f>
        <v>Prime</v>
      </c>
    </row>
    <row r="2673" spans="1:25">
      <c r="A2673" t="s">
        <v>5563</v>
      </c>
      <c r="B2673" t="s">
        <v>8590</v>
      </c>
      <c r="C2673" t="s">
        <v>8591</v>
      </c>
      <c r="D2673" t="s">
        <v>5415</v>
      </c>
      <c r="E2673" t="s">
        <v>60</v>
      </c>
      <c r="F2673" t="s">
        <v>60</v>
      </c>
      <c r="G2673" t="s">
        <v>135</v>
      </c>
      <c r="H2673" t="s">
        <v>5170</v>
      </c>
      <c r="I2673" t="s">
        <v>8592</v>
      </c>
      <c r="J2673" s="11">
        <v>696</v>
      </c>
      <c r="K2673" s="12">
        <v>1584.096</v>
      </c>
      <c r="L2673" t="s">
        <v>8595</v>
      </c>
      <c r="M2673" t="s">
        <v>60</v>
      </c>
      <c r="N2673" t="s">
        <v>340</v>
      </c>
      <c r="O2673" s="13"/>
      <c r="P2673" t="s">
        <v>60</v>
      </c>
      <c r="Q2673" t="s">
        <v>8590</v>
      </c>
      <c r="R2673" t="s">
        <v>5173</v>
      </c>
      <c r="S2673" t="s">
        <v>5174</v>
      </c>
      <c r="T2673" s="12">
        <v>0</v>
      </c>
      <c r="V2673" s="14" t="str">
        <f>VLOOKUP(MID(A2673,2,1),Sheet4!A:B,2,FALSE)</f>
        <v>Gd.03</v>
      </c>
      <c r="W2673" s="14">
        <f t="shared" si="82"/>
        <v>4309</v>
      </c>
      <c r="X2673" s="14" t="str">
        <f t="shared" si="83"/>
        <v>LT</v>
      </c>
      <c r="Y2673" s="14" t="str">
        <f>VLOOKUP(RIGHT(L2673,1),Sheet4!F:G,2,FALSE)</f>
        <v>Prime</v>
      </c>
    </row>
    <row r="2674" spans="1:25">
      <c r="A2674" t="s">
        <v>5252</v>
      </c>
      <c r="B2674" t="s">
        <v>8590</v>
      </c>
      <c r="C2674" t="s">
        <v>8591</v>
      </c>
      <c r="D2674" t="s">
        <v>5415</v>
      </c>
      <c r="E2674" t="s">
        <v>60</v>
      </c>
      <c r="F2674" t="s">
        <v>60</v>
      </c>
      <c r="G2674" t="s">
        <v>135</v>
      </c>
      <c r="H2674" t="s">
        <v>5170</v>
      </c>
      <c r="I2674" t="s">
        <v>8592</v>
      </c>
      <c r="J2674" s="11">
        <v>42</v>
      </c>
      <c r="K2674" s="12">
        <v>95.592</v>
      </c>
      <c r="L2674" t="s">
        <v>8596</v>
      </c>
      <c r="M2674" t="s">
        <v>60</v>
      </c>
      <c r="N2674" t="s">
        <v>340</v>
      </c>
      <c r="O2674" s="13"/>
      <c r="P2674" t="s">
        <v>60</v>
      </c>
      <c r="Q2674" t="s">
        <v>8590</v>
      </c>
      <c r="R2674" t="s">
        <v>5173</v>
      </c>
      <c r="S2674" t="s">
        <v>5174</v>
      </c>
      <c r="T2674" s="12">
        <v>0</v>
      </c>
      <c r="V2674" s="14" t="str">
        <f>VLOOKUP(MID(A2674,2,1),Sheet4!A:B,2,FALSE)</f>
        <v>Gd.04</v>
      </c>
      <c r="W2674" s="14">
        <f t="shared" si="82"/>
        <v>4309</v>
      </c>
      <c r="X2674" s="14" t="str">
        <f t="shared" si="83"/>
        <v>LT</v>
      </c>
      <c r="Y2674" s="14" t="str">
        <f>VLOOKUP(RIGHT(L2674,1),Sheet4!F:G,2,FALSE)</f>
        <v>Prime</v>
      </c>
    </row>
    <row r="2675" spans="1:25">
      <c r="A2675" t="s">
        <v>5433</v>
      </c>
      <c r="B2675" t="s">
        <v>8590</v>
      </c>
      <c r="C2675" t="s">
        <v>8591</v>
      </c>
      <c r="D2675" t="s">
        <v>5415</v>
      </c>
      <c r="E2675" t="s">
        <v>60</v>
      </c>
      <c r="F2675" t="s">
        <v>60</v>
      </c>
      <c r="G2675" t="s">
        <v>135</v>
      </c>
      <c r="H2675" t="s">
        <v>5170</v>
      </c>
      <c r="I2675" t="s">
        <v>8592</v>
      </c>
      <c r="J2675" s="11">
        <v>130</v>
      </c>
      <c r="K2675" s="16">
        <v>295.88</v>
      </c>
      <c r="L2675" t="s">
        <v>8596</v>
      </c>
      <c r="M2675" t="s">
        <v>60</v>
      </c>
      <c r="N2675" t="s">
        <v>340</v>
      </c>
      <c r="O2675" s="13"/>
      <c r="P2675" t="s">
        <v>60</v>
      </c>
      <c r="Q2675" t="s">
        <v>8590</v>
      </c>
      <c r="R2675" t="s">
        <v>5173</v>
      </c>
      <c r="S2675" t="s">
        <v>5174</v>
      </c>
      <c r="T2675" s="12">
        <v>0</v>
      </c>
      <c r="V2675" s="14" t="str">
        <f>VLOOKUP(MID(A2675,2,1),Sheet4!A:B,2,FALSE)</f>
        <v>Gd.04</v>
      </c>
      <c r="W2675" s="14">
        <f t="shared" si="82"/>
        <v>4309</v>
      </c>
      <c r="X2675" s="14" t="str">
        <f t="shared" si="83"/>
        <v>LT</v>
      </c>
      <c r="Y2675" s="14" t="str">
        <f>VLOOKUP(RIGHT(L2675,1),Sheet4!F:G,2,FALSE)</f>
        <v>Prime</v>
      </c>
    </row>
    <row r="2676" spans="1:25">
      <c r="A2676" t="s">
        <v>5969</v>
      </c>
      <c r="B2676" t="s">
        <v>212</v>
      </c>
      <c r="C2676" t="s">
        <v>8597</v>
      </c>
      <c r="D2676" t="s">
        <v>5415</v>
      </c>
      <c r="E2676" t="s">
        <v>60</v>
      </c>
      <c r="F2676" t="s">
        <v>60</v>
      </c>
      <c r="G2676" t="s">
        <v>135</v>
      </c>
      <c r="H2676" t="s">
        <v>5170</v>
      </c>
      <c r="I2676" t="s">
        <v>8598</v>
      </c>
      <c r="J2676" s="11">
        <v>434</v>
      </c>
      <c r="K2676" s="12">
        <v>1368.402</v>
      </c>
      <c r="L2676" t="s">
        <v>8595</v>
      </c>
      <c r="M2676" t="s">
        <v>60</v>
      </c>
      <c r="N2676" t="s">
        <v>340</v>
      </c>
      <c r="O2676" s="13"/>
      <c r="P2676" t="s">
        <v>60</v>
      </c>
      <c r="Q2676" t="s">
        <v>212</v>
      </c>
      <c r="R2676" t="s">
        <v>5173</v>
      </c>
      <c r="S2676" t="s">
        <v>5174</v>
      </c>
      <c r="T2676" s="12">
        <v>0</v>
      </c>
      <c r="V2676" s="14" t="str">
        <f>VLOOKUP(MID(A2676,2,1),Sheet4!A:B,2,FALSE)</f>
        <v>Gd.03</v>
      </c>
      <c r="W2676" s="14">
        <f t="shared" si="82"/>
        <v>5971</v>
      </c>
      <c r="X2676" s="14" t="str">
        <f t="shared" si="83"/>
        <v>LT</v>
      </c>
      <c r="Y2676" s="14" t="str">
        <f>VLOOKUP(RIGHT(L2676,1),Sheet4!F:G,2,FALSE)</f>
        <v>Prime</v>
      </c>
    </row>
    <row r="2677" spans="1:25">
      <c r="A2677" t="s">
        <v>5522</v>
      </c>
      <c r="B2677" t="s">
        <v>212</v>
      </c>
      <c r="C2677" t="s">
        <v>8597</v>
      </c>
      <c r="D2677" t="s">
        <v>5415</v>
      </c>
      <c r="E2677" t="s">
        <v>60</v>
      </c>
      <c r="F2677" t="s">
        <v>60</v>
      </c>
      <c r="G2677" t="s">
        <v>135</v>
      </c>
      <c r="H2677" t="s">
        <v>5170</v>
      </c>
      <c r="I2677" t="s">
        <v>8598</v>
      </c>
      <c r="J2677" s="11">
        <v>169</v>
      </c>
      <c r="K2677" s="12">
        <v>532.857</v>
      </c>
      <c r="L2677" t="s">
        <v>8599</v>
      </c>
      <c r="M2677" t="s">
        <v>60</v>
      </c>
      <c r="N2677" t="s">
        <v>340</v>
      </c>
      <c r="O2677" s="13"/>
      <c r="P2677" t="s">
        <v>60</v>
      </c>
      <c r="Q2677" t="s">
        <v>212</v>
      </c>
      <c r="R2677" t="s">
        <v>5173</v>
      </c>
      <c r="S2677" t="s">
        <v>5174</v>
      </c>
      <c r="T2677" s="12">
        <v>0</v>
      </c>
      <c r="V2677" s="14" t="str">
        <f>VLOOKUP(MID(A2677,2,1),Sheet4!A:B,2,FALSE)</f>
        <v>Gd.12</v>
      </c>
      <c r="W2677" s="14">
        <f t="shared" si="82"/>
        <v>5971</v>
      </c>
      <c r="X2677" s="14" t="str">
        <f t="shared" si="83"/>
        <v>LT</v>
      </c>
      <c r="Y2677" s="14" t="str">
        <f>VLOOKUP(RIGHT(L2677,1),Sheet4!F:G,2,FALSE)</f>
        <v>Prime</v>
      </c>
    </row>
    <row r="2678" spans="1:25">
      <c r="A2678" t="s">
        <v>5352</v>
      </c>
      <c r="B2678" t="s">
        <v>212</v>
      </c>
      <c r="C2678" t="s">
        <v>8600</v>
      </c>
      <c r="D2678" t="s">
        <v>5415</v>
      </c>
      <c r="E2678" t="s">
        <v>60</v>
      </c>
      <c r="F2678" t="s">
        <v>60</v>
      </c>
      <c r="G2678" t="s">
        <v>135</v>
      </c>
      <c r="H2678" t="s">
        <v>5170</v>
      </c>
      <c r="I2678" t="s">
        <v>5193</v>
      </c>
      <c r="J2678" s="11">
        <v>819</v>
      </c>
      <c r="K2678" s="16">
        <v>2620.8</v>
      </c>
      <c r="L2678" t="s">
        <v>8599</v>
      </c>
      <c r="M2678" t="s">
        <v>60</v>
      </c>
      <c r="N2678" t="s">
        <v>340</v>
      </c>
      <c r="O2678" s="13"/>
      <c r="P2678" t="s">
        <v>60</v>
      </c>
      <c r="Q2678" t="s">
        <v>212</v>
      </c>
      <c r="R2678" t="s">
        <v>5173</v>
      </c>
      <c r="S2678" t="s">
        <v>5174</v>
      </c>
      <c r="T2678" s="12">
        <v>0</v>
      </c>
      <c r="V2678" s="14" t="str">
        <f>VLOOKUP(MID(A2678,2,1),Sheet4!A:B,2,FALSE)</f>
        <v>Gd.03</v>
      </c>
      <c r="W2678" s="14">
        <f t="shared" si="82"/>
        <v>6060</v>
      </c>
      <c r="X2678" s="14" t="str">
        <f t="shared" si="83"/>
        <v>LT</v>
      </c>
      <c r="Y2678" s="14" t="str">
        <f>VLOOKUP(RIGHT(L2678,1),Sheet4!F:G,2,FALSE)</f>
        <v>Prime</v>
      </c>
    </row>
    <row r="2679" spans="1:25">
      <c r="A2679" t="s">
        <v>5328</v>
      </c>
      <c r="B2679" t="s">
        <v>212</v>
      </c>
      <c r="C2679" t="s">
        <v>8600</v>
      </c>
      <c r="D2679" t="s">
        <v>5415</v>
      </c>
      <c r="E2679" t="s">
        <v>60</v>
      </c>
      <c r="F2679" t="s">
        <v>60</v>
      </c>
      <c r="G2679" t="s">
        <v>135</v>
      </c>
      <c r="H2679" t="s">
        <v>5170</v>
      </c>
      <c r="I2679" t="s">
        <v>5193</v>
      </c>
      <c r="J2679" s="11">
        <v>233</v>
      </c>
      <c r="K2679" s="16">
        <v>745.6</v>
      </c>
      <c r="L2679" t="s">
        <v>8599</v>
      </c>
      <c r="M2679" t="s">
        <v>60</v>
      </c>
      <c r="N2679" t="s">
        <v>340</v>
      </c>
      <c r="O2679" s="13"/>
      <c r="P2679" t="s">
        <v>60</v>
      </c>
      <c r="Q2679" t="s">
        <v>212</v>
      </c>
      <c r="R2679" t="s">
        <v>5173</v>
      </c>
      <c r="S2679" t="s">
        <v>5174</v>
      </c>
      <c r="T2679" s="12">
        <v>0</v>
      </c>
      <c r="V2679" s="14" t="str">
        <f>VLOOKUP(MID(A2679,2,1),Sheet4!A:B,2,FALSE)</f>
        <v>Gd.03</v>
      </c>
      <c r="W2679" s="14">
        <f t="shared" si="82"/>
        <v>6060</v>
      </c>
      <c r="X2679" s="14" t="str">
        <f t="shared" si="83"/>
        <v>LT</v>
      </c>
      <c r="Y2679" s="14" t="str">
        <f>VLOOKUP(RIGHT(L2679,1),Sheet4!F:G,2,FALSE)</f>
        <v>Prime</v>
      </c>
    </row>
    <row r="2680" spans="1:25">
      <c r="A2680" t="s">
        <v>5969</v>
      </c>
      <c r="B2680" t="s">
        <v>212</v>
      </c>
      <c r="C2680" t="s">
        <v>8601</v>
      </c>
      <c r="D2680" t="s">
        <v>5415</v>
      </c>
      <c r="E2680" t="s">
        <v>60</v>
      </c>
      <c r="F2680" t="s">
        <v>60</v>
      </c>
      <c r="G2680" t="s">
        <v>135</v>
      </c>
      <c r="H2680" t="s">
        <v>5223</v>
      </c>
      <c r="I2680" t="s">
        <v>5591</v>
      </c>
      <c r="J2680" s="11">
        <v>783</v>
      </c>
      <c r="K2680" s="12">
        <v>3002.805</v>
      </c>
      <c r="L2680" t="s">
        <v>8568</v>
      </c>
      <c r="M2680" t="s">
        <v>60</v>
      </c>
      <c r="N2680" t="s">
        <v>340</v>
      </c>
      <c r="O2680" s="13"/>
      <c r="P2680" t="s">
        <v>60</v>
      </c>
      <c r="Q2680" t="s">
        <v>212</v>
      </c>
      <c r="R2680" t="s">
        <v>5173</v>
      </c>
      <c r="S2680" t="s">
        <v>5174</v>
      </c>
      <c r="T2680" s="12">
        <v>0</v>
      </c>
      <c r="V2680" s="14" t="str">
        <f>VLOOKUP(MID(A2680,2,1),Sheet4!A:B,2,FALSE)</f>
        <v>Gd.03</v>
      </c>
      <c r="W2680" s="14">
        <f t="shared" si="82"/>
        <v>6110</v>
      </c>
      <c r="X2680" s="14" t="str">
        <f t="shared" si="83"/>
        <v>LT</v>
      </c>
      <c r="Y2680" s="14" t="str">
        <f>VLOOKUP(RIGHT(L2680,1),Sheet4!F:G,2,FALSE)</f>
        <v>Prime</v>
      </c>
    </row>
    <row r="2681" spans="1:25">
      <c r="A2681" t="s">
        <v>5969</v>
      </c>
      <c r="B2681" t="s">
        <v>212</v>
      </c>
      <c r="C2681" t="s">
        <v>8601</v>
      </c>
      <c r="D2681" t="s">
        <v>5415</v>
      </c>
      <c r="E2681" t="s">
        <v>60</v>
      </c>
      <c r="F2681" t="s">
        <v>60</v>
      </c>
      <c r="G2681" t="s">
        <v>135</v>
      </c>
      <c r="H2681" t="s">
        <v>5223</v>
      </c>
      <c r="I2681" t="s">
        <v>5591</v>
      </c>
      <c r="J2681" s="11">
        <v>85</v>
      </c>
      <c r="K2681" s="12">
        <v>325.975</v>
      </c>
      <c r="L2681" t="s">
        <v>8569</v>
      </c>
      <c r="M2681" t="s">
        <v>60</v>
      </c>
      <c r="N2681" t="s">
        <v>340</v>
      </c>
      <c r="O2681" s="13"/>
      <c r="P2681" t="s">
        <v>60</v>
      </c>
      <c r="Q2681" t="s">
        <v>212</v>
      </c>
      <c r="R2681" t="s">
        <v>5173</v>
      </c>
      <c r="S2681" t="s">
        <v>5174</v>
      </c>
      <c r="T2681" s="12">
        <v>0</v>
      </c>
      <c r="V2681" s="14" t="str">
        <f>VLOOKUP(MID(A2681,2,1),Sheet4!A:B,2,FALSE)</f>
        <v>Gd.03</v>
      </c>
      <c r="W2681" s="14">
        <f t="shared" si="82"/>
        <v>6110</v>
      </c>
      <c r="X2681" s="14" t="str">
        <f t="shared" si="83"/>
        <v>LT</v>
      </c>
      <c r="Y2681" s="14" t="str">
        <f>VLOOKUP(RIGHT(L2681,1),Sheet4!F:G,2,FALSE)</f>
        <v>Prime</v>
      </c>
    </row>
    <row r="2682" spans="1:25">
      <c r="A2682" t="s">
        <v>5328</v>
      </c>
      <c r="B2682" t="s">
        <v>212</v>
      </c>
      <c r="C2682" t="s">
        <v>8601</v>
      </c>
      <c r="D2682" t="s">
        <v>5415</v>
      </c>
      <c r="E2682" t="s">
        <v>60</v>
      </c>
      <c r="F2682" t="s">
        <v>60</v>
      </c>
      <c r="G2682" t="s">
        <v>135</v>
      </c>
      <c r="H2682" t="s">
        <v>5223</v>
      </c>
      <c r="I2682" t="s">
        <v>5591</v>
      </c>
      <c r="J2682" s="11">
        <v>55</v>
      </c>
      <c r="K2682" s="12">
        <v>210.925</v>
      </c>
      <c r="L2682" t="s">
        <v>8569</v>
      </c>
      <c r="M2682" t="s">
        <v>60</v>
      </c>
      <c r="N2682" t="s">
        <v>340</v>
      </c>
      <c r="O2682" s="13"/>
      <c r="P2682" t="s">
        <v>60</v>
      </c>
      <c r="Q2682" t="s">
        <v>212</v>
      </c>
      <c r="R2682" t="s">
        <v>5173</v>
      </c>
      <c r="S2682" t="s">
        <v>5174</v>
      </c>
      <c r="T2682" s="12">
        <v>0</v>
      </c>
      <c r="V2682" s="14" t="str">
        <f>VLOOKUP(MID(A2682,2,1),Sheet4!A:B,2,FALSE)</f>
        <v>Gd.03</v>
      </c>
      <c r="W2682" s="14">
        <f t="shared" si="82"/>
        <v>6110</v>
      </c>
      <c r="X2682" s="14" t="str">
        <f t="shared" si="83"/>
        <v>LT</v>
      </c>
      <c r="Y2682" s="14" t="str">
        <f>VLOOKUP(RIGHT(L2682,1),Sheet4!F:G,2,FALSE)</f>
        <v>Prime</v>
      </c>
    </row>
    <row r="2683" spans="1:25">
      <c r="A2683" t="s">
        <v>5396</v>
      </c>
      <c r="B2683" t="s">
        <v>212</v>
      </c>
      <c r="C2683" t="s">
        <v>8602</v>
      </c>
      <c r="D2683" t="s">
        <v>5415</v>
      </c>
      <c r="E2683" t="s">
        <v>60</v>
      </c>
      <c r="F2683" t="s">
        <v>60</v>
      </c>
      <c r="G2683" t="s">
        <v>135</v>
      </c>
      <c r="H2683" t="s">
        <v>5223</v>
      </c>
      <c r="I2683" t="s">
        <v>8603</v>
      </c>
      <c r="J2683" s="11">
        <v>434</v>
      </c>
      <c r="K2683" s="12">
        <v>1754.662</v>
      </c>
      <c r="L2683" t="s">
        <v>8604</v>
      </c>
      <c r="M2683" t="s">
        <v>60</v>
      </c>
      <c r="N2683" t="s">
        <v>340</v>
      </c>
      <c r="O2683" s="13"/>
      <c r="P2683" t="s">
        <v>60</v>
      </c>
      <c r="Q2683" t="s">
        <v>212</v>
      </c>
      <c r="R2683" t="s">
        <v>5173</v>
      </c>
      <c r="S2683" t="s">
        <v>5174</v>
      </c>
      <c r="T2683" s="12">
        <v>0</v>
      </c>
      <c r="V2683" s="14" t="str">
        <f>VLOOKUP(MID(A2683,2,1),Sheet4!A:B,2,FALSE)</f>
        <v>Gd.03</v>
      </c>
      <c r="W2683" s="14">
        <f t="shared" si="82"/>
        <v>6440</v>
      </c>
      <c r="X2683" s="14" t="str">
        <f t="shared" si="83"/>
        <v>LT</v>
      </c>
      <c r="Y2683" s="14" t="str">
        <f>VLOOKUP(RIGHT(L2683,1),Sheet4!F:G,2,FALSE)</f>
        <v>Prime</v>
      </c>
    </row>
    <row r="2684" spans="1:25">
      <c r="A2684" t="s">
        <v>5352</v>
      </c>
      <c r="B2684" t="s">
        <v>212</v>
      </c>
      <c r="C2684" t="s">
        <v>8602</v>
      </c>
      <c r="D2684" t="s">
        <v>5415</v>
      </c>
      <c r="E2684" t="s">
        <v>60</v>
      </c>
      <c r="F2684" t="s">
        <v>60</v>
      </c>
      <c r="G2684" t="s">
        <v>135</v>
      </c>
      <c r="H2684" t="s">
        <v>5223</v>
      </c>
      <c r="I2684" t="s">
        <v>8603</v>
      </c>
      <c r="J2684" s="11">
        <v>217</v>
      </c>
      <c r="K2684" s="12">
        <v>877.331</v>
      </c>
      <c r="L2684" t="s">
        <v>8604</v>
      </c>
      <c r="M2684" t="s">
        <v>60</v>
      </c>
      <c r="N2684" t="s">
        <v>340</v>
      </c>
      <c r="O2684" s="13"/>
      <c r="P2684" t="s">
        <v>60</v>
      </c>
      <c r="Q2684" t="s">
        <v>212</v>
      </c>
      <c r="R2684" t="s">
        <v>5173</v>
      </c>
      <c r="S2684" t="s">
        <v>5174</v>
      </c>
      <c r="T2684" s="12">
        <v>0</v>
      </c>
      <c r="V2684" s="14" t="str">
        <f>VLOOKUP(MID(A2684,2,1),Sheet4!A:B,2,FALSE)</f>
        <v>Gd.03</v>
      </c>
      <c r="W2684" s="14">
        <f t="shared" si="82"/>
        <v>6440</v>
      </c>
      <c r="X2684" s="14" t="str">
        <f t="shared" si="83"/>
        <v>LT</v>
      </c>
      <c r="Y2684" s="14" t="str">
        <f>VLOOKUP(RIGHT(L2684,1),Sheet4!F:G,2,FALSE)</f>
        <v>Prime</v>
      </c>
    </row>
    <row r="2685" spans="1:25">
      <c r="A2685" t="s">
        <v>8605</v>
      </c>
      <c r="B2685" t="s">
        <v>212</v>
      </c>
      <c r="C2685" t="s">
        <v>8602</v>
      </c>
      <c r="D2685" t="s">
        <v>5415</v>
      </c>
      <c r="E2685" t="s">
        <v>60</v>
      </c>
      <c r="F2685" t="s">
        <v>60</v>
      </c>
      <c r="G2685" t="s">
        <v>135</v>
      </c>
      <c r="H2685" t="s">
        <v>5223</v>
      </c>
      <c r="I2685" t="s">
        <v>8603</v>
      </c>
      <c r="J2685" s="11">
        <v>217</v>
      </c>
      <c r="K2685" s="12">
        <v>877.331</v>
      </c>
      <c r="L2685" t="s">
        <v>8606</v>
      </c>
      <c r="M2685" t="s">
        <v>60</v>
      </c>
      <c r="N2685" t="s">
        <v>340</v>
      </c>
      <c r="O2685" s="13"/>
      <c r="P2685" t="s">
        <v>60</v>
      </c>
      <c r="Q2685" t="s">
        <v>212</v>
      </c>
      <c r="R2685" t="s">
        <v>5173</v>
      </c>
      <c r="S2685" t="s">
        <v>5174</v>
      </c>
      <c r="T2685" s="12">
        <v>0</v>
      </c>
      <c r="V2685" s="14" t="str">
        <f>VLOOKUP(MID(A2685,2,1),Sheet4!A:B,2,FALSE)</f>
        <v>Gd.04</v>
      </c>
      <c r="W2685" s="14">
        <f t="shared" si="82"/>
        <v>6440</v>
      </c>
      <c r="X2685" s="14" t="str">
        <f t="shared" si="83"/>
        <v>LT</v>
      </c>
      <c r="Y2685" s="14" t="str">
        <f>VLOOKUP(RIGHT(L2685,1),Sheet4!F:G,2,FALSE)</f>
        <v>Prime</v>
      </c>
    </row>
    <row r="2686" spans="1:25">
      <c r="A2686" t="s">
        <v>5470</v>
      </c>
      <c r="B2686" t="s">
        <v>212</v>
      </c>
      <c r="C2686" t="s">
        <v>8602</v>
      </c>
      <c r="D2686" t="s">
        <v>5415</v>
      </c>
      <c r="E2686" t="s">
        <v>60</v>
      </c>
      <c r="F2686" t="s">
        <v>60</v>
      </c>
      <c r="G2686" t="s">
        <v>135</v>
      </c>
      <c r="H2686" t="s">
        <v>5223</v>
      </c>
      <c r="I2686" t="s">
        <v>8603</v>
      </c>
      <c r="J2686" s="11">
        <v>74</v>
      </c>
      <c r="K2686" s="12">
        <v>299.182</v>
      </c>
      <c r="L2686" t="s">
        <v>8606</v>
      </c>
      <c r="M2686" t="s">
        <v>60</v>
      </c>
      <c r="N2686" t="s">
        <v>340</v>
      </c>
      <c r="O2686" s="13"/>
      <c r="P2686" t="s">
        <v>60</v>
      </c>
      <c r="Q2686" t="s">
        <v>212</v>
      </c>
      <c r="R2686" t="s">
        <v>5173</v>
      </c>
      <c r="S2686" t="s">
        <v>5174</v>
      </c>
      <c r="T2686" s="12">
        <v>0</v>
      </c>
      <c r="V2686" s="14" t="str">
        <f>VLOOKUP(MID(A2686,2,1),Sheet4!A:B,2,FALSE)</f>
        <v>Gd.04</v>
      </c>
      <c r="W2686" s="14">
        <f t="shared" si="82"/>
        <v>6440</v>
      </c>
      <c r="X2686" s="14" t="str">
        <f t="shared" si="83"/>
        <v>LT</v>
      </c>
      <c r="Y2686" s="14" t="str">
        <f>VLOOKUP(RIGHT(L2686,1),Sheet4!F:G,2,FALSE)</f>
        <v>Prime</v>
      </c>
    </row>
    <row r="2687" spans="1:25">
      <c r="A2687" t="s">
        <v>5470</v>
      </c>
      <c r="B2687" t="s">
        <v>212</v>
      </c>
      <c r="C2687" t="s">
        <v>8602</v>
      </c>
      <c r="D2687" t="s">
        <v>5415</v>
      </c>
      <c r="E2687" t="s">
        <v>60</v>
      </c>
      <c r="F2687" t="s">
        <v>60</v>
      </c>
      <c r="G2687" t="s">
        <v>135</v>
      </c>
      <c r="H2687" t="s">
        <v>5223</v>
      </c>
      <c r="I2687" t="s">
        <v>8603</v>
      </c>
      <c r="J2687" s="11">
        <v>774</v>
      </c>
      <c r="K2687" s="12">
        <v>3129.282</v>
      </c>
      <c r="L2687" t="s">
        <v>8604</v>
      </c>
      <c r="M2687" t="s">
        <v>60</v>
      </c>
      <c r="N2687" t="s">
        <v>340</v>
      </c>
      <c r="O2687" s="13"/>
      <c r="P2687" t="s">
        <v>60</v>
      </c>
      <c r="Q2687" t="s">
        <v>212</v>
      </c>
      <c r="R2687" t="s">
        <v>5173</v>
      </c>
      <c r="S2687" t="s">
        <v>5174</v>
      </c>
      <c r="T2687" s="12">
        <v>0</v>
      </c>
      <c r="V2687" s="14" t="str">
        <f>VLOOKUP(MID(A2687,2,1),Sheet4!A:B,2,FALSE)</f>
        <v>Gd.04</v>
      </c>
      <c r="W2687" s="14">
        <f t="shared" si="82"/>
        <v>6440</v>
      </c>
      <c r="X2687" s="14" t="str">
        <f t="shared" si="83"/>
        <v>LT</v>
      </c>
      <c r="Y2687" s="14" t="str">
        <f>VLOOKUP(RIGHT(L2687,1),Sheet4!F:G,2,FALSE)</f>
        <v>Prime</v>
      </c>
    </row>
    <row r="2688" spans="1:25">
      <c r="A2688" t="s">
        <v>8607</v>
      </c>
      <c r="B2688" t="s">
        <v>212</v>
      </c>
      <c r="C2688" t="s">
        <v>8602</v>
      </c>
      <c r="D2688" t="s">
        <v>5415</v>
      </c>
      <c r="E2688" t="s">
        <v>60</v>
      </c>
      <c r="F2688" t="s">
        <v>60</v>
      </c>
      <c r="G2688" t="s">
        <v>135</v>
      </c>
      <c r="H2688" t="s">
        <v>5223</v>
      </c>
      <c r="I2688" t="s">
        <v>8603</v>
      </c>
      <c r="J2688" s="11">
        <v>20</v>
      </c>
      <c r="K2688" s="16">
        <v>80.86</v>
      </c>
      <c r="L2688" t="s">
        <v>8604</v>
      </c>
      <c r="M2688" t="s">
        <v>60</v>
      </c>
      <c r="N2688" t="s">
        <v>340</v>
      </c>
      <c r="O2688" s="13"/>
      <c r="P2688" t="s">
        <v>60</v>
      </c>
      <c r="Q2688" t="s">
        <v>212</v>
      </c>
      <c r="R2688" t="s">
        <v>5173</v>
      </c>
      <c r="S2688" t="s">
        <v>5174</v>
      </c>
      <c r="T2688" s="12">
        <v>0</v>
      </c>
      <c r="V2688" s="14" t="str">
        <f>VLOOKUP(MID(A2688,2,1),Sheet4!A:B,2,FALSE)</f>
        <v>Gd.04</v>
      </c>
      <c r="W2688" s="14">
        <f t="shared" si="82"/>
        <v>6440</v>
      </c>
      <c r="X2688" s="14" t="str">
        <f t="shared" si="83"/>
        <v>LT</v>
      </c>
      <c r="Y2688" s="14" t="str">
        <f>VLOOKUP(RIGHT(L2688,1),Sheet4!F:G,2,FALSE)</f>
        <v>Prime</v>
      </c>
    </row>
    <row r="2689" spans="1:25">
      <c r="A2689" t="s">
        <v>5522</v>
      </c>
      <c r="B2689" t="s">
        <v>212</v>
      </c>
      <c r="C2689" t="s">
        <v>8602</v>
      </c>
      <c r="D2689" t="s">
        <v>5415</v>
      </c>
      <c r="E2689" t="s">
        <v>60</v>
      </c>
      <c r="F2689" t="s">
        <v>60</v>
      </c>
      <c r="G2689" t="s">
        <v>135</v>
      </c>
      <c r="H2689" t="s">
        <v>5223</v>
      </c>
      <c r="I2689" t="s">
        <v>8603</v>
      </c>
      <c r="J2689" s="11">
        <v>217</v>
      </c>
      <c r="K2689" s="12">
        <v>877.331</v>
      </c>
      <c r="L2689" t="s">
        <v>8606</v>
      </c>
      <c r="M2689" t="s">
        <v>60</v>
      </c>
      <c r="N2689" t="s">
        <v>340</v>
      </c>
      <c r="O2689" s="13"/>
      <c r="P2689" t="s">
        <v>60</v>
      </c>
      <c r="Q2689" t="s">
        <v>212</v>
      </c>
      <c r="R2689" t="s">
        <v>5173</v>
      </c>
      <c r="S2689" t="s">
        <v>5174</v>
      </c>
      <c r="T2689" s="12">
        <v>0</v>
      </c>
      <c r="V2689" s="14" t="str">
        <f>VLOOKUP(MID(A2689,2,1),Sheet4!A:B,2,FALSE)</f>
        <v>Gd.12</v>
      </c>
      <c r="W2689" s="14">
        <f t="shared" si="82"/>
        <v>6440</v>
      </c>
      <c r="X2689" s="14" t="str">
        <f t="shared" si="83"/>
        <v>LT</v>
      </c>
      <c r="Y2689" s="14" t="str">
        <f>VLOOKUP(RIGHT(L2689,1),Sheet4!F:G,2,FALSE)</f>
        <v>Prime</v>
      </c>
    </row>
    <row r="2690" spans="1:25">
      <c r="A2690" t="s">
        <v>5502</v>
      </c>
      <c r="B2690" t="s">
        <v>212</v>
      </c>
      <c r="C2690" t="s">
        <v>8602</v>
      </c>
      <c r="D2690" t="s">
        <v>5415</v>
      </c>
      <c r="E2690" t="s">
        <v>60</v>
      </c>
      <c r="F2690" t="s">
        <v>60</v>
      </c>
      <c r="G2690" t="s">
        <v>135</v>
      </c>
      <c r="H2690" t="s">
        <v>5223</v>
      </c>
      <c r="I2690" t="s">
        <v>8603</v>
      </c>
      <c r="J2690" s="11">
        <v>217</v>
      </c>
      <c r="K2690" s="12">
        <v>877.331</v>
      </c>
      <c r="L2690" t="s">
        <v>8604</v>
      </c>
      <c r="M2690" t="s">
        <v>60</v>
      </c>
      <c r="N2690" t="s">
        <v>340</v>
      </c>
      <c r="O2690" s="13"/>
      <c r="P2690" t="s">
        <v>60</v>
      </c>
      <c r="Q2690" t="s">
        <v>212</v>
      </c>
      <c r="R2690" t="s">
        <v>5173</v>
      </c>
      <c r="S2690" t="s">
        <v>5174</v>
      </c>
      <c r="T2690" s="12">
        <v>0</v>
      </c>
      <c r="V2690" s="14" t="str">
        <f>VLOOKUP(MID(A2690,2,1),Sheet4!A:B,2,FALSE)</f>
        <v>Gd.12</v>
      </c>
      <c r="W2690" s="14">
        <f t="shared" ref="W2690:W2753" si="84">IF(MID(C2690,14,1)="A",RIGHT(C2690,4)/1,IF(MID(C2690,13,1)="+",RIGHT(C2690,5)/10,IF(MID(C2690,13,1)="-",RIGHT(C2690,5)/1)))</f>
        <v>6440</v>
      </c>
      <c r="X2690" s="14" t="str">
        <f t="shared" ref="X2690:X2753" si="85">IF(W2690&lt;3000,"St","LT")</f>
        <v>LT</v>
      </c>
      <c r="Y2690" s="14" t="str">
        <f>VLOOKUP(RIGHT(L2690,1),Sheet4!F:G,2,FALSE)</f>
        <v>Prime</v>
      </c>
    </row>
    <row r="2691" spans="1:25">
      <c r="A2691" t="s">
        <v>5593</v>
      </c>
      <c r="B2691" t="s">
        <v>60</v>
      </c>
      <c r="C2691" t="s">
        <v>8608</v>
      </c>
      <c r="D2691" t="s">
        <v>5415</v>
      </c>
      <c r="E2691" t="s">
        <v>60</v>
      </c>
      <c r="F2691" t="s">
        <v>60</v>
      </c>
      <c r="G2691" t="s">
        <v>135</v>
      </c>
      <c r="H2691" t="s">
        <v>5223</v>
      </c>
      <c r="I2691" t="s">
        <v>8609</v>
      </c>
      <c r="J2691" s="11">
        <v>55</v>
      </c>
      <c r="K2691" s="12">
        <v>223.685</v>
      </c>
      <c r="L2691" t="s">
        <v>8610</v>
      </c>
      <c r="M2691" t="s">
        <v>60</v>
      </c>
      <c r="N2691" t="s">
        <v>340</v>
      </c>
      <c r="O2691" s="13"/>
      <c r="P2691" t="s">
        <v>8611</v>
      </c>
      <c r="Q2691" t="s">
        <v>60</v>
      </c>
      <c r="R2691" t="s">
        <v>5173</v>
      </c>
      <c r="S2691" t="s">
        <v>5217</v>
      </c>
      <c r="T2691" s="12">
        <v>0</v>
      </c>
      <c r="V2691" s="14" t="str">
        <f>VLOOKUP(MID(A2691,2,1),Sheet4!A:B,2,FALSE)</f>
        <v>Gd.04</v>
      </c>
      <c r="W2691" s="14">
        <f t="shared" si="84"/>
        <v>6479</v>
      </c>
      <c r="X2691" s="14" t="str">
        <f t="shared" si="85"/>
        <v>LT</v>
      </c>
      <c r="Y2691" s="14" t="str">
        <f>VLOOKUP(RIGHT(L2691,1),Sheet4!F:G,2,FALSE)</f>
        <v>Grd C</v>
      </c>
    </row>
    <row r="2692" spans="1:25">
      <c r="A2692" t="s">
        <v>5563</v>
      </c>
      <c r="B2692" t="s">
        <v>212</v>
      </c>
      <c r="C2692" t="s">
        <v>8612</v>
      </c>
      <c r="D2692" t="s">
        <v>5510</v>
      </c>
      <c r="E2692" t="s">
        <v>60</v>
      </c>
      <c r="F2692" t="s">
        <v>60</v>
      </c>
      <c r="G2692" t="s">
        <v>116</v>
      </c>
      <c r="H2692" t="s">
        <v>5170</v>
      </c>
      <c r="I2692" t="s">
        <v>6080</v>
      </c>
      <c r="J2692" s="11">
        <v>338</v>
      </c>
      <c r="K2692" s="12">
        <v>832.156</v>
      </c>
      <c r="L2692" t="s">
        <v>8613</v>
      </c>
      <c r="M2692" t="s">
        <v>60</v>
      </c>
      <c r="N2692" t="s">
        <v>340</v>
      </c>
      <c r="O2692" s="13"/>
      <c r="P2692" t="s">
        <v>60</v>
      </c>
      <c r="Q2692" t="s">
        <v>212</v>
      </c>
      <c r="R2692" t="s">
        <v>5173</v>
      </c>
      <c r="S2692" t="s">
        <v>5174</v>
      </c>
      <c r="T2692" s="12">
        <v>0</v>
      </c>
      <c r="V2692" s="14" t="str">
        <f>VLOOKUP(MID(A2692,2,1),Sheet4!A:B,2,FALSE)</f>
        <v>Gd.03</v>
      </c>
      <c r="W2692" s="14">
        <f t="shared" si="84"/>
        <v>4050</v>
      </c>
      <c r="X2692" s="14" t="str">
        <f t="shared" si="85"/>
        <v>LT</v>
      </c>
      <c r="Y2692" s="14" t="str">
        <f>VLOOKUP(RIGHT(L2692,1),Sheet4!F:G,2,FALSE)</f>
        <v>Prime</v>
      </c>
    </row>
    <row r="2693" spans="1:25">
      <c r="A2693" t="s">
        <v>5296</v>
      </c>
      <c r="B2693" t="s">
        <v>212</v>
      </c>
      <c r="C2693" t="s">
        <v>8612</v>
      </c>
      <c r="D2693" t="s">
        <v>5510</v>
      </c>
      <c r="E2693" t="s">
        <v>60</v>
      </c>
      <c r="F2693" t="s">
        <v>60</v>
      </c>
      <c r="G2693" t="s">
        <v>116</v>
      </c>
      <c r="H2693" t="s">
        <v>5170</v>
      </c>
      <c r="I2693" t="s">
        <v>6080</v>
      </c>
      <c r="J2693" s="11">
        <v>129</v>
      </c>
      <c r="K2693" s="12">
        <v>317.598</v>
      </c>
      <c r="L2693" t="s">
        <v>8613</v>
      </c>
      <c r="M2693" t="s">
        <v>60</v>
      </c>
      <c r="N2693" t="s">
        <v>340</v>
      </c>
      <c r="O2693" s="13"/>
      <c r="P2693" t="s">
        <v>60</v>
      </c>
      <c r="Q2693" t="s">
        <v>212</v>
      </c>
      <c r="R2693" t="s">
        <v>5173</v>
      </c>
      <c r="S2693" t="s">
        <v>5174</v>
      </c>
      <c r="T2693" s="12">
        <v>0</v>
      </c>
      <c r="V2693" s="14" t="str">
        <f>VLOOKUP(MID(A2693,2,1),Sheet4!A:B,2,FALSE)</f>
        <v>Gd.04</v>
      </c>
      <c r="W2693" s="14">
        <f t="shared" si="84"/>
        <v>4050</v>
      </c>
      <c r="X2693" s="14" t="str">
        <f t="shared" si="85"/>
        <v>LT</v>
      </c>
      <c r="Y2693" s="14" t="str">
        <f>VLOOKUP(RIGHT(L2693,1),Sheet4!F:G,2,FALSE)</f>
        <v>Prime</v>
      </c>
    </row>
    <row r="2694" spans="1:25">
      <c r="A2694" t="s">
        <v>5182</v>
      </c>
      <c r="B2694" t="s">
        <v>212</v>
      </c>
      <c r="C2694" t="s">
        <v>8614</v>
      </c>
      <c r="D2694" t="s">
        <v>5510</v>
      </c>
      <c r="E2694" t="s">
        <v>60</v>
      </c>
      <c r="F2694" t="s">
        <v>60</v>
      </c>
      <c r="G2694" t="s">
        <v>116</v>
      </c>
      <c r="H2694" t="s">
        <v>5223</v>
      </c>
      <c r="I2694" t="s">
        <v>8615</v>
      </c>
      <c r="J2694" s="11">
        <v>338</v>
      </c>
      <c r="K2694" s="12">
        <v>1146.834</v>
      </c>
      <c r="L2694" t="s">
        <v>8616</v>
      </c>
      <c r="M2694" t="s">
        <v>60</v>
      </c>
      <c r="N2694" t="s">
        <v>340</v>
      </c>
      <c r="O2694" s="13"/>
      <c r="P2694" t="s">
        <v>60</v>
      </c>
      <c r="Q2694" t="s">
        <v>212</v>
      </c>
      <c r="R2694" t="s">
        <v>5173</v>
      </c>
      <c r="S2694" t="s">
        <v>5174</v>
      </c>
      <c r="T2694" s="12">
        <v>0</v>
      </c>
      <c r="V2694" s="14" t="str">
        <f>VLOOKUP(MID(A2694,2,1),Sheet4!A:B,2,FALSE)</f>
        <v>Gd.03</v>
      </c>
      <c r="W2694" s="14">
        <f t="shared" si="84"/>
        <v>4690</v>
      </c>
      <c r="X2694" s="14" t="str">
        <f t="shared" si="85"/>
        <v>LT</v>
      </c>
      <c r="Y2694" s="14" t="str">
        <f>VLOOKUP(RIGHT(L2694,1),Sheet4!F:G,2,FALSE)</f>
        <v>Prime</v>
      </c>
    </row>
    <row r="2695" spans="1:25">
      <c r="A2695" t="s">
        <v>5182</v>
      </c>
      <c r="B2695" t="s">
        <v>212</v>
      </c>
      <c r="C2695" t="s">
        <v>8614</v>
      </c>
      <c r="D2695" t="s">
        <v>5510</v>
      </c>
      <c r="E2695" t="s">
        <v>60</v>
      </c>
      <c r="F2695" t="s">
        <v>60</v>
      </c>
      <c r="G2695" t="s">
        <v>116</v>
      </c>
      <c r="H2695" t="s">
        <v>5223</v>
      </c>
      <c r="I2695" t="s">
        <v>8615</v>
      </c>
      <c r="J2695" s="11">
        <v>437</v>
      </c>
      <c r="K2695" s="12">
        <v>1482.741</v>
      </c>
      <c r="L2695" t="s">
        <v>8606</v>
      </c>
      <c r="M2695" t="s">
        <v>60</v>
      </c>
      <c r="N2695" t="s">
        <v>340</v>
      </c>
      <c r="O2695" s="13"/>
      <c r="P2695" t="s">
        <v>60</v>
      </c>
      <c r="Q2695" t="s">
        <v>212</v>
      </c>
      <c r="R2695" t="s">
        <v>5173</v>
      </c>
      <c r="S2695" t="s">
        <v>5174</v>
      </c>
      <c r="T2695" s="12">
        <v>0</v>
      </c>
      <c r="V2695" s="14" t="str">
        <f>VLOOKUP(MID(A2695,2,1),Sheet4!A:B,2,FALSE)</f>
        <v>Gd.03</v>
      </c>
      <c r="W2695" s="14">
        <f t="shared" si="84"/>
        <v>4690</v>
      </c>
      <c r="X2695" s="14" t="str">
        <f t="shared" si="85"/>
        <v>LT</v>
      </c>
      <c r="Y2695" s="14" t="str">
        <f>VLOOKUP(RIGHT(L2695,1),Sheet4!F:G,2,FALSE)</f>
        <v>Prime</v>
      </c>
    </row>
    <row r="2696" spans="1:25">
      <c r="A2696" t="s">
        <v>5431</v>
      </c>
      <c r="B2696" t="s">
        <v>212</v>
      </c>
      <c r="C2696" t="s">
        <v>8614</v>
      </c>
      <c r="D2696" t="s">
        <v>5510</v>
      </c>
      <c r="E2696" t="s">
        <v>60</v>
      </c>
      <c r="F2696" t="s">
        <v>60</v>
      </c>
      <c r="G2696" t="s">
        <v>116</v>
      </c>
      <c r="H2696" t="s">
        <v>5223</v>
      </c>
      <c r="I2696" t="s">
        <v>8615</v>
      </c>
      <c r="J2696" s="11">
        <v>8</v>
      </c>
      <c r="K2696" s="12">
        <v>27.144</v>
      </c>
      <c r="L2696" t="s">
        <v>8617</v>
      </c>
      <c r="M2696" t="s">
        <v>60</v>
      </c>
      <c r="N2696" t="s">
        <v>340</v>
      </c>
      <c r="O2696" s="13"/>
      <c r="P2696" t="s">
        <v>60</v>
      </c>
      <c r="Q2696" t="s">
        <v>212</v>
      </c>
      <c r="R2696" t="s">
        <v>5173</v>
      </c>
      <c r="S2696" t="s">
        <v>5174</v>
      </c>
      <c r="T2696" s="12">
        <v>0</v>
      </c>
      <c r="V2696" s="14" t="str">
        <f>VLOOKUP(MID(A2696,2,1),Sheet4!A:B,2,FALSE)</f>
        <v>Gd.03</v>
      </c>
      <c r="W2696" s="14">
        <f t="shared" si="84"/>
        <v>4690</v>
      </c>
      <c r="X2696" s="14" t="str">
        <f t="shared" si="85"/>
        <v>LT</v>
      </c>
      <c r="Y2696" s="14" t="str">
        <f>VLOOKUP(RIGHT(L2696,1),Sheet4!F:G,2,FALSE)</f>
        <v>Prime</v>
      </c>
    </row>
    <row r="2697" spans="1:25">
      <c r="A2697" t="s">
        <v>5526</v>
      </c>
      <c r="B2697" t="s">
        <v>212</v>
      </c>
      <c r="C2697" t="s">
        <v>8614</v>
      </c>
      <c r="D2697" t="s">
        <v>5510</v>
      </c>
      <c r="E2697" t="s">
        <v>60</v>
      </c>
      <c r="F2697" t="s">
        <v>60</v>
      </c>
      <c r="G2697" t="s">
        <v>116</v>
      </c>
      <c r="H2697" t="s">
        <v>5223</v>
      </c>
      <c r="I2697" t="s">
        <v>8615</v>
      </c>
      <c r="J2697" s="11">
        <v>67</v>
      </c>
      <c r="K2697" s="12">
        <v>227.331</v>
      </c>
      <c r="L2697" t="s">
        <v>8567</v>
      </c>
      <c r="M2697" t="s">
        <v>60</v>
      </c>
      <c r="N2697" t="s">
        <v>340</v>
      </c>
      <c r="O2697" s="13"/>
      <c r="P2697" t="s">
        <v>60</v>
      </c>
      <c r="Q2697" t="s">
        <v>212</v>
      </c>
      <c r="R2697" t="s">
        <v>5173</v>
      </c>
      <c r="S2697" t="s">
        <v>5174</v>
      </c>
      <c r="T2697" s="12">
        <v>0</v>
      </c>
      <c r="V2697" s="14" t="str">
        <f>VLOOKUP(MID(A2697,2,1),Sheet4!A:B,2,FALSE)</f>
        <v>Gd.12</v>
      </c>
      <c r="W2697" s="14">
        <f t="shared" si="84"/>
        <v>4690</v>
      </c>
      <c r="X2697" s="14" t="str">
        <f t="shared" si="85"/>
        <v>LT</v>
      </c>
      <c r="Y2697" s="14" t="str">
        <f>VLOOKUP(RIGHT(L2697,1),Sheet4!F:G,2,FALSE)</f>
        <v>Prime</v>
      </c>
    </row>
    <row r="2698" spans="1:25">
      <c r="A2698" t="s">
        <v>5526</v>
      </c>
      <c r="B2698" t="s">
        <v>212</v>
      </c>
      <c r="C2698" t="s">
        <v>8614</v>
      </c>
      <c r="D2698" t="s">
        <v>5510</v>
      </c>
      <c r="E2698" t="s">
        <v>60</v>
      </c>
      <c r="F2698" t="s">
        <v>60</v>
      </c>
      <c r="G2698" t="s">
        <v>116</v>
      </c>
      <c r="H2698" t="s">
        <v>5223</v>
      </c>
      <c r="I2698" t="s">
        <v>8615</v>
      </c>
      <c r="J2698" s="11">
        <v>102</v>
      </c>
      <c r="K2698" s="12">
        <v>346.086</v>
      </c>
      <c r="L2698" t="s">
        <v>8606</v>
      </c>
      <c r="M2698" t="s">
        <v>60</v>
      </c>
      <c r="N2698" t="s">
        <v>340</v>
      </c>
      <c r="O2698" s="13"/>
      <c r="P2698" t="s">
        <v>60</v>
      </c>
      <c r="Q2698" t="s">
        <v>212</v>
      </c>
      <c r="R2698" t="s">
        <v>5173</v>
      </c>
      <c r="S2698" t="s">
        <v>5174</v>
      </c>
      <c r="T2698" s="12">
        <v>0</v>
      </c>
      <c r="V2698" s="14" t="str">
        <f>VLOOKUP(MID(A2698,2,1),Sheet4!A:B,2,FALSE)</f>
        <v>Gd.12</v>
      </c>
      <c r="W2698" s="14">
        <f t="shared" si="84"/>
        <v>4690</v>
      </c>
      <c r="X2698" s="14" t="str">
        <f t="shared" si="85"/>
        <v>LT</v>
      </c>
      <c r="Y2698" s="14" t="str">
        <f>VLOOKUP(RIGHT(L2698,1),Sheet4!F:G,2,FALSE)</f>
        <v>Prime</v>
      </c>
    </row>
    <row r="2699" spans="1:25">
      <c r="A2699" t="s">
        <v>5431</v>
      </c>
      <c r="B2699" t="s">
        <v>8560</v>
      </c>
      <c r="C2699" t="s">
        <v>8618</v>
      </c>
      <c r="D2699" t="s">
        <v>5510</v>
      </c>
      <c r="E2699" t="s">
        <v>60</v>
      </c>
      <c r="F2699" t="s">
        <v>60</v>
      </c>
      <c r="G2699" t="s">
        <v>116</v>
      </c>
      <c r="H2699" t="s">
        <v>5223</v>
      </c>
      <c r="I2699" t="s">
        <v>7766</v>
      </c>
      <c r="J2699" s="11">
        <v>93</v>
      </c>
      <c r="K2699" s="12">
        <v>401.667</v>
      </c>
      <c r="L2699" t="s">
        <v>8606</v>
      </c>
      <c r="M2699" t="s">
        <v>60</v>
      </c>
      <c r="N2699" t="s">
        <v>340</v>
      </c>
      <c r="O2699" s="13"/>
      <c r="P2699" t="s">
        <v>60</v>
      </c>
      <c r="Q2699" t="s">
        <v>8560</v>
      </c>
      <c r="R2699" t="s">
        <v>5173</v>
      </c>
      <c r="S2699" t="s">
        <v>5174</v>
      </c>
      <c r="T2699" s="12">
        <v>0</v>
      </c>
      <c r="V2699" s="14" t="str">
        <f>VLOOKUP(MID(A2699,2,1),Sheet4!A:B,2,FALSE)</f>
        <v>Gd.03</v>
      </c>
      <c r="W2699" s="14">
        <f t="shared" si="84"/>
        <v>5970</v>
      </c>
      <c r="X2699" s="14" t="str">
        <f t="shared" si="85"/>
        <v>LT</v>
      </c>
      <c r="Y2699" s="14" t="str">
        <f>VLOOKUP(RIGHT(L2699,1),Sheet4!F:G,2,FALSE)</f>
        <v>Prime</v>
      </c>
    </row>
    <row r="2700" spans="1:25">
      <c r="A2700" t="s">
        <v>5241</v>
      </c>
      <c r="B2700" t="s">
        <v>8560</v>
      </c>
      <c r="C2700" t="s">
        <v>8618</v>
      </c>
      <c r="D2700" t="s">
        <v>5510</v>
      </c>
      <c r="E2700" t="s">
        <v>60</v>
      </c>
      <c r="F2700" t="s">
        <v>60</v>
      </c>
      <c r="G2700" t="s">
        <v>116</v>
      </c>
      <c r="H2700" t="s">
        <v>5223</v>
      </c>
      <c r="I2700" t="s">
        <v>7766</v>
      </c>
      <c r="J2700" s="11">
        <v>43</v>
      </c>
      <c r="K2700" s="12">
        <v>185.717</v>
      </c>
      <c r="L2700" t="s">
        <v>8619</v>
      </c>
      <c r="M2700" t="s">
        <v>60</v>
      </c>
      <c r="N2700" t="s">
        <v>340</v>
      </c>
      <c r="O2700" s="13"/>
      <c r="P2700" t="s">
        <v>60</v>
      </c>
      <c r="Q2700" t="s">
        <v>8560</v>
      </c>
      <c r="R2700" t="s">
        <v>5173</v>
      </c>
      <c r="S2700" t="s">
        <v>5174</v>
      </c>
      <c r="T2700" s="12">
        <v>0</v>
      </c>
      <c r="V2700" s="14" t="str">
        <f>VLOOKUP(MID(A2700,2,1),Sheet4!A:B,2,FALSE)</f>
        <v>Gd.04</v>
      </c>
      <c r="W2700" s="14">
        <f t="shared" si="84"/>
        <v>5970</v>
      </c>
      <c r="X2700" s="14" t="str">
        <f t="shared" si="85"/>
        <v>LT</v>
      </c>
      <c r="Y2700" s="14" t="str">
        <f>VLOOKUP(RIGHT(L2700,1),Sheet4!F:G,2,FALSE)</f>
        <v>Prime</v>
      </c>
    </row>
    <row r="2701" spans="1:25">
      <c r="A2701" t="s">
        <v>5241</v>
      </c>
      <c r="B2701" t="s">
        <v>8560</v>
      </c>
      <c r="C2701" t="s">
        <v>8618</v>
      </c>
      <c r="D2701" t="s">
        <v>5510</v>
      </c>
      <c r="E2701" t="s">
        <v>60</v>
      </c>
      <c r="F2701" t="s">
        <v>60</v>
      </c>
      <c r="G2701" t="s">
        <v>116</v>
      </c>
      <c r="H2701" t="s">
        <v>5223</v>
      </c>
      <c r="I2701" t="s">
        <v>7766</v>
      </c>
      <c r="J2701" s="11">
        <v>58</v>
      </c>
      <c r="K2701" s="12">
        <v>250.502</v>
      </c>
      <c r="L2701" t="s">
        <v>8616</v>
      </c>
      <c r="M2701" t="s">
        <v>60</v>
      </c>
      <c r="N2701" t="s">
        <v>340</v>
      </c>
      <c r="O2701" s="13"/>
      <c r="P2701" t="s">
        <v>60</v>
      </c>
      <c r="Q2701" t="s">
        <v>8560</v>
      </c>
      <c r="R2701" t="s">
        <v>5173</v>
      </c>
      <c r="S2701" t="s">
        <v>5174</v>
      </c>
      <c r="T2701" s="12">
        <v>0</v>
      </c>
      <c r="V2701" s="14" t="str">
        <f>VLOOKUP(MID(A2701,2,1),Sheet4!A:B,2,FALSE)</f>
        <v>Gd.04</v>
      </c>
      <c r="W2701" s="14">
        <f t="shared" si="84"/>
        <v>5970</v>
      </c>
      <c r="X2701" s="14" t="str">
        <f t="shared" si="85"/>
        <v>LT</v>
      </c>
      <c r="Y2701" s="14" t="str">
        <f>VLOOKUP(RIGHT(L2701,1),Sheet4!F:G,2,FALSE)</f>
        <v>Prime</v>
      </c>
    </row>
    <row r="2702" spans="1:25">
      <c r="A2702" t="s">
        <v>5526</v>
      </c>
      <c r="B2702" t="s">
        <v>8560</v>
      </c>
      <c r="C2702" t="s">
        <v>8618</v>
      </c>
      <c r="D2702" t="s">
        <v>5510</v>
      </c>
      <c r="E2702" t="s">
        <v>60</v>
      </c>
      <c r="F2702" t="s">
        <v>60</v>
      </c>
      <c r="G2702" t="s">
        <v>116</v>
      </c>
      <c r="H2702" t="s">
        <v>5223</v>
      </c>
      <c r="I2702" t="s">
        <v>7766</v>
      </c>
      <c r="J2702" s="11">
        <v>338</v>
      </c>
      <c r="K2702" s="12">
        <v>1459.822</v>
      </c>
      <c r="L2702" t="s">
        <v>8606</v>
      </c>
      <c r="M2702" t="s">
        <v>60</v>
      </c>
      <c r="N2702" t="s">
        <v>340</v>
      </c>
      <c r="O2702" s="13"/>
      <c r="P2702" t="s">
        <v>60</v>
      </c>
      <c r="Q2702" t="s">
        <v>8560</v>
      </c>
      <c r="R2702" t="s">
        <v>5173</v>
      </c>
      <c r="S2702" t="s">
        <v>5174</v>
      </c>
      <c r="T2702" s="12">
        <v>0</v>
      </c>
      <c r="V2702" s="14" t="str">
        <f>VLOOKUP(MID(A2702,2,1),Sheet4!A:B,2,FALSE)</f>
        <v>Gd.12</v>
      </c>
      <c r="W2702" s="14">
        <f t="shared" si="84"/>
        <v>5970</v>
      </c>
      <c r="X2702" s="14" t="str">
        <f t="shared" si="85"/>
        <v>LT</v>
      </c>
      <c r="Y2702" s="14" t="str">
        <f>VLOOKUP(RIGHT(L2702,1),Sheet4!F:G,2,FALSE)</f>
        <v>Prime</v>
      </c>
    </row>
    <row r="2703" spans="1:25">
      <c r="A2703" t="s">
        <v>5574</v>
      </c>
      <c r="B2703" t="s">
        <v>212</v>
      </c>
      <c r="C2703" t="s">
        <v>8620</v>
      </c>
      <c r="D2703" t="s">
        <v>6137</v>
      </c>
      <c r="E2703" t="s">
        <v>60</v>
      </c>
      <c r="F2703" t="s">
        <v>60</v>
      </c>
      <c r="G2703" t="s">
        <v>61</v>
      </c>
      <c r="H2703" t="s">
        <v>5223</v>
      </c>
      <c r="I2703" t="s">
        <v>4081</v>
      </c>
      <c r="J2703" s="11">
        <v>65</v>
      </c>
      <c r="K2703" s="16">
        <v>212.94</v>
      </c>
      <c r="L2703" t="s">
        <v>8621</v>
      </c>
      <c r="M2703" t="s">
        <v>60</v>
      </c>
      <c r="N2703" t="s">
        <v>340</v>
      </c>
      <c r="O2703" s="13"/>
      <c r="P2703" t="s">
        <v>60</v>
      </c>
      <c r="Q2703" t="s">
        <v>212</v>
      </c>
      <c r="R2703" t="s">
        <v>5173</v>
      </c>
      <c r="S2703" t="s">
        <v>5174</v>
      </c>
      <c r="T2703" s="12">
        <v>0</v>
      </c>
      <c r="V2703" s="14" t="str">
        <f>VLOOKUP(MID(A2703,2,1),Sheet4!A:B,2,FALSE)</f>
        <v>Gd.03</v>
      </c>
      <c r="W2703" s="14">
        <f t="shared" si="84"/>
        <v>4000</v>
      </c>
      <c r="X2703" s="14" t="str">
        <f t="shared" si="85"/>
        <v>LT</v>
      </c>
      <c r="Y2703" s="14" t="str">
        <f>VLOOKUP(RIGHT(L2703,1),Sheet4!F:G,2,FALSE)</f>
        <v>Prime</v>
      </c>
    </row>
    <row r="2704" spans="1:25">
      <c r="A2704" t="s">
        <v>6255</v>
      </c>
      <c r="B2704" t="s">
        <v>60</v>
      </c>
      <c r="C2704" t="s">
        <v>8622</v>
      </c>
      <c r="D2704" t="s">
        <v>6137</v>
      </c>
      <c r="E2704" t="s">
        <v>60</v>
      </c>
      <c r="F2704" t="s">
        <v>60</v>
      </c>
      <c r="G2704" t="s">
        <v>61</v>
      </c>
      <c r="H2704" t="s">
        <v>5223</v>
      </c>
      <c r="I2704" t="s">
        <v>5356</v>
      </c>
      <c r="J2704" s="11">
        <v>263</v>
      </c>
      <c r="K2704" s="16">
        <v>1380.75</v>
      </c>
      <c r="L2704" t="s">
        <v>8569</v>
      </c>
      <c r="M2704" t="s">
        <v>60</v>
      </c>
      <c r="N2704" t="s">
        <v>340</v>
      </c>
      <c r="O2704" s="13"/>
      <c r="P2704" t="s">
        <v>60</v>
      </c>
      <c r="Q2704" t="s">
        <v>60</v>
      </c>
      <c r="R2704" t="s">
        <v>5173</v>
      </c>
      <c r="S2704" t="s">
        <v>5174</v>
      </c>
      <c r="T2704" s="12">
        <v>0</v>
      </c>
      <c r="V2704" s="14" t="str">
        <f>VLOOKUP(MID(A2704,2,1),Sheet4!A:B,2,FALSE)</f>
        <v>Gd.03</v>
      </c>
      <c r="W2704" s="14">
        <f t="shared" si="84"/>
        <v>6410</v>
      </c>
      <c r="X2704" s="14" t="str">
        <f t="shared" si="85"/>
        <v>LT</v>
      </c>
      <c r="Y2704" s="14" t="str">
        <f>VLOOKUP(RIGHT(L2704,1),Sheet4!F:G,2,FALSE)</f>
        <v>Prime</v>
      </c>
    </row>
    <row r="2705" spans="1:25">
      <c r="A2705" t="s">
        <v>6255</v>
      </c>
      <c r="B2705" t="s">
        <v>212</v>
      </c>
      <c r="C2705" t="s">
        <v>8622</v>
      </c>
      <c r="D2705" t="s">
        <v>6137</v>
      </c>
      <c r="E2705" t="s">
        <v>60</v>
      </c>
      <c r="F2705" t="s">
        <v>60</v>
      </c>
      <c r="G2705" t="s">
        <v>61</v>
      </c>
      <c r="H2705" t="s">
        <v>5223</v>
      </c>
      <c r="I2705" t="s">
        <v>5356</v>
      </c>
      <c r="J2705" s="11">
        <v>382</v>
      </c>
      <c r="K2705" s="16">
        <v>2005.5</v>
      </c>
      <c r="L2705" t="s">
        <v>8623</v>
      </c>
      <c r="M2705" t="s">
        <v>60</v>
      </c>
      <c r="N2705" t="s">
        <v>340</v>
      </c>
      <c r="O2705" s="13"/>
      <c r="P2705" t="s">
        <v>60</v>
      </c>
      <c r="Q2705" t="s">
        <v>212</v>
      </c>
      <c r="R2705" t="s">
        <v>5173</v>
      </c>
      <c r="S2705" t="s">
        <v>5174</v>
      </c>
      <c r="T2705" s="12">
        <v>0</v>
      </c>
      <c r="V2705" s="14" t="str">
        <f>VLOOKUP(MID(A2705,2,1),Sheet4!A:B,2,FALSE)</f>
        <v>Gd.03</v>
      </c>
      <c r="W2705" s="14">
        <f t="shared" si="84"/>
        <v>6410</v>
      </c>
      <c r="X2705" s="14" t="str">
        <f t="shared" si="85"/>
        <v>LT</v>
      </c>
      <c r="Y2705" s="14" t="str">
        <f>VLOOKUP(RIGHT(L2705,1),Sheet4!F:G,2,FALSE)</f>
        <v>Prime</v>
      </c>
    </row>
    <row r="2706" spans="1:25">
      <c r="A2706" t="s">
        <v>5969</v>
      </c>
      <c r="B2706" t="s">
        <v>8590</v>
      </c>
      <c r="C2706" t="s">
        <v>8624</v>
      </c>
      <c r="D2706" t="s">
        <v>5559</v>
      </c>
      <c r="E2706" t="s">
        <v>60</v>
      </c>
      <c r="F2706" t="s">
        <v>60</v>
      </c>
      <c r="G2706" t="s">
        <v>198</v>
      </c>
      <c r="H2706" t="s">
        <v>5170</v>
      </c>
      <c r="I2706" t="s">
        <v>8625</v>
      </c>
      <c r="J2706" s="11">
        <v>217</v>
      </c>
      <c r="K2706" s="12">
        <v>675.955</v>
      </c>
      <c r="L2706" t="s">
        <v>8626</v>
      </c>
      <c r="M2706" t="s">
        <v>60</v>
      </c>
      <c r="N2706" t="s">
        <v>340</v>
      </c>
      <c r="O2706" s="13"/>
      <c r="P2706" t="s">
        <v>60</v>
      </c>
      <c r="Q2706" t="s">
        <v>8590</v>
      </c>
      <c r="R2706" t="s">
        <v>5173</v>
      </c>
      <c r="S2706" t="s">
        <v>5174</v>
      </c>
      <c r="T2706" s="12">
        <v>0</v>
      </c>
      <c r="V2706" s="14" t="str">
        <f>VLOOKUP(MID(A2706,2,1),Sheet4!A:B,2,FALSE)</f>
        <v>Gd.03</v>
      </c>
      <c r="W2706" s="14">
        <f t="shared" si="84"/>
        <v>4060</v>
      </c>
      <c r="X2706" s="14" t="str">
        <f t="shared" si="85"/>
        <v>LT</v>
      </c>
      <c r="Y2706" s="14" t="str">
        <f>VLOOKUP(RIGHT(L2706,1),Sheet4!F:G,2,FALSE)</f>
        <v>Prime</v>
      </c>
    </row>
    <row r="2707" spans="1:25">
      <c r="A2707" t="s">
        <v>5969</v>
      </c>
      <c r="B2707" t="s">
        <v>8590</v>
      </c>
      <c r="C2707" t="s">
        <v>8624</v>
      </c>
      <c r="D2707" t="s">
        <v>5559</v>
      </c>
      <c r="E2707" t="s">
        <v>60</v>
      </c>
      <c r="F2707" t="s">
        <v>60</v>
      </c>
      <c r="G2707" t="s">
        <v>198</v>
      </c>
      <c r="H2707" t="s">
        <v>5170</v>
      </c>
      <c r="I2707" t="s">
        <v>8625</v>
      </c>
      <c r="J2707" s="11">
        <v>223</v>
      </c>
      <c r="K2707" s="12">
        <v>694.645</v>
      </c>
      <c r="L2707" t="s">
        <v>8627</v>
      </c>
      <c r="M2707" t="s">
        <v>60</v>
      </c>
      <c r="N2707" t="s">
        <v>340</v>
      </c>
      <c r="O2707" s="13"/>
      <c r="P2707" t="s">
        <v>60</v>
      </c>
      <c r="Q2707" t="s">
        <v>8590</v>
      </c>
      <c r="R2707" t="s">
        <v>5173</v>
      </c>
      <c r="S2707" t="s">
        <v>5174</v>
      </c>
      <c r="T2707" s="12">
        <v>0</v>
      </c>
      <c r="V2707" s="14" t="str">
        <f>VLOOKUP(MID(A2707,2,1),Sheet4!A:B,2,FALSE)</f>
        <v>Gd.03</v>
      </c>
      <c r="W2707" s="14">
        <f t="shared" si="84"/>
        <v>4060</v>
      </c>
      <c r="X2707" s="14" t="str">
        <f t="shared" si="85"/>
        <v>LT</v>
      </c>
      <c r="Y2707" s="14" t="str">
        <f>VLOOKUP(RIGHT(L2707,1),Sheet4!F:G,2,FALSE)</f>
        <v>Prime</v>
      </c>
    </row>
    <row r="2708" spans="1:25">
      <c r="A2708" t="s">
        <v>5969</v>
      </c>
      <c r="B2708" t="s">
        <v>8590</v>
      </c>
      <c r="C2708" t="s">
        <v>8624</v>
      </c>
      <c r="D2708" t="s">
        <v>5559</v>
      </c>
      <c r="E2708" t="s">
        <v>60</v>
      </c>
      <c r="F2708" t="s">
        <v>60</v>
      </c>
      <c r="G2708" t="s">
        <v>198</v>
      </c>
      <c r="H2708" t="s">
        <v>5170</v>
      </c>
      <c r="I2708" t="s">
        <v>8625</v>
      </c>
      <c r="J2708" s="11">
        <v>231</v>
      </c>
      <c r="K2708" s="12">
        <v>719.565</v>
      </c>
      <c r="L2708" t="s">
        <v>8628</v>
      </c>
      <c r="M2708" t="s">
        <v>60</v>
      </c>
      <c r="N2708" t="s">
        <v>340</v>
      </c>
      <c r="O2708" s="13"/>
      <c r="P2708" t="s">
        <v>60</v>
      </c>
      <c r="Q2708" t="s">
        <v>8590</v>
      </c>
      <c r="R2708" t="s">
        <v>5173</v>
      </c>
      <c r="S2708" t="s">
        <v>5174</v>
      </c>
      <c r="T2708" s="12">
        <v>0</v>
      </c>
      <c r="V2708" s="14" t="str">
        <f>VLOOKUP(MID(A2708,2,1),Sheet4!A:B,2,FALSE)</f>
        <v>Gd.03</v>
      </c>
      <c r="W2708" s="14">
        <f t="shared" si="84"/>
        <v>4060</v>
      </c>
      <c r="X2708" s="14" t="str">
        <f t="shared" si="85"/>
        <v>LT</v>
      </c>
      <c r="Y2708" s="14" t="str">
        <f>VLOOKUP(RIGHT(L2708,1),Sheet4!F:G,2,FALSE)</f>
        <v>Prime</v>
      </c>
    </row>
    <row r="2709" spans="1:25">
      <c r="A2709" t="s">
        <v>5969</v>
      </c>
      <c r="B2709" t="s">
        <v>8590</v>
      </c>
      <c r="C2709" t="s">
        <v>8624</v>
      </c>
      <c r="D2709" t="s">
        <v>5559</v>
      </c>
      <c r="E2709" t="s">
        <v>60</v>
      </c>
      <c r="F2709" t="s">
        <v>60</v>
      </c>
      <c r="G2709" t="s">
        <v>198</v>
      </c>
      <c r="H2709" t="s">
        <v>5170</v>
      </c>
      <c r="I2709" t="s">
        <v>8625</v>
      </c>
      <c r="J2709" s="11">
        <v>242</v>
      </c>
      <c r="K2709" s="16">
        <v>753.83</v>
      </c>
      <c r="L2709" t="s">
        <v>8629</v>
      </c>
      <c r="M2709" t="s">
        <v>60</v>
      </c>
      <c r="N2709" t="s">
        <v>340</v>
      </c>
      <c r="O2709" s="13"/>
      <c r="P2709" t="s">
        <v>60</v>
      </c>
      <c r="Q2709" t="s">
        <v>8590</v>
      </c>
      <c r="R2709" t="s">
        <v>5173</v>
      </c>
      <c r="S2709" t="s">
        <v>5174</v>
      </c>
      <c r="T2709" s="12">
        <v>0</v>
      </c>
      <c r="V2709" s="14" t="str">
        <f>VLOOKUP(MID(A2709,2,1),Sheet4!A:B,2,FALSE)</f>
        <v>Gd.03</v>
      </c>
      <c r="W2709" s="14">
        <f t="shared" si="84"/>
        <v>4060</v>
      </c>
      <c r="X2709" s="14" t="str">
        <f t="shared" si="85"/>
        <v>LT</v>
      </c>
      <c r="Y2709" s="14" t="str">
        <f>VLOOKUP(RIGHT(L2709,1),Sheet4!F:G,2,FALSE)</f>
        <v>Prime</v>
      </c>
    </row>
    <row r="2710" spans="1:25">
      <c r="A2710" t="s">
        <v>5969</v>
      </c>
      <c r="B2710" t="s">
        <v>8590</v>
      </c>
      <c r="C2710" t="s">
        <v>8624</v>
      </c>
      <c r="D2710" t="s">
        <v>5559</v>
      </c>
      <c r="E2710" t="s">
        <v>60</v>
      </c>
      <c r="F2710" t="s">
        <v>60</v>
      </c>
      <c r="G2710" t="s">
        <v>198</v>
      </c>
      <c r="H2710" t="s">
        <v>5170</v>
      </c>
      <c r="I2710" t="s">
        <v>8625</v>
      </c>
      <c r="J2710" s="11">
        <v>234</v>
      </c>
      <c r="K2710" s="16">
        <v>728.91</v>
      </c>
      <c r="L2710" t="s">
        <v>8630</v>
      </c>
      <c r="M2710" t="s">
        <v>60</v>
      </c>
      <c r="N2710" t="s">
        <v>340</v>
      </c>
      <c r="O2710" s="13"/>
      <c r="P2710" t="s">
        <v>60</v>
      </c>
      <c r="Q2710" t="s">
        <v>8590</v>
      </c>
      <c r="R2710" t="s">
        <v>5173</v>
      </c>
      <c r="S2710" t="s">
        <v>5174</v>
      </c>
      <c r="T2710" s="12">
        <v>0</v>
      </c>
      <c r="V2710" s="14" t="str">
        <f>VLOOKUP(MID(A2710,2,1),Sheet4!A:B,2,FALSE)</f>
        <v>Gd.03</v>
      </c>
      <c r="W2710" s="14">
        <f t="shared" si="84"/>
        <v>4060</v>
      </c>
      <c r="X2710" s="14" t="str">
        <f t="shared" si="85"/>
        <v>LT</v>
      </c>
      <c r="Y2710" s="14" t="str">
        <f>VLOOKUP(RIGHT(L2710,1),Sheet4!F:G,2,FALSE)</f>
        <v>Prime</v>
      </c>
    </row>
    <row r="2711" spans="1:25">
      <c r="A2711" t="s">
        <v>5969</v>
      </c>
      <c r="B2711" t="s">
        <v>8590</v>
      </c>
      <c r="C2711" t="s">
        <v>8624</v>
      </c>
      <c r="D2711" t="s">
        <v>5559</v>
      </c>
      <c r="E2711" t="s">
        <v>60</v>
      </c>
      <c r="F2711" t="s">
        <v>60</v>
      </c>
      <c r="G2711" t="s">
        <v>198</v>
      </c>
      <c r="H2711" t="s">
        <v>5170</v>
      </c>
      <c r="I2711" t="s">
        <v>8625</v>
      </c>
      <c r="J2711" s="11">
        <v>232</v>
      </c>
      <c r="K2711" s="16">
        <v>722.68</v>
      </c>
      <c r="L2711" t="s">
        <v>8631</v>
      </c>
      <c r="M2711" t="s">
        <v>60</v>
      </c>
      <c r="N2711" t="s">
        <v>340</v>
      </c>
      <c r="O2711" s="13"/>
      <c r="P2711" t="s">
        <v>60</v>
      </c>
      <c r="Q2711" t="s">
        <v>8590</v>
      </c>
      <c r="R2711" t="s">
        <v>5173</v>
      </c>
      <c r="S2711" t="s">
        <v>5174</v>
      </c>
      <c r="T2711" s="12">
        <v>0</v>
      </c>
      <c r="V2711" s="14" t="str">
        <f>VLOOKUP(MID(A2711,2,1),Sheet4!A:B,2,FALSE)</f>
        <v>Gd.03</v>
      </c>
      <c r="W2711" s="14">
        <f t="shared" si="84"/>
        <v>4060</v>
      </c>
      <c r="X2711" s="14" t="str">
        <f t="shared" si="85"/>
        <v>LT</v>
      </c>
      <c r="Y2711" s="14" t="str">
        <f>VLOOKUP(RIGHT(L2711,1),Sheet4!F:G,2,FALSE)</f>
        <v>Prime</v>
      </c>
    </row>
    <row r="2712" spans="1:25">
      <c r="A2712" t="s">
        <v>5285</v>
      </c>
      <c r="B2712" t="s">
        <v>8632</v>
      </c>
      <c r="C2712" t="s">
        <v>8633</v>
      </c>
      <c r="D2712" t="s">
        <v>5559</v>
      </c>
      <c r="E2712" t="s">
        <v>60</v>
      </c>
      <c r="F2712" t="s">
        <v>60</v>
      </c>
      <c r="G2712" t="s">
        <v>198</v>
      </c>
      <c r="H2712" t="s">
        <v>5223</v>
      </c>
      <c r="I2712" t="s">
        <v>5601</v>
      </c>
      <c r="J2712" s="11">
        <v>127</v>
      </c>
      <c r="K2712" s="12">
        <v>685.419</v>
      </c>
      <c r="L2712" t="s">
        <v>8634</v>
      </c>
      <c r="M2712" t="s">
        <v>60</v>
      </c>
      <c r="N2712" t="s">
        <v>340</v>
      </c>
      <c r="O2712" s="13"/>
      <c r="P2712" t="s">
        <v>60</v>
      </c>
      <c r="Q2712" t="s">
        <v>8632</v>
      </c>
      <c r="R2712" t="s">
        <v>5173</v>
      </c>
      <c r="S2712" t="s">
        <v>5174</v>
      </c>
      <c r="T2712" s="12">
        <v>0</v>
      </c>
      <c r="V2712" s="14" t="str">
        <f>VLOOKUP(MID(A2712,2,1),Sheet4!A:B,2,FALSE)</f>
        <v>Gd.04</v>
      </c>
      <c r="W2712" s="14">
        <f t="shared" si="84"/>
        <v>5900</v>
      </c>
      <c r="X2712" s="14" t="str">
        <f t="shared" si="85"/>
        <v>LT</v>
      </c>
      <c r="Y2712" s="14" t="str">
        <f>VLOOKUP(RIGHT(L2712,1),Sheet4!F:G,2,FALSE)</f>
        <v>Prime</v>
      </c>
    </row>
    <row r="2713" spans="1:25">
      <c r="A2713" t="s">
        <v>5593</v>
      </c>
      <c r="B2713" t="s">
        <v>60</v>
      </c>
      <c r="C2713" t="s">
        <v>8635</v>
      </c>
      <c r="D2713" t="s">
        <v>60</v>
      </c>
      <c r="E2713" t="s">
        <v>60</v>
      </c>
      <c r="F2713" t="s">
        <v>60</v>
      </c>
      <c r="G2713" t="s">
        <v>4728</v>
      </c>
      <c r="H2713" t="s">
        <v>5223</v>
      </c>
      <c r="I2713" t="s">
        <v>5325</v>
      </c>
      <c r="J2713" s="11">
        <v>91</v>
      </c>
      <c r="K2713" s="12">
        <v>586.586</v>
      </c>
      <c r="L2713" t="s">
        <v>8636</v>
      </c>
      <c r="M2713" t="s">
        <v>60</v>
      </c>
      <c r="N2713" t="s">
        <v>340</v>
      </c>
      <c r="O2713" s="13"/>
      <c r="P2713" t="s">
        <v>5304</v>
      </c>
      <c r="Q2713" t="s">
        <v>60</v>
      </c>
      <c r="R2713" t="s">
        <v>5173</v>
      </c>
      <c r="S2713" t="s">
        <v>5217</v>
      </c>
      <c r="T2713" s="12">
        <v>0</v>
      </c>
      <c r="V2713" s="14" t="str">
        <f>VLOOKUP(MID(A2713,2,1),Sheet4!A:B,2,FALSE)</f>
        <v>Gd.04</v>
      </c>
      <c r="W2713" s="14">
        <f t="shared" si="84"/>
        <v>6380</v>
      </c>
      <c r="X2713" s="14" t="str">
        <f t="shared" si="85"/>
        <v>LT</v>
      </c>
      <c r="Y2713" s="14" t="str">
        <f>VLOOKUP(RIGHT(L2713,1),Sheet4!F:G,2,FALSE)</f>
        <v>Grd C</v>
      </c>
    </row>
    <row r="2714" spans="1:25">
      <c r="A2714" t="s">
        <v>5593</v>
      </c>
      <c r="B2714" t="s">
        <v>60</v>
      </c>
      <c r="C2714" t="s">
        <v>8635</v>
      </c>
      <c r="D2714" t="s">
        <v>60</v>
      </c>
      <c r="E2714" t="s">
        <v>60</v>
      </c>
      <c r="F2714" t="s">
        <v>60</v>
      </c>
      <c r="G2714" t="s">
        <v>4728</v>
      </c>
      <c r="H2714" t="s">
        <v>5223</v>
      </c>
      <c r="I2714" t="s">
        <v>5325</v>
      </c>
      <c r="J2714" s="11">
        <v>53</v>
      </c>
      <c r="K2714" s="12">
        <v>341.638</v>
      </c>
      <c r="L2714" t="s">
        <v>8637</v>
      </c>
      <c r="M2714" t="s">
        <v>60</v>
      </c>
      <c r="N2714" t="s">
        <v>340</v>
      </c>
      <c r="O2714" s="13"/>
      <c r="P2714" t="s">
        <v>5304</v>
      </c>
      <c r="Q2714" t="s">
        <v>60</v>
      </c>
      <c r="R2714" t="s">
        <v>5173</v>
      </c>
      <c r="S2714" t="s">
        <v>5217</v>
      </c>
      <c r="T2714" s="12">
        <v>0</v>
      </c>
      <c r="V2714" s="14" t="str">
        <f>VLOOKUP(MID(A2714,2,1),Sheet4!A:B,2,FALSE)</f>
        <v>Gd.04</v>
      </c>
      <c r="W2714" s="14">
        <f t="shared" si="84"/>
        <v>6380</v>
      </c>
      <c r="X2714" s="14" t="str">
        <f t="shared" si="85"/>
        <v>LT</v>
      </c>
      <c r="Y2714" s="14" t="str">
        <f>VLOOKUP(RIGHT(L2714,1),Sheet4!F:G,2,FALSE)</f>
        <v>Grd C</v>
      </c>
    </row>
    <row r="2715" spans="1:25">
      <c r="A2715" t="s">
        <v>5593</v>
      </c>
      <c r="B2715" t="s">
        <v>60</v>
      </c>
      <c r="C2715" t="s">
        <v>8635</v>
      </c>
      <c r="D2715" t="s">
        <v>60</v>
      </c>
      <c r="E2715" t="s">
        <v>60</v>
      </c>
      <c r="F2715" t="s">
        <v>60</v>
      </c>
      <c r="G2715" t="s">
        <v>4728</v>
      </c>
      <c r="H2715" t="s">
        <v>5223</v>
      </c>
      <c r="I2715" t="s">
        <v>5325</v>
      </c>
      <c r="J2715" s="11">
        <v>91</v>
      </c>
      <c r="K2715" s="12">
        <v>586.586</v>
      </c>
      <c r="L2715" t="s">
        <v>8638</v>
      </c>
      <c r="M2715" t="s">
        <v>60</v>
      </c>
      <c r="N2715" t="s">
        <v>340</v>
      </c>
      <c r="O2715" s="13"/>
      <c r="P2715" t="s">
        <v>5304</v>
      </c>
      <c r="Q2715" t="s">
        <v>60</v>
      </c>
      <c r="R2715" t="s">
        <v>5173</v>
      </c>
      <c r="S2715" t="s">
        <v>5217</v>
      </c>
      <c r="T2715" s="12">
        <v>0</v>
      </c>
      <c r="V2715" s="14" t="str">
        <f>VLOOKUP(MID(A2715,2,1),Sheet4!A:B,2,FALSE)</f>
        <v>Gd.04</v>
      </c>
      <c r="W2715" s="14">
        <f t="shared" si="84"/>
        <v>6380</v>
      </c>
      <c r="X2715" s="14" t="str">
        <f t="shared" si="85"/>
        <v>LT</v>
      </c>
      <c r="Y2715" s="14" t="str">
        <f>VLOOKUP(RIGHT(L2715,1),Sheet4!F:G,2,FALSE)</f>
        <v>Grd C</v>
      </c>
    </row>
    <row r="2716" spans="1:25">
      <c r="A2716" t="s">
        <v>5593</v>
      </c>
      <c r="B2716" t="s">
        <v>60</v>
      </c>
      <c r="C2716" t="s">
        <v>8635</v>
      </c>
      <c r="D2716" t="s">
        <v>60</v>
      </c>
      <c r="E2716" t="s">
        <v>60</v>
      </c>
      <c r="F2716" t="s">
        <v>60</v>
      </c>
      <c r="G2716" t="s">
        <v>4728</v>
      </c>
      <c r="H2716" t="s">
        <v>5223</v>
      </c>
      <c r="I2716" t="s">
        <v>5325</v>
      </c>
      <c r="J2716" s="11">
        <v>38</v>
      </c>
      <c r="K2716" s="12">
        <v>244.948</v>
      </c>
      <c r="L2716" t="s">
        <v>8639</v>
      </c>
      <c r="M2716" t="s">
        <v>60</v>
      </c>
      <c r="N2716" t="s">
        <v>340</v>
      </c>
      <c r="O2716" s="13"/>
      <c r="P2716" t="s">
        <v>5304</v>
      </c>
      <c r="Q2716" t="s">
        <v>60</v>
      </c>
      <c r="R2716" t="s">
        <v>5173</v>
      </c>
      <c r="S2716" t="s">
        <v>5217</v>
      </c>
      <c r="T2716" s="12">
        <v>0</v>
      </c>
      <c r="V2716" s="14" t="str">
        <f>VLOOKUP(MID(A2716,2,1),Sheet4!A:B,2,FALSE)</f>
        <v>Gd.04</v>
      </c>
      <c r="W2716" s="14">
        <f t="shared" si="84"/>
        <v>6380</v>
      </c>
      <c r="X2716" s="14" t="str">
        <f t="shared" si="85"/>
        <v>LT</v>
      </c>
      <c r="Y2716" s="14" t="str">
        <f>VLOOKUP(RIGHT(L2716,1),Sheet4!F:G,2,FALSE)</f>
        <v>Grd C</v>
      </c>
    </row>
    <row r="2717" spans="1:25">
      <c r="A2717" t="s">
        <v>5167</v>
      </c>
      <c r="B2717" t="s">
        <v>8640</v>
      </c>
      <c r="C2717" t="s">
        <v>8635</v>
      </c>
      <c r="D2717" t="s">
        <v>60</v>
      </c>
      <c r="E2717" t="s">
        <v>60</v>
      </c>
      <c r="F2717" t="s">
        <v>60</v>
      </c>
      <c r="G2717" t="s">
        <v>4728</v>
      </c>
      <c r="H2717" t="s">
        <v>5223</v>
      </c>
      <c r="I2717" t="s">
        <v>5325</v>
      </c>
      <c r="J2717" s="11">
        <v>3</v>
      </c>
      <c r="K2717" s="12">
        <v>19.338</v>
      </c>
      <c r="L2717" t="s">
        <v>8641</v>
      </c>
      <c r="M2717" t="s">
        <v>60</v>
      </c>
      <c r="N2717" t="s">
        <v>340</v>
      </c>
      <c r="O2717" s="13"/>
      <c r="P2717" t="s">
        <v>60</v>
      </c>
      <c r="Q2717" t="s">
        <v>8640</v>
      </c>
      <c r="R2717" t="s">
        <v>5562</v>
      </c>
      <c r="S2717" t="s">
        <v>5174</v>
      </c>
      <c r="T2717" s="12">
        <v>0</v>
      </c>
      <c r="V2717" s="14" t="str">
        <f>VLOOKUP(MID(A2717,2,1),Sheet4!A:B,2,FALSE)</f>
        <v>Gd.04</v>
      </c>
      <c r="W2717" s="14">
        <f t="shared" si="84"/>
        <v>6380</v>
      </c>
      <c r="X2717" s="14" t="str">
        <f t="shared" si="85"/>
        <v>LT</v>
      </c>
      <c r="Y2717" s="14" t="str">
        <f>VLOOKUP(RIGHT(L2717,1),Sheet4!F:G,2,FALSE)</f>
        <v>Prime</v>
      </c>
    </row>
    <row r="2718" spans="1:25">
      <c r="A2718" t="s">
        <v>5167</v>
      </c>
      <c r="B2718" t="s">
        <v>8640</v>
      </c>
      <c r="C2718" t="s">
        <v>8635</v>
      </c>
      <c r="D2718" t="s">
        <v>60</v>
      </c>
      <c r="E2718" t="s">
        <v>60</v>
      </c>
      <c r="F2718" t="s">
        <v>60</v>
      </c>
      <c r="G2718" t="s">
        <v>4728</v>
      </c>
      <c r="H2718" t="s">
        <v>5223</v>
      </c>
      <c r="I2718" t="s">
        <v>5325</v>
      </c>
      <c r="J2718" s="11">
        <v>59</v>
      </c>
      <c r="K2718" s="12">
        <v>380.314</v>
      </c>
      <c r="L2718" t="s">
        <v>8642</v>
      </c>
      <c r="M2718" t="s">
        <v>60</v>
      </c>
      <c r="N2718" t="s">
        <v>340</v>
      </c>
      <c r="O2718" s="13"/>
      <c r="P2718" t="s">
        <v>5679</v>
      </c>
      <c r="Q2718" t="s">
        <v>8640</v>
      </c>
      <c r="R2718" t="s">
        <v>5562</v>
      </c>
      <c r="S2718" t="s">
        <v>5174</v>
      </c>
      <c r="T2718" s="12">
        <v>0</v>
      </c>
      <c r="V2718" s="14" t="str">
        <f>VLOOKUP(MID(A2718,2,1),Sheet4!A:B,2,FALSE)</f>
        <v>Gd.04</v>
      </c>
      <c r="W2718" s="14">
        <f t="shared" si="84"/>
        <v>6380</v>
      </c>
      <c r="X2718" s="14" t="str">
        <f t="shared" si="85"/>
        <v>LT</v>
      </c>
      <c r="Y2718" s="14" t="str">
        <f>VLOOKUP(RIGHT(L2718,1),Sheet4!F:G,2,FALSE)</f>
        <v>Prime</v>
      </c>
    </row>
    <row r="2719" spans="1:25">
      <c r="A2719" t="s">
        <v>5328</v>
      </c>
      <c r="B2719" t="s">
        <v>60</v>
      </c>
      <c r="C2719" t="s">
        <v>8643</v>
      </c>
      <c r="D2719" t="s">
        <v>5590</v>
      </c>
      <c r="E2719" t="s">
        <v>60</v>
      </c>
      <c r="F2719" t="s">
        <v>60</v>
      </c>
      <c r="G2719" t="s">
        <v>334</v>
      </c>
      <c r="H2719" t="s">
        <v>5223</v>
      </c>
      <c r="I2719" t="s">
        <v>8644</v>
      </c>
      <c r="J2719" s="11">
        <v>49</v>
      </c>
      <c r="K2719" s="12">
        <v>225.645</v>
      </c>
      <c r="L2719" t="s">
        <v>8645</v>
      </c>
      <c r="M2719" t="s">
        <v>60</v>
      </c>
      <c r="N2719" t="s">
        <v>340</v>
      </c>
      <c r="O2719" s="13"/>
      <c r="P2719" t="s">
        <v>8646</v>
      </c>
      <c r="Q2719" t="s">
        <v>60</v>
      </c>
      <c r="R2719" t="s">
        <v>5173</v>
      </c>
      <c r="S2719" t="s">
        <v>5217</v>
      </c>
      <c r="T2719" s="12">
        <v>0</v>
      </c>
      <c r="V2719" s="14" t="str">
        <f>VLOOKUP(MID(A2719,2,1),Sheet4!A:B,2,FALSE)</f>
        <v>Gd.03</v>
      </c>
      <c r="W2719" s="14">
        <f t="shared" si="84"/>
        <v>4175</v>
      </c>
      <c r="X2719" s="14" t="str">
        <f t="shared" si="85"/>
        <v>LT</v>
      </c>
      <c r="Y2719" s="14" t="str">
        <f>VLOOKUP(RIGHT(L2719,1),Sheet4!F:G,2,FALSE)</f>
        <v>Grd C</v>
      </c>
    </row>
    <row r="2720" spans="1:25">
      <c r="A2720" t="s">
        <v>5574</v>
      </c>
      <c r="B2720" t="s">
        <v>8560</v>
      </c>
      <c r="C2720" t="s">
        <v>8643</v>
      </c>
      <c r="D2720" t="s">
        <v>5590</v>
      </c>
      <c r="E2720" t="s">
        <v>60</v>
      </c>
      <c r="F2720" t="s">
        <v>60</v>
      </c>
      <c r="G2720" t="s">
        <v>334</v>
      </c>
      <c r="H2720" t="s">
        <v>5223</v>
      </c>
      <c r="I2720" t="s">
        <v>8644</v>
      </c>
      <c r="J2720" s="11">
        <v>316</v>
      </c>
      <c r="K2720" s="16">
        <v>1455.18</v>
      </c>
      <c r="L2720" t="s">
        <v>8568</v>
      </c>
      <c r="M2720" t="s">
        <v>60</v>
      </c>
      <c r="N2720" t="s">
        <v>340</v>
      </c>
      <c r="O2720" s="13"/>
      <c r="P2720" t="s">
        <v>60</v>
      </c>
      <c r="Q2720" t="s">
        <v>8560</v>
      </c>
      <c r="R2720" t="s">
        <v>5173</v>
      </c>
      <c r="S2720" t="s">
        <v>5174</v>
      </c>
      <c r="T2720" s="12">
        <v>0</v>
      </c>
      <c r="V2720" s="14" t="str">
        <f>VLOOKUP(MID(A2720,2,1),Sheet4!A:B,2,FALSE)</f>
        <v>Gd.03</v>
      </c>
      <c r="W2720" s="14">
        <f t="shared" si="84"/>
        <v>4175</v>
      </c>
      <c r="X2720" s="14" t="str">
        <f t="shared" si="85"/>
        <v>LT</v>
      </c>
      <c r="Y2720" s="14" t="str">
        <f>VLOOKUP(RIGHT(L2720,1),Sheet4!F:G,2,FALSE)</f>
        <v>Prime</v>
      </c>
    </row>
    <row r="2721" spans="1:25">
      <c r="A2721" t="s">
        <v>5574</v>
      </c>
      <c r="B2721" t="s">
        <v>8560</v>
      </c>
      <c r="C2721" t="s">
        <v>8643</v>
      </c>
      <c r="D2721" t="s">
        <v>5590</v>
      </c>
      <c r="E2721" t="s">
        <v>60</v>
      </c>
      <c r="F2721" t="s">
        <v>60</v>
      </c>
      <c r="G2721" t="s">
        <v>334</v>
      </c>
      <c r="H2721" t="s">
        <v>5223</v>
      </c>
      <c r="I2721" t="s">
        <v>8644</v>
      </c>
      <c r="J2721" s="11">
        <v>201</v>
      </c>
      <c r="K2721" s="12">
        <v>925.605</v>
      </c>
      <c r="L2721" t="s">
        <v>8569</v>
      </c>
      <c r="M2721" t="s">
        <v>60</v>
      </c>
      <c r="N2721" t="s">
        <v>340</v>
      </c>
      <c r="O2721" s="13"/>
      <c r="P2721" t="s">
        <v>60</v>
      </c>
      <c r="Q2721" t="s">
        <v>8560</v>
      </c>
      <c r="R2721" t="s">
        <v>5173</v>
      </c>
      <c r="S2721" t="s">
        <v>5174</v>
      </c>
      <c r="T2721" s="12">
        <v>0</v>
      </c>
      <c r="V2721" s="14" t="str">
        <f>VLOOKUP(MID(A2721,2,1),Sheet4!A:B,2,FALSE)</f>
        <v>Gd.03</v>
      </c>
      <c r="W2721" s="14">
        <f t="shared" si="84"/>
        <v>4175</v>
      </c>
      <c r="X2721" s="14" t="str">
        <f t="shared" si="85"/>
        <v>LT</v>
      </c>
      <c r="Y2721" s="14" t="str">
        <f>VLOOKUP(RIGHT(L2721,1),Sheet4!F:G,2,FALSE)</f>
        <v>Prime</v>
      </c>
    </row>
    <row r="2722" spans="1:25">
      <c r="A2722" t="s">
        <v>5176</v>
      </c>
      <c r="B2722" t="s">
        <v>60</v>
      </c>
      <c r="C2722" t="s">
        <v>8647</v>
      </c>
      <c r="D2722" t="s">
        <v>5590</v>
      </c>
      <c r="E2722" t="s">
        <v>60</v>
      </c>
      <c r="F2722" t="s">
        <v>60</v>
      </c>
      <c r="G2722" t="s">
        <v>334</v>
      </c>
      <c r="H2722" t="s">
        <v>5223</v>
      </c>
      <c r="I2722" t="s">
        <v>5309</v>
      </c>
      <c r="J2722" s="11">
        <v>60</v>
      </c>
      <c r="K2722" s="16">
        <v>402.36</v>
      </c>
      <c r="L2722" t="s">
        <v>8648</v>
      </c>
      <c r="M2722" t="s">
        <v>60</v>
      </c>
      <c r="N2722" t="s">
        <v>340</v>
      </c>
      <c r="O2722" s="13"/>
      <c r="P2722" t="s">
        <v>8649</v>
      </c>
      <c r="Q2722" t="s">
        <v>60</v>
      </c>
      <c r="R2722" t="s">
        <v>5173</v>
      </c>
      <c r="S2722" t="s">
        <v>5217</v>
      </c>
      <c r="T2722" s="12">
        <v>0</v>
      </c>
      <c r="V2722" s="14" t="str">
        <f>VLOOKUP(MID(A2722,2,1),Sheet4!A:B,2,FALSE)</f>
        <v>Gd.03</v>
      </c>
      <c r="W2722" s="14">
        <f t="shared" si="84"/>
        <v>6080</v>
      </c>
      <c r="X2722" s="14" t="str">
        <f t="shared" si="85"/>
        <v>LT</v>
      </c>
      <c r="Y2722" s="14" t="str">
        <f>VLOOKUP(RIGHT(L2722,1),Sheet4!F:G,2,FALSE)</f>
        <v>Grd C</v>
      </c>
    </row>
    <row r="2723" spans="1:25">
      <c r="A2723" t="s">
        <v>5396</v>
      </c>
      <c r="B2723" t="s">
        <v>212</v>
      </c>
      <c r="C2723" t="s">
        <v>8650</v>
      </c>
      <c r="D2723" t="s">
        <v>60</v>
      </c>
      <c r="E2723" t="s">
        <v>60</v>
      </c>
      <c r="F2723" t="s">
        <v>60</v>
      </c>
      <c r="G2723" t="s">
        <v>475</v>
      </c>
      <c r="H2723" t="s">
        <v>5170</v>
      </c>
      <c r="I2723" t="s">
        <v>8557</v>
      </c>
      <c r="J2723" s="11">
        <v>532</v>
      </c>
      <c r="K2723" s="12">
        <v>2265.788</v>
      </c>
      <c r="L2723" t="s">
        <v>8651</v>
      </c>
      <c r="M2723" t="s">
        <v>60</v>
      </c>
      <c r="N2723" t="s">
        <v>340</v>
      </c>
      <c r="O2723" s="13"/>
      <c r="P2723" t="s">
        <v>60</v>
      </c>
      <c r="Q2723" t="s">
        <v>212</v>
      </c>
      <c r="R2723" t="s">
        <v>5173</v>
      </c>
      <c r="S2723" t="s">
        <v>5174</v>
      </c>
      <c r="T2723" s="12">
        <v>0</v>
      </c>
      <c r="V2723" s="14" t="str">
        <f>VLOOKUP(MID(A2723,2,1),Sheet4!A:B,2,FALSE)</f>
        <v>Gd.03</v>
      </c>
      <c r="W2723" s="14">
        <f t="shared" si="84"/>
        <v>4100</v>
      </c>
      <c r="X2723" s="14" t="str">
        <f t="shared" si="85"/>
        <v>LT</v>
      </c>
      <c r="Y2723" s="14" t="str">
        <f>VLOOKUP(RIGHT(L2723,1),Sheet4!F:G,2,FALSE)</f>
        <v>Prime</v>
      </c>
    </row>
    <row r="2724" spans="1:25">
      <c r="A2724" t="s">
        <v>5396</v>
      </c>
      <c r="B2724" t="s">
        <v>60</v>
      </c>
      <c r="C2724" t="s">
        <v>8652</v>
      </c>
      <c r="D2724" t="s">
        <v>5510</v>
      </c>
      <c r="E2724" t="s">
        <v>60</v>
      </c>
      <c r="F2724" t="s">
        <v>60</v>
      </c>
      <c r="G2724" t="s">
        <v>116</v>
      </c>
      <c r="H2724" t="s">
        <v>5223</v>
      </c>
      <c r="I2724" t="s">
        <v>7766</v>
      </c>
      <c r="J2724" s="11">
        <v>50</v>
      </c>
      <c r="K2724" s="16">
        <v>215.95</v>
      </c>
      <c r="L2724" t="s">
        <v>8653</v>
      </c>
      <c r="M2724" t="s">
        <v>60</v>
      </c>
      <c r="N2724" t="s">
        <v>340</v>
      </c>
      <c r="O2724" s="13"/>
      <c r="P2724" t="s">
        <v>60</v>
      </c>
      <c r="Q2724" t="s">
        <v>60</v>
      </c>
      <c r="R2724" t="s">
        <v>5173</v>
      </c>
      <c r="S2724" t="s">
        <v>5174</v>
      </c>
      <c r="T2724" s="12">
        <v>0</v>
      </c>
      <c r="V2724" s="14" t="str">
        <f>VLOOKUP(MID(A2724,2,1),Sheet4!A:B,2,FALSE)</f>
        <v>Gd.03</v>
      </c>
      <c r="W2724" s="14">
        <f t="shared" si="84"/>
        <v>5970</v>
      </c>
      <c r="X2724" s="14" t="str">
        <f t="shared" si="85"/>
        <v>LT</v>
      </c>
      <c r="Y2724" s="14" t="str">
        <f>VLOOKUP(RIGHT(L2724,1),Sheet4!F:G,2,FALSE)</f>
        <v>Prime</v>
      </c>
    </row>
    <row r="2725" spans="1:25">
      <c r="A2725" t="s">
        <v>5352</v>
      </c>
      <c r="B2725" t="s">
        <v>60</v>
      </c>
      <c r="C2725" t="s">
        <v>8654</v>
      </c>
      <c r="D2725" t="s">
        <v>5510</v>
      </c>
      <c r="E2725" t="s">
        <v>60</v>
      </c>
      <c r="F2725" t="s">
        <v>60</v>
      </c>
      <c r="G2725" t="s">
        <v>116</v>
      </c>
      <c r="H2725" t="s">
        <v>5318</v>
      </c>
      <c r="I2725" t="s">
        <v>1412</v>
      </c>
      <c r="J2725" s="11">
        <v>169</v>
      </c>
      <c r="K2725" s="12">
        <v>848.718</v>
      </c>
      <c r="L2725" t="s">
        <v>8655</v>
      </c>
      <c r="M2725" t="s">
        <v>60</v>
      </c>
      <c r="N2725" t="s">
        <v>340</v>
      </c>
      <c r="O2725" s="13"/>
      <c r="P2725" t="s">
        <v>8656</v>
      </c>
      <c r="Q2725" t="s">
        <v>60</v>
      </c>
      <c r="R2725" t="s">
        <v>5173</v>
      </c>
      <c r="S2725" t="s">
        <v>5217</v>
      </c>
      <c r="T2725" s="12">
        <v>0</v>
      </c>
      <c r="V2725" s="14" t="str">
        <f>VLOOKUP(MID(A2725,2,1),Sheet4!A:B,2,FALSE)</f>
        <v>Gd.03</v>
      </c>
      <c r="W2725" s="14">
        <f t="shared" si="84"/>
        <v>6000</v>
      </c>
      <c r="X2725" s="14" t="str">
        <f t="shared" si="85"/>
        <v>LT</v>
      </c>
      <c r="Y2725" s="14" t="str">
        <f>VLOOKUP(RIGHT(L2725,1),Sheet4!F:G,2,FALSE)</f>
        <v>Grd C</v>
      </c>
    </row>
    <row r="2726" spans="1:25">
      <c r="A2726" t="s">
        <v>5176</v>
      </c>
      <c r="B2726" t="s">
        <v>60</v>
      </c>
      <c r="C2726" t="s">
        <v>8654</v>
      </c>
      <c r="D2726" t="s">
        <v>5510</v>
      </c>
      <c r="E2726" t="s">
        <v>60</v>
      </c>
      <c r="F2726" t="s">
        <v>60</v>
      </c>
      <c r="G2726" t="s">
        <v>116</v>
      </c>
      <c r="H2726" t="s">
        <v>5318</v>
      </c>
      <c r="I2726" t="s">
        <v>1412</v>
      </c>
      <c r="J2726" s="11">
        <v>138</v>
      </c>
      <c r="K2726" s="12">
        <v>693.036</v>
      </c>
      <c r="L2726" t="s">
        <v>8657</v>
      </c>
      <c r="M2726" t="s">
        <v>60</v>
      </c>
      <c r="N2726" t="s">
        <v>340</v>
      </c>
      <c r="O2726" s="13"/>
      <c r="P2726" t="s">
        <v>60</v>
      </c>
      <c r="Q2726" t="s">
        <v>60</v>
      </c>
      <c r="R2726" t="s">
        <v>5562</v>
      </c>
      <c r="S2726" t="s">
        <v>5174</v>
      </c>
      <c r="T2726" s="12">
        <v>0</v>
      </c>
      <c r="V2726" s="14" t="str">
        <f>VLOOKUP(MID(A2726,2,1),Sheet4!A:B,2,FALSE)</f>
        <v>Gd.03</v>
      </c>
      <c r="W2726" s="14">
        <f t="shared" si="84"/>
        <v>6000</v>
      </c>
      <c r="X2726" s="14" t="str">
        <f t="shared" si="85"/>
        <v>LT</v>
      </c>
      <c r="Y2726" s="14" t="str">
        <f>VLOOKUP(RIGHT(L2726,1),Sheet4!F:G,2,FALSE)</f>
        <v>Prime</v>
      </c>
    </row>
    <row r="2727" spans="1:25">
      <c r="A2727" t="s">
        <v>5396</v>
      </c>
      <c r="B2727" t="s">
        <v>60</v>
      </c>
      <c r="C2727" t="s">
        <v>8658</v>
      </c>
      <c r="D2727" t="s">
        <v>6137</v>
      </c>
      <c r="E2727" t="s">
        <v>60</v>
      </c>
      <c r="F2727" t="s">
        <v>60</v>
      </c>
      <c r="G2727" t="s">
        <v>61</v>
      </c>
      <c r="H2727" t="s">
        <v>5223</v>
      </c>
      <c r="I2727" t="s">
        <v>4081</v>
      </c>
      <c r="J2727" s="11">
        <v>2</v>
      </c>
      <c r="K2727" s="12">
        <v>6.552</v>
      </c>
      <c r="L2727" t="s">
        <v>8659</v>
      </c>
      <c r="M2727" t="s">
        <v>60</v>
      </c>
      <c r="N2727" t="s">
        <v>340</v>
      </c>
      <c r="O2727" s="13"/>
      <c r="P2727" t="s">
        <v>60</v>
      </c>
      <c r="Q2727" t="s">
        <v>60</v>
      </c>
      <c r="R2727" t="s">
        <v>5173</v>
      </c>
      <c r="S2727" t="s">
        <v>5174</v>
      </c>
      <c r="T2727" s="12">
        <v>0</v>
      </c>
      <c r="V2727" s="14" t="str">
        <f>VLOOKUP(MID(A2727,2,1),Sheet4!A:B,2,FALSE)</f>
        <v>Gd.03</v>
      </c>
      <c r="W2727" s="14">
        <f t="shared" si="84"/>
        <v>4000</v>
      </c>
      <c r="X2727" s="14" t="str">
        <f t="shared" si="85"/>
        <v>LT</v>
      </c>
      <c r="Y2727" s="14" t="str">
        <f>VLOOKUP(RIGHT(L2727,1),Sheet4!F:G,2,FALSE)</f>
        <v>Prime</v>
      </c>
    </row>
    <row r="2728" spans="1:25">
      <c r="A2728" t="s">
        <v>64</v>
      </c>
      <c r="B2728" t="s">
        <v>212</v>
      </c>
      <c r="C2728" t="s">
        <v>8660</v>
      </c>
      <c r="D2728" t="s">
        <v>5510</v>
      </c>
      <c r="E2728" t="s">
        <v>60</v>
      </c>
      <c r="F2728" t="s">
        <v>60</v>
      </c>
      <c r="G2728" t="s">
        <v>116</v>
      </c>
      <c r="H2728" t="s">
        <v>5170</v>
      </c>
      <c r="I2728" t="s">
        <v>183</v>
      </c>
      <c r="J2728" s="11">
        <v>58</v>
      </c>
      <c r="K2728" s="12">
        <v>3.538</v>
      </c>
      <c r="L2728" t="s">
        <v>8661</v>
      </c>
      <c r="M2728" t="s">
        <v>60</v>
      </c>
      <c r="N2728" t="s">
        <v>340</v>
      </c>
      <c r="O2728" s="13"/>
      <c r="P2728" t="s">
        <v>60</v>
      </c>
      <c r="Q2728" t="s">
        <v>212</v>
      </c>
      <c r="R2728" t="s">
        <v>5173</v>
      </c>
      <c r="S2728" t="s">
        <v>5174</v>
      </c>
      <c r="T2728" s="12">
        <v>0</v>
      </c>
      <c r="V2728" s="14" t="str">
        <f>VLOOKUP(MID(A2728,2,1),Sheet4!A:B,2,FALSE)</f>
        <v>Gd.05</v>
      </c>
      <c r="W2728" s="14">
        <f t="shared" si="84"/>
        <v>100</v>
      </c>
      <c r="X2728" s="14" t="str">
        <f t="shared" si="85"/>
        <v>St</v>
      </c>
      <c r="Y2728" s="14" t="str">
        <f>VLOOKUP(RIGHT(L2728,1),Sheet4!F:G,2,FALSE)</f>
        <v>Prime</v>
      </c>
    </row>
    <row r="2729" spans="1:25">
      <c r="A2729" t="s">
        <v>64</v>
      </c>
      <c r="B2729" t="s">
        <v>212</v>
      </c>
      <c r="C2729" t="s">
        <v>8660</v>
      </c>
      <c r="D2729" t="s">
        <v>5510</v>
      </c>
      <c r="E2729" t="s">
        <v>60</v>
      </c>
      <c r="F2729" t="s">
        <v>60</v>
      </c>
      <c r="G2729" t="s">
        <v>116</v>
      </c>
      <c r="H2729" t="s">
        <v>5170</v>
      </c>
      <c r="I2729" t="s">
        <v>183</v>
      </c>
      <c r="J2729" s="11">
        <v>19080</v>
      </c>
      <c r="K2729" s="16">
        <v>1163.88</v>
      </c>
      <c r="L2729" t="s">
        <v>8662</v>
      </c>
      <c r="M2729" t="s">
        <v>60</v>
      </c>
      <c r="N2729" t="s">
        <v>340</v>
      </c>
      <c r="O2729" s="13"/>
      <c r="P2729" t="s">
        <v>60</v>
      </c>
      <c r="Q2729" t="s">
        <v>212</v>
      </c>
      <c r="R2729" t="s">
        <v>5173</v>
      </c>
      <c r="S2729" t="s">
        <v>5174</v>
      </c>
      <c r="T2729" s="12">
        <v>0</v>
      </c>
      <c r="V2729" s="14" t="str">
        <f>VLOOKUP(MID(A2729,2,1),Sheet4!A:B,2,FALSE)</f>
        <v>Gd.05</v>
      </c>
      <c r="W2729" s="14">
        <f t="shared" si="84"/>
        <v>100</v>
      </c>
      <c r="X2729" s="14" t="str">
        <f t="shared" si="85"/>
        <v>St</v>
      </c>
      <c r="Y2729" s="14" t="str">
        <f>VLOOKUP(RIGHT(L2729,1),Sheet4!F:G,2,FALSE)</f>
        <v>Prime</v>
      </c>
    </row>
    <row r="2730" spans="1:25">
      <c r="A2730" t="s">
        <v>3705</v>
      </c>
      <c r="B2730" t="s">
        <v>8663</v>
      </c>
      <c r="C2730" t="s">
        <v>8664</v>
      </c>
      <c r="D2730" t="s">
        <v>5590</v>
      </c>
      <c r="E2730" t="s">
        <v>60</v>
      </c>
      <c r="F2730" t="s">
        <v>60</v>
      </c>
      <c r="G2730" t="s">
        <v>334</v>
      </c>
      <c r="H2730" t="s">
        <v>5223</v>
      </c>
      <c r="I2730" t="s">
        <v>8665</v>
      </c>
      <c r="J2730" s="11">
        <v>35</v>
      </c>
      <c r="K2730" s="12">
        <v>117.355</v>
      </c>
      <c r="L2730" t="s">
        <v>8666</v>
      </c>
      <c r="M2730" t="s">
        <v>60</v>
      </c>
      <c r="N2730" t="s">
        <v>340</v>
      </c>
      <c r="O2730" s="13"/>
      <c r="P2730" t="s">
        <v>60</v>
      </c>
      <c r="Q2730" t="s">
        <v>8663</v>
      </c>
      <c r="R2730" t="s">
        <v>5562</v>
      </c>
      <c r="S2730" t="s">
        <v>5174</v>
      </c>
      <c r="T2730" s="12">
        <v>0</v>
      </c>
      <c r="V2730" s="14" t="str">
        <f>VLOOKUP(MID(A2730,2,1),Sheet4!A:B,2,FALSE)</f>
        <v>Gd.05</v>
      </c>
      <c r="W2730" s="14">
        <f t="shared" si="84"/>
        <v>3040</v>
      </c>
      <c r="X2730" s="14" t="str">
        <f t="shared" si="85"/>
        <v>LT</v>
      </c>
      <c r="Y2730" s="14" t="str">
        <f>VLOOKUP(RIGHT(L2730,1),Sheet4!F:G,2,FALSE)</f>
        <v>Prime</v>
      </c>
    </row>
    <row r="2731" spans="1:25">
      <c r="A2731" t="s">
        <v>77</v>
      </c>
      <c r="B2731" t="s">
        <v>212</v>
      </c>
      <c r="C2731" t="s">
        <v>3491</v>
      </c>
      <c r="D2731" t="s">
        <v>5415</v>
      </c>
      <c r="E2731" t="s">
        <v>60</v>
      </c>
      <c r="F2731" t="s">
        <v>60</v>
      </c>
      <c r="G2731" t="s">
        <v>135</v>
      </c>
      <c r="H2731" t="s">
        <v>5170</v>
      </c>
      <c r="I2731" t="s">
        <v>199</v>
      </c>
      <c r="J2731" s="11">
        <v>15</v>
      </c>
      <c r="K2731" s="16">
        <v>2.31</v>
      </c>
      <c r="L2731" t="s">
        <v>8667</v>
      </c>
      <c r="M2731" t="s">
        <v>60</v>
      </c>
      <c r="N2731" t="s">
        <v>340</v>
      </c>
      <c r="O2731" s="13"/>
      <c r="P2731" t="s">
        <v>60</v>
      </c>
      <c r="Q2731" t="s">
        <v>212</v>
      </c>
      <c r="R2731" t="s">
        <v>5173</v>
      </c>
      <c r="S2731" t="s">
        <v>5174</v>
      </c>
      <c r="T2731" s="12">
        <v>0</v>
      </c>
      <c r="V2731" s="14" t="str">
        <f>VLOOKUP(MID(A2731,2,1),Sheet4!A:B,2,FALSE)</f>
        <v>Gd.05</v>
      </c>
      <c r="W2731" s="14">
        <f t="shared" si="84"/>
        <v>292</v>
      </c>
      <c r="X2731" s="14" t="str">
        <f t="shared" si="85"/>
        <v>St</v>
      </c>
      <c r="Y2731" s="14" t="str">
        <f>VLOOKUP(RIGHT(L2731,1),Sheet4!F:G,2,FALSE)</f>
        <v>Prime</v>
      </c>
    </row>
    <row r="2732" spans="1:25">
      <c r="A2732" t="s">
        <v>6402</v>
      </c>
      <c r="B2732" t="s">
        <v>212</v>
      </c>
      <c r="C2732" t="s">
        <v>8668</v>
      </c>
      <c r="D2732" t="s">
        <v>5415</v>
      </c>
      <c r="E2732" t="s">
        <v>60</v>
      </c>
      <c r="F2732" t="s">
        <v>60</v>
      </c>
      <c r="G2732" t="s">
        <v>135</v>
      </c>
      <c r="H2732" t="s">
        <v>5170</v>
      </c>
      <c r="I2732" t="s">
        <v>8669</v>
      </c>
      <c r="J2732" s="11">
        <v>222</v>
      </c>
      <c r="K2732" s="12">
        <v>35.742</v>
      </c>
      <c r="L2732" t="s">
        <v>8670</v>
      </c>
      <c r="M2732" t="s">
        <v>60</v>
      </c>
      <c r="N2732" t="s">
        <v>340</v>
      </c>
      <c r="O2732" s="13"/>
      <c r="P2732" t="s">
        <v>60</v>
      </c>
      <c r="Q2732" t="s">
        <v>212</v>
      </c>
      <c r="R2732" t="s">
        <v>5173</v>
      </c>
      <c r="S2732" t="s">
        <v>5174</v>
      </c>
      <c r="T2732" s="12">
        <v>0</v>
      </c>
      <c r="V2732" s="14" t="str">
        <f>VLOOKUP(MID(A2732,2,1),Sheet4!A:B,2,FALSE)</f>
        <v>Gd.13</v>
      </c>
      <c r="W2732" s="14">
        <f t="shared" si="84"/>
        <v>305</v>
      </c>
      <c r="X2732" s="14" t="str">
        <f t="shared" si="85"/>
        <v>St</v>
      </c>
      <c r="Y2732" s="14" t="str">
        <f>VLOOKUP(RIGHT(L2732,1),Sheet4!F:G,2,FALSE)</f>
        <v>Prime</v>
      </c>
    </row>
    <row r="2733" spans="1:25">
      <c r="A2733" t="s">
        <v>6402</v>
      </c>
      <c r="B2733" t="s">
        <v>212</v>
      </c>
      <c r="C2733" t="s">
        <v>8668</v>
      </c>
      <c r="D2733" t="s">
        <v>5415</v>
      </c>
      <c r="E2733" t="s">
        <v>60</v>
      </c>
      <c r="F2733" t="s">
        <v>60</v>
      </c>
      <c r="G2733" t="s">
        <v>135</v>
      </c>
      <c r="H2733" t="s">
        <v>5170</v>
      </c>
      <c r="I2733" t="s">
        <v>8669</v>
      </c>
      <c r="J2733" s="11">
        <v>43</v>
      </c>
      <c r="K2733" s="12">
        <v>6.923</v>
      </c>
      <c r="L2733" t="s">
        <v>8671</v>
      </c>
      <c r="M2733" t="s">
        <v>60</v>
      </c>
      <c r="N2733" t="s">
        <v>340</v>
      </c>
      <c r="O2733" s="13"/>
      <c r="P2733" t="s">
        <v>60</v>
      </c>
      <c r="Q2733" t="s">
        <v>212</v>
      </c>
      <c r="R2733" t="s">
        <v>5173</v>
      </c>
      <c r="S2733" t="s">
        <v>5174</v>
      </c>
      <c r="T2733" s="12">
        <v>0</v>
      </c>
      <c r="V2733" s="14" t="str">
        <f>VLOOKUP(MID(A2733,2,1),Sheet4!A:B,2,FALSE)</f>
        <v>Gd.13</v>
      </c>
      <c r="W2733" s="14">
        <f t="shared" si="84"/>
        <v>305</v>
      </c>
      <c r="X2733" s="14" t="str">
        <f t="shared" si="85"/>
        <v>St</v>
      </c>
      <c r="Y2733" s="14" t="str">
        <f>VLOOKUP(RIGHT(L2733,1),Sheet4!F:G,2,FALSE)</f>
        <v>Prime</v>
      </c>
    </row>
    <row r="2734" spans="1:25">
      <c r="A2734" t="s">
        <v>6402</v>
      </c>
      <c r="B2734" t="s">
        <v>212</v>
      </c>
      <c r="C2734" t="s">
        <v>8668</v>
      </c>
      <c r="D2734" t="s">
        <v>5415</v>
      </c>
      <c r="E2734" t="s">
        <v>60</v>
      </c>
      <c r="F2734" t="s">
        <v>60</v>
      </c>
      <c r="G2734" t="s">
        <v>135</v>
      </c>
      <c r="H2734" t="s">
        <v>5170</v>
      </c>
      <c r="I2734" t="s">
        <v>8669</v>
      </c>
      <c r="J2734" s="11">
        <v>170</v>
      </c>
      <c r="K2734" s="16">
        <v>27.37</v>
      </c>
      <c r="L2734" t="s">
        <v>8672</v>
      </c>
      <c r="M2734" t="s">
        <v>60</v>
      </c>
      <c r="N2734" t="s">
        <v>340</v>
      </c>
      <c r="O2734" s="13"/>
      <c r="P2734" t="s">
        <v>60</v>
      </c>
      <c r="Q2734" t="s">
        <v>212</v>
      </c>
      <c r="R2734" t="s">
        <v>5173</v>
      </c>
      <c r="S2734" t="s">
        <v>5174</v>
      </c>
      <c r="T2734" s="12">
        <v>0</v>
      </c>
      <c r="V2734" s="14" t="str">
        <f>VLOOKUP(MID(A2734,2,1),Sheet4!A:B,2,FALSE)</f>
        <v>Gd.13</v>
      </c>
      <c r="W2734" s="14">
        <f t="shared" si="84"/>
        <v>305</v>
      </c>
      <c r="X2734" s="14" t="str">
        <f t="shared" si="85"/>
        <v>St</v>
      </c>
      <c r="Y2734" s="14" t="str">
        <f>VLOOKUP(RIGHT(L2734,1),Sheet4!F:G,2,FALSE)</f>
        <v>Prime</v>
      </c>
    </row>
    <row r="2735" spans="1:25">
      <c r="A2735" t="s">
        <v>6402</v>
      </c>
      <c r="B2735" t="s">
        <v>8673</v>
      </c>
      <c r="C2735" t="s">
        <v>8668</v>
      </c>
      <c r="D2735" t="s">
        <v>5415</v>
      </c>
      <c r="E2735" t="s">
        <v>60</v>
      </c>
      <c r="F2735" t="s">
        <v>60</v>
      </c>
      <c r="G2735" t="s">
        <v>135</v>
      </c>
      <c r="H2735" t="s">
        <v>5170</v>
      </c>
      <c r="I2735" t="s">
        <v>8669</v>
      </c>
      <c r="J2735" s="11">
        <v>43</v>
      </c>
      <c r="K2735" s="12">
        <v>6.923</v>
      </c>
      <c r="L2735" t="s">
        <v>8674</v>
      </c>
      <c r="M2735" t="s">
        <v>60</v>
      </c>
      <c r="N2735" t="s">
        <v>340</v>
      </c>
      <c r="O2735" s="13"/>
      <c r="P2735" t="s">
        <v>60</v>
      </c>
      <c r="Q2735" t="s">
        <v>8673</v>
      </c>
      <c r="R2735" t="s">
        <v>5173</v>
      </c>
      <c r="S2735" t="s">
        <v>5174</v>
      </c>
      <c r="T2735" s="12">
        <v>0</v>
      </c>
      <c r="V2735" s="14" t="str">
        <f>VLOOKUP(MID(A2735,2,1),Sheet4!A:B,2,FALSE)</f>
        <v>Gd.13</v>
      </c>
      <c r="W2735" s="14">
        <f t="shared" si="84"/>
        <v>305</v>
      </c>
      <c r="X2735" s="14" t="str">
        <f t="shared" si="85"/>
        <v>St</v>
      </c>
      <c r="Y2735" s="14" t="str">
        <f>VLOOKUP(RIGHT(L2735,1),Sheet4!F:G,2,FALSE)</f>
        <v>Prime</v>
      </c>
    </row>
    <row r="2736" spans="1:25">
      <c r="A2736" t="s">
        <v>3705</v>
      </c>
      <c r="B2736" t="s">
        <v>8632</v>
      </c>
      <c r="C2736" t="s">
        <v>8675</v>
      </c>
      <c r="D2736" t="s">
        <v>5415</v>
      </c>
      <c r="E2736" t="s">
        <v>60</v>
      </c>
      <c r="F2736" t="s">
        <v>60</v>
      </c>
      <c r="G2736" t="s">
        <v>135</v>
      </c>
      <c r="H2736" t="s">
        <v>5170</v>
      </c>
      <c r="I2736" t="s">
        <v>8676</v>
      </c>
      <c r="J2736" s="11">
        <v>140</v>
      </c>
      <c r="K2736" s="16">
        <v>23.1</v>
      </c>
      <c r="L2736" t="s">
        <v>8677</v>
      </c>
      <c r="M2736" t="s">
        <v>60</v>
      </c>
      <c r="N2736" t="s">
        <v>340</v>
      </c>
      <c r="O2736" s="13"/>
      <c r="P2736" t="s">
        <v>60</v>
      </c>
      <c r="Q2736" t="s">
        <v>8632</v>
      </c>
      <c r="R2736" t="s">
        <v>5173</v>
      </c>
      <c r="S2736" t="s">
        <v>5174</v>
      </c>
      <c r="T2736" s="12">
        <v>0</v>
      </c>
      <c r="V2736" s="14" t="str">
        <f>VLOOKUP(MID(A2736,2,1),Sheet4!A:B,2,FALSE)</f>
        <v>Gd.05</v>
      </c>
      <c r="W2736" s="14">
        <f t="shared" si="84"/>
        <v>312</v>
      </c>
      <c r="X2736" s="14" t="str">
        <f t="shared" si="85"/>
        <v>St</v>
      </c>
      <c r="Y2736" s="14" t="str">
        <f>VLOOKUP(RIGHT(L2736,1),Sheet4!F:G,2,FALSE)</f>
        <v>Prime</v>
      </c>
    </row>
    <row r="2737" spans="1:25">
      <c r="A2737" t="s">
        <v>5909</v>
      </c>
      <c r="B2737" t="s">
        <v>8632</v>
      </c>
      <c r="C2737" t="s">
        <v>8675</v>
      </c>
      <c r="D2737" t="s">
        <v>5415</v>
      </c>
      <c r="E2737" t="s">
        <v>60</v>
      </c>
      <c r="F2737" t="s">
        <v>60</v>
      </c>
      <c r="G2737" t="s">
        <v>135</v>
      </c>
      <c r="H2737" t="s">
        <v>5170</v>
      </c>
      <c r="I2737" t="s">
        <v>8676</v>
      </c>
      <c r="J2737" s="11">
        <v>69</v>
      </c>
      <c r="K2737" s="12">
        <v>11.385</v>
      </c>
      <c r="L2737" t="s">
        <v>8678</v>
      </c>
      <c r="M2737" t="s">
        <v>60</v>
      </c>
      <c r="N2737" t="s">
        <v>340</v>
      </c>
      <c r="O2737" s="13"/>
      <c r="P2737" t="s">
        <v>60</v>
      </c>
      <c r="Q2737" t="s">
        <v>8632</v>
      </c>
      <c r="R2737" t="s">
        <v>5173</v>
      </c>
      <c r="S2737" t="s">
        <v>5174</v>
      </c>
      <c r="T2737" s="12">
        <v>0</v>
      </c>
      <c r="V2737" s="14" t="str">
        <f>VLOOKUP(MID(A2737,2,1),Sheet4!A:B,2,FALSE)</f>
        <v>Gd.05</v>
      </c>
      <c r="W2737" s="14">
        <f t="shared" si="84"/>
        <v>312</v>
      </c>
      <c r="X2737" s="14" t="str">
        <f t="shared" si="85"/>
        <v>St</v>
      </c>
      <c r="Y2737" s="14" t="str">
        <f>VLOOKUP(RIGHT(L2737,1),Sheet4!F:G,2,FALSE)</f>
        <v>Prime</v>
      </c>
    </row>
    <row r="2738" spans="1:25">
      <c r="A2738" t="s">
        <v>6275</v>
      </c>
      <c r="B2738" t="s">
        <v>8632</v>
      </c>
      <c r="C2738" t="s">
        <v>8675</v>
      </c>
      <c r="D2738" t="s">
        <v>5415</v>
      </c>
      <c r="E2738" t="s">
        <v>60</v>
      </c>
      <c r="F2738" t="s">
        <v>60</v>
      </c>
      <c r="G2738" t="s">
        <v>135</v>
      </c>
      <c r="H2738" t="s">
        <v>5170</v>
      </c>
      <c r="I2738" t="s">
        <v>8676</v>
      </c>
      <c r="J2738" s="11">
        <v>43</v>
      </c>
      <c r="K2738" s="12">
        <v>7.095</v>
      </c>
      <c r="L2738" t="s">
        <v>8679</v>
      </c>
      <c r="M2738" t="s">
        <v>60</v>
      </c>
      <c r="N2738" t="s">
        <v>340</v>
      </c>
      <c r="O2738" s="13"/>
      <c r="P2738" t="s">
        <v>60</v>
      </c>
      <c r="Q2738" t="s">
        <v>8632</v>
      </c>
      <c r="R2738" t="s">
        <v>5173</v>
      </c>
      <c r="S2738" t="s">
        <v>5174</v>
      </c>
      <c r="T2738" s="12">
        <v>0</v>
      </c>
      <c r="V2738" s="14" t="str">
        <f>VLOOKUP(MID(A2738,2,1),Sheet4!A:B,2,FALSE)</f>
        <v>Gd.13</v>
      </c>
      <c r="W2738" s="14">
        <f t="shared" si="84"/>
        <v>312</v>
      </c>
      <c r="X2738" s="14" t="str">
        <f t="shared" si="85"/>
        <v>St</v>
      </c>
      <c r="Y2738" s="14" t="str">
        <f>VLOOKUP(RIGHT(L2738,1),Sheet4!F:G,2,FALSE)</f>
        <v>Prime</v>
      </c>
    </row>
    <row r="2739" spans="1:25">
      <c r="A2739" t="s">
        <v>6275</v>
      </c>
      <c r="B2739" t="s">
        <v>8632</v>
      </c>
      <c r="C2739" t="s">
        <v>8675</v>
      </c>
      <c r="D2739" t="s">
        <v>5415</v>
      </c>
      <c r="E2739" t="s">
        <v>60</v>
      </c>
      <c r="F2739" t="s">
        <v>60</v>
      </c>
      <c r="G2739" t="s">
        <v>135</v>
      </c>
      <c r="H2739" t="s">
        <v>5170</v>
      </c>
      <c r="I2739" t="s">
        <v>8676</v>
      </c>
      <c r="J2739" s="11">
        <v>174</v>
      </c>
      <c r="K2739" s="16">
        <v>28.71</v>
      </c>
      <c r="L2739" t="s">
        <v>8674</v>
      </c>
      <c r="M2739" t="s">
        <v>60</v>
      </c>
      <c r="N2739" t="s">
        <v>340</v>
      </c>
      <c r="O2739" s="13"/>
      <c r="P2739" t="s">
        <v>60</v>
      </c>
      <c r="Q2739" t="s">
        <v>8632</v>
      </c>
      <c r="R2739" t="s">
        <v>5173</v>
      </c>
      <c r="S2739" t="s">
        <v>5174</v>
      </c>
      <c r="T2739" s="12">
        <v>0</v>
      </c>
      <c r="V2739" s="14" t="str">
        <f>VLOOKUP(MID(A2739,2,1),Sheet4!A:B,2,FALSE)</f>
        <v>Gd.13</v>
      </c>
      <c r="W2739" s="14">
        <f t="shared" si="84"/>
        <v>312</v>
      </c>
      <c r="X2739" s="14" t="str">
        <f t="shared" si="85"/>
        <v>St</v>
      </c>
      <c r="Y2739" s="14" t="str">
        <f>VLOOKUP(RIGHT(L2739,1),Sheet4!F:G,2,FALSE)</f>
        <v>Prime</v>
      </c>
    </row>
    <row r="2740" spans="1:25">
      <c r="A2740" t="s">
        <v>8680</v>
      </c>
      <c r="B2740" t="s">
        <v>212</v>
      </c>
      <c r="C2740" t="s">
        <v>8681</v>
      </c>
      <c r="D2740" t="s">
        <v>5415</v>
      </c>
      <c r="E2740" t="s">
        <v>60</v>
      </c>
      <c r="F2740" t="s">
        <v>60</v>
      </c>
      <c r="G2740" t="s">
        <v>135</v>
      </c>
      <c r="H2740" t="s">
        <v>5223</v>
      </c>
      <c r="I2740" t="s">
        <v>8682</v>
      </c>
      <c r="J2740" s="11">
        <v>1848</v>
      </c>
      <c r="K2740" s="12">
        <v>310.464</v>
      </c>
      <c r="L2740" t="s">
        <v>8683</v>
      </c>
      <c r="M2740" t="s">
        <v>60</v>
      </c>
      <c r="N2740" t="s">
        <v>340</v>
      </c>
      <c r="O2740" s="13"/>
      <c r="P2740" t="s">
        <v>60</v>
      </c>
      <c r="Q2740" t="s">
        <v>212</v>
      </c>
      <c r="R2740" t="s">
        <v>5173</v>
      </c>
      <c r="S2740" t="s">
        <v>5174</v>
      </c>
      <c r="T2740" s="12">
        <v>0</v>
      </c>
      <c r="V2740" s="14" t="str">
        <f>VLOOKUP(MID(A2740,2,1),Sheet4!A:B,2,FALSE)</f>
        <v>Gd.14</v>
      </c>
      <c r="W2740" s="14">
        <f t="shared" si="84"/>
        <v>267.5</v>
      </c>
      <c r="X2740" s="14" t="str">
        <f t="shared" si="85"/>
        <v>St</v>
      </c>
      <c r="Y2740" s="14" t="str">
        <f>VLOOKUP(RIGHT(L2740,1),Sheet4!F:G,2,FALSE)</f>
        <v>Prime</v>
      </c>
    </row>
    <row r="2741" spans="1:25">
      <c r="A2741" t="s">
        <v>6402</v>
      </c>
      <c r="B2741" t="s">
        <v>8684</v>
      </c>
      <c r="C2741" t="s">
        <v>2434</v>
      </c>
      <c r="D2741" t="s">
        <v>5415</v>
      </c>
      <c r="E2741" t="s">
        <v>60</v>
      </c>
      <c r="F2741" t="s">
        <v>60</v>
      </c>
      <c r="G2741" t="s">
        <v>135</v>
      </c>
      <c r="H2741" t="s">
        <v>5223</v>
      </c>
      <c r="I2741" t="s">
        <v>2432</v>
      </c>
      <c r="J2741" s="11">
        <v>25</v>
      </c>
      <c r="K2741" s="12">
        <v>6.675</v>
      </c>
      <c r="L2741" t="s">
        <v>8685</v>
      </c>
      <c r="M2741" t="s">
        <v>60</v>
      </c>
      <c r="N2741" t="s">
        <v>340</v>
      </c>
      <c r="O2741" s="13"/>
      <c r="P2741" t="s">
        <v>60</v>
      </c>
      <c r="Q2741" t="s">
        <v>8684</v>
      </c>
      <c r="R2741" t="s">
        <v>5173</v>
      </c>
      <c r="S2741" t="s">
        <v>5174</v>
      </c>
      <c r="T2741" s="12">
        <v>0</v>
      </c>
      <c r="V2741" s="14" t="str">
        <f>VLOOKUP(MID(A2741,2,1),Sheet4!A:B,2,FALSE)</f>
        <v>Gd.13</v>
      </c>
      <c r="W2741" s="14">
        <f t="shared" si="84"/>
        <v>425</v>
      </c>
      <c r="X2741" s="14" t="str">
        <f t="shared" si="85"/>
        <v>St</v>
      </c>
      <c r="Y2741" s="14" t="str">
        <f>VLOOKUP(RIGHT(L2741,1),Sheet4!F:G,2,FALSE)</f>
        <v>Prime</v>
      </c>
    </row>
    <row r="2742" spans="1:25">
      <c r="A2742" t="s">
        <v>6402</v>
      </c>
      <c r="B2742" t="s">
        <v>212</v>
      </c>
      <c r="C2742" t="s">
        <v>2434</v>
      </c>
      <c r="D2742" t="s">
        <v>5415</v>
      </c>
      <c r="E2742" t="s">
        <v>60</v>
      </c>
      <c r="F2742" t="s">
        <v>60</v>
      </c>
      <c r="G2742" t="s">
        <v>135</v>
      </c>
      <c r="H2742" t="s">
        <v>5223</v>
      </c>
      <c r="I2742" t="s">
        <v>2432</v>
      </c>
      <c r="J2742" s="11">
        <v>37</v>
      </c>
      <c r="K2742" s="12">
        <v>9.879</v>
      </c>
      <c r="L2742" t="s">
        <v>8686</v>
      </c>
      <c r="M2742" t="s">
        <v>60</v>
      </c>
      <c r="N2742" t="s">
        <v>340</v>
      </c>
      <c r="O2742" s="13"/>
      <c r="P2742" t="s">
        <v>60</v>
      </c>
      <c r="Q2742" t="s">
        <v>212</v>
      </c>
      <c r="R2742" t="s">
        <v>5173</v>
      </c>
      <c r="S2742" t="s">
        <v>5174</v>
      </c>
      <c r="T2742" s="12">
        <v>0</v>
      </c>
      <c r="V2742" s="14" t="str">
        <f>VLOOKUP(MID(A2742,2,1),Sheet4!A:B,2,FALSE)</f>
        <v>Gd.13</v>
      </c>
      <c r="W2742" s="14">
        <f t="shared" si="84"/>
        <v>425</v>
      </c>
      <c r="X2742" s="14" t="str">
        <f t="shared" si="85"/>
        <v>St</v>
      </c>
      <c r="Y2742" s="14" t="str">
        <f>VLOOKUP(RIGHT(L2742,1),Sheet4!F:G,2,FALSE)</f>
        <v>Prime</v>
      </c>
    </row>
    <row r="2743" spans="1:25">
      <c r="A2743" t="s">
        <v>3705</v>
      </c>
      <c r="B2743" t="s">
        <v>8673</v>
      </c>
      <c r="C2743" t="s">
        <v>2434</v>
      </c>
      <c r="D2743" t="s">
        <v>5415</v>
      </c>
      <c r="E2743" t="s">
        <v>60</v>
      </c>
      <c r="F2743" t="s">
        <v>60</v>
      </c>
      <c r="G2743" t="s">
        <v>135</v>
      </c>
      <c r="H2743" t="s">
        <v>5223</v>
      </c>
      <c r="I2743" t="s">
        <v>2432</v>
      </c>
      <c r="J2743" s="11">
        <v>17</v>
      </c>
      <c r="K2743" s="12">
        <v>4.539</v>
      </c>
      <c r="L2743" t="s">
        <v>8687</v>
      </c>
      <c r="M2743" t="s">
        <v>60</v>
      </c>
      <c r="N2743" t="s">
        <v>340</v>
      </c>
      <c r="O2743" s="13"/>
      <c r="P2743" t="s">
        <v>60</v>
      </c>
      <c r="Q2743" t="s">
        <v>8673</v>
      </c>
      <c r="R2743" t="s">
        <v>5173</v>
      </c>
      <c r="S2743" t="s">
        <v>5174</v>
      </c>
      <c r="T2743" s="12">
        <v>0</v>
      </c>
      <c r="V2743" s="14" t="str">
        <f>VLOOKUP(MID(A2743,2,1),Sheet4!A:B,2,FALSE)</f>
        <v>Gd.05</v>
      </c>
      <c r="W2743" s="14">
        <f t="shared" si="84"/>
        <v>425</v>
      </c>
      <c r="X2743" s="14" t="str">
        <f t="shared" si="85"/>
        <v>St</v>
      </c>
      <c r="Y2743" s="14" t="str">
        <f>VLOOKUP(RIGHT(L2743,1),Sheet4!F:G,2,FALSE)</f>
        <v>Prime</v>
      </c>
    </row>
    <row r="2744" spans="1:25">
      <c r="A2744" t="s">
        <v>6402</v>
      </c>
      <c r="B2744" t="s">
        <v>8673</v>
      </c>
      <c r="C2744" t="s">
        <v>2434</v>
      </c>
      <c r="D2744" t="s">
        <v>5415</v>
      </c>
      <c r="E2744" t="s">
        <v>60</v>
      </c>
      <c r="F2744" t="s">
        <v>60</v>
      </c>
      <c r="G2744" t="s">
        <v>135</v>
      </c>
      <c r="H2744" t="s">
        <v>5223</v>
      </c>
      <c r="I2744" t="s">
        <v>2432</v>
      </c>
      <c r="J2744" s="11">
        <v>218</v>
      </c>
      <c r="K2744" s="12">
        <v>58.206</v>
      </c>
      <c r="L2744" t="s">
        <v>8688</v>
      </c>
      <c r="M2744" t="s">
        <v>60</v>
      </c>
      <c r="N2744" t="s">
        <v>340</v>
      </c>
      <c r="O2744" s="13"/>
      <c r="P2744" t="s">
        <v>60</v>
      </c>
      <c r="Q2744" t="s">
        <v>8673</v>
      </c>
      <c r="R2744" t="s">
        <v>5173</v>
      </c>
      <c r="S2744" t="s">
        <v>5174</v>
      </c>
      <c r="T2744" s="12">
        <v>0</v>
      </c>
      <c r="V2744" s="14" t="str">
        <f>VLOOKUP(MID(A2744,2,1),Sheet4!A:B,2,FALSE)</f>
        <v>Gd.13</v>
      </c>
      <c r="W2744" s="14">
        <f t="shared" si="84"/>
        <v>425</v>
      </c>
      <c r="X2744" s="14" t="str">
        <f t="shared" si="85"/>
        <v>St</v>
      </c>
      <c r="Y2744" s="14" t="str">
        <f>VLOOKUP(RIGHT(L2744,1),Sheet4!F:G,2,FALSE)</f>
        <v>Prime</v>
      </c>
    </row>
    <row r="2745" spans="1:25">
      <c r="A2745" t="s">
        <v>282</v>
      </c>
      <c r="B2745" t="s">
        <v>60</v>
      </c>
      <c r="C2745" t="s">
        <v>4673</v>
      </c>
      <c r="D2745" t="s">
        <v>5415</v>
      </c>
      <c r="E2745" t="s">
        <v>60</v>
      </c>
      <c r="F2745" t="s">
        <v>60</v>
      </c>
      <c r="G2745" t="s">
        <v>135</v>
      </c>
      <c r="H2745" t="s">
        <v>5223</v>
      </c>
      <c r="I2745" t="s">
        <v>4671</v>
      </c>
      <c r="J2745" s="11">
        <v>1718</v>
      </c>
      <c r="K2745" s="12">
        <v>491.348</v>
      </c>
      <c r="L2745" t="s">
        <v>8689</v>
      </c>
      <c r="M2745" t="s">
        <v>60</v>
      </c>
      <c r="N2745" t="s">
        <v>340</v>
      </c>
      <c r="O2745" s="13"/>
      <c r="P2745" t="s">
        <v>8690</v>
      </c>
      <c r="Q2745" t="s">
        <v>60</v>
      </c>
      <c r="R2745" t="s">
        <v>5173</v>
      </c>
      <c r="S2745" t="s">
        <v>5217</v>
      </c>
      <c r="T2745" s="12">
        <v>0</v>
      </c>
      <c r="V2745" s="14" t="str">
        <f>VLOOKUP(MID(A2745,2,1),Sheet4!A:B,2,FALSE)</f>
        <v>Gd.05</v>
      </c>
      <c r="W2745" s="14">
        <f t="shared" si="84"/>
        <v>455</v>
      </c>
      <c r="X2745" s="14" t="str">
        <f t="shared" si="85"/>
        <v>St</v>
      </c>
      <c r="Y2745" s="14" t="str">
        <f>VLOOKUP(RIGHT(L2745,1),Sheet4!F:G,2,FALSE)</f>
        <v>Grd C</v>
      </c>
    </row>
    <row r="2746" spans="1:25">
      <c r="A2746" t="s">
        <v>6402</v>
      </c>
      <c r="B2746" t="s">
        <v>60</v>
      </c>
      <c r="C2746" t="s">
        <v>4673</v>
      </c>
      <c r="D2746" t="s">
        <v>5415</v>
      </c>
      <c r="E2746" t="s">
        <v>60</v>
      </c>
      <c r="F2746" t="s">
        <v>60</v>
      </c>
      <c r="G2746" t="s">
        <v>135</v>
      </c>
      <c r="H2746" t="s">
        <v>5223</v>
      </c>
      <c r="I2746" t="s">
        <v>4671</v>
      </c>
      <c r="J2746" s="11">
        <v>37</v>
      </c>
      <c r="K2746" s="12">
        <v>10.582</v>
      </c>
      <c r="L2746" t="s">
        <v>4672</v>
      </c>
      <c r="M2746" t="s">
        <v>60</v>
      </c>
      <c r="N2746" t="s">
        <v>340</v>
      </c>
      <c r="O2746" s="13"/>
      <c r="P2746" t="s">
        <v>60</v>
      </c>
      <c r="Q2746" t="s">
        <v>60</v>
      </c>
      <c r="R2746" t="s">
        <v>5173</v>
      </c>
      <c r="S2746" t="s">
        <v>5217</v>
      </c>
      <c r="T2746" s="12">
        <v>0</v>
      </c>
      <c r="V2746" s="14" t="str">
        <f>VLOOKUP(MID(A2746,2,1),Sheet4!A:B,2,FALSE)</f>
        <v>Gd.13</v>
      </c>
      <c r="W2746" s="14">
        <f t="shared" si="84"/>
        <v>455</v>
      </c>
      <c r="X2746" s="14" t="str">
        <f t="shared" si="85"/>
        <v>St</v>
      </c>
      <c r="Y2746" s="14" t="str">
        <f>VLOOKUP(RIGHT(L2746,1),Sheet4!F:G,2,FALSE)</f>
        <v>Grd C</v>
      </c>
    </row>
    <row r="2747" spans="1:25">
      <c r="A2747" t="s">
        <v>6402</v>
      </c>
      <c r="B2747" t="s">
        <v>60</v>
      </c>
      <c r="C2747" t="s">
        <v>4673</v>
      </c>
      <c r="D2747" t="s">
        <v>5415</v>
      </c>
      <c r="E2747" t="s">
        <v>60</v>
      </c>
      <c r="F2747" t="s">
        <v>60</v>
      </c>
      <c r="G2747" t="s">
        <v>135</v>
      </c>
      <c r="H2747" t="s">
        <v>5223</v>
      </c>
      <c r="I2747" t="s">
        <v>4671</v>
      </c>
      <c r="J2747" s="11">
        <v>448</v>
      </c>
      <c r="K2747" s="12">
        <v>128.128</v>
      </c>
      <c r="L2747" t="s">
        <v>8691</v>
      </c>
      <c r="M2747" t="s">
        <v>60</v>
      </c>
      <c r="N2747" t="s">
        <v>340</v>
      </c>
      <c r="O2747" s="13"/>
      <c r="P2747" t="s">
        <v>60</v>
      </c>
      <c r="Q2747" t="s">
        <v>60</v>
      </c>
      <c r="R2747" t="s">
        <v>5173</v>
      </c>
      <c r="S2747" t="s">
        <v>5217</v>
      </c>
      <c r="T2747" s="12">
        <v>0</v>
      </c>
      <c r="V2747" s="14" t="str">
        <f>VLOOKUP(MID(A2747,2,1),Sheet4!A:B,2,FALSE)</f>
        <v>Gd.13</v>
      </c>
      <c r="W2747" s="14">
        <f t="shared" si="84"/>
        <v>455</v>
      </c>
      <c r="X2747" s="14" t="str">
        <f t="shared" si="85"/>
        <v>St</v>
      </c>
      <c r="Y2747" s="14" t="str">
        <f>VLOOKUP(RIGHT(L2747,1),Sheet4!F:G,2,FALSE)</f>
        <v>Grd C</v>
      </c>
    </row>
    <row r="2748" spans="1:25">
      <c r="A2748" t="s">
        <v>282</v>
      </c>
      <c r="B2748" t="s">
        <v>212</v>
      </c>
      <c r="C2748" t="s">
        <v>4673</v>
      </c>
      <c r="D2748" t="s">
        <v>5415</v>
      </c>
      <c r="E2748" t="s">
        <v>60</v>
      </c>
      <c r="F2748" t="s">
        <v>60</v>
      </c>
      <c r="G2748" t="s">
        <v>135</v>
      </c>
      <c r="H2748" t="s">
        <v>5223</v>
      </c>
      <c r="I2748" t="s">
        <v>4671</v>
      </c>
      <c r="J2748" s="11">
        <v>2268</v>
      </c>
      <c r="K2748" s="12">
        <v>648.648</v>
      </c>
      <c r="L2748" t="s">
        <v>8692</v>
      </c>
      <c r="M2748" t="s">
        <v>60</v>
      </c>
      <c r="N2748" t="s">
        <v>340</v>
      </c>
      <c r="O2748" s="13"/>
      <c r="P2748" t="s">
        <v>60</v>
      </c>
      <c r="Q2748" t="s">
        <v>212</v>
      </c>
      <c r="R2748" t="s">
        <v>5173</v>
      </c>
      <c r="S2748" t="s">
        <v>5174</v>
      </c>
      <c r="T2748" s="12">
        <v>0</v>
      </c>
      <c r="V2748" s="14" t="str">
        <f>VLOOKUP(MID(A2748,2,1),Sheet4!A:B,2,FALSE)</f>
        <v>Gd.05</v>
      </c>
      <c r="W2748" s="14">
        <f t="shared" si="84"/>
        <v>455</v>
      </c>
      <c r="X2748" s="14" t="str">
        <f t="shared" si="85"/>
        <v>St</v>
      </c>
      <c r="Y2748" s="14" t="str">
        <f>VLOOKUP(RIGHT(L2748,1),Sheet4!F:G,2,FALSE)</f>
        <v>Prime</v>
      </c>
    </row>
    <row r="2749" spans="1:25">
      <c r="A2749" t="s">
        <v>6402</v>
      </c>
      <c r="B2749" t="s">
        <v>212</v>
      </c>
      <c r="C2749" t="s">
        <v>4673</v>
      </c>
      <c r="D2749" t="s">
        <v>5415</v>
      </c>
      <c r="E2749" t="s">
        <v>60</v>
      </c>
      <c r="F2749" t="s">
        <v>60</v>
      </c>
      <c r="G2749" t="s">
        <v>135</v>
      </c>
      <c r="H2749" t="s">
        <v>5223</v>
      </c>
      <c r="I2749" t="s">
        <v>4671</v>
      </c>
      <c r="J2749" s="11">
        <v>92</v>
      </c>
      <c r="K2749" s="12">
        <v>26.312</v>
      </c>
      <c r="L2749" t="s">
        <v>8693</v>
      </c>
      <c r="M2749" t="s">
        <v>60</v>
      </c>
      <c r="N2749" t="s">
        <v>340</v>
      </c>
      <c r="O2749" s="13"/>
      <c r="P2749" t="s">
        <v>60</v>
      </c>
      <c r="Q2749" t="s">
        <v>212</v>
      </c>
      <c r="R2749" t="s">
        <v>5562</v>
      </c>
      <c r="S2749" t="s">
        <v>5174</v>
      </c>
      <c r="T2749" s="12">
        <v>0</v>
      </c>
      <c r="V2749" s="14" t="str">
        <f>VLOOKUP(MID(A2749,2,1),Sheet4!A:B,2,FALSE)</f>
        <v>Gd.13</v>
      </c>
      <c r="W2749" s="14">
        <f t="shared" si="84"/>
        <v>455</v>
      </c>
      <c r="X2749" s="14" t="str">
        <f t="shared" si="85"/>
        <v>St</v>
      </c>
      <c r="Y2749" s="14" t="str">
        <f>VLOOKUP(RIGHT(L2749,1),Sheet4!F:G,2,FALSE)</f>
        <v>Prime</v>
      </c>
    </row>
    <row r="2750" spans="1:25">
      <c r="A2750" t="s">
        <v>6402</v>
      </c>
      <c r="B2750" t="s">
        <v>212</v>
      </c>
      <c r="C2750" t="s">
        <v>4673</v>
      </c>
      <c r="D2750" t="s">
        <v>5415</v>
      </c>
      <c r="E2750" t="s">
        <v>60</v>
      </c>
      <c r="F2750" t="s">
        <v>60</v>
      </c>
      <c r="G2750" t="s">
        <v>135</v>
      </c>
      <c r="H2750" t="s">
        <v>5223</v>
      </c>
      <c r="I2750" t="s">
        <v>4671</v>
      </c>
      <c r="J2750" s="11">
        <v>189</v>
      </c>
      <c r="K2750" s="12">
        <v>54.054</v>
      </c>
      <c r="L2750" t="s">
        <v>4677</v>
      </c>
      <c r="M2750" t="s">
        <v>60</v>
      </c>
      <c r="N2750" t="s">
        <v>340</v>
      </c>
      <c r="O2750" s="13"/>
      <c r="P2750" t="s">
        <v>60</v>
      </c>
      <c r="Q2750" t="s">
        <v>212</v>
      </c>
      <c r="R2750" t="s">
        <v>5173</v>
      </c>
      <c r="S2750" t="s">
        <v>5174</v>
      </c>
      <c r="T2750" s="12">
        <v>0</v>
      </c>
      <c r="V2750" s="14" t="str">
        <f>VLOOKUP(MID(A2750,2,1),Sheet4!A:B,2,FALSE)</f>
        <v>Gd.13</v>
      </c>
      <c r="W2750" s="14">
        <f t="shared" si="84"/>
        <v>455</v>
      </c>
      <c r="X2750" s="14" t="str">
        <f t="shared" si="85"/>
        <v>St</v>
      </c>
      <c r="Y2750" s="14" t="str">
        <f>VLOOKUP(RIGHT(L2750,1),Sheet4!F:G,2,FALSE)</f>
        <v>Prime</v>
      </c>
    </row>
    <row r="2751" spans="1:25">
      <c r="A2751" t="s">
        <v>77</v>
      </c>
      <c r="B2751" t="s">
        <v>60</v>
      </c>
      <c r="C2751" t="s">
        <v>8694</v>
      </c>
      <c r="D2751" t="s">
        <v>5415</v>
      </c>
      <c r="E2751" t="s">
        <v>60</v>
      </c>
      <c r="F2751" t="s">
        <v>60</v>
      </c>
      <c r="G2751" t="s">
        <v>135</v>
      </c>
      <c r="H2751" t="s">
        <v>5223</v>
      </c>
      <c r="I2751" t="s">
        <v>5031</v>
      </c>
      <c r="J2751" s="11">
        <v>477</v>
      </c>
      <c r="K2751" s="12">
        <v>172.197</v>
      </c>
      <c r="L2751" t="s">
        <v>8695</v>
      </c>
      <c r="M2751" t="s">
        <v>60</v>
      </c>
      <c r="N2751" t="s">
        <v>340</v>
      </c>
      <c r="O2751" s="13"/>
      <c r="P2751" t="s">
        <v>8696</v>
      </c>
      <c r="Q2751" t="s">
        <v>60</v>
      </c>
      <c r="R2751" t="s">
        <v>5173</v>
      </c>
      <c r="S2751" t="s">
        <v>5217</v>
      </c>
      <c r="T2751" s="12">
        <v>0</v>
      </c>
      <c r="V2751" s="14" t="str">
        <f>VLOOKUP(MID(A2751,2,1),Sheet4!A:B,2,FALSE)</f>
        <v>Gd.05</v>
      </c>
      <c r="W2751" s="14">
        <f t="shared" si="84"/>
        <v>575</v>
      </c>
      <c r="X2751" s="14" t="str">
        <f t="shared" si="85"/>
        <v>St</v>
      </c>
      <c r="Y2751" s="14" t="str">
        <f>VLOOKUP(RIGHT(L2751,1),Sheet4!F:G,2,FALSE)</f>
        <v>Grd C</v>
      </c>
    </row>
    <row r="2752" spans="1:25">
      <c r="A2752" t="s">
        <v>64</v>
      </c>
      <c r="B2752" t="s">
        <v>212</v>
      </c>
      <c r="C2752" t="s">
        <v>8694</v>
      </c>
      <c r="D2752" t="s">
        <v>5415</v>
      </c>
      <c r="E2752" t="s">
        <v>60</v>
      </c>
      <c r="F2752" t="s">
        <v>60</v>
      </c>
      <c r="G2752" t="s">
        <v>135</v>
      </c>
      <c r="H2752" t="s">
        <v>5223</v>
      </c>
      <c r="I2752" t="s">
        <v>5031</v>
      </c>
      <c r="J2752" s="11">
        <v>235</v>
      </c>
      <c r="K2752" s="12">
        <v>84.835</v>
      </c>
      <c r="L2752" t="s">
        <v>8697</v>
      </c>
      <c r="M2752" t="s">
        <v>60</v>
      </c>
      <c r="N2752" t="s">
        <v>340</v>
      </c>
      <c r="O2752" s="13"/>
      <c r="P2752" t="s">
        <v>60</v>
      </c>
      <c r="Q2752" t="s">
        <v>212</v>
      </c>
      <c r="R2752" t="s">
        <v>5173</v>
      </c>
      <c r="S2752" t="s">
        <v>5174</v>
      </c>
      <c r="T2752" s="12">
        <v>0</v>
      </c>
      <c r="V2752" s="14" t="str">
        <f>VLOOKUP(MID(A2752,2,1),Sheet4!A:B,2,FALSE)</f>
        <v>Gd.05</v>
      </c>
      <c r="W2752" s="14">
        <f t="shared" si="84"/>
        <v>575</v>
      </c>
      <c r="X2752" s="14" t="str">
        <f t="shared" si="85"/>
        <v>St</v>
      </c>
      <c r="Y2752" s="14" t="str">
        <f>VLOOKUP(RIGHT(L2752,1),Sheet4!F:G,2,FALSE)</f>
        <v>Prime</v>
      </c>
    </row>
    <row r="2753" spans="1:25">
      <c r="A2753" t="s">
        <v>587</v>
      </c>
      <c r="B2753" t="s">
        <v>212</v>
      </c>
      <c r="C2753" t="s">
        <v>8694</v>
      </c>
      <c r="D2753" t="s">
        <v>5415</v>
      </c>
      <c r="E2753" t="s">
        <v>60</v>
      </c>
      <c r="F2753" t="s">
        <v>60</v>
      </c>
      <c r="G2753" t="s">
        <v>135</v>
      </c>
      <c r="H2753" t="s">
        <v>5223</v>
      </c>
      <c r="I2753" t="s">
        <v>5031</v>
      </c>
      <c r="J2753" s="11">
        <v>5</v>
      </c>
      <c r="K2753" s="12">
        <v>1.805</v>
      </c>
      <c r="L2753" t="s">
        <v>8698</v>
      </c>
      <c r="M2753" t="s">
        <v>60</v>
      </c>
      <c r="N2753" t="s">
        <v>340</v>
      </c>
      <c r="O2753" s="13"/>
      <c r="P2753" t="s">
        <v>60</v>
      </c>
      <c r="Q2753" t="s">
        <v>212</v>
      </c>
      <c r="R2753" t="s">
        <v>5173</v>
      </c>
      <c r="S2753" t="s">
        <v>5174</v>
      </c>
      <c r="T2753" s="12">
        <v>0</v>
      </c>
      <c r="V2753" s="14" t="str">
        <f>VLOOKUP(MID(A2753,2,1),Sheet4!A:B,2,FALSE)</f>
        <v>Gd.13</v>
      </c>
      <c r="W2753" s="14">
        <f t="shared" si="84"/>
        <v>575</v>
      </c>
      <c r="X2753" s="14" t="str">
        <f t="shared" si="85"/>
        <v>St</v>
      </c>
      <c r="Y2753" s="14" t="str">
        <f>VLOOKUP(RIGHT(L2753,1),Sheet4!F:G,2,FALSE)</f>
        <v>Prime</v>
      </c>
    </row>
    <row r="2754" spans="1:25">
      <c r="A2754" t="s">
        <v>6275</v>
      </c>
      <c r="B2754" t="s">
        <v>212</v>
      </c>
      <c r="C2754" t="s">
        <v>8694</v>
      </c>
      <c r="D2754" t="s">
        <v>5415</v>
      </c>
      <c r="E2754" t="s">
        <v>60</v>
      </c>
      <c r="F2754" t="s">
        <v>60</v>
      </c>
      <c r="G2754" t="s">
        <v>135</v>
      </c>
      <c r="H2754" t="s">
        <v>5223</v>
      </c>
      <c r="I2754" t="s">
        <v>5031</v>
      </c>
      <c r="J2754" s="11">
        <v>11</v>
      </c>
      <c r="K2754" s="12">
        <v>3.971</v>
      </c>
      <c r="L2754" t="s">
        <v>8699</v>
      </c>
      <c r="M2754" t="s">
        <v>60</v>
      </c>
      <c r="N2754" t="s">
        <v>340</v>
      </c>
      <c r="O2754" s="13"/>
      <c r="P2754" t="s">
        <v>6406</v>
      </c>
      <c r="Q2754" t="s">
        <v>212</v>
      </c>
      <c r="R2754" t="s">
        <v>5173</v>
      </c>
      <c r="S2754" t="s">
        <v>5174</v>
      </c>
      <c r="T2754" s="12">
        <v>0</v>
      </c>
      <c r="V2754" s="14" t="str">
        <f>VLOOKUP(MID(A2754,2,1),Sheet4!A:B,2,FALSE)</f>
        <v>Gd.13</v>
      </c>
      <c r="W2754" s="14">
        <f t="shared" ref="W2754:W2817" si="86">IF(MID(C2754,14,1)="A",RIGHT(C2754,4)/1,IF(MID(C2754,13,1)="+",RIGHT(C2754,5)/10,IF(MID(C2754,13,1)="-",RIGHT(C2754,5)/1)))</f>
        <v>575</v>
      </c>
      <c r="X2754" s="14" t="str">
        <f t="shared" ref="X2754:X2817" si="87">IF(W2754&lt;3000,"St","LT")</f>
        <v>St</v>
      </c>
      <c r="Y2754" s="14" t="str">
        <f>VLOOKUP(RIGHT(L2754,1),Sheet4!F:G,2,FALSE)</f>
        <v>Prime</v>
      </c>
    </row>
    <row r="2755" spans="1:25">
      <c r="A2755" t="s">
        <v>3705</v>
      </c>
      <c r="B2755" t="s">
        <v>212</v>
      </c>
      <c r="C2755" t="s">
        <v>8700</v>
      </c>
      <c r="D2755" t="s">
        <v>5510</v>
      </c>
      <c r="E2755" t="s">
        <v>60</v>
      </c>
      <c r="F2755" t="s">
        <v>60</v>
      </c>
      <c r="G2755" t="s">
        <v>116</v>
      </c>
      <c r="H2755" t="s">
        <v>5170</v>
      </c>
      <c r="I2755" t="s">
        <v>7120</v>
      </c>
      <c r="J2755" s="11">
        <v>36</v>
      </c>
      <c r="K2755" s="12">
        <v>2.664</v>
      </c>
      <c r="L2755" t="s">
        <v>8701</v>
      </c>
      <c r="M2755" t="s">
        <v>60</v>
      </c>
      <c r="N2755" t="s">
        <v>340</v>
      </c>
      <c r="O2755" s="13"/>
      <c r="P2755" t="s">
        <v>60</v>
      </c>
      <c r="Q2755" t="s">
        <v>212</v>
      </c>
      <c r="R2755" t="s">
        <v>5173</v>
      </c>
      <c r="S2755" t="s">
        <v>5174</v>
      </c>
      <c r="T2755" s="12">
        <v>0</v>
      </c>
      <c r="V2755" s="14" t="str">
        <f>VLOOKUP(MID(A2755,2,1),Sheet4!A:B,2,FALSE)</f>
        <v>Gd.05</v>
      </c>
      <c r="W2755" s="14">
        <f t="shared" si="86"/>
        <v>121</v>
      </c>
      <c r="X2755" s="14" t="str">
        <f t="shared" si="87"/>
        <v>St</v>
      </c>
      <c r="Y2755" s="14" t="str">
        <f>VLOOKUP(RIGHT(L2755,1),Sheet4!F:G,2,FALSE)</f>
        <v>Prime</v>
      </c>
    </row>
    <row r="2756" spans="1:25">
      <c r="A2756" t="s">
        <v>6703</v>
      </c>
      <c r="B2756" t="s">
        <v>212</v>
      </c>
      <c r="C2756" t="s">
        <v>8700</v>
      </c>
      <c r="D2756" t="s">
        <v>5510</v>
      </c>
      <c r="E2756" t="s">
        <v>60</v>
      </c>
      <c r="F2756" t="s">
        <v>60</v>
      </c>
      <c r="G2756" t="s">
        <v>116</v>
      </c>
      <c r="H2756" t="s">
        <v>5170</v>
      </c>
      <c r="I2756" t="s">
        <v>7120</v>
      </c>
      <c r="J2756" s="11">
        <v>319</v>
      </c>
      <c r="K2756" s="12">
        <v>23.606</v>
      </c>
      <c r="L2756" t="s">
        <v>8702</v>
      </c>
      <c r="M2756" t="s">
        <v>60</v>
      </c>
      <c r="N2756" t="s">
        <v>340</v>
      </c>
      <c r="O2756" s="13"/>
      <c r="P2756" t="s">
        <v>60</v>
      </c>
      <c r="Q2756" t="s">
        <v>212</v>
      </c>
      <c r="R2756" t="s">
        <v>5562</v>
      </c>
      <c r="S2756" t="s">
        <v>5174</v>
      </c>
      <c r="T2756" s="12">
        <v>0</v>
      </c>
      <c r="V2756" s="14" t="str">
        <f>VLOOKUP(MID(A2756,2,1),Sheet4!A:B,2,FALSE)</f>
        <v>Gd.14</v>
      </c>
      <c r="W2756" s="14">
        <f t="shared" si="86"/>
        <v>121</v>
      </c>
      <c r="X2756" s="14" t="str">
        <f t="shared" si="87"/>
        <v>St</v>
      </c>
      <c r="Y2756" s="14" t="str">
        <f>VLOOKUP(RIGHT(L2756,1),Sheet4!F:G,2,FALSE)</f>
        <v>Prime</v>
      </c>
    </row>
    <row r="2757" spans="1:25">
      <c r="A2757" t="s">
        <v>6703</v>
      </c>
      <c r="B2757" t="s">
        <v>212</v>
      </c>
      <c r="C2757" t="s">
        <v>8700</v>
      </c>
      <c r="D2757" t="s">
        <v>5510</v>
      </c>
      <c r="E2757" t="s">
        <v>60</v>
      </c>
      <c r="F2757" t="s">
        <v>60</v>
      </c>
      <c r="G2757" t="s">
        <v>116</v>
      </c>
      <c r="H2757" t="s">
        <v>5170</v>
      </c>
      <c r="I2757" t="s">
        <v>7120</v>
      </c>
      <c r="J2757" s="11">
        <v>111</v>
      </c>
      <c r="K2757" s="12">
        <v>8.214</v>
      </c>
      <c r="L2757" t="s">
        <v>8703</v>
      </c>
      <c r="M2757" t="s">
        <v>60</v>
      </c>
      <c r="N2757" t="s">
        <v>340</v>
      </c>
      <c r="O2757" s="13"/>
      <c r="P2757" t="s">
        <v>60</v>
      </c>
      <c r="Q2757" t="s">
        <v>212</v>
      </c>
      <c r="R2757" t="s">
        <v>5562</v>
      </c>
      <c r="S2757" t="s">
        <v>5174</v>
      </c>
      <c r="T2757" s="12">
        <v>0</v>
      </c>
      <c r="V2757" s="14" t="str">
        <f>VLOOKUP(MID(A2757,2,1),Sheet4!A:B,2,FALSE)</f>
        <v>Gd.14</v>
      </c>
      <c r="W2757" s="14">
        <f t="shared" si="86"/>
        <v>121</v>
      </c>
      <c r="X2757" s="14" t="str">
        <f t="shared" si="87"/>
        <v>St</v>
      </c>
      <c r="Y2757" s="14" t="str">
        <f>VLOOKUP(RIGHT(L2757,1),Sheet4!F:G,2,FALSE)</f>
        <v>Prime</v>
      </c>
    </row>
    <row r="2758" spans="1:25">
      <c r="A2758" t="s">
        <v>6275</v>
      </c>
      <c r="B2758" t="s">
        <v>60</v>
      </c>
      <c r="C2758" t="s">
        <v>8704</v>
      </c>
      <c r="D2758" t="s">
        <v>5510</v>
      </c>
      <c r="E2758" t="s">
        <v>60</v>
      </c>
      <c r="F2758" t="s">
        <v>60</v>
      </c>
      <c r="G2758" t="s">
        <v>116</v>
      </c>
      <c r="H2758" t="s">
        <v>5223</v>
      </c>
      <c r="I2758" t="s">
        <v>8669</v>
      </c>
      <c r="J2758" s="11">
        <v>33</v>
      </c>
      <c r="K2758" s="12">
        <v>7.293</v>
      </c>
      <c r="L2758" t="s">
        <v>1496</v>
      </c>
      <c r="M2758" t="s">
        <v>60</v>
      </c>
      <c r="N2758" t="s">
        <v>340</v>
      </c>
      <c r="O2758" s="13"/>
      <c r="P2758" t="s">
        <v>60</v>
      </c>
      <c r="Q2758" t="s">
        <v>60</v>
      </c>
      <c r="R2758" t="s">
        <v>5173</v>
      </c>
      <c r="S2758" t="s">
        <v>5217</v>
      </c>
      <c r="T2758" s="12">
        <v>0</v>
      </c>
      <c r="V2758" s="14" t="str">
        <f>VLOOKUP(MID(A2758,2,1),Sheet4!A:B,2,FALSE)</f>
        <v>Gd.13</v>
      </c>
      <c r="W2758" s="14">
        <f t="shared" si="86"/>
        <v>305</v>
      </c>
      <c r="X2758" s="14" t="str">
        <f t="shared" si="87"/>
        <v>St</v>
      </c>
      <c r="Y2758" s="14" t="str">
        <f>VLOOKUP(RIGHT(L2758,1),Sheet4!F:G,2,FALSE)</f>
        <v>Grd C</v>
      </c>
    </row>
    <row r="2759" spans="1:25">
      <c r="A2759" t="s">
        <v>6275</v>
      </c>
      <c r="B2759" t="s">
        <v>60</v>
      </c>
      <c r="C2759" t="s">
        <v>8704</v>
      </c>
      <c r="D2759" t="s">
        <v>5510</v>
      </c>
      <c r="E2759" t="s">
        <v>60</v>
      </c>
      <c r="F2759" t="s">
        <v>60</v>
      </c>
      <c r="G2759" t="s">
        <v>116</v>
      </c>
      <c r="H2759" t="s">
        <v>5223</v>
      </c>
      <c r="I2759" t="s">
        <v>8669</v>
      </c>
      <c r="J2759" s="11">
        <v>49</v>
      </c>
      <c r="K2759" s="12">
        <v>10.829</v>
      </c>
      <c r="L2759" t="s">
        <v>8705</v>
      </c>
      <c r="M2759" t="s">
        <v>60</v>
      </c>
      <c r="N2759" t="s">
        <v>340</v>
      </c>
      <c r="O2759" s="13"/>
      <c r="P2759" t="s">
        <v>60</v>
      </c>
      <c r="Q2759" t="s">
        <v>60</v>
      </c>
      <c r="R2759" t="s">
        <v>5173</v>
      </c>
      <c r="S2759" t="s">
        <v>5217</v>
      </c>
      <c r="T2759" s="12">
        <v>0</v>
      </c>
      <c r="V2759" s="14" t="str">
        <f>VLOOKUP(MID(A2759,2,1),Sheet4!A:B,2,FALSE)</f>
        <v>Gd.13</v>
      </c>
      <c r="W2759" s="14">
        <f t="shared" si="86"/>
        <v>305</v>
      </c>
      <c r="X2759" s="14" t="str">
        <f t="shared" si="87"/>
        <v>St</v>
      </c>
      <c r="Y2759" s="14" t="str">
        <f>VLOOKUP(RIGHT(L2759,1),Sheet4!F:G,2,FALSE)</f>
        <v>Grd C</v>
      </c>
    </row>
    <row r="2760" spans="1:25">
      <c r="A2760" t="s">
        <v>6402</v>
      </c>
      <c r="B2760" t="s">
        <v>212</v>
      </c>
      <c r="C2760" t="s">
        <v>8704</v>
      </c>
      <c r="D2760" t="s">
        <v>5510</v>
      </c>
      <c r="E2760" t="s">
        <v>60</v>
      </c>
      <c r="F2760" t="s">
        <v>60</v>
      </c>
      <c r="G2760" t="s">
        <v>116</v>
      </c>
      <c r="H2760" t="s">
        <v>5223</v>
      </c>
      <c r="I2760" t="s">
        <v>8669</v>
      </c>
      <c r="J2760" s="11">
        <v>58</v>
      </c>
      <c r="K2760" s="12">
        <v>12.818</v>
      </c>
      <c r="L2760" t="s">
        <v>8706</v>
      </c>
      <c r="M2760" t="s">
        <v>60</v>
      </c>
      <c r="N2760" t="s">
        <v>340</v>
      </c>
      <c r="O2760" s="13"/>
      <c r="P2760" t="s">
        <v>60</v>
      </c>
      <c r="Q2760" t="s">
        <v>212</v>
      </c>
      <c r="R2760" t="s">
        <v>5173</v>
      </c>
      <c r="S2760" t="s">
        <v>5174</v>
      </c>
      <c r="T2760" s="12">
        <v>0</v>
      </c>
      <c r="V2760" s="14" t="str">
        <f>VLOOKUP(MID(A2760,2,1),Sheet4!A:B,2,FALSE)</f>
        <v>Gd.13</v>
      </c>
      <c r="W2760" s="14">
        <f t="shared" si="86"/>
        <v>305</v>
      </c>
      <c r="X2760" s="14" t="str">
        <f t="shared" si="87"/>
        <v>St</v>
      </c>
      <c r="Y2760" s="14" t="str">
        <f>VLOOKUP(RIGHT(L2760,1),Sheet4!F:G,2,FALSE)</f>
        <v>Prime</v>
      </c>
    </row>
    <row r="2761" spans="1:25">
      <c r="A2761" t="s">
        <v>6402</v>
      </c>
      <c r="B2761" t="s">
        <v>212</v>
      </c>
      <c r="C2761" t="s">
        <v>8704</v>
      </c>
      <c r="D2761" t="s">
        <v>5510</v>
      </c>
      <c r="E2761" t="s">
        <v>60</v>
      </c>
      <c r="F2761" t="s">
        <v>60</v>
      </c>
      <c r="G2761" t="s">
        <v>116</v>
      </c>
      <c r="H2761" t="s">
        <v>5223</v>
      </c>
      <c r="I2761" t="s">
        <v>8669</v>
      </c>
      <c r="J2761" s="11">
        <v>87</v>
      </c>
      <c r="K2761" s="12">
        <v>19.227</v>
      </c>
      <c r="L2761" t="s">
        <v>8707</v>
      </c>
      <c r="M2761" t="s">
        <v>60</v>
      </c>
      <c r="N2761" t="s">
        <v>340</v>
      </c>
      <c r="O2761" s="13"/>
      <c r="P2761" t="s">
        <v>8708</v>
      </c>
      <c r="Q2761" t="s">
        <v>212</v>
      </c>
      <c r="R2761" t="s">
        <v>5173</v>
      </c>
      <c r="S2761" t="s">
        <v>5174</v>
      </c>
      <c r="T2761" s="12">
        <v>0</v>
      </c>
      <c r="V2761" s="14" t="str">
        <f>VLOOKUP(MID(A2761,2,1),Sheet4!A:B,2,FALSE)</f>
        <v>Gd.13</v>
      </c>
      <c r="W2761" s="14">
        <f t="shared" si="86"/>
        <v>305</v>
      </c>
      <c r="X2761" s="14" t="str">
        <f t="shared" si="87"/>
        <v>St</v>
      </c>
      <c r="Y2761" s="14" t="str">
        <f>VLOOKUP(RIGHT(L2761,1),Sheet4!F:G,2,FALSE)</f>
        <v>Prime</v>
      </c>
    </row>
    <row r="2762" spans="1:25">
      <c r="A2762" t="s">
        <v>6402</v>
      </c>
      <c r="B2762" t="s">
        <v>212</v>
      </c>
      <c r="C2762" t="s">
        <v>8704</v>
      </c>
      <c r="D2762" t="s">
        <v>5510</v>
      </c>
      <c r="E2762" t="s">
        <v>60</v>
      </c>
      <c r="F2762" t="s">
        <v>60</v>
      </c>
      <c r="G2762" t="s">
        <v>116</v>
      </c>
      <c r="H2762" t="s">
        <v>5223</v>
      </c>
      <c r="I2762" t="s">
        <v>8669</v>
      </c>
      <c r="J2762" s="11">
        <v>99</v>
      </c>
      <c r="K2762" s="12">
        <v>21.879</v>
      </c>
      <c r="L2762" t="s">
        <v>8709</v>
      </c>
      <c r="M2762" t="s">
        <v>60</v>
      </c>
      <c r="N2762" t="s">
        <v>340</v>
      </c>
      <c r="O2762" s="13"/>
      <c r="P2762" t="s">
        <v>60</v>
      </c>
      <c r="Q2762" t="s">
        <v>212</v>
      </c>
      <c r="R2762" t="s">
        <v>5173</v>
      </c>
      <c r="S2762" t="s">
        <v>5174</v>
      </c>
      <c r="T2762" s="12">
        <v>0</v>
      </c>
      <c r="V2762" s="14" t="str">
        <f>VLOOKUP(MID(A2762,2,1),Sheet4!A:B,2,FALSE)</f>
        <v>Gd.13</v>
      </c>
      <c r="W2762" s="14">
        <f t="shared" si="86"/>
        <v>305</v>
      </c>
      <c r="X2762" s="14" t="str">
        <f t="shared" si="87"/>
        <v>St</v>
      </c>
      <c r="Y2762" s="14" t="str">
        <f>VLOOKUP(RIGHT(L2762,1),Sheet4!F:G,2,FALSE)</f>
        <v>Prime</v>
      </c>
    </row>
    <row r="2763" spans="1:25">
      <c r="A2763" t="s">
        <v>376</v>
      </c>
      <c r="B2763" t="s">
        <v>212</v>
      </c>
      <c r="C2763" t="s">
        <v>8704</v>
      </c>
      <c r="D2763" t="s">
        <v>5510</v>
      </c>
      <c r="E2763" t="s">
        <v>60</v>
      </c>
      <c r="F2763" t="s">
        <v>60</v>
      </c>
      <c r="G2763" t="s">
        <v>116</v>
      </c>
      <c r="H2763" t="s">
        <v>5223</v>
      </c>
      <c r="I2763" t="s">
        <v>8669</v>
      </c>
      <c r="J2763" s="11">
        <v>150</v>
      </c>
      <c r="K2763" s="16">
        <v>33.15</v>
      </c>
      <c r="L2763" t="s">
        <v>8710</v>
      </c>
      <c r="M2763" t="s">
        <v>60</v>
      </c>
      <c r="N2763" t="s">
        <v>340</v>
      </c>
      <c r="O2763" s="13"/>
      <c r="P2763" t="s">
        <v>60</v>
      </c>
      <c r="Q2763" t="s">
        <v>212</v>
      </c>
      <c r="R2763" t="s">
        <v>5173</v>
      </c>
      <c r="S2763" t="s">
        <v>5174</v>
      </c>
      <c r="T2763" s="12">
        <v>0</v>
      </c>
      <c r="V2763" s="14" t="str">
        <f>VLOOKUP(MID(A2763,2,1),Sheet4!A:B,2,FALSE)</f>
        <v>Gd.13</v>
      </c>
      <c r="W2763" s="14">
        <f t="shared" si="86"/>
        <v>305</v>
      </c>
      <c r="X2763" s="14" t="str">
        <f t="shared" si="87"/>
        <v>St</v>
      </c>
      <c r="Y2763" s="14" t="str">
        <f>VLOOKUP(RIGHT(L2763,1),Sheet4!F:G,2,FALSE)</f>
        <v>Prime</v>
      </c>
    </row>
    <row r="2764" spans="1:25">
      <c r="A2764" t="s">
        <v>476</v>
      </c>
      <c r="B2764" t="s">
        <v>212</v>
      </c>
      <c r="C2764" t="s">
        <v>8704</v>
      </c>
      <c r="D2764" t="s">
        <v>5510</v>
      </c>
      <c r="E2764" t="s">
        <v>60</v>
      </c>
      <c r="F2764" t="s">
        <v>60</v>
      </c>
      <c r="G2764" t="s">
        <v>116</v>
      </c>
      <c r="H2764" t="s">
        <v>5223</v>
      </c>
      <c r="I2764" t="s">
        <v>8669</v>
      </c>
      <c r="J2764" s="11">
        <v>545</v>
      </c>
      <c r="K2764" s="12">
        <v>120.445</v>
      </c>
      <c r="L2764" t="s">
        <v>8711</v>
      </c>
      <c r="M2764" t="s">
        <v>60</v>
      </c>
      <c r="N2764" t="s">
        <v>340</v>
      </c>
      <c r="O2764" s="13"/>
      <c r="P2764" t="s">
        <v>60</v>
      </c>
      <c r="Q2764" t="s">
        <v>212</v>
      </c>
      <c r="R2764" t="s">
        <v>5173</v>
      </c>
      <c r="S2764" t="s">
        <v>5174</v>
      </c>
      <c r="T2764" s="12">
        <v>0</v>
      </c>
      <c r="V2764" s="14" t="str">
        <f>VLOOKUP(MID(A2764,2,1),Sheet4!A:B,2,FALSE)</f>
        <v>Gd.13</v>
      </c>
      <c r="W2764" s="14">
        <f t="shared" si="86"/>
        <v>305</v>
      </c>
      <c r="X2764" s="14" t="str">
        <f t="shared" si="87"/>
        <v>St</v>
      </c>
      <c r="Y2764" s="14" t="str">
        <f>VLOOKUP(RIGHT(L2764,1),Sheet4!F:G,2,FALSE)</f>
        <v>Prime</v>
      </c>
    </row>
    <row r="2765" spans="1:25">
      <c r="A2765" t="s">
        <v>1110</v>
      </c>
      <c r="B2765" t="s">
        <v>212</v>
      </c>
      <c r="C2765" t="s">
        <v>8704</v>
      </c>
      <c r="D2765" t="s">
        <v>5510</v>
      </c>
      <c r="E2765" t="s">
        <v>60</v>
      </c>
      <c r="F2765" t="s">
        <v>60</v>
      </c>
      <c r="G2765" t="s">
        <v>116</v>
      </c>
      <c r="H2765" t="s">
        <v>5223</v>
      </c>
      <c r="I2765" t="s">
        <v>8669</v>
      </c>
      <c r="J2765" s="11">
        <v>2562</v>
      </c>
      <c r="K2765" s="12">
        <v>566.202</v>
      </c>
      <c r="L2765" t="s">
        <v>8712</v>
      </c>
      <c r="M2765" t="s">
        <v>60</v>
      </c>
      <c r="N2765" t="s">
        <v>340</v>
      </c>
      <c r="O2765" s="13"/>
      <c r="P2765" t="s">
        <v>60</v>
      </c>
      <c r="Q2765" t="s">
        <v>212</v>
      </c>
      <c r="R2765" t="s">
        <v>5173</v>
      </c>
      <c r="S2765" t="s">
        <v>5174</v>
      </c>
      <c r="T2765" s="12">
        <v>0</v>
      </c>
      <c r="V2765" s="14" t="str">
        <f>VLOOKUP(MID(A2765,2,1),Sheet4!A:B,2,FALSE)</f>
        <v>Gd.13</v>
      </c>
      <c r="W2765" s="14">
        <f t="shared" si="86"/>
        <v>305</v>
      </c>
      <c r="X2765" s="14" t="str">
        <f t="shared" si="87"/>
        <v>St</v>
      </c>
      <c r="Y2765" s="14" t="str">
        <f>VLOOKUP(RIGHT(L2765,1),Sheet4!F:G,2,FALSE)</f>
        <v>Prime</v>
      </c>
    </row>
    <row r="2766" spans="1:25">
      <c r="A2766" t="s">
        <v>1110</v>
      </c>
      <c r="B2766" t="s">
        <v>212</v>
      </c>
      <c r="C2766" t="s">
        <v>8704</v>
      </c>
      <c r="D2766" t="s">
        <v>5510</v>
      </c>
      <c r="E2766" t="s">
        <v>60</v>
      </c>
      <c r="F2766" t="s">
        <v>60</v>
      </c>
      <c r="G2766" t="s">
        <v>116</v>
      </c>
      <c r="H2766" t="s">
        <v>5223</v>
      </c>
      <c r="I2766" t="s">
        <v>8669</v>
      </c>
      <c r="J2766" s="11">
        <v>1771</v>
      </c>
      <c r="K2766" s="12">
        <v>391.391</v>
      </c>
      <c r="L2766" t="s">
        <v>8713</v>
      </c>
      <c r="M2766" t="s">
        <v>60</v>
      </c>
      <c r="N2766" t="s">
        <v>340</v>
      </c>
      <c r="O2766" s="13"/>
      <c r="P2766" t="s">
        <v>60</v>
      </c>
      <c r="Q2766" t="s">
        <v>212</v>
      </c>
      <c r="R2766" t="s">
        <v>5173</v>
      </c>
      <c r="S2766" t="s">
        <v>5174</v>
      </c>
      <c r="T2766" s="12">
        <v>0</v>
      </c>
      <c r="V2766" s="14" t="str">
        <f>VLOOKUP(MID(A2766,2,1),Sheet4!A:B,2,FALSE)</f>
        <v>Gd.13</v>
      </c>
      <c r="W2766" s="14">
        <f t="shared" si="86"/>
        <v>305</v>
      </c>
      <c r="X2766" s="14" t="str">
        <f t="shared" si="87"/>
        <v>St</v>
      </c>
      <c r="Y2766" s="14" t="str">
        <f>VLOOKUP(RIGHT(L2766,1),Sheet4!F:G,2,FALSE)</f>
        <v>Prime</v>
      </c>
    </row>
    <row r="2767" spans="1:25">
      <c r="A2767" t="s">
        <v>6275</v>
      </c>
      <c r="B2767" t="s">
        <v>212</v>
      </c>
      <c r="C2767" t="s">
        <v>8704</v>
      </c>
      <c r="D2767" t="s">
        <v>5510</v>
      </c>
      <c r="E2767" t="s">
        <v>60</v>
      </c>
      <c r="F2767" t="s">
        <v>60</v>
      </c>
      <c r="G2767" t="s">
        <v>116</v>
      </c>
      <c r="H2767" t="s">
        <v>5223</v>
      </c>
      <c r="I2767" t="s">
        <v>8669</v>
      </c>
      <c r="J2767" s="11">
        <v>27</v>
      </c>
      <c r="K2767" s="12">
        <v>5.967</v>
      </c>
      <c r="L2767" t="s">
        <v>8714</v>
      </c>
      <c r="M2767" t="s">
        <v>60</v>
      </c>
      <c r="N2767" t="s">
        <v>340</v>
      </c>
      <c r="O2767" s="13"/>
      <c r="P2767" t="s">
        <v>60</v>
      </c>
      <c r="Q2767" t="s">
        <v>212</v>
      </c>
      <c r="R2767" t="s">
        <v>5173</v>
      </c>
      <c r="S2767" t="s">
        <v>5174</v>
      </c>
      <c r="T2767" s="12">
        <v>0</v>
      </c>
      <c r="V2767" s="14" t="str">
        <f>VLOOKUP(MID(A2767,2,1),Sheet4!A:B,2,FALSE)</f>
        <v>Gd.13</v>
      </c>
      <c r="W2767" s="14">
        <f t="shared" si="86"/>
        <v>305</v>
      </c>
      <c r="X2767" s="14" t="str">
        <f t="shared" si="87"/>
        <v>St</v>
      </c>
      <c r="Y2767" s="14" t="str">
        <f>VLOOKUP(RIGHT(L2767,1),Sheet4!F:G,2,FALSE)</f>
        <v>Prime</v>
      </c>
    </row>
    <row r="2768" spans="1:25">
      <c r="A2768" t="s">
        <v>6275</v>
      </c>
      <c r="B2768" t="s">
        <v>212</v>
      </c>
      <c r="C2768" t="s">
        <v>8704</v>
      </c>
      <c r="D2768" t="s">
        <v>5510</v>
      </c>
      <c r="E2768" t="s">
        <v>60</v>
      </c>
      <c r="F2768" t="s">
        <v>60</v>
      </c>
      <c r="G2768" t="s">
        <v>116</v>
      </c>
      <c r="H2768" t="s">
        <v>5223</v>
      </c>
      <c r="I2768" t="s">
        <v>8669</v>
      </c>
      <c r="J2768" s="11">
        <v>25</v>
      </c>
      <c r="K2768" s="12">
        <v>5.525</v>
      </c>
      <c r="L2768" t="s">
        <v>8715</v>
      </c>
      <c r="M2768" t="s">
        <v>60</v>
      </c>
      <c r="N2768" t="s">
        <v>340</v>
      </c>
      <c r="O2768" s="13"/>
      <c r="P2768" t="s">
        <v>8716</v>
      </c>
      <c r="Q2768" t="s">
        <v>212</v>
      </c>
      <c r="R2768" t="s">
        <v>5173</v>
      </c>
      <c r="S2768" t="s">
        <v>5174</v>
      </c>
      <c r="T2768" s="12">
        <v>0</v>
      </c>
      <c r="V2768" s="14" t="str">
        <f>VLOOKUP(MID(A2768,2,1),Sheet4!A:B,2,FALSE)</f>
        <v>Gd.13</v>
      </c>
      <c r="W2768" s="14">
        <f t="shared" si="86"/>
        <v>305</v>
      </c>
      <c r="X2768" s="14" t="str">
        <f t="shared" si="87"/>
        <v>St</v>
      </c>
      <c r="Y2768" s="14" t="str">
        <f>VLOOKUP(RIGHT(L2768,1),Sheet4!F:G,2,FALSE)</f>
        <v>Prime</v>
      </c>
    </row>
    <row r="2769" spans="1:25">
      <c r="A2769" t="s">
        <v>6275</v>
      </c>
      <c r="B2769" t="s">
        <v>60</v>
      </c>
      <c r="C2769" t="s">
        <v>8717</v>
      </c>
      <c r="D2769" t="s">
        <v>5510</v>
      </c>
      <c r="E2769" t="s">
        <v>60</v>
      </c>
      <c r="F2769" t="s">
        <v>60</v>
      </c>
      <c r="G2769" t="s">
        <v>116</v>
      </c>
      <c r="H2769" t="s">
        <v>5223</v>
      </c>
      <c r="I2769" t="s">
        <v>8718</v>
      </c>
      <c r="J2769" s="11">
        <v>69</v>
      </c>
      <c r="K2769" s="12">
        <v>15.318</v>
      </c>
      <c r="L2769" t="s">
        <v>8719</v>
      </c>
      <c r="M2769" t="s">
        <v>60</v>
      </c>
      <c r="N2769" t="s">
        <v>340</v>
      </c>
      <c r="O2769" s="13"/>
      <c r="P2769" t="s">
        <v>60</v>
      </c>
      <c r="Q2769" t="s">
        <v>60</v>
      </c>
      <c r="R2769" t="s">
        <v>5562</v>
      </c>
      <c r="S2769" t="s">
        <v>5174</v>
      </c>
      <c r="T2769" s="12">
        <v>0</v>
      </c>
      <c r="V2769" s="14" t="str">
        <f>VLOOKUP(MID(A2769,2,1),Sheet4!A:B,2,FALSE)</f>
        <v>Gd.13</v>
      </c>
      <c r="W2769" s="14">
        <f t="shared" si="86"/>
        <v>307</v>
      </c>
      <c r="X2769" s="14" t="str">
        <f t="shared" si="87"/>
        <v>St</v>
      </c>
      <c r="Y2769" s="14" t="str">
        <f>VLOOKUP(RIGHT(L2769,1),Sheet4!F:G,2,FALSE)</f>
        <v>Prime</v>
      </c>
    </row>
    <row r="2770" spans="1:25">
      <c r="A2770" t="s">
        <v>6402</v>
      </c>
      <c r="B2770" t="s">
        <v>212</v>
      </c>
      <c r="C2770" t="s">
        <v>8720</v>
      </c>
      <c r="D2770" t="s">
        <v>5510</v>
      </c>
      <c r="E2770" t="s">
        <v>60</v>
      </c>
      <c r="F2770" t="s">
        <v>60</v>
      </c>
      <c r="G2770" t="s">
        <v>116</v>
      </c>
      <c r="H2770" t="s">
        <v>5223</v>
      </c>
      <c r="I2770" t="s">
        <v>8721</v>
      </c>
      <c r="J2770" s="11">
        <v>307</v>
      </c>
      <c r="K2770" s="16">
        <v>101.31</v>
      </c>
      <c r="L2770" t="s">
        <v>8722</v>
      </c>
      <c r="M2770" t="s">
        <v>60</v>
      </c>
      <c r="N2770" t="s">
        <v>340</v>
      </c>
      <c r="O2770" s="13"/>
      <c r="P2770" t="s">
        <v>60</v>
      </c>
      <c r="Q2770" t="s">
        <v>212</v>
      </c>
      <c r="R2770" t="s">
        <v>5173</v>
      </c>
      <c r="S2770" t="s">
        <v>5174</v>
      </c>
      <c r="T2770" s="12">
        <v>0</v>
      </c>
      <c r="V2770" s="14" t="str">
        <f>VLOOKUP(MID(A2770,2,1),Sheet4!A:B,2,FALSE)</f>
        <v>Gd.13</v>
      </c>
      <c r="W2770" s="14">
        <f t="shared" si="86"/>
        <v>456</v>
      </c>
      <c r="X2770" s="14" t="str">
        <f t="shared" si="87"/>
        <v>St</v>
      </c>
      <c r="Y2770" s="14" t="str">
        <f>VLOOKUP(RIGHT(L2770,1),Sheet4!F:G,2,FALSE)</f>
        <v>Prime</v>
      </c>
    </row>
    <row r="2771" spans="1:25">
      <c r="A2771" t="s">
        <v>1914</v>
      </c>
      <c r="B2771" t="s">
        <v>8560</v>
      </c>
      <c r="C2771" t="s">
        <v>8723</v>
      </c>
      <c r="D2771" t="s">
        <v>5510</v>
      </c>
      <c r="E2771" t="s">
        <v>60</v>
      </c>
      <c r="F2771" t="s">
        <v>60</v>
      </c>
      <c r="G2771" t="s">
        <v>116</v>
      </c>
      <c r="H2771" t="s">
        <v>5223</v>
      </c>
      <c r="I2771" t="s">
        <v>8724</v>
      </c>
      <c r="J2771" s="11">
        <v>565</v>
      </c>
      <c r="K2771" s="12">
        <v>235.605</v>
      </c>
      <c r="L2771" t="s">
        <v>8725</v>
      </c>
      <c r="M2771" t="s">
        <v>60</v>
      </c>
      <c r="N2771" t="s">
        <v>340</v>
      </c>
      <c r="O2771" s="13"/>
      <c r="P2771" t="s">
        <v>60</v>
      </c>
      <c r="Q2771" t="s">
        <v>8560</v>
      </c>
      <c r="R2771" t="s">
        <v>5173</v>
      </c>
      <c r="S2771" t="s">
        <v>5174</v>
      </c>
      <c r="T2771" s="12">
        <v>0</v>
      </c>
      <c r="V2771" s="14" t="str">
        <f>VLOOKUP(MID(A2771,2,1),Sheet4!A:B,2,FALSE)</f>
        <v>Gd.13</v>
      </c>
      <c r="W2771" s="14">
        <f t="shared" si="86"/>
        <v>576</v>
      </c>
      <c r="X2771" s="14" t="str">
        <f t="shared" si="87"/>
        <v>St</v>
      </c>
      <c r="Y2771" s="14" t="str">
        <f>VLOOKUP(RIGHT(L2771,1),Sheet4!F:G,2,FALSE)</f>
        <v>Prime</v>
      </c>
    </row>
    <row r="2772" spans="1:25">
      <c r="A2772" t="s">
        <v>5909</v>
      </c>
      <c r="B2772" t="s">
        <v>60</v>
      </c>
      <c r="C2772" t="s">
        <v>1347</v>
      </c>
      <c r="D2772" t="s">
        <v>6137</v>
      </c>
      <c r="E2772" t="s">
        <v>60</v>
      </c>
      <c r="F2772" t="s">
        <v>60</v>
      </c>
      <c r="G2772" t="s">
        <v>61</v>
      </c>
      <c r="H2772" t="s">
        <v>5223</v>
      </c>
      <c r="I2772" t="s">
        <v>1345</v>
      </c>
      <c r="J2772" s="11">
        <v>476</v>
      </c>
      <c r="K2772" s="16">
        <v>99.96</v>
      </c>
      <c r="L2772" t="s">
        <v>8726</v>
      </c>
      <c r="M2772" t="s">
        <v>60</v>
      </c>
      <c r="N2772" t="s">
        <v>340</v>
      </c>
      <c r="O2772" s="13"/>
      <c r="P2772" t="s">
        <v>8727</v>
      </c>
      <c r="Q2772" t="s">
        <v>60</v>
      </c>
      <c r="R2772" t="s">
        <v>5173</v>
      </c>
      <c r="S2772" t="s">
        <v>5217</v>
      </c>
      <c r="T2772" s="12">
        <v>0</v>
      </c>
      <c r="V2772" s="14" t="str">
        <f>VLOOKUP(MID(A2772,2,1),Sheet4!A:B,2,FALSE)</f>
        <v>Gd.05</v>
      </c>
      <c r="W2772" s="14">
        <f t="shared" si="86"/>
        <v>256</v>
      </c>
      <c r="X2772" s="14" t="str">
        <f t="shared" si="87"/>
        <v>St</v>
      </c>
      <c r="Y2772" s="14" t="str">
        <f>VLOOKUP(RIGHT(L2772,1),Sheet4!F:G,2,FALSE)</f>
        <v>Grd C</v>
      </c>
    </row>
    <row r="2773" spans="1:25">
      <c r="A2773" t="s">
        <v>6323</v>
      </c>
      <c r="B2773" t="s">
        <v>60</v>
      </c>
      <c r="C2773" t="s">
        <v>8728</v>
      </c>
      <c r="D2773" t="s">
        <v>5415</v>
      </c>
      <c r="E2773" t="s">
        <v>60</v>
      </c>
      <c r="F2773" t="s">
        <v>60</v>
      </c>
      <c r="G2773" t="s">
        <v>135</v>
      </c>
      <c r="H2773" t="s">
        <v>5170</v>
      </c>
      <c r="I2773" t="s">
        <v>6639</v>
      </c>
      <c r="J2773" s="11">
        <v>4500</v>
      </c>
      <c r="K2773" s="16">
        <v>117</v>
      </c>
      <c r="L2773" t="s">
        <v>8729</v>
      </c>
      <c r="M2773" t="s">
        <v>60</v>
      </c>
      <c r="N2773" t="s">
        <v>340</v>
      </c>
      <c r="O2773" s="13"/>
      <c r="P2773" t="s">
        <v>60</v>
      </c>
      <c r="Q2773" t="s">
        <v>60</v>
      </c>
      <c r="R2773" t="s">
        <v>5173</v>
      </c>
      <c r="S2773" t="s">
        <v>5174</v>
      </c>
      <c r="T2773" s="12">
        <v>0</v>
      </c>
      <c r="V2773" s="14" t="str">
        <f>VLOOKUP(MID(A2773,2,1),Sheet4!A:B,2,FALSE)</f>
        <v>Gd.14</v>
      </c>
      <c r="W2773" s="14">
        <f t="shared" si="86"/>
        <v>50</v>
      </c>
      <c r="X2773" s="14" t="str">
        <f t="shared" si="87"/>
        <v>St</v>
      </c>
      <c r="Y2773" s="14" t="str">
        <f>VLOOKUP(RIGHT(L2773,1),Sheet4!F:G,2,FALSE)</f>
        <v>Prime</v>
      </c>
    </row>
    <row r="2774" spans="1:25">
      <c r="A2774" t="s">
        <v>6312</v>
      </c>
      <c r="B2774" t="s">
        <v>60</v>
      </c>
      <c r="C2774" t="s">
        <v>8728</v>
      </c>
      <c r="D2774" t="s">
        <v>5415</v>
      </c>
      <c r="E2774" t="s">
        <v>60</v>
      </c>
      <c r="F2774" t="s">
        <v>60</v>
      </c>
      <c r="G2774" t="s">
        <v>135</v>
      </c>
      <c r="H2774" t="s">
        <v>5170</v>
      </c>
      <c r="I2774" t="s">
        <v>6639</v>
      </c>
      <c r="J2774" s="11">
        <v>110</v>
      </c>
      <c r="K2774" s="16">
        <v>2.86</v>
      </c>
      <c r="L2774" t="s">
        <v>8730</v>
      </c>
      <c r="M2774" t="s">
        <v>60</v>
      </c>
      <c r="N2774" t="s">
        <v>340</v>
      </c>
      <c r="O2774" s="13"/>
      <c r="P2774" t="s">
        <v>60</v>
      </c>
      <c r="Q2774" t="s">
        <v>60</v>
      </c>
      <c r="R2774" t="s">
        <v>5173</v>
      </c>
      <c r="S2774" t="s">
        <v>5174</v>
      </c>
      <c r="T2774" s="12">
        <v>0</v>
      </c>
      <c r="V2774" s="14" t="str">
        <f>VLOOKUP(MID(A2774,2,1),Sheet4!A:B,2,FALSE)</f>
        <v>Gd.14</v>
      </c>
      <c r="W2774" s="14">
        <f t="shared" si="86"/>
        <v>50</v>
      </c>
      <c r="X2774" s="14" t="str">
        <f t="shared" si="87"/>
        <v>St</v>
      </c>
      <c r="Y2774" s="14" t="str">
        <f>VLOOKUP(RIGHT(L2774,1),Sheet4!F:G,2,FALSE)</f>
        <v>Prime</v>
      </c>
    </row>
    <row r="2775" spans="1:25">
      <c r="A2775" t="s">
        <v>6312</v>
      </c>
      <c r="B2775" t="s">
        <v>60</v>
      </c>
      <c r="C2775" t="s">
        <v>8728</v>
      </c>
      <c r="D2775" t="s">
        <v>5415</v>
      </c>
      <c r="E2775" t="s">
        <v>60</v>
      </c>
      <c r="F2775" t="s">
        <v>60</v>
      </c>
      <c r="G2775" t="s">
        <v>135</v>
      </c>
      <c r="H2775" t="s">
        <v>5170</v>
      </c>
      <c r="I2775" t="s">
        <v>6639</v>
      </c>
      <c r="J2775" s="11">
        <v>10000</v>
      </c>
      <c r="K2775" s="16">
        <v>260</v>
      </c>
      <c r="L2775" t="s">
        <v>8729</v>
      </c>
      <c r="M2775" t="s">
        <v>60</v>
      </c>
      <c r="N2775" t="s">
        <v>340</v>
      </c>
      <c r="O2775" s="13"/>
      <c r="P2775" t="s">
        <v>60</v>
      </c>
      <c r="Q2775" t="s">
        <v>60</v>
      </c>
      <c r="R2775" t="s">
        <v>5173</v>
      </c>
      <c r="S2775" t="s">
        <v>5174</v>
      </c>
      <c r="T2775" s="12">
        <v>0</v>
      </c>
      <c r="V2775" s="14" t="str">
        <f>VLOOKUP(MID(A2775,2,1),Sheet4!A:B,2,FALSE)</f>
        <v>Gd.14</v>
      </c>
      <c r="W2775" s="14">
        <f t="shared" si="86"/>
        <v>50</v>
      </c>
      <c r="X2775" s="14" t="str">
        <f t="shared" si="87"/>
        <v>St</v>
      </c>
      <c r="Y2775" s="14" t="str">
        <f>VLOOKUP(RIGHT(L2775,1),Sheet4!F:G,2,FALSE)</f>
        <v>Prime</v>
      </c>
    </row>
    <row r="2776" spans="1:25">
      <c r="A2776" t="s">
        <v>5909</v>
      </c>
      <c r="B2776" t="s">
        <v>60</v>
      </c>
      <c r="C2776" t="s">
        <v>8731</v>
      </c>
      <c r="D2776" t="s">
        <v>5415</v>
      </c>
      <c r="E2776" t="s">
        <v>60</v>
      </c>
      <c r="F2776" t="s">
        <v>60</v>
      </c>
      <c r="G2776" t="s">
        <v>135</v>
      </c>
      <c r="H2776" t="s">
        <v>5170</v>
      </c>
      <c r="I2776" t="s">
        <v>8732</v>
      </c>
      <c r="J2776" s="11">
        <v>66</v>
      </c>
      <c r="K2776" s="12">
        <v>1.782</v>
      </c>
      <c r="L2776" t="s">
        <v>1496</v>
      </c>
      <c r="M2776" t="s">
        <v>60</v>
      </c>
      <c r="N2776" t="s">
        <v>340</v>
      </c>
      <c r="O2776" s="13"/>
      <c r="P2776" t="s">
        <v>60</v>
      </c>
      <c r="Q2776" t="s">
        <v>60</v>
      </c>
      <c r="R2776" t="s">
        <v>5173</v>
      </c>
      <c r="S2776" t="s">
        <v>5217</v>
      </c>
      <c r="T2776" s="12">
        <v>0</v>
      </c>
      <c r="V2776" s="14" t="str">
        <f>VLOOKUP(MID(A2776,2,1),Sheet4!A:B,2,FALSE)</f>
        <v>Gd.05</v>
      </c>
      <c r="W2776" s="14">
        <f t="shared" si="86"/>
        <v>51.1</v>
      </c>
      <c r="X2776" s="14" t="str">
        <f t="shared" si="87"/>
        <v>St</v>
      </c>
      <c r="Y2776" s="14" t="str">
        <f>VLOOKUP(RIGHT(L2776,1),Sheet4!F:G,2,FALSE)</f>
        <v>Grd C</v>
      </c>
    </row>
    <row r="2777" spans="1:25">
      <c r="A2777" t="s">
        <v>5909</v>
      </c>
      <c r="B2777" t="s">
        <v>60</v>
      </c>
      <c r="C2777" t="s">
        <v>8733</v>
      </c>
      <c r="D2777" t="s">
        <v>5415</v>
      </c>
      <c r="E2777" t="s">
        <v>60</v>
      </c>
      <c r="F2777" t="s">
        <v>60</v>
      </c>
      <c r="G2777" t="s">
        <v>135</v>
      </c>
      <c r="H2777" t="s">
        <v>5170</v>
      </c>
      <c r="I2777" t="s">
        <v>8734</v>
      </c>
      <c r="J2777" s="11">
        <v>164</v>
      </c>
      <c r="K2777" s="12">
        <v>11.972</v>
      </c>
      <c r="L2777" t="s">
        <v>8735</v>
      </c>
      <c r="M2777" t="s">
        <v>60</v>
      </c>
      <c r="N2777" t="s">
        <v>340</v>
      </c>
      <c r="O2777" s="13"/>
      <c r="P2777" t="s">
        <v>60</v>
      </c>
      <c r="Q2777" t="s">
        <v>60</v>
      </c>
      <c r="R2777" t="s">
        <v>5173</v>
      </c>
      <c r="S2777" t="s">
        <v>5174</v>
      </c>
      <c r="T2777" s="12">
        <v>0</v>
      </c>
      <c r="V2777" s="14" t="str">
        <f>VLOOKUP(MID(A2777,2,1),Sheet4!A:B,2,FALSE)</f>
        <v>Gd.05</v>
      </c>
      <c r="W2777" s="14">
        <f t="shared" si="86"/>
        <v>138</v>
      </c>
      <c r="X2777" s="14" t="str">
        <f t="shared" si="87"/>
        <v>St</v>
      </c>
      <c r="Y2777" s="14" t="str">
        <f>VLOOKUP(RIGHT(L2777,1),Sheet4!F:G,2,FALSE)</f>
        <v>Prime</v>
      </c>
    </row>
    <row r="2778" spans="1:25">
      <c r="A2778" t="s">
        <v>6323</v>
      </c>
      <c r="B2778" t="s">
        <v>60</v>
      </c>
      <c r="C2778" t="s">
        <v>8733</v>
      </c>
      <c r="D2778" t="s">
        <v>5415</v>
      </c>
      <c r="E2778" t="s">
        <v>60</v>
      </c>
      <c r="F2778" t="s">
        <v>60</v>
      </c>
      <c r="G2778" t="s">
        <v>135</v>
      </c>
      <c r="H2778" t="s">
        <v>5170</v>
      </c>
      <c r="I2778" t="s">
        <v>8734</v>
      </c>
      <c r="J2778" s="11">
        <v>5196</v>
      </c>
      <c r="K2778" s="12">
        <v>379.308</v>
      </c>
      <c r="L2778" t="s">
        <v>8736</v>
      </c>
      <c r="M2778" t="s">
        <v>60</v>
      </c>
      <c r="N2778" t="s">
        <v>340</v>
      </c>
      <c r="O2778" s="13"/>
      <c r="P2778" t="s">
        <v>60</v>
      </c>
      <c r="Q2778" t="s">
        <v>60</v>
      </c>
      <c r="R2778" t="s">
        <v>5173</v>
      </c>
      <c r="S2778" t="s">
        <v>5174</v>
      </c>
      <c r="T2778" s="12">
        <v>0</v>
      </c>
      <c r="V2778" s="14" t="str">
        <f>VLOOKUP(MID(A2778,2,1),Sheet4!A:B,2,FALSE)</f>
        <v>Gd.14</v>
      </c>
      <c r="W2778" s="14">
        <f t="shared" si="86"/>
        <v>138</v>
      </c>
      <c r="X2778" s="14" t="str">
        <f t="shared" si="87"/>
        <v>St</v>
      </c>
      <c r="Y2778" s="14" t="str">
        <f>VLOOKUP(RIGHT(L2778,1),Sheet4!F:G,2,FALSE)</f>
        <v>Prime</v>
      </c>
    </row>
    <row r="2779" spans="1:25">
      <c r="A2779" t="s">
        <v>6555</v>
      </c>
      <c r="B2779" t="s">
        <v>60</v>
      </c>
      <c r="C2779" t="s">
        <v>8737</v>
      </c>
      <c r="D2779" t="s">
        <v>5415</v>
      </c>
      <c r="E2779" t="s">
        <v>60</v>
      </c>
      <c r="F2779" t="s">
        <v>60</v>
      </c>
      <c r="G2779" t="s">
        <v>135</v>
      </c>
      <c r="H2779" t="s">
        <v>5170</v>
      </c>
      <c r="I2779" t="s">
        <v>360</v>
      </c>
      <c r="J2779" s="11">
        <v>26</v>
      </c>
      <c r="K2779" s="12">
        <v>2.938</v>
      </c>
      <c r="L2779" t="s">
        <v>8738</v>
      </c>
      <c r="M2779" t="s">
        <v>60</v>
      </c>
      <c r="N2779" t="s">
        <v>340</v>
      </c>
      <c r="O2779" s="13"/>
      <c r="P2779" t="s">
        <v>8739</v>
      </c>
      <c r="Q2779" t="s">
        <v>60</v>
      </c>
      <c r="R2779" t="s">
        <v>5173</v>
      </c>
      <c r="S2779" t="s">
        <v>5174</v>
      </c>
      <c r="T2779" s="12">
        <v>0</v>
      </c>
      <c r="V2779" s="14" t="str">
        <f>VLOOKUP(MID(A2779,2,1),Sheet4!A:B,2,FALSE)</f>
        <v>Gd.05</v>
      </c>
      <c r="W2779" s="14">
        <f t="shared" si="86"/>
        <v>214</v>
      </c>
      <c r="X2779" s="14" t="str">
        <f t="shared" si="87"/>
        <v>St</v>
      </c>
      <c r="Y2779" s="14" t="str">
        <f>VLOOKUP(RIGHT(L2779,1),Sheet4!F:G,2,FALSE)</f>
        <v>Prime</v>
      </c>
    </row>
    <row r="2780" spans="1:25">
      <c r="A2780" t="s">
        <v>6555</v>
      </c>
      <c r="B2780" t="s">
        <v>60</v>
      </c>
      <c r="C2780" t="s">
        <v>8737</v>
      </c>
      <c r="D2780" t="s">
        <v>5415</v>
      </c>
      <c r="E2780" t="s">
        <v>60</v>
      </c>
      <c r="F2780" t="s">
        <v>60</v>
      </c>
      <c r="G2780" t="s">
        <v>135</v>
      </c>
      <c r="H2780" t="s">
        <v>5170</v>
      </c>
      <c r="I2780" t="s">
        <v>360</v>
      </c>
      <c r="J2780" s="11">
        <v>13</v>
      </c>
      <c r="K2780" s="12">
        <v>1.469</v>
      </c>
      <c r="L2780" t="s">
        <v>8740</v>
      </c>
      <c r="M2780" t="s">
        <v>60</v>
      </c>
      <c r="N2780" t="s">
        <v>340</v>
      </c>
      <c r="O2780" s="13"/>
      <c r="P2780" t="s">
        <v>60</v>
      </c>
      <c r="Q2780" t="s">
        <v>60</v>
      </c>
      <c r="R2780" t="s">
        <v>5173</v>
      </c>
      <c r="S2780" t="s">
        <v>5174</v>
      </c>
      <c r="T2780" s="12">
        <v>0</v>
      </c>
      <c r="V2780" s="14" t="str">
        <f>VLOOKUP(MID(A2780,2,1),Sheet4!A:B,2,FALSE)</f>
        <v>Gd.05</v>
      </c>
      <c r="W2780" s="14">
        <f t="shared" si="86"/>
        <v>214</v>
      </c>
      <c r="X2780" s="14" t="str">
        <f t="shared" si="87"/>
        <v>St</v>
      </c>
      <c r="Y2780" s="14" t="str">
        <f>VLOOKUP(RIGHT(L2780,1),Sheet4!F:G,2,FALSE)</f>
        <v>Prime</v>
      </c>
    </row>
    <row r="2781" spans="1:25">
      <c r="A2781" t="s">
        <v>6555</v>
      </c>
      <c r="B2781" t="s">
        <v>60</v>
      </c>
      <c r="C2781" t="s">
        <v>8737</v>
      </c>
      <c r="D2781" t="s">
        <v>5415</v>
      </c>
      <c r="E2781" t="s">
        <v>60</v>
      </c>
      <c r="F2781" t="s">
        <v>60</v>
      </c>
      <c r="G2781" t="s">
        <v>135</v>
      </c>
      <c r="H2781" t="s">
        <v>5170</v>
      </c>
      <c r="I2781" t="s">
        <v>360</v>
      </c>
      <c r="J2781" s="11">
        <v>2649</v>
      </c>
      <c r="K2781" s="12">
        <v>299.337</v>
      </c>
      <c r="L2781" t="s">
        <v>8741</v>
      </c>
      <c r="M2781" t="s">
        <v>60</v>
      </c>
      <c r="N2781" t="s">
        <v>340</v>
      </c>
      <c r="O2781" s="13"/>
      <c r="P2781" t="s">
        <v>60</v>
      </c>
      <c r="Q2781" t="s">
        <v>60</v>
      </c>
      <c r="R2781" t="s">
        <v>5173</v>
      </c>
      <c r="S2781" t="s">
        <v>5174</v>
      </c>
      <c r="T2781" s="12">
        <v>0</v>
      </c>
      <c r="V2781" s="14" t="str">
        <f>VLOOKUP(MID(A2781,2,1),Sheet4!A:B,2,FALSE)</f>
        <v>Gd.05</v>
      </c>
      <c r="W2781" s="14">
        <f t="shared" si="86"/>
        <v>214</v>
      </c>
      <c r="X2781" s="14" t="str">
        <f t="shared" si="87"/>
        <v>St</v>
      </c>
      <c r="Y2781" s="14" t="str">
        <f>VLOOKUP(RIGHT(L2781,1),Sheet4!F:G,2,FALSE)</f>
        <v>Prime</v>
      </c>
    </row>
    <row r="2782" spans="1:25">
      <c r="A2782" t="s">
        <v>5909</v>
      </c>
      <c r="B2782" t="s">
        <v>60</v>
      </c>
      <c r="C2782" t="s">
        <v>8737</v>
      </c>
      <c r="D2782" t="s">
        <v>5415</v>
      </c>
      <c r="E2782" t="s">
        <v>60</v>
      </c>
      <c r="F2782" t="s">
        <v>60</v>
      </c>
      <c r="G2782" t="s">
        <v>135</v>
      </c>
      <c r="H2782" t="s">
        <v>5170</v>
      </c>
      <c r="I2782" t="s">
        <v>360</v>
      </c>
      <c r="J2782" s="11">
        <v>2</v>
      </c>
      <c r="K2782" s="12">
        <v>0.226</v>
      </c>
      <c r="L2782" t="s">
        <v>8742</v>
      </c>
      <c r="M2782" t="s">
        <v>60</v>
      </c>
      <c r="N2782" t="s">
        <v>340</v>
      </c>
      <c r="O2782" s="13"/>
      <c r="P2782" t="s">
        <v>8743</v>
      </c>
      <c r="Q2782" t="s">
        <v>60</v>
      </c>
      <c r="R2782" t="s">
        <v>5173</v>
      </c>
      <c r="S2782" t="s">
        <v>5217</v>
      </c>
      <c r="T2782" s="12">
        <v>0</v>
      </c>
      <c r="V2782" s="14" t="str">
        <f>VLOOKUP(MID(A2782,2,1),Sheet4!A:B,2,FALSE)</f>
        <v>Gd.05</v>
      </c>
      <c r="W2782" s="14">
        <f t="shared" si="86"/>
        <v>214</v>
      </c>
      <c r="X2782" s="14" t="str">
        <f t="shared" si="87"/>
        <v>St</v>
      </c>
      <c r="Y2782" s="14" t="str">
        <f>VLOOKUP(RIGHT(L2782,1),Sheet4!F:G,2,FALSE)</f>
        <v>Grd C</v>
      </c>
    </row>
    <row r="2783" spans="1:25">
      <c r="A2783" t="s">
        <v>3148</v>
      </c>
      <c r="B2783" t="s">
        <v>60</v>
      </c>
      <c r="C2783" t="s">
        <v>8737</v>
      </c>
      <c r="D2783" t="s">
        <v>5415</v>
      </c>
      <c r="E2783" t="s">
        <v>60</v>
      </c>
      <c r="F2783" t="s">
        <v>60</v>
      </c>
      <c r="G2783" t="s">
        <v>135</v>
      </c>
      <c r="H2783" t="s">
        <v>5170</v>
      </c>
      <c r="I2783" t="s">
        <v>360</v>
      </c>
      <c r="J2783" s="11">
        <v>27</v>
      </c>
      <c r="K2783" s="12">
        <v>3.051</v>
      </c>
      <c r="L2783" t="s">
        <v>8744</v>
      </c>
      <c r="M2783" t="s">
        <v>60</v>
      </c>
      <c r="N2783" t="s">
        <v>340</v>
      </c>
      <c r="O2783" s="13"/>
      <c r="P2783" t="s">
        <v>60</v>
      </c>
      <c r="Q2783" t="s">
        <v>60</v>
      </c>
      <c r="R2783" t="s">
        <v>5173</v>
      </c>
      <c r="S2783" t="s">
        <v>5174</v>
      </c>
      <c r="T2783" s="12">
        <v>0</v>
      </c>
      <c r="V2783" s="14" t="str">
        <f>VLOOKUP(MID(A2783,2,1),Sheet4!A:B,2,FALSE)</f>
        <v>Gd.13</v>
      </c>
      <c r="W2783" s="14">
        <f t="shared" si="86"/>
        <v>214</v>
      </c>
      <c r="X2783" s="14" t="str">
        <f t="shared" si="87"/>
        <v>St</v>
      </c>
      <c r="Y2783" s="14" t="str">
        <f>VLOOKUP(RIGHT(L2783,1),Sheet4!F:G,2,FALSE)</f>
        <v>Prime</v>
      </c>
    </row>
    <row r="2784" spans="1:25">
      <c r="A2784" t="s">
        <v>3148</v>
      </c>
      <c r="B2784" t="s">
        <v>60</v>
      </c>
      <c r="C2784" t="s">
        <v>8737</v>
      </c>
      <c r="D2784" t="s">
        <v>5415</v>
      </c>
      <c r="E2784" t="s">
        <v>60</v>
      </c>
      <c r="F2784" t="s">
        <v>60</v>
      </c>
      <c r="G2784" t="s">
        <v>135</v>
      </c>
      <c r="H2784" t="s">
        <v>5170</v>
      </c>
      <c r="I2784" t="s">
        <v>360</v>
      </c>
      <c r="J2784" s="11">
        <v>64</v>
      </c>
      <c r="K2784" s="12">
        <v>7.232</v>
      </c>
      <c r="L2784" t="s">
        <v>8745</v>
      </c>
      <c r="M2784" t="s">
        <v>60</v>
      </c>
      <c r="N2784" t="s">
        <v>340</v>
      </c>
      <c r="O2784" s="13"/>
      <c r="P2784" t="s">
        <v>60</v>
      </c>
      <c r="Q2784" t="s">
        <v>60</v>
      </c>
      <c r="R2784" t="s">
        <v>5173</v>
      </c>
      <c r="S2784" t="s">
        <v>5174</v>
      </c>
      <c r="T2784" s="12">
        <v>0</v>
      </c>
      <c r="V2784" s="14" t="str">
        <f>VLOOKUP(MID(A2784,2,1),Sheet4!A:B,2,FALSE)</f>
        <v>Gd.13</v>
      </c>
      <c r="W2784" s="14">
        <f t="shared" si="86"/>
        <v>214</v>
      </c>
      <c r="X2784" s="14" t="str">
        <f t="shared" si="87"/>
        <v>St</v>
      </c>
      <c r="Y2784" s="14" t="str">
        <f>VLOOKUP(RIGHT(L2784,1),Sheet4!F:G,2,FALSE)</f>
        <v>Prime</v>
      </c>
    </row>
    <row r="2785" spans="1:25">
      <c r="A2785" t="s">
        <v>6703</v>
      </c>
      <c r="B2785" t="s">
        <v>60</v>
      </c>
      <c r="C2785" t="s">
        <v>8737</v>
      </c>
      <c r="D2785" t="s">
        <v>5415</v>
      </c>
      <c r="E2785" t="s">
        <v>60</v>
      </c>
      <c r="F2785" t="s">
        <v>60</v>
      </c>
      <c r="G2785" t="s">
        <v>135</v>
      </c>
      <c r="H2785" t="s">
        <v>5170</v>
      </c>
      <c r="I2785" t="s">
        <v>360</v>
      </c>
      <c r="J2785" s="11">
        <v>3</v>
      </c>
      <c r="K2785" s="12">
        <v>0.339</v>
      </c>
      <c r="L2785" t="s">
        <v>8746</v>
      </c>
      <c r="M2785" t="s">
        <v>60</v>
      </c>
      <c r="N2785" t="s">
        <v>340</v>
      </c>
      <c r="O2785" s="13"/>
      <c r="P2785" t="s">
        <v>60</v>
      </c>
      <c r="Q2785" t="s">
        <v>60</v>
      </c>
      <c r="R2785" t="s">
        <v>5173</v>
      </c>
      <c r="S2785" t="s">
        <v>5174</v>
      </c>
      <c r="T2785" s="12">
        <v>0</v>
      </c>
      <c r="V2785" s="14" t="str">
        <f>VLOOKUP(MID(A2785,2,1),Sheet4!A:B,2,FALSE)</f>
        <v>Gd.14</v>
      </c>
      <c r="W2785" s="14">
        <f t="shared" si="86"/>
        <v>214</v>
      </c>
      <c r="X2785" s="14" t="str">
        <f t="shared" si="87"/>
        <v>St</v>
      </c>
      <c r="Y2785" s="14" t="str">
        <f>VLOOKUP(RIGHT(L2785,1),Sheet4!F:G,2,FALSE)</f>
        <v>Prime</v>
      </c>
    </row>
    <row r="2786" spans="1:25">
      <c r="A2786" t="s">
        <v>6703</v>
      </c>
      <c r="B2786" t="s">
        <v>60</v>
      </c>
      <c r="C2786" t="s">
        <v>8737</v>
      </c>
      <c r="D2786" t="s">
        <v>5415</v>
      </c>
      <c r="E2786" t="s">
        <v>60</v>
      </c>
      <c r="F2786" t="s">
        <v>60</v>
      </c>
      <c r="G2786" t="s">
        <v>135</v>
      </c>
      <c r="H2786" t="s">
        <v>5170</v>
      </c>
      <c r="I2786" t="s">
        <v>360</v>
      </c>
      <c r="J2786" s="11">
        <v>252</v>
      </c>
      <c r="K2786" s="12">
        <v>28.476</v>
      </c>
      <c r="L2786" t="s">
        <v>8747</v>
      </c>
      <c r="M2786" t="s">
        <v>60</v>
      </c>
      <c r="N2786" t="s">
        <v>340</v>
      </c>
      <c r="O2786" s="13"/>
      <c r="P2786" t="s">
        <v>60</v>
      </c>
      <c r="Q2786" t="s">
        <v>60</v>
      </c>
      <c r="R2786" t="s">
        <v>5173</v>
      </c>
      <c r="S2786" t="s">
        <v>5174</v>
      </c>
      <c r="T2786" s="12">
        <v>0</v>
      </c>
      <c r="V2786" s="14" t="str">
        <f>VLOOKUP(MID(A2786,2,1),Sheet4!A:B,2,FALSE)</f>
        <v>Gd.14</v>
      </c>
      <c r="W2786" s="14">
        <f t="shared" si="86"/>
        <v>214</v>
      </c>
      <c r="X2786" s="14" t="str">
        <f t="shared" si="87"/>
        <v>St</v>
      </c>
      <c r="Y2786" s="14" t="str">
        <f>VLOOKUP(RIGHT(L2786,1),Sheet4!F:G,2,FALSE)</f>
        <v>Prime</v>
      </c>
    </row>
    <row r="2787" spans="1:25">
      <c r="A2787" t="s">
        <v>6703</v>
      </c>
      <c r="B2787" t="s">
        <v>60</v>
      </c>
      <c r="C2787" t="s">
        <v>8737</v>
      </c>
      <c r="D2787" t="s">
        <v>5415</v>
      </c>
      <c r="E2787" t="s">
        <v>60</v>
      </c>
      <c r="F2787" t="s">
        <v>60</v>
      </c>
      <c r="G2787" t="s">
        <v>135</v>
      </c>
      <c r="H2787" t="s">
        <v>5170</v>
      </c>
      <c r="I2787" t="s">
        <v>360</v>
      </c>
      <c r="J2787" s="11">
        <v>3912</v>
      </c>
      <c r="K2787" s="12">
        <v>442.056</v>
      </c>
      <c r="L2787" t="s">
        <v>8748</v>
      </c>
      <c r="M2787" t="s">
        <v>60</v>
      </c>
      <c r="N2787" t="s">
        <v>340</v>
      </c>
      <c r="O2787" s="13"/>
      <c r="P2787" t="s">
        <v>60</v>
      </c>
      <c r="Q2787" t="s">
        <v>60</v>
      </c>
      <c r="R2787" t="s">
        <v>5173</v>
      </c>
      <c r="S2787" t="s">
        <v>5174</v>
      </c>
      <c r="T2787" s="12">
        <v>0</v>
      </c>
      <c r="V2787" s="14" t="str">
        <f>VLOOKUP(MID(A2787,2,1),Sheet4!A:B,2,FALSE)</f>
        <v>Gd.14</v>
      </c>
      <c r="W2787" s="14">
        <f t="shared" si="86"/>
        <v>214</v>
      </c>
      <c r="X2787" s="14" t="str">
        <f t="shared" si="87"/>
        <v>St</v>
      </c>
      <c r="Y2787" s="14" t="str">
        <f>VLOOKUP(RIGHT(L2787,1),Sheet4!F:G,2,FALSE)</f>
        <v>Prime</v>
      </c>
    </row>
    <row r="2788" spans="1:25">
      <c r="A2788" t="s">
        <v>5909</v>
      </c>
      <c r="B2788" t="s">
        <v>60</v>
      </c>
      <c r="C2788" t="s">
        <v>8749</v>
      </c>
      <c r="D2788" t="s">
        <v>5415</v>
      </c>
      <c r="E2788" t="s">
        <v>60</v>
      </c>
      <c r="F2788" t="s">
        <v>60</v>
      </c>
      <c r="G2788" t="s">
        <v>135</v>
      </c>
      <c r="H2788" t="s">
        <v>5170</v>
      </c>
      <c r="I2788" t="s">
        <v>5024</v>
      </c>
      <c r="J2788" s="11">
        <v>10</v>
      </c>
      <c r="K2788" s="16">
        <v>1.19</v>
      </c>
      <c r="L2788" t="s">
        <v>8738</v>
      </c>
      <c r="M2788" t="s">
        <v>60</v>
      </c>
      <c r="N2788" t="s">
        <v>340</v>
      </c>
      <c r="O2788" s="13"/>
      <c r="P2788" t="s">
        <v>60</v>
      </c>
      <c r="Q2788" t="s">
        <v>60</v>
      </c>
      <c r="R2788" t="s">
        <v>5173</v>
      </c>
      <c r="S2788" t="s">
        <v>5174</v>
      </c>
      <c r="T2788" s="12">
        <v>0</v>
      </c>
      <c r="V2788" s="14" t="str">
        <f>VLOOKUP(MID(A2788,2,1),Sheet4!A:B,2,FALSE)</f>
        <v>Gd.05</v>
      </c>
      <c r="W2788" s="14">
        <f t="shared" si="86"/>
        <v>225</v>
      </c>
      <c r="X2788" s="14" t="str">
        <f t="shared" si="87"/>
        <v>St</v>
      </c>
      <c r="Y2788" s="14" t="str">
        <f>VLOOKUP(RIGHT(L2788,1),Sheet4!F:G,2,FALSE)</f>
        <v>Prime</v>
      </c>
    </row>
    <row r="2789" spans="1:25">
      <c r="A2789" t="s">
        <v>6275</v>
      </c>
      <c r="B2789" t="s">
        <v>60</v>
      </c>
      <c r="C2789" t="s">
        <v>8749</v>
      </c>
      <c r="D2789" t="s">
        <v>5415</v>
      </c>
      <c r="E2789" t="s">
        <v>60</v>
      </c>
      <c r="F2789" t="s">
        <v>60</v>
      </c>
      <c r="G2789" t="s">
        <v>135</v>
      </c>
      <c r="H2789" t="s">
        <v>5170</v>
      </c>
      <c r="I2789" t="s">
        <v>5024</v>
      </c>
      <c r="J2789" s="11">
        <v>12</v>
      </c>
      <c r="K2789" s="12">
        <v>1.428</v>
      </c>
      <c r="L2789" t="s">
        <v>8750</v>
      </c>
      <c r="M2789" t="s">
        <v>60</v>
      </c>
      <c r="N2789" t="s">
        <v>340</v>
      </c>
      <c r="O2789" s="13"/>
      <c r="P2789" t="s">
        <v>60</v>
      </c>
      <c r="Q2789" t="s">
        <v>60</v>
      </c>
      <c r="R2789" t="s">
        <v>5173</v>
      </c>
      <c r="S2789" t="s">
        <v>5174</v>
      </c>
      <c r="T2789" s="12">
        <v>0</v>
      </c>
      <c r="V2789" s="14" t="str">
        <f>VLOOKUP(MID(A2789,2,1),Sheet4!A:B,2,FALSE)</f>
        <v>Gd.13</v>
      </c>
      <c r="W2789" s="14">
        <f t="shared" si="86"/>
        <v>225</v>
      </c>
      <c r="X2789" s="14" t="str">
        <f t="shared" si="87"/>
        <v>St</v>
      </c>
      <c r="Y2789" s="14" t="str">
        <f>VLOOKUP(RIGHT(L2789,1),Sheet4!F:G,2,FALSE)</f>
        <v>Prime</v>
      </c>
    </row>
    <row r="2790" spans="1:25">
      <c r="A2790" t="s">
        <v>5909</v>
      </c>
      <c r="B2790" t="s">
        <v>60</v>
      </c>
      <c r="C2790" t="s">
        <v>8749</v>
      </c>
      <c r="D2790" t="s">
        <v>5415</v>
      </c>
      <c r="E2790" t="s">
        <v>60</v>
      </c>
      <c r="F2790" t="s">
        <v>60</v>
      </c>
      <c r="G2790" t="s">
        <v>135</v>
      </c>
      <c r="H2790" t="s">
        <v>5170</v>
      </c>
      <c r="I2790" t="s">
        <v>5024</v>
      </c>
      <c r="J2790" s="11">
        <v>10</v>
      </c>
      <c r="K2790" s="16">
        <v>1.19</v>
      </c>
      <c r="L2790" t="s">
        <v>8677</v>
      </c>
      <c r="M2790" t="s">
        <v>60</v>
      </c>
      <c r="N2790" t="s">
        <v>340</v>
      </c>
      <c r="O2790" s="13"/>
      <c r="P2790" t="s">
        <v>60</v>
      </c>
      <c r="Q2790" t="s">
        <v>60</v>
      </c>
      <c r="R2790" t="s">
        <v>5173</v>
      </c>
      <c r="S2790" t="s">
        <v>5174</v>
      </c>
      <c r="T2790" s="12">
        <v>0</v>
      </c>
      <c r="V2790" s="14" t="str">
        <f>VLOOKUP(MID(A2790,2,1),Sheet4!A:B,2,FALSE)</f>
        <v>Gd.05</v>
      </c>
      <c r="W2790" s="14">
        <f t="shared" si="86"/>
        <v>225</v>
      </c>
      <c r="X2790" s="14" t="str">
        <f t="shared" si="87"/>
        <v>St</v>
      </c>
      <c r="Y2790" s="14" t="str">
        <f>VLOOKUP(RIGHT(L2790,1),Sheet4!F:G,2,FALSE)</f>
        <v>Prime</v>
      </c>
    </row>
    <row r="2791" spans="1:25">
      <c r="A2791" t="s">
        <v>5909</v>
      </c>
      <c r="B2791" t="s">
        <v>60</v>
      </c>
      <c r="C2791" t="s">
        <v>8749</v>
      </c>
      <c r="D2791" t="s">
        <v>5415</v>
      </c>
      <c r="E2791" t="s">
        <v>60</v>
      </c>
      <c r="F2791" t="s">
        <v>60</v>
      </c>
      <c r="G2791" t="s">
        <v>135</v>
      </c>
      <c r="H2791" t="s">
        <v>5170</v>
      </c>
      <c r="I2791" t="s">
        <v>5024</v>
      </c>
      <c r="J2791" s="11">
        <v>92</v>
      </c>
      <c r="K2791" s="12">
        <v>10.948</v>
      </c>
      <c r="L2791" t="s">
        <v>8751</v>
      </c>
      <c r="M2791" t="s">
        <v>60</v>
      </c>
      <c r="N2791" t="s">
        <v>340</v>
      </c>
      <c r="O2791" s="13"/>
      <c r="P2791" t="s">
        <v>60</v>
      </c>
      <c r="Q2791" t="s">
        <v>60</v>
      </c>
      <c r="R2791" t="s">
        <v>5173</v>
      </c>
      <c r="S2791" t="s">
        <v>5174</v>
      </c>
      <c r="T2791" s="12">
        <v>0</v>
      </c>
      <c r="V2791" s="14" t="str">
        <f>VLOOKUP(MID(A2791,2,1),Sheet4!A:B,2,FALSE)</f>
        <v>Gd.05</v>
      </c>
      <c r="W2791" s="14">
        <f t="shared" si="86"/>
        <v>225</v>
      </c>
      <c r="X2791" s="14" t="str">
        <f t="shared" si="87"/>
        <v>St</v>
      </c>
      <c r="Y2791" s="14" t="str">
        <f>VLOOKUP(RIGHT(L2791,1),Sheet4!F:G,2,FALSE)</f>
        <v>Prime</v>
      </c>
    </row>
    <row r="2792" spans="1:25">
      <c r="A2792" t="s">
        <v>5909</v>
      </c>
      <c r="B2792" t="s">
        <v>60</v>
      </c>
      <c r="C2792" t="s">
        <v>8749</v>
      </c>
      <c r="D2792" t="s">
        <v>5415</v>
      </c>
      <c r="E2792" t="s">
        <v>60</v>
      </c>
      <c r="F2792" t="s">
        <v>60</v>
      </c>
      <c r="G2792" t="s">
        <v>135</v>
      </c>
      <c r="H2792" t="s">
        <v>5170</v>
      </c>
      <c r="I2792" t="s">
        <v>5024</v>
      </c>
      <c r="J2792" s="11">
        <v>15</v>
      </c>
      <c r="K2792" s="12">
        <v>1.785</v>
      </c>
      <c r="L2792" t="s">
        <v>8740</v>
      </c>
      <c r="M2792" t="s">
        <v>60</v>
      </c>
      <c r="N2792" t="s">
        <v>340</v>
      </c>
      <c r="O2792" s="13"/>
      <c r="P2792" t="s">
        <v>60</v>
      </c>
      <c r="Q2792" t="s">
        <v>60</v>
      </c>
      <c r="R2792" t="s">
        <v>5173</v>
      </c>
      <c r="S2792" t="s">
        <v>5174</v>
      </c>
      <c r="T2792" s="12">
        <v>0</v>
      </c>
      <c r="V2792" s="14" t="str">
        <f>VLOOKUP(MID(A2792,2,1),Sheet4!A:B,2,FALSE)</f>
        <v>Gd.05</v>
      </c>
      <c r="W2792" s="14">
        <f t="shared" si="86"/>
        <v>225</v>
      </c>
      <c r="X2792" s="14" t="str">
        <f t="shared" si="87"/>
        <v>St</v>
      </c>
      <c r="Y2792" s="14" t="str">
        <f>VLOOKUP(RIGHT(L2792,1),Sheet4!F:G,2,FALSE)</f>
        <v>Prime</v>
      </c>
    </row>
    <row r="2793" spans="1:25">
      <c r="A2793" t="s">
        <v>5909</v>
      </c>
      <c r="B2793" t="s">
        <v>60</v>
      </c>
      <c r="C2793" t="s">
        <v>8749</v>
      </c>
      <c r="D2793" t="s">
        <v>5415</v>
      </c>
      <c r="E2793" t="s">
        <v>60</v>
      </c>
      <c r="F2793" t="s">
        <v>60</v>
      </c>
      <c r="G2793" t="s">
        <v>135</v>
      </c>
      <c r="H2793" t="s">
        <v>5170</v>
      </c>
      <c r="I2793" t="s">
        <v>5024</v>
      </c>
      <c r="J2793" s="11">
        <v>167</v>
      </c>
      <c r="K2793" s="12">
        <v>19.873</v>
      </c>
      <c r="L2793" t="s">
        <v>8752</v>
      </c>
      <c r="M2793" t="s">
        <v>60</v>
      </c>
      <c r="N2793" t="s">
        <v>340</v>
      </c>
      <c r="O2793" s="13"/>
      <c r="P2793" t="s">
        <v>60</v>
      </c>
      <c r="Q2793" t="s">
        <v>60</v>
      </c>
      <c r="R2793" t="s">
        <v>5173</v>
      </c>
      <c r="S2793" t="s">
        <v>5174</v>
      </c>
      <c r="T2793" s="12">
        <v>0</v>
      </c>
      <c r="V2793" s="14" t="str">
        <f>VLOOKUP(MID(A2793,2,1),Sheet4!A:B,2,FALSE)</f>
        <v>Gd.05</v>
      </c>
      <c r="W2793" s="14">
        <f t="shared" si="86"/>
        <v>225</v>
      </c>
      <c r="X2793" s="14" t="str">
        <f t="shared" si="87"/>
        <v>St</v>
      </c>
      <c r="Y2793" s="14" t="str">
        <f>VLOOKUP(RIGHT(L2793,1),Sheet4!F:G,2,FALSE)</f>
        <v>Prime</v>
      </c>
    </row>
    <row r="2794" spans="1:25">
      <c r="A2794" t="s">
        <v>6275</v>
      </c>
      <c r="B2794" t="s">
        <v>60</v>
      </c>
      <c r="C2794" t="s">
        <v>8749</v>
      </c>
      <c r="D2794" t="s">
        <v>5415</v>
      </c>
      <c r="E2794" t="s">
        <v>60</v>
      </c>
      <c r="F2794" t="s">
        <v>60</v>
      </c>
      <c r="G2794" t="s">
        <v>135</v>
      </c>
      <c r="H2794" t="s">
        <v>5170</v>
      </c>
      <c r="I2794" t="s">
        <v>5024</v>
      </c>
      <c r="J2794" s="11">
        <v>6</v>
      </c>
      <c r="K2794" s="12">
        <v>0.714</v>
      </c>
      <c r="L2794" t="s">
        <v>8753</v>
      </c>
      <c r="M2794" t="s">
        <v>60</v>
      </c>
      <c r="N2794" t="s">
        <v>340</v>
      </c>
      <c r="O2794" s="13"/>
      <c r="P2794" t="s">
        <v>60</v>
      </c>
      <c r="Q2794" t="s">
        <v>60</v>
      </c>
      <c r="R2794" t="s">
        <v>5173</v>
      </c>
      <c r="S2794" t="s">
        <v>5174</v>
      </c>
      <c r="T2794" s="12">
        <v>0</v>
      </c>
      <c r="V2794" s="14" t="str">
        <f>VLOOKUP(MID(A2794,2,1),Sheet4!A:B,2,FALSE)</f>
        <v>Gd.13</v>
      </c>
      <c r="W2794" s="14">
        <f t="shared" si="86"/>
        <v>225</v>
      </c>
      <c r="X2794" s="14" t="str">
        <f t="shared" si="87"/>
        <v>St</v>
      </c>
      <c r="Y2794" s="14" t="str">
        <f>VLOOKUP(RIGHT(L2794,1),Sheet4!F:G,2,FALSE)</f>
        <v>Prime</v>
      </c>
    </row>
    <row r="2795" spans="1:25">
      <c r="A2795" t="s">
        <v>6539</v>
      </c>
      <c r="B2795" t="s">
        <v>60</v>
      </c>
      <c r="C2795" t="s">
        <v>8754</v>
      </c>
      <c r="D2795" t="s">
        <v>5415</v>
      </c>
      <c r="E2795" t="s">
        <v>60</v>
      </c>
      <c r="F2795" t="s">
        <v>60</v>
      </c>
      <c r="G2795" t="s">
        <v>135</v>
      </c>
      <c r="H2795" t="s">
        <v>5170</v>
      </c>
      <c r="I2795" t="s">
        <v>8755</v>
      </c>
      <c r="J2795" s="11">
        <v>50</v>
      </c>
      <c r="K2795" s="16">
        <v>6.35</v>
      </c>
      <c r="L2795" t="s">
        <v>8756</v>
      </c>
      <c r="M2795" t="s">
        <v>60</v>
      </c>
      <c r="N2795" t="s">
        <v>340</v>
      </c>
      <c r="O2795" s="13"/>
      <c r="P2795" t="s">
        <v>60</v>
      </c>
      <c r="Q2795" t="s">
        <v>60</v>
      </c>
      <c r="R2795" t="s">
        <v>5562</v>
      </c>
      <c r="S2795" t="s">
        <v>5174</v>
      </c>
      <c r="T2795" s="12">
        <v>0</v>
      </c>
      <c r="V2795" s="14" t="str">
        <f>VLOOKUP(MID(A2795,2,1),Sheet4!A:B,2,FALSE)</f>
        <v>Gd.13</v>
      </c>
      <c r="W2795" s="14">
        <f t="shared" si="86"/>
        <v>240.5</v>
      </c>
      <c r="X2795" s="14" t="str">
        <f t="shared" si="87"/>
        <v>St</v>
      </c>
      <c r="Y2795" s="14" t="str">
        <f>VLOOKUP(RIGHT(L2795,1),Sheet4!F:G,2,FALSE)</f>
        <v>Prime</v>
      </c>
    </row>
    <row r="2796" spans="1:25">
      <c r="A2796" t="s">
        <v>6275</v>
      </c>
      <c r="B2796" t="s">
        <v>60</v>
      </c>
      <c r="C2796" t="s">
        <v>8754</v>
      </c>
      <c r="D2796" t="s">
        <v>5415</v>
      </c>
      <c r="E2796" t="s">
        <v>60</v>
      </c>
      <c r="F2796" t="s">
        <v>60</v>
      </c>
      <c r="G2796" t="s">
        <v>135</v>
      </c>
      <c r="H2796" t="s">
        <v>5170</v>
      </c>
      <c r="I2796" t="s">
        <v>8755</v>
      </c>
      <c r="J2796" s="11">
        <v>40</v>
      </c>
      <c r="K2796" s="16">
        <v>5.08</v>
      </c>
      <c r="L2796" t="s">
        <v>8757</v>
      </c>
      <c r="M2796" t="s">
        <v>60</v>
      </c>
      <c r="N2796" t="s">
        <v>340</v>
      </c>
      <c r="O2796" s="13"/>
      <c r="P2796" t="s">
        <v>60</v>
      </c>
      <c r="Q2796" t="s">
        <v>60</v>
      </c>
      <c r="R2796" t="s">
        <v>5173</v>
      </c>
      <c r="S2796" t="s">
        <v>5174</v>
      </c>
      <c r="T2796" s="12">
        <v>0</v>
      </c>
      <c r="V2796" s="14" t="str">
        <f>VLOOKUP(MID(A2796,2,1),Sheet4!A:B,2,FALSE)</f>
        <v>Gd.13</v>
      </c>
      <c r="W2796" s="14">
        <f t="shared" si="86"/>
        <v>240.5</v>
      </c>
      <c r="X2796" s="14" t="str">
        <f t="shared" si="87"/>
        <v>St</v>
      </c>
      <c r="Y2796" s="14" t="str">
        <f>VLOOKUP(RIGHT(L2796,1),Sheet4!F:G,2,FALSE)</f>
        <v>Prime</v>
      </c>
    </row>
    <row r="2797" spans="1:25">
      <c r="A2797" t="s">
        <v>77</v>
      </c>
      <c r="B2797" t="s">
        <v>60</v>
      </c>
      <c r="C2797" t="s">
        <v>8758</v>
      </c>
      <c r="D2797" t="s">
        <v>5415</v>
      </c>
      <c r="E2797" t="s">
        <v>60</v>
      </c>
      <c r="F2797" t="s">
        <v>60</v>
      </c>
      <c r="G2797" t="s">
        <v>135</v>
      </c>
      <c r="H2797" t="s">
        <v>5170</v>
      </c>
      <c r="I2797" t="s">
        <v>199</v>
      </c>
      <c r="J2797" s="11">
        <v>40</v>
      </c>
      <c r="K2797" s="16">
        <v>6.16</v>
      </c>
      <c r="L2797" t="s">
        <v>8759</v>
      </c>
      <c r="M2797" t="s">
        <v>60</v>
      </c>
      <c r="N2797" t="s">
        <v>340</v>
      </c>
      <c r="O2797" s="13"/>
      <c r="P2797" t="s">
        <v>8760</v>
      </c>
      <c r="Q2797" t="s">
        <v>60</v>
      </c>
      <c r="R2797" t="s">
        <v>5173</v>
      </c>
      <c r="S2797" t="s">
        <v>5217</v>
      </c>
      <c r="T2797" s="12">
        <v>0</v>
      </c>
      <c r="V2797" s="14" t="str">
        <f>VLOOKUP(MID(A2797,2,1),Sheet4!A:B,2,FALSE)</f>
        <v>Gd.05</v>
      </c>
      <c r="W2797" s="14">
        <f t="shared" si="86"/>
        <v>292</v>
      </c>
      <c r="X2797" s="14" t="str">
        <f t="shared" si="87"/>
        <v>St</v>
      </c>
      <c r="Y2797" s="14" t="str">
        <f>VLOOKUP(RIGHT(L2797,1),Sheet4!F:G,2,FALSE)</f>
        <v>Grd C</v>
      </c>
    </row>
    <row r="2798" spans="1:25">
      <c r="A2798" t="s">
        <v>77</v>
      </c>
      <c r="B2798" t="s">
        <v>60</v>
      </c>
      <c r="C2798" t="s">
        <v>8758</v>
      </c>
      <c r="D2798" t="s">
        <v>5415</v>
      </c>
      <c r="E2798" t="s">
        <v>60</v>
      </c>
      <c r="F2798" t="s">
        <v>60</v>
      </c>
      <c r="G2798" t="s">
        <v>135</v>
      </c>
      <c r="H2798" t="s">
        <v>5170</v>
      </c>
      <c r="I2798" t="s">
        <v>199</v>
      </c>
      <c r="J2798" s="11">
        <v>85</v>
      </c>
      <c r="K2798" s="16">
        <v>13.09</v>
      </c>
      <c r="L2798" t="s">
        <v>8667</v>
      </c>
      <c r="M2798" t="s">
        <v>60</v>
      </c>
      <c r="N2798" t="s">
        <v>340</v>
      </c>
      <c r="O2798" s="13"/>
      <c r="P2798" t="s">
        <v>60</v>
      </c>
      <c r="Q2798" t="s">
        <v>60</v>
      </c>
      <c r="R2798" t="s">
        <v>5173</v>
      </c>
      <c r="S2798" t="s">
        <v>5174</v>
      </c>
      <c r="T2798" s="12">
        <v>0</v>
      </c>
      <c r="V2798" s="14" t="str">
        <f>VLOOKUP(MID(A2798,2,1),Sheet4!A:B,2,FALSE)</f>
        <v>Gd.05</v>
      </c>
      <c r="W2798" s="14">
        <f t="shared" si="86"/>
        <v>292</v>
      </c>
      <c r="X2798" s="14" t="str">
        <f t="shared" si="87"/>
        <v>St</v>
      </c>
      <c r="Y2798" s="14" t="str">
        <f>VLOOKUP(RIGHT(L2798,1),Sheet4!F:G,2,FALSE)</f>
        <v>Prime</v>
      </c>
    </row>
    <row r="2799" spans="1:25">
      <c r="A2799" t="s">
        <v>6555</v>
      </c>
      <c r="B2799" t="s">
        <v>60</v>
      </c>
      <c r="C2799" t="s">
        <v>8758</v>
      </c>
      <c r="D2799" t="s">
        <v>5415</v>
      </c>
      <c r="E2799" t="s">
        <v>60</v>
      </c>
      <c r="F2799" t="s">
        <v>60</v>
      </c>
      <c r="G2799" t="s">
        <v>135</v>
      </c>
      <c r="H2799" t="s">
        <v>5170</v>
      </c>
      <c r="I2799" t="s">
        <v>199</v>
      </c>
      <c r="J2799" s="11">
        <v>48</v>
      </c>
      <c r="K2799" s="12">
        <v>7.392</v>
      </c>
      <c r="L2799" t="s">
        <v>8761</v>
      </c>
      <c r="M2799" t="s">
        <v>60</v>
      </c>
      <c r="N2799" t="s">
        <v>340</v>
      </c>
      <c r="O2799" s="13"/>
      <c r="P2799" t="s">
        <v>60</v>
      </c>
      <c r="Q2799" t="s">
        <v>60</v>
      </c>
      <c r="R2799" t="s">
        <v>5173</v>
      </c>
      <c r="S2799" t="s">
        <v>5174</v>
      </c>
      <c r="T2799" s="12">
        <v>0</v>
      </c>
      <c r="V2799" s="14" t="str">
        <f>VLOOKUP(MID(A2799,2,1),Sheet4!A:B,2,FALSE)</f>
        <v>Gd.05</v>
      </c>
      <c r="W2799" s="14">
        <f t="shared" si="86"/>
        <v>292</v>
      </c>
      <c r="X2799" s="14" t="str">
        <f t="shared" si="87"/>
        <v>St</v>
      </c>
      <c r="Y2799" s="14" t="str">
        <f>VLOOKUP(RIGHT(L2799,1),Sheet4!F:G,2,FALSE)</f>
        <v>Prime</v>
      </c>
    </row>
    <row r="2800" spans="1:25">
      <c r="A2800" t="s">
        <v>693</v>
      </c>
      <c r="B2800" t="s">
        <v>60</v>
      </c>
      <c r="C2800" t="s">
        <v>8758</v>
      </c>
      <c r="D2800" t="s">
        <v>5415</v>
      </c>
      <c r="E2800" t="s">
        <v>60</v>
      </c>
      <c r="F2800" t="s">
        <v>60</v>
      </c>
      <c r="G2800" t="s">
        <v>135</v>
      </c>
      <c r="H2800" t="s">
        <v>5170</v>
      </c>
      <c r="I2800" t="s">
        <v>199</v>
      </c>
      <c r="J2800" s="11">
        <v>1141</v>
      </c>
      <c r="K2800" s="12">
        <v>175.714</v>
      </c>
      <c r="L2800" t="s">
        <v>3497</v>
      </c>
      <c r="M2800" t="s">
        <v>60</v>
      </c>
      <c r="N2800" t="s">
        <v>340</v>
      </c>
      <c r="O2800" s="13"/>
      <c r="P2800" t="s">
        <v>60</v>
      </c>
      <c r="Q2800" t="s">
        <v>60</v>
      </c>
      <c r="R2800" t="s">
        <v>5173</v>
      </c>
      <c r="S2800" t="s">
        <v>5174</v>
      </c>
      <c r="T2800" s="12">
        <v>0</v>
      </c>
      <c r="V2800" s="14" t="str">
        <f>VLOOKUP(MID(A2800,2,1),Sheet4!A:B,2,FALSE)</f>
        <v>Gd.05</v>
      </c>
      <c r="W2800" s="14">
        <f t="shared" si="86"/>
        <v>292</v>
      </c>
      <c r="X2800" s="14" t="str">
        <f t="shared" si="87"/>
        <v>St</v>
      </c>
      <c r="Y2800" s="14" t="str">
        <f>VLOOKUP(RIGHT(L2800,1),Sheet4!F:G,2,FALSE)</f>
        <v>Prime</v>
      </c>
    </row>
    <row r="2801" spans="1:25">
      <c r="A2801" t="s">
        <v>3148</v>
      </c>
      <c r="B2801" t="s">
        <v>60</v>
      </c>
      <c r="C2801" t="s">
        <v>8758</v>
      </c>
      <c r="D2801" t="s">
        <v>5415</v>
      </c>
      <c r="E2801" t="s">
        <v>60</v>
      </c>
      <c r="F2801" t="s">
        <v>60</v>
      </c>
      <c r="G2801" t="s">
        <v>135</v>
      </c>
      <c r="H2801" t="s">
        <v>5170</v>
      </c>
      <c r="I2801" t="s">
        <v>199</v>
      </c>
      <c r="J2801" s="11">
        <v>9</v>
      </c>
      <c r="K2801" s="12">
        <v>1.386</v>
      </c>
      <c r="L2801" t="s">
        <v>8762</v>
      </c>
      <c r="M2801" t="s">
        <v>60</v>
      </c>
      <c r="N2801" t="s">
        <v>340</v>
      </c>
      <c r="O2801" s="13"/>
      <c r="P2801" t="s">
        <v>60</v>
      </c>
      <c r="Q2801" t="s">
        <v>60</v>
      </c>
      <c r="R2801" t="s">
        <v>5173</v>
      </c>
      <c r="S2801" t="s">
        <v>5174</v>
      </c>
      <c r="T2801" s="12">
        <v>0</v>
      </c>
      <c r="V2801" s="14" t="str">
        <f>VLOOKUP(MID(A2801,2,1),Sheet4!A:B,2,FALSE)</f>
        <v>Gd.13</v>
      </c>
      <c r="W2801" s="14">
        <f t="shared" si="86"/>
        <v>292</v>
      </c>
      <c r="X2801" s="14" t="str">
        <f t="shared" si="87"/>
        <v>St</v>
      </c>
      <c r="Y2801" s="14" t="str">
        <f>VLOOKUP(RIGHT(L2801,1),Sheet4!F:G,2,FALSE)</f>
        <v>Prime</v>
      </c>
    </row>
    <row r="2802" spans="1:25">
      <c r="A2802" t="s">
        <v>6703</v>
      </c>
      <c r="B2802" t="s">
        <v>60</v>
      </c>
      <c r="C2802" t="s">
        <v>8758</v>
      </c>
      <c r="D2802" t="s">
        <v>5415</v>
      </c>
      <c r="E2802" t="s">
        <v>60</v>
      </c>
      <c r="F2802" t="s">
        <v>60</v>
      </c>
      <c r="G2802" t="s">
        <v>135</v>
      </c>
      <c r="H2802" t="s">
        <v>5170</v>
      </c>
      <c r="I2802" t="s">
        <v>199</v>
      </c>
      <c r="J2802" s="11">
        <v>150</v>
      </c>
      <c r="K2802" s="16">
        <v>23.1</v>
      </c>
      <c r="L2802" t="s">
        <v>8750</v>
      </c>
      <c r="M2802" t="s">
        <v>60</v>
      </c>
      <c r="N2802" t="s">
        <v>340</v>
      </c>
      <c r="O2802" s="13"/>
      <c r="P2802" t="s">
        <v>60</v>
      </c>
      <c r="Q2802" t="s">
        <v>60</v>
      </c>
      <c r="R2802" t="s">
        <v>5173</v>
      </c>
      <c r="S2802" t="s">
        <v>5174</v>
      </c>
      <c r="T2802" s="12">
        <v>0</v>
      </c>
      <c r="V2802" s="14" t="str">
        <f>VLOOKUP(MID(A2802,2,1),Sheet4!A:B,2,FALSE)</f>
        <v>Gd.14</v>
      </c>
      <c r="W2802" s="14">
        <f t="shared" si="86"/>
        <v>292</v>
      </c>
      <c r="X2802" s="14" t="str">
        <f t="shared" si="87"/>
        <v>St</v>
      </c>
      <c r="Y2802" s="14" t="str">
        <f>VLOOKUP(RIGHT(L2802,1),Sheet4!F:G,2,FALSE)</f>
        <v>Prime</v>
      </c>
    </row>
    <row r="2803" spans="1:25">
      <c r="A2803" t="s">
        <v>6703</v>
      </c>
      <c r="B2803" t="s">
        <v>60</v>
      </c>
      <c r="C2803" t="s">
        <v>8758</v>
      </c>
      <c r="D2803" t="s">
        <v>5415</v>
      </c>
      <c r="E2803" t="s">
        <v>60</v>
      </c>
      <c r="F2803" t="s">
        <v>60</v>
      </c>
      <c r="G2803" t="s">
        <v>135</v>
      </c>
      <c r="H2803" t="s">
        <v>5170</v>
      </c>
      <c r="I2803" t="s">
        <v>199</v>
      </c>
      <c r="J2803" s="11">
        <v>106</v>
      </c>
      <c r="K2803" s="12">
        <v>16.324</v>
      </c>
      <c r="L2803" t="s">
        <v>8763</v>
      </c>
      <c r="M2803" t="s">
        <v>60</v>
      </c>
      <c r="N2803" t="s">
        <v>340</v>
      </c>
      <c r="O2803" s="13"/>
      <c r="P2803" t="s">
        <v>60</v>
      </c>
      <c r="Q2803" t="s">
        <v>60</v>
      </c>
      <c r="R2803" t="s">
        <v>5173</v>
      </c>
      <c r="S2803" t="s">
        <v>5174</v>
      </c>
      <c r="T2803" s="12">
        <v>0</v>
      </c>
      <c r="V2803" s="14" t="str">
        <f>VLOOKUP(MID(A2803,2,1),Sheet4!A:B,2,FALSE)</f>
        <v>Gd.14</v>
      </c>
      <c r="W2803" s="14">
        <f t="shared" si="86"/>
        <v>292</v>
      </c>
      <c r="X2803" s="14" t="str">
        <f t="shared" si="87"/>
        <v>St</v>
      </c>
      <c r="Y2803" s="14" t="str">
        <f>VLOOKUP(RIGHT(L2803,1),Sheet4!F:G,2,FALSE)</f>
        <v>Prime</v>
      </c>
    </row>
    <row r="2804" spans="1:25">
      <c r="A2804" t="s">
        <v>6703</v>
      </c>
      <c r="B2804" t="s">
        <v>60</v>
      </c>
      <c r="C2804" t="s">
        <v>8758</v>
      </c>
      <c r="D2804" t="s">
        <v>5415</v>
      </c>
      <c r="E2804" t="s">
        <v>60</v>
      </c>
      <c r="F2804" t="s">
        <v>60</v>
      </c>
      <c r="G2804" t="s">
        <v>135</v>
      </c>
      <c r="H2804" t="s">
        <v>5170</v>
      </c>
      <c r="I2804" t="s">
        <v>199</v>
      </c>
      <c r="J2804" s="11">
        <v>2</v>
      </c>
      <c r="K2804" s="12">
        <v>0.308</v>
      </c>
      <c r="L2804" t="s">
        <v>8751</v>
      </c>
      <c r="M2804" t="s">
        <v>60</v>
      </c>
      <c r="N2804" t="s">
        <v>340</v>
      </c>
      <c r="O2804" s="13"/>
      <c r="P2804" t="s">
        <v>60</v>
      </c>
      <c r="Q2804" t="s">
        <v>60</v>
      </c>
      <c r="R2804" t="s">
        <v>5173</v>
      </c>
      <c r="S2804" t="s">
        <v>5174</v>
      </c>
      <c r="T2804" s="12">
        <v>0</v>
      </c>
      <c r="V2804" s="14" t="str">
        <f>VLOOKUP(MID(A2804,2,1),Sheet4!A:B,2,FALSE)</f>
        <v>Gd.14</v>
      </c>
      <c r="W2804" s="14">
        <f t="shared" si="86"/>
        <v>292</v>
      </c>
      <c r="X2804" s="14" t="str">
        <f t="shared" si="87"/>
        <v>St</v>
      </c>
      <c r="Y2804" s="14" t="str">
        <f>VLOOKUP(RIGHT(L2804,1),Sheet4!F:G,2,FALSE)</f>
        <v>Prime</v>
      </c>
    </row>
    <row r="2805" spans="1:25">
      <c r="A2805" t="s">
        <v>6703</v>
      </c>
      <c r="B2805" t="s">
        <v>60</v>
      </c>
      <c r="C2805" t="s">
        <v>8758</v>
      </c>
      <c r="D2805" t="s">
        <v>5415</v>
      </c>
      <c r="E2805" t="s">
        <v>60</v>
      </c>
      <c r="F2805" t="s">
        <v>60</v>
      </c>
      <c r="G2805" t="s">
        <v>135</v>
      </c>
      <c r="H2805" t="s">
        <v>5170</v>
      </c>
      <c r="I2805" t="s">
        <v>199</v>
      </c>
      <c r="J2805" s="11">
        <v>784</v>
      </c>
      <c r="K2805" s="12">
        <v>120.736</v>
      </c>
      <c r="L2805" t="s">
        <v>8764</v>
      </c>
      <c r="M2805" t="s">
        <v>60</v>
      </c>
      <c r="N2805" t="s">
        <v>340</v>
      </c>
      <c r="O2805" s="13"/>
      <c r="P2805" t="s">
        <v>60</v>
      </c>
      <c r="Q2805" t="s">
        <v>60</v>
      </c>
      <c r="R2805" t="s">
        <v>5173</v>
      </c>
      <c r="S2805" t="s">
        <v>5174</v>
      </c>
      <c r="T2805" s="12">
        <v>0</v>
      </c>
      <c r="V2805" s="14" t="str">
        <f>VLOOKUP(MID(A2805,2,1),Sheet4!A:B,2,FALSE)</f>
        <v>Gd.14</v>
      </c>
      <c r="W2805" s="14">
        <f t="shared" si="86"/>
        <v>292</v>
      </c>
      <c r="X2805" s="14" t="str">
        <f t="shared" si="87"/>
        <v>St</v>
      </c>
      <c r="Y2805" s="14" t="str">
        <f>VLOOKUP(RIGHT(L2805,1),Sheet4!F:G,2,FALSE)</f>
        <v>Prime</v>
      </c>
    </row>
    <row r="2806" spans="1:25">
      <c r="A2806" t="s">
        <v>6703</v>
      </c>
      <c r="B2806" t="s">
        <v>60</v>
      </c>
      <c r="C2806" t="s">
        <v>8758</v>
      </c>
      <c r="D2806" t="s">
        <v>5415</v>
      </c>
      <c r="E2806" t="s">
        <v>60</v>
      </c>
      <c r="F2806" t="s">
        <v>60</v>
      </c>
      <c r="G2806" t="s">
        <v>135</v>
      </c>
      <c r="H2806" t="s">
        <v>5170</v>
      </c>
      <c r="I2806" t="s">
        <v>199</v>
      </c>
      <c r="J2806" s="11">
        <v>1452</v>
      </c>
      <c r="K2806" s="12">
        <v>223.608</v>
      </c>
      <c r="L2806" t="s">
        <v>8765</v>
      </c>
      <c r="M2806" t="s">
        <v>60</v>
      </c>
      <c r="N2806" t="s">
        <v>340</v>
      </c>
      <c r="O2806" s="13"/>
      <c r="P2806" t="s">
        <v>60</v>
      </c>
      <c r="Q2806" t="s">
        <v>60</v>
      </c>
      <c r="R2806" t="s">
        <v>5173</v>
      </c>
      <c r="S2806" t="s">
        <v>5174</v>
      </c>
      <c r="T2806" s="12">
        <v>0</v>
      </c>
      <c r="V2806" s="14" t="str">
        <f>VLOOKUP(MID(A2806,2,1),Sheet4!A:B,2,FALSE)</f>
        <v>Gd.14</v>
      </c>
      <c r="W2806" s="14">
        <f t="shared" si="86"/>
        <v>292</v>
      </c>
      <c r="X2806" s="14" t="str">
        <f t="shared" si="87"/>
        <v>St</v>
      </c>
      <c r="Y2806" s="14" t="str">
        <f>VLOOKUP(RIGHT(L2806,1),Sheet4!F:G,2,FALSE)</f>
        <v>Prime</v>
      </c>
    </row>
    <row r="2807" spans="1:25">
      <c r="A2807" t="s">
        <v>6703</v>
      </c>
      <c r="B2807" t="s">
        <v>60</v>
      </c>
      <c r="C2807" t="s">
        <v>8758</v>
      </c>
      <c r="D2807" t="s">
        <v>5415</v>
      </c>
      <c r="E2807" t="s">
        <v>60</v>
      </c>
      <c r="F2807" t="s">
        <v>60</v>
      </c>
      <c r="G2807" t="s">
        <v>135</v>
      </c>
      <c r="H2807" t="s">
        <v>5170</v>
      </c>
      <c r="I2807" t="s">
        <v>199</v>
      </c>
      <c r="J2807" s="11">
        <v>24</v>
      </c>
      <c r="K2807" s="12">
        <v>3.696</v>
      </c>
      <c r="L2807" t="s">
        <v>8766</v>
      </c>
      <c r="M2807" t="s">
        <v>60</v>
      </c>
      <c r="N2807" t="s">
        <v>340</v>
      </c>
      <c r="O2807" s="13"/>
      <c r="P2807" t="s">
        <v>60</v>
      </c>
      <c r="Q2807" t="s">
        <v>60</v>
      </c>
      <c r="R2807" t="s">
        <v>5173</v>
      </c>
      <c r="S2807" t="s">
        <v>5174</v>
      </c>
      <c r="T2807" s="12">
        <v>0</v>
      </c>
      <c r="V2807" s="14" t="str">
        <f>VLOOKUP(MID(A2807,2,1),Sheet4!A:B,2,FALSE)</f>
        <v>Gd.14</v>
      </c>
      <c r="W2807" s="14">
        <f t="shared" si="86"/>
        <v>292</v>
      </c>
      <c r="X2807" s="14" t="str">
        <f t="shared" si="87"/>
        <v>St</v>
      </c>
      <c r="Y2807" s="14" t="str">
        <f>VLOOKUP(RIGHT(L2807,1),Sheet4!F:G,2,FALSE)</f>
        <v>Prime</v>
      </c>
    </row>
    <row r="2808" spans="1:25">
      <c r="A2808" t="s">
        <v>6703</v>
      </c>
      <c r="B2808" t="s">
        <v>60</v>
      </c>
      <c r="C2808" t="s">
        <v>8758</v>
      </c>
      <c r="D2808" t="s">
        <v>5415</v>
      </c>
      <c r="E2808" t="s">
        <v>60</v>
      </c>
      <c r="F2808" t="s">
        <v>60</v>
      </c>
      <c r="G2808" t="s">
        <v>135</v>
      </c>
      <c r="H2808" t="s">
        <v>5170</v>
      </c>
      <c r="I2808" t="s">
        <v>199</v>
      </c>
      <c r="J2808" s="11">
        <v>9</v>
      </c>
      <c r="K2808" s="12">
        <v>1.386</v>
      </c>
      <c r="L2808" t="s">
        <v>8767</v>
      </c>
      <c r="M2808" t="s">
        <v>60</v>
      </c>
      <c r="N2808" t="s">
        <v>340</v>
      </c>
      <c r="O2808" s="13"/>
      <c r="P2808" t="s">
        <v>60</v>
      </c>
      <c r="Q2808" t="s">
        <v>60</v>
      </c>
      <c r="R2808" t="s">
        <v>5173</v>
      </c>
      <c r="S2808" t="s">
        <v>5174</v>
      </c>
      <c r="T2808" s="12">
        <v>0</v>
      </c>
      <c r="V2808" s="14" t="str">
        <f>VLOOKUP(MID(A2808,2,1),Sheet4!A:B,2,FALSE)</f>
        <v>Gd.14</v>
      </c>
      <c r="W2808" s="14">
        <f t="shared" si="86"/>
        <v>292</v>
      </c>
      <c r="X2808" s="14" t="str">
        <f t="shared" si="87"/>
        <v>St</v>
      </c>
      <c r="Y2808" s="14" t="str">
        <f>VLOOKUP(RIGHT(L2808,1),Sheet4!F:G,2,FALSE)</f>
        <v>Prime</v>
      </c>
    </row>
    <row r="2809" spans="1:25">
      <c r="A2809" t="s">
        <v>6703</v>
      </c>
      <c r="B2809" t="s">
        <v>60</v>
      </c>
      <c r="C2809" t="s">
        <v>8758</v>
      </c>
      <c r="D2809" t="s">
        <v>5415</v>
      </c>
      <c r="E2809" t="s">
        <v>60</v>
      </c>
      <c r="F2809" t="s">
        <v>60</v>
      </c>
      <c r="G2809" t="s">
        <v>135</v>
      </c>
      <c r="H2809" t="s">
        <v>5170</v>
      </c>
      <c r="I2809" t="s">
        <v>199</v>
      </c>
      <c r="J2809" s="11">
        <v>95</v>
      </c>
      <c r="K2809" s="16">
        <v>14.63</v>
      </c>
      <c r="L2809" t="s">
        <v>8761</v>
      </c>
      <c r="M2809" t="s">
        <v>60</v>
      </c>
      <c r="N2809" t="s">
        <v>340</v>
      </c>
      <c r="O2809" s="13"/>
      <c r="P2809" t="s">
        <v>60</v>
      </c>
      <c r="Q2809" t="s">
        <v>60</v>
      </c>
      <c r="R2809" t="s">
        <v>5173</v>
      </c>
      <c r="S2809" t="s">
        <v>5174</v>
      </c>
      <c r="T2809" s="12">
        <v>0</v>
      </c>
      <c r="V2809" s="14" t="str">
        <f>VLOOKUP(MID(A2809,2,1),Sheet4!A:B,2,FALSE)</f>
        <v>Gd.14</v>
      </c>
      <c r="W2809" s="14">
        <f t="shared" si="86"/>
        <v>292</v>
      </c>
      <c r="X2809" s="14" t="str">
        <f t="shared" si="87"/>
        <v>St</v>
      </c>
      <c r="Y2809" s="14" t="str">
        <f>VLOOKUP(RIGHT(L2809,1),Sheet4!F:G,2,FALSE)</f>
        <v>Prime</v>
      </c>
    </row>
    <row r="2810" spans="1:25">
      <c r="A2810" t="s">
        <v>6703</v>
      </c>
      <c r="B2810" t="s">
        <v>60</v>
      </c>
      <c r="C2810" t="s">
        <v>8758</v>
      </c>
      <c r="D2810" t="s">
        <v>5415</v>
      </c>
      <c r="E2810" t="s">
        <v>60</v>
      </c>
      <c r="F2810" t="s">
        <v>60</v>
      </c>
      <c r="G2810" t="s">
        <v>135</v>
      </c>
      <c r="H2810" t="s">
        <v>5170</v>
      </c>
      <c r="I2810" t="s">
        <v>199</v>
      </c>
      <c r="J2810" s="11">
        <v>201</v>
      </c>
      <c r="K2810" s="12">
        <v>30.954</v>
      </c>
      <c r="L2810" t="s">
        <v>8741</v>
      </c>
      <c r="M2810" t="s">
        <v>60</v>
      </c>
      <c r="N2810" t="s">
        <v>340</v>
      </c>
      <c r="O2810" s="13"/>
      <c r="P2810" t="s">
        <v>60</v>
      </c>
      <c r="Q2810" t="s">
        <v>60</v>
      </c>
      <c r="R2810" t="s">
        <v>5173</v>
      </c>
      <c r="S2810" t="s">
        <v>5174</v>
      </c>
      <c r="T2810" s="12">
        <v>0</v>
      </c>
      <c r="V2810" s="14" t="str">
        <f>VLOOKUP(MID(A2810,2,1),Sheet4!A:B,2,FALSE)</f>
        <v>Gd.14</v>
      </c>
      <c r="W2810" s="14">
        <f t="shared" si="86"/>
        <v>292</v>
      </c>
      <c r="X2810" s="14" t="str">
        <f t="shared" si="87"/>
        <v>St</v>
      </c>
      <c r="Y2810" s="14" t="str">
        <f>VLOOKUP(RIGHT(L2810,1),Sheet4!F:G,2,FALSE)</f>
        <v>Prime</v>
      </c>
    </row>
    <row r="2811" spans="1:25">
      <c r="A2811" t="s">
        <v>6703</v>
      </c>
      <c r="B2811" t="s">
        <v>60</v>
      </c>
      <c r="C2811" t="s">
        <v>8758</v>
      </c>
      <c r="D2811" t="s">
        <v>5415</v>
      </c>
      <c r="E2811" t="s">
        <v>60</v>
      </c>
      <c r="F2811" t="s">
        <v>60</v>
      </c>
      <c r="G2811" t="s">
        <v>135</v>
      </c>
      <c r="H2811" t="s">
        <v>5170</v>
      </c>
      <c r="I2811" t="s">
        <v>199</v>
      </c>
      <c r="J2811" s="11">
        <v>54</v>
      </c>
      <c r="K2811" s="12">
        <v>8.316</v>
      </c>
      <c r="L2811" t="s">
        <v>8768</v>
      </c>
      <c r="M2811" t="s">
        <v>60</v>
      </c>
      <c r="N2811" t="s">
        <v>340</v>
      </c>
      <c r="O2811" s="13"/>
      <c r="P2811" t="s">
        <v>60</v>
      </c>
      <c r="Q2811" t="s">
        <v>60</v>
      </c>
      <c r="R2811" t="s">
        <v>5173</v>
      </c>
      <c r="S2811" t="s">
        <v>5174</v>
      </c>
      <c r="T2811" s="12">
        <v>0</v>
      </c>
      <c r="V2811" s="14" t="str">
        <f>VLOOKUP(MID(A2811,2,1),Sheet4!A:B,2,FALSE)</f>
        <v>Gd.14</v>
      </c>
      <c r="W2811" s="14">
        <f t="shared" si="86"/>
        <v>292</v>
      </c>
      <c r="X2811" s="14" t="str">
        <f t="shared" si="87"/>
        <v>St</v>
      </c>
      <c r="Y2811" s="14" t="str">
        <f>VLOOKUP(RIGHT(L2811,1),Sheet4!F:G,2,FALSE)</f>
        <v>Prime</v>
      </c>
    </row>
    <row r="2812" spans="1:25">
      <c r="A2812" t="s">
        <v>6703</v>
      </c>
      <c r="B2812" t="s">
        <v>60</v>
      </c>
      <c r="C2812" t="s">
        <v>8769</v>
      </c>
      <c r="D2812" t="s">
        <v>5415</v>
      </c>
      <c r="E2812" t="s">
        <v>60</v>
      </c>
      <c r="F2812" t="s">
        <v>60</v>
      </c>
      <c r="G2812" t="s">
        <v>135</v>
      </c>
      <c r="H2812" t="s">
        <v>5170</v>
      </c>
      <c r="I2812" t="s">
        <v>8669</v>
      </c>
      <c r="J2812" s="11">
        <v>22</v>
      </c>
      <c r="K2812" s="12">
        <v>3.542</v>
      </c>
      <c r="L2812" t="s">
        <v>8770</v>
      </c>
      <c r="M2812" t="s">
        <v>60</v>
      </c>
      <c r="N2812" t="s">
        <v>340</v>
      </c>
      <c r="O2812" s="13"/>
      <c r="P2812" t="s">
        <v>60</v>
      </c>
      <c r="Q2812" t="s">
        <v>60</v>
      </c>
      <c r="R2812" t="s">
        <v>5173</v>
      </c>
      <c r="S2812" t="s">
        <v>5174</v>
      </c>
      <c r="T2812" s="12">
        <v>0</v>
      </c>
      <c r="V2812" s="14" t="str">
        <f>VLOOKUP(MID(A2812,2,1),Sheet4!A:B,2,FALSE)</f>
        <v>Gd.14</v>
      </c>
      <c r="W2812" s="14">
        <f t="shared" si="86"/>
        <v>305</v>
      </c>
      <c r="X2812" s="14" t="str">
        <f t="shared" si="87"/>
        <v>St</v>
      </c>
      <c r="Y2812" s="14" t="str">
        <f>VLOOKUP(RIGHT(L2812,1),Sheet4!F:G,2,FALSE)</f>
        <v>Prime</v>
      </c>
    </row>
    <row r="2813" spans="1:25">
      <c r="A2813" t="s">
        <v>3705</v>
      </c>
      <c r="B2813" t="s">
        <v>60</v>
      </c>
      <c r="C2813" t="s">
        <v>8769</v>
      </c>
      <c r="D2813" t="s">
        <v>5415</v>
      </c>
      <c r="E2813" t="s">
        <v>60</v>
      </c>
      <c r="F2813" t="s">
        <v>60</v>
      </c>
      <c r="G2813" t="s">
        <v>135</v>
      </c>
      <c r="H2813" t="s">
        <v>5170</v>
      </c>
      <c r="I2813" t="s">
        <v>8669</v>
      </c>
      <c r="J2813" s="11">
        <v>6</v>
      </c>
      <c r="K2813" s="12">
        <v>0.966</v>
      </c>
      <c r="L2813" t="s">
        <v>8751</v>
      </c>
      <c r="M2813" t="s">
        <v>60</v>
      </c>
      <c r="N2813" t="s">
        <v>340</v>
      </c>
      <c r="O2813" s="13"/>
      <c r="P2813" t="s">
        <v>60</v>
      </c>
      <c r="Q2813" t="s">
        <v>60</v>
      </c>
      <c r="R2813" t="s">
        <v>5173</v>
      </c>
      <c r="S2813" t="s">
        <v>5174</v>
      </c>
      <c r="T2813" s="12">
        <v>0</v>
      </c>
      <c r="V2813" s="14" t="str">
        <f>VLOOKUP(MID(A2813,2,1),Sheet4!A:B,2,FALSE)</f>
        <v>Gd.05</v>
      </c>
      <c r="W2813" s="14">
        <f t="shared" si="86"/>
        <v>305</v>
      </c>
      <c r="X2813" s="14" t="str">
        <f t="shared" si="87"/>
        <v>St</v>
      </c>
      <c r="Y2813" s="14" t="str">
        <f>VLOOKUP(RIGHT(L2813,1),Sheet4!F:G,2,FALSE)</f>
        <v>Prime</v>
      </c>
    </row>
    <row r="2814" spans="1:25">
      <c r="A2814" t="s">
        <v>5909</v>
      </c>
      <c r="B2814" t="s">
        <v>60</v>
      </c>
      <c r="C2814" t="s">
        <v>8769</v>
      </c>
      <c r="D2814" t="s">
        <v>5415</v>
      </c>
      <c r="E2814" t="s">
        <v>60</v>
      </c>
      <c r="F2814" t="s">
        <v>60</v>
      </c>
      <c r="G2814" t="s">
        <v>135</v>
      </c>
      <c r="H2814" t="s">
        <v>5170</v>
      </c>
      <c r="I2814" t="s">
        <v>8669</v>
      </c>
      <c r="J2814" s="11">
        <v>46</v>
      </c>
      <c r="K2814" s="12">
        <v>7.406</v>
      </c>
      <c r="L2814" t="s">
        <v>8771</v>
      </c>
      <c r="M2814" t="s">
        <v>60</v>
      </c>
      <c r="N2814" t="s">
        <v>340</v>
      </c>
      <c r="O2814" s="13"/>
      <c r="P2814" t="s">
        <v>5679</v>
      </c>
      <c r="Q2814" t="s">
        <v>60</v>
      </c>
      <c r="R2814" t="s">
        <v>5562</v>
      </c>
      <c r="S2814" t="s">
        <v>5174</v>
      </c>
      <c r="T2814" s="12">
        <v>0</v>
      </c>
      <c r="V2814" s="14" t="str">
        <f>VLOOKUP(MID(A2814,2,1),Sheet4!A:B,2,FALSE)</f>
        <v>Gd.05</v>
      </c>
      <c r="W2814" s="14">
        <f t="shared" si="86"/>
        <v>305</v>
      </c>
      <c r="X2814" s="14" t="str">
        <f t="shared" si="87"/>
        <v>St</v>
      </c>
      <c r="Y2814" s="14" t="str">
        <f>VLOOKUP(RIGHT(L2814,1),Sheet4!F:G,2,FALSE)</f>
        <v>Prime</v>
      </c>
    </row>
    <row r="2815" spans="1:25">
      <c r="A2815" t="s">
        <v>6703</v>
      </c>
      <c r="B2815" t="s">
        <v>60</v>
      </c>
      <c r="C2815" t="s">
        <v>8769</v>
      </c>
      <c r="D2815" t="s">
        <v>5415</v>
      </c>
      <c r="E2815" t="s">
        <v>60</v>
      </c>
      <c r="F2815" t="s">
        <v>60</v>
      </c>
      <c r="G2815" t="s">
        <v>135</v>
      </c>
      <c r="H2815" t="s">
        <v>5170</v>
      </c>
      <c r="I2815" t="s">
        <v>8669</v>
      </c>
      <c r="J2815" s="11">
        <v>9</v>
      </c>
      <c r="K2815" s="12">
        <v>1.449</v>
      </c>
      <c r="L2815" t="s">
        <v>8772</v>
      </c>
      <c r="M2815" t="s">
        <v>60</v>
      </c>
      <c r="N2815" t="s">
        <v>340</v>
      </c>
      <c r="O2815" s="13"/>
      <c r="P2815" t="s">
        <v>60</v>
      </c>
      <c r="Q2815" t="s">
        <v>60</v>
      </c>
      <c r="R2815" t="s">
        <v>5562</v>
      </c>
      <c r="S2815" t="s">
        <v>5174</v>
      </c>
      <c r="T2815" s="12">
        <v>0</v>
      </c>
      <c r="V2815" s="14" t="str">
        <f>VLOOKUP(MID(A2815,2,1),Sheet4!A:B,2,FALSE)</f>
        <v>Gd.14</v>
      </c>
      <c r="W2815" s="14">
        <f t="shared" si="86"/>
        <v>305</v>
      </c>
      <c r="X2815" s="14" t="str">
        <f t="shared" si="87"/>
        <v>St</v>
      </c>
      <c r="Y2815" s="14" t="str">
        <f>VLOOKUP(RIGHT(L2815,1),Sheet4!F:G,2,FALSE)</f>
        <v>Prime</v>
      </c>
    </row>
    <row r="2816" spans="1:25">
      <c r="A2816" t="s">
        <v>6703</v>
      </c>
      <c r="B2816" t="s">
        <v>60</v>
      </c>
      <c r="C2816" t="s">
        <v>8769</v>
      </c>
      <c r="D2816" t="s">
        <v>5415</v>
      </c>
      <c r="E2816" t="s">
        <v>60</v>
      </c>
      <c r="F2816" t="s">
        <v>60</v>
      </c>
      <c r="G2816" t="s">
        <v>135</v>
      </c>
      <c r="H2816" t="s">
        <v>5170</v>
      </c>
      <c r="I2816" t="s">
        <v>8669</v>
      </c>
      <c r="J2816" s="11">
        <v>1</v>
      </c>
      <c r="K2816" s="12">
        <v>0.161</v>
      </c>
      <c r="L2816" t="s">
        <v>8773</v>
      </c>
      <c r="M2816" t="s">
        <v>60</v>
      </c>
      <c r="N2816" t="s">
        <v>340</v>
      </c>
      <c r="O2816" s="13"/>
      <c r="P2816" t="s">
        <v>60</v>
      </c>
      <c r="Q2816" t="s">
        <v>60</v>
      </c>
      <c r="R2816" t="s">
        <v>5173</v>
      </c>
      <c r="S2816" t="s">
        <v>5174</v>
      </c>
      <c r="T2816" s="12">
        <v>0</v>
      </c>
      <c r="V2816" s="14" t="str">
        <f>VLOOKUP(MID(A2816,2,1),Sheet4!A:B,2,FALSE)</f>
        <v>Gd.14</v>
      </c>
      <c r="W2816" s="14">
        <f t="shared" si="86"/>
        <v>305</v>
      </c>
      <c r="X2816" s="14" t="str">
        <f t="shared" si="87"/>
        <v>St</v>
      </c>
      <c r="Y2816" s="14" t="str">
        <f>VLOOKUP(RIGHT(L2816,1),Sheet4!F:G,2,FALSE)</f>
        <v>Prime</v>
      </c>
    </row>
    <row r="2817" spans="1:25">
      <c r="A2817" t="s">
        <v>6703</v>
      </c>
      <c r="B2817" t="s">
        <v>60</v>
      </c>
      <c r="C2817" t="s">
        <v>8769</v>
      </c>
      <c r="D2817" t="s">
        <v>5415</v>
      </c>
      <c r="E2817" t="s">
        <v>60</v>
      </c>
      <c r="F2817" t="s">
        <v>60</v>
      </c>
      <c r="G2817" t="s">
        <v>135</v>
      </c>
      <c r="H2817" t="s">
        <v>5170</v>
      </c>
      <c r="I2817" t="s">
        <v>8669</v>
      </c>
      <c r="J2817" s="11">
        <v>17</v>
      </c>
      <c r="K2817" s="12">
        <v>2.737</v>
      </c>
      <c r="L2817" t="s">
        <v>8774</v>
      </c>
      <c r="M2817" t="s">
        <v>60</v>
      </c>
      <c r="N2817" t="s">
        <v>340</v>
      </c>
      <c r="O2817" s="13"/>
      <c r="P2817" t="s">
        <v>60</v>
      </c>
      <c r="Q2817" t="s">
        <v>60</v>
      </c>
      <c r="R2817" t="s">
        <v>5173</v>
      </c>
      <c r="S2817" t="s">
        <v>5174</v>
      </c>
      <c r="T2817" s="12">
        <v>0</v>
      </c>
      <c r="V2817" s="14" t="str">
        <f>VLOOKUP(MID(A2817,2,1),Sheet4!A:B,2,FALSE)</f>
        <v>Gd.14</v>
      </c>
      <c r="W2817" s="14">
        <f t="shared" si="86"/>
        <v>305</v>
      </c>
      <c r="X2817" s="14" t="str">
        <f t="shared" si="87"/>
        <v>St</v>
      </c>
      <c r="Y2817" s="14" t="str">
        <f>VLOOKUP(RIGHT(L2817,1),Sheet4!F:G,2,FALSE)</f>
        <v>Prime</v>
      </c>
    </row>
    <row r="2818" spans="1:25">
      <c r="A2818" t="s">
        <v>6703</v>
      </c>
      <c r="B2818" t="s">
        <v>60</v>
      </c>
      <c r="C2818" t="s">
        <v>8769</v>
      </c>
      <c r="D2818" t="s">
        <v>5415</v>
      </c>
      <c r="E2818" t="s">
        <v>60</v>
      </c>
      <c r="F2818" t="s">
        <v>60</v>
      </c>
      <c r="G2818" t="s">
        <v>135</v>
      </c>
      <c r="H2818" t="s">
        <v>5170</v>
      </c>
      <c r="I2818" t="s">
        <v>8669</v>
      </c>
      <c r="J2818" s="11">
        <v>5</v>
      </c>
      <c r="K2818" s="12">
        <v>0.805</v>
      </c>
      <c r="L2818" t="s">
        <v>8674</v>
      </c>
      <c r="M2818" t="s">
        <v>60</v>
      </c>
      <c r="N2818" t="s">
        <v>340</v>
      </c>
      <c r="O2818" s="13"/>
      <c r="P2818" t="s">
        <v>60</v>
      </c>
      <c r="Q2818" t="s">
        <v>60</v>
      </c>
      <c r="R2818" t="s">
        <v>5173</v>
      </c>
      <c r="S2818" t="s">
        <v>5174</v>
      </c>
      <c r="T2818" s="12">
        <v>0</v>
      </c>
      <c r="V2818" s="14" t="str">
        <f>VLOOKUP(MID(A2818,2,1),Sheet4!A:B,2,FALSE)</f>
        <v>Gd.14</v>
      </c>
      <c r="W2818" s="14">
        <f t="shared" ref="W2818:W2881" si="88">IF(MID(C2818,14,1)="A",RIGHT(C2818,4)/1,IF(MID(C2818,13,1)="+",RIGHT(C2818,5)/10,IF(MID(C2818,13,1)="-",RIGHT(C2818,5)/1)))</f>
        <v>305</v>
      </c>
      <c r="X2818" s="14" t="str">
        <f t="shared" ref="X2818:X2881" si="89">IF(W2818&lt;3000,"St","LT")</f>
        <v>St</v>
      </c>
      <c r="Y2818" s="14" t="str">
        <f>VLOOKUP(RIGHT(L2818,1),Sheet4!F:G,2,FALSE)</f>
        <v>Prime</v>
      </c>
    </row>
    <row r="2819" spans="1:25">
      <c r="A2819" t="s">
        <v>6703</v>
      </c>
      <c r="B2819" t="s">
        <v>60</v>
      </c>
      <c r="C2819" t="s">
        <v>8769</v>
      </c>
      <c r="D2819" t="s">
        <v>5415</v>
      </c>
      <c r="E2819" t="s">
        <v>60</v>
      </c>
      <c r="F2819" t="s">
        <v>60</v>
      </c>
      <c r="G2819" t="s">
        <v>135</v>
      </c>
      <c r="H2819" t="s">
        <v>5170</v>
      </c>
      <c r="I2819" t="s">
        <v>8669</v>
      </c>
      <c r="J2819" s="11">
        <v>92</v>
      </c>
      <c r="K2819" s="12">
        <v>14.812</v>
      </c>
      <c r="L2819" t="s">
        <v>8667</v>
      </c>
      <c r="M2819" t="s">
        <v>60</v>
      </c>
      <c r="N2819" t="s">
        <v>340</v>
      </c>
      <c r="O2819" s="13"/>
      <c r="P2819" t="s">
        <v>60</v>
      </c>
      <c r="Q2819" t="s">
        <v>60</v>
      </c>
      <c r="R2819" t="s">
        <v>5173</v>
      </c>
      <c r="S2819" t="s">
        <v>5174</v>
      </c>
      <c r="T2819" s="12">
        <v>0</v>
      </c>
      <c r="V2819" s="14" t="str">
        <f>VLOOKUP(MID(A2819,2,1),Sheet4!A:B,2,FALSE)</f>
        <v>Gd.14</v>
      </c>
      <c r="W2819" s="14">
        <f t="shared" si="88"/>
        <v>305</v>
      </c>
      <c r="X2819" s="14" t="str">
        <f t="shared" si="89"/>
        <v>St</v>
      </c>
      <c r="Y2819" s="14" t="str">
        <f>VLOOKUP(RIGHT(L2819,1),Sheet4!F:G,2,FALSE)</f>
        <v>Prime</v>
      </c>
    </row>
    <row r="2820" spans="1:25">
      <c r="A2820" t="s">
        <v>6703</v>
      </c>
      <c r="B2820" t="s">
        <v>60</v>
      </c>
      <c r="C2820" t="s">
        <v>8769</v>
      </c>
      <c r="D2820" t="s">
        <v>5415</v>
      </c>
      <c r="E2820" t="s">
        <v>60</v>
      </c>
      <c r="F2820" t="s">
        <v>60</v>
      </c>
      <c r="G2820" t="s">
        <v>135</v>
      </c>
      <c r="H2820" t="s">
        <v>5170</v>
      </c>
      <c r="I2820" t="s">
        <v>8669</v>
      </c>
      <c r="J2820" s="11">
        <v>33</v>
      </c>
      <c r="K2820" s="12">
        <v>5.313</v>
      </c>
      <c r="L2820" t="s">
        <v>8775</v>
      </c>
      <c r="M2820" t="s">
        <v>60</v>
      </c>
      <c r="N2820" t="s">
        <v>340</v>
      </c>
      <c r="O2820" s="13"/>
      <c r="P2820" t="s">
        <v>60</v>
      </c>
      <c r="Q2820" t="s">
        <v>60</v>
      </c>
      <c r="R2820" t="s">
        <v>5173</v>
      </c>
      <c r="S2820" t="s">
        <v>5174</v>
      </c>
      <c r="T2820" s="12">
        <v>0</v>
      </c>
      <c r="V2820" s="14" t="str">
        <f>VLOOKUP(MID(A2820,2,1),Sheet4!A:B,2,FALSE)</f>
        <v>Gd.14</v>
      </c>
      <c r="W2820" s="14">
        <f t="shared" si="88"/>
        <v>305</v>
      </c>
      <c r="X2820" s="14" t="str">
        <f t="shared" si="89"/>
        <v>St</v>
      </c>
      <c r="Y2820" s="14" t="str">
        <f>VLOOKUP(RIGHT(L2820,1),Sheet4!F:G,2,FALSE)</f>
        <v>Prime</v>
      </c>
    </row>
    <row r="2821" spans="1:25">
      <c r="A2821" t="s">
        <v>6703</v>
      </c>
      <c r="B2821" t="s">
        <v>60</v>
      </c>
      <c r="C2821" t="s">
        <v>8769</v>
      </c>
      <c r="D2821" t="s">
        <v>5415</v>
      </c>
      <c r="E2821" t="s">
        <v>60</v>
      </c>
      <c r="F2821" t="s">
        <v>60</v>
      </c>
      <c r="G2821" t="s">
        <v>135</v>
      </c>
      <c r="H2821" t="s">
        <v>5170</v>
      </c>
      <c r="I2821" t="s">
        <v>8669</v>
      </c>
      <c r="J2821" s="11">
        <v>129</v>
      </c>
      <c r="K2821" s="12">
        <v>20.769</v>
      </c>
      <c r="L2821" t="s">
        <v>8776</v>
      </c>
      <c r="M2821" t="s">
        <v>60</v>
      </c>
      <c r="N2821" t="s">
        <v>340</v>
      </c>
      <c r="O2821" s="13"/>
      <c r="P2821" t="s">
        <v>60</v>
      </c>
      <c r="Q2821" t="s">
        <v>60</v>
      </c>
      <c r="R2821" t="s">
        <v>5173</v>
      </c>
      <c r="S2821" t="s">
        <v>5174</v>
      </c>
      <c r="T2821" s="12">
        <v>0</v>
      </c>
      <c r="V2821" s="14" t="str">
        <f>VLOOKUP(MID(A2821,2,1),Sheet4!A:B,2,FALSE)</f>
        <v>Gd.14</v>
      </c>
      <c r="W2821" s="14">
        <f t="shared" si="88"/>
        <v>305</v>
      </c>
      <c r="X2821" s="14" t="str">
        <f t="shared" si="89"/>
        <v>St</v>
      </c>
      <c r="Y2821" s="14" t="str">
        <f>VLOOKUP(RIGHT(L2821,1),Sheet4!F:G,2,FALSE)</f>
        <v>Prime</v>
      </c>
    </row>
    <row r="2822" spans="1:25">
      <c r="A2822" t="s">
        <v>6703</v>
      </c>
      <c r="B2822" t="s">
        <v>60</v>
      </c>
      <c r="C2822" t="s">
        <v>8769</v>
      </c>
      <c r="D2822" t="s">
        <v>5415</v>
      </c>
      <c r="E2822" t="s">
        <v>60</v>
      </c>
      <c r="F2822" t="s">
        <v>60</v>
      </c>
      <c r="G2822" t="s">
        <v>135</v>
      </c>
      <c r="H2822" t="s">
        <v>5170</v>
      </c>
      <c r="I2822" t="s">
        <v>8669</v>
      </c>
      <c r="J2822" s="11">
        <v>128</v>
      </c>
      <c r="K2822" s="12">
        <v>20.608</v>
      </c>
      <c r="L2822" t="s">
        <v>8752</v>
      </c>
      <c r="M2822" t="s">
        <v>60</v>
      </c>
      <c r="N2822" t="s">
        <v>340</v>
      </c>
      <c r="O2822" s="13"/>
      <c r="P2822" t="s">
        <v>60</v>
      </c>
      <c r="Q2822" t="s">
        <v>60</v>
      </c>
      <c r="R2822" t="s">
        <v>5173</v>
      </c>
      <c r="S2822" t="s">
        <v>5174</v>
      </c>
      <c r="T2822" s="12">
        <v>0</v>
      </c>
      <c r="V2822" s="14" t="str">
        <f>VLOOKUP(MID(A2822,2,1),Sheet4!A:B,2,FALSE)</f>
        <v>Gd.14</v>
      </c>
      <c r="W2822" s="14">
        <f t="shared" si="88"/>
        <v>305</v>
      </c>
      <c r="X2822" s="14" t="str">
        <f t="shared" si="89"/>
        <v>St</v>
      </c>
      <c r="Y2822" s="14" t="str">
        <f>VLOOKUP(RIGHT(L2822,1),Sheet4!F:G,2,FALSE)</f>
        <v>Prime</v>
      </c>
    </row>
    <row r="2823" spans="1:25">
      <c r="A2823" t="s">
        <v>6703</v>
      </c>
      <c r="B2823" t="s">
        <v>60</v>
      </c>
      <c r="C2823" t="s">
        <v>8769</v>
      </c>
      <c r="D2823" t="s">
        <v>5415</v>
      </c>
      <c r="E2823" t="s">
        <v>60</v>
      </c>
      <c r="F2823" t="s">
        <v>60</v>
      </c>
      <c r="G2823" t="s">
        <v>135</v>
      </c>
      <c r="H2823" t="s">
        <v>5170</v>
      </c>
      <c r="I2823" t="s">
        <v>8669</v>
      </c>
      <c r="J2823" s="11">
        <v>2121</v>
      </c>
      <c r="K2823" s="12">
        <v>341.481</v>
      </c>
      <c r="L2823" t="s">
        <v>8777</v>
      </c>
      <c r="M2823" t="s">
        <v>60</v>
      </c>
      <c r="N2823" t="s">
        <v>340</v>
      </c>
      <c r="O2823" s="13"/>
      <c r="P2823" t="s">
        <v>8778</v>
      </c>
      <c r="Q2823" t="s">
        <v>60</v>
      </c>
      <c r="R2823" t="s">
        <v>5173</v>
      </c>
      <c r="S2823" t="s">
        <v>5217</v>
      </c>
      <c r="T2823" s="12">
        <v>0</v>
      </c>
      <c r="V2823" s="14" t="str">
        <f>VLOOKUP(MID(A2823,2,1),Sheet4!A:B,2,FALSE)</f>
        <v>Gd.14</v>
      </c>
      <c r="W2823" s="14">
        <f t="shared" si="88"/>
        <v>305</v>
      </c>
      <c r="X2823" s="14" t="str">
        <f t="shared" si="89"/>
        <v>St</v>
      </c>
      <c r="Y2823" s="14" t="str">
        <f>VLOOKUP(RIGHT(L2823,1),Sheet4!F:G,2,FALSE)</f>
        <v>Grd C</v>
      </c>
    </row>
    <row r="2824" spans="1:25">
      <c r="A2824" t="s">
        <v>6275</v>
      </c>
      <c r="B2824" t="s">
        <v>60</v>
      </c>
      <c r="C2824" t="s">
        <v>8779</v>
      </c>
      <c r="D2824" t="s">
        <v>5415</v>
      </c>
      <c r="E2824" t="s">
        <v>60</v>
      </c>
      <c r="F2824" t="s">
        <v>60</v>
      </c>
      <c r="G2824" t="s">
        <v>135</v>
      </c>
      <c r="H2824" t="s">
        <v>5170</v>
      </c>
      <c r="I2824" t="s">
        <v>8676</v>
      </c>
      <c r="J2824" s="11">
        <v>70</v>
      </c>
      <c r="K2824" s="16">
        <v>11.55</v>
      </c>
      <c r="L2824" t="s">
        <v>8780</v>
      </c>
      <c r="M2824" t="s">
        <v>60</v>
      </c>
      <c r="N2824" t="s">
        <v>340</v>
      </c>
      <c r="O2824" s="13"/>
      <c r="P2824" t="s">
        <v>60</v>
      </c>
      <c r="Q2824" t="s">
        <v>60</v>
      </c>
      <c r="R2824" t="s">
        <v>5173</v>
      </c>
      <c r="S2824" t="s">
        <v>5174</v>
      </c>
      <c r="T2824" s="12">
        <v>0</v>
      </c>
      <c r="V2824" s="14" t="str">
        <f>VLOOKUP(MID(A2824,2,1),Sheet4!A:B,2,FALSE)</f>
        <v>Gd.13</v>
      </c>
      <c r="W2824" s="14">
        <f t="shared" si="88"/>
        <v>312</v>
      </c>
      <c r="X2824" s="14" t="str">
        <f t="shared" si="89"/>
        <v>St</v>
      </c>
      <c r="Y2824" s="14" t="str">
        <f>VLOOKUP(RIGHT(L2824,1),Sheet4!F:G,2,FALSE)</f>
        <v>Prime</v>
      </c>
    </row>
    <row r="2825" spans="1:25">
      <c r="A2825" t="s">
        <v>6703</v>
      </c>
      <c r="B2825" t="s">
        <v>60</v>
      </c>
      <c r="C2825" t="s">
        <v>8781</v>
      </c>
      <c r="D2825" t="s">
        <v>5415</v>
      </c>
      <c r="E2825" t="s">
        <v>60</v>
      </c>
      <c r="F2825" t="s">
        <v>60</v>
      </c>
      <c r="G2825" t="s">
        <v>135</v>
      </c>
      <c r="H2825" t="s">
        <v>5223</v>
      </c>
      <c r="I2825" t="s">
        <v>8682</v>
      </c>
      <c r="J2825" s="11">
        <v>14</v>
      </c>
      <c r="K2825" s="12">
        <v>2.352</v>
      </c>
      <c r="L2825" t="s">
        <v>8782</v>
      </c>
      <c r="M2825" t="s">
        <v>60</v>
      </c>
      <c r="N2825" t="s">
        <v>340</v>
      </c>
      <c r="O2825" s="13"/>
      <c r="P2825" t="s">
        <v>60</v>
      </c>
      <c r="Q2825" t="s">
        <v>60</v>
      </c>
      <c r="R2825" t="s">
        <v>5173</v>
      </c>
      <c r="S2825" t="s">
        <v>5174</v>
      </c>
      <c r="T2825" s="12">
        <v>0</v>
      </c>
      <c r="V2825" s="14" t="str">
        <f>VLOOKUP(MID(A2825,2,1),Sheet4!A:B,2,FALSE)</f>
        <v>Gd.14</v>
      </c>
      <c r="W2825" s="14">
        <f t="shared" si="88"/>
        <v>267.5</v>
      </c>
      <c r="X2825" s="14" t="str">
        <f t="shared" si="89"/>
        <v>St</v>
      </c>
      <c r="Y2825" s="14" t="str">
        <f>VLOOKUP(RIGHT(L2825,1),Sheet4!F:G,2,FALSE)</f>
        <v>Prime</v>
      </c>
    </row>
    <row r="2826" spans="1:25">
      <c r="A2826" t="s">
        <v>3148</v>
      </c>
      <c r="B2826" t="s">
        <v>60</v>
      </c>
      <c r="C2826" t="s">
        <v>8781</v>
      </c>
      <c r="D2826" t="s">
        <v>5415</v>
      </c>
      <c r="E2826" t="s">
        <v>60</v>
      </c>
      <c r="F2826" t="s">
        <v>60</v>
      </c>
      <c r="G2826" t="s">
        <v>135</v>
      </c>
      <c r="H2826" t="s">
        <v>5223</v>
      </c>
      <c r="I2826" t="s">
        <v>8682</v>
      </c>
      <c r="J2826" s="11">
        <v>37</v>
      </c>
      <c r="K2826" s="12">
        <v>6.216</v>
      </c>
      <c r="L2826" t="s">
        <v>8783</v>
      </c>
      <c r="M2826" t="s">
        <v>60</v>
      </c>
      <c r="N2826" t="s">
        <v>340</v>
      </c>
      <c r="O2826" s="13"/>
      <c r="P2826" t="s">
        <v>60</v>
      </c>
      <c r="Q2826" t="s">
        <v>60</v>
      </c>
      <c r="R2826" t="s">
        <v>5173</v>
      </c>
      <c r="S2826" t="s">
        <v>5174</v>
      </c>
      <c r="T2826" s="12">
        <v>0</v>
      </c>
      <c r="V2826" s="14" t="str">
        <f>VLOOKUP(MID(A2826,2,1),Sheet4!A:B,2,FALSE)</f>
        <v>Gd.13</v>
      </c>
      <c r="W2826" s="14">
        <f t="shared" si="88"/>
        <v>267.5</v>
      </c>
      <c r="X2826" s="14" t="str">
        <f t="shared" si="89"/>
        <v>St</v>
      </c>
      <c r="Y2826" s="14" t="str">
        <f>VLOOKUP(RIGHT(L2826,1),Sheet4!F:G,2,FALSE)</f>
        <v>Prime</v>
      </c>
    </row>
    <row r="2827" spans="1:25">
      <c r="A2827" t="s">
        <v>6703</v>
      </c>
      <c r="B2827" t="s">
        <v>60</v>
      </c>
      <c r="C2827" t="s">
        <v>8781</v>
      </c>
      <c r="D2827" t="s">
        <v>5415</v>
      </c>
      <c r="E2827" t="s">
        <v>60</v>
      </c>
      <c r="F2827" t="s">
        <v>60</v>
      </c>
      <c r="G2827" t="s">
        <v>135</v>
      </c>
      <c r="H2827" t="s">
        <v>5223</v>
      </c>
      <c r="I2827" t="s">
        <v>8682</v>
      </c>
      <c r="J2827" s="11">
        <v>10</v>
      </c>
      <c r="K2827" s="16">
        <v>1.68</v>
      </c>
      <c r="L2827" t="s">
        <v>8784</v>
      </c>
      <c r="M2827" t="s">
        <v>60</v>
      </c>
      <c r="N2827" t="s">
        <v>340</v>
      </c>
      <c r="O2827" s="13"/>
      <c r="P2827" t="s">
        <v>60</v>
      </c>
      <c r="Q2827" t="s">
        <v>60</v>
      </c>
      <c r="R2827" t="s">
        <v>5173</v>
      </c>
      <c r="S2827" t="s">
        <v>5174</v>
      </c>
      <c r="T2827" s="12">
        <v>0</v>
      </c>
      <c r="V2827" s="14" t="str">
        <f>VLOOKUP(MID(A2827,2,1),Sheet4!A:B,2,FALSE)</f>
        <v>Gd.14</v>
      </c>
      <c r="W2827" s="14">
        <f t="shared" si="88"/>
        <v>267.5</v>
      </c>
      <c r="X2827" s="14" t="str">
        <f t="shared" si="89"/>
        <v>St</v>
      </c>
      <c r="Y2827" s="14" t="str">
        <f>VLOOKUP(RIGHT(L2827,1),Sheet4!F:G,2,FALSE)</f>
        <v>Prime</v>
      </c>
    </row>
    <row r="2828" spans="1:25">
      <c r="A2828" t="s">
        <v>6703</v>
      </c>
      <c r="B2828" t="s">
        <v>60</v>
      </c>
      <c r="C2828" t="s">
        <v>8781</v>
      </c>
      <c r="D2828" t="s">
        <v>5415</v>
      </c>
      <c r="E2828" t="s">
        <v>60</v>
      </c>
      <c r="F2828" t="s">
        <v>60</v>
      </c>
      <c r="G2828" t="s">
        <v>135</v>
      </c>
      <c r="H2828" t="s">
        <v>5223</v>
      </c>
      <c r="I2828" t="s">
        <v>8682</v>
      </c>
      <c r="J2828" s="11">
        <v>41</v>
      </c>
      <c r="K2828" s="12">
        <v>6.888</v>
      </c>
      <c r="L2828" t="s">
        <v>8785</v>
      </c>
      <c r="M2828" t="s">
        <v>60</v>
      </c>
      <c r="N2828" t="s">
        <v>340</v>
      </c>
      <c r="O2828" s="13"/>
      <c r="P2828" t="s">
        <v>60</v>
      </c>
      <c r="Q2828" t="s">
        <v>60</v>
      </c>
      <c r="R2828" t="s">
        <v>5173</v>
      </c>
      <c r="S2828" t="s">
        <v>5174</v>
      </c>
      <c r="T2828" s="12">
        <v>0</v>
      </c>
      <c r="V2828" s="14" t="str">
        <f>VLOOKUP(MID(A2828,2,1),Sheet4!A:B,2,FALSE)</f>
        <v>Gd.14</v>
      </c>
      <c r="W2828" s="14">
        <f t="shared" si="88"/>
        <v>267.5</v>
      </c>
      <c r="X2828" s="14" t="str">
        <f t="shared" si="89"/>
        <v>St</v>
      </c>
      <c r="Y2828" s="14" t="str">
        <f>VLOOKUP(RIGHT(L2828,1),Sheet4!F:G,2,FALSE)</f>
        <v>Prime</v>
      </c>
    </row>
    <row r="2829" spans="1:25">
      <c r="A2829" t="s">
        <v>6703</v>
      </c>
      <c r="B2829" t="s">
        <v>60</v>
      </c>
      <c r="C2829" t="s">
        <v>8781</v>
      </c>
      <c r="D2829" t="s">
        <v>5415</v>
      </c>
      <c r="E2829" t="s">
        <v>60</v>
      </c>
      <c r="F2829" t="s">
        <v>60</v>
      </c>
      <c r="G2829" t="s">
        <v>135</v>
      </c>
      <c r="H2829" t="s">
        <v>5223</v>
      </c>
      <c r="I2829" t="s">
        <v>8682</v>
      </c>
      <c r="J2829" s="11">
        <v>100</v>
      </c>
      <c r="K2829" s="16">
        <v>16.8</v>
      </c>
      <c r="L2829" t="s">
        <v>8692</v>
      </c>
      <c r="M2829" t="s">
        <v>60</v>
      </c>
      <c r="N2829" t="s">
        <v>340</v>
      </c>
      <c r="O2829" s="13"/>
      <c r="P2829" t="s">
        <v>60</v>
      </c>
      <c r="Q2829" t="s">
        <v>60</v>
      </c>
      <c r="R2829" t="s">
        <v>5173</v>
      </c>
      <c r="S2829" t="s">
        <v>5174</v>
      </c>
      <c r="T2829" s="12">
        <v>0</v>
      </c>
      <c r="V2829" s="14" t="str">
        <f>VLOOKUP(MID(A2829,2,1),Sheet4!A:B,2,FALSE)</f>
        <v>Gd.14</v>
      </c>
      <c r="W2829" s="14">
        <f t="shared" si="88"/>
        <v>267.5</v>
      </c>
      <c r="X2829" s="14" t="str">
        <f t="shared" si="89"/>
        <v>St</v>
      </c>
      <c r="Y2829" s="14" t="str">
        <f>VLOOKUP(RIGHT(L2829,1),Sheet4!F:G,2,FALSE)</f>
        <v>Prime</v>
      </c>
    </row>
    <row r="2830" spans="1:25">
      <c r="A2830" t="s">
        <v>6703</v>
      </c>
      <c r="B2830" t="s">
        <v>60</v>
      </c>
      <c r="C2830" t="s">
        <v>8781</v>
      </c>
      <c r="D2830" t="s">
        <v>5415</v>
      </c>
      <c r="E2830" t="s">
        <v>60</v>
      </c>
      <c r="F2830" t="s">
        <v>60</v>
      </c>
      <c r="G2830" t="s">
        <v>135</v>
      </c>
      <c r="H2830" t="s">
        <v>5223</v>
      </c>
      <c r="I2830" t="s">
        <v>8682</v>
      </c>
      <c r="J2830" s="11">
        <v>300</v>
      </c>
      <c r="K2830" s="16">
        <v>50.4</v>
      </c>
      <c r="L2830" t="s">
        <v>8783</v>
      </c>
      <c r="M2830" t="s">
        <v>60</v>
      </c>
      <c r="N2830" t="s">
        <v>340</v>
      </c>
      <c r="O2830" s="13"/>
      <c r="P2830" t="s">
        <v>60</v>
      </c>
      <c r="Q2830" t="s">
        <v>60</v>
      </c>
      <c r="R2830" t="s">
        <v>5173</v>
      </c>
      <c r="S2830" t="s">
        <v>5174</v>
      </c>
      <c r="T2830" s="12">
        <v>0</v>
      </c>
      <c r="V2830" s="14" t="str">
        <f>VLOOKUP(MID(A2830,2,1),Sheet4!A:B,2,FALSE)</f>
        <v>Gd.14</v>
      </c>
      <c r="W2830" s="14">
        <f t="shared" si="88"/>
        <v>267.5</v>
      </c>
      <c r="X2830" s="14" t="str">
        <f t="shared" si="89"/>
        <v>St</v>
      </c>
      <c r="Y2830" s="14" t="str">
        <f>VLOOKUP(RIGHT(L2830,1),Sheet4!F:G,2,FALSE)</f>
        <v>Prime</v>
      </c>
    </row>
    <row r="2831" spans="1:25">
      <c r="A2831" t="s">
        <v>8680</v>
      </c>
      <c r="B2831" t="s">
        <v>60</v>
      </c>
      <c r="C2831" t="s">
        <v>8781</v>
      </c>
      <c r="D2831" t="s">
        <v>5415</v>
      </c>
      <c r="E2831" t="s">
        <v>60</v>
      </c>
      <c r="F2831" t="s">
        <v>60</v>
      </c>
      <c r="G2831" t="s">
        <v>135</v>
      </c>
      <c r="H2831" t="s">
        <v>5223</v>
      </c>
      <c r="I2831" t="s">
        <v>8682</v>
      </c>
      <c r="J2831" s="11">
        <v>1600</v>
      </c>
      <c r="K2831" s="16">
        <v>268.8</v>
      </c>
      <c r="L2831" t="s">
        <v>8683</v>
      </c>
      <c r="M2831" t="s">
        <v>60</v>
      </c>
      <c r="N2831" t="s">
        <v>340</v>
      </c>
      <c r="O2831" s="13"/>
      <c r="P2831" t="s">
        <v>60</v>
      </c>
      <c r="Q2831" t="s">
        <v>60</v>
      </c>
      <c r="R2831" t="s">
        <v>5173</v>
      </c>
      <c r="S2831" t="s">
        <v>5174</v>
      </c>
      <c r="T2831" s="12">
        <v>0</v>
      </c>
      <c r="V2831" s="14" t="str">
        <f>VLOOKUP(MID(A2831,2,1),Sheet4!A:B,2,FALSE)</f>
        <v>Gd.14</v>
      </c>
      <c r="W2831" s="14">
        <f t="shared" si="88"/>
        <v>267.5</v>
      </c>
      <c r="X2831" s="14" t="str">
        <f t="shared" si="89"/>
        <v>St</v>
      </c>
      <c r="Y2831" s="14" t="str">
        <f>VLOOKUP(RIGHT(L2831,1),Sheet4!F:G,2,FALSE)</f>
        <v>Prime</v>
      </c>
    </row>
    <row r="2832" spans="1:25">
      <c r="A2832" t="s">
        <v>6275</v>
      </c>
      <c r="B2832" t="s">
        <v>60</v>
      </c>
      <c r="C2832" t="s">
        <v>8786</v>
      </c>
      <c r="D2832" t="s">
        <v>5415</v>
      </c>
      <c r="E2832" t="s">
        <v>60</v>
      </c>
      <c r="F2832" t="s">
        <v>60</v>
      </c>
      <c r="G2832" t="s">
        <v>135</v>
      </c>
      <c r="H2832" t="s">
        <v>5223</v>
      </c>
      <c r="I2832" t="s">
        <v>8676</v>
      </c>
      <c r="J2832" s="11">
        <v>46</v>
      </c>
      <c r="K2832" s="12">
        <v>9.016</v>
      </c>
      <c r="L2832" t="s">
        <v>8787</v>
      </c>
      <c r="M2832" t="s">
        <v>60</v>
      </c>
      <c r="N2832" t="s">
        <v>340</v>
      </c>
      <c r="O2832" s="13"/>
      <c r="P2832" t="s">
        <v>6406</v>
      </c>
      <c r="Q2832" t="s">
        <v>60</v>
      </c>
      <c r="R2832" t="s">
        <v>5173</v>
      </c>
      <c r="S2832" t="s">
        <v>5174</v>
      </c>
      <c r="T2832" s="12">
        <v>0</v>
      </c>
      <c r="V2832" s="14" t="str">
        <f>VLOOKUP(MID(A2832,2,1),Sheet4!A:B,2,FALSE)</f>
        <v>Gd.13</v>
      </c>
      <c r="W2832" s="14">
        <f t="shared" si="88"/>
        <v>312</v>
      </c>
      <c r="X2832" s="14" t="str">
        <f t="shared" si="89"/>
        <v>St</v>
      </c>
      <c r="Y2832" s="14" t="str">
        <f>VLOOKUP(RIGHT(L2832,1),Sheet4!F:G,2,FALSE)</f>
        <v>Prime</v>
      </c>
    </row>
    <row r="2833" spans="1:25">
      <c r="A2833" t="s">
        <v>64</v>
      </c>
      <c r="B2833" t="s">
        <v>60</v>
      </c>
      <c r="C2833" t="s">
        <v>8788</v>
      </c>
      <c r="D2833" t="s">
        <v>5415</v>
      </c>
      <c r="E2833" t="s">
        <v>60</v>
      </c>
      <c r="F2833" t="s">
        <v>60</v>
      </c>
      <c r="G2833" t="s">
        <v>135</v>
      </c>
      <c r="H2833" t="s">
        <v>5223</v>
      </c>
      <c r="I2833" t="s">
        <v>2432</v>
      </c>
      <c r="J2833" s="11">
        <v>391</v>
      </c>
      <c r="K2833" s="12">
        <v>104.397</v>
      </c>
      <c r="L2833" t="s">
        <v>8789</v>
      </c>
      <c r="M2833" t="s">
        <v>60</v>
      </c>
      <c r="N2833" t="s">
        <v>340</v>
      </c>
      <c r="O2833" s="13"/>
      <c r="P2833" t="s">
        <v>60</v>
      </c>
      <c r="Q2833" t="s">
        <v>60</v>
      </c>
      <c r="R2833" t="s">
        <v>5173</v>
      </c>
      <c r="S2833" t="s">
        <v>5174</v>
      </c>
      <c r="T2833" s="12">
        <v>0</v>
      </c>
      <c r="V2833" s="14" t="str">
        <f>VLOOKUP(MID(A2833,2,1),Sheet4!A:B,2,FALSE)</f>
        <v>Gd.05</v>
      </c>
      <c r="W2833" s="14">
        <f t="shared" si="88"/>
        <v>425</v>
      </c>
      <c r="X2833" s="14" t="str">
        <f t="shared" si="89"/>
        <v>St</v>
      </c>
      <c r="Y2833" s="14" t="str">
        <f>VLOOKUP(RIGHT(L2833,1),Sheet4!F:G,2,FALSE)</f>
        <v>Prime</v>
      </c>
    </row>
    <row r="2834" spans="1:25">
      <c r="A2834" t="s">
        <v>693</v>
      </c>
      <c r="B2834" t="s">
        <v>60</v>
      </c>
      <c r="C2834" t="s">
        <v>8788</v>
      </c>
      <c r="D2834" t="s">
        <v>5415</v>
      </c>
      <c r="E2834" t="s">
        <v>60</v>
      </c>
      <c r="F2834" t="s">
        <v>60</v>
      </c>
      <c r="G2834" t="s">
        <v>135</v>
      </c>
      <c r="H2834" t="s">
        <v>5223</v>
      </c>
      <c r="I2834" t="s">
        <v>2432</v>
      </c>
      <c r="J2834" s="11">
        <v>500</v>
      </c>
      <c r="K2834" s="16">
        <v>133.5</v>
      </c>
      <c r="L2834" t="s">
        <v>8789</v>
      </c>
      <c r="M2834" t="s">
        <v>60</v>
      </c>
      <c r="N2834" t="s">
        <v>340</v>
      </c>
      <c r="O2834" s="13"/>
      <c r="P2834" t="s">
        <v>60</v>
      </c>
      <c r="Q2834" t="s">
        <v>60</v>
      </c>
      <c r="R2834" t="s">
        <v>5173</v>
      </c>
      <c r="S2834" t="s">
        <v>5174</v>
      </c>
      <c r="T2834" s="12">
        <v>0</v>
      </c>
      <c r="V2834" s="14" t="str">
        <f>VLOOKUP(MID(A2834,2,1),Sheet4!A:B,2,FALSE)</f>
        <v>Gd.05</v>
      </c>
      <c r="W2834" s="14">
        <f t="shared" si="88"/>
        <v>425</v>
      </c>
      <c r="X2834" s="14" t="str">
        <f t="shared" si="89"/>
        <v>St</v>
      </c>
      <c r="Y2834" s="14" t="str">
        <f>VLOOKUP(RIGHT(L2834,1),Sheet4!F:G,2,FALSE)</f>
        <v>Prime</v>
      </c>
    </row>
    <row r="2835" spans="1:25">
      <c r="A2835" t="s">
        <v>6703</v>
      </c>
      <c r="B2835" t="s">
        <v>60</v>
      </c>
      <c r="C2835" t="s">
        <v>8788</v>
      </c>
      <c r="D2835" t="s">
        <v>5415</v>
      </c>
      <c r="E2835" t="s">
        <v>60</v>
      </c>
      <c r="F2835" t="s">
        <v>60</v>
      </c>
      <c r="G2835" t="s">
        <v>135</v>
      </c>
      <c r="H2835" t="s">
        <v>5223</v>
      </c>
      <c r="I2835" t="s">
        <v>2432</v>
      </c>
      <c r="J2835" s="11">
        <v>931</v>
      </c>
      <c r="K2835" s="12">
        <v>248.577</v>
      </c>
      <c r="L2835" t="s">
        <v>8790</v>
      </c>
      <c r="M2835" t="s">
        <v>60</v>
      </c>
      <c r="N2835" t="s">
        <v>340</v>
      </c>
      <c r="O2835" s="13"/>
      <c r="P2835" t="s">
        <v>60</v>
      </c>
      <c r="Q2835" t="s">
        <v>60</v>
      </c>
      <c r="R2835" t="s">
        <v>5173</v>
      </c>
      <c r="S2835" t="s">
        <v>5174</v>
      </c>
      <c r="T2835" s="12">
        <v>0</v>
      </c>
      <c r="V2835" s="14" t="str">
        <f>VLOOKUP(MID(A2835,2,1),Sheet4!A:B,2,FALSE)</f>
        <v>Gd.14</v>
      </c>
      <c r="W2835" s="14">
        <f t="shared" si="88"/>
        <v>425</v>
      </c>
      <c r="X2835" s="14" t="str">
        <f t="shared" si="89"/>
        <v>St</v>
      </c>
      <c r="Y2835" s="14" t="str">
        <f>VLOOKUP(RIGHT(L2835,1),Sheet4!F:G,2,FALSE)</f>
        <v>Prime</v>
      </c>
    </row>
    <row r="2836" spans="1:25">
      <c r="A2836" t="s">
        <v>6703</v>
      </c>
      <c r="B2836" t="s">
        <v>60</v>
      </c>
      <c r="C2836" t="s">
        <v>8788</v>
      </c>
      <c r="D2836" t="s">
        <v>5415</v>
      </c>
      <c r="E2836" t="s">
        <v>60</v>
      </c>
      <c r="F2836" t="s">
        <v>60</v>
      </c>
      <c r="G2836" t="s">
        <v>135</v>
      </c>
      <c r="H2836" t="s">
        <v>5223</v>
      </c>
      <c r="I2836" t="s">
        <v>2432</v>
      </c>
      <c r="J2836" s="11">
        <v>2069</v>
      </c>
      <c r="K2836" s="12">
        <v>552.423</v>
      </c>
      <c r="L2836" t="s">
        <v>8789</v>
      </c>
      <c r="M2836" t="s">
        <v>60</v>
      </c>
      <c r="N2836" t="s">
        <v>340</v>
      </c>
      <c r="O2836" s="13"/>
      <c r="P2836" t="s">
        <v>60</v>
      </c>
      <c r="Q2836" t="s">
        <v>60</v>
      </c>
      <c r="R2836" t="s">
        <v>5173</v>
      </c>
      <c r="S2836" t="s">
        <v>5174</v>
      </c>
      <c r="T2836" s="12">
        <v>0</v>
      </c>
      <c r="V2836" s="14" t="str">
        <f>VLOOKUP(MID(A2836,2,1),Sheet4!A:B,2,FALSE)</f>
        <v>Gd.14</v>
      </c>
      <c r="W2836" s="14">
        <f t="shared" si="88"/>
        <v>425</v>
      </c>
      <c r="X2836" s="14" t="str">
        <f t="shared" si="89"/>
        <v>St</v>
      </c>
      <c r="Y2836" s="14" t="str">
        <f>VLOOKUP(RIGHT(L2836,1),Sheet4!F:G,2,FALSE)</f>
        <v>Prime</v>
      </c>
    </row>
    <row r="2837" spans="1:25">
      <c r="A2837" t="s">
        <v>64</v>
      </c>
      <c r="B2837" t="s">
        <v>60</v>
      </c>
      <c r="C2837" t="s">
        <v>8791</v>
      </c>
      <c r="D2837" t="s">
        <v>5415</v>
      </c>
      <c r="E2837" t="s">
        <v>60</v>
      </c>
      <c r="F2837" t="s">
        <v>60</v>
      </c>
      <c r="G2837" t="s">
        <v>135</v>
      </c>
      <c r="H2837" t="s">
        <v>5223</v>
      </c>
      <c r="I2837" t="s">
        <v>4671</v>
      </c>
      <c r="J2837" s="11">
        <v>214</v>
      </c>
      <c r="K2837" s="12">
        <v>61.204</v>
      </c>
      <c r="L2837" t="s">
        <v>8792</v>
      </c>
      <c r="M2837" t="s">
        <v>60</v>
      </c>
      <c r="N2837" t="s">
        <v>340</v>
      </c>
      <c r="O2837" s="13"/>
      <c r="P2837" t="s">
        <v>60</v>
      </c>
      <c r="Q2837" t="s">
        <v>60</v>
      </c>
      <c r="R2837" t="s">
        <v>5173</v>
      </c>
      <c r="S2837" t="s">
        <v>5174</v>
      </c>
      <c r="T2837" s="12">
        <v>0</v>
      </c>
      <c r="V2837" s="14" t="str">
        <f>VLOOKUP(MID(A2837,2,1),Sheet4!A:B,2,FALSE)</f>
        <v>Gd.05</v>
      </c>
      <c r="W2837" s="14">
        <f t="shared" si="88"/>
        <v>455</v>
      </c>
      <c r="X2837" s="14" t="str">
        <f t="shared" si="89"/>
        <v>St</v>
      </c>
      <c r="Y2837" s="14" t="str">
        <f>VLOOKUP(RIGHT(L2837,1),Sheet4!F:G,2,FALSE)</f>
        <v>Prime</v>
      </c>
    </row>
    <row r="2838" spans="1:25">
      <c r="A2838" t="s">
        <v>64</v>
      </c>
      <c r="B2838" t="s">
        <v>60</v>
      </c>
      <c r="C2838" t="s">
        <v>8791</v>
      </c>
      <c r="D2838" t="s">
        <v>5415</v>
      </c>
      <c r="E2838" t="s">
        <v>60</v>
      </c>
      <c r="F2838" t="s">
        <v>60</v>
      </c>
      <c r="G2838" t="s">
        <v>135</v>
      </c>
      <c r="H2838" t="s">
        <v>5223</v>
      </c>
      <c r="I2838" t="s">
        <v>4671</v>
      </c>
      <c r="J2838" s="11">
        <v>163</v>
      </c>
      <c r="K2838" s="12">
        <v>46.618</v>
      </c>
      <c r="L2838" t="s">
        <v>8692</v>
      </c>
      <c r="M2838" t="s">
        <v>60</v>
      </c>
      <c r="N2838" t="s">
        <v>340</v>
      </c>
      <c r="O2838" s="13"/>
      <c r="P2838" t="s">
        <v>60</v>
      </c>
      <c r="Q2838" t="s">
        <v>60</v>
      </c>
      <c r="R2838" t="s">
        <v>5173</v>
      </c>
      <c r="S2838" t="s">
        <v>5174</v>
      </c>
      <c r="T2838" s="12">
        <v>0</v>
      </c>
      <c r="V2838" s="14" t="str">
        <f>VLOOKUP(MID(A2838,2,1),Sheet4!A:B,2,FALSE)</f>
        <v>Gd.05</v>
      </c>
      <c r="W2838" s="14">
        <f t="shared" si="88"/>
        <v>455</v>
      </c>
      <c r="X2838" s="14" t="str">
        <f t="shared" si="89"/>
        <v>St</v>
      </c>
      <c r="Y2838" s="14" t="str">
        <f>VLOOKUP(RIGHT(L2838,1),Sheet4!F:G,2,FALSE)</f>
        <v>Prime</v>
      </c>
    </row>
    <row r="2839" spans="1:25">
      <c r="A2839" t="s">
        <v>6402</v>
      </c>
      <c r="B2839" t="s">
        <v>60</v>
      </c>
      <c r="C2839" t="s">
        <v>8791</v>
      </c>
      <c r="D2839" t="s">
        <v>5415</v>
      </c>
      <c r="E2839" t="s">
        <v>60</v>
      </c>
      <c r="F2839" t="s">
        <v>60</v>
      </c>
      <c r="G2839" t="s">
        <v>135</v>
      </c>
      <c r="H2839" t="s">
        <v>5223</v>
      </c>
      <c r="I2839" t="s">
        <v>4671</v>
      </c>
      <c r="J2839" s="11">
        <v>69</v>
      </c>
      <c r="K2839" s="12">
        <v>19.734</v>
      </c>
      <c r="L2839" t="s">
        <v>8793</v>
      </c>
      <c r="M2839" t="s">
        <v>60</v>
      </c>
      <c r="N2839" t="s">
        <v>340</v>
      </c>
      <c r="O2839" s="13"/>
      <c r="P2839" t="s">
        <v>60</v>
      </c>
      <c r="Q2839" t="s">
        <v>60</v>
      </c>
      <c r="R2839" t="s">
        <v>5173</v>
      </c>
      <c r="S2839" t="s">
        <v>5174</v>
      </c>
      <c r="T2839" s="12">
        <v>0</v>
      </c>
      <c r="V2839" s="14" t="str">
        <f>VLOOKUP(MID(A2839,2,1),Sheet4!A:B,2,FALSE)</f>
        <v>Gd.13</v>
      </c>
      <c r="W2839" s="14">
        <f t="shared" si="88"/>
        <v>455</v>
      </c>
      <c r="X2839" s="14" t="str">
        <f t="shared" si="89"/>
        <v>St</v>
      </c>
      <c r="Y2839" s="14" t="str">
        <f>VLOOKUP(RIGHT(L2839,1),Sheet4!F:G,2,FALSE)</f>
        <v>Prime</v>
      </c>
    </row>
    <row r="2840" spans="1:25">
      <c r="A2840" t="s">
        <v>6402</v>
      </c>
      <c r="B2840" t="s">
        <v>60</v>
      </c>
      <c r="C2840" t="s">
        <v>8791</v>
      </c>
      <c r="D2840" t="s">
        <v>5415</v>
      </c>
      <c r="E2840" t="s">
        <v>60</v>
      </c>
      <c r="F2840" t="s">
        <v>60</v>
      </c>
      <c r="G2840" t="s">
        <v>135</v>
      </c>
      <c r="H2840" t="s">
        <v>5223</v>
      </c>
      <c r="I2840" t="s">
        <v>4671</v>
      </c>
      <c r="J2840" s="11">
        <v>41</v>
      </c>
      <c r="K2840" s="12">
        <v>11.726</v>
      </c>
      <c r="L2840" t="s">
        <v>8794</v>
      </c>
      <c r="M2840" t="s">
        <v>60</v>
      </c>
      <c r="N2840" t="s">
        <v>340</v>
      </c>
      <c r="O2840" s="13"/>
      <c r="P2840" t="s">
        <v>60</v>
      </c>
      <c r="Q2840" t="s">
        <v>60</v>
      </c>
      <c r="R2840" t="s">
        <v>5173</v>
      </c>
      <c r="S2840" t="s">
        <v>5174</v>
      </c>
      <c r="T2840" s="12">
        <v>0</v>
      </c>
      <c r="V2840" s="14" t="str">
        <f>VLOOKUP(MID(A2840,2,1),Sheet4!A:B,2,FALSE)</f>
        <v>Gd.13</v>
      </c>
      <c r="W2840" s="14">
        <f t="shared" si="88"/>
        <v>455</v>
      </c>
      <c r="X2840" s="14" t="str">
        <f t="shared" si="89"/>
        <v>St</v>
      </c>
      <c r="Y2840" s="14" t="str">
        <f>VLOOKUP(RIGHT(L2840,1),Sheet4!F:G,2,FALSE)</f>
        <v>Prime</v>
      </c>
    </row>
    <row r="2841" spans="1:25">
      <c r="A2841" t="s">
        <v>376</v>
      </c>
      <c r="B2841" t="s">
        <v>60</v>
      </c>
      <c r="C2841" t="s">
        <v>8791</v>
      </c>
      <c r="D2841" t="s">
        <v>5415</v>
      </c>
      <c r="E2841" t="s">
        <v>60</v>
      </c>
      <c r="F2841" t="s">
        <v>60</v>
      </c>
      <c r="G2841" t="s">
        <v>135</v>
      </c>
      <c r="H2841" t="s">
        <v>5223</v>
      </c>
      <c r="I2841" t="s">
        <v>4671</v>
      </c>
      <c r="J2841" s="11">
        <v>201</v>
      </c>
      <c r="K2841" s="12">
        <v>57.486</v>
      </c>
      <c r="L2841" t="s">
        <v>4677</v>
      </c>
      <c r="M2841" t="s">
        <v>60</v>
      </c>
      <c r="N2841" t="s">
        <v>340</v>
      </c>
      <c r="O2841" s="13"/>
      <c r="P2841" t="s">
        <v>60</v>
      </c>
      <c r="Q2841" t="s">
        <v>60</v>
      </c>
      <c r="R2841" t="s">
        <v>5173</v>
      </c>
      <c r="S2841" t="s">
        <v>5174</v>
      </c>
      <c r="T2841" s="12">
        <v>0</v>
      </c>
      <c r="V2841" s="14" t="str">
        <f>VLOOKUP(MID(A2841,2,1),Sheet4!A:B,2,FALSE)</f>
        <v>Gd.13</v>
      </c>
      <c r="W2841" s="14">
        <f t="shared" si="88"/>
        <v>455</v>
      </c>
      <c r="X2841" s="14" t="str">
        <f t="shared" si="89"/>
        <v>St</v>
      </c>
      <c r="Y2841" s="14" t="str">
        <f>VLOOKUP(RIGHT(L2841,1),Sheet4!F:G,2,FALSE)</f>
        <v>Prime</v>
      </c>
    </row>
    <row r="2842" spans="1:25">
      <c r="A2842" t="s">
        <v>376</v>
      </c>
      <c r="B2842" t="s">
        <v>60</v>
      </c>
      <c r="C2842" t="s">
        <v>8791</v>
      </c>
      <c r="D2842" t="s">
        <v>5415</v>
      </c>
      <c r="E2842" t="s">
        <v>60</v>
      </c>
      <c r="F2842" t="s">
        <v>60</v>
      </c>
      <c r="G2842" t="s">
        <v>135</v>
      </c>
      <c r="H2842" t="s">
        <v>5223</v>
      </c>
      <c r="I2842" t="s">
        <v>4671</v>
      </c>
      <c r="J2842" s="11">
        <v>799</v>
      </c>
      <c r="K2842" s="12">
        <v>228.514</v>
      </c>
      <c r="L2842" t="s">
        <v>8795</v>
      </c>
      <c r="M2842" t="s">
        <v>60</v>
      </c>
      <c r="N2842" t="s">
        <v>340</v>
      </c>
      <c r="O2842" s="13"/>
      <c r="P2842" t="s">
        <v>60</v>
      </c>
      <c r="Q2842" t="s">
        <v>60</v>
      </c>
      <c r="R2842" t="s">
        <v>5173</v>
      </c>
      <c r="S2842" t="s">
        <v>5174</v>
      </c>
      <c r="T2842" s="12">
        <v>0</v>
      </c>
      <c r="V2842" s="14" t="str">
        <f>VLOOKUP(MID(A2842,2,1),Sheet4!A:B,2,FALSE)</f>
        <v>Gd.13</v>
      </c>
      <c r="W2842" s="14">
        <f t="shared" si="88"/>
        <v>455</v>
      </c>
      <c r="X2842" s="14" t="str">
        <f t="shared" si="89"/>
        <v>St</v>
      </c>
      <c r="Y2842" s="14" t="str">
        <f>VLOOKUP(RIGHT(L2842,1),Sheet4!F:G,2,FALSE)</f>
        <v>Prime</v>
      </c>
    </row>
    <row r="2843" spans="1:25">
      <c r="A2843" t="s">
        <v>6703</v>
      </c>
      <c r="B2843" t="s">
        <v>60</v>
      </c>
      <c r="C2843" t="s">
        <v>8791</v>
      </c>
      <c r="D2843" t="s">
        <v>5415</v>
      </c>
      <c r="E2843" t="s">
        <v>60</v>
      </c>
      <c r="F2843" t="s">
        <v>60</v>
      </c>
      <c r="G2843" t="s">
        <v>135</v>
      </c>
      <c r="H2843" t="s">
        <v>5223</v>
      </c>
      <c r="I2843" t="s">
        <v>4671</v>
      </c>
      <c r="J2843" s="11">
        <v>112</v>
      </c>
      <c r="K2843" s="12">
        <v>32.032</v>
      </c>
      <c r="L2843" t="s">
        <v>4677</v>
      </c>
      <c r="M2843" t="s">
        <v>60</v>
      </c>
      <c r="N2843" t="s">
        <v>340</v>
      </c>
      <c r="O2843" s="13"/>
      <c r="P2843" t="s">
        <v>60</v>
      </c>
      <c r="Q2843" t="s">
        <v>60</v>
      </c>
      <c r="R2843" t="s">
        <v>5173</v>
      </c>
      <c r="S2843" t="s">
        <v>5174</v>
      </c>
      <c r="T2843" s="12">
        <v>0</v>
      </c>
      <c r="V2843" s="14" t="str">
        <f>VLOOKUP(MID(A2843,2,1),Sheet4!A:B,2,FALSE)</f>
        <v>Gd.14</v>
      </c>
      <c r="W2843" s="14">
        <f t="shared" si="88"/>
        <v>455</v>
      </c>
      <c r="X2843" s="14" t="str">
        <f t="shared" si="89"/>
        <v>St</v>
      </c>
      <c r="Y2843" s="14" t="str">
        <f>VLOOKUP(RIGHT(L2843,1),Sheet4!F:G,2,FALSE)</f>
        <v>Prime</v>
      </c>
    </row>
    <row r="2844" spans="1:25">
      <c r="A2844" t="s">
        <v>6703</v>
      </c>
      <c r="B2844" t="s">
        <v>60</v>
      </c>
      <c r="C2844" t="s">
        <v>8791</v>
      </c>
      <c r="D2844" t="s">
        <v>5415</v>
      </c>
      <c r="E2844" t="s">
        <v>60</v>
      </c>
      <c r="F2844" t="s">
        <v>60</v>
      </c>
      <c r="G2844" t="s">
        <v>135</v>
      </c>
      <c r="H2844" t="s">
        <v>5223</v>
      </c>
      <c r="I2844" t="s">
        <v>4671</v>
      </c>
      <c r="J2844" s="11">
        <v>388</v>
      </c>
      <c r="K2844" s="12">
        <v>110.968</v>
      </c>
      <c r="L2844" t="s">
        <v>8796</v>
      </c>
      <c r="M2844" t="s">
        <v>60</v>
      </c>
      <c r="N2844" t="s">
        <v>340</v>
      </c>
      <c r="O2844" s="13"/>
      <c r="P2844" t="s">
        <v>60</v>
      </c>
      <c r="Q2844" t="s">
        <v>60</v>
      </c>
      <c r="R2844" t="s">
        <v>5173</v>
      </c>
      <c r="S2844" t="s">
        <v>5174</v>
      </c>
      <c r="T2844" s="12">
        <v>0</v>
      </c>
      <c r="V2844" s="14" t="str">
        <f>VLOOKUP(MID(A2844,2,1),Sheet4!A:B,2,FALSE)</f>
        <v>Gd.14</v>
      </c>
      <c r="W2844" s="14">
        <f t="shared" si="88"/>
        <v>455</v>
      </c>
      <c r="X2844" s="14" t="str">
        <f t="shared" si="89"/>
        <v>St</v>
      </c>
      <c r="Y2844" s="14" t="str">
        <f>VLOOKUP(RIGHT(L2844,1),Sheet4!F:G,2,FALSE)</f>
        <v>Prime</v>
      </c>
    </row>
    <row r="2845" spans="1:25">
      <c r="A2845" t="s">
        <v>6703</v>
      </c>
      <c r="B2845" t="s">
        <v>60</v>
      </c>
      <c r="C2845" t="s">
        <v>8791</v>
      </c>
      <c r="D2845" t="s">
        <v>5415</v>
      </c>
      <c r="E2845" t="s">
        <v>60</v>
      </c>
      <c r="F2845" t="s">
        <v>60</v>
      </c>
      <c r="G2845" t="s">
        <v>135</v>
      </c>
      <c r="H2845" t="s">
        <v>5223</v>
      </c>
      <c r="I2845" t="s">
        <v>4671</v>
      </c>
      <c r="J2845" s="11">
        <v>2500</v>
      </c>
      <c r="K2845" s="16">
        <v>715</v>
      </c>
      <c r="L2845" t="s">
        <v>8795</v>
      </c>
      <c r="M2845" t="s">
        <v>60</v>
      </c>
      <c r="N2845" t="s">
        <v>340</v>
      </c>
      <c r="O2845" s="13"/>
      <c r="P2845" t="s">
        <v>60</v>
      </c>
      <c r="Q2845" t="s">
        <v>60</v>
      </c>
      <c r="R2845" t="s">
        <v>5173</v>
      </c>
      <c r="S2845" t="s">
        <v>5174</v>
      </c>
      <c r="T2845" s="12">
        <v>0</v>
      </c>
      <c r="V2845" s="14" t="str">
        <f>VLOOKUP(MID(A2845,2,1),Sheet4!A:B,2,FALSE)</f>
        <v>Gd.14</v>
      </c>
      <c r="W2845" s="14">
        <f t="shared" si="88"/>
        <v>455</v>
      </c>
      <c r="X2845" s="14" t="str">
        <f t="shared" si="89"/>
        <v>St</v>
      </c>
      <c r="Y2845" s="14" t="str">
        <f>VLOOKUP(RIGHT(L2845,1),Sheet4!F:G,2,FALSE)</f>
        <v>Prime</v>
      </c>
    </row>
    <row r="2846" spans="1:25">
      <c r="A2846" t="s">
        <v>693</v>
      </c>
      <c r="B2846" t="s">
        <v>60</v>
      </c>
      <c r="C2846" t="s">
        <v>8797</v>
      </c>
      <c r="D2846" t="s">
        <v>5415</v>
      </c>
      <c r="E2846" t="s">
        <v>60</v>
      </c>
      <c r="F2846" t="s">
        <v>60</v>
      </c>
      <c r="G2846" t="s">
        <v>135</v>
      </c>
      <c r="H2846" t="s">
        <v>5223</v>
      </c>
      <c r="I2846" t="s">
        <v>5031</v>
      </c>
      <c r="J2846" s="11">
        <v>94</v>
      </c>
      <c r="K2846" s="12">
        <v>33.934</v>
      </c>
      <c r="L2846" t="s">
        <v>8697</v>
      </c>
      <c r="M2846" t="s">
        <v>60</v>
      </c>
      <c r="N2846" t="s">
        <v>340</v>
      </c>
      <c r="O2846" s="13"/>
      <c r="P2846" t="s">
        <v>60</v>
      </c>
      <c r="Q2846" t="s">
        <v>60</v>
      </c>
      <c r="R2846" t="s">
        <v>5173</v>
      </c>
      <c r="S2846" t="s">
        <v>5174</v>
      </c>
      <c r="T2846" s="12">
        <v>0</v>
      </c>
      <c r="V2846" s="14" t="str">
        <f>VLOOKUP(MID(A2846,2,1),Sheet4!A:B,2,FALSE)</f>
        <v>Gd.05</v>
      </c>
      <c r="W2846" s="14">
        <f t="shared" si="88"/>
        <v>575</v>
      </c>
      <c r="X2846" s="14" t="str">
        <f t="shared" si="89"/>
        <v>St</v>
      </c>
      <c r="Y2846" s="14" t="str">
        <f>VLOOKUP(RIGHT(L2846,1),Sheet4!F:G,2,FALSE)</f>
        <v>Prime</v>
      </c>
    </row>
    <row r="2847" spans="1:25">
      <c r="A2847" t="s">
        <v>693</v>
      </c>
      <c r="B2847" t="s">
        <v>60</v>
      </c>
      <c r="C2847" t="s">
        <v>8797</v>
      </c>
      <c r="D2847" t="s">
        <v>5415</v>
      </c>
      <c r="E2847" t="s">
        <v>60</v>
      </c>
      <c r="F2847" t="s">
        <v>60</v>
      </c>
      <c r="G2847" t="s">
        <v>135</v>
      </c>
      <c r="H2847" t="s">
        <v>5223</v>
      </c>
      <c r="I2847" t="s">
        <v>5031</v>
      </c>
      <c r="J2847" s="11">
        <v>406</v>
      </c>
      <c r="K2847" s="12">
        <v>146.566</v>
      </c>
      <c r="L2847" t="s">
        <v>8783</v>
      </c>
      <c r="M2847" t="s">
        <v>60</v>
      </c>
      <c r="N2847" t="s">
        <v>340</v>
      </c>
      <c r="O2847" s="13"/>
      <c r="P2847" t="s">
        <v>60</v>
      </c>
      <c r="Q2847" t="s">
        <v>60</v>
      </c>
      <c r="R2847" t="s">
        <v>5173</v>
      </c>
      <c r="S2847" t="s">
        <v>5174</v>
      </c>
      <c r="T2847" s="12">
        <v>0</v>
      </c>
      <c r="V2847" s="14" t="str">
        <f>VLOOKUP(MID(A2847,2,1),Sheet4!A:B,2,FALSE)</f>
        <v>Gd.05</v>
      </c>
      <c r="W2847" s="14">
        <f t="shared" si="88"/>
        <v>575</v>
      </c>
      <c r="X2847" s="14" t="str">
        <f t="shared" si="89"/>
        <v>St</v>
      </c>
      <c r="Y2847" s="14" t="str">
        <f>VLOOKUP(RIGHT(L2847,1),Sheet4!F:G,2,FALSE)</f>
        <v>Prime</v>
      </c>
    </row>
    <row r="2848" spans="1:25">
      <c r="A2848" t="s">
        <v>6402</v>
      </c>
      <c r="B2848" t="s">
        <v>60</v>
      </c>
      <c r="C2848" t="s">
        <v>8797</v>
      </c>
      <c r="D2848" t="s">
        <v>5415</v>
      </c>
      <c r="E2848" t="s">
        <v>60</v>
      </c>
      <c r="F2848" t="s">
        <v>60</v>
      </c>
      <c r="G2848" t="s">
        <v>135</v>
      </c>
      <c r="H2848" t="s">
        <v>5223</v>
      </c>
      <c r="I2848" t="s">
        <v>5031</v>
      </c>
      <c r="J2848" s="11">
        <v>154</v>
      </c>
      <c r="K2848" s="12">
        <v>55.594</v>
      </c>
      <c r="L2848" t="s">
        <v>8798</v>
      </c>
      <c r="M2848" t="s">
        <v>60</v>
      </c>
      <c r="N2848" t="s">
        <v>340</v>
      </c>
      <c r="O2848" s="13"/>
      <c r="P2848" t="s">
        <v>60</v>
      </c>
      <c r="Q2848" t="s">
        <v>60</v>
      </c>
      <c r="R2848" t="s">
        <v>5173</v>
      </c>
      <c r="S2848" t="s">
        <v>5174</v>
      </c>
      <c r="T2848" s="12">
        <v>0</v>
      </c>
      <c r="V2848" s="14" t="str">
        <f>VLOOKUP(MID(A2848,2,1),Sheet4!A:B,2,FALSE)</f>
        <v>Gd.13</v>
      </c>
      <c r="W2848" s="14">
        <f t="shared" si="88"/>
        <v>575</v>
      </c>
      <c r="X2848" s="14" t="str">
        <f t="shared" si="89"/>
        <v>St</v>
      </c>
      <c r="Y2848" s="14" t="str">
        <f>VLOOKUP(RIGHT(L2848,1),Sheet4!F:G,2,FALSE)</f>
        <v>Prime</v>
      </c>
    </row>
    <row r="2849" spans="1:25">
      <c r="A2849" t="s">
        <v>6402</v>
      </c>
      <c r="B2849" t="s">
        <v>60</v>
      </c>
      <c r="C2849" t="s">
        <v>8797</v>
      </c>
      <c r="D2849" t="s">
        <v>5415</v>
      </c>
      <c r="E2849" t="s">
        <v>60</v>
      </c>
      <c r="F2849" t="s">
        <v>60</v>
      </c>
      <c r="G2849" t="s">
        <v>135</v>
      </c>
      <c r="H2849" t="s">
        <v>5223</v>
      </c>
      <c r="I2849" t="s">
        <v>5031</v>
      </c>
      <c r="J2849" s="11">
        <v>218</v>
      </c>
      <c r="K2849" s="12">
        <v>78.698</v>
      </c>
      <c r="L2849" t="s">
        <v>8799</v>
      </c>
      <c r="M2849" t="s">
        <v>60</v>
      </c>
      <c r="N2849" t="s">
        <v>340</v>
      </c>
      <c r="O2849" s="13"/>
      <c r="P2849" t="s">
        <v>60</v>
      </c>
      <c r="Q2849" t="s">
        <v>60</v>
      </c>
      <c r="R2849" t="s">
        <v>5173</v>
      </c>
      <c r="S2849" t="s">
        <v>5174</v>
      </c>
      <c r="T2849" s="12">
        <v>0</v>
      </c>
      <c r="V2849" s="14" t="str">
        <f>VLOOKUP(MID(A2849,2,1),Sheet4!A:B,2,FALSE)</f>
        <v>Gd.13</v>
      </c>
      <c r="W2849" s="14">
        <f t="shared" si="88"/>
        <v>575</v>
      </c>
      <c r="X2849" s="14" t="str">
        <f t="shared" si="89"/>
        <v>St</v>
      </c>
      <c r="Y2849" s="14" t="str">
        <f>VLOOKUP(RIGHT(L2849,1),Sheet4!F:G,2,FALSE)</f>
        <v>Prime</v>
      </c>
    </row>
    <row r="2850" spans="1:25">
      <c r="A2850" t="s">
        <v>6323</v>
      </c>
      <c r="B2850" t="s">
        <v>60</v>
      </c>
      <c r="C2850" t="s">
        <v>8800</v>
      </c>
      <c r="D2850" t="s">
        <v>5510</v>
      </c>
      <c r="E2850" t="s">
        <v>60</v>
      </c>
      <c r="F2850" t="s">
        <v>60</v>
      </c>
      <c r="G2850" t="s">
        <v>116</v>
      </c>
      <c r="H2850" t="s">
        <v>5170</v>
      </c>
      <c r="I2850" t="s">
        <v>8801</v>
      </c>
      <c r="J2850" s="11">
        <v>4300</v>
      </c>
      <c r="K2850" s="16">
        <v>236.5</v>
      </c>
      <c r="L2850" t="s">
        <v>8802</v>
      </c>
      <c r="M2850" t="s">
        <v>60</v>
      </c>
      <c r="N2850" t="s">
        <v>340</v>
      </c>
      <c r="O2850" s="13"/>
      <c r="P2850" t="s">
        <v>60</v>
      </c>
      <c r="Q2850" t="s">
        <v>60</v>
      </c>
      <c r="R2850" t="s">
        <v>5173</v>
      </c>
      <c r="S2850" t="s">
        <v>5174</v>
      </c>
      <c r="T2850" s="12">
        <v>0</v>
      </c>
      <c r="V2850" s="14" t="str">
        <f>VLOOKUP(MID(A2850,2,1),Sheet4!A:B,2,FALSE)</f>
        <v>Gd.14</v>
      </c>
      <c r="W2850" s="14">
        <f t="shared" si="88"/>
        <v>91</v>
      </c>
      <c r="X2850" s="14" t="str">
        <f t="shared" si="89"/>
        <v>St</v>
      </c>
      <c r="Y2850" s="14" t="str">
        <f>VLOOKUP(RIGHT(L2850,1),Sheet4!F:G,2,FALSE)</f>
        <v>Prime</v>
      </c>
    </row>
    <row r="2851" spans="1:25">
      <c r="A2851" t="s">
        <v>6323</v>
      </c>
      <c r="B2851" t="s">
        <v>60</v>
      </c>
      <c r="C2851" t="s">
        <v>8800</v>
      </c>
      <c r="D2851" t="s">
        <v>5510</v>
      </c>
      <c r="E2851" t="s">
        <v>60</v>
      </c>
      <c r="F2851" t="s">
        <v>60</v>
      </c>
      <c r="G2851" t="s">
        <v>116</v>
      </c>
      <c r="H2851" t="s">
        <v>5170</v>
      </c>
      <c r="I2851" t="s">
        <v>8801</v>
      </c>
      <c r="J2851" s="11">
        <v>2300</v>
      </c>
      <c r="K2851" s="16">
        <v>126.5</v>
      </c>
      <c r="L2851" t="s">
        <v>8803</v>
      </c>
      <c r="M2851" t="s">
        <v>60</v>
      </c>
      <c r="N2851" t="s">
        <v>340</v>
      </c>
      <c r="O2851" s="13"/>
      <c r="P2851" t="s">
        <v>60</v>
      </c>
      <c r="Q2851" t="s">
        <v>60</v>
      </c>
      <c r="R2851" t="s">
        <v>5173</v>
      </c>
      <c r="S2851" t="s">
        <v>5174</v>
      </c>
      <c r="T2851" s="12">
        <v>0</v>
      </c>
      <c r="V2851" s="14" t="str">
        <f>VLOOKUP(MID(A2851,2,1),Sheet4!A:B,2,FALSE)</f>
        <v>Gd.14</v>
      </c>
      <c r="W2851" s="14">
        <f t="shared" si="88"/>
        <v>91</v>
      </c>
      <c r="X2851" s="14" t="str">
        <f t="shared" si="89"/>
        <v>St</v>
      </c>
      <c r="Y2851" s="14" t="str">
        <f>VLOOKUP(RIGHT(L2851,1),Sheet4!F:G,2,FALSE)</f>
        <v>Prime</v>
      </c>
    </row>
    <row r="2852" spans="1:25">
      <c r="A2852" t="s">
        <v>6323</v>
      </c>
      <c r="B2852" t="s">
        <v>60</v>
      </c>
      <c r="C2852" t="s">
        <v>8800</v>
      </c>
      <c r="D2852" t="s">
        <v>5510</v>
      </c>
      <c r="E2852" t="s">
        <v>60</v>
      </c>
      <c r="F2852" t="s">
        <v>60</v>
      </c>
      <c r="G2852" t="s">
        <v>116</v>
      </c>
      <c r="H2852" t="s">
        <v>5170</v>
      </c>
      <c r="I2852" t="s">
        <v>8801</v>
      </c>
      <c r="J2852" s="11">
        <v>1150</v>
      </c>
      <c r="K2852" s="16">
        <v>63.25</v>
      </c>
      <c r="L2852" t="s">
        <v>8804</v>
      </c>
      <c r="M2852" t="s">
        <v>60</v>
      </c>
      <c r="N2852" t="s">
        <v>340</v>
      </c>
      <c r="O2852" s="13"/>
      <c r="P2852" t="s">
        <v>60</v>
      </c>
      <c r="Q2852" t="s">
        <v>60</v>
      </c>
      <c r="R2852" t="s">
        <v>5173</v>
      </c>
      <c r="S2852" t="s">
        <v>5174</v>
      </c>
      <c r="T2852" s="12">
        <v>0</v>
      </c>
      <c r="V2852" s="14" t="str">
        <f>VLOOKUP(MID(A2852,2,1),Sheet4!A:B,2,FALSE)</f>
        <v>Gd.14</v>
      </c>
      <c r="W2852" s="14">
        <f t="shared" si="88"/>
        <v>91</v>
      </c>
      <c r="X2852" s="14" t="str">
        <f t="shared" si="89"/>
        <v>St</v>
      </c>
      <c r="Y2852" s="14" t="str">
        <f>VLOOKUP(RIGHT(L2852,1),Sheet4!F:G,2,FALSE)</f>
        <v>Prime</v>
      </c>
    </row>
    <row r="2853" spans="1:25">
      <c r="A2853" t="s">
        <v>6323</v>
      </c>
      <c r="B2853" t="s">
        <v>60</v>
      </c>
      <c r="C2853" t="s">
        <v>8805</v>
      </c>
      <c r="D2853" t="s">
        <v>5510</v>
      </c>
      <c r="E2853" t="s">
        <v>60</v>
      </c>
      <c r="F2853" t="s">
        <v>60</v>
      </c>
      <c r="G2853" t="s">
        <v>116</v>
      </c>
      <c r="H2853" t="s">
        <v>5170</v>
      </c>
      <c r="I2853" t="s">
        <v>183</v>
      </c>
      <c r="J2853" s="11">
        <v>21</v>
      </c>
      <c r="K2853" s="12">
        <v>1.281</v>
      </c>
      <c r="L2853" t="s">
        <v>8806</v>
      </c>
      <c r="M2853" t="s">
        <v>60</v>
      </c>
      <c r="N2853" t="s">
        <v>340</v>
      </c>
      <c r="O2853" s="13"/>
      <c r="P2853" t="s">
        <v>60</v>
      </c>
      <c r="Q2853" t="s">
        <v>60</v>
      </c>
      <c r="R2853" t="s">
        <v>5173</v>
      </c>
      <c r="S2853" t="s">
        <v>5174</v>
      </c>
      <c r="T2853" s="12">
        <v>0</v>
      </c>
      <c r="V2853" s="14" t="str">
        <f>VLOOKUP(MID(A2853,2,1),Sheet4!A:B,2,FALSE)</f>
        <v>Gd.14</v>
      </c>
      <c r="W2853" s="14">
        <f t="shared" si="88"/>
        <v>100</v>
      </c>
      <c r="X2853" s="14" t="str">
        <f t="shared" si="89"/>
        <v>St</v>
      </c>
      <c r="Y2853" s="14" t="str">
        <f>VLOOKUP(RIGHT(L2853,1),Sheet4!F:G,2,FALSE)</f>
        <v>Prime</v>
      </c>
    </row>
    <row r="2854" spans="1:25">
      <c r="A2854" t="s">
        <v>6323</v>
      </c>
      <c r="B2854" t="s">
        <v>60</v>
      </c>
      <c r="C2854" t="s">
        <v>8805</v>
      </c>
      <c r="D2854" t="s">
        <v>5510</v>
      </c>
      <c r="E2854" t="s">
        <v>60</v>
      </c>
      <c r="F2854" t="s">
        <v>60</v>
      </c>
      <c r="G2854" t="s">
        <v>116</v>
      </c>
      <c r="H2854" t="s">
        <v>5170</v>
      </c>
      <c r="I2854" t="s">
        <v>183</v>
      </c>
      <c r="J2854" s="11">
        <v>81</v>
      </c>
      <c r="K2854" s="12">
        <v>4.941</v>
      </c>
      <c r="L2854" t="s">
        <v>8807</v>
      </c>
      <c r="M2854" t="s">
        <v>60</v>
      </c>
      <c r="N2854" t="s">
        <v>340</v>
      </c>
      <c r="O2854" s="13"/>
      <c r="P2854" t="s">
        <v>60</v>
      </c>
      <c r="Q2854" t="s">
        <v>60</v>
      </c>
      <c r="R2854" t="s">
        <v>5173</v>
      </c>
      <c r="S2854" t="s">
        <v>5174</v>
      </c>
      <c r="T2854" s="12">
        <v>0</v>
      </c>
      <c r="V2854" s="14" t="str">
        <f>VLOOKUP(MID(A2854,2,1),Sheet4!A:B,2,FALSE)</f>
        <v>Gd.14</v>
      </c>
      <c r="W2854" s="14">
        <f t="shared" si="88"/>
        <v>100</v>
      </c>
      <c r="X2854" s="14" t="str">
        <f t="shared" si="89"/>
        <v>St</v>
      </c>
      <c r="Y2854" s="14" t="str">
        <f>VLOOKUP(RIGHT(L2854,1),Sheet4!F:G,2,FALSE)</f>
        <v>Prime</v>
      </c>
    </row>
    <row r="2855" spans="1:25">
      <c r="A2855" t="s">
        <v>6323</v>
      </c>
      <c r="B2855" t="s">
        <v>60</v>
      </c>
      <c r="C2855" t="s">
        <v>8805</v>
      </c>
      <c r="D2855" t="s">
        <v>5510</v>
      </c>
      <c r="E2855" t="s">
        <v>60</v>
      </c>
      <c r="F2855" t="s">
        <v>60</v>
      </c>
      <c r="G2855" t="s">
        <v>116</v>
      </c>
      <c r="H2855" t="s">
        <v>5170</v>
      </c>
      <c r="I2855" t="s">
        <v>183</v>
      </c>
      <c r="J2855" s="11">
        <v>16</v>
      </c>
      <c r="K2855" s="12">
        <v>0.976</v>
      </c>
      <c r="L2855" t="s">
        <v>8808</v>
      </c>
      <c r="M2855" t="s">
        <v>60</v>
      </c>
      <c r="N2855" t="s">
        <v>340</v>
      </c>
      <c r="O2855" s="13"/>
      <c r="P2855" t="s">
        <v>60</v>
      </c>
      <c r="Q2855" t="s">
        <v>60</v>
      </c>
      <c r="R2855" t="s">
        <v>5173</v>
      </c>
      <c r="S2855" t="s">
        <v>5174</v>
      </c>
      <c r="T2855" s="12">
        <v>0</v>
      </c>
      <c r="V2855" s="14" t="str">
        <f>VLOOKUP(MID(A2855,2,1),Sheet4!A:B,2,FALSE)</f>
        <v>Gd.14</v>
      </c>
      <c r="W2855" s="14">
        <f t="shared" si="88"/>
        <v>100</v>
      </c>
      <c r="X2855" s="14" t="str">
        <f t="shared" si="89"/>
        <v>St</v>
      </c>
      <c r="Y2855" s="14" t="str">
        <f>VLOOKUP(RIGHT(L2855,1),Sheet4!F:G,2,FALSE)</f>
        <v>Prime</v>
      </c>
    </row>
    <row r="2856" spans="1:25">
      <c r="A2856" t="s">
        <v>6323</v>
      </c>
      <c r="B2856" t="s">
        <v>60</v>
      </c>
      <c r="C2856" t="s">
        <v>8805</v>
      </c>
      <c r="D2856" t="s">
        <v>5510</v>
      </c>
      <c r="E2856" t="s">
        <v>60</v>
      </c>
      <c r="F2856" t="s">
        <v>60</v>
      </c>
      <c r="G2856" t="s">
        <v>116</v>
      </c>
      <c r="H2856" t="s">
        <v>5170</v>
      </c>
      <c r="I2856" t="s">
        <v>183</v>
      </c>
      <c r="J2856" s="11">
        <v>75</v>
      </c>
      <c r="K2856" s="12">
        <v>4.575</v>
      </c>
      <c r="L2856" t="s">
        <v>8809</v>
      </c>
      <c r="M2856" t="s">
        <v>60</v>
      </c>
      <c r="N2856" t="s">
        <v>340</v>
      </c>
      <c r="O2856" s="13"/>
      <c r="P2856" t="s">
        <v>60</v>
      </c>
      <c r="Q2856" t="s">
        <v>60</v>
      </c>
      <c r="R2856" t="s">
        <v>5173</v>
      </c>
      <c r="S2856" t="s">
        <v>5174</v>
      </c>
      <c r="T2856" s="12">
        <v>0</v>
      </c>
      <c r="V2856" s="14" t="str">
        <f>VLOOKUP(MID(A2856,2,1),Sheet4!A:B,2,FALSE)</f>
        <v>Gd.14</v>
      </c>
      <c r="W2856" s="14">
        <f t="shared" si="88"/>
        <v>100</v>
      </c>
      <c r="X2856" s="14" t="str">
        <f t="shared" si="89"/>
        <v>St</v>
      </c>
      <c r="Y2856" s="14" t="str">
        <f>VLOOKUP(RIGHT(L2856,1),Sheet4!F:G,2,FALSE)</f>
        <v>Prime</v>
      </c>
    </row>
    <row r="2857" spans="1:25">
      <c r="A2857" t="s">
        <v>6703</v>
      </c>
      <c r="B2857" t="s">
        <v>60</v>
      </c>
      <c r="C2857" t="s">
        <v>8805</v>
      </c>
      <c r="D2857" t="s">
        <v>5510</v>
      </c>
      <c r="E2857" t="s">
        <v>60</v>
      </c>
      <c r="F2857" t="s">
        <v>60</v>
      </c>
      <c r="G2857" t="s">
        <v>116</v>
      </c>
      <c r="H2857" t="s">
        <v>5170</v>
      </c>
      <c r="I2857" t="s">
        <v>183</v>
      </c>
      <c r="J2857" s="11">
        <v>289</v>
      </c>
      <c r="K2857" s="12">
        <v>17.629</v>
      </c>
      <c r="L2857" t="s">
        <v>8701</v>
      </c>
      <c r="M2857" t="s">
        <v>60</v>
      </c>
      <c r="N2857" t="s">
        <v>340</v>
      </c>
      <c r="O2857" s="13"/>
      <c r="P2857" t="s">
        <v>60</v>
      </c>
      <c r="Q2857" t="s">
        <v>60</v>
      </c>
      <c r="R2857" t="s">
        <v>5173</v>
      </c>
      <c r="S2857" t="s">
        <v>5174</v>
      </c>
      <c r="T2857" s="12">
        <v>0</v>
      </c>
      <c r="V2857" s="14" t="str">
        <f>VLOOKUP(MID(A2857,2,1),Sheet4!A:B,2,FALSE)</f>
        <v>Gd.14</v>
      </c>
      <c r="W2857" s="14">
        <f t="shared" si="88"/>
        <v>100</v>
      </c>
      <c r="X2857" s="14" t="str">
        <f t="shared" si="89"/>
        <v>St</v>
      </c>
      <c r="Y2857" s="14" t="str">
        <f>VLOOKUP(RIGHT(L2857,1),Sheet4!F:G,2,FALSE)</f>
        <v>Prime</v>
      </c>
    </row>
    <row r="2858" spans="1:25">
      <c r="A2858" t="s">
        <v>6703</v>
      </c>
      <c r="B2858" t="s">
        <v>60</v>
      </c>
      <c r="C2858" t="s">
        <v>8805</v>
      </c>
      <c r="D2858" t="s">
        <v>5510</v>
      </c>
      <c r="E2858" t="s">
        <v>60</v>
      </c>
      <c r="F2858" t="s">
        <v>60</v>
      </c>
      <c r="G2858" t="s">
        <v>116</v>
      </c>
      <c r="H2858" t="s">
        <v>5170</v>
      </c>
      <c r="I2858" t="s">
        <v>183</v>
      </c>
      <c r="J2858" s="11">
        <v>928</v>
      </c>
      <c r="K2858" s="12">
        <v>56.608</v>
      </c>
      <c r="L2858" t="s">
        <v>8810</v>
      </c>
      <c r="M2858" t="s">
        <v>60</v>
      </c>
      <c r="N2858" t="s">
        <v>340</v>
      </c>
      <c r="O2858" s="13"/>
      <c r="P2858" t="s">
        <v>60</v>
      </c>
      <c r="Q2858" t="s">
        <v>60</v>
      </c>
      <c r="R2858" t="s">
        <v>5173</v>
      </c>
      <c r="S2858" t="s">
        <v>5174</v>
      </c>
      <c r="T2858" s="12">
        <v>0</v>
      </c>
      <c r="V2858" s="14" t="str">
        <f>VLOOKUP(MID(A2858,2,1),Sheet4!A:B,2,FALSE)</f>
        <v>Gd.14</v>
      </c>
      <c r="W2858" s="14">
        <f t="shared" si="88"/>
        <v>100</v>
      </c>
      <c r="X2858" s="14" t="str">
        <f t="shared" si="89"/>
        <v>St</v>
      </c>
      <c r="Y2858" s="14" t="str">
        <f>VLOOKUP(RIGHT(L2858,1),Sheet4!F:G,2,FALSE)</f>
        <v>Prime</v>
      </c>
    </row>
    <row r="2859" spans="1:25">
      <c r="A2859" t="s">
        <v>5909</v>
      </c>
      <c r="B2859" t="s">
        <v>60</v>
      </c>
      <c r="C2859" t="s">
        <v>8811</v>
      </c>
      <c r="D2859" t="s">
        <v>5510</v>
      </c>
      <c r="E2859" t="s">
        <v>60</v>
      </c>
      <c r="F2859" t="s">
        <v>60</v>
      </c>
      <c r="G2859" t="s">
        <v>116</v>
      </c>
      <c r="H2859" t="s">
        <v>5170</v>
      </c>
      <c r="I2859" t="s">
        <v>7120</v>
      </c>
      <c r="J2859" s="11">
        <v>84</v>
      </c>
      <c r="K2859" s="12">
        <v>6.216</v>
      </c>
      <c r="L2859" t="s">
        <v>8812</v>
      </c>
      <c r="M2859" t="s">
        <v>60</v>
      </c>
      <c r="N2859" t="s">
        <v>340</v>
      </c>
      <c r="O2859" s="13"/>
      <c r="P2859" t="s">
        <v>6296</v>
      </c>
      <c r="Q2859" t="s">
        <v>60</v>
      </c>
      <c r="R2859" t="s">
        <v>5173</v>
      </c>
      <c r="S2859" t="s">
        <v>5174</v>
      </c>
      <c r="T2859" s="12">
        <v>0</v>
      </c>
      <c r="V2859" s="14" t="str">
        <f>VLOOKUP(MID(A2859,2,1),Sheet4!A:B,2,FALSE)</f>
        <v>Gd.05</v>
      </c>
      <c r="W2859" s="14">
        <f t="shared" si="88"/>
        <v>121</v>
      </c>
      <c r="X2859" s="14" t="str">
        <f t="shared" si="89"/>
        <v>St</v>
      </c>
      <c r="Y2859" s="14" t="str">
        <f>VLOOKUP(RIGHT(L2859,1),Sheet4!F:G,2,FALSE)</f>
        <v>Prime</v>
      </c>
    </row>
    <row r="2860" spans="1:25">
      <c r="A2860" t="s">
        <v>6323</v>
      </c>
      <c r="B2860" t="s">
        <v>60</v>
      </c>
      <c r="C2860" t="s">
        <v>8811</v>
      </c>
      <c r="D2860" t="s">
        <v>5510</v>
      </c>
      <c r="E2860" t="s">
        <v>60</v>
      </c>
      <c r="F2860" t="s">
        <v>60</v>
      </c>
      <c r="G2860" t="s">
        <v>116</v>
      </c>
      <c r="H2860" t="s">
        <v>5170</v>
      </c>
      <c r="I2860" t="s">
        <v>7120</v>
      </c>
      <c r="J2860" s="11">
        <v>46</v>
      </c>
      <c r="K2860" s="12">
        <v>3.404</v>
      </c>
      <c r="L2860" t="s">
        <v>8813</v>
      </c>
      <c r="M2860" t="s">
        <v>60</v>
      </c>
      <c r="N2860" t="s">
        <v>340</v>
      </c>
      <c r="O2860" s="13"/>
      <c r="P2860" t="s">
        <v>60</v>
      </c>
      <c r="Q2860" t="s">
        <v>60</v>
      </c>
      <c r="R2860" t="s">
        <v>5562</v>
      </c>
      <c r="S2860" t="s">
        <v>5174</v>
      </c>
      <c r="T2860" s="12">
        <v>0</v>
      </c>
      <c r="V2860" s="14" t="str">
        <f>VLOOKUP(MID(A2860,2,1),Sheet4!A:B,2,FALSE)</f>
        <v>Gd.14</v>
      </c>
      <c r="W2860" s="14">
        <f t="shared" si="88"/>
        <v>121</v>
      </c>
      <c r="X2860" s="14" t="str">
        <f t="shared" si="89"/>
        <v>St</v>
      </c>
      <c r="Y2860" s="14" t="str">
        <f>VLOOKUP(RIGHT(L2860,1),Sheet4!F:G,2,FALSE)</f>
        <v>Prime</v>
      </c>
    </row>
    <row r="2861" spans="1:25">
      <c r="A2861" t="s">
        <v>6323</v>
      </c>
      <c r="B2861" t="s">
        <v>60</v>
      </c>
      <c r="C2861" t="s">
        <v>8811</v>
      </c>
      <c r="D2861" t="s">
        <v>5510</v>
      </c>
      <c r="E2861" t="s">
        <v>60</v>
      </c>
      <c r="F2861" t="s">
        <v>60</v>
      </c>
      <c r="G2861" t="s">
        <v>116</v>
      </c>
      <c r="H2861" t="s">
        <v>5170</v>
      </c>
      <c r="I2861" t="s">
        <v>7120</v>
      </c>
      <c r="J2861" s="11">
        <v>20</v>
      </c>
      <c r="K2861" s="16">
        <v>1.48</v>
      </c>
      <c r="L2861" t="s">
        <v>8814</v>
      </c>
      <c r="M2861" t="s">
        <v>60</v>
      </c>
      <c r="N2861" t="s">
        <v>340</v>
      </c>
      <c r="O2861" s="13"/>
      <c r="P2861" t="s">
        <v>60</v>
      </c>
      <c r="Q2861" t="s">
        <v>60</v>
      </c>
      <c r="R2861" t="s">
        <v>5173</v>
      </c>
      <c r="S2861" t="s">
        <v>5174</v>
      </c>
      <c r="T2861" s="12">
        <v>0</v>
      </c>
      <c r="V2861" s="14" t="str">
        <f>VLOOKUP(MID(A2861,2,1),Sheet4!A:B,2,FALSE)</f>
        <v>Gd.14</v>
      </c>
      <c r="W2861" s="14">
        <f t="shared" si="88"/>
        <v>121</v>
      </c>
      <c r="X2861" s="14" t="str">
        <f t="shared" si="89"/>
        <v>St</v>
      </c>
      <c r="Y2861" s="14" t="str">
        <f>VLOOKUP(RIGHT(L2861,1),Sheet4!F:G,2,FALSE)</f>
        <v>Prime</v>
      </c>
    </row>
    <row r="2862" spans="1:25">
      <c r="A2862" t="s">
        <v>6323</v>
      </c>
      <c r="B2862" t="s">
        <v>60</v>
      </c>
      <c r="C2862" t="s">
        <v>8811</v>
      </c>
      <c r="D2862" t="s">
        <v>5510</v>
      </c>
      <c r="E2862" t="s">
        <v>60</v>
      </c>
      <c r="F2862" t="s">
        <v>60</v>
      </c>
      <c r="G2862" t="s">
        <v>116</v>
      </c>
      <c r="H2862" t="s">
        <v>5170</v>
      </c>
      <c r="I2862" t="s">
        <v>7120</v>
      </c>
      <c r="J2862" s="11">
        <v>31</v>
      </c>
      <c r="K2862" s="12">
        <v>2.294</v>
      </c>
      <c r="L2862" t="s">
        <v>8815</v>
      </c>
      <c r="M2862" t="s">
        <v>60</v>
      </c>
      <c r="N2862" t="s">
        <v>340</v>
      </c>
      <c r="O2862" s="13"/>
      <c r="P2862" t="s">
        <v>7222</v>
      </c>
      <c r="Q2862" t="s">
        <v>60</v>
      </c>
      <c r="R2862" t="s">
        <v>5173</v>
      </c>
      <c r="S2862" t="s">
        <v>5174</v>
      </c>
      <c r="T2862" s="12">
        <v>0</v>
      </c>
      <c r="V2862" s="14" t="str">
        <f>VLOOKUP(MID(A2862,2,1),Sheet4!A:B,2,FALSE)</f>
        <v>Gd.14</v>
      </c>
      <c r="W2862" s="14">
        <f t="shared" si="88"/>
        <v>121</v>
      </c>
      <c r="X2862" s="14" t="str">
        <f t="shared" si="89"/>
        <v>St</v>
      </c>
      <c r="Y2862" s="14" t="str">
        <f>VLOOKUP(RIGHT(L2862,1),Sheet4!F:G,2,FALSE)</f>
        <v>Prime</v>
      </c>
    </row>
    <row r="2863" spans="1:25">
      <c r="A2863" t="s">
        <v>6323</v>
      </c>
      <c r="B2863" t="s">
        <v>60</v>
      </c>
      <c r="C2863" t="s">
        <v>8811</v>
      </c>
      <c r="D2863" t="s">
        <v>5510</v>
      </c>
      <c r="E2863" t="s">
        <v>60</v>
      </c>
      <c r="F2863" t="s">
        <v>60</v>
      </c>
      <c r="G2863" t="s">
        <v>116</v>
      </c>
      <c r="H2863" t="s">
        <v>5170</v>
      </c>
      <c r="I2863" t="s">
        <v>7120</v>
      </c>
      <c r="J2863" s="11">
        <v>3250</v>
      </c>
      <c r="K2863" s="16">
        <v>240.5</v>
      </c>
      <c r="L2863" t="s">
        <v>8816</v>
      </c>
      <c r="M2863" t="s">
        <v>60</v>
      </c>
      <c r="N2863" t="s">
        <v>340</v>
      </c>
      <c r="O2863" s="13"/>
      <c r="P2863" t="s">
        <v>60</v>
      </c>
      <c r="Q2863" t="s">
        <v>60</v>
      </c>
      <c r="R2863" t="s">
        <v>5173</v>
      </c>
      <c r="S2863" t="s">
        <v>5174</v>
      </c>
      <c r="T2863" s="12">
        <v>0</v>
      </c>
      <c r="V2863" s="14" t="str">
        <f>VLOOKUP(MID(A2863,2,1),Sheet4!A:B,2,FALSE)</f>
        <v>Gd.14</v>
      </c>
      <c r="W2863" s="14">
        <f t="shared" si="88"/>
        <v>121</v>
      </c>
      <c r="X2863" s="14" t="str">
        <f t="shared" si="89"/>
        <v>St</v>
      </c>
      <c r="Y2863" s="14" t="str">
        <f>VLOOKUP(RIGHT(L2863,1),Sheet4!F:G,2,FALSE)</f>
        <v>Prime</v>
      </c>
    </row>
    <row r="2864" spans="1:25">
      <c r="A2864" t="s">
        <v>6312</v>
      </c>
      <c r="B2864" t="s">
        <v>60</v>
      </c>
      <c r="C2864" t="s">
        <v>8811</v>
      </c>
      <c r="D2864" t="s">
        <v>5510</v>
      </c>
      <c r="E2864" t="s">
        <v>60</v>
      </c>
      <c r="F2864" t="s">
        <v>60</v>
      </c>
      <c r="G2864" t="s">
        <v>116</v>
      </c>
      <c r="H2864" t="s">
        <v>5170</v>
      </c>
      <c r="I2864" t="s">
        <v>7120</v>
      </c>
      <c r="J2864" s="11">
        <v>250</v>
      </c>
      <c r="K2864" s="16">
        <v>18.5</v>
      </c>
      <c r="L2864" t="s">
        <v>8816</v>
      </c>
      <c r="M2864" t="s">
        <v>60</v>
      </c>
      <c r="N2864" t="s">
        <v>340</v>
      </c>
      <c r="O2864" s="13"/>
      <c r="P2864" t="s">
        <v>60</v>
      </c>
      <c r="Q2864" t="s">
        <v>60</v>
      </c>
      <c r="R2864" t="s">
        <v>5173</v>
      </c>
      <c r="S2864" t="s">
        <v>5174</v>
      </c>
      <c r="T2864" s="12">
        <v>0</v>
      </c>
      <c r="V2864" s="14" t="str">
        <f>VLOOKUP(MID(A2864,2,1),Sheet4!A:B,2,FALSE)</f>
        <v>Gd.14</v>
      </c>
      <c r="W2864" s="14">
        <f t="shared" si="88"/>
        <v>121</v>
      </c>
      <c r="X2864" s="14" t="str">
        <f t="shared" si="89"/>
        <v>St</v>
      </c>
      <c r="Y2864" s="14" t="str">
        <f>VLOOKUP(RIGHT(L2864,1),Sheet4!F:G,2,FALSE)</f>
        <v>Prime</v>
      </c>
    </row>
    <row r="2865" spans="1:25">
      <c r="A2865" t="s">
        <v>6323</v>
      </c>
      <c r="B2865" t="s">
        <v>60</v>
      </c>
      <c r="C2865" t="s">
        <v>8811</v>
      </c>
      <c r="D2865" t="s">
        <v>5510</v>
      </c>
      <c r="E2865" t="s">
        <v>60</v>
      </c>
      <c r="F2865" t="s">
        <v>60</v>
      </c>
      <c r="G2865" t="s">
        <v>116</v>
      </c>
      <c r="H2865" t="s">
        <v>5170</v>
      </c>
      <c r="I2865" t="s">
        <v>7120</v>
      </c>
      <c r="J2865" s="11">
        <v>4</v>
      </c>
      <c r="K2865" s="12">
        <v>0.296</v>
      </c>
      <c r="L2865" t="s">
        <v>8812</v>
      </c>
      <c r="M2865" t="s">
        <v>60</v>
      </c>
      <c r="N2865" t="s">
        <v>340</v>
      </c>
      <c r="O2865" s="13"/>
      <c r="P2865" t="s">
        <v>60</v>
      </c>
      <c r="Q2865" t="s">
        <v>60</v>
      </c>
      <c r="R2865" t="s">
        <v>5173</v>
      </c>
      <c r="S2865" t="s">
        <v>5174</v>
      </c>
      <c r="T2865" s="12">
        <v>0</v>
      </c>
      <c r="V2865" s="14" t="str">
        <f>VLOOKUP(MID(A2865,2,1),Sheet4!A:B,2,FALSE)</f>
        <v>Gd.14</v>
      </c>
      <c r="W2865" s="14">
        <f t="shared" si="88"/>
        <v>121</v>
      </c>
      <c r="X2865" s="14" t="str">
        <f t="shared" si="89"/>
        <v>St</v>
      </c>
      <c r="Y2865" s="14" t="str">
        <f>VLOOKUP(RIGHT(L2865,1),Sheet4!F:G,2,FALSE)</f>
        <v>Prime</v>
      </c>
    </row>
    <row r="2866" spans="1:25">
      <c r="A2866" t="s">
        <v>6323</v>
      </c>
      <c r="B2866" t="s">
        <v>60</v>
      </c>
      <c r="C2866" t="s">
        <v>8811</v>
      </c>
      <c r="D2866" t="s">
        <v>5510</v>
      </c>
      <c r="E2866" t="s">
        <v>60</v>
      </c>
      <c r="F2866" t="s">
        <v>60</v>
      </c>
      <c r="G2866" t="s">
        <v>116</v>
      </c>
      <c r="H2866" t="s">
        <v>5170</v>
      </c>
      <c r="I2866" t="s">
        <v>7120</v>
      </c>
      <c r="J2866" s="11">
        <v>63</v>
      </c>
      <c r="K2866" s="12">
        <v>4.662</v>
      </c>
      <c r="L2866" t="s">
        <v>8817</v>
      </c>
      <c r="M2866" t="s">
        <v>60</v>
      </c>
      <c r="N2866" t="s">
        <v>340</v>
      </c>
      <c r="O2866" s="13"/>
      <c r="P2866" t="s">
        <v>60</v>
      </c>
      <c r="Q2866" t="s">
        <v>60</v>
      </c>
      <c r="R2866" t="s">
        <v>5173</v>
      </c>
      <c r="S2866" t="s">
        <v>5174</v>
      </c>
      <c r="T2866" s="12">
        <v>0</v>
      </c>
      <c r="V2866" s="14" t="str">
        <f>VLOOKUP(MID(A2866,2,1),Sheet4!A:B,2,FALSE)</f>
        <v>Gd.14</v>
      </c>
      <c r="W2866" s="14">
        <f t="shared" si="88"/>
        <v>121</v>
      </c>
      <c r="X2866" s="14" t="str">
        <f t="shared" si="89"/>
        <v>St</v>
      </c>
      <c r="Y2866" s="14" t="str">
        <f>VLOOKUP(RIGHT(L2866,1),Sheet4!F:G,2,FALSE)</f>
        <v>Prime</v>
      </c>
    </row>
    <row r="2867" spans="1:25">
      <c r="A2867" t="s">
        <v>6323</v>
      </c>
      <c r="B2867" t="s">
        <v>60</v>
      </c>
      <c r="C2867" t="s">
        <v>8811</v>
      </c>
      <c r="D2867" t="s">
        <v>5510</v>
      </c>
      <c r="E2867" t="s">
        <v>60</v>
      </c>
      <c r="F2867" t="s">
        <v>60</v>
      </c>
      <c r="G2867" t="s">
        <v>116</v>
      </c>
      <c r="H2867" t="s">
        <v>5170</v>
      </c>
      <c r="I2867" t="s">
        <v>7120</v>
      </c>
      <c r="J2867" s="11">
        <v>2065</v>
      </c>
      <c r="K2867" s="16">
        <v>152.81</v>
      </c>
      <c r="L2867" t="s">
        <v>8701</v>
      </c>
      <c r="M2867" t="s">
        <v>60</v>
      </c>
      <c r="N2867" t="s">
        <v>340</v>
      </c>
      <c r="O2867" s="13"/>
      <c r="P2867" t="s">
        <v>60</v>
      </c>
      <c r="Q2867" t="s">
        <v>60</v>
      </c>
      <c r="R2867" t="s">
        <v>5173</v>
      </c>
      <c r="S2867" t="s">
        <v>5174</v>
      </c>
      <c r="T2867" s="12">
        <v>0</v>
      </c>
      <c r="V2867" s="14" t="str">
        <f>VLOOKUP(MID(A2867,2,1),Sheet4!A:B,2,FALSE)</f>
        <v>Gd.14</v>
      </c>
      <c r="W2867" s="14">
        <f t="shared" si="88"/>
        <v>121</v>
      </c>
      <c r="X2867" s="14" t="str">
        <f t="shared" si="89"/>
        <v>St</v>
      </c>
      <c r="Y2867" s="14" t="str">
        <f>VLOOKUP(RIGHT(L2867,1),Sheet4!F:G,2,FALSE)</f>
        <v>Prime</v>
      </c>
    </row>
    <row r="2868" spans="1:25">
      <c r="A2868" t="s">
        <v>6703</v>
      </c>
      <c r="B2868" t="s">
        <v>60</v>
      </c>
      <c r="C2868" t="s">
        <v>8811</v>
      </c>
      <c r="D2868" t="s">
        <v>5510</v>
      </c>
      <c r="E2868" t="s">
        <v>60</v>
      </c>
      <c r="F2868" t="s">
        <v>60</v>
      </c>
      <c r="G2868" t="s">
        <v>116</v>
      </c>
      <c r="H2868" t="s">
        <v>5170</v>
      </c>
      <c r="I2868" t="s">
        <v>7120</v>
      </c>
      <c r="J2868" s="11">
        <v>66</v>
      </c>
      <c r="K2868" s="12">
        <v>4.884</v>
      </c>
      <c r="L2868" t="s">
        <v>8817</v>
      </c>
      <c r="M2868" t="s">
        <v>60</v>
      </c>
      <c r="N2868" t="s">
        <v>340</v>
      </c>
      <c r="O2868" s="13"/>
      <c r="P2868" t="s">
        <v>60</v>
      </c>
      <c r="Q2868" t="s">
        <v>60</v>
      </c>
      <c r="R2868" t="s">
        <v>5173</v>
      </c>
      <c r="S2868" t="s">
        <v>5174</v>
      </c>
      <c r="T2868" s="12">
        <v>0</v>
      </c>
      <c r="V2868" s="14" t="str">
        <f>VLOOKUP(MID(A2868,2,1),Sheet4!A:B,2,FALSE)</f>
        <v>Gd.14</v>
      </c>
      <c r="W2868" s="14">
        <f t="shared" si="88"/>
        <v>121</v>
      </c>
      <c r="X2868" s="14" t="str">
        <f t="shared" si="89"/>
        <v>St</v>
      </c>
      <c r="Y2868" s="14" t="str">
        <f>VLOOKUP(RIGHT(L2868,1),Sheet4!F:G,2,FALSE)</f>
        <v>Prime</v>
      </c>
    </row>
    <row r="2869" spans="1:25">
      <c r="A2869" t="s">
        <v>6312</v>
      </c>
      <c r="B2869" t="s">
        <v>60</v>
      </c>
      <c r="C2869" t="s">
        <v>8818</v>
      </c>
      <c r="D2869" t="s">
        <v>5510</v>
      </c>
      <c r="E2869" t="s">
        <v>60</v>
      </c>
      <c r="F2869" t="s">
        <v>60</v>
      </c>
      <c r="G2869" t="s">
        <v>116</v>
      </c>
      <c r="H2869" t="s">
        <v>5223</v>
      </c>
      <c r="I2869" t="s">
        <v>8819</v>
      </c>
      <c r="J2869" s="11">
        <v>3350</v>
      </c>
      <c r="K2869" s="16">
        <v>36.85</v>
      </c>
      <c r="L2869" t="s">
        <v>8820</v>
      </c>
      <c r="M2869" t="s">
        <v>60</v>
      </c>
      <c r="N2869" t="s">
        <v>340</v>
      </c>
      <c r="O2869" s="13"/>
      <c r="P2869" t="s">
        <v>60</v>
      </c>
      <c r="Q2869" t="s">
        <v>60</v>
      </c>
      <c r="R2869" t="s">
        <v>5173</v>
      </c>
      <c r="S2869" t="s">
        <v>5174</v>
      </c>
      <c r="T2869" s="12">
        <v>0</v>
      </c>
      <c r="V2869" s="14" t="str">
        <f>VLOOKUP(MID(A2869,2,1),Sheet4!A:B,2,FALSE)</f>
        <v>Gd.14</v>
      </c>
      <c r="W2869" s="14">
        <f t="shared" si="88"/>
        <v>15</v>
      </c>
      <c r="X2869" s="14" t="str">
        <f t="shared" si="89"/>
        <v>St</v>
      </c>
      <c r="Y2869" s="14" t="str">
        <f>VLOOKUP(RIGHT(L2869,1),Sheet4!F:G,2,FALSE)</f>
        <v>Prime</v>
      </c>
    </row>
    <row r="2870" spans="1:25">
      <c r="A2870" t="s">
        <v>6323</v>
      </c>
      <c r="B2870" t="s">
        <v>60</v>
      </c>
      <c r="C2870" t="s">
        <v>8821</v>
      </c>
      <c r="D2870" t="s">
        <v>5510</v>
      </c>
      <c r="E2870" t="s">
        <v>60</v>
      </c>
      <c r="F2870" t="s">
        <v>60</v>
      </c>
      <c r="G2870" t="s">
        <v>116</v>
      </c>
      <c r="H2870" t="s">
        <v>5223</v>
      </c>
      <c r="I2870" t="s">
        <v>8822</v>
      </c>
      <c r="J2870" s="11">
        <v>6000</v>
      </c>
      <c r="K2870" s="16">
        <v>72</v>
      </c>
      <c r="L2870" t="s">
        <v>8823</v>
      </c>
      <c r="M2870" t="s">
        <v>60</v>
      </c>
      <c r="N2870" t="s">
        <v>340</v>
      </c>
      <c r="O2870" s="13"/>
      <c r="P2870" t="s">
        <v>60</v>
      </c>
      <c r="Q2870" t="s">
        <v>60</v>
      </c>
      <c r="R2870" t="s">
        <v>5173</v>
      </c>
      <c r="S2870" t="s">
        <v>5174</v>
      </c>
      <c r="T2870" s="12">
        <v>0</v>
      </c>
      <c r="V2870" s="14" t="str">
        <f>VLOOKUP(MID(A2870,2,1),Sheet4!A:B,2,FALSE)</f>
        <v>Gd.14</v>
      </c>
      <c r="W2870" s="14">
        <f t="shared" si="88"/>
        <v>16</v>
      </c>
      <c r="X2870" s="14" t="str">
        <f t="shared" si="89"/>
        <v>St</v>
      </c>
      <c r="Y2870" s="14" t="str">
        <f>VLOOKUP(RIGHT(L2870,1),Sheet4!F:G,2,FALSE)</f>
        <v>Prime</v>
      </c>
    </row>
    <row r="2871" spans="1:25">
      <c r="A2871" t="s">
        <v>6312</v>
      </c>
      <c r="B2871" t="s">
        <v>60</v>
      </c>
      <c r="C2871" t="s">
        <v>8821</v>
      </c>
      <c r="D2871" t="s">
        <v>5510</v>
      </c>
      <c r="E2871" t="s">
        <v>60</v>
      </c>
      <c r="F2871" t="s">
        <v>60</v>
      </c>
      <c r="G2871" t="s">
        <v>116</v>
      </c>
      <c r="H2871" t="s">
        <v>5223</v>
      </c>
      <c r="I2871" t="s">
        <v>8822</v>
      </c>
      <c r="J2871" s="11">
        <v>3000</v>
      </c>
      <c r="K2871" s="16">
        <v>36</v>
      </c>
      <c r="L2871" t="s">
        <v>8823</v>
      </c>
      <c r="M2871" t="s">
        <v>60</v>
      </c>
      <c r="N2871" t="s">
        <v>340</v>
      </c>
      <c r="O2871" s="13"/>
      <c r="P2871" t="s">
        <v>60</v>
      </c>
      <c r="Q2871" t="s">
        <v>60</v>
      </c>
      <c r="R2871" t="s">
        <v>5173</v>
      </c>
      <c r="S2871" t="s">
        <v>5174</v>
      </c>
      <c r="T2871" s="12">
        <v>0</v>
      </c>
      <c r="V2871" s="14" t="str">
        <f>VLOOKUP(MID(A2871,2,1),Sheet4!A:B,2,FALSE)</f>
        <v>Gd.14</v>
      </c>
      <c r="W2871" s="14">
        <f t="shared" si="88"/>
        <v>16</v>
      </c>
      <c r="X2871" s="14" t="str">
        <f t="shared" si="89"/>
        <v>St</v>
      </c>
      <c r="Y2871" s="14" t="str">
        <f>VLOOKUP(RIGHT(L2871,1),Sheet4!F:G,2,FALSE)</f>
        <v>Prime</v>
      </c>
    </row>
    <row r="2872" spans="1:25">
      <c r="A2872" t="s">
        <v>6323</v>
      </c>
      <c r="B2872" t="s">
        <v>60</v>
      </c>
      <c r="C2872" t="s">
        <v>8824</v>
      </c>
      <c r="D2872" t="s">
        <v>5510</v>
      </c>
      <c r="E2872" t="s">
        <v>60</v>
      </c>
      <c r="F2872" t="s">
        <v>60</v>
      </c>
      <c r="G2872" t="s">
        <v>116</v>
      </c>
      <c r="H2872" t="s">
        <v>5223</v>
      </c>
      <c r="I2872" t="s">
        <v>8825</v>
      </c>
      <c r="J2872" s="11">
        <v>7000</v>
      </c>
      <c r="K2872" s="16">
        <v>154</v>
      </c>
      <c r="L2872" t="s">
        <v>8826</v>
      </c>
      <c r="M2872" t="s">
        <v>60</v>
      </c>
      <c r="N2872" t="s">
        <v>340</v>
      </c>
      <c r="O2872" s="13"/>
      <c r="P2872" t="s">
        <v>60</v>
      </c>
      <c r="Q2872" t="s">
        <v>60</v>
      </c>
      <c r="R2872" t="s">
        <v>5173</v>
      </c>
      <c r="S2872" t="s">
        <v>5174</v>
      </c>
      <c r="T2872" s="12">
        <v>0</v>
      </c>
      <c r="V2872" s="14" t="str">
        <f>VLOOKUP(MID(A2872,2,1),Sheet4!A:B,2,FALSE)</f>
        <v>Gd.14</v>
      </c>
      <c r="W2872" s="14">
        <f t="shared" si="88"/>
        <v>30</v>
      </c>
      <c r="X2872" s="14" t="str">
        <f t="shared" si="89"/>
        <v>St</v>
      </c>
      <c r="Y2872" s="14" t="str">
        <f>VLOOKUP(RIGHT(L2872,1),Sheet4!F:G,2,FALSE)</f>
        <v>Prime</v>
      </c>
    </row>
    <row r="2873" spans="1:25">
      <c r="A2873" t="s">
        <v>6312</v>
      </c>
      <c r="B2873" t="s">
        <v>60</v>
      </c>
      <c r="C2873" t="s">
        <v>8824</v>
      </c>
      <c r="D2873" t="s">
        <v>5510</v>
      </c>
      <c r="E2873" t="s">
        <v>60</v>
      </c>
      <c r="F2873" t="s">
        <v>60</v>
      </c>
      <c r="G2873" t="s">
        <v>116</v>
      </c>
      <c r="H2873" t="s">
        <v>5223</v>
      </c>
      <c r="I2873" t="s">
        <v>8825</v>
      </c>
      <c r="J2873" s="11">
        <v>14</v>
      </c>
      <c r="K2873" s="12">
        <v>0.308</v>
      </c>
      <c r="L2873" t="s">
        <v>8827</v>
      </c>
      <c r="M2873" t="s">
        <v>60</v>
      </c>
      <c r="N2873" t="s">
        <v>340</v>
      </c>
      <c r="O2873" s="13"/>
      <c r="P2873" t="s">
        <v>60</v>
      </c>
      <c r="Q2873" t="s">
        <v>60</v>
      </c>
      <c r="R2873" t="s">
        <v>5173</v>
      </c>
      <c r="S2873" t="s">
        <v>5174</v>
      </c>
      <c r="T2873" s="12">
        <v>0</v>
      </c>
      <c r="V2873" s="14" t="str">
        <f>VLOOKUP(MID(A2873,2,1),Sheet4!A:B,2,FALSE)</f>
        <v>Gd.14</v>
      </c>
      <c r="W2873" s="14">
        <f t="shared" si="88"/>
        <v>30</v>
      </c>
      <c r="X2873" s="14" t="str">
        <f t="shared" si="89"/>
        <v>St</v>
      </c>
      <c r="Y2873" s="14" t="str">
        <f>VLOOKUP(RIGHT(L2873,1),Sheet4!F:G,2,FALSE)</f>
        <v>Prime</v>
      </c>
    </row>
    <row r="2874" spans="1:25">
      <c r="A2874" t="s">
        <v>6312</v>
      </c>
      <c r="B2874" t="s">
        <v>60</v>
      </c>
      <c r="C2874" t="s">
        <v>8824</v>
      </c>
      <c r="D2874" t="s">
        <v>5510</v>
      </c>
      <c r="E2874" t="s">
        <v>60</v>
      </c>
      <c r="F2874" t="s">
        <v>60</v>
      </c>
      <c r="G2874" t="s">
        <v>116</v>
      </c>
      <c r="H2874" t="s">
        <v>5223</v>
      </c>
      <c r="I2874" t="s">
        <v>8825</v>
      </c>
      <c r="J2874" s="11">
        <v>73</v>
      </c>
      <c r="K2874" s="12">
        <v>1.606</v>
      </c>
      <c r="L2874" t="s">
        <v>8828</v>
      </c>
      <c r="M2874" t="s">
        <v>60</v>
      </c>
      <c r="N2874" t="s">
        <v>340</v>
      </c>
      <c r="O2874" s="13"/>
      <c r="P2874" t="s">
        <v>60</v>
      </c>
      <c r="Q2874" t="s">
        <v>60</v>
      </c>
      <c r="R2874" t="s">
        <v>5173</v>
      </c>
      <c r="S2874" t="s">
        <v>5174</v>
      </c>
      <c r="T2874" s="12">
        <v>0</v>
      </c>
      <c r="V2874" s="14" t="str">
        <f>VLOOKUP(MID(A2874,2,1),Sheet4!A:B,2,FALSE)</f>
        <v>Gd.14</v>
      </c>
      <c r="W2874" s="14">
        <f t="shared" si="88"/>
        <v>30</v>
      </c>
      <c r="X2874" s="14" t="str">
        <f t="shared" si="89"/>
        <v>St</v>
      </c>
      <c r="Y2874" s="14" t="str">
        <f>VLOOKUP(RIGHT(L2874,1),Sheet4!F:G,2,FALSE)</f>
        <v>Prime</v>
      </c>
    </row>
    <row r="2875" spans="1:25">
      <c r="A2875" t="s">
        <v>6323</v>
      </c>
      <c r="B2875" t="s">
        <v>60</v>
      </c>
      <c r="C2875" t="s">
        <v>8829</v>
      </c>
      <c r="D2875" t="s">
        <v>5510</v>
      </c>
      <c r="E2875" t="s">
        <v>60</v>
      </c>
      <c r="F2875" t="s">
        <v>60</v>
      </c>
      <c r="G2875" t="s">
        <v>116</v>
      </c>
      <c r="H2875" t="s">
        <v>5223</v>
      </c>
      <c r="I2875" t="s">
        <v>8830</v>
      </c>
      <c r="J2875" s="11">
        <v>29</v>
      </c>
      <c r="K2875" s="12">
        <v>1.508</v>
      </c>
      <c r="L2875" t="s">
        <v>8831</v>
      </c>
      <c r="M2875" t="s">
        <v>60</v>
      </c>
      <c r="N2875" t="s">
        <v>340</v>
      </c>
      <c r="O2875" s="13"/>
      <c r="P2875" t="s">
        <v>60</v>
      </c>
      <c r="Q2875" t="s">
        <v>60</v>
      </c>
      <c r="R2875" t="s">
        <v>5173</v>
      </c>
      <c r="S2875" t="s">
        <v>5174</v>
      </c>
      <c r="T2875" s="12">
        <v>0</v>
      </c>
      <c r="V2875" s="14" t="str">
        <f>VLOOKUP(MID(A2875,2,1),Sheet4!A:B,2,FALSE)</f>
        <v>Gd.14</v>
      </c>
      <c r="W2875" s="14">
        <f t="shared" si="88"/>
        <v>71.5</v>
      </c>
      <c r="X2875" s="14" t="str">
        <f t="shared" si="89"/>
        <v>St</v>
      </c>
      <c r="Y2875" s="14" t="str">
        <f>VLOOKUP(RIGHT(L2875,1),Sheet4!F:G,2,FALSE)</f>
        <v>Prime</v>
      </c>
    </row>
    <row r="2876" spans="1:25">
      <c r="A2876" t="s">
        <v>6323</v>
      </c>
      <c r="B2876" t="s">
        <v>60</v>
      </c>
      <c r="C2876" t="s">
        <v>8829</v>
      </c>
      <c r="D2876" t="s">
        <v>5510</v>
      </c>
      <c r="E2876" t="s">
        <v>60</v>
      </c>
      <c r="F2876" t="s">
        <v>60</v>
      </c>
      <c r="G2876" t="s">
        <v>116</v>
      </c>
      <c r="H2876" t="s">
        <v>5223</v>
      </c>
      <c r="I2876" t="s">
        <v>8830</v>
      </c>
      <c r="J2876" s="11">
        <v>38</v>
      </c>
      <c r="K2876" s="12">
        <v>1.976</v>
      </c>
      <c r="L2876" t="s">
        <v>8832</v>
      </c>
      <c r="M2876" t="s">
        <v>60</v>
      </c>
      <c r="N2876" t="s">
        <v>340</v>
      </c>
      <c r="O2876" s="13"/>
      <c r="P2876" t="s">
        <v>60</v>
      </c>
      <c r="Q2876" t="s">
        <v>60</v>
      </c>
      <c r="R2876" t="s">
        <v>5173</v>
      </c>
      <c r="S2876" t="s">
        <v>5174</v>
      </c>
      <c r="T2876" s="12">
        <v>0</v>
      </c>
      <c r="V2876" s="14" t="str">
        <f>VLOOKUP(MID(A2876,2,1),Sheet4!A:B,2,FALSE)</f>
        <v>Gd.14</v>
      </c>
      <c r="W2876" s="14">
        <f t="shared" si="88"/>
        <v>71.5</v>
      </c>
      <c r="X2876" s="14" t="str">
        <f t="shared" si="89"/>
        <v>St</v>
      </c>
      <c r="Y2876" s="14" t="str">
        <f>VLOOKUP(RIGHT(L2876,1),Sheet4!F:G,2,FALSE)</f>
        <v>Prime</v>
      </c>
    </row>
    <row r="2877" spans="1:25">
      <c r="A2877" t="s">
        <v>6323</v>
      </c>
      <c r="B2877" t="s">
        <v>60</v>
      </c>
      <c r="C2877" t="s">
        <v>8829</v>
      </c>
      <c r="D2877" t="s">
        <v>5510</v>
      </c>
      <c r="E2877" t="s">
        <v>60</v>
      </c>
      <c r="F2877" t="s">
        <v>60</v>
      </c>
      <c r="G2877" t="s">
        <v>116</v>
      </c>
      <c r="H2877" t="s">
        <v>5223</v>
      </c>
      <c r="I2877" t="s">
        <v>8830</v>
      </c>
      <c r="J2877" s="11">
        <v>213</v>
      </c>
      <c r="K2877" s="12">
        <v>11.076</v>
      </c>
      <c r="L2877" t="s">
        <v>8833</v>
      </c>
      <c r="M2877" t="s">
        <v>60</v>
      </c>
      <c r="N2877" t="s">
        <v>340</v>
      </c>
      <c r="O2877" s="13"/>
      <c r="P2877" t="s">
        <v>60</v>
      </c>
      <c r="Q2877" t="s">
        <v>60</v>
      </c>
      <c r="R2877" t="s">
        <v>5173</v>
      </c>
      <c r="S2877" t="s">
        <v>5174</v>
      </c>
      <c r="T2877" s="12">
        <v>0</v>
      </c>
      <c r="V2877" s="14" t="str">
        <f>VLOOKUP(MID(A2877,2,1),Sheet4!A:B,2,FALSE)</f>
        <v>Gd.14</v>
      </c>
      <c r="W2877" s="14">
        <f t="shared" si="88"/>
        <v>71.5</v>
      </c>
      <c r="X2877" s="14" t="str">
        <f t="shared" si="89"/>
        <v>St</v>
      </c>
      <c r="Y2877" s="14" t="str">
        <f>VLOOKUP(RIGHT(L2877,1),Sheet4!F:G,2,FALSE)</f>
        <v>Prime</v>
      </c>
    </row>
    <row r="2878" spans="1:25">
      <c r="A2878" t="s">
        <v>5909</v>
      </c>
      <c r="B2878" t="s">
        <v>60</v>
      </c>
      <c r="C2878" t="s">
        <v>8829</v>
      </c>
      <c r="D2878" t="s">
        <v>5510</v>
      </c>
      <c r="E2878" t="s">
        <v>60</v>
      </c>
      <c r="F2878" t="s">
        <v>60</v>
      </c>
      <c r="G2878" t="s">
        <v>116</v>
      </c>
      <c r="H2878" t="s">
        <v>5223</v>
      </c>
      <c r="I2878" t="s">
        <v>8830</v>
      </c>
      <c r="J2878" s="11">
        <v>411</v>
      </c>
      <c r="K2878" s="12">
        <v>21.372</v>
      </c>
      <c r="L2878" t="s">
        <v>8834</v>
      </c>
      <c r="M2878" t="s">
        <v>60</v>
      </c>
      <c r="N2878" t="s">
        <v>340</v>
      </c>
      <c r="O2878" s="13"/>
      <c r="P2878" t="s">
        <v>60</v>
      </c>
      <c r="Q2878" t="s">
        <v>60</v>
      </c>
      <c r="R2878" t="s">
        <v>5562</v>
      </c>
      <c r="S2878" t="s">
        <v>60</v>
      </c>
      <c r="T2878" s="12">
        <v>0</v>
      </c>
      <c r="V2878" s="14" t="str">
        <f>VLOOKUP(MID(A2878,2,1),Sheet4!A:B,2,FALSE)</f>
        <v>Gd.05</v>
      </c>
      <c r="W2878" s="14">
        <f t="shared" si="88"/>
        <v>71.5</v>
      </c>
      <c r="X2878" s="14" t="str">
        <f t="shared" si="89"/>
        <v>St</v>
      </c>
      <c r="Y2878" s="14" t="str">
        <f>VLOOKUP(RIGHT(L2878,1),Sheet4!F:G,2,FALSE)</f>
        <v>Prime</v>
      </c>
    </row>
    <row r="2879" spans="1:25">
      <c r="A2879" t="s">
        <v>6323</v>
      </c>
      <c r="B2879" t="s">
        <v>60</v>
      </c>
      <c r="C2879" t="s">
        <v>8835</v>
      </c>
      <c r="D2879" t="s">
        <v>5510</v>
      </c>
      <c r="E2879" t="s">
        <v>60</v>
      </c>
      <c r="F2879" t="s">
        <v>60</v>
      </c>
      <c r="G2879" t="s">
        <v>116</v>
      </c>
      <c r="H2879" t="s">
        <v>5223</v>
      </c>
      <c r="I2879" t="s">
        <v>8836</v>
      </c>
      <c r="J2879" s="11">
        <v>500</v>
      </c>
      <c r="K2879" s="16">
        <v>27.5</v>
      </c>
      <c r="L2879" t="s">
        <v>8820</v>
      </c>
      <c r="M2879" t="s">
        <v>60</v>
      </c>
      <c r="N2879" t="s">
        <v>340</v>
      </c>
      <c r="O2879" s="13"/>
      <c r="P2879" t="s">
        <v>60</v>
      </c>
      <c r="Q2879" t="s">
        <v>60</v>
      </c>
      <c r="R2879" t="s">
        <v>5173</v>
      </c>
      <c r="S2879" t="s">
        <v>5174</v>
      </c>
      <c r="T2879" s="12">
        <v>0</v>
      </c>
      <c r="V2879" s="14" t="str">
        <f>VLOOKUP(MID(A2879,2,1),Sheet4!A:B,2,FALSE)</f>
        <v>Gd.14</v>
      </c>
      <c r="W2879" s="14">
        <f t="shared" si="88"/>
        <v>75.5</v>
      </c>
      <c r="X2879" s="14" t="str">
        <f t="shared" si="89"/>
        <v>St</v>
      </c>
      <c r="Y2879" s="14" t="str">
        <f>VLOOKUP(RIGHT(L2879,1),Sheet4!F:G,2,FALSE)</f>
        <v>Prime</v>
      </c>
    </row>
    <row r="2880" spans="1:25">
      <c r="A2880" t="s">
        <v>6312</v>
      </c>
      <c r="B2880" t="s">
        <v>60</v>
      </c>
      <c r="C2880" t="s">
        <v>8835</v>
      </c>
      <c r="D2880" t="s">
        <v>5510</v>
      </c>
      <c r="E2880" t="s">
        <v>60</v>
      </c>
      <c r="F2880" t="s">
        <v>60</v>
      </c>
      <c r="G2880" t="s">
        <v>116</v>
      </c>
      <c r="H2880" t="s">
        <v>5223</v>
      </c>
      <c r="I2880" t="s">
        <v>8836</v>
      </c>
      <c r="J2880" s="11">
        <v>142</v>
      </c>
      <c r="K2880" s="16">
        <v>7.81</v>
      </c>
      <c r="L2880" t="s">
        <v>8820</v>
      </c>
      <c r="M2880" t="s">
        <v>60</v>
      </c>
      <c r="N2880" t="s">
        <v>340</v>
      </c>
      <c r="O2880" s="13"/>
      <c r="P2880" t="s">
        <v>60</v>
      </c>
      <c r="Q2880" t="s">
        <v>60</v>
      </c>
      <c r="R2880" t="s">
        <v>5173</v>
      </c>
      <c r="S2880" t="s">
        <v>5174</v>
      </c>
      <c r="T2880" s="12">
        <v>0</v>
      </c>
      <c r="V2880" s="14" t="str">
        <f>VLOOKUP(MID(A2880,2,1),Sheet4!A:B,2,FALSE)</f>
        <v>Gd.14</v>
      </c>
      <c r="W2880" s="14">
        <f t="shared" si="88"/>
        <v>75.5</v>
      </c>
      <c r="X2880" s="14" t="str">
        <f t="shared" si="89"/>
        <v>St</v>
      </c>
      <c r="Y2880" s="14" t="str">
        <f>VLOOKUP(RIGHT(L2880,1),Sheet4!F:G,2,FALSE)</f>
        <v>Prime</v>
      </c>
    </row>
    <row r="2881" spans="1:25">
      <c r="A2881" t="s">
        <v>5909</v>
      </c>
      <c r="B2881" t="s">
        <v>60</v>
      </c>
      <c r="C2881" t="s">
        <v>8835</v>
      </c>
      <c r="D2881" t="s">
        <v>5510</v>
      </c>
      <c r="E2881" t="s">
        <v>60</v>
      </c>
      <c r="F2881" t="s">
        <v>60</v>
      </c>
      <c r="G2881" t="s">
        <v>116</v>
      </c>
      <c r="H2881" t="s">
        <v>5223</v>
      </c>
      <c r="I2881" t="s">
        <v>8836</v>
      </c>
      <c r="J2881" s="11">
        <v>4980</v>
      </c>
      <c r="K2881" s="16">
        <v>273.9</v>
      </c>
      <c r="L2881" t="s">
        <v>8837</v>
      </c>
      <c r="M2881" t="s">
        <v>60</v>
      </c>
      <c r="N2881" t="s">
        <v>340</v>
      </c>
      <c r="O2881" s="13"/>
      <c r="P2881" t="s">
        <v>60</v>
      </c>
      <c r="Q2881" t="s">
        <v>60</v>
      </c>
      <c r="R2881" t="s">
        <v>5173</v>
      </c>
      <c r="S2881" t="s">
        <v>5174</v>
      </c>
      <c r="T2881" s="12">
        <v>0</v>
      </c>
      <c r="V2881" s="14" t="str">
        <f>VLOOKUP(MID(A2881,2,1),Sheet4!A:B,2,FALSE)</f>
        <v>Gd.05</v>
      </c>
      <c r="W2881" s="14">
        <f t="shared" si="88"/>
        <v>75.5</v>
      </c>
      <c r="X2881" s="14" t="str">
        <f t="shared" si="89"/>
        <v>St</v>
      </c>
      <c r="Y2881" s="14" t="str">
        <f>VLOOKUP(RIGHT(L2881,1),Sheet4!F:G,2,FALSE)</f>
        <v>Prime</v>
      </c>
    </row>
    <row r="2882" spans="1:25">
      <c r="A2882" t="s">
        <v>6703</v>
      </c>
      <c r="B2882" t="s">
        <v>60</v>
      </c>
      <c r="C2882" t="s">
        <v>8838</v>
      </c>
      <c r="D2882" t="s">
        <v>5510</v>
      </c>
      <c r="E2882" t="s">
        <v>60</v>
      </c>
      <c r="F2882" t="s">
        <v>60</v>
      </c>
      <c r="G2882" t="s">
        <v>116</v>
      </c>
      <c r="H2882" t="s">
        <v>5223</v>
      </c>
      <c r="I2882" t="s">
        <v>7120</v>
      </c>
      <c r="J2882" s="11">
        <v>271</v>
      </c>
      <c r="K2882" s="12">
        <v>23.848</v>
      </c>
      <c r="L2882" t="s">
        <v>8839</v>
      </c>
      <c r="M2882" t="s">
        <v>60</v>
      </c>
      <c r="N2882" t="s">
        <v>340</v>
      </c>
      <c r="O2882" s="13"/>
      <c r="P2882" t="s">
        <v>60</v>
      </c>
      <c r="Q2882" t="s">
        <v>60</v>
      </c>
      <c r="R2882" t="s">
        <v>5173</v>
      </c>
      <c r="S2882" t="s">
        <v>5174</v>
      </c>
      <c r="T2882" s="12">
        <v>0</v>
      </c>
      <c r="V2882" s="14" t="str">
        <f>VLOOKUP(MID(A2882,2,1),Sheet4!A:B,2,FALSE)</f>
        <v>Gd.14</v>
      </c>
      <c r="W2882" s="14">
        <f t="shared" ref="W2882:W2945" si="90">IF(MID(C2882,14,1)="A",RIGHT(C2882,4)/1,IF(MID(C2882,13,1)="+",RIGHT(C2882,5)/10,IF(MID(C2882,13,1)="-",RIGHT(C2882,5)/1)))</f>
        <v>121</v>
      </c>
      <c r="X2882" s="14" t="str">
        <f t="shared" ref="X2882:X2945" si="91">IF(W2882&lt;3000,"St","LT")</f>
        <v>St</v>
      </c>
      <c r="Y2882" s="14" t="str">
        <f>VLOOKUP(RIGHT(L2882,1),Sheet4!F:G,2,FALSE)</f>
        <v>Prime</v>
      </c>
    </row>
    <row r="2883" spans="1:25">
      <c r="A2883" t="s">
        <v>6402</v>
      </c>
      <c r="B2883" t="s">
        <v>60</v>
      </c>
      <c r="C2883" t="s">
        <v>8840</v>
      </c>
      <c r="D2883" t="s">
        <v>5510</v>
      </c>
      <c r="E2883" t="s">
        <v>60</v>
      </c>
      <c r="F2883" t="s">
        <v>60</v>
      </c>
      <c r="G2883" t="s">
        <v>116</v>
      </c>
      <c r="H2883" t="s">
        <v>5223</v>
      </c>
      <c r="I2883" t="s">
        <v>8669</v>
      </c>
      <c r="J2883" s="11">
        <v>22</v>
      </c>
      <c r="K2883" s="12">
        <v>4.862</v>
      </c>
      <c r="L2883" t="s">
        <v>8722</v>
      </c>
      <c r="M2883" t="s">
        <v>60</v>
      </c>
      <c r="N2883" t="s">
        <v>340</v>
      </c>
      <c r="O2883" s="13"/>
      <c r="P2883" t="s">
        <v>60</v>
      </c>
      <c r="Q2883" t="s">
        <v>60</v>
      </c>
      <c r="R2883" t="s">
        <v>5173</v>
      </c>
      <c r="S2883" t="s">
        <v>5174</v>
      </c>
      <c r="T2883" s="12">
        <v>0</v>
      </c>
      <c r="V2883" s="14" t="str">
        <f>VLOOKUP(MID(A2883,2,1),Sheet4!A:B,2,FALSE)</f>
        <v>Gd.13</v>
      </c>
      <c r="W2883" s="14">
        <f t="shared" si="90"/>
        <v>305</v>
      </c>
      <c r="X2883" s="14" t="str">
        <f t="shared" si="91"/>
        <v>St</v>
      </c>
      <c r="Y2883" s="14" t="str">
        <f>VLOOKUP(RIGHT(L2883,1),Sheet4!F:G,2,FALSE)</f>
        <v>Prime</v>
      </c>
    </row>
    <row r="2884" spans="1:25">
      <c r="A2884" t="s">
        <v>6402</v>
      </c>
      <c r="B2884" t="s">
        <v>60</v>
      </c>
      <c r="C2884" t="s">
        <v>8840</v>
      </c>
      <c r="D2884" t="s">
        <v>5510</v>
      </c>
      <c r="E2884" t="s">
        <v>60</v>
      </c>
      <c r="F2884" t="s">
        <v>60</v>
      </c>
      <c r="G2884" t="s">
        <v>116</v>
      </c>
      <c r="H2884" t="s">
        <v>5223</v>
      </c>
      <c r="I2884" t="s">
        <v>8669</v>
      </c>
      <c r="J2884" s="11">
        <v>216</v>
      </c>
      <c r="K2884" s="12">
        <v>47.736</v>
      </c>
      <c r="L2884" t="s">
        <v>8841</v>
      </c>
      <c r="M2884" t="s">
        <v>60</v>
      </c>
      <c r="N2884" t="s">
        <v>340</v>
      </c>
      <c r="O2884" s="13"/>
      <c r="P2884" t="s">
        <v>60</v>
      </c>
      <c r="Q2884" t="s">
        <v>60</v>
      </c>
      <c r="R2884" t="s">
        <v>5173</v>
      </c>
      <c r="S2884" t="s">
        <v>5174</v>
      </c>
      <c r="T2884" s="12">
        <v>0</v>
      </c>
      <c r="V2884" s="14" t="str">
        <f>VLOOKUP(MID(A2884,2,1),Sheet4!A:B,2,FALSE)</f>
        <v>Gd.13</v>
      </c>
      <c r="W2884" s="14">
        <f t="shared" si="90"/>
        <v>305</v>
      </c>
      <c r="X2884" s="14" t="str">
        <f t="shared" si="91"/>
        <v>St</v>
      </c>
      <c r="Y2884" s="14" t="str">
        <f>VLOOKUP(RIGHT(L2884,1),Sheet4!F:G,2,FALSE)</f>
        <v>Prime</v>
      </c>
    </row>
    <row r="2885" spans="1:25">
      <c r="A2885" t="s">
        <v>6402</v>
      </c>
      <c r="B2885" t="s">
        <v>60</v>
      </c>
      <c r="C2885" t="s">
        <v>8840</v>
      </c>
      <c r="D2885" t="s">
        <v>5510</v>
      </c>
      <c r="E2885" t="s">
        <v>60</v>
      </c>
      <c r="F2885" t="s">
        <v>60</v>
      </c>
      <c r="G2885" t="s">
        <v>116</v>
      </c>
      <c r="H2885" t="s">
        <v>5223</v>
      </c>
      <c r="I2885" t="s">
        <v>8669</v>
      </c>
      <c r="J2885" s="11">
        <v>368</v>
      </c>
      <c r="K2885" s="12">
        <v>81.328</v>
      </c>
      <c r="L2885" t="s">
        <v>8706</v>
      </c>
      <c r="M2885" t="s">
        <v>60</v>
      </c>
      <c r="N2885" t="s">
        <v>340</v>
      </c>
      <c r="O2885" s="13"/>
      <c r="P2885" t="s">
        <v>60</v>
      </c>
      <c r="Q2885" t="s">
        <v>60</v>
      </c>
      <c r="R2885" t="s">
        <v>5173</v>
      </c>
      <c r="S2885" t="s">
        <v>5174</v>
      </c>
      <c r="T2885" s="12">
        <v>0</v>
      </c>
      <c r="V2885" s="14" t="str">
        <f>VLOOKUP(MID(A2885,2,1),Sheet4!A:B,2,FALSE)</f>
        <v>Gd.13</v>
      </c>
      <c r="W2885" s="14">
        <f t="shared" si="90"/>
        <v>305</v>
      </c>
      <c r="X2885" s="14" t="str">
        <f t="shared" si="91"/>
        <v>St</v>
      </c>
      <c r="Y2885" s="14" t="str">
        <f>VLOOKUP(RIGHT(L2885,1),Sheet4!F:G,2,FALSE)</f>
        <v>Prime</v>
      </c>
    </row>
    <row r="2886" spans="1:25">
      <c r="A2886" t="s">
        <v>6275</v>
      </c>
      <c r="B2886" t="s">
        <v>60</v>
      </c>
      <c r="C2886" t="s">
        <v>8840</v>
      </c>
      <c r="D2886" t="s">
        <v>5510</v>
      </c>
      <c r="E2886" t="s">
        <v>60</v>
      </c>
      <c r="F2886" t="s">
        <v>60</v>
      </c>
      <c r="G2886" t="s">
        <v>116</v>
      </c>
      <c r="H2886" t="s">
        <v>5223</v>
      </c>
      <c r="I2886" t="s">
        <v>8669</v>
      </c>
      <c r="J2886" s="11">
        <v>3</v>
      </c>
      <c r="K2886" s="12">
        <v>0.663</v>
      </c>
      <c r="L2886" t="s">
        <v>8842</v>
      </c>
      <c r="M2886" t="s">
        <v>60</v>
      </c>
      <c r="N2886" t="s">
        <v>340</v>
      </c>
      <c r="O2886" s="13"/>
      <c r="P2886" t="s">
        <v>60</v>
      </c>
      <c r="Q2886" t="s">
        <v>60</v>
      </c>
      <c r="R2886" t="s">
        <v>5173</v>
      </c>
      <c r="S2886" t="s">
        <v>5174</v>
      </c>
      <c r="T2886" s="12">
        <v>0</v>
      </c>
      <c r="V2886" s="14" t="str">
        <f>VLOOKUP(MID(A2886,2,1),Sheet4!A:B,2,FALSE)</f>
        <v>Gd.13</v>
      </c>
      <c r="W2886" s="14">
        <f t="shared" si="90"/>
        <v>305</v>
      </c>
      <c r="X2886" s="14" t="str">
        <f t="shared" si="91"/>
        <v>St</v>
      </c>
      <c r="Y2886" s="14" t="str">
        <f>VLOOKUP(RIGHT(L2886,1),Sheet4!F:G,2,FALSE)</f>
        <v>Prime</v>
      </c>
    </row>
    <row r="2887" spans="1:25">
      <c r="A2887" t="s">
        <v>6703</v>
      </c>
      <c r="B2887" t="s">
        <v>60</v>
      </c>
      <c r="C2887" t="s">
        <v>8840</v>
      </c>
      <c r="D2887" t="s">
        <v>5510</v>
      </c>
      <c r="E2887" t="s">
        <v>60</v>
      </c>
      <c r="F2887" t="s">
        <v>60</v>
      </c>
      <c r="G2887" t="s">
        <v>116</v>
      </c>
      <c r="H2887" t="s">
        <v>5223</v>
      </c>
      <c r="I2887" t="s">
        <v>8669</v>
      </c>
      <c r="J2887" s="11">
        <v>2400</v>
      </c>
      <c r="K2887" s="16">
        <v>530.4</v>
      </c>
      <c r="L2887" t="s">
        <v>8712</v>
      </c>
      <c r="M2887" t="s">
        <v>60</v>
      </c>
      <c r="N2887" t="s">
        <v>340</v>
      </c>
      <c r="O2887" s="13"/>
      <c r="P2887" t="s">
        <v>60</v>
      </c>
      <c r="Q2887" t="s">
        <v>60</v>
      </c>
      <c r="R2887" t="s">
        <v>5173</v>
      </c>
      <c r="S2887" t="s">
        <v>5174</v>
      </c>
      <c r="T2887" s="12">
        <v>0</v>
      </c>
      <c r="V2887" s="14" t="str">
        <f>VLOOKUP(MID(A2887,2,1),Sheet4!A:B,2,FALSE)</f>
        <v>Gd.14</v>
      </c>
      <c r="W2887" s="14">
        <f t="shared" si="90"/>
        <v>305</v>
      </c>
      <c r="X2887" s="14" t="str">
        <f t="shared" si="91"/>
        <v>St</v>
      </c>
      <c r="Y2887" s="14" t="str">
        <f>VLOOKUP(RIGHT(L2887,1),Sheet4!F:G,2,FALSE)</f>
        <v>Prime</v>
      </c>
    </row>
    <row r="2888" spans="1:25">
      <c r="A2888" t="s">
        <v>6539</v>
      </c>
      <c r="B2888" t="s">
        <v>60</v>
      </c>
      <c r="C2888" t="s">
        <v>8843</v>
      </c>
      <c r="D2888" t="s">
        <v>5510</v>
      </c>
      <c r="E2888" t="s">
        <v>60</v>
      </c>
      <c r="F2888" t="s">
        <v>60</v>
      </c>
      <c r="G2888" t="s">
        <v>116</v>
      </c>
      <c r="H2888" t="s">
        <v>5223</v>
      </c>
      <c r="I2888" t="s">
        <v>8724</v>
      </c>
      <c r="J2888" s="11">
        <v>121</v>
      </c>
      <c r="K2888" s="12">
        <v>50.457</v>
      </c>
      <c r="L2888" t="s">
        <v>8725</v>
      </c>
      <c r="M2888" t="s">
        <v>60</v>
      </c>
      <c r="N2888" t="s">
        <v>340</v>
      </c>
      <c r="O2888" s="13"/>
      <c r="P2888" t="s">
        <v>60</v>
      </c>
      <c r="Q2888" t="s">
        <v>60</v>
      </c>
      <c r="R2888" t="s">
        <v>5173</v>
      </c>
      <c r="S2888" t="s">
        <v>5174</v>
      </c>
      <c r="T2888" s="12">
        <v>0</v>
      </c>
      <c r="V2888" s="14" t="str">
        <f>VLOOKUP(MID(A2888,2,1),Sheet4!A:B,2,FALSE)</f>
        <v>Gd.13</v>
      </c>
      <c r="W2888" s="14">
        <f t="shared" si="90"/>
        <v>576</v>
      </c>
      <c r="X2888" s="14" t="str">
        <f t="shared" si="91"/>
        <v>St</v>
      </c>
      <c r="Y2888" s="14" t="str">
        <f>VLOOKUP(RIGHT(L2888,1),Sheet4!F:G,2,FALSE)</f>
        <v>Prime</v>
      </c>
    </row>
    <row r="2889" spans="1:25">
      <c r="A2889" t="s">
        <v>6539</v>
      </c>
      <c r="B2889" t="s">
        <v>60</v>
      </c>
      <c r="C2889" t="s">
        <v>8843</v>
      </c>
      <c r="D2889" t="s">
        <v>5510</v>
      </c>
      <c r="E2889" t="s">
        <v>60</v>
      </c>
      <c r="F2889" t="s">
        <v>60</v>
      </c>
      <c r="G2889" t="s">
        <v>116</v>
      </c>
      <c r="H2889" t="s">
        <v>5223</v>
      </c>
      <c r="I2889" t="s">
        <v>8724</v>
      </c>
      <c r="J2889" s="11">
        <v>88</v>
      </c>
      <c r="K2889" s="12">
        <v>36.696</v>
      </c>
      <c r="L2889" t="s">
        <v>8707</v>
      </c>
      <c r="M2889" t="s">
        <v>60</v>
      </c>
      <c r="N2889" t="s">
        <v>340</v>
      </c>
      <c r="O2889" s="13"/>
      <c r="P2889" t="s">
        <v>60</v>
      </c>
      <c r="Q2889" t="s">
        <v>60</v>
      </c>
      <c r="R2889" t="s">
        <v>5173</v>
      </c>
      <c r="S2889" t="s">
        <v>5174</v>
      </c>
      <c r="T2889" s="12">
        <v>0</v>
      </c>
      <c r="V2889" s="14" t="str">
        <f>VLOOKUP(MID(A2889,2,1),Sheet4!A:B,2,FALSE)</f>
        <v>Gd.13</v>
      </c>
      <c r="W2889" s="14">
        <f t="shared" si="90"/>
        <v>576</v>
      </c>
      <c r="X2889" s="14" t="str">
        <f t="shared" si="91"/>
        <v>St</v>
      </c>
      <c r="Y2889" s="14" t="str">
        <f>VLOOKUP(RIGHT(L2889,1),Sheet4!F:G,2,FALSE)</f>
        <v>Prime</v>
      </c>
    </row>
    <row r="2890" spans="1:25">
      <c r="A2890" t="s">
        <v>6539</v>
      </c>
      <c r="B2890" t="s">
        <v>60</v>
      </c>
      <c r="C2890" t="s">
        <v>8843</v>
      </c>
      <c r="D2890" t="s">
        <v>5510</v>
      </c>
      <c r="E2890" t="s">
        <v>60</v>
      </c>
      <c r="F2890" t="s">
        <v>60</v>
      </c>
      <c r="G2890" t="s">
        <v>116</v>
      </c>
      <c r="H2890" t="s">
        <v>5223</v>
      </c>
      <c r="I2890" t="s">
        <v>8724</v>
      </c>
      <c r="J2890" s="11">
        <v>777</v>
      </c>
      <c r="K2890" s="12">
        <v>324.009</v>
      </c>
      <c r="L2890" t="s">
        <v>8844</v>
      </c>
      <c r="M2890" t="s">
        <v>60</v>
      </c>
      <c r="N2890" t="s">
        <v>340</v>
      </c>
      <c r="O2890" s="13"/>
      <c r="P2890" t="s">
        <v>60</v>
      </c>
      <c r="Q2890" t="s">
        <v>60</v>
      </c>
      <c r="R2890" t="s">
        <v>5173</v>
      </c>
      <c r="S2890" t="s">
        <v>5174</v>
      </c>
      <c r="T2890" s="12">
        <v>0</v>
      </c>
      <c r="V2890" s="14" t="str">
        <f>VLOOKUP(MID(A2890,2,1),Sheet4!A:B,2,FALSE)</f>
        <v>Gd.13</v>
      </c>
      <c r="W2890" s="14">
        <f t="shared" si="90"/>
        <v>576</v>
      </c>
      <c r="X2890" s="14" t="str">
        <f t="shared" si="91"/>
        <v>St</v>
      </c>
      <c r="Y2890" s="14" t="str">
        <f>VLOOKUP(RIGHT(L2890,1),Sheet4!F:G,2,FALSE)</f>
        <v>Prime</v>
      </c>
    </row>
    <row r="2891" spans="1:25">
      <c r="A2891" t="s">
        <v>6539</v>
      </c>
      <c r="B2891" t="s">
        <v>60</v>
      </c>
      <c r="C2891" t="s">
        <v>8843</v>
      </c>
      <c r="D2891" t="s">
        <v>5510</v>
      </c>
      <c r="E2891" t="s">
        <v>60</v>
      </c>
      <c r="F2891" t="s">
        <v>60</v>
      </c>
      <c r="G2891" t="s">
        <v>116</v>
      </c>
      <c r="H2891" t="s">
        <v>5223</v>
      </c>
      <c r="I2891" t="s">
        <v>8724</v>
      </c>
      <c r="J2891" s="11">
        <v>214</v>
      </c>
      <c r="K2891" s="12">
        <v>89.238</v>
      </c>
      <c r="L2891" t="s">
        <v>8845</v>
      </c>
      <c r="M2891" t="s">
        <v>60</v>
      </c>
      <c r="N2891" t="s">
        <v>340</v>
      </c>
      <c r="O2891" s="13"/>
      <c r="P2891" t="s">
        <v>60</v>
      </c>
      <c r="Q2891" t="s">
        <v>60</v>
      </c>
      <c r="R2891" t="s">
        <v>5173</v>
      </c>
      <c r="S2891" t="s">
        <v>5174</v>
      </c>
      <c r="T2891" s="12">
        <v>0</v>
      </c>
      <c r="V2891" s="14" t="str">
        <f>VLOOKUP(MID(A2891,2,1),Sheet4!A:B,2,FALSE)</f>
        <v>Gd.13</v>
      </c>
      <c r="W2891" s="14">
        <f t="shared" si="90"/>
        <v>576</v>
      </c>
      <c r="X2891" s="14" t="str">
        <f t="shared" si="91"/>
        <v>St</v>
      </c>
      <c r="Y2891" s="14" t="str">
        <f>VLOOKUP(RIGHT(L2891,1),Sheet4!F:G,2,FALSE)</f>
        <v>Prime</v>
      </c>
    </row>
    <row r="2892" spans="1:25">
      <c r="A2892" t="s">
        <v>6312</v>
      </c>
      <c r="B2892" t="s">
        <v>60</v>
      </c>
      <c r="C2892" t="s">
        <v>8846</v>
      </c>
      <c r="D2892" t="s">
        <v>6137</v>
      </c>
      <c r="E2892" t="s">
        <v>60</v>
      </c>
      <c r="F2892" t="s">
        <v>60</v>
      </c>
      <c r="G2892" t="s">
        <v>61</v>
      </c>
      <c r="H2892" t="s">
        <v>5223</v>
      </c>
      <c r="I2892" t="s">
        <v>8819</v>
      </c>
      <c r="J2892" s="11">
        <v>20</v>
      </c>
      <c r="K2892" s="16">
        <v>0.24</v>
      </c>
      <c r="L2892" t="s">
        <v>8847</v>
      </c>
      <c r="M2892" t="s">
        <v>60</v>
      </c>
      <c r="N2892" t="s">
        <v>340</v>
      </c>
      <c r="O2892" s="13"/>
      <c r="P2892" t="s">
        <v>60</v>
      </c>
      <c r="Q2892" t="s">
        <v>60</v>
      </c>
      <c r="R2892" t="s">
        <v>5173</v>
      </c>
      <c r="S2892" t="s">
        <v>5174</v>
      </c>
      <c r="T2892" s="12">
        <v>0</v>
      </c>
      <c r="V2892" s="14" t="str">
        <f>VLOOKUP(MID(A2892,2,1),Sheet4!A:B,2,FALSE)</f>
        <v>Gd.14</v>
      </c>
      <c r="W2892" s="14">
        <f t="shared" si="90"/>
        <v>15</v>
      </c>
      <c r="X2892" s="14" t="str">
        <f t="shared" si="91"/>
        <v>St</v>
      </c>
      <c r="Y2892" s="14" t="str">
        <f>VLOOKUP(RIGHT(L2892,1),Sheet4!F:G,2,FALSE)</f>
        <v>Prime</v>
      </c>
    </row>
    <row r="2893" spans="1:25">
      <c r="A2893" t="s">
        <v>6312</v>
      </c>
      <c r="B2893" t="s">
        <v>60</v>
      </c>
      <c r="C2893" t="s">
        <v>8846</v>
      </c>
      <c r="D2893" t="s">
        <v>6137</v>
      </c>
      <c r="E2893" t="s">
        <v>60</v>
      </c>
      <c r="F2893" t="s">
        <v>60</v>
      </c>
      <c r="G2893" t="s">
        <v>61</v>
      </c>
      <c r="H2893" t="s">
        <v>5223</v>
      </c>
      <c r="I2893" t="s">
        <v>8819</v>
      </c>
      <c r="J2893" s="11">
        <v>250</v>
      </c>
      <c r="K2893" s="16">
        <v>3</v>
      </c>
      <c r="L2893" t="s">
        <v>8848</v>
      </c>
      <c r="M2893" t="s">
        <v>60</v>
      </c>
      <c r="N2893" t="s">
        <v>340</v>
      </c>
      <c r="O2893" s="13"/>
      <c r="P2893" t="s">
        <v>60</v>
      </c>
      <c r="Q2893" t="s">
        <v>60</v>
      </c>
      <c r="R2893" t="s">
        <v>5173</v>
      </c>
      <c r="S2893" t="s">
        <v>5174</v>
      </c>
      <c r="T2893" s="12">
        <v>0</v>
      </c>
      <c r="V2893" s="14" t="str">
        <f>VLOOKUP(MID(A2893,2,1),Sheet4!A:B,2,FALSE)</f>
        <v>Gd.14</v>
      </c>
      <c r="W2893" s="14">
        <f t="shared" si="90"/>
        <v>15</v>
      </c>
      <c r="X2893" s="14" t="str">
        <f t="shared" si="91"/>
        <v>St</v>
      </c>
      <c r="Y2893" s="14" t="str">
        <f>VLOOKUP(RIGHT(L2893,1),Sheet4!F:G,2,FALSE)</f>
        <v>Prime</v>
      </c>
    </row>
    <row r="2894" spans="1:25">
      <c r="A2894" t="s">
        <v>6323</v>
      </c>
      <c r="B2894" t="s">
        <v>60</v>
      </c>
      <c r="C2894" t="s">
        <v>8849</v>
      </c>
      <c r="D2894" t="s">
        <v>6137</v>
      </c>
      <c r="E2894" t="s">
        <v>60</v>
      </c>
      <c r="F2894" t="s">
        <v>60</v>
      </c>
      <c r="G2894" t="s">
        <v>61</v>
      </c>
      <c r="H2894" t="s">
        <v>5223</v>
      </c>
      <c r="I2894" t="s">
        <v>8850</v>
      </c>
      <c r="J2894" s="11">
        <v>31</v>
      </c>
      <c r="K2894" s="12">
        <v>2.325</v>
      </c>
      <c r="L2894" t="s">
        <v>8851</v>
      </c>
      <c r="M2894" t="s">
        <v>60</v>
      </c>
      <c r="N2894" t="s">
        <v>340</v>
      </c>
      <c r="O2894" s="13"/>
      <c r="P2894" t="s">
        <v>60</v>
      </c>
      <c r="Q2894" t="s">
        <v>60</v>
      </c>
      <c r="R2894" t="s">
        <v>5562</v>
      </c>
      <c r="S2894" t="s">
        <v>5174</v>
      </c>
      <c r="T2894" s="12">
        <v>0</v>
      </c>
      <c r="V2894" s="14" t="str">
        <f>VLOOKUP(MID(A2894,2,1),Sheet4!A:B,2,FALSE)</f>
        <v>Gd.14</v>
      </c>
      <c r="W2894" s="14">
        <f t="shared" si="90"/>
        <v>92</v>
      </c>
      <c r="X2894" s="14" t="str">
        <f t="shared" si="91"/>
        <v>St</v>
      </c>
      <c r="Y2894" s="14" t="str">
        <f>VLOOKUP(RIGHT(L2894,1),Sheet4!F:G,2,FALSE)</f>
        <v>Prime</v>
      </c>
    </row>
    <row r="2895" spans="1:25">
      <c r="A2895" t="s">
        <v>6323</v>
      </c>
      <c r="B2895" t="s">
        <v>60</v>
      </c>
      <c r="C2895" t="s">
        <v>8849</v>
      </c>
      <c r="D2895" t="s">
        <v>6137</v>
      </c>
      <c r="E2895" t="s">
        <v>60</v>
      </c>
      <c r="F2895" t="s">
        <v>60</v>
      </c>
      <c r="G2895" t="s">
        <v>61</v>
      </c>
      <c r="H2895" t="s">
        <v>5223</v>
      </c>
      <c r="I2895" t="s">
        <v>8850</v>
      </c>
      <c r="J2895" s="11">
        <v>12</v>
      </c>
      <c r="K2895" s="16">
        <v>0.9</v>
      </c>
      <c r="L2895" t="s">
        <v>8852</v>
      </c>
      <c r="M2895" t="s">
        <v>60</v>
      </c>
      <c r="N2895" t="s">
        <v>340</v>
      </c>
      <c r="O2895" s="13"/>
      <c r="P2895" t="s">
        <v>60</v>
      </c>
      <c r="Q2895" t="s">
        <v>60</v>
      </c>
      <c r="R2895" t="s">
        <v>5173</v>
      </c>
      <c r="S2895" t="s">
        <v>5174</v>
      </c>
      <c r="T2895" s="12">
        <v>0</v>
      </c>
      <c r="V2895" s="14" t="str">
        <f>VLOOKUP(MID(A2895,2,1),Sheet4!A:B,2,FALSE)</f>
        <v>Gd.14</v>
      </c>
      <c r="W2895" s="14">
        <f t="shared" si="90"/>
        <v>92</v>
      </c>
      <c r="X2895" s="14" t="str">
        <f t="shared" si="91"/>
        <v>St</v>
      </c>
      <c r="Y2895" s="14" t="str">
        <f>VLOOKUP(RIGHT(L2895,1),Sheet4!F:G,2,FALSE)</f>
        <v>Prime</v>
      </c>
    </row>
    <row r="2896" spans="1:25">
      <c r="A2896" t="s">
        <v>6323</v>
      </c>
      <c r="B2896" t="s">
        <v>60</v>
      </c>
      <c r="C2896" t="s">
        <v>8849</v>
      </c>
      <c r="D2896" t="s">
        <v>6137</v>
      </c>
      <c r="E2896" t="s">
        <v>60</v>
      </c>
      <c r="F2896" t="s">
        <v>60</v>
      </c>
      <c r="G2896" t="s">
        <v>61</v>
      </c>
      <c r="H2896" t="s">
        <v>5223</v>
      </c>
      <c r="I2896" t="s">
        <v>8850</v>
      </c>
      <c r="J2896" s="11">
        <v>25</v>
      </c>
      <c r="K2896" s="12">
        <v>1.875</v>
      </c>
      <c r="L2896" t="s">
        <v>8853</v>
      </c>
      <c r="M2896" t="s">
        <v>60</v>
      </c>
      <c r="N2896" t="s">
        <v>340</v>
      </c>
      <c r="O2896" s="13"/>
      <c r="P2896" t="s">
        <v>60</v>
      </c>
      <c r="Q2896" t="s">
        <v>60</v>
      </c>
      <c r="R2896" t="s">
        <v>5173</v>
      </c>
      <c r="S2896" t="s">
        <v>5174</v>
      </c>
      <c r="T2896" s="12">
        <v>0</v>
      </c>
      <c r="V2896" s="14" t="str">
        <f>VLOOKUP(MID(A2896,2,1),Sheet4!A:B,2,FALSE)</f>
        <v>Gd.14</v>
      </c>
      <c r="W2896" s="14">
        <f t="shared" si="90"/>
        <v>92</v>
      </c>
      <c r="X2896" s="14" t="str">
        <f t="shared" si="91"/>
        <v>St</v>
      </c>
      <c r="Y2896" s="14" t="str">
        <f>VLOOKUP(RIGHT(L2896,1),Sheet4!F:G,2,FALSE)</f>
        <v>Prime</v>
      </c>
    </row>
    <row r="2897" spans="1:25">
      <c r="A2897" t="s">
        <v>6323</v>
      </c>
      <c r="B2897" t="s">
        <v>60</v>
      </c>
      <c r="C2897" t="s">
        <v>8849</v>
      </c>
      <c r="D2897" t="s">
        <v>6137</v>
      </c>
      <c r="E2897" t="s">
        <v>60</v>
      </c>
      <c r="F2897" t="s">
        <v>60</v>
      </c>
      <c r="G2897" t="s">
        <v>61</v>
      </c>
      <c r="H2897" t="s">
        <v>5223</v>
      </c>
      <c r="I2897" t="s">
        <v>8850</v>
      </c>
      <c r="J2897" s="11">
        <v>410</v>
      </c>
      <c r="K2897" s="16">
        <v>30.75</v>
      </c>
      <c r="L2897" t="s">
        <v>8854</v>
      </c>
      <c r="M2897" t="s">
        <v>60</v>
      </c>
      <c r="N2897" t="s">
        <v>340</v>
      </c>
      <c r="O2897" s="13"/>
      <c r="P2897" t="s">
        <v>60</v>
      </c>
      <c r="Q2897" t="s">
        <v>60</v>
      </c>
      <c r="R2897" t="s">
        <v>5173</v>
      </c>
      <c r="S2897" t="s">
        <v>5174</v>
      </c>
      <c r="T2897" s="12">
        <v>0</v>
      </c>
      <c r="V2897" s="14" t="str">
        <f>VLOOKUP(MID(A2897,2,1),Sheet4!A:B,2,FALSE)</f>
        <v>Gd.14</v>
      </c>
      <c r="W2897" s="14">
        <f t="shared" si="90"/>
        <v>92</v>
      </c>
      <c r="X2897" s="14" t="str">
        <f t="shared" si="91"/>
        <v>St</v>
      </c>
      <c r="Y2897" s="14" t="str">
        <f>VLOOKUP(RIGHT(L2897,1),Sheet4!F:G,2,FALSE)</f>
        <v>Prime</v>
      </c>
    </row>
    <row r="2898" spans="1:25">
      <c r="A2898" t="s">
        <v>6323</v>
      </c>
      <c r="B2898" t="s">
        <v>60</v>
      </c>
      <c r="C2898" t="s">
        <v>8849</v>
      </c>
      <c r="D2898" t="s">
        <v>6137</v>
      </c>
      <c r="E2898" t="s">
        <v>60</v>
      </c>
      <c r="F2898" t="s">
        <v>60</v>
      </c>
      <c r="G2898" t="s">
        <v>61</v>
      </c>
      <c r="H2898" t="s">
        <v>5223</v>
      </c>
      <c r="I2898" t="s">
        <v>8850</v>
      </c>
      <c r="J2898" s="11">
        <v>306</v>
      </c>
      <c r="K2898" s="16">
        <v>22.95</v>
      </c>
      <c r="L2898" t="s">
        <v>8855</v>
      </c>
      <c r="M2898" t="s">
        <v>60</v>
      </c>
      <c r="N2898" t="s">
        <v>340</v>
      </c>
      <c r="O2898" s="13"/>
      <c r="P2898" t="s">
        <v>60</v>
      </c>
      <c r="Q2898" t="s">
        <v>60</v>
      </c>
      <c r="R2898" t="s">
        <v>5173</v>
      </c>
      <c r="S2898" t="s">
        <v>5174</v>
      </c>
      <c r="T2898" s="12">
        <v>0</v>
      </c>
      <c r="V2898" s="14" t="str">
        <f>VLOOKUP(MID(A2898,2,1),Sheet4!A:B,2,FALSE)</f>
        <v>Gd.14</v>
      </c>
      <c r="W2898" s="14">
        <f t="shared" si="90"/>
        <v>92</v>
      </c>
      <c r="X2898" s="14" t="str">
        <f t="shared" si="91"/>
        <v>St</v>
      </c>
      <c r="Y2898" s="14" t="str">
        <f>VLOOKUP(RIGHT(L2898,1),Sheet4!F:G,2,FALSE)</f>
        <v>Prime</v>
      </c>
    </row>
    <row r="2899" spans="1:25">
      <c r="A2899" t="s">
        <v>6323</v>
      </c>
      <c r="B2899" t="s">
        <v>60</v>
      </c>
      <c r="C2899" t="s">
        <v>8849</v>
      </c>
      <c r="D2899" t="s">
        <v>6137</v>
      </c>
      <c r="E2899" t="s">
        <v>60</v>
      </c>
      <c r="F2899" t="s">
        <v>60</v>
      </c>
      <c r="G2899" t="s">
        <v>61</v>
      </c>
      <c r="H2899" t="s">
        <v>5223</v>
      </c>
      <c r="I2899" t="s">
        <v>8850</v>
      </c>
      <c r="J2899" s="11">
        <v>2390</v>
      </c>
      <c r="K2899" s="16">
        <v>179.25</v>
      </c>
      <c r="L2899" t="s">
        <v>8848</v>
      </c>
      <c r="M2899" t="s">
        <v>60</v>
      </c>
      <c r="N2899" t="s">
        <v>340</v>
      </c>
      <c r="O2899" s="13"/>
      <c r="P2899" t="s">
        <v>60</v>
      </c>
      <c r="Q2899" t="s">
        <v>60</v>
      </c>
      <c r="R2899" t="s">
        <v>5173</v>
      </c>
      <c r="S2899" t="s">
        <v>5174</v>
      </c>
      <c r="T2899" s="12">
        <v>0</v>
      </c>
      <c r="V2899" s="14" t="str">
        <f>VLOOKUP(MID(A2899,2,1),Sheet4!A:B,2,FALSE)</f>
        <v>Gd.14</v>
      </c>
      <c r="W2899" s="14">
        <f t="shared" si="90"/>
        <v>92</v>
      </c>
      <c r="X2899" s="14" t="str">
        <f t="shared" si="91"/>
        <v>St</v>
      </c>
      <c r="Y2899" s="14" t="str">
        <f>VLOOKUP(RIGHT(L2899,1),Sheet4!F:G,2,FALSE)</f>
        <v>Prime</v>
      </c>
    </row>
    <row r="2900" spans="1:25">
      <c r="A2900" t="s">
        <v>77</v>
      </c>
      <c r="B2900" t="s">
        <v>60</v>
      </c>
      <c r="C2900" t="s">
        <v>8856</v>
      </c>
      <c r="D2900" t="s">
        <v>6137</v>
      </c>
      <c r="E2900" t="s">
        <v>60</v>
      </c>
      <c r="F2900" t="s">
        <v>60</v>
      </c>
      <c r="G2900" t="s">
        <v>61</v>
      </c>
      <c r="H2900" t="s">
        <v>5223</v>
      </c>
      <c r="I2900" t="s">
        <v>6386</v>
      </c>
      <c r="J2900" s="11">
        <v>98</v>
      </c>
      <c r="K2900" s="12">
        <v>20.482</v>
      </c>
      <c r="L2900" t="s">
        <v>8857</v>
      </c>
      <c r="M2900" t="s">
        <v>60</v>
      </c>
      <c r="N2900" t="s">
        <v>340</v>
      </c>
      <c r="O2900" s="13"/>
      <c r="P2900" t="s">
        <v>60</v>
      </c>
      <c r="Q2900" t="s">
        <v>60</v>
      </c>
      <c r="R2900" t="s">
        <v>5173</v>
      </c>
      <c r="S2900" t="s">
        <v>5174</v>
      </c>
      <c r="T2900" s="12">
        <v>0</v>
      </c>
      <c r="V2900" s="14" t="str">
        <f>VLOOKUP(MID(A2900,2,1),Sheet4!A:B,2,FALSE)</f>
        <v>Gd.05</v>
      </c>
      <c r="W2900" s="14">
        <f t="shared" si="90"/>
        <v>255</v>
      </c>
      <c r="X2900" s="14" t="str">
        <f t="shared" si="91"/>
        <v>St</v>
      </c>
      <c r="Y2900" s="14" t="str">
        <f>VLOOKUP(RIGHT(L2900,1),Sheet4!F:G,2,FALSE)</f>
        <v>Prime</v>
      </c>
    </row>
    <row r="2901" spans="1:25">
      <c r="A2901" t="s">
        <v>1655</v>
      </c>
      <c r="B2901" t="s">
        <v>60</v>
      </c>
      <c r="C2901" t="s">
        <v>8856</v>
      </c>
      <c r="D2901" t="s">
        <v>6137</v>
      </c>
      <c r="E2901" t="s">
        <v>60</v>
      </c>
      <c r="F2901" t="s">
        <v>60</v>
      </c>
      <c r="G2901" t="s">
        <v>61</v>
      </c>
      <c r="H2901" t="s">
        <v>5223</v>
      </c>
      <c r="I2901" t="s">
        <v>6386</v>
      </c>
      <c r="J2901" s="11">
        <v>69</v>
      </c>
      <c r="K2901" s="12">
        <v>14.421</v>
      </c>
      <c r="L2901" t="s">
        <v>8858</v>
      </c>
      <c r="M2901" t="s">
        <v>60</v>
      </c>
      <c r="N2901" t="s">
        <v>340</v>
      </c>
      <c r="O2901" s="13"/>
      <c r="P2901" t="s">
        <v>8859</v>
      </c>
      <c r="Q2901" t="s">
        <v>60</v>
      </c>
      <c r="R2901" t="s">
        <v>5173</v>
      </c>
      <c r="S2901" t="s">
        <v>5174</v>
      </c>
      <c r="T2901" s="12">
        <v>0</v>
      </c>
      <c r="V2901" s="14" t="str">
        <f>VLOOKUP(MID(A2901,2,1),Sheet4!A:B,2,FALSE)</f>
        <v>Gd.13</v>
      </c>
      <c r="W2901" s="14">
        <f t="shared" si="90"/>
        <v>255</v>
      </c>
      <c r="X2901" s="14" t="str">
        <f t="shared" si="91"/>
        <v>St</v>
      </c>
      <c r="Y2901" s="14" t="str">
        <f>VLOOKUP(RIGHT(L2901,1),Sheet4!F:G,2,FALSE)</f>
        <v>Prime</v>
      </c>
    </row>
    <row r="2902" spans="1:25">
      <c r="A2902" t="s">
        <v>6703</v>
      </c>
      <c r="B2902" t="s">
        <v>60</v>
      </c>
      <c r="C2902" t="s">
        <v>8856</v>
      </c>
      <c r="D2902" t="s">
        <v>6137</v>
      </c>
      <c r="E2902" t="s">
        <v>60</v>
      </c>
      <c r="F2902" t="s">
        <v>60</v>
      </c>
      <c r="G2902" t="s">
        <v>61</v>
      </c>
      <c r="H2902" t="s">
        <v>5223</v>
      </c>
      <c r="I2902" t="s">
        <v>6386</v>
      </c>
      <c r="J2902" s="11">
        <v>14</v>
      </c>
      <c r="K2902" s="12">
        <v>2.926</v>
      </c>
      <c r="L2902" t="s">
        <v>8860</v>
      </c>
      <c r="M2902" t="s">
        <v>60</v>
      </c>
      <c r="N2902" t="s">
        <v>340</v>
      </c>
      <c r="O2902" s="13"/>
      <c r="P2902" t="s">
        <v>60</v>
      </c>
      <c r="Q2902" t="s">
        <v>60</v>
      </c>
      <c r="R2902" t="s">
        <v>5173</v>
      </c>
      <c r="S2902" t="s">
        <v>5174</v>
      </c>
      <c r="T2902" s="12">
        <v>0</v>
      </c>
      <c r="V2902" s="14" t="str">
        <f>VLOOKUP(MID(A2902,2,1),Sheet4!A:B,2,FALSE)</f>
        <v>Gd.14</v>
      </c>
      <c r="W2902" s="14">
        <f t="shared" si="90"/>
        <v>255</v>
      </c>
      <c r="X2902" s="14" t="str">
        <f t="shared" si="91"/>
        <v>St</v>
      </c>
      <c r="Y2902" s="14" t="str">
        <f>VLOOKUP(RIGHT(L2902,1),Sheet4!F:G,2,FALSE)</f>
        <v>Prime</v>
      </c>
    </row>
    <row r="2903" spans="1:25">
      <c r="A2903" t="s">
        <v>6703</v>
      </c>
      <c r="B2903" t="s">
        <v>60</v>
      </c>
      <c r="C2903" t="s">
        <v>8856</v>
      </c>
      <c r="D2903" t="s">
        <v>6137</v>
      </c>
      <c r="E2903" t="s">
        <v>60</v>
      </c>
      <c r="F2903" t="s">
        <v>60</v>
      </c>
      <c r="G2903" t="s">
        <v>61</v>
      </c>
      <c r="H2903" t="s">
        <v>5223</v>
      </c>
      <c r="I2903" t="s">
        <v>6386</v>
      </c>
      <c r="J2903" s="11">
        <v>35</v>
      </c>
      <c r="K2903" s="12">
        <v>7.315</v>
      </c>
      <c r="L2903" t="s">
        <v>8861</v>
      </c>
      <c r="M2903" t="s">
        <v>60</v>
      </c>
      <c r="N2903" t="s">
        <v>340</v>
      </c>
      <c r="O2903" s="13"/>
      <c r="P2903" t="s">
        <v>60</v>
      </c>
      <c r="Q2903" t="s">
        <v>60</v>
      </c>
      <c r="R2903" t="s">
        <v>5173</v>
      </c>
      <c r="S2903" t="s">
        <v>5174</v>
      </c>
      <c r="T2903" s="12">
        <v>0</v>
      </c>
      <c r="V2903" s="14" t="str">
        <f>VLOOKUP(MID(A2903,2,1),Sheet4!A:B,2,FALSE)</f>
        <v>Gd.14</v>
      </c>
      <c r="W2903" s="14">
        <f t="shared" si="90"/>
        <v>255</v>
      </c>
      <c r="X2903" s="14" t="str">
        <f t="shared" si="91"/>
        <v>St</v>
      </c>
      <c r="Y2903" s="14" t="str">
        <f>VLOOKUP(RIGHT(L2903,1),Sheet4!F:G,2,FALSE)</f>
        <v>Prime</v>
      </c>
    </row>
    <row r="2904" spans="1:25">
      <c r="A2904" t="s">
        <v>6703</v>
      </c>
      <c r="B2904" t="s">
        <v>60</v>
      </c>
      <c r="C2904" t="s">
        <v>8856</v>
      </c>
      <c r="D2904" t="s">
        <v>6137</v>
      </c>
      <c r="E2904" t="s">
        <v>60</v>
      </c>
      <c r="F2904" t="s">
        <v>60</v>
      </c>
      <c r="G2904" t="s">
        <v>61</v>
      </c>
      <c r="H2904" t="s">
        <v>5223</v>
      </c>
      <c r="I2904" t="s">
        <v>6386</v>
      </c>
      <c r="J2904" s="11">
        <v>87</v>
      </c>
      <c r="K2904" s="12">
        <v>18.183</v>
      </c>
      <c r="L2904" t="s">
        <v>8862</v>
      </c>
      <c r="M2904" t="s">
        <v>60</v>
      </c>
      <c r="N2904" t="s">
        <v>340</v>
      </c>
      <c r="O2904" s="13"/>
      <c r="P2904" t="s">
        <v>60</v>
      </c>
      <c r="Q2904" t="s">
        <v>60</v>
      </c>
      <c r="R2904" t="s">
        <v>5173</v>
      </c>
      <c r="S2904" t="s">
        <v>5174</v>
      </c>
      <c r="T2904" s="12">
        <v>0</v>
      </c>
      <c r="V2904" s="14" t="str">
        <f>VLOOKUP(MID(A2904,2,1),Sheet4!A:B,2,FALSE)</f>
        <v>Gd.14</v>
      </c>
      <c r="W2904" s="14">
        <f t="shared" si="90"/>
        <v>255</v>
      </c>
      <c r="X2904" s="14" t="str">
        <f t="shared" si="91"/>
        <v>St</v>
      </c>
      <c r="Y2904" s="14" t="str">
        <f>VLOOKUP(RIGHT(L2904,1),Sheet4!F:G,2,FALSE)</f>
        <v>Prime</v>
      </c>
    </row>
    <row r="2905" spans="1:25">
      <c r="A2905" t="s">
        <v>6703</v>
      </c>
      <c r="B2905" t="s">
        <v>60</v>
      </c>
      <c r="C2905" t="s">
        <v>8856</v>
      </c>
      <c r="D2905" t="s">
        <v>6137</v>
      </c>
      <c r="E2905" t="s">
        <v>60</v>
      </c>
      <c r="F2905" t="s">
        <v>60</v>
      </c>
      <c r="G2905" t="s">
        <v>61</v>
      </c>
      <c r="H2905" t="s">
        <v>5223</v>
      </c>
      <c r="I2905" t="s">
        <v>6386</v>
      </c>
      <c r="J2905" s="11">
        <v>18</v>
      </c>
      <c r="K2905" s="12">
        <v>3.762</v>
      </c>
      <c r="L2905" t="s">
        <v>8863</v>
      </c>
      <c r="M2905" t="s">
        <v>60</v>
      </c>
      <c r="N2905" t="s">
        <v>340</v>
      </c>
      <c r="O2905" s="13"/>
      <c r="P2905" t="s">
        <v>8859</v>
      </c>
      <c r="Q2905" t="s">
        <v>60</v>
      </c>
      <c r="R2905" t="s">
        <v>5173</v>
      </c>
      <c r="S2905" t="s">
        <v>5174</v>
      </c>
      <c r="T2905" s="12">
        <v>0</v>
      </c>
      <c r="V2905" s="14" t="str">
        <f>VLOOKUP(MID(A2905,2,1),Sheet4!A:B,2,FALSE)</f>
        <v>Gd.14</v>
      </c>
      <c r="W2905" s="14">
        <f t="shared" si="90"/>
        <v>255</v>
      </c>
      <c r="X2905" s="14" t="str">
        <f t="shared" si="91"/>
        <v>St</v>
      </c>
      <c r="Y2905" s="14" t="str">
        <f>VLOOKUP(RIGHT(L2905,1),Sheet4!F:G,2,FALSE)</f>
        <v>Prime</v>
      </c>
    </row>
    <row r="2906" spans="1:25">
      <c r="A2906" t="s">
        <v>6703</v>
      </c>
      <c r="B2906" t="s">
        <v>60</v>
      </c>
      <c r="C2906" t="s">
        <v>8856</v>
      </c>
      <c r="D2906" t="s">
        <v>6137</v>
      </c>
      <c r="E2906" t="s">
        <v>60</v>
      </c>
      <c r="F2906" t="s">
        <v>60</v>
      </c>
      <c r="G2906" t="s">
        <v>61</v>
      </c>
      <c r="H2906" t="s">
        <v>5223</v>
      </c>
      <c r="I2906" t="s">
        <v>6386</v>
      </c>
      <c r="J2906" s="11">
        <v>54</v>
      </c>
      <c r="K2906" s="12">
        <v>11.286</v>
      </c>
      <c r="L2906" t="s">
        <v>8864</v>
      </c>
      <c r="M2906" t="s">
        <v>60</v>
      </c>
      <c r="N2906" t="s">
        <v>340</v>
      </c>
      <c r="O2906" s="13"/>
      <c r="P2906" t="s">
        <v>8859</v>
      </c>
      <c r="Q2906" t="s">
        <v>60</v>
      </c>
      <c r="R2906" t="s">
        <v>5173</v>
      </c>
      <c r="S2906" t="s">
        <v>5174</v>
      </c>
      <c r="T2906" s="12">
        <v>0</v>
      </c>
      <c r="V2906" s="14" t="str">
        <f>VLOOKUP(MID(A2906,2,1),Sheet4!A:B,2,FALSE)</f>
        <v>Gd.14</v>
      </c>
      <c r="W2906" s="14">
        <f t="shared" si="90"/>
        <v>255</v>
      </c>
      <c r="X2906" s="14" t="str">
        <f t="shared" si="91"/>
        <v>St</v>
      </c>
      <c r="Y2906" s="14" t="str">
        <f>VLOOKUP(RIGHT(L2906,1),Sheet4!F:G,2,FALSE)</f>
        <v>Prime</v>
      </c>
    </row>
    <row r="2907" spans="1:25">
      <c r="A2907" t="s">
        <v>6703</v>
      </c>
      <c r="B2907" t="s">
        <v>60</v>
      </c>
      <c r="C2907" t="s">
        <v>8856</v>
      </c>
      <c r="D2907" t="s">
        <v>6137</v>
      </c>
      <c r="E2907" t="s">
        <v>60</v>
      </c>
      <c r="F2907" t="s">
        <v>60</v>
      </c>
      <c r="G2907" t="s">
        <v>61</v>
      </c>
      <c r="H2907" t="s">
        <v>5223</v>
      </c>
      <c r="I2907" t="s">
        <v>6386</v>
      </c>
      <c r="J2907" s="11">
        <v>72</v>
      </c>
      <c r="K2907" s="12">
        <v>15.048</v>
      </c>
      <c r="L2907" t="s">
        <v>8857</v>
      </c>
      <c r="M2907" t="s">
        <v>60</v>
      </c>
      <c r="N2907" t="s">
        <v>340</v>
      </c>
      <c r="O2907" s="13"/>
      <c r="P2907" t="s">
        <v>60</v>
      </c>
      <c r="Q2907" t="s">
        <v>60</v>
      </c>
      <c r="R2907" t="s">
        <v>5173</v>
      </c>
      <c r="S2907" t="s">
        <v>5174</v>
      </c>
      <c r="T2907" s="12">
        <v>0</v>
      </c>
      <c r="V2907" s="14" t="str">
        <f>VLOOKUP(MID(A2907,2,1),Sheet4!A:B,2,FALSE)</f>
        <v>Gd.14</v>
      </c>
      <c r="W2907" s="14">
        <f t="shared" si="90"/>
        <v>255</v>
      </c>
      <c r="X2907" s="14" t="str">
        <f t="shared" si="91"/>
        <v>St</v>
      </c>
      <c r="Y2907" s="14" t="str">
        <f>VLOOKUP(RIGHT(L2907,1),Sheet4!F:G,2,FALSE)</f>
        <v>Prime</v>
      </c>
    </row>
    <row r="2908" spans="1:25">
      <c r="A2908" t="s">
        <v>6703</v>
      </c>
      <c r="B2908" t="s">
        <v>60</v>
      </c>
      <c r="C2908" t="s">
        <v>8856</v>
      </c>
      <c r="D2908" t="s">
        <v>6137</v>
      </c>
      <c r="E2908" t="s">
        <v>60</v>
      </c>
      <c r="F2908" t="s">
        <v>60</v>
      </c>
      <c r="G2908" t="s">
        <v>61</v>
      </c>
      <c r="H2908" t="s">
        <v>5223</v>
      </c>
      <c r="I2908" t="s">
        <v>6386</v>
      </c>
      <c r="J2908" s="11">
        <v>1960</v>
      </c>
      <c r="K2908" s="16">
        <v>409.64</v>
      </c>
      <c r="L2908" t="s">
        <v>8865</v>
      </c>
      <c r="M2908" t="s">
        <v>60</v>
      </c>
      <c r="N2908" t="s">
        <v>340</v>
      </c>
      <c r="O2908" s="13"/>
      <c r="P2908" t="s">
        <v>60</v>
      </c>
      <c r="Q2908" t="s">
        <v>60</v>
      </c>
      <c r="R2908" t="s">
        <v>5173</v>
      </c>
      <c r="S2908" t="s">
        <v>5174</v>
      </c>
      <c r="T2908" s="12">
        <v>0</v>
      </c>
      <c r="V2908" s="14" t="str">
        <f>VLOOKUP(MID(A2908,2,1),Sheet4!A:B,2,FALSE)</f>
        <v>Gd.14</v>
      </c>
      <c r="W2908" s="14">
        <f t="shared" si="90"/>
        <v>255</v>
      </c>
      <c r="X2908" s="14" t="str">
        <f t="shared" si="91"/>
        <v>St</v>
      </c>
      <c r="Y2908" s="14" t="str">
        <f>VLOOKUP(RIGHT(L2908,1),Sheet4!F:G,2,FALSE)</f>
        <v>Prime</v>
      </c>
    </row>
    <row r="2909" spans="1:25">
      <c r="A2909" t="s">
        <v>6703</v>
      </c>
      <c r="B2909" t="s">
        <v>60</v>
      </c>
      <c r="C2909" t="s">
        <v>8856</v>
      </c>
      <c r="D2909" t="s">
        <v>6137</v>
      </c>
      <c r="E2909" t="s">
        <v>60</v>
      </c>
      <c r="F2909" t="s">
        <v>60</v>
      </c>
      <c r="G2909" t="s">
        <v>61</v>
      </c>
      <c r="H2909" t="s">
        <v>5223</v>
      </c>
      <c r="I2909" t="s">
        <v>6386</v>
      </c>
      <c r="J2909" s="11">
        <v>1776</v>
      </c>
      <c r="K2909" s="12">
        <v>371.184</v>
      </c>
      <c r="L2909" t="s">
        <v>8866</v>
      </c>
      <c r="M2909" t="s">
        <v>60</v>
      </c>
      <c r="N2909" t="s">
        <v>340</v>
      </c>
      <c r="O2909" s="13"/>
      <c r="P2909" t="s">
        <v>60</v>
      </c>
      <c r="Q2909" t="s">
        <v>60</v>
      </c>
      <c r="R2909" t="s">
        <v>5173</v>
      </c>
      <c r="S2909" t="s">
        <v>5174</v>
      </c>
      <c r="T2909" s="12">
        <v>0</v>
      </c>
      <c r="V2909" s="14" t="str">
        <f>VLOOKUP(MID(A2909,2,1),Sheet4!A:B,2,FALSE)</f>
        <v>Gd.14</v>
      </c>
      <c r="W2909" s="14">
        <f t="shared" si="90"/>
        <v>255</v>
      </c>
      <c r="X2909" s="14" t="str">
        <f t="shared" si="91"/>
        <v>St</v>
      </c>
      <c r="Y2909" s="14" t="str">
        <f>VLOOKUP(RIGHT(L2909,1),Sheet4!F:G,2,FALSE)</f>
        <v>Prime</v>
      </c>
    </row>
    <row r="2910" spans="1:25">
      <c r="A2910" t="s">
        <v>5909</v>
      </c>
      <c r="B2910" t="s">
        <v>60</v>
      </c>
      <c r="C2910" t="s">
        <v>8867</v>
      </c>
      <c r="D2910" t="s">
        <v>6137</v>
      </c>
      <c r="E2910" t="s">
        <v>60</v>
      </c>
      <c r="F2910" t="s">
        <v>60</v>
      </c>
      <c r="G2910" t="s">
        <v>61</v>
      </c>
      <c r="H2910" t="s">
        <v>5223</v>
      </c>
      <c r="I2910" t="s">
        <v>1345</v>
      </c>
      <c r="J2910" s="11">
        <v>29</v>
      </c>
      <c r="K2910" s="16">
        <v>6.09</v>
      </c>
      <c r="L2910" t="s">
        <v>8868</v>
      </c>
      <c r="M2910" t="s">
        <v>60</v>
      </c>
      <c r="N2910" t="s">
        <v>340</v>
      </c>
      <c r="O2910" s="13"/>
      <c r="P2910" t="s">
        <v>8869</v>
      </c>
      <c r="Q2910" t="s">
        <v>60</v>
      </c>
      <c r="R2910" t="s">
        <v>5562</v>
      </c>
      <c r="S2910" t="s">
        <v>5217</v>
      </c>
      <c r="T2910" s="12">
        <v>0</v>
      </c>
      <c r="V2910" s="14" t="str">
        <f>VLOOKUP(MID(A2910,2,1),Sheet4!A:B,2,FALSE)</f>
        <v>Gd.05</v>
      </c>
      <c r="W2910" s="14">
        <f t="shared" si="90"/>
        <v>256</v>
      </c>
      <c r="X2910" s="14" t="str">
        <f t="shared" si="91"/>
        <v>St</v>
      </c>
      <c r="Y2910" s="14" t="str">
        <f>VLOOKUP(RIGHT(L2910,1),Sheet4!F:G,2,FALSE)</f>
        <v>Grd C</v>
      </c>
    </row>
    <row r="2911" spans="1:25">
      <c r="A2911" t="s">
        <v>693</v>
      </c>
      <c r="B2911" t="s">
        <v>60</v>
      </c>
      <c r="C2911" t="s">
        <v>8867</v>
      </c>
      <c r="D2911" t="s">
        <v>6137</v>
      </c>
      <c r="E2911" t="s">
        <v>60</v>
      </c>
      <c r="F2911" t="s">
        <v>60</v>
      </c>
      <c r="G2911" t="s">
        <v>61</v>
      </c>
      <c r="H2911" t="s">
        <v>5223</v>
      </c>
      <c r="I2911" t="s">
        <v>1345</v>
      </c>
      <c r="J2911" s="11">
        <v>38</v>
      </c>
      <c r="K2911" s="16">
        <v>7.98</v>
      </c>
      <c r="L2911" t="s">
        <v>1353</v>
      </c>
      <c r="M2911" t="s">
        <v>60</v>
      </c>
      <c r="N2911" t="s">
        <v>340</v>
      </c>
      <c r="O2911" s="13"/>
      <c r="P2911" t="s">
        <v>60</v>
      </c>
      <c r="Q2911" t="s">
        <v>60</v>
      </c>
      <c r="R2911" t="s">
        <v>5173</v>
      </c>
      <c r="S2911" t="s">
        <v>5174</v>
      </c>
      <c r="T2911" s="12">
        <v>0</v>
      </c>
      <c r="V2911" s="14" t="str">
        <f>VLOOKUP(MID(A2911,2,1),Sheet4!A:B,2,FALSE)</f>
        <v>Gd.05</v>
      </c>
      <c r="W2911" s="14">
        <f t="shared" si="90"/>
        <v>256</v>
      </c>
      <c r="X2911" s="14" t="str">
        <f t="shared" si="91"/>
        <v>St</v>
      </c>
      <c r="Y2911" s="14" t="str">
        <f>VLOOKUP(RIGHT(L2911,1),Sheet4!F:G,2,FALSE)</f>
        <v>Prime</v>
      </c>
    </row>
    <row r="2912" spans="1:25">
      <c r="A2912" t="s">
        <v>693</v>
      </c>
      <c r="B2912" t="s">
        <v>60</v>
      </c>
      <c r="C2912" t="s">
        <v>8867</v>
      </c>
      <c r="D2912" t="s">
        <v>6137</v>
      </c>
      <c r="E2912" t="s">
        <v>60</v>
      </c>
      <c r="F2912" t="s">
        <v>60</v>
      </c>
      <c r="G2912" t="s">
        <v>61</v>
      </c>
      <c r="H2912" t="s">
        <v>5223</v>
      </c>
      <c r="I2912" t="s">
        <v>1345</v>
      </c>
      <c r="J2912" s="11">
        <v>5799</v>
      </c>
      <c r="K2912" s="16">
        <v>1217.79</v>
      </c>
      <c r="L2912" t="s">
        <v>8870</v>
      </c>
      <c r="M2912" t="s">
        <v>60</v>
      </c>
      <c r="N2912" t="s">
        <v>340</v>
      </c>
      <c r="O2912" s="13"/>
      <c r="P2912" t="s">
        <v>60</v>
      </c>
      <c r="Q2912" t="s">
        <v>60</v>
      </c>
      <c r="R2912" t="s">
        <v>5173</v>
      </c>
      <c r="S2912" t="s">
        <v>5174</v>
      </c>
      <c r="T2912" s="12">
        <v>0</v>
      </c>
      <c r="V2912" s="14" t="str">
        <f>VLOOKUP(MID(A2912,2,1),Sheet4!A:B,2,FALSE)</f>
        <v>Gd.05</v>
      </c>
      <c r="W2912" s="14">
        <f t="shared" si="90"/>
        <v>256</v>
      </c>
      <c r="X2912" s="14" t="str">
        <f t="shared" si="91"/>
        <v>St</v>
      </c>
      <c r="Y2912" s="14" t="str">
        <f>VLOOKUP(RIGHT(L2912,1),Sheet4!F:G,2,FALSE)</f>
        <v>Prime</v>
      </c>
    </row>
    <row r="2913" spans="1:25">
      <c r="A2913" t="s">
        <v>6703</v>
      </c>
      <c r="B2913" t="s">
        <v>60</v>
      </c>
      <c r="C2913" t="s">
        <v>8867</v>
      </c>
      <c r="D2913" t="s">
        <v>6137</v>
      </c>
      <c r="E2913" t="s">
        <v>60</v>
      </c>
      <c r="F2913" t="s">
        <v>60</v>
      </c>
      <c r="G2913" t="s">
        <v>61</v>
      </c>
      <c r="H2913" t="s">
        <v>5223</v>
      </c>
      <c r="I2913" t="s">
        <v>1345</v>
      </c>
      <c r="J2913" s="11">
        <v>25</v>
      </c>
      <c r="K2913" s="16">
        <v>5.25</v>
      </c>
      <c r="L2913" t="s">
        <v>8871</v>
      </c>
      <c r="M2913" t="s">
        <v>60</v>
      </c>
      <c r="N2913" t="s">
        <v>340</v>
      </c>
      <c r="O2913" s="13"/>
      <c r="P2913" t="s">
        <v>60</v>
      </c>
      <c r="Q2913" t="s">
        <v>60</v>
      </c>
      <c r="R2913" t="s">
        <v>5173</v>
      </c>
      <c r="S2913" t="s">
        <v>5174</v>
      </c>
      <c r="T2913" s="12">
        <v>0</v>
      </c>
      <c r="V2913" s="14" t="str">
        <f>VLOOKUP(MID(A2913,2,1),Sheet4!A:B,2,FALSE)</f>
        <v>Gd.14</v>
      </c>
      <c r="W2913" s="14">
        <f t="shared" si="90"/>
        <v>256</v>
      </c>
      <c r="X2913" s="14" t="str">
        <f t="shared" si="91"/>
        <v>St</v>
      </c>
      <c r="Y2913" s="14" t="str">
        <f>VLOOKUP(RIGHT(L2913,1),Sheet4!F:G,2,FALSE)</f>
        <v>Prime</v>
      </c>
    </row>
    <row r="2914" spans="1:25">
      <c r="A2914" t="s">
        <v>6703</v>
      </c>
      <c r="B2914" t="s">
        <v>60</v>
      </c>
      <c r="C2914" t="s">
        <v>8867</v>
      </c>
      <c r="D2914" t="s">
        <v>6137</v>
      </c>
      <c r="E2914" t="s">
        <v>60</v>
      </c>
      <c r="F2914" t="s">
        <v>60</v>
      </c>
      <c r="G2914" t="s">
        <v>61</v>
      </c>
      <c r="H2914" t="s">
        <v>5223</v>
      </c>
      <c r="I2914" t="s">
        <v>1345</v>
      </c>
      <c r="J2914" s="11">
        <v>89</v>
      </c>
      <c r="K2914" s="16">
        <v>18.69</v>
      </c>
      <c r="L2914" t="s">
        <v>8870</v>
      </c>
      <c r="M2914" t="s">
        <v>60</v>
      </c>
      <c r="N2914" t="s">
        <v>340</v>
      </c>
      <c r="O2914" s="13"/>
      <c r="P2914" t="s">
        <v>60</v>
      </c>
      <c r="Q2914" t="s">
        <v>60</v>
      </c>
      <c r="R2914" t="s">
        <v>5173</v>
      </c>
      <c r="S2914" t="s">
        <v>5174</v>
      </c>
      <c r="T2914" s="12">
        <v>0</v>
      </c>
      <c r="V2914" s="14" t="str">
        <f>VLOOKUP(MID(A2914,2,1),Sheet4!A:B,2,FALSE)</f>
        <v>Gd.14</v>
      </c>
      <c r="W2914" s="14">
        <f t="shared" si="90"/>
        <v>256</v>
      </c>
      <c r="X2914" s="14" t="str">
        <f t="shared" si="91"/>
        <v>St</v>
      </c>
      <c r="Y2914" s="14" t="str">
        <f>VLOOKUP(RIGHT(L2914,1),Sheet4!F:G,2,FALSE)</f>
        <v>Prime</v>
      </c>
    </row>
    <row r="2915" spans="1:25">
      <c r="A2915" t="s">
        <v>8680</v>
      </c>
      <c r="B2915" t="s">
        <v>60</v>
      </c>
      <c r="C2915" t="s">
        <v>8867</v>
      </c>
      <c r="D2915" t="s">
        <v>6137</v>
      </c>
      <c r="E2915" t="s">
        <v>60</v>
      </c>
      <c r="F2915" t="s">
        <v>60</v>
      </c>
      <c r="G2915" t="s">
        <v>61</v>
      </c>
      <c r="H2915" t="s">
        <v>5223</v>
      </c>
      <c r="I2915" t="s">
        <v>1345</v>
      </c>
      <c r="J2915" s="11">
        <v>900</v>
      </c>
      <c r="K2915" s="16">
        <v>189</v>
      </c>
      <c r="L2915" t="s">
        <v>8870</v>
      </c>
      <c r="M2915" t="s">
        <v>60</v>
      </c>
      <c r="N2915" t="s">
        <v>340</v>
      </c>
      <c r="O2915" s="13"/>
      <c r="P2915" t="s">
        <v>60</v>
      </c>
      <c r="Q2915" t="s">
        <v>60</v>
      </c>
      <c r="R2915" t="s">
        <v>5173</v>
      </c>
      <c r="S2915" t="s">
        <v>5174</v>
      </c>
      <c r="T2915" s="12">
        <v>0</v>
      </c>
      <c r="V2915" s="14" t="str">
        <f>VLOOKUP(MID(A2915,2,1),Sheet4!A:B,2,FALSE)</f>
        <v>Gd.14</v>
      </c>
      <c r="W2915" s="14">
        <f t="shared" si="90"/>
        <v>256</v>
      </c>
      <c r="X2915" s="14" t="str">
        <f t="shared" si="91"/>
        <v>St</v>
      </c>
      <c r="Y2915" s="14" t="str">
        <f>VLOOKUP(RIGHT(L2915,1),Sheet4!F:G,2,FALSE)</f>
        <v>Prime</v>
      </c>
    </row>
    <row r="2916" spans="1:25">
      <c r="A2916" t="s">
        <v>6643</v>
      </c>
      <c r="B2916" t="s">
        <v>60</v>
      </c>
      <c r="C2916" t="s">
        <v>8867</v>
      </c>
      <c r="D2916" t="s">
        <v>6137</v>
      </c>
      <c r="E2916" t="s">
        <v>60</v>
      </c>
      <c r="F2916" t="s">
        <v>60</v>
      </c>
      <c r="G2916" t="s">
        <v>61</v>
      </c>
      <c r="H2916" t="s">
        <v>5223</v>
      </c>
      <c r="I2916" t="s">
        <v>1345</v>
      </c>
      <c r="J2916" s="11">
        <v>2100</v>
      </c>
      <c r="K2916" s="16">
        <v>441</v>
      </c>
      <c r="L2916" t="s">
        <v>8870</v>
      </c>
      <c r="M2916" t="s">
        <v>60</v>
      </c>
      <c r="N2916" t="s">
        <v>340</v>
      </c>
      <c r="O2916" s="13"/>
      <c r="P2916" t="s">
        <v>60</v>
      </c>
      <c r="Q2916" t="s">
        <v>60</v>
      </c>
      <c r="R2916" t="s">
        <v>5173</v>
      </c>
      <c r="S2916" t="s">
        <v>5174</v>
      </c>
      <c r="T2916" s="12">
        <v>0</v>
      </c>
      <c r="V2916" s="14" t="str">
        <f>VLOOKUP(MID(A2916,2,1),Sheet4!A:B,2,FALSE)</f>
        <v>Gd.14</v>
      </c>
      <c r="W2916" s="14">
        <f t="shared" si="90"/>
        <v>256</v>
      </c>
      <c r="X2916" s="14" t="str">
        <f t="shared" si="91"/>
        <v>St</v>
      </c>
      <c r="Y2916" s="14" t="str">
        <f>VLOOKUP(RIGHT(L2916,1),Sheet4!F:G,2,FALSE)</f>
        <v>Prime</v>
      </c>
    </row>
    <row r="2917" spans="1:25">
      <c r="A2917" t="s">
        <v>5909</v>
      </c>
      <c r="B2917" t="s">
        <v>60</v>
      </c>
      <c r="C2917" t="s">
        <v>8872</v>
      </c>
      <c r="D2917" t="s">
        <v>6137</v>
      </c>
      <c r="E2917" t="s">
        <v>60</v>
      </c>
      <c r="F2917" t="s">
        <v>60</v>
      </c>
      <c r="G2917" t="s">
        <v>61</v>
      </c>
      <c r="H2917" t="s">
        <v>5223</v>
      </c>
      <c r="I2917" t="s">
        <v>8873</v>
      </c>
      <c r="J2917" s="11">
        <v>8</v>
      </c>
      <c r="K2917" s="12">
        <v>1.712</v>
      </c>
      <c r="L2917" t="s">
        <v>8874</v>
      </c>
      <c r="M2917" t="s">
        <v>60</v>
      </c>
      <c r="N2917" t="s">
        <v>340</v>
      </c>
      <c r="O2917" s="13"/>
      <c r="P2917" t="s">
        <v>60</v>
      </c>
      <c r="Q2917" t="s">
        <v>60</v>
      </c>
      <c r="R2917" t="s">
        <v>5562</v>
      </c>
      <c r="S2917" t="s">
        <v>5174</v>
      </c>
      <c r="T2917" s="12">
        <v>0</v>
      </c>
      <c r="V2917" s="14" t="str">
        <f>VLOOKUP(MID(A2917,2,1),Sheet4!A:B,2,FALSE)</f>
        <v>Gd.05</v>
      </c>
      <c r="W2917" s="14">
        <f t="shared" si="90"/>
        <v>261</v>
      </c>
      <c r="X2917" s="14" t="str">
        <f t="shared" si="91"/>
        <v>St</v>
      </c>
      <c r="Y2917" s="14" t="str">
        <f>VLOOKUP(RIGHT(L2917,1),Sheet4!F:G,2,FALSE)</f>
        <v>Prime</v>
      </c>
    </row>
    <row r="2918" spans="1:25">
      <c r="A2918" t="s">
        <v>3705</v>
      </c>
      <c r="B2918" t="s">
        <v>60</v>
      </c>
      <c r="C2918" t="s">
        <v>8872</v>
      </c>
      <c r="D2918" t="s">
        <v>6137</v>
      </c>
      <c r="E2918" t="s">
        <v>60</v>
      </c>
      <c r="F2918" t="s">
        <v>60</v>
      </c>
      <c r="G2918" t="s">
        <v>61</v>
      </c>
      <c r="H2918" t="s">
        <v>5223</v>
      </c>
      <c r="I2918" t="s">
        <v>8873</v>
      </c>
      <c r="J2918" s="11">
        <v>3</v>
      </c>
      <c r="K2918" s="12">
        <v>0.642</v>
      </c>
      <c r="L2918" t="s">
        <v>8875</v>
      </c>
      <c r="M2918" t="s">
        <v>60</v>
      </c>
      <c r="N2918" t="s">
        <v>340</v>
      </c>
      <c r="O2918" s="13"/>
      <c r="P2918" t="s">
        <v>60</v>
      </c>
      <c r="Q2918" t="s">
        <v>60</v>
      </c>
      <c r="R2918" t="s">
        <v>5173</v>
      </c>
      <c r="S2918" t="s">
        <v>5174</v>
      </c>
      <c r="T2918" s="12">
        <v>0</v>
      </c>
      <c r="V2918" s="14" t="str">
        <f>VLOOKUP(MID(A2918,2,1),Sheet4!A:B,2,FALSE)</f>
        <v>Gd.05</v>
      </c>
      <c r="W2918" s="14">
        <f t="shared" si="90"/>
        <v>261</v>
      </c>
      <c r="X2918" s="14" t="str">
        <f t="shared" si="91"/>
        <v>St</v>
      </c>
      <c r="Y2918" s="14" t="str">
        <f>VLOOKUP(RIGHT(L2918,1),Sheet4!F:G,2,FALSE)</f>
        <v>Prime</v>
      </c>
    </row>
    <row r="2919" spans="1:25">
      <c r="A2919" t="s">
        <v>3705</v>
      </c>
      <c r="B2919" t="s">
        <v>60</v>
      </c>
      <c r="C2919" t="s">
        <v>8872</v>
      </c>
      <c r="D2919" t="s">
        <v>6137</v>
      </c>
      <c r="E2919" t="s">
        <v>60</v>
      </c>
      <c r="F2919" t="s">
        <v>60</v>
      </c>
      <c r="G2919" t="s">
        <v>61</v>
      </c>
      <c r="H2919" t="s">
        <v>5223</v>
      </c>
      <c r="I2919" t="s">
        <v>8873</v>
      </c>
      <c r="J2919" s="11">
        <v>9</v>
      </c>
      <c r="K2919" s="12">
        <v>1.926</v>
      </c>
      <c r="L2919" t="s">
        <v>8876</v>
      </c>
      <c r="M2919" t="s">
        <v>60</v>
      </c>
      <c r="N2919" t="s">
        <v>340</v>
      </c>
      <c r="O2919" s="13"/>
      <c r="P2919" t="s">
        <v>60</v>
      </c>
      <c r="Q2919" t="s">
        <v>60</v>
      </c>
      <c r="R2919" t="s">
        <v>5173</v>
      </c>
      <c r="S2919" t="s">
        <v>5174</v>
      </c>
      <c r="T2919" s="12">
        <v>0</v>
      </c>
      <c r="V2919" s="14" t="str">
        <f>VLOOKUP(MID(A2919,2,1),Sheet4!A:B,2,FALSE)</f>
        <v>Gd.05</v>
      </c>
      <c r="W2919" s="14">
        <f t="shared" si="90"/>
        <v>261</v>
      </c>
      <c r="X2919" s="14" t="str">
        <f t="shared" si="91"/>
        <v>St</v>
      </c>
      <c r="Y2919" s="14" t="str">
        <f>VLOOKUP(RIGHT(L2919,1),Sheet4!F:G,2,FALSE)</f>
        <v>Prime</v>
      </c>
    </row>
    <row r="2920" spans="1:25">
      <c r="A2920" t="s">
        <v>3705</v>
      </c>
      <c r="B2920" t="s">
        <v>60</v>
      </c>
      <c r="C2920" t="s">
        <v>8872</v>
      </c>
      <c r="D2920" t="s">
        <v>6137</v>
      </c>
      <c r="E2920" t="s">
        <v>60</v>
      </c>
      <c r="F2920" t="s">
        <v>60</v>
      </c>
      <c r="G2920" t="s">
        <v>61</v>
      </c>
      <c r="H2920" t="s">
        <v>5223</v>
      </c>
      <c r="I2920" t="s">
        <v>8873</v>
      </c>
      <c r="J2920" s="11">
        <v>6</v>
      </c>
      <c r="K2920" s="12">
        <v>1.284</v>
      </c>
      <c r="L2920" t="s">
        <v>8858</v>
      </c>
      <c r="M2920" t="s">
        <v>60</v>
      </c>
      <c r="N2920" t="s">
        <v>340</v>
      </c>
      <c r="O2920" s="13"/>
      <c r="P2920" t="s">
        <v>60</v>
      </c>
      <c r="Q2920" t="s">
        <v>60</v>
      </c>
      <c r="R2920" t="s">
        <v>5173</v>
      </c>
      <c r="S2920" t="s">
        <v>5174</v>
      </c>
      <c r="T2920" s="12">
        <v>0</v>
      </c>
      <c r="V2920" s="14" t="str">
        <f>VLOOKUP(MID(A2920,2,1),Sheet4!A:B,2,FALSE)</f>
        <v>Gd.05</v>
      </c>
      <c r="W2920" s="14">
        <f t="shared" si="90"/>
        <v>261</v>
      </c>
      <c r="X2920" s="14" t="str">
        <f t="shared" si="91"/>
        <v>St</v>
      </c>
      <c r="Y2920" s="14" t="str">
        <f>VLOOKUP(RIGHT(L2920,1),Sheet4!F:G,2,FALSE)</f>
        <v>Prime</v>
      </c>
    </row>
    <row r="2921" spans="1:25">
      <c r="A2921" t="s">
        <v>5909</v>
      </c>
      <c r="B2921" t="s">
        <v>60</v>
      </c>
      <c r="C2921" t="s">
        <v>8872</v>
      </c>
      <c r="D2921" t="s">
        <v>6137</v>
      </c>
      <c r="E2921" t="s">
        <v>60</v>
      </c>
      <c r="F2921" t="s">
        <v>60</v>
      </c>
      <c r="G2921" t="s">
        <v>61</v>
      </c>
      <c r="H2921" t="s">
        <v>5223</v>
      </c>
      <c r="I2921" t="s">
        <v>8873</v>
      </c>
      <c r="J2921" s="11">
        <v>14</v>
      </c>
      <c r="K2921" s="12">
        <v>2.996</v>
      </c>
      <c r="L2921" t="s">
        <v>8877</v>
      </c>
      <c r="M2921" t="s">
        <v>60</v>
      </c>
      <c r="N2921" t="s">
        <v>340</v>
      </c>
      <c r="O2921" s="13"/>
      <c r="P2921" t="s">
        <v>60</v>
      </c>
      <c r="Q2921" t="s">
        <v>60</v>
      </c>
      <c r="R2921" t="s">
        <v>5173</v>
      </c>
      <c r="S2921" t="s">
        <v>5174</v>
      </c>
      <c r="T2921" s="12">
        <v>0</v>
      </c>
      <c r="V2921" s="14" t="str">
        <f>VLOOKUP(MID(A2921,2,1),Sheet4!A:B,2,FALSE)</f>
        <v>Gd.05</v>
      </c>
      <c r="W2921" s="14">
        <f t="shared" si="90"/>
        <v>261</v>
      </c>
      <c r="X2921" s="14" t="str">
        <f t="shared" si="91"/>
        <v>St</v>
      </c>
      <c r="Y2921" s="14" t="str">
        <f>VLOOKUP(RIGHT(L2921,1),Sheet4!F:G,2,FALSE)</f>
        <v>Prime</v>
      </c>
    </row>
    <row r="2922" spans="1:25">
      <c r="A2922" t="s">
        <v>77</v>
      </c>
      <c r="B2922" t="s">
        <v>60</v>
      </c>
      <c r="C2922" t="s">
        <v>8872</v>
      </c>
      <c r="D2922" t="s">
        <v>6137</v>
      </c>
      <c r="E2922" t="s">
        <v>60</v>
      </c>
      <c r="F2922" t="s">
        <v>60</v>
      </c>
      <c r="G2922" t="s">
        <v>61</v>
      </c>
      <c r="H2922" t="s">
        <v>5223</v>
      </c>
      <c r="I2922" t="s">
        <v>8873</v>
      </c>
      <c r="J2922" s="11">
        <v>61</v>
      </c>
      <c r="K2922" s="12">
        <v>13.054</v>
      </c>
      <c r="L2922" t="s">
        <v>8870</v>
      </c>
      <c r="M2922" t="s">
        <v>60</v>
      </c>
      <c r="N2922" t="s">
        <v>340</v>
      </c>
      <c r="O2922" s="13"/>
      <c r="P2922" t="s">
        <v>60</v>
      </c>
      <c r="Q2922" t="s">
        <v>60</v>
      </c>
      <c r="R2922" t="s">
        <v>5173</v>
      </c>
      <c r="S2922" t="s">
        <v>5174</v>
      </c>
      <c r="T2922" s="12">
        <v>0</v>
      </c>
      <c r="V2922" s="14" t="str">
        <f>VLOOKUP(MID(A2922,2,1),Sheet4!A:B,2,FALSE)</f>
        <v>Gd.05</v>
      </c>
      <c r="W2922" s="14">
        <f t="shared" si="90"/>
        <v>261</v>
      </c>
      <c r="X2922" s="14" t="str">
        <f t="shared" si="91"/>
        <v>St</v>
      </c>
      <c r="Y2922" s="14" t="str">
        <f>VLOOKUP(RIGHT(L2922,1),Sheet4!F:G,2,FALSE)</f>
        <v>Prime</v>
      </c>
    </row>
    <row r="2923" spans="1:25">
      <c r="A2923" t="s">
        <v>693</v>
      </c>
      <c r="B2923" t="s">
        <v>60</v>
      </c>
      <c r="C2923" t="s">
        <v>8872</v>
      </c>
      <c r="D2923" t="s">
        <v>6137</v>
      </c>
      <c r="E2923" t="s">
        <v>60</v>
      </c>
      <c r="F2923" t="s">
        <v>60</v>
      </c>
      <c r="G2923" t="s">
        <v>61</v>
      </c>
      <c r="H2923" t="s">
        <v>5223</v>
      </c>
      <c r="I2923" t="s">
        <v>8873</v>
      </c>
      <c r="J2923" s="11">
        <v>500</v>
      </c>
      <c r="K2923" s="16">
        <v>107</v>
      </c>
      <c r="L2923" t="s">
        <v>8870</v>
      </c>
      <c r="M2923" t="s">
        <v>60</v>
      </c>
      <c r="N2923" t="s">
        <v>340</v>
      </c>
      <c r="O2923" s="13"/>
      <c r="P2923" t="s">
        <v>60</v>
      </c>
      <c r="Q2923" t="s">
        <v>60</v>
      </c>
      <c r="R2923" t="s">
        <v>5173</v>
      </c>
      <c r="S2923" t="s">
        <v>5174</v>
      </c>
      <c r="T2923" s="12">
        <v>0</v>
      </c>
      <c r="V2923" s="14" t="str">
        <f>VLOOKUP(MID(A2923,2,1),Sheet4!A:B,2,FALSE)</f>
        <v>Gd.05</v>
      </c>
      <c r="W2923" s="14">
        <f t="shared" si="90"/>
        <v>261</v>
      </c>
      <c r="X2923" s="14" t="str">
        <f t="shared" si="91"/>
        <v>St</v>
      </c>
      <c r="Y2923" s="14" t="str">
        <f>VLOOKUP(RIGHT(L2923,1),Sheet4!F:G,2,FALSE)</f>
        <v>Prime</v>
      </c>
    </row>
    <row r="2924" spans="1:25">
      <c r="A2924" t="s">
        <v>6703</v>
      </c>
      <c r="B2924" t="s">
        <v>60</v>
      </c>
      <c r="C2924" t="s">
        <v>8872</v>
      </c>
      <c r="D2924" t="s">
        <v>6137</v>
      </c>
      <c r="E2924" t="s">
        <v>60</v>
      </c>
      <c r="F2924" t="s">
        <v>60</v>
      </c>
      <c r="G2924" t="s">
        <v>61</v>
      </c>
      <c r="H2924" t="s">
        <v>5223</v>
      </c>
      <c r="I2924" t="s">
        <v>8873</v>
      </c>
      <c r="J2924" s="11">
        <v>99</v>
      </c>
      <c r="K2924" s="12">
        <v>21.186</v>
      </c>
      <c r="L2924" t="s">
        <v>1496</v>
      </c>
      <c r="M2924" t="s">
        <v>60</v>
      </c>
      <c r="N2924" t="s">
        <v>340</v>
      </c>
      <c r="O2924" s="13"/>
      <c r="P2924" t="s">
        <v>60</v>
      </c>
      <c r="Q2924" t="s">
        <v>60</v>
      </c>
      <c r="R2924" t="s">
        <v>5173</v>
      </c>
      <c r="S2924" t="s">
        <v>5217</v>
      </c>
      <c r="T2924" s="12">
        <v>0</v>
      </c>
      <c r="V2924" s="14" t="str">
        <f>VLOOKUP(MID(A2924,2,1),Sheet4!A:B,2,FALSE)</f>
        <v>Gd.14</v>
      </c>
      <c r="W2924" s="14">
        <f t="shared" si="90"/>
        <v>261</v>
      </c>
      <c r="X2924" s="14" t="str">
        <f t="shared" si="91"/>
        <v>St</v>
      </c>
      <c r="Y2924" s="14" t="str">
        <f>VLOOKUP(RIGHT(L2924,1),Sheet4!F:G,2,FALSE)</f>
        <v>Grd C</v>
      </c>
    </row>
    <row r="2925" spans="1:25">
      <c r="A2925" t="s">
        <v>6323</v>
      </c>
      <c r="B2925" t="s">
        <v>60</v>
      </c>
      <c r="C2925" t="s">
        <v>8878</v>
      </c>
      <c r="D2925" t="s">
        <v>5559</v>
      </c>
      <c r="E2925" t="s">
        <v>60</v>
      </c>
      <c r="F2925" t="s">
        <v>60</v>
      </c>
      <c r="G2925" t="s">
        <v>198</v>
      </c>
      <c r="H2925" t="s">
        <v>5170</v>
      </c>
      <c r="I2925" t="s">
        <v>8879</v>
      </c>
      <c r="J2925" s="11">
        <v>102</v>
      </c>
      <c r="K2925" s="12">
        <v>3.672</v>
      </c>
      <c r="L2925" t="s">
        <v>8880</v>
      </c>
      <c r="M2925" t="s">
        <v>60</v>
      </c>
      <c r="N2925" t="s">
        <v>340</v>
      </c>
      <c r="O2925" s="13"/>
      <c r="P2925" t="s">
        <v>8881</v>
      </c>
      <c r="Q2925" t="s">
        <v>60</v>
      </c>
      <c r="R2925" t="s">
        <v>5173</v>
      </c>
      <c r="S2925" t="s">
        <v>5217</v>
      </c>
      <c r="T2925" s="12">
        <v>0</v>
      </c>
      <c r="V2925" s="14" t="str">
        <f>VLOOKUP(MID(A2925,2,1),Sheet4!A:B,2,FALSE)</f>
        <v>Gd.14</v>
      </c>
      <c r="W2925" s="14">
        <f t="shared" si="90"/>
        <v>47.5</v>
      </c>
      <c r="X2925" s="14" t="str">
        <f t="shared" si="91"/>
        <v>St</v>
      </c>
      <c r="Y2925" s="14" t="str">
        <f>VLOOKUP(RIGHT(L2925,1),Sheet4!F:G,2,FALSE)</f>
        <v>Grd C</v>
      </c>
    </row>
    <row r="2926" spans="1:25">
      <c r="A2926" t="s">
        <v>6323</v>
      </c>
      <c r="B2926" t="s">
        <v>60</v>
      </c>
      <c r="C2926" t="s">
        <v>8878</v>
      </c>
      <c r="D2926" t="s">
        <v>5559</v>
      </c>
      <c r="E2926" t="s">
        <v>60</v>
      </c>
      <c r="F2926" t="s">
        <v>60</v>
      </c>
      <c r="G2926" t="s">
        <v>198</v>
      </c>
      <c r="H2926" t="s">
        <v>5170</v>
      </c>
      <c r="I2926" t="s">
        <v>8879</v>
      </c>
      <c r="J2926" s="11">
        <v>671</v>
      </c>
      <c r="K2926" s="12">
        <v>24.156</v>
      </c>
      <c r="L2926" t="s">
        <v>8882</v>
      </c>
      <c r="M2926" t="s">
        <v>60</v>
      </c>
      <c r="N2926" t="s">
        <v>340</v>
      </c>
      <c r="O2926" s="13"/>
      <c r="P2926" t="s">
        <v>60</v>
      </c>
      <c r="Q2926" t="s">
        <v>60</v>
      </c>
      <c r="R2926" t="s">
        <v>5173</v>
      </c>
      <c r="S2926" t="s">
        <v>5174</v>
      </c>
      <c r="T2926" s="12">
        <v>0</v>
      </c>
      <c r="V2926" s="14" t="str">
        <f>VLOOKUP(MID(A2926,2,1),Sheet4!A:B,2,FALSE)</f>
        <v>Gd.14</v>
      </c>
      <c r="W2926" s="14">
        <f t="shared" si="90"/>
        <v>47.5</v>
      </c>
      <c r="X2926" s="14" t="str">
        <f t="shared" si="91"/>
        <v>St</v>
      </c>
      <c r="Y2926" s="14" t="str">
        <f>VLOOKUP(RIGHT(L2926,1),Sheet4!F:G,2,FALSE)</f>
        <v>Prime</v>
      </c>
    </row>
    <row r="2927" spans="1:25">
      <c r="A2927" t="s">
        <v>6323</v>
      </c>
      <c r="B2927" t="s">
        <v>60</v>
      </c>
      <c r="C2927" t="s">
        <v>8878</v>
      </c>
      <c r="D2927" t="s">
        <v>5559</v>
      </c>
      <c r="E2927" t="s">
        <v>60</v>
      </c>
      <c r="F2927" t="s">
        <v>60</v>
      </c>
      <c r="G2927" t="s">
        <v>198</v>
      </c>
      <c r="H2927" t="s">
        <v>5170</v>
      </c>
      <c r="I2927" t="s">
        <v>8879</v>
      </c>
      <c r="J2927" s="11">
        <v>31</v>
      </c>
      <c r="K2927" s="12">
        <v>1.116</v>
      </c>
      <c r="L2927" t="s">
        <v>8883</v>
      </c>
      <c r="M2927" t="s">
        <v>60</v>
      </c>
      <c r="N2927" t="s">
        <v>340</v>
      </c>
      <c r="O2927" s="13"/>
      <c r="P2927" t="s">
        <v>8881</v>
      </c>
      <c r="Q2927" t="s">
        <v>60</v>
      </c>
      <c r="R2927" t="s">
        <v>5173</v>
      </c>
      <c r="S2927" t="s">
        <v>5217</v>
      </c>
      <c r="T2927" s="12">
        <v>0</v>
      </c>
      <c r="V2927" s="14" t="str">
        <f>VLOOKUP(MID(A2927,2,1),Sheet4!A:B,2,FALSE)</f>
        <v>Gd.14</v>
      </c>
      <c r="W2927" s="14">
        <f t="shared" si="90"/>
        <v>47.5</v>
      </c>
      <c r="X2927" s="14" t="str">
        <f t="shared" si="91"/>
        <v>St</v>
      </c>
      <c r="Y2927" s="14" t="str">
        <f>VLOOKUP(RIGHT(L2927,1),Sheet4!F:G,2,FALSE)</f>
        <v>Grd C</v>
      </c>
    </row>
    <row r="2928" spans="1:25">
      <c r="A2928" t="s">
        <v>6323</v>
      </c>
      <c r="B2928" t="s">
        <v>60</v>
      </c>
      <c r="C2928" t="s">
        <v>8878</v>
      </c>
      <c r="D2928" t="s">
        <v>5559</v>
      </c>
      <c r="E2928" t="s">
        <v>60</v>
      </c>
      <c r="F2928" t="s">
        <v>60</v>
      </c>
      <c r="G2928" t="s">
        <v>198</v>
      </c>
      <c r="H2928" t="s">
        <v>5170</v>
      </c>
      <c r="I2928" t="s">
        <v>8879</v>
      </c>
      <c r="J2928" s="11">
        <v>2120</v>
      </c>
      <c r="K2928" s="16">
        <v>76.32</v>
      </c>
      <c r="L2928" t="s">
        <v>8884</v>
      </c>
      <c r="M2928" t="s">
        <v>60</v>
      </c>
      <c r="N2928" t="s">
        <v>340</v>
      </c>
      <c r="O2928" s="13"/>
      <c r="P2928" t="s">
        <v>60</v>
      </c>
      <c r="Q2928" t="s">
        <v>60</v>
      </c>
      <c r="R2928" t="s">
        <v>5173</v>
      </c>
      <c r="S2928" t="s">
        <v>5174</v>
      </c>
      <c r="T2928" s="12">
        <v>0</v>
      </c>
      <c r="V2928" s="14" t="str">
        <f>VLOOKUP(MID(A2928,2,1),Sheet4!A:B,2,FALSE)</f>
        <v>Gd.14</v>
      </c>
      <c r="W2928" s="14">
        <f t="shared" si="90"/>
        <v>47.5</v>
      </c>
      <c r="X2928" s="14" t="str">
        <f t="shared" si="91"/>
        <v>St</v>
      </c>
      <c r="Y2928" s="14" t="str">
        <f>VLOOKUP(RIGHT(L2928,1),Sheet4!F:G,2,FALSE)</f>
        <v>Prime</v>
      </c>
    </row>
    <row r="2929" spans="1:25">
      <c r="A2929" t="s">
        <v>6323</v>
      </c>
      <c r="B2929" t="s">
        <v>60</v>
      </c>
      <c r="C2929" t="s">
        <v>8878</v>
      </c>
      <c r="D2929" t="s">
        <v>5559</v>
      </c>
      <c r="E2929" t="s">
        <v>60</v>
      </c>
      <c r="F2929" t="s">
        <v>60</v>
      </c>
      <c r="G2929" t="s">
        <v>198</v>
      </c>
      <c r="H2929" t="s">
        <v>5170</v>
      </c>
      <c r="I2929" t="s">
        <v>8879</v>
      </c>
      <c r="J2929" s="11">
        <v>532</v>
      </c>
      <c r="K2929" s="12">
        <v>19.152</v>
      </c>
      <c r="L2929" t="s">
        <v>8885</v>
      </c>
      <c r="M2929" t="s">
        <v>60</v>
      </c>
      <c r="N2929" t="s">
        <v>340</v>
      </c>
      <c r="O2929" s="13"/>
      <c r="P2929" t="s">
        <v>8881</v>
      </c>
      <c r="Q2929" t="s">
        <v>60</v>
      </c>
      <c r="R2929" t="s">
        <v>5173</v>
      </c>
      <c r="S2929" t="s">
        <v>5217</v>
      </c>
      <c r="T2929" s="12">
        <v>0</v>
      </c>
      <c r="V2929" s="14" t="str">
        <f>VLOOKUP(MID(A2929,2,1),Sheet4!A:B,2,FALSE)</f>
        <v>Gd.14</v>
      </c>
      <c r="W2929" s="14">
        <f t="shared" si="90"/>
        <v>47.5</v>
      </c>
      <c r="X2929" s="14" t="str">
        <f t="shared" si="91"/>
        <v>St</v>
      </c>
      <c r="Y2929" s="14" t="str">
        <f>VLOOKUP(RIGHT(L2929,1),Sheet4!F:G,2,FALSE)</f>
        <v>Grd C</v>
      </c>
    </row>
    <row r="2930" spans="1:25">
      <c r="A2930" t="s">
        <v>5909</v>
      </c>
      <c r="B2930" t="s">
        <v>60</v>
      </c>
      <c r="C2930" t="s">
        <v>8878</v>
      </c>
      <c r="D2930" t="s">
        <v>5559</v>
      </c>
      <c r="E2930" t="s">
        <v>60</v>
      </c>
      <c r="F2930" t="s">
        <v>60</v>
      </c>
      <c r="G2930" t="s">
        <v>198</v>
      </c>
      <c r="H2930" t="s">
        <v>5170</v>
      </c>
      <c r="I2930" t="s">
        <v>8879</v>
      </c>
      <c r="J2930" s="11">
        <v>50</v>
      </c>
      <c r="K2930" s="16">
        <v>1.8</v>
      </c>
      <c r="L2930" t="s">
        <v>8886</v>
      </c>
      <c r="M2930" t="s">
        <v>60</v>
      </c>
      <c r="N2930" t="s">
        <v>340</v>
      </c>
      <c r="O2930" s="13"/>
      <c r="P2930" t="s">
        <v>60</v>
      </c>
      <c r="Q2930" t="s">
        <v>60</v>
      </c>
      <c r="R2930" t="s">
        <v>5562</v>
      </c>
      <c r="S2930" t="s">
        <v>5174</v>
      </c>
      <c r="T2930" s="12">
        <v>0</v>
      </c>
      <c r="V2930" s="14" t="str">
        <f>VLOOKUP(MID(A2930,2,1),Sheet4!A:B,2,FALSE)</f>
        <v>Gd.05</v>
      </c>
      <c r="W2930" s="14">
        <f t="shared" si="90"/>
        <v>47.5</v>
      </c>
      <c r="X2930" s="14" t="str">
        <f t="shared" si="91"/>
        <v>St</v>
      </c>
      <c r="Y2930" s="14" t="str">
        <f>VLOOKUP(RIGHT(L2930,1),Sheet4!F:G,2,FALSE)</f>
        <v>Prime</v>
      </c>
    </row>
    <row r="2931" spans="1:25">
      <c r="A2931" t="s">
        <v>5909</v>
      </c>
      <c r="B2931" t="s">
        <v>60</v>
      </c>
      <c r="C2931" t="s">
        <v>8878</v>
      </c>
      <c r="D2931" t="s">
        <v>5559</v>
      </c>
      <c r="E2931" t="s">
        <v>60</v>
      </c>
      <c r="F2931" t="s">
        <v>60</v>
      </c>
      <c r="G2931" t="s">
        <v>198</v>
      </c>
      <c r="H2931" t="s">
        <v>5170</v>
      </c>
      <c r="I2931" t="s">
        <v>8879</v>
      </c>
      <c r="J2931" s="11">
        <v>100</v>
      </c>
      <c r="K2931" s="16">
        <v>3.6</v>
      </c>
      <c r="L2931" t="s">
        <v>8887</v>
      </c>
      <c r="M2931" t="s">
        <v>60</v>
      </c>
      <c r="N2931" t="s">
        <v>340</v>
      </c>
      <c r="O2931" s="13"/>
      <c r="P2931" t="s">
        <v>60</v>
      </c>
      <c r="Q2931" t="s">
        <v>60</v>
      </c>
      <c r="R2931" t="s">
        <v>5173</v>
      </c>
      <c r="S2931" t="s">
        <v>5174</v>
      </c>
      <c r="T2931" s="12">
        <v>0</v>
      </c>
      <c r="V2931" s="14" t="str">
        <f>VLOOKUP(MID(A2931,2,1),Sheet4!A:B,2,FALSE)</f>
        <v>Gd.05</v>
      </c>
      <c r="W2931" s="14">
        <f t="shared" si="90"/>
        <v>47.5</v>
      </c>
      <c r="X2931" s="14" t="str">
        <f t="shared" si="91"/>
        <v>St</v>
      </c>
      <c r="Y2931" s="14" t="str">
        <f>VLOOKUP(RIGHT(L2931,1),Sheet4!F:G,2,FALSE)</f>
        <v>Prime</v>
      </c>
    </row>
    <row r="2932" spans="1:25">
      <c r="A2932" t="s">
        <v>5909</v>
      </c>
      <c r="B2932" t="s">
        <v>60</v>
      </c>
      <c r="C2932" t="s">
        <v>8878</v>
      </c>
      <c r="D2932" t="s">
        <v>5559</v>
      </c>
      <c r="E2932" t="s">
        <v>60</v>
      </c>
      <c r="F2932" t="s">
        <v>60</v>
      </c>
      <c r="G2932" t="s">
        <v>198</v>
      </c>
      <c r="H2932" t="s">
        <v>5170</v>
      </c>
      <c r="I2932" t="s">
        <v>8879</v>
      </c>
      <c r="J2932" s="11">
        <v>59</v>
      </c>
      <c r="K2932" s="12">
        <v>2.124</v>
      </c>
      <c r="L2932" t="s">
        <v>8888</v>
      </c>
      <c r="M2932" t="s">
        <v>60</v>
      </c>
      <c r="N2932" t="s">
        <v>340</v>
      </c>
      <c r="O2932" s="13"/>
      <c r="P2932" t="s">
        <v>60</v>
      </c>
      <c r="Q2932" t="s">
        <v>60</v>
      </c>
      <c r="R2932" t="s">
        <v>5173</v>
      </c>
      <c r="S2932" t="s">
        <v>5174</v>
      </c>
      <c r="T2932" s="12">
        <v>0</v>
      </c>
      <c r="V2932" s="14" t="str">
        <f>VLOOKUP(MID(A2932,2,1),Sheet4!A:B,2,FALSE)</f>
        <v>Gd.05</v>
      </c>
      <c r="W2932" s="14">
        <f t="shared" si="90"/>
        <v>47.5</v>
      </c>
      <c r="X2932" s="14" t="str">
        <f t="shared" si="91"/>
        <v>St</v>
      </c>
      <c r="Y2932" s="14" t="str">
        <f>VLOOKUP(RIGHT(L2932,1),Sheet4!F:G,2,FALSE)</f>
        <v>Prime</v>
      </c>
    </row>
    <row r="2933" spans="1:25">
      <c r="A2933" t="s">
        <v>6442</v>
      </c>
      <c r="B2933" t="s">
        <v>60</v>
      </c>
      <c r="C2933" t="s">
        <v>8889</v>
      </c>
      <c r="D2933" t="s">
        <v>5559</v>
      </c>
      <c r="E2933" t="s">
        <v>60</v>
      </c>
      <c r="F2933" t="s">
        <v>60</v>
      </c>
      <c r="G2933" t="s">
        <v>198</v>
      </c>
      <c r="H2933" t="s">
        <v>5223</v>
      </c>
      <c r="I2933" t="s">
        <v>6862</v>
      </c>
      <c r="J2933" s="11">
        <v>1336</v>
      </c>
      <c r="K2933" s="12">
        <v>415.496</v>
      </c>
      <c r="L2933" t="s">
        <v>8890</v>
      </c>
      <c r="M2933" t="s">
        <v>60</v>
      </c>
      <c r="N2933" t="s">
        <v>340</v>
      </c>
      <c r="O2933" s="13"/>
      <c r="P2933" t="s">
        <v>60</v>
      </c>
      <c r="Q2933" t="s">
        <v>60</v>
      </c>
      <c r="R2933" t="s">
        <v>5173</v>
      </c>
      <c r="S2933" t="s">
        <v>5174</v>
      </c>
      <c r="T2933" s="12">
        <v>0</v>
      </c>
      <c r="V2933" s="14" t="str">
        <f>VLOOKUP(MID(A2933,2,1),Sheet4!A:B,2,FALSE)</f>
        <v>Gd.13</v>
      </c>
      <c r="W2933" s="14">
        <f t="shared" si="90"/>
        <v>340</v>
      </c>
      <c r="X2933" s="14" t="str">
        <f t="shared" si="91"/>
        <v>St</v>
      </c>
      <c r="Y2933" s="14" t="str">
        <f>VLOOKUP(RIGHT(L2933,1),Sheet4!F:G,2,FALSE)</f>
        <v>Prime</v>
      </c>
    </row>
    <row r="2934" spans="1:25">
      <c r="A2934" t="s">
        <v>5909</v>
      </c>
      <c r="B2934" t="s">
        <v>60</v>
      </c>
      <c r="C2934" t="s">
        <v>8891</v>
      </c>
      <c r="D2934" t="s">
        <v>60</v>
      </c>
      <c r="E2934" t="s">
        <v>60</v>
      </c>
      <c r="F2934" t="s">
        <v>60</v>
      </c>
      <c r="G2934" t="s">
        <v>4728</v>
      </c>
      <c r="H2934" t="s">
        <v>5223</v>
      </c>
      <c r="I2934" t="s">
        <v>8892</v>
      </c>
      <c r="J2934" s="11">
        <v>40</v>
      </c>
      <c r="K2934" s="16">
        <v>1.52</v>
      </c>
      <c r="L2934" t="s">
        <v>8893</v>
      </c>
      <c r="M2934" t="s">
        <v>60</v>
      </c>
      <c r="N2934" t="s">
        <v>340</v>
      </c>
      <c r="O2934" s="13"/>
      <c r="P2934" t="s">
        <v>60</v>
      </c>
      <c r="Q2934" t="s">
        <v>60</v>
      </c>
      <c r="R2934" t="s">
        <v>5562</v>
      </c>
      <c r="S2934" t="s">
        <v>5174</v>
      </c>
      <c r="T2934" s="12">
        <v>0</v>
      </c>
      <c r="V2934" s="14" t="str">
        <f>VLOOKUP(MID(A2934,2,1),Sheet4!A:B,2,FALSE)</f>
        <v>Gd.05</v>
      </c>
      <c r="W2934" s="14">
        <f t="shared" si="90"/>
        <v>37.5</v>
      </c>
      <c r="X2934" s="14" t="str">
        <f t="shared" si="91"/>
        <v>St</v>
      </c>
      <c r="Y2934" s="14" t="str">
        <f>VLOOKUP(RIGHT(L2934,1),Sheet4!F:G,2,FALSE)</f>
        <v>Prime</v>
      </c>
    </row>
    <row r="2935" spans="1:25">
      <c r="A2935" t="s">
        <v>3705</v>
      </c>
      <c r="B2935" t="s">
        <v>60</v>
      </c>
      <c r="C2935" t="s">
        <v>8891</v>
      </c>
      <c r="D2935" t="s">
        <v>60</v>
      </c>
      <c r="E2935" t="s">
        <v>60</v>
      </c>
      <c r="F2935" t="s">
        <v>60</v>
      </c>
      <c r="G2935" t="s">
        <v>4728</v>
      </c>
      <c r="H2935" t="s">
        <v>5223</v>
      </c>
      <c r="I2935" t="s">
        <v>8892</v>
      </c>
      <c r="J2935" s="11">
        <v>300</v>
      </c>
      <c r="K2935" s="16">
        <v>11.4</v>
      </c>
      <c r="L2935" t="s">
        <v>8894</v>
      </c>
      <c r="M2935" t="s">
        <v>60</v>
      </c>
      <c r="N2935" t="s">
        <v>340</v>
      </c>
      <c r="O2935" s="13"/>
      <c r="P2935" t="s">
        <v>60</v>
      </c>
      <c r="Q2935" t="s">
        <v>60</v>
      </c>
      <c r="R2935" t="s">
        <v>5562</v>
      </c>
      <c r="S2935" t="s">
        <v>5174</v>
      </c>
      <c r="T2935" s="12">
        <v>0</v>
      </c>
      <c r="V2935" s="14" t="str">
        <f>VLOOKUP(MID(A2935,2,1),Sheet4!A:B,2,FALSE)</f>
        <v>Gd.05</v>
      </c>
      <c r="W2935" s="14">
        <f t="shared" si="90"/>
        <v>37.5</v>
      </c>
      <c r="X2935" s="14" t="str">
        <f t="shared" si="91"/>
        <v>St</v>
      </c>
      <c r="Y2935" s="14" t="str">
        <f>VLOOKUP(RIGHT(L2935,1),Sheet4!F:G,2,FALSE)</f>
        <v>Prime</v>
      </c>
    </row>
    <row r="2936" spans="1:25">
      <c r="A2936" t="s">
        <v>693</v>
      </c>
      <c r="B2936" t="s">
        <v>60</v>
      </c>
      <c r="C2936" t="s">
        <v>8895</v>
      </c>
      <c r="D2936" t="s">
        <v>5590</v>
      </c>
      <c r="E2936" t="s">
        <v>60</v>
      </c>
      <c r="F2936" t="s">
        <v>60</v>
      </c>
      <c r="G2936" t="s">
        <v>334</v>
      </c>
      <c r="H2936" t="s">
        <v>5223</v>
      </c>
      <c r="I2936" t="s">
        <v>8896</v>
      </c>
      <c r="J2936" s="11">
        <v>62</v>
      </c>
      <c r="K2936" s="12">
        <v>8.556</v>
      </c>
      <c r="L2936" t="s">
        <v>8897</v>
      </c>
      <c r="M2936" t="s">
        <v>60</v>
      </c>
      <c r="N2936" t="s">
        <v>340</v>
      </c>
      <c r="O2936" s="13"/>
      <c r="P2936" t="s">
        <v>60</v>
      </c>
      <c r="Q2936" t="s">
        <v>60</v>
      </c>
      <c r="R2936" t="s">
        <v>5562</v>
      </c>
      <c r="S2936" t="s">
        <v>5174</v>
      </c>
      <c r="T2936" s="12">
        <v>0</v>
      </c>
      <c r="V2936" s="14" t="str">
        <f>VLOOKUP(MID(A2936,2,1),Sheet4!A:B,2,FALSE)</f>
        <v>Gd.05</v>
      </c>
      <c r="W2936" s="14">
        <f t="shared" si="90"/>
        <v>124.8</v>
      </c>
      <c r="X2936" s="14" t="str">
        <f t="shared" si="91"/>
        <v>St</v>
      </c>
      <c r="Y2936" s="14" t="str">
        <f>VLOOKUP(RIGHT(L2936,1),Sheet4!F:G,2,FALSE)</f>
        <v>Prime</v>
      </c>
    </row>
    <row r="2937" spans="1:25">
      <c r="A2937" t="s">
        <v>693</v>
      </c>
      <c r="B2937" t="s">
        <v>60</v>
      </c>
      <c r="C2937" t="s">
        <v>8895</v>
      </c>
      <c r="D2937" t="s">
        <v>5590</v>
      </c>
      <c r="E2937" t="s">
        <v>60</v>
      </c>
      <c r="F2937" t="s">
        <v>60</v>
      </c>
      <c r="G2937" t="s">
        <v>334</v>
      </c>
      <c r="H2937" t="s">
        <v>5223</v>
      </c>
      <c r="I2937" t="s">
        <v>8896</v>
      </c>
      <c r="J2937" s="11">
        <v>21</v>
      </c>
      <c r="K2937" s="12">
        <v>2.898</v>
      </c>
      <c r="L2937" t="s">
        <v>8898</v>
      </c>
      <c r="M2937" t="s">
        <v>60</v>
      </c>
      <c r="N2937" t="s">
        <v>340</v>
      </c>
      <c r="O2937" s="13"/>
      <c r="P2937" t="s">
        <v>60</v>
      </c>
      <c r="Q2937" t="s">
        <v>60</v>
      </c>
      <c r="R2937" t="s">
        <v>5173</v>
      </c>
      <c r="S2937" t="s">
        <v>5174</v>
      </c>
      <c r="T2937" s="12">
        <v>0</v>
      </c>
      <c r="V2937" s="14" t="str">
        <f>VLOOKUP(MID(A2937,2,1),Sheet4!A:B,2,FALSE)</f>
        <v>Gd.05</v>
      </c>
      <c r="W2937" s="14">
        <f t="shared" si="90"/>
        <v>124.8</v>
      </c>
      <c r="X2937" s="14" t="str">
        <f t="shared" si="91"/>
        <v>St</v>
      </c>
      <c r="Y2937" s="14" t="str">
        <f>VLOOKUP(RIGHT(L2937,1),Sheet4!F:G,2,FALSE)</f>
        <v>Prime</v>
      </c>
    </row>
    <row r="2938" spans="1:25">
      <c r="A2938" t="s">
        <v>6323</v>
      </c>
      <c r="B2938" t="s">
        <v>60</v>
      </c>
      <c r="C2938" t="s">
        <v>8895</v>
      </c>
      <c r="D2938" t="s">
        <v>5590</v>
      </c>
      <c r="E2938" t="s">
        <v>60</v>
      </c>
      <c r="F2938" t="s">
        <v>60</v>
      </c>
      <c r="G2938" t="s">
        <v>334</v>
      </c>
      <c r="H2938" t="s">
        <v>5223</v>
      </c>
      <c r="I2938" t="s">
        <v>8896</v>
      </c>
      <c r="J2938" s="11">
        <v>1080</v>
      </c>
      <c r="K2938" s="16">
        <v>149.04</v>
      </c>
      <c r="L2938" t="s">
        <v>8899</v>
      </c>
      <c r="M2938" t="s">
        <v>60</v>
      </c>
      <c r="N2938" t="s">
        <v>340</v>
      </c>
      <c r="O2938" s="13"/>
      <c r="P2938" t="s">
        <v>60</v>
      </c>
      <c r="Q2938" t="s">
        <v>60</v>
      </c>
      <c r="R2938" t="s">
        <v>5173</v>
      </c>
      <c r="S2938" t="s">
        <v>5174</v>
      </c>
      <c r="T2938" s="12">
        <v>0</v>
      </c>
      <c r="V2938" s="14" t="str">
        <f>VLOOKUP(MID(A2938,2,1),Sheet4!A:B,2,FALSE)</f>
        <v>Gd.14</v>
      </c>
      <c r="W2938" s="14">
        <f t="shared" si="90"/>
        <v>124.8</v>
      </c>
      <c r="X2938" s="14" t="str">
        <f t="shared" si="91"/>
        <v>St</v>
      </c>
      <c r="Y2938" s="14" t="str">
        <f>VLOOKUP(RIGHT(L2938,1),Sheet4!F:G,2,FALSE)</f>
        <v>Prime</v>
      </c>
    </row>
    <row r="2939" spans="1:25">
      <c r="A2939" t="s">
        <v>6323</v>
      </c>
      <c r="B2939" t="s">
        <v>60</v>
      </c>
      <c r="C2939" t="s">
        <v>8900</v>
      </c>
      <c r="D2939" t="s">
        <v>60</v>
      </c>
      <c r="E2939" t="s">
        <v>60</v>
      </c>
      <c r="F2939" t="s">
        <v>60</v>
      </c>
      <c r="G2939" t="s">
        <v>475</v>
      </c>
      <c r="H2939" t="s">
        <v>5170</v>
      </c>
      <c r="I2939" t="s">
        <v>8801</v>
      </c>
      <c r="J2939" s="11">
        <v>32</v>
      </c>
      <c r="K2939" s="16">
        <v>3.04</v>
      </c>
      <c r="L2939" t="s">
        <v>8901</v>
      </c>
      <c r="M2939" t="s">
        <v>60</v>
      </c>
      <c r="N2939" t="s">
        <v>340</v>
      </c>
      <c r="O2939" s="13"/>
      <c r="P2939" t="s">
        <v>60</v>
      </c>
      <c r="Q2939" t="s">
        <v>60</v>
      </c>
      <c r="R2939" t="s">
        <v>5173</v>
      </c>
      <c r="S2939" t="s">
        <v>5174</v>
      </c>
      <c r="T2939" s="12">
        <v>0</v>
      </c>
      <c r="V2939" s="14" t="str">
        <f>VLOOKUP(MID(A2939,2,1),Sheet4!A:B,2,FALSE)</f>
        <v>Gd.14</v>
      </c>
      <c r="W2939" s="14">
        <f t="shared" si="90"/>
        <v>91</v>
      </c>
      <c r="X2939" s="14" t="str">
        <f t="shared" si="91"/>
        <v>St</v>
      </c>
      <c r="Y2939" s="14" t="str">
        <f>VLOOKUP(RIGHT(L2939,1),Sheet4!F:G,2,FALSE)</f>
        <v>Prime</v>
      </c>
    </row>
    <row r="2940" spans="1:25">
      <c r="A2940" t="s">
        <v>6323</v>
      </c>
      <c r="B2940" t="s">
        <v>60</v>
      </c>
      <c r="C2940" t="s">
        <v>8900</v>
      </c>
      <c r="D2940" t="s">
        <v>60</v>
      </c>
      <c r="E2940" t="s">
        <v>60</v>
      </c>
      <c r="F2940" t="s">
        <v>60</v>
      </c>
      <c r="G2940" t="s">
        <v>475</v>
      </c>
      <c r="H2940" t="s">
        <v>5170</v>
      </c>
      <c r="I2940" t="s">
        <v>8801</v>
      </c>
      <c r="J2940" s="11">
        <v>1</v>
      </c>
      <c r="K2940" s="12">
        <v>0.095</v>
      </c>
      <c r="L2940" t="s">
        <v>8807</v>
      </c>
      <c r="M2940" t="s">
        <v>60</v>
      </c>
      <c r="N2940" t="s">
        <v>340</v>
      </c>
      <c r="O2940" s="13"/>
      <c r="P2940" t="s">
        <v>60</v>
      </c>
      <c r="Q2940" t="s">
        <v>60</v>
      </c>
      <c r="R2940" t="s">
        <v>5173</v>
      </c>
      <c r="S2940" t="s">
        <v>5174</v>
      </c>
      <c r="T2940" s="12">
        <v>0</v>
      </c>
      <c r="V2940" s="14" t="str">
        <f>VLOOKUP(MID(A2940,2,1),Sheet4!A:B,2,FALSE)</f>
        <v>Gd.14</v>
      </c>
      <c r="W2940" s="14">
        <f t="shared" si="90"/>
        <v>91</v>
      </c>
      <c r="X2940" s="14" t="str">
        <f t="shared" si="91"/>
        <v>St</v>
      </c>
      <c r="Y2940" s="14" t="str">
        <f>VLOOKUP(RIGHT(L2940,1),Sheet4!F:G,2,FALSE)</f>
        <v>Prime</v>
      </c>
    </row>
    <row r="2941" spans="1:25">
      <c r="A2941" t="s">
        <v>6323</v>
      </c>
      <c r="B2941" t="s">
        <v>60</v>
      </c>
      <c r="C2941" t="s">
        <v>8900</v>
      </c>
      <c r="D2941" t="s">
        <v>60</v>
      </c>
      <c r="E2941" t="s">
        <v>60</v>
      </c>
      <c r="F2941" t="s">
        <v>60</v>
      </c>
      <c r="G2941" t="s">
        <v>475</v>
      </c>
      <c r="H2941" t="s">
        <v>5170</v>
      </c>
      <c r="I2941" t="s">
        <v>8801</v>
      </c>
      <c r="J2941" s="11">
        <v>29</v>
      </c>
      <c r="K2941" s="12">
        <v>2.755</v>
      </c>
      <c r="L2941" t="s">
        <v>8902</v>
      </c>
      <c r="M2941" t="s">
        <v>60</v>
      </c>
      <c r="N2941" t="s">
        <v>340</v>
      </c>
      <c r="O2941" s="13"/>
      <c r="P2941" t="s">
        <v>60</v>
      </c>
      <c r="Q2941" t="s">
        <v>60</v>
      </c>
      <c r="R2941" t="s">
        <v>5173</v>
      </c>
      <c r="S2941" t="s">
        <v>5174</v>
      </c>
      <c r="T2941" s="12">
        <v>0</v>
      </c>
      <c r="V2941" s="14" t="str">
        <f>VLOOKUP(MID(A2941,2,1),Sheet4!A:B,2,FALSE)</f>
        <v>Gd.14</v>
      </c>
      <c r="W2941" s="14">
        <f t="shared" si="90"/>
        <v>91</v>
      </c>
      <c r="X2941" s="14" t="str">
        <f t="shared" si="91"/>
        <v>St</v>
      </c>
      <c r="Y2941" s="14" t="str">
        <f>VLOOKUP(RIGHT(L2941,1),Sheet4!F:G,2,FALSE)</f>
        <v>Prime</v>
      </c>
    </row>
    <row r="2942" spans="1:25">
      <c r="A2942" t="s">
        <v>6312</v>
      </c>
      <c r="B2942" t="s">
        <v>60</v>
      </c>
      <c r="C2942" t="s">
        <v>8900</v>
      </c>
      <c r="D2942" t="s">
        <v>60</v>
      </c>
      <c r="E2942" t="s">
        <v>60</v>
      </c>
      <c r="F2942" t="s">
        <v>60</v>
      </c>
      <c r="G2942" t="s">
        <v>475</v>
      </c>
      <c r="H2942" t="s">
        <v>5170</v>
      </c>
      <c r="I2942" t="s">
        <v>8801</v>
      </c>
      <c r="J2942" s="11">
        <v>1</v>
      </c>
      <c r="K2942" s="12">
        <v>0.095</v>
      </c>
      <c r="L2942" t="s">
        <v>8807</v>
      </c>
      <c r="M2942" t="s">
        <v>60</v>
      </c>
      <c r="N2942" t="s">
        <v>340</v>
      </c>
      <c r="O2942" s="13"/>
      <c r="P2942" t="s">
        <v>60</v>
      </c>
      <c r="Q2942" t="s">
        <v>60</v>
      </c>
      <c r="R2942" t="s">
        <v>5173</v>
      </c>
      <c r="S2942" t="s">
        <v>5174</v>
      </c>
      <c r="T2942" s="12">
        <v>0</v>
      </c>
      <c r="V2942" s="14" t="str">
        <f>VLOOKUP(MID(A2942,2,1),Sheet4!A:B,2,FALSE)</f>
        <v>Gd.14</v>
      </c>
      <c r="W2942" s="14">
        <f t="shared" si="90"/>
        <v>91</v>
      </c>
      <c r="X2942" s="14" t="str">
        <f t="shared" si="91"/>
        <v>St</v>
      </c>
      <c r="Y2942" s="14" t="str">
        <f>VLOOKUP(RIGHT(L2942,1),Sheet4!F:G,2,FALSE)</f>
        <v>Prime</v>
      </c>
    </row>
    <row r="2943" spans="1:25">
      <c r="A2943" t="s">
        <v>6312</v>
      </c>
      <c r="B2943" t="s">
        <v>60</v>
      </c>
      <c r="C2943" t="s">
        <v>8900</v>
      </c>
      <c r="D2943" t="s">
        <v>60</v>
      </c>
      <c r="E2943" t="s">
        <v>60</v>
      </c>
      <c r="F2943" t="s">
        <v>60</v>
      </c>
      <c r="G2943" t="s">
        <v>475</v>
      </c>
      <c r="H2943" t="s">
        <v>5170</v>
      </c>
      <c r="I2943" t="s">
        <v>8801</v>
      </c>
      <c r="J2943" s="11">
        <v>150</v>
      </c>
      <c r="K2943" s="16">
        <v>14.25</v>
      </c>
      <c r="L2943" t="s">
        <v>8903</v>
      </c>
      <c r="M2943" t="s">
        <v>60</v>
      </c>
      <c r="N2943" t="s">
        <v>340</v>
      </c>
      <c r="O2943" s="13"/>
      <c r="P2943" t="s">
        <v>60</v>
      </c>
      <c r="Q2943" t="s">
        <v>60</v>
      </c>
      <c r="R2943" t="s">
        <v>5173</v>
      </c>
      <c r="S2943" t="s">
        <v>5174</v>
      </c>
      <c r="T2943" s="12">
        <v>0</v>
      </c>
      <c r="V2943" s="14" t="str">
        <f>VLOOKUP(MID(A2943,2,1),Sheet4!A:B,2,FALSE)</f>
        <v>Gd.14</v>
      </c>
      <c r="W2943" s="14">
        <f t="shared" si="90"/>
        <v>91</v>
      </c>
      <c r="X2943" s="14" t="str">
        <f t="shared" si="91"/>
        <v>St</v>
      </c>
      <c r="Y2943" s="14" t="str">
        <f>VLOOKUP(RIGHT(L2943,1),Sheet4!F:G,2,FALSE)</f>
        <v>Prime</v>
      </c>
    </row>
    <row r="2944" spans="1:25">
      <c r="A2944" t="s">
        <v>5352</v>
      </c>
      <c r="B2944" t="s">
        <v>8904</v>
      </c>
      <c r="C2944" t="s">
        <v>8905</v>
      </c>
      <c r="D2944" t="s">
        <v>8906</v>
      </c>
      <c r="E2944" t="s">
        <v>60</v>
      </c>
      <c r="F2944" t="s">
        <v>60</v>
      </c>
      <c r="G2944" t="s">
        <v>1543</v>
      </c>
      <c r="H2944" t="s">
        <v>5236</v>
      </c>
      <c r="I2944" t="s">
        <v>1412</v>
      </c>
      <c r="J2944" s="11">
        <v>21</v>
      </c>
      <c r="K2944" s="16">
        <v>247.17</v>
      </c>
      <c r="L2944" t="s">
        <v>8907</v>
      </c>
      <c r="M2944" t="s">
        <v>60</v>
      </c>
      <c r="N2944" t="s">
        <v>340</v>
      </c>
      <c r="O2944" s="13"/>
      <c r="P2944" t="s">
        <v>60</v>
      </c>
      <c r="Q2944" t="s">
        <v>8904</v>
      </c>
      <c r="R2944" t="s">
        <v>5173</v>
      </c>
      <c r="S2944" t="s">
        <v>5174</v>
      </c>
      <c r="T2944" s="12">
        <v>0</v>
      </c>
      <c r="V2944" s="14" t="str">
        <f>VLOOKUP(MID(A2944,2,1),Sheet4!A:B,2,FALSE)</f>
        <v>Gd.03</v>
      </c>
      <c r="W2944" s="14">
        <f t="shared" si="90"/>
        <v>6000</v>
      </c>
      <c r="X2944" s="14" t="str">
        <f t="shared" si="91"/>
        <v>LT</v>
      </c>
      <c r="Y2944" s="14" t="str">
        <f>VLOOKUP(RIGHT(L2944,1),Sheet4!F:G,2,FALSE)</f>
        <v>Prime</v>
      </c>
    </row>
    <row r="2945" spans="1:25">
      <c r="A2945" t="s">
        <v>7827</v>
      </c>
      <c r="B2945" t="s">
        <v>60</v>
      </c>
      <c r="C2945" t="s">
        <v>8908</v>
      </c>
      <c r="D2945" t="s">
        <v>8909</v>
      </c>
      <c r="E2945" t="s">
        <v>60</v>
      </c>
      <c r="F2945" t="s">
        <v>60</v>
      </c>
      <c r="G2945" t="s">
        <v>8910</v>
      </c>
      <c r="H2945" t="s">
        <v>8911</v>
      </c>
      <c r="I2945" t="s">
        <v>1412</v>
      </c>
      <c r="J2945" s="11">
        <v>7</v>
      </c>
      <c r="K2945" s="16">
        <v>3155.6</v>
      </c>
      <c r="L2945" t="s">
        <v>8912</v>
      </c>
      <c r="M2945" t="s">
        <v>60</v>
      </c>
      <c r="N2945" t="s">
        <v>340</v>
      </c>
      <c r="O2945" s="13"/>
      <c r="P2945" t="s">
        <v>60</v>
      </c>
      <c r="Q2945" t="s">
        <v>60</v>
      </c>
      <c r="R2945" t="s">
        <v>5173</v>
      </c>
      <c r="S2945" t="s">
        <v>5174</v>
      </c>
      <c r="T2945" s="12">
        <v>0</v>
      </c>
      <c r="V2945" s="14" t="str">
        <f>VLOOKUP(MID(A2945,2,1),Sheet4!A:B,2,FALSE)</f>
        <v>Gd.12</v>
      </c>
      <c r="W2945" s="14">
        <f t="shared" si="90"/>
        <v>6000</v>
      </c>
      <c r="X2945" s="14" t="str">
        <f t="shared" si="91"/>
        <v>LT</v>
      </c>
      <c r="Y2945" s="14" t="str">
        <f>VLOOKUP(RIGHT(L2945,1),Sheet4!F:G,2,FALSE)</f>
        <v>Prime</v>
      </c>
    </row>
    <row r="2946" spans="1:25">
      <c r="A2946" t="s">
        <v>5522</v>
      </c>
      <c r="B2946" t="s">
        <v>60</v>
      </c>
      <c r="C2946" t="s">
        <v>8913</v>
      </c>
      <c r="D2946" t="s">
        <v>5415</v>
      </c>
      <c r="E2946" t="s">
        <v>60</v>
      </c>
      <c r="F2946" t="s">
        <v>60</v>
      </c>
      <c r="G2946" t="s">
        <v>135</v>
      </c>
      <c r="H2946" t="s">
        <v>7972</v>
      </c>
      <c r="I2946" t="s">
        <v>5330</v>
      </c>
      <c r="J2946" s="11">
        <v>26</v>
      </c>
      <c r="K2946" s="16">
        <v>205.92</v>
      </c>
      <c r="L2946" t="s">
        <v>8914</v>
      </c>
      <c r="M2946" t="s">
        <v>60</v>
      </c>
      <c r="N2946" t="s">
        <v>340</v>
      </c>
      <c r="O2946" s="13"/>
      <c r="P2946" t="s">
        <v>5573</v>
      </c>
      <c r="Q2946" t="s">
        <v>60</v>
      </c>
      <c r="R2946" t="s">
        <v>5173</v>
      </c>
      <c r="S2946" t="s">
        <v>5217</v>
      </c>
      <c r="T2946" s="12">
        <v>0</v>
      </c>
      <c r="V2946" s="14" t="str">
        <f>VLOOKUP(MID(A2946,2,1),Sheet4!A:B,2,FALSE)</f>
        <v>Gd.12</v>
      </c>
      <c r="W2946" s="14">
        <f t="shared" ref="W2946:W3009" si="92">IF(MID(C2946,14,1)="A",RIGHT(C2946,4)/1,IF(MID(C2946,13,1)="+",RIGHT(C2946,5)/10,IF(MID(C2946,13,1)="-",RIGHT(C2946,5)/1)))</f>
        <v>6100</v>
      </c>
      <c r="X2946" s="14" t="str">
        <f t="shared" ref="X2946:X3009" si="93">IF(W2946&lt;3000,"St","LT")</f>
        <v>LT</v>
      </c>
      <c r="Y2946" s="14" t="str">
        <f>VLOOKUP(RIGHT(L2946,1),Sheet4!F:G,2,FALSE)</f>
        <v>Grd C</v>
      </c>
    </row>
    <row r="2947" spans="1:25">
      <c r="A2947" t="s">
        <v>5522</v>
      </c>
      <c r="B2947" t="s">
        <v>181</v>
      </c>
      <c r="C2947" t="s">
        <v>8915</v>
      </c>
      <c r="D2947" t="s">
        <v>5415</v>
      </c>
      <c r="E2947" t="s">
        <v>60</v>
      </c>
      <c r="F2947" t="s">
        <v>60</v>
      </c>
      <c r="G2947" t="s">
        <v>135</v>
      </c>
      <c r="H2947" t="s">
        <v>5504</v>
      </c>
      <c r="I2947" t="s">
        <v>5499</v>
      </c>
      <c r="J2947" s="11">
        <v>119</v>
      </c>
      <c r="K2947" s="12">
        <v>980.322</v>
      </c>
      <c r="L2947" t="s">
        <v>5506</v>
      </c>
      <c r="M2947" t="s">
        <v>60</v>
      </c>
      <c r="N2947" t="s">
        <v>340</v>
      </c>
      <c r="O2947" s="13"/>
      <c r="P2947" t="s">
        <v>60</v>
      </c>
      <c r="Q2947" t="s">
        <v>181</v>
      </c>
      <c r="R2947" t="s">
        <v>5173</v>
      </c>
      <c r="S2947" t="s">
        <v>5174</v>
      </c>
      <c r="T2947" s="12">
        <v>0</v>
      </c>
      <c r="V2947" s="14" t="str">
        <f>VLOOKUP(MID(A2947,2,1),Sheet4!A:B,2,FALSE)</f>
        <v>Gd.12</v>
      </c>
      <c r="W2947" s="14">
        <f t="shared" si="92"/>
        <v>6150</v>
      </c>
      <c r="X2947" s="14" t="str">
        <f t="shared" si="93"/>
        <v>LT</v>
      </c>
      <c r="Y2947" s="14" t="str">
        <f>VLOOKUP(RIGHT(L2947,1),Sheet4!F:G,2,FALSE)</f>
        <v>Prime</v>
      </c>
    </row>
    <row r="2948" spans="1:25">
      <c r="A2948" t="s">
        <v>5502</v>
      </c>
      <c r="B2948" t="s">
        <v>181</v>
      </c>
      <c r="C2948" t="s">
        <v>8915</v>
      </c>
      <c r="D2948" t="s">
        <v>5415</v>
      </c>
      <c r="E2948" t="s">
        <v>60</v>
      </c>
      <c r="F2948" t="s">
        <v>60</v>
      </c>
      <c r="G2948" t="s">
        <v>135</v>
      </c>
      <c r="H2948" t="s">
        <v>5504</v>
      </c>
      <c r="I2948" t="s">
        <v>5499</v>
      </c>
      <c r="J2948" s="11">
        <v>30</v>
      </c>
      <c r="K2948" s="16">
        <v>247.14</v>
      </c>
      <c r="L2948" t="s">
        <v>5506</v>
      </c>
      <c r="M2948" t="s">
        <v>60</v>
      </c>
      <c r="N2948" t="s">
        <v>340</v>
      </c>
      <c r="O2948" s="13"/>
      <c r="P2948" t="s">
        <v>60</v>
      </c>
      <c r="Q2948" t="s">
        <v>181</v>
      </c>
      <c r="R2948" t="s">
        <v>5173</v>
      </c>
      <c r="S2948" t="s">
        <v>5174</v>
      </c>
      <c r="T2948" s="12">
        <v>0</v>
      </c>
      <c r="V2948" s="14" t="str">
        <f>VLOOKUP(MID(A2948,2,1),Sheet4!A:B,2,FALSE)</f>
        <v>Gd.12</v>
      </c>
      <c r="W2948" s="14">
        <f t="shared" si="92"/>
        <v>6150</v>
      </c>
      <c r="X2948" s="14" t="str">
        <f t="shared" si="93"/>
        <v>LT</v>
      </c>
      <c r="Y2948" s="14" t="str">
        <f>VLOOKUP(RIGHT(L2948,1),Sheet4!F:G,2,FALSE)</f>
        <v>Prime</v>
      </c>
    </row>
    <row r="2949" spans="1:25">
      <c r="A2949" t="s">
        <v>1436</v>
      </c>
      <c r="B2949" t="s">
        <v>60</v>
      </c>
      <c r="C2949" t="s">
        <v>8916</v>
      </c>
      <c r="D2949" t="s">
        <v>5415</v>
      </c>
      <c r="E2949" t="s">
        <v>60</v>
      </c>
      <c r="F2949" t="s">
        <v>60</v>
      </c>
      <c r="G2949" t="s">
        <v>135</v>
      </c>
      <c r="H2949" t="s">
        <v>7972</v>
      </c>
      <c r="I2949" t="s">
        <v>8917</v>
      </c>
      <c r="J2949" s="11">
        <v>205</v>
      </c>
      <c r="K2949" s="16">
        <v>822.46</v>
      </c>
      <c r="L2949" t="s">
        <v>8918</v>
      </c>
      <c r="M2949" t="s">
        <v>60</v>
      </c>
      <c r="N2949" t="s">
        <v>340</v>
      </c>
      <c r="O2949" s="13"/>
      <c r="P2949" t="s">
        <v>60</v>
      </c>
      <c r="Q2949" t="s">
        <v>60</v>
      </c>
      <c r="R2949" t="s">
        <v>5173</v>
      </c>
      <c r="S2949" t="s">
        <v>5174</v>
      </c>
      <c r="T2949" s="12">
        <v>0</v>
      </c>
      <c r="V2949" s="14" t="str">
        <f>VLOOKUP(MID(A2949,2,1),Sheet4!A:B,2,FALSE)</f>
        <v>Gd.11</v>
      </c>
      <c r="W2949" s="14">
        <f t="shared" si="92"/>
        <v>3090</v>
      </c>
      <c r="X2949" s="14" t="str">
        <f t="shared" si="93"/>
        <v>LT</v>
      </c>
      <c r="Y2949" s="14" t="str">
        <f>VLOOKUP(RIGHT(L2949,1),Sheet4!F:G,2,FALSE)</f>
        <v>Prime</v>
      </c>
    </row>
    <row r="2950" spans="1:25">
      <c r="A2950" t="s">
        <v>587</v>
      </c>
      <c r="B2950" t="s">
        <v>60</v>
      </c>
      <c r="C2950" t="s">
        <v>8919</v>
      </c>
      <c r="D2950" t="s">
        <v>5415</v>
      </c>
      <c r="E2950" t="s">
        <v>60</v>
      </c>
      <c r="F2950" t="s">
        <v>60</v>
      </c>
      <c r="G2950" t="s">
        <v>135</v>
      </c>
      <c r="H2950" t="s">
        <v>7972</v>
      </c>
      <c r="I2950" t="s">
        <v>8920</v>
      </c>
      <c r="J2950" s="11">
        <v>30</v>
      </c>
      <c r="K2950" s="16">
        <v>10.53</v>
      </c>
      <c r="L2950" t="s">
        <v>8921</v>
      </c>
      <c r="M2950" t="s">
        <v>60</v>
      </c>
      <c r="N2950" t="s">
        <v>340</v>
      </c>
      <c r="O2950" s="13"/>
      <c r="P2950" t="s">
        <v>60</v>
      </c>
      <c r="Q2950" t="s">
        <v>60</v>
      </c>
      <c r="R2950" t="s">
        <v>5562</v>
      </c>
      <c r="S2950" t="s">
        <v>5174</v>
      </c>
      <c r="T2950" s="12">
        <v>0</v>
      </c>
      <c r="V2950" s="14" t="str">
        <f>VLOOKUP(MID(A2950,2,1),Sheet4!A:B,2,FALSE)</f>
        <v>Gd.13</v>
      </c>
      <c r="W2950" s="14">
        <f t="shared" si="92"/>
        <v>270</v>
      </c>
      <c r="X2950" s="14" t="str">
        <f t="shared" si="93"/>
        <v>St</v>
      </c>
      <c r="Y2950" s="14" t="str">
        <f>VLOOKUP(RIGHT(L2950,1),Sheet4!F:G,2,FALSE)</f>
        <v>Prime</v>
      </c>
    </row>
    <row r="2951" spans="1:25">
      <c r="A2951" t="s">
        <v>6275</v>
      </c>
      <c r="B2951" t="s">
        <v>181</v>
      </c>
      <c r="C2951" t="s">
        <v>8922</v>
      </c>
      <c r="D2951" t="s">
        <v>5415</v>
      </c>
      <c r="E2951" t="s">
        <v>60</v>
      </c>
      <c r="F2951" t="s">
        <v>60</v>
      </c>
      <c r="G2951" t="s">
        <v>135</v>
      </c>
      <c r="H2951" t="s">
        <v>5504</v>
      </c>
      <c r="I2951" t="s">
        <v>4682</v>
      </c>
      <c r="J2951" s="11">
        <v>38</v>
      </c>
      <c r="K2951" s="16">
        <v>12.73</v>
      </c>
      <c r="L2951" t="s">
        <v>8923</v>
      </c>
      <c r="M2951" t="s">
        <v>60</v>
      </c>
      <c r="N2951" t="s">
        <v>340</v>
      </c>
      <c r="O2951" s="13"/>
      <c r="P2951" t="s">
        <v>60</v>
      </c>
      <c r="Q2951" t="s">
        <v>181</v>
      </c>
      <c r="R2951" t="s">
        <v>5173</v>
      </c>
      <c r="S2951" t="s">
        <v>5174</v>
      </c>
      <c r="T2951" s="12">
        <v>0</v>
      </c>
      <c r="V2951" s="14" t="str">
        <f>VLOOKUP(MID(A2951,2,1),Sheet4!A:B,2,FALSE)</f>
        <v>Gd.13</v>
      </c>
      <c r="W2951" s="14">
        <f t="shared" si="92"/>
        <v>250</v>
      </c>
      <c r="X2951" s="14" t="str">
        <f t="shared" si="93"/>
        <v>St</v>
      </c>
      <c r="Y2951" s="14" t="str">
        <f>VLOOKUP(RIGHT(L2951,1),Sheet4!F:G,2,FALSE)</f>
        <v>Prime</v>
      </c>
    </row>
    <row r="2952" spans="1:25">
      <c r="A2952" t="s">
        <v>587</v>
      </c>
      <c r="B2952" t="s">
        <v>181</v>
      </c>
      <c r="C2952" t="s">
        <v>8924</v>
      </c>
      <c r="D2952" t="s">
        <v>5415</v>
      </c>
      <c r="E2952" t="s">
        <v>60</v>
      </c>
      <c r="F2952" t="s">
        <v>60</v>
      </c>
      <c r="G2952" t="s">
        <v>135</v>
      </c>
      <c r="H2952" t="s">
        <v>5504</v>
      </c>
      <c r="I2952" t="s">
        <v>8920</v>
      </c>
      <c r="J2952" s="11">
        <v>78</v>
      </c>
      <c r="K2952" s="12">
        <v>28.236</v>
      </c>
      <c r="L2952" t="s">
        <v>8925</v>
      </c>
      <c r="M2952" t="s">
        <v>60</v>
      </c>
      <c r="N2952" t="s">
        <v>340</v>
      </c>
      <c r="O2952" s="13"/>
      <c r="P2952" t="s">
        <v>60</v>
      </c>
      <c r="Q2952" t="s">
        <v>181</v>
      </c>
      <c r="R2952" t="s">
        <v>5173</v>
      </c>
      <c r="S2952" t="s">
        <v>5174</v>
      </c>
      <c r="T2952" s="12">
        <v>0</v>
      </c>
      <c r="V2952" s="14" t="str">
        <f>VLOOKUP(MID(A2952,2,1),Sheet4!A:B,2,FALSE)</f>
        <v>Gd.13</v>
      </c>
      <c r="W2952" s="14">
        <f t="shared" si="92"/>
        <v>270</v>
      </c>
      <c r="X2952" s="14" t="str">
        <f t="shared" si="93"/>
        <v>St</v>
      </c>
      <c r="Y2952" s="14" t="str">
        <f>VLOOKUP(RIGHT(L2952,1),Sheet4!F:G,2,FALSE)</f>
        <v>Prime</v>
      </c>
    </row>
    <row r="2953" spans="1:25">
      <c r="A2953" t="s">
        <v>587</v>
      </c>
      <c r="B2953" t="s">
        <v>181</v>
      </c>
      <c r="C2953" t="s">
        <v>8924</v>
      </c>
      <c r="D2953" t="s">
        <v>5415</v>
      </c>
      <c r="E2953" t="s">
        <v>60</v>
      </c>
      <c r="F2953" t="s">
        <v>60</v>
      </c>
      <c r="G2953" t="s">
        <v>135</v>
      </c>
      <c r="H2953" t="s">
        <v>5504</v>
      </c>
      <c r="I2953" t="s">
        <v>8920</v>
      </c>
      <c r="J2953" s="11">
        <v>226</v>
      </c>
      <c r="K2953" s="12">
        <v>81.812</v>
      </c>
      <c r="L2953" t="s">
        <v>8923</v>
      </c>
      <c r="M2953" t="s">
        <v>60</v>
      </c>
      <c r="N2953" t="s">
        <v>340</v>
      </c>
      <c r="O2953" s="13"/>
      <c r="P2953" t="s">
        <v>60</v>
      </c>
      <c r="Q2953" t="s">
        <v>181</v>
      </c>
      <c r="R2953" t="s">
        <v>5173</v>
      </c>
      <c r="S2953" t="s">
        <v>5174</v>
      </c>
      <c r="T2953" s="12">
        <v>0</v>
      </c>
      <c r="V2953" s="14" t="str">
        <f>VLOOKUP(MID(A2953,2,1),Sheet4!A:B,2,FALSE)</f>
        <v>Gd.13</v>
      </c>
      <c r="W2953" s="14">
        <f t="shared" si="92"/>
        <v>270</v>
      </c>
      <c r="X2953" s="14" t="str">
        <f t="shared" si="93"/>
        <v>St</v>
      </c>
      <c r="Y2953" s="14" t="str">
        <f>VLOOKUP(RIGHT(L2953,1),Sheet4!F:G,2,FALSE)</f>
        <v>Prime</v>
      </c>
    </row>
    <row r="2954" spans="1:25">
      <c r="A2954" t="s">
        <v>6275</v>
      </c>
      <c r="B2954" t="s">
        <v>181</v>
      </c>
      <c r="C2954" t="s">
        <v>8924</v>
      </c>
      <c r="D2954" t="s">
        <v>5415</v>
      </c>
      <c r="E2954" t="s">
        <v>60</v>
      </c>
      <c r="F2954" t="s">
        <v>60</v>
      </c>
      <c r="G2954" t="s">
        <v>135</v>
      </c>
      <c r="H2954" t="s">
        <v>5504</v>
      </c>
      <c r="I2954" t="s">
        <v>8920</v>
      </c>
      <c r="J2954" s="11">
        <v>35</v>
      </c>
      <c r="K2954" s="16">
        <v>12.67</v>
      </c>
      <c r="L2954" t="s">
        <v>8926</v>
      </c>
      <c r="M2954" t="s">
        <v>60</v>
      </c>
      <c r="N2954" t="s">
        <v>340</v>
      </c>
      <c r="O2954" s="13"/>
      <c r="P2954" t="s">
        <v>8927</v>
      </c>
      <c r="Q2954" t="s">
        <v>181</v>
      </c>
      <c r="R2954" t="s">
        <v>5562</v>
      </c>
      <c r="S2954" t="s">
        <v>5174</v>
      </c>
      <c r="T2954" s="12">
        <v>0</v>
      </c>
      <c r="V2954" s="14" t="str">
        <f>VLOOKUP(MID(A2954,2,1),Sheet4!A:B,2,FALSE)</f>
        <v>Gd.13</v>
      </c>
      <c r="W2954" s="14">
        <f t="shared" si="92"/>
        <v>270</v>
      </c>
      <c r="X2954" s="14" t="str">
        <f t="shared" si="93"/>
        <v>St</v>
      </c>
      <c r="Y2954" s="14" t="str">
        <f>VLOOKUP(RIGHT(L2954,1),Sheet4!F:G,2,FALSE)</f>
        <v>Prime</v>
      </c>
    </row>
    <row r="2955" spans="1:25">
      <c r="A2955" t="s">
        <v>6274</v>
      </c>
      <c r="B2955" t="s">
        <v>60</v>
      </c>
      <c r="C2955" t="s">
        <v>8928</v>
      </c>
      <c r="D2955" t="s">
        <v>5415</v>
      </c>
      <c r="E2955" t="s">
        <v>60</v>
      </c>
      <c r="F2955" t="s">
        <v>60</v>
      </c>
      <c r="G2955" t="s">
        <v>135</v>
      </c>
      <c r="H2955" t="s">
        <v>5504</v>
      </c>
      <c r="I2955" t="s">
        <v>8920</v>
      </c>
      <c r="J2955" s="11">
        <v>449</v>
      </c>
      <c r="K2955" s="12">
        <v>162.538</v>
      </c>
      <c r="L2955" t="s">
        <v>8929</v>
      </c>
      <c r="M2955" t="s">
        <v>60</v>
      </c>
      <c r="N2955" t="s">
        <v>340</v>
      </c>
      <c r="O2955" s="13"/>
      <c r="P2955" t="s">
        <v>60</v>
      </c>
      <c r="Q2955" t="s">
        <v>60</v>
      </c>
      <c r="R2955" t="s">
        <v>5562</v>
      </c>
      <c r="S2955" t="s">
        <v>5174</v>
      </c>
      <c r="T2955" s="12">
        <v>0</v>
      </c>
      <c r="V2955" s="14" t="str">
        <f>VLOOKUP(MID(A2955,2,1),Sheet4!A:B,2,FALSE)</f>
        <v>Gd.14</v>
      </c>
      <c r="W2955" s="14">
        <f t="shared" si="92"/>
        <v>270</v>
      </c>
      <c r="X2955" s="14" t="str">
        <f t="shared" si="93"/>
        <v>St</v>
      </c>
      <c r="Y2955" s="14" t="str">
        <f>VLOOKUP(RIGHT(L2955,1),Sheet4!F:G,2,FALSE)</f>
        <v>Prime</v>
      </c>
    </row>
    <row r="2956" spans="1:25">
      <c r="A2956" t="s">
        <v>587</v>
      </c>
      <c r="B2956" t="s">
        <v>60</v>
      </c>
      <c r="C2956" t="s">
        <v>8928</v>
      </c>
      <c r="D2956" t="s">
        <v>5415</v>
      </c>
      <c r="E2956" t="s">
        <v>60</v>
      </c>
      <c r="F2956" t="s">
        <v>60</v>
      </c>
      <c r="G2956" t="s">
        <v>135</v>
      </c>
      <c r="H2956" t="s">
        <v>5504</v>
      </c>
      <c r="I2956" t="s">
        <v>8920</v>
      </c>
      <c r="J2956" s="11">
        <v>438</v>
      </c>
      <c r="K2956" s="12">
        <v>158.556</v>
      </c>
      <c r="L2956" t="s">
        <v>8923</v>
      </c>
      <c r="M2956" t="s">
        <v>60</v>
      </c>
      <c r="N2956" t="s">
        <v>340</v>
      </c>
      <c r="O2956" s="13"/>
      <c r="P2956" t="s">
        <v>60</v>
      </c>
      <c r="Q2956" t="s">
        <v>60</v>
      </c>
      <c r="R2956" t="s">
        <v>5173</v>
      </c>
      <c r="S2956" t="s">
        <v>5174</v>
      </c>
      <c r="T2956" s="12">
        <v>0</v>
      </c>
      <c r="V2956" s="14" t="str">
        <f>VLOOKUP(MID(A2956,2,1),Sheet4!A:B,2,FALSE)</f>
        <v>Gd.13</v>
      </c>
      <c r="W2956" s="14">
        <f t="shared" si="92"/>
        <v>270</v>
      </c>
      <c r="X2956" s="14" t="str">
        <f t="shared" si="93"/>
        <v>St</v>
      </c>
      <c r="Y2956" s="14" t="str">
        <f>VLOOKUP(RIGHT(L2956,1),Sheet4!F:G,2,FALSE)</f>
        <v>Prime</v>
      </c>
    </row>
    <row r="2957" spans="1:25">
      <c r="A2957" t="s">
        <v>2596</v>
      </c>
      <c r="B2957" t="s">
        <v>60</v>
      </c>
      <c r="C2957" t="s">
        <v>8930</v>
      </c>
      <c r="D2957" t="s">
        <v>60</v>
      </c>
      <c r="E2957" t="s">
        <v>7348</v>
      </c>
      <c r="F2957" t="s">
        <v>7391</v>
      </c>
      <c r="G2957" t="s">
        <v>60</v>
      </c>
      <c r="H2957" t="s">
        <v>6192</v>
      </c>
      <c r="I2957" t="s">
        <v>1412</v>
      </c>
      <c r="J2957" s="11">
        <v>217</v>
      </c>
      <c r="K2957" s="12">
        <v>3550.988</v>
      </c>
      <c r="L2957" t="s">
        <v>8931</v>
      </c>
      <c r="M2957" t="s">
        <v>60</v>
      </c>
      <c r="N2957" t="s">
        <v>340</v>
      </c>
      <c r="O2957" s="13"/>
      <c r="P2957" t="s">
        <v>60</v>
      </c>
      <c r="Q2957" t="s">
        <v>60</v>
      </c>
      <c r="R2957" t="s">
        <v>5173</v>
      </c>
      <c r="S2957" t="s">
        <v>5174</v>
      </c>
      <c r="T2957" s="12">
        <v>0</v>
      </c>
      <c r="V2957" s="14" t="str">
        <f>VLOOKUP(MID(A2957,2,1),Sheet4!A:B,2,FALSE)</f>
        <v>Gd.01</v>
      </c>
      <c r="W2957" s="14">
        <f t="shared" si="92"/>
        <v>6000</v>
      </c>
      <c r="X2957" s="14" t="str">
        <f t="shared" si="93"/>
        <v>LT</v>
      </c>
      <c r="Y2957" s="14" t="str">
        <f>VLOOKUP(RIGHT(L2957,1),Sheet4!F:G,2,FALSE)</f>
        <v>Prime</v>
      </c>
    </row>
    <row r="2958" spans="1:25">
      <c r="A2958" t="s">
        <v>5205</v>
      </c>
      <c r="B2958" t="s">
        <v>8932</v>
      </c>
      <c r="C2958" t="s">
        <v>8933</v>
      </c>
      <c r="D2958" t="s">
        <v>60</v>
      </c>
      <c r="E2958" t="s">
        <v>1060</v>
      </c>
      <c r="F2958" t="s">
        <v>1513</v>
      </c>
      <c r="G2958" t="s">
        <v>60</v>
      </c>
      <c r="H2958" t="s">
        <v>6192</v>
      </c>
      <c r="I2958" t="s">
        <v>8934</v>
      </c>
      <c r="J2958" s="11">
        <v>52</v>
      </c>
      <c r="K2958" s="12">
        <v>606.268</v>
      </c>
      <c r="L2958" t="s">
        <v>8935</v>
      </c>
      <c r="M2958" t="s">
        <v>60</v>
      </c>
      <c r="N2958" t="s">
        <v>340</v>
      </c>
      <c r="O2958" s="13"/>
      <c r="P2958" t="s">
        <v>60</v>
      </c>
      <c r="Q2958" t="s">
        <v>8932</v>
      </c>
      <c r="R2958" t="s">
        <v>5173</v>
      </c>
      <c r="S2958" t="s">
        <v>5174</v>
      </c>
      <c r="T2958" s="12">
        <v>0</v>
      </c>
      <c r="V2958" s="14" t="str">
        <f>VLOOKUP(MID(A2958,2,1),Sheet4!A:B,2,FALSE)</f>
        <v>Gd.04</v>
      </c>
      <c r="W2958" s="14">
        <f t="shared" si="92"/>
        <v>5167</v>
      </c>
      <c r="X2958" s="14" t="str">
        <f t="shared" si="93"/>
        <v>LT</v>
      </c>
      <c r="Y2958" s="14" t="str">
        <f>VLOOKUP(RIGHT(L2958,1),Sheet4!F:G,2,FALSE)</f>
        <v>Prime</v>
      </c>
    </row>
    <row r="2959" spans="1:25">
      <c r="A2959" t="s">
        <v>5212</v>
      </c>
      <c r="B2959" t="s">
        <v>8932</v>
      </c>
      <c r="C2959" t="s">
        <v>8936</v>
      </c>
      <c r="D2959" t="s">
        <v>60</v>
      </c>
      <c r="E2959" t="s">
        <v>1060</v>
      </c>
      <c r="F2959" t="s">
        <v>1513</v>
      </c>
      <c r="G2959" t="s">
        <v>60</v>
      </c>
      <c r="H2959" t="s">
        <v>6192</v>
      </c>
      <c r="I2959" t="s">
        <v>8937</v>
      </c>
      <c r="J2959" s="11">
        <v>27</v>
      </c>
      <c r="K2959" s="12">
        <v>332.937</v>
      </c>
      <c r="L2959" t="s">
        <v>8935</v>
      </c>
      <c r="M2959" t="s">
        <v>60</v>
      </c>
      <c r="N2959" t="s">
        <v>340</v>
      </c>
      <c r="O2959" s="13"/>
      <c r="P2959" t="s">
        <v>60</v>
      </c>
      <c r="Q2959" t="s">
        <v>8932</v>
      </c>
      <c r="R2959" t="s">
        <v>5173</v>
      </c>
      <c r="S2959" t="s">
        <v>5174</v>
      </c>
      <c r="T2959" s="12">
        <v>0</v>
      </c>
      <c r="V2959" s="14" t="str">
        <f>VLOOKUP(MID(A2959,2,1),Sheet4!A:B,2,FALSE)</f>
        <v>Gd.04</v>
      </c>
      <c r="W2959" s="14">
        <f t="shared" si="92"/>
        <v>5465</v>
      </c>
      <c r="X2959" s="14" t="str">
        <f t="shared" si="93"/>
        <v>LT</v>
      </c>
      <c r="Y2959" s="14" t="str">
        <f>VLOOKUP(RIGHT(L2959,1),Sheet4!F:G,2,FALSE)</f>
        <v>Prime</v>
      </c>
    </row>
    <row r="2960" spans="1:25">
      <c r="A2960" t="s">
        <v>5274</v>
      </c>
      <c r="B2960" t="s">
        <v>8932</v>
      </c>
      <c r="C2960" t="s">
        <v>8938</v>
      </c>
      <c r="D2960" t="s">
        <v>60</v>
      </c>
      <c r="E2960" t="s">
        <v>1060</v>
      </c>
      <c r="F2960" t="s">
        <v>1513</v>
      </c>
      <c r="G2960" t="s">
        <v>60</v>
      </c>
      <c r="H2960" t="s">
        <v>6192</v>
      </c>
      <c r="I2960" t="s">
        <v>8939</v>
      </c>
      <c r="J2960" s="11">
        <v>100</v>
      </c>
      <c r="K2960" s="16">
        <v>1370.7</v>
      </c>
      <c r="L2960" t="s">
        <v>8935</v>
      </c>
      <c r="M2960" t="s">
        <v>60</v>
      </c>
      <c r="N2960" t="s">
        <v>340</v>
      </c>
      <c r="O2960" s="13"/>
      <c r="P2960" t="s">
        <v>60</v>
      </c>
      <c r="Q2960" t="s">
        <v>8932</v>
      </c>
      <c r="R2960" t="s">
        <v>5173</v>
      </c>
      <c r="S2960" t="s">
        <v>5174</v>
      </c>
      <c r="T2960" s="12">
        <v>0</v>
      </c>
      <c r="V2960" s="14" t="str">
        <f>VLOOKUP(MID(A2960,2,1),Sheet4!A:B,2,FALSE)</f>
        <v>Gd.02</v>
      </c>
      <c r="W2960" s="14">
        <f t="shared" si="92"/>
        <v>6075</v>
      </c>
      <c r="X2960" s="14" t="str">
        <f t="shared" si="93"/>
        <v>LT</v>
      </c>
      <c r="Y2960" s="14" t="str">
        <f>VLOOKUP(RIGHT(L2960,1),Sheet4!F:G,2,FALSE)</f>
        <v>Prime</v>
      </c>
    </row>
    <row r="2961" spans="1:25">
      <c r="A2961" t="s">
        <v>5212</v>
      </c>
      <c r="B2961" t="s">
        <v>8932</v>
      </c>
      <c r="C2961" t="s">
        <v>8938</v>
      </c>
      <c r="D2961" t="s">
        <v>60</v>
      </c>
      <c r="E2961" t="s">
        <v>1060</v>
      </c>
      <c r="F2961" t="s">
        <v>1513</v>
      </c>
      <c r="G2961" t="s">
        <v>60</v>
      </c>
      <c r="H2961" t="s">
        <v>6192</v>
      </c>
      <c r="I2961" t="s">
        <v>8939</v>
      </c>
      <c r="J2961" s="11">
        <v>40</v>
      </c>
      <c r="K2961" s="16">
        <v>548.28</v>
      </c>
      <c r="L2961" t="s">
        <v>8935</v>
      </c>
      <c r="M2961" t="s">
        <v>60</v>
      </c>
      <c r="N2961" t="s">
        <v>340</v>
      </c>
      <c r="O2961" s="13"/>
      <c r="P2961" t="s">
        <v>60</v>
      </c>
      <c r="Q2961" t="s">
        <v>8932</v>
      </c>
      <c r="R2961" t="s">
        <v>5173</v>
      </c>
      <c r="S2961" t="s">
        <v>5174</v>
      </c>
      <c r="T2961" s="12">
        <v>0</v>
      </c>
      <c r="V2961" s="14" t="str">
        <f>VLOOKUP(MID(A2961,2,1),Sheet4!A:B,2,FALSE)</f>
        <v>Gd.04</v>
      </c>
      <c r="W2961" s="14">
        <f t="shared" si="92"/>
        <v>6075</v>
      </c>
      <c r="X2961" s="14" t="str">
        <f t="shared" si="93"/>
        <v>LT</v>
      </c>
      <c r="Y2961" s="14" t="str">
        <f>VLOOKUP(RIGHT(L2961,1),Sheet4!F:G,2,FALSE)</f>
        <v>Prime</v>
      </c>
    </row>
    <row r="2962" spans="1:25">
      <c r="A2962" t="s">
        <v>5262</v>
      </c>
      <c r="B2962" t="s">
        <v>60</v>
      </c>
      <c r="C2962" t="s">
        <v>8940</v>
      </c>
      <c r="D2962" t="s">
        <v>60</v>
      </c>
      <c r="E2962" t="s">
        <v>1060</v>
      </c>
      <c r="F2962" t="s">
        <v>1513</v>
      </c>
      <c r="G2962" t="s">
        <v>60</v>
      </c>
      <c r="H2962" t="s">
        <v>6192</v>
      </c>
      <c r="I2962" t="s">
        <v>5330</v>
      </c>
      <c r="J2962" s="11">
        <v>10</v>
      </c>
      <c r="K2962" s="16">
        <v>137.64</v>
      </c>
      <c r="L2962" t="s">
        <v>8941</v>
      </c>
      <c r="M2962" t="s">
        <v>60</v>
      </c>
      <c r="N2962" t="s">
        <v>340</v>
      </c>
      <c r="O2962" s="13"/>
      <c r="P2962" t="s">
        <v>60</v>
      </c>
      <c r="Q2962" t="s">
        <v>60</v>
      </c>
      <c r="R2962" t="s">
        <v>5173</v>
      </c>
      <c r="S2962" t="s">
        <v>5174</v>
      </c>
      <c r="T2962" s="12">
        <v>0</v>
      </c>
      <c r="V2962" s="14" t="str">
        <f>VLOOKUP(MID(A2962,2,1),Sheet4!A:B,2,FALSE)</f>
        <v>Gd.02</v>
      </c>
      <c r="W2962" s="14">
        <f t="shared" si="92"/>
        <v>6100</v>
      </c>
      <c r="X2962" s="14" t="str">
        <f t="shared" si="93"/>
        <v>LT</v>
      </c>
      <c r="Y2962" s="14" t="str">
        <f>VLOOKUP(RIGHT(L2962,1),Sheet4!F:G,2,FALSE)</f>
        <v>Prime</v>
      </c>
    </row>
    <row r="2963" spans="1:25">
      <c r="A2963" t="s">
        <v>1465</v>
      </c>
      <c r="B2963" t="s">
        <v>599</v>
      </c>
      <c r="C2963" t="s">
        <v>8942</v>
      </c>
      <c r="D2963" t="s">
        <v>60</v>
      </c>
      <c r="E2963" t="s">
        <v>4728</v>
      </c>
      <c r="F2963" t="s">
        <v>4728</v>
      </c>
      <c r="G2963" t="s">
        <v>60</v>
      </c>
      <c r="H2963" t="s">
        <v>5260</v>
      </c>
      <c r="I2963" t="s">
        <v>8943</v>
      </c>
      <c r="J2963" s="11">
        <v>50</v>
      </c>
      <c r="K2963" s="16">
        <v>690.2</v>
      </c>
      <c r="L2963" t="s">
        <v>8944</v>
      </c>
      <c r="M2963" t="s">
        <v>60</v>
      </c>
      <c r="N2963" t="s">
        <v>340</v>
      </c>
      <c r="O2963" s="13"/>
      <c r="P2963" t="s">
        <v>60</v>
      </c>
      <c r="Q2963" t="s">
        <v>599</v>
      </c>
      <c r="R2963" t="s">
        <v>5173</v>
      </c>
      <c r="S2963" t="s">
        <v>5174</v>
      </c>
      <c r="T2963" s="12">
        <v>0</v>
      </c>
      <c r="V2963" s="14" t="str">
        <f>VLOOKUP(MID(A2963,2,1),Sheet4!A:B,2,FALSE)</f>
        <v>Gd.01</v>
      </c>
      <c r="W2963" s="14">
        <f t="shared" si="92"/>
        <v>6006</v>
      </c>
      <c r="X2963" s="14" t="str">
        <f t="shared" si="93"/>
        <v>LT</v>
      </c>
      <c r="Y2963" s="14" t="str">
        <f>VLOOKUP(RIGHT(L2963,1),Sheet4!F:G,2,FALSE)</f>
        <v>Prime</v>
      </c>
    </row>
    <row r="2964" spans="1:25">
      <c r="A2964" t="s">
        <v>6140</v>
      </c>
      <c r="B2964" t="s">
        <v>599</v>
      </c>
      <c r="C2964" t="s">
        <v>8942</v>
      </c>
      <c r="D2964" t="s">
        <v>60</v>
      </c>
      <c r="E2964" t="s">
        <v>4728</v>
      </c>
      <c r="F2964" t="s">
        <v>4728</v>
      </c>
      <c r="G2964" t="s">
        <v>60</v>
      </c>
      <c r="H2964" t="s">
        <v>5260</v>
      </c>
      <c r="I2964" t="s">
        <v>8943</v>
      </c>
      <c r="J2964" s="11">
        <v>290</v>
      </c>
      <c r="K2964" s="16">
        <v>4003.16</v>
      </c>
      <c r="L2964" t="s">
        <v>8944</v>
      </c>
      <c r="M2964" t="s">
        <v>60</v>
      </c>
      <c r="N2964" t="s">
        <v>340</v>
      </c>
      <c r="O2964" s="13"/>
      <c r="P2964" t="s">
        <v>60</v>
      </c>
      <c r="Q2964" t="s">
        <v>599</v>
      </c>
      <c r="R2964" t="s">
        <v>5173</v>
      </c>
      <c r="S2964" t="s">
        <v>5174</v>
      </c>
      <c r="T2964" s="12">
        <v>0</v>
      </c>
      <c r="V2964" s="14" t="str">
        <f>VLOOKUP(MID(A2964,2,1),Sheet4!A:B,2,FALSE)</f>
        <v>Gd.11</v>
      </c>
      <c r="W2964" s="14">
        <f t="shared" si="92"/>
        <v>6006</v>
      </c>
      <c r="X2964" s="14" t="str">
        <f t="shared" si="93"/>
        <v>LT</v>
      </c>
      <c r="Y2964" s="14" t="str">
        <f>VLOOKUP(RIGHT(L2964,1),Sheet4!F:G,2,FALSE)</f>
        <v>Prime</v>
      </c>
    </row>
    <row r="2965" spans="1:25">
      <c r="A2965" t="s">
        <v>5642</v>
      </c>
      <c r="B2965" t="s">
        <v>60</v>
      </c>
      <c r="C2965" t="s">
        <v>8945</v>
      </c>
      <c r="D2965" t="s">
        <v>60</v>
      </c>
      <c r="E2965" t="s">
        <v>1060</v>
      </c>
      <c r="F2965" t="s">
        <v>1513</v>
      </c>
      <c r="G2965" t="s">
        <v>60</v>
      </c>
      <c r="H2965" t="s">
        <v>6192</v>
      </c>
      <c r="I2965" t="s">
        <v>5330</v>
      </c>
      <c r="J2965" s="11">
        <v>25</v>
      </c>
      <c r="K2965" s="16">
        <v>344.1</v>
      </c>
      <c r="L2965" t="s">
        <v>8946</v>
      </c>
      <c r="M2965" t="s">
        <v>60</v>
      </c>
      <c r="N2965" t="s">
        <v>340</v>
      </c>
      <c r="O2965" s="13"/>
      <c r="P2965" t="s">
        <v>60</v>
      </c>
      <c r="Q2965" t="s">
        <v>60</v>
      </c>
      <c r="R2965" t="s">
        <v>5173</v>
      </c>
      <c r="S2965" t="s">
        <v>5174</v>
      </c>
      <c r="T2965" s="12">
        <v>0</v>
      </c>
      <c r="V2965" s="14" t="str">
        <f>VLOOKUP(MID(A2965,2,1),Sheet4!A:B,2,FALSE)</f>
        <v>Gd.02</v>
      </c>
      <c r="W2965" s="14">
        <f t="shared" si="92"/>
        <v>6100</v>
      </c>
      <c r="X2965" s="14" t="str">
        <f t="shared" si="93"/>
        <v>LT</v>
      </c>
      <c r="Y2965" s="14" t="str">
        <f>VLOOKUP(RIGHT(L2965,1),Sheet4!F:G,2,FALSE)</f>
        <v>Prime</v>
      </c>
    </row>
    <row r="2966" spans="1:25">
      <c r="A2966" t="s">
        <v>5642</v>
      </c>
      <c r="B2966" t="s">
        <v>60</v>
      </c>
      <c r="C2966" t="s">
        <v>8945</v>
      </c>
      <c r="D2966" t="s">
        <v>60</v>
      </c>
      <c r="E2966" t="s">
        <v>1060</v>
      </c>
      <c r="F2966" t="s">
        <v>1513</v>
      </c>
      <c r="G2966" t="s">
        <v>60</v>
      </c>
      <c r="H2966" t="s">
        <v>6192</v>
      </c>
      <c r="I2966" t="s">
        <v>5330</v>
      </c>
      <c r="J2966" s="11">
        <v>7</v>
      </c>
      <c r="K2966" s="12">
        <v>96.348</v>
      </c>
      <c r="L2966" t="s">
        <v>8947</v>
      </c>
      <c r="M2966" t="s">
        <v>60</v>
      </c>
      <c r="N2966" t="s">
        <v>340</v>
      </c>
      <c r="O2966" s="13"/>
      <c r="P2966" t="s">
        <v>60</v>
      </c>
      <c r="Q2966" t="s">
        <v>60</v>
      </c>
      <c r="R2966" t="s">
        <v>5173</v>
      </c>
      <c r="S2966" t="s">
        <v>5174</v>
      </c>
      <c r="T2966" s="12">
        <v>0</v>
      </c>
      <c r="V2966" s="14" t="str">
        <f>VLOOKUP(MID(A2966,2,1),Sheet4!A:B,2,FALSE)</f>
        <v>Gd.02</v>
      </c>
      <c r="W2966" s="14">
        <f t="shared" si="92"/>
        <v>6100</v>
      </c>
      <c r="X2966" s="14" t="str">
        <f t="shared" si="93"/>
        <v>LT</v>
      </c>
      <c r="Y2966" s="14" t="str">
        <f>VLOOKUP(RIGHT(L2966,1),Sheet4!F:G,2,FALSE)</f>
        <v>Prime</v>
      </c>
    </row>
    <row r="2967" spans="1:25">
      <c r="A2967" t="s">
        <v>5642</v>
      </c>
      <c r="B2967" t="s">
        <v>60</v>
      </c>
      <c r="C2967" t="s">
        <v>8945</v>
      </c>
      <c r="D2967" t="s">
        <v>60</v>
      </c>
      <c r="E2967" t="s">
        <v>1060</v>
      </c>
      <c r="F2967" t="s">
        <v>1513</v>
      </c>
      <c r="G2967" t="s">
        <v>60</v>
      </c>
      <c r="H2967" t="s">
        <v>6192</v>
      </c>
      <c r="I2967" t="s">
        <v>5330</v>
      </c>
      <c r="J2967" s="11">
        <v>1</v>
      </c>
      <c r="K2967" s="12">
        <v>13.764</v>
      </c>
      <c r="L2967" t="s">
        <v>8948</v>
      </c>
      <c r="M2967" t="s">
        <v>60</v>
      </c>
      <c r="N2967" t="s">
        <v>340</v>
      </c>
      <c r="O2967" s="13"/>
      <c r="P2967" t="s">
        <v>60</v>
      </c>
      <c r="Q2967" t="s">
        <v>60</v>
      </c>
      <c r="R2967" t="s">
        <v>5173</v>
      </c>
      <c r="S2967" t="s">
        <v>5174</v>
      </c>
      <c r="T2967" s="12">
        <v>0</v>
      </c>
      <c r="V2967" s="14" t="str">
        <f>VLOOKUP(MID(A2967,2,1),Sheet4!A:B,2,FALSE)</f>
        <v>Gd.02</v>
      </c>
      <c r="W2967" s="14">
        <f t="shared" si="92"/>
        <v>6100</v>
      </c>
      <c r="X2967" s="14" t="str">
        <f t="shared" si="93"/>
        <v>LT</v>
      </c>
      <c r="Y2967" s="14" t="str">
        <f>VLOOKUP(RIGHT(L2967,1),Sheet4!F:G,2,FALSE)</f>
        <v>Prime</v>
      </c>
    </row>
    <row r="2968" spans="1:25">
      <c r="A2968" t="s">
        <v>5262</v>
      </c>
      <c r="B2968" t="s">
        <v>8932</v>
      </c>
      <c r="C2968" t="s">
        <v>8945</v>
      </c>
      <c r="D2968" t="s">
        <v>60</v>
      </c>
      <c r="E2968" t="s">
        <v>1060</v>
      </c>
      <c r="F2968" t="s">
        <v>1513</v>
      </c>
      <c r="G2968" t="s">
        <v>60</v>
      </c>
      <c r="H2968" t="s">
        <v>6192</v>
      </c>
      <c r="I2968" t="s">
        <v>5330</v>
      </c>
      <c r="J2968" s="11">
        <v>5</v>
      </c>
      <c r="K2968" s="16">
        <v>68.82</v>
      </c>
      <c r="L2968" t="s">
        <v>8949</v>
      </c>
      <c r="M2968" t="s">
        <v>60</v>
      </c>
      <c r="N2968" t="s">
        <v>340</v>
      </c>
      <c r="O2968" s="13"/>
      <c r="P2968" t="s">
        <v>60</v>
      </c>
      <c r="Q2968" t="s">
        <v>8932</v>
      </c>
      <c r="R2968" t="s">
        <v>5173</v>
      </c>
      <c r="S2968" t="s">
        <v>5174</v>
      </c>
      <c r="T2968" s="12">
        <v>0</v>
      </c>
      <c r="V2968" s="14" t="str">
        <f>VLOOKUP(MID(A2968,2,1),Sheet4!A:B,2,FALSE)</f>
        <v>Gd.02</v>
      </c>
      <c r="W2968" s="14">
        <f t="shared" si="92"/>
        <v>6100</v>
      </c>
      <c r="X2968" s="14" t="str">
        <f t="shared" si="93"/>
        <v>LT</v>
      </c>
      <c r="Y2968" s="14" t="str">
        <f>VLOOKUP(RIGHT(L2968,1),Sheet4!F:G,2,FALSE)</f>
        <v>Prime</v>
      </c>
    </row>
    <row r="2969" spans="1:25">
      <c r="A2969" t="s">
        <v>5687</v>
      </c>
      <c r="B2969" t="s">
        <v>8932</v>
      </c>
      <c r="C2969" t="s">
        <v>8945</v>
      </c>
      <c r="D2969" t="s">
        <v>60</v>
      </c>
      <c r="E2969" t="s">
        <v>1060</v>
      </c>
      <c r="F2969" t="s">
        <v>1513</v>
      </c>
      <c r="G2969" t="s">
        <v>60</v>
      </c>
      <c r="H2969" t="s">
        <v>6192</v>
      </c>
      <c r="I2969" t="s">
        <v>5330</v>
      </c>
      <c r="J2969" s="11">
        <v>60</v>
      </c>
      <c r="K2969" s="16">
        <v>825.84</v>
      </c>
      <c r="L2969" t="s">
        <v>8950</v>
      </c>
      <c r="M2969" t="s">
        <v>60</v>
      </c>
      <c r="N2969" t="s">
        <v>340</v>
      </c>
      <c r="O2969" s="13"/>
      <c r="P2969" t="s">
        <v>60</v>
      </c>
      <c r="Q2969" t="s">
        <v>8932</v>
      </c>
      <c r="R2969" t="s">
        <v>5173</v>
      </c>
      <c r="S2969" t="s">
        <v>5174</v>
      </c>
      <c r="T2969" s="12">
        <v>0</v>
      </c>
      <c r="V2969" s="14" t="str">
        <f>VLOOKUP(MID(A2969,2,1),Sheet4!A:B,2,FALSE)</f>
        <v>Gd.02</v>
      </c>
      <c r="W2969" s="14">
        <f t="shared" si="92"/>
        <v>6100</v>
      </c>
      <c r="X2969" s="14" t="str">
        <f t="shared" si="93"/>
        <v>LT</v>
      </c>
      <c r="Y2969" s="14" t="str">
        <f>VLOOKUP(RIGHT(L2969,1),Sheet4!F:G,2,FALSE)</f>
        <v>Prime</v>
      </c>
    </row>
    <row r="2970" spans="1:25">
      <c r="A2970" t="s">
        <v>5755</v>
      </c>
      <c r="B2970" t="s">
        <v>8932</v>
      </c>
      <c r="C2970" t="s">
        <v>8945</v>
      </c>
      <c r="D2970" t="s">
        <v>60</v>
      </c>
      <c r="E2970" t="s">
        <v>1060</v>
      </c>
      <c r="F2970" t="s">
        <v>1513</v>
      </c>
      <c r="G2970" t="s">
        <v>60</v>
      </c>
      <c r="H2970" t="s">
        <v>6192</v>
      </c>
      <c r="I2970" t="s">
        <v>5330</v>
      </c>
      <c r="J2970" s="11">
        <v>100</v>
      </c>
      <c r="K2970" s="16">
        <v>1376.4</v>
      </c>
      <c r="L2970" t="s">
        <v>8951</v>
      </c>
      <c r="M2970" t="s">
        <v>60</v>
      </c>
      <c r="N2970" t="s">
        <v>340</v>
      </c>
      <c r="O2970" s="13"/>
      <c r="P2970" t="s">
        <v>60</v>
      </c>
      <c r="Q2970" t="s">
        <v>8932</v>
      </c>
      <c r="R2970" t="s">
        <v>5173</v>
      </c>
      <c r="S2970" t="s">
        <v>5174</v>
      </c>
      <c r="T2970" s="12">
        <v>0</v>
      </c>
      <c r="V2970" s="14" t="str">
        <f>VLOOKUP(MID(A2970,2,1),Sheet4!A:B,2,FALSE)</f>
        <v>Gd.02</v>
      </c>
      <c r="W2970" s="14">
        <f t="shared" si="92"/>
        <v>6100</v>
      </c>
      <c r="X2970" s="14" t="str">
        <f t="shared" si="93"/>
        <v>LT</v>
      </c>
      <c r="Y2970" s="14" t="str">
        <f>VLOOKUP(RIGHT(L2970,1),Sheet4!F:G,2,FALSE)</f>
        <v>Prime</v>
      </c>
    </row>
    <row r="2971" spans="1:25">
      <c r="A2971" t="s">
        <v>5697</v>
      </c>
      <c r="B2971" t="s">
        <v>8932</v>
      </c>
      <c r="C2971" t="s">
        <v>8945</v>
      </c>
      <c r="D2971" t="s">
        <v>60</v>
      </c>
      <c r="E2971" t="s">
        <v>1060</v>
      </c>
      <c r="F2971" t="s">
        <v>1513</v>
      </c>
      <c r="G2971" t="s">
        <v>60</v>
      </c>
      <c r="H2971" t="s">
        <v>6192</v>
      </c>
      <c r="I2971" t="s">
        <v>5330</v>
      </c>
      <c r="J2971" s="11">
        <v>30</v>
      </c>
      <c r="K2971" s="16">
        <v>412.92</v>
      </c>
      <c r="L2971" t="s">
        <v>8951</v>
      </c>
      <c r="M2971" t="s">
        <v>60</v>
      </c>
      <c r="N2971" t="s">
        <v>340</v>
      </c>
      <c r="O2971" s="13"/>
      <c r="P2971" t="s">
        <v>60</v>
      </c>
      <c r="Q2971" t="s">
        <v>8932</v>
      </c>
      <c r="R2971" t="s">
        <v>5173</v>
      </c>
      <c r="S2971" t="s">
        <v>5174</v>
      </c>
      <c r="T2971" s="12">
        <v>0</v>
      </c>
      <c r="V2971" s="14" t="str">
        <f>VLOOKUP(MID(A2971,2,1),Sheet4!A:B,2,FALSE)</f>
        <v>Gd.02</v>
      </c>
      <c r="W2971" s="14">
        <f t="shared" si="92"/>
        <v>6100</v>
      </c>
      <c r="X2971" s="14" t="str">
        <f t="shared" si="93"/>
        <v>LT</v>
      </c>
      <c r="Y2971" s="14" t="str">
        <f>VLOOKUP(RIGHT(L2971,1),Sheet4!F:G,2,FALSE)</f>
        <v>Prime</v>
      </c>
    </row>
    <row r="2972" spans="1:25">
      <c r="A2972" t="s">
        <v>5642</v>
      </c>
      <c r="B2972" t="s">
        <v>8932</v>
      </c>
      <c r="C2972" t="s">
        <v>8945</v>
      </c>
      <c r="D2972" t="s">
        <v>60</v>
      </c>
      <c r="E2972" t="s">
        <v>1060</v>
      </c>
      <c r="F2972" t="s">
        <v>1513</v>
      </c>
      <c r="G2972" t="s">
        <v>60</v>
      </c>
      <c r="H2972" t="s">
        <v>6192</v>
      </c>
      <c r="I2972" t="s">
        <v>5330</v>
      </c>
      <c r="J2972" s="11">
        <v>4</v>
      </c>
      <c r="K2972" s="12">
        <v>55.056</v>
      </c>
      <c r="L2972" t="s">
        <v>8952</v>
      </c>
      <c r="M2972" t="s">
        <v>60</v>
      </c>
      <c r="N2972" t="s">
        <v>340</v>
      </c>
      <c r="O2972" s="13"/>
      <c r="P2972" t="s">
        <v>60</v>
      </c>
      <c r="Q2972" t="s">
        <v>8932</v>
      </c>
      <c r="R2972" t="s">
        <v>5173</v>
      </c>
      <c r="S2972" t="s">
        <v>5174</v>
      </c>
      <c r="T2972" s="12">
        <v>0</v>
      </c>
      <c r="V2972" s="14" t="str">
        <f>VLOOKUP(MID(A2972,2,1),Sheet4!A:B,2,FALSE)</f>
        <v>Gd.02</v>
      </c>
      <c r="W2972" s="14">
        <f t="shared" si="92"/>
        <v>6100</v>
      </c>
      <c r="X2972" s="14" t="str">
        <f t="shared" si="93"/>
        <v>LT</v>
      </c>
      <c r="Y2972" s="14" t="str">
        <f>VLOOKUP(RIGHT(L2972,1),Sheet4!F:G,2,FALSE)</f>
        <v>Prime</v>
      </c>
    </row>
    <row r="2973" spans="1:25">
      <c r="A2973" t="s">
        <v>5642</v>
      </c>
      <c r="B2973" t="s">
        <v>8932</v>
      </c>
      <c r="C2973" t="s">
        <v>8945</v>
      </c>
      <c r="D2973" t="s">
        <v>60</v>
      </c>
      <c r="E2973" t="s">
        <v>1060</v>
      </c>
      <c r="F2973" t="s">
        <v>1513</v>
      </c>
      <c r="G2973" t="s">
        <v>60</v>
      </c>
      <c r="H2973" t="s">
        <v>6192</v>
      </c>
      <c r="I2973" t="s">
        <v>5330</v>
      </c>
      <c r="J2973" s="11">
        <v>12</v>
      </c>
      <c r="K2973" s="12">
        <v>165.168</v>
      </c>
      <c r="L2973" t="s">
        <v>8949</v>
      </c>
      <c r="M2973" t="s">
        <v>60</v>
      </c>
      <c r="N2973" t="s">
        <v>340</v>
      </c>
      <c r="O2973" s="13"/>
      <c r="P2973" t="s">
        <v>60</v>
      </c>
      <c r="Q2973" t="s">
        <v>8932</v>
      </c>
      <c r="R2973" t="s">
        <v>5173</v>
      </c>
      <c r="S2973" t="s">
        <v>5174</v>
      </c>
      <c r="T2973" s="12">
        <v>0</v>
      </c>
      <c r="V2973" s="14" t="str">
        <f>VLOOKUP(MID(A2973,2,1),Sheet4!A:B,2,FALSE)</f>
        <v>Gd.02</v>
      </c>
      <c r="W2973" s="14">
        <f t="shared" si="92"/>
        <v>6100</v>
      </c>
      <c r="X2973" s="14" t="str">
        <f t="shared" si="93"/>
        <v>LT</v>
      </c>
      <c r="Y2973" s="14" t="str">
        <f>VLOOKUP(RIGHT(L2973,1),Sheet4!F:G,2,FALSE)</f>
        <v>Prime</v>
      </c>
    </row>
    <row r="2974" spans="1:25">
      <c r="A2974" t="s">
        <v>282</v>
      </c>
      <c r="B2974" t="s">
        <v>8932</v>
      </c>
      <c r="C2974" t="s">
        <v>4118</v>
      </c>
      <c r="D2974" t="s">
        <v>60</v>
      </c>
      <c r="E2974" t="s">
        <v>1060</v>
      </c>
      <c r="F2974" t="s">
        <v>1513</v>
      </c>
      <c r="G2974" t="s">
        <v>60</v>
      </c>
      <c r="H2974" t="s">
        <v>6192</v>
      </c>
      <c r="I2974" t="s">
        <v>4116</v>
      </c>
      <c r="J2974" s="11">
        <v>96</v>
      </c>
      <c r="K2974" s="12">
        <v>259.968</v>
      </c>
      <c r="L2974" t="s">
        <v>4117</v>
      </c>
      <c r="M2974" t="s">
        <v>60</v>
      </c>
      <c r="N2974" t="s">
        <v>340</v>
      </c>
      <c r="O2974" s="13"/>
      <c r="P2974" t="s">
        <v>60</v>
      </c>
      <c r="Q2974" t="s">
        <v>8932</v>
      </c>
      <c r="R2974" t="s">
        <v>5173</v>
      </c>
      <c r="S2974" t="s">
        <v>5174</v>
      </c>
      <c r="T2974" s="12">
        <v>0</v>
      </c>
      <c r="V2974" s="14" t="str">
        <f>VLOOKUP(MID(A2974,2,1),Sheet4!A:B,2,FALSE)</f>
        <v>Gd.05</v>
      </c>
      <c r="W2974" s="14">
        <f t="shared" si="92"/>
        <v>1200</v>
      </c>
      <c r="X2974" s="14" t="str">
        <f t="shared" si="93"/>
        <v>St</v>
      </c>
      <c r="Y2974" s="14" t="str">
        <f>VLOOKUP(RIGHT(L2974,1),Sheet4!F:G,2,FALSE)</f>
        <v>Prime</v>
      </c>
    </row>
    <row r="2975" spans="1:25">
      <c r="A2975" t="s">
        <v>184</v>
      </c>
      <c r="B2975" t="s">
        <v>60</v>
      </c>
      <c r="C2975" t="s">
        <v>8953</v>
      </c>
      <c r="D2975" t="s">
        <v>60</v>
      </c>
      <c r="E2975" t="s">
        <v>1060</v>
      </c>
      <c r="F2975" t="s">
        <v>1513</v>
      </c>
      <c r="G2975" t="s">
        <v>60</v>
      </c>
      <c r="H2975" t="s">
        <v>6192</v>
      </c>
      <c r="I2975" t="s">
        <v>3888</v>
      </c>
      <c r="J2975" s="11">
        <v>79</v>
      </c>
      <c r="K2975" s="12">
        <v>240.634</v>
      </c>
      <c r="L2975" t="s">
        <v>4121</v>
      </c>
      <c r="M2975" t="s">
        <v>60</v>
      </c>
      <c r="N2975" t="s">
        <v>340</v>
      </c>
      <c r="O2975" s="13"/>
      <c r="P2975" t="s">
        <v>8954</v>
      </c>
      <c r="Q2975" t="s">
        <v>60</v>
      </c>
      <c r="R2975" t="s">
        <v>5173</v>
      </c>
      <c r="S2975" t="s">
        <v>5217</v>
      </c>
      <c r="T2975" s="12">
        <v>0</v>
      </c>
      <c r="V2975" s="14" t="str">
        <f>VLOOKUP(MID(A2975,2,1),Sheet4!A:B,2,FALSE)</f>
        <v>Gd.05</v>
      </c>
      <c r="W2975" s="14">
        <f t="shared" si="92"/>
        <v>1350</v>
      </c>
      <c r="X2975" s="14" t="str">
        <f t="shared" si="93"/>
        <v>St</v>
      </c>
      <c r="Y2975" s="14" t="str">
        <f>VLOOKUP(RIGHT(L2975,1),Sheet4!F:G,2,FALSE)</f>
        <v>Grd C</v>
      </c>
    </row>
    <row r="2976" spans="1:25">
      <c r="A2976" t="s">
        <v>77</v>
      </c>
      <c r="B2976" t="s">
        <v>8932</v>
      </c>
      <c r="C2976" t="s">
        <v>8953</v>
      </c>
      <c r="D2976" t="s">
        <v>60</v>
      </c>
      <c r="E2976" t="s">
        <v>1060</v>
      </c>
      <c r="F2976" t="s">
        <v>1513</v>
      </c>
      <c r="G2976" t="s">
        <v>60</v>
      </c>
      <c r="H2976" t="s">
        <v>6192</v>
      </c>
      <c r="I2976" t="s">
        <v>3888</v>
      </c>
      <c r="J2976" s="11">
        <v>2</v>
      </c>
      <c r="K2976" s="12">
        <v>6.092</v>
      </c>
      <c r="L2976" t="s">
        <v>4117</v>
      </c>
      <c r="M2976" t="s">
        <v>60</v>
      </c>
      <c r="N2976" t="s">
        <v>340</v>
      </c>
      <c r="O2976" s="13"/>
      <c r="P2976" t="s">
        <v>60</v>
      </c>
      <c r="Q2976" t="s">
        <v>8932</v>
      </c>
      <c r="R2976" t="s">
        <v>5173</v>
      </c>
      <c r="S2976" t="s">
        <v>5174</v>
      </c>
      <c r="T2976" s="12">
        <v>0</v>
      </c>
      <c r="V2976" s="14" t="str">
        <f>VLOOKUP(MID(A2976,2,1),Sheet4!A:B,2,FALSE)</f>
        <v>Gd.05</v>
      </c>
      <c r="W2976" s="14">
        <f t="shared" si="92"/>
        <v>1350</v>
      </c>
      <c r="X2976" s="14" t="str">
        <f t="shared" si="93"/>
        <v>St</v>
      </c>
      <c r="Y2976" s="14" t="str">
        <f>VLOOKUP(RIGHT(L2976,1),Sheet4!F:G,2,FALSE)</f>
        <v>Prime</v>
      </c>
    </row>
    <row r="2977" spans="1:25">
      <c r="A2977" t="s">
        <v>282</v>
      </c>
      <c r="B2977" t="s">
        <v>599</v>
      </c>
      <c r="C2977" t="s">
        <v>8955</v>
      </c>
      <c r="D2977" t="s">
        <v>60</v>
      </c>
      <c r="E2977" t="s">
        <v>4728</v>
      </c>
      <c r="F2977" t="s">
        <v>4728</v>
      </c>
      <c r="G2977" t="s">
        <v>60</v>
      </c>
      <c r="H2977" t="s">
        <v>5260</v>
      </c>
      <c r="I2977" t="s">
        <v>4729</v>
      </c>
      <c r="J2977" s="11">
        <v>22</v>
      </c>
      <c r="K2977" s="12">
        <v>12.298</v>
      </c>
      <c r="L2977" t="s">
        <v>8956</v>
      </c>
      <c r="M2977" t="s">
        <v>60</v>
      </c>
      <c r="N2977" t="s">
        <v>340</v>
      </c>
      <c r="O2977" s="13"/>
      <c r="P2977" t="s">
        <v>60</v>
      </c>
      <c r="Q2977" t="s">
        <v>599</v>
      </c>
      <c r="R2977" t="s">
        <v>5173</v>
      </c>
      <c r="S2977" t="s">
        <v>5174</v>
      </c>
      <c r="T2977" s="12">
        <v>0</v>
      </c>
      <c r="V2977" s="14" t="str">
        <f>VLOOKUP(MID(A2977,2,1),Sheet4!A:B,2,FALSE)</f>
        <v>Gd.05</v>
      </c>
      <c r="W2977" s="14">
        <f t="shared" si="92"/>
        <v>243</v>
      </c>
      <c r="X2977" s="14" t="str">
        <f t="shared" si="93"/>
        <v>St</v>
      </c>
      <c r="Y2977" s="14" t="str">
        <f>VLOOKUP(RIGHT(L2977,1),Sheet4!F:G,2,FALSE)</f>
        <v>Prime</v>
      </c>
    </row>
    <row r="2978" spans="1:25">
      <c r="A2978" t="s">
        <v>3705</v>
      </c>
      <c r="B2978" t="s">
        <v>60</v>
      </c>
      <c r="C2978" t="s">
        <v>8957</v>
      </c>
      <c r="D2978" t="s">
        <v>60</v>
      </c>
      <c r="E2978" t="s">
        <v>1060</v>
      </c>
      <c r="F2978" t="s">
        <v>1513</v>
      </c>
      <c r="G2978" t="s">
        <v>60</v>
      </c>
      <c r="H2978" t="s">
        <v>6192</v>
      </c>
      <c r="I2978" t="s">
        <v>4116</v>
      </c>
      <c r="J2978" s="11">
        <v>295</v>
      </c>
      <c r="K2978" s="16">
        <v>798.86</v>
      </c>
      <c r="L2978" t="s">
        <v>8958</v>
      </c>
      <c r="M2978" t="s">
        <v>60</v>
      </c>
      <c r="N2978" t="s">
        <v>340</v>
      </c>
      <c r="O2978" s="13"/>
      <c r="P2978" t="s">
        <v>60</v>
      </c>
      <c r="Q2978" t="s">
        <v>60</v>
      </c>
      <c r="R2978" t="s">
        <v>5173</v>
      </c>
      <c r="S2978" t="s">
        <v>5174</v>
      </c>
      <c r="T2978" s="12">
        <v>0</v>
      </c>
      <c r="V2978" s="14" t="str">
        <f>VLOOKUP(MID(A2978,2,1),Sheet4!A:B,2,FALSE)</f>
        <v>Gd.05</v>
      </c>
      <c r="W2978" s="14">
        <f t="shared" si="92"/>
        <v>1200</v>
      </c>
      <c r="X2978" s="14" t="str">
        <f t="shared" si="93"/>
        <v>St</v>
      </c>
      <c r="Y2978" s="14" t="str">
        <f>VLOOKUP(RIGHT(L2978,1),Sheet4!F:G,2,FALSE)</f>
        <v>Prime</v>
      </c>
    </row>
    <row r="2979" spans="1:25">
      <c r="A2979" t="s">
        <v>5909</v>
      </c>
      <c r="B2979" t="s">
        <v>60</v>
      </c>
      <c r="C2979" t="s">
        <v>8959</v>
      </c>
      <c r="D2979" t="s">
        <v>60</v>
      </c>
      <c r="E2979" t="s">
        <v>1060</v>
      </c>
      <c r="F2979" t="s">
        <v>1513</v>
      </c>
      <c r="G2979" t="s">
        <v>60</v>
      </c>
      <c r="H2979" t="s">
        <v>6192</v>
      </c>
      <c r="I2979" t="s">
        <v>3888</v>
      </c>
      <c r="J2979" s="11">
        <v>8</v>
      </c>
      <c r="K2979" s="12">
        <v>24.368</v>
      </c>
      <c r="L2979" t="s">
        <v>8960</v>
      </c>
      <c r="M2979" t="s">
        <v>60</v>
      </c>
      <c r="N2979" t="s">
        <v>340</v>
      </c>
      <c r="O2979" s="13"/>
      <c r="P2979" t="s">
        <v>60</v>
      </c>
      <c r="Q2979" t="s">
        <v>60</v>
      </c>
      <c r="R2979" t="s">
        <v>5173</v>
      </c>
      <c r="S2979" t="s">
        <v>5174</v>
      </c>
      <c r="T2979" s="12">
        <v>0</v>
      </c>
      <c r="V2979" s="14" t="str">
        <f>VLOOKUP(MID(A2979,2,1),Sheet4!A:B,2,FALSE)</f>
        <v>Gd.05</v>
      </c>
      <c r="W2979" s="14">
        <f t="shared" si="92"/>
        <v>1350</v>
      </c>
      <c r="X2979" s="14" t="str">
        <f t="shared" si="93"/>
        <v>St</v>
      </c>
      <c r="Y2979" s="14" t="str">
        <f>VLOOKUP(RIGHT(L2979,1),Sheet4!F:G,2,FALSE)</f>
        <v>Prime</v>
      </c>
    </row>
    <row r="2980" spans="1:25">
      <c r="A2980" t="s">
        <v>3705</v>
      </c>
      <c r="B2980" t="s">
        <v>60</v>
      </c>
      <c r="C2980" t="s">
        <v>8959</v>
      </c>
      <c r="D2980" t="s">
        <v>60</v>
      </c>
      <c r="E2980" t="s">
        <v>1060</v>
      </c>
      <c r="F2980" t="s">
        <v>1513</v>
      </c>
      <c r="G2980" t="s">
        <v>60</v>
      </c>
      <c r="H2980" t="s">
        <v>6192</v>
      </c>
      <c r="I2980" t="s">
        <v>3888</v>
      </c>
      <c r="J2980" s="11">
        <v>400</v>
      </c>
      <c r="K2980" s="16">
        <v>1218.4</v>
      </c>
      <c r="L2980" t="s">
        <v>4117</v>
      </c>
      <c r="M2980" t="s">
        <v>60</v>
      </c>
      <c r="N2980" t="s">
        <v>340</v>
      </c>
      <c r="O2980" s="13"/>
      <c r="P2980" t="s">
        <v>60</v>
      </c>
      <c r="Q2980" t="s">
        <v>60</v>
      </c>
      <c r="R2980" t="s">
        <v>5173</v>
      </c>
      <c r="S2980" t="s">
        <v>5174</v>
      </c>
      <c r="T2980" s="12">
        <v>0</v>
      </c>
      <c r="V2980" s="14" t="str">
        <f>VLOOKUP(MID(A2980,2,1),Sheet4!A:B,2,FALSE)</f>
        <v>Gd.05</v>
      </c>
      <c r="W2980" s="14">
        <f t="shared" si="92"/>
        <v>1350</v>
      </c>
      <c r="X2980" s="14" t="str">
        <f t="shared" si="93"/>
        <v>St</v>
      </c>
      <c r="Y2980" s="14" t="str">
        <f>VLOOKUP(RIGHT(L2980,1),Sheet4!F:G,2,FALSE)</f>
        <v>Prime</v>
      </c>
    </row>
    <row r="2981" spans="1:25">
      <c r="A2981" t="s">
        <v>77</v>
      </c>
      <c r="B2981" t="s">
        <v>60</v>
      </c>
      <c r="C2981" t="s">
        <v>8961</v>
      </c>
      <c r="D2981" t="s">
        <v>60</v>
      </c>
      <c r="E2981" t="s">
        <v>1060</v>
      </c>
      <c r="F2981" t="s">
        <v>1513</v>
      </c>
      <c r="G2981" t="s">
        <v>60</v>
      </c>
      <c r="H2981" t="s">
        <v>6192</v>
      </c>
      <c r="I2981" t="s">
        <v>7212</v>
      </c>
      <c r="J2981" s="11">
        <v>28</v>
      </c>
      <c r="K2981" s="16">
        <v>94.78</v>
      </c>
      <c r="L2981" t="s">
        <v>8962</v>
      </c>
      <c r="M2981" t="s">
        <v>60</v>
      </c>
      <c r="N2981" t="s">
        <v>340</v>
      </c>
      <c r="O2981" s="13"/>
      <c r="P2981" t="s">
        <v>8963</v>
      </c>
      <c r="Q2981" t="s">
        <v>60</v>
      </c>
      <c r="R2981" t="s">
        <v>5173</v>
      </c>
      <c r="S2981" t="s">
        <v>5217</v>
      </c>
      <c r="T2981" s="12">
        <v>0</v>
      </c>
      <c r="V2981" s="14" t="str">
        <f>VLOOKUP(MID(A2981,2,1),Sheet4!A:B,2,FALSE)</f>
        <v>Gd.05</v>
      </c>
      <c r="W2981" s="14">
        <f t="shared" si="92"/>
        <v>1500</v>
      </c>
      <c r="X2981" s="14" t="str">
        <f t="shared" si="93"/>
        <v>St</v>
      </c>
      <c r="Y2981" s="14" t="str">
        <f>VLOOKUP(RIGHT(L2981,1),Sheet4!F:G,2,FALSE)</f>
        <v>Grd C</v>
      </c>
    </row>
    <row r="2982" spans="1:25">
      <c r="A2982" t="s">
        <v>3705</v>
      </c>
      <c r="B2982" t="s">
        <v>60</v>
      </c>
      <c r="C2982" t="s">
        <v>8961</v>
      </c>
      <c r="D2982" t="s">
        <v>60</v>
      </c>
      <c r="E2982" t="s">
        <v>1060</v>
      </c>
      <c r="F2982" t="s">
        <v>1513</v>
      </c>
      <c r="G2982" t="s">
        <v>60</v>
      </c>
      <c r="H2982" t="s">
        <v>6192</v>
      </c>
      <c r="I2982" t="s">
        <v>7212</v>
      </c>
      <c r="J2982" s="11">
        <v>348</v>
      </c>
      <c r="K2982" s="16">
        <v>1177.98</v>
      </c>
      <c r="L2982" t="s">
        <v>8958</v>
      </c>
      <c r="M2982" t="s">
        <v>60</v>
      </c>
      <c r="N2982" t="s">
        <v>340</v>
      </c>
      <c r="O2982" s="13"/>
      <c r="P2982" t="s">
        <v>60</v>
      </c>
      <c r="Q2982" t="s">
        <v>60</v>
      </c>
      <c r="R2982" t="s">
        <v>5173</v>
      </c>
      <c r="S2982" t="s">
        <v>5174</v>
      </c>
      <c r="T2982" s="12">
        <v>0</v>
      </c>
      <c r="V2982" s="14" t="str">
        <f>VLOOKUP(MID(A2982,2,1),Sheet4!A:B,2,FALSE)</f>
        <v>Gd.05</v>
      </c>
      <c r="W2982" s="14">
        <f t="shared" si="92"/>
        <v>1500</v>
      </c>
      <c r="X2982" s="14" t="str">
        <f t="shared" si="93"/>
        <v>St</v>
      </c>
      <c r="Y2982" s="14" t="str">
        <f>VLOOKUP(RIGHT(L2982,1),Sheet4!F:G,2,FALSE)</f>
        <v>Prime</v>
      </c>
    </row>
    <row r="2983" spans="1:25">
      <c r="A2983" t="s">
        <v>5909</v>
      </c>
      <c r="B2983" t="s">
        <v>60</v>
      </c>
      <c r="C2983" t="s">
        <v>8961</v>
      </c>
      <c r="D2983" t="s">
        <v>60</v>
      </c>
      <c r="E2983" t="s">
        <v>1060</v>
      </c>
      <c r="F2983" t="s">
        <v>1513</v>
      </c>
      <c r="G2983" t="s">
        <v>60</v>
      </c>
      <c r="H2983" t="s">
        <v>6192</v>
      </c>
      <c r="I2983" t="s">
        <v>7212</v>
      </c>
      <c r="J2983" s="11">
        <v>57</v>
      </c>
      <c r="K2983" s="12">
        <v>192.945</v>
      </c>
      <c r="L2983" t="s">
        <v>4117</v>
      </c>
      <c r="M2983" t="s">
        <v>60</v>
      </c>
      <c r="N2983" t="s">
        <v>340</v>
      </c>
      <c r="O2983" s="13"/>
      <c r="P2983" t="s">
        <v>60</v>
      </c>
      <c r="Q2983" t="s">
        <v>60</v>
      </c>
      <c r="R2983" t="s">
        <v>5173</v>
      </c>
      <c r="S2983" t="s">
        <v>5174</v>
      </c>
      <c r="T2983" s="12">
        <v>0</v>
      </c>
      <c r="V2983" s="14" t="str">
        <f>VLOOKUP(MID(A2983,2,1),Sheet4!A:B,2,FALSE)</f>
        <v>Gd.05</v>
      </c>
      <c r="W2983" s="14">
        <f t="shared" si="92"/>
        <v>1500</v>
      </c>
      <c r="X2983" s="14" t="str">
        <f t="shared" si="93"/>
        <v>St</v>
      </c>
      <c r="Y2983" s="14" t="str">
        <f>VLOOKUP(RIGHT(L2983,1),Sheet4!F:G,2,FALSE)</f>
        <v>Prime</v>
      </c>
    </row>
    <row r="2984" spans="1:25">
      <c r="A2984" t="s">
        <v>5909</v>
      </c>
      <c r="B2984" t="s">
        <v>60</v>
      </c>
      <c r="C2984" t="s">
        <v>8964</v>
      </c>
      <c r="D2984" t="s">
        <v>60</v>
      </c>
      <c r="E2984" t="s">
        <v>1060</v>
      </c>
      <c r="F2984" t="s">
        <v>1513</v>
      </c>
      <c r="G2984" t="s">
        <v>60</v>
      </c>
      <c r="H2984" t="s">
        <v>6192</v>
      </c>
      <c r="I2984" t="s">
        <v>8965</v>
      </c>
      <c r="J2984" s="11">
        <v>4</v>
      </c>
      <c r="K2984" s="12">
        <v>15.344</v>
      </c>
      <c r="L2984" t="s">
        <v>8966</v>
      </c>
      <c r="M2984" t="s">
        <v>60</v>
      </c>
      <c r="N2984" t="s">
        <v>340</v>
      </c>
      <c r="O2984" s="13"/>
      <c r="P2984" t="s">
        <v>60</v>
      </c>
      <c r="Q2984" t="s">
        <v>60</v>
      </c>
      <c r="R2984" t="s">
        <v>5173</v>
      </c>
      <c r="S2984" t="s">
        <v>5174</v>
      </c>
      <c r="T2984" s="12">
        <v>0</v>
      </c>
      <c r="V2984" s="14" t="str">
        <f>VLOOKUP(MID(A2984,2,1),Sheet4!A:B,2,FALSE)</f>
        <v>Gd.05</v>
      </c>
      <c r="W2984" s="14">
        <f t="shared" si="92"/>
        <v>1700</v>
      </c>
      <c r="X2984" s="14" t="str">
        <f t="shared" si="93"/>
        <v>St</v>
      </c>
      <c r="Y2984" s="14" t="str">
        <f>VLOOKUP(RIGHT(L2984,1),Sheet4!F:G,2,FALSE)</f>
        <v>Prime</v>
      </c>
    </row>
    <row r="2985" spans="1:25">
      <c r="A2985" t="s">
        <v>3705</v>
      </c>
      <c r="B2985" t="s">
        <v>60</v>
      </c>
      <c r="C2985" t="s">
        <v>8964</v>
      </c>
      <c r="D2985" t="s">
        <v>60</v>
      </c>
      <c r="E2985" t="s">
        <v>1060</v>
      </c>
      <c r="F2985" t="s">
        <v>1513</v>
      </c>
      <c r="G2985" t="s">
        <v>60</v>
      </c>
      <c r="H2985" t="s">
        <v>6192</v>
      </c>
      <c r="I2985" t="s">
        <v>8965</v>
      </c>
      <c r="J2985" s="11">
        <v>274</v>
      </c>
      <c r="K2985" s="12">
        <v>1051.064</v>
      </c>
      <c r="L2985" t="s">
        <v>4117</v>
      </c>
      <c r="M2985" t="s">
        <v>60</v>
      </c>
      <c r="N2985" t="s">
        <v>340</v>
      </c>
      <c r="O2985" s="13"/>
      <c r="P2985" t="s">
        <v>60</v>
      </c>
      <c r="Q2985" t="s">
        <v>60</v>
      </c>
      <c r="R2985" t="s">
        <v>5173</v>
      </c>
      <c r="S2985" t="s">
        <v>5174</v>
      </c>
      <c r="T2985" s="12">
        <v>0</v>
      </c>
      <c r="V2985" s="14" t="str">
        <f>VLOOKUP(MID(A2985,2,1),Sheet4!A:B,2,FALSE)</f>
        <v>Gd.05</v>
      </c>
      <c r="W2985" s="14">
        <f t="shared" si="92"/>
        <v>1700</v>
      </c>
      <c r="X2985" s="14" t="str">
        <f t="shared" si="93"/>
        <v>St</v>
      </c>
      <c r="Y2985" s="14" t="str">
        <f>VLOOKUP(RIGHT(L2985,1),Sheet4!F:G,2,FALSE)</f>
        <v>Prime</v>
      </c>
    </row>
    <row r="2986" spans="1:25">
      <c r="A2986" t="s">
        <v>5909</v>
      </c>
      <c r="B2986" t="s">
        <v>60</v>
      </c>
      <c r="C2986" t="s">
        <v>8964</v>
      </c>
      <c r="D2986" t="s">
        <v>60</v>
      </c>
      <c r="E2986" t="s">
        <v>1060</v>
      </c>
      <c r="F2986" t="s">
        <v>1513</v>
      </c>
      <c r="G2986" t="s">
        <v>60</v>
      </c>
      <c r="H2986" t="s">
        <v>6192</v>
      </c>
      <c r="I2986" t="s">
        <v>8965</v>
      </c>
      <c r="J2986" s="11">
        <v>2</v>
      </c>
      <c r="K2986" s="12">
        <v>7.672</v>
      </c>
      <c r="L2986" t="s">
        <v>4117</v>
      </c>
      <c r="M2986" t="s">
        <v>60</v>
      </c>
      <c r="N2986" t="s">
        <v>340</v>
      </c>
      <c r="O2986" s="13"/>
      <c r="P2986" t="s">
        <v>60</v>
      </c>
      <c r="Q2986" t="s">
        <v>60</v>
      </c>
      <c r="R2986" t="s">
        <v>5173</v>
      </c>
      <c r="S2986" t="s">
        <v>5174</v>
      </c>
      <c r="T2986" s="12">
        <v>0</v>
      </c>
      <c r="V2986" s="14" t="str">
        <f>VLOOKUP(MID(A2986,2,1),Sheet4!A:B,2,FALSE)</f>
        <v>Gd.05</v>
      </c>
      <c r="W2986" s="14">
        <f t="shared" si="92"/>
        <v>1700</v>
      </c>
      <c r="X2986" s="14" t="str">
        <f t="shared" si="93"/>
        <v>St</v>
      </c>
      <c r="Y2986" s="14" t="str">
        <f>VLOOKUP(RIGHT(L2986,1),Sheet4!F:G,2,FALSE)</f>
        <v>Prime</v>
      </c>
    </row>
    <row r="2987" spans="1:25">
      <c r="A2987" t="s">
        <v>5909</v>
      </c>
      <c r="B2987" t="s">
        <v>60</v>
      </c>
      <c r="C2987" t="s">
        <v>8964</v>
      </c>
      <c r="D2987" t="s">
        <v>60</v>
      </c>
      <c r="E2987" t="s">
        <v>1060</v>
      </c>
      <c r="F2987" t="s">
        <v>1513</v>
      </c>
      <c r="G2987" t="s">
        <v>60</v>
      </c>
      <c r="H2987" t="s">
        <v>6192</v>
      </c>
      <c r="I2987" t="s">
        <v>8965</v>
      </c>
      <c r="J2987" s="11">
        <v>37</v>
      </c>
      <c r="K2987" s="12">
        <v>141.932</v>
      </c>
      <c r="L2987" t="s">
        <v>8960</v>
      </c>
      <c r="M2987" t="s">
        <v>60</v>
      </c>
      <c r="N2987" t="s">
        <v>340</v>
      </c>
      <c r="O2987" s="13"/>
      <c r="P2987" t="s">
        <v>60</v>
      </c>
      <c r="Q2987" t="s">
        <v>60</v>
      </c>
      <c r="R2987" t="s">
        <v>5173</v>
      </c>
      <c r="S2987" t="s">
        <v>5174</v>
      </c>
      <c r="T2987" s="12">
        <v>0</v>
      </c>
      <c r="V2987" s="14" t="str">
        <f>VLOOKUP(MID(A2987,2,1),Sheet4!A:B,2,FALSE)</f>
        <v>Gd.05</v>
      </c>
      <c r="W2987" s="14">
        <f t="shared" si="92"/>
        <v>1700</v>
      </c>
      <c r="X2987" s="14" t="str">
        <f t="shared" si="93"/>
        <v>St</v>
      </c>
      <c r="Y2987" s="14" t="str">
        <f>VLOOKUP(RIGHT(L2987,1),Sheet4!F:G,2,FALSE)</f>
        <v>Prime</v>
      </c>
    </row>
    <row r="2988" spans="1:25">
      <c r="A2988" t="s">
        <v>282</v>
      </c>
      <c r="B2988" t="s">
        <v>599</v>
      </c>
      <c r="C2988" t="s">
        <v>4731</v>
      </c>
      <c r="D2988" t="s">
        <v>60</v>
      </c>
      <c r="E2988" t="s">
        <v>4728</v>
      </c>
      <c r="F2988" t="s">
        <v>4728</v>
      </c>
      <c r="G2988" t="s">
        <v>60</v>
      </c>
      <c r="H2988" t="s">
        <v>5260</v>
      </c>
      <c r="I2988" t="s">
        <v>4729</v>
      </c>
      <c r="J2988" s="11">
        <v>852</v>
      </c>
      <c r="K2988" s="12">
        <v>476.268</v>
      </c>
      <c r="L2988" t="s">
        <v>8967</v>
      </c>
      <c r="M2988" t="s">
        <v>60</v>
      </c>
      <c r="N2988" t="s">
        <v>340</v>
      </c>
      <c r="O2988" s="13"/>
      <c r="P2988" t="s">
        <v>60</v>
      </c>
      <c r="Q2988" t="s">
        <v>599</v>
      </c>
      <c r="R2988" t="s">
        <v>5173</v>
      </c>
      <c r="S2988" t="s">
        <v>5174</v>
      </c>
      <c r="T2988" s="12">
        <v>0</v>
      </c>
      <c r="V2988" s="14" t="str">
        <f>VLOOKUP(MID(A2988,2,1),Sheet4!A:B,2,FALSE)</f>
        <v>Gd.05</v>
      </c>
      <c r="W2988" s="14">
        <f t="shared" si="92"/>
        <v>243</v>
      </c>
      <c r="X2988" s="14" t="str">
        <f t="shared" si="93"/>
        <v>St</v>
      </c>
      <c r="Y2988" s="14" t="str">
        <f>VLOOKUP(RIGHT(L2988,1),Sheet4!F:G,2,FALSE)</f>
        <v>Prime</v>
      </c>
    </row>
    <row r="2989" spans="1:25">
      <c r="A2989" t="s">
        <v>5909</v>
      </c>
      <c r="B2989" t="s">
        <v>60</v>
      </c>
      <c r="C2989" t="s">
        <v>8968</v>
      </c>
      <c r="D2989" t="s">
        <v>60</v>
      </c>
      <c r="E2989" t="s">
        <v>837</v>
      </c>
      <c r="F2989" t="s">
        <v>837</v>
      </c>
      <c r="G2989" t="s">
        <v>60</v>
      </c>
      <c r="H2989" t="s">
        <v>5254</v>
      </c>
      <c r="I2989" t="s">
        <v>1044</v>
      </c>
      <c r="J2989" s="11">
        <v>6</v>
      </c>
      <c r="K2989" s="16">
        <v>7.14</v>
      </c>
      <c r="L2989" t="s">
        <v>8969</v>
      </c>
      <c r="M2989" t="s">
        <v>60</v>
      </c>
      <c r="N2989" t="s">
        <v>340</v>
      </c>
      <c r="O2989" s="13"/>
      <c r="P2989" t="s">
        <v>60</v>
      </c>
      <c r="Q2989" t="s">
        <v>60</v>
      </c>
      <c r="R2989" t="s">
        <v>5173</v>
      </c>
      <c r="S2989" t="s">
        <v>5174</v>
      </c>
      <c r="T2989" s="12">
        <v>0</v>
      </c>
      <c r="V2989" s="14" t="str">
        <f>VLOOKUP(MID(A2989,2,1),Sheet4!A:B,2,FALSE)</f>
        <v>Gd.05</v>
      </c>
      <c r="W2989" s="14">
        <f t="shared" si="92"/>
        <v>518.1</v>
      </c>
      <c r="X2989" s="14" t="str">
        <f t="shared" si="93"/>
        <v>St</v>
      </c>
      <c r="Y2989" s="14" t="str">
        <f>VLOOKUP(RIGHT(L2989,1),Sheet4!F:G,2,FALSE)</f>
        <v>Prime</v>
      </c>
    </row>
    <row r="2990" spans="1:25">
      <c r="A2990" t="s">
        <v>5909</v>
      </c>
      <c r="B2990" t="s">
        <v>60</v>
      </c>
      <c r="C2990" t="s">
        <v>8968</v>
      </c>
      <c r="D2990" t="s">
        <v>60</v>
      </c>
      <c r="E2990" t="s">
        <v>837</v>
      </c>
      <c r="F2990" t="s">
        <v>837</v>
      </c>
      <c r="G2990" t="s">
        <v>60</v>
      </c>
      <c r="H2990" t="s">
        <v>5254</v>
      </c>
      <c r="I2990" t="s">
        <v>1044</v>
      </c>
      <c r="J2990" s="11">
        <v>6</v>
      </c>
      <c r="K2990" s="16">
        <v>7.14</v>
      </c>
      <c r="L2990" t="s">
        <v>8970</v>
      </c>
      <c r="M2990" t="s">
        <v>60</v>
      </c>
      <c r="N2990" t="s">
        <v>340</v>
      </c>
      <c r="O2990" s="13"/>
      <c r="P2990" t="s">
        <v>60</v>
      </c>
      <c r="Q2990" t="s">
        <v>60</v>
      </c>
      <c r="R2990" t="s">
        <v>5173</v>
      </c>
      <c r="S2990" t="s">
        <v>5174</v>
      </c>
      <c r="T2990" s="12">
        <v>0</v>
      </c>
      <c r="V2990" s="14" t="str">
        <f>VLOOKUP(MID(A2990,2,1),Sheet4!A:B,2,FALSE)</f>
        <v>Gd.05</v>
      </c>
      <c r="W2990" s="14">
        <f t="shared" si="92"/>
        <v>518.1</v>
      </c>
      <c r="X2990" s="14" t="str">
        <f t="shared" si="93"/>
        <v>St</v>
      </c>
      <c r="Y2990" s="14" t="str">
        <f>VLOOKUP(RIGHT(L2990,1),Sheet4!F:G,2,FALSE)</f>
        <v>Prime</v>
      </c>
    </row>
    <row r="2991" spans="1:25">
      <c r="A2991" t="s">
        <v>3705</v>
      </c>
      <c r="B2991" t="s">
        <v>60</v>
      </c>
      <c r="C2991" t="s">
        <v>8971</v>
      </c>
      <c r="D2991" t="s">
        <v>60</v>
      </c>
      <c r="E2991" t="s">
        <v>4728</v>
      </c>
      <c r="F2991" t="s">
        <v>4728</v>
      </c>
      <c r="G2991" t="s">
        <v>60</v>
      </c>
      <c r="H2991" t="s">
        <v>5260</v>
      </c>
      <c r="I2991" t="s">
        <v>4729</v>
      </c>
      <c r="J2991" s="11">
        <v>21</v>
      </c>
      <c r="K2991" s="12">
        <v>11.739</v>
      </c>
      <c r="L2991" t="s">
        <v>4730</v>
      </c>
      <c r="M2991" t="s">
        <v>60</v>
      </c>
      <c r="N2991" t="s">
        <v>340</v>
      </c>
      <c r="O2991" s="13"/>
      <c r="P2991" t="s">
        <v>60</v>
      </c>
      <c r="Q2991" t="s">
        <v>60</v>
      </c>
      <c r="R2991" t="s">
        <v>5173</v>
      </c>
      <c r="S2991" t="s">
        <v>5174</v>
      </c>
      <c r="T2991" s="12">
        <v>0</v>
      </c>
      <c r="V2991" s="14" t="str">
        <f>VLOOKUP(MID(A2991,2,1),Sheet4!A:B,2,FALSE)</f>
        <v>Gd.05</v>
      </c>
      <c r="W2991" s="14">
        <f t="shared" si="92"/>
        <v>243</v>
      </c>
      <c r="X2991" s="14" t="str">
        <f t="shared" si="93"/>
        <v>St</v>
      </c>
      <c r="Y2991" s="14" t="str">
        <f>VLOOKUP(RIGHT(L2991,1),Sheet4!F:G,2,FALSE)</f>
        <v>Prime</v>
      </c>
    </row>
    <row r="2992" spans="1:25">
      <c r="A2992" t="s">
        <v>3705</v>
      </c>
      <c r="B2992" t="s">
        <v>60</v>
      </c>
      <c r="C2992" t="s">
        <v>8971</v>
      </c>
      <c r="D2992" t="s">
        <v>60</v>
      </c>
      <c r="E2992" t="s">
        <v>4728</v>
      </c>
      <c r="F2992" t="s">
        <v>4728</v>
      </c>
      <c r="G2992" t="s">
        <v>60</v>
      </c>
      <c r="H2992" t="s">
        <v>5260</v>
      </c>
      <c r="I2992" t="s">
        <v>4729</v>
      </c>
      <c r="J2992" s="11">
        <v>1702</v>
      </c>
      <c r="K2992" s="12">
        <v>951.418</v>
      </c>
      <c r="L2992" t="s">
        <v>8967</v>
      </c>
      <c r="M2992" t="s">
        <v>60</v>
      </c>
      <c r="N2992" t="s">
        <v>340</v>
      </c>
      <c r="O2992" s="13"/>
      <c r="P2992" t="s">
        <v>60</v>
      </c>
      <c r="Q2992" t="s">
        <v>60</v>
      </c>
      <c r="R2992" t="s">
        <v>5173</v>
      </c>
      <c r="S2992" t="s">
        <v>5174</v>
      </c>
      <c r="T2992" s="12">
        <v>0</v>
      </c>
      <c r="V2992" s="14" t="str">
        <f>VLOOKUP(MID(A2992,2,1),Sheet4!A:B,2,FALSE)</f>
        <v>Gd.05</v>
      </c>
      <c r="W2992" s="14">
        <f t="shared" si="92"/>
        <v>243</v>
      </c>
      <c r="X2992" s="14" t="str">
        <f t="shared" si="93"/>
        <v>St</v>
      </c>
      <c r="Y2992" s="14" t="str">
        <f>VLOOKUP(RIGHT(L2992,1),Sheet4!F:G,2,FALSE)</f>
        <v>Prime</v>
      </c>
    </row>
    <row r="2993" spans="1:25">
      <c r="A2993" t="s">
        <v>5296</v>
      </c>
      <c r="B2993" t="s">
        <v>294</v>
      </c>
      <c r="C2993" t="s">
        <v>8972</v>
      </c>
      <c r="D2993" t="s">
        <v>5276</v>
      </c>
      <c r="E2993" t="s">
        <v>60</v>
      </c>
      <c r="F2993" t="s">
        <v>60</v>
      </c>
      <c r="G2993" t="s">
        <v>182</v>
      </c>
      <c r="H2993" t="s">
        <v>5236</v>
      </c>
      <c r="I2993" t="s">
        <v>7910</v>
      </c>
      <c r="J2993" s="11">
        <v>88</v>
      </c>
      <c r="K2993" s="12">
        <v>284.504</v>
      </c>
      <c r="L2993" t="s">
        <v>8973</v>
      </c>
      <c r="M2993" t="s">
        <v>60</v>
      </c>
      <c r="N2993" t="s">
        <v>340</v>
      </c>
      <c r="O2993" s="13"/>
      <c r="P2993" t="s">
        <v>60</v>
      </c>
      <c r="Q2993" t="s">
        <v>294</v>
      </c>
      <c r="R2993" t="s">
        <v>5173</v>
      </c>
      <c r="S2993" t="s">
        <v>5174</v>
      </c>
      <c r="T2993" s="12">
        <v>0</v>
      </c>
      <c r="V2993" s="14" t="str">
        <f>VLOOKUP(MID(A2993,2,1),Sheet4!A:B,2,FALSE)</f>
        <v>Gd.04</v>
      </c>
      <c r="W2993" s="14">
        <f t="shared" si="92"/>
        <v>6070</v>
      </c>
      <c r="X2993" s="14" t="str">
        <f t="shared" si="93"/>
        <v>LT</v>
      </c>
      <c r="Y2993" s="14" t="str">
        <f>VLOOKUP(RIGHT(L2993,1),Sheet4!F:G,2,FALSE)</f>
        <v>Prime</v>
      </c>
    </row>
    <row r="2994" spans="1:25">
      <c r="A2994" t="s">
        <v>8974</v>
      </c>
      <c r="B2994" t="s">
        <v>60</v>
      </c>
      <c r="C2994" t="s">
        <v>8975</v>
      </c>
      <c r="D2994" t="s">
        <v>5360</v>
      </c>
      <c r="E2994" t="s">
        <v>60</v>
      </c>
      <c r="F2994" t="s">
        <v>60</v>
      </c>
      <c r="G2994" t="s">
        <v>888</v>
      </c>
      <c r="H2994" t="s">
        <v>7972</v>
      </c>
      <c r="I2994" t="s">
        <v>917</v>
      </c>
      <c r="J2994" s="11">
        <v>2168</v>
      </c>
      <c r="K2994" s="12">
        <v>10061.688</v>
      </c>
      <c r="L2994" t="s">
        <v>8976</v>
      </c>
      <c r="M2994" t="s">
        <v>60</v>
      </c>
      <c r="N2994" t="s">
        <v>340</v>
      </c>
      <c r="O2994" s="13"/>
      <c r="P2994" t="s">
        <v>60</v>
      </c>
      <c r="Q2994" t="s">
        <v>60</v>
      </c>
      <c r="R2994" t="s">
        <v>5173</v>
      </c>
      <c r="S2994" t="s">
        <v>5174</v>
      </c>
      <c r="T2994" s="12">
        <v>0</v>
      </c>
      <c r="V2994" s="14" t="str">
        <f>VLOOKUP(MID(A2994,2,1),Sheet4!A:B,2,FALSE)</f>
        <v>Gd.11</v>
      </c>
      <c r="W2994" s="14">
        <f t="shared" si="92"/>
        <v>4250</v>
      </c>
      <c r="X2994" s="14" t="str">
        <f t="shared" si="93"/>
        <v>LT</v>
      </c>
      <c r="Y2994" s="14" t="str">
        <f>VLOOKUP(RIGHT(L2994,1),Sheet4!F:G,2,FALSE)</f>
        <v>Prime</v>
      </c>
    </row>
    <row r="2995" spans="1:25">
      <c r="A2995" t="s">
        <v>8974</v>
      </c>
      <c r="B2995" t="s">
        <v>60</v>
      </c>
      <c r="C2995" t="s">
        <v>8975</v>
      </c>
      <c r="D2995" t="s">
        <v>5360</v>
      </c>
      <c r="E2995" t="s">
        <v>60</v>
      </c>
      <c r="F2995" t="s">
        <v>60</v>
      </c>
      <c r="G2995" t="s">
        <v>888</v>
      </c>
      <c r="H2995" t="s">
        <v>7972</v>
      </c>
      <c r="I2995" t="s">
        <v>917</v>
      </c>
      <c r="J2995" s="11">
        <v>271</v>
      </c>
      <c r="K2995" s="12">
        <v>1257.711</v>
      </c>
      <c r="L2995" t="s">
        <v>8977</v>
      </c>
      <c r="M2995" t="s">
        <v>60</v>
      </c>
      <c r="N2995" t="s">
        <v>340</v>
      </c>
      <c r="O2995" s="13"/>
      <c r="P2995" t="s">
        <v>60</v>
      </c>
      <c r="Q2995" t="s">
        <v>60</v>
      </c>
      <c r="R2995" t="s">
        <v>5173</v>
      </c>
      <c r="S2995" t="s">
        <v>5174</v>
      </c>
      <c r="T2995" s="12">
        <v>0</v>
      </c>
      <c r="V2995" s="14" t="str">
        <f>VLOOKUP(MID(A2995,2,1),Sheet4!A:B,2,FALSE)</f>
        <v>Gd.11</v>
      </c>
      <c r="W2995" s="14">
        <f t="shared" si="92"/>
        <v>4250</v>
      </c>
      <c r="X2995" s="14" t="str">
        <f t="shared" si="93"/>
        <v>LT</v>
      </c>
      <c r="Y2995" s="14" t="str">
        <f>VLOOKUP(RIGHT(L2995,1),Sheet4!F:G,2,FALSE)</f>
        <v>Prime</v>
      </c>
    </row>
    <row r="2996" spans="1:25">
      <c r="A2996" t="s">
        <v>5496</v>
      </c>
      <c r="B2996" t="s">
        <v>60</v>
      </c>
      <c r="C2996" t="s">
        <v>8975</v>
      </c>
      <c r="D2996" t="s">
        <v>5360</v>
      </c>
      <c r="E2996" t="s">
        <v>60</v>
      </c>
      <c r="F2996" t="s">
        <v>60</v>
      </c>
      <c r="G2996" t="s">
        <v>888</v>
      </c>
      <c r="H2996" t="s">
        <v>7972</v>
      </c>
      <c r="I2996" t="s">
        <v>917</v>
      </c>
      <c r="J2996" s="11">
        <v>958</v>
      </c>
      <c r="K2996" s="12">
        <v>4446.078</v>
      </c>
      <c r="L2996" t="s">
        <v>8976</v>
      </c>
      <c r="M2996" t="s">
        <v>60</v>
      </c>
      <c r="N2996" t="s">
        <v>340</v>
      </c>
      <c r="O2996" s="13"/>
      <c r="P2996" t="s">
        <v>60</v>
      </c>
      <c r="Q2996" t="s">
        <v>60</v>
      </c>
      <c r="R2996" t="s">
        <v>5173</v>
      </c>
      <c r="S2996" t="s">
        <v>5174</v>
      </c>
      <c r="T2996" s="12">
        <v>0</v>
      </c>
      <c r="V2996" s="14" t="str">
        <f>VLOOKUP(MID(A2996,2,1),Sheet4!A:B,2,FALSE)</f>
        <v>Gd.11</v>
      </c>
      <c r="W2996" s="14">
        <f t="shared" si="92"/>
        <v>4250</v>
      </c>
      <c r="X2996" s="14" t="str">
        <f t="shared" si="93"/>
        <v>LT</v>
      </c>
      <c r="Y2996" s="14" t="str">
        <f>VLOOKUP(RIGHT(L2996,1),Sheet4!F:G,2,FALSE)</f>
        <v>Prime</v>
      </c>
    </row>
    <row r="2997" spans="1:25">
      <c r="A2997" t="s">
        <v>1436</v>
      </c>
      <c r="B2997" t="s">
        <v>60</v>
      </c>
      <c r="C2997" t="s">
        <v>8975</v>
      </c>
      <c r="D2997" t="s">
        <v>5360</v>
      </c>
      <c r="E2997" t="s">
        <v>60</v>
      </c>
      <c r="F2997" t="s">
        <v>60</v>
      </c>
      <c r="G2997" t="s">
        <v>888</v>
      </c>
      <c r="H2997" t="s">
        <v>7972</v>
      </c>
      <c r="I2997" t="s">
        <v>917</v>
      </c>
      <c r="J2997" s="11">
        <v>542</v>
      </c>
      <c r="K2997" s="12">
        <v>2515.422</v>
      </c>
      <c r="L2997" t="s">
        <v>8976</v>
      </c>
      <c r="M2997" t="s">
        <v>60</v>
      </c>
      <c r="N2997" t="s">
        <v>340</v>
      </c>
      <c r="O2997" s="13"/>
      <c r="P2997" t="s">
        <v>60</v>
      </c>
      <c r="Q2997" t="s">
        <v>60</v>
      </c>
      <c r="R2997" t="s">
        <v>5173</v>
      </c>
      <c r="S2997" t="s">
        <v>5174</v>
      </c>
      <c r="T2997" s="12">
        <v>0</v>
      </c>
      <c r="V2997" s="14" t="str">
        <f>VLOOKUP(MID(A2997,2,1),Sheet4!A:B,2,FALSE)</f>
        <v>Gd.11</v>
      </c>
      <c r="W2997" s="14">
        <f t="shared" si="92"/>
        <v>4250</v>
      </c>
      <c r="X2997" s="14" t="str">
        <f t="shared" si="93"/>
        <v>LT</v>
      </c>
      <c r="Y2997" s="14" t="str">
        <f>VLOOKUP(RIGHT(L2997,1),Sheet4!F:G,2,FALSE)</f>
        <v>Prime</v>
      </c>
    </row>
    <row r="2998" spans="1:25">
      <c r="A2998" t="s">
        <v>1436</v>
      </c>
      <c r="B2998" t="s">
        <v>60</v>
      </c>
      <c r="C2998" t="s">
        <v>8975</v>
      </c>
      <c r="D2998" t="s">
        <v>5360</v>
      </c>
      <c r="E2998" t="s">
        <v>60</v>
      </c>
      <c r="F2998" t="s">
        <v>60</v>
      </c>
      <c r="G2998" t="s">
        <v>888</v>
      </c>
      <c r="H2998" t="s">
        <v>7972</v>
      </c>
      <c r="I2998" t="s">
        <v>917</v>
      </c>
      <c r="J2998" s="11">
        <v>1355</v>
      </c>
      <c r="K2998" s="12">
        <v>6288.555</v>
      </c>
      <c r="L2998" t="s">
        <v>8977</v>
      </c>
      <c r="M2998" t="s">
        <v>60</v>
      </c>
      <c r="N2998" t="s">
        <v>340</v>
      </c>
      <c r="O2998" s="13"/>
      <c r="P2998" t="s">
        <v>60</v>
      </c>
      <c r="Q2998" t="s">
        <v>60</v>
      </c>
      <c r="R2998" t="s">
        <v>5173</v>
      </c>
      <c r="S2998" t="s">
        <v>5174</v>
      </c>
      <c r="T2998" s="12">
        <v>0</v>
      </c>
      <c r="V2998" s="14" t="str">
        <f>VLOOKUP(MID(A2998,2,1),Sheet4!A:B,2,FALSE)</f>
        <v>Gd.11</v>
      </c>
      <c r="W2998" s="14">
        <f t="shared" si="92"/>
        <v>4250</v>
      </c>
      <c r="X2998" s="14" t="str">
        <f t="shared" si="93"/>
        <v>LT</v>
      </c>
      <c r="Y2998" s="14" t="str">
        <f>VLOOKUP(RIGHT(L2998,1),Sheet4!F:G,2,FALSE)</f>
        <v>Prime</v>
      </c>
    </row>
    <row r="2999" spans="1:25">
      <c r="A2999" t="s">
        <v>1436</v>
      </c>
      <c r="B2999" t="s">
        <v>60</v>
      </c>
      <c r="C2999" t="s">
        <v>8975</v>
      </c>
      <c r="D2999" t="s">
        <v>5360</v>
      </c>
      <c r="E2999" t="s">
        <v>60</v>
      </c>
      <c r="F2999" t="s">
        <v>60</v>
      </c>
      <c r="G2999" t="s">
        <v>888</v>
      </c>
      <c r="H2999" t="s">
        <v>7972</v>
      </c>
      <c r="I2999" t="s">
        <v>917</v>
      </c>
      <c r="J2999" s="11">
        <v>19</v>
      </c>
      <c r="K2999" s="12">
        <v>88.179</v>
      </c>
      <c r="L2999" t="s">
        <v>8978</v>
      </c>
      <c r="M2999" t="s">
        <v>60</v>
      </c>
      <c r="N2999" t="s">
        <v>340</v>
      </c>
      <c r="O2999" s="13"/>
      <c r="P2999" t="s">
        <v>60</v>
      </c>
      <c r="Q2999" t="s">
        <v>60</v>
      </c>
      <c r="R2999" t="s">
        <v>5173</v>
      </c>
      <c r="S2999" t="s">
        <v>5174</v>
      </c>
      <c r="T2999" s="12">
        <v>0</v>
      </c>
      <c r="V2999" s="14" t="str">
        <f>VLOOKUP(MID(A2999,2,1),Sheet4!A:B,2,FALSE)</f>
        <v>Gd.11</v>
      </c>
      <c r="W2999" s="14">
        <f t="shared" si="92"/>
        <v>4250</v>
      </c>
      <c r="X2999" s="14" t="str">
        <f t="shared" si="93"/>
        <v>LT</v>
      </c>
      <c r="Y2999" s="14" t="str">
        <f>VLOOKUP(RIGHT(L2999,1),Sheet4!F:G,2,FALSE)</f>
        <v>Prime</v>
      </c>
    </row>
    <row r="3000" spans="1:25">
      <c r="A3000" t="s">
        <v>8979</v>
      </c>
      <c r="B3000" t="s">
        <v>238</v>
      </c>
      <c r="C3000" t="s">
        <v>8980</v>
      </c>
      <c r="D3000" t="s">
        <v>60</v>
      </c>
      <c r="E3000" t="s">
        <v>60</v>
      </c>
      <c r="F3000" t="s">
        <v>60</v>
      </c>
      <c r="G3000" t="s">
        <v>475</v>
      </c>
      <c r="H3000" t="s">
        <v>7992</v>
      </c>
      <c r="I3000" t="s">
        <v>5309</v>
      </c>
      <c r="J3000" s="11">
        <v>431</v>
      </c>
      <c r="K3000" s="12">
        <v>9096.255</v>
      </c>
      <c r="L3000" t="s">
        <v>8981</v>
      </c>
      <c r="M3000" t="s">
        <v>60</v>
      </c>
      <c r="N3000" t="s">
        <v>340</v>
      </c>
      <c r="O3000" s="13"/>
      <c r="P3000" t="s">
        <v>60</v>
      </c>
      <c r="Q3000" t="s">
        <v>238</v>
      </c>
      <c r="R3000" t="s">
        <v>5173</v>
      </c>
      <c r="S3000" t="s">
        <v>5174</v>
      </c>
      <c r="T3000" s="12">
        <v>0</v>
      </c>
      <c r="V3000" s="14" t="str">
        <f>VLOOKUP(MID(A3000,2,1),Sheet4!A:B,2,FALSE)</f>
        <v>Gd.11</v>
      </c>
      <c r="W3000" s="14">
        <f t="shared" si="92"/>
        <v>6080</v>
      </c>
      <c r="X3000" s="14" t="str">
        <f t="shared" si="93"/>
        <v>LT</v>
      </c>
      <c r="Y3000" s="14" t="str">
        <f>VLOOKUP(RIGHT(L3000,1),Sheet4!F:G,2,FALSE)</f>
        <v>Prime</v>
      </c>
    </row>
    <row r="3001" spans="1:25">
      <c r="A3001" t="s">
        <v>8979</v>
      </c>
      <c r="B3001" t="s">
        <v>238</v>
      </c>
      <c r="C3001" t="s">
        <v>8980</v>
      </c>
      <c r="D3001" t="s">
        <v>60</v>
      </c>
      <c r="E3001" t="s">
        <v>60</v>
      </c>
      <c r="F3001" t="s">
        <v>60</v>
      </c>
      <c r="G3001" t="s">
        <v>475</v>
      </c>
      <c r="H3001" t="s">
        <v>7992</v>
      </c>
      <c r="I3001" t="s">
        <v>5309</v>
      </c>
      <c r="J3001" s="11">
        <v>570</v>
      </c>
      <c r="K3001" s="16">
        <v>12029.85</v>
      </c>
      <c r="L3001" t="s">
        <v>8982</v>
      </c>
      <c r="M3001" t="s">
        <v>60</v>
      </c>
      <c r="N3001" t="s">
        <v>340</v>
      </c>
      <c r="O3001" s="13"/>
      <c r="P3001" t="s">
        <v>60</v>
      </c>
      <c r="Q3001" t="s">
        <v>238</v>
      </c>
      <c r="R3001" t="s">
        <v>5173</v>
      </c>
      <c r="S3001" t="s">
        <v>5174</v>
      </c>
      <c r="T3001" s="12">
        <v>0</v>
      </c>
      <c r="V3001" s="14" t="str">
        <f>VLOOKUP(MID(A3001,2,1),Sheet4!A:B,2,FALSE)</f>
        <v>Gd.11</v>
      </c>
      <c r="W3001" s="14">
        <f t="shared" si="92"/>
        <v>6080</v>
      </c>
      <c r="X3001" s="14" t="str">
        <f t="shared" si="93"/>
        <v>LT</v>
      </c>
      <c r="Y3001" s="14" t="str">
        <f>VLOOKUP(RIGHT(L3001,1),Sheet4!F:G,2,FALSE)</f>
        <v>Prime</v>
      </c>
    </row>
    <row r="3002" spans="1:25">
      <c r="A3002" t="s">
        <v>8983</v>
      </c>
      <c r="B3002" t="s">
        <v>238</v>
      </c>
      <c r="C3002" t="s">
        <v>8980</v>
      </c>
      <c r="D3002" t="s">
        <v>60</v>
      </c>
      <c r="E3002" t="s">
        <v>60</v>
      </c>
      <c r="F3002" t="s">
        <v>60</v>
      </c>
      <c r="G3002" t="s">
        <v>475</v>
      </c>
      <c r="H3002" t="s">
        <v>7992</v>
      </c>
      <c r="I3002" t="s">
        <v>5309</v>
      </c>
      <c r="J3002" s="11">
        <v>62</v>
      </c>
      <c r="K3002" s="16">
        <v>1308.51</v>
      </c>
      <c r="L3002" t="s">
        <v>8981</v>
      </c>
      <c r="M3002" t="s">
        <v>60</v>
      </c>
      <c r="N3002" t="s">
        <v>340</v>
      </c>
      <c r="O3002" s="13"/>
      <c r="P3002" t="s">
        <v>60</v>
      </c>
      <c r="Q3002" t="s">
        <v>238</v>
      </c>
      <c r="R3002" t="s">
        <v>5173</v>
      </c>
      <c r="S3002" t="s">
        <v>5174</v>
      </c>
      <c r="T3002" s="12">
        <v>0</v>
      </c>
      <c r="V3002" s="14" t="str">
        <f>VLOOKUP(MID(A3002,2,1),Sheet4!A:B,2,FALSE)</f>
        <v>Gd.12</v>
      </c>
      <c r="W3002" s="14">
        <f t="shared" si="92"/>
        <v>6080</v>
      </c>
      <c r="X3002" s="14" t="str">
        <f t="shared" si="93"/>
        <v>LT</v>
      </c>
      <c r="Y3002" s="14" t="str">
        <f>VLOOKUP(RIGHT(L3002,1),Sheet4!F:G,2,FALSE)</f>
        <v>Prime</v>
      </c>
    </row>
    <row r="3003" spans="1:25">
      <c r="A3003" t="s">
        <v>8983</v>
      </c>
      <c r="B3003" t="s">
        <v>238</v>
      </c>
      <c r="C3003" t="s">
        <v>8980</v>
      </c>
      <c r="D3003" t="s">
        <v>60</v>
      </c>
      <c r="E3003" t="s">
        <v>60</v>
      </c>
      <c r="F3003" t="s">
        <v>60</v>
      </c>
      <c r="G3003" t="s">
        <v>475</v>
      </c>
      <c r="H3003" t="s">
        <v>7992</v>
      </c>
      <c r="I3003" t="s">
        <v>5309</v>
      </c>
      <c r="J3003" s="11">
        <v>29</v>
      </c>
      <c r="K3003" s="12">
        <v>612.045</v>
      </c>
      <c r="L3003" t="s">
        <v>8984</v>
      </c>
      <c r="M3003" t="s">
        <v>60</v>
      </c>
      <c r="N3003" t="s">
        <v>340</v>
      </c>
      <c r="O3003" s="13"/>
      <c r="P3003" t="s">
        <v>60</v>
      </c>
      <c r="Q3003" t="s">
        <v>238</v>
      </c>
      <c r="R3003" t="s">
        <v>5173</v>
      </c>
      <c r="S3003" t="s">
        <v>5174</v>
      </c>
      <c r="T3003" s="12">
        <v>0</v>
      </c>
      <c r="V3003" s="14" t="str">
        <f>VLOOKUP(MID(A3003,2,1),Sheet4!A:B,2,FALSE)</f>
        <v>Gd.12</v>
      </c>
      <c r="W3003" s="14">
        <f t="shared" si="92"/>
        <v>6080</v>
      </c>
      <c r="X3003" s="14" t="str">
        <f t="shared" si="93"/>
        <v>LT</v>
      </c>
      <c r="Y3003" s="14" t="str">
        <f>VLOOKUP(RIGHT(L3003,1),Sheet4!F:G,2,FALSE)</f>
        <v>Prime</v>
      </c>
    </row>
    <row r="3004" spans="1:25">
      <c r="A3004" t="s">
        <v>8985</v>
      </c>
      <c r="B3004" t="s">
        <v>238</v>
      </c>
      <c r="C3004" t="s">
        <v>8980</v>
      </c>
      <c r="D3004" t="s">
        <v>60</v>
      </c>
      <c r="E3004" t="s">
        <v>60</v>
      </c>
      <c r="F3004" t="s">
        <v>60</v>
      </c>
      <c r="G3004" t="s">
        <v>475</v>
      </c>
      <c r="H3004" t="s">
        <v>7992</v>
      </c>
      <c r="I3004" t="s">
        <v>5309</v>
      </c>
      <c r="J3004" s="11">
        <v>65</v>
      </c>
      <c r="K3004" s="12">
        <v>1371.825</v>
      </c>
      <c r="L3004" t="s">
        <v>8984</v>
      </c>
      <c r="M3004" t="s">
        <v>60</v>
      </c>
      <c r="N3004" t="s">
        <v>340</v>
      </c>
      <c r="O3004" s="13"/>
      <c r="P3004" t="s">
        <v>60</v>
      </c>
      <c r="Q3004" t="s">
        <v>238</v>
      </c>
      <c r="R3004" t="s">
        <v>5173</v>
      </c>
      <c r="S3004" t="s">
        <v>5174</v>
      </c>
      <c r="T3004" s="12">
        <v>0</v>
      </c>
      <c r="V3004" s="14" t="str">
        <f>VLOOKUP(MID(A3004,2,1),Sheet4!A:B,2,FALSE)</f>
        <v>Gd.12</v>
      </c>
      <c r="W3004" s="14">
        <f t="shared" si="92"/>
        <v>6080</v>
      </c>
      <c r="X3004" s="14" t="str">
        <f t="shared" si="93"/>
        <v>LT</v>
      </c>
      <c r="Y3004" s="14" t="str">
        <f>VLOOKUP(RIGHT(L3004,1),Sheet4!F:G,2,FALSE)</f>
        <v>Prime</v>
      </c>
    </row>
    <row r="3005" spans="1:25">
      <c r="A3005" t="s">
        <v>5526</v>
      </c>
      <c r="B3005" t="s">
        <v>238</v>
      </c>
      <c r="C3005" t="s">
        <v>8986</v>
      </c>
      <c r="D3005" t="s">
        <v>60</v>
      </c>
      <c r="E3005" t="s">
        <v>60</v>
      </c>
      <c r="F3005" t="s">
        <v>60</v>
      </c>
      <c r="G3005" t="s">
        <v>475</v>
      </c>
      <c r="H3005" t="s">
        <v>7992</v>
      </c>
      <c r="I3005" t="s">
        <v>8987</v>
      </c>
      <c r="J3005" s="11">
        <v>91</v>
      </c>
      <c r="K3005" s="12">
        <v>1966.601</v>
      </c>
      <c r="L3005" t="s">
        <v>8981</v>
      </c>
      <c r="M3005" t="s">
        <v>60</v>
      </c>
      <c r="N3005" t="s">
        <v>340</v>
      </c>
      <c r="O3005" s="13"/>
      <c r="P3005" t="s">
        <v>60</v>
      </c>
      <c r="Q3005" t="s">
        <v>238</v>
      </c>
      <c r="R3005" t="s">
        <v>5173</v>
      </c>
      <c r="S3005" t="s">
        <v>5174</v>
      </c>
      <c r="T3005" s="12">
        <v>0</v>
      </c>
      <c r="V3005" s="14" t="str">
        <f>VLOOKUP(MID(A3005,2,1),Sheet4!A:B,2,FALSE)</f>
        <v>Gd.12</v>
      </c>
      <c r="W3005" s="14">
        <f t="shared" si="92"/>
        <v>6226</v>
      </c>
      <c r="X3005" s="14" t="str">
        <f t="shared" si="93"/>
        <v>LT</v>
      </c>
      <c r="Y3005" s="14" t="str">
        <f>VLOOKUP(RIGHT(L3005,1),Sheet4!F:G,2,FALSE)</f>
        <v>Prime</v>
      </c>
    </row>
    <row r="3006" spans="1:25">
      <c r="A3006" t="s">
        <v>8983</v>
      </c>
      <c r="B3006" t="s">
        <v>238</v>
      </c>
      <c r="C3006" t="s">
        <v>8986</v>
      </c>
      <c r="D3006" t="s">
        <v>60</v>
      </c>
      <c r="E3006" t="s">
        <v>60</v>
      </c>
      <c r="F3006" t="s">
        <v>60</v>
      </c>
      <c r="G3006" t="s">
        <v>475</v>
      </c>
      <c r="H3006" t="s">
        <v>7992</v>
      </c>
      <c r="I3006" t="s">
        <v>8987</v>
      </c>
      <c r="J3006" s="11">
        <v>91</v>
      </c>
      <c r="K3006" s="12">
        <v>1966.601</v>
      </c>
      <c r="L3006" t="s">
        <v>8981</v>
      </c>
      <c r="M3006" t="s">
        <v>60</v>
      </c>
      <c r="N3006" t="s">
        <v>340</v>
      </c>
      <c r="O3006" s="13"/>
      <c r="P3006" t="s">
        <v>60</v>
      </c>
      <c r="Q3006" t="s">
        <v>238</v>
      </c>
      <c r="R3006" t="s">
        <v>5173</v>
      </c>
      <c r="S3006" t="s">
        <v>5174</v>
      </c>
      <c r="T3006" s="12">
        <v>0</v>
      </c>
      <c r="V3006" s="14" t="str">
        <f>VLOOKUP(MID(A3006,2,1),Sheet4!A:B,2,FALSE)</f>
        <v>Gd.12</v>
      </c>
      <c r="W3006" s="14">
        <f t="shared" si="92"/>
        <v>6226</v>
      </c>
      <c r="X3006" s="14" t="str">
        <f t="shared" si="93"/>
        <v>LT</v>
      </c>
      <c r="Y3006" s="14" t="str">
        <f>VLOOKUP(RIGHT(L3006,1),Sheet4!F:G,2,FALSE)</f>
        <v>Prime</v>
      </c>
    </row>
    <row r="3007" spans="1:25">
      <c r="A3007" t="s">
        <v>5570</v>
      </c>
      <c r="B3007" t="s">
        <v>238</v>
      </c>
      <c r="C3007" t="s">
        <v>8986</v>
      </c>
      <c r="D3007" t="s">
        <v>60</v>
      </c>
      <c r="E3007" t="s">
        <v>60</v>
      </c>
      <c r="F3007" t="s">
        <v>60</v>
      </c>
      <c r="G3007" t="s">
        <v>475</v>
      </c>
      <c r="H3007" t="s">
        <v>7992</v>
      </c>
      <c r="I3007" t="s">
        <v>8987</v>
      </c>
      <c r="J3007" s="11">
        <v>182</v>
      </c>
      <c r="K3007" s="12">
        <v>3933.202</v>
      </c>
      <c r="L3007" t="s">
        <v>8981</v>
      </c>
      <c r="M3007" t="s">
        <v>60</v>
      </c>
      <c r="N3007" t="s">
        <v>340</v>
      </c>
      <c r="O3007" s="13"/>
      <c r="P3007" t="s">
        <v>60</v>
      </c>
      <c r="Q3007" t="s">
        <v>238</v>
      </c>
      <c r="R3007" t="s">
        <v>5173</v>
      </c>
      <c r="S3007" t="s">
        <v>5174</v>
      </c>
      <c r="T3007" s="12">
        <v>0</v>
      </c>
      <c r="V3007" s="14" t="str">
        <f>VLOOKUP(MID(A3007,2,1),Sheet4!A:B,2,FALSE)</f>
        <v>Gd.12</v>
      </c>
      <c r="W3007" s="14">
        <f t="shared" si="92"/>
        <v>6226</v>
      </c>
      <c r="X3007" s="14" t="str">
        <f t="shared" si="93"/>
        <v>LT</v>
      </c>
      <c r="Y3007" s="14" t="str">
        <f>VLOOKUP(RIGHT(L3007,1),Sheet4!F:G,2,FALSE)</f>
        <v>Prime</v>
      </c>
    </row>
    <row r="3008" spans="1:25">
      <c r="A3008" t="s">
        <v>8985</v>
      </c>
      <c r="B3008" t="s">
        <v>238</v>
      </c>
      <c r="C3008" t="s">
        <v>8986</v>
      </c>
      <c r="D3008" t="s">
        <v>60</v>
      </c>
      <c r="E3008" t="s">
        <v>60</v>
      </c>
      <c r="F3008" t="s">
        <v>60</v>
      </c>
      <c r="G3008" t="s">
        <v>475</v>
      </c>
      <c r="H3008" t="s">
        <v>7992</v>
      </c>
      <c r="I3008" t="s">
        <v>8987</v>
      </c>
      <c r="J3008" s="11">
        <v>24</v>
      </c>
      <c r="K3008" s="12">
        <v>518.664</v>
      </c>
      <c r="L3008" t="s">
        <v>8981</v>
      </c>
      <c r="M3008" t="s">
        <v>60</v>
      </c>
      <c r="N3008" t="s">
        <v>340</v>
      </c>
      <c r="O3008" s="13"/>
      <c r="P3008" t="s">
        <v>60</v>
      </c>
      <c r="Q3008" t="s">
        <v>238</v>
      </c>
      <c r="R3008" t="s">
        <v>5173</v>
      </c>
      <c r="S3008" t="s">
        <v>5174</v>
      </c>
      <c r="T3008" s="12">
        <v>0</v>
      </c>
      <c r="V3008" s="14" t="str">
        <f>VLOOKUP(MID(A3008,2,1),Sheet4!A:B,2,FALSE)</f>
        <v>Gd.12</v>
      </c>
      <c r="W3008" s="14">
        <f t="shared" si="92"/>
        <v>6226</v>
      </c>
      <c r="X3008" s="14" t="str">
        <f t="shared" si="93"/>
        <v>LT</v>
      </c>
      <c r="Y3008" s="14" t="str">
        <f>VLOOKUP(RIGHT(L3008,1),Sheet4!F:G,2,FALSE)</f>
        <v>Prime</v>
      </c>
    </row>
    <row r="3009" spans="1:25">
      <c r="A3009" t="s">
        <v>3653</v>
      </c>
      <c r="B3009" t="s">
        <v>5341</v>
      </c>
      <c r="C3009" t="s">
        <v>8988</v>
      </c>
      <c r="D3009" t="s">
        <v>60</v>
      </c>
      <c r="E3009" t="s">
        <v>60</v>
      </c>
      <c r="F3009" t="s">
        <v>60</v>
      </c>
      <c r="G3009" t="s">
        <v>8486</v>
      </c>
      <c r="H3009" t="s">
        <v>5260</v>
      </c>
      <c r="I3009" t="s">
        <v>5361</v>
      </c>
      <c r="J3009" s="11">
        <v>115</v>
      </c>
      <c r="K3009" s="16">
        <v>2558.06</v>
      </c>
      <c r="L3009" t="s">
        <v>8989</v>
      </c>
      <c r="M3009" t="s">
        <v>60</v>
      </c>
      <c r="N3009" t="s">
        <v>340</v>
      </c>
      <c r="O3009" s="13"/>
      <c r="P3009" t="s">
        <v>60</v>
      </c>
      <c r="Q3009" t="s">
        <v>5341</v>
      </c>
      <c r="R3009" t="s">
        <v>5173</v>
      </c>
      <c r="S3009" t="s">
        <v>5174</v>
      </c>
      <c r="T3009" s="12">
        <v>0</v>
      </c>
      <c r="V3009" s="14" t="str">
        <f>VLOOKUP(MID(A3009,2,1),Sheet4!A:B,2,FALSE)</f>
        <v>Gd.01</v>
      </c>
      <c r="W3009" s="14">
        <f t="shared" si="92"/>
        <v>5270</v>
      </c>
      <c r="X3009" s="14" t="str">
        <f t="shared" si="93"/>
        <v>LT</v>
      </c>
      <c r="Y3009" s="14" t="str">
        <f>VLOOKUP(RIGHT(L3009,1),Sheet4!F:G,2,FALSE)</f>
        <v>Prime</v>
      </c>
    </row>
    <row r="3010" spans="1:25">
      <c r="A3010" t="s">
        <v>3653</v>
      </c>
      <c r="B3010" t="s">
        <v>5341</v>
      </c>
      <c r="C3010" t="s">
        <v>8988</v>
      </c>
      <c r="D3010" t="s">
        <v>60</v>
      </c>
      <c r="E3010" t="s">
        <v>60</v>
      </c>
      <c r="F3010" t="s">
        <v>60</v>
      </c>
      <c r="G3010" t="s">
        <v>8486</v>
      </c>
      <c r="H3010" t="s">
        <v>5260</v>
      </c>
      <c r="I3010" t="s">
        <v>5361</v>
      </c>
      <c r="J3010" s="11">
        <v>218</v>
      </c>
      <c r="K3010" s="12">
        <v>4849.192</v>
      </c>
      <c r="L3010" t="s">
        <v>8990</v>
      </c>
      <c r="M3010" t="s">
        <v>60</v>
      </c>
      <c r="N3010" t="s">
        <v>340</v>
      </c>
      <c r="O3010" s="13"/>
      <c r="P3010" t="s">
        <v>60</v>
      </c>
      <c r="Q3010" t="s">
        <v>5341</v>
      </c>
      <c r="R3010" t="s">
        <v>5173</v>
      </c>
      <c r="S3010" t="s">
        <v>5174</v>
      </c>
      <c r="T3010" s="12">
        <v>0</v>
      </c>
      <c r="V3010" s="14" t="str">
        <f>VLOOKUP(MID(A3010,2,1),Sheet4!A:B,2,FALSE)</f>
        <v>Gd.01</v>
      </c>
      <c r="W3010" s="14">
        <f t="shared" ref="W3010:W3073" si="94">IF(MID(C3010,14,1)="A",RIGHT(C3010,4)/1,IF(MID(C3010,13,1)="+",RIGHT(C3010,5)/10,IF(MID(C3010,13,1)="-",RIGHT(C3010,5)/1)))</f>
        <v>5270</v>
      </c>
      <c r="X3010" s="14" t="str">
        <f t="shared" ref="X3010:X3073" si="95">IF(W3010&lt;3000,"St","LT")</f>
        <v>LT</v>
      </c>
      <c r="Y3010" s="14" t="str">
        <f>VLOOKUP(RIGHT(L3010,1),Sheet4!F:G,2,FALSE)</f>
        <v>Prime</v>
      </c>
    </row>
    <row r="3011" spans="1:25">
      <c r="A3011" t="s">
        <v>8991</v>
      </c>
      <c r="B3011" t="s">
        <v>5341</v>
      </c>
      <c r="C3011" t="s">
        <v>8988</v>
      </c>
      <c r="D3011" t="s">
        <v>60</v>
      </c>
      <c r="E3011" t="s">
        <v>60</v>
      </c>
      <c r="F3011" t="s">
        <v>60</v>
      </c>
      <c r="G3011" t="s">
        <v>8486</v>
      </c>
      <c r="H3011" t="s">
        <v>5260</v>
      </c>
      <c r="I3011" t="s">
        <v>5361</v>
      </c>
      <c r="J3011" s="11">
        <v>31</v>
      </c>
      <c r="K3011" s="12">
        <v>689.564</v>
      </c>
      <c r="L3011" t="s">
        <v>8989</v>
      </c>
      <c r="M3011" t="s">
        <v>60</v>
      </c>
      <c r="N3011" t="s">
        <v>340</v>
      </c>
      <c r="O3011" s="13"/>
      <c r="P3011" t="s">
        <v>60</v>
      </c>
      <c r="Q3011" t="s">
        <v>5341</v>
      </c>
      <c r="R3011" t="s">
        <v>5173</v>
      </c>
      <c r="S3011" t="s">
        <v>5174</v>
      </c>
      <c r="T3011" s="12">
        <v>0</v>
      </c>
      <c r="V3011" s="14" t="str">
        <f>VLOOKUP(MID(A3011,2,1),Sheet4!A:B,2,FALSE)</f>
        <v>Gd.04</v>
      </c>
      <c r="W3011" s="14">
        <f t="shared" si="94"/>
        <v>5270</v>
      </c>
      <c r="X3011" s="14" t="str">
        <f t="shared" si="95"/>
        <v>LT</v>
      </c>
      <c r="Y3011" s="14" t="str">
        <f>VLOOKUP(RIGHT(L3011,1),Sheet4!F:G,2,FALSE)</f>
        <v>Prime</v>
      </c>
    </row>
    <row r="3012" spans="1:25">
      <c r="A3012" t="s">
        <v>1436</v>
      </c>
      <c r="B3012" t="s">
        <v>60</v>
      </c>
      <c r="C3012" t="s">
        <v>8992</v>
      </c>
      <c r="D3012" t="s">
        <v>5360</v>
      </c>
      <c r="E3012" t="s">
        <v>60</v>
      </c>
      <c r="F3012" t="s">
        <v>60</v>
      </c>
      <c r="G3012" t="s">
        <v>888</v>
      </c>
      <c r="H3012" t="s">
        <v>7972</v>
      </c>
      <c r="I3012" t="s">
        <v>917</v>
      </c>
      <c r="J3012" s="11">
        <v>22</v>
      </c>
      <c r="K3012" s="12">
        <v>102.102</v>
      </c>
      <c r="L3012" t="s">
        <v>8977</v>
      </c>
      <c r="M3012" t="s">
        <v>60</v>
      </c>
      <c r="N3012" t="s">
        <v>340</v>
      </c>
      <c r="O3012" s="13"/>
      <c r="P3012" t="s">
        <v>60</v>
      </c>
      <c r="Q3012" t="s">
        <v>60</v>
      </c>
      <c r="R3012" t="s">
        <v>5173</v>
      </c>
      <c r="S3012" t="s">
        <v>5174</v>
      </c>
      <c r="T3012" s="12">
        <v>0</v>
      </c>
      <c r="V3012" s="14" t="str">
        <f>VLOOKUP(MID(A3012,2,1),Sheet4!A:B,2,FALSE)</f>
        <v>Gd.11</v>
      </c>
      <c r="W3012" s="14">
        <f t="shared" si="94"/>
        <v>4250</v>
      </c>
      <c r="X3012" s="14" t="str">
        <f t="shared" si="95"/>
        <v>LT</v>
      </c>
      <c r="Y3012" s="14" t="str">
        <f>VLOOKUP(RIGHT(L3012,1),Sheet4!F:G,2,FALSE)</f>
        <v>Prime</v>
      </c>
    </row>
    <row r="3013" spans="1:25">
      <c r="A3013" t="s">
        <v>1436</v>
      </c>
      <c r="B3013" t="s">
        <v>60</v>
      </c>
      <c r="C3013" t="s">
        <v>8992</v>
      </c>
      <c r="D3013" t="s">
        <v>5360</v>
      </c>
      <c r="E3013" t="s">
        <v>60</v>
      </c>
      <c r="F3013" t="s">
        <v>60</v>
      </c>
      <c r="G3013" t="s">
        <v>888</v>
      </c>
      <c r="H3013" t="s">
        <v>7972</v>
      </c>
      <c r="I3013" t="s">
        <v>917</v>
      </c>
      <c r="J3013" s="11">
        <v>592</v>
      </c>
      <c r="K3013" s="12">
        <v>2747.472</v>
      </c>
      <c r="L3013" t="s">
        <v>8993</v>
      </c>
      <c r="M3013" t="s">
        <v>60</v>
      </c>
      <c r="N3013" t="s">
        <v>340</v>
      </c>
      <c r="O3013" s="13"/>
      <c r="P3013" t="s">
        <v>60</v>
      </c>
      <c r="Q3013" t="s">
        <v>60</v>
      </c>
      <c r="R3013" t="s">
        <v>5173</v>
      </c>
      <c r="S3013" t="s">
        <v>5174</v>
      </c>
      <c r="T3013" s="12">
        <v>0</v>
      </c>
      <c r="V3013" s="14" t="str">
        <f>VLOOKUP(MID(A3013,2,1),Sheet4!A:B,2,FALSE)</f>
        <v>Gd.11</v>
      </c>
      <c r="W3013" s="14">
        <f t="shared" si="94"/>
        <v>4250</v>
      </c>
      <c r="X3013" s="14" t="str">
        <f t="shared" si="95"/>
        <v>LT</v>
      </c>
      <c r="Y3013" s="14" t="str">
        <f>VLOOKUP(RIGHT(L3013,1),Sheet4!F:G,2,FALSE)</f>
        <v>Prime</v>
      </c>
    </row>
    <row r="3014" spans="1:25">
      <c r="A3014" t="s">
        <v>1436</v>
      </c>
      <c r="B3014" t="s">
        <v>60</v>
      </c>
      <c r="C3014" t="s">
        <v>8992</v>
      </c>
      <c r="D3014" t="s">
        <v>5360</v>
      </c>
      <c r="E3014" t="s">
        <v>60</v>
      </c>
      <c r="F3014" t="s">
        <v>60</v>
      </c>
      <c r="G3014" t="s">
        <v>888</v>
      </c>
      <c r="H3014" t="s">
        <v>7972</v>
      </c>
      <c r="I3014" t="s">
        <v>917</v>
      </c>
      <c r="J3014" s="11">
        <v>8</v>
      </c>
      <c r="K3014" s="12">
        <v>37.128</v>
      </c>
      <c r="L3014" t="s">
        <v>8978</v>
      </c>
      <c r="M3014" t="s">
        <v>60</v>
      </c>
      <c r="N3014" t="s">
        <v>340</v>
      </c>
      <c r="O3014" s="13"/>
      <c r="P3014" t="s">
        <v>60</v>
      </c>
      <c r="Q3014" t="s">
        <v>60</v>
      </c>
      <c r="R3014" t="s">
        <v>5173</v>
      </c>
      <c r="S3014" t="s">
        <v>5174</v>
      </c>
      <c r="T3014" s="12">
        <v>0</v>
      </c>
      <c r="V3014" s="14" t="str">
        <f>VLOOKUP(MID(A3014,2,1),Sheet4!A:B,2,FALSE)</f>
        <v>Gd.11</v>
      </c>
      <c r="W3014" s="14">
        <f t="shared" si="94"/>
        <v>4250</v>
      </c>
      <c r="X3014" s="14" t="str">
        <f t="shared" si="95"/>
        <v>LT</v>
      </c>
      <c r="Y3014" s="14" t="str">
        <f>VLOOKUP(RIGHT(L3014,1),Sheet4!F:G,2,FALSE)</f>
        <v>Prime</v>
      </c>
    </row>
    <row r="3015" spans="1:25">
      <c r="A3015" t="s">
        <v>1436</v>
      </c>
      <c r="B3015" t="s">
        <v>60</v>
      </c>
      <c r="C3015" t="s">
        <v>8994</v>
      </c>
      <c r="D3015" t="s">
        <v>60</v>
      </c>
      <c r="E3015" t="s">
        <v>60</v>
      </c>
      <c r="F3015" t="s">
        <v>60</v>
      </c>
      <c r="G3015" t="s">
        <v>8995</v>
      </c>
      <c r="H3015" t="s">
        <v>7972</v>
      </c>
      <c r="I3015" t="s">
        <v>8996</v>
      </c>
      <c r="J3015" s="11">
        <v>181</v>
      </c>
      <c r="K3015" s="12">
        <v>847.261</v>
      </c>
      <c r="L3015" t="s">
        <v>8997</v>
      </c>
      <c r="M3015" t="s">
        <v>60</v>
      </c>
      <c r="N3015" t="s">
        <v>340</v>
      </c>
      <c r="O3015" s="13"/>
      <c r="P3015" t="s">
        <v>60</v>
      </c>
      <c r="Q3015" t="s">
        <v>60</v>
      </c>
      <c r="R3015" t="s">
        <v>5173</v>
      </c>
      <c r="S3015" t="s">
        <v>5174</v>
      </c>
      <c r="T3015" s="12">
        <v>0</v>
      </c>
      <c r="V3015" s="14" t="str">
        <f>VLOOKUP(MID(A3015,2,1),Sheet4!A:B,2,FALSE)</f>
        <v>Gd.11</v>
      </c>
      <c r="W3015" s="14">
        <f t="shared" si="94"/>
        <v>3700</v>
      </c>
      <c r="X3015" s="14" t="str">
        <f t="shared" si="95"/>
        <v>LT</v>
      </c>
      <c r="Y3015" s="14" t="str">
        <f>VLOOKUP(RIGHT(L3015,1),Sheet4!F:G,2,FALSE)</f>
        <v>Prime</v>
      </c>
    </row>
    <row r="3016" spans="1:25">
      <c r="A3016" t="s">
        <v>1436</v>
      </c>
      <c r="B3016" t="s">
        <v>60</v>
      </c>
      <c r="C3016" t="s">
        <v>8998</v>
      </c>
      <c r="D3016" t="s">
        <v>5415</v>
      </c>
      <c r="E3016" t="s">
        <v>60</v>
      </c>
      <c r="F3016" t="s">
        <v>60</v>
      </c>
      <c r="G3016" t="s">
        <v>135</v>
      </c>
      <c r="H3016" t="s">
        <v>5907</v>
      </c>
      <c r="I3016" t="s">
        <v>8999</v>
      </c>
      <c r="J3016" s="11">
        <v>271</v>
      </c>
      <c r="K3016" s="12">
        <v>837.119</v>
      </c>
      <c r="L3016" t="s">
        <v>9000</v>
      </c>
      <c r="M3016" t="s">
        <v>60</v>
      </c>
      <c r="N3016" t="s">
        <v>340</v>
      </c>
      <c r="O3016" s="13"/>
      <c r="P3016" t="s">
        <v>60</v>
      </c>
      <c r="Q3016" t="s">
        <v>60</v>
      </c>
      <c r="R3016" t="s">
        <v>5173</v>
      </c>
      <c r="S3016" t="s">
        <v>5174</v>
      </c>
      <c r="T3016" s="12">
        <v>0</v>
      </c>
      <c r="V3016" s="14" t="str">
        <f>VLOOKUP(MID(A3016,2,1),Sheet4!A:B,2,FALSE)</f>
        <v>Gd.11</v>
      </c>
      <c r="W3016" s="14">
        <f t="shared" si="94"/>
        <v>3800</v>
      </c>
      <c r="X3016" s="14" t="str">
        <f t="shared" si="95"/>
        <v>LT</v>
      </c>
      <c r="Y3016" s="14" t="str">
        <f>VLOOKUP(RIGHT(L3016,1),Sheet4!F:G,2,FALSE)</f>
        <v>Prime</v>
      </c>
    </row>
    <row r="3017" spans="1:25">
      <c r="A3017" t="s">
        <v>1436</v>
      </c>
      <c r="B3017" t="s">
        <v>60</v>
      </c>
      <c r="C3017" t="s">
        <v>9001</v>
      </c>
      <c r="D3017" t="s">
        <v>60</v>
      </c>
      <c r="E3017" t="s">
        <v>60</v>
      </c>
      <c r="F3017" t="s">
        <v>60</v>
      </c>
      <c r="G3017" t="s">
        <v>7835</v>
      </c>
      <c r="H3017" t="s">
        <v>5907</v>
      </c>
      <c r="I3017" t="s">
        <v>9002</v>
      </c>
      <c r="J3017" s="11">
        <v>283</v>
      </c>
      <c r="K3017" s="12">
        <v>1767.901</v>
      </c>
      <c r="L3017" t="s">
        <v>9003</v>
      </c>
      <c r="M3017" t="s">
        <v>60</v>
      </c>
      <c r="N3017" t="s">
        <v>340</v>
      </c>
      <c r="O3017" s="13"/>
      <c r="P3017" t="s">
        <v>60</v>
      </c>
      <c r="Q3017" t="s">
        <v>60</v>
      </c>
      <c r="R3017" t="s">
        <v>5173</v>
      </c>
      <c r="S3017" t="s">
        <v>5174</v>
      </c>
      <c r="T3017" s="12">
        <v>0</v>
      </c>
      <c r="V3017" s="14" t="str">
        <f>VLOOKUP(MID(A3017,2,1),Sheet4!A:B,2,FALSE)</f>
        <v>Gd.11</v>
      </c>
      <c r="W3017" s="14">
        <f t="shared" si="94"/>
        <v>3900</v>
      </c>
      <c r="X3017" s="14" t="str">
        <f t="shared" si="95"/>
        <v>LT</v>
      </c>
      <c r="Y3017" s="14" t="str">
        <f>VLOOKUP(RIGHT(L3017,1),Sheet4!F:G,2,FALSE)</f>
        <v>Prime</v>
      </c>
    </row>
    <row r="3018" spans="1:25">
      <c r="A3018" t="s">
        <v>77</v>
      </c>
      <c r="B3018" t="s">
        <v>5341</v>
      </c>
      <c r="C3018" t="s">
        <v>9004</v>
      </c>
      <c r="D3018" t="s">
        <v>60</v>
      </c>
      <c r="E3018" t="s">
        <v>60</v>
      </c>
      <c r="F3018" t="s">
        <v>60</v>
      </c>
      <c r="G3018" t="s">
        <v>8486</v>
      </c>
      <c r="H3018" t="s">
        <v>5260</v>
      </c>
      <c r="I3018" t="s">
        <v>9005</v>
      </c>
      <c r="J3018" s="11">
        <v>24</v>
      </c>
      <c r="K3018" s="12">
        <v>131.688</v>
      </c>
      <c r="L3018" t="s">
        <v>9006</v>
      </c>
      <c r="M3018" t="s">
        <v>60</v>
      </c>
      <c r="N3018" t="s">
        <v>340</v>
      </c>
      <c r="O3018" s="13"/>
      <c r="P3018" t="s">
        <v>60</v>
      </c>
      <c r="Q3018" t="s">
        <v>5341</v>
      </c>
      <c r="R3018" t="s">
        <v>5173</v>
      </c>
      <c r="S3018" t="s">
        <v>5174</v>
      </c>
      <c r="T3018" s="12">
        <v>0</v>
      </c>
      <c r="V3018" s="14" t="str">
        <f>VLOOKUP(MID(A3018,2,1),Sheet4!A:B,2,FALSE)</f>
        <v>Gd.05</v>
      </c>
      <c r="W3018" s="14">
        <f t="shared" si="94"/>
        <v>1300</v>
      </c>
      <c r="X3018" s="14" t="str">
        <f t="shared" si="95"/>
        <v>St</v>
      </c>
      <c r="Y3018" s="14" t="str">
        <f>VLOOKUP(RIGHT(L3018,1),Sheet4!F:G,2,FALSE)</f>
        <v>Prime</v>
      </c>
    </row>
    <row r="3019" spans="1:25">
      <c r="A3019" t="s">
        <v>77</v>
      </c>
      <c r="B3019" t="s">
        <v>5341</v>
      </c>
      <c r="C3019" t="s">
        <v>9004</v>
      </c>
      <c r="D3019" t="s">
        <v>60</v>
      </c>
      <c r="E3019" t="s">
        <v>60</v>
      </c>
      <c r="F3019" t="s">
        <v>60</v>
      </c>
      <c r="G3019" t="s">
        <v>8486</v>
      </c>
      <c r="H3019" t="s">
        <v>5260</v>
      </c>
      <c r="I3019" t="s">
        <v>9005</v>
      </c>
      <c r="J3019" s="11">
        <v>42</v>
      </c>
      <c r="K3019" s="12">
        <v>230.454</v>
      </c>
      <c r="L3019" t="s">
        <v>9007</v>
      </c>
      <c r="M3019" t="s">
        <v>60</v>
      </c>
      <c r="N3019" t="s">
        <v>340</v>
      </c>
      <c r="O3019" s="13"/>
      <c r="P3019" t="s">
        <v>60</v>
      </c>
      <c r="Q3019" t="s">
        <v>5341</v>
      </c>
      <c r="R3019" t="s">
        <v>5173</v>
      </c>
      <c r="S3019" t="s">
        <v>5174</v>
      </c>
      <c r="T3019" s="12">
        <v>0</v>
      </c>
      <c r="V3019" s="14" t="str">
        <f>VLOOKUP(MID(A3019,2,1),Sheet4!A:B,2,FALSE)</f>
        <v>Gd.05</v>
      </c>
      <c r="W3019" s="14">
        <f t="shared" si="94"/>
        <v>1300</v>
      </c>
      <c r="X3019" s="14" t="str">
        <f t="shared" si="95"/>
        <v>St</v>
      </c>
      <c r="Y3019" s="14" t="str">
        <f>VLOOKUP(RIGHT(L3019,1),Sheet4!F:G,2,FALSE)</f>
        <v>Prime</v>
      </c>
    </row>
    <row r="3020" spans="1:25">
      <c r="A3020" t="s">
        <v>3705</v>
      </c>
      <c r="B3020" t="s">
        <v>60</v>
      </c>
      <c r="C3020" t="s">
        <v>9008</v>
      </c>
      <c r="D3020" t="s">
        <v>60</v>
      </c>
      <c r="E3020" t="s">
        <v>60</v>
      </c>
      <c r="F3020" t="s">
        <v>60</v>
      </c>
      <c r="G3020" t="s">
        <v>8486</v>
      </c>
      <c r="H3020" t="s">
        <v>5260</v>
      </c>
      <c r="I3020" t="s">
        <v>9005</v>
      </c>
      <c r="J3020" s="11">
        <v>120</v>
      </c>
      <c r="K3020" s="16">
        <v>658.44</v>
      </c>
      <c r="L3020" t="s">
        <v>9006</v>
      </c>
      <c r="M3020" t="s">
        <v>60</v>
      </c>
      <c r="N3020" t="s">
        <v>340</v>
      </c>
      <c r="O3020" s="13"/>
      <c r="P3020" t="s">
        <v>60</v>
      </c>
      <c r="Q3020" t="s">
        <v>60</v>
      </c>
      <c r="R3020" t="s">
        <v>5173</v>
      </c>
      <c r="S3020" t="s">
        <v>5174</v>
      </c>
      <c r="T3020" s="12">
        <v>0</v>
      </c>
      <c r="V3020" s="14" t="str">
        <f>VLOOKUP(MID(A3020,2,1),Sheet4!A:B,2,FALSE)</f>
        <v>Gd.05</v>
      </c>
      <c r="W3020" s="14">
        <f t="shared" si="94"/>
        <v>1300</v>
      </c>
      <c r="X3020" s="14" t="str">
        <f t="shared" si="95"/>
        <v>St</v>
      </c>
      <c r="Y3020" s="14" t="str">
        <f>VLOOKUP(RIGHT(L3020,1),Sheet4!F:G,2,FALSE)</f>
        <v>Prime</v>
      </c>
    </row>
    <row r="3021" spans="1:25">
      <c r="A3021" t="s">
        <v>3705</v>
      </c>
      <c r="B3021" t="s">
        <v>60</v>
      </c>
      <c r="C3021" t="s">
        <v>9008</v>
      </c>
      <c r="D3021" t="s">
        <v>60</v>
      </c>
      <c r="E3021" t="s">
        <v>60</v>
      </c>
      <c r="F3021" t="s">
        <v>60</v>
      </c>
      <c r="G3021" t="s">
        <v>8486</v>
      </c>
      <c r="H3021" t="s">
        <v>5260</v>
      </c>
      <c r="I3021" t="s">
        <v>9005</v>
      </c>
      <c r="J3021" s="11">
        <v>120</v>
      </c>
      <c r="K3021" s="16">
        <v>658.44</v>
      </c>
      <c r="L3021" t="s">
        <v>9007</v>
      </c>
      <c r="M3021" t="s">
        <v>60</v>
      </c>
      <c r="N3021" t="s">
        <v>340</v>
      </c>
      <c r="O3021" s="13"/>
      <c r="P3021" t="s">
        <v>60</v>
      </c>
      <c r="Q3021" t="s">
        <v>60</v>
      </c>
      <c r="R3021" t="s">
        <v>5173</v>
      </c>
      <c r="S3021" t="s">
        <v>5174</v>
      </c>
      <c r="T3021" s="12">
        <v>0</v>
      </c>
      <c r="V3021" s="14" t="str">
        <f>VLOOKUP(MID(A3021,2,1),Sheet4!A:B,2,FALSE)</f>
        <v>Gd.05</v>
      </c>
      <c r="W3021" s="14">
        <f t="shared" si="94"/>
        <v>1300</v>
      </c>
      <c r="X3021" s="14" t="str">
        <f t="shared" si="95"/>
        <v>St</v>
      </c>
      <c r="Y3021" s="14" t="str">
        <f>VLOOKUP(RIGHT(L3021,1),Sheet4!F:G,2,FALSE)</f>
        <v>Prime</v>
      </c>
    </row>
    <row r="3022" spans="1:25">
      <c r="A3022" t="s">
        <v>6555</v>
      </c>
      <c r="B3022" t="s">
        <v>60</v>
      </c>
      <c r="C3022" t="s">
        <v>9008</v>
      </c>
      <c r="D3022" t="s">
        <v>60</v>
      </c>
      <c r="E3022" t="s">
        <v>60</v>
      </c>
      <c r="F3022" t="s">
        <v>60</v>
      </c>
      <c r="G3022" t="s">
        <v>8486</v>
      </c>
      <c r="H3022" t="s">
        <v>5260</v>
      </c>
      <c r="I3022" t="s">
        <v>9005</v>
      </c>
      <c r="J3022" s="11">
        <v>24</v>
      </c>
      <c r="K3022" s="12">
        <v>131.688</v>
      </c>
      <c r="L3022" t="s">
        <v>9009</v>
      </c>
      <c r="M3022" t="s">
        <v>60</v>
      </c>
      <c r="N3022" t="s">
        <v>340</v>
      </c>
      <c r="O3022" s="13"/>
      <c r="P3022" t="s">
        <v>9010</v>
      </c>
      <c r="Q3022" t="s">
        <v>60</v>
      </c>
      <c r="R3022" t="s">
        <v>5173</v>
      </c>
      <c r="S3022" t="s">
        <v>5217</v>
      </c>
      <c r="T3022" s="12">
        <v>0</v>
      </c>
      <c r="V3022" s="14" t="str">
        <f>VLOOKUP(MID(A3022,2,1),Sheet4!A:B,2,FALSE)</f>
        <v>Gd.05</v>
      </c>
      <c r="W3022" s="14">
        <f t="shared" si="94"/>
        <v>1300</v>
      </c>
      <c r="X3022" s="14" t="str">
        <f t="shared" si="95"/>
        <v>St</v>
      </c>
      <c r="Y3022" s="14" t="str">
        <f>VLOOKUP(RIGHT(L3022,1),Sheet4!F:G,2,FALSE)</f>
        <v>Grd C</v>
      </c>
    </row>
    <row r="3023" spans="1:25">
      <c r="A3023" t="s">
        <v>5909</v>
      </c>
      <c r="B3023" t="s">
        <v>60</v>
      </c>
      <c r="C3023" t="s">
        <v>9008</v>
      </c>
      <c r="D3023" t="s">
        <v>60</v>
      </c>
      <c r="E3023" t="s">
        <v>60</v>
      </c>
      <c r="F3023" t="s">
        <v>60</v>
      </c>
      <c r="G3023" t="s">
        <v>8486</v>
      </c>
      <c r="H3023" t="s">
        <v>5260</v>
      </c>
      <c r="I3023" t="s">
        <v>9005</v>
      </c>
      <c r="J3023" s="11">
        <v>192</v>
      </c>
      <c r="K3023" s="12">
        <v>1053.504</v>
      </c>
      <c r="L3023" t="s">
        <v>9007</v>
      </c>
      <c r="M3023" t="s">
        <v>60</v>
      </c>
      <c r="N3023" t="s">
        <v>340</v>
      </c>
      <c r="O3023" s="13"/>
      <c r="P3023" t="s">
        <v>60</v>
      </c>
      <c r="Q3023" t="s">
        <v>60</v>
      </c>
      <c r="R3023" t="s">
        <v>5173</v>
      </c>
      <c r="S3023" t="s">
        <v>5174</v>
      </c>
      <c r="T3023" s="12">
        <v>0</v>
      </c>
      <c r="V3023" s="14" t="str">
        <f>VLOOKUP(MID(A3023,2,1),Sheet4!A:B,2,FALSE)</f>
        <v>Gd.05</v>
      </c>
      <c r="W3023" s="14">
        <f t="shared" si="94"/>
        <v>1300</v>
      </c>
      <c r="X3023" s="14" t="str">
        <f t="shared" si="95"/>
        <v>St</v>
      </c>
      <c r="Y3023" s="14" t="str">
        <f>VLOOKUP(RIGHT(L3023,1),Sheet4!F:G,2,FALSE)</f>
        <v>Prime</v>
      </c>
    </row>
    <row r="3024" spans="1:25">
      <c r="A3024" t="s">
        <v>5909</v>
      </c>
      <c r="B3024" t="s">
        <v>60</v>
      </c>
      <c r="C3024" t="s">
        <v>9011</v>
      </c>
      <c r="D3024" t="s">
        <v>60</v>
      </c>
      <c r="E3024" t="s">
        <v>60</v>
      </c>
      <c r="F3024" t="s">
        <v>60</v>
      </c>
      <c r="G3024" t="s">
        <v>8486</v>
      </c>
      <c r="H3024" t="s">
        <v>5260</v>
      </c>
      <c r="I3024" t="s">
        <v>9012</v>
      </c>
      <c r="J3024" s="11">
        <v>24</v>
      </c>
      <c r="K3024" s="12">
        <v>171.792</v>
      </c>
      <c r="L3024" t="s">
        <v>9013</v>
      </c>
      <c r="M3024" t="s">
        <v>60</v>
      </c>
      <c r="N3024" t="s">
        <v>340</v>
      </c>
      <c r="O3024" s="13"/>
      <c r="P3024" t="s">
        <v>60</v>
      </c>
      <c r="Q3024" t="s">
        <v>60</v>
      </c>
      <c r="R3024" t="s">
        <v>5562</v>
      </c>
      <c r="S3024" t="s">
        <v>5174</v>
      </c>
      <c r="T3024" s="12">
        <v>0</v>
      </c>
      <c r="V3024" s="14" t="str">
        <f>VLOOKUP(MID(A3024,2,1),Sheet4!A:B,2,FALSE)</f>
        <v>Gd.05</v>
      </c>
      <c r="W3024" s="14">
        <f t="shared" si="94"/>
        <v>1696</v>
      </c>
      <c r="X3024" s="14" t="str">
        <f t="shared" si="95"/>
        <v>St</v>
      </c>
      <c r="Y3024" s="14" t="str">
        <f>VLOOKUP(RIGHT(L3024,1),Sheet4!F:G,2,FALSE)</f>
        <v>Prime</v>
      </c>
    </row>
    <row r="3025" spans="1:25">
      <c r="A3025" t="s">
        <v>5909</v>
      </c>
      <c r="B3025" t="s">
        <v>60</v>
      </c>
      <c r="C3025" t="s">
        <v>9011</v>
      </c>
      <c r="D3025" t="s">
        <v>60</v>
      </c>
      <c r="E3025" t="s">
        <v>60</v>
      </c>
      <c r="F3025" t="s">
        <v>60</v>
      </c>
      <c r="G3025" t="s">
        <v>8486</v>
      </c>
      <c r="H3025" t="s">
        <v>5260</v>
      </c>
      <c r="I3025" t="s">
        <v>9012</v>
      </c>
      <c r="J3025" s="11">
        <v>24</v>
      </c>
      <c r="K3025" s="12">
        <v>171.792</v>
      </c>
      <c r="L3025" t="s">
        <v>9014</v>
      </c>
      <c r="M3025" t="s">
        <v>60</v>
      </c>
      <c r="N3025" t="s">
        <v>340</v>
      </c>
      <c r="O3025" s="13"/>
      <c r="P3025" t="s">
        <v>60</v>
      </c>
      <c r="Q3025" t="s">
        <v>60</v>
      </c>
      <c r="R3025" t="s">
        <v>5562</v>
      </c>
      <c r="S3025" t="s">
        <v>5174</v>
      </c>
      <c r="T3025" s="12">
        <v>0</v>
      </c>
      <c r="V3025" s="14" t="str">
        <f>VLOOKUP(MID(A3025,2,1),Sheet4!A:B,2,FALSE)</f>
        <v>Gd.05</v>
      </c>
      <c r="W3025" s="14">
        <f t="shared" si="94"/>
        <v>1696</v>
      </c>
      <c r="X3025" s="14" t="str">
        <f t="shared" si="95"/>
        <v>St</v>
      </c>
      <c r="Y3025" s="14" t="str">
        <f>VLOOKUP(RIGHT(L3025,1),Sheet4!F:G,2,FALSE)</f>
        <v>Prime</v>
      </c>
    </row>
    <row r="3026" spans="1:25">
      <c r="A3026" t="s">
        <v>5909</v>
      </c>
      <c r="B3026" t="s">
        <v>60</v>
      </c>
      <c r="C3026" t="s">
        <v>9011</v>
      </c>
      <c r="D3026" t="s">
        <v>60</v>
      </c>
      <c r="E3026" t="s">
        <v>60</v>
      </c>
      <c r="F3026" t="s">
        <v>60</v>
      </c>
      <c r="G3026" t="s">
        <v>8486</v>
      </c>
      <c r="H3026" t="s">
        <v>5260</v>
      </c>
      <c r="I3026" t="s">
        <v>9012</v>
      </c>
      <c r="J3026" s="11">
        <v>24</v>
      </c>
      <c r="K3026" s="12">
        <v>171.792</v>
      </c>
      <c r="L3026" t="s">
        <v>9015</v>
      </c>
      <c r="M3026" t="s">
        <v>60</v>
      </c>
      <c r="N3026" t="s">
        <v>340</v>
      </c>
      <c r="O3026" s="13"/>
      <c r="P3026" t="s">
        <v>9016</v>
      </c>
      <c r="Q3026" t="s">
        <v>60</v>
      </c>
      <c r="R3026" t="s">
        <v>5173</v>
      </c>
      <c r="S3026" t="s">
        <v>5217</v>
      </c>
      <c r="T3026" s="12">
        <v>0</v>
      </c>
      <c r="V3026" s="14" t="str">
        <f>VLOOKUP(MID(A3026,2,1),Sheet4!A:B,2,FALSE)</f>
        <v>Gd.05</v>
      </c>
      <c r="W3026" s="14">
        <f t="shared" si="94"/>
        <v>1696</v>
      </c>
      <c r="X3026" s="14" t="str">
        <f t="shared" si="95"/>
        <v>St</v>
      </c>
      <c r="Y3026" s="14" t="str">
        <f>VLOOKUP(RIGHT(L3026,1),Sheet4!F:G,2,FALSE)</f>
        <v>Grd C</v>
      </c>
    </row>
    <row r="3027" spans="1:25">
      <c r="A3027" t="s">
        <v>3148</v>
      </c>
      <c r="B3027" t="s">
        <v>238</v>
      </c>
      <c r="C3027" t="s">
        <v>9017</v>
      </c>
      <c r="D3027" t="s">
        <v>60</v>
      </c>
      <c r="E3027" t="s">
        <v>60</v>
      </c>
      <c r="F3027" t="s">
        <v>60</v>
      </c>
      <c r="G3027" t="s">
        <v>547</v>
      </c>
      <c r="H3027" t="s">
        <v>6399</v>
      </c>
      <c r="I3027" t="s">
        <v>9018</v>
      </c>
      <c r="J3027" s="11">
        <v>19</v>
      </c>
      <c r="K3027" s="12">
        <v>10.488</v>
      </c>
      <c r="L3027" t="s">
        <v>9019</v>
      </c>
      <c r="M3027" t="s">
        <v>60</v>
      </c>
      <c r="N3027" t="s">
        <v>340</v>
      </c>
      <c r="O3027" s="13"/>
      <c r="P3027" t="s">
        <v>60</v>
      </c>
      <c r="Q3027" t="s">
        <v>238</v>
      </c>
      <c r="R3027" t="s">
        <v>5173</v>
      </c>
      <c r="S3027" t="s">
        <v>5174</v>
      </c>
      <c r="T3027" s="12">
        <v>0</v>
      </c>
      <c r="V3027" s="14" t="str">
        <f>VLOOKUP(MID(A3027,2,1),Sheet4!A:B,2,FALSE)</f>
        <v>Gd.13</v>
      </c>
      <c r="W3027" s="14">
        <f t="shared" si="94"/>
        <v>284</v>
      </c>
      <c r="X3027" s="14" t="str">
        <f t="shared" si="95"/>
        <v>St</v>
      </c>
      <c r="Y3027" s="14" t="str">
        <f>VLOOKUP(RIGHT(L3027,1),Sheet4!F:G,2,FALSE)</f>
        <v>Prime</v>
      </c>
    </row>
    <row r="3028" spans="1:25">
      <c r="A3028" t="s">
        <v>6539</v>
      </c>
      <c r="B3028" t="s">
        <v>238</v>
      </c>
      <c r="C3028" t="s">
        <v>9020</v>
      </c>
      <c r="D3028" t="s">
        <v>60</v>
      </c>
      <c r="E3028" t="s">
        <v>60</v>
      </c>
      <c r="F3028" t="s">
        <v>60</v>
      </c>
      <c r="G3028" t="s">
        <v>475</v>
      </c>
      <c r="H3028" t="s">
        <v>7992</v>
      </c>
      <c r="I3028" t="s">
        <v>560</v>
      </c>
      <c r="J3028" s="11">
        <v>13</v>
      </c>
      <c r="K3028" s="12">
        <v>8.983</v>
      </c>
      <c r="L3028" t="s">
        <v>9021</v>
      </c>
      <c r="M3028" t="s">
        <v>60</v>
      </c>
      <c r="N3028" t="s">
        <v>340</v>
      </c>
      <c r="O3028" s="13"/>
      <c r="P3028" t="s">
        <v>60</v>
      </c>
      <c r="Q3028" t="s">
        <v>238</v>
      </c>
      <c r="R3028" t="s">
        <v>5173</v>
      </c>
      <c r="S3028" t="s">
        <v>5174</v>
      </c>
      <c r="T3028" s="12">
        <v>0</v>
      </c>
      <c r="V3028" s="14" t="str">
        <f>VLOOKUP(MID(A3028,2,1),Sheet4!A:B,2,FALSE)</f>
        <v>Gd.13</v>
      </c>
      <c r="W3028" s="14">
        <f t="shared" si="94"/>
        <v>199</v>
      </c>
      <c r="X3028" s="14" t="str">
        <f t="shared" si="95"/>
        <v>St</v>
      </c>
      <c r="Y3028" s="14" t="str">
        <f>VLOOKUP(RIGHT(L3028,1),Sheet4!F:G,2,FALSE)</f>
        <v>Prime</v>
      </c>
    </row>
    <row r="3029" spans="1:25">
      <c r="A3029" t="s">
        <v>3148</v>
      </c>
      <c r="B3029" t="s">
        <v>238</v>
      </c>
      <c r="C3029" t="s">
        <v>9022</v>
      </c>
      <c r="D3029" t="s">
        <v>60</v>
      </c>
      <c r="E3029" t="s">
        <v>60</v>
      </c>
      <c r="F3029" t="s">
        <v>60</v>
      </c>
      <c r="G3029" t="s">
        <v>475</v>
      </c>
      <c r="H3029" t="s">
        <v>7992</v>
      </c>
      <c r="I3029" t="s">
        <v>62</v>
      </c>
      <c r="J3029" s="11">
        <v>67</v>
      </c>
      <c r="K3029" s="12">
        <v>62.109</v>
      </c>
      <c r="L3029" t="s">
        <v>9023</v>
      </c>
      <c r="M3029" t="s">
        <v>60</v>
      </c>
      <c r="N3029" t="s">
        <v>340</v>
      </c>
      <c r="O3029" s="13"/>
      <c r="P3029" t="s">
        <v>60</v>
      </c>
      <c r="Q3029" t="s">
        <v>238</v>
      </c>
      <c r="R3029" t="s">
        <v>5173</v>
      </c>
      <c r="S3029" t="s">
        <v>5174</v>
      </c>
      <c r="T3029" s="12">
        <v>0</v>
      </c>
      <c r="V3029" s="14" t="str">
        <f>VLOOKUP(MID(A3029,2,1),Sheet4!A:B,2,FALSE)</f>
        <v>Gd.13</v>
      </c>
      <c r="W3029" s="14">
        <f t="shared" si="94"/>
        <v>267</v>
      </c>
      <c r="X3029" s="14" t="str">
        <f t="shared" si="95"/>
        <v>St</v>
      </c>
      <c r="Y3029" s="14" t="str">
        <f>VLOOKUP(RIGHT(L3029,1),Sheet4!F:G,2,FALSE)</f>
        <v>Prime</v>
      </c>
    </row>
    <row r="3030" spans="1:25">
      <c r="A3030" t="s">
        <v>3148</v>
      </c>
      <c r="B3030" t="s">
        <v>238</v>
      </c>
      <c r="C3030" t="s">
        <v>9022</v>
      </c>
      <c r="D3030" t="s">
        <v>60</v>
      </c>
      <c r="E3030" t="s">
        <v>60</v>
      </c>
      <c r="F3030" t="s">
        <v>60</v>
      </c>
      <c r="G3030" t="s">
        <v>475</v>
      </c>
      <c r="H3030" t="s">
        <v>7992</v>
      </c>
      <c r="I3030" t="s">
        <v>62</v>
      </c>
      <c r="J3030" s="11">
        <v>29</v>
      </c>
      <c r="K3030" s="12">
        <v>26.883</v>
      </c>
      <c r="L3030" t="s">
        <v>9024</v>
      </c>
      <c r="M3030" t="s">
        <v>60</v>
      </c>
      <c r="N3030" t="s">
        <v>340</v>
      </c>
      <c r="O3030" s="13"/>
      <c r="P3030" t="s">
        <v>60</v>
      </c>
      <c r="Q3030" t="s">
        <v>238</v>
      </c>
      <c r="R3030" t="s">
        <v>5173</v>
      </c>
      <c r="S3030" t="s">
        <v>5174</v>
      </c>
      <c r="T3030" s="12">
        <v>0</v>
      </c>
      <c r="V3030" s="14" t="str">
        <f>VLOOKUP(MID(A3030,2,1),Sheet4!A:B,2,FALSE)</f>
        <v>Gd.13</v>
      </c>
      <c r="W3030" s="14">
        <f t="shared" si="94"/>
        <v>267</v>
      </c>
      <c r="X3030" s="14" t="str">
        <f t="shared" si="95"/>
        <v>St</v>
      </c>
      <c r="Y3030" s="14" t="str">
        <f>VLOOKUP(RIGHT(L3030,1),Sheet4!F:G,2,FALSE)</f>
        <v>Prime</v>
      </c>
    </row>
    <row r="3031" spans="1:25">
      <c r="A3031" t="s">
        <v>3148</v>
      </c>
      <c r="B3031" t="s">
        <v>238</v>
      </c>
      <c r="C3031" t="s">
        <v>9022</v>
      </c>
      <c r="D3031" t="s">
        <v>60</v>
      </c>
      <c r="E3031" t="s">
        <v>60</v>
      </c>
      <c r="F3031" t="s">
        <v>60</v>
      </c>
      <c r="G3031" t="s">
        <v>475</v>
      </c>
      <c r="H3031" t="s">
        <v>7992</v>
      </c>
      <c r="I3031" t="s">
        <v>62</v>
      </c>
      <c r="J3031" s="11">
        <v>41</v>
      </c>
      <c r="K3031" s="12">
        <v>38.007</v>
      </c>
      <c r="L3031" t="s">
        <v>9025</v>
      </c>
      <c r="M3031" t="s">
        <v>60</v>
      </c>
      <c r="N3031" t="s">
        <v>340</v>
      </c>
      <c r="O3031" s="13"/>
      <c r="P3031" t="s">
        <v>60</v>
      </c>
      <c r="Q3031" t="s">
        <v>238</v>
      </c>
      <c r="R3031" t="s">
        <v>5173</v>
      </c>
      <c r="S3031" t="s">
        <v>5174</v>
      </c>
      <c r="T3031" s="12">
        <v>0</v>
      </c>
      <c r="V3031" s="14" t="str">
        <f>VLOOKUP(MID(A3031,2,1),Sheet4!A:B,2,FALSE)</f>
        <v>Gd.13</v>
      </c>
      <c r="W3031" s="14">
        <f t="shared" si="94"/>
        <v>267</v>
      </c>
      <c r="X3031" s="14" t="str">
        <f t="shared" si="95"/>
        <v>St</v>
      </c>
      <c r="Y3031" s="14" t="str">
        <f>VLOOKUP(RIGHT(L3031,1),Sheet4!F:G,2,FALSE)</f>
        <v>Prime</v>
      </c>
    </row>
    <row r="3032" spans="1:25">
      <c r="A3032" t="s">
        <v>3148</v>
      </c>
      <c r="B3032" t="s">
        <v>60</v>
      </c>
      <c r="C3032" t="s">
        <v>1094</v>
      </c>
      <c r="D3032" t="s">
        <v>60</v>
      </c>
      <c r="E3032" t="s">
        <v>60</v>
      </c>
      <c r="F3032" t="s">
        <v>60</v>
      </c>
      <c r="G3032" t="s">
        <v>547</v>
      </c>
      <c r="H3032" t="s">
        <v>6399</v>
      </c>
      <c r="I3032" t="s">
        <v>1092</v>
      </c>
      <c r="J3032" s="11">
        <v>451</v>
      </c>
      <c r="K3032" s="12">
        <v>157.399</v>
      </c>
      <c r="L3032" t="s">
        <v>1093</v>
      </c>
      <c r="M3032" t="s">
        <v>60</v>
      </c>
      <c r="N3032" t="s">
        <v>340</v>
      </c>
      <c r="O3032" s="13"/>
      <c r="P3032" t="s">
        <v>60</v>
      </c>
      <c r="Q3032" t="s">
        <v>60</v>
      </c>
      <c r="R3032" t="s">
        <v>5173</v>
      </c>
      <c r="S3032" t="s">
        <v>5174</v>
      </c>
      <c r="T3032" s="12">
        <v>0</v>
      </c>
      <c r="V3032" s="14" t="str">
        <f>VLOOKUP(MID(A3032,2,1),Sheet4!A:B,2,FALSE)</f>
        <v>Gd.13</v>
      </c>
      <c r="W3032" s="14">
        <f t="shared" si="94"/>
        <v>179.6</v>
      </c>
      <c r="X3032" s="14" t="str">
        <f t="shared" si="95"/>
        <v>St</v>
      </c>
      <c r="Y3032" s="14" t="str">
        <f>VLOOKUP(RIGHT(L3032,1),Sheet4!F:G,2,FALSE)</f>
        <v>Prime</v>
      </c>
    </row>
    <row r="3033" spans="1:25">
      <c r="A3033" t="s">
        <v>6275</v>
      </c>
      <c r="B3033" t="s">
        <v>60</v>
      </c>
      <c r="C3033" t="s">
        <v>1094</v>
      </c>
      <c r="D3033" t="s">
        <v>60</v>
      </c>
      <c r="E3033" t="s">
        <v>60</v>
      </c>
      <c r="F3033" t="s">
        <v>60</v>
      </c>
      <c r="G3033" t="s">
        <v>547</v>
      </c>
      <c r="H3033" t="s">
        <v>6399</v>
      </c>
      <c r="I3033" t="s">
        <v>1092</v>
      </c>
      <c r="J3033" s="11">
        <v>63</v>
      </c>
      <c r="K3033" s="12">
        <v>21.987</v>
      </c>
      <c r="L3033" t="s">
        <v>9026</v>
      </c>
      <c r="M3033" t="s">
        <v>60</v>
      </c>
      <c r="N3033" t="s">
        <v>340</v>
      </c>
      <c r="O3033" s="13"/>
      <c r="P3033" t="s">
        <v>60</v>
      </c>
      <c r="Q3033" t="s">
        <v>60</v>
      </c>
      <c r="R3033" t="s">
        <v>5562</v>
      </c>
      <c r="S3033" t="s">
        <v>5174</v>
      </c>
      <c r="T3033" s="12">
        <v>0</v>
      </c>
      <c r="V3033" s="14" t="str">
        <f>VLOOKUP(MID(A3033,2,1),Sheet4!A:B,2,FALSE)</f>
        <v>Gd.13</v>
      </c>
      <c r="W3033" s="14">
        <f t="shared" si="94"/>
        <v>179.6</v>
      </c>
      <c r="X3033" s="14" t="str">
        <f t="shared" si="95"/>
        <v>St</v>
      </c>
      <c r="Y3033" s="14" t="str">
        <f>VLOOKUP(RIGHT(L3033,1),Sheet4!F:G,2,FALSE)</f>
        <v>Prime</v>
      </c>
    </row>
    <row r="3034" spans="1:25">
      <c r="A3034" t="s">
        <v>6539</v>
      </c>
      <c r="B3034" t="s">
        <v>60</v>
      </c>
      <c r="C3034" t="s">
        <v>1094</v>
      </c>
      <c r="D3034" t="s">
        <v>60</v>
      </c>
      <c r="E3034" t="s">
        <v>60</v>
      </c>
      <c r="F3034" t="s">
        <v>60</v>
      </c>
      <c r="G3034" t="s">
        <v>547</v>
      </c>
      <c r="H3034" t="s">
        <v>6399</v>
      </c>
      <c r="I3034" t="s">
        <v>1092</v>
      </c>
      <c r="J3034" s="11">
        <v>1034</v>
      </c>
      <c r="K3034" s="12">
        <v>360.866</v>
      </c>
      <c r="L3034" t="s">
        <v>1093</v>
      </c>
      <c r="M3034" t="s">
        <v>60</v>
      </c>
      <c r="N3034" t="s">
        <v>340</v>
      </c>
      <c r="O3034" s="13"/>
      <c r="P3034" t="s">
        <v>60</v>
      </c>
      <c r="Q3034" t="s">
        <v>60</v>
      </c>
      <c r="R3034" t="s">
        <v>5173</v>
      </c>
      <c r="S3034" t="s">
        <v>5174</v>
      </c>
      <c r="T3034" s="12">
        <v>0</v>
      </c>
      <c r="V3034" s="14" t="str">
        <f>VLOOKUP(MID(A3034,2,1),Sheet4!A:B,2,FALSE)</f>
        <v>Gd.13</v>
      </c>
      <c r="W3034" s="14">
        <f t="shared" si="94"/>
        <v>179.6</v>
      </c>
      <c r="X3034" s="14" t="str">
        <f t="shared" si="95"/>
        <v>St</v>
      </c>
      <c r="Y3034" s="14" t="str">
        <f>VLOOKUP(RIGHT(L3034,1),Sheet4!F:G,2,FALSE)</f>
        <v>Prime</v>
      </c>
    </row>
    <row r="3035" spans="1:25">
      <c r="A3035" t="s">
        <v>6539</v>
      </c>
      <c r="B3035" t="s">
        <v>60</v>
      </c>
      <c r="C3035" t="s">
        <v>1094</v>
      </c>
      <c r="D3035" t="s">
        <v>60</v>
      </c>
      <c r="E3035" t="s">
        <v>60</v>
      </c>
      <c r="F3035" t="s">
        <v>60</v>
      </c>
      <c r="G3035" t="s">
        <v>547</v>
      </c>
      <c r="H3035" t="s">
        <v>6399</v>
      </c>
      <c r="I3035" t="s">
        <v>1092</v>
      </c>
      <c r="J3035" s="11">
        <v>1466</v>
      </c>
      <c r="K3035" s="12">
        <v>511.634</v>
      </c>
      <c r="L3035" t="s">
        <v>3350</v>
      </c>
      <c r="M3035" t="s">
        <v>60</v>
      </c>
      <c r="N3035" t="s">
        <v>340</v>
      </c>
      <c r="O3035" s="13"/>
      <c r="P3035" t="s">
        <v>60</v>
      </c>
      <c r="Q3035" t="s">
        <v>60</v>
      </c>
      <c r="R3035" t="s">
        <v>5173</v>
      </c>
      <c r="S3035" t="s">
        <v>5174</v>
      </c>
      <c r="T3035" s="12">
        <v>0</v>
      </c>
      <c r="V3035" s="14" t="str">
        <f>VLOOKUP(MID(A3035,2,1),Sheet4!A:B,2,FALSE)</f>
        <v>Gd.13</v>
      </c>
      <c r="W3035" s="14">
        <f t="shared" si="94"/>
        <v>179.6</v>
      </c>
      <c r="X3035" s="14" t="str">
        <f t="shared" si="95"/>
        <v>St</v>
      </c>
      <c r="Y3035" s="14" t="str">
        <f>VLOOKUP(RIGHT(L3035,1),Sheet4!F:G,2,FALSE)</f>
        <v>Prime</v>
      </c>
    </row>
    <row r="3036" spans="1:25">
      <c r="A3036" t="s">
        <v>6275</v>
      </c>
      <c r="B3036" t="s">
        <v>60</v>
      </c>
      <c r="C3036" t="s">
        <v>1094</v>
      </c>
      <c r="D3036" t="s">
        <v>60</v>
      </c>
      <c r="E3036" t="s">
        <v>60</v>
      </c>
      <c r="F3036" t="s">
        <v>60</v>
      </c>
      <c r="G3036" t="s">
        <v>547</v>
      </c>
      <c r="H3036" t="s">
        <v>6399</v>
      </c>
      <c r="I3036" t="s">
        <v>1092</v>
      </c>
      <c r="J3036" s="11">
        <v>8</v>
      </c>
      <c r="K3036" s="12">
        <v>2.792</v>
      </c>
      <c r="L3036" t="s">
        <v>9027</v>
      </c>
      <c r="M3036" t="s">
        <v>60</v>
      </c>
      <c r="N3036" t="s">
        <v>340</v>
      </c>
      <c r="O3036" s="13"/>
      <c r="P3036" t="s">
        <v>60</v>
      </c>
      <c r="Q3036" t="s">
        <v>60</v>
      </c>
      <c r="R3036" t="s">
        <v>5173</v>
      </c>
      <c r="S3036" t="s">
        <v>5174</v>
      </c>
      <c r="T3036" s="12">
        <v>0</v>
      </c>
      <c r="V3036" s="14" t="str">
        <f>VLOOKUP(MID(A3036,2,1),Sheet4!A:B,2,FALSE)</f>
        <v>Gd.13</v>
      </c>
      <c r="W3036" s="14">
        <f t="shared" si="94"/>
        <v>179.6</v>
      </c>
      <c r="X3036" s="14" t="str">
        <f t="shared" si="95"/>
        <v>St</v>
      </c>
      <c r="Y3036" s="14" t="str">
        <f>VLOOKUP(RIGHT(L3036,1),Sheet4!F:G,2,FALSE)</f>
        <v>Prime</v>
      </c>
    </row>
    <row r="3037" spans="1:25">
      <c r="A3037" t="s">
        <v>6539</v>
      </c>
      <c r="B3037" t="s">
        <v>60</v>
      </c>
      <c r="C3037" t="s">
        <v>9028</v>
      </c>
      <c r="D3037" t="s">
        <v>60</v>
      </c>
      <c r="E3037" t="s">
        <v>60</v>
      </c>
      <c r="F3037" t="s">
        <v>60</v>
      </c>
      <c r="G3037" t="s">
        <v>475</v>
      </c>
      <c r="H3037" t="s">
        <v>7992</v>
      </c>
      <c r="I3037" t="s">
        <v>560</v>
      </c>
      <c r="J3037" s="11">
        <v>70</v>
      </c>
      <c r="K3037" s="16">
        <v>48.37</v>
      </c>
      <c r="L3037" t="s">
        <v>9029</v>
      </c>
      <c r="M3037" t="s">
        <v>60</v>
      </c>
      <c r="N3037" t="s">
        <v>340</v>
      </c>
      <c r="O3037" s="13"/>
      <c r="P3037" t="s">
        <v>9030</v>
      </c>
      <c r="Q3037" t="s">
        <v>60</v>
      </c>
      <c r="R3037" t="s">
        <v>5173</v>
      </c>
      <c r="S3037" t="s">
        <v>5217</v>
      </c>
      <c r="T3037" s="12">
        <v>0</v>
      </c>
      <c r="V3037" s="14" t="str">
        <f>VLOOKUP(MID(A3037,2,1),Sheet4!A:B,2,FALSE)</f>
        <v>Gd.13</v>
      </c>
      <c r="W3037" s="14">
        <f t="shared" si="94"/>
        <v>199</v>
      </c>
      <c r="X3037" s="14" t="str">
        <f t="shared" si="95"/>
        <v>St</v>
      </c>
      <c r="Y3037" s="14" t="str">
        <f>VLOOKUP(RIGHT(L3037,1),Sheet4!F:G,2,FALSE)</f>
        <v>Grd C</v>
      </c>
    </row>
    <row r="3038" spans="1:25">
      <c r="A3038" t="s">
        <v>376</v>
      </c>
      <c r="B3038" t="s">
        <v>60</v>
      </c>
      <c r="C3038" t="s">
        <v>9028</v>
      </c>
      <c r="D3038" t="s">
        <v>60</v>
      </c>
      <c r="E3038" t="s">
        <v>60</v>
      </c>
      <c r="F3038" t="s">
        <v>60</v>
      </c>
      <c r="G3038" t="s">
        <v>475</v>
      </c>
      <c r="H3038" t="s">
        <v>7992</v>
      </c>
      <c r="I3038" t="s">
        <v>560</v>
      </c>
      <c r="J3038" s="11">
        <v>110</v>
      </c>
      <c r="K3038" s="16">
        <v>76.01</v>
      </c>
      <c r="L3038" t="s">
        <v>9031</v>
      </c>
      <c r="M3038" t="s">
        <v>60</v>
      </c>
      <c r="N3038" t="s">
        <v>340</v>
      </c>
      <c r="O3038" s="13"/>
      <c r="P3038" t="s">
        <v>60</v>
      </c>
      <c r="Q3038" t="s">
        <v>60</v>
      </c>
      <c r="R3038" t="s">
        <v>5173</v>
      </c>
      <c r="S3038" t="s">
        <v>5174</v>
      </c>
      <c r="T3038" s="12">
        <v>0</v>
      </c>
      <c r="V3038" s="14" t="str">
        <f>VLOOKUP(MID(A3038,2,1),Sheet4!A:B,2,FALSE)</f>
        <v>Gd.13</v>
      </c>
      <c r="W3038" s="14">
        <f t="shared" si="94"/>
        <v>199</v>
      </c>
      <c r="X3038" s="14" t="str">
        <f t="shared" si="95"/>
        <v>St</v>
      </c>
      <c r="Y3038" s="14" t="str">
        <f>VLOOKUP(RIGHT(L3038,1),Sheet4!F:G,2,FALSE)</f>
        <v>Prime</v>
      </c>
    </row>
    <row r="3039" spans="1:25">
      <c r="A3039" t="s">
        <v>6539</v>
      </c>
      <c r="B3039" t="s">
        <v>60</v>
      </c>
      <c r="C3039" t="s">
        <v>9028</v>
      </c>
      <c r="D3039" t="s">
        <v>60</v>
      </c>
      <c r="E3039" t="s">
        <v>60</v>
      </c>
      <c r="F3039" t="s">
        <v>60</v>
      </c>
      <c r="G3039" t="s">
        <v>475</v>
      </c>
      <c r="H3039" t="s">
        <v>7992</v>
      </c>
      <c r="I3039" t="s">
        <v>560</v>
      </c>
      <c r="J3039" s="11">
        <v>4</v>
      </c>
      <c r="K3039" s="12">
        <v>2.764</v>
      </c>
      <c r="L3039" t="s">
        <v>9032</v>
      </c>
      <c r="M3039" t="s">
        <v>60</v>
      </c>
      <c r="N3039" t="s">
        <v>340</v>
      </c>
      <c r="O3039" s="13"/>
      <c r="P3039" t="s">
        <v>60</v>
      </c>
      <c r="Q3039" t="s">
        <v>60</v>
      </c>
      <c r="R3039" t="s">
        <v>5173</v>
      </c>
      <c r="S3039" t="s">
        <v>5174</v>
      </c>
      <c r="T3039" s="12">
        <v>0</v>
      </c>
      <c r="V3039" s="14" t="str">
        <f>VLOOKUP(MID(A3039,2,1),Sheet4!A:B,2,FALSE)</f>
        <v>Gd.13</v>
      </c>
      <c r="W3039" s="14">
        <f t="shared" si="94"/>
        <v>199</v>
      </c>
      <c r="X3039" s="14" t="str">
        <f t="shared" si="95"/>
        <v>St</v>
      </c>
      <c r="Y3039" s="14" t="str">
        <f>VLOOKUP(RIGHT(L3039,1),Sheet4!F:G,2,FALSE)</f>
        <v>Prime</v>
      </c>
    </row>
    <row r="3040" spans="1:25">
      <c r="A3040" t="s">
        <v>6539</v>
      </c>
      <c r="B3040" t="s">
        <v>60</v>
      </c>
      <c r="C3040" t="s">
        <v>9028</v>
      </c>
      <c r="D3040" t="s">
        <v>60</v>
      </c>
      <c r="E3040" t="s">
        <v>60</v>
      </c>
      <c r="F3040" t="s">
        <v>60</v>
      </c>
      <c r="G3040" t="s">
        <v>475</v>
      </c>
      <c r="H3040" t="s">
        <v>7992</v>
      </c>
      <c r="I3040" t="s">
        <v>560</v>
      </c>
      <c r="J3040" s="11">
        <v>552</v>
      </c>
      <c r="K3040" s="12">
        <v>381.432</v>
      </c>
      <c r="L3040" t="s">
        <v>9033</v>
      </c>
      <c r="M3040" t="s">
        <v>60</v>
      </c>
      <c r="N3040" t="s">
        <v>340</v>
      </c>
      <c r="O3040" s="13"/>
      <c r="P3040" t="s">
        <v>60</v>
      </c>
      <c r="Q3040" t="s">
        <v>60</v>
      </c>
      <c r="R3040" t="s">
        <v>5173</v>
      </c>
      <c r="S3040" t="s">
        <v>5174</v>
      </c>
      <c r="T3040" s="12">
        <v>0</v>
      </c>
      <c r="V3040" s="14" t="str">
        <f>VLOOKUP(MID(A3040,2,1),Sheet4!A:B,2,FALSE)</f>
        <v>Gd.13</v>
      </c>
      <c r="W3040" s="14">
        <f t="shared" si="94"/>
        <v>199</v>
      </c>
      <c r="X3040" s="14" t="str">
        <f t="shared" si="95"/>
        <v>St</v>
      </c>
      <c r="Y3040" s="14" t="str">
        <f>VLOOKUP(RIGHT(L3040,1),Sheet4!F:G,2,FALSE)</f>
        <v>Prime</v>
      </c>
    </row>
    <row r="3041" spans="1:25">
      <c r="A3041" t="s">
        <v>6539</v>
      </c>
      <c r="B3041" t="s">
        <v>60</v>
      </c>
      <c r="C3041" t="s">
        <v>9028</v>
      </c>
      <c r="D3041" t="s">
        <v>60</v>
      </c>
      <c r="E3041" t="s">
        <v>60</v>
      </c>
      <c r="F3041" t="s">
        <v>60</v>
      </c>
      <c r="G3041" t="s">
        <v>475</v>
      </c>
      <c r="H3041" t="s">
        <v>7992</v>
      </c>
      <c r="I3041" t="s">
        <v>560</v>
      </c>
      <c r="J3041" s="11">
        <v>2167</v>
      </c>
      <c r="K3041" s="12">
        <v>1497.397</v>
      </c>
      <c r="L3041" t="s">
        <v>9031</v>
      </c>
      <c r="M3041" t="s">
        <v>60</v>
      </c>
      <c r="N3041" t="s">
        <v>340</v>
      </c>
      <c r="O3041" s="13"/>
      <c r="P3041" t="s">
        <v>60</v>
      </c>
      <c r="Q3041" t="s">
        <v>60</v>
      </c>
      <c r="R3041" t="s">
        <v>5173</v>
      </c>
      <c r="S3041" t="s">
        <v>5174</v>
      </c>
      <c r="T3041" s="12">
        <v>0</v>
      </c>
      <c r="V3041" s="14" t="str">
        <f>VLOOKUP(MID(A3041,2,1),Sheet4!A:B,2,FALSE)</f>
        <v>Gd.13</v>
      </c>
      <c r="W3041" s="14">
        <f t="shared" si="94"/>
        <v>199</v>
      </c>
      <c r="X3041" s="14" t="str">
        <f t="shared" si="95"/>
        <v>St</v>
      </c>
      <c r="Y3041" s="14" t="str">
        <f>VLOOKUP(RIGHT(L3041,1),Sheet4!F:G,2,FALSE)</f>
        <v>Prime</v>
      </c>
    </row>
    <row r="3042" spans="1:25">
      <c r="A3042" t="s">
        <v>6539</v>
      </c>
      <c r="B3042" t="s">
        <v>60</v>
      </c>
      <c r="C3042" t="s">
        <v>9034</v>
      </c>
      <c r="D3042" t="s">
        <v>60</v>
      </c>
      <c r="E3042" t="s">
        <v>60</v>
      </c>
      <c r="F3042" t="s">
        <v>60</v>
      </c>
      <c r="G3042" t="s">
        <v>475</v>
      </c>
      <c r="H3042" t="s">
        <v>7992</v>
      </c>
      <c r="I3042" t="s">
        <v>62</v>
      </c>
      <c r="J3042" s="11">
        <v>2304</v>
      </c>
      <c r="K3042" s="12">
        <v>2135.808</v>
      </c>
      <c r="L3042" t="s">
        <v>9035</v>
      </c>
      <c r="M3042" t="s">
        <v>60</v>
      </c>
      <c r="N3042" t="s">
        <v>340</v>
      </c>
      <c r="O3042" s="13"/>
      <c r="P3042" t="s">
        <v>60</v>
      </c>
      <c r="Q3042" t="s">
        <v>60</v>
      </c>
      <c r="R3042" t="s">
        <v>5173</v>
      </c>
      <c r="S3042" t="s">
        <v>5174</v>
      </c>
      <c r="T3042" s="12">
        <v>0</v>
      </c>
      <c r="V3042" s="14" t="str">
        <f>VLOOKUP(MID(A3042,2,1),Sheet4!A:B,2,FALSE)</f>
        <v>Gd.13</v>
      </c>
      <c r="W3042" s="14">
        <f t="shared" si="94"/>
        <v>267</v>
      </c>
      <c r="X3042" s="14" t="str">
        <f t="shared" si="95"/>
        <v>St</v>
      </c>
      <c r="Y3042" s="14" t="str">
        <f>VLOOKUP(RIGHT(L3042,1),Sheet4!F:G,2,FALSE)</f>
        <v>Prime</v>
      </c>
    </row>
    <row r="3043" spans="1:25">
      <c r="A3043" t="s">
        <v>3148</v>
      </c>
      <c r="B3043" t="s">
        <v>60</v>
      </c>
      <c r="C3043" t="s">
        <v>9034</v>
      </c>
      <c r="D3043" t="s">
        <v>60</v>
      </c>
      <c r="E3043" t="s">
        <v>60</v>
      </c>
      <c r="F3043" t="s">
        <v>60</v>
      </c>
      <c r="G3043" t="s">
        <v>475</v>
      </c>
      <c r="H3043" t="s">
        <v>7992</v>
      </c>
      <c r="I3043" t="s">
        <v>62</v>
      </c>
      <c r="J3043" s="11">
        <v>140</v>
      </c>
      <c r="K3043" s="16">
        <v>129.78</v>
      </c>
      <c r="L3043" t="s">
        <v>9024</v>
      </c>
      <c r="M3043" t="s">
        <v>60</v>
      </c>
      <c r="N3043" t="s">
        <v>340</v>
      </c>
      <c r="O3043" s="13"/>
      <c r="P3043" t="s">
        <v>60</v>
      </c>
      <c r="Q3043" t="s">
        <v>60</v>
      </c>
      <c r="R3043" t="s">
        <v>5173</v>
      </c>
      <c r="S3043" t="s">
        <v>5174</v>
      </c>
      <c r="T3043" s="12">
        <v>0</v>
      </c>
      <c r="V3043" s="14" t="str">
        <f>VLOOKUP(MID(A3043,2,1),Sheet4!A:B,2,FALSE)</f>
        <v>Gd.13</v>
      </c>
      <c r="W3043" s="14">
        <f t="shared" si="94"/>
        <v>267</v>
      </c>
      <c r="X3043" s="14" t="str">
        <f t="shared" si="95"/>
        <v>St</v>
      </c>
      <c r="Y3043" s="14" t="str">
        <f>VLOOKUP(RIGHT(L3043,1),Sheet4!F:G,2,FALSE)</f>
        <v>Prime</v>
      </c>
    </row>
    <row r="3044" spans="1:25">
      <c r="A3044" t="s">
        <v>5593</v>
      </c>
      <c r="B3044" t="s">
        <v>294</v>
      </c>
      <c r="C3044" t="s">
        <v>9036</v>
      </c>
      <c r="D3044" t="s">
        <v>60</v>
      </c>
      <c r="E3044" t="s">
        <v>1513</v>
      </c>
      <c r="F3044" t="s">
        <v>7779</v>
      </c>
      <c r="G3044" t="s">
        <v>60</v>
      </c>
      <c r="H3044" t="s">
        <v>5260</v>
      </c>
      <c r="I3044" t="s">
        <v>5499</v>
      </c>
      <c r="J3044" s="11">
        <v>200</v>
      </c>
      <c r="K3044" s="16">
        <v>3082</v>
      </c>
      <c r="L3044" t="s">
        <v>9037</v>
      </c>
      <c r="M3044" t="s">
        <v>60</v>
      </c>
      <c r="N3044" t="s">
        <v>340</v>
      </c>
      <c r="O3044" s="13"/>
      <c r="P3044" t="s">
        <v>60</v>
      </c>
      <c r="Q3044" t="s">
        <v>294</v>
      </c>
      <c r="R3044" t="s">
        <v>5562</v>
      </c>
      <c r="S3044" t="s">
        <v>5174</v>
      </c>
      <c r="T3044" s="12">
        <v>0</v>
      </c>
      <c r="V3044" s="14" t="str">
        <f>VLOOKUP(MID(A3044,2,1),Sheet4!A:B,2,FALSE)</f>
        <v>Gd.04</v>
      </c>
      <c r="W3044" s="14">
        <f t="shared" si="94"/>
        <v>6150</v>
      </c>
      <c r="X3044" s="14" t="str">
        <f t="shared" si="95"/>
        <v>LT</v>
      </c>
      <c r="Y3044" s="14" t="str">
        <f>VLOOKUP(RIGHT(L3044,1),Sheet4!F:G,2,FALSE)</f>
        <v>Prime</v>
      </c>
    </row>
    <row r="3045" spans="1:25">
      <c r="A3045" t="s">
        <v>685</v>
      </c>
      <c r="B3045" t="s">
        <v>294</v>
      </c>
      <c r="C3045" t="s">
        <v>9038</v>
      </c>
      <c r="D3045" t="s">
        <v>60</v>
      </c>
      <c r="E3045" t="s">
        <v>1513</v>
      </c>
      <c r="F3045" t="s">
        <v>7779</v>
      </c>
      <c r="G3045" t="s">
        <v>60</v>
      </c>
      <c r="H3045" t="s">
        <v>5260</v>
      </c>
      <c r="I3045" t="s">
        <v>6498</v>
      </c>
      <c r="J3045" s="11">
        <v>75</v>
      </c>
      <c r="K3045" s="16">
        <v>142.8</v>
      </c>
      <c r="L3045" t="s">
        <v>9039</v>
      </c>
      <c r="M3045" t="s">
        <v>60</v>
      </c>
      <c r="N3045" t="s">
        <v>340</v>
      </c>
      <c r="O3045" s="13"/>
      <c r="P3045" t="s">
        <v>60</v>
      </c>
      <c r="Q3045" t="s">
        <v>294</v>
      </c>
      <c r="R3045" t="s">
        <v>5562</v>
      </c>
      <c r="S3045" t="s">
        <v>5174</v>
      </c>
      <c r="T3045" s="12">
        <v>0</v>
      </c>
      <c r="V3045" s="14" t="str">
        <f>VLOOKUP(MID(A3045,2,1),Sheet4!A:B,2,FALSE)</f>
        <v>Gd.13</v>
      </c>
      <c r="W3045" s="14">
        <f t="shared" si="94"/>
        <v>760</v>
      </c>
      <c r="X3045" s="14" t="str">
        <f t="shared" si="95"/>
        <v>St</v>
      </c>
      <c r="Y3045" s="14" t="str">
        <f>VLOOKUP(RIGHT(L3045,1),Sheet4!F:G,2,FALSE)</f>
        <v>Prime</v>
      </c>
    </row>
    <row r="3046" spans="1:25">
      <c r="A3046" t="s">
        <v>5212</v>
      </c>
      <c r="B3046" t="s">
        <v>60</v>
      </c>
      <c r="C3046" t="s">
        <v>9040</v>
      </c>
      <c r="D3046" t="s">
        <v>5590</v>
      </c>
      <c r="E3046" t="s">
        <v>60</v>
      </c>
      <c r="F3046" t="s">
        <v>60</v>
      </c>
      <c r="G3046" t="s">
        <v>334</v>
      </c>
      <c r="H3046" t="s">
        <v>5907</v>
      </c>
      <c r="I3046" t="s">
        <v>5499</v>
      </c>
      <c r="J3046" s="11">
        <v>35</v>
      </c>
      <c r="K3046" s="12">
        <v>309.995</v>
      </c>
      <c r="L3046" t="s">
        <v>9041</v>
      </c>
      <c r="M3046" t="s">
        <v>60</v>
      </c>
      <c r="N3046" t="s">
        <v>340</v>
      </c>
      <c r="O3046" s="13"/>
      <c r="P3046" t="s">
        <v>9042</v>
      </c>
      <c r="Q3046" t="s">
        <v>60</v>
      </c>
      <c r="R3046" t="s">
        <v>5173</v>
      </c>
      <c r="S3046" t="s">
        <v>5217</v>
      </c>
      <c r="T3046" s="12">
        <v>0</v>
      </c>
      <c r="V3046" s="14" t="str">
        <f>VLOOKUP(MID(A3046,2,1),Sheet4!A:B,2,FALSE)</f>
        <v>Gd.04</v>
      </c>
      <c r="W3046" s="14">
        <f t="shared" si="94"/>
        <v>6150</v>
      </c>
      <c r="X3046" s="14" t="str">
        <f t="shared" si="95"/>
        <v>LT</v>
      </c>
      <c r="Y3046" s="14" t="str">
        <f>VLOOKUP(RIGHT(L3046,1),Sheet4!F:G,2,FALSE)</f>
        <v>Grd C</v>
      </c>
    </row>
    <row r="3047" spans="1:25">
      <c r="A3047" t="s">
        <v>9043</v>
      </c>
      <c r="B3047" t="s">
        <v>1274</v>
      </c>
      <c r="C3047" t="s">
        <v>9040</v>
      </c>
      <c r="D3047" t="s">
        <v>5590</v>
      </c>
      <c r="E3047" t="s">
        <v>60</v>
      </c>
      <c r="F3047" t="s">
        <v>60</v>
      </c>
      <c r="G3047" t="s">
        <v>334</v>
      </c>
      <c r="H3047" t="s">
        <v>5907</v>
      </c>
      <c r="I3047" t="s">
        <v>5499</v>
      </c>
      <c r="J3047" s="11">
        <v>160</v>
      </c>
      <c r="K3047" s="16">
        <v>1417.12</v>
      </c>
      <c r="L3047" t="s">
        <v>9044</v>
      </c>
      <c r="M3047" t="s">
        <v>60</v>
      </c>
      <c r="N3047" t="s">
        <v>340</v>
      </c>
      <c r="O3047" s="13"/>
      <c r="P3047" t="s">
        <v>9045</v>
      </c>
      <c r="Q3047" t="s">
        <v>1274</v>
      </c>
      <c r="R3047" t="s">
        <v>5173</v>
      </c>
      <c r="S3047" t="s">
        <v>5174</v>
      </c>
      <c r="T3047" s="12">
        <v>0</v>
      </c>
      <c r="V3047" s="14" t="str">
        <f>VLOOKUP(MID(A3047,2,1),Sheet4!A:B,2,FALSE)</f>
        <v>Gd.04</v>
      </c>
      <c r="W3047" s="14">
        <f t="shared" si="94"/>
        <v>6150</v>
      </c>
      <c r="X3047" s="14" t="str">
        <f t="shared" si="95"/>
        <v>LT</v>
      </c>
      <c r="Y3047" s="14" t="str">
        <f>VLOOKUP(RIGHT(L3047,1),Sheet4!F:G,2,FALSE)</f>
        <v>Prime</v>
      </c>
    </row>
    <row r="3048" spans="1:25">
      <c r="A3048" t="s">
        <v>9043</v>
      </c>
      <c r="B3048" t="s">
        <v>1274</v>
      </c>
      <c r="C3048" t="s">
        <v>9040</v>
      </c>
      <c r="D3048" t="s">
        <v>5590</v>
      </c>
      <c r="E3048" t="s">
        <v>60</v>
      </c>
      <c r="F3048" t="s">
        <v>60</v>
      </c>
      <c r="G3048" t="s">
        <v>334</v>
      </c>
      <c r="H3048" t="s">
        <v>5907</v>
      </c>
      <c r="I3048" t="s">
        <v>5499</v>
      </c>
      <c r="J3048" s="11">
        <v>70</v>
      </c>
      <c r="K3048" s="16">
        <v>619.99</v>
      </c>
      <c r="L3048" t="s">
        <v>9046</v>
      </c>
      <c r="M3048" t="s">
        <v>60</v>
      </c>
      <c r="N3048" t="s">
        <v>340</v>
      </c>
      <c r="O3048" s="13"/>
      <c r="P3048" t="s">
        <v>60</v>
      </c>
      <c r="Q3048" t="s">
        <v>1274</v>
      </c>
      <c r="R3048" t="s">
        <v>5173</v>
      </c>
      <c r="S3048" t="s">
        <v>5174</v>
      </c>
      <c r="T3048" s="12">
        <v>0</v>
      </c>
      <c r="V3048" s="14" t="str">
        <f>VLOOKUP(MID(A3048,2,1),Sheet4!A:B,2,FALSE)</f>
        <v>Gd.04</v>
      </c>
      <c r="W3048" s="14">
        <f t="shared" si="94"/>
        <v>6150</v>
      </c>
      <c r="X3048" s="14" t="str">
        <f t="shared" si="95"/>
        <v>LT</v>
      </c>
      <c r="Y3048" s="14" t="str">
        <f>VLOOKUP(RIGHT(L3048,1),Sheet4!F:G,2,FALSE)</f>
        <v>Prime</v>
      </c>
    </row>
    <row r="3049" spans="1:25">
      <c r="A3049" t="s">
        <v>5252</v>
      </c>
      <c r="B3049" t="s">
        <v>1274</v>
      </c>
      <c r="C3049" t="s">
        <v>9040</v>
      </c>
      <c r="D3049" t="s">
        <v>5590</v>
      </c>
      <c r="E3049" t="s">
        <v>60</v>
      </c>
      <c r="F3049" t="s">
        <v>60</v>
      </c>
      <c r="G3049" t="s">
        <v>334</v>
      </c>
      <c r="H3049" t="s">
        <v>5907</v>
      </c>
      <c r="I3049" t="s">
        <v>5499</v>
      </c>
      <c r="J3049" s="11">
        <v>71</v>
      </c>
      <c r="K3049" s="12">
        <v>628.847</v>
      </c>
      <c r="L3049" t="s">
        <v>9046</v>
      </c>
      <c r="M3049" t="s">
        <v>60</v>
      </c>
      <c r="N3049" t="s">
        <v>340</v>
      </c>
      <c r="O3049" s="13"/>
      <c r="P3049" t="s">
        <v>60</v>
      </c>
      <c r="Q3049" t="s">
        <v>1274</v>
      </c>
      <c r="R3049" t="s">
        <v>5173</v>
      </c>
      <c r="S3049" t="s">
        <v>5174</v>
      </c>
      <c r="T3049" s="12">
        <v>0</v>
      </c>
      <c r="V3049" s="14" t="str">
        <f>VLOOKUP(MID(A3049,2,1),Sheet4!A:B,2,FALSE)</f>
        <v>Gd.04</v>
      </c>
      <c r="W3049" s="14">
        <f t="shared" si="94"/>
        <v>6150</v>
      </c>
      <c r="X3049" s="14" t="str">
        <f t="shared" si="95"/>
        <v>LT</v>
      </c>
      <c r="Y3049" s="14" t="str">
        <f>VLOOKUP(RIGHT(L3049,1),Sheet4!F:G,2,FALSE)</f>
        <v>Prime</v>
      </c>
    </row>
    <row r="3050" spans="1:25">
      <c r="A3050" t="s">
        <v>5593</v>
      </c>
      <c r="B3050" t="s">
        <v>1274</v>
      </c>
      <c r="C3050" t="s">
        <v>9040</v>
      </c>
      <c r="D3050" t="s">
        <v>5590</v>
      </c>
      <c r="E3050" t="s">
        <v>60</v>
      </c>
      <c r="F3050" t="s">
        <v>60</v>
      </c>
      <c r="G3050" t="s">
        <v>334</v>
      </c>
      <c r="H3050" t="s">
        <v>5907</v>
      </c>
      <c r="I3050" t="s">
        <v>5499</v>
      </c>
      <c r="J3050" s="11">
        <v>42</v>
      </c>
      <c r="K3050" s="12">
        <v>371.994</v>
      </c>
      <c r="L3050" t="s">
        <v>9047</v>
      </c>
      <c r="M3050" t="s">
        <v>60</v>
      </c>
      <c r="N3050" t="s">
        <v>340</v>
      </c>
      <c r="O3050" s="13"/>
      <c r="P3050" t="s">
        <v>60</v>
      </c>
      <c r="Q3050" t="s">
        <v>1274</v>
      </c>
      <c r="R3050" t="s">
        <v>5173</v>
      </c>
      <c r="S3050" t="s">
        <v>5174</v>
      </c>
      <c r="T3050" s="12">
        <v>0</v>
      </c>
      <c r="V3050" s="14" t="str">
        <f>VLOOKUP(MID(A3050,2,1),Sheet4!A:B,2,FALSE)</f>
        <v>Gd.04</v>
      </c>
      <c r="W3050" s="14">
        <f t="shared" si="94"/>
        <v>6150</v>
      </c>
      <c r="X3050" s="14" t="str">
        <f t="shared" si="95"/>
        <v>LT</v>
      </c>
      <c r="Y3050" s="14" t="str">
        <f>VLOOKUP(RIGHT(L3050,1),Sheet4!F:G,2,FALSE)</f>
        <v>Prime</v>
      </c>
    </row>
    <row r="3051" spans="1:25">
      <c r="A3051" t="s">
        <v>5563</v>
      </c>
      <c r="B3051" t="s">
        <v>1274</v>
      </c>
      <c r="C3051" t="s">
        <v>9048</v>
      </c>
      <c r="D3051" t="s">
        <v>5590</v>
      </c>
      <c r="E3051" t="s">
        <v>60</v>
      </c>
      <c r="F3051" t="s">
        <v>60</v>
      </c>
      <c r="G3051" t="s">
        <v>334</v>
      </c>
      <c r="H3051" t="s">
        <v>6192</v>
      </c>
      <c r="I3051" t="s">
        <v>7556</v>
      </c>
      <c r="J3051" s="11">
        <v>546</v>
      </c>
      <c r="K3051" s="16">
        <v>5580.12</v>
      </c>
      <c r="L3051" t="s">
        <v>9049</v>
      </c>
      <c r="M3051" t="s">
        <v>60</v>
      </c>
      <c r="N3051" t="s">
        <v>340</v>
      </c>
      <c r="O3051" s="13"/>
      <c r="P3051" t="s">
        <v>60</v>
      </c>
      <c r="Q3051" t="s">
        <v>1274</v>
      </c>
      <c r="R3051" t="s">
        <v>5173</v>
      </c>
      <c r="S3051" t="s">
        <v>5174</v>
      </c>
      <c r="T3051" s="12">
        <v>0</v>
      </c>
      <c r="V3051" s="14" t="str">
        <f>VLOOKUP(MID(A3051,2,1),Sheet4!A:B,2,FALSE)</f>
        <v>Gd.03</v>
      </c>
      <c r="W3051" s="14">
        <f t="shared" si="94"/>
        <v>5740</v>
      </c>
      <c r="X3051" s="14" t="str">
        <f t="shared" si="95"/>
        <v>LT</v>
      </c>
      <c r="Y3051" s="14" t="str">
        <f>VLOOKUP(RIGHT(L3051,1),Sheet4!F:G,2,FALSE)</f>
        <v>Prime</v>
      </c>
    </row>
    <row r="3052" spans="1:25">
      <c r="A3052" t="s">
        <v>5296</v>
      </c>
      <c r="B3052" t="s">
        <v>1274</v>
      </c>
      <c r="C3052" t="s">
        <v>9048</v>
      </c>
      <c r="D3052" t="s">
        <v>5590</v>
      </c>
      <c r="E3052" t="s">
        <v>60</v>
      </c>
      <c r="F3052" t="s">
        <v>60</v>
      </c>
      <c r="G3052" t="s">
        <v>334</v>
      </c>
      <c r="H3052" t="s">
        <v>6192</v>
      </c>
      <c r="I3052" t="s">
        <v>7556</v>
      </c>
      <c r="J3052" s="11">
        <v>99</v>
      </c>
      <c r="K3052" s="16">
        <v>1011.78</v>
      </c>
      <c r="L3052" t="s">
        <v>9049</v>
      </c>
      <c r="M3052" t="s">
        <v>60</v>
      </c>
      <c r="N3052" t="s">
        <v>340</v>
      </c>
      <c r="O3052" s="13"/>
      <c r="P3052" t="s">
        <v>60</v>
      </c>
      <c r="Q3052" t="s">
        <v>1274</v>
      </c>
      <c r="R3052" t="s">
        <v>5173</v>
      </c>
      <c r="S3052" t="s">
        <v>5174</v>
      </c>
      <c r="T3052" s="12">
        <v>0</v>
      </c>
      <c r="V3052" s="14" t="str">
        <f>VLOOKUP(MID(A3052,2,1),Sheet4!A:B,2,FALSE)</f>
        <v>Gd.04</v>
      </c>
      <c r="W3052" s="14">
        <f t="shared" si="94"/>
        <v>5740</v>
      </c>
      <c r="X3052" s="14" t="str">
        <f t="shared" si="95"/>
        <v>LT</v>
      </c>
      <c r="Y3052" s="14" t="str">
        <f>VLOOKUP(RIGHT(L3052,1),Sheet4!F:G,2,FALSE)</f>
        <v>Prime</v>
      </c>
    </row>
    <row r="3053" spans="1:25">
      <c r="A3053" t="s">
        <v>5522</v>
      </c>
      <c r="B3053" t="s">
        <v>1274</v>
      </c>
      <c r="C3053" t="s">
        <v>9050</v>
      </c>
      <c r="D3053" t="s">
        <v>60</v>
      </c>
      <c r="E3053" t="s">
        <v>60</v>
      </c>
      <c r="F3053" t="s">
        <v>60</v>
      </c>
      <c r="G3053" t="s">
        <v>475</v>
      </c>
      <c r="H3053" t="s">
        <v>5907</v>
      </c>
      <c r="I3053" t="s">
        <v>5336</v>
      </c>
      <c r="J3053" s="11">
        <v>91</v>
      </c>
      <c r="K3053" s="12">
        <v>914.914</v>
      </c>
      <c r="L3053" t="s">
        <v>9051</v>
      </c>
      <c r="M3053" t="s">
        <v>60</v>
      </c>
      <c r="N3053" t="s">
        <v>340</v>
      </c>
      <c r="O3053" s="13"/>
      <c r="P3053" t="s">
        <v>60</v>
      </c>
      <c r="Q3053" t="s">
        <v>1274</v>
      </c>
      <c r="R3053" t="s">
        <v>5173</v>
      </c>
      <c r="S3053" t="s">
        <v>5174</v>
      </c>
      <c r="T3053" s="12">
        <v>0</v>
      </c>
      <c r="V3053" s="14" t="str">
        <f>VLOOKUP(MID(A3053,2,1),Sheet4!A:B,2,FALSE)</f>
        <v>Gd.12</v>
      </c>
      <c r="W3053" s="14">
        <f t="shared" si="94"/>
        <v>6200</v>
      </c>
      <c r="X3053" s="14" t="str">
        <f t="shared" si="95"/>
        <v>LT</v>
      </c>
      <c r="Y3053" s="14" t="str">
        <f>VLOOKUP(RIGHT(L3053,1),Sheet4!F:G,2,FALSE)</f>
        <v>Prime</v>
      </c>
    </row>
    <row r="3054" spans="1:25">
      <c r="A3054" t="s">
        <v>5270</v>
      </c>
      <c r="B3054" t="s">
        <v>1274</v>
      </c>
      <c r="C3054" t="s">
        <v>9052</v>
      </c>
      <c r="D3054" t="s">
        <v>60</v>
      </c>
      <c r="E3054" t="s">
        <v>60</v>
      </c>
      <c r="F3054" t="s">
        <v>60</v>
      </c>
      <c r="G3054" t="s">
        <v>475</v>
      </c>
      <c r="H3054" t="s">
        <v>6192</v>
      </c>
      <c r="I3054" t="s">
        <v>9053</v>
      </c>
      <c r="J3054" s="11">
        <v>273</v>
      </c>
      <c r="K3054" s="12">
        <v>3244.059</v>
      </c>
      <c r="L3054" t="s">
        <v>9054</v>
      </c>
      <c r="M3054" t="s">
        <v>60</v>
      </c>
      <c r="N3054" t="s">
        <v>340</v>
      </c>
      <c r="O3054" s="13"/>
      <c r="P3054" t="s">
        <v>60</v>
      </c>
      <c r="Q3054" t="s">
        <v>1274</v>
      </c>
      <c r="R3054" t="s">
        <v>5173</v>
      </c>
      <c r="S3054" t="s">
        <v>5174</v>
      </c>
      <c r="T3054" s="12">
        <v>0</v>
      </c>
      <c r="V3054" s="14" t="str">
        <f>VLOOKUP(MID(A3054,2,1),Sheet4!A:B,2,FALSE)</f>
        <v>Gd.02</v>
      </c>
      <c r="W3054" s="14">
        <f t="shared" si="94"/>
        <v>5920</v>
      </c>
      <c r="X3054" s="14" t="str">
        <f t="shared" si="95"/>
        <v>LT</v>
      </c>
      <c r="Y3054" s="14" t="str">
        <f>VLOOKUP(RIGHT(L3054,1),Sheet4!F:G,2,FALSE)</f>
        <v>Prime</v>
      </c>
    </row>
    <row r="3055" spans="1:25">
      <c r="A3055" t="s">
        <v>5270</v>
      </c>
      <c r="B3055" t="s">
        <v>60</v>
      </c>
      <c r="C3055" t="s">
        <v>1597</v>
      </c>
      <c r="D3055" t="s">
        <v>60</v>
      </c>
      <c r="E3055" t="s">
        <v>60</v>
      </c>
      <c r="F3055" t="s">
        <v>60</v>
      </c>
      <c r="G3055" t="s">
        <v>267</v>
      </c>
      <c r="H3055" t="s">
        <v>6399</v>
      </c>
      <c r="I3055" t="s">
        <v>1464</v>
      </c>
      <c r="J3055" s="11">
        <v>238</v>
      </c>
      <c r="K3055" s="12">
        <v>3367.462</v>
      </c>
      <c r="L3055" t="s">
        <v>9055</v>
      </c>
      <c r="M3055" t="s">
        <v>60</v>
      </c>
      <c r="N3055" t="s">
        <v>340</v>
      </c>
      <c r="O3055" s="13"/>
      <c r="P3055" t="s">
        <v>60</v>
      </c>
      <c r="Q3055" t="s">
        <v>60</v>
      </c>
      <c r="R3055" t="s">
        <v>5173</v>
      </c>
      <c r="S3055" t="s">
        <v>5174</v>
      </c>
      <c r="T3055" s="12">
        <v>0</v>
      </c>
      <c r="V3055" s="14" t="str">
        <f>VLOOKUP(MID(A3055,2,1),Sheet4!A:B,2,FALSE)</f>
        <v>Gd.02</v>
      </c>
      <c r="W3055" s="14">
        <f t="shared" si="94"/>
        <v>5400</v>
      </c>
      <c r="X3055" s="14" t="str">
        <f t="shared" si="95"/>
        <v>LT</v>
      </c>
      <c r="Y3055" s="14" t="str">
        <f>VLOOKUP(RIGHT(L3055,1),Sheet4!F:G,2,FALSE)</f>
        <v>Prime</v>
      </c>
    </row>
    <row r="3056" spans="1:25">
      <c r="A3056" t="s">
        <v>5243</v>
      </c>
      <c r="B3056" t="s">
        <v>60</v>
      </c>
      <c r="C3056" t="s">
        <v>1597</v>
      </c>
      <c r="D3056" t="s">
        <v>60</v>
      </c>
      <c r="E3056" t="s">
        <v>60</v>
      </c>
      <c r="F3056" t="s">
        <v>60</v>
      </c>
      <c r="G3056" t="s">
        <v>267</v>
      </c>
      <c r="H3056" t="s">
        <v>6399</v>
      </c>
      <c r="I3056" t="s">
        <v>1464</v>
      </c>
      <c r="J3056" s="11">
        <v>13</v>
      </c>
      <c r="K3056" s="12">
        <v>183.937</v>
      </c>
      <c r="L3056" t="s">
        <v>9055</v>
      </c>
      <c r="M3056" t="s">
        <v>60</v>
      </c>
      <c r="N3056" t="s">
        <v>340</v>
      </c>
      <c r="O3056" s="13"/>
      <c r="P3056" t="s">
        <v>60</v>
      </c>
      <c r="Q3056" t="s">
        <v>60</v>
      </c>
      <c r="R3056" t="s">
        <v>5173</v>
      </c>
      <c r="S3056" t="s">
        <v>5174</v>
      </c>
      <c r="T3056" s="12">
        <v>0</v>
      </c>
      <c r="V3056" s="14" t="str">
        <f>VLOOKUP(MID(A3056,2,1),Sheet4!A:B,2,FALSE)</f>
        <v>Gd.02</v>
      </c>
      <c r="W3056" s="14">
        <f t="shared" si="94"/>
        <v>5400</v>
      </c>
      <c r="X3056" s="14" t="str">
        <f t="shared" si="95"/>
        <v>LT</v>
      </c>
      <c r="Y3056" s="14" t="str">
        <f>VLOOKUP(RIGHT(L3056,1),Sheet4!F:G,2,FALSE)</f>
        <v>Prime</v>
      </c>
    </row>
    <row r="3057" spans="1:25">
      <c r="A3057" t="s">
        <v>5642</v>
      </c>
      <c r="B3057" t="s">
        <v>60</v>
      </c>
      <c r="C3057" t="s">
        <v>1597</v>
      </c>
      <c r="D3057" t="s">
        <v>60</v>
      </c>
      <c r="E3057" t="s">
        <v>60</v>
      </c>
      <c r="F3057" t="s">
        <v>60</v>
      </c>
      <c r="G3057" t="s">
        <v>267</v>
      </c>
      <c r="H3057" t="s">
        <v>6399</v>
      </c>
      <c r="I3057" t="s">
        <v>1464</v>
      </c>
      <c r="J3057" s="11">
        <v>22</v>
      </c>
      <c r="K3057" s="12">
        <v>311.278</v>
      </c>
      <c r="L3057" t="s">
        <v>2158</v>
      </c>
      <c r="M3057" t="s">
        <v>60</v>
      </c>
      <c r="N3057" t="s">
        <v>340</v>
      </c>
      <c r="O3057" s="13"/>
      <c r="P3057" t="s">
        <v>60</v>
      </c>
      <c r="Q3057" t="s">
        <v>60</v>
      </c>
      <c r="R3057" t="s">
        <v>5173</v>
      </c>
      <c r="S3057" t="s">
        <v>5174</v>
      </c>
      <c r="T3057" s="12">
        <v>0</v>
      </c>
      <c r="V3057" s="14" t="str">
        <f>VLOOKUP(MID(A3057,2,1),Sheet4!A:B,2,FALSE)</f>
        <v>Gd.02</v>
      </c>
      <c r="W3057" s="14">
        <f t="shared" si="94"/>
        <v>5400</v>
      </c>
      <c r="X3057" s="14" t="str">
        <f t="shared" si="95"/>
        <v>LT</v>
      </c>
      <c r="Y3057" s="14" t="str">
        <f>VLOOKUP(RIGHT(L3057,1),Sheet4!F:G,2,FALSE)</f>
        <v>Prime</v>
      </c>
    </row>
    <row r="3058" spans="1:25">
      <c r="A3058" t="s">
        <v>2596</v>
      </c>
      <c r="B3058" t="s">
        <v>60</v>
      </c>
      <c r="C3058" t="s">
        <v>9056</v>
      </c>
      <c r="D3058" t="s">
        <v>5600</v>
      </c>
      <c r="E3058" t="s">
        <v>60</v>
      </c>
      <c r="F3058" t="s">
        <v>60</v>
      </c>
      <c r="G3058" t="s">
        <v>82</v>
      </c>
      <c r="H3058" t="s">
        <v>6399</v>
      </c>
      <c r="I3058" t="s">
        <v>1464</v>
      </c>
      <c r="J3058" s="11">
        <v>2</v>
      </c>
      <c r="K3058" s="16">
        <v>32.16</v>
      </c>
      <c r="L3058" t="s">
        <v>9057</v>
      </c>
      <c r="M3058" t="s">
        <v>60</v>
      </c>
      <c r="N3058" t="s">
        <v>340</v>
      </c>
      <c r="O3058" s="13"/>
      <c r="P3058" t="s">
        <v>60</v>
      </c>
      <c r="Q3058" t="s">
        <v>60</v>
      </c>
      <c r="R3058" t="s">
        <v>5173</v>
      </c>
      <c r="S3058" t="s">
        <v>5174</v>
      </c>
      <c r="T3058" s="12">
        <v>0</v>
      </c>
      <c r="V3058" s="14" t="str">
        <f>VLOOKUP(MID(A3058,2,1),Sheet4!A:B,2,FALSE)</f>
        <v>Gd.01</v>
      </c>
      <c r="W3058" s="14">
        <f t="shared" si="94"/>
        <v>5400</v>
      </c>
      <c r="X3058" s="14" t="str">
        <f t="shared" si="95"/>
        <v>LT</v>
      </c>
      <c r="Y3058" s="14" t="str">
        <f>VLOOKUP(RIGHT(L3058,1),Sheet4!F:G,2,FALSE)</f>
        <v>Prime</v>
      </c>
    </row>
    <row r="3059" spans="1:25">
      <c r="A3059" t="s">
        <v>2596</v>
      </c>
      <c r="B3059" t="s">
        <v>60</v>
      </c>
      <c r="C3059" t="s">
        <v>9056</v>
      </c>
      <c r="D3059" t="s">
        <v>5600</v>
      </c>
      <c r="E3059" t="s">
        <v>60</v>
      </c>
      <c r="F3059" t="s">
        <v>60</v>
      </c>
      <c r="G3059" t="s">
        <v>82</v>
      </c>
      <c r="H3059" t="s">
        <v>6399</v>
      </c>
      <c r="I3059" t="s">
        <v>1464</v>
      </c>
      <c r="J3059" s="11">
        <v>12</v>
      </c>
      <c r="K3059" s="16">
        <v>192.96</v>
      </c>
      <c r="L3059" t="s">
        <v>3588</v>
      </c>
      <c r="M3059" t="s">
        <v>60</v>
      </c>
      <c r="N3059" t="s">
        <v>340</v>
      </c>
      <c r="O3059" s="13"/>
      <c r="P3059" t="s">
        <v>60</v>
      </c>
      <c r="Q3059" t="s">
        <v>60</v>
      </c>
      <c r="R3059" t="s">
        <v>5173</v>
      </c>
      <c r="S3059" t="s">
        <v>5174</v>
      </c>
      <c r="T3059" s="12">
        <v>0</v>
      </c>
      <c r="V3059" s="14" t="str">
        <f>VLOOKUP(MID(A3059,2,1),Sheet4!A:B,2,FALSE)</f>
        <v>Gd.01</v>
      </c>
      <c r="W3059" s="14">
        <f t="shared" si="94"/>
        <v>5400</v>
      </c>
      <c r="X3059" s="14" t="str">
        <f t="shared" si="95"/>
        <v>LT</v>
      </c>
      <c r="Y3059" s="14" t="str">
        <f>VLOOKUP(RIGHT(L3059,1),Sheet4!F:G,2,FALSE)</f>
        <v>Prime</v>
      </c>
    </row>
    <row r="3060" spans="1:25">
      <c r="A3060" t="s">
        <v>2596</v>
      </c>
      <c r="B3060" t="s">
        <v>60</v>
      </c>
      <c r="C3060" t="s">
        <v>9056</v>
      </c>
      <c r="D3060" t="s">
        <v>5600</v>
      </c>
      <c r="E3060" t="s">
        <v>60</v>
      </c>
      <c r="F3060" t="s">
        <v>60</v>
      </c>
      <c r="G3060" t="s">
        <v>82</v>
      </c>
      <c r="H3060" t="s">
        <v>6399</v>
      </c>
      <c r="I3060" t="s">
        <v>1464</v>
      </c>
      <c r="J3060" s="11">
        <v>3</v>
      </c>
      <c r="K3060" s="16">
        <v>48.24</v>
      </c>
      <c r="L3060" t="s">
        <v>9058</v>
      </c>
      <c r="M3060" t="s">
        <v>60</v>
      </c>
      <c r="N3060" t="s">
        <v>340</v>
      </c>
      <c r="O3060" s="13"/>
      <c r="P3060" t="s">
        <v>9059</v>
      </c>
      <c r="Q3060" t="s">
        <v>60</v>
      </c>
      <c r="R3060" t="s">
        <v>5173</v>
      </c>
      <c r="S3060" t="s">
        <v>5174</v>
      </c>
      <c r="T3060" s="12">
        <v>0</v>
      </c>
      <c r="V3060" s="14" t="str">
        <f>VLOOKUP(MID(A3060,2,1),Sheet4!A:B,2,FALSE)</f>
        <v>Gd.01</v>
      </c>
      <c r="W3060" s="14">
        <f t="shared" si="94"/>
        <v>5400</v>
      </c>
      <c r="X3060" s="14" t="str">
        <f t="shared" si="95"/>
        <v>LT</v>
      </c>
      <c r="Y3060" s="14" t="str">
        <f>VLOOKUP(RIGHT(L3060,1),Sheet4!F:G,2,FALSE)</f>
        <v>Prime</v>
      </c>
    </row>
    <row r="3061" spans="1:25">
      <c r="A3061" t="s">
        <v>6140</v>
      </c>
      <c r="B3061" t="s">
        <v>60</v>
      </c>
      <c r="C3061" t="s">
        <v>9056</v>
      </c>
      <c r="D3061" t="s">
        <v>5600</v>
      </c>
      <c r="E3061" t="s">
        <v>60</v>
      </c>
      <c r="F3061" t="s">
        <v>60</v>
      </c>
      <c r="G3061" t="s">
        <v>82</v>
      </c>
      <c r="H3061" t="s">
        <v>6399</v>
      </c>
      <c r="I3061" t="s">
        <v>1464</v>
      </c>
      <c r="J3061" s="11">
        <v>88</v>
      </c>
      <c r="K3061" s="16">
        <v>1415.04</v>
      </c>
      <c r="L3061" t="s">
        <v>9060</v>
      </c>
      <c r="M3061" t="s">
        <v>60</v>
      </c>
      <c r="N3061" t="s">
        <v>340</v>
      </c>
      <c r="O3061" s="13"/>
      <c r="P3061" t="s">
        <v>60</v>
      </c>
      <c r="Q3061" t="s">
        <v>60</v>
      </c>
      <c r="R3061" t="s">
        <v>5173</v>
      </c>
      <c r="S3061" t="s">
        <v>5174</v>
      </c>
      <c r="T3061" s="12">
        <v>0</v>
      </c>
      <c r="V3061" s="14" t="str">
        <f>VLOOKUP(MID(A3061,2,1),Sheet4!A:B,2,FALSE)</f>
        <v>Gd.11</v>
      </c>
      <c r="W3061" s="14">
        <f t="shared" si="94"/>
        <v>5400</v>
      </c>
      <c r="X3061" s="14" t="str">
        <f t="shared" si="95"/>
        <v>LT</v>
      </c>
      <c r="Y3061" s="14" t="str">
        <f>VLOOKUP(RIGHT(L3061,1),Sheet4!F:G,2,FALSE)</f>
        <v>Prime</v>
      </c>
    </row>
    <row r="3062" spans="1:25">
      <c r="A3062" t="s">
        <v>8979</v>
      </c>
      <c r="B3062" t="s">
        <v>60</v>
      </c>
      <c r="C3062" t="s">
        <v>9056</v>
      </c>
      <c r="D3062" t="s">
        <v>5600</v>
      </c>
      <c r="E3062" t="s">
        <v>60</v>
      </c>
      <c r="F3062" t="s">
        <v>60</v>
      </c>
      <c r="G3062" t="s">
        <v>82</v>
      </c>
      <c r="H3062" t="s">
        <v>6399</v>
      </c>
      <c r="I3062" t="s">
        <v>1464</v>
      </c>
      <c r="J3062" s="11">
        <v>555</v>
      </c>
      <c r="K3062" s="16">
        <v>8924.4</v>
      </c>
      <c r="L3062" t="s">
        <v>9060</v>
      </c>
      <c r="M3062" t="s">
        <v>60</v>
      </c>
      <c r="N3062" t="s">
        <v>340</v>
      </c>
      <c r="O3062" s="13"/>
      <c r="P3062" t="s">
        <v>60</v>
      </c>
      <c r="Q3062" t="s">
        <v>60</v>
      </c>
      <c r="R3062" t="s">
        <v>5173</v>
      </c>
      <c r="S3062" t="s">
        <v>5174</v>
      </c>
      <c r="T3062" s="12">
        <v>0</v>
      </c>
      <c r="V3062" s="14" t="str">
        <f>VLOOKUP(MID(A3062,2,1),Sheet4!A:B,2,FALSE)</f>
        <v>Gd.11</v>
      </c>
      <c r="W3062" s="14">
        <f t="shared" si="94"/>
        <v>5400</v>
      </c>
      <c r="X3062" s="14" t="str">
        <f t="shared" si="95"/>
        <v>LT</v>
      </c>
      <c r="Y3062" s="14" t="str">
        <f>VLOOKUP(RIGHT(L3062,1),Sheet4!F:G,2,FALSE)</f>
        <v>Prime</v>
      </c>
    </row>
    <row r="3063" spans="1:25">
      <c r="A3063" t="s">
        <v>5191</v>
      </c>
      <c r="B3063" t="s">
        <v>60</v>
      </c>
      <c r="C3063" t="s">
        <v>9061</v>
      </c>
      <c r="D3063" t="s">
        <v>5600</v>
      </c>
      <c r="E3063" t="s">
        <v>60</v>
      </c>
      <c r="F3063" t="s">
        <v>60</v>
      </c>
      <c r="G3063" t="s">
        <v>82</v>
      </c>
      <c r="H3063" t="s">
        <v>6399</v>
      </c>
      <c r="I3063" t="s">
        <v>9062</v>
      </c>
      <c r="J3063" s="11">
        <v>41</v>
      </c>
      <c r="K3063" s="12">
        <v>774.982</v>
      </c>
      <c r="L3063" t="s">
        <v>9063</v>
      </c>
      <c r="M3063" t="s">
        <v>60</v>
      </c>
      <c r="N3063" t="s">
        <v>340</v>
      </c>
      <c r="O3063" s="13"/>
      <c r="P3063" t="s">
        <v>9064</v>
      </c>
      <c r="Q3063" t="s">
        <v>60</v>
      </c>
      <c r="R3063" t="s">
        <v>5173</v>
      </c>
      <c r="S3063" t="s">
        <v>5217</v>
      </c>
      <c r="T3063" s="12">
        <v>0</v>
      </c>
      <c r="V3063" s="14" t="str">
        <f>VLOOKUP(MID(A3063,2,1),Sheet4!A:B,2,FALSE)</f>
        <v>Gd.04</v>
      </c>
      <c r="W3063" s="14">
        <f t="shared" si="94"/>
        <v>6348</v>
      </c>
      <c r="X3063" s="14" t="str">
        <f t="shared" si="95"/>
        <v>LT</v>
      </c>
      <c r="Y3063" s="14" t="str">
        <f>VLOOKUP(RIGHT(L3063,1),Sheet4!F:G,2,FALSE)</f>
        <v>Grd C</v>
      </c>
    </row>
    <row r="3064" spans="1:25">
      <c r="A3064" t="s">
        <v>918</v>
      </c>
      <c r="B3064" t="s">
        <v>181</v>
      </c>
      <c r="C3064" t="s">
        <v>9061</v>
      </c>
      <c r="D3064" t="s">
        <v>5600</v>
      </c>
      <c r="E3064" t="s">
        <v>60</v>
      </c>
      <c r="F3064" t="s">
        <v>60</v>
      </c>
      <c r="G3064" t="s">
        <v>82</v>
      </c>
      <c r="H3064" t="s">
        <v>6399</v>
      </c>
      <c r="I3064" t="s">
        <v>9062</v>
      </c>
      <c r="J3064" s="11">
        <v>61</v>
      </c>
      <c r="K3064" s="12">
        <v>1153.022</v>
      </c>
      <c r="L3064" t="s">
        <v>9065</v>
      </c>
      <c r="M3064" t="s">
        <v>60</v>
      </c>
      <c r="N3064" t="s">
        <v>340</v>
      </c>
      <c r="O3064" s="13"/>
      <c r="P3064" t="s">
        <v>60</v>
      </c>
      <c r="Q3064" t="s">
        <v>181</v>
      </c>
      <c r="R3064" t="s">
        <v>5173</v>
      </c>
      <c r="S3064" t="s">
        <v>5174</v>
      </c>
      <c r="T3064" s="12">
        <v>0</v>
      </c>
      <c r="V3064" s="14" t="str">
        <f>VLOOKUP(MID(A3064,2,1),Sheet4!A:B,2,FALSE)</f>
        <v>Gd.01</v>
      </c>
      <c r="W3064" s="14">
        <f t="shared" si="94"/>
        <v>6348</v>
      </c>
      <c r="X3064" s="14" t="str">
        <f t="shared" si="95"/>
        <v>LT</v>
      </c>
      <c r="Y3064" s="14" t="str">
        <f>VLOOKUP(RIGHT(L3064,1),Sheet4!F:G,2,FALSE)</f>
        <v>Prime</v>
      </c>
    </row>
    <row r="3065" spans="1:25">
      <c r="A3065" t="s">
        <v>5526</v>
      </c>
      <c r="B3065" t="s">
        <v>181</v>
      </c>
      <c r="C3065" t="s">
        <v>9061</v>
      </c>
      <c r="D3065" t="s">
        <v>5600</v>
      </c>
      <c r="E3065" t="s">
        <v>60</v>
      </c>
      <c r="F3065" t="s">
        <v>60</v>
      </c>
      <c r="G3065" t="s">
        <v>82</v>
      </c>
      <c r="H3065" t="s">
        <v>6399</v>
      </c>
      <c r="I3065" t="s">
        <v>9062</v>
      </c>
      <c r="J3065" s="11">
        <v>61</v>
      </c>
      <c r="K3065" s="12">
        <v>1153.022</v>
      </c>
      <c r="L3065" t="s">
        <v>9066</v>
      </c>
      <c r="M3065" t="s">
        <v>60</v>
      </c>
      <c r="N3065" t="s">
        <v>340</v>
      </c>
      <c r="O3065" s="13"/>
      <c r="P3065" t="s">
        <v>60</v>
      </c>
      <c r="Q3065" t="s">
        <v>181</v>
      </c>
      <c r="R3065" t="s">
        <v>5173</v>
      </c>
      <c r="S3065" t="s">
        <v>5174</v>
      </c>
      <c r="T3065" s="12">
        <v>0</v>
      </c>
      <c r="V3065" s="14" t="str">
        <f>VLOOKUP(MID(A3065,2,1),Sheet4!A:B,2,FALSE)</f>
        <v>Gd.12</v>
      </c>
      <c r="W3065" s="14">
        <f t="shared" si="94"/>
        <v>6348</v>
      </c>
      <c r="X3065" s="14" t="str">
        <f t="shared" si="95"/>
        <v>LT</v>
      </c>
      <c r="Y3065" s="14" t="str">
        <f>VLOOKUP(RIGHT(L3065,1),Sheet4!F:G,2,FALSE)</f>
        <v>Prime</v>
      </c>
    </row>
    <row r="3066" spans="1:25">
      <c r="A3066" t="s">
        <v>8983</v>
      </c>
      <c r="B3066" t="s">
        <v>181</v>
      </c>
      <c r="C3066" t="s">
        <v>9061</v>
      </c>
      <c r="D3066" t="s">
        <v>5600</v>
      </c>
      <c r="E3066" t="s">
        <v>60</v>
      </c>
      <c r="F3066" t="s">
        <v>60</v>
      </c>
      <c r="G3066" t="s">
        <v>82</v>
      </c>
      <c r="H3066" t="s">
        <v>6399</v>
      </c>
      <c r="I3066" t="s">
        <v>9062</v>
      </c>
      <c r="J3066" s="11">
        <v>61</v>
      </c>
      <c r="K3066" s="12">
        <v>1153.022</v>
      </c>
      <c r="L3066" t="s">
        <v>9066</v>
      </c>
      <c r="M3066" t="s">
        <v>60</v>
      </c>
      <c r="N3066" t="s">
        <v>340</v>
      </c>
      <c r="O3066" s="13"/>
      <c r="P3066" t="s">
        <v>60</v>
      </c>
      <c r="Q3066" t="s">
        <v>181</v>
      </c>
      <c r="R3066" t="s">
        <v>5173</v>
      </c>
      <c r="S3066" t="s">
        <v>5174</v>
      </c>
      <c r="T3066" s="12">
        <v>0</v>
      </c>
      <c r="V3066" s="14" t="str">
        <f>VLOOKUP(MID(A3066,2,1),Sheet4!A:B,2,FALSE)</f>
        <v>Gd.12</v>
      </c>
      <c r="W3066" s="14">
        <f t="shared" si="94"/>
        <v>6348</v>
      </c>
      <c r="X3066" s="14" t="str">
        <f t="shared" si="95"/>
        <v>LT</v>
      </c>
      <c r="Y3066" s="14" t="str">
        <f>VLOOKUP(RIGHT(L3066,1),Sheet4!F:G,2,FALSE)</f>
        <v>Prime</v>
      </c>
    </row>
    <row r="3067" spans="1:25">
      <c r="A3067" t="s">
        <v>9067</v>
      </c>
      <c r="B3067" t="s">
        <v>181</v>
      </c>
      <c r="C3067" t="s">
        <v>9061</v>
      </c>
      <c r="D3067" t="s">
        <v>5600</v>
      </c>
      <c r="E3067" t="s">
        <v>60</v>
      </c>
      <c r="F3067" t="s">
        <v>60</v>
      </c>
      <c r="G3067" t="s">
        <v>82</v>
      </c>
      <c r="H3067" t="s">
        <v>6399</v>
      </c>
      <c r="I3067" t="s">
        <v>9062</v>
      </c>
      <c r="J3067" s="11">
        <v>10</v>
      </c>
      <c r="K3067" s="16">
        <v>189.02</v>
      </c>
      <c r="L3067" t="s">
        <v>9066</v>
      </c>
      <c r="M3067" t="s">
        <v>60</v>
      </c>
      <c r="N3067" t="s">
        <v>340</v>
      </c>
      <c r="O3067" s="13"/>
      <c r="P3067" t="s">
        <v>60</v>
      </c>
      <c r="Q3067" t="s">
        <v>181</v>
      </c>
      <c r="R3067" t="s">
        <v>5173</v>
      </c>
      <c r="S3067" t="s">
        <v>5174</v>
      </c>
      <c r="T3067" s="12">
        <v>0</v>
      </c>
      <c r="V3067" s="14" t="str">
        <f>VLOOKUP(MID(A3067,2,1),Sheet4!A:B,2,FALSE)</f>
        <v>Gd.12</v>
      </c>
      <c r="W3067" s="14">
        <f t="shared" si="94"/>
        <v>6348</v>
      </c>
      <c r="X3067" s="14" t="str">
        <f t="shared" si="95"/>
        <v>LT</v>
      </c>
      <c r="Y3067" s="14" t="str">
        <f>VLOOKUP(RIGHT(L3067,1),Sheet4!F:G,2,FALSE)</f>
        <v>Prime</v>
      </c>
    </row>
    <row r="3068" spans="1:25">
      <c r="A3068" t="s">
        <v>5492</v>
      </c>
      <c r="B3068" t="s">
        <v>181</v>
      </c>
      <c r="C3068" t="s">
        <v>9061</v>
      </c>
      <c r="D3068" t="s">
        <v>5600</v>
      </c>
      <c r="E3068" t="s">
        <v>60</v>
      </c>
      <c r="F3068" t="s">
        <v>60</v>
      </c>
      <c r="G3068" t="s">
        <v>82</v>
      </c>
      <c r="H3068" t="s">
        <v>6399</v>
      </c>
      <c r="I3068" t="s">
        <v>9062</v>
      </c>
      <c r="J3068" s="11">
        <v>16</v>
      </c>
      <c r="K3068" s="12">
        <v>302.432</v>
      </c>
      <c r="L3068" t="s">
        <v>9065</v>
      </c>
      <c r="M3068" t="s">
        <v>60</v>
      </c>
      <c r="N3068" t="s">
        <v>340</v>
      </c>
      <c r="O3068" s="13"/>
      <c r="P3068" t="s">
        <v>60</v>
      </c>
      <c r="Q3068" t="s">
        <v>181</v>
      </c>
      <c r="R3068" t="s">
        <v>5173</v>
      </c>
      <c r="S3068" t="s">
        <v>5174</v>
      </c>
      <c r="T3068" s="12">
        <v>0</v>
      </c>
      <c r="V3068" s="14" t="str">
        <f>VLOOKUP(MID(A3068,2,1),Sheet4!A:B,2,FALSE)</f>
        <v>Gd.12</v>
      </c>
      <c r="W3068" s="14">
        <f t="shared" si="94"/>
        <v>6348</v>
      </c>
      <c r="X3068" s="14" t="str">
        <f t="shared" si="95"/>
        <v>LT</v>
      </c>
      <c r="Y3068" s="14" t="str">
        <f>VLOOKUP(RIGHT(L3068,1),Sheet4!F:G,2,FALSE)</f>
        <v>Prime</v>
      </c>
    </row>
    <row r="3069" spans="1:25">
      <c r="A3069" t="s">
        <v>2596</v>
      </c>
      <c r="B3069" t="s">
        <v>60</v>
      </c>
      <c r="C3069" t="s">
        <v>9068</v>
      </c>
      <c r="D3069" t="s">
        <v>5600</v>
      </c>
      <c r="E3069" t="s">
        <v>60</v>
      </c>
      <c r="F3069" t="s">
        <v>60</v>
      </c>
      <c r="G3069" t="s">
        <v>82</v>
      </c>
      <c r="H3069" t="s">
        <v>5504</v>
      </c>
      <c r="I3069" t="s">
        <v>1464</v>
      </c>
      <c r="J3069" s="11">
        <v>4</v>
      </c>
      <c r="K3069" s="12">
        <v>71.588</v>
      </c>
      <c r="L3069" t="s">
        <v>9069</v>
      </c>
      <c r="M3069" t="s">
        <v>60</v>
      </c>
      <c r="N3069" t="s">
        <v>340</v>
      </c>
      <c r="O3069" s="13"/>
      <c r="P3069" t="s">
        <v>60</v>
      </c>
      <c r="Q3069" t="s">
        <v>60</v>
      </c>
      <c r="R3069" t="s">
        <v>5562</v>
      </c>
      <c r="S3069" t="s">
        <v>5174</v>
      </c>
      <c r="T3069" s="12">
        <v>0</v>
      </c>
      <c r="V3069" s="14" t="str">
        <f>VLOOKUP(MID(A3069,2,1),Sheet4!A:B,2,FALSE)</f>
        <v>Gd.01</v>
      </c>
      <c r="W3069" s="14">
        <f t="shared" si="94"/>
        <v>5400</v>
      </c>
      <c r="X3069" s="14" t="str">
        <f t="shared" si="95"/>
        <v>LT</v>
      </c>
      <c r="Y3069" s="14" t="str">
        <f>VLOOKUP(RIGHT(L3069,1),Sheet4!F:G,2,FALSE)</f>
        <v>Prime</v>
      </c>
    </row>
    <row r="3070" spans="1:25">
      <c r="A3070" t="s">
        <v>2596</v>
      </c>
      <c r="B3070" t="s">
        <v>60</v>
      </c>
      <c r="C3070" t="s">
        <v>9068</v>
      </c>
      <c r="D3070" t="s">
        <v>5600</v>
      </c>
      <c r="E3070" t="s">
        <v>60</v>
      </c>
      <c r="F3070" t="s">
        <v>60</v>
      </c>
      <c r="G3070" t="s">
        <v>82</v>
      </c>
      <c r="H3070" t="s">
        <v>5504</v>
      </c>
      <c r="I3070" t="s">
        <v>1464</v>
      </c>
      <c r="J3070" s="11">
        <v>11</v>
      </c>
      <c r="K3070" s="12">
        <v>196.867</v>
      </c>
      <c r="L3070" t="s">
        <v>9070</v>
      </c>
      <c r="M3070" t="s">
        <v>60</v>
      </c>
      <c r="N3070" t="s">
        <v>340</v>
      </c>
      <c r="O3070" s="13"/>
      <c r="P3070" t="s">
        <v>60</v>
      </c>
      <c r="Q3070" t="s">
        <v>60</v>
      </c>
      <c r="R3070" t="s">
        <v>5173</v>
      </c>
      <c r="S3070" t="s">
        <v>5174</v>
      </c>
      <c r="T3070" s="12">
        <v>0</v>
      </c>
      <c r="V3070" s="14" t="str">
        <f>VLOOKUP(MID(A3070,2,1),Sheet4!A:B,2,FALSE)</f>
        <v>Gd.01</v>
      </c>
      <c r="W3070" s="14">
        <f t="shared" si="94"/>
        <v>5400</v>
      </c>
      <c r="X3070" s="14" t="str">
        <f t="shared" si="95"/>
        <v>LT</v>
      </c>
      <c r="Y3070" s="14" t="str">
        <f>VLOOKUP(RIGHT(L3070,1),Sheet4!F:G,2,FALSE)</f>
        <v>Prime</v>
      </c>
    </row>
    <row r="3071" spans="1:25">
      <c r="A3071" t="s">
        <v>1436</v>
      </c>
      <c r="B3071" t="s">
        <v>60</v>
      </c>
      <c r="C3071" t="s">
        <v>9068</v>
      </c>
      <c r="D3071" t="s">
        <v>5600</v>
      </c>
      <c r="E3071" t="s">
        <v>60</v>
      </c>
      <c r="F3071" t="s">
        <v>60</v>
      </c>
      <c r="G3071" t="s">
        <v>82</v>
      </c>
      <c r="H3071" t="s">
        <v>5504</v>
      </c>
      <c r="I3071" t="s">
        <v>1464</v>
      </c>
      <c r="J3071" s="11">
        <v>1</v>
      </c>
      <c r="K3071" s="12">
        <v>17.897</v>
      </c>
      <c r="L3071" t="s">
        <v>9071</v>
      </c>
      <c r="M3071" t="s">
        <v>60</v>
      </c>
      <c r="N3071" t="s">
        <v>340</v>
      </c>
      <c r="O3071" s="13"/>
      <c r="P3071" t="s">
        <v>60</v>
      </c>
      <c r="Q3071" t="s">
        <v>60</v>
      </c>
      <c r="R3071" t="s">
        <v>5173</v>
      </c>
      <c r="S3071" t="s">
        <v>5174</v>
      </c>
      <c r="T3071" s="12">
        <v>0</v>
      </c>
      <c r="V3071" s="14" t="str">
        <f>VLOOKUP(MID(A3071,2,1),Sheet4!A:B,2,FALSE)</f>
        <v>Gd.11</v>
      </c>
      <c r="W3071" s="14">
        <f t="shared" si="94"/>
        <v>5400</v>
      </c>
      <c r="X3071" s="14" t="str">
        <f t="shared" si="95"/>
        <v>LT</v>
      </c>
      <c r="Y3071" s="14" t="str">
        <f>VLOOKUP(RIGHT(L3071,1),Sheet4!F:G,2,FALSE)</f>
        <v>Prime</v>
      </c>
    </row>
    <row r="3072" spans="1:25">
      <c r="A3072" t="s">
        <v>1436</v>
      </c>
      <c r="B3072" t="s">
        <v>60</v>
      </c>
      <c r="C3072" t="s">
        <v>9068</v>
      </c>
      <c r="D3072" t="s">
        <v>5600</v>
      </c>
      <c r="E3072" t="s">
        <v>60</v>
      </c>
      <c r="F3072" t="s">
        <v>60</v>
      </c>
      <c r="G3072" t="s">
        <v>82</v>
      </c>
      <c r="H3072" t="s">
        <v>5504</v>
      </c>
      <c r="I3072" t="s">
        <v>1464</v>
      </c>
      <c r="J3072" s="11">
        <v>18</v>
      </c>
      <c r="K3072" s="12">
        <v>322.146</v>
      </c>
      <c r="L3072" t="s">
        <v>9072</v>
      </c>
      <c r="M3072" t="s">
        <v>60</v>
      </c>
      <c r="N3072" t="s">
        <v>340</v>
      </c>
      <c r="O3072" s="13"/>
      <c r="P3072" t="s">
        <v>9073</v>
      </c>
      <c r="Q3072" t="s">
        <v>60</v>
      </c>
      <c r="R3072" t="s">
        <v>5173</v>
      </c>
      <c r="S3072" t="s">
        <v>5217</v>
      </c>
      <c r="T3072" s="12">
        <v>0</v>
      </c>
      <c r="V3072" s="14" t="str">
        <f>VLOOKUP(MID(A3072,2,1),Sheet4!A:B,2,FALSE)</f>
        <v>Gd.11</v>
      </c>
      <c r="W3072" s="14">
        <f t="shared" si="94"/>
        <v>5400</v>
      </c>
      <c r="X3072" s="14" t="str">
        <f t="shared" si="95"/>
        <v>LT</v>
      </c>
      <c r="Y3072" s="14" t="str">
        <f>VLOOKUP(RIGHT(L3072,1),Sheet4!F:G,2,FALSE)</f>
        <v>Grd C</v>
      </c>
    </row>
    <row r="3073" spans="1:25">
      <c r="A3073" t="s">
        <v>5492</v>
      </c>
      <c r="B3073" t="s">
        <v>60</v>
      </c>
      <c r="C3073" t="s">
        <v>9068</v>
      </c>
      <c r="D3073" t="s">
        <v>5600</v>
      </c>
      <c r="E3073" t="s">
        <v>60</v>
      </c>
      <c r="F3073" t="s">
        <v>60</v>
      </c>
      <c r="G3073" t="s">
        <v>82</v>
      </c>
      <c r="H3073" t="s">
        <v>5504</v>
      </c>
      <c r="I3073" t="s">
        <v>1464</v>
      </c>
      <c r="J3073" s="11">
        <v>18</v>
      </c>
      <c r="K3073" s="12">
        <v>322.146</v>
      </c>
      <c r="L3073" t="s">
        <v>9074</v>
      </c>
      <c r="M3073" t="s">
        <v>60</v>
      </c>
      <c r="N3073" t="s">
        <v>340</v>
      </c>
      <c r="O3073" s="13"/>
      <c r="P3073" t="s">
        <v>9075</v>
      </c>
      <c r="Q3073" t="s">
        <v>60</v>
      </c>
      <c r="R3073" t="s">
        <v>5562</v>
      </c>
      <c r="S3073" t="s">
        <v>5174</v>
      </c>
      <c r="T3073" s="12">
        <v>0</v>
      </c>
      <c r="V3073" s="14" t="str">
        <f>VLOOKUP(MID(A3073,2,1),Sheet4!A:B,2,FALSE)</f>
        <v>Gd.12</v>
      </c>
      <c r="W3073" s="14">
        <f t="shared" si="94"/>
        <v>5400</v>
      </c>
      <c r="X3073" s="14" t="str">
        <f t="shared" si="95"/>
        <v>LT</v>
      </c>
      <c r="Y3073" s="14" t="str">
        <f>VLOOKUP(RIGHT(L3073,1),Sheet4!F:G,2,FALSE)</f>
        <v>Prime</v>
      </c>
    </row>
    <row r="3074" spans="1:25">
      <c r="A3074" t="s">
        <v>5496</v>
      </c>
      <c r="B3074" t="s">
        <v>60</v>
      </c>
      <c r="C3074" t="s">
        <v>9068</v>
      </c>
      <c r="D3074" t="s">
        <v>5600</v>
      </c>
      <c r="E3074" t="s">
        <v>60</v>
      </c>
      <c r="F3074" t="s">
        <v>60</v>
      </c>
      <c r="G3074" t="s">
        <v>82</v>
      </c>
      <c r="H3074" t="s">
        <v>5504</v>
      </c>
      <c r="I3074" t="s">
        <v>1464</v>
      </c>
      <c r="J3074" s="11">
        <v>36</v>
      </c>
      <c r="K3074" s="12">
        <v>644.292</v>
      </c>
      <c r="L3074" t="s">
        <v>9076</v>
      </c>
      <c r="M3074" t="s">
        <v>60</v>
      </c>
      <c r="N3074" t="s">
        <v>340</v>
      </c>
      <c r="O3074" s="13"/>
      <c r="P3074" t="s">
        <v>60</v>
      </c>
      <c r="Q3074" t="s">
        <v>60</v>
      </c>
      <c r="R3074" t="s">
        <v>5173</v>
      </c>
      <c r="S3074" t="s">
        <v>5174</v>
      </c>
      <c r="T3074" s="12">
        <v>0</v>
      </c>
      <c r="V3074" s="14" t="str">
        <f>VLOOKUP(MID(A3074,2,1),Sheet4!A:B,2,FALSE)</f>
        <v>Gd.11</v>
      </c>
      <c r="W3074" s="14">
        <f t="shared" ref="W3074:W3137" si="96">IF(MID(C3074,14,1)="A",RIGHT(C3074,4)/1,IF(MID(C3074,13,1)="+",RIGHT(C3074,5)/10,IF(MID(C3074,13,1)="-",RIGHT(C3074,5)/1)))</f>
        <v>5400</v>
      </c>
      <c r="X3074" s="14" t="str">
        <f t="shared" ref="X3074:X3137" si="97">IF(W3074&lt;3000,"St","LT")</f>
        <v>LT</v>
      </c>
      <c r="Y3074" s="14" t="str">
        <f>VLOOKUP(RIGHT(L3074,1),Sheet4!F:G,2,FALSE)</f>
        <v>Prime</v>
      </c>
    </row>
    <row r="3075" spans="1:25">
      <c r="A3075" t="s">
        <v>1436</v>
      </c>
      <c r="B3075" t="s">
        <v>60</v>
      </c>
      <c r="C3075" t="s">
        <v>9068</v>
      </c>
      <c r="D3075" t="s">
        <v>5600</v>
      </c>
      <c r="E3075" t="s">
        <v>60</v>
      </c>
      <c r="F3075" t="s">
        <v>60</v>
      </c>
      <c r="G3075" t="s">
        <v>82</v>
      </c>
      <c r="H3075" t="s">
        <v>5504</v>
      </c>
      <c r="I3075" t="s">
        <v>1464</v>
      </c>
      <c r="J3075" s="11">
        <v>176</v>
      </c>
      <c r="K3075" s="12">
        <v>3149.872</v>
      </c>
      <c r="L3075" t="s">
        <v>9077</v>
      </c>
      <c r="M3075" t="s">
        <v>60</v>
      </c>
      <c r="N3075" t="s">
        <v>340</v>
      </c>
      <c r="O3075" s="13"/>
      <c r="P3075" t="s">
        <v>9078</v>
      </c>
      <c r="Q3075" t="s">
        <v>60</v>
      </c>
      <c r="R3075" t="s">
        <v>5173</v>
      </c>
      <c r="S3075" t="s">
        <v>5217</v>
      </c>
      <c r="T3075" s="12">
        <v>0</v>
      </c>
      <c r="V3075" s="14" t="str">
        <f>VLOOKUP(MID(A3075,2,1),Sheet4!A:B,2,FALSE)</f>
        <v>Gd.11</v>
      </c>
      <c r="W3075" s="14">
        <f t="shared" si="96"/>
        <v>5400</v>
      </c>
      <c r="X3075" s="14" t="str">
        <f t="shared" si="97"/>
        <v>LT</v>
      </c>
      <c r="Y3075" s="14" t="str">
        <f>VLOOKUP(RIGHT(L3075,1),Sheet4!F:G,2,FALSE)</f>
        <v>Grd C</v>
      </c>
    </row>
    <row r="3076" spans="1:25">
      <c r="A3076" t="s">
        <v>5113</v>
      </c>
      <c r="B3076" t="s">
        <v>60</v>
      </c>
      <c r="C3076" t="s">
        <v>9068</v>
      </c>
      <c r="D3076" t="s">
        <v>5600</v>
      </c>
      <c r="E3076" t="s">
        <v>60</v>
      </c>
      <c r="F3076" t="s">
        <v>60</v>
      </c>
      <c r="G3076" t="s">
        <v>82</v>
      </c>
      <c r="H3076" t="s">
        <v>5504</v>
      </c>
      <c r="I3076" t="s">
        <v>1464</v>
      </c>
      <c r="J3076" s="11">
        <v>29</v>
      </c>
      <c r="K3076" s="12">
        <v>519.013</v>
      </c>
      <c r="L3076" t="s">
        <v>9079</v>
      </c>
      <c r="M3076" t="s">
        <v>60</v>
      </c>
      <c r="N3076" t="s">
        <v>340</v>
      </c>
      <c r="O3076" s="13"/>
      <c r="P3076" t="s">
        <v>60</v>
      </c>
      <c r="Q3076" t="s">
        <v>60</v>
      </c>
      <c r="R3076" t="s">
        <v>5173</v>
      </c>
      <c r="S3076" t="s">
        <v>5174</v>
      </c>
      <c r="T3076" s="12">
        <v>0</v>
      </c>
      <c r="V3076" s="14" t="str">
        <f>VLOOKUP(MID(A3076,2,1),Sheet4!A:B,2,FALSE)</f>
        <v>Gd.11</v>
      </c>
      <c r="W3076" s="14">
        <f t="shared" si="96"/>
        <v>5400</v>
      </c>
      <c r="X3076" s="14" t="str">
        <f t="shared" si="97"/>
        <v>LT</v>
      </c>
      <c r="Y3076" s="14" t="str">
        <f>VLOOKUP(RIGHT(L3076,1),Sheet4!F:G,2,FALSE)</f>
        <v>Prime</v>
      </c>
    </row>
    <row r="3077" spans="1:25">
      <c r="A3077" t="s">
        <v>8979</v>
      </c>
      <c r="B3077" t="s">
        <v>60</v>
      </c>
      <c r="C3077" t="s">
        <v>9068</v>
      </c>
      <c r="D3077" t="s">
        <v>5600</v>
      </c>
      <c r="E3077" t="s">
        <v>60</v>
      </c>
      <c r="F3077" t="s">
        <v>60</v>
      </c>
      <c r="G3077" t="s">
        <v>82</v>
      </c>
      <c r="H3077" t="s">
        <v>5504</v>
      </c>
      <c r="I3077" t="s">
        <v>1464</v>
      </c>
      <c r="J3077" s="11">
        <v>408</v>
      </c>
      <c r="K3077" s="12">
        <v>7301.976</v>
      </c>
      <c r="L3077" t="s">
        <v>9079</v>
      </c>
      <c r="M3077" t="s">
        <v>60</v>
      </c>
      <c r="N3077" t="s">
        <v>340</v>
      </c>
      <c r="O3077" s="13"/>
      <c r="P3077" t="s">
        <v>60</v>
      </c>
      <c r="Q3077" t="s">
        <v>60</v>
      </c>
      <c r="R3077" t="s">
        <v>5173</v>
      </c>
      <c r="S3077" t="s">
        <v>5174</v>
      </c>
      <c r="T3077" s="12">
        <v>0</v>
      </c>
      <c r="V3077" s="14" t="str">
        <f>VLOOKUP(MID(A3077,2,1),Sheet4!A:B,2,FALSE)</f>
        <v>Gd.11</v>
      </c>
      <c r="W3077" s="14">
        <f t="shared" si="96"/>
        <v>5400</v>
      </c>
      <c r="X3077" s="14" t="str">
        <f t="shared" si="97"/>
        <v>LT</v>
      </c>
      <c r="Y3077" s="14" t="str">
        <f>VLOOKUP(RIGHT(L3077,1),Sheet4!F:G,2,FALSE)</f>
        <v>Prime</v>
      </c>
    </row>
    <row r="3078" spans="1:25">
      <c r="A3078" t="s">
        <v>8979</v>
      </c>
      <c r="B3078" t="s">
        <v>60</v>
      </c>
      <c r="C3078" t="s">
        <v>9068</v>
      </c>
      <c r="D3078" t="s">
        <v>5600</v>
      </c>
      <c r="E3078" t="s">
        <v>60</v>
      </c>
      <c r="F3078" t="s">
        <v>60</v>
      </c>
      <c r="G3078" t="s">
        <v>82</v>
      </c>
      <c r="H3078" t="s">
        <v>5504</v>
      </c>
      <c r="I3078" t="s">
        <v>1464</v>
      </c>
      <c r="J3078" s="11">
        <v>953</v>
      </c>
      <c r="K3078" s="12">
        <v>17055.841</v>
      </c>
      <c r="L3078" t="s">
        <v>9080</v>
      </c>
      <c r="M3078" t="s">
        <v>60</v>
      </c>
      <c r="N3078" t="s">
        <v>340</v>
      </c>
      <c r="O3078" s="13"/>
      <c r="P3078" t="s">
        <v>60</v>
      </c>
      <c r="Q3078" t="s">
        <v>60</v>
      </c>
      <c r="R3078" t="s">
        <v>5173</v>
      </c>
      <c r="S3078" t="s">
        <v>5174</v>
      </c>
      <c r="T3078" s="12">
        <v>0</v>
      </c>
      <c r="V3078" s="14" t="str">
        <f>VLOOKUP(MID(A3078,2,1),Sheet4!A:B,2,FALSE)</f>
        <v>Gd.11</v>
      </c>
      <c r="W3078" s="14">
        <f t="shared" si="96"/>
        <v>5400</v>
      </c>
      <c r="X3078" s="14" t="str">
        <f t="shared" si="97"/>
        <v>LT</v>
      </c>
      <c r="Y3078" s="14" t="str">
        <f>VLOOKUP(RIGHT(L3078,1),Sheet4!F:G,2,FALSE)</f>
        <v>Prime</v>
      </c>
    </row>
    <row r="3079" spans="1:25">
      <c r="A3079" t="s">
        <v>5492</v>
      </c>
      <c r="B3079" t="s">
        <v>60</v>
      </c>
      <c r="C3079" t="s">
        <v>9068</v>
      </c>
      <c r="D3079" t="s">
        <v>5600</v>
      </c>
      <c r="E3079" t="s">
        <v>60</v>
      </c>
      <c r="F3079" t="s">
        <v>60</v>
      </c>
      <c r="G3079" t="s">
        <v>82</v>
      </c>
      <c r="H3079" t="s">
        <v>5504</v>
      </c>
      <c r="I3079" t="s">
        <v>1464</v>
      </c>
      <c r="J3079" s="11">
        <v>4</v>
      </c>
      <c r="K3079" s="12">
        <v>71.588</v>
      </c>
      <c r="L3079" t="s">
        <v>9072</v>
      </c>
      <c r="M3079" t="s">
        <v>60</v>
      </c>
      <c r="N3079" t="s">
        <v>340</v>
      </c>
      <c r="O3079" s="13"/>
      <c r="P3079" t="s">
        <v>9081</v>
      </c>
      <c r="Q3079" t="s">
        <v>60</v>
      </c>
      <c r="R3079" t="s">
        <v>5173</v>
      </c>
      <c r="S3079" t="s">
        <v>5217</v>
      </c>
      <c r="T3079" s="12">
        <v>0</v>
      </c>
      <c r="V3079" s="14" t="str">
        <f>VLOOKUP(MID(A3079,2,1),Sheet4!A:B,2,FALSE)</f>
        <v>Gd.12</v>
      </c>
      <c r="W3079" s="14">
        <f t="shared" si="96"/>
        <v>5400</v>
      </c>
      <c r="X3079" s="14" t="str">
        <f t="shared" si="97"/>
        <v>LT</v>
      </c>
      <c r="Y3079" s="14" t="str">
        <f>VLOOKUP(RIGHT(L3079,1),Sheet4!F:G,2,FALSE)</f>
        <v>Grd C</v>
      </c>
    </row>
    <row r="3080" spans="1:25">
      <c r="A3080" t="s">
        <v>5580</v>
      </c>
      <c r="B3080" t="s">
        <v>181</v>
      </c>
      <c r="C3080" t="s">
        <v>9082</v>
      </c>
      <c r="D3080" t="s">
        <v>5600</v>
      </c>
      <c r="E3080" t="s">
        <v>60</v>
      </c>
      <c r="F3080" t="s">
        <v>60</v>
      </c>
      <c r="G3080" t="s">
        <v>82</v>
      </c>
      <c r="H3080" t="s">
        <v>5504</v>
      </c>
      <c r="I3080" t="s">
        <v>9083</v>
      </c>
      <c r="J3080" s="11">
        <v>223</v>
      </c>
      <c r="K3080" s="12">
        <v>4708.645</v>
      </c>
      <c r="L3080" t="s">
        <v>9084</v>
      </c>
      <c r="M3080" t="s">
        <v>60</v>
      </c>
      <c r="N3080" t="s">
        <v>340</v>
      </c>
      <c r="O3080" s="13"/>
      <c r="P3080" t="s">
        <v>60</v>
      </c>
      <c r="Q3080" t="s">
        <v>181</v>
      </c>
      <c r="R3080" t="s">
        <v>5173</v>
      </c>
      <c r="S3080" t="s">
        <v>5174</v>
      </c>
      <c r="T3080" s="12">
        <v>0</v>
      </c>
      <c r="V3080" s="14" t="str">
        <f>VLOOKUP(MID(A3080,2,1),Sheet4!A:B,2,FALSE)</f>
        <v>Gd.11</v>
      </c>
      <c r="W3080" s="14">
        <f t="shared" si="96"/>
        <v>6371</v>
      </c>
      <c r="X3080" s="14" t="str">
        <f t="shared" si="97"/>
        <v>LT</v>
      </c>
      <c r="Y3080" s="14" t="str">
        <f>VLOOKUP(RIGHT(L3080,1),Sheet4!F:G,2,FALSE)</f>
        <v>Prime</v>
      </c>
    </row>
    <row r="3081" spans="1:25">
      <c r="A3081" t="s">
        <v>5580</v>
      </c>
      <c r="B3081" t="s">
        <v>181</v>
      </c>
      <c r="C3081" t="s">
        <v>9082</v>
      </c>
      <c r="D3081" t="s">
        <v>5600</v>
      </c>
      <c r="E3081" t="s">
        <v>60</v>
      </c>
      <c r="F3081" t="s">
        <v>60</v>
      </c>
      <c r="G3081" t="s">
        <v>82</v>
      </c>
      <c r="H3081" t="s">
        <v>5504</v>
      </c>
      <c r="I3081" t="s">
        <v>9083</v>
      </c>
      <c r="J3081" s="11">
        <v>529</v>
      </c>
      <c r="K3081" s="12">
        <v>11169.835</v>
      </c>
      <c r="L3081" t="s">
        <v>9085</v>
      </c>
      <c r="M3081" t="s">
        <v>60</v>
      </c>
      <c r="N3081" t="s">
        <v>340</v>
      </c>
      <c r="O3081" s="13"/>
      <c r="P3081" t="s">
        <v>60</v>
      </c>
      <c r="Q3081" t="s">
        <v>181</v>
      </c>
      <c r="R3081" t="s">
        <v>5173</v>
      </c>
      <c r="S3081" t="s">
        <v>5174</v>
      </c>
      <c r="T3081" s="12">
        <v>0</v>
      </c>
      <c r="V3081" s="14" t="str">
        <f>VLOOKUP(MID(A3081,2,1),Sheet4!A:B,2,FALSE)</f>
        <v>Gd.11</v>
      </c>
      <c r="W3081" s="14">
        <f t="shared" si="96"/>
        <v>6371</v>
      </c>
      <c r="X3081" s="14" t="str">
        <f t="shared" si="97"/>
        <v>LT</v>
      </c>
      <c r="Y3081" s="14" t="str">
        <f>VLOOKUP(RIGHT(L3081,1),Sheet4!F:G,2,FALSE)</f>
        <v>Prime</v>
      </c>
    </row>
    <row r="3082" spans="1:25">
      <c r="A3082" t="s">
        <v>8983</v>
      </c>
      <c r="B3082" t="s">
        <v>181</v>
      </c>
      <c r="C3082" t="s">
        <v>9082</v>
      </c>
      <c r="D3082" t="s">
        <v>5600</v>
      </c>
      <c r="E3082" t="s">
        <v>60</v>
      </c>
      <c r="F3082" t="s">
        <v>60</v>
      </c>
      <c r="G3082" t="s">
        <v>82</v>
      </c>
      <c r="H3082" t="s">
        <v>5504</v>
      </c>
      <c r="I3082" t="s">
        <v>9083</v>
      </c>
      <c r="J3082" s="11">
        <v>61</v>
      </c>
      <c r="K3082" s="12">
        <v>1288.015</v>
      </c>
      <c r="L3082" t="s">
        <v>9085</v>
      </c>
      <c r="M3082" t="s">
        <v>60</v>
      </c>
      <c r="N3082" t="s">
        <v>340</v>
      </c>
      <c r="O3082" s="13"/>
      <c r="P3082" t="s">
        <v>60</v>
      </c>
      <c r="Q3082" t="s">
        <v>181</v>
      </c>
      <c r="R3082" t="s">
        <v>5173</v>
      </c>
      <c r="S3082" t="s">
        <v>5174</v>
      </c>
      <c r="T3082" s="12">
        <v>0</v>
      </c>
      <c r="V3082" s="14" t="str">
        <f>VLOOKUP(MID(A3082,2,1),Sheet4!A:B,2,FALSE)</f>
        <v>Gd.12</v>
      </c>
      <c r="W3082" s="14">
        <f t="shared" si="96"/>
        <v>6371</v>
      </c>
      <c r="X3082" s="14" t="str">
        <f t="shared" si="97"/>
        <v>LT</v>
      </c>
      <c r="Y3082" s="14" t="str">
        <f>VLOOKUP(RIGHT(L3082,1),Sheet4!F:G,2,FALSE)</f>
        <v>Prime</v>
      </c>
    </row>
    <row r="3083" spans="1:25">
      <c r="A3083" t="s">
        <v>8974</v>
      </c>
      <c r="B3083" t="s">
        <v>1595</v>
      </c>
      <c r="C3083" t="s">
        <v>9086</v>
      </c>
      <c r="D3083" t="s">
        <v>5600</v>
      </c>
      <c r="E3083" t="s">
        <v>60</v>
      </c>
      <c r="F3083" t="s">
        <v>60</v>
      </c>
      <c r="G3083" t="s">
        <v>82</v>
      </c>
      <c r="H3083" t="s">
        <v>5582</v>
      </c>
      <c r="I3083" t="s">
        <v>1464</v>
      </c>
      <c r="J3083" s="11">
        <v>426</v>
      </c>
      <c r="K3083" s="12">
        <v>8640.984</v>
      </c>
      <c r="L3083" t="s">
        <v>9087</v>
      </c>
      <c r="M3083" t="s">
        <v>60</v>
      </c>
      <c r="N3083" t="s">
        <v>340</v>
      </c>
      <c r="O3083" s="13"/>
      <c r="P3083" t="s">
        <v>60</v>
      </c>
      <c r="Q3083" t="s">
        <v>1595</v>
      </c>
      <c r="R3083" t="s">
        <v>5173</v>
      </c>
      <c r="S3083" t="s">
        <v>5174</v>
      </c>
      <c r="T3083" s="12">
        <v>0</v>
      </c>
      <c r="V3083" s="14" t="str">
        <f>VLOOKUP(MID(A3083,2,1),Sheet4!A:B,2,FALSE)</f>
        <v>Gd.11</v>
      </c>
      <c r="W3083" s="14">
        <f t="shared" si="96"/>
        <v>5400</v>
      </c>
      <c r="X3083" s="14" t="str">
        <f t="shared" si="97"/>
        <v>LT</v>
      </c>
      <c r="Y3083" s="14" t="str">
        <f>VLOOKUP(RIGHT(L3083,1),Sheet4!F:G,2,FALSE)</f>
        <v>Prime</v>
      </c>
    </row>
    <row r="3084" spans="1:25">
      <c r="A3084" t="s">
        <v>5262</v>
      </c>
      <c r="B3084" t="s">
        <v>60</v>
      </c>
      <c r="C3084" t="s">
        <v>1906</v>
      </c>
      <c r="D3084" t="s">
        <v>60</v>
      </c>
      <c r="E3084" t="s">
        <v>60</v>
      </c>
      <c r="F3084" t="s">
        <v>60</v>
      </c>
      <c r="G3084" t="s">
        <v>267</v>
      </c>
      <c r="H3084" t="s">
        <v>6399</v>
      </c>
      <c r="I3084" t="s">
        <v>1464</v>
      </c>
      <c r="J3084" s="11">
        <v>7</v>
      </c>
      <c r="K3084" s="12">
        <v>99.043</v>
      </c>
      <c r="L3084" t="s">
        <v>9088</v>
      </c>
      <c r="M3084" t="s">
        <v>60</v>
      </c>
      <c r="N3084" t="s">
        <v>340</v>
      </c>
      <c r="O3084" s="13"/>
      <c r="P3084" t="s">
        <v>60</v>
      </c>
      <c r="Q3084" t="s">
        <v>60</v>
      </c>
      <c r="R3084" t="s">
        <v>5173</v>
      </c>
      <c r="S3084" t="s">
        <v>5174</v>
      </c>
      <c r="T3084" s="12">
        <v>0</v>
      </c>
      <c r="V3084" s="14" t="str">
        <f>VLOOKUP(MID(A3084,2,1),Sheet4!A:B,2,FALSE)</f>
        <v>Gd.02</v>
      </c>
      <c r="W3084" s="14">
        <f t="shared" si="96"/>
        <v>5400</v>
      </c>
      <c r="X3084" s="14" t="str">
        <f t="shared" si="97"/>
        <v>LT</v>
      </c>
      <c r="Y3084" s="14" t="str">
        <f>VLOOKUP(RIGHT(L3084,1),Sheet4!F:G,2,FALSE)</f>
        <v>Prime</v>
      </c>
    </row>
    <row r="3085" spans="1:25">
      <c r="A3085" t="s">
        <v>5642</v>
      </c>
      <c r="B3085" t="s">
        <v>60</v>
      </c>
      <c r="C3085" t="s">
        <v>1906</v>
      </c>
      <c r="D3085" t="s">
        <v>60</v>
      </c>
      <c r="E3085" t="s">
        <v>60</v>
      </c>
      <c r="F3085" t="s">
        <v>60</v>
      </c>
      <c r="G3085" t="s">
        <v>267</v>
      </c>
      <c r="H3085" t="s">
        <v>6399</v>
      </c>
      <c r="I3085" t="s">
        <v>1464</v>
      </c>
      <c r="J3085" s="11">
        <v>8</v>
      </c>
      <c r="K3085" s="12">
        <v>113.192</v>
      </c>
      <c r="L3085" t="s">
        <v>1910</v>
      </c>
      <c r="M3085" t="s">
        <v>60</v>
      </c>
      <c r="N3085" t="s">
        <v>340</v>
      </c>
      <c r="O3085" s="13"/>
      <c r="P3085" t="s">
        <v>60</v>
      </c>
      <c r="Q3085" t="s">
        <v>60</v>
      </c>
      <c r="R3085" t="s">
        <v>5173</v>
      </c>
      <c r="S3085" t="s">
        <v>5174</v>
      </c>
      <c r="T3085" s="12">
        <v>0</v>
      </c>
      <c r="V3085" s="14" t="str">
        <f>VLOOKUP(MID(A3085,2,1),Sheet4!A:B,2,FALSE)</f>
        <v>Gd.02</v>
      </c>
      <c r="W3085" s="14">
        <f t="shared" si="96"/>
        <v>5400</v>
      </c>
      <c r="X3085" s="14" t="str">
        <f t="shared" si="97"/>
        <v>LT</v>
      </c>
      <c r="Y3085" s="14" t="str">
        <f>VLOOKUP(RIGHT(L3085,1),Sheet4!F:G,2,FALSE)</f>
        <v>Prime</v>
      </c>
    </row>
    <row r="3086" spans="1:25">
      <c r="A3086" t="s">
        <v>5642</v>
      </c>
      <c r="B3086" t="s">
        <v>60</v>
      </c>
      <c r="C3086" t="s">
        <v>1906</v>
      </c>
      <c r="D3086" t="s">
        <v>60</v>
      </c>
      <c r="E3086" t="s">
        <v>60</v>
      </c>
      <c r="F3086" t="s">
        <v>60</v>
      </c>
      <c r="G3086" t="s">
        <v>267</v>
      </c>
      <c r="H3086" t="s">
        <v>6399</v>
      </c>
      <c r="I3086" t="s">
        <v>1464</v>
      </c>
      <c r="J3086" s="11">
        <v>14</v>
      </c>
      <c r="K3086" s="12">
        <v>198.086</v>
      </c>
      <c r="L3086" t="s">
        <v>2175</v>
      </c>
      <c r="M3086" t="s">
        <v>60</v>
      </c>
      <c r="N3086" t="s">
        <v>340</v>
      </c>
      <c r="O3086" s="13"/>
      <c r="P3086" t="s">
        <v>60</v>
      </c>
      <c r="Q3086" t="s">
        <v>60</v>
      </c>
      <c r="R3086" t="s">
        <v>5173</v>
      </c>
      <c r="S3086" t="s">
        <v>5174</v>
      </c>
      <c r="T3086" s="12">
        <v>0</v>
      </c>
      <c r="V3086" s="14" t="str">
        <f>VLOOKUP(MID(A3086,2,1),Sheet4!A:B,2,FALSE)</f>
        <v>Gd.02</v>
      </c>
      <c r="W3086" s="14">
        <f t="shared" si="96"/>
        <v>5400</v>
      </c>
      <c r="X3086" s="14" t="str">
        <f t="shared" si="97"/>
        <v>LT</v>
      </c>
      <c r="Y3086" s="14" t="str">
        <f>VLOOKUP(RIGHT(L3086,1),Sheet4!F:G,2,FALSE)</f>
        <v>Prime</v>
      </c>
    </row>
    <row r="3087" spans="1:25">
      <c r="A3087" t="s">
        <v>6140</v>
      </c>
      <c r="B3087" t="s">
        <v>60</v>
      </c>
      <c r="C3087" t="s">
        <v>3589</v>
      </c>
      <c r="D3087" t="s">
        <v>5600</v>
      </c>
      <c r="E3087" t="s">
        <v>60</v>
      </c>
      <c r="F3087" t="s">
        <v>60</v>
      </c>
      <c r="G3087" t="s">
        <v>82</v>
      </c>
      <c r="H3087" t="s">
        <v>6399</v>
      </c>
      <c r="I3087" t="s">
        <v>1464</v>
      </c>
      <c r="J3087" s="11">
        <v>74</v>
      </c>
      <c r="K3087" s="16">
        <v>1189.92</v>
      </c>
      <c r="L3087" t="s">
        <v>3984</v>
      </c>
      <c r="M3087" t="s">
        <v>60</v>
      </c>
      <c r="N3087" t="s">
        <v>340</v>
      </c>
      <c r="O3087" s="13"/>
      <c r="P3087" t="s">
        <v>60</v>
      </c>
      <c r="Q3087" t="s">
        <v>60</v>
      </c>
      <c r="R3087" t="s">
        <v>5173</v>
      </c>
      <c r="S3087" t="s">
        <v>5174</v>
      </c>
      <c r="T3087" s="12">
        <v>0</v>
      </c>
      <c r="V3087" s="14" t="str">
        <f>VLOOKUP(MID(A3087,2,1),Sheet4!A:B,2,FALSE)</f>
        <v>Gd.11</v>
      </c>
      <c r="W3087" s="14">
        <f t="shared" si="96"/>
        <v>5400</v>
      </c>
      <c r="X3087" s="14" t="str">
        <f t="shared" si="97"/>
        <v>LT</v>
      </c>
      <c r="Y3087" s="14" t="str">
        <f>VLOOKUP(RIGHT(L3087,1),Sheet4!F:G,2,FALSE)</f>
        <v>Prime</v>
      </c>
    </row>
    <row r="3088" spans="1:25">
      <c r="A3088" t="s">
        <v>1436</v>
      </c>
      <c r="B3088" t="s">
        <v>60</v>
      </c>
      <c r="C3088" t="s">
        <v>3589</v>
      </c>
      <c r="D3088" t="s">
        <v>5600</v>
      </c>
      <c r="E3088" t="s">
        <v>60</v>
      </c>
      <c r="F3088" t="s">
        <v>60</v>
      </c>
      <c r="G3088" t="s">
        <v>82</v>
      </c>
      <c r="H3088" t="s">
        <v>6399</v>
      </c>
      <c r="I3088" t="s">
        <v>1464</v>
      </c>
      <c r="J3088" s="11">
        <v>18</v>
      </c>
      <c r="K3088" s="16">
        <v>289.44</v>
      </c>
      <c r="L3088" t="s">
        <v>9089</v>
      </c>
      <c r="M3088" t="s">
        <v>60</v>
      </c>
      <c r="N3088" t="s">
        <v>340</v>
      </c>
      <c r="O3088" s="13"/>
      <c r="P3088" t="s">
        <v>60</v>
      </c>
      <c r="Q3088" t="s">
        <v>60</v>
      </c>
      <c r="R3088" t="s">
        <v>5173</v>
      </c>
      <c r="S3088" t="s">
        <v>5174</v>
      </c>
      <c r="T3088" s="12">
        <v>0</v>
      </c>
      <c r="V3088" s="14" t="str">
        <f>VLOOKUP(MID(A3088,2,1),Sheet4!A:B,2,FALSE)</f>
        <v>Gd.11</v>
      </c>
      <c r="W3088" s="14">
        <f t="shared" si="96"/>
        <v>5400</v>
      </c>
      <c r="X3088" s="14" t="str">
        <f t="shared" si="97"/>
        <v>LT</v>
      </c>
      <c r="Y3088" s="14" t="str">
        <f>VLOOKUP(RIGHT(L3088,1),Sheet4!F:G,2,FALSE)</f>
        <v>Prime</v>
      </c>
    </row>
    <row r="3089" spans="1:25">
      <c r="A3089" t="s">
        <v>5113</v>
      </c>
      <c r="B3089" t="s">
        <v>60</v>
      </c>
      <c r="C3089" t="s">
        <v>3589</v>
      </c>
      <c r="D3089" t="s">
        <v>5600</v>
      </c>
      <c r="E3089" t="s">
        <v>60</v>
      </c>
      <c r="F3089" t="s">
        <v>60</v>
      </c>
      <c r="G3089" t="s">
        <v>82</v>
      </c>
      <c r="H3089" t="s">
        <v>6399</v>
      </c>
      <c r="I3089" t="s">
        <v>1464</v>
      </c>
      <c r="J3089" s="11">
        <v>555</v>
      </c>
      <c r="K3089" s="16">
        <v>8924.4</v>
      </c>
      <c r="L3089" t="s">
        <v>9089</v>
      </c>
      <c r="M3089" t="s">
        <v>60</v>
      </c>
      <c r="N3089" t="s">
        <v>340</v>
      </c>
      <c r="O3089" s="13"/>
      <c r="P3089" t="s">
        <v>60</v>
      </c>
      <c r="Q3089" t="s">
        <v>60</v>
      </c>
      <c r="R3089" t="s">
        <v>5173</v>
      </c>
      <c r="S3089" t="s">
        <v>5174</v>
      </c>
      <c r="T3089" s="12">
        <v>0</v>
      </c>
      <c r="V3089" s="14" t="str">
        <f>VLOOKUP(MID(A3089,2,1),Sheet4!A:B,2,FALSE)</f>
        <v>Gd.11</v>
      </c>
      <c r="W3089" s="14">
        <f t="shared" si="96"/>
        <v>5400</v>
      </c>
      <c r="X3089" s="14" t="str">
        <f t="shared" si="97"/>
        <v>LT</v>
      </c>
      <c r="Y3089" s="14" t="str">
        <f>VLOOKUP(RIGHT(L3089,1),Sheet4!F:G,2,FALSE)</f>
        <v>Prime</v>
      </c>
    </row>
    <row r="3090" spans="1:25">
      <c r="A3090" t="s">
        <v>6140</v>
      </c>
      <c r="B3090" t="s">
        <v>60</v>
      </c>
      <c r="C3090" t="s">
        <v>3589</v>
      </c>
      <c r="D3090" t="s">
        <v>5600</v>
      </c>
      <c r="E3090" t="s">
        <v>60</v>
      </c>
      <c r="F3090" t="s">
        <v>60</v>
      </c>
      <c r="G3090" t="s">
        <v>82</v>
      </c>
      <c r="H3090" t="s">
        <v>6399</v>
      </c>
      <c r="I3090" t="s">
        <v>1464</v>
      </c>
      <c r="J3090" s="11">
        <v>185</v>
      </c>
      <c r="K3090" s="16">
        <v>2974.8</v>
      </c>
      <c r="L3090" t="s">
        <v>3588</v>
      </c>
      <c r="M3090" t="s">
        <v>60</v>
      </c>
      <c r="N3090" t="s">
        <v>340</v>
      </c>
      <c r="O3090" s="13"/>
      <c r="P3090" t="s">
        <v>60</v>
      </c>
      <c r="Q3090" t="s">
        <v>60</v>
      </c>
      <c r="R3090" t="s">
        <v>5173</v>
      </c>
      <c r="S3090" t="s">
        <v>5174</v>
      </c>
      <c r="T3090" s="12">
        <v>0</v>
      </c>
      <c r="V3090" s="14" t="str">
        <f>VLOOKUP(MID(A3090,2,1),Sheet4!A:B,2,FALSE)</f>
        <v>Gd.11</v>
      </c>
      <c r="W3090" s="14">
        <f t="shared" si="96"/>
        <v>5400</v>
      </c>
      <c r="X3090" s="14" t="str">
        <f t="shared" si="97"/>
        <v>LT</v>
      </c>
      <c r="Y3090" s="14" t="str">
        <f>VLOOKUP(RIGHT(L3090,1),Sheet4!F:G,2,FALSE)</f>
        <v>Prime</v>
      </c>
    </row>
    <row r="3091" spans="1:25">
      <c r="A3091" t="s">
        <v>1436</v>
      </c>
      <c r="B3091" t="s">
        <v>60</v>
      </c>
      <c r="C3091" t="s">
        <v>9090</v>
      </c>
      <c r="D3091" t="s">
        <v>5600</v>
      </c>
      <c r="E3091" t="s">
        <v>60</v>
      </c>
      <c r="F3091" t="s">
        <v>60</v>
      </c>
      <c r="G3091" t="s">
        <v>82</v>
      </c>
      <c r="H3091" t="s">
        <v>5504</v>
      </c>
      <c r="I3091" t="s">
        <v>1464</v>
      </c>
      <c r="J3091" s="11">
        <v>37</v>
      </c>
      <c r="K3091" s="12">
        <v>662.189</v>
      </c>
      <c r="L3091" t="s">
        <v>9091</v>
      </c>
      <c r="M3091" t="s">
        <v>60</v>
      </c>
      <c r="N3091" t="s">
        <v>340</v>
      </c>
      <c r="O3091" s="13"/>
      <c r="P3091" t="s">
        <v>9092</v>
      </c>
      <c r="Q3091" t="s">
        <v>60</v>
      </c>
      <c r="R3091" t="s">
        <v>5173</v>
      </c>
      <c r="S3091" t="s">
        <v>5217</v>
      </c>
      <c r="T3091" s="12">
        <v>0</v>
      </c>
      <c r="V3091" s="14" t="str">
        <f>VLOOKUP(MID(A3091,2,1),Sheet4!A:B,2,FALSE)</f>
        <v>Gd.11</v>
      </c>
      <c r="W3091" s="14">
        <f t="shared" si="96"/>
        <v>5400</v>
      </c>
      <c r="X3091" s="14" t="str">
        <f t="shared" si="97"/>
        <v>LT</v>
      </c>
      <c r="Y3091" s="14" t="str">
        <f>VLOOKUP(RIGHT(L3091,1),Sheet4!F:G,2,FALSE)</f>
        <v>Grd C</v>
      </c>
    </row>
    <row r="3092" spans="1:25">
      <c r="A3092" t="s">
        <v>1436</v>
      </c>
      <c r="B3092" t="s">
        <v>60</v>
      </c>
      <c r="C3092" t="s">
        <v>9090</v>
      </c>
      <c r="D3092" t="s">
        <v>5600</v>
      </c>
      <c r="E3092" t="s">
        <v>60</v>
      </c>
      <c r="F3092" t="s">
        <v>60</v>
      </c>
      <c r="G3092" t="s">
        <v>82</v>
      </c>
      <c r="H3092" t="s">
        <v>5504</v>
      </c>
      <c r="I3092" t="s">
        <v>1464</v>
      </c>
      <c r="J3092" s="11">
        <v>23</v>
      </c>
      <c r="K3092" s="12">
        <v>411.631</v>
      </c>
      <c r="L3092" t="s">
        <v>9093</v>
      </c>
      <c r="M3092" t="s">
        <v>60</v>
      </c>
      <c r="N3092" t="s">
        <v>340</v>
      </c>
      <c r="O3092" s="13"/>
      <c r="P3092" t="s">
        <v>60</v>
      </c>
      <c r="Q3092" t="s">
        <v>60</v>
      </c>
      <c r="R3092" t="s">
        <v>5173</v>
      </c>
      <c r="S3092" t="s">
        <v>5174</v>
      </c>
      <c r="T3092" s="12">
        <v>0</v>
      </c>
      <c r="V3092" s="14" t="str">
        <f>VLOOKUP(MID(A3092,2,1),Sheet4!A:B,2,FALSE)</f>
        <v>Gd.11</v>
      </c>
      <c r="W3092" s="14">
        <f t="shared" si="96"/>
        <v>5400</v>
      </c>
      <c r="X3092" s="14" t="str">
        <f t="shared" si="97"/>
        <v>LT</v>
      </c>
      <c r="Y3092" s="14" t="str">
        <f>VLOOKUP(RIGHT(L3092,1),Sheet4!F:G,2,FALSE)</f>
        <v>Prime</v>
      </c>
    </row>
    <row r="3093" spans="1:25">
      <c r="A3093" t="s">
        <v>6140</v>
      </c>
      <c r="B3093" t="s">
        <v>60</v>
      </c>
      <c r="C3093" t="s">
        <v>9090</v>
      </c>
      <c r="D3093" t="s">
        <v>5600</v>
      </c>
      <c r="E3093" t="s">
        <v>60</v>
      </c>
      <c r="F3093" t="s">
        <v>60</v>
      </c>
      <c r="G3093" t="s">
        <v>82</v>
      </c>
      <c r="H3093" t="s">
        <v>5504</v>
      </c>
      <c r="I3093" t="s">
        <v>1464</v>
      </c>
      <c r="J3093" s="11">
        <v>27</v>
      </c>
      <c r="K3093" s="12">
        <v>483.219</v>
      </c>
      <c r="L3093" t="s">
        <v>9094</v>
      </c>
      <c r="M3093" t="s">
        <v>60</v>
      </c>
      <c r="N3093" t="s">
        <v>340</v>
      </c>
      <c r="O3093" s="13"/>
      <c r="P3093" t="s">
        <v>60</v>
      </c>
      <c r="Q3093" t="s">
        <v>60</v>
      </c>
      <c r="R3093" t="s">
        <v>5173</v>
      </c>
      <c r="S3093" t="s">
        <v>5174</v>
      </c>
      <c r="T3093" s="12">
        <v>0</v>
      </c>
      <c r="V3093" s="14" t="str">
        <f>VLOOKUP(MID(A3093,2,1),Sheet4!A:B,2,FALSE)</f>
        <v>Gd.11</v>
      </c>
      <c r="W3093" s="14">
        <f t="shared" si="96"/>
        <v>5400</v>
      </c>
      <c r="X3093" s="14" t="str">
        <f t="shared" si="97"/>
        <v>LT</v>
      </c>
      <c r="Y3093" s="14" t="str">
        <f>VLOOKUP(RIGHT(L3093,1),Sheet4!F:G,2,FALSE)</f>
        <v>Prime</v>
      </c>
    </row>
    <row r="3094" spans="1:25">
      <c r="A3094" t="s">
        <v>6140</v>
      </c>
      <c r="B3094" t="s">
        <v>60</v>
      </c>
      <c r="C3094" t="s">
        <v>9090</v>
      </c>
      <c r="D3094" t="s">
        <v>5600</v>
      </c>
      <c r="E3094" t="s">
        <v>60</v>
      </c>
      <c r="F3094" t="s">
        <v>60</v>
      </c>
      <c r="G3094" t="s">
        <v>82</v>
      </c>
      <c r="H3094" t="s">
        <v>5504</v>
      </c>
      <c r="I3094" t="s">
        <v>1464</v>
      </c>
      <c r="J3094" s="11">
        <v>10</v>
      </c>
      <c r="K3094" s="16">
        <v>178.97</v>
      </c>
      <c r="L3094" t="s">
        <v>9093</v>
      </c>
      <c r="M3094" t="s">
        <v>60</v>
      </c>
      <c r="N3094" t="s">
        <v>340</v>
      </c>
      <c r="O3094" s="13"/>
      <c r="P3094" t="s">
        <v>60</v>
      </c>
      <c r="Q3094" t="s">
        <v>60</v>
      </c>
      <c r="R3094" t="s">
        <v>5173</v>
      </c>
      <c r="S3094" t="s">
        <v>5174</v>
      </c>
      <c r="T3094" s="12">
        <v>0</v>
      </c>
      <c r="V3094" s="14" t="str">
        <f>VLOOKUP(MID(A3094,2,1),Sheet4!A:B,2,FALSE)</f>
        <v>Gd.11</v>
      </c>
      <c r="W3094" s="14">
        <f t="shared" si="96"/>
        <v>5400</v>
      </c>
      <c r="X3094" s="14" t="str">
        <f t="shared" si="97"/>
        <v>LT</v>
      </c>
      <c r="Y3094" s="14" t="str">
        <f>VLOOKUP(RIGHT(L3094,1),Sheet4!F:G,2,FALSE)</f>
        <v>Prime</v>
      </c>
    </row>
    <row r="3095" spans="1:25">
      <c r="A3095" t="s">
        <v>1436</v>
      </c>
      <c r="B3095" t="s">
        <v>60</v>
      </c>
      <c r="C3095" t="s">
        <v>9090</v>
      </c>
      <c r="D3095" t="s">
        <v>5600</v>
      </c>
      <c r="E3095" t="s">
        <v>60</v>
      </c>
      <c r="F3095" t="s">
        <v>60</v>
      </c>
      <c r="G3095" t="s">
        <v>82</v>
      </c>
      <c r="H3095" t="s">
        <v>5504</v>
      </c>
      <c r="I3095" t="s">
        <v>1464</v>
      </c>
      <c r="J3095" s="11">
        <v>37</v>
      </c>
      <c r="K3095" s="12">
        <v>662.189</v>
      </c>
      <c r="L3095" t="s">
        <v>9072</v>
      </c>
      <c r="M3095" t="s">
        <v>60</v>
      </c>
      <c r="N3095" t="s">
        <v>340</v>
      </c>
      <c r="O3095" s="13"/>
      <c r="P3095" t="s">
        <v>9073</v>
      </c>
      <c r="Q3095" t="s">
        <v>60</v>
      </c>
      <c r="R3095" t="s">
        <v>5173</v>
      </c>
      <c r="S3095" t="s">
        <v>5217</v>
      </c>
      <c r="T3095" s="12">
        <v>0</v>
      </c>
      <c r="V3095" s="14" t="str">
        <f>VLOOKUP(MID(A3095,2,1),Sheet4!A:B,2,FALSE)</f>
        <v>Gd.11</v>
      </c>
      <c r="W3095" s="14">
        <f t="shared" si="96"/>
        <v>5400</v>
      </c>
      <c r="X3095" s="14" t="str">
        <f t="shared" si="97"/>
        <v>LT</v>
      </c>
      <c r="Y3095" s="14" t="str">
        <f>VLOOKUP(RIGHT(L3095,1),Sheet4!F:G,2,FALSE)</f>
        <v>Grd C</v>
      </c>
    </row>
    <row r="3096" spans="1:25">
      <c r="A3096" t="s">
        <v>1436</v>
      </c>
      <c r="B3096" t="s">
        <v>60</v>
      </c>
      <c r="C3096" t="s">
        <v>9090</v>
      </c>
      <c r="D3096" t="s">
        <v>5600</v>
      </c>
      <c r="E3096" t="s">
        <v>60</v>
      </c>
      <c r="F3096" t="s">
        <v>60</v>
      </c>
      <c r="G3096" t="s">
        <v>82</v>
      </c>
      <c r="H3096" t="s">
        <v>5504</v>
      </c>
      <c r="I3096" t="s">
        <v>1464</v>
      </c>
      <c r="J3096" s="11">
        <v>21</v>
      </c>
      <c r="K3096" s="12">
        <v>375.837</v>
      </c>
      <c r="L3096" t="s">
        <v>9095</v>
      </c>
      <c r="M3096" t="s">
        <v>60</v>
      </c>
      <c r="N3096" t="s">
        <v>340</v>
      </c>
      <c r="O3096" s="13"/>
      <c r="P3096" t="s">
        <v>60</v>
      </c>
      <c r="Q3096" t="s">
        <v>60</v>
      </c>
      <c r="R3096" t="s">
        <v>5173</v>
      </c>
      <c r="S3096" t="s">
        <v>5174</v>
      </c>
      <c r="T3096" s="12">
        <v>0</v>
      </c>
      <c r="V3096" s="14" t="str">
        <f>VLOOKUP(MID(A3096,2,1),Sheet4!A:B,2,FALSE)</f>
        <v>Gd.11</v>
      </c>
      <c r="W3096" s="14">
        <f t="shared" si="96"/>
        <v>5400</v>
      </c>
      <c r="X3096" s="14" t="str">
        <f t="shared" si="97"/>
        <v>LT</v>
      </c>
      <c r="Y3096" s="14" t="str">
        <f>VLOOKUP(RIGHT(L3096,1),Sheet4!F:G,2,FALSE)</f>
        <v>Prime</v>
      </c>
    </row>
    <row r="3097" spans="1:25">
      <c r="A3097" t="s">
        <v>5113</v>
      </c>
      <c r="B3097" t="s">
        <v>60</v>
      </c>
      <c r="C3097" t="s">
        <v>9090</v>
      </c>
      <c r="D3097" t="s">
        <v>5600</v>
      </c>
      <c r="E3097" t="s">
        <v>60</v>
      </c>
      <c r="F3097" t="s">
        <v>60</v>
      </c>
      <c r="G3097" t="s">
        <v>82</v>
      </c>
      <c r="H3097" t="s">
        <v>5504</v>
      </c>
      <c r="I3097" t="s">
        <v>1464</v>
      </c>
      <c r="J3097" s="11">
        <v>37</v>
      </c>
      <c r="K3097" s="12">
        <v>662.189</v>
      </c>
      <c r="L3097" t="s">
        <v>9096</v>
      </c>
      <c r="M3097" t="s">
        <v>60</v>
      </c>
      <c r="N3097" t="s">
        <v>340</v>
      </c>
      <c r="O3097" s="13"/>
      <c r="P3097" t="s">
        <v>60</v>
      </c>
      <c r="Q3097" t="s">
        <v>60</v>
      </c>
      <c r="R3097" t="s">
        <v>5173</v>
      </c>
      <c r="S3097" t="s">
        <v>5174</v>
      </c>
      <c r="T3097" s="12">
        <v>0</v>
      </c>
      <c r="V3097" s="14" t="str">
        <f>VLOOKUP(MID(A3097,2,1),Sheet4!A:B,2,FALSE)</f>
        <v>Gd.11</v>
      </c>
      <c r="W3097" s="14">
        <f t="shared" si="96"/>
        <v>5400</v>
      </c>
      <c r="X3097" s="14" t="str">
        <f t="shared" si="97"/>
        <v>LT</v>
      </c>
      <c r="Y3097" s="14" t="str">
        <f>VLOOKUP(RIGHT(L3097,1),Sheet4!F:G,2,FALSE)</f>
        <v>Prime</v>
      </c>
    </row>
    <row r="3098" spans="1:25">
      <c r="A3098" t="s">
        <v>5113</v>
      </c>
      <c r="B3098" t="s">
        <v>60</v>
      </c>
      <c r="C3098" t="s">
        <v>9090</v>
      </c>
      <c r="D3098" t="s">
        <v>5600</v>
      </c>
      <c r="E3098" t="s">
        <v>60</v>
      </c>
      <c r="F3098" t="s">
        <v>60</v>
      </c>
      <c r="G3098" t="s">
        <v>82</v>
      </c>
      <c r="H3098" t="s">
        <v>5504</v>
      </c>
      <c r="I3098" t="s">
        <v>1464</v>
      </c>
      <c r="J3098" s="11">
        <v>74</v>
      </c>
      <c r="K3098" s="12">
        <v>1324.378</v>
      </c>
      <c r="L3098" t="s">
        <v>9079</v>
      </c>
      <c r="M3098" t="s">
        <v>60</v>
      </c>
      <c r="N3098" t="s">
        <v>340</v>
      </c>
      <c r="O3098" s="13"/>
      <c r="P3098" t="s">
        <v>60</v>
      </c>
      <c r="Q3098" t="s">
        <v>60</v>
      </c>
      <c r="R3098" t="s">
        <v>5173</v>
      </c>
      <c r="S3098" t="s">
        <v>5174</v>
      </c>
      <c r="T3098" s="12">
        <v>0</v>
      </c>
      <c r="V3098" s="14" t="str">
        <f>VLOOKUP(MID(A3098,2,1),Sheet4!A:B,2,FALSE)</f>
        <v>Gd.11</v>
      </c>
      <c r="W3098" s="14">
        <f t="shared" si="96"/>
        <v>5400</v>
      </c>
      <c r="X3098" s="14" t="str">
        <f t="shared" si="97"/>
        <v>LT</v>
      </c>
      <c r="Y3098" s="14" t="str">
        <f>VLOOKUP(RIGHT(L3098,1),Sheet4!F:G,2,FALSE)</f>
        <v>Prime</v>
      </c>
    </row>
    <row r="3099" spans="1:25">
      <c r="A3099" t="s">
        <v>282</v>
      </c>
      <c r="B3099" t="s">
        <v>1274</v>
      </c>
      <c r="C3099" t="s">
        <v>9097</v>
      </c>
      <c r="D3099" t="s">
        <v>5590</v>
      </c>
      <c r="E3099" t="s">
        <v>60</v>
      </c>
      <c r="F3099" t="s">
        <v>60</v>
      </c>
      <c r="G3099" t="s">
        <v>334</v>
      </c>
      <c r="H3099" t="s">
        <v>5907</v>
      </c>
      <c r="I3099" t="s">
        <v>2337</v>
      </c>
      <c r="J3099" s="11">
        <v>42</v>
      </c>
      <c r="K3099" s="12">
        <v>26.082</v>
      </c>
      <c r="L3099" t="s">
        <v>9098</v>
      </c>
      <c r="M3099" t="s">
        <v>60</v>
      </c>
      <c r="N3099" t="s">
        <v>340</v>
      </c>
      <c r="O3099" s="13"/>
      <c r="P3099" t="s">
        <v>60</v>
      </c>
      <c r="Q3099" t="s">
        <v>1274</v>
      </c>
      <c r="R3099" t="s">
        <v>5173</v>
      </c>
      <c r="S3099" t="s">
        <v>5174</v>
      </c>
      <c r="T3099" s="12">
        <v>0</v>
      </c>
      <c r="V3099" s="14" t="str">
        <f>VLOOKUP(MID(A3099,2,1),Sheet4!A:B,2,FALSE)</f>
        <v>Gd.05</v>
      </c>
      <c r="W3099" s="14">
        <f t="shared" si="96"/>
        <v>431</v>
      </c>
      <c r="X3099" s="14" t="str">
        <f t="shared" si="97"/>
        <v>St</v>
      </c>
      <c r="Y3099" s="14" t="str">
        <f>VLOOKUP(RIGHT(L3099,1),Sheet4!F:G,2,FALSE)</f>
        <v>Prime</v>
      </c>
    </row>
    <row r="3100" spans="1:25">
      <c r="A3100" t="s">
        <v>3705</v>
      </c>
      <c r="B3100" t="s">
        <v>60</v>
      </c>
      <c r="C3100" t="s">
        <v>2339</v>
      </c>
      <c r="D3100" t="s">
        <v>5590</v>
      </c>
      <c r="E3100" t="s">
        <v>60</v>
      </c>
      <c r="F3100" t="s">
        <v>60</v>
      </c>
      <c r="G3100" t="s">
        <v>334</v>
      </c>
      <c r="H3100" t="s">
        <v>6192</v>
      </c>
      <c r="I3100" t="s">
        <v>2337</v>
      </c>
      <c r="J3100" s="11">
        <v>41</v>
      </c>
      <c r="K3100" s="12">
        <v>31.447</v>
      </c>
      <c r="L3100" t="s">
        <v>9099</v>
      </c>
      <c r="M3100" t="s">
        <v>60</v>
      </c>
      <c r="N3100" t="s">
        <v>340</v>
      </c>
      <c r="O3100" s="13"/>
      <c r="P3100" t="s">
        <v>9100</v>
      </c>
      <c r="Q3100" t="s">
        <v>60</v>
      </c>
      <c r="R3100" t="s">
        <v>5173</v>
      </c>
      <c r="S3100" t="s">
        <v>5217</v>
      </c>
      <c r="T3100" s="12">
        <v>0</v>
      </c>
      <c r="V3100" s="14" t="str">
        <f>VLOOKUP(MID(A3100,2,1),Sheet4!A:B,2,FALSE)</f>
        <v>Gd.05</v>
      </c>
      <c r="W3100" s="14">
        <f t="shared" si="96"/>
        <v>431</v>
      </c>
      <c r="X3100" s="14" t="str">
        <f t="shared" si="97"/>
        <v>St</v>
      </c>
      <c r="Y3100" s="14" t="str">
        <f>VLOOKUP(RIGHT(L3100,1),Sheet4!F:G,2,FALSE)</f>
        <v>Grd C</v>
      </c>
    </row>
    <row r="3101" spans="1:25">
      <c r="A3101" t="s">
        <v>6275</v>
      </c>
      <c r="B3101" t="s">
        <v>60</v>
      </c>
      <c r="C3101" t="s">
        <v>2339</v>
      </c>
      <c r="D3101" t="s">
        <v>5590</v>
      </c>
      <c r="E3101" t="s">
        <v>60</v>
      </c>
      <c r="F3101" t="s">
        <v>60</v>
      </c>
      <c r="G3101" t="s">
        <v>334</v>
      </c>
      <c r="H3101" t="s">
        <v>6192</v>
      </c>
      <c r="I3101" t="s">
        <v>2337</v>
      </c>
      <c r="J3101" s="11">
        <v>241</v>
      </c>
      <c r="K3101" s="12">
        <v>184.847</v>
      </c>
      <c r="L3101" t="s">
        <v>2338</v>
      </c>
      <c r="M3101" t="s">
        <v>60</v>
      </c>
      <c r="N3101" t="s">
        <v>340</v>
      </c>
      <c r="O3101" s="13"/>
      <c r="P3101" t="s">
        <v>9101</v>
      </c>
      <c r="Q3101" t="s">
        <v>60</v>
      </c>
      <c r="R3101" t="s">
        <v>5173</v>
      </c>
      <c r="S3101" t="s">
        <v>5217</v>
      </c>
      <c r="T3101" s="12">
        <v>0</v>
      </c>
      <c r="V3101" s="14" t="str">
        <f>VLOOKUP(MID(A3101,2,1),Sheet4!A:B,2,FALSE)</f>
        <v>Gd.13</v>
      </c>
      <c r="W3101" s="14">
        <f t="shared" si="96"/>
        <v>431</v>
      </c>
      <c r="X3101" s="14" t="str">
        <f t="shared" si="97"/>
        <v>St</v>
      </c>
      <c r="Y3101" s="14" t="str">
        <f>VLOOKUP(RIGHT(L3101,1),Sheet4!F:G,2,FALSE)</f>
        <v>Grd C</v>
      </c>
    </row>
    <row r="3102" spans="1:25">
      <c r="A3102" t="s">
        <v>282</v>
      </c>
      <c r="B3102" t="s">
        <v>1274</v>
      </c>
      <c r="C3102" t="s">
        <v>2339</v>
      </c>
      <c r="D3102" t="s">
        <v>5590</v>
      </c>
      <c r="E3102" t="s">
        <v>60</v>
      </c>
      <c r="F3102" t="s">
        <v>60</v>
      </c>
      <c r="G3102" t="s">
        <v>334</v>
      </c>
      <c r="H3102" t="s">
        <v>6192</v>
      </c>
      <c r="I3102" t="s">
        <v>2337</v>
      </c>
      <c r="J3102" s="11">
        <v>161</v>
      </c>
      <c r="K3102" s="12">
        <v>123.487</v>
      </c>
      <c r="L3102" t="s">
        <v>2348</v>
      </c>
      <c r="M3102" t="s">
        <v>60</v>
      </c>
      <c r="N3102" t="s">
        <v>340</v>
      </c>
      <c r="O3102" s="13"/>
      <c r="P3102" t="s">
        <v>60</v>
      </c>
      <c r="Q3102" t="s">
        <v>1274</v>
      </c>
      <c r="R3102" t="s">
        <v>5173</v>
      </c>
      <c r="S3102" t="s">
        <v>5174</v>
      </c>
      <c r="T3102" s="12">
        <v>0</v>
      </c>
      <c r="V3102" s="14" t="str">
        <f>VLOOKUP(MID(A3102,2,1),Sheet4!A:B,2,FALSE)</f>
        <v>Gd.05</v>
      </c>
      <c r="W3102" s="14">
        <f t="shared" si="96"/>
        <v>431</v>
      </c>
      <c r="X3102" s="14" t="str">
        <f t="shared" si="97"/>
        <v>St</v>
      </c>
      <c r="Y3102" s="14" t="str">
        <f>VLOOKUP(RIGHT(L3102,1),Sheet4!F:G,2,FALSE)</f>
        <v>Prime</v>
      </c>
    </row>
    <row r="3103" spans="1:25">
      <c r="A3103" t="s">
        <v>476</v>
      </c>
      <c r="B3103" t="s">
        <v>1274</v>
      </c>
      <c r="C3103" t="s">
        <v>2339</v>
      </c>
      <c r="D3103" t="s">
        <v>5590</v>
      </c>
      <c r="E3103" t="s">
        <v>60</v>
      </c>
      <c r="F3103" t="s">
        <v>60</v>
      </c>
      <c r="G3103" t="s">
        <v>334</v>
      </c>
      <c r="H3103" t="s">
        <v>6192</v>
      </c>
      <c r="I3103" t="s">
        <v>2337</v>
      </c>
      <c r="J3103" s="11">
        <v>25</v>
      </c>
      <c r="K3103" s="12">
        <v>19.175</v>
      </c>
      <c r="L3103" t="s">
        <v>9102</v>
      </c>
      <c r="M3103" t="s">
        <v>60</v>
      </c>
      <c r="N3103" t="s">
        <v>340</v>
      </c>
      <c r="O3103" s="13"/>
      <c r="P3103" t="s">
        <v>60</v>
      </c>
      <c r="Q3103" t="s">
        <v>1274</v>
      </c>
      <c r="R3103" t="s">
        <v>5173</v>
      </c>
      <c r="S3103" t="s">
        <v>5174</v>
      </c>
      <c r="T3103" s="12">
        <v>0</v>
      </c>
      <c r="V3103" s="14" t="str">
        <f>VLOOKUP(MID(A3103,2,1),Sheet4!A:B,2,FALSE)</f>
        <v>Gd.13</v>
      </c>
      <c r="W3103" s="14">
        <f t="shared" si="96"/>
        <v>431</v>
      </c>
      <c r="X3103" s="14" t="str">
        <f t="shared" si="97"/>
        <v>St</v>
      </c>
      <c r="Y3103" s="14" t="str">
        <f>VLOOKUP(RIGHT(L3103,1),Sheet4!F:G,2,FALSE)</f>
        <v>Prime</v>
      </c>
    </row>
    <row r="3104" spans="1:25">
      <c r="A3104" t="s">
        <v>6275</v>
      </c>
      <c r="B3104" t="s">
        <v>1274</v>
      </c>
      <c r="C3104" t="s">
        <v>2339</v>
      </c>
      <c r="D3104" t="s">
        <v>5590</v>
      </c>
      <c r="E3104" t="s">
        <v>60</v>
      </c>
      <c r="F3104" t="s">
        <v>60</v>
      </c>
      <c r="G3104" t="s">
        <v>334</v>
      </c>
      <c r="H3104" t="s">
        <v>6192</v>
      </c>
      <c r="I3104" t="s">
        <v>2337</v>
      </c>
      <c r="J3104" s="11">
        <v>19</v>
      </c>
      <c r="K3104" s="12">
        <v>14.573</v>
      </c>
      <c r="L3104" t="s">
        <v>9103</v>
      </c>
      <c r="M3104" t="s">
        <v>60</v>
      </c>
      <c r="N3104" t="s">
        <v>340</v>
      </c>
      <c r="O3104" s="13"/>
      <c r="P3104" t="s">
        <v>60</v>
      </c>
      <c r="Q3104" t="s">
        <v>1274</v>
      </c>
      <c r="R3104" t="s">
        <v>5173</v>
      </c>
      <c r="S3104" t="s">
        <v>5174</v>
      </c>
      <c r="T3104" s="12">
        <v>0</v>
      </c>
      <c r="V3104" s="14" t="str">
        <f>VLOOKUP(MID(A3104,2,1),Sheet4!A:B,2,FALSE)</f>
        <v>Gd.13</v>
      </c>
      <c r="W3104" s="14">
        <f t="shared" si="96"/>
        <v>431</v>
      </c>
      <c r="X3104" s="14" t="str">
        <f t="shared" si="97"/>
        <v>St</v>
      </c>
      <c r="Y3104" s="14" t="str">
        <f>VLOOKUP(RIGHT(L3104,1),Sheet4!F:G,2,FALSE)</f>
        <v>Prime</v>
      </c>
    </row>
    <row r="3105" spans="1:25">
      <c r="A3105" t="s">
        <v>1914</v>
      </c>
      <c r="B3105" t="s">
        <v>1274</v>
      </c>
      <c r="C3105" t="s">
        <v>9104</v>
      </c>
      <c r="D3105" t="s">
        <v>60</v>
      </c>
      <c r="E3105" t="s">
        <v>60</v>
      </c>
      <c r="F3105" t="s">
        <v>60</v>
      </c>
      <c r="G3105" t="s">
        <v>475</v>
      </c>
      <c r="H3105" t="s">
        <v>5907</v>
      </c>
      <c r="I3105" t="s">
        <v>3195</v>
      </c>
      <c r="J3105" s="11">
        <v>205</v>
      </c>
      <c r="K3105" s="12">
        <v>89.995</v>
      </c>
      <c r="L3105" t="s">
        <v>3201</v>
      </c>
      <c r="M3105" t="s">
        <v>60</v>
      </c>
      <c r="N3105" t="s">
        <v>340</v>
      </c>
      <c r="O3105" s="13"/>
      <c r="P3105" t="s">
        <v>60</v>
      </c>
      <c r="Q3105" t="s">
        <v>1274</v>
      </c>
      <c r="R3105" t="s">
        <v>5173</v>
      </c>
      <c r="S3105" t="s">
        <v>5174</v>
      </c>
      <c r="T3105" s="12">
        <v>0</v>
      </c>
      <c r="V3105" s="14" t="str">
        <f>VLOOKUP(MID(A3105,2,1),Sheet4!A:B,2,FALSE)</f>
        <v>Gd.13</v>
      </c>
      <c r="W3105" s="14">
        <f t="shared" si="96"/>
        <v>271</v>
      </c>
      <c r="X3105" s="14" t="str">
        <f t="shared" si="97"/>
        <v>St</v>
      </c>
      <c r="Y3105" s="14" t="str">
        <f>VLOOKUP(RIGHT(L3105,1),Sheet4!F:G,2,FALSE)</f>
        <v>Prime</v>
      </c>
    </row>
    <row r="3106" spans="1:25">
      <c r="A3106" t="s">
        <v>6275</v>
      </c>
      <c r="B3106" t="s">
        <v>1274</v>
      </c>
      <c r="C3106" t="s">
        <v>9104</v>
      </c>
      <c r="D3106" t="s">
        <v>60</v>
      </c>
      <c r="E3106" t="s">
        <v>60</v>
      </c>
      <c r="F3106" t="s">
        <v>60</v>
      </c>
      <c r="G3106" t="s">
        <v>475</v>
      </c>
      <c r="H3106" t="s">
        <v>5907</v>
      </c>
      <c r="I3106" t="s">
        <v>3195</v>
      </c>
      <c r="J3106" s="11">
        <v>140</v>
      </c>
      <c r="K3106" s="16">
        <v>61.46</v>
      </c>
      <c r="L3106" t="s">
        <v>9105</v>
      </c>
      <c r="M3106" t="s">
        <v>60</v>
      </c>
      <c r="N3106" t="s">
        <v>340</v>
      </c>
      <c r="O3106" s="13"/>
      <c r="P3106" t="s">
        <v>60</v>
      </c>
      <c r="Q3106" t="s">
        <v>1274</v>
      </c>
      <c r="R3106" t="s">
        <v>5173</v>
      </c>
      <c r="S3106" t="s">
        <v>5174</v>
      </c>
      <c r="T3106" s="12">
        <v>0</v>
      </c>
      <c r="V3106" s="14" t="str">
        <f>VLOOKUP(MID(A3106,2,1),Sheet4!A:B,2,FALSE)</f>
        <v>Gd.13</v>
      </c>
      <c r="W3106" s="14">
        <f t="shared" si="96"/>
        <v>271</v>
      </c>
      <c r="X3106" s="14" t="str">
        <f t="shared" si="97"/>
        <v>St</v>
      </c>
      <c r="Y3106" s="14" t="str">
        <f>VLOOKUP(RIGHT(L3106,1),Sheet4!F:G,2,FALSE)</f>
        <v>Prime</v>
      </c>
    </row>
    <row r="3107" spans="1:25">
      <c r="A3107" t="s">
        <v>6275</v>
      </c>
      <c r="B3107" t="s">
        <v>1274</v>
      </c>
      <c r="C3107" t="s">
        <v>9104</v>
      </c>
      <c r="D3107" t="s">
        <v>60</v>
      </c>
      <c r="E3107" t="s">
        <v>60</v>
      </c>
      <c r="F3107" t="s">
        <v>60</v>
      </c>
      <c r="G3107" t="s">
        <v>475</v>
      </c>
      <c r="H3107" t="s">
        <v>5907</v>
      </c>
      <c r="I3107" t="s">
        <v>3195</v>
      </c>
      <c r="J3107" s="11">
        <v>98</v>
      </c>
      <c r="K3107" s="12">
        <v>43.022</v>
      </c>
      <c r="L3107" t="s">
        <v>9106</v>
      </c>
      <c r="M3107" t="s">
        <v>60</v>
      </c>
      <c r="N3107" t="s">
        <v>340</v>
      </c>
      <c r="O3107" s="13"/>
      <c r="P3107" t="s">
        <v>60</v>
      </c>
      <c r="Q3107" t="s">
        <v>1274</v>
      </c>
      <c r="R3107" t="s">
        <v>5173</v>
      </c>
      <c r="S3107" t="s">
        <v>5174</v>
      </c>
      <c r="T3107" s="12">
        <v>0</v>
      </c>
      <c r="V3107" s="14" t="str">
        <f>VLOOKUP(MID(A3107,2,1),Sheet4!A:B,2,FALSE)</f>
        <v>Gd.13</v>
      </c>
      <c r="W3107" s="14">
        <f t="shared" si="96"/>
        <v>271</v>
      </c>
      <c r="X3107" s="14" t="str">
        <f t="shared" si="97"/>
        <v>St</v>
      </c>
      <c r="Y3107" s="14" t="str">
        <f>VLOOKUP(RIGHT(L3107,1),Sheet4!F:G,2,FALSE)</f>
        <v>Prime</v>
      </c>
    </row>
    <row r="3108" spans="1:25">
      <c r="A3108" t="s">
        <v>84</v>
      </c>
      <c r="B3108" t="s">
        <v>1274</v>
      </c>
      <c r="C3108" t="s">
        <v>1287</v>
      </c>
      <c r="D3108" t="s">
        <v>60</v>
      </c>
      <c r="E3108" t="s">
        <v>60</v>
      </c>
      <c r="F3108" t="s">
        <v>60</v>
      </c>
      <c r="G3108" t="s">
        <v>475</v>
      </c>
      <c r="H3108" t="s">
        <v>5907</v>
      </c>
      <c r="I3108" t="s">
        <v>1286</v>
      </c>
      <c r="J3108" s="11">
        <v>134</v>
      </c>
      <c r="K3108" s="12">
        <v>60.166</v>
      </c>
      <c r="L3108" t="s">
        <v>477</v>
      </c>
      <c r="M3108" t="s">
        <v>60</v>
      </c>
      <c r="N3108" t="s">
        <v>340</v>
      </c>
      <c r="O3108" s="13"/>
      <c r="P3108" t="s">
        <v>60</v>
      </c>
      <c r="Q3108" t="s">
        <v>1274</v>
      </c>
      <c r="R3108" t="s">
        <v>5173</v>
      </c>
      <c r="S3108" t="s">
        <v>5174</v>
      </c>
      <c r="T3108" s="12">
        <v>0</v>
      </c>
      <c r="V3108" s="14" t="str">
        <f>VLOOKUP(MID(A3108,2,1),Sheet4!A:B,2,FALSE)</f>
        <v>Gd.13</v>
      </c>
      <c r="W3108" s="14">
        <f t="shared" si="96"/>
        <v>277</v>
      </c>
      <c r="X3108" s="14" t="str">
        <f t="shared" si="97"/>
        <v>St</v>
      </c>
      <c r="Y3108" s="14" t="str">
        <f>VLOOKUP(RIGHT(L3108,1),Sheet4!F:G,2,FALSE)</f>
        <v>Prime</v>
      </c>
    </row>
    <row r="3109" spans="1:25">
      <c r="A3109" t="s">
        <v>476</v>
      </c>
      <c r="B3109" t="s">
        <v>1274</v>
      </c>
      <c r="C3109" t="s">
        <v>1287</v>
      </c>
      <c r="D3109" t="s">
        <v>60</v>
      </c>
      <c r="E3109" t="s">
        <v>60</v>
      </c>
      <c r="F3109" t="s">
        <v>60</v>
      </c>
      <c r="G3109" t="s">
        <v>475</v>
      </c>
      <c r="H3109" t="s">
        <v>5907</v>
      </c>
      <c r="I3109" t="s">
        <v>1286</v>
      </c>
      <c r="J3109" s="11">
        <v>40</v>
      </c>
      <c r="K3109" s="16">
        <v>17.96</v>
      </c>
      <c r="L3109" t="s">
        <v>3201</v>
      </c>
      <c r="M3109" t="s">
        <v>60</v>
      </c>
      <c r="N3109" t="s">
        <v>340</v>
      </c>
      <c r="O3109" s="13"/>
      <c r="P3109" t="s">
        <v>60</v>
      </c>
      <c r="Q3109" t="s">
        <v>1274</v>
      </c>
      <c r="R3109" t="s">
        <v>5173</v>
      </c>
      <c r="S3109" t="s">
        <v>5174</v>
      </c>
      <c r="T3109" s="12">
        <v>0</v>
      </c>
      <c r="V3109" s="14" t="str">
        <f>VLOOKUP(MID(A3109,2,1),Sheet4!A:B,2,FALSE)</f>
        <v>Gd.13</v>
      </c>
      <c r="W3109" s="14">
        <f t="shared" si="96"/>
        <v>277</v>
      </c>
      <c r="X3109" s="14" t="str">
        <f t="shared" si="97"/>
        <v>St</v>
      </c>
      <c r="Y3109" s="14" t="str">
        <f>VLOOKUP(RIGHT(L3109,1),Sheet4!F:G,2,FALSE)</f>
        <v>Prime</v>
      </c>
    </row>
    <row r="3110" spans="1:25">
      <c r="A3110" t="s">
        <v>476</v>
      </c>
      <c r="B3110" t="s">
        <v>1274</v>
      </c>
      <c r="C3110" t="s">
        <v>1287</v>
      </c>
      <c r="D3110" t="s">
        <v>60</v>
      </c>
      <c r="E3110" t="s">
        <v>60</v>
      </c>
      <c r="F3110" t="s">
        <v>60</v>
      </c>
      <c r="G3110" t="s">
        <v>475</v>
      </c>
      <c r="H3110" t="s">
        <v>5907</v>
      </c>
      <c r="I3110" t="s">
        <v>1286</v>
      </c>
      <c r="J3110" s="11">
        <v>109</v>
      </c>
      <c r="K3110" s="12">
        <v>48.941</v>
      </c>
      <c r="L3110" t="s">
        <v>477</v>
      </c>
      <c r="M3110" t="s">
        <v>60</v>
      </c>
      <c r="N3110" t="s">
        <v>340</v>
      </c>
      <c r="O3110" s="13"/>
      <c r="P3110" t="s">
        <v>60</v>
      </c>
      <c r="Q3110" t="s">
        <v>1274</v>
      </c>
      <c r="R3110" t="s">
        <v>5173</v>
      </c>
      <c r="S3110" t="s">
        <v>5174</v>
      </c>
      <c r="T3110" s="12">
        <v>0</v>
      </c>
      <c r="V3110" s="14" t="str">
        <f>VLOOKUP(MID(A3110,2,1),Sheet4!A:B,2,FALSE)</f>
        <v>Gd.13</v>
      </c>
      <c r="W3110" s="14">
        <f t="shared" si="96"/>
        <v>277</v>
      </c>
      <c r="X3110" s="14" t="str">
        <f t="shared" si="97"/>
        <v>St</v>
      </c>
      <c r="Y3110" s="14" t="str">
        <f>VLOOKUP(RIGHT(L3110,1),Sheet4!F:G,2,FALSE)</f>
        <v>Prime</v>
      </c>
    </row>
    <row r="3111" spans="1:25">
      <c r="A3111" t="s">
        <v>6275</v>
      </c>
      <c r="B3111" t="s">
        <v>60</v>
      </c>
      <c r="C3111" t="s">
        <v>478</v>
      </c>
      <c r="D3111" t="s">
        <v>60</v>
      </c>
      <c r="E3111" t="s">
        <v>60</v>
      </c>
      <c r="F3111" t="s">
        <v>60</v>
      </c>
      <c r="G3111" t="s">
        <v>475</v>
      </c>
      <c r="H3111" t="s">
        <v>5907</v>
      </c>
      <c r="I3111" t="s">
        <v>83</v>
      </c>
      <c r="J3111" s="11">
        <v>4</v>
      </c>
      <c r="K3111" s="12">
        <v>2.516</v>
      </c>
      <c r="L3111" t="s">
        <v>9107</v>
      </c>
      <c r="M3111" t="s">
        <v>60</v>
      </c>
      <c r="N3111" t="s">
        <v>340</v>
      </c>
      <c r="O3111" s="13"/>
      <c r="P3111" t="s">
        <v>60</v>
      </c>
      <c r="Q3111" t="s">
        <v>60</v>
      </c>
      <c r="R3111" t="s">
        <v>5562</v>
      </c>
      <c r="S3111" t="s">
        <v>5174</v>
      </c>
      <c r="T3111" s="12">
        <v>0</v>
      </c>
      <c r="V3111" s="14" t="str">
        <f>VLOOKUP(MID(A3111,2,1),Sheet4!A:B,2,FALSE)</f>
        <v>Gd.13</v>
      </c>
      <c r="W3111" s="14">
        <f t="shared" si="96"/>
        <v>388</v>
      </c>
      <c r="X3111" s="14" t="str">
        <f t="shared" si="97"/>
        <v>St</v>
      </c>
      <c r="Y3111" s="14" t="str">
        <f>VLOOKUP(RIGHT(L3111,1),Sheet4!F:G,2,FALSE)</f>
        <v>Prime</v>
      </c>
    </row>
    <row r="3112" spans="1:25">
      <c r="A3112" t="s">
        <v>6275</v>
      </c>
      <c r="B3112" t="s">
        <v>1274</v>
      </c>
      <c r="C3112" t="s">
        <v>478</v>
      </c>
      <c r="D3112" t="s">
        <v>60</v>
      </c>
      <c r="E3112" t="s">
        <v>60</v>
      </c>
      <c r="F3112" t="s">
        <v>60</v>
      </c>
      <c r="G3112" t="s">
        <v>475</v>
      </c>
      <c r="H3112" t="s">
        <v>5907</v>
      </c>
      <c r="I3112" t="s">
        <v>83</v>
      </c>
      <c r="J3112" s="11">
        <v>61</v>
      </c>
      <c r="K3112" s="12">
        <v>38.369</v>
      </c>
      <c r="L3112" t="s">
        <v>9108</v>
      </c>
      <c r="M3112" t="s">
        <v>60</v>
      </c>
      <c r="N3112" t="s">
        <v>340</v>
      </c>
      <c r="O3112" s="13"/>
      <c r="P3112" t="s">
        <v>60</v>
      </c>
      <c r="Q3112" t="s">
        <v>1274</v>
      </c>
      <c r="R3112" t="s">
        <v>5173</v>
      </c>
      <c r="S3112" t="s">
        <v>5174</v>
      </c>
      <c r="T3112" s="12">
        <v>0</v>
      </c>
      <c r="V3112" s="14" t="str">
        <f>VLOOKUP(MID(A3112,2,1),Sheet4!A:B,2,FALSE)</f>
        <v>Gd.13</v>
      </c>
      <c r="W3112" s="14">
        <f t="shared" si="96"/>
        <v>388</v>
      </c>
      <c r="X3112" s="14" t="str">
        <f t="shared" si="97"/>
        <v>St</v>
      </c>
      <c r="Y3112" s="14" t="str">
        <f>VLOOKUP(RIGHT(L3112,1),Sheet4!F:G,2,FALSE)</f>
        <v>Prime</v>
      </c>
    </row>
    <row r="3113" spans="1:25">
      <c r="A3113" t="s">
        <v>84</v>
      </c>
      <c r="B3113" t="s">
        <v>60</v>
      </c>
      <c r="C3113" t="s">
        <v>2364</v>
      </c>
      <c r="D3113" t="s">
        <v>60</v>
      </c>
      <c r="E3113" t="s">
        <v>60</v>
      </c>
      <c r="F3113" t="s">
        <v>60</v>
      </c>
      <c r="G3113" t="s">
        <v>475</v>
      </c>
      <c r="H3113" t="s">
        <v>5907</v>
      </c>
      <c r="I3113" t="s">
        <v>1974</v>
      </c>
      <c r="J3113" s="11">
        <v>99</v>
      </c>
      <c r="K3113" s="12">
        <v>65.142</v>
      </c>
      <c r="L3113" t="s">
        <v>482</v>
      </c>
      <c r="M3113" t="s">
        <v>60</v>
      </c>
      <c r="N3113" t="s">
        <v>340</v>
      </c>
      <c r="O3113" s="13"/>
      <c r="P3113" t="s">
        <v>9109</v>
      </c>
      <c r="Q3113" t="s">
        <v>60</v>
      </c>
      <c r="R3113" t="s">
        <v>5173</v>
      </c>
      <c r="S3113" t="s">
        <v>5217</v>
      </c>
      <c r="T3113" s="12">
        <v>0</v>
      </c>
      <c r="V3113" s="14" t="str">
        <f>VLOOKUP(MID(A3113,2,1),Sheet4!A:B,2,FALSE)</f>
        <v>Gd.13</v>
      </c>
      <c r="W3113" s="14">
        <f t="shared" si="96"/>
        <v>406</v>
      </c>
      <c r="X3113" s="14" t="str">
        <f t="shared" si="97"/>
        <v>St</v>
      </c>
      <c r="Y3113" s="14" t="str">
        <f>VLOOKUP(RIGHT(L3113,1),Sheet4!F:G,2,FALSE)</f>
        <v>Grd C</v>
      </c>
    </row>
    <row r="3114" spans="1:25">
      <c r="A3114" t="s">
        <v>6275</v>
      </c>
      <c r="B3114" t="s">
        <v>9110</v>
      </c>
      <c r="C3114" t="s">
        <v>2364</v>
      </c>
      <c r="D3114" t="s">
        <v>60</v>
      </c>
      <c r="E3114" t="s">
        <v>60</v>
      </c>
      <c r="F3114" t="s">
        <v>60</v>
      </c>
      <c r="G3114" t="s">
        <v>475</v>
      </c>
      <c r="H3114" t="s">
        <v>5907</v>
      </c>
      <c r="I3114" t="s">
        <v>1974</v>
      </c>
      <c r="J3114" s="11">
        <v>68</v>
      </c>
      <c r="K3114" s="12">
        <v>44.744</v>
      </c>
      <c r="L3114" t="s">
        <v>9111</v>
      </c>
      <c r="M3114" t="s">
        <v>60</v>
      </c>
      <c r="N3114" t="s">
        <v>340</v>
      </c>
      <c r="O3114" s="13"/>
      <c r="P3114" t="s">
        <v>6444</v>
      </c>
      <c r="Q3114" t="s">
        <v>9110</v>
      </c>
      <c r="R3114" t="s">
        <v>5562</v>
      </c>
      <c r="S3114" t="s">
        <v>5174</v>
      </c>
      <c r="T3114" s="12">
        <v>0</v>
      </c>
      <c r="V3114" s="14" t="str">
        <f>VLOOKUP(MID(A3114,2,1),Sheet4!A:B,2,FALSE)</f>
        <v>Gd.13</v>
      </c>
      <c r="W3114" s="14">
        <f t="shared" si="96"/>
        <v>406</v>
      </c>
      <c r="X3114" s="14" t="str">
        <f t="shared" si="97"/>
        <v>St</v>
      </c>
      <c r="Y3114" s="14" t="str">
        <f>VLOOKUP(RIGHT(L3114,1),Sheet4!F:G,2,FALSE)</f>
        <v>Prime</v>
      </c>
    </row>
    <row r="3115" spans="1:25">
      <c r="A3115" t="s">
        <v>6275</v>
      </c>
      <c r="B3115" t="s">
        <v>1274</v>
      </c>
      <c r="C3115" t="s">
        <v>2364</v>
      </c>
      <c r="D3115" t="s">
        <v>60</v>
      </c>
      <c r="E3115" t="s">
        <v>60</v>
      </c>
      <c r="F3115" t="s">
        <v>60</v>
      </c>
      <c r="G3115" t="s">
        <v>475</v>
      </c>
      <c r="H3115" t="s">
        <v>5907</v>
      </c>
      <c r="I3115" t="s">
        <v>1974</v>
      </c>
      <c r="J3115" s="11">
        <v>67</v>
      </c>
      <c r="K3115" s="12">
        <v>44.086</v>
      </c>
      <c r="L3115" t="s">
        <v>9112</v>
      </c>
      <c r="M3115" t="s">
        <v>60</v>
      </c>
      <c r="N3115" t="s">
        <v>340</v>
      </c>
      <c r="O3115" s="13"/>
      <c r="P3115" t="s">
        <v>60</v>
      </c>
      <c r="Q3115" t="s">
        <v>1274</v>
      </c>
      <c r="R3115" t="s">
        <v>5173</v>
      </c>
      <c r="S3115" t="s">
        <v>5174</v>
      </c>
      <c r="T3115" s="12">
        <v>0</v>
      </c>
      <c r="V3115" s="14" t="str">
        <f>VLOOKUP(MID(A3115,2,1),Sheet4!A:B,2,FALSE)</f>
        <v>Gd.13</v>
      </c>
      <c r="W3115" s="14">
        <f t="shared" si="96"/>
        <v>406</v>
      </c>
      <c r="X3115" s="14" t="str">
        <f t="shared" si="97"/>
        <v>St</v>
      </c>
      <c r="Y3115" s="14" t="str">
        <f>VLOOKUP(RIGHT(L3115,1),Sheet4!F:G,2,FALSE)</f>
        <v>Prime</v>
      </c>
    </row>
    <row r="3116" spans="1:25">
      <c r="A3116" t="s">
        <v>3148</v>
      </c>
      <c r="B3116" t="s">
        <v>60</v>
      </c>
      <c r="C3116" t="s">
        <v>9113</v>
      </c>
      <c r="D3116" t="s">
        <v>60</v>
      </c>
      <c r="E3116" t="s">
        <v>60</v>
      </c>
      <c r="F3116" t="s">
        <v>60</v>
      </c>
      <c r="G3116" t="s">
        <v>475</v>
      </c>
      <c r="H3116" t="s">
        <v>5907</v>
      </c>
      <c r="I3116" t="s">
        <v>9114</v>
      </c>
      <c r="J3116" s="11">
        <v>18</v>
      </c>
      <c r="K3116" s="12">
        <v>13.014</v>
      </c>
      <c r="L3116" t="s">
        <v>9115</v>
      </c>
      <c r="M3116" t="s">
        <v>60</v>
      </c>
      <c r="N3116" t="s">
        <v>340</v>
      </c>
      <c r="O3116" s="13"/>
      <c r="P3116" t="s">
        <v>9116</v>
      </c>
      <c r="Q3116" t="s">
        <v>60</v>
      </c>
      <c r="R3116" t="s">
        <v>5173</v>
      </c>
      <c r="S3116" t="s">
        <v>5217</v>
      </c>
      <c r="T3116" s="12">
        <v>0</v>
      </c>
      <c r="V3116" s="14" t="str">
        <f>VLOOKUP(MID(A3116,2,1),Sheet4!A:B,2,FALSE)</f>
        <v>Gd.13</v>
      </c>
      <c r="W3116" s="14">
        <f t="shared" si="96"/>
        <v>446</v>
      </c>
      <c r="X3116" s="14" t="str">
        <f t="shared" si="97"/>
        <v>St</v>
      </c>
      <c r="Y3116" s="14" t="str">
        <f>VLOOKUP(RIGHT(L3116,1),Sheet4!F:G,2,FALSE)</f>
        <v>Grd C</v>
      </c>
    </row>
    <row r="3117" spans="1:25">
      <c r="A3117" t="s">
        <v>6275</v>
      </c>
      <c r="B3117" t="s">
        <v>60</v>
      </c>
      <c r="C3117" t="s">
        <v>9113</v>
      </c>
      <c r="D3117" t="s">
        <v>60</v>
      </c>
      <c r="E3117" t="s">
        <v>60</v>
      </c>
      <c r="F3117" t="s">
        <v>60</v>
      </c>
      <c r="G3117" t="s">
        <v>475</v>
      </c>
      <c r="H3117" t="s">
        <v>5907</v>
      </c>
      <c r="I3117" t="s">
        <v>9114</v>
      </c>
      <c r="J3117" s="11">
        <v>15</v>
      </c>
      <c r="K3117" s="12">
        <v>10.845</v>
      </c>
      <c r="L3117" t="s">
        <v>9117</v>
      </c>
      <c r="M3117" t="s">
        <v>60</v>
      </c>
      <c r="N3117" t="s">
        <v>340</v>
      </c>
      <c r="O3117" s="13"/>
      <c r="P3117" t="s">
        <v>9118</v>
      </c>
      <c r="Q3117" t="s">
        <v>60</v>
      </c>
      <c r="R3117" t="s">
        <v>5173</v>
      </c>
      <c r="S3117" t="s">
        <v>5217</v>
      </c>
      <c r="T3117" s="12">
        <v>0</v>
      </c>
      <c r="V3117" s="14" t="str">
        <f>VLOOKUP(MID(A3117,2,1),Sheet4!A:B,2,FALSE)</f>
        <v>Gd.13</v>
      </c>
      <c r="W3117" s="14">
        <f t="shared" si="96"/>
        <v>446</v>
      </c>
      <c r="X3117" s="14" t="str">
        <f t="shared" si="97"/>
        <v>St</v>
      </c>
      <c r="Y3117" s="14" t="str">
        <f>VLOOKUP(RIGHT(L3117,1),Sheet4!F:G,2,FALSE)</f>
        <v>Grd C</v>
      </c>
    </row>
    <row r="3118" spans="1:25">
      <c r="A3118" t="s">
        <v>6275</v>
      </c>
      <c r="B3118" t="s">
        <v>9110</v>
      </c>
      <c r="C3118" t="s">
        <v>9119</v>
      </c>
      <c r="D3118" t="s">
        <v>60</v>
      </c>
      <c r="E3118" t="s">
        <v>60</v>
      </c>
      <c r="F3118" t="s">
        <v>60</v>
      </c>
      <c r="G3118" t="s">
        <v>475</v>
      </c>
      <c r="H3118" t="s">
        <v>6192</v>
      </c>
      <c r="I3118" t="s">
        <v>9120</v>
      </c>
      <c r="J3118" s="11">
        <v>89</v>
      </c>
      <c r="K3118" s="16">
        <v>48.95</v>
      </c>
      <c r="L3118" t="s">
        <v>9121</v>
      </c>
      <c r="M3118" t="s">
        <v>60</v>
      </c>
      <c r="N3118" t="s">
        <v>340</v>
      </c>
      <c r="O3118" s="13"/>
      <c r="P3118" t="s">
        <v>60</v>
      </c>
      <c r="Q3118" t="s">
        <v>9110</v>
      </c>
      <c r="R3118" t="s">
        <v>5562</v>
      </c>
      <c r="S3118" t="s">
        <v>60</v>
      </c>
      <c r="T3118" s="12">
        <v>0</v>
      </c>
      <c r="V3118" s="14" t="str">
        <f>VLOOKUP(MID(A3118,2,1),Sheet4!A:B,2,FALSE)</f>
        <v>Gd.13</v>
      </c>
      <c r="W3118" s="14">
        <f t="shared" si="96"/>
        <v>274</v>
      </c>
      <c r="X3118" s="14" t="str">
        <f t="shared" si="97"/>
        <v>St</v>
      </c>
      <c r="Y3118" s="14" t="str">
        <f>VLOOKUP(RIGHT(L3118,1),Sheet4!F:G,2,FALSE)</f>
        <v>Prime</v>
      </c>
    </row>
    <row r="3119" spans="1:25">
      <c r="A3119" t="s">
        <v>6275</v>
      </c>
      <c r="B3119" t="s">
        <v>1274</v>
      </c>
      <c r="C3119" t="s">
        <v>9119</v>
      </c>
      <c r="D3119" t="s">
        <v>60</v>
      </c>
      <c r="E3119" t="s">
        <v>60</v>
      </c>
      <c r="F3119" t="s">
        <v>60</v>
      </c>
      <c r="G3119" t="s">
        <v>475</v>
      </c>
      <c r="H3119" t="s">
        <v>6192</v>
      </c>
      <c r="I3119" t="s">
        <v>9120</v>
      </c>
      <c r="J3119" s="11">
        <v>7</v>
      </c>
      <c r="K3119" s="16">
        <v>3.85</v>
      </c>
      <c r="L3119" t="s">
        <v>9122</v>
      </c>
      <c r="M3119" t="s">
        <v>60</v>
      </c>
      <c r="N3119" t="s">
        <v>340</v>
      </c>
      <c r="O3119" s="13"/>
      <c r="P3119" t="s">
        <v>60</v>
      </c>
      <c r="Q3119" t="s">
        <v>1274</v>
      </c>
      <c r="R3119" t="s">
        <v>5173</v>
      </c>
      <c r="S3119" t="s">
        <v>5174</v>
      </c>
      <c r="T3119" s="12">
        <v>0</v>
      </c>
      <c r="V3119" s="14" t="str">
        <f>VLOOKUP(MID(A3119,2,1),Sheet4!A:B,2,FALSE)</f>
        <v>Gd.13</v>
      </c>
      <c r="W3119" s="14">
        <f t="shared" si="96"/>
        <v>274</v>
      </c>
      <c r="X3119" s="14" t="str">
        <f t="shared" si="97"/>
        <v>St</v>
      </c>
      <c r="Y3119" s="14" t="str">
        <f>VLOOKUP(RIGHT(L3119,1),Sheet4!F:G,2,FALSE)</f>
        <v>Prime</v>
      </c>
    </row>
    <row r="3120" spans="1:25">
      <c r="A3120" t="s">
        <v>5909</v>
      </c>
      <c r="B3120" t="s">
        <v>60</v>
      </c>
      <c r="C3120" t="s">
        <v>9123</v>
      </c>
      <c r="D3120" t="s">
        <v>5600</v>
      </c>
      <c r="E3120" t="s">
        <v>60</v>
      </c>
      <c r="F3120" t="s">
        <v>60</v>
      </c>
      <c r="G3120" t="s">
        <v>82</v>
      </c>
      <c r="H3120" t="s">
        <v>6399</v>
      </c>
      <c r="I3120" t="s">
        <v>83</v>
      </c>
      <c r="J3120" s="11">
        <v>135</v>
      </c>
      <c r="K3120" s="12">
        <v>155.925</v>
      </c>
      <c r="L3120" t="s">
        <v>9124</v>
      </c>
      <c r="M3120" t="s">
        <v>60</v>
      </c>
      <c r="N3120" t="s">
        <v>340</v>
      </c>
      <c r="O3120" s="13"/>
      <c r="P3120" t="s">
        <v>7665</v>
      </c>
      <c r="Q3120" t="s">
        <v>60</v>
      </c>
      <c r="R3120" t="s">
        <v>5562</v>
      </c>
      <c r="S3120" t="s">
        <v>5217</v>
      </c>
      <c r="T3120" s="12">
        <v>0</v>
      </c>
      <c r="V3120" s="14" t="str">
        <f>VLOOKUP(MID(A3120,2,1),Sheet4!A:B,2,FALSE)</f>
        <v>Gd.05</v>
      </c>
      <c r="W3120" s="14">
        <f t="shared" si="96"/>
        <v>388</v>
      </c>
      <c r="X3120" s="14" t="str">
        <f t="shared" si="97"/>
        <v>St</v>
      </c>
      <c r="Y3120" s="14" t="str">
        <f>VLOOKUP(RIGHT(L3120,1),Sheet4!F:G,2,FALSE)</f>
        <v>Grd C</v>
      </c>
    </row>
    <row r="3121" spans="1:25">
      <c r="A3121" t="s">
        <v>84</v>
      </c>
      <c r="B3121" t="s">
        <v>60</v>
      </c>
      <c r="C3121" t="s">
        <v>9123</v>
      </c>
      <c r="D3121" t="s">
        <v>5600</v>
      </c>
      <c r="E3121" t="s">
        <v>60</v>
      </c>
      <c r="F3121" t="s">
        <v>60</v>
      </c>
      <c r="G3121" t="s">
        <v>82</v>
      </c>
      <c r="H3121" t="s">
        <v>6399</v>
      </c>
      <c r="I3121" t="s">
        <v>83</v>
      </c>
      <c r="J3121" s="11">
        <v>26</v>
      </c>
      <c r="K3121" s="16">
        <v>30.03</v>
      </c>
      <c r="L3121" t="s">
        <v>9125</v>
      </c>
      <c r="M3121" t="s">
        <v>60</v>
      </c>
      <c r="N3121" t="s">
        <v>340</v>
      </c>
      <c r="O3121" s="13"/>
      <c r="P3121" t="s">
        <v>9126</v>
      </c>
      <c r="Q3121" t="s">
        <v>60</v>
      </c>
      <c r="R3121" t="s">
        <v>5173</v>
      </c>
      <c r="S3121" t="s">
        <v>5217</v>
      </c>
      <c r="T3121" s="12">
        <v>0</v>
      </c>
      <c r="V3121" s="14" t="str">
        <f>VLOOKUP(MID(A3121,2,1),Sheet4!A:B,2,FALSE)</f>
        <v>Gd.13</v>
      </c>
      <c r="W3121" s="14">
        <f t="shared" si="96"/>
        <v>388</v>
      </c>
      <c r="X3121" s="14" t="str">
        <f t="shared" si="97"/>
        <v>St</v>
      </c>
      <c r="Y3121" s="14" t="str">
        <f>VLOOKUP(RIGHT(L3121,1),Sheet4!F:G,2,FALSE)</f>
        <v>Grd C</v>
      </c>
    </row>
    <row r="3122" spans="1:25">
      <c r="A3122" t="s">
        <v>6275</v>
      </c>
      <c r="B3122" t="s">
        <v>181</v>
      </c>
      <c r="C3122" t="s">
        <v>9123</v>
      </c>
      <c r="D3122" t="s">
        <v>5600</v>
      </c>
      <c r="E3122" t="s">
        <v>60</v>
      </c>
      <c r="F3122" t="s">
        <v>60</v>
      </c>
      <c r="G3122" t="s">
        <v>82</v>
      </c>
      <c r="H3122" t="s">
        <v>6399</v>
      </c>
      <c r="I3122" t="s">
        <v>83</v>
      </c>
      <c r="J3122" s="11">
        <v>21</v>
      </c>
      <c r="K3122" s="12">
        <v>24.255</v>
      </c>
      <c r="L3122" t="s">
        <v>9127</v>
      </c>
      <c r="M3122" t="s">
        <v>60</v>
      </c>
      <c r="N3122" t="s">
        <v>340</v>
      </c>
      <c r="O3122" s="13"/>
      <c r="P3122" t="s">
        <v>60</v>
      </c>
      <c r="Q3122" t="s">
        <v>181</v>
      </c>
      <c r="R3122" t="s">
        <v>5173</v>
      </c>
      <c r="S3122" t="s">
        <v>5174</v>
      </c>
      <c r="T3122" s="12">
        <v>0</v>
      </c>
      <c r="V3122" s="14" t="str">
        <f>VLOOKUP(MID(A3122,2,1),Sheet4!A:B,2,FALSE)</f>
        <v>Gd.13</v>
      </c>
      <c r="W3122" s="14">
        <f t="shared" si="96"/>
        <v>388</v>
      </c>
      <c r="X3122" s="14" t="str">
        <f t="shared" si="97"/>
        <v>St</v>
      </c>
      <c r="Y3122" s="14" t="str">
        <f>VLOOKUP(RIGHT(L3122,1),Sheet4!F:G,2,FALSE)</f>
        <v>Prime</v>
      </c>
    </row>
    <row r="3123" spans="1:25">
      <c r="A3123" t="s">
        <v>6788</v>
      </c>
      <c r="B3123" t="s">
        <v>60</v>
      </c>
      <c r="C3123" t="s">
        <v>86</v>
      </c>
      <c r="D3123" t="s">
        <v>5600</v>
      </c>
      <c r="E3123" t="s">
        <v>60</v>
      </c>
      <c r="F3123" t="s">
        <v>60</v>
      </c>
      <c r="G3123" t="s">
        <v>82</v>
      </c>
      <c r="H3123" t="s">
        <v>5504</v>
      </c>
      <c r="I3123" t="s">
        <v>83</v>
      </c>
      <c r="J3123" s="11">
        <v>1886</v>
      </c>
      <c r="K3123" s="12">
        <v>2425.396</v>
      </c>
      <c r="L3123" t="s">
        <v>9128</v>
      </c>
      <c r="M3123" t="s">
        <v>60</v>
      </c>
      <c r="N3123" t="s">
        <v>340</v>
      </c>
      <c r="O3123" s="13"/>
      <c r="P3123" t="s">
        <v>9129</v>
      </c>
      <c r="Q3123" t="s">
        <v>60</v>
      </c>
      <c r="R3123" t="s">
        <v>5173</v>
      </c>
      <c r="S3123" t="s">
        <v>5217</v>
      </c>
      <c r="T3123" s="12">
        <v>0</v>
      </c>
      <c r="V3123" s="14" t="str">
        <f>VLOOKUP(MID(A3123,2,1),Sheet4!A:B,2,FALSE)</f>
        <v>Gd.13</v>
      </c>
      <c r="W3123" s="14">
        <f t="shared" si="96"/>
        <v>388</v>
      </c>
      <c r="X3123" s="14" t="str">
        <f t="shared" si="97"/>
        <v>St</v>
      </c>
      <c r="Y3123" s="14" t="str">
        <f>VLOOKUP(RIGHT(L3123,1),Sheet4!F:G,2,FALSE)</f>
        <v>Grd C</v>
      </c>
    </row>
    <row r="3124" spans="1:25">
      <c r="A3124" t="s">
        <v>587</v>
      </c>
      <c r="B3124" t="s">
        <v>60</v>
      </c>
      <c r="C3124" t="s">
        <v>86</v>
      </c>
      <c r="D3124" t="s">
        <v>5600</v>
      </c>
      <c r="E3124" t="s">
        <v>60</v>
      </c>
      <c r="F3124" t="s">
        <v>60</v>
      </c>
      <c r="G3124" t="s">
        <v>82</v>
      </c>
      <c r="H3124" t="s">
        <v>5504</v>
      </c>
      <c r="I3124" t="s">
        <v>83</v>
      </c>
      <c r="J3124" s="11">
        <v>37</v>
      </c>
      <c r="K3124" s="12">
        <v>47.582</v>
      </c>
      <c r="L3124" t="s">
        <v>9130</v>
      </c>
      <c r="M3124" t="s">
        <v>60</v>
      </c>
      <c r="N3124" t="s">
        <v>340</v>
      </c>
      <c r="O3124" s="13"/>
      <c r="P3124" t="s">
        <v>9131</v>
      </c>
      <c r="Q3124" t="s">
        <v>60</v>
      </c>
      <c r="R3124" t="s">
        <v>5173</v>
      </c>
      <c r="S3124" t="s">
        <v>5217</v>
      </c>
      <c r="T3124" s="12">
        <v>0</v>
      </c>
      <c r="V3124" s="14" t="str">
        <f>VLOOKUP(MID(A3124,2,1),Sheet4!A:B,2,FALSE)</f>
        <v>Gd.13</v>
      </c>
      <c r="W3124" s="14">
        <f t="shared" si="96"/>
        <v>388</v>
      </c>
      <c r="X3124" s="14" t="str">
        <f t="shared" si="97"/>
        <v>St</v>
      </c>
      <c r="Y3124" s="14" t="str">
        <f>VLOOKUP(RIGHT(L3124,1),Sheet4!F:G,2,FALSE)</f>
        <v>Grd C</v>
      </c>
    </row>
    <row r="3125" spans="1:25">
      <c r="A3125" t="s">
        <v>587</v>
      </c>
      <c r="B3125" t="s">
        <v>60</v>
      </c>
      <c r="C3125" t="s">
        <v>86</v>
      </c>
      <c r="D3125" t="s">
        <v>5600</v>
      </c>
      <c r="E3125" t="s">
        <v>60</v>
      </c>
      <c r="F3125" t="s">
        <v>60</v>
      </c>
      <c r="G3125" t="s">
        <v>82</v>
      </c>
      <c r="H3125" t="s">
        <v>5504</v>
      </c>
      <c r="I3125" t="s">
        <v>83</v>
      </c>
      <c r="J3125" s="11">
        <v>232</v>
      </c>
      <c r="K3125" s="12">
        <v>298.352</v>
      </c>
      <c r="L3125" t="s">
        <v>9132</v>
      </c>
      <c r="M3125" t="s">
        <v>60</v>
      </c>
      <c r="N3125" t="s">
        <v>340</v>
      </c>
      <c r="O3125" s="13"/>
      <c r="P3125" t="s">
        <v>9133</v>
      </c>
      <c r="Q3125" t="s">
        <v>60</v>
      </c>
      <c r="R3125" t="s">
        <v>5173</v>
      </c>
      <c r="S3125" t="s">
        <v>5217</v>
      </c>
      <c r="T3125" s="12">
        <v>0</v>
      </c>
      <c r="V3125" s="14" t="str">
        <f>VLOOKUP(MID(A3125,2,1),Sheet4!A:B,2,FALSE)</f>
        <v>Gd.13</v>
      </c>
      <c r="W3125" s="14">
        <f t="shared" si="96"/>
        <v>388</v>
      </c>
      <c r="X3125" s="14" t="str">
        <f t="shared" si="97"/>
        <v>St</v>
      </c>
      <c r="Y3125" s="14" t="str">
        <f>VLOOKUP(RIGHT(L3125,1),Sheet4!F:G,2,FALSE)</f>
        <v>Grd C</v>
      </c>
    </row>
    <row r="3126" spans="1:25">
      <c r="A3126" t="s">
        <v>376</v>
      </c>
      <c r="B3126" t="s">
        <v>60</v>
      </c>
      <c r="C3126" t="s">
        <v>86</v>
      </c>
      <c r="D3126" t="s">
        <v>5600</v>
      </c>
      <c r="E3126" t="s">
        <v>60</v>
      </c>
      <c r="F3126" t="s">
        <v>60</v>
      </c>
      <c r="G3126" t="s">
        <v>82</v>
      </c>
      <c r="H3126" t="s">
        <v>5504</v>
      </c>
      <c r="I3126" t="s">
        <v>83</v>
      </c>
      <c r="J3126" s="11">
        <v>7</v>
      </c>
      <c r="K3126" s="12">
        <v>9.002</v>
      </c>
      <c r="L3126" t="s">
        <v>728</v>
      </c>
      <c r="M3126" t="s">
        <v>60</v>
      </c>
      <c r="N3126" t="s">
        <v>340</v>
      </c>
      <c r="O3126" s="13"/>
      <c r="P3126" t="s">
        <v>9134</v>
      </c>
      <c r="Q3126" t="s">
        <v>60</v>
      </c>
      <c r="R3126" t="s">
        <v>5173</v>
      </c>
      <c r="S3126" t="s">
        <v>5217</v>
      </c>
      <c r="T3126" s="12">
        <v>0</v>
      </c>
      <c r="V3126" s="14" t="str">
        <f>VLOOKUP(MID(A3126,2,1),Sheet4!A:B,2,FALSE)</f>
        <v>Gd.13</v>
      </c>
      <c r="W3126" s="14">
        <f t="shared" si="96"/>
        <v>388</v>
      </c>
      <c r="X3126" s="14" t="str">
        <f t="shared" si="97"/>
        <v>St</v>
      </c>
      <c r="Y3126" s="14" t="str">
        <f>VLOOKUP(RIGHT(L3126,1),Sheet4!F:G,2,FALSE)</f>
        <v>Grd C</v>
      </c>
    </row>
    <row r="3127" spans="1:25">
      <c r="A3127" t="s">
        <v>6275</v>
      </c>
      <c r="B3127" t="s">
        <v>60</v>
      </c>
      <c r="C3127" t="s">
        <v>86</v>
      </c>
      <c r="D3127" t="s">
        <v>5600</v>
      </c>
      <c r="E3127" t="s">
        <v>60</v>
      </c>
      <c r="F3127" t="s">
        <v>60</v>
      </c>
      <c r="G3127" t="s">
        <v>82</v>
      </c>
      <c r="H3127" t="s">
        <v>5504</v>
      </c>
      <c r="I3127" t="s">
        <v>83</v>
      </c>
      <c r="J3127" s="11">
        <v>136</v>
      </c>
      <c r="K3127" s="12">
        <v>174.896</v>
      </c>
      <c r="L3127" t="s">
        <v>9135</v>
      </c>
      <c r="M3127" t="s">
        <v>60</v>
      </c>
      <c r="N3127" t="s">
        <v>340</v>
      </c>
      <c r="O3127" s="13"/>
      <c r="P3127" t="s">
        <v>9136</v>
      </c>
      <c r="Q3127" t="s">
        <v>60</v>
      </c>
      <c r="R3127" t="s">
        <v>5173</v>
      </c>
      <c r="S3127" t="s">
        <v>5217</v>
      </c>
      <c r="T3127" s="12">
        <v>0</v>
      </c>
      <c r="V3127" s="14" t="str">
        <f>VLOOKUP(MID(A3127,2,1),Sheet4!A:B,2,FALSE)</f>
        <v>Gd.13</v>
      </c>
      <c r="W3127" s="14">
        <f t="shared" si="96"/>
        <v>388</v>
      </c>
      <c r="X3127" s="14" t="str">
        <f t="shared" si="97"/>
        <v>St</v>
      </c>
      <c r="Y3127" s="14" t="str">
        <f>VLOOKUP(RIGHT(L3127,1),Sheet4!F:G,2,FALSE)</f>
        <v>Grd C</v>
      </c>
    </row>
    <row r="3128" spans="1:25">
      <c r="A3128" t="s">
        <v>587</v>
      </c>
      <c r="B3128" t="s">
        <v>181</v>
      </c>
      <c r="C3128" t="s">
        <v>86</v>
      </c>
      <c r="D3128" t="s">
        <v>5600</v>
      </c>
      <c r="E3128" t="s">
        <v>60</v>
      </c>
      <c r="F3128" t="s">
        <v>60</v>
      </c>
      <c r="G3128" t="s">
        <v>82</v>
      </c>
      <c r="H3128" t="s">
        <v>5504</v>
      </c>
      <c r="I3128" t="s">
        <v>83</v>
      </c>
      <c r="J3128" s="11">
        <v>31</v>
      </c>
      <c r="K3128" s="12">
        <v>39.866</v>
      </c>
      <c r="L3128" t="s">
        <v>9137</v>
      </c>
      <c r="M3128" t="s">
        <v>60</v>
      </c>
      <c r="N3128" t="s">
        <v>340</v>
      </c>
      <c r="O3128" s="13"/>
      <c r="P3128" t="s">
        <v>60</v>
      </c>
      <c r="Q3128" t="s">
        <v>181</v>
      </c>
      <c r="R3128" t="s">
        <v>5173</v>
      </c>
      <c r="S3128" t="s">
        <v>5174</v>
      </c>
      <c r="T3128" s="12">
        <v>0</v>
      </c>
      <c r="V3128" s="14" t="str">
        <f>VLOOKUP(MID(A3128,2,1),Sheet4!A:B,2,FALSE)</f>
        <v>Gd.13</v>
      </c>
      <c r="W3128" s="14">
        <f t="shared" si="96"/>
        <v>388</v>
      </c>
      <c r="X3128" s="14" t="str">
        <f t="shared" si="97"/>
        <v>St</v>
      </c>
      <c r="Y3128" s="14" t="str">
        <f>VLOOKUP(RIGHT(L3128,1),Sheet4!F:G,2,FALSE)</f>
        <v>Prime</v>
      </c>
    </row>
    <row r="3129" spans="1:25">
      <c r="A3129" t="s">
        <v>84</v>
      </c>
      <c r="B3129" t="s">
        <v>181</v>
      </c>
      <c r="C3129" t="s">
        <v>86</v>
      </c>
      <c r="D3129" t="s">
        <v>5600</v>
      </c>
      <c r="E3129" t="s">
        <v>60</v>
      </c>
      <c r="F3129" t="s">
        <v>60</v>
      </c>
      <c r="G3129" t="s">
        <v>82</v>
      </c>
      <c r="H3129" t="s">
        <v>5504</v>
      </c>
      <c r="I3129" t="s">
        <v>83</v>
      </c>
      <c r="J3129" s="11">
        <v>5</v>
      </c>
      <c r="K3129" s="16">
        <v>6.43</v>
      </c>
      <c r="L3129" t="s">
        <v>9138</v>
      </c>
      <c r="M3129" t="s">
        <v>60</v>
      </c>
      <c r="N3129" t="s">
        <v>340</v>
      </c>
      <c r="O3129" s="13"/>
      <c r="P3129" t="s">
        <v>60</v>
      </c>
      <c r="Q3129" t="s">
        <v>181</v>
      </c>
      <c r="R3129" t="s">
        <v>5173</v>
      </c>
      <c r="S3129" t="s">
        <v>5174</v>
      </c>
      <c r="T3129" s="12">
        <v>0</v>
      </c>
      <c r="V3129" s="14" t="str">
        <f>VLOOKUP(MID(A3129,2,1),Sheet4!A:B,2,FALSE)</f>
        <v>Gd.13</v>
      </c>
      <c r="W3129" s="14">
        <f t="shared" si="96"/>
        <v>388</v>
      </c>
      <c r="X3129" s="14" t="str">
        <f t="shared" si="97"/>
        <v>St</v>
      </c>
      <c r="Y3129" s="14" t="str">
        <f>VLOOKUP(RIGHT(L3129,1),Sheet4!F:G,2,FALSE)</f>
        <v>Prime</v>
      </c>
    </row>
    <row r="3130" spans="1:25">
      <c r="A3130" t="s">
        <v>84</v>
      </c>
      <c r="B3130" t="s">
        <v>181</v>
      </c>
      <c r="C3130" t="s">
        <v>86</v>
      </c>
      <c r="D3130" t="s">
        <v>5600</v>
      </c>
      <c r="E3130" t="s">
        <v>60</v>
      </c>
      <c r="F3130" t="s">
        <v>60</v>
      </c>
      <c r="G3130" t="s">
        <v>82</v>
      </c>
      <c r="H3130" t="s">
        <v>5504</v>
      </c>
      <c r="I3130" t="s">
        <v>83</v>
      </c>
      <c r="J3130" s="11">
        <v>1</v>
      </c>
      <c r="K3130" s="12">
        <v>1.286</v>
      </c>
      <c r="L3130" t="s">
        <v>3018</v>
      </c>
      <c r="M3130" t="s">
        <v>60</v>
      </c>
      <c r="N3130" t="s">
        <v>340</v>
      </c>
      <c r="O3130" s="13"/>
      <c r="P3130" t="s">
        <v>60</v>
      </c>
      <c r="Q3130" t="s">
        <v>181</v>
      </c>
      <c r="R3130" t="s">
        <v>5173</v>
      </c>
      <c r="S3130" t="s">
        <v>5174</v>
      </c>
      <c r="T3130" s="12">
        <v>0</v>
      </c>
      <c r="V3130" s="14" t="str">
        <f>VLOOKUP(MID(A3130,2,1),Sheet4!A:B,2,FALSE)</f>
        <v>Gd.13</v>
      </c>
      <c r="W3130" s="14">
        <f t="shared" si="96"/>
        <v>388</v>
      </c>
      <c r="X3130" s="14" t="str">
        <f t="shared" si="97"/>
        <v>St</v>
      </c>
      <c r="Y3130" s="14" t="str">
        <f>VLOOKUP(RIGHT(L3130,1),Sheet4!F:G,2,FALSE)</f>
        <v>Prime</v>
      </c>
    </row>
    <row r="3131" spans="1:25">
      <c r="A3131" t="s">
        <v>376</v>
      </c>
      <c r="B3131" t="s">
        <v>181</v>
      </c>
      <c r="C3131" t="s">
        <v>86</v>
      </c>
      <c r="D3131" t="s">
        <v>5600</v>
      </c>
      <c r="E3131" t="s">
        <v>60</v>
      </c>
      <c r="F3131" t="s">
        <v>60</v>
      </c>
      <c r="G3131" t="s">
        <v>82</v>
      </c>
      <c r="H3131" t="s">
        <v>5504</v>
      </c>
      <c r="I3131" t="s">
        <v>83</v>
      </c>
      <c r="J3131" s="11">
        <v>455</v>
      </c>
      <c r="K3131" s="16">
        <v>585.13</v>
      </c>
      <c r="L3131" t="s">
        <v>9137</v>
      </c>
      <c r="M3131" t="s">
        <v>60</v>
      </c>
      <c r="N3131" t="s">
        <v>340</v>
      </c>
      <c r="O3131" s="13"/>
      <c r="P3131" t="s">
        <v>60</v>
      </c>
      <c r="Q3131" t="s">
        <v>181</v>
      </c>
      <c r="R3131" t="s">
        <v>5173</v>
      </c>
      <c r="S3131" t="s">
        <v>5174</v>
      </c>
      <c r="T3131" s="12">
        <v>0</v>
      </c>
      <c r="V3131" s="14" t="str">
        <f>VLOOKUP(MID(A3131,2,1),Sheet4!A:B,2,FALSE)</f>
        <v>Gd.13</v>
      </c>
      <c r="W3131" s="14">
        <f t="shared" si="96"/>
        <v>388</v>
      </c>
      <c r="X3131" s="14" t="str">
        <f t="shared" si="97"/>
        <v>St</v>
      </c>
      <c r="Y3131" s="14" t="str">
        <f>VLOOKUP(RIGHT(L3131,1),Sheet4!F:G,2,FALSE)</f>
        <v>Prime</v>
      </c>
    </row>
    <row r="3132" spans="1:25">
      <c r="A3132" t="s">
        <v>587</v>
      </c>
      <c r="B3132" t="s">
        <v>9139</v>
      </c>
      <c r="C3132" t="s">
        <v>86</v>
      </c>
      <c r="D3132" t="s">
        <v>5600</v>
      </c>
      <c r="E3132" t="s">
        <v>60</v>
      </c>
      <c r="F3132" t="s">
        <v>60</v>
      </c>
      <c r="G3132" t="s">
        <v>82</v>
      </c>
      <c r="H3132" t="s">
        <v>5504</v>
      </c>
      <c r="I3132" t="s">
        <v>83</v>
      </c>
      <c r="J3132" s="11">
        <v>16</v>
      </c>
      <c r="K3132" s="12">
        <v>20.576</v>
      </c>
      <c r="L3132" t="s">
        <v>2755</v>
      </c>
      <c r="M3132" t="s">
        <v>60</v>
      </c>
      <c r="N3132" t="s">
        <v>340</v>
      </c>
      <c r="O3132" s="13"/>
      <c r="P3132" t="s">
        <v>60</v>
      </c>
      <c r="Q3132" t="s">
        <v>9139</v>
      </c>
      <c r="R3132" t="s">
        <v>5173</v>
      </c>
      <c r="S3132" t="s">
        <v>5174</v>
      </c>
      <c r="T3132" s="12">
        <v>0</v>
      </c>
      <c r="V3132" s="14" t="str">
        <f>VLOOKUP(MID(A3132,2,1),Sheet4!A:B,2,FALSE)</f>
        <v>Gd.13</v>
      </c>
      <c r="W3132" s="14">
        <f t="shared" si="96"/>
        <v>388</v>
      </c>
      <c r="X3132" s="14" t="str">
        <f t="shared" si="97"/>
        <v>St</v>
      </c>
      <c r="Y3132" s="14" t="str">
        <f>VLOOKUP(RIGHT(L3132,1),Sheet4!F:G,2,FALSE)</f>
        <v>Prime</v>
      </c>
    </row>
    <row r="3133" spans="1:25">
      <c r="A3133" t="s">
        <v>587</v>
      </c>
      <c r="B3133" t="s">
        <v>9139</v>
      </c>
      <c r="C3133" t="s">
        <v>86</v>
      </c>
      <c r="D3133" t="s">
        <v>5600</v>
      </c>
      <c r="E3133" t="s">
        <v>60</v>
      </c>
      <c r="F3133" t="s">
        <v>60</v>
      </c>
      <c r="G3133" t="s">
        <v>82</v>
      </c>
      <c r="H3133" t="s">
        <v>5504</v>
      </c>
      <c r="I3133" t="s">
        <v>83</v>
      </c>
      <c r="J3133" s="11">
        <v>39</v>
      </c>
      <c r="K3133" s="12">
        <v>50.154</v>
      </c>
      <c r="L3133" t="s">
        <v>9140</v>
      </c>
      <c r="M3133" t="s">
        <v>60</v>
      </c>
      <c r="N3133" t="s">
        <v>340</v>
      </c>
      <c r="O3133" s="13"/>
      <c r="P3133" t="s">
        <v>60</v>
      </c>
      <c r="Q3133" t="s">
        <v>9139</v>
      </c>
      <c r="R3133" t="s">
        <v>5173</v>
      </c>
      <c r="S3133" t="s">
        <v>5174</v>
      </c>
      <c r="T3133" s="12">
        <v>0</v>
      </c>
      <c r="V3133" s="14" t="str">
        <f>VLOOKUP(MID(A3133,2,1),Sheet4!A:B,2,FALSE)</f>
        <v>Gd.13</v>
      </c>
      <c r="W3133" s="14">
        <f t="shared" si="96"/>
        <v>388</v>
      </c>
      <c r="X3133" s="14" t="str">
        <f t="shared" si="97"/>
        <v>St</v>
      </c>
      <c r="Y3133" s="14" t="str">
        <f>VLOOKUP(RIGHT(L3133,1),Sheet4!F:G,2,FALSE)</f>
        <v>Prime</v>
      </c>
    </row>
    <row r="3134" spans="1:25">
      <c r="A3134" t="s">
        <v>77</v>
      </c>
      <c r="B3134" t="s">
        <v>60</v>
      </c>
      <c r="C3134" t="s">
        <v>9141</v>
      </c>
      <c r="D3134" t="s">
        <v>5590</v>
      </c>
      <c r="E3134" t="s">
        <v>60</v>
      </c>
      <c r="F3134" t="s">
        <v>60</v>
      </c>
      <c r="G3134" t="s">
        <v>334</v>
      </c>
      <c r="H3134" t="s">
        <v>5907</v>
      </c>
      <c r="I3134" t="s">
        <v>510</v>
      </c>
      <c r="J3134" s="11">
        <v>28</v>
      </c>
      <c r="K3134" s="12">
        <v>13.636</v>
      </c>
      <c r="L3134" t="s">
        <v>9142</v>
      </c>
      <c r="M3134" t="s">
        <v>60</v>
      </c>
      <c r="N3134" t="s">
        <v>340</v>
      </c>
      <c r="O3134" s="13"/>
      <c r="P3134" t="s">
        <v>60</v>
      </c>
      <c r="Q3134" t="s">
        <v>60</v>
      </c>
      <c r="R3134" t="s">
        <v>5173</v>
      </c>
      <c r="S3134" t="s">
        <v>5174</v>
      </c>
      <c r="T3134" s="12">
        <v>0</v>
      </c>
      <c r="V3134" s="14" t="str">
        <f>VLOOKUP(MID(A3134,2,1),Sheet4!A:B,2,FALSE)</f>
        <v>Gd.05</v>
      </c>
      <c r="W3134" s="14">
        <f t="shared" si="96"/>
        <v>338</v>
      </c>
      <c r="X3134" s="14" t="str">
        <f t="shared" si="97"/>
        <v>St</v>
      </c>
      <c r="Y3134" s="14" t="str">
        <f>VLOOKUP(RIGHT(L3134,1),Sheet4!F:G,2,FALSE)</f>
        <v>Prime</v>
      </c>
    </row>
    <row r="3135" spans="1:25">
      <c r="A3135" t="s">
        <v>9143</v>
      </c>
      <c r="B3135" t="s">
        <v>60</v>
      </c>
      <c r="C3135" t="s">
        <v>9141</v>
      </c>
      <c r="D3135" t="s">
        <v>5590</v>
      </c>
      <c r="E3135" t="s">
        <v>60</v>
      </c>
      <c r="F3135" t="s">
        <v>60</v>
      </c>
      <c r="G3135" t="s">
        <v>334</v>
      </c>
      <c r="H3135" t="s">
        <v>5907</v>
      </c>
      <c r="I3135" t="s">
        <v>510</v>
      </c>
      <c r="J3135" s="11">
        <v>300</v>
      </c>
      <c r="K3135" s="16">
        <v>146.1</v>
      </c>
      <c r="L3135" t="s">
        <v>9098</v>
      </c>
      <c r="M3135" t="s">
        <v>60</v>
      </c>
      <c r="N3135" t="s">
        <v>340</v>
      </c>
      <c r="O3135" s="13"/>
      <c r="P3135" t="s">
        <v>60</v>
      </c>
      <c r="Q3135" t="s">
        <v>60</v>
      </c>
      <c r="R3135" t="s">
        <v>5173</v>
      </c>
      <c r="S3135" t="s">
        <v>5174</v>
      </c>
      <c r="T3135" s="12">
        <v>0</v>
      </c>
      <c r="V3135" s="14" t="str">
        <f>VLOOKUP(MID(A3135,2,1),Sheet4!A:B,2,FALSE)</f>
        <v>Gd.14</v>
      </c>
      <c r="W3135" s="14">
        <f t="shared" si="96"/>
        <v>338</v>
      </c>
      <c r="X3135" s="14" t="str">
        <f t="shared" si="97"/>
        <v>St</v>
      </c>
      <c r="Y3135" s="14" t="str">
        <f>VLOOKUP(RIGHT(L3135,1),Sheet4!F:G,2,FALSE)</f>
        <v>Prime</v>
      </c>
    </row>
    <row r="3136" spans="1:25">
      <c r="A3136" t="s">
        <v>9143</v>
      </c>
      <c r="B3136" t="s">
        <v>60</v>
      </c>
      <c r="C3136" t="s">
        <v>9144</v>
      </c>
      <c r="D3136" t="s">
        <v>5590</v>
      </c>
      <c r="E3136" t="s">
        <v>60</v>
      </c>
      <c r="F3136" t="s">
        <v>60</v>
      </c>
      <c r="G3136" t="s">
        <v>334</v>
      </c>
      <c r="H3136" t="s">
        <v>5907</v>
      </c>
      <c r="I3136" t="s">
        <v>2337</v>
      </c>
      <c r="J3136" s="11">
        <v>43</v>
      </c>
      <c r="K3136" s="12">
        <v>26.703</v>
      </c>
      <c r="L3136" t="s">
        <v>9142</v>
      </c>
      <c r="M3136" t="s">
        <v>60</v>
      </c>
      <c r="N3136" t="s">
        <v>340</v>
      </c>
      <c r="O3136" s="13"/>
      <c r="P3136" t="s">
        <v>60</v>
      </c>
      <c r="Q3136" t="s">
        <v>60</v>
      </c>
      <c r="R3136" t="s">
        <v>5173</v>
      </c>
      <c r="S3136" t="s">
        <v>5174</v>
      </c>
      <c r="T3136" s="12">
        <v>0</v>
      </c>
      <c r="V3136" s="14" t="str">
        <f>VLOOKUP(MID(A3136,2,1),Sheet4!A:B,2,FALSE)</f>
        <v>Gd.14</v>
      </c>
      <c r="W3136" s="14">
        <f t="shared" si="96"/>
        <v>431</v>
      </c>
      <c r="X3136" s="14" t="str">
        <f t="shared" si="97"/>
        <v>St</v>
      </c>
      <c r="Y3136" s="14" t="str">
        <f>VLOOKUP(RIGHT(L3136,1),Sheet4!F:G,2,FALSE)</f>
        <v>Prime</v>
      </c>
    </row>
    <row r="3137" spans="1:25">
      <c r="A3137" t="s">
        <v>9143</v>
      </c>
      <c r="B3137" t="s">
        <v>60</v>
      </c>
      <c r="C3137" t="s">
        <v>9144</v>
      </c>
      <c r="D3137" t="s">
        <v>5590</v>
      </c>
      <c r="E3137" t="s">
        <v>60</v>
      </c>
      <c r="F3137" t="s">
        <v>60</v>
      </c>
      <c r="G3137" t="s">
        <v>334</v>
      </c>
      <c r="H3137" t="s">
        <v>5907</v>
      </c>
      <c r="I3137" t="s">
        <v>2337</v>
      </c>
      <c r="J3137" s="11">
        <v>63</v>
      </c>
      <c r="K3137" s="12">
        <v>39.123</v>
      </c>
      <c r="L3137" t="s">
        <v>9145</v>
      </c>
      <c r="M3137" t="s">
        <v>60</v>
      </c>
      <c r="N3137" t="s">
        <v>340</v>
      </c>
      <c r="O3137" s="13"/>
      <c r="P3137" t="s">
        <v>60</v>
      </c>
      <c r="Q3137" t="s">
        <v>60</v>
      </c>
      <c r="R3137" t="s">
        <v>5562</v>
      </c>
      <c r="S3137" t="s">
        <v>5174</v>
      </c>
      <c r="T3137" s="12">
        <v>0</v>
      </c>
      <c r="V3137" s="14" t="str">
        <f>VLOOKUP(MID(A3137,2,1),Sheet4!A:B,2,FALSE)</f>
        <v>Gd.14</v>
      </c>
      <c r="W3137" s="14">
        <f t="shared" si="96"/>
        <v>431</v>
      </c>
      <c r="X3137" s="14" t="str">
        <f t="shared" si="97"/>
        <v>St</v>
      </c>
      <c r="Y3137" s="14" t="str">
        <f>VLOOKUP(RIGHT(L3137,1),Sheet4!F:G,2,FALSE)</f>
        <v>Prime</v>
      </c>
    </row>
    <row r="3138" spans="1:25">
      <c r="A3138" t="s">
        <v>9143</v>
      </c>
      <c r="B3138" t="s">
        <v>60</v>
      </c>
      <c r="C3138" t="s">
        <v>9144</v>
      </c>
      <c r="D3138" t="s">
        <v>5590</v>
      </c>
      <c r="E3138" t="s">
        <v>60</v>
      </c>
      <c r="F3138" t="s">
        <v>60</v>
      </c>
      <c r="G3138" t="s">
        <v>334</v>
      </c>
      <c r="H3138" t="s">
        <v>5907</v>
      </c>
      <c r="I3138" t="s">
        <v>2337</v>
      </c>
      <c r="J3138" s="11">
        <v>2097</v>
      </c>
      <c r="K3138" s="12">
        <v>1302.237</v>
      </c>
      <c r="L3138" t="s">
        <v>9098</v>
      </c>
      <c r="M3138" t="s">
        <v>60</v>
      </c>
      <c r="N3138" t="s">
        <v>340</v>
      </c>
      <c r="O3138" s="13"/>
      <c r="P3138" t="s">
        <v>60</v>
      </c>
      <c r="Q3138" t="s">
        <v>60</v>
      </c>
      <c r="R3138" t="s">
        <v>5173</v>
      </c>
      <c r="S3138" t="s">
        <v>5174</v>
      </c>
      <c r="T3138" s="12">
        <v>0</v>
      </c>
      <c r="V3138" s="14" t="str">
        <f>VLOOKUP(MID(A3138,2,1),Sheet4!A:B,2,FALSE)</f>
        <v>Gd.14</v>
      </c>
      <c r="W3138" s="14">
        <f t="shared" ref="W3138:W3201" si="98">IF(MID(C3138,14,1)="A",RIGHT(C3138,4)/1,IF(MID(C3138,13,1)="+",RIGHT(C3138,5)/10,IF(MID(C3138,13,1)="-",RIGHT(C3138,5)/1)))</f>
        <v>431</v>
      </c>
      <c r="X3138" s="14" t="str">
        <f t="shared" ref="X3138:X3201" si="99">IF(W3138&lt;3000,"St","LT")</f>
        <v>St</v>
      </c>
      <c r="Y3138" s="14" t="str">
        <f>VLOOKUP(RIGHT(L3138,1),Sheet4!F:G,2,FALSE)</f>
        <v>Prime</v>
      </c>
    </row>
    <row r="3139" spans="1:25">
      <c r="A3139" t="s">
        <v>476</v>
      </c>
      <c r="B3139" t="s">
        <v>60</v>
      </c>
      <c r="C3139" t="s">
        <v>9146</v>
      </c>
      <c r="D3139" t="s">
        <v>5590</v>
      </c>
      <c r="E3139" t="s">
        <v>60</v>
      </c>
      <c r="F3139" t="s">
        <v>60</v>
      </c>
      <c r="G3139" t="s">
        <v>334</v>
      </c>
      <c r="H3139" t="s">
        <v>6192</v>
      </c>
      <c r="I3139" t="s">
        <v>2337</v>
      </c>
      <c r="J3139" s="11">
        <v>56</v>
      </c>
      <c r="K3139" s="12">
        <v>42.952</v>
      </c>
      <c r="L3139" t="s">
        <v>9102</v>
      </c>
      <c r="M3139" t="s">
        <v>60</v>
      </c>
      <c r="N3139" t="s">
        <v>340</v>
      </c>
      <c r="O3139" s="13"/>
      <c r="P3139" t="s">
        <v>60</v>
      </c>
      <c r="Q3139" t="s">
        <v>60</v>
      </c>
      <c r="R3139" t="s">
        <v>5173</v>
      </c>
      <c r="S3139" t="s">
        <v>5174</v>
      </c>
      <c r="T3139" s="12">
        <v>0</v>
      </c>
      <c r="V3139" s="14" t="str">
        <f>VLOOKUP(MID(A3139,2,1),Sheet4!A:B,2,FALSE)</f>
        <v>Gd.13</v>
      </c>
      <c r="W3139" s="14">
        <f t="shared" si="98"/>
        <v>431</v>
      </c>
      <c r="X3139" s="14" t="str">
        <f t="shared" si="99"/>
        <v>St</v>
      </c>
      <c r="Y3139" s="14" t="str">
        <f>VLOOKUP(RIGHT(L3139,1),Sheet4!F:G,2,FALSE)</f>
        <v>Prime</v>
      </c>
    </row>
    <row r="3140" spans="1:25">
      <c r="A3140" t="s">
        <v>9143</v>
      </c>
      <c r="B3140" t="s">
        <v>60</v>
      </c>
      <c r="C3140" t="s">
        <v>9146</v>
      </c>
      <c r="D3140" t="s">
        <v>5590</v>
      </c>
      <c r="E3140" t="s">
        <v>60</v>
      </c>
      <c r="F3140" t="s">
        <v>60</v>
      </c>
      <c r="G3140" t="s">
        <v>334</v>
      </c>
      <c r="H3140" t="s">
        <v>6192</v>
      </c>
      <c r="I3140" t="s">
        <v>2337</v>
      </c>
      <c r="J3140" s="11">
        <v>120</v>
      </c>
      <c r="K3140" s="16">
        <v>92.04</v>
      </c>
      <c r="L3140" t="s">
        <v>9103</v>
      </c>
      <c r="M3140" t="s">
        <v>60</v>
      </c>
      <c r="N3140" t="s">
        <v>340</v>
      </c>
      <c r="O3140" s="13"/>
      <c r="P3140" t="s">
        <v>60</v>
      </c>
      <c r="Q3140" t="s">
        <v>60</v>
      </c>
      <c r="R3140" t="s">
        <v>5173</v>
      </c>
      <c r="S3140" t="s">
        <v>5174</v>
      </c>
      <c r="T3140" s="12">
        <v>0</v>
      </c>
      <c r="V3140" s="14" t="str">
        <f>VLOOKUP(MID(A3140,2,1),Sheet4!A:B,2,FALSE)</f>
        <v>Gd.14</v>
      </c>
      <c r="W3140" s="14">
        <f t="shared" si="98"/>
        <v>431</v>
      </c>
      <c r="X3140" s="14" t="str">
        <f t="shared" si="99"/>
        <v>St</v>
      </c>
      <c r="Y3140" s="14" t="str">
        <f>VLOOKUP(RIGHT(L3140,1),Sheet4!F:G,2,FALSE)</f>
        <v>Prime</v>
      </c>
    </row>
    <row r="3141" spans="1:25">
      <c r="A3141" t="s">
        <v>9143</v>
      </c>
      <c r="B3141" t="s">
        <v>60</v>
      </c>
      <c r="C3141" t="s">
        <v>9146</v>
      </c>
      <c r="D3141" t="s">
        <v>5590</v>
      </c>
      <c r="E3141" t="s">
        <v>60</v>
      </c>
      <c r="F3141" t="s">
        <v>60</v>
      </c>
      <c r="G3141" t="s">
        <v>334</v>
      </c>
      <c r="H3141" t="s">
        <v>6192</v>
      </c>
      <c r="I3141" t="s">
        <v>2337</v>
      </c>
      <c r="J3141" s="11">
        <v>1200</v>
      </c>
      <c r="K3141" s="16">
        <v>920.4</v>
      </c>
      <c r="L3141" t="s">
        <v>2348</v>
      </c>
      <c r="M3141" t="s">
        <v>60</v>
      </c>
      <c r="N3141" t="s">
        <v>340</v>
      </c>
      <c r="O3141" s="13"/>
      <c r="P3141" t="s">
        <v>60</v>
      </c>
      <c r="Q3141" t="s">
        <v>60</v>
      </c>
      <c r="R3141" t="s">
        <v>5173</v>
      </c>
      <c r="S3141" t="s">
        <v>5174</v>
      </c>
      <c r="T3141" s="12">
        <v>0</v>
      </c>
      <c r="V3141" s="14" t="str">
        <f>VLOOKUP(MID(A3141,2,1),Sheet4!A:B,2,FALSE)</f>
        <v>Gd.14</v>
      </c>
      <c r="W3141" s="14">
        <f t="shared" si="98"/>
        <v>431</v>
      </c>
      <c r="X3141" s="14" t="str">
        <f t="shared" si="99"/>
        <v>St</v>
      </c>
      <c r="Y3141" s="14" t="str">
        <f>VLOOKUP(RIGHT(L3141,1),Sheet4!F:G,2,FALSE)</f>
        <v>Prime</v>
      </c>
    </row>
    <row r="3142" spans="1:25">
      <c r="A3142" t="s">
        <v>6275</v>
      </c>
      <c r="B3142" t="s">
        <v>60</v>
      </c>
      <c r="C3142" t="s">
        <v>3197</v>
      </c>
      <c r="D3142" t="s">
        <v>60</v>
      </c>
      <c r="E3142" t="s">
        <v>60</v>
      </c>
      <c r="F3142" t="s">
        <v>60</v>
      </c>
      <c r="G3142" t="s">
        <v>475</v>
      </c>
      <c r="H3142" t="s">
        <v>5907</v>
      </c>
      <c r="I3142" t="s">
        <v>3195</v>
      </c>
      <c r="J3142" s="11">
        <v>7</v>
      </c>
      <c r="K3142" s="12">
        <v>3.073</v>
      </c>
      <c r="L3142" t="s">
        <v>9105</v>
      </c>
      <c r="M3142" t="s">
        <v>60</v>
      </c>
      <c r="N3142" t="s">
        <v>340</v>
      </c>
      <c r="O3142" s="13"/>
      <c r="P3142" t="s">
        <v>60</v>
      </c>
      <c r="Q3142" t="s">
        <v>60</v>
      </c>
      <c r="R3142" t="s">
        <v>5173</v>
      </c>
      <c r="S3142" t="s">
        <v>5174</v>
      </c>
      <c r="T3142" s="12">
        <v>0</v>
      </c>
      <c r="V3142" s="14" t="str">
        <f>VLOOKUP(MID(A3142,2,1),Sheet4!A:B,2,FALSE)</f>
        <v>Gd.13</v>
      </c>
      <c r="W3142" s="14">
        <f t="shared" si="98"/>
        <v>271</v>
      </c>
      <c r="X3142" s="14" t="str">
        <f t="shared" si="99"/>
        <v>St</v>
      </c>
      <c r="Y3142" s="14" t="str">
        <f>VLOOKUP(RIGHT(L3142,1),Sheet4!F:G,2,FALSE)</f>
        <v>Prime</v>
      </c>
    </row>
    <row r="3143" spans="1:25">
      <c r="A3143" t="s">
        <v>9143</v>
      </c>
      <c r="B3143" t="s">
        <v>60</v>
      </c>
      <c r="C3143" t="s">
        <v>9147</v>
      </c>
      <c r="D3143" t="s">
        <v>60</v>
      </c>
      <c r="E3143" t="s">
        <v>60</v>
      </c>
      <c r="F3143" t="s">
        <v>60</v>
      </c>
      <c r="G3143" t="s">
        <v>475</v>
      </c>
      <c r="H3143" t="s">
        <v>5907</v>
      </c>
      <c r="I3143" t="s">
        <v>1286</v>
      </c>
      <c r="J3143" s="11">
        <v>360</v>
      </c>
      <c r="K3143" s="16">
        <v>161.64</v>
      </c>
      <c r="L3143" t="s">
        <v>477</v>
      </c>
      <c r="M3143" t="s">
        <v>60</v>
      </c>
      <c r="N3143" t="s">
        <v>340</v>
      </c>
      <c r="O3143" s="13"/>
      <c r="P3143" t="s">
        <v>60</v>
      </c>
      <c r="Q3143" t="s">
        <v>60</v>
      </c>
      <c r="R3143" t="s">
        <v>5173</v>
      </c>
      <c r="S3143" t="s">
        <v>5174</v>
      </c>
      <c r="T3143" s="12">
        <v>0</v>
      </c>
      <c r="V3143" s="14" t="str">
        <f>VLOOKUP(MID(A3143,2,1),Sheet4!A:B,2,FALSE)</f>
        <v>Gd.14</v>
      </c>
      <c r="W3143" s="14">
        <f t="shared" si="98"/>
        <v>277</v>
      </c>
      <c r="X3143" s="14" t="str">
        <f t="shared" si="99"/>
        <v>St</v>
      </c>
      <c r="Y3143" s="14" t="str">
        <f>VLOOKUP(RIGHT(L3143,1),Sheet4!F:G,2,FALSE)</f>
        <v>Prime</v>
      </c>
    </row>
    <row r="3144" spans="1:25">
      <c r="A3144" t="s">
        <v>476</v>
      </c>
      <c r="B3144" t="s">
        <v>60</v>
      </c>
      <c r="C3144" t="s">
        <v>9148</v>
      </c>
      <c r="D3144" t="s">
        <v>60</v>
      </c>
      <c r="E3144" t="s">
        <v>60</v>
      </c>
      <c r="F3144" t="s">
        <v>60</v>
      </c>
      <c r="G3144" t="s">
        <v>475</v>
      </c>
      <c r="H3144" t="s">
        <v>5907</v>
      </c>
      <c r="I3144" t="s">
        <v>83</v>
      </c>
      <c r="J3144" s="11">
        <v>26</v>
      </c>
      <c r="K3144" s="12">
        <v>16.354</v>
      </c>
      <c r="L3144" t="s">
        <v>9149</v>
      </c>
      <c r="M3144" t="s">
        <v>60</v>
      </c>
      <c r="N3144" t="s">
        <v>340</v>
      </c>
      <c r="O3144" s="13"/>
      <c r="P3144" t="s">
        <v>60</v>
      </c>
      <c r="Q3144" t="s">
        <v>60</v>
      </c>
      <c r="R3144" t="s">
        <v>5562</v>
      </c>
      <c r="S3144" t="s">
        <v>5174</v>
      </c>
      <c r="T3144" s="12">
        <v>0</v>
      </c>
      <c r="V3144" s="14" t="str">
        <f>VLOOKUP(MID(A3144,2,1),Sheet4!A:B,2,FALSE)</f>
        <v>Gd.13</v>
      </c>
      <c r="W3144" s="14">
        <f t="shared" si="98"/>
        <v>388</v>
      </c>
      <c r="X3144" s="14" t="str">
        <f t="shared" si="99"/>
        <v>St</v>
      </c>
      <c r="Y3144" s="14" t="str">
        <f>VLOOKUP(RIGHT(L3144,1),Sheet4!F:G,2,FALSE)</f>
        <v>Prime</v>
      </c>
    </row>
    <row r="3145" spans="1:25">
      <c r="A3145" t="s">
        <v>6275</v>
      </c>
      <c r="B3145" t="s">
        <v>60</v>
      </c>
      <c r="C3145" t="s">
        <v>9150</v>
      </c>
      <c r="D3145" t="s">
        <v>60</v>
      </c>
      <c r="E3145" t="s">
        <v>60</v>
      </c>
      <c r="F3145" t="s">
        <v>60</v>
      </c>
      <c r="G3145" t="s">
        <v>475</v>
      </c>
      <c r="H3145" t="s">
        <v>5907</v>
      </c>
      <c r="I3145" t="s">
        <v>1974</v>
      </c>
      <c r="J3145" s="11">
        <v>72</v>
      </c>
      <c r="K3145" s="12">
        <v>47.376</v>
      </c>
      <c r="L3145" t="s">
        <v>9151</v>
      </c>
      <c r="M3145" t="s">
        <v>60</v>
      </c>
      <c r="N3145" t="s">
        <v>340</v>
      </c>
      <c r="O3145" s="13"/>
      <c r="P3145" t="s">
        <v>9152</v>
      </c>
      <c r="Q3145" t="s">
        <v>60</v>
      </c>
      <c r="R3145" t="s">
        <v>5562</v>
      </c>
      <c r="S3145" t="s">
        <v>5174</v>
      </c>
      <c r="T3145" s="12">
        <v>0</v>
      </c>
      <c r="V3145" s="14" t="str">
        <f>VLOOKUP(MID(A3145,2,1),Sheet4!A:B,2,FALSE)</f>
        <v>Gd.13</v>
      </c>
      <c r="W3145" s="14">
        <f t="shared" si="98"/>
        <v>406</v>
      </c>
      <c r="X3145" s="14" t="str">
        <f t="shared" si="99"/>
        <v>St</v>
      </c>
      <c r="Y3145" s="14" t="str">
        <f>VLOOKUP(RIGHT(L3145,1),Sheet4!F:G,2,FALSE)</f>
        <v>Prime</v>
      </c>
    </row>
    <row r="3146" spans="1:25">
      <c r="A3146" t="s">
        <v>9143</v>
      </c>
      <c r="B3146" t="s">
        <v>60</v>
      </c>
      <c r="C3146" t="s">
        <v>9150</v>
      </c>
      <c r="D3146" t="s">
        <v>60</v>
      </c>
      <c r="E3146" t="s">
        <v>60</v>
      </c>
      <c r="F3146" t="s">
        <v>60</v>
      </c>
      <c r="G3146" t="s">
        <v>475</v>
      </c>
      <c r="H3146" t="s">
        <v>5907</v>
      </c>
      <c r="I3146" t="s">
        <v>1974</v>
      </c>
      <c r="J3146" s="11">
        <v>240</v>
      </c>
      <c r="K3146" s="16">
        <v>157.92</v>
      </c>
      <c r="L3146" t="s">
        <v>477</v>
      </c>
      <c r="M3146" t="s">
        <v>60</v>
      </c>
      <c r="N3146" t="s">
        <v>340</v>
      </c>
      <c r="O3146" s="13"/>
      <c r="P3146" t="s">
        <v>60</v>
      </c>
      <c r="Q3146" t="s">
        <v>60</v>
      </c>
      <c r="R3146" t="s">
        <v>5173</v>
      </c>
      <c r="S3146" t="s">
        <v>5174</v>
      </c>
      <c r="T3146" s="12">
        <v>0</v>
      </c>
      <c r="V3146" s="14" t="str">
        <f>VLOOKUP(MID(A3146,2,1),Sheet4!A:B,2,FALSE)</f>
        <v>Gd.14</v>
      </c>
      <c r="W3146" s="14">
        <f t="shared" si="98"/>
        <v>406</v>
      </c>
      <c r="X3146" s="14" t="str">
        <f t="shared" si="99"/>
        <v>St</v>
      </c>
      <c r="Y3146" s="14" t="str">
        <f>VLOOKUP(RIGHT(L3146,1),Sheet4!F:G,2,FALSE)</f>
        <v>Prime</v>
      </c>
    </row>
    <row r="3147" spans="1:25">
      <c r="A3147" t="s">
        <v>9143</v>
      </c>
      <c r="B3147" t="s">
        <v>60</v>
      </c>
      <c r="C3147" t="s">
        <v>9153</v>
      </c>
      <c r="D3147" t="s">
        <v>60</v>
      </c>
      <c r="E3147" t="s">
        <v>60</v>
      </c>
      <c r="F3147" t="s">
        <v>60</v>
      </c>
      <c r="G3147" t="s">
        <v>475</v>
      </c>
      <c r="H3147" t="s">
        <v>5907</v>
      </c>
      <c r="I3147" t="s">
        <v>9114</v>
      </c>
      <c r="J3147" s="11">
        <v>41</v>
      </c>
      <c r="K3147" s="12">
        <v>29.643</v>
      </c>
      <c r="L3147" t="s">
        <v>9154</v>
      </c>
      <c r="M3147" t="s">
        <v>60</v>
      </c>
      <c r="N3147" t="s">
        <v>340</v>
      </c>
      <c r="O3147" s="13"/>
      <c r="P3147" t="s">
        <v>60</v>
      </c>
      <c r="Q3147" t="s">
        <v>60</v>
      </c>
      <c r="R3147" t="s">
        <v>5173</v>
      </c>
      <c r="S3147" t="s">
        <v>5174</v>
      </c>
      <c r="T3147" s="12">
        <v>0</v>
      </c>
      <c r="V3147" s="14" t="str">
        <f>VLOOKUP(MID(A3147,2,1),Sheet4!A:B,2,FALSE)</f>
        <v>Gd.14</v>
      </c>
      <c r="W3147" s="14">
        <f t="shared" si="98"/>
        <v>446</v>
      </c>
      <c r="X3147" s="14" t="str">
        <f t="shared" si="99"/>
        <v>St</v>
      </c>
      <c r="Y3147" s="14" t="str">
        <f>VLOOKUP(RIGHT(L3147,1),Sheet4!F:G,2,FALSE)</f>
        <v>Prime</v>
      </c>
    </row>
    <row r="3148" spans="1:25">
      <c r="A3148" t="s">
        <v>476</v>
      </c>
      <c r="B3148" t="s">
        <v>60</v>
      </c>
      <c r="C3148" t="s">
        <v>9153</v>
      </c>
      <c r="D3148" t="s">
        <v>60</v>
      </c>
      <c r="E3148" t="s">
        <v>60</v>
      </c>
      <c r="F3148" t="s">
        <v>60</v>
      </c>
      <c r="G3148" t="s">
        <v>475</v>
      </c>
      <c r="H3148" t="s">
        <v>5907</v>
      </c>
      <c r="I3148" t="s">
        <v>9114</v>
      </c>
      <c r="J3148" s="11">
        <v>40</v>
      </c>
      <c r="K3148" s="16">
        <v>28.92</v>
      </c>
      <c r="L3148" t="s">
        <v>9108</v>
      </c>
      <c r="M3148" t="s">
        <v>60</v>
      </c>
      <c r="N3148" t="s">
        <v>340</v>
      </c>
      <c r="O3148" s="13"/>
      <c r="P3148" t="s">
        <v>60</v>
      </c>
      <c r="Q3148" t="s">
        <v>60</v>
      </c>
      <c r="R3148" t="s">
        <v>5173</v>
      </c>
      <c r="S3148" t="s">
        <v>5174</v>
      </c>
      <c r="T3148" s="12">
        <v>0</v>
      </c>
      <c r="V3148" s="14" t="str">
        <f>VLOOKUP(MID(A3148,2,1),Sheet4!A:B,2,FALSE)</f>
        <v>Gd.13</v>
      </c>
      <c r="W3148" s="14">
        <f t="shared" si="98"/>
        <v>446</v>
      </c>
      <c r="X3148" s="14" t="str">
        <f t="shared" si="99"/>
        <v>St</v>
      </c>
      <c r="Y3148" s="14" t="str">
        <f>VLOOKUP(RIGHT(L3148,1),Sheet4!F:G,2,FALSE)</f>
        <v>Prime</v>
      </c>
    </row>
    <row r="3149" spans="1:25">
      <c r="A3149" t="s">
        <v>6275</v>
      </c>
      <c r="B3149" t="s">
        <v>60</v>
      </c>
      <c r="C3149" t="s">
        <v>9155</v>
      </c>
      <c r="D3149" t="s">
        <v>60</v>
      </c>
      <c r="E3149" t="s">
        <v>60</v>
      </c>
      <c r="F3149" t="s">
        <v>60</v>
      </c>
      <c r="G3149" t="s">
        <v>475</v>
      </c>
      <c r="H3149" t="s">
        <v>6192</v>
      </c>
      <c r="I3149" t="s">
        <v>9120</v>
      </c>
      <c r="J3149" s="11">
        <v>120</v>
      </c>
      <c r="K3149" s="16">
        <v>66</v>
      </c>
      <c r="L3149" t="s">
        <v>9156</v>
      </c>
      <c r="M3149" t="s">
        <v>60</v>
      </c>
      <c r="N3149" t="s">
        <v>340</v>
      </c>
      <c r="O3149" s="13"/>
      <c r="P3149" t="s">
        <v>60</v>
      </c>
      <c r="Q3149" t="s">
        <v>60</v>
      </c>
      <c r="R3149" t="s">
        <v>5562</v>
      </c>
      <c r="S3149" t="s">
        <v>5174</v>
      </c>
      <c r="T3149" s="12">
        <v>0</v>
      </c>
      <c r="V3149" s="14" t="str">
        <f>VLOOKUP(MID(A3149,2,1),Sheet4!A:B,2,FALSE)</f>
        <v>Gd.13</v>
      </c>
      <c r="W3149" s="14">
        <f t="shared" si="98"/>
        <v>274</v>
      </c>
      <c r="X3149" s="14" t="str">
        <f t="shared" si="99"/>
        <v>St</v>
      </c>
      <c r="Y3149" s="14" t="str">
        <f>VLOOKUP(RIGHT(L3149,1),Sheet4!F:G,2,FALSE)</f>
        <v>Prime</v>
      </c>
    </row>
    <row r="3150" spans="1:25">
      <c r="A3150" t="s">
        <v>9143</v>
      </c>
      <c r="B3150" t="s">
        <v>60</v>
      </c>
      <c r="C3150" t="s">
        <v>9155</v>
      </c>
      <c r="D3150" t="s">
        <v>60</v>
      </c>
      <c r="E3150" t="s">
        <v>60</v>
      </c>
      <c r="F3150" t="s">
        <v>60</v>
      </c>
      <c r="G3150" t="s">
        <v>475</v>
      </c>
      <c r="H3150" t="s">
        <v>6192</v>
      </c>
      <c r="I3150" t="s">
        <v>9120</v>
      </c>
      <c r="J3150" s="11">
        <v>480</v>
      </c>
      <c r="K3150" s="16">
        <v>264</v>
      </c>
      <c r="L3150" t="s">
        <v>9122</v>
      </c>
      <c r="M3150" t="s">
        <v>60</v>
      </c>
      <c r="N3150" t="s">
        <v>340</v>
      </c>
      <c r="O3150" s="13"/>
      <c r="P3150" t="s">
        <v>60</v>
      </c>
      <c r="Q3150" t="s">
        <v>60</v>
      </c>
      <c r="R3150" t="s">
        <v>5173</v>
      </c>
      <c r="S3150" t="s">
        <v>5174</v>
      </c>
      <c r="T3150" s="12">
        <v>0</v>
      </c>
      <c r="V3150" s="14" t="str">
        <f>VLOOKUP(MID(A3150,2,1),Sheet4!A:B,2,FALSE)</f>
        <v>Gd.14</v>
      </c>
      <c r="W3150" s="14">
        <f t="shared" si="98"/>
        <v>274</v>
      </c>
      <c r="X3150" s="14" t="str">
        <f t="shared" si="99"/>
        <v>St</v>
      </c>
      <c r="Y3150" s="14" t="str">
        <f>VLOOKUP(RIGHT(L3150,1),Sheet4!F:G,2,FALSE)</f>
        <v>Prime</v>
      </c>
    </row>
    <row r="3151" spans="1:25">
      <c r="A3151" t="s">
        <v>587</v>
      </c>
      <c r="B3151" t="s">
        <v>60</v>
      </c>
      <c r="C3151" t="s">
        <v>9157</v>
      </c>
      <c r="D3151" t="s">
        <v>5600</v>
      </c>
      <c r="E3151" t="s">
        <v>60</v>
      </c>
      <c r="F3151" t="s">
        <v>60</v>
      </c>
      <c r="G3151" t="s">
        <v>82</v>
      </c>
      <c r="H3151" t="s">
        <v>6399</v>
      </c>
      <c r="I3151" t="s">
        <v>83</v>
      </c>
      <c r="J3151" s="11">
        <v>16</v>
      </c>
      <c r="K3151" s="16">
        <v>18.48</v>
      </c>
      <c r="L3151" t="s">
        <v>9158</v>
      </c>
      <c r="M3151" t="s">
        <v>60</v>
      </c>
      <c r="N3151" t="s">
        <v>340</v>
      </c>
      <c r="O3151" s="13"/>
      <c r="P3151" t="s">
        <v>60</v>
      </c>
      <c r="Q3151" t="s">
        <v>60</v>
      </c>
      <c r="R3151" t="s">
        <v>5173</v>
      </c>
      <c r="S3151" t="s">
        <v>5174</v>
      </c>
      <c r="T3151" s="12">
        <v>0</v>
      </c>
      <c r="V3151" s="14" t="str">
        <f>VLOOKUP(MID(A3151,2,1),Sheet4!A:B,2,FALSE)</f>
        <v>Gd.13</v>
      </c>
      <c r="W3151" s="14">
        <f t="shared" si="98"/>
        <v>388</v>
      </c>
      <c r="X3151" s="14" t="str">
        <f t="shared" si="99"/>
        <v>St</v>
      </c>
      <c r="Y3151" s="14" t="str">
        <f>VLOOKUP(RIGHT(L3151,1),Sheet4!F:G,2,FALSE)</f>
        <v>Prime</v>
      </c>
    </row>
    <row r="3152" spans="1:25">
      <c r="A3152" t="s">
        <v>6274</v>
      </c>
      <c r="B3152" t="s">
        <v>60</v>
      </c>
      <c r="C3152" t="s">
        <v>9157</v>
      </c>
      <c r="D3152" t="s">
        <v>5600</v>
      </c>
      <c r="E3152" t="s">
        <v>60</v>
      </c>
      <c r="F3152" t="s">
        <v>60</v>
      </c>
      <c r="G3152" t="s">
        <v>82</v>
      </c>
      <c r="H3152" t="s">
        <v>6399</v>
      </c>
      <c r="I3152" t="s">
        <v>83</v>
      </c>
      <c r="J3152" s="11">
        <v>800</v>
      </c>
      <c r="K3152" s="16">
        <v>924</v>
      </c>
      <c r="L3152" t="s">
        <v>9127</v>
      </c>
      <c r="M3152" t="s">
        <v>60</v>
      </c>
      <c r="N3152" t="s">
        <v>340</v>
      </c>
      <c r="O3152" s="13"/>
      <c r="P3152" t="s">
        <v>60</v>
      </c>
      <c r="Q3152" t="s">
        <v>60</v>
      </c>
      <c r="R3152" t="s">
        <v>5173</v>
      </c>
      <c r="S3152" t="s">
        <v>5174</v>
      </c>
      <c r="T3152" s="12">
        <v>0</v>
      </c>
      <c r="V3152" s="14" t="str">
        <f>VLOOKUP(MID(A3152,2,1),Sheet4!A:B,2,FALSE)</f>
        <v>Gd.14</v>
      </c>
      <c r="W3152" s="14">
        <f t="shared" si="98"/>
        <v>388</v>
      </c>
      <c r="X3152" s="14" t="str">
        <f t="shared" si="99"/>
        <v>St</v>
      </c>
      <c r="Y3152" s="14" t="str">
        <f>VLOOKUP(RIGHT(L3152,1),Sheet4!F:G,2,FALSE)</f>
        <v>Prime</v>
      </c>
    </row>
    <row r="3153" spans="1:25">
      <c r="A3153" t="s">
        <v>587</v>
      </c>
      <c r="B3153" t="s">
        <v>60</v>
      </c>
      <c r="C3153" t="s">
        <v>9157</v>
      </c>
      <c r="D3153" t="s">
        <v>5600</v>
      </c>
      <c r="E3153" t="s">
        <v>60</v>
      </c>
      <c r="F3153" t="s">
        <v>60</v>
      </c>
      <c r="G3153" t="s">
        <v>82</v>
      </c>
      <c r="H3153" t="s">
        <v>6399</v>
      </c>
      <c r="I3153" t="s">
        <v>83</v>
      </c>
      <c r="J3153" s="11">
        <v>82</v>
      </c>
      <c r="K3153" s="16">
        <v>94.71</v>
      </c>
      <c r="L3153" t="s">
        <v>9127</v>
      </c>
      <c r="M3153" t="s">
        <v>60</v>
      </c>
      <c r="N3153" t="s">
        <v>340</v>
      </c>
      <c r="O3153" s="13"/>
      <c r="P3153" t="s">
        <v>60</v>
      </c>
      <c r="Q3153" t="s">
        <v>60</v>
      </c>
      <c r="R3153" t="s">
        <v>5173</v>
      </c>
      <c r="S3153" t="s">
        <v>5174</v>
      </c>
      <c r="T3153" s="12">
        <v>0</v>
      </c>
      <c r="V3153" s="14" t="str">
        <f>VLOOKUP(MID(A3153,2,1),Sheet4!A:B,2,FALSE)</f>
        <v>Gd.13</v>
      </c>
      <c r="W3153" s="14">
        <f t="shared" si="98"/>
        <v>388</v>
      </c>
      <c r="X3153" s="14" t="str">
        <f t="shared" si="99"/>
        <v>St</v>
      </c>
      <c r="Y3153" s="14" t="str">
        <f>VLOOKUP(RIGHT(L3153,1),Sheet4!F:G,2,FALSE)</f>
        <v>Prime</v>
      </c>
    </row>
    <row r="3154" spans="1:25">
      <c r="A3154" t="s">
        <v>587</v>
      </c>
      <c r="B3154" t="s">
        <v>60</v>
      </c>
      <c r="C3154" t="s">
        <v>9157</v>
      </c>
      <c r="D3154" t="s">
        <v>5600</v>
      </c>
      <c r="E3154" t="s">
        <v>60</v>
      </c>
      <c r="F3154" t="s">
        <v>60</v>
      </c>
      <c r="G3154" t="s">
        <v>82</v>
      </c>
      <c r="H3154" t="s">
        <v>6399</v>
      </c>
      <c r="I3154" t="s">
        <v>83</v>
      </c>
      <c r="J3154" s="11">
        <v>141</v>
      </c>
      <c r="K3154" s="12">
        <v>162.855</v>
      </c>
      <c r="L3154" t="s">
        <v>9159</v>
      </c>
      <c r="M3154" t="s">
        <v>60</v>
      </c>
      <c r="N3154" t="s">
        <v>340</v>
      </c>
      <c r="O3154" s="13"/>
      <c r="P3154" t="s">
        <v>60</v>
      </c>
      <c r="Q3154" t="s">
        <v>60</v>
      </c>
      <c r="R3154" t="s">
        <v>5173</v>
      </c>
      <c r="S3154" t="s">
        <v>5174</v>
      </c>
      <c r="T3154" s="12">
        <v>0</v>
      </c>
      <c r="V3154" s="14" t="str">
        <f>VLOOKUP(MID(A3154,2,1),Sheet4!A:B,2,FALSE)</f>
        <v>Gd.13</v>
      </c>
      <c r="W3154" s="14">
        <f t="shared" si="98"/>
        <v>388</v>
      </c>
      <c r="X3154" s="14" t="str">
        <f t="shared" si="99"/>
        <v>St</v>
      </c>
      <c r="Y3154" s="14" t="str">
        <f>VLOOKUP(RIGHT(L3154,1),Sheet4!F:G,2,FALSE)</f>
        <v>Prime</v>
      </c>
    </row>
    <row r="3155" spans="1:25">
      <c r="A3155" t="s">
        <v>6274</v>
      </c>
      <c r="B3155" t="s">
        <v>60</v>
      </c>
      <c r="C3155" t="s">
        <v>9157</v>
      </c>
      <c r="D3155" t="s">
        <v>5600</v>
      </c>
      <c r="E3155" t="s">
        <v>60</v>
      </c>
      <c r="F3155" t="s">
        <v>60</v>
      </c>
      <c r="G3155" t="s">
        <v>82</v>
      </c>
      <c r="H3155" t="s">
        <v>6399</v>
      </c>
      <c r="I3155" t="s">
        <v>83</v>
      </c>
      <c r="J3155" s="11">
        <v>656</v>
      </c>
      <c r="K3155" s="16">
        <v>757.68</v>
      </c>
      <c r="L3155" t="s">
        <v>9159</v>
      </c>
      <c r="M3155" t="s">
        <v>60</v>
      </c>
      <c r="N3155" t="s">
        <v>340</v>
      </c>
      <c r="O3155" s="13"/>
      <c r="P3155" t="s">
        <v>60</v>
      </c>
      <c r="Q3155" t="s">
        <v>60</v>
      </c>
      <c r="R3155" t="s">
        <v>5173</v>
      </c>
      <c r="S3155" t="s">
        <v>5174</v>
      </c>
      <c r="T3155" s="12">
        <v>0</v>
      </c>
      <c r="V3155" s="14" t="str">
        <f>VLOOKUP(MID(A3155,2,1),Sheet4!A:B,2,FALSE)</f>
        <v>Gd.14</v>
      </c>
      <c r="W3155" s="14">
        <f t="shared" si="98"/>
        <v>388</v>
      </c>
      <c r="X3155" s="14" t="str">
        <f t="shared" si="99"/>
        <v>St</v>
      </c>
      <c r="Y3155" s="14" t="str">
        <f>VLOOKUP(RIGHT(L3155,1),Sheet4!F:G,2,FALSE)</f>
        <v>Prime</v>
      </c>
    </row>
    <row r="3156" spans="1:25">
      <c r="A3156" t="s">
        <v>6274</v>
      </c>
      <c r="B3156" t="s">
        <v>60</v>
      </c>
      <c r="C3156" t="s">
        <v>9157</v>
      </c>
      <c r="D3156" t="s">
        <v>5600</v>
      </c>
      <c r="E3156" t="s">
        <v>60</v>
      </c>
      <c r="F3156" t="s">
        <v>60</v>
      </c>
      <c r="G3156" t="s">
        <v>82</v>
      </c>
      <c r="H3156" t="s">
        <v>6399</v>
      </c>
      <c r="I3156" t="s">
        <v>83</v>
      </c>
      <c r="J3156" s="11">
        <v>944</v>
      </c>
      <c r="K3156" s="16">
        <v>1090.32</v>
      </c>
      <c r="L3156" t="s">
        <v>9160</v>
      </c>
      <c r="M3156" t="s">
        <v>60</v>
      </c>
      <c r="N3156" t="s">
        <v>340</v>
      </c>
      <c r="O3156" s="13"/>
      <c r="P3156" t="s">
        <v>60</v>
      </c>
      <c r="Q3156" t="s">
        <v>60</v>
      </c>
      <c r="R3156" t="s">
        <v>5173</v>
      </c>
      <c r="S3156" t="s">
        <v>5174</v>
      </c>
      <c r="T3156" s="12">
        <v>0</v>
      </c>
      <c r="V3156" s="14" t="str">
        <f>VLOOKUP(MID(A3156,2,1),Sheet4!A:B,2,FALSE)</f>
        <v>Gd.14</v>
      </c>
      <c r="W3156" s="14">
        <f t="shared" si="98"/>
        <v>388</v>
      </c>
      <c r="X3156" s="14" t="str">
        <f t="shared" si="99"/>
        <v>St</v>
      </c>
      <c r="Y3156" s="14" t="str">
        <f>VLOOKUP(RIGHT(L3156,1),Sheet4!F:G,2,FALSE)</f>
        <v>Prime</v>
      </c>
    </row>
    <row r="3157" spans="1:25">
      <c r="A3157" t="s">
        <v>6274</v>
      </c>
      <c r="B3157" t="s">
        <v>60</v>
      </c>
      <c r="C3157" t="s">
        <v>3658</v>
      </c>
      <c r="D3157" t="s">
        <v>5600</v>
      </c>
      <c r="E3157" t="s">
        <v>60</v>
      </c>
      <c r="F3157" t="s">
        <v>60</v>
      </c>
      <c r="G3157" t="s">
        <v>82</v>
      </c>
      <c r="H3157" t="s">
        <v>5504</v>
      </c>
      <c r="I3157" t="s">
        <v>83</v>
      </c>
      <c r="J3157" s="11">
        <v>1400</v>
      </c>
      <c r="K3157" s="16">
        <v>1800.4</v>
      </c>
      <c r="L3157" t="s">
        <v>9137</v>
      </c>
      <c r="M3157" t="s">
        <v>60</v>
      </c>
      <c r="N3157" t="s">
        <v>340</v>
      </c>
      <c r="O3157" s="13"/>
      <c r="P3157" t="s">
        <v>60</v>
      </c>
      <c r="Q3157" t="s">
        <v>60</v>
      </c>
      <c r="R3157" t="s">
        <v>5173</v>
      </c>
      <c r="S3157" t="s">
        <v>5174</v>
      </c>
      <c r="T3157" s="12">
        <v>0</v>
      </c>
      <c r="V3157" s="14" t="str">
        <f>VLOOKUP(MID(A3157,2,1),Sheet4!A:B,2,FALSE)</f>
        <v>Gd.14</v>
      </c>
      <c r="W3157" s="14">
        <f t="shared" si="98"/>
        <v>388</v>
      </c>
      <c r="X3157" s="14" t="str">
        <f t="shared" si="99"/>
        <v>St</v>
      </c>
      <c r="Y3157" s="14" t="str">
        <f>VLOOKUP(RIGHT(L3157,1),Sheet4!F:G,2,FALSE)</f>
        <v>Prime</v>
      </c>
    </row>
    <row r="3158" spans="1:25">
      <c r="A3158" t="s">
        <v>6643</v>
      </c>
      <c r="B3158" t="s">
        <v>60</v>
      </c>
      <c r="C3158" t="s">
        <v>3658</v>
      </c>
      <c r="D3158" t="s">
        <v>5600</v>
      </c>
      <c r="E3158" t="s">
        <v>60</v>
      </c>
      <c r="F3158" t="s">
        <v>60</v>
      </c>
      <c r="G3158" t="s">
        <v>82</v>
      </c>
      <c r="H3158" t="s">
        <v>5504</v>
      </c>
      <c r="I3158" t="s">
        <v>83</v>
      </c>
      <c r="J3158" s="11">
        <v>200</v>
      </c>
      <c r="K3158" s="16">
        <v>257.2</v>
      </c>
      <c r="L3158" t="s">
        <v>9137</v>
      </c>
      <c r="M3158" t="s">
        <v>60</v>
      </c>
      <c r="N3158" t="s">
        <v>340</v>
      </c>
      <c r="O3158" s="13"/>
      <c r="P3158" t="s">
        <v>60</v>
      </c>
      <c r="Q3158" t="s">
        <v>60</v>
      </c>
      <c r="R3158" t="s">
        <v>5173</v>
      </c>
      <c r="S3158" t="s">
        <v>5174</v>
      </c>
      <c r="T3158" s="12">
        <v>0</v>
      </c>
      <c r="V3158" s="14" t="str">
        <f>VLOOKUP(MID(A3158,2,1),Sheet4!A:B,2,FALSE)</f>
        <v>Gd.14</v>
      </c>
      <c r="W3158" s="14">
        <f t="shared" si="98"/>
        <v>388</v>
      </c>
      <c r="X3158" s="14" t="str">
        <f t="shared" si="99"/>
        <v>St</v>
      </c>
      <c r="Y3158" s="14" t="str">
        <f>VLOOKUP(RIGHT(L3158,1),Sheet4!F:G,2,FALSE)</f>
        <v>Prime</v>
      </c>
    </row>
    <row r="3159" spans="1:25">
      <c r="A3159" t="s">
        <v>9161</v>
      </c>
      <c r="B3159" t="s">
        <v>60</v>
      </c>
      <c r="C3159" t="s">
        <v>9162</v>
      </c>
      <c r="D3159" t="s">
        <v>5360</v>
      </c>
      <c r="E3159" t="s">
        <v>60</v>
      </c>
      <c r="F3159" t="s">
        <v>60</v>
      </c>
      <c r="G3159" t="s">
        <v>888</v>
      </c>
      <c r="H3159" t="s">
        <v>5236</v>
      </c>
      <c r="I3159" t="s">
        <v>9163</v>
      </c>
      <c r="J3159" s="11">
        <v>267</v>
      </c>
      <c r="K3159" s="12">
        <v>1004.721</v>
      </c>
      <c r="L3159" t="s">
        <v>9164</v>
      </c>
      <c r="M3159" t="s">
        <v>60</v>
      </c>
      <c r="N3159" t="s">
        <v>340</v>
      </c>
      <c r="O3159" s="13"/>
      <c r="P3159" t="s">
        <v>5304</v>
      </c>
      <c r="Q3159" t="s">
        <v>60</v>
      </c>
      <c r="R3159" t="s">
        <v>5173</v>
      </c>
      <c r="S3159" t="s">
        <v>5217</v>
      </c>
      <c r="T3159" s="12">
        <v>0</v>
      </c>
      <c r="V3159" s="14" t="str">
        <f>VLOOKUP(MID(A3159,2,1),Sheet4!A:B,2,FALSE)</f>
        <v>Gd.04</v>
      </c>
      <c r="W3159" s="14">
        <f t="shared" si="98"/>
        <v>5780</v>
      </c>
      <c r="X3159" s="14" t="str">
        <f t="shared" si="99"/>
        <v>LT</v>
      </c>
      <c r="Y3159" s="14" t="str">
        <f>VLOOKUP(RIGHT(L3159,1),Sheet4!F:G,2,FALSE)</f>
        <v>Grd C</v>
      </c>
    </row>
    <row r="3160" spans="1:25">
      <c r="A3160" t="s">
        <v>1420</v>
      </c>
      <c r="B3160" t="s">
        <v>60</v>
      </c>
      <c r="C3160" t="s">
        <v>9165</v>
      </c>
      <c r="D3160" t="s">
        <v>60</v>
      </c>
      <c r="E3160" t="s">
        <v>60</v>
      </c>
      <c r="F3160" t="s">
        <v>60</v>
      </c>
      <c r="G3160" t="s">
        <v>8995</v>
      </c>
      <c r="H3160" t="s">
        <v>5582</v>
      </c>
      <c r="I3160" t="s">
        <v>5207</v>
      </c>
      <c r="J3160" s="11">
        <v>269</v>
      </c>
      <c r="K3160" s="12">
        <v>1849.644</v>
      </c>
      <c r="L3160" t="s">
        <v>9166</v>
      </c>
      <c r="M3160" t="s">
        <v>60</v>
      </c>
      <c r="N3160" t="s">
        <v>340</v>
      </c>
      <c r="O3160" s="13"/>
      <c r="P3160" t="s">
        <v>9167</v>
      </c>
      <c r="Q3160" t="s">
        <v>60</v>
      </c>
      <c r="R3160" t="s">
        <v>5173</v>
      </c>
      <c r="S3160" t="s">
        <v>5217</v>
      </c>
      <c r="T3160" s="12">
        <v>0</v>
      </c>
      <c r="V3160" s="14" t="str">
        <f>VLOOKUP(MID(A3160,2,1),Sheet4!A:B,2,FALSE)</f>
        <v>Gd.10</v>
      </c>
      <c r="W3160" s="14">
        <f t="shared" si="98"/>
        <v>4710</v>
      </c>
      <c r="X3160" s="14" t="str">
        <f t="shared" si="99"/>
        <v>LT</v>
      </c>
      <c r="Y3160" s="14" t="str">
        <f>VLOOKUP(RIGHT(L3160,1),Sheet4!F:G,2,FALSE)</f>
        <v>Grd C</v>
      </c>
    </row>
    <row r="3161" spans="1:25">
      <c r="A3161" t="s">
        <v>5241</v>
      </c>
      <c r="B3161" t="s">
        <v>9168</v>
      </c>
      <c r="C3161" t="s">
        <v>9165</v>
      </c>
      <c r="D3161" t="s">
        <v>60</v>
      </c>
      <c r="E3161" t="s">
        <v>60</v>
      </c>
      <c r="F3161" t="s">
        <v>60</v>
      </c>
      <c r="G3161" t="s">
        <v>8995</v>
      </c>
      <c r="H3161" t="s">
        <v>5582</v>
      </c>
      <c r="I3161" t="s">
        <v>5207</v>
      </c>
      <c r="J3161" s="11">
        <v>16</v>
      </c>
      <c r="K3161" s="12">
        <v>110.016</v>
      </c>
      <c r="L3161" t="s">
        <v>9169</v>
      </c>
      <c r="M3161" t="s">
        <v>60</v>
      </c>
      <c r="N3161" t="s">
        <v>340</v>
      </c>
      <c r="O3161" s="13"/>
      <c r="P3161" t="s">
        <v>9170</v>
      </c>
      <c r="Q3161" t="s">
        <v>9168</v>
      </c>
      <c r="R3161" t="s">
        <v>5173</v>
      </c>
      <c r="S3161" t="s">
        <v>5174</v>
      </c>
      <c r="T3161" s="12">
        <v>0</v>
      </c>
      <c r="V3161" s="14" t="str">
        <f>VLOOKUP(MID(A3161,2,1),Sheet4!A:B,2,FALSE)</f>
        <v>Gd.04</v>
      </c>
      <c r="W3161" s="14">
        <f t="shared" si="98"/>
        <v>4710</v>
      </c>
      <c r="X3161" s="14" t="str">
        <f t="shared" si="99"/>
        <v>LT</v>
      </c>
      <c r="Y3161" s="14" t="str">
        <f>VLOOKUP(RIGHT(L3161,1),Sheet4!F:G,2,FALSE)</f>
        <v>Prime</v>
      </c>
    </row>
    <row r="3162" spans="1:25">
      <c r="A3162" t="s">
        <v>5296</v>
      </c>
      <c r="B3162" t="s">
        <v>9168</v>
      </c>
      <c r="C3162" t="s">
        <v>9165</v>
      </c>
      <c r="D3162" t="s">
        <v>60</v>
      </c>
      <c r="E3162" t="s">
        <v>60</v>
      </c>
      <c r="F3162" t="s">
        <v>60</v>
      </c>
      <c r="G3162" t="s">
        <v>8995</v>
      </c>
      <c r="H3162" t="s">
        <v>5582</v>
      </c>
      <c r="I3162" t="s">
        <v>5207</v>
      </c>
      <c r="J3162" s="11">
        <v>90</v>
      </c>
      <c r="K3162" s="16">
        <v>618.84</v>
      </c>
      <c r="L3162" t="s">
        <v>9171</v>
      </c>
      <c r="M3162" t="s">
        <v>60</v>
      </c>
      <c r="N3162" t="s">
        <v>340</v>
      </c>
      <c r="O3162" s="13"/>
      <c r="P3162" t="s">
        <v>60</v>
      </c>
      <c r="Q3162" t="s">
        <v>9168</v>
      </c>
      <c r="R3162" t="s">
        <v>5173</v>
      </c>
      <c r="S3162" t="s">
        <v>5174</v>
      </c>
      <c r="T3162" s="12">
        <v>0</v>
      </c>
      <c r="V3162" s="14" t="str">
        <f>VLOOKUP(MID(A3162,2,1),Sheet4!A:B,2,FALSE)</f>
        <v>Gd.04</v>
      </c>
      <c r="W3162" s="14">
        <f t="shared" si="98"/>
        <v>4710</v>
      </c>
      <c r="X3162" s="14" t="str">
        <f t="shared" si="99"/>
        <v>LT</v>
      </c>
      <c r="Y3162" s="14" t="str">
        <f>VLOOKUP(RIGHT(L3162,1),Sheet4!F:G,2,FALSE)</f>
        <v>Prime</v>
      </c>
    </row>
    <row r="3163" spans="1:25">
      <c r="A3163" t="s">
        <v>1420</v>
      </c>
      <c r="B3163" t="s">
        <v>9168</v>
      </c>
      <c r="C3163" t="s">
        <v>9165</v>
      </c>
      <c r="D3163" t="s">
        <v>60</v>
      </c>
      <c r="E3163" t="s">
        <v>60</v>
      </c>
      <c r="F3163" t="s">
        <v>60</v>
      </c>
      <c r="G3163" t="s">
        <v>8995</v>
      </c>
      <c r="H3163" t="s">
        <v>5582</v>
      </c>
      <c r="I3163" t="s">
        <v>5207</v>
      </c>
      <c r="J3163" s="11">
        <v>749</v>
      </c>
      <c r="K3163" s="12">
        <v>5150.124</v>
      </c>
      <c r="L3163" t="s">
        <v>9171</v>
      </c>
      <c r="M3163" t="s">
        <v>60</v>
      </c>
      <c r="N3163" t="s">
        <v>340</v>
      </c>
      <c r="O3163" s="13"/>
      <c r="P3163" t="s">
        <v>60</v>
      </c>
      <c r="Q3163" t="s">
        <v>9168</v>
      </c>
      <c r="R3163" t="s">
        <v>5173</v>
      </c>
      <c r="S3163" t="s">
        <v>5174</v>
      </c>
      <c r="T3163" s="12">
        <v>0</v>
      </c>
      <c r="V3163" s="14" t="str">
        <f>VLOOKUP(MID(A3163,2,1),Sheet4!A:B,2,FALSE)</f>
        <v>Gd.10</v>
      </c>
      <c r="W3163" s="14">
        <f t="shared" si="98"/>
        <v>4710</v>
      </c>
      <c r="X3163" s="14" t="str">
        <f t="shared" si="99"/>
        <v>LT</v>
      </c>
      <c r="Y3163" s="14" t="str">
        <f>VLOOKUP(RIGHT(L3163,1),Sheet4!F:G,2,FALSE)</f>
        <v>Prime</v>
      </c>
    </row>
    <row r="3164" spans="1:25">
      <c r="A3164" t="s">
        <v>9067</v>
      </c>
      <c r="B3164" t="s">
        <v>9172</v>
      </c>
      <c r="C3164" t="s">
        <v>9173</v>
      </c>
      <c r="D3164" t="s">
        <v>5415</v>
      </c>
      <c r="E3164" t="s">
        <v>60</v>
      </c>
      <c r="F3164" t="s">
        <v>60</v>
      </c>
      <c r="G3164" t="s">
        <v>135</v>
      </c>
      <c r="H3164" t="s">
        <v>5223</v>
      </c>
      <c r="I3164" t="s">
        <v>5601</v>
      </c>
      <c r="J3164" s="11">
        <v>91</v>
      </c>
      <c r="K3164" s="12">
        <v>333.606</v>
      </c>
      <c r="L3164" t="s">
        <v>9174</v>
      </c>
      <c r="M3164" t="s">
        <v>60</v>
      </c>
      <c r="N3164" t="s">
        <v>340</v>
      </c>
      <c r="O3164" s="13"/>
      <c r="P3164" t="s">
        <v>60</v>
      </c>
      <c r="Q3164" t="s">
        <v>9172</v>
      </c>
      <c r="R3164" t="s">
        <v>5173</v>
      </c>
      <c r="S3164" t="s">
        <v>5174</v>
      </c>
      <c r="T3164" s="12">
        <v>0</v>
      </c>
      <c r="V3164" s="14" t="str">
        <f>VLOOKUP(MID(A3164,2,1),Sheet4!A:B,2,FALSE)</f>
        <v>Gd.12</v>
      </c>
      <c r="W3164" s="14">
        <f t="shared" si="98"/>
        <v>5900</v>
      </c>
      <c r="X3164" s="14" t="str">
        <f t="shared" si="99"/>
        <v>LT</v>
      </c>
      <c r="Y3164" s="14" t="str">
        <f>VLOOKUP(RIGHT(L3164,1),Sheet4!F:G,2,FALSE)</f>
        <v>Prime</v>
      </c>
    </row>
    <row r="3165" spans="1:25">
      <c r="A3165" t="s">
        <v>5522</v>
      </c>
      <c r="B3165" t="s">
        <v>60</v>
      </c>
      <c r="C3165" t="s">
        <v>9175</v>
      </c>
      <c r="D3165" t="s">
        <v>5510</v>
      </c>
      <c r="E3165" t="s">
        <v>60</v>
      </c>
      <c r="F3165" t="s">
        <v>60</v>
      </c>
      <c r="G3165" t="s">
        <v>116</v>
      </c>
      <c r="H3165" t="s">
        <v>5318</v>
      </c>
      <c r="I3165" t="s">
        <v>5309</v>
      </c>
      <c r="J3165" s="11">
        <v>88</v>
      </c>
      <c r="K3165" s="12">
        <v>443.344</v>
      </c>
      <c r="L3165" t="s">
        <v>9176</v>
      </c>
      <c r="M3165" t="s">
        <v>60</v>
      </c>
      <c r="N3165" t="s">
        <v>340</v>
      </c>
      <c r="O3165" s="13"/>
      <c r="P3165" t="s">
        <v>9177</v>
      </c>
      <c r="Q3165" t="s">
        <v>60</v>
      </c>
      <c r="R3165" t="s">
        <v>5173</v>
      </c>
      <c r="S3165" t="s">
        <v>5217</v>
      </c>
      <c r="T3165" s="12">
        <v>0</v>
      </c>
      <c r="V3165" s="14" t="str">
        <f>VLOOKUP(MID(A3165,2,1),Sheet4!A:B,2,FALSE)</f>
        <v>Gd.12</v>
      </c>
      <c r="W3165" s="14">
        <f t="shared" si="98"/>
        <v>6080</v>
      </c>
      <c r="X3165" s="14" t="str">
        <f t="shared" si="99"/>
        <v>LT</v>
      </c>
      <c r="Y3165" s="14" t="str">
        <f>VLOOKUP(RIGHT(L3165,1),Sheet4!F:G,2,FALSE)</f>
        <v>Grd C</v>
      </c>
    </row>
    <row r="3166" spans="1:25">
      <c r="A3166" t="s">
        <v>957</v>
      </c>
      <c r="B3166" t="s">
        <v>2968</v>
      </c>
      <c r="C3166" t="s">
        <v>9178</v>
      </c>
      <c r="D3166" t="s">
        <v>5510</v>
      </c>
      <c r="E3166" t="s">
        <v>60</v>
      </c>
      <c r="F3166" t="s">
        <v>60</v>
      </c>
      <c r="G3166" t="s">
        <v>116</v>
      </c>
      <c r="H3166" t="s">
        <v>5318</v>
      </c>
      <c r="I3166" t="s">
        <v>9179</v>
      </c>
      <c r="J3166" s="11">
        <v>10</v>
      </c>
      <c r="K3166" s="16">
        <v>51.16</v>
      </c>
      <c r="L3166" t="s">
        <v>9180</v>
      </c>
      <c r="M3166" t="s">
        <v>60</v>
      </c>
      <c r="N3166" t="s">
        <v>340</v>
      </c>
      <c r="O3166" s="13"/>
      <c r="P3166" t="s">
        <v>60</v>
      </c>
      <c r="Q3166" t="s">
        <v>2968</v>
      </c>
      <c r="R3166" t="s">
        <v>5173</v>
      </c>
      <c r="S3166" t="s">
        <v>5174</v>
      </c>
      <c r="T3166" s="12">
        <v>0</v>
      </c>
      <c r="V3166" s="14" t="str">
        <f>VLOOKUP(MID(A3166,2,1),Sheet4!A:B,2,FALSE)</f>
        <v>Gd.01</v>
      </c>
      <c r="W3166" s="14">
        <f t="shared" si="98"/>
        <v>6174</v>
      </c>
      <c r="X3166" s="14" t="str">
        <f t="shared" si="99"/>
        <v>LT</v>
      </c>
      <c r="Y3166" s="14" t="str">
        <f>VLOOKUP(RIGHT(L3166,1),Sheet4!F:G,2,FALSE)</f>
        <v>Prime</v>
      </c>
    </row>
    <row r="3167" spans="1:25">
      <c r="A3167" t="s">
        <v>6140</v>
      </c>
      <c r="B3167" t="s">
        <v>2968</v>
      </c>
      <c r="C3167" t="s">
        <v>9178</v>
      </c>
      <c r="D3167" t="s">
        <v>5510</v>
      </c>
      <c r="E3167" t="s">
        <v>60</v>
      </c>
      <c r="F3167" t="s">
        <v>60</v>
      </c>
      <c r="G3167" t="s">
        <v>116</v>
      </c>
      <c r="H3167" t="s">
        <v>5318</v>
      </c>
      <c r="I3167" t="s">
        <v>9179</v>
      </c>
      <c r="J3167" s="11">
        <v>34</v>
      </c>
      <c r="K3167" s="12">
        <v>173.944</v>
      </c>
      <c r="L3167" t="s">
        <v>9180</v>
      </c>
      <c r="M3167" t="s">
        <v>60</v>
      </c>
      <c r="N3167" t="s">
        <v>340</v>
      </c>
      <c r="O3167" s="13"/>
      <c r="P3167" t="s">
        <v>60</v>
      </c>
      <c r="Q3167" t="s">
        <v>2968</v>
      </c>
      <c r="R3167" t="s">
        <v>5173</v>
      </c>
      <c r="S3167" t="s">
        <v>5174</v>
      </c>
      <c r="T3167" s="12">
        <v>0</v>
      </c>
      <c r="V3167" s="14" t="str">
        <f>VLOOKUP(MID(A3167,2,1),Sheet4!A:B,2,FALSE)</f>
        <v>Gd.11</v>
      </c>
      <c r="W3167" s="14">
        <f t="shared" si="98"/>
        <v>6174</v>
      </c>
      <c r="X3167" s="14" t="str">
        <f t="shared" si="99"/>
        <v>LT</v>
      </c>
      <c r="Y3167" s="14" t="str">
        <f>VLOOKUP(RIGHT(L3167,1),Sheet4!F:G,2,FALSE)</f>
        <v>Prime</v>
      </c>
    </row>
    <row r="3168" spans="1:25">
      <c r="A3168" t="s">
        <v>5522</v>
      </c>
      <c r="B3168" t="s">
        <v>2968</v>
      </c>
      <c r="C3168" t="s">
        <v>9178</v>
      </c>
      <c r="D3168" t="s">
        <v>5510</v>
      </c>
      <c r="E3168" t="s">
        <v>60</v>
      </c>
      <c r="F3168" t="s">
        <v>60</v>
      </c>
      <c r="G3168" t="s">
        <v>116</v>
      </c>
      <c r="H3168" t="s">
        <v>5318</v>
      </c>
      <c r="I3168" t="s">
        <v>9179</v>
      </c>
      <c r="J3168" s="11">
        <v>217</v>
      </c>
      <c r="K3168" s="12">
        <v>1110.172</v>
      </c>
      <c r="L3168" t="s">
        <v>9180</v>
      </c>
      <c r="M3168" t="s">
        <v>60</v>
      </c>
      <c r="N3168" t="s">
        <v>340</v>
      </c>
      <c r="O3168" s="13"/>
      <c r="P3168" t="s">
        <v>60</v>
      </c>
      <c r="Q3168" t="s">
        <v>2968</v>
      </c>
      <c r="R3168" t="s">
        <v>5173</v>
      </c>
      <c r="S3168" t="s">
        <v>5174</v>
      </c>
      <c r="T3168" s="12">
        <v>0</v>
      </c>
      <c r="V3168" s="14" t="str">
        <f>VLOOKUP(MID(A3168,2,1),Sheet4!A:B,2,FALSE)</f>
        <v>Gd.12</v>
      </c>
      <c r="W3168" s="14">
        <f t="shared" si="98"/>
        <v>6174</v>
      </c>
      <c r="X3168" s="14" t="str">
        <f t="shared" si="99"/>
        <v>LT</v>
      </c>
      <c r="Y3168" s="14" t="str">
        <f>VLOOKUP(RIGHT(L3168,1),Sheet4!F:G,2,FALSE)</f>
        <v>Prime</v>
      </c>
    </row>
    <row r="3169" spans="1:25">
      <c r="A3169" t="s">
        <v>5522</v>
      </c>
      <c r="B3169" t="s">
        <v>2968</v>
      </c>
      <c r="C3169" t="s">
        <v>9178</v>
      </c>
      <c r="D3169" t="s">
        <v>5510</v>
      </c>
      <c r="E3169" t="s">
        <v>60</v>
      </c>
      <c r="F3169" t="s">
        <v>60</v>
      </c>
      <c r="G3169" t="s">
        <v>116</v>
      </c>
      <c r="H3169" t="s">
        <v>5318</v>
      </c>
      <c r="I3169" t="s">
        <v>9179</v>
      </c>
      <c r="J3169" s="11">
        <v>217</v>
      </c>
      <c r="K3169" s="12">
        <v>1110.172</v>
      </c>
      <c r="L3169" t="s">
        <v>9181</v>
      </c>
      <c r="M3169" t="s">
        <v>60</v>
      </c>
      <c r="N3169" t="s">
        <v>340</v>
      </c>
      <c r="O3169" s="13"/>
      <c r="P3169" t="s">
        <v>60</v>
      </c>
      <c r="Q3169" t="s">
        <v>2968</v>
      </c>
      <c r="R3169" t="s">
        <v>5173</v>
      </c>
      <c r="S3169" t="s">
        <v>5174</v>
      </c>
      <c r="T3169" s="12">
        <v>0</v>
      </c>
      <c r="V3169" s="14" t="str">
        <f>VLOOKUP(MID(A3169,2,1),Sheet4!A:B,2,FALSE)</f>
        <v>Gd.12</v>
      </c>
      <c r="W3169" s="14">
        <f t="shared" si="98"/>
        <v>6174</v>
      </c>
      <c r="X3169" s="14" t="str">
        <f t="shared" si="99"/>
        <v>LT</v>
      </c>
      <c r="Y3169" s="14" t="str">
        <f>VLOOKUP(RIGHT(L3169,1),Sheet4!F:G,2,FALSE)</f>
        <v>Prime</v>
      </c>
    </row>
    <row r="3170" spans="1:25">
      <c r="A3170" t="s">
        <v>5526</v>
      </c>
      <c r="B3170" t="s">
        <v>2968</v>
      </c>
      <c r="C3170" t="s">
        <v>9178</v>
      </c>
      <c r="D3170" t="s">
        <v>5510</v>
      </c>
      <c r="E3170" t="s">
        <v>60</v>
      </c>
      <c r="F3170" t="s">
        <v>60</v>
      </c>
      <c r="G3170" t="s">
        <v>116</v>
      </c>
      <c r="H3170" t="s">
        <v>5318</v>
      </c>
      <c r="I3170" t="s">
        <v>9179</v>
      </c>
      <c r="J3170" s="11">
        <v>217</v>
      </c>
      <c r="K3170" s="12">
        <v>1110.172</v>
      </c>
      <c r="L3170" t="s">
        <v>9180</v>
      </c>
      <c r="M3170" t="s">
        <v>60</v>
      </c>
      <c r="N3170" t="s">
        <v>340</v>
      </c>
      <c r="O3170" s="13"/>
      <c r="P3170" t="s">
        <v>60</v>
      </c>
      <c r="Q3170" t="s">
        <v>2968</v>
      </c>
      <c r="R3170" t="s">
        <v>5173</v>
      </c>
      <c r="S3170" t="s">
        <v>5174</v>
      </c>
      <c r="T3170" s="12">
        <v>0</v>
      </c>
      <c r="V3170" s="14" t="str">
        <f>VLOOKUP(MID(A3170,2,1),Sheet4!A:B,2,FALSE)</f>
        <v>Gd.12</v>
      </c>
      <c r="W3170" s="14">
        <f t="shared" si="98"/>
        <v>6174</v>
      </c>
      <c r="X3170" s="14" t="str">
        <f t="shared" si="99"/>
        <v>LT</v>
      </c>
      <c r="Y3170" s="14" t="str">
        <f>VLOOKUP(RIGHT(L3170,1),Sheet4!F:G,2,FALSE)</f>
        <v>Prime</v>
      </c>
    </row>
    <row r="3171" spans="1:25">
      <c r="A3171" t="s">
        <v>5526</v>
      </c>
      <c r="B3171" t="s">
        <v>2968</v>
      </c>
      <c r="C3171" t="s">
        <v>9178</v>
      </c>
      <c r="D3171" t="s">
        <v>5510</v>
      </c>
      <c r="E3171" t="s">
        <v>60</v>
      </c>
      <c r="F3171" t="s">
        <v>60</v>
      </c>
      <c r="G3171" t="s">
        <v>116</v>
      </c>
      <c r="H3171" t="s">
        <v>5318</v>
      </c>
      <c r="I3171" t="s">
        <v>9179</v>
      </c>
      <c r="J3171" s="11">
        <v>434</v>
      </c>
      <c r="K3171" s="12">
        <v>2220.344</v>
      </c>
      <c r="L3171" t="s">
        <v>9181</v>
      </c>
      <c r="M3171" t="s">
        <v>60</v>
      </c>
      <c r="N3171" t="s">
        <v>340</v>
      </c>
      <c r="O3171" s="13"/>
      <c r="P3171" t="s">
        <v>60</v>
      </c>
      <c r="Q3171" t="s">
        <v>2968</v>
      </c>
      <c r="R3171" t="s">
        <v>5173</v>
      </c>
      <c r="S3171" t="s">
        <v>5174</v>
      </c>
      <c r="T3171" s="12">
        <v>0</v>
      </c>
      <c r="V3171" s="14" t="str">
        <f>VLOOKUP(MID(A3171,2,1),Sheet4!A:B,2,FALSE)</f>
        <v>Gd.12</v>
      </c>
      <c r="W3171" s="14">
        <f t="shared" si="98"/>
        <v>6174</v>
      </c>
      <c r="X3171" s="14" t="str">
        <f t="shared" si="99"/>
        <v>LT</v>
      </c>
      <c r="Y3171" s="14" t="str">
        <f>VLOOKUP(RIGHT(L3171,1),Sheet4!F:G,2,FALSE)</f>
        <v>Prime</v>
      </c>
    </row>
    <row r="3172" spans="1:25">
      <c r="A3172" t="s">
        <v>5492</v>
      </c>
      <c r="B3172" t="s">
        <v>2968</v>
      </c>
      <c r="C3172" t="s">
        <v>9178</v>
      </c>
      <c r="D3172" t="s">
        <v>5510</v>
      </c>
      <c r="E3172" t="s">
        <v>60</v>
      </c>
      <c r="F3172" t="s">
        <v>60</v>
      </c>
      <c r="G3172" t="s">
        <v>116</v>
      </c>
      <c r="H3172" t="s">
        <v>5318</v>
      </c>
      <c r="I3172" t="s">
        <v>9179</v>
      </c>
      <c r="J3172" s="11">
        <v>45</v>
      </c>
      <c r="K3172" s="16">
        <v>230.22</v>
      </c>
      <c r="L3172" t="s">
        <v>9181</v>
      </c>
      <c r="M3172" t="s">
        <v>60</v>
      </c>
      <c r="N3172" t="s">
        <v>340</v>
      </c>
      <c r="O3172" s="13"/>
      <c r="P3172" t="s">
        <v>60</v>
      </c>
      <c r="Q3172" t="s">
        <v>2968</v>
      </c>
      <c r="R3172" t="s">
        <v>5173</v>
      </c>
      <c r="S3172" t="s">
        <v>5174</v>
      </c>
      <c r="T3172" s="12">
        <v>0</v>
      </c>
      <c r="V3172" s="14" t="str">
        <f>VLOOKUP(MID(A3172,2,1),Sheet4!A:B,2,FALSE)</f>
        <v>Gd.12</v>
      </c>
      <c r="W3172" s="14">
        <f t="shared" si="98"/>
        <v>6174</v>
      </c>
      <c r="X3172" s="14" t="str">
        <f t="shared" si="99"/>
        <v>LT</v>
      </c>
      <c r="Y3172" s="14" t="str">
        <f>VLOOKUP(RIGHT(L3172,1),Sheet4!F:G,2,FALSE)</f>
        <v>Prime</v>
      </c>
    </row>
    <row r="3173" spans="1:25">
      <c r="A3173" t="s">
        <v>5522</v>
      </c>
      <c r="B3173" t="s">
        <v>2968</v>
      </c>
      <c r="C3173" t="s">
        <v>9182</v>
      </c>
      <c r="D3173" t="s">
        <v>5510</v>
      </c>
      <c r="E3173" t="s">
        <v>60</v>
      </c>
      <c r="F3173" t="s">
        <v>60</v>
      </c>
      <c r="G3173" t="s">
        <v>116</v>
      </c>
      <c r="H3173" t="s">
        <v>5318</v>
      </c>
      <c r="I3173" t="s">
        <v>9183</v>
      </c>
      <c r="J3173" s="11">
        <v>162</v>
      </c>
      <c r="K3173" s="12">
        <v>862.488</v>
      </c>
      <c r="L3173" t="s">
        <v>9180</v>
      </c>
      <c r="M3173" t="s">
        <v>60</v>
      </c>
      <c r="N3173" t="s">
        <v>340</v>
      </c>
      <c r="O3173" s="13"/>
      <c r="P3173" t="s">
        <v>60</v>
      </c>
      <c r="Q3173" t="s">
        <v>2968</v>
      </c>
      <c r="R3173" t="s">
        <v>5173</v>
      </c>
      <c r="S3173" t="s">
        <v>5174</v>
      </c>
      <c r="T3173" s="12">
        <v>0</v>
      </c>
      <c r="V3173" s="14" t="str">
        <f>VLOOKUP(MID(A3173,2,1),Sheet4!A:B,2,FALSE)</f>
        <v>Gd.12</v>
      </c>
      <c r="W3173" s="14">
        <f t="shared" si="98"/>
        <v>6425</v>
      </c>
      <c r="X3173" s="14" t="str">
        <f t="shared" si="99"/>
        <v>LT</v>
      </c>
      <c r="Y3173" s="14" t="str">
        <f>VLOOKUP(RIGHT(L3173,1),Sheet4!F:G,2,FALSE)</f>
        <v>Prime</v>
      </c>
    </row>
    <row r="3174" spans="1:25">
      <c r="A3174" t="s">
        <v>5526</v>
      </c>
      <c r="B3174" t="s">
        <v>2968</v>
      </c>
      <c r="C3174" t="s">
        <v>9182</v>
      </c>
      <c r="D3174" t="s">
        <v>5510</v>
      </c>
      <c r="E3174" t="s">
        <v>60</v>
      </c>
      <c r="F3174" t="s">
        <v>60</v>
      </c>
      <c r="G3174" t="s">
        <v>116</v>
      </c>
      <c r="H3174" t="s">
        <v>5318</v>
      </c>
      <c r="I3174" t="s">
        <v>9183</v>
      </c>
      <c r="J3174" s="11">
        <v>434</v>
      </c>
      <c r="K3174" s="12">
        <v>2310.616</v>
      </c>
      <c r="L3174" t="s">
        <v>9181</v>
      </c>
      <c r="M3174" t="s">
        <v>60</v>
      </c>
      <c r="N3174" t="s">
        <v>340</v>
      </c>
      <c r="O3174" s="13"/>
      <c r="P3174" t="s">
        <v>60</v>
      </c>
      <c r="Q3174" t="s">
        <v>2968</v>
      </c>
      <c r="R3174" t="s">
        <v>5173</v>
      </c>
      <c r="S3174" t="s">
        <v>5174</v>
      </c>
      <c r="T3174" s="12">
        <v>0</v>
      </c>
      <c r="V3174" s="14" t="str">
        <f>VLOOKUP(MID(A3174,2,1),Sheet4!A:B,2,FALSE)</f>
        <v>Gd.12</v>
      </c>
      <c r="W3174" s="14">
        <f t="shared" si="98"/>
        <v>6425</v>
      </c>
      <c r="X3174" s="14" t="str">
        <f t="shared" si="99"/>
        <v>LT</v>
      </c>
      <c r="Y3174" s="14" t="str">
        <f>VLOOKUP(RIGHT(L3174,1),Sheet4!F:G,2,FALSE)</f>
        <v>Prime</v>
      </c>
    </row>
    <row r="3175" spans="1:25">
      <c r="A3175" t="s">
        <v>5522</v>
      </c>
      <c r="B3175" t="s">
        <v>60</v>
      </c>
      <c r="C3175" t="s">
        <v>9184</v>
      </c>
      <c r="D3175" t="s">
        <v>5510</v>
      </c>
      <c r="E3175" t="s">
        <v>60</v>
      </c>
      <c r="F3175" t="s">
        <v>60</v>
      </c>
      <c r="G3175" t="s">
        <v>116</v>
      </c>
      <c r="H3175" t="s">
        <v>5254</v>
      </c>
      <c r="I3175" t="s">
        <v>9185</v>
      </c>
      <c r="J3175" s="11">
        <v>92</v>
      </c>
      <c r="K3175" s="12">
        <v>625.784</v>
      </c>
      <c r="L3175" t="s">
        <v>9186</v>
      </c>
      <c r="M3175" t="s">
        <v>60</v>
      </c>
      <c r="N3175" t="s">
        <v>340</v>
      </c>
      <c r="O3175" s="13"/>
      <c r="P3175" t="s">
        <v>9187</v>
      </c>
      <c r="Q3175" t="s">
        <v>60</v>
      </c>
      <c r="R3175" t="s">
        <v>5173</v>
      </c>
      <c r="S3175" t="s">
        <v>5217</v>
      </c>
      <c r="T3175" s="12">
        <v>0</v>
      </c>
      <c r="V3175" s="14" t="str">
        <f>VLOOKUP(MID(A3175,2,1),Sheet4!A:B,2,FALSE)</f>
        <v>Gd.12</v>
      </c>
      <c r="W3175" s="14">
        <f t="shared" si="98"/>
        <v>6178</v>
      </c>
      <c r="X3175" s="14" t="str">
        <f t="shared" si="99"/>
        <v>LT</v>
      </c>
      <c r="Y3175" s="14" t="str">
        <f>VLOOKUP(RIGHT(L3175,1),Sheet4!F:G,2,FALSE)</f>
        <v>Grd C</v>
      </c>
    </row>
    <row r="3176" spans="1:25">
      <c r="A3176" t="s">
        <v>957</v>
      </c>
      <c r="B3176" t="s">
        <v>2968</v>
      </c>
      <c r="C3176" t="s">
        <v>9184</v>
      </c>
      <c r="D3176" t="s">
        <v>5510</v>
      </c>
      <c r="E3176" t="s">
        <v>60</v>
      </c>
      <c r="F3176" t="s">
        <v>60</v>
      </c>
      <c r="G3176" t="s">
        <v>116</v>
      </c>
      <c r="H3176" t="s">
        <v>5254</v>
      </c>
      <c r="I3176" t="s">
        <v>9185</v>
      </c>
      <c r="J3176" s="11">
        <v>10</v>
      </c>
      <c r="K3176" s="16">
        <v>68.02</v>
      </c>
      <c r="L3176" t="s">
        <v>9188</v>
      </c>
      <c r="M3176" t="s">
        <v>60</v>
      </c>
      <c r="N3176" t="s">
        <v>340</v>
      </c>
      <c r="O3176" s="13"/>
      <c r="P3176" t="s">
        <v>60</v>
      </c>
      <c r="Q3176" t="s">
        <v>2968</v>
      </c>
      <c r="R3176" t="s">
        <v>5173</v>
      </c>
      <c r="S3176" t="s">
        <v>5174</v>
      </c>
      <c r="T3176" s="12">
        <v>0</v>
      </c>
      <c r="V3176" s="14" t="str">
        <f>VLOOKUP(MID(A3176,2,1),Sheet4!A:B,2,FALSE)</f>
        <v>Gd.01</v>
      </c>
      <c r="W3176" s="14">
        <f t="shared" si="98"/>
        <v>6178</v>
      </c>
      <c r="X3176" s="14" t="str">
        <f t="shared" si="99"/>
        <v>LT</v>
      </c>
      <c r="Y3176" s="14" t="str">
        <f>VLOOKUP(RIGHT(L3176,1),Sheet4!F:G,2,FALSE)</f>
        <v>Prime</v>
      </c>
    </row>
    <row r="3177" spans="1:25">
      <c r="A3177" t="s">
        <v>8974</v>
      </c>
      <c r="B3177" t="s">
        <v>2968</v>
      </c>
      <c r="C3177" t="s">
        <v>9184</v>
      </c>
      <c r="D3177" t="s">
        <v>5510</v>
      </c>
      <c r="E3177" t="s">
        <v>60</v>
      </c>
      <c r="F3177" t="s">
        <v>60</v>
      </c>
      <c r="G3177" t="s">
        <v>116</v>
      </c>
      <c r="H3177" t="s">
        <v>5254</v>
      </c>
      <c r="I3177" t="s">
        <v>9185</v>
      </c>
      <c r="J3177" s="11">
        <v>142</v>
      </c>
      <c r="K3177" s="12">
        <v>965.884</v>
      </c>
      <c r="L3177" t="s">
        <v>9189</v>
      </c>
      <c r="M3177" t="s">
        <v>60</v>
      </c>
      <c r="N3177" t="s">
        <v>340</v>
      </c>
      <c r="O3177" s="13"/>
      <c r="P3177" t="s">
        <v>60</v>
      </c>
      <c r="Q3177" t="s">
        <v>2968</v>
      </c>
      <c r="R3177" t="s">
        <v>5173</v>
      </c>
      <c r="S3177" t="s">
        <v>5174</v>
      </c>
      <c r="T3177" s="12">
        <v>0</v>
      </c>
      <c r="V3177" s="14" t="str">
        <f>VLOOKUP(MID(A3177,2,1),Sheet4!A:B,2,FALSE)</f>
        <v>Gd.11</v>
      </c>
      <c r="W3177" s="14">
        <f t="shared" si="98"/>
        <v>6178</v>
      </c>
      <c r="X3177" s="14" t="str">
        <f t="shared" si="99"/>
        <v>LT</v>
      </c>
      <c r="Y3177" s="14" t="str">
        <f>VLOOKUP(RIGHT(L3177,1),Sheet4!F:G,2,FALSE)</f>
        <v>Prime</v>
      </c>
    </row>
    <row r="3178" spans="1:25">
      <c r="A3178" t="s">
        <v>8974</v>
      </c>
      <c r="B3178" t="s">
        <v>2968</v>
      </c>
      <c r="C3178" t="s">
        <v>9184</v>
      </c>
      <c r="D3178" t="s">
        <v>5510</v>
      </c>
      <c r="E3178" t="s">
        <v>60</v>
      </c>
      <c r="F3178" t="s">
        <v>60</v>
      </c>
      <c r="G3178" t="s">
        <v>116</v>
      </c>
      <c r="H3178" t="s">
        <v>5254</v>
      </c>
      <c r="I3178" t="s">
        <v>9185</v>
      </c>
      <c r="J3178" s="11">
        <v>365</v>
      </c>
      <c r="K3178" s="16">
        <v>2482.73</v>
      </c>
      <c r="L3178" t="s">
        <v>9190</v>
      </c>
      <c r="M3178" t="s">
        <v>60</v>
      </c>
      <c r="N3178" t="s">
        <v>340</v>
      </c>
      <c r="O3178" s="13"/>
      <c r="P3178" t="s">
        <v>60</v>
      </c>
      <c r="Q3178" t="s">
        <v>2968</v>
      </c>
      <c r="R3178" t="s">
        <v>5173</v>
      </c>
      <c r="S3178" t="s">
        <v>5174</v>
      </c>
      <c r="T3178" s="12">
        <v>0</v>
      </c>
      <c r="V3178" s="14" t="str">
        <f>VLOOKUP(MID(A3178,2,1),Sheet4!A:B,2,FALSE)</f>
        <v>Gd.11</v>
      </c>
      <c r="W3178" s="14">
        <f t="shared" si="98"/>
        <v>6178</v>
      </c>
      <c r="X3178" s="14" t="str">
        <f t="shared" si="99"/>
        <v>LT</v>
      </c>
      <c r="Y3178" s="14" t="str">
        <f>VLOOKUP(RIGHT(L3178,1),Sheet4!F:G,2,FALSE)</f>
        <v>Prime</v>
      </c>
    </row>
    <row r="3179" spans="1:25">
      <c r="A3179" t="s">
        <v>5522</v>
      </c>
      <c r="B3179" t="s">
        <v>2968</v>
      </c>
      <c r="C3179" t="s">
        <v>9191</v>
      </c>
      <c r="D3179" t="s">
        <v>5510</v>
      </c>
      <c r="E3179" t="s">
        <v>60</v>
      </c>
      <c r="F3179" t="s">
        <v>60</v>
      </c>
      <c r="G3179" t="s">
        <v>116</v>
      </c>
      <c r="H3179" t="s">
        <v>5254</v>
      </c>
      <c r="I3179" t="s">
        <v>9192</v>
      </c>
      <c r="J3179" s="11">
        <v>503</v>
      </c>
      <c r="K3179" s="12">
        <v>3577.839</v>
      </c>
      <c r="L3179" t="s">
        <v>9193</v>
      </c>
      <c r="M3179" t="s">
        <v>60</v>
      </c>
      <c r="N3179" t="s">
        <v>340</v>
      </c>
      <c r="O3179" s="13"/>
      <c r="P3179" t="s">
        <v>60</v>
      </c>
      <c r="Q3179" t="s">
        <v>2968</v>
      </c>
      <c r="R3179" t="s">
        <v>5173</v>
      </c>
      <c r="S3179" t="s">
        <v>5174</v>
      </c>
      <c r="T3179" s="12">
        <v>0</v>
      </c>
      <c r="V3179" s="14" t="str">
        <f>VLOOKUP(MID(A3179,2,1),Sheet4!A:B,2,FALSE)</f>
        <v>Gd.12</v>
      </c>
      <c r="W3179" s="14">
        <f t="shared" si="98"/>
        <v>6460</v>
      </c>
      <c r="X3179" s="14" t="str">
        <f t="shared" si="99"/>
        <v>LT</v>
      </c>
      <c r="Y3179" s="14" t="str">
        <f>VLOOKUP(RIGHT(L3179,1),Sheet4!F:G,2,FALSE)</f>
        <v>Prime</v>
      </c>
    </row>
    <row r="3180" spans="1:25">
      <c r="A3180" t="s">
        <v>5262</v>
      </c>
      <c r="B3180" t="s">
        <v>60</v>
      </c>
      <c r="C3180" t="s">
        <v>9194</v>
      </c>
      <c r="D3180" t="s">
        <v>60</v>
      </c>
      <c r="E3180" t="s">
        <v>60</v>
      </c>
      <c r="F3180" t="s">
        <v>60</v>
      </c>
      <c r="G3180" t="s">
        <v>475</v>
      </c>
      <c r="H3180" t="s">
        <v>5236</v>
      </c>
      <c r="I3180" t="s">
        <v>1412</v>
      </c>
      <c r="J3180" s="11">
        <v>26</v>
      </c>
      <c r="K3180" s="12">
        <v>237.744</v>
      </c>
      <c r="L3180" t="s">
        <v>9195</v>
      </c>
      <c r="M3180" t="s">
        <v>60</v>
      </c>
      <c r="N3180" t="s">
        <v>340</v>
      </c>
      <c r="O3180" s="13"/>
      <c r="P3180" t="s">
        <v>60</v>
      </c>
      <c r="Q3180" t="s">
        <v>60</v>
      </c>
      <c r="R3180" t="s">
        <v>5173</v>
      </c>
      <c r="S3180" t="s">
        <v>5174</v>
      </c>
      <c r="T3180" s="12">
        <v>0</v>
      </c>
      <c r="V3180" s="14" t="str">
        <f>VLOOKUP(MID(A3180,2,1),Sheet4!A:B,2,FALSE)</f>
        <v>Gd.02</v>
      </c>
      <c r="W3180" s="14">
        <f t="shared" si="98"/>
        <v>6000</v>
      </c>
      <c r="X3180" s="14" t="str">
        <f t="shared" si="99"/>
        <v>LT</v>
      </c>
      <c r="Y3180" s="14" t="str">
        <f>VLOOKUP(RIGHT(L3180,1),Sheet4!F:G,2,FALSE)</f>
        <v>Prime</v>
      </c>
    </row>
    <row r="3181" spans="1:25">
      <c r="A3181" t="s">
        <v>5291</v>
      </c>
      <c r="B3181" t="s">
        <v>60</v>
      </c>
      <c r="C3181" t="s">
        <v>9194</v>
      </c>
      <c r="D3181" t="s">
        <v>60</v>
      </c>
      <c r="E3181" t="s">
        <v>60</v>
      </c>
      <c r="F3181" t="s">
        <v>60</v>
      </c>
      <c r="G3181" t="s">
        <v>475</v>
      </c>
      <c r="H3181" t="s">
        <v>5236</v>
      </c>
      <c r="I3181" t="s">
        <v>1412</v>
      </c>
      <c r="J3181" s="11">
        <v>119</v>
      </c>
      <c r="K3181" s="12">
        <v>1088.136</v>
      </c>
      <c r="L3181" t="s">
        <v>9195</v>
      </c>
      <c r="M3181" t="s">
        <v>60</v>
      </c>
      <c r="N3181" t="s">
        <v>340</v>
      </c>
      <c r="O3181" s="13"/>
      <c r="P3181" t="s">
        <v>60</v>
      </c>
      <c r="Q3181" t="s">
        <v>60</v>
      </c>
      <c r="R3181" t="s">
        <v>5173</v>
      </c>
      <c r="S3181" t="s">
        <v>5174</v>
      </c>
      <c r="T3181" s="12">
        <v>0</v>
      </c>
      <c r="V3181" s="14" t="str">
        <f>VLOOKUP(MID(A3181,2,1),Sheet4!A:B,2,FALSE)</f>
        <v>Gd.02</v>
      </c>
      <c r="W3181" s="14">
        <f t="shared" si="98"/>
        <v>6000</v>
      </c>
      <c r="X3181" s="14" t="str">
        <f t="shared" si="99"/>
        <v>LT</v>
      </c>
      <c r="Y3181" s="14" t="str">
        <f>VLOOKUP(RIGHT(L3181,1),Sheet4!F:G,2,FALSE)</f>
        <v>Prime</v>
      </c>
    </row>
    <row r="3182" spans="1:25">
      <c r="A3182" t="s">
        <v>1436</v>
      </c>
      <c r="B3182" t="s">
        <v>60</v>
      </c>
      <c r="C3182" t="s">
        <v>9196</v>
      </c>
      <c r="D3182" t="s">
        <v>60</v>
      </c>
      <c r="E3182" t="s">
        <v>60</v>
      </c>
      <c r="F3182" t="s">
        <v>60</v>
      </c>
      <c r="G3182" t="s">
        <v>239</v>
      </c>
      <c r="H3182" t="s">
        <v>7937</v>
      </c>
      <c r="I3182" t="s">
        <v>9197</v>
      </c>
      <c r="J3182" s="11">
        <v>74</v>
      </c>
      <c r="K3182" s="12">
        <v>2023.382</v>
      </c>
      <c r="L3182" t="s">
        <v>9198</v>
      </c>
      <c r="M3182" t="s">
        <v>60</v>
      </c>
      <c r="N3182" t="s">
        <v>340</v>
      </c>
      <c r="O3182" s="13"/>
      <c r="P3182" t="s">
        <v>9199</v>
      </c>
      <c r="Q3182" t="s">
        <v>60</v>
      </c>
      <c r="R3182" t="s">
        <v>5173</v>
      </c>
      <c r="S3182" t="s">
        <v>5174</v>
      </c>
      <c r="T3182" s="12">
        <v>0</v>
      </c>
      <c r="V3182" s="14" t="str">
        <f>VLOOKUP(MID(A3182,2,1),Sheet4!A:B,2,FALSE)</f>
        <v>Gd.11</v>
      </c>
      <c r="W3182" s="14">
        <f t="shared" si="98"/>
        <v>4400</v>
      </c>
      <c r="X3182" s="14" t="str">
        <f t="shared" si="99"/>
        <v>LT</v>
      </c>
      <c r="Y3182" s="14" t="str">
        <f>VLOOKUP(RIGHT(L3182,1),Sheet4!F:G,2,FALSE)</f>
        <v>Prime</v>
      </c>
    </row>
    <row r="3183" spans="1:25">
      <c r="A3183" t="s">
        <v>1778</v>
      </c>
      <c r="B3183" t="s">
        <v>60</v>
      </c>
      <c r="C3183" t="s">
        <v>9200</v>
      </c>
      <c r="D3183" t="s">
        <v>60</v>
      </c>
      <c r="E3183" t="s">
        <v>60</v>
      </c>
      <c r="F3183" t="s">
        <v>60</v>
      </c>
      <c r="G3183" t="s">
        <v>4448</v>
      </c>
      <c r="H3183" t="s">
        <v>9201</v>
      </c>
      <c r="I3183" t="s">
        <v>9202</v>
      </c>
      <c r="J3183" s="11">
        <v>18</v>
      </c>
      <c r="K3183" s="12">
        <v>769.734</v>
      </c>
      <c r="L3183" t="s">
        <v>9203</v>
      </c>
      <c r="M3183" t="s">
        <v>60</v>
      </c>
      <c r="N3183" t="s">
        <v>340</v>
      </c>
      <c r="O3183" s="13"/>
      <c r="P3183" t="s">
        <v>9204</v>
      </c>
      <c r="Q3183" t="s">
        <v>60</v>
      </c>
      <c r="R3183" t="s">
        <v>5173</v>
      </c>
      <c r="S3183" t="s">
        <v>5217</v>
      </c>
      <c r="T3183" s="12">
        <v>0</v>
      </c>
      <c r="V3183" s="14" t="str">
        <f>VLOOKUP(MID(A3183,2,1),Sheet4!A:B,2,FALSE)</f>
        <v>Gd.10</v>
      </c>
      <c r="W3183" s="14">
        <f t="shared" si="98"/>
        <v>5001</v>
      </c>
      <c r="X3183" s="14" t="str">
        <f t="shared" si="99"/>
        <v>LT</v>
      </c>
      <c r="Y3183" s="14" t="str">
        <f>VLOOKUP(RIGHT(L3183,1),Sheet4!F:G,2,FALSE)</f>
        <v>Grd C</v>
      </c>
    </row>
    <row r="3184" spans="1:25">
      <c r="A3184" t="s">
        <v>1413</v>
      </c>
      <c r="B3184" t="s">
        <v>4447</v>
      </c>
      <c r="C3184" t="s">
        <v>9200</v>
      </c>
      <c r="D3184" t="s">
        <v>60</v>
      </c>
      <c r="E3184" t="s">
        <v>60</v>
      </c>
      <c r="F3184" t="s">
        <v>60</v>
      </c>
      <c r="G3184" t="s">
        <v>4448</v>
      </c>
      <c r="H3184" t="s">
        <v>9201</v>
      </c>
      <c r="I3184" t="s">
        <v>9202</v>
      </c>
      <c r="J3184" s="11">
        <v>130</v>
      </c>
      <c r="K3184" s="16">
        <v>5559.19</v>
      </c>
      <c r="L3184" t="s">
        <v>9205</v>
      </c>
      <c r="M3184" t="s">
        <v>60</v>
      </c>
      <c r="N3184" t="s">
        <v>340</v>
      </c>
      <c r="O3184" s="13"/>
      <c r="P3184" t="s">
        <v>60</v>
      </c>
      <c r="Q3184" t="s">
        <v>4447</v>
      </c>
      <c r="R3184" t="s">
        <v>5173</v>
      </c>
      <c r="S3184" t="s">
        <v>5174</v>
      </c>
      <c r="T3184" s="12">
        <v>0</v>
      </c>
      <c r="V3184" s="14" t="str">
        <f>VLOOKUP(MID(A3184,2,1),Sheet4!A:B,2,FALSE)</f>
        <v>Gd.10</v>
      </c>
      <c r="W3184" s="14">
        <f t="shared" si="98"/>
        <v>5001</v>
      </c>
      <c r="X3184" s="14" t="str">
        <f t="shared" si="99"/>
        <v>LT</v>
      </c>
      <c r="Y3184" s="14" t="str">
        <f>VLOOKUP(RIGHT(L3184,1),Sheet4!F:G,2,FALSE)</f>
        <v>Prime</v>
      </c>
    </row>
    <row r="3185" spans="1:25">
      <c r="A3185" t="s">
        <v>1413</v>
      </c>
      <c r="B3185" t="s">
        <v>4447</v>
      </c>
      <c r="C3185" t="s">
        <v>9200</v>
      </c>
      <c r="D3185" t="s">
        <v>60</v>
      </c>
      <c r="E3185" t="s">
        <v>60</v>
      </c>
      <c r="F3185" t="s">
        <v>60</v>
      </c>
      <c r="G3185" t="s">
        <v>4448</v>
      </c>
      <c r="H3185" t="s">
        <v>9201</v>
      </c>
      <c r="I3185" t="s">
        <v>9202</v>
      </c>
      <c r="J3185" s="11">
        <v>26</v>
      </c>
      <c r="K3185" s="12">
        <v>1111.838</v>
      </c>
      <c r="L3185" t="s">
        <v>9206</v>
      </c>
      <c r="M3185" t="s">
        <v>60</v>
      </c>
      <c r="N3185" t="s">
        <v>340</v>
      </c>
      <c r="O3185" s="13"/>
      <c r="P3185" t="s">
        <v>9207</v>
      </c>
      <c r="Q3185" t="s">
        <v>4447</v>
      </c>
      <c r="R3185" t="s">
        <v>5173</v>
      </c>
      <c r="S3185" t="s">
        <v>5174</v>
      </c>
      <c r="T3185" s="12">
        <v>0</v>
      </c>
      <c r="V3185" s="14" t="str">
        <f>VLOOKUP(MID(A3185,2,1),Sheet4!A:B,2,FALSE)</f>
        <v>Gd.10</v>
      </c>
      <c r="W3185" s="14">
        <f t="shared" si="98"/>
        <v>5001</v>
      </c>
      <c r="X3185" s="14" t="str">
        <f t="shared" si="99"/>
        <v>LT</v>
      </c>
      <c r="Y3185" s="14" t="str">
        <f>VLOOKUP(RIGHT(L3185,1),Sheet4!F:G,2,FALSE)</f>
        <v>Prime</v>
      </c>
    </row>
    <row r="3186" spans="1:25">
      <c r="A3186" t="s">
        <v>1420</v>
      </c>
      <c r="B3186" t="s">
        <v>4447</v>
      </c>
      <c r="C3186" t="s">
        <v>9200</v>
      </c>
      <c r="D3186" t="s">
        <v>60</v>
      </c>
      <c r="E3186" t="s">
        <v>60</v>
      </c>
      <c r="F3186" t="s">
        <v>60</v>
      </c>
      <c r="G3186" t="s">
        <v>4448</v>
      </c>
      <c r="H3186" t="s">
        <v>9201</v>
      </c>
      <c r="I3186" t="s">
        <v>9202</v>
      </c>
      <c r="J3186" s="11">
        <v>14</v>
      </c>
      <c r="K3186" s="12">
        <v>598.682</v>
      </c>
      <c r="L3186" t="s">
        <v>9206</v>
      </c>
      <c r="M3186" t="s">
        <v>60</v>
      </c>
      <c r="N3186" t="s">
        <v>340</v>
      </c>
      <c r="O3186" s="13"/>
      <c r="P3186" t="s">
        <v>9207</v>
      </c>
      <c r="Q3186" t="s">
        <v>4447</v>
      </c>
      <c r="R3186" t="s">
        <v>5173</v>
      </c>
      <c r="S3186" t="s">
        <v>5174</v>
      </c>
      <c r="T3186" s="12">
        <v>0</v>
      </c>
      <c r="V3186" s="14" t="str">
        <f>VLOOKUP(MID(A3186,2,1),Sheet4!A:B,2,FALSE)</f>
        <v>Gd.10</v>
      </c>
      <c r="W3186" s="14">
        <f t="shared" si="98"/>
        <v>5001</v>
      </c>
      <c r="X3186" s="14" t="str">
        <f t="shared" si="99"/>
        <v>LT</v>
      </c>
      <c r="Y3186" s="14" t="str">
        <f>VLOOKUP(RIGHT(L3186,1),Sheet4!F:G,2,FALSE)</f>
        <v>Prime</v>
      </c>
    </row>
    <row r="3187" spans="1:25">
      <c r="A3187" t="s">
        <v>1420</v>
      </c>
      <c r="B3187" t="s">
        <v>4447</v>
      </c>
      <c r="C3187" t="s">
        <v>9200</v>
      </c>
      <c r="D3187" t="s">
        <v>60</v>
      </c>
      <c r="E3187" t="s">
        <v>60</v>
      </c>
      <c r="F3187" t="s">
        <v>60</v>
      </c>
      <c r="G3187" t="s">
        <v>4448</v>
      </c>
      <c r="H3187" t="s">
        <v>9201</v>
      </c>
      <c r="I3187" t="s">
        <v>9202</v>
      </c>
      <c r="J3187" s="11">
        <v>42</v>
      </c>
      <c r="K3187" s="12">
        <v>1796.046</v>
      </c>
      <c r="L3187" t="s">
        <v>9208</v>
      </c>
      <c r="M3187" t="s">
        <v>60</v>
      </c>
      <c r="N3187" t="s">
        <v>340</v>
      </c>
      <c r="O3187" s="13"/>
      <c r="P3187" t="s">
        <v>60</v>
      </c>
      <c r="Q3187" t="s">
        <v>4447</v>
      </c>
      <c r="R3187" t="s">
        <v>5173</v>
      </c>
      <c r="S3187" t="s">
        <v>5174</v>
      </c>
      <c r="T3187" s="12">
        <v>0</v>
      </c>
      <c r="V3187" s="14" t="str">
        <f>VLOOKUP(MID(A3187,2,1),Sheet4!A:B,2,FALSE)</f>
        <v>Gd.10</v>
      </c>
      <c r="W3187" s="14">
        <f t="shared" si="98"/>
        <v>5001</v>
      </c>
      <c r="X3187" s="14" t="str">
        <f t="shared" si="99"/>
        <v>LT</v>
      </c>
      <c r="Y3187" s="14" t="str">
        <f>VLOOKUP(RIGHT(L3187,1),Sheet4!F:G,2,FALSE)</f>
        <v>Prime</v>
      </c>
    </row>
    <row r="3188" spans="1:25">
      <c r="A3188" t="s">
        <v>5475</v>
      </c>
      <c r="B3188" t="s">
        <v>4447</v>
      </c>
      <c r="C3188" t="s">
        <v>9200</v>
      </c>
      <c r="D3188" t="s">
        <v>60</v>
      </c>
      <c r="E3188" t="s">
        <v>60</v>
      </c>
      <c r="F3188" t="s">
        <v>60</v>
      </c>
      <c r="G3188" t="s">
        <v>4448</v>
      </c>
      <c r="H3188" t="s">
        <v>9201</v>
      </c>
      <c r="I3188" t="s">
        <v>9202</v>
      </c>
      <c r="J3188" s="11">
        <v>38</v>
      </c>
      <c r="K3188" s="12">
        <v>1624.994</v>
      </c>
      <c r="L3188" t="s">
        <v>9205</v>
      </c>
      <c r="M3188" t="s">
        <v>60</v>
      </c>
      <c r="N3188" t="s">
        <v>340</v>
      </c>
      <c r="O3188" s="13"/>
      <c r="P3188" t="s">
        <v>60</v>
      </c>
      <c r="Q3188" t="s">
        <v>4447</v>
      </c>
      <c r="R3188" t="s">
        <v>5173</v>
      </c>
      <c r="S3188" t="s">
        <v>5174</v>
      </c>
      <c r="T3188" s="12">
        <v>0</v>
      </c>
      <c r="V3188" s="14" t="str">
        <f>VLOOKUP(MID(A3188,2,1),Sheet4!A:B,2,FALSE)</f>
        <v>Gd.11</v>
      </c>
      <c r="W3188" s="14">
        <f t="shared" si="98"/>
        <v>5001</v>
      </c>
      <c r="X3188" s="14" t="str">
        <f t="shared" si="99"/>
        <v>LT</v>
      </c>
      <c r="Y3188" s="14" t="str">
        <f>VLOOKUP(RIGHT(L3188,1),Sheet4!F:G,2,FALSE)</f>
        <v>Prime</v>
      </c>
    </row>
    <row r="3189" spans="1:25">
      <c r="A3189" t="s">
        <v>4460</v>
      </c>
      <c r="B3189" t="s">
        <v>60</v>
      </c>
      <c r="C3189" t="s">
        <v>4451</v>
      </c>
      <c r="D3189" t="s">
        <v>60</v>
      </c>
      <c r="E3189" t="s">
        <v>60</v>
      </c>
      <c r="F3189" t="s">
        <v>60</v>
      </c>
      <c r="G3189" t="s">
        <v>4448</v>
      </c>
      <c r="H3189" t="s">
        <v>9201</v>
      </c>
      <c r="I3189" t="s">
        <v>4449</v>
      </c>
      <c r="J3189" s="11">
        <v>2</v>
      </c>
      <c r="K3189" s="12">
        <v>88.142</v>
      </c>
      <c r="L3189" t="s">
        <v>9209</v>
      </c>
      <c r="M3189" t="s">
        <v>60</v>
      </c>
      <c r="N3189" t="s">
        <v>340</v>
      </c>
      <c r="O3189" s="13"/>
      <c r="P3189" t="s">
        <v>9204</v>
      </c>
      <c r="Q3189" t="s">
        <v>60</v>
      </c>
      <c r="R3189" t="s">
        <v>5173</v>
      </c>
      <c r="S3189" t="s">
        <v>5217</v>
      </c>
      <c r="T3189" s="12">
        <v>0</v>
      </c>
      <c r="V3189" s="14" t="str">
        <f>VLOOKUP(MID(A3189,2,1),Sheet4!A:B,2,FALSE)</f>
        <v>Gd.10</v>
      </c>
      <c r="W3189" s="14">
        <f t="shared" si="98"/>
        <v>5154</v>
      </c>
      <c r="X3189" s="14" t="str">
        <f t="shared" si="99"/>
        <v>LT</v>
      </c>
      <c r="Y3189" s="14" t="str">
        <f>VLOOKUP(RIGHT(L3189,1),Sheet4!F:G,2,FALSE)</f>
        <v>Grd C</v>
      </c>
    </row>
    <row r="3190" spans="1:25">
      <c r="A3190" t="s">
        <v>4460</v>
      </c>
      <c r="B3190" t="s">
        <v>60</v>
      </c>
      <c r="C3190" t="s">
        <v>4451</v>
      </c>
      <c r="D3190" t="s">
        <v>60</v>
      </c>
      <c r="E3190" t="s">
        <v>60</v>
      </c>
      <c r="F3190" t="s">
        <v>60</v>
      </c>
      <c r="G3190" t="s">
        <v>4448</v>
      </c>
      <c r="H3190" t="s">
        <v>9201</v>
      </c>
      <c r="I3190" t="s">
        <v>4449</v>
      </c>
      <c r="J3190" s="11">
        <v>4</v>
      </c>
      <c r="K3190" s="12">
        <v>176.284</v>
      </c>
      <c r="L3190" t="s">
        <v>9210</v>
      </c>
      <c r="M3190" t="s">
        <v>60</v>
      </c>
      <c r="N3190" t="s">
        <v>340</v>
      </c>
      <c r="O3190" s="13"/>
      <c r="P3190" t="s">
        <v>9204</v>
      </c>
      <c r="Q3190" t="s">
        <v>60</v>
      </c>
      <c r="R3190" t="s">
        <v>5173</v>
      </c>
      <c r="S3190" t="s">
        <v>5217</v>
      </c>
      <c r="T3190" s="12">
        <v>0</v>
      </c>
      <c r="V3190" s="14" t="str">
        <f>VLOOKUP(MID(A3190,2,1),Sheet4!A:B,2,FALSE)</f>
        <v>Gd.10</v>
      </c>
      <c r="W3190" s="14">
        <f t="shared" si="98"/>
        <v>5154</v>
      </c>
      <c r="X3190" s="14" t="str">
        <f t="shared" si="99"/>
        <v>LT</v>
      </c>
      <c r="Y3190" s="14" t="str">
        <f>VLOOKUP(RIGHT(L3190,1),Sheet4!F:G,2,FALSE)</f>
        <v>Grd C</v>
      </c>
    </row>
    <row r="3191" spans="1:25">
      <c r="A3191" t="s">
        <v>4460</v>
      </c>
      <c r="B3191" t="s">
        <v>60</v>
      </c>
      <c r="C3191" t="s">
        <v>4451</v>
      </c>
      <c r="D3191" t="s">
        <v>60</v>
      </c>
      <c r="E3191" t="s">
        <v>60</v>
      </c>
      <c r="F3191" t="s">
        <v>60</v>
      </c>
      <c r="G3191" t="s">
        <v>4448</v>
      </c>
      <c r="H3191" t="s">
        <v>9201</v>
      </c>
      <c r="I3191" t="s">
        <v>4449</v>
      </c>
      <c r="J3191" s="11">
        <v>175</v>
      </c>
      <c r="K3191" s="12">
        <v>7712.425</v>
      </c>
      <c r="L3191" t="s">
        <v>9211</v>
      </c>
      <c r="M3191" t="s">
        <v>60</v>
      </c>
      <c r="N3191" t="s">
        <v>340</v>
      </c>
      <c r="O3191" s="13"/>
      <c r="P3191" t="s">
        <v>9212</v>
      </c>
      <c r="Q3191" t="s">
        <v>60</v>
      </c>
      <c r="R3191" t="s">
        <v>5173</v>
      </c>
      <c r="S3191" t="s">
        <v>5217</v>
      </c>
      <c r="T3191" s="12">
        <v>0</v>
      </c>
      <c r="V3191" s="14" t="str">
        <f>VLOOKUP(MID(A3191,2,1),Sheet4!A:B,2,FALSE)</f>
        <v>Gd.10</v>
      </c>
      <c r="W3191" s="14">
        <f t="shared" si="98"/>
        <v>5154</v>
      </c>
      <c r="X3191" s="14" t="str">
        <f t="shared" si="99"/>
        <v>LT</v>
      </c>
      <c r="Y3191" s="14" t="str">
        <f>VLOOKUP(RIGHT(L3191,1),Sheet4!F:G,2,FALSE)</f>
        <v>Grd C</v>
      </c>
    </row>
    <row r="3192" spans="1:25">
      <c r="A3192" t="s">
        <v>1413</v>
      </c>
      <c r="B3192" t="s">
        <v>60</v>
      </c>
      <c r="C3192" t="s">
        <v>4451</v>
      </c>
      <c r="D3192" t="s">
        <v>60</v>
      </c>
      <c r="E3192" t="s">
        <v>60</v>
      </c>
      <c r="F3192" t="s">
        <v>60</v>
      </c>
      <c r="G3192" t="s">
        <v>4448</v>
      </c>
      <c r="H3192" t="s">
        <v>9201</v>
      </c>
      <c r="I3192" t="s">
        <v>4449</v>
      </c>
      <c r="J3192" s="11">
        <v>76</v>
      </c>
      <c r="K3192" s="12">
        <v>3349.396</v>
      </c>
      <c r="L3192" t="s">
        <v>9209</v>
      </c>
      <c r="M3192" t="s">
        <v>60</v>
      </c>
      <c r="N3192" t="s">
        <v>340</v>
      </c>
      <c r="O3192" s="13"/>
      <c r="P3192" t="s">
        <v>9213</v>
      </c>
      <c r="Q3192" t="s">
        <v>60</v>
      </c>
      <c r="R3192" t="s">
        <v>5173</v>
      </c>
      <c r="S3192" t="s">
        <v>5217</v>
      </c>
      <c r="T3192" s="12">
        <v>0</v>
      </c>
      <c r="V3192" s="14" t="str">
        <f>VLOOKUP(MID(A3192,2,1),Sheet4!A:B,2,FALSE)</f>
        <v>Gd.10</v>
      </c>
      <c r="W3192" s="14">
        <f t="shared" si="98"/>
        <v>5154</v>
      </c>
      <c r="X3192" s="14" t="str">
        <f t="shared" si="99"/>
        <v>LT</v>
      </c>
      <c r="Y3192" s="14" t="str">
        <f>VLOOKUP(RIGHT(L3192,1),Sheet4!F:G,2,FALSE)</f>
        <v>Grd C</v>
      </c>
    </row>
    <row r="3193" spans="1:25">
      <c r="A3193" t="s">
        <v>1413</v>
      </c>
      <c r="B3193" t="s">
        <v>60</v>
      </c>
      <c r="C3193" t="s">
        <v>4451</v>
      </c>
      <c r="D3193" t="s">
        <v>60</v>
      </c>
      <c r="E3193" t="s">
        <v>60</v>
      </c>
      <c r="F3193" t="s">
        <v>60</v>
      </c>
      <c r="G3193" t="s">
        <v>4448</v>
      </c>
      <c r="H3193" t="s">
        <v>9201</v>
      </c>
      <c r="I3193" t="s">
        <v>4449</v>
      </c>
      <c r="J3193" s="11">
        <v>95</v>
      </c>
      <c r="K3193" s="12">
        <v>4186.745</v>
      </c>
      <c r="L3193" t="s">
        <v>9210</v>
      </c>
      <c r="M3193" t="s">
        <v>60</v>
      </c>
      <c r="N3193" t="s">
        <v>340</v>
      </c>
      <c r="O3193" s="13"/>
      <c r="P3193" t="s">
        <v>9213</v>
      </c>
      <c r="Q3193" t="s">
        <v>60</v>
      </c>
      <c r="R3193" t="s">
        <v>5173</v>
      </c>
      <c r="S3193" t="s">
        <v>5217</v>
      </c>
      <c r="T3193" s="12">
        <v>0</v>
      </c>
      <c r="V3193" s="14" t="str">
        <f>VLOOKUP(MID(A3193,2,1),Sheet4!A:B,2,FALSE)</f>
        <v>Gd.10</v>
      </c>
      <c r="W3193" s="14">
        <f t="shared" si="98"/>
        <v>5154</v>
      </c>
      <c r="X3193" s="14" t="str">
        <f t="shared" si="99"/>
        <v>LT</v>
      </c>
      <c r="Y3193" s="14" t="str">
        <f>VLOOKUP(RIGHT(L3193,1),Sheet4!F:G,2,FALSE)</f>
        <v>Grd C</v>
      </c>
    </row>
    <row r="3194" spans="1:25">
      <c r="A3194" t="s">
        <v>1420</v>
      </c>
      <c r="B3194" t="s">
        <v>60</v>
      </c>
      <c r="C3194" t="s">
        <v>4451</v>
      </c>
      <c r="D3194" t="s">
        <v>60</v>
      </c>
      <c r="E3194" t="s">
        <v>60</v>
      </c>
      <c r="F3194" t="s">
        <v>60</v>
      </c>
      <c r="G3194" t="s">
        <v>4448</v>
      </c>
      <c r="H3194" t="s">
        <v>9201</v>
      </c>
      <c r="I3194" t="s">
        <v>4449</v>
      </c>
      <c r="J3194" s="11">
        <v>7</v>
      </c>
      <c r="K3194" s="12">
        <v>308.497</v>
      </c>
      <c r="L3194" t="s">
        <v>9214</v>
      </c>
      <c r="M3194" t="s">
        <v>60</v>
      </c>
      <c r="N3194" t="s">
        <v>340</v>
      </c>
      <c r="O3194" s="13"/>
      <c r="P3194" t="s">
        <v>9213</v>
      </c>
      <c r="Q3194" t="s">
        <v>60</v>
      </c>
      <c r="R3194" t="s">
        <v>5173</v>
      </c>
      <c r="S3194" t="s">
        <v>5217</v>
      </c>
      <c r="T3194" s="12">
        <v>0</v>
      </c>
      <c r="V3194" s="14" t="str">
        <f>VLOOKUP(MID(A3194,2,1),Sheet4!A:B,2,FALSE)</f>
        <v>Gd.10</v>
      </c>
      <c r="W3194" s="14">
        <f t="shared" si="98"/>
        <v>5154</v>
      </c>
      <c r="X3194" s="14" t="str">
        <f t="shared" si="99"/>
        <v>LT</v>
      </c>
      <c r="Y3194" s="14" t="str">
        <f>VLOOKUP(RIGHT(L3194,1),Sheet4!F:G,2,FALSE)</f>
        <v>Grd C</v>
      </c>
    </row>
    <row r="3195" spans="1:25">
      <c r="A3195" t="s">
        <v>1420</v>
      </c>
      <c r="B3195" t="s">
        <v>60</v>
      </c>
      <c r="C3195" t="s">
        <v>4451</v>
      </c>
      <c r="D3195" t="s">
        <v>60</v>
      </c>
      <c r="E3195" t="s">
        <v>60</v>
      </c>
      <c r="F3195" t="s">
        <v>60</v>
      </c>
      <c r="G3195" t="s">
        <v>4448</v>
      </c>
      <c r="H3195" t="s">
        <v>9201</v>
      </c>
      <c r="I3195" t="s">
        <v>4449</v>
      </c>
      <c r="J3195" s="11">
        <v>145</v>
      </c>
      <c r="K3195" s="12">
        <v>6390.295</v>
      </c>
      <c r="L3195" t="s">
        <v>9215</v>
      </c>
      <c r="M3195" t="s">
        <v>60</v>
      </c>
      <c r="N3195" t="s">
        <v>340</v>
      </c>
      <c r="O3195" s="13"/>
      <c r="P3195" t="s">
        <v>9213</v>
      </c>
      <c r="Q3195" t="s">
        <v>60</v>
      </c>
      <c r="R3195" t="s">
        <v>5173</v>
      </c>
      <c r="S3195" t="s">
        <v>5217</v>
      </c>
      <c r="T3195" s="12">
        <v>0</v>
      </c>
      <c r="V3195" s="14" t="str">
        <f>VLOOKUP(MID(A3195,2,1),Sheet4!A:B,2,FALSE)</f>
        <v>Gd.10</v>
      </c>
      <c r="W3195" s="14">
        <f t="shared" si="98"/>
        <v>5154</v>
      </c>
      <c r="X3195" s="14" t="str">
        <f t="shared" si="99"/>
        <v>LT</v>
      </c>
      <c r="Y3195" s="14" t="str">
        <f>VLOOKUP(RIGHT(L3195,1),Sheet4!F:G,2,FALSE)</f>
        <v>Grd C</v>
      </c>
    </row>
    <row r="3196" spans="1:25">
      <c r="A3196" t="s">
        <v>1778</v>
      </c>
      <c r="B3196" t="s">
        <v>60</v>
      </c>
      <c r="C3196" t="s">
        <v>4451</v>
      </c>
      <c r="D3196" t="s">
        <v>60</v>
      </c>
      <c r="E3196" t="s">
        <v>60</v>
      </c>
      <c r="F3196" t="s">
        <v>60</v>
      </c>
      <c r="G3196" t="s">
        <v>4448</v>
      </c>
      <c r="H3196" t="s">
        <v>9201</v>
      </c>
      <c r="I3196" t="s">
        <v>4449</v>
      </c>
      <c r="J3196" s="11">
        <v>20</v>
      </c>
      <c r="K3196" s="16">
        <v>881.42</v>
      </c>
      <c r="L3196" t="s">
        <v>9209</v>
      </c>
      <c r="M3196" t="s">
        <v>60</v>
      </c>
      <c r="N3196" t="s">
        <v>340</v>
      </c>
      <c r="O3196" s="13"/>
      <c r="P3196" t="s">
        <v>9204</v>
      </c>
      <c r="Q3196" t="s">
        <v>60</v>
      </c>
      <c r="R3196" t="s">
        <v>5173</v>
      </c>
      <c r="S3196" t="s">
        <v>5217</v>
      </c>
      <c r="T3196" s="12">
        <v>0</v>
      </c>
      <c r="V3196" s="14" t="str">
        <f>VLOOKUP(MID(A3196,2,1),Sheet4!A:B,2,FALSE)</f>
        <v>Gd.10</v>
      </c>
      <c r="W3196" s="14">
        <f t="shared" si="98"/>
        <v>5154</v>
      </c>
      <c r="X3196" s="14" t="str">
        <f t="shared" si="99"/>
        <v>LT</v>
      </c>
      <c r="Y3196" s="14" t="str">
        <f>VLOOKUP(RIGHT(L3196,1),Sheet4!F:G,2,FALSE)</f>
        <v>Grd C</v>
      </c>
    </row>
    <row r="3197" spans="1:25">
      <c r="A3197" t="s">
        <v>1778</v>
      </c>
      <c r="B3197" t="s">
        <v>60</v>
      </c>
      <c r="C3197" t="s">
        <v>4451</v>
      </c>
      <c r="D3197" t="s">
        <v>60</v>
      </c>
      <c r="E3197" t="s">
        <v>60</v>
      </c>
      <c r="F3197" t="s">
        <v>60</v>
      </c>
      <c r="G3197" t="s">
        <v>4448</v>
      </c>
      <c r="H3197" t="s">
        <v>9201</v>
      </c>
      <c r="I3197" t="s">
        <v>4449</v>
      </c>
      <c r="J3197" s="11">
        <v>5</v>
      </c>
      <c r="K3197" s="12">
        <v>220.355</v>
      </c>
      <c r="L3197" t="s">
        <v>9214</v>
      </c>
      <c r="M3197" t="s">
        <v>60</v>
      </c>
      <c r="N3197" t="s">
        <v>340</v>
      </c>
      <c r="O3197" s="13"/>
      <c r="P3197" t="s">
        <v>9216</v>
      </c>
      <c r="Q3197" t="s">
        <v>60</v>
      </c>
      <c r="R3197" t="s">
        <v>5173</v>
      </c>
      <c r="S3197" t="s">
        <v>5217</v>
      </c>
      <c r="T3197" s="12">
        <v>0</v>
      </c>
      <c r="V3197" s="14" t="str">
        <f>VLOOKUP(MID(A3197,2,1),Sheet4!A:B,2,FALSE)</f>
        <v>Gd.10</v>
      </c>
      <c r="W3197" s="14">
        <f t="shared" si="98"/>
        <v>5154</v>
      </c>
      <c r="X3197" s="14" t="str">
        <f t="shared" si="99"/>
        <v>LT</v>
      </c>
      <c r="Y3197" s="14" t="str">
        <f>VLOOKUP(RIGHT(L3197,1),Sheet4!F:G,2,FALSE)</f>
        <v>Grd C</v>
      </c>
    </row>
    <row r="3198" spans="1:25">
      <c r="A3198" t="s">
        <v>4460</v>
      </c>
      <c r="B3198" t="s">
        <v>4447</v>
      </c>
      <c r="C3198" t="s">
        <v>4451</v>
      </c>
      <c r="D3198" t="s">
        <v>60</v>
      </c>
      <c r="E3198" t="s">
        <v>60</v>
      </c>
      <c r="F3198" t="s">
        <v>60</v>
      </c>
      <c r="G3198" t="s">
        <v>4448</v>
      </c>
      <c r="H3198" t="s">
        <v>9201</v>
      </c>
      <c r="I3198" t="s">
        <v>4449</v>
      </c>
      <c r="J3198" s="11">
        <v>3</v>
      </c>
      <c r="K3198" s="12">
        <v>132.213</v>
      </c>
      <c r="L3198" t="s">
        <v>4455</v>
      </c>
      <c r="M3198" t="s">
        <v>60</v>
      </c>
      <c r="N3198" t="s">
        <v>340</v>
      </c>
      <c r="O3198" s="13"/>
      <c r="P3198" t="s">
        <v>60</v>
      </c>
      <c r="Q3198" t="s">
        <v>4447</v>
      </c>
      <c r="R3198" t="s">
        <v>5173</v>
      </c>
      <c r="S3198" t="s">
        <v>5174</v>
      </c>
      <c r="T3198" s="12">
        <v>0</v>
      </c>
      <c r="V3198" s="14" t="str">
        <f>VLOOKUP(MID(A3198,2,1),Sheet4!A:B,2,FALSE)</f>
        <v>Gd.10</v>
      </c>
      <c r="W3198" s="14">
        <f t="shared" si="98"/>
        <v>5154</v>
      </c>
      <c r="X3198" s="14" t="str">
        <f t="shared" si="99"/>
        <v>LT</v>
      </c>
      <c r="Y3198" s="14" t="str">
        <f>VLOOKUP(RIGHT(L3198,1),Sheet4!F:G,2,FALSE)</f>
        <v>Prime</v>
      </c>
    </row>
    <row r="3199" spans="1:25">
      <c r="A3199" t="s">
        <v>1413</v>
      </c>
      <c r="B3199" t="s">
        <v>4447</v>
      </c>
      <c r="C3199" t="s">
        <v>4451</v>
      </c>
      <c r="D3199" t="s">
        <v>60</v>
      </c>
      <c r="E3199" t="s">
        <v>60</v>
      </c>
      <c r="F3199" t="s">
        <v>60</v>
      </c>
      <c r="G3199" t="s">
        <v>4448</v>
      </c>
      <c r="H3199" t="s">
        <v>9201</v>
      </c>
      <c r="I3199" t="s">
        <v>4449</v>
      </c>
      <c r="J3199" s="11">
        <v>283</v>
      </c>
      <c r="K3199" s="12">
        <v>12472.093</v>
      </c>
      <c r="L3199" t="s">
        <v>9217</v>
      </c>
      <c r="M3199" t="s">
        <v>60</v>
      </c>
      <c r="N3199" t="s">
        <v>340</v>
      </c>
      <c r="O3199" s="13"/>
      <c r="P3199" t="s">
        <v>60</v>
      </c>
      <c r="Q3199" t="s">
        <v>4447</v>
      </c>
      <c r="R3199" t="s">
        <v>5173</v>
      </c>
      <c r="S3199" t="s">
        <v>5174</v>
      </c>
      <c r="T3199" s="12">
        <v>0</v>
      </c>
      <c r="V3199" s="14" t="str">
        <f>VLOOKUP(MID(A3199,2,1),Sheet4!A:B,2,FALSE)</f>
        <v>Gd.10</v>
      </c>
      <c r="W3199" s="14">
        <f t="shared" si="98"/>
        <v>5154</v>
      </c>
      <c r="X3199" s="14" t="str">
        <f t="shared" si="99"/>
        <v>LT</v>
      </c>
      <c r="Y3199" s="14" t="str">
        <f>VLOOKUP(RIGHT(L3199,1),Sheet4!F:G,2,FALSE)</f>
        <v>Prime</v>
      </c>
    </row>
    <row r="3200" spans="1:25">
      <c r="A3200" t="s">
        <v>1413</v>
      </c>
      <c r="B3200" t="s">
        <v>4447</v>
      </c>
      <c r="C3200" t="s">
        <v>4451</v>
      </c>
      <c r="D3200" t="s">
        <v>60</v>
      </c>
      <c r="E3200" t="s">
        <v>60</v>
      </c>
      <c r="F3200" t="s">
        <v>60</v>
      </c>
      <c r="G3200" t="s">
        <v>4448</v>
      </c>
      <c r="H3200" t="s">
        <v>9201</v>
      </c>
      <c r="I3200" t="s">
        <v>4449</v>
      </c>
      <c r="J3200" s="11">
        <v>350</v>
      </c>
      <c r="K3200" s="16">
        <v>15424.85</v>
      </c>
      <c r="L3200" t="s">
        <v>9218</v>
      </c>
      <c r="M3200" t="s">
        <v>60</v>
      </c>
      <c r="N3200" t="s">
        <v>340</v>
      </c>
      <c r="O3200" s="13"/>
      <c r="P3200" t="s">
        <v>60</v>
      </c>
      <c r="Q3200" t="s">
        <v>4447</v>
      </c>
      <c r="R3200" t="s">
        <v>5173</v>
      </c>
      <c r="S3200" t="s">
        <v>5174</v>
      </c>
      <c r="T3200" s="12">
        <v>0</v>
      </c>
      <c r="V3200" s="14" t="str">
        <f>VLOOKUP(MID(A3200,2,1),Sheet4!A:B,2,FALSE)</f>
        <v>Gd.10</v>
      </c>
      <c r="W3200" s="14">
        <f t="shared" si="98"/>
        <v>5154</v>
      </c>
      <c r="X3200" s="14" t="str">
        <f t="shared" si="99"/>
        <v>LT</v>
      </c>
      <c r="Y3200" s="14" t="str">
        <f>VLOOKUP(RIGHT(L3200,1),Sheet4!F:G,2,FALSE)</f>
        <v>Prime</v>
      </c>
    </row>
    <row r="3201" spans="1:25">
      <c r="A3201" t="s">
        <v>1413</v>
      </c>
      <c r="B3201" t="s">
        <v>4447</v>
      </c>
      <c r="C3201" t="s">
        <v>4451</v>
      </c>
      <c r="D3201" t="s">
        <v>60</v>
      </c>
      <c r="E3201" t="s">
        <v>60</v>
      </c>
      <c r="F3201" t="s">
        <v>60</v>
      </c>
      <c r="G3201" t="s">
        <v>4448</v>
      </c>
      <c r="H3201" t="s">
        <v>9201</v>
      </c>
      <c r="I3201" t="s">
        <v>4449</v>
      </c>
      <c r="J3201" s="11">
        <v>95</v>
      </c>
      <c r="K3201" s="12">
        <v>4186.745</v>
      </c>
      <c r="L3201" t="s">
        <v>9219</v>
      </c>
      <c r="M3201" t="s">
        <v>60</v>
      </c>
      <c r="N3201" t="s">
        <v>340</v>
      </c>
      <c r="O3201" s="13"/>
      <c r="P3201" t="s">
        <v>60</v>
      </c>
      <c r="Q3201" t="s">
        <v>4447</v>
      </c>
      <c r="R3201" t="s">
        <v>5173</v>
      </c>
      <c r="S3201" t="s">
        <v>5174</v>
      </c>
      <c r="T3201" s="12">
        <v>0</v>
      </c>
      <c r="V3201" s="14" t="str">
        <f>VLOOKUP(MID(A3201,2,1),Sheet4!A:B,2,FALSE)</f>
        <v>Gd.10</v>
      </c>
      <c r="W3201" s="14">
        <f t="shared" si="98"/>
        <v>5154</v>
      </c>
      <c r="X3201" s="14" t="str">
        <f t="shared" si="99"/>
        <v>LT</v>
      </c>
      <c r="Y3201" s="14" t="str">
        <f>VLOOKUP(RIGHT(L3201,1),Sheet4!F:G,2,FALSE)</f>
        <v>Prime</v>
      </c>
    </row>
    <row r="3202" spans="1:25">
      <c r="A3202" t="s">
        <v>1413</v>
      </c>
      <c r="B3202" t="s">
        <v>4447</v>
      </c>
      <c r="C3202" t="s">
        <v>4451</v>
      </c>
      <c r="D3202" t="s">
        <v>60</v>
      </c>
      <c r="E3202" t="s">
        <v>60</v>
      </c>
      <c r="F3202" t="s">
        <v>60</v>
      </c>
      <c r="G3202" t="s">
        <v>4448</v>
      </c>
      <c r="H3202" t="s">
        <v>9201</v>
      </c>
      <c r="I3202" t="s">
        <v>4449</v>
      </c>
      <c r="J3202" s="11">
        <v>20</v>
      </c>
      <c r="K3202" s="16">
        <v>881.42</v>
      </c>
      <c r="L3202" t="s">
        <v>9220</v>
      </c>
      <c r="M3202" t="s">
        <v>60</v>
      </c>
      <c r="N3202" t="s">
        <v>340</v>
      </c>
      <c r="O3202" s="13"/>
      <c r="P3202" t="s">
        <v>60</v>
      </c>
      <c r="Q3202" t="s">
        <v>4447</v>
      </c>
      <c r="R3202" t="s">
        <v>5173</v>
      </c>
      <c r="S3202" t="s">
        <v>5174</v>
      </c>
      <c r="T3202" s="12">
        <v>0</v>
      </c>
      <c r="V3202" s="14" t="str">
        <f>VLOOKUP(MID(A3202,2,1),Sheet4!A:B,2,FALSE)</f>
        <v>Gd.10</v>
      </c>
      <c r="W3202" s="14">
        <f t="shared" ref="W3202:W3265" si="100">IF(MID(C3202,14,1)="A",RIGHT(C3202,4)/1,IF(MID(C3202,13,1)="+",RIGHT(C3202,5)/10,IF(MID(C3202,13,1)="-",RIGHT(C3202,5)/1)))</f>
        <v>5154</v>
      </c>
      <c r="X3202" s="14" t="str">
        <f t="shared" ref="X3202:X3265" si="101">IF(W3202&lt;3000,"St","LT")</f>
        <v>LT</v>
      </c>
      <c r="Y3202" s="14" t="str">
        <f>VLOOKUP(RIGHT(L3202,1),Sheet4!F:G,2,FALSE)</f>
        <v>Prime</v>
      </c>
    </row>
    <row r="3203" spans="1:25">
      <c r="A3203" t="s">
        <v>1413</v>
      </c>
      <c r="B3203" t="s">
        <v>4447</v>
      </c>
      <c r="C3203" t="s">
        <v>4451</v>
      </c>
      <c r="D3203" t="s">
        <v>60</v>
      </c>
      <c r="E3203" t="s">
        <v>60</v>
      </c>
      <c r="F3203" t="s">
        <v>60</v>
      </c>
      <c r="G3203" t="s">
        <v>4448</v>
      </c>
      <c r="H3203" t="s">
        <v>9201</v>
      </c>
      <c r="I3203" t="s">
        <v>4449</v>
      </c>
      <c r="J3203" s="11">
        <v>13</v>
      </c>
      <c r="K3203" s="12">
        <v>572.923</v>
      </c>
      <c r="L3203" t="s">
        <v>9208</v>
      </c>
      <c r="M3203" t="s">
        <v>60</v>
      </c>
      <c r="N3203" t="s">
        <v>340</v>
      </c>
      <c r="O3203" s="13"/>
      <c r="P3203" t="s">
        <v>60</v>
      </c>
      <c r="Q3203" t="s">
        <v>4447</v>
      </c>
      <c r="R3203" t="s">
        <v>5173</v>
      </c>
      <c r="S3203" t="s">
        <v>5174</v>
      </c>
      <c r="T3203" s="12">
        <v>0</v>
      </c>
      <c r="V3203" s="14" t="str">
        <f>VLOOKUP(MID(A3203,2,1),Sheet4!A:B,2,FALSE)</f>
        <v>Gd.10</v>
      </c>
      <c r="W3203" s="14">
        <f t="shared" si="100"/>
        <v>5154</v>
      </c>
      <c r="X3203" s="14" t="str">
        <f t="shared" si="101"/>
        <v>LT</v>
      </c>
      <c r="Y3203" s="14" t="str">
        <f>VLOOKUP(RIGHT(L3203,1),Sheet4!F:G,2,FALSE)</f>
        <v>Prime</v>
      </c>
    </row>
    <row r="3204" spans="1:25">
      <c r="A3204" t="s">
        <v>1413</v>
      </c>
      <c r="B3204" t="s">
        <v>4447</v>
      </c>
      <c r="C3204" t="s">
        <v>4451</v>
      </c>
      <c r="D3204" t="s">
        <v>60</v>
      </c>
      <c r="E3204" t="s">
        <v>60</v>
      </c>
      <c r="F3204" t="s">
        <v>60</v>
      </c>
      <c r="G3204" t="s">
        <v>4448</v>
      </c>
      <c r="H3204" t="s">
        <v>9201</v>
      </c>
      <c r="I3204" t="s">
        <v>4449</v>
      </c>
      <c r="J3204" s="11">
        <v>2</v>
      </c>
      <c r="K3204" s="12">
        <v>88.142</v>
      </c>
      <c r="L3204" t="s">
        <v>9221</v>
      </c>
      <c r="M3204" t="s">
        <v>60</v>
      </c>
      <c r="N3204" t="s">
        <v>340</v>
      </c>
      <c r="O3204" s="13"/>
      <c r="P3204" t="s">
        <v>60</v>
      </c>
      <c r="Q3204" t="s">
        <v>4447</v>
      </c>
      <c r="R3204" t="s">
        <v>5173</v>
      </c>
      <c r="S3204" t="s">
        <v>5174</v>
      </c>
      <c r="T3204" s="12">
        <v>0</v>
      </c>
      <c r="V3204" s="14" t="str">
        <f>VLOOKUP(MID(A3204,2,1),Sheet4!A:B,2,FALSE)</f>
        <v>Gd.10</v>
      </c>
      <c r="W3204" s="14">
        <f t="shared" si="100"/>
        <v>5154</v>
      </c>
      <c r="X3204" s="14" t="str">
        <f t="shared" si="101"/>
        <v>LT</v>
      </c>
      <c r="Y3204" s="14" t="str">
        <f>VLOOKUP(RIGHT(L3204,1),Sheet4!F:G,2,FALSE)</f>
        <v>Prime</v>
      </c>
    </row>
    <row r="3205" spans="1:25">
      <c r="A3205" t="s">
        <v>6140</v>
      </c>
      <c r="B3205" t="s">
        <v>4447</v>
      </c>
      <c r="C3205" t="s">
        <v>4451</v>
      </c>
      <c r="D3205" t="s">
        <v>60</v>
      </c>
      <c r="E3205" t="s">
        <v>60</v>
      </c>
      <c r="F3205" t="s">
        <v>60</v>
      </c>
      <c r="G3205" t="s">
        <v>4448</v>
      </c>
      <c r="H3205" t="s">
        <v>9201</v>
      </c>
      <c r="I3205" t="s">
        <v>4449</v>
      </c>
      <c r="J3205" s="11">
        <v>19</v>
      </c>
      <c r="K3205" s="12">
        <v>837.349</v>
      </c>
      <c r="L3205" t="s">
        <v>9219</v>
      </c>
      <c r="M3205" t="s">
        <v>60</v>
      </c>
      <c r="N3205" t="s">
        <v>340</v>
      </c>
      <c r="O3205" s="13"/>
      <c r="P3205" t="s">
        <v>60</v>
      </c>
      <c r="Q3205" t="s">
        <v>4447</v>
      </c>
      <c r="R3205" t="s">
        <v>5173</v>
      </c>
      <c r="S3205" t="s">
        <v>5174</v>
      </c>
      <c r="T3205" s="12">
        <v>0</v>
      </c>
      <c r="V3205" s="14" t="str">
        <f>VLOOKUP(MID(A3205,2,1),Sheet4!A:B,2,FALSE)</f>
        <v>Gd.11</v>
      </c>
      <c r="W3205" s="14">
        <f t="shared" si="100"/>
        <v>5154</v>
      </c>
      <c r="X3205" s="14" t="str">
        <f t="shared" si="101"/>
        <v>LT</v>
      </c>
      <c r="Y3205" s="14" t="str">
        <f>VLOOKUP(RIGHT(L3205,1),Sheet4!F:G,2,FALSE)</f>
        <v>Prime</v>
      </c>
    </row>
    <row r="3206" spans="1:25">
      <c r="A3206" t="s">
        <v>8045</v>
      </c>
      <c r="B3206" t="s">
        <v>4447</v>
      </c>
      <c r="C3206" t="s">
        <v>4451</v>
      </c>
      <c r="D3206" t="s">
        <v>60</v>
      </c>
      <c r="E3206" t="s">
        <v>60</v>
      </c>
      <c r="F3206" t="s">
        <v>60</v>
      </c>
      <c r="G3206" t="s">
        <v>4448</v>
      </c>
      <c r="H3206" t="s">
        <v>9201</v>
      </c>
      <c r="I3206" t="s">
        <v>4449</v>
      </c>
      <c r="J3206" s="11">
        <v>9</v>
      </c>
      <c r="K3206" s="12">
        <v>396.639</v>
      </c>
      <c r="L3206" t="s">
        <v>9219</v>
      </c>
      <c r="M3206" t="s">
        <v>60</v>
      </c>
      <c r="N3206" t="s">
        <v>340</v>
      </c>
      <c r="O3206" s="13"/>
      <c r="P3206" t="s">
        <v>60</v>
      </c>
      <c r="Q3206" t="s">
        <v>4447</v>
      </c>
      <c r="R3206" t="s">
        <v>5173</v>
      </c>
      <c r="S3206" t="s">
        <v>5174</v>
      </c>
      <c r="T3206" s="12">
        <v>0</v>
      </c>
      <c r="V3206" s="14" t="str">
        <f>VLOOKUP(MID(A3206,2,1),Sheet4!A:B,2,FALSE)</f>
        <v>Gd.12</v>
      </c>
      <c r="W3206" s="14">
        <f t="shared" si="100"/>
        <v>5154</v>
      </c>
      <c r="X3206" s="14" t="str">
        <f t="shared" si="101"/>
        <v>LT</v>
      </c>
      <c r="Y3206" s="14" t="str">
        <f>VLOOKUP(RIGHT(L3206,1),Sheet4!F:G,2,FALSE)</f>
        <v>Prime</v>
      </c>
    </row>
    <row r="3207" spans="1:25">
      <c r="A3207" t="s">
        <v>8045</v>
      </c>
      <c r="B3207" t="s">
        <v>4447</v>
      </c>
      <c r="C3207" t="s">
        <v>4451</v>
      </c>
      <c r="D3207" t="s">
        <v>60</v>
      </c>
      <c r="E3207" t="s">
        <v>60</v>
      </c>
      <c r="F3207" t="s">
        <v>60</v>
      </c>
      <c r="G3207" t="s">
        <v>4448</v>
      </c>
      <c r="H3207" t="s">
        <v>9201</v>
      </c>
      <c r="I3207" t="s">
        <v>4449</v>
      </c>
      <c r="J3207" s="11">
        <v>67</v>
      </c>
      <c r="K3207" s="12">
        <v>2952.757</v>
      </c>
      <c r="L3207" t="s">
        <v>9220</v>
      </c>
      <c r="M3207" t="s">
        <v>60</v>
      </c>
      <c r="N3207" t="s">
        <v>340</v>
      </c>
      <c r="O3207" s="13"/>
      <c r="P3207" t="s">
        <v>60</v>
      </c>
      <c r="Q3207" t="s">
        <v>4447</v>
      </c>
      <c r="R3207" t="s">
        <v>5173</v>
      </c>
      <c r="S3207" t="s">
        <v>5174</v>
      </c>
      <c r="T3207" s="12">
        <v>0</v>
      </c>
      <c r="V3207" s="14" t="str">
        <f>VLOOKUP(MID(A3207,2,1),Sheet4!A:B,2,FALSE)</f>
        <v>Gd.12</v>
      </c>
      <c r="W3207" s="14">
        <f t="shared" si="100"/>
        <v>5154</v>
      </c>
      <c r="X3207" s="14" t="str">
        <f t="shared" si="101"/>
        <v>LT</v>
      </c>
      <c r="Y3207" s="14" t="str">
        <f>VLOOKUP(RIGHT(L3207,1),Sheet4!F:G,2,FALSE)</f>
        <v>Prime</v>
      </c>
    </row>
    <row r="3208" spans="1:25">
      <c r="A3208" t="s">
        <v>4460</v>
      </c>
      <c r="B3208" t="s">
        <v>60</v>
      </c>
      <c r="C3208" t="s">
        <v>4769</v>
      </c>
      <c r="D3208" t="s">
        <v>60</v>
      </c>
      <c r="E3208" t="s">
        <v>60</v>
      </c>
      <c r="F3208" t="s">
        <v>60</v>
      </c>
      <c r="G3208" t="s">
        <v>4448</v>
      </c>
      <c r="H3208" t="s">
        <v>9201</v>
      </c>
      <c r="I3208" t="s">
        <v>4768</v>
      </c>
      <c r="J3208" s="11">
        <v>14</v>
      </c>
      <c r="K3208" s="12">
        <v>624.414</v>
      </c>
      <c r="L3208" t="s">
        <v>9222</v>
      </c>
      <c r="M3208" t="s">
        <v>60</v>
      </c>
      <c r="N3208" t="s">
        <v>340</v>
      </c>
      <c r="O3208" s="13"/>
      <c r="P3208" t="s">
        <v>9223</v>
      </c>
      <c r="Q3208" t="s">
        <v>60</v>
      </c>
      <c r="R3208" t="s">
        <v>5173</v>
      </c>
      <c r="S3208" t="s">
        <v>5217</v>
      </c>
      <c r="T3208" s="12">
        <v>0</v>
      </c>
      <c r="V3208" s="14" t="str">
        <f>VLOOKUP(MID(A3208,2,1),Sheet4!A:B,2,FALSE)</f>
        <v>Gd.10</v>
      </c>
      <c r="W3208" s="14">
        <f t="shared" si="100"/>
        <v>5216</v>
      </c>
      <c r="X3208" s="14" t="str">
        <f t="shared" si="101"/>
        <v>LT</v>
      </c>
      <c r="Y3208" s="14" t="str">
        <f>VLOOKUP(RIGHT(L3208,1),Sheet4!F:G,2,FALSE)</f>
        <v>Grd C</v>
      </c>
    </row>
    <row r="3209" spans="1:25">
      <c r="A3209" t="s">
        <v>4460</v>
      </c>
      <c r="B3209" t="s">
        <v>60</v>
      </c>
      <c r="C3209" t="s">
        <v>4769</v>
      </c>
      <c r="D3209" t="s">
        <v>60</v>
      </c>
      <c r="E3209" t="s">
        <v>60</v>
      </c>
      <c r="F3209" t="s">
        <v>60</v>
      </c>
      <c r="G3209" t="s">
        <v>4448</v>
      </c>
      <c r="H3209" t="s">
        <v>9201</v>
      </c>
      <c r="I3209" t="s">
        <v>4768</v>
      </c>
      <c r="J3209" s="11">
        <v>10</v>
      </c>
      <c r="K3209" s="16">
        <v>446.01</v>
      </c>
      <c r="L3209" t="s">
        <v>9224</v>
      </c>
      <c r="M3209" t="s">
        <v>60</v>
      </c>
      <c r="N3209" t="s">
        <v>340</v>
      </c>
      <c r="O3209" s="13"/>
      <c r="P3209" t="s">
        <v>9223</v>
      </c>
      <c r="Q3209" t="s">
        <v>60</v>
      </c>
      <c r="R3209" t="s">
        <v>5173</v>
      </c>
      <c r="S3209" t="s">
        <v>5217</v>
      </c>
      <c r="T3209" s="12">
        <v>0</v>
      </c>
      <c r="V3209" s="14" t="str">
        <f>VLOOKUP(MID(A3209,2,1),Sheet4!A:B,2,FALSE)</f>
        <v>Gd.10</v>
      </c>
      <c r="W3209" s="14">
        <f t="shared" si="100"/>
        <v>5216</v>
      </c>
      <c r="X3209" s="14" t="str">
        <f t="shared" si="101"/>
        <v>LT</v>
      </c>
      <c r="Y3209" s="14" t="str">
        <f>VLOOKUP(RIGHT(L3209,1),Sheet4!F:G,2,FALSE)</f>
        <v>Grd C</v>
      </c>
    </row>
    <row r="3210" spans="1:25">
      <c r="A3210" t="s">
        <v>4460</v>
      </c>
      <c r="B3210" t="s">
        <v>60</v>
      </c>
      <c r="C3210" t="s">
        <v>4769</v>
      </c>
      <c r="D3210" t="s">
        <v>60</v>
      </c>
      <c r="E3210" t="s">
        <v>60</v>
      </c>
      <c r="F3210" t="s">
        <v>60</v>
      </c>
      <c r="G3210" t="s">
        <v>4448</v>
      </c>
      <c r="H3210" t="s">
        <v>9201</v>
      </c>
      <c r="I3210" t="s">
        <v>4768</v>
      </c>
      <c r="J3210" s="11">
        <v>5</v>
      </c>
      <c r="K3210" s="12">
        <v>223.005</v>
      </c>
      <c r="L3210" t="s">
        <v>9210</v>
      </c>
      <c r="M3210" t="s">
        <v>60</v>
      </c>
      <c r="N3210" t="s">
        <v>340</v>
      </c>
      <c r="O3210" s="13"/>
      <c r="P3210" t="s">
        <v>9225</v>
      </c>
      <c r="Q3210" t="s">
        <v>60</v>
      </c>
      <c r="R3210" t="s">
        <v>5173</v>
      </c>
      <c r="S3210" t="s">
        <v>5217</v>
      </c>
      <c r="T3210" s="12">
        <v>0</v>
      </c>
      <c r="V3210" s="14" t="str">
        <f>VLOOKUP(MID(A3210,2,1),Sheet4!A:B,2,FALSE)</f>
        <v>Gd.10</v>
      </c>
      <c r="W3210" s="14">
        <f t="shared" si="100"/>
        <v>5216</v>
      </c>
      <c r="X3210" s="14" t="str">
        <f t="shared" si="101"/>
        <v>LT</v>
      </c>
      <c r="Y3210" s="14" t="str">
        <f>VLOOKUP(RIGHT(L3210,1),Sheet4!F:G,2,FALSE)</f>
        <v>Grd C</v>
      </c>
    </row>
    <row r="3211" spans="1:25">
      <c r="A3211" t="s">
        <v>4460</v>
      </c>
      <c r="B3211" t="s">
        <v>60</v>
      </c>
      <c r="C3211" t="s">
        <v>4769</v>
      </c>
      <c r="D3211" t="s">
        <v>60</v>
      </c>
      <c r="E3211" t="s">
        <v>60</v>
      </c>
      <c r="F3211" t="s">
        <v>60</v>
      </c>
      <c r="G3211" t="s">
        <v>4448</v>
      </c>
      <c r="H3211" t="s">
        <v>9201</v>
      </c>
      <c r="I3211" t="s">
        <v>4768</v>
      </c>
      <c r="J3211" s="11">
        <v>1</v>
      </c>
      <c r="K3211" s="12">
        <v>44.601</v>
      </c>
      <c r="L3211" t="s">
        <v>9203</v>
      </c>
      <c r="M3211" t="s">
        <v>60</v>
      </c>
      <c r="N3211" t="s">
        <v>340</v>
      </c>
      <c r="O3211" s="13"/>
      <c r="P3211" t="s">
        <v>9225</v>
      </c>
      <c r="Q3211" t="s">
        <v>60</v>
      </c>
      <c r="R3211" t="s">
        <v>5173</v>
      </c>
      <c r="S3211" t="s">
        <v>5217</v>
      </c>
      <c r="T3211" s="12">
        <v>0</v>
      </c>
      <c r="V3211" s="14" t="str">
        <f>VLOOKUP(MID(A3211,2,1),Sheet4!A:B,2,FALSE)</f>
        <v>Gd.10</v>
      </c>
      <c r="W3211" s="14">
        <f t="shared" si="100"/>
        <v>5216</v>
      </c>
      <c r="X3211" s="14" t="str">
        <f t="shared" si="101"/>
        <v>LT</v>
      </c>
      <c r="Y3211" s="14" t="str">
        <f>VLOOKUP(RIGHT(L3211,1),Sheet4!F:G,2,FALSE)</f>
        <v>Grd C</v>
      </c>
    </row>
    <row r="3212" spans="1:25">
      <c r="A3212" t="s">
        <v>4460</v>
      </c>
      <c r="B3212" t="s">
        <v>60</v>
      </c>
      <c r="C3212" t="s">
        <v>4769</v>
      </c>
      <c r="D3212" t="s">
        <v>60</v>
      </c>
      <c r="E3212" t="s">
        <v>60</v>
      </c>
      <c r="F3212" t="s">
        <v>60</v>
      </c>
      <c r="G3212" t="s">
        <v>4448</v>
      </c>
      <c r="H3212" t="s">
        <v>9201</v>
      </c>
      <c r="I3212" t="s">
        <v>4768</v>
      </c>
      <c r="J3212" s="11">
        <v>1</v>
      </c>
      <c r="K3212" s="12">
        <v>44.601</v>
      </c>
      <c r="L3212" t="s">
        <v>9226</v>
      </c>
      <c r="M3212" t="s">
        <v>60</v>
      </c>
      <c r="N3212" t="s">
        <v>340</v>
      </c>
      <c r="O3212" s="13"/>
      <c r="P3212" t="s">
        <v>9225</v>
      </c>
      <c r="Q3212" t="s">
        <v>60</v>
      </c>
      <c r="R3212" t="s">
        <v>5173</v>
      </c>
      <c r="S3212" t="s">
        <v>5217</v>
      </c>
      <c r="T3212" s="12">
        <v>0</v>
      </c>
      <c r="V3212" s="14" t="str">
        <f>VLOOKUP(MID(A3212,2,1),Sheet4!A:B,2,FALSE)</f>
        <v>Gd.10</v>
      </c>
      <c r="W3212" s="14">
        <f t="shared" si="100"/>
        <v>5216</v>
      </c>
      <c r="X3212" s="14" t="str">
        <f t="shared" si="101"/>
        <v>LT</v>
      </c>
      <c r="Y3212" s="14" t="str">
        <f>VLOOKUP(RIGHT(L3212,1),Sheet4!F:G,2,FALSE)</f>
        <v>Grd C</v>
      </c>
    </row>
    <row r="3213" spans="1:25">
      <c r="A3213" t="s">
        <v>1413</v>
      </c>
      <c r="B3213" t="s">
        <v>60</v>
      </c>
      <c r="C3213" t="s">
        <v>4769</v>
      </c>
      <c r="D3213" t="s">
        <v>60</v>
      </c>
      <c r="E3213" t="s">
        <v>60</v>
      </c>
      <c r="F3213" t="s">
        <v>60</v>
      </c>
      <c r="G3213" t="s">
        <v>4448</v>
      </c>
      <c r="H3213" t="s">
        <v>9201</v>
      </c>
      <c r="I3213" t="s">
        <v>4768</v>
      </c>
      <c r="J3213" s="11">
        <v>133</v>
      </c>
      <c r="K3213" s="12">
        <v>5931.933</v>
      </c>
      <c r="L3213" t="s">
        <v>9210</v>
      </c>
      <c r="M3213" t="s">
        <v>60</v>
      </c>
      <c r="N3213" t="s">
        <v>340</v>
      </c>
      <c r="O3213" s="13"/>
      <c r="P3213" t="s">
        <v>9213</v>
      </c>
      <c r="Q3213" t="s">
        <v>60</v>
      </c>
      <c r="R3213" t="s">
        <v>5173</v>
      </c>
      <c r="S3213" t="s">
        <v>5217</v>
      </c>
      <c r="T3213" s="12">
        <v>0</v>
      </c>
      <c r="V3213" s="14" t="str">
        <f>VLOOKUP(MID(A3213,2,1),Sheet4!A:B,2,FALSE)</f>
        <v>Gd.10</v>
      </c>
      <c r="W3213" s="14">
        <f t="shared" si="100"/>
        <v>5216</v>
      </c>
      <c r="X3213" s="14" t="str">
        <f t="shared" si="101"/>
        <v>LT</v>
      </c>
      <c r="Y3213" s="14" t="str">
        <f>VLOOKUP(RIGHT(L3213,1),Sheet4!F:G,2,FALSE)</f>
        <v>Grd C</v>
      </c>
    </row>
    <row r="3214" spans="1:25">
      <c r="A3214" t="s">
        <v>4460</v>
      </c>
      <c r="B3214" t="s">
        <v>4447</v>
      </c>
      <c r="C3214" t="s">
        <v>4769</v>
      </c>
      <c r="D3214" t="s">
        <v>60</v>
      </c>
      <c r="E3214" t="s">
        <v>60</v>
      </c>
      <c r="F3214" t="s">
        <v>60</v>
      </c>
      <c r="G3214" t="s">
        <v>4448</v>
      </c>
      <c r="H3214" t="s">
        <v>9201</v>
      </c>
      <c r="I3214" t="s">
        <v>4768</v>
      </c>
      <c r="J3214" s="11">
        <v>4</v>
      </c>
      <c r="K3214" s="12">
        <v>178.404</v>
      </c>
      <c r="L3214" t="s">
        <v>4450</v>
      </c>
      <c r="M3214" t="s">
        <v>60</v>
      </c>
      <c r="N3214" t="s">
        <v>340</v>
      </c>
      <c r="O3214" s="13"/>
      <c r="P3214" t="s">
        <v>60</v>
      </c>
      <c r="Q3214" t="s">
        <v>4447</v>
      </c>
      <c r="R3214" t="s">
        <v>5173</v>
      </c>
      <c r="S3214" t="s">
        <v>5174</v>
      </c>
      <c r="T3214" s="12">
        <v>0</v>
      </c>
      <c r="V3214" s="14" t="str">
        <f>VLOOKUP(MID(A3214,2,1),Sheet4!A:B,2,FALSE)</f>
        <v>Gd.10</v>
      </c>
      <c r="W3214" s="14">
        <f t="shared" si="100"/>
        <v>5216</v>
      </c>
      <c r="X3214" s="14" t="str">
        <f t="shared" si="101"/>
        <v>LT</v>
      </c>
      <c r="Y3214" s="14" t="str">
        <f>VLOOKUP(RIGHT(L3214,1),Sheet4!F:G,2,FALSE)</f>
        <v>Prime</v>
      </c>
    </row>
    <row r="3215" spans="1:25">
      <c r="A3215" t="s">
        <v>1413</v>
      </c>
      <c r="B3215" t="s">
        <v>4447</v>
      </c>
      <c r="C3215" t="s">
        <v>4769</v>
      </c>
      <c r="D3215" t="s">
        <v>60</v>
      </c>
      <c r="E3215" t="s">
        <v>60</v>
      </c>
      <c r="F3215" t="s">
        <v>60</v>
      </c>
      <c r="G3215" t="s">
        <v>4448</v>
      </c>
      <c r="H3215" t="s">
        <v>9201</v>
      </c>
      <c r="I3215" t="s">
        <v>4768</v>
      </c>
      <c r="J3215" s="11">
        <v>76</v>
      </c>
      <c r="K3215" s="12">
        <v>3389.676</v>
      </c>
      <c r="L3215" t="s">
        <v>9205</v>
      </c>
      <c r="M3215" t="s">
        <v>60</v>
      </c>
      <c r="N3215" t="s">
        <v>340</v>
      </c>
      <c r="O3215" s="13"/>
      <c r="P3215" t="s">
        <v>60</v>
      </c>
      <c r="Q3215" t="s">
        <v>4447</v>
      </c>
      <c r="R3215" t="s">
        <v>5173</v>
      </c>
      <c r="S3215" t="s">
        <v>5174</v>
      </c>
      <c r="T3215" s="12">
        <v>0</v>
      </c>
      <c r="V3215" s="14" t="str">
        <f>VLOOKUP(MID(A3215,2,1),Sheet4!A:B,2,FALSE)</f>
        <v>Gd.10</v>
      </c>
      <c r="W3215" s="14">
        <f t="shared" si="100"/>
        <v>5216</v>
      </c>
      <c r="X3215" s="14" t="str">
        <f t="shared" si="101"/>
        <v>LT</v>
      </c>
      <c r="Y3215" s="14" t="str">
        <f>VLOOKUP(RIGHT(L3215,1),Sheet4!F:G,2,FALSE)</f>
        <v>Prime</v>
      </c>
    </row>
    <row r="3216" spans="1:25">
      <c r="A3216" t="s">
        <v>1413</v>
      </c>
      <c r="B3216" t="s">
        <v>4447</v>
      </c>
      <c r="C3216" t="s">
        <v>4769</v>
      </c>
      <c r="D3216" t="s">
        <v>60</v>
      </c>
      <c r="E3216" t="s">
        <v>60</v>
      </c>
      <c r="F3216" t="s">
        <v>60</v>
      </c>
      <c r="G3216" t="s">
        <v>4448</v>
      </c>
      <c r="H3216" t="s">
        <v>9201</v>
      </c>
      <c r="I3216" t="s">
        <v>4768</v>
      </c>
      <c r="J3216" s="11">
        <v>325</v>
      </c>
      <c r="K3216" s="12">
        <v>14495.325</v>
      </c>
      <c r="L3216" t="s">
        <v>9227</v>
      </c>
      <c r="M3216" t="s">
        <v>60</v>
      </c>
      <c r="N3216" t="s">
        <v>340</v>
      </c>
      <c r="O3216" s="13"/>
      <c r="P3216" t="s">
        <v>60</v>
      </c>
      <c r="Q3216" t="s">
        <v>4447</v>
      </c>
      <c r="R3216" t="s">
        <v>5173</v>
      </c>
      <c r="S3216" t="s">
        <v>5174</v>
      </c>
      <c r="T3216" s="12">
        <v>0</v>
      </c>
      <c r="V3216" s="14" t="str">
        <f>VLOOKUP(MID(A3216,2,1),Sheet4!A:B,2,FALSE)</f>
        <v>Gd.10</v>
      </c>
      <c r="W3216" s="14">
        <f t="shared" si="100"/>
        <v>5216</v>
      </c>
      <c r="X3216" s="14" t="str">
        <f t="shared" si="101"/>
        <v>LT</v>
      </c>
      <c r="Y3216" s="14" t="str">
        <f>VLOOKUP(RIGHT(L3216,1),Sheet4!F:G,2,FALSE)</f>
        <v>Prime</v>
      </c>
    </row>
    <row r="3217" spans="1:25">
      <c r="A3217" t="s">
        <v>5262</v>
      </c>
      <c r="B3217" t="s">
        <v>60</v>
      </c>
      <c r="C3217" t="s">
        <v>9228</v>
      </c>
      <c r="D3217" t="s">
        <v>60</v>
      </c>
      <c r="E3217" t="s">
        <v>60</v>
      </c>
      <c r="F3217" t="s">
        <v>60</v>
      </c>
      <c r="G3217" t="s">
        <v>475</v>
      </c>
      <c r="H3217" t="s">
        <v>5236</v>
      </c>
      <c r="I3217" t="s">
        <v>1412</v>
      </c>
      <c r="J3217" s="11">
        <v>4</v>
      </c>
      <c r="K3217" s="12">
        <v>36.576</v>
      </c>
      <c r="L3217" t="s">
        <v>9195</v>
      </c>
      <c r="M3217" t="s">
        <v>60</v>
      </c>
      <c r="N3217" t="s">
        <v>340</v>
      </c>
      <c r="O3217" s="13"/>
      <c r="P3217" t="s">
        <v>60</v>
      </c>
      <c r="Q3217" t="s">
        <v>60</v>
      </c>
      <c r="R3217" t="s">
        <v>5173</v>
      </c>
      <c r="S3217" t="s">
        <v>5174</v>
      </c>
      <c r="T3217" s="12">
        <v>0</v>
      </c>
      <c r="V3217" s="14" t="str">
        <f>VLOOKUP(MID(A3217,2,1),Sheet4!A:B,2,FALSE)</f>
        <v>Gd.02</v>
      </c>
      <c r="W3217" s="14">
        <f t="shared" si="100"/>
        <v>6000</v>
      </c>
      <c r="X3217" s="14" t="str">
        <f t="shared" si="101"/>
        <v>LT</v>
      </c>
      <c r="Y3217" s="14" t="str">
        <f>VLOOKUP(RIGHT(L3217,1),Sheet4!F:G,2,FALSE)</f>
        <v>Prime</v>
      </c>
    </row>
    <row r="3218" spans="1:25">
      <c r="A3218" t="s">
        <v>5262</v>
      </c>
      <c r="B3218" t="s">
        <v>60</v>
      </c>
      <c r="C3218" t="s">
        <v>9228</v>
      </c>
      <c r="D3218" t="s">
        <v>60</v>
      </c>
      <c r="E3218" t="s">
        <v>60</v>
      </c>
      <c r="F3218" t="s">
        <v>60</v>
      </c>
      <c r="G3218" t="s">
        <v>475</v>
      </c>
      <c r="H3218" t="s">
        <v>5236</v>
      </c>
      <c r="I3218" t="s">
        <v>1412</v>
      </c>
      <c r="J3218" s="11">
        <v>3</v>
      </c>
      <c r="K3218" s="12">
        <v>27.432</v>
      </c>
      <c r="L3218" t="s">
        <v>9229</v>
      </c>
      <c r="M3218" t="s">
        <v>60</v>
      </c>
      <c r="N3218" t="s">
        <v>340</v>
      </c>
      <c r="O3218" s="13"/>
      <c r="P3218" t="s">
        <v>60</v>
      </c>
      <c r="Q3218" t="s">
        <v>60</v>
      </c>
      <c r="R3218" t="s">
        <v>5173</v>
      </c>
      <c r="S3218" t="s">
        <v>5174</v>
      </c>
      <c r="T3218" s="12">
        <v>0</v>
      </c>
      <c r="V3218" s="14" t="str">
        <f>VLOOKUP(MID(A3218,2,1),Sheet4!A:B,2,FALSE)</f>
        <v>Gd.02</v>
      </c>
      <c r="W3218" s="14">
        <f t="shared" si="100"/>
        <v>6000</v>
      </c>
      <c r="X3218" s="14" t="str">
        <f t="shared" si="101"/>
        <v>LT</v>
      </c>
      <c r="Y3218" s="14" t="str">
        <f>VLOOKUP(RIGHT(L3218,1),Sheet4!F:G,2,FALSE)</f>
        <v>Prime</v>
      </c>
    </row>
    <row r="3219" spans="1:25">
      <c r="A3219" t="s">
        <v>5909</v>
      </c>
      <c r="B3219" t="s">
        <v>60</v>
      </c>
      <c r="C3219" t="s">
        <v>9230</v>
      </c>
      <c r="D3219" t="s">
        <v>60</v>
      </c>
      <c r="E3219" t="s">
        <v>60</v>
      </c>
      <c r="F3219" t="s">
        <v>60</v>
      </c>
      <c r="G3219" t="s">
        <v>8995</v>
      </c>
      <c r="H3219" t="s">
        <v>5582</v>
      </c>
      <c r="I3219" t="s">
        <v>9231</v>
      </c>
      <c r="J3219" s="11">
        <v>64</v>
      </c>
      <c r="K3219" s="12">
        <v>216.832</v>
      </c>
      <c r="L3219" t="s">
        <v>9232</v>
      </c>
      <c r="M3219" t="s">
        <v>60</v>
      </c>
      <c r="N3219" t="s">
        <v>340</v>
      </c>
      <c r="O3219" s="13"/>
      <c r="P3219" t="s">
        <v>60</v>
      </c>
      <c r="Q3219" t="s">
        <v>60</v>
      </c>
      <c r="R3219" t="s">
        <v>5173</v>
      </c>
      <c r="S3219" t="s">
        <v>5174</v>
      </c>
      <c r="T3219" s="12">
        <v>0</v>
      </c>
      <c r="V3219" s="14" t="str">
        <f>VLOOKUP(MID(A3219,2,1),Sheet4!A:B,2,FALSE)</f>
        <v>Gd.05</v>
      </c>
      <c r="W3219" s="14">
        <f t="shared" si="100"/>
        <v>2321</v>
      </c>
      <c r="X3219" s="14" t="str">
        <f t="shared" si="101"/>
        <v>St</v>
      </c>
      <c r="Y3219" s="14" t="str">
        <f>VLOOKUP(RIGHT(L3219,1),Sheet4!F:G,2,FALSE)</f>
        <v>Prime</v>
      </c>
    </row>
    <row r="3220" spans="1:25">
      <c r="A3220" t="s">
        <v>3705</v>
      </c>
      <c r="B3220" t="s">
        <v>60</v>
      </c>
      <c r="C3220" t="s">
        <v>9230</v>
      </c>
      <c r="D3220" t="s">
        <v>60</v>
      </c>
      <c r="E3220" t="s">
        <v>60</v>
      </c>
      <c r="F3220" t="s">
        <v>60</v>
      </c>
      <c r="G3220" t="s">
        <v>8995</v>
      </c>
      <c r="H3220" t="s">
        <v>5582</v>
      </c>
      <c r="I3220" t="s">
        <v>9231</v>
      </c>
      <c r="J3220" s="11">
        <v>127</v>
      </c>
      <c r="K3220" s="12">
        <v>430.276</v>
      </c>
      <c r="L3220" t="s">
        <v>9233</v>
      </c>
      <c r="M3220" t="s">
        <v>60</v>
      </c>
      <c r="N3220" t="s">
        <v>340</v>
      </c>
      <c r="O3220" s="13"/>
      <c r="P3220" t="s">
        <v>60</v>
      </c>
      <c r="Q3220" t="s">
        <v>60</v>
      </c>
      <c r="R3220" t="s">
        <v>5173</v>
      </c>
      <c r="S3220" t="s">
        <v>5174</v>
      </c>
      <c r="T3220" s="12">
        <v>0</v>
      </c>
      <c r="V3220" s="14" t="str">
        <f>VLOOKUP(MID(A3220,2,1),Sheet4!A:B,2,FALSE)</f>
        <v>Gd.05</v>
      </c>
      <c r="W3220" s="14">
        <f t="shared" si="100"/>
        <v>2321</v>
      </c>
      <c r="X3220" s="14" t="str">
        <f t="shared" si="101"/>
        <v>St</v>
      </c>
      <c r="Y3220" s="14" t="str">
        <f>VLOOKUP(RIGHT(L3220,1),Sheet4!F:G,2,FALSE)</f>
        <v>Prime</v>
      </c>
    </row>
    <row r="3221" spans="1:25">
      <c r="A3221" t="s">
        <v>1914</v>
      </c>
      <c r="B3221" t="s">
        <v>599</v>
      </c>
      <c r="C3221" t="s">
        <v>9234</v>
      </c>
      <c r="D3221" t="s">
        <v>5415</v>
      </c>
      <c r="E3221" t="s">
        <v>60</v>
      </c>
      <c r="F3221" t="s">
        <v>60</v>
      </c>
      <c r="G3221" t="s">
        <v>135</v>
      </c>
      <c r="H3221" t="s">
        <v>5223</v>
      </c>
      <c r="I3221" t="s">
        <v>9235</v>
      </c>
      <c r="J3221" s="11">
        <v>33</v>
      </c>
      <c r="K3221" s="16">
        <v>11.88</v>
      </c>
      <c r="L3221" t="s">
        <v>9236</v>
      </c>
      <c r="M3221" t="s">
        <v>60</v>
      </c>
      <c r="N3221" t="s">
        <v>340</v>
      </c>
      <c r="O3221" s="13"/>
      <c r="P3221" t="s">
        <v>60</v>
      </c>
      <c r="Q3221" t="s">
        <v>599</v>
      </c>
      <c r="R3221" t="s">
        <v>5173</v>
      </c>
      <c r="S3221" t="s">
        <v>5174</v>
      </c>
      <c r="T3221" s="12">
        <v>0</v>
      </c>
      <c r="V3221" s="14" t="str">
        <f>VLOOKUP(MID(A3221,2,1),Sheet4!A:B,2,FALSE)</f>
        <v>Gd.13</v>
      </c>
      <c r="W3221" s="14">
        <f t="shared" si="100"/>
        <v>580</v>
      </c>
      <c r="X3221" s="14" t="str">
        <f t="shared" si="101"/>
        <v>St</v>
      </c>
      <c r="Y3221" s="14" t="str">
        <f>VLOOKUP(RIGHT(L3221,1),Sheet4!F:G,2,FALSE)</f>
        <v>Prime</v>
      </c>
    </row>
    <row r="3222" spans="1:25">
      <c r="A3222" t="s">
        <v>6275</v>
      </c>
      <c r="B3222" t="s">
        <v>60</v>
      </c>
      <c r="C3222" t="s">
        <v>9237</v>
      </c>
      <c r="D3222" t="s">
        <v>5510</v>
      </c>
      <c r="E3222" t="s">
        <v>60</v>
      </c>
      <c r="F3222" t="s">
        <v>60</v>
      </c>
      <c r="G3222" t="s">
        <v>116</v>
      </c>
      <c r="H3222" t="s">
        <v>5318</v>
      </c>
      <c r="I3222" t="s">
        <v>9238</v>
      </c>
      <c r="J3222" s="11">
        <v>76</v>
      </c>
      <c r="K3222" s="12">
        <v>24.624</v>
      </c>
      <c r="L3222" t="s">
        <v>9239</v>
      </c>
      <c r="M3222" t="s">
        <v>60</v>
      </c>
      <c r="N3222" t="s">
        <v>340</v>
      </c>
      <c r="O3222" s="13"/>
      <c r="P3222" t="s">
        <v>60</v>
      </c>
      <c r="Q3222" t="s">
        <v>60</v>
      </c>
      <c r="R3222" t="s">
        <v>5562</v>
      </c>
      <c r="S3222" t="s">
        <v>5174</v>
      </c>
      <c r="T3222" s="12">
        <v>0</v>
      </c>
      <c r="V3222" s="14" t="str">
        <f>VLOOKUP(MID(A3222,2,1),Sheet4!A:B,2,FALSE)</f>
        <v>Gd.13</v>
      </c>
      <c r="W3222" s="14">
        <f t="shared" si="100"/>
        <v>391</v>
      </c>
      <c r="X3222" s="14" t="str">
        <f t="shared" si="101"/>
        <v>St</v>
      </c>
      <c r="Y3222" s="14" t="str">
        <f>VLOOKUP(RIGHT(L3222,1),Sheet4!F:G,2,FALSE)</f>
        <v>Prime</v>
      </c>
    </row>
    <row r="3223" spans="1:25">
      <c r="A3223" t="s">
        <v>6788</v>
      </c>
      <c r="B3223" t="s">
        <v>60</v>
      </c>
      <c r="C3223" t="s">
        <v>9240</v>
      </c>
      <c r="D3223" t="s">
        <v>5510</v>
      </c>
      <c r="E3223" t="s">
        <v>60</v>
      </c>
      <c r="F3223" t="s">
        <v>60</v>
      </c>
      <c r="G3223" t="s">
        <v>116</v>
      </c>
      <c r="H3223" t="s">
        <v>5582</v>
      </c>
      <c r="I3223" t="s">
        <v>9241</v>
      </c>
      <c r="J3223" s="11">
        <v>100</v>
      </c>
      <c r="K3223" s="16">
        <v>115.4</v>
      </c>
      <c r="L3223" t="s">
        <v>9242</v>
      </c>
      <c r="M3223" t="s">
        <v>60</v>
      </c>
      <c r="N3223" t="s">
        <v>340</v>
      </c>
      <c r="O3223" s="13"/>
      <c r="P3223" t="s">
        <v>9243</v>
      </c>
      <c r="Q3223" t="s">
        <v>60</v>
      </c>
      <c r="R3223" t="s">
        <v>5173</v>
      </c>
      <c r="S3223" t="s">
        <v>5217</v>
      </c>
      <c r="T3223" s="12">
        <v>0</v>
      </c>
      <c r="V3223" s="14" t="str">
        <f>VLOOKUP(MID(A3223,2,1),Sheet4!A:B,2,FALSE)</f>
        <v>Gd.13</v>
      </c>
      <c r="W3223" s="14">
        <f t="shared" si="100"/>
        <v>659</v>
      </c>
      <c r="X3223" s="14" t="str">
        <f t="shared" si="101"/>
        <v>St</v>
      </c>
      <c r="Y3223" s="14" t="str">
        <f>VLOOKUP(RIGHT(L3223,1),Sheet4!F:G,2,FALSE)</f>
        <v>Grd C</v>
      </c>
    </row>
    <row r="3224" spans="1:25">
      <c r="A3224" t="s">
        <v>6788</v>
      </c>
      <c r="B3224" t="s">
        <v>60</v>
      </c>
      <c r="C3224" t="s">
        <v>9240</v>
      </c>
      <c r="D3224" t="s">
        <v>5510</v>
      </c>
      <c r="E3224" t="s">
        <v>60</v>
      </c>
      <c r="F3224" t="s">
        <v>60</v>
      </c>
      <c r="G3224" t="s">
        <v>116</v>
      </c>
      <c r="H3224" t="s">
        <v>5582</v>
      </c>
      <c r="I3224" t="s">
        <v>9241</v>
      </c>
      <c r="J3224" s="11">
        <v>467</v>
      </c>
      <c r="K3224" s="12">
        <v>538.918</v>
      </c>
      <c r="L3224" t="s">
        <v>9244</v>
      </c>
      <c r="M3224" t="s">
        <v>60</v>
      </c>
      <c r="N3224" t="s">
        <v>340</v>
      </c>
      <c r="O3224" s="13"/>
      <c r="P3224" t="s">
        <v>9245</v>
      </c>
      <c r="Q3224" t="s">
        <v>60</v>
      </c>
      <c r="R3224" t="s">
        <v>5173</v>
      </c>
      <c r="S3224" t="s">
        <v>5217</v>
      </c>
      <c r="T3224" s="12">
        <v>0</v>
      </c>
      <c r="V3224" s="14" t="str">
        <f>VLOOKUP(MID(A3224,2,1),Sheet4!A:B,2,FALSE)</f>
        <v>Gd.13</v>
      </c>
      <c r="W3224" s="14">
        <f t="shared" si="100"/>
        <v>659</v>
      </c>
      <c r="X3224" s="14" t="str">
        <f t="shared" si="101"/>
        <v>St</v>
      </c>
      <c r="Y3224" s="14" t="str">
        <f>VLOOKUP(RIGHT(L3224,1),Sheet4!F:G,2,FALSE)</f>
        <v>Grd C</v>
      </c>
    </row>
    <row r="3225" spans="1:25">
      <c r="A3225" t="s">
        <v>6275</v>
      </c>
      <c r="B3225" t="s">
        <v>60</v>
      </c>
      <c r="C3225" t="s">
        <v>9246</v>
      </c>
      <c r="D3225" t="s">
        <v>60</v>
      </c>
      <c r="E3225" t="s">
        <v>60</v>
      </c>
      <c r="F3225" t="s">
        <v>60</v>
      </c>
      <c r="G3225" t="s">
        <v>475</v>
      </c>
      <c r="H3225" t="s">
        <v>5318</v>
      </c>
      <c r="I3225" t="s">
        <v>9247</v>
      </c>
      <c r="J3225" s="11">
        <v>73</v>
      </c>
      <c r="K3225" s="12">
        <v>40.953</v>
      </c>
      <c r="L3225" t="s">
        <v>1496</v>
      </c>
      <c r="M3225" t="s">
        <v>60</v>
      </c>
      <c r="N3225" t="s">
        <v>340</v>
      </c>
      <c r="O3225" s="13"/>
      <c r="P3225" t="s">
        <v>60</v>
      </c>
      <c r="Q3225" t="s">
        <v>60</v>
      </c>
      <c r="R3225" t="s">
        <v>5173</v>
      </c>
      <c r="S3225" t="s">
        <v>5217</v>
      </c>
      <c r="T3225" s="12">
        <v>0</v>
      </c>
      <c r="V3225" s="14" t="str">
        <f>VLOOKUP(MID(A3225,2,1),Sheet4!A:B,2,FALSE)</f>
        <v>Gd.13</v>
      </c>
      <c r="W3225" s="14">
        <f t="shared" si="100"/>
        <v>393.5</v>
      </c>
      <c r="X3225" s="14" t="str">
        <f t="shared" si="101"/>
        <v>St</v>
      </c>
      <c r="Y3225" s="14" t="str">
        <f>VLOOKUP(RIGHT(L3225,1),Sheet4!F:G,2,FALSE)</f>
        <v>Grd C</v>
      </c>
    </row>
    <row r="3226" spans="1:25">
      <c r="A3226" t="s">
        <v>6788</v>
      </c>
      <c r="B3226" t="s">
        <v>60</v>
      </c>
      <c r="C3226" t="s">
        <v>9248</v>
      </c>
      <c r="D3226" t="s">
        <v>60</v>
      </c>
      <c r="E3226" t="s">
        <v>60</v>
      </c>
      <c r="F3226" t="s">
        <v>60</v>
      </c>
      <c r="G3226" t="s">
        <v>475</v>
      </c>
      <c r="H3226" t="s">
        <v>5318</v>
      </c>
      <c r="I3226" t="s">
        <v>9249</v>
      </c>
      <c r="J3226" s="11">
        <v>37</v>
      </c>
      <c r="K3226" s="12">
        <v>32.893</v>
      </c>
      <c r="L3226" t="s">
        <v>9250</v>
      </c>
      <c r="M3226" t="s">
        <v>60</v>
      </c>
      <c r="N3226" t="s">
        <v>340</v>
      </c>
      <c r="O3226" s="13"/>
      <c r="P3226" t="s">
        <v>9245</v>
      </c>
      <c r="Q3226" t="s">
        <v>60</v>
      </c>
      <c r="R3226" t="s">
        <v>5173</v>
      </c>
      <c r="S3226" t="s">
        <v>5217</v>
      </c>
      <c r="T3226" s="12">
        <v>0</v>
      </c>
      <c r="V3226" s="14" t="str">
        <f>VLOOKUP(MID(A3226,2,1),Sheet4!A:B,2,FALSE)</f>
        <v>Gd.13</v>
      </c>
      <c r="W3226" s="14">
        <f t="shared" si="100"/>
        <v>623.5</v>
      </c>
      <c r="X3226" s="14" t="str">
        <f t="shared" si="101"/>
        <v>St</v>
      </c>
      <c r="Y3226" s="14" t="str">
        <f>VLOOKUP(RIGHT(L3226,1),Sheet4!F:G,2,FALSE)</f>
        <v>Grd C</v>
      </c>
    </row>
    <row r="3227" spans="1:25">
      <c r="A3227" t="s">
        <v>5909</v>
      </c>
      <c r="B3227" t="s">
        <v>60</v>
      </c>
      <c r="C3227" t="s">
        <v>9251</v>
      </c>
      <c r="D3227" t="s">
        <v>5415</v>
      </c>
      <c r="E3227" t="s">
        <v>60</v>
      </c>
      <c r="F3227" t="s">
        <v>60</v>
      </c>
      <c r="G3227" t="s">
        <v>135</v>
      </c>
      <c r="H3227" t="s">
        <v>5223</v>
      </c>
      <c r="I3227" t="s">
        <v>9252</v>
      </c>
      <c r="J3227" s="11">
        <v>10</v>
      </c>
      <c r="K3227" s="16">
        <v>2.24</v>
      </c>
      <c r="L3227" t="s">
        <v>9253</v>
      </c>
      <c r="M3227" t="s">
        <v>60</v>
      </c>
      <c r="N3227" t="s">
        <v>340</v>
      </c>
      <c r="O3227" s="13"/>
      <c r="P3227" t="s">
        <v>60</v>
      </c>
      <c r="Q3227" t="s">
        <v>60</v>
      </c>
      <c r="R3227" t="s">
        <v>5173</v>
      </c>
      <c r="S3227" t="s">
        <v>5174</v>
      </c>
      <c r="T3227" s="12">
        <v>0</v>
      </c>
      <c r="V3227" s="14" t="str">
        <f>VLOOKUP(MID(A3227,2,1),Sheet4!A:B,2,FALSE)</f>
        <v>Gd.05</v>
      </c>
      <c r="W3227" s="14">
        <f t="shared" si="100"/>
        <v>360.7</v>
      </c>
      <c r="X3227" s="14" t="str">
        <f t="shared" si="101"/>
        <v>St</v>
      </c>
      <c r="Y3227" s="14" t="str">
        <f>VLOOKUP(RIGHT(L3227,1),Sheet4!F:G,2,FALSE)</f>
        <v>Prime</v>
      </c>
    </row>
    <row r="3228" spans="1:25">
      <c r="A3228" t="s">
        <v>6788</v>
      </c>
      <c r="B3228" t="s">
        <v>60</v>
      </c>
      <c r="C3228" t="s">
        <v>9251</v>
      </c>
      <c r="D3228" t="s">
        <v>5415</v>
      </c>
      <c r="E3228" t="s">
        <v>60</v>
      </c>
      <c r="F3228" t="s">
        <v>60</v>
      </c>
      <c r="G3228" t="s">
        <v>135</v>
      </c>
      <c r="H3228" t="s">
        <v>5223</v>
      </c>
      <c r="I3228" t="s">
        <v>9252</v>
      </c>
      <c r="J3228" s="11">
        <v>220</v>
      </c>
      <c r="K3228" s="16">
        <v>49.28</v>
      </c>
      <c r="L3228" t="s">
        <v>9236</v>
      </c>
      <c r="M3228" t="s">
        <v>60</v>
      </c>
      <c r="N3228" t="s">
        <v>340</v>
      </c>
      <c r="O3228" s="13"/>
      <c r="P3228" t="s">
        <v>60</v>
      </c>
      <c r="Q3228" t="s">
        <v>60</v>
      </c>
      <c r="R3228" t="s">
        <v>5173</v>
      </c>
      <c r="S3228" t="s">
        <v>5174</v>
      </c>
      <c r="T3228" s="12">
        <v>0</v>
      </c>
      <c r="V3228" s="14" t="str">
        <f>VLOOKUP(MID(A3228,2,1),Sheet4!A:B,2,FALSE)</f>
        <v>Gd.13</v>
      </c>
      <c r="W3228" s="14">
        <f t="shared" si="100"/>
        <v>360.7</v>
      </c>
      <c r="X3228" s="14" t="str">
        <f t="shared" si="101"/>
        <v>St</v>
      </c>
      <c r="Y3228" s="14" t="str">
        <f>VLOOKUP(RIGHT(L3228,1),Sheet4!F:G,2,FALSE)</f>
        <v>Prime</v>
      </c>
    </row>
    <row r="3229" spans="1:25">
      <c r="A3229" t="s">
        <v>6788</v>
      </c>
      <c r="B3229" t="s">
        <v>60</v>
      </c>
      <c r="C3229" t="s">
        <v>9254</v>
      </c>
      <c r="D3229" t="s">
        <v>5510</v>
      </c>
      <c r="E3229" t="s">
        <v>60</v>
      </c>
      <c r="F3229" t="s">
        <v>60</v>
      </c>
      <c r="G3229" t="s">
        <v>116</v>
      </c>
      <c r="H3229" t="s">
        <v>5318</v>
      </c>
      <c r="I3229" t="s">
        <v>9238</v>
      </c>
      <c r="J3229" s="11">
        <v>143</v>
      </c>
      <c r="K3229" s="12">
        <v>46.332</v>
      </c>
      <c r="L3229" t="s">
        <v>9239</v>
      </c>
      <c r="M3229" t="s">
        <v>60</v>
      </c>
      <c r="N3229" t="s">
        <v>340</v>
      </c>
      <c r="O3229" s="13"/>
      <c r="P3229" t="s">
        <v>60</v>
      </c>
      <c r="Q3229" t="s">
        <v>60</v>
      </c>
      <c r="R3229" t="s">
        <v>5562</v>
      </c>
      <c r="S3229" t="s">
        <v>5174</v>
      </c>
      <c r="T3229" s="12">
        <v>0</v>
      </c>
      <c r="V3229" s="14" t="str">
        <f>VLOOKUP(MID(A3229,2,1),Sheet4!A:B,2,FALSE)</f>
        <v>Gd.13</v>
      </c>
      <c r="W3229" s="14">
        <f t="shared" si="100"/>
        <v>391</v>
      </c>
      <c r="X3229" s="14" t="str">
        <f t="shared" si="101"/>
        <v>St</v>
      </c>
      <c r="Y3229" s="14" t="str">
        <f>VLOOKUP(RIGHT(L3229,1),Sheet4!F:G,2,FALSE)</f>
        <v>Prime</v>
      </c>
    </row>
    <row r="3230" spans="1:25">
      <c r="A3230" t="s">
        <v>6788</v>
      </c>
      <c r="B3230" t="s">
        <v>60</v>
      </c>
      <c r="C3230" t="s">
        <v>9254</v>
      </c>
      <c r="D3230" t="s">
        <v>5510</v>
      </c>
      <c r="E3230" t="s">
        <v>60</v>
      </c>
      <c r="F3230" t="s">
        <v>60</v>
      </c>
      <c r="G3230" t="s">
        <v>116</v>
      </c>
      <c r="H3230" t="s">
        <v>5318</v>
      </c>
      <c r="I3230" t="s">
        <v>9238</v>
      </c>
      <c r="J3230" s="11">
        <v>42</v>
      </c>
      <c r="K3230" s="12">
        <v>13.608</v>
      </c>
      <c r="L3230" t="s">
        <v>9255</v>
      </c>
      <c r="M3230" t="s">
        <v>60</v>
      </c>
      <c r="N3230" t="s">
        <v>340</v>
      </c>
      <c r="O3230" s="13"/>
      <c r="P3230" t="s">
        <v>60</v>
      </c>
      <c r="Q3230" t="s">
        <v>60</v>
      </c>
      <c r="R3230" t="s">
        <v>5173</v>
      </c>
      <c r="S3230" t="s">
        <v>5174</v>
      </c>
      <c r="T3230" s="12">
        <v>0</v>
      </c>
      <c r="V3230" s="14" t="str">
        <f>VLOOKUP(MID(A3230,2,1),Sheet4!A:B,2,FALSE)</f>
        <v>Gd.13</v>
      </c>
      <c r="W3230" s="14">
        <f t="shared" si="100"/>
        <v>391</v>
      </c>
      <c r="X3230" s="14" t="str">
        <f t="shared" si="101"/>
        <v>St</v>
      </c>
      <c r="Y3230" s="14" t="str">
        <f>VLOOKUP(RIGHT(L3230,1),Sheet4!F:G,2,FALSE)</f>
        <v>Prime</v>
      </c>
    </row>
    <row r="3231" spans="1:25">
      <c r="A3231" t="s">
        <v>6275</v>
      </c>
      <c r="B3231" t="s">
        <v>60</v>
      </c>
      <c r="C3231" t="s">
        <v>9254</v>
      </c>
      <c r="D3231" t="s">
        <v>5510</v>
      </c>
      <c r="E3231" t="s">
        <v>60</v>
      </c>
      <c r="F3231" t="s">
        <v>60</v>
      </c>
      <c r="G3231" t="s">
        <v>116</v>
      </c>
      <c r="H3231" t="s">
        <v>5318</v>
      </c>
      <c r="I3231" t="s">
        <v>9238</v>
      </c>
      <c r="J3231" s="11">
        <v>2</v>
      </c>
      <c r="K3231" s="12">
        <v>0.648</v>
      </c>
      <c r="L3231" t="s">
        <v>9255</v>
      </c>
      <c r="M3231" t="s">
        <v>60</v>
      </c>
      <c r="N3231" t="s">
        <v>340</v>
      </c>
      <c r="O3231" s="13"/>
      <c r="P3231" t="s">
        <v>60</v>
      </c>
      <c r="Q3231" t="s">
        <v>60</v>
      </c>
      <c r="R3231" t="s">
        <v>5173</v>
      </c>
      <c r="S3231" t="s">
        <v>5174</v>
      </c>
      <c r="T3231" s="12">
        <v>0</v>
      </c>
      <c r="V3231" s="14" t="str">
        <f>VLOOKUP(MID(A3231,2,1),Sheet4!A:B,2,FALSE)</f>
        <v>Gd.13</v>
      </c>
      <c r="W3231" s="14">
        <f t="shared" si="100"/>
        <v>391</v>
      </c>
      <c r="X3231" s="14" t="str">
        <f t="shared" si="101"/>
        <v>St</v>
      </c>
      <c r="Y3231" s="14" t="str">
        <f>VLOOKUP(RIGHT(L3231,1),Sheet4!F:G,2,FALSE)</f>
        <v>Prime</v>
      </c>
    </row>
    <row r="3232" spans="1:25">
      <c r="A3232" t="s">
        <v>6788</v>
      </c>
      <c r="B3232" t="s">
        <v>60</v>
      </c>
      <c r="C3232" t="s">
        <v>9254</v>
      </c>
      <c r="D3232" t="s">
        <v>5510</v>
      </c>
      <c r="E3232" t="s">
        <v>60</v>
      </c>
      <c r="F3232" t="s">
        <v>60</v>
      </c>
      <c r="G3232" t="s">
        <v>116</v>
      </c>
      <c r="H3232" t="s">
        <v>5318</v>
      </c>
      <c r="I3232" t="s">
        <v>9238</v>
      </c>
      <c r="J3232" s="11">
        <v>28</v>
      </c>
      <c r="K3232" s="12">
        <v>9.072</v>
      </c>
      <c r="L3232" t="s">
        <v>9256</v>
      </c>
      <c r="M3232" t="s">
        <v>60</v>
      </c>
      <c r="N3232" t="s">
        <v>340</v>
      </c>
      <c r="O3232" s="13"/>
      <c r="P3232" t="s">
        <v>60</v>
      </c>
      <c r="Q3232" t="s">
        <v>60</v>
      </c>
      <c r="R3232" t="s">
        <v>5562</v>
      </c>
      <c r="S3232" t="s">
        <v>5174</v>
      </c>
      <c r="T3232" s="12">
        <v>0</v>
      </c>
      <c r="V3232" s="14" t="str">
        <f>VLOOKUP(MID(A3232,2,1),Sheet4!A:B,2,FALSE)</f>
        <v>Gd.13</v>
      </c>
      <c r="W3232" s="14">
        <f t="shared" si="100"/>
        <v>391</v>
      </c>
      <c r="X3232" s="14" t="str">
        <f t="shared" si="101"/>
        <v>St</v>
      </c>
      <c r="Y3232" s="14" t="str">
        <f>VLOOKUP(RIGHT(L3232,1),Sheet4!F:G,2,FALSE)</f>
        <v>Prime</v>
      </c>
    </row>
    <row r="3233" spans="1:25">
      <c r="A3233" t="s">
        <v>6788</v>
      </c>
      <c r="B3233" t="s">
        <v>60</v>
      </c>
      <c r="C3233" t="s">
        <v>9257</v>
      </c>
      <c r="D3233" t="s">
        <v>5510</v>
      </c>
      <c r="E3233" t="s">
        <v>60</v>
      </c>
      <c r="F3233" t="s">
        <v>60</v>
      </c>
      <c r="G3233" t="s">
        <v>116</v>
      </c>
      <c r="H3233" t="s">
        <v>5318</v>
      </c>
      <c r="I3233" t="s">
        <v>9258</v>
      </c>
      <c r="J3233" s="11">
        <v>13</v>
      </c>
      <c r="K3233" s="12">
        <v>5.226</v>
      </c>
      <c r="L3233" t="s">
        <v>9256</v>
      </c>
      <c r="M3233" t="s">
        <v>60</v>
      </c>
      <c r="N3233" t="s">
        <v>340</v>
      </c>
      <c r="O3233" s="13"/>
      <c r="P3233" t="s">
        <v>60</v>
      </c>
      <c r="Q3233" t="s">
        <v>60</v>
      </c>
      <c r="R3233" t="s">
        <v>5562</v>
      </c>
      <c r="S3233" t="s">
        <v>5174</v>
      </c>
      <c r="T3233" s="12">
        <v>0</v>
      </c>
      <c r="V3233" s="14" t="str">
        <f>VLOOKUP(MID(A3233,2,1),Sheet4!A:B,2,FALSE)</f>
        <v>Gd.13</v>
      </c>
      <c r="W3233" s="14">
        <f t="shared" si="100"/>
        <v>485</v>
      </c>
      <c r="X3233" s="14" t="str">
        <f t="shared" si="101"/>
        <v>St</v>
      </c>
      <c r="Y3233" s="14" t="str">
        <f>VLOOKUP(RIGHT(L3233,1),Sheet4!F:G,2,FALSE)</f>
        <v>Prime</v>
      </c>
    </row>
    <row r="3234" spans="1:25">
      <c r="A3234" t="s">
        <v>6275</v>
      </c>
      <c r="B3234" t="s">
        <v>60</v>
      </c>
      <c r="C3234" t="s">
        <v>9257</v>
      </c>
      <c r="D3234" t="s">
        <v>5510</v>
      </c>
      <c r="E3234" t="s">
        <v>60</v>
      </c>
      <c r="F3234" t="s">
        <v>60</v>
      </c>
      <c r="G3234" t="s">
        <v>116</v>
      </c>
      <c r="H3234" t="s">
        <v>5318</v>
      </c>
      <c r="I3234" t="s">
        <v>9258</v>
      </c>
      <c r="J3234" s="11">
        <v>5</v>
      </c>
      <c r="K3234" s="16">
        <v>2.01</v>
      </c>
      <c r="L3234" t="s">
        <v>9256</v>
      </c>
      <c r="M3234" t="s">
        <v>60</v>
      </c>
      <c r="N3234" t="s">
        <v>340</v>
      </c>
      <c r="O3234" s="13"/>
      <c r="P3234" t="s">
        <v>60</v>
      </c>
      <c r="Q3234" t="s">
        <v>60</v>
      </c>
      <c r="R3234" t="s">
        <v>5562</v>
      </c>
      <c r="S3234" t="s">
        <v>5174</v>
      </c>
      <c r="T3234" s="12">
        <v>0</v>
      </c>
      <c r="V3234" s="14" t="str">
        <f>VLOOKUP(MID(A3234,2,1),Sheet4!A:B,2,FALSE)</f>
        <v>Gd.13</v>
      </c>
      <c r="W3234" s="14">
        <f t="shared" si="100"/>
        <v>485</v>
      </c>
      <c r="X3234" s="14" t="str">
        <f t="shared" si="101"/>
        <v>St</v>
      </c>
      <c r="Y3234" s="14" t="str">
        <f>VLOOKUP(RIGHT(L3234,1),Sheet4!F:G,2,FALSE)</f>
        <v>Prime</v>
      </c>
    </row>
    <row r="3235" spans="1:25">
      <c r="A3235" t="s">
        <v>6788</v>
      </c>
      <c r="B3235" t="s">
        <v>60</v>
      </c>
      <c r="C3235" t="s">
        <v>9257</v>
      </c>
      <c r="D3235" t="s">
        <v>5510</v>
      </c>
      <c r="E3235" t="s">
        <v>60</v>
      </c>
      <c r="F3235" t="s">
        <v>60</v>
      </c>
      <c r="G3235" t="s">
        <v>116</v>
      </c>
      <c r="H3235" t="s">
        <v>5318</v>
      </c>
      <c r="I3235" t="s">
        <v>9258</v>
      </c>
      <c r="J3235" s="11">
        <v>1513</v>
      </c>
      <c r="K3235" s="12">
        <v>608.226</v>
      </c>
      <c r="L3235" t="s">
        <v>9259</v>
      </c>
      <c r="M3235" t="s">
        <v>60</v>
      </c>
      <c r="N3235" t="s">
        <v>340</v>
      </c>
      <c r="O3235" s="13"/>
      <c r="P3235" t="s">
        <v>60</v>
      </c>
      <c r="Q3235" t="s">
        <v>60</v>
      </c>
      <c r="R3235" t="s">
        <v>5173</v>
      </c>
      <c r="S3235" t="s">
        <v>5174</v>
      </c>
      <c r="T3235" s="12">
        <v>0</v>
      </c>
      <c r="V3235" s="14" t="str">
        <f>VLOOKUP(MID(A3235,2,1),Sheet4!A:B,2,FALSE)</f>
        <v>Gd.13</v>
      </c>
      <c r="W3235" s="14">
        <f t="shared" si="100"/>
        <v>485</v>
      </c>
      <c r="X3235" s="14" t="str">
        <f t="shared" si="101"/>
        <v>St</v>
      </c>
      <c r="Y3235" s="14" t="str">
        <f>VLOOKUP(RIGHT(L3235,1),Sheet4!F:G,2,FALSE)</f>
        <v>Prime</v>
      </c>
    </row>
    <row r="3236" spans="1:25">
      <c r="A3236" t="s">
        <v>6788</v>
      </c>
      <c r="B3236" t="s">
        <v>60</v>
      </c>
      <c r="C3236" t="s">
        <v>9260</v>
      </c>
      <c r="D3236" t="s">
        <v>5510</v>
      </c>
      <c r="E3236" t="s">
        <v>60</v>
      </c>
      <c r="F3236" t="s">
        <v>60</v>
      </c>
      <c r="G3236" t="s">
        <v>116</v>
      </c>
      <c r="H3236" t="s">
        <v>5318</v>
      </c>
      <c r="I3236" t="s">
        <v>9261</v>
      </c>
      <c r="J3236" s="11">
        <v>1018</v>
      </c>
      <c r="K3236" s="16">
        <v>722.78</v>
      </c>
      <c r="L3236" t="s">
        <v>9255</v>
      </c>
      <c r="M3236" t="s">
        <v>60</v>
      </c>
      <c r="N3236" t="s">
        <v>340</v>
      </c>
      <c r="O3236" s="13"/>
      <c r="P3236" t="s">
        <v>60</v>
      </c>
      <c r="Q3236" t="s">
        <v>60</v>
      </c>
      <c r="R3236" t="s">
        <v>5173</v>
      </c>
      <c r="S3236" t="s">
        <v>5174</v>
      </c>
      <c r="T3236" s="12">
        <v>0</v>
      </c>
      <c r="V3236" s="14" t="str">
        <f>VLOOKUP(MID(A3236,2,1),Sheet4!A:B,2,FALSE)</f>
        <v>Gd.13</v>
      </c>
      <c r="W3236" s="14">
        <f t="shared" si="100"/>
        <v>857</v>
      </c>
      <c r="X3236" s="14" t="str">
        <f t="shared" si="101"/>
        <v>St</v>
      </c>
      <c r="Y3236" s="14" t="str">
        <f>VLOOKUP(RIGHT(L3236,1),Sheet4!F:G,2,FALSE)</f>
        <v>Prime</v>
      </c>
    </row>
    <row r="3237" spans="1:25">
      <c r="A3237" t="s">
        <v>6275</v>
      </c>
      <c r="B3237" t="s">
        <v>60</v>
      </c>
      <c r="C3237" t="s">
        <v>9260</v>
      </c>
      <c r="D3237" t="s">
        <v>5510</v>
      </c>
      <c r="E3237" t="s">
        <v>60</v>
      </c>
      <c r="F3237" t="s">
        <v>60</v>
      </c>
      <c r="G3237" t="s">
        <v>116</v>
      </c>
      <c r="H3237" t="s">
        <v>5318</v>
      </c>
      <c r="I3237" t="s">
        <v>9261</v>
      </c>
      <c r="J3237" s="11">
        <v>1</v>
      </c>
      <c r="K3237" s="16">
        <v>0.71</v>
      </c>
      <c r="L3237" t="s">
        <v>9256</v>
      </c>
      <c r="M3237" t="s">
        <v>60</v>
      </c>
      <c r="N3237" t="s">
        <v>340</v>
      </c>
      <c r="O3237" s="13"/>
      <c r="P3237" t="s">
        <v>60</v>
      </c>
      <c r="Q3237" t="s">
        <v>60</v>
      </c>
      <c r="R3237" t="s">
        <v>5562</v>
      </c>
      <c r="S3237" t="s">
        <v>5174</v>
      </c>
      <c r="T3237" s="12">
        <v>0</v>
      </c>
      <c r="V3237" s="14" t="str">
        <f>VLOOKUP(MID(A3237,2,1),Sheet4!A:B,2,FALSE)</f>
        <v>Gd.13</v>
      </c>
      <c r="W3237" s="14">
        <f t="shared" si="100"/>
        <v>857</v>
      </c>
      <c r="X3237" s="14" t="str">
        <f t="shared" si="101"/>
        <v>St</v>
      </c>
      <c r="Y3237" s="14" t="str">
        <f>VLOOKUP(RIGHT(L3237,1),Sheet4!F:G,2,FALSE)</f>
        <v>Prime</v>
      </c>
    </row>
    <row r="3238" spans="1:25">
      <c r="A3238" t="s">
        <v>6788</v>
      </c>
      <c r="B3238" t="s">
        <v>60</v>
      </c>
      <c r="C3238" t="s">
        <v>9262</v>
      </c>
      <c r="D3238" t="s">
        <v>5510</v>
      </c>
      <c r="E3238" t="s">
        <v>60</v>
      </c>
      <c r="F3238" t="s">
        <v>60</v>
      </c>
      <c r="G3238" t="s">
        <v>116</v>
      </c>
      <c r="H3238" t="s">
        <v>5318</v>
      </c>
      <c r="I3238" t="s">
        <v>9263</v>
      </c>
      <c r="J3238" s="11">
        <v>26</v>
      </c>
      <c r="K3238" s="12">
        <v>32.864</v>
      </c>
      <c r="L3238" t="s">
        <v>1507</v>
      </c>
      <c r="M3238" t="s">
        <v>60</v>
      </c>
      <c r="N3238" t="s">
        <v>340</v>
      </c>
      <c r="O3238" s="13"/>
      <c r="P3238" t="s">
        <v>60</v>
      </c>
      <c r="Q3238" t="s">
        <v>60</v>
      </c>
      <c r="R3238" t="s">
        <v>5173</v>
      </c>
      <c r="S3238" t="s">
        <v>5174</v>
      </c>
      <c r="T3238" s="12">
        <v>0</v>
      </c>
      <c r="V3238" s="14" t="str">
        <f>VLOOKUP(MID(A3238,2,1),Sheet4!A:B,2,FALSE)</f>
        <v>Gd.13</v>
      </c>
      <c r="W3238" s="14">
        <f t="shared" si="100"/>
        <v>1525</v>
      </c>
      <c r="X3238" s="14" t="str">
        <f t="shared" si="101"/>
        <v>St</v>
      </c>
      <c r="Y3238" s="14" t="str">
        <f>VLOOKUP(RIGHT(L3238,1),Sheet4!F:G,2,FALSE)</f>
        <v>Prime</v>
      </c>
    </row>
    <row r="3239" spans="1:25">
      <c r="A3239" t="s">
        <v>6788</v>
      </c>
      <c r="B3239" t="s">
        <v>60</v>
      </c>
      <c r="C3239" t="s">
        <v>9262</v>
      </c>
      <c r="D3239" t="s">
        <v>5510</v>
      </c>
      <c r="E3239" t="s">
        <v>60</v>
      </c>
      <c r="F3239" t="s">
        <v>60</v>
      </c>
      <c r="G3239" t="s">
        <v>116</v>
      </c>
      <c r="H3239" t="s">
        <v>5318</v>
      </c>
      <c r="I3239" t="s">
        <v>9263</v>
      </c>
      <c r="J3239" s="11">
        <v>169</v>
      </c>
      <c r="K3239" s="12">
        <v>213.616</v>
      </c>
      <c r="L3239" t="s">
        <v>9264</v>
      </c>
      <c r="M3239" t="s">
        <v>60</v>
      </c>
      <c r="N3239" t="s">
        <v>340</v>
      </c>
      <c r="O3239" s="13"/>
      <c r="P3239" t="s">
        <v>60</v>
      </c>
      <c r="Q3239" t="s">
        <v>60</v>
      </c>
      <c r="R3239" t="s">
        <v>5173</v>
      </c>
      <c r="S3239" t="s">
        <v>5174</v>
      </c>
      <c r="T3239" s="12">
        <v>0</v>
      </c>
      <c r="V3239" s="14" t="str">
        <f>VLOOKUP(MID(A3239,2,1),Sheet4!A:B,2,FALSE)</f>
        <v>Gd.13</v>
      </c>
      <c r="W3239" s="14">
        <f t="shared" si="100"/>
        <v>1525</v>
      </c>
      <c r="X3239" s="14" t="str">
        <f t="shared" si="101"/>
        <v>St</v>
      </c>
      <c r="Y3239" s="14" t="str">
        <f>VLOOKUP(RIGHT(L3239,1),Sheet4!F:G,2,FALSE)</f>
        <v>Prime</v>
      </c>
    </row>
    <row r="3240" spans="1:25">
      <c r="A3240" t="s">
        <v>6788</v>
      </c>
      <c r="B3240" t="s">
        <v>60</v>
      </c>
      <c r="C3240" t="s">
        <v>9262</v>
      </c>
      <c r="D3240" t="s">
        <v>5510</v>
      </c>
      <c r="E3240" t="s">
        <v>60</v>
      </c>
      <c r="F3240" t="s">
        <v>60</v>
      </c>
      <c r="G3240" t="s">
        <v>116</v>
      </c>
      <c r="H3240" t="s">
        <v>5318</v>
      </c>
      <c r="I3240" t="s">
        <v>9263</v>
      </c>
      <c r="J3240" s="11">
        <v>382</v>
      </c>
      <c r="K3240" s="12">
        <v>482.848</v>
      </c>
      <c r="L3240" t="s">
        <v>9259</v>
      </c>
      <c r="M3240" t="s">
        <v>60</v>
      </c>
      <c r="N3240" t="s">
        <v>340</v>
      </c>
      <c r="O3240" s="13"/>
      <c r="P3240" t="s">
        <v>60</v>
      </c>
      <c r="Q3240" t="s">
        <v>60</v>
      </c>
      <c r="R3240" t="s">
        <v>5173</v>
      </c>
      <c r="S3240" t="s">
        <v>5174</v>
      </c>
      <c r="T3240" s="12">
        <v>0</v>
      </c>
      <c r="V3240" s="14" t="str">
        <f>VLOOKUP(MID(A3240,2,1),Sheet4!A:B,2,FALSE)</f>
        <v>Gd.13</v>
      </c>
      <c r="W3240" s="14">
        <f t="shared" si="100"/>
        <v>1525</v>
      </c>
      <c r="X3240" s="14" t="str">
        <f t="shared" si="101"/>
        <v>St</v>
      </c>
      <c r="Y3240" s="14" t="str">
        <f>VLOOKUP(RIGHT(L3240,1),Sheet4!F:G,2,FALSE)</f>
        <v>Prime</v>
      </c>
    </row>
    <row r="3241" spans="1:25">
      <c r="A3241" t="s">
        <v>3705</v>
      </c>
      <c r="B3241" t="s">
        <v>60</v>
      </c>
      <c r="C3241" t="s">
        <v>9265</v>
      </c>
      <c r="D3241" t="s">
        <v>5510</v>
      </c>
      <c r="E3241" t="s">
        <v>60</v>
      </c>
      <c r="F3241" t="s">
        <v>60</v>
      </c>
      <c r="G3241" t="s">
        <v>116</v>
      </c>
      <c r="H3241" t="s">
        <v>5236</v>
      </c>
      <c r="I3241" t="s">
        <v>9266</v>
      </c>
      <c r="J3241" s="11">
        <v>199</v>
      </c>
      <c r="K3241" s="12">
        <v>357.802</v>
      </c>
      <c r="L3241" t="s">
        <v>9267</v>
      </c>
      <c r="M3241" t="s">
        <v>60</v>
      </c>
      <c r="N3241" t="s">
        <v>340</v>
      </c>
      <c r="O3241" s="13"/>
      <c r="P3241" t="s">
        <v>60</v>
      </c>
      <c r="Q3241" t="s">
        <v>60</v>
      </c>
      <c r="R3241" t="s">
        <v>5562</v>
      </c>
      <c r="S3241" t="s">
        <v>5174</v>
      </c>
      <c r="T3241" s="12">
        <v>0</v>
      </c>
      <c r="V3241" s="14" t="str">
        <f>VLOOKUP(MID(A3241,2,1),Sheet4!A:B,2,FALSE)</f>
        <v>Gd.05</v>
      </c>
      <c r="W3241" s="14">
        <f t="shared" si="100"/>
        <v>2034</v>
      </c>
      <c r="X3241" s="14" t="str">
        <f t="shared" si="101"/>
        <v>St</v>
      </c>
      <c r="Y3241" s="14" t="str">
        <f>VLOOKUP(RIGHT(L3241,1),Sheet4!F:G,2,FALSE)</f>
        <v>Prime</v>
      </c>
    </row>
    <row r="3242" spans="1:25">
      <c r="A3242" t="s">
        <v>3705</v>
      </c>
      <c r="B3242" t="s">
        <v>60</v>
      </c>
      <c r="C3242" t="s">
        <v>9265</v>
      </c>
      <c r="D3242" t="s">
        <v>5510</v>
      </c>
      <c r="E3242" t="s">
        <v>60</v>
      </c>
      <c r="F3242" t="s">
        <v>60</v>
      </c>
      <c r="G3242" t="s">
        <v>116</v>
      </c>
      <c r="H3242" t="s">
        <v>5236</v>
      </c>
      <c r="I3242" t="s">
        <v>9266</v>
      </c>
      <c r="J3242" s="11">
        <v>13</v>
      </c>
      <c r="K3242" s="12">
        <v>23.374</v>
      </c>
      <c r="L3242" t="s">
        <v>9268</v>
      </c>
      <c r="M3242" t="s">
        <v>60</v>
      </c>
      <c r="N3242" t="s">
        <v>340</v>
      </c>
      <c r="O3242" s="13"/>
      <c r="P3242" t="s">
        <v>6328</v>
      </c>
      <c r="Q3242" t="s">
        <v>60</v>
      </c>
      <c r="R3242" t="s">
        <v>5173</v>
      </c>
      <c r="S3242" t="s">
        <v>5217</v>
      </c>
      <c r="T3242" s="12">
        <v>0</v>
      </c>
      <c r="V3242" s="14" t="str">
        <f>VLOOKUP(MID(A3242,2,1),Sheet4!A:B,2,FALSE)</f>
        <v>Gd.05</v>
      </c>
      <c r="W3242" s="14">
        <f t="shared" si="100"/>
        <v>2034</v>
      </c>
      <c r="X3242" s="14" t="str">
        <f t="shared" si="101"/>
        <v>St</v>
      </c>
      <c r="Y3242" s="14" t="str">
        <f>VLOOKUP(RIGHT(L3242,1),Sheet4!F:G,2,FALSE)</f>
        <v>Grd C</v>
      </c>
    </row>
    <row r="3243" spans="1:25">
      <c r="A3243" t="s">
        <v>6788</v>
      </c>
      <c r="B3243" t="s">
        <v>60</v>
      </c>
      <c r="C3243" t="s">
        <v>9269</v>
      </c>
      <c r="D3243" t="s">
        <v>5510</v>
      </c>
      <c r="E3243" t="s">
        <v>60</v>
      </c>
      <c r="F3243" t="s">
        <v>60</v>
      </c>
      <c r="G3243" t="s">
        <v>116</v>
      </c>
      <c r="H3243" t="s">
        <v>5254</v>
      </c>
      <c r="I3243" t="s">
        <v>2969</v>
      </c>
      <c r="J3243" s="11">
        <v>9</v>
      </c>
      <c r="K3243" s="12">
        <v>8.622</v>
      </c>
      <c r="L3243" t="s">
        <v>9270</v>
      </c>
      <c r="M3243" t="s">
        <v>60</v>
      </c>
      <c r="N3243" t="s">
        <v>340</v>
      </c>
      <c r="O3243" s="13"/>
      <c r="P3243" t="s">
        <v>60</v>
      </c>
      <c r="Q3243" t="s">
        <v>60</v>
      </c>
      <c r="R3243" t="s">
        <v>5173</v>
      </c>
      <c r="S3243" t="s">
        <v>5174</v>
      </c>
      <c r="T3243" s="12">
        <v>0</v>
      </c>
      <c r="V3243" s="14" t="str">
        <f>VLOOKUP(MID(A3243,2,1),Sheet4!A:B,2,FALSE)</f>
        <v>Gd.13</v>
      </c>
      <c r="W3243" s="14">
        <f t="shared" si="100"/>
        <v>870</v>
      </c>
      <c r="X3243" s="14" t="str">
        <f t="shared" si="101"/>
        <v>St</v>
      </c>
      <c r="Y3243" s="14" t="str">
        <f>VLOOKUP(RIGHT(L3243,1),Sheet4!F:G,2,FALSE)</f>
        <v>Prime</v>
      </c>
    </row>
    <row r="3244" spans="1:25">
      <c r="A3244" t="s">
        <v>6788</v>
      </c>
      <c r="B3244" t="s">
        <v>60</v>
      </c>
      <c r="C3244" t="s">
        <v>9269</v>
      </c>
      <c r="D3244" t="s">
        <v>5510</v>
      </c>
      <c r="E3244" t="s">
        <v>60</v>
      </c>
      <c r="F3244" t="s">
        <v>60</v>
      </c>
      <c r="G3244" t="s">
        <v>116</v>
      </c>
      <c r="H3244" t="s">
        <v>5254</v>
      </c>
      <c r="I3244" t="s">
        <v>2969</v>
      </c>
      <c r="J3244" s="11">
        <v>3</v>
      </c>
      <c r="K3244" s="12">
        <v>2.874</v>
      </c>
      <c r="L3244" t="s">
        <v>9271</v>
      </c>
      <c r="M3244" t="s">
        <v>60</v>
      </c>
      <c r="N3244" t="s">
        <v>340</v>
      </c>
      <c r="O3244" s="13"/>
      <c r="P3244" t="s">
        <v>60</v>
      </c>
      <c r="Q3244" t="s">
        <v>60</v>
      </c>
      <c r="R3244" t="s">
        <v>5173</v>
      </c>
      <c r="S3244" t="s">
        <v>5174</v>
      </c>
      <c r="T3244" s="12">
        <v>0</v>
      </c>
      <c r="V3244" s="14" t="str">
        <f>VLOOKUP(MID(A3244,2,1),Sheet4!A:B,2,FALSE)</f>
        <v>Gd.13</v>
      </c>
      <c r="W3244" s="14">
        <f t="shared" si="100"/>
        <v>870</v>
      </c>
      <c r="X3244" s="14" t="str">
        <f t="shared" si="101"/>
        <v>St</v>
      </c>
      <c r="Y3244" s="14" t="str">
        <f>VLOOKUP(RIGHT(L3244,1),Sheet4!F:G,2,FALSE)</f>
        <v>Prime</v>
      </c>
    </row>
    <row r="3245" spans="1:25">
      <c r="A3245" t="s">
        <v>6788</v>
      </c>
      <c r="B3245" t="s">
        <v>60</v>
      </c>
      <c r="C3245" t="s">
        <v>9269</v>
      </c>
      <c r="D3245" t="s">
        <v>5510</v>
      </c>
      <c r="E3245" t="s">
        <v>60</v>
      </c>
      <c r="F3245" t="s">
        <v>60</v>
      </c>
      <c r="G3245" t="s">
        <v>116</v>
      </c>
      <c r="H3245" t="s">
        <v>5254</v>
      </c>
      <c r="I3245" t="s">
        <v>2969</v>
      </c>
      <c r="J3245" s="11">
        <v>446</v>
      </c>
      <c r="K3245" s="12">
        <v>427.268</v>
      </c>
      <c r="L3245" t="s">
        <v>2975</v>
      </c>
      <c r="M3245" t="s">
        <v>60</v>
      </c>
      <c r="N3245" t="s">
        <v>340</v>
      </c>
      <c r="O3245" s="13"/>
      <c r="P3245" t="s">
        <v>60</v>
      </c>
      <c r="Q3245" t="s">
        <v>60</v>
      </c>
      <c r="R3245" t="s">
        <v>5173</v>
      </c>
      <c r="S3245" t="s">
        <v>5174</v>
      </c>
      <c r="T3245" s="12">
        <v>0</v>
      </c>
      <c r="V3245" s="14" t="str">
        <f>VLOOKUP(MID(A3245,2,1),Sheet4!A:B,2,FALSE)</f>
        <v>Gd.13</v>
      </c>
      <c r="W3245" s="14">
        <f t="shared" si="100"/>
        <v>870</v>
      </c>
      <c r="X3245" s="14" t="str">
        <f t="shared" si="101"/>
        <v>St</v>
      </c>
      <c r="Y3245" s="14" t="str">
        <f>VLOOKUP(RIGHT(L3245,1),Sheet4!F:G,2,FALSE)</f>
        <v>Prime</v>
      </c>
    </row>
    <row r="3246" spans="1:25">
      <c r="A3246" t="s">
        <v>6788</v>
      </c>
      <c r="B3246" t="s">
        <v>60</v>
      </c>
      <c r="C3246" t="s">
        <v>9269</v>
      </c>
      <c r="D3246" t="s">
        <v>5510</v>
      </c>
      <c r="E3246" t="s">
        <v>60</v>
      </c>
      <c r="F3246" t="s">
        <v>60</v>
      </c>
      <c r="G3246" t="s">
        <v>116</v>
      </c>
      <c r="H3246" t="s">
        <v>5254</v>
      </c>
      <c r="I3246" t="s">
        <v>2969</v>
      </c>
      <c r="J3246" s="11">
        <v>5</v>
      </c>
      <c r="K3246" s="16">
        <v>4.79</v>
      </c>
      <c r="L3246" t="s">
        <v>9272</v>
      </c>
      <c r="M3246" t="s">
        <v>60</v>
      </c>
      <c r="N3246" t="s">
        <v>340</v>
      </c>
      <c r="O3246" s="13"/>
      <c r="P3246" t="s">
        <v>60</v>
      </c>
      <c r="Q3246" t="s">
        <v>60</v>
      </c>
      <c r="R3246" t="s">
        <v>5173</v>
      </c>
      <c r="S3246" t="s">
        <v>5174</v>
      </c>
      <c r="T3246" s="12">
        <v>0</v>
      </c>
      <c r="V3246" s="14" t="str">
        <f>VLOOKUP(MID(A3246,2,1),Sheet4!A:B,2,FALSE)</f>
        <v>Gd.13</v>
      </c>
      <c r="W3246" s="14">
        <f t="shared" si="100"/>
        <v>870</v>
      </c>
      <c r="X3246" s="14" t="str">
        <f t="shared" si="101"/>
        <v>St</v>
      </c>
      <c r="Y3246" s="14" t="str">
        <f>VLOOKUP(RIGHT(L3246,1),Sheet4!F:G,2,FALSE)</f>
        <v>Prime</v>
      </c>
    </row>
    <row r="3247" spans="1:25">
      <c r="A3247" t="s">
        <v>6539</v>
      </c>
      <c r="B3247" t="s">
        <v>60</v>
      </c>
      <c r="C3247" t="s">
        <v>9269</v>
      </c>
      <c r="D3247" t="s">
        <v>5510</v>
      </c>
      <c r="E3247" t="s">
        <v>60</v>
      </c>
      <c r="F3247" t="s">
        <v>60</v>
      </c>
      <c r="G3247" t="s">
        <v>116</v>
      </c>
      <c r="H3247" t="s">
        <v>5254</v>
      </c>
      <c r="I3247" t="s">
        <v>2969</v>
      </c>
      <c r="J3247" s="11">
        <v>1014</v>
      </c>
      <c r="K3247" s="12">
        <v>971.412</v>
      </c>
      <c r="L3247" t="s">
        <v>2975</v>
      </c>
      <c r="M3247" t="s">
        <v>60</v>
      </c>
      <c r="N3247" t="s">
        <v>340</v>
      </c>
      <c r="O3247" s="13"/>
      <c r="P3247" t="s">
        <v>60</v>
      </c>
      <c r="Q3247" t="s">
        <v>60</v>
      </c>
      <c r="R3247" t="s">
        <v>5173</v>
      </c>
      <c r="S3247" t="s">
        <v>5174</v>
      </c>
      <c r="T3247" s="12">
        <v>0</v>
      </c>
      <c r="V3247" s="14" t="str">
        <f>VLOOKUP(MID(A3247,2,1),Sheet4!A:B,2,FALSE)</f>
        <v>Gd.13</v>
      </c>
      <c r="W3247" s="14">
        <f t="shared" si="100"/>
        <v>870</v>
      </c>
      <c r="X3247" s="14" t="str">
        <f t="shared" si="101"/>
        <v>St</v>
      </c>
      <c r="Y3247" s="14" t="str">
        <f>VLOOKUP(RIGHT(L3247,1),Sheet4!F:G,2,FALSE)</f>
        <v>Prime</v>
      </c>
    </row>
    <row r="3248" spans="1:25">
      <c r="A3248" t="s">
        <v>6539</v>
      </c>
      <c r="B3248" t="s">
        <v>60</v>
      </c>
      <c r="C3248" t="s">
        <v>9269</v>
      </c>
      <c r="D3248" t="s">
        <v>5510</v>
      </c>
      <c r="E3248" t="s">
        <v>60</v>
      </c>
      <c r="F3248" t="s">
        <v>60</v>
      </c>
      <c r="G3248" t="s">
        <v>116</v>
      </c>
      <c r="H3248" t="s">
        <v>5254</v>
      </c>
      <c r="I3248" t="s">
        <v>2969</v>
      </c>
      <c r="J3248" s="11">
        <v>1457</v>
      </c>
      <c r="K3248" s="12">
        <v>1395.806</v>
      </c>
      <c r="L3248" t="s">
        <v>9273</v>
      </c>
      <c r="M3248" t="s">
        <v>60</v>
      </c>
      <c r="N3248" t="s">
        <v>340</v>
      </c>
      <c r="O3248" s="13"/>
      <c r="P3248" t="s">
        <v>60</v>
      </c>
      <c r="Q3248" t="s">
        <v>60</v>
      </c>
      <c r="R3248" t="s">
        <v>5173</v>
      </c>
      <c r="S3248" t="s">
        <v>5174</v>
      </c>
      <c r="T3248" s="12">
        <v>0</v>
      </c>
      <c r="V3248" s="14" t="str">
        <f>VLOOKUP(MID(A3248,2,1),Sheet4!A:B,2,FALSE)</f>
        <v>Gd.13</v>
      </c>
      <c r="W3248" s="14">
        <f t="shared" si="100"/>
        <v>870</v>
      </c>
      <c r="X3248" s="14" t="str">
        <f t="shared" si="101"/>
        <v>St</v>
      </c>
      <c r="Y3248" s="14" t="str">
        <f>VLOOKUP(RIGHT(L3248,1),Sheet4!F:G,2,FALSE)</f>
        <v>Prime</v>
      </c>
    </row>
    <row r="3249" spans="1:25">
      <c r="A3249" t="s">
        <v>6788</v>
      </c>
      <c r="B3249" t="s">
        <v>60</v>
      </c>
      <c r="C3249" t="s">
        <v>9274</v>
      </c>
      <c r="D3249" t="s">
        <v>5510</v>
      </c>
      <c r="E3249" t="s">
        <v>60</v>
      </c>
      <c r="F3249" t="s">
        <v>60</v>
      </c>
      <c r="G3249" t="s">
        <v>116</v>
      </c>
      <c r="H3249" t="s">
        <v>5254</v>
      </c>
      <c r="I3249" t="s">
        <v>9275</v>
      </c>
      <c r="J3249" s="11">
        <v>137</v>
      </c>
      <c r="K3249" s="16">
        <v>241.12</v>
      </c>
      <c r="L3249" t="s">
        <v>9276</v>
      </c>
      <c r="M3249" t="s">
        <v>60</v>
      </c>
      <c r="N3249" t="s">
        <v>340</v>
      </c>
      <c r="O3249" s="13"/>
      <c r="P3249" t="s">
        <v>60</v>
      </c>
      <c r="Q3249" t="s">
        <v>60</v>
      </c>
      <c r="R3249" t="s">
        <v>5173</v>
      </c>
      <c r="S3249" t="s">
        <v>5174</v>
      </c>
      <c r="T3249" s="12">
        <v>0</v>
      </c>
      <c r="V3249" s="14" t="str">
        <f>VLOOKUP(MID(A3249,2,1),Sheet4!A:B,2,FALSE)</f>
        <v>Gd.13</v>
      </c>
      <c r="W3249" s="14">
        <f t="shared" si="100"/>
        <v>1598</v>
      </c>
      <c r="X3249" s="14" t="str">
        <f t="shared" si="101"/>
        <v>St</v>
      </c>
      <c r="Y3249" s="14" t="str">
        <f>VLOOKUP(RIGHT(L3249,1),Sheet4!F:G,2,FALSE)</f>
        <v>Prime</v>
      </c>
    </row>
    <row r="3250" spans="1:25">
      <c r="A3250" t="s">
        <v>6788</v>
      </c>
      <c r="B3250" t="s">
        <v>60</v>
      </c>
      <c r="C3250" t="s">
        <v>9277</v>
      </c>
      <c r="D3250" t="s">
        <v>5510</v>
      </c>
      <c r="E3250" t="s">
        <v>60</v>
      </c>
      <c r="F3250" t="s">
        <v>60</v>
      </c>
      <c r="G3250" t="s">
        <v>116</v>
      </c>
      <c r="H3250" t="s">
        <v>5582</v>
      </c>
      <c r="I3250" t="s">
        <v>9241</v>
      </c>
      <c r="J3250" s="11">
        <v>1344</v>
      </c>
      <c r="K3250" s="12">
        <v>1550.976</v>
      </c>
      <c r="L3250" t="s">
        <v>9278</v>
      </c>
      <c r="M3250" t="s">
        <v>60</v>
      </c>
      <c r="N3250" t="s">
        <v>340</v>
      </c>
      <c r="O3250" s="13"/>
      <c r="P3250" t="s">
        <v>6838</v>
      </c>
      <c r="Q3250" t="s">
        <v>60</v>
      </c>
      <c r="R3250" t="s">
        <v>5173</v>
      </c>
      <c r="S3250" t="s">
        <v>5174</v>
      </c>
      <c r="T3250" s="12">
        <v>0</v>
      </c>
      <c r="V3250" s="14" t="str">
        <f>VLOOKUP(MID(A3250,2,1),Sheet4!A:B,2,FALSE)</f>
        <v>Gd.13</v>
      </c>
      <c r="W3250" s="14">
        <f t="shared" si="100"/>
        <v>659</v>
      </c>
      <c r="X3250" s="14" t="str">
        <f t="shared" si="101"/>
        <v>St</v>
      </c>
      <c r="Y3250" s="14" t="str">
        <f>VLOOKUP(RIGHT(L3250,1),Sheet4!F:G,2,FALSE)</f>
        <v>Prime</v>
      </c>
    </row>
    <row r="3251" spans="1:25">
      <c r="A3251" t="s">
        <v>6788</v>
      </c>
      <c r="B3251" t="s">
        <v>60</v>
      </c>
      <c r="C3251" t="s">
        <v>9277</v>
      </c>
      <c r="D3251" t="s">
        <v>5510</v>
      </c>
      <c r="E3251" t="s">
        <v>60</v>
      </c>
      <c r="F3251" t="s">
        <v>60</v>
      </c>
      <c r="G3251" t="s">
        <v>116</v>
      </c>
      <c r="H3251" t="s">
        <v>5582</v>
      </c>
      <c r="I3251" t="s">
        <v>9241</v>
      </c>
      <c r="J3251" s="11">
        <v>230</v>
      </c>
      <c r="K3251" s="16">
        <v>265.42</v>
      </c>
      <c r="L3251" t="s">
        <v>9279</v>
      </c>
      <c r="M3251" t="s">
        <v>60</v>
      </c>
      <c r="N3251" t="s">
        <v>340</v>
      </c>
      <c r="O3251" s="13"/>
      <c r="P3251" t="s">
        <v>60</v>
      </c>
      <c r="Q3251" t="s">
        <v>60</v>
      </c>
      <c r="R3251" t="s">
        <v>5173</v>
      </c>
      <c r="S3251" t="s">
        <v>5174</v>
      </c>
      <c r="T3251" s="12">
        <v>0</v>
      </c>
      <c r="V3251" s="14" t="str">
        <f>VLOOKUP(MID(A3251,2,1),Sheet4!A:B,2,FALSE)</f>
        <v>Gd.13</v>
      </c>
      <c r="W3251" s="14">
        <f t="shared" si="100"/>
        <v>659</v>
      </c>
      <c r="X3251" s="14" t="str">
        <f t="shared" si="101"/>
        <v>St</v>
      </c>
      <c r="Y3251" s="14" t="str">
        <f>VLOOKUP(RIGHT(L3251,1),Sheet4!F:G,2,FALSE)</f>
        <v>Prime</v>
      </c>
    </row>
    <row r="3252" spans="1:25">
      <c r="A3252" t="s">
        <v>6788</v>
      </c>
      <c r="B3252" t="s">
        <v>60</v>
      </c>
      <c r="C3252" t="s">
        <v>9277</v>
      </c>
      <c r="D3252" t="s">
        <v>5510</v>
      </c>
      <c r="E3252" t="s">
        <v>60</v>
      </c>
      <c r="F3252" t="s">
        <v>60</v>
      </c>
      <c r="G3252" t="s">
        <v>116</v>
      </c>
      <c r="H3252" t="s">
        <v>5582</v>
      </c>
      <c r="I3252" t="s">
        <v>9241</v>
      </c>
      <c r="J3252" s="11">
        <v>1014</v>
      </c>
      <c r="K3252" s="12">
        <v>1170.156</v>
      </c>
      <c r="L3252" t="s">
        <v>9244</v>
      </c>
      <c r="M3252" t="s">
        <v>60</v>
      </c>
      <c r="N3252" t="s">
        <v>340</v>
      </c>
      <c r="O3252" s="13"/>
      <c r="P3252" t="s">
        <v>9245</v>
      </c>
      <c r="Q3252" t="s">
        <v>60</v>
      </c>
      <c r="R3252" t="s">
        <v>5173</v>
      </c>
      <c r="S3252" t="s">
        <v>5217</v>
      </c>
      <c r="T3252" s="12">
        <v>0</v>
      </c>
      <c r="V3252" s="14" t="str">
        <f>VLOOKUP(MID(A3252,2,1),Sheet4!A:B,2,FALSE)</f>
        <v>Gd.13</v>
      </c>
      <c r="W3252" s="14">
        <f t="shared" si="100"/>
        <v>659</v>
      </c>
      <c r="X3252" s="14" t="str">
        <f t="shared" si="101"/>
        <v>St</v>
      </c>
      <c r="Y3252" s="14" t="str">
        <f>VLOOKUP(RIGHT(L3252,1),Sheet4!F:G,2,FALSE)</f>
        <v>Grd C</v>
      </c>
    </row>
    <row r="3253" spans="1:25">
      <c r="A3253" t="s">
        <v>282</v>
      </c>
      <c r="B3253" t="s">
        <v>60</v>
      </c>
      <c r="C3253" t="s">
        <v>9280</v>
      </c>
      <c r="D3253" t="s">
        <v>60</v>
      </c>
      <c r="E3253" t="s">
        <v>60</v>
      </c>
      <c r="F3253" t="s">
        <v>60</v>
      </c>
      <c r="G3253" t="s">
        <v>475</v>
      </c>
      <c r="H3253" t="s">
        <v>5318</v>
      </c>
      <c r="I3253" t="s">
        <v>9247</v>
      </c>
      <c r="J3253" s="11">
        <v>104</v>
      </c>
      <c r="K3253" s="12">
        <v>58.344</v>
      </c>
      <c r="L3253" t="s">
        <v>9281</v>
      </c>
      <c r="M3253" t="s">
        <v>60</v>
      </c>
      <c r="N3253" t="s">
        <v>340</v>
      </c>
      <c r="O3253" s="13"/>
      <c r="P3253" t="s">
        <v>60</v>
      </c>
      <c r="Q3253" t="s">
        <v>60</v>
      </c>
      <c r="R3253" t="s">
        <v>5173</v>
      </c>
      <c r="S3253" t="s">
        <v>5174</v>
      </c>
      <c r="T3253" s="12">
        <v>0</v>
      </c>
      <c r="V3253" s="14" t="str">
        <f>VLOOKUP(MID(A3253,2,1),Sheet4!A:B,2,FALSE)</f>
        <v>Gd.05</v>
      </c>
      <c r="W3253" s="14">
        <f t="shared" si="100"/>
        <v>393.5</v>
      </c>
      <c r="X3253" s="14" t="str">
        <f t="shared" si="101"/>
        <v>St</v>
      </c>
      <c r="Y3253" s="14" t="str">
        <f>VLOOKUP(RIGHT(L3253,1),Sheet4!F:G,2,FALSE)</f>
        <v>Prime</v>
      </c>
    </row>
    <row r="3254" spans="1:25">
      <c r="A3254" t="s">
        <v>6788</v>
      </c>
      <c r="B3254" t="s">
        <v>60</v>
      </c>
      <c r="C3254" t="s">
        <v>9280</v>
      </c>
      <c r="D3254" t="s">
        <v>60</v>
      </c>
      <c r="E3254" t="s">
        <v>60</v>
      </c>
      <c r="F3254" t="s">
        <v>60</v>
      </c>
      <c r="G3254" t="s">
        <v>475</v>
      </c>
      <c r="H3254" t="s">
        <v>5318</v>
      </c>
      <c r="I3254" t="s">
        <v>9247</v>
      </c>
      <c r="J3254" s="11">
        <v>26</v>
      </c>
      <c r="K3254" s="12">
        <v>14.586</v>
      </c>
      <c r="L3254" t="s">
        <v>9282</v>
      </c>
      <c r="M3254" t="s">
        <v>60</v>
      </c>
      <c r="N3254" t="s">
        <v>340</v>
      </c>
      <c r="O3254" s="13"/>
      <c r="P3254" t="s">
        <v>60</v>
      </c>
      <c r="Q3254" t="s">
        <v>60</v>
      </c>
      <c r="R3254" t="s">
        <v>5173</v>
      </c>
      <c r="S3254" t="s">
        <v>5174</v>
      </c>
      <c r="T3254" s="12">
        <v>0</v>
      </c>
      <c r="V3254" s="14" t="str">
        <f>VLOOKUP(MID(A3254,2,1),Sheet4!A:B,2,FALSE)</f>
        <v>Gd.13</v>
      </c>
      <c r="W3254" s="14">
        <f t="shared" si="100"/>
        <v>393.5</v>
      </c>
      <c r="X3254" s="14" t="str">
        <f t="shared" si="101"/>
        <v>St</v>
      </c>
      <c r="Y3254" s="14" t="str">
        <f>VLOOKUP(RIGHT(L3254,1),Sheet4!F:G,2,FALSE)</f>
        <v>Prime</v>
      </c>
    </row>
    <row r="3255" spans="1:25">
      <c r="A3255" t="s">
        <v>6788</v>
      </c>
      <c r="B3255" t="s">
        <v>60</v>
      </c>
      <c r="C3255" t="s">
        <v>9280</v>
      </c>
      <c r="D3255" t="s">
        <v>60</v>
      </c>
      <c r="E3255" t="s">
        <v>60</v>
      </c>
      <c r="F3255" t="s">
        <v>60</v>
      </c>
      <c r="G3255" t="s">
        <v>475</v>
      </c>
      <c r="H3255" t="s">
        <v>5318</v>
      </c>
      <c r="I3255" t="s">
        <v>9247</v>
      </c>
      <c r="J3255" s="11">
        <v>999</v>
      </c>
      <c r="K3255" s="12">
        <v>560.439</v>
      </c>
      <c r="L3255" t="s">
        <v>9283</v>
      </c>
      <c r="M3255" t="s">
        <v>60</v>
      </c>
      <c r="N3255" t="s">
        <v>340</v>
      </c>
      <c r="O3255" s="13"/>
      <c r="P3255" t="s">
        <v>9245</v>
      </c>
      <c r="Q3255" t="s">
        <v>60</v>
      </c>
      <c r="R3255" t="s">
        <v>5173</v>
      </c>
      <c r="S3255" t="s">
        <v>5217</v>
      </c>
      <c r="T3255" s="12">
        <v>0</v>
      </c>
      <c r="V3255" s="14" t="str">
        <f>VLOOKUP(MID(A3255,2,1),Sheet4!A:B,2,FALSE)</f>
        <v>Gd.13</v>
      </c>
      <c r="W3255" s="14">
        <f t="shared" si="100"/>
        <v>393.5</v>
      </c>
      <c r="X3255" s="14" t="str">
        <f t="shared" si="101"/>
        <v>St</v>
      </c>
      <c r="Y3255" s="14" t="str">
        <f>VLOOKUP(RIGHT(L3255,1),Sheet4!F:G,2,FALSE)</f>
        <v>Grd C</v>
      </c>
    </row>
    <row r="3256" spans="1:25">
      <c r="A3256" t="s">
        <v>5909</v>
      </c>
      <c r="B3256" t="s">
        <v>60</v>
      </c>
      <c r="C3256" t="s">
        <v>9284</v>
      </c>
      <c r="D3256" t="s">
        <v>60</v>
      </c>
      <c r="E3256" t="s">
        <v>60</v>
      </c>
      <c r="F3256" t="s">
        <v>60</v>
      </c>
      <c r="G3256" t="s">
        <v>475</v>
      </c>
      <c r="H3256" t="s">
        <v>5318</v>
      </c>
      <c r="I3256" t="s">
        <v>9249</v>
      </c>
      <c r="J3256" s="11">
        <v>694</v>
      </c>
      <c r="K3256" s="12">
        <v>616.966</v>
      </c>
      <c r="L3256" t="s">
        <v>9281</v>
      </c>
      <c r="M3256" t="s">
        <v>60</v>
      </c>
      <c r="N3256" t="s">
        <v>340</v>
      </c>
      <c r="O3256" s="13"/>
      <c r="P3256" t="s">
        <v>60</v>
      </c>
      <c r="Q3256" t="s">
        <v>60</v>
      </c>
      <c r="R3256" t="s">
        <v>5173</v>
      </c>
      <c r="S3256" t="s">
        <v>5174</v>
      </c>
      <c r="T3256" s="12">
        <v>0</v>
      </c>
      <c r="V3256" s="14" t="str">
        <f>VLOOKUP(MID(A3256,2,1),Sheet4!A:B,2,FALSE)</f>
        <v>Gd.05</v>
      </c>
      <c r="W3256" s="14">
        <f t="shared" si="100"/>
        <v>623.5</v>
      </c>
      <c r="X3256" s="14" t="str">
        <f t="shared" si="101"/>
        <v>St</v>
      </c>
      <c r="Y3256" s="14" t="str">
        <f>VLOOKUP(RIGHT(L3256,1),Sheet4!F:G,2,FALSE)</f>
        <v>Prime</v>
      </c>
    </row>
    <row r="3257" spans="1:25">
      <c r="A3257" t="s">
        <v>6788</v>
      </c>
      <c r="B3257" t="s">
        <v>60</v>
      </c>
      <c r="C3257" t="s">
        <v>9284</v>
      </c>
      <c r="D3257" t="s">
        <v>60</v>
      </c>
      <c r="E3257" t="s">
        <v>60</v>
      </c>
      <c r="F3257" t="s">
        <v>60</v>
      </c>
      <c r="G3257" t="s">
        <v>475</v>
      </c>
      <c r="H3257" t="s">
        <v>5318</v>
      </c>
      <c r="I3257" t="s">
        <v>9249</v>
      </c>
      <c r="J3257" s="11">
        <v>123</v>
      </c>
      <c r="K3257" s="12">
        <v>109.347</v>
      </c>
      <c r="L3257" t="s">
        <v>9285</v>
      </c>
      <c r="M3257" t="s">
        <v>60</v>
      </c>
      <c r="N3257" t="s">
        <v>340</v>
      </c>
      <c r="O3257" s="13"/>
      <c r="P3257" t="s">
        <v>60</v>
      </c>
      <c r="Q3257" t="s">
        <v>60</v>
      </c>
      <c r="R3257" t="s">
        <v>5173</v>
      </c>
      <c r="S3257" t="s">
        <v>5174</v>
      </c>
      <c r="T3257" s="12">
        <v>0</v>
      </c>
      <c r="V3257" s="14" t="str">
        <f>VLOOKUP(MID(A3257,2,1),Sheet4!A:B,2,FALSE)</f>
        <v>Gd.13</v>
      </c>
      <c r="W3257" s="14">
        <f t="shared" si="100"/>
        <v>623.5</v>
      </c>
      <c r="X3257" s="14" t="str">
        <f t="shared" si="101"/>
        <v>St</v>
      </c>
      <c r="Y3257" s="14" t="str">
        <f>VLOOKUP(RIGHT(L3257,1),Sheet4!F:G,2,FALSE)</f>
        <v>Prime</v>
      </c>
    </row>
    <row r="3258" spans="1:25">
      <c r="A3258" t="s">
        <v>6788</v>
      </c>
      <c r="B3258" t="s">
        <v>60</v>
      </c>
      <c r="C3258" t="s">
        <v>9284</v>
      </c>
      <c r="D3258" t="s">
        <v>60</v>
      </c>
      <c r="E3258" t="s">
        <v>60</v>
      </c>
      <c r="F3258" t="s">
        <v>60</v>
      </c>
      <c r="G3258" t="s">
        <v>475</v>
      </c>
      <c r="H3258" t="s">
        <v>5318</v>
      </c>
      <c r="I3258" t="s">
        <v>9249</v>
      </c>
      <c r="J3258" s="11">
        <v>703</v>
      </c>
      <c r="K3258" s="12">
        <v>624.967</v>
      </c>
      <c r="L3258" t="s">
        <v>9250</v>
      </c>
      <c r="M3258" t="s">
        <v>60</v>
      </c>
      <c r="N3258" t="s">
        <v>340</v>
      </c>
      <c r="O3258" s="13"/>
      <c r="P3258" t="s">
        <v>9245</v>
      </c>
      <c r="Q3258" t="s">
        <v>60</v>
      </c>
      <c r="R3258" t="s">
        <v>5173</v>
      </c>
      <c r="S3258" t="s">
        <v>5217</v>
      </c>
      <c r="T3258" s="12">
        <v>0</v>
      </c>
      <c r="V3258" s="14" t="str">
        <f>VLOOKUP(MID(A3258,2,1),Sheet4!A:B,2,FALSE)</f>
        <v>Gd.13</v>
      </c>
      <c r="W3258" s="14">
        <f t="shared" si="100"/>
        <v>623.5</v>
      </c>
      <c r="X3258" s="14" t="str">
        <f t="shared" si="101"/>
        <v>St</v>
      </c>
      <c r="Y3258" s="14" t="str">
        <f>VLOOKUP(RIGHT(L3258,1),Sheet4!F:G,2,FALSE)</f>
        <v>Grd C</v>
      </c>
    </row>
    <row r="3259" spans="1:25">
      <c r="A3259" t="s">
        <v>6643</v>
      </c>
      <c r="B3259" t="s">
        <v>60</v>
      </c>
      <c r="C3259" t="s">
        <v>9286</v>
      </c>
      <c r="D3259" t="s">
        <v>60</v>
      </c>
      <c r="E3259" t="s">
        <v>60</v>
      </c>
      <c r="F3259" t="s">
        <v>60</v>
      </c>
      <c r="G3259" t="s">
        <v>4448</v>
      </c>
      <c r="H3259" t="s">
        <v>9201</v>
      </c>
      <c r="I3259" t="s">
        <v>9287</v>
      </c>
      <c r="J3259" s="11">
        <v>16</v>
      </c>
      <c r="K3259" s="12">
        <v>42.448</v>
      </c>
      <c r="L3259" t="s">
        <v>9288</v>
      </c>
      <c r="M3259" t="s">
        <v>60</v>
      </c>
      <c r="N3259" t="s">
        <v>340</v>
      </c>
      <c r="O3259" s="13"/>
      <c r="P3259" t="s">
        <v>60</v>
      </c>
      <c r="Q3259" t="s">
        <v>60</v>
      </c>
      <c r="R3259" t="s">
        <v>5173</v>
      </c>
      <c r="S3259" t="s">
        <v>5174</v>
      </c>
      <c r="T3259" s="12">
        <v>0</v>
      </c>
      <c r="V3259" s="14" t="str">
        <f>VLOOKUP(MID(A3259,2,1),Sheet4!A:B,2,FALSE)</f>
        <v>Gd.14</v>
      </c>
      <c r="W3259" s="14">
        <f t="shared" si="100"/>
        <v>310.3</v>
      </c>
      <c r="X3259" s="14" t="str">
        <f t="shared" si="101"/>
        <v>St</v>
      </c>
      <c r="Y3259" s="14" t="str">
        <f>VLOOKUP(RIGHT(L3259,1),Sheet4!F:G,2,FALSE)</f>
        <v>Prime</v>
      </c>
    </row>
    <row r="3260" spans="1:25">
      <c r="A3260" t="s">
        <v>6643</v>
      </c>
      <c r="B3260" t="s">
        <v>60</v>
      </c>
      <c r="C3260" t="s">
        <v>9286</v>
      </c>
      <c r="D3260" t="s">
        <v>60</v>
      </c>
      <c r="E3260" t="s">
        <v>60</v>
      </c>
      <c r="F3260" t="s">
        <v>60</v>
      </c>
      <c r="G3260" t="s">
        <v>4448</v>
      </c>
      <c r="H3260" t="s">
        <v>9201</v>
      </c>
      <c r="I3260" t="s">
        <v>9287</v>
      </c>
      <c r="J3260" s="11">
        <v>224</v>
      </c>
      <c r="K3260" s="12">
        <v>594.272</v>
      </c>
      <c r="L3260" t="s">
        <v>9289</v>
      </c>
      <c r="M3260" t="s">
        <v>60</v>
      </c>
      <c r="N3260" t="s">
        <v>340</v>
      </c>
      <c r="O3260" s="13"/>
      <c r="P3260" t="s">
        <v>60</v>
      </c>
      <c r="Q3260" t="s">
        <v>60</v>
      </c>
      <c r="R3260" t="s">
        <v>5173</v>
      </c>
      <c r="S3260" t="s">
        <v>5174</v>
      </c>
      <c r="T3260" s="12">
        <v>0</v>
      </c>
      <c r="V3260" s="14" t="str">
        <f>VLOOKUP(MID(A3260,2,1),Sheet4!A:B,2,FALSE)</f>
        <v>Gd.14</v>
      </c>
      <c r="W3260" s="14">
        <f t="shared" si="100"/>
        <v>310.3</v>
      </c>
      <c r="X3260" s="14" t="str">
        <f t="shared" si="101"/>
        <v>St</v>
      </c>
      <c r="Y3260" s="14" t="str">
        <f>VLOOKUP(RIGHT(L3260,1),Sheet4!F:G,2,FALSE)</f>
        <v>Prime</v>
      </c>
    </row>
    <row r="3261" spans="1:25">
      <c r="A3261" t="s">
        <v>6643</v>
      </c>
      <c r="B3261" t="s">
        <v>60</v>
      </c>
      <c r="C3261" t="s">
        <v>9290</v>
      </c>
      <c r="D3261" t="s">
        <v>60</v>
      </c>
      <c r="E3261" t="s">
        <v>60</v>
      </c>
      <c r="F3261" t="s">
        <v>60</v>
      </c>
      <c r="G3261" t="s">
        <v>4448</v>
      </c>
      <c r="H3261" t="s">
        <v>9201</v>
      </c>
      <c r="I3261" t="s">
        <v>9291</v>
      </c>
      <c r="J3261" s="11">
        <v>48</v>
      </c>
      <c r="K3261" s="12">
        <v>128.592</v>
      </c>
      <c r="L3261" t="s">
        <v>9292</v>
      </c>
      <c r="M3261" t="s">
        <v>60</v>
      </c>
      <c r="N3261" t="s">
        <v>340</v>
      </c>
      <c r="O3261" s="13"/>
      <c r="P3261" t="s">
        <v>60</v>
      </c>
      <c r="Q3261" t="s">
        <v>60</v>
      </c>
      <c r="R3261" t="s">
        <v>5173</v>
      </c>
      <c r="S3261" t="s">
        <v>5174</v>
      </c>
      <c r="T3261" s="12">
        <v>0</v>
      </c>
      <c r="V3261" s="14" t="str">
        <f>VLOOKUP(MID(A3261,2,1),Sheet4!A:B,2,FALSE)</f>
        <v>Gd.14</v>
      </c>
      <c r="W3261" s="14">
        <f t="shared" si="100"/>
        <v>313.3</v>
      </c>
      <c r="X3261" s="14" t="str">
        <f t="shared" si="101"/>
        <v>St</v>
      </c>
      <c r="Y3261" s="14" t="str">
        <f>VLOOKUP(RIGHT(L3261,1),Sheet4!F:G,2,FALSE)</f>
        <v>Prime</v>
      </c>
    </row>
    <row r="3262" spans="1:25">
      <c r="A3262" t="s">
        <v>6643</v>
      </c>
      <c r="B3262" t="s">
        <v>60</v>
      </c>
      <c r="C3262" t="s">
        <v>9290</v>
      </c>
      <c r="D3262" t="s">
        <v>60</v>
      </c>
      <c r="E3262" t="s">
        <v>60</v>
      </c>
      <c r="F3262" t="s">
        <v>60</v>
      </c>
      <c r="G3262" t="s">
        <v>4448</v>
      </c>
      <c r="H3262" t="s">
        <v>9201</v>
      </c>
      <c r="I3262" t="s">
        <v>9291</v>
      </c>
      <c r="J3262" s="11">
        <v>48</v>
      </c>
      <c r="K3262" s="12">
        <v>128.592</v>
      </c>
      <c r="L3262" t="s">
        <v>9293</v>
      </c>
      <c r="M3262" t="s">
        <v>60</v>
      </c>
      <c r="N3262" t="s">
        <v>340</v>
      </c>
      <c r="O3262" s="13"/>
      <c r="P3262" t="s">
        <v>60</v>
      </c>
      <c r="Q3262" t="s">
        <v>60</v>
      </c>
      <c r="R3262" t="s">
        <v>5173</v>
      </c>
      <c r="S3262" t="s">
        <v>5174</v>
      </c>
      <c r="T3262" s="12">
        <v>0</v>
      </c>
      <c r="V3262" s="14" t="str">
        <f>VLOOKUP(MID(A3262,2,1),Sheet4!A:B,2,FALSE)</f>
        <v>Gd.14</v>
      </c>
      <c r="W3262" s="14">
        <f t="shared" si="100"/>
        <v>313.3</v>
      </c>
      <c r="X3262" s="14" t="str">
        <f t="shared" si="101"/>
        <v>St</v>
      </c>
      <c r="Y3262" s="14" t="str">
        <f>VLOOKUP(RIGHT(L3262,1),Sheet4!F:G,2,FALSE)</f>
        <v>Prime</v>
      </c>
    </row>
    <row r="3263" spans="1:25">
      <c r="A3263" t="s">
        <v>6643</v>
      </c>
      <c r="B3263" t="s">
        <v>60</v>
      </c>
      <c r="C3263" t="s">
        <v>9290</v>
      </c>
      <c r="D3263" t="s">
        <v>60</v>
      </c>
      <c r="E3263" t="s">
        <v>60</v>
      </c>
      <c r="F3263" t="s">
        <v>60</v>
      </c>
      <c r="G3263" t="s">
        <v>4448</v>
      </c>
      <c r="H3263" t="s">
        <v>9201</v>
      </c>
      <c r="I3263" t="s">
        <v>9291</v>
      </c>
      <c r="J3263" s="11">
        <v>16</v>
      </c>
      <c r="K3263" s="12">
        <v>42.864</v>
      </c>
      <c r="L3263" t="s">
        <v>9294</v>
      </c>
      <c r="M3263" t="s">
        <v>60</v>
      </c>
      <c r="N3263" t="s">
        <v>340</v>
      </c>
      <c r="O3263" s="13"/>
      <c r="P3263" t="s">
        <v>60</v>
      </c>
      <c r="Q3263" t="s">
        <v>60</v>
      </c>
      <c r="R3263" t="s">
        <v>5173</v>
      </c>
      <c r="S3263" t="s">
        <v>5174</v>
      </c>
      <c r="T3263" s="12">
        <v>0</v>
      </c>
      <c r="V3263" s="14" t="str">
        <f>VLOOKUP(MID(A3263,2,1),Sheet4!A:B,2,FALSE)</f>
        <v>Gd.14</v>
      </c>
      <c r="W3263" s="14">
        <f t="shared" si="100"/>
        <v>313.3</v>
      </c>
      <c r="X3263" s="14" t="str">
        <f t="shared" si="101"/>
        <v>St</v>
      </c>
      <c r="Y3263" s="14" t="str">
        <f>VLOOKUP(RIGHT(L3263,1),Sheet4!F:G,2,FALSE)</f>
        <v>Prime</v>
      </c>
    </row>
    <row r="3264" spans="1:25">
      <c r="A3264" t="s">
        <v>6643</v>
      </c>
      <c r="B3264" t="s">
        <v>60</v>
      </c>
      <c r="C3264" t="s">
        <v>9290</v>
      </c>
      <c r="D3264" t="s">
        <v>60</v>
      </c>
      <c r="E3264" t="s">
        <v>60</v>
      </c>
      <c r="F3264" t="s">
        <v>60</v>
      </c>
      <c r="G3264" t="s">
        <v>4448</v>
      </c>
      <c r="H3264" t="s">
        <v>9201</v>
      </c>
      <c r="I3264" t="s">
        <v>9291</v>
      </c>
      <c r="J3264" s="11">
        <v>128</v>
      </c>
      <c r="K3264" s="12">
        <v>342.912</v>
      </c>
      <c r="L3264" t="s">
        <v>9295</v>
      </c>
      <c r="M3264" t="s">
        <v>60</v>
      </c>
      <c r="N3264" t="s">
        <v>340</v>
      </c>
      <c r="O3264" s="13"/>
      <c r="P3264" t="s">
        <v>60</v>
      </c>
      <c r="Q3264" t="s">
        <v>60</v>
      </c>
      <c r="R3264" t="s">
        <v>5173</v>
      </c>
      <c r="S3264" t="s">
        <v>5174</v>
      </c>
      <c r="T3264" s="12">
        <v>0</v>
      </c>
      <c r="V3264" s="14" t="str">
        <f>VLOOKUP(MID(A3264,2,1),Sheet4!A:B,2,FALSE)</f>
        <v>Gd.14</v>
      </c>
      <c r="W3264" s="14">
        <f t="shared" si="100"/>
        <v>313.3</v>
      </c>
      <c r="X3264" s="14" t="str">
        <f t="shared" si="101"/>
        <v>St</v>
      </c>
      <c r="Y3264" s="14" t="str">
        <f>VLOOKUP(RIGHT(L3264,1),Sheet4!F:G,2,FALSE)</f>
        <v>Prime</v>
      </c>
    </row>
    <row r="3265" spans="1:25">
      <c r="A3265" t="s">
        <v>6643</v>
      </c>
      <c r="B3265" t="s">
        <v>60</v>
      </c>
      <c r="C3265" t="s">
        <v>9296</v>
      </c>
      <c r="D3265" t="s">
        <v>60</v>
      </c>
      <c r="E3265" t="s">
        <v>60</v>
      </c>
      <c r="F3265" t="s">
        <v>60</v>
      </c>
      <c r="G3265" t="s">
        <v>4448</v>
      </c>
      <c r="H3265" t="s">
        <v>9201</v>
      </c>
      <c r="I3265" t="s">
        <v>9297</v>
      </c>
      <c r="J3265" s="11">
        <v>480</v>
      </c>
      <c r="K3265" s="16">
        <v>1331.04</v>
      </c>
      <c r="L3265" t="s">
        <v>9298</v>
      </c>
      <c r="M3265" t="s">
        <v>60</v>
      </c>
      <c r="N3265" t="s">
        <v>340</v>
      </c>
      <c r="O3265" s="13"/>
      <c r="P3265" t="s">
        <v>60</v>
      </c>
      <c r="Q3265" t="s">
        <v>60</v>
      </c>
      <c r="R3265" t="s">
        <v>5173</v>
      </c>
      <c r="S3265" t="s">
        <v>5174</v>
      </c>
      <c r="T3265" s="12">
        <v>0</v>
      </c>
      <c r="V3265" s="14" t="str">
        <f>VLOOKUP(MID(A3265,2,1),Sheet4!A:B,2,FALSE)</f>
        <v>Gd.14</v>
      </c>
      <c r="W3265" s="14">
        <f t="shared" si="100"/>
        <v>324.3</v>
      </c>
      <c r="X3265" s="14" t="str">
        <f t="shared" si="101"/>
        <v>St</v>
      </c>
      <c r="Y3265" s="14" t="str">
        <f>VLOOKUP(RIGHT(L3265,1),Sheet4!F:G,2,FALSE)</f>
        <v>Prime</v>
      </c>
    </row>
    <row r="3266" spans="1:25">
      <c r="A3266" t="s">
        <v>6643</v>
      </c>
      <c r="B3266" t="s">
        <v>60</v>
      </c>
      <c r="C3266" t="s">
        <v>9299</v>
      </c>
      <c r="D3266" t="s">
        <v>60</v>
      </c>
      <c r="E3266" t="s">
        <v>60</v>
      </c>
      <c r="F3266" t="s">
        <v>60</v>
      </c>
      <c r="G3266" t="s">
        <v>4448</v>
      </c>
      <c r="H3266" t="s">
        <v>9201</v>
      </c>
      <c r="I3266" t="s">
        <v>9300</v>
      </c>
      <c r="J3266" s="11">
        <v>187</v>
      </c>
      <c r="K3266" s="16">
        <v>620.84</v>
      </c>
      <c r="L3266" t="s">
        <v>9295</v>
      </c>
      <c r="M3266" t="s">
        <v>60</v>
      </c>
      <c r="N3266" t="s">
        <v>340</v>
      </c>
      <c r="O3266" s="13"/>
      <c r="P3266" t="s">
        <v>60</v>
      </c>
      <c r="Q3266" t="s">
        <v>60</v>
      </c>
      <c r="R3266" t="s">
        <v>5173</v>
      </c>
      <c r="S3266" t="s">
        <v>5174</v>
      </c>
      <c r="T3266" s="12">
        <v>0</v>
      </c>
      <c r="V3266" s="14" t="str">
        <f>VLOOKUP(MID(A3266,2,1),Sheet4!A:B,2,FALSE)</f>
        <v>Gd.14</v>
      </c>
      <c r="W3266" s="14">
        <f t="shared" ref="W3266:W3329" si="102">IF(MID(C3266,14,1)="A",RIGHT(C3266,4)/1,IF(MID(C3266,13,1)="+",RIGHT(C3266,5)/10,IF(MID(C3266,13,1)="-",RIGHT(C3266,5)/1)))</f>
        <v>388.3</v>
      </c>
      <c r="X3266" s="14" t="str">
        <f t="shared" ref="X3266:X3329" si="103">IF(W3266&lt;3000,"St","LT")</f>
        <v>St</v>
      </c>
      <c r="Y3266" s="14" t="str">
        <f>VLOOKUP(RIGHT(L3266,1),Sheet4!F:G,2,FALSE)</f>
        <v>Prime</v>
      </c>
    </row>
    <row r="3267" spans="1:25">
      <c r="A3267" t="s">
        <v>6643</v>
      </c>
      <c r="B3267" t="s">
        <v>60</v>
      </c>
      <c r="C3267" t="s">
        <v>9299</v>
      </c>
      <c r="D3267" t="s">
        <v>60</v>
      </c>
      <c r="E3267" t="s">
        <v>60</v>
      </c>
      <c r="F3267" t="s">
        <v>60</v>
      </c>
      <c r="G3267" t="s">
        <v>4448</v>
      </c>
      <c r="H3267" t="s">
        <v>9201</v>
      </c>
      <c r="I3267" t="s">
        <v>9300</v>
      </c>
      <c r="J3267" s="11">
        <v>53</v>
      </c>
      <c r="K3267" s="16">
        <v>175.96</v>
      </c>
      <c r="L3267" t="s">
        <v>9289</v>
      </c>
      <c r="M3267" t="s">
        <v>60</v>
      </c>
      <c r="N3267" t="s">
        <v>340</v>
      </c>
      <c r="O3267" s="13"/>
      <c r="P3267" t="s">
        <v>60</v>
      </c>
      <c r="Q3267" t="s">
        <v>60</v>
      </c>
      <c r="R3267" t="s">
        <v>5173</v>
      </c>
      <c r="S3267" t="s">
        <v>5174</v>
      </c>
      <c r="T3267" s="12">
        <v>0</v>
      </c>
      <c r="V3267" s="14" t="str">
        <f>VLOOKUP(MID(A3267,2,1),Sheet4!A:B,2,FALSE)</f>
        <v>Gd.14</v>
      </c>
      <c r="W3267" s="14">
        <f t="shared" si="102"/>
        <v>388.3</v>
      </c>
      <c r="X3267" s="14" t="str">
        <f t="shared" si="103"/>
        <v>St</v>
      </c>
      <c r="Y3267" s="14" t="str">
        <f>VLOOKUP(RIGHT(L3267,1),Sheet4!F:G,2,FALSE)</f>
        <v>Prime</v>
      </c>
    </row>
    <row r="3268" spans="1:25">
      <c r="A3268" t="s">
        <v>6643</v>
      </c>
      <c r="B3268" t="s">
        <v>60</v>
      </c>
      <c r="C3268" t="s">
        <v>9301</v>
      </c>
      <c r="D3268" t="s">
        <v>60</v>
      </c>
      <c r="E3268" t="s">
        <v>60</v>
      </c>
      <c r="F3268" t="s">
        <v>60</v>
      </c>
      <c r="G3268" t="s">
        <v>4448</v>
      </c>
      <c r="H3268" t="s">
        <v>9201</v>
      </c>
      <c r="I3268" t="s">
        <v>9302</v>
      </c>
      <c r="J3268" s="11">
        <v>65</v>
      </c>
      <c r="K3268" s="16">
        <v>217.49</v>
      </c>
      <c r="L3268" t="s">
        <v>9303</v>
      </c>
      <c r="M3268" t="s">
        <v>60</v>
      </c>
      <c r="N3268" t="s">
        <v>340</v>
      </c>
      <c r="O3268" s="13"/>
      <c r="P3268" t="s">
        <v>60</v>
      </c>
      <c r="Q3268" t="s">
        <v>60</v>
      </c>
      <c r="R3268" t="s">
        <v>5173</v>
      </c>
      <c r="S3268" t="s">
        <v>5174</v>
      </c>
      <c r="T3268" s="12">
        <v>0</v>
      </c>
      <c r="V3268" s="14" t="str">
        <f>VLOOKUP(MID(A3268,2,1),Sheet4!A:B,2,FALSE)</f>
        <v>Gd.14</v>
      </c>
      <c r="W3268" s="14">
        <f t="shared" si="102"/>
        <v>391.3</v>
      </c>
      <c r="X3268" s="14" t="str">
        <f t="shared" si="103"/>
        <v>St</v>
      </c>
      <c r="Y3268" s="14" t="str">
        <f>VLOOKUP(RIGHT(L3268,1),Sheet4!F:G,2,FALSE)</f>
        <v>Prime</v>
      </c>
    </row>
    <row r="3269" spans="1:25">
      <c r="A3269" t="s">
        <v>6643</v>
      </c>
      <c r="B3269" t="s">
        <v>60</v>
      </c>
      <c r="C3269" t="s">
        <v>9301</v>
      </c>
      <c r="D3269" t="s">
        <v>60</v>
      </c>
      <c r="E3269" t="s">
        <v>60</v>
      </c>
      <c r="F3269" t="s">
        <v>60</v>
      </c>
      <c r="G3269" t="s">
        <v>4448</v>
      </c>
      <c r="H3269" t="s">
        <v>9201</v>
      </c>
      <c r="I3269" t="s">
        <v>9302</v>
      </c>
      <c r="J3269" s="11">
        <v>39</v>
      </c>
      <c r="K3269" s="12">
        <v>130.494</v>
      </c>
      <c r="L3269" t="s">
        <v>9304</v>
      </c>
      <c r="M3269" t="s">
        <v>60</v>
      </c>
      <c r="N3269" t="s">
        <v>340</v>
      </c>
      <c r="O3269" s="13"/>
      <c r="P3269" t="s">
        <v>60</v>
      </c>
      <c r="Q3269" t="s">
        <v>60</v>
      </c>
      <c r="R3269" t="s">
        <v>5173</v>
      </c>
      <c r="S3269" t="s">
        <v>5174</v>
      </c>
      <c r="T3269" s="12">
        <v>0</v>
      </c>
      <c r="V3269" s="14" t="str">
        <f>VLOOKUP(MID(A3269,2,1),Sheet4!A:B,2,FALSE)</f>
        <v>Gd.14</v>
      </c>
      <c r="W3269" s="14">
        <f t="shared" si="102"/>
        <v>391.3</v>
      </c>
      <c r="X3269" s="14" t="str">
        <f t="shared" si="103"/>
        <v>St</v>
      </c>
      <c r="Y3269" s="14" t="str">
        <f>VLOOKUP(RIGHT(L3269,1),Sheet4!F:G,2,FALSE)</f>
        <v>Prime</v>
      </c>
    </row>
    <row r="3270" spans="1:25">
      <c r="A3270" t="s">
        <v>6643</v>
      </c>
      <c r="B3270" t="s">
        <v>60</v>
      </c>
      <c r="C3270" t="s">
        <v>9301</v>
      </c>
      <c r="D3270" t="s">
        <v>60</v>
      </c>
      <c r="E3270" t="s">
        <v>60</v>
      </c>
      <c r="F3270" t="s">
        <v>60</v>
      </c>
      <c r="G3270" t="s">
        <v>4448</v>
      </c>
      <c r="H3270" t="s">
        <v>9201</v>
      </c>
      <c r="I3270" t="s">
        <v>9302</v>
      </c>
      <c r="J3270" s="11">
        <v>136</v>
      </c>
      <c r="K3270" s="12">
        <v>455.056</v>
      </c>
      <c r="L3270" t="s">
        <v>9289</v>
      </c>
      <c r="M3270" t="s">
        <v>60</v>
      </c>
      <c r="N3270" t="s">
        <v>340</v>
      </c>
      <c r="O3270" s="13"/>
      <c r="P3270" t="s">
        <v>60</v>
      </c>
      <c r="Q3270" t="s">
        <v>60</v>
      </c>
      <c r="R3270" t="s">
        <v>5173</v>
      </c>
      <c r="S3270" t="s">
        <v>5174</v>
      </c>
      <c r="T3270" s="12">
        <v>0</v>
      </c>
      <c r="V3270" s="14" t="str">
        <f>VLOOKUP(MID(A3270,2,1),Sheet4!A:B,2,FALSE)</f>
        <v>Gd.14</v>
      </c>
      <c r="W3270" s="14">
        <f t="shared" si="102"/>
        <v>391.3</v>
      </c>
      <c r="X3270" s="14" t="str">
        <f t="shared" si="103"/>
        <v>St</v>
      </c>
      <c r="Y3270" s="14" t="str">
        <f>VLOOKUP(RIGHT(L3270,1),Sheet4!F:G,2,FALSE)</f>
        <v>Prime</v>
      </c>
    </row>
    <row r="3271" spans="1:25">
      <c r="A3271" t="s">
        <v>6643</v>
      </c>
      <c r="B3271" t="s">
        <v>60</v>
      </c>
      <c r="C3271" t="s">
        <v>9305</v>
      </c>
      <c r="D3271" t="s">
        <v>60</v>
      </c>
      <c r="E3271" t="s">
        <v>60</v>
      </c>
      <c r="F3271" t="s">
        <v>60</v>
      </c>
      <c r="G3271" t="s">
        <v>4448</v>
      </c>
      <c r="H3271" t="s">
        <v>9201</v>
      </c>
      <c r="I3271" t="s">
        <v>9306</v>
      </c>
      <c r="J3271" s="11">
        <v>264</v>
      </c>
      <c r="K3271" s="12">
        <v>944.592</v>
      </c>
      <c r="L3271" t="s">
        <v>9293</v>
      </c>
      <c r="M3271" t="s">
        <v>60</v>
      </c>
      <c r="N3271" t="s">
        <v>340</v>
      </c>
      <c r="O3271" s="13"/>
      <c r="P3271" t="s">
        <v>60</v>
      </c>
      <c r="Q3271" t="s">
        <v>60</v>
      </c>
      <c r="R3271" t="s">
        <v>5173</v>
      </c>
      <c r="S3271" t="s">
        <v>5174</v>
      </c>
      <c r="T3271" s="12">
        <v>0</v>
      </c>
      <c r="V3271" s="14" t="str">
        <f>VLOOKUP(MID(A3271,2,1),Sheet4!A:B,2,FALSE)</f>
        <v>Gd.14</v>
      </c>
      <c r="W3271" s="14">
        <f t="shared" si="102"/>
        <v>418.4</v>
      </c>
      <c r="X3271" s="14" t="str">
        <f t="shared" si="103"/>
        <v>St</v>
      </c>
      <c r="Y3271" s="14" t="str">
        <f>VLOOKUP(RIGHT(L3271,1),Sheet4!F:G,2,FALSE)</f>
        <v>Prime</v>
      </c>
    </row>
    <row r="3272" spans="1:25">
      <c r="A3272" t="s">
        <v>6643</v>
      </c>
      <c r="B3272" t="s">
        <v>60</v>
      </c>
      <c r="C3272" t="s">
        <v>9305</v>
      </c>
      <c r="D3272" t="s">
        <v>60</v>
      </c>
      <c r="E3272" t="s">
        <v>60</v>
      </c>
      <c r="F3272" t="s">
        <v>60</v>
      </c>
      <c r="G3272" t="s">
        <v>4448</v>
      </c>
      <c r="H3272" t="s">
        <v>9201</v>
      </c>
      <c r="I3272" t="s">
        <v>9306</v>
      </c>
      <c r="J3272" s="11">
        <v>29</v>
      </c>
      <c r="K3272" s="12">
        <v>103.762</v>
      </c>
      <c r="L3272" t="s">
        <v>9307</v>
      </c>
      <c r="M3272" t="s">
        <v>60</v>
      </c>
      <c r="N3272" t="s">
        <v>340</v>
      </c>
      <c r="O3272" s="13"/>
      <c r="P3272" t="s">
        <v>60</v>
      </c>
      <c r="Q3272" t="s">
        <v>60</v>
      </c>
      <c r="R3272" t="s">
        <v>5173</v>
      </c>
      <c r="S3272" t="s">
        <v>5174</v>
      </c>
      <c r="T3272" s="12">
        <v>0</v>
      </c>
      <c r="V3272" s="14" t="str">
        <f>VLOOKUP(MID(A3272,2,1),Sheet4!A:B,2,FALSE)</f>
        <v>Gd.14</v>
      </c>
      <c r="W3272" s="14">
        <f t="shared" si="102"/>
        <v>418.4</v>
      </c>
      <c r="X3272" s="14" t="str">
        <f t="shared" si="103"/>
        <v>St</v>
      </c>
      <c r="Y3272" s="14" t="str">
        <f>VLOOKUP(RIGHT(L3272,1),Sheet4!F:G,2,FALSE)</f>
        <v>Prime</v>
      </c>
    </row>
    <row r="3273" spans="1:25">
      <c r="A3273" t="s">
        <v>6643</v>
      </c>
      <c r="B3273" t="s">
        <v>60</v>
      </c>
      <c r="C3273" t="s">
        <v>9305</v>
      </c>
      <c r="D3273" t="s">
        <v>60</v>
      </c>
      <c r="E3273" t="s">
        <v>60</v>
      </c>
      <c r="F3273" t="s">
        <v>60</v>
      </c>
      <c r="G3273" t="s">
        <v>4448</v>
      </c>
      <c r="H3273" t="s">
        <v>9201</v>
      </c>
      <c r="I3273" t="s">
        <v>9306</v>
      </c>
      <c r="J3273" s="11">
        <v>12</v>
      </c>
      <c r="K3273" s="12">
        <v>42.936</v>
      </c>
      <c r="L3273" t="s">
        <v>9308</v>
      </c>
      <c r="M3273" t="s">
        <v>60</v>
      </c>
      <c r="N3273" t="s">
        <v>340</v>
      </c>
      <c r="O3273" s="13"/>
      <c r="P3273" t="s">
        <v>60</v>
      </c>
      <c r="Q3273" t="s">
        <v>60</v>
      </c>
      <c r="R3273" t="s">
        <v>5173</v>
      </c>
      <c r="S3273" t="s">
        <v>5174</v>
      </c>
      <c r="T3273" s="12">
        <v>0</v>
      </c>
      <c r="V3273" s="14" t="str">
        <f>VLOOKUP(MID(A3273,2,1),Sheet4!A:B,2,FALSE)</f>
        <v>Gd.14</v>
      </c>
      <c r="W3273" s="14">
        <f t="shared" si="102"/>
        <v>418.4</v>
      </c>
      <c r="X3273" s="14" t="str">
        <f t="shared" si="103"/>
        <v>St</v>
      </c>
      <c r="Y3273" s="14" t="str">
        <f>VLOOKUP(RIGHT(L3273,1),Sheet4!F:G,2,FALSE)</f>
        <v>Prime</v>
      </c>
    </row>
    <row r="3274" spans="1:25">
      <c r="A3274" t="s">
        <v>6643</v>
      </c>
      <c r="B3274" t="s">
        <v>60</v>
      </c>
      <c r="C3274" t="s">
        <v>9305</v>
      </c>
      <c r="D3274" t="s">
        <v>60</v>
      </c>
      <c r="E3274" t="s">
        <v>60</v>
      </c>
      <c r="F3274" t="s">
        <v>60</v>
      </c>
      <c r="G3274" t="s">
        <v>4448</v>
      </c>
      <c r="H3274" t="s">
        <v>9201</v>
      </c>
      <c r="I3274" t="s">
        <v>9306</v>
      </c>
      <c r="J3274" s="11">
        <v>163</v>
      </c>
      <c r="K3274" s="12">
        <v>583.214</v>
      </c>
      <c r="L3274" t="s">
        <v>9309</v>
      </c>
      <c r="M3274" t="s">
        <v>60</v>
      </c>
      <c r="N3274" t="s">
        <v>340</v>
      </c>
      <c r="O3274" s="13"/>
      <c r="P3274" t="s">
        <v>60</v>
      </c>
      <c r="Q3274" t="s">
        <v>60</v>
      </c>
      <c r="R3274" t="s">
        <v>5173</v>
      </c>
      <c r="S3274" t="s">
        <v>5174</v>
      </c>
      <c r="T3274" s="12">
        <v>0</v>
      </c>
      <c r="V3274" s="14" t="str">
        <f>VLOOKUP(MID(A3274,2,1),Sheet4!A:B,2,FALSE)</f>
        <v>Gd.14</v>
      </c>
      <c r="W3274" s="14">
        <f t="shared" si="102"/>
        <v>418.4</v>
      </c>
      <c r="X3274" s="14" t="str">
        <f t="shared" si="103"/>
        <v>St</v>
      </c>
      <c r="Y3274" s="14" t="str">
        <f>VLOOKUP(RIGHT(L3274,1),Sheet4!F:G,2,FALSE)</f>
        <v>Prime</v>
      </c>
    </row>
    <row r="3275" spans="1:25">
      <c r="A3275" t="s">
        <v>6643</v>
      </c>
      <c r="B3275" t="s">
        <v>60</v>
      </c>
      <c r="C3275" t="s">
        <v>9305</v>
      </c>
      <c r="D3275" t="s">
        <v>60</v>
      </c>
      <c r="E3275" t="s">
        <v>60</v>
      </c>
      <c r="F3275" t="s">
        <v>60</v>
      </c>
      <c r="G3275" t="s">
        <v>4448</v>
      </c>
      <c r="H3275" t="s">
        <v>9201</v>
      </c>
      <c r="I3275" t="s">
        <v>9306</v>
      </c>
      <c r="J3275" s="11">
        <v>12</v>
      </c>
      <c r="K3275" s="12">
        <v>42.936</v>
      </c>
      <c r="L3275" t="s">
        <v>9289</v>
      </c>
      <c r="M3275" t="s">
        <v>60</v>
      </c>
      <c r="N3275" t="s">
        <v>340</v>
      </c>
      <c r="O3275" s="13"/>
      <c r="P3275" t="s">
        <v>60</v>
      </c>
      <c r="Q3275" t="s">
        <v>60</v>
      </c>
      <c r="R3275" t="s">
        <v>5173</v>
      </c>
      <c r="S3275" t="s">
        <v>5174</v>
      </c>
      <c r="T3275" s="12">
        <v>0</v>
      </c>
      <c r="V3275" s="14" t="str">
        <f>VLOOKUP(MID(A3275,2,1),Sheet4!A:B,2,FALSE)</f>
        <v>Gd.14</v>
      </c>
      <c r="W3275" s="14">
        <f t="shared" si="102"/>
        <v>418.4</v>
      </c>
      <c r="X3275" s="14" t="str">
        <f t="shared" si="103"/>
        <v>St</v>
      </c>
      <c r="Y3275" s="14" t="str">
        <f>VLOOKUP(RIGHT(L3275,1),Sheet4!F:G,2,FALSE)</f>
        <v>Prime</v>
      </c>
    </row>
    <row r="3276" spans="1:25">
      <c r="A3276" t="s">
        <v>918</v>
      </c>
      <c r="B3276" t="s">
        <v>599</v>
      </c>
      <c r="C3276" t="s">
        <v>9310</v>
      </c>
      <c r="D3276" t="s">
        <v>60</v>
      </c>
      <c r="E3276" t="s">
        <v>837</v>
      </c>
      <c r="F3276" t="s">
        <v>837</v>
      </c>
      <c r="G3276" t="s">
        <v>60</v>
      </c>
      <c r="H3276" t="s">
        <v>5254</v>
      </c>
      <c r="I3276" t="s">
        <v>5325</v>
      </c>
      <c r="J3276" s="11">
        <v>36</v>
      </c>
      <c r="K3276" s="12">
        <v>527.652</v>
      </c>
      <c r="L3276" t="s">
        <v>9311</v>
      </c>
      <c r="M3276" t="s">
        <v>60</v>
      </c>
      <c r="N3276" t="s">
        <v>340</v>
      </c>
      <c r="O3276" s="13"/>
      <c r="P3276" t="s">
        <v>60</v>
      </c>
      <c r="Q3276" t="s">
        <v>599</v>
      </c>
      <c r="R3276" t="s">
        <v>5173</v>
      </c>
      <c r="S3276" t="s">
        <v>5174</v>
      </c>
      <c r="T3276" s="12">
        <v>0</v>
      </c>
      <c r="V3276" s="14" t="str">
        <f>VLOOKUP(MID(A3276,2,1),Sheet4!A:B,2,FALSE)</f>
        <v>Gd.01</v>
      </c>
      <c r="W3276" s="14">
        <f t="shared" si="102"/>
        <v>6380</v>
      </c>
      <c r="X3276" s="14" t="str">
        <f t="shared" si="103"/>
        <v>LT</v>
      </c>
      <c r="Y3276" s="14" t="str">
        <f>VLOOKUP(RIGHT(L3276,1),Sheet4!F:G,2,FALSE)</f>
        <v>Prime</v>
      </c>
    </row>
    <row r="3277" spans="1:25">
      <c r="A3277" t="s">
        <v>918</v>
      </c>
      <c r="B3277" t="s">
        <v>599</v>
      </c>
      <c r="C3277" t="s">
        <v>9310</v>
      </c>
      <c r="D3277" t="s">
        <v>60</v>
      </c>
      <c r="E3277" t="s">
        <v>837</v>
      </c>
      <c r="F3277" t="s">
        <v>837</v>
      </c>
      <c r="G3277" t="s">
        <v>60</v>
      </c>
      <c r="H3277" t="s">
        <v>5254</v>
      </c>
      <c r="I3277" t="s">
        <v>5325</v>
      </c>
      <c r="J3277" s="11">
        <v>14</v>
      </c>
      <c r="K3277" s="12">
        <v>205.198</v>
      </c>
      <c r="L3277" t="s">
        <v>9312</v>
      </c>
      <c r="M3277" t="s">
        <v>60</v>
      </c>
      <c r="N3277" t="s">
        <v>340</v>
      </c>
      <c r="O3277" s="13"/>
      <c r="P3277" t="s">
        <v>60</v>
      </c>
      <c r="Q3277" t="s">
        <v>599</v>
      </c>
      <c r="R3277" t="s">
        <v>5173</v>
      </c>
      <c r="S3277" t="s">
        <v>5174</v>
      </c>
      <c r="T3277" s="12">
        <v>0</v>
      </c>
      <c r="V3277" s="14" t="str">
        <f>VLOOKUP(MID(A3277,2,1),Sheet4!A:B,2,FALSE)</f>
        <v>Gd.01</v>
      </c>
      <c r="W3277" s="14">
        <f t="shared" si="102"/>
        <v>6380</v>
      </c>
      <c r="X3277" s="14" t="str">
        <f t="shared" si="103"/>
        <v>LT</v>
      </c>
      <c r="Y3277" s="14" t="str">
        <f>VLOOKUP(RIGHT(L3277,1),Sheet4!F:G,2,FALSE)</f>
        <v>Prime</v>
      </c>
    </row>
    <row r="3278" spans="1:25">
      <c r="A3278" t="s">
        <v>282</v>
      </c>
      <c r="B3278" t="s">
        <v>60</v>
      </c>
      <c r="C3278" t="s">
        <v>9313</v>
      </c>
      <c r="D3278" t="s">
        <v>60</v>
      </c>
      <c r="E3278" t="s">
        <v>837</v>
      </c>
      <c r="F3278" t="s">
        <v>837</v>
      </c>
      <c r="G3278" t="s">
        <v>60</v>
      </c>
      <c r="H3278" t="s">
        <v>5254</v>
      </c>
      <c r="I3278" t="s">
        <v>1044</v>
      </c>
      <c r="J3278" s="11">
        <v>36</v>
      </c>
      <c r="K3278" s="16">
        <v>42.84</v>
      </c>
      <c r="L3278" t="s">
        <v>9314</v>
      </c>
      <c r="M3278" t="s">
        <v>60</v>
      </c>
      <c r="N3278" t="s">
        <v>340</v>
      </c>
      <c r="O3278" s="13"/>
      <c r="P3278" t="s">
        <v>9315</v>
      </c>
      <c r="Q3278" t="s">
        <v>60</v>
      </c>
      <c r="R3278" t="s">
        <v>5173</v>
      </c>
      <c r="S3278" t="s">
        <v>5217</v>
      </c>
      <c r="T3278" s="12">
        <v>0</v>
      </c>
      <c r="V3278" s="14" t="str">
        <f>VLOOKUP(MID(A3278,2,1),Sheet4!A:B,2,FALSE)</f>
        <v>Gd.05</v>
      </c>
      <c r="W3278" s="14">
        <f t="shared" si="102"/>
        <v>518.1</v>
      </c>
      <c r="X3278" s="14" t="str">
        <f t="shared" si="103"/>
        <v>St</v>
      </c>
      <c r="Y3278" s="14" t="str">
        <f>VLOOKUP(RIGHT(L3278,1),Sheet4!F:G,2,FALSE)</f>
        <v>Grd C</v>
      </c>
    </row>
    <row r="3279" spans="1:25">
      <c r="A3279" t="s">
        <v>5909</v>
      </c>
      <c r="B3279" t="s">
        <v>599</v>
      </c>
      <c r="C3279" t="s">
        <v>1046</v>
      </c>
      <c r="D3279" t="s">
        <v>60</v>
      </c>
      <c r="E3279" t="s">
        <v>837</v>
      </c>
      <c r="F3279" t="s">
        <v>837</v>
      </c>
      <c r="G3279" t="s">
        <v>60</v>
      </c>
      <c r="H3279" t="s">
        <v>5254</v>
      </c>
      <c r="I3279" t="s">
        <v>1044</v>
      </c>
      <c r="J3279" s="11">
        <v>1</v>
      </c>
      <c r="K3279" s="16">
        <v>1.19</v>
      </c>
      <c r="L3279" t="s">
        <v>8969</v>
      </c>
      <c r="M3279" t="s">
        <v>60</v>
      </c>
      <c r="N3279" t="s">
        <v>340</v>
      </c>
      <c r="O3279" s="13"/>
      <c r="P3279" t="s">
        <v>60</v>
      </c>
      <c r="Q3279" t="s">
        <v>599</v>
      </c>
      <c r="R3279" t="s">
        <v>5173</v>
      </c>
      <c r="S3279" t="s">
        <v>5174</v>
      </c>
      <c r="T3279" s="12">
        <v>0</v>
      </c>
      <c r="V3279" s="14" t="str">
        <f>VLOOKUP(MID(A3279,2,1),Sheet4!A:B,2,FALSE)</f>
        <v>Gd.05</v>
      </c>
      <c r="W3279" s="14">
        <f t="shared" si="102"/>
        <v>518.1</v>
      </c>
      <c r="X3279" s="14" t="str">
        <f t="shared" si="103"/>
        <v>St</v>
      </c>
      <c r="Y3279" s="14" t="str">
        <f>VLOOKUP(RIGHT(L3279,1),Sheet4!F:G,2,FALSE)</f>
        <v>Prime</v>
      </c>
    </row>
    <row r="3280" spans="1:25">
      <c r="A3280" t="s">
        <v>282</v>
      </c>
      <c r="B3280" t="s">
        <v>599</v>
      </c>
      <c r="C3280" t="s">
        <v>1046</v>
      </c>
      <c r="D3280" t="s">
        <v>60</v>
      </c>
      <c r="E3280" t="s">
        <v>837</v>
      </c>
      <c r="F3280" t="s">
        <v>837</v>
      </c>
      <c r="G3280" t="s">
        <v>60</v>
      </c>
      <c r="H3280" t="s">
        <v>5254</v>
      </c>
      <c r="I3280" t="s">
        <v>1044</v>
      </c>
      <c r="J3280" s="11">
        <v>655</v>
      </c>
      <c r="K3280" s="16">
        <v>779.45</v>
      </c>
      <c r="L3280" t="s">
        <v>9316</v>
      </c>
      <c r="M3280" t="s">
        <v>60</v>
      </c>
      <c r="N3280" t="s">
        <v>340</v>
      </c>
      <c r="O3280" s="13"/>
      <c r="P3280" t="s">
        <v>60</v>
      </c>
      <c r="Q3280" t="s">
        <v>599</v>
      </c>
      <c r="R3280" t="s">
        <v>5173</v>
      </c>
      <c r="S3280" t="s">
        <v>5174</v>
      </c>
      <c r="T3280" s="12">
        <v>0</v>
      </c>
      <c r="V3280" s="14" t="str">
        <f>VLOOKUP(MID(A3280,2,1),Sheet4!A:B,2,FALSE)</f>
        <v>Gd.05</v>
      </c>
      <c r="W3280" s="14">
        <f t="shared" si="102"/>
        <v>518.1</v>
      </c>
      <c r="X3280" s="14" t="str">
        <f t="shared" si="103"/>
        <v>St</v>
      </c>
      <c r="Y3280" s="14" t="str">
        <f>VLOOKUP(RIGHT(L3280,1),Sheet4!F:G,2,FALSE)</f>
        <v>Prime</v>
      </c>
    </row>
    <row r="3281" spans="1:25">
      <c r="A3281" t="s">
        <v>64</v>
      </c>
      <c r="B3281" t="s">
        <v>599</v>
      </c>
      <c r="C3281" t="s">
        <v>1046</v>
      </c>
      <c r="D3281" t="s">
        <v>60</v>
      </c>
      <c r="E3281" t="s">
        <v>837</v>
      </c>
      <c r="F3281" t="s">
        <v>837</v>
      </c>
      <c r="G3281" t="s">
        <v>60</v>
      </c>
      <c r="H3281" t="s">
        <v>5254</v>
      </c>
      <c r="I3281" t="s">
        <v>1044</v>
      </c>
      <c r="J3281" s="11">
        <v>360</v>
      </c>
      <c r="K3281" s="16">
        <v>428.4</v>
      </c>
      <c r="L3281" t="s">
        <v>9316</v>
      </c>
      <c r="M3281" t="s">
        <v>60</v>
      </c>
      <c r="N3281" t="s">
        <v>340</v>
      </c>
      <c r="O3281" s="13"/>
      <c r="P3281" t="s">
        <v>60</v>
      </c>
      <c r="Q3281" t="s">
        <v>599</v>
      </c>
      <c r="R3281" t="s">
        <v>5173</v>
      </c>
      <c r="S3281" t="s">
        <v>5174</v>
      </c>
      <c r="T3281" s="12">
        <v>0</v>
      </c>
      <c r="V3281" s="14" t="str">
        <f>VLOOKUP(MID(A3281,2,1),Sheet4!A:B,2,FALSE)</f>
        <v>Gd.05</v>
      </c>
      <c r="W3281" s="14">
        <f t="shared" si="102"/>
        <v>518.1</v>
      </c>
      <c r="X3281" s="14" t="str">
        <f t="shared" si="103"/>
        <v>St</v>
      </c>
      <c r="Y3281" s="14" t="str">
        <f>VLOOKUP(RIGHT(L3281,1),Sheet4!F:G,2,FALSE)</f>
        <v>Prime</v>
      </c>
    </row>
    <row r="3282" spans="1:25">
      <c r="A3282" t="s">
        <v>282</v>
      </c>
      <c r="B3282" t="s">
        <v>60</v>
      </c>
      <c r="C3282" t="s">
        <v>9317</v>
      </c>
      <c r="D3282" t="s">
        <v>60</v>
      </c>
      <c r="E3282" t="s">
        <v>837</v>
      </c>
      <c r="F3282" t="s">
        <v>837</v>
      </c>
      <c r="G3282" t="s">
        <v>60</v>
      </c>
      <c r="H3282" t="s">
        <v>5254</v>
      </c>
      <c r="I3282" t="s">
        <v>9318</v>
      </c>
      <c r="J3282" s="11">
        <v>27</v>
      </c>
      <c r="K3282" s="12">
        <v>41.337</v>
      </c>
      <c r="L3282" t="s">
        <v>9319</v>
      </c>
      <c r="M3282" t="s">
        <v>60</v>
      </c>
      <c r="N3282" t="s">
        <v>340</v>
      </c>
      <c r="O3282" s="13"/>
      <c r="P3282" t="s">
        <v>9320</v>
      </c>
      <c r="Q3282" t="s">
        <v>60</v>
      </c>
      <c r="R3282" t="s">
        <v>5173</v>
      </c>
      <c r="S3282" t="s">
        <v>5217</v>
      </c>
      <c r="T3282" s="12">
        <v>0</v>
      </c>
      <c r="V3282" s="14" t="str">
        <f>VLOOKUP(MID(A3282,2,1),Sheet4!A:B,2,FALSE)</f>
        <v>Gd.05</v>
      </c>
      <c r="W3282" s="14">
        <f t="shared" si="102"/>
        <v>666.4</v>
      </c>
      <c r="X3282" s="14" t="str">
        <f t="shared" si="103"/>
        <v>St</v>
      </c>
      <c r="Y3282" s="14" t="str">
        <f>VLOOKUP(RIGHT(L3282,1),Sheet4!F:G,2,FALSE)</f>
        <v>Grd C</v>
      </c>
    </row>
    <row r="3283" spans="1:25">
      <c r="A3283" t="s">
        <v>5909</v>
      </c>
      <c r="B3283" t="s">
        <v>60</v>
      </c>
      <c r="C3283" t="s">
        <v>9321</v>
      </c>
      <c r="D3283" t="s">
        <v>60</v>
      </c>
      <c r="E3283" t="s">
        <v>837</v>
      </c>
      <c r="F3283" t="s">
        <v>837</v>
      </c>
      <c r="G3283" t="s">
        <v>60</v>
      </c>
      <c r="H3283" t="s">
        <v>5254</v>
      </c>
      <c r="I3283" t="s">
        <v>9322</v>
      </c>
      <c r="J3283" s="11">
        <v>11</v>
      </c>
      <c r="K3283" s="12">
        <v>50.545</v>
      </c>
      <c r="L3283" t="s">
        <v>1507</v>
      </c>
      <c r="M3283" t="s">
        <v>60</v>
      </c>
      <c r="N3283" t="s">
        <v>340</v>
      </c>
      <c r="O3283" s="13"/>
      <c r="P3283" t="s">
        <v>60</v>
      </c>
      <c r="Q3283" t="s">
        <v>60</v>
      </c>
      <c r="R3283" t="s">
        <v>5173</v>
      </c>
      <c r="S3283" t="s">
        <v>5174</v>
      </c>
      <c r="T3283" s="12">
        <v>0</v>
      </c>
      <c r="V3283" s="14" t="str">
        <f>VLOOKUP(MID(A3283,2,1),Sheet4!A:B,2,FALSE)</f>
        <v>Gd.05</v>
      </c>
      <c r="W3283" s="14">
        <f t="shared" si="102"/>
        <v>2000</v>
      </c>
      <c r="X3283" s="14" t="str">
        <f t="shared" si="103"/>
        <v>St</v>
      </c>
      <c r="Y3283" s="14" t="str">
        <f>VLOOKUP(RIGHT(L3283,1),Sheet4!F:G,2,FALSE)</f>
        <v>Prime</v>
      </c>
    </row>
    <row r="3284" spans="1:25">
      <c r="A3284" t="s">
        <v>3705</v>
      </c>
      <c r="B3284" t="s">
        <v>60</v>
      </c>
      <c r="C3284" t="s">
        <v>9323</v>
      </c>
      <c r="D3284" t="s">
        <v>60</v>
      </c>
      <c r="E3284" t="s">
        <v>837</v>
      </c>
      <c r="F3284" t="s">
        <v>837</v>
      </c>
      <c r="G3284" t="s">
        <v>60</v>
      </c>
      <c r="H3284" t="s">
        <v>5254</v>
      </c>
      <c r="I3284" t="s">
        <v>9324</v>
      </c>
      <c r="J3284" s="11">
        <v>40</v>
      </c>
      <c r="K3284" s="16">
        <v>39.08</v>
      </c>
      <c r="L3284" t="s">
        <v>8969</v>
      </c>
      <c r="M3284" t="s">
        <v>60</v>
      </c>
      <c r="N3284" t="s">
        <v>340</v>
      </c>
      <c r="O3284" s="13"/>
      <c r="P3284" t="s">
        <v>60</v>
      </c>
      <c r="Q3284" t="s">
        <v>60</v>
      </c>
      <c r="R3284" t="s">
        <v>5173</v>
      </c>
      <c r="S3284" t="s">
        <v>5174</v>
      </c>
      <c r="T3284" s="12">
        <v>0</v>
      </c>
      <c r="V3284" s="14" t="str">
        <f>VLOOKUP(MID(A3284,2,1),Sheet4!A:B,2,FALSE)</f>
        <v>Gd.05</v>
      </c>
      <c r="W3284" s="14">
        <f t="shared" si="102"/>
        <v>425.3</v>
      </c>
      <c r="X3284" s="14" t="str">
        <f t="shared" si="103"/>
        <v>St</v>
      </c>
      <c r="Y3284" s="14" t="str">
        <f>VLOOKUP(RIGHT(L3284,1),Sheet4!F:G,2,FALSE)</f>
        <v>Prime</v>
      </c>
    </row>
    <row r="3285" spans="1:25">
      <c r="A3285" t="s">
        <v>3705</v>
      </c>
      <c r="B3285" t="s">
        <v>60</v>
      </c>
      <c r="C3285" t="s">
        <v>9323</v>
      </c>
      <c r="D3285" t="s">
        <v>60</v>
      </c>
      <c r="E3285" t="s">
        <v>837</v>
      </c>
      <c r="F3285" t="s">
        <v>837</v>
      </c>
      <c r="G3285" t="s">
        <v>60</v>
      </c>
      <c r="H3285" t="s">
        <v>5254</v>
      </c>
      <c r="I3285" t="s">
        <v>9324</v>
      </c>
      <c r="J3285" s="11">
        <v>8</v>
      </c>
      <c r="K3285" s="12">
        <v>7.816</v>
      </c>
      <c r="L3285" t="s">
        <v>9325</v>
      </c>
      <c r="M3285" t="s">
        <v>60</v>
      </c>
      <c r="N3285" t="s">
        <v>340</v>
      </c>
      <c r="O3285" s="13"/>
      <c r="P3285" t="s">
        <v>60</v>
      </c>
      <c r="Q3285" t="s">
        <v>60</v>
      </c>
      <c r="R3285" t="s">
        <v>5173</v>
      </c>
      <c r="S3285" t="s">
        <v>5174</v>
      </c>
      <c r="T3285" s="12">
        <v>0</v>
      </c>
      <c r="V3285" s="14" t="str">
        <f>VLOOKUP(MID(A3285,2,1),Sheet4!A:B,2,FALSE)</f>
        <v>Gd.05</v>
      </c>
      <c r="W3285" s="14">
        <f t="shared" si="102"/>
        <v>425.3</v>
      </c>
      <c r="X3285" s="14" t="str">
        <f t="shared" si="103"/>
        <v>St</v>
      </c>
      <c r="Y3285" s="14" t="str">
        <f>VLOOKUP(RIGHT(L3285,1),Sheet4!F:G,2,FALSE)</f>
        <v>Prime</v>
      </c>
    </row>
    <row r="3286" spans="1:25">
      <c r="A3286" t="s">
        <v>3705</v>
      </c>
      <c r="B3286" t="s">
        <v>60</v>
      </c>
      <c r="C3286" t="s">
        <v>9326</v>
      </c>
      <c r="D3286" t="s">
        <v>60</v>
      </c>
      <c r="E3286" t="s">
        <v>837</v>
      </c>
      <c r="F3286" t="s">
        <v>837</v>
      </c>
      <c r="G3286" t="s">
        <v>60</v>
      </c>
      <c r="H3286" t="s">
        <v>5254</v>
      </c>
      <c r="I3286" t="s">
        <v>1044</v>
      </c>
      <c r="J3286" s="11">
        <v>2</v>
      </c>
      <c r="K3286" s="16">
        <v>2.38</v>
      </c>
      <c r="L3286" t="s">
        <v>9316</v>
      </c>
      <c r="M3286" t="s">
        <v>60</v>
      </c>
      <c r="N3286" t="s">
        <v>340</v>
      </c>
      <c r="O3286" s="13"/>
      <c r="P3286" t="s">
        <v>60</v>
      </c>
      <c r="Q3286" t="s">
        <v>60</v>
      </c>
      <c r="R3286" t="s">
        <v>5173</v>
      </c>
      <c r="S3286" t="s">
        <v>5174</v>
      </c>
      <c r="T3286" s="12">
        <v>0</v>
      </c>
      <c r="V3286" s="14" t="str">
        <f>VLOOKUP(MID(A3286,2,1),Sheet4!A:B,2,FALSE)</f>
        <v>Gd.05</v>
      </c>
      <c r="W3286" s="14">
        <f t="shared" si="102"/>
        <v>518.1</v>
      </c>
      <c r="X3286" s="14" t="str">
        <f t="shared" si="103"/>
        <v>St</v>
      </c>
      <c r="Y3286" s="14" t="str">
        <f>VLOOKUP(RIGHT(L3286,1),Sheet4!F:G,2,FALSE)</f>
        <v>Prime</v>
      </c>
    </row>
    <row r="3287" spans="1:25">
      <c r="A3287" t="s">
        <v>3705</v>
      </c>
      <c r="B3287" t="s">
        <v>60</v>
      </c>
      <c r="C3287" t="s">
        <v>9327</v>
      </c>
      <c r="D3287" t="s">
        <v>60</v>
      </c>
      <c r="E3287" t="s">
        <v>837</v>
      </c>
      <c r="F3287" t="s">
        <v>837</v>
      </c>
      <c r="G3287" t="s">
        <v>60</v>
      </c>
      <c r="H3287" t="s">
        <v>5254</v>
      </c>
      <c r="I3287" t="s">
        <v>9318</v>
      </c>
      <c r="J3287" s="11">
        <v>7</v>
      </c>
      <c r="K3287" s="12">
        <v>10.717</v>
      </c>
      <c r="L3287" t="s">
        <v>8969</v>
      </c>
      <c r="M3287" t="s">
        <v>60</v>
      </c>
      <c r="N3287" t="s">
        <v>340</v>
      </c>
      <c r="O3287" s="13"/>
      <c r="P3287" t="s">
        <v>60</v>
      </c>
      <c r="Q3287" t="s">
        <v>60</v>
      </c>
      <c r="R3287" t="s">
        <v>5173</v>
      </c>
      <c r="S3287" t="s">
        <v>5174</v>
      </c>
      <c r="T3287" s="12">
        <v>0</v>
      </c>
      <c r="V3287" s="14" t="str">
        <f>VLOOKUP(MID(A3287,2,1),Sheet4!A:B,2,FALSE)</f>
        <v>Gd.05</v>
      </c>
      <c r="W3287" s="14">
        <f t="shared" si="102"/>
        <v>666.4</v>
      </c>
      <c r="X3287" s="14" t="str">
        <f t="shared" si="103"/>
        <v>St</v>
      </c>
      <c r="Y3287" s="14" t="str">
        <f>VLOOKUP(RIGHT(L3287,1),Sheet4!F:G,2,FALSE)</f>
        <v>Prime</v>
      </c>
    </row>
    <row r="3288" spans="1:25">
      <c r="A3288" t="s">
        <v>3705</v>
      </c>
      <c r="B3288" t="s">
        <v>60</v>
      </c>
      <c r="C3288" t="s">
        <v>9327</v>
      </c>
      <c r="D3288" t="s">
        <v>60</v>
      </c>
      <c r="E3288" t="s">
        <v>837</v>
      </c>
      <c r="F3288" t="s">
        <v>837</v>
      </c>
      <c r="G3288" t="s">
        <v>60</v>
      </c>
      <c r="H3288" t="s">
        <v>5254</v>
      </c>
      <c r="I3288" t="s">
        <v>9318</v>
      </c>
      <c r="J3288" s="11">
        <v>19</v>
      </c>
      <c r="K3288" s="12">
        <v>29.089</v>
      </c>
      <c r="L3288" t="s">
        <v>9328</v>
      </c>
      <c r="M3288" t="s">
        <v>60</v>
      </c>
      <c r="N3288" t="s">
        <v>340</v>
      </c>
      <c r="O3288" s="13"/>
      <c r="P3288" t="s">
        <v>60</v>
      </c>
      <c r="Q3288" t="s">
        <v>60</v>
      </c>
      <c r="R3288" t="s">
        <v>5173</v>
      </c>
      <c r="S3288" t="s">
        <v>5174</v>
      </c>
      <c r="T3288" s="12">
        <v>0</v>
      </c>
      <c r="V3288" s="14" t="str">
        <f>VLOOKUP(MID(A3288,2,1),Sheet4!A:B,2,FALSE)</f>
        <v>Gd.05</v>
      </c>
      <c r="W3288" s="14">
        <f t="shared" si="102"/>
        <v>666.4</v>
      </c>
      <c r="X3288" s="14" t="str">
        <f t="shared" si="103"/>
        <v>St</v>
      </c>
      <c r="Y3288" s="14" t="str">
        <f>VLOOKUP(RIGHT(L3288,1),Sheet4!F:G,2,FALSE)</f>
        <v>Prime</v>
      </c>
    </row>
    <row r="3289" spans="1:25">
      <c r="A3289" t="s">
        <v>957</v>
      </c>
      <c r="B3289" t="s">
        <v>60</v>
      </c>
      <c r="C3289" t="s">
        <v>9329</v>
      </c>
      <c r="D3289" t="s">
        <v>60</v>
      </c>
      <c r="E3289" t="s">
        <v>837</v>
      </c>
      <c r="F3289" t="s">
        <v>837</v>
      </c>
      <c r="G3289" t="s">
        <v>60</v>
      </c>
      <c r="H3289" t="s">
        <v>5254</v>
      </c>
      <c r="I3289" t="s">
        <v>1044</v>
      </c>
      <c r="J3289" s="11">
        <v>5</v>
      </c>
      <c r="K3289" s="16">
        <v>5.95</v>
      </c>
      <c r="L3289" t="s">
        <v>9330</v>
      </c>
      <c r="M3289" t="s">
        <v>60</v>
      </c>
      <c r="N3289" t="s">
        <v>340</v>
      </c>
      <c r="O3289" s="13"/>
      <c r="P3289" t="s">
        <v>9331</v>
      </c>
      <c r="Q3289" t="s">
        <v>60</v>
      </c>
      <c r="R3289" t="s">
        <v>5173</v>
      </c>
      <c r="S3289" t="s">
        <v>5217</v>
      </c>
      <c r="T3289" s="12">
        <v>0</v>
      </c>
      <c r="V3289" s="14" t="str">
        <f>VLOOKUP(MID(A3289,2,1),Sheet4!A:B,2,FALSE)</f>
        <v>Gd.01</v>
      </c>
      <c r="W3289" s="14">
        <f t="shared" si="102"/>
        <v>518.1</v>
      </c>
      <c r="X3289" s="14" t="str">
        <f t="shared" si="103"/>
        <v>St</v>
      </c>
      <c r="Y3289" s="14" t="str">
        <f>VLOOKUP(RIGHT(L3289,1),Sheet4!F:G,2,FALSE)</f>
        <v>Grd C</v>
      </c>
    </row>
    <row r="3290" spans="1:25">
      <c r="A3290" t="s">
        <v>693</v>
      </c>
      <c r="B3290" t="s">
        <v>60</v>
      </c>
      <c r="C3290" t="s">
        <v>9329</v>
      </c>
      <c r="D3290" t="s">
        <v>60</v>
      </c>
      <c r="E3290" t="s">
        <v>837</v>
      </c>
      <c r="F3290" t="s">
        <v>837</v>
      </c>
      <c r="G3290" t="s">
        <v>60</v>
      </c>
      <c r="H3290" t="s">
        <v>5254</v>
      </c>
      <c r="I3290" t="s">
        <v>1044</v>
      </c>
      <c r="J3290" s="11">
        <v>558</v>
      </c>
      <c r="K3290" s="16">
        <v>664.02</v>
      </c>
      <c r="L3290" t="s">
        <v>9332</v>
      </c>
      <c r="M3290" t="s">
        <v>60</v>
      </c>
      <c r="N3290" t="s">
        <v>340</v>
      </c>
      <c r="O3290" s="13"/>
      <c r="P3290" t="s">
        <v>9333</v>
      </c>
      <c r="Q3290" t="s">
        <v>60</v>
      </c>
      <c r="R3290" t="s">
        <v>5173</v>
      </c>
      <c r="S3290" t="s">
        <v>5217</v>
      </c>
      <c r="T3290" s="12">
        <v>0</v>
      </c>
      <c r="V3290" s="14" t="str">
        <f>VLOOKUP(MID(A3290,2,1),Sheet4!A:B,2,FALSE)</f>
        <v>Gd.05</v>
      </c>
      <c r="W3290" s="14">
        <f t="shared" si="102"/>
        <v>518.1</v>
      </c>
      <c r="X3290" s="14" t="str">
        <f t="shared" si="103"/>
        <v>St</v>
      </c>
      <c r="Y3290" s="14" t="str">
        <f>VLOOKUP(RIGHT(L3290,1),Sheet4!F:G,2,FALSE)</f>
        <v>Grd C</v>
      </c>
    </row>
    <row r="3291" spans="1:25">
      <c r="A3291" t="s">
        <v>957</v>
      </c>
      <c r="B3291" t="s">
        <v>599</v>
      </c>
      <c r="C3291" t="s">
        <v>9329</v>
      </c>
      <c r="D3291" t="s">
        <v>60</v>
      </c>
      <c r="E3291" t="s">
        <v>837</v>
      </c>
      <c r="F3291" t="s">
        <v>837</v>
      </c>
      <c r="G3291" t="s">
        <v>60</v>
      </c>
      <c r="H3291" t="s">
        <v>5254</v>
      </c>
      <c r="I3291" t="s">
        <v>1044</v>
      </c>
      <c r="J3291" s="11">
        <v>311</v>
      </c>
      <c r="K3291" s="16">
        <v>370.09</v>
      </c>
      <c r="L3291" t="s">
        <v>9334</v>
      </c>
      <c r="M3291" t="s">
        <v>60</v>
      </c>
      <c r="N3291" t="s">
        <v>340</v>
      </c>
      <c r="O3291" s="13"/>
      <c r="P3291" t="s">
        <v>60</v>
      </c>
      <c r="Q3291" t="s">
        <v>599</v>
      </c>
      <c r="R3291" t="s">
        <v>5173</v>
      </c>
      <c r="S3291" t="s">
        <v>5174</v>
      </c>
      <c r="T3291" s="12">
        <v>0</v>
      </c>
      <c r="V3291" s="14" t="str">
        <f>VLOOKUP(MID(A3291,2,1),Sheet4!A:B,2,FALSE)</f>
        <v>Gd.01</v>
      </c>
      <c r="W3291" s="14">
        <f t="shared" si="102"/>
        <v>518.1</v>
      </c>
      <c r="X3291" s="14" t="str">
        <f t="shared" si="103"/>
        <v>St</v>
      </c>
      <c r="Y3291" s="14" t="str">
        <f>VLOOKUP(RIGHT(L3291,1),Sheet4!F:G,2,FALSE)</f>
        <v>Prime</v>
      </c>
    </row>
    <row r="3292" spans="1:25">
      <c r="A3292" t="s">
        <v>282</v>
      </c>
      <c r="B3292" t="s">
        <v>599</v>
      </c>
      <c r="C3292" t="s">
        <v>9329</v>
      </c>
      <c r="D3292" t="s">
        <v>60</v>
      </c>
      <c r="E3292" t="s">
        <v>837</v>
      </c>
      <c r="F3292" t="s">
        <v>837</v>
      </c>
      <c r="G3292" t="s">
        <v>60</v>
      </c>
      <c r="H3292" t="s">
        <v>5254</v>
      </c>
      <c r="I3292" t="s">
        <v>1044</v>
      </c>
      <c r="J3292" s="11">
        <v>321</v>
      </c>
      <c r="K3292" s="16">
        <v>381.99</v>
      </c>
      <c r="L3292" t="s">
        <v>9335</v>
      </c>
      <c r="M3292" t="s">
        <v>60</v>
      </c>
      <c r="N3292" t="s">
        <v>340</v>
      </c>
      <c r="O3292" s="13"/>
      <c r="P3292" t="s">
        <v>60</v>
      </c>
      <c r="Q3292" t="s">
        <v>599</v>
      </c>
      <c r="R3292" t="s">
        <v>5173</v>
      </c>
      <c r="S3292" t="s">
        <v>5174</v>
      </c>
      <c r="T3292" s="12">
        <v>0</v>
      </c>
      <c r="V3292" s="14" t="str">
        <f>VLOOKUP(MID(A3292,2,1),Sheet4!A:B,2,FALSE)</f>
        <v>Gd.05</v>
      </c>
      <c r="W3292" s="14">
        <f t="shared" si="102"/>
        <v>518.1</v>
      </c>
      <c r="X3292" s="14" t="str">
        <f t="shared" si="103"/>
        <v>St</v>
      </c>
      <c r="Y3292" s="14" t="str">
        <f>VLOOKUP(RIGHT(L3292,1),Sheet4!F:G,2,FALSE)</f>
        <v>Prime</v>
      </c>
    </row>
    <row r="3293" spans="1:25">
      <c r="A3293" t="s">
        <v>693</v>
      </c>
      <c r="B3293" t="s">
        <v>599</v>
      </c>
      <c r="C3293" t="s">
        <v>9329</v>
      </c>
      <c r="D3293" t="s">
        <v>60</v>
      </c>
      <c r="E3293" t="s">
        <v>837</v>
      </c>
      <c r="F3293" t="s">
        <v>837</v>
      </c>
      <c r="G3293" t="s">
        <v>60</v>
      </c>
      <c r="H3293" t="s">
        <v>5254</v>
      </c>
      <c r="I3293" t="s">
        <v>1044</v>
      </c>
      <c r="J3293" s="11">
        <v>360</v>
      </c>
      <c r="K3293" s="16">
        <v>428.4</v>
      </c>
      <c r="L3293" t="s">
        <v>9335</v>
      </c>
      <c r="M3293" t="s">
        <v>60</v>
      </c>
      <c r="N3293" t="s">
        <v>340</v>
      </c>
      <c r="O3293" s="13"/>
      <c r="P3293" t="s">
        <v>60</v>
      </c>
      <c r="Q3293" t="s">
        <v>599</v>
      </c>
      <c r="R3293" t="s">
        <v>5173</v>
      </c>
      <c r="S3293" t="s">
        <v>5174</v>
      </c>
      <c r="T3293" s="12">
        <v>0</v>
      </c>
      <c r="V3293" s="14" t="str">
        <f>VLOOKUP(MID(A3293,2,1),Sheet4!A:B,2,FALSE)</f>
        <v>Gd.05</v>
      </c>
      <c r="W3293" s="14">
        <f t="shared" si="102"/>
        <v>518.1</v>
      </c>
      <c r="X3293" s="14" t="str">
        <f t="shared" si="103"/>
        <v>St</v>
      </c>
      <c r="Y3293" s="14" t="str">
        <f>VLOOKUP(RIGHT(L3293,1),Sheet4!F:G,2,FALSE)</f>
        <v>Prime</v>
      </c>
    </row>
    <row r="3294" spans="1:25">
      <c r="A3294" t="s">
        <v>693</v>
      </c>
      <c r="B3294" t="s">
        <v>599</v>
      </c>
      <c r="C3294" t="s">
        <v>9329</v>
      </c>
      <c r="D3294" t="s">
        <v>60</v>
      </c>
      <c r="E3294" t="s">
        <v>837</v>
      </c>
      <c r="F3294" t="s">
        <v>837</v>
      </c>
      <c r="G3294" t="s">
        <v>60</v>
      </c>
      <c r="H3294" t="s">
        <v>5254</v>
      </c>
      <c r="I3294" t="s">
        <v>1044</v>
      </c>
      <c r="J3294" s="11">
        <v>120</v>
      </c>
      <c r="K3294" s="16">
        <v>142.8</v>
      </c>
      <c r="L3294" t="s">
        <v>9336</v>
      </c>
      <c r="M3294" t="s">
        <v>60</v>
      </c>
      <c r="N3294" t="s">
        <v>340</v>
      </c>
      <c r="O3294" s="13"/>
      <c r="P3294" t="s">
        <v>60</v>
      </c>
      <c r="Q3294" t="s">
        <v>599</v>
      </c>
      <c r="R3294" t="s">
        <v>5173</v>
      </c>
      <c r="S3294" t="s">
        <v>5174</v>
      </c>
      <c r="T3294" s="12">
        <v>0</v>
      </c>
      <c r="V3294" s="14" t="str">
        <f>VLOOKUP(MID(A3294,2,1),Sheet4!A:B,2,FALSE)</f>
        <v>Gd.05</v>
      </c>
      <c r="W3294" s="14">
        <f t="shared" si="102"/>
        <v>518.1</v>
      </c>
      <c r="X3294" s="14" t="str">
        <f t="shared" si="103"/>
        <v>St</v>
      </c>
      <c r="Y3294" s="14" t="str">
        <f>VLOOKUP(RIGHT(L3294,1),Sheet4!F:G,2,FALSE)</f>
        <v>Prime</v>
      </c>
    </row>
    <row r="3295" spans="1:25">
      <c r="A3295" t="s">
        <v>693</v>
      </c>
      <c r="B3295" t="s">
        <v>599</v>
      </c>
      <c r="C3295" t="s">
        <v>9329</v>
      </c>
      <c r="D3295" t="s">
        <v>60</v>
      </c>
      <c r="E3295" t="s">
        <v>837</v>
      </c>
      <c r="F3295" t="s">
        <v>837</v>
      </c>
      <c r="G3295" t="s">
        <v>60</v>
      </c>
      <c r="H3295" t="s">
        <v>5254</v>
      </c>
      <c r="I3295" t="s">
        <v>1044</v>
      </c>
      <c r="J3295" s="11">
        <v>887</v>
      </c>
      <c r="K3295" s="16">
        <v>1055.53</v>
      </c>
      <c r="L3295" t="s">
        <v>9334</v>
      </c>
      <c r="M3295" t="s">
        <v>60</v>
      </c>
      <c r="N3295" t="s">
        <v>340</v>
      </c>
      <c r="O3295" s="13"/>
      <c r="P3295" t="s">
        <v>60</v>
      </c>
      <c r="Q3295" t="s">
        <v>599</v>
      </c>
      <c r="R3295" t="s">
        <v>5173</v>
      </c>
      <c r="S3295" t="s">
        <v>5174</v>
      </c>
      <c r="T3295" s="12">
        <v>0</v>
      </c>
      <c r="V3295" s="14" t="str">
        <f>VLOOKUP(MID(A3295,2,1),Sheet4!A:B,2,FALSE)</f>
        <v>Gd.05</v>
      </c>
      <c r="W3295" s="14">
        <f t="shared" si="102"/>
        <v>518.1</v>
      </c>
      <c r="X3295" s="14" t="str">
        <f t="shared" si="103"/>
        <v>St</v>
      </c>
      <c r="Y3295" s="14" t="str">
        <f>VLOOKUP(RIGHT(L3295,1),Sheet4!F:G,2,FALSE)</f>
        <v>Prime</v>
      </c>
    </row>
    <row r="3296" spans="1:25">
      <c r="A3296" t="s">
        <v>1436</v>
      </c>
      <c r="B3296" t="s">
        <v>4079</v>
      </c>
      <c r="C3296" t="s">
        <v>9337</v>
      </c>
      <c r="D3296" t="s">
        <v>60</v>
      </c>
      <c r="E3296" t="s">
        <v>60</v>
      </c>
      <c r="F3296" t="s">
        <v>60</v>
      </c>
      <c r="G3296" t="s">
        <v>547</v>
      </c>
      <c r="H3296" t="s">
        <v>9338</v>
      </c>
      <c r="I3296" t="s">
        <v>8999</v>
      </c>
      <c r="J3296" s="11">
        <v>13</v>
      </c>
      <c r="K3296" s="12">
        <v>230.243</v>
      </c>
      <c r="L3296" t="s">
        <v>9339</v>
      </c>
      <c r="M3296" t="s">
        <v>60</v>
      </c>
      <c r="N3296" t="s">
        <v>340</v>
      </c>
      <c r="O3296" s="13"/>
      <c r="P3296" t="s">
        <v>60</v>
      </c>
      <c r="Q3296" t="s">
        <v>4079</v>
      </c>
      <c r="R3296" t="s">
        <v>5173</v>
      </c>
      <c r="S3296" t="s">
        <v>5174</v>
      </c>
      <c r="T3296" s="12">
        <v>0</v>
      </c>
      <c r="V3296" s="14" t="str">
        <f>VLOOKUP(MID(A3296,2,1),Sheet4!A:B,2,FALSE)</f>
        <v>Gd.11</v>
      </c>
      <c r="W3296" s="14">
        <f t="shared" si="102"/>
        <v>3800</v>
      </c>
      <c r="X3296" s="14" t="str">
        <f t="shared" si="103"/>
        <v>LT</v>
      </c>
      <c r="Y3296" s="14" t="str">
        <f>VLOOKUP(RIGHT(L3296,1),Sheet4!F:G,2,FALSE)</f>
        <v>Prime</v>
      </c>
    </row>
    <row r="3297" spans="1:25">
      <c r="A3297" t="s">
        <v>1413</v>
      </c>
      <c r="B3297" t="s">
        <v>60</v>
      </c>
      <c r="C3297" t="s">
        <v>9340</v>
      </c>
      <c r="D3297" t="s">
        <v>60</v>
      </c>
      <c r="E3297" t="s">
        <v>60</v>
      </c>
      <c r="F3297" t="s">
        <v>60</v>
      </c>
      <c r="G3297" t="s">
        <v>559</v>
      </c>
      <c r="H3297" t="s">
        <v>8155</v>
      </c>
      <c r="I3297" t="s">
        <v>9341</v>
      </c>
      <c r="J3297" s="11">
        <v>72</v>
      </c>
      <c r="K3297" s="12">
        <v>1654.776</v>
      </c>
      <c r="L3297" t="s">
        <v>9342</v>
      </c>
      <c r="M3297" t="s">
        <v>60</v>
      </c>
      <c r="N3297" t="s">
        <v>340</v>
      </c>
      <c r="O3297" s="13"/>
      <c r="P3297" t="s">
        <v>60</v>
      </c>
      <c r="Q3297" t="s">
        <v>60</v>
      </c>
      <c r="R3297" t="s">
        <v>5173</v>
      </c>
      <c r="S3297" t="s">
        <v>5174</v>
      </c>
      <c r="T3297" s="12">
        <v>0</v>
      </c>
      <c r="V3297" s="14" t="str">
        <f>VLOOKUP(MID(A3297,2,1),Sheet4!A:B,2,FALSE)</f>
        <v>Gd.10</v>
      </c>
      <c r="W3297" s="14">
        <f t="shared" si="102"/>
        <v>4650</v>
      </c>
      <c r="X3297" s="14" t="str">
        <f t="shared" si="103"/>
        <v>LT</v>
      </c>
      <c r="Y3297" s="14" t="str">
        <f>VLOOKUP(RIGHT(L3297,1),Sheet4!F:G,2,FALSE)</f>
        <v>Prime</v>
      </c>
    </row>
    <row r="3298" spans="1:25">
      <c r="A3298" t="s">
        <v>1436</v>
      </c>
      <c r="B3298" t="s">
        <v>60</v>
      </c>
      <c r="C3298" t="s">
        <v>9343</v>
      </c>
      <c r="D3298" t="s">
        <v>8906</v>
      </c>
      <c r="E3298" t="s">
        <v>60</v>
      </c>
      <c r="F3298" t="s">
        <v>60</v>
      </c>
      <c r="G3298" t="s">
        <v>1543</v>
      </c>
      <c r="H3298" t="s">
        <v>7937</v>
      </c>
      <c r="I3298" t="s">
        <v>9341</v>
      </c>
      <c r="J3298" s="11">
        <v>37</v>
      </c>
      <c r="K3298" s="12">
        <v>945.091</v>
      </c>
      <c r="L3298" t="s">
        <v>9344</v>
      </c>
      <c r="M3298" t="s">
        <v>60</v>
      </c>
      <c r="N3298" t="s">
        <v>340</v>
      </c>
      <c r="O3298" s="13"/>
      <c r="P3298" t="s">
        <v>9345</v>
      </c>
      <c r="Q3298" t="s">
        <v>60</v>
      </c>
      <c r="R3298" t="s">
        <v>5173</v>
      </c>
      <c r="S3298" t="s">
        <v>5174</v>
      </c>
      <c r="T3298" s="12">
        <v>0</v>
      </c>
      <c r="V3298" s="14" t="str">
        <f>VLOOKUP(MID(A3298,2,1),Sheet4!A:B,2,FALSE)</f>
        <v>Gd.11</v>
      </c>
      <c r="W3298" s="14">
        <f t="shared" si="102"/>
        <v>4650</v>
      </c>
      <c r="X3298" s="14" t="str">
        <f t="shared" si="103"/>
        <v>LT</v>
      </c>
      <c r="Y3298" s="14" t="str">
        <f>VLOOKUP(RIGHT(L3298,1),Sheet4!F:G,2,FALSE)</f>
        <v>Prime</v>
      </c>
    </row>
    <row r="3299" spans="1:25">
      <c r="A3299" t="s">
        <v>1436</v>
      </c>
      <c r="B3299" t="s">
        <v>60</v>
      </c>
      <c r="C3299" t="s">
        <v>9343</v>
      </c>
      <c r="D3299" t="s">
        <v>8906</v>
      </c>
      <c r="E3299" t="s">
        <v>60</v>
      </c>
      <c r="F3299" t="s">
        <v>60</v>
      </c>
      <c r="G3299" t="s">
        <v>1543</v>
      </c>
      <c r="H3299" t="s">
        <v>7937</v>
      </c>
      <c r="I3299" t="s">
        <v>9341</v>
      </c>
      <c r="J3299" s="11">
        <v>14</v>
      </c>
      <c r="K3299" s="12">
        <v>357.602</v>
      </c>
      <c r="L3299" t="s">
        <v>9346</v>
      </c>
      <c r="M3299" t="s">
        <v>60</v>
      </c>
      <c r="N3299" t="s">
        <v>340</v>
      </c>
      <c r="O3299" s="13"/>
      <c r="P3299" t="s">
        <v>60</v>
      </c>
      <c r="Q3299" t="s">
        <v>60</v>
      </c>
      <c r="R3299" t="s">
        <v>5173</v>
      </c>
      <c r="S3299" t="s">
        <v>5174</v>
      </c>
      <c r="T3299" s="12">
        <v>0</v>
      </c>
      <c r="V3299" s="14" t="str">
        <f>VLOOKUP(MID(A3299,2,1),Sheet4!A:B,2,FALSE)</f>
        <v>Gd.11</v>
      </c>
      <c r="W3299" s="14">
        <f t="shared" si="102"/>
        <v>4650</v>
      </c>
      <c r="X3299" s="14" t="str">
        <f t="shared" si="103"/>
        <v>LT</v>
      </c>
      <c r="Y3299" s="14" t="str">
        <f>VLOOKUP(RIGHT(L3299,1),Sheet4!F:G,2,FALSE)</f>
        <v>Prime</v>
      </c>
    </row>
    <row r="3300" spans="1:25">
      <c r="A3300" t="s">
        <v>5632</v>
      </c>
      <c r="B3300" t="s">
        <v>60</v>
      </c>
      <c r="C3300" t="s">
        <v>9347</v>
      </c>
      <c r="D3300" t="s">
        <v>60</v>
      </c>
      <c r="E3300" t="s">
        <v>60</v>
      </c>
      <c r="F3300" t="s">
        <v>60</v>
      </c>
      <c r="G3300" t="s">
        <v>399</v>
      </c>
      <c r="H3300" t="s">
        <v>9348</v>
      </c>
      <c r="I3300" t="s">
        <v>9349</v>
      </c>
      <c r="J3300" s="11">
        <v>91</v>
      </c>
      <c r="K3300" s="12">
        <v>1155.791</v>
      </c>
      <c r="L3300" t="s">
        <v>9350</v>
      </c>
      <c r="M3300" t="s">
        <v>60</v>
      </c>
      <c r="N3300" t="s">
        <v>340</v>
      </c>
      <c r="O3300" s="13"/>
      <c r="P3300" t="s">
        <v>9351</v>
      </c>
      <c r="Q3300" t="s">
        <v>60</v>
      </c>
      <c r="R3300" t="s">
        <v>5173</v>
      </c>
      <c r="S3300" t="s">
        <v>5217</v>
      </c>
      <c r="T3300" s="12">
        <v>0</v>
      </c>
      <c r="V3300" s="14" t="str">
        <f>VLOOKUP(MID(A3300,2,1),Sheet4!A:B,2,FALSE)</f>
        <v>Gd.01</v>
      </c>
      <c r="W3300" s="14">
        <f t="shared" si="102"/>
        <v>5370</v>
      </c>
      <c r="X3300" s="14" t="str">
        <f t="shared" si="103"/>
        <v>LT</v>
      </c>
      <c r="Y3300" s="14" t="str">
        <f>VLOOKUP(RIGHT(L3300,1),Sheet4!F:G,2,FALSE)</f>
        <v>Grd C</v>
      </c>
    </row>
    <row r="3301" spans="1:25">
      <c r="A3301" t="s">
        <v>3653</v>
      </c>
      <c r="B3301" t="s">
        <v>1274</v>
      </c>
      <c r="C3301" t="s">
        <v>9347</v>
      </c>
      <c r="D3301" t="s">
        <v>60</v>
      </c>
      <c r="E3301" t="s">
        <v>60</v>
      </c>
      <c r="F3301" t="s">
        <v>60</v>
      </c>
      <c r="G3301" t="s">
        <v>399</v>
      </c>
      <c r="H3301" t="s">
        <v>9348</v>
      </c>
      <c r="I3301" t="s">
        <v>9349</v>
      </c>
      <c r="J3301" s="11">
        <v>6</v>
      </c>
      <c r="K3301" s="12">
        <v>76.206</v>
      </c>
      <c r="L3301" t="s">
        <v>9352</v>
      </c>
      <c r="M3301" t="s">
        <v>60</v>
      </c>
      <c r="N3301" t="s">
        <v>340</v>
      </c>
      <c r="O3301" s="13"/>
      <c r="P3301" t="s">
        <v>60</v>
      </c>
      <c r="Q3301" t="s">
        <v>1274</v>
      </c>
      <c r="R3301" t="s">
        <v>5173</v>
      </c>
      <c r="S3301" t="s">
        <v>5174</v>
      </c>
      <c r="T3301" s="12">
        <v>0</v>
      </c>
      <c r="V3301" s="14" t="str">
        <f>VLOOKUP(MID(A3301,2,1),Sheet4!A:B,2,FALSE)</f>
        <v>Gd.01</v>
      </c>
      <c r="W3301" s="14">
        <f t="shared" si="102"/>
        <v>5370</v>
      </c>
      <c r="X3301" s="14" t="str">
        <f t="shared" si="103"/>
        <v>LT</v>
      </c>
      <c r="Y3301" s="14" t="str">
        <f>VLOOKUP(RIGHT(L3301,1),Sheet4!F:G,2,FALSE)</f>
        <v>Prime</v>
      </c>
    </row>
    <row r="3302" spans="1:25">
      <c r="A3302" t="s">
        <v>5632</v>
      </c>
      <c r="B3302" t="s">
        <v>1274</v>
      </c>
      <c r="C3302" t="s">
        <v>9353</v>
      </c>
      <c r="D3302" t="s">
        <v>60</v>
      </c>
      <c r="E3302" t="s">
        <v>60</v>
      </c>
      <c r="F3302" t="s">
        <v>60</v>
      </c>
      <c r="G3302" t="s">
        <v>399</v>
      </c>
      <c r="H3302" t="s">
        <v>5498</v>
      </c>
      <c r="I3302" t="s">
        <v>5556</v>
      </c>
      <c r="J3302" s="11">
        <v>182</v>
      </c>
      <c r="K3302" s="16">
        <v>3067.61</v>
      </c>
      <c r="L3302" t="s">
        <v>9354</v>
      </c>
      <c r="M3302" t="s">
        <v>60</v>
      </c>
      <c r="N3302" t="s">
        <v>340</v>
      </c>
      <c r="O3302" s="13"/>
      <c r="P3302" t="s">
        <v>60</v>
      </c>
      <c r="Q3302" t="s">
        <v>1274</v>
      </c>
      <c r="R3302" t="s">
        <v>5173</v>
      </c>
      <c r="S3302" t="s">
        <v>5174</v>
      </c>
      <c r="T3302" s="12">
        <v>0</v>
      </c>
      <c r="V3302" s="14" t="str">
        <f>VLOOKUP(MID(A3302,2,1),Sheet4!A:B,2,FALSE)</f>
        <v>Gd.01</v>
      </c>
      <c r="W3302" s="14">
        <f t="shared" si="102"/>
        <v>6350</v>
      </c>
      <c r="X3302" s="14" t="str">
        <f t="shared" si="103"/>
        <v>LT</v>
      </c>
      <c r="Y3302" s="14" t="str">
        <f>VLOOKUP(RIGHT(L3302,1),Sheet4!F:G,2,FALSE)</f>
        <v>Prime</v>
      </c>
    </row>
    <row r="3303" spans="1:25">
      <c r="A3303" t="s">
        <v>5580</v>
      </c>
      <c r="B3303" t="s">
        <v>1274</v>
      </c>
      <c r="C3303" t="s">
        <v>9355</v>
      </c>
      <c r="D3303" t="s">
        <v>5600</v>
      </c>
      <c r="E3303" t="s">
        <v>60</v>
      </c>
      <c r="F3303" t="s">
        <v>60</v>
      </c>
      <c r="G3303" t="s">
        <v>82</v>
      </c>
      <c r="H3303" t="s">
        <v>9348</v>
      </c>
      <c r="I3303" t="s">
        <v>9356</v>
      </c>
      <c r="J3303" s="11">
        <v>427</v>
      </c>
      <c r="K3303" s="12">
        <v>7794.458</v>
      </c>
      <c r="L3303" t="s">
        <v>9357</v>
      </c>
      <c r="M3303" t="s">
        <v>60</v>
      </c>
      <c r="N3303" t="s">
        <v>340</v>
      </c>
      <c r="O3303" s="13"/>
      <c r="P3303" t="s">
        <v>60</v>
      </c>
      <c r="Q3303" t="s">
        <v>1274</v>
      </c>
      <c r="R3303" t="s">
        <v>5173</v>
      </c>
      <c r="S3303" t="s">
        <v>5174</v>
      </c>
      <c r="T3303" s="12">
        <v>0</v>
      </c>
      <c r="V3303" s="14" t="str">
        <f>VLOOKUP(MID(A3303,2,1),Sheet4!A:B,2,FALSE)</f>
        <v>Gd.11</v>
      </c>
      <c r="W3303" s="14">
        <f t="shared" si="102"/>
        <v>6636</v>
      </c>
      <c r="X3303" s="14" t="str">
        <f t="shared" si="103"/>
        <v>LT</v>
      </c>
      <c r="Y3303" s="14" t="str">
        <f>VLOOKUP(RIGHT(L3303,1),Sheet4!F:G,2,FALSE)</f>
        <v>Prime</v>
      </c>
    </row>
    <row r="3304" spans="1:25">
      <c r="A3304" t="s">
        <v>8983</v>
      </c>
      <c r="B3304" t="s">
        <v>60</v>
      </c>
      <c r="C3304" t="s">
        <v>9358</v>
      </c>
      <c r="D3304" t="s">
        <v>5600</v>
      </c>
      <c r="E3304" t="s">
        <v>60</v>
      </c>
      <c r="F3304" t="s">
        <v>60</v>
      </c>
      <c r="G3304" t="s">
        <v>82</v>
      </c>
      <c r="H3304" t="s">
        <v>8066</v>
      </c>
      <c r="I3304" t="s">
        <v>9356</v>
      </c>
      <c r="J3304" s="11">
        <v>122</v>
      </c>
      <c r="K3304" s="12">
        <v>2273.104</v>
      </c>
      <c r="L3304" t="s">
        <v>9359</v>
      </c>
      <c r="M3304" t="s">
        <v>60</v>
      </c>
      <c r="N3304" t="s">
        <v>340</v>
      </c>
      <c r="O3304" s="13"/>
      <c r="P3304" t="s">
        <v>9360</v>
      </c>
      <c r="Q3304" t="s">
        <v>60</v>
      </c>
      <c r="R3304" t="s">
        <v>5173</v>
      </c>
      <c r="S3304" t="s">
        <v>5217</v>
      </c>
      <c r="T3304" s="12">
        <v>0</v>
      </c>
      <c r="V3304" s="14" t="str">
        <f>VLOOKUP(MID(A3304,2,1),Sheet4!A:B,2,FALSE)</f>
        <v>Gd.12</v>
      </c>
      <c r="W3304" s="14">
        <f t="shared" si="102"/>
        <v>6636</v>
      </c>
      <c r="X3304" s="14" t="str">
        <f t="shared" si="103"/>
        <v>LT</v>
      </c>
      <c r="Y3304" s="14" t="str">
        <f>VLOOKUP(RIGHT(L3304,1),Sheet4!F:G,2,FALSE)</f>
        <v>Grd C</v>
      </c>
    </row>
    <row r="3305" spans="1:25">
      <c r="A3305" t="s">
        <v>5492</v>
      </c>
      <c r="B3305" t="s">
        <v>60</v>
      </c>
      <c r="C3305" t="s">
        <v>9358</v>
      </c>
      <c r="D3305" t="s">
        <v>5600</v>
      </c>
      <c r="E3305" t="s">
        <v>60</v>
      </c>
      <c r="F3305" t="s">
        <v>60</v>
      </c>
      <c r="G3305" t="s">
        <v>82</v>
      </c>
      <c r="H3305" t="s">
        <v>8066</v>
      </c>
      <c r="I3305" t="s">
        <v>9356</v>
      </c>
      <c r="J3305" s="11">
        <v>17</v>
      </c>
      <c r="K3305" s="12">
        <v>316.744</v>
      </c>
      <c r="L3305" t="s">
        <v>9359</v>
      </c>
      <c r="M3305" t="s">
        <v>60</v>
      </c>
      <c r="N3305" t="s">
        <v>340</v>
      </c>
      <c r="O3305" s="13"/>
      <c r="P3305" t="s">
        <v>9360</v>
      </c>
      <c r="Q3305" t="s">
        <v>60</v>
      </c>
      <c r="R3305" t="s">
        <v>5173</v>
      </c>
      <c r="S3305" t="s">
        <v>5217</v>
      </c>
      <c r="T3305" s="12">
        <v>0</v>
      </c>
      <c r="V3305" s="14" t="str">
        <f>VLOOKUP(MID(A3305,2,1),Sheet4!A:B,2,FALSE)</f>
        <v>Gd.12</v>
      </c>
      <c r="W3305" s="14">
        <f t="shared" si="102"/>
        <v>6636</v>
      </c>
      <c r="X3305" s="14" t="str">
        <f t="shared" si="103"/>
        <v>LT</v>
      </c>
      <c r="Y3305" s="14" t="str">
        <f>VLOOKUP(RIGHT(L3305,1),Sheet4!F:G,2,FALSE)</f>
        <v>Grd C</v>
      </c>
    </row>
    <row r="3306" spans="1:25">
      <c r="A3306" t="s">
        <v>5492</v>
      </c>
      <c r="B3306" t="s">
        <v>1274</v>
      </c>
      <c r="C3306" t="s">
        <v>9358</v>
      </c>
      <c r="D3306" t="s">
        <v>5600</v>
      </c>
      <c r="E3306" t="s">
        <v>60</v>
      </c>
      <c r="F3306" t="s">
        <v>60</v>
      </c>
      <c r="G3306" t="s">
        <v>82</v>
      </c>
      <c r="H3306" t="s">
        <v>8066</v>
      </c>
      <c r="I3306" t="s">
        <v>9356</v>
      </c>
      <c r="J3306" s="11">
        <v>33</v>
      </c>
      <c r="K3306" s="12">
        <v>614.856</v>
      </c>
      <c r="L3306" t="s">
        <v>9361</v>
      </c>
      <c r="M3306" t="s">
        <v>60</v>
      </c>
      <c r="N3306" t="s">
        <v>340</v>
      </c>
      <c r="O3306" s="13"/>
      <c r="P3306" t="s">
        <v>60</v>
      </c>
      <c r="Q3306" t="s">
        <v>1274</v>
      </c>
      <c r="R3306" t="s">
        <v>5173</v>
      </c>
      <c r="S3306" t="s">
        <v>5174</v>
      </c>
      <c r="T3306" s="12">
        <v>0</v>
      </c>
      <c r="V3306" s="14" t="str">
        <f>VLOOKUP(MID(A3306,2,1),Sheet4!A:B,2,FALSE)</f>
        <v>Gd.12</v>
      </c>
      <c r="W3306" s="14">
        <f t="shared" si="102"/>
        <v>6636</v>
      </c>
      <c r="X3306" s="14" t="str">
        <f t="shared" si="103"/>
        <v>LT</v>
      </c>
      <c r="Y3306" s="14" t="str">
        <f>VLOOKUP(RIGHT(L3306,1),Sheet4!F:G,2,FALSE)</f>
        <v>Prime</v>
      </c>
    </row>
    <row r="3307" spans="1:25">
      <c r="A3307" t="s">
        <v>5522</v>
      </c>
      <c r="B3307" t="s">
        <v>1274</v>
      </c>
      <c r="C3307" t="s">
        <v>9362</v>
      </c>
      <c r="D3307" t="s">
        <v>5600</v>
      </c>
      <c r="E3307" t="s">
        <v>60</v>
      </c>
      <c r="F3307" t="s">
        <v>60</v>
      </c>
      <c r="G3307" t="s">
        <v>82</v>
      </c>
      <c r="H3307" t="s">
        <v>5498</v>
      </c>
      <c r="I3307" t="s">
        <v>5255</v>
      </c>
      <c r="J3307" s="11">
        <v>45</v>
      </c>
      <c r="K3307" s="12">
        <v>813.555</v>
      </c>
      <c r="L3307" t="s">
        <v>9363</v>
      </c>
      <c r="M3307" t="s">
        <v>60</v>
      </c>
      <c r="N3307" t="s">
        <v>340</v>
      </c>
      <c r="O3307" s="13"/>
      <c r="P3307" t="s">
        <v>60</v>
      </c>
      <c r="Q3307" t="s">
        <v>1274</v>
      </c>
      <c r="R3307" t="s">
        <v>5173</v>
      </c>
      <c r="S3307" t="s">
        <v>5174</v>
      </c>
      <c r="T3307" s="12">
        <v>0</v>
      </c>
      <c r="V3307" s="14" t="str">
        <f>VLOOKUP(MID(A3307,2,1),Sheet4!A:B,2,FALSE)</f>
        <v>Gd.12</v>
      </c>
      <c r="W3307" s="14">
        <f t="shared" si="102"/>
        <v>5850</v>
      </c>
      <c r="X3307" s="14" t="str">
        <f t="shared" si="103"/>
        <v>LT</v>
      </c>
      <c r="Y3307" s="14" t="str">
        <f>VLOOKUP(RIGHT(L3307,1),Sheet4!F:G,2,FALSE)</f>
        <v>Prime</v>
      </c>
    </row>
    <row r="3308" spans="1:25">
      <c r="A3308" t="s">
        <v>5580</v>
      </c>
      <c r="B3308" t="s">
        <v>60</v>
      </c>
      <c r="C3308" t="s">
        <v>9364</v>
      </c>
      <c r="D3308" t="s">
        <v>5600</v>
      </c>
      <c r="E3308" t="s">
        <v>60</v>
      </c>
      <c r="F3308" t="s">
        <v>60</v>
      </c>
      <c r="G3308" t="s">
        <v>82</v>
      </c>
      <c r="H3308" t="s">
        <v>7949</v>
      </c>
      <c r="I3308" t="s">
        <v>9365</v>
      </c>
      <c r="J3308" s="11">
        <v>10</v>
      </c>
      <c r="K3308" s="16">
        <v>213.75</v>
      </c>
      <c r="L3308" t="s">
        <v>9366</v>
      </c>
      <c r="M3308" t="s">
        <v>60</v>
      </c>
      <c r="N3308" t="s">
        <v>340</v>
      </c>
      <c r="O3308" s="13"/>
      <c r="P3308" t="s">
        <v>9367</v>
      </c>
      <c r="Q3308" t="s">
        <v>60</v>
      </c>
      <c r="R3308" t="s">
        <v>5173</v>
      </c>
      <c r="S3308" t="s">
        <v>5217</v>
      </c>
      <c r="T3308" s="12">
        <v>0</v>
      </c>
      <c r="V3308" s="14" t="str">
        <f>VLOOKUP(MID(A3308,2,1),Sheet4!A:B,2,FALSE)</f>
        <v>Gd.11</v>
      </c>
      <c r="W3308" s="14">
        <f t="shared" si="102"/>
        <v>6240</v>
      </c>
      <c r="X3308" s="14" t="str">
        <f t="shared" si="103"/>
        <v>LT</v>
      </c>
      <c r="Y3308" s="14" t="str">
        <f>VLOOKUP(RIGHT(L3308,1),Sheet4!F:G,2,FALSE)</f>
        <v>Grd C</v>
      </c>
    </row>
    <row r="3309" spans="1:25">
      <c r="A3309" t="s">
        <v>8979</v>
      </c>
      <c r="B3309" t="s">
        <v>1274</v>
      </c>
      <c r="C3309" t="s">
        <v>9364</v>
      </c>
      <c r="D3309" t="s">
        <v>5600</v>
      </c>
      <c r="E3309" t="s">
        <v>60</v>
      </c>
      <c r="F3309" t="s">
        <v>60</v>
      </c>
      <c r="G3309" t="s">
        <v>82</v>
      </c>
      <c r="H3309" t="s">
        <v>7949</v>
      </c>
      <c r="I3309" t="s">
        <v>9365</v>
      </c>
      <c r="J3309" s="11">
        <v>183</v>
      </c>
      <c r="K3309" s="12">
        <v>3911.625</v>
      </c>
      <c r="L3309" t="s">
        <v>9368</v>
      </c>
      <c r="M3309" t="s">
        <v>60</v>
      </c>
      <c r="N3309" t="s">
        <v>340</v>
      </c>
      <c r="O3309" s="13"/>
      <c r="P3309" t="s">
        <v>60</v>
      </c>
      <c r="Q3309" t="s">
        <v>1274</v>
      </c>
      <c r="R3309" t="s">
        <v>5173</v>
      </c>
      <c r="S3309" t="s">
        <v>5174</v>
      </c>
      <c r="T3309" s="12">
        <v>0</v>
      </c>
      <c r="V3309" s="14" t="str">
        <f>VLOOKUP(MID(A3309,2,1),Sheet4!A:B,2,FALSE)</f>
        <v>Gd.11</v>
      </c>
      <c r="W3309" s="14">
        <f t="shared" si="102"/>
        <v>6240</v>
      </c>
      <c r="X3309" s="14" t="str">
        <f t="shared" si="103"/>
        <v>LT</v>
      </c>
      <c r="Y3309" s="14" t="str">
        <f>VLOOKUP(RIGHT(L3309,1),Sheet4!F:G,2,FALSE)</f>
        <v>Prime</v>
      </c>
    </row>
    <row r="3310" spans="1:25">
      <c r="A3310" t="s">
        <v>8979</v>
      </c>
      <c r="B3310" t="s">
        <v>1274</v>
      </c>
      <c r="C3310" t="s">
        <v>9364</v>
      </c>
      <c r="D3310" t="s">
        <v>5600</v>
      </c>
      <c r="E3310" t="s">
        <v>60</v>
      </c>
      <c r="F3310" t="s">
        <v>60</v>
      </c>
      <c r="G3310" t="s">
        <v>82</v>
      </c>
      <c r="H3310" t="s">
        <v>7949</v>
      </c>
      <c r="I3310" t="s">
        <v>9365</v>
      </c>
      <c r="J3310" s="11">
        <v>61</v>
      </c>
      <c r="K3310" s="12">
        <v>1303.875</v>
      </c>
      <c r="L3310" t="s">
        <v>9369</v>
      </c>
      <c r="M3310" t="s">
        <v>60</v>
      </c>
      <c r="N3310" t="s">
        <v>340</v>
      </c>
      <c r="O3310" s="13"/>
      <c r="P3310" t="s">
        <v>60</v>
      </c>
      <c r="Q3310" t="s">
        <v>1274</v>
      </c>
      <c r="R3310" t="s">
        <v>5173</v>
      </c>
      <c r="S3310" t="s">
        <v>5174</v>
      </c>
      <c r="T3310" s="12">
        <v>0</v>
      </c>
      <c r="V3310" s="14" t="str">
        <f>VLOOKUP(MID(A3310,2,1),Sheet4!A:B,2,FALSE)</f>
        <v>Gd.11</v>
      </c>
      <c r="W3310" s="14">
        <f t="shared" si="102"/>
        <v>6240</v>
      </c>
      <c r="X3310" s="14" t="str">
        <f t="shared" si="103"/>
        <v>LT</v>
      </c>
      <c r="Y3310" s="14" t="str">
        <f>VLOOKUP(RIGHT(L3310,1),Sheet4!F:G,2,FALSE)</f>
        <v>Prime</v>
      </c>
    </row>
    <row r="3311" spans="1:25">
      <c r="A3311" t="s">
        <v>5580</v>
      </c>
      <c r="B3311" t="s">
        <v>1274</v>
      </c>
      <c r="C3311" t="s">
        <v>9364</v>
      </c>
      <c r="D3311" t="s">
        <v>5600</v>
      </c>
      <c r="E3311" t="s">
        <v>60</v>
      </c>
      <c r="F3311" t="s">
        <v>60</v>
      </c>
      <c r="G3311" t="s">
        <v>82</v>
      </c>
      <c r="H3311" t="s">
        <v>7949</v>
      </c>
      <c r="I3311" t="s">
        <v>9365</v>
      </c>
      <c r="J3311" s="11">
        <v>722</v>
      </c>
      <c r="K3311" s="16">
        <v>15432.75</v>
      </c>
      <c r="L3311" t="s">
        <v>9370</v>
      </c>
      <c r="M3311" t="s">
        <v>60</v>
      </c>
      <c r="N3311" t="s">
        <v>340</v>
      </c>
      <c r="O3311" s="13"/>
      <c r="P3311" t="s">
        <v>60</v>
      </c>
      <c r="Q3311" t="s">
        <v>1274</v>
      </c>
      <c r="R3311" t="s">
        <v>5173</v>
      </c>
      <c r="S3311" t="s">
        <v>5174</v>
      </c>
      <c r="T3311" s="12">
        <v>0</v>
      </c>
      <c r="V3311" s="14" t="str">
        <f>VLOOKUP(MID(A3311,2,1),Sheet4!A:B,2,FALSE)</f>
        <v>Gd.11</v>
      </c>
      <c r="W3311" s="14">
        <f t="shared" si="102"/>
        <v>6240</v>
      </c>
      <c r="X3311" s="14" t="str">
        <f t="shared" si="103"/>
        <v>LT</v>
      </c>
      <c r="Y3311" s="14" t="str">
        <f>VLOOKUP(RIGHT(L3311,1),Sheet4!F:G,2,FALSE)</f>
        <v>Prime</v>
      </c>
    </row>
    <row r="3312" spans="1:25">
      <c r="A3312" t="s">
        <v>5502</v>
      </c>
      <c r="B3312" t="s">
        <v>1274</v>
      </c>
      <c r="C3312" t="s">
        <v>9364</v>
      </c>
      <c r="D3312" t="s">
        <v>5600</v>
      </c>
      <c r="E3312" t="s">
        <v>60</v>
      </c>
      <c r="F3312" t="s">
        <v>60</v>
      </c>
      <c r="G3312" t="s">
        <v>82</v>
      </c>
      <c r="H3312" t="s">
        <v>7949</v>
      </c>
      <c r="I3312" t="s">
        <v>9365</v>
      </c>
      <c r="J3312" s="11">
        <v>26</v>
      </c>
      <c r="K3312" s="16">
        <v>555.75</v>
      </c>
      <c r="L3312" t="s">
        <v>9369</v>
      </c>
      <c r="M3312" t="s">
        <v>60</v>
      </c>
      <c r="N3312" t="s">
        <v>340</v>
      </c>
      <c r="O3312" s="13"/>
      <c r="P3312" t="s">
        <v>60</v>
      </c>
      <c r="Q3312" t="s">
        <v>1274</v>
      </c>
      <c r="R3312" t="s">
        <v>5173</v>
      </c>
      <c r="S3312" t="s">
        <v>5174</v>
      </c>
      <c r="T3312" s="12">
        <v>0</v>
      </c>
      <c r="V3312" s="14" t="str">
        <f>VLOOKUP(MID(A3312,2,1),Sheet4!A:B,2,FALSE)</f>
        <v>Gd.12</v>
      </c>
      <c r="W3312" s="14">
        <f t="shared" si="102"/>
        <v>6240</v>
      </c>
      <c r="X3312" s="14" t="str">
        <f t="shared" si="103"/>
        <v>LT</v>
      </c>
      <c r="Y3312" s="14" t="str">
        <f>VLOOKUP(RIGHT(L3312,1),Sheet4!F:G,2,FALSE)</f>
        <v>Prime</v>
      </c>
    </row>
    <row r="3313" spans="1:25">
      <c r="A3313" t="s">
        <v>8983</v>
      </c>
      <c r="B3313" t="s">
        <v>1274</v>
      </c>
      <c r="C3313" t="s">
        <v>9364</v>
      </c>
      <c r="D3313" t="s">
        <v>5600</v>
      </c>
      <c r="E3313" t="s">
        <v>60</v>
      </c>
      <c r="F3313" t="s">
        <v>60</v>
      </c>
      <c r="G3313" t="s">
        <v>82</v>
      </c>
      <c r="H3313" t="s">
        <v>7949</v>
      </c>
      <c r="I3313" t="s">
        <v>9365</v>
      </c>
      <c r="J3313" s="11">
        <v>122</v>
      </c>
      <c r="K3313" s="16">
        <v>2607.75</v>
      </c>
      <c r="L3313" t="s">
        <v>9369</v>
      </c>
      <c r="M3313" t="s">
        <v>60</v>
      </c>
      <c r="N3313" t="s">
        <v>340</v>
      </c>
      <c r="O3313" s="13"/>
      <c r="P3313" t="s">
        <v>60</v>
      </c>
      <c r="Q3313" t="s">
        <v>1274</v>
      </c>
      <c r="R3313" t="s">
        <v>5173</v>
      </c>
      <c r="S3313" t="s">
        <v>5174</v>
      </c>
      <c r="T3313" s="12">
        <v>0</v>
      </c>
      <c r="V3313" s="14" t="str">
        <f>VLOOKUP(MID(A3313,2,1),Sheet4!A:B,2,FALSE)</f>
        <v>Gd.12</v>
      </c>
      <c r="W3313" s="14">
        <f t="shared" si="102"/>
        <v>6240</v>
      </c>
      <c r="X3313" s="14" t="str">
        <f t="shared" si="103"/>
        <v>LT</v>
      </c>
      <c r="Y3313" s="14" t="str">
        <f>VLOOKUP(RIGHT(L3313,1),Sheet4!F:G,2,FALSE)</f>
        <v>Prime</v>
      </c>
    </row>
    <row r="3314" spans="1:25">
      <c r="A3314" t="s">
        <v>8974</v>
      </c>
      <c r="B3314" t="s">
        <v>1274</v>
      </c>
      <c r="C3314" t="s">
        <v>9371</v>
      </c>
      <c r="D3314" t="s">
        <v>5600</v>
      </c>
      <c r="E3314" t="s">
        <v>60</v>
      </c>
      <c r="F3314" t="s">
        <v>60</v>
      </c>
      <c r="G3314" t="s">
        <v>82</v>
      </c>
      <c r="H3314" t="s">
        <v>7949</v>
      </c>
      <c r="I3314" t="s">
        <v>5325</v>
      </c>
      <c r="J3314" s="11">
        <v>183</v>
      </c>
      <c r="K3314" s="12">
        <v>3999.465</v>
      </c>
      <c r="L3314" t="s">
        <v>9372</v>
      </c>
      <c r="M3314" t="s">
        <v>60</v>
      </c>
      <c r="N3314" t="s">
        <v>340</v>
      </c>
      <c r="O3314" s="13"/>
      <c r="P3314" t="s">
        <v>60</v>
      </c>
      <c r="Q3314" t="s">
        <v>1274</v>
      </c>
      <c r="R3314" t="s">
        <v>5173</v>
      </c>
      <c r="S3314" t="s">
        <v>5174</v>
      </c>
      <c r="T3314" s="12">
        <v>0</v>
      </c>
      <c r="V3314" s="14" t="str">
        <f>VLOOKUP(MID(A3314,2,1),Sheet4!A:B,2,FALSE)</f>
        <v>Gd.11</v>
      </c>
      <c r="W3314" s="14">
        <f t="shared" si="102"/>
        <v>6380</v>
      </c>
      <c r="X3314" s="14" t="str">
        <f t="shared" si="103"/>
        <v>LT</v>
      </c>
      <c r="Y3314" s="14" t="str">
        <f>VLOOKUP(RIGHT(L3314,1),Sheet4!F:G,2,FALSE)</f>
        <v>Prime</v>
      </c>
    </row>
    <row r="3315" spans="1:25">
      <c r="A3315" t="s">
        <v>8983</v>
      </c>
      <c r="B3315" t="s">
        <v>1274</v>
      </c>
      <c r="C3315" t="s">
        <v>9371</v>
      </c>
      <c r="D3315" t="s">
        <v>5600</v>
      </c>
      <c r="E3315" t="s">
        <v>60</v>
      </c>
      <c r="F3315" t="s">
        <v>60</v>
      </c>
      <c r="G3315" t="s">
        <v>82</v>
      </c>
      <c r="H3315" t="s">
        <v>7949</v>
      </c>
      <c r="I3315" t="s">
        <v>5325</v>
      </c>
      <c r="J3315" s="11">
        <v>61</v>
      </c>
      <c r="K3315" s="12">
        <v>1333.155</v>
      </c>
      <c r="L3315" t="s">
        <v>9372</v>
      </c>
      <c r="M3315" t="s">
        <v>60</v>
      </c>
      <c r="N3315" t="s">
        <v>340</v>
      </c>
      <c r="O3315" s="13"/>
      <c r="P3315" t="s">
        <v>60</v>
      </c>
      <c r="Q3315" t="s">
        <v>1274</v>
      </c>
      <c r="R3315" t="s">
        <v>5173</v>
      </c>
      <c r="S3315" t="s">
        <v>5174</v>
      </c>
      <c r="T3315" s="12">
        <v>0</v>
      </c>
      <c r="V3315" s="14" t="str">
        <f>VLOOKUP(MID(A3315,2,1),Sheet4!A:B,2,FALSE)</f>
        <v>Gd.12</v>
      </c>
      <c r="W3315" s="14">
        <f t="shared" si="102"/>
        <v>6380</v>
      </c>
      <c r="X3315" s="14" t="str">
        <f t="shared" si="103"/>
        <v>LT</v>
      </c>
      <c r="Y3315" s="14" t="str">
        <f>VLOOKUP(RIGHT(L3315,1),Sheet4!F:G,2,FALSE)</f>
        <v>Prime</v>
      </c>
    </row>
    <row r="3316" spans="1:25">
      <c r="A3316" t="s">
        <v>5570</v>
      </c>
      <c r="B3316" t="s">
        <v>1274</v>
      </c>
      <c r="C3316" t="s">
        <v>9371</v>
      </c>
      <c r="D3316" t="s">
        <v>5600</v>
      </c>
      <c r="E3316" t="s">
        <v>60</v>
      </c>
      <c r="F3316" t="s">
        <v>60</v>
      </c>
      <c r="G3316" t="s">
        <v>82</v>
      </c>
      <c r="H3316" t="s">
        <v>7949</v>
      </c>
      <c r="I3316" t="s">
        <v>5325</v>
      </c>
      <c r="J3316" s="11">
        <v>59</v>
      </c>
      <c r="K3316" s="12">
        <v>1289.445</v>
      </c>
      <c r="L3316" t="s">
        <v>9372</v>
      </c>
      <c r="M3316" t="s">
        <v>60</v>
      </c>
      <c r="N3316" t="s">
        <v>340</v>
      </c>
      <c r="O3316" s="13"/>
      <c r="P3316" t="s">
        <v>60</v>
      </c>
      <c r="Q3316" t="s">
        <v>1274</v>
      </c>
      <c r="R3316" t="s">
        <v>5173</v>
      </c>
      <c r="S3316" t="s">
        <v>5174</v>
      </c>
      <c r="T3316" s="12">
        <v>0</v>
      </c>
      <c r="V3316" s="14" t="str">
        <f>VLOOKUP(MID(A3316,2,1),Sheet4!A:B,2,FALSE)</f>
        <v>Gd.12</v>
      </c>
      <c r="W3316" s="14">
        <f t="shared" si="102"/>
        <v>6380</v>
      </c>
      <c r="X3316" s="14" t="str">
        <f t="shared" si="103"/>
        <v>LT</v>
      </c>
      <c r="Y3316" s="14" t="str">
        <f>VLOOKUP(RIGHT(L3316,1),Sheet4!F:G,2,FALSE)</f>
        <v>Prime</v>
      </c>
    </row>
    <row r="3317" spans="1:25">
      <c r="A3317" t="s">
        <v>8607</v>
      </c>
      <c r="B3317" t="s">
        <v>1274</v>
      </c>
      <c r="C3317" t="s">
        <v>9373</v>
      </c>
      <c r="D3317" t="s">
        <v>8906</v>
      </c>
      <c r="E3317" t="s">
        <v>60</v>
      </c>
      <c r="F3317" t="s">
        <v>60</v>
      </c>
      <c r="G3317" t="s">
        <v>1543</v>
      </c>
      <c r="H3317" t="s">
        <v>5504</v>
      </c>
      <c r="I3317" t="s">
        <v>5430</v>
      </c>
      <c r="J3317" s="11">
        <v>26</v>
      </c>
      <c r="K3317" s="16">
        <v>574.47</v>
      </c>
      <c r="L3317" t="s">
        <v>9374</v>
      </c>
      <c r="M3317" t="s">
        <v>60</v>
      </c>
      <c r="N3317" t="s">
        <v>340</v>
      </c>
      <c r="O3317" s="13"/>
      <c r="P3317" t="s">
        <v>60</v>
      </c>
      <c r="Q3317" t="s">
        <v>1274</v>
      </c>
      <c r="R3317" t="s">
        <v>5173</v>
      </c>
      <c r="S3317" t="s">
        <v>5174</v>
      </c>
      <c r="T3317" s="12">
        <v>0</v>
      </c>
      <c r="V3317" s="14" t="str">
        <f>VLOOKUP(MID(A3317,2,1),Sheet4!A:B,2,FALSE)</f>
        <v>Gd.04</v>
      </c>
      <c r="W3317" s="14">
        <f t="shared" si="102"/>
        <v>6250</v>
      </c>
      <c r="X3317" s="14" t="str">
        <f t="shared" si="103"/>
        <v>LT</v>
      </c>
      <c r="Y3317" s="14" t="str">
        <f>VLOOKUP(RIGHT(L3317,1),Sheet4!F:G,2,FALSE)</f>
        <v>Prime</v>
      </c>
    </row>
    <row r="3318" spans="1:25">
      <c r="A3318" t="s">
        <v>8605</v>
      </c>
      <c r="B3318" t="s">
        <v>60</v>
      </c>
      <c r="C3318" t="s">
        <v>9375</v>
      </c>
      <c r="D3318" t="s">
        <v>8906</v>
      </c>
      <c r="E3318" t="s">
        <v>60</v>
      </c>
      <c r="F3318" t="s">
        <v>60</v>
      </c>
      <c r="G3318" t="s">
        <v>1543</v>
      </c>
      <c r="H3318" t="s">
        <v>7949</v>
      </c>
      <c r="I3318" t="s">
        <v>5430</v>
      </c>
      <c r="J3318" s="11">
        <v>65</v>
      </c>
      <c r="K3318" s="16">
        <v>1484.6</v>
      </c>
      <c r="L3318" t="s">
        <v>9376</v>
      </c>
      <c r="M3318" t="s">
        <v>60</v>
      </c>
      <c r="N3318" t="s">
        <v>340</v>
      </c>
      <c r="O3318" s="13"/>
      <c r="P3318" t="s">
        <v>9377</v>
      </c>
      <c r="Q3318" t="s">
        <v>60</v>
      </c>
      <c r="R3318" t="s">
        <v>5173</v>
      </c>
      <c r="S3318" t="s">
        <v>5217</v>
      </c>
      <c r="T3318" s="12">
        <v>0</v>
      </c>
      <c r="V3318" s="14" t="str">
        <f>VLOOKUP(MID(A3318,2,1),Sheet4!A:B,2,FALSE)</f>
        <v>Gd.04</v>
      </c>
      <c r="W3318" s="14">
        <f t="shared" si="102"/>
        <v>6250</v>
      </c>
      <c r="X3318" s="14" t="str">
        <f t="shared" si="103"/>
        <v>LT</v>
      </c>
      <c r="Y3318" s="14" t="str">
        <f>VLOOKUP(RIGHT(L3318,1),Sheet4!F:G,2,FALSE)</f>
        <v>Grd C</v>
      </c>
    </row>
    <row r="3319" spans="1:25">
      <c r="A3319" t="s">
        <v>1914</v>
      </c>
      <c r="B3319" t="s">
        <v>103</v>
      </c>
      <c r="C3319" t="s">
        <v>9378</v>
      </c>
      <c r="D3319" t="s">
        <v>5600</v>
      </c>
      <c r="E3319" t="s">
        <v>60</v>
      </c>
      <c r="F3319" t="s">
        <v>60</v>
      </c>
      <c r="G3319" t="s">
        <v>82</v>
      </c>
      <c r="H3319" t="s">
        <v>7949</v>
      </c>
      <c r="I3319" t="s">
        <v>1999</v>
      </c>
      <c r="J3319" s="11">
        <v>36</v>
      </c>
      <c r="K3319" s="12">
        <v>42.552</v>
      </c>
      <c r="L3319" t="s">
        <v>9379</v>
      </c>
      <c r="M3319" t="s">
        <v>60</v>
      </c>
      <c r="N3319" t="s">
        <v>340</v>
      </c>
      <c r="O3319" s="13"/>
      <c r="P3319" t="s">
        <v>60</v>
      </c>
      <c r="Q3319" t="s">
        <v>103</v>
      </c>
      <c r="R3319" t="s">
        <v>5173</v>
      </c>
      <c r="S3319" t="s">
        <v>5174</v>
      </c>
      <c r="T3319" s="12">
        <v>0</v>
      </c>
      <c r="V3319" s="14" t="str">
        <f>VLOOKUP(MID(A3319,2,1),Sheet4!A:B,2,FALSE)</f>
        <v>Gd.13</v>
      </c>
      <c r="W3319" s="14">
        <f t="shared" si="102"/>
        <v>345</v>
      </c>
      <c r="X3319" s="14" t="str">
        <f t="shared" si="103"/>
        <v>St</v>
      </c>
      <c r="Y3319" s="14" t="str">
        <f>VLOOKUP(RIGHT(L3319,1),Sheet4!F:G,2,FALSE)</f>
        <v>Prime</v>
      </c>
    </row>
    <row r="3320" spans="1:25">
      <c r="A3320" t="s">
        <v>6275</v>
      </c>
      <c r="B3320" t="s">
        <v>1274</v>
      </c>
      <c r="C3320" t="s">
        <v>1266</v>
      </c>
      <c r="D3320" t="s">
        <v>60</v>
      </c>
      <c r="E3320" t="s">
        <v>60</v>
      </c>
      <c r="F3320" t="s">
        <v>60</v>
      </c>
      <c r="G3320" t="s">
        <v>399</v>
      </c>
      <c r="H3320" t="s">
        <v>9348</v>
      </c>
      <c r="I3320" t="s">
        <v>1264</v>
      </c>
      <c r="J3320" s="11">
        <v>18</v>
      </c>
      <c r="K3320" s="12">
        <v>13.716</v>
      </c>
      <c r="L3320" t="s">
        <v>9380</v>
      </c>
      <c r="M3320" t="s">
        <v>60</v>
      </c>
      <c r="N3320" t="s">
        <v>340</v>
      </c>
      <c r="O3320" s="13"/>
      <c r="P3320" t="s">
        <v>60</v>
      </c>
      <c r="Q3320" t="s">
        <v>1274</v>
      </c>
      <c r="R3320" t="s">
        <v>5173</v>
      </c>
      <c r="S3320" t="s">
        <v>5174</v>
      </c>
      <c r="T3320" s="12">
        <v>0</v>
      </c>
      <c r="V3320" s="14" t="str">
        <f>VLOOKUP(MID(A3320,2,1),Sheet4!A:B,2,FALSE)</f>
        <v>Gd.13</v>
      </c>
      <c r="W3320" s="14">
        <f t="shared" si="102"/>
        <v>322</v>
      </c>
      <c r="X3320" s="14" t="str">
        <f t="shared" si="103"/>
        <v>St</v>
      </c>
      <c r="Y3320" s="14" t="str">
        <f>VLOOKUP(RIGHT(L3320,1),Sheet4!F:G,2,FALSE)</f>
        <v>Prime</v>
      </c>
    </row>
    <row r="3321" spans="1:25">
      <c r="A3321" t="s">
        <v>6275</v>
      </c>
      <c r="B3321" t="s">
        <v>1274</v>
      </c>
      <c r="C3321" t="s">
        <v>1266</v>
      </c>
      <c r="D3321" t="s">
        <v>60</v>
      </c>
      <c r="E3321" t="s">
        <v>60</v>
      </c>
      <c r="F3321" t="s">
        <v>60</v>
      </c>
      <c r="G3321" t="s">
        <v>399</v>
      </c>
      <c r="H3321" t="s">
        <v>9348</v>
      </c>
      <c r="I3321" t="s">
        <v>1264</v>
      </c>
      <c r="J3321" s="11">
        <v>10</v>
      </c>
      <c r="K3321" s="16">
        <v>7.62</v>
      </c>
      <c r="L3321" t="s">
        <v>9381</v>
      </c>
      <c r="M3321" t="s">
        <v>60</v>
      </c>
      <c r="N3321" t="s">
        <v>340</v>
      </c>
      <c r="O3321" s="13"/>
      <c r="P3321" t="s">
        <v>60</v>
      </c>
      <c r="Q3321" t="s">
        <v>1274</v>
      </c>
      <c r="R3321" t="s">
        <v>5173</v>
      </c>
      <c r="S3321" t="s">
        <v>5174</v>
      </c>
      <c r="T3321" s="12">
        <v>0</v>
      </c>
      <c r="V3321" s="14" t="str">
        <f>VLOOKUP(MID(A3321,2,1),Sheet4!A:B,2,FALSE)</f>
        <v>Gd.13</v>
      </c>
      <c r="W3321" s="14">
        <f t="shared" si="102"/>
        <v>322</v>
      </c>
      <c r="X3321" s="14" t="str">
        <f t="shared" si="103"/>
        <v>St</v>
      </c>
      <c r="Y3321" s="14" t="str">
        <f>VLOOKUP(RIGHT(L3321,1),Sheet4!F:G,2,FALSE)</f>
        <v>Prime</v>
      </c>
    </row>
    <row r="3322" spans="1:25">
      <c r="A3322" t="s">
        <v>476</v>
      </c>
      <c r="B3322" t="s">
        <v>60</v>
      </c>
      <c r="C3322" t="s">
        <v>2409</v>
      </c>
      <c r="D3322" t="s">
        <v>60</v>
      </c>
      <c r="E3322" t="s">
        <v>60</v>
      </c>
      <c r="F3322" t="s">
        <v>60</v>
      </c>
      <c r="G3322" t="s">
        <v>399</v>
      </c>
      <c r="H3322" t="s">
        <v>9348</v>
      </c>
      <c r="I3322" t="s">
        <v>2407</v>
      </c>
      <c r="J3322" s="11">
        <v>144</v>
      </c>
      <c r="K3322" s="12">
        <v>118.512</v>
      </c>
      <c r="L3322" t="s">
        <v>2856</v>
      </c>
      <c r="M3322" t="s">
        <v>60</v>
      </c>
      <c r="N3322" t="s">
        <v>340</v>
      </c>
      <c r="O3322" s="13"/>
      <c r="P3322" t="s">
        <v>9382</v>
      </c>
      <c r="Q3322" t="s">
        <v>60</v>
      </c>
      <c r="R3322" t="s">
        <v>5173</v>
      </c>
      <c r="S3322" t="s">
        <v>5217</v>
      </c>
      <c r="T3322" s="12">
        <v>0</v>
      </c>
      <c r="V3322" s="14" t="str">
        <f>VLOOKUP(MID(A3322,2,1),Sheet4!A:B,2,FALSE)</f>
        <v>Gd.13</v>
      </c>
      <c r="W3322" s="14">
        <f t="shared" si="102"/>
        <v>348</v>
      </c>
      <c r="X3322" s="14" t="str">
        <f t="shared" si="103"/>
        <v>St</v>
      </c>
      <c r="Y3322" s="14" t="str">
        <f>VLOOKUP(RIGHT(L3322,1),Sheet4!F:G,2,FALSE)</f>
        <v>Grd C</v>
      </c>
    </row>
    <row r="3323" spans="1:25">
      <c r="A3323" t="s">
        <v>84</v>
      </c>
      <c r="B3323" t="s">
        <v>1274</v>
      </c>
      <c r="C3323" t="s">
        <v>2409</v>
      </c>
      <c r="D3323" t="s">
        <v>60</v>
      </c>
      <c r="E3323" t="s">
        <v>60</v>
      </c>
      <c r="F3323" t="s">
        <v>60</v>
      </c>
      <c r="G3323" t="s">
        <v>399</v>
      </c>
      <c r="H3323" t="s">
        <v>9348</v>
      </c>
      <c r="I3323" t="s">
        <v>2407</v>
      </c>
      <c r="J3323" s="11">
        <v>570</v>
      </c>
      <c r="K3323" s="16">
        <v>469.11</v>
      </c>
      <c r="L3323" t="s">
        <v>4193</v>
      </c>
      <c r="M3323" t="s">
        <v>60</v>
      </c>
      <c r="N3323" t="s">
        <v>340</v>
      </c>
      <c r="O3323" s="13"/>
      <c r="P3323" t="s">
        <v>60</v>
      </c>
      <c r="Q3323" t="s">
        <v>1274</v>
      </c>
      <c r="R3323" t="s">
        <v>5173</v>
      </c>
      <c r="S3323" t="s">
        <v>5174</v>
      </c>
      <c r="T3323" s="12">
        <v>0</v>
      </c>
      <c r="V3323" s="14" t="str">
        <f>VLOOKUP(MID(A3323,2,1),Sheet4!A:B,2,FALSE)</f>
        <v>Gd.13</v>
      </c>
      <c r="W3323" s="14">
        <f t="shared" si="102"/>
        <v>348</v>
      </c>
      <c r="X3323" s="14" t="str">
        <f t="shared" si="103"/>
        <v>St</v>
      </c>
      <c r="Y3323" s="14" t="str">
        <f>VLOOKUP(RIGHT(L3323,1),Sheet4!F:G,2,FALSE)</f>
        <v>Prime</v>
      </c>
    </row>
    <row r="3324" spans="1:25">
      <c r="A3324" t="s">
        <v>6275</v>
      </c>
      <c r="B3324" t="s">
        <v>1274</v>
      </c>
      <c r="C3324" t="s">
        <v>9383</v>
      </c>
      <c r="D3324" t="s">
        <v>60</v>
      </c>
      <c r="E3324" t="s">
        <v>60</v>
      </c>
      <c r="F3324" t="s">
        <v>60</v>
      </c>
      <c r="G3324" t="s">
        <v>399</v>
      </c>
      <c r="H3324" t="s">
        <v>8066</v>
      </c>
      <c r="I3324" t="s">
        <v>1264</v>
      </c>
      <c r="J3324" s="11">
        <v>56</v>
      </c>
      <c r="K3324" s="12">
        <v>43.512</v>
      </c>
      <c r="L3324" t="s">
        <v>9384</v>
      </c>
      <c r="M3324" t="s">
        <v>60</v>
      </c>
      <c r="N3324" t="s">
        <v>340</v>
      </c>
      <c r="O3324" s="13"/>
      <c r="P3324" t="s">
        <v>60</v>
      </c>
      <c r="Q3324" t="s">
        <v>1274</v>
      </c>
      <c r="R3324" t="s">
        <v>5173</v>
      </c>
      <c r="S3324" t="s">
        <v>5174</v>
      </c>
      <c r="T3324" s="12">
        <v>0</v>
      </c>
      <c r="V3324" s="14" t="str">
        <f>VLOOKUP(MID(A3324,2,1),Sheet4!A:B,2,FALSE)</f>
        <v>Gd.13</v>
      </c>
      <c r="W3324" s="14">
        <f t="shared" si="102"/>
        <v>322</v>
      </c>
      <c r="X3324" s="14" t="str">
        <f t="shared" si="103"/>
        <v>St</v>
      </c>
      <c r="Y3324" s="14" t="str">
        <f>VLOOKUP(RIGHT(L3324,1),Sheet4!F:G,2,FALSE)</f>
        <v>Prime</v>
      </c>
    </row>
    <row r="3325" spans="1:25">
      <c r="A3325" t="s">
        <v>5909</v>
      </c>
      <c r="B3325" t="s">
        <v>60</v>
      </c>
      <c r="C3325" t="s">
        <v>9385</v>
      </c>
      <c r="D3325" t="s">
        <v>60</v>
      </c>
      <c r="E3325" t="s">
        <v>60</v>
      </c>
      <c r="F3325" t="s">
        <v>60</v>
      </c>
      <c r="G3325" t="s">
        <v>399</v>
      </c>
      <c r="H3325" t="s">
        <v>8066</v>
      </c>
      <c r="I3325" t="s">
        <v>2407</v>
      </c>
      <c r="J3325" s="11">
        <v>4</v>
      </c>
      <c r="K3325" s="16">
        <v>3.36</v>
      </c>
      <c r="L3325" t="s">
        <v>9386</v>
      </c>
      <c r="M3325" t="s">
        <v>60</v>
      </c>
      <c r="N3325" t="s">
        <v>340</v>
      </c>
      <c r="O3325" s="13"/>
      <c r="P3325" t="s">
        <v>9387</v>
      </c>
      <c r="Q3325" t="s">
        <v>60</v>
      </c>
      <c r="R3325" t="s">
        <v>5173</v>
      </c>
      <c r="S3325" t="s">
        <v>5217</v>
      </c>
      <c r="T3325" s="12">
        <v>0</v>
      </c>
      <c r="V3325" s="14" t="str">
        <f>VLOOKUP(MID(A3325,2,1),Sheet4!A:B,2,FALSE)</f>
        <v>Gd.05</v>
      </c>
      <c r="W3325" s="14">
        <f t="shared" si="102"/>
        <v>348</v>
      </c>
      <c r="X3325" s="14" t="str">
        <f t="shared" si="103"/>
        <v>St</v>
      </c>
      <c r="Y3325" s="14" t="str">
        <f>VLOOKUP(RIGHT(L3325,1),Sheet4!F:G,2,FALSE)</f>
        <v>Grd C</v>
      </c>
    </row>
    <row r="3326" spans="1:25">
      <c r="A3326" t="s">
        <v>5909</v>
      </c>
      <c r="B3326" t="s">
        <v>60</v>
      </c>
      <c r="C3326" t="s">
        <v>9385</v>
      </c>
      <c r="D3326" t="s">
        <v>60</v>
      </c>
      <c r="E3326" t="s">
        <v>60</v>
      </c>
      <c r="F3326" t="s">
        <v>60</v>
      </c>
      <c r="G3326" t="s">
        <v>399</v>
      </c>
      <c r="H3326" t="s">
        <v>8066</v>
      </c>
      <c r="I3326" t="s">
        <v>2407</v>
      </c>
      <c r="J3326" s="11">
        <v>696</v>
      </c>
      <c r="K3326" s="16">
        <v>584.64</v>
      </c>
      <c r="L3326" t="s">
        <v>9388</v>
      </c>
      <c r="M3326" t="s">
        <v>60</v>
      </c>
      <c r="N3326" t="s">
        <v>340</v>
      </c>
      <c r="O3326" s="13"/>
      <c r="P3326" t="s">
        <v>9387</v>
      </c>
      <c r="Q3326" t="s">
        <v>60</v>
      </c>
      <c r="R3326" t="s">
        <v>5173</v>
      </c>
      <c r="S3326" t="s">
        <v>5217</v>
      </c>
      <c r="T3326" s="12">
        <v>0</v>
      </c>
      <c r="V3326" s="14" t="str">
        <f>VLOOKUP(MID(A3326,2,1),Sheet4!A:B,2,FALSE)</f>
        <v>Gd.05</v>
      </c>
      <c r="W3326" s="14">
        <f t="shared" si="102"/>
        <v>348</v>
      </c>
      <c r="X3326" s="14" t="str">
        <f t="shared" si="103"/>
        <v>St</v>
      </c>
      <c r="Y3326" s="14" t="str">
        <f>VLOOKUP(RIGHT(L3326,1),Sheet4!F:G,2,FALSE)</f>
        <v>Grd C</v>
      </c>
    </row>
    <row r="3327" spans="1:25">
      <c r="A3327" t="s">
        <v>6275</v>
      </c>
      <c r="B3327" t="s">
        <v>60</v>
      </c>
      <c r="C3327" t="s">
        <v>9385</v>
      </c>
      <c r="D3327" t="s">
        <v>60</v>
      </c>
      <c r="E3327" t="s">
        <v>60</v>
      </c>
      <c r="F3327" t="s">
        <v>60</v>
      </c>
      <c r="G3327" t="s">
        <v>399</v>
      </c>
      <c r="H3327" t="s">
        <v>8066</v>
      </c>
      <c r="I3327" t="s">
        <v>2407</v>
      </c>
      <c r="J3327" s="11">
        <v>20</v>
      </c>
      <c r="K3327" s="16">
        <v>16.8</v>
      </c>
      <c r="L3327" t="s">
        <v>9389</v>
      </c>
      <c r="M3327" t="s">
        <v>60</v>
      </c>
      <c r="N3327" t="s">
        <v>340</v>
      </c>
      <c r="O3327" s="13"/>
      <c r="P3327" t="s">
        <v>9390</v>
      </c>
      <c r="Q3327" t="s">
        <v>60</v>
      </c>
      <c r="R3327" t="s">
        <v>5173</v>
      </c>
      <c r="S3327" t="s">
        <v>5217</v>
      </c>
      <c r="T3327" s="12">
        <v>0</v>
      </c>
      <c r="V3327" s="14" t="str">
        <f>VLOOKUP(MID(A3327,2,1),Sheet4!A:B,2,FALSE)</f>
        <v>Gd.13</v>
      </c>
      <c r="W3327" s="14">
        <f t="shared" si="102"/>
        <v>348</v>
      </c>
      <c r="X3327" s="14" t="str">
        <f t="shared" si="103"/>
        <v>St</v>
      </c>
      <c r="Y3327" s="14" t="str">
        <f>VLOOKUP(RIGHT(L3327,1),Sheet4!F:G,2,FALSE)</f>
        <v>Grd C</v>
      </c>
    </row>
    <row r="3328" spans="1:25">
      <c r="A3328" t="s">
        <v>77</v>
      </c>
      <c r="B3328" t="s">
        <v>1274</v>
      </c>
      <c r="C3328" t="s">
        <v>9385</v>
      </c>
      <c r="D3328" t="s">
        <v>60</v>
      </c>
      <c r="E3328" t="s">
        <v>60</v>
      </c>
      <c r="F3328" t="s">
        <v>60</v>
      </c>
      <c r="G3328" t="s">
        <v>399</v>
      </c>
      <c r="H3328" t="s">
        <v>8066</v>
      </c>
      <c r="I3328" t="s">
        <v>2407</v>
      </c>
      <c r="J3328" s="11">
        <v>52</v>
      </c>
      <c r="K3328" s="16">
        <v>43.68</v>
      </c>
      <c r="L3328" t="s">
        <v>9391</v>
      </c>
      <c r="M3328" t="s">
        <v>60</v>
      </c>
      <c r="N3328" t="s">
        <v>340</v>
      </c>
      <c r="O3328" s="13"/>
      <c r="P3328" t="s">
        <v>60</v>
      </c>
      <c r="Q3328" t="s">
        <v>1274</v>
      </c>
      <c r="R3328" t="s">
        <v>5173</v>
      </c>
      <c r="S3328" t="s">
        <v>5174</v>
      </c>
      <c r="T3328" s="12">
        <v>0</v>
      </c>
      <c r="V3328" s="14" t="str">
        <f>VLOOKUP(MID(A3328,2,1),Sheet4!A:B,2,FALSE)</f>
        <v>Gd.05</v>
      </c>
      <c r="W3328" s="14">
        <f t="shared" si="102"/>
        <v>348</v>
      </c>
      <c r="X3328" s="14" t="str">
        <f t="shared" si="103"/>
        <v>St</v>
      </c>
      <c r="Y3328" s="14" t="str">
        <f>VLOOKUP(RIGHT(L3328,1),Sheet4!F:G,2,FALSE)</f>
        <v>Prime</v>
      </c>
    </row>
    <row r="3329" spans="1:25">
      <c r="A3329" t="s">
        <v>1110</v>
      </c>
      <c r="B3329" t="s">
        <v>1274</v>
      </c>
      <c r="C3329" t="s">
        <v>9385</v>
      </c>
      <c r="D3329" t="s">
        <v>60</v>
      </c>
      <c r="E3329" t="s">
        <v>60</v>
      </c>
      <c r="F3329" t="s">
        <v>60</v>
      </c>
      <c r="G3329" t="s">
        <v>399</v>
      </c>
      <c r="H3329" t="s">
        <v>8066</v>
      </c>
      <c r="I3329" t="s">
        <v>2407</v>
      </c>
      <c r="J3329" s="11">
        <v>26</v>
      </c>
      <c r="K3329" s="16">
        <v>21.84</v>
      </c>
      <c r="L3329" t="s">
        <v>9392</v>
      </c>
      <c r="M3329" t="s">
        <v>60</v>
      </c>
      <c r="N3329" t="s">
        <v>340</v>
      </c>
      <c r="O3329" s="13"/>
      <c r="P3329" t="s">
        <v>60</v>
      </c>
      <c r="Q3329" t="s">
        <v>1274</v>
      </c>
      <c r="R3329" t="s">
        <v>5173</v>
      </c>
      <c r="S3329" t="s">
        <v>5174</v>
      </c>
      <c r="T3329" s="12">
        <v>0</v>
      </c>
      <c r="V3329" s="14" t="str">
        <f>VLOOKUP(MID(A3329,2,1),Sheet4!A:B,2,FALSE)</f>
        <v>Gd.13</v>
      </c>
      <c r="W3329" s="14">
        <f t="shared" si="102"/>
        <v>348</v>
      </c>
      <c r="X3329" s="14" t="str">
        <f t="shared" si="103"/>
        <v>St</v>
      </c>
      <c r="Y3329" s="14" t="str">
        <f>VLOOKUP(RIGHT(L3329,1),Sheet4!F:G,2,FALSE)</f>
        <v>Prime</v>
      </c>
    </row>
    <row r="3330" spans="1:25">
      <c r="A3330" t="s">
        <v>6275</v>
      </c>
      <c r="B3330" t="s">
        <v>60</v>
      </c>
      <c r="C3330" t="s">
        <v>1277</v>
      </c>
      <c r="D3330" t="s">
        <v>60</v>
      </c>
      <c r="E3330" t="s">
        <v>60</v>
      </c>
      <c r="F3330" t="s">
        <v>60</v>
      </c>
      <c r="G3330" t="s">
        <v>399</v>
      </c>
      <c r="H3330" t="s">
        <v>5498</v>
      </c>
      <c r="I3330" t="s">
        <v>1275</v>
      </c>
      <c r="J3330" s="11">
        <v>57</v>
      </c>
      <c r="K3330" s="12">
        <v>49.191</v>
      </c>
      <c r="L3330" t="s">
        <v>3467</v>
      </c>
      <c r="M3330" t="s">
        <v>60</v>
      </c>
      <c r="N3330" t="s">
        <v>340</v>
      </c>
      <c r="O3330" s="13"/>
      <c r="P3330" t="s">
        <v>9393</v>
      </c>
      <c r="Q3330" t="s">
        <v>60</v>
      </c>
      <c r="R3330" t="s">
        <v>5173</v>
      </c>
      <c r="S3330" t="s">
        <v>5217</v>
      </c>
      <c r="T3330" s="12">
        <v>0</v>
      </c>
      <c r="V3330" s="14" t="str">
        <f>VLOOKUP(MID(A3330,2,1),Sheet4!A:B,2,FALSE)</f>
        <v>Gd.13</v>
      </c>
      <c r="W3330" s="14">
        <f t="shared" ref="W3330:W3393" si="104">IF(MID(C3330,14,1)="A",RIGHT(C3330,4)/1,IF(MID(C3330,13,1)="+",RIGHT(C3330,5)/10,IF(MID(C3330,13,1)="-",RIGHT(C3330,5)/1)))</f>
        <v>325</v>
      </c>
      <c r="X3330" s="14" t="str">
        <f t="shared" ref="X3330:X3393" si="105">IF(W3330&lt;3000,"St","LT")</f>
        <v>St</v>
      </c>
      <c r="Y3330" s="14" t="str">
        <f>VLOOKUP(RIGHT(L3330,1),Sheet4!F:G,2,FALSE)</f>
        <v>Grd C</v>
      </c>
    </row>
    <row r="3331" spans="1:25">
      <c r="A3331" t="s">
        <v>1914</v>
      </c>
      <c r="B3331" t="s">
        <v>103</v>
      </c>
      <c r="C3331" t="s">
        <v>1277</v>
      </c>
      <c r="D3331" t="s">
        <v>60</v>
      </c>
      <c r="E3331" t="s">
        <v>60</v>
      </c>
      <c r="F3331" t="s">
        <v>60</v>
      </c>
      <c r="G3331" t="s">
        <v>399</v>
      </c>
      <c r="H3331" t="s">
        <v>5498</v>
      </c>
      <c r="I3331" t="s">
        <v>1275</v>
      </c>
      <c r="J3331" s="11">
        <v>43</v>
      </c>
      <c r="K3331" s="12">
        <v>37.109</v>
      </c>
      <c r="L3331" t="s">
        <v>3470</v>
      </c>
      <c r="M3331" t="s">
        <v>60</v>
      </c>
      <c r="N3331" t="s">
        <v>340</v>
      </c>
      <c r="O3331" s="13"/>
      <c r="P3331" t="s">
        <v>60</v>
      </c>
      <c r="Q3331" t="s">
        <v>103</v>
      </c>
      <c r="R3331" t="s">
        <v>5173</v>
      </c>
      <c r="S3331" t="s">
        <v>5174</v>
      </c>
      <c r="T3331" s="12">
        <v>0</v>
      </c>
      <c r="V3331" s="14" t="str">
        <f>VLOOKUP(MID(A3331,2,1),Sheet4!A:B,2,FALSE)</f>
        <v>Gd.13</v>
      </c>
      <c r="W3331" s="14">
        <f t="shared" si="104"/>
        <v>325</v>
      </c>
      <c r="X3331" s="14" t="str">
        <f t="shared" si="105"/>
        <v>St</v>
      </c>
      <c r="Y3331" s="14" t="str">
        <f>VLOOKUP(RIGHT(L3331,1),Sheet4!F:G,2,FALSE)</f>
        <v>Prime</v>
      </c>
    </row>
    <row r="3332" spans="1:25">
      <c r="A3332" t="s">
        <v>84</v>
      </c>
      <c r="B3332" t="s">
        <v>1274</v>
      </c>
      <c r="C3332" t="s">
        <v>1277</v>
      </c>
      <c r="D3332" t="s">
        <v>60</v>
      </c>
      <c r="E3332" t="s">
        <v>60</v>
      </c>
      <c r="F3332" t="s">
        <v>60</v>
      </c>
      <c r="G3332" t="s">
        <v>399</v>
      </c>
      <c r="H3332" t="s">
        <v>5498</v>
      </c>
      <c r="I3332" t="s">
        <v>1275</v>
      </c>
      <c r="J3332" s="11">
        <v>44</v>
      </c>
      <c r="K3332" s="12">
        <v>37.972</v>
      </c>
      <c r="L3332" t="s">
        <v>4579</v>
      </c>
      <c r="M3332" t="s">
        <v>60</v>
      </c>
      <c r="N3332" t="s">
        <v>340</v>
      </c>
      <c r="O3332" s="13"/>
      <c r="P3332" t="s">
        <v>60</v>
      </c>
      <c r="Q3332" t="s">
        <v>1274</v>
      </c>
      <c r="R3332" t="s">
        <v>5173</v>
      </c>
      <c r="S3332" t="s">
        <v>5174</v>
      </c>
      <c r="T3332" s="12">
        <v>0</v>
      </c>
      <c r="V3332" s="14" t="str">
        <f>VLOOKUP(MID(A3332,2,1),Sheet4!A:B,2,FALSE)</f>
        <v>Gd.13</v>
      </c>
      <c r="W3332" s="14">
        <f t="shared" si="104"/>
        <v>325</v>
      </c>
      <c r="X3332" s="14" t="str">
        <f t="shared" si="105"/>
        <v>St</v>
      </c>
      <c r="Y3332" s="14" t="str">
        <f>VLOOKUP(RIGHT(L3332,1),Sheet4!F:G,2,FALSE)</f>
        <v>Prime</v>
      </c>
    </row>
    <row r="3333" spans="1:25">
      <c r="A3333" t="s">
        <v>476</v>
      </c>
      <c r="B3333" t="s">
        <v>1274</v>
      </c>
      <c r="C3333" t="s">
        <v>1277</v>
      </c>
      <c r="D3333" t="s">
        <v>60</v>
      </c>
      <c r="E3333" t="s">
        <v>60</v>
      </c>
      <c r="F3333" t="s">
        <v>60</v>
      </c>
      <c r="G3333" t="s">
        <v>399</v>
      </c>
      <c r="H3333" t="s">
        <v>5498</v>
      </c>
      <c r="I3333" t="s">
        <v>1275</v>
      </c>
      <c r="J3333" s="11">
        <v>79</v>
      </c>
      <c r="K3333" s="12">
        <v>68.177</v>
      </c>
      <c r="L3333" t="s">
        <v>4579</v>
      </c>
      <c r="M3333" t="s">
        <v>60</v>
      </c>
      <c r="N3333" t="s">
        <v>340</v>
      </c>
      <c r="O3333" s="13"/>
      <c r="P3333" t="s">
        <v>60</v>
      </c>
      <c r="Q3333" t="s">
        <v>1274</v>
      </c>
      <c r="R3333" t="s">
        <v>5173</v>
      </c>
      <c r="S3333" t="s">
        <v>5174</v>
      </c>
      <c r="T3333" s="12">
        <v>0</v>
      </c>
      <c r="V3333" s="14" t="str">
        <f>VLOOKUP(MID(A3333,2,1),Sheet4!A:B,2,FALSE)</f>
        <v>Gd.13</v>
      </c>
      <c r="W3333" s="14">
        <f t="shared" si="104"/>
        <v>325</v>
      </c>
      <c r="X3333" s="14" t="str">
        <f t="shared" si="105"/>
        <v>St</v>
      </c>
      <c r="Y3333" s="14" t="str">
        <f>VLOOKUP(RIGHT(L3333,1),Sheet4!F:G,2,FALSE)</f>
        <v>Prime</v>
      </c>
    </row>
    <row r="3334" spans="1:25">
      <c r="A3334" t="s">
        <v>1110</v>
      </c>
      <c r="B3334" t="s">
        <v>1274</v>
      </c>
      <c r="C3334" t="s">
        <v>1277</v>
      </c>
      <c r="D3334" t="s">
        <v>60</v>
      </c>
      <c r="E3334" t="s">
        <v>60</v>
      </c>
      <c r="F3334" t="s">
        <v>60</v>
      </c>
      <c r="G3334" t="s">
        <v>399</v>
      </c>
      <c r="H3334" t="s">
        <v>5498</v>
      </c>
      <c r="I3334" t="s">
        <v>1275</v>
      </c>
      <c r="J3334" s="11">
        <v>150</v>
      </c>
      <c r="K3334" s="16">
        <v>129.45</v>
      </c>
      <c r="L3334" t="s">
        <v>4579</v>
      </c>
      <c r="M3334" t="s">
        <v>60</v>
      </c>
      <c r="N3334" t="s">
        <v>340</v>
      </c>
      <c r="O3334" s="13"/>
      <c r="P3334" t="s">
        <v>60</v>
      </c>
      <c r="Q3334" t="s">
        <v>1274</v>
      </c>
      <c r="R3334" t="s">
        <v>5173</v>
      </c>
      <c r="S3334" t="s">
        <v>5174</v>
      </c>
      <c r="T3334" s="12">
        <v>0</v>
      </c>
      <c r="V3334" s="14" t="str">
        <f>VLOOKUP(MID(A3334,2,1),Sheet4!A:B,2,FALSE)</f>
        <v>Gd.13</v>
      </c>
      <c r="W3334" s="14">
        <f t="shared" si="104"/>
        <v>325</v>
      </c>
      <c r="X3334" s="14" t="str">
        <f t="shared" si="105"/>
        <v>St</v>
      </c>
      <c r="Y3334" s="14" t="str">
        <f>VLOOKUP(RIGHT(L3334,1),Sheet4!F:G,2,FALSE)</f>
        <v>Prime</v>
      </c>
    </row>
    <row r="3335" spans="1:25">
      <c r="A3335" t="s">
        <v>6275</v>
      </c>
      <c r="B3335" t="s">
        <v>1274</v>
      </c>
      <c r="C3335" t="s">
        <v>1277</v>
      </c>
      <c r="D3335" t="s">
        <v>60</v>
      </c>
      <c r="E3335" t="s">
        <v>60</v>
      </c>
      <c r="F3335" t="s">
        <v>60</v>
      </c>
      <c r="G3335" t="s">
        <v>399</v>
      </c>
      <c r="H3335" t="s">
        <v>5498</v>
      </c>
      <c r="I3335" t="s">
        <v>1275</v>
      </c>
      <c r="J3335" s="11">
        <v>26</v>
      </c>
      <c r="K3335" s="12">
        <v>22.438</v>
      </c>
      <c r="L3335" t="s">
        <v>9394</v>
      </c>
      <c r="M3335" t="s">
        <v>60</v>
      </c>
      <c r="N3335" t="s">
        <v>340</v>
      </c>
      <c r="O3335" s="13"/>
      <c r="P3335" t="s">
        <v>60</v>
      </c>
      <c r="Q3335" t="s">
        <v>1274</v>
      </c>
      <c r="R3335" t="s">
        <v>5173</v>
      </c>
      <c r="S3335" t="s">
        <v>5174</v>
      </c>
      <c r="T3335" s="12">
        <v>0</v>
      </c>
      <c r="V3335" s="14" t="str">
        <f>VLOOKUP(MID(A3335,2,1),Sheet4!A:B,2,FALSE)</f>
        <v>Gd.13</v>
      </c>
      <c r="W3335" s="14">
        <f t="shared" si="104"/>
        <v>325</v>
      </c>
      <c r="X3335" s="14" t="str">
        <f t="shared" si="105"/>
        <v>St</v>
      </c>
      <c r="Y3335" s="14" t="str">
        <f>VLOOKUP(RIGHT(L3335,1),Sheet4!F:G,2,FALSE)</f>
        <v>Prime</v>
      </c>
    </row>
    <row r="3336" spans="1:25">
      <c r="A3336" t="s">
        <v>6275</v>
      </c>
      <c r="B3336" t="s">
        <v>1274</v>
      </c>
      <c r="C3336" t="s">
        <v>1277</v>
      </c>
      <c r="D3336" t="s">
        <v>60</v>
      </c>
      <c r="E3336" t="s">
        <v>60</v>
      </c>
      <c r="F3336" t="s">
        <v>60</v>
      </c>
      <c r="G3336" t="s">
        <v>399</v>
      </c>
      <c r="H3336" t="s">
        <v>5498</v>
      </c>
      <c r="I3336" t="s">
        <v>1275</v>
      </c>
      <c r="J3336" s="11">
        <v>147</v>
      </c>
      <c r="K3336" s="12">
        <v>126.861</v>
      </c>
      <c r="L3336" t="s">
        <v>4579</v>
      </c>
      <c r="M3336" t="s">
        <v>60</v>
      </c>
      <c r="N3336" t="s">
        <v>340</v>
      </c>
      <c r="O3336" s="13"/>
      <c r="P3336" t="s">
        <v>60</v>
      </c>
      <c r="Q3336" t="s">
        <v>1274</v>
      </c>
      <c r="R3336" t="s">
        <v>5173</v>
      </c>
      <c r="S3336" t="s">
        <v>5174</v>
      </c>
      <c r="T3336" s="12">
        <v>0</v>
      </c>
      <c r="V3336" s="14" t="str">
        <f>VLOOKUP(MID(A3336,2,1),Sheet4!A:B,2,FALSE)</f>
        <v>Gd.13</v>
      </c>
      <c r="W3336" s="14">
        <f t="shared" si="104"/>
        <v>325</v>
      </c>
      <c r="X3336" s="14" t="str">
        <f t="shared" si="105"/>
        <v>St</v>
      </c>
      <c r="Y3336" s="14" t="str">
        <f>VLOOKUP(RIGHT(L3336,1),Sheet4!F:G,2,FALSE)</f>
        <v>Prime</v>
      </c>
    </row>
    <row r="3337" spans="1:25">
      <c r="A3337" t="s">
        <v>476</v>
      </c>
      <c r="B3337" t="s">
        <v>60</v>
      </c>
      <c r="C3337" t="s">
        <v>402</v>
      </c>
      <c r="D3337" t="s">
        <v>60</v>
      </c>
      <c r="E3337" t="s">
        <v>60</v>
      </c>
      <c r="F3337" t="s">
        <v>60</v>
      </c>
      <c r="G3337" t="s">
        <v>399</v>
      </c>
      <c r="H3337" t="s">
        <v>5498</v>
      </c>
      <c r="I3337" t="s">
        <v>400</v>
      </c>
      <c r="J3337" s="11">
        <v>288</v>
      </c>
      <c r="K3337" s="16">
        <v>257.76</v>
      </c>
      <c r="L3337" t="s">
        <v>1276</v>
      </c>
      <c r="M3337" t="s">
        <v>60</v>
      </c>
      <c r="N3337" t="s">
        <v>340</v>
      </c>
      <c r="O3337" s="13"/>
      <c r="P3337" t="s">
        <v>9395</v>
      </c>
      <c r="Q3337" t="s">
        <v>60</v>
      </c>
      <c r="R3337" t="s">
        <v>5173</v>
      </c>
      <c r="S3337" t="s">
        <v>5217</v>
      </c>
      <c r="T3337" s="12">
        <v>0</v>
      </c>
      <c r="V3337" s="14" t="str">
        <f>VLOOKUP(MID(A3337,2,1),Sheet4!A:B,2,FALSE)</f>
        <v>Gd.13</v>
      </c>
      <c r="W3337" s="14">
        <f t="shared" si="104"/>
        <v>337</v>
      </c>
      <c r="X3337" s="14" t="str">
        <f t="shared" si="105"/>
        <v>St</v>
      </c>
      <c r="Y3337" s="14" t="str">
        <f>VLOOKUP(RIGHT(L3337,1),Sheet4!F:G,2,FALSE)</f>
        <v>Grd C</v>
      </c>
    </row>
    <row r="3338" spans="1:25">
      <c r="A3338" t="s">
        <v>476</v>
      </c>
      <c r="B3338" t="s">
        <v>60</v>
      </c>
      <c r="C3338" t="s">
        <v>402</v>
      </c>
      <c r="D3338" t="s">
        <v>60</v>
      </c>
      <c r="E3338" t="s">
        <v>60</v>
      </c>
      <c r="F3338" t="s">
        <v>60</v>
      </c>
      <c r="G3338" t="s">
        <v>399</v>
      </c>
      <c r="H3338" t="s">
        <v>5498</v>
      </c>
      <c r="I3338" t="s">
        <v>400</v>
      </c>
      <c r="J3338" s="11">
        <v>162</v>
      </c>
      <c r="K3338" s="16">
        <v>144.99</v>
      </c>
      <c r="L3338" t="s">
        <v>9396</v>
      </c>
      <c r="M3338" t="s">
        <v>60</v>
      </c>
      <c r="N3338" t="s">
        <v>340</v>
      </c>
      <c r="O3338" s="13"/>
      <c r="P3338" t="s">
        <v>9395</v>
      </c>
      <c r="Q3338" t="s">
        <v>60</v>
      </c>
      <c r="R3338" t="s">
        <v>5173</v>
      </c>
      <c r="S3338" t="s">
        <v>5217</v>
      </c>
      <c r="T3338" s="12">
        <v>0</v>
      </c>
      <c r="V3338" s="14" t="str">
        <f>VLOOKUP(MID(A3338,2,1),Sheet4!A:B,2,FALSE)</f>
        <v>Gd.13</v>
      </c>
      <c r="W3338" s="14">
        <f t="shared" si="104"/>
        <v>337</v>
      </c>
      <c r="X3338" s="14" t="str">
        <f t="shared" si="105"/>
        <v>St</v>
      </c>
      <c r="Y3338" s="14" t="str">
        <f>VLOOKUP(RIGHT(L3338,1),Sheet4!F:G,2,FALSE)</f>
        <v>Grd C</v>
      </c>
    </row>
    <row r="3339" spans="1:25">
      <c r="A3339" t="s">
        <v>77</v>
      </c>
      <c r="B3339" t="s">
        <v>103</v>
      </c>
      <c r="C3339" t="s">
        <v>402</v>
      </c>
      <c r="D3339" t="s">
        <v>60</v>
      </c>
      <c r="E3339" t="s">
        <v>60</v>
      </c>
      <c r="F3339" t="s">
        <v>60</v>
      </c>
      <c r="G3339" t="s">
        <v>399</v>
      </c>
      <c r="H3339" t="s">
        <v>5498</v>
      </c>
      <c r="I3339" t="s">
        <v>400</v>
      </c>
      <c r="J3339" s="11">
        <v>24</v>
      </c>
      <c r="K3339" s="16">
        <v>21.48</v>
      </c>
      <c r="L3339" t="s">
        <v>9397</v>
      </c>
      <c r="M3339" t="s">
        <v>60</v>
      </c>
      <c r="N3339" t="s">
        <v>340</v>
      </c>
      <c r="O3339" s="13"/>
      <c r="P3339" t="s">
        <v>60</v>
      </c>
      <c r="Q3339" t="s">
        <v>103</v>
      </c>
      <c r="R3339" t="s">
        <v>5173</v>
      </c>
      <c r="S3339" t="s">
        <v>5174</v>
      </c>
      <c r="T3339" s="12">
        <v>0</v>
      </c>
      <c r="V3339" s="14" t="str">
        <f>VLOOKUP(MID(A3339,2,1),Sheet4!A:B,2,FALSE)</f>
        <v>Gd.05</v>
      </c>
      <c r="W3339" s="14">
        <f t="shared" si="104"/>
        <v>337</v>
      </c>
      <c r="X3339" s="14" t="str">
        <f t="shared" si="105"/>
        <v>St</v>
      </c>
      <c r="Y3339" s="14" t="str">
        <f>VLOOKUP(RIGHT(L3339,1),Sheet4!F:G,2,FALSE)</f>
        <v>Prime</v>
      </c>
    </row>
    <row r="3340" spans="1:25">
      <c r="A3340" t="s">
        <v>476</v>
      </c>
      <c r="B3340" t="s">
        <v>1274</v>
      </c>
      <c r="C3340" t="s">
        <v>402</v>
      </c>
      <c r="D3340" t="s">
        <v>60</v>
      </c>
      <c r="E3340" t="s">
        <v>60</v>
      </c>
      <c r="F3340" t="s">
        <v>60</v>
      </c>
      <c r="G3340" t="s">
        <v>399</v>
      </c>
      <c r="H3340" t="s">
        <v>5498</v>
      </c>
      <c r="I3340" t="s">
        <v>400</v>
      </c>
      <c r="J3340" s="11">
        <v>36</v>
      </c>
      <c r="K3340" s="16">
        <v>32.22</v>
      </c>
      <c r="L3340" t="s">
        <v>9398</v>
      </c>
      <c r="M3340" t="s">
        <v>60</v>
      </c>
      <c r="N3340" t="s">
        <v>340</v>
      </c>
      <c r="O3340" s="13"/>
      <c r="P3340" t="s">
        <v>60</v>
      </c>
      <c r="Q3340" t="s">
        <v>1274</v>
      </c>
      <c r="R3340" t="s">
        <v>5173</v>
      </c>
      <c r="S3340" t="s">
        <v>5174</v>
      </c>
      <c r="T3340" s="12">
        <v>0</v>
      </c>
      <c r="V3340" s="14" t="str">
        <f>VLOOKUP(MID(A3340,2,1),Sheet4!A:B,2,FALSE)</f>
        <v>Gd.13</v>
      </c>
      <c r="W3340" s="14">
        <f t="shared" si="104"/>
        <v>337</v>
      </c>
      <c r="X3340" s="14" t="str">
        <f t="shared" si="105"/>
        <v>St</v>
      </c>
      <c r="Y3340" s="14" t="str">
        <f>VLOOKUP(RIGHT(L3340,1),Sheet4!F:G,2,FALSE)</f>
        <v>Prime</v>
      </c>
    </row>
    <row r="3341" spans="1:25">
      <c r="A3341" t="s">
        <v>6275</v>
      </c>
      <c r="B3341" t="s">
        <v>6420</v>
      </c>
      <c r="C3341" t="s">
        <v>402</v>
      </c>
      <c r="D3341" t="s">
        <v>60</v>
      </c>
      <c r="E3341" t="s">
        <v>60</v>
      </c>
      <c r="F3341" t="s">
        <v>60</v>
      </c>
      <c r="G3341" t="s">
        <v>399</v>
      </c>
      <c r="H3341" t="s">
        <v>5498</v>
      </c>
      <c r="I3341" t="s">
        <v>400</v>
      </c>
      <c r="J3341" s="11">
        <v>48</v>
      </c>
      <c r="K3341" s="16">
        <v>42.96</v>
      </c>
      <c r="L3341" t="s">
        <v>407</v>
      </c>
      <c r="M3341" t="s">
        <v>60</v>
      </c>
      <c r="N3341" t="s">
        <v>340</v>
      </c>
      <c r="O3341" s="13"/>
      <c r="P3341" t="s">
        <v>60</v>
      </c>
      <c r="Q3341" t="s">
        <v>6420</v>
      </c>
      <c r="R3341" t="s">
        <v>5173</v>
      </c>
      <c r="S3341" t="s">
        <v>5174</v>
      </c>
      <c r="T3341" s="12">
        <v>0</v>
      </c>
      <c r="V3341" s="14" t="str">
        <f>VLOOKUP(MID(A3341,2,1),Sheet4!A:B,2,FALSE)</f>
        <v>Gd.13</v>
      </c>
      <c r="W3341" s="14">
        <f t="shared" si="104"/>
        <v>337</v>
      </c>
      <c r="X3341" s="14" t="str">
        <f t="shared" si="105"/>
        <v>St</v>
      </c>
      <c r="Y3341" s="14" t="str">
        <f>VLOOKUP(RIGHT(L3341,1),Sheet4!F:G,2,FALSE)</f>
        <v>Prime</v>
      </c>
    </row>
    <row r="3342" spans="1:25">
      <c r="A3342" t="s">
        <v>6275</v>
      </c>
      <c r="B3342" t="s">
        <v>60</v>
      </c>
      <c r="C3342" t="s">
        <v>9399</v>
      </c>
      <c r="D3342" t="s">
        <v>60</v>
      </c>
      <c r="E3342" t="s">
        <v>60</v>
      </c>
      <c r="F3342" t="s">
        <v>60</v>
      </c>
      <c r="G3342" t="s">
        <v>399</v>
      </c>
      <c r="H3342" t="s">
        <v>5498</v>
      </c>
      <c r="I3342" t="s">
        <v>9400</v>
      </c>
      <c r="J3342" s="11">
        <v>35</v>
      </c>
      <c r="K3342" s="16">
        <v>33.46</v>
      </c>
      <c r="L3342" t="s">
        <v>3677</v>
      </c>
      <c r="M3342" t="s">
        <v>60</v>
      </c>
      <c r="N3342" t="s">
        <v>340</v>
      </c>
      <c r="O3342" s="13"/>
      <c r="P3342" t="s">
        <v>60</v>
      </c>
      <c r="Q3342" t="s">
        <v>60</v>
      </c>
      <c r="R3342" t="s">
        <v>5173</v>
      </c>
      <c r="S3342" t="s">
        <v>5217</v>
      </c>
      <c r="T3342" s="12">
        <v>0</v>
      </c>
      <c r="V3342" s="14" t="str">
        <f>VLOOKUP(MID(A3342,2,1),Sheet4!A:B,2,FALSE)</f>
        <v>Gd.13</v>
      </c>
      <c r="W3342" s="14">
        <f t="shared" si="104"/>
        <v>360</v>
      </c>
      <c r="X3342" s="14" t="str">
        <f t="shared" si="105"/>
        <v>St</v>
      </c>
      <c r="Y3342" s="14" t="str">
        <f>VLOOKUP(RIGHT(L3342,1),Sheet4!F:G,2,FALSE)</f>
        <v>Grd C</v>
      </c>
    </row>
    <row r="3343" spans="1:25">
      <c r="A3343" t="s">
        <v>6275</v>
      </c>
      <c r="B3343" t="s">
        <v>9401</v>
      </c>
      <c r="C3343" t="s">
        <v>9399</v>
      </c>
      <c r="D3343" t="s">
        <v>60</v>
      </c>
      <c r="E3343" t="s">
        <v>60</v>
      </c>
      <c r="F3343" t="s">
        <v>60</v>
      </c>
      <c r="G3343" t="s">
        <v>399</v>
      </c>
      <c r="H3343" t="s">
        <v>5498</v>
      </c>
      <c r="I3343" t="s">
        <v>9400</v>
      </c>
      <c r="J3343" s="11">
        <v>251</v>
      </c>
      <c r="K3343" s="12">
        <v>239.956</v>
      </c>
      <c r="L3343" t="s">
        <v>9402</v>
      </c>
      <c r="M3343" t="s">
        <v>60</v>
      </c>
      <c r="N3343" t="s">
        <v>340</v>
      </c>
      <c r="O3343" s="13"/>
      <c r="P3343" t="s">
        <v>60</v>
      </c>
      <c r="Q3343" t="s">
        <v>9401</v>
      </c>
      <c r="R3343" t="s">
        <v>5173</v>
      </c>
      <c r="S3343" t="s">
        <v>5174</v>
      </c>
      <c r="T3343" s="12">
        <v>0</v>
      </c>
      <c r="V3343" s="14" t="str">
        <f>VLOOKUP(MID(A3343,2,1),Sheet4!A:B,2,FALSE)</f>
        <v>Gd.13</v>
      </c>
      <c r="W3343" s="14">
        <f t="shared" si="104"/>
        <v>360</v>
      </c>
      <c r="X3343" s="14" t="str">
        <f t="shared" si="105"/>
        <v>St</v>
      </c>
      <c r="Y3343" s="14" t="str">
        <f>VLOOKUP(RIGHT(L3343,1),Sheet4!F:G,2,FALSE)</f>
        <v>Prime</v>
      </c>
    </row>
    <row r="3344" spans="1:25">
      <c r="A3344" t="s">
        <v>6275</v>
      </c>
      <c r="B3344" t="s">
        <v>9401</v>
      </c>
      <c r="C3344" t="s">
        <v>9399</v>
      </c>
      <c r="D3344" t="s">
        <v>60</v>
      </c>
      <c r="E3344" t="s">
        <v>60</v>
      </c>
      <c r="F3344" t="s">
        <v>60</v>
      </c>
      <c r="G3344" t="s">
        <v>399</v>
      </c>
      <c r="H3344" t="s">
        <v>5498</v>
      </c>
      <c r="I3344" t="s">
        <v>9400</v>
      </c>
      <c r="J3344" s="11">
        <v>15</v>
      </c>
      <c r="K3344" s="16">
        <v>14.34</v>
      </c>
      <c r="L3344" t="s">
        <v>9403</v>
      </c>
      <c r="M3344" t="s">
        <v>60</v>
      </c>
      <c r="N3344" t="s">
        <v>340</v>
      </c>
      <c r="O3344" s="13"/>
      <c r="P3344" t="s">
        <v>60</v>
      </c>
      <c r="Q3344" t="s">
        <v>9401</v>
      </c>
      <c r="R3344" t="s">
        <v>5173</v>
      </c>
      <c r="S3344" t="s">
        <v>5174</v>
      </c>
      <c r="T3344" s="12">
        <v>0</v>
      </c>
      <c r="V3344" s="14" t="str">
        <f>VLOOKUP(MID(A3344,2,1),Sheet4!A:B,2,FALSE)</f>
        <v>Gd.13</v>
      </c>
      <c r="W3344" s="14">
        <f t="shared" si="104"/>
        <v>360</v>
      </c>
      <c r="X3344" s="14" t="str">
        <f t="shared" si="105"/>
        <v>St</v>
      </c>
      <c r="Y3344" s="14" t="str">
        <f>VLOOKUP(RIGHT(L3344,1),Sheet4!F:G,2,FALSE)</f>
        <v>Prime</v>
      </c>
    </row>
    <row r="3345" spans="1:25">
      <c r="A3345" t="s">
        <v>6275</v>
      </c>
      <c r="B3345" t="s">
        <v>60</v>
      </c>
      <c r="C3345" t="s">
        <v>9404</v>
      </c>
      <c r="D3345" t="s">
        <v>5600</v>
      </c>
      <c r="E3345" t="s">
        <v>60</v>
      </c>
      <c r="F3345" t="s">
        <v>60</v>
      </c>
      <c r="G3345" t="s">
        <v>82</v>
      </c>
      <c r="H3345" t="s">
        <v>9348</v>
      </c>
      <c r="I3345" t="s">
        <v>9405</v>
      </c>
      <c r="J3345" s="11">
        <v>19</v>
      </c>
      <c r="K3345" s="12">
        <v>19.817</v>
      </c>
      <c r="L3345" t="s">
        <v>9406</v>
      </c>
      <c r="M3345" t="s">
        <v>60</v>
      </c>
      <c r="N3345" t="s">
        <v>340</v>
      </c>
      <c r="O3345" s="13"/>
      <c r="P3345" t="s">
        <v>60</v>
      </c>
      <c r="Q3345" t="s">
        <v>60</v>
      </c>
      <c r="R3345" t="s">
        <v>5173</v>
      </c>
      <c r="S3345" t="s">
        <v>5174</v>
      </c>
      <c r="T3345" s="12">
        <v>0</v>
      </c>
      <c r="V3345" s="14" t="str">
        <f>VLOOKUP(MID(A3345,2,1),Sheet4!A:B,2,FALSE)</f>
        <v>Gd.13</v>
      </c>
      <c r="W3345" s="14">
        <f t="shared" si="104"/>
        <v>379</v>
      </c>
      <c r="X3345" s="14" t="str">
        <f t="shared" si="105"/>
        <v>St</v>
      </c>
      <c r="Y3345" s="14" t="str">
        <f>VLOOKUP(RIGHT(L3345,1),Sheet4!F:G,2,FALSE)</f>
        <v>Prime</v>
      </c>
    </row>
    <row r="3346" spans="1:25">
      <c r="A3346" t="s">
        <v>6275</v>
      </c>
      <c r="B3346" t="s">
        <v>103</v>
      </c>
      <c r="C3346" t="s">
        <v>9404</v>
      </c>
      <c r="D3346" t="s">
        <v>5600</v>
      </c>
      <c r="E3346" t="s">
        <v>60</v>
      </c>
      <c r="F3346" t="s">
        <v>60</v>
      </c>
      <c r="G3346" t="s">
        <v>82</v>
      </c>
      <c r="H3346" t="s">
        <v>9348</v>
      </c>
      <c r="I3346" t="s">
        <v>9405</v>
      </c>
      <c r="J3346" s="11">
        <v>13</v>
      </c>
      <c r="K3346" s="12">
        <v>13.559</v>
      </c>
      <c r="L3346" t="s">
        <v>9407</v>
      </c>
      <c r="M3346" t="s">
        <v>60</v>
      </c>
      <c r="N3346" t="s">
        <v>340</v>
      </c>
      <c r="O3346" s="13"/>
      <c r="P3346" t="s">
        <v>60</v>
      </c>
      <c r="Q3346" t="s">
        <v>103</v>
      </c>
      <c r="R3346" t="s">
        <v>5173</v>
      </c>
      <c r="S3346" t="s">
        <v>5174</v>
      </c>
      <c r="T3346" s="12">
        <v>0</v>
      </c>
      <c r="V3346" s="14" t="str">
        <f>VLOOKUP(MID(A3346,2,1),Sheet4!A:B,2,FALSE)</f>
        <v>Gd.13</v>
      </c>
      <c r="W3346" s="14">
        <f t="shared" si="104"/>
        <v>379</v>
      </c>
      <c r="X3346" s="14" t="str">
        <f t="shared" si="105"/>
        <v>St</v>
      </c>
      <c r="Y3346" s="14" t="str">
        <f>VLOOKUP(RIGHT(L3346,1),Sheet4!F:G,2,FALSE)</f>
        <v>Prime</v>
      </c>
    </row>
    <row r="3347" spans="1:25">
      <c r="A3347" t="s">
        <v>6275</v>
      </c>
      <c r="B3347" t="s">
        <v>1274</v>
      </c>
      <c r="C3347" t="s">
        <v>9404</v>
      </c>
      <c r="D3347" t="s">
        <v>5600</v>
      </c>
      <c r="E3347" t="s">
        <v>60</v>
      </c>
      <c r="F3347" t="s">
        <v>60</v>
      </c>
      <c r="G3347" t="s">
        <v>82</v>
      </c>
      <c r="H3347" t="s">
        <v>9348</v>
      </c>
      <c r="I3347" t="s">
        <v>9405</v>
      </c>
      <c r="J3347" s="11">
        <v>44</v>
      </c>
      <c r="K3347" s="12">
        <v>45.892</v>
      </c>
      <c r="L3347" t="s">
        <v>9408</v>
      </c>
      <c r="M3347" t="s">
        <v>60</v>
      </c>
      <c r="N3347" t="s">
        <v>340</v>
      </c>
      <c r="O3347" s="13"/>
      <c r="P3347" t="s">
        <v>60</v>
      </c>
      <c r="Q3347" t="s">
        <v>1274</v>
      </c>
      <c r="R3347" t="s">
        <v>5173</v>
      </c>
      <c r="S3347" t="s">
        <v>5174</v>
      </c>
      <c r="T3347" s="12">
        <v>0</v>
      </c>
      <c r="V3347" s="14" t="str">
        <f>VLOOKUP(MID(A3347,2,1),Sheet4!A:B,2,FALSE)</f>
        <v>Gd.13</v>
      </c>
      <c r="W3347" s="14">
        <f t="shared" si="104"/>
        <v>379</v>
      </c>
      <c r="X3347" s="14" t="str">
        <f t="shared" si="105"/>
        <v>St</v>
      </c>
      <c r="Y3347" s="14" t="str">
        <f>VLOOKUP(RIGHT(L3347,1),Sheet4!F:G,2,FALSE)</f>
        <v>Prime</v>
      </c>
    </row>
    <row r="3348" spans="1:25">
      <c r="A3348" t="s">
        <v>6275</v>
      </c>
      <c r="B3348" t="s">
        <v>1274</v>
      </c>
      <c r="C3348" t="s">
        <v>9404</v>
      </c>
      <c r="D3348" t="s">
        <v>5600</v>
      </c>
      <c r="E3348" t="s">
        <v>60</v>
      </c>
      <c r="F3348" t="s">
        <v>60</v>
      </c>
      <c r="G3348" t="s">
        <v>82</v>
      </c>
      <c r="H3348" t="s">
        <v>9348</v>
      </c>
      <c r="I3348" t="s">
        <v>9405</v>
      </c>
      <c r="J3348" s="11">
        <v>110</v>
      </c>
      <c r="K3348" s="16">
        <v>114.73</v>
      </c>
      <c r="L3348" t="s">
        <v>9380</v>
      </c>
      <c r="M3348" t="s">
        <v>60</v>
      </c>
      <c r="N3348" t="s">
        <v>340</v>
      </c>
      <c r="O3348" s="13"/>
      <c r="P3348" t="s">
        <v>60</v>
      </c>
      <c r="Q3348" t="s">
        <v>1274</v>
      </c>
      <c r="R3348" t="s">
        <v>5173</v>
      </c>
      <c r="S3348" t="s">
        <v>5174</v>
      </c>
      <c r="T3348" s="12">
        <v>0</v>
      </c>
      <c r="V3348" s="14" t="str">
        <f>VLOOKUP(MID(A3348,2,1),Sheet4!A:B,2,FALSE)</f>
        <v>Gd.13</v>
      </c>
      <c r="W3348" s="14">
        <f t="shared" si="104"/>
        <v>379</v>
      </c>
      <c r="X3348" s="14" t="str">
        <f t="shared" si="105"/>
        <v>St</v>
      </c>
      <c r="Y3348" s="14" t="str">
        <f>VLOOKUP(RIGHT(L3348,1),Sheet4!F:G,2,FALSE)</f>
        <v>Prime</v>
      </c>
    </row>
    <row r="3349" spans="1:25">
      <c r="A3349" t="s">
        <v>476</v>
      </c>
      <c r="B3349" t="s">
        <v>1274</v>
      </c>
      <c r="C3349" t="s">
        <v>9409</v>
      </c>
      <c r="D3349" t="s">
        <v>5600</v>
      </c>
      <c r="E3349" t="s">
        <v>60</v>
      </c>
      <c r="F3349" t="s">
        <v>60</v>
      </c>
      <c r="G3349" t="s">
        <v>82</v>
      </c>
      <c r="H3349" t="s">
        <v>9348</v>
      </c>
      <c r="I3349" t="s">
        <v>9410</v>
      </c>
      <c r="J3349" s="11">
        <v>25</v>
      </c>
      <c r="K3349" s="12">
        <v>27.375</v>
      </c>
      <c r="L3349" t="s">
        <v>4193</v>
      </c>
      <c r="M3349" t="s">
        <v>60</v>
      </c>
      <c r="N3349" t="s">
        <v>340</v>
      </c>
      <c r="O3349" s="13"/>
      <c r="P3349" t="s">
        <v>60</v>
      </c>
      <c r="Q3349" t="s">
        <v>1274</v>
      </c>
      <c r="R3349" t="s">
        <v>5173</v>
      </c>
      <c r="S3349" t="s">
        <v>5174</v>
      </c>
      <c r="T3349" s="12">
        <v>0</v>
      </c>
      <c r="V3349" s="14" t="str">
        <f>VLOOKUP(MID(A3349,2,1),Sheet4!A:B,2,FALSE)</f>
        <v>Gd.13</v>
      </c>
      <c r="W3349" s="14">
        <f t="shared" si="104"/>
        <v>398</v>
      </c>
      <c r="X3349" s="14" t="str">
        <f t="shared" si="105"/>
        <v>St</v>
      </c>
      <c r="Y3349" s="14" t="str">
        <f>VLOOKUP(RIGHT(L3349,1),Sheet4!F:G,2,FALSE)</f>
        <v>Prime</v>
      </c>
    </row>
    <row r="3350" spans="1:25">
      <c r="A3350" t="s">
        <v>587</v>
      </c>
      <c r="B3350" t="s">
        <v>103</v>
      </c>
      <c r="C3350" t="s">
        <v>9411</v>
      </c>
      <c r="D3350" t="s">
        <v>5600</v>
      </c>
      <c r="E3350" t="s">
        <v>60</v>
      </c>
      <c r="F3350" t="s">
        <v>60</v>
      </c>
      <c r="G3350" t="s">
        <v>82</v>
      </c>
      <c r="H3350" t="s">
        <v>9348</v>
      </c>
      <c r="I3350" t="s">
        <v>9412</v>
      </c>
      <c r="J3350" s="11">
        <v>16</v>
      </c>
      <c r="K3350" s="12">
        <v>17.776</v>
      </c>
      <c r="L3350" t="s">
        <v>9413</v>
      </c>
      <c r="M3350" t="s">
        <v>60</v>
      </c>
      <c r="N3350" t="s">
        <v>340</v>
      </c>
      <c r="O3350" s="13"/>
      <c r="P3350" t="s">
        <v>60</v>
      </c>
      <c r="Q3350" t="s">
        <v>103</v>
      </c>
      <c r="R3350" t="s">
        <v>5173</v>
      </c>
      <c r="S3350" t="s">
        <v>5174</v>
      </c>
      <c r="T3350" s="12">
        <v>0</v>
      </c>
      <c r="V3350" s="14" t="str">
        <f>VLOOKUP(MID(A3350,2,1),Sheet4!A:B,2,FALSE)</f>
        <v>Gd.13</v>
      </c>
      <c r="W3350" s="14">
        <f t="shared" si="104"/>
        <v>404</v>
      </c>
      <c r="X3350" s="14" t="str">
        <f t="shared" si="105"/>
        <v>St</v>
      </c>
      <c r="Y3350" s="14" t="str">
        <f>VLOOKUP(RIGHT(L3350,1),Sheet4!F:G,2,FALSE)</f>
        <v>Prime</v>
      </c>
    </row>
    <row r="3351" spans="1:25">
      <c r="A3351" t="s">
        <v>77</v>
      </c>
      <c r="B3351" t="s">
        <v>9110</v>
      </c>
      <c r="C3351" t="s">
        <v>9411</v>
      </c>
      <c r="D3351" t="s">
        <v>5600</v>
      </c>
      <c r="E3351" t="s">
        <v>60</v>
      </c>
      <c r="F3351" t="s">
        <v>60</v>
      </c>
      <c r="G3351" t="s">
        <v>82</v>
      </c>
      <c r="H3351" t="s">
        <v>9348</v>
      </c>
      <c r="I3351" t="s">
        <v>9412</v>
      </c>
      <c r="J3351" s="11">
        <v>29</v>
      </c>
      <c r="K3351" s="12">
        <v>32.219</v>
      </c>
      <c r="L3351" t="s">
        <v>9414</v>
      </c>
      <c r="M3351" t="s">
        <v>60</v>
      </c>
      <c r="N3351" t="s">
        <v>340</v>
      </c>
      <c r="O3351" s="13"/>
      <c r="P3351" t="s">
        <v>60</v>
      </c>
      <c r="Q3351" t="s">
        <v>9110</v>
      </c>
      <c r="R3351" t="s">
        <v>5173</v>
      </c>
      <c r="S3351" t="s">
        <v>5174</v>
      </c>
      <c r="T3351" s="12">
        <v>0</v>
      </c>
      <c r="V3351" s="14" t="str">
        <f>VLOOKUP(MID(A3351,2,1),Sheet4!A:B,2,FALSE)</f>
        <v>Gd.05</v>
      </c>
      <c r="W3351" s="14">
        <f t="shared" si="104"/>
        <v>404</v>
      </c>
      <c r="X3351" s="14" t="str">
        <f t="shared" si="105"/>
        <v>St</v>
      </c>
      <c r="Y3351" s="14" t="str">
        <f>VLOOKUP(RIGHT(L3351,1),Sheet4!F:G,2,FALSE)</f>
        <v>Prime</v>
      </c>
    </row>
    <row r="3352" spans="1:25">
      <c r="A3352" t="s">
        <v>3148</v>
      </c>
      <c r="B3352" t="s">
        <v>1274</v>
      </c>
      <c r="C3352" t="s">
        <v>9411</v>
      </c>
      <c r="D3352" t="s">
        <v>5600</v>
      </c>
      <c r="E3352" t="s">
        <v>60</v>
      </c>
      <c r="F3352" t="s">
        <v>60</v>
      </c>
      <c r="G3352" t="s">
        <v>82</v>
      </c>
      <c r="H3352" t="s">
        <v>9348</v>
      </c>
      <c r="I3352" t="s">
        <v>9412</v>
      </c>
      <c r="J3352" s="11">
        <v>42</v>
      </c>
      <c r="K3352" s="12">
        <v>46.662</v>
      </c>
      <c r="L3352" t="s">
        <v>9380</v>
      </c>
      <c r="M3352" t="s">
        <v>60</v>
      </c>
      <c r="N3352" t="s">
        <v>340</v>
      </c>
      <c r="O3352" s="13"/>
      <c r="P3352" t="s">
        <v>60</v>
      </c>
      <c r="Q3352" t="s">
        <v>1274</v>
      </c>
      <c r="R3352" t="s">
        <v>5173</v>
      </c>
      <c r="S3352" t="s">
        <v>5174</v>
      </c>
      <c r="T3352" s="12">
        <v>0</v>
      </c>
      <c r="V3352" s="14" t="str">
        <f>VLOOKUP(MID(A3352,2,1),Sheet4!A:B,2,FALSE)</f>
        <v>Gd.13</v>
      </c>
      <c r="W3352" s="14">
        <f t="shared" si="104"/>
        <v>404</v>
      </c>
      <c r="X3352" s="14" t="str">
        <f t="shared" si="105"/>
        <v>St</v>
      </c>
      <c r="Y3352" s="14" t="str">
        <f>VLOOKUP(RIGHT(L3352,1),Sheet4!F:G,2,FALSE)</f>
        <v>Prime</v>
      </c>
    </row>
    <row r="3353" spans="1:25">
      <c r="A3353" t="s">
        <v>1110</v>
      </c>
      <c r="B3353" t="s">
        <v>1274</v>
      </c>
      <c r="C3353" t="s">
        <v>9411</v>
      </c>
      <c r="D3353" t="s">
        <v>5600</v>
      </c>
      <c r="E3353" t="s">
        <v>60</v>
      </c>
      <c r="F3353" t="s">
        <v>60</v>
      </c>
      <c r="G3353" t="s">
        <v>82</v>
      </c>
      <c r="H3353" t="s">
        <v>9348</v>
      </c>
      <c r="I3353" t="s">
        <v>9412</v>
      </c>
      <c r="J3353" s="11">
        <v>232</v>
      </c>
      <c r="K3353" s="12">
        <v>257.752</v>
      </c>
      <c r="L3353" t="s">
        <v>4193</v>
      </c>
      <c r="M3353" t="s">
        <v>60</v>
      </c>
      <c r="N3353" t="s">
        <v>340</v>
      </c>
      <c r="O3353" s="13"/>
      <c r="P3353" t="s">
        <v>60</v>
      </c>
      <c r="Q3353" t="s">
        <v>1274</v>
      </c>
      <c r="R3353" t="s">
        <v>5173</v>
      </c>
      <c r="S3353" t="s">
        <v>5174</v>
      </c>
      <c r="T3353" s="12">
        <v>0</v>
      </c>
      <c r="V3353" s="14" t="str">
        <f>VLOOKUP(MID(A3353,2,1),Sheet4!A:B,2,FALSE)</f>
        <v>Gd.13</v>
      </c>
      <c r="W3353" s="14">
        <f t="shared" si="104"/>
        <v>404</v>
      </c>
      <c r="X3353" s="14" t="str">
        <f t="shared" si="105"/>
        <v>St</v>
      </c>
      <c r="Y3353" s="14" t="str">
        <f>VLOOKUP(RIGHT(L3353,1),Sheet4!F:G,2,FALSE)</f>
        <v>Prime</v>
      </c>
    </row>
    <row r="3354" spans="1:25">
      <c r="A3354" t="s">
        <v>6275</v>
      </c>
      <c r="B3354" t="s">
        <v>60</v>
      </c>
      <c r="C3354" t="s">
        <v>9415</v>
      </c>
      <c r="D3354" t="s">
        <v>5600</v>
      </c>
      <c r="E3354" t="s">
        <v>60</v>
      </c>
      <c r="F3354" t="s">
        <v>60</v>
      </c>
      <c r="G3354" t="s">
        <v>82</v>
      </c>
      <c r="H3354" t="s">
        <v>8066</v>
      </c>
      <c r="I3354" t="s">
        <v>9405</v>
      </c>
      <c r="J3354" s="11">
        <v>15</v>
      </c>
      <c r="K3354" s="16">
        <v>15.96</v>
      </c>
      <c r="L3354" t="s">
        <v>9416</v>
      </c>
      <c r="M3354" t="s">
        <v>60</v>
      </c>
      <c r="N3354" t="s">
        <v>340</v>
      </c>
      <c r="O3354" s="13"/>
      <c r="P3354" t="s">
        <v>9417</v>
      </c>
      <c r="Q3354" t="s">
        <v>60</v>
      </c>
      <c r="R3354" t="s">
        <v>5173</v>
      </c>
      <c r="S3354" t="s">
        <v>5217</v>
      </c>
      <c r="T3354" s="12">
        <v>0</v>
      </c>
      <c r="V3354" s="14" t="str">
        <f>VLOOKUP(MID(A3354,2,1),Sheet4!A:B,2,FALSE)</f>
        <v>Gd.13</v>
      </c>
      <c r="W3354" s="14">
        <f t="shared" si="104"/>
        <v>379</v>
      </c>
      <c r="X3354" s="14" t="str">
        <f t="shared" si="105"/>
        <v>St</v>
      </c>
      <c r="Y3354" s="14" t="str">
        <f>VLOOKUP(RIGHT(L3354,1),Sheet4!F:G,2,FALSE)</f>
        <v>Grd C</v>
      </c>
    </row>
    <row r="3355" spans="1:25">
      <c r="A3355" t="s">
        <v>6275</v>
      </c>
      <c r="B3355" t="s">
        <v>60</v>
      </c>
      <c r="C3355" t="s">
        <v>9415</v>
      </c>
      <c r="D3355" t="s">
        <v>5600</v>
      </c>
      <c r="E3355" t="s">
        <v>60</v>
      </c>
      <c r="F3355" t="s">
        <v>60</v>
      </c>
      <c r="G3355" t="s">
        <v>82</v>
      </c>
      <c r="H3355" t="s">
        <v>8066</v>
      </c>
      <c r="I3355" t="s">
        <v>9405</v>
      </c>
      <c r="J3355" s="11">
        <v>248</v>
      </c>
      <c r="K3355" s="12">
        <v>263.872</v>
      </c>
      <c r="L3355" t="s">
        <v>9418</v>
      </c>
      <c r="M3355" t="s">
        <v>60</v>
      </c>
      <c r="N3355" t="s">
        <v>340</v>
      </c>
      <c r="O3355" s="13"/>
      <c r="P3355" t="s">
        <v>9419</v>
      </c>
      <c r="Q3355" t="s">
        <v>60</v>
      </c>
      <c r="R3355" t="s">
        <v>5173</v>
      </c>
      <c r="S3355" t="s">
        <v>5217</v>
      </c>
      <c r="T3355" s="12">
        <v>0</v>
      </c>
      <c r="V3355" s="14" t="str">
        <f>VLOOKUP(MID(A3355,2,1),Sheet4!A:B,2,FALSE)</f>
        <v>Gd.13</v>
      </c>
      <c r="W3355" s="14">
        <f t="shared" si="104"/>
        <v>379</v>
      </c>
      <c r="X3355" s="14" t="str">
        <f t="shared" si="105"/>
        <v>St</v>
      </c>
      <c r="Y3355" s="14" t="str">
        <f>VLOOKUP(RIGHT(L3355,1),Sheet4!F:G,2,FALSE)</f>
        <v>Grd C</v>
      </c>
    </row>
    <row r="3356" spans="1:25">
      <c r="A3356" t="s">
        <v>6275</v>
      </c>
      <c r="B3356" t="s">
        <v>1274</v>
      </c>
      <c r="C3356" t="s">
        <v>9415</v>
      </c>
      <c r="D3356" t="s">
        <v>5600</v>
      </c>
      <c r="E3356" t="s">
        <v>60</v>
      </c>
      <c r="F3356" t="s">
        <v>60</v>
      </c>
      <c r="G3356" t="s">
        <v>82</v>
      </c>
      <c r="H3356" t="s">
        <v>8066</v>
      </c>
      <c r="I3356" t="s">
        <v>9405</v>
      </c>
      <c r="J3356" s="11">
        <v>75</v>
      </c>
      <c r="K3356" s="16">
        <v>79.8</v>
      </c>
      <c r="L3356" t="s">
        <v>9420</v>
      </c>
      <c r="M3356" t="s">
        <v>60</v>
      </c>
      <c r="N3356" t="s">
        <v>340</v>
      </c>
      <c r="O3356" s="13"/>
      <c r="P3356" t="s">
        <v>60</v>
      </c>
      <c r="Q3356" t="s">
        <v>1274</v>
      </c>
      <c r="R3356" t="s">
        <v>5173</v>
      </c>
      <c r="S3356" t="s">
        <v>5174</v>
      </c>
      <c r="T3356" s="12">
        <v>0</v>
      </c>
      <c r="V3356" s="14" t="str">
        <f>VLOOKUP(MID(A3356,2,1),Sheet4!A:B,2,FALSE)</f>
        <v>Gd.13</v>
      </c>
      <c r="W3356" s="14">
        <f t="shared" si="104"/>
        <v>379</v>
      </c>
      <c r="X3356" s="14" t="str">
        <f t="shared" si="105"/>
        <v>St</v>
      </c>
      <c r="Y3356" s="14" t="str">
        <f>VLOOKUP(RIGHT(L3356,1),Sheet4!F:G,2,FALSE)</f>
        <v>Prime</v>
      </c>
    </row>
    <row r="3357" spans="1:25">
      <c r="A3357" t="s">
        <v>6275</v>
      </c>
      <c r="B3357" t="s">
        <v>1274</v>
      </c>
      <c r="C3357" t="s">
        <v>9421</v>
      </c>
      <c r="D3357" t="s">
        <v>5600</v>
      </c>
      <c r="E3357" t="s">
        <v>60</v>
      </c>
      <c r="F3357" t="s">
        <v>60</v>
      </c>
      <c r="G3357" t="s">
        <v>82</v>
      </c>
      <c r="H3357" t="s">
        <v>8066</v>
      </c>
      <c r="I3357" t="s">
        <v>9410</v>
      </c>
      <c r="J3357" s="11">
        <v>43</v>
      </c>
      <c r="K3357" s="12">
        <v>48.031</v>
      </c>
      <c r="L3357" t="s">
        <v>9422</v>
      </c>
      <c r="M3357" t="s">
        <v>60</v>
      </c>
      <c r="N3357" t="s">
        <v>340</v>
      </c>
      <c r="O3357" s="13"/>
      <c r="P3357" t="s">
        <v>60</v>
      </c>
      <c r="Q3357" t="s">
        <v>1274</v>
      </c>
      <c r="R3357" t="s">
        <v>5173</v>
      </c>
      <c r="S3357" t="s">
        <v>5174</v>
      </c>
      <c r="T3357" s="12">
        <v>0</v>
      </c>
      <c r="V3357" s="14" t="str">
        <f>VLOOKUP(MID(A3357,2,1),Sheet4!A:B,2,FALSE)</f>
        <v>Gd.13</v>
      </c>
      <c r="W3357" s="14">
        <f t="shared" si="104"/>
        <v>398</v>
      </c>
      <c r="X3357" s="14" t="str">
        <f t="shared" si="105"/>
        <v>St</v>
      </c>
      <c r="Y3357" s="14" t="str">
        <f>VLOOKUP(RIGHT(L3357,1),Sheet4!F:G,2,FALSE)</f>
        <v>Prime</v>
      </c>
    </row>
    <row r="3358" spans="1:25">
      <c r="A3358" t="s">
        <v>6275</v>
      </c>
      <c r="B3358" t="s">
        <v>1274</v>
      </c>
      <c r="C3358" t="s">
        <v>9421</v>
      </c>
      <c r="D3358" t="s">
        <v>5600</v>
      </c>
      <c r="E3358" t="s">
        <v>60</v>
      </c>
      <c r="F3358" t="s">
        <v>60</v>
      </c>
      <c r="G3358" t="s">
        <v>82</v>
      </c>
      <c r="H3358" t="s">
        <v>8066</v>
      </c>
      <c r="I3358" t="s">
        <v>9410</v>
      </c>
      <c r="J3358" s="11">
        <v>770</v>
      </c>
      <c r="K3358" s="16">
        <v>860.09</v>
      </c>
      <c r="L3358" t="s">
        <v>9423</v>
      </c>
      <c r="M3358" t="s">
        <v>60</v>
      </c>
      <c r="N3358" t="s">
        <v>340</v>
      </c>
      <c r="O3358" s="13"/>
      <c r="P3358" t="s">
        <v>60</v>
      </c>
      <c r="Q3358" t="s">
        <v>1274</v>
      </c>
      <c r="R3358" t="s">
        <v>5173</v>
      </c>
      <c r="S3358" t="s">
        <v>5174</v>
      </c>
      <c r="T3358" s="12">
        <v>0</v>
      </c>
      <c r="V3358" s="14" t="str">
        <f>VLOOKUP(MID(A3358,2,1),Sheet4!A:B,2,FALSE)</f>
        <v>Gd.13</v>
      </c>
      <c r="W3358" s="14">
        <f t="shared" si="104"/>
        <v>398</v>
      </c>
      <c r="X3358" s="14" t="str">
        <f t="shared" si="105"/>
        <v>St</v>
      </c>
      <c r="Y3358" s="14" t="str">
        <f>VLOOKUP(RIGHT(L3358,1),Sheet4!F:G,2,FALSE)</f>
        <v>Prime</v>
      </c>
    </row>
    <row r="3359" spans="1:25">
      <c r="A3359" t="s">
        <v>1914</v>
      </c>
      <c r="B3359" t="s">
        <v>60</v>
      </c>
      <c r="C3359" t="s">
        <v>9424</v>
      </c>
      <c r="D3359" t="s">
        <v>5600</v>
      </c>
      <c r="E3359" t="s">
        <v>60</v>
      </c>
      <c r="F3359" t="s">
        <v>60</v>
      </c>
      <c r="G3359" t="s">
        <v>82</v>
      </c>
      <c r="H3359" t="s">
        <v>8066</v>
      </c>
      <c r="I3359" t="s">
        <v>9412</v>
      </c>
      <c r="J3359" s="11">
        <v>220</v>
      </c>
      <c r="K3359" s="16">
        <v>249.48</v>
      </c>
      <c r="L3359" t="s">
        <v>9418</v>
      </c>
      <c r="M3359" t="s">
        <v>60</v>
      </c>
      <c r="N3359" t="s">
        <v>340</v>
      </c>
      <c r="O3359" s="13"/>
      <c r="P3359" t="s">
        <v>9425</v>
      </c>
      <c r="Q3359" t="s">
        <v>60</v>
      </c>
      <c r="R3359" t="s">
        <v>5173</v>
      </c>
      <c r="S3359" t="s">
        <v>5217</v>
      </c>
      <c r="T3359" s="12">
        <v>0</v>
      </c>
      <c r="V3359" s="14" t="str">
        <f>VLOOKUP(MID(A3359,2,1),Sheet4!A:B,2,FALSE)</f>
        <v>Gd.13</v>
      </c>
      <c r="W3359" s="14">
        <f t="shared" si="104"/>
        <v>404</v>
      </c>
      <c r="X3359" s="14" t="str">
        <f t="shared" si="105"/>
        <v>St</v>
      </c>
      <c r="Y3359" s="14" t="str">
        <f>VLOOKUP(RIGHT(L3359,1),Sheet4!F:G,2,FALSE)</f>
        <v>Grd C</v>
      </c>
    </row>
    <row r="3360" spans="1:25">
      <c r="A3360" t="s">
        <v>6402</v>
      </c>
      <c r="B3360" t="s">
        <v>9426</v>
      </c>
      <c r="C3360" t="s">
        <v>9427</v>
      </c>
      <c r="D3360" t="s">
        <v>5600</v>
      </c>
      <c r="E3360" t="s">
        <v>60</v>
      </c>
      <c r="F3360" t="s">
        <v>60</v>
      </c>
      <c r="G3360" t="s">
        <v>82</v>
      </c>
      <c r="H3360" t="s">
        <v>5498</v>
      </c>
      <c r="I3360" t="s">
        <v>423</v>
      </c>
      <c r="J3360" s="11">
        <v>3</v>
      </c>
      <c r="K3360" s="12">
        <v>3.783</v>
      </c>
      <c r="L3360" t="s">
        <v>9428</v>
      </c>
      <c r="M3360" t="s">
        <v>60</v>
      </c>
      <c r="N3360" t="s">
        <v>340</v>
      </c>
      <c r="O3360" s="13"/>
      <c r="P3360" t="s">
        <v>60</v>
      </c>
      <c r="Q3360" t="s">
        <v>9426</v>
      </c>
      <c r="R3360" t="s">
        <v>5173</v>
      </c>
      <c r="S3360" t="s">
        <v>5174</v>
      </c>
      <c r="T3360" s="12">
        <v>0</v>
      </c>
      <c r="V3360" s="14" t="str">
        <f>VLOOKUP(MID(A3360,2,1),Sheet4!A:B,2,FALSE)</f>
        <v>Gd.13</v>
      </c>
      <c r="W3360" s="14">
        <f t="shared" si="104"/>
        <v>408</v>
      </c>
      <c r="X3360" s="14" t="str">
        <f t="shared" si="105"/>
        <v>St</v>
      </c>
      <c r="Y3360" s="14" t="str">
        <f>VLOOKUP(RIGHT(L3360,1),Sheet4!F:G,2,FALSE)</f>
        <v>Prime</v>
      </c>
    </row>
    <row r="3361" spans="1:25">
      <c r="A3361" t="s">
        <v>6275</v>
      </c>
      <c r="B3361" t="s">
        <v>9426</v>
      </c>
      <c r="C3361" t="s">
        <v>9427</v>
      </c>
      <c r="D3361" t="s">
        <v>5600</v>
      </c>
      <c r="E3361" t="s">
        <v>60</v>
      </c>
      <c r="F3361" t="s">
        <v>60</v>
      </c>
      <c r="G3361" t="s">
        <v>82</v>
      </c>
      <c r="H3361" t="s">
        <v>5498</v>
      </c>
      <c r="I3361" t="s">
        <v>423</v>
      </c>
      <c r="J3361" s="11">
        <v>13</v>
      </c>
      <c r="K3361" s="12">
        <v>16.393</v>
      </c>
      <c r="L3361" t="s">
        <v>9428</v>
      </c>
      <c r="M3361" t="s">
        <v>60</v>
      </c>
      <c r="N3361" t="s">
        <v>340</v>
      </c>
      <c r="O3361" s="13"/>
      <c r="P3361" t="s">
        <v>60</v>
      </c>
      <c r="Q3361" t="s">
        <v>9426</v>
      </c>
      <c r="R3361" t="s">
        <v>5173</v>
      </c>
      <c r="S3361" t="s">
        <v>5174</v>
      </c>
      <c r="T3361" s="12">
        <v>0</v>
      </c>
      <c r="V3361" s="14" t="str">
        <f>VLOOKUP(MID(A3361,2,1),Sheet4!A:B,2,FALSE)</f>
        <v>Gd.13</v>
      </c>
      <c r="W3361" s="14">
        <f t="shared" si="104"/>
        <v>408</v>
      </c>
      <c r="X3361" s="14" t="str">
        <f t="shared" si="105"/>
        <v>St</v>
      </c>
      <c r="Y3361" s="14" t="str">
        <f>VLOOKUP(RIGHT(L3361,1),Sheet4!F:G,2,FALSE)</f>
        <v>Prime</v>
      </c>
    </row>
    <row r="3362" spans="1:25">
      <c r="A3362" t="s">
        <v>6275</v>
      </c>
      <c r="B3362" t="s">
        <v>1274</v>
      </c>
      <c r="C3362" t="s">
        <v>9427</v>
      </c>
      <c r="D3362" t="s">
        <v>5600</v>
      </c>
      <c r="E3362" t="s">
        <v>60</v>
      </c>
      <c r="F3362" t="s">
        <v>60</v>
      </c>
      <c r="G3362" t="s">
        <v>82</v>
      </c>
      <c r="H3362" t="s">
        <v>5498</v>
      </c>
      <c r="I3362" t="s">
        <v>423</v>
      </c>
      <c r="J3362" s="11">
        <v>10</v>
      </c>
      <c r="K3362" s="16">
        <v>12.61</v>
      </c>
      <c r="L3362" t="s">
        <v>9429</v>
      </c>
      <c r="M3362" t="s">
        <v>60</v>
      </c>
      <c r="N3362" t="s">
        <v>340</v>
      </c>
      <c r="O3362" s="13"/>
      <c r="P3362" t="s">
        <v>60</v>
      </c>
      <c r="Q3362" t="s">
        <v>1274</v>
      </c>
      <c r="R3362" t="s">
        <v>5173</v>
      </c>
      <c r="S3362" t="s">
        <v>5174</v>
      </c>
      <c r="T3362" s="12">
        <v>0</v>
      </c>
      <c r="V3362" s="14" t="str">
        <f>VLOOKUP(MID(A3362,2,1),Sheet4!A:B,2,FALSE)</f>
        <v>Gd.13</v>
      </c>
      <c r="W3362" s="14">
        <f t="shared" si="104"/>
        <v>408</v>
      </c>
      <c r="X3362" s="14" t="str">
        <f t="shared" si="105"/>
        <v>St</v>
      </c>
      <c r="Y3362" s="14" t="str">
        <f>VLOOKUP(RIGHT(L3362,1),Sheet4!F:G,2,FALSE)</f>
        <v>Prime</v>
      </c>
    </row>
    <row r="3363" spans="1:25">
      <c r="A3363" t="s">
        <v>84</v>
      </c>
      <c r="B3363" t="s">
        <v>60</v>
      </c>
      <c r="C3363" t="s">
        <v>9430</v>
      </c>
      <c r="D3363" t="s">
        <v>5600</v>
      </c>
      <c r="E3363" t="s">
        <v>60</v>
      </c>
      <c r="F3363" t="s">
        <v>60</v>
      </c>
      <c r="G3363" t="s">
        <v>82</v>
      </c>
      <c r="H3363" t="s">
        <v>9431</v>
      </c>
      <c r="I3363" t="s">
        <v>1999</v>
      </c>
      <c r="J3363" s="11">
        <v>196</v>
      </c>
      <c r="K3363" s="12">
        <v>220.304</v>
      </c>
      <c r="L3363" t="s">
        <v>9432</v>
      </c>
      <c r="M3363" t="s">
        <v>60</v>
      </c>
      <c r="N3363" t="s">
        <v>340</v>
      </c>
      <c r="O3363" s="13"/>
      <c r="P3363" t="s">
        <v>9433</v>
      </c>
      <c r="Q3363" t="s">
        <v>60</v>
      </c>
      <c r="R3363" t="s">
        <v>5173</v>
      </c>
      <c r="S3363" t="s">
        <v>5217</v>
      </c>
      <c r="T3363" s="12">
        <v>0</v>
      </c>
      <c r="V3363" s="14" t="str">
        <f>VLOOKUP(MID(A3363,2,1),Sheet4!A:B,2,FALSE)</f>
        <v>Gd.13</v>
      </c>
      <c r="W3363" s="14">
        <f t="shared" si="104"/>
        <v>345</v>
      </c>
      <c r="X3363" s="14" t="str">
        <f t="shared" si="105"/>
        <v>St</v>
      </c>
      <c r="Y3363" s="14" t="str">
        <f>VLOOKUP(RIGHT(L3363,1),Sheet4!F:G,2,FALSE)</f>
        <v>Grd C</v>
      </c>
    </row>
    <row r="3364" spans="1:25">
      <c r="A3364" t="s">
        <v>1914</v>
      </c>
      <c r="B3364" t="s">
        <v>60</v>
      </c>
      <c r="C3364" t="s">
        <v>9430</v>
      </c>
      <c r="D3364" t="s">
        <v>5600</v>
      </c>
      <c r="E3364" t="s">
        <v>60</v>
      </c>
      <c r="F3364" t="s">
        <v>60</v>
      </c>
      <c r="G3364" t="s">
        <v>82</v>
      </c>
      <c r="H3364" t="s">
        <v>9431</v>
      </c>
      <c r="I3364" t="s">
        <v>1999</v>
      </c>
      <c r="J3364" s="11">
        <v>35</v>
      </c>
      <c r="K3364" s="16">
        <v>39.34</v>
      </c>
      <c r="L3364" t="s">
        <v>9432</v>
      </c>
      <c r="M3364" t="s">
        <v>60</v>
      </c>
      <c r="N3364" t="s">
        <v>340</v>
      </c>
      <c r="O3364" s="13"/>
      <c r="P3364" t="s">
        <v>9434</v>
      </c>
      <c r="Q3364" t="s">
        <v>60</v>
      </c>
      <c r="R3364" t="s">
        <v>5173</v>
      </c>
      <c r="S3364" t="s">
        <v>5217</v>
      </c>
      <c r="T3364" s="12">
        <v>0</v>
      </c>
      <c r="V3364" s="14" t="str">
        <f>VLOOKUP(MID(A3364,2,1),Sheet4!A:B,2,FALSE)</f>
        <v>Gd.13</v>
      </c>
      <c r="W3364" s="14">
        <f t="shared" si="104"/>
        <v>345</v>
      </c>
      <c r="X3364" s="14" t="str">
        <f t="shared" si="105"/>
        <v>St</v>
      </c>
      <c r="Y3364" s="14" t="str">
        <f>VLOOKUP(RIGHT(L3364,1),Sheet4!F:G,2,FALSE)</f>
        <v>Grd C</v>
      </c>
    </row>
    <row r="3365" spans="1:25">
      <c r="A3365" t="s">
        <v>6275</v>
      </c>
      <c r="B3365" t="s">
        <v>60</v>
      </c>
      <c r="C3365" t="s">
        <v>2001</v>
      </c>
      <c r="D3365" t="s">
        <v>5600</v>
      </c>
      <c r="E3365" t="s">
        <v>60</v>
      </c>
      <c r="F3365" t="s">
        <v>60</v>
      </c>
      <c r="G3365" t="s">
        <v>82</v>
      </c>
      <c r="H3365" t="s">
        <v>7949</v>
      </c>
      <c r="I3365" t="s">
        <v>1999</v>
      </c>
      <c r="J3365" s="11">
        <v>455</v>
      </c>
      <c r="K3365" s="16">
        <v>537.81</v>
      </c>
      <c r="L3365" t="s">
        <v>2000</v>
      </c>
      <c r="M3365" t="s">
        <v>60</v>
      </c>
      <c r="N3365" t="s">
        <v>340</v>
      </c>
      <c r="O3365" s="13"/>
      <c r="P3365" t="s">
        <v>9435</v>
      </c>
      <c r="Q3365" t="s">
        <v>60</v>
      </c>
      <c r="R3365" t="s">
        <v>5173</v>
      </c>
      <c r="S3365" t="s">
        <v>5217</v>
      </c>
      <c r="T3365" s="12">
        <v>0</v>
      </c>
      <c r="V3365" s="14" t="str">
        <f>VLOOKUP(MID(A3365,2,1),Sheet4!A:B,2,FALSE)</f>
        <v>Gd.13</v>
      </c>
      <c r="W3365" s="14">
        <f t="shared" si="104"/>
        <v>345</v>
      </c>
      <c r="X3365" s="14" t="str">
        <f t="shared" si="105"/>
        <v>St</v>
      </c>
      <c r="Y3365" s="14" t="str">
        <f>VLOOKUP(RIGHT(L3365,1),Sheet4!F:G,2,FALSE)</f>
        <v>Grd C</v>
      </c>
    </row>
    <row r="3366" spans="1:25">
      <c r="A3366" t="s">
        <v>6275</v>
      </c>
      <c r="B3366" t="s">
        <v>60</v>
      </c>
      <c r="C3366" t="s">
        <v>2001</v>
      </c>
      <c r="D3366" t="s">
        <v>5600</v>
      </c>
      <c r="E3366" t="s">
        <v>60</v>
      </c>
      <c r="F3366" t="s">
        <v>60</v>
      </c>
      <c r="G3366" t="s">
        <v>82</v>
      </c>
      <c r="H3366" t="s">
        <v>7949</v>
      </c>
      <c r="I3366" t="s">
        <v>1999</v>
      </c>
      <c r="J3366" s="11">
        <v>552</v>
      </c>
      <c r="K3366" s="12">
        <v>652.464</v>
      </c>
      <c r="L3366" t="s">
        <v>9436</v>
      </c>
      <c r="M3366" t="s">
        <v>60</v>
      </c>
      <c r="N3366" t="s">
        <v>340</v>
      </c>
      <c r="O3366" s="13"/>
      <c r="P3366" t="s">
        <v>9437</v>
      </c>
      <c r="Q3366" t="s">
        <v>60</v>
      </c>
      <c r="R3366" t="s">
        <v>5173</v>
      </c>
      <c r="S3366" t="s">
        <v>5217</v>
      </c>
      <c r="T3366" s="12">
        <v>0</v>
      </c>
      <c r="V3366" s="14" t="str">
        <f>VLOOKUP(MID(A3366,2,1),Sheet4!A:B,2,FALSE)</f>
        <v>Gd.13</v>
      </c>
      <c r="W3366" s="14">
        <f t="shared" si="104"/>
        <v>345</v>
      </c>
      <c r="X3366" s="14" t="str">
        <f t="shared" si="105"/>
        <v>St</v>
      </c>
      <c r="Y3366" s="14" t="str">
        <f>VLOOKUP(RIGHT(L3366,1),Sheet4!F:G,2,FALSE)</f>
        <v>Grd C</v>
      </c>
    </row>
    <row r="3367" spans="1:25">
      <c r="A3367" t="s">
        <v>476</v>
      </c>
      <c r="B3367" t="s">
        <v>1274</v>
      </c>
      <c r="C3367" t="s">
        <v>2001</v>
      </c>
      <c r="D3367" t="s">
        <v>5600</v>
      </c>
      <c r="E3367" t="s">
        <v>60</v>
      </c>
      <c r="F3367" t="s">
        <v>60</v>
      </c>
      <c r="G3367" t="s">
        <v>82</v>
      </c>
      <c r="H3367" t="s">
        <v>7949</v>
      </c>
      <c r="I3367" t="s">
        <v>1999</v>
      </c>
      <c r="J3367" s="11">
        <v>40</v>
      </c>
      <c r="K3367" s="16">
        <v>47.28</v>
      </c>
      <c r="L3367" t="s">
        <v>9438</v>
      </c>
      <c r="M3367" t="s">
        <v>60</v>
      </c>
      <c r="N3367" t="s">
        <v>340</v>
      </c>
      <c r="O3367" s="13"/>
      <c r="P3367" t="s">
        <v>60</v>
      </c>
      <c r="Q3367" t="s">
        <v>1274</v>
      </c>
      <c r="R3367" t="s">
        <v>5173</v>
      </c>
      <c r="S3367" t="s">
        <v>5174</v>
      </c>
      <c r="T3367" s="12">
        <v>0</v>
      </c>
      <c r="V3367" s="14" t="str">
        <f>VLOOKUP(MID(A3367,2,1),Sheet4!A:B,2,FALSE)</f>
        <v>Gd.13</v>
      </c>
      <c r="W3367" s="14">
        <f t="shared" si="104"/>
        <v>345</v>
      </c>
      <c r="X3367" s="14" t="str">
        <f t="shared" si="105"/>
        <v>St</v>
      </c>
      <c r="Y3367" s="14" t="str">
        <f>VLOOKUP(RIGHT(L3367,1),Sheet4!F:G,2,FALSE)</f>
        <v>Prime</v>
      </c>
    </row>
    <row r="3368" spans="1:25">
      <c r="A3368" t="s">
        <v>1914</v>
      </c>
      <c r="B3368" t="s">
        <v>1274</v>
      </c>
      <c r="C3368" t="s">
        <v>2001</v>
      </c>
      <c r="D3368" t="s">
        <v>5600</v>
      </c>
      <c r="E3368" t="s">
        <v>60</v>
      </c>
      <c r="F3368" t="s">
        <v>60</v>
      </c>
      <c r="G3368" t="s">
        <v>82</v>
      </c>
      <c r="H3368" t="s">
        <v>7949</v>
      </c>
      <c r="I3368" t="s">
        <v>1999</v>
      </c>
      <c r="J3368" s="11">
        <v>46</v>
      </c>
      <c r="K3368" s="12">
        <v>54.372</v>
      </c>
      <c r="L3368" t="s">
        <v>9439</v>
      </c>
      <c r="M3368" t="s">
        <v>60</v>
      </c>
      <c r="N3368" t="s">
        <v>340</v>
      </c>
      <c r="O3368" s="13"/>
      <c r="P3368" t="s">
        <v>60</v>
      </c>
      <c r="Q3368" t="s">
        <v>1274</v>
      </c>
      <c r="R3368" t="s">
        <v>5173</v>
      </c>
      <c r="S3368" t="s">
        <v>5174</v>
      </c>
      <c r="T3368" s="12">
        <v>0</v>
      </c>
      <c r="V3368" s="14" t="str">
        <f>VLOOKUP(MID(A3368,2,1),Sheet4!A:B,2,FALSE)</f>
        <v>Gd.13</v>
      </c>
      <c r="W3368" s="14">
        <f t="shared" si="104"/>
        <v>345</v>
      </c>
      <c r="X3368" s="14" t="str">
        <f t="shared" si="105"/>
        <v>St</v>
      </c>
      <c r="Y3368" s="14" t="str">
        <f>VLOOKUP(RIGHT(L3368,1),Sheet4!F:G,2,FALSE)</f>
        <v>Prime</v>
      </c>
    </row>
    <row r="3369" spans="1:25">
      <c r="A3369" t="s">
        <v>6275</v>
      </c>
      <c r="B3369" t="s">
        <v>1274</v>
      </c>
      <c r="C3369" t="s">
        <v>2001</v>
      </c>
      <c r="D3369" t="s">
        <v>5600</v>
      </c>
      <c r="E3369" t="s">
        <v>60</v>
      </c>
      <c r="F3369" t="s">
        <v>60</v>
      </c>
      <c r="G3369" t="s">
        <v>82</v>
      </c>
      <c r="H3369" t="s">
        <v>7949</v>
      </c>
      <c r="I3369" t="s">
        <v>1999</v>
      </c>
      <c r="J3369" s="11">
        <v>9</v>
      </c>
      <c r="K3369" s="12">
        <v>10.638</v>
      </c>
      <c r="L3369" t="s">
        <v>9440</v>
      </c>
      <c r="M3369" t="s">
        <v>60</v>
      </c>
      <c r="N3369" t="s">
        <v>340</v>
      </c>
      <c r="O3369" s="13"/>
      <c r="P3369" t="s">
        <v>60</v>
      </c>
      <c r="Q3369" t="s">
        <v>1274</v>
      </c>
      <c r="R3369" t="s">
        <v>5173</v>
      </c>
      <c r="S3369" t="s">
        <v>5174</v>
      </c>
      <c r="T3369" s="12">
        <v>0</v>
      </c>
      <c r="V3369" s="14" t="str">
        <f>VLOOKUP(MID(A3369,2,1),Sheet4!A:B,2,FALSE)</f>
        <v>Gd.13</v>
      </c>
      <c r="W3369" s="14">
        <f t="shared" si="104"/>
        <v>345</v>
      </c>
      <c r="X3369" s="14" t="str">
        <f t="shared" si="105"/>
        <v>St</v>
      </c>
      <c r="Y3369" s="14" t="str">
        <f>VLOOKUP(RIGHT(L3369,1),Sheet4!F:G,2,FALSE)</f>
        <v>Prime</v>
      </c>
    </row>
    <row r="3370" spans="1:25">
      <c r="A3370" t="s">
        <v>6275</v>
      </c>
      <c r="B3370" t="s">
        <v>1274</v>
      </c>
      <c r="C3370" t="s">
        <v>2001</v>
      </c>
      <c r="D3370" t="s">
        <v>5600</v>
      </c>
      <c r="E3370" t="s">
        <v>60</v>
      </c>
      <c r="F3370" t="s">
        <v>60</v>
      </c>
      <c r="G3370" t="s">
        <v>82</v>
      </c>
      <c r="H3370" t="s">
        <v>7949</v>
      </c>
      <c r="I3370" t="s">
        <v>1999</v>
      </c>
      <c r="J3370" s="11">
        <v>13</v>
      </c>
      <c r="K3370" s="12">
        <v>15.366</v>
      </c>
      <c r="L3370" t="s">
        <v>9441</v>
      </c>
      <c r="M3370" t="s">
        <v>60</v>
      </c>
      <c r="N3370" t="s">
        <v>340</v>
      </c>
      <c r="O3370" s="13"/>
      <c r="P3370" t="s">
        <v>60</v>
      </c>
      <c r="Q3370" t="s">
        <v>1274</v>
      </c>
      <c r="R3370" t="s">
        <v>5173</v>
      </c>
      <c r="S3370" t="s">
        <v>5174</v>
      </c>
      <c r="T3370" s="12">
        <v>0</v>
      </c>
      <c r="V3370" s="14" t="str">
        <f>VLOOKUP(MID(A3370,2,1),Sheet4!A:B,2,FALSE)</f>
        <v>Gd.13</v>
      </c>
      <c r="W3370" s="14">
        <f t="shared" si="104"/>
        <v>345</v>
      </c>
      <c r="X3370" s="14" t="str">
        <f t="shared" si="105"/>
        <v>St</v>
      </c>
      <c r="Y3370" s="14" t="str">
        <f>VLOOKUP(RIGHT(L3370,1),Sheet4!F:G,2,FALSE)</f>
        <v>Prime</v>
      </c>
    </row>
    <row r="3371" spans="1:25">
      <c r="A3371" t="s">
        <v>6275</v>
      </c>
      <c r="B3371" t="s">
        <v>1274</v>
      </c>
      <c r="C3371" t="s">
        <v>2001</v>
      </c>
      <c r="D3371" t="s">
        <v>5600</v>
      </c>
      <c r="E3371" t="s">
        <v>60</v>
      </c>
      <c r="F3371" t="s">
        <v>60</v>
      </c>
      <c r="G3371" t="s">
        <v>82</v>
      </c>
      <c r="H3371" t="s">
        <v>7949</v>
      </c>
      <c r="I3371" t="s">
        <v>1999</v>
      </c>
      <c r="J3371" s="11">
        <v>24</v>
      </c>
      <c r="K3371" s="12">
        <v>28.368</v>
      </c>
      <c r="L3371" t="s">
        <v>9438</v>
      </c>
      <c r="M3371" t="s">
        <v>60</v>
      </c>
      <c r="N3371" t="s">
        <v>340</v>
      </c>
      <c r="O3371" s="13"/>
      <c r="P3371" t="s">
        <v>60</v>
      </c>
      <c r="Q3371" t="s">
        <v>1274</v>
      </c>
      <c r="R3371" t="s">
        <v>5173</v>
      </c>
      <c r="S3371" t="s">
        <v>5174</v>
      </c>
      <c r="T3371" s="12">
        <v>0</v>
      </c>
      <c r="V3371" s="14" t="str">
        <f>VLOOKUP(MID(A3371,2,1),Sheet4!A:B,2,FALSE)</f>
        <v>Gd.13</v>
      </c>
      <c r="W3371" s="14">
        <f t="shared" si="104"/>
        <v>345</v>
      </c>
      <c r="X3371" s="14" t="str">
        <f t="shared" si="105"/>
        <v>St</v>
      </c>
      <c r="Y3371" s="14" t="str">
        <f>VLOOKUP(RIGHT(L3371,1),Sheet4!F:G,2,FALSE)</f>
        <v>Prime</v>
      </c>
    </row>
    <row r="3372" spans="1:25">
      <c r="A3372" t="s">
        <v>6275</v>
      </c>
      <c r="B3372" t="s">
        <v>1274</v>
      </c>
      <c r="C3372" t="s">
        <v>9442</v>
      </c>
      <c r="D3372" t="s">
        <v>5600</v>
      </c>
      <c r="E3372" t="s">
        <v>60</v>
      </c>
      <c r="F3372" t="s">
        <v>60</v>
      </c>
      <c r="G3372" t="s">
        <v>82</v>
      </c>
      <c r="H3372" t="s">
        <v>7949</v>
      </c>
      <c r="I3372" t="s">
        <v>9443</v>
      </c>
      <c r="J3372" s="11">
        <v>47</v>
      </c>
      <c r="K3372" s="12">
        <v>60.536</v>
      </c>
      <c r="L3372" t="s">
        <v>9444</v>
      </c>
      <c r="M3372" t="s">
        <v>60</v>
      </c>
      <c r="N3372" t="s">
        <v>340</v>
      </c>
      <c r="O3372" s="13"/>
      <c r="P3372" t="s">
        <v>60</v>
      </c>
      <c r="Q3372" t="s">
        <v>1274</v>
      </c>
      <c r="R3372" t="s">
        <v>5173</v>
      </c>
      <c r="S3372" t="s">
        <v>5174</v>
      </c>
      <c r="T3372" s="12">
        <v>0</v>
      </c>
      <c r="V3372" s="14" t="str">
        <f>VLOOKUP(MID(A3372,2,1),Sheet4!A:B,2,FALSE)</f>
        <v>Gd.13</v>
      </c>
      <c r="W3372" s="14">
        <f t="shared" si="104"/>
        <v>376</v>
      </c>
      <c r="X3372" s="14" t="str">
        <f t="shared" si="105"/>
        <v>St</v>
      </c>
      <c r="Y3372" s="14" t="str">
        <f>VLOOKUP(RIGHT(L3372,1),Sheet4!F:G,2,FALSE)</f>
        <v>Prime</v>
      </c>
    </row>
    <row r="3373" spans="1:25">
      <c r="A3373" t="s">
        <v>6275</v>
      </c>
      <c r="B3373" t="s">
        <v>1274</v>
      </c>
      <c r="C3373" t="s">
        <v>9442</v>
      </c>
      <c r="D3373" t="s">
        <v>5600</v>
      </c>
      <c r="E3373" t="s">
        <v>60</v>
      </c>
      <c r="F3373" t="s">
        <v>60</v>
      </c>
      <c r="G3373" t="s">
        <v>82</v>
      </c>
      <c r="H3373" t="s">
        <v>7949</v>
      </c>
      <c r="I3373" t="s">
        <v>9443</v>
      </c>
      <c r="J3373" s="11">
        <v>82</v>
      </c>
      <c r="K3373" s="12">
        <v>105.616</v>
      </c>
      <c r="L3373" t="s">
        <v>9445</v>
      </c>
      <c r="M3373" t="s">
        <v>60</v>
      </c>
      <c r="N3373" t="s">
        <v>340</v>
      </c>
      <c r="O3373" s="13"/>
      <c r="P3373" t="s">
        <v>60</v>
      </c>
      <c r="Q3373" t="s">
        <v>1274</v>
      </c>
      <c r="R3373" t="s">
        <v>5173</v>
      </c>
      <c r="S3373" t="s">
        <v>5174</v>
      </c>
      <c r="T3373" s="12">
        <v>0</v>
      </c>
      <c r="V3373" s="14" t="str">
        <f>VLOOKUP(MID(A3373,2,1),Sheet4!A:B,2,FALSE)</f>
        <v>Gd.13</v>
      </c>
      <c r="W3373" s="14">
        <f t="shared" si="104"/>
        <v>376</v>
      </c>
      <c r="X3373" s="14" t="str">
        <f t="shared" si="105"/>
        <v>St</v>
      </c>
      <c r="Y3373" s="14" t="str">
        <f>VLOOKUP(RIGHT(L3373,1),Sheet4!F:G,2,FALSE)</f>
        <v>Prime</v>
      </c>
    </row>
    <row r="3374" spans="1:25">
      <c r="A3374" t="s">
        <v>6275</v>
      </c>
      <c r="B3374" t="s">
        <v>9110</v>
      </c>
      <c r="C3374" t="s">
        <v>9446</v>
      </c>
      <c r="D3374" t="s">
        <v>5600</v>
      </c>
      <c r="E3374" t="s">
        <v>60</v>
      </c>
      <c r="F3374" t="s">
        <v>60</v>
      </c>
      <c r="G3374" t="s">
        <v>82</v>
      </c>
      <c r="H3374" t="s">
        <v>7949</v>
      </c>
      <c r="I3374" t="s">
        <v>95</v>
      </c>
      <c r="J3374" s="11">
        <v>13</v>
      </c>
      <c r="K3374" s="12">
        <v>17.095</v>
      </c>
      <c r="L3374" t="s">
        <v>9447</v>
      </c>
      <c r="M3374" t="s">
        <v>60</v>
      </c>
      <c r="N3374" t="s">
        <v>340</v>
      </c>
      <c r="O3374" s="13"/>
      <c r="P3374" t="s">
        <v>60</v>
      </c>
      <c r="Q3374" t="s">
        <v>9110</v>
      </c>
      <c r="R3374" t="s">
        <v>5173</v>
      </c>
      <c r="S3374" t="s">
        <v>5174</v>
      </c>
      <c r="T3374" s="12">
        <v>0</v>
      </c>
      <c r="V3374" s="14" t="str">
        <f>VLOOKUP(MID(A3374,2,1),Sheet4!A:B,2,FALSE)</f>
        <v>Gd.13</v>
      </c>
      <c r="W3374" s="14">
        <f t="shared" si="104"/>
        <v>384</v>
      </c>
      <c r="X3374" s="14" t="str">
        <f t="shared" si="105"/>
        <v>St</v>
      </c>
      <c r="Y3374" s="14" t="str">
        <f>VLOOKUP(RIGHT(L3374,1),Sheet4!F:G,2,FALSE)</f>
        <v>Prime</v>
      </c>
    </row>
    <row r="3375" spans="1:25">
      <c r="A3375" t="s">
        <v>6275</v>
      </c>
      <c r="B3375" t="s">
        <v>9448</v>
      </c>
      <c r="C3375" t="s">
        <v>1976</v>
      </c>
      <c r="D3375" t="s">
        <v>5600</v>
      </c>
      <c r="E3375" t="s">
        <v>60</v>
      </c>
      <c r="F3375" t="s">
        <v>60</v>
      </c>
      <c r="G3375" t="s">
        <v>82</v>
      </c>
      <c r="H3375" t="s">
        <v>7949</v>
      </c>
      <c r="I3375" t="s">
        <v>1974</v>
      </c>
      <c r="J3375" s="11">
        <v>498</v>
      </c>
      <c r="K3375" s="12">
        <v>692.718</v>
      </c>
      <c r="L3375" t="s">
        <v>9449</v>
      </c>
      <c r="M3375" t="s">
        <v>60</v>
      </c>
      <c r="N3375" t="s">
        <v>340</v>
      </c>
      <c r="O3375" s="13"/>
      <c r="P3375" t="s">
        <v>60</v>
      </c>
      <c r="Q3375" t="s">
        <v>9448</v>
      </c>
      <c r="R3375" t="s">
        <v>5173</v>
      </c>
      <c r="S3375" t="s">
        <v>5174</v>
      </c>
      <c r="T3375" s="12">
        <v>0</v>
      </c>
      <c r="V3375" s="14" t="str">
        <f>VLOOKUP(MID(A3375,2,1),Sheet4!A:B,2,FALSE)</f>
        <v>Gd.13</v>
      </c>
      <c r="W3375" s="14">
        <f t="shared" si="104"/>
        <v>406</v>
      </c>
      <c r="X3375" s="14" t="str">
        <f t="shared" si="105"/>
        <v>St</v>
      </c>
      <c r="Y3375" s="14" t="str">
        <f>VLOOKUP(RIGHT(L3375,1),Sheet4!F:G,2,FALSE)</f>
        <v>Prime</v>
      </c>
    </row>
    <row r="3376" spans="1:25">
      <c r="A3376" t="s">
        <v>6275</v>
      </c>
      <c r="B3376" t="s">
        <v>1274</v>
      </c>
      <c r="C3376" t="s">
        <v>1976</v>
      </c>
      <c r="D3376" t="s">
        <v>5600</v>
      </c>
      <c r="E3376" t="s">
        <v>60</v>
      </c>
      <c r="F3376" t="s">
        <v>60</v>
      </c>
      <c r="G3376" t="s">
        <v>82</v>
      </c>
      <c r="H3376" t="s">
        <v>7949</v>
      </c>
      <c r="I3376" t="s">
        <v>1974</v>
      </c>
      <c r="J3376" s="11">
        <v>185</v>
      </c>
      <c r="K3376" s="12">
        <v>257.335</v>
      </c>
      <c r="L3376" t="s">
        <v>9445</v>
      </c>
      <c r="M3376" t="s">
        <v>60</v>
      </c>
      <c r="N3376" t="s">
        <v>340</v>
      </c>
      <c r="O3376" s="13"/>
      <c r="P3376" t="s">
        <v>60</v>
      </c>
      <c r="Q3376" t="s">
        <v>1274</v>
      </c>
      <c r="R3376" t="s">
        <v>5173</v>
      </c>
      <c r="S3376" t="s">
        <v>5174</v>
      </c>
      <c r="T3376" s="12">
        <v>0</v>
      </c>
      <c r="V3376" s="14" t="str">
        <f>VLOOKUP(MID(A3376,2,1),Sheet4!A:B,2,FALSE)</f>
        <v>Gd.13</v>
      </c>
      <c r="W3376" s="14">
        <f t="shared" si="104"/>
        <v>406</v>
      </c>
      <c r="X3376" s="14" t="str">
        <f t="shared" si="105"/>
        <v>St</v>
      </c>
      <c r="Y3376" s="14" t="str">
        <f>VLOOKUP(RIGHT(L3376,1),Sheet4!F:G,2,FALSE)</f>
        <v>Prime</v>
      </c>
    </row>
    <row r="3377" spans="1:25">
      <c r="A3377" t="s">
        <v>6275</v>
      </c>
      <c r="B3377" t="s">
        <v>1274</v>
      </c>
      <c r="C3377" t="s">
        <v>1976</v>
      </c>
      <c r="D3377" t="s">
        <v>5600</v>
      </c>
      <c r="E3377" t="s">
        <v>60</v>
      </c>
      <c r="F3377" t="s">
        <v>60</v>
      </c>
      <c r="G3377" t="s">
        <v>82</v>
      </c>
      <c r="H3377" t="s">
        <v>7949</v>
      </c>
      <c r="I3377" t="s">
        <v>1974</v>
      </c>
      <c r="J3377" s="11">
        <v>76</v>
      </c>
      <c r="K3377" s="12">
        <v>105.716</v>
      </c>
      <c r="L3377" t="s">
        <v>1991</v>
      </c>
      <c r="M3377" t="s">
        <v>60</v>
      </c>
      <c r="N3377" t="s">
        <v>340</v>
      </c>
      <c r="O3377" s="13"/>
      <c r="P3377" t="s">
        <v>60</v>
      </c>
      <c r="Q3377" t="s">
        <v>1274</v>
      </c>
      <c r="R3377" t="s">
        <v>5173</v>
      </c>
      <c r="S3377" t="s">
        <v>5174</v>
      </c>
      <c r="T3377" s="12">
        <v>0</v>
      </c>
      <c r="V3377" s="14" t="str">
        <f>VLOOKUP(MID(A3377,2,1),Sheet4!A:B,2,FALSE)</f>
        <v>Gd.13</v>
      </c>
      <c r="W3377" s="14">
        <f t="shared" si="104"/>
        <v>406</v>
      </c>
      <c r="X3377" s="14" t="str">
        <f t="shared" si="105"/>
        <v>St</v>
      </c>
      <c r="Y3377" s="14" t="str">
        <f>VLOOKUP(RIGHT(L3377,1),Sheet4!F:G,2,FALSE)</f>
        <v>Prime</v>
      </c>
    </row>
    <row r="3378" spans="1:25">
      <c r="A3378" t="s">
        <v>282</v>
      </c>
      <c r="B3378" t="s">
        <v>60</v>
      </c>
      <c r="C3378" t="s">
        <v>9450</v>
      </c>
      <c r="D3378" t="s">
        <v>60</v>
      </c>
      <c r="E3378" t="s">
        <v>60</v>
      </c>
      <c r="F3378" t="s">
        <v>60</v>
      </c>
      <c r="G3378" t="s">
        <v>399</v>
      </c>
      <c r="H3378" t="s">
        <v>5498</v>
      </c>
      <c r="I3378" t="s">
        <v>9451</v>
      </c>
      <c r="J3378" s="11">
        <v>54</v>
      </c>
      <c r="K3378" s="12">
        <v>51.894</v>
      </c>
      <c r="L3378" t="s">
        <v>9452</v>
      </c>
      <c r="M3378" t="s">
        <v>60</v>
      </c>
      <c r="N3378" t="s">
        <v>340</v>
      </c>
      <c r="O3378" s="13"/>
      <c r="P3378" t="s">
        <v>9453</v>
      </c>
      <c r="Q3378" t="s">
        <v>60</v>
      </c>
      <c r="R3378" t="s">
        <v>5173</v>
      </c>
      <c r="S3378" t="s">
        <v>5217</v>
      </c>
      <c r="T3378" s="12">
        <v>0</v>
      </c>
      <c r="V3378" s="14" t="str">
        <f>VLOOKUP(MID(A3378,2,1),Sheet4!A:B,2,FALSE)</f>
        <v>Gd.05</v>
      </c>
      <c r="W3378" s="14">
        <f t="shared" si="104"/>
        <v>362</v>
      </c>
      <c r="X3378" s="14" t="str">
        <f t="shared" si="105"/>
        <v>St</v>
      </c>
      <c r="Y3378" s="14" t="str">
        <f>VLOOKUP(RIGHT(L3378,1),Sheet4!F:G,2,FALSE)</f>
        <v>Grd C</v>
      </c>
    </row>
    <row r="3379" spans="1:25">
      <c r="A3379" t="s">
        <v>184</v>
      </c>
      <c r="B3379" t="s">
        <v>60</v>
      </c>
      <c r="C3379" t="s">
        <v>9450</v>
      </c>
      <c r="D3379" t="s">
        <v>60</v>
      </c>
      <c r="E3379" t="s">
        <v>60</v>
      </c>
      <c r="F3379" t="s">
        <v>60</v>
      </c>
      <c r="G3379" t="s">
        <v>399</v>
      </c>
      <c r="H3379" t="s">
        <v>5498</v>
      </c>
      <c r="I3379" t="s">
        <v>9451</v>
      </c>
      <c r="J3379" s="11">
        <v>794</v>
      </c>
      <c r="K3379" s="12">
        <v>763.034</v>
      </c>
      <c r="L3379" t="s">
        <v>9454</v>
      </c>
      <c r="M3379" t="s">
        <v>60</v>
      </c>
      <c r="N3379" t="s">
        <v>340</v>
      </c>
      <c r="O3379" s="13"/>
      <c r="P3379" t="s">
        <v>9455</v>
      </c>
      <c r="Q3379" t="s">
        <v>60</v>
      </c>
      <c r="R3379" t="s">
        <v>5173</v>
      </c>
      <c r="S3379" t="s">
        <v>5217</v>
      </c>
      <c r="T3379" s="12">
        <v>0</v>
      </c>
      <c r="V3379" s="14" t="str">
        <f>VLOOKUP(MID(A3379,2,1),Sheet4!A:B,2,FALSE)</f>
        <v>Gd.05</v>
      </c>
      <c r="W3379" s="14">
        <f t="shared" si="104"/>
        <v>362</v>
      </c>
      <c r="X3379" s="14" t="str">
        <f t="shared" si="105"/>
        <v>St</v>
      </c>
      <c r="Y3379" s="14" t="str">
        <f>VLOOKUP(RIGHT(L3379,1),Sheet4!F:G,2,FALSE)</f>
        <v>Grd C</v>
      </c>
    </row>
    <row r="3380" spans="1:25">
      <c r="A3380" t="s">
        <v>3705</v>
      </c>
      <c r="B3380" t="s">
        <v>1274</v>
      </c>
      <c r="C3380" t="s">
        <v>9450</v>
      </c>
      <c r="D3380" t="s">
        <v>60</v>
      </c>
      <c r="E3380" t="s">
        <v>60</v>
      </c>
      <c r="F3380" t="s">
        <v>60</v>
      </c>
      <c r="G3380" t="s">
        <v>399</v>
      </c>
      <c r="H3380" t="s">
        <v>5498</v>
      </c>
      <c r="I3380" t="s">
        <v>9451</v>
      </c>
      <c r="J3380" s="11">
        <v>72</v>
      </c>
      <c r="K3380" s="12">
        <v>69.192</v>
      </c>
      <c r="L3380" t="s">
        <v>9456</v>
      </c>
      <c r="M3380" t="s">
        <v>60</v>
      </c>
      <c r="N3380" t="s">
        <v>340</v>
      </c>
      <c r="O3380" s="13"/>
      <c r="P3380" t="s">
        <v>60</v>
      </c>
      <c r="Q3380" t="s">
        <v>1274</v>
      </c>
      <c r="R3380" t="s">
        <v>5173</v>
      </c>
      <c r="S3380" t="s">
        <v>5174</v>
      </c>
      <c r="T3380" s="12">
        <v>0</v>
      </c>
      <c r="V3380" s="14" t="str">
        <f>VLOOKUP(MID(A3380,2,1),Sheet4!A:B,2,FALSE)</f>
        <v>Gd.05</v>
      </c>
      <c r="W3380" s="14">
        <f t="shared" si="104"/>
        <v>362</v>
      </c>
      <c r="X3380" s="14" t="str">
        <f t="shared" si="105"/>
        <v>St</v>
      </c>
      <c r="Y3380" s="14" t="str">
        <f>VLOOKUP(RIGHT(L3380,1),Sheet4!F:G,2,FALSE)</f>
        <v>Prime</v>
      </c>
    </row>
    <row r="3381" spans="1:25">
      <c r="A3381" t="s">
        <v>184</v>
      </c>
      <c r="B3381" t="s">
        <v>1274</v>
      </c>
      <c r="C3381" t="s">
        <v>9450</v>
      </c>
      <c r="D3381" t="s">
        <v>60</v>
      </c>
      <c r="E3381" t="s">
        <v>60</v>
      </c>
      <c r="F3381" t="s">
        <v>60</v>
      </c>
      <c r="G3381" t="s">
        <v>399</v>
      </c>
      <c r="H3381" t="s">
        <v>5498</v>
      </c>
      <c r="I3381" t="s">
        <v>9451</v>
      </c>
      <c r="J3381" s="11">
        <v>60</v>
      </c>
      <c r="K3381" s="16">
        <v>57.66</v>
      </c>
      <c r="L3381" t="s">
        <v>9456</v>
      </c>
      <c r="M3381" t="s">
        <v>60</v>
      </c>
      <c r="N3381" t="s">
        <v>340</v>
      </c>
      <c r="O3381" s="13"/>
      <c r="P3381" t="s">
        <v>60</v>
      </c>
      <c r="Q3381" t="s">
        <v>1274</v>
      </c>
      <c r="R3381" t="s">
        <v>5173</v>
      </c>
      <c r="S3381" t="s">
        <v>5174</v>
      </c>
      <c r="T3381" s="12">
        <v>0</v>
      </c>
      <c r="V3381" s="14" t="str">
        <f>VLOOKUP(MID(A3381,2,1),Sheet4!A:B,2,FALSE)</f>
        <v>Gd.05</v>
      </c>
      <c r="W3381" s="14">
        <f t="shared" si="104"/>
        <v>362</v>
      </c>
      <c r="X3381" s="14" t="str">
        <f t="shared" si="105"/>
        <v>St</v>
      </c>
      <c r="Y3381" s="14" t="str">
        <f>VLOOKUP(RIGHT(L3381,1),Sheet4!F:G,2,FALSE)</f>
        <v>Prime</v>
      </c>
    </row>
    <row r="3382" spans="1:25">
      <c r="A3382" t="s">
        <v>476</v>
      </c>
      <c r="B3382" t="s">
        <v>60</v>
      </c>
      <c r="C3382" t="s">
        <v>9457</v>
      </c>
      <c r="D3382" t="s">
        <v>60</v>
      </c>
      <c r="E3382" t="s">
        <v>60</v>
      </c>
      <c r="F3382" t="s">
        <v>60</v>
      </c>
      <c r="G3382" t="s">
        <v>399</v>
      </c>
      <c r="H3382" t="s">
        <v>9348</v>
      </c>
      <c r="I3382" t="s">
        <v>1264</v>
      </c>
      <c r="J3382" s="11">
        <v>600</v>
      </c>
      <c r="K3382" s="16">
        <v>457.2</v>
      </c>
      <c r="L3382" t="s">
        <v>4193</v>
      </c>
      <c r="M3382" t="s">
        <v>60</v>
      </c>
      <c r="N3382" t="s">
        <v>340</v>
      </c>
      <c r="O3382" s="13"/>
      <c r="P3382" t="s">
        <v>60</v>
      </c>
      <c r="Q3382" t="s">
        <v>60</v>
      </c>
      <c r="R3382" t="s">
        <v>5173</v>
      </c>
      <c r="S3382" t="s">
        <v>5174</v>
      </c>
      <c r="T3382" s="12">
        <v>0</v>
      </c>
      <c r="V3382" s="14" t="str">
        <f>VLOOKUP(MID(A3382,2,1),Sheet4!A:B,2,FALSE)</f>
        <v>Gd.13</v>
      </c>
      <c r="W3382" s="14">
        <f t="shared" si="104"/>
        <v>322</v>
      </c>
      <c r="X3382" s="14" t="str">
        <f t="shared" si="105"/>
        <v>St</v>
      </c>
      <c r="Y3382" s="14" t="str">
        <f>VLOOKUP(RIGHT(L3382,1),Sheet4!F:G,2,FALSE)</f>
        <v>Prime</v>
      </c>
    </row>
    <row r="3383" spans="1:25">
      <c r="A3383" t="s">
        <v>9143</v>
      </c>
      <c r="B3383" t="s">
        <v>60</v>
      </c>
      <c r="C3383" t="s">
        <v>9457</v>
      </c>
      <c r="D3383" t="s">
        <v>60</v>
      </c>
      <c r="E3383" t="s">
        <v>60</v>
      </c>
      <c r="F3383" t="s">
        <v>60</v>
      </c>
      <c r="G3383" t="s">
        <v>399</v>
      </c>
      <c r="H3383" t="s">
        <v>9348</v>
      </c>
      <c r="I3383" t="s">
        <v>1264</v>
      </c>
      <c r="J3383" s="11">
        <v>120</v>
      </c>
      <c r="K3383" s="16">
        <v>91.44</v>
      </c>
      <c r="L3383" t="s">
        <v>4193</v>
      </c>
      <c r="M3383" t="s">
        <v>60</v>
      </c>
      <c r="N3383" t="s">
        <v>340</v>
      </c>
      <c r="O3383" s="13"/>
      <c r="P3383" t="s">
        <v>60</v>
      </c>
      <c r="Q3383" t="s">
        <v>60</v>
      </c>
      <c r="R3383" t="s">
        <v>5173</v>
      </c>
      <c r="S3383" t="s">
        <v>5174</v>
      </c>
      <c r="T3383" s="12">
        <v>0</v>
      </c>
      <c r="V3383" s="14" t="str">
        <f>VLOOKUP(MID(A3383,2,1),Sheet4!A:B,2,FALSE)</f>
        <v>Gd.14</v>
      </c>
      <c r="W3383" s="14">
        <f t="shared" si="104"/>
        <v>322</v>
      </c>
      <c r="X3383" s="14" t="str">
        <f t="shared" si="105"/>
        <v>St</v>
      </c>
      <c r="Y3383" s="14" t="str">
        <f>VLOOKUP(RIGHT(L3383,1),Sheet4!F:G,2,FALSE)</f>
        <v>Prime</v>
      </c>
    </row>
    <row r="3384" spans="1:25">
      <c r="A3384" t="s">
        <v>8680</v>
      </c>
      <c r="B3384" t="s">
        <v>60</v>
      </c>
      <c r="C3384" t="s">
        <v>9457</v>
      </c>
      <c r="D3384" t="s">
        <v>60</v>
      </c>
      <c r="E3384" t="s">
        <v>60</v>
      </c>
      <c r="F3384" t="s">
        <v>60</v>
      </c>
      <c r="G3384" t="s">
        <v>399</v>
      </c>
      <c r="H3384" t="s">
        <v>9348</v>
      </c>
      <c r="I3384" t="s">
        <v>1264</v>
      </c>
      <c r="J3384" s="11">
        <v>240</v>
      </c>
      <c r="K3384" s="16">
        <v>182.88</v>
      </c>
      <c r="L3384" t="s">
        <v>4193</v>
      </c>
      <c r="M3384" t="s">
        <v>60</v>
      </c>
      <c r="N3384" t="s">
        <v>340</v>
      </c>
      <c r="O3384" s="13"/>
      <c r="P3384" t="s">
        <v>60</v>
      </c>
      <c r="Q3384" t="s">
        <v>60</v>
      </c>
      <c r="R3384" t="s">
        <v>5173</v>
      </c>
      <c r="S3384" t="s">
        <v>5174</v>
      </c>
      <c r="T3384" s="12">
        <v>0</v>
      </c>
      <c r="V3384" s="14" t="str">
        <f>VLOOKUP(MID(A3384,2,1),Sheet4!A:B,2,FALSE)</f>
        <v>Gd.14</v>
      </c>
      <c r="W3384" s="14">
        <f t="shared" si="104"/>
        <v>322</v>
      </c>
      <c r="X3384" s="14" t="str">
        <f t="shared" si="105"/>
        <v>St</v>
      </c>
      <c r="Y3384" s="14" t="str">
        <f>VLOOKUP(RIGHT(L3384,1),Sheet4!F:G,2,FALSE)</f>
        <v>Prime</v>
      </c>
    </row>
    <row r="3385" spans="1:25">
      <c r="A3385" t="s">
        <v>9143</v>
      </c>
      <c r="B3385" t="s">
        <v>60</v>
      </c>
      <c r="C3385" t="s">
        <v>9458</v>
      </c>
      <c r="D3385" t="s">
        <v>60</v>
      </c>
      <c r="E3385" t="s">
        <v>60</v>
      </c>
      <c r="F3385" t="s">
        <v>60</v>
      </c>
      <c r="G3385" t="s">
        <v>399</v>
      </c>
      <c r="H3385" t="s">
        <v>9348</v>
      </c>
      <c r="I3385" t="s">
        <v>2407</v>
      </c>
      <c r="J3385" s="11">
        <v>120</v>
      </c>
      <c r="K3385" s="16">
        <v>98.76</v>
      </c>
      <c r="L3385" t="s">
        <v>2408</v>
      </c>
      <c r="M3385" t="s">
        <v>60</v>
      </c>
      <c r="N3385" t="s">
        <v>340</v>
      </c>
      <c r="O3385" s="13"/>
      <c r="P3385" t="s">
        <v>60</v>
      </c>
      <c r="Q3385" t="s">
        <v>60</v>
      </c>
      <c r="R3385" t="s">
        <v>5173</v>
      </c>
      <c r="S3385" t="s">
        <v>5174</v>
      </c>
      <c r="T3385" s="12">
        <v>0</v>
      </c>
      <c r="V3385" s="14" t="str">
        <f>VLOOKUP(MID(A3385,2,1),Sheet4!A:B,2,FALSE)</f>
        <v>Gd.14</v>
      </c>
      <c r="W3385" s="14">
        <f t="shared" si="104"/>
        <v>348</v>
      </c>
      <c r="X3385" s="14" t="str">
        <f t="shared" si="105"/>
        <v>St</v>
      </c>
      <c r="Y3385" s="14" t="str">
        <f>VLOOKUP(RIGHT(L3385,1),Sheet4!F:G,2,FALSE)</f>
        <v>Prime</v>
      </c>
    </row>
    <row r="3386" spans="1:25">
      <c r="A3386" t="s">
        <v>9143</v>
      </c>
      <c r="B3386" t="s">
        <v>60</v>
      </c>
      <c r="C3386" t="s">
        <v>9458</v>
      </c>
      <c r="D3386" t="s">
        <v>60</v>
      </c>
      <c r="E3386" t="s">
        <v>60</v>
      </c>
      <c r="F3386" t="s">
        <v>60</v>
      </c>
      <c r="G3386" t="s">
        <v>399</v>
      </c>
      <c r="H3386" t="s">
        <v>9348</v>
      </c>
      <c r="I3386" t="s">
        <v>2407</v>
      </c>
      <c r="J3386" s="11">
        <v>360</v>
      </c>
      <c r="K3386" s="16">
        <v>296.28</v>
      </c>
      <c r="L3386" t="s">
        <v>4193</v>
      </c>
      <c r="M3386" t="s">
        <v>60</v>
      </c>
      <c r="N3386" t="s">
        <v>340</v>
      </c>
      <c r="O3386" s="13"/>
      <c r="P3386" t="s">
        <v>60</v>
      </c>
      <c r="Q3386" t="s">
        <v>60</v>
      </c>
      <c r="R3386" t="s">
        <v>5173</v>
      </c>
      <c r="S3386" t="s">
        <v>5174</v>
      </c>
      <c r="T3386" s="12">
        <v>0</v>
      </c>
      <c r="V3386" s="14" t="str">
        <f>VLOOKUP(MID(A3386,2,1),Sheet4!A:B,2,FALSE)</f>
        <v>Gd.14</v>
      </c>
      <c r="W3386" s="14">
        <f t="shared" si="104"/>
        <v>348</v>
      </c>
      <c r="X3386" s="14" t="str">
        <f t="shared" si="105"/>
        <v>St</v>
      </c>
      <c r="Y3386" s="14" t="str">
        <f>VLOOKUP(RIGHT(L3386,1),Sheet4!F:G,2,FALSE)</f>
        <v>Prime</v>
      </c>
    </row>
    <row r="3387" spans="1:25">
      <c r="A3387" t="s">
        <v>9143</v>
      </c>
      <c r="B3387" t="s">
        <v>60</v>
      </c>
      <c r="C3387" t="s">
        <v>9459</v>
      </c>
      <c r="D3387" t="s">
        <v>60</v>
      </c>
      <c r="E3387" t="s">
        <v>60</v>
      </c>
      <c r="F3387" t="s">
        <v>60</v>
      </c>
      <c r="G3387" t="s">
        <v>399</v>
      </c>
      <c r="H3387" t="s">
        <v>5498</v>
      </c>
      <c r="I3387" t="s">
        <v>1275</v>
      </c>
      <c r="J3387" s="11">
        <v>1200</v>
      </c>
      <c r="K3387" s="16">
        <v>1035.6</v>
      </c>
      <c r="L3387" t="s">
        <v>4579</v>
      </c>
      <c r="M3387" t="s">
        <v>60</v>
      </c>
      <c r="N3387" t="s">
        <v>340</v>
      </c>
      <c r="O3387" s="13"/>
      <c r="P3387" t="s">
        <v>60</v>
      </c>
      <c r="Q3387" t="s">
        <v>60</v>
      </c>
      <c r="R3387" t="s">
        <v>5173</v>
      </c>
      <c r="S3387" t="s">
        <v>5174</v>
      </c>
      <c r="T3387" s="12">
        <v>0</v>
      </c>
      <c r="V3387" s="14" t="str">
        <f>VLOOKUP(MID(A3387,2,1),Sheet4!A:B,2,FALSE)</f>
        <v>Gd.14</v>
      </c>
      <c r="W3387" s="14">
        <f t="shared" si="104"/>
        <v>325</v>
      </c>
      <c r="X3387" s="14" t="str">
        <f t="shared" si="105"/>
        <v>St</v>
      </c>
      <c r="Y3387" s="14" t="str">
        <f>VLOOKUP(RIGHT(L3387,1),Sheet4!F:G,2,FALSE)</f>
        <v>Prime</v>
      </c>
    </row>
    <row r="3388" spans="1:25">
      <c r="A3388" t="s">
        <v>8680</v>
      </c>
      <c r="B3388" t="s">
        <v>60</v>
      </c>
      <c r="C3388" t="s">
        <v>9459</v>
      </c>
      <c r="D3388" t="s">
        <v>60</v>
      </c>
      <c r="E3388" t="s">
        <v>60</v>
      </c>
      <c r="F3388" t="s">
        <v>60</v>
      </c>
      <c r="G3388" t="s">
        <v>399</v>
      </c>
      <c r="H3388" t="s">
        <v>5498</v>
      </c>
      <c r="I3388" t="s">
        <v>1275</v>
      </c>
      <c r="J3388" s="11">
        <v>120</v>
      </c>
      <c r="K3388" s="16">
        <v>103.56</v>
      </c>
      <c r="L3388" t="s">
        <v>4579</v>
      </c>
      <c r="M3388" t="s">
        <v>60</v>
      </c>
      <c r="N3388" t="s">
        <v>340</v>
      </c>
      <c r="O3388" s="13"/>
      <c r="P3388" t="s">
        <v>60</v>
      </c>
      <c r="Q3388" t="s">
        <v>60</v>
      </c>
      <c r="R3388" t="s">
        <v>5173</v>
      </c>
      <c r="S3388" t="s">
        <v>5174</v>
      </c>
      <c r="T3388" s="12">
        <v>0</v>
      </c>
      <c r="V3388" s="14" t="str">
        <f>VLOOKUP(MID(A3388,2,1),Sheet4!A:B,2,FALSE)</f>
        <v>Gd.14</v>
      </c>
      <c r="W3388" s="14">
        <f t="shared" si="104"/>
        <v>325</v>
      </c>
      <c r="X3388" s="14" t="str">
        <f t="shared" si="105"/>
        <v>St</v>
      </c>
      <c r="Y3388" s="14" t="str">
        <f>VLOOKUP(RIGHT(L3388,1),Sheet4!F:G,2,FALSE)</f>
        <v>Prime</v>
      </c>
    </row>
    <row r="3389" spans="1:25">
      <c r="A3389" t="s">
        <v>9143</v>
      </c>
      <c r="B3389" t="s">
        <v>60</v>
      </c>
      <c r="C3389" t="s">
        <v>9460</v>
      </c>
      <c r="D3389" t="s">
        <v>60</v>
      </c>
      <c r="E3389" t="s">
        <v>60</v>
      </c>
      <c r="F3389" t="s">
        <v>60</v>
      </c>
      <c r="G3389" t="s">
        <v>399</v>
      </c>
      <c r="H3389" t="s">
        <v>5498</v>
      </c>
      <c r="I3389" t="s">
        <v>400</v>
      </c>
      <c r="J3389" s="11">
        <v>6</v>
      </c>
      <c r="K3389" s="16">
        <v>5.37</v>
      </c>
      <c r="L3389" t="s">
        <v>9461</v>
      </c>
      <c r="M3389" t="s">
        <v>60</v>
      </c>
      <c r="N3389" t="s">
        <v>340</v>
      </c>
      <c r="O3389" s="13"/>
      <c r="P3389" t="s">
        <v>60</v>
      </c>
      <c r="Q3389" t="s">
        <v>60</v>
      </c>
      <c r="R3389" t="s">
        <v>5173</v>
      </c>
      <c r="S3389" t="s">
        <v>5174</v>
      </c>
      <c r="T3389" s="12">
        <v>0</v>
      </c>
      <c r="V3389" s="14" t="str">
        <f>VLOOKUP(MID(A3389,2,1),Sheet4!A:B,2,FALSE)</f>
        <v>Gd.14</v>
      </c>
      <c r="W3389" s="14">
        <f t="shared" si="104"/>
        <v>337</v>
      </c>
      <c r="X3389" s="14" t="str">
        <f t="shared" si="105"/>
        <v>St</v>
      </c>
      <c r="Y3389" s="14" t="str">
        <f>VLOOKUP(RIGHT(L3389,1),Sheet4!F:G,2,FALSE)</f>
        <v>Prime</v>
      </c>
    </row>
    <row r="3390" spans="1:25">
      <c r="A3390" t="s">
        <v>9143</v>
      </c>
      <c r="B3390" t="s">
        <v>60</v>
      </c>
      <c r="C3390" t="s">
        <v>9460</v>
      </c>
      <c r="D3390" t="s">
        <v>60</v>
      </c>
      <c r="E3390" t="s">
        <v>60</v>
      </c>
      <c r="F3390" t="s">
        <v>60</v>
      </c>
      <c r="G3390" t="s">
        <v>399</v>
      </c>
      <c r="H3390" t="s">
        <v>5498</v>
      </c>
      <c r="I3390" t="s">
        <v>400</v>
      </c>
      <c r="J3390" s="11">
        <v>95</v>
      </c>
      <c r="K3390" s="12">
        <v>85.025</v>
      </c>
      <c r="L3390" t="s">
        <v>9394</v>
      </c>
      <c r="M3390" t="s">
        <v>60</v>
      </c>
      <c r="N3390" t="s">
        <v>340</v>
      </c>
      <c r="O3390" s="13"/>
      <c r="P3390" t="s">
        <v>60</v>
      </c>
      <c r="Q3390" t="s">
        <v>60</v>
      </c>
      <c r="R3390" t="s">
        <v>5173</v>
      </c>
      <c r="S3390" t="s">
        <v>5174</v>
      </c>
      <c r="T3390" s="12">
        <v>0</v>
      </c>
      <c r="V3390" s="14" t="str">
        <f>VLOOKUP(MID(A3390,2,1),Sheet4!A:B,2,FALSE)</f>
        <v>Gd.14</v>
      </c>
      <c r="W3390" s="14">
        <f t="shared" si="104"/>
        <v>337</v>
      </c>
      <c r="X3390" s="14" t="str">
        <f t="shared" si="105"/>
        <v>St</v>
      </c>
      <c r="Y3390" s="14" t="str">
        <f>VLOOKUP(RIGHT(L3390,1),Sheet4!F:G,2,FALSE)</f>
        <v>Prime</v>
      </c>
    </row>
    <row r="3391" spans="1:25">
      <c r="A3391" t="s">
        <v>9143</v>
      </c>
      <c r="B3391" t="s">
        <v>60</v>
      </c>
      <c r="C3391" t="s">
        <v>9460</v>
      </c>
      <c r="D3391" t="s">
        <v>60</v>
      </c>
      <c r="E3391" t="s">
        <v>60</v>
      </c>
      <c r="F3391" t="s">
        <v>60</v>
      </c>
      <c r="G3391" t="s">
        <v>399</v>
      </c>
      <c r="H3391" t="s">
        <v>5498</v>
      </c>
      <c r="I3391" t="s">
        <v>400</v>
      </c>
      <c r="J3391" s="11">
        <v>280</v>
      </c>
      <c r="K3391" s="16">
        <v>250.6</v>
      </c>
      <c r="L3391" t="s">
        <v>9398</v>
      </c>
      <c r="M3391" t="s">
        <v>60</v>
      </c>
      <c r="N3391" t="s">
        <v>340</v>
      </c>
      <c r="O3391" s="13"/>
      <c r="P3391" t="s">
        <v>60</v>
      </c>
      <c r="Q3391" t="s">
        <v>60</v>
      </c>
      <c r="R3391" t="s">
        <v>5173</v>
      </c>
      <c r="S3391" t="s">
        <v>5174</v>
      </c>
      <c r="T3391" s="12">
        <v>0</v>
      </c>
      <c r="V3391" s="14" t="str">
        <f>VLOOKUP(MID(A3391,2,1),Sheet4!A:B,2,FALSE)</f>
        <v>Gd.14</v>
      </c>
      <c r="W3391" s="14">
        <f t="shared" si="104"/>
        <v>337</v>
      </c>
      <c r="X3391" s="14" t="str">
        <f t="shared" si="105"/>
        <v>St</v>
      </c>
      <c r="Y3391" s="14" t="str">
        <f>VLOOKUP(RIGHT(L3391,1),Sheet4!F:G,2,FALSE)</f>
        <v>Prime</v>
      </c>
    </row>
    <row r="3392" spans="1:25">
      <c r="A3392" t="s">
        <v>9143</v>
      </c>
      <c r="B3392" t="s">
        <v>60</v>
      </c>
      <c r="C3392" t="s">
        <v>9460</v>
      </c>
      <c r="D3392" t="s">
        <v>60</v>
      </c>
      <c r="E3392" t="s">
        <v>60</v>
      </c>
      <c r="F3392" t="s">
        <v>60</v>
      </c>
      <c r="G3392" t="s">
        <v>399</v>
      </c>
      <c r="H3392" t="s">
        <v>5498</v>
      </c>
      <c r="I3392" t="s">
        <v>400</v>
      </c>
      <c r="J3392" s="11">
        <v>585</v>
      </c>
      <c r="K3392" s="12">
        <v>523.575</v>
      </c>
      <c r="L3392" t="s">
        <v>4579</v>
      </c>
      <c r="M3392" t="s">
        <v>60</v>
      </c>
      <c r="N3392" t="s">
        <v>340</v>
      </c>
      <c r="O3392" s="13"/>
      <c r="P3392" t="s">
        <v>60</v>
      </c>
      <c r="Q3392" t="s">
        <v>60</v>
      </c>
      <c r="R3392" t="s">
        <v>5173</v>
      </c>
      <c r="S3392" t="s">
        <v>5174</v>
      </c>
      <c r="T3392" s="12">
        <v>0</v>
      </c>
      <c r="V3392" s="14" t="str">
        <f>VLOOKUP(MID(A3392,2,1),Sheet4!A:B,2,FALSE)</f>
        <v>Gd.14</v>
      </c>
      <c r="W3392" s="14">
        <f t="shared" si="104"/>
        <v>337</v>
      </c>
      <c r="X3392" s="14" t="str">
        <f t="shared" si="105"/>
        <v>St</v>
      </c>
      <c r="Y3392" s="14" t="str">
        <f>VLOOKUP(RIGHT(L3392,1),Sheet4!F:G,2,FALSE)</f>
        <v>Prime</v>
      </c>
    </row>
    <row r="3393" spans="1:25">
      <c r="A3393" t="s">
        <v>8680</v>
      </c>
      <c r="B3393" t="s">
        <v>60</v>
      </c>
      <c r="C3393" t="s">
        <v>9460</v>
      </c>
      <c r="D3393" t="s">
        <v>60</v>
      </c>
      <c r="E3393" t="s">
        <v>60</v>
      </c>
      <c r="F3393" t="s">
        <v>60</v>
      </c>
      <c r="G3393" t="s">
        <v>399</v>
      </c>
      <c r="H3393" t="s">
        <v>5498</v>
      </c>
      <c r="I3393" t="s">
        <v>400</v>
      </c>
      <c r="J3393" s="11">
        <v>120</v>
      </c>
      <c r="K3393" s="16">
        <v>107.4</v>
      </c>
      <c r="L3393" t="s">
        <v>9394</v>
      </c>
      <c r="M3393" t="s">
        <v>60</v>
      </c>
      <c r="N3393" t="s">
        <v>340</v>
      </c>
      <c r="O3393" s="13"/>
      <c r="P3393" t="s">
        <v>60</v>
      </c>
      <c r="Q3393" t="s">
        <v>60</v>
      </c>
      <c r="R3393" t="s">
        <v>5173</v>
      </c>
      <c r="S3393" t="s">
        <v>5174</v>
      </c>
      <c r="T3393" s="12">
        <v>0</v>
      </c>
      <c r="V3393" s="14" t="str">
        <f>VLOOKUP(MID(A3393,2,1),Sheet4!A:B,2,FALSE)</f>
        <v>Gd.14</v>
      </c>
      <c r="W3393" s="14">
        <f t="shared" si="104"/>
        <v>337</v>
      </c>
      <c r="X3393" s="14" t="str">
        <f t="shared" si="105"/>
        <v>St</v>
      </c>
      <c r="Y3393" s="14" t="str">
        <f>VLOOKUP(RIGHT(L3393,1),Sheet4!F:G,2,FALSE)</f>
        <v>Prime</v>
      </c>
    </row>
    <row r="3394" spans="1:25">
      <c r="A3394" t="s">
        <v>6275</v>
      </c>
      <c r="B3394" t="s">
        <v>60</v>
      </c>
      <c r="C3394" t="s">
        <v>9462</v>
      </c>
      <c r="D3394" t="s">
        <v>60</v>
      </c>
      <c r="E3394" t="s">
        <v>60</v>
      </c>
      <c r="F3394" t="s">
        <v>60</v>
      </c>
      <c r="G3394" t="s">
        <v>399</v>
      </c>
      <c r="H3394" t="s">
        <v>5498</v>
      </c>
      <c r="I3394" t="s">
        <v>9400</v>
      </c>
      <c r="J3394" s="11">
        <v>16</v>
      </c>
      <c r="K3394" s="12">
        <v>15.296</v>
      </c>
      <c r="L3394" t="s">
        <v>9463</v>
      </c>
      <c r="M3394" t="s">
        <v>60</v>
      </c>
      <c r="N3394" t="s">
        <v>340</v>
      </c>
      <c r="O3394" s="13"/>
      <c r="P3394" t="s">
        <v>60</v>
      </c>
      <c r="Q3394" t="s">
        <v>60</v>
      </c>
      <c r="R3394" t="s">
        <v>5173</v>
      </c>
      <c r="S3394" t="s">
        <v>5174</v>
      </c>
      <c r="T3394" s="12">
        <v>0</v>
      </c>
      <c r="V3394" s="14" t="str">
        <f>VLOOKUP(MID(A3394,2,1),Sheet4!A:B,2,FALSE)</f>
        <v>Gd.13</v>
      </c>
      <c r="W3394" s="14">
        <f t="shared" ref="W3394:W3457" si="106">IF(MID(C3394,14,1)="A",RIGHT(C3394,4)/1,IF(MID(C3394,13,1)="+",RIGHT(C3394,5)/10,IF(MID(C3394,13,1)="-",RIGHT(C3394,5)/1)))</f>
        <v>360</v>
      </c>
      <c r="X3394" s="14" t="str">
        <f t="shared" ref="X3394:X3457" si="107">IF(W3394&lt;3000,"St","LT")</f>
        <v>St</v>
      </c>
      <c r="Y3394" s="14" t="str">
        <f>VLOOKUP(RIGHT(L3394,1),Sheet4!F:G,2,FALSE)</f>
        <v>Prime</v>
      </c>
    </row>
    <row r="3395" spans="1:25">
      <c r="A3395" t="s">
        <v>9143</v>
      </c>
      <c r="B3395" t="s">
        <v>60</v>
      </c>
      <c r="C3395" t="s">
        <v>9462</v>
      </c>
      <c r="D3395" t="s">
        <v>60</v>
      </c>
      <c r="E3395" t="s">
        <v>60</v>
      </c>
      <c r="F3395" t="s">
        <v>60</v>
      </c>
      <c r="G3395" t="s">
        <v>399</v>
      </c>
      <c r="H3395" t="s">
        <v>5498</v>
      </c>
      <c r="I3395" t="s">
        <v>9400</v>
      </c>
      <c r="J3395" s="11">
        <v>480</v>
      </c>
      <c r="K3395" s="16">
        <v>458.88</v>
      </c>
      <c r="L3395" t="s">
        <v>9403</v>
      </c>
      <c r="M3395" t="s">
        <v>60</v>
      </c>
      <c r="N3395" t="s">
        <v>340</v>
      </c>
      <c r="O3395" s="13"/>
      <c r="P3395" t="s">
        <v>60</v>
      </c>
      <c r="Q3395" t="s">
        <v>60</v>
      </c>
      <c r="R3395" t="s">
        <v>5173</v>
      </c>
      <c r="S3395" t="s">
        <v>5174</v>
      </c>
      <c r="T3395" s="12">
        <v>0</v>
      </c>
      <c r="V3395" s="14" t="str">
        <f>VLOOKUP(MID(A3395,2,1),Sheet4!A:B,2,FALSE)</f>
        <v>Gd.14</v>
      </c>
      <c r="W3395" s="14">
        <f t="shared" si="106"/>
        <v>360</v>
      </c>
      <c r="X3395" s="14" t="str">
        <f t="shared" si="107"/>
        <v>St</v>
      </c>
      <c r="Y3395" s="14" t="str">
        <f>VLOOKUP(RIGHT(L3395,1),Sheet4!F:G,2,FALSE)</f>
        <v>Prime</v>
      </c>
    </row>
    <row r="3396" spans="1:25">
      <c r="A3396" t="s">
        <v>6275</v>
      </c>
      <c r="B3396" t="s">
        <v>60</v>
      </c>
      <c r="C3396" t="s">
        <v>9464</v>
      </c>
      <c r="D3396" t="s">
        <v>5600</v>
      </c>
      <c r="E3396" t="s">
        <v>60</v>
      </c>
      <c r="F3396" t="s">
        <v>60</v>
      </c>
      <c r="G3396" t="s">
        <v>82</v>
      </c>
      <c r="H3396" t="s">
        <v>9348</v>
      </c>
      <c r="I3396" t="s">
        <v>9405</v>
      </c>
      <c r="J3396" s="11">
        <v>23</v>
      </c>
      <c r="K3396" s="12">
        <v>23.989</v>
      </c>
      <c r="L3396" t="s">
        <v>9406</v>
      </c>
      <c r="M3396" t="s">
        <v>60</v>
      </c>
      <c r="N3396" t="s">
        <v>340</v>
      </c>
      <c r="O3396" s="13"/>
      <c r="P3396" t="s">
        <v>60</v>
      </c>
      <c r="Q3396" t="s">
        <v>60</v>
      </c>
      <c r="R3396" t="s">
        <v>5173</v>
      </c>
      <c r="S3396" t="s">
        <v>5174</v>
      </c>
      <c r="T3396" s="12">
        <v>0</v>
      </c>
      <c r="V3396" s="14" t="str">
        <f>VLOOKUP(MID(A3396,2,1),Sheet4!A:B,2,FALSE)</f>
        <v>Gd.13</v>
      </c>
      <c r="W3396" s="14">
        <f t="shared" si="106"/>
        <v>379</v>
      </c>
      <c r="X3396" s="14" t="str">
        <f t="shared" si="107"/>
        <v>St</v>
      </c>
      <c r="Y3396" s="14" t="str">
        <f>VLOOKUP(RIGHT(L3396,1),Sheet4!F:G,2,FALSE)</f>
        <v>Prime</v>
      </c>
    </row>
    <row r="3397" spans="1:25">
      <c r="A3397" t="s">
        <v>6841</v>
      </c>
      <c r="B3397" t="s">
        <v>60</v>
      </c>
      <c r="C3397" t="s">
        <v>9464</v>
      </c>
      <c r="D3397" t="s">
        <v>5600</v>
      </c>
      <c r="E3397" t="s">
        <v>60</v>
      </c>
      <c r="F3397" t="s">
        <v>60</v>
      </c>
      <c r="G3397" t="s">
        <v>82</v>
      </c>
      <c r="H3397" t="s">
        <v>9348</v>
      </c>
      <c r="I3397" t="s">
        <v>9405</v>
      </c>
      <c r="J3397" s="11">
        <v>10</v>
      </c>
      <c r="K3397" s="16">
        <v>10.43</v>
      </c>
      <c r="L3397" t="s">
        <v>9407</v>
      </c>
      <c r="M3397" t="s">
        <v>60</v>
      </c>
      <c r="N3397" t="s">
        <v>340</v>
      </c>
      <c r="O3397" s="13"/>
      <c r="P3397" t="s">
        <v>60</v>
      </c>
      <c r="Q3397" t="s">
        <v>60</v>
      </c>
      <c r="R3397" t="s">
        <v>5173</v>
      </c>
      <c r="S3397" t="s">
        <v>5174</v>
      </c>
      <c r="T3397" s="12">
        <v>0</v>
      </c>
      <c r="V3397" s="14" t="str">
        <f>VLOOKUP(MID(A3397,2,1),Sheet4!A:B,2,FALSE)</f>
        <v>Gd.14</v>
      </c>
      <c r="W3397" s="14">
        <f t="shared" si="106"/>
        <v>379</v>
      </c>
      <c r="X3397" s="14" t="str">
        <f t="shared" si="107"/>
        <v>St</v>
      </c>
      <c r="Y3397" s="14" t="str">
        <f>VLOOKUP(RIGHT(L3397,1),Sheet4!F:G,2,FALSE)</f>
        <v>Prime</v>
      </c>
    </row>
    <row r="3398" spans="1:25">
      <c r="A3398" t="s">
        <v>6275</v>
      </c>
      <c r="B3398" t="s">
        <v>60</v>
      </c>
      <c r="C3398" t="s">
        <v>9465</v>
      </c>
      <c r="D3398" t="s">
        <v>5600</v>
      </c>
      <c r="E3398" t="s">
        <v>60</v>
      </c>
      <c r="F3398" t="s">
        <v>60</v>
      </c>
      <c r="G3398" t="s">
        <v>82</v>
      </c>
      <c r="H3398" t="s">
        <v>9348</v>
      </c>
      <c r="I3398" t="s">
        <v>9410</v>
      </c>
      <c r="J3398" s="11">
        <v>21</v>
      </c>
      <c r="K3398" s="12">
        <v>22.995</v>
      </c>
      <c r="L3398" t="s">
        <v>9466</v>
      </c>
      <c r="M3398" t="s">
        <v>60</v>
      </c>
      <c r="N3398" t="s">
        <v>340</v>
      </c>
      <c r="O3398" s="13"/>
      <c r="P3398" t="s">
        <v>60</v>
      </c>
      <c r="Q3398" t="s">
        <v>60</v>
      </c>
      <c r="R3398" t="s">
        <v>5173</v>
      </c>
      <c r="S3398" t="s">
        <v>5174</v>
      </c>
      <c r="T3398" s="12">
        <v>0</v>
      </c>
      <c r="V3398" s="14" t="str">
        <f>VLOOKUP(MID(A3398,2,1),Sheet4!A:B,2,FALSE)</f>
        <v>Gd.13</v>
      </c>
      <c r="W3398" s="14">
        <f t="shared" si="106"/>
        <v>398</v>
      </c>
      <c r="X3398" s="14" t="str">
        <f t="shared" si="107"/>
        <v>St</v>
      </c>
      <c r="Y3398" s="14" t="str">
        <f>VLOOKUP(RIGHT(L3398,1),Sheet4!F:G,2,FALSE)</f>
        <v>Prime</v>
      </c>
    </row>
    <row r="3399" spans="1:25">
      <c r="A3399" t="s">
        <v>6275</v>
      </c>
      <c r="B3399" t="s">
        <v>60</v>
      </c>
      <c r="C3399" t="s">
        <v>9465</v>
      </c>
      <c r="D3399" t="s">
        <v>5600</v>
      </c>
      <c r="E3399" t="s">
        <v>60</v>
      </c>
      <c r="F3399" t="s">
        <v>60</v>
      </c>
      <c r="G3399" t="s">
        <v>82</v>
      </c>
      <c r="H3399" t="s">
        <v>9348</v>
      </c>
      <c r="I3399" t="s">
        <v>9410</v>
      </c>
      <c r="J3399" s="11">
        <v>23</v>
      </c>
      <c r="K3399" s="12">
        <v>25.185</v>
      </c>
      <c r="L3399" t="s">
        <v>9413</v>
      </c>
      <c r="M3399" t="s">
        <v>60</v>
      </c>
      <c r="N3399" t="s">
        <v>340</v>
      </c>
      <c r="O3399" s="13"/>
      <c r="P3399" t="s">
        <v>60</v>
      </c>
      <c r="Q3399" t="s">
        <v>60</v>
      </c>
      <c r="R3399" t="s">
        <v>5173</v>
      </c>
      <c r="S3399" t="s">
        <v>5174</v>
      </c>
      <c r="T3399" s="12">
        <v>0</v>
      </c>
      <c r="V3399" s="14" t="str">
        <f>VLOOKUP(MID(A3399,2,1),Sheet4!A:B,2,FALSE)</f>
        <v>Gd.13</v>
      </c>
      <c r="W3399" s="14">
        <f t="shared" si="106"/>
        <v>398</v>
      </c>
      <c r="X3399" s="14" t="str">
        <f t="shared" si="107"/>
        <v>St</v>
      </c>
      <c r="Y3399" s="14" t="str">
        <f>VLOOKUP(RIGHT(L3399,1),Sheet4!F:G,2,FALSE)</f>
        <v>Prime</v>
      </c>
    </row>
    <row r="3400" spans="1:25">
      <c r="A3400" t="s">
        <v>6275</v>
      </c>
      <c r="B3400" t="s">
        <v>60</v>
      </c>
      <c r="C3400" t="s">
        <v>9465</v>
      </c>
      <c r="D3400" t="s">
        <v>5600</v>
      </c>
      <c r="E3400" t="s">
        <v>60</v>
      </c>
      <c r="F3400" t="s">
        <v>60</v>
      </c>
      <c r="G3400" t="s">
        <v>82</v>
      </c>
      <c r="H3400" t="s">
        <v>9348</v>
      </c>
      <c r="I3400" t="s">
        <v>9410</v>
      </c>
      <c r="J3400" s="11">
        <v>28</v>
      </c>
      <c r="K3400" s="16">
        <v>30.66</v>
      </c>
      <c r="L3400" t="s">
        <v>9467</v>
      </c>
      <c r="M3400" t="s">
        <v>60</v>
      </c>
      <c r="N3400" t="s">
        <v>340</v>
      </c>
      <c r="O3400" s="13"/>
      <c r="P3400" t="s">
        <v>60</v>
      </c>
      <c r="Q3400" t="s">
        <v>60</v>
      </c>
      <c r="R3400" t="s">
        <v>5173</v>
      </c>
      <c r="S3400" t="s">
        <v>5174</v>
      </c>
      <c r="T3400" s="12">
        <v>0</v>
      </c>
      <c r="V3400" s="14" t="str">
        <f>VLOOKUP(MID(A3400,2,1),Sheet4!A:B,2,FALSE)</f>
        <v>Gd.13</v>
      </c>
      <c r="W3400" s="14">
        <f t="shared" si="106"/>
        <v>398</v>
      </c>
      <c r="X3400" s="14" t="str">
        <f t="shared" si="107"/>
        <v>St</v>
      </c>
      <c r="Y3400" s="14" t="str">
        <f>VLOOKUP(RIGHT(L3400,1),Sheet4!F:G,2,FALSE)</f>
        <v>Prime</v>
      </c>
    </row>
    <row r="3401" spans="1:25">
      <c r="A3401" t="s">
        <v>9143</v>
      </c>
      <c r="B3401" t="s">
        <v>60</v>
      </c>
      <c r="C3401" t="s">
        <v>9465</v>
      </c>
      <c r="D3401" t="s">
        <v>5600</v>
      </c>
      <c r="E3401" t="s">
        <v>60</v>
      </c>
      <c r="F3401" t="s">
        <v>60</v>
      </c>
      <c r="G3401" t="s">
        <v>82</v>
      </c>
      <c r="H3401" t="s">
        <v>9348</v>
      </c>
      <c r="I3401" t="s">
        <v>9410</v>
      </c>
      <c r="J3401" s="11">
        <v>120</v>
      </c>
      <c r="K3401" s="16">
        <v>131.4</v>
      </c>
      <c r="L3401" t="s">
        <v>4193</v>
      </c>
      <c r="M3401" t="s">
        <v>60</v>
      </c>
      <c r="N3401" t="s">
        <v>340</v>
      </c>
      <c r="O3401" s="13"/>
      <c r="P3401" t="s">
        <v>60</v>
      </c>
      <c r="Q3401" t="s">
        <v>60</v>
      </c>
      <c r="R3401" t="s">
        <v>5173</v>
      </c>
      <c r="S3401" t="s">
        <v>5174</v>
      </c>
      <c r="T3401" s="12">
        <v>0</v>
      </c>
      <c r="V3401" s="14" t="str">
        <f>VLOOKUP(MID(A3401,2,1),Sheet4!A:B,2,FALSE)</f>
        <v>Gd.14</v>
      </c>
      <c r="W3401" s="14">
        <f t="shared" si="106"/>
        <v>398</v>
      </c>
      <c r="X3401" s="14" t="str">
        <f t="shared" si="107"/>
        <v>St</v>
      </c>
      <c r="Y3401" s="14" t="str">
        <f>VLOOKUP(RIGHT(L3401,1),Sheet4!F:G,2,FALSE)</f>
        <v>Prime</v>
      </c>
    </row>
    <row r="3402" spans="1:25">
      <c r="A3402" t="s">
        <v>6275</v>
      </c>
      <c r="B3402" t="s">
        <v>60</v>
      </c>
      <c r="C3402" t="s">
        <v>9468</v>
      </c>
      <c r="D3402" t="s">
        <v>5600</v>
      </c>
      <c r="E3402" t="s">
        <v>60</v>
      </c>
      <c r="F3402" t="s">
        <v>60</v>
      </c>
      <c r="G3402" t="s">
        <v>82</v>
      </c>
      <c r="H3402" t="s">
        <v>9348</v>
      </c>
      <c r="I3402" t="s">
        <v>9412</v>
      </c>
      <c r="J3402" s="11">
        <v>55</v>
      </c>
      <c r="K3402" s="12">
        <v>61.105</v>
      </c>
      <c r="L3402" t="s">
        <v>9469</v>
      </c>
      <c r="M3402" t="s">
        <v>60</v>
      </c>
      <c r="N3402" t="s">
        <v>340</v>
      </c>
      <c r="O3402" s="13"/>
      <c r="P3402" t="s">
        <v>60</v>
      </c>
      <c r="Q3402" t="s">
        <v>60</v>
      </c>
      <c r="R3402" t="s">
        <v>5173</v>
      </c>
      <c r="S3402" t="s">
        <v>5174</v>
      </c>
      <c r="T3402" s="12">
        <v>0</v>
      </c>
      <c r="V3402" s="14" t="str">
        <f>VLOOKUP(MID(A3402,2,1),Sheet4!A:B,2,FALSE)</f>
        <v>Gd.13</v>
      </c>
      <c r="W3402" s="14">
        <f t="shared" si="106"/>
        <v>404</v>
      </c>
      <c r="X3402" s="14" t="str">
        <f t="shared" si="107"/>
        <v>St</v>
      </c>
      <c r="Y3402" s="14" t="str">
        <f>VLOOKUP(RIGHT(L3402,1),Sheet4!F:G,2,FALSE)</f>
        <v>Prime</v>
      </c>
    </row>
    <row r="3403" spans="1:25">
      <c r="A3403" t="s">
        <v>9143</v>
      </c>
      <c r="B3403" t="s">
        <v>60</v>
      </c>
      <c r="C3403" t="s">
        <v>9468</v>
      </c>
      <c r="D3403" t="s">
        <v>5600</v>
      </c>
      <c r="E3403" t="s">
        <v>60</v>
      </c>
      <c r="F3403" t="s">
        <v>60</v>
      </c>
      <c r="G3403" t="s">
        <v>82</v>
      </c>
      <c r="H3403" t="s">
        <v>9348</v>
      </c>
      <c r="I3403" t="s">
        <v>9412</v>
      </c>
      <c r="J3403" s="11">
        <v>38</v>
      </c>
      <c r="K3403" s="12">
        <v>42.218</v>
      </c>
      <c r="L3403" t="s">
        <v>9470</v>
      </c>
      <c r="M3403" t="s">
        <v>60</v>
      </c>
      <c r="N3403" t="s">
        <v>340</v>
      </c>
      <c r="O3403" s="13"/>
      <c r="P3403" t="s">
        <v>60</v>
      </c>
      <c r="Q3403" t="s">
        <v>60</v>
      </c>
      <c r="R3403" t="s">
        <v>5173</v>
      </c>
      <c r="S3403" t="s">
        <v>5174</v>
      </c>
      <c r="T3403" s="12">
        <v>0</v>
      </c>
      <c r="V3403" s="14" t="str">
        <f>VLOOKUP(MID(A3403,2,1),Sheet4!A:B,2,FALSE)</f>
        <v>Gd.14</v>
      </c>
      <c r="W3403" s="14">
        <f t="shared" si="106"/>
        <v>404</v>
      </c>
      <c r="X3403" s="14" t="str">
        <f t="shared" si="107"/>
        <v>St</v>
      </c>
      <c r="Y3403" s="14" t="str">
        <f>VLOOKUP(RIGHT(L3403,1),Sheet4!F:G,2,FALSE)</f>
        <v>Prime</v>
      </c>
    </row>
    <row r="3404" spans="1:25">
      <c r="A3404" t="s">
        <v>9143</v>
      </c>
      <c r="B3404" t="s">
        <v>60</v>
      </c>
      <c r="C3404" t="s">
        <v>9468</v>
      </c>
      <c r="D3404" t="s">
        <v>5600</v>
      </c>
      <c r="E3404" t="s">
        <v>60</v>
      </c>
      <c r="F3404" t="s">
        <v>60</v>
      </c>
      <c r="G3404" t="s">
        <v>82</v>
      </c>
      <c r="H3404" t="s">
        <v>9348</v>
      </c>
      <c r="I3404" t="s">
        <v>9412</v>
      </c>
      <c r="J3404" s="11">
        <v>270</v>
      </c>
      <c r="K3404" s="16">
        <v>299.97</v>
      </c>
      <c r="L3404" t="s">
        <v>4193</v>
      </c>
      <c r="M3404" t="s">
        <v>60</v>
      </c>
      <c r="N3404" t="s">
        <v>340</v>
      </c>
      <c r="O3404" s="13"/>
      <c r="P3404" t="s">
        <v>60</v>
      </c>
      <c r="Q3404" t="s">
        <v>60</v>
      </c>
      <c r="R3404" t="s">
        <v>5173</v>
      </c>
      <c r="S3404" t="s">
        <v>5174</v>
      </c>
      <c r="T3404" s="12">
        <v>0</v>
      </c>
      <c r="V3404" s="14" t="str">
        <f>VLOOKUP(MID(A3404,2,1),Sheet4!A:B,2,FALSE)</f>
        <v>Gd.14</v>
      </c>
      <c r="W3404" s="14">
        <f t="shared" si="106"/>
        <v>404</v>
      </c>
      <c r="X3404" s="14" t="str">
        <f t="shared" si="107"/>
        <v>St</v>
      </c>
      <c r="Y3404" s="14" t="str">
        <f>VLOOKUP(RIGHT(L3404,1),Sheet4!F:G,2,FALSE)</f>
        <v>Prime</v>
      </c>
    </row>
    <row r="3405" spans="1:25">
      <c r="A3405" t="s">
        <v>476</v>
      </c>
      <c r="B3405" t="s">
        <v>60</v>
      </c>
      <c r="C3405" t="s">
        <v>9471</v>
      </c>
      <c r="D3405" t="s">
        <v>5600</v>
      </c>
      <c r="E3405" t="s">
        <v>60</v>
      </c>
      <c r="F3405" t="s">
        <v>60</v>
      </c>
      <c r="G3405" t="s">
        <v>82</v>
      </c>
      <c r="H3405" t="s">
        <v>8066</v>
      </c>
      <c r="I3405" t="s">
        <v>9405</v>
      </c>
      <c r="J3405" s="11">
        <v>35</v>
      </c>
      <c r="K3405" s="16">
        <v>37.24</v>
      </c>
      <c r="L3405" t="s">
        <v>9423</v>
      </c>
      <c r="M3405" t="s">
        <v>60</v>
      </c>
      <c r="N3405" t="s">
        <v>340</v>
      </c>
      <c r="O3405" s="13"/>
      <c r="P3405" t="s">
        <v>60</v>
      </c>
      <c r="Q3405" t="s">
        <v>60</v>
      </c>
      <c r="R3405" t="s">
        <v>5173</v>
      </c>
      <c r="S3405" t="s">
        <v>5174</v>
      </c>
      <c r="T3405" s="12">
        <v>0</v>
      </c>
      <c r="V3405" s="14" t="str">
        <f>VLOOKUP(MID(A3405,2,1),Sheet4!A:B,2,FALSE)</f>
        <v>Gd.13</v>
      </c>
      <c r="W3405" s="14">
        <f t="shared" si="106"/>
        <v>379</v>
      </c>
      <c r="X3405" s="14" t="str">
        <f t="shared" si="107"/>
        <v>St</v>
      </c>
      <c r="Y3405" s="14" t="str">
        <f>VLOOKUP(RIGHT(L3405,1),Sheet4!F:G,2,FALSE)</f>
        <v>Prime</v>
      </c>
    </row>
    <row r="3406" spans="1:25">
      <c r="A3406" t="s">
        <v>9143</v>
      </c>
      <c r="B3406" t="s">
        <v>60</v>
      </c>
      <c r="C3406" t="s">
        <v>9471</v>
      </c>
      <c r="D3406" t="s">
        <v>5600</v>
      </c>
      <c r="E3406" t="s">
        <v>60</v>
      </c>
      <c r="F3406" t="s">
        <v>60</v>
      </c>
      <c r="G3406" t="s">
        <v>82</v>
      </c>
      <c r="H3406" t="s">
        <v>8066</v>
      </c>
      <c r="I3406" t="s">
        <v>9405</v>
      </c>
      <c r="J3406" s="11">
        <v>810</v>
      </c>
      <c r="K3406" s="16">
        <v>861.84</v>
      </c>
      <c r="L3406" t="s">
        <v>9423</v>
      </c>
      <c r="M3406" t="s">
        <v>60</v>
      </c>
      <c r="N3406" t="s">
        <v>340</v>
      </c>
      <c r="O3406" s="13"/>
      <c r="P3406" t="s">
        <v>60</v>
      </c>
      <c r="Q3406" t="s">
        <v>60</v>
      </c>
      <c r="R3406" t="s">
        <v>5173</v>
      </c>
      <c r="S3406" t="s">
        <v>5174</v>
      </c>
      <c r="T3406" s="12">
        <v>0</v>
      </c>
      <c r="V3406" s="14" t="str">
        <f>VLOOKUP(MID(A3406,2,1),Sheet4!A:B,2,FALSE)</f>
        <v>Gd.14</v>
      </c>
      <c r="W3406" s="14">
        <f t="shared" si="106"/>
        <v>379</v>
      </c>
      <c r="X3406" s="14" t="str">
        <f t="shared" si="107"/>
        <v>St</v>
      </c>
      <c r="Y3406" s="14" t="str">
        <f>VLOOKUP(RIGHT(L3406,1),Sheet4!F:G,2,FALSE)</f>
        <v>Prime</v>
      </c>
    </row>
    <row r="3407" spans="1:25">
      <c r="A3407" t="s">
        <v>9143</v>
      </c>
      <c r="B3407" t="s">
        <v>60</v>
      </c>
      <c r="C3407" t="s">
        <v>9472</v>
      </c>
      <c r="D3407" t="s">
        <v>5600</v>
      </c>
      <c r="E3407" t="s">
        <v>60</v>
      </c>
      <c r="F3407" t="s">
        <v>60</v>
      </c>
      <c r="G3407" t="s">
        <v>82</v>
      </c>
      <c r="H3407" t="s">
        <v>8066</v>
      </c>
      <c r="I3407" t="s">
        <v>9410</v>
      </c>
      <c r="J3407" s="11">
        <v>300</v>
      </c>
      <c r="K3407" s="16">
        <v>335.1</v>
      </c>
      <c r="L3407" t="s">
        <v>9423</v>
      </c>
      <c r="M3407" t="s">
        <v>60</v>
      </c>
      <c r="N3407" t="s">
        <v>340</v>
      </c>
      <c r="O3407" s="13"/>
      <c r="P3407" t="s">
        <v>60</v>
      </c>
      <c r="Q3407" t="s">
        <v>60</v>
      </c>
      <c r="R3407" t="s">
        <v>5173</v>
      </c>
      <c r="S3407" t="s">
        <v>5174</v>
      </c>
      <c r="T3407" s="12">
        <v>0</v>
      </c>
      <c r="V3407" s="14" t="str">
        <f>VLOOKUP(MID(A3407,2,1),Sheet4!A:B,2,FALSE)</f>
        <v>Gd.14</v>
      </c>
      <c r="W3407" s="14">
        <f t="shared" si="106"/>
        <v>398</v>
      </c>
      <c r="X3407" s="14" t="str">
        <f t="shared" si="107"/>
        <v>St</v>
      </c>
      <c r="Y3407" s="14" t="str">
        <f>VLOOKUP(RIGHT(L3407,1),Sheet4!F:G,2,FALSE)</f>
        <v>Prime</v>
      </c>
    </row>
    <row r="3408" spans="1:25">
      <c r="A3408" t="s">
        <v>1914</v>
      </c>
      <c r="B3408" t="s">
        <v>60</v>
      </c>
      <c r="C3408" t="s">
        <v>9473</v>
      </c>
      <c r="D3408" t="s">
        <v>5600</v>
      </c>
      <c r="E3408" t="s">
        <v>60</v>
      </c>
      <c r="F3408" t="s">
        <v>60</v>
      </c>
      <c r="G3408" t="s">
        <v>82</v>
      </c>
      <c r="H3408" t="s">
        <v>8066</v>
      </c>
      <c r="I3408" t="s">
        <v>9412</v>
      </c>
      <c r="J3408" s="11">
        <v>15</v>
      </c>
      <c r="K3408" s="16">
        <v>17.01</v>
      </c>
      <c r="L3408" t="s">
        <v>9422</v>
      </c>
      <c r="M3408" t="s">
        <v>60</v>
      </c>
      <c r="N3408" t="s">
        <v>340</v>
      </c>
      <c r="O3408" s="13"/>
      <c r="P3408" t="s">
        <v>60</v>
      </c>
      <c r="Q3408" t="s">
        <v>60</v>
      </c>
      <c r="R3408" t="s">
        <v>5173</v>
      </c>
      <c r="S3408" t="s">
        <v>5174</v>
      </c>
      <c r="T3408" s="12">
        <v>0</v>
      </c>
      <c r="V3408" s="14" t="str">
        <f>VLOOKUP(MID(A3408,2,1),Sheet4!A:B,2,FALSE)</f>
        <v>Gd.13</v>
      </c>
      <c r="W3408" s="14">
        <f t="shared" si="106"/>
        <v>404</v>
      </c>
      <c r="X3408" s="14" t="str">
        <f t="shared" si="107"/>
        <v>St</v>
      </c>
      <c r="Y3408" s="14" t="str">
        <f>VLOOKUP(RIGHT(L3408,1),Sheet4!F:G,2,FALSE)</f>
        <v>Prime</v>
      </c>
    </row>
    <row r="3409" spans="1:25">
      <c r="A3409" t="s">
        <v>9143</v>
      </c>
      <c r="B3409" t="s">
        <v>60</v>
      </c>
      <c r="C3409" t="s">
        <v>9473</v>
      </c>
      <c r="D3409" t="s">
        <v>5600</v>
      </c>
      <c r="E3409" t="s">
        <v>60</v>
      </c>
      <c r="F3409" t="s">
        <v>60</v>
      </c>
      <c r="G3409" t="s">
        <v>82</v>
      </c>
      <c r="H3409" t="s">
        <v>8066</v>
      </c>
      <c r="I3409" t="s">
        <v>9412</v>
      </c>
      <c r="J3409" s="11">
        <v>52</v>
      </c>
      <c r="K3409" s="12">
        <v>58.968</v>
      </c>
      <c r="L3409" t="s">
        <v>9420</v>
      </c>
      <c r="M3409" t="s">
        <v>60</v>
      </c>
      <c r="N3409" t="s">
        <v>340</v>
      </c>
      <c r="O3409" s="13"/>
      <c r="P3409" t="s">
        <v>60</v>
      </c>
      <c r="Q3409" t="s">
        <v>60</v>
      </c>
      <c r="R3409" t="s">
        <v>5173</v>
      </c>
      <c r="S3409" t="s">
        <v>5174</v>
      </c>
      <c r="T3409" s="12">
        <v>0</v>
      </c>
      <c r="V3409" s="14" t="str">
        <f>VLOOKUP(MID(A3409,2,1),Sheet4!A:B,2,FALSE)</f>
        <v>Gd.14</v>
      </c>
      <c r="W3409" s="14">
        <f t="shared" si="106"/>
        <v>404</v>
      </c>
      <c r="X3409" s="14" t="str">
        <f t="shared" si="107"/>
        <v>St</v>
      </c>
      <c r="Y3409" s="14" t="str">
        <f>VLOOKUP(RIGHT(L3409,1),Sheet4!F:G,2,FALSE)</f>
        <v>Prime</v>
      </c>
    </row>
    <row r="3410" spans="1:25">
      <c r="A3410" t="s">
        <v>6275</v>
      </c>
      <c r="B3410" t="s">
        <v>60</v>
      </c>
      <c r="C3410" t="s">
        <v>9474</v>
      </c>
      <c r="D3410" t="s">
        <v>5600</v>
      </c>
      <c r="E3410" t="s">
        <v>60</v>
      </c>
      <c r="F3410" t="s">
        <v>60</v>
      </c>
      <c r="G3410" t="s">
        <v>82</v>
      </c>
      <c r="H3410" t="s">
        <v>5498</v>
      </c>
      <c r="I3410" t="s">
        <v>423</v>
      </c>
      <c r="J3410" s="11">
        <v>9</v>
      </c>
      <c r="K3410" s="12">
        <v>11.349</v>
      </c>
      <c r="L3410" t="s">
        <v>9429</v>
      </c>
      <c r="M3410" t="s">
        <v>60</v>
      </c>
      <c r="N3410" t="s">
        <v>340</v>
      </c>
      <c r="O3410" s="13"/>
      <c r="P3410" t="s">
        <v>60</v>
      </c>
      <c r="Q3410" t="s">
        <v>60</v>
      </c>
      <c r="R3410" t="s">
        <v>5173</v>
      </c>
      <c r="S3410" t="s">
        <v>5174</v>
      </c>
      <c r="T3410" s="12">
        <v>0</v>
      </c>
      <c r="V3410" s="14" t="str">
        <f>VLOOKUP(MID(A3410,2,1),Sheet4!A:B,2,FALSE)</f>
        <v>Gd.13</v>
      </c>
      <c r="W3410" s="14">
        <f t="shared" si="106"/>
        <v>408</v>
      </c>
      <c r="X3410" s="14" t="str">
        <f t="shared" si="107"/>
        <v>St</v>
      </c>
      <c r="Y3410" s="14" t="str">
        <f>VLOOKUP(RIGHT(L3410,1),Sheet4!F:G,2,FALSE)</f>
        <v>Prime</v>
      </c>
    </row>
    <row r="3411" spans="1:25">
      <c r="A3411" t="s">
        <v>9143</v>
      </c>
      <c r="B3411" t="s">
        <v>60</v>
      </c>
      <c r="C3411" t="s">
        <v>9474</v>
      </c>
      <c r="D3411" t="s">
        <v>5600</v>
      </c>
      <c r="E3411" t="s">
        <v>60</v>
      </c>
      <c r="F3411" t="s">
        <v>60</v>
      </c>
      <c r="G3411" t="s">
        <v>82</v>
      </c>
      <c r="H3411" t="s">
        <v>5498</v>
      </c>
      <c r="I3411" t="s">
        <v>423</v>
      </c>
      <c r="J3411" s="11">
        <v>360</v>
      </c>
      <c r="K3411" s="16">
        <v>453.96</v>
      </c>
      <c r="L3411" t="s">
        <v>9398</v>
      </c>
      <c r="M3411" t="s">
        <v>60</v>
      </c>
      <c r="N3411" t="s">
        <v>340</v>
      </c>
      <c r="O3411" s="13"/>
      <c r="P3411" t="s">
        <v>60</v>
      </c>
      <c r="Q3411" t="s">
        <v>60</v>
      </c>
      <c r="R3411" t="s">
        <v>5173</v>
      </c>
      <c r="S3411" t="s">
        <v>5174</v>
      </c>
      <c r="T3411" s="12">
        <v>0</v>
      </c>
      <c r="V3411" s="14" t="str">
        <f>VLOOKUP(MID(A3411,2,1),Sheet4!A:B,2,FALSE)</f>
        <v>Gd.14</v>
      </c>
      <c r="W3411" s="14">
        <f t="shared" si="106"/>
        <v>408</v>
      </c>
      <c r="X3411" s="14" t="str">
        <f t="shared" si="107"/>
        <v>St</v>
      </c>
      <c r="Y3411" s="14" t="str">
        <f>VLOOKUP(RIGHT(L3411,1),Sheet4!F:G,2,FALSE)</f>
        <v>Prime</v>
      </c>
    </row>
    <row r="3412" spans="1:25">
      <c r="A3412" t="s">
        <v>476</v>
      </c>
      <c r="B3412" t="s">
        <v>60</v>
      </c>
      <c r="C3412" t="s">
        <v>9475</v>
      </c>
      <c r="D3412" t="s">
        <v>5600</v>
      </c>
      <c r="E3412" t="s">
        <v>60</v>
      </c>
      <c r="F3412" t="s">
        <v>60</v>
      </c>
      <c r="G3412" t="s">
        <v>82</v>
      </c>
      <c r="H3412" t="s">
        <v>7949</v>
      </c>
      <c r="I3412" t="s">
        <v>1999</v>
      </c>
      <c r="J3412" s="11">
        <v>90</v>
      </c>
      <c r="K3412" s="16">
        <v>106.38</v>
      </c>
      <c r="L3412" t="s">
        <v>9438</v>
      </c>
      <c r="M3412" t="s">
        <v>60</v>
      </c>
      <c r="N3412" t="s">
        <v>340</v>
      </c>
      <c r="O3412" s="13"/>
      <c r="P3412" t="s">
        <v>60</v>
      </c>
      <c r="Q3412" t="s">
        <v>60</v>
      </c>
      <c r="R3412" t="s">
        <v>5173</v>
      </c>
      <c r="S3412" t="s">
        <v>5174</v>
      </c>
      <c r="T3412" s="12">
        <v>0</v>
      </c>
      <c r="V3412" s="14" t="str">
        <f>VLOOKUP(MID(A3412,2,1),Sheet4!A:B,2,FALSE)</f>
        <v>Gd.13</v>
      </c>
      <c r="W3412" s="14">
        <f t="shared" si="106"/>
        <v>345</v>
      </c>
      <c r="X3412" s="14" t="str">
        <f t="shared" si="107"/>
        <v>St</v>
      </c>
      <c r="Y3412" s="14" t="str">
        <f>VLOOKUP(RIGHT(L3412,1),Sheet4!F:G,2,FALSE)</f>
        <v>Prime</v>
      </c>
    </row>
    <row r="3413" spans="1:25">
      <c r="A3413" t="s">
        <v>9143</v>
      </c>
      <c r="B3413" t="s">
        <v>60</v>
      </c>
      <c r="C3413" t="s">
        <v>9475</v>
      </c>
      <c r="D3413" t="s">
        <v>5600</v>
      </c>
      <c r="E3413" t="s">
        <v>60</v>
      </c>
      <c r="F3413" t="s">
        <v>60</v>
      </c>
      <c r="G3413" t="s">
        <v>82</v>
      </c>
      <c r="H3413" t="s">
        <v>7949</v>
      </c>
      <c r="I3413" t="s">
        <v>1999</v>
      </c>
      <c r="J3413" s="11">
        <v>90</v>
      </c>
      <c r="K3413" s="16">
        <v>106.38</v>
      </c>
      <c r="L3413" t="s">
        <v>9476</v>
      </c>
      <c r="M3413" t="s">
        <v>60</v>
      </c>
      <c r="N3413" t="s">
        <v>340</v>
      </c>
      <c r="O3413" s="13"/>
      <c r="P3413" t="s">
        <v>60</v>
      </c>
      <c r="Q3413" t="s">
        <v>60</v>
      </c>
      <c r="R3413" t="s">
        <v>5173</v>
      </c>
      <c r="S3413" t="s">
        <v>5174</v>
      </c>
      <c r="T3413" s="12">
        <v>0</v>
      </c>
      <c r="V3413" s="14" t="str">
        <f>VLOOKUP(MID(A3413,2,1),Sheet4!A:B,2,FALSE)</f>
        <v>Gd.14</v>
      </c>
      <c r="W3413" s="14">
        <f t="shared" si="106"/>
        <v>345</v>
      </c>
      <c r="X3413" s="14" t="str">
        <f t="shared" si="107"/>
        <v>St</v>
      </c>
      <c r="Y3413" s="14" t="str">
        <f>VLOOKUP(RIGHT(L3413,1),Sheet4!F:G,2,FALSE)</f>
        <v>Prime</v>
      </c>
    </row>
    <row r="3414" spans="1:25">
      <c r="A3414" t="s">
        <v>9143</v>
      </c>
      <c r="B3414" t="s">
        <v>60</v>
      </c>
      <c r="C3414" t="s">
        <v>9475</v>
      </c>
      <c r="D3414" t="s">
        <v>5600</v>
      </c>
      <c r="E3414" t="s">
        <v>60</v>
      </c>
      <c r="F3414" t="s">
        <v>60</v>
      </c>
      <c r="G3414" t="s">
        <v>82</v>
      </c>
      <c r="H3414" t="s">
        <v>7949</v>
      </c>
      <c r="I3414" t="s">
        <v>1999</v>
      </c>
      <c r="J3414" s="11">
        <v>1350</v>
      </c>
      <c r="K3414" s="16">
        <v>1595.7</v>
      </c>
      <c r="L3414" t="s">
        <v>9438</v>
      </c>
      <c r="M3414" t="s">
        <v>60</v>
      </c>
      <c r="N3414" t="s">
        <v>340</v>
      </c>
      <c r="O3414" s="13"/>
      <c r="P3414" t="s">
        <v>60</v>
      </c>
      <c r="Q3414" t="s">
        <v>60</v>
      </c>
      <c r="R3414" t="s">
        <v>5173</v>
      </c>
      <c r="S3414" t="s">
        <v>5174</v>
      </c>
      <c r="T3414" s="12">
        <v>0</v>
      </c>
      <c r="V3414" s="14" t="str">
        <f>VLOOKUP(MID(A3414,2,1),Sheet4!A:B,2,FALSE)</f>
        <v>Gd.14</v>
      </c>
      <c r="W3414" s="14">
        <f t="shared" si="106"/>
        <v>345</v>
      </c>
      <c r="X3414" s="14" t="str">
        <f t="shared" si="107"/>
        <v>St</v>
      </c>
      <c r="Y3414" s="14" t="str">
        <f>VLOOKUP(RIGHT(L3414,1),Sheet4!F:G,2,FALSE)</f>
        <v>Prime</v>
      </c>
    </row>
    <row r="3415" spans="1:25">
      <c r="A3415" t="s">
        <v>9143</v>
      </c>
      <c r="B3415" t="s">
        <v>60</v>
      </c>
      <c r="C3415" t="s">
        <v>9477</v>
      </c>
      <c r="D3415" t="s">
        <v>5600</v>
      </c>
      <c r="E3415" t="s">
        <v>60</v>
      </c>
      <c r="F3415" t="s">
        <v>60</v>
      </c>
      <c r="G3415" t="s">
        <v>82</v>
      </c>
      <c r="H3415" t="s">
        <v>7949</v>
      </c>
      <c r="I3415" t="s">
        <v>9443</v>
      </c>
      <c r="J3415" s="11">
        <v>105</v>
      </c>
      <c r="K3415" s="16">
        <v>135.24</v>
      </c>
      <c r="L3415" t="s">
        <v>9478</v>
      </c>
      <c r="M3415" t="s">
        <v>60</v>
      </c>
      <c r="N3415" t="s">
        <v>340</v>
      </c>
      <c r="O3415" s="13"/>
      <c r="P3415" t="s">
        <v>6571</v>
      </c>
      <c r="Q3415" t="s">
        <v>60</v>
      </c>
      <c r="R3415" t="s">
        <v>5173</v>
      </c>
      <c r="S3415" t="s">
        <v>5217</v>
      </c>
      <c r="T3415" s="12">
        <v>0</v>
      </c>
      <c r="V3415" s="14" t="str">
        <f>VLOOKUP(MID(A3415,2,1),Sheet4!A:B,2,FALSE)</f>
        <v>Gd.14</v>
      </c>
      <c r="W3415" s="14">
        <f t="shared" si="106"/>
        <v>376</v>
      </c>
      <c r="X3415" s="14" t="str">
        <f t="shared" si="107"/>
        <v>St</v>
      </c>
      <c r="Y3415" s="14" t="str">
        <f>VLOOKUP(RIGHT(L3415,1),Sheet4!F:G,2,FALSE)</f>
        <v>Grd C</v>
      </c>
    </row>
    <row r="3416" spans="1:25">
      <c r="A3416" t="s">
        <v>9143</v>
      </c>
      <c r="B3416" t="s">
        <v>60</v>
      </c>
      <c r="C3416" t="s">
        <v>9477</v>
      </c>
      <c r="D3416" t="s">
        <v>5600</v>
      </c>
      <c r="E3416" t="s">
        <v>60</v>
      </c>
      <c r="F3416" t="s">
        <v>60</v>
      </c>
      <c r="G3416" t="s">
        <v>82</v>
      </c>
      <c r="H3416" t="s">
        <v>7949</v>
      </c>
      <c r="I3416" t="s">
        <v>9443</v>
      </c>
      <c r="J3416" s="11">
        <v>45</v>
      </c>
      <c r="K3416" s="16">
        <v>57.96</v>
      </c>
      <c r="L3416" t="s">
        <v>9479</v>
      </c>
      <c r="M3416" t="s">
        <v>60</v>
      </c>
      <c r="N3416" t="s">
        <v>340</v>
      </c>
      <c r="O3416" s="13"/>
      <c r="P3416" t="s">
        <v>9480</v>
      </c>
      <c r="Q3416" t="s">
        <v>60</v>
      </c>
      <c r="R3416" t="s">
        <v>5173</v>
      </c>
      <c r="S3416" t="s">
        <v>5217</v>
      </c>
      <c r="T3416" s="12">
        <v>0</v>
      </c>
      <c r="V3416" s="14" t="str">
        <f>VLOOKUP(MID(A3416,2,1),Sheet4!A:B,2,FALSE)</f>
        <v>Gd.14</v>
      </c>
      <c r="W3416" s="14">
        <f t="shared" si="106"/>
        <v>376</v>
      </c>
      <c r="X3416" s="14" t="str">
        <f t="shared" si="107"/>
        <v>St</v>
      </c>
      <c r="Y3416" s="14" t="str">
        <f>VLOOKUP(RIGHT(L3416,1),Sheet4!F:G,2,FALSE)</f>
        <v>Grd C</v>
      </c>
    </row>
    <row r="3417" spans="1:25">
      <c r="A3417" t="s">
        <v>9143</v>
      </c>
      <c r="B3417" t="s">
        <v>60</v>
      </c>
      <c r="C3417" t="s">
        <v>97</v>
      </c>
      <c r="D3417" t="s">
        <v>5600</v>
      </c>
      <c r="E3417" t="s">
        <v>60</v>
      </c>
      <c r="F3417" t="s">
        <v>60</v>
      </c>
      <c r="G3417" t="s">
        <v>82</v>
      </c>
      <c r="H3417" t="s">
        <v>7949</v>
      </c>
      <c r="I3417" t="s">
        <v>95</v>
      </c>
      <c r="J3417" s="11">
        <v>26</v>
      </c>
      <c r="K3417" s="16">
        <v>34.19</v>
      </c>
      <c r="L3417" t="s">
        <v>9481</v>
      </c>
      <c r="M3417" t="s">
        <v>60</v>
      </c>
      <c r="N3417" t="s">
        <v>340</v>
      </c>
      <c r="O3417" s="13"/>
      <c r="P3417" t="s">
        <v>60</v>
      </c>
      <c r="Q3417" t="s">
        <v>60</v>
      </c>
      <c r="R3417" t="s">
        <v>5562</v>
      </c>
      <c r="S3417" t="s">
        <v>60</v>
      </c>
      <c r="T3417" s="12">
        <v>0</v>
      </c>
      <c r="V3417" s="14" t="str">
        <f>VLOOKUP(MID(A3417,2,1),Sheet4!A:B,2,FALSE)</f>
        <v>Gd.14</v>
      </c>
      <c r="W3417" s="14">
        <f t="shared" si="106"/>
        <v>384</v>
      </c>
      <c r="X3417" s="14" t="str">
        <f t="shared" si="107"/>
        <v>St</v>
      </c>
      <c r="Y3417" s="14" t="str">
        <f>VLOOKUP(RIGHT(L3417,1),Sheet4!F:G,2,FALSE)</f>
        <v>Prime</v>
      </c>
    </row>
    <row r="3418" spans="1:25">
      <c r="A3418" t="s">
        <v>6275</v>
      </c>
      <c r="B3418" t="s">
        <v>60</v>
      </c>
      <c r="C3418" t="s">
        <v>97</v>
      </c>
      <c r="D3418" t="s">
        <v>5600</v>
      </c>
      <c r="E3418" t="s">
        <v>60</v>
      </c>
      <c r="F3418" t="s">
        <v>60</v>
      </c>
      <c r="G3418" t="s">
        <v>82</v>
      </c>
      <c r="H3418" t="s">
        <v>7949</v>
      </c>
      <c r="I3418" t="s">
        <v>95</v>
      </c>
      <c r="J3418" s="11">
        <v>22</v>
      </c>
      <c r="K3418" s="16">
        <v>28.93</v>
      </c>
      <c r="L3418" t="s">
        <v>9444</v>
      </c>
      <c r="M3418" t="s">
        <v>60</v>
      </c>
      <c r="N3418" t="s">
        <v>340</v>
      </c>
      <c r="O3418" s="13"/>
      <c r="P3418" t="s">
        <v>60</v>
      </c>
      <c r="Q3418" t="s">
        <v>60</v>
      </c>
      <c r="R3418" t="s">
        <v>5173</v>
      </c>
      <c r="S3418" t="s">
        <v>5174</v>
      </c>
      <c r="T3418" s="12">
        <v>0</v>
      </c>
      <c r="V3418" s="14" t="str">
        <f>VLOOKUP(MID(A3418,2,1),Sheet4!A:B,2,FALSE)</f>
        <v>Gd.13</v>
      </c>
      <c r="W3418" s="14">
        <f t="shared" si="106"/>
        <v>384</v>
      </c>
      <c r="X3418" s="14" t="str">
        <f t="shared" si="107"/>
        <v>St</v>
      </c>
      <c r="Y3418" s="14" t="str">
        <f>VLOOKUP(RIGHT(L3418,1),Sheet4!F:G,2,FALSE)</f>
        <v>Prime</v>
      </c>
    </row>
    <row r="3419" spans="1:25">
      <c r="A3419" t="s">
        <v>9143</v>
      </c>
      <c r="B3419" t="s">
        <v>60</v>
      </c>
      <c r="C3419" t="s">
        <v>97</v>
      </c>
      <c r="D3419" t="s">
        <v>5600</v>
      </c>
      <c r="E3419" t="s">
        <v>60</v>
      </c>
      <c r="F3419" t="s">
        <v>60</v>
      </c>
      <c r="G3419" t="s">
        <v>82</v>
      </c>
      <c r="H3419" t="s">
        <v>7949</v>
      </c>
      <c r="I3419" t="s">
        <v>95</v>
      </c>
      <c r="J3419" s="11">
        <v>1</v>
      </c>
      <c r="K3419" s="12">
        <v>1.315</v>
      </c>
      <c r="L3419" t="s">
        <v>1507</v>
      </c>
      <c r="M3419" t="s">
        <v>60</v>
      </c>
      <c r="N3419" t="s">
        <v>340</v>
      </c>
      <c r="O3419" s="13"/>
      <c r="P3419" t="s">
        <v>60</v>
      </c>
      <c r="Q3419" t="s">
        <v>60</v>
      </c>
      <c r="R3419" t="s">
        <v>5173</v>
      </c>
      <c r="S3419" t="s">
        <v>5174</v>
      </c>
      <c r="T3419" s="12">
        <v>0</v>
      </c>
      <c r="V3419" s="14" t="str">
        <f>VLOOKUP(MID(A3419,2,1),Sheet4!A:B,2,FALSE)</f>
        <v>Gd.14</v>
      </c>
      <c r="W3419" s="14">
        <f t="shared" si="106"/>
        <v>384</v>
      </c>
      <c r="X3419" s="14" t="str">
        <f t="shared" si="107"/>
        <v>St</v>
      </c>
      <c r="Y3419" s="14" t="str">
        <f>VLOOKUP(RIGHT(L3419,1),Sheet4!F:G,2,FALSE)</f>
        <v>Prime</v>
      </c>
    </row>
    <row r="3420" spans="1:25">
      <c r="A3420" t="s">
        <v>9143</v>
      </c>
      <c r="B3420" t="s">
        <v>60</v>
      </c>
      <c r="C3420" t="s">
        <v>97</v>
      </c>
      <c r="D3420" t="s">
        <v>5600</v>
      </c>
      <c r="E3420" t="s">
        <v>60</v>
      </c>
      <c r="F3420" t="s">
        <v>60</v>
      </c>
      <c r="G3420" t="s">
        <v>82</v>
      </c>
      <c r="H3420" t="s">
        <v>7949</v>
      </c>
      <c r="I3420" t="s">
        <v>95</v>
      </c>
      <c r="J3420" s="11">
        <v>17</v>
      </c>
      <c r="K3420" s="12">
        <v>22.355</v>
      </c>
      <c r="L3420" t="s">
        <v>9482</v>
      </c>
      <c r="M3420" t="s">
        <v>60</v>
      </c>
      <c r="N3420" t="s">
        <v>340</v>
      </c>
      <c r="O3420" s="13"/>
      <c r="P3420" t="s">
        <v>9483</v>
      </c>
      <c r="Q3420" t="s">
        <v>60</v>
      </c>
      <c r="R3420" t="s">
        <v>5173</v>
      </c>
      <c r="S3420" t="s">
        <v>5217</v>
      </c>
      <c r="T3420" s="12">
        <v>0</v>
      </c>
      <c r="V3420" s="14" t="str">
        <f>VLOOKUP(MID(A3420,2,1),Sheet4!A:B,2,FALSE)</f>
        <v>Gd.14</v>
      </c>
      <c r="W3420" s="14">
        <f t="shared" si="106"/>
        <v>384</v>
      </c>
      <c r="X3420" s="14" t="str">
        <f t="shared" si="107"/>
        <v>St</v>
      </c>
      <c r="Y3420" s="14" t="str">
        <f>VLOOKUP(RIGHT(L3420,1),Sheet4!F:G,2,FALSE)</f>
        <v>Grd C</v>
      </c>
    </row>
    <row r="3421" spans="1:25">
      <c r="A3421" t="s">
        <v>476</v>
      </c>
      <c r="B3421" t="s">
        <v>60</v>
      </c>
      <c r="C3421" t="s">
        <v>9484</v>
      </c>
      <c r="D3421" t="s">
        <v>5600</v>
      </c>
      <c r="E3421" t="s">
        <v>60</v>
      </c>
      <c r="F3421" t="s">
        <v>60</v>
      </c>
      <c r="G3421" t="s">
        <v>82</v>
      </c>
      <c r="H3421" t="s">
        <v>7949</v>
      </c>
      <c r="I3421" t="s">
        <v>1974</v>
      </c>
      <c r="J3421" s="11">
        <v>20</v>
      </c>
      <c r="K3421" s="16">
        <v>27.82</v>
      </c>
      <c r="L3421" t="s">
        <v>1991</v>
      </c>
      <c r="M3421" t="s">
        <v>60</v>
      </c>
      <c r="N3421" t="s">
        <v>340</v>
      </c>
      <c r="O3421" s="13"/>
      <c r="P3421" t="s">
        <v>60</v>
      </c>
      <c r="Q3421" t="s">
        <v>60</v>
      </c>
      <c r="R3421" t="s">
        <v>5173</v>
      </c>
      <c r="S3421" t="s">
        <v>5174</v>
      </c>
      <c r="T3421" s="12">
        <v>0</v>
      </c>
      <c r="V3421" s="14" t="str">
        <f>VLOOKUP(MID(A3421,2,1),Sheet4!A:B,2,FALSE)</f>
        <v>Gd.13</v>
      </c>
      <c r="W3421" s="14">
        <f t="shared" si="106"/>
        <v>406</v>
      </c>
      <c r="X3421" s="14" t="str">
        <f t="shared" si="107"/>
        <v>St</v>
      </c>
      <c r="Y3421" s="14" t="str">
        <f>VLOOKUP(RIGHT(L3421,1),Sheet4!F:G,2,FALSE)</f>
        <v>Prime</v>
      </c>
    </row>
    <row r="3422" spans="1:25">
      <c r="A3422" t="s">
        <v>6275</v>
      </c>
      <c r="B3422" t="s">
        <v>60</v>
      </c>
      <c r="C3422" t="s">
        <v>9484</v>
      </c>
      <c r="D3422" t="s">
        <v>5600</v>
      </c>
      <c r="E3422" t="s">
        <v>60</v>
      </c>
      <c r="F3422" t="s">
        <v>60</v>
      </c>
      <c r="G3422" t="s">
        <v>82</v>
      </c>
      <c r="H3422" t="s">
        <v>7949</v>
      </c>
      <c r="I3422" t="s">
        <v>1974</v>
      </c>
      <c r="J3422" s="11">
        <v>21</v>
      </c>
      <c r="K3422" s="12">
        <v>29.211</v>
      </c>
      <c r="L3422" t="s">
        <v>9444</v>
      </c>
      <c r="M3422" t="s">
        <v>60</v>
      </c>
      <c r="N3422" t="s">
        <v>340</v>
      </c>
      <c r="O3422" s="13"/>
      <c r="P3422" t="s">
        <v>60</v>
      </c>
      <c r="Q3422" t="s">
        <v>60</v>
      </c>
      <c r="R3422" t="s">
        <v>5173</v>
      </c>
      <c r="S3422" t="s">
        <v>5174</v>
      </c>
      <c r="T3422" s="12">
        <v>0</v>
      </c>
      <c r="V3422" s="14" t="str">
        <f>VLOOKUP(MID(A3422,2,1),Sheet4!A:B,2,FALSE)</f>
        <v>Gd.13</v>
      </c>
      <c r="W3422" s="14">
        <f t="shared" si="106"/>
        <v>406</v>
      </c>
      <c r="X3422" s="14" t="str">
        <f t="shared" si="107"/>
        <v>St</v>
      </c>
      <c r="Y3422" s="14" t="str">
        <f>VLOOKUP(RIGHT(L3422,1),Sheet4!F:G,2,FALSE)</f>
        <v>Prime</v>
      </c>
    </row>
    <row r="3423" spans="1:25">
      <c r="A3423" t="s">
        <v>6275</v>
      </c>
      <c r="B3423" t="s">
        <v>60</v>
      </c>
      <c r="C3423" t="s">
        <v>9484</v>
      </c>
      <c r="D3423" t="s">
        <v>5600</v>
      </c>
      <c r="E3423" t="s">
        <v>60</v>
      </c>
      <c r="F3423" t="s">
        <v>60</v>
      </c>
      <c r="G3423" t="s">
        <v>82</v>
      </c>
      <c r="H3423" t="s">
        <v>7949</v>
      </c>
      <c r="I3423" t="s">
        <v>1974</v>
      </c>
      <c r="J3423" s="11">
        <v>6</v>
      </c>
      <c r="K3423" s="12">
        <v>8.346</v>
      </c>
      <c r="L3423" t="s">
        <v>9485</v>
      </c>
      <c r="M3423" t="s">
        <v>60</v>
      </c>
      <c r="N3423" t="s">
        <v>340</v>
      </c>
      <c r="O3423" s="13"/>
      <c r="P3423" t="s">
        <v>60</v>
      </c>
      <c r="Q3423" t="s">
        <v>60</v>
      </c>
      <c r="R3423" t="s">
        <v>5173</v>
      </c>
      <c r="S3423" t="s">
        <v>5174</v>
      </c>
      <c r="T3423" s="12">
        <v>0</v>
      </c>
      <c r="V3423" s="14" t="str">
        <f>VLOOKUP(MID(A3423,2,1),Sheet4!A:B,2,FALSE)</f>
        <v>Gd.13</v>
      </c>
      <c r="W3423" s="14">
        <f t="shared" si="106"/>
        <v>406</v>
      </c>
      <c r="X3423" s="14" t="str">
        <f t="shared" si="107"/>
        <v>St</v>
      </c>
      <c r="Y3423" s="14" t="str">
        <f>VLOOKUP(RIGHT(L3423,1),Sheet4!F:G,2,FALSE)</f>
        <v>Prime</v>
      </c>
    </row>
    <row r="3424" spans="1:25">
      <c r="A3424" t="s">
        <v>9143</v>
      </c>
      <c r="B3424" t="s">
        <v>60</v>
      </c>
      <c r="C3424" t="s">
        <v>9484</v>
      </c>
      <c r="D3424" t="s">
        <v>5600</v>
      </c>
      <c r="E3424" t="s">
        <v>60</v>
      </c>
      <c r="F3424" t="s">
        <v>60</v>
      </c>
      <c r="G3424" t="s">
        <v>82</v>
      </c>
      <c r="H3424" t="s">
        <v>7949</v>
      </c>
      <c r="I3424" t="s">
        <v>1974</v>
      </c>
      <c r="J3424" s="11">
        <v>180</v>
      </c>
      <c r="K3424" s="16">
        <v>250.38</v>
      </c>
      <c r="L3424" t="s">
        <v>1991</v>
      </c>
      <c r="M3424" t="s">
        <v>60</v>
      </c>
      <c r="N3424" t="s">
        <v>340</v>
      </c>
      <c r="O3424" s="13"/>
      <c r="P3424" t="s">
        <v>60</v>
      </c>
      <c r="Q3424" t="s">
        <v>60</v>
      </c>
      <c r="R3424" t="s">
        <v>5173</v>
      </c>
      <c r="S3424" t="s">
        <v>5174</v>
      </c>
      <c r="T3424" s="12">
        <v>0</v>
      </c>
      <c r="V3424" s="14" t="str">
        <f>VLOOKUP(MID(A3424,2,1),Sheet4!A:B,2,FALSE)</f>
        <v>Gd.14</v>
      </c>
      <c r="W3424" s="14">
        <f t="shared" si="106"/>
        <v>406</v>
      </c>
      <c r="X3424" s="14" t="str">
        <f t="shared" si="107"/>
        <v>St</v>
      </c>
      <c r="Y3424" s="14" t="str">
        <f>VLOOKUP(RIGHT(L3424,1),Sheet4!F:G,2,FALSE)</f>
        <v>Prime</v>
      </c>
    </row>
    <row r="3425" spans="1:25">
      <c r="A3425" t="s">
        <v>9143</v>
      </c>
      <c r="B3425" t="s">
        <v>60</v>
      </c>
      <c r="C3425" t="s">
        <v>9484</v>
      </c>
      <c r="D3425" t="s">
        <v>5600</v>
      </c>
      <c r="E3425" t="s">
        <v>60</v>
      </c>
      <c r="F3425" t="s">
        <v>60</v>
      </c>
      <c r="G3425" t="s">
        <v>82</v>
      </c>
      <c r="H3425" t="s">
        <v>7949</v>
      </c>
      <c r="I3425" t="s">
        <v>1974</v>
      </c>
      <c r="J3425" s="11">
        <v>270</v>
      </c>
      <c r="K3425" s="16">
        <v>375.57</v>
      </c>
      <c r="L3425" t="s">
        <v>9449</v>
      </c>
      <c r="M3425" t="s">
        <v>60</v>
      </c>
      <c r="N3425" t="s">
        <v>340</v>
      </c>
      <c r="O3425" s="13"/>
      <c r="P3425" t="s">
        <v>60</v>
      </c>
      <c r="Q3425" t="s">
        <v>60</v>
      </c>
      <c r="R3425" t="s">
        <v>5173</v>
      </c>
      <c r="S3425" t="s">
        <v>5174</v>
      </c>
      <c r="T3425" s="12">
        <v>0</v>
      </c>
      <c r="V3425" s="14" t="str">
        <f>VLOOKUP(MID(A3425,2,1),Sheet4!A:B,2,FALSE)</f>
        <v>Gd.14</v>
      </c>
      <c r="W3425" s="14">
        <f t="shared" si="106"/>
        <v>406</v>
      </c>
      <c r="X3425" s="14" t="str">
        <f t="shared" si="107"/>
        <v>St</v>
      </c>
      <c r="Y3425" s="14" t="str">
        <f>VLOOKUP(RIGHT(L3425,1),Sheet4!F:G,2,FALSE)</f>
        <v>Prime</v>
      </c>
    </row>
    <row r="3426" spans="1:25">
      <c r="A3426" t="s">
        <v>8680</v>
      </c>
      <c r="B3426" t="s">
        <v>60</v>
      </c>
      <c r="C3426" t="s">
        <v>9484</v>
      </c>
      <c r="D3426" t="s">
        <v>5600</v>
      </c>
      <c r="E3426" t="s">
        <v>60</v>
      </c>
      <c r="F3426" t="s">
        <v>60</v>
      </c>
      <c r="G3426" t="s">
        <v>82</v>
      </c>
      <c r="H3426" t="s">
        <v>7949</v>
      </c>
      <c r="I3426" t="s">
        <v>1974</v>
      </c>
      <c r="J3426" s="11">
        <v>90</v>
      </c>
      <c r="K3426" s="16">
        <v>125.19</v>
      </c>
      <c r="L3426" t="s">
        <v>1991</v>
      </c>
      <c r="M3426" t="s">
        <v>60</v>
      </c>
      <c r="N3426" t="s">
        <v>340</v>
      </c>
      <c r="O3426" s="13"/>
      <c r="P3426" t="s">
        <v>60</v>
      </c>
      <c r="Q3426" t="s">
        <v>60</v>
      </c>
      <c r="R3426" t="s">
        <v>5173</v>
      </c>
      <c r="S3426" t="s">
        <v>5174</v>
      </c>
      <c r="T3426" s="12">
        <v>0</v>
      </c>
      <c r="V3426" s="14" t="str">
        <f>VLOOKUP(MID(A3426,2,1),Sheet4!A:B,2,FALSE)</f>
        <v>Gd.14</v>
      </c>
      <c r="W3426" s="14">
        <f t="shared" si="106"/>
        <v>406</v>
      </c>
      <c r="X3426" s="14" t="str">
        <f t="shared" si="107"/>
        <v>St</v>
      </c>
      <c r="Y3426" s="14" t="str">
        <f>VLOOKUP(RIGHT(L3426,1),Sheet4!F:G,2,FALSE)</f>
        <v>Prime</v>
      </c>
    </row>
    <row r="3427" spans="1:25">
      <c r="A3427" t="s">
        <v>9143</v>
      </c>
      <c r="B3427" t="s">
        <v>60</v>
      </c>
      <c r="C3427" t="s">
        <v>9486</v>
      </c>
      <c r="D3427" t="s">
        <v>8906</v>
      </c>
      <c r="E3427" t="s">
        <v>60</v>
      </c>
      <c r="F3427" t="s">
        <v>60</v>
      </c>
      <c r="G3427" t="s">
        <v>1543</v>
      </c>
      <c r="H3427" t="s">
        <v>5504</v>
      </c>
      <c r="I3427" t="s">
        <v>2913</v>
      </c>
      <c r="J3427" s="11">
        <v>360</v>
      </c>
      <c r="K3427" s="16">
        <v>518.04</v>
      </c>
      <c r="L3427" t="s">
        <v>2914</v>
      </c>
      <c r="M3427" t="s">
        <v>60</v>
      </c>
      <c r="N3427" t="s">
        <v>340</v>
      </c>
      <c r="O3427" s="13"/>
      <c r="P3427" t="s">
        <v>60</v>
      </c>
      <c r="Q3427" t="s">
        <v>60</v>
      </c>
      <c r="R3427" t="s">
        <v>5173</v>
      </c>
      <c r="S3427" t="s">
        <v>5174</v>
      </c>
      <c r="T3427" s="12">
        <v>0</v>
      </c>
      <c r="V3427" s="14" t="str">
        <f>VLOOKUP(MID(A3427,2,1),Sheet4!A:B,2,FALSE)</f>
        <v>Gd.14</v>
      </c>
      <c r="W3427" s="14">
        <f t="shared" si="106"/>
        <v>407</v>
      </c>
      <c r="X3427" s="14" t="str">
        <f t="shared" si="107"/>
        <v>St</v>
      </c>
      <c r="Y3427" s="14" t="str">
        <f>VLOOKUP(RIGHT(L3427,1),Sheet4!F:G,2,FALSE)</f>
        <v>Prime</v>
      </c>
    </row>
    <row r="3428" spans="1:25">
      <c r="A3428" t="s">
        <v>476</v>
      </c>
      <c r="B3428" t="s">
        <v>60</v>
      </c>
      <c r="C3428" t="s">
        <v>9487</v>
      </c>
      <c r="D3428" t="s">
        <v>60</v>
      </c>
      <c r="E3428" t="s">
        <v>60</v>
      </c>
      <c r="F3428" t="s">
        <v>60</v>
      </c>
      <c r="G3428" t="s">
        <v>399</v>
      </c>
      <c r="H3428" t="s">
        <v>5498</v>
      </c>
      <c r="I3428" t="s">
        <v>9451</v>
      </c>
      <c r="J3428" s="11">
        <v>51</v>
      </c>
      <c r="K3428" s="12">
        <v>49.011</v>
      </c>
      <c r="L3428" t="s">
        <v>9488</v>
      </c>
      <c r="M3428" t="s">
        <v>60</v>
      </c>
      <c r="N3428" t="s">
        <v>340</v>
      </c>
      <c r="O3428" s="13"/>
      <c r="P3428" t="s">
        <v>60</v>
      </c>
      <c r="Q3428" t="s">
        <v>60</v>
      </c>
      <c r="R3428" t="s">
        <v>5173</v>
      </c>
      <c r="S3428" t="s">
        <v>5174</v>
      </c>
      <c r="T3428" s="12">
        <v>0</v>
      </c>
      <c r="V3428" s="14" t="str">
        <f>VLOOKUP(MID(A3428,2,1),Sheet4!A:B,2,FALSE)</f>
        <v>Gd.13</v>
      </c>
      <c r="W3428" s="14">
        <f t="shared" si="106"/>
        <v>362</v>
      </c>
      <c r="X3428" s="14" t="str">
        <f t="shared" si="107"/>
        <v>St</v>
      </c>
      <c r="Y3428" s="14" t="str">
        <f>VLOOKUP(RIGHT(L3428,1),Sheet4!F:G,2,FALSE)</f>
        <v>Prime</v>
      </c>
    </row>
    <row r="3429" spans="1:25">
      <c r="A3429" t="s">
        <v>6275</v>
      </c>
      <c r="B3429" t="s">
        <v>60</v>
      </c>
      <c r="C3429" t="s">
        <v>9487</v>
      </c>
      <c r="D3429" t="s">
        <v>60</v>
      </c>
      <c r="E3429" t="s">
        <v>60</v>
      </c>
      <c r="F3429" t="s">
        <v>60</v>
      </c>
      <c r="G3429" t="s">
        <v>399</v>
      </c>
      <c r="H3429" t="s">
        <v>5498</v>
      </c>
      <c r="I3429" t="s">
        <v>9451</v>
      </c>
      <c r="J3429" s="11">
        <v>10</v>
      </c>
      <c r="K3429" s="16">
        <v>9.61</v>
      </c>
      <c r="L3429" t="s">
        <v>9489</v>
      </c>
      <c r="M3429" t="s">
        <v>60</v>
      </c>
      <c r="N3429" t="s">
        <v>340</v>
      </c>
      <c r="O3429" s="13"/>
      <c r="P3429" t="s">
        <v>60</v>
      </c>
      <c r="Q3429" t="s">
        <v>60</v>
      </c>
      <c r="R3429" t="s">
        <v>5173</v>
      </c>
      <c r="S3429" t="s">
        <v>5174</v>
      </c>
      <c r="T3429" s="12">
        <v>0</v>
      </c>
      <c r="V3429" s="14" t="str">
        <f>VLOOKUP(MID(A3429,2,1),Sheet4!A:B,2,FALSE)</f>
        <v>Gd.13</v>
      </c>
      <c r="W3429" s="14">
        <f t="shared" si="106"/>
        <v>362</v>
      </c>
      <c r="X3429" s="14" t="str">
        <f t="shared" si="107"/>
        <v>St</v>
      </c>
      <c r="Y3429" s="14" t="str">
        <f>VLOOKUP(RIGHT(L3429,1),Sheet4!F:G,2,FALSE)</f>
        <v>Prime</v>
      </c>
    </row>
    <row r="3430" spans="1:25">
      <c r="A3430" t="s">
        <v>6275</v>
      </c>
      <c r="B3430" t="s">
        <v>60</v>
      </c>
      <c r="C3430" t="s">
        <v>9487</v>
      </c>
      <c r="D3430" t="s">
        <v>60</v>
      </c>
      <c r="E3430" t="s">
        <v>60</v>
      </c>
      <c r="F3430" t="s">
        <v>60</v>
      </c>
      <c r="G3430" t="s">
        <v>399</v>
      </c>
      <c r="H3430" t="s">
        <v>5498</v>
      </c>
      <c r="I3430" t="s">
        <v>9451</v>
      </c>
      <c r="J3430" s="11">
        <v>26</v>
      </c>
      <c r="K3430" s="12">
        <v>24.986</v>
      </c>
      <c r="L3430" t="s">
        <v>9456</v>
      </c>
      <c r="M3430" t="s">
        <v>60</v>
      </c>
      <c r="N3430" t="s">
        <v>340</v>
      </c>
      <c r="O3430" s="13"/>
      <c r="P3430" t="s">
        <v>60</v>
      </c>
      <c r="Q3430" t="s">
        <v>60</v>
      </c>
      <c r="R3430" t="s">
        <v>5173</v>
      </c>
      <c r="S3430" t="s">
        <v>5174</v>
      </c>
      <c r="T3430" s="12">
        <v>0</v>
      </c>
      <c r="V3430" s="14" t="str">
        <f>VLOOKUP(MID(A3430,2,1),Sheet4!A:B,2,FALSE)</f>
        <v>Gd.13</v>
      </c>
      <c r="W3430" s="14">
        <f t="shared" si="106"/>
        <v>362</v>
      </c>
      <c r="X3430" s="14" t="str">
        <f t="shared" si="107"/>
        <v>St</v>
      </c>
      <c r="Y3430" s="14" t="str">
        <f>VLOOKUP(RIGHT(L3430,1),Sheet4!F:G,2,FALSE)</f>
        <v>Prime</v>
      </c>
    </row>
    <row r="3431" spans="1:25">
      <c r="A3431" t="s">
        <v>6275</v>
      </c>
      <c r="B3431" t="s">
        <v>60</v>
      </c>
      <c r="C3431" t="s">
        <v>9487</v>
      </c>
      <c r="D3431" t="s">
        <v>60</v>
      </c>
      <c r="E3431" t="s">
        <v>60</v>
      </c>
      <c r="F3431" t="s">
        <v>60</v>
      </c>
      <c r="G3431" t="s">
        <v>399</v>
      </c>
      <c r="H3431" t="s">
        <v>5498</v>
      </c>
      <c r="I3431" t="s">
        <v>9451</v>
      </c>
      <c r="J3431" s="11">
        <v>84</v>
      </c>
      <c r="K3431" s="12">
        <v>80.724</v>
      </c>
      <c r="L3431" t="s">
        <v>9454</v>
      </c>
      <c r="M3431" t="s">
        <v>60</v>
      </c>
      <c r="N3431" t="s">
        <v>340</v>
      </c>
      <c r="O3431" s="13"/>
      <c r="P3431" t="s">
        <v>9490</v>
      </c>
      <c r="Q3431" t="s">
        <v>60</v>
      </c>
      <c r="R3431" t="s">
        <v>5173</v>
      </c>
      <c r="S3431" t="s">
        <v>5217</v>
      </c>
      <c r="T3431" s="12">
        <v>0</v>
      </c>
      <c r="V3431" s="14" t="str">
        <f>VLOOKUP(MID(A3431,2,1),Sheet4!A:B,2,FALSE)</f>
        <v>Gd.13</v>
      </c>
      <c r="W3431" s="14">
        <f t="shared" si="106"/>
        <v>362</v>
      </c>
      <c r="X3431" s="14" t="str">
        <f t="shared" si="107"/>
        <v>St</v>
      </c>
      <c r="Y3431" s="14" t="str">
        <f>VLOOKUP(RIGHT(L3431,1),Sheet4!F:G,2,FALSE)</f>
        <v>Grd C</v>
      </c>
    </row>
    <row r="3432" spans="1:25">
      <c r="A3432" t="s">
        <v>9143</v>
      </c>
      <c r="B3432" t="s">
        <v>60</v>
      </c>
      <c r="C3432" t="s">
        <v>9487</v>
      </c>
      <c r="D3432" t="s">
        <v>60</v>
      </c>
      <c r="E3432" t="s">
        <v>60</v>
      </c>
      <c r="F3432" t="s">
        <v>60</v>
      </c>
      <c r="G3432" t="s">
        <v>399</v>
      </c>
      <c r="H3432" t="s">
        <v>5498</v>
      </c>
      <c r="I3432" t="s">
        <v>9451</v>
      </c>
      <c r="J3432" s="11">
        <v>10</v>
      </c>
      <c r="K3432" s="16">
        <v>9.61</v>
      </c>
      <c r="L3432" t="s">
        <v>9456</v>
      </c>
      <c r="M3432" t="s">
        <v>60</v>
      </c>
      <c r="N3432" t="s">
        <v>340</v>
      </c>
      <c r="O3432" s="13"/>
      <c r="P3432" t="s">
        <v>60</v>
      </c>
      <c r="Q3432" t="s">
        <v>60</v>
      </c>
      <c r="R3432" t="s">
        <v>5173</v>
      </c>
      <c r="S3432" t="s">
        <v>5174</v>
      </c>
      <c r="T3432" s="12">
        <v>0</v>
      </c>
      <c r="V3432" s="14" t="str">
        <f>VLOOKUP(MID(A3432,2,1),Sheet4!A:B,2,FALSE)</f>
        <v>Gd.14</v>
      </c>
      <c r="W3432" s="14">
        <f t="shared" si="106"/>
        <v>362</v>
      </c>
      <c r="X3432" s="14" t="str">
        <f t="shared" si="107"/>
        <v>St</v>
      </c>
      <c r="Y3432" s="14" t="str">
        <f>VLOOKUP(RIGHT(L3432,1),Sheet4!F:G,2,FALSE)</f>
        <v>Prime</v>
      </c>
    </row>
    <row r="3433" spans="1:25">
      <c r="A3433" t="s">
        <v>9143</v>
      </c>
      <c r="B3433" t="s">
        <v>60</v>
      </c>
      <c r="C3433" t="s">
        <v>9487</v>
      </c>
      <c r="D3433" t="s">
        <v>60</v>
      </c>
      <c r="E3433" t="s">
        <v>60</v>
      </c>
      <c r="F3433" t="s">
        <v>60</v>
      </c>
      <c r="G3433" t="s">
        <v>399</v>
      </c>
      <c r="H3433" t="s">
        <v>5498</v>
      </c>
      <c r="I3433" t="s">
        <v>9451</v>
      </c>
      <c r="J3433" s="11">
        <v>110</v>
      </c>
      <c r="K3433" s="16">
        <v>105.71</v>
      </c>
      <c r="L3433" t="s">
        <v>9488</v>
      </c>
      <c r="M3433" t="s">
        <v>60</v>
      </c>
      <c r="N3433" t="s">
        <v>340</v>
      </c>
      <c r="O3433" s="13"/>
      <c r="P3433" t="s">
        <v>60</v>
      </c>
      <c r="Q3433" t="s">
        <v>60</v>
      </c>
      <c r="R3433" t="s">
        <v>5173</v>
      </c>
      <c r="S3433" t="s">
        <v>5174</v>
      </c>
      <c r="T3433" s="12">
        <v>0</v>
      </c>
      <c r="V3433" s="14" t="str">
        <f>VLOOKUP(MID(A3433,2,1),Sheet4!A:B,2,FALSE)</f>
        <v>Gd.14</v>
      </c>
      <c r="W3433" s="14">
        <f t="shared" si="106"/>
        <v>362</v>
      </c>
      <c r="X3433" s="14" t="str">
        <f t="shared" si="107"/>
        <v>St</v>
      </c>
      <c r="Y3433" s="14" t="str">
        <f>VLOOKUP(RIGHT(L3433,1),Sheet4!F:G,2,FALSE)</f>
        <v>Prime</v>
      </c>
    </row>
    <row r="3434" spans="1:25">
      <c r="A3434" t="s">
        <v>2596</v>
      </c>
      <c r="B3434" t="s">
        <v>845</v>
      </c>
      <c r="C3434" t="s">
        <v>9491</v>
      </c>
      <c r="D3434" t="s">
        <v>60</v>
      </c>
      <c r="E3434" t="s">
        <v>1513</v>
      </c>
      <c r="F3434" t="s">
        <v>1513</v>
      </c>
      <c r="G3434" t="s">
        <v>60</v>
      </c>
      <c r="H3434" t="s">
        <v>5498</v>
      </c>
      <c r="I3434" t="s">
        <v>4060</v>
      </c>
      <c r="J3434" s="11">
        <v>600</v>
      </c>
      <c r="K3434" s="16">
        <v>13507.8</v>
      </c>
      <c r="L3434" t="s">
        <v>9492</v>
      </c>
      <c r="M3434" t="s">
        <v>60</v>
      </c>
      <c r="N3434" t="s">
        <v>340</v>
      </c>
      <c r="O3434" s="13"/>
      <c r="P3434" t="s">
        <v>60</v>
      </c>
      <c r="Q3434" t="s">
        <v>845</v>
      </c>
      <c r="R3434" t="s">
        <v>5173</v>
      </c>
      <c r="S3434" t="s">
        <v>5174</v>
      </c>
      <c r="T3434" s="12">
        <v>0</v>
      </c>
      <c r="V3434" s="14" t="str">
        <f>VLOOKUP(MID(A3434,2,1),Sheet4!A:B,2,FALSE)</f>
        <v>Gd.01</v>
      </c>
      <c r="W3434" s="14">
        <f t="shared" si="106"/>
        <v>5750</v>
      </c>
      <c r="X3434" s="14" t="str">
        <f t="shared" si="107"/>
        <v>LT</v>
      </c>
      <c r="Y3434" s="14" t="str">
        <f>VLOOKUP(RIGHT(L3434,1),Sheet4!F:G,2,FALSE)</f>
        <v>Prime</v>
      </c>
    </row>
    <row r="3435" spans="1:25">
      <c r="A3435" t="s">
        <v>5593</v>
      </c>
      <c r="B3435" t="s">
        <v>845</v>
      </c>
      <c r="C3435" t="s">
        <v>9491</v>
      </c>
      <c r="D3435" t="s">
        <v>60</v>
      </c>
      <c r="E3435" t="s">
        <v>1513</v>
      </c>
      <c r="F3435" t="s">
        <v>1513</v>
      </c>
      <c r="G3435" t="s">
        <v>60</v>
      </c>
      <c r="H3435" t="s">
        <v>5498</v>
      </c>
      <c r="I3435" t="s">
        <v>4060</v>
      </c>
      <c r="J3435" s="11">
        <v>47</v>
      </c>
      <c r="K3435" s="12">
        <v>1058.111</v>
      </c>
      <c r="L3435" t="s">
        <v>9492</v>
      </c>
      <c r="M3435" t="s">
        <v>60</v>
      </c>
      <c r="N3435" t="s">
        <v>340</v>
      </c>
      <c r="O3435" s="13"/>
      <c r="P3435" t="s">
        <v>60</v>
      </c>
      <c r="Q3435" t="s">
        <v>845</v>
      </c>
      <c r="R3435" t="s">
        <v>5173</v>
      </c>
      <c r="S3435" t="s">
        <v>5174</v>
      </c>
      <c r="T3435" s="12">
        <v>0</v>
      </c>
      <c r="V3435" s="14" t="str">
        <f>VLOOKUP(MID(A3435,2,1),Sheet4!A:B,2,FALSE)</f>
        <v>Gd.04</v>
      </c>
      <c r="W3435" s="14">
        <f t="shared" si="106"/>
        <v>5750</v>
      </c>
      <c r="X3435" s="14" t="str">
        <f t="shared" si="107"/>
        <v>LT</v>
      </c>
      <c r="Y3435" s="14" t="str">
        <f>VLOOKUP(RIGHT(L3435,1),Sheet4!F:G,2,FALSE)</f>
        <v>Prime</v>
      </c>
    </row>
    <row r="3436" spans="1:25">
      <c r="A3436" t="s">
        <v>3705</v>
      </c>
      <c r="B3436" t="s">
        <v>60</v>
      </c>
      <c r="C3436" t="s">
        <v>9493</v>
      </c>
      <c r="D3436" t="s">
        <v>60</v>
      </c>
      <c r="E3436" t="s">
        <v>1513</v>
      </c>
      <c r="F3436" t="s">
        <v>1513</v>
      </c>
      <c r="G3436" t="s">
        <v>60</v>
      </c>
      <c r="H3436" t="s">
        <v>5498</v>
      </c>
      <c r="I3436" t="s">
        <v>9494</v>
      </c>
      <c r="J3436" s="11">
        <v>9</v>
      </c>
      <c r="K3436" s="12">
        <v>24.912</v>
      </c>
      <c r="L3436" t="s">
        <v>9495</v>
      </c>
      <c r="M3436" t="s">
        <v>60</v>
      </c>
      <c r="N3436" t="s">
        <v>340</v>
      </c>
      <c r="O3436" s="13"/>
      <c r="P3436" t="s">
        <v>6328</v>
      </c>
      <c r="Q3436" t="s">
        <v>60</v>
      </c>
      <c r="R3436" t="s">
        <v>5173</v>
      </c>
      <c r="S3436" t="s">
        <v>5217</v>
      </c>
      <c r="T3436" s="12">
        <v>0</v>
      </c>
      <c r="V3436" s="14" t="str">
        <f>VLOOKUP(MID(A3436,2,1),Sheet4!A:B,2,FALSE)</f>
        <v>Gd.05</v>
      </c>
      <c r="W3436" s="14">
        <f t="shared" si="106"/>
        <v>707</v>
      </c>
      <c r="X3436" s="14" t="str">
        <f t="shared" si="107"/>
        <v>St</v>
      </c>
      <c r="Y3436" s="14" t="str">
        <f>VLOOKUP(RIGHT(L3436,1),Sheet4!F:G,2,FALSE)</f>
        <v>Grd C</v>
      </c>
    </row>
    <row r="3437" spans="1:25">
      <c r="A3437" t="s">
        <v>3705</v>
      </c>
      <c r="B3437" t="s">
        <v>60</v>
      </c>
      <c r="C3437" t="s">
        <v>9493</v>
      </c>
      <c r="D3437" t="s">
        <v>60</v>
      </c>
      <c r="E3437" t="s">
        <v>1513</v>
      </c>
      <c r="F3437" t="s">
        <v>1513</v>
      </c>
      <c r="G3437" t="s">
        <v>60</v>
      </c>
      <c r="H3437" t="s">
        <v>5498</v>
      </c>
      <c r="I3437" t="s">
        <v>9494</v>
      </c>
      <c r="J3437" s="11">
        <v>100</v>
      </c>
      <c r="K3437" s="16">
        <v>276.8</v>
      </c>
      <c r="L3437" t="s">
        <v>9496</v>
      </c>
      <c r="M3437" t="s">
        <v>60</v>
      </c>
      <c r="N3437" t="s">
        <v>340</v>
      </c>
      <c r="O3437" s="13"/>
      <c r="P3437" t="s">
        <v>60</v>
      </c>
      <c r="Q3437" t="s">
        <v>60</v>
      </c>
      <c r="R3437" t="s">
        <v>5173</v>
      </c>
      <c r="S3437" t="s">
        <v>5174</v>
      </c>
      <c r="T3437" s="12">
        <v>0</v>
      </c>
      <c r="V3437" s="14" t="str">
        <f>VLOOKUP(MID(A3437,2,1),Sheet4!A:B,2,FALSE)</f>
        <v>Gd.05</v>
      </c>
      <c r="W3437" s="14">
        <f t="shared" si="106"/>
        <v>707</v>
      </c>
      <c r="X3437" s="14" t="str">
        <f t="shared" si="107"/>
        <v>St</v>
      </c>
      <c r="Y3437" s="14" t="str">
        <f>VLOOKUP(RIGHT(L3437,1),Sheet4!F:G,2,FALSE)</f>
        <v>Prime</v>
      </c>
    </row>
    <row r="3438" spans="1:25">
      <c r="A3438" t="s">
        <v>3705</v>
      </c>
      <c r="B3438" t="s">
        <v>60</v>
      </c>
      <c r="C3438" t="s">
        <v>9493</v>
      </c>
      <c r="D3438" t="s">
        <v>60</v>
      </c>
      <c r="E3438" t="s">
        <v>1513</v>
      </c>
      <c r="F3438" t="s">
        <v>1513</v>
      </c>
      <c r="G3438" t="s">
        <v>60</v>
      </c>
      <c r="H3438" t="s">
        <v>5498</v>
      </c>
      <c r="I3438" t="s">
        <v>9494</v>
      </c>
      <c r="J3438" s="11">
        <v>14</v>
      </c>
      <c r="K3438" s="12">
        <v>38.752</v>
      </c>
      <c r="L3438" t="s">
        <v>9497</v>
      </c>
      <c r="M3438" t="s">
        <v>60</v>
      </c>
      <c r="N3438" t="s">
        <v>340</v>
      </c>
      <c r="O3438" s="13"/>
      <c r="P3438" t="s">
        <v>6328</v>
      </c>
      <c r="Q3438" t="s">
        <v>60</v>
      </c>
      <c r="R3438" t="s">
        <v>5173</v>
      </c>
      <c r="S3438" t="s">
        <v>5217</v>
      </c>
      <c r="T3438" s="12">
        <v>0</v>
      </c>
      <c r="V3438" s="14" t="str">
        <f>VLOOKUP(MID(A3438,2,1),Sheet4!A:B,2,FALSE)</f>
        <v>Gd.05</v>
      </c>
      <c r="W3438" s="14">
        <f t="shared" si="106"/>
        <v>707</v>
      </c>
      <c r="X3438" s="14" t="str">
        <f t="shared" si="107"/>
        <v>St</v>
      </c>
      <c r="Y3438" s="14" t="str">
        <f>VLOOKUP(RIGHT(L3438,1),Sheet4!F:G,2,FALSE)</f>
        <v>Grd C</v>
      </c>
    </row>
    <row r="3439" spans="1:25">
      <c r="A3439" t="s">
        <v>3705</v>
      </c>
      <c r="B3439" t="s">
        <v>60</v>
      </c>
      <c r="C3439" t="s">
        <v>9493</v>
      </c>
      <c r="D3439" t="s">
        <v>60</v>
      </c>
      <c r="E3439" t="s">
        <v>1513</v>
      </c>
      <c r="F3439" t="s">
        <v>1513</v>
      </c>
      <c r="G3439" t="s">
        <v>60</v>
      </c>
      <c r="H3439" t="s">
        <v>5498</v>
      </c>
      <c r="I3439" t="s">
        <v>9494</v>
      </c>
      <c r="J3439" s="11">
        <v>316</v>
      </c>
      <c r="K3439" s="12">
        <v>874.688</v>
      </c>
      <c r="L3439" t="s">
        <v>9498</v>
      </c>
      <c r="M3439" t="s">
        <v>60</v>
      </c>
      <c r="N3439" t="s">
        <v>340</v>
      </c>
      <c r="O3439" s="13"/>
      <c r="P3439" t="s">
        <v>60</v>
      </c>
      <c r="Q3439" t="s">
        <v>60</v>
      </c>
      <c r="R3439" t="s">
        <v>5173</v>
      </c>
      <c r="S3439" t="s">
        <v>5174</v>
      </c>
      <c r="T3439" s="12">
        <v>0</v>
      </c>
      <c r="V3439" s="14" t="str">
        <f>VLOOKUP(MID(A3439,2,1),Sheet4!A:B,2,FALSE)</f>
        <v>Gd.05</v>
      </c>
      <c r="W3439" s="14">
        <f t="shared" si="106"/>
        <v>707</v>
      </c>
      <c r="X3439" s="14" t="str">
        <f t="shared" si="107"/>
        <v>St</v>
      </c>
      <c r="Y3439" s="14" t="str">
        <f>VLOOKUP(RIGHT(L3439,1),Sheet4!F:G,2,FALSE)</f>
        <v>Prime</v>
      </c>
    </row>
    <row r="3440" spans="1:25">
      <c r="A3440" t="s">
        <v>3705</v>
      </c>
      <c r="B3440" t="s">
        <v>60</v>
      </c>
      <c r="C3440" t="s">
        <v>9493</v>
      </c>
      <c r="D3440" t="s">
        <v>60</v>
      </c>
      <c r="E3440" t="s">
        <v>1513</v>
      </c>
      <c r="F3440" t="s">
        <v>1513</v>
      </c>
      <c r="G3440" t="s">
        <v>60</v>
      </c>
      <c r="H3440" t="s">
        <v>5498</v>
      </c>
      <c r="I3440" t="s">
        <v>9494</v>
      </c>
      <c r="J3440" s="11">
        <v>19</v>
      </c>
      <c r="K3440" s="12">
        <v>52.592</v>
      </c>
      <c r="L3440" t="s">
        <v>9499</v>
      </c>
      <c r="M3440" t="s">
        <v>60</v>
      </c>
      <c r="N3440" t="s">
        <v>340</v>
      </c>
      <c r="O3440" s="13"/>
      <c r="P3440" t="s">
        <v>6328</v>
      </c>
      <c r="Q3440" t="s">
        <v>60</v>
      </c>
      <c r="R3440" t="s">
        <v>5173</v>
      </c>
      <c r="S3440" t="s">
        <v>5217</v>
      </c>
      <c r="T3440" s="12">
        <v>0</v>
      </c>
      <c r="V3440" s="14" t="str">
        <f>VLOOKUP(MID(A3440,2,1),Sheet4!A:B,2,FALSE)</f>
        <v>Gd.05</v>
      </c>
      <c r="W3440" s="14">
        <f t="shared" si="106"/>
        <v>707</v>
      </c>
      <c r="X3440" s="14" t="str">
        <f t="shared" si="107"/>
        <v>St</v>
      </c>
      <c r="Y3440" s="14" t="str">
        <f>VLOOKUP(RIGHT(L3440,1),Sheet4!F:G,2,FALSE)</f>
        <v>Grd C</v>
      </c>
    </row>
    <row r="3441" spans="1:25">
      <c r="A3441" t="s">
        <v>5313</v>
      </c>
      <c r="B3441" t="s">
        <v>181</v>
      </c>
      <c r="C3441" t="s">
        <v>9500</v>
      </c>
      <c r="D3441" t="s">
        <v>5360</v>
      </c>
      <c r="E3441" t="s">
        <v>60</v>
      </c>
      <c r="F3441" t="s">
        <v>60</v>
      </c>
      <c r="G3441" t="s">
        <v>888</v>
      </c>
      <c r="H3441" t="s">
        <v>8133</v>
      </c>
      <c r="I3441" t="s">
        <v>9501</v>
      </c>
      <c r="J3441" s="11">
        <v>813</v>
      </c>
      <c r="K3441" s="12">
        <v>3012.165</v>
      </c>
      <c r="L3441" t="s">
        <v>9502</v>
      </c>
      <c r="M3441" t="s">
        <v>60</v>
      </c>
      <c r="N3441" t="s">
        <v>340</v>
      </c>
      <c r="O3441" s="13"/>
      <c r="P3441" t="s">
        <v>60</v>
      </c>
      <c r="Q3441" t="s">
        <v>181</v>
      </c>
      <c r="R3441" t="s">
        <v>5173</v>
      </c>
      <c r="S3441" t="s">
        <v>5174</v>
      </c>
      <c r="T3441" s="12">
        <v>0</v>
      </c>
      <c r="V3441" s="14" t="str">
        <f>VLOOKUP(MID(A3441,2,1),Sheet4!A:B,2,FALSE)</f>
        <v>Gd.04</v>
      </c>
      <c r="W3441" s="14">
        <f t="shared" si="106"/>
        <v>6270</v>
      </c>
      <c r="X3441" s="14" t="str">
        <f t="shared" si="107"/>
        <v>LT</v>
      </c>
      <c r="Y3441" s="14" t="str">
        <f>VLOOKUP(RIGHT(L3441,1),Sheet4!F:G,2,FALSE)</f>
        <v>Prime</v>
      </c>
    </row>
    <row r="3442" spans="1:25">
      <c r="A3442" t="s">
        <v>8974</v>
      </c>
      <c r="B3442" t="s">
        <v>181</v>
      </c>
      <c r="C3442" t="s">
        <v>9500</v>
      </c>
      <c r="D3442" t="s">
        <v>5360</v>
      </c>
      <c r="E3442" t="s">
        <v>60</v>
      </c>
      <c r="F3442" t="s">
        <v>60</v>
      </c>
      <c r="G3442" t="s">
        <v>888</v>
      </c>
      <c r="H3442" t="s">
        <v>8133</v>
      </c>
      <c r="I3442" t="s">
        <v>9501</v>
      </c>
      <c r="J3442" s="11">
        <v>1600</v>
      </c>
      <c r="K3442" s="16">
        <v>5928</v>
      </c>
      <c r="L3442" t="s">
        <v>9502</v>
      </c>
      <c r="M3442" t="s">
        <v>60</v>
      </c>
      <c r="N3442" t="s">
        <v>340</v>
      </c>
      <c r="O3442" s="13"/>
      <c r="P3442" t="s">
        <v>60</v>
      </c>
      <c r="Q3442" t="s">
        <v>181</v>
      </c>
      <c r="R3442" t="s">
        <v>5173</v>
      </c>
      <c r="S3442" t="s">
        <v>5174</v>
      </c>
      <c r="T3442" s="12">
        <v>0</v>
      </c>
      <c r="V3442" s="14" t="str">
        <f>VLOOKUP(MID(A3442,2,1),Sheet4!A:B,2,FALSE)</f>
        <v>Gd.11</v>
      </c>
      <c r="W3442" s="14">
        <f t="shared" si="106"/>
        <v>6270</v>
      </c>
      <c r="X3442" s="14" t="str">
        <f t="shared" si="107"/>
        <v>LT</v>
      </c>
      <c r="Y3442" s="14" t="str">
        <f>VLOOKUP(RIGHT(L3442,1),Sheet4!F:G,2,FALSE)</f>
        <v>Prime</v>
      </c>
    </row>
    <row r="3443" spans="1:25">
      <c r="A3443" t="s">
        <v>8974</v>
      </c>
      <c r="B3443" t="s">
        <v>181</v>
      </c>
      <c r="C3443" t="s">
        <v>9503</v>
      </c>
      <c r="D3443" t="s">
        <v>5510</v>
      </c>
      <c r="E3443" t="s">
        <v>60</v>
      </c>
      <c r="F3443" t="s">
        <v>60</v>
      </c>
      <c r="G3443" t="s">
        <v>116</v>
      </c>
      <c r="H3443" t="s">
        <v>5254</v>
      </c>
      <c r="I3443" t="s">
        <v>9504</v>
      </c>
      <c r="J3443" s="11">
        <v>169</v>
      </c>
      <c r="K3443" s="12">
        <v>1200.238</v>
      </c>
      <c r="L3443" t="s">
        <v>9505</v>
      </c>
      <c r="M3443" t="s">
        <v>60</v>
      </c>
      <c r="N3443" t="s">
        <v>340</v>
      </c>
      <c r="O3443" s="13"/>
      <c r="P3443" t="s">
        <v>60</v>
      </c>
      <c r="Q3443" t="s">
        <v>181</v>
      </c>
      <c r="R3443" t="s">
        <v>5173</v>
      </c>
      <c r="S3443" t="s">
        <v>5174</v>
      </c>
      <c r="T3443" s="12">
        <v>0</v>
      </c>
      <c r="V3443" s="14" t="str">
        <f>VLOOKUP(MID(A3443,2,1),Sheet4!A:B,2,FALSE)</f>
        <v>Gd.11</v>
      </c>
      <c r="W3443" s="14">
        <f t="shared" si="106"/>
        <v>6450</v>
      </c>
      <c r="X3443" s="14" t="str">
        <f t="shared" si="107"/>
        <v>LT</v>
      </c>
      <c r="Y3443" s="14" t="str">
        <f>VLOOKUP(RIGHT(L3443,1),Sheet4!F:G,2,FALSE)</f>
        <v>Prime</v>
      </c>
    </row>
    <row r="3444" spans="1:25">
      <c r="A3444" t="s">
        <v>1436</v>
      </c>
      <c r="B3444" t="s">
        <v>181</v>
      </c>
      <c r="C3444" t="s">
        <v>5106</v>
      </c>
      <c r="D3444" t="s">
        <v>60</v>
      </c>
      <c r="E3444" t="s">
        <v>60</v>
      </c>
      <c r="F3444" t="s">
        <v>60</v>
      </c>
      <c r="G3444" t="s">
        <v>547</v>
      </c>
      <c r="H3444" t="s">
        <v>5236</v>
      </c>
      <c r="I3444" t="s">
        <v>1412</v>
      </c>
      <c r="J3444" s="11">
        <v>61</v>
      </c>
      <c r="K3444" s="12">
        <v>439.993</v>
      </c>
      <c r="L3444" t="s">
        <v>5105</v>
      </c>
      <c r="M3444" t="s">
        <v>60</v>
      </c>
      <c r="N3444" t="s">
        <v>340</v>
      </c>
      <c r="O3444" s="13"/>
      <c r="P3444" t="s">
        <v>60</v>
      </c>
      <c r="Q3444" t="s">
        <v>181</v>
      </c>
      <c r="R3444" t="s">
        <v>5173</v>
      </c>
      <c r="S3444" t="s">
        <v>5174</v>
      </c>
      <c r="T3444" s="12">
        <v>0</v>
      </c>
      <c r="V3444" s="14" t="str">
        <f>VLOOKUP(MID(A3444,2,1),Sheet4!A:B,2,FALSE)</f>
        <v>Gd.11</v>
      </c>
      <c r="W3444" s="14">
        <f t="shared" si="106"/>
        <v>6000</v>
      </c>
      <c r="X3444" s="14" t="str">
        <f t="shared" si="107"/>
        <v>LT</v>
      </c>
      <c r="Y3444" s="14" t="str">
        <f>VLOOKUP(RIGHT(L3444,1),Sheet4!F:G,2,FALSE)</f>
        <v>Prime</v>
      </c>
    </row>
    <row r="3445" spans="1:25">
      <c r="A3445" t="s">
        <v>5522</v>
      </c>
      <c r="B3445" t="s">
        <v>181</v>
      </c>
      <c r="C3445" t="s">
        <v>5106</v>
      </c>
      <c r="D3445" t="s">
        <v>60</v>
      </c>
      <c r="E3445" t="s">
        <v>60</v>
      </c>
      <c r="F3445" t="s">
        <v>60</v>
      </c>
      <c r="G3445" t="s">
        <v>547</v>
      </c>
      <c r="H3445" t="s">
        <v>5236</v>
      </c>
      <c r="I3445" t="s">
        <v>1412</v>
      </c>
      <c r="J3445" s="11">
        <v>16</v>
      </c>
      <c r="K3445" s="12">
        <v>115.408</v>
      </c>
      <c r="L3445" t="s">
        <v>5105</v>
      </c>
      <c r="M3445" t="s">
        <v>60</v>
      </c>
      <c r="N3445" t="s">
        <v>340</v>
      </c>
      <c r="O3445" s="13"/>
      <c r="P3445" t="s">
        <v>60</v>
      </c>
      <c r="Q3445" t="s">
        <v>181</v>
      </c>
      <c r="R3445" t="s">
        <v>5173</v>
      </c>
      <c r="S3445" t="s">
        <v>5174</v>
      </c>
      <c r="T3445" s="12">
        <v>0</v>
      </c>
      <c r="V3445" s="14" t="str">
        <f>VLOOKUP(MID(A3445,2,1),Sheet4!A:B,2,FALSE)</f>
        <v>Gd.12</v>
      </c>
      <c r="W3445" s="14">
        <f t="shared" si="106"/>
        <v>6000</v>
      </c>
      <c r="X3445" s="14" t="str">
        <f t="shared" si="107"/>
        <v>LT</v>
      </c>
      <c r="Y3445" s="14" t="str">
        <f>VLOOKUP(RIGHT(L3445,1),Sheet4!F:G,2,FALSE)</f>
        <v>Prime</v>
      </c>
    </row>
    <row r="3446" spans="1:25">
      <c r="A3446" t="s">
        <v>5270</v>
      </c>
      <c r="B3446" t="s">
        <v>181</v>
      </c>
      <c r="C3446" t="s">
        <v>9506</v>
      </c>
      <c r="D3446" t="s">
        <v>60</v>
      </c>
      <c r="E3446" t="s">
        <v>60</v>
      </c>
      <c r="F3446" t="s">
        <v>60</v>
      </c>
      <c r="G3446" t="s">
        <v>267</v>
      </c>
      <c r="H3446" t="s">
        <v>5236</v>
      </c>
      <c r="I3446" t="s">
        <v>9507</v>
      </c>
      <c r="J3446" s="11">
        <v>273</v>
      </c>
      <c r="K3446" s="16">
        <v>2820.09</v>
      </c>
      <c r="L3446" t="s">
        <v>9508</v>
      </c>
      <c r="M3446" t="s">
        <v>60</v>
      </c>
      <c r="N3446" t="s">
        <v>340</v>
      </c>
      <c r="O3446" s="13"/>
      <c r="P3446" t="s">
        <v>60</v>
      </c>
      <c r="Q3446" t="s">
        <v>181</v>
      </c>
      <c r="R3446" t="s">
        <v>5173</v>
      </c>
      <c r="S3446" t="s">
        <v>5174</v>
      </c>
      <c r="T3446" s="12">
        <v>0</v>
      </c>
      <c r="V3446" s="14" t="str">
        <f>VLOOKUP(MID(A3446,2,1),Sheet4!A:B,2,FALSE)</f>
        <v>Gd.02</v>
      </c>
      <c r="W3446" s="14">
        <f t="shared" si="106"/>
        <v>6420</v>
      </c>
      <c r="X3446" s="14" t="str">
        <f t="shared" si="107"/>
        <v>LT</v>
      </c>
      <c r="Y3446" s="14" t="str">
        <f>VLOOKUP(RIGHT(L3446,1),Sheet4!F:G,2,FALSE)</f>
        <v>Prime</v>
      </c>
    </row>
    <row r="3447" spans="1:25">
      <c r="A3447" t="s">
        <v>5243</v>
      </c>
      <c r="B3447" t="s">
        <v>181</v>
      </c>
      <c r="C3447" t="s">
        <v>9506</v>
      </c>
      <c r="D3447" t="s">
        <v>60</v>
      </c>
      <c r="E3447" t="s">
        <v>60</v>
      </c>
      <c r="F3447" t="s">
        <v>60</v>
      </c>
      <c r="G3447" t="s">
        <v>267</v>
      </c>
      <c r="H3447" t="s">
        <v>5236</v>
      </c>
      <c r="I3447" t="s">
        <v>9507</v>
      </c>
      <c r="J3447" s="11">
        <v>17</v>
      </c>
      <c r="K3447" s="16">
        <v>175.61</v>
      </c>
      <c r="L3447" t="s">
        <v>9509</v>
      </c>
      <c r="M3447" t="s">
        <v>60</v>
      </c>
      <c r="N3447" t="s">
        <v>340</v>
      </c>
      <c r="O3447" s="13"/>
      <c r="P3447" t="s">
        <v>60</v>
      </c>
      <c r="Q3447" t="s">
        <v>181</v>
      </c>
      <c r="R3447" t="s">
        <v>5173</v>
      </c>
      <c r="S3447" t="s">
        <v>5174</v>
      </c>
      <c r="T3447" s="12">
        <v>0</v>
      </c>
      <c r="V3447" s="14" t="str">
        <f>VLOOKUP(MID(A3447,2,1),Sheet4!A:B,2,FALSE)</f>
        <v>Gd.02</v>
      </c>
      <c r="W3447" s="14">
        <f t="shared" si="106"/>
        <v>6420</v>
      </c>
      <c r="X3447" s="14" t="str">
        <f t="shared" si="107"/>
        <v>LT</v>
      </c>
      <c r="Y3447" s="14" t="str">
        <f>VLOOKUP(RIGHT(L3447,1),Sheet4!F:G,2,FALSE)</f>
        <v>Prime</v>
      </c>
    </row>
    <row r="3448" spans="1:25">
      <c r="A3448" t="s">
        <v>5243</v>
      </c>
      <c r="B3448" t="s">
        <v>181</v>
      </c>
      <c r="C3448" t="s">
        <v>9506</v>
      </c>
      <c r="D3448" t="s">
        <v>60</v>
      </c>
      <c r="E3448" t="s">
        <v>60</v>
      </c>
      <c r="F3448" t="s">
        <v>60</v>
      </c>
      <c r="G3448" t="s">
        <v>267</v>
      </c>
      <c r="H3448" t="s">
        <v>5236</v>
      </c>
      <c r="I3448" t="s">
        <v>9507</v>
      </c>
      <c r="J3448" s="11">
        <v>546</v>
      </c>
      <c r="K3448" s="16">
        <v>5640.18</v>
      </c>
      <c r="L3448" t="s">
        <v>9508</v>
      </c>
      <c r="M3448" t="s">
        <v>60</v>
      </c>
      <c r="N3448" t="s">
        <v>340</v>
      </c>
      <c r="O3448" s="13"/>
      <c r="P3448" t="s">
        <v>60</v>
      </c>
      <c r="Q3448" t="s">
        <v>181</v>
      </c>
      <c r="R3448" t="s">
        <v>5173</v>
      </c>
      <c r="S3448" t="s">
        <v>5174</v>
      </c>
      <c r="T3448" s="12">
        <v>0</v>
      </c>
      <c r="V3448" s="14" t="str">
        <f>VLOOKUP(MID(A3448,2,1),Sheet4!A:B,2,FALSE)</f>
        <v>Gd.02</v>
      </c>
      <c r="W3448" s="14">
        <f t="shared" si="106"/>
        <v>6420</v>
      </c>
      <c r="X3448" s="14" t="str">
        <f t="shared" si="107"/>
        <v>LT</v>
      </c>
      <c r="Y3448" s="14" t="str">
        <f>VLOOKUP(RIGHT(L3448,1),Sheet4!F:G,2,FALSE)</f>
        <v>Prime</v>
      </c>
    </row>
    <row r="3449" spans="1:25">
      <c r="A3449" t="s">
        <v>918</v>
      </c>
      <c r="B3449" t="s">
        <v>60</v>
      </c>
      <c r="C3449" t="s">
        <v>9510</v>
      </c>
      <c r="D3449" t="s">
        <v>60</v>
      </c>
      <c r="E3449" t="s">
        <v>60</v>
      </c>
      <c r="F3449" t="s">
        <v>60</v>
      </c>
      <c r="G3449" t="s">
        <v>267</v>
      </c>
      <c r="H3449" t="s">
        <v>9511</v>
      </c>
      <c r="I3449" t="s">
        <v>9512</v>
      </c>
      <c r="J3449" s="11">
        <v>59</v>
      </c>
      <c r="K3449" s="12">
        <v>890.074</v>
      </c>
      <c r="L3449" t="s">
        <v>9513</v>
      </c>
      <c r="M3449" t="s">
        <v>60</v>
      </c>
      <c r="N3449" t="s">
        <v>340</v>
      </c>
      <c r="O3449" s="13"/>
      <c r="P3449" t="s">
        <v>9514</v>
      </c>
      <c r="Q3449" t="s">
        <v>60</v>
      </c>
      <c r="R3449" t="s">
        <v>5173</v>
      </c>
      <c r="S3449" t="s">
        <v>5217</v>
      </c>
      <c r="T3449" s="12">
        <v>0</v>
      </c>
      <c r="V3449" s="14" t="str">
        <f>VLOOKUP(MID(A3449,2,1),Sheet4!A:B,2,FALSE)</f>
        <v>Gd.01</v>
      </c>
      <c r="W3449" s="14">
        <f t="shared" si="106"/>
        <v>6360</v>
      </c>
      <c r="X3449" s="14" t="str">
        <f t="shared" si="107"/>
        <v>LT</v>
      </c>
      <c r="Y3449" s="14" t="str">
        <f>VLOOKUP(RIGHT(L3449,1),Sheet4!F:G,2,FALSE)</f>
        <v>Grd C</v>
      </c>
    </row>
    <row r="3450" spans="1:25">
      <c r="A3450" t="s">
        <v>9515</v>
      </c>
      <c r="B3450" t="s">
        <v>60</v>
      </c>
      <c r="C3450" t="s">
        <v>9510</v>
      </c>
      <c r="D3450" t="s">
        <v>60</v>
      </c>
      <c r="E3450" t="s">
        <v>60</v>
      </c>
      <c r="F3450" t="s">
        <v>60</v>
      </c>
      <c r="G3450" t="s">
        <v>267</v>
      </c>
      <c r="H3450" t="s">
        <v>9511</v>
      </c>
      <c r="I3450" t="s">
        <v>9512</v>
      </c>
      <c r="J3450" s="11">
        <v>8</v>
      </c>
      <c r="K3450" s="12">
        <v>120.688</v>
      </c>
      <c r="L3450" t="s">
        <v>9516</v>
      </c>
      <c r="M3450" t="s">
        <v>60</v>
      </c>
      <c r="N3450" t="s">
        <v>340</v>
      </c>
      <c r="O3450" s="13"/>
      <c r="P3450" t="s">
        <v>9517</v>
      </c>
      <c r="Q3450" t="s">
        <v>60</v>
      </c>
      <c r="R3450" t="s">
        <v>5173</v>
      </c>
      <c r="S3450" t="s">
        <v>5217</v>
      </c>
      <c r="T3450" s="12">
        <v>0</v>
      </c>
      <c r="V3450" s="14" t="str">
        <f>VLOOKUP(MID(A3450,2,1),Sheet4!A:B,2,FALSE)</f>
        <v>Gd.04</v>
      </c>
      <c r="W3450" s="14">
        <f t="shared" si="106"/>
        <v>6360</v>
      </c>
      <c r="X3450" s="14" t="str">
        <f t="shared" si="107"/>
        <v>LT</v>
      </c>
      <c r="Y3450" s="14" t="str">
        <f>VLOOKUP(RIGHT(L3450,1),Sheet4!F:G,2,FALSE)</f>
        <v>Grd C</v>
      </c>
    </row>
    <row r="3451" spans="1:25">
      <c r="A3451" t="s">
        <v>9515</v>
      </c>
      <c r="B3451" t="s">
        <v>60</v>
      </c>
      <c r="C3451" t="s">
        <v>9510</v>
      </c>
      <c r="D3451" t="s">
        <v>60</v>
      </c>
      <c r="E3451" t="s">
        <v>60</v>
      </c>
      <c r="F3451" t="s">
        <v>60</v>
      </c>
      <c r="G3451" t="s">
        <v>267</v>
      </c>
      <c r="H3451" t="s">
        <v>9511</v>
      </c>
      <c r="I3451" t="s">
        <v>9512</v>
      </c>
      <c r="J3451" s="11">
        <v>546</v>
      </c>
      <c r="K3451" s="12">
        <v>8236.956</v>
      </c>
      <c r="L3451" t="s">
        <v>9518</v>
      </c>
      <c r="M3451" t="s">
        <v>60</v>
      </c>
      <c r="N3451" t="s">
        <v>340</v>
      </c>
      <c r="O3451" s="13"/>
      <c r="P3451" t="s">
        <v>9517</v>
      </c>
      <c r="Q3451" t="s">
        <v>60</v>
      </c>
      <c r="R3451" t="s">
        <v>5173</v>
      </c>
      <c r="S3451" t="s">
        <v>5217</v>
      </c>
      <c r="T3451" s="12">
        <v>0</v>
      </c>
      <c r="V3451" s="14" t="str">
        <f>VLOOKUP(MID(A3451,2,1),Sheet4!A:B,2,FALSE)</f>
        <v>Gd.04</v>
      </c>
      <c r="W3451" s="14">
        <f t="shared" si="106"/>
        <v>6360</v>
      </c>
      <c r="X3451" s="14" t="str">
        <f t="shared" si="107"/>
        <v>LT</v>
      </c>
      <c r="Y3451" s="14" t="str">
        <f>VLOOKUP(RIGHT(L3451,1),Sheet4!F:G,2,FALSE)</f>
        <v>Grd C</v>
      </c>
    </row>
    <row r="3452" spans="1:25">
      <c r="A3452" t="s">
        <v>9515</v>
      </c>
      <c r="B3452" t="s">
        <v>60</v>
      </c>
      <c r="C3452" t="s">
        <v>9510</v>
      </c>
      <c r="D3452" t="s">
        <v>60</v>
      </c>
      <c r="E3452" t="s">
        <v>60</v>
      </c>
      <c r="F3452" t="s">
        <v>60</v>
      </c>
      <c r="G3452" t="s">
        <v>267</v>
      </c>
      <c r="H3452" t="s">
        <v>9511</v>
      </c>
      <c r="I3452" t="s">
        <v>9512</v>
      </c>
      <c r="J3452" s="11">
        <v>83</v>
      </c>
      <c r="K3452" s="12">
        <v>1252.138</v>
      </c>
      <c r="L3452" t="s">
        <v>9519</v>
      </c>
      <c r="M3452" t="s">
        <v>60</v>
      </c>
      <c r="N3452" t="s">
        <v>340</v>
      </c>
      <c r="O3452" s="13"/>
      <c r="P3452" t="s">
        <v>9517</v>
      </c>
      <c r="Q3452" t="s">
        <v>60</v>
      </c>
      <c r="R3452" t="s">
        <v>5173</v>
      </c>
      <c r="S3452" t="s">
        <v>5217</v>
      </c>
      <c r="T3452" s="12">
        <v>0</v>
      </c>
      <c r="V3452" s="14" t="str">
        <f>VLOOKUP(MID(A3452,2,1),Sheet4!A:B,2,FALSE)</f>
        <v>Gd.04</v>
      </c>
      <c r="W3452" s="14">
        <f t="shared" si="106"/>
        <v>6360</v>
      </c>
      <c r="X3452" s="14" t="str">
        <f t="shared" si="107"/>
        <v>LT</v>
      </c>
      <c r="Y3452" s="14" t="str">
        <f>VLOOKUP(RIGHT(L3452,1),Sheet4!F:G,2,FALSE)</f>
        <v>Grd C</v>
      </c>
    </row>
    <row r="3453" spans="1:25">
      <c r="A3453" t="s">
        <v>9515</v>
      </c>
      <c r="B3453" t="s">
        <v>60</v>
      </c>
      <c r="C3453" t="s">
        <v>9510</v>
      </c>
      <c r="D3453" t="s">
        <v>60</v>
      </c>
      <c r="E3453" t="s">
        <v>60</v>
      </c>
      <c r="F3453" t="s">
        <v>60</v>
      </c>
      <c r="G3453" t="s">
        <v>267</v>
      </c>
      <c r="H3453" t="s">
        <v>9511</v>
      </c>
      <c r="I3453" t="s">
        <v>9512</v>
      </c>
      <c r="J3453" s="11">
        <v>58</v>
      </c>
      <c r="K3453" s="12">
        <v>874.988</v>
      </c>
      <c r="L3453" t="s">
        <v>9520</v>
      </c>
      <c r="M3453" t="s">
        <v>60</v>
      </c>
      <c r="N3453" t="s">
        <v>340</v>
      </c>
      <c r="O3453" s="13"/>
      <c r="P3453" t="s">
        <v>9521</v>
      </c>
      <c r="Q3453" t="s">
        <v>60</v>
      </c>
      <c r="R3453" t="s">
        <v>5173</v>
      </c>
      <c r="S3453" t="s">
        <v>5217</v>
      </c>
      <c r="T3453" s="12">
        <v>0</v>
      </c>
      <c r="V3453" s="14" t="str">
        <f>VLOOKUP(MID(A3453,2,1),Sheet4!A:B,2,FALSE)</f>
        <v>Gd.04</v>
      </c>
      <c r="W3453" s="14">
        <f t="shared" si="106"/>
        <v>6360</v>
      </c>
      <c r="X3453" s="14" t="str">
        <f t="shared" si="107"/>
        <v>LT</v>
      </c>
      <c r="Y3453" s="14" t="str">
        <f>VLOOKUP(RIGHT(L3453,1),Sheet4!F:G,2,FALSE)</f>
        <v>Grd C</v>
      </c>
    </row>
    <row r="3454" spans="1:25">
      <c r="A3454" t="s">
        <v>5191</v>
      </c>
      <c r="B3454" t="s">
        <v>60</v>
      </c>
      <c r="C3454" t="s">
        <v>9510</v>
      </c>
      <c r="D3454" t="s">
        <v>60</v>
      </c>
      <c r="E3454" t="s">
        <v>60</v>
      </c>
      <c r="F3454" t="s">
        <v>60</v>
      </c>
      <c r="G3454" t="s">
        <v>267</v>
      </c>
      <c r="H3454" t="s">
        <v>9511</v>
      </c>
      <c r="I3454" t="s">
        <v>9512</v>
      </c>
      <c r="J3454" s="11">
        <v>13</v>
      </c>
      <c r="K3454" s="12">
        <v>196.118</v>
      </c>
      <c r="L3454" t="s">
        <v>9522</v>
      </c>
      <c r="M3454" t="s">
        <v>60</v>
      </c>
      <c r="N3454" t="s">
        <v>340</v>
      </c>
      <c r="O3454" s="13"/>
      <c r="P3454" t="s">
        <v>9523</v>
      </c>
      <c r="Q3454" t="s">
        <v>60</v>
      </c>
      <c r="R3454" t="s">
        <v>5173</v>
      </c>
      <c r="S3454" t="s">
        <v>5217</v>
      </c>
      <c r="T3454" s="12">
        <v>0</v>
      </c>
      <c r="V3454" s="14" t="str">
        <f>VLOOKUP(MID(A3454,2,1),Sheet4!A:B,2,FALSE)</f>
        <v>Gd.04</v>
      </c>
      <c r="W3454" s="14">
        <f t="shared" si="106"/>
        <v>6360</v>
      </c>
      <c r="X3454" s="14" t="str">
        <f t="shared" si="107"/>
        <v>LT</v>
      </c>
      <c r="Y3454" s="14" t="str">
        <f>VLOOKUP(RIGHT(L3454,1),Sheet4!F:G,2,FALSE)</f>
        <v>Grd C</v>
      </c>
    </row>
    <row r="3455" spans="1:25">
      <c r="A3455" t="s">
        <v>918</v>
      </c>
      <c r="B3455" t="s">
        <v>294</v>
      </c>
      <c r="C3455" t="s">
        <v>9510</v>
      </c>
      <c r="D3455" t="s">
        <v>60</v>
      </c>
      <c r="E3455" t="s">
        <v>60</v>
      </c>
      <c r="F3455" t="s">
        <v>60</v>
      </c>
      <c r="G3455" t="s">
        <v>267</v>
      </c>
      <c r="H3455" t="s">
        <v>9511</v>
      </c>
      <c r="I3455" t="s">
        <v>9512</v>
      </c>
      <c r="J3455" s="11">
        <v>828</v>
      </c>
      <c r="K3455" s="12">
        <v>12491.208</v>
      </c>
      <c r="L3455" t="s">
        <v>9524</v>
      </c>
      <c r="M3455" t="s">
        <v>60</v>
      </c>
      <c r="N3455" t="s">
        <v>340</v>
      </c>
      <c r="O3455" s="13"/>
      <c r="P3455" t="s">
        <v>60</v>
      </c>
      <c r="Q3455" t="s">
        <v>294</v>
      </c>
      <c r="R3455" t="s">
        <v>5173</v>
      </c>
      <c r="S3455" t="s">
        <v>5174</v>
      </c>
      <c r="T3455" s="12">
        <v>0</v>
      </c>
      <c r="V3455" s="14" t="str">
        <f>VLOOKUP(MID(A3455,2,1),Sheet4!A:B,2,FALSE)</f>
        <v>Gd.01</v>
      </c>
      <c r="W3455" s="14">
        <f t="shared" si="106"/>
        <v>6360</v>
      </c>
      <c r="X3455" s="14" t="str">
        <f t="shared" si="107"/>
        <v>LT</v>
      </c>
      <c r="Y3455" s="14" t="str">
        <f>VLOOKUP(RIGHT(L3455,1),Sheet4!F:G,2,FALSE)</f>
        <v>Prime</v>
      </c>
    </row>
    <row r="3456" spans="1:25">
      <c r="A3456" t="s">
        <v>918</v>
      </c>
      <c r="B3456" t="s">
        <v>294</v>
      </c>
      <c r="C3456" t="s">
        <v>9510</v>
      </c>
      <c r="D3456" t="s">
        <v>60</v>
      </c>
      <c r="E3456" t="s">
        <v>60</v>
      </c>
      <c r="F3456" t="s">
        <v>60</v>
      </c>
      <c r="G3456" t="s">
        <v>267</v>
      </c>
      <c r="H3456" t="s">
        <v>9511</v>
      </c>
      <c r="I3456" t="s">
        <v>9512</v>
      </c>
      <c r="J3456" s="11">
        <v>209</v>
      </c>
      <c r="K3456" s="12">
        <v>3152.974</v>
      </c>
      <c r="L3456" t="s">
        <v>9525</v>
      </c>
      <c r="M3456" t="s">
        <v>60</v>
      </c>
      <c r="N3456" t="s">
        <v>340</v>
      </c>
      <c r="O3456" s="13"/>
      <c r="P3456" t="s">
        <v>60</v>
      </c>
      <c r="Q3456" t="s">
        <v>294</v>
      </c>
      <c r="R3456" t="s">
        <v>5173</v>
      </c>
      <c r="S3456" t="s">
        <v>5174</v>
      </c>
      <c r="T3456" s="12">
        <v>0</v>
      </c>
      <c r="V3456" s="14" t="str">
        <f>VLOOKUP(MID(A3456,2,1),Sheet4!A:B,2,FALSE)</f>
        <v>Gd.01</v>
      </c>
      <c r="W3456" s="14">
        <f t="shared" si="106"/>
        <v>6360</v>
      </c>
      <c r="X3456" s="14" t="str">
        <f t="shared" si="107"/>
        <v>LT</v>
      </c>
      <c r="Y3456" s="14" t="str">
        <f>VLOOKUP(RIGHT(L3456,1),Sheet4!F:G,2,FALSE)</f>
        <v>Prime</v>
      </c>
    </row>
    <row r="3457" spans="1:25">
      <c r="A3457" t="s">
        <v>8605</v>
      </c>
      <c r="B3457" t="s">
        <v>294</v>
      </c>
      <c r="C3457" t="s">
        <v>9510</v>
      </c>
      <c r="D3457" t="s">
        <v>60</v>
      </c>
      <c r="E3457" t="s">
        <v>60</v>
      </c>
      <c r="F3457" t="s">
        <v>60</v>
      </c>
      <c r="G3457" t="s">
        <v>267</v>
      </c>
      <c r="H3457" t="s">
        <v>9511</v>
      </c>
      <c r="I3457" t="s">
        <v>9512</v>
      </c>
      <c r="J3457" s="11">
        <v>91</v>
      </c>
      <c r="K3457" s="12">
        <v>1372.826</v>
      </c>
      <c r="L3457" t="s">
        <v>9525</v>
      </c>
      <c r="M3457" t="s">
        <v>60</v>
      </c>
      <c r="N3457" t="s">
        <v>340</v>
      </c>
      <c r="O3457" s="13"/>
      <c r="P3457" t="s">
        <v>60</v>
      </c>
      <c r="Q3457" t="s">
        <v>294</v>
      </c>
      <c r="R3457" t="s">
        <v>5173</v>
      </c>
      <c r="S3457" t="s">
        <v>5174</v>
      </c>
      <c r="T3457" s="12">
        <v>0</v>
      </c>
      <c r="V3457" s="14" t="str">
        <f>VLOOKUP(MID(A3457,2,1),Sheet4!A:B,2,FALSE)</f>
        <v>Gd.04</v>
      </c>
      <c r="W3457" s="14">
        <f t="shared" si="106"/>
        <v>6360</v>
      </c>
      <c r="X3457" s="14" t="str">
        <f t="shared" si="107"/>
        <v>LT</v>
      </c>
      <c r="Y3457" s="14" t="str">
        <f>VLOOKUP(RIGHT(L3457,1),Sheet4!F:G,2,FALSE)</f>
        <v>Prime</v>
      </c>
    </row>
    <row r="3458" spans="1:25">
      <c r="A3458" t="s">
        <v>8607</v>
      </c>
      <c r="B3458" t="s">
        <v>294</v>
      </c>
      <c r="C3458" t="s">
        <v>9510</v>
      </c>
      <c r="D3458" t="s">
        <v>60</v>
      </c>
      <c r="E3458" t="s">
        <v>60</v>
      </c>
      <c r="F3458" t="s">
        <v>60</v>
      </c>
      <c r="G3458" t="s">
        <v>267</v>
      </c>
      <c r="H3458" t="s">
        <v>9511</v>
      </c>
      <c r="I3458" t="s">
        <v>9512</v>
      </c>
      <c r="J3458" s="11">
        <v>364</v>
      </c>
      <c r="K3458" s="12">
        <v>5491.304</v>
      </c>
      <c r="L3458" t="s">
        <v>9524</v>
      </c>
      <c r="M3458" t="s">
        <v>60</v>
      </c>
      <c r="N3458" t="s">
        <v>340</v>
      </c>
      <c r="O3458" s="13"/>
      <c r="P3458" t="s">
        <v>60</v>
      </c>
      <c r="Q3458" t="s">
        <v>294</v>
      </c>
      <c r="R3458" t="s">
        <v>5173</v>
      </c>
      <c r="S3458" t="s">
        <v>5174</v>
      </c>
      <c r="T3458" s="12">
        <v>0</v>
      </c>
      <c r="V3458" s="14" t="str">
        <f>VLOOKUP(MID(A3458,2,1),Sheet4!A:B,2,FALSE)</f>
        <v>Gd.04</v>
      </c>
      <c r="W3458" s="14">
        <f t="shared" ref="W3458:W3521" si="108">IF(MID(C3458,14,1)="A",RIGHT(C3458,4)/1,IF(MID(C3458,13,1)="+",RIGHT(C3458,5)/10,IF(MID(C3458,13,1)="-",RIGHT(C3458,5)/1)))</f>
        <v>6360</v>
      </c>
      <c r="X3458" s="14" t="str">
        <f t="shared" ref="X3458:X3521" si="109">IF(W3458&lt;3000,"St","LT")</f>
        <v>LT</v>
      </c>
      <c r="Y3458" s="14" t="str">
        <f>VLOOKUP(RIGHT(L3458,1),Sheet4!F:G,2,FALSE)</f>
        <v>Prime</v>
      </c>
    </row>
    <row r="3459" spans="1:25">
      <c r="A3459" t="s">
        <v>8607</v>
      </c>
      <c r="B3459" t="s">
        <v>294</v>
      </c>
      <c r="C3459" t="s">
        <v>9510</v>
      </c>
      <c r="D3459" t="s">
        <v>60</v>
      </c>
      <c r="E3459" t="s">
        <v>60</v>
      </c>
      <c r="F3459" t="s">
        <v>60</v>
      </c>
      <c r="G3459" t="s">
        <v>267</v>
      </c>
      <c r="H3459" t="s">
        <v>9511</v>
      </c>
      <c r="I3459" t="s">
        <v>9512</v>
      </c>
      <c r="J3459" s="11">
        <v>273</v>
      </c>
      <c r="K3459" s="12">
        <v>4118.478</v>
      </c>
      <c r="L3459" t="s">
        <v>9525</v>
      </c>
      <c r="M3459" t="s">
        <v>60</v>
      </c>
      <c r="N3459" t="s">
        <v>340</v>
      </c>
      <c r="O3459" s="13"/>
      <c r="P3459" t="s">
        <v>60</v>
      </c>
      <c r="Q3459" t="s">
        <v>294</v>
      </c>
      <c r="R3459" t="s">
        <v>5173</v>
      </c>
      <c r="S3459" t="s">
        <v>5174</v>
      </c>
      <c r="T3459" s="12">
        <v>0</v>
      </c>
      <c r="V3459" s="14" t="str">
        <f>VLOOKUP(MID(A3459,2,1),Sheet4!A:B,2,FALSE)</f>
        <v>Gd.04</v>
      </c>
      <c r="W3459" s="14">
        <f t="shared" si="108"/>
        <v>6360</v>
      </c>
      <c r="X3459" s="14" t="str">
        <f t="shared" si="109"/>
        <v>LT</v>
      </c>
      <c r="Y3459" s="14" t="str">
        <f>VLOOKUP(RIGHT(L3459,1),Sheet4!F:G,2,FALSE)</f>
        <v>Prime</v>
      </c>
    </row>
    <row r="3460" spans="1:25">
      <c r="A3460" t="s">
        <v>9515</v>
      </c>
      <c r="B3460" t="s">
        <v>60</v>
      </c>
      <c r="C3460" t="s">
        <v>9526</v>
      </c>
      <c r="D3460" t="s">
        <v>60</v>
      </c>
      <c r="E3460" t="s">
        <v>60</v>
      </c>
      <c r="F3460" t="s">
        <v>60</v>
      </c>
      <c r="G3460" t="s">
        <v>267</v>
      </c>
      <c r="H3460" t="s">
        <v>9511</v>
      </c>
      <c r="I3460" t="s">
        <v>9527</v>
      </c>
      <c r="J3460" s="11">
        <v>273</v>
      </c>
      <c r="K3460" s="12">
        <v>4245.423</v>
      </c>
      <c r="L3460" t="s">
        <v>9528</v>
      </c>
      <c r="M3460" t="s">
        <v>60</v>
      </c>
      <c r="N3460" t="s">
        <v>340</v>
      </c>
      <c r="O3460" s="13"/>
      <c r="P3460" t="s">
        <v>9529</v>
      </c>
      <c r="Q3460" t="s">
        <v>60</v>
      </c>
      <c r="R3460" t="s">
        <v>5173</v>
      </c>
      <c r="S3460" t="s">
        <v>5217</v>
      </c>
      <c r="T3460" s="12">
        <v>0</v>
      </c>
      <c r="V3460" s="14" t="str">
        <f>VLOOKUP(MID(A3460,2,1),Sheet4!A:B,2,FALSE)</f>
        <v>Gd.04</v>
      </c>
      <c r="W3460" s="14">
        <f t="shared" si="108"/>
        <v>6556</v>
      </c>
      <c r="X3460" s="14" t="str">
        <f t="shared" si="109"/>
        <v>LT</v>
      </c>
      <c r="Y3460" s="14" t="str">
        <f>VLOOKUP(RIGHT(L3460,1),Sheet4!F:G,2,FALSE)</f>
        <v>Grd C</v>
      </c>
    </row>
    <row r="3461" spans="1:25">
      <c r="A3461" t="s">
        <v>8607</v>
      </c>
      <c r="B3461" t="s">
        <v>294</v>
      </c>
      <c r="C3461" t="s">
        <v>9526</v>
      </c>
      <c r="D3461" t="s">
        <v>60</v>
      </c>
      <c r="E3461" t="s">
        <v>60</v>
      </c>
      <c r="F3461" t="s">
        <v>60</v>
      </c>
      <c r="G3461" t="s">
        <v>267</v>
      </c>
      <c r="H3461" t="s">
        <v>9511</v>
      </c>
      <c r="I3461" t="s">
        <v>9527</v>
      </c>
      <c r="J3461" s="11">
        <v>91</v>
      </c>
      <c r="K3461" s="12">
        <v>1415.141</v>
      </c>
      <c r="L3461" t="s">
        <v>9530</v>
      </c>
      <c r="M3461" t="s">
        <v>60</v>
      </c>
      <c r="N3461" t="s">
        <v>340</v>
      </c>
      <c r="O3461" s="13"/>
      <c r="P3461" t="s">
        <v>60</v>
      </c>
      <c r="Q3461" t="s">
        <v>294</v>
      </c>
      <c r="R3461" t="s">
        <v>5173</v>
      </c>
      <c r="S3461" t="s">
        <v>5174</v>
      </c>
      <c r="T3461" s="12">
        <v>0</v>
      </c>
      <c r="V3461" s="14" t="str">
        <f>VLOOKUP(MID(A3461,2,1),Sheet4!A:B,2,FALSE)</f>
        <v>Gd.04</v>
      </c>
      <c r="W3461" s="14">
        <f t="shared" si="108"/>
        <v>6556</v>
      </c>
      <c r="X3461" s="14" t="str">
        <f t="shared" si="109"/>
        <v>LT</v>
      </c>
      <c r="Y3461" s="14" t="str">
        <f>VLOOKUP(RIGHT(L3461,1),Sheet4!F:G,2,FALSE)</f>
        <v>Prime</v>
      </c>
    </row>
    <row r="3462" spans="1:25">
      <c r="A3462" t="s">
        <v>1436</v>
      </c>
      <c r="B3462" t="s">
        <v>60</v>
      </c>
      <c r="C3462" t="s">
        <v>9531</v>
      </c>
      <c r="D3462" t="s">
        <v>6137</v>
      </c>
      <c r="E3462" t="s">
        <v>60</v>
      </c>
      <c r="F3462" t="s">
        <v>60</v>
      </c>
      <c r="G3462" t="s">
        <v>61</v>
      </c>
      <c r="H3462" t="s">
        <v>9348</v>
      </c>
      <c r="I3462" t="s">
        <v>9532</v>
      </c>
      <c r="J3462" s="11">
        <v>16</v>
      </c>
      <c r="K3462" s="12">
        <v>136.448</v>
      </c>
      <c r="L3462" t="s">
        <v>9533</v>
      </c>
      <c r="M3462" t="s">
        <v>60</v>
      </c>
      <c r="N3462" t="s">
        <v>340</v>
      </c>
      <c r="O3462" s="13"/>
      <c r="P3462" t="s">
        <v>60</v>
      </c>
      <c r="Q3462" t="s">
        <v>60</v>
      </c>
      <c r="R3462" t="s">
        <v>5173</v>
      </c>
      <c r="S3462" t="s">
        <v>5174</v>
      </c>
      <c r="T3462" s="12">
        <v>0</v>
      </c>
      <c r="V3462" s="14" t="str">
        <f>VLOOKUP(MID(A3462,2,1),Sheet4!A:B,2,FALSE)</f>
        <v>Gd.11</v>
      </c>
      <c r="W3462" s="14">
        <f t="shared" si="108"/>
        <v>5717</v>
      </c>
      <c r="X3462" s="14" t="str">
        <f t="shared" si="109"/>
        <v>LT</v>
      </c>
      <c r="Y3462" s="14" t="str">
        <f>VLOOKUP(RIGHT(L3462,1),Sheet4!F:G,2,FALSE)</f>
        <v>Prime</v>
      </c>
    </row>
    <row r="3463" spans="1:25">
      <c r="A3463" t="s">
        <v>5113</v>
      </c>
      <c r="B3463" t="s">
        <v>60</v>
      </c>
      <c r="C3463" t="s">
        <v>9531</v>
      </c>
      <c r="D3463" t="s">
        <v>6137</v>
      </c>
      <c r="E3463" t="s">
        <v>60</v>
      </c>
      <c r="F3463" t="s">
        <v>60</v>
      </c>
      <c r="G3463" t="s">
        <v>61</v>
      </c>
      <c r="H3463" t="s">
        <v>9348</v>
      </c>
      <c r="I3463" t="s">
        <v>9532</v>
      </c>
      <c r="J3463" s="11">
        <v>17</v>
      </c>
      <c r="K3463" s="12">
        <v>144.976</v>
      </c>
      <c r="L3463" t="s">
        <v>9533</v>
      </c>
      <c r="M3463" t="s">
        <v>60</v>
      </c>
      <c r="N3463" t="s">
        <v>340</v>
      </c>
      <c r="O3463" s="13"/>
      <c r="P3463" t="s">
        <v>60</v>
      </c>
      <c r="Q3463" t="s">
        <v>60</v>
      </c>
      <c r="R3463" t="s">
        <v>5173</v>
      </c>
      <c r="S3463" t="s">
        <v>5174</v>
      </c>
      <c r="T3463" s="12">
        <v>0</v>
      </c>
      <c r="V3463" s="14" t="str">
        <f>VLOOKUP(MID(A3463,2,1),Sheet4!A:B,2,FALSE)</f>
        <v>Gd.11</v>
      </c>
      <c r="W3463" s="14">
        <f t="shared" si="108"/>
        <v>5717</v>
      </c>
      <c r="X3463" s="14" t="str">
        <f t="shared" si="109"/>
        <v>LT</v>
      </c>
      <c r="Y3463" s="14" t="str">
        <f>VLOOKUP(RIGHT(L3463,1),Sheet4!F:G,2,FALSE)</f>
        <v>Prime</v>
      </c>
    </row>
    <row r="3464" spans="1:25">
      <c r="A3464" t="s">
        <v>6140</v>
      </c>
      <c r="B3464" t="s">
        <v>60</v>
      </c>
      <c r="C3464" t="s">
        <v>9531</v>
      </c>
      <c r="D3464" t="s">
        <v>6137</v>
      </c>
      <c r="E3464" t="s">
        <v>60</v>
      </c>
      <c r="F3464" t="s">
        <v>60</v>
      </c>
      <c r="G3464" t="s">
        <v>61</v>
      </c>
      <c r="H3464" t="s">
        <v>9348</v>
      </c>
      <c r="I3464" t="s">
        <v>9532</v>
      </c>
      <c r="J3464" s="11">
        <v>174</v>
      </c>
      <c r="K3464" s="12">
        <v>1483.872</v>
      </c>
      <c r="L3464" t="s">
        <v>9534</v>
      </c>
      <c r="M3464" t="s">
        <v>60</v>
      </c>
      <c r="N3464" t="s">
        <v>340</v>
      </c>
      <c r="O3464" s="13"/>
      <c r="P3464" t="s">
        <v>60</v>
      </c>
      <c r="Q3464" t="s">
        <v>60</v>
      </c>
      <c r="R3464" t="s">
        <v>5173</v>
      </c>
      <c r="S3464" t="s">
        <v>5174</v>
      </c>
      <c r="T3464" s="12">
        <v>0</v>
      </c>
      <c r="V3464" s="14" t="str">
        <f>VLOOKUP(MID(A3464,2,1),Sheet4!A:B,2,FALSE)</f>
        <v>Gd.11</v>
      </c>
      <c r="W3464" s="14">
        <f t="shared" si="108"/>
        <v>5717</v>
      </c>
      <c r="X3464" s="14" t="str">
        <f t="shared" si="109"/>
        <v>LT</v>
      </c>
      <c r="Y3464" s="14" t="str">
        <f>VLOOKUP(RIGHT(L3464,1),Sheet4!F:G,2,FALSE)</f>
        <v>Prime</v>
      </c>
    </row>
    <row r="3465" spans="1:25">
      <c r="A3465" t="s">
        <v>6140</v>
      </c>
      <c r="B3465" t="s">
        <v>60</v>
      </c>
      <c r="C3465" t="s">
        <v>9535</v>
      </c>
      <c r="D3465" t="s">
        <v>6137</v>
      </c>
      <c r="E3465" t="s">
        <v>60</v>
      </c>
      <c r="F3465" t="s">
        <v>60</v>
      </c>
      <c r="G3465" t="s">
        <v>61</v>
      </c>
      <c r="H3465" t="s">
        <v>8066</v>
      </c>
      <c r="I3465" t="s">
        <v>9532</v>
      </c>
      <c r="J3465" s="11">
        <v>177</v>
      </c>
      <c r="K3465" s="12">
        <v>1539.369</v>
      </c>
      <c r="L3465" t="s">
        <v>9536</v>
      </c>
      <c r="M3465" t="s">
        <v>60</v>
      </c>
      <c r="N3465" t="s">
        <v>340</v>
      </c>
      <c r="O3465" s="13"/>
      <c r="P3465" t="s">
        <v>60</v>
      </c>
      <c r="Q3465" t="s">
        <v>60</v>
      </c>
      <c r="R3465" t="s">
        <v>5173</v>
      </c>
      <c r="S3465" t="s">
        <v>5174</v>
      </c>
      <c r="T3465" s="12">
        <v>0</v>
      </c>
      <c r="V3465" s="14" t="str">
        <f>VLOOKUP(MID(A3465,2,1),Sheet4!A:B,2,FALSE)</f>
        <v>Gd.11</v>
      </c>
      <c r="W3465" s="14">
        <f t="shared" si="108"/>
        <v>5717</v>
      </c>
      <c r="X3465" s="14" t="str">
        <f t="shared" si="109"/>
        <v>LT</v>
      </c>
      <c r="Y3465" s="14" t="str">
        <f>VLOOKUP(RIGHT(L3465,1),Sheet4!F:G,2,FALSE)</f>
        <v>Prime</v>
      </c>
    </row>
    <row r="3466" spans="1:25">
      <c r="A3466" t="s">
        <v>6140</v>
      </c>
      <c r="B3466" t="s">
        <v>60</v>
      </c>
      <c r="C3466" t="s">
        <v>9535</v>
      </c>
      <c r="D3466" t="s">
        <v>6137</v>
      </c>
      <c r="E3466" t="s">
        <v>60</v>
      </c>
      <c r="F3466" t="s">
        <v>60</v>
      </c>
      <c r="G3466" t="s">
        <v>61</v>
      </c>
      <c r="H3466" t="s">
        <v>8066</v>
      </c>
      <c r="I3466" t="s">
        <v>9532</v>
      </c>
      <c r="J3466" s="11">
        <v>156</v>
      </c>
      <c r="K3466" s="12">
        <v>1356.732</v>
      </c>
      <c r="L3466" t="s">
        <v>9537</v>
      </c>
      <c r="M3466" t="s">
        <v>60</v>
      </c>
      <c r="N3466" t="s">
        <v>340</v>
      </c>
      <c r="O3466" s="13"/>
      <c r="P3466" t="s">
        <v>60</v>
      </c>
      <c r="Q3466" t="s">
        <v>60</v>
      </c>
      <c r="R3466" t="s">
        <v>5173</v>
      </c>
      <c r="S3466" t="s">
        <v>5174</v>
      </c>
      <c r="T3466" s="12">
        <v>0</v>
      </c>
      <c r="V3466" s="14" t="str">
        <f>VLOOKUP(MID(A3466,2,1),Sheet4!A:B,2,FALSE)</f>
        <v>Gd.11</v>
      </c>
      <c r="W3466" s="14">
        <f t="shared" si="108"/>
        <v>5717</v>
      </c>
      <c r="X3466" s="14" t="str">
        <f t="shared" si="109"/>
        <v>LT</v>
      </c>
      <c r="Y3466" s="14" t="str">
        <f>VLOOKUP(RIGHT(L3466,1),Sheet4!F:G,2,FALSE)</f>
        <v>Prime</v>
      </c>
    </row>
    <row r="3467" spans="1:25">
      <c r="A3467" t="s">
        <v>64</v>
      </c>
      <c r="B3467" t="s">
        <v>181</v>
      </c>
      <c r="C3467" t="s">
        <v>9538</v>
      </c>
      <c r="D3467" t="s">
        <v>5360</v>
      </c>
      <c r="E3467" t="s">
        <v>60</v>
      </c>
      <c r="F3467" t="s">
        <v>60</v>
      </c>
      <c r="G3467" t="s">
        <v>888</v>
      </c>
      <c r="H3467" t="s">
        <v>8133</v>
      </c>
      <c r="I3467" t="s">
        <v>889</v>
      </c>
      <c r="J3467" s="11">
        <v>31</v>
      </c>
      <c r="K3467" s="12">
        <v>12.493</v>
      </c>
      <c r="L3467" t="s">
        <v>9539</v>
      </c>
      <c r="M3467" t="s">
        <v>60</v>
      </c>
      <c r="N3467" t="s">
        <v>340</v>
      </c>
      <c r="O3467" s="13"/>
      <c r="P3467" t="s">
        <v>60</v>
      </c>
      <c r="Q3467" t="s">
        <v>181</v>
      </c>
      <c r="R3467" t="s">
        <v>5173</v>
      </c>
      <c r="S3467" t="s">
        <v>5174</v>
      </c>
      <c r="T3467" s="12">
        <v>0</v>
      </c>
      <c r="V3467" s="14" t="str">
        <f>VLOOKUP(MID(A3467,2,1),Sheet4!A:B,2,FALSE)</f>
        <v>Gd.05</v>
      </c>
      <c r="W3467" s="14">
        <f t="shared" si="108"/>
        <v>682</v>
      </c>
      <c r="X3467" s="14" t="str">
        <f t="shared" si="109"/>
        <v>St</v>
      </c>
      <c r="Y3467" s="14" t="str">
        <f>VLOOKUP(RIGHT(L3467,1),Sheet4!F:G,2,FALSE)</f>
        <v>Prime</v>
      </c>
    </row>
    <row r="3468" spans="1:25">
      <c r="A3468" t="s">
        <v>64</v>
      </c>
      <c r="B3468" t="s">
        <v>181</v>
      </c>
      <c r="C3468" t="s">
        <v>9538</v>
      </c>
      <c r="D3468" t="s">
        <v>5360</v>
      </c>
      <c r="E3468" t="s">
        <v>60</v>
      </c>
      <c r="F3468" t="s">
        <v>60</v>
      </c>
      <c r="G3468" t="s">
        <v>888</v>
      </c>
      <c r="H3468" t="s">
        <v>8133</v>
      </c>
      <c r="I3468" t="s">
        <v>889</v>
      </c>
      <c r="J3468" s="11">
        <v>14</v>
      </c>
      <c r="K3468" s="12">
        <v>5.642</v>
      </c>
      <c r="L3468" t="s">
        <v>9540</v>
      </c>
      <c r="M3468" t="s">
        <v>60</v>
      </c>
      <c r="N3468" t="s">
        <v>340</v>
      </c>
      <c r="O3468" s="13"/>
      <c r="P3468" t="s">
        <v>60</v>
      </c>
      <c r="Q3468" t="s">
        <v>181</v>
      </c>
      <c r="R3468" t="s">
        <v>5173</v>
      </c>
      <c r="S3468" t="s">
        <v>5174</v>
      </c>
      <c r="T3468" s="12">
        <v>0</v>
      </c>
      <c r="V3468" s="14" t="str">
        <f>VLOOKUP(MID(A3468,2,1),Sheet4!A:B,2,FALSE)</f>
        <v>Gd.05</v>
      </c>
      <c r="W3468" s="14">
        <f t="shared" si="108"/>
        <v>682</v>
      </c>
      <c r="X3468" s="14" t="str">
        <f t="shared" si="109"/>
        <v>St</v>
      </c>
      <c r="Y3468" s="14" t="str">
        <f>VLOOKUP(RIGHT(L3468,1),Sheet4!F:G,2,FALSE)</f>
        <v>Prime</v>
      </c>
    </row>
    <row r="3469" spans="1:25">
      <c r="A3469" t="s">
        <v>64</v>
      </c>
      <c r="B3469" t="s">
        <v>181</v>
      </c>
      <c r="C3469" t="s">
        <v>9538</v>
      </c>
      <c r="D3469" t="s">
        <v>5360</v>
      </c>
      <c r="E3469" t="s">
        <v>60</v>
      </c>
      <c r="F3469" t="s">
        <v>60</v>
      </c>
      <c r="G3469" t="s">
        <v>888</v>
      </c>
      <c r="H3469" t="s">
        <v>8133</v>
      </c>
      <c r="I3469" t="s">
        <v>889</v>
      </c>
      <c r="J3469" s="11">
        <v>205</v>
      </c>
      <c r="K3469" s="12">
        <v>82.615</v>
      </c>
      <c r="L3469" t="s">
        <v>894</v>
      </c>
      <c r="M3469" t="s">
        <v>60</v>
      </c>
      <c r="N3469" t="s">
        <v>340</v>
      </c>
      <c r="O3469" s="13"/>
      <c r="P3469" t="s">
        <v>60</v>
      </c>
      <c r="Q3469" t="s">
        <v>181</v>
      </c>
      <c r="R3469" t="s">
        <v>5173</v>
      </c>
      <c r="S3469" t="s">
        <v>5174</v>
      </c>
      <c r="T3469" s="12">
        <v>0</v>
      </c>
      <c r="V3469" s="14" t="str">
        <f>VLOOKUP(MID(A3469,2,1),Sheet4!A:B,2,FALSE)</f>
        <v>Gd.05</v>
      </c>
      <c r="W3469" s="14">
        <f t="shared" si="108"/>
        <v>682</v>
      </c>
      <c r="X3469" s="14" t="str">
        <f t="shared" si="109"/>
        <v>St</v>
      </c>
      <c r="Y3469" s="14" t="str">
        <f>VLOOKUP(RIGHT(L3469,1),Sheet4!F:G,2,FALSE)</f>
        <v>Prime</v>
      </c>
    </row>
    <row r="3470" spans="1:25">
      <c r="A3470" t="s">
        <v>77</v>
      </c>
      <c r="B3470" t="s">
        <v>181</v>
      </c>
      <c r="C3470" t="s">
        <v>9538</v>
      </c>
      <c r="D3470" t="s">
        <v>5360</v>
      </c>
      <c r="E3470" t="s">
        <v>60</v>
      </c>
      <c r="F3470" t="s">
        <v>60</v>
      </c>
      <c r="G3470" t="s">
        <v>888</v>
      </c>
      <c r="H3470" t="s">
        <v>8133</v>
      </c>
      <c r="I3470" t="s">
        <v>889</v>
      </c>
      <c r="J3470" s="11">
        <v>16</v>
      </c>
      <c r="K3470" s="12">
        <v>6.448</v>
      </c>
      <c r="L3470" t="s">
        <v>9541</v>
      </c>
      <c r="M3470" t="s">
        <v>60</v>
      </c>
      <c r="N3470" t="s">
        <v>340</v>
      </c>
      <c r="O3470" s="13"/>
      <c r="P3470" t="s">
        <v>9542</v>
      </c>
      <c r="Q3470" t="s">
        <v>181</v>
      </c>
      <c r="R3470" t="s">
        <v>5173</v>
      </c>
      <c r="S3470" t="s">
        <v>5174</v>
      </c>
      <c r="T3470" s="12">
        <v>0</v>
      </c>
      <c r="V3470" s="14" t="str">
        <f>VLOOKUP(MID(A3470,2,1),Sheet4!A:B,2,FALSE)</f>
        <v>Gd.05</v>
      </c>
      <c r="W3470" s="14">
        <f t="shared" si="108"/>
        <v>682</v>
      </c>
      <c r="X3470" s="14" t="str">
        <f t="shared" si="109"/>
        <v>St</v>
      </c>
      <c r="Y3470" s="14" t="str">
        <f>VLOOKUP(RIGHT(L3470,1),Sheet4!F:G,2,FALSE)</f>
        <v>Prime</v>
      </c>
    </row>
    <row r="3471" spans="1:25">
      <c r="A3471" t="s">
        <v>5909</v>
      </c>
      <c r="B3471" t="s">
        <v>60</v>
      </c>
      <c r="C3471" t="s">
        <v>9543</v>
      </c>
      <c r="D3471" t="s">
        <v>5360</v>
      </c>
      <c r="E3471" t="s">
        <v>60</v>
      </c>
      <c r="F3471" t="s">
        <v>60</v>
      </c>
      <c r="G3471" t="s">
        <v>888</v>
      </c>
      <c r="H3471" t="s">
        <v>5318</v>
      </c>
      <c r="I3471" t="s">
        <v>9544</v>
      </c>
      <c r="J3471" s="11">
        <v>65</v>
      </c>
      <c r="K3471" s="16">
        <v>30.68</v>
      </c>
      <c r="L3471" t="s">
        <v>9545</v>
      </c>
      <c r="M3471" t="s">
        <v>60</v>
      </c>
      <c r="N3471" t="s">
        <v>340</v>
      </c>
      <c r="O3471" s="13"/>
      <c r="P3471" t="s">
        <v>9546</v>
      </c>
      <c r="Q3471" t="s">
        <v>60</v>
      </c>
      <c r="R3471" t="s">
        <v>5562</v>
      </c>
      <c r="S3471" t="s">
        <v>5174</v>
      </c>
      <c r="T3471" s="12">
        <v>0</v>
      </c>
      <c r="V3471" s="14" t="str">
        <f>VLOOKUP(MID(A3471,2,1),Sheet4!A:B,2,FALSE)</f>
        <v>Gd.05</v>
      </c>
      <c r="W3471" s="14">
        <f t="shared" si="108"/>
        <v>772</v>
      </c>
      <c r="X3471" s="14" t="str">
        <f t="shared" si="109"/>
        <v>St</v>
      </c>
      <c r="Y3471" s="14" t="str">
        <f>VLOOKUP(RIGHT(L3471,1),Sheet4!F:G,2,FALSE)</f>
        <v>Prime</v>
      </c>
    </row>
    <row r="3472" spans="1:25">
      <c r="A3472" t="s">
        <v>587</v>
      </c>
      <c r="B3472" t="s">
        <v>181</v>
      </c>
      <c r="C3472" t="s">
        <v>2634</v>
      </c>
      <c r="D3472" t="s">
        <v>5510</v>
      </c>
      <c r="E3472" t="s">
        <v>60</v>
      </c>
      <c r="F3472" t="s">
        <v>60</v>
      </c>
      <c r="G3472" t="s">
        <v>116</v>
      </c>
      <c r="H3472" t="s">
        <v>5254</v>
      </c>
      <c r="I3472" t="s">
        <v>2633</v>
      </c>
      <c r="J3472" s="11">
        <v>17</v>
      </c>
      <c r="K3472" s="12">
        <v>14.892</v>
      </c>
      <c r="L3472" t="s">
        <v>9547</v>
      </c>
      <c r="M3472" t="s">
        <v>60</v>
      </c>
      <c r="N3472" t="s">
        <v>340</v>
      </c>
      <c r="O3472" s="13"/>
      <c r="P3472" t="s">
        <v>60</v>
      </c>
      <c r="Q3472" t="s">
        <v>181</v>
      </c>
      <c r="R3472" t="s">
        <v>5173</v>
      </c>
      <c r="S3472" t="s">
        <v>5174</v>
      </c>
      <c r="T3472" s="12">
        <v>0</v>
      </c>
      <c r="V3472" s="14" t="str">
        <f>VLOOKUP(MID(A3472,2,1),Sheet4!A:B,2,FALSE)</f>
        <v>Gd.13</v>
      </c>
      <c r="W3472" s="14">
        <f t="shared" si="108"/>
        <v>795.5</v>
      </c>
      <c r="X3472" s="14" t="str">
        <f t="shared" si="109"/>
        <v>St</v>
      </c>
      <c r="Y3472" s="14" t="str">
        <f>VLOOKUP(RIGHT(L3472,1),Sheet4!F:G,2,FALSE)</f>
        <v>Prime</v>
      </c>
    </row>
    <row r="3473" spans="1:25">
      <c r="A3473" t="s">
        <v>587</v>
      </c>
      <c r="B3473" t="s">
        <v>181</v>
      </c>
      <c r="C3473" t="s">
        <v>2634</v>
      </c>
      <c r="D3473" t="s">
        <v>5510</v>
      </c>
      <c r="E3473" t="s">
        <v>60</v>
      </c>
      <c r="F3473" t="s">
        <v>60</v>
      </c>
      <c r="G3473" t="s">
        <v>116</v>
      </c>
      <c r="H3473" t="s">
        <v>5254</v>
      </c>
      <c r="I3473" t="s">
        <v>2633</v>
      </c>
      <c r="J3473" s="11">
        <v>23</v>
      </c>
      <c r="K3473" s="12">
        <v>20.148</v>
      </c>
      <c r="L3473" t="s">
        <v>9548</v>
      </c>
      <c r="M3473" t="s">
        <v>60</v>
      </c>
      <c r="N3473" t="s">
        <v>340</v>
      </c>
      <c r="O3473" s="13"/>
      <c r="P3473" t="s">
        <v>60</v>
      </c>
      <c r="Q3473" t="s">
        <v>181</v>
      </c>
      <c r="R3473" t="s">
        <v>5173</v>
      </c>
      <c r="S3473" t="s">
        <v>5174</v>
      </c>
      <c r="T3473" s="12">
        <v>0</v>
      </c>
      <c r="V3473" s="14" t="str">
        <f>VLOOKUP(MID(A3473,2,1),Sheet4!A:B,2,FALSE)</f>
        <v>Gd.13</v>
      </c>
      <c r="W3473" s="14">
        <f t="shared" si="108"/>
        <v>795.5</v>
      </c>
      <c r="X3473" s="14" t="str">
        <f t="shared" si="109"/>
        <v>St</v>
      </c>
      <c r="Y3473" s="14" t="str">
        <f>VLOOKUP(RIGHT(L3473,1),Sheet4!F:G,2,FALSE)</f>
        <v>Prime</v>
      </c>
    </row>
    <row r="3474" spans="1:25">
      <c r="A3474" t="s">
        <v>587</v>
      </c>
      <c r="B3474" t="s">
        <v>181</v>
      </c>
      <c r="C3474" t="s">
        <v>2634</v>
      </c>
      <c r="D3474" t="s">
        <v>5510</v>
      </c>
      <c r="E3474" t="s">
        <v>60</v>
      </c>
      <c r="F3474" t="s">
        <v>60</v>
      </c>
      <c r="G3474" t="s">
        <v>116</v>
      </c>
      <c r="H3474" t="s">
        <v>5254</v>
      </c>
      <c r="I3474" t="s">
        <v>2633</v>
      </c>
      <c r="J3474" s="11">
        <v>9</v>
      </c>
      <c r="K3474" s="12">
        <v>7.884</v>
      </c>
      <c r="L3474" t="s">
        <v>9549</v>
      </c>
      <c r="M3474" t="s">
        <v>60</v>
      </c>
      <c r="N3474" t="s">
        <v>340</v>
      </c>
      <c r="O3474" s="13"/>
      <c r="P3474" t="s">
        <v>60</v>
      </c>
      <c r="Q3474" t="s">
        <v>181</v>
      </c>
      <c r="R3474" t="s">
        <v>5173</v>
      </c>
      <c r="S3474" t="s">
        <v>5174</v>
      </c>
      <c r="T3474" s="12">
        <v>0</v>
      </c>
      <c r="V3474" s="14" t="str">
        <f>VLOOKUP(MID(A3474,2,1),Sheet4!A:B,2,FALSE)</f>
        <v>Gd.13</v>
      </c>
      <c r="W3474" s="14">
        <f t="shared" si="108"/>
        <v>795.5</v>
      </c>
      <c r="X3474" s="14" t="str">
        <f t="shared" si="109"/>
        <v>St</v>
      </c>
      <c r="Y3474" s="14" t="str">
        <f>VLOOKUP(RIGHT(L3474,1),Sheet4!F:G,2,FALSE)</f>
        <v>Prime</v>
      </c>
    </row>
    <row r="3475" spans="1:25">
      <c r="A3475" t="s">
        <v>587</v>
      </c>
      <c r="B3475" t="s">
        <v>181</v>
      </c>
      <c r="C3475" t="s">
        <v>2634</v>
      </c>
      <c r="D3475" t="s">
        <v>5510</v>
      </c>
      <c r="E3475" t="s">
        <v>60</v>
      </c>
      <c r="F3475" t="s">
        <v>60</v>
      </c>
      <c r="G3475" t="s">
        <v>116</v>
      </c>
      <c r="H3475" t="s">
        <v>5254</v>
      </c>
      <c r="I3475" t="s">
        <v>2633</v>
      </c>
      <c r="J3475" s="11">
        <v>44</v>
      </c>
      <c r="K3475" s="12">
        <v>38.544</v>
      </c>
      <c r="L3475" t="s">
        <v>9550</v>
      </c>
      <c r="M3475" t="s">
        <v>60</v>
      </c>
      <c r="N3475" t="s">
        <v>340</v>
      </c>
      <c r="O3475" s="13"/>
      <c r="P3475" t="s">
        <v>60</v>
      </c>
      <c r="Q3475" t="s">
        <v>181</v>
      </c>
      <c r="R3475" t="s">
        <v>5173</v>
      </c>
      <c r="S3475" t="s">
        <v>5174</v>
      </c>
      <c r="T3475" s="12">
        <v>0</v>
      </c>
      <c r="V3475" s="14" t="str">
        <f>VLOOKUP(MID(A3475,2,1),Sheet4!A:B,2,FALSE)</f>
        <v>Gd.13</v>
      </c>
      <c r="W3475" s="14">
        <f t="shared" si="108"/>
        <v>795.5</v>
      </c>
      <c r="X3475" s="14" t="str">
        <f t="shared" si="109"/>
        <v>St</v>
      </c>
      <c r="Y3475" s="14" t="str">
        <f>VLOOKUP(RIGHT(L3475,1),Sheet4!F:G,2,FALSE)</f>
        <v>Prime</v>
      </c>
    </row>
    <row r="3476" spans="1:25">
      <c r="A3476" t="s">
        <v>476</v>
      </c>
      <c r="B3476" t="s">
        <v>181</v>
      </c>
      <c r="C3476" t="s">
        <v>2634</v>
      </c>
      <c r="D3476" t="s">
        <v>5510</v>
      </c>
      <c r="E3476" t="s">
        <v>60</v>
      </c>
      <c r="F3476" t="s">
        <v>60</v>
      </c>
      <c r="G3476" t="s">
        <v>116</v>
      </c>
      <c r="H3476" t="s">
        <v>5254</v>
      </c>
      <c r="I3476" t="s">
        <v>2633</v>
      </c>
      <c r="J3476" s="11">
        <v>262</v>
      </c>
      <c r="K3476" s="12">
        <v>229.512</v>
      </c>
      <c r="L3476" t="s">
        <v>601</v>
      </c>
      <c r="M3476" t="s">
        <v>60</v>
      </c>
      <c r="N3476" t="s">
        <v>340</v>
      </c>
      <c r="O3476" s="13"/>
      <c r="P3476" t="s">
        <v>60</v>
      </c>
      <c r="Q3476" t="s">
        <v>181</v>
      </c>
      <c r="R3476" t="s">
        <v>5173</v>
      </c>
      <c r="S3476" t="s">
        <v>5174</v>
      </c>
      <c r="T3476" s="12">
        <v>0</v>
      </c>
      <c r="V3476" s="14" t="str">
        <f>VLOOKUP(MID(A3476,2,1),Sheet4!A:B,2,FALSE)</f>
        <v>Gd.13</v>
      </c>
      <c r="W3476" s="14">
        <f t="shared" si="108"/>
        <v>795.5</v>
      </c>
      <c r="X3476" s="14" t="str">
        <f t="shared" si="109"/>
        <v>St</v>
      </c>
      <c r="Y3476" s="14" t="str">
        <f>VLOOKUP(RIGHT(L3476,1),Sheet4!F:G,2,FALSE)</f>
        <v>Prime</v>
      </c>
    </row>
    <row r="3477" spans="1:25">
      <c r="A3477" t="s">
        <v>1914</v>
      </c>
      <c r="B3477" t="s">
        <v>181</v>
      </c>
      <c r="C3477" t="s">
        <v>2634</v>
      </c>
      <c r="D3477" t="s">
        <v>5510</v>
      </c>
      <c r="E3477" t="s">
        <v>60</v>
      </c>
      <c r="F3477" t="s">
        <v>60</v>
      </c>
      <c r="G3477" t="s">
        <v>116</v>
      </c>
      <c r="H3477" t="s">
        <v>5254</v>
      </c>
      <c r="I3477" t="s">
        <v>2633</v>
      </c>
      <c r="J3477" s="11">
        <v>60</v>
      </c>
      <c r="K3477" s="16">
        <v>52.56</v>
      </c>
      <c r="L3477" t="s">
        <v>9550</v>
      </c>
      <c r="M3477" t="s">
        <v>60</v>
      </c>
      <c r="N3477" t="s">
        <v>340</v>
      </c>
      <c r="O3477" s="13"/>
      <c r="P3477" t="s">
        <v>60</v>
      </c>
      <c r="Q3477" t="s">
        <v>181</v>
      </c>
      <c r="R3477" t="s">
        <v>5173</v>
      </c>
      <c r="S3477" t="s">
        <v>5174</v>
      </c>
      <c r="T3477" s="12">
        <v>0</v>
      </c>
      <c r="V3477" s="14" t="str">
        <f>VLOOKUP(MID(A3477,2,1),Sheet4!A:B,2,FALSE)</f>
        <v>Gd.13</v>
      </c>
      <c r="W3477" s="14">
        <f t="shared" si="108"/>
        <v>795.5</v>
      </c>
      <c r="X3477" s="14" t="str">
        <f t="shared" si="109"/>
        <v>St</v>
      </c>
      <c r="Y3477" s="14" t="str">
        <f>VLOOKUP(RIGHT(L3477,1),Sheet4!F:G,2,FALSE)</f>
        <v>Prime</v>
      </c>
    </row>
    <row r="3478" spans="1:25">
      <c r="A3478" t="s">
        <v>6275</v>
      </c>
      <c r="B3478" t="s">
        <v>181</v>
      </c>
      <c r="C3478" t="s">
        <v>2634</v>
      </c>
      <c r="D3478" t="s">
        <v>5510</v>
      </c>
      <c r="E3478" t="s">
        <v>60</v>
      </c>
      <c r="F3478" t="s">
        <v>60</v>
      </c>
      <c r="G3478" t="s">
        <v>116</v>
      </c>
      <c r="H3478" t="s">
        <v>5254</v>
      </c>
      <c r="I3478" t="s">
        <v>2633</v>
      </c>
      <c r="J3478" s="11">
        <v>9</v>
      </c>
      <c r="K3478" s="12">
        <v>7.884</v>
      </c>
      <c r="L3478" t="s">
        <v>9551</v>
      </c>
      <c r="M3478" t="s">
        <v>60</v>
      </c>
      <c r="N3478" t="s">
        <v>340</v>
      </c>
      <c r="O3478" s="13"/>
      <c r="P3478" t="s">
        <v>60</v>
      </c>
      <c r="Q3478" t="s">
        <v>181</v>
      </c>
      <c r="R3478" t="s">
        <v>5173</v>
      </c>
      <c r="S3478" t="s">
        <v>5174</v>
      </c>
      <c r="T3478" s="12">
        <v>0</v>
      </c>
      <c r="V3478" s="14" t="str">
        <f>VLOOKUP(MID(A3478,2,1),Sheet4!A:B,2,FALSE)</f>
        <v>Gd.13</v>
      </c>
      <c r="W3478" s="14">
        <f t="shared" si="108"/>
        <v>795.5</v>
      </c>
      <c r="X3478" s="14" t="str">
        <f t="shared" si="109"/>
        <v>St</v>
      </c>
      <c r="Y3478" s="14" t="str">
        <f>VLOOKUP(RIGHT(L3478,1),Sheet4!F:G,2,FALSE)</f>
        <v>Prime</v>
      </c>
    </row>
    <row r="3479" spans="1:25">
      <c r="A3479" t="s">
        <v>587</v>
      </c>
      <c r="B3479" t="s">
        <v>181</v>
      </c>
      <c r="C3479" t="s">
        <v>550</v>
      </c>
      <c r="D3479" t="s">
        <v>60</v>
      </c>
      <c r="E3479" t="s">
        <v>60</v>
      </c>
      <c r="F3479" t="s">
        <v>60</v>
      </c>
      <c r="G3479" t="s">
        <v>547</v>
      </c>
      <c r="H3479" t="s">
        <v>5236</v>
      </c>
      <c r="I3479" t="s">
        <v>548</v>
      </c>
      <c r="J3479" s="11">
        <v>43</v>
      </c>
      <c r="K3479" s="12">
        <v>27.563</v>
      </c>
      <c r="L3479" t="s">
        <v>9552</v>
      </c>
      <c r="M3479" t="s">
        <v>60</v>
      </c>
      <c r="N3479" t="s">
        <v>340</v>
      </c>
      <c r="O3479" s="13"/>
      <c r="P3479" t="s">
        <v>60</v>
      </c>
      <c r="Q3479" t="s">
        <v>181</v>
      </c>
      <c r="R3479" t="s">
        <v>5173</v>
      </c>
      <c r="S3479" t="s">
        <v>5174</v>
      </c>
      <c r="T3479" s="12">
        <v>0</v>
      </c>
      <c r="V3479" s="14" t="str">
        <f>VLOOKUP(MID(A3479,2,1),Sheet4!A:B,2,FALSE)</f>
        <v>Gd.13</v>
      </c>
      <c r="W3479" s="14">
        <f t="shared" si="108"/>
        <v>533.5</v>
      </c>
      <c r="X3479" s="14" t="str">
        <f t="shared" si="109"/>
        <v>St</v>
      </c>
      <c r="Y3479" s="14" t="str">
        <f>VLOOKUP(RIGHT(L3479,1),Sheet4!F:G,2,FALSE)</f>
        <v>Prime</v>
      </c>
    </row>
    <row r="3480" spans="1:25">
      <c r="A3480" t="s">
        <v>587</v>
      </c>
      <c r="B3480" t="s">
        <v>181</v>
      </c>
      <c r="C3480" t="s">
        <v>550</v>
      </c>
      <c r="D3480" t="s">
        <v>60</v>
      </c>
      <c r="E3480" t="s">
        <v>60</v>
      </c>
      <c r="F3480" t="s">
        <v>60</v>
      </c>
      <c r="G3480" t="s">
        <v>547</v>
      </c>
      <c r="H3480" t="s">
        <v>5236</v>
      </c>
      <c r="I3480" t="s">
        <v>548</v>
      </c>
      <c r="J3480" s="11">
        <v>34</v>
      </c>
      <c r="K3480" s="12">
        <v>21.794</v>
      </c>
      <c r="L3480" t="s">
        <v>3434</v>
      </c>
      <c r="M3480" t="s">
        <v>60</v>
      </c>
      <c r="N3480" t="s">
        <v>340</v>
      </c>
      <c r="O3480" s="13"/>
      <c r="P3480" t="s">
        <v>60</v>
      </c>
      <c r="Q3480" t="s">
        <v>181</v>
      </c>
      <c r="R3480" t="s">
        <v>5173</v>
      </c>
      <c r="S3480" t="s">
        <v>5174</v>
      </c>
      <c r="T3480" s="12">
        <v>0</v>
      </c>
      <c r="V3480" s="14" t="str">
        <f>VLOOKUP(MID(A3480,2,1),Sheet4!A:B,2,FALSE)</f>
        <v>Gd.13</v>
      </c>
      <c r="W3480" s="14">
        <f t="shared" si="108"/>
        <v>533.5</v>
      </c>
      <c r="X3480" s="14" t="str">
        <f t="shared" si="109"/>
        <v>St</v>
      </c>
      <c r="Y3480" s="14" t="str">
        <f>VLOOKUP(RIGHT(L3480,1),Sheet4!F:G,2,FALSE)</f>
        <v>Prime</v>
      </c>
    </row>
    <row r="3481" spans="1:25">
      <c r="A3481" t="s">
        <v>1914</v>
      </c>
      <c r="B3481" t="s">
        <v>181</v>
      </c>
      <c r="C3481" t="s">
        <v>550</v>
      </c>
      <c r="D3481" t="s">
        <v>60</v>
      </c>
      <c r="E3481" t="s">
        <v>60</v>
      </c>
      <c r="F3481" t="s">
        <v>60</v>
      </c>
      <c r="G3481" t="s">
        <v>547</v>
      </c>
      <c r="H3481" t="s">
        <v>5236</v>
      </c>
      <c r="I3481" t="s">
        <v>548</v>
      </c>
      <c r="J3481" s="11">
        <v>129</v>
      </c>
      <c r="K3481" s="12">
        <v>82.689</v>
      </c>
      <c r="L3481" t="s">
        <v>9552</v>
      </c>
      <c r="M3481" t="s">
        <v>60</v>
      </c>
      <c r="N3481" t="s">
        <v>340</v>
      </c>
      <c r="O3481" s="13"/>
      <c r="P3481" t="s">
        <v>60</v>
      </c>
      <c r="Q3481" t="s">
        <v>181</v>
      </c>
      <c r="R3481" t="s">
        <v>5173</v>
      </c>
      <c r="S3481" t="s">
        <v>5174</v>
      </c>
      <c r="T3481" s="12">
        <v>0</v>
      </c>
      <c r="V3481" s="14" t="str">
        <f>VLOOKUP(MID(A3481,2,1),Sheet4!A:B,2,FALSE)</f>
        <v>Gd.13</v>
      </c>
      <c r="W3481" s="14">
        <f t="shared" si="108"/>
        <v>533.5</v>
      </c>
      <c r="X3481" s="14" t="str">
        <f t="shared" si="109"/>
        <v>St</v>
      </c>
      <c r="Y3481" s="14" t="str">
        <f>VLOOKUP(RIGHT(L3481,1),Sheet4!F:G,2,FALSE)</f>
        <v>Prime</v>
      </c>
    </row>
    <row r="3482" spans="1:25">
      <c r="A3482" t="s">
        <v>6275</v>
      </c>
      <c r="B3482" t="s">
        <v>181</v>
      </c>
      <c r="C3482" t="s">
        <v>550</v>
      </c>
      <c r="D3482" t="s">
        <v>60</v>
      </c>
      <c r="E3482" t="s">
        <v>60</v>
      </c>
      <c r="F3482" t="s">
        <v>60</v>
      </c>
      <c r="G3482" t="s">
        <v>547</v>
      </c>
      <c r="H3482" t="s">
        <v>5236</v>
      </c>
      <c r="I3482" t="s">
        <v>548</v>
      </c>
      <c r="J3482" s="11">
        <v>9</v>
      </c>
      <c r="K3482" s="12">
        <v>5.769</v>
      </c>
      <c r="L3482" t="s">
        <v>9553</v>
      </c>
      <c r="M3482" t="s">
        <v>60</v>
      </c>
      <c r="N3482" t="s">
        <v>340</v>
      </c>
      <c r="O3482" s="13"/>
      <c r="P3482" t="s">
        <v>60</v>
      </c>
      <c r="Q3482" t="s">
        <v>181</v>
      </c>
      <c r="R3482" t="s">
        <v>5173</v>
      </c>
      <c r="S3482" t="s">
        <v>5174</v>
      </c>
      <c r="T3482" s="12">
        <v>0</v>
      </c>
      <c r="V3482" s="14" t="str">
        <f>VLOOKUP(MID(A3482,2,1),Sheet4!A:B,2,FALSE)</f>
        <v>Gd.13</v>
      </c>
      <c r="W3482" s="14">
        <f t="shared" si="108"/>
        <v>533.5</v>
      </c>
      <c r="X3482" s="14" t="str">
        <f t="shared" si="109"/>
        <v>St</v>
      </c>
      <c r="Y3482" s="14" t="str">
        <f>VLOOKUP(RIGHT(L3482,1),Sheet4!F:G,2,FALSE)</f>
        <v>Prime</v>
      </c>
    </row>
    <row r="3483" spans="1:25">
      <c r="A3483" t="s">
        <v>282</v>
      </c>
      <c r="B3483" t="s">
        <v>9554</v>
      </c>
      <c r="C3483" t="s">
        <v>9555</v>
      </c>
      <c r="D3483" t="s">
        <v>60</v>
      </c>
      <c r="E3483" t="s">
        <v>60</v>
      </c>
      <c r="F3483" t="s">
        <v>60</v>
      </c>
      <c r="G3483" t="s">
        <v>267</v>
      </c>
      <c r="H3483" t="s">
        <v>5236</v>
      </c>
      <c r="I3483" t="s">
        <v>9556</v>
      </c>
      <c r="J3483" s="11">
        <v>28</v>
      </c>
      <c r="K3483" s="12">
        <v>25.872</v>
      </c>
      <c r="L3483" t="s">
        <v>9557</v>
      </c>
      <c r="M3483" t="s">
        <v>60</v>
      </c>
      <c r="N3483" t="s">
        <v>340</v>
      </c>
      <c r="O3483" s="13"/>
      <c r="P3483" t="s">
        <v>60</v>
      </c>
      <c r="Q3483" t="s">
        <v>9554</v>
      </c>
      <c r="R3483" t="s">
        <v>5173</v>
      </c>
      <c r="S3483" t="s">
        <v>5174</v>
      </c>
      <c r="T3483" s="12">
        <v>0</v>
      </c>
      <c r="V3483" s="14" t="str">
        <f>VLOOKUP(MID(A3483,2,1),Sheet4!A:B,2,FALSE)</f>
        <v>Gd.05</v>
      </c>
      <c r="W3483" s="14">
        <f t="shared" si="108"/>
        <v>574</v>
      </c>
      <c r="X3483" s="14" t="str">
        <f t="shared" si="109"/>
        <v>St</v>
      </c>
      <c r="Y3483" s="14" t="str">
        <f>VLOOKUP(RIGHT(L3483,1),Sheet4!F:G,2,FALSE)</f>
        <v>Prime</v>
      </c>
    </row>
    <row r="3484" spans="1:25">
      <c r="A3484" t="s">
        <v>184</v>
      </c>
      <c r="B3484" t="s">
        <v>181</v>
      </c>
      <c r="C3484" t="s">
        <v>9555</v>
      </c>
      <c r="D3484" t="s">
        <v>60</v>
      </c>
      <c r="E3484" t="s">
        <v>60</v>
      </c>
      <c r="F3484" t="s">
        <v>60</v>
      </c>
      <c r="G3484" t="s">
        <v>267</v>
      </c>
      <c r="H3484" t="s">
        <v>5236</v>
      </c>
      <c r="I3484" t="s">
        <v>9556</v>
      </c>
      <c r="J3484" s="11">
        <v>1294</v>
      </c>
      <c r="K3484" s="12">
        <v>1195.656</v>
      </c>
      <c r="L3484" t="s">
        <v>9558</v>
      </c>
      <c r="M3484" t="s">
        <v>60</v>
      </c>
      <c r="N3484" t="s">
        <v>340</v>
      </c>
      <c r="O3484" s="13"/>
      <c r="P3484" t="s">
        <v>60</v>
      </c>
      <c r="Q3484" t="s">
        <v>181</v>
      </c>
      <c r="R3484" t="s">
        <v>5173</v>
      </c>
      <c r="S3484" t="s">
        <v>5174</v>
      </c>
      <c r="T3484" s="12">
        <v>0</v>
      </c>
      <c r="V3484" s="14" t="str">
        <f>VLOOKUP(MID(A3484,2,1),Sheet4!A:B,2,FALSE)</f>
        <v>Gd.05</v>
      </c>
      <c r="W3484" s="14">
        <f t="shared" si="108"/>
        <v>574</v>
      </c>
      <c r="X3484" s="14" t="str">
        <f t="shared" si="109"/>
        <v>St</v>
      </c>
      <c r="Y3484" s="14" t="str">
        <f>VLOOKUP(RIGHT(L3484,1),Sheet4!F:G,2,FALSE)</f>
        <v>Prime</v>
      </c>
    </row>
    <row r="3485" spans="1:25">
      <c r="A3485" t="s">
        <v>184</v>
      </c>
      <c r="B3485" t="s">
        <v>294</v>
      </c>
      <c r="C3485" t="s">
        <v>9559</v>
      </c>
      <c r="D3485" t="s">
        <v>60</v>
      </c>
      <c r="E3485" t="s">
        <v>60</v>
      </c>
      <c r="F3485" t="s">
        <v>60</v>
      </c>
      <c r="G3485" t="s">
        <v>267</v>
      </c>
      <c r="H3485" t="s">
        <v>5260</v>
      </c>
      <c r="I3485" t="s">
        <v>1845</v>
      </c>
      <c r="J3485" s="11">
        <v>22</v>
      </c>
      <c r="K3485" s="12">
        <v>66.154</v>
      </c>
      <c r="L3485" t="s">
        <v>9560</v>
      </c>
      <c r="M3485" t="s">
        <v>60</v>
      </c>
      <c r="N3485" t="s">
        <v>340</v>
      </c>
      <c r="O3485" s="13"/>
      <c r="P3485" t="s">
        <v>60</v>
      </c>
      <c r="Q3485" t="s">
        <v>294</v>
      </c>
      <c r="R3485" t="s">
        <v>5173</v>
      </c>
      <c r="S3485" t="s">
        <v>5174</v>
      </c>
      <c r="T3485" s="12">
        <v>0</v>
      </c>
      <c r="V3485" s="14" t="str">
        <f>VLOOKUP(MID(A3485,2,1),Sheet4!A:B,2,FALSE)</f>
        <v>Gd.05</v>
      </c>
      <c r="W3485" s="14">
        <f t="shared" si="108"/>
        <v>1295</v>
      </c>
      <c r="X3485" s="14" t="str">
        <f t="shared" si="109"/>
        <v>St</v>
      </c>
      <c r="Y3485" s="14" t="str">
        <f>VLOOKUP(RIGHT(L3485,1),Sheet4!F:G,2,FALSE)</f>
        <v>Prime</v>
      </c>
    </row>
    <row r="3486" spans="1:25">
      <c r="A3486" t="s">
        <v>184</v>
      </c>
      <c r="B3486" t="s">
        <v>60</v>
      </c>
      <c r="C3486" t="s">
        <v>297</v>
      </c>
      <c r="D3486" t="s">
        <v>60</v>
      </c>
      <c r="E3486" t="s">
        <v>60</v>
      </c>
      <c r="F3486" t="s">
        <v>60</v>
      </c>
      <c r="G3486" t="s">
        <v>267</v>
      </c>
      <c r="H3486" t="s">
        <v>9511</v>
      </c>
      <c r="I3486" t="s">
        <v>295</v>
      </c>
      <c r="J3486" s="11">
        <v>222</v>
      </c>
      <c r="K3486" s="12">
        <v>660.894</v>
      </c>
      <c r="L3486" t="s">
        <v>309</v>
      </c>
      <c r="M3486" t="s">
        <v>60</v>
      </c>
      <c r="N3486" t="s">
        <v>340</v>
      </c>
      <c r="O3486" s="13"/>
      <c r="P3486" t="s">
        <v>9561</v>
      </c>
      <c r="Q3486" t="s">
        <v>60</v>
      </c>
      <c r="R3486" t="s">
        <v>5173</v>
      </c>
      <c r="S3486" t="s">
        <v>5217</v>
      </c>
      <c r="T3486" s="12">
        <v>0</v>
      </c>
      <c r="V3486" s="14" t="str">
        <f>VLOOKUP(MID(A3486,2,1),Sheet4!A:B,2,FALSE)</f>
        <v>Gd.05</v>
      </c>
      <c r="W3486" s="14">
        <f t="shared" si="108"/>
        <v>1255</v>
      </c>
      <c r="X3486" s="14" t="str">
        <f t="shared" si="109"/>
        <v>St</v>
      </c>
      <c r="Y3486" s="14" t="str">
        <f>VLOOKUP(RIGHT(L3486,1),Sheet4!F:G,2,FALSE)</f>
        <v>Grd C</v>
      </c>
    </row>
    <row r="3487" spans="1:25">
      <c r="A3487" t="s">
        <v>184</v>
      </c>
      <c r="B3487" t="s">
        <v>60</v>
      </c>
      <c r="C3487" t="s">
        <v>297</v>
      </c>
      <c r="D3487" t="s">
        <v>60</v>
      </c>
      <c r="E3487" t="s">
        <v>60</v>
      </c>
      <c r="F3487" t="s">
        <v>60</v>
      </c>
      <c r="G3487" t="s">
        <v>267</v>
      </c>
      <c r="H3487" t="s">
        <v>9511</v>
      </c>
      <c r="I3487" t="s">
        <v>295</v>
      </c>
      <c r="J3487" s="11">
        <v>109</v>
      </c>
      <c r="K3487" s="12">
        <v>324.493</v>
      </c>
      <c r="L3487" t="s">
        <v>302</v>
      </c>
      <c r="M3487" t="s">
        <v>60</v>
      </c>
      <c r="N3487" t="s">
        <v>340</v>
      </c>
      <c r="O3487" s="13"/>
      <c r="P3487" t="s">
        <v>9561</v>
      </c>
      <c r="Q3487" t="s">
        <v>60</v>
      </c>
      <c r="R3487" t="s">
        <v>5173</v>
      </c>
      <c r="S3487" t="s">
        <v>5217</v>
      </c>
      <c r="T3487" s="12">
        <v>0</v>
      </c>
      <c r="V3487" s="14" t="str">
        <f>VLOOKUP(MID(A3487,2,1),Sheet4!A:B,2,FALSE)</f>
        <v>Gd.05</v>
      </c>
      <c r="W3487" s="14">
        <f t="shared" si="108"/>
        <v>1255</v>
      </c>
      <c r="X3487" s="14" t="str">
        <f t="shared" si="109"/>
        <v>St</v>
      </c>
      <c r="Y3487" s="14" t="str">
        <f>VLOOKUP(RIGHT(L3487,1),Sheet4!F:G,2,FALSE)</f>
        <v>Grd C</v>
      </c>
    </row>
    <row r="3488" spans="1:25">
      <c r="A3488" t="s">
        <v>184</v>
      </c>
      <c r="B3488" t="s">
        <v>60</v>
      </c>
      <c r="C3488" t="s">
        <v>297</v>
      </c>
      <c r="D3488" t="s">
        <v>60</v>
      </c>
      <c r="E3488" t="s">
        <v>60</v>
      </c>
      <c r="F3488" t="s">
        <v>60</v>
      </c>
      <c r="G3488" t="s">
        <v>267</v>
      </c>
      <c r="H3488" t="s">
        <v>9511</v>
      </c>
      <c r="I3488" t="s">
        <v>295</v>
      </c>
      <c r="J3488" s="11">
        <v>90</v>
      </c>
      <c r="K3488" s="16">
        <v>267.93</v>
      </c>
      <c r="L3488" t="s">
        <v>9562</v>
      </c>
      <c r="M3488" t="s">
        <v>60</v>
      </c>
      <c r="N3488" t="s">
        <v>340</v>
      </c>
      <c r="O3488" s="13"/>
      <c r="P3488" t="s">
        <v>9563</v>
      </c>
      <c r="Q3488" t="s">
        <v>60</v>
      </c>
      <c r="R3488" t="s">
        <v>5173</v>
      </c>
      <c r="S3488" t="s">
        <v>5217</v>
      </c>
      <c r="T3488" s="12">
        <v>0</v>
      </c>
      <c r="V3488" s="14" t="str">
        <f>VLOOKUP(MID(A3488,2,1),Sheet4!A:B,2,FALSE)</f>
        <v>Gd.05</v>
      </c>
      <c r="W3488" s="14">
        <f t="shared" si="108"/>
        <v>1255</v>
      </c>
      <c r="X3488" s="14" t="str">
        <f t="shared" si="109"/>
        <v>St</v>
      </c>
      <c r="Y3488" s="14" t="str">
        <f>VLOOKUP(RIGHT(L3488,1),Sheet4!F:G,2,FALSE)</f>
        <v>Grd C</v>
      </c>
    </row>
    <row r="3489" spans="1:25">
      <c r="A3489" t="s">
        <v>184</v>
      </c>
      <c r="B3489" t="s">
        <v>60</v>
      </c>
      <c r="C3489" t="s">
        <v>297</v>
      </c>
      <c r="D3489" t="s">
        <v>60</v>
      </c>
      <c r="E3489" t="s">
        <v>60</v>
      </c>
      <c r="F3489" t="s">
        <v>60</v>
      </c>
      <c r="G3489" t="s">
        <v>267</v>
      </c>
      <c r="H3489" t="s">
        <v>9511</v>
      </c>
      <c r="I3489" t="s">
        <v>295</v>
      </c>
      <c r="J3489" s="11">
        <v>114</v>
      </c>
      <c r="K3489" s="12">
        <v>339.378</v>
      </c>
      <c r="L3489" t="s">
        <v>9564</v>
      </c>
      <c r="M3489" t="s">
        <v>60</v>
      </c>
      <c r="N3489" t="s">
        <v>340</v>
      </c>
      <c r="O3489" s="13"/>
      <c r="P3489" t="s">
        <v>9565</v>
      </c>
      <c r="Q3489" t="s">
        <v>60</v>
      </c>
      <c r="R3489" t="s">
        <v>5173</v>
      </c>
      <c r="S3489" t="s">
        <v>5217</v>
      </c>
      <c r="T3489" s="12">
        <v>0</v>
      </c>
      <c r="V3489" s="14" t="str">
        <f>VLOOKUP(MID(A3489,2,1),Sheet4!A:B,2,FALSE)</f>
        <v>Gd.05</v>
      </c>
      <c r="W3489" s="14">
        <f t="shared" si="108"/>
        <v>1255</v>
      </c>
      <c r="X3489" s="14" t="str">
        <f t="shared" si="109"/>
        <v>St</v>
      </c>
      <c r="Y3489" s="14" t="str">
        <f>VLOOKUP(RIGHT(L3489,1),Sheet4!F:G,2,FALSE)</f>
        <v>Grd C</v>
      </c>
    </row>
    <row r="3490" spans="1:25">
      <c r="A3490" t="s">
        <v>184</v>
      </c>
      <c r="B3490" t="s">
        <v>294</v>
      </c>
      <c r="C3490" t="s">
        <v>297</v>
      </c>
      <c r="D3490" t="s">
        <v>60</v>
      </c>
      <c r="E3490" t="s">
        <v>60</v>
      </c>
      <c r="F3490" t="s">
        <v>60</v>
      </c>
      <c r="G3490" t="s">
        <v>267</v>
      </c>
      <c r="H3490" t="s">
        <v>9511</v>
      </c>
      <c r="I3490" t="s">
        <v>295</v>
      </c>
      <c r="J3490" s="11">
        <v>402</v>
      </c>
      <c r="K3490" s="12">
        <v>1196.754</v>
      </c>
      <c r="L3490" t="s">
        <v>296</v>
      </c>
      <c r="M3490" t="s">
        <v>60</v>
      </c>
      <c r="N3490" t="s">
        <v>340</v>
      </c>
      <c r="O3490" s="13"/>
      <c r="P3490" t="s">
        <v>60</v>
      </c>
      <c r="Q3490" t="s">
        <v>294</v>
      </c>
      <c r="R3490" t="s">
        <v>5173</v>
      </c>
      <c r="S3490" t="s">
        <v>5174</v>
      </c>
      <c r="T3490" s="12">
        <v>0</v>
      </c>
      <c r="V3490" s="14" t="str">
        <f>VLOOKUP(MID(A3490,2,1),Sheet4!A:B,2,FALSE)</f>
        <v>Gd.05</v>
      </c>
      <c r="W3490" s="14">
        <f t="shared" si="108"/>
        <v>1255</v>
      </c>
      <c r="X3490" s="14" t="str">
        <f t="shared" si="109"/>
        <v>St</v>
      </c>
      <c r="Y3490" s="14" t="str">
        <f>VLOOKUP(RIGHT(L3490,1),Sheet4!F:G,2,FALSE)</f>
        <v>Prime</v>
      </c>
    </row>
    <row r="3491" spans="1:25">
      <c r="A3491" t="s">
        <v>184</v>
      </c>
      <c r="B3491" t="s">
        <v>294</v>
      </c>
      <c r="C3491" t="s">
        <v>297</v>
      </c>
      <c r="D3491" t="s">
        <v>60</v>
      </c>
      <c r="E3491" t="s">
        <v>60</v>
      </c>
      <c r="F3491" t="s">
        <v>60</v>
      </c>
      <c r="G3491" t="s">
        <v>267</v>
      </c>
      <c r="H3491" t="s">
        <v>9511</v>
      </c>
      <c r="I3491" t="s">
        <v>295</v>
      </c>
      <c r="J3491" s="11">
        <v>602</v>
      </c>
      <c r="K3491" s="12">
        <v>1792.154</v>
      </c>
      <c r="L3491" t="s">
        <v>305</v>
      </c>
      <c r="M3491" t="s">
        <v>60</v>
      </c>
      <c r="N3491" t="s">
        <v>340</v>
      </c>
      <c r="O3491" s="13"/>
      <c r="P3491" t="s">
        <v>60</v>
      </c>
      <c r="Q3491" t="s">
        <v>294</v>
      </c>
      <c r="R3491" t="s">
        <v>5173</v>
      </c>
      <c r="S3491" t="s">
        <v>5174</v>
      </c>
      <c r="T3491" s="12">
        <v>0</v>
      </c>
      <c r="V3491" s="14" t="str">
        <f>VLOOKUP(MID(A3491,2,1),Sheet4!A:B,2,FALSE)</f>
        <v>Gd.05</v>
      </c>
      <c r="W3491" s="14">
        <f t="shared" si="108"/>
        <v>1255</v>
      </c>
      <c r="X3491" s="14" t="str">
        <f t="shared" si="109"/>
        <v>St</v>
      </c>
      <c r="Y3491" s="14" t="str">
        <f>VLOOKUP(RIGHT(L3491,1),Sheet4!F:G,2,FALSE)</f>
        <v>Prime</v>
      </c>
    </row>
    <row r="3492" spans="1:25">
      <c r="A3492" t="s">
        <v>184</v>
      </c>
      <c r="B3492" t="s">
        <v>294</v>
      </c>
      <c r="C3492" t="s">
        <v>297</v>
      </c>
      <c r="D3492" t="s">
        <v>60</v>
      </c>
      <c r="E3492" t="s">
        <v>60</v>
      </c>
      <c r="F3492" t="s">
        <v>60</v>
      </c>
      <c r="G3492" t="s">
        <v>267</v>
      </c>
      <c r="H3492" t="s">
        <v>9511</v>
      </c>
      <c r="I3492" t="s">
        <v>295</v>
      </c>
      <c r="J3492" s="11">
        <v>25</v>
      </c>
      <c r="K3492" s="12">
        <v>74.425</v>
      </c>
      <c r="L3492" t="s">
        <v>9566</v>
      </c>
      <c r="M3492" t="s">
        <v>60</v>
      </c>
      <c r="N3492" t="s">
        <v>340</v>
      </c>
      <c r="O3492" s="13"/>
      <c r="P3492" t="s">
        <v>60</v>
      </c>
      <c r="Q3492" t="s">
        <v>294</v>
      </c>
      <c r="R3492" t="s">
        <v>5173</v>
      </c>
      <c r="S3492" t="s">
        <v>5174</v>
      </c>
      <c r="T3492" s="12">
        <v>0</v>
      </c>
      <c r="V3492" s="14" t="str">
        <f>VLOOKUP(MID(A3492,2,1),Sheet4!A:B,2,FALSE)</f>
        <v>Gd.05</v>
      </c>
      <c r="W3492" s="14">
        <f t="shared" si="108"/>
        <v>1255</v>
      </c>
      <c r="X3492" s="14" t="str">
        <f t="shared" si="109"/>
        <v>St</v>
      </c>
      <c r="Y3492" s="14" t="str">
        <f>VLOOKUP(RIGHT(L3492,1),Sheet4!F:G,2,FALSE)</f>
        <v>Prime</v>
      </c>
    </row>
    <row r="3493" spans="1:25">
      <c r="A3493" t="s">
        <v>184</v>
      </c>
      <c r="B3493" t="s">
        <v>294</v>
      </c>
      <c r="C3493" t="s">
        <v>297</v>
      </c>
      <c r="D3493" t="s">
        <v>60</v>
      </c>
      <c r="E3493" t="s">
        <v>60</v>
      </c>
      <c r="F3493" t="s">
        <v>60</v>
      </c>
      <c r="G3493" t="s">
        <v>267</v>
      </c>
      <c r="H3493" t="s">
        <v>9511</v>
      </c>
      <c r="I3493" t="s">
        <v>295</v>
      </c>
      <c r="J3493" s="11">
        <v>53</v>
      </c>
      <c r="K3493" s="12">
        <v>157.781</v>
      </c>
      <c r="L3493" t="s">
        <v>9567</v>
      </c>
      <c r="M3493" t="s">
        <v>60</v>
      </c>
      <c r="N3493" t="s">
        <v>340</v>
      </c>
      <c r="O3493" s="13"/>
      <c r="P3493" t="s">
        <v>60</v>
      </c>
      <c r="Q3493" t="s">
        <v>294</v>
      </c>
      <c r="R3493" t="s">
        <v>5173</v>
      </c>
      <c r="S3493" t="s">
        <v>5174</v>
      </c>
      <c r="T3493" s="12">
        <v>0</v>
      </c>
      <c r="V3493" s="14" t="str">
        <f>VLOOKUP(MID(A3493,2,1),Sheet4!A:B,2,FALSE)</f>
        <v>Gd.05</v>
      </c>
      <c r="W3493" s="14">
        <f t="shared" si="108"/>
        <v>1255</v>
      </c>
      <c r="X3493" s="14" t="str">
        <f t="shared" si="109"/>
        <v>St</v>
      </c>
      <c r="Y3493" s="14" t="str">
        <f>VLOOKUP(RIGHT(L3493,1),Sheet4!F:G,2,FALSE)</f>
        <v>Prime</v>
      </c>
    </row>
    <row r="3494" spans="1:25">
      <c r="A3494" t="s">
        <v>184</v>
      </c>
      <c r="B3494" t="s">
        <v>294</v>
      </c>
      <c r="C3494" t="s">
        <v>297</v>
      </c>
      <c r="D3494" t="s">
        <v>60</v>
      </c>
      <c r="E3494" t="s">
        <v>60</v>
      </c>
      <c r="F3494" t="s">
        <v>60</v>
      </c>
      <c r="G3494" t="s">
        <v>267</v>
      </c>
      <c r="H3494" t="s">
        <v>9511</v>
      </c>
      <c r="I3494" t="s">
        <v>295</v>
      </c>
      <c r="J3494" s="11">
        <v>1342</v>
      </c>
      <c r="K3494" s="12">
        <v>3995.134</v>
      </c>
      <c r="L3494" t="s">
        <v>9568</v>
      </c>
      <c r="M3494" t="s">
        <v>60</v>
      </c>
      <c r="N3494" t="s">
        <v>340</v>
      </c>
      <c r="O3494" s="13"/>
      <c r="P3494" t="s">
        <v>60</v>
      </c>
      <c r="Q3494" t="s">
        <v>294</v>
      </c>
      <c r="R3494" t="s">
        <v>5173</v>
      </c>
      <c r="S3494" t="s">
        <v>5174</v>
      </c>
      <c r="T3494" s="12">
        <v>0</v>
      </c>
      <c r="V3494" s="14" t="str">
        <f>VLOOKUP(MID(A3494,2,1),Sheet4!A:B,2,FALSE)</f>
        <v>Gd.05</v>
      </c>
      <c r="W3494" s="14">
        <f t="shared" si="108"/>
        <v>1255</v>
      </c>
      <c r="X3494" s="14" t="str">
        <f t="shared" si="109"/>
        <v>St</v>
      </c>
      <c r="Y3494" s="14" t="str">
        <f>VLOOKUP(RIGHT(L3494,1),Sheet4!F:G,2,FALSE)</f>
        <v>Prime</v>
      </c>
    </row>
    <row r="3495" spans="1:25">
      <c r="A3495" t="s">
        <v>184</v>
      </c>
      <c r="B3495" t="s">
        <v>294</v>
      </c>
      <c r="C3495" t="s">
        <v>297</v>
      </c>
      <c r="D3495" t="s">
        <v>60</v>
      </c>
      <c r="E3495" t="s">
        <v>60</v>
      </c>
      <c r="F3495" t="s">
        <v>60</v>
      </c>
      <c r="G3495" t="s">
        <v>267</v>
      </c>
      <c r="H3495" t="s">
        <v>9511</v>
      </c>
      <c r="I3495" t="s">
        <v>295</v>
      </c>
      <c r="J3495" s="11">
        <v>19</v>
      </c>
      <c r="K3495" s="12">
        <v>56.563</v>
      </c>
      <c r="L3495" t="s">
        <v>9569</v>
      </c>
      <c r="M3495" t="s">
        <v>60</v>
      </c>
      <c r="N3495" t="s">
        <v>340</v>
      </c>
      <c r="O3495" s="13"/>
      <c r="P3495" t="s">
        <v>60</v>
      </c>
      <c r="Q3495" t="s">
        <v>294</v>
      </c>
      <c r="R3495" t="s">
        <v>5173</v>
      </c>
      <c r="S3495" t="s">
        <v>5174</v>
      </c>
      <c r="T3495" s="12">
        <v>0</v>
      </c>
      <c r="V3495" s="14" t="str">
        <f>VLOOKUP(MID(A3495,2,1),Sheet4!A:B,2,FALSE)</f>
        <v>Gd.05</v>
      </c>
      <c r="W3495" s="14">
        <f t="shared" si="108"/>
        <v>1255</v>
      </c>
      <c r="X3495" s="14" t="str">
        <f t="shared" si="109"/>
        <v>St</v>
      </c>
      <c r="Y3495" s="14" t="str">
        <f>VLOOKUP(RIGHT(L3495,1),Sheet4!F:G,2,FALSE)</f>
        <v>Prime</v>
      </c>
    </row>
    <row r="3496" spans="1:25">
      <c r="A3496" t="s">
        <v>184</v>
      </c>
      <c r="B3496" t="s">
        <v>294</v>
      </c>
      <c r="C3496" t="s">
        <v>297</v>
      </c>
      <c r="D3496" t="s">
        <v>60</v>
      </c>
      <c r="E3496" t="s">
        <v>60</v>
      </c>
      <c r="F3496" t="s">
        <v>60</v>
      </c>
      <c r="G3496" t="s">
        <v>267</v>
      </c>
      <c r="H3496" t="s">
        <v>9511</v>
      </c>
      <c r="I3496" t="s">
        <v>295</v>
      </c>
      <c r="J3496" s="11">
        <v>45</v>
      </c>
      <c r="K3496" s="12">
        <v>133.965</v>
      </c>
      <c r="L3496" t="s">
        <v>9570</v>
      </c>
      <c r="M3496" t="s">
        <v>60</v>
      </c>
      <c r="N3496" t="s">
        <v>340</v>
      </c>
      <c r="O3496" s="13"/>
      <c r="P3496" t="s">
        <v>60</v>
      </c>
      <c r="Q3496" t="s">
        <v>294</v>
      </c>
      <c r="R3496" t="s">
        <v>5173</v>
      </c>
      <c r="S3496" t="s">
        <v>5174</v>
      </c>
      <c r="T3496" s="12">
        <v>0</v>
      </c>
      <c r="V3496" s="14" t="str">
        <f>VLOOKUP(MID(A3496,2,1),Sheet4!A:B,2,FALSE)</f>
        <v>Gd.05</v>
      </c>
      <c r="W3496" s="14">
        <f t="shared" si="108"/>
        <v>1255</v>
      </c>
      <c r="X3496" s="14" t="str">
        <f t="shared" si="109"/>
        <v>St</v>
      </c>
      <c r="Y3496" s="14" t="str">
        <f>VLOOKUP(RIGHT(L3496,1),Sheet4!F:G,2,FALSE)</f>
        <v>Prime</v>
      </c>
    </row>
    <row r="3497" spans="1:25">
      <c r="A3497" t="s">
        <v>184</v>
      </c>
      <c r="B3497" t="s">
        <v>294</v>
      </c>
      <c r="C3497" t="s">
        <v>297</v>
      </c>
      <c r="D3497" t="s">
        <v>60</v>
      </c>
      <c r="E3497" t="s">
        <v>60</v>
      </c>
      <c r="F3497" t="s">
        <v>60</v>
      </c>
      <c r="G3497" t="s">
        <v>267</v>
      </c>
      <c r="H3497" t="s">
        <v>9511</v>
      </c>
      <c r="I3497" t="s">
        <v>295</v>
      </c>
      <c r="J3497" s="11">
        <v>73</v>
      </c>
      <c r="K3497" s="12">
        <v>217.321</v>
      </c>
      <c r="L3497" t="s">
        <v>9571</v>
      </c>
      <c r="M3497" t="s">
        <v>60</v>
      </c>
      <c r="N3497" t="s">
        <v>340</v>
      </c>
      <c r="O3497" s="13"/>
      <c r="P3497" t="s">
        <v>60</v>
      </c>
      <c r="Q3497" t="s">
        <v>294</v>
      </c>
      <c r="R3497" t="s">
        <v>5173</v>
      </c>
      <c r="S3497" t="s">
        <v>5174</v>
      </c>
      <c r="T3497" s="12">
        <v>0</v>
      </c>
      <c r="V3497" s="14" t="str">
        <f>VLOOKUP(MID(A3497,2,1),Sheet4!A:B,2,FALSE)</f>
        <v>Gd.05</v>
      </c>
      <c r="W3497" s="14">
        <f t="shared" si="108"/>
        <v>1255</v>
      </c>
      <c r="X3497" s="14" t="str">
        <f t="shared" si="109"/>
        <v>St</v>
      </c>
      <c r="Y3497" s="14" t="str">
        <f>VLOOKUP(RIGHT(L3497,1),Sheet4!F:G,2,FALSE)</f>
        <v>Prime</v>
      </c>
    </row>
    <row r="3498" spans="1:25">
      <c r="A3498" t="s">
        <v>184</v>
      </c>
      <c r="B3498" t="s">
        <v>60</v>
      </c>
      <c r="C3498" t="s">
        <v>1847</v>
      </c>
      <c r="D3498" t="s">
        <v>60</v>
      </c>
      <c r="E3498" t="s">
        <v>60</v>
      </c>
      <c r="F3498" t="s">
        <v>60</v>
      </c>
      <c r="G3498" t="s">
        <v>267</v>
      </c>
      <c r="H3498" t="s">
        <v>9511</v>
      </c>
      <c r="I3498" t="s">
        <v>1845</v>
      </c>
      <c r="J3498" s="11">
        <v>50</v>
      </c>
      <c r="K3498" s="16">
        <v>153.6</v>
      </c>
      <c r="L3498" t="s">
        <v>2131</v>
      </c>
      <c r="M3498" t="s">
        <v>60</v>
      </c>
      <c r="N3498" t="s">
        <v>340</v>
      </c>
      <c r="O3498" s="13"/>
      <c r="P3498" t="s">
        <v>9561</v>
      </c>
      <c r="Q3498" t="s">
        <v>60</v>
      </c>
      <c r="R3498" t="s">
        <v>5173</v>
      </c>
      <c r="S3498" t="s">
        <v>5217</v>
      </c>
      <c r="T3498" s="12">
        <v>0</v>
      </c>
      <c r="V3498" s="14" t="str">
        <f>VLOOKUP(MID(A3498,2,1),Sheet4!A:B,2,FALSE)</f>
        <v>Gd.05</v>
      </c>
      <c r="W3498" s="14">
        <f t="shared" si="108"/>
        <v>1295</v>
      </c>
      <c r="X3498" s="14" t="str">
        <f t="shared" si="109"/>
        <v>St</v>
      </c>
      <c r="Y3498" s="14" t="str">
        <f>VLOOKUP(RIGHT(L3498,1),Sheet4!F:G,2,FALSE)</f>
        <v>Grd C</v>
      </c>
    </row>
    <row r="3499" spans="1:25">
      <c r="A3499" t="s">
        <v>184</v>
      </c>
      <c r="B3499" t="s">
        <v>60</v>
      </c>
      <c r="C3499" t="s">
        <v>1847</v>
      </c>
      <c r="D3499" t="s">
        <v>60</v>
      </c>
      <c r="E3499" t="s">
        <v>60</v>
      </c>
      <c r="F3499" t="s">
        <v>60</v>
      </c>
      <c r="G3499" t="s">
        <v>267</v>
      </c>
      <c r="H3499" t="s">
        <v>9511</v>
      </c>
      <c r="I3499" t="s">
        <v>1845</v>
      </c>
      <c r="J3499" s="11">
        <v>236</v>
      </c>
      <c r="K3499" s="12">
        <v>724.992</v>
      </c>
      <c r="L3499" t="s">
        <v>1855</v>
      </c>
      <c r="M3499" t="s">
        <v>60</v>
      </c>
      <c r="N3499" t="s">
        <v>340</v>
      </c>
      <c r="O3499" s="13"/>
      <c r="P3499" t="s">
        <v>9561</v>
      </c>
      <c r="Q3499" t="s">
        <v>60</v>
      </c>
      <c r="R3499" t="s">
        <v>5173</v>
      </c>
      <c r="S3499" t="s">
        <v>5217</v>
      </c>
      <c r="T3499" s="12">
        <v>0</v>
      </c>
      <c r="V3499" s="14" t="str">
        <f>VLOOKUP(MID(A3499,2,1),Sheet4!A:B,2,FALSE)</f>
        <v>Gd.05</v>
      </c>
      <c r="W3499" s="14">
        <f t="shared" si="108"/>
        <v>1295</v>
      </c>
      <c r="X3499" s="14" t="str">
        <f t="shared" si="109"/>
        <v>St</v>
      </c>
      <c r="Y3499" s="14" t="str">
        <f>VLOOKUP(RIGHT(L3499,1),Sheet4!F:G,2,FALSE)</f>
        <v>Grd C</v>
      </c>
    </row>
    <row r="3500" spans="1:25">
      <c r="A3500" t="s">
        <v>184</v>
      </c>
      <c r="B3500" t="s">
        <v>60</v>
      </c>
      <c r="C3500" t="s">
        <v>1847</v>
      </c>
      <c r="D3500" t="s">
        <v>60</v>
      </c>
      <c r="E3500" t="s">
        <v>60</v>
      </c>
      <c r="F3500" t="s">
        <v>60</v>
      </c>
      <c r="G3500" t="s">
        <v>267</v>
      </c>
      <c r="H3500" t="s">
        <v>9511</v>
      </c>
      <c r="I3500" t="s">
        <v>1845</v>
      </c>
      <c r="J3500" s="11">
        <v>363</v>
      </c>
      <c r="K3500" s="12">
        <v>1115.136</v>
      </c>
      <c r="L3500" t="s">
        <v>1850</v>
      </c>
      <c r="M3500" t="s">
        <v>60</v>
      </c>
      <c r="N3500" t="s">
        <v>340</v>
      </c>
      <c r="O3500" s="13"/>
      <c r="P3500" t="s">
        <v>9561</v>
      </c>
      <c r="Q3500" t="s">
        <v>60</v>
      </c>
      <c r="R3500" t="s">
        <v>5173</v>
      </c>
      <c r="S3500" t="s">
        <v>5217</v>
      </c>
      <c r="T3500" s="12">
        <v>0</v>
      </c>
      <c r="V3500" s="14" t="str">
        <f>VLOOKUP(MID(A3500,2,1),Sheet4!A:B,2,FALSE)</f>
        <v>Gd.05</v>
      </c>
      <c r="W3500" s="14">
        <f t="shared" si="108"/>
        <v>1295</v>
      </c>
      <c r="X3500" s="14" t="str">
        <f t="shared" si="109"/>
        <v>St</v>
      </c>
      <c r="Y3500" s="14" t="str">
        <f>VLOOKUP(RIGHT(L3500,1),Sheet4!F:G,2,FALSE)</f>
        <v>Grd C</v>
      </c>
    </row>
    <row r="3501" spans="1:25">
      <c r="A3501" t="s">
        <v>184</v>
      </c>
      <c r="B3501" t="s">
        <v>294</v>
      </c>
      <c r="C3501" t="s">
        <v>1847</v>
      </c>
      <c r="D3501" t="s">
        <v>60</v>
      </c>
      <c r="E3501" t="s">
        <v>60</v>
      </c>
      <c r="F3501" t="s">
        <v>60</v>
      </c>
      <c r="G3501" t="s">
        <v>267</v>
      </c>
      <c r="H3501" t="s">
        <v>9511</v>
      </c>
      <c r="I3501" t="s">
        <v>1845</v>
      </c>
      <c r="J3501" s="11">
        <v>4</v>
      </c>
      <c r="K3501" s="12">
        <v>12.288</v>
      </c>
      <c r="L3501" t="s">
        <v>9572</v>
      </c>
      <c r="M3501" t="s">
        <v>60</v>
      </c>
      <c r="N3501" t="s">
        <v>340</v>
      </c>
      <c r="O3501" s="13"/>
      <c r="P3501" t="s">
        <v>60</v>
      </c>
      <c r="Q3501" t="s">
        <v>294</v>
      </c>
      <c r="R3501" t="s">
        <v>5173</v>
      </c>
      <c r="S3501" t="s">
        <v>5174</v>
      </c>
      <c r="T3501" s="12">
        <v>0</v>
      </c>
      <c r="V3501" s="14" t="str">
        <f>VLOOKUP(MID(A3501,2,1),Sheet4!A:B,2,FALSE)</f>
        <v>Gd.05</v>
      </c>
      <c r="W3501" s="14">
        <f t="shared" si="108"/>
        <v>1295</v>
      </c>
      <c r="X3501" s="14" t="str">
        <f t="shared" si="109"/>
        <v>St</v>
      </c>
      <c r="Y3501" s="14" t="str">
        <f>VLOOKUP(RIGHT(L3501,1),Sheet4!F:G,2,FALSE)</f>
        <v>Prime</v>
      </c>
    </row>
    <row r="3502" spans="1:25">
      <c r="A3502" t="s">
        <v>184</v>
      </c>
      <c r="B3502" t="s">
        <v>294</v>
      </c>
      <c r="C3502" t="s">
        <v>1847</v>
      </c>
      <c r="D3502" t="s">
        <v>60</v>
      </c>
      <c r="E3502" t="s">
        <v>60</v>
      </c>
      <c r="F3502" t="s">
        <v>60</v>
      </c>
      <c r="G3502" t="s">
        <v>267</v>
      </c>
      <c r="H3502" t="s">
        <v>9511</v>
      </c>
      <c r="I3502" t="s">
        <v>1845</v>
      </c>
      <c r="J3502" s="11">
        <v>5</v>
      </c>
      <c r="K3502" s="16">
        <v>15.36</v>
      </c>
      <c r="L3502" t="s">
        <v>9573</v>
      </c>
      <c r="M3502" t="s">
        <v>60</v>
      </c>
      <c r="N3502" t="s">
        <v>340</v>
      </c>
      <c r="O3502" s="13"/>
      <c r="P3502" t="s">
        <v>60</v>
      </c>
      <c r="Q3502" t="s">
        <v>294</v>
      </c>
      <c r="R3502" t="s">
        <v>5173</v>
      </c>
      <c r="S3502" t="s">
        <v>5174</v>
      </c>
      <c r="T3502" s="12">
        <v>0</v>
      </c>
      <c r="V3502" s="14" t="str">
        <f>VLOOKUP(MID(A3502,2,1),Sheet4!A:B,2,FALSE)</f>
        <v>Gd.05</v>
      </c>
      <c r="W3502" s="14">
        <f t="shared" si="108"/>
        <v>1295</v>
      </c>
      <c r="X3502" s="14" t="str">
        <f t="shared" si="109"/>
        <v>St</v>
      </c>
      <c r="Y3502" s="14" t="str">
        <f>VLOOKUP(RIGHT(L3502,1),Sheet4!F:G,2,FALSE)</f>
        <v>Prime</v>
      </c>
    </row>
    <row r="3503" spans="1:25">
      <c r="A3503" t="s">
        <v>184</v>
      </c>
      <c r="B3503" t="s">
        <v>294</v>
      </c>
      <c r="C3503" t="s">
        <v>1847</v>
      </c>
      <c r="D3503" t="s">
        <v>60</v>
      </c>
      <c r="E3503" t="s">
        <v>60</v>
      </c>
      <c r="F3503" t="s">
        <v>60</v>
      </c>
      <c r="G3503" t="s">
        <v>267</v>
      </c>
      <c r="H3503" t="s">
        <v>9511</v>
      </c>
      <c r="I3503" t="s">
        <v>1845</v>
      </c>
      <c r="J3503" s="11">
        <v>188</v>
      </c>
      <c r="K3503" s="12">
        <v>577.536</v>
      </c>
      <c r="L3503" t="s">
        <v>2126</v>
      </c>
      <c r="M3503" t="s">
        <v>60</v>
      </c>
      <c r="N3503" t="s">
        <v>340</v>
      </c>
      <c r="O3503" s="13"/>
      <c r="P3503" t="s">
        <v>60</v>
      </c>
      <c r="Q3503" t="s">
        <v>294</v>
      </c>
      <c r="R3503" t="s">
        <v>5173</v>
      </c>
      <c r="S3503" t="s">
        <v>5174</v>
      </c>
      <c r="T3503" s="12">
        <v>0</v>
      </c>
      <c r="V3503" s="14" t="str">
        <f>VLOOKUP(MID(A3503,2,1),Sheet4!A:B,2,FALSE)</f>
        <v>Gd.05</v>
      </c>
      <c r="W3503" s="14">
        <f t="shared" si="108"/>
        <v>1295</v>
      </c>
      <c r="X3503" s="14" t="str">
        <f t="shared" si="109"/>
        <v>St</v>
      </c>
      <c r="Y3503" s="14" t="str">
        <f>VLOOKUP(RIGHT(L3503,1),Sheet4!F:G,2,FALSE)</f>
        <v>Prime</v>
      </c>
    </row>
    <row r="3504" spans="1:25">
      <c r="A3504" t="s">
        <v>184</v>
      </c>
      <c r="B3504" t="s">
        <v>294</v>
      </c>
      <c r="C3504" t="s">
        <v>1847</v>
      </c>
      <c r="D3504" t="s">
        <v>60</v>
      </c>
      <c r="E3504" t="s">
        <v>60</v>
      </c>
      <c r="F3504" t="s">
        <v>60</v>
      </c>
      <c r="G3504" t="s">
        <v>267</v>
      </c>
      <c r="H3504" t="s">
        <v>9511</v>
      </c>
      <c r="I3504" t="s">
        <v>1845</v>
      </c>
      <c r="J3504" s="11">
        <v>101</v>
      </c>
      <c r="K3504" s="12">
        <v>310.272</v>
      </c>
      <c r="L3504" t="s">
        <v>1859</v>
      </c>
      <c r="M3504" t="s">
        <v>60</v>
      </c>
      <c r="N3504" t="s">
        <v>340</v>
      </c>
      <c r="O3504" s="13"/>
      <c r="P3504" t="s">
        <v>60</v>
      </c>
      <c r="Q3504" t="s">
        <v>294</v>
      </c>
      <c r="R3504" t="s">
        <v>5173</v>
      </c>
      <c r="S3504" t="s">
        <v>5174</v>
      </c>
      <c r="T3504" s="12">
        <v>0</v>
      </c>
      <c r="V3504" s="14" t="str">
        <f>VLOOKUP(MID(A3504,2,1),Sheet4!A:B,2,FALSE)</f>
        <v>Gd.05</v>
      </c>
      <c r="W3504" s="14">
        <f t="shared" si="108"/>
        <v>1295</v>
      </c>
      <c r="X3504" s="14" t="str">
        <f t="shared" si="109"/>
        <v>St</v>
      </c>
      <c r="Y3504" s="14" t="str">
        <f>VLOOKUP(RIGHT(L3504,1),Sheet4!F:G,2,FALSE)</f>
        <v>Prime</v>
      </c>
    </row>
    <row r="3505" spans="1:25">
      <c r="A3505" t="s">
        <v>184</v>
      </c>
      <c r="B3505" t="s">
        <v>294</v>
      </c>
      <c r="C3505" t="s">
        <v>1847</v>
      </c>
      <c r="D3505" t="s">
        <v>60</v>
      </c>
      <c r="E3505" t="s">
        <v>60</v>
      </c>
      <c r="F3505" t="s">
        <v>60</v>
      </c>
      <c r="G3505" t="s">
        <v>267</v>
      </c>
      <c r="H3505" t="s">
        <v>9511</v>
      </c>
      <c r="I3505" t="s">
        <v>1845</v>
      </c>
      <c r="J3505" s="11">
        <v>228</v>
      </c>
      <c r="K3505" s="12">
        <v>700.416</v>
      </c>
      <c r="L3505" t="s">
        <v>1846</v>
      </c>
      <c r="M3505" t="s">
        <v>60</v>
      </c>
      <c r="N3505" t="s">
        <v>340</v>
      </c>
      <c r="O3505" s="13"/>
      <c r="P3505" t="s">
        <v>60</v>
      </c>
      <c r="Q3505" t="s">
        <v>294</v>
      </c>
      <c r="R3505" t="s">
        <v>5173</v>
      </c>
      <c r="S3505" t="s">
        <v>5174</v>
      </c>
      <c r="T3505" s="12">
        <v>0</v>
      </c>
      <c r="V3505" s="14" t="str">
        <f>VLOOKUP(MID(A3505,2,1),Sheet4!A:B,2,FALSE)</f>
        <v>Gd.05</v>
      </c>
      <c r="W3505" s="14">
        <f t="shared" si="108"/>
        <v>1295</v>
      </c>
      <c r="X3505" s="14" t="str">
        <f t="shared" si="109"/>
        <v>St</v>
      </c>
      <c r="Y3505" s="14" t="str">
        <f>VLOOKUP(RIGHT(L3505,1),Sheet4!F:G,2,FALSE)</f>
        <v>Prime</v>
      </c>
    </row>
    <row r="3506" spans="1:25">
      <c r="A3506" t="s">
        <v>184</v>
      </c>
      <c r="B3506" t="s">
        <v>294</v>
      </c>
      <c r="C3506" t="s">
        <v>1847</v>
      </c>
      <c r="D3506" t="s">
        <v>60</v>
      </c>
      <c r="E3506" t="s">
        <v>60</v>
      </c>
      <c r="F3506" t="s">
        <v>60</v>
      </c>
      <c r="G3506" t="s">
        <v>267</v>
      </c>
      <c r="H3506" t="s">
        <v>9511</v>
      </c>
      <c r="I3506" t="s">
        <v>1845</v>
      </c>
      <c r="J3506" s="11">
        <v>2442</v>
      </c>
      <c r="K3506" s="12">
        <v>7501.824</v>
      </c>
      <c r="L3506" t="s">
        <v>9574</v>
      </c>
      <c r="M3506" t="s">
        <v>60</v>
      </c>
      <c r="N3506" t="s">
        <v>340</v>
      </c>
      <c r="O3506" s="13"/>
      <c r="P3506" t="s">
        <v>60</v>
      </c>
      <c r="Q3506" t="s">
        <v>294</v>
      </c>
      <c r="R3506" t="s">
        <v>5173</v>
      </c>
      <c r="S3506" t="s">
        <v>5174</v>
      </c>
      <c r="T3506" s="12">
        <v>0</v>
      </c>
      <c r="V3506" s="14" t="str">
        <f>VLOOKUP(MID(A3506,2,1),Sheet4!A:B,2,FALSE)</f>
        <v>Gd.05</v>
      </c>
      <c r="W3506" s="14">
        <f t="shared" si="108"/>
        <v>1295</v>
      </c>
      <c r="X3506" s="14" t="str">
        <f t="shared" si="109"/>
        <v>St</v>
      </c>
      <c r="Y3506" s="14" t="str">
        <f>VLOOKUP(RIGHT(L3506,1),Sheet4!F:G,2,FALSE)</f>
        <v>Prime</v>
      </c>
    </row>
    <row r="3507" spans="1:25">
      <c r="A3507" t="s">
        <v>184</v>
      </c>
      <c r="B3507" t="s">
        <v>294</v>
      </c>
      <c r="C3507" t="s">
        <v>1847</v>
      </c>
      <c r="D3507" t="s">
        <v>60</v>
      </c>
      <c r="E3507" t="s">
        <v>60</v>
      </c>
      <c r="F3507" t="s">
        <v>60</v>
      </c>
      <c r="G3507" t="s">
        <v>267</v>
      </c>
      <c r="H3507" t="s">
        <v>9511</v>
      </c>
      <c r="I3507" t="s">
        <v>1845</v>
      </c>
      <c r="J3507" s="11">
        <v>1125</v>
      </c>
      <c r="K3507" s="16">
        <v>3456</v>
      </c>
      <c r="L3507" t="s">
        <v>9575</v>
      </c>
      <c r="M3507" t="s">
        <v>60</v>
      </c>
      <c r="N3507" t="s">
        <v>340</v>
      </c>
      <c r="O3507" s="13"/>
      <c r="P3507" t="s">
        <v>60</v>
      </c>
      <c r="Q3507" t="s">
        <v>294</v>
      </c>
      <c r="R3507" t="s">
        <v>5173</v>
      </c>
      <c r="S3507" t="s">
        <v>5174</v>
      </c>
      <c r="T3507" s="12">
        <v>0</v>
      </c>
      <c r="V3507" s="14" t="str">
        <f>VLOOKUP(MID(A3507,2,1),Sheet4!A:B,2,FALSE)</f>
        <v>Gd.05</v>
      </c>
      <c r="W3507" s="14">
        <f t="shared" si="108"/>
        <v>1295</v>
      </c>
      <c r="X3507" s="14" t="str">
        <f t="shared" si="109"/>
        <v>St</v>
      </c>
      <c r="Y3507" s="14" t="str">
        <f>VLOOKUP(RIGHT(L3507,1),Sheet4!F:G,2,FALSE)</f>
        <v>Prime</v>
      </c>
    </row>
    <row r="3508" spans="1:25">
      <c r="A3508" t="s">
        <v>184</v>
      </c>
      <c r="B3508" t="s">
        <v>294</v>
      </c>
      <c r="C3508" t="s">
        <v>9576</v>
      </c>
      <c r="D3508" t="s">
        <v>60</v>
      </c>
      <c r="E3508" t="s">
        <v>60</v>
      </c>
      <c r="F3508" t="s">
        <v>60</v>
      </c>
      <c r="G3508" t="s">
        <v>267</v>
      </c>
      <c r="H3508" t="s">
        <v>9348</v>
      </c>
      <c r="I3508" t="s">
        <v>295</v>
      </c>
      <c r="J3508" s="11">
        <v>45</v>
      </c>
      <c r="K3508" s="12">
        <v>136.755</v>
      </c>
      <c r="L3508" t="s">
        <v>9577</v>
      </c>
      <c r="M3508" t="s">
        <v>60</v>
      </c>
      <c r="N3508" t="s">
        <v>340</v>
      </c>
      <c r="O3508" s="13"/>
      <c r="P3508" t="s">
        <v>60</v>
      </c>
      <c r="Q3508" t="s">
        <v>294</v>
      </c>
      <c r="R3508" t="s">
        <v>5173</v>
      </c>
      <c r="S3508" t="s">
        <v>5174</v>
      </c>
      <c r="T3508" s="12">
        <v>0</v>
      </c>
      <c r="V3508" s="14" t="str">
        <f>VLOOKUP(MID(A3508,2,1),Sheet4!A:B,2,FALSE)</f>
        <v>Gd.05</v>
      </c>
      <c r="W3508" s="14">
        <f t="shared" si="108"/>
        <v>1255</v>
      </c>
      <c r="X3508" s="14" t="str">
        <f t="shared" si="109"/>
        <v>St</v>
      </c>
      <c r="Y3508" s="14" t="str">
        <f>VLOOKUP(RIGHT(L3508,1),Sheet4!F:G,2,FALSE)</f>
        <v>Prime</v>
      </c>
    </row>
    <row r="3509" spans="1:25">
      <c r="A3509" t="s">
        <v>184</v>
      </c>
      <c r="B3509" t="s">
        <v>60</v>
      </c>
      <c r="C3509" t="s">
        <v>4344</v>
      </c>
      <c r="D3509" t="s">
        <v>60</v>
      </c>
      <c r="E3509" t="s">
        <v>60</v>
      </c>
      <c r="F3509" t="s">
        <v>60</v>
      </c>
      <c r="G3509" t="s">
        <v>267</v>
      </c>
      <c r="H3509" t="s">
        <v>8066</v>
      </c>
      <c r="I3509" t="s">
        <v>295</v>
      </c>
      <c r="J3509" s="11">
        <v>105</v>
      </c>
      <c r="K3509" s="16">
        <v>325.71</v>
      </c>
      <c r="L3509" t="s">
        <v>4348</v>
      </c>
      <c r="M3509" t="s">
        <v>60</v>
      </c>
      <c r="N3509" t="s">
        <v>340</v>
      </c>
      <c r="O3509" s="13"/>
      <c r="P3509" t="s">
        <v>9578</v>
      </c>
      <c r="Q3509" t="s">
        <v>60</v>
      </c>
      <c r="R3509" t="s">
        <v>5173</v>
      </c>
      <c r="S3509" t="s">
        <v>5217</v>
      </c>
      <c r="T3509" s="12">
        <v>0</v>
      </c>
      <c r="V3509" s="14" t="str">
        <f>VLOOKUP(MID(A3509,2,1),Sheet4!A:B,2,FALSE)</f>
        <v>Gd.05</v>
      </c>
      <c r="W3509" s="14">
        <f t="shared" si="108"/>
        <v>1255</v>
      </c>
      <c r="X3509" s="14" t="str">
        <f t="shared" si="109"/>
        <v>St</v>
      </c>
      <c r="Y3509" s="14" t="str">
        <f>VLOOKUP(RIGHT(L3509,1),Sheet4!F:G,2,FALSE)</f>
        <v>Grd C</v>
      </c>
    </row>
    <row r="3510" spans="1:25">
      <c r="A3510" t="s">
        <v>184</v>
      </c>
      <c r="B3510" t="s">
        <v>60</v>
      </c>
      <c r="C3510" t="s">
        <v>4344</v>
      </c>
      <c r="D3510" t="s">
        <v>60</v>
      </c>
      <c r="E3510" t="s">
        <v>60</v>
      </c>
      <c r="F3510" t="s">
        <v>60</v>
      </c>
      <c r="G3510" t="s">
        <v>267</v>
      </c>
      <c r="H3510" t="s">
        <v>8066</v>
      </c>
      <c r="I3510" t="s">
        <v>295</v>
      </c>
      <c r="J3510" s="11">
        <v>100</v>
      </c>
      <c r="K3510" s="16">
        <v>310.2</v>
      </c>
      <c r="L3510" t="s">
        <v>9579</v>
      </c>
      <c r="M3510" t="s">
        <v>60</v>
      </c>
      <c r="N3510" t="s">
        <v>340</v>
      </c>
      <c r="O3510" s="13"/>
      <c r="P3510" t="s">
        <v>9578</v>
      </c>
      <c r="Q3510" t="s">
        <v>60</v>
      </c>
      <c r="R3510" t="s">
        <v>5173</v>
      </c>
      <c r="S3510" t="s">
        <v>5217</v>
      </c>
      <c r="T3510" s="12">
        <v>0</v>
      </c>
      <c r="V3510" s="14" t="str">
        <f>VLOOKUP(MID(A3510,2,1),Sheet4!A:B,2,FALSE)</f>
        <v>Gd.05</v>
      </c>
      <c r="W3510" s="14">
        <f t="shared" si="108"/>
        <v>1255</v>
      </c>
      <c r="X3510" s="14" t="str">
        <f t="shared" si="109"/>
        <v>St</v>
      </c>
      <c r="Y3510" s="14" t="str">
        <f>VLOOKUP(RIGHT(L3510,1),Sheet4!F:G,2,FALSE)</f>
        <v>Grd C</v>
      </c>
    </row>
    <row r="3511" spans="1:25">
      <c r="A3511" t="s">
        <v>184</v>
      </c>
      <c r="B3511" t="s">
        <v>294</v>
      </c>
      <c r="C3511" t="s">
        <v>4344</v>
      </c>
      <c r="D3511" t="s">
        <v>60</v>
      </c>
      <c r="E3511" t="s">
        <v>60</v>
      </c>
      <c r="F3511" t="s">
        <v>60</v>
      </c>
      <c r="G3511" t="s">
        <v>267</v>
      </c>
      <c r="H3511" t="s">
        <v>8066</v>
      </c>
      <c r="I3511" t="s">
        <v>295</v>
      </c>
      <c r="J3511" s="11">
        <v>30</v>
      </c>
      <c r="K3511" s="16">
        <v>93.06</v>
      </c>
      <c r="L3511" t="s">
        <v>4343</v>
      </c>
      <c r="M3511" t="s">
        <v>60</v>
      </c>
      <c r="N3511" t="s">
        <v>340</v>
      </c>
      <c r="O3511" s="13"/>
      <c r="P3511" t="s">
        <v>60</v>
      </c>
      <c r="Q3511" t="s">
        <v>294</v>
      </c>
      <c r="R3511" t="s">
        <v>5173</v>
      </c>
      <c r="S3511" t="s">
        <v>5174</v>
      </c>
      <c r="T3511" s="12">
        <v>0</v>
      </c>
      <c r="V3511" s="14" t="str">
        <f>VLOOKUP(MID(A3511,2,1),Sheet4!A:B,2,FALSE)</f>
        <v>Gd.05</v>
      </c>
      <c r="W3511" s="14">
        <f t="shared" si="108"/>
        <v>1255</v>
      </c>
      <c r="X3511" s="14" t="str">
        <f t="shared" si="109"/>
        <v>St</v>
      </c>
      <c r="Y3511" s="14" t="str">
        <f>VLOOKUP(RIGHT(L3511,1),Sheet4!F:G,2,FALSE)</f>
        <v>Prime</v>
      </c>
    </row>
    <row r="3512" spans="1:25">
      <c r="A3512" t="s">
        <v>184</v>
      </c>
      <c r="B3512" t="s">
        <v>294</v>
      </c>
      <c r="C3512" t="s">
        <v>4344</v>
      </c>
      <c r="D3512" t="s">
        <v>60</v>
      </c>
      <c r="E3512" t="s">
        <v>60</v>
      </c>
      <c r="F3512" t="s">
        <v>60</v>
      </c>
      <c r="G3512" t="s">
        <v>267</v>
      </c>
      <c r="H3512" t="s">
        <v>8066</v>
      </c>
      <c r="I3512" t="s">
        <v>295</v>
      </c>
      <c r="J3512" s="11">
        <v>5</v>
      </c>
      <c r="K3512" s="16">
        <v>15.51</v>
      </c>
      <c r="L3512" t="s">
        <v>9580</v>
      </c>
      <c r="M3512" t="s">
        <v>60</v>
      </c>
      <c r="N3512" t="s">
        <v>340</v>
      </c>
      <c r="O3512" s="13"/>
      <c r="P3512" t="s">
        <v>9581</v>
      </c>
      <c r="Q3512" t="s">
        <v>294</v>
      </c>
      <c r="R3512" t="s">
        <v>5173</v>
      </c>
      <c r="S3512" t="s">
        <v>5174</v>
      </c>
      <c r="T3512" s="12">
        <v>0</v>
      </c>
      <c r="V3512" s="14" t="str">
        <f>VLOOKUP(MID(A3512,2,1),Sheet4!A:B,2,FALSE)</f>
        <v>Gd.05</v>
      </c>
      <c r="W3512" s="14">
        <f t="shared" si="108"/>
        <v>1255</v>
      </c>
      <c r="X3512" s="14" t="str">
        <f t="shared" si="109"/>
        <v>St</v>
      </c>
      <c r="Y3512" s="14" t="str">
        <f>VLOOKUP(RIGHT(L3512,1),Sheet4!F:G,2,FALSE)</f>
        <v>Prime</v>
      </c>
    </row>
    <row r="3513" spans="1:25">
      <c r="A3513" t="s">
        <v>184</v>
      </c>
      <c r="B3513" t="s">
        <v>60</v>
      </c>
      <c r="C3513" t="s">
        <v>9582</v>
      </c>
      <c r="D3513" t="s">
        <v>60</v>
      </c>
      <c r="E3513" t="s">
        <v>60</v>
      </c>
      <c r="F3513" t="s">
        <v>60</v>
      </c>
      <c r="G3513" t="s">
        <v>267</v>
      </c>
      <c r="H3513" t="s">
        <v>8066</v>
      </c>
      <c r="I3513" t="s">
        <v>1845</v>
      </c>
      <c r="J3513" s="11">
        <v>1433</v>
      </c>
      <c r="K3513" s="12">
        <v>4587.033</v>
      </c>
      <c r="L3513" t="s">
        <v>9583</v>
      </c>
      <c r="M3513" t="s">
        <v>60</v>
      </c>
      <c r="N3513" t="s">
        <v>340</v>
      </c>
      <c r="O3513" s="13"/>
      <c r="P3513" t="s">
        <v>9584</v>
      </c>
      <c r="Q3513" t="s">
        <v>60</v>
      </c>
      <c r="R3513" t="s">
        <v>5173</v>
      </c>
      <c r="S3513" t="s">
        <v>5217</v>
      </c>
      <c r="T3513" s="12">
        <v>0</v>
      </c>
      <c r="V3513" s="14" t="str">
        <f>VLOOKUP(MID(A3513,2,1),Sheet4!A:B,2,FALSE)</f>
        <v>Gd.05</v>
      </c>
      <c r="W3513" s="14">
        <f t="shared" si="108"/>
        <v>1295</v>
      </c>
      <c r="X3513" s="14" t="str">
        <f t="shared" si="109"/>
        <v>St</v>
      </c>
      <c r="Y3513" s="14" t="str">
        <f>VLOOKUP(RIGHT(L3513,1),Sheet4!F:G,2,FALSE)</f>
        <v>Grd C</v>
      </c>
    </row>
    <row r="3514" spans="1:25">
      <c r="A3514" t="s">
        <v>184</v>
      </c>
      <c r="B3514" t="s">
        <v>60</v>
      </c>
      <c r="C3514" t="s">
        <v>9582</v>
      </c>
      <c r="D3514" t="s">
        <v>60</v>
      </c>
      <c r="E3514" t="s">
        <v>60</v>
      </c>
      <c r="F3514" t="s">
        <v>60</v>
      </c>
      <c r="G3514" t="s">
        <v>267</v>
      </c>
      <c r="H3514" t="s">
        <v>8066</v>
      </c>
      <c r="I3514" t="s">
        <v>1845</v>
      </c>
      <c r="J3514" s="11">
        <v>94</v>
      </c>
      <c r="K3514" s="12">
        <v>300.894</v>
      </c>
      <c r="L3514" t="s">
        <v>9585</v>
      </c>
      <c r="M3514" t="s">
        <v>60</v>
      </c>
      <c r="N3514" t="s">
        <v>340</v>
      </c>
      <c r="O3514" s="13"/>
      <c r="P3514" t="s">
        <v>9584</v>
      </c>
      <c r="Q3514" t="s">
        <v>60</v>
      </c>
      <c r="R3514" t="s">
        <v>5173</v>
      </c>
      <c r="S3514" t="s">
        <v>5217</v>
      </c>
      <c r="T3514" s="12">
        <v>0</v>
      </c>
      <c r="V3514" s="14" t="str">
        <f>VLOOKUP(MID(A3514,2,1),Sheet4!A:B,2,FALSE)</f>
        <v>Gd.05</v>
      </c>
      <c r="W3514" s="14">
        <f t="shared" si="108"/>
        <v>1295</v>
      </c>
      <c r="X3514" s="14" t="str">
        <f t="shared" si="109"/>
        <v>St</v>
      </c>
      <c r="Y3514" s="14" t="str">
        <f>VLOOKUP(RIGHT(L3514,1),Sheet4!F:G,2,FALSE)</f>
        <v>Grd C</v>
      </c>
    </row>
    <row r="3515" spans="1:25">
      <c r="A3515" t="s">
        <v>184</v>
      </c>
      <c r="B3515" t="s">
        <v>294</v>
      </c>
      <c r="C3515" t="s">
        <v>9582</v>
      </c>
      <c r="D3515" t="s">
        <v>60</v>
      </c>
      <c r="E3515" t="s">
        <v>60</v>
      </c>
      <c r="F3515" t="s">
        <v>60</v>
      </c>
      <c r="G3515" t="s">
        <v>267</v>
      </c>
      <c r="H3515" t="s">
        <v>8066</v>
      </c>
      <c r="I3515" t="s">
        <v>1845</v>
      </c>
      <c r="J3515" s="11">
        <v>25</v>
      </c>
      <c r="K3515" s="12">
        <v>80.025</v>
      </c>
      <c r="L3515" t="s">
        <v>9586</v>
      </c>
      <c r="M3515" t="s">
        <v>60</v>
      </c>
      <c r="N3515" t="s">
        <v>340</v>
      </c>
      <c r="O3515" s="13"/>
      <c r="P3515" t="s">
        <v>9581</v>
      </c>
      <c r="Q3515" t="s">
        <v>294</v>
      </c>
      <c r="R3515" t="s">
        <v>5173</v>
      </c>
      <c r="S3515" t="s">
        <v>5174</v>
      </c>
      <c r="T3515" s="12">
        <v>0</v>
      </c>
      <c r="V3515" s="14" t="str">
        <f>VLOOKUP(MID(A3515,2,1),Sheet4!A:B,2,FALSE)</f>
        <v>Gd.05</v>
      </c>
      <c r="W3515" s="14">
        <f t="shared" si="108"/>
        <v>1295</v>
      </c>
      <c r="X3515" s="14" t="str">
        <f t="shared" si="109"/>
        <v>St</v>
      </c>
      <c r="Y3515" s="14" t="str">
        <f>VLOOKUP(RIGHT(L3515,1),Sheet4!F:G,2,FALSE)</f>
        <v>Prime</v>
      </c>
    </row>
    <row r="3516" spans="1:25">
      <c r="A3516" t="s">
        <v>3705</v>
      </c>
      <c r="B3516" t="s">
        <v>60</v>
      </c>
      <c r="C3516" t="s">
        <v>891</v>
      </c>
      <c r="D3516" t="s">
        <v>5360</v>
      </c>
      <c r="E3516" t="s">
        <v>60</v>
      </c>
      <c r="F3516" t="s">
        <v>60</v>
      </c>
      <c r="G3516" t="s">
        <v>888</v>
      </c>
      <c r="H3516" t="s">
        <v>8133</v>
      </c>
      <c r="I3516" t="s">
        <v>889</v>
      </c>
      <c r="J3516" s="11">
        <v>26</v>
      </c>
      <c r="K3516" s="12">
        <v>10.478</v>
      </c>
      <c r="L3516" t="s">
        <v>9587</v>
      </c>
      <c r="M3516" t="s">
        <v>60</v>
      </c>
      <c r="N3516" t="s">
        <v>340</v>
      </c>
      <c r="O3516" s="13"/>
      <c r="P3516" t="s">
        <v>60</v>
      </c>
      <c r="Q3516" t="s">
        <v>60</v>
      </c>
      <c r="R3516" t="s">
        <v>5173</v>
      </c>
      <c r="S3516" t="s">
        <v>5174</v>
      </c>
      <c r="T3516" s="12">
        <v>0</v>
      </c>
      <c r="V3516" s="14" t="str">
        <f>VLOOKUP(MID(A3516,2,1),Sheet4!A:B,2,FALSE)</f>
        <v>Gd.05</v>
      </c>
      <c r="W3516" s="14">
        <f t="shared" si="108"/>
        <v>682</v>
      </c>
      <c r="X3516" s="14" t="str">
        <f t="shared" si="109"/>
        <v>St</v>
      </c>
      <c r="Y3516" s="14" t="str">
        <f>VLOOKUP(RIGHT(L3516,1),Sheet4!F:G,2,FALSE)</f>
        <v>Prime</v>
      </c>
    </row>
    <row r="3517" spans="1:25">
      <c r="A3517" t="s">
        <v>3705</v>
      </c>
      <c r="B3517" t="s">
        <v>60</v>
      </c>
      <c r="C3517" t="s">
        <v>891</v>
      </c>
      <c r="D3517" t="s">
        <v>5360</v>
      </c>
      <c r="E3517" t="s">
        <v>60</v>
      </c>
      <c r="F3517" t="s">
        <v>60</v>
      </c>
      <c r="G3517" t="s">
        <v>888</v>
      </c>
      <c r="H3517" t="s">
        <v>8133</v>
      </c>
      <c r="I3517" t="s">
        <v>889</v>
      </c>
      <c r="J3517" s="11">
        <v>21</v>
      </c>
      <c r="K3517" s="12">
        <v>8.463</v>
      </c>
      <c r="L3517" t="s">
        <v>9588</v>
      </c>
      <c r="M3517" t="s">
        <v>60</v>
      </c>
      <c r="N3517" t="s">
        <v>340</v>
      </c>
      <c r="O3517" s="13"/>
      <c r="P3517" t="s">
        <v>60</v>
      </c>
      <c r="Q3517" t="s">
        <v>60</v>
      </c>
      <c r="R3517" t="s">
        <v>5173</v>
      </c>
      <c r="S3517" t="s">
        <v>5174</v>
      </c>
      <c r="T3517" s="12">
        <v>0</v>
      </c>
      <c r="V3517" s="14" t="str">
        <f>VLOOKUP(MID(A3517,2,1),Sheet4!A:B,2,FALSE)</f>
        <v>Gd.05</v>
      </c>
      <c r="W3517" s="14">
        <f t="shared" si="108"/>
        <v>682</v>
      </c>
      <c r="X3517" s="14" t="str">
        <f t="shared" si="109"/>
        <v>St</v>
      </c>
      <c r="Y3517" s="14" t="str">
        <f>VLOOKUP(RIGHT(L3517,1),Sheet4!F:G,2,FALSE)</f>
        <v>Prime</v>
      </c>
    </row>
    <row r="3518" spans="1:25">
      <c r="A3518" t="s">
        <v>3705</v>
      </c>
      <c r="B3518" t="s">
        <v>60</v>
      </c>
      <c r="C3518" t="s">
        <v>891</v>
      </c>
      <c r="D3518" t="s">
        <v>5360</v>
      </c>
      <c r="E3518" t="s">
        <v>60</v>
      </c>
      <c r="F3518" t="s">
        <v>60</v>
      </c>
      <c r="G3518" t="s">
        <v>888</v>
      </c>
      <c r="H3518" t="s">
        <v>8133</v>
      </c>
      <c r="I3518" t="s">
        <v>889</v>
      </c>
      <c r="J3518" s="11">
        <v>103</v>
      </c>
      <c r="K3518" s="12">
        <v>41.509</v>
      </c>
      <c r="L3518" t="s">
        <v>9589</v>
      </c>
      <c r="M3518" t="s">
        <v>60</v>
      </c>
      <c r="N3518" t="s">
        <v>340</v>
      </c>
      <c r="O3518" s="13"/>
      <c r="P3518" t="s">
        <v>60</v>
      </c>
      <c r="Q3518" t="s">
        <v>60</v>
      </c>
      <c r="R3518" t="s">
        <v>5173</v>
      </c>
      <c r="S3518" t="s">
        <v>5174</v>
      </c>
      <c r="T3518" s="12">
        <v>0</v>
      </c>
      <c r="V3518" s="14" t="str">
        <f>VLOOKUP(MID(A3518,2,1),Sheet4!A:B,2,FALSE)</f>
        <v>Gd.05</v>
      </c>
      <c r="W3518" s="14">
        <f t="shared" si="108"/>
        <v>682</v>
      </c>
      <c r="X3518" s="14" t="str">
        <f t="shared" si="109"/>
        <v>St</v>
      </c>
      <c r="Y3518" s="14" t="str">
        <f>VLOOKUP(RIGHT(L3518,1),Sheet4!F:G,2,FALSE)</f>
        <v>Prime</v>
      </c>
    </row>
    <row r="3519" spans="1:25">
      <c r="A3519" t="s">
        <v>693</v>
      </c>
      <c r="B3519" t="s">
        <v>60</v>
      </c>
      <c r="C3519" t="s">
        <v>891</v>
      </c>
      <c r="D3519" t="s">
        <v>5360</v>
      </c>
      <c r="E3519" t="s">
        <v>60</v>
      </c>
      <c r="F3519" t="s">
        <v>60</v>
      </c>
      <c r="G3519" t="s">
        <v>888</v>
      </c>
      <c r="H3519" t="s">
        <v>8133</v>
      </c>
      <c r="I3519" t="s">
        <v>889</v>
      </c>
      <c r="J3519" s="11">
        <v>2</v>
      </c>
      <c r="K3519" s="12">
        <v>0.806</v>
      </c>
      <c r="L3519" t="s">
        <v>9590</v>
      </c>
      <c r="M3519" t="s">
        <v>60</v>
      </c>
      <c r="N3519" t="s">
        <v>340</v>
      </c>
      <c r="O3519" s="13"/>
      <c r="P3519" t="s">
        <v>60</v>
      </c>
      <c r="Q3519" t="s">
        <v>60</v>
      </c>
      <c r="R3519" t="s">
        <v>5173</v>
      </c>
      <c r="S3519" t="s">
        <v>5174</v>
      </c>
      <c r="T3519" s="12">
        <v>0</v>
      </c>
      <c r="V3519" s="14" t="str">
        <f>VLOOKUP(MID(A3519,2,1),Sheet4!A:B,2,FALSE)</f>
        <v>Gd.05</v>
      </c>
      <c r="W3519" s="14">
        <f t="shared" si="108"/>
        <v>682</v>
      </c>
      <c r="X3519" s="14" t="str">
        <f t="shared" si="109"/>
        <v>St</v>
      </c>
      <c r="Y3519" s="14" t="str">
        <f>VLOOKUP(RIGHT(L3519,1),Sheet4!F:G,2,FALSE)</f>
        <v>Prime</v>
      </c>
    </row>
    <row r="3520" spans="1:25">
      <c r="A3520" t="s">
        <v>6274</v>
      </c>
      <c r="B3520" t="s">
        <v>60</v>
      </c>
      <c r="C3520" t="s">
        <v>891</v>
      </c>
      <c r="D3520" t="s">
        <v>5360</v>
      </c>
      <c r="E3520" t="s">
        <v>60</v>
      </c>
      <c r="F3520" t="s">
        <v>60</v>
      </c>
      <c r="G3520" t="s">
        <v>888</v>
      </c>
      <c r="H3520" t="s">
        <v>8133</v>
      </c>
      <c r="I3520" t="s">
        <v>889</v>
      </c>
      <c r="J3520" s="11">
        <v>800</v>
      </c>
      <c r="K3520" s="16">
        <v>322.4</v>
      </c>
      <c r="L3520" t="s">
        <v>9540</v>
      </c>
      <c r="M3520" t="s">
        <v>60</v>
      </c>
      <c r="N3520" t="s">
        <v>340</v>
      </c>
      <c r="O3520" s="13"/>
      <c r="P3520" t="s">
        <v>60</v>
      </c>
      <c r="Q3520" t="s">
        <v>60</v>
      </c>
      <c r="R3520" t="s">
        <v>5173</v>
      </c>
      <c r="S3520" t="s">
        <v>5174</v>
      </c>
      <c r="T3520" s="12">
        <v>0</v>
      </c>
      <c r="V3520" s="14" t="str">
        <f>VLOOKUP(MID(A3520,2,1),Sheet4!A:B,2,FALSE)</f>
        <v>Gd.14</v>
      </c>
      <c r="W3520" s="14">
        <f t="shared" si="108"/>
        <v>682</v>
      </c>
      <c r="X3520" s="14" t="str">
        <f t="shared" si="109"/>
        <v>St</v>
      </c>
      <c r="Y3520" s="14" t="str">
        <f>VLOOKUP(RIGHT(L3520,1),Sheet4!F:G,2,FALSE)</f>
        <v>Prime</v>
      </c>
    </row>
    <row r="3521" spans="1:25">
      <c r="A3521" t="s">
        <v>3705</v>
      </c>
      <c r="B3521" t="s">
        <v>60</v>
      </c>
      <c r="C3521" t="s">
        <v>9591</v>
      </c>
      <c r="D3521" t="s">
        <v>5360</v>
      </c>
      <c r="E3521" t="s">
        <v>60</v>
      </c>
      <c r="F3521" t="s">
        <v>60</v>
      </c>
      <c r="G3521" t="s">
        <v>888</v>
      </c>
      <c r="H3521" t="s">
        <v>8133</v>
      </c>
      <c r="I3521" t="s">
        <v>9544</v>
      </c>
      <c r="J3521" s="11">
        <v>4</v>
      </c>
      <c r="K3521" s="12">
        <v>1.824</v>
      </c>
      <c r="L3521" t="s">
        <v>9592</v>
      </c>
      <c r="M3521" t="s">
        <v>60</v>
      </c>
      <c r="N3521" t="s">
        <v>340</v>
      </c>
      <c r="O3521" s="13"/>
      <c r="P3521" t="s">
        <v>60</v>
      </c>
      <c r="Q3521" t="s">
        <v>60</v>
      </c>
      <c r="R3521" t="s">
        <v>5173</v>
      </c>
      <c r="S3521" t="s">
        <v>5174</v>
      </c>
      <c r="T3521" s="12">
        <v>0</v>
      </c>
      <c r="V3521" s="14" t="str">
        <f>VLOOKUP(MID(A3521,2,1),Sheet4!A:B,2,FALSE)</f>
        <v>Gd.05</v>
      </c>
      <c r="W3521" s="14">
        <f t="shared" si="108"/>
        <v>772</v>
      </c>
      <c r="X3521" s="14" t="str">
        <f t="shared" si="109"/>
        <v>St</v>
      </c>
      <c r="Y3521" s="14" t="str">
        <f>VLOOKUP(RIGHT(L3521,1),Sheet4!F:G,2,FALSE)</f>
        <v>Prime</v>
      </c>
    </row>
    <row r="3522" spans="1:25">
      <c r="A3522" t="s">
        <v>5909</v>
      </c>
      <c r="B3522" t="s">
        <v>60</v>
      </c>
      <c r="C3522" t="s">
        <v>9593</v>
      </c>
      <c r="D3522" t="s">
        <v>5360</v>
      </c>
      <c r="E3522" t="s">
        <v>60</v>
      </c>
      <c r="F3522" t="s">
        <v>60</v>
      </c>
      <c r="G3522" t="s">
        <v>888</v>
      </c>
      <c r="H3522" t="s">
        <v>5318</v>
      </c>
      <c r="I3522" t="s">
        <v>9544</v>
      </c>
      <c r="J3522" s="11">
        <v>22</v>
      </c>
      <c r="K3522" s="12">
        <v>10.384</v>
      </c>
      <c r="L3522" t="s">
        <v>8735</v>
      </c>
      <c r="M3522" t="s">
        <v>60</v>
      </c>
      <c r="N3522" t="s">
        <v>340</v>
      </c>
      <c r="O3522" s="13"/>
      <c r="P3522" t="s">
        <v>60</v>
      </c>
      <c r="Q3522" t="s">
        <v>60</v>
      </c>
      <c r="R3522" t="s">
        <v>5173</v>
      </c>
      <c r="S3522" t="s">
        <v>5174</v>
      </c>
      <c r="T3522" s="12">
        <v>0</v>
      </c>
      <c r="V3522" s="14" t="str">
        <f>VLOOKUP(MID(A3522,2,1),Sheet4!A:B,2,FALSE)</f>
        <v>Gd.05</v>
      </c>
      <c r="W3522" s="14">
        <f t="shared" ref="W3522:W3585" si="110">IF(MID(C3522,14,1)="A",RIGHT(C3522,4)/1,IF(MID(C3522,13,1)="+",RIGHT(C3522,5)/10,IF(MID(C3522,13,1)="-",RIGHT(C3522,5)/1)))</f>
        <v>772</v>
      </c>
      <c r="X3522" s="14" t="str">
        <f t="shared" ref="X3522:X3585" si="111">IF(W3522&lt;3000,"St","LT")</f>
        <v>St</v>
      </c>
      <c r="Y3522" s="14" t="str">
        <f>VLOOKUP(RIGHT(L3522,1),Sheet4!F:G,2,FALSE)</f>
        <v>Prime</v>
      </c>
    </row>
    <row r="3523" spans="1:25">
      <c r="A3523" t="s">
        <v>6275</v>
      </c>
      <c r="B3523" t="s">
        <v>60</v>
      </c>
      <c r="C3523" t="s">
        <v>9593</v>
      </c>
      <c r="D3523" t="s">
        <v>5360</v>
      </c>
      <c r="E3523" t="s">
        <v>60</v>
      </c>
      <c r="F3523" t="s">
        <v>60</v>
      </c>
      <c r="G3523" t="s">
        <v>888</v>
      </c>
      <c r="H3523" t="s">
        <v>5318</v>
      </c>
      <c r="I3523" t="s">
        <v>9544</v>
      </c>
      <c r="J3523" s="11">
        <v>17</v>
      </c>
      <c r="K3523" s="12">
        <v>8.024</v>
      </c>
      <c r="L3523" t="s">
        <v>9594</v>
      </c>
      <c r="M3523" t="s">
        <v>60</v>
      </c>
      <c r="N3523" t="s">
        <v>340</v>
      </c>
      <c r="O3523" s="13"/>
      <c r="P3523" t="s">
        <v>60</v>
      </c>
      <c r="Q3523" t="s">
        <v>60</v>
      </c>
      <c r="R3523" t="s">
        <v>5562</v>
      </c>
      <c r="S3523" t="s">
        <v>5174</v>
      </c>
      <c r="T3523" s="12">
        <v>0</v>
      </c>
      <c r="V3523" s="14" t="str">
        <f>VLOOKUP(MID(A3523,2,1),Sheet4!A:B,2,FALSE)</f>
        <v>Gd.13</v>
      </c>
      <c r="W3523" s="14">
        <f t="shared" si="110"/>
        <v>772</v>
      </c>
      <c r="X3523" s="14" t="str">
        <f t="shared" si="111"/>
        <v>St</v>
      </c>
      <c r="Y3523" s="14" t="str">
        <f>VLOOKUP(RIGHT(L3523,1),Sheet4!F:G,2,FALSE)</f>
        <v>Prime</v>
      </c>
    </row>
    <row r="3524" spans="1:25">
      <c r="A3524" t="s">
        <v>587</v>
      </c>
      <c r="B3524" t="s">
        <v>60</v>
      </c>
      <c r="C3524" t="s">
        <v>9595</v>
      </c>
      <c r="D3524" t="s">
        <v>5510</v>
      </c>
      <c r="E3524" t="s">
        <v>60</v>
      </c>
      <c r="F3524" t="s">
        <v>60</v>
      </c>
      <c r="G3524" t="s">
        <v>116</v>
      </c>
      <c r="H3524" t="s">
        <v>5254</v>
      </c>
      <c r="I3524" t="s">
        <v>2633</v>
      </c>
      <c r="J3524" s="11">
        <v>31</v>
      </c>
      <c r="K3524" s="12">
        <v>27.156</v>
      </c>
      <c r="L3524" t="s">
        <v>9596</v>
      </c>
      <c r="M3524" t="s">
        <v>60</v>
      </c>
      <c r="N3524" t="s">
        <v>340</v>
      </c>
      <c r="O3524" s="13"/>
      <c r="P3524" t="s">
        <v>6444</v>
      </c>
      <c r="Q3524" t="s">
        <v>60</v>
      </c>
      <c r="R3524" t="s">
        <v>5173</v>
      </c>
      <c r="S3524" t="s">
        <v>5174</v>
      </c>
      <c r="T3524" s="12">
        <v>0</v>
      </c>
      <c r="V3524" s="14" t="str">
        <f>VLOOKUP(MID(A3524,2,1),Sheet4!A:B,2,FALSE)</f>
        <v>Gd.13</v>
      </c>
      <c r="W3524" s="14">
        <f t="shared" si="110"/>
        <v>795.5</v>
      </c>
      <c r="X3524" s="14" t="str">
        <f t="shared" si="111"/>
        <v>St</v>
      </c>
      <c r="Y3524" s="14" t="str">
        <f>VLOOKUP(RIGHT(L3524,1),Sheet4!F:G,2,FALSE)</f>
        <v>Prime</v>
      </c>
    </row>
    <row r="3525" spans="1:25">
      <c r="A3525" t="s">
        <v>587</v>
      </c>
      <c r="B3525" t="s">
        <v>60</v>
      </c>
      <c r="C3525" t="s">
        <v>9595</v>
      </c>
      <c r="D3525" t="s">
        <v>5510</v>
      </c>
      <c r="E3525" t="s">
        <v>60</v>
      </c>
      <c r="F3525" t="s">
        <v>60</v>
      </c>
      <c r="G3525" t="s">
        <v>116</v>
      </c>
      <c r="H3525" t="s">
        <v>5254</v>
      </c>
      <c r="I3525" t="s">
        <v>2633</v>
      </c>
      <c r="J3525" s="11">
        <v>24</v>
      </c>
      <c r="K3525" s="12">
        <v>21.024</v>
      </c>
      <c r="L3525" t="s">
        <v>9597</v>
      </c>
      <c r="M3525" t="s">
        <v>60</v>
      </c>
      <c r="N3525" t="s">
        <v>340</v>
      </c>
      <c r="O3525" s="13"/>
      <c r="P3525" t="s">
        <v>60</v>
      </c>
      <c r="Q3525" t="s">
        <v>60</v>
      </c>
      <c r="R3525" t="s">
        <v>5173</v>
      </c>
      <c r="S3525" t="s">
        <v>5174</v>
      </c>
      <c r="T3525" s="12">
        <v>0</v>
      </c>
      <c r="V3525" s="14" t="str">
        <f>VLOOKUP(MID(A3525,2,1),Sheet4!A:B,2,FALSE)</f>
        <v>Gd.13</v>
      </c>
      <c r="W3525" s="14">
        <f t="shared" si="110"/>
        <v>795.5</v>
      </c>
      <c r="X3525" s="14" t="str">
        <f t="shared" si="111"/>
        <v>St</v>
      </c>
      <c r="Y3525" s="14" t="str">
        <f>VLOOKUP(RIGHT(L3525,1),Sheet4!F:G,2,FALSE)</f>
        <v>Prime</v>
      </c>
    </row>
    <row r="3526" spans="1:25">
      <c r="A3526" t="s">
        <v>476</v>
      </c>
      <c r="B3526" t="s">
        <v>60</v>
      </c>
      <c r="C3526" t="s">
        <v>9595</v>
      </c>
      <c r="D3526" t="s">
        <v>5510</v>
      </c>
      <c r="E3526" t="s">
        <v>60</v>
      </c>
      <c r="F3526" t="s">
        <v>60</v>
      </c>
      <c r="G3526" t="s">
        <v>116</v>
      </c>
      <c r="H3526" t="s">
        <v>5254</v>
      </c>
      <c r="I3526" t="s">
        <v>2633</v>
      </c>
      <c r="J3526" s="11">
        <v>30</v>
      </c>
      <c r="K3526" s="16">
        <v>26.28</v>
      </c>
      <c r="L3526" t="s">
        <v>9598</v>
      </c>
      <c r="M3526" t="s">
        <v>60</v>
      </c>
      <c r="N3526" t="s">
        <v>340</v>
      </c>
      <c r="O3526" s="13"/>
      <c r="P3526" t="s">
        <v>60</v>
      </c>
      <c r="Q3526" t="s">
        <v>60</v>
      </c>
      <c r="R3526" t="s">
        <v>5173</v>
      </c>
      <c r="S3526" t="s">
        <v>5174</v>
      </c>
      <c r="T3526" s="12">
        <v>0</v>
      </c>
      <c r="V3526" s="14" t="str">
        <f>VLOOKUP(MID(A3526,2,1),Sheet4!A:B,2,FALSE)</f>
        <v>Gd.13</v>
      </c>
      <c r="W3526" s="14">
        <f t="shared" si="110"/>
        <v>795.5</v>
      </c>
      <c r="X3526" s="14" t="str">
        <f t="shared" si="111"/>
        <v>St</v>
      </c>
      <c r="Y3526" s="14" t="str">
        <f>VLOOKUP(RIGHT(L3526,1),Sheet4!F:G,2,FALSE)</f>
        <v>Prime</v>
      </c>
    </row>
    <row r="3527" spans="1:25">
      <c r="A3527" t="s">
        <v>6274</v>
      </c>
      <c r="B3527" t="s">
        <v>60</v>
      </c>
      <c r="C3527" t="s">
        <v>9595</v>
      </c>
      <c r="D3527" t="s">
        <v>5510</v>
      </c>
      <c r="E3527" t="s">
        <v>60</v>
      </c>
      <c r="F3527" t="s">
        <v>60</v>
      </c>
      <c r="G3527" t="s">
        <v>116</v>
      </c>
      <c r="H3527" t="s">
        <v>5254</v>
      </c>
      <c r="I3527" t="s">
        <v>2633</v>
      </c>
      <c r="J3527" s="11">
        <v>397</v>
      </c>
      <c r="K3527" s="12">
        <v>347.772</v>
      </c>
      <c r="L3527" t="s">
        <v>3645</v>
      </c>
      <c r="M3527" t="s">
        <v>60</v>
      </c>
      <c r="N3527" t="s">
        <v>340</v>
      </c>
      <c r="O3527" s="13"/>
      <c r="P3527" t="s">
        <v>60</v>
      </c>
      <c r="Q3527" t="s">
        <v>60</v>
      </c>
      <c r="R3527" t="s">
        <v>5173</v>
      </c>
      <c r="S3527" t="s">
        <v>5174</v>
      </c>
      <c r="T3527" s="12">
        <v>0</v>
      </c>
      <c r="V3527" s="14" t="str">
        <f>VLOOKUP(MID(A3527,2,1),Sheet4!A:B,2,FALSE)</f>
        <v>Gd.14</v>
      </c>
      <c r="W3527" s="14">
        <f t="shared" si="110"/>
        <v>795.5</v>
      </c>
      <c r="X3527" s="14" t="str">
        <f t="shared" si="111"/>
        <v>St</v>
      </c>
      <c r="Y3527" s="14" t="str">
        <f>VLOOKUP(RIGHT(L3527,1),Sheet4!F:G,2,FALSE)</f>
        <v>Prime</v>
      </c>
    </row>
    <row r="3528" spans="1:25">
      <c r="A3528" t="s">
        <v>6274</v>
      </c>
      <c r="B3528" t="s">
        <v>60</v>
      </c>
      <c r="C3528" t="s">
        <v>9595</v>
      </c>
      <c r="D3528" t="s">
        <v>5510</v>
      </c>
      <c r="E3528" t="s">
        <v>60</v>
      </c>
      <c r="F3528" t="s">
        <v>60</v>
      </c>
      <c r="G3528" t="s">
        <v>116</v>
      </c>
      <c r="H3528" t="s">
        <v>5254</v>
      </c>
      <c r="I3528" t="s">
        <v>2633</v>
      </c>
      <c r="J3528" s="11">
        <v>103</v>
      </c>
      <c r="K3528" s="12">
        <v>90.228</v>
      </c>
      <c r="L3528" t="s">
        <v>3999</v>
      </c>
      <c r="M3528" t="s">
        <v>60</v>
      </c>
      <c r="N3528" t="s">
        <v>340</v>
      </c>
      <c r="O3528" s="13"/>
      <c r="P3528" t="s">
        <v>60</v>
      </c>
      <c r="Q3528" t="s">
        <v>60</v>
      </c>
      <c r="R3528" t="s">
        <v>5173</v>
      </c>
      <c r="S3528" t="s">
        <v>5174</v>
      </c>
      <c r="T3528" s="12">
        <v>0</v>
      </c>
      <c r="V3528" s="14" t="str">
        <f>VLOOKUP(MID(A3528,2,1),Sheet4!A:B,2,FALSE)</f>
        <v>Gd.14</v>
      </c>
      <c r="W3528" s="14">
        <f t="shared" si="110"/>
        <v>795.5</v>
      </c>
      <c r="X3528" s="14" t="str">
        <f t="shared" si="111"/>
        <v>St</v>
      </c>
      <c r="Y3528" s="14" t="str">
        <f>VLOOKUP(RIGHT(L3528,1),Sheet4!F:G,2,FALSE)</f>
        <v>Prime</v>
      </c>
    </row>
    <row r="3529" spans="1:25">
      <c r="A3529" t="s">
        <v>6643</v>
      </c>
      <c r="B3529" t="s">
        <v>60</v>
      </c>
      <c r="C3529" t="s">
        <v>9595</v>
      </c>
      <c r="D3529" t="s">
        <v>5510</v>
      </c>
      <c r="E3529" t="s">
        <v>60</v>
      </c>
      <c r="F3529" t="s">
        <v>60</v>
      </c>
      <c r="G3529" t="s">
        <v>116</v>
      </c>
      <c r="H3529" t="s">
        <v>5254</v>
      </c>
      <c r="I3529" t="s">
        <v>2633</v>
      </c>
      <c r="J3529" s="11">
        <v>157</v>
      </c>
      <c r="K3529" s="12">
        <v>137.532</v>
      </c>
      <c r="L3529" t="s">
        <v>3645</v>
      </c>
      <c r="M3529" t="s">
        <v>60</v>
      </c>
      <c r="N3529" t="s">
        <v>340</v>
      </c>
      <c r="O3529" s="13"/>
      <c r="P3529" t="s">
        <v>60</v>
      </c>
      <c r="Q3529" t="s">
        <v>60</v>
      </c>
      <c r="R3529" t="s">
        <v>5173</v>
      </c>
      <c r="S3529" t="s">
        <v>5174</v>
      </c>
      <c r="T3529" s="12">
        <v>0</v>
      </c>
      <c r="V3529" s="14" t="str">
        <f>VLOOKUP(MID(A3529,2,1),Sheet4!A:B,2,FALSE)</f>
        <v>Gd.14</v>
      </c>
      <c r="W3529" s="14">
        <f t="shared" si="110"/>
        <v>795.5</v>
      </c>
      <c r="X3529" s="14" t="str">
        <f t="shared" si="111"/>
        <v>St</v>
      </c>
      <c r="Y3529" s="14" t="str">
        <f>VLOOKUP(RIGHT(L3529,1),Sheet4!F:G,2,FALSE)</f>
        <v>Prime</v>
      </c>
    </row>
    <row r="3530" spans="1:25">
      <c r="A3530" t="s">
        <v>6643</v>
      </c>
      <c r="B3530" t="s">
        <v>60</v>
      </c>
      <c r="C3530" t="s">
        <v>9595</v>
      </c>
      <c r="D3530" t="s">
        <v>5510</v>
      </c>
      <c r="E3530" t="s">
        <v>60</v>
      </c>
      <c r="F3530" t="s">
        <v>60</v>
      </c>
      <c r="G3530" t="s">
        <v>116</v>
      </c>
      <c r="H3530" t="s">
        <v>5254</v>
      </c>
      <c r="I3530" t="s">
        <v>2633</v>
      </c>
      <c r="J3530" s="11">
        <v>343</v>
      </c>
      <c r="K3530" s="12">
        <v>300.468</v>
      </c>
      <c r="L3530" t="s">
        <v>3999</v>
      </c>
      <c r="M3530" t="s">
        <v>60</v>
      </c>
      <c r="N3530" t="s">
        <v>340</v>
      </c>
      <c r="O3530" s="13"/>
      <c r="P3530" t="s">
        <v>60</v>
      </c>
      <c r="Q3530" t="s">
        <v>60</v>
      </c>
      <c r="R3530" t="s">
        <v>5173</v>
      </c>
      <c r="S3530" t="s">
        <v>5174</v>
      </c>
      <c r="T3530" s="12">
        <v>0</v>
      </c>
      <c r="V3530" s="14" t="str">
        <f>VLOOKUP(MID(A3530,2,1),Sheet4!A:B,2,FALSE)</f>
        <v>Gd.14</v>
      </c>
      <c r="W3530" s="14">
        <f t="shared" si="110"/>
        <v>795.5</v>
      </c>
      <c r="X3530" s="14" t="str">
        <f t="shared" si="111"/>
        <v>St</v>
      </c>
      <c r="Y3530" s="14" t="str">
        <f>VLOOKUP(RIGHT(L3530,1),Sheet4!F:G,2,FALSE)</f>
        <v>Prime</v>
      </c>
    </row>
    <row r="3531" spans="1:25">
      <c r="A3531" t="s">
        <v>6539</v>
      </c>
      <c r="B3531" t="s">
        <v>60</v>
      </c>
      <c r="C3531" t="s">
        <v>9599</v>
      </c>
      <c r="D3531" t="s">
        <v>5559</v>
      </c>
      <c r="E3531" t="s">
        <v>60</v>
      </c>
      <c r="F3531" t="s">
        <v>60</v>
      </c>
      <c r="G3531" t="s">
        <v>198</v>
      </c>
      <c r="H3531" t="s">
        <v>5254</v>
      </c>
      <c r="I3531" t="s">
        <v>9600</v>
      </c>
      <c r="J3531" s="11">
        <v>8</v>
      </c>
      <c r="K3531" s="12">
        <v>4.864</v>
      </c>
      <c r="L3531" t="s">
        <v>9601</v>
      </c>
      <c r="M3531" t="s">
        <v>60</v>
      </c>
      <c r="N3531" t="s">
        <v>340</v>
      </c>
      <c r="O3531" s="13"/>
      <c r="P3531" t="s">
        <v>60</v>
      </c>
      <c r="Q3531" t="s">
        <v>60</v>
      </c>
      <c r="R3531" t="s">
        <v>5173</v>
      </c>
      <c r="S3531" t="s">
        <v>5174</v>
      </c>
      <c r="T3531" s="12">
        <v>0</v>
      </c>
      <c r="V3531" s="14" t="str">
        <f>VLOOKUP(MID(A3531,2,1),Sheet4!A:B,2,FALSE)</f>
        <v>Gd.13</v>
      </c>
      <c r="W3531" s="14">
        <f t="shared" si="110"/>
        <v>434</v>
      </c>
      <c r="X3531" s="14" t="str">
        <f t="shared" si="111"/>
        <v>St</v>
      </c>
      <c r="Y3531" s="14" t="str">
        <f>VLOOKUP(RIGHT(L3531,1),Sheet4!F:G,2,FALSE)</f>
        <v>Prime</v>
      </c>
    </row>
    <row r="3532" spans="1:25">
      <c r="A3532" t="s">
        <v>6539</v>
      </c>
      <c r="B3532" t="s">
        <v>60</v>
      </c>
      <c r="C3532" t="s">
        <v>9599</v>
      </c>
      <c r="D3532" t="s">
        <v>5559</v>
      </c>
      <c r="E3532" t="s">
        <v>60</v>
      </c>
      <c r="F3532" t="s">
        <v>60</v>
      </c>
      <c r="G3532" t="s">
        <v>198</v>
      </c>
      <c r="H3532" t="s">
        <v>5254</v>
      </c>
      <c r="I3532" t="s">
        <v>9600</v>
      </c>
      <c r="J3532" s="11">
        <v>224</v>
      </c>
      <c r="K3532" s="12">
        <v>136.192</v>
      </c>
      <c r="L3532" t="s">
        <v>9602</v>
      </c>
      <c r="M3532" t="s">
        <v>60</v>
      </c>
      <c r="N3532" t="s">
        <v>340</v>
      </c>
      <c r="O3532" s="13"/>
      <c r="P3532" t="s">
        <v>60</v>
      </c>
      <c r="Q3532" t="s">
        <v>60</v>
      </c>
      <c r="R3532" t="s">
        <v>5173</v>
      </c>
      <c r="S3532" t="s">
        <v>5174</v>
      </c>
      <c r="T3532" s="12">
        <v>0</v>
      </c>
      <c r="V3532" s="14" t="str">
        <f>VLOOKUP(MID(A3532,2,1),Sheet4!A:B,2,FALSE)</f>
        <v>Gd.13</v>
      </c>
      <c r="W3532" s="14">
        <f t="shared" si="110"/>
        <v>434</v>
      </c>
      <c r="X3532" s="14" t="str">
        <f t="shared" si="111"/>
        <v>St</v>
      </c>
      <c r="Y3532" s="14" t="str">
        <f>VLOOKUP(RIGHT(L3532,1),Sheet4!F:G,2,FALSE)</f>
        <v>Prime</v>
      </c>
    </row>
    <row r="3533" spans="1:25">
      <c r="A3533" t="s">
        <v>6539</v>
      </c>
      <c r="B3533" t="s">
        <v>60</v>
      </c>
      <c r="C3533" t="s">
        <v>9599</v>
      </c>
      <c r="D3533" t="s">
        <v>5559</v>
      </c>
      <c r="E3533" t="s">
        <v>60</v>
      </c>
      <c r="F3533" t="s">
        <v>60</v>
      </c>
      <c r="G3533" t="s">
        <v>198</v>
      </c>
      <c r="H3533" t="s">
        <v>5254</v>
      </c>
      <c r="I3533" t="s">
        <v>9600</v>
      </c>
      <c r="J3533" s="11">
        <v>124</v>
      </c>
      <c r="K3533" s="12">
        <v>75.392</v>
      </c>
      <c r="L3533" t="s">
        <v>9603</v>
      </c>
      <c r="M3533" t="s">
        <v>60</v>
      </c>
      <c r="N3533" t="s">
        <v>340</v>
      </c>
      <c r="O3533" s="13"/>
      <c r="P3533" t="s">
        <v>60</v>
      </c>
      <c r="Q3533" t="s">
        <v>60</v>
      </c>
      <c r="R3533" t="s">
        <v>5173</v>
      </c>
      <c r="S3533" t="s">
        <v>5174</v>
      </c>
      <c r="T3533" s="12">
        <v>0</v>
      </c>
      <c r="V3533" s="14" t="str">
        <f>VLOOKUP(MID(A3533,2,1),Sheet4!A:B,2,FALSE)</f>
        <v>Gd.13</v>
      </c>
      <c r="W3533" s="14">
        <f t="shared" si="110"/>
        <v>434</v>
      </c>
      <c r="X3533" s="14" t="str">
        <f t="shared" si="111"/>
        <v>St</v>
      </c>
      <c r="Y3533" s="14" t="str">
        <f>VLOOKUP(RIGHT(L3533,1),Sheet4!F:G,2,FALSE)</f>
        <v>Prime</v>
      </c>
    </row>
    <row r="3534" spans="1:25">
      <c r="A3534" t="s">
        <v>6274</v>
      </c>
      <c r="B3534" t="s">
        <v>60</v>
      </c>
      <c r="C3534" t="s">
        <v>9604</v>
      </c>
      <c r="D3534" t="s">
        <v>60</v>
      </c>
      <c r="E3534" t="s">
        <v>60</v>
      </c>
      <c r="F3534" t="s">
        <v>60</v>
      </c>
      <c r="G3534" t="s">
        <v>547</v>
      </c>
      <c r="H3534" t="s">
        <v>5236</v>
      </c>
      <c r="I3534" t="s">
        <v>548</v>
      </c>
      <c r="J3534" s="11">
        <v>23</v>
      </c>
      <c r="K3534" s="12">
        <v>14.743</v>
      </c>
      <c r="L3534" t="s">
        <v>9605</v>
      </c>
      <c r="M3534" t="s">
        <v>60</v>
      </c>
      <c r="N3534" t="s">
        <v>340</v>
      </c>
      <c r="O3534" s="13"/>
      <c r="P3534" t="s">
        <v>60</v>
      </c>
      <c r="Q3534" t="s">
        <v>60</v>
      </c>
      <c r="R3534" t="s">
        <v>5562</v>
      </c>
      <c r="S3534" t="s">
        <v>5174</v>
      </c>
      <c r="T3534" s="12">
        <v>0</v>
      </c>
      <c r="V3534" s="14" t="str">
        <f>VLOOKUP(MID(A3534,2,1),Sheet4!A:B,2,FALSE)</f>
        <v>Gd.14</v>
      </c>
      <c r="W3534" s="14">
        <f t="shared" si="110"/>
        <v>533.5</v>
      </c>
      <c r="X3534" s="14" t="str">
        <f t="shared" si="111"/>
        <v>St</v>
      </c>
      <c r="Y3534" s="14" t="str">
        <f>VLOOKUP(RIGHT(L3534,1),Sheet4!F:G,2,FALSE)</f>
        <v>Prime</v>
      </c>
    </row>
    <row r="3535" spans="1:25">
      <c r="A3535" t="s">
        <v>6643</v>
      </c>
      <c r="B3535" t="s">
        <v>60</v>
      </c>
      <c r="C3535" t="s">
        <v>9604</v>
      </c>
      <c r="D3535" t="s">
        <v>60</v>
      </c>
      <c r="E3535" t="s">
        <v>60</v>
      </c>
      <c r="F3535" t="s">
        <v>60</v>
      </c>
      <c r="G3535" t="s">
        <v>547</v>
      </c>
      <c r="H3535" t="s">
        <v>5236</v>
      </c>
      <c r="I3535" t="s">
        <v>548</v>
      </c>
      <c r="J3535" s="11">
        <v>68</v>
      </c>
      <c r="K3535" s="12">
        <v>43.588</v>
      </c>
      <c r="L3535" t="s">
        <v>9552</v>
      </c>
      <c r="M3535" t="s">
        <v>60</v>
      </c>
      <c r="N3535" t="s">
        <v>340</v>
      </c>
      <c r="O3535" s="13"/>
      <c r="P3535" t="s">
        <v>60</v>
      </c>
      <c r="Q3535" t="s">
        <v>60</v>
      </c>
      <c r="R3535" t="s">
        <v>5173</v>
      </c>
      <c r="S3535" t="s">
        <v>5174</v>
      </c>
      <c r="T3535" s="12">
        <v>0</v>
      </c>
      <c r="V3535" s="14" t="str">
        <f>VLOOKUP(MID(A3535,2,1),Sheet4!A:B,2,FALSE)</f>
        <v>Gd.14</v>
      </c>
      <c r="W3535" s="14">
        <f t="shared" si="110"/>
        <v>533.5</v>
      </c>
      <c r="X3535" s="14" t="str">
        <f t="shared" si="111"/>
        <v>St</v>
      </c>
      <c r="Y3535" s="14" t="str">
        <f>VLOOKUP(RIGHT(L3535,1),Sheet4!F:G,2,FALSE)</f>
        <v>Prime</v>
      </c>
    </row>
    <row r="3536" spans="1:25">
      <c r="A3536" t="s">
        <v>6274</v>
      </c>
      <c r="B3536" t="s">
        <v>60</v>
      </c>
      <c r="C3536" t="s">
        <v>9604</v>
      </c>
      <c r="D3536" t="s">
        <v>60</v>
      </c>
      <c r="E3536" t="s">
        <v>60</v>
      </c>
      <c r="F3536" t="s">
        <v>60</v>
      </c>
      <c r="G3536" t="s">
        <v>547</v>
      </c>
      <c r="H3536" t="s">
        <v>5236</v>
      </c>
      <c r="I3536" t="s">
        <v>548</v>
      </c>
      <c r="J3536" s="11">
        <v>1000</v>
      </c>
      <c r="K3536" s="16">
        <v>641</v>
      </c>
      <c r="L3536" t="s">
        <v>3434</v>
      </c>
      <c r="M3536" t="s">
        <v>60</v>
      </c>
      <c r="N3536" t="s">
        <v>340</v>
      </c>
      <c r="O3536" s="13"/>
      <c r="P3536" t="s">
        <v>60</v>
      </c>
      <c r="Q3536" t="s">
        <v>60</v>
      </c>
      <c r="R3536" t="s">
        <v>5173</v>
      </c>
      <c r="S3536" t="s">
        <v>5174</v>
      </c>
      <c r="T3536" s="12">
        <v>0</v>
      </c>
      <c r="V3536" s="14" t="str">
        <f>VLOOKUP(MID(A3536,2,1),Sheet4!A:B,2,FALSE)</f>
        <v>Gd.14</v>
      </c>
      <c r="W3536" s="14">
        <f t="shared" si="110"/>
        <v>533.5</v>
      </c>
      <c r="X3536" s="14" t="str">
        <f t="shared" si="111"/>
        <v>St</v>
      </c>
      <c r="Y3536" s="14" t="str">
        <f>VLOOKUP(RIGHT(L3536,1),Sheet4!F:G,2,FALSE)</f>
        <v>Prime</v>
      </c>
    </row>
    <row r="3537" spans="1:25">
      <c r="A3537" t="s">
        <v>6643</v>
      </c>
      <c r="B3537" t="s">
        <v>60</v>
      </c>
      <c r="C3537" t="s">
        <v>9604</v>
      </c>
      <c r="D3537" t="s">
        <v>60</v>
      </c>
      <c r="E3537" t="s">
        <v>60</v>
      </c>
      <c r="F3537" t="s">
        <v>60</v>
      </c>
      <c r="G3537" t="s">
        <v>547</v>
      </c>
      <c r="H3537" t="s">
        <v>5236</v>
      </c>
      <c r="I3537" t="s">
        <v>548</v>
      </c>
      <c r="J3537" s="11">
        <v>432</v>
      </c>
      <c r="K3537" s="12">
        <v>276.912</v>
      </c>
      <c r="L3537" t="s">
        <v>554</v>
      </c>
      <c r="M3537" t="s">
        <v>60</v>
      </c>
      <c r="N3537" t="s">
        <v>340</v>
      </c>
      <c r="O3537" s="13"/>
      <c r="P3537" t="s">
        <v>60</v>
      </c>
      <c r="Q3537" t="s">
        <v>60</v>
      </c>
      <c r="R3537" t="s">
        <v>5173</v>
      </c>
      <c r="S3537" t="s">
        <v>5174</v>
      </c>
      <c r="T3537" s="12">
        <v>0</v>
      </c>
      <c r="V3537" s="14" t="str">
        <f>VLOOKUP(MID(A3537,2,1),Sheet4!A:B,2,FALSE)</f>
        <v>Gd.14</v>
      </c>
      <c r="W3537" s="14">
        <f t="shared" si="110"/>
        <v>533.5</v>
      </c>
      <c r="X3537" s="14" t="str">
        <f t="shared" si="111"/>
        <v>St</v>
      </c>
      <c r="Y3537" s="14" t="str">
        <f>VLOOKUP(RIGHT(L3537,1),Sheet4!F:G,2,FALSE)</f>
        <v>Prime</v>
      </c>
    </row>
    <row r="3538" spans="1:25">
      <c r="A3538" t="s">
        <v>1549</v>
      </c>
      <c r="B3538" t="s">
        <v>60</v>
      </c>
      <c r="C3538" t="s">
        <v>9606</v>
      </c>
      <c r="D3538" t="s">
        <v>60</v>
      </c>
      <c r="E3538" t="s">
        <v>60</v>
      </c>
      <c r="F3538" t="s">
        <v>60</v>
      </c>
      <c r="G3538" t="s">
        <v>267</v>
      </c>
      <c r="H3538" t="s">
        <v>9511</v>
      </c>
      <c r="I3538" t="s">
        <v>295</v>
      </c>
      <c r="J3538" s="11">
        <v>320</v>
      </c>
      <c r="K3538" s="16">
        <v>952.64</v>
      </c>
      <c r="L3538" t="s">
        <v>296</v>
      </c>
      <c r="M3538" t="s">
        <v>60</v>
      </c>
      <c r="N3538" t="s">
        <v>340</v>
      </c>
      <c r="O3538" s="13"/>
      <c r="P3538" t="s">
        <v>60</v>
      </c>
      <c r="Q3538" t="s">
        <v>60</v>
      </c>
      <c r="R3538" t="s">
        <v>5173</v>
      </c>
      <c r="S3538" t="s">
        <v>5174</v>
      </c>
      <c r="T3538" s="12">
        <v>0</v>
      </c>
      <c r="V3538" s="14" t="str">
        <f>VLOOKUP(MID(A3538,2,1),Sheet4!A:B,2,FALSE)</f>
        <v>Gd.05</v>
      </c>
      <c r="W3538" s="14">
        <f t="shared" si="110"/>
        <v>1255</v>
      </c>
      <c r="X3538" s="14" t="str">
        <f t="shared" si="111"/>
        <v>St</v>
      </c>
      <c r="Y3538" s="14" t="str">
        <f>VLOOKUP(RIGHT(L3538,1),Sheet4!F:G,2,FALSE)</f>
        <v>Prime</v>
      </c>
    </row>
    <row r="3539" spans="1:25">
      <c r="A3539" t="s">
        <v>846</v>
      </c>
      <c r="B3539" t="s">
        <v>60</v>
      </c>
      <c r="C3539" t="s">
        <v>9606</v>
      </c>
      <c r="D3539" t="s">
        <v>60</v>
      </c>
      <c r="E3539" t="s">
        <v>60</v>
      </c>
      <c r="F3539" t="s">
        <v>60</v>
      </c>
      <c r="G3539" t="s">
        <v>267</v>
      </c>
      <c r="H3539" t="s">
        <v>9511</v>
      </c>
      <c r="I3539" t="s">
        <v>295</v>
      </c>
      <c r="J3539" s="11">
        <v>640</v>
      </c>
      <c r="K3539" s="16">
        <v>1905.28</v>
      </c>
      <c r="L3539" t="s">
        <v>9568</v>
      </c>
      <c r="M3539" t="s">
        <v>60</v>
      </c>
      <c r="N3539" t="s">
        <v>340</v>
      </c>
      <c r="O3539" s="13"/>
      <c r="P3539" t="s">
        <v>60</v>
      </c>
      <c r="Q3539" t="s">
        <v>60</v>
      </c>
      <c r="R3539" t="s">
        <v>5173</v>
      </c>
      <c r="S3539" t="s">
        <v>5174</v>
      </c>
      <c r="T3539" s="12">
        <v>0</v>
      </c>
      <c r="V3539" s="14" t="str">
        <f>VLOOKUP(MID(A3539,2,1),Sheet4!A:B,2,FALSE)</f>
        <v>Gd.05</v>
      </c>
      <c r="W3539" s="14">
        <f t="shared" si="110"/>
        <v>1255</v>
      </c>
      <c r="X3539" s="14" t="str">
        <f t="shared" si="111"/>
        <v>St</v>
      </c>
      <c r="Y3539" s="14" t="str">
        <f>VLOOKUP(RIGHT(L3539,1),Sheet4!F:G,2,FALSE)</f>
        <v>Prime</v>
      </c>
    </row>
    <row r="3540" spans="1:25">
      <c r="A3540" t="s">
        <v>1549</v>
      </c>
      <c r="B3540" t="s">
        <v>60</v>
      </c>
      <c r="C3540" t="s">
        <v>9606</v>
      </c>
      <c r="D3540" t="s">
        <v>60</v>
      </c>
      <c r="E3540" t="s">
        <v>60</v>
      </c>
      <c r="F3540" t="s">
        <v>60</v>
      </c>
      <c r="G3540" t="s">
        <v>267</v>
      </c>
      <c r="H3540" t="s">
        <v>9511</v>
      </c>
      <c r="I3540" t="s">
        <v>295</v>
      </c>
      <c r="J3540" s="11">
        <v>320</v>
      </c>
      <c r="K3540" s="16">
        <v>952.64</v>
      </c>
      <c r="L3540" t="s">
        <v>305</v>
      </c>
      <c r="M3540" t="s">
        <v>60</v>
      </c>
      <c r="N3540" t="s">
        <v>340</v>
      </c>
      <c r="O3540" s="13"/>
      <c r="P3540" t="s">
        <v>60</v>
      </c>
      <c r="Q3540" t="s">
        <v>60</v>
      </c>
      <c r="R3540" t="s">
        <v>5173</v>
      </c>
      <c r="S3540" t="s">
        <v>5174</v>
      </c>
      <c r="T3540" s="12">
        <v>0</v>
      </c>
      <c r="V3540" s="14" t="str">
        <f>VLOOKUP(MID(A3540,2,1),Sheet4!A:B,2,FALSE)</f>
        <v>Gd.05</v>
      </c>
      <c r="W3540" s="14">
        <f t="shared" si="110"/>
        <v>1255</v>
      </c>
      <c r="X3540" s="14" t="str">
        <f t="shared" si="111"/>
        <v>St</v>
      </c>
      <c r="Y3540" s="14" t="str">
        <f>VLOOKUP(RIGHT(L3540,1),Sheet4!F:G,2,FALSE)</f>
        <v>Prime</v>
      </c>
    </row>
    <row r="3541" spans="1:25">
      <c r="A3541" t="s">
        <v>1549</v>
      </c>
      <c r="B3541" t="s">
        <v>60</v>
      </c>
      <c r="C3541" t="s">
        <v>9606</v>
      </c>
      <c r="D3541" t="s">
        <v>60</v>
      </c>
      <c r="E3541" t="s">
        <v>60</v>
      </c>
      <c r="F3541" t="s">
        <v>60</v>
      </c>
      <c r="G3541" t="s">
        <v>267</v>
      </c>
      <c r="H3541" t="s">
        <v>9511</v>
      </c>
      <c r="I3541" t="s">
        <v>295</v>
      </c>
      <c r="J3541" s="11">
        <v>40</v>
      </c>
      <c r="K3541" s="16">
        <v>119.08</v>
      </c>
      <c r="L3541" t="s">
        <v>9607</v>
      </c>
      <c r="M3541" t="s">
        <v>60</v>
      </c>
      <c r="N3541" t="s">
        <v>340</v>
      </c>
      <c r="O3541" s="13"/>
      <c r="P3541" t="s">
        <v>60</v>
      </c>
      <c r="Q3541" t="s">
        <v>60</v>
      </c>
      <c r="R3541" t="s">
        <v>5173</v>
      </c>
      <c r="S3541" t="s">
        <v>5174</v>
      </c>
      <c r="T3541" s="12">
        <v>0</v>
      </c>
      <c r="V3541" s="14" t="str">
        <f>VLOOKUP(MID(A3541,2,1),Sheet4!A:B,2,FALSE)</f>
        <v>Gd.05</v>
      </c>
      <c r="W3541" s="14">
        <f t="shared" si="110"/>
        <v>1255</v>
      </c>
      <c r="X3541" s="14" t="str">
        <f t="shared" si="111"/>
        <v>St</v>
      </c>
      <c r="Y3541" s="14" t="str">
        <f>VLOOKUP(RIGHT(L3541,1),Sheet4!F:G,2,FALSE)</f>
        <v>Prime</v>
      </c>
    </row>
    <row r="3542" spans="1:25">
      <c r="A3542" t="s">
        <v>1549</v>
      </c>
      <c r="B3542" t="s">
        <v>60</v>
      </c>
      <c r="C3542" t="s">
        <v>9606</v>
      </c>
      <c r="D3542" t="s">
        <v>60</v>
      </c>
      <c r="E3542" t="s">
        <v>60</v>
      </c>
      <c r="F3542" t="s">
        <v>60</v>
      </c>
      <c r="G3542" t="s">
        <v>267</v>
      </c>
      <c r="H3542" t="s">
        <v>9511</v>
      </c>
      <c r="I3542" t="s">
        <v>295</v>
      </c>
      <c r="J3542" s="11">
        <v>68</v>
      </c>
      <c r="K3542" s="12">
        <v>202.436</v>
      </c>
      <c r="L3542" t="s">
        <v>9608</v>
      </c>
      <c r="M3542" t="s">
        <v>60</v>
      </c>
      <c r="N3542" t="s">
        <v>340</v>
      </c>
      <c r="O3542" s="13"/>
      <c r="P3542" t="s">
        <v>60</v>
      </c>
      <c r="Q3542" t="s">
        <v>60</v>
      </c>
      <c r="R3542" t="s">
        <v>5173</v>
      </c>
      <c r="S3542" t="s">
        <v>5174</v>
      </c>
      <c r="T3542" s="12">
        <v>0</v>
      </c>
      <c r="V3542" s="14" t="str">
        <f>VLOOKUP(MID(A3542,2,1),Sheet4!A:B,2,FALSE)</f>
        <v>Gd.05</v>
      </c>
      <c r="W3542" s="14">
        <f t="shared" si="110"/>
        <v>1255</v>
      </c>
      <c r="X3542" s="14" t="str">
        <f t="shared" si="111"/>
        <v>St</v>
      </c>
      <c r="Y3542" s="14" t="str">
        <f>VLOOKUP(RIGHT(L3542,1),Sheet4!F:G,2,FALSE)</f>
        <v>Prime</v>
      </c>
    </row>
    <row r="3543" spans="1:25">
      <c r="A3543" t="s">
        <v>1549</v>
      </c>
      <c r="B3543" t="s">
        <v>60</v>
      </c>
      <c r="C3543" t="s">
        <v>9606</v>
      </c>
      <c r="D3543" t="s">
        <v>60</v>
      </c>
      <c r="E3543" t="s">
        <v>60</v>
      </c>
      <c r="F3543" t="s">
        <v>60</v>
      </c>
      <c r="G3543" t="s">
        <v>267</v>
      </c>
      <c r="H3543" t="s">
        <v>9511</v>
      </c>
      <c r="I3543" t="s">
        <v>295</v>
      </c>
      <c r="J3543" s="11">
        <v>80</v>
      </c>
      <c r="K3543" s="16">
        <v>238.16</v>
      </c>
      <c r="L3543" t="s">
        <v>9571</v>
      </c>
      <c r="M3543" t="s">
        <v>60</v>
      </c>
      <c r="N3543" t="s">
        <v>340</v>
      </c>
      <c r="O3543" s="13"/>
      <c r="P3543" t="s">
        <v>60</v>
      </c>
      <c r="Q3543" t="s">
        <v>60</v>
      </c>
      <c r="R3543" t="s">
        <v>5173</v>
      </c>
      <c r="S3543" t="s">
        <v>5174</v>
      </c>
      <c r="T3543" s="12">
        <v>0</v>
      </c>
      <c r="V3543" s="14" t="str">
        <f>VLOOKUP(MID(A3543,2,1),Sheet4!A:B,2,FALSE)</f>
        <v>Gd.05</v>
      </c>
      <c r="W3543" s="14">
        <f t="shared" si="110"/>
        <v>1255</v>
      </c>
      <c r="X3543" s="14" t="str">
        <f t="shared" si="111"/>
        <v>St</v>
      </c>
      <c r="Y3543" s="14" t="str">
        <f>VLOOKUP(RIGHT(L3543,1),Sheet4!F:G,2,FALSE)</f>
        <v>Prime</v>
      </c>
    </row>
    <row r="3544" spans="1:25">
      <c r="A3544" t="s">
        <v>846</v>
      </c>
      <c r="B3544" t="s">
        <v>60</v>
      </c>
      <c r="C3544" t="s">
        <v>9609</v>
      </c>
      <c r="D3544" t="s">
        <v>60</v>
      </c>
      <c r="E3544" t="s">
        <v>60</v>
      </c>
      <c r="F3544" t="s">
        <v>60</v>
      </c>
      <c r="G3544" t="s">
        <v>267</v>
      </c>
      <c r="H3544" t="s">
        <v>9511</v>
      </c>
      <c r="I3544" t="s">
        <v>1845</v>
      </c>
      <c r="J3544" s="11">
        <v>640</v>
      </c>
      <c r="K3544" s="16">
        <v>1966.08</v>
      </c>
      <c r="L3544" t="s">
        <v>9574</v>
      </c>
      <c r="M3544" t="s">
        <v>60</v>
      </c>
      <c r="N3544" t="s">
        <v>340</v>
      </c>
      <c r="O3544" s="13"/>
      <c r="P3544" t="s">
        <v>60</v>
      </c>
      <c r="Q3544" t="s">
        <v>60</v>
      </c>
      <c r="R3544" t="s">
        <v>5173</v>
      </c>
      <c r="S3544" t="s">
        <v>5174</v>
      </c>
      <c r="T3544" s="12">
        <v>0</v>
      </c>
      <c r="V3544" s="14" t="str">
        <f>VLOOKUP(MID(A3544,2,1),Sheet4!A:B,2,FALSE)</f>
        <v>Gd.05</v>
      </c>
      <c r="W3544" s="14">
        <f t="shared" si="110"/>
        <v>1295</v>
      </c>
      <c r="X3544" s="14" t="str">
        <f t="shared" si="111"/>
        <v>St</v>
      </c>
      <c r="Y3544" s="14" t="str">
        <f>VLOOKUP(RIGHT(L3544,1),Sheet4!F:G,2,FALSE)</f>
        <v>Prime</v>
      </c>
    </row>
    <row r="3545" spans="1:25">
      <c r="A3545" t="s">
        <v>6841</v>
      </c>
      <c r="B3545" t="s">
        <v>60</v>
      </c>
      <c r="C3545" t="s">
        <v>9609</v>
      </c>
      <c r="D3545" t="s">
        <v>60</v>
      </c>
      <c r="E3545" t="s">
        <v>60</v>
      </c>
      <c r="F3545" t="s">
        <v>60</v>
      </c>
      <c r="G3545" t="s">
        <v>267</v>
      </c>
      <c r="H3545" t="s">
        <v>9511</v>
      </c>
      <c r="I3545" t="s">
        <v>1845</v>
      </c>
      <c r="J3545" s="11">
        <v>106</v>
      </c>
      <c r="K3545" s="12">
        <v>325.632</v>
      </c>
      <c r="L3545" t="s">
        <v>9610</v>
      </c>
      <c r="M3545" t="s">
        <v>60</v>
      </c>
      <c r="N3545" t="s">
        <v>340</v>
      </c>
      <c r="O3545" s="13"/>
      <c r="P3545" t="s">
        <v>60</v>
      </c>
      <c r="Q3545" t="s">
        <v>60</v>
      </c>
      <c r="R3545" t="s">
        <v>5173</v>
      </c>
      <c r="S3545" t="s">
        <v>5174</v>
      </c>
      <c r="T3545" s="12">
        <v>0</v>
      </c>
      <c r="V3545" s="14" t="str">
        <f>VLOOKUP(MID(A3545,2,1),Sheet4!A:B,2,FALSE)</f>
        <v>Gd.14</v>
      </c>
      <c r="W3545" s="14">
        <f t="shared" si="110"/>
        <v>1295</v>
      </c>
      <c r="X3545" s="14" t="str">
        <f t="shared" si="111"/>
        <v>St</v>
      </c>
      <c r="Y3545" s="14" t="str">
        <f>VLOOKUP(RIGHT(L3545,1),Sheet4!F:G,2,FALSE)</f>
        <v>Prime</v>
      </c>
    </row>
    <row r="3546" spans="1:25">
      <c r="A3546" t="s">
        <v>1549</v>
      </c>
      <c r="B3546" t="s">
        <v>60</v>
      </c>
      <c r="C3546" t="s">
        <v>9609</v>
      </c>
      <c r="D3546" t="s">
        <v>60</v>
      </c>
      <c r="E3546" t="s">
        <v>60</v>
      </c>
      <c r="F3546" t="s">
        <v>60</v>
      </c>
      <c r="G3546" t="s">
        <v>267</v>
      </c>
      <c r="H3546" t="s">
        <v>9511</v>
      </c>
      <c r="I3546" t="s">
        <v>1845</v>
      </c>
      <c r="J3546" s="11">
        <v>5</v>
      </c>
      <c r="K3546" s="16">
        <v>15.36</v>
      </c>
      <c r="L3546" t="s">
        <v>2126</v>
      </c>
      <c r="M3546" t="s">
        <v>60</v>
      </c>
      <c r="N3546" t="s">
        <v>340</v>
      </c>
      <c r="O3546" s="13"/>
      <c r="P3546" t="s">
        <v>9611</v>
      </c>
      <c r="Q3546" t="s">
        <v>60</v>
      </c>
      <c r="R3546" t="s">
        <v>5173</v>
      </c>
      <c r="S3546" t="s">
        <v>5174</v>
      </c>
      <c r="T3546" s="12">
        <v>0</v>
      </c>
      <c r="V3546" s="14" t="str">
        <f>VLOOKUP(MID(A3546,2,1),Sheet4!A:B,2,FALSE)</f>
        <v>Gd.05</v>
      </c>
      <c r="W3546" s="14">
        <f t="shared" si="110"/>
        <v>1295</v>
      </c>
      <c r="X3546" s="14" t="str">
        <f t="shared" si="111"/>
        <v>St</v>
      </c>
      <c r="Y3546" s="14" t="str">
        <f>VLOOKUP(RIGHT(L3546,1),Sheet4!F:G,2,FALSE)</f>
        <v>Prime</v>
      </c>
    </row>
    <row r="3547" spans="1:25">
      <c r="A3547" t="s">
        <v>1549</v>
      </c>
      <c r="B3547" t="s">
        <v>60</v>
      </c>
      <c r="C3547" t="s">
        <v>9609</v>
      </c>
      <c r="D3547" t="s">
        <v>60</v>
      </c>
      <c r="E3547" t="s">
        <v>60</v>
      </c>
      <c r="F3547" t="s">
        <v>60</v>
      </c>
      <c r="G3547" t="s">
        <v>267</v>
      </c>
      <c r="H3547" t="s">
        <v>9511</v>
      </c>
      <c r="I3547" t="s">
        <v>1845</v>
      </c>
      <c r="J3547" s="11">
        <v>320</v>
      </c>
      <c r="K3547" s="16">
        <v>983.04</v>
      </c>
      <c r="L3547" t="s">
        <v>9574</v>
      </c>
      <c r="M3547" t="s">
        <v>60</v>
      </c>
      <c r="N3547" t="s">
        <v>340</v>
      </c>
      <c r="O3547" s="13"/>
      <c r="P3547" t="s">
        <v>60</v>
      </c>
      <c r="Q3547" t="s">
        <v>60</v>
      </c>
      <c r="R3547" t="s">
        <v>5173</v>
      </c>
      <c r="S3547" t="s">
        <v>5174</v>
      </c>
      <c r="T3547" s="12">
        <v>0</v>
      </c>
      <c r="V3547" s="14" t="str">
        <f>VLOOKUP(MID(A3547,2,1),Sheet4!A:B,2,FALSE)</f>
        <v>Gd.05</v>
      </c>
      <c r="W3547" s="14">
        <f t="shared" si="110"/>
        <v>1295</v>
      </c>
      <c r="X3547" s="14" t="str">
        <f t="shared" si="111"/>
        <v>St</v>
      </c>
      <c r="Y3547" s="14" t="str">
        <f>VLOOKUP(RIGHT(L3547,1),Sheet4!F:G,2,FALSE)</f>
        <v>Prime</v>
      </c>
    </row>
    <row r="3548" spans="1:25">
      <c r="A3548" t="s">
        <v>1549</v>
      </c>
      <c r="B3548" t="s">
        <v>60</v>
      </c>
      <c r="C3548" t="s">
        <v>9612</v>
      </c>
      <c r="D3548" t="s">
        <v>60</v>
      </c>
      <c r="E3548" t="s">
        <v>60</v>
      </c>
      <c r="F3548" t="s">
        <v>60</v>
      </c>
      <c r="G3548" t="s">
        <v>267</v>
      </c>
      <c r="H3548" t="s">
        <v>8066</v>
      </c>
      <c r="I3548" t="s">
        <v>295</v>
      </c>
      <c r="J3548" s="11">
        <v>10</v>
      </c>
      <c r="K3548" s="16">
        <v>31.02</v>
      </c>
      <c r="L3548" t="s">
        <v>9613</v>
      </c>
      <c r="M3548" t="s">
        <v>60</v>
      </c>
      <c r="N3548" t="s">
        <v>340</v>
      </c>
      <c r="O3548" s="13"/>
      <c r="P3548" t="s">
        <v>60</v>
      </c>
      <c r="Q3548" t="s">
        <v>60</v>
      </c>
      <c r="R3548" t="s">
        <v>5173</v>
      </c>
      <c r="S3548" t="s">
        <v>5174</v>
      </c>
      <c r="T3548" s="12">
        <v>0</v>
      </c>
      <c r="V3548" s="14" t="str">
        <f>VLOOKUP(MID(A3548,2,1),Sheet4!A:B,2,FALSE)</f>
        <v>Gd.05</v>
      </c>
      <c r="W3548" s="14">
        <f t="shared" si="110"/>
        <v>1255</v>
      </c>
      <c r="X3548" s="14" t="str">
        <f t="shared" si="111"/>
        <v>St</v>
      </c>
      <c r="Y3548" s="14" t="str">
        <f>VLOOKUP(RIGHT(L3548,1),Sheet4!F:G,2,FALSE)</f>
        <v>Prime</v>
      </c>
    </row>
    <row r="3549" spans="1:25">
      <c r="A3549" t="s">
        <v>1549</v>
      </c>
      <c r="B3549" t="s">
        <v>60</v>
      </c>
      <c r="C3549" t="s">
        <v>9612</v>
      </c>
      <c r="D3549" t="s">
        <v>60</v>
      </c>
      <c r="E3549" t="s">
        <v>60</v>
      </c>
      <c r="F3549" t="s">
        <v>60</v>
      </c>
      <c r="G3549" t="s">
        <v>267</v>
      </c>
      <c r="H3549" t="s">
        <v>8066</v>
      </c>
      <c r="I3549" t="s">
        <v>295</v>
      </c>
      <c r="J3549" s="11">
        <v>29</v>
      </c>
      <c r="K3549" s="12">
        <v>89.958</v>
      </c>
      <c r="L3549" t="s">
        <v>9614</v>
      </c>
      <c r="M3549" t="s">
        <v>60</v>
      </c>
      <c r="N3549" t="s">
        <v>340</v>
      </c>
      <c r="O3549" s="13"/>
      <c r="P3549" t="s">
        <v>60</v>
      </c>
      <c r="Q3549" t="s">
        <v>60</v>
      </c>
      <c r="R3549" t="s">
        <v>5173</v>
      </c>
      <c r="S3549" t="s">
        <v>5174</v>
      </c>
      <c r="T3549" s="12">
        <v>0</v>
      </c>
      <c r="V3549" s="14" t="str">
        <f>VLOOKUP(MID(A3549,2,1),Sheet4!A:B,2,FALSE)</f>
        <v>Gd.05</v>
      </c>
      <c r="W3549" s="14">
        <f t="shared" si="110"/>
        <v>1255</v>
      </c>
      <c r="X3549" s="14" t="str">
        <f t="shared" si="111"/>
        <v>St</v>
      </c>
      <c r="Y3549" s="14" t="str">
        <f>VLOOKUP(RIGHT(L3549,1),Sheet4!F:G,2,FALSE)</f>
        <v>Prime</v>
      </c>
    </row>
    <row r="3550" spans="1:25">
      <c r="A3550" t="s">
        <v>1549</v>
      </c>
      <c r="B3550" t="s">
        <v>60</v>
      </c>
      <c r="C3550" t="s">
        <v>9615</v>
      </c>
      <c r="D3550" t="s">
        <v>60</v>
      </c>
      <c r="E3550" t="s">
        <v>60</v>
      </c>
      <c r="F3550" t="s">
        <v>60</v>
      </c>
      <c r="G3550" t="s">
        <v>267</v>
      </c>
      <c r="H3550" t="s">
        <v>8066</v>
      </c>
      <c r="I3550" t="s">
        <v>1845</v>
      </c>
      <c r="J3550" s="11">
        <v>80</v>
      </c>
      <c r="K3550" s="16">
        <v>256.08</v>
      </c>
      <c r="L3550" t="s">
        <v>9586</v>
      </c>
      <c r="M3550" t="s">
        <v>60</v>
      </c>
      <c r="N3550" t="s">
        <v>340</v>
      </c>
      <c r="O3550" s="13"/>
      <c r="P3550" t="s">
        <v>9616</v>
      </c>
      <c r="Q3550" t="s">
        <v>60</v>
      </c>
      <c r="R3550" t="s">
        <v>5173</v>
      </c>
      <c r="S3550" t="s">
        <v>5174</v>
      </c>
      <c r="T3550" s="12">
        <v>0</v>
      </c>
      <c r="V3550" s="14" t="str">
        <f>VLOOKUP(MID(A3550,2,1),Sheet4!A:B,2,FALSE)</f>
        <v>Gd.05</v>
      </c>
      <c r="W3550" s="14">
        <f t="shared" si="110"/>
        <v>1295</v>
      </c>
      <c r="X3550" s="14" t="str">
        <f t="shared" si="111"/>
        <v>St</v>
      </c>
      <c r="Y3550" s="14" t="str">
        <f>VLOOKUP(RIGHT(L3550,1),Sheet4!F:G,2,FALSE)</f>
        <v>Prime</v>
      </c>
    </row>
    <row r="3551" spans="1:25">
      <c r="A3551" t="s">
        <v>1549</v>
      </c>
      <c r="B3551" t="s">
        <v>60</v>
      </c>
      <c r="C3551" t="s">
        <v>9615</v>
      </c>
      <c r="D3551" t="s">
        <v>60</v>
      </c>
      <c r="E3551" t="s">
        <v>60</v>
      </c>
      <c r="F3551" t="s">
        <v>60</v>
      </c>
      <c r="G3551" t="s">
        <v>267</v>
      </c>
      <c r="H3551" t="s">
        <v>8066</v>
      </c>
      <c r="I3551" t="s">
        <v>1845</v>
      </c>
      <c r="J3551" s="11">
        <v>31</v>
      </c>
      <c r="K3551" s="12">
        <v>99.231</v>
      </c>
      <c r="L3551" t="s">
        <v>9583</v>
      </c>
      <c r="M3551" t="s">
        <v>60</v>
      </c>
      <c r="N3551" t="s">
        <v>340</v>
      </c>
      <c r="O3551" s="13"/>
      <c r="P3551" t="s">
        <v>9617</v>
      </c>
      <c r="Q3551" t="s">
        <v>60</v>
      </c>
      <c r="R3551" t="s">
        <v>5173</v>
      </c>
      <c r="S3551" t="s">
        <v>5217</v>
      </c>
      <c r="T3551" s="12">
        <v>0</v>
      </c>
      <c r="V3551" s="14" t="str">
        <f>VLOOKUP(MID(A3551,2,1),Sheet4!A:B,2,FALSE)</f>
        <v>Gd.05</v>
      </c>
      <c r="W3551" s="14">
        <f t="shared" si="110"/>
        <v>1295</v>
      </c>
      <c r="X3551" s="14" t="str">
        <f t="shared" si="111"/>
        <v>St</v>
      </c>
      <c r="Y3551" s="14" t="str">
        <f>VLOOKUP(RIGHT(L3551,1),Sheet4!F:G,2,FALSE)</f>
        <v>Grd C</v>
      </c>
    </row>
    <row r="3552" spans="1:25">
      <c r="A3552" t="s">
        <v>1549</v>
      </c>
      <c r="B3552" t="s">
        <v>60</v>
      </c>
      <c r="C3552" t="s">
        <v>9615</v>
      </c>
      <c r="D3552" t="s">
        <v>60</v>
      </c>
      <c r="E3552" t="s">
        <v>60</v>
      </c>
      <c r="F3552" t="s">
        <v>60</v>
      </c>
      <c r="G3552" t="s">
        <v>267</v>
      </c>
      <c r="H3552" t="s">
        <v>8066</v>
      </c>
      <c r="I3552" t="s">
        <v>1845</v>
      </c>
      <c r="J3552" s="11">
        <v>13</v>
      </c>
      <c r="K3552" s="12">
        <v>41.613</v>
      </c>
      <c r="L3552" t="s">
        <v>9579</v>
      </c>
      <c r="M3552" t="s">
        <v>60</v>
      </c>
      <c r="N3552" t="s">
        <v>340</v>
      </c>
      <c r="O3552" s="13"/>
      <c r="P3552" t="s">
        <v>9617</v>
      </c>
      <c r="Q3552" t="s">
        <v>60</v>
      </c>
      <c r="R3552" t="s">
        <v>5173</v>
      </c>
      <c r="S3552" t="s">
        <v>5217</v>
      </c>
      <c r="T3552" s="12">
        <v>0</v>
      </c>
      <c r="V3552" s="14" t="str">
        <f>VLOOKUP(MID(A3552,2,1),Sheet4!A:B,2,FALSE)</f>
        <v>Gd.05</v>
      </c>
      <c r="W3552" s="14">
        <f t="shared" si="110"/>
        <v>1295</v>
      </c>
      <c r="X3552" s="14" t="str">
        <f t="shared" si="111"/>
        <v>St</v>
      </c>
      <c r="Y3552" s="14" t="str">
        <f>VLOOKUP(RIGHT(L3552,1),Sheet4!F:G,2,FALSE)</f>
        <v>Grd C</v>
      </c>
    </row>
    <row r="3553" spans="1:25">
      <c r="A3553" t="s">
        <v>1549</v>
      </c>
      <c r="B3553" t="s">
        <v>60</v>
      </c>
      <c r="C3553" t="s">
        <v>9615</v>
      </c>
      <c r="D3553" t="s">
        <v>60</v>
      </c>
      <c r="E3553" t="s">
        <v>60</v>
      </c>
      <c r="F3553" t="s">
        <v>60</v>
      </c>
      <c r="G3553" t="s">
        <v>267</v>
      </c>
      <c r="H3553" t="s">
        <v>8066</v>
      </c>
      <c r="I3553" t="s">
        <v>1845</v>
      </c>
      <c r="J3553" s="11">
        <v>36</v>
      </c>
      <c r="K3553" s="12">
        <v>115.236</v>
      </c>
      <c r="L3553" t="s">
        <v>9585</v>
      </c>
      <c r="M3553" t="s">
        <v>60</v>
      </c>
      <c r="N3553" t="s">
        <v>340</v>
      </c>
      <c r="O3553" s="13"/>
      <c r="P3553" t="s">
        <v>9617</v>
      </c>
      <c r="Q3553" t="s">
        <v>60</v>
      </c>
      <c r="R3553" t="s">
        <v>5173</v>
      </c>
      <c r="S3553" t="s">
        <v>5217</v>
      </c>
      <c r="T3553" s="12">
        <v>0</v>
      </c>
      <c r="V3553" s="14" t="str">
        <f>VLOOKUP(MID(A3553,2,1),Sheet4!A:B,2,FALSE)</f>
        <v>Gd.05</v>
      </c>
      <c r="W3553" s="14">
        <f t="shared" si="110"/>
        <v>1295</v>
      </c>
      <c r="X3553" s="14" t="str">
        <f t="shared" si="111"/>
        <v>St</v>
      </c>
      <c r="Y3553" s="14" t="str">
        <f>VLOOKUP(RIGHT(L3553,1),Sheet4!F:G,2,FALSE)</f>
        <v>Grd C</v>
      </c>
    </row>
    <row r="3554" spans="1:25">
      <c r="A3554" t="s">
        <v>918</v>
      </c>
      <c r="B3554" t="s">
        <v>60</v>
      </c>
      <c r="C3554" t="s">
        <v>9618</v>
      </c>
      <c r="D3554" t="s">
        <v>60</v>
      </c>
      <c r="E3554" t="s">
        <v>1060</v>
      </c>
      <c r="F3554" t="s">
        <v>837</v>
      </c>
      <c r="G3554" t="s">
        <v>60</v>
      </c>
      <c r="H3554" t="s">
        <v>5254</v>
      </c>
      <c r="I3554" t="s">
        <v>9619</v>
      </c>
      <c r="J3554" s="11">
        <v>64</v>
      </c>
      <c r="K3554" s="16">
        <v>736.32</v>
      </c>
      <c r="L3554" t="s">
        <v>9620</v>
      </c>
      <c r="M3554" t="s">
        <v>60</v>
      </c>
      <c r="N3554" t="s">
        <v>340</v>
      </c>
      <c r="O3554" s="13"/>
      <c r="P3554" t="s">
        <v>9621</v>
      </c>
      <c r="Q3554" t="s">
        <v>60</v>
      </c>
      <c r="R3554" t="s">
        <v>5173</v>
      </c>
      <c r="S3554" t="s">
        <v>5217</v>
      </c>
      <c r="T3554" s="12">
        <v>0</v>
      </c>
      <c r="V3554" s="14" t="str">
        <f>VLOOKUP(MID(A3554,2,1),Sheet4!A:B,2,FALSE)</f>
        <v>Gd.01</v>
      </c>
      <c r="W3554" s="14">
        <f t="shared" si="110"/>
        <v>6219</v>
      </c>
      <c r="X3554" s="14" t="str">
        <f t="shared" si="111"/>
        <v>LT</v>
      </c>
      <c r="Y3554" s="14" t="str">
        <f>VLOOKUP(RIGHT(L3554,1),Sheet4!F:G,2,FALSE)</f>
        <v>Grd C</v>
      </c>
    </row>
    <row r="3555" spans="1:25">
      <c r="A3555" t="s">
        <v>3653</v>
      </c>
      <c r="B3555" t="s">
        <v>181</v>
      </c>
      <c r="C3555" t="s">
        <v>9618</v>
      </c>
      <c r="D3555" t="s">
        <v>60</v>
      </c>
      <c r="E3555" t="s">
        <v>1060</v>
      </c>
      <c r="F3555" t="s">
        <v>837</v>
      </c>
      <c r="G3555" t="s">
        <v>60</v>
      </c>
      <c r="H3555" t="s">
        <v>5254</v>
      </c>
      <c r="I3555" t="s">
        <v>9619</v>
      </c>
      <c r="J3555" s="11">
        <v>983</v>
      </c>
      <c r="K3555" s="12">
        <v>11309.415</v>
      </c>
      <c r="L3555" t="s">
        <v>9622</v>
      </c>
      <c r="M3555" t="s">
        <v>60</v>
      </c>
      <c r="N3555" t="s">
        <v>340</v>
      </c>
      <c r="O3555" s="13"/>
      <c r="P3555" t="s">
        <v>60</v>
      </c>
      <c r="Q3555" t="s">
        <v>181</v>
      </c>
      <c r="R3555" t="s">
        <v>5173</v>
      </c>
      <c r="S3555" t="s">
        <v>5174</v>
      </c>
      <c r="T3555" s="12">
        <v>0</v>
      </c>
      <c r="V3555" s="14" t="str">
        <f>VLOOKUP(MID(A3555,2,1),Sheet4!A:B,2,FALSE)</f>
        <v>Gd.01</v>
      </c>
      <c r="W3555" s="14">
        <f t="shared" si="110"/>
        <v>6219</v>
      </c>
      <c r="X3555" s="14" t="str">
        <f t="shared" si="111"/>
        <v>LT</v>
      </c>
      <c r="Y3555" s="14" t="str">
        <f>VLOOKUP(RIGHT(L3555,1),Sheet4!F:G,2,FALSE)</f>
        <v>Prime</v>
      </c>
    </row>
    <row r="3556" spans="1:25">
      <c r="A3556" t="s">
        <v>3653</v>
      </c>
      <c r="B3556" t="s">
        <v>181</v>
      </c>
      <c r="C3556" t="s">
        <v>9618</v>
      </c>
      <c r="D3556" t="s">
        <v>60</v>
      </c>
      <c r="E3556" t="s">
        <v>1060</v>
      </c>
      <c r="F3556" t="s">
        <v>837</v>
      </c>
      <c r="G3556" t="s">
        <v>60</v>
      </c>
      <c r="H3556" t="s">
        <v>5254</v>
      </c>
      <c r="I3556" t="s">
        <v>9619</v>
      </c>
      <c r="J3556" s="11">
        <v>753</v>
      </c>
      <c r="K3556" s="12">
        <v>8663.265</v>
      </c>
      <c r="L3556" t="s">
        <v>9623</v>
      </c>
      <c r="M3556" t="s">
        <v>60</v>
      </c>
      <c r="N3556" t="s">
        <v>340</v>
      </c>
      <c r="O3556" s="13"/>
      <c r="P3556" t="s">
        <v>60</v>
      </c>
      <c r="Q3556" t="s">
        <v>181</v>
      </c>
      <c r="R3556" t="s">
        <v>5173</v>
      </c>
      <c r="S3556" t="s">
        <v>5174</v>
      </c>
      <c r="T3556" s="12">
        <v>0</v>
      </c>
      <c r="V3556" s="14" t="str">
        <f>VLOOKUP(MID(A3556,2,1),Sheet4!A:B,2,FALSE)</f>
        <v>Gd.01</v>
      </c>
      <c r="W3556" s="14">
        <f t="shared" si="110"/>
        <v>6219</v>
      </c>
      <c r="X3556" s="14" t="str">
        <f t="shared" si="111"/>
        <v>LT</v>
      </c>
      <c r="Y3556" s="14" t="str">
        <f>VLOOKUP(RIGHT(L3556,1),Sheet4!F:G,2,FALSE)</f>
        <v>Prime</v>
      </c>
    </row>
    <row r="3557" spans="1:25">
      <c r="A3557" t="s">
        <v>3653</v>
      </c>
      <c r="B3557" t="s">
        <v>181</v>
      </c>
      <c r="C3557" t="s">
        <v>9618</v>
      </c>
      <c r="D3557" t="s">
        <v>60</v>
      </c>
      <c r="E3557" t="s">
        <v>1060</v>
      </c>
      <c r="F3557" t="s">
        <v>837</v>
      </c>
      <c r="G3557" t="s">
        <v>60</v>
      </c>
      <c r="H3557" t="s">
        <v>5254</v>
      </c>
      <c r="I3557" t="s">
        <v>9619</v>
      </c>
      <c r="J3557" s="11">
        <v>451</v>
      </c>
      <c r="K3557" s="12">
        <v>5188.755</v>
      </c>
      <c r="L3557" t="s">
        <v>9624</v>
      </c>
      <c r="M3557" t="s">
        <v>60</v>
      </c>
      <c r="N3557" t="s">
        <v>340</v>
      </c>
      <c r="O3557" s="13"/>
      <c r="P3557" t="s">
        <v>60</v>
      </c>
      <c r="Q3557" t="s">
        <v>181</v>
      </c>
      <c r="R3557" t="s">
        <v>5173</v>
      </c>
      <c r="S3557" t="s">
        <v>5174</v>
      </c>
      <c r="T3557" s="12">
        <v>0</v>
      </c>
      <c r="V3557" s="14" t="str">
        <f>VLOOKUP(MID(A3557,2,1),Sheet4!A:B,2,FALSE)</f>
        <v>Gd.01</v>
      </c>
      <c r="W3557" s="14">
        <f t="shared" si="110"/>
        <v>6219</v>
      </c>
      <c r="X3557" s="14" t="str">
        <f t="shared" si="111"/>
        <v>LT</v>
      </c>
      <c r="Y3557" s="14" t="str">
        <f>VLOOKUP(RIGHT(L3557,1),Sheet4!F:G,2,FALSE)</f>
        <v>Prime</v>
      </c>
    </row>
    <row r="3558" spans="1:25">
      <c r="A3558" t="s">
        <v>282</v>
      </c>
      <c r="B3558" t="s">
        <v>181</v>
      </c>
      <c r="C3558" t="s">
        <v>9625</v>
      </c>
      <c r="D3558" t="s">
        <v>60</v>
      </c>
      <c r="E3558" t="s">
        <v>837</v>
      </c>
      <c r="F3558" t="s">
        <v>1060</v>
      </c>
      <c r="G3558" t="s">
        <v>60</v>
      </c>
      <c r="H3558" t="s">
        <v>5254</v>
      </c>
      <c r="I3558" t="s">
        <v>3218</v>
      </c>
      <c r="J3558" s="11">
        <v>39</v>
      </c>
      <c r="K3558" s="12">
        <v>62.478</v>
      </c>
      <c r="L3558" t="s">
        <v>9626</v>
      </c>
      <c r="M3558" t="s">
        <v>60</v>
      </c>
      <c r="N3558" t="s">
        <v>340</v>
      </c>
      <c r="O3558" s="13"/>
      <c r="P3558" t="s">
        <v>60</v>
      </c>
      <c r="Q3558" t="s">
        <v>181</v>
      </c>
      <c r="R3558" t="s">
        <v>5173</v>
      </c>
      <c r="S3558" t="s">
        <v>5174</v>
      </c>
      <c r="T3558" s="12">
        <v>0</v>
      </c>
      <c r="V3558" s="14" t="str">
        <f>VLOOKUP(MID(A3558,2,1),Sheet4!A:B,2,FALSE)</f>
        <v>Gd.05</v>
      </c>
      <c r="W3558" s="14">
        <f t="shared" si="110"/>
        <v>866</v>
      </c>
      <c r="X3558" s="14" t="str">
        <f t="shared" si="111"/>
        <v>St</v>
      </c>
      <c r="Y3558" s="14" t="str">
        <f>VLOOKUP(RIGHT(L3558,1),Sheet4!F:G,2,FALSE)</f>
        <v>Prime</v>
      </c>
    </row>
    <row r="3559" spans="1:25">
      <c r="A3559" t="s">
        <v>282</v>
      </c>
      <c r="B3559" t="s">
        <v>181</v>
      </c>
      <c r="C3559" t="s">
        <v>9625</v>
      </c>
      <c r="D3559" t="s">
        <v>60</v>
      </c>
      <c r="E3559" t="s">
        <v>837</v>
      </c>
      <c r="F3559" t="s">
        <v>1060</v>
      </c>
      <c r="G3559" t="s">
        <v>60</v>
      </c>
      <c r="H3559" t="s">
        <v>5254</v>
      </c>
      <c r="I3559" t="s">
        <v>3218</v>
      </c>
      <c r="J3559" s="11">
        <v>780</v>
      </c>
      <c r="K3559" s="16">
        <v>1249.56</v>
      </c>
      <c r="L3559" t="s">
        <v>9627</v>
      </c>
      <c r="M3559" t="s">
        <v>60</v>
      </c>
      <c r="N3559" t="s">
        <v>340</v>
      </c>
      <c r="O3559" s="13"/>
      <c r="P3559" t="s">
        <v>60</v>
      </c>
      <c r="Q3559" t="s">
        <v>181</v>
      </c>
      <c r="R3559" t="s">
        <v>5173</v>
      </c>
      <c r="S3559" t="s">
        <v>5174</v>
      </c>
      <c r="T3559" s="12">
        <v>0</v>
      </c>
      <c r="V3559" s="14" t="str">
        <f>VLOOKUP(MID(A3559,2,1),Sheet4!A:B,2,FALSE)</f>
        <v>Gd.05</v>
      </c>
      <c r="W3559" s="14">
        <f t="shared" si="110"/>
        <v>866</v>
      </c>
      <c r="X3559" s="14" t="str">
        <f t="shared" si="111"/>
        <v>St</v>
      </c>
      <c r="Y3559" s="14" t="str">
        <f>VLOOKUP(RIGHT(L3559,1),Sheet4!F:G,2,FALSE)</f>
        <v>Prime</v>
      </c>
    </row>
    <row r="3560" spans="1:25">
      <c r="A3560" t="s">
        <v>282</v>
      </c>
      <c r="B3560" t="s">
        <v>60</v>
      </c>
      <c r="C3560" t="s">
        <v>9628</v>
      </c>
      <c r="D3560" t="s">
        <v>60</v>
      </c>
      <c r="E3560" t="s">
        <v>837</v>
      </c>
      <c r="F3560" t="s">
        <v>1060</v>
      </c>
      <c r="G3560" t="s">
        <v>60</v>
      </c>
      <c r="H3560" t="s">
        <v>5254</v>
      </c>
      <c r="I3560" t="s">
        <v>3218</v>
      </c>
      <c r="J3560" s="11">
        <v>105</v>
      </c>
      <c r="K3560" s="16">
        <v>168.21</v>
      </c>
      <c r="L3560" t="s">
        <v>9629</v>
      </c>
      <c r="M3560" t="s">
        <v>60</v>
      </c>
      <c r="N3560" t="s">
        <v>340</v>
      </c>
      <c r="O3560" s="13"/>
      <c r="P3560" t="s">
        <v>9630</v>
      </c>
      <c r="Q3560" t="s">
        <v>60</v>
      </c>
      <c r="R3560" t="s">
        <v>5173</v>
      </c>
      <c r="S3560" t="s">
        <v>5217</v>
      </c>
      <c r="T3560" s="12">
        <v>0</v>
      </c>
      <c r="V3560" s="14" t="str">
        <f>VLOOKUP(MID(A3560,2,1),Sheet4!A:B,2,FALSE)</f>
        <v>Gd.05</v>
      </c>
      <c r="W3560" s="14">
        <f t="shared" si="110"/>
        <v>866</v>
      </c>
      <c r="X3560" s="14" t="str">
        <f t="shared" si="111"/>
        <v>St</v>
      </c>
      <c r="Y3560" s="14" t="str">
        <f>VLOOKUP(RIGHT(L3560,1),Sheet4!F:G,2,FALSE)</f>
        <v>Grd C</v>
      </c>
    </row>
    <row r="3561" spans="1:25">
      <c r="A3561" t="s">
        <v>282</v>
      </c>
      <c r="B3561" t="s">
        <v>181</v>
      </c>
      <c r="C3561" t="s">
        <v>9628</v>
      </c>
      <c r="D3561" t="s">
        <v>60</v>
      </c>
      <c r="E3561" t="s">
        <v>837</v>
      </c>
      <c r="F3561" t="s">
        <v>1060</v>
      </c>
      <c r="G3561" t="s">
        <v>60</v>
      </c>
      <c r="H3561" t="s">
        <v>5254</v>
      </c>
      <c r="I3561" t="s">
        <v>3218</v>
      </c>
      <c r="J3561" s="11">
        <v>5</v>
      </c>
      <c r="K3561" s="16">
        <v>8.01</v>
      </c>
      <c r="L3561" t="s">
        <v>9631</v>
      </c>
      <c r="M3561" t="s">
        <v>60</v>
      </c>
      <c r="N3561" t="s">
        <v>340</v>
      </c>
      <c r="O3561" s="13"/>
      <c r="P3561" t="s">
        <v>60</v>
      </c>
      <c r="Q3561" t="s">
        <v>181</v>
      </c>
      <c r="R3561" t="s">
        <v>5173</v>
      </c>
      <c r="S3561" t="s">
        <v>5174</v>
      </c>
      <c r="T3561" s="12">
        <v>0</v>
      </c>
      <c r="V3561" s="14" t="str">
        <f>VLOOKUP(MID(A3561,2,1),Sheet4!A:B,2,FALSE)</f>
        <v>Gd.05</v>
      </c>
      <c r="W3561" s="14">
        <f t="shared" si="110"/>
        <v>866</v>
      </c>
      <c r="X3561" s="14" t="str">
        <f t="shared" si="111"/>
        <v>St</v>
      </c>
      <c r="Y3561" s="14" t="str">
        <f>VLOOKUP(RIGHT(L3561,1),Sheet4!F:G,2,FALSE)</f>
        <v>Prime</v>
      </c>
    </row>
    <row r="3562" spans="1:25">
      <c r="A3562" t="s">
        <v>282</v>
      </c>
      <c r="B3562" t="s">
        <v>181</v>
      </c>
      <c r="C3562" t="s">
        <v>9628</v>
      </c>
      <c r="D3562" t="s">
        <v>60</v>
      </c>
      <c r="E3562" t="s">
        <v>837</v>
      </c>
      <c r="F3562" t="s">
        <v>1060</v>
      </c>
      <c r="G3562" t="s">
        <v>60</v>
      </c>
      <c r="H3562" t="s">
        <v>5254</v>
      </c>
      <c r="I3562" t="s">
        <v>3218</v>
      </c>
      <c r="J3562" s="11">
        <v>58</v>
      </c>
      <c r="K3562" s="12">
        <v>92.916</v>
      </c>
      <c r="L3562" t="s">
        <v>9632</v>
      </c>
      <c r="M3562" t="s">
        <v>60</v>
      </c>
      <c r="N3562" t="s">
        <v>340</v>
      </c>
      <c r="O3562" s="13"/>
      <c r="P3562" t="s">
        <v>60</v>
      </c>
      <c r="Q3562" t="s">
        <v>181</v>
      </c>
      <c r="R3562" t="s">
        <v>5173</v>
      </c>
      <c r="S3562" t="s">
        <v>5174</v>
      </c>
      <c r="T3562" s="12">
        <v>0</v>
      </c>
      <c r="V3562" s="14" t="str">
        <f>VLOOKUP(MID(A3562,2,1),Sheet4!A:B,2,FALSE)</f>
        <v>Gd.05</v>
      </c>
      <c r="W3562" s="14">
        <f t="shared" si="110"/>
        <v>866</v>
      </c>
      <c r="X3562" s="14" t="str">
        <f t="shared" si="111"/>
        <v>St</v>
      </c>
      <c r="Y3562" s="14" t="str">
        <f>VLOOKUP(RIGHT(L3562,1),Sheet4!F:G,2,FALSE)</f>
        <v>Prime</v>
      </c>
    </row>
    <row r="3563" spans="1:25">
      <c r="A3563" t="s">
        <v>282</v>
      </c>
      <c r="B3563" t="s">
        <v>181</v>
      </c>
      <c r="C3563" t="s">
        <v>9628</v>
      </c>
      <c r="D3563" t="s">
        <v>60</v>
      </c>
      <c r="E3563" t="s">
        <v>837</v>
      </c>
      <c r="F3563" t="s">
        <v>1060</v>
      </c>
      <c r="G3563" t="s">
        <v>60</v>
      </c>
      <c r="H3563" t="s">
        <v>5254</v>
      </c>
      <c r="I3563" t="s">
        <v>3218</v>
      </c>
      <c r="J3563" s="11">
        <v>7</v>
      </c>
      <c r="K3563" s="12">
        <v>11.214</v>
      </c>
      <c r="L3563" t="s">
        <v>9633</v>
      </c>
      <c r="M3563" t="s">
        <v>60</v>
      </c>
      <c r="N3563" t="s">
        <v>340</v>
      </c>
      <c r="O3563" s="13"/>
      <c r="P3563" t="s">
        <v>60</v>
      </c>
      <c r="Q3563" t="s">
        <v>181</v>
      </c>
      <c r="R3563" t="s">
        <v>5173</v>
      </c>
      <c r="S3563" t="s">
        <v>5174</v>
      </c>
      <c r="T3563" s="12">
        <v>0</v>
      </c>
      <c r="V3563" s="14" t="str">
        <f>VLOOKUP(MID(A3563,2,1),Sheet4!A:B,2,FALSE)</f>
        <v>Gd.05</v>
      </c>
      <c r="W3563" s="14">
        <f t="shared" si="110"/>
        <v>866</v>
      </c>
      <c r="X3563" s="14" t="str">
        <f t="shared" si="111"/>
        <v>St</v>
      </c>
      <c r="Y3563" s="14" t="str">
        <f>VLOOKUP(RIGHT(L3563,1),Sheet4!F:G,2,FALSE)</f>
        <v>Prime</v>
      </c>
    </row>
    <row r="3564" spans="1:25">
      <c r="A3564" t="s">
        <v>5909</v>
      </c>
      <c r="B3564" t="s">
        <v>181</v>
      </c>
      <c r="C3564" t="s">
        <v>9634</v>
      </c>
      <c r="D3564" t="s">
        <v>60</v>
      </c>
      <c r="E3564" t="s">
        <v>837</v>
      </c>
      <c r="F3564" t="s">
        <v>1060</v>
      </c>
      <c r="G3564" t="s">
        <v>60</v>
      </c>
      <c r="H3564" t="s">
        <v>5254</v>
      </c>
      <c r="I3564" t="s">
        <v>9635</v>
      </c>
      <c r="J3564" s="11">
        <v>9</v>
      </c>
      <c r="K3564" s="12">
        <v>14.769</v>
      </c>
      <c r="L3564" t="s">
        <v>9636</v>
      </c>
      <c r="M3564" t="s">
        <v>60</v>
      </c>
      <c r="N3564" t="s">
        <v>340</v>
      </c>
      <c r="O3564" s="13"/>
      <c r="P3564" t="s">
        <v>60</v>
      </c>
      <c r="Q3564" t="s">
        <v>181</v>
      </c>
      <c r="R3564" t="s">
        <v>5173</v>
      </c>
      <c r="S3564" t="s">
        <v>5174</v>
      </c>
      <c r="T3564" s="12">
        <v>0</v>
      </c>
      <c r="V3564" s="14" t="str">
        <f>VLOOKUP(MID(A3564,2,1),Sheet4!A:B,2,FALSE)</f>
        <v>Gd.05</v>
      </c>
      <c r="W3564" s="14">
        <f t="shared" si="110"/>
        <v>887</v>
      </c>
      <c r="X3564" s="14" t="str">
        <f t="shared" si="111"/>
        <v>St</v>
      </c>
      <c r="Y3564" s="14" t="str">
        <f>VLOOKUP(RIGHT(L3564,1),Sheet4!F:G,2,FALSE)</f>
        <v>Prime</v>
      </c>
    </row>
    <row r="3565" spans="1:25">
      <c r="A3565" t="s">
        <v>3705</v>
      </c>
      <c r="B3565" t="s">
        <v>60</v>
      </c>
      <c r="C3565" t="s">
        <v>9637</v>
      </c>
      <c r="D3565" t="s">
        <v>60</v>
      </c>
      <c r="E3565" t="s">
        <v>837</v>
      </c>
      <c r="F3565" t="s">
        <v>1060</v>
      </c>
      <c r="G3565" t="s">
        <v>60</v>
      </c>
      <c r="H3565" t="s">
        <v>5254</v>
      </c>
      <c r="I3565" t="s">
        <v>3218</v>
      </c>
      <c r="J3565" s="11">
        <v>4</v>
      </c>
      <c r="K3565" s="12">
        <v>6.408</v>
      </c>
      <c r="L3565" t="s">
        <v>9638</v>
      </c>
      <c r="M3565" t="s">
        <v>60</v>
      </c>
      <c r="N3565" t="s">
        <v>340</v>
      </c>
      <c r="O3565" s="13"/>
      <c r="P3565" t="s">
        <v>9639</v>
      </c>
      <c r="Q3565" t="s">
        <v>60</v>
      </c>
      <c r="R3565" t="s">
        <v>5173</v>
      </c>
      <c r="S3565" t="s">
        <v>5217</v>
      </c>
      <c r="T3565" s="12">
        <v>0</v>
      </c>
      <c r="V3565" s="14" t="str">
        <f>VLOOKUP(MID(A3565,2,1),Sheet4!A:B,2,FALSE)</f>
        <v>Gd.05</v>
      </c>
      <c r="W3565" s="14">
        <f t="shared" si="110"/>
        <v>866</v>
      </c>
      <c r="X3565" s="14" t="str">
        <f t="shared" si="111"/>
        <v>St</v>
      </c>
      <c r="Y3565" s="14" t="str">
        <f>VLOOKUP(RIGHT(L3565,1),Sheet4!F:G,2,FALSE)</f>
        <v>Grd C</v>
      </c>
    </row>
    <row r="3566" spans="1:25">
      <c r="A3566" t="s">
        <v>3705</v>
      </c>
      <c r="B3566" t="s">
        <v>60</v>
      </c>
      <c r="C3566" t="s">
        <v>9637</v>
      </c>
      <c r="D3566" t="s">
        <v>60</v>
      </c>
      <c r="E3566" t="s">
        <v>837</v>
      </c>
      <c r="F3566" t="s">
        <v>1060</v>
      </c>
      <c r="G3566" t="s">
        <v>60</v>
      </c>
      <c r="H3566" t="s">
        <v>5254</v>
      </c>
      <c r="I3566" t="s">
        <v>3218</v>
      </c>
      <c r="J3566" s="11">
        <v>71</v>
      </c>
      <c r="K3566" s="12">
        <v>113.742</v>
      </c>
      <c r="L3566" t="s">
        <v>9640</v>
      </c>
      <c r="M3566" t="s">
        <v>60</v>
      </c>
      <c r="N3566" t="s">
        <v>340</v>
      </c>
      <c r="O3566" s="13"/>
      <c r="P3566" t="s">
        <v>9639</v>
      </c>
      <c r="Q3566" t="s">
        <v>60</v>
      </c>
      <c r="R3566" t="s">
        <v>5173</v>
      </c>
      <c r="S3566" t="s">
        <v>5217</v>
      </c>
      <c r="T3566" s="12">
        <v>0</v>
      </c>
      <c r="V3566" s="14" t="str">
        <f>VLOOKUP(MID(A3566,2,1),Sheet4!A:B,2,FALSE)</f>
        <v>Gd.05</v>
      </c>
      <c r="W3566" s="14">
        <f t="shared" si="110"/>
        <v>866</v>
      </c>
      <c r="X3566" s="14" t="str">
        <f t="shared" si="111"/>
        <v>St</v>
      </c>
      <c r="Y3566" s="14" t="str">
        <f>VLOOKUP(RIGHT(L3566,1),Sheet4!F:G,2,FALSE)</f>
        <v>Grd C</v>
      </c>
    </row>
    <row r="3567" spans="1:25">
      <c r="A3567" t="s">
        <v>77</v>
      </c>
      <c r="B3567" t="s">
        <v>60</v>
      </c>
      <c r="C3567" t="s">
        <v>9637</v>
      </c>
      <c r="D3567" t="s">
        <v>60</v>
      </c>
      <c r="E3567" t="s">
        <v>837</v>
      </c>
      <c r="F3567" t="s">
        <v>1060</v>
      </c>
      <c r="G3567" t="s">
        <v>60</v>
      </c>
      <c r="H3567" t="s">
        <v>5254</v>
      </c>
      <c r="I3567" t="s">
        <v>3218</v>
      </c>
      <c r="J3567" s="11">
        <v>256</v>
      </c>
      <c r="K3567" s="12">
        <v>410.112</v>
      </c>
      <c r="L3567" t="s">
        <v>9641</v>
      </c>
      <c r="M3567" t="s">
        <v>60</v>
      </c>
      <c r="N3567" t="s">
        <v>340</v>
      </c>
      <c r="O3567" s="13"/>
      <c r="P3567" t="s">
        <v>9642</v>
      </c>
      <c r="Q3567" t="s">
        <v>60</v>
      </c>
      <c r="R3567" t="s">
        <v>5173</v>
      </c>
      <c r="S3567" t="s">
        <v>5217</v>
      </c>
      <c r="T3567" s="12">
        <v>0</v>
      </c>
      <c r="V3567" s="14" t="str">
        <f>VLOOKUP(MID(A3567,2,1),Sheet4!A:B,2,FALSE)</f>
        <v>Gd.05</v>
      </c>
      <c r="W3567" s="14">
        <f t="shared" si="110"/>
        <v>866</v>
      </c>
      <c r="X3567" s="14" t="str">
        <f t="shared" si="111"/>
        <v>St</v>
      </c>
      <c r="Y3567" s="14" t="str">
        <f>VLOOKUP(RIGHT(L3567,1),Sheet4!F:G,2,FALSE)</f>
        <v>Grd C</v>
      </c>
    </row>
    <row r="3568" spans="1:25">
      <c r="A3568" t="s">
        <v>77</v>
      </c>
      <c r="B3568" t="s">
        <v>60</v>
      </c>
      <c r="C3568" t="s">
        <v>9637</v>
      </c>
      <c r="D3568" t="s">
        <v>60</v>
      </c>
      <c r="E3568" t="s">
        <v>837</v>
      </c>
      <c r="F3568" t="s">
        <v>1060</v>
      </c>
      <c r="G3568" t="s">
        <v>60</v>
      </c>
      <c r="H3568" t="s">
        <v>5254</v>
      </c>
      <c r="I3568" t="s">
        <v>3218</v>
      </c>
      <c r="J3568" s="11">
        <v>269</v>
      </c>
      <c r="K3568" s="12">
        <v>430.938</v>
      </c>
      <c r="L3568" t="s">
        <v>9643</v>
      </c>
      <c r="M3568" t="s">
        <v>60</v>
      </c>
      <c r="N3568" t="s">
        <v>340</v>
      </c>
      <c r="O3568" s="13"/>
      <c r="P3568" t="s">
        <v>9642</v>
      </c>
      <c r="Q3568" t="s">
        <v>60</v>
      </c>
      <c r="R3568" t="s">
        <v>5173</v>
      </c>
      <c r="S3568" t="s">
        <v>5217</v>
      </c>
      <c r="T3568" s="12">
        <v>0</v>
      </c>
      <c r="V3568" s="14" t="str">
        <f>VLOOKUP(MID(A3568,2,1),Sheet4!A:B,2,FALSE)</f>
        <v>Gd.05</v>
      </c>
      <c r="W3568" s="14">
        <f t="shared" si="110"/>
        <v>866</v>
      </c>
      <c r="X3568" s="14" t="str">
        <f t="shared" si="111"/>
        <v>St</v>
      </c>
      <c r="Y3568" s="14" t="str">
        <f>VLOOKUP(RIGHT(L3568,1),Sheet4!F:G,2,FALSE)</f>
        <v>Grd C</v>
      </c>
    </row>
    <row r="3569" spans="1:25">
      <c r="A3569" t="s">
        <v>77</v>
      </c>
      <c r="B3569" t="s">
        <v>60</v>
      </c>
      <c r="C3569" t="s">
        <v>9637</v>
      </c>
      <c r="D3569" t="s">
        <v>60</v>
      </c>
      <c r="E3569" t="s">
        <v>837</v>
      </c>
      <c r="F3569" t="s">
        <v>1060</v>
      </c>
      <c r="G3569" t="s">
        <v>60</v>
      </c>
      <c r="H3569" t="s">
        <v>5254</v>
      </c>
      <c r="I3569" t="s">
        <v>3218</v>
      </c>
      <c r="J3569" s="11">
        <v>600</v>
      </c>
      <c r="K3569" s="16">
        <v>961.2</v>
      </c>
      <c r="L3569" t="s">
        <v>9640</v>
      </c>
      <c r="M3569" t="s">
        <v>60</v>
      </c>
      <c r="N3569" t="s">
        <v>340</v>
      </c>
      <c r="O3569" s="13"/>
      <c r="P3569" t="s">
        <v>9642</v>
      </c>
      <c r="Q3569" t="s">
        <v>60</v>
      </c>
      <c r="R3569" t="s">
        <v>5173</v>
      </c>
      <c r="S3569" t="s">
        <v>5217</v>
      </c>
      <c r="T3569" s="12">
        <v>0</v>
      </c>
      <c r="V3569" s="14" t="str">
        <f>VLOOKUP(MID(A3569,2,1),Sheet4!A:B,2,FALSE)</f>
        <v>Gd.05</v>
      </c>
      <c r="W3569" s="14">
        <f t="shared" si="110"/>
        <v>866</v>
      </c>
      <c r="X3569" s="14" t="str">
        <f t="shared" si="111"/>
        <v>St</v>
      </c>
      <c r="Y3569" s="14" t="str">
        <f>VLOOKUP(RIGHT(L3569,1),Sheet4!F:G,2,FALSE)</f>
        <v>Grd C</v>
      </c>
    </row>
    <row r="3570" spans="1:25">
      <c r="A3570" t="s">
        <v>693</v>
      </c>
      <c r="B3570" t="s">
        <v>60</v>
      </c>
      <c r="C3570" t="s">
        <v>9637</v>
      </c>
      <c r="D3570" t="s">
        <v>60</v>
      </c>
      <c r="E3570" t="s">
        <v>837</v>
      </c>
      <c r="F3570" t="s">
        <v>1060</v>
      </c>
      <c r="G3570" t="s">
        <v>60</v>
      </c>
      <c r="H3570" t="s">
        <v>5254</v>
      </c>
      <c r="I3570" t="s">
        <v>3218</v>
      </c>
      <c r="J3570" s="11">
        <v>800</v>
      </c>
      <c r="K3570" s="16">
        <v>1281.6</v>
      </c>
      <c r="L3570" t="s">
        <v>9633</v>
      </c>
      <c r="M3570" t="s">
        <v>60</v>
      </c>
      <c r="N3570" t="s">
        <v>340</v>
      </c>
      <c r="O3570" s="13"/>
      <c r="P3570" t="s">
        <v>60</v>
      </c>
      <c r="Q3570" t="s">
        <v>60</v>
      </c>
      <c r="R3570" t="s">
        <v>5173</v>
      </c>
      <c r="S3570" t="s">
        <v>5174</v>
      </c>
      <c r="T3570" s="12">
        <v>0</v>
      </c>
      <c r="V3570" s="14" t="str">
        <f>VLOOKUP(MID(A3570,2,1),Sheet4!A:B,2,FALSE)</f>
        <v>Gd.05</v>
      </c>
      <c r="W3570" s="14">
        <f t="shared" si="110"/>
        <v>866</v>
      </c>
      <c r="X3570" s="14" t="str">
        <f t="shared" si="111"/>
        <v>St</v>
      </c>
      <c r="Y3570" s="14" t="str">
        <f>VLOOKUP(RIGHT(L3570,1),Sheet4!F:G,2,FALSE)</f>
        <v>Prime</v>
      </c>
    </row>
    <row r="3571" spans="1:25">
      <c r="A3571" t="s">
        <v>6643</v>
      </c>
      <c r="B3571" t="s">
        <v>60</v>
      </c>
      <c r="C3571" t="s">
        <v>9637</v>
      </c>
      <c r="D3571" t="s">
        <v>60</v>
      </c>
      <c r="E3571" t="s">
        <v>837</v>
      </c>
      <c r="F3571" t="s">
        <v>1060</v>
      </c>
      <c r="G3571" t="s">
        <v>60</v>
      </c>
      <c r="H3571" t="s">
        <v>5254</v>
      </c>
      <c r="I3571" t="s">
        <v>3218</v>
      </c>
      <c r="J3571" s="11">
        <v>400</v>
      </c>
      <c r="K3571" s="16">
        <v>640.8</v>
      </c>
      <c r="L3571" t="s">
        <v>9633</v>
      </c>
      <c r="M3571" t="s">
        <v>60</v>
      </c>
      <c r="N3571" t="s">
        <v>340</v>
      </c>
      <c r="O3571" s="13"/>
      <c r="P3571" t="s">
        <v>60</v>
      </c>
      <c r="Q3571" t="s">
        <v>60</v>
      </c>
      <c r="R3571" t="s">
        <v>5173</v>
      </c>
      <c r="S3571" t="s">
        <v>5174</v>
      </c>
      <c r="T3571" s="12">
        <v>0</v>
      </c>
      <c r="V3571" s="14" t="str">
        <f>VLOOKUP(MID(A3571,2,1),Sheet4!A:B,2,FALSE)</f>
        <v>Gd.14</v>
      </c>
      <c r="W3571" s="14">
        <f t="shared" si="110"/>
        <v>866</v>
      </c>
      <c r="X3571" s="14" t="str">
        <f t="shared" si="111"/>
        <v>St</v>
      </c>
      <c r="Y3571" s="14" t="str">
        <f>VLOOKUP(RIGHT(L3571,1),Sheet4!F:G,2,FALSE)</f>
        <v>Prime</v>
      </c>
    </row>
    <row r="3572" spans="1:25">
      <c r="A3572" t="s">
        <v>7069</v>
      </c>
      <c r="B3572" t="s">
        <v>60</v>
      </c>
      <c r="C3572" t="s">
        <v>9644</v>
      </c>
      <c r="D3572" t="s">
        <v>60</v>
      </c>
      <c r="E3572" t="s">
        <v>837</v>
      </c>
      <c r="F3572" t="s">
        <v>1060</v>
      </c>
      <c r="G3572" t="s">
        <v>60</v>
      </c>
      <c r="H3572" t="s">
        <v>5254</v>
      </c>
      <c r="I3572" t="s">
        <v>9645</v>
      </c>
      <c r="J3572" s="11">
        <v>17</v>
      </c>
      <c r="K3572" s="12">
        <v>27.421</v>
      </c>
      <c r="L3572" t="s">
        <v>9646</v>
      </c>
      <c r="M3572" t="s">
        <v>60</v>
      </c>
      <c r="N3572" t="s">
        <v>340</v>
      </c>
      <c r="O3572" s="13"/>
      <c r="P3572" t="s">
        <v>60</v>
      </c>
      <c r="Q3572" t="s">
        <v>60</v>
      </c>
      <c r="R3572" t="s">
        <v>5173</v>
      </c>
      <c r="S3572" t="s">
        <v>5174</v>
      </c>
      <c r="T3572" s="12">
        <v>0</v>
      </c>
      <c r="V3572" s="14" t="str">
        <f>VLOOKUP(MID(A3572,2,1),Sheet4!A:B,2,FALSE)</f>
        <v>Gd.14</v>
      </c>
      <c r="W3572" s="14">
        <f t="shared" si="110"/>
        <v>872</v>
      </c>
      <c r="X3572" s="14" t="str">
        <f t="shared" si="111"/>
        <v>St</v>
      </c>
      <c r="Y3572" s="14" t="str">
        <f>VLOOKUP(RIGHT(L3572,1),Sheet4!F:G,2,FALSE)</f>
        <v>Prime</v>
      </c>
    </row>
    <row r="3573" spans="1:25">
      <c r="A3573" t="s">
        <v>7069</v>
      </c>
      <c r="B3573" t="s">
        <v>60</v>
      </c>
      <c r="C3573" t="s">
        <v>9644</v>
      </c>
      <c r="D3573" t="s">
        <v>60</v>
      </c>
      <c r="E3573" t="s">
        <v>837</v>
      </c>
      <c r="F3573" t="s">
        <v>1060</v>
      </c>
      <c r="G3573" t="s">
        <v>60</v>
      </c>
      <c r="H3573" t="s">
        <v>5254</v>
      </c>
      <c r="I3573" t="s">
        <v>9645</v>
      </c>
      <c r="J3573" s="11">
        <v>484</v>
      </c>
      <c r="K3573" s="12">
        <v>780.692</v>
      </c>
      <c r="L3573" t="s">
        <v>9647</v>
      </c>
      <c r="M3573" t="s">
        <v>60</v>
      </c>
      <c r="N3573" t="s">
        <v>340</v>
      </c>
      <c r="O3573" s="13"/>
      <c r="P3573" t="s">
        <v>60</v>
      </c>
      <c r="Q3573" t="s">
        <v>60</v>
      </c>
      <c r="R3573" t="s">
        <v>5173</v>
      </c>
      <c r="S3573" t="s">
        <v>5174</v>
      </c>
      <c r="T3573" s="12">
        <v>0</v>
      </c>
      <c r="V3573" s="14" t="str">
        <f>VLOOKUP(MID(A3573,2,1),Sheet4!A:B,2,FALSE)</f>
        <v>Gd.14</v>
      </c>
      <c r="W3573" s="14">
        <f t="shared" si="110"/>
        <v>872</v>
      </c>
      <c r="X3573" s="14" t="str">
        <f t="shared" si="111"/>
        <v>St</v>
      </c>
      <c r="Y3573" s="14" t="str">
        <f>VLOOKUP(RIGHT(L3573,1),Sheet4!F:G,2,FALSE)</f>
        <v>Prime</v>
      </c>
    </row>
    <row r="3574" spans="1:25">
      <c r="A3574" t="s">
        <v>5243</v>
      </c>
      <c r="B3574" t="s">
        <v>60</v>
      </c>
      <c r="C3574" t="s">
        <v>9648</v>
      </c>
      <c r="D3574" t="s">
        <v>60</v>
      </c>
      <c r="E3574" t="s">
        <v>60</v>
      </c>
      <c r="F3574" t="s">
        <v>60</v>
      </c>
      <c r="G3574" t="s">
        <v>5246</v>
      </c>
      <c r="H3574" t="s">
        <v>5254</v>
      </c>
      <c r="I3574" t="s">
        <v>1412</v>
      </c>
      <c r="J3574" s="11">
        <v>96</v>
      </c>
      <c r="K3574" s="16">
        <v>321.12</v>
      </c>
      <c r="L3574" t="s">
        <v>9649</v>
      </c>
      <c r="M3574" t="s">
        <v>60</v>
      </c>
      <c r="N3574" t="s">
        <v>340</v>
      </c>
      <c r="O3574" s="13"/>
      <c r="P3574" t="s">
        <v>9650</v>
      </c>
      <c r="Q3574" t="s">
        <v>60</v>
      </c>
      <c r="R3574" t="s">
        <v>5173</v>
      </c>
      <c r="S3574" t="s">
        <v>5174</v>
      </c>
      <c r="T3574" s="12">
        <v>0</v>
      </c>
      <c r="V3574" s="14" t="str">
        <f>VLOOKUP(MID(A3574,2,1),Sheet4!A:B,2,FALSE)</f>
        <v>Gd.02</v>
      </c>
      <c r="W3574" s="14">
        <f t="shared" si="110"/>
        <v>6000</v>
      </c>
      <c r="X3574" s="14" t="str">
        <f t="shared" si="111"/>
        <v>LT</v>
      </c>
      <c r="Y3574" s="14" t="str">
        <f>VLOOKUP(RIGHT(L3574,1),Sheet4!F:G,2,FALSE)</f>
        <v>Prime</v>
      </c>
    </row>
    <row r="3575" spans="1:25">
      <c r="A3575" t="s">
        <v>5243</v>
      </c>
      <c r="B3575" t="s">
        <v>60</v>
      </c>
      <c r="C3575" t="s">
        <v>9651</v>
      </c>
      <c r="D3575" t="s">
        <v>5276</v>
      </c>
      <c r="E3575" t="s">
        <v>60</v>
      </c>
      <c r="F3575" t="s">
        <v>60</v>
      </c>
      <c r="G3575" t="s">
        <v>182</v>
      </c>
      <c r="H3575" t="s">
        <v>5223</v>
      </c>
      <c r="I3575" t="s">
        <v>1412</v>
      </c>
      <c r="J3575" s="11">
        <v>139</v>
      </c>
      <c r="K3575" s="16">
        <v>362.79</v>
      </c>
      <c r="L3575" t="s">
        <v>9652</v>
      </c>
      <c r="M3575" t="s">
        <v>60</v>
      </c>
      <c r="N3575" t="s">
        <v>340</v>
      </c>
      <c r="O3575" s="13"/>
      <c r="P3575" t="s">
        <v>9653</v>
      </c>
      <c r="Q3575" t="s">
        <v>60</v>
      </c>
      <c r="R3575" t="s">
        <v>5173</v>
      </c>
      <c r="S3575" t="s">
        <v>5174</v>
      </c>
      <c r="T3575" s="12">
        <v>0</v>
      </c>
      <c r="V3575" s="14" t="str">
        <f>VLOOKUP(MID(A3575,2,1),Sheet4!A:B,2,FALSE)</f>
        <v>Gd.02</v>
      </c>
      <c r="W3575" s="14">
        <f t="shared" si="110"/>
        <v>6000</v>
      </c>
      <c r="X3575" s="14" t="str">
        <f t="shared" si="111"/>
        <v>LT</v>
      </c>
      <c r="Y3575" s="14" t="str">
        <f>VLOOKUP(RIGHT(L3575,1),Sheet4!F:G,2,FALSE)</f>
        <v>Prime</v>
      </c>
    </row>
    <row r="3576" spans="1:25">
      <c r="A3576" t="s">
        <v>5243</v>
      </c>
      <c r="B3576" t="s">
        <v>60</v>
      </c>
      <c r="C3576" t="s">
        <v>9654</v>
      </c>
      <c r="D3576" t="s">
        <v>5276</v>
      </c>
      <c r="E3576" t="s">
        <v>60</v>
      </c>
      <c r="F3576" t="s">
        <v>60</v>
      </c>
      <c r="G3576" t="s">
        <v>182</v>
      </c>
      <c r="H3576" t="s">
        <v>6192</v>
      </c>
      <c r="I3576" t="s">
        <v>1412</v>
      </c>
      <c r="J3576" s="11">
        <v>21</v>
      </c>
      <c r="K3576" s="12">
        <v>86.373</v>
      </c>
      <c r="L3576" t="s">
        <v>9655</v>
      </c>
      <c r="M3576" t="s">
        <v>60</v>
      </c>
      <c r="N3576" t="s">
        <v>340</v>
      </c>
      <c r="O3576" s="13"/>
      <c r="P3576" t="s">
        <v>60</v>
      </c>
      <c r="Q3576" t="s">
        <v>60</v>
      </c>
      <c r="R3576" t="s">
        <v>5173</v>
      </c>
      <c r="S3576" t="s">
        <v>5174</v>
      </c>
      <c r="T3576" s="12">
        <v>0</v>
      </c>
      <c r="V3576" s="14" t="str">
        <f>VLOOKUP(MID(A3576,2,1),Sheet4!A:B,2,FALSE)</f>
        <v>Gd.02</v>
      </c>
      <c r="W3576" s="14">
        <f t="shared" si="110"/>
        <v>6000</v>
      </c>
      <c r="X3576" s="14" t="str">
        <f t="shared" si="111"/>
        <v>LT</v>
      </c>
      <c r="Y3576" s="14" t="str">
        <f>VLOOKUP(RIGHT(L3576,1),Sheet4!F:G,2,FALSE)</f>
        <v>Prime</v>
      </c>
    </row>
    <row r="3577" spans="1:25">
      <c r="A3577" t="s">
        <v>5243</v>
      </c>
      <c r="B3577" t="s">
        <v>60</v>
      </c>
      <c r="C3577" t="s">
        <v>9656</v>
      </c>
      <c r="D3577" t="s">
        <v>5360</v>
      </c>
      <c r="E3577" t="s">
        <v>60</v>
      </c>
      <c r="F3577" t="s">
        <v>60</v>
      </c>
      <c r="G3577" t="s">
        <v>888</v>
      </c>
      <c r="H3577" t="s">
        <v>5236</v>
      </c>
      <c r="I3577" t="s">
        <v>1412</v>
      </c>
      <c r="J3577" s="11">
        <v>86</v>
      </c>
      <c r="K3577" s="12">
        <v>335.916</v>
      </c>
      <c r="L3577" t="s">
        <v>9657</v>
      </c>
      <c r="M3577" t="s">
        <v>60</v>
      </c>
      <c r="N3577" t="s">
        <v>340</v>
      </c>
      <c r="O3577" s="13"/>
      <c r="P3577" t="s">
        <v>9658</v>
      </c>
      <c r="Q3577" t="s">
        <v>60</v>
      </c>
      <c r="R3577" t="s">
        <v>5173</v>
      </c>
      <c r="S3577" t="s">
        <v>5174</v>
      </c>
      <c r="T3577" s="12">
        <v>0</v>
      </c>
      <c r="V3577" s="14" t="str">
        <f>VLOOKUP(MID(A3577,2,1),Sheet4!A:B,2,FALSE)</f>
        <v>Gd.02</v>
      </c>
      <c r="W3577" s="14">
        <f t="shared" si="110"/>
        <v>6000</v>
      </c>
      <c r="X3577" s="14" t="str">
        <f t="shared" si="111"/>
        <v>LT</v>
      </c>
      <c r="Y3577" s="14" t="str">
        <f>VLOOKUP(RIGHT(L3577,1),Sheet4!F:G,2,FALSE)</f>
        <v>Prime</v>
      </c>
    </row>
    <row r="3578" spans="1:25">
      <c r="A3578" t="s">
        <v>5274</v>
      </c>
      <c r="B3578" t="s">
        <v>60</v>
      </c>
      <c r="C3578" t="s">
        <v>9659</v>
      </c>
      <c r="D3578" t="s">
        <v>5360</v>
      </c>
      <c r="E3578" t="s">
        <v>60</v>
      </c>
      <c r="F3578" t="s">
        <v>60</v>
      </c>
      <c r="G3578" t="s">
        <v>888</v>
      </c>
      <c r="H3578" t="s">
        <v>6192</v>
      </c>
      <c r="I3578" t="s">
        <v>1412</v>
      </c>
      <c r="J3578" s="11">
        <v>165</v>
      </c>
      <c r="K3578" s="16">
        <v>834.9</v>
      </c>
      <c r="L3578" t="s">
        <v>9660</v>
      </c>
      <c r="M3578" t="s">
        <v>60</v>
      </c>
      <c r="N3578" t="s">
        <v>340</v>
      </c>
      <c r="O3578" s="13"/>
      <c r="P3578" t="s">
        <v>60</v>
      </c>
      <c r="Q3578" t="s">
        <v>60</v>
      </c>
      <c r="R3578" t="s">
        <v>5173</v>
      </c>
      <c r="S3578" t="s">
        <v>5174</v>
      </c>
      <c r="T3578" s="12">
        <v>0</v>
      </c>
      <c r="V3578" s="14" t="str">
        <f>VLOOKUP(MID(A3578,2,1),Sheet4!A:B,2,FALSE)</f>
        <v>Gd.02</v>
      </c>
      <c r="W3578" s="14">
        <f t="shared" si="110"/>
        <v>6000</v>
      </c>
      <c r="X3578" s="14" t="str">
        <f t="shared" si="111"/>
        <v>LT</v>
      </c>
      <c r="Y3578" s="14" t="str">
        <f>VLOOKUP(RIGHT(L3578,1),Sheet4!F:G,2,FALSE)</f>
        <v>Prime</v>
      </c>
    </row>
    <row r="3579" spans="1:25">
      <c r="A3579" t="s">
        <v>1436</v>
      </c>
      <c r="B3579" t="s">
        <v>60</v>
      </c>
      <c r="C3579" t="s">
        <v>9661</v>
      </c>
      <c r="D3579" t="s">
        <v>60</v>
      </c>
      <c r="E3579" t="s">
        <v>60</v>
      </c>
      <c r="F3579" t="s">
        <v>60</v>
      </c>
      <c r="G3579" t="s">
        <v>5406</v>
      </c>
      <c r="H3579" t="s">
        <v>7913</v>
      </c>
      <c r="I3579" t="s">
        <v>1412</v>
      </c>
      <c r="J3579" s="11">
        <v>83</v>
      </c>
      <c r="K3579" s="16">
        <v>409.19</v>
      </c>
      <c r="L3579" t="s">
        <v>9662</v>
      </c>
      <c r="M3579" t="s">
        <v>60</v>
      </c>
      <c r="N3579" t="s">
        <v>340</v>
      </c>
      <c r="O3579" s="13"/>
      <c r="P3579" t="s">
        <v>60</v>
      </c>
      <c r="Q3579" t="s">
        <v>60</v>
      </c>
      <c r="R3579" t="s">
        <v>5173</v>
      </c>
      <c r="S3579" t="s">
        <v>5174</v>
      </c>
      <c r="T3579" s="12">
        <v>0</v>
      </c>
      <c r="V3579" s="14" t="str">
        <f>VLOOKUP(MID(A3579,2,1),Sheet4!A:B,2,FALSE)</f>
        <v>Gd.11</v>
      </c>
      <c r="W3579" s="14">
        <f t="shared" si="110"/>
        <v>6000</v>
      </c>
      <c r="X3579" s="14" t="str">
        <f t="shared" si="111"/>
        <v>LT</v>
      </c>
      <c r="Y3579" s="14" t="str">
        <f>VLOOKUP(RIGHT(L3579,1),Sheet4!F:G,2,FALSE)</f>
        <v>Prime</v>
      </c>
    </row>
    <row r="3580" spans="1:25">
      <c r="A3580" t="s">
        <v>3326</v>
      </c>
      <c r="B3580" t="s">
        <v>60</v>
      </c>
      <c r="C3580" t="s">
        <v>9663</v>
      </c>
      <c r="D3580" t="s">
        <v>60</v>
      </c>
      <c r="E3580" t="s">
        <v>60</v>
      </c>
      <c r="F3580" t="s">
        <v>60</v>
      </c>
      <c r="G3580" t="s">
        <v>5406</v>
      </c>
      <c r="H3580" t="s">
        <v>5260</v>
      </c>
      <c r="I3580" t="s">
        <v>1412</v>
      </c>
      <c r="J3580" s="11">
        <v>132</v>
      </c>
      <c r="K3580" s="12">
        <v>820.644</v>
      </c>
      <c r="L3580" t="s">
        <v>9664</v>
      </c>
      <c r="M3580" t="s">
        <v>60</v>
      </c>
      <c r="N3580" t="s">
        <v>340</v>
      </c>
      <c r="O3580" s="13"/>
      <c r="P3580" t="s">
        <v>60</v>
      </c>
      <c r="Q3580" t="s">
        <v>60</v>
      </c>
      <c r="R3580" t="s">
        <v>5173</v>
      </c>
      <c r="S3580" t="s">
        <v>5174</v>
      </c>
      <c r="T3580" s="12">
        <v>0</v>
      </c>
      <c r="V3580" s="14" t="str">
        <f>VLOOKUP(MID(A3580,2,1),Sheet4!A:B,2,FALSE)</f>
        <v>Gd.11</v>
      </c>
      <c r="W3580" s="14">
        <f t="shared" si="110"/>
        <v>6000</v>
      </c>
      <c r="X3580" s="14" t="str">
        <f t="shared" si="111"/>
        <v>LT</v>
      </c>
      <c r="Y3580" s="14" t="str">
        <f>VLOOKUP(RIGHT(L3580,1),Sheet4!F:G,2,FALSE)</f>
        <v>Prime</v>
      </c>
    </row>
    <row r="3581" spans="1:25">
      <c r="A3581" t="s">
        <v>5296</v>
      </c>
      <c r="B3581" t="s">
        <v>60</v>
      </c>
      <c r="C3581" t="s">
        <v>9665</v>
      </c>
      <c r="D3581" t="s">
        <v>60</v>
      </c>
      <c r="E3581" t="s">
        <v>60</v>
      </c>
      <c r="F3581" t="s">
        <v>60</v>
      </c>
      <c r="G3581" t="s">
        <v>9666</v>
      </c>
      <c r="H3581" t="s">
        <v>5260</v>
      </c>
      <c r="I3581" t="s">
        <v>1412</v>
      </c>
      <c r="J3581" s="11">
        <v>1</v>
      </c>
      <c r="K3581" s="16">
        <v>6.25</v>
      </c>
      <c r="L3581" t="s">
        <v>9667</v>
      </c>
      <c r="M3581" t="s">
        <v>60</v>
      </c>
      <c r="N3581" t="s">
        <v>340</v>
      </c>
      <c r="O3581" s="13"/>
      <c r="P3581" t="s">
        <v>60</v>
      </c>
      <c r="Q3581" t="s">
        <v>60</v>
      </c>
      <c r="R3581" t="s">
        <v>5173</v>
      </c>
      <c r="S3581" t="s">
        <v>5174</v>
      </c>
      <c r="T3581" s="12">
        <v>0</v>
      </c>
      <c r="V3581" s="14" t="str">
        <f>VLOOKUP(MID(A3581,2,1),Sheet4!A:B,2,FALSE)</f>
        <v>Gd.04</v>
      </c>
      <c r="W3581" s="14">
        <f t="shared" si="110"/>
        <v>6000</v>
      </c>
      <c r="X3581" s="14" t="str">
        <f t="shared" si="111"/>
        <v>LT</v>
      </c>
      <c r="Y3581" s="14" t="str">
        <f>VLOOKUP(RIGHT(L3581,1),Sheet4!F:G,2,FALSE)</f>
        <v>Prime</v>
      </c>
    </row>
    <row r="3582" spans="1:25">
      <c r="A3582" t="s">
        <v>5167</v>
      </c>
      <c r="B3582" t="s">
        <v>60</v>
      </c>
      <c r="C3582" t="s">
        <v>9665</v>
      </c>
      <c r="D3582" t="s">
        <v>60</v>
      </c>
      <c r="E3582" t="s">
        <v>60</v>
      </c>
      <c r="F3582" t="s">
        <v>60</v>
      </c>
      <c r="G3582" t="s">
        <v>9666</v>
      </c>
      <c r="H3582" t="s">
        <v>5260</v>
      </c>
      <c r="I3582" t="s">
        <v>1412</v>
      </c>
      <c r="J3582" s="11">
        <v>27</v>
      </c>
      <c r="K3582" s="16">
        <v>168.75</v>
      </c>
      <c r="L3582" t="s">
        <v>9668</v>
      </c>
      <c r="M3582" t="s">
        <v>60</v>
      </c>
      <c r="N3582" t="s">
        <v>340</v>
      </c>
      <c r="O3582" s="13"/>
      <c r="P3582" t="s">
        <v>60</v>
      </c>
      <c r="Q3582" t="s">
        <v>60</v>
      </c>
      <c r="R3582" t="s">
        <v>5173</v>
      </c>
      <c r="S3582" t="s">
        <v>5174</v>
      </c>
      <c r="T3582" s="12">
        <v>0</v>
      </c>
      <c r="V3582" s="14" t="str">
        <f>VLOOKUP(MID(A3582,2,1),Sheet4!A:B,2,FALSE)</f>
        <v>Gd.04</v>
      </c>
      <c r="W3582" s="14">
        <f t="shared" si="110"/>
        <v>6000</v>
      </c>
      <c r="X3582" s="14" t="str">
        <f t="shared" si="111"/>
        <v>LT</v>
      </c>
      <c r="Y3582" s="14" t="str">
        <f>VLOOKUP(RIGHT(L3582,1),Sheet4!F:G,2,FALSE)</f>
        <v>Prime</v>
      </c>
    </row>
    <row r="3583" spans="1:25">
      <c r="A3583" t="s">
        <v>5642</v>
      </c>
      <c r="B3583" t="s">
        <v>60</v>
      </c>
      <c r="C3583" t="s">
        <v>9665</v>
      </c>
      <c r="D3583" t="s">
        <v>60</v>
      </c>
      <c r="E3583" t="s">
        <v>60</v>
      </c>
      <c r="F3583" t="s">
        <v>60</v>
      </c>
      <c r="G3583" t="s">
        <v>9666</v>
      </c>
      <c r="H3583" t="s">
        <v>5260</v>
      </c>
      <c r="I3583" t="s">
        <v>1412</v>
      </c>
      <c r="J3583" s="11">
        <v>217</v>
      </c>
      <c r="K3583" s="16">
        <v>1356.25</v>
      </c>
      <c r="L3583" t="s">
        <v>9669</v>
      </c>
      <c r="M3583" t="s">
        <v>60</v>
      </c>
      <c r="N3583" t="s">
        <v>340</v>
      </c>
      <c r="O3583" s="13"/>
      <c r="P3583" t="s">
        <v>60</v>
      </c>
      <c r="Q3583" t="s">
        <v>60</v>
      </c>
      <c r="R3583" t="s">
        <v>5173</v>
      </c>
      <c r="S3583" t="s">
        <v>5174</v>
      </c>
      <c r="T3583" s="12">
        <v>0</v>
      </c>
      <c r="V3583" s="14" t="str">
        <f>VLOOKUP(MID(A3583,2,1),Sheet4!A:B,2,FALSE)</f>
        <v>Gd.02</v>
      </c>
      <c r="W3583" s="14">
        <f t="shared" si="110"/>
        <v>6000</v>
      </c>
      <c r="X3583" s="14" t="str">
        <f t="shared" si="111"/>
        <v>LT</v>
      </c>
      <c r="Y3583" s="14" t="str">
        <f>VLOOKUP(RIGHT(L3583,1),Sheet4!F:G,2,FALSE)</f>
        <v>Prime</v>
      </c>
    </row>
    <row r="3584" spans="1:25">
      <c r="A3584" t="s">
        <v>8991</v>
      </c>
      <c r="B3584" t="s">
        <v>9670</v>
      </c>
      <c r="C3584" t="s">
        <v>9671</v>
      </c>
      <c r="D3584" t="s">
        <v>60</v>
      </c>
      <c r="E3584" t="s">
        <v>60</v>
      </c>
      <c r="F3584" t="s">
        <v>60</v>
      </c>
      <c r="G3584" t="s">
        <v>9666</v>
      </c>
      <c r="H3584" t="s">
        <v>6399</v>
      </c>
      <c r="I3584" t="s">
        <v>4060</v>
      </c>
      <c r="J3584" s="11">
        <v>74</v>
      </c>
      <c r="K3584" s="16">
        <v>495.8</v>
      </c>
      <c r="L3584" t="s">
        <v>9672</v>
      </c>
      <c r="M3584" t="s">
        <v>60</v>
      </c>
      <c r="N3584" t="s">
        <v>340</v>
      </c>
      <c r="O3584" s="13"/>
      <c r="P3584" t="s">
        <v>60</v>
      </c>
      <c r="Q3584" t="s">
        <v>9670</v>
      </c>
      <c r="R3584" t="s">
        <v>5173</v>
      </c>
      <c r="S3584" t="s">
        <v>5174</v>
      </c>
      <c r="T3584" s="12">
        <v>0</v>
      </c>
      <c r="V3584" s="14" t="str">
        <f>VLOOKUP(MID(A3584,2,1),Sheet4!A:B,2,FALSE)</f>
        <v>Gd.04</v>
      </c>
      <c r="W3584" s="14">
        <f t="shared" si="110"/>
        <v>5750</v>
      </c>
      <c r="X3584" s="14" t="str">
        <f t="shared" si="111"/>
        <v>LT</v>
      </c>
      <c r="Y3584" s="14" t="str">
        <f>VLOOKUP(RIGHT(L3584,1),Sheet4!F:G,2,FALSE)</f>
        <v>Prime</v>
      </c>
    </row>
    <row r="3585" spans="1:25">
      <c r="A3585" t="s">
        <v>8991</v>
      </c>
      <c r="B3585" t="s">
        <v>9670</v>
      </c>
      <c r="C3585" t="s">
        <v>9671</v>
      </c>
      <c r="D3585" t="s">
        <v>60</v>
      </c>
      <c r="E3585" t="s">
        <v>60</v>
      </c>
      <c r="F3585" t="s">
        <v>60</v>
      </c>
      <c r="G3585" t="s">
        <v>9666</v>
      </c>
      <c r="H3585" t="s">
        <v>6399</v>
      </c>
      <c r="I3585" t="s">
        <v>4060</v>
      </c>
      <c r="J3585" s="11">
        <v>50</v>
      </c>
      <c r="K3585" s="16">
        <v>335</v>
      </c>
      <c r="L3585" t="s">
        <v>9673</v>
      </c>
      <c r="M3585" t="s">
        <v>60</v>
      </c>
      <c r="N3585" t="s">
        <v>340</v>
      </c>
      <c r="O3585" s="13"/>
      <c r="P3585" t="s">
        <v>60</v>
      </c>
      <c r="Q3585" t="s">
        <v>9670</v>
      </c>
      <c r="R3585" t="s">
        <v>5173</v>
      </c>
      <c r="S3585" t="s">
        <v>5174</v>
      </c>
      <c r="T3585" s="12">
        <v>0</v>
      </c>
      <c r="V3585" s="14" t="str">
        <f>VLOOKUP(MID(A3585,2,1),Sheet4!A:B,2,FALSE)</f>
        <v>Gd.04</v>
      </c>
      <c r="W3585" s="14">
        <f t="shared" si="110"/>
        <v>5750</v>
      </c>
      <c r="X3585" s="14" t="str">
        <f t="shared" si="111"/>
        <v>LT</v>
      </c>
      <c r="Y3585" s="14" t="str">
        <f>VLOOKUP(RIGHT(L3585,1),Sheet4!F:G,2,FALSE)</f>
        <v>Prime</v>
      </c>
    </row>
    <row r="3586" spans="1:25">
      <c r="A3586" t="s">
        <v>3326</v>
      </c>
      <c r="B3586" t="s">
        <v>60</v>
      </c>
      <c r="C3586" t="s">
        <v>9674</v>
      </c>
      <c r="D3586" t="s">
        <v>60</v>
      </c>
      <c r="E3586" t="s">
        <v>60</v>
      </c>
      <c r="F3586" t="s">
        <v>60</v>
      </c>
      <c r="G3586" t="s">
        <v>9666</v>
      </c>
      <c r="H3586" t="s">
        <v>6399</v>
      </c>
      <c r="I3586" t="s">
        <v>1412</v>
      </c>
      <c r="J3586" s="11">
        <v>20</v>
      </c>
      <c r="K3586" s="16">
        <v>139.82</v>
      </c>
      <c r="L3586" t="s">
        <v>9675</v>
      </c>
      <c r="M3586" t="s">
        <v>60</v>
      </c>
      <c r="N3586" t="s">
        <v>340</v>
      </c>
      <c r="O3586" s="13"/>
      <c r="P3586" t="s">
        <v>9676</v>
      </c>
      <c r="Q3586" t="s">
        <v>60</v>
      </c>
      <c r="R3586" t="s">
        <v>5173</v>
      </c>
      <c r="S3586" t="s">
        <v>5217</v>
      </c>
      <c r="T3586" s="12">
        <v>0</v>
      </c>
      <c r="V3586" s="14" t="str">
        <f>VLOOKUP(MID(A3586,2,1),Sheet4!A:B,2,FALSE)</f>
        <v>Gd.11</v>
      </c>
      <c r="W3586" s="14">
        <f t="shared" ref="W3586:W3649" si="112">IF(MID(C3586,14,1)="A",RIGHT(C3586,4)/1,IF(MID(C3586,13,1)="+",RIGHT(C3586,5)/10,IF(MID(C3586,13,1)="-",RIGHT(C3586,5)/1)))</f>
        <v>6000</v>
      </c>
      <c r="X3586" s="14" t="str">
        <f t="shared" ref="X3586:X3649" si="113">IF(W3586&lt;3000,"St","LT")</f>
        <v>LT</v>
      </c>
      <c r="Y3586" s="14" t="str">
        <f>VLOOKUP(RIGHT(L3586,1),Sheet4!F:G,2,FALSE)</f>
        <v>Grd C</v>
      </c>
    </row>
    <row r="3587" spans="1:25">
      <c r="A3587" t="s">
        <v>8991</v>
      </c>
      <c r="B3587" t="s">
        <v>9670</v>
      </c>
      <c r="C3587" t="s">
        <v>9677</v>
      </c>
      <c r="D3587" t="s">
        <v>60</v>
      </c>
      <c r="E3587" t="s">
        <v>60</v>
      </c>
      <c r="F3587" t="s">
        <v>60</v>
      </c>
      <c r="G3587" t="s">
        <v>9666</v>
      </c>
      <c r="H3587" t="s">
        <v>6399</v>
      </c>
      <c r="I3587" t="s">
        <v>5392</v>
      </c>
      <c r="J3587" s="11">
        <v>60</v>
      </c>
      <c r="K3587" s="16">
        <v>432.72</v>
      </c>
      <c r="L3587" t="s">
        <v>9678</v>
      </c>
      <c r="M3587" t="s">
        <v>60</v>
      </c>
      <c r="N3587" t="s">
        <v>340</v>
      </c>
      <c r="O3587" s="13"/>
      <c r="P3587" t="s">
        <v>60</v>
      </c>
      <c r="Q3587" t="s">
        <v>9670</v>
      </c>
      <c r="R3587" t="s">
        <v>5173</v>
      </c>
      <c r="S3587" t="s">
        <v>5174</v>
      </c>
      <c r="T3587" s="12">
        <v>0</v>
      </c>
      <c r="V3587" s="14" t="str">
        <f>VLOOKUP(MID(A3587,2,1),Sheet4!A:B,2,FALSE)</f>
        <v>Gd.04</v>
      </c>
      <c r="W3587" s="14">
        <f t="shared" si="112"/>
        <v>6190</v>
      </c>
      <c r="X3587" s="14" t="str">
        <f t="shared" si="113"/>
        <v>LT</v>
      </c>
      <c r="Y3587" s="14" t="str">
        <f>VLOOKUP(RIGHT(L3587,1),Sheet4!F:G,2,FALSE)</f>
        <v>Prime</v>
      </c>
    </row>
    <row r="3588" spans="1:25">
      <c r="A3588" t="s">
        <v>5241</v>
      </c>
      <c r="B3588" t="s">
        <v>9670</v>
      </c>
      <c r="C3588" t="s">
        <v>9679</v>
      </c>
      <c r="D3588" t="s">
        <v>60</v>
      </c>
      <c r="E3588" t="s">
        <v>60</v>
      </c>
      <c r="F3588" t="s">
        <v>60</v>
      </c>
      <c r="G3588" t="s">
        <v>9666</v>
      </c>
      <c r="H3588" t="s">
        <v>6399</v>
      </c>
      <c r="I3588" t="s">
        <v>7740</v>
      </c>
      <c r="J3588" s="11">
        <v>134</v>
      </c>
      <c r="K3588" s="12">
        <v>1013.308</v>
      </c>
      <c r="L3588" t="s">
        <v>9680</v>
      </c>
      <c r="M3588" t="s">
        <v>60</v>
      </c>
      <c r="N3588" t="s">
        <v>340</v>
      </c>
      <c r="O3588" s="13"/>
      <c r="P3588" t="s">
        <v>60</v>
      </c>
      <c r="Q3588" t="s">
        <v>9670</v>
      </c>
      <c r="R3588" t="s">
        <v>5173</v>
      </c>
      <c r="S3588" t="s">
        <v>5174</v>
      </c>
      <c r="T3588" s="12">
        <v>0</v>
      </c>
      <c r="V3588" s="14" t="str">
        <f>VLOOKUP(MID(A3588,2,1),Sheet4!A:B,2,FALSE)</f>
        <v>Gd.04</v>
      </c>
      <c r="W3588" s="14">
        <f t="shared" si="112"/>
        <v>6490</v>
      </c>
      <c r="X3588" s="14" t="str">
        <f t="shared" si="113"/>
        <v>LT</v>
      </c>
      <c r="Y3588" s="14" t="str">
        <f>VLOOKUP(RIGHT(L3588,1),Sheet4!F:G,2,FALSE)</f>
        <v>Prime</v>
      </c>
    </row>
    <row r="3589" spans="1:25">
      <c r="A3589" t="s">
        <v>5241</v>
      </c>
      <c r="B3589" t="s">
        <v>9670</v>
      </c>
      <c r="C3589" t="s">
        <v>9679</v>
      </c>
      <c r="D3589" t="s">
        <v>60</v>
      </c>
      <c r="E3589" t="s">
        <v>60</v>
      </c>
      <c r="F3589" t="s">
        <v>60</v>
      </c>
      <c r="G3589" t="s">
        <v>9666</v>
      </c>
      <c r="H3589" t="s">
        <v>6399</v>
      </c>
      <c r="I3589" t="s">
        <v>7740</v>
      </c>
      <c r="J3589" s="11">
        <v>48</v>
      </c>
      <c r="K3589" s="12">
        <v>362.976</v>
      </c>
      <c r="L3589" t="s">
        <v>9681</v>
      </c>
      <c r="M3589" t="s">
        <v>60</v>
      </c>
      <c r="N3589" t="s">
        <v>340</v>
      </c>
      <c r="O3589" s="13"/>
      <c r="P3589" t="s">
        <v>60</v>
      </c>
      <c r="Q3589" t="s">
        <v>9670</v>
      </c>
      <c r="R3589" t="s">
        <v>5173</v>
      </c>
      <c r="S3589" t="s">
        <v>5174</v>
      </c>
      <c r="T3589" s="12">
        <v>0</v>
      </c>
      <c r="V3589" s="14" t="str">
        <f>VLOOKUP(MID(A3589,2,1),Sheet4!A:B,2,FALSE)</f>
        <v>Gd.04</v>
      </c>
      <c r="W3589" s="14">
        <f t="shared" si="112"/>
        <v>6490</v>
      </c>
      <c r="X3589" s="14" t="str">
        <f t="shared" si="113"/>
        <v>LT</v>
      </c>
      <c r="Y3589" s="14" t="str">
        <f>VLOOKUP(RIGHT(L3589,1),Sheet4!F:G,2,FALSE)</f>
        <v>Prime</v>
      </c>
    </row>
    <row r="3590" spans="1:25">
      <c r="A3590" t="s">
        <v>5313</v>
      </c>
      <c r="B3590" t="s">
        <v>60</v>
      </c>
      <c r="C3590" t="s">
        <v>9682</v>
      </c>
      <c r="D3590" t="s">
        <v>5415</v>
      </c>
      <c r="E3590" t="s">
        <v>60</v>
      </c>
      <c r="F3590" t="s">
        <v>60</v>
      </c>
      <c r="G3590" t="s">
        <v>135</v>
      </c>
      <c r="H3590" t="s">
        <v>5318</v>
      </c>
      <c r="I3590" t="s">
        <v>9683</v>
      </c>
      <c r="J3590" s="11">
        <v>217</v>
      </c>
      <c r="K3590" s="12">
        <v>1008.182</v>
      </c>
      <c r="L3590" t="s">
        <v>9684</v>
      </c>
      <c r="M3590" t="s">
        <v>60</v>
      </c>
      <c r="N3590" t="s">
        <v>340</v>
      </c>
      <c r="O3590" s="13"/>
      <c r="P3590" t="s">
        <v>9685</v>
      </c>
      <c r="Q3590" t="s">
        <v>60</v>
      </c>
      <c r="R3590" t="s">
        <v>5173</v>
      </c>
      <c r="S3590" t="s">
        <v>5217</v>
      </c>
      <c r="T3590" s="12">
        <v>0</v>
      </c>
      <c r="V3590" s="14" t="str">
        <f>VLOOKUP(MID(A3590,2,1),Sheet4!A:B,2,FALSE)</f>
        <v>Gd.04</v>
      </c>
      <c r="W3590" s="14">
        <f t="shared" si="112"/>
        <v>6470</v>
      </c>
      <c r="X3590" s="14" t="str">
        <f t="shared" si="113"/>
        <v>LT</v>
      </c>
      <c r="Y3590" s="14" t="str">
        <f>VLOOKUP(RIGHT(L3590,1),Sheet4!F:G,2,FALSE)</f>
        <v>Grd C</v>
      </c>
    </row>
    <row r="3591" spans="1:25">
      <c r="A3591" t="s">
        <v>5191</v>
      </c>
      <c r="B3591" t="s">
        <v>2833</v>
      </c>
      <c r="C3591" t="s">
        <v>9682</v>
      </c>
      <c r="D3591" t="s">
        <v>5415</v>
      </c>
      <c r="E3591" t="s">
        <v>60</v>
      </c>
      <c r="F3591" t="s">
        <v>60</v>
      </c>
      <c r="G3591" t="s">
        <v>135</v>
      </c>
      <c r="H3591" t="s">
        <v>5318</v>
      </c>
      <c r="I3591" t="s">
        <v>9683</v>
      </c>
      <c r="J3591" s="11">
        <v>110</v>
      </c>
      <c r="K3591" s="16">
        <v>511.06</v>
      </c>
      <c r="L3591" t="s">
        <v>9686</v>
      </c>
      <c r="M3591" t="s">
        <v>60</v>
      </c>
      <c r="N3591" t="s">
        <v>340</v>
      </c>
      <c r="O3591" s="13"/>
      <c r="P3591" t="s">
        <v>60</v>
      </c>
      <c r="Q3591" t="s">
        <v>2833</v>
      </c>
      <c r="R3591" t="s">
        <v>5173</v>
      </c>
      <c r="S3591" t="s">
        <v>5174</v>
      </c>
      <c r="T3591" s="12">
        <v>0</v>
      </c>
      <c r="V3591" s="14" t="str">
        <f>VLOOKUP(MID(A3591,2,1),Sheet4!A:B,2,FALSE)</f>
        <v>Gd.04</v>
      </c>
      <c r="W3591" s="14">
        <f t="shared" si="112"/>
        <v>6470</v>
      </c>
      <c r="X3591" s="14" t="str">
        <f t="shared" si="113"/>
        <v>LT</v>
      </c>
      <c r="Y3591" s="14" t="str">
        <f>VLOOKUP(RIGHT(L3591,1),Sheet4!F:G,2,FALSE)</f>
        <v>Prime</v>
      </c>
    </row>
    <row r="3592" spans="1:25">
      <c r="A3592" t="s">
        <v>5470</v>
      </c>
      <c r="B3592" t="s">
        <v>2833</v>
      </c>
      <c r="C3592" t="s">
        <v>9687</v>
      </c>
      <c r="D3592" t="s">
        <v>5415</v>
      </c>
      <c r="E3592" t="s">
        <v>60</v>
      </c>
      <c r="F3592" t="s">
        <v>60</v>
      </c>
      <c r="G3592" t="s">
        <v>135</v>
      </c>
      <c r="H3592" t="s">
        <v>5236</v>
      </c>
      <c r="I3592" t="s">
        <v>5224</v>
      </c>
      <c r="J3592" s="11">
        <v>31</v>
      </c>
      <c r="K3592" s="12">
        <v>123.442</v>
      </c>
      <c r="L3592" t="s">
        <v>9688</v>
      </c>
      <c r="M3592" t="s">
        <v>60</v>
      </c>
      <c r="N3592" t="s">
        <v>340</v>
      </c>
      <c r="O3592" s="13"/>
      <c r="P3592" t="s">
        <v>60</v>
      </c>
      <c r="Q3592" t="s">
        <v>2833</v>
      </c>
      <c r="R3592" t="s">
        <v>5173</v>
      </c>
      <c r="S3592" t="s">
        <v>5174</v>
      </c>
      <c r="T3592" s="12">
        <v>0</v>
      </c>
      <c r="V3592" s="14" t="str">
        <f>VLOOKUP(MID(A3592,2,1),Sheet4!A:B,2,FALSE)</f>
        <v>Gd.04</v>
      </c>
      <c r="W3592" s="14">
        <f t="shared" si="112"/>
        <v>5200</v>
      </c>
      <c r="X3592" s="14" t="str">
        <f t="shared" si="113"/>
        <v>LT</v>
      </c>
      <c r="Y3592" s="14" t="str">
        <f>VLOOKUP(RIGHT(L3592,1),Sheet4!F:G,2,FALSE)</f>
        <v>Prime</v>
      </c>
    </row>
    <row r="3593" spans="1:25">
      <c r="A3593" t="s">
        <v>5470</v>
      </c>
      <c r="B3593" t="s">
        <v>2833</v>
      </c>
      <c r="C3593" t="s">
        <v>9687</v>
      </c>
      <c r="D3593" t="s">
        <v>5415</v>
      </c>
      <c r="E3593" t="s">
        <v>60</v>
      </c>
      <c r="F3593" t="s">
        <v>60</v>
      </c>
      <c r="G3593" t="s">
        <v>135</v>
      </c>
      <c r="H3593" t="s">
        <v>5236</v>
      </c>
      <c r="I3593" t="s">
        <v>5224</v>
      </c>
      <c r="J3593" s="11">
        <v>186</v>
      </c>
      <c r="K3593" s="12">
        <v>740.652</v>
      </c>
      <c r="L3593" t="s">
        <v>9689</v>
      </c>
      <c r="M3593" t="s">
        <v>60</v>
      </c>
      <c r="N3593" t="s">
        <v>340</v>
      </c>
      <c r="O3593" s="13"/>
      <c r="P3593" t="s">
        <v>60</v>
      </c>
      <c r="Q3593" t="s">
        <v>2833</v>
      </c>
      <c r="R3593" t="s">
        <v>5173</v>
      </c>
      <c r="S3593" t="s">
        <v>5174</v>
      </c>
      <c r="T3593" s="12">
        <v>0</v>
      </c>
      <c r="V3593" s="14" t="str">
        <f>VLOOKUP(MID(A3593,2,1),Sheet4!A:B,2,FALSE)</f>
        <v>Gd.04</v>
      </c>
      <c r="W3593" s="14">
        <f t="shared" si="112"/>
        <v>5200</v>
      </c>
      <c r="X3593" s="14" t="str">
        <f t="shared" si="113"/>
        <v>LT</v>
      </c>
      <c r="Y3593" s="14" t="str">
        <f>VLOOKUP(RIGHT(L3593,1),Sheet4!F:G,2,FALSE)</f>
        <v>Prime</v>
      </c>
    </row>
    <row r="3594" spans="1:25">
      <c r="A3594" t="s">
        <v>5199</v>
      </c>
      <c r="B3594" t="s">
        <v>60</v>
      </c>
      <c r="C3594" t="s">
        <v>9690</v>
      </c>
      <c r="D3594" t="s">
        <v>5415</v>
      </c>
      <c r="E3594" t="s">
        <v>60</v>
      </c>
      <c r="F3594" t="s">
        <v>60</v>
      </c>
      <c r="G3594" t="s">
        <v>135</v>
      </c>
      <c r="H3594" t="s">
        <v>7913</v>
      </c>
      <c r="I3594" t="s">
        <v>1412</v>
      </c>
      <c r="J3594" s="11">
        <v>10</v>
      </c>
      <c r="K3594" s="16">
        <v>51.56</v>
      </c>
      <c r="L3594" t="s">
        <v>9691</v>
      </c>
      <c r="M3594" t="s">
        <v>60</v>
      </c>
      <c r="N3594" t="s">
        <v>340</v>
      </c>
      <c r="O3594" s="13"/>
      <c r="P3594" t="s">
        <v>60</v>
      </c>
      <c r="Q3594" t="s">
        <v>60</v>
      </c>
      <c r="R3594" t="s">
        <v>5562</v>
      </c>
      <c r="S3594" t="s">
        <v>5174</v>
      </c>
      <c r="T3594" s="12">
        <v>0</v>
      </c>
      <c r="V3594" s="14" t="str">
        <f>VLOOKUP(MID(A3594,2,1),Sheet4!A:B,2,FALSE)</f>
        <v>Gd.03</v>
      </c>
      <c r="W3594" s="14">
        <f t="shared" si="112"/>
        <v>6000</v>
      </c>
      <c r="X3594" s="14" t="str">
        <f t="shared" si="113"/>
        <v>LT</v>
      </c>
      <c r="Y3594" s="14" t="str">
        <f>VLOOKUP(RIGHT(L3594,1),Sheet4!F:G,2,FALSE)</f>
        <v>Prime</v>
      </c>
    </row>
    <row r="3595" spans="1:25">
      <c r="A3595" t="s">
        <v>3326</v>
      </c>
      <c r="B3595" t="s">
        <v>60</v>
      </c>
      <c r="C3595" t="s">
        <v>9692</v>
      </c>
      <c r="D3595" t="s">
        <v>5415</v>
      </c>
      <c r="E3595" t="s">
        <v>60</v>
      </c>
      <c r="F3595" t="s">
        <v>60</v>
      </c>
      <c r="G3595" t="s">
        <v>135</v>
      </c>
      <c r="H3595" t="s">
        <v>6192</v>
      </c>
      <c r="I3595" t="s">
        <v>1412</v>
      </c>
      <c r="J3595" s="11">
        <v>32</v>
      </c>
      <c r="K3595" s="12">
        <v>191.296</v>
      </c>
      <c r="L3595" t="s">
        <v>9693</v>
      </c>
      <c r="M3595" t="s">
        <v>60</v>
      </c>
      <c r="N3595" t="s">
        <v>340</v>
      </c>
      <c r="O3595" s="13"/>
      <c r="P3595" t="s">
        <v>9676</v>
      </c>
      <c r="Q3595" t="s">
        <v>60</v>
      </c>
      <c r="R3595" t="s">
        <v>5173</v>
      </c>
      <c r="S3595" t="s">
        <v>5217</v>
      </c>
      <c r="T3595" s="12">
        <v>0</v>
      </c>
      <c r="V3595" s="14" t="str">
        <f>VLOOKUP(MID(A3595,2,1),Sheet4!A:B,2,FALSE)</f>
        <v>Gd.11</v>
      </c>
      <c r="W3595" s="14">
        <f t="shared" si="112"/>
        <v>6000</v>
      </c>
      <c r="X3595" s="14" t="str">
        <f t="shared" si="113"/>
        <v>LT</v>
      </c>
      <c r="Y3595" s="14" t="str">
        <f>VLOOKUP(RIGHT(L3595,1),Sheet4!F:G,2,FALSE)</f>
        <v>Grd C</v>
      </c>
    </row>
    <row r="3596" spans="1:25">
      <c r="A3596" t="s">
        <v>5496</v>
      </c>
      <c r="B3596" t="s">
        <v>60</v>
      </c>
      <c r="C3596" t="s">
        <v>9694</v>
      </c>
      <c r="D3596" t="s">
        <v>5415</v>
      </c>
      <c r="E3596" t="s">
        <v>60</v>
      </c>
      <c r="F3596" t="s">
        <v>60</v>
      </c>
      <c r="G3596" t="s">
        <v>135</v>
      </c>
      <c r="H3596" t="s">
        <v>6399</v>
      </c>
      <c r="I3596" t="s">
        <v>1412</v>
      </c>
      <c r="J3596" s="11">
        <v>239</v>
      </c>
      <c r="K3596" s="12">
        <v>1741.593</v>
      </c>
      <c r="L3596" t="s">
        <v>9695</v>
      </c>
      <c r="M3596" t="s">
        <v>60</v>
      </c>
      <c r="N3596" t="s">
        <v>340</v>
      </c>
      <c r="O3596" s="13"/>
      <c r="P3596" t="s">
        <v>60</v>
      </c>
      <c r="Q3596" t="s">
        <v>60</v>
      </c>
      <c r="R3596" t="s">
        <v>5173</v>
      </c>
      <c r="S3596" t="s">
        <v>5174</v>
      </c>
      <c r="T3596" s="12">
        <v>0</v>
      </c>
      <c r="V3596" s="14" t="str">
        <f>VLOOKUP(MID(A3596,2,1),Sheet4!A:B,2,FALSE)</f>
        <v>Gd.11</v>
      </c>
      <c r="W3596" s="14">
        <f t="shared" si="112"/>
        <v>6000</v>
      </c>
      <c r="X3596" s="14" t="str">
        <f t="shared" si="113"/>
        <v>LT</v>
      </c>
      <c r="Y3596" s="14" t="str">
        <f>VLOOKUP(RIGHT(L3596,1),Sheet4!F:G,2,FALSE)</f>
        <v>Prime</v>
      </c>
    </row>
    <row r="3597" spans="1:25">
      <c r="A3597" t="s">
        <v>5697</v>
      </c>
      <c r="B3597" t="s">
        <v>9696</v>
      </c>
      <c r="C3597" t="s">
        <v>9697</v>
      </c>
      <c r="D3597" t="s">
        <v>5510</v>
      </c>
      <c r="E3597" t="s">
        <v>60</v>
      </c>
      <c r="F3597" t="s">
        <v>60</v>
      </c>
      <c r="G3597" t="s">
        <v>116</v>
      </c>
      <c r="H3597" t="s">
        <v>5260</v>
      </c>
      <c r="I3597" t="s">
        <v>5430</v>
      </c>
      <c r="J3597" s="11">
        <v>52</v>
      </c>
      <c r="K3597" s="12">
        <v>409.084</v>
      </c>
      <c r="L3597" t="s">
        <v>9698</v>
      </c>
      <c r="M3597" t="s">
        <v>60</v>
      </c>
      <c r="N3597" t="s">
        <v>340</v>
      </c>
      <c r="O3597" s="13"/>
      <c r="P3597" t="s">
        <v>60</v>
      </c>
      <c r="Q3597" t="s">
        <v>9696</v>
      </c>
      <c r="R3597" t="s">
        <v>5173</v>
      </c>
      <c r="S3597" t="s">
        <v>5174</v>
      </c>
      <c r="T3597" s="12">
        <v>0</v>
      </c>
      <c r="V3597" s="14" t="str">
        <f>VLOOKUP(MID(A3597,2,1),Sheet4!A:B,2,FALSE)</f>
        <v>Gd.02</v>
      </c>
      <c r="W3597" s="14">
        <f t="shared" si="112"/>
        <v>6250</v>
      </c>
      <c r="X3597" s="14" t="str">
        <f t="shared" si="113"/>
        <v>LT</v>
      </c>
      <c r="Y3597" s="14" t="str">
        <f>VLOOKUP(RIGHT(L3597,1),Sheet4!F:G,2,FALSE)</f>
        <v>Prime</v>
      </c>
    </row>
    <row r="3598" spans="1:25">
      <c r="A3598" t="s">
        <v>5296</v>
      </c>
      <c r="B3598" t="s">
        <v>7577</v>
      </c>
      <c r="C3598" t="s">
        <v>9699</v>
      </c>
      <c r="D3598" t="s">
        <v>60</v>
      </c>
      <c r="E3598" t="s">
        <v>60</v>
      </c>
      <c r="F3598" t="s">
        <v>60</v>
      </c>
      <c r="G3598" t="s">
        <v>8070</v>
      </c>
      <c r="H3598" t="s">
        <v>5254</v>
      </c>
      <c r="I3598" t="s">
        <v>7556</v>
      </c>
      <c r="J3598" s="11">
        <v>51</v>
      </c>
      <c r="K3598" s="12">
        <v>338.793</v>
      </c>
      <c r="L3598" t="s">
        <v>9700</v>
      </c>
      <c r="M3598" t="s">
        <v>60</v>
      </c>
      <c r="N3598" t="s">
        <v>340</v>
      </c>
      <c r="O3598" s="13"/>
      <c r="P3598" t="s">
        <v>60</v>
      </c>
      <c r="Q3598" t="s">
        <v>7577</v>
      </c>
      <c r="R3598" t="s">
        <v>5173</v>
      </c>
      <c r="S3598" t="s">
        <v>5174</v>
      </c>
      <c r="T3598" s="12">
        <v>0</v>
      </c>
      <c r="V3598" s="14" t="str">
        <f>VLOOKUP(MID(A3598,2,1),Sheet4!A:B,2,FALSE)</f>
        <v>Gd.04</v>
      </c>
      <c r="W3598" s="14">
        <f t="shared" si="112"/>
        <v>5740</v>
      </c>
      <c r="X3598" s="14" t="str">
        <f t="shared" si="113"/>
        <v>LT</v>
      </c>
      <c r="Y3598" s="14" t="str">
        <f>VLOOKUP(RIGHT(L3598,1),Sheet4!F:G,2,FALSE)</f>
        <v>Prime</v>
      </c>
    </row>
    <row r="3599" spans="1:25">
      <c r="A3599" t="s">
        <v>5252</v>
      </c>
      <c r="B3599" t="s">
        <v>7577</v>
      </c>
      <c r="C3599" t="s">
        <v>9699</v>
      </c>
      <c r="D3599" t="s">
        <v>60</v>
      </c>
      <c r="E3599" t="s">
        <v>60</v>
      </c>
      <c r="F3599" t="s">
        <v>60</v>
      </c>
      <c r="G3599" t="s">
        <v>8070</v>
      </c>
      <c r="H3599" t="s">
        <v>5254</v>
      </c>
      <c r="I3599" t="s">
        <v>7556</v>
      </c>
      <c r="J3599" s="11">
        <v>18</v>
      </c>
      <c r="K3599" s="12">
        <v>119.574</v>
      </c>
      <c r="L3599" t="s">
        <v>9701</v>
      </c>
      <c r="M3599" t="s">
        <v>60</v>
      </c>
      <c r="N3599" t="s">
        <v>340</v>
      </c>
      <c r="O3599" s="13"/>
      <c r="P3599" t="s">
        <v>60</v>
      </c>
      <c r="Q3599" t="s">
        <v>7577</v>
      </c>
      <c r="R3599" t="s">
        <v>5173</v>
      </c>
      <c r="S3599" t="s">
        <v>5174</v>
      </c>
      <c r="T3599" s="12">
        <v>0</v>
      </c>
      <c r="V3599" s="14" t="str">
        <f>VLOOKUP(MID(A3599,2,1),Sheet4!A:B,2,FALSE)</f>
        <v>Gd.04</v>
      </c>
      <c r="W3599" s="14">
        <f t="shared" si="112"/>
        <v>5740</v>
      </c>
      <c r="X3599" s="14" t="str">
        <f t="shared" si="113"/>
        <v>LT</v>
      </c>
      <c r="Y3599" s="14" t="str">
        <f>VLOOKUP(RIGHT(L3599,1),Sheet4!F:G,2,FALSE)</f>
        <v>Prime</v>
      </c>
    </row>
    <row r="3600" spans="1:25">
      <c r="A3600" t="s">
        <v>3653</v>
      </c>
      <c r="B3600" t="s">
        <v>7577</v>
      </c>
      <c r="C3600" t="s">
        <v>9702</v>
      </c>
      <c r="D3600" t="s">
        <v>60</v>
      </c>
      <c r="E3600" t="s">
        <v>60</v>
      </c>
      <c r="F3600" t="s">
        <v>60</v>
      </c>
      <c r="G3600" t="s">
        <v>8070</v>
      </c>
      <c r="H3600" t="s">
        <v>6192</v>
      </c>
      <c r="I3600" t="s">
        <v>9703</v>
      </c>
      <c r="J3600" s="11">
        <v>112</v>
      </c>
      <c r="K3600" s="16">
        <v>703.92</v>
      </c>
      <c r="L3600" t="s">
        <v>9704</v>
      </c>
      <c r="M3600" t="s">
        <v>60</v>
      </c>
      <c r="N3600" t="s">
        <v>340</v>
      </c>
      <c r="O3600" s="13"/>
      <c r="P3600" t="s">
        <v>9705</v>
      </c>
      <c r="Q3600" t="s">
        <v>7577</v>
      </c>
      <c r="R3600" t="s">
        <v>5173</v>
      </c>
      <c r="S3600" t="s">
        <v>5174</v>
      </c>
      <c r="T3600" s="12">
        <v>0</v>
      </c>
      <c r="V3600" s="14" t="str">
        <f>VLOOKUP(MID(A3600,2,1),Sheet4!A:B,2,FALSE)</f>
        <v>Gd.01</v>
      </c>
      <c r="W3600" s="14">
        <f t="shared" si="112"/>
        <v>5180</v>
      </c>
      <c r="X3600" s="14" t="str">
        <f t="shared" si="113"/>
        <v>LT</v>
      </c>
      <c r="Y3600" s="14" t="str">
        <f>VLOOKUP(RIGHT(L3600,1),Sheet4!F:G,2,FALSE)</f>
        <v>Prime</v>
      </c>
    </row>
    <row r="3601" spans="1:25">
      <c r="A3601" t="s">
        <v>8991</v>
      </c>
      <c r="B3601" t="s">
        <v>7577</v>
      </c>
      <c r="C3601" t="s">
        <v>9702</v>
      </c>
      <c r="D3601" t="s">
        <v>60</v>
      </c>
      <c r="E3601" t="s">
        <v>60</v>
      </c>
      <c r="F3601" t="s">
        <v>60</v>
      </c>
      <c r="G3601" t="s">
        <v>8070</v>
      </c>
      <c r="H3601" t="s">
        <v>6192</v>
      </c>
      <c r="I3601" t="s">
        <v>9703</v>
      </c>
      <c r="J3601" s="11">
        <v>70</v>
      </c>
      <c r="K3601" s="16">
        <v>439.95</v>
      </c>
      <c r="L3601" t="s">
        <v>9706</v>
      </c>
      <c r="M3601" t="s">
        <v>60</v>
      </c>
      <c r="N3601" t="s">
        <v>340</v>
      </c>
      <c r="O3601" s="13"/>
      <c r="P3601" t="s">
        <v>60</v>
      </c>
      <c r="Q3601" t="s">
        <v>7577</v>
      </c>
      <c r="R3601" t="s">
        <v>5173</v>
      </c>
      <c r="S3601" t="s">
        <v>5174</v>
      </c>
      <c r="T3601" s="12">
        <v>0</v>
      </c>
      <c r="V3601" s="14" t="str">
        <f>VLOOKUP(MID(A3601,2,1),Sheet4!A:B,2,FALSE)</f>
        <v>Gd.04</v>
      </c>
      <c r="W3601" s="14">
        <f t="shared" si="112"/>
        <v>5180</v>
      </c>
      <c r="X3601" s="14" t="str">
        <f t="shared" si="113"/>
        <v>LT</v>
      </c>
      <c r="Y3601" s="14" t="str">
        <f>VLOOKUP(RIGHT(L3601,1),Sheet4!F:G,2,FALSE)</f>
        <v>Prime</v>
      </c>
    </row>
    <row r="3602" spans="1:25">
      <c r="A3602" t="s">
        <v>5212</v>
      </c>
      <c r="B3602" t="s">
        <v>9707</v>
      </c>
      <c r="C3602" t="s">
        <v>9708</v>
      </c>
      <c r="D3602" t="s">
        <v>60</v>
      </c>
      <c r="E3602" t="s">
        <v>60</v>
      </c>
      <c r="F3602" t="s">
        <v>60</v>
      </c>
      <c r="G3602" t="s">
        <v>9709</v>
      </c>
      <c r="H3602" t="s">
        <v>9710</v>
      </c>
      <c r="I3602" t="s">
        <v>9711</v>
      </c>
      <c r="J3602" s="11">
        <v>104</v>
      </c>
      <c r="K3602" s="12">
        <v>682.552</v>
      </c>
      <c r="L3602" t="s">
        <v>9712</v>
      </c>
      <c r="M3602" t="s">
        <v>60</v>
      </c>
      <c r="N3602" t="s">
        <v>340</v>
      </c>
      <c r="O3602" s="13"/>
      <c r="P3602" t="s">
        <v>60</v>
      </c>
      <c r="Q3602" t="s">
        <v>9707</v>
      </c>
      <c r="R3602" t="s">
        <v>5173</v>
      </c>
      <c r="S3602" t="s">
        <v>5174</v>
      </c>
      <c r="T3602" s="12">
        <v>0</v>
      </c>
      <c r="V3602" s="14" t="str">
        <f>VLOOKUP(MID(A3602,2,1),Sheet4!A:B,2,FALSE)</f>
        <v>Gd.04</v>
      </c>
      <c r="W3602" s="14">
        <f t="shared" si="112"/>
        <v>5470</v>
      </c>
      <c r="X3602" s="14" t="str">
        <f t="shared" si="113"/>
        <v>LT</v>
      </c>
      <c r="Y3602" s="14" t="str">
        <f>VLOOKUP(RIGHT(L3602,1),Sheet4!F:G,2,FALSE)</f>
        <v>Prime</v>
      </c>
    </row>
    <row r="3603" spans="1:25">
      <c r="A3603" t="s">
        <v>241</v>
      </c>
      <c r="B3603" t="s">
        <v>9713</v>
      </c>
      <c r="C3603" t="s">
        <v>9714</v>
      </c>
      <c r="D3603" t="s">
        <v>60</v>
      </c>
      <c r="E3603" t="s">
        <v>60</v>
      </c>
      <c r="F3603" t="s">
        <v>60</v>
      </c>
      <c r="G3603" t="s">
        <v>9709</v>
      </c>
      <c r="H3603" t="s">
        <v>6192</v>
      </c>
      <c r="I3603" t="s">
        <v>9711</v>
      </c>
      <c r="J3603" s="11">
        <v>11</v>
      </c>
      <c r="K3603" s="12">
        <v>73.898</v>
      </c>
      <c r="L3603" t="s">
        <v>9715</v>
      </c>
      <c r="M3603" t="s">
        <v>60</v>
      </c>
      <c r="N3603" t="s">
        <v>340</v>
      </c>
      <c r="O3603" s="13"/>
      <c r="P3603" t="s">
        <v>60</v>
      </c>
      <c r="Q3603" t="s">
        <v>9713</v>
      </c>
      <c r="R3603" t="s">
        <v>5173</v>
      </c>
      <c r="S3603" t="s">
        <v>5174</v>
      </c>
      <c r="T3603" s="12">
        <v>0</v>
      </c>
      <c r="V3603" s="14" t="str">
        <f>VLOOKUP(MID(A3603,2,1),Sheet4!A:B,2,FALSE)</f>
        <v>Gd.01</v>
      </c>
      <c r="W3603" s="14">
        <f t="shared" si="112"/>
        <v>5470</v>
      </c>
      <c r="X3603" s="14" t="str">
        <f t="shared" si="113"/>
        <v>LT</v>
      </c>
      <c r="Y3603" s="14" t="str">
        <f>VLOOKUP(RIGHT(L3603,1),Sheet4!F:G,2,FALSE)</f>
        <v>Prime</v>
      </c>
    </row>
    <row r="3604" spans="1:25">
      <c r="A3604" t="s">
        <v>5632</v>
      </c>
      <c r="B3604" t="s">
        <v>9713</v>
      </c>
      <c r="C3604" t="s">
        <v>9714</v>
      </c>
      <c r="D3604" t="s">
        <v>60</v>
      </c>
      <c r="E3604" t="s">
        <v>60</v>
      </c>
      <c r="F3604" t="s">
        <v>60</v>
      </c>
      <c r="G3604" t="s">
        <v>9709</v>
      </c>
      <c r="H3604" t="s">
        <v>6192</v>
      </c>
      <c r="I3604" t="s">
        <v>9711</v>
      </c>
      <c r="J3604" s="11">
        <v>169</v>
      </c>
      <c r="K3604" s="12">
        <v>1135.342</v>
      </c>
      <c r="L3604" t="s">
        <v>9715</v>
      </c>
      <c r="M3604" t="s">
        <v>60</v>
      </c>
      <c r="N3604" t="s">
        <v>340</v>
      </c>
      <c r="O3604" s="13"/>
      <c r="P3604" t="s">
        <v>60</v>
      </c>
      <c r="Q3604" t="s">
        <v>9713</v>
      </c>
      <c r="R3604" t="s">
        <v>5173</v>
      </c>
      <c r="S3604" t="s">
        <v>5174</v>
      </c>
      <c r="T3604" s="12">
        <v>0</v>
      </c>
      <c r="V3604" s="14" t="str">
        <f>VLOOKUP(MID(A3604,2,1),Sheet4!A:B,2,FALSE)</f>
        <v>Gd.01</v>
      </c>
      <c r="W3604" s="14">
        <f t="shared" si="112"/>
        <v>5470</v>
      </c>
      <c r="X3604" s="14" t="str">
        <f t="shared" si="113"/>
        <v>LT</v>
      </c>
      <c r="Y3604" s="14" t="str">
        <f>VLOOKUP(RIGHT(L3604,1),Sheet4!F:G,2,FALSE)</f>
        <v>Prime</v>
      </c>
    </row>
    <row r="3605" spans="1:25">
      <c r="A3605" t="s">
        <v>5241</v>
      </c>
      <c r="B3605" t="s">
        <v>9713</v>
      </c>
      <c r="C3605" t="s">
        <v>9714</v>
      </c>
      <c r="D3605" t="s">
        <v>60</v>
      </c>
      <c r="E3605" t="s">
        <v>60</v>
      </c>
      <c r="F3605" t="s">
        <v>60</v>
      </c>
      <c r="G3605" t="s">
        <v>9709</v>
      </c>
      <c r="H3605" t="s">
        <v>6192</v>
      </c>
      <c r="I3605" t="s">
        <v>9711</v>
      </c>
      <c r="J3605" s="11">
        <v>21</v>
      </c>
      <c r="K3605" s="12">
        <v>141.078</v>
      </c>
      <c r="L3605" t="s">
        <v>9716</v>
      </c>
      <c r="M3605" t="s">
        <v>60</v>
      </c>
      <c r="N3605" t="s">
        <v>340</v>
      </c>
      <c r="O3605" s="13"/>
      <c r="P3605" t="s">
        <v>60</v>
      </c>
      <c r="Q3605" t="s">
        <v>9713</v>
      </c>
      <c r="R3605" t="s">
        <v>5173</v>
      </c>
      <c r="S3605" t="s">
        <v>5174</v>
      </c>
      <c r="T3605" s="12">
        <v>0</v>
      </c>
      <c r="V3605" s="14" t="str">
        <f>VLOOKUP(MID(A3605,2,1),Sheet4!A:B,2,FALSE)</f>
        <v>Gd.04</v>
      </c>
      <c r="W3605" s="14">
        <f t="shared" si="112"/>
        <v>5470</v>
      </c>
      <c r="X3605" s="14" t="str">
        <f t="shared" si="113"/>
        <v>LT</v>
      </c>
      <c r="Y3605" s="14" t="str">
        <f>VLOOKUP(RIGHT(L3605,1),Sheet4!F:G,2,FALSE)</f>
        <v>Prime</v>
      </c>
    </row>
    <row r="3606" spans="1:25">
      <c r="A3606" t="s">
        <v>5241</v>
      </c>
      <c r="B3606" t="s">
        <v>9713</v>
      </c>
      <c r="C3606" t="s">
        <v>9714</v>
      </c>
      <c r="D3606" t="s">
        <v>60</v>
      </c>
      <c r="E3606" t="s">
        <v>60</v>
      </c>
      <c r="F3606" t="s">
        <v>60</v>
      </c>
      <c r="G3606" t="s">
        <v>9709</v>
      </c>
      <c r="H3606" t="s">
        <v>6192</v>
      </c>
      <c r="I3606" t="s">
        <v>9711</v>
      </c>
      <c r="J3606" s="11">
        <v>20</v>
      </c>
      <c r="K3606" s="16">
        <v>134.36</v>
      </c>
      <c r="L3606" t="s">
        <v>9715</v>
      </c>
      <c r="M3606" t="s">
        <v>60</v>
      </c>
      <c r="N3606" t="s">
        <v>340</v>
      </c>
      <c r="O3606" s="13"/>
      <c r="P3606" t="s">
        <v>60</v>
      </c>
      <c r="Q3606" t="s">
        <v>9713</v>
      </c>
      <c r="R3606" t="s">
        <v>5173</v>
      </c>
      <c r="S3606" t="s">
        <v>5174</v>
      </c>
      <c r="T3606" s="12">
        <v>0</v>
      </c>
      <c r="V3606" s="14" t="str">
        <f>VLOOKUP(MID(A3606,2,1),Sheet4!A:B,2,FALSE)</f>
        <v>Gd.04</v>
      </c>
      <c r="W3606" s="14">
        <f t="shared" si="112"/>
        <v>5470</v>
      </c>
      <c r="X3606" s="14" t="str">
        <f t="shared" si="113"/>
        <v>LT</v>
      </c>
      <c r="Y3606" s="14" t="str">
        <f>VLOOKUP(RIGHT(L3606,1),Sheet4!F:G,2,FALSE)</f>
        <v>Prime</v>
      </c>
    </row>
    <row r="3607" spans="1:25">
      <c r="A3607" t="s">
        <v>5167</v>
      </c>
      <c r="B3607" t="s">
        <v>9707</v>
      </c>
      <c r="C3607" t="s">
        <v>9717</v>
      </c>
      <c r="D3607" t="s">
        <v>60</v>
      </c>
      <c r="E3607" t="s">
        <v>60</v>
      </c>
      <c r="F3607" t="s">
        <v>60</v>
      </c>
      <c r="G3607" t="s">
        <v>9709</v>
      </c>
      <c r="H3607" t="s">
        <v>6192</v>
      </c>
      <c r="I3607" t="s">
        <v>1412</v>
      </c>
      <c r="J3607" s="11">
        <v>5</v>
      </c>
      <c r="K3607" s="16">
        <v>36.84</v>
      </c>
      <c r="L3607" t="s">
        <v>9718</v>
      </c>
      <c r="M3607" t="s">
        <v>60</v>
      </c>
      <c r="N3607" t="s">
        <v>340</v>
      </c>
      <c r="O3607" s="13"/>
      <c r="P3607" t="s">
        <v>60</v>
      </c>
      <c r="Q3607" t="s">
        <v>9707</v>
      </c>
      <c r="R3607" t="s">
        <v>5173</v>
      </c>
      <c r="S3607" t="s">
        <v>5174</v>
      </c>
      <c r="T3607" s="12">
        <v>0</v>
      </c>
      <c r="V3607" s="14" t="str">
        <f>VLOOKUP(MID(A3607,2,1),Sheet4!A:B,2,FALSE)</f>
        <v>Gd.04</v>
      </c>
      <c r="W3607" s="14">
        <f t="shared" si="112"/>
        <v>6000</v>
      </c>
      <c r="X3607" s="14" t="str">
        <f t="shared" si="113"/>
        <v>LT</v>
      </c>
      <c r="Y3607" s="14" t="str">
        <f>VLOOKUP(RIGHT(L3607,1),Sheet4!F:G,2,FALSE)</f>
        <v>Prime</v>
      </c>
    </row>
    <row r="3608" spans="1:25">
      <c r="A3608" t="s">
        <v>5167</v>
      </c>
      <c r="B3608" t="s">
        <v>9707</v>
      </c>
      <c r="C3608" t="s">
        <v>9717</v>
      </c>
      <c r="D3608" t="s">
        <v>60</v>
      </c>
      <c r="E3608" t="s">
        <v>60</v>
      </c>
      <c r="F3608" t="s">
        <v>60</v>
      </c>
      <c r="G3608" t="s">
        <v>9709</v>
      </c>
      <c r="H3608" t="s">
        <v>6192</v>
      </c>
      <c r="I3608" t="s">
        <v>1412</v>
      </c>
      <c r="J3608" s="11">
        <v>133</v>
      </c>
      <c r="K3608" s="12">
        <v>979.944</v>
      </c>
      <c r="L3608" t="s">
        <v>9719</v>
      </c>
      <c r="M3608" t="s">
        <v>60</v>
      </c>
      <c r="N3608" t="s">
        <v>340</v>
      </c>
      <c r="O3608" s="13"/>
      <c r="P3608" t="s">
        <v>60</v>
      </c>
      <c r="Q3608" t="s">
        <v>9707</v>
      </c>
      <c r="R3608" t="s">
        <v>5173</v>
      </c>
      <c r="S3608" t="s">
        <v>5174</v>
      </c>
      <c r="T3608" s="12">
        <v>0</v>
      </c>
      <c r="V3608" s="14" t="str">
        <f>VLOOKUP(MID(A3608,2,1),Sheet4!A:B,2,FALSE)</f>
        <v>Gd.04</v>
      </c>
      <c r="W3608" s="14">
        <f t="shared" si="112"/>
        <v>6000</v>
      </c>
      <c r="X3608" s="14" t="str">
        <f t="shared" si="113"/>
        <v>LT</v>
      </c>
      <c r="Y3608" s="14" t="str">
        <f>VLOOKUP(RIGHT(L3608,1),Sheet4!F:G,2,FALSE)</f>
        <v>Prime</v>
      </c>
    </row>
    <row r="3609" spans="1:25">
      <c r="A3609" t="s">
        <v>2596</v>
      </c>
      <c r="B3609" t="s">
        <v>60</v>
      </c>
      <c r="C3609" t="s">
        <v>9720</v>
      </c>
      <c r="D3609" t="s">
        <v>60</v>
      </c>
      <c r="E3609" t="s">
        <v>60</v>
      </c>
      <c r="F3609" t="s">
        <v>60</v>
      </c>
      <c r="G3609" t="s">
        <v>9709</v>
      </c>
      <c r="H3609" t="s">
        <v>5260</v>
      </c>
      <c r="I3609" t="s">
        <v>1412</v>
      </c>
      <c r="J3609" s="11">
        <v>491</v>
      </c>
      <c r="K3609" s="16">
        <v>3947.64</v>
      </c>
      <c r="L3609" t="s">
        <v>9721</v>
      </c>
      <c r="M3609" t="s">
        <v>60</v>
      </c>
      <c r="N3609" t="s">
        <v>340</v>
      </c>
      <c r="O3609" s="13"/>
      <c r="P3609" t="s">
        <v>60</v>
      </c>
      <c r="Q3609" t="s">
        <v>60</v>
      </c>
      <c r="R3609" t="s">
        <v>5173</v>
      </c>
      <c r="S3609" t="s">
        <v>5174</v>
      </c>
      <c r="T3609" s="12">
        <v>0</v>
      </c>
      <c r="V3609" s="14" t="str">
        <f>VLOOKUP(MID(A3609,2,1),Sheet4!A:B,2,FALSE)</f>
        <v>Gd.01</v>
      </c>
      <c r="W3609" s="14">
        <f t="shared" si="112"/>
        <v>6000</v>
      </c>
      <c r="X3609" s="14" t="str">
        <f t="shared" si="113"/>
        <v>LT</v>
      </c>
      <c r="Y3609" s="14" t="str">
        <f>VLOOKUP(RIGHT(L3609,1),Sheet4!F:G,2,FALSE)</f>
        <v>Prime</v>
      </c>
    </row>
    <row r="3610" spans="1:25">
      <c r="A3610" t="s">
        <v>5212</v>
      </c>
      <c r="B3610" t="s">
        <v>9670</v>
      </c>
      <c r="C3610" t="s">
        <v>9722</v>
      </c>
      <c r="D3610" t="s">
        <v>60</v>
      </c>
      <c r="E3610" t="s">
        <v>60</v>
      </c>
      <c r="F3610" t="s">
        <v>60</v>
      </c>
      <c r="G3610" t="s">
        <v>9709</v>
      </c>
      <c r="H3610" t="s">
        <v>5260</v>
      </c>
      <c r="I3610" t="s">
        <v>5315</v>
      </c>
      <c r="J3610" s="11">
        <v>70</v>
      </c>
      <c r="K3610" s="16">
        <v>583.45</v>
      </c>
      <c r="L3610" t="s">
        <v>9723</v>
      </c>
      <c r="M3610" t="s">
        <v>60</v>
      </c>
      <c r="N3610" t="s">
        <v>340</v>
      </c>
      <c r="O3610" s="13"/>
      <c r="P3610" t="s">
        <v>60</v>
      </c>
      <c r="Q3610" t="s">
        <v>9670</v>
      </c>
      <c r="R3610" t="s">
        <v>5173</v>
      </c>
      <c r="S3610" t="s">
        <v>5174</v>
      </c>
      <c r="T3610" s="12">
        <v>0</v>
      </c>
      <c r="V3610" s="14" t="str">
        <f>VLOOKUP(MID(A3610,2,1),Sheet4!A:B,2,FALSE)</f>
        <v>Gd.04</v>
      </c>
      <c r="W3610" s="14">
        <f t="shared" si="112"/>
        <v>6220</v>
      </c>
      <c r="X3610" s="14" t="str">
        <f t="shared" si="113"/>
        <v>LT</v>
      </c>
      <c r="Y3610" s="14" t="str">
        <f>VLOOKUP(RIGHT(L3610,1),Sheet4!F:G,2,FALSE)</f>
        <v>Prime</v>
      </c>
    </row>
    <row r="3611" spans="1:25">
      <c r="A3611" t="s">
        <v>5252</v>
      </c>
      <c r="B3611" t="s">
        <v>9670</v>
      </c>
      <c r="C3611" t="s">
        <v>9722</v>
      </c>
      <c r="D3611" t="s">
        <v>60</v>
      </c>
      <c r="E3611" t="s">
        <v>60</v>
      </c>
      <c r="F3611" t="s">
        <v>60</v>
      </c>
      <c r="G3611" t="s">
        <v>9709</v>
      </c>
      <c r="H3611" t="s">
        <v>5260</v>
      </c>
      <c r="I3611" t="s">
        <v>5315</v>
      </c>
      <c r="J3611" s="11">
        <v>125</v>
      </c>
      <c r="K3611" s="12">
        <v>1041.875</v>
      </c>
      <c r="L3611" t="s">
        <v>9724</v>
      </c>
      <c r="M3611" t="s">
        <v>60</v>
      </c>
      <c r="N3611" t="s">
        <v>340</v>
      </c>
      <c r="O3611" s="13"/>
      <c r="P3611" t="s">
        <v>60</v>
      </c>
      <c r="Q3611" t="s">
        <v>9670</v>
      </c>
      <c r="R3611" t="s">
        <v>5173</v>
      </c>
      <c r="S3611" t="s">
        <v>5174</v>
      </c>
      <c r="T3611" s="12">
        <v>0</v>
      </c>
      <c r="V3611" s="14" t="str">
        <f>VLOOKUP(MID(A3611,2,1),Sheet4!A:B,2,FALSE)</f>
        <v>Gd.04</v>
      </c>
      <c r="W3611" s="14">
        <f t="shared" si="112"/>
        <v>6220</v>
      </c>
      <c r="X3611" s="14" t="str">
        <f t="shared" si="113"/>
        <v>LT</v>
      </c>
      <c r="Y3611" s="14" t="str">
        <f>VLOOKUP(RIGHT(L3611,1),Sheet4!F:G,2,FALSE)</f>
        <v>Prime</v>
      </c>
    </row>
    <row r="3612" spans="1:25">
      <c r="A3612" t="s">
        <v>241</v>
      </c>
      <c r="B3612" t="s">
        <v>9670</v>
      </c>
      <c r="C3612" t="s">
        <v>9725</v>
      </c>
      <c r="D3612" t="s">
        <v>60</v>
      </c>
      <c r="E3612" t="s">
        <v>60</v>
      </c>
      <c r="F3612" t="s">
        <v>60</v>
      </c>
      <c r="G3612" t="s">
        <v>9709</v>
      </c>
      <c r="H3612" t="s">
        <v>6399</v>
      </c>
      <c r="I3612" t="s">
        <v>5996</v>
      </c>
      <c r="J3612" s="11">
        <v>7</v>
      </c>
      <c r="K3612" s="16">
        <v>62.44</v>
      </c>
      <c r="L3612" t="s">
        <v>9726</v>
      </c>
      <c r="M3612" t="s">
        <v>60</v>
      </c>
      <c r="N3612" t="s">
        <v>340</v>
      </c>
      <c r="O3612" s="13"/>
      <c r="P3612" t="s">
        <v>60</v>
      </c>
      <c r="Q3612" t="s">
        <v>9670</v>
      </c>
      <c r="R3612" t="s">
        <v>5173</v>
      </c>
      <c r="S3612" t="s">
        <v>5174</v>
      </c>
      <c r="T3612" s="12">
        <v>0</v>
      </c>
      <c r="V3612" s="14" t="str">
        <f>VLOOKUP(MID(A3612,2,1),Sheet4!A:B,2,FALSE)</f>
        <v>Gd.01</v>
      </c>
      <c r="W3612" s="14">
        <f t="shared" si="112"/>
        <v>5930</v>
      </c>
      <c r="X3612" s="14" t="str">
        <f t="shared" si="113"/>
        <v>LT</v>
      </c>
      <c r="Y3612" s="14" t="str">
        <f>VLOOKUP(RIGHT(L3612,1),Sheet4!F:G,2,FALSE)</f>
        <v>Prime</v>
      </c>
    </row>
    <row r="3613" spans="1:25">
      <c r="A3613" t="s">
        <v>5313</v>
      </c>
      <c r="B3613" t="s">
        <v>9670</v>
      </c>
      <c r="C3613" t="s">
        <v>9725</v>
      </c>
      <c r="D3613" t="s">
        <v>60</v>
      </c>
      <c r="E3613" t="s">
        <v>60</v>
      </c>
      <c r="F3613" t="s">
        <v>60</v>
      </c>
      <c r="G3613" t="s">
        <v>9709</v>
      </c>
      <c r="H3613" t="s">
        <v>6399</v>
      </c>
      <c r="I3613" t="s">
        <v>5996</v>
      </c>
      <c r="J3613" s="11">
        <v>169</v>
      </c>
      <c r="K3613" s="16">
        <v>1507.48</v>
      </c>
      <c r="L3613" t="s">
        <v>9727</v>
      </c>
      <c r="M3613" t="s">
        <v>60</v>
      </c>
      <c r="N3613" t="s">
        <v>340</v>
      </c>
      <c r="O3613" s="13"/>
      <c r="P3613" t="s">
        <v>60</v>
      </c>
      <c r="Q3613" t="s">
        <v>9670</v>
      </c>
      <c r="R3613" t="s">
        <v>5173</v>
      </c>
      <c r="S3613" t="s">
        <v>5174</v>
      </c>
      <c r="T3613" s="12">
        <v>0</v>
      </c>
      <c r="V3613" s="14" t="str">
        <f>VLOOKUP(MID(A3613,2,1),Sheet4!A:B,2,FALSE)</f>
        <v>Gd.04</v>
      </c>
      <c r="W3613" s="14">
        <f t="shared" si="112"/>
        <v>5930</v>
      </c>
      <c r="X3613" s="14" t="str">
        <f t="shared" si="113"/>
        <v>LT</v>
      </c>
      <c r="Y3613" s="14" t="str">
        <f>VLOOKUP(RIGHT(L3613,1),Sheet4!F:G,2,FALSE)</f>
        <v>Prime</v>
      </c>
    </row>
    <row r="3614" spans="1:25">
      <c r="A3614" t="s">
        <v>5241</v>
      </c>
      <c r="B3614" t="s">
        <v>9670</v>
      </c>
      <c r="C3614" t="s">
        <v>9725</v>
      </c>
      <c r="D3614" t="s">
        <v>60</v>
      </c>
      <c r="E3614" t="s">
        <v>60</v>
      </c>
      <c r="F3614" t="s">
        <v>60</v>
      </c>
      <c r="G3614" t="s">
        <v>9709</v>
      </c>
      <c r="H3614" t="s">
        <v>6399</v>
      </c>
      <c r="I3614" t="s">
        <v>5996</v>
      </c>
      <c r="J3614" s="11">
        <v>63</v>
      </c>
      <c r="K3614" s="16">
        <v>561.96</v>
      </c>
      <c r="L3614" t="s">
        <v>9727</v>
      </c>
      <c r="M3614" t="s">
        <v>60</v>
      </c>
      <c r="N3614" t="s">
        <v>340</v>
      </c>
      <c r="O3614" s="13"/>
      <c r="P3614" t="s">
        <v>60</v>
      </c>
      <c r="Q3614" t="s">
        <v>9670</v>
      </c>
      <c r="R3614" t="s">
        <v>5173</v>
      </c>
      <c r="S3614" t="s">
        <v>5174</v>
      </c>
      <c r="T3614" s="12">
        <v>0</v>
      </c>
      <c r="V3614" s="14" t="str">
        <f>VLOOKUP(MID(A3614,2,1),Sheet4!A:B,2,FALSE)</f>
        <v>Gd.04</v>
      </c>
      <c r="W3614" s="14">
        <f t="shared" si="112"/>
        <v>5930</v>
      </c>
      <c r="X3614" s="14" t="str">
        <f t="shared" si="113"/>
        <v>LT</v>
      </c>
      <c r="Y3614" s="14" t="str">
        <f>VLOOKUP(RIGHT(L3614,1),Sheet4!F:G,2,FALSE)</f>
        <v>Prime</v>
      </c>
    </row>
    <row r="3615" spans="1:25">
      <c r="A3615" t="s">
        <v>5191</v>
      </c>
      <c r="B3615" t="s">
        <v>9670</v>
      </c>
      <c r="C3615" t="s">
        <v>9725</v>
      </c>
      <c r="D3615" t="s">
        <v>60</v>
      </c>
      <c r="E3615" t="s">
        <v>60</v>
      </c>
      <c r="F3615" t="s">
        <v>60</v>
      </c>
      <c r="G3615" t="s">
        <v>9709</v>
      </c>
      <c r="H3615" t="s">
        <v>6399</v>
      </c>
      <c r="I3615" t="s">
        <v>5996</v>
      </c>
      <c r="J3615" s="11">
        <v>1</v>
      </c>
      <c r="K3615" s="16">
        <v>8.92</v>
      </c>
      <c r="L3615" t="s">
        <v>9728</v>
      </c>
      <c r="M3615" t="s">
        <v>60</v>
      </c>
      <c r="N3615" t="s">
        <v>340</v>
      </c>
      <c r="O3615" s="13"/>
      <c r="P3615" t="s">
        <v>60</v>
      </c>
      <c r="Q3615" t="s">
        <v>9670</v>
      </c>
      <c r="R3615" t="s">
        <v>5173</v>
      </c>
      <c r="S3615" t="s">
        <v>5174</v>
      </c>
      <c r="T3615" s="12">
        <v>0</v>
      </c>
      <c r="V3615" s="14" t="str">
        <f>VLOOKUP(MID(A3615,2,1),Sheet4!A:B,2,FALSE)</f>
        <v>Gd.04</v>
      </c>
      <c r="W3615" s="14">
        <f t="shared" si="112"/>
        <v>5930</v>
      </c>
      <c r="X3615" s="14" t="str">
        <f t="shared" si="113"/>
        <v>LT</v>
      </c>
      <c r="Y3615" s="14" t="str">
        <f>VLOOKUP(RIGHT(L3615,1),Sheet4!F:G,2,FALSE)</f>
        <v>Prime</v>
      </c>
    </row>
    <row r="3616" spans="1:25">
      <c r="A3616" t="s">
        <v>2596</v>
      </c>
      <c r="B3616" t="s">
        <v>60</v>
      </c>
      <c r="C3616" t="s">
        <v>9729</v>
      </c>
      <c r="D3616" t="s">
        <v>60</v>
      </c>
      <c r="E3616" t="s">
        <v>60</v>
      </c>
      <c r="F3616" t="s">
        <v>60</v>
      </c>
      <c r="G3616" t="s">
        <v>9709</v>
      </c>
      <c r="H3616" t="s">
        <v>6399</v>
      </c>
      <c r="I3616" t="s">
        <v>1412</v>
      </c>
      <c r="J3616" s="11">
        <v>361</v>
      </c>
      <c r="K3616" s="12">
        <v>3258.386</v>
      </c>
      <c r="L3616" t="s">
        <v>9730</v>
      </c>
      <c r="M3616" t="s">
        <v>60</v>
      </c>
      <c r="N3616" t="s">
        <v>340</v>
      </c>
      <c r="O3616" s="13"/>
      <c r="P3616" t="s">
        <v>60</v>
      </c>
      <c r="Q3616" t="s">
        <v>60</v>
      </c>
      <c r="R3616" t="s">
        <v>5173</v>
      </c>
      <c r="S3616" t="s">
        <v>5174</v>
      </c>
      <c r="T3616" s="12">
        <v>0</v>
      </c>
      <c r="V3616" s="14" t="str">
        <f>VLOOKUP(MID(A3616,2,1),Sheet4!A:B,2,FALSE)</f>
        <v>Gd.01</v>
      </c>
      <c r="W3616" s="14">
        <f t="shared" si="112"/>
        <v>6000</v>
      </c>
      <c r="X3616" s="14" t="str">
        <f t="shared" si="113"/>
        <v>LT</v>
      </c>
      <c r="Y3616" s="14" t="str">
        <f>VLOOKUP(RIGHT(L3616,1),Sheet4!F:G,2,FALSE)</f>
        <v>Prime</v>
      </c>
    </row>
    <row r="3617" spans="1:25">
      <c r="A3617" t="s">
        <v>5205</v>
      </c>
      <c r="B3617" t="s">
        <v>9670</v>
      </c>
      <c r="C3617" t="s">
        <v>9731</v>
      </c>
      <c r="D3617" t="s">
        <v>60</v>
      </c>
      <c r="E3617" t="s">
        <v>60</v>
      </c>
      <c r="F3617" t="s">
        <v>60</v>
      </c>
      <c r="G3617" t="s">
        <v>9709</v>
      </c>
      <c r="H3617" t="s">
        <v>6399</v>
      </c>
      <c r="I3617" t="s">
        <v>5499</v>
      </c>
      <c r="J3617" s="11">
        <v>98</v>
      </c>
      <c r="K3617" s="12">
        <v>906.598</v>
      </c>
      <c r="L3617" t="s">
        <v>9727</v>
      </c>
      <c r="M3617" t="s">
        <v>60</v>
      </c>
      <c r="N3617" t="s">
        <v>340</v>
      </c>
      <c r="O3617" s="13"/>
      <c r="P3617" t="s">
        <v>60</v>
      </c>
      <c r="Q3617" t="s">
        <v>9670</v>
      </c>
      <c r="R3617" t="s">
        <v>5173</v>
      </c>
      <c r="S3617" t="s">
        <v>5174</v>
      </c>
      <c r="T3617" s="12">
        <v>0</v>
      </c>
      <c r="V3617" s="14" t="str">
        <f>VLOOKUP(MID(A3617,2,1),Sheet4!A:B,2,FALSE)</f>
        <v>Gd.04</v>
      </c>
      <c r="W3617" s="14">
        <f t="shared" si="112"/>
        <v>6150</v>
      </c>
      <c r="X3617" s="14" t="str">
        <f t="shared" si="113"/>
        <v>LT</v>
      </c>
      <c r="Y3617" s="14" t="str">
        <f>VLOOKUP(RIGHT(L3617,1),Sheet4!F:G,2,FALSE)</f>
        <v>Prime</v>
      </c>
    </row>
    <row r="3618" spans="1:25">
      <c r="A3618" t="s">
        <v>5291</v>
      </c>
      <c r="B3618" t="s">
        <v>60</v>
      </c>
      <c r="C3618" t="s">
        <v>9732</v>
      </c>
      <c r="D3618" t="s">
        <v>5559</v>
      </c>
      <c r="E3618" t="s">
        <v>60</v>
      </c>
      <c r="F3618" t="s">
        <v>60</v>
      </c>
      <c r="G3618" t="s">
        <v>198</v>
      </c>
      <c r="H3618" t="s">
        <v>5223</v>
      </c>
      <c r="I3618" t="s">
        <v>1412</v>
      </c>
      <c r="J3618" s="11">
        <v>125</v>
      </c>
      <c r="K3618" s="12">
        <v>679.125</v>
      </c>
      <c r="L3618" t="s">
        <v>9733</v>
      </c>
      <c r="M3618" t="s">
        <v>60</v>
      </c>
      <c r="N3618" t="s">
        <v>340</v>
      </c>
      <c r="O3618" s="13"/>
      <c r="P3618" t="s">
        <v>9734</v>
      </c>
      <c r="Q3618" t="s">
        <v>60</v>
      </c>
      <c r="R3618" t="s">
        <v>5173</v>
      </c>
      <c r="S3618" t="s">
        <v>5174</v>
      </c>
      <c r="T3618" s="12">
        <v>0</v>
      </c>
      <c r="V3618" s="14" t="str">
        <f>VLOOKUP(MID(A3618,2,1),Sheet4!A:B,2,FALSE)</f>
        <v>Gd.02</v>
      </c>
      <c r="W3618" s="14">
        <f t="shared" si="112"/>
        <v>6000</v>
      </c>
      <c r="X3618" s="14" t="str">
        <f t="shared" si="113"/>
        <v>LT</v>
      </c>
      <c r="Y3618" s="14" t="str">
        <f>VLOOKUP(RIGHT(L3618,1),Sheet4!F:G,2,FALSE)</f>
        <v>Prime</v>
      </c>
    </row>
    <row r="3619" spans="1:25">
      <c r="A3619" t="s">
        <v>918</v>
      </c>
      <c r="B3619" t="s">
        <v>60</v>
      </c>
      <c r="C3619" t="s">
        <v>9735</v>
      </c>
      <c r="D3619" t="s">
        <v>5559</v>
      </c>
      <c r="E3619" t="s">
        <v>60</v>
      </c>
      <c r="F3619" t="s">
        <v>60</v>
      </c>
      <c r="G3619" t="s">
        <v>198</v>
      </c>
      <c r="H3619" t="s">
        <v>7913</v>
      </c>
      <c r="I3619" t="s">
        <v>1412</v>
      </c>
      <c r="J3619" s="11">
        <v>85</v>
      </c>
      <c r="K3619" s="12">
        <v>643.535</v>
      </c>
      <c r="L3619" t="s">
        <v>9736</v>
      </c>
      <c r="M3619" t="s">
        <v>60</v>
      </c>
      <c r="N3619" t="s">
        <v>340</v>
      </c>
      <c r="O3619" s="13"/>
      <c r="P3619" t="s">
        <v>60</v>
      </c>
      <c r="Q3619" t="s">
        <v>60</v>
      </c>
      <c r="R3619" t="s">
        <v>5173</v>
      </c>
      <c r="S3619" t="s">
        <v>5174</v>
      </c>
      <c r="T3619" s="12">
        <v>0</v>
      </c>
      <c r="V3619" s="14" t="str">
        <f>VLOOKUP(MID(A3619,2,1),Sheet4!A:B,2,FALSE)</f>
        <v>Gd.01</v>
      </c>
      <c r="W3619" s="14">
        <f t="shared" si="112"/>
        <v>6000</v>
      </c>
      <c r="X3619" s="14" t="str">
        <f t="shared" si="113"/>
        <v>LT</v>
      </c>
      <c r="Y3619" s="14" t="str">
        <f>VLOOKUP(RIGHT(L3619,1),Sheet4!F:G,2,FALSE)</f>
        <v>Prime</v>
      </c>
    </row>
    <row r="3620" spans="1:25">
      <c r="A3620" t="s">
        <v>5496</v>
      </c>
      <c r="B3620" t="s">
        <v>60</v>
      </c>
      <c r="C3620" t="s">
        <v>9737</v>
      </c>
      <c r="D3620" t="s">
        <v>60</v>
      </c>
      <c r="E3620" t="s">
        <v>60</v>
      </c>
      <c r="F3620" t="s">
        <v>60</v>
      </c>
      <c r="G3620" t="s">
        <v>7979</v>
      </c>
      <c r="H3620" t="s">
        <v>5223</v>
      </c>
      <c r="I3620" t="s">
        <v>1412</v>
      </c>
      <c r="J3620" s="11">
        <v>91</v>
      </c>
      <c r="K3620" s="12">
        <v>520.247</v>
      </c>
      <c r="L3620" t="s">
        <v>9738</v>
      </c>
      <c r="M3620" t="s">
        <v>60</v>
      </c>
      <c r="N3620" t="s">
        <v>340</v>
      </c>
      <c r="O3620" s="13"/>
      <c r="P3620" t="s">
        <v>9739</v>
      </c>
      <c r="Q3620" t="s">
        <v>60</v>
      </c>
      <c r="R3620" t="s">
        <v>5562</v>
      </c>
      <c r="S3620" t="s">
        <v>5174</v>
      </c>
      <c r="T3620" s="12">
        <v>0</v>
      </c>
      <c r="V3620" s="14" t="str">
        <f>VLOOKUP(MID(A3620,2,1),Sheet4!A:B,2,FALSE)</f>
        <v>Gd.11</v>
      </c>
      <c r="W3620" s="14">
        <f t="shared" si="112"/>
        <v>6000</v>
      </c>
      <c r="X3620" s="14" t="str">
        <f t="shared" si="113"/>
        <v>LT</v>
      </c>
      <c r="Y3620" s="14" t="str">
        <f>VLOOKUP(RIGHT(L3620,1),Sheet4!F:G,2,FALSE)</f>
        <v>Prime</v>
      </c>
    </row>
    <row r="3621" spans="1:25">
      <c r="A3621" t="s">
        <v>3326</v>
      </c>
      <c r="B3621" t="s">
        <v>60</v>
      </c>
      <c r="C3621" t="s">
        <v>9737</v>
      </c>
      <c r="D3621" t="s">
        <v>60</v>
      </c>
      <c r="E3621" t="s">
        <v>60</v>
      </c>
      <c r="F3621" t="s">
        <v>60</v>
      </c>
      <c r="G3621" t="s">
        <v>7979</v>
      </c>
      <c r="H3621" t="s">
        <v>5223</v>
      </c>
      <c r="I3621" t="s">
        <v>1412</v>
      </c>
      <c r="J3621" s="11">
        <v>110</v>
      </c>
      <c r="K3621" s="16">
        <v>628.87</v>
      </c>
      <c r="L3621" t="s">
        <v>9740</v>
      </c>
      <c r="M3621" t="s">
        <v>60</v>
      </c>
      <c r="N3621" t="s">
        <v>340</v>
      </c>
      <c r="O3621" s="13"/>
      <c r="P3621" t="s">
        <v>9741</v>
      </c>
      <c r="Q3621" t="s">
        <v>60</v>
      </c>
      <c r="R3621" t="s">
        <v>5173</v>
      </c>
      <c r="S3621" t="s">
        <v>5217</v>
      </c>
      <c r="T3621" s="12">
        <v>0</v>
      </c>
      <c r="V3621" s="14" t="str">
        <f>VLOOKUP(MID(A3621,2,1),Sheet4!A:B,2,FALSE)</f>
        <v>Gd.11</v>
      </c>
      <c r="W3621" s="14">
        <f t="shared" si="112"/>
        <v>6000</v>
      </c>
      <c r="X3621" s="14" t="str">
        <f t="shared" si="113"/>
        <v>LT</v>
      </c>
      <c r="Y3621" s="14" t="str">
        <f>VLOOKUP(RIGHT(L3621,1),Sheet4!F:G,2,FALSE)</f>
        <v>Grd C</v>
      </c>
    </row>
    <row r="3622" spans="1:25">
      <c r="A3622" t="s">
        <v>1436</v>
      </c>
      <c r="B3622" t="s">
        <v>5673</v>
      </c>
      <c r="C3622" t="s">
        <v>9742</v>
      </c>
      <c r="D3622" t="s">
        <v>60</v>
      </c>
      <c r="E3622" t="s">
        <v>60</v>
      </c>
      <c r="F3622" t="s">
        <v>60</v>
      </c>
      <c r="G3622" t="s">
        <v>547</v>
      </c>
      <c r="H3622" t="s">
        <v>9743</v>
      </c>
      <c r="I3622" t="s">
        <v>1412</v>
      </c>
      <c r="J3622" s="11">
        <v>91</v>
      </c>
      <c r="K3622" s="12">
        <v>677.222</v>
      </c>
      <c r="L3622" t="s">
        <v>9744</v>
      </c>
      <c r="M3622" t="s">
        <v>60</v>
      </c>
      <c r="N3622" t="s">
        <v>340</v>
      </c>
      <c r="O3622" s="13"/>
      <c r="P3622" t="s">
        <v>60</v>
      </c>
      <c r="Q3622" t="s">
        <v>5673</v>
      </c>
      <c r="R3622" t="s">
        <v>5173</v>
      </c>
      <c r="S3622" t="s">
        <v>5174</v>
      </c>
      <c r="T3622" s="12">
        <v>0</v>
      </c>
      <c r="V3622" s="14" t="str">
        <f>VLOOKUP(MID(A3622,2,1),Sheet4!A:B,2,FALSE)</f>
        <v>Gd.11</v>
      </c>
      <c r="W3622" s="14">
        <f t="shared" si="112"/>
        <v>6000</v>
      </c>
      <c r="X3622" s="14" t="str">
        <f t="shared" si="113"/>
        <v>LT</v>
      </c>
      <c r="Y3622" s="14" t="str">
        <f>VLOOKUP(RIGHT(L3622,1),Sheet4!F:G,2,FALSE)</f>
        <v>Prime</v>
      </c>
    </row>
    <row r="3623" spans="1:25">
      <c r="A3623" t="s">
        <v>1436</v>
      </c>
      <c r="B3623" t="s">
        <v>9670</v>
      </c>
      <c r="C3623" t="s">
        <v>9745</v>
      </c>
      <c r="D3623" t="s">
        <v>60</v>
      </c>
      <c r="E3623" t="s">
        <v>60</v>
      </c>
      <c r="F3623" t="s">
        <v>60</v>
      </c>
      <c r="G3623" t="s">
        <v>547</v>
      </c>
      <c r="H3623" t="s">
        <v>5260</v>
      </c>
      <c r="I3623" t="s">
        <v>1412</v>
      </c>
      <c r="J3623" s="11">
        <v>46</v>
      </c>
      <c r="K3623" s="12">
        <v>476.146</v>
      </c>
      <c r="L3623" t="s">
        <v>9746</v>
      </c>
      <c r="M3623" t="s">
        <v>60</v>
      </c>
      <c r="N3623" t="s">
        <v>340</v>
      </c>
      <c r="O3623" s="13"/>
      <c r="P3623" t="s">
        <v>60</v>
      </c>
      <c r="Q3623" t="s">
        <v>9670</v>
      </c>
      <c r="R3623" t="s">
        <v>5173</v>
      </c>
      <c r="S3623" t="s">
        <v>5174</v>
      </c>
      <c r="T3623" s="12">
        <v>0</v>
      </c>
      <c r="V3623" s="14" t="str">
        <f>VLOOKUP(MID(A3623,2,1),Sheet4!A:B,2,FALSE)</f>
        <v>Gd.11</v>
      </c>
      <c r="W3623" s="14">
        <f t="shared" si="112"/>
        <v>6000</v>
      </c>
      <c r="X3623" s="14" t="str">
        <f t="shared" si="113"/>
        <v>LT</v>
      </c>
      <c r="Y3623" s="14" t="str">
        <f>VLOOKUP(RIGHT(L3623,1),Sheet4!F:G,2,FALSE)</f>
        <v>Prime</v>
      </c>
    </row>
    <row r="3624" spans="1:25">
      <c r="A3624" t="s">
        <v>3326</v>
      </c>
      <c r="B3624" t="s">
        <v>9670</v>
      </c>
      <c r="C3624" t="s">
        <v>9747</v>
      </c>
      <c r="D3624" t="s">
        <v>60</v>
      </c>
      <c r="E3624" t="s">
        <v>60</v>
      </c>
      <c r="F3624" t="s">
        <v>60</v>
      </c>
      <c r="G3624" t="s">
        <v>547</v>
      </c>
      <c r="H3624" t="s">
        <v>5504</v>
      </c>
      <c r="I3624" t="s">
        <v>5762</v>
      </c>
      <c r="J3624" s="11">
        <v>273</v>
      </c>
      <c r="K3624" s="12">
        <v>3293.472</v>
      </c>
      <c r="L3624" t="s">
        <v>9748</v>
      </c>
      <c r="M3624" t="s">
        <v>60</v>
      </c>
      <c r="N3624" t="s">
        <v>340</v>
      </c>
      <c r="O3624" s="13"/>
      <c r="P3624" t="s">
        <v>60</v>
      </c>
      <c r="Q3624" t="s">
        <v>9670</v>
      </c>
      <c r="R3624" t="s">
        <v>5173</v>
      </c>
      <c r="S3624" t="s">
        <v>5174</v>
      </c>
      <c r="T3624" s="12">
        <v>0</v>
      </c>
      <c r="V3624" s="14" t="str">
        <f>VLOOKUP(MID(A3624,2,1),Sheet4!A:B,2,FALSE)</f>
        <v>Gd.11</v>
      </c>
      <c r="W3624" s="14">
        <f t="shared" si="112"/>
        <v>5600</v>
      </c>
      <c r="X3624" s="14" t="str">
        <f t="shared" si="113"/>
        <v>LT</v>
      </c>
      <c r="Y3624" s="14" t="str">
        <f>VLOOKUP(RIGHT(L3624,1),Sheet4!F:G,2,FALSE)</f>
        <v>Prime</v>
      </c>
    </row>
    <row r="3625" spans="1:25">
      <c r="A3625" t="s">
        <v>5502</v>
      </c>
      <c r="B3625" t="s">
        <v>9670</v>
      </c>
      <c r="C3625" t="s">
        <v>9747</v>
      </c>
      <c r="D3625" t="s">
        <v>60</v>
      </c>
      <c r="E3625" t="s">
        <v>60</v>
      </c>
      <c r="F3625" t="s">
        <v>60</v>
      </c>
      <c r="G3625" t="s">
        <v>547</v>
      </c>
      <c r="H3625" t="s">
        <v>5504</v>
      </c>
      <c r="I3625" t="s">
        <v>5762</v>
      </c>
      <c r="J3625" s="11">
        <v>91</v>
      </c>
      <c r="K3625" s="12">
        <v>1097.824</v>
      </c>
      <c r="L3625" t="s">
        <v>9748</v>
      </c>
      <c r="M3625" t="s">
        <v>60</v>
      </c>
      <c r="N3625" t="s">
        <v>340</v>
      </c>
      <c r="O3625" s="13"/>
      <c r="P3625" t="s">
        <v>60</v>
      </c>
      <c r="Q3625" t="s">
        <v>9670</v>
      </c>
      <c r="R3625" t="s">
        <v>5173</v>
      </c>
      <c r="S3625" t="s">
        <v>5174</v>
      </c>
      <c r="T3625" s="12">
        <v>0</v>
      </c>
      <c r="V3625" s="14" t="str">
        <f>VLOOKUP(MID(A3625,2,1),Sheet4!A:B,2,FALSE)</f>
        <v>Gd.12</v>
      </c>
      <c r="W3625" s="14">
        <f t="shared" si="112"/>
        <v>5600</v>
      </c>
      <c r="X3625" s="14" t="str">
        <f t="shared" si="113"/>
        <v>LT</v>
      </c>
      <c r="Y3625" s="14" t="str">
        <f>VLOOKUP(RIGHT(L3625,1),Sheet4!F:G,2,FALSE)</f>
        <v>Prime</v>
      </c>
    </row>
    <row r="3626" spans="1:25">
      <c r="A3626" t="s">
        <v>5522</v>
      </c>
      <c r="B3626" t="s">
        <v>9670</v>
      </c>
      <c r="C3626" t="s">
        <v>9749</v>
      </c>
      <c r="D3626" t="s">
        <v>60</v>
      </c>
      <c r="E3626" t="s">
        <v>60</v>
      </c>
      <c r="F3626" t="s">
        <v>60</v>
      </c>
      <c r="G3626" t="s">
        <v>547</v>
      </c>
      <c r="H3626" t="s">
        <v>5504</v>
      </c>
      <c r="I3626" t="s">
        <v>5601</v>
      </c>
      <c r="J3626" s="11">
        <v>46</v>
      </c>
      <c r="K3626" s="16">
        <v>584.66</v>
      </c>
      <c r="L3626" t="s">
        <v>9750</v>
      </c>
      <c r="M3626" t="s">
        <v>60</v>
      </c>
      <c r="N3626" t="s">
        <v>340</v>
      </c>
      <c r="O3626" s="13"/>
      <c r="P3626" t="s">
        <v>60</v>
      </c>
      <c r="Q3626" t="s">
        <v>9670</v>
      </c>
      <c r="R3626" t="s">
        <v>5173</v>
      </c>
      <c r="S3626" t="s">
        <v>5174</v>
      </c>
      <c r="T3626" s="12">
        <v>0</v>
      </c>
      <c r="V3626" s="14" t="str">
        <f>VLOOKUP(MID(A3626,2,1),Sheet4!A:B,2,FALSE)</f>
        <v>Gd.12</v>
      </c>
      <c r="W3626" s="14">
        <f t="shared" si="112"/>
        <v>5900</v>
      </c>
      <c r="X3626" s="14" t="str">
        <f t="shared" si="113"/>
        <v>LT</v>
      </c>
      <c r="Y3626" s="14" t="str">
        <f>VLOOKUP(RIGHT(L3626,1),Sheet4!F:G,2,FALSE)</f>
        <v>Prime</v>
      </c>
    </row>
    <row r="3627" spans="1:25">
      <c r="A3627" t="s">
        <v>5496</v>
      </c>
      <c r="B3627" t="s">
        <v>60</v>
      </c>
      <c r="C3627" t="s">
        <v>9751</v>
      </c>
      <c r="D3627" t="s">
        <v>60</v>
      </c>
      <c r="E3627" t="s">
        <v>60</v>
      </c>
      <c r="F3627" t="s">
        <v>60</v>
      </c>
      <c r="G3627" t="s">
        <v>547</v>
      </c>
      <c r="H3627" t="s">
        <v>5504</v>
      </c>
      <c r="I3627" t="s">
        <v>1412</v>
      </c>
      <c r="J3627" s="11">
        <v>90</v>
      </c>
      <c r="K3627" s="16">
        <v>1163.34</v>
      </c>
      <c r="L3627" t="s">
        <v>9752</v>
      </c>
      <c r="M3627" t="s">
        <v>60</v>
      </c>
      <c r="N3627" t="s">
        <v>340</v>
      </c>
      <c r="O3627" s="13"/>
      <c r="P3627" t="s">
        <v>9753</v>
      </c>
      <c r="Q3627" t="s">
        <v>60</v>
      </c>
      <c r="R3627" t="s">
        <v>5173</v>
      </c>
      <c r="S3627" t="s">
        <v>5217</v>
      </c>
      <c r="T3627" s="12">
        <v>0</v>
      </c>
      <c r="V3627" s="14" t="str">
        <f>VLOOKUP(MID(A3627,2,1),Sheet4!A:B,2,FALSE)</f>
        <v>Gd.11</v>
      </c>
      <c r="W3627" s="14">
        <f t="shared" si="112"/>
        <v>6000</v>
      </c>
      <c r="X3627" s="14" t="str">
        <f t="shared" si="113"/>
        <v>LT</v>
      </c>
      <c r="Y3627" s="14" t="str">
        <f>VLOOKUP(RIGHT(L3627,1),Sheet4!F:G,2,FALSE)</f>
        <v>Grd C</v>
      </c>
    </row>
    <row r="3628" spans="1:25">
      <c r="A3628" t="s">
        <v>5475</v>
      </c>
      <c r="B3628" t="s">
        <v>60</v>
      </c>
      <c r="C3628" t="s">
        <v>9751</v>
      </c>
      <c r="D3628" t="s">
        <v>60</v>
      </c>
      <c r="E3628" t="s">
        <v>60</v>
      </c>
      <c r="F3628" t="s">
        <v>60</v>
      </c>
      <c r="G3628" t="s">
        <v>547</v>
      </c>
      <c r="H3628" t="s">
        <v>5504</v>
      </c>
      <c r="I3628" t="s">
        <v>1412</v>
      </c>
      <c r="J3628" s="11">
        <v>134</v>
      </c>
      <c r="K3628" s="12">
        <v>1732.084</v>
      </c>
      <c r="L3628" t="s">
        <v>9748</v>
      </c>
      <c r="M3628" t="s">
        <v>60</v>
      </c>
      <c r="N3628" t="s">
        <v>340</v>
      </c>
      <c r="O3628" s="13"/>
      <c r="P3628" t="s">
        <v>60</v>
      </c>
      <c r="Q3628" t="s">
        <v>60</v>
      </c>
      <c r="R3628" t="s">
        <v>5173</v>
      </c>
      <c r="S3628" t="s">
        <v>5174</v>
      </c>
      <c r="T3628" s="12">
        <v>0</v>
      </c>
      <c r="V3628" s="14" t="str">
        <f>VLOOKUP(MID(A3628,2,1),Sheet4!A:B,2,FALSE)</f>
        <v>Gd.11</v>
      </c>
      <c r="W3628" s="14">
        <f t="shared" si="112"/>
        <v>6000</v>
      </c>
      <c r="X3628" s="14" t="str">
        <f t="shared" si="113"/>
        <v>LT</v>
      </c>
      <c r="Y3628" s="14" t="str">
        <f>VLOOKUP(RIGHT(L3628,1),Sheet4!F:G,2,FALSE)</f>
        <v>Prime</v>
      </c>
    </row>
    <row r="3629" spans="1:25">
      <c r="A3629" t="s">
        <v>5496</v>
      </c>
      <c r="B3629" t="s">
        <v>9754</v>
      </c>
      <c r="C3629" t="s">
        <v>9755</v>
      </c>
      <c r="D3629" t="s">
        <v>5590</v>
      </c>
      <c r="E3629" t="s">
        <v>60</v>
      </c>
      <c r="F3629" t="s">
        <v>60</v>
      </c>
      <c r="G3629" t="s">
        <v>334</v>
      </c>
      <c r="H3629" t="s">
        <v>5318</v>
      </c>
      <c r="I3629" t="s">
        <v>1412</v>
      </c>
      <c r="J3629" s="11">
        <v>91</v>
      </c>
      <c r="K3629" s="12">
        <v>691.782</v>
      </c>
      <c r="L3629" t="s">
        <v>9756</v>
      </c>
      <c r="M3629" t="s">
        <v>60</v>
      </c>
      <c r="N3629" t="s">
        <v>340</v>
      </c>
      <c r="O3629" s="13"/>
      <c r="P3629" t="s">
        <v>60</v>
      </c>
      <c r="Q3629" t="s">
        <v>9754</v>
      </c>
      <c r="R3629" t="s">
        <v>5173</v>
      </c>
      <c r="S3629" t="s">
        <v>5174</v>
      </c>
      <c r="T3629" s="12">
        <v>0</v>
      </c>
      <c r="V3629" s="14" t="str">
        <f>VLOOKUP(MID(A3629,2,1),Sheet4!A:B,2,FALSE)</f>
        <v>Gd.11</v>
      </c>
      <c r="W3629" s="14">
        <f t="shared" si="112"/>
        <v>6000</v>
      </c>
      <c r="X3629" s="14" t="str">
        <f t="shared" si="113"/>
        <v>LT</v>
      </c>
      <c r="Y3629" s="14" t="str">
        <f>VLOOKUP(RIGHT(L3629,1),Sheet4!F:G,2,FALSE)</f>
        <v>Prime</v>
      </c>
    </row>
    <row r="3630" spans="1:25">
      <c r="A3630" t="s">
        <v>8979</v>
      </c>
      <c r="B3630" t="s">
        <v>9754</v>
      </c>
      <c r="C3630" t="s">
        <v>9755</v>
      </c>
      <c r="D3630" t="s">
        <v>5590</v>
      </c>
      <c r="E3630" t="s">
        <v>60</v>
      </c>
      <c r="F3630" t="s">
        <v>60</v>
      </c>
      <c r="G3630" t="s">
        <v>334</v>
      </c>
      <c r="H3630" t="s">
        <v>5318</v>
      </c>
      <c r="I3630" t="s">
        <v>1412</v>
      </c>
      <c r="J3630" s="11">
        <v>91</v>
      </c>
      <c r="K3630" s="12">
        <v>691.782</v>
      </c>
      <c r="L3630" t="s">
        <v>9756</v>
      </c>
      <c r="M3630" t="s">
        <v>60</v>
      </c>
      <c r="N3630" t="s">
        <v>340</v>
      </c>
      <c r="O3630" s="13"/>
      <c r="P3630" t="s">
        <v>60</v>
      </c>
      <c r="Q3630" t="s">
        <v>9754</v>
      </c>
      <c r="R3630" t="s">
        <v>5173</v>
      </c>
      <c r="S3630" t="s">
        <v>5174</v>
      </c>
      <c r="T3630" s="12">
        <v>0</v>
      </c>
      <c r="V3630" s="14" t="str">
        <f>VLOOKUP(MID(A3630,2,1),Sheet4!A:B,2,FALSE)</f>
        <v>Gd.11</v>
      </c>
      <c r="W3630" s="14">
        <f t="shared" si="112"/>
        <v>6000</v>
      </c>
      <c r="X3630" s="14" t="str">
        <f t="shared" si="113"/>
        <v>LT</v>
      </c>
      <c r="Y3630" s="14" t="str">
        <f>VLOOKUP(RIGHT(L3630,1),Sheet4!F:G,2,FALSE)</f>
        <v>Prime</v>
      </c>
    </row>
    <row r="3631" spans="1:25">
      <c r="A3631" t="s">
        <v>1465</v>
      </c>
      <c r="B3631" t="s">
        <v>212</v>
      </c>
      <c r="C3631" t="s">
        <v>9757</v>
      </c>
      <c r="D3631" t="s">
        <v>60</v>
      </c>
      <c r="E3631" t="s">
        <v>60</v>
      </c>
      <c r="F3631" t="s">
        <v>60</v>
      </c>
      <c r="G3631" t="s">
        <v>475</v>
      </c>
      <c r="H3631" t="s">
        <v>5260</v>
      </c>
      <c r="I3631" t="s">
        <v>9758</v>
      </c>
      <c r="J3631" s="11">
        <v>55</v>
      </c>
      <c r="K3631" s="16">
        <v>650.76</v>
      </c>
      <c r="L3631" t="s">
        <v>9759</v>
      </c>
      <c r="M3631" t="s">
        <v>60</v>
      </c>
      <c r="N3631" t="s">
        <v>340</v>
      </c>
      <c r="O3631" s="13"/>
      <c r="P3631" t="s">
        <v>9760</v>
      </c>
      <c r="Q3631" t="s">
        <v>212</v>
      </c>
      <c r="R3631" t="s">
        <v>5173</v>
      </c>
      <c r="S3631" t="s">
        <v>5174</v>
      </c>
      <c r="T3631" s="12">
        <v>0</v>
      </c>
      <c r="V3631" s="14" t="str">
        <f>VLOOKUP(MID(A3631,2,1),Sheet4!A:B,2,FALSE)</f>
        <v>Gd.01</v>
      </c>
      <c r="W3631" s="14">
        <f t="shared" si="112"/>
        <v>5385</v>
      </c>
      <c r="X3631" s="14" t="str">
        <f t="shared" si="113"/>
        <v>LT</v>
      </c>
      <c r="Y3631" s="14" t="str">
        <f>VLOOKUP(RIGHT(L3631,1),Sheet4!F:G,2,FALSE)</f>
        <v>Prime</v>
      </c>
    </row>
    <row r="3632" spans="1:25">
      <c r="A3632" t="s">
        <v>5270</v>
      </c>
      <c r="B3632" t="s">
        <v>212</v>
      </c>
      <c r="C3632" t="s">
        <v>9757</v>
      </c>
      <c r="D3632" t="s">
        <v>60</v>
      </c>
      <c r="E3632" t="s">
        <v>60</v>
      </c>
      <c r="F3632" t="s">
        <v>60</v>
      </c>
      <c r="G3632" t="s">
        <v>475</v>
      </c>
      <c r="H3632" t="s">
        <v>5260</v>
      </c>
      <c r="I3632" t="s">
        <v>9758</v>
      </c>
      <c r="J3632" s="11">
        <v>406</v>
      </c>
      <c r="K3632" s="12">
        <v>4803.792</v>
      </c>
      <c r="L3632" t="s">
        <v>9761</v>
      </c>
      <c r="M3632" t="s">
        <v>60</v>
      </c>
      <c r="N3632" t="s">
        <v>340</v>
      </c>
      <c r="O3632" s="13"/>
      <c r="P3632" t="s">
        <v>60</v>
      </c>
      <c r="Q3632" t="s">
        <v>212</v>
      </c>
      <c r="R3632" t="s">
        <v>5173</v>
      </c>
      <c r="S3632" t="s">
        <v>5174</v>
      </c>
      <c r="T3632" s="12">
        <v>0</v>
      </c>
      <c r="V3632" s="14" t="str">
        <f>VLOOKUP(MID(A3632,2,1),Sheet4!A:B,2,FALSE)</f>
        <v>Gd.02</v>
      </c>
      <c r="W3632" s="14">
        <f t="shared" si="112"/>
        <v>5385</v>
      </c>
      <c r="X3632" s="14" t="str">
        <f t="shared" si="113"/>
        <v>LT</v>
      </c>
      <c r="Y3632" s="14" t="str">
        <f>VLOOKUP(RIGHT(L3632,1),Sheet4!F:G,2,FALSE)</f>
        <v>Prime</v>
      </c>
    </row>
    <row r="3633" spans="1:25">
      <c r="A3633" t="s">
        <v>164</v>
      </c>
      <c r="B3633" t="s">
        <v>60</v>
      </c>
      <c r="C3633" t="s">
        <v>9762</v>
      </c>
      <c r="D3633" t="s">
        <v>60</v>
      </c>
      <c r="E3633" t="s">
        <v>60</v>
      </c>
      <c r="F3633" t="s">
        <v>60</v>
      </c>
      <c r="G3633" t="s">
        <v>475</v>
      </c>
      <c r="H3633" t="s">
        <v>5260</v>
      </c>
      <c r="I3633" t="s">
        <v>9763</v>
      </c>
      <c r="J3633" s="11">
        <v>61</v>
      </c>
      <c r="K3633" s="12">
        <v>756.583</v>
      </c>
      <c r="L3633" t="s">
        <v>9764</v>
      </c>
      <c r="M3633" t="s">
        <v>60</v>
      </c>
      <c r="N3633" t="s">
        <v>340</v>
      </c>
      <c r="O3633" s="13"/>
      <c r="P3633" t="s">
        <v>60</v>
      </c>
      <c r="Q3633" t="s">
        <v>60</v>
      </c>
      <c r="R3633" t="s">
        <v>5173</v>
      </c>
      <c r="S3633" t="s">
        <v>5174</v>
      </c>
      <c r="T3633" s="12">
        <v>0</v>
      </c>
      <c r="V3633" s="14" t="str">
        <f>VLOOKUP(MID(A3633,2,1),Sheet4!A:B,2,FALSE)</f>
        <v>Gd.01</v>
      </c>
      <c r="W3633" s="14">
        <f t="shared" si="112"/>
        <v>5645</v>
      </c>
      <c r="X3633" s="14" t="str">
        <f t="shared" si="113"/>
        <v>LT</v>
      </c>
      <c r="Y3633" s="14" t="str">
        <f>VLOOKUP(RIGHT(L3633,1),Sheet4!F:G,2,FALSE)</f>
        <v>Prime</v>
      </c>
    </row>
    <row r="3634" spans="1:25">
      <c r="A3634" t="s">
        <v>164</v>
      </c>
      <c r="B3634" t="s">
        <v>60</v>
      </c>
      <c r="C3634" t="s">
        <v>9762</v>
      </c>
      <c r="D3634" t="s">
        <v>60</v>
      </c>
      <c r="E3634" t="s">
        <v>60</v>
      </c>
      <c r="F3634" t="s">
        <v>60</v>
      </c>
      <c r="G3634" t="s">
        <v>475</v>
      </c>
      <c r="H3634" t="s">
        <v>5260</v>
      </c>
      <c r="I3634" t="s">
        <v>9763</v>
      </c>
      <c r="J3634" s="11">
        <v>44</v>
      </c>
      <c r="K3634" s="12">
        <v>545.732</v>
      </c>
      <c r="L3634" t="s">
        <v>9761</v>
      </c>
      <c r="M3634" t="s">
        <v>60</v>
      </c>
      <c r="N3634" t="s">
        <v>340</v>
      </c>
      <c r="O3634" s="13"/>
      <c r="P3634" t="s">
        <v>60</v>
      </c>
      <c r="Q3634" t="s">
        <v>60</v>
      </c>
      <c r="R3634" t="s">
        <v>5173</v>
      </c>
      <c r="S3634" t="s">
        <v>5174</v>
      </c>
      <c r="T3634" s="12">
        <v>0</v>
      </c>
      <c r="V3634" s="14" t="str">
        <f>VLOOKUP(MID(A3634,2,1),Sheet4!A:B,2,FALSE)</f>
        <v>Gd.01</v>
      </c>
      <c r="W3634" s="14">
        <f t="shared" si="112"/>
        <v>5645</v>
      </c>
      <c r="X3634" s="14" t="str">
        <f t="shared" si="113"/>
        <v>LT</v>
      </c>
      <c r="Y3634" s="14" t="str">
        <f>VLOOKUP(RIGHT(L3634,1),Sheet4!F:G,2,FALSE)</f>
        <v>Prime</v>
      </c>
    </row>
    <row r="3635" spans="1:25">
      <c r="A3635" t="s">
        <v>1465</v>
      </c>
      <c r="B3635" t="s">
        <v>60</v>
      </c>
      <c r="C3635" t="s">
        <v>9762</v>
      </c>
      <c r="D3635" t="s">
        <v>60</v>
      </c>
      <c r="E3635" t="s">
        <v>60</v>
      </c>
      <c r="F3635" t="s">
        <v>60</v>
      </c>
      <c r="G3635" t="s">
        <v>475</v>
      </c>
      <c r="H3635" t="s">
        <v>5260</v>
      </c>
      <c r="I3635" t="s">
        <v>9763</v>
      </c>
      <c r="J3635" s="11">
        <v>40</v>
      </c>
      <c r="K3635" s="16">
        <v>496.12</v>
      </c>
      <c r="L3635" t="s">
        <v>9764</v>
      </c>
      <c r="M3635" t="s">
        <v>60</v>
      </c>
      <c r="N3635" t="s">
        <v>340</v>
      </c>
      <c r="O3635" s="13"/>
      <c r="P3635" t="s">
        <v>60</v>
      </c>
      <c r="Q3635" t="s">
        <v>60</v>
      </c>
      <c r="R3635" t="s">
        <v>5173</v>
      </c>
      <c r="S3635" t="s">
        <v>5174</v>
      </c>
      <c r="T3635" s="12">
        <v>0</v>
      </c>
      <c r="V3635" s="14" t="str">
        <f>VLOOKUP(MID(A3635,2,1),Sheet4!A:B,2,FALSE)</f>
        <v>Gd.01</v>
      </c>
      <c r="W3635" s="14">
        <f t="shared" si="112"/>
        <v>5645</v>
      </c>
      <c r="X3635" s="14" t="str">
        <f t="shared" si="113"/>
        <v>LT</v>
      </c>
      <c r="Y3635" s="14" t="str">
        <f>VLOOKUP(RIGHT(L3635,1),Sheet4!F:G,2,FALSE)</f>
        <v>Prime</v>
      </c>
    </row>
    <row r="3636" spans="1:25">
      <c r="A3636" t="s">
        <v>1465</v>
      </c>
      <c r="B3636" t="s">
        <v>60</v>
      </c>
      <c r="C3636" t="s">
        <v>9762</v>
      </c>
      <c r="D3636" t="s">
        <v>60</v>
      </c>
      <c r="E3636" t="s">
        <v>60</v>
      </c>
      <c r="F3636" t="s">
        <v>60</v>
      </c>
      <c r="G3636" t="s">
        <v>475</v>
      </c>
      <c r="H3636" t="s">
        <v>5260</v>
      </c>
      <c r="I3636" t="s">
        <v>9763</v>
      </c>
      <c r="J3636" s="11">
        <v>91</v>
      </c>
      <c r="K3636" s="12">
        <v>1128.673</v>
      </c>
      <c r="L3636" t="s">
        <v>9761</v>
      </c>
      <c r="M3636" t="s">
        <v>60</v>
      </c>
      <c r="N3636" t="s">
        <v>340</v>
      </c>
      <c r="O3636" s="13"/>
      <c r="P3636" t="s">
        <v>60</v>
      </c>
      <c r="Q3636" t="s">
        <v>60</v>
      </c>
      <c r="R3636" t="s">
        <v>5173</v>
      </c>
      <c r="S3636" t="s">
        <v>5174</v>
      </c>
      <c r="T3636" s="12">
        <v>0</v>
      </c>
      <c r="V3636" s="14" t="str">
        <f>VLOOKUP(MID(A3636,2,1),Sheet4!A:B,2,FALSE)</f>
        <v>Gd.01</v>
      </c>
      <c r="W3636" s="14">
        <f t="shared" si="112"/>
        <v>5645</v>
      </c>
      <c r="X3636" s="14" t="str">
        <f t="shared" si="113"/>
        <v>LT</v>
      </c>
      <c r="Y3636" s="14" t="str">
        <f>VLOOKUP(RIGHT(L3636,1),Sheet4!F:G,2,FALSE)</f>
        <v>Prime</v>
      </c>
    </row>
    <row r="3637" spans="1:25">
      <c r="A3637" t="s">
        <v>5270</v>
      </c>
      <c r="B3637" t="s">
        <v>60</v>
      </c>
      <c r="C3637" t="s">
        <v>9762</v>
      </c>
      <c r="D3637" t="s">
        <v>60</v>
      </c>
      <c r="E3637" t="s">
        <v>60</v>
      </c>
      <c r="F3637" t="s">
        <v>60</v>
      </c>
      <c r="G3637" t="s">
        <v>475</v>
      </c>
      <c r="H3637" t="s">
        <v>5260</v>
      </c>
      <c r="I3637" t="s">
        <v>9763</v>
      </c>
      <c r="J3637" s="11">
        <v>546</v>
      </c>
      <c r="K3637" s="12">
        <v>6772.038</v>
      </c>
      <c r="L3637" t="s">
        <v>9764</v>
      </c>
      <c r="M3637" t="s">
        <v>60</v>
      </c>
      <c r="N3637" t="s">
        <v>340</v>
      </c>
      <c r="O3637" s="13"/>
      <c r="P3637" t="s">
        <v>60</v>
      </c>
      <c r="Q3637" t="s">
        <v>60</v>
      </c>
      <c r="R3637" t="s">
        <v>5173</v>
      </c>
      <c r="S3637" t="s">
        <v>5174</v>
      </c>
      <c r="T3637" s="12">
        <v>0</v>
      </c>
      <c r="V3637" s="14" t="str">
        <f>VLOOKUP(MID(A3637,2,1),Sheet4!A:B,2,FALSE)</f>
        <v>Gd.02</v>
      </c>
      <c r="W3637" s="14">
        <f t="shared" si="112"/>
        <v>5645</v>
      </c>
      <c r="X3637" s="14" t="str">
        <f t="shared" si="113"/>
        <v>LT</v>
      </c>
      <c r="Y3637" s="14" t="str">
        <f>VLOOKUP(RIGHT(L3637,1),Sheet4!F:G,2,FALSE)</f>
        <v>Prime</v>
      </c>
    </row>
    <row r="3638" spans="1:25">
      <c r="A3638" t="s">
        <v>1465</v>
      </c>
      <c r="B3638" t="s">
        <v>212</v>
      </c>
      <c r="C3638" t="s">
        <v>9762</v>
      </c>
      <c r="D3638" t="s">
        <v>60</v>
      </c>
      <c r="E3638" t="s">
        <v>60</v>
      </c>
      <c r="F3638" t="s">
        <v>60</v>
      </c>
      <c r="G3638" t="s">
        <v>475</v>
      </c>
      <c r="H3638" t="s">
        <v>5260</v>
      </c>
      <c r="I3638" t="s">
        <v>9763</v>
      </c>
      <c r="J3638" s="11">
        <v>24</v>
      </c>
      <c r="K3638" s="12">
        <v>297.672</v>
      </c>
      <c r="L3638" t="s">
        <v>9765</v>
      </c>
      <c r="M3638" t="s">
        <v>60</v>
      </c>
      <c r="N3638" t="s">
        <v>340</v>
      </c>
      <c r="O3638" s="13"/>
      <c r="P3638" t="s">
        <v>60</v>
      </c>
      <c r="Q3638" t="s">
        <v>212</v>
      </c>
      <c r="R3638" t="s">
        <v>5173</v>
      </c>
      <c r="S3638" t="s">
        <v>5174</v>
      </c>
      <c r="T3638" s="12">
        <v>0</v>
      </c>
      <c r="V3638" s="14" t="str">
        <f>VLOOKUP(MID(A3638,2,1),Sheet4!A:B,2,FALSE)</f>
        <v>Gd.01</v>
      </c>
      <c r="W3638" s="14">
        <f t="shared" si="112"/>
        <v>5645</v>
      </c>
      <c r="X3638" s="14" t="str">
        <f t="shared" si="113"/>
        <v>LT</v>
      </c>
      <c r="Y3638" s="14" t="str">
        <f>VLOOKUP(RIGHT(L3638,1),Sheet4!F:G,2,FALSE)</f>
        <v>Prime</v>
      </c>
    </row>
    <row r="3639" spans="1:25">
      <c r="A3639" t="s">
        <v>5580</v>
      </c>
      <c r="B3639" t="s">
        <v>212</v>
      </c>
      <c r="C3639" t="s">
        <v>9762</v>
      </c>
      <c r="D3639" t="s">
        <v>60</v>
      </c>
      <c r="E3639" t="s">
        <v>60</v>
      </c>
      <c r="F3639" t="s">
        <v>60</v>
      </c>
      <c r="G3639" t="s">
        <v>475</v>
      </c>
      <c r="H3639" t="s">
        <v>5260</v>
      </c>
      <c r="I3639" t="s">
        <v>9763</v>
      </c>
      <c r="J3639" s="11">
        <v>453</v>
      </c>
      <c r="K3639" s="12">
        <v>5618.559</v>
      </c>
      <c r="L3639" t="s">
        <v>9766</v>
      </c>
      <c r="M3639" t="s">
        <v>60</v>
      </c>
      <c r="N3639" t="s">
        <v>340</v>
      </c>
      <c r="O3639" s="13"/>
      <c r="P3639" t="s">
        <v>60</v>
      </c>
      <c r="Q3639" t="s">
        <v>212</v>
      </c>
      <c r="R3639" t="s">
        <v>5173</v>
      </c>
      <c r="S3639" t="s">
        <v>5174</v>
      </c>
      <c r="T3639" s="12">
        <v>0</v>
      </c>
      <c r="V3639" s="14" t="str">
        <f>VLOOKUP(MID(A3639,2,1),Sheet4!A:B,2,FALSE)</f>
        <v>Gd.11</v>
      </c>
      <c r="W3639" s="14">
        <f t="shared" si="112"/>
        <v>5645</v>
      </c>
      <c r="X3639" s="14" t="str">
        <f t="shared" si="113"/>
        <v>LT</v>
      </c>
      <c r="Y3639" s="14" t="str">
        <f>VLOOKUP(RIGHT(L3639,1),Sheet4!F:G,2,FALSE)</f>
        <v>Prime</v>
      </c>
    </row>
    <row r="3640" spans="1:25">
      <c r="A3640" t="s">
        <v>5580</v>
      </c>
      <c r="B3640" t="s">
        <v>212</v>
      </c>
      <c r="C3640" t="s">
        <v>9762</v>
      </c>
      <c r="D3640" t="s">
        <v>60</v>
      </c>
      <c r="E3640" t="s">
        <v>60</v>
      </c>
      <c r="F3640" t="s">
        <v>60</v>
      </c>
      <c r="G3640" t="s">
        <v>475</v>
      </c>
      <c r="H3640" t="s">
        <v>5260</v>
      </c>
      <c r="I3640" t="s">
        <v>9763</v>
      </c>
      <c r="J3640" s="11">
        <v>1186</v>
      </c>
      <c r="K3640" s="12">
        <v>14709.958</v>
      </c>
      <c r="L3640" t="s">
        <v>9767</v>
      </c>
      <c r="M3640" t="s">
        <v>60</v>
      </c>
      <c r="N3640" t="s">
        <v>340</v>
      </c>
      <c r="O3640" s="13"/>
      <c r="P3640" t="s">
        <v>60</v>
      </c>
      <c r="Q3640" t="s">
        <v>212</v>
      </c>
      <c r="R3640" t="s">
        <v>5173</v>
      </c>
      <c r="S3640" t="s">
        <v>5174</v>
      </c>
      <c r="T3640" s="12">
        <v>0</v>
      </c>
      <c r="V3640" s="14" t="str">
        <f>VLOOKUP(MID(A3640,2,1),Sheet4!A:B,2,FALSE)</f>
        <v>Gd.11</v>
      </c>
      <c r="W3640" s="14">
        <f t="shared" si="112"/>
        <v>5645</v>
      </c>
      <c r="X3640" s="14" t="str">
        <f t="shared" si="113"/>
        <v>LT</v>
      </c>
      <c r="Y3640" s="14" t="str">
        <f>VLOOKUP(RIGHT(L3640,1),Sheet4!F:G,2,FALSE)</f>
        <v>Prime</v>
      </c>
    </row>
    <row r="3641" spans="1:25">
      <c r="A3641" t="s">
        <v>164</v>
      </c>
      <c r="B3641" t="s">
        <v>212</v>
      </c>
      <c r="C3641" t="s">
        <v>9768</v>
      </c>
      <c r="D3641" t="s">
        <v>60</v>
      </c>
      <c r="E3641" t="s">
        <v>60</v>
      </c>
      <c r="F3641" t="s">
        <v>60</v>
      </c>
      <c r="G3641" t="s">
        <v>475</v>
      </c>
      <c r="H3641" t="s">
        <v>5260</v>
      </c>
      <c r="I3641" t="s">
        <v>9769</v>
      </c>
      <c r="J3641" s="11">
        <v>91</v>
      </c>
      <c r="K3641" s="12">
        <v>1178.723</v>
      </c>
      <c r="L3641" t="s">
        <v>9770</v>
      </c>
      <c r="M3641" t="s">
        <v>60</v>
      </c>
      <c r="N3641" t="s">
        <v>340</v>
      </c>
      <c r="O3641" s="13"/>
      <c r="P3641" t="s">
        <v>60</v>
      </c>
      <c r="Q3641" t="s">
        <v>212</v>
      </c>
      <c r="R3641" t="s">
        <v>5173</v>
      </c>
      <c r="S3641" t="s">
        <v>5174</v>
      </c>
      <c r="T3641" s="12">
        <v>0</v>
      </c>
      <c r="V3641" s="14" t="str">
        <f>VLOOKUP(MID(A3641,2,1),Sheet4!A:B,2,FALSE)</f>
        <v>Gd.01</v>
      </c>
      <c r="W3641" s="14">
        <f t="shared" si="112"/>
        <v>5895</v>
      </c>
      <c r="X3641" s="14" t="str">
        <f t="shared" si="113"/>
        <v>LT</v>
      </c>
      <c r="Y3641" s="14" t="str">
        <f>VLOOKUP(RIGHT(L3641,1),Sheet4!F:G,2,FALSE)</f>
        <v>Prime</v>
      </c>
    </row>
    <row r="3642" spans="1:25">
      <c r="A3642" t="s">
        <v>164</v>
      </c>
      <c r="B3642" t="s">
        <v>212</v>
      </c>
      <c r="C3642" t="s">
        <v>9768</v>
      </c>
      <c r="D3642" t="s">
        <v>60</v>
      </c>
      <c r="E3642" t="s">
        <v>60</v>
      </c>
      <c r="F3642" t="s">
        <v>60</v>
      </c>
      <c r="G3642" t="s">
        <v>475</v>
      </c>
      <c r="H3642" t="s">
        <v>5260</v>
      </c>
      <c r="I3642" t="s">
        <v>9769</v>
      </c>
      <c r="J3642" s="11">
        <v>272</v>
      </c>
      <c r="K3642" s="12">
        <v>3523.216</v>
      </c>
      <c r="L3642" t="s">
        <v>9761</v>
      </c>
      <c r="M3642" t="s">
        <v>60</v>
      </c>
      <c r="N3642" t="s">
        <v>340</v>
      </c>
      <c r="O3642" s="13"/>
      <c r="P3642" t="s">
        <v>60</v>
      </c>
      <c r="Q3642" t="s">
        <v>212</v>
      </c>
      <c r="R3642" t="s">
        <v>5173</v>
      </c>
      <c r="S3642" t="s">
        <v>5174</v>
      </c>
      <c r="T3642" s="12">
        <v>0</v>
      </c>
      <c r="V3642" s="14" t="str">
        <f>VLOOKUP(MID(A3642,2,1),Sheet4!A:B,2,FALSE)</f>
        <v>Gd.01</v>
      </c>
      <c r="W3642" s="14">
        <f t="shared" si="112"/>
        <v>5895</v>
      </c>
      <c r="X3642" s="14" t="str">
        <f t="shared" si="113"/>
        <v>LT</v>
      </c>
      <c r="Y3642" s="14" t="str">
        <f>VLOOKUP(RIGHT(L3642,1),Sheet4!F:G,2,FALSE)</f>
        <v>Prime</v>
      </c>
    </row>
    <row r="3643" spans="1:25">
      <c r="A3643" t="s">
        <v>1465</v>
      </c>
      <c r="B3643" t="s">
        <v>212</v>
      </c>
      <c r="C3643" t="s">
        <v>9768</v>
      </c>
      <c r="D3643" t="s">
        <v>60</v>
      </c>
      <c r="E3643" t="s">
        <v>60</v>
      </c>
      <c r="F3643" t="s">
        <v>60</v>
      </c>
      <c r="G3643" t="s">
        <v>475</v>
      </c>
      <c r="H3643" t="s">
        <v>5260</v>
      </c>
      <c r="I3643" t="s">
        <v>9769</v>
      </c>
      <c r="J3643" s="11">
        <v>8</v>
      </c>
      <c r="K3643" s="12">
        <v>103.624</v>
      </c>
      <c r="L3643" t="s">
        <v>9771</v>
      </c>
      <c r="M3643" t="s">
        <v>60</v>
      </c>
      <c r="N3643" t="s">
        <v>340</v>
      </c>
      <c r="O3643" s="13"/>
      <c r="P3643" t="s">
        <v>9772</v>
      </c>
      <c r="Q3643" t="s">
        <v>212</v>
      </c>
      <c r="R3643" t="s">
        <v>5173</v>
      </c>
      <c r="S3643" t="s">
        <v>5174</v>
      </c>
      <c r="T3643" s="12">
        <v>0</v>
      </c>
      <c r="V3643" s="14" t="str">
        <f>VLOOKUP(MID(A3643,2,1),Sheet4!A:B,2,FALSE)</f>
        <v>Gd.01</v>
      </c>
      <c r="W3643" s="14">
        <f t="shared" si="112"/>
        <v>5895</v>
      </c>
      <c r="X3643" s="14" t="str">
        <f t="shared" si="113"/>
        <v>LT</v>
      </c>
      <c r="Y3643" s="14" t="str">
        <f>VLOOKUP(RIGHT(L3643,1),Sheet4!F:G,2,FALSE)</f>
        <v>Prime</v>
      </c>
    </row>
    <row r="3644" spans="1:25">
      <c r="A3644" t="s">
        <v>1465</v>
      </c>
      <c r="B3644" t="s">
        <v>212</v>
      </c>
      <c r="C3644" t="s">
        <v>9768</v>
      </c>
      <c r="D3644" t="s">
        <v>60</v>
      </c>
      <c r="E3644" t="s">
        <v>60</v>
      </c>
      <c r="F3644" t="s">
        <v>60</v>
      </c>
      <c r="G3644" t="s">
        <v>475</v>
      </c>
      <c r="H3644" t="s">
        <v>5260</v>
      </c>
      <c r="I3644" t="s">
        <v>9769</v>
      </c>
      <c r="J3644" s="11">
        <v>63</v>
      </c>
      <c r="K3644" s="12">
        <v>816.039</v>
      </c>
      <c r="L3644" t="s">
        <v>9770</v>
      </c>
      <c r="M3644" t="s">
        <v>60</v>
      </c>
      <c r="N3644" t="s">
        <v>340</v>
      </c>
      <c r="O3644" s="13"/>
      <c r="P3644" t="s">
        <v>60</v>
      </c>
      <c r="Q3644" t="s">
        <v>212</v>
      </c>
      <c r="R3644" t="s">
        <v>5173</v>
      </c>
      <c r="S3644" t="s">
        <v>5174</v>
      </c>
      <c r="T3644" s="12">
        <v>0</v>
      </c>
      <c r="V3644" s="14" t="str">
        <f>VLOOKUP(MID(A3644,2,1),Sheet4!A:B,2,FALSE)</f>
        <v>Gd.01</v>
      </c>
      <c r="W3644" s="14">
        <f t="shared" si="112"/>
        <v>5895</v>
      </c>
      <c r="X3644" s="14" t="str">
        <f t="shared" si="113"/>
        <v>LT</v>
      </c>
      <c r="Y3644" s="14" t="str">
        <f>VLOOKUP(RIGHT(L3644,1),Sheet4!F:G,2,FALSE)</f>
        <v>Prime</v>
      </c>
    </row>
    <row r="3645" spans="1:25">
      <c r="A3645" t="s">
        <v>5270</v>
      </c>
      <c r="B3645" t="s">
        <v>212</v>
      </c>
      <c r="C3645" t="s">
        <v>9768</v>
      </c>
      <c r="D3645" t="s">
        <v>60</v>
      </c>
      <c r="E3645" t="s">
        <v>60</v>
      </c>
      <c r="F3645" t="s">
        <v>60</v>
      </c>
      <c r="G3645" t="s">
        <v>475</v>
      </c>
      <c r="H3645" t="s">
        <v>5260</v>
      </c>
      <c r="I3645" t="s">
        <v>9769</v>
      </c>
      <c r="J3645" s="11">
        <v>182</v>
      </c>
      <c r="K3645" s="12">
        <v>2357.446</v>
      </c>
      <c r="L3645" t="s">
        <v>9761</v>
      </c>
      <c r="M3645" t="s">
        <v>60</v>
      </c>
      <c r="N3645" t="s">
        <v>340</v>
      </c>
      <c r="O3645" s="13"/>
      <c r="P3645" t="s">
        <v>60</v>
      </c>
      <c r="Q3645" t="s">
        <v>212</v>
      </c>
      <c r="R3645" t="s">
        <v>5173</v>
      </c>
      <c r="S3645" t="s">
        <v>5174</v>
      </c>
      <c r="T3645" s="12">
        <v>0</v>
      </c>
      <c r="V3645" s="14" t="str">
        <f>VLOOKUP(MID(A3645,2,1),Sheet4!A:B,2,FALSE)</f>
        <v>Gd.02</v>
      </c>
      <c r="W3645" s="14">
        <f t="shared" si="112"/>
        <v>5895</v>
      </c>
      <c r="X3645" s="14" t="str">
        <f t="shared" si="113"/>
        <v>LT</v>
      </c>
      <c r="Y3645" s="14" t="str">
        <f>VLOOKUP(RIGHT(L3645,1),Sheet4!F:G,2,FALSE)</f>
        <v>Prime</v>
      </c>
    </row>
    <row r="3646" spans="1:25">
      <c r="A3646" t="s">
        <v>5475</v>
      </c>
      <c r="B3646" t="s">
        <v>9670</v>
      </c>
      <c r="C3646" t="s">
        <v>9773</v>
      </c>
      <c r="D3646" t="s">
        <v>60</v>
      </c>
      <c r="E3646" t="s">
        <v>60</v>
      </c>
      <c r="F3646" t="s">
        <v>60</v>
      </c>
      <c r="G3646" t="s">
        <v>475</v>
      </c>
      <c r="H3646" t="s">
        <v>6399</v>
      </c>
      <c r="I3646" t="s">
        <v>4060</v>
      </c>
      <c r="J3646" s="11">
        <v>122</v>
      </c>
      <c r="K3646" s="16">
        <v>1738.5</v>
      </c>
      <c r="L3646" t="s">
        <v>9774</v>
      </c>
      <c r="M3646" t="s">
        <v>60</v>
      </c>
      <c r="N3646" t="s">
        <v>340</v>
      </c>
      <c r="O3646" s="13"/>
      <c r="P3646" t="s">
        <v>60</v>
      </c>
      <c r="Q3646" t="s">
        <v>9670</v>
      </c>
      <c r="R3646" t="s">
        <v>5173</v>
      </c>
      <c r="S3646" t="s">
        <v>5174</v>
      </c>
      <c r="T3646" s="12">
        <v>0</v>
      </c>
      <c r="V3646" s="14" t="str">
        <f>VLOOKUP(MID(A3646,2,1),Sheet4!A:B,2,FALSE)</f>
        <v>Gd.11</v>
      </c>
      <c r="W3646" s="14">
        <f t="shared" si="112"/>
        <v>5750</v>
      </c>
      <c r="X3646" s="14" t="str">
        <f t="shared" si="113"/>
        <v>LT</v>
      </c>
      <c r="Y3646" s="14" t="str">
        <f>VLOOKUP(RIGHT(L3646,1),Sheet4!F:G,2,FALSE)</f>
        <v>Prime</v>
      </c>
    </row>
    <row r="3647" spans="1:25">
      <c r="A3647" t="s">
        <v>3326</v>
      </c>
      <c r="B3647" t="s">
        <v>60</v>
      </c>
      <c r="C3647" t="s">
        <v>9775</v>
      </c>
      <c r="D3647" t="s">
        <v>60</v>
      </c>
      <c r="E3647" t="s">
        <v>60</v>
      </c>
      <c r="F3647" t="s">
        <v>60</v>
      </c>
      <c r="G3647" t="s">
        <v>475</v>
      </c>
      <c r="H3647" t="s">
        <v>6399</v>
      </c>
      <c r="I3647" t="s">
        <v>1412</v>
      </c>
      <c r="J3647" s="11">
        <v>22</v>
      </c>
      <c r="K3647" s="16">
        <v>327.14</v>
      </c>
      <c r="L3647" t="s">
        <v>9776</v>
      </c>
      <c r="M3647" t="s">
        <v>60</v>
      </c>
      <c r="N3647" t="s">
        <v>340</v>
      </c>
      <c r="O3647" s="13"/>
      <c r="P3647" t="s">
        <v>9777</v>
      </c>
      <c r="Q3647" t="s">
        <v>60</v>
      </c>
      <c r="R3647" t="s">
        <v>5173</v>
      </c>
      <c r="S3647" t="s">
        <v>5217</v>
      </c>
      <c r="T3647" s="12">
        <v>0</v>
      </c>
      <c r="V3647" s="14" t="str">
        <f>VLOOKUP(MID(A3647,2,1),Sheet4!A:B,2,FALSE)</f>
        <v>Gd.11</v>
      </c>
      <c r="W3647" s="14">
        <f t="shared" si="112"/>
        <v>6000</v>
      </c>
      <c r="X3647" s="14" t="str">
        <f t="shared" si="113"/>
        <v>LT</v>
      </c>
      <c r="Y3647" s="14" t="str">
        <f>VLOOKUP(RIGHT(L3647,1),Sheet4!F:G,2,FALSE)</f>
        <v>Grd C</v>
      </c>
    </row>
    <row r="3648" spans="1:25">
      <c r="A3648" t="s">
        <v>5522</v>
      </c>
      <c r="B3648" t="s">
        <v>9778</v>
      </c>
      <c r="C3648" t="s">
        <v>9779</v>
      </c>
      <c r="D3648" t="s">
        <v>60</v>
      </c>
      <c r="E3648" t="s">
        <v>60</v>
      </c>
      <c r="F3648" t="s">
        <v>60</v>
      </c>
      <c r="G3648" t="s">
        <v>475</v>
      </c>
      <c r="H3648" t="s">
        <v>8078</v>
      </c>
      <c r="I3648" t="s">
        <v>5266</v>
      </c>
      <c r="J3648" s="11">
        <v>47</v>
      </c>
      <c r="K3648" s="12">
        <v>786.827</v>
      </c>
      <c r="L3648" t="s">
        <v>9780</v>
      </c>
      <c r="M3648" t="s">
        <v>60</v>
      </c>
      <c r="N3648" t="s">
        <v>340</v>
      </c>
      <c r="O3648" s="13"/>
      <c r="P3648" t="s">
        <v>60</v>
      </c>
      <c r="Q3648" t="s">
        <v>9778</v>
      </c>
      <c r="R3648" t="s">
        <v>5173</v>
      </c>
      <c r="S3648" t="s">
        <v>5174</v>
      </c>
      <c r="T3648" s="12">
        <v>0</v>
      </c>
      <c r="V3648" s="14" t="str">
        <f>VLOOKUP(MID(A3648,2,1),Sheet4!A:B,2,FALSE)</f>
        <v>Gd.12</v>
      </c>
      <c r="W3648" s="14">
        <f t="shared" si="112"/>
        <v>5700</v>
      </c>
      <c r="X3648" s="14" t="str">
        <f t="shared" si="113"/>
        <v>LT</v>
      </c>
      <c r="Y3648" s="14" t="str">
        <f>VLOOKUP(RIGHT(L3648,1),Sheet4!F:G,2,FALSE)</f>
        <v>Prime</v>
      </c>
    </row>
    <row r="3649" spans="1:25">
      <c r="A3649" t="s">
        <v>8983</v>
      </c>
      <c r="B3649" t="s">
        <v>9778</v>
      </c>
      <c r="C3649" t="s">
        <v>9779</v>
      </c>
      <c r="D3649" t="s">
        <v>60</v>
      </c>
      <c r="E3649" t="s">
        <v>60</v>
      </c>
      <c r="F3649" t="s">
        <v>60</v>
      </c>
      <c r="G3649" t="s">
        <v>475</v>
      </c>
      <c r="H3649" t="s">
        <v>8078</v>
      </c>
      <c r="I3649" t="s">
        <v>5266</v>
      </c>
      <c r="J3649" s="11">
        <v>61</v>
      </c>
      <c r="K3649" s="12">
        <v>1021.201</v>
      </c>
      <c r="L3649" t="s">
        <v>9780</v>
      </c>
      <c r="M3649" t="s">
        <v>60</v>
      </c>
      <c r="N3649" t="s">
        <v>340</v>
      </c>
      <c r="O3649" s="13"/>
      <c r="P3649" t="s">
        <v>60</v>
      </c>
      <c r="Q3649" t="s">
        <v>9778</v>
      </c>
      <c r="R3649" t="s">
        <v>5173</v>
      </c>
      <c r="S3649" t="s">
        <v>5174</v>
      </c>
      <c r="T3649" s="12">
        <v>0</v>
      </c>
      <c r="V3649" s="14" t="str">
        <f>VLOOKUP(MID(A3649,2,1),Sheet4!A:B,2,FALSE)</f>
        <v>Gd.12</v>
      </c>
      <c r="W3649" s="14">
        <f t="shared" si="112"/>
        <v>5700</v>
      </c>
      <c r="X3649" s="14" t="str">
        <f t="shared" si="113"/>
        <v>LT</v>
      </c>
      <c r="Y3649" s="14" t="str">
        <f>VLOOKUP(RIGHT(L3649,1),Sheet4!F:G,2,FALSE)</f>
        <v>Prime</v>
      </c>
    </row>
    <row r="3650" spans="1:25">
      <c r="A3650" t="s">
        <v>5526</v>
      </c>
      <c r="B3650" t="s">
        <v>9670</v>
      </c>
      <c r="C3650" t="s">
        <v>9781</v>
      </c>
      <c r="D3650" t="s">
        <v>60</v>
      </c>
      <c r="E3650" t="s">
        <v>60</v>
      </c>
      <c r="F3650" t="s">
        <v>60</v>
      </c>
      <c r="G3650" t="s">
        <v>475</v>
      </c>
      <c r="H3650" t="s">
        <v>8078</v>
      </c>
      <c r="I3650" t="s">
        <v>5309</v>
      </c>
      <c r="J3650" s="11">
        <v>111</v>
      </c>
      <c r="K3650" s="12">
        <v>1982.127</v>
      </c>
      <c r="L3650" t="s">
        <v>9780</v>
      </c>
      <c r="M3650" t="s">
        <v>60</v>
      </c>
      <c r="N3650" t="s">
        <v>340</v>
      </c>
      <c r="O3650" s="13"/>
      <c r="P3650" t="s">
        <v>60</v>
      </c>
      <c r="Q3650" t="s">
        <v>9670</v>
      </c>
      <c r="R3650" t="s">
        <v>5173</v>
      </c>
      <c r="S3650" t="s">
        <v>5174</v>
      </c>
      <c r="T3650" s="12">
        <v>0</v>
      </c>
      <c r="V3650" s="14" t="str">
        <f>VLOOKUP(MID(A3650,2,1),Sheet4!A:B,2,FALSE)</f>
        <v>Gd.12</v>
      </c>
      <c r="W3650" s="14">
        <f t="shared" ref="W3650:W3713" si="114">IF(MID(C3650,14,1)="A",RIGHT(C3650,4)/1,IF(MID(C3650,13,1)="+",RIGHT(C3650,5)/10,IF(MID(C3650,13,1)="-",RIGHT(C3650,5)/1)))</f>
        <v>6080</v>
      </c>
      <c r="X3650" s="14" t="str">
        <f t="shared" ref="X3650:X3713" si="115">IF(W3650&lt;3000,"St","LT")</f>
        <v>LT</v>
      </c>
      <c r="Y3650" s="14" t="str">
        <f>VLOOKUP(RIGHT(L3650,1),Sheet4!F:G,2,FALSE)</f>
        <v>Prime</v>
      </c>
    </row>
    <row r="3651" spans="1:25">
      <c r="A3651" t="s">
        <v>5642</v>
      </c>
      <c r="B3651" t="s">
        <v>60</v>
      </c>
      <c r="C3651" t="s">
        <v>9782</v>
      </c>
      <c r="D3651" t="s">
        <v>60</v>
      </c>
      <c r="E3651" t="s">
        <v>60</v>
      </c>
      <c r="F3651" t="s">
        <v>60</v>
      </c>
      <c r="G3651" t="s">
        <v>267</v>
      </c>
      <c r="H3651" t="s">
        <v>5318</v>
      </c>
      <c r="I3651" t="s">
        <v>1412</v>
      </c>
      <c r="J3651" s="11">
        <v>32</v>
      </c>
      <c r="K3651" s="12">
        <v>288.992</v>
      </c>
      <c r="L3651" t="s">
        <v>9783</v>
      </c>
      <c r="M3651" t="s">
        <v>60</v>
      </c>
      <c r="N3651" t="s">
        <v>340</v>
      </c>
      <c r="O3651" s="13"/>
      <c r="P3651" t="s">
        <v>9784</v>
      </c>
      <c r="Q3651" t="s">
        <v>60</v>
      </c>
      <c r="R3651" t="s">
        <v>5173</v>
      </c>
      <c r="S3651" t="s">
        <v>5217</v>
      </c>
      <c r="T3651" s="12">
        <v>0</v>
      </c>
      <c r="V3651" s="14" t="str">
        <f>VLOOKUP(MID(A3651,2,1),Sheet4!A:B,2,FALSE)</f>
        <v>Gd.02</v>
      </c>
      <c r="W3651" s="14">
        <f t="shared" si="114"/>
        <v>6000</v>
      </c>
      <c r="X3651" s="14" t="str">
        <f t="shared" si="115"/>
        <v>LT</v>
      </c>
      <c r="Y3651" s="14" t="str">
        <f>VLOOKUP(RIGHT(L3651,1),Sheet4!F:G,2,FALSE)</f>
        <v>Grd C</v>
      </c>
    </row>
    <row r="3652" spans="1:25">
      <c r="A3652" t="s">
        <v>5243</v>
      </c>
      <c r="B3652" t="s">
        <v>60</v>
      </c>
      <c r="C3652" t="s">
        <v>9785</v>
      </c>
      <c r="D3652" t="s">
        <v>9786</v>
      </c>
      <c r="E3652" t="s">
        <v>60</v>
      </c>
      <c r="F3652" t="s">
        <v>60</v>
      </c>
      <c r="G3652" t="s">
        <v>9787</v>
      </c>
      <c r="H3652" t="s">
        <v>6399</v>
      </c>
      <c r="I3652" t="s">
        <v>1412</v>
      </c>
      <c r="J3652" s="11">
        <v>143</v>
      </c>
      <c r="K3652" s="12">
        <v>2385.526</v>
      </c>
      <c r="L3652" t="s">
        <v>9788</v>
      </c>
      <c r="M3652" t="s">
        <v>60</v>
      </c>
      <c r="N3652" t="s">
        <v>340</v>
      </c>
      <c r="O3652" s="13"/>
      <c r="P3652" t="s">
        <v>9789</v>
      </c>
      <c r="Q3652" t="s">
        <v>60</v>
      </c>
      <c r="R3652" t="s">
        <v>5173</v>
      </c>
      <c r="S3652" t="s">
        <v>5217</v>
      </c>
      <c r="T3652" s="12">
        <v>0</v>
      </c>
      <c r="V3652" s="14" t="str">
        <f>VLOOKUP(MID(A3652,2,1),Sheet4!A:B,2,FALSE)</f>
        <v>Gd.02</v>
      </c>
      <c r="W3652" s="14">
        <f t="shared" si="114"/>
        <v>6000</v>
      </c>
      <c r="X3652" s="14" t="str">
        <f t="shared" si="115"/>
        <v>LT</v>
      </c>
      <c r="Y3652" s="14" t="str">
        <f>VLOOKUP(RIGHT(L3652,1),Sheet4!F:G,2,FALSE)</f>
        <v>Grd C</v>
      </c>
    </row>
    <row r="3653" spans="1:25">
      <c r="A3653" t="s">
        <v>8983</v>
      </c>
      <c r="B3653" t="s">
        <v>9670</v>
      </c>
      <c r="C3653" t="s">
        <v>9790</v>
      </c>
      <c r="D3653" t="s">
        <v>60</v>
      </c>
      <c r="E3653" t="s">
        <v>60</v>
      </c>
      <c r="F3653" t="s">
        <v>60</v>
      </c>
      <c r="G3653" t="s">
        <v>559</v>
      </c>
      <c r="H3653" t="s">
        <v>6399</v>
      </c>
      <c r="I3653" t="s">
        <v>9791</v>
      </c>
      <c r="J3653" s="11">
        <v>91</v>
      </c>
      <c r="K3653" s="16">
        <v>1489.67</v>
      </c>
      <c r="L3653" t="s">
        <v>9792</v>
      </c>
      <c r="M3653" t="s">
        <v>60</v>
      </c>
      <c r="N3653" t="s">
        <v>340</v>
      </c>
      <c r="O3653" s="13"/>
      <c r="P3653" t="s">
        <v>60</v>
      </c>
      <c r="Q3653" t="s">
        <v>9670</v>
      </c>
      <c r="R3653" t="s">
        <v>5173</v>
      </c>
      <c r="S3653" t="s">
        <v>5174</v>
      </c>
      <c r="T3653" s="12">
        <v>0</v>
      </c>
      <c r="V3653" s="14" t="str">
        <f>VLOOKUP(MID(A3653,2,1),Sheet4!A:B,2,FALSE)</f>
        <v>Gd.12</v>
      </c>
      <c r="W3653" s="14">
        <f t="shared" si="114"/>
        <v>5760</v>
      </c>
      <c r="X3653" s="14" t="str">
        <f t="shared" si="115"/>
        <v>LT</v>
      </c>
      <c r="Y3653" s="14" t="str">
        <f>VLOOKUP(RIGHT(L3653,1),Sheet4!F:G,2,FALSE)</f>
        <v>Prime</v>
      </c>
    </row>
    <row r="3654" spans="1:25">
      <c r="A3654" t="s">
        <v>5492</v>
      </c>
      <c r="B3654" t="s">
        <v>9670</v>
      </c>
      <c r="C3654" t="s">
        <v>9790</v>
      </c>
      <c r="D3654" t="s">
        <v>60</v>
      </c>
      <c r="E3654" t="s">
        <v>60</v>
      </c>
      <c r="F3654" t="s">
        <v>60</v>
      </c>
      <c r="G3654" t="s">
        <v>559</v>
      </c>
      <c r="H3654" t="s">
        <v>6399</v>
      </c>
      <c r="I3654" t="s">
        <v>9791</v>
      </c>
      <c r="J3654" s="11">
        <v>65</v>
      </c>
      <c r="K3654" s="16">
        <v>1064.05</v>
      </c>
      <c r="L3654" t="s">
        <v>9793</v>
      </c>
      <c r="M3654" t="s">
        <v>60</v>
      </c>
      <c r="N3654" t="s">
        <v>340</v>
      </c>
      <c r="O3654" s="13"/>
      <c r="P3654" t="s">
        <v>60</v>
      </c>
      <c r="Q3654" t="s">
        <v>9670</v>
      </c>
      <c r="R3654" t="s">
        <v>5173</v>
      </c>
      <c r="S3654" t="s">
        <v>5174</v>
      </c>
      <c r="T3654" s="12">
        <v>0</v>
      </c>
      <c r="V3654" s="14" t="str">
        <f>VLOOKUP(MID(A3654,2,1),Sheet4!A:B,2,FALSE)</f>
        <v>Gd.12</v>
      </c>
      <c r="W3654" s="14">
        <f t="shared" si="114"/>
        <v>5760</v>
      </c>
      <c r="X3654" s="14" t="str">
        <f t="shared" si="115"/>
        <v>LT</v>
      </c>
      <c r="Y3654" s="14" t="str">
        <f>VLOOKUP(RIGHT(L3654,1),Sheet4!F:G,2,FALSE)</f>
        <v>Prime</v>
      </c>
    </row>
    <row r="3655" spans="1:25">
      <c r="A3655" t="s">
        <v>5526</v>
      </c>
      <c r="B3655" t="s">
        <v>9670</v>
      </c>
      <c r="C3655" t="s">
        <v>9794</v>
      </c>
      <c r="D3655" t="s">
        <v>60</v>
      </c>
      <c r="E3655" t="s">
        <v>60</v>
      </c>
      <c r="F3655" t="s">
        <v>60</v>
      </c>
      <c r="G3655" t="s">
        <v>559</v>
      </c>
      <c r="H3655" t="s">
        <v>6399</v>
      </c>
      <c r="I3655" t="s">
        <v>1412</v>
      </c>
      <c r="J3655" s="11">
        <v>91</v>
      </c>
      <c r="K3655" s="12">
        <v>1551.732</v>
      </c>
      <c r="L3655" t="s">
        <v>9792</v>
      </c>
      <c r="M3655" t="s">
        <v>60</v>
      </c>
      <c r="N3655" t="s">
        <v>340</v>
      </c>
      <c r="O3655" s="13"/>
      <c r="P3655" t="s">
        <v>60</v>
      </c>
      <c r="Q3655" t="s">
        <v>9670</v>
      </c>
      <c r="R3655" t="s">
        <v>5173</v>
      </c>
      <c r="S3655" t="s">
        <v>5174</v>
      </c>
      <c r="T3655" s="12">
        <v>0</v>
      </c>
      <c r="V3655" s="14" t="str">
        <f>VLOOKUP(MID(A3655,2,1),Sheet4!A:B,2,FALSE)</f>
        <v>Gd.12</v>
      </c>
      <c r="W3655" s="14">
        <f t="shared" si="114"/>
        <v>6000</v>
      </c>
      <c r="X3655" s="14" t="str">
        <f t="shared" si="115"/>
        <v>LT</v>
      </c>
      <c r="Y3655" s="14" t="str">
        <f>VLOOKUP(RIGHT(L3655,1),Sheet4!F:G,2,FALSE)</f>
        <v>Prime</v>
      </c>
    </row>
    <row r="3656" spans="1:25">
      <c r="A3656" t="s">
        <v>8983</v>
      </c>
      <c r="B3656" t="s">
        <v>9670</v>
      </c>
      <c r="C3656" t="s">
        <v>9794</v>
      </c>
      <c r="D3656" t="s">
        <v>60</v>
      </c>
      <c r="E3656" t="s">
        <v>60</v>
      </c>
      <c r="F3656" t="s">
        <v>60</v>
      </c>
      <c r="G3656" t="s">
        <v>559</v>
      </c>
      <c r="H3656" t="s">
        <v>6399</v>
      </c>
      <c r="I3656" t="s">
        <v>1412</v>
      </c>
      <c r="J3656" s="11">
        <v>91</v>
      </c>
      <c r="K3656" s="12">
        <v>1551.732</v>
      </c>
      <c r="L3656" t="s">
        <v>9793</v>
      </c>
      <c r="M3656" t="s">
        <v>60</v>
      </c>
      <c r="N3656" t="s">
        <v>340</v>
      </c>
      <c r="O3656" s="13"/>
      <c r="P3656" t="s">
        <v>60</v>
      </c>
      <c r="Q3656" t="s">
        <v>9670</v>
      </c>
      <c r="R3656" t="s">
        <v>5173</v>
      </c>
      <c r="S3656" t="s">
        <v>5174</v>
      </c>
      <c r="T3656" s="12">
        <v>0</v>
      </c>
      <c r="V3656" s="14" t="str">
        <f>VLOOKUP(MID(A3656,2,1),Sheet4!A:B,2,FALSE)</f>
        <v>Gd.12</v>
      </c>
      <c r="W3656" s="14">
        <f t="shared" si="114"/>
        <v>6000</v>
      </c>
      <c r="X3656" s="14" t="str">
        <f t="shared" si="115"/>
        <v>LT</v>
      </c>
      <c r="Y3656" s="14" t="str">
        <f>VLOOKUP(RIGHT(L3656,1),Sheet4!F:G,2,FALSE)</f>
        <v>Prime</v>
      </c>
    </row>
    <row r="3657" spans="1:25">
      <c r="A3657" t="s">
        <v>5492</v>
      </c>
      <c r="B3657" t="s">
        <v>9670</v>
      </c>
      <c r="C3657" t="s">
        <v>9794</v>
      </c>
      <c r="D3657" t="s">
        <v>60</v>
      </c>
      <c r="E3657" t="s">
        <v>60</v>
      </c>
      <c r="F3657" t="s">
        <v>60</v>
      </c>
      <c r="G3657" t="s">
        <v>559</v>
      </c>
      <c r="H3657" t="s">
        <v>6399</v>
      </c>
      <c r="I3657" t="s">
        <v>1412</v>
      </c>
      <c r="J3657" s="11">
        <v>41</v>
      </c>
      <c r="K3657" s="12">
        <v>699.132</v>
      </c>
      <c r="L3657" t="s">
        <v>9793</v>
      </c>
      <c r="M3657" t="s">
        <v>60</v>
      </c>
      <c r="N3657" t="s">
        <v>340</v>
      </c>
      <c r="O3657" s="13"/>
      <c r="P3657" t="s">
        <v>60</v>
      </c>
      <c r="Q3657" t="s">
        <v>9670</v>
      </c>
      <c r="R3657" t="s">
        <v>5173</v>
      </c>
      <c r="S3657" t="s">
        <v>5174</v>
      </c>
      <c r="T3657" s="12">
        <v>0</v>
      </c>
      <c r="V3657" s="14" t="str">
        <f>VLOOKUP(MID(A3657,2,1),Sheet4!A:B,2,FALSE)</f>
        <v>Gd.12</v>
      </c>
      <c r="W3657" s="14">
        <f t="shared" si="114"/>
        <v>6000</v>
      </c>
      <c r="X3657" s="14" t="str">
        <f t="shared" si="115"/>
        <v>LT</v>
      </c>
      <c r="Y3657" s="14" t="str">
        <f>VLOOKUP(RIGHT(L3657,1),Sheet4!F:G,2,FALSE)</f>
        <v>Prime</v>
      </c>
    </row>
    <row r="3658" spans="1:25">
      <c r="A3658" t="s">
        <v>5433</v>
      </c>
      <c r="B3658" t="s">
        <v>9670</v>
      </c>
      <c r="C3658" t="s">
        <v>9795</v>
      </c>
      <c r="D3658" t="s">
        <v>60</v>
      </c>
      <c r="E3658" t="s">
        <v>60</v>
      </c>
      <c r="F3658" t="s">
        <v>60</v>
      </c>
      <c r="G3658" t="s">
        <v>559</v>
      </c>
      <c r="H3658" t="s">
        <v>8078</v>
      </c>
      <c r="I3658" t="s">
        <v>9796</v>
      </c>
      <c r="J3658" s="11">
        <v>107</v>
      </c>
      <c r="K3658" s="12">
        <v>2064.672</v>
      </c>
      <c r="L3658" t="s">
        <v>9797</v>
      </c>
      <c r="M3658" t="s">
        <v>60</v>
      </c>
      <c r="N3658" t="s">
        <v>340</v>
      </c>
      <c r="O3658" s="13"/>
      <c r="P3658" t="s">
        <v>60</v>
      </c>
      <c r="Q3658" t="s">
        <v>9670</v>
      </c>
      <c r="R3658" t="s">
        <v>5173</v>
      </c>
      <c r="S3658" t="s">
        <v>5174</v>
      </c>
      <c r="T3658" s="12">
        <v>0</v>
      </c>
      <c r="V3658" s="14" t="str">
        <f>VLOOKUP(MID(A3658,2,1),Sheet4!A:B,2,FALSE)</f>
        <v>Gd.04</v>
      </c>
      <c r="W3658" s="14">
        <f t="shared" si="114"/>
        <v>5720</v>
      </c>
      <c r="X3658" s="14" t="str">
        <f t="shared" si="115"/>
        <v>LT</v>
      </c>
      <c r="Y3658" s="14" t="str">
        <f>VLOOKUP(RIGHT(L3658,1),Sheet4!F:G,2,FALSE)</f>
        <v>Prime</v>
      </c>
    </row>
    <row r="3659" spans="1:25">
      <c r="A3659" t="s">
        <v>5433</v>
      </c>
      <c r="B3659" t="s">
        <v>9670</v>
      </c>
      <c r="C3659" t="s">
        <v>9798</v>
      </c>
      <c r="D3659" t="s">
        <v>60</v>
      </c>
      <c r="E3659" t="s">
        <v>60</v>
      </c>
      <c r="F3659" t="s">
        <v>60</v>
      </c>
      <c r="G3659" t="s">
        <v>4080</v>
      </c>
      <c r="H3659" t="s">
        <v>5498</v>
      </c>
      <c r="I3659" t="s">
        <v>9799</v>
      </c>
      <c r="J3659" s="11">
        <v>34</v>
      </c>
      <c r="K3659" s="12">
        <v>950.436</v>
      </c>
      <c r="L3659" t="s">
        <v>9800</v>
      </c>
      <c r="M3659" t="s">
        <v>60</v>
      </c>
      <c r="N3659" t="s">
        <v>340</v>
      </c>
      <c r="O3659" s="13"/>
      <c r="P3659" t="s">
        <v>60</v>
      </c>
      <c r="Q3659" t="s">
        <v>9670</v>
      </c>
      <c r="R3659" t="s">
        <v>5173</v>
      </c>
      <c r="S3659" t="s">
        <v>5174</v>
      </c>
      <c r="T3659" s="12">
        <v>0</v>
      </c>
      <c r="V3659" s="14" t="str">
        <f>VLOOKUP(MID(A3659,2,1),Sheet4!A:B,2,FALSE)</f>
        <v>Gd.04</v>
      </c>
      <c r="W3659" s="14">
        <f t="shared" si="114"/>
        <v>5940</v>
      </c>
      <c r="X3659" s="14" t="str">
        <f t="shared" si="115"/>
        <v>LT</v>
      </c>
      <c r="Y3659" s="14" t="str">
        <f>VLOOKUP(RIGHT(L3659,1),Sheet4!F:G,2,FALSE)</f>
        <v>Prime</v>
      </c>
    </row>
    <row r="3660" spans="1:25">
      <c r="A3660" t="s">
        <v>5376</v>
      </c>
      <c r="B3660" t="s">
        <v>9670</v>
      </c>
      <c r="C3660" t="s">
        <v>9798</v>
      </c>
      <c r="D3660" t="s">
        <v>60</v>
      </c>
      <c r="E3660" t="s">
        <v>60</v>
      </c>
      <c r="F3660" t="s">
        <v>60</v>
      </c>
      <c r="G3660" t="s">
        <v>4080</v>
      </c>
      <c r="H3660" t="s">
        <v>5498</v>
      </c>
      <c r="I3660" t="s">
        <v>9799</v>
      </c>
      <c r="J3660" s="11">
        <v>74</v>
      </c>
      <c r="K3660" s="12">
        <v>2068.596</v>
      </c>
      <c r="L3660" t="s">
        <v>9800</v>
      </c>
      <c r="M3660" t="s">
        <v>60</v>
      </c>
      <c r="N3660" t="s">
        <v>340</v>
      </c>
      <c r="O3660" s="13"/>
      <c r="P3660" t="s">
        <v>60</v>
      </c>
      <c r="Q3660" t="s">
        <v>9670</v>
      </c>
      <c r="R3660" t="s">
        <v>5173</v>
      </c>
      <c r="S3660" t="s">
        <v>5174</v>
      </c>
      <c r="T3660" s="12">
        <v>0</v>
      </c>
      <c r="V3660" s="14" t="str">
        <f>VLOOKUP(MID(A3660,2,1),Sheet4!A:B,2,FALSE)</f>
        <v>Gd.04</v>
      </c>
      <c r="W3660" s="14">
        <f t="shared" si="114"/>
        <v>5940</v>
      </c>
      <c r="X3660" s="14" t="str">
        <f t="shared" si="115"/>
        <v>LT</v>
      </c>
      <c r="Y3660" s="14" t="str">
        <f>VLOOKUP(RIGHT(L3660,1),Sheet4!F:G,2,FALSE)</f>
        <v>Prime</v>
      </c>
    </row>
    <row r="3661" spans="1:25">
      <c r="A3661" t="s">
        <v>5433</v>
      </c>
      <c r="B3661" t="s">
        <v>9670</v>
      </c>
      <c r="C3661" t="s">
        <v>9801</v>
      </c>
      <c r="D3661" t="s">
        <v>9802</v>
      </c>
      <c r="E3661" t="s">
        <v>60</v>
      </c>
      <c r="F3661" t="s">
        <v>60</v>
      </c>
      <c r="G3661" t="s">
        <v>7888</v>
      </c>
      <c r="H3661" t="s">
        <v>8078</v>
      </c>
      <c r="I3661" t="s">
        <v>5287</v>
      </c>
      <c r="J3661" s="11">
        <v>29</v>
      </c>
      <c r="K3661" s="12">
        <v>1109.424</v>
      </c>
      <c r="L3661" t="s">
        <v>9803</v>
      </c>
      <c r="M3661" t="s">
        <v>60</v>
      </c>
      <c r="N3661" t="s">
        <v>340</v>
      </c>
      <c r="O3661" s="13"/>
      <c r="P3661" t="s">
        <v>60</v>
      </c>
      <c r="Q3661" t="s">
        <v>9670</v>
      </c>
      <c r="R3661" t="s">
        <v>5173</v>
      </c>
      <c r="S3661" t="s">
        <v>5174</v>
      </c>
      <c r="T3661" s="12">
        <v>0</v>
      </c>
      <c r="V3661" s="14" t="str">
        <f>VLOOKUP(MID(A3661,2,1),Sheet4!A:B,2,FALSE)</f>
        <v>Gd.04</v>
      </c>
      <c r="W3661" s="14">
        <f t="shared" si="114"/>
        <v>6020</v>
      </c>
      <c r="X3661" s="14" t="str">
        <f t="shared" si="115"/>
        <v>LT</v>
      </c>
      <c r="Y3661" s="14" t="str">
        <f>VLOOKUP(RIGHT(L3661,1),Sheet4!F:G,2,FALSE)</f>
        <v>Prime</v>
      </c>
    </row>
    <row r="3662" spans="1:25">
      <c r="A3662" t="s">
        <v>5433</v>
      </c>
      <c r="B3662" t="s">
        <v>9670</v>
      </c>
      <c r="C3662" t="s">
        <v>9801</v>
      </c>
      <c r="D3662" t="s">
        <v>9802</v>
      </c>
      <c r="E3662" t="s">
        <v>60</v>
      </c>
      <c r="F3662" t="s">
        <v>60</v>
      </c>
      <c r="G3662" t="s">
        <v>7888</v>
      </c>
      <c r="H3662" t="s">
        <v>8078</v>
      </c>
      <c r="I3662" t="s">
        <v>5287</v>
      </c>
      <c r="J3662" s="11">
        <v>14</v>
      </c>
      <c r="K3662" s="12">
        <v>535.584</v>
      </c>
      <c r="L3662" t="s">
        <v>9804</v>
      </c>
      <c r="M3662" t="s">
        <v>60</v>
      </c>
      <c r="N3662" t="s">
        <v>340</v>
      </c>
      <c r="O3662" s="13"/>
      <c r="P3662" t="s">
        <v>60</v>
      </c>
      <c r="Q3662" t="s">
        <v>9670</v>
      </c>
      <c r="R3662" t="s">
        <v>5173</v>
      </c>
      <c r="S3662" t="s">
        <v>5174</v>
      </c>
      <c r="T3662" s="12">
        <v>0</v>
      </c>
      <c r="V3662" s="14" t="str">
        <f>VLOOKUP(MID(A3662,2,1),Sheet4!A:B,2,FALSE)</f>
        <v>Gd.04</v>
      </c>
      <c r="W3662" s="14">
        <f t="shared" si="114"/>
        <v>6020</v>
      </c>
      <c r="X3662" s="14" t="str">
        <f t="shared" si="115"/>
        <v>LT</v>
      </c>
      <c r="Y3662" s="14" t="str">
        <f>VLOOKUP(RIGHT(L3662,1),Sheet4!F:G,2,FALSE)</f>
        <v>Prime</v>
      </c>
    </row>
    <row r="3663" spans="1:25">
      <c r="A3663" t="s">
        <v>5593</v>
      </c>
      <c r="B3663" t="s">
        <v>9670</v>
      </c>
      <c r="C3663" t="s">
        <v>9801</v>
      </c>
      <c r="D3663" t="s">
        <v>9802</v>
      </c>
      <c r="E3663" t="s">
        <v>60</v>
      </c>
      <c r="F3663" t="s">
        <v>60</v>
      </c>
      <c r="G3663" t="s">
        <v>7888</v>
      </c>
      <c r="H3663" t="s">
        <v>8078</v>
      </c>
      <c r="I3663" t="s">
        <v>5287</v>
      </c>
      <c r="J3663" s="11">
        <v>19</v>
      </c>
      <c r="K3663" s="12">
        <v>726.864</v>
      </c>
      <c r="L3663" t="s">
        <v>9804</v>
      </c>
      <c r="M3663" t="s">
        <v>60</v>
      </c>
      <c r="N3663" t="s">
        <v>340</v>
      </c>
      <c r="O3663" s="13"/>
      <c r="P3663" t="s">
        <v>60</v>
      </c>
      <c r="Q3663" t="s">
        <v>9670</v>
      </c>
      <c r="R3663" t="s">
        <v>5173</v>
      </c>
      <c r="S3663" t="s">
        <v>5174</v>
      </c>
      <c r="T3663" s="12">
        <v>0</v>
      </c>
      <c r="V3663" s="14" t="str">
        <f>VLOOKUP(MID(A3663,2,1),Sheet4!A:B,2,FALSE)</f>
        <v>Gd.04</v>
      </c>
      <c r="W3663" s="14">
        <f t="shared" si="114"/>
        <v>6020</v>
      </c>
      <c r="X3663" s="14" t="str">
        <f t="shared" si="115"/>
        <v>LT</v>
      </c>
      <c r="Y3663" s="14" t="str">
        <f>VLOOKUP(RIGHT(L3663,1),Sheet4!F:G,2,FALSE)</f>
        <v>Prime</v>
      </c>
    </row>
    <row r="3664" spans="1:25">
      <c r="A3664" t="s">
        <v>5488</v>
      </c>
      <c r="B3664" t="s">
        <v>9670</v>
      </c>
      <c r="C3664" t="s">
        <v>9801</v>
      </c>
      <c r="D3664" t="s">
        <v>9802</v>
      </c>
      <c r="E3664" t="s">
        <v>60</v>
      </c>
      <c r="F3664" t="s">
        <v>60</v>
      </c>
      <c r="G3664" t="s">
        <v>7888</v>
      </c>
      <c r="H3664" t="s">
        <v>8078</v>
      </c>
      <c r="I3664" t="s">
        <v>5287</v>
      </c>
      <c r="J3664" s="11">
        <v>37</v>
      </c>
      <c r="K3664" s="12">
        <v>1415.472</v>
      </c>
      <c r="L3664" t="s">
        <v>9803</v>
      </c>
      <c r="M3664" t="s">
        <v>60</v>
      </c>
      <c r="N3664" t="s">
        <v>340</v>
      </c>
      <c r="O3664" s="13"/>
      <c r="P3664" t="s">
        <v>60</v>
      </c>
      <c r="Q3664" t="s">
        <v>9670</v>
      </c>
      <c r="R3664" t="s">
        <v>5173</v>
      </c>
      <c r="S3664" t="s">
        <v>5174</v>
      </c>
      <c r="T3664" s="12">
        <v>0</v>
      </c>
      <c r="V3664" s="14" t="str">
        <f>VLOOKUP(MID(A3664,2,1),Sheet4!A:B,2,FALSE)</f>
        <v>Gd.04</v>
      </c>
      <c r="W3664" s="14">
        <f t="shared" si="114"/>
        <v>6020</v>
      </c>
      <c r="X3664" s="14" t="str">
        <f t="shared" si="115"/>
        <v>LT</v>
      </c>
      <c r="Y3664" s="14" t="str">
        <f>VLOOKUP(RIGHT(L3664,1),Sheet4!F:G,2,FALSE)</f>
        <v>Prime</v>
      </c>
    </row>
    <row r="3665" spans="1:25">
      <c r="A3665" t="s">
        <v>5488</v>
      </c>
      <c r="B3665" t="s">
        <v>9670</v>
      </c>
      <c r="C3665" t="s">
        <v>9801</v>
      </c>
      <c r="D3665" t="s">
        <v>9802</v>
      </c>
      <c r="E3665" t="s">
        <v>60</v>
      </c>
      <c r="F3665" t="s">
        <v>60</v>
      </c>
      <c r="G3665" t="s">
        <v>7888</v>
      </c>
      <c r="H3665" t="s">
        <v>8078</v>
      </c>
      <c r="I3665" t="s">
        <v>5287</v>
      </c>
      <c r="J3665" s="11">
        <v>37</v>
      </c>
      <c r="K3665" s="12">
        <v>1415.472</v>
      </c>
      <c r="L3665" t="s">
        <v>9804</v>
      </c>
      <c r="M3665" t="s">
        <v>60</v>
      </c>
      <c r="N3665" t="s">
        <v>340</v>
      </c>
      <c r="O3665" s="13"/>
      <c r="P3665" t="s">
        <v>60</v>
      </c>
      <c r="Q3665" t="s">
        <v>9670</v>
      </c>
      <c r="R3665" t="s">
        <v>5173</v>
      </c>
      <c r="S3665" t="s">
        <v>5174</v>
      </c>
      <c r="T3665" s="12">
        <v>0</v>
      </c>
      <c r="V3665" s="14" t="str">
        <f>VLOOKUP(MID(A3665,2,1),Sheet4!A:B,2,FALSE)</f>
        <v>Gd.04</v>
      </c>
      <c r="W3665" s="14">
        <f t="shared" si="114"/>
        <v>6020</v>
      </c>
      <c r="X3665" s="14" t="str">
        <f t="shared" si="115"/>
        <v>LT</v>
      </c>
      <c r="Y3665" s="14" t="str">
        <f>VLOOKUP(RIGHT(L3665,1),Sheet4!F:G,2,FALSE)</f>
        <v>Prime</v>
      </c>
    </row>
    <row r="3666" spans="1:25">
      <c r="A3666" t="s">
        <v>918</v>
      </c>
      <c r="B3666" t="s">
        <v>9670</v>
      </c>
      <c r="C3666" t="s">
        <v>9805</v>
      </c>
      <c r="D3666" t="s">
        <v>9802</v>
      </c>
      <c r="E3666" t="s">
        <v>60</v>
      </c>
      <c r="F3666" t="s">
        <v>60</v>
      </c>
      <c r="G3666" t="s">
        <v>7888</v>
      </c>
      <c r="H3666" t="s">
        <v>8078</v>
      </c>
      <c r="I3666" t="s">
        <v>5585</v>
      </c>
      <c r="J3666" s="11">
        <v>37</v>
      </c>
      <c r="K3666" s="12">
        <v>1502.496</v>
      </c>
      <c r="L3666" t="s">
        <v>9806</v>
      </c>
      <c r="M3666" t="s">
        <v>60</v>
      </c>
      <c r="N3666" t="s">
        <v>340</v>
      </c>
      <c r="O3666" s="13"/>
      <c r="P3666" t="s">
        <v>60</v>
      </c>
      <c r="Q3666" t="s">
        <v>9670</v>
      </c>
      <c r="R3666" t="s">
        <v>5173</v>
      </c>
      <c r="S3666" t="s">
        <v>5174</v>
      </c>
      <c r="T3666" s="12">
        <v>0</v>
      </c>
      <c r="V3666" s="14" t="str">
        <f>VLOOKUP(MID(A3666,2,1),Sheet4!A:B,2,FALSE)</f>
        <v>Gd.01</v>
      </c>
      <c r="W3666" s="14">
        <f t="shared" si="114"/>
        <v>6390</v>
      </c>
      <c r="X3666" s="14" t="str">
        <f t="shared" si="115"/>
        <v>LT</v>
      </c>
      <c r="Y3666" s="14" t="str">
        <f>VLOOKUP(RIGHT(L3666,1),Sheet4!F:G,2,FALSE)</f>
        <v>Prime</v>
      </c>
    </row>
    <row r="3667" spans="1:25">
      <c r="A3667" t="s">
        <v>5433</v>
      </c>
      <c r="B3667" t="s">
        <v>9670</v>
      </c>
      <c r="C3667" t="s">
        <v>9805</v>
      </c>
      <c r="D3667" t="s">
        <v>9802</v>
      </c>
      <c r="E3667" t="s">
        <v>60</v>
      </c>
      <c r="F3667" t="s">
        <v>60</v>
      </c>
      <c r="G3667" t="s">
        <v>7888</v>
      </c>
      <c r="H3667" t="s">
        <v>8078</v>
      </c>
      <c r="I3667" t="s">
        <v>5585</v>
      </c>
      <c r="J3667" s="11">
        <v>25</v>
      </c>
      <c r="K3667" s="16">
        <v>1015.2</v>
      </c>
      <c r="L3667" t="s">
        <v>9806</v>
      </c>
      <c r="M3667" t="s">
        <v>60</v>
      </c>
      <c r="N3667" t="s">
        <v>340</v>
      </c>
      <c r="O3667" s="13"/>
      <c r="P3667" t="s">
        <v>60</v>
      </c>
      <c r="Q3667" t="s">
        <v>9670</v>
      </c>
      <c r="R3667" t="s">
        <v>5173</v>
      </c>
      <c r="S3667" t="s">
        <v>5174</v>
      </c>
      <c r="T3667" s="12">
        <v>0</v>
      </c>
      <c r="V3667" s="14" t="str">
        <f>VLOOKUP(MID(A3667,2,1),Sheet4!A:B,2,FALSE)</f>
        <v>Gd.04</v>
      </c>
      <c r="W3667" s="14">
        <f t="shared" si="114"/>
        <v>6390</v>
      </c>
      <c r="X3667" s="14" t="str">
        <f t="shared" si="115"/>
        <v>LT</v>
      </c>
      <c r="Y3667" s="14" t="str">
        <f>VLOOKUP(RIGHT(L3667,1),Sheet4!F:G,2,FALSE)</f>
        <v>Prime</v>
      </c>
    </row>
    <row r="3668" spans="1:25">
      <c r="A3668" t="s">
        <v>5488</v>
      </c>
      <c r="B3668" t="s">
        <v>9670</v>
      </c>
      <c r="C3668" t="s">
        <v>9805</v>
      </c>
      <c r="D3668" t="s">
        <v>9802</v>
      </c>
      <c r="E3668" t="s">
        <v>60</v>
      </c>
      <c r="F3668" t="s">
        <v>60</v>
      </c>
      <c r="G3668" t="s">
        <v>7888</v>
      </c>
      <c r="H3668" t="s">
        <v>8078</v>
      </c>
      <c r="I3668" t="s">
        <v>5585</v>
      </c>
      <c r="J3668" s="11">
        <v>72</v>
      </c>
      <c r="K3668" s="12">
        <v>2923.776</v>
      </c>
      <c r="L3668" t="s">
        <v>9806</v>
      </c>
      <c r="M3668" t="s">
        <v>60</v>
      </c>
      <c r="N3668" t="s">
        <v>340</v>
      </c>
      <c r="O3668" s="13"/>
      <c r="P3668" t="s">
        <v>60</v>
      </c>
      <c r="Q3668" t="s">
        <v>9670</v>
      </c>
      <c r="R3668" t="s">
        <v>5173</v>
      </c>
      <c r="S3668" t="s">
        <v>5174</v>
      </c>
      <c r="T3668" s="12">
        <v>0</v>
      </c>
      <c r="V3668" s="14" t="str">
        <f>VLOOKUP(MID(A3668,2,1),Sheet4!A:B,2,FALSE)</f>
        <v>Gd.04</v>
      </c>
      <c r="W3668" s="14">
        <f t="shared" si="114"/>
        <v>6390</v>
      </c>
      <c r="X3668" s="14" t="str">
        <f t="shared" si="115"/>
        <v>LT</v>
      </c>
      <c r="Y3668" s="14" t="str">
        <f>VLOOKUP(RIGHT(L3668,1),Sheet4!F:G,2,FALSE)</f>
        <v>Prime</v>
      </c>
    </row>
    <row r="3669" spans="1:25">
      <c r="A3669" t="s">
        <v>1436</v>
      </c>
      <c r="B3669" t="s">
        <v>9670</v>
      </c>
      <c r="C3669" t="s">
        <v>9805</v>
      </c>
      <c r="D3669" t="s">
        <v>9802</v>
      </c>
      <c r="E3669" t="s">
        <v>60</v>
      </c>
      <c r="F3669" t="s">
        <v>60</v>
      </c>
      <c r="G3669" t="s">
        <v>7888</v>
      </c>
      <c r="H3669" t="s">
        <v>8078</v>
      </c>
      <c r="I3669" t="s">
        <v>5585</v>
      </c>
      <c r="J3669" s="11">
        <v>10</v>
      </c>
      <c r="K3669" s="16">
        <v>406.08</v>
      </c>
      <c r="L3669" t="s">
        <v>9804</v>
      </c>
      <c r="M3669" t="s">
        <v>60</v>
      </c>
      <c r="N3669" t="s">
        <v>340</v>
      </c>
      <c r="O3669" s="13"/>
      <c r="P3669" t="s">
        <v>60</v>
      </c>
      <c r="Q3669" t="s">
        <v>9670</v>
      </c>
      <c r="R3669" t="s">
        <v>5173</v>
      </c>
      <c r="S3669" t="s">
        <v>5174</v>
      </c>
      <c r="T3669" s="12">
        <v>0</v>
      </c>
      <c r="V3669" s="14" t="str">
        <f>VLOOKUP(MID(A3669,2,1),Sheet4!A:B,2,FALSE)</f>
        <v>Gd.11</v>
      </c>
      <c r="W3669" s="14">
        <f t="shared" si="114"/>
        <v>6390</v>
      </c>
      <c r="X3669" s="14" t="str">
        <f t="shared" si="115"/>
        <v>LT</v>
      </c>
      <c r="Y3669" s="14" t="str">
        <f>VLOOKUP(RIGHT(L3669,1),Sheet4!F:G,2,FALSE)</f>
        <v>Prime</v>
      </c>
    </row>
    <row r="3670" spans="1:25">
      <c r="A3670" t="s">
        <v>5687</v>
      </c>
      <c r="B3670" t="s">
        <v>9807</v>
      </c>
      <c r="C3670" t="s">
        <v>9808</v>
      </c>
      <c r="D3670" t="s">
        <v>5178</v>
      </c>
      <c r="E3670" t="s">
        <v>60</v>
      </c>
      <c r="F3670" t="s">
        <v>60</v>
      </c>
      <c r="G3670" t="s">
        <v>1924</v>
      </c>
      <c r="H3670" t="s">
        <v>5236</v>
      </c>
      <c r="I3670" t="s">
        <v>1412</v>
      </c>
      <c r="J3670" s="11">
        <v>308</v>
      </c>
      <c r="K3670" s="12">
        <v>765.688</v>
      </c>
      <c r="L3670" t="s">
        <v>9809</v>
      </c>
      <c r="M3670" t="s">
        <v>60</v>
      </c>
      <c r="N3670" t="s">
        <v>340</v>
      </c>
      <c r="O3670" s="13"/>
      <c r="P3670" t="s">
        <v>60</v>
      </c>
      <c r="Q3670" t="s">
        <v>9807</v>
      </c>
      <c r="R3670" t="s">
        <v>5173</v>
      </c>
      <c r="S3670" t="s">
        <v>5174</v>
      </c>
      <c r="T3670" s="12">
        <v>0</v>
      </c>
      <c r="V3670" s="14" t="str">
        <f>VLOOKUP(MID(A3670,2,1),Sheet4!A:B,2,FALSE)</f>
        <v>Gd.02</v>
      </c>
      <c r="W3670" s="14">
        <f t="shared" si="114"/>
        <v>6000</v>
      </c>
      <c r="X3670" s="14" t="str">
        <f t="shared" si="115"/>
        <v>LT</v>
      </c>
      <c r="Y3670" s="14" t="str">
        <f>VLOOKUP(RIGHT(L3670,1),Sheet4!F:G,2,FALSE)</f>
        <v>Prime</v>
      </c>
    </row>
    <row r="3671" spans="1:25">
      <c r="A3671" t="s">
        <v>1530</v>
      </c>
      <c r="B3671" t="s">
        <v>60</v>
      </c>
      <c r="C3671" t="s">
        <v>9810</v>
      </c>
      <c r="D3671" t="s">
        <v>60</v>
      </c>
      <c r="E3671" t="s">
        <v>60</v>
      </c>
      <c r="F3671" t="s">
        <v>60</v>
      </c>
      <c r="G3671" t="s">
        <v>5246</v>
      </c>
      <c r="H3671" t="s">
        <v>5223</v>
      </c>
      <c r="I3671" t="s">
        <v>1412</v>
      </c>
      <c r="J3671" s="11">
        <v>62</v>
      </c>
      <c r="K3671" s="12">
        <v>138.694</v>
      </c>
      <c r="L3671" t="s">
        <v>9811</v>
      </c>
      <c r="M3671" t="s">
        <v>60</v>
      </c>
      <c r="N3671" t="s">
        <v>340</v>
      </c>
      <c r="O3671" s="13"/>
      <c r="P3671" t="s">
        <v>60</v>
      </c>
      <c r="Q3671" t="s">
        <v>60</v>
      </c>
      <c r="R3671" t="s">
        <v>5173</v>
      </c>
      <c r="S3671" t="s">
        <v>5174</v>
      </c>
      <c r="T3671" s="12">
        <v>0</v>
      </c>
      <c r="V3671" s="14" t="str">
        <f>VLOOKUP(MID(A3671,2,1),Sheet4!A:B,2,FALSE)</f>
        <v>Gd.03</v>
      </c>
      <c r="W3671" s="14">
        <f t="shared" si="114"/>
        <v>6000</v>
      </c>
      <c r="X3671" s="14" t="str">
        <f t="shared" si="115"/>
        <v>LT</v>
      </c>
      <c r="Y3671" s="14" t="str">
        <f>VLOOKUP(RIGHT(L3671,1),Sheet4!F:G,2,FALSE)</f>
        <v>Prime</v>
      </c>
    </row>
    <row r="3672" spans="1:25">
      <c r="A3672" t="s">
        <v>1530</v>
      </c>
      <c r="B3672" t="s">
        <v>60</v>
      </c>
      <c r="C3672" t="s">
        <v>9810</v>
      </c>
      <c r="D3672" t="s">
        <v>60</v>
      </c>
      <c r="E3672" t="s">
        <v>60</v>
      </c>
      <c r="F3672" t="s">
        <v>60</v>
      </c>
      <c r="G3672" t="s">
        <v>5246</v>
      </c>
      <c r="H3672" t="s">
        <v>5223</v>
      </c>
      <c r="I3672" t="s">
        <v>1412</v>
      </c>
      <c r="J3672" s="11">
        <v>76</v>
      </c>
      <c r="K3672" s="12">
        <v>170.012</v>
      </c>
      <c r="L3672" t="s">
        <v>9812</v>
      </c>
      <c r="M3672" t="s">
        <v>60</v>
      </c>
      <c r="N3672" t="s">
        <v>340</v>
      </c>
      <c r="O3672" s="13"/>
      <c r="P3672" t="s">
        <v>60</v>
      </c>
      <c r="Q3672" t="s">
        <v>60</v>
      </c>
      <c r="R3672" t="s">
        <v>5173</v>
      </c>
      <c r="S3672" t="s">
        <v>5174</v>
      </c>
      <c r="T3672" s="12">
        <v>0</v>
      </c>
      <c r="V3672" s="14" t="str">
        <f>VLOOKUP(MID(A3672,2,1),Sheet4!A:B,2,FALSE)</f>
        <v>Gd.03</v>
      </c>
      <c r="W3672" s="14">
        <f t="shared" si="114"/>
        <v>6000</v>
      </c>
      <c r="X3672" s="14" t="str">
        <f t="shared" si="115"/>
        <v>LT</v>
      </c>
      <c r="Y3672" s="14" t="str">
        <f>VLOOKUP(RIGHT(L3672,1),Sheet4!F:G,2,FALSE)</f>
        <v>Prime</v>
      </c>
    </row>
    <row r="3673" spans="1:25">
      <c r="A3673" t="s">
        <v>5262</v>
      </c>
      <c r="B3673" t="s">
        <v>4042</v>
      </c>
      <c r="C3673" t="s">
        <v>9813</v>
      </c>
      <c r="D3673" t="s">
        <v>60</v>
      </c>
      <c r="E3673" t="s">
        <v>60</v>
      </c>
      <c r="F3673" t="s">
        <v>60</v>
      </c>
      <c r="G3673" t="s">
        <v>5246</v>
      </c>
      <c r="H3673" t="s">
        <v>7913</v>
      </c>
      <c r="I3673" t="s">
        <v>1412</v>
      </c>
      <c r="J3673" s="11">
        <v>10</v>
      </c>
      <c r="K3673" s="16">
        <v>30.44</v>
      </c>
      <c r="L3673" t="s">
        <v>9814</v>
      </c>
      <c r="M3673" t="s">
        <v>60</v>
      </c>
      <c r="N3673" t="s">
        <v>340</v>
      </c>
      <c r="O3673" s="13"/>
      <c r="P3673" t="s">
        <v>60</v>
      </c>
      <c r="Q3673" t="s">
        <v>4042</v>
      </c>
      <c r="R3673" t="s">
        <v>5562</v>
      </c>
      <c r="S3673" t="s">
        <v>5174</v>
      </c>
      <c r="T3673" s="12">
        <v>0</v>
      </c>
      <c r="V3673" s="14" t="str">
        <f>VLOOKUP(MID(A3673,2,1),Sheet4!A:B,2,FALSE)</f>
        <v>Gd.02</v>
      </c>
      <c r="W3673" s="14">
        <f t="shared" si="114"/>
        <v>6000</v>
      </c>
      <c r="X3673" s="14" t="str">
        <f t="shared" si="115"/>
        <v>LT</v>
      </c>
      <c r="Y3673" s="14" t="str">
        <f>VLOOKUP(RIGHT(L3673,1),Sheet4!F:G,2,FALSE)</f>
        <v>Prime</v>
      </c>
    </row>
    <row r="3674" spans="1:25">
      <c r="A3674" t="s">
        <v>5697</v>
      </c>
      <c r="B3674" t="s">
        <v>4042</v>
      </c>
      <c r="C3674" t="s">
        <v>9813</v>
      </c>
      <c r="D3674" t="s">
        <v>60</v>
      </c>
      <c r="E3674" t="s">
        <v>60</v>
      </c>
      <c r="F3674" t="s">
        <v>60</v>
      </c>
      <c r="G3674" t="s">
        <v>5246</v>
      </c>
      <c r="H3674" t="s">
        <v>7913</v>
      </c>
      <c r="I3674" t="s">
        <v>1412</v>
      </c>
      <c r="J3674" s="11">
        <v>302</v>
      </c>
      <c r="K3674" s="12">
        <v>919.288</v>
      </c>
      <c r="L3674" t="s">
        <v>9814</v>
      </c>
      <c r="M3674" t="s">
        <v>60</v>
      </c>
      <c r="N3674" t="s">
        <v>340</v>
      </c>
      <c r="O3674" s="13"/>
      <c r="P3674" t="s">
        <v>60</v>
      </c>
      <c r="Q3674" t="s">
        <v>4042</v>
      </c>
      <c r="R3674" t="s">
        <v>5562</v>
      </c>
      <c r="S3674" t="s">
        <v>5174</v>
      </c>
      <c r="T3674" s="12">
        <v>0</v>
      </c>
      <c r="V3674" s="14" t="str">
        <f>VLOOKUP(MID(A3674,2,1),Sheet4!A:B,2,FALSE)</f>
        <v>Gd.02</v>
      </c>
      <c r="W3674" s="14">
        <f t="shared" si="114"/>
        <v>6000</v>
      </c>
      <c r="X3674" s="14" t="str">
        <f t="shared" si="115"/>
        <v>LT</v>
      </c>
      <c r="Y3674" s="14" t="str">
        <f>VLOOKUP(RIGHT(L3674,1),Sheet4!F:G,2,FALSE)</f>
        <v>Prime</v>
      </c>
    </row>
    <row r="3675" spans="1:25">
      <c r="A3675" t="s">
        <v>5262</v>
      </c>
      <c r="B3675" t="s">
        <v>60</v>
      </c>
      <c r="C3675" t="s">
        <v>9815</v>
      </c>
      <c r="D3675" t="s">
        <v>5276</v>
      </c>
      <c r="E3675" t="s">
        <v>60</v>
      </c>
      <c r="F3675" t="s">
        <v>60</v>
      </c>
      <c r="G3675" t="s">
        <v>182</v>
      </c>
      <c r="H3675" t="s">
        <v>7913</v>
      </c>
      <c r="I3675" t="s">
        <v>1412</v>
      </c>
      <c r="J3675" s="11">
        <v>19</v>
      </c>
      <c r="K3675" s="12">
        <v>67.868</v>
      </c>
      <c r="L3675" t="s">
        <v>9816</v>
      </c>
      <c r="M3675" t="s">
        <v>60</v>
      </c>
      <c r="N3675" t="s">
        <v>340</v>
      </c>
      <c r="O3675" s="13"/>
      <c r="P3675" t="s">
        <v>60</v>
      </c>
      <c r="Q3675" t="s">
        <v>60</v>
      </c>
      <c r="R3675" t="s">
        <v>5562</v>
      </c>
      <c r="S3675" t="s">
        <v>5174</v>
      </c>
      <c r="T3675" s="12">
        <v>0</v>
      </c>
      <c r="V3675" s="14" t="str">
        <f>VLOOKUP(MID(A3675,2,1),Sheet4!A:B,2,FALSE)</f>
        <v>Gd.02</v>
      </c>
      <c r="W3675" s="14">
        <f t="shared" si="114"/>
        <v>6000</v>
      </c>
      <c r="X3675" s="14" t="str">
        <f t="shared" si="115"/>
        <v>LT</v>
      </c>
      <c r="Y3675" s="14" t="str">
        <f>VLOOKUP(RIGHT(L3675,1),Sheet4!F:G,2,FALSE)</f>
        <v>Prime</v>
      </c>
    </row>
    <row r="3676" spans="1:25">
      <c r="A3676" t="s">
        <v>5755</v>
      </c>
      <c r="B3676" t="s">
        <v>60</v>
      </c>
      <c r="C3676" t="s">
        <v>9815</v>
      </c>
      <c r="D3676" t="s">
        <v>5276</v>
      </c>
      <c r="E3676" t="s">
        <v>60</v>
      </c>
      <c r="F3676" t="s">
        <v>60</v>
      </c>
      <c r="G3676" t="s">
        <v>182</v>
      </c>
      <c r="H3676" t="s">
        <v>7913</v>
      </c>
      <c r="I3676" t="s">
        <v>1412</v>
      </c>
      <c r="J3676" s="11">
        <v>235</v>
      </c>
      <c r="K3676" s="16">
        <v>839.42</v>
      </c>
      <c r="L3676" t="s">
        <v>9817</v>
      </c>
      <c r="M3676" t="s">
        <v>60</v>
      </c>
      <c r="N3676" t="s">
        <v>340</v>
      </c>
      <c r="O3676" s="13"/>
      <c r="P3676" t="s">
        <v>60</v>
      </c>
      <c r="Q3676" t="s">
        <v>60</v>
      </c>
      <c r="R3676" t="s">
        <v>5173</v>
      </c>
      <c r="S3676" t="s">
        <v>5174</v>
      </c>
      <c r="T3676" s="12">
        <v>0</v>
      </c>
      <c r="V3676" s="14" t="str">
        <f>VLOOKUP(MID(A3676,2,1),Sheet4!A:B,2,FALSE)</f>
        <v>Gd.02</v>
      </c>
      <c r="W3676" s="14">
        <f t="shared" si="114"/>
        <v>6000</v>
      </c>
      <c r="X3676" s="14" t="str">
        <f t="shared" si="115"/>
        <v>LT</v>
      </c>
      <c r="Y3676" s="14" t="str">
        <f>VLOOKUP(RIGHT(L3676,1),Sheet4!F:G,2,FALSE)</f>
        <v>Prime</v>
      </c>
    </row>
    <row r="3677" spans="1:25">
      <c r="A3677" t="s">
        <v>5262</v>
      </c>
      <c r="B3677" t="s">
        <v>60</v>
      </c>
      <c r="C3677" t="s">
        <v>9818</v>
      </c>
      <c r="D3677" t="s">
        <v>5276</v>
      </c>
      <c r="E3677" t="s">
        <v>60</v>
      </c>
      <c r="F3677" t="s">
        <v>60</v>
      </c>
      <c r="G3677" t="s">
        <v>182</v>
      </c>
      <c r="H3677" t="s">
        <v>9819</v>
      </c>
      <c r="I3677" t="s">
        <v>1412</v>
      </c>
      <c r="J3677" s="11">
        <v>36</v>
      </c>
      <c r="K3677" s="12">
        <v>131.904</v>
      </c>
      <c r="L3677" t="s">
        <v>9820</v>
      </c>
      <c r="M3677" t="s">
        <v>60</v>
      </c>
      <c r="N3677" t="s">
        <v>340</v>
      </c>
      <c r="O3677" s="13"/>
      <c r="P3677" t="s">
        <v>60</v>
      </c>
      <c r="Q3677" t="s">
        <v>60</v>
      </c>
      <c r="R3677" t="s">
        <v>5173</v>
      </c>
      <c r="S3677" t="s">
        <v>5174</v>
      </c>
      <c r="T3677" s="12">
        <v>0</v>
      </c>
      <c r="V3677" s="14" t="str">
        <f>VLOOKUP(MID(A3677,2,1),Sheet4!A:B,2,FALSE)</f>
        <v>Gd.02</v>
      </c>
      <c r="W3677" s="14">
        <f t="shared" si="114"/>
        <v>6000</v>
      </c>
      <c r="X3677" s="14" t="str">
        <f t="shared" si="115"/>
        <v>LT</v>
      </c>
      <c r="Y3677" s="14" t="str">
        <f>VLOOKUP(RIGHT(L3677,1),Sheet4!F:G,2,FALSE)</f>
        <v>Prime</v>
      </c>
    </row>
    <row r="3678" spans="1:25">
      <c r="A3678" t="s">
        <v>5642</v>
      </c>
      <c r="B3678" t="s">
        <v>60</v>
      </c>
      <c r="C3678" t="s">
        <v>9821</v>
      </c>
      <c r="D3678" t="s">
        <v>5276</v>
      </c>
      <c r="E3678" t="s">
        <v>60</v>
      </c>
      <c r="F3678" t="s">
        <v>60</v>
      </c>
      <c r="G3678" t="s">
        <v>182</v>
      </c>
      <c r="H3678" t="s">
        <v>5254</v>
      </c>
      <c r="I3678" t="s">
        <v>4081</v>
      </c>
      <c r="J3678" s="11">
        <v>45</v>
      </c>
      <c r="K3678" s="16">
        <v>118.08</v>
      </c>
      <c r="L3678" t="s">
        <v>9822</v>
      </c>
      <c r="M3678" t="s">
        <v>60</v>
      </c>
      <c r="N3678" t="s">
        <v>340</v>
      </c>
      <c r="O3678" s="13"/>
      <c r="P3678" t="s">
        <v>5966</v>
      </c>
      <c r="Q3678" t="s">
        <v>60</v>
      </c>
      <c r="R3678" t="s">
        <v>5173</v>
      </c>
      <c r="S3678" t="s">
        <v>5174</v>
      </c>
      <c r="T3678" s="12">
        <v>0</v>
      </c>
      <c r="V3678" s="14" t="str">
        <f>VLOOKUP(MID(A3678,2,1),Sheet4!A:B,2,FALSE)</f>
        <v>Gd.02</v>
      </c>
      <c r="W3678" s="14">
        <f t="shared" si="114"/>
        <v>4000</v>
      </c>
      <c r="X3678" s="14" t="str">
        <f t="shared" si="115"/>
        <v>LT</v>
      </c>
      <c r="Y3678" s="14" t="str">
        <f>VLOOKUP(RIGHT(L3678,1),Sheet4!F:G,2,FALSE)</f>
        <v>Prime</v>
      </c>
    </row>
    <row r="3679" spans="1:25">
      <c r="A3679" t="s">
        <v>5262</v>
      </c>
      <c r="B3679" t="s">
        <v>60</v>
      </c>
      <c r="C3679" t="s">
        <v>9823</v>
      </c>
      <c r="D3679" t="s">
        <v>5276</v>
      </c>
      <c r="E3679" t="s">
        <v>60</v>
      </c>
      <c r="F3679" t="s">
        <v>60</v>
      </c>
      <c r="G3679" t="s">
        <v>182</v>
      </c>
      <c r="H3679" t="s">
        <v>6192</v>
      </c>
      <c r="I3679" t="s">
        <v>1412</v>
      </c>
      <c r="J3679" s="11">
        <v>88</v>
      </c>
      <c r="K3679" s="12">
        <v>361.944</v>
      </c>
      <c r="L3679" t="s">
        <v>9824</v>
      </c>
      <c r="M3679" t="s">
        <v>60</v>
      </c>
      <c r="N3679" t="s">
        <v>340</v>
      </c>
      <c r="O3679" s="13"/>
      <c r="P3679" t="s">
        <v>60</v>
      </c>
      <c r="Q3679" t="s">
        <v>60</v>
      </c>
      <c r="R3679" t="s">
        <v>5562</v>
      </c>
      <c r="S3679" t="s">
        <v>5174</v>
      </c>
      <c r="T3679" s="12">
        <v>0</v>
      </c>
      <c r="V3679" s="14" t="str">
        <f>VLOOKUP(MID(A3679,2,1),Sheet4!A:B,2,FALSE)</f>
        <v>Gd.02</v>
      </c>
      <c r="W3679" s="14">
        <f t="shared" si="114"/>
        <v>6000</v>
      </c>
      <c r="X3679" s="14" t="str">
        <f t="shared" si="115"/>
        <v>LT</v>
      </c>
      <c r="Y3679" s="14" t="str">
        <f>VLOOKUP(RIGHT(L3679,1),Sheet4!F:G,2,FALSE)</f>
        <v>Prime</v>
      </c>
    </row>
    <row r="3680" spans="1:25">
      <c r="A3680" t="s">
        <v>5262</v>
      </c>
      <c r="B3680" t="s">
        <v>5673</v>
      </c>
      <c r="C3680" t="s">
        <v>9825</v>
      </c>
      <c r="D3680" t="s">
        <v>60</v>
      </c>
      <c r="E3680" t="s">
        <v>60</v>
      </c>
      <c r="F3680" t="s">
        <v>60</v>
      </c>
      <c r="G3680" t="s">
        <v>324</v>
      </c>
      <c r="H3680" t="s">
        <v>9743</v>
      </c>
      <c r="I3680" t="s">
        <v>1412</v>
      </c>
      <c r="J3680" s="11">
        <v>104</v>
      </c>
      <c r="K3680" s="12">
        <v>375.648</v>
      </c>
      <c r="L3680" t="s">
        <v>9826</v>
      </c>
      <c r="M3680" t="s">
        <v>60</v>
      </c>
      <c r="N3680" t="s">
        <v>340</v>
      </c>
      <c r="O3680" s="13"/>
      <c r="P3680" t="s">
        <v>60</v>
      </c>
      <c r="Q3680" t="s">
        <v>5673</v>
      </c>
      <c r="R3680" t="s">
        <v>5173</v>
      </c>
      <c r="S3680" t="s">
        <v>5174</v>
      </c>
      <c r="T3680" s="12">
        <v>0</v>
      </c>
      <c r="V3680" s="14" t="str">
        <f>VLOOKUP(MID(A3680,2,1),Sheet4!A:B,2,FALSE)</f>
        <v>Gd.02</v>
      </c>
      <c r="W3680" s="14">
        <f t="shared" si="114"/>
        <v>6000</v>
      </c>
      <c r="X3680" s="14" t="str">
        <f t="shared" si="115"/>
        <v>LT</v>
      </c>
      <c r="Y3680" s="14" t="str">
        <f>VLOOKUP(RIGHT(L3680,1),Sheet4!F:G,2,FALSE)</f>
        <v>Prime</v>
      </c>
    </row>
    <row r="3681" spans="1:25">
      <c r="A3681" t="s">
        <v>5642</v>
      </c>
      <c r="B3681" t="s">
        <v>4819</v>
      </c>
      <c r="C3681" t="s">
        <v>9827</v>
      </c>
      <c r="D3681" t="s">
        <v>60</v>
      </c>
      <c r="E3681" t="s">
        <v>60</v>
      </c>
      <c r="F3681" t="s">
        <v>60</v>
      </c>
      <c r="G3681" t="s">
        <v>324</v>
      </c>
      <c r="H3681" t="s">
        <v>5254</v>
      </c>
      <c r="I3681" t="s">
        <v>1412</v>
      </c>
      <c r="J3681" s="11">
        <v>61</v>
      </c>
      <c r="K3681" s="12">
        <v>264.069</v>
      </c>
      <c r="L3681" t="s">
        <v>9828</v>
      </c>
      <c r="M3681" t="s">
        <v>60</v>
      </c>
      <c r="N3681" t="s">
        <v>340</v>
      </c>
      <c r="O3681" s="13"/>
      <c r="P3681" t="s">
        <v>60</v>
      </c>
      <c r="Q3681" t="s">
        <v>4819</v>
      </c>
      <c r="R3681" t="s">
        <v>5173</v>
      </c>
      <c r="S3681" t="s">
        <v>5174</v>
      </c>
      <c r="T3681" s="12">
        <v>0</v>
      </c>
      <c r="V3681" s="14" t="str">
        <f>VLOOKUP(MID(A3681,2,1),Sheet4!A:B,2,FALSE)</f>
        <v>Gd.02</v>
      </c>
      <c r="W3681" s="14">
        <f t="shared" si="114"/>
        <v>6000</v>
      </c>
      <c r="X3681" s="14" t="str">
        <f t="shared" si="115"/>
        <v>LT</v>
      </c>
      <c r="Y3681" s="14" t="str">
        <f>VLOOKUP(RIGHT(L3681,1),Sheet4!F:G,2,FALSE)</f>
        <v>Prime</v>
      </c>
    </row>
    <row r="3682" spans="1:25">
      <c r="A3682" t="s">
        <v>5642</v>
      </c>
      <c r="B3682" t="s">
        <v>60</v>
      </c>
      <c r="C3682" t="s">
        <v>9829</v>
      </c>
      <c r="D3682" t="s">
        <v>5360</v>
      </c>
      <c r="E3682" t="s">
        <v>60</v>
      </c>
      <c r="F3682" t="s">
        <v>60</v>
      </c>
      <c r="G3682" t="s">
        <v>888</v>
      </c>
      <c r="H3682" t="s">
        <v>9830</v>
      </c>
      <c r="I3682" t="s">
        <v>1412</v>
      </c>
      <c r="J3682" s="11">
        <v>8</v>
      </c>
      <c r="K3682" s="12">
        <v>30.296</v>
      </c>
      <c r="L3682" t="s">
        <v>9831</v>
      </c>
      <c r="M3682" t="s">
        <v>60</v>
      </c>
      <c r="N3682" t="s">
        <v>340</v>
      </c>
      <c r="O3682" s="13"/>
      <c r="P3682" t="s">
        <v>60</v>
      </c>
      <c r="Q3682" t="s">
        <v>60</v>
      </c>
      <c r="R3682" t="s">
        <v>5562</v>
      </c>
      <c r="S3682" t="s">
        <v>5174</v>
      </c>
      <c r="T3682" s="12">
        <v>0</v>
      </c>
      <c r="V3682" s="14" t="str">
        <f>VLOOKUP(MID(A3682,2,1),Sheet4!A:B,2,FALSE)</f>
        <v>Gd.02</v>
      </c>
      <c r="W3682" s="14">
        <f t="shared" si="114"/>
        <v>6000</v>
      </c>
      <c r="X3682" s="14" t="str">
        <f t="shared" si="115"/>
        <v>LT</v>
      </c>
      <c r="Y3682" s="14" t="str">
        <f>VLOOKUP(RIGHT(L3682,1),Sheet4!F:G,2,FALSE)</f>
        <v>Prime</v>
      </c>
    </row>
    <row r="3683" spans="1:25">
      <c r="A3683" t="s">
        <v>5755</v>
      </c>
      <c r="B3683" t="s">
        <v>9832</v>
      </c>
      <c r="C3683" t="s">
        <v>9829</v>
      </c>
      <c r="D3683" t="s">
        <v>5360</v>
      </c>
      <c r="E3683" t="s">
        <v>60</v>
      </c>
      <c r="F3683" t="s">
        <v>60</v>
      </c>
      <c r="G3683" t="s">
        <v>888</v>
      </c>
      <c r="H3683" t="s">
        <v>9830</v>
      </c>
      <c r="I3683" t="s">
        <v>1412</v>
      </c>
      <c r="J3683" s="11">
        <v>171</v>
      </c>
      <c r="K3683" s="12">
        <v>647.577</v>
      </c>
      <c r="L3683" t="s">
        <v>9833</v>
      </c>
      <c r="M3683" t="s">
        <v>60</v>
      </c>
      <c r="N3683" t="s">
        <v>340</v>
      </c>
      <c r="O3683" s="13"/>
      <c r="P3683" t="s">
        <v>60</v>
      </c>
      <c r="Q3683" t="s">
        <v>9832</v>
      </c>
      <c r="R3683" t="s">
        <v>5173</v>
      </c>
      <c r="S3683" t="s">
        <v>5174</v>
      </c>
      <c r="T3683" s="12">
        <v>0</v>
      </c>
      <c r="V3683" s="14" t="str">
        <f>VLOOKUP(MID(A3683,2,1),Sheet4!A:B,2,FALSE)</f>
        <v>Gd.02</v>
      </c>
      <c r="W3683" s="14">
        <f t="shared" si="114"/>
        <v>6000</v>
      </c>
      <c r="X3683" s="14" t="str">
        <f t="shared" si="115"/>
        <v>LT</v>
      </c>
      <c r="Y3683" s="14" t="str">
        <f>VLOOKUP(RIGHT(L3683,1),Sheet4!F:G,2,FALSE)</f>
        <v>Prime</v>
      </c>
    </row>
    <row r="3684" spans="1:25">
      <c r="A3684" t="s">
        <v>5388</v>
      </c>
      <c r="B3684" t="s">
        <v>60</v>
      </c>
      <c r="C3684" t="s">
        <v>9834</v>
      </c>
      <c r="D3684" t="s">
        <v>5360</v>
      </c>
      <c r="E3684" t="s">
        <v>60</v>
      </c>
      <c r="F3684" t="s">
        <v>60</v>
      </c>
      <c r="G3684" t="s">
        <v>888</v>
      </c>
      <c r="H3684" t="s">
        <v>5236</v>
      </c>
      <c r="I3684" t="s">
        <v>1412</v>
      </c>
      <c r="J3684" s="11">
        <v>8</v>
      </c>
      <c r="K3684" s="12">
        <v>31.248</v>
      </c>
      <c r="L3684" t="s">
        <v>9835</v>
      </c>
      <c r="M3684" t="s">
        <v>60</v>
      </c>
      <c r="N3684" t="s">
        <v>340</v>
      </c>
      <c r="O3684" s="13"/>
      <c r="P3684" t="s">
        <v>60</v>
      </c>
      <c r="Q3684" t="s">
        <v>60</v>
      </c>
      <c r="R3684" t="s">
        <v>5562</v>
      </c>
      <c r="S3684" t="s">
        <v>5174</v>
      </c>
      <c r="T3684" s="12">
        <v>0</v>
      </c>
      <c r="V3684" s="14" t="str">
        <f>VLOOKUP(MID(A3684,2,1),Sheet4!A:B,2,FALSE)</f>
        <v>Gd.02</v>
      </c>
      <c r="W3684" s="14">
        <f t="shared" si="114"/>
        <v>6000</v>
      </c>
      <c r="X3684" s="14" t="str">
        <f t="shared" si="115"/>
        <v>LT</v>
      </c>
      <c r="Y3684" s="14" t="str">
        <f>VLOOKUP(RIGHT(L3684,1),Sheet4!F:G,2,FALSE)</f>
        <v>Prime</v>
      </c>
    </row>
    <row r="3685" spans="1:25">
      <c r="A3685" t="s">
        <v>5388</v>
      </c>
      <c r="B3685" t="s">
        <v>9807</v>
      </c>
      <c r="C3685" t="s">
        <v>9834</v>
      </c>
      <c r="D3685" t="s">
        <v>5360</v>
      </c>
      <c r="E3685" t="s">
        <v>60</v>
      </c>
      <c r="F3685" t="s">
        <v>60</v>
      </c>
      <c r="G3685" t="s">
        <v>888</v>
      </c>
      <c r="H3685" t="s">
        <v>5236</v>
      </c>
      <c r="I3685" t="s">
        <v>1412</v>
      </c>
      <c r="J3685" s="11">
        <v>23</v>
      </c>
      <c r="K3685" s="12">
        <v>89.838</v>
      </c>
      <c r="L3685" t="s">
        <v>9836</v>
      </c>
      <c r="M3685" t="s">
        <v>60</v>
      </c>
      <c r="N3685" t="s">
        <v>340</v>
      </c>
      <c r="O3685" s="13"/>
      <c r="P3685" t="s">
        <v>60</v>
      </c>
      <c r="Q3685" t="s">
        <v>9807</v>
      </c>
      <c r="R3685" t="s">
        <v>5173</v>
      </c>
      <c r="S3685" t="s">
        <v>5174</v>
      </c>
      <c r="T3685" s="12">
        <v>0</v>
      </c>
      <c r="V3685" s="14" t="str">
        <f>VLOOKUP(MID(A3685,2,1),Sheet4!A:B,2,FALSE)</f>
        <v>Gd.02</v>
      </c>
      <c r="W3685" s="14">
        <f t="shared" si="114"/>
        <v>6000</v>
      </c>
      <c r="X3685" s="14" t="str">
        <f t="shared" si="115"/>
        <v>LT</v>
      </c>
      <c r="Y3685" s="14" t="str">
        <f>VLOOKUP(RIGHT(L3685,1),Sheet4!F:G,2,FALSE)</f>
        <v>Prime</v>
      </c>
    </row>
    <row r="3686" spans="1:25">
      <c r="A3686" t="s">
        <v>5697</v>
      </c>
      <c r="B3686" t="s">
        <v>9807</v>
      </c>
      <c r="C3686" t="s">
        <v>9834</v>
      </c>
      <c r="D3686" t="s">
        <v>5360</v>
      </c>
      <c r="E3686" t="s">
        <v>60</v>
      </c>
      <c r="F3686" t="s">
        <v>60</v>
      </c>
      <c r="G3686" t="s">
        <v>888</v>
      </c>
      <c r="H3686" t="s">
        <v>5236</v>
      </c>
      <c r="I3686" t="s">
        <v>1412</v>
      </c>
      <c r="J3686" s="11">
        <v>52</v>
      </c>
      <c r="K3686" s="12">
        <v>203.112</v>
      </c>
      <c r="L3686" t="s">
        <v>9837</v>
      </c>
      <c r="M3686" t="s">
        <v>60</v>
      </c>
      <c r="N3686" t="s">
        <v>340</v>
      </c>
      <c r="O3686" s="13"/>
      <c r="P3686" t="s">
        <v>60</v>
      </c>
      <c r="Q3686" t="s">
        <v>9807</v>
      </c>
      <c r="R3686" t="s">
        <v>5173</v>
      </c>
      <c r="S3686" t="s">
        <v>5174</v>
      </c>
      <c r="T3686" s="12">
        <v>0</v>
      </c>
      <c r="V3686" s="14" t="str">
        <f>VLOOKUP(MID(A3686,2,1),Sheet4!A:B,2,FALSE)</f>
        <v>Gd.02</v>
      </c>
      <c r="W3686" s="14">
        <f t="shared" si="114"/>
        <v>6000</v>
      </c>
      <c r="X3686" s="14" t="str">
        <f t="shared" si="115"/>
        <v>LT</v>
      </c>
      <c r="Y3686" s="14" t="str">
        <f>VLOOKUP(RIGHT(L3686,1),Sheet4!F:G,2,FALSE)</f>
        <v>Prime</v>
      </c>
    </row>
    <row r="3687" spans="1:25">
      <c r="A3687" t="s">
        <v>6140</v>
      </c>
      <c r="B3687" t="s">
        <v>9807</v>
      </c>
      <c r="C3687" t="s">
        <v>9834</v>
      </c>
      <c r="D3687" t="s">
        <v>5360</v>
      </c>
      <c r="E3687" t="s">
        <v>60</v>
      </c>
      <c r="F3687" t="s">
        <v>60</v>
      </c>
      <c r="G3687" t="s">
        <v>888</v>
      </c>
      <c r="H3687" t="s">
        <v>5236</v>
      </c>
      <c r="I3687" t="s">
        <v>1412</v>
      </c>
      <c r="J3687" s="11">
        <v>55</v>
      </c>
      <c r="K3687" s="16">
        <v>214.83</v>
      </c>
      <c r="L3687" t="s">
        <v>9838</v>
      </c>
      <c r="M3687" t="s">
        <v>60</v>
      </c>
      <c r="N3687" t="s">
        <v>340</v>
      </c>
      <c r="O3687" s="13"/>
      <c r="P3687" t="s">
        <v>60</v>
      </c>
      <c r="Q3687" t="s">
        <v>9807</v>
      </c>
      <c r="R3687" t="s">
        <v>5173</v>
      </c>
      <c r="S3687" t="s">
        <v>5174</v>
      </c>
      <c r="T3687" s="12">
        <v>0</v>
      </c>
      <c r="V3687" s="14" t="str">
        <f>VLOOKUP(MID(A3687,2,1),Sheet4!A:B,2,FALSE)</f>
        <v>Gd.11</v>
      </c>
      <c r="W3687" s="14">
        <f t="shared" si="114"/>
        <v>6000</v>
      </c>
      <c r="X3687" s="14" t="str">
        <f t="shared" si="115"/>
        <v>LT</v>
      </c>
      <c r="Y3687" s="14" t="str">
        <f>VLOOKUP(RIGHT(L3687,1),Sheet4!F:G,2,FALSE)</f>
        <v>Prime</v>
      </c>
    </row>
    <row r="3688" spans="1:25">
      <c r="A3688" t="s">
        <v>5291</v>
      </c>
      <c r="B3688" t="s">
        <v>60</v>
      </c>
      <c r="C3688" t="s">
        <v>9839</v>
      </c>
      <c r="D3688" t="s">
        <v>5360</v>
      </c>
      <c r="E3688" t="s">
        <v>60</v>
      </c>
      <c r="F3688" t="s">
        <v>60</v>
      </c>
      <c r="G3688" t="s">
        <v>888</v>
      </c>
      <c r="H3688" t="s">
        <v>9819</v>
      </c>
      <c r="I3688" t="s">
        <v>1412</v>
      </c>
      <c r="J3688" s="11">
        <v>49</v>
      </c>
      <c r="K3688" s="12">
        <v>220.108</v>
      </c>
      <c r="L3688" t="s">
        <v>9820</v>
      </c>
      <c r="M3688" t="s">
        <v>60</v>
      </c>
      <c r="N3688" t="s">
        <v>340</v>
      </c>
      <c r="O3688" s="13"/>
      <c r="P3688" t="s">
        <v>60</v>
      </c>
      <c r="Q3688" t="s">
        <v>60</v>
      </c>
      <c r="R3688" t="s">
        <v>5173</v>
      </c>
      <c r="S3688" t="s">
        <v>5174</v>
      </c>
      <c r="T3688" s="12">
        <v>0</v>
      </c>
      <c r="V3688" s="14" t="str">
        <f>VLOOKUP(MID(A3688,2,1),Sheet4!A:B,2,FALSE)</f>
        <v>Gd.02</v>
      </c>
      <c r="W3688" s="14">
        <f t="shared" si="114"/>
        <v>6000</v>
      </c>
      <c r="X3688" s="14" t="str">
        <f t="shared" si="115"/>
        <v>LT</v>
      </c>
      <c r="Y3688" s="14" t="str">
        <f>VLOOKUP(RIGHT(L3688,1),Sheet4!F:G,2,FALSE)</f>
        <v>Prime</v>
      </c>
    </row>
    <row r="3689" spans="1:25">
      <c r="A3689" t="s">
        <v>5388</v>
      </c>
      <c r="B3689" t="s">
        <v>60</v>
      </c>
      <c r="C3689" t="s">
        <v>9840</v>
      </c>
      <c r="D3689" t="s">
        <v>5360</v>
      </c>
      <c r="E3689" t="s">
        <v>60</v>
      </c>
      <c r="F3689" t="s">
        <v>60</v>
      </c>
      <c r="G3689" t="s">
        <v>888</v>
      </c>
      <c r="H3689" t="s">
        <v>5254</v>
      </c>
      <c r="I3689" t="s">
        <v>1412</v>
      </c>
      <c r="J3689" s="11">
        <v>52</v>
      </c>
      <c r="K3689" s="16">
        <v>251.42</v>
      </c>
      <c r="L3689" t="s">
        <v>9828</v>
      </c>
      <c r="M3689" t="s">
        <v>60</v>
      </c>
      <c r="N3689" t="s">
        <v>340</v>
      </c>
      <c r="O3689" s="13"/>
      <c r="P3689" t="s">
        <v>60</v>
      </c>
      <c r="Q3689" t="s">
        <v>60</v>
      </c>
      <c r="R3689" t="s">
        <v>5173</v>
      </c>
      <c r="S3689" t="s">
        <v>5174</v>
      </c>
      <c r="T3689" s="12">
        <v>0</v>
      </c>
      <c r="V3689" s="14" t="str">
        <f>VLOOKUP(MID(A3689,2,1),Sheet4!A:B,2,FALSE)</f>
        <v>Gd.02</v>
      </c>
      <c r="W3689" s="14">
        <f t="shared" si="114"/>
        <v>6000</v>
      </c>
      <c r="X3689" s="14" t="str">
        <f t="shared" si="115"/>
        <v>LT</v>
      </c>
      <c r="Y3689" s="14" t="str">
        <f>VLOOKUP(RIGHT(L3689,1),Sheet4!F:G,2,FALSE)</f>
        <v>Prime</v>
      </c>
    </row>
    <row r="3690" spans="1:25">
      <c r="A3690" t="s">
        <v>5697</v>
      </c>
      <c r="B3690" t="s">
        <v>60</v>
      </c>
      <c r="C3690" t="s">
        <v>9841</v>
      </c>
      <c r="D3690" t="s">
        <v>5360</v>
      </c>
      <c r="E3690" t="s">
        <v>60</v>
      </c>
      <c r="F3690" t="s">
        <v>60</v>
      </c>
      <c r="G3690" t="s">
        <v>888</v>
      </c>
      <c r="H3690" t="s">
        <v>6192</v>
      </c>
      <c r="I3690" t="s">
        <v>1412</v>
      </c>
      <c r="J3690" s="11">
        <v>73</v>
      </c>
      <c r="K3690" s="16">
        <v>369.38</v>
      </c>
      <c r="L3690" t="s">
        <v>9660</v>
      </c>
      <c r="M3690" t="s">
        <v>60</v>
      </c>
      <c r="N3690" t="s">
        <v>340</v>
      </c>
      <c r="O3690" s="13"/>
      <c r="P3690" t="s">
        <v>60</v>
      </c>
      <c r="Q3690" t="s">
        <v>60</v>
      </c>
      <c r="R3690" t="s">
        <v>5173</v>
      </c>
      <c r="S3690" t="s">
        <v>5174</v>
      </c>
      <c r="T3690" s="12">
        <v>0</v>
      </c>
      <c r="V3690" s="14" t="str">
        <f>VLOOKUP(MID(A3690,2,1),Sheet4!A:B,2,FALSE)</f>
        <v>Gd.02</v>
      </c>
      <c r="W3690" s="14">
        <f t="shared" si="114"/>
        <v>6000</v>
      </c>
      <c r="X3690" s="14" t="str">
        <f t="shared" si="115"/>
        <v>LT</v>
      </c>
      <c r="Y3690" s="14" t="str">
        <f>VLOOKUP(RIGHT(L3690,1),Sheet4!F:G,2,FALSE)</f>
        <v>Prime</v>
      </c>
    </row>
    <row r="3691" spans="1:25">
      <c r="A3691" t="s">
        <v>1436</v>
      </c>
      <c r="B3691" t="s">
        <v>60</v>
      </c>
      <c r="C3691" t="s">
        <v>9842</v>
      </c>
      <c r="D3691" t="s">
        <v>5360</v>
      </c>
      <c r="E3691" t="s">
        <v>60</v>
      </c>
      <c r="F3691" t="s">
        <v>60</v>
      </c>
      <c r="G3691" t="s">
        <v>888</v>
      </c>
      <c r="H3691" t="s">
        <v>5260</v>
      </c>
      <c r="I3691" t="s">
        <v>4081</v>
      </c>
      <c r="J3691" s="11">
        <v>486</v>
      </c>
      <c r="K3691" s="12">
        <v>1782.162</v>
      </c>
      <c r="L3691" t="s">
        <v>9843</v>
      </c>
      <c r="M3691" t="s">
        <v>60</v>
      </c>
      <c r="N3691" t="s">
        <v>340</v>
      </c>
      <c r="O3691" s="13"/>
      <c r="P3691" t="s">
        <v>8097</v>
      </c>
      <c r="Q3691" t="s">
        <v>60</v>
      </c>
      <c r="R3691" t="s">
        <v>5173</v>
      </c>
      <c r="S3691" t="s">
        <v>5217</v>
      </c>
      <c r="T3691" s="12">
        <v>0</v>
      </c>
      <c r="V3691" s="14" t="str">
        <f>VLOOKUP(MID(A3691,2,1),Sheet4!A:B,2,FALSE)</f>
        <v>Gd.11</v>
      </c>
      <c r="W3691" s="14">
        <f t="shared" si="114"/>
        <v>4000</v>
      </c>
      <c r="X3691" s="14" t="str">
        <f t="shared" si="115"/>
        <v>LT</v>
      </c>
      <c r="Y3691" s="14" t="str">
        <f>VLOOKUP(RIGHT(L3691,1),Sheet4!F:G,2,FALSE)</f>
        <v>Grd C</v>
      </c>
    </row>
    <row r="3692" spans="1:25">
      <c r="A3692" t="s">
        <v>1436</v>
      </c>
      <c r="B3692" t="s">
        <v>60</v>
      </c>
      <c r="C3692" t="s">
        <v>9842</v>
      </c>
      <c r="D3692" t="s">
        <v>5360</v>
      </c>
      <c r="E3692" t="s">
        <v>60</v>
      </c>
      <c r="F3692" t="s">
        <v>60</v>
      </c>
      <c r="G3692" t="s">
        <v>888</v>
      </c>
      <c r="H3692" t="s">
        <v>5260</v>
      </c>
      <c r="I3692" t="s">
        <v>4081</v>
      </c>
      <c r="J3692" s="11">
        <v>144</v>
      </c>
      <c r="K3692" s="12">
        <v>528.048</v>
      </c>
      <c r="L3692" t="s">
        <v>9844</v>
      </c>
      <c r="M3692" t="s">
        <v>60</v>
      </c>
      <c r="N3692" t="s">
        <v>340</v>
      </c>
      <c r="O3692" s="13"/>
      <c r="P3692" t="s">
        <v>8097</v>
      </c>
      <c r="Q3692" t="s">
        <v>60</v>
      </c>
      <c r="R3692" t="s">
        <v>5173</v>
      </c>
      <c r="S3692" t="s">
        <v>5217</v>
      </c>
      <c r="T3692" s="12">
        <v>0</v>
      </c>
      <c r="V3692" s="14" t="str">
        <f>VLOOKUP(MID(A3692,2,1),Sheet4!A:B,2,FALSE)</f>
        <v>Gd.11</v>
      </c>
      <c r="W3692" s="14">
        <f t="shared" si="114"/>
        <v>4000</v>
      </c>
      <c r="X3692" s="14" t="str">
        <f t="shared" si="115"/>
        <v>LT</v>
      </c>
      <c r="Y3692" s="14" t="str">
        <f>VLOOKUP(RIGHT(L3692,1),Sheet4!F:G,2,FALSE)</f>
        <v>Grd C</v>
      </c>
    </row>
    <row r="3693" spans="1:25">
      <c r="A3693" t="s">
        <v>5262</v>
      </c>
      <c r="B3693" t="s">
        <v>60</v>
      </c>
      <c r="C3693" t="s">
        <v>9845</v>
      </c>
      <c r="D3693" t="s">
        <v>60</v>
      </c>
      <c r="E3693" t="s">
        <v>60</v>
      </c>
      <c r="F3693" t="s">
        <v>60</v>
      </c>
      <c r="G3693" t="s">
        <v>5922</v>
      </c>
      <c r="H3693" t="s">
        <v>5223</v>
      </c>
      <c r="I3693" t="s">
        <v>9846</v>
      </c>
      <c r="J3693" s="11">
        <v>48</v>
      </c>
      <c r="K3693" s="12">
        <v>124.752</v>
      </c>
      <c r="L3693" t="s">
        <v>9847</v>
      </c>
      <c r="M3693" t="s">
        <v>60</v>
      </c>
      <c r="N3693" t="s">
        <v>340</v>
      </c>
      <c r="O3693" s="13"/>
      <c r="P3693" t="s">
        <v>60</v>
      </c>
      <c r="Q3693" t="s">
        <v>60</v>
      </c>
      <c r="R3693" t="s">
        <v>5562</v>
      </c>
      <c r="S3693" t="s">
        <v>5174</v>
      </c>
      <c r="T3693" s="12">
        <v>0</v>
      </c>
      <c r="V3693" s="14" t="str">
        <f>VLOOKUP(MID(A3693,2,1),Sheet4!A:B,2,FALSE)</f>
        <v>Gd.02</v>
      </c>
      <c r="W3693" s="14">
        <f t="shared" si="114"/>
        <v>4550</v>
      </c>
      <c r="X3693" s="14" t="str">
        <f t="shared" si="115"/>
        <v>LT</v>
      </c>
      <c r="Y3693" s="14" t="str">
        <f>VLOOKUP(RIGHT(L3693,1),Sheet4!F:G,2,FALSE)</f>
        <v>Prime</v>
      </c>
    </row>
    <row r="3694" spans="1:25">
      <c r="A3694" t="s">
        <v>5642</v>
      </c>
      <c r="B3694" t="s">
        <v>60</v>
      </c>
      <c r="C3694" t="s">
        <v>9845</v>
      </c>
      <c r="D3694" t="s">
        <v>60</v>
      </c>
      <c r="E3694" t="s">
        <v>60</v>
      </c>
      <c r="F3694" t="s">
        <v>60</v>
      </c>
      <c r="G3694" t="s">
        <v>5922</v>
      </c>
      <c r="H3694" t="s">
        <v>5223</v>
      </c>
      <c r="I3694" t="s">
        <v>9846</v>
      </c>
      <c r="J3694" s="11">
        <v>105</v>
      </c>
      <c r="K3694" s="12">
        <v>272.895</v>
      </c>
      <c r="L3694" t="s">
        <v>9848</v>
      </c>
      <c r="M3694" t="s">
        <v>60</v>
      </c>
      <c r="N3694" t="s">
        <v>340</v>
      </c>
      <c r="O3694" s="13"/>
      <c r="P3694" t="s">
        <v>60</v>
      </c>
      <c r="Q3694" t="s">
        <v>60</v>
      </c>
      <c r="R3694" t="s">
        <v>5562</v>
      </c>
      <c r="S3694" t="s">
        <v>5174</v>
      </c>
      <c r="T3694" s="12">
        <v>0</v>
      </c>
      <c r="V3694" s="14" t="str">
        <f>VLOOKUP(MID(A3694,2,1),Sheet4!A:B,2,FALSE)</f>
        <v>Gd.02</v>
      </c>
      <c r="W3694" s="14">
        <f t="shared" si="114"/>
        <v>4550</v>
      </c>
      <c r="X3694" s="14" t="str">
        <f t="shared" si="115"/>
        <v>LT</v>
      </c>
      <c r="Y3694" s="14" t="str">
        <f>VLOOKUP(RIGHT(L3694,1),Sheet4!F:G,2,FALSE)</f>
        <v>Prime</v>
      </c>
    </row>
    <row r="3695" spans="1:25">
      <c r="A3695" t="s">
        <v>5262</v>
      </c>
      <c r="B3695" t="s">
        <v>60</v>
      </c>
      <c r="C3695" t="s">
        <v>9849</v>
      </c>
      <c r="D3695" t="s">
        <v>60</v>
      </c>
      <c r="E3695" t="s">
        <v>60</v>
      </c>
      <c r="F3695" t="s">
        <v>60</v>
      </c>
      <c r="G3695" t="s">
        <v>5406</v>
      </c>
      <c r="H3695" t="s">
        <v>5254</v>
      </c>
      <c r="I3695" t="s">
        <v>1412</v>
      </c>
      <c r="J3695" s="11">
        <v>123</v>
      </c>
      <c r="K3695" s="12">
        <v>670.842</v>
      </c>
      <c r="L3695" t="s">
        <v>9850</v>
      </c>
      <c r="M3695" t="s">
        <v>60</v>
      </c>
      <c r="N3695" t="s">
        <v>340</v>
      </c>
      <c r="O3695" s="13"/>
      <c r="P3695" t="s">
        <v>5667</v>
      </c>
      <c r="Q3695" t="s">
        <v>60</v>
      </c>
      <c r="R3695" t="s">
        <v>5173</v>
      </c>
      <c r="S3695" t="s">
        <v>5217</v>
      </c>
      <c r="T3695" s="12">
        <v>0</v>
      </c>
      <c r="V3695" s="14" t="str">
        <f>VLOOKUP(MID(A3695,2,1),Sheet4!A:B,2,FALSE)</f>
        <v>Gd.02</v>
      </c>
      <c r="W3695" s="14">
        <f t="shared" si="114"/>
        <v>6000</v>
      </c>
      <c r="X3695" s="14" t="str">
        <f t="shared" si="115"/>
        <v>LT</v>
      </c>
      <c r="Y3695" s="14" t="str">
        <f>VLOOKUP(RIGHT(L3695,1),Sheet4!F:G,2,FALSE)</f>
        <v>Grd C</v>
      </c>
    </row>
    <row r="3696" spans="1:25">
      <c r="A3696" t="s">
        <v>3326</v>
      </c>
      <c r="B3696" t="s">
        <v>5673</v>
      </c>
      <c r="C3696" t="s">
        <v>9849</v>
      </c>
      <c r="D3696" t="s">
        <v>60</v>
      </c>
      <c r="E3696" t="s">
        <v>60</v>
      </c>
      <c r="F3696" t="s">
        <v>60</v>
      </c>
      <c r="G3696" t="s">
        <v>5406</v>
      </c>
      <c r="H3696" t="s">
        <v>5254</v>
      </c>
      <c r="I3696" t="s">
        <v>1412</v>
      </c>
      <c r="J3696" s="11">
        <v>154</v>
      </c>
      <c r="K3696" s="12">
        <v>839.916</v>
      </c>
      <c r="L3696" t="s">
        <v>9700</v>
      </c>
      <c r="M3696" t="s">
        <v>60</v>
      </c>
      <c r="N3696" t="s">
        <v>340</v>
      </c>
      <c r="O3696" s="13"/>
      <c r="P3696" t="s">
        <v>60</v>
      </c>
      <c r="Q3696" t="s">
        <v>5673</v>
      </c>
      <c r="R3696" t="s">
        <v>5173</v>
      </c>
      <c r="S3696" t="s">
        <v>5174</v>
      </c>
      <c r="T3696" s="12">
        <v>0</v>
      </c>
      <c r="V3696" s="14" t="str">
        <f>VLOOKUP(MID(A3696,2,1),Sheet4!A:B,2,FALSE)</f>
        <v>Gd.11</v>
      </c>
      <c r="W3696" s="14">
        <f t="shared" si="114"/>
        <v>6000</v>
      </c>
      <c r="X3696" s="14" t="str">
        <f t="shared" si="115"/>
        <v>LT</v>
      </c>
      <c r="Y3696" s="14" t="str">
        <f>VLOOKUP(RIGHT(L3696,1),Sheet4!F:G,2,FALSE)</f>
        <v>Prime</v>
      </c>
    </row>
    <row r="3697" spans="1:25">
      <c r="A3697" t="s">
        <v>3326</v>
      </c>
      <c r="B3697" t="s">
        <v>5673</v>
      </c>
      <c r="C3697" t="s">
        <v>9849</v>
      </c>
      <c r="D3697" t="s">
        <v>60</v>
      </c>
      <c r="E3697" t="s">
        <v>60</v>
      </c>
      <c r="F3697" t="s">
        <v>60</v>
      </c>
      <c r="G3697" t="s">
        <v>5406</v>
      </c>
      <c r="H3697" t="s">
        <v>5254</v>
      </c>
      <c r="I3697" t="s">
        <v>1412</v>
      </c>
      <c r="J3697" s="11">
        <v>18</v>
      </c>
      <c r="K3697" s="12">
        <v>98.172</v>
      </c>
      <c r="L3697" t="s">
        <v>9701</v>
      </c>
      <c r="M3697" t="s">
        <v>60</v>
      </c>
      <c r="N3697" t="s">
        <v>340</v>
      </c>
      <c r="O3697" s="13"/>
      <c r="P3697" t="s">
        <v>60</v>
      </c>
      <c r="Q3697" t="s">
        <v>5673</v>
      </c>
      <c r="R3697" t="s">
        <v>5173</v>
      </c>
      <c r="S3697" t="s">
        <v>5174</v>
      </c>
      <c r="T3697" s="12">
        <v>0</v>
      </c>
      <c r="V3697" s="14" t="str">
        <f>VLOOKUP(MID(A3697,2,1),Sheet4!A:B,2,FALSE)</f>
        <v>Gd.11</v>
      </c>
      <c r="W3697" s="14">
        <f t="shared" si="114"/>
        <v>6000</v>
      </c>
      <c r="X3697" s="14" t="str">
        <f t="shared" si="115"/>
        <v>LT</v>
      </c>
      <c r="Y3697" s="14" t="str">
        <f>VLOOKUP(RIGHT(L3697,1),Sheet4!F:G,2,FALSE)</f>
        <v>Prime</v>
      </c>
    </row>
    <row r="3698" spans="1:25">
      <c r="A3698" t="s">
        <v>1436</v>
      </c>
      <c r="B3698" t="s">
        <v>60</v>
      </c>
      <c r="C3698" t="s">
        <v>9851</v>
      </c>
      <c r="D3698" t="s">
        <v>60</v>
      </c>
      <c r="E3698" t="s">
        <v>60</v>
      </c>
      <c r="F3698" t="s">
        <v>60</v>
      </c>
      <c r="G3698" t="s">
        <v>9666</v>
      </c>
      <c r="H3698" t="s">
        <v>5260</v>
      </c>
      <c r="I3698" t="s">
        <v>1412</v>
      </c>
      <c r="J3698" s="11">
        <v>42</v>
      </c>
      <c r="K3698" s="16">
        <v>262.5</v>
      </c>
      <c r="L3698" t="s">
        <v>9852</v>
      </c>
      <c r="M3698" t="s">
        <v>60</v>
      </c>
      <c r="N3698" t="s">
        <v>340</v>
      </c>
      <c r="O3698" s="13"/>
      <c r="P3698" t="s">
        <v>60</v>
      </c>
      <c r="Q3698" t="s">
        <v>60</v>
      </c>
      <c r="R3698" t="s">
        <v>5173</v>
      </c>
      <c r="S3698" t="s">
        <v>5174</v>
      </c>
      <c r="T3698" s="12">
        <v>0</v>
      </c>
      <c r="V3698" s="14" t="str">
        <f>VLOOKUP(MID(A3698,2,1),Sheet4!A:B,2,FALSE)</f>
        <v>Gd.11</v>
      </c>
      <c r="W3698" s="14">
        <f t="shared" si="114"/>
        <v>6000</v>
      </c>
      <c r="X3698" s="14" t="str">
        <f t="shared" si="115"/>
        <v>LT</v>
      </c>
      <c r="Y3698" s="14" t="str">
        <f>VLOOKUP(RIGHT(L3698,1),Sheet4!F:G,2,FALSE)</f>
        <v>Prime</v>
      </c>
    </row>
    <row r="3699" spans="1:25">
      <c r="A3699" t="s">
        <v>5642</v>
      </c>
      <c r="B3699" t="s">
        <v>60</v>
      </c>
      <c r="C3699" t="s">
        <v>9853</v>
      </c>
      <c r="D3699" t="s">
        <v>60</v>
      </c>
      <c r="E3699" t="s">
        <v>60</v>
      </c>
      <c r="F3699" t="s">
        <v>60</v>
      </c>
      <c r="G3699" t="s">
        <v>9666</v>
      </c>
      <c r="H3699" t="s">
        <v>6399</v>
      </c>
      <c r="I3699" t="s">
        <v>1412</v>
      </c>
      <c r="J3699" s="11">
        <v>86</v>
      </c>
      <c r="K3699" s="12">
        <v>601.226</v>
      </c>
      <c r="L3699" t="s">
        <v>9854</v>
      </c>
      <c r="M3699" t="s">
        <v>60</v>
      </c>
      <c r="N3699" t="s">
        <v>340</v>
      </c>
      <c r="O3699" s="13"/>
      <c r="P3699" t="s">
        <v>60</v>
      </c>
      <c r="Q3699" t="s">
        <v>60</v>
      </c>
      <c r="R3699" t="s">
        <v>5173</v>
      </c>
      <c r="S3699" t="s">
        <v>5174</v>
      </c>
      <c r="T3699" s="12">
        <v>0</v>
      </c>
      <c r="V3699" s="14" t="str">
        <f>VLOOKUP(MID(A3699,2,1),Sheet4!A:B,2,FALSE)</f>
        <v>Gd.02</v>
      </c>
      <c r="W3699" s="14">
        <f t="shared" si="114"/>
        <v>6000</v>
      </c>
      <c r="X3699" s="14" t="str">
        <f t="shared" si="115"/>
        <v>LT</v>
      </c>
      <c r="Y3699" s="14" t="str">
        <f>VLOOKUP(RIGHT(L3699,1),Sheet4!F:G,2,FALSE)</f>
        <v>Prime</v>
      </c>
    </row>
    <row r="3700" spans="1:25">
      <c r="A3700" t="s">
        <v>5642</v>
      </c>
      <c r="B3700" t="s">
        <v>60</v>
      </c>
      <c r="C3700" t="s">
        <v>9853</v>
      </c>
      <c r="D3700" t="s">
        <v>60</v>
      </c>
      <c r="E3700" t="s">
        <v>60</v>
      </c>
      <c r="F3700" t="s">
        <v>60</v>
      </c>
      <c r="G3700" t="s">
        <v>9666</v>
      </c>
      <c r="H3700" t="s">
        <v>6399</v>
      </c>
      <c r="I3700" t="s">
        <v>1412</v>
      </c>
      <c r="J3700" s="11">
        <v>40</v>
      </c>
      <c r="K3700" s="16">
        <v>279.64</v>
      </c>
      <c r="L3700" t="s">
        <v>9855</v>
      </c>
      <c r="M3700" t="s">
        <v>60</v>
      </c>
      <c r="N3700" t="s">
        <v>340</v>
      </c>
      <c r="O3700" s="13"/>
      <c r="P3700" t="s">
        <v>60</v>
      </c>
      <c r="Q3700" t="s">
        <v>60</v>
      </c>
      <c r="R3700" t="s">
        <v>5173</v>
      </c>
      <c r="S3700" t="s">
        <v>5174</v>
      </c>
      <c r="T3700" s="12">
        <v>0</v>
      </c>
      <c r="V3700" s="14" t="str">
        <f>VLOOKUP(MID(A3700,2,1),Sheet4!A:B,2,FALSE)</f>
        <v>Gd.02</v>
      </c>
      <c r="W3700" s="14">
        <f t="shared" si="114"/>
        <v>6000</v>
      </c>
      <c r="X3700" s="14" t="str">
        <f t="shared" si="115"/>
        <v>LT</v>
      </c>
      <c r="Y3700" s="14" t="str">
        <f>VLOOKUP(RIGHT(L3700,1),Sheet4!F:G,2,FALSE)</f>
        <v>Prime</v>
      </c>
    </row>
    <row r="3701" spans="1:25">
      <c r="A3701" t="s">
        <v>5496</v>
      </c>
      <c r="B3701" t="s">
        <v>60</v>
      </c>
      <c r="C3701" t="s">
        <v>9853</v>
      </c>
      <c r="D3701" t="s">
        <v>60</v>
      </c>
      <c r="E3701" t="s">
        <v>60</v>
      </c>
      <c r="F3701" t="s">
        <v>60</v>
      </c>
      <c r="G3701" t="s">
        <v>9666</v>
      </c>
      <c r="H3701" t="s">
        <v>6399</v>
      </c>
      <c r="I3701" t="s">
        <v>1412</v>
      </c>
      <c r="J3701" s="11">
        <v>66</v>
      </c>
      <c r="K3701" s="12">
        <v>461.406</v>
      </c>
      <c r="L3701" t="s">
        <v>9856</v>
      </c>
      <c r="M3701" t="s">
        <v>60</v>
      </c>
      <c r="N3701" t="s">
        <v>340</v>
      </c>
      <c r="O3701" s="13"/>
      <c r="P3701" t="s">
        <v>60</v>
      </c>
      <c r="Q3701" t="s">
        <v>60</v>
      </c>
      <c r="R3701" t="s">
        <v>5173</v>
      </c>
      <c r="S3701" t="s">
        <v>5174</v>
      </c>
      <c r="T3701" s="12">
        <v>0</v>
      </c>
      <c r="V3701" s="14" t="str">
        <f>VLOOKUP(MID(A3701,2,1),Sheet4!A:B,2,FALSE)</f>
        <v>Gd.11</v>
      </c>
      <c r="W3701" s="14">
        <f t="shared" si="114"/>
        <v>6000</v>
      </c>
      <c r="X3701" s="14" t="str">
        <f t="shared" si="115"/>
        <v>LT</v>
      </c>
      <c r="Y3701" s="14" t="str">
        <f>VLOOKUP(RIGHT(L3701,1),Sheet4!F:G,2,FALSE)</f>
        <v>Prime</v>
      </c>
    </row>
    <row r="3702" spans="1:25">
      <c r="A3702" t="s">
        <v>5496</v>
      </c>
      <c r="B3702" t="s">
        <v>60</v>
      </c>
      <c r="C3702" t="s">
        <v>9853</v>
      </c>
      <c r="D3702" t="s">
        <v>60</v>
      </c>
      <c r="E3702" t="s">
        <v>60</v>
      </c>
      <c r="F3702" t="s">
        <v>60</v>
      </c>
      <c r="G3702" t="s">
        <v>9666</v>
      </c>
      <c r="H3702" t="s">
        <v>6399</v>
      </c>
      <c r="I3702" t="s">
        <v>1412</v>
      </c>
      <c r="J3702" s="11">
        <v>73</v>
      </c>
      <c r="K3702" s="12">
        <v>510.343</v>
      </c>
      <c r="L3702" t="s">
        <v>9857</v>
      </c>
      <c r="M3702" t="s">
        <v>60</v>
      </c>
      <c r="N3702" t="s">
        <v>340</v>
      </c>
      <c r="O3702" s="13"/>
      <c r="P3702" t="s">
        <v>60</v>
      </c>
      <c r="Q3702" t="s">
        <v>60</v>
      </c>
      <c r="R3702" t="s">
        <v>5173</v>
      </c>
      <c r="S3702" t="s">
        <v>5174</v>
      </c>
      <c r="T3702" s="12">
        <v>0</v>
      </c>
      <c r="V3702" s="14" t="str">
        <f>VLOOKUP(MID(A3702,2,1),Sheet4!A:B,2,FALSE)</f>
        <v>Gd.11</v>
      </c>
      <c r="W3702" s="14">
        <f t="shared" si="114"/>
        <v>6000</v>
      </c>
      <c r="X3702" s="14" t="str">
        <f t="shared" si="115"/>
        <v>LT</v>
      </c>
      <c r="Y3702" s="14" t="str">
        <f>VLOOKUP(RIGHT(L3702,1),Sheet4!F:G,2,FALSE)</f>
        <v>Prime</v>
      </c>
    </row>
    <row r="3703" spans="1:25">
      <c r="A3703" t="s">
        <v>5496</v>
      </c>
      <c r="B3703" t="s">
        <v>60</v>
      </c>
      <c r="C3703" t="s">
        <v>9853</v>
      </c>
      <c r="D3703" t="s">
        <v>60</v>
      </c>
      <c r="E3703" t="s">
        <v>60</v>
      </c>
      <c r="F3703" t="s">
        <v>60</v>
      </c>
      <c r="G3703" t="s">
        <v>9666</v>
      </c>
      <c r="H3703" t="s">
        <v>6399</v>
      </c>
      <c r="I3703" t="s">
        <v>1412</v>
      </c>
      <c r="J3703" s="11">
        <v>145</v>
      </c>
      <c r="K3703" s="12">
        <v>1013.695</v>
      </c>
      <c r="L3703" t="s">
        <v>9858</v>
      </c>
      <c r="M3703" t="s">
        <v>60</v>
      </c>
      <c r="N3703" t="s">
        <v>340</v>
      </c>
      <c r="O3703" s="13"/>
      <c r="P3703" t="s">
        <v>60</v>
      </c>
      <c r="Q3703" t="s">
        <v>60</v>
      </c>
      <c r="R3703" t="s">
        <v>5173</v>
      </c>
      <c r="S3703" t="s">
        <v>5174</v>
      </c>
      <c r="T3703" s="12">
        <v>0</v>
      </c>
      <c r="V3703" s="14" t="str">
        <f>VLOOKUP(MID(A3703,2,1),Sheet4!A:B,2,FALSE)</f>
        <v>Gd.11</v>
      </c>
      <c r="W3703" s="14">
        <f t="shared" si="114"/>
        <v>6000</v>
      </c>
      <c r="X3703" s="14" t="str">
        <f t="shared" si="115"/>
        <v>LT</v>
      </c>
      <c r="Y3703" s="14" t="str">
        <f>VLOOKUP(RIGHT(L3703,1),Sheet4!F:G,2,FALSE)</f>
        <v>Prime</v>
      </c>
    </row>
    <row r="3704" spans="1:25">
      <c r="A3704" t="s">
        <v>5496</v>
      </c>
      <c r="B3704" t="s">
        <v>60</v>
      </c>
      <c r="C3704" t="s">
        <v>9853</v>
      </c>
      <c r="D3704" t="s">
        <v>60</v>
      </c>
      <c r="E3704" t="s">
        <v>60</v>
      </c>
      <c r="F3704" t="s">
        <v>60</v>
      </c>
      <c r="G3704" t="s">
        <v>9666</v>
      </c>
      <c r="H3704" t="s">
        <v>6399</v>
      </c>
      <c r="I3704" t="s">
        <v>1412</v>
      </c>
      <c r="J3704" s="11">
        <v>149</v>
      </c>
      <c r="K3704" s="12">
        <v>1041.659</v>
      </c>
      <c r="L3704" t="s">
        <v>9859</v>
      </c>
      <c r="M3704" t="s">
        <v>60</v>
      </c>
      <c r="N3704" t="s">
        <v>340</v>
      </c>
      <c r="O3704" s="13"/>
      <c r="P3704" t="s">
        <v>60</v>
      </c>
      <c r="Q3704" t="s">
        <v>60</v>
      </c>
      <c r="R3704" t="s">
        <v>5173</v>
      </c>
      <c r="S3704" t="s">
        <v>5174</v>
      </c>
      <c r="T3704" s="12">
        <v>0</v>
      </c>
      <c r="V3704" s="14" t="str">
        <f>VLOOKUP(MID(A3704,2,1),Sheet4!A:B,2,FALSE)</f>
        <v>Gd.11</v>
      </c>
      <c r="W3704" s="14">
        <f t="shared" si="114"/>
        <v>6000</v>
      </c>
      <c r="X3704" s="14" t="str">
        <f t="shared" si="115"/>
        <v>LT</v>
      </c>
      <c r="Y3704" s="14" t="str">
        <f>VLOOKUP(RIGHT(L3704,1),Sheet4!F:G,2,FALSE)</f>
        <v>Prime</v>
      </c>
    </row>
    <row r="3705" spans="1:25">
      <c r="A3705" t="s">
        <v>5496</v>
      </c>
      <c r="B3705" t="s">
        <v>60</v>
      </c>
      <c r="C3705" t="s">
        <v>9853</v>
      </c>
      <c r="D3705" t="s">
        <v>60</v>
      </c>
      <c r="E3705" t="s">
        <v>60</v>
      </c>
      <c r="F3705" t="s">
        <v>60</v>
      </c>
      <c r="G3705" t="s">
        <v>9666</v>
      </c>
      <c r="H3705" t="s">
        <v>6399</v>
      </c>
      <c r="I3705" t="s">
        <v>1412</v>
      </c>
      <c r="J3705" s="11">
        <v>71</v>
      </c>
      <c r="K3705" s="12">
        <v>496.361</v>
      </c>
      <c r="L3705" t="s">
        <v>9860</v>
      </c>
      <c r="M3705" t="s">
        <v>60</v>
      </c>
      <c r="N3705" t="s">
        <v>340</v>
      </c>
      <c r="O3705" s="13"/>
      <c r="P3705" t="s">
        <v>60</v>
      </c>
      <c r="Q3705" t="s">
        <v>60</v>
      </c>
      <c r="R3705" t="s">
        <v>5173</v>
      </c>
      <c r="S3705" t="s">
        <v>5174</v>
      </c>
      <c r="T3705" s="12">
        <v>0</v>
      </c>
      <c r="V3705" s="14" t="str">
        <f>VLOOKUP(MID(A3705,2,1),Sheet4!A:B,2,FALSE)</f>
        <v>Gd.11</v>
      </c>
      <c r="W3705" s="14">
        <f t="shared" si="114"/>
        <v>6000</v>
      </c>
      <c r="X3705" s="14" t="str">
        <f t="shared" si="115"/>
        <v>LT</v>
      </c>
      <c r="Y3705" s="14" t="str">
        <f>VLOOKUP(RIGHT(L3705,1),Sheet4!F:G,2,FALSE)</f>
        <v>Prime</v>
      </c>
    </row>
    <row r="3706" spans="1:25">
      <c r="A3706" t="s">
        <v>5496</v>
      </c>
      <c r="B3706" t="s">
        <v>60</v>
      </c>
      <c r="C3706" t="s">
        <v>9853</v>
      </c>
      <c r="D3706" t="s">
        <v>60</v>
      </c>
      <c r="E3706" t="s">
        <v>60</v>
      </c>
      <c r="F3706" t="s">
        <v>60</v>
      </c>
      <c r="G3706" t="s">
        <v>9666</v>
      </c>
      <c r="H3706" t="s">
        <v>6399</v>
      </c>
      <c r="I3706" t="s">
        <v>1412</v>
      </c>
      <c r="J3706" s="11">
        <v>71</v>
      </c>
      <c r="K3706" s="12">
        <v>496.361</v>
      </c>
      <c r="L3706" t="s">
        <v>9861</v>
      </c>
      <c r="M3706" t="s">
        <v>60</v>
      </c>
      <c r="N3706" t="s">
        <v>340</v>
      </c>
      <c r="O3706" s="13"/>
      <c r="P3706" t="s">
        <v>60</v>
      </c>
      <c r="Q3706" t="s">
        <v>60</v>
      </c>
      <c r="R3706" t="s">
        <v>5173</v>
      </c>
      <c r="S3706" t="s">
        <v>5174</v>
      </c>
      <c r="T3706" s="12">
        <v>0</v>
      </c>
      <c r="V3706" s="14" t="str">
        <f>VLOOKUP(MID(A3706,2,1),Sheet4!A:B,2,FALSE)</f>
        <v>Gd.11</v>
      </c>
      <c r="W3706" s="14">
        <f t="shared" si="114"/>
        <v>6000</v>
      </c>
      <c r="X3706" s="14" t="str">
        <f t="shared" si="115"/>
        <v>LT</v>
      </c>
      <c r="Y3706" s="14" t="str">
        <f>VLOOKUP(RIGHT(L3706,1),Sheet4!F:G,2,FALSE)</f>
        <v>Prime</v>
      </c>
    </row>
    <row r="3707" spans="1:25">
      <c r="A3707" t="s">
        <v>1436</v>
      </c>
      <c r="B3707" t="s">
        <v>60</v>
      </c>
      <c r="C3707" t="s">
        <v>9853</v>
      </c>
      <c r="D3707" t="s">
        <v>60</v>
      </c>
      <c r="E3707" t="s">
        <v>60</v>
      </c>
      <c r="F3707" t="s">
        <v>60</v>
      </c>
      <c r="G3707" t="s">
        <v>9666</v>
      </c>
      <c r="H3707" t="s">
        <v>6399</v>
      </c>
      <c r="I3707" t="s">
        <v>1412</v>
      </c>
      <c r="J3707" s="11">
        <v>29</v>
      </c>
      <c r="K3707" s="12">
        <v>202.739</v>
      </c>
      <c r="L3707" t="s">
        <v>9862</v>
      </c>
      <c r="M3707" t="s">
        <v>60</v>
      </c>
      <c r="N3707" t="s">
        <v>340</v>
      </c>
      <c r="O3707" s="13"/>
      <c r="P3707" t="s">
        <v>60</v>
      </c>
      <c r="Q3707" t="s">
        <v>60</v>
      </c>
      <c r="R3707" t="s">
        <v>5173</v>
      </c>
      <c r="S3707" t="s">
        <v>5174</v>
      </c>
      <c r="T3707" s="12">
        <v>0</v>
      </c>
      <c r="V3707" s="14" t="str">
        <f>VLOOKUP(MID(A3707,2,1),Sheet4!A:B,2,FALSE)</f>
        <v>Gd.11</v>
      </c>
      <c r="W3707" s="14">
        <f t="shared" si="114"/>
        <v>6000</v>
      </c>
      <c r="X3707" s="14" t="str">
        <f t="shared" si="115"/>
        <v>LT</v>
      </c>
      <c r="Y3707" s="14" t="str">
        <f>VLOOKUP(RIGHT(L3707,1),Sheet4!F:G,2,FALSE)</f>
        <v>Prime</v>
      </c>
    </row>
    <row r="3708" spans="1:25">
      <c r="A3708" t="s">
        <v>1530</v>
      </c>
      <c r="B3708" t="s">
        <v>5673</v>
      </c>
      <c r="C3708" t="s">
        <v>9863</v>
      </c>
      <c r="D3708" t="s">
        <v>5415</v>
      </c>
      <c r="E3708" t="s">
        <v>60</v>
      </c>
      <c r="F3708" t="s">
        <v>60</v>
      </c>
      <c r="G3708" t="s">
        <v>135</v>
      </c>
      <c r="H3708" t="s">
        <v>5223</v>
      </c>
      <c r="I3708" t="s">
        <v>1412</v>
      </c>
      <c r="J3708" s="11">
        <v>909</v>
      </c>
      <c r="K3708" s="12">
        <v>3389.661</v>
      </c>
      <c r="L3708" t="s">
        <v>9864</v>
      </c>
      <c r="M3708" t="s">
        <v>60</v>
      </c>
      <c r="N3708" t="s">
        <v>340</v>
      </c>
      <c r="O3708" s="13"/>
      <c r="P3708" t="s">
        <v>60</v>
      </c>
      <c r="Q3708" t="s">
        <v>5673</v>
      </c>
      <c r="R3708" t="s">
        <v>5173</v>
      </c>
      <c r="S3708" t="s">
        <v>5174</v>
      </c>
      <c r="T3708" s="12">
        <v>0</v>
      </c>
      <c r="V3708" s="14" t="str">
        <f>VLOOKUP(MID(A3708,2,1),Sheet4!A:B,2,FALSE)</f>
        <v>Gd.03</v>
      </c>
      <c r="W3708" s="14">
        <f t="shared" si="114"/>
        <v>6000</v>
      </c>
      <c r="X3708" s="14" t="str">
        <f t="shared" si="115"/>
        <v>LT</v>
      </c>
      <c r="Y3708" s="14" t="str">
        <f>VLOOKUP(RIGHT(L3708,1),Sheet4!F:G,2,FALSE)</f>
        <v>Prime</v>
      </c>
    </row>
    <row r="3709" spans="1:25">
      <c r="A3709" t="s">
        <v>5182</v>
      </c>
      <c r="B3709" t="s">
        <v>5673</v>
      </c>
      <c r="C3709" t="s">
        <v>9863</v>
      </c>
      <c r="D3709" t="s">
        <v>5415</v>
      </c>
      <c r="E3709" t="s">
        <v>60</v>
      </c>
      <c r="F3709" t="s">
        <v>60</v>
      </c>
      <c r="G3709" t="s">
        <v>135</v>
      </c>
      <c r="H3709" t="s">
        <v>5223</v>
      </c>
      <c r="I3709" t="s">
        <v>1412</v>
      </c>
      <c r="J3709" s="11">
        <v>571</v>
      </c>
      <c r="K3709" s="12">
        <v>2129.259</v>
      </c>
      <c r="L3709" t="s">
        <v>9864</v>
      </c>
      <c r="M3709" t="s">
        <v>60</v>
      </c>
      <c r="N3709" t="s">
        <v>340</v>
      </c>
      <c r="O3709" s="13"/>
      <c r="P3709" t="s">
        <v>60</v>
      </c>
      <c r="Q3709" t="s">
        <v>5673</v>
      </c>
      <c r="R3709" t="s">
        <v>5173</v>
      </c>
      <c r="S3709" t="s">
        <v>5174</v>
      </c>
      <c r="T3709" s="12">
        <v>0</v>
      </c>
      <c r="V3709" s="14" t="str">
        <f>VLOOKUP(MID(A3709,2,1),Sheet4!A:B,2,FALSE)</f>
        <v>Gd.03</v>
      </c>
      <c r="W3709" s="14">
        <f t="shared" si="114"/>
        <v>6000</v>
      </c>
      <c r="X3709" s="14" t="str">
        <f t="shared" si="115"/>
        <v>LT</v>
      </c>
      <c r="Y3709" s="14" t="str">
        <f>VLOOKUP(RIGHT(L3709,1),Sheet4!F:G,2,FALSE)</f>
        <v>Prime</v>
      </c>
    </row>
    <row r="3710" spans="1:25">
      <c r="A3710" t="s">
        <v>5431</v>
      </c>
      <c r="B3710" t="s">
        <v>5673</v>
      </c>
      <c r="C3710" t="s">
        <v>9863</v>
      </c>
      <c r="D3710" t="s">
        <v>5415</v>
      </c>
      <c r="E3710" t="s">
        <v>60</v>
      </c>
      <c r="F3710" t="s">
        <v>60</v>
      </c>
      <c r="G3710" t="s">
        <v>135</v>
      </c>
      <c r="H3710" t="s">
        <v>5223</v>
      </c>
      <c r="I3710" t="s">
        <v>1412</v>
      </c>
      <c r="J3710" s="11">
        <v>434</v>
      </c>
      <c r="K3710" s="12">
        <v>1618.386</v>
      </c>
      <c r="L3710" t="s">
        <v>9864</v>
      </c>
      <c r="M3710" t="s">
        <v>60</v>
      </c>
      <c r="N3710" t="s">
        <v>340</v>
      </c>
      <c r="O3710" s="13"/>
      <c r="P3710" t="s">
        <v>60</v>
      </c>
      <c r="Q3710" t="s">
        <v>5673</v>
      </c>
      <c r="R3710" t="s">
        <v>5173</v>
      </c>
      <c r="S3710" t="s">
        <v>5174</v>
      </c>
      <c r="T3710" s="12">
        <v>0</v>
      </c>
      <c r="V3710" s="14" t="str">
        <f>VLOOKUP(MID(A3710,2,1),Sheet4!A:B,2,FALSE)</f>
        <v>Gd.03</v>
      </c>
      <c r="W3710" s="14">
        <f t="shared" si="114"/>
        <v>6000</v>
      </c>
      <c r="X3710" s="14" t="str">
        <f t="shared" si="115"/>
        <v>LT</v>
      </c>
      <c r="Y3710" s="14" t="str">
        <f>VLOOKUP(RIGHT(L3710,1),Sheet4!F:G,2,FALSE)</f>
        <v>Prime</v>
      </c>
    </row>
    <row r="3711" spans="1:25">
      <c r="A3711" t="s">
        <v>5176</v>
      </c>
      <c r="B3711" t="s">
        <v>60</v>
      </c>
      <c r="C3711" t="s">
        <v>9865</v>
      </c>
      <c r="D3711" t="s">
        <v>5415</v>
      </c>
      <c r="E3711" t="s">
        <v>60</v>
      </c>
      <c r="F3711" t="s">
        <v>60</v>
      </c>
      <c r="G3711" t="s">
        <v>135</v>
      </c>
      <c r="H3711" t="s">
        <v>5318</v>
      </c>
      <c r="I3711" t="s">
        <v>1412</v>
      </c>
      <c r="J3711" s="11">
        <v>1</v>
      </c>
      <c r="K3711" s="12">
        <v>4.309</v>
      </c>
      <c r="L3711" t="s">
        <v>9866</v>
      </c>
      <c r="M3711" t="s">
        <v>60</v>
      </c>
      <c r="N3711" t="s">
        <v>340</v>
      </c>
      <c r="O3711" s="13"/>
      <c r="P3711" t="s">
        <v>60</v>
      </c>
      <c r="Q3711" t="s">
        <v>60</v>
      </c>
      <c r="R3711" t="s">
        <v>5173</v>
      </c>
      <c r="S3711" t="s">
        <v>5174</v>
      </c>
      <c r="T3711" s="12">
        <v>0</v>
      </c>
      <c r="V3711" s="14" t="str">
        <f>VLOOKUP(MID(A3711,2,1),Sheet4!A:B,2,FALSE)</f>
        <v>Gd.03</v>
      </c>
      <c r="W3711" s="14">
        <f t="shared" si="114"/>
        <v>6000</v>
      </c>
      <c r="X3711" s="14" t="str">
        <f t="shared" si="115"/>
        <v>LT</v>
      </c>
      <c r="Y3711" s="14" t="str">
        <f>VLOOKUP(RIGHT(L3711,1),Sheet4!F:G,2,FALSE)</f>
        <v>Prime</v>
      </c>
    </row>
    <row r="3712" spans="1:25">
      <c r="A3712" t="s">
        <v>5697</v>
      </c>
      <c r="B3712" t="s">
        <v>60</v>
      </c>
      <c r="C3712" t="s">
        <v>9865</v>
      </c>
      <c r="D3712" t="s">
        <v>5415</v>
      </c>
      <c r="E3712" t="s">
        <v>60</v>
      </c>
      <c r="F3712" t="s">
        <v>60</v>
      </c>
      <c r="G3712" t="s">
        <v>135</v>
      </c>
      <c r="H3712" t="s">
        <v>5318</v>
      </c>
      <c r="I3712" t="s">
        <v>1412</v>
      </c>
      <c r="J3712" s="11">
        <v>217</v>
      </c>
      <c r="K3712" s="12">
        <v>935.053</v>
      </c>
      <c r="L3712" t="s">
        <v>2683</v>
      </c>
      <c r="M3712" t="s">
        <v>60</v>
      </c>
      <c r="N3712" t="s">
        <v>340</v>
      </c>
      <c r="O3712" s="13"/>
      <c r="P3712" t="s">
        <v>60</v>
      </c>
      <c r="Q3712" t="s">
        <v>60</v>
      </c>
      <c r="R3712" t="s">
        <v>5173</v>
      </c>
      <c r="S3712" t="s">
        <v>5174</v>
      </c>
      <c r="T3712" s="12">
        <v>0</v>
      </c>
      <c r="V3712" s="14" t="str">
        <f>VLOOKUP(MID(A3712,2,1),Sheet4!A:B,2,FALSE)</f>
        <v>Gd.02</v>
      </c>
      <c r="W3712" s="14">
        <f t="shared" si="114"/>
        <v>6000</v>
      </c>
      <c r="X3712" s="14" t="str">
        <f t="shared" si="115"/>
        <v>LT</v>
      </c>
      <c r="Y3712" s="14" t="str">
        <f>VLOOKUP(RIGHT(L3712,1),Sheet4!F:G,2,FALSE)</f>
        <v>Prime</v>
      </c>
    </row>
    <row r="3713" spans="1:25">
      <c r="A3713" t="s">
        <v>5262</v>
      </c>
      <c r="B3713" t="s">
        <v>60</v>
      </c>
      <c r="C3713" t="s">
        <v>9867</v>
      </c>
      <c r="D3713" t="s">
        <v>5415</v>
      </c>
      <c r="E3713" t="s">
        <v>60</v>
      </c>
      <c r="F3713" t="s">
        <v>60</v>
      </c>
      <c r="G3713" t="s">
        <v>135</v>
      </c>
      <c r="H3713" t="s">
        <v>7913</v>
      </c>
      <c r="I3713" t="s">
        <v>1412</v>
      </c>
      <c r="J3713" s="11">
        <v>8</v>
      </c>
      <c r="K3713" s="12">
        <v>41.248</v>
      </c>
      <c r="L3713" t="s">
        <v>9868</v>
      </c>
      <c r="M3713" t="s">
        <v>60</v>
      </c>
      <c r="N3713" t="s">
        <v>340</v>
      </c>
      <c r="O3713" s="13"/>
      <c r="P3713" t="s">
        <v>60</v>
      </c>
      <c r="Q3713" t="s">
        <v>60</v>
      </c>
      <c r="R3713" t="s">
        <v>5173</v>
      </c>
      <c r="S3713" t="s">
        <v>5174</v>
      </c>
      <c r="T3713" s="12">
        <v>0</v>
      </c>
      <c r="V3713" s="14" t="str">
        <f>VLOOKUP(MID(A3713,2,1),Sheet4!A:B,2,FALSE)</f>
        <v>Gd.02</v>
      </c>
      <c r="W3713" s="14">
        <f t="shared" si="114"/>
        <v>6000</v>
      </c>
      <c r="X3713" s="14" t="str">
        <f t="shared" si="115"/>
        <v>LT</v>
      </c>
      <c r="Y3713" s="14" t="str">
        <f>VLOOKUP(RIGHT(L3713,1),Sheet4!F:G,2,FALSE)</f>
        <v>Prime</v>
      </c>
    </row>
    <row r="3714" spans="1:25">
      <c r="A3714" t="s">
        <v>8974</v>
      </c>
      <c r="B3714" t="s">
        <v>9869</v>
      </c>
      <c r="C3714" t="s">
        <v>9867</v>
      </c>
      <c r="D3714" t="s">
        <v>5415</v>
      </c>
      <c r="E3714" t="s">
        <v>60</v>
      </c>
      <c r="F3714" t="s">
        <v>60</v>
      </c>
      <c r="G3714" t="s">
        <v>135</v>
      </c>
      <c r="H3714" t="s">
        <v>7913</v>
      </c>
      <c r="I3714" t="s">
        <v>1412</v>
      </c>
      <c r="J3714" s="11">
        <v>1656</v>
      </c>
      <c r="K3714" s="12">
        <v>8538.336</v>
      </c>
      <c r="L3714" t="s">
        <v>9870</v>
      </c>
      <c r="M3714" t="s">
        <v>60</v>
      </c>
      <c r="N3714" t="s">
        <v>340</v>
      </c>
      <c r="O3714" s="13"/>
      <c r="P3714" t="s">
        <v>60</v>
      </c>
      <c r="Q3714" t="s">
        <v>9869</v>
      </c>
      <c r="R3714" t="s">
        <v>5173</v>
      </c>
      <c r="S3714" t="s">
        <v>5174</v>
      </c>
      <c r="T3714" s="12">
        <v>0</v>
      </c>
      <c r="V3714" s="14" t="str">
        <f>VLOOKUP(MID(A3714,2,1),Sheet4!A:B,2,FALSE)</f>
        <v>Gd.11</v>
      </c>
      <c r="W3714" s="14">
        <f t="shared" ref="W3714:W3777" si="116">IF(MID(C3714,14,1)="A",RIGHT(C3714,4)/1,IF(MID(C3714,13,1)="+",RIGHT(C3714,5)/10,IF(MID(C3714,13,1)="-",RIGHT(C3714,5)/1)))</f>
        <v>6000</v>
      </c>
      <c r="X3714" s="14" t="str">
        <f t="shared" ref="X3714:X3777" si="117">IF(W3714&lt;3000,"St","LT")</f>
        <v>LT</v>
      </c>
      <c r="Y3714" s="14" t="str">
        <f>VLOOKUP(RIGHT(L3714,1),Sheet4!F:G,2,FALSE)</f>
        <v>Prime</v>
      </c>
    </row>
    <row r="3715" spans="1:25">
      <c r="A3715" t="s">
        <v>5496</v>
      </c>
      <c r="B3715" t="s">
        <v>9869</v>
      </c>
      <c r="C3715" t="s">
        <v>9867</v>
      </c>
      <c r="D3715" t="s">
        <v>5415</v>
      </c>
      <c r="E3715" t="s">
        <v>60</v>
      </c>
      <c r="F3715" t="s">
        <v>60</v>
      </c>
      <c r="G3715" t="s">
        <v>135</v>
      </c>
      <c r="H3715" t="s">
        <v>7913</v>
      </c>
      <c r="I3715" t="s">
        <v>1412</v>
      </c>
      <c r="J3715" s="11">
        <v>95</v>
      </c>
      <c r="K3715" s="16">
        <v>489.82</v>
      </c>
      <c r="L3715" t="s">
        <v>9871</v>
      </c>
      <c r="M3715" t="s">
        <v>60</v>
      </c>
      <c r="N3715" t="s">
        <v>340</v>
      </c>
      <c r="O3715" s="13"/>
      <c r="P3715" t="s">
        <v>60</v>
      </c>
      <c r="Q3715" t="s">
        <v>9869</v>
      </c>
      <c r="R3715" t="s">
        <v>5173</v>
      </c>
      <c r="S3715" t="s">
        <v>5174</v>
      </c>
      <c r="T3715" s="12">
        <v>0</v>
      </c>
      <c r="V3715" s="14" t="str">
        <f>VLOOKUP(MID(A3715,2,1),Sheet4!A:B,2,FALSE)</f>
        <v>Gd.11</v>
      </c>
      <c r="W3715" s="14">
        <f t="shared" si="116"/>
        <v>6000</v>
      </c>
      <c r="X3715" s="14" t="str">
        <f t="shared" si="117"/>
        <v>LT</v>
      </c>
      <c r="Y3715" s="14" t="str">
        <f>VLOOKUP(RIGHT(L3715,1),Sheet4!F:G,2,FALSE)</f>
        <v>Prime</v>
      </c>
    </row>
    <row r="3716" spans="1:25">
      <c r="A3716" t="s">
        <v>3326</v>
      </c>
      <c r="B3716" t="s">
        <v>9869</v>
      </c>
      <c r="C3716" t="s">
        <v>9867</v>
      </c>
      <c r="D3716" t="s">
        <v>5415</v>
      </c>
      <c r="E3716" t="s">
        <v>60</v>
      </c>
      <c r="F3716" t="s">
        <v>60</v>
      </c>
      <c r="G3716" t="s">
        <v>135</v>
      </c>
      <c r="H3716" t="s">
        <v>7913</v>
      </c>
      <c r="I3716" t="s">
        <v>1412</v>
      </c>
      <c r="J3716" s="11">
        <v>434</v>
      </c>
      <c r="K3716" s="12">
        <v>2237.704</v>
      </c>
      <c r="L3716" t="s">
        <v>9872</v>
      </c>
      <c r="M3716" t="s">
        <v>60</v>
      </c>
      <c r="N3716" t="s">
        <v>340</v>
      </c>
      <c r="O3716" s="13"/>
      <c r="P3716" t="s">
        <v>60</v>
      </c>
      <c r="Q3716" t="s">
        <v>9869</v>
      </c>
      <c r="R3716" t="s">
        <v>5173</v>
      </c>
      <c r="S3716" t="s">
        <v>5174</v>
      </c>
      <c r="T3716" s="12">
        <v>0</v>
      </c>
      <c r="V3716" s="14" t="str">
        <f>VLOOKUP(MID(A3716,2,1),Sheet4!A:B,2,FALSE)</f>
        <v>Gd.11</v>
      </c>
      <c r="W3716" s="14">
        <f t="shared" si="116"/>
        <v>6000</v>
      </c>
      <c r="X3716" s="14" t="str">
        <f t="shared" si="117"/>
        <v>LT</v>
      </c>
      <c r="Y3716" s="14" t="str">
        <f>VLOOKUP(RIGHT(L3716,1),Sheet4!F:G,2,FALSE)</f>
        <v>Prime</v>
      </c>
    </row>
    <row r="3717" spans="1:25">
      <c r="A3717" t="s">
        <v>5291</v>
      </c>
      <c r="B3717" t="s">
        <v>9873</v>
      </c>
      <c r="C3717" t="s">
        <v>9874</v>
      </c>
      <c r="D3717" t="s">
        <v>5415</v>
      </c>
      <c r="E3717" t="s">
        <v>60</v>
      </c>
      <c r="F3717" t="s">
        <v>60</v>
      </c>
      <c r="G3717" t="s">
        <v>135</v>
      </c>
      <c r="H3717" t="s">
        <v>9819</v>
      </c>
      <c r="I3717" t="s">
        <v>1412</v>
      </c>
      <c r="J3717" s="11">
        <v>26</v>
      </c>
      <c r="K3717" s="16">
        <v>137.67</v>
      </c>
      <c r="L3717" t="s">
        <v>9875</v>
      </c>
      <c r="M3717" t="s">
        <v>60</v>
      </c>
      <c r="N3717" t="s">
        <v>340</v>
      </c>
      <c r="O3717" s="13"/>
      <c r="P3717" t="s">
        <v>60</v>
      </c>
      <c r="Q3717" t="s">
        <v>9873</v>
      </c>
      <c r="R3717" t="s">
        <v>5173</v>
      </c>
      <c r="S3717" t="s">
        <v>5174</v>
      </c>
      <c r="T3717" s="12">
        <v>0</v>
      </c>
      <c r="V3717" s="14" t="str">
        <f>VLOOKUP(MID(A3717,2,1),Sheet4!A:B,2,FALSE)</f>
        <v>Gd.02</v>
      </c>
      <c r="W3717" s="14">
        <f t="shared" si="116"/>
        <v>6000</v>
      </c>
      <c r="X3717" s="14" t="str">
        <f t="shared" si="117"/>
        <v>LT</v>
      </c>
      <c r="Y3717" s="14" t="str">
        <f>VLOOKUP(RIGHT(L3717,1),Sheet4!F:G,2,FALSE)</f>
        <v>Prime</v>
      </c>
    </row>
    <row r="3718" spans="1:25">
      <c r="A3718" t="s">
        <v>5388</v>
      </c>
      <c r="B3718" t="s">
        <v>60</v>
      </c>
      <c r="C3718" t="s">
        <v>9876</v>
      </c>
      <c r="D3718" t="s">
        <v>5415</v>
      </c>
      <c r="E3718" t="s">
        <v>60</v>
      </c>
      <c r="F3718" t="s">
        <v>60</v>
      </c>
      <c r="G3718" t="s">
        <v>135</v>
      </c>
      <c r="H3718" t="s">
        <v>6192</v>
      </c>
      <c r="I3718" t="s">
        <v>1412</v>
      </c>
      <c r="J3718" s="11">
        <v>4</v>
      </c>
      <c r="K3718" s="12">
        <v>23.912</v>
      </c>
      <c r="L3718" t="s">
        <v>9877</v>
      </c>
      <c r="M3718" t="s">
        <v>60</v>
      </c>
      <c r="N3718" t="s">
        <v>340</v>
      </c>
      <c r="O3718" s="13"/>
      <c r="P3718" t="s">
        <v>60</v>
      </c>
      <c r="Q3718" t="s">
        <v>60</v>
      </c>
      <c r="R3718" t="s">
        <v>5173</v>
      </c>
      <c r="S3718" t="s">
        <v>5174</v>
      </c>
      <c r="T3718" s="12">
        <v>0</v>
      </c>
      <c r="V3718" s="14" t="str">
        <f>VLOOKUP(MID(A3718,2,1),Sheet4!A:B,2,FALSE)</f>
        <v>Gd.02</v>
      </c>
      <c r="W3718" s="14">
        <f t="shared" si="116"/>
        <v>6000</v>
      </c>
      <c r="X3718" s="14" t="str">
        <f t="shared" si="117"/>
        <v>LT</v>
      </c>
      <c r="Y3718" s="14" t="str">
        <f>VLOOKUP(RIGHT(L3718,1),Sheet4!F:G,2,FALSE)</f>
        <v>Prime</v>
      </c>
    </row>
    <row r="3719" spans="1:25">
      <c r="A3719" t="s">
        <v>3326</v>
      </c>
      <c r="B3719" t="s">
        <v>60</v>
      </c>
      <c r="C3719" t="s">
        <v>9876</v>
      </c>
      <c r="D3719" t="s">
        <v>5415</v>
      </c>
      <c r="E3719" t="s">
        <v>60</v>
      </c>
      <c r="F3719" t="s">
        <v>60</v>
      </c>
      <c r="G3719" t="s">
        <v>135</v>
      </c>
      <c r="H3719" t="s">
        <v>6192</v>
      </c>
      <c r="I3719" t="s">
        <v>1412</v>
      </c>
      <c r="J3719" s="11">
        <v>17</v>
      </c>
      <c r="K3719" s="12">
        <v>101.626</v>
      </c>
      <c r="L3719" t="s">
        <v>9878</v>
      </c>
      <c r="M3719" t="s">
        <v>60</v>
      </c>
      <c r="N3719" t="s">
        <v>340</v>
      </c>
      <c r="O3719" s="13"/>
      <c r="P3719" t="s">
        <v>60</v>
      </c>
      <c r="Q3719" t="s">
        <v>60</v>
      </c>
      <c r="R3719" t="s">
        <v>5562</v>
      </c>
      <c r="S3719" t="s">
        <v>5174</v>
      </c>
      <c r="T3719" s="12">
        <v>0</v>
      </c>
      <c r="V3719" s="14" t="str">
        <f>VLOOKUP(MID(A3719,2,1),Sheet4!A:B,2,FALSE)</f>
        <v>Gd.11</v>
      </c>
      <c r="W3719" s="14">
        <f t="shared" si="116"/>
        <v>6000</v>
      </c>
      <c r="X3719" s="14" t="str">
        <f t="shared" si="117"/>
        <v>LT</v>
      </c>
      <c r="Y3719" s="14" t="str">
        <f>VLOOKUP(RIGHT(L3719,1),Sheet4!F:G,2,FALSE)</f>
        <v>Prime</v>
      </c>
    </row>
    <row r="3720" spans="1:25">
      <c r="A3720" t="s">
        <v>5755</v>
      </c>
      <c r="B3720" t="s">
        <v>9879</v>
      </c>
      <c r="C3720" t="s">
        <v>9880</v>
      </c>
      <c r="D3720" t="s">
        <v>60</v>
      </c>
      <c r="E3720" t="s">
        <v>60</v>
      </c>
      <c r="F3720" t="s">
        <v>60</v>
      </c>
      <c r="G3720" t="s">
        <v>6043</v>
      </c>
      <c r="H3720" t="s">
        <v>5236</v>
      </c>
      <c r="I3720" t="s">
        <v>1412</v>
      </c>
      <c r="J3720" s="11">
        <v>208</v>
      </c>
      <c r="K3720" s="12">
        <v>1038.752</v>
      </c>
      <c r="L3720" t="s">
        <v>9809</v>
      </c>
      <c r="M3720" t="s">
        <v>60</v>
      </c>
      <c r="N3720" t="s">
        <v>340</v>
      </c>
      <c r="O3720" s="13"/>
      <c r="P3720" t="s">
        <v>60</v>
      </c>
      <c r="Q3720" t="s">
        <v>9879</v>
      </c>
      <c r="R3720" t="s">
        <v>5173</v>
      </c>
      <c r="S3720" t="s">
        <v>5174</v>
      </c>
      <c r="T3720" s="12">
        <v>0</v>
      </c>
      <c r="V3720" s="14" t="str">
        <f>VLOOKUP(MID(A3720,2,1),Sheet4!A:B,2,FALSE)</f>
        <v>Gd.02</v>
      </c>
      <c r="W3720" s="14">
        <f t="shared" si="116"/>
        <v>6000</v>
      </c>
      <c r="X3720" s="14" t="str">
        <f t="shared" si="117"/>
        <v>LT</v>
      </c>
      <c r="Y3720" s="14" t="str">
        <f>VLOOKUP(RIGHT(L3720,1),Sheet4!F:G,2,FALSE)</f>
        <v>Prime</v>
      </c>
    </row>
    <row r="3721" spans="1:25">
      <c r="A3721" t="s">
        <v>5687</v>
      </c>
      <c r="B3721" t="s">
        <v>60</v>
      </c>
      <c r="C3721" t="s">
        <v>9881</v>
      </c>
      <c r="D3721" t="s">
        <v>60</v>
      </c>
      <c r="E3721" t="s">
        <v>60</v>
      </c>
      <c r="F3721" t="s">
        <v>60</v>
      </c>
      <c r="G3721" t="s">
        <v>1060</v>
      </c>
      <c r="H3721" t="s">
        <v>5223</v>
      </c>
      <c r="I3721" t="s">
        <v>1412</v>
      </c>
      <c r="J3721" s="11">
        <v>1209</v>
      </c>
      <c r="K3721" s="12">
        <v>5109.234</v>
      </c>
      <c r="L3721" t="s">
        <v>9882</v>
      </c>
      <c r="M3721" t="s">
        <v>60</v>
      </c>
      <c r="N3721" t="s">
        <v>340</v>
      </c>
      <c r="O3721" s="13"/>
      <c r="P3721" t="s">
        <v>60</v>
      </c>
      <c r="Q3721" t="s">
        <v>60</v>
      </c>
      <c r="R3721" t="s">
        <v>5173</v>
      </c>
      <c r="S3721" t="s">
        <v>5174</v>
      </c>
      <c r="T3721" s="12">
        <v>0</v>
      </c>
      <c r="V3721" s="14" t="str">
        <f>VLOOKUP(MID(A3721,2,1),Sheet4!A:B,2,FALSE)</f>
        <v>Gd.02</v>
      </c>
      <c r="W3721" s="14">
        <f t="shared" si="116"/>
        <v>6000</v>
      </c>
      <c r="X3721" s="14" t="str">
        <f t="shared" si="117"/>
        <v>LT</v>
      </c>
      <c r="Y3721" s="14" t="str">
        <f>VLOOKUP(RIGHT(L3721,1),Sheet4!F:G,2,FALSE)</f>
        <v>Prime</v>
      </c>
    </row>
    <row r="3722" spans="1:25">
      <c r="A3722" t="s">
        <v>5687</v>
      </c>
      <c r="B3722" t="s">
        <v>60</v>
      </c>
      <c r="C3722" t="s">
        <v>9881</v>
      </c>
      <c r="D3722" t="s">
        <v>60</v>
      </c>
      <c r="E3722" t="s">
        <v>60</v>
      </c>
      <c r="F3722" t="s">
        <v>60</v>
      </c>
      <c r="G3722" t="s">
        <v>1060</v>
      </c>
      <c r="H3722" t="s">
        <v>5223</v>
      </c>
      <c r="I3722" t="s">
        <v>1412</v>
      </c>
      <c r="J3722" s="11">
        <v>676</v>
      </c>
      <c r="K3722" s="12">
        <v>2856.776</v>
      </c>
      <c r="L3722" t="s">
        <v>9883</v>
      </c>
      <c r="M3722" t="s">
        <v>60</v>
      </c>
      <c r="N3722" t="s">
        <v>340</v>
      </c>
      <c r="O3722" s="13"/>
      <c r="P3722" t="s">
        <v>60</v>
      </c>
      <c r="Q3722" t="s">
        <v>60</v>
      </c>
      <c r="R3722" t="s">
        <v>5173</v>
      </c>
      <c r="S3722" t="s">
        <v>5174</v>
      </c>
      <c r="T3722" s="12">
        <v>0</v>
      </c>
      <c r="V3722" s="14" t="str">
        <f>VLOOKUP(MID(A3722,2,1),Sheet4!A:B,2,FALSE)</f>
        <v>Gd.02</v>
      </c>
      <c r="W3722" s="14">
        <f t="shared" si="116"/>
        <v>6000</v>
      </c>
      <c r="X3722" s="14" t="str">
        <f t="shared" si="117"/>
        <v>LT</v>
      </c>
      <c r="Y3722" s="14" t="str">
        <f>VLOOKUP(RIGHT(L3722,1),Sheet4!F:G,2,FALSE)</f>
        <v>Prime</v>
      </c>
    </row>
    <row r="3723" spans="1:25">
      <c r="A3723" t="s">
        <v>1530</v>
      </c>
      <c r="B3723" t="s">
        <v>60</v>
      </c>
      <c r="C3723" t="s">
        <v>9884</v>
      </c>
      <c r="D3723" t="s">
        <v>5510</v>
      </c>
      <c r="E3723" t="s">
        <v>60</v>
      </c>
      <c r="F3723" t="s">
        <v>60</v>
      </c>
      <c r="G3723" t="s">
        <v>116</v>
      </c>
      <c r="H3723" t="s">
        <v>5223</v>
      </c>
      <c r="I3723" t="s">
        <v>1412</v>
      </c>
      <c r="J3723" s="11">
        <v>7</v>
      </c>
      <c r="K3723" s="12">
        <v>30.079</v>
      </c>
      <c r="L3723" t="s">
        <v>9885</v>
      </c>
      <c r="M3723" t="s">
        <v>60</v>
      </c>
      <c r="N3723" t="s">
        <v>340</v>
      </c>
      <c r="O3723" s="13"/>
      <c r="P3723" t="s">
        <v>60</v>
      </c>
      <c r="Q3723" t="s">
        <v>60</v>
      </c>
      <c r="R3723" t="s">
        <v>5173</v>
      </c>
      <c r="S3723" t="s">
        <v>5174</v>
      </c>
      <c r="T3723" s="12">
        <v>0</v>
      </c>
      <c r="V3723" s="14" t="str">
        <f>VLOOKUP(MID(A3723,2,1),Sheet4!A:B,2,FALSE)</f>
        <v>Gd.03</v>
      </c>
      <c r="W3723" s="14">
        <f t="shared" si="116"/>
        <v>6000</v>
      </c>
      <c r="X3723" s="14" t="str">
        <f t="shared" si="117"/>
        <v>LT</v>
      </c>
      <c r="Y3723" s="14" t="str">
        <f>VLOOKUP(RIGHT(L3723,1),Sheet4!F:G,2,FALSE)</f>
        <v>Prime</v>
      </c>
    </row>
    <row r="3724" spans="1:25">
      <c r="A3724" t="s">
        <v>1530</v>
      </c>
      <c r="B3724" t="s">
        <v>60</v>
      </c>
      <c r="C3724" t="s">
        <v>9884</v>
      </c>
      <c r="D3724" t="s">
        <v>5510</v>
      </c>
      <c r="E3724" t="s">
        <v>60</v>
      </c>
      <c r="F3724" t="s">
        <v>60</v>
      </c>
      <c r="G3724" t="s">
        <v>116</v>
      </c>
      <c r="H3724" t="s">
        <v>5223</v>
      </c>
      <c r="I3724" t="s">
        <v>1412</v>
      </c>
      <c r="J3724" s="11">
        <v>116</v>
      </c>
      <c r="K3724" s="12">
        <v>498.452</v>
      </c>
      <c r="L3724" t="s">
        <v>9886</v>
      </c>
      <c r="M3724" t="s">
        <v>60</v>
      </c>
      <c r="N3724" t="s">
        <v>340</v>
      </c>
      <c r="O3724" s="13"/>
      <c r="P3724" t="s">
        <v>60</v>
      </c>
      <c r="Q3724" t="s">
        <v>60</v>
      </c>
      <c r="R3724" t="s">
        <v>5173</v>
      </c>
      <c r="S3724" t="s">
        <v>5174</v>
      </c>
      <c r="T3724" s="12">
        <v>0</v>
      </c>
      <c r="V3724" s="14" t="str">
        <f>VLOOKUP(MID(A3724,2,1),Sheet4!A:B,2,FALSE)</f>
        <v>Gd.03</v>
      </c>
      <c r="W3724" s="14">
        <f t="shared" si="116"/>
        <v>6000</v>
      </c>
      <c r="X3724" s="14" t="str">
        <f t="shared" si="117"/>
        <v>LT</v>
      </c>
      <c r="Y3724" s="14" t="str">
        <f>VLOOKUP(RIGHT(L3724,1),Sheet4!F:G,2,FALSE)</f>
        <v>Prime</v>
      </c>
    </row>
    <row r="3725" spans="1:25">
      <c r="A3725" t="s">
        <v>5642</v>
      </c>
      <c r="B3725" t="s">
        <v>9887</v>
      </c>
      <c r="C3725" t="s">
        <v>9888</v>
      </c>
      <c r="D3725" t="s">
        <v>5510</v>
      </c>
      <c r="E3725" t="s">
        <v>60</v>
      </c>
      <c r="F3725" t="s">
        <v>60</v>
      </c>
      <c r="G3725" t="s">
        <v>116</v>
      </c>
      <c r="H3725" t="s">
        <v>9830</v>
      </c>
      <c r="I3725" t="s">
        <v>1412</v>
      </c>
      <c r="J3725" s="11">
        <v>68</v>
      </c>
      <c r="K3725" s="12">
        <v>349.384</v>
      </c>
      <c r="L3725" t="s">
        <v>9889</v>
      </c>
      <c r="M3725" t="s">
        <v>60</v>
      </c>
      <c r="N3725" t="s">
        <v>340</v>
      </c>
      <c r="O3725" s="13"/>
      <c r="P3725" t="s">
        <v>60</v>
      </c>
      <c r="Q3725" t="s">
        <v>9887</v>
      </c>
      <c r="R3725" t="s">
        <v>5173</v>
      </c>
      <c r="S3725" t="s">
        <v>5174</v>
      </c>
      <c r="T3725" s="12">
        <v>0</v>
      </c>
      <c r="V3725" s="14" t="str">
        <f>VLOOKUP(MID(A3725,2,1),Sheet4!A:B,2,FALSE)</f>
        <v>Gd.02</v>
      </c>
      <c r="W3725" s="14">
        <f t="shared" si="116"/>
        <v>6000</v>
      </c>
      <c r="X3725" s="14" t="str">
        <f t="shared" si="117"/>
        <v>LT</v>
      </c>
      <c r="Y3725" s="14" t="str">
        <f>VLOOKUP(RIGHT(L3725,1),Sheet4!F:G,2,FALSE)</f>
        <v>Prime</v>
      </c>
    </row>
    <row r="3726" spans="1:25">
      <c r="A3726" t="s">
        <v>5388</v>
      </c>
      <c r="B3726" t="s">
        <v>60</v>
      </c>
      <c r="C3726" t="s">
        <v>9890</v>
      </c>
      <c r="D3726" t="s">
        <v>5510</v>
      </c>
      <c r="E3726" t="s">
        <v>60</v>
      </c>
      <c r="F3726" t="s">
        <v>60</v>
      </c>
      <c r="G3726" t="s">
        <v>116</v>
      </c>
      <c r="H3726" t="s">
        <v>5236</v>
      </c>
      <c r="I3726" t="s">
        <v>1412</v>
      </c>
      <c r="J3726" s="11">
        <v>25</v>
      </c>
      <c r="K3726" s="16">
        <v>132.6</v>
      </c>
      <c r="L3726" t="s">
        <v>9891</v>
      </c>
      <c r="M3726" t="s">
        <v>60</v>
      </c>
      <c r="N3726" t="s">
        <v>340</v>
      </c>
      <c r="O3726" s="13"/>
      <c r="P3726" t="s">
        <v>60</v>
      </c>
      <c r="Q3726" t="s">
        <v>60</v>
      </c>
      <c r="R3726" t="s">
        <v>5562</v>
      </c>
      <c r="S3726" t="s">
        <v>5174</v>
      </c>
      <c r="T3726" s="12">
        <v>0</v>
      </c>
      <c r="V3726" s="14" t="str">
        <f>VLOOKUP(MID(A3726,2,1),Sheet4!A:B,2,FALSE)</f>
        <v>Gd.02</v>
      </c>
      <c r="W3726" s="14">
        <f t="shared" si="116"/>
        <v>6000</v>
      </c>
      <c r="X3726" s="14" t="str">
        <f t="shared" si="117"/>
        <v>LT</v>
      </c>
      <c r="Y3726" s="14" t="str">
        <f>VLOOKUP(RIGHT(L3726,1),Sheet4!F:G,2,FALSE)</f>
        <v>Prime</v>
      </c>
    </row>
    <row r="3727" spans="1:25">
      <c r="A3727" t="s">
        <v>5262</v>
      </c>
      <c r="B3727" t="s">
        <v>60</v>
      </c>
      <c r="C3727" t="s">
        <v>9890</v>
      </c>
      <c r="D3727" t="s">
        <v>5510</v>
      </c>
      <c r="E3727" t="s">
        <v>60</v>
      </c>
      <c r="F3727" t="s">
        <v>60</v>
      </c>
      <c r="G3727" t="s">
        <v>116</v>
      </c>
      <c r="H3727" t="s">
        <v>5236</v>
      </c>
      <c r="I3727" t="s">
        <v>1412</v>
      </c>
      <c r="J3727" s="11">
        <v>63</v>
      </c>
      <c r="K3727" s="12">
        <v>334.152</v>
      </c>
      <c r="L3727" t="s">
        <v>9891</v>
      </c>
      <c r="M3727" t="s">
        <v>60</v>
      </c>
      <c r="N3727" t="s">
        <v>340</v>
      </c>
      <c r="O3727" s="13"/>
      <c r="P3727" t="s">
        <v>60</v>
      </c>
      <c r="Q3727" t="s">
        <v>60</v>
      </c>
      <c r="R3727" t="s">
        <v>5562</v>
      </c>
      <c r="S3727" t="s">
        <v>5174</v>
      </c>
      <c r="T3727" s="12">
        <v>0</v>
      </c>
      <c r="V3727" s="14" t="str">
        <f>VLOOKUP(MID(A3727,2,1),Sheet4!A:B,2,FALSE)</f>
        <v>Gd.02</v>
      </c>
      <c r="W3727" s="14">
        <f t="shared" si="116"/>
        <v>6000</v>
      </c>
      <c r="X3727" s="14" t="str">
        <f t="shared" si="117"/>
        <v>LT</v>
      </c>
      <c r="Y3727" s="14" t="str">
        <f>VLOOKUP(RIGHT(L3727,1),Sheet4!F:G,2,FALSE)</f>
        <v>Prime</v>
      </c>
    </row>
    <row r="3728" spans="1:25">
      <c r="A3728" t="s">
        <v>5642</v>
      </c>
      <c r="B3728" t="s">
        <v>60</v>
      </c>
      <c r="C3728" t="s">
        <v>9892</v>
      </c>
      <c r="D3728" t="s">
        <v>5510</v>
      </c>
      <c r="E3728" t="s">
        <v>60</v>
      </c>
      <c r="F3728" t="s">
        <v>60</v>
      </c>
      <c r="G3728" t="s">
        <v>116</v>
      </c>
      <c r="H3728" t="s">
        <v>7913</v>
      </c>
      <c r="I3728" t="s">
        <v>1412</v>
      </c>
      <c r="J3728" s="11">
        <v>93</v>
      </c>
      <c r="K3728" s="12">
        <v>554.373</v>
      </c>
      <c r="L3728" t="s">
        <v>9893</v>
      </c>
      <c r="M3728" t="s">
        <v>60</v>
      </c>
      <c r="N3728" t="s">
        <v>340</v>
      </c>
      <c r="O3728" s="13"/>
      <c r="P3728" t="s">
        <v>7603</v>
      </c>
      <c r="Q3728" t="s">
        <v>60</v>
      </c>
      <c r="R3728" t="s">
        <v>5173</v>
      </c>
      <c r="S3728" t="s">
        <v>5217</v>
      </c>
      <c r="T3728" s="12">
        <v>0</v>
      </c>
      <c r="V3728" s="14" t="str">
        <f>VLOOKUP(MID(A3728,2,1),Sheet4!A:B,2,FALSE)</f>
        <v>Gd.02</v>
      </c>
      <c r="W3728" s="14">
        <f t="shared" si="116"/>
        <v>6000</v>
      </c>
      <c r="X3728" s="14" t="str">
        <f t="shared" si="117"/>
        <v>LT</v>
      </c>
      <c r="Y3728" s="14" t="str">
        <f>VLOOKUP(RIGHT(L3728,1),Sheet4!F:G,2,FALSE)</f>
        <v>Grd C</v>
      </c>
    </row>
    <row r="3729" spans="1:25">
      <c r="A3729" t="s">
        <v>5687</v>
      </c>
      <c r="B3729" t="s">
        <v>60</v>
      </c>
      <c r="C3729" t="s">
        <v>9894</v>
      </c>
      <c r="D3729" t="s">
        <v>5510</v>
      </c>
      <c r="E3729" t="s">
        <v>60</v>
      </c>
      <c r="F3729" t="s">
        <v>60</v>
      </c>
      <c r="G3729" t="s">
        <v>116</v>
      </c>
      <c r="H3729" t="s">
        <v>9819</v>
      </c>
      <c r="I3729" t="s">
        <v>1412</v>
      </c>
      <c r="J3729" s="11">
        <v>131</v>
      </c>
      <c r="K3729" s="12">
        <v>802.244</v>
      </c>
      <c r="L3729" t="s">
        <v>9895</v>
      </c>
      <c r="M3729" t="s">
        <v>60</v>
      </c>
      <c r="N3729" t="s">
        <v>340</v>
      </c>
      <c r="O3729" s="13"/>
      <c r="P3729" t="s">
        <v>60</v>
      </c>
      <c r="Q3729" t="s">
        <v>60</v>
      </c>
      <c r="R3729" t="s">
        <v>5173</v>
      </c>
      <c r="S3729" t="s">
        <v>5174</v>
      </c>
      <c r="T3729" s="12">
        <v>0</v>
      </c>
      <c r="V3729" s="14" t="str">
        <f>VLOOKUP(MID(A3729,2,1),Sheet4!A:B,2,FALSE)</f>
        <v>Gd.02</v>
      </c>
      <c r="W3729" s="14">
        <f t="shared" si="116"/>
        <v>6000</v>
      </c>
      <c r="X3729" s="14" t="str">
        <f t="shared" si="117"/>
        <v>LT</v>
      </c>
      <c r="Y3729" s="14" t="str">
        <f>VLOOKUP(RIGHT(L3729,1),Sheet4!F:G,2,FALSE)</f>
        <v>Prime</v>
      </c>
    </row>
    <row r="3730" spans="1:25">
      <c r="A3730" t="s">
        <v>5291</v>
      </c>
      <c r="B3730" t="s">
        <v>9896</v>
      </c>
      <c r="C3730" t="s">
        <v>9894</v>
      </c>
      <c r="D3730" t="s">
        <v>5510</v>
      </c>
      <c r="E3730" t="s">
        <v>60</v>
      </c>
      <c r="F3730" t="s">
        <v>60</v>
      </c>
      <c r="G3730" t="s">
        <v>116</v>
      </c>
      <c r="H3730" t="s">
        <v>9897</v>
      </c>
      <c r="I3730" t="s">
        <v>1412</v>
      </c>
      <c r="J3730" s="11">
        <v>38</v>
      </c>
      <c r="K3730" s="16">
        <v>238.83</v>
      </c>
      <c r="L3730" t="s">
        <v>9898</v>
      </c>
      <c r="M3730" t="s">
        <v>60</v>
      </c>
      <c r="N3730" t="s">
        <v>340</v>
      </c>
      <c r="O3730" s="13"/>
      <c r="P3730" t="s">
        <v>60</v>
      </c>
      <c r="Q3730" t="s">
        <v>9896</v>
      </c>
      <c r="R3730" t="s">
        <v>5562</v>
      </c>
      <c r="S3730" t="s">
        <v>5174</v>
      </c>
      <c r="T3730" s="12">
        <v>0</v>
      </c>
      <c r="V3730" s="14" t="str">
        <f>VLOOKUP(MID(A3730,2,1),Sheet4!A:B,2,FALSE)</f>
        <v>Gd.02</v>
      </c>
      <c r="W3730" s="14">
        <f t="shared" si="116"/>
        <v>6000</v>
      </c>
      <c r="X3730" s="14" t="str">
        <f t="shared" si="117"/>
        <v>LT</v>
      </c>
      <c r="Y3730" s="14" t="str">
        <f>VLOOKUP(RIGHT(L3730,1),Sheet4!F:G,2,FALSE)</f>
        <v>Prime</v>
      </c>
    </row>
    <row r="3731" spans="1:25">
      <c r="A3731" t="s">
        <v>5642</v>
      </c>
      <c r="B3731" t="s">
        <v>60</v>
      </c>
      <c r="C3731" t="s">
        <v>9899</v>
      </c>
      <c r="D3731" t="s">
        <v>5510</v>
      </c>
      <c r="E3731" t="s">
        <v>60</v>
      </c>
      <c r="F3731" t="s">
        <v>60</v>
      </c>
      <c r="G3731" t="s">
        <v>116</v>
      </c>
      <c r="H3731" t="s">
        <v>5254</v>
      </c>
      <c r="I3731" t="s">
        <v>1412</v>
      </c>
      <c r="J3731" s="11">
        <v>169</v>
      </c>
      <c r="K3731" s="12">
        <v>1116.414</v>
      </c>
      <c r="L3731" t="s">
        <v>9900</v>
      </c>
      <c r="M3731" t="s">
        <v>60</v>
      </c>
      <c r="N3731" t="s">
        <v>340</v>
      </c>
      <c r="O3731" s="13"/>
      <c r="P3731" t="s">
        <v>9901</v>
      </c>
      <c r="Q3731" t="s">
        <v>60</v>
      </c>
      <c r="R3731" t="s">
        <v>5173</v>
      </c>
      <c r="S3731" t="s">
        <v>5217</v>
      </c>
      <c r="T3731" s="12">
        <v>0</v>
      </c>
      <c r="V3731" s="14" t="str">
        <f>VLOOKUP(MID(A3731,2,1),Sheet4!A:B,2,FALSE)</f>
        <v>Gd.02</v>
      </c>
      <c r="W3731" s="14">
        <f t="shared" si="116"/>
        <v>6000</v>
      </c>
      <c r="X3731" s="14" t="str">
        <f t="shared" si="117"/>
        <v>LT</v>
      </c>
      <c r="Y3731" s="14" t="str">
        <f>VLOOKUP(RIGHT(L3731,1),Sheet4!F:G,2,FALSE)</f>
        <v>Grd C</v>
      </c>
    </row>
    <row r="3732" spans="1:25">
      <c r="A3732" t="s">
        <v>5388</v>
      </c>
      <c r="B3732" t="s">
        <v>8932</v>
      </c>
      <c r="C3732" t="s">
        <v>9899</v>
      </c>
      <c r="D3732" t="s">
        <v>5510</v>
      </c>
      <c r="E3732" t="s">
        <v>60</v>
      </c>
      <c r="F3732" t="s">
        <v>60</v>
      </c>
      <c r="G3732" t="s">
        <v>116</v>
      </c>
      <c r="H3732" t="s">
        <v>5254</v>
      </c>
      <c r="I3732" t="s">
        <v>1412</v>
      </c>
      <c r="J3732" s="11">
        <v>18</v>
      </c>
      <c r="K3732" s="12">
        <v>118.908</v>
      </c>
      <c r="L3732" t="s">
        <v>9902</v>
      </c>
      <c r="M3732" t="s">
        <v>60</v>
      </c>
      <c r="N3732" t="s">
        <v>340</v>
      </c>
      <c r="O3732" s="13"/>
      <c r="P3732" t="s">
        <v>60</v>
      </c>
      <c r="Q3732" t="s">
        <v>8932</v>
      </c>
      <c r="R3732" t="s">
        <v>5562</v>
      </c>
      <c r="S3732" t="s">
        <v>5174</v>
      </c>
      <c r="T3732" s="12">
        <v>0</v>
      </c>
      <c r="V3732" s="14" t="str">
        <f>VLOOKUP(MID(A3732,2,1),Sheet4!A:B,2,FALSE)</f>
        <v>Gd.02</v>
      </c>
      <c r="W3732" s="14">
        <f t="shared" si="116"/>
        <v>6000</v>
      </c>
      <c r="X3732" s="14" t="str">
        <f t="shared" si="117"/>
        <v>LT</v>
      </c>
      <c r="Y3732" s="14" t="str">
        <f>VLOOKUP(RIGHT(L3732,1),Sheet4!F:G,2,FALSE)</f>
        <v>Prime</v>
      </c>
    </row>
    <row r="3733" spans="1:25">
      <c r="A3733" t="s">
        <v>5291</v>
      </c>
      <c r="B3733" t="s">
        <v>8932</v>
      </c>
      <c r="C3733" t="s">
        <v>9899</v>
      </c>
      <c r="D3733" t="s">
        <v>5510</v>
      </c>
      <c r="E3733" t="s">
        <v>60</v>
      </c>
      <c r="F3733" t="s">
        <v>60</v>
      </c>
      <c r="G3733" t="s">
        <v>116</v>
      </c>
      <c r="H3733" t="s">
        <v>5254</v>
      </c>
      <c r="I3733" t="s">
        <v>1412</v>
      </c>
      <c r="J3733" s="11">
        <v>38</v>
      </c>
      <c r="K3733" s="12">
        <v>251.028</v>
      </c>
      <c r="L3733" t="s">
        <v>9902</v>
      </c>
      <c r="M3733" t="s">
        <v>60</v>
      </c>
      <c r="N3733" t="s">
        <v>340</v>
      </c>
      <c r="O3733" s="13"/>
      <c r="P3733" t="s">
        <v>60</v>
      </c>
      <c r="Q3733" t="s">
        <v>8932</v>
      </c>
      <c r="R3733" t="s">
        <v>5562</v>
      </c>
      <c r="S3733" t="s">
        <v>5174</v>
      </c>
      <c r="T3733" s="12">
        <v>0</v>
      </c>
      <c r="V3733" s="14" t="str">
        <f>VLOOKUP(MID(A3733,2,1),Sheet4!A:B,2,FALSE)</f>
        <v>Gd.02</v>
      </c>
      <c r="W3733" s="14">
        <f t="shared" si="116"/>
        <v>6000</v>
      </c>
      <c r="X3733" s="14" t="str">
        <f t="shared" si="117"/>
        <v>LT</v>
      </c>
      <c r="Y3733" s="14" t="str">
        <f>VLOOKUP(RIGHT(L3733,1),Sheet4!F:G,2,FALSE)</f>
        <v>Prime</v>
      </c>
    </row>
    <row r="3734" spans="1:25">
      <c r="A3734" t="s">
        <v>5262</v>
      </c>
      <c r="B3734" t="s">
        <v>7577</v>
      </c>
      <c r="C3734" t="s">
        <v>9903</v>
      </c>
      <c r="D3734" t="s">
        <v>60</v>
      </c>
      <c r="E3734" t="s">
        <v>60</v>
      </c>
      <c r="F3734" t="s">
        <v>60</v>
      </c>
      <c r="G3734" t="s">
        <v>8070</v>
      </c>
      <c r="H3734" t="s">
        <v>7913</v>
      </c>
      <c r="I3734" t="s">
        <v>1412</v>
      </c>
      <c r="J3734" s="11">
        <v>12</v>
      </c>
      <c r="K3734" s="12">
        <v>75.156</v>
      </c>
      <c r="L3734" t="s">
        <v>9904</v>
      </c>
      <c r="M3734" t="s">
        <v>60</v>
      </c>
      <c r="N3734" t="s">
        <v>340</v>
      </c>
      <c r="O3734" s="13"/>
      <c r="P3734" t="s">
        <v>60</v>
      </c>
      <c r="Q3734" t="s">
        <v>7577</v>
      </c>
      <c r="R3734" t="s">
        <v>5562</v>
      </c>
      <c r="S3734" t="s">
        <v>5174</v>
      </c>
      <c r="T3734" s="12">
        <v>0</v>
      </c>
      <c r="V3734" s="14" t="str">
        <f>VLOOKUP(MID(A3734,2,1),Sheet4!A:B,2,FALSE)</f>
        <v>Gd.02</v>
      </c>
      <c r="W3734" s="14">
        <f t="shared" si="116"/>
        <v>6000</v>
      </c>
      <c r="X3734" s="14" t="str">
        <f t="shared" si="117"/>
        <v>LT</v>
      </c>
      <c r="Y3734" s="14" t="str">
        <f>VLOOKUP(RIGHT(L3734,1),Sheet4!F:G,2,FALSE)</f>
        <v>Prime</v>
      </c>
    </row>
    <row r="3735" spans="1:25">
      <c r="A3735" t="s">
        <v>5755</v>
      </c>
      <c r="B3735" t="s">
        <v>5673</v>
      </c>
      <c r="C3735" t="s">
        <v>9905</v>
      </c>
      <c r="D3735" t="s">
        <v>60</v>
      </c>
      <c r="E3735" t="s">
        <v>60</v>
      </c>
      <c r="F3735" t="s">
        <v>60</v>
      </c>
      <c r="G3735" t="s">
        <v>7965</v>
      </c>
      <c r="H3735" t="s">
        <v>5223</v>
      </c>
      <c r="I3735" t="s">
        <v>1412</v>
      </c>
      <c r="J3735" s="11">
        <v>127</v>
      </c>
      <c r="K3735" s="12">
        <v>575.056</v>
      </c>
      <c r="L3735" t="s">
        <v>9906</v>
      </c>
      <c r="M3735" t="s">
        <v>60</v>
      </c>
      <c r="N3735" t="s">
        <v>340</v>
      </c>
      <c r="O3735" s="13"/>
      <c r="P3735" t="s">
        <v>60</v>
      </c>
      <c r="Q3735" t="s">
        <v>5673</v>
      </c>
      <c r="R3735" t="s">
        <v>5173</v>
      </c>
      <c r="S3735" t="s">
        <v>5174</v>
      </c>
      <c r="T3735" s="12">
        <v>0</v>
      </c>
      <c r="V3735" s="14" t="str">
        <f>VLOOKUP(MID(A3735,2,1),Sheet4!A:B,2,FALSE)</f>
        <v>Gd.02</v>
      </c>
      <c r="W3735" s="14">
        <f t="shared" si="116"/>
        <v>6000</v>
      </c>
      <c r="X3735" s="14" t="str">
        <f t="shared" si="117"/>
        <v>LT</v>
      </c>
      <c r="Y3735" s="14" t="str">
        <f>VLOOKUP(RIGHT(L3735,1),Sheet4!F:G,2,FALSE)</f>
        <v>Prime</v>
      </c>
    </row>
    <row r="3736" spans="1:25">
      <c r="A3736" t="s">
        <v>5642</v>
      </c>
      <c r="B3736" t="s">
        <v>5673</v>
      </c>
      <c r="C3736" t="s">
        <v>9905</v>
      </c>
      <c r="D3736" t="s">
        <v>60</v>
      </c>
      <c r="E3736" t="s">
        <v>60</v>
      </c>
      <c r="F3736" t="s">
        <v>60</v>
      </c>
      <c r="G3736" t="s">
        <v>7965</v>
      </c>
      <c r="H3736" t="s">
        <v>5223</v>
      </c>
      <c r="I3736" t="s">
        <v>1412</v>
      </c>
      <c r="J3736" s="11">
        <v>116</v>
      </c>
      <c r="K3736" s="12">
        <v>525.248</v>
      </c>
      <c r="L3736" t="s">
        <v>9906</v>
      </c>
      <c r="M3736" t="s">
        <v>60</v>
      </c>
      <c r="N3736" t="s">
        <v>340</v>
      </c>
      <c r="O3736" s="13"/>
      <c r="P3736" t="s">
        <v>60</v>
      </c>
      <c r="Q3736" t="s">
        <v>5673</v>
      </c>
      <c r="R3736" t="s">
        <v>5173</v>
      </c>
      <c r="S3736" t="s">
        <v>5174</v>
      </c>
      <c r="T3736" s="12">
        <v>0</v>
      </c>
      <c r="V3736" s="14" t="str">
        <f>VLOOKUP(MID(A3736,2,1),Sheet4!A:B,2,FALSE)</f>
        <v>Gd.02</v>
      </c>
      <c r="W3736" s="14">
        <f t="shared" si="116"/>
        <v>6000</v>
      </c>
      <c r="X3736" s="14" t="str">
        <f t="shared" si="117"/>
        <v>LT</v>
      </c>
      <c r="Y3736" s="14" t="str">
        <f>VLOOKUP(RIGHT(L3736,1),Sheet4!F:G,2,FALSE)</f>
        <v>Prime</v>
      </c>
    </row>
    <row r="3737" spans="1:25">
      <c r="A3737" t="s">
        <v>5262</v>
      </c>
      <c r="B3737" t="s">
        <v>60</v>
      </c>
      <c r="C3737" t="s">
        <v>9907</v>
      </c>
      <c r="D3737" t="s">
        <v>60</v>
      </c>
      <c r="E3737" t="s">
        <v>60</v>
      </c>
      <c r="F3737" t="s">
        <v>60</v>
      </c>
      <c r="G3737" t="s">
        <v>9709</v>
      </c>
      <c r="H3737" t="s">
        <v>5254</v>
      </c>
      <c r="I3737" t="s">
        <v>9908</v>
      </c>
      <c r="J3737" s="11">
        <v>1</v>
      </c>
      <c r="K3737" s="12">
        <v>6.132</v>
      </c>
      <c r="L3737" t="s">
        <v>9909</v>
      </c>
      <c r="M3737" t="s">
        <v>60</v>
      </c>
      <c r="N3737" t="s">
        <v>340</v>
      </c>
      <c r="O3737" s="13"/>
      <c r="P3737" t="s">
        <v>60</v>
      </c>
      <c r="Q3737" t="s">
        <v>60</v>
      </c>
      <c r="R3737" t="s">
        <v>5173</v>
      </c>
      <c r="S3737" t="s">
        <v>5174</v>
      </c>
      <c r="T3737" s="12">
        <v>0</v>
      </c>
      <c r="V3737" s="14" t="str">
        <f>VLOOKUP(MID(A3737,2,1),Sheet4!A:B,2,FALSE)</f>
        <v>Gd.02</v>
      </c>
      <c r="W3737" s="14">
        <f t="shared" si="116"/>
        <v>5235</v>
      </c>
      <c r="X3737" s="14" t="str">
        <f t="shared" si="117"/>
        <v>LT</v>
      </c>
      <c r="Y3737" s="14" t="str">
        <f>VLOOKUP(RIGHT(L3737,1),Sheet4!F:G,2,FALSE)</f>
        <v>Prime</v>
      </c>
    </row>
    <row r="3738" spans="1:25">
      <c r="A3738" t="s">
        <v>5262</v>
      </c>
      <c r="B3738" t="s">
        <v>60</v>
      </c>
      <c r="C3738" t="s">
        <v>9910</v>
      </c>
      <c r="D3738" t="s">
        <v>60</v>
      </c>
      <c r="E3738" t="s">
        <v>60</v>
      </c>
      <c r="F3738" t="s">
        <v>60</v>
      </c>
      <c r="G3738" t="s">
        <v>9709</v>
      </c>
      <c r="H3738" t="s">
        <v>5254</v>
      </c>
      <c r="I3738" t="s">
        <v>1412</v>
      </c>
      <c r="J3738" s="11">
        <v>2</v>
      </c>
      <c r="K3738" s="12">
        <v>14.056</v>
      </c>
      <c r="L3738" t="s">
        <v>9911</v>
      </c>
      <c r="M3738" t="s">
        <v>60</v>
      </c>
      <c r="N3738" t="s">
        <v>340</v>
      </c>
      <c r="O3738" s="13"/>
      <c r="P3738" t="s">
        <v>60</v>
      </c>
      <c r="Q3738" t="s">
        <v>60</v>
      </c>
      <c r="R3738" t="s">
        <v>5562</v>
      </c>
      <c r="S3738" t="s">
        <v>5174</v>
      </c>
      <c r="T3738" s="12">
        <v>0</v>
      </c>
      <c r="V3738" s="14" t="str">
        <f>VLOOKUP(MID(A3738,2,1),Sheet4!A:B,2,FALSE)</f>
        <v>Gd.02</v>
      </c>
      <c r="W3738" s="14">
        <f t="shared" si="116"/>
        <v>6000</v>
      </c>
      <c r="X3738" s="14" t="str">
        <f t="shared" si="117"/>
        <v>LT</v>
      </c>
      <c r="Y3738" s="14" t="str">
        <f>VLOOKUP(RIGHT(L3738,1),Sheet4!F:G,2,FALSE)</f>
        <v>Prime</v>
      </c>
    </row>
    <row r="3739" spans="1:25">
      <c r="A3739" t="s">
        <v>2596</v>
      </c>
      <c r="B3739" t="s">
        <v>60</v>
      </c>
      <c r="C3739" t="s">
        <v>9912</v>
      </c>
      <c r="D3739" t="s">
        <v>60</v>
      </c>
      <c r="E3739" t="s">
        <v>60</v>
      </c>
      <c r="F3739" t="s">
        <v>60</v>
      </c>
      <c r="G3739" t="s">
        <v>9709</v>
      </c>
      <c r="H3739" t="s">
        <v>6399</v>
      </c>
      <c r="I3739" t="s">
        <v>1412</v>
      </c>
      <c r="J3739" s="11">
        <v>127</v>
      </c>
      <c r="K3739" s="12">
        <v>1146.302</v>
      </c>
      <c r="L3739" t="s">
        <v>9913</v>
      </c>
      <c r="M3739" t="s">
        <v>60</v>
      </c>
      <c r="N3739" t="s">
        <v>340</v>
      </c>
      <c r="O3739" s="13"/>
      <c r="P3739" t="s">
        <v>60</v>
      </c>
      <c r="Q3739" t="s">
        <v>60</v>
      </c>
      <c r="R3739" t="s">
        <v>5173</v>
      </c>
      <c r="S3739" t="s">
        <v>5174</v>
      </c>
      <c r="T3739" s="12">
        <v>0</v>
      </c>
      <c r="V3739" s="14" t="str">
        <f>VLOOKUP(MID(A3739,2,1),Sheet4!A:B,2,FALSE)</f>
        <v>Gd.01</v>
      </c>
      <c r="W3739" s="14">
        <f t="shared" si="116"/>
        <v>6000</v>
      </c>
      <c r="X3739" s="14" t="str">
        <f t="shared" si="117"/>
        <v>LT</v>
      </c>
      <c r="Y3739" s="14" t="str">
        <f>VLOOKUP(RIGHT(L3739,1),Sheet4!F:G,2,FALSE)</f>
        <v>Prime</v>
      </c>
    </row>
    <row r="3740" spans="1:25">
      <c r="A3740" t="s">
        <v>3326</v>
      </c>
      <c r="B3740" t="s">
        <v>60</v>
      </c>
      <c r="C3740" t="s">
        <v>9912</v>
      </c>
      <c r="D3740" t="s">
        <v>60</v>
      </c>
      <c r="E3740" t="s">
        <v>60</v>
      </c>
      <c r="F3740" t="s">
        <v>60</v>
      </c>
      <c r="G3740" t="s">
        <v>9709</v>
      </c>
      <c r="H3740" t="s">
        <v>6399</v>
      </c>
      <c r="I3740" t="s">
        <v>1412</v>
      </c>
      <c r="J3740" s="11">
        <v>5</v>
      </c>
      <c r="K3740" s="16">
        <v>45.13</v>
      </c>
      <c r="L3740" t="s">
        <v>9914</v>
      </c>
      <c r="M3740" t="s">
        <v>60</v>
      </c>
      <c r="N3740" t="s">
        <v>340</v>
      </c>
      <c r="O3740" s="13"/>
      <c r="P3740" t="s">
        <v>8097</v>
      </c>
      <c r="Q3740" t="s">
        <v>60</v>
      </c>
      <c r="R3740" t="s">
        <v>5173</v>
      </c>
      <c r="S3740" t="s">
        <v>5217</v>
      </c>
      <c r="T3740" s="12">
        <v>0</v>
      </c>
      <c r="V3740" s="14" t="str">
        <f>VLOOKUP(MID(A3740,2,1),Sheet4!A:B,2,FALSE)</f>
        <v>Gd.11</v>
      </c>
      <c r="W3740" s="14">
        <f t="shared" si="116"/>
        <v>6000</v>
      </c>
      <c r="X3740" s="14" t="str">
        <f t="shared" si="117"/>
        <v>LT</v>
      </c>
      <c r="Y3740" s="14" t="str">
        <f>VLOOKUP(RIGHT(L3740,1),Sheet4!F:G,2,FALSE)</f>
        <v>Grd C</v>
      </c>
    </row>
    <row r="3741" spans="1:25">
      <c r="A3741" t="s">
        <v>3326</v>
      </c>
      <c r="B3741" t="s">
        <v>5673</v>
      </c>
      <c r="C3741" t="s">
        <v>9915</v>
      </c>
      <c r="D3741" t="s">
        <v>6137</v>
      </c>
      <c r="E3741" t="s">
        <v>60</v>
      </c>
      <c r="F3741" t="s">
        <v>60</v>
      </c>
      <c r="G3741" t="s">
        <v>61</v>
      </c>
      <c r="H3741" t="s">
        <v>5236</v>
      </c>
      <c r="I3741" t="s">
        <v>1412</v>
      </c>
      <c r="J3741" s="11">
        <v>116</v>
      </c>
      <c r="K3741" s="16">
        <v>697.74</v>
      </c>
      <c r="L3741" t="s">
        <v>9916</v>
      </c>
      <c r="M3741" t="s">
        <v>60</v>
      </c>
      <c r="N3741" t="s">
        <v>340</v>
      </c>
      <c r="O3741" s="13"/>
      <c r="P3741" t="s">
        <v>60</v>
      </c>
      <c r="Q3741" t="s">
        <v>5673</v>
      </c>
      <c r="R3741" t="s">
        <v>5173</v>
      </c>
      <c r="S3741" t="s">
        <v>5174</v>
      </c>
      <c r="T3741" s="12">
        <v>0</v>
      </c>
      <c r="V3741" s="14" t="str">
        <f>VLOOKUP(MID(A3741,2,1),Sheet4!A:B,2,FALSE)</f>
        <v>Gd.11</v>
      </c>
      <c r="W3741" s="14">
        <f t="shared" si="116"/>
        <v>6000</v>
      </c>
      <c r="X3741" s="14" t="str">
        <f t="shared" si="117"/>
        <v>LT</v>
      </c>
      <c r="Y3741" s="14" t="str">
        <f>VLOOKUP(RIGHT(L3741,1),Sheet4!F:G,2,FALSE)</f>
        <v>Prime</v>
      </c>
    </row>
    <row r="3742" spans="1:25">
      <c r="A3742" t="s">
        <v>5291</v>
      </c>
      <c r="B3742" t="s">
        <v>6164</v>
      </c>
      <c r="C3742" t="s">
        <v>9917</v>
      </c>
      <c r="D3742" t="s">
        <v>6137</v>
      </c>
      <c r="E3742" t="s">
        <v>60</v>
      </c>
      <c r="F3742" t="s">
        <v>60</v>
      </c>
      <c r="G3742" t="s">
        <v>61</v>
      </c>
      <c r="H3742" t="s">
        <v>7913</v>
      </c>
      <c r="I3742" t="s">
        <v>1412</v>
      </c>
      <c r="J3742" s="11">
        <v>75</v>
      </c>
      <c r="K3742" s="16">
        <v>507.45</v>
      </c>
      <c r="L3742" t="s">
        <v>9918</v>
      </c>
      <c r="M3742" t="s">
        <v>60</v>
      </c>
      <c r="N3742" t="s">
        <v>340</v>
      </c>
      <c r="O3742" s="13"/>
      <c r="P3742" t="s">
        <v>60</v>
      </c>
      <c r="Q3742" t="s">
        <v>6164</v>
      </c>
      <c r="R3742" t="s">
        <v>5562</v>
      </c>
      <c r="S3742" t="s">
        <v>5174</v>
      </c>
      <c r="T3742" s="12">
        <v>0</v>
      </c>
      <c r="V3742" s="14" t="str">
        <f>VLOOKUP(MID(A3742,2,1),Sheet4!A:B,2,FALSE)</f>
        <v>Gd.02</v>
      </c>
      <c r="W3742" s="14">
        <f t="shared" si="116"/>
        <v>6000</v>
      </c>
      <c r="X3742" s="14" t="str">
        <f t="shared" si="117"/>
        <v>LT</v>
      </c>
      <c r="Y3742" s="14" t="str">
        <f>VLOOKUP(RIGHT(L3742,1),Sheet4!F:G,2,FALSE)</f>
        <v>Prime</v>
      </c>
    </row>
    <row r="3743" spans="1:25">
      <c r="A3743" t="s">
        <v>5291</v>
      </c>
      <c r="B3743" t="s">
        <v>60</v>
      </c>
      <c r="C3743" t="s">
        <v>9919</v>
      </c>
      <c r="D3743" t="s">
        <v>5559</v>
      </c>
      <c r="E3743" t="s">
        <v>60</v>
      </c>
      <c r="F3743" t="s">
        <v>60</v>
      </c>
      <c r="G3743" t="s">
        <v>198</v>
      </c>
      <c r="H3743" t="s">
        <v>5223</v>
      </c>
      <c r="I3743" t="s">
        <v>1412</v>
      </c>
      <c r="J3743" s="11">
        <v>5</v>
      </c>
      <c r="K3743" s="12">
        <v>27.165</v>
      </c>
      <c r="L3743" t="s">
        <v>9920</v>
      </c>
      <c r="M3743" t="s">
        <v>60</v>
      </c>
      <c r="N3743" t="s">
        <v>340</v>
      </c>
      <c r="O3743" s="13"/>
      <c r="P3743" t="s">
        <v>60</v>
      </c>
      <c r="Q3743" t="s">
        <v>60</v>
      </c>
      <c r="R3743" t="s">
        <v>5173</v>
      </c>
      <c r="S3743" t="s">
        <v>5174</v>
      </c>
      <c r="T3743" s="12">
        <v>0</v>
      </c>
      <c r="V3743" s="14" t="str">
        <f>VLOOKUP(MID(A3743,2,1),Sheet4!A:B,2,FALSE)</f>
        <v>Gd.02</v>
      </c>
      <c r="W3743" s="14">
        <f t="shared" si="116"/>
        <v>6000</v>
      </c>
      <c r="X3743" s="14" t="str">
        <f t="shared" si="117"/>
        <v>LT</v>
      </c>
      <c r="Y3743" s="14" t="str">
        <f>VLOOKUP(RIGHT(L3743,1),Sheet4!F:G,2,FALSE)</f>
        <v>Prime</v>
      </c>
    </row>
    <row r="3744" spans="1:25">
      <c r="A3744" t="s">
        <v>5755</v>
      </c>
      <c r="B3744" t="s">
        <v>60</v>
      </c>
      <c r="C3744" t="s">
        <v>9921</v>
      </c>
      <c r="D3744" t="s">
        <v>5559</v>
      </c>
      <c r="E3744" t="s">
        <v>60</v>
      </c>
      <c r="F3744" t="s">
        <v>60</v>
      </c>
      <c r="G3744" t="s">
        <v>198</v>
      </c>
      <c r="H3744" t="s">
        <v>5236</v>
      </c>
      <c r="I3744" t="s">
        <v>1412</v>
      </c>
      <c r="J3744" s="11">
        <v>51</v>
      </c>
      <c r="K3744" s="12">
        <v>342.975</v>
      </c>
      <c r="L3744" t="s">
        <v>9922</v>
      </c>
      <c r="M3744" t="s">
        <v>60</v>
      </c>
      <c r="N3744" t="s">
        <v>340</v>
      </c>
      <c r="O3744" s="13"/>
      <c r="P3744" t="s">
        <v>60</v>
      </c>
      <c r="Q3744" t="s">
        <v>60</v>
      </c>
      <c r="R3744" t="s">
        <v>5562</v>
      </c>
      <c r="S3744" t="s">
        <v>5174</v>
      </c>
      <c r="T3744" s="12">
        <v>0</v>
      </c>
      <c r="V3744" s="14" t="str">
        <f>VLOOKUP(MID(A3744,2,1),Sheet4!A:B,2,FALSE)</f>
        <v>Gd.02</v>
      </c>
      <c r="W3744" s="14">
        <f t="shared" si="116"/>
        <v>6000</v>
      </c>
      <c r="X3744" s="14" t="str">
        <f t="shared" si="117"/>
        <v>LT</v>
      </c>
      <c r="Y3744" s="14" t="str">
        <f>VLOOKUP(RIGHT(L3744,1),Sheet4!F:G,2,FALSE)</f>
        <v>Prime</v>
      </c>
    </row>
    <row r="3745" spans="1:25">
      <c r="A3745" t="s">
        <v>5755</v>
      </c>
      <c r="B3745" t="s">
        <v>60</v>
      </c>
      <c r="C3745" t="s">
        <v>9921</v>
      </c>
      <c r="D3745" t="s">
        <v>5559</v>
      </c>
      <c r="E3745" t="s">
        <v>60</v>
      </c>
      <c r="F3745" t="s">
        <v>60</v>
      </c>
      <c r="G3745" t="s">
        <v>198</v>
      </c>
      <c r="H3745" t="s">
        <v>5236</v>
      </c>
      <c r="I3745" t="s">
        <v>1412</v>
      </c>
      <c r="J3745" s="11">
        <v>63</v>
      </c>
      <c r="K3745" s="12">
        <v>423.675</v>
      </c>
      <c r="L3745" t="s">
        <v>9923</v>
      </c>
      <c r="M3745" t="s">
        <v>60</v>
      </c>
      <c r="N3745" t="s">
        <v>340</v>
      </c>
      <c r="O3745" s="13"/>
      <c r="P3745" t="s">
        <v>60</v>
      </c>
      <c r="Q3745" t="s">
        <v>60</v>
      </c>
      <c r="R3745" t="s">
        <v>5173</v>
      </c>
      <c r="S3745" t="s">
        <v>5174</v>
      </c>
      <c r="T3745" s="12">
        <v>0</v>
      </c>
      <c r="V3745" s="14" t="str">
        <f>VLOOKUP(MID(A3745,2,1),Sheet4!A:B,2,FALSE)</f>
        <v>Gd.02</v>
      </c>
      <c r="W3745" s="14">
        <f t="shared" si="116"/>
        <v>6000</v>
      </c>
      <c r="X3745" s="14" t="str">
        <f t="shared" si="117"/>
        <v>LT</v>
      </c>
      <c r="Y3745" s="14" t="str">
        <f>VLOOKUP(RIGHT(L3745,1),Sheet4!F:G,2,FALSE)</f>
        <v>Prime</v>
      </c>
    </row>
    <row r="3746" spans="1:25">
      <c r="A3746" t="s">
        <v>3326</v>
      </c>
      <c r="B3746" t="s">
        <v>5673</v>
      </c>
      <c r="C3746" t="s">
        <v>9924</v>
      </c>
      <c r="D3746" t="s">
        <v>60</v>
      </c>
      <c r="E3746" t="s">
        <v>60</v>
      </c>
      <c r="F3746" t="s">
        <v>60</v>
      </c>
      <c r="G3746" t="s">
        <v>7979</v>
      </c>
      <c r="H3746" t="s">
        <v>5254</v>
      </c>
      <c r="I3746" t="s">
        <v>1412</v>
      </c>
      <c r="J3746" s="11">
        <v>83</v>
      </c>
      <c r="K3746" s="12">
        <v>734.965</v>
      </c>
      <c r="L3746" t="s">
        <v>9925</v>
      </c>
      <c r="M3746" t="s">
        <v>60</v>
      </c>
      <c r="N3746" t="s">
        <v>340</v>
      </c>
      <c r="O3746" s="13"/>
      <c r="P3746" t="s">
        <v>60</v>
      </c>
      <c r="Q3746" t="s">
        <v>5673</v>
      </c>
      <c r="R3746" t="s">
        <v>5173</v>
      </c>
      <c r="S3746" t="s">
        <v>5174</v>
      </c>
      <c r="T3746" s="12">
        <v>0</v>
      </c>
      <c r="V3746" s="14" t="str">
        <f>VLOOKUP(MID(A3746,2,1),Sheet4!A:B,2,FALSE)</f>
        <v>Gd.11</v>
      </c>
      <c r="W3746" s="14">
        <f t="shared" si="116"/>
        <v>6000</v>
      </c>
      <c r="X3746" s="14" t="str">
        <f t="shared" si="117"/>
        <v>LT</v>
      </c>
      <c r="Y3746" s="14" t="str">
        <f>VLOOKUP(RIGHT(L3746,1),Sheet4!F:G,2,FALSE)</f>
        <v>Prime</v>
      </c>
    </row>
    <row r="3747" spans="1:25">
      <c r="A3747" t="s">
        <v>3326</v>
      </c>
      <c r="B3747" t="s">
        <v>60</v>
      </c>
      <c r="C3747" t="s">
        <v>9926</v>
      </c>
      <c r="D3747" t="s">
        <v>60</v>
      </c>
      <c r="E3747" t="s">
        <v>60</v>
      </c>
      <c r="F3747" t="s">
        <v>60</v>
      </c>
      <c r="G3747" t="s">
        <v>7979</v>
      </c>
      <c r="H3747" t="s">
        <v>5260</v>
      </c>
      <c r="I3747" t="s">
        <v>1412</v>
      </c>
      <c r="J3747" s="11">
        <v>91</v>
      </c>
      <c r="K3747" s="12">
        <v>924.196</v>
      </c>
      <c r="L3747" t="s">
        <v>9927</v>
      </c>
      <c r="M3747" t="s">
        <v>60</v>
      </c>
      <c r="N3747" t="s">
        <v>340</v>
      </c>
      <c r="O3747" s="13"/>
      <c r="P3747" t="s">
        <v>60</v>
      </c>
      <c r="Q3747" t="s">
        <v>60</v>
      </c>
      <c r="R3747" t="s">
        <v>5173</v>
      </c>
      <c r="S3747" t="s">
        <v>5174</v>
      </c>
      <c r="T3747" s="12">
        <v>0</v>
      </c>
      <c r="V3747" s="14" t="str">
        <f>VLOOKUP(MID(A3747,2,1),Sheet4!A:B,2,FALSE)</f>
        <v>Gd.11</v>
      </c>
      <c r="W3747" s="14">
        <f t="shared" si="116"/>
        <v>6000</v>
      </c>
      <c r="X3747" s="14" t="str">
        <f t="shared" si="117"/>
        <v>LT</v>
      </c>
      <c r="Y3747" s="14" t="str">
        <f>VLOOKUP(RIGHT(L3747,1),Sheet4!F:G,2,FALSE)</f>
        <v>Prime</v>
      </c>
    </row>
    <row r="3748" spans="1:25">
      <c r="A3748" t="s">
        <v>5496</v>
      </c>
      <c r="B3748" t="s">
        <v>60</v>
      </c>
      <c r="C3748" t="s">
        <v>9928</v>
      </c>
      <c r="D3748" t="s">
        <v>60</v>
      </c>
      <c r="E3748" t="s">
        <v>60</v>
      </c>
      <c r="F3748" t="s">
        <v>60</v>
      </c>
      <c r="G3748" t="s">
        <v>547</v>
      </c>
      <c r="H3748" t="s">
        <v>7913</v>
      </c>
      <c r="I3748" t="s">
        <v>1412</v>
      </c>
      <c r="J3748" s="11">
        <v>91</v>
      </c>
      <c r="K3748" s="12">
        <v>739.284</v>
      </c>
      <c r="L3748" t="s">
        <v>9929</v>
      </c>
      <c r="M3748" t="s">
        <v>60</v>
      </c>
      <c r="N3748" t="s">
        <v>340</v>
      </c>
      <c r="O3748" s="13"/>
      <c r="P3748" t="s">
        <v>60</v>
      </c>
      <c r="Q3748" t="s">
        <v>60</v>
      </c>
      <c r="R3748" t="s">
        <v>5173</v>
      </c>
      <c r="S3748" t="s">
        <v>5174</v>
      </c>
      <c r="T3748" s="12">
        <v>0</v>
      </c>
      <c r="V3748" s="14" t="str">
        <f>VLOOKUP(MID(A3748,2,1),Sheet4!A:B,2,FALSE)</f>
        <v>Gd.11</v>
      </c>
      <c r="W3748" s="14">
        <f t="shared" si="116"/>
        <v>6000</v>
      </c>
      <c r="X3748" s="14" t="str">
        <f t="shared" si="117"/>
        <v>LT</v>
      </c>
      <c r="Y3748" s="14" t="str">
        <f>VLOOKUP(RIGHT(L3748,1),Sheet4!F:G,2,FALSE)</f>
        <v>Prime</v>
      </c>
    </row>
    <row r="3749" spans="1:25">
      <c r="A3749" t="s">
        <v>1436</v>
      </c>
      <c r="B3749" t="s">
        <v>60</v>
      </c>
      <c r="C3749" t="s">
        <v>9928</v>
      </c>
      <c r="D3749" t="s">
        <v>60</v>
      </c>
      <c r="E3749" t="s">
        <v>60</v>
      </c>
      <c r="F3749" t="s">
        <v>60</v>
      </c>
      <c r="G3749" t="s">
        <v>547</v>
      </c>
      <c r="H3749" t="s">
        <v>7913</v>
      </c>
      <c r="I3749" t="s">
        <v>1412</v>
      </c>
      <c r="J3749" s="11">
        <v>81</v>
      </c>
      <c r="K3749" s="12">
        <v>658.044</v>
      </c>
      <c r="L3749" t="s">
        <v>9929</v>
      </c>
      <c r="M3749" t="s">
        <v>60</v>
      </c>
      <c r="N3749" t="s">
        <v>340</v>
      </c>
      <c r="O3749" s="13"/>
      <c r="P3749" t="s">
        <v>60</v>
      </c>
      <c r="Q3749" t="s">
        <v>60</v>
      </c>
      <c r="R3749" t="s">
        <v>5173</v>
      </c>
      <c r="S3749" t="s">
        <v>5174</v>
      </c>
      <c r="T3749" s="12">
        <v>0</v>
      </c>
      <c r="V3749" s="14" t="str">
        <f>VLOOKUP(MID(A3749,2,1),Sheet4!A:B,2,FALSE)</f>
        <v>Gd.11</v>
      </c>
      <c r="W3749" s="14">
        <f t="shared" si="116"/>
        <v>6000</v>
      </c>
      <c r="X3749" s="14" t="str">
        <f t="shared" si="117"/>
        <v>LT</v>
      </c>
      <c r="Y3749" s="14" t="str">
        <f>VLOOKUP(RIGHT(L3749,1),Sheet4!F:G,2,FALSE)</f>
        <v>Prime</v>
      </c>
    </row>
    <row r="3750" spans="1:25">
      <c r="A3750" t="s">
        <v>1436</v>
      </c>
      <c r="B3750" t="s">
        <v>60</v>
      </c>
      <c r="C3750" t="s">
        <v>9930</v>
      </c>
      <c r="D3750" t="s">
        <v>60</v>
      </c>
      <c r="E3750" t="s">
        <v>60</v>
      </c>
      <c r="F3750" t="s">
        <v>60</v>
      </c>
      <c r="G3750" t="s">
        <v>547</v>
      </c>
      <c r="H3750" t="s">
        <v>5254</v>
      </c>
      <c r="I3750" t="s">
        <v>1412</v>
      </c>
      <c r="J3750" s="11">
        <v>59</v>
      </c>
      <c r="K3750" s="12">
        <v>532.416</v>
      </c>
      <c r="L3750" t="s">
        <v>9925</v>
      </c>
      <c r="M3750" t="s">
        <v>60</v>
      </c>
      <c r="N3750" t="s">
        <v>340</v>
      </c>
      <c r="O3750" s="13"/>
      <c r="P3750" t="s">
        <v>60</v>
      </c>
      <c r="Q3750" t="s">
        <v>60</v>
      </c>
      <c r="R3750" t="s">
        <v>5173</v>
      </c>
      <c r="S3750" t="s">
        <v>5174</v>
      </c>
      <c r="T3750" s="12">
        <v>0</v>
      </c>
      <c r="V3750" s="14" t="str">
        <f>VLOOKUP(MID(A3750,2,1),Sheet4!A:B,2,FALSE)</f>
        <v>Gd.11</v>
      </c>
      <c r="W3750" s="14">
        <f t="shared" si="116"/>
        <v>6000</v>
      </c>
      <c r="X3750" s="14" t="str">
        <f t="shared" si="117"/>
        <v>LT</v>
      </c>
      <c r="Y3750" s="14" t="str">
        <f>VLOOKUP(RIGHT(L3750,1),Sheet4!F:G,2,FALSE)</f>
        <v>Prime</v>
      </c>
    </row>
    <row r="3751" spans="1:25">
      <c r="A3751" t="s">
        <v>5113</v>
      </c>
      <c r="B3751" t="s">
        <v>60</v>
      </c>
      <c r="C3751" t="s">
        <v>9931</v>
      </c>
      <c r="D3751" t="s">
        <v>60</v>
      </c>
      <c r="E3751" t="s">
        <v>60</v>
      </c>
      <c r="F3751" t="s">
        <v>60</v>
      </c>
      <c r="G3751" t="s">
        <v>547</v>
      </c>
      <c r="H3751" t="s">
        <v>5260</v>
      </c>
      <c r="I3751" t="s">
        <v>1412</v>
      </c>
      <c r="J3751" s="11">
        <v>18</v>
      </c>
      <c r="K3751" s="12">
        <v>186.318</v>
      </c>
      <c r="L3751" t="s">
        <v>9932</v>
      </c>
      <c r="M3751" t="s">
        <v>60</v>
      </c>
      <c r="N3751" t="s">
        <v>340</v>
      </c>
      <c r="O3751" s="13"/>
      <c r="P3751" t="s">
        <v>60</v>
      </c>
      <c r="Q3751" t="s">
        <v>60</v>
      </c>
      <c r="R3751" t="s">
        <v>5173</v>
      </c>
      <c r="S3751" t="s">
        <v>5174</v>
      </c>
      <c r="T3751" s="12">
        <v>0</v>
      </c>
      <c r="V3751" s="14" t="str">
        <f>VLOOKUP(MID(A3751,2,1),Sheet4!A:B,2,FALSE)</f>
        <v>Gd.11</v>
      </c>
      <c r="W3751" s="14">
        <f t="shared" si="116"/>
        <v>6000</v>
      </c>
      <c r="X3751" s="14" t="str">
        <f t="shared" si="117"/>
        <v>LT</v>
      </c>
      <c r="Y3751" s="14" t="str">
        <f>VLOOKUP(RIGHT(L3751,1),Sheet4!F:G,2,FALSE)</f>
        <v>Prime</v>
      </c>
    </row>
    <row r="3752" spans="1:25">
      <c r="A3752" t="s">
        <v>5113</v>
      </c>
      <c r="B3752" t="s">
        <v>60</v>
      </c>
      <c r="C3752" t="s">
        <v>9931</v>
      </c>
      <c r="D3752" t="s">
        <v>60</v>
      </c>
      <c r="E3752" t="s">
        <v>60</v>
      </c>
      <c r="F3752" t="s">
        <v>60</v>
      </c>
      <c r="G3752" t="s">
        <v>547</v>
      </c>
      <c r="H3752" t="s">
        <v>5260</v>
      </c>
      <c r="I3752" t="s">
        <v>1412</v>
      </c>
      <c r="J3752" s="11">
        <v>23</v>
      </c>
      <c r="K3752" s="12">
        <v>238.073</v>
      </c>
      <c r="L3752" t="s">
        <v>9746</v>
      </c>
      <c r="M3752" t="s">
        <v>60</v>
      </c>
      <c r="N3752" t="s">
        <v>340</v>
      </c>
      <c r="O3752" s="13"/>
      <c r="P3752" t="s">
        <v>60</v>
      </c>
      <c r="Q3752" t="s">
        <v>60</v>
      </c>
      <c r="R3752" t="s">
        <v>5173</v>
      </c>
      <c r="S3752" t="s">
        <v>5174</v>
      </c>
      <c r="T3752" s="12">
        <v>0</v>
      </c>
      <c r="V3752" s="14" t="str">
        <f>VLOOKUP(MID(A3752,2,1),Sheet4!A:B,2,FALSE)</f>
        <v>Gd.11</v>
      </c>
      <c r="W3752" s="14">
        <f t="shared" si="116"/>
        <v>6000</v>
      </c>
      <c r="X3752" s="14" t="str">
        <f t="shared" si="117"/>
        <v>LT</v>
      </c>
      <c r="Y3752" s="14" t="str">
        <f>VLOOKUP(RIGHT(L3752,1),Sheet4!F:G,2,FALSE)</f>
        <v>Prime</v>
      </c>
    </row>
    <row r="3753" spans="1:25">
      <c r="A3753" t="s">
        <v>5113</v>
      </c>
      <c r="B3753" t="s">
        <v>9933</v>
      </c>
      <c r="C3753" t="s">
        <v>9931</v>
      </c>
      <c r="D3753" t="s">
        <v>60</v>
      </c>
      <c r="E3753" t="s">
        <v>60</v>
      </c>
      <c r="F3753" t="s">
        <v>60</v>
      </c>
      <c r="G3753" t="s">
        <v>547</v>
      </c>
      <c r="H3753" t="s">
        <v>5260</v>
      </c>
      <c r="I3753" t="s">
        <v>1412</v>
      </c>
      <c r="J3753" s="11">
        <v>9</v>
      </c>
      <c r="K3753" s="12">
        <v>93.159</v>
      </c>
      <c r="L3753" t="s">
        <v>9927</v>
      </c>
      <c r="M3753" t="s">
        <v>60</v>
      </c>
      <c r="N3753" t="s">
        <v>340</v>
      </c>
      <c r="O3753" s="13"/>
      <c r="P3753" t="s">
        <v>60</v>
      </c>
      <c r="Q3753" t="s">
        <v>9933</v>
      </c>
      <c r="R3753" t="s">
        <v>5173</v>
      </c>
      <c r="S3753" t="s">
        <v>5174</v>
      </c>
      <c r="T3753" s="12">
        <v>0</v>
      </c>
      <c r="V3753" s="14" t="str">
        <f>VLOOKUP(MID(A3753,2,1),Sheet4!A:B,2,FALSE)</f>
        <v>Gd.11</v>
      </c>
      <c r="W3753" s="14">
        <f t="shared" si="116"/>
        <v>6000</v>
      </c>
      <c r="X3753" s="14" t="str">
        <f t="shared" si="117"/>
        <v>LT</v>
      </c>
      <c r="Y3753" s="14" t="str">
        <f>VLOOKUP(RIGHT(L3753,1),Sheet4!F:G,2,FALSE)</f>
        <v>Prime</v>
      </c>
    </row>
    <row r="3754" spans="1:25">
      <c r="A3754" t="s">
        <v>3326</v>
      </c>
      <c r="B3754" t="s">
        <v>60</v>
      </c>
      <c r="C3754" t="s">
        <v>9934</v>
      </c>
      <c r="D3754" t="s">
        <v>60</v>
      </c>
      <c r="E3754" t="s">
        <v>60</v>
      </c>
      <c r="F3754" t="s">
        <v>60</v>
      </c>
      <c r="G3754" t="s">
        <v>547</v>
      </c>
      <c r="H3754" t="s">
        <v>5504</v>
      </c>
      <c r="I3754" t="s">
        <v>1412</v>
      </c>
      <c r="J3754" s="11">
        <v>10</v>
      </c>
      <c r="K3754" s="16">
        <v>129.26</v>
      </c>
      <c r="L3754" t="s">
        <v>9935</v>
      </c>
      <c r="M3754" t="s">
        <v>60</v>
      </c>
      <c r="N3754" t="s">
        <v>340</v>
      </c>
      <c r="O3754" s="13"/>
      <c r="P3754" t="s">
        <v>60</v>
      </c>
      <c r="Q3754" t="s">
        <v>60</v>
      </c>
      <c r="R3754" t="s">
        <v>5173</v>
      </c>
      <c r="S3754" t="s">
        <v>5174</v>
      </c>
      <c r="T3754" s="12">
        <v>0</v>
      </c>
      <c r="V3754" s="14" t="str">
        <f>VLOOKUP(MID(A3754,2,1),Sheet4!A:B,2,FALSE)</f>
        <v>Gd.11</v>
      </c>
      <c r="W3754" s="14">
        <f t="shared" si="116"/>
        <v>6000</v>
      </c>
      <c r="X3754" s="14" t="str">
        <f t="shared" si="117"/>
        <v>LT</v>
      </c>
      <c r="Y3754" s="14" t="str">
        <f>VLOOKUP(RIGHT(L3754,1),Sheet4!F:G,2,FALSE)</f>
        <v>Prime</v>
      </c>
    </row>
    <row r="3755" spans="1:25">
      <c r="A3755" t="s">
        <v>3326</v>
      </c>
      <c r="B3755" t="s">
        <v>9670</v>
      </c>
      <c r="C3755" t="s">
        <v>9934</v>
      </c>
      <c r="D3755" t="s">
        <v>60</v>
      </c>
      <c r="E3755" t="s">
        <v>60</v>
      </c>
      <c r="F3755" t="s">
        <v>60</v>
      </c>
      <c r="G3755" t="s">
        <v>547</v>
      </c>
      <c r="H3755" t="s">
        <v>5504</v>
      </c>
      <c r="I3755" t="s">
        <v>1412</v>
      </c>
      <c r="J3755" s="11">
        <v>7</v>
      </c>
      <c r="K3755" s="12">
        <v>90.482</v>
      </c>
      <c r="L3755" t="s">
        <v>9936</v>
      </c>
      <c r="M3755" t="s">
        <v>60</v>
      </c>
      <c r="N3755" t="s">
        <v>340</v>
      </c>
      <c r="O3755" s="13"/>
      <c r="P3755" t="s">
        <v>60</v>
      </c>
      <c r="Q3755" t="s">
        <v>9670</v>
      </c>
      <c r="R3755" t="s">
        <v>5562</v>
      </c>
      <c r="S3755" t="s">
        <v>5174</v>
      </c>
      <c r="T3755" s="12">
        <v>0</v>
      </c>
      <c r="V3755" s="14" t="str">
        <f>VLOOKUP(MID(A3755,2,1),Sheet4!A:B,2,FALSE)</f>
        <v>Gd.11</v>
      </c>
      <c r="W3755" s="14">
        <f t="shared" si="116"/>
        <v>6000</v>
      </c>
      <c r="X3755" s="14" t="str">
        <f t="shared" si="117"/>
        <v>LT</v>
      </c>
      <c r="Y3755" s="14" t="str">
        <f>VLOOKUP(RIGHT(L3755,1),Sheet4!F:G,2,FALSE)</f>
        <v>Prime</v>
      </c>
    </row>
    <row r="3756" spans="1:25">
      <c r="A3756" t="s">
        <v>3326</v>
      </c>
      <c r="B3756" t="s">
        <v>9670</v>
      </c>
      <c r="C3756" t="s">
        <v>9934</v>
      </c>
      <c r="D3756" t="s">
        <v>60</v>
      </c>
      <c r="E3756" t="s">
        <v>60</v>
      </c>
      <c r="F3756" t="s">
        <v>60</v>
      </c>
      <c r="G3756" t="s">
        <v>547</v>
      </c>
      <c r="H3756" t="s">
        <v>5504</v>
      </c>
      <c r="I3756" t="s">
        <v>1412</v>
      </c>
      <c r="J3756" s="11">
        <v>14</v>
      </c>
      <c r="K3756" s="12">
        <v>180.964</v>
      </c>
      <c r="L3756" t="s">
        <v>9937</v>
      </c>
      <c r="M3756" t="s">
        <v>60</v>
      </c>
      <c r="N3756" t="s">
        <v>340</v>
      </c>
      <c r="O3756" s="13"/>
      <c r="P3756" t="s">
        <v>60</v>
      </c>
      <c r="Q3756" t="s">
        <v>9670</v>
      </c>
      <c r="R3756" t="s">
        <v>5173</v>
      </c>
      <c r="S3756" t="s">
        <v>5174</v>
      </c>
      <c r="T3756" s="12">
        <v>0</v>
      </c>
      <c r="V3756" s="14" t="str">
        <f>VLOOKUP(MID(A3756,2,1),Sheet4!A:B,2,FALSE)</f>
        <v>Gd.11</v>
      </c>
      <c r="W3756" s="14">
        <f t="shared" si="116"/>
        <v>6000</v>
      </c>
      <c r="X3756" s="14" t="str">
        <f t="shared" si="117"/>
        <v>LT</v>
      </c>
      <c r="Y3756" s="14" t="str">
        <f>VLOOKUP(RIGHT(L3756,1),Sheet4!F:G,2,FALSE)</f>
        <v>Prime</v>
      </c>
    </row>
    <row r="3757" spans="1:25">
      <c r="A3757" t="s">
        <v>5697</v>
      </c>
      <c r="B3757" t="s">
        <v>60</v>
      </c>
      <c r="C3757" t="s">
        <v>9938</v>
      </c>
      <c r="D3757" t="s">
        <v>5590</v>
      </c>
      <c r="E3757" t="s">
        <v>60</v>
      </c>
      <c r="F3757" t="s">
        <v>60</v>
      </c>
      <c r="G3757" t="s">
        <v>334</v>
      </c>
      <c r="H3757" t="s">
        <v>5318</v>
      </c>
      <c r="I3757" t="s">
        <v>1412</v>
      </c>
      <c r="J3757" s="11">
        <v>61</v>
      </c>
      <c r="K3757" s="12">
        <v>463.722</v>
      </c>
      <c r="L3757" t="s">
        <v>9939</v>
      </c>
      <c r="M3757" t="s">
        <v>60</v>
      </c>
      <c r="N3757" t="s">
        <v>340</v>
      </c>
      <c r="O3757" s="13"/>
      <c r="P3757" t="s">
        <v>60</v>
      </c>
      <c r="Q3757" t="s">
        <v>60</v>
      </c>
      <c r="R3757" t="s">
        <v>5562</v>
      </c>
      <c r="S3757" t="s">
        <v>5174</v>
      </c>
      <c r="T3757" s="12">
        <v>0</v>
      </c>
      <c r="V3757" s="14" t="str">
        <f>VLOOKUP(MID(A3757,2,1),Sheet4!A:B,2,FALSE)</f>
        <v>Gd.02</v>
      </c>
      <c r="W3757" s="14">
        <f t="shared" si="116"/>
        <v>6000</v>
      </c>
      <c r="X3757" s="14" t="str">
        <f t="shared" si="117"/>
        <v>LT</v>
      </c>
      <c r="Y3757" s="14" t="str">
        <f>VLOOKUP(RIGHT(L3757,1),Sheet4!F:G,2,FALSE)</f>
        <v>Prime</v>
      </c>
    </row>
    <row r="3758" spans="1:25">
      <c r="A3758" t="s">
        <v>3326</v>
      </c>
      <c r="B3758" t="s">
        <v>9754</v>
      </c>
      <c r="C3758" t="s">
        <v>9938</v>
      </c>
      <c r="D3758" t="s">
        <v>5590</v>
      </c>
      <c r="E3758" t="s">
        <v>60</v>
      </c>
      <c r="F3758" t="s">
        <v>60</v>
      </c>
      <c r="G3758" t="s">
        <v>334</v>
      </c>
      <c r="H3758" t="s">
        <v>5318</v>
      </c>
      <c r="I3758" t="s">
        <v>1412</v>
      </c>
      <c r="J3758" s="11">
        <v>4</v>
      </c>
      <c r="K3758" s="12">
        <v>30.408</v>
      </c>
      <c r="L3758" t="s">
        <v>9940</v>
      </c>
      <c r="M3758" t="s">
        <v>60</v>
      </c>
      <c r="N3758" t="s">
        <v>340</v>
      </c>
      <c r="O3758" s="13"/>
      <c r="P3758" t="s">
        <v>60</v>
      </c>
      <c r="Q3758" t="s">
        <v>9754</v>
      </c>
      <c r="R3758" t="s">
        <v>5173</v>
      </c>
      <c r="S3758" t="s">
        <v>5174</v>
      </c>
      <c r="T3758" s="12">
        <v>0</v>
      </c>
      <c r="V3758" s="14" t="str">
        <f>VLOOKUP(MID(A3758,2,1),Sheet4!A:B,2,FALSE)</f>
        <v>Gd.11</v>
      </c>
      <c r="W3758" s="14">
        <f t="shared" si="116"/>
        <v>6000</v>
      </c>
      <c r="X3758" s="14" t="str">
        <f t="shared" si="117"/>
        <v>LT</v>
      </c>
      <c r="Y3758" s="14" t="str">
        <f>VLOOKUP(RIGHT(L3758,1),Sheet4!F:G,2,FALSE)</f>
        <v>Prime</v>
      </c>
    </row>
    <row r="3759" spans="1:25">
      <c r="A3759" t="s">
        <v>5262</v>
      </c>
      <c r="B3759" t="s">
        <v>60</v>
      </c>
      <c r="C3759" t="s">
        <v>9941</v>
      </c>
      <c r="D3759" t="s">
        <v>5590</v>
      </c>
      <c r="E3759" t="s">
        <v>60</v>
      </c>
      <c r="F3759" t="s">
        <v>60</v>
      </c>
      <c r="G3759" t="s">
        <v>334</v>
      </c>
      <c r="H3759" t="s">
        <v>7913</v>
      </c>
      <c r="I3759" t="s">
        <v>1412</v>
      </c>
      <c r="J3759" s="11">
        <v>30</v>
      </c>
      <c r="K3759" s="16">
        <v>274.68</v>
      </c>
      <c r="L3759" t="s">
        <v>9942</v>
      </c>
      <c r="M3759" t="s">
        <v>60</v>
      </c>
      <c r="N3759" t="s">
        <v>340</v>
      </c>
      <c r="O3759" s="13"/>
      <c r="P3759" t="s">
        <v>60</v>
      </c>
      <c r="Q3759" t="s">
        <v>60</v>
      </c>
      <c r="R3759" t="s">
        <v>5562</v>
      </c>
      <c r="S3759" t="s">
        <v>5174</v>
      </c>
      <c r="T3759" s="12">
        <v>0</v>
      </c>
      <c r="V3759" s="14" t="str">
        <f>VLOOKUP(MID(A3759,2,1),Sheet4!A:B,2,FALSE)</f>
        <v>Gd.02</v>
      </c>
      <c r="W3759" s="14">
        <f t="shared" si="116"/>
        <v>6000</v>
      </c>
      <c r="X3759" s="14" t="str">
        <f t="shared" si="117"/>
        <v>LT</v>
      </c>
      <c r="Y3759" s="14" t="str">
        <f>VLOOKUP(RIGHT(L3759,1),Sheet4!F:G,2,FALSE)</f>
        <v>Prime</v>
      </c>
    </row>
    <row r="3760" spans="1:25">
      <c r="A3760" t="s">
        <v>5755</v>
      </c>
      <c r="B3760" t="s">
        <v>60</v>
      </c>
      <c r="C3760" t="s">
        <v>9941</v>
      </c>
      <c r="D3760" t="s">
        <v>5590</v>
      </c>
      <c r="E3760" t="s">
        <v>60</v>
      </c>
      <c r="F3760" t="s">
        <v>60</v>
      </c>
      <c r="G3760" t="s">
        <v>334</v>
      </c>
      <c r="H3760" t="s">
        <v>7913</v>
      </c>
      <c r="I3760" t="s">
        <v>1412</v>
      </c>
      <c r="J3760" s="11">
        <v>122</v>
      </c>
      <c r="K3760" s="12">
        <v>1117.032</v>
      </c>
      <c r="L3760" t="s">
        <v>9943</v>
      </c>
      <c r="M3760" t="s">
        <v>60</v>
      </c>
      <c r="N3760" t="s">
        <v>340</v>
      </c>
      <c r="O3760" s="13"/>
      <c r="P3760" t="s">
        <v>60</v>
      </c>
      <c r="Q3760" t="s">
        <v>60</v>
      </c>
      <c r="R3760" t="s">
        <v>5173</v>
      </c>
      <c r="S3760" t="s">
        <v>5174</v>
      </c>
      <c r="T3760" s="12">
        <v>0</v>
      </c>
      <c r="V3760" s="14" t="str">
        <f>VLOOKUP(MID(A3760,2,1),Sheet4!A:B,2,FALSE)</f>
        <v>Gd.02</v>
      </c>
      <c r="W3760" s="14">
        <f t="shared" si="116"/>
        <v>6000</v>
      </c>
      <c r="X3760" s="14" t="str">
        <f t="shared" si="117"/>
        <v>LT</v>
      </c>
      <c r="Y3760" s="14" t="str">
        <f>VLOOKUP(RIGHT(L3760,1),Sheet4!F:G,2,FALSE)</f>
        <v>Prime</v>
      </c>
    </row>
    <row r="3761" spans="1:25">
      <c r="A3761" t="s">
        <v>3326</v>
      </c>
      <c r="B3761" t="s">
        <v>60</v>
      </c>
      <c r="C3761" t="s">
        <v>9944</v>
      </c>
      <c r="D3761" t="s">
        <v>5590</v>
      </c>
      <c r="E3761" t="s">
        <v>60</v>
      </c>
      <c r="F3761" t="s">
        <v>60</v>
      </c>
      <c r="G3761" t="s">
        <v>334</v>
      </c>
      <c r="H3761" t="s">
        <v>5260</v>
      </c>
      <c r="I3761" t="s">
        <v>1412</v>
      </c>
      <c r="J3761" s="11">
        <v>61</v>
      </c>
      <c r="K3761" s="12">
        <v>712.846</v>
      </c>
      <c r="L3761" t="s">
        <v>9945</v>
      </c>
      <c r="M3761" t="s">
        <v>60</v>
      </c>
      <c r="N3761" t="s">
        <v>340</v>
      </c>
      <c r="O3761" s="13"/>
      <c r="P3761" t="s">
        <v>60</v>
      </c>
      <c r="Q3761" t="s">
        <v>60</v>
      </c>
      <c r="R3761" t="s">
        <v>5173</v>
      </c>
      <c r="S3761" t="s">
        <v>5174</v>
      </c>
      <c r="T3761" s="12">
        <v>0</v>
      </c>
      <c r="V3761" s="14" t="str">
        <f>VLOOKUP(MID(A3761,2,1),Sheet4!A:B,2,FALSE)</f>
        <v>Gd.11</v>
      </c>
      <c r="W3761" s="14">
        <f t="shared" si="116"/>
        <v>6000</v>
      </c>
      <c r="X3761" s="14" t="str">
        <f t="shared" si="117"/>
        <v>LT</v>
      </c>
      <c r="Y3761" s="14" t="str">
        <f>VLOOKUP(RIGHT(L3761,1),Sheet4!F:G,2,FALSE)</f>
        <v>Prime</v>
      </c>
    </row>
    <row r="3762" spans="1:25">
      <c r="A3762" t="s">
        <v>5291</v>
      </c>
      <c r="B3762" t="s">
        <v>60</v>
      </c>
      <c r="C3762" t="s">
        <v>9946</v>
      </c>
      <c r="D3762" t="s">
        <v>60</v>
      </c>
      <c r="E3762" t="s">
        <v>60</v>
      </c>
      <c r="F3762" t="s">
        <v>60</v>
      </c>
      <c r="G3762" t="s">
        <v>475</v>
      </c>
      <c r="H3762" t="s">
        <v>6399</v>
      </c>
      <c r="I3762" t="s">
        <v>1412</v>
      </c>
      <c r="J3762" s="11">
        <v>19</v>
      </c>
      <c r="K3762" s="16">
        <v>282.53</v>
      </c>
      <c r="L3762" t="s">
        <v>9947</v>
      </c>
      <c r="M3762" t="s">
        <v>60</v>
      </c>
      <c r="N3762" t="s">
        <v>340</v>
      </c>
      <c r="O3762" s="13"/>
      <c r="P3762" t="s">
        <v>60</v>
      </c>
      <c r="Q3762" t="s">
        <v>60</v>
      </c>
      <c r="R3762" t="s">
        <v>5173</v>
      </c>
      <c r="S3762" t="s">
        <v>5174</v>
      </c>
      <c r="T3762" s="12">
        <v>0</v>
      </c>
      <c r="V3762" s="14" t="str">
        <f>VLOOKUP(MID(A3762,2,1),Sheet4!A:B,2,FALSE)</f>
        <v>Gd.02</v>
      </c>
      <c r="W3762" s="14">
        <f t="shared" si="116"/>
        <v>6000</v>
      </c>
      <c r="X3762" s="14" t="str">
        <f t="shared" si="117"/>
        <v>LT</v>
      </c>
      <c r="Y3762" s="14" t="str">
        <f>VLOOKUP(RIGHT(L3762,1),Sheet4!F:G,2,FALSE)</f>
        <v>Prime</v>
      </c>
    </row>
    <row r="3763" spans="1:25">
      <c r="A3763" t="s">
        <v>5113</v>
      </c>
      <c r="B3763" t="s">
        <v>60</v>
      </c>
      <c r="C3763" t="s">
        <v>9946</v>
      </c>
      <c r="D3763" t="s">
        <v>60</v>
      </c>
      <c r="E3763" t="s">
        <v>60</v>
      </c>
      <c r="F3763" t="s">
        <v>60</v>
      </c>
      <c r="G3763" t="s">
        <v>475</v>
      </c>
      <c r="H3763" t="s">
        <v>6399</v>
      </c>
      <c r="I3763" t="s">
        <v>1412</v>
      </c>
      <c r="J3763" s="11">
        <v>51</v>
      </c>
      <c r="K3763" s="16">
        <v>758.37</v>
      </c>
      <c r="L3763" t="s">
        <v>9948</v>
      </c>
      <c r="M3763" t="s">
        <v>60</v>
      </c>
      <c r="N3763" t="s">
        <v>340</v>
      </c>
      <c r="O3763" s="13"/>
      <c r="P3763" t="s">
        <v>9949</v>
      </c>
      <c r="Q3763" t="s">
        <v>60</v>
      </c>
      <c r="R3763" t="s">
        <v>5173</v>
      </c>
      <c r="S3763" t="s">
        <v>5217</v>
      </c>
      <c r="T3763" s="12">
        <v>0</v>
      </c>
      <c r="V3763" s="14" t="str">
        <f>VLOOKUP(MID(A3763,2,1),Sheet4!A:B,2,FALSE)</f>
        <v>Gd.11</v>
      </c>
      <c r="W3763" s="14">
        <f t="shared" si="116"/>
        <v>6000</v>
      </c>
      <c r="X3763" s="14" t="str">
        <f t="shared" si="117"/>
        <v>LT</v>
      </c>
      <c r="Y3763" s="14" t="str">
        <f>VLOOKUP(RIGHT(L3763,1),Sheet4!F:G,2,FALSE)</f>
        <v>Grd C</v>
      </c>
    </row>
    <row r="3764" spans="1:25">
      <c r="A3764" t="s">
        <v>5113</v>
      </c>
      <c r="B3764" t="s">
        <v>60</v>
      </c>
      <c r="C3764" t="s">
        <v>9946</v>
      </c>
      <c r="D3764" t="s">
        <v>60</v>
      </c>
      <c r="E3764" t="s">
        <v>60</v>
      </c>
      <c r="F3764" t="s">
        <v>60</v>
      </c>
      <c r="G3764" t="s">
        <v>475</v>
      </c>
      <c r="H3764" t="s">
        <v>6399</v>
      </c>
      <c r="I3764" t="s">
        <v>1412</v>
      </c>
      <c r="J3764" s="11">
        <v>49</v>
      </c>
      <c r="K3764" s="16">
        <v>728.63</v>
      </c>
      <c r="L3764" t="s">
        <v>9950</v>
      </c>
      <c r="M3764" t="s">
        <v>60</v>
      </c>
      <c r="N3764" t="s">
        <v>340</v>
      </c>
      <c r="O3764" s="13"/>
      <c r="P3764" t="s">
        <v>60</v>
      </c>
      <c r="Q3764" t="s">
        <v>60</v>
      </c>
      <c r="R3764" t="s">
        <v>5173</v>
      </c>
      <c r="S3764" t="s">
        <v>5174</v>
      </c>
      <c r="T3764" s="12">
        <v>0</v>
      </c>
      <c r="V3764" s="14" t="str">
        <f>VLOOKUP(MID(A3764,2,1),Sheet4!A:B,2,FALSE)</f>
        <v>Gd.11</v>
      </c>
      <c r="W3764" s="14">
        <f t="shared" si="116"/>
        <v>6000</v>
      </c>
      <c r="X3764" s="14" t="str">
        <f t="shared" si="117"/>
        <v>LT</v>
      </c>
      <c r="Y3764" s="14" t="str">
        <f>VLOOKUP(RIGHT(L3764,1),Sheet4!F:G,2,FALSE)</f>
        <v>Prime</v>
      </c>
    </row>
    <row r="3765" spans="1:25">
      <c r="A3765" t="s">
        <v>5113</v>
      </c>
      <c r="B3765" t="s">
        <v>60</v>
      </c>
      <c r="C3765" t="s">
        <v>9946</v>
      </c>
      <c r="D3765" t="s">
        <v>60</v>
      </c>
      <c r="E3765" t="s">
        <v>60</v>
      </c>
      <c r="F3765" t="s">
        <v>60</v>
      </c>
      <c r="G3765" t="s">
        <v>475</v>
      </c>
      <c r="H3765" t="s">
        <v>6399</v>
      </c>
      <c r="I3765" t="s">
        <v>1412</v>
      </c>
      <c r="J3765" s="11">
        <v>2</v>
      </c>
      <c r="K3765" s="16">
        <v>29.74</v>
      </c>
      <c r="L3765" t="s">
        <v>9951</v>
      </c>
      <c r="M3765" t="s">
        <v>60</v>
      </c>
      <c r="N3765" t="s">
        <v>340</v>
      </c>
      <c r="O3765" s="13"/>
      <c r="P3765" t="s">
        <v>60</v>
      </c>
      <c r="Q3765" t="s">
        <v>60</v>
      </c>
      <c r="R3765" t="s">
        <v>5173</v>
      </c>
      <c r="S3765" t="s">
        <v>5174</v>
      </c>
      <c r="T3765" s="12">
        <v>0</v>
      </c>
      <c r="V3765" s="14" t="str">
        <f>VLOOKUP(MID(A3765,2,1),Sheet4!A:B,2,FALSE)</f>
        <v>Gd.11</v>
      </c>
      <c r="W3765" s="14">
        <f t="shared" si="116"/>
        <v>6000</v>
      </c>
      <c r="X3765" s="14" t="str">
        <f t="shared" si="117"/>
        <v>LT</v>
      </c>
      <c r="Y3765" s="14" t="str">
        <f>VLOOKUP(RIGHT(L3765,1),Sheet4!F:G,2,FALSE)</f>
        <v>Prime</v>
      </c>
    </row>
    <row r="3766" spans="1:25">
      <c r="A3766" t="s">
        <v>3326</v>
      </c>
      <c r="B3766" t="s">
        <v>60</v>
      </c>
      <c r="C3766" t="s">
        <v>9946</v>
      </c>
      <c r="D3766" t="s">
        <v>60</v>
      </c>
      <c r="E3766" t="s">
        <v>60</v>
      </c>
      <c r="F3766" t="s">
        <v>60</v>
      </c>
      <c r="G3766" t="s">
        <v>475</v>
      </c>
      <c r="H3766" t="s">
        <v>6399</v>
      </c>
      <c r="I3766" t="s">
        <v>1412</v>
      </c>
      <c r="J3766" s="11">
        <v>11</v>
      </c>
      <c r="K3766" s="16">
        <v>163.57</v>
      </c>
      <c r="L3766" t="s">
        <v>9952</v>
      </c>
      <c r="M3766" t="s">
        <v>60</v>
      </c>
      <c r="N3766" t="s">
        <v>340</v>
      </c>
      <c r="O3766" s="13"/>
      <c r="P3766" t="s">
        <v>8097</v>
      </c>
      <c r="Q3766" t="s">
        <v>60</v>
      </c>
      <c r="R3766" t="s">
        <v>5173</v>
      </c>
      <c r="S3766" t="s">
        <v>5217</v>
      </c>
      <c r="T3766" s="12">
        <v>0</v>
      </c>
      <c r="V3766" s="14" t="str">
        <f>VLOOKUP(MID(A3766,2,1),Sheet4!A:B,2,FALSE)</f>
        <v>Gd.11</v>
      </c>
      <c r="W3766" s="14">
        <f t="shared" si="116"/>
        <v>6000</v>
      </c>
      <c r="X3766" s="14" t="str">
        <f t="shared" si="117"/>
        <v>LT</v>
      </c>
      <c r="Y3766" s="14" t="str">
        <f>VLOOKUP(RIGHT(L3766,1),Sheet4!F:G,2,FALSE)</f>
        <v>Grd C</v>
      </c>
    </row>
    <row r="3767" spans="1:25">
      <c r="A3767" t="s">
        <v>5388</v>
      </c>
      <c r="B3767" t="s">
        <v>60</v>
      </c>
      <c r="C3767" t="s">
        <v>9953</v>
      </c>
      <c r="D3767" t="s">
        <v>60</v>
      </c>
      <c r="E3767" t="s">
        <v>60</v>
      </c>
      <c r="F3767" t="s">
        <v>60</v>
      </c>
      <c r="G3767" t="s">
        <v>267</v>
      </c>
      <c r="H3767" t="s">
        <v>5223</v>
      </c>
      <c r="I3767" t="s">
        <v>1412</v>
      </c>
      <c r="J3767" s="11">
        <v>47</v>
      </c>
      <c r="K3767" s="12">
        <v>365.519</v>
      </c>
      <c r="L3767" t="s">
        <v>9954</v>
      </c>
      <c r="M3767" t="s">
        <v>60</v>
      </c>
      <c r="N3767" t="s">
        <v>340</v>
      </c>
      <c r="O3767" s="13"/>
      <c r="P3767" t="s">
        <v>9955</v>
      </c>
      <c r="Q3767" t="s">
        <v>60</v>
      </c>
      <c r="R3767" t="s">
        <v>5173</v>
      </c>
      <c r="S3767" t="s">
        <v>5174</v>
      </c>
      <c r="T3767" s="12">
        <v>0</v>
      </c>
      <c r="V3767" s="14" t="str">
        <f>VLOOKUP(MID(A3767,2,1),Sheet4!A:B,2,FALSE)</f>
        <v>Gd.02</v>
      </c>
      <c r="W3767" s="14">
        <f t="shared" si="116"/>
        <v>6000</v>
      </c>
      <c r="X3767" s="14" t="str">
        <f t="shared" si="117"/>
        <v>LT</v>
      </c>
      <c r="Y3767" s="14" t="str">
        <f>VLOOKUP(RIGHT(L3767,1),Sheet4!F:G,2,FALSE)</f>
        <v>Prime</v>
      </c>
    </row>
    <row r="3768" spans="1:25">
      <c r="A3768" t="s">
        <v>5697</v>
      </c>
      <c r="B3768" t="s">
        <v>60</v>
      </c>
      <c r="C3768" t="s">
        <v>9953</v>
      </c>
      <c r="D3768" t="s">
        <v>60</v>
      </c>
      <c r="E3768" t="s">
        <v>60</v>
      </c>
      <c r="F3768" t="s">
        <v>60</v>
      </c>
      <c r="G3768" t="s">
        <v>267</v>
      </c>
      <c r="H3768" t="s">
        <v>5223</v>
      </c>
      <c r="I3768" t="s">
        <v>1412</v>
      </c>
      <c r="J3768" s="11">
        <v>305</v>
      </c>
      <c r="K3768" s="12">
        <v>2371.985</v>
      </c>
      <c r="L3768" t="s">
        <v>9956</v>
      </c>
      <c r="M3768" t="s">
        <v>60</v>
      </c>
      <c r="N3768" t="s">
        <v>340</v>
      </c>
      <c r="O3768" s="13"/>
      <c r="P3768" t="s">
        <v>60</v>
      </c>
      <c r="Q3768" t="s">
        <v>60</v>
      </c>
      <c r="R3768" t="s">
        <v>5173</v>
      </c>
      <c r="S3768" t="s">
        <v>5174</v>
      </c>
      <c r="T3768" s="12">
        <v>0</v>
      </c>
      <c r="V3768" s="14" t="str">
        <f>VLOOKUP(MID(A3768,2,1),Sheet4!A:B,2,FALSE)</f>
        <v>Gd.02</v>
      </c>
      <c r="W3768" s="14">
        <f t="shared" si="116"/>
        <v>6000</v>
      </c>
      <c r="X3768" s="14" t="str">
        <f t="shared" si="117"/>
        <v>LT</v>
      </c>
      <c r="Y3768" s="14" t="str">
        <f>VLOOKUP(RIGHT(L3768,1),Sheet4!F:G,2,FALSE)</f>
        <v>Prime</v>
      </c>
    </row>
    <row r="3769" spans="1:25">
      <c r="A3769" t="s">
        <v>5642</v>
      </c>
      <c r="B3769" t="s">
        <v>60</v>
      </c>
      <c r="C3769" t="s">
        <v>9953</v>
      </c>
      <c r="D3769" t="s">
        <v>60</v>
      </c>
      <c r="E3769" t="s">
        <v>60</v>
      </c>
      <c r="F3769" t="s">
        <v>60</v>
      </c>
      <c r="G3769" t="s">
        <v>267</v>
      </c>
      <c r="H3769" t="s">
        <v>5223</v>
      </c>
      <c r="I3769" t="s">
        <v>1412</v>
      </c>
      <c r="J3769" s="11">
        <v>1</v>
      </c>
      <c r="K3769" s="12">
        <v>7.777</v>
      </c>
      <c r="L3769" t="s">
        <v>9957</v>
      </c>
      <c r="M3769" t="s">
        <v>60</v>
      </c>
      <c r="N3769" t="s">
        <v>340</v>
      </c>
      <c r="O3769" s="13"/>
      <c r="P3769" t="s">
        <v>60</v>
      </c>
      <c r="Q3769" t="s">
        <v>60</v>
      </c>
      <c r="R3769" t="s">
        <v>5173</v>
      </c>
      <c r="S3769" t="s">
        <v>5174</v>
      </c>
      <c r="T3769" s="12">
        <v>0</v>
      </c>
      <c r="V3769" s="14" t="str">
        <f>VLOOKUP(MID(A3769,2,1),Sheet4!A:B,2,FALSE)</f>
        <v>Gd.02</v>
      </c>
      <c r="W3769" s="14">
        <f t="shared" si="116"/>
        <v>6000</v>
      </c>
      <c r="X3769" s="14" t="str">
        <f t="shared" si="117"/>
        <v>LT</v>
      </c>
      <c r="Y3769" s="14" t="str">
        <f>VLOOKUP(RIGHT(L3769,1),Sheet4!F:G,2,FALSE)</f>
        <v>Prime</v>
      </c>
    </row>
    <row r="3770" spans="1:25">
      <c r="A3770" t="s">
        <v>5291</v>
      </c>
      <c r="B3770" t="s">
        <v>60</v>
      </c>
      <c r="C3770" t="s">
        <v>9958</v>
      </c>
      <c r="D3770" t="s">
        <v>60</v>
      </c>
      <c r="E3770" t="s">
        <v>60</v>
      </c>
      <c r="F3770" t="s">
        <v>60</v>
      </c>
      <c r="G3770" t="s">
        <v>267</v>
      </c>
      <c r="H3770" t="s">
        <v>5318</v>
      </c>
      <c r="I3770" t="s">
        <v>1412</v>
      </c>
      <c r="J3770" s="11">
        <v>4</v>
      </c>
      <c r="K3770" s="12">
        <v>36.124</v>
      </c>
      <c r="L3770" t="s">
        <v>9959</v>
      </c>
      <c r="M3770" t="s">
        <v>60</v>
      </c>
      <c r="N3770" t="s">
        <v>340</v>
      </c>
      <c r="O3770" s="13"/>
      <c r="P3770" t="s">
        <v>60</v>
      </c>
      <c r="Q3770" t="s">
        <v>60</v>
      </c>
      <c r="R3770" t="s">
        <v>5173</v>
      </c>
      <c r="S3770" t="s">
        <v>5174</v>
      </c>
      <c r="T3770" s="12">
        <v>0</v>
      </c>
      <c r="V3770" s="14" t="str">
        <f>VLOOKUP(MID(A3770,2,1),Sheet4!A:B,2,FALSE)</f>
        <v>Gd.02</v>
      </c>
      <c r="W3770" s="14">
        <f t="shared" si="116"/>
        <v>6000</v>
      </c>
      <c r="X3770" s="14" t="str">
        <f t="shared" si="117"/>
        <v>LT</v>
      </c>
      <c r="Y3770" s="14" t="str">
        <f>VLOOKUP(RIGHT(L3770,1),Sheet4!F:G,2,FALSE)</f>
        <v>Prime</v>
      </c>
    </row>
    <row r="3771" spans="1:25">
      <c r="A3771" t="s">
        <v>5642</v>
      </c>
      <c r="B3771" t="s">
        <v>60</v>
      </c>
      <c r="C3771" t="s">
        <v>9960</v>
      </c>
      <c r="D3771" t="s">
        <v>9786</v>
      </c>
      <c r="E3771" t="s">
        <v>60</v>
      </c>
      <c r="F3771" t="s">
        <v>60</v>
      </c>
      <c r="G3771" t="s">
        <v>9787</v>
      </c>
      <c r="H3771" t="s">
        <v>5236</v>
      </c>
      <c r="I3771" t="s">
        <v>1412</v>
      </c>
      <c r="J3771" s="11">
        <v>122</v>
      </c>
      <c r="K3771" s="12">
        <v>1248.182</v>
      </c>
      <c r="L3771" t="s">
        <v>9961</v>
      </c>
      <c r="M3771" t="s">
        <v>60</v>
      </c>
      <c r="N3771" t="s">
        <v>340</v>
      </c>
      <c r="O3771" s="13"/>
      <c r="P3771" t="s">
        <v>9962</v>
      </c>
      <c r="Q3771" t="s">
        <v>60</v>
      </c>
      <c r="R3771" t="s">
        <v>5173</v>
      </c>
      <c r="S3771" t="s">
        <v>5217</v>
      </c>
      <c r="T3771" s="12">
        <v>0</v>
      </c>
      <c r="V3771" s="14" t="str">
        <f>VLOOKUP(MID(A3771,2,1),Sheet4!A:B,2,FALSE)</f>
        <v>Gd.02</v>
      </c>
      <c r="W3771" s="14">
        <f t="shared" si="116"/>
        <v>6000</v>
      </c>
      <c r="X3771" s="14" t="str">
        <f t="shared" si="117"/>
        <v>LT</v>
      </c>
      <c r="Y3771" s="14" t="str">
        <f>VLOOKUP(RIGHT(L3771,1),Sheet4!F:G,2,FALSE)</f>
        <v>Grd C</v>
      </c>
    </row>
    <row r="3772" spans="1:25">
      <c r="A3772" t="s">
        <v>5697</v>
      </c>
      <c r="B3772" t="s">
        <v>5673</v>
      </c>
      <c r="C3772" t="s">
        <v>9963</v>
      </c>
      <c r="D3772" t="s">
        <v>9786</v>
      </c>
      <c r="E3772" t="s">
        <v>60</v>
      </c>
      <c r="F3772" t="s">
        <v>60</v>
      </c>
      <c r="G3772" t="s">
        <v>9787</v>
      </c>
      <c r="H3772" t="s">
        <v>5254</v>
      </c>
      <c r="I3772" t="s">
        <v>1412</v>
      </c>
      <c r="J3772" s="11">
        <v>61</v>
      </c>
      <c r="K3772" s="12">
        <v>783.667</v>
      </c>
      <c r="L3772" t="s">
        <v>9964</v>
      </c>
      <c r="M3772" t="s">
        <v>60</v>
      </c>
      <c r="N3772" t="s">
        <v>340</v>
      </c>
      <c r="O3772" s="13"/>
      <c r="P3772" t="s">
        <v>60</v>
      </c>
      <c r="Q3772" t="s">
        <v>5673</v>
      </c>
      <c r="R3772" t="s">
        <v>5173</v>
      </c>
      <c r="S3772" t="s">
        <v>5174</v>
      </c>
      <c r="T3772" s="12">
        <v>0</v>
      </c>
      <c r="V3772" s="14" t="str">
        <f>VLOOKUP(MID(A3772,2,1),Sheet4!A:B,2,FALSE)</f>
        <v>Gd.02</v>
      </c>
      <c r="W3772" s="14">
        <f t="shared" si="116"/>
        <v>6000</v>
      </c>
      <c r="X3772" s="14" t="str">
        <f t="shared" si="117"/>
        <v>LT</v>
      </c>
      <c r="Y3772" s="14" t="str">
        <f>VLOOKUP(RIGHT(L3772,1),Sheet4!F:G,2,FALSE)</f>
        <v>Prime</v>
      </c>
    </row>
    <row r="3773" spans="1:25">
      <c r="A3773" t="s">
        <v>5642</v>
      </c>
      <c r="B3773" t="s">
        <v>5673</v>
      </c>
      <c r="C3773" t="s">
        <v>9963</v>
      </c>
      <c r="D3773" t="s">
        <v>9786</v>
      </c>
      <c r="E3773" t="s">
        <v>60</v>
      </c>
      <c r="F3773" t="s">
        <v>60</v>
      </c>
      <c r="G3773" t="s">
        <v>9787</v>
      </c>
      <c r="H3773" t="s">
        <v>5254</v>
      </c>
      <c r="I3773" t="s">
        <v>1412</v>
      </c>
      <c r="J3773" s="11">
        <v>18</v>
      </c>
      <c r="K3773" s="12">
        <v>231.246</v>
      </c>
      <c r="L3773" t="s">
        <v>9964</v>
      </c>
      <c r="M3773" t="s">
        <v>60</v>
      </c>
      <c r="N3773" t="s">
        <v>340</v>
      </c>
      <c r="O3773" s="13"/>
      <c r="P3773" t="s">
        <v>60</v>
      </c>
      <c r="Q3773" t="s">
        <v>5673</v>
      </c>
      <c r="R3773" t="s">
        <v>5173</v>
      </c>
      <c r="S3773" t="s">
        <v>5174</v>
      </c>
      <c r="T3773" s="12">
        <v>0</v>
      </c>
      <c r="V3773" s="14" t="str">
        <f>VLOOKUP(MID(A3773,2,1),Sheet4!A:B,2,FALSE)</f>
        <v>Gd.02</v>
      </c>
      <c r="W3773" s="14">
        <f t="shared" si="116"/>
        <v>6000</v>
      </c>
      <c r="X3773" s="14" t="str">
        <f t="shared" si="117"/>
        <v>LT</v>
      </c>
      <c r="Y3773" s="14" t="str">
        <f>VLOOKUP(RIGHT(L3773,1),Sheet4!F:G,2,FALSE)</f>
        <v>Prime</v>
      </c>
    </row>
    <row r="3774" spans="1:25">
      <c r="A3774" t="s">
        <v>5262</v>
      </c>
      <c r="B3774" t="s">
        <v>60</v>
      </c>
      <c r="C3774" t="s">
        <v>9965</v>
      </c>
      <c r="D3774" t="s">
        <v>9786</v>
      </c>
      <c r="E3774" t="s">
        <v>60</v>
      </c>
      <c r="F3774" t="s">
        <v>60</v>
      </c>
      <c r="G3774" t="s">
        <v>9787</v>
      </c>
      <c r="H3774" t="s">
        <v>5260</v>
      </c>
      <c r="I3774" t="s">
        <v>1412</v>
      </c>
      <c r="J3774" s="11">
        <v>31</v>
      </c>
      <c r="K3774" s="12">
        <v>458.118</v>
      </c>
      <c r="L3774" t="s">
        <v>9966</v>
      </c>
      <c r="M3774" t="s">
        <v>60</v>
      </c>
      <c r="N3774" t="s">
        <v>340</v>
      </c>
      <c r="O3774" s="13"/>
      <c r="P3774" t="s">
        <v>60</v>
      </c>
      <c r="Q3774" t="s">
        <v>60</v>
      </c>
      <c r="R3774" t="s">
        <v>5562</v>
      </c>
      <c r="S3774" t="s">
        <v>5174</v>
      </c>
      <c r="T3774" s="12">
        <v>0</v>
      </c>
      <c r="V3774" s="14" t="str">
        <f>VLOOKUP(MID(A3774,2,1),Sheet4!A:B,2,FALSE)</f>
        <v>Gd.02</v>
      </c>
      <c r="W3774" s="14">
        <f t="shared" si="116"/>
        <v>6000</v>
      </c>
      <c r="X3774" s="14" t="str">
        <f t="shared" si="117"/>
        <v>LT</v>
      </c>
      <c r="Y3774" s="14" t="str">
        <f>VLOOKUP(RIGHT(L3774,1),Sheet4!F:G,2,FALSE)</f>
        <v>Prime</v>
      </c>
    </row>
    <row r="3775" spans="1:25">
      <c r="A3775" t="s">
        <v>5642</v>
      </c>
      <c r="B3775" t="s">
        <v>60</v>
      </c>
      <c r="C3775" t="s">
        <v>9965</v>
      </c>
      <c r="D3775" t="s">
        <v>9786</v>
      </c>
      <c r="E3775" t="s">
        <v>60</v>
      </c>
      <c r="F3775" t="s">
        <v>60</v>
      </c>
      <c r="G3775" t="s">
        <v>9787</v>
      </c>
      <c r="H3775" t="s">
        <v>5260</v>
      </c>
      <c r="I3775" t="s">
        <v>1412</v>
      </c>
      <c r="J3775" s="11">
        <v>61</v>
      </c>
      <c r="K3775" s="12">
        <v>901.458</v>
      </c>
      <c r="L3775" t="s">
        <v>9966</v>
      </c>
      <c r="M3775" t="s">
        <v>60</v>
      </c>
      <c r="N3775" t="s">
        <v>340</v>
      </c>
      <c r="O3775" s="13"/>
      <c r="P3775" t="s">
        <v>60</v>
      </c>
      <c r="Q3775" t="s">
        <v>60</v>
      </c>
      <c r="R3775" t="s">
        <v>5562</v>
      </c>
      <c r="S3775" t="s">
        <v>5174</v>
      </c>
      <c r="T3775" s="12">
        <v>0</v>
      </c>
      <c r="V3775" s="14" t="str">
        <f>VLOOKUP(MID(A3775,2,1),Sheet4!A:B,2,FALSE)</f>
        <v>Gd.02</v>
      </c>
      <c r="W3775" s="14">
        <f t="shared" si="116"/>
        <v>6000</v>
      </c>
      <c r="X3775" s="14" t="str">
        <f t="shared" si="117"/>
        <v>LT</v>
      </c>
      <c r="Y3775" s="14" t="str">
        <f>VLOOKUP(RIGHT(L3775,1),Sheet4!F:G,2,FALSE)</f>
        <v>Prime</v>
      </c>
    </row>
    <row r="3776" spans="1:25">
      <c r="A3776" t="s">
        <v>5697</v>
      </c>
      <c r="B3776" t="s">
        <v>5673</v>
      </c>
      <c r="C3776" t="s">
        <v>9965</v>
      </c>
      <c r="D3776" t="s">
        <v>9786</v>
      </c>
      <c r="E3776" t="s">
        <v>60</v>
      </c>
      <c r="F3776" t="s">
        <v>60</v>
      </c>
      <c r="G3776" t="s">
        <v>9787</v>
      </c>
      <c r="H3776" t="s">
        <v>5260</v>
      </c>
      <c r="I3776" t="s">
        <v>1412</v>
      </c>
      <c r="J3776" s="11">
        <v>18</v>
      </c>
      <c r="K3776" s="12">
        <v>266.004</v>
      </c>
      <c r="L3776" t="s">
        <v>9667</v>
      </c>
      <c r="M3776" t="s">
        <v>60</v>
      </c>
      <c r="N3776" t="s">
        <v>340</v>
      </c>
      <c r="O3776" s="13"/>
      <c r="P3776" t="s">
        <v>60</v>
      </c>
      <c r="Q3776" t="s">
        <v>5673</v>
      </c>
      <c r="R3776" t="s">
        <v>5173</v>
      </c>
      <c r="S3776" t="s">
        <v>5174</v>
      </c>
      <c r="T3776" s="12">
        <v>0</v>
      </c>
      <c r="V3776" s="14" t="str">
        <f>VLOOKUP(MID(A3776,2,1),Sheet4!A:B,2,FALSE)</f>
        <v>Gd.02</v>
      </c>
      <c r="W3776" s="14">
        <f t="shared" si="116"/>
        <v>6000</v>
      </c>
      <c r="X3776" s="14" t="str">
        <f t="shared" si="117"/>
        <v>LT</v>
      </c>
      <c r="Y3776" s="14" t="str">
        <f>VLOOKUP(RIGHT(L3776,1),Sheet4!F:G,2,FALSE)</f>
        <v>Prime</v>
      </c>
    </row>
    <row r="3777" spans="1:25">
      <c r="A3777" t="s">
        <v>5262</v>
      </c>
      <c r="B3777" t="s">
        <v>60</v>
      </c>
      <c r="C3777" t="s">
        <v>9967</v>
      </c>
      <c r="D3777" t="s">
        <v>60</v>
      </c>
      <c r="E3777" t="s">
        <v>60</v>
      </c>
      <c r="F3777" t="s">
        <v>60</v>
      </c>
      <c r="G3777" t="s">
        <v>8057</v>
      </c>
      <c r="H3777" t="s">
        <v>6192</v>
      </c>
      <c r="I3777" t="s">
        <v>1412</v>
      </c>
      <c r="J3777" s="11">
        <v>12</v>
      </c>
      <c r="K3777" s="12">
        <v>163.344</v>
      </c>
      <c r="L3777" t="s">
        <v>9968</v>
      </c>
      <c r="M3777" t="s">
        <v>60</v>
      </c>
      <c r="N3777" t="s">
        <v>340</v>
      </c>
      <c r="O3777" s="13"/>
      <c r="P3777" t="s">
        <v>60</v>
      </c>
      <c r="Q3777" t="s">
        <v>60</v>
      </c>
      <c r="R3777" t="s">
        <v>5173</v>
      </c>
      <c r="S3777" t="s">
        <v>5174</v>
      </c>
      <c r="T3777" s="12">
        <v>0</v>
      </c>
      <c r="V3777" s="14" t="str">
        <f>VLOOKUP(MID(A3777,2,1),Sheet4!A:B,2,FALSE)</f>
        <v>Gd.02</v>
      </c>
      <c r="W3777" s="14">
        <f t="shared" si="116"/>
        <v>6000</v>
      </c>
      <c r="X3777" s="14" t="str">
        <f t="shared" si="117"/>
        <v>LT</v>
      </c>
      <c r="Y3777" s="14" t="str">
        <f>VLOOKUP(RIGHT(L3777,1),Sheet4!F:G,2,FALSE)</f>
        <v>Prime</v>
      </c>
    </row>
    <row r="3778" spans="1:25">
      <c r="A3778" t="s">
        <v>5642</v>
      </c>
      <c r="B3778" t="s">
        <v>60</v>
      </c>
      <c r="C3778" t="s">
        <v>9967</v>
      </c>
      <c r="D3778" t="s">
        <v>60</v>
      </c>
      <c r="E3778" t="s">
        <v>60</v>
      </c>
      <c r="F3778" t="s">
        <v>60</v>
      </c>
      <c r="G3778" t="s">
        <v>8057</v>
      </c>
      <c r="H3778" t="s">
        <v>6192</v>
      </c>
      <c r="I3778" t="s">
        <v>1412</v>
      </c>
      <c r="J3778" s="11">
        <v>44</v>
      </c>
      <c r="K3778" s="12">
        <v>598.928</v>
      </c>
      <c r="L3778" t="s">
        <v>9968</v>
      </c>
      <c r="M3778" t="s">
        <v>60</v>
      </c>
      <c r="N3778" t="s">
        <v>340</v>
      </c>
      <c r="O3778" s="13"/>
      <c r="P3778" t="s">
        <v>60</v>
      </c>
      <c r="Q3778" t="s">
        <v>60</v>
      </c>
      <c r="R3778" t="s">
        <v>5173</v>
      </c>
      <c r="S3778" t="s">
        <v>5174</v>
      </c>
      <c r="T3778" s="12">
        <v>0</v>
      </c>
      <c r="V3778" s="14" t="str">
        <f>VLOOKUP(MID(A3778,2,1),Sheet4!A:B,2,FALSE)</f>
        <v>Gd.02</v>
      </c>
      <c r="W3778" s="14">
        <f t="shared" ref="W3778:W3841" si="118">IF(MID(C3778,14,1)="A",RIGHT(C3778,4)/1,IF(MID(C3778,13,1)="+",RIGHT(C3778,5)/10,IF(MID(C3778,13,1)="-",RIGHT(C3778,5)/1)))</f>
        <v>6000</v>
      </c>
      <c r="X3778" s="14" t="str">
        <f t="shared" ref="X3778:X3841" si="119">IF(W3778&lt;3000,"St","LT")</f>
        <v>LT</v>
      </c>
      <c r="Y3778" s="14" t="str">
        <f>VLOOKUP(RIGHT(L3778,1),Sheet4!F:G,2,FALSE)</f>
        <v>Prime</v>
      </c>
    </row>
    <row r="3779" spans="1:25">
      <c r="A3779" t="s">
        <v>3326</v>
      </c>
      <c r="B3779" t="s">
        <v>60</v>
      </c>
      <c r="C3779" t="s">
        <v>9969</v>
      </c>
      <c r="D3779" t="s">
        <v>60</v>
      </c>
      <c r="E3779" t="s">
        <v>60</v>
      </c>
      <c r="F3779" t="s">
        <v>60</v>
      </c>
      <c r="G3779" t="s">
        <v>559</v>
      </c>
      <c r="H3779" t="s">
        <v>6399</v>
      </c>
      <c r="I3779" t="s">
        <v>1412</v>
      </c>
      <c r="J3779" s="11">
        <v>41</v>
      </c>
      <c r="K3779" s="12">
        <v>699.132</v>
      </c>
      <c r="L3779" t="s">
        <v>9792</v>
      </c>
      <c r="M3779" t="s">
        <v>60</v>
      </c>
      <c r="N3779" t="s">
        <v>340</v>
      </c>
      <c r="O3779" s="13"/>
      <c r="P3779" t="s">
        <v>60</v>
      </c>
      <c r="Q3779" t="s">
        <v>60</v>
      </c>
      <c r="R3779" t="s">
        <v>5173</v>
      </c>
      <c r="S3779" t="s">
        <v>5174</v>
      </c>
      <c r="T3779" s="12">
        <v>0</v>
      </c>
      <c r="V3779" s="14" t="str">
        <f>VLOOKUP(MID(A3779,2,1),Sheet4!A:B,2,FALSE)</f>
        <v>Gd.11</v>
      </c>
      <c r="W3779" s="14">
        <f t="shared" si="118"/>
        <v>6000</v>
      </c>
      <c r="X3779" s="14" t="str">
        <f t="shared" si="119"/>
        <v>LT</v>
      </c>
      <c r="Y3779" s="14" t="str">
        <f>VLOOKUP(RIGHT(L3779,1),Sheet4!F:G,2,FALSE)</f>
        <v>Prime</v>
      </c>
    </row>
    <row r="3780" spans="1:25">
      <c r="A3780" t="s">
        <v>3326</v>
      </c>
      <c r="B3780" t="s">
        <v>60</v>
      </c>
      <c r="C3780" t="s">
        <v>9969</v>
      </c>
      <c r="D3780" t="s">
        <v>60</v>
      </c>
      <c r="E3780" t="s">
        <v>60</v>
      </c>
      <c r="F3780" t="s">
        <v>60</v>
      </c>
      <c r="G3780" t="s">
        <v>559</v>
      </c>
      <c r="H3780" t="s">
        <v>6399</v>
      </c>
      <c r="I3780" t="s">
        <v>1412</v>
      </c>
      <c r="J3780" s="11">
        <v>17</v>
      </c>
      <c r="K3780" s="12">
        <v>289.884</v>
      </c>
      <c r="L3780" t="s">
        <v>9970</v>
      </c>
      <c r="M3780" t="s">
        <v>60</v>
      </c>
      <c r="N3780" t="s">
        <v>340</v>
      </c>
      <c r="O3780" s="13"/>
      <c r="P3780" t="s">
        <v>60</v>
      </c>
      <c r="Q3780" t="s">
        <v>60</v>
      </c>
      <c r="R3780" t="s">
        <v>5173</v>
      </c>
      <c r="S3780" t="s">
        <v>5174</v>
      </c>
      <c r="T3780" s="12">
        <v>0</v>
      </c>
      <c r="V3780" s="14" t="str">
        <f>VLOOKUP(MID(A3780,2,1),Sheet4!A:B,2,FALSE)</f>
        <v>Gd.11</v>
      </c>
      <c r="W3780" s="14">
        <f t="shared" si="118"/>
        <v>6000</v>
      </c>
      <c r="X3780" s="14" t="str">
        <f t="shared" si="119"/>
        <v>LT</v>
      </c>
      <c r="Y3780" s="14" t="str">
        <f>VLOOKUP(RIGHT(L3780,1),Sheet4!F:G,2,FALSE)</f>
        <v>Prime</v>
      </c>
    </row>
    <row r="3781" spans="1:25">
      <c r="A3781" t="s">
        <v>5755</v>
      </c>
      <c r="B3781" t="s">
        <v>60</v>
      </c>
      <c r="C3781" t="s">
        <v>9971</v>
      </c>
      <c r="D3781" t="s">
        <v>5600</v>
      </c>
      <c r="E3781" t="s">
        <v>60</v>
      </c>
      <c r="F3781" t="s">
        <v>60</v>
      </c>
      <c r="G3781" t="s">
        <v>82</v>
      </c>
      <c r="H3781" t="s">
        <v>5223</v>
      </c>
      <c r="I3781" t="s">
        <v>1412</v>
      </c>
      <c r="J3781" s="11">
        <v>117</v>
      </c>
      <c r="K3781" s="12">
        <v>1030.419</v>
      </c>
      <c r="L3781" t="s">
        <v>9972</v>
      </c>
      <c r="M3781" t="s">
        <v>60</v>
      </c>
      <c r="N3781" t="s">
        <v>340</v>
      </c>
      <c r="O3781" s="13"/>
      <c r="P3781" t="s">
        <v>9973</v>
      </c>
      <c r="Q3781" t="s">
        <v>60</v>
      </c>
      <c r="R3781" t="s">
        <v>5173</v>
      </c>
      <c r="S3781" t="s">
        <v>5217</v>
      </c>
      <c r="T3781" s="12">
        <v>0</v>
      </c>
      <c r="V3781" s="14" t="str">
        <f>VLOOKUP(MID(A3781,2,1),Sheet4!A:B,2,FALSE)</f>
        <v>Gd.02</v>
      </c>
      <c r="W3781" s="14">
        <f t="shared" si="118"/>
        <v>6000</v>
      </c>
      <c r="X3781" s="14" t="str">
        <f t="shared" si="119"/>
        <v>LT</v>
      </c>
      <c r="Y3781" s="14" t="str">
        <f>VLOOKUP(RIGHT(L3781,1),Sheet4!F:G,2,FALSE)</f>
        <v>Grd C</v>
      </c>
    </row>
    <row r="3782" spans="1:25">
      <c r="A3782" t="s">
        <v>3326</v>
      </c>
      <c r="B3782" t="s">
        <v>60</v>
      </c>
      <c r="C3782" t="s">
        <v>9971</v>
      </c>
      <c r="D3782" t="s">
        <v>5600</v>
      </c>
      <c r="E3782" t="s">
        <v>60</v>
      </c>
      <c r="F3782" t="s">
        <v>60</v>
      </c>
      <c r="G3782" t="s">
        <v>82</v>
      </c>
      <c r="H3782" t="s">
        <v>5223</v>
      </c>
      <c r="I3782" t="s">
        <v>1412</v>
      </c>
      <c r="J3782" s="11">
        <v>43</v>
      </c>
      <c r="K3782" s="12">
        <v>378.701</v>
      </c>
      <c r="L3782" t="s">
        <v>9974</v>
      </c>
      <c r="M3782" t="s">
        <v>60</v>
      </c>
      <c r="N3782" t="s">
        <v>340</v>
      </c>
      <c r="O3782" s="13"/>
      <c r="P3782" t="s">
        <v>8097</v>
      </c>
      <c r="Q3782" t="s">
        <v>60</v>
      </c>
      <c r="R3782" t="s">
        <v>5173</v>
      </c>
      <c r="S3782" t="s">
        <v>5217</v>
      </c>
      <c r="T3782" s="12">
        <v>0</v>
      </c>
      <c r="V3782" s="14" t="str">
        <f>VLOOKUP(MID(A3782,2,1),Sheet4!A:B,2,FALSE)</f>
        <v>Gd.11</v>
      </c>
      <c r="W3782" s="14">
        <f t="shared" si="118"/>
        <v>6000</v>
      </c>
      <c r="X3782" s="14" t="str">
        <f t="shared" si="119"/>
        <v>LT</v>
      </c>
      <c r="Y3782" s="14" t="str">
        <f>VLOOKUP(RIGHT(L3782,1),Sheet4!F:G,2,FALSE)</f>
        <v>Grd C</v>
      </c>
    </row>
    <row r="3783" spans="1:25">
      <c r="A3783" t="s">
        <v>5755</v>
      </c>
      <c r="B3783" t="s">
        <v>5673</v>
      </c>
      <c r="C3783" t="s">
        <v>9971</v>
      </c>
      <c r="D3783" t="s">
        <v>5600</v>
      </c>
      <c r="E3783" t="s">
        <v>60</v>
      </c>
      <c r="F3783" t="s">
        <v>60</v>
      </c>
      <c r="G3783" t="s">
        <v>82</v>
      </c>
      <c r="H3783" t="s">
        <v>5223</v>
      </c>
      <c r="I3783" t="s">
        <v>1412</v>
      </c>
      <c r="J3783" s="11">
        <v>74</v>
      </c>
      <c r="K3783" s="12">
        <v>651.718</v>
      </c>
      <c r="L3783" t="s">
        <v>9975</v>
      </c>
      <c r="M3783" t="s">
        <v>60</v>
      </c>
      <c r="N3783" t="s">
        <v>340</v>
      </c>
      <c r="O3783" s="13"/>
      <c r="P3783" t="s">
        <v>60</v>
      </c>
      <c r="Q3783" t="s">
        <v>5673</v>
      </c>
      <c r="R3783" t="s">
        <v>5173</v>
      </c>
      <c r="S3783" t="s">
        <v>5174</v>
      </c>
      <c r="T3783" s="12">
        <v>0</v>
      </c>
      <c r="V3783" s="14" t="str">
        <f>VLOOKUP(MID(A3783,2,1),Sheet4!A:B,2,FALSE)</f>
        <v>Gd.02</v>
      </c>
      <c r="W3783" s="14">
        <f t="shared" si="118"/>
        <v>6000</v>
      </c>
      <c r="X3783" s="14" t="str">
        <f t="shared" si="119"/>
        <v>LT</v>
      </c>
      <c r="Y3783" s="14" t="str">
        <f>VLOOKUP(RIGHT(L3783,1),Sheet4!F:G,2,FALSE)</f>
        <v>Prime</v>
      </c>
    </row>
    <row r="3784" spans="1:25">
      <c r="A3784" t="s">
        <v>5697</v>
      </c>
      <c r="B3784" t="s">
        <v>5673</v>
      </c>
      <c r="C3784" t="s">
        <v>9971</v>
      </c>
      <c r="D3784" t="s">
        <v>5600</v>
      </c>
      <c r="E3784" t="s">
        <v>60</v>
      </c>
      <c r="F3784" t="s">
        <v>60</v>
      </c>
      <c r="G3784" t="s">
        <v>82</v>
      </c>
      <c r="H3784" t="s">
        <v>5223</v>
      </c>
      <c r="I3784" t="s">
        <v>1412</v>
      </c>
      <c r="J3784" s="11">
        <v>23</v>
      </c>
      <c r="K3784" s="12">
        <v>202.561</v>
      </c>
      <c r="L3784" t="s">
        <v>9975</v>
      </c>
      <c r="M3784" t="s">
        <v>60</v>
      </c>
      <c r="N3784" t="s">
        <v>340</v>
      </c>
      <c r="O3784" s="13"/>
      <c r="P3784" t="s">
        <v>60</v>
      </c>
      <c r="Q3784" t="s">
        <v>5673</v>
      </c>
      <c r="R3784" t="s">
        <v>5173</v>
      </c>
      <c r="S3784" t="s">
        <v>5174</v>
      </c>
      <c r="T3784" s="12">
        <v>0</v>
      </c>
      <c r="V3784" s="14" t="str">
        <f>VLOOKUP(MID(A3784,2,1),Sheet4!A:B,2,FALSE)</f>
        <v>Gd.02</v>
      </c>
      <c r="W3784" s="14">
        <f t="shared" si="118"/>
        <v>6000</v>
      </c>
      <c r="X3784" s="14" t="str">
        <f t="shared" si="119"/>
        <v>LT</v>
      </c>
      <c r="Y3784" s="14" t="str">
        <f>VLOOKUP(RIGHT(L3784,1),Sheet4!F:G,2,FALSE)</f>
        <v>Prime</v>
      </c>
    </row>
    <row r="3785" spans="1:25">
      <c r="A3785" t="s">
        <v>5291</v>
      </c>
      <c r="B3785" t="s">
        <v>60</v>
      </c>
      <c r="C3785" t="s">
        <v>9976</v>
      </c>
      <c r="D3785" t="s">
        <v>5600</v>
      </c>
      <c r="E3785" t="s">
        <v>60</v>
      </c>
      <c r="F3785" t="s">
        <v>60</v>
      </c>
      <c r="G3785" t="s">
        <v>82</v>
      </c>
      <c r="H3785" t="s">
        <v>5318</v>
      </c>
      <c r="I3785" t="s">
        <v>1412</v>
      </c>
      <c r="J3785" s="11">
        <v>4</v>
      </c>
      <c r="K3785" s="12">
        <v>40.932</v>
      </c>
      <c r="L3785" t="s">
        <v>9977</v>
      </c>
      <c r="M3785" t="s">
        <v>60</v>
      </c>
      <c r="N3785" t="s">
        <v>340</v>
      </c>
      <c r="O3785" s="13"/>
      <c r="P3785" t="s">
        <v>60</v>
      </c>
      <c r="Q3785" t="s">
        <v>60</v>
      </c>
      <c r="R3785" t="s">
        <v>5173</v>
      </c>
      <c r="S3785" t="s">
        <v>5174</v>
      </c>
      <c r="T3785" s="12">
        <v>0</v>
      </c>
      <c r="V3785" s="14" t="str">
        <f>VLOOKUP(MID(A3785,2,1),Sheet4!A:B,2,FALSE)</f>
        <v>Gd.02</v>
      </c>
      <c r="W3785" s="14">
        <f t="shared" si="118"/>
        <v>6000</v>
      </c>
      <c r="X3785" s="14" t="str">
        <f t="shared" si="119"/>
        <v>LT</v>
      </c>
      <c r="Y3785" s="14" t="str">
        <f>VLOOKUP(RIGHT(L3785,1),Sheet4!F:G,2,FALSE)</f>
        <v>Prime</v>
      </c>
    </row>
    <row r="3786" spans="1:25">
      <c r="A3786" t="s">
        <v>5642</v>
      </c>
      <c r="B3786" t="s">
        <v>60</v>
      </c>
      <c r="C3786" t="s">
        <v>9976</v>
      </c>
      <c r="D3786" t="s">
        <v>5600</v>
      </c>
      <c r="E3786" t="s">
        <v>60</v>
      </c>
      <c r="F3786" t="s">
        <v>60</v>
      </c>
      <c r="G3786" t="s">
        <v>82</v>
      </c>
      <c r="H3786" t="s">
        <v>5318</v>
      </c>
      <c r="I3786" t="s">
        <v>1412</v>
      </c>
      <c r="J3786" s="11">
        <v>8</v>
      </c>
      <c r="K3786" s="12">
        <v>81.864</v>
      </c>
      <c r="L3786" t="s">
        <v>9978</v>
      </c>
      <c r="M3786" t="s">
        <v>60</v>
      </c>
      <c r="N3786" t="s">
        <v>340</v>
      </c>
      <c r="O3786" s="13"/>
      <c r="P3786" t="s">
        <v>60</v>
      </c>
      <c r="Q3786" t="s">
        <v>60</v>
      </c>
      <c r="R3786" t="s">
        <v>5173</v>
      </c>
      <c r="S3786" t="s">
        <v>5174</v>
      </c>
      <c r="T3786" s="12">
        <v>0</v>
      </c>
      <c r="V3786" s="14" t="str">
        <f>VLOOKUP(MID(A3786,2,1),Sheet4!A:B,2,FALSE)</f>
        <v>Gd.02</v>
      </c>
      <c r="W3786" s="14">
        <f t="shared" si="118"/>
        <v>6000</v>
      </c>
      <c r="X3786" s="14" t="str">
        <f t="shared" si="119"/>
        <v>LT</v>
      </c>
      <c r="Y3786" s="14" t="str">
        <f>VLOOKUP(RIGHT(L3786,1),Sheet4!F:G,2,FALSE)</f>
        <v>Prime</v>
      </c>
    </row>
    <row r="3787" spans="1:25">
      <c r="A3787" t="s">
        <v>5755</v>
      </c>
      <c r="B3787" t="s">
        <v>60</v>
      </c>
      <c r="C3787" t="s">
        <v>9979</v>
      </c>
      <c r="D3787" t="s">
        <v>5600</v>
      </c>
      <c r="E3787" t="s">
        <v>60</v>
      </c>
      <c r="F3787" t="s">
        <v>60</v>
      </c>
      <c r="G3787" t="s">
        <v>82</v>
      </c>
      <c r="H3787" t="s">
        <v>7913</v>
      </c>
      <c r="I3787" t="s">
        <v>1412</v>
      </c>
      <c r="J3787" s="11">
        <v>74</v>
      </c>
      <c r="K3787" s="16">
        <v>913.9</v>
      </c>
      <c r="L3787" t="s">
        <v>9980</v>
      </c>
      <c r="M3787" t="s">
        <v>60</v>
      </c>
      <c r="N3787" t="s">
        <v>340</v>
      </c>
      <c r="O3787" s="13"/>
      <c r="P3787" t="s">
        <v>9981</v>
      </c>
      <c r="Q3787" t="s">
        <v>60</v>
      </c>
      <c r="R3787" t="s">
        <v>5173</v>
      </c>
      <c r="S3787" t="s">
        <v>5217</v>
      </c>
      <c r="T3787" s="12">
        <v>0</v>
      </c>
      <c r="V3787" s="14" t="str">
        <f>VLOOKUP(MID(A3787,2,1),Sheet4!A:B,2,FALSE)</f>
        <v>Gd.02</v>
      </c>
      <c r="W3787" s="14">
        <f t="shared" si="118"/>
        <v>6000</v>
      </c>
      <c r="X3787" s="14" t="str">
        <f t="shared" si="119"/>
        <v>LT</v>
      </c>
      <c r="Y3787" s="14" t="str">
        <f>VLOOKUP(RIGHT(L3787,1),Sheet4!F:G,2,FALSE)</f>
        <v>Grd C</v>
      </c>
    </row>
    <row r="3788" spans="1:25">
      <c r="A3788" t="s">
        <v>5642</v>
      </c>
      <c r="B3788" t="s">
        <v>60</v>
      </c>
      <c r="C3788" t="s">
        <v>9979</v>
      </c>
      <c r="D3788" t="s">
        <v>5600</v>
      </c>
      <c r="E3788" t="s">
        <v>60</v>
      </c>
      <c r="F3788" t="s">
        <v>60</v>
      </c>
      <c r="G3788" t="s">
        <v>82</v>
      </c>
      <c r="H3788" t="s">
        <v>7913</v>
      </c>
      <c r="I3788" t="s">
        <v>1412</v>
      </c>
      <c r="J3788" s="11">
        <v>30</v>
      </c>
      <c r="K3788" s="16">
        <v>370.5</v>
      </c>
      <c r="L3788" t="s">
        <v>9980</v>
      </c>
      <c r="M3788" t="s">
        <v>60</v>
      </c>
      <c r="N3788" t="s">
        <v>340</v>
      </c>
      <c r="O3788" s="13"/>
      <c r="P3788" t="s">
        <v>9982</v>
      </c>
      <c r="Q3788" t="s">
        <v>60</v>
      </c>
      <c r="R3788" t="s">
        <v>5173</v>
      </c>
      <c r="S3788" t="s">
        <v>5217</v>
      </c>
      <c r="T3788" s="12">
        <v>0</v>
      </c>
      <c r="V3788" s="14" t="str">
        <f>VLOOKUP(MID(A3788,2,1),Sheet4!A:B,2,FALSE)</f>
        <v>Gd.02</v>
      </c>
      <c r="W3788" s="14">
        <f t="shared" si="118"/>
        <v>6000</v>
      </c>
      <c r="X3788" s="14" t="str">
        <f t="shared" si="119"/>
        <v>LT</v>
      </c>
      <c r="Y3788" s="14" t="str">
        <f>VLOOKUP(RIGHT(L3788,1),Sheet4!F:G,2,FALSE)</f>
        <v>Grd C</v>
      </c>
    </row>
    <row r="3789" spans="1:25">
      <c r="A3789" t="s">
        <v>5642</v>
      </c>
      <c r="B3789" t="s">
        <v>60</v>
      </c>
      <c r="C3789" t="s">
        <v>9983</v>
      </c>
      <c r="D3789" t="s">
        <v>5600</v>
      </c>
      <c r="E3789" t="s">
        <v>60</v>
      </c>
      <c r="F3789" t="s">
        <v>60</v>
      </c>
      <c r="G3789" t="s">
        <v>82</v>
      </c>
      <c r="H3789" t="s">
        <v>5254</v>
      </c>
      <c r="I3789" t="s">
        <v>1412</v>
      </c>
      <c r="J3789" s="11">
        <v>31</v>
      </c>
      <c r="K3789" s="12">
        <v>426.157</v>
      </c>
      <c r="L3789" t="s">
        <v>9984</v>
      </c>
      <c r="M3789" t="s">
        <v>60</v>
      </c>
      <c r="N3789" t="s">
        <v>340</v>
      </c>
      <c r="O3789" s="13"/>
      <c r="P3789" t="s">
        <v>60</v>
      </c>
      <c r="Q3789" t="s">
        <v>60</v>
      </c>
      <c r="R3789" t="s">
        <v>5173</v>
      </c>
      <c r="S3789" t="s">
        <v>5174</v>
      </c>
      <c r="T3789" s="12">
        <v>0</v>
      </c>
      <c r="V3789" s="14" t="str">
        <f>VLOOKUP(MID(A3789,2,1),Sheet4!A:B,2,FALSE)</f>
        <v>Gd.02</v>
      </c>
      <c r="W3789" s="14">
        <f t="shared" si="118"/>
        <v>6000</v>
      </c>
      <c r="X3789" s="14" t="str">
        <f t="shared" si="119"/>
        <v>LT</v>
      </c>
      <c r="Y3789" s="14" t="str">
        <f>VLOOKUP(RIGHT(L3789,1),Sheet4!F:G,2,FALSE)</f>
        <v>Prime</v>
      </c>
    </row>
    <row r="3790" spans="1:25">
      <c r="A3790" t="s">
        <v>77</v>
      </c>
      <c r="B3790" t="s">
        <v>9670</v>
      </c>
      <c r="C3790" t="s">
        <v>9985</v>
      </c>
      <c r="D3790" t="s">
        <v>60</v>
      </c>
      <c r="E3790" t="s">
        <v>60</v>
      </c>
      <c r="F3790" t="s">
        <v>60</v>
      </c>
      <c r="G3790" t="s">
        <v>9666</v>
      </c>
      <c r="H3790" t="s">
        <v>6399</v>
      </c>
      <c r="I3790" t="s">
        <v>9986</v>
      </c>
      <c r="J3790" s="11">
        <v>832</v>
      </c>
      <c r="K3790" s="12">
        <v>675.584</v>
      </c>
      <c r="L3790" t="s">
        <v>9987</v>
      </c>
      <c r="M3790" t="s">
        <v>60</v>
      </c>
      <c r="N3790" t="s">
        <v>340</v>
      </c>
      <c r="O3790" s="13"/>
      <c r="P3790" t="s">
        <v>60</v>
      </c>
      <c r="Q3790" t="s">
        <v>9670</v>
      </c>
      <c r="R3790" t="s">
        <v>5173</v>
      </c>
      <c r="S3790" t="s">
        <v>5174</v>
      </c>
      <c r="T3790" s="12">
        <v>0</v>
      </c>
      <c r="V3790" s="14" t="str">
        <f>VLOOKUP(MID(A3790,2,1),Sheet4!A:B,2,FALSE)</f>
        <v>Gd.05</v>
      </c>
      <c r="W3790" s="14">
        <f t="shared" si="118"/>
        <v>697</v>
      </c>
      <c r="X3790" s="14" t="str">
        <f t="shared" si="119"/>
        <v>St</v>
      </c>
      <c r="Y3790" s="14" t="str">
        <f>VLOOKUP(RIGHT(L3790,1),Sheet4!F:G,2,FALSE)</f>
        <v>Prime</v>
      </c>
    </row>
    <row r="3791" spans="1:25">
      <c r="A3791" t="s">
        <v>64</v>
      </c>
      <c r="B3791" t="s">
        <v>9670</v>
      </c>
      <c r="C3791" t="s">
        <v>9988</v>
      </c>
      <c r="D3791" t="s">
        <v>60</v>
      </c>
      <c r="E3791" t="s">
        <v>60</v>
      </c>
      <c r="F3791" t="s">
        <v>60</v>
      </c>
      <c r="G3791" t="s">
        <v>9666</v>
      </c>
      <c r="H3791" t="s">
        <v>6399</v>
      </c>
      <c r="I3791" t="s">
        <v>9494</v>
      </c>
      <c r="J3791" s="11">
        <v>171</v>
      </c>
      <c r="K3791" s="12">
        <v>140.904</v>
      </c>
      <c r="L3791" t="s">
        <v>9989</v>
      </c>
      <c r="M3791" t="s">
        <v>60</v>
      </c>
      <c r="N3791" t="s">
        <v>340</v>
      </c>
      <c r="O3791" s="13"/>
      <c r="P3791" t="s">
        <v>60</v>
      </c>
      <c r="Q3791" t="s">
        <v>9670</v>
      </c>
      <c r="R3791" t="s">
        <v>5173</v>
      </c>
      <c r="S3791" t="s">
        <v>5174</v>
      </c>
      <c r="T3791" s="12">
        <v>0</v>
      </c>
      <c r="V3791" s="14" t="str">
        <f>VLOOKUP(MID(A3791,2,1),Sheet4!A:B,2,FALSE)</f>
        <v>Gd.05</v>
      </c>
      <c r="W3791" s="14">
        <f t="shared" si="118"/>
        <v>707</v>
      </c>
      <c r="X3791" s="14" t="str">
        <f t="shared" si="119"/>
        <v>St</v>
      </c>
      <c r="Y3791" s="14" t="str">
        <f>VLOOKUP(RIGHT(L3791,1),Sheet4!F:G,2,FALSE)</f>
        <v>Prime</v>
      </c>
    </row>
    <row r="3792" spans="1:25">
      <c r="A3792" t="s">
        <v>64</v>
      </c>
      <c r="B3792" t="s">
        <v>9670</v>
      </c>
      <c r="C3792" t="s">
        <v>9988</v>
      </c>
      <c r="D3792" t="s">
        <v>60</v>
      </c>
      <c r="E3792" t="s">
        <v>60</v>
      </c>
      <c r="F3792" t="s">
        <v>60</v>
      </c>
      <c r="G3792" t="s">
        <v>9666</v>
      </c>
      <c r="H3792" t="s">
        <v>6399</v>
      </c>
      <c r="I3792" t="s">
        <v>9494</v>
      </c>
      <c r="J3792" s="11">
        <v>345</v>
      </c>
      <c r="K3792" s="16">
        <v>284.28</v>
      </c>
      <c r="L3792" t="s">
        <v>9990</v>
      </c>
      <c r="M3792" t="s">
        <v>60</v>
      </c>
      <c r="N3792" t="s">
        <v>340</v>
      </c>
      <c r="O3792" s="13"/>
      <c r="P3792" t="s">
        <v>60</v>
      </c>
      <c r="Q3792" t="s">
        <v>9670</v>
      </c>
      <c r="R3792" t="s">
        <v>5173</v>
      </c>
      <c r="S3792" t="s">
        <v>5174</v>
      </c>
      <c r="T3792" s="12">
        <v>0</v>
      </c>
      <c r="V3792" s="14" t="str">
        <f>VLOOKUP(MID(A3792,2,1),Sheet4!A:B,2,FALSE)</f>
        <v>Gd.05</v>
      </c>
      <c r="W3792" s="14">
        <f t="shared" si="118"/>
        <v>707</v>
      </c>
      <c r="X3792" s="14" t="str">
        <f t="shared" si="119"/>
        <v>St</v>
      </c>
      <c r="Y3792" s="14" t="str">
        <f>VLOOKUP(RIGHT(L3792,1),Sheet4!F:G,2,FALSE)</f>
        <v>Prime</v>
      </c>
    </row>
    <row r="3793" spans="1:25">
      <c r="A3793" t="s">
        <v>64</v>
      </c>
      <c r="B3793" t="s">
        <v>9670</v>
      </c>
      <c r="C3793" t="s">
        <v>9991</v>
      </c>
      <c r="D3793" t="s">
        <v>60</v>
      </c>
      <c r="E3793" t="s">
        <v>60</v>
      </c>
      <c r="F3793" t="s">
        <v>60</v>
      </c>
      <c r="G3793" t="s">
        <v>9666</v>
      </c>
      <c r="H3793" t="s">
        <v>6399</v>
      </c>
      <c r="I3793" t="s">
        <v>9992</v>
      </c>
      <c r="J3793" s="11">
        <v>586</v>
      </c>
      <c r="K3793" s="12">
        <v>518.024</v>
      </c>
      <c r="L3793" t="s">
        <v>9993</v>
      </c>
      <c r="M3793" t="s">
        <v>60</v>
      </c>
      <c r="N3793" t="s">
        <v>340</v>
      </c>
      <c r="O3793" s="13"/>
      <c r="P3793" t="s">
        <v>60</v>
      </c>
      <c r="Q3793" t="s">
        <v>9670</v>
      </c>
      <c r="R3793" t="s">
        <v>5173</v>
      </c>
      <c r="S3793" t="s">
        <v>5174</v>
      </c>
      <c r="T3793" s="12">
        <v>0</v>
      </c>
      <c r="V3793" s="14" t="str">
        <f>VLOOKUP(MID(A3793,2,1),Sheet4!A:B,2,FALSE)</f>
        <v>Gd.05</v>
      </c>
      <c r="W3793" s="14">
        <f t="shared" si="118"/>
        <v>759</v>
      </c>
      <c r="X3793" s="14" t="str">
        <f t="shared" si="119"/>
        <v>St</v>
      </c>
      <c r="Y3793" s="14" t="str">
        <f>VLOOKUP(RIGHT(L3793,1),Sheet4!F:G,2,FALSE)</f>
        <v>Prime</v>
      </c>
    </row>
    <row r="3794" spans="1:25">
      <c r="A3794" t="s">
        <v>64</v>
      </c>
      <c r="B3794" t="s">
        <v>9670</v>
      </c>
      <c r="C3794" t="s">
        <v>9991</v>
      </c>
      <c r="D3794" t="s">
        <v>60</v>
      </c>
      <c r="E3794" t="s">
        <v>60</v>
      </c>
      <c r="F3794" t="s">
        <v>60</v>
      </c>
      <c r="G3794" t="s">
        <v>9666</v>
      </c>
      <c r="H3794" t="s">
        <v>6399</v>
      </c>
      <c r="I3794" t="s">
        <v>9992</v>
      </c>
      <c r="J3794" s="11">
        <v>576</v>
      </c>
      <c r="K3794" s="12">
        <v>509.184</v>
      </c>
      <c r="L3794" t="s">
        <v>9994</v>
      </c>
      <c r="M3794" t="s">
        <v>60</v>
      </c>
      <c r="N3794" t="s">
        <v>340</v>
      </c>
      <c r="O3794" s="13"/>
      <c r="P3794" t="s">
        <v>60</v>
      </c>
      <c r="Q3794" t="s">
        <v>9670</v>
      </c>
      <c r="R3794" t="s">
        <v>5173</v>
      </c>
      <c r="S3794" t="s">
        <v>5174</v>
      </c>
      <c r="T3794" s="12">
        <v>0</v>
      </c>
      <c r="V3794" s="14" t="str">
        <f>VLOOKUP(MID(A3794,2,1),Sheet4!A:B,2,FALSE)</f>
        <v>Gd.05</v>
      </c>
      <c r="W3794" s="14">
        <f t="shared" si="118"/>
        <v>759</v>
      </c>
      <c r="X3794" s="14" t="str">
        <f t="shared" si="119"/>
        <v>St</v>
      </c>
      <c r="Y3794" s="14" t="str">
        <f>VLOOKUP(RIGHT(L3794,1),Sheet4!F:G,2,FALSE)</f>
        <v>Prime</v>
      </c>
    </row>
    <row r="3795" spans="1:25">
      <c r="A3795" t="s">
        <v>64</v>
      </c>
      <c r="B3795" t="s">
        <v>9670</v>
      </c>
      <c r="C3795" t="s">
        <v>9991</v>
      </c>
      <c r="D3795" t="s">
        <v>60</v>
      </c>
      <c r="E3795" t="s">
        <v>60</v>
      </c>
      <c r="F3795" t="s">
        <v>60</v>
      </c>
      <c r="G3795" t="s">
        <v>9666</v>
      </c>
      <c r="H3795" t="s">
        <v>6399</v>
      </c>
      <c r="I3795" t="s">
        <v>9992</v>
      </c>
      <c r="J3795" s="11">
        <v>8</v>
      </c>
      <c r="K3795" s="12">
        <v>7.072</v>
      </c>
      <c r="L3795" t="s">
        <v>9995</v>
      </c>
      <c r="M3795" t="s">
        <v>60</v>
      </c>
      <c r="N3795" t="s">
        <v>340</v>
      </c>
      <c r="O3795" s="13"/>
      <c r="P3795" t="s">
        <v>60</v>
      </c>
      <c r="Q3795" t="s">
        <v>9670</v>
      </c>
      <c r="R3795" t="s">
        <v>5173</v>
      </c>
      <c r="S3795" t="s">
        <v>5174</v>
      </c>
      <c r="T3795" s="12">
        <v>0</v>
      </c>
      <c r="V3795" s="14" t="str">
        <f>VLOOKUP(MID(A3795,2,1),Sheet4!A:B,2,FALSE)</f>
        <v>Gd.05</v>
      </c>
      <c r="W3795" s="14">
        <f t="shared" si="118"/>
        <v>759</v>
      </c>
      <c r="X3795" s="14" t="str">
        <f t="shared" si="119"/>
        <v>St</v>
      </c>
      <c r="Y3795" s="14" t="str">
        <f>VLOOKUP(RIGHT(L3795,1),Sheet4!F:G,2,FALSE)</f>
        <v>Prime</v>
      </c>
    </row>
    <row r="3796" spans="1:25">
      <c r="A3796" t="s">
        <v>77</v>
      </c>
      <c r="B3796" t="s">
        <v>60</v>
      </c>
      <c r="C3796" t="s">
        <v>2836</v>
      </c>
      <c r="D3796" t="s">
        <v>5415</v>
      </c>
      <c r="E3796" t="s">
        <v>60</v>
      </c>
      <c r="F3796" t="s">
        <v>60</v>
      </c>
      <c r="G3796" t="s">
        <v>135</v>
      </c>
      <c r="H3796" t="s">
        <v>5318</v>
      </c>
      <c r="I3796" t="s">
        <v>2834</v>
      </c>
      <c r="J3796" s="11">
        <v>71</v>
      </c>
      <c r="K3796" s="12">
        <v>106.571</v>
      </c>
      <c r="L3796" t="s">
        <v>2835</v>
      </c>
      <c r="M3796" t="s">
        <v>60</v>
      </c>
      <c r="N3796" t="s">
        <v>340</v>
      </c>
      <c r="O3796" s="13"/>
      <c r="P3796" t="s">
        <v>9996</v>
      </c>
      <c r="Q3796" t="s">
        <v>60</v>
      </c>
      <c r="R3796" t="s">
        <v>5173</v>
      </c>
      <c r="S3796" t="s">
        <v>5217</v>
      </c>
      <c r="T3796" s="12">
        <v>0</v>
      </c>
      <c r="V3796" s="14" t="str">
        <f>VLOOKUP(MID(A3796,2,1),Sheet4!A:B,2,FALSE)</f>
        <v>Gd.05</v>
      </c>
      <c r="W3796" s="14">
        <f t="shared" si="118"/>
        <v>2090</v>
      </c>
      <c r="X3796" s="14" t="str">
        <f t="shared" si="119"/>
        <v>St</v>
      </c>
      <c r="Y3796" s="14" t="str">
        <f>VLOOKUP(RIGHT(L3796,1),Sheet4!F:G,2,FALSE)</f>
        <v>Grd C</v>
      </c>
    </row>
    <row r="3797" spans="1:25">
      <c r="A3797" t="s">
        <v>5909</v>
      </c>
      <c r="B3797" t="s">
        <v>60</v>
      </c>
      <c r="C3797" t="s">
        <v>9997</v>
      </c>
      <c r="D3797" t="s">
        <v>60</v>
      </c>
      <c r="E3797" t="s">
        <v>60</v>
      </c>
      <c r="F3797" t="s">
        <v>60</v>
      </c>
      <c r="G3797" t="s">
        <v>9709</v>
      </c>
      <c r="H3797" t="s">
        <v>6399</v>
      </c>
      <c r="I3797" t="s">
        <v>9998</v>
      </c>
      <c r="J3797" s="11">
        <v>4</v>
      </c>
      <c r="K3797" s="16">
        <v>7.3</v>
      </c>
      <c r="L3797" t="s">
        <v>9999</v>
      </c>
      <c r="M3797" t="s">
        <v>60</v>
      </c>
      <c r="N3797" t="s">
        <v>340</v>
      </c>
      <c r="O3797" s="13"/>
      <c r="P3797" t="s">
        <v>60</v>
      </c>
      <c r="Q3797" t="s">
        <v>60</v>
      </c>
      <c r="R3797" t="s">
        <v>5562</v>
      </c>
      <c r="S3797" t="s">
        <v>5174</v>
      </c>
      <c r="T3797" s="12">
        <v>0</v>
      </c>
      <c r="V3797" s="14" t="str">
        <f>VLOOKUP(MID(A3797,2,1),Sheet4!A:B,2,FALSE)</f>
        <v>Gd.05</v>
      </c>
      <c r="W3797" s="14">
        <f t="shared" si="118"/>
        <v>1213</v>
      </c>
      <c r="X3797" s="14" t="str">
        <f t="shared" si="119"/>
        <v>St</v>
      </c>
      <c r="Y3797" s="14" t="str">
        <f>VLOOKUP(RIGHT(L3797,1),Sheet4!F:G,2,FALSE)</f>
        <v>Prime</v>
      </c>
    </row>
    <row r="3798" spans="1:25">
      <c r="A3798" t="s">
        <v>282</v>
      </c>
      <c r="B3798" t="s">
        <v>9670</v>
      </c>
      <c r="C3798" t="s">
        <v>10000</v>
      </c>
      <c r="D3798" t="s">
        <v>60</v>
      </c>
      <c r="E3798" t="s">
        <v>60</v>
      </c>
      <c r="F3798" t="s">
        <v>60</v>
      </c>
      <c r="G3798" t="s">
        <v>559</v>
      </c>
      <c r="H3798" t="s">
        <v>6399</v>
      </c>
      <c r="I3798" t="s">
        <v>10001</v>
      </c>
      <c r="J3798" s="11">
        <v>39</v>
      </c>
      <c r="K3798" s="12">
        <v>7.995</v>
      </c>
      <c r="L3798" t="s">
        <v>10002</v>
      </c>
      <c r="M3798" t="s">
        <v>60</v>
      </c>
      <c r="N3798" t="s">
        <v>340</v>
      </c>
      <c r="O3798" s="13"/>
      <c r="P3798" t="s">
        <v>60</v>
      </c>
      <c r="Q3798" t="s">
        <v>9670</v>
      </c>
      <c r="R3798" t="s">
        <v>5173</v>
      </c>
      <c r="S3798" t="s">
        <v>5174</v>
      </c>
      <c r="T3798" s="12">
        <v>0</v>
      </c>
      <c r="V3798" s="14" t="str">
        <f>VLOOKUP(MID(A3798,2,1),Sheet4!A:B,2,FALSE)</f>
        <v>Gd.05</v>
      </c>
      <c r="W3798" s="14">
        <f t="shared" si="118"/>
        <v>72</v>
      </c>
      <c r="X3798" s="14" t="str">
        <f t="shared" si="119"/>
        <v>St</v>
      </c>
      <c r="Y3798" s="14" t="str">
        <f>VLOOKUP(RIGHT(L3798,1),Sheet4!F:G,2,FALSE)</f>
        <v>Prime</v>
      </c>
    </row>
    <row r="3799" spans="1:25">
      <c r="A3799" t="s">
        <v>5909</v>
      </c>
      <c r="B3799" t="s">
        <v>60</v>
      </c>
      <c r="C3799" t="s">
        <v>10003</v>
      </c>
      <c r="D3799" t="s">
        <v>9802</v>
      </c>
      <c r="E3799" t="s">
        <v>60</v>
      </c>
      <c r="F3799" t="s">
        <v>60</v>
      </c>
      <c r="G3799" t="s">
        <v>7888</v>
      </c>
      <c r="H3799" t="s">
        <v>7982</v>
      </c>
      <c r="I3799" t="s">
        <v>10004</v>
      </c>
      <c r="J3799" s="11">
        <v>17</v>
      </c>
      <c r="K3799" s="12">
        <v>112.098</v>
      </c>
      <c r="L3799" t="s">
        <v>5912</v>
      </c>
      <c r="M3799" t="s">
        <v>60</v>
      </c>
      <c r="N3799" t="s">
        <v>340</v>
      </c>
      <c r="O3799" s="13"/>
      <c r="P3799" t="s">
        <v>6300</v>
      </c>
      <c r="Q3799" t="s">
        <v>60</v>
      </c>
      <c r="R3799" t="s">
        <v>5173</v>
      </c>
      <c r="S3799" t="s">
        <v>5217</v>
      </c>
      <c r="T3799" s="12">
        <v>0</v>
      </c>
      <c r="V3799" s="14" t="str">
        <f>VLOOKUP(MID(A3799,2,1),Sheet4!A:B,2,FALSE)</f>
        <v>Gd.05</v>
      </c>
      <c r="W3799" s="14">
        <f t="shared" si="118"/>
        <v>990</v>
      </c>
      <c r="X3799" s="14" t="str">
        <f t="shared" si="119"/>
        <v>St</v>
      </c>
      <c r="Y3799" s="14" t="str">
        <f>VLOOKUP(RIGHT(L3799,1),Sheet4!F:G,2,FALSE)</f>
        <v>Grd C</v>
      </c>
    </row>
    <row r="3800" spans="1:25">
      <c r="A3800" t="s">
        <v>5909</v>
      </c>
      <c r="B3800" t="s">
        <v>60</v>
      </c>
      <c r="C3800" t="s">
        <v>10005</v>
      </c>
      <c r="D3800" t="s">
        <v>60</v>
      </c>
      <c r="E3800" t="s">
        <v>60</v>
      </c>
      <c r="F3800" t="s">
        <v>60</v>
      </c>
      <c r="G3800" t="s">
        <v>9666</v>
      </c>
      <c r="H3800" t="s">
        <v>5260</v>
      </c>
      <c r="I3800" t="s">
        <v>183</v>
      </c>
      <c r="J3800" s="11">
        <v>21</v>
      </c>
      <c r="K3800" s="12">
        <v>2.184</v>
      </c>
      <c r="L3800" t="s">
        <v>10006</v>
      </c>
      <c r="M3800" t="s">
        <v>60</v>
      </c>
      <c r="N3800" t="s">
        <v>340</v>
      </c>
      <c r="O3800" s="13"/>
      <c r="P3800" t="s">
        <v>60</v>
      </c>
      <c r="Q3800" t="s">
        <v>60</v>
      </c>
      <c r="R3800" t="s">
        <v>5173</v>
      </c>
      <c r="S3800" t="s">
        <v>5174</v>
      </c>
      <c r="T3800" s="12">
        <v>0</v>
      </c>
      <c r="V3800" s="14" t="str">
        <f>VLOOKUP(MID(A3800,2,1),Sheet4!A:B,2,FALSE)</f>
        <v>Gd.05</v>
      </c>
      <c r="W3800" s="14">
        <f t="shared" si="118"/>
        <v>100</v>
      </c>
      <c r="X3800" s="14" t="str">
        <f t="shared" si="119"/>
        <v>St</v>
      </c>
      <c r="Y3800" s="14" t="str">
        <f>VLOOKUP(RIGHT(L3800,1),Sheet4!F:G,2,FALSE)</f>
        <v>Prime</v>
      </c>
    </row>
    <row r="3801" spans="1:25">
      <c r="A3801" t="s">
        <v>5909</v>
      </c>
      <c r="B3801" t="s">
        <v>60</v>
      </c>
      <c r="C3801" t="s">
        <v>10005</v>
      </c>
      <c r="D3801" t="s">
        <v>60</v>
      </c>
      <c r="E3801" t="s">
        <v>60</v>
      </c>
      <c r="F3801" t="s">
        <v>60</v>
      </c>
      <c r="G3801" t="s">
        <v>9666</v>
      </c>
      <c r="H3801" t="s">
        <v>5260</v>
      </c>
      <c r="I3801" t="s">
        <v>183</v>
      </c>
      <c r="J3801" s="11">
        <v>536</v>
      </c>
      <c r="K3801" s="12">
        <v>55.744</v>
      </c>
      <c r="L3801" t="s">
        <v>10007</v>
      </c>
      <c r="M3801" t="s">
        <v>60</v>
      </c>
      <c r="N3801" t="s">
        <v>340</v>
      </c>
      <c r="O3801" s="13"/>
      <c r="P3801" t="s">
        <v>8509</v>
      </c>
      <c r="Q3801" t="s">
        <v>60</v>
      </c>
      <c r="R3801" t="s">
        <v>5173</v>
      </c>
      <c r="S3801" t="s">
        <v>5174</v>
      </c>
      <c r="T3801" s="12">
        <v>0</v>
      </c>
      <c r="V3801" s="14" t="str">
        <f>VLOOKUP(MID(A3801,2,1),Sheet4!A:B,2,FALSE)</f>
        <v>Gd.05</v>
      </c>
      <c r="W3801" s="14">
        <f t="shared" si="118"/>
        <v>100</v>
      </c>
      <c r="X3801" s="14" t="str">
        <f t="shared" si="119"/>
        <v>St</v>
      </c>
      <c r="Y3801" s="14" t="str">
        <f>VLOOKUP(RIGHT(L3801,1),Sheet4!F:G,2,FALSE)</f>
        <v>Prime</v>
      </c>
    </row>
    <row r="3802" spans="1:25">
      <c r="A3802" t="s">
        <v>6539</v>
      </c>
      <c r="B3802" t="s">
        <v>60</v>
      </c>
      <c r="C3802" t="s">
        <v>10005</v>
      </c>
      <c r="D3802" t="s">
        <v>60</v>
      </c>
      <c r="E3802" t="s">
        <v>60</v>
      </c>
      <c r="F3802" t="s">
        <v>60</v>
      </c>
      <c r="G3802" t="s">
        <v>9666</v>
      </c>
      <c r="H3802" t="s">
        <v>5260</v>
      </c>
      <c r="I3802" t="s">
        <v>183</v>
      </c>
      <c r="J3802" s="11">
        <v>143</v>
      </c>
      <c r="K3802" s="12">
        <v>14.872</v>
      </c>
      <c r="L3802" t="s">
        <v>10008</v>
      </c>
      <c r="M3802" t="s">
        <v>60</v>
      </c>
      <c r="N3802" t="s">
        <v>340</v>
      </c>
      <c r="O3802" s="13"/>
      <c r="P3802" t="s">
        <v>6838</v>
      </c>
      <c r="Q3802" t="s">
        <v>60</v>
      </c>
      <c r="R3802" t="s">
        <v>5173</v>
      </c>
      <c r="S3802" t="s">
        <v>5174</v>
      </c>
      <c r="T3802" s="12">
        <v>0</v>
      </c>
      <c r="V3802" s="14" t="str">
        <f>VLOOKUP(MID(A3802,2,1),Sheet4!A:B,2,FALSE)</f>
        <v>Gd.13</v>
      </c>
      <c r="W3802" s="14">
        <f t="shared" si="118"/>
        <v>100</v>
      </c>
      <c r="X3802" s="14" t="str">
        <f t="shared" si="119"/>
        <v>St</v>
      </c>
      <c r="Y3802" s="14" t="str">
        <f>VLOOKUP(RIGHT(L3802,1),Sheet4!F:G,2,FALSE)</f>
        <v>Prime</v>
      </c>
    </row>
    <row r="3803" spans="1:25">
      <c r="A3803" t="s">
        <v>3705</v>
      </c>
      <c r="B3803" t="s">
        <v>60</v>
      </c>
      <c r="C3803" t="s">
        <v>10005</v>
      </c>
      <c r="D3803" t="s">
        <v>60</v>
      </c>
      <c r="E3803" t="s">
        <v>60</v>
      </c>
      <c r="F3803" t="s">
        <v>60</v>
      </c>
      <c r="G3803" t="s">
        <v>9666</v>
      </c>
      <c r="H3803" t="s">
        <v>5260</v>
      </c>
      <c r="I3803" t="s">
        <v>183</v>
      </c>
      <c r="J3803" s="11">
        <v>1</v>
      </c>
      <c r="K3803" s="12">
        <v>0.104</v>
      </c>
      <c r="L3803" t="s">
        <v>10009</v>
      </c>
      <c r="M3803" t="s">
        <v>60</v>
      </c>
      <c r="N3803" t="s">
        <v>340</v>
      </c>
      <c r="O3803" s="13"/>
      <c r="P3803" t="s">
        <v>60</v>
      </c>
      <c r="Q3803" t="s">
        <v>60</v>
      </c>
      <c r="R3803" t="s">
        <v>5173</v>
      </c>
      <c r="S3803" t="s">
        <v>5174</v>
      </c>
      <c r="T3803" s="12">
        <v>0</v>
      </c>
      <c r="V3803" s="14" t="str">
        <f>VLOOKUP(MID(A3803,2,1),Sheet4!A:B,2,FALSE)</f>
        <v>Gd.05</v>
      </c>
      <c r="W3803" s="14">
        <f t="shared" si="118"/>
        <v>100</v>
      </c>
      <c r="X3803" s="14" t="str">
        <f t="shared" si="119"/>
        <v>St</v>
      </c>
      <c r="Y3803" s="14" t="str">
        <f>VLOOKUP(RIGHT(L3803,1),Sheet4!F:G,2,FALSE)</f>
        <v>Prime</v>
      </c>
    </row>
    <row r="3804" spans="1:25">
      <c r="A3804" t="s">
        <v>5909</v>
      </c>
      <c r="B3804" t="s">
        <v>60</v>
      </c>
      <c r="C3804" t="s">
        <v>10005</v>
      </c>
      <c r="D3804" t="s">
        <v>60</v>
      </c>
      <c r="E3804" t="s">
        <v>60</v>
      </c>
      <c r="F3804" t="s">
        <v>60</v>
      </c>
      <c r="G3804" t="s">
        <v>9666</v>
      </c>
      <c r="H3804" t="s">
        <v>5260</v>
      </c>
      <c r="I3804" t="s">
        <v>183</v>
      </c>
      <c r="J3804" s="11">
        <v>9</v>
      </c>
      <c r="K3804" s="12">
        <v>0.936</v>
      </c>
      <c r="L3804" t="s">
        <v>10010</v>
      </c>
      <c r="M3804" t="s">
        <v>60</v>
      </c>
      <c r="N3804" t="s">
        <v>340</v>
      </c>
      <c r="O3804" s="13"/>
      <c r="P3804" t="s">
        <v>60</v>
      </c>
      <c r="Q3804" t="s">
        <v>60</v>
      </c>
      <c r="R3804" t="s">
        <v>5173</v>
      </c>
      <c r="S3804" t="s">
        <v>5174</v>
      </c>
      <c r="T3804" s="12">
        <v>0</v>
      </c>
      <c r="V3804" s="14" t="str">
        <f>VLOOKUP(MID(A3804,2,1),Sheet4!A:B,2,FALSE)</f>
        <v>Gd.05</v>
      </c>
      <c r="W3804" s="14">
        <f t="shared" si="118"/>
        <v>100</v>
      </c>
      <c r="X3804" s="14" t="str">
        <f t="shared" si="119"/>
        <v>St</v>
      </c>
      <c r="Y3804" s="14" t="str">
        <f>VLOOKUP(RIGHT(L3804,1),Sheet4!F:G,2,FALSE)</f>
        <v>Prime</v>
      </c>
    </row>
    <row r="3805" spans="1:25">
      <c r="A3805" t="s">
        <v>5909</v>
      </c>
      <c r="B3805" t="s">
        <v>60</v>
      </c>
      <c r="C3805" t="s">
        <v>10005</v>
      </c>
      <c r="D3805" t="s">
        <v>60</v>
      </c>
      <c r="E3805" t="s">
        <v>60</v>
      </c>
      <c r="F3805" t="s">
        <v>60</v>
      </c>
      <c r="G3805" t="s">
        <v>9666</v>
      </c>
      <c r="H3805" t="s">
        <v>5260</v>
      </c>
      <c r="I3805" t="s">
        <v>183</v>
      </c>
      <c r="J3805" s="11">
        <v>1729</v>
      </c>
      <c r="K3805" s="12">
        <v>179.816</v>
      </c>
      <c r="L3805" t="s">
        <v>10011</v>
      </c>
      <c r="M3805" t="s">
        <v>60</v>
      </c>
      <c r="N3805" t="s">
        <v>340</v>
      </c>
      <c r="O3805" s="13"/>
      <c r="P3805" t="s">
        <v>60</v>
      </c>
      <c r="Q3805" t="s">
        <v>60</v>
      </c>
      <c r="R3805" t="s">
        <v>5173</v>
      </c>
      <c r="S3805" t="s">
        <v>5174</v>
      </c>
      <c r="T3805" s="12">
        <v>0</v>
      </c>
      <c r="V3805" s="14" t="str">
        <f>VLOOKUP(MID(A3805,2,1),Sheet4!A:B,2,FALSE)</f>
        <v>Gd.05</v>
      </c>
      <c r="W3805" s="14">
        <f t="shared" si="118"/>
        <v>100</v>
      </c>
      <c r="X3805" s="14" t="str">
        <f t="shared" si="119"/>
        <v>St</v>
      </c>
      <c r="Y3805" s="14" t="str">
        <f>VLOOKUP(RIGHT(L3805,1),Sheet4!F:G,2,FALSE)</f>
        <v>Prime</v>
      </c>
    </row>
    <row r="3806" spans="1:25">
      <c r="A3806" t="s">
        <v>5909</v>
      </c>
      <c r="B3806" t="s">
        <v>60</v>
      </c>
      <c r="C3806" t="s">
        <v>10005</v>
      </c>
      <c r="D3806" t="s">
        <v>60</v>
      </c>
      <c r="E3806" t="s">
        <v>60</v>
      </c>
      <c r="F3806" t="s">
        <v>60</v>
      </c>
      <c r="G3806" t="s">
        <v>9666</v>
      </c>
      <c r="H3806" t="s">
        <v>5260</v>
      </c>
      <c r="I3806" t="s">
        <v>183</v>
      </c>
      <c r="J3806" s="11">
        <v>419</v>
      </c>
      <c r="K3806" s="12">
        <v>43.576</v>
      </c>
      <c r="L3806" t="s">
        <v>10012</v>
      </c>
      <c r="M3806" t="s">
        <v>60</v>
      </c>
      <c r="N3806" t="s">
        <v>340</v>
      </c>
      <c r="O3806" s="13"/>
      <c r="P3806" t="s">
        <v>60</v>
      </c>
      <c r="Q3806" t="s">
        <v>60</v>
      </c>
      <c r="R3806" t="s">
        <v>5173</v>
      </c>
      <c r="S3806" t="s">
        <v>5174</v>
      </c>
      <c r="T3806" s="12">
        <v>0</v>
      </c>
      <c r="V3806" s="14" t="str">
        <f>VLOOKUP(MID(A3806,2,1),Sheet4!A:B,2,FALSE)</f>
        <v>Gd.05</v>
      </c>
      <c r="W3806" s="14">
        <f t="shared" si="118"/>
        <v>100</v>
      </c>
      <c r="X3806" s="14" t="str">
        <f t="shared" si="119"/>
        <v>St</v>
      </c>
      <c r="Y3806" s="14" t="str">
        <f>VLOOKUP(RIGHT(L3806,1),Sheet4!F:G,2,FALSE)</f>
        <v>Prime</v>
      </c>
    </row>
    <row r="3807" spans="1:25">
      <c r="A3807" t="s">
        <v>5909</v>
      </c>
      <c r="B3807" t="s">
        <v>60</v>
      </c>
      <c r="C3807" t="s">
        <v>10005</v>
      </c>
      <c r="D3807" t="s">
        <v>60</v>
      </c>
      <c r="E3807" t="s">
        <v>60</v>
      </c>
      <c r="F3807" t="s">
        <v>60</v>
      </c>
      <c r="G3807" t="s">
        <v>9666</v>
      </c>
      <c r="H3807" t="s">
        <v>5260</v>
      </c>
      <c r="I3807" t="s">
        <v>183</v>
      </c>
      <c r="J3807" s="11">
        <v>32</v>
      </c>
      <c r="K3807" s="12">
        <v>3.328</v>
      </c>
      <c r="L3807" t="s">
        <v>10013</v>
      </c>
      <c r="M3807" t="s">
        <v>60</v>
      </c>
      <c r="N3807" t="s">
        <v>340</v>
      </c>
      <c r="O3807" s="13"/>
      <c r="P3807" t="s">
        <v>60</v>
      </c>
      <c r="Q3807" t="s">
        <v>60</v>
      </c>
      <c r="R3807" t="s">
        <v>5173</v>
      </c>
      <c r="S3807" t="s">
        <v>5174</v>
      </c>
      <c r="T3807" s="12">
        <v>0</v>
      </c>
      <c r="V3807" s="14" t="str">
        <f>VLOOKUP(MID(A3807,2,1),Sheet4!A:B,2,FALSE)</f>
        <v>Gd.05</v>
      </c>
      <c r="W3807" s="14">
        <f t="shared" si="118"/>
        <v>100</v>
      </c>
      <c r="X3807" s="14" t="str">
        <f t="shared" si="119"/>
        <v>St</v>
      </c>
      <c r="Y3807" s="14" t="str">
        <f>VLOOKUP(RIGHT(L3807,1),Sheet4!F:G,2,FALSE)</f>
        <v>Prime</v>
      </c>
    </row>
    <row r="3808" spans="1:25">
      <c r="A3808" t="s">
        <v>5909</v>
      </c>
      <c r="B3808" t="s">
        <v>60</v>
      </c>
      <c r="C3808" t="s">
        <v>10005</v>
      </c>
      <c r="D3808" t="s">
        <v>60</v>
      </c>
      <c r="E3808" t="s">
        <v>60</v>
      </c>
      <c r="F3808" t="s">
        <v>60</v>
      </c>
      <c r="G3808" t="s">
        <v>9666</v>
      </c>
      <c r="H3808" t="s">
        <v>5260</v>
      </c>
      <c r="I3808" t="s">
        <v>183</v>
      </c>
      <c r="J3808" s="11">
        <v>335</v>
      </c>
      <c r="K3808" s="16">
        <v>34.84</v>
      </c>
      <c r="L3808" t="s">
        <v>10009</v>
      </c>
      <c r="M3808" t="s">
        <v>60</v>
      </c>
      <c r="N3808" t="s">
        <v>340</v>
      </c>
      <c r="O3808" s="13"/>
      <c r="P3808" t="s">
        <v>60</v>
      </c>
      <c r="Q3808" t="s">
        <v>60</v>
      </c>
      <c r="R3808" t="s">
        <v>5173</v>
      </c>
      <c r="S3808" t="s">
        <v>5174</v>
      </c>
      <c r="T3808" s="12">
        <v>0</v>
      </c>
      <c r="V3808" s="14" t="str">
        <f>VLOOKUP(MID(A3808,2,1),Sheet4!A:B,2,FALSE)</f>
        <v>Gd.05</v>
      </c>
      <c r="W3808" s="14">
        <f t="shared" si="118"/>
        <v>100</v>
      </c>
      <c r="X3808" s="14" t="str">
        <f t="shared" si="119"/>
        <v>St</v>
      </c>
      <c r="Y3808" s="14" t="str">
        <f>VLOOKUP(RIGHT(L3808,1),Sheet4!F:G,2,FALSE)</f>
        <v>Prime</v>
      </c>
    </row>
    <row r="3809" spans="1:25">
      <c r="A3809" t="s">
        <v>3705</v>
      </c>
      <c r="B3809" t="s">
        <v>60</v>
      </c>
      <c r="C3809" t="s">
        <v>10014</v>
      </c>
      <c r="D3809" t="s">
        <v>5415</v>
      </c>
      <c r="E3809" t="s">
        <v>60</v>
      </c>
      <c r="F3809" t="s">
        <v>60</v>
      </c>
      <c r="G3809" t="s">
        <v>135</v>
      </c>
      <c r="H3809" t="s">
        <v>5318</v>
      </c>
      <c r="I3809" t="s">
        <v>2834</v>
      </c>
      <c r="J3809" s="11">
        <v>20</v>
      </c>
      <c r="K3809" s="16">
        <v>30.02</v>
      </c>
      <c r="L3809" t="s">
        <v>10015</v>
      </c>
      <c r="M3809" t="s">
        <v>60</v>
      </c>
      <c r="N3809" t="s">
        <v>340</v>
      </c>
      <c r="O3809" s="13"/>
      <c r="P3809" t="s">
        <v>60</v>
      </c>
      <c r="Q3809" t="s">
        <v>60</v>
      </c>
      <c r="R3809" t="s">
        <v>5173</v>
      </c>
      <c r="S3809" t="s">
        <v>5174</v>
      </c>
      <c r="T3809" s="12">
        <v>0</v>
      </c>
      <c r="V3809" s="14" t="str">
        <f>VLOOKUP(MID(A3809,2,1),Sheet4!A:B,2,FALSE)</f>
        <v>Gd.05</v>
      </c>
      <c r="W3809" s="14">
        <f t="shared" si="118"/>
        <v>2090</v>
      </c>
      <c r="X3809" s="14" t="str">
        <f t="shared" si="119"/>
        <v>St</v>
      </c>
      <c r="Y3809" s="14" t="str">
        <f>VLOOKUP(RIGHT(L3809,1),Sheet4!F:G,2,FALSE)</f>
        <v>Prime</v>
      </c>
    </row>
    <row r="3810" spans="1:25">
      <c r="A3810" t="s">
        <v>3705</v>
      </c>
      <c r="B3810" t="s">
        <v>60</v>
      </c>
      <c r="C3810" t="s">
        <v>10016</v>
      </c>
      <c r="D3810" t="s">
        <v>60</v>
      </c>
      <c r="E3810" t="s">
        <v>60</v>
      </c>
      <c r="F3810" t="s">
        <v>60</v>
      </c>
      <c r="G3810" t="s">
        <v>8070</v>
      </c>
      <c r="H3810" t="s">
        <v>5254</v>
      </c>
      <c r="I3810" t="s">
        <v>10017</v>
      </c>
      <c r="J3810" s="11">
        <v>52</v>
      </c>
      <c r="K3810" s="12">
        <v>154.076</v>
      </c>
      <c r="L3810" t="s">
        <v>10018</v>
      </c>
      <c r="M3810" t="s">
        <v>60</v>
      </c>
      <c r="N3810" t="s">
        <v>340</v>
      </c>
      <c r="O3810" s="13"/>
      <c r="P3810" t="s">
        <v>60</v>
      </c>
      <c r="Q3810" t="s">
        <v>60</v>
      </c>
      <c r="R3810" t="s">
        <v>5173</v>
      </c>
      <c r="S3810" t="s">
        <v>5174</v>
      </c>
      <c r="T3810" s="12">
        <v>0</v>
      </c>
      <c r="V3810" s="14" t="str">
        <f>VLOOKUP(MID(A3810,2,1),Sheet4!A:B,2,FALSE)</f>
        <v>Gd.05</v>
      </c>
      <c r="W3810" s="14">
        <f t="shared" si="118"/>
        <v>2560</v>
      </c>
      <c r="X3810" s="14" t="str">
        <f t="shared" si="119"/>
        <v>St</v>
      </c>
      <c r="Y3810" s="14" t="str">
        <f>VLOOKUP(RIGHT(L3810,1),Sheet4!F:G,2,FALSE)</f>
        <v>Prime</v>
      </c>
    </row>
    <row r="3811" spans="1:25">
      <c r="A3811" t="s">
        <v>3705</v>
      </c>
      <c r="B3811" t="s">
        <v>60</v>
      </c>
      <c r="C3811" t="s">
        <v>10016</v>
      </c>
      <c r="D3811" t="s">
        <v>60</v>
      </c>
      <c r="E3811" t="s">
        <v>60</v>
      </c>
      <c r="F3811" t="s">
        <v>60</v>
      </c>
      <c r="G3811" t="s">
        <v>8070</v>
      </c>
      <c r="H3811" t="s">
        <v>5254</v>
      </c>
      <c r="I3811" t="s">
        <v>10017</v>
      </c>
      <c r="J3811" s="11">
        <v>6</v>
      </c>
      <c r="K3811" s="12">
        <v>17.778</v>
      </c>
      <c r="L3811" t="s">
        <v>10019</v>
      </c>
      <c r="M3811" t="s">
        <v>60</v>
      </c>
      <c r="N3811" t="s">
        <v>340</v>
      </c>
      <c r="O3811" s="13"/>
      <c r="P3811" t="s">
        <v>6302</v>
      </c>
      <c r="Q3811" t="s">
        <v>60</v>
      </c>
      <c r="R3811" t="s">
        <v>5562</v>
      </c>
      <c r="S3811" t="s">
        <v>5174</v>
      </c>
      <c r="T3811" s="12">
        <v>0</v>
      </c>
      <c r="V3811" s="14" t="str">
        <f>VLOOKUP(MID(A3811,2,1),Sheet4!A:B,2,FALSE)</f>
        <v>Gd.05</v>
      </c>
      <c r="W3811" s="14">
        <f t="shared" si="118"/>
        <v>2560</v>
      </c>
      <c r="X3811" s="14" t="str">
        <f t="shared" si="119"/>
        <v>St</v>
      </c>
      <c r="Y3811" s="14" t="str">
        <f>VLOOKUP(RIGHT(L3811,1),Sheet4!F:G,2,FALSE)</f>
        <v>Prime</v>
      </c>
    </row>
    <row r="3812" spans="1:25">
      <c r="A3812" t="s">
        <v>3705</v>
      </c>
      <c r="B3812" t="s">
        <v>60</v>
      </c>
      <c r="C3812" t="s">
        <v>10016</v>
      </c>
      <c r="D3812" t="s">
        <v>60</v>
      </c>
      <c r="E3812" t="s">
        <v>60</v>
      </c>
      <c r="F3812" t="s">
        <v>60</v>
      </c>
      <c r="G3812" t="s">
        <v>8070</v>
      </c>
      <c r="H3812" t="s">
        <v>5254</v>
      </c>
      <c r="I3812" t="s">
        <v>10017</v>
      </c>
      <c r="J3812" s="11">
        <v>1</v>
      </c>
      <c r="K3812" s="12">
        <v>2.963</v>
      </c>
      <c r="L3812" t="s">
        <v>10020</v>
      </c>
      <c r="M3812" t="s">
        <v>60</v>
      </c>
      <c r="N3812" t="s">
        <v>340</v>
      </c>
      <c r="O3812" s="13"/>
      <c r="P3812" t="s">
        <v>60</v>
      </c>
      <c r="Q3812" t="s">
        <v>60</v>
      </c>
      <c r="R3812" t="s">
        <v>5173</v>
      </c>
      <c r="S3812" t="s">
        <v>5174</v>
      </c>
      <c r="T3812" s="12">
        <v>0</v>
      </c>
      <c r="V3812" s="14" t="str">
        <f>VLOOKUP(MID(A3812,2,1),Sheet4!A:B,2,FALSE)</f>
        <v>Gd.05</v>
      </c>
      <c r="W3812" s="14">
        <f t="shared" si="118"/>
        <v>2560</v>
      </c>
      <c r="X3812" s="14" t="str">
        <f t="shared" si="119"/>
        <v>St</v>
      </c>
      <c r="Y3812" s="14" t="str">
        <f>VLOOKUP(RIGHT(L3812,1),Sheet4!F:G,2,FALSE)</f>
        <v>Prime</v>
      </c>
    </row>
    <row r="3813" spans="1:25">
      <c r="A3813" t="s">
        <v>3705</v>
      </c>
      <c r="B3813" t="s">
        <v>60</v>
      </c>
      <c r="C3813" t="s">
        <v>10016</v>
      </c>
      <c r="D3813" t="s">
        <v>60</v>
      </c>
      <c r="E3813" t="s">
        <v>60</v>
      </c>
      <c r="F3813" t="s">
        <v>60</v>
      </c>
      <c r="G3813" t="s">
        <v>8070</v>
      </c>
      <c r="H3813" t="s">
        <v>5254</v>
      </c>
      <c r="I3813" t="s">
        <v>10017</v>
      </c>
      <c r="J3813" s="11">
        <v>19</v>
      </c>
      <c r="K3813" s="12">
        <v>56.297</v>
      </c>
      <c r="L3813" t="s">
        <v>10021</v>
      </c>
      <c r="M3813" t="s">
        <v>60</v>
      </c>
      <c r="N3813" t="s">
        <v>340</v>
      </c>
      <c r="O3813" s="13"/>
      <c r="P3813" t="s">
        <v>60</v>
      </c>
      <c r="Q3813" t="s">
        <v>60</v>
      </c>
      <c r="R3813" t="s">
        <v>5173</v>
      </c>
      <c r="S3813" t="s">
        <v>5174</v>
      </c>
      <c r="T3813" s="12">
        <v>0</v>
      </c>
      <c r="V3813" s="14" t="str">
        <f>VLOOKUP(MID(A3813,2,1),Sheet4!A:B,2,FALSE)</f>
        <v>Gd.05</v>
      </c>
      <c r="W3813" s="14">
        <f t="shared" si="118"/>
        <v>2560</v>
      </c>
      <c r="X3813" s="14" t="str">
        <f t="shared" si="119"/>
        <v>St</v>
      </c>
      <c r="Y3813" s="14" t="str">
        <f>VLOOKUP(RIGHT(L3813,1),Sheet4!F:G,2,FALSE)</f>
        <v>Prime</v>
      </c>
    </row>
    <row r="3814" spans="1:25">
      <c r="A3814" t="s">
        <v>3705</v>
      </c>
      <c r="B3814" t="s">
        <v>60</v>
      </c>
      <c r="C3814" t="s">
        <v>10022</v>
      </c>
      <c r="D3814" t="s">
        <v>60</v>
      </c>
      <c r="E3814" t="s">
        <v>60</v>
      </c>
      <c r="F3814" t="s">
        <v>60</v>
      </c>
      <c r="G3814" t="s">
        <v>8070</v>
      </c>
      <c r="H3814" t="s">
        <v>5254</v>
      </c>
      <c r="I3814" t="s">
        <v>10023</v>
      </c>
      <c r="J3814" s="11">
        <v>12</v>
      </c>
      <c r="K3814" s="16">
        <v>39.3</v>
      </c>
      <c r="L3814" t="s">
        <v>10024</v>
      </c>
      <c r="M3814" t="s">
        <v>60</v>
      </c>
      <c r="N3814" t="s">
        <v>340</v>
      </c>
      <c r="O3814" s="13"/>
      <c r="P3814" t="s">
        <v>60</v>
      </c>
      <c r="Q3814" t="s">
        <v>60</v>
      </c>
      <c r="R3814" t="s">
        <v>5562</v>
      </c>
      <c r="S3814" t="s">
        <v>5174</v>
      </c>
      <c r="T3814" s="12">
        <v>0</v>
      </c>
      <c r="V3814" s="14" t="str">
        <f>VLOOKUP(MID(A3814,2,1),Sheet4!A:B,2,FALSE)</f>
        <v>Gd.05</v>
      </c>
      <c r="W3814" s="14">
        <f t="shared" si="118"/>
        <v>2830</v>
      </c>
      <c r="X3814" s="14" t="str">
        <f t="shared" si="119"/>
        <v>St</v>
      </c>
      <c r="Y3814" s="14" t="str">
        <f>VLOOKUP(RIGHT(L3814,1),Sheet4!F:G,2,FALSE)</f>
        <v>Prime</v>
      </c>
    </row>
    <row r="3815" spans="1:25">
      <c r="A3815" t="s">
        <v>3705</v>
      </c>
      <c r="B3815" t="s">
        <v>60</v>
      </c>
      <c r="C3815" t="s">
        <v>10022</v>
      </c>
      <c r="D3815" t="s">
        <v>60</v>
      </c>
      <c r="E3815" t="s">
        <v>60</v>
      </c>
      <c r="F3815" t="s">
        <v>60</v>
      </c>
      <c r="G3815" t="s">
        <v>8070</v>
      </c>
      <c r="H3815" t="s">
        <v>5254</v>
      </c>
      <c r="I3815" t="s">
        <v>10023</v>
      </c>
      <c r="J3815" s="11">
        <v>19</v>
      </c>
      <c r="K3815" s="12">
        <v>62.225</v>
      </c>
      <c r="L3815" t="s">
        <v>10018</v>
      </c>
      <c r="M3815" t="s">
        <v>60</v>
      </c>
      <c r="N3815" t="s">
        <v>340</v>
      </c>
      <c r="O3815" s="13"/>
      <c r="P3815" t="s">
        <v>60</v>
      </c>
      <c r="Q3815" t="s">
        <v>60</v>
      </c>
      <c r="R3815" t="s">
        <v>5562</v>
      </c>
      <c r="S3815" t="s">
        <v>5174</v>
      </c>
      <c r="T3815" s="12">
        <v>0</v>
      </c>
      <c r="V3815" s="14" t="str">
        <f>VLOOKUP(MID(A3815,2,1),Sheet4!A:B,2,FALSE)</f>
        <v>Gd.05</v>
      </c>
      <c r="W3815" s="14">
        <f t="shared" si="118"/>
        <v>2830</v>
      </c>
      <c r="X3815" s="14" t="str">
        <f t="shared" si="119"/>
        <v>St</v>
      </c>
      <c r="Y3815" s="14" t="str">
        <f>VLOOKUP(RIGHT(L3815,1),Sheet4!F:G,2,FALSE)</f>
        <v>Prime</v>
      </c>
    </row>
    <row r="3816" spans="1:25">
      <c r="A3816" t="s">
        <v>3705</v>
      </c>
      <c r="B3816" t="s">
        <v>60</v>
      </c>
      <c r="C3816" t="s">
        <v>10022</v>
      </c>
      <c r="D3816" t="s">
        <v>60</v>
      </c>
      <c r="E3816" t="s">
        <v>60</v>
      </c>
      <c r="F3816" t="s">
        <v>60</v>
      </c>
      <c r="G3816" t="s">
        <v>8070</v>
      </c>
      <c r="H3816" t="s">
        <v>5254</v>
      </c>
      <c r="I3816" t="s">
        <v>10023</v>
      </c>
      <c r="J3816" s="11">
        <v>38</v>
      </c>
      <c r="K3816" s="16">
        <v>124.45</v>
      </c>
      <c r="L3816" t="s">
        <v>10025</v>
      </c>
      <c r="M3816" t="s">
        <v>60</v>
      </c>
      <c r="N3816" t="s">
        <v>340</v>
      </c>
      <c r="O3816" s="13"/>
      <c r="P3816" t="s">
        <v>6328</v>
      </c>
      <c r="Q3816" t="s">
        <v>60</v>
      </c>
      <c r="R3816" t="s">
        <v>5173</v>
      </c>
      <c r="S3816" t="s">
        <v>5217</v>
      </c>
      <c r="T3816" s="12">
        <v>0</v>
      </c>
      <c r="V3816" s="14" t="str">
        <f>VLOOKUP(MID(A3816,2,1),Sheet4!A:B,2,FALSE)</f>
        <v>Gd.05</v>
      </c>
      <c r="W3816" s="14">
        <f t="shared" si="118"/>
        <v>2830</v>
      </c>
      <c r="X3816" s="14" t="str">
        <f t="shared" si="119"/>
        <v>St</v>
      </c>
      <c r="Y3816" s="14" t="str">
        <f>VLOOKUP(RIGHT(L3816,1),Sheet4!F:G,2,FALSE)</f>
        <v>Grd C</v>
      </c>
    </row>
    <row r="3817" spans="1:25">
      <c r="A3817" t="s">
        <v>3705</v>
      </c>
      <c r="B3817" t="s">
        <v>60</v>
      </c>
      <c r="C3817" t="s">
        <v>10022</v>
      </c>
      <c r="D3817" t="s">
        <v>60</v>
      </c>
      <c r="E3817" t="s">
        <v>60</v>
      </c>
      <c r="F3817" t="s">
        <v>60</v>
      </c>
      <c r="G3817" t="s">
        <v>8070</v>
      </c>
      <c r="H3817" t="s">
        <v>5254</v>
      </c>
      <c r="I3817" t="s">
        <v>10023</v>
      </c>
      <c r="J3817" s="11">
        <v>133</v>
      </c>
      <c r="K3817" s="12">
        <v>435.575</v>
      </c>
      <c r="L3817" t="s">
        <v>10021</v>
      </c>
      <c r="M3817" t="s">
        <v>60</v>
      </c>
      <c r="N3817" t="s">
        <v>340</v>
      </c>
      <c r="O3817" s="13"/>
      <c r="P3817" t="s">
        <v>60</v>
      </c>
      <c r="Q3817" t="s">
        <v>60</v>
      </c>
      <c r="R3817" t="s">
        <v>5173</v>
      </c>
      <c r="S3817" t="s">
        <v>5174</v>
      </c>
      <c r="T3817" s="12">
        <v>0</v>
      </c>
      <c r="V3817" s="14" t="str">
        <f>VLOOKUP(MID(A3817,2,1),Sheet4!A:B,2,FALSE)</f>
        <v>Gd.05</v>
      </c>
      <c r="W3817" s="14">
        <f t="shared" si="118"/>
        <v>2830</v>
      </c>
      <c r="X3817" s="14" t="str">
        <f t="shared" si="119"/>
        <v>St</v>
      </c>
      <c r="Y3817" s="14" t="str">
        <f>VLOOKUP(RIGHT(L3817,1),Sheet4!F:G,2,FALSE)</f>
        <v>Prime</v>
      </c>
    </row>
    <row r="3818" spans="1:25">
      <c r="A3818" t="s">
        <v>5909</v>
      </c>
      <c r="B3818" t="s">
        <v>9670</v>
      </c>
      <c r="C3818" t="s">
        <v>10026</v>
      </c>
      <c r="D3818" t="s">
        <v>60</v>
      </c>
      <c r="E3818" t="s">
        <v>60</v>
      </c>
      <c r="F3818" t="s">
        <v>60</v>
      </c>
      <c r="G3818" t="s">
        <v>9709</v>
      </c>
      <c r="H3818" t="s">
        <v>5260</v>
      </c>
      <c r="I3818" t="s">
        <v>2698</v>
      </c>
      <c r="J3818" s="11">
        <v>22</v>
      </c>
      <c r="K3818" s="12">
        <v>4.268</v>
      </c>
      <c r="L3818" t="s">
        <v>10027</v>
      </c>
      <c r="M3818" t="s">
        <v>60</v>
      </c>
      <c r="N3818" t="s">
        <v>340</v>
      </c>
      <c r="O3818" s="13"/>
      <c r="P3818" t="s">
        <v>60</v>
      </c>
      <c r="Q3818" t="s">
        <v>9670</v>
      </c>
      <c r="R3818" t="s">
        <v>5173</v>
      </c>
      <c r="S3818" t="s">
        <v>5174</v>
      </c>
      <c r="T3818" s="12">
        <v>0</v>
      </c>
      <c r="V3818" s="14" t="str">
        <f>VLOOKUP(MID(A3818,2,1),Sheet4!A:B,2,FALSE)</f>
        <v>Gd.05</v>
      </c>
      <c r="W3818" s="14">
        <f t="shared" si="118"/>
        <v>145</v>
      </c>
      <c r="X3818" s="14" t="str">
        <f t="shared" si="119"/>
        <v>St</v>
      </c>
      <c r="Y3818" s="14" t="str">
        <f>VLOOKUP(RIGHT(L3818,1),Sheet4!F:G,2,FALSE)</f>
        <v>Prime</v>
      </c>
    </row>
    <row r="3819" spans="1:25">
      <c r="A3819" t="s">
        <v>6539</v>
      </c>
      <c r="B3819" t="s">
        <v>60</v>
      </c>
      <c r="C3819" t="s">
        <v>10028</v>
      </c>
      <c r="D3819" t="s">
        <v>60</v>
      </c>
      <c r="E3819" t="s">
        <v>60</v>
      </c>
      <c r="F3819" t="s">
        <v>60</v>
      </c>
      <c r="G3819" t="s">
        <v>547</v>
      </c>
      <c r="H3819" t="s">
        <v>5504</v>
      </c>
      <c r="I3819" t="s">
        <v>10029</v>
      </c>
      <c r="J3819" s="11">
        <v>7</v>
      </c>
      <c r="K3819" s="12">
        <v>14.644</v>
      </c>
      <c r="L3819" t="s">
        <v>10030</v>
      </c>
      <c r="M3819" t="s">
        <v>60</v>
      </c>
      <c r="N3819" t="s">
        <v>340</v>
      </c>
      <c r="O3819" s="13"/>
      <c r="P3819" t="s">
        <v>10031</v>
      </c>
      <c r="Q3819" t="s">
        <v>60</v>
      </c>
      <c r="R3819" t="s">
        <v>5173</v>
      </c>
      <c r="S3819" t="s">
        <v>5217</v>
      </c>
      <c r="T3819" s="12">
        <v>0</v>
      </c>
      <c r="V3819" s="14" t="str">
        <f>VLOOKUP(MID(A3819,2,1),Sheet4!A:B,2,FALSE)</f>
        <v>Gd.13</v>
      </c>
      <c r="W3819" s="14">
        <f t="shared" si="118"/>
        <v>971</v>
      </c>
      <c r="X3819" s="14" t="str">
        <f t="shared" si="119"/>
        <v>St</v>
      </c>
      <c r="Y3819" s="14" t="str">
        <f>VLOOKUP(RIGHT(L3819,1),Sheet4!F:G,2,FALSE)</f>
        <v>Grd C</v>
      </c>
    </row>
    <row r="3820" spans="1:25">
      <c r="A3820" t="s">
        <v>6539</v>
      </c>
      <c r="B3820" t="s">
        <v>60</v>
      </c>
      <c r="C3820" t="s">
        <v>10032</v>
      </c>
      <c r="D3820" t="s">
        <v>60</v>
      </c>
      <c r="E3820" t="s">
        <v>60</v>
      </c>
      <c r="F3820" t="s">
        <v>60</v>
      </c>
      <c r="G3820" t="s">
        <v>547</v>
      </c>
      <c r="H3820" t="s">
        <v>5504</v>
      </c>
      <c r="I3820" t="s">
        <v>10033</v>
      </c>
      <c r="J3820" s="11">
        <v>6</v>
      </c>
      <c r="K3820" s="16">
        <v>17.85</v>
      </c>
      <c r="L3820" t="s">
        <v>9406</v>
      </c>
      <c r="M3820" t="s">
        <v>60</v>
      </c>
      <c r="N3820" t="s">
        <v>340</v>
      </c>
      <c r="O3820" s="13"/>
      <c r="P3820" t="s">
        <v>60</v>
      </c>
      <c r="Q3820" t="s">
        <v>60</v>
      </c>
      <c r="R3820" t="s">
        <v>5173</v>
      </c>
      <c r="S3820" t="s">
        <v>5174</v>
      </c>
      <c r="T3820" s="12">
        <v>0</v>
      </c>
      <c r="V3820" s="14" t="str">
        <f>VLOOKUP(MID(A3820,2,1),Sheet4!A:B,2,FALSE)</f>
        <v>Gd.13</v>
      </c>
      <c r="W3820" s="14">
        <f t="shared" si="118"/>
        <v>1381</v>
      </c>
      <c r="X3820" s="14" t="str">
        <f t="shared" si="119"/>
        <v>St</v>
      </c>
      <c r="Y3820" s="14" t="str">
        <f>VLOOKUP(RIGHT(L3820,1),Sheet4!F:G,2,FALSE)</f>
        <v>Prime</v>
      </c>
    </row>
    <row r="3821" spans="1:25">
      <c r="A3821" t="s">
        <v>5909</v>
      </c>
      <c r="B3821" t="s">
        <v>9670</v>
      </c>
      <c r="C3821" t="s">
        <v>10034</v>
      </c>
      <c r="D3821" t="s">
        <v>60</v>
      </c>
      <c r="E3821" t="s">
        <v>60</v>
      </c>
      <c r="F3821" t="s">
        <v>60</v>
      </c>
      <c r="G3821" t="s">
        <v>559</v>
      </c>
      <c r="H3821" t="s">
        <v>6399</v>
      </c>
      <c r="I3821" t="s">
        <v>10001</v>
      </c>
      <c r="J3821" s="11">
        <v>20</v>
      </c>
      <c r="K3821" s="16">
        <v>4.1</v>
      </c>
      <c r="L3821" t="s">
        <v>10035</v>
      </c>
      <c r="M3821" t="s">
        <v>60</v>
      </c>
      <c r="N3821" t="s">
        <v>340</v>
      </c>
      <c r="O3821" s="13"/>
      <c r="P3821" t="s">
        <v>60</v>
      </c>
      <c r="Q3821" t="s">
        <v>9670</v>
      </c>
      <c r="R3821" t="s">
        <v>5173</v>
      </c>
      <c r="S3821" t="s">
        <v>5174</v>
      </c>
      <c r="T3821" s="12">
        <v>0</v>
      </c>
      <c r="V3821" s="14" t="str">
        <f>VLOOKUP(MID(A3821,2,1),Sheet4!A:B,2,FALSE)</f>
        <v>Gd.05</v>
      </c>
      <c r="W3821" s="14">
        <f t="shared" si="118"/>
        <v>72</v>
      </c>
      <c r="X3821" s="14" t="str">
        <f t="shared" si="119"/>
        <v>St</v>
      </c>
      <c r="Y3821" s="14" t="str">
        <f>VLOOKUP(RIGHT(L3821,1),Sheet4!F:G,2,FALSE)</f>
        <v>Prime</v>
      </c>
    </row>
    <row r="3822" spans="1:25">
      <c r="A3822" t="s">
        <v>282</v>
      </c>
      <c r="B3822" t="s">
        <v>9670</v>
      </c>
      <c r="C3822" t="s">
        <v>10034</v>
      </c>
      <c r="D3822" t="s">
        <v>60</v>
      </c>
      <c r="E3822" t="s">
        <v>60</v>
      </c>
      <c r="F3822" t="s">
        <v>60</v>
      </c>
      <c r="G3822" t="s">
        <v>559</v>
      </c>
      <c r="H3822" t="s">
        <v>6399</v>
      </c>
      <c r="I3822" t="s">
        <v>10001</v>
      </c>
      <c r="J3822" s="11">
        <v>41</v>
      </c>
      <c r="K3822" s="12">
        <v>8.405</v>
      </c>
      <c r="L3822" t="s">
        <v>10036</v>
      </c>
      <c r="M3822" t="s">
        <v>60</v>
      </c>
      <c r="N3822" t="s">
        <v>340</v>
      </c>
      <c r="O3822" s="13"/>
      <c r="P3822" t="s">
        <v>60</v>
      </c>
      <c r="Q3822" t="s">
        <v>9670</v>
      </c>
      <c r="R3822" t="s">
        <v>5173</v>
      </c>
      <c r="S3822" t="s">
        <v>5174</v>
      </c>
      <c r="T3822" s="12">
        <v>0</v>
      </c>
      <c r="V3822" s="14" t="str">
        <f>VLOOKUP(MID(A3822,2,1),Sheet4!A:B,2,FALSE)</f>
        <v>Gd.05</v>
      </c>
      <c r="W3822" s="14">
        <f t="shared" si="118"/>
        <v>72</v>
      </c>
      <c r="X3822" s="14" t="str">
        <f t="shared" si="119"/>
        <v>St</v>
      </c>
      <c r="Y3822" s="14" t="str">
        <f>VLOOKUP(RIGHT(L3822,1),Sheet4!F:G,2,FALSE)</f>
        <v>Prime</v>
      </c>
    </row>
    <row r="3823" spans="1:25">
      <c r="A3823" t="s">
        <v>6539</v>
      </c>
      <c r="B3823" t="s">
        <v>10037</v>
      </c>
      <c r="C3823" t="s">
        <v>10038</v>
      </c>
      <c r="D3823" t="s">
        <v>60</v>
      </c>
      <c r="E3823" t="s">
        <v>60</v>
      </c>
      <c r="F3823" t="s">
        <v>60</v>
      </c>
      <c r="G3823" t="s">
        <v>559</v>
      </c>
      <c r="H3823" t="s">
        <v>6399</v>
      </c>
      <c r="I3823" t="s">
        <v>10039</v>
      </c>
      <c r="J3823" s="11">
        <v>5</v>
      </c>
      <c r="K3823" s="16">
        <v>7.7</v>
      </c>
      <c r="L3823" t="s">
        <v>10040</v>
      </c>
      <c r="M3823" t="s">
        <v>60</v>
      </c>
      <c r="N3823" t="s">
        <v>340</v>
      </c>
      <c r="O3823" s="13"/>
      <c r="P3823" t="s">
        <v>60</v>
      </c>
      <c r="Q3823" t="s">
        <v>10037</v>
      </c>
      <c r="R3823" t="s">
        <v>5173</v>
      </c>
      <c r="S3823" t="s">
        <v>5174</v>
      </c>
      <c r="T3823" s="12">
        <v>0</v>
      </c>
      <c r="V3823" s="14" t="str">
        <f>VLOOKUP(MID(A3823,2,1),Sheet4!A:B,2,FALSE)</f>
        <v>Gd.13</v>
      </c>
      <c r="W3823" s="14">
        <f t="shared" si="118"/>
        <v>542</v>
      </c>
      <c r="X3823" s="14" t="str">
        <f t="shared" si="119"/>
        <v>St</v>
      </c>
      <c r="Y3823" s="14" t="str">
        <f>VLOOKUP(RIGHT(L3823,1),Sheet4!F:G,2,FALSE)</f>
        <v>Prime</v>
      </c>
    </row>
    <row r="3824" spans="1:25">
      <c r="A3824" t="s">
        <v>3705</v>
      </c>
      <c r="B3824" t="s">
        <v>2833</v>
      </c>
      <c r="C3824" t="s">
        <v>10041</v>
      </c>
      <c r="D3824" t="s">
        <v>5415</v>
      </c>
      <c r="E3824" t="s">
        <v>60</v>
      </c>
      <c r="F3824" t="s">
        <v>60</v>
      </c>
      <c r="G3824" t="s">
        <v>135</v>
      </c>
      <c r="H3824" t="s">
        <v>5236</v>
      </c>
      <c r="I3824" t="s">
        <v>10042</v>
      </c>
      <c r="J3824" s="11">
        <v>204</v>
      </c>
      <c r="K3824" s="12">
        <v>64.872</v>
      </c>
      <c r="L3824" t="s">
        <v>10043</v>
      </c>
      <c r="M3824" t="s">
        <v>60</v>
      </c>
      <c r="N3824" t="s">
        <v>340</v>
      </c>
      <c r="O3824" s="13"/>
      <c r="P3824" t="s">
        <v>60</v>
      </c>
      <c r="Q3824" t="s">
        <v>2833</v>
      </c>
      <c r="R3824" t="s">
        <v>5173</v>
      </c>
      <c r="S3824" t="s">
        <v>5174</v>
      </c>
      <c r="T3824" s="12">
        <v>0</v>
      </c>
      <c r="V3824" s="14" t="str">
        <f>VLOOKUP(MID(A3824,2,1),Sheet4!A:B,2,FALSE)</f>
        <v>Gd.05</v>
      </c>
      <c r="W3824" s="14">
        <f t="shared" si="118"/>
        <v>415</v>
      </c>
      <c r="X3824" s="14" t="str">
        <f t="shared" si="119"/>
        <v>St</v>
      </c>
      <c r="Y3824" s="14" t="str">
        <f>VLOOKUP(RIGHT(L3824,1),Sheet4!F:G,2,FALSE)</f>
        <v>Prime</v>
      </c>
    </row>
    <row r="3825" spans="1:25">
      <c r="A3825" t="s">
        <v>282</v>
      </c>
      <c r="B3825" t="s">
        <v>60</v>
      </c>
      <c r="C3825" t="s">
        <v>10044</v>
      </c>
      <c r="D3825" t="s">
        <v>60</v>
      </c>
      <c r="E3825" t="s">
        <v>60</v>
      </c>
      <c r="F3825" t="s">
        <v>60</v>
      </c>
      <c r="G3825" t="s">
        <v>9709</v>
      </c>
      <c r="H3825" t="s">
        <v>5260</v>
      </c>
      <c r="I3825" t="s">
        <v>10045</v>
      </c>
      <c r="J3825" s="11">
        <v>220</v>
      </c>
      <c r="K3825" s="16">
        <v>138.6</v>
      </c>
      <c r="L3825" t="s">
        <v>10046</v>
      </c>
      <c r="M3825" t="s">
        <v>60</v>
      </c>
      <c r="N3825" t="s">
        <v>340</v>
      </c>
      <c r="O3825" s="13"/>
      <c r="P3825" t="s">
        <v>10047</v>
      </c>
      <c r="Q3825" t="s">
        <v>60</v>
      </c>
      <c r="R3825" t="s">
        <v>5173</v>
      </c>
      <c r="S3825" t="s">
        <v>5217</v>
      </c>
      <c r="T3825" s="12">
        <v>0</v>
      </c>
      <c r="V3825" s="14" t="str">
        <f>VLOOKUP(MID(A3825,2,1),Sheet4!A:B,2,FALSE)</f>
        <v>Gd.05</v>
      </c>
      <c r="W3825" s="14">
        <f t="shared" si="118"/>
        <v>470</v>
      </c>
      <c r="X3825" s="14" t="str">
        <f t="shared" si="119"/>
        <v>St</v>
      </c>
      <c r="Y3825" s="14" t="str">
        <f>VLOOKUP(RIGHT(L3825,1),Sheet4!F:G,2,FALSE)</f>
        <v>Grd C</v>
      </c>
    </row>
    <row r="3826" spans="1:25">
      <c r="A3826" t="s">
        <v>184</v>
      </c>
      <c r="B3826" t="s">
        <v>9670</v>
      </c>
      <c r="C3826" t="s">
        <v>10044</v>
      </c>
      <c r="D3826" t="s">
        <v>60</v>
      </c>
      <c r="E3826" t="s">
        <v>60</v>
      </c>
      <c r="F3826" t="s">
        <v>60</v>
      </c>
      <c r="G3826" t="s">
        <v>9709</v>
      </c>
      <c r="H3826" t="s">
        <v>5260</v>
      </c>
      <c r="I3826" t="s">
        <v>10045</v>
      </c>
      <c r="J3826" s="11">
        <v>475</v>
      </c>
      <c r="K3826" s="16">
        <v>299.25</v>
      </c>
      <c r="L3826" t="s">
        <v>10048</v>
      </c>
      <c r="M3826" t="s">
        <v>60</v>
      </c>
      <c r="N3826" t="s">
        <v>340</v>
      </c>
      <c r="O3826" s="13"/>
      <c r="P3826" t="s">
        <v>60</v>
      </c>
      <c r="Q3826" t="s">
        <v>9670</v>
      </c>
      <c r="R3826" t="s">
        <v>5173</v>
      </c>
      <c r="S3826" t="s">
        <v>5174</v>
      </c>
      <c r="T3826" s="12">
        <v>0</v>
      </c>
      <c r="V3826" s="14" t="str">
        <f>VLOOKUP(MID(A3826,2,1),Sheet4!A:B,2,FALSE)</f>
        <v>Gd.05</v>
      </c>
      <c r="W3826" s="14">
        <f t="shared" si="118"/>
        <v>470</v>
      </c>
      <c r="X3826" s="14" t="str">
        <f t="shared" si="119"/>
        <v>St</v>
      </c>
      <c r="Y3826" s="14" t="str">
        <f>VLOOKUP(RIGHT(L3826,1),Sheet4!F:G,2,FALSE)</f>
        <v>Prime</v>
      </c>
    </row>
    <row r="3827" spans="1:25">
      <c r="A3827" t="s">
        <v>282</v>
      </c>
      <c r="B3827" t="s">
        <v>9670</v>
      </c>
      <c r="C3827" t="s">
        <v>10049</v>
      </c>
      <c r="D3827" t="s">
        <v>60</v>
      </c>
      <c r="E3827" t="s">
        <v>60</v>
      </c>
      <c r="F3827" t="s">
        <v>60</v>
      </c>
      <c r="G3827" t="s">
        <v>9709</v>
      </c>
      <c r="H3827" t="s">
        <v>6399</v>
      </c>
      <c r="I3827" t="s">
        <v>9998</v>
      </c>
      <c r="J3827" s="11">
        <v>14</v>
      </c>
      <c r="K3827" s="16">
        <v>25.55</v>
      </c>
      <c r="L3827" t="s">
        <v>10050</v>
      </c>
      <c r="M3827" t="s">
        <v>60</v>
      </c>
      <c r="N3827" t="s">
        <v>340</v>
      </c>
      <c r="O3827" s="13"/>
      <c r="P3827" t="s">
        <v>60</v>
      </c>
      <c r="Q3827" t="s">
        <v>9670</v>
      </c>
      <c r="R3827" t="s">
        <v>5173</v>
      </c>
      <c r="S3827" t="s">
        <v>5174</v>
      </c>
      <c r="T3827" s="12">
        <v>0</v>
      </c>
      <c r="V3827" s="14" t="str">
        <f>VLOOKUP(MID(A3827,2,1),Sheet4!A:B,2,FALSE)</f>
        <v>Gd.05</v>
      </c>
      <c r="W3827" s="14">
        <f t="shared" si="118"/>
        <v>1213</v>
      </c>
      <c r="X3827" s="14" t="str">
        <f t="shared" si="119"/>
        <v>St</v>
      </c>
      <c r="Y3827" s="14" t="str">
        <f>VLOOKUP(RIGHT(L3827,1),Sheet4!F:G,2,FALSE)</f>
        <v>Prime</v>
      </c>
    </row>
    <row r="3828" spans="1:25">
      <c r="A3828" t="s">
        <v>3705</v>
      </c>
      <c r="B3828" t="s">
        <v>9670</v>
      </c>
      <c r="C3828" t="s">
        <v>10051</v>
      </c>
      <c r="D3828" t="s">
        <v>60</v>
      </c>
      <c r="E3828" t="s">
        <v>60</v>
      </c>
      <c r="F3828" t="s">
        <v>60</v>
      </c>
      <c r="G3828" t="s">
        <v>547</v>
      </c>
      <c r="H3828" t="s">
        <v>5260</v>
      </c>
      <c r="I3828" t="s">
        <v>7023</v>
      </c>
      <c r="J3828" s="11">
        <v>7</v>
      </c>
      <c r="K3828" s="12">
        <v>1.449</v>
      </c>
      <c r="L3828" t="s">
        <v>10052</v>
      </c>
      <c r="M3828" t="s">
        <v>60</v>
      </c>
      <c r="N3828" t="s">
        <v>340</v>
      </c>
      <c r="O3828" s="13"/>
      <c r="P3828" t="s">
        <v>60</v>
      </c>
      <c r="Q3828" t="s">
        <v>9670</v>
      </c>
      <c r="R3828" t="s">
        <v>5173</v>
      </c>
      <c r="S3828" t="s">
        <v>5174</v>
      </c>
      <c r="T3828" s="12">
        <v>0</v>
      </c>
      <c r="V3828" s="14" t="str">
        <f>VLOOKUP(MID(A3828,2,1),Sheet4!A:B,2,FALSE)</f>
        <v>Gd.05</v>
      </c>
      <c r="W3828" s="14">
        <f t="shared" si="118"/>
        <v>120</v>
      </c>
      <c r="X3828" s="14" t="str">
        <f t="shared" si="119"/>
        <v>St</v>
      </c>
      <c r="Y3828" s="14" t="str">
        <f>VLOOKUP(RIGHT(L3828,1),Sheet4!F:G,2,FALSE)</f>
        <v>Prime</v>
      </c>
    </row>
    <row r="3829" spans="1:25">
      <c r="A3829" t="s">
        <v>6539</v>
      </c>
      <c r="B3829" t="s">
        <v>60</v>
      </c>
      <c r="C3829" t="s">
        <v>10053</v>
      </c>
      <c r="D3829" t="s">
        <v>60</v>
      </c>
      <c r="E3829" t="s">
        <v>60</v>
      </c>
      <c r="F3829" t="s">
        <v>60</v>
      </c>
      <c r="G3829" t="s">
        <v>475</v>
      </c>
      <c r="H3829" t="s">
        <v>6399</v>
      </c>
      <c r="I3829" t="s">
        <v>10054</v>
      </c>
      <c r="J3829" s="11">
        <v>3</v>
      </c>
      <c r="K3829" s="12">
        <v>11.109</v>
      </c>
      <c r="L3829" t="s">
        <v>1507</v>
      </c>
      <c r="M3829" t="s">
        <v>60</v>
      </c>
      <c r="N3829" t="s">
        <v>340</v>
      </c>
      <c r="O3829" s="13"/>
      <c r="P3829" t="s">
        <v>60</v>
      </c>
      <c r="Q3829" t="s">
        <v>60</v>
      </c>
      <c r="R3829" t="s">
        <v>5173</v>
      </c>
      <c r="S3829" t="s">
        <v>5174</v>
      </c>
      <c r="T3829" s="12">
        <v>0</v>
      </c>
      <c r="V3829" s="14" t="str">
        <f>VLOOKUP(MID(A3829,2,1),Sheet4!A:B,2,FALSE)</f>
        <v>Gd.13</v>
      </c>
      <c r="W3829" s="14">
        <f t="shared" si="118"/>
        <v>1494</v>
      </c>
      <c r="X3829" s="14" t="str">
        <f t="shared" si="119"/>
        <v>St</v>
      </c>
      <c r="Y3829" s="14" t="str">
        <f>VLOOKUP(RIGHT(L3829,1),Sheet4!F:G,2,FALSE)</f>
        <v>Prime</v>
      </c>
    </row>
    <row r="3830" spans="1:25">
      <c r="A3830" t="s">
        <v>6539</v>
      </c>
      <c r="B3830" t="s">
        <v>9670</v>
      </c>
      <c r="C3830" t="s">
        <v>10053</v>
      </c>
      <c r="D3830" t="s">
        <v>60</v>
      </c>
      <c r="E3830" t="s">
        <v>60</v>
      </c>
      <c r="F3830" t="s">
        <v>60</v>
      </c>
      <c r="G3830" t="s">
        <v>475</v>
      </c>
      <c r="H3830" t="s">
        <v>6399</v>
      </c>
      <c r="I3830" t="s">
        <v>10054</v>
      </c>
      <c r="J3830" s="11">
        <v>6</v>
      </c>
      <c r="K3830" s="12">
        <v>22.218</v>
      </c>
      <c r="L3830" t="s">
        <v>10055</v>
      </c>
      <c r="M3830" t="s">
        <v>60</v>
      </c>
      <c r="N3830" t="s">
        <v>340</v>
      </c>
      <c r="O3830" s="13"/>
      <c r="P3830" t="s">
        <v>60</v>
      </c>
      <c r="Q3830" t="s">
        <v>9670</v>
      </c>
      <c r="R3830" t="s">
        <v>5173</v>
      </c>
      <c r="S3830" t="s">
        <v>5174</v>
      </c>
      <c r="T3830" s="12">
        <v>0</v>
      </c>
      <c r="V3830" s="14" t="str">
        <f>VLOOKUP(MID(A3830,2,1),Sheet4!A:B,2,FALSE)</f>
        <v>Gd.13</v>
      </c>
      <c r="W3830" s="14">
        <f t="shared" si="118"/>
        <v>1494</v>
      </c>
      <c r="X3830" s="14" t="str">
        <f t="shared" si="119"/>
        <v>St</v>
      </c>
      <c r="Y3830" s="14" t="str">
        <f>VLOOKUP(RIGHT(L3830,1),Sheet4!F:G,2,FALSE)</f>
        <v>Prime</v>
      </c>
    </row>
    <row r="3831" spans="1:25">
      <c r="A3831" t="s">
        <v>1914</v>
      </c>
      <c r="B3831" t="s">
        <v>60</v>
      </c>
      <c r="C3831" t="s">
        <v>10056</v>
      </c>
      <c r="D3831" t="s">
        <v>60</v>
      </c>
      <c r="E3831" t="s">
        <v>60</v>
      </c>
      <c r="F3831" t="s">
        <v>60</v>
      </c>
      <c r="G3831" t="s">
        <v>475</v>
      </c>
      <c r="H3831" t="s">
        <v>8078</v>
      </c>
      <c r="I3831" t="s">
        <v>7204</v>
      </c>
      <c r="J3831" s="11">
        <v>46</v>
      </c>
      <c r="K3831" s="12">
        <v>126.316</v>
      </c>
      <c r="L3831" t="s">
        <v>10057</v>
      </c>
      <c r="M3831" t="s">
        <v>60</v>
      </c>
      <c r="N3831" t="s">
        <v>340</v>
      </c>
      <c r="O3831" s="13"/>
      <c r="P3831" t="s">
        <v>10058</v>
      </c>
      <c r="Q3831" t="s">
        <v>60</v>
      </c>
      <c r="R3831" t="s">
        <v>5173</v>
      </c>
      <c r="S3831" t="s">
        <v>5217</v>
      </c>
      <c r="T3831" s="12">
        <v>0</v>
      </c>
      <c r="V3831" s="14" t="str">
        <f>VLOOKUP(MID(A3831,2,1),Sheet4!A:B,2,FALSE)</f>
        <v>Gd.13</v>
      </c>
      <c r="W3831" s="14">
        <f t="shared" si="118"/>
        <v>935</v>
      </c>
      <c r="X3831" s="14" t="str">
        <f t="shared" si="119"/>
        <v>St</v>
      </c>
      <c r="Y3831" s="14" t="str">
        <f>VLOOKUP(RIGHT(L3831,1),Sheet4!F:G,2,FALSE)</f>
        <v>Grd C</v>
      </c>
    </row>
    <row r="3832" spans="1:25">
      <c r="A3832" t="s">
        <v>6539</v>
      </c>
      <c r="B3832" t="s">
        <v>60</v>
      </c>
      <c r="C3832" t="s">
        <v>10059</v>
      </c>
      <c r="D3832" t="s">
        <v>60</v>
      </c>
      <c r="E3832" t="s">
        <v>60</v>
      </c>
      <c r="F3832" t="s">
        <v>60</v>
      </c>
      <c r="G3832" t="s">
        <v>9666</v>
      </c>
      <c r="H3832" t="s">
        <v>5260</v>
      </c>
      <c r="I3832" t="s">
        <v>8801</v>
      </c>
      <c r="J3832" s="11">
        <v>42</v>
      </c>
      <c r="K3832" s="16">
        <v>3.99</v>
      </c>
      <c r="L3832" t="s">
        <v>10060</v>
      </c>
      <c r="M3832" t="s">
        <v>60</v>
      </c>
      <c r="N3832" t="s">
        <v>340</v>
      </c>
      <c r="O3832" s="13"/>
      <c r="P3832" t="s">
        <v>60</v>
      </c>
      <c r="Q3832" t="s">
        <v>60</v>
      </c>
      <c r="R3832" t="s">
        <v>5562</v>
      </c>
      <c r="S3832" t="s">
        <v>5174</v>
      </c>
      <c r="T3832" s="12">
        <v>0</v>
      </c>
      <c r="V3832" s="14" t="str">
        <f>VLOOKUP(MID(A3832,2,1),Sheet4!A:B,2,FALSE)</f>
        <v>Gd.13</v>
      </c>
      <c r="W3832" s="14">
        <f t="shared" si="118"/>
        <v>91</v>
      </c>
      <c r="X3832" s="14" t="str">
        <f t="shared" si="119"/>
        <v>St</v>
      </c>
      <c r="Y3832" s="14" t="str">
        <f>VLOOKUP(RIGHT(L3832,1),Sheet4!F:G,2,FALSE)</f>
        <v>Prime</v>
      </c>
    </row>
    <row r="3833" spans="1:25">
      <c r="A3833" t="s">
        <v>6539</v>
      </c>
      <c r="B3833" t="s">
        <v>60</v>
      </c>
      <c r="C3833" t="s">
        <v>10059</v>
      </c>
      <c r="D3833" t="s">
        <v>60</v>
      </c>
      <c r="E3833" t="s">
        <v>60</v>
      </c>
      <c r="F3833" t="s">
        <v>60</v>
      </c>
      <c r="G3833" t="s">
        <v>9666</v>
      </c>
      <c r="H3833" t="s">
        <v>5260</v>
      </c>
      <c r="I3833" t="s">
        <v>8801</v>
      </c>
      <c r="J3833" s="11">
        <v>15</v>
      </c>
      <c r="K3833" s="12">
        <v>1.425</v>
      </c>
      <c r="L3833" t="s">
        <v>10061</v>
      </c>
      <c r="M3833" t="s">
        <v>60</v>
      </c>
      <c r="N3833" t="s">
        <v>340</v>
      </c>
      <c r="O3833" s="13"/>
      <c r="P3833" t="s">
        <v>60</v>
      </c>
      <c r="Q3833" t="s">
        <v>60</v>
      </c>
      <c r="R3833" t="s">
        <v>5562</v>
      </c>
      <c r="S3833" t="s">
        <v>5174</v>
      </c>
      <c r="T3833" s="12">
        <v>0</v>
      </c>
      <c r="V3833" s="14" t="str">
        <f>VLOOKUP(MID(A3833,2,1),Sheet4!A:B,2,FALSE)</f>
        <v>Gd.13</v>
      </c>
      <c r="W3833" s="14">
        <f t="shared" si="118"/>
        <v>91</v>
      </c>
      <c r="X3833" s="14" t="str">
        <f t="shared" si="119"/>
        <v>St</v>
      </c>
      <c r="Y3833" s="14" t="str">
        <f>VLOOKUP(RIGHT(L3833,1),Sheet4!F:G,2,FALSE)</f>
        <v>Prime</v>
      </c>
    </row>
    <row r="3834" spans="1:25">
      <c r="A3834" t="s">
        <v>5909</v>
      </c>
      <c r="B3834" t="s">
        <v>60</v>
      </c>
      <c r="C3834" t="s">
        <v>10059</v>
      </c>
      <c r="D3834" t="s">
        <v>60</v>
      </c>
      <c r="E3834" t="s">
        <v>60</v>
      </c>
      <c r="F3834" t="s">
        <v>60</v>
      </c>
      <c r="G3834" t="s">
        <v>9666</v>
      </c>
      <c r="H3834" t="s">
        <v>5260</v>
      </c>
      <c r="I3834" t="s">
        <v>8801</v>
      </c>
      <c r="J3834" s="11">
        <v>156</v>
      </c>
      <c r="K3834" s="16">
        <v>14.82</v>
      </c>
      <c r="L3834" t="s">
        <v>10062</v>
      </c>
      <c r="M3834" t="s">
        <v>60</v>
      </c>
      <c r="N3834" t="s">
        <v>340</v>
      </c>
      <c r="O3834" s="13"/>
      <c r="P3834" t="s">
        <v>60</v>
      </c>
      <c r="Q3834" t="s">
        <v>60</v>
      </c>
      <c r="R3834" t="s">
        <v>5173</v>
      </c>
      <c r="S3834" t="s">
        <v>5174</v>
      </c>
      <c r="T3834" s="12">
        <v>0</v>
      </c>
      <c r="V3834" s="14" t="str">
        <f>VLOOKUP(MID(A3834,2,1),Sheet4!A:B,2,FALSE)</f>
        <v>Gd.05</v>
      </c>
      <c r="W3834" s="14">
        <f t="shared" si="118"/>
        <v>91</v>
      </c>
      <c r="X3834" s="14" t="str">
        <f t="shared" si="119"/>
        <v>St</v>
      </c>
      <c r="Y3834" s="14" t="str">
        <f>VLOOKUP(RIGHT(L3834,1),Sheet4!F:G,2,FALSE)</f>
        <v>Prime</v>
      </c>
    </row>
    <row r="3835" spans="1:25">
      <c r="A3835" t="s">
        <v>5909</v>
      </c>
      <c r="B3835" t="s">
        <v>60</v>
      </c>
      <c r="C3835" t="s">
        <v>10059</v>
      </c>
      <c r="D3835" t="s">
        <v>60</v>
      </c>
      <c r="E3835" t="s">
        <v>60</v>
      </c>
      <c r="F3835" t="s">
        <v>60</v>
      </c>
      <c r="G3835" t="s">
        <v>9666</v>
      </c>
      <c r="H3835" t="s">
        <v>5260</v>
      </c>
      <c r="I3835" t="s">
        <v>8801</v>
      </c>
      <c r="J3835" s="11">
        <v>113</v>
      </c>
      <c r="K3835" s="12">
        <v>10.735</v>
      </c>
      <c r="L3835" t="s">
        <v>10063</v>
      </c>
      <c r="M3835" t="s">
        <v>60</v>
      </c>
      <c r="N3835" t="s">
        <v>340</v>
      </c>
      <c r="O3835" s="13"/>
      <c r="P3835" t="s">
        <v>60</v>
      </c>
      <c r="Q3835" t="s">
        <v>60</v>
      </c>
      <c r="R3835" t="s">
        <v>5173</v>
      </c>
      <c r="S3835" t="s">
        <v>5174</v>
      </c>
      <c r="T3835" s="12">
        <v>0</v>
      </c>
      <c r="V3835" s="14" t="str">
        <f>VLOOKUP(MID(A3835,2,1),Sheet4!A:B,2,FALSE)</f>
        <v>Gd.05</v>
      </c>
      <c r="W3835" s="14">
        <f t="shared" si="118"/>
        <v>91</v>
      </c>
      <c r="X3835" s="14" t="str">
        <f t="shared" si="119"/>
        <v>St</v>
      </c>
      <c r="Y3835" s="14" t="str">
        <f>VLOOKUP(RIGHT(L3835,1),Sheet4!F:G,2,FALSE)</f>
        <v>Prime</v>
      </c>
    </row>
    <row r="3836" spans="1:25">
      <c r="A3836" t="s">
        <v>6539</v>
      </c>
      <c r="B3836" t="s">
        <v>60</v>
      </c>
      <c r="C3836" t="s">
        <v>10059</v>
      </c>
      <c r="D3836" t="s">
        <v>60</v>
      </c>
      <c r="E3836" t="s">
        <v>60</v>
      </c>
      <c r="F3836" t="s">
        <v>60</v>
      </c>
      <c r="G3836" t="s">
        <v>9666</v>
      </c>
      <c r="H3836" t="s">
        <v>5260</v>
      </c>
      <c r="I3836" t="s">
        <v>8801</v>
      </c>
      <c r="J3836" s="11">
        <v>65</v>
      </c>
      <c r="K3836" s="12">
        <v>6.175</v>
      </c>
      <c r="L3836" t="s">
        <v>10064</v>
      </c>
      <c r="M3836" t="s">
        <v>60</v>
      </c>
      <c r="N3836" t="s">
        <v>340</v>
      </c>
      <c r="O3836" s="13"/>
      <c r="P3836" t="s">
        <v>60</v>
      </c>
      <c r="Q3836" t="s">
        <v>60</v>
      </c>
      <c r="R3836" t="s">
        <v>5562</v>
      </c>
      <c r="S3836" t="s">
        <v>60</v>
      </c>
      <c r="T3836" s="12">
        <v>0</v>
      </c>
      <c r="V3836" s="14" t="str">
        <f>VLOOKUP(MID(A3836,2,1),Sheet4!A:B,2,FALSE)</f>
        <v>Gd.13</v>
      </c>
      <c r="W3836" s="14">
        <f t="shared" si="118"/>
        <v>91</v>
      </c>
      <c r="X3836" s="14" t="str">
        <f t="shared" si="119"/>
        <v>St</v>
      </c>
      <c r="Y3836" s="14" t="str">
        <f>VLOOKUP(RIGHT(L3836,1),Sheet4!F:G,2,FALSE)</f>
        <v>Prime</v>
      </c>
    </row>
    <row r="3837" spans="1:25">
      <c r="A3837" t="s">
        <v>6539</v>
      </c>
      <c r="B3837" t="s">
        <v>60</v>
      </c>
      <c r="C3837" t="s">
        <v>10059</v>
      </c>
      <c r="D3837" t="s">
        <v>60</v>
      </c>
      <c r="E3837" t="s">
        <v>60</v>
      </c>
      <c r="F3837" t="s">
        <v>60</v>
      </c>
      <c r="G3837" t="s">
        <v>9666</v>
      </c>
      <c r="H3837" t="s">
        <v>5260</v>
      </c>
      <c r="I3837" t="s">
        <v>8801</v>
      </c>
      <c r="J3837" s="11">
        <v>19</v>
      </c>
      <c r="K3837" s="12">
        <v>1.805</v>
      </c>
      <c r="L3837" t="s">
        <v>10065</v>
      </c>
      <c r="M3837" t="s">
        <v>60</v>
      </c>
      <c r="N3837" t="s">
        <v>340</v>
      </c>
      <c r="O3837" s="13"/>
      <c r="P3837" t="s">
        <v>60</v>
      </c>
      <c r="Q3837" t="s">
        <v>60</v>
      </c>
      <c r="R3837" t="s">
        <v>5562</v>
      </c>
      <c r="S3837" t="s">
        <v>5174</v>
      </c>
      <c r="T3837" s="12">
        <v>0</v>
      </c>
      <c r="V3837" s="14" t="str">
        <f>VLOOKUP(MID(A3837,2,1),Sheet4!A:B,2,FALSE)</f>
        <v>Gd.13</v>
      </c>
      <c r="W3837" s="14">
        <f t="shared" si="118"/>
        <v>91</v>
      </c>
      <c r="X3837" s="14" t="str">
        <f t="shared" si="119"/>
        <v>St</v>
      </c>
      <c r="Y3837" s="14" t="str">
        <f>VLOOKUP(RIGHT(L3837,1),Sheet4!F:G,2,FALSE)</f>
        <v>Prime</v>
      </c>
    </row>
    <row r="3838" spans="1:25">
      <c r="A3838" t="s">
        <v>6539</v>
      </c>
      <c r="B3838" t="s">
        <v>60</v>
      </c>
      <c r="C3838" t="s">
        <v>10059</v>
      </c>
      <c r="D3838" t="s">
        <v>60</v>
      </c>
      <c r="E3838" t="s">
        <v>60</v>
      </c>
      <c r="F3838" t="s">
        <v>60</v>
      </c>
      <c r="G3838" t="s">
        <v>9666</v>
      </c>
      <c r="H3838" t="s">
        <v>5260</v>
      </c>
      <c r="I3838" t="s">
        <v>8801</v>
      </c>
      <c r="J3838" s="11">
        <v>59</v>
      </c>
      <c r="K3838" s="12">
        <v>5.605</v>
      </c>
      <c r="L3838" t="s">
        <v>10066</v>
      </c>
      <c r="M3838" t="s">
        <v>60</v>
      </c>
      <c r="N3838" t="s">
        <v>340</v>
      </c>
      <c r="O3838" s="13"/>
      <c r="P3838" t="s">
        <v>60</v>
      </c>
      <c r="Q3838" t="s">
        <v>60</v>
      </c>
      <c r="R3838" t="s">
        <v>5562</v>
      </c>
      <c r="S3838" t="s">
        <v>5174</v>
      </c>
      <c r="T3838" s="12">
        <v>0</v>
      </c>
      <c r="V3838" s="14" t="str">
        <f>VLOOKUP(MID(A3838,2,1),Sheet4!A:B,2,FALSE)</f>
        <v>Gd.13</v>
      </c>
      <c r="W3838" s="14">
        <f t="shared" si="118"/>
        <v>91</v>
      </c>
      <c r="X3838" s="14" t="str">
        <f t="shared" si="119"/>
        <v>St</v>
      </c>
      <c r="Y3838" s="14" t="str">
        <f>VLOOKUP(RIGHT(L3838,1),Sheet4!F:G,2,FALSE)</f>
        <v>Prime</v>
      </c>
    </row>
    <row r="3839" spans="1:25">
      <c r="A3839" t="s">
        <v>3705</v>
      </c>
      <c r="B3839" t="s">
        <v>60</v>
      </c>
      <c r="C3839" t="s">
        <v>10067</v>
      </c>
      <c r="D3839" t="s">
        <v>60</v>
      </c>
      <c r="E3839" t="s">
        <v>60</v>
      </c>
      <c r="F3839" t="s">
        <v>60</v>
      </c>
      <c r="G3839" t="s">
        <v>9666</v>
      </c>
      <c r="H3839" t="s">
        <v>6399</v>
      </c>
      <c r="I3839" t="s">
        <v>9986</v>
      </c>
      <c r="J3839" s="11">
        <v>134</v>
      </c>
      <c r="K3839" s="12">
        <v>108.808</v>
      </c>
      <c r="L3839" t="s">
        <v>10068</v>
      </c>
      <c r="M3839" t="s">
        <v>60</v>
      </c>
      <c r="N3839" t="s">
        <v>340</v>
      </c>
      <c r="O3839" s="13"/>
      <c r="P3839" t="s">
        <v>60</v>
      </c>
      <c r="Q3839" t="s">
        <v>60</v>
      </c>
      <c r="R3839" t="s">
        <v>5173</v>
      </c>
      <c r="S3839" t="s">
        <v>5174</v>
      </c>
      <c r="T3839" s="12">
        <v>0</v>
      </c>
      <c r="V3839" s="14" t="str">
        <f>VLOOKUP(MID(A3839,2,1),Sheet4!A:B,2,FALSE)</f>
        <v>Gd.05</v>
      </c>
      <c r="W3839" s="14">
        <f t="shared" si="118"/>
        <v>697</v>
      </c>
      <c r="X3839" s="14" t="str">
        <f t="shared" si="119"/>
        <v>St</v>
      </c>
      <c r="Y3839" s="14" t="str">
        <f>VLOOKUP(RIGHT(L3839,1),Sheet4!F:G,2,FALSE)</f>
        <v>Prime</v>
      </c>
    </row>
    <row r="3840" spans="1:25">
      <c r="A3840" t="s">
        <v>846</v>
      </c>
      <c r="B3840" t="s">
        <v>60</v>
      </c>
      <c r="C3840" t="s">
        <v>10067</v>
      </c>
      <c r="D3840" t="s">
        <v>60</v>
      </c>
      <c r="E3840" t="s">
        <v>60</v>
      </c>
      <c r="F3840" t="s">
        <v>60</v>
      </c>
      <c r="G3840" t="s">
        <v>9666</v>
      </c>
      <c r="H3840" t="s">
        <v>6399</v>
      </c>
      <c r="I3840" t="s">
        <v>9986</v>
      </c>
      <c r="J3840" s="11">
        <v>1</v>
      </c>
      <c r="K3840" s="12">
        <v>0.812</v>
      </c>
      <c r="L3840" t="s">
        <v>10068</v>
      </c>
      <c r="M3840" t="s">
        <v>60</v>
      </c>
      <c r="N3840" t="s">
        <v>340</v>
      </c>
      <c r="O3840" s="13"/>
      <c r="P3840" t="s">
        <v>60</v>
      </c>
      <c r="Q3840" t="s">
        <v>60</v>
      </c>
      <c r="R3840" t="s">
        <v>5173</v>
      </c>
      <c r="S3840" t="s">
        <v>5174</v>
      </c>
      <c r="T3840" s="12">
        <v>0</v>
      </c>
      <c r="V3840" s="14" t="str">
        <f>VLOOKUP(MID(A3840,2,1),Sheet4!A:B,2,FALSE)</f>
        <v>Gd.05</v>
      </c>
      <c r="W3840" s="14">
        <f t="shared" si="118"/>
        <v>697</v>
      </c>
      <c r="X3840" s="14" t="str">
        <f t="shared" si="119"/>
        <v>St</v>
      </c>
      <c r="Y3840" s="14" t="str">
        <f>VLOOKUP(RIGHT(L3840,1),Sheet4!F:G,2,FALSE)</f>
        <v>Prime</v>
      </c>
    </row>
    <row r="3841" spans="1:25">
      <c r="A3841" t="s">
        <v>3705</v>
      </c>
      <c r="B3841" t="s">
        <v>60</v>
      </c>
      <c r="C3841" t="s">
        <v>10069</v>
      </c>
      <c r="D3841" t="s">
        <v>60</v>
      </c>
      <c r="E3841" t="s">
        <v>60</v>
      </c>
      <c r="F3841" t="s">
        <v>60</v>
      </c>
      <c r="G3841" t="s">
        <v>9666</v>
      </c>
      <c r="H3841" t="s">
        <v>6399</v>
      </c>
      <c r="I3841" t="s">
        <v>9494</v>
      </c>
      <c r="J3841" s="11">
        <v>146</v>
      </c>
      <c r="K3841" s="12">
        <v>120.304</v>
      </c>
      <c r="L3841" t="s">
        <v>10070</v>
      </c>
      <c r="M3841" t="s">
        <v>60</v>
      </c>
      <c r="N3841" t="s">
        <v>340</v>
      </c>
      <c r="O3841" s="13"/>
      <c r="P3841" t="s">
        <v>60</v>
      </c>
      <c r="Q3841" t="s">
        <v>60</v>
      </c>
      <c r="R3841" t="s">
        <v>5173</v>
      </c>
      <c r="S3841" t="s">
        <v>5174</v>
      </c>
      <c r="T3841" s="12">
        <v>0</v>
      </c>
      <c r="V3841" s="14" t="str">
        <f>VLOOKUP(MID(A3841,2,1),Sheet4!A:B,2,FALSE)</f>
        <v>Gd.05</v>
      </c>
      <c r="W3841" s="14">
        <f t="shared" si="118"/>
        <v>707</v>
      </c>
      <c r="X3841" s="14" t="str">
        <f t="shared" si="119"/>
        <v>St</v>
      </c>
      <c r="Y3841" s="14" t="str">
        <f>VLOOKUP(RIGHT(L3841,1),Sheet4!F:G,2,FALSE)</f>
        <v>Prime</v>
      </c>
    </row>
    <row r="3842" spans="1:25">
      <c r="A3842" t="s">
        <v>3705</v>
      </c>
      <c r="B3842" t="s">
        <v>60</v>
      </c>
      <c r="C3842" t="s">
        <v>10071</v>
      </c>
      <c r="D3842" t="s">
        <v>60</v>
      </c>
      <c r="E3842" t="s">
        <v>60</v>
      </c>
      <c r="F3842" t="s">
        <v>60</v>
      </c>
      <c r="G3842" t="s">
        <v>9666</v>
      </c>
      <c r="H3842" t="s">
        <v>6399</v>
      </c>
      <c r="I3842" t="s">
        <v>9992</v>
      </c>
      <c r="J3842" s="11">
        <v>13</v>
      </c>
      <c r="K3842" s="12">
        <v>11.492</v>
      </c>
      <c r="L3842" t="s">
        <v>10072</v>
      </c>
      <c r="M3842" t="s">
        <v>60</v>
      </c>
      <c r="N3842" t="s">
        <v>340</v>
      </c>
      <c r="O3842" s="13"/>
      <c r="P3842" t="s">
        <v>60</v>
      </c>
      <c r="Q3842" t="s">
        <v>60</v>
      </c>
      <c r="R3842" t="s">
        <v>5173</v>
      </c>
      <c r="S3842" t="s">
        <v>5174</v>
      </c>
      <c r="T3842" s="12">
        <v>0</v>
      </c>
      <c r="V3842" s="14" t="str">
        <f>VLOOKUP(MID(A3842,2,1),Sheet4!A:B,2,FALSE)</f>
        <v>Gd.05</v>
      </c>
      <c r="W3842" s="14">
        <f t="shared" ref="W3842:W3905" si="120">IF(MID(C3842,14,1)="A",RIGHT(C3842,4)/1,IF(MID(C3842,13,1)="+",RIGHT(C3842,5)/10,IF(MID(C3842,13,1)="-",RIGHT(C3842,5)/1)))</f>
        <v>759</v>
      </c>
      <c r="X3842" s="14" t="str">
        <f t="shared" ref="X3842:X3905" si="121">IF(W3842&lt;3000,"St","LT")</f>
        <v>St</v>
      </c>
      <c r="Y3842" s="14" t="str">
        <f>VLOOKUP(RIGHT(L3842,1),Sheet4!F:G,2,FALSE)</f>
        <v>Prime</v>
      </c>
    </row>
    <row r="3843" spans="1:25">
      <c r="A3843" t="s">
        <v>3705</v>
      </c>
      <c r="B3843" t="s">
        <v>60</v>
      </c>
      <c r="C3843" t="s">
        <v>10071</v>
      </c>
      <c r="D3843" t="s">
        <v>60</v>
      </c>
      <c r="E3843" t="s">
        <v>60</v>
      </c>
      <c r="F3843" t="s">
        <v>60</v>
      </c>
      <c r="G3843" t="s">
        <v>9666</v>
      </c>
      <c r="H3843" t="s">
        <v>6399</v>
      </c>
      <c r="I3843" t="s">
        <v>9992</v>
      </c>
      <c r="J3843" s="11">
        <v>89</v>
      </c>
      <c r="K3843" s="12">
        <v>78.676</v>
      </c>
      <c r="L3843" t="s">
        <v>10073</v>
      </c>
      <c r="M3843" t="s">
        <v>60</v>
      </c>
      <c r="N3843" t="s">
        <v>340</v>
      </c>
      <c r="O3843" s="13"/>
      <c r="P3843" t="s">
        <v>60</v>
      </c>
      <c r="Q3843" t="s">
        <v>60</v>
      </c>
      <c r="R3843" t="s">
        <v>5173</v>
      </c>
      <c r="S3843" t="s">
        <v>5174</v>
      </c>
      <c r="T3843" s="12">
        <v>0</v>
      </c>
      <c r="V3843" s="14" t="str">
        <f>VLOOKUP(MID(A3843,2,1),Sheet4!A:B,2,FALSE)</f>
        <v>Gd.05</v>
      </c>
      <c r="W3843" s="14">
        <f t="shared" si="120"/>
        <v>759</v>
      </c>
      <c r="X3843" s="14" t="str">
        <f t="shared" si="121"/>
        <v>St</v>
      </c>
      <c r="Y3843" s="14" t="str">
        <f>VLOOKUP(RIGHT(L3843,1),Sheet4!F:G,2,FALSE)</f>
        <v>Prime</v>
      </c>
    </row>
    <row r="3844" spans="1:25">
      <c r="A3844" t="s">
        <v>5909</v>
      </c>
      <c r="B3844" t="s">
        <v>60</v>
      </c>
      <c r="C3844" t="s">
        <v>10074</v>
      </c>
      <c r="D3844" t="s">
        <v>60</v>
      </c>
      <c r="E3844" t="s">
        <v>60</v>
      </c>
      <c r="F3844" t="s">
        <v>60</v>
      </c>
      <c r="G3844" t="s">
        <v>9709</v>
      </c>
      <c r="H3844" t="s">
        <v>5260</v>
      </c>
      <c r="I3844" t="s">
        <v>2698</v>
      </c>
      <c r="J3844" s="11">
        <v>148</v>
      </c>
      <c r="K3844" s="12">
        <v>28.712</v>
      </c>
      <c r="L3844" t="s">
        <v>10075</v>
      </c>
      <c r="M3844" t="s">
        <v>60</v>
      </c>
      <c r="N3844" t="s">
        <v>340</v>
      </c>
      <c r="O3844" s="13"/>
      <c r="P3844" t="s">
        <v>60</v>
      </c>
      <c r="Q3844" t="s">
        <v>60</v>
      </c>
      <c r="R3844" t="s">
        <v>5173</v>
      </c>
      <c r="S3844" t="s">
        <v>5174</v>
      </c>
      <c r="T3844" s="12">
        <v>0</v>
      </c>
      <c r="V3844" s="14" t="str">
        <f>VLOOKUP(MID(A3844,2,1),Sheet4!A:B,2,FALSE)</f>
        <v>Gd.05</v>
      </c>
      <c r="W3844" s="14">
        <f t="shared" si="120"/>
        <v>145</v>
      </c>
      <c r="X3844" s="14" t="str">
        <f t="shared" si="121"/>
        <v>St</v>
      </c>
      <c r="Y3844" s="14" t="str">
        <f>VLOOKUP(RIGHT(L3844,1),Sheet4!F:G,2,FALSE)</f>
        <v>Prime</v>
      </c>
    </row>
    <row r="3845" spans="1:25">
      <c r="A3845" t="s">
        <v>5909</v>
      </c>
      <c r="B3845" t="s">
        <v>60</v>
      </c>
      <c r="C3845" t="s">
        <v>10074</v>
      </c>
      <c r="D3845" t="s">
        <v>60</v>
      </c>
      <c r="E3845" t="s">
        <v>60</v>
      </c>
      <c r="F3845" t="s">
        <v>60</v>
      </c>
      <c r="G3845" t="s">
        <v>9709</v>
      </c>
      <c r="H3845" t="s">
        <v>5260</v>
      </c>
      <c r="I3845" t="s">
        <v>2698</v>
      </c>
      <c r="J3845" s="11">
        <v>3393</v>
      </c>
      <c r="K3845" s="12">
        <v>658.242</v>
      </c>
      <c r="L3845" t="s">
        <v>10076</v>
      </c>
      <c r="M3845" t="s">
        <v>60</v>
      </c>
      <c r="N3845" t="s">
        <v>340</v>
      </c>
      <c r="O3845" s="13"/>
      <c r="P3845" t="s">
        <v>60</v>
      </c>
      <c r="Q3845" t="s">
        <v>60</v>
      </c>
      <c r="R3845" t="s">
        <v>5173</v>
      </c>
      <c r="S3845" t="s">
        <v>5174</v>
      </c>
      <c r="T3845" s="12">
        <v>0</v>
      </c>
      <c r="V3845" s="14" t="str">
        <f>VLOOKUP(MID(A3845,2,1),Sheet4!A:B,2,FALSE)</f>
        <v>Gd.05</v>
      </c>
      <c r="W3845" s="14">
        <f t="shared" si="120"/>
        <v>145</v>
      </c>
      <c r="X3845" s="14" t="str">
        <f t="shared" si="121"/>
        <v>St</v>
      </c>
      <c r="Y3845" s="14" t="str">
        <f>VLOOKUP(RIGHT(L3845,1),Sheet4!F:G,2,FALSE)</f>
        <v>Prime</v>
      </c>
    </row>
    <row r="3846" spans="1:25">
      <c r="A3846" t="s">
        <v>5909</v>
      </c>
      <c r="B3846" t="s">
        <v>60</v>
      </c>
      <c r="C3846" t="s">
        <v>10074</v>
      </c>
      <c r="D3846" t="s">
        <v>60</v>
      </c>
      <c r="E3846" t="s">
        <v>60</v>
      </c>
      <c r="F3846" t="s">
        <v>60</v>
      </c>
      <c r="G3846" t="s">
        <v>9709</v>
      </c>
      <c r="H3846" t="s">
        <v>5260</v>
      </c>
      <c r="I3846" t="s">
        <v>2698</v>
      </c>
      <c r="J3846" s="11">
        <v>780</v>
      </c>
      <c r="K3846" s="16">
        <v>151.32</v>
      </c>
      <c r="L3846" t="s">
        <v>9723</v>
      </c>
      <c r="M3846" t="s">
        <v>60</v>
      </c>
      <c r="N3846" t="s">
        <v>340</v>
      </c>
      <c r="O3846" s="13"/>
      <c r="P3846" t="s">
        <v>60</v>
      </c>
      <c r="Q3846" t="s">
        <v>60</v>
      </c>
      <c r="R3846" t="s">
        <v>5173</v>
      </c>
      <c r="S3846" t="s">
        <v>5174</v>
      </c>
      <c r="T3846" s="12">
        <v>0</v>
      </c>
      <c r="V3846" s="14" t="str">
        <f>VLOOKUP(MID(A3846,2,1),Sheet4!A:B,2,FALSE)</f>
        <v>Gd.05</v>
      </c>
      <c r="W3846" s="14">
        <f t="shared" si="120"/>
        <v>145</v>
      </c>
      <c r="X3846" s="14" t="str">
        <f t="shared" si="121"/>
        <v>St</v>
      </c>
      <c r="Y3846" s="14" t="str">
        <f>VLOOKUP(RIGHT(L3846,1),Sheet4!F:G,2,FALSE)</f>
        <v>Prime</v>
      </c>
    </row>
    <row r="3847" spans="1:25">
      <c r="A3847" t="s">
        <v>5909</v>
      </c>
      <c r="B3847" t="s">
        <v>60</v>
      </c>
      <c r="C3847" t="s">
        <v>10074</v>
      </c>
      <c r="D3847" t="s">
        <v>60</v>
      </c>
      <c r="E3847" t="s">
        <v>60</v>
      </c>
      <c r="F3847" t="s">
        <v>60</v>
      </c>
      <c r="G3847" t="s">
        <v>9709</v>
      </c>
      <c r="H3847" t="s">
        <v>5260</v>
      </c>
      <c r="I3847" t="s">
        <v>2698</v>
      </c>
      <c r="J3847" s="11">
        <v>1040</v>
      </c>
      <c r="K3847" s="16">
        <v>201.76</v>
      </c>
      <c r="L3847" t="s">
        <v>10077</v>
      </c>
      <c r="M3847" t="s">
        <v>60</v>
      </c>
      <c r="N3847" t="s">
        <v>340</v>
      </c>
      <c r="O3847" s="13"/>
      <c r="P3847" t="s">
        <v>60</v>
      </c>
      <c r="Q3847" t="s">
        <v>60</v>
      </c>
      <c r="R3847" t="s">
        <v>5173</v>
      </c>
      <c r="S3847" t="s">
        <v>5174</v>
      </c>
      <c r="T3847" s="12">
        <v>0</v>
      </c>
      <c r="V3847" s="14" t="str">
        <f>VLOOKUP(MID(A3847,2,1),Sheet4!A:B,2,FALSE)</f>
        <v>Gd.05</v>
      </c>
      <c r="W3847" s="14">
        <f t="shared" si="120"/>
        <v>145</v>
      </c>
      <c r="X3847" s="14" t="str">
        <f t="shared" si="121"/>
        <v>St</v>
      </c>
      <c r="Y3847" s="14" t="str">
        <f>VLOOKUP(RIGHT(L3847,1),Sheet4!F:G,2,FALSE)</f>
        <v>Prime</v>
      </c>
    </row>
    <row r="3848" spans="1:25">
      <c r="A3848" t="s">
        <v>5909</v>
      </c>
      <c r="B3848" t="s">
        <v>60</v>
      </c>
      <c r="C3848" t="s">
        <v>10074</v>
      </c>
      <c r="D3848" t="s">
        <v>60</v>
      </c>
      <c r="E3848" t="s">
        <v>60</v>
      </c>
      <c r="F3848" t="s">
        <v>60</v>
      </c>
      <c r="G3848" t="s">
        <v>9709</v>
      </c>
      <c r="H3848" t="s">
        <v>5260</v>
      </c>
      <c r="I3848" t="s">
        <v>2698</v>
      </c>
      <c r="J3848" s="11">
        <v>95</v>
      </c>
      <c r="K3848" s="16">
        <v>18.43</v>
      </c>
      <c r="L3848" t="s">
        <v>9724</v>
      </c>
      <c r="M3848" t="s">
        <v>60</v>
      </c>
      <c r="N3848" t="s">
        <v>340</v>
      </c>
      <c r="O3848" s="13"/>
      <c r="P3848" t="s">
        <v>60</v>
      </c>
      <c r="Q3848" t="s">
        <v>60</v>
      </c>
      <c r="R3848" t="s">
        <v>5173</v>
      </c>
      <c r="S3848" t="s">
        <v>5174</v>
      </c>
      <c r="T3848" s="12">
        <v>0</v>
      </c>
      <c r="V3848" s="14" t="str">
        <f>VLOOKUP(MID(A3848,2,1),Sheet4!A:B,2,FALSE)</f>
        <v>Gd.05</v>
      </c>
      <c r="W3848" s="14">
        <f t="shared" si="120"/>
        <v>145</v>
      </c>
      <c r="X3848" s="14" t="str">
        <f t="shared" si="121"/>
        <v>St</v>
      </c>
      <c r="Y3848" s="14" t="str">
        <f>VLOOKUP(RIGHT(L3848,1),Sheet4!F:G,2,FALSE)</f>
        <v>Prime</v>
      </c>
    </row>
    <row r="3849" spans="1:25">
      <c r="A3849" t="s">
        <v>5909</v>
      </c>
      <c r="B3849" t="s">
        <v>60</v>
      </c>
      <c r="C3849" t="s">
        <v>10074</v>
      </c>
      <c r="D3849" t="s">
        <v>60</v>
      </c>
      <c r="E3849" t="s">
        <v>60</v>
      </c>
      <c r="F3849" t="s">
        <v>60</v>
      </c>
      <c r="G3849" t="s">
        <v>9709</v>
      </c>
      <c r="H3849" t="s">
        <v>5260</v>
      </c>
      <c r="I3849" t="s">
        <v>2698</v>
      </c>
      <c r="J3849" s="11">
        <v>3865</v>
      </c>
      <c r="K3849" s="16">
        <v>749.81</v>
      </c>
      <c r="L3849" t="s">
        <v>10078</v>
      </c>
      <c r="M3849" t="s">
        <v>60</v>
      </c>
      <c r="N3849" t="s">
        <v>340</v>
      </c>
      <c r="O3849" s="13"/>
      <c r="P3849" t="s">
        <v>60</v>
      </c>
      <c r="Q3849" t="s">
        <v>60</v>
      </c>
      <c r="R3849" t="s">
        <v>5173</v>
      </c>
      <c r="S3849" t="s">
        <v>5174</v>
      </c>
      <c r="T3849" s="12">
        <v>0</v>
      </c>
      <c r="V3849" s="14" t="str">
        <f>VLOOKUP(MID(A3849,2,1),Sheet4!A:B,2,FALSE)</f>
        <v>Gd.05</v>
      </c>
      <c r="W3849" s="14">
        <f t="shared" si="120"/>
        <v>145</v>
      </c>
      <c r="X3849" s="14" t="str">
        <f t="shared" si="121"/>
        <v>St</v>
      </c>
      <c r="Y3849" s="14" t="str">
        <f>VLOOKUP(RIGHT(L3849,1),Sheet4!F:G,2,FALSE)</f>
        <v>Prime</v>
      </c>
    </row>
    <row r="3850" spans="1:25">
      <c r="A3850" t="s">
        <v>6539</v>
      </c>
      <c r="B3850" t="s">
        <v>60</v>
      </c>
      <c r="C3850" t="s">
        <v>10079</v>
      </c>
      <c r="D3850" t="s">
        <v>60</v>
      </c>
      <c r="E3850" t="s">
        <v>60</v>
      </c>
      <c r="F3850" t="s">
        <v>60</v>
      </c>
      <c r="G3850" t="s">
        <v>547</v>
      </c>
      <c r="H3850" t="s">
        <v>5504</v>
      </c>
      <c r="I3850" t="s">
        <v>10029</v>
      </c>
      <c r="J3850" s="11">
        <v>10</v>
      </c>
      <c r="K3850" s="16">
        <v>20.92</v>
      </c>
      <c r="L3850" t="s">
        <v>10080</v>
      </c>
      <c r="M3850" t="s">
        <v>60</v>
      </c>
      <c r="N3850" t="s">
        <v>340</v>
      </c>
      <c r="O3850" s="13"/>
      <c r="P3850" t="s">
        <v>60</v>
      </c>
      <c r="Q3850" t="s">
        <v>60</v>
      </c>
      <c r="R3850" t="s">
        <v>5562</v>
      </c>
      <c r="S3850" t="s">
        <v>5174</v>
      </c>
      <c r="T3850" s="12">
        <v>0</v>
      </c>
      <c r="V3850" s="14" t="str">
        <f>VLOOKUP(MID(A3850,2,1),Sheet4!A:B,2,FALSE)</f>
        <v>Gd.13</v>
      </c>
      <c r="W3850" s="14">
        <f t="shared" si="120"/>
        <v>971</v>
      </c>
      <c r="X3850" s="14" t="str">
        <f t="shared" si="121"/>
        <v>St</v>
      </c>
      <c r="Y3850" s="14" t="str">
        <f>VLOOKUP(RIGHT(L3850,1),Sheet4!F:G,2,FALSE)</f>
        <v>Prime</v>
      </c>
    </row>
    <row r="3851" spans="1:25">
      <c r="A3851" t="s">
        <v>6539</v>
      </c>
      <c r="B3851" t="s">
        <v>60</v>
      </c>
      <c r="C3851" t="s">
        <v>10079</v>
      </c>
      <c r="D3851" t="s">
        <v>60</v>
      </c>
      <c r="E3851" t="s">
        <v>60</v>
      </c>
      <c r="F3851" t="s">
        <v>60</v>
      </c>
      <c r="G3851" t="s">
        <v>547</v>
      </c>
      <c r="H3851" t="s">
        <v>5504</v>
      </c>
      <c r="I3851" t="s">
        <v>10029</v>
      </c>
      <c r="J3851" s="11">
        <v>77</v>
      </c>
      <c r="K3851" s="12">
        <v>161.084</v>
      </c>
      <c r="L3851" t="s">
        <v>10081</v>
      </c>
      <c r="M3851" t="s">
        <v>60</v>
      </c>
      <c r="N3851" t="s">
        <v>340</v>
      </c>
      <c r="O3851" s="13"/>
      <c r="P3851" t="s">
        <v>60</v>
      </c>
      <c r="Q3851" t="s">
        <v>60</v>
      </c>
      <c r="R3851" t="s">
        <v>5173</v>
      </c>
      <c r="S3851" t="s">
        <v>5217</v>
      </c>
      <c r="T3851" s="12">
        <v>0</v>
      </c>
      <c r="V3851" s="14" t="str">
        <f>VLOOKUP(MID(A3851,2,1),Sheet4!A:B,2,FALSE)</f>
        <v>Gd.13</v>
      </c>
      <c r="W3851" s="14">
        <f t="shared" si="120"/>
        <v>971</v>
      </c>
      <c r="X3851" s="14" t="str">
        <f t="shared" si="121"/>
        <v>St</v>
      </c>
      <c r="Y3851" s="14" t="str">
        <f>VLOOKUP(RIGHT(L3851,1),Sheet4!F:G,2,FALSE)</f>
        <v>Grd C</v>
      </c>
    </row>
    <row r="3852" spans="1:25">
      <c r="A3852" t="s">
        <v>3705</v>
      </c>
      <c r="B3852" t="s">
        <v>60</v>
      </c>
      <c r="C3852" t="s">
        <v>10079</v>
      </c>
      <c r="D3852" t="s">
        <v>60</v>
      </c>
      <c r="E3852" t="s">
        <v>60</v>
      </c>
      <c r="F3852" t="s">
        <v>60</v>
      </c>
      <c r="G3852" t="s">
        <v>547</v>
      </c>
      <c r="H3852" t="s">
        <v>5504</v>
      </c>
      <c r="I3852" t="s">
        <v>10029</v>
      </c>
      <c r="J3852" s="11">
        <v>3</v>
      </c>
      <c r="K3852" s="12">
        <v>6.276</v>
      </c>
      <c r="L3852" t="s">
        <v>10082</v>
      </c>
      <c r="M3852" t="s">
        <v>60</v>
      </c>
      <c r="N3852" t="s">
        <v>340</v>
      </c>
      <c r="O3852" s="13"/>
      <c r="P3852" t="s">
        <v>60</v>
      </c>
      <c r="Q3852" t="s">
        <v>60</v>
      </c>
      <c r="R3852" t="s">
        <v>5562</v>
      </c>
      <c r="S3852" t="s">
        <v>5174</v>
      </c>
      <c r="T3852" s="12">
        <v>0</v>
      </c>
      <c r="V3852" s="14" t="str">
        <f>VLOOKUP(MID(A3852,2,1),Sheet4!A:B,2,FALSE)</f>
        <v>Gd.05</v>
      </c>
      <c r="W3852" s="14">
        <f t="shared" si="120"/>
        <v>971</v>
      </c>
      <c r="X3852" s="14" t="str">
        <f t="shared" si="121"/>
        <v>St</v>
      </c>
      <c r="Y3852" s="14" t="str">
        <f>VLOOKUP(RIGHT(L3852,1),Sheet4!F:G,2,FALSE)</f>
        <v>Prime</v>
      </c>
    </row>
    <row r="3853" spans="1:25">
      <c r="A3853" t="s">
        <v>6539</v>
      </c>
      <c r="B3853" t="s">
        <v>60</v>
      </c>
      <c r="C3853" t="s">
        <v>10079</v>
      </c>
      <c r="D3853" t="s">
        <v>60</v>
      </c>
      <c r="E3853" t="s">
        <v>60</v>
      </c>
      <c r="F3853" t="s">
        <v>60</v>
      </c>
      <c r="G3853" t="s">
        <v>547</v>
      </c>
      <c r="H3853" t="s">
        <v>5504</v>
      </c>
      <c r="I3853" t="s">
        <v>10029</v>
      </c>
      <c r="J3853" s="11">
        <v>76</v>
      </c>
      <c r="K3853" s="12">
        <v>158.992</v>
      </c>
      <c r="L3853" t="s">
        <v>10083</v>
      </c>
      <c r="M3853" t="s">
        <v>60</v>
      </c>
      <c r="N3853" t="s">
        <v>340</v>
      </c>
      <c r="O3853" s="13"/>
      <c r="P3853" t="s">
        <v>60</v>
      </c>
      <c r="Q3853" t="s">
        <v>60</v>
      </c>
      <c r="R3853" t="s">
        <v>5173</v>
      </c>
      <c r="S3853" t="s">
        <v>5174</v>
      </c>
      <c r="T3853" s="12">
        <v>0</v>
      </c>
      <c r="V3853" s="14" t="str">
        <f>VLOOKUP(MID(A3853,2,1),Sheet4!A:B,2,FALSE)</f>
        <v>Gd.13</v>
      </c>
      <c r="W3853" s="14">
        <f t="shared" si="120"/>
        <v>971</v>
      </c>
      <c r="X3853" s="14" t="str">
        <f t="shared" si="121"/>
        <v>St</v>
      </c>
      <c r="Y3853" s="14" t="str">
        <f>VLOOKUP(RIGHT(L3853,1),Sheet4!F:G,2,FALSE)</f>
        <v>Prime</v>
      </c>
    </row>
    <row r="3854" spans="1:25">
      <c r="A3854" t="s">
        <v>5909</v>
      </c>
      <c r="B3854" t="s">
        <v>60</v>
      </c>
      <c r="C3854" t="s">
        <v>10084</v>
      </c>
      <c r="D3854" t="s">
        <v>60</v>
      </c>
      <c r="E3854" t="s">
        <v>60</v>
      </c>
      <c r="F3854" t="s">
        <v>60</v>
      </c>
      <c r="G3854" t="s">
        <v>547</v>
      </c>
      <c r="H3854" t="s">
        <v>5504</v>
      </c>
      <c r="I3854" t="s">
        <v>10085</v>
      </c>
      <c r="J3854" s="11">
        <v>9</v>
      </c>
      <c r="K3854" s="12">
        <v>22.842</v>
      </c>
      <c r="L3854" t="s">
        <v>10082</v>
      </c>
      <c r="M3854" t="s">
        <v>60</v>
      </c>
      <c r="N3854" t="s">
        <v>340</v>
      </c>
      <c r="O3854" s="13"/>
      <c r="P3854" t="s">
        <v>60</v>
      </c>
      <c r="Q3854" t="s">
        <v>60</v>
      </c>
      <c r="R3854" t="s">
        <v>5562</v>
      </c>
      <c r="S3854" t="s">
        <v>5174</v>
      </c>
      <c r="T3854" s="12">
        <v>0</v>
      </c>
      <c r="V3854" s="14" t="str">
        <f>VLOOKUP(MID(A3854,2,1),Sheet4!A:B,2,FALSE)</f>
        <v>Gd.05</v>
      </c>
      <c r="W3854" s="14">
        <f t="shared" si="120"/>
        <v>1178</v>
      </c>
      <c r="X3854" s="14" t="str">
        <f t="shared" si="121"/>
        <v>St</v>
      </c>
      <c r="Y3854" s="14" t="str">
        <f>VLOOKUP(RIGHT(L3854,1),Sheet4!F:G,2,FALSE)</f>
        <v>Prime</v>
      </c>
    </row>
    <row r="3855" spans="1:25">
      <c r="A3855" t="s">
        <v>3705</v>
      </c>
      <c r="B3855" t="s">
        <v>60</v>
      </c>
      <c r="C3855" t="s">
        <v>10084</v>
      </c>
      <c r="D3855" t="s">
        <v>60</v>
      </c>
      <c r="E3855" t="s">
        <v>60</v>
      </c>
      <c r="F3855" t="s">
        <v>60</v>
      </c>
      <c r="G3855" t="s">
        <v>547</v>
      </c>
      <c r="H3855" t="s">
        <v>5504</v>
      </c>
      <c r="I3855" t="s">
        <v>10085</v>
      </c>
      <c r="J3855" s="11">
        <v>19</v>
      </c>
      <c r="K3855" s="12">
        <v>48.222</v>
      </c>
      <c r="L3855" t="s">
        <v>10082</v>
      </c>
      <c r="M3855" t="s">
        <v>60</v>
      </c>
      <c r="N3855" t="s">
        <v>340</v>
      </c>
      <c r="O3855" s="13"/>
      <c r="P3855" t="s">
        <v>60</v>
      </c>
      <c r="Q3855" t="s">
        <v>60</v>
      </c>
      <c r="R3855" t="s">
        <v>5562</v>
      </c>
      <c r="S3855" t="s">
        <v>5174</v>
      </c>
      <c r="T3855" s="12">
        <v>0</v>
      </c>
      <c r="V3855" s="14" t="str">
        <f>VLOOKUP(MID(A3855,2,1),Sheet4!A:B,2,FALSE)</f>
        <v>Gd.05</v>
      </c>
      <c r="W3855" s="14">
        <f t="shared" si="120"/>
        <v>1178</v>
      </c>
      <c r="X3855" s="14" t="str">
        <f t="shared" si="121"/>
        <v>St</v>
      </c>
      <c r="Y3855" s="14" t="str">
        <f>VLOOKUP(RIGHT(L3855,1),Sheet4!F:G,2,FALSE)</f>
        <v>Prime</v>
      </c>
    </row>
    <row r="3856" spans="1:25">
      <c r="A3856" t="s">
        <v>6539</v>
      </c>
      <c r="B3856" t="s">
        <v>60</v>
      </c>
      <c r="C3856" t="s">
        <v>10084</v>
      </c>
      <c r="D3856" t="s">
        <v>60</v>
      </c>
      <c r="E3856" t="s">
        <v>60</v>
      </c>
      <c r="F3856" t="s">
        <v>60</v>
      </c>
      <c r="G3856" t="s">
        <v>547</v>
      </c>
      <c r="H3856" t="s">
        <v>5504</v>
      </c>
      <c r="I3856" t="s">
        <v>10085</v>
      </c>
      <c r="J3856" s="11">
        <v>109</v>
      </c>
      <c r="K3856" s="12">
        <v>276.642</v>
      </c>
      <c r="L3856" t="s">
        <v>10086</v>
      </c>
      <c r="M3856" t="s">
        <v>60</v>
      </c>
      <c r="N3856" t="s">
        <v>340</v>
      </c>
      <c r="O3856" s="13"/>
      <c r="P3856" t="s">
        <v>60</v>
      </c>
      <c r="Q3856" t="s">
        <v>60</v>
      </c>
      <c r="R3856" t="s">
        <v>5173</v>
      </c>
      <c r="S3856" t="s">
        <v>5174</v>
      </c>
      <c r="T3856" s="12">
        <v>0</v>
      </c>
      <c r="V3856" s="14" t="str">
        <f>VLOOKUP(MID(A3856,2,1),Sheet4!A:B,2,FALSE)</f>
        <v>Gd.13</v>
      </c>
      <c r="W3856" s="14">
        <f t="shared" si="120"/>
        <v>1178</v>
      </c>
      <c r="X3856" s="14" t="str">
        <f t="shared" si="121"/>
        <v>St</v>
      </c>
      <c r="Y3856" s="14" t="str">
        <f>VLOOKUP(RIGHT(L3856,1),Sheet4!F:G,2,FALSE)</f>
        <v>Prime</v>
      </c>
    </row>
    <row r="3857" spans="1:25">
      <c r="A3857" t="s">
        <v>6539</v>
      </c>
      <c r="B3857" t="s">
        <v>60</v>
      </c>
      <c r="C3857" t="s">
        <v>10087</v>
      </c>
      <c r="D3857" t="s">
        <v>60</v>
      </c>
      <c r="E3857" t="s">
        <v>60</v>
      </c>
      <c r="F3857" t="s">
        <v>60</v>
      </c>
      <c r="G3857" t="s">
        <v>547</v>
      </c>
      <c r="H3857" t="s">
        <v>5504</v>
      </c>
      <c r="I3857" t="s">
        <v>10033</v>
      </c>
      <c r="J3857" s="11">
        <v>1</v>
      </c>
      <c r="K3857" s="12">
        <v>2.975</v>
      </c>
      <c r="L3857" t="s">
        <v>10086</v>
      </c>
      <c r="M3857" t="s">
        <v>60</v>
      </c>
      <c r="N3857" t="s">
        <v>340</v>
      </c>
      <c r="O3857" s="13"/>
      <c r="P3857" t="s">
        <v>60</v>
      </c>
      <c r="Q3857" t="s">
        <v>60</v>
      </c>
      <c r="R3857" t="s">
        <v>5173</v>
      </c>
      <c r="S3857" t="s">
        <v>5174</v>
      </c>
      <c r="T3857" s="12">
        <v>0</v>
      </c>
      <c r="V3857" s="14" t="str">
        <f>VLOOKUP(MID(A3857,2,1),Sheet4!A:B,2,FALSE)</f>
        <v>Gd.13</v>
      </c>
      <c r="W3857" s="14">
        <f t="shared" si="120"/>
        <v>1381</v>
      </c>
      <c r="X3857" s="14" t="str">
        <f t="shared" si="121"/>
        <v>St</v>
      </c>
      <c r="Y3857" s="14" t="str">
        <f>VLOOKUP(RIGHT(L3857,1),Sheet4!F:G,2,FALSE)</f>
        <v>Prime</v>
      </c>
    </row>
    <row r="3858" spans="1:25">
      <c r="A3858" t="s">
        <v>6539</v>
      </c>
      <c r="B3858" t="s">
        <v>60</v>
      </c>
      <c r="C3858" t="s">
        <v>10087</v>
      </c>
      <c r="D3858" t="s">
        <v>60</v>
      </c>
      <c r="E3858" t="s">
        <v>60</v>
      </c>
      <c r="F3858" t="s">
        <v>60</v>
      </c>
      <c r="G3858" t="s">
        <v>547</v>
      </c>
      <c r="H3858" t="s">
        <v>5504</v>
      </c>
      <c r="I3858" t="s">
        <v>10033</v>
      </c>
      <c r="J3858" s="11">
        <v>18</v>
      </c>
      <c r="K3858" s="16">
        <v>53.55</v>
      </c>
      <c r="L3858" t="s">
        <v>10083</v>
      </c>
      <c r="M3858" t="s">
        <v>60</v>
      </c>
      <c r="N3858" t="s">
        <v>340</v>
      </c>
      <c r="O3858" s="13"/>
      <c r="P3858" t="s">
        <v>60</v>
      </c>
      <c r="Q3858" t="s">
        <v>60</v>
      </c>
      <c r="R3858" t="s">
        <v>5173</v>
      </c>
      <c r="S3858" t="s">
        <v>5174</v>
      </c>
      <c r="T3858" s="12">
        <v>0</v>
      </c>
      <c r="V3858" s="14" t="str">
        <f>VLOOKUP(MID(A3858,2,1),Sheet4!A:B,2,FALSE)</f>
        <v>Gd.13</v>
      </c>
      <c r="W3858" s="14">
        <f t="shared" si="120"/>
        <v>1381</v>
      </c>
      <c r="X3858" s="14" t="str">
        <f t="shared" si="121"/>
        <v>St</v>
      </c>
      <c r="Y3858" s="14" t="str">
        <f>VLOOKUP(RIGHT(L3858,1),Sheet4!F:G,2,FALSE)</f>
        <v>Prime</v>
      </c>
    </row>
    <row r="3859" spans="1:25">
      <c r="A3859" t="s">
        <v>6539</v>
      </c>
      <c r="B3859" t="s">
        <v>60</v>
      </c>
      <c r="C3859" t="s">
        <v>10087</v>
      </c>
      <c r="D3859" t="s">
        <v>60</v>
      </c>
      <c r="E3859" t="s">
        <v>60</v>
      </c>
      <c r="F3859" t="s">
        <v>60</v>
      </c>
      <c r="G3859" t="s">
        <v>547</v>
      </c>
      <c r="H3859" t="s">
        <v>5504</v>
      </c>
      <c r="I3859" t="s">
        <v>10033</v>
      </c>
      <c r="J3859" s="11">
        <v>12</v>
      </c>
      <c r="K3859" s="16">
        <v>35.7</v>
      </c>
      <c r="L3859" t="s">
        <v>10088</v>
      </c>
      <c r="M3859" t="s">
        <v>60</v>
      </c>
      <c r="N3859" t="s">
        <v>340</v>
      </c>
      <c r="O3859" s="13"/>
      <c r="P3859" t="s">
        <v>60</v>
      </c>
      <c r="Q3859" t="s">
        <v>60</v>
      </c>
      <c r="R3859" t="s">
        <v>5173</v>
      </c>
      <c r="S3859" t="s">
        <v>5174</v>
      </c>
      <c r="T3859" s="12">
        <v>0</v>
      </c>
      <c r="V3859" s="14" t="str">
        <f>VLOOKUP(MID(A3859,2,1),Sheet4!A:B,2,FALSE)</f>
        <v>Gd.13</v>
      </c>
      <c r="W3859" s="14">
        <f t="shared" si="120"/>
        <v>1381</v>
      </c>
      <c r="X3859" s="14" t="str">
        <f t="shared" si="121"/>
        <v>St</v>
      </c>
      <c r="Y3859" s="14" t="str">
        <f>VLOOKUP(RIGHT(L3859,1),Sheet4!F:G,2,FALSE)</f>
        <v>Prime</v>
      </c>
    </row>
    <row r="3860" spans="1:25">
      <c r="A3860" t="s">
        <v>6539</v>
      </c>
      <c r="B3860" t="s">
        <v>60</v>
      </c>
      <c r="C3860" t="s">
        <v>10087</v>
      </c>
      <c r="D3860" t="s">
        <v>60</v>
      </c>
      <c r="E3860" t="s">
        <v>60</v>
      </c>
      <c r="F3860" t="s">
        <v>60</v>
      </c>
      <c r="G3860" t="s">
        <v>547</v>
      </c>
      <c r="H3860" t="s">
        <v>5504</v>
      </c>
      <c r="I3860" t="s">
        <v>10033</v>
      </c>
      <c r="J3860" s="11">
        <v>54</v>
      </c>
      <c r="K3860" s="16">
        <v>160.65</v>
      </c>
      <c r="L3860" t="s">
        <v>10089</v>
      </c>
      <c r="M3860" t="s">
        <v>60</v>
      </c>
      <c r="N3860" t="s">
        <v>340</v>
      </c>
      <c r="O3860" s="13"/>
      <c r="P3860" t="s">
        <v>60</v>
      </c>
      <c r="Q3860" t="s">
        <v>60</v>
      </c>
      <c r="R3860" t="s">
        <v>5173</v>
      </c>
      <c r="S3860" t="s">
        <v>5174</v>
      </c>
      <c r="T3860" s="12">
        <v>0</v>
      </c>
      <c r="V3860" s="14" t="str">
        <f>VLOOKUP(MID(A3860,2,1),Sheet4!A:B,2,FALSE)</f>
        <v>Gd.13</v>
      </c>
      <c r="W3860" s="14">
        <f t="shared" si="120"/>
        <v>1381</v>
      </c>
      <c r="X3860" s="14" t="str">
        <f t="shared" si="121"/>
        <v>St</v>
      </c>
      <c r="Y3860" s="14" t="str">
        <f>VLOOKUP(RIGHT(L3860,1),Sheet4!F:G,2,FALSE)</f>
        <v>Prime</v>
      </c>
    </row>
    <row r="3861" spans="1:25">
      <c r="A3861" t="s">
        <v>6539</v>
      </c>
      <c r="B3861" t="s">
        <v>60</v>
      </c>
      <c r="C3861" t="s">
        <v>10090</v>
      </c>
      <c r="D3861" t="s">
        <v>60</v>
      </c>
      <c r="E3861" t="s">
        <v>60</v>
      </c>
      <c r="F3861" t="s">
        <v>60</v>
      </c>
      <c r="G3861" t="s">
        <v>475</v>
      </c>
      <c r="H3861" t="s">
        <v>6399</v>
      </c>
      <c r="I3861" t="s">
        <v>10091</v>
      </c>
      <c r="J3861" s="11">
        <v>42</v>
      </c>
      <c r="K3861" s="12">
        <v>84.294</v>
      </c>
      <c r="L3861" t="s">
        <v>10092</v>
      </c>
      <c r="M3861" t="s">
        <v>60</v>
      </c>
      <c r="N3861" t="s">
        <v>340</v>
      </c>
      <c r="O3861" s="13"/>
      <c r="P3861" t="s">
        <v>60</v>
      </c>
      <c r="Q3861" t="s">
        <v>60</v>
      </c>
      <c r="R3861" t="s">
        <v>5173</v>
      </c>
      <c r="S3861" t="s">
        <v>5174</v>
      </c>
      <c r="T3861" s="12">
        <v>0</v>
      </c>
      <c r="V3861" s="14" t="str">
        <f>VLOOKUP(MID(A3861,2,1),Sheet4!A:B,2,FALSE)</f>
        <v>Gd.13</v>
      </c>
      <c r="W3861" s="14">
        <f t="shared" si="120"/>
        <v>810</v>
      </c>
      <c r="X3861" s="14" t="str">
        <f t="shared" si="121"/>
        <v>St</v>
      </c>
      <c r="Y3861" s="14" t="str">
        <f>VLOOKUP(RIGHT(L3861,1),Sheet4!F:G,2,FALSE)</f>
        <v>Prime</v>
      </c>
    </row>
    <row r="3862" spans="1:25">
      <c r="A3862" t="s">
        <v>6539</v>
      </c>
      <c r="B3862" t="s">
        <v>60</v>
      </c>
      <c r="C3862" t="s">
        <v>10090</v>
      </c>
      <c r="D3862" t="s">
        <v>60</v>
      </c>
      <c r="E3862" t="s">
        <v>60</v>
      </c>
      <c r="F3862" t="s">
        <v>60</v>
      </c>
      <c r="G3862" t="s">
        <v>475</v>
      </c>
      <c r="H3862" t="s">
        <v>6399</v>
      </c>
      <c r="I3862" t="s">
        <v>10091</v>
      </c>
      <c r="J3862" s="11">
        <v>435</v>
      </c>
      <c r="K3862" s="12">
        <v>873.045</v>
      </c>
      <c r="L3862" t="s">
        <v>10093</v>
      </c>
      <c r="M3862" t="s">
        <v>60</v>
      </c>
      <c r="N3862" t="s">
        <v>340</v>
      </c>
      <c r="O3862" s="13"/>
      <c r="P3862" t="s">
        <v>60</v>
      </c>
      <c r="Q3862" t="s">
        <v>60</v>
      </c>
      <c r="R3862" t="s">
        <v>5173</v>
      </c>
      <c r="S3862" t="s">
        <v>5174</v>
      </c>
      <c r="T3862" s="12">
        <v>0</v>
      </c>
      <c r="V3862" s="14" t="str">
        <f>VLOOKUP(MID(A3862,2,1),Sheet4!A:B,2,FALSE)</f>
        <v>Gd.13</v>
      </c>
      <c r="W3862" s="14">
        <f t="shared" si="120"/>
        <v>810</v>
      </c>
      <c r="X3862" s="14" t="str">
        <f t="shared" si="121"/>
        <v>St</v>
      </c>
      <c r="Y3862" s="14" t="str">
        <f>VLOOKUP(RIGHT(L3862,1),Sheet4!F:G,2,FALSE)</f>
        <v>Prime</v>
      </c>
    </row>
    <row r="3863" spans="1:25">
      <c r="A3863" t="s">
        <v>5909</v>
      </c>
      <c r="B3863" t="s">
        <v>60</v>
      </c>
      <c r="C3863" t="s">
        <v>10094</v>
      </c>
      <c r="D3863" t="s">
        <v>60</v>
      </c>
      <c r="E3863" t="s">
        <v>60</v>
      </c>
      <c r="F3863" t="s">
        <v>60</v>
      </c>
      <c r="G3863" t="s">
        <v>559</v>
      </c>
      <c r="H3863" t="s">
        <v>6399</v>
      </c>
      <c r="I3863" t="s">
        <v>10001</v>
      </c>
      <c r="J3863" s="11">
        <v>169</v>
      </c>
      <c r="K3863" s="12">
        <v>34.645</v>
      </c>
      <c r="L3863" t="s">
        <v>10095</v>
      </c>
      <c r="M3863" t="s">
        <v>60</v>
      </c>
      <c r="N3863" t="s">
        <v>340</v>
      </c>
      <c r="O3863" s="13"/>
      <c r="P3863" t="s">
        <v>5679</v>
      </c>
      <c r="Q3863" t="s">
        <v>60</v>
      </c>
      <c r="R3863" t="s">
        <v>5173</v>
      </c>
      <c r="S3863" t="s">
        <v>5174</v>
      </c>
      <c r="T3863" s="12">
        <v>0</v>
      </c>
      <c r="V3863" s="14" t="str">
        <f>VLOOKUP(MID(A3863,2,1),Sheet4!A:B,2,FALSE)</f>
        <v>Gd.05</v>
      </c>
      <c r="W3863" s="14">
        <f t="shared" si="120"/>
        <v>72</v>
      </c>
      <c r="X3863" s="14" t="str">
        <f t="shared" si="121"/>
        <v>St</v>
      </c>
      <c r="Y3863" s="14" t="str">
        <f>VLOOKUP(RIGHT(L3863,1),Sheet4!F:G,2,FALSE)</f>
        <v>Prime</v>
      </c>
    </row>
    <row r="3864" spans="1:25">
      <c r="A3864" t="s">
        <v>5909</v>
      </c>
      <c r="B3864" t="s">
        <v>60</v>
      </c>
      <c r="C3864" t="s">
        <v>10094</v>
      </c>
      <c r="D3864" t="s">
        <v>60</v>
      </c>
      <c r="E3864" t="s">
        <v>60</v>
      </c>
      <c r="F3864" t="s">
        <v>60</v>
      </c>
      <c r="G3864" t="s">
        <v>559</v>
      </c>
      <c r="H3864" t="s">
        <v>6399</v>
      </c>
      <c r="I3864" t="s">
        <v>10001</v>
      </c>
      <c r="J3864" s="11">
        <v>1188</v>
      </c>
      <c r="K3864" s="16">
        <v>243.54</v>
      </c>
      <c r="L3864" t="s">
        <v>10036</v>
      </c>
      <c r="M3864" t="s">
        <v>60</v>
      </c>
      <c r="N3864" t="s">
        <v>340</v>
      </c>
      <c r="O3864" s="13"/>
      <c r="P3864" t="s">
        <v>60</v>
      </c>
      <c r="Q3864" t="s">
        <v>60</v>
      </c>
      <c r="R3864" t="s">
        <v>5173</v>
      </c>
      <c r="S3864" t="s">
        <v>5174</v>
      </c>
      <c r="T3864" s="12">
        <v>0</v>
      </c>
      <c r="V3864" s="14" t="str">
        <f>VLOOKUP(MID(A3864,2,1),Sheet4!A:B,2,FALSE)</f>
        <v>Gd.05</v>
      </c>
      <c r="W3864" s="14">
        <f t="shared" si="120"/>
        <v>72</v>
      </c>
      <c r="X3864" s="14" t="str">
        <f t="shared" si="121"/>
        <v>St</v>
      </c>
      <c r="Y3864" s="14" t="str">
        <f>VLOOKUP(RIGHT(L3864,1),Sheet4!F:G,2,FALSE)</f>
        <v>Prime</v>
      </c>
    </row>
    <row r="3865" spans="1:25">
      <c r="A3865" t="s">
        <v>6539</v>
      </c>
      <c r="B3865" t="s">
        <v>60</v>
      </c>
      <c r="C3865" t="s">
        <v>10094</v>
      </c>
      <c r="D3865" t="s">
        <v>60</v>
      </c>
      <c r="E3865" t="s">
        <v>60</v>
      </c>
      <c r="F3865" t="s">
        <v>60</v>
      </c>
      <c r="G3865" t="s">
        <v>559</v>
      </c>
      <c r="H3865" t="s">
        <v>6399</v>
      </c>
      <c r="I3865" t="s">
        <v>10001</v>
      </c>
      <c r="J3865" s="11">
        <v>99</v>
      </c>
      <c r="K3865" s="12">
        <v>20.295</v>
      </c>
      <c r="L3865" t="s">
        <v>1507</v>
      </c>
      <c r="M3865" t="s">
        <v>60</v>
      </c>
      <c r="N3865" t="s">
        <v>340</v>
      </c>
      <c r="O3865" s="13"/>
      <c r="P3865" t="s">
        <v>60</v>
      </c>
      <c r="Q3865" t="s">
        <v>60</v>
      </c>
      <c r="R3865" t="s">
        <v>5173</v>
      </c>
      <c r="S3865" t="s">
        <v>5174</v>
      </c>
      <c r="T3865" s="12">
        <v>0</v>
      </c>
      <c r="V3865" s="14" t="str">
        <f>VLOOKUP(MID(A3865,2,1),Sheet4!A:B,2,FALSE)</f>
        <v>Gd.13</v>
      </c>
      <c r="W3865" s="14">
        <f t="shared" si="120"/>
        <v>72</v>
      </c>
      <c r="X3865" s="14" t="str">
        <f t="shared" si="121"/>
        <v>St</v>
      </c>
      <c r="Y3865" s="14" t="str">
        <f>VLOOKUP(RIGHT(L3865,1),Sheet4!F:G,2,FALSE)</f>
        <v>Prime</v>
      </c>
    </row>
    <row r="3866" spans="1:25">
      <c r="A3866" t="s">
        <v>6539</v>
      </c>
      <c r="B3866" t="s">
        <v>60</v>
      </c>
      <c r="C3866" t="s">
        <v>10094</v>
      </c>
      <c r="D3866" t="s">
        <v>60</v>
      </c>
      <c r="E3866" t="s">
        <v>60</v>
      </c>
      <c r="F3866" t="s">
        <v>60</v>
      </c>
      <c r="G3866" t="s">
        <v>559</v>
      </c>
      <c r="H3866" t="s">
        <v>6399</v>
      </c>
      <c r="I3866" t="s">
        <v>10001</v>
      </c>
      <c r="J3866" s="11">
        <v>31</v>
      </c>
      <c r="K3866" s="12">
        <v>6.355</v>
      </c>
      <c r="L3866" t="s">
        <v>10096</v>
      </c>
      <c r="M3866" t="s">
        <v>60</v>
      </c>
      <c r="N3866" t="s">
        <v>340</v>
      </c>
      <c r="O3866" s="13"/>
      <c r="P3866" t="s">
        <v>10097</v>
      </c>
      <c r="Q3866" t="s">
        <v>60</v>
      </c>
      <c r="R3866" t="s">
        <v>5562</v>
      </c>
      <c r="S3866" t="s">
        <v>5174</v>
      </c>
      <c r="T3866" s="12">
        <v>0</v>
      </c>
      <c r="V3866" s="14" t="str">
        <f>VLOOKUP(MID(A3866,2,1),Sheet4!A:B,2,FALSE)</f>
        <v>Gd.13</v>
      </c>
      <c r="W3866" s="14">
        <f t="shared" si="120"/>
        <v>72</v>
      </c>
      <c r="X3866" s="14" t="str">
        <f t="shared" si="121"/>
        <v>St</v>
      </c>
      <c r="Y3866" s="14" t="str">
        <f>VLOOKUP(RIGHT(L3866,1),Sheet4!F:G,2,FALSE)</f>
        <v>Prime</v>
      </c>
    </row>
    <row r="3867" spans="1:25">
      <c r="A3867" t="s">
        <v>5909</v>
      </c>
      <c r="B3867" t="s">
        <v>60</v>
      </c>
      <c r="C3867" t="s">
        <v>10094</v>
      </c>
      <c r="D3867" t="s">
        <v>60</v>
      </c>
      <c r="E3867" t="s">
        <v>60</v>
      </c>
      <c r="F3867" t="s">
        <v>60</v>
      </c>
      <c r="G3867" t="s">
        <v>559</v>
      </c>
      <c r="H3867" t="s">
        <v>6399</v>
      </c>
      <c r="I3867" t="s">
        <v>10001</v>
      </c>
      <c r="J3867" s="11">
        <v>31</v>
      </c>
      <c r="K3867" s="12">
        <v>6.355</v>
      </c>
      <c r="L3867" t="s">
        <v>10070</v>
      </c>
      <c r="M3867" t="s">
        <v>60</v>
      </c>
      <c r="N3867" t="s">
        <v>340</v>
      </c>
      <c r="O3867" s="13"/>
      <c r="P3867" t="s">
        <v>60</v>
      </c>
      <c r="Q3867" t="s">
        <v>60</v>
      </c>
      <c r="R3867" t="s">
        <v>5173</v>
      </c>
      <c r="S3867" t="s">
        <v>5174</v>
      </c>
      <c r="T3867" s="12">
        <v>0</v>
      </c>
      <c r="V3867" s="14" t="str">
        <f>VLOOKUP(MID(A3867,2,1),Sheet4!A:B,2,FALSE)</f>
        <v>Gd.05</v>
      </c>
      <c r="W3867" s="14">
        <f t="shared" si="120"/>
        <v>72</v>
      </c>
      <c r="X3867" s="14" t="str">
        <f t="shared" si="121"/>
        <v>St</v>
      </c>
      <c r="Y3867" s="14" t="str">
        <f>VLOOKUP(RIGHT(L3867,1),Sheet4!F:G,2,FALSE)</f>
        <v>Prime</v>
      </c>
    </row>
    <row r="3868" spans="1:25">
      <c r="A3868" t="s">
        <v>6539</v>
      </c>
      <c r="B3868" t="s">
        <v>60</v>
      </c>
      <c r="C3868" t="s">
        <v>10098</v>
      </c>
      <c r="D3868" t="s">
        <v>60</v>
      </c>
      <c r="E3868" t="s">
        <v>60</v>
      </c>
      <c r="F3868" t="s">
        <v>60</v>
      </c>
      <c r="G3868" t="s">
        <v>559</v>
      </c>
      <c r="H3868" t="s">
        <v>6399</v>
      </c>
      <c r="I3868" t="s">
        <v>10039</v>
      </c>
      <c r="J3868" s="11">
        <v>7</v>
      </c>
      <c r="K3868" s="16">
        <v>10.78</v>
      </c>
      <c r="L3868" t="s">
        <v>10099</v>
      </c>
      <c r="M3868" t="s">
        <v>60</v>
      </c>
      <c r="N3868" t="s">
        <v>340</v>
      </c>
      <c r="O3868" s="13"/>
      <c r="P3868" t="s">
        <v>60</v>
      </c>
      <c r="Q3868" t="s">
        <v>60</v>
      </c>
      <c r="R3868" t="s">
        <v>5173</v>
      </c>
      <c r="S3868" t="s">
        <v>5174</v>
      </c>
      <c r="T3868" s="12">
        <v>0</v>
      </c>
      <c r="V3868" s="14" t="str">
        <f>VLOOKUP(MID(A3868,2,1),Sheet4!A:B,2,FALSE)</f>
        <v>Gd.13</v>
      </c>
      <c r="W3868" s="14">
        <f t="shared" si="120"/>
        <v>542</v>
      </c>
      <c r="X3868" s="14" t="str">
        <f t="shared" si="121"/>
        <v>St</v>
      </c>
      <c r="Y3868" s="14" t="str">
        <f>VLOOKUP(RIGHT(L3868,1),Sheet4!F:G,2,FALSE)</f>
        <v>Prime</v>
      </c>
    </row>
    <row r="3869" spans="1:25">
      <c r="A3869" t="s">
        <v>6539</v>
      </c>
      <c r="B3869" t="s">
        <v>60</v>
      </c>
      <c r="C3869" t="s">
        <v>10098</v>
      </c>
      <c r="D3869" t="s">
        <v>60</v>
      </c>
      <c r="E3869" t="s">
        <v>60</v>
      </c>
      <c r="F3869" t="s">
        <v>60</v>
      </c>
      <c r="G3869" t="s">
        <v>559</v>
      </c>
      <c r="H3869" t="s">
        <v>6399</v>
      </c>
      <c r="I3869" t="s">
        <v>10039</v>
      </c>
      <c r="J3869" s="11">
        <v>11</v>
      </c>
      <c r="K3869" s="16">
        <v>16.94</v>
      </c>
      <c r="L3869" t="s">
        <v>10100</v>
      </c>
      <c r="M3869" t="s">
        <v>60</v>
      </c>
      <c r="N3869" t="s">
        <v>340</v>
      </c>
      <c r="O3869" s="13"/>
      <c r="P3869" t="s">
        <v>60</v>
      </c>
      <c r="Q3869" t="s">
        <v>60</v>
      </c>
      <c r="R3869" t="s">
        <v>5173</v>
      </c>
      <c r="S3869" t="s">
        <v>5174</v>
      </c>
      <c r="T3869" s="12">
        <v>0</v>
      </c>
      <c r="V3869" s="14" t="str">
        <f>VLOOKUP(MID(A3869,2,1),Sheet4!A:B,2,FALSE)</f>
        <v>Gd.13</v>
      </c>
      <c r="W3869" s="14">
        <f t="shared" si="120"/>
        <v>542</v>
      </c>
      <c r="X3869" s="14" t="str">
        <f t="shared" si="121"/>
        <v>St</v>
      </c>
      <c r="Y3869" s="14" t="str">
        <f>VLOOKUP(RIGHT(L3869,1),Sheet4!F:G,2,FALSE)</f>
        <v>Prime</v>
      </c>
    </row>
    <row r="3870" spans="1:25">
      <c r="A3870" t="s">
        <v>6539</v>
      </c>
      <c r="B3870" t="s">
        <v>60</v>
      </c>
      <c r="C3870" t="s">
        <v>10098</v>
      </c>
      <c r="D3870" t="s">
        <v>60</v>
      </c>
      <c r="E3870" t="s">
        <v>60</v>
      </c>
      <c r="F3870" t="s">
        <v>60</v>
      </c>
      <c r="G3870" t="s">
        <v>559</v>
      </c>
      <c r="H3870" t="s">
        <v>6399</v>
      </c>
      <c r="I3870" t="s">
        <v>10039</v>
      </c>
      <c r="J3870" s="11">
        <v>5</v>
      </c>
      <c r="K3870" s="16">
        <v>7.7</v>
      </c>
      <c r="L3870" t="s">
        <v>10040</v>
      </c>
      <c r="M3870" t="s">
        <v>60</v>
      </c>
      <c r="N3870" t="s">
        <v>340</v>
      </c>
      <c r="O3870" s="13"/>
      <c r="P3870" t="s">
        <v>60</v>
      </c>
      <c r="Q3870" t="s">
        <v>60</v>
      </c>
      <c r="R3870" t="s">
        <v>5173</v>
      </c>
      <c r="S3870" t="s">
        <v>5174</v>
      </c>
      <c r="T3870" s="12">
        <v>0</v>
      </c>
      <c r="V3870" s="14" t="str">
        <f>VLOOKUP(MID(A3870,2,1),Sheet4!A:B,2,FALSE)</f>
        <v>Gd.13</v>
      </c>
      <c r="W3870" s="14">
        <f t="shared" si="120"/>
        <v>542</v>
      </c>
      <c r="X3870" s="14" t="str">
        <f t="shared" si="121"/>
        <v>St</v>
      </c>
      <c r="Y3870" s="14" t="str">
        <f>VLOOKUP(RIGHT(L3870,1),Sheet4!F:G,2,FALSE)</f>
        <v>Prime</v>
      </c>
    </row>
    <row r="3871" spans="1:25">
      <c r="A3871" t="s">
        <v>6539</v>
      </c>
      <c r="B3871" t="s">
        <v>60</v>
      </c>
      <c r="C3871" t="s">
        <v>10101</v>
      </c>
      <c r="D3871" t="s">
        <v>60</v>
      </c>
      <c r="E3871" t="s">
        <v>60</v>
      </c>
      <c r="F3871" t="s">
        <v>60</v>
      </c>
      <c r="G3871" t="s">
        <v>559</v>
      </c>
      <c r="H3871" t="s">
        <v>6399</v>
      </c>
      <c r="I3871" t="s">
        <v>10102</v>
      </c>
      <c r="J3871" s="11">
        <v>5</v>
      </c>
      <c r="K3871" s="16">
        <v>16.77</v>
      </c>
      <c r="L3871" t="s">
        <v>10103</v>
      </c>
      <c r="M3871" t="s">
        <v>60</v>
      </c>
      <c r="N3871" t="s">
        <v>340</v>
      </c>
      <c r="O3871" s="13"/>
      <c r="P3871" t="s">
        <v>8509</v>
      </c>
      <c r="Q3871" t="s">
        <v>60</v>
      </c>
      <c r="R3871" t="s">
        <v>5173</v>
      </c>
      <c r="S3871" t="s">
        <v>5174</v>
      </c>
      <c r="T3871" s="12">
        <v>0</v>
      </c>
      <c r="V3871" s="14" t="str">
        <f>VLOOKUP(MID(A3871,2,1),Sheet4!A:B,2,FALSE)</f>
        <v>Gd.13</v>
      </c>
      <c r="W3871" s="14">
        <f t="shared" si="120"/>
        <v>1180</v>
      </c>
      <c r="X3871" s="14" t="str">
        <f t="shared" si="121"/>
        <v>St</v>
      </c>
      <c r="Y3871" s="14" t="str">
        <f>VLOOKUP(RIGHT(L3871,1),Sheet4!F:G,2,FALSE)</f>
        <v>Prime</v>
      </c>
    </row>
    <row r="3872" spans="1:25">
      <c r="A3872" t="s">
        <v>6539</v>
      </c>
      <c r="B3872" t="s">
        <v>60</v>
      </c>
      <c r="C3872" t="s">
        <v>10101</v>
      </c>
      <c r="D3872" t="s">
        <v>60</v>
      </c>
      <c r="E3872" t="s">
        <v>60</v>
      </c>
      <c r="F3872" t="s">
        <v>60</v>
      </c>
      <c r="G3872" t="s">
        <v>559</v>
      </c>
      <c r="H3872" t="s">
        <v>6399</v>
      </c>
      <c r="I3872" t="s">
        <v>10102</v>
      </c>
      <c r="J3872" s="11">
        <v>22</v>
      </c>
      <c r="K3872" s="12">
        <v>73.788</v>
      </c>
      <c r="L3872" t="s">
        <v>10104</v>
      </c>
      <c r="M3872" t="s">
        <v>60</v>
      </c>
      <c r="N3872" t="s">
        <v>340</v>
      </c>
      <c r="O3872" s="13"/>
      <c r="P3872" t="s">
        <v>60</v>
      </c>
      <c r="Q3872" t="s">
        <v>60</v>
      </c>
      <c r="R3872" t="s">
        <v>5173</v>
      </c>
      <c r="S3872" t="s">
        <v>5174</v>
      </c>
      <c r="T3872" s="12">
        <v>0</v>
      </c>
      <c r="V3872" s="14" t="str">
        <f>VLOOKUP(MID(A3872,2,1),Sheet4!A:B,2,FALSE)</f>
        <v>Gd.13</v>
      </c>
      <c r="W3872" s="14">
        <f t="shared" si="120"/>
        <v>1180</v>
      </c>
      <c r="X3872" s="14" t="str">
        <f t="shared" si="121"/>
        <v>St</v>
      </c>
      <c r="Y3872" s="14" t="str">
        <f>VLOOKUP(RIGHT(L3872,1),Sheet4!F:G,2,FALSE)</f>
        <v>Prime</v>
      </c>
    </row>
    <row r="3873" spans="1:25">
      <c r="A3873" t="s">
        <v>6539</v>
      </c>
      <c r="B3873" t="s">
        <v>60</v>
      </c>
      <c r="C3873" t="s">
        <v>10101</v>
      </c>
      <c r="D3873" t="s">
        <v>60</v>
      </c>
      <c r="E3873" t="s">
        <v>60</v>
      </c>
      <c r="F3873" t="s">
        <v>60</v>
      </c>
      <c r="G3873" t="s">
        <v>559</v>
      </c>
      <c r="H3873" t="s">
        <v>6399</v>
      </c>
      <c r="I3873" t="s">
        <v>10102</v>
      </c>
      <c r="J3873" s="11">
        <v>26</v>
      </c>
      <c r="K3873" s="12">
        <v>87.204</v>
      </c>
      <c r="L3873" t="s">
        <v>10092</v>
      </c>
      <c r="M3873" t="s">
        <v>60</v>
      </c>
      <c r="N3873" t="s">
        <v>340</v>
      </c>
      <c r="O3873" s="13"/>
      <c r="P3873" t="s">
        <v>60</v>
      </c>
      <c r="Q3873" t="s">
        <v>60</v>
      </c>
      <c r="R3873" t="s">
        <v>5173</v>
      </c>
      <c r="S3873" t="s">
        <v>5174</v>
      </c>
      <c r="T3873" s="12">
        <v>0</v>
      </c>
      <c r="V3873" s="14" t="str">
        <f>VLOOKUP(MID(A3873,2,1),Sheet4!A:B,2,FALSE)</f>
        <v>Gd.13</v>
      </c>
      <c r="W3873" s="14">
        <f t="shared" si="120"/>
        <v>1180</v>
      </c>
      <c r="X3873" s="14" t="str">
        <f t="shared" si="121"/>
        <v>St</v>
      </c>
      <c r="Y3873" s="14" t="str">
        <f>VLOOKUP(RIGHT(L3873,1),Sheet4!F:G,2,FALSE)</f>
        <v>Prime</v>
      </c>
    </row>
    <row r="3874" spans="1:25">
      <c r="A3874" t="s">
        <v>6539</v>
      </c>
      <c r="B3874" t="s">
        <v>60</v>
      </c>
      <c r="C3874" t="s">
        <v>10101</v>
      </c>
      <c r="D3874" t="s">
        <v>60</v>
      </c>
      <c r="E3874" t="s">
        <v>60</v>
      </c>
      <c r="F3874" t="s">
        <v>60</v>
      </c>
      <c r="G3874" t="s">
        <v>559</v>
      </c>
      <c r="H3874" t="s">
        <v>6399</v>
      </c>
      <c r="I3874" t="s">
        <v>10102</v>
      </c>
      <c r="J3874" s="11">
        <v>21</v>
      </c>
      <c r="K3874" s="12">
        <v>70.434</v>
      </c>
      <c r="L3874" t="s">
        <v>10105</v>
      </c>
      <c r="M3874" t="s">
        <v>60</v>
      </c>
      <c r="N3874" t="s">
        <v>340</v>
      </c>
      <c r="O3874" s="13"/>
      <c r="P3874" t="s">
        <v>60</v>
      </c>
      <c r="Q3874" t="s">
        <v>60</v>
      </c>
      <c r="R3874" t="s">
        <v>5173</v>
      </c>
      <c r="S3874" t="s">
        <v>5174</v>
      </c>
      <c r="T3874" s="12">
        <v>0</v>
      </c>
      <c r="V3874" s="14" t="str">
        <f>VLOOKUP(MID(A3874,2,1),Sheet4!A:B,2,FALSE)</f>
        <v>Gd.13</v>
      </c>
      <c r="W3874" s="14">
        <f t="shared" si="120"/>
        <v>1180</v>
      </c>
      <c r="X3874" s="14" t="str">
        <f t="shared" si="121"/>
        <v>St</v>
      </c>
      <c r="Y3874" s="14" t="str">
        <f>VLOOKUP(RIGHT(L3874,1),Sheet4!F:G,2,FALSE)</f>
        <v>Prime</v>
      </c>
    </row>
    <row r="3875" spans="1:25">
      <c r="A3875" t="s">
        <v>6539</v>
      </c>
      <c r="B3875" t="s">
        <v>60</v>
      </c>
      <c r="C3875" t="s">
        <v>10101</v>
      </c>
      <c r="D3875" t="s">
        <v>60</v>
      </c>
      <c r="E3875" t="s">
        <v>60</v>
      </c>
      <c r="F3875" t="s">
        <v>60</v>
      </c>
      <c r="G3875" t="s">
        <v>559</v>
      </c>
      <c r="H3875" t="s">
        <v>6399</v>
      </c>
      <c r="I3875" t="s">
        <v>10102</v>
      </c>
      <c r="J3875" s="11">
        <v>61</v>
      </c>
      <c r="K3875" s="12">
        <v>204.594</v>
      </c>
      <c r="L3875" t="s">
        <v>10106</v>
      </c>
      <c r="M3875" t="s">
        <v>60</v>
      </c>
      <c r="N3875" t="s">
        <v>340</v>
      </c>
      <c r="O3875" s="13"/>
      <c r="P3875" t="s">
        <v>60</v>
      </c>
      <c r="Q3875" t="s">
        <v>60</v>
      </c>
      <c r="R3875" t="s">
        <v>5173</v>
      </c>
      <c r="S3875" t="s">
        <v>5174</v>
      </c>
      <c r="T3875" s="12">
        <v>0</v>
      </c>
      <c r="V3875" s="14" t="str">
        <f>VLOOKUP(MID(A3875,2,1),Sheet4!A:B,2,FALSE)</f>
        <v>Gd.13</v>
      </c>
      <c r="W3875" s="14">
        <f t="shared" si="120"/>
        <v>1180</v>
      </c>
      <c r="X3875" s="14" t="str">
        <f t="shared" si="121"/>
        <v>St</v>
      </c>
      <c r="Y3875" s="14" t="str">
        <f>VLOOKUP(RIGHT(L3875,1),Sheet4!F:G,2,FALSE)</f>
        <v>Prime</v>
      </c>
    </row>
    <row r="3876" spans="1:25">
      <c r="A3876" t="s">
        <v>3705</v>
      </c>
      <c r="B3876" t="s">
        <v>60</v>
      </c>
      <c r="C3876" t="s">
        <v>10107</v>
      </c>
      <c r="D3876" t="s">
        <v>60</v>
      </c>
      <c r="E3876" t="s">
        <v>60</v>
      </c>
      <c r="F3876" t="s">
        <v>60</v>
      </c>
      <c r="G3876" t="s">
        <v>559</v>
      </c>
      <c r="H3876" t="s">
        <v>8078</v>
      </c>
      <c r="I3876" t="s">
        <v>10108</v>
      </c>
      <c r="J3876" s="11">
        <v>69</v>
      </c>
      <c r="K3876" s="12">
        <v>10.971</v>
      </c>
      <c r="L3876" t="s">
        <v>10109</v>
      </c>
      <c r="M3876" t="s">
        <v>60</v>
      </c>
      <c r="N3876" t="s">
        <v>340</v>
      </c>
      <c r="O3876" s="13"/>
      <c r="P3876" t="s">
        <v>60</v>
      </c>
      <c r="Q3876" t="s">
        <v>60</v>
      </c>
      <c r="R3876" t="s">
        <v>5173</v>
      </c>
      <c r="S3876" t="s">
        <v>5174</v>
      </c>
      <c r="T3876" s="12">
        <v>0</v>
      </c>
      <c r="V3876" s="14" t="str">
        <f>VLOOKUP(MID(A3876,2,1),Sheet4!A:B,2,FALSE)</f>
        <v>Gd.05</v>
      </c>
      <c r="W3876" s="14">
        <f t="shared" si="120"/>
        <v>47</v>
      </c>
      <c r="X3876" s="14" t="str">
        <f t="shared" si="121"/>
        <v>St</v>
      </c>
      <c r="Y3876" s="14" t="str">
        <f>VLOOKUP(RIGHT(L3876,1),Sheet4!F:G,2,FALSE)</f>
        <v>Prime</v>
      </c>
    </row>
    <row r="3877" spans="1:25">
      <c r="A3877" t="s">
        <v>5909</v>
      </c>
      <c r="B3877" t="s">
        <v>60</v>
      </c>
      <c r="C3877" t="s">
        <v>10107</v>
      </c>
      <c r="D3877" t="s">
        <v>60</v>
      </c>
      <c r="E3877" t="s">
        <v>60</v>
      </c>
      <c r="F3877" t="s">
        <v>60</v>
      </c>
      <c r="G3877" t="s">
        <v>559</v>
      </c>
      <c r="H3877" t="s">
        <v>8078</v>
      </c>
      <c r="I3877" t="s">
        <v>10108</v>
      </c>
      <c r="J3877" s="11">
        <v>787</v>
      </c>
      <c r="K3877" s="12">
        <v>125.133</v>
      </c>
      <c r="L3877" t="s">
        <v>10110</v>
      </c>
      <c r="M3877" t="s">
        <v>60</v>
      </c>
      <c r="N3877" t="s">
        <v>340</v>
      </c>
      <c r="O3877" s="13"/>
      <c r="P3877" t="s">
        <v>60</v>
      </c>
      <c r="Q3877" t="s">
        <v>60</v>
      </c>
      <c r="R3877" t="s">
        <v>5173</v>
      </c>
      <c r="S3877" t="s">
        <v>5174</v>
      </c>
      <c r="T3877" s="12">
        <v>0</v>
      </c>
      <c r="V3877" s="14" t="str">
        <f>VLOOKUP(MID(A3877,2,1),Sheet4!A:B,2,FALSE)</f>
        <v>Gd.05</v>
      </c>
      <c r="W3877" s="14">
        <f t="shared" si="120"/>
        <v>47</v>
      </c>
      <c r="X3877" s="14" t="str">
        <f t="shared" si="121"/>
        <v>St</v>
      </c>
      <c r="Y3877" s="14" t="str">
        <f>VLOOKUP(RIGHT(L3877,1),Sheet4!F:G,2,FALSE)</f>
        <v>Prime</v>
      </c>
    </row>
    <row r="3878" spans="1:25">
      <c r="A3878" t="s">
        <v>5909</v>
      </c>
      <c r="B3878" t="s">
        <v>60</v>
      </c>
      <c r="C3878" t="s">
        <v>10107</v>
      </c>
      <c r="D3878" t="s">
        <v>60</v>
      </c>
      <c r="E3878" t="s">
        <v>60</v>
      </c>
      <c r="F3878" t="s">
        <v>60</v>
      </c>
      <c r="G3878" t="s">
        <v>559</v>
      </c>
      <c r="H3878" t="s">
        <v>8078</v>
      </c>
      <c r="I3878" t="s">
        <v>10108</v>
      </c>
      <c r="J3878" s="11">
        <v>600</v>
      </c>
      <c r="K3878" s="16">
        <v>95.4</v>
      </c>
      <c r="L3878" t="s">
        <v>10109</v>
      </c>
      <c r="M3878" t="s">
        <v>60</v>
      </c>
      <c r="N3878" t="s">
        <v>340</v>
      </c>
      <c r="O3878" s="13"/>
      <c r="P3878" t="s">
        <v>60</v>
      </c>
      <c r="Q3878" t="s">
        <v>60</v>
      </c>
      <c r="R3878" t="s">
        <v>5173</v>
      </c>
      <c r="S3878" t="s">
        <v>5174</v>
      </c>
      <c r="T3878" s="12">
        <v>0</v>
      </c>
      <c r="V3878" s="14" t="str">
        <f>VLOOKUP(MID(A3878,2,1),Sheet4!A:B,2,FALSE)</f>
        <v>Gd.05</v>
      </c>
      <c r="W3878" s="14">
        <f t="shared" si="120"/>
        <v>47</v>
      </c>
      <c r="X3878" s="14" t="str">
        <f t="shared" si="121"/>
        <v>St</v>
      </c>
      <c r="Y3878" s="14" t="str">
        <f>VLOOKUP(RIGHT(L3878,1),Sheet4!F:G,2,FALSE)</f>
        <v>Prime</v>
      </c>
    </row>
    <row r="3879" spans="1:25">
      <c r="A3879" t="s">
        <v>6539</v>
      </c>
      <c r="B3879" t="s">
        <v>60</v>
      </c>
      <c r="C3879" t="s">
        <v>10111</v>
      </c>
      <c r="D3879" t="s">
        <v>60</v>
      </c>
      <c r="E3879" t="s">
        <v>60</v>
      </c>
      <c r="F3879" t="s">
        <v>60</v>
      </c>
      <c r="G3879" t="s">
        <v>559</v>
      </c>
      <c r="H3879" t="s">
        <v>8078</v>
      </c>
      <c r="I3879" t="s">
        <v>10112</v>
      </c>
      <c r="J3879" s="11">
        <v>9</v>
      </c>
      <c r="K3879" s="12">
        <v>34.281</v>
      </c>
      <c r="L3879" t="s">
        <v>10113</v>
      </c>
      <c r="M3879" t="s">
        <v>60</v>
      </c>
      <c r="N3879" t="s">
        <v>340</v>
      </c>
      <c r="O3879" s="13"/>
      <c r="P3879" t="s">
        <v>60</v>
      </c>
      <c r="Q3879" t="s">
        <v>60</v>
      </c>
      <c r="R3879" t="s">
        <v>5173</v>
      </c>
      <c r="S3879" t="s">
        <v>5174</v>
      </c>
      <c r="T3879" s="12">
        <v>0</v>
      </c>
      <c r="V3879" s="14" t="str">
        <f>VLOOKUP(MID(A3879,2,1),Sheet4!A:B,2,FALSE)</f>
        <v>Gd.13</v>
      </c>
      <c r="W3879" s="14">
        <f t="shared" si="120"/>
        <v>1129</v>
      </c>
      <c r="X3879" s="14" t="str">
        <f t="shared" si="121"/>
        <v>St</v>
      </c>
      <c r="Y3879" s="14" t="str">
        <f>VLOOKUP(RIGHT(L3879,1),Sheet4!F:G,2,FALSE)</f>
        <v>Prime</v>
      </c>
    </row>
    <row r="3880" spans="1:25">
      <c r="A3880" t="s">
        <v>6539</v>
      </c>
      <c r="B3880" t="s">
        <v>60</v>
      </c>
      <c r="C3880" t="s">
        <v>10111</v>
      </c>
      <c r="D3880" t="s">
        <v>60</v>
      </c>
      <c r="E3880" t="s">
        <v>60</v>
      </c>
      <c r="F3880" t="s">
        <v>60</v>
      </c>
      <c r="G3880" t="s">
        <v>559</v>
      </c>
      <c r="H3880" t="s">
        <v>8078</v>
      </c>
      <c r="I3880" t="s">
        <v>10112</v>
      </c>
      <c r="J3880" s="11">
        <v>19</v>
      </c>
      <c r="K3880" s="12">
        <v>72.371</v>
      </c>
      <c r="L3880" t="s">
        <v>10114</v>
      </c>
      <c r="M3880" t="s">
        <v>60</v>
      </c>
      <c r="N3880" t="s">
        <v>340</v>
      </c>
      <c r="O3880" s="13"/>
      <c r="P3880" t="s">
        <v>60</v>
      </c>
      <c r="Q3880" t="s">
        <v>60</v>
      </c>
      <c r="R3880" t="s">
        <v>5173</v>
      </c>
      <c r="S3880" t="s">
        <v>5174</v>
      </c>
      <c r="T3880" s="12">
        <v>0</v>
      </c>
      <c r="V3880" s="14" t="str">
        <f>VLOOKUP(MID(A3880,2,1),Sheet4!A:B,2,FALSE)</f>
        <v>Gd.13</v>
      </c>
      <c r="W3880" s="14">
        <f t="shared" si="120"/>
        <v>1129</v>
      </c>
      <c r="X3880" s="14" t="str">
        <f t="shared" si="121"/>
        <v>St</v>
      </c>
      <c r="Y3880" s="14" t="str">
        <f>VLOOKUP(RIGHT(L3880,1),Sheet4!F:G,2,FALSE)</f>
        <v>Prime</v>
      </c>
    </row>
    <row r="3881" spans="1:25">
      <c r="A3881" t="s">
        <v>6539</v>
      </c>
      <c r="B3881" t="s">
        <v>60</v>
      </c>
      <c r="C3881" t="s">
        <v>10111</v>
      </c>
      <c r="D3881" t="s">
        <v>60</v>
      </c>
      <c r="E3881" t="s">
        <v>60</v>
      </c>
      <c r="F3881" t="s">
        <v>60</v>
      </c>
      <c r="G3881" t="s">
        <v>559</v>
      </c>
      <c r="H3881" t="s">
        <v>8078</v>
      </c>
      <c r="I3881" t="s">
        <v>10112</v>
      </c>
      <c r="J3881" s="11">
        <v>123</v>
      </c>
      <c r="K3881" s="12">
        <v>468.507</v>
      </c>
      <c r="L3881" t="s">
        <v>10115</v>
      </c>
      <c r="M3881" t="s">
        <v>60</v>
      </c>
      <c r="N3881" t="s">
        <v>340</v>
      </c>
      <c r="O3881" s="13"/>
      <c r="P3881" t="s">
        <v>60</v>
      </c>
      <c r="Q3881" t="s">
        <v>60</v>
      </c>
      <c r="R3881" t="s">
        <v>5173</v>
      </c>
      <c r="S3881" t="s">
        <v>5174</v>
      </c>
      <c r="T3881" s="12">
        <v>0</v>
      </c>
      <c r="V3881" s="14" t="str">
        <f>VLOOKUP(MID(A3881,2,1),Sheet4!A:B,2,FALSE)</f>
        <v>Gd.13</v>
      </c>
      <c r="W3881" s="14">
        <f t="shared" si="120"/>
        <v>1129</v>
      </c>
      <c r="X3881" s="14" t="str">
        <f t="shared" si="121"/>
        <v>St</v>
      </c>
      <c r="Y3881" s="14" t="str">
        <f>VLOOKUP(RIGHT(L3881,1),Sheet4!F:G,2,FALSE)</f>
        <v>Prime</v>
      </c>
    </row>
    <row r="3882" spans="1:25">
      <c r="A3882" t="s">
        <v>6539</v>
      </c>
      <c r="B3882" t="s">
        <v>60</v>
      </c>
      <c r="C3882" t="s">
        <v>10111</v>
      </c>
      <c r="D3882" t="s">
        <v>60</v>
      </c>
      <c r="E3882" t="s">
        <v>60</v>
      </c>
      <c r="F3882" t="s">
        <v>60</v>
      </c>
      <c r="G3882" t="s">
        <v>559</v>
      </c>
      <c r="H3882" t="s">
        <v>8078</v>
      </c>
      <c r="I3882" t="s">
        <v>10112</v>
      </c>
      <c r="J3882" s="11">
        <v>6</v>
      </c>
      <c r="K3882" s="12">
        <v>22.854</v>
      </c>
      <c r="L3882" t="s">
        <v>10116</v>
      </c>
      <c r="M3882" t="s">
        <v>60</v>
      </c>
      <c r="N3882" t="s">
        <v>340</v>
      </c>
      <c r="O3882" s="13"/>
      <c r="P3882" t="s">
        <v>60</v>
      </c>
      <c r="Q3882" t="s">
        <v>60</v>
      </c>
      <c r="R3882" t="s">
        <v>5173</v>
      </c>
      <c r="S3882" t="s">
        <v>5174</v>
      </c>
      <c r="T3882" s="12">
        <v>0</v>
      </c>
      <c r="V3882" s="14" t="str">
        <f>VLOOKUP(MID(A3882,2,1),Sheet4!A:B,2,FALSE)</f>
        <v>Gd.13</v>
      </c>
      <c r="W3882" s="14">
        <f t="shared" si="120"/>
        <v>1129</v>
      </c>
      <c r="X3882" s="14" t="str">
        <f t="shared" si="121"/>
        <v>St</v>
      </c>
      <c r="Y3882" s="14" t="str">
        <f>VLOOKUP(RIGHT(L3882,1),Sheet4!F:G,2,FALSE)</f>
        <v>Prime</v>
      </c>
    </row>
    <row r="3883" spans="1:25">
      <c r="A3883" t="s">
        <v>6539</v>
      </c>
      <c r="B3883" t="s">
        <v>60</v>
      </c>
      <c r="C3883" t="s">
        <v>10111</v>
      </c>
      <c r="D3883" t="s">
        <v>60</v>
      </c>
      <c r="E3883" t="s">
        <v>60</v>
      </c>
      <c r="F3883" t="s">
        <v>60</v>
      </c>
      <c r="G3883" t="s">
        <v>559</v>
      </c>
      <c r="H3883" t="s">
        <v>8078</v>
      </c>
      <c r="I3883" t="s">
        <v>10112</v>
      </c>
      <c r="J3883" s="11">
        <v>196</v>
      </c>
      <c r="K3883" s="12">
        <v>746.564</v>
      </c>
      <c r="L3883" t="s">
        <v>10117</v>
      </c>
      <c r="M3883" t="s">
        <v>60</v>
      </c>
      <c r="N3883" t="s">
        <v>340</v>
      </c>
      <c r="O3883" s="13"/>
      <c r="P3883" t="s">
        <v>60</v>
      </c>
      <c r="Q3883" t="s">
        <v>60</v>
      </c>
      <c r="R3883" t="s">
        <v>5173</v>
      </c>
      <c r="S3883" t="s">
        <v>5174</v>
      </c>
      <c r="T3883" s="12">
        <v>0</v>
      </c>
      <c r="V3883" s="14" t="str">
        <f>VLOOKUP(MID(A3883,2,1),Sheet4!A:B,2,FALSE)</f>
        <v>Gd.13</v>
      </c>
      <c r="W3883" s="14">
        <f t="shared" si="120"/>
        <v>1129</v>
      </c>
      <c r="X3883" s="14" t="str">
        <f t="shared" si="121"/>
        <v>St</v>
      </c>
      <c r="Y3883" s="14" t="str">
        <f>VLOOKUP(RIGHT(L3883,1),Sheet4!F:G,2,FALSE)</f>
        <v>Prime</v>
      </c>
    </row>
    <row r="3884" spans="1:25">
      <c r="A3884" t="s">
        <v>5909</v>
      </c>
      <c r="B3884" t="s">
        <v>60</v>
      </c>
      <c r="C3884" t="s">
        <v>10118</v>
      </c>
      <c r="D3884" t="s">
        <v>60</v>
      </c>
      <c r="E3884" t="s">
        <v>60</v>
      </c>
      <c r="F3884" t="s">
        <v>60</v>
      </c>
      <c r="G3884" t="s">
        <v>559</v>
      </c>
      <c r="H3884" t="s">
        <v>7980</v>
      </c>
      <c r="I3884" t="s">
        <v>10108</v>
      </c>
      <c r="J3884" s="11">
        <v>134</v>
      </c>
      <c r="K3884" s="12">
        <v>21.842</v>
      </c>
      <c r="L3884" t="s">
        <v>10119</v>
      </c>
      <c r="M3884" t="s">
        <v>60</v>
      </c>
      <c r="N3884" t="s">
        <v>340</v>
      </c>
      <c r="O3884" s="13"/>
      <c r="P3884" t="s">
        <v>60</v>
      </c>
      <c r="Q3884" t="s">
        <v>60</v>
      </c>
      <c r="R3884" t="s">
        <v>5562</v>
      </c>
      <c r="S3884" t="s">
        <v>5174</v>
      </c>
      <c r="T3884" s="12">
        <v>0</v>
      </c>
      <c r="V3884" s="14" t="str">
        <f>VLOOKUP(MID(A3884,2,1),Sheet4!A:B,2,FALSE)</f>
        <v>Gd.05</v>
      </c>
      <c r="W3884" s="14">
        <f t="shared" si="120"/>
        <v>47</v>
      </c>
      <c r="X3884" s="14" t="str">
        <f t="shared" si="121"/>
        <v>St</v>
      </c>
      <c r="Y3884" s="14" t="str">
        <f>VLOOKUP(RIGHT(L3884,1),Sheet4!F:G,2,FALSE)</f>
        <v>Prime</v>
      </c>
    </row>
    <row r="3885" spans="1:25">
      <c r="A3885" t="s">
        <v>3705</v>
      </c>
      <c r="B3885" t="s">
        <v>60</v>
      </c>
      <c r="C3885" t="s">
        <v>10120</v>
      </c>
      <c r="D3885" t="s">
        <v>5415</v>
      </c>
      <c r="E3885" t="s">
        <v>60</v>
      </c>
      <c r="F3885" t="s">
        <v>60</v>
      </c>
      <c r="G3885" t="s">
        <v>135</v>
      </c>
      <c r="H3885" t="s">
        <v>5318</v>
      </c>
      <c r="I3885" t="s">
        <v>1571</v>
      </c>
      <c r="J3885" s="11">
        <v>33</v>
      </c>
      <c r="K3885" s="16">
        <v>6.27</v>
      </c>
      <c r="L3885" t="s">
        <v>10121</v>
      </c>
      <c r="M3885" t="s">
        <v>60</v>
      </c>
      <c r="N3885" t="s">
        <v>340</v>
      </c>
      <c r="O3885" s="13"/>
      <c r="P3885" t="s">
        <v>6328</v>
      </c>
      <c r="Q3885" t="s">
        <v>60</v>
      </c>
      <c r="R3885" t="s">
        <v>5173</v>
      </c>
      <c r="S3885" t="s">
        <v>5217</v>
      </c>
      <c r="T3885" s="12">
        <v>0</v>
      </c>
      <c r="V3885" s="14" t="str">
        <f>VLOOKUP(MID(A3885,2,1),Sheet4!A:B,2,FALSE)</f>
        <v>Gd.05</v>
      </c>
      <c r="W3885" s="14">
        <f t="shared" si="120"/>
        <v>265</v>
      </c>
      <c r="X3885" s="14" t="str">
        <f t="shared" si="121"/>
        <v>St</v>
      </c>
      <c r="Y3885" s="14" t="str">
        <f>VLOOKUP(RIGHT(L3885,1),Sheet4!F:G,2,FALSE)</f>
        <v>Grd C</v>
      </c>
    </row>
    <row r="3886" spans="1:25">
      <c r="A3886" t="s">
        <v>3705</v>
      </c>
      <c r="B3886" t="s">
        <v>60</v>
      </c>
      <c r="C3886" t="s">
        <v>10120</v>
      </c>
      <c r="D3886" t="s">
        <v>5415</v>
      </c>
      <c r="E3886" t="s">
        <v>60</v>
      </c>
      <c r="F3886" t="s">
        <v>60</v>
      </c>
      <c r="G3886" t="s">
        <v>135</v>
      </c>
      <c r="H3886" t="s">
        <v>5318</v>
      </c>
      <c r="I3886" t="s">
        <v>1571</v>
      </c>
      <c r="J3886" s="11">
        <v>25</v>
      </c>
      <c r="K3886" s="16">
        <v>4.75</v>
      </c>
      <c r="L3886" t="s">
        <v>10122</v>
      </c>
      <c r="M3886" t="s">
        <v>60</v>
      </c>
      <c r="N3886" t="s">
        <v>340</v>
      </c>
      <c r="O3886" s="13"/>
      <c r="P3886" t="s">
        <v>60</v>
      </c>
      <c r="Q3886" t="s">
        <v>60</v>
      </c>
      <c r="R3886" t="s">
        <v>5173</v>
      </c>
      <c r="S3886" t="s">
        <v>5174</v>
      </c>
      <c r="T3886" s="12">
        <v>0</v>
      </c>
      <c r="V3886" s="14" t="str">
        <f>VLOOKUP(MID(A3886,2,1),Sheet4!A:B,2,FALSE)</f>
        <v>Gd.05</v>
      </c>
      <c r="W3886" s="14">
        <f t="shared" si="120"/>
        <v>265</v>
      </c>
      <c r="X3886" s="14" t="str">
        <f t="shared" si="121"/>
        <v>St</v>
      </c>
      <c r="Y3886" s="14" t="str">
        <f>VLOOKUP(RIGHT(L3886,1),Sheet4!F:G,2,FALSE)</f>
        <v>Prime</v>
      </c>
    </row>
    <row r="3887" spans="1:25">
      <c r="A3887" t="s">
        <v>3705</v>
      </c>
      <c r="B3887" t="s">
        <v>60</v>
      </c>
      <c r="C3887" t="s">
        <v>10120</v>
      </c>
      <c r="D3887" t="s">
        <v>5415</v>
      </c>
      <c r="E3887" t="s">
        <v>60</v>
      </c>
      <c r="F3887" t="s">
        <v>60</v>
      </c>
      <c r="G3887" t="s">
        <v>135</v>
      </c>
      <c r="H3887" t="s">
        <v>5318</v>
      </c>
      <c r="I3887" t="s">
        <v>1571</v>
      </c>
      <c r="J3887" s="11">
        <v>3275</v>
      </c>
      <c r="K3887" s="16">
        <v>622.25</v>
      </c>
      <c r="L3887" t="s">
        <v>10123</v>
      </c>
      <c r="M3887" t="s">
        <v>60</v>
      </c>
      <c r="N3887" t="s">
        <v>340</v>
      </c>
      <c r="O3887" s="13"/>
      <c r="P3887" t="s">
        <v>60</v>
      </c>
      <c r="Q3887" t="s">
        <v>60</v>
      </c>
      <c r="R3887" t="s">
        <v>5173</v>
      </c>
      <c r="S3887" t="s">
        <v>5174</v>
      </c>
      <c r="T3887" s="12">
        <v>0</v>
      </c>
      <c r="V3887" s="14" t="str">
        <f>VLOOKUP(MID(A3887,2,1),Sheet4!A:B,2,FALSE)</f>
        <v>Gd.05</v>
      </c>
      <c r="W3887" s="14">
        <f t="shared" si="120"/>
        <v>265</v>
      </c>
      <c r="X3887" s="14" t="str">
        <f t="shared" si="121"/>
        <v>St</v>
      </c>
      <c r="Y3887" s="14" t="str">
        <f>VLOOKUP(RIGHT(L3887,1),Sheet4!F:G,2,FALSE)</f>
        <v>Prime</v>
      </c>
    </row>
    <row r="3888" spans="1:25">
      <c r="A3888" t="s">
        <v>3705</v>
      </c>
      <c r="B3888" t="s">
        <v>60</v>
      </c>
      <c r="C3888" t="s">
        <v>10120</v>
      </c>
      <c r="D3888" t="s">
        <v>5415</v>
      </c>
      <c r="E3888" t="s">
        <v>60</v>
      </c>
      <c r="F3888" t="s">
        <v>60</v>
      </c>
      <c r="G3888" t="s">
        <v>135</v>
      </c>
      <c r="H3888" t="s">
        <v>5318</v>
      </c>
      <c r="I3888" t="s">
        <v>1571</v>
      </c>
      <c r="J3888" s="11">
        <v>464</v>
      </c>
      <c r="K3888" s="16">
        <v>88.16</v>
      </c>
      <c r="L3888" t="s">
        <v>10124</v>
      </c>
      <c r="M3888" t="s">
        <v>60</v>
      </c>
      <c r="N3888" t="s">
        <v>340</v>
      </c>
      <c r="O3888" s="13"/>
      <c r="P3888" t="s">
        <v>60</v>
      </c>
      <c r="Q3888" t="s">
        <v>60</v>
      </c>
      <c r="R3888" t="s">
        <v>5173</v>
      </c>
      <c r="S3888" t="s">
        <v>5174</v>
      </c>
      <c r="T3888" s="12">
        <v>0</v>
      </c>
      <c r="V3888" s="14" t="str">
        <f>VLOOKUP(MID(A3888,2,1),Sheet4!A:B,2,FALSE)</f>
        <v>Gd.05</v>
      </c>
      <c r="W3888" s="14">
        <f t="shared" si="120"/>
        <v>265</v>
      </c>
      <c r="X3888" s="14" t="str">
        <f t="shared" si="121"/>
        <v>St</v>
      </c>
      <c r="Y3888" s="14" t="str">
        <f>VLOOKUP(RIGHT(L3888,1),Sheet4!F:G,2,FALSE)</f>
        <v>Prime</v>
      </c>
    </row>
    <row r="3889" spans="1:25">
      <c r="A3889" t="s">
        <v>5909</v>
      </c>
      <c r="B3889" t="s">
        <v>60</v>
      </c>
      <c r="C3889" t="s">
        <v>10120</v>
      </c>
      <c r="D3889" t="s">
        <v>5415</v>
      </c>
      <c r="E3889" t="s">
        <v>60</v>
      </c>
      <c r="F3889" t="s">
        <v>60</v>
      </c>
      <c r="G3889" t="s">
        <v>135</v>
      </c>
      <c r="H3889" t="s">
        <v>5318</v>
      </c>
      <c r="I3889" t="s">
        <v>1571</v>
      </c>
      <c r="J3889" s="11">
        <v>18</v>
      </c>
      <c r="K3889" s="16">
        <v>3.42</v>
      </c>
      <c r="L3889" t="s">
        <v>10125</v>
      </c>
      <c r="M3889" t="s">
        <v>60</v>
      </c>
      <c r="N3889" t="s">
        <v>340</v>
      </c>
      <c r="O3889" s="13"/>
      <c r="P3889" t="s">
        <v>60</v>
      </c>
      <c r="Q3889" t="s">
        <v>60</v>
      </c>
      <c r="R3889" t="s">
        <v>5173</v>
      </c>
      <c r="S3889" t="s">
        <v>5174</v>
      </c>
      <c r="T3889" s="12">
        <v>0</v>
      </c>
      <c r="V3889" s="14" t="str">
        <f>VLOOKUP(MID(A3889,2,1),Sheet4!A:B,2,FALSE)</f>
        <v>Gd.05</v>
      </c>
      <c r="W3889" s="14">
        <f t="shared" si="120"/>
        <v>265</v>
      </c>
      <c r="X3889" s="14" t="str">
        <f t="shared" si="121"/>
        <v>St</v>
      </c>
      <c r="Y3889" s="14" t="str">
        <f>VLOOKUP(RIGHT(L3889,1),Sheet4!F:G,2,FALSE)</f>
        <v>Prime</v>
      </c>
    </row>
    <row r="3890" spans="1:25">
      <c r="A3890" t="s">
        <v>3705</v>
      </c>
      <c r="B3890" t="s">
        <v>60</v>
      </c>
      <c r="C3890" t="s">
        <v>10126</v>
      </c>
      <c r="D3890" t="s">
        <v>5415</v>
      </c>
      <c r="E3890" t="s">
        <v>60</v>
      </c>
      <c r="F3890" t="s">
        <v>60</v>
      </c>
      <c r="G3890" t="s">
        <v>135</v>
      </c>
      <c r="H3890" t="s">
        <v>5318</v>
      </c>
      <c r="I3890" t="s">
        <v>6854</v>
      </c>
      <c r="J3890" s="11">
        <v>24</v>
      </c>
      <c r="K3890" s="12">
        <v>5.424</v>
      </c>
      <c r="L3890" t="s">
        <v>10125</v>
      </c>
      <c r="M3890" t="s">
        <v>60</v>
      </c>
      <c r="N3890" t="s">
        <v>340</v>
      </c>
      <c r="O3890" s="13"/>
      <c r="P3890" t="s">
        <v>6296</v>
      </c>
      <c r="Q3890" t="s">
        <v>60</v>
      </c>
      <c r="R3890" t="s">
        <v>5173</v>
      </c>
      <c r="S3890" t="s">
        <v>5174</v>
      </c>
      <c r="T3890" s="12">
        <v>0</v>
      </c>
      <c r="V3890" s="14" t="str">
        <f>VLOOKUP(MID(A3890,2,1),Sheet4!A:B,2,FALSE)</f>
        <v>Gd.05</v>
      </c>
      <c r="W3890" s="14">
        <f t="shared" si="120"/>
        <v>315</v>
      </c>
      <c r="X3890" s="14" t="str">
        <f t="shared" si="121"/>
        <v>St</v>
      </c>
      <c r="Y3890" s="14" t="str">
        <f>VLOOKUP(RIGHT(L3890,1),Sheet4!F:G,2,FALSE)</f>
        <v>Prime</v>
      </c>
    </row>
    <row r="3891" spans="1:25">
      <c r="A3891" t="s">
        <v>5909</v>
      </c>
      <c r="B3891" t="s">
        <v>60</v>
      </c>
      <c r="C3891" t="s">
        <v>10126</v>
      </c>
      <c r="D3891" t="s">
        <v>5415</v>
      </c>
      <c r="E3891" t="s">
        <v>60</v>
      </c>
      <c r="F3891" t="s">
        <v>60</v>
      </c>
      <c r="G3891" t="s">
        <v>135</v>
      </c>
      <c r="H3891" t="s">
        <v>5318</v>
      </c>
      <c r="I3891" t="s">
        <v>6854</v>
      </c>
      <c r="J3891" s="11">
        <v>95</v>
      </c>
      <c r="K3891" s="16">
        <v>21.47</v>
      </c>
      <c r="L3891" t="s">
        <v>10127</v>
      </c>
      <c r="M3891" t="s">
        <v>60</v>
      </c>
      <c r="N3891" t="s">
        <v>340</v>
      </c>
      <c r="O3891" s="13"/>
      <c r="P3891" t="s">
        <v>6613</v>
      </c>
      <c r="Q3891" t="s">
        <v>60</v>
      </c>
      <c r="R3891" t="s">
        <v>5173</v>
      </c>
      <c r="S3891" t="s">
        <v>5174</v>
      </c>
      <c r="T3891" s="12">
        <v>0</v>
      </c>
      <c r="V3891" s="14" t="str">
        <f>VLOOKUP(MID(A3891,2,1),Sheet4!A:B,2,FALSE)</f>
        <v>Gd.05</v>
      </c>
      <c r="W3891" s="14">
        <f t="shared" si="120"/>
        <v>315</v>
      </c>
      <c r="X3891" s="14" t="str">
        <f t="shared" si="121"/>
        <v>St</v>
      </c>
      <c r="Y3891" s="14" t="str">
        <f>VLOOKUP(RIGHT(L3891,1),Sheet4!F:G,2,FALSE)</f>
        <v>Prime</v>
      </c>
    </row>
    <row r="3892" spans="1:25">
      <c r="A3892" t="s">
        <v>3705</v>
      </c>
      <c r="B3892" t="s">
        <v>60</v>
      </c>
      <c r="C3892" t="s">
        <v>10126</v>
      </c>
      <c r="D3892" t="s">
        <v>5415</v>
      </c>
      <c r="E3892" t="s">
        <v>60</v>
      </c>
      <c r="F3892" t="s">
        <v>60</v>
      </c>
      <c r="G3892" t="s">
        <v>135</v>
      </c>
      <c r="H3892" t="s">
        <v>5318</v>
      </c>
      <c r="I3892" t="s">
        <v>6854</v>
      </c>
      <c r="J3892" s="11">
        <v>649</v>
      </c>
      <c r="K3892" s="12">
        <v>146.674</v>
      </c>
      <c r="L3892" t="s">
        <v>10128</v>
      </c>
      <c r="M3892" t="s">
        <v>60</v>
      </c>
      <c r="N3892" t="s">
        <v>340</v>
      </c>
      <c r="O3892" s="13"/>
      <c r="P3892" t="s">
        <v>60</v>
      </c>
      <c r="Q3892" t="s">
        <v>60</v>
      </c>
      <c r="R3892" t="s">
        <v>5173</v>
      </c>
      <c r="S3892" t="s">
        <v>5174</v>
      </c>
      <c r="T3892" s="12">
        <v>0</v>
      </c>
      <c r="V3892" s="14" t="str">
        <f>VLOOKUP(MID(A3892,2,1),Sheet4!A:B,2,FALSE)</f>
        <v>Gd.05</v>
      </c>
      <c r="W3892" s="14">
        <f t="shared" si="120"/>
        <v>315</v>
      </c>
      <c r="X3892" s="14" t="str">
        <f t="shared" si="121"/>
        <v>St</v>
      </c>
      <c r="Y3892" s="14" t="str">
        <f>VLOOKUP(RIGHT(L3892,1),Sheet4!F:G,2,FALSE)</f>
        <v>Prime</v>
      </c>
    </row>
    <row r="3893" spans="1:25">
      <c r="A3893" t="s">
        <v>5909</v>
      </c>
      <c r="B3893" t="s">
        <v>60</v>
      </c>
      <c r="C3893" t="s">
        <v>10126</v>
      </c>
      <c r="D3893" t="s">
        <v>5415</v>
      </c>
      <c r="E3893" t="s">
        <v>60</v>
      </c>
      <c r="F3893" t="s">
        <v>60</v>
      </c>
      <c r="G3893" t="s">
        <v>135</v>
      </c>
      <c r="H3893" t="s">
        <v>5318</v>
      </c>
      <c r="I3893" t="s">
        <v>6854</v>
      </c>
      <c r="J3893" s="11">
        <v>5</v>
      </c>
      <c r="K3893" s="16">
        <v>1.13</v>
      </c>
      <c r="L3893" t="s">
        <v>10129</v>
      </c>
      <c r="M3893" t="s">
        <v>60</v>
      </c>
      <c r="N3893" t="s">
        <v>340</v>
      </c>
      <c r="O3893" s="13"/>
      <c r="P3893" t="s">
        <v>60</v>
      </c>
      <c r="Q3893" t="s">
        <v>60</v>
      </c>
      <c r="R3893" t="s">
        <v>5173</v>
      </c>
      <c r="S3893" t="s">
        <v>5174</v>
      </c>
      <c r="T3893" s="12">
        <v>0</v>
      </c>
      <c r="V3893" s="14" t="str">
        <f>VLOOKUP(MID(A3893,2,1),Sheet4!A:B,2,FALSE)</f>
        <v>Gd.05</v>
      </c>
      <c r="W3893" s="14">
        <f t="shared" si="120"/>
        <v>315</v>
      </c>
      <c r="X3893" s="14" t="str">
        <f t="shared" si="121"/>
        <v>St</v>
      </c>
      <c r="Y3893" s="14" t="str">
        <f>VLOOKUP(RIGHT(L3893,1),Sheet4!F:G,2,FALSE)</f>
        <v>Prime</v>
      </c>
    </row>
    <row r="3894" spans="1:25">
      <c r="A3894" t="s">
        <v>3705</v>
      </c>
      <c r="B3894" t="s">
        <v>60</v>
      </c>
      <c r="C3894" t="s">
        <v>10130</v>
      </c>
      <c r="D3894" t="s">
        <v>5415</v>
      </c>
      <c r="E3894" t="s">
        <v>60</v>
      </c>
      <c r="F3894" t="s">
        <v>60</v>
      </c>
      <c r="G3894" t="s">
        <v>135</v>
      </c>
      <c r="H3894" t="s">
        <v>5318</v>
      </c>
      <c r="I3894" t="s">
        <v>10042</v>
      </c>
      <c r="J3894" s="11">
        <v>17</v>
      </c>
      <c r="K3894" s="12">
        <v>5.066</v>
      </c>
      <c r="L3894" t="s">
        <v>10129</v>
      </c>
      <c r="M3894" t="s">
        <v>60</v>
      </c>
      <c r="N3894" t="s">
        <v>340</v>
      </c>
      <c r="O3894" s="13"/>
      <c r="P3894" t="s">
        <v>6300</v>
      </c>
      <c r="Q3894" t="s">
        <v>60</v>
      </c>
      <c r="R3894" t="s">
        <v>5173</v>
      </c>
      <c r="S3894" t="s">
        <v>5174</v>
      </c>
      <c r="T3894" s="12">
        <v>0</v>
      </c>
      <c r="V3894" s="14" t="str">
        <f>VLOOKUP(MID(A3894,2,1),Sheet4!A:B,2,FALSE)</f>
        <v>Gd.05</v>
      </c>
      <c r="W3894" s="14">
        <f t="shared" si="120"/>
        <v>415</v>
      </c>
      <c r="X3894" s="14" t="str">
        <f t="shared" si="121"/>
        <v>St</v>
      </c>
      <c r="Y3894" s="14" t="str">
        <f>VLOOKUP(RIGHT(L3894,1),Sheet4!F:G,2,FALSE)</f>
        <v>Prime</v>
      </c>
    </row>
    <row r="3895" spans="1:25">
      <c r="A3895" t="s">
        <v>5909</v>
      </c>
      <c r="B3895" t="s">
        <v>60</v>
      </c>
      <c r="C3895" t="s">
        <v>10130</v>
      </c>
      <c r="D3895" t="s">
        <v>5415</v>
      </c>
      <c r="E3895" t="s">
        <v>60</v>
      </c>
      <c r="F3895" t="s">
        <v>60</v>
      </c>
      <c r="G3895" t="s">
        <v>135</v>
      </c>
      <c r="H3895" t="s">
        <v>5318</v>
      </c>
      <c r="I3895" t="s">
        <v>10042</v>
      </c>
      <c r="J3895" s="11">
        <v>17</v>
      </c>
      <c r="K3895" s="12">
        <v>5.066</v>
      </c>
      <c r="L3895" t="s">
        <v>10129</v>
      </c>
      <c r="M3895" t="s">
        <v>60</v>
      </c>
      <c r="N3895" t="s">
        <v>340</v>
      </c>
      <c r="O3895" s="13"/>
      <c r="P3895" t="s">
        <v>60</v>
      </c>
      <c r="Q3895" t="s">
        <v>60</v>
      </c>
      <c r="R3895" t="s">
        <v>5173</v>
      </c>
      <c r="S3895" t="s">
        <v>5174</v>
      </c>
      <c r="T3895" s="12">
        <v>0</v>
      </c>
      <c r="V3895" s="14" t="str">
        <f>VLOOKUP(MID(A3895,2,1),Sheet4!A:B,2,FALSE)</f>
        <v>Gd.05</v>
      </c>
      <c r="W3895" s="14">
        <f t="shared" si="120"/>
        <v>415</v>
      </c>
      <c r="X3895" s="14" t="str">
        <f t="shared" si="121"/>
        <v>St</v>
      </c>
      <c r="Y3895" s="14" t="str">
        <f>VLOOKUP(RIGHT(L3895,1),Sheet4!F:G,2,FALSE)</f>
        <v>Prime</v>
      </c>
    </row>
    <row r="3896" spans="1:25">
      <c r="A3896" t="s">
        <v>3705</v>
      </c>
      <c r="B3896" t="s">
        <v>60</v>
      </c>
      <c r="C3896" t="s">
        <v>10130</v>
      </c>
      <c r="D3896" t="s">
        <v>5415</v>
      </c>
      <c r="E3896" t="s">
        <v>60</v>
      </c>
      <c r="F3896" t="s">
        <v>60</v>
      </c>
      <c r="G3896" t="s">
        <v>135</v>
      </c>
      <c r="H3896" t="s">
        <v>5318</v>
      </c>
      <c r="I3896" t="s">
        <v>10042</v>
      </c>
      <c r="J3896" s="11">
        <v>16</v>
      </c>
      <c r="K3896" s="12">
        <v>4.768</v>
      </c>
      <c r="L3896" t="s">
        <v>10123</v>
      </c>
      <c r="M3896" t="s">
        <v>60</v>
      </c>
      <c r="N3896" t="s">
        <v>340</v>
      </c>
      <c r="O3896" s="13"/>
      <c r="P3896" t="s">
        <v>60</v>
      </c>
      <c r="Q3896" t="s">
        <v>60</v>
      </c>
      <c r="R3896" t="s">
        <v>5173</v>
      </c>
      <c r="S3896" t="s">
        <v>5174</v>
      </c>
      <c r="T3896" s="12">
        <v>0</v>
      </c>
      <c r="V3896" s="14" t="str">
        <f>VLOOKUP(MID(A3896,2,1),Sheet4!A:B,2,FALSE)</f>
        <v>Gd.05</v>
      </c>
      <c r="W3896" s="14">
        <f t="shared" si="120"/>
        <v>415</v>
      </c>
      <c r="X3896" s="14" t="str">
        <f t="shared" si="121"/>
        <v>St</v>
      </c>
      <c r="Y3896" s="14" t="str">
        <f>VLOOKUP(RIGHT(L3896,1),Sheet4!F:G,2,FALSE)</f>
        <v>Prime</v>
      </c>
    </row>
    <row r="3897" spans="1:25">
      <c r="A3897" t="s">
        <v>3705</v>
      </c>
      <c r="B3897" t="s">
        <v>60</v>
      </c>
      <c r="C3897" t="s">
        <v>10131</v>
      </c>
      <c r="D3897" t="s">
        <v>5415</v>
      </c>
      <c r="E3897" t="s">
        <v>60</v>
      </c>
      <c r="F3897" t="s">
        <v>60</v>
      </c>
      <c r="G3897" t="s">
        <v>135</v>
      </c>
      <c r="H3897" t="s">
        <v>5318</v>
      </c>
      <c r="I3897" t="s">
        <v>10132</v>
      </c>
      <c r="J3897" s="11">
        <v>117</v>
      </c>
      <c r="K3897" s="12">
        <v>127.296</v>
      </c>
      <c r="L3897" t="s">
        <v>10123</v>
      </c>
      <c r="M3897" t="s">
        <v>60</v>
      </c>
      <c r="N3897" t="s">
        <v>340</v>
      </c>
      <c r="O3897" s="13"/>
      <c r="P3897" t="s">
        <v>60</v>
      </c>
      <c r="Q3897" t="s">
        <v>60</v>
      </c>
      <c r="R3897" t="s">
        <v>5173</v>
      </c>
      <c r="S3897" t="s">
        <v>5174</v>
      </c>
      <c r="T3897" s="12">
        <v>0</v>
      </c>
      <c r="V3897" s="14" t="str">
        <f>VLOOKUP(MID(A3897,2,1),Sheet4!A:B,2,FALSE)</f>
        <v>Gd.05</v>
      </c>
      <c r="W3897" s="14">
        <f t="shared" si="120"/>
        <v>1515</v>
      </c>
      <c r="X3897" s="14" t="str">
        <f t="shared" si="121"/>
        <v>St</v>
      </c>
      <c r="Y3897" s="14" t="str">
        <f>VLOOKUP(RIGHT(L3897,1),Sheet4!F:G,2,FALSE)</f>
        <v>Prime</v>
      </c>
    </row>
    <row r="3898" spans="1:25">
      <c r="A3898" t="s">
        <v>3705</v>
      </c>
      <c r="B3898" t="s">
        <v>60</v>
      </c>
      <c r="C3898" t="s">
        <v>10131</v>
      </c>
      <c r="D3898" t="s">
        <v>5415</v>
      </c>
      <c r="E3898" t="s">
        <v>60</v>
      </c>
      <c r="F3898" t="s">
        <v>60</v>
      </c>
      <c r="G3898" t="s">
        <v>135</v>
      </c>
      <c r="H3898" t="s">
        <v>5318</v>
      </c>
      <c r="I3898" t="s">
        <v>10132</v>
      </c>
      <c r="J3898" s="11">
        <v>17</v>
      </c>
      <c r="K3898" s="12">
        <v>18.496</v>
      </c>
      <c r="L3898" t="s">
        <v>10133</v>
      </c>
      <c r="M3898" t="s">
        <v>60</v>
      </c>
      <c r="N3898" t="s">
        <v>340</v>
      </c>
      <c r="O3898" s="13"/>
      <c r="P3898" t="s">
        <v>60</v>
      </c>
      <c r="Q3898" t="s">
        <v>60</v>
      </c>
      <c r="R3898" t="s">
        <v>5173</v>
      </c>
      <c r="S3898" t="s">
        <v>5174</v>
      </c>
      <c r="T3898" s="12">
        <v>0</v>
      </c>
      <c r="V3898" s="14" t="str">
        <f>VLOOKUP(MID(A3898,2,1),Sheet4!A:B,2,FALSE)</f>
        <v>Gd.05</v>
      </c>
      <c r="W3898" s="14">
        <f t="shared" si="120"/>
        <v>1515</v>
      </c>
      <c r="X3898" s="14" t="str">
        <f t="shared" si="121"/>
        <v>St</v>
      </c>
      <c r="Y3898" s="14" t="str">
        <f>VLOOKUP(RIGHT(L3898,1),Sheet4!F:G,2,FALSE)</f>
        <v>Prime</v>
      </c>
    </row>
    <row r="3899" spans="1:25">
      <c r="A3899" t="s">
        <v>5909</v>
      </c>
      <c r="B3899" t="s">
        <v>60</v>
      </c>
      <c r="C3899" t="s">
        <v>10131</v>
      </c>
      <c r="D3899" t="s">
        <v>5415</v>
      </c>
      <c r="E3899" t="s">
        <v>60</v>
      </c>
      <c r="F3899" t="s">
        <v>60</v>
      </c>
      <c r="G3899" t="s">
        <v>135</v>
      </c>
      <c r="H3899" t="s">
        <v>5318</v>
      </c>
      <c r="I3899" t="s">
        <v>10132</v>
      </c>
      <c r="J3899" s="11">
        <v>651</v>
      </c>
      <c r="K3899" s="12">
        <v>708.288</v>
      </c>
      <c r="L3899" t="s">
        <v>10133</v>
      </c>
      <c r="M3899" t="s">
        <v>60</v>
      </c>
      <c r="N3899" t="s">
        <v>340</v>
      </c>
      <c r="O3899" s="13"/>
      <c r="P3899" t="s">
        <v>60</v>
      </c>
      <c r="Q3899" t="s">
        <v>60</v>
      </c>
      <c r="R3899" t="s">
        <v>5173</v>
      </c>
      <c r="S3899" t="s">
        <v>5174</v>
      </c>
      <c r="T3899" s="12">
        <v>0</v>
      </c>
      <c r="V3899" s="14" t="str">
        <f>VLOOKUP(MID(A3899,2,1),Sheet4!A:B,2,FALSE)</f>
        <v>Gd.05</v>
      </c>
      <c r="W3899" s="14">
        <f t="shared" si="120"/>
        <v>1515</v>
      </c>
      <c r="X3899" s="14" t="str">
        <f t="shared" si="121"/>
        <v>St</v>
      </c>
      <c r="Y3899" s="14" t="str">
        <f>VLOOKUP(RIGHT(L3899,1),Sheet4!F:G,2,FALSE)</f>
        <v>Prime</v>
      </c>
    </row>
    <row r="3900" spans="1:25">
      <c r="A3900" t="s">
        <v>3705</v>
      </c>
      <c r="B3900" t="s">
        <v>60</v>
      </c>
      <c r="C3900" t="s">
        <v>10134</v>
      </c>
      <c r="D3900" t="s">
        <v>5415</v>
      </c>
      <c r="E3900" t="s">
        <v>60</v>
      </c>
      <c r="F3900" t="s">
        <v>60</v>
      </c>
      <c r="G3900" t="s">
        <v>135</v>
      </c>
      <c r="H3900" t="s">
        <v>5318</v>
      </c>
      <c r="I3900" t="s">
        <v>10135</v>
      </c>
      <c r="J3900" s="11">
        <v>7</v>
      </c>
      <c r="K3900" s="12">
        <v>8.596</v>
      </c>
      <c r="L3900" t="s">
        <v>10128</v>
      </c>
      <c r="M3900" t="s">
        <v>60</v>
      </c>
      <c r="N3900" t="s">
        <v>340</v>
      </c>
      <c r="O3900" s="13"/>
      <c r="P3900" t="s">
        <v>60</v>
      </c>
      <c r="Q3900" t="s">
        <v>60</v>
      </c>
      <c r="R3900" t="s">
        <v>5173</v>
      </c>
      <c r="S3900" t="s">
        <v>5174</v>
      </c>
      <c r="T3900" s="12">
        <v>0</v>
      </c>
      <c r="V3900" s="14" t="str">
        <f>VLOOKUP(MID(A3900,2,1),Sheet4!A:B,2,FALSE)</f>
        <v>Gd.05</v>
      </c>
      <c r="W3900" s="14">
        <f t="shared" si="120"/>
        <v>1710</v>
      </c>
      <c r="X3900" s="14" t="str">
        <f t="shared" si="121"/>
        <v>St</v>
      </c>
      <c r="Y3900" s="14" t="str">
        <f>VLOOKUP(RIGHT(L3900,1),Sheet4!F:G,2,FALSE)</f>
        <v>Prime</v>
      </c>
    </row>
    <row r="3901" spans="1:25">
      <c r="A3901" t="s">
        <v>5909</v>
      </c>
      <c r="B3901" t="s">
        <v>60</v>
      </c>
      <c r="C3901" t="s">
        <v>10134</v>
      </c>
      <c r="D3901" t="s">
        <v>5415</v>
      </c>
      <c r="E3901" t="s">
        <v>60</v>
      </c>
      <c r="F3901" t="s">
        <v>60</v>
      </c>
      <c r="G3901" t="s">
        <v>135</v>
      </c>
      <c r="H3901" t="s">
        <v>5318</v>
      </c>
      <c r="I3901" t="s">
        <v>10135</v>
      </c>
      <c r="J3901" s="11">
        <v>49</v>
      </c>
      <c r="K3901" s="12">
        <v>60.172</v>
      </c>
      <c r="L3901" t="s">
        <v>10136</v>
      </c>
      <c r="M3901" t="s">
        <v>60</v>
      </c>
      <c r="N3901" t="s">
        <v>340</v>
      </c>
      <c r="O3901" s="13"/>
      <c r="P3901" t="s">
        <v>60</v>
      </c>
      <c r="Q3901" t="s">
        <v>60</v>
      </c>
      <c r="R3901" t="s">
        <v>5173</v>
      </c>
      <c r="S3901" t="s">
        <v>5174</v>
      </c>
      <c r="T3901" s="12">
        <v>0</v>
      </c>
      <c r="V3901" s="14" t="str">
        <f>VLOOKUP(MID(A3901,2,1),Sheet4!A:B,2,FALSE)</f>
        <v>Gd.05</v>
      </c>
      <c r="W3901" s="14">
        <f t="shared" si="120"/>
        <v>1710</v>
      </c>
      <c r="X3901" s="14" t="str">
        <f t="shared" si="121"/>
        <v>St</v>
      </c>
      <c r="Y3901" s="14" t="str">
        <f>VLOOKUP(RIGHT(L3901,1),Sheet4!F:G,2,FALSE)</f>
        <v>Prime</v>
      </c>
    </row>
    <row r="3902" spans="1:25">
      <c r="A3902" t="s">
        <v>3705</v>
      </c>
      <c r="B3902" t="s">
        <v>60</v>
      </c>
      <c r="C3902" t="s">
        <v>10137</v>
      </c>
      <c r="D3902" t="s">
        <v>5415</v>
      </c>
      <c r="E3902" t="s">
        <v>60</v>
      </c>
      <c r="F3902" t="s">
        <v>60</v>
      </c>
      <c r="G3902" t="s">
        <v>135</v>
      </c>
      <c r="H3902" t="s">
        <v>5236</v>
      </c>
      <c r="I3902" t="s">
        <v>1571</v>
      </c>
      <c r="J3902" s="11">
        <v>334</v>
      </c>
      <c r="K3902" s="12">
        <v>67.802</v>
      </c>
      <c r="L3902" t="s">
        <v>10138</v>
      </c>
      <c r="M3902" t="s">
        <v>60</v>
      </c>
      <c r="N3902" t="s">
        <v>340</v>
      </c>
      <c r="O3902" s="13"/>
      <c r="P3902" t="s">
        <v>60</v>
      </c>
      <c r="Q3902" t="s">
        <v>60</v>
      </c>
      <c r="R3902" t="s">
        <v>5173</v>
      </c>
      <c r="S3902" t="s">
        <v>5174</v>
      </c>
      <c r="T3902" s="12">
        <v>0</v>
      </c>
      <c r="V3902" s="14" t="str">
        <f>VLOOKUP(MID(A3902,2,1),Sheet4!A:B,2,FALSE)</f>
        <v>Gd.05</v>
      </c>
      <c r="W3902" s="14">
        <f t="shared" si="120"/>
        <v>265</v>
      </c>
      <c r="X3902" s="14" t="str">
        <f t="shared" si="121"/>
        <v>St</v>
      </c>
      <c r="Y3902" s="14" t="str">
        <f>VLOOKUP(RIGHT(L3902,1),Sheet4!F:G,2,FALSE)</f>
        <v>Prime</v>
      </c>
    </row>
    <row r="3903" spans="1:25">
      <c r="A3903" t="s">
        <v>3705</v>
      </c>
      <c r="B3903" t="s">
        <v>60</v>
      </c>
      <c r="C3903" t="s">
        <v>10137</v>
      </c>
      <c r="D3903" t="s">
        <v>5415</v>
      </c>
      <c r="E3903" t="s">
        <v>60</v>
      </c>
      <c r="F3903" t="s">
        <v>60</v>
      </c>
      <c r="G3903" t="s">
        <v>135</v>
      </c>
      <c r="H3903" t="s">
        <v>5236</v>
      </c>
      <c r="I3903" t="s">
        <v>1571</v>
      </c>
      <c r="J3903" s="11">
        <v>1500</v>
      </c>
      <c r="K3903" s="16">
        <v>304.5</v>
      </c>
      <c r="L3903" t="s">
        <v>10043</v>
      </c>
      <c r="M3903" t="s">
        <v>60</v>
      </c>
      <c r="N3903" t="s">
        <v>340</v>
      </c>
      <c r="O3903" s="13"/>
      <c r="P3903" t="s">
        <v>60</v>
      </c>
      <c r="Q3903" t="s">
        <v>60</v>
      </c>
      <c r="R3903" t="s">
        <v>5173</v>
      </c>
      <c r="S3903" t="s">
        <v>5174</v>
      </c>
      <c r="T3903" s="12">
        <v>0</v>
      </c>
      <c r="V3903" s="14" t="str">
        <f>VLOOKUP(MID(A3903,2,1),Sheet4!A:B,2,FALSE)</f>
        <v>Gd.05</v>
      </c>
      <c r="W3903" s="14">
        <f t="shared" si="120"/>
        <v>265</v>
      </c>
      <c r="X3903" s="14" t="str">
        <f t="shared" si="121"/>
        <v>St</v>
      </c>
      <c r="Y3903" s="14" t="str">
        <f>VLOOKUP(RIGHT(L3903,1),Sheet4!F:G,2,FALSE)</f>
        <v>Prime</v>
      </c>
    </row>
    <row r="3904" spans="1:25">
      <c r="A3904" t="s">
        <v>3705</v>
      </c>
      <c r="B3904" t="s">
        <v>60</v>
      </c>
      <c r="C3904" t="s">
        <v>10139</v>
      </c>
      <c r="D3904" t="s">
        <v>5415</v>
      </c>
      <c r="E3904" t="s">
        <v>60</v>
      </c>
      <c r="F3904" t="s">
        <v>60</v>
      </c>
      <c r="G3904" t="s">
        <v>135</v>
      </c>
      <c r="H3904" t="s">
        <v>5236</v>
      </c>
      <c r="I3904" t="s">
        <v>6854</v>
      </c>
      <c r="J3904" s="11">
        <v>275</v>
      </c>
      <c r="K3904" s="12">
        <v>66.275</v>
      </c>
      <c r="L3904" t="s">
        <v>10140</v>
      </c>
      <c r="M3904" t="s">
        <v>60</v>
      </c>
      <c r="N3904" t="s">
        <v>340</v>
      </c>
      <c r="O3904" s="13"/>
      <c r="P3904" t="s">
        <v>60</v>
      </c>
      <c r="Q3904" t="s">
        <v>60</v>
      </c>
      <c r="R3904" t="s">
        <v>5173</v>
      </c>
      <c r="S3904" t="s">
        <v>5174</v>
      </c>
      <c r="T3904" s="12">
        <v>0</v>
      </c>
      <c r="V3904" s="14" t="str">
        <f>VLOOKUP(MID(A3904,2,1),Sheet4!A:B,2,FALSE)</f>
        <v>Gd.05</v>
      </c>
      <c r="W3904" s="14">
        <f t="shared" si="120"/>
        <v>315</v>
      </c>
      <c r="X3904" s="14" t="str">
        <f t="shared" si="121"/>
        <v>St</v>
      </c>
      <c r="Y3904" s="14" t="str">
        <f>VLOOKUP(RIGHT(L3904,1),Sheet4!F:G,2,FALSE)</f>
        <v>Prime</v>
      </c>
    </row>
    <row r="3905" spans="1:25">
      <c r="A3905" t="s">
        <v>3705</v>
      </c>
      <c r="B3905" t="s">
        <v>60</v>
      </c>
      <c r="C3905" t="s">
        <v>10139</v>
      </c>
      <c r="D3905" t="s">
        <v>5415</v>
      </c>
      <c r="E3905" t="s">
        <v>60</v>
      </c>
      <c r="F3905" t="s">
        <v>60</v>
      </c>
      <c r="G3905" t="s">
        <v>135</v>
      </c>
      <c r="H3905" t="s">
        <v>5236</v>
      </c>
      <c r="I3905" t="s">
        <v>6854</v>
      </c>
      <c r="J3905" s="11">
        <v>10</v>
      </c>
      <c r="K3905" s="16">
        <v>2.41</v>
      </c>
      <c r="L3905" t="s">
        <v>10138</v>
      </c>
      <c r="M3905" t="s">
        <v>60</v>
      </c>
      <c r="N3905" t="s">
        <v>340</v>
      </c>
      <c r="O3905" s="13"/>
      <c r="P3905" t="s">
        <v>60</v>
      </c>
      <c r="Q3905" t="s">
        <v>60</v>
      </c>
      <c r="R3905" t="s">
        <v>5173</v>
      </c>
      <c r="S3905" t="s">
        <v>5174</v>
      </c>
      <c r="T3905" s="12">
        <v>0</v>
      </c>
      <c r="V3905" s="14" t="str">
        <f>VLOOKUP(MID(A3905,2,1),Sheet4!A:B,2,FALSE)</f>
        <v>Gd.05</v>
      </c>
      <c r="W3905" s="14">
        <f t="shared" si="120"/>
        <v>315</v>
      </c>
      <c r="X3905" s="14" t="str">
        <f t="shared" si="121"/>
        <v>St</v>
      </c>
      <c r="Y3905" s="14" t="str">
        <f>VLOOKUP(RIGHT(L3905,1),Sheet4!F:G,2,FALSE)</f>
        <v>Prime</v>
      </c>
    </row>
    <row r="3906" spans="1:25">
      <c r="A3906" t="s">
        <v>3705</v>
      </c>
      <c r="B3906" t="s">
        <v>60</v>
      </c>
      <c r="C3906" t="s">
        <v>10139</v>
      </c>
      <c r="D3906" t="s">
        <v>5415</v>
      </c>
      <c r="E3906" t="s">
        <v>60</v>
      </c>
      <c r="F3906" t="s">
        <v>60</v>
      </c>
      <c r="G3906" t="s">
        <v>135</v>
      </c>
      <c r="H3906" t="s">
        <v>5236</v>
      </c>
      <c r="I3906" t="s">
        <v>6854</v>
      </c>
      <c r="J3906" s="11">
        <v>26</v>
      </c>
      <c r="K3906" s="12">
        <v>6.266</v>
      </c>
      <c r="L3906" t="s">
        <v>10141</v>
      </c>
      <c r="M3906" t="s">
        <v>60</v>
      </c>
      <c r="N3906" t="s">
        <v>340</v>
      </c>
      <c r="O3906" s="13"/>
      <c r="P3906" t="s">
        <v>60</v>
      </c>
      <c r="Q3906" t="s">
        <v>60</v>
      </c>
      <c r="R3906" t="s">
        <v>5173</v>
      </c>
      <c r="S3906" t="s">
        <v>5174</v>
      </c>
      <c r="T3906" s="12">
        <v>0</v>
      </c>
      <c r="V3906" s="14" t="str">
        <f>VLOOKUP(MID(A3906,2,1),Sheet4!A:B,2,FALSE)</f>
        <v>Gd.05</v>
      </c>
      <c r="W3906" s="14">
        <f t="shared" ref="W3906:W3969" si="122">IF(MID(C3906,14,1)="A",RIGHT(C3906,4)/1,IF(MID(C3906,13,1)="+",RIGHT(C3906,5)/10,IF(MID(C3906,13,1)="-",RIGHT(C3906,5)/1)))</f>
        <v>315</v>
      </c>
      <c r="X3906" s="14" t="str">
        <f t="shared" ref="X3906:X3969" si="123">IF(W3906&lt;3000,"St","LT")</f>
        <v>St</v>
      </c>
      <c r="Y3906" s="14" t="str">
        <f>VLOOKUP(RIGHT(L3906,1),Sheet4!F:G,2,FALSE)</f>
        <v>Prime</v>
      </c>
    </row>
    <row r="3907" spans="1:25">
      <c r="A3907" t="s">
        <v>3705</v>
      </c>
      <c r="B3907" t="s">
        <v>60</v>
      </c>
      <c r="C3907" t="s">
        <v>10142</v>
      </c>
      <c r="D3907" t="s">
        <v>5415</v>
      </c>
      <c r="E3907" t="s">
        <v>60</v>
      </c>
      <c r="F3907" t="s">
        <v>60</v>
      </c>
      <c r="G3907" t="s">
        <v>135</v>
      </c>
      <c r="H3907" t="s">
        <v>5236</v>
      </c>
      <c r="I3907" t="s">
        <v>10132</v>
      </c>
      <c r="J3907" s="11">
        <v>100</v>
      </c>
      <c r="K3907" s="16">
        <v>116</v>
      </c>
      <c r="L3907" t="s">
        <v>10138</v>
      </c>
      <c r="M3907" t="s">
        <v>60</v>
      </c>
      <c r="N3907" t="s">
        <v>340</v>
      </c>
      <c r="O3907" s="13"/>
      <c r="P3907" t="s">
        <v>60</v>
      </c>
      <c r="Q3907" t="s">
        <v>60</v>
      </c>
      <c r="R3907" t="s">
        <v>5173</v>
      </c>
      <c r="S3907" t="s">
        <v>5174</v>
      </c>
      <c r="T3907" s="12">
        <v>0</v>
      </c>
      <c r="V3907" s="14" t="str">
        <f>VLOOKUP(MID(A3907,2,1),Sheet4!A:B,2,FALSE)</f>
        <v>Gd.05</v>
      </c>
      <c r="W3907" s="14">
        <f t="shared" si="122"/>
        <v>1515</v>
      </c>
      <c r="X3907" s="14" t="str">
        <f t="shared" si="123"/>
        <v>St</v>
      </c>
      <c r="Y3907" s="14" t="str">
        <f>VLOOKUP(RIGHT(L3907,1),Sheet4!F:G,2,FALSE)</f>
        <v>Prime</v>
      </c>
    </row>
    <row r="3908" spans="1:25">
      <c r="A3908" t="s">
        <v>5909</v>
      </c>
      <c r="B3908" t="s">
        <v>60</v>
      </c>
      <c r="C3908" t="s">
        <v>10142</v>
      </c>
      <c r="D3908" t="s">
        <v>5415</v>
      </c>
      <c r="E3908" t="s">
        <v>60</v>
      </c>
      <c r="F3908" t="s">
        <v>60</v>
      </c>
      <c r="G3908" t="s">
        <v>135</v>
      </c>
      <c r="H3908" t="s">
        <v>5236</v>
      </c>
      <c r="I3908" t="s">
        <v>10132</v>
      </c>
      <c r="J3908" s="11">
        <v>217</v>
      </c>
      <c r="K3908" s="16">
        <v>251.72</v>
      </c>
      <c r="L3908" t="s">
        <v>10138</v>
      </c>
      <c r="M3908" t="s">
        <v>60</v>
      </c>
      <c r="N3908" t="s">
        <v>340</v>
      </c>
      <c r="O3908" s="13"/>
      <c r="P3908" t="s">
        <v>60</v>
      </c>
      <c r="Q3908" t="s">
        <v>60</v>
      </c>
      <c r="R3908" t="s">
        <v>5173</v>
      </c>
      <c r="S3908" t="s">
        <v>5174</v>
      </c>
      <c r="T3908" s="12">
        <v>0</v>
      </c>
      <c r="V3908" s="14" t="str">
        <f>VLOOKUP(MID(A3908,2,1),Sheet4!A:B,2,FALSE)</f>
        <v>Gd.05</v>
      </c>
      <c r="W3908" s="14">
        <f t="shared" si="122"/>
        <v>1515</v>
      </c>
      <c r="X3908" s="14" t="str">
        <f t="shared" si="123"/>
        <v>St</v>
      </c>
      <c r="Y3908" s="14" t="str">
        <f>VLOOKUP(RIGHT(L3908,1),Sheet4!F:G,2,FALSE)</f>
        <v>Prime</v>
      </c>
    </row>
    <row r="3909" spans="1:25">
      <c r="A3909" t="s">
        <v>5909</v>
      </c>
      <c r="B3909" t="s">
        <v>60</v>
      </c>
      <c r="C3909" t="s">
        <v>10143</v>
      </c>
      <c r="D3909" t="s">
        <v>5415</v>
      </c>
      <c r="E3909" t="s">
        <v>60</v>
      </c>
      <c r="F3909" t="s">
        <v>60</v>
      </c>
      <c r="G3909" t="s">
        <v>135</v>
      </c>
      <c r="H3909" t="s">
        <v>5236</v>
      </c>
      <c r="I3909" t="s">
        <v>10135</v>
      </c>
      <c r="J3909" s="11">
        <v>9</v>
      </c>
      <c r="K3909" s="12">
        <v>11.781</v>
      </c>
      <c r="L3909" t="s">
        <v>10141</v>
      </c>
      <c r="M3909" t="s">
        <v>60</v>
      </c>
      <c r="N3909" t="s">
        <v>340</v>
      </c>
      <c r="O3909" s="13"/>
      <c r="P3909" t="s">
        <v>60</v>
      </c>
      <c r="Q3909" t="s">
        <v>60</v>
      </c>
      <c r="R3909" t="s">
        <v>5173</v>
      </c>
      <c r="S3909" t="s">
        <v>5174</v>
      </c>
      <c r="T3909" s="12">
        <v>0</v>
      </c>
      <c r="V3909" s="14" t="str">
        <f>VLOOKUP(MID(A3909,2,1),Sheet4!A:B,2,FALSE)</f>
        <v>Gd.05</v>
      </c>
      <c r="W3909" s="14">
        <f t="shared" si="122"/>
        <v>1710</v>
      </c>
      <c r="X3909" s="14" t="str">
        <f t="shared" si="123"/>
        <v>St</v>
      </c>
      <c r="Y3909" s="14" t="str">
        <f>VLOOKUP(RIGHT(L3909,1),Sheet4!F:G,2,FALSE)</f>
        <v>Prime</v>
      </c>
    </row>
    <row r="3910" spans="1:25">
      <c r="A3910" t="s">
        <v>5909</v>
      </c>
      <c r="B3910" t="s">
        <v>60</v>
      </c>
      <c r="C3910" t="s">
        <v>10143</v>
      </c>
      <c r="D3910" t="s">
        <v>5415</v>
      </c>
      <c r="E3910" t="s">
        <v>60</v>
      </c>
      <c r="F3910" t="s">
        <v>60</v>
      </c>
      <c r="G3910" t="s">
        <v>135</v>
      </c>
      <c r="H3910" t="s">
        <v>5236</v>
      </c>
      <c r="I3910" t="s">
        <v>10135</v>
      </c>
      <c r="J3910" s="11">
        <v>46</v>
      </c>
      <c r="K3910" s="12">
        <v>60.214</v>
      </c>
      <c r="L3910" t="s">
        <v>10140</v>
      </c>
      <c r="M3910" t="s">
        <v>60</v>
      </c>
      <c r="N3910" t="s">
        <v>340</v>
      </c>
      <c r="O3910" s="13"/>
      <c r="P3910" t="s">
        <v>60</v>
      </c>
      <c r="Q3910" t="s">
        <v>60</v>
      </c>
      <c r="R3910" t="s">
        <v>5173</v>
      </c>
      <c r="S3910" t="s">
        <v>5174</v>
      </c>
      <c r="T3910" s="12">
        <v>0</v>
      </c>
      <c r="V3910" s="14" t="str">
        <f>VLOOKUP(MID(A3910,2,1),Sheet4!A:B,2,FALSE)</f>
        <v>Gd.05</v>
      </c>
      <c r="W3910" s="14">
        <f t="shared" si="122"/>
        <v>1710</v>
      </c>
      <c r="X3910" s="14" t="str">
        <f t="shared" si="123"/>
        <v>St</v>
      </c>
      <c r="Y3910" s="14" t="str">
        <f>VLOOKUP(RIGHT(L3910,1),Sheet4!F:G,2,FALSE)</f>
        <v>Prime</v>
      </c>
    </row>
    <row r="3911" spans="1:25">
      <c r="A3911" t="s">
        <v>5909</v>
      </c>
      <c r="B3911" t="s">
        <v>60</v>
      </c>
      <c r="C3911" t="s">
        <v>10144</v>
      </c>
      <c r="D3911" t="s">
        <v>5415</v>
      </c>
      <c r="E3911" t="s">
        <v>60</v>
      </c>
      <c r="F3911" t="s">
        <v>60</v>
      </c>
      <c r="G3911" t="s">
        <v>135</v>
      </c>
      <c r="H3911" t="s">
        <v>5254</v>
      </c>
      <c r="I3911" t="s">
        <v>10145</v>
      </c>
      <c r="J3911" s="11">
        <v>11</v>
      </c>
      <c r="K3911" s="12">
        <v>18.095</v>
      </c>
      <c r="L3911" t="s">
        <v>8735</v>
      </c>
      <c r="M3911" t="s">
        <v>60</v>
      </c>
      <c r="N3911" t="s">
        <v>340</v>
      </c>
      <c r="O3911" s="13"/>
      <c r="P3911" t="s">
        <v>6300</v>
      </c>
      <c r="Q3911" t="s">
        <v>60</v>
      </c>
      <c r="R3911" t="s">
        <v>5173</v>
      </c>
      <c r="S3911" t="s">
        <v>5174</v>
      </c>
      <c r="T3911" s="12">
        <v>0</v>
      </c>
      <c r="V3911" s="14" t="str">
        <f>VLOOKUP(MID(A3911,2,1),Sheet4!A:B,2,FALSE)</f>
        <v>Gd.05</v>
      </c>
      <c r="W3911" s="14">
        <f t="shared" si="122"/>
        <v>1730</v>
      </c>
      <c r="X3911" s="14" t="str">
        <f t="shared" si="123"/>
        <v>St</v>
      </c>
      <c r="Y3911" s="14" t="str">
        <f>VLOOKUP(RIGHT(L3911,1),Sheet4!F:G,2,FALSE)</f>
        <v>Prime</v>
      </c>
    </row>
    <row r="3912" spans="1:25">
      <c r="A3912" t="s">
        <v>5909</v>
      </c>
      <c r="B3912" t="s">
        <v>60</v>
      </c>
      <c r="C3912" t="s">
        <v>10146</v>
      </c>
      <c r="D3912" t="s">
        <v>60</v>
      </c>
      <c r="E3912" t="s">
        <v>60</v>
      </c>
      <c r="F3912" t="s">
        <v>60</v>
      </c>
      <c r="G3912" t="s">
        <v>9709</v>
      </c>
      <c r="H3912" t="s">
        <v>5260</v>
      </c>
      <c r="I3912" t="s">
        <v>10147</v>
      </c>
      <c r="J3912" s="11">
        <v>50</v>
      </c>
      <c r="K3912" s="16">
        <v>10.65</v>
      </c>
      <c r="L3912" t="s">
        <v>10148</v>
      </c>
      <c r="M3912" t="s">
        <v>60</v>
      </c>
      <c r="N3912" t="s">
        <v>340</v>
      </c>
      <c r="O3912" s="13"/>
      <c r="P3912" t="s">
        <v>6300</v>
      </c>
      <c r="Q3912" t="s">
        <v>60</v>
      </c>
      <c r="R3912" t="s">
        <v>5562</v>
      </c>
      <c r="S3912" t="s">
        <v>5174</v>
      </c>
      <c r="T3912" s="12">
        <v>0</v>
      </c>
      <c r="V3912" s="14" t="str">
        <f>VLOOKUP(MID(A3912,2,1),Sheet4!A:B,2,FALSE)</f>
        <v>Gd.05</v>
      </c>
      <c r="W3912" s="14">
        <f t="shared" si="122"/>
        <v>159</v>
      </c>
      <c r="X3912" s="14" t="str">
        <f t="shared" si="123"/>
        <v>St</v>
      </c>
      <c r="Y3912" s="14" t="str">
        <f>VLOOKUP(RIGHT(L3912,1),Sheet4!F:G,2,FALSE)</f>
        <v>Prime</v>
      </c>
    </row>
    <row r="3913" spans="1:25">
      <c r="A3913" t="s">
        <v>5909</v>
      </c>
      <c r="B3913" t="s">
        <v>60</v>
      </c>
      <c r="C3913" t="s">
        <v>10146</v>
      </c>
      <c r="D3913" t="s">
        <v>60</v>
      </c>
      <c r="E3913" t="s">
        <v>60</v>
      </c>
      <c r="F3913" t="s">
        <v>60</v>
      </c>
      <c r="G3913" t="s">
        <v>9709</v>
      </c>
      <c r="H3913" t="s">
        <v>5260</v>
      </c>
      <c r="I3913" t="s">
        <v>10147</v>
      </c>
      <c r="J3913" s="11">
        <v>5</v>
      </c>
      <c r="K3913" s="12">
        <v>1.065</v>
      </c>
      <c r="L3913" t="s">
        <v>10149</v>
      </c>
      <c r="M3913" t="s">
        <v>60</v>
      </c>
      <c r="N3913" t="s">
        <v>340</v>
      </c>
      <c r="O3913" s="13"/>
      <c r="P3913" t="s">
        <v>60</v>
      </c>
      <c r="Q3913" t="s">
        <v>60</v>
      </c>
      <c r="R3913" t="s">
        <v>5173</v>
      </c>
      <c r="S3913" t="s">
        <v>5174</v>
      </c>
      <c r="T3913" s="12">
        <v>0</v>
      </c>
      <c r="V3913" s="14" t="str">
        <f>VLOOKUP(MID(A3913,2,1),Sheet4!A:B,2,FALSE)</f>
        <v>Gd.05</v>
      </c>
      <c r="W3913" s="14">
        <f t="shared" si="122"/>
        <v>159</v>
      </c>
      <c r="X3913" s="14" t="str">
        <f t="shared" si="123"/>
        <v>St</v>
      </c>
      <c r="Y3913" s="14" t="str">
        <f>VLOOKUP(RIGHT(L3913,1),Sheet4!F:G,2,FALSE)</f>
        <v>Prime</v>
      </c>
    </row>
    <row r="3914" spans="1:25">
      <c r="A3914" t="s">
        <v>5909</v>
      </c>
      <c r="B3914" t="s">
        <v>60</v>
      </c>
      <c r="C3914" t="s">
        <v>10146</v>
      </c>
      <c r="D3914" t="s">
        <v>60</v>
      </c>
      <c r="E3914" t="s">
        <v>60</v>
      </c>
      <c r="F3914" t="s">
        <v>60</v>
      </c>
      <c r="G3914" t="s">
        <v>9709</v>
      </c>
      <c r="H3914" t="s">
        <v>5260</v>
      </c>
      <c r="I3914" t="s">
        <v>10147</v>
      </c>
      <c r="J3914" s="11">
        <v>5</v>
      </c>
      <c r="K3914" s="12">
        <v>1.065</v>
      </c>
      <c r="L3914" t="s">
        <v>10150</v>
      </c>
      <c r="M3914" t="s">
        <v>60</v>
      </c>
      <c r="N3914" t="s">
        <v>340</v>
      </c>
      <c r="O3914" s="13"/>
      <c r="P3914" t="s">
        <v>60</v>
      </c>
      <c r="Q3914" t="s">
        <v>60</v>
      </c>
      <c r="R3914" t="s">
        <v>5173</v>
      </c>
      <c r="S3914" t="s">
        <v>5174</v>
      </c>
      <c r="T3914" s="12">
        <v>0</v>
      </c>
      <c r="V3914" s="14" t="str">
        <f>VLOOKUP(MID(A3914,2,1),Sheet4!A:B,2,FALSE)</f>
        <v>Gd.05</v>
      </c>
      <c r="W3914" s="14">
        <f t="shared" si="122"/>
        <v>159</v>
      </c>
      <c r="X3914" s="14" t="str">
        <f t="shared" si="123"/>
        <v>St</v>
      </c>
      <c r="Y3914" s="14" t="str">
        <f>VLOOKUP(RIGHT(L3914,1),Sheet4!F:G,2,FALSE)</f>
        <v>Prime</v>
      </c>
    </row>
    <row r="3915" spans="1:25">
      <c r="A3915" t="s">
        <v>5909</v>
      </c>
      <c r="B3915" t="s">
        <v>60</v>
      </c>
      <c r="C3915" t="s">
        <v>10146</v>
      </c>
      <c r="D3915" t="s">
        <v>60</v>
      </c>
      <c r="E3915" t="s">
        <v>60</v>
      </c>
      <c r="F3915" t="s">
        <v>60</v>
      </c>
      <c r="G3915" t="s">
        <v>9709</v>
      </c>
      <c r="H3915" t="s">
        <v>5260</v>
      </c>
      <c r="I3915" t="s">
        <v>10147</v>
      </c>
      <c r="J3915" s="11">
        <v>30</v>
      </c>
      <c r="K3915" s="16">
        <v>6.39</v>
      </c>
      <c r="L3915" t="s">
        <v>10151</v>
      </c>
      <c r="M3915" t="s">
        <v>60</v>
      </c>
      <c r="N3915" t="s">
        <v>340</v>
      </c>
      <c r="O3915" s="13"/>
      <c r="P3915" t="s">
        <v>60</v>
      </c>
      <c r="Q3915" t="s">
        <v>60</v>
      </c>
      <c r="R3915" t="s">
        <v>5173</v>
      </c>
      <c r="S3915" t="s">
        <v>5174</v>
      </c>
      <c r="T3915" s="12">
        <v>0</v>
      </c>
      <c r="V3915" s="14" t="str">
        <f>VLOOKUP(MID(A3915,2,1),Sheet4!A:B,2,FALSE)</f>
        <v>Gd.05</v>
      </c>
      <c r="W3915" s="14">
        <f t="shared" si="122"/>
        <v>159</v>
      </c>
      <c r="X3915" s="14" t="str">
        <f t="shared" si="123"/>
        <v>St</v>
      </c>
      <c r="Y3915" s="14" t="str">
        <f>VLOOKUP(RIGHT(L3915,1),Sheet4!F:G,2,FALSE)</f>
        <v>Prime</v>
      </c>
    </row>
    <row r="3916" spans="1:25">
      <c r="A3916" t="s">
        <v>5909</v>
      </c>
      <c r="B3916" t="s">
        <v>60</v>
      </c>
      <c r="C3916" t="s">
        <v>10146</v>
      </c>
      <c r="D3916" t="s">
        <v>60</v>
      </c>
      <c r="E3916" t="s">
        <v>60</v>
      </c>
      <c r="F3916" t="s">
        <v>60</v>
      </c>
      <c r="G3916" t="s">
        <v>9709</v>
      </c>
      <c r="H3916" t="s">
        <v>5260</v>
      </c>
      <c r="I3916" t="s">
        <v>10147</v>
      </c>
      <c r="J3916" s="11">
        <v>1475</v>
      </c>
      <c r="K3916" s="12">
        <v>314.175</v>
      </c>
      <c r="L3916" t="s">
        <v>10152</v>
      </c>
      <c r="M3916" t="s">
        <v>60</v>
      </c>
      <c r="N3916" t="s">
        <v>340</v>
      </c>
      <c r="O3916" s="13"/>
      <c r="P3916" t="s">
        <v>60</v>
      </c>
      <c r="Q3916" t="s">
        <v>60</v>
      </c>
      <c r="R3916" t="s">
        <v>5173</v>
      </c>
      <c r="S3916" t="s">
        <v>5174</v>
      </c>
      <c r="T3916" s="12">
        <v>0</v>
      </c>
      <c r="V3916" s="14" t="str">
        <f>VLOOKUP(MID(A3916,2,1),Sheet4!A:B,2,FALSE)</f>
        <v>Gd.05</v>
      </c>
      <c r="W3916" s="14">
        <f t="shared" si="122"/>
        <v>159</v>
      </c>
      <c r="X3916" s="14" t="str">
        <f t="shared" si="123"/>
        <v>St</v>
      </c>
      <c r="Y3916" s="14" t="str">
        <f>VLOOKUP(RIGHT(L3916,1),Sheet4!F:G,2,FALSE)</f>
        <v>Prime</v>
      </c>
    </row>
    <row r="3917" spans="1:25">
      <c r="A3917" t="s">
        <v>5909</v>
      </c>
      <c r="B3917" t="s">
        <v>60</v>
      </c>
      <c r="C3917" t="s">
        <v>10146</v>
      </c>
      <c r="D3917" t="s">
        <v>60</v>
      </c>
      <c r="E3917" t="s">
        <v>60</v>
      </c>
      <c r="F3917" t="s">
        <v>60</v>
      </c>
      <c r="G3917" t="s">
        <v>9709</v>
      </c>
      <c r="H3917" t="s">
        <v>5260</v>
      </c>
      <c r="I3917" t="s">
        <v>10147</v>
      </c>
      <c r="J3917" s="11">
        <v>43</v>
      </c>
      <c r="K3917" s="12">
        <v>9.159</v>
      </c>
      <c r="L3917" t="s">
        <v>10153</v>
      </c>
      <c r="M3917" t="s">
        <v>60</v>
      </c>
      <c r="N3917" t="s">
        <v>340</v>
      </c>
      <c r="O3917" s="13"/>
      <c r="P3917" t="s">
        <v>60</v>
      </c>
      <c r="Q3917" t="s">
        <v>60</v>
      </c>
      <c r="R3917" t="s">
        <v>5173</v>
      </c>
      <c r="S3917" t="s">
        <v>5174</v>
      </c>
      <c r="T3917" s="12">
        <v>0</v>
      </c>
      <c r="V3917" s="14" t="str">
        <f>VLOOKUP(MID(A3917,2,1),Sheet4!A:B,2,FALSE)</f>
        <v>Gd.05</v>
      </c>
      <c r="W3917" s="14">
        <f t="shared" si="122"/>
        <v>159</v>
      </c>
      <c r="X3917" s="14" t="str">
        <f t="shared" si="123"/>
        <v>St</v>
      </c>
      <c r="Y3917" s="14" t="str">
        <f>VLOOKUP(RIGHT(L3917,1),Sheet4!F:G,2,FALSE)</f>
        <v>Prime</v>
      </c>
    </row>
    <row r="3918" spans="1:25">
      <c r="A3918" t="s">
        <v>3705</v>
      </c>
      <c r="B3918" t="s">
        <v>60</v>
      </c>
      <c r="C3918" t="s">
        <v>10154</v>
      </c>
      <c r="D3918" t="s">
        <v>60</v>
      </c>
      <c r="E3918" t="s">
        <v>60</v>
      </c>
      <c r="F3918" t="s">
        <v>60</v>
      </c>
      <c r="G3918" t="s">
        <v>9709</v>
      </c>
      <c r="H3918" t="s">
        <v>5260</v>
      </c>
      <c r="I3918" t="s">
        <v>10045</v>
      </c>
      <c r="J3918" s="11">
        <v>1034</v>
      </c>
      <c r="K3918" s="16">
        <v>651.42</v>
      </c>
      <c r="L3918" t="s">
        <v>10155</v>
      </c>
      <c r="M3918" t="s">
        <v>60</v>
      </c>
      <c r="N3918" t="s">
        <v>340</v>
      </c>
      <c r="O3918" s="13"/>
      <c r="P3918" t="s">
        <v>60</v>
      </c>
      <c r="Q3918" t="s">
        <v>60</v>
      </c>
      <c r="R3918" t="s">
        <v>5173</v>
      </c>
      <c r="S3918" t="s">
        <v>5174</v>
      </c>
      <c r="T3918" s="12">
        <v>0</v>
      </c>
      <c r="V3918" s="14" t="str">
        <f>VLOOKUP(MID(A3918,2,1),Sheet4!A:B,2,FALSE)</f>
        <v>Gd.05</v>
      </c>
      <c r="W3918" s="14">
        <f t="shared" si="122"/>
        <v>470</v>
      </c>
      <c r="X3918" s="14" t="str">
        <f t="shared" si="123"/>
        <v>St</v>
      </c>
      <c r="Y3918" s="14" t="str">
        <f>VLOOKUP(RIGHT(L3918,1),Sheet4!F:G,2,FALSE)</f>
        <v>Prime</v>
      </c>
    </row>
    <row r="3919" spans="1:25">
      <c r="A3919" t="s">
        <v>3705</v>
      </c>
      <c r="B3919" t="s">
        <v>60</v>
      </c>
      <c r="C3919" t="s">
        <v>10154</v>
      </c>
      <c r="D3919" t="s">
        <v>60</v>
      </c>
      <c r="E3919" t="s">
        <v>60</v>
      </c>
      <c r="F3919" t="s">
        <v>60</v>
      </c>
      <c r="G3919" t="s">
        <v>9709</v>
      </c>
      <c r="H3919" t="s">
        <v>5260</v>
      </c>
      <c r="I3919" t="s">
        <v>10045</v>
      </c>
      <c r="J3919" s="11">
        <v>4323</v>
      </c>
      <c r="K3919" s="16">
        <v>2723.49</v>
      </c>
      <c r="L3919" t="s">
        <v>10156</v>
      </c>
      <c r="M3919" t="s">
        <v>60</v>
      </c>
      <c r="N3919" t="s">
        <v>340</v>
      </c>
      <c r="O3919" s="13"/>
      <c r="P3919" t="s">
        <v>60</v>
      </c>
      <c r="Q3919" t="s">
        <v>60</v>
      </c>
      <c r="R3919" t="s">
        <v>5173</v>
      </c>
      <c r="S3919" t="s">
        <v>5174</v>
      </c>
      <c r="T3919" s="12">
        <v>0</v>
      </c>
      <c r="V3919" s="14" t="str">
        <f>VLOOKUP(MID(A3919,2,1),Sheet4!A:B,2,FALSE)</f>
        <v>Gd.05</v>
      </c>
      <c r="W3919" s="14">
        <f t="shared" si="122"/>
        <v>470</v>
      </c>
      <c r="X3919" s="14" t="str">
        <f t="shared" si="123"/>
        <v>St</v>
      </c>
      <c r="Y3919" s="14" t="str">
        <f>VLOOKUP(RIGHT(L3919,1),Sheet4!F:G,2,FALSE)</f>
        <v>Prime</v>
      </c>
    </row>
    <row r="3920" spans="1:25">
      <c r="A3920" t="s">
        <v>3705</v>
      </c>
      <c r="B3920" t="s">
        <v>60</v>
      </c>
      <c r="C3920" t="s">
        <v>10154</v>
      </c>
      <c r="D3920" t="s">
        <v>60</v>
      </c>
      <c r="E3920" t="s">
        <v>60</v>
      </c>
      <c r="F3920" t="s">
        <v>60</v>
      </c>
      <c r="G3920" t="s">
        <v>9709</v>
      </c>
      <c r="H3920" t="s">
        <v>5260</v>
      </c>
      <c r="I3920" t="s">
        <v>10045</v>
      </c>
      <c r="J3920" s="11">
        <v>2357</v>
      </c>
      <c r="K3920" s="16">
        <v>1484.91</v>
      </c>
      <c r="L3920" t="s">
        <v>10157</v>
      </c>
      <c r="M3920" t="s">
        <v>60</v>
      </c>
      <c r="N3920" t="s">
        <v>340</v>
      </c>
      <c r="O3920" s="13"/>
      <c r="P3920" t="s">
        <v>60</v>
      </c>
      <c r="Q3920" t="s">
        <v>60</v>
      </c>
      <c r="R3920" t="s">
        <v>5173</v>
      </c>
      <c r="S3920" t="s">
        <v>5174</v>
      </c>
      <c r="T3920" s="12">
        <v>0</v>
      </c>
      <c r="V3920" s="14" t="str">
        <f>VLOOKUP(MID(A3920,2,1),Sheet4!A:B,2,FALSE)</f>
        <v>Gd.05</v>
      </c>
      <c r="W3920" s="14">
        <f t="shared" si="122"/>
        <v>470</v>
      </c>
      <c r="X3920" s="14" t="str">
        <f t="shared" si="123"/>
        <v>St</v>
      </c>
      <c r="Y3920" s="14" t="str">
        <f>VLOOKUP(RIGHT(L3920,1),Sheet4!F:G,2,FALSE)</f>
        <v>Prime</v>
      </c>
    </row>
    <row r="3921" spans="1:25">
      <c r="A3921" t="s">
        <v>3705</v>
      </c>
      <c r="B3921" t="s">
        <v>60</v>
      </c>
      <c r="C3921" t="s">
        <v>10158</v>
      </c>
      <c r="D3921" t="s">
        <v>60</v>
      </c>
      <c r="E3921" t="s">
        <v>60</v>
      </c>
      <c r="F3921" t="s">
        <v>60</v>
      </c>
      <c r="G3921" t="s">
        <v>9709</v>
      </c>
      <c r="H3921" t="s">
        <v>6399</v>
      </c>
      <c r="I3921" t="s">
        <v>10159</v>
      </c>
      <c r="J3921" s="11">
        <v>9</v>
      </c>
      <c r="K3921" s="12">
        <v>15.867</v>
      </c>
      <c r="L3921" t="s">
        <v>10160</v>
      </c>
      <c r="M3921" t="s">
        <v>60</v>
      </c>
      <c r="N3921" t="s">
        <v>340</v>
      </c>
      <c r="O3921" s="13"/>
      <c r="P3921" t="s">
        <v>6613</v>
      </c>
      <c r="Q3921" t="s">
        <v>60</v>
      </c>
      <c r="R3921" t="s">
        <v>5173</v>
      </c>
      <c r="S3921" t="s">
        <v>5174</v>
      </c>
      <c r="T3921" s="12">
        <v>0</v>
      </c>
      <c r="V3921" s="14" t="str">
        <f>VLOOKUP(MID(A3921,2,1),Sheet4!A:B,2,FALSE)</f>
        <v>Gd.05</v>
      </c>
      <c r="W3921" s="14">
        <f t="shared" si="122"/>
        <v>1172</v>
      </c>
      <c r="X3921" s="14" t="str">
        <f t="shared" si="123"/>
        <v>St</v>
      </c>
      <c r="Y3921" s="14" t="str">
        <f>VLOOKUP(RIGHT(L3921,1),Sheet4!F:G,2,FALSE)</f>
        <v>Prime</v>
      </c>
    </row>
    <row r="3922" spans="1:25">
      <c r="A3922" t="s">
        <v>3705</v>
      </c>
      <c r="B3922" t="s">
        <v>60</v>
      </c>
      <c r="C3922" t="s">
        <v>10158</v>
      </c>
      <c r="D3922" t="s">
        <v>60</v>
      </c>
      <c r="E3922" t="s">
        <v>60</v>
      </c>
      <c r="F3922" t="s">
        <v>60</v>
      </c>
      <c r="G3922" t="s">
        <v>9709</v>
      </c>
      <c r="H3922" t="s">
        <v>6399</v>
      </c>
      <c r="I3922" t="s">
        <v>10159</v>
      </c>
      <c r="J3922" s="11">
        <v>860</v>
      </c>
      <c r="K3922" s="16">
        <v>1516.18</v>
      </c>
      <c r="L3922" t="s">
        <v>10050</v>
      </c>
      <c r="M3922" t="s">
        <v>60</v>
      </c>
      <c r="N3922" t="s">
        <v>340</v>
      </c>
      <c r="O3922" s="13"/>
      <c r="P3922" t="s">
        <v>60</v>
      </c>
      <c r="Q3922" t="s">
        <v>60</v>
      </c>
      <c r="R3922" t="s">
        <v>5173</v>
      </c>
      <c r="S3922" t="s">
        <v>5174</v>
      </c>
      <c r="T3922" s="12">
        <v>0</v>
      </c>
      <c r="V3922" s="14" t="str">
        <f>VLOOKUP(MID(A3922,2,1),Sheet4!A:B,2,FALSE)</f>
        <v>Gd.05</v>
      </c>
      <c r="W3922" s="14">
        <f t="shared" si="122"/>
        <v>1172</v>
      </c>
      <c r="X3922" s="14" t="str">
        <f t="shared" si="123"/>
        <v>St</v>
      </c>
      <c r="Y3922" s="14" t="str">
        <f>VLOOKUP(RIGHT(L3922,1),Sheet4!F:G,2,FALSE)</f>
        <v>Prime</v>
      </c>
    </row>
    <row r="3923" spans="1:25">
      <c r="A3923" t="s">
        <v>5909</v>
      </c>
      <c r="B3923" t="s">
        <v>60</v>
      </c>
      <c r="C3923" t="s">
        <v>10158</v>
      </c>
      <c r="D3923" t="s">
        <v>60</v>
      </c>
      <c r="E3923" t="s">
        <v>60</v>
      </c>
      <c r="F3923" t="s">
        <v>60</v>
      </c>
      <c r="G3923" t="s">
        <v>9709</v>
      </c>
      <c r="H3923" t="s">
        <v>6399</v>
      </c>
      <c r="I3923" t="s">
        <v>10159</v>
      </c>
      <c r="J3923" s="11">
        <v>8</v>
      </c>
      <c r="K3923" s="12">
        <v>14.104</v>
      </c>
      <c r="L3923" t="s">
        <v>10161</v>
      </c>
      <c r="M3923" t="s">
        <v>60</v>
      </c>
      <c r="N3923" t="s">
        <v>340</v>
      </c>
      <c r="O3923" s="13"/>
      <c r="P3923" t="s">
        <v>60</v>
      </c>
      <c r="Q3923" t="s">
        <v>60</v>
      </c>
      <c r="R3923" t="s">
        <v>5173</v>
      </c>
      <c r="S3923" t="s">
        <v>5174</v>
      </c>
      <c r="T3923" s="12">
        <v>0</v>
      </c>
      <c r="V3923" s="14" t="str">
        <f>VLOOKUP(MID(A3923,2,1),Sheet4!A:B,2,FALSE)</f>
        <v>Gd.05</v>
      </c>
      <c r="W3923" s="14">
        <f t="shared" si="122"/>
        <v>1172</v>
      </c>
      <c r="X3923" s="14" t="str">
        <f t="shared" si="123"/>
        <v>St</v>
      </c>
      <c r="Y3923" s="14" t="str">
        <f>VLOOKUP(RIGHT(L3923,1),Sheet4!F:G,2,FALSE)</f>
        <v>Prime</v>
      </c>
    </row>
    <row r="3924" spans="1:25">
      <c r="A3924" t="s">
        <v>77</v>
      </c>
      <c r="B3924" t="s">
        <v>60</v>
      </c>
      <c r="C3924" t="s">
        <v>10158</v>
      </c>
      <c r="D3924" t="s">
        <v>60</v>
      </c>
      <c r="E3924" t="s">
        <v>60</v>
      </c>
      <c r="F3924" t="s">
        <v>60</v>
      </c>
      <c r="G3924" t="s">
        <v>9709</v>
      </c>
      <c r="H3924" t="s">
        <v>6399</v>
      </c>
      <c r="I3924" t="s">
        <v>10159</v>
      </c>
      <c r="J3924" s="11">
        <v>1</v>
      </c>
      <c r="K3924" s="12">
        <v>1.763</v>
      </c>
      <c r="L3924" t="s">
        <v>10161</v>
      </c>
      <c r="M3924" t="s">
        <v>60</v>
      </c>
      <c r="N3924" t="s">
        <v>340</v>
      </c>
      <c r="O3924" s="13"/>
      <c r="P3924" t="s">
        <v>60</v>
      </c>
      <c r="Q3924" t="s">
        <v>60</v>
      </c>
      <c r="R3924" t="s">
        <v>5173</v>
      </c>
      <c r="S3924" t="s">
        <v>5174</v>
      </c>
      <c r="T3924" s="12">
        <v>0</v>
      </c>
      <c r="V3924" s="14" t="str">
        <f>VLOOKUP(MID(A3924,2,1),Sheet4!A:B,2,FALSE)</f>
        <v>Gd.05</v>
      </c>
      <c r="W3924" s="14">
        <f t="shared" si="122"/>
        <v>1172</v>
      </c>
      <c r="X3924" s="14" t="str">
        <f t="shared" si="123"/>
        <v>St</v>
      </c>
      <c r="Y3924" s="14" t="str">
        <f>VLOOKUP(RIGHT(L3924,1),Sheet4!F:G,2,FALSE)</f>
        <v>Prime</v>
      </c>
    </row>
    <row r="3925" spans="1:25">
      <c r="A3925" t="s">
        <v>3705</v>
      </c>
      <c r="B3925" t="s">
        <v>60</v>
      </c>
      <c r="C3925" t="s">
        <v>10162</v>
      </c>
      <c r="D3925" t="s">
        <v>60</v>
      </c>
      <c r="E3925" t="s">
        <v>60</v>
      </c>
      <c r="F3925" t="s">
        <v>60</v>
      </c>
      <c r="G3925" t="s">
        <v>9709</v>
      </c>
      <c r="H3925" t="s">
        <v>6399</v>
      </c>
      <c r="I3925" t="s">
        <v>9998</v>
      </c>
      <c r="J3925" s="11">
        <v>854</v>
      </c>
      <c r="K3925" s="16">
        <v>1558.55</v>
      </c>
      <c r="L3925" t="s">
        <v>10050</v>
      </c>
      <c r="M3925" t="s">
        <v>60</v>
      </c>
      <c r="N3925" t="s">
        <v>340</v>
      </c>
      <c r="O3925" s="13"/>
      <c r="P3925" t="s">
        <v>60</v>
      </c>
      <c r="Q3925" t="s">
        <v>60</v>
      </c>
      <c r="R3925" t="s">
        <v>5173</v>
      </c>
      <c r="S3925" t="s">
        <v>5174</v>
      </c>
      <c r="T3925" s="12">
        <v>0</v>
      </c>
      <c r="V3925" s="14" t="str">
        <f>VLOOKUP(MID(A3925,2,1),Sheet4!A:B,2,FALSE)</f>
        <v>Gd.05</v>
      </c>
      <c r="W3925" s="14">
        <f t="shared" si="122"/>
        <v>1213</v>
      </c>
      <c r="X3925" s="14" t="str">
        <f t="shared" si="123"/>
        <v>St</v>
      </c>
      <c r="Y3925" s="14" t="str">
        <f>VLOOKUP(RIGHT(L3925,1),Sheet4!F:G,2,FALSE)</f>
        <v>Prime</v>
      </c>
    </row>
    <row r="3926" spans="1:25">
      <c r="A3926" t="s">
        <v>5909</v>
      </c>
      <c r="B3926" t="s">
        <v>60</v>
      </c>
      <c r="C3926" t="s">
        <v>10163</v>
      </c>
      <c r="D3926" t="s">
        <v>60</v>
      </c>
      <c r="E3926" t="s">
        <v>60</v>
      </c>
      <c r="F3926" t="s">
        <v>60</v>
      </c>
      <c r="G3926" t="s">
        <v>547</v>
      </c>
      <c r="H3926" t="s">
        <v>5260</v>
      </c>
      <c r="I3926" t="s">
        <v>7023</v>
      </c>
      <c r="J3926" s="11">
        <v>113</v>
      </c>
      <c r="K3926" s="12">
        <v>23.391</v>
      </c>
      <c r="L3926" t="s">
        <v>10164</v>
      </c>
      <c r="M3926" t="s">
        <v>60</v>
      </c>
      <c r="N3926" t="s">
        <v>340</v>
      </c>
      <c r="O3926" s="13"/>
      <c r="P3926" t="s">
        <v>60</v>
      </c>
      <c r="Q3926" t="s">
        <v>60</v>
      </c>
      <c r="R3926" t="s">
        <v>5562</v>
      </c>
      <c r="S3926" t="s">
        <v>5174</v>
      </c>
      <c r="T3926" s="12">
        <v>0</v>
      </c>
      <c r="V3926" s="14" t="str">
        <f>VLOOKUP(MID(A3926,2,1),Sheet4!A:B,2,FALSE)</f>
        <v>Gd.05</v>
      </c>
      <c r="W3926" s="14">
        <f t="shared" si="122"/>
        <v>120</v>
      </c>
      <c r="X3926" s="14" t="str">
        <f t="shared" si="123"/>
        <v>St</v>
      </c>
      <c r="Y3926" s="14" t="str">
        <f>VLOOKUP(RIGHT(L3926,1),Sheet4!F:G,2,FALSE)</f>
        <v>Prime</v>
      </c>
    </row>
    <row r="3927" spans="1:25">
      <c r="A3927" t="s">
        <v>5909</v>
      </c>
      <c r="B3927" t="s">
        <v>60</v>
      </c>
      <c r="C3927" t="s">
        <v>10163</v>
      </c>
      <c r="D3927" t="s">
        <v>60</v>
      </c>
      <c r="E3927" t="s">
        <v>60</v>
      </c>
      <c r="F3927" t="s">
        <v>60</v>
      </c>
      <c r="G3927" t="s">
        <v>547</v>
      </c>
      <c r="H3927" t="s">
        <v>5260</v>
      </c>
      <c r="I3927" t="s">
        <v>7023</v>
      </c>
      <c r="J3927" s="11">
        <v>79</v>
      </c>
      <c r="K3927" s="12">
        <v>16.353</v>
      </c>
      <c r="L3927" t="s">
        <v>10165</v>
      </c>
      <c r="M3927" t="s">
        <v>60</v>
      </c>
      <c r="N3927" t="s">
        <v>340</v>
      </c>
      <c r="O3927" s="13"/>
      <c r="P3927" t="s">
        <v>60</v>
      </c>
      <c r="Q3927" t="s">
        <v>60</v>
      </c>
      <c r="R3927" t="s">
        <v>5173</v>
      </c>
      <c r="S3927" t="s">
        <v>5174</v>
      </c>
      <c r="T3927" s="12">
        <v>0</v>
      </c>
      <c r="V3927" s="14" t="str">
        <f>VLOOKUP(MID(A3927,2,1),Sheet4!A:B,2,FALSE)</f>
        <v>Gd.05</v>
      </c>
      <c r="W3927" s="14">
        <f t="shared" si="122"/>
        <v>120</v>
      </c>
      <c r="X3927" s="14" t="str">
        <f t="shared" si="123"/>
        <v>St</v>
      </c>
      <c r="Y3927" s="14" t="str">
        <f>VLOOKUP(RIGHT(L3927,1),Sheet4!F:G,2,FALSE)</f>
        <v>Prime</v>
      </c>
    </row>
    <row r="3928" spans="1:25">
      <c r="A3928" t="s">
        <v>5909</v>
      </c>
      <c r="B3928" t="s">
        <v>60</v>
      </c>
      <c r="C3928" t="s">
        <v>10163</v>
      </c>
      <c r="D3928" t="s">
        <v>60</v>
      </c>
      <c r="E3928" t="s">
        <v>60</v>
      </c>
      <c r="F3928" t="s">
        <v>60</v>
      </c>
      <c r="G3928" t="s">
        <v>547</v>
      </c>
      <c r="H3928" t="s">
        <v>5260</v>
      </c>
      <c r="I3928" t="s">
        <v>7023</v>
      </c>
      <c r="J3928" s="11">
        <v>60</v>
      </c>
      <c r="K3928" s="16">
        <v>12.42</v>
      </c>
      <c r="L3928" t="s">
        <v>10052</v>
      </c>
      <c r="M3928" t="s">
        <v>60</v>
      </c>
      <c r="N3928" t="s">
        <v>340</v>
      </c>
      <c r="O3928" s="13"/>
      <c r="P3928" t="s">
        <v>60</v>
      </c>
      <c r="Q3928" t="s">
        <v>60</v>
      </c>
      <c r="R3928" t="s">
        <v>5173</v>
      </c>
      <c r="S3928" t="s">
        <v>5174</v>
      </c>
      <c r="T3928" s="12">
        <v>0</v>
      </c>
      <c r="V3928" s="14" t="str">
        <f>VLOOKUP(MID(A3928,2,1),Sheet4!A:B,2,FALSE)</f>
        <v>Gd.05</v>
      </c>
      <c r="W3928" s="14">
        <f t="shared" si="122"/>
        <v>120</v>
      </c>
      <c r="X3928" s="14" t="str">
        <f t="shared" si="123"/>
        <v>St</v>
      </c>
      <c r="Y3928" s="14" t="str">
        <f>VLOOKUP(RIGHT(L3928,1),Sheet4!F:G,2,FALSE)</f>
        <v>Prime</v>
      </c>
    </row>
    <row r="3929" spans="1:25">
      <c r="A3929" t="s">
        <v>5909</v>
      </c>
      <c r="B3929" t="s">
        <v>60</v>
      </c>
      <c r="C3929" t="s">
        <v>10163</v>
      </c>
      <c r="D3929" t="s">
        <v>60</v>
      </c>
      <c r="E3929" t="s">
        <v>60</v>
      </c>
      <c r="F3929" t="s">
        <v>60</v>
      </c>
      <c r="G3929" t="s">
        <v>547</v>
      </c>
      <c r="H3929" t="s">
        <v>5260</v>
      </c>
      <c r="I3929" t="s">
        <v>7023</v>
      </c>
      <c r="J3929" s="11">
        <v>145</v>
      </c>
      <c r="K3929" s="12">
        <v>30.015</v>
      </c>
      <c r="L3929" t="s">
        <v>10166</v>
      </c>
      <c r="M3929" t="s">
        <v>60</v>
      </c>
      <c r="N3929" t="s">
        <v>340</v>
      </c>
      <c r="O3929" s="13"/>
      <c r="P3929" t="s">
        <v>60</v>
      </c>
      <c r="Q3929" t="s">
        <v>60</v>
      </c>
      <c r="R3929" t="s">
        <v>5173</v>
      </c>
      <c r="S3929" t="s">
        <v>5174</v>
      </c>
      <c r="T3929" s="12">
        <v>0</v>
      </c>
      <c r="V3929" s="14" t="str">
        <f>VLOOKUP(MID(A3929,2,1),Sheet4!A:B,2,FALSE)</f>
        <v>Gd.05</v>
      </c>
      <c r="W3929" s="14">
        <f t="shared" si="122"/>
        <v>120</v>
      </c>
      <c r="X3929" s="14" t="str">
        <f t="shared" si="123"/>
        <v>St</v>
      </c>
      <c r="Y3929" s="14" t="str">
        <f>VLOOKUP(RIGHT(L3929,1),Sheet4!F:G,2,FALSE)</f>
        <v>Prime</v>
      </c>
    </row>
    <row r="3930" spans="1:25">
      <c r="A3930" t="s">
        <v>5909</v>
      </c>
      <c r="B3930" t="s">
        <v>60</v>
      </c>
      <c r="C3930" t="s">
        <v>10163</v>
      </c>
      <c r="D3930" t="s">
        <v>60</v>
      </c>
      <c r="E3930" t="s">
        <v>60</v>
      </c>
      <c r="F3930" t="s">
        <v>60</v>
      </c>
      <c r="G3930" t="s">
        <v>547</v>
      </c>
      <c r="H3930" t="s">
        <v>5260</v>
      </c>
      <c r="I3930" t="s">
        <v>7023</v>
      </c>
      <c r="J3930" s="11">
        <v>120</v>
      </c>
      <c r="K3930" s="16">
        <v>24.84</v>
      </c>
      <c r="L3930" t="s">
        <v>10167</v>
      </c>
      <c r="M3930" t="s">
        <v>60</v>
      </c>
      <c r="N3930" t="s">
        <v>340</v>
      </c>
      <c r="O3930" s="13"/>
      <c r="P3930" t="s">
        <v>60</v>
      </c>
      <c r="Q3930" t="s">
        <v>60</v>
      </c>
      <c r="R3930" t="s">
        <v>5562</v>
      </c>
      <c r="S3930" t="s">
        <v>5174</v>
      </c>
      <c r="T3930" s="12">
        <v>0</v>
      </c>
      <c r="V3930" s="14" t="str">
        <f>VLOOKUP(MID(A3930,2,1),Sheet4!A:B,2,FALSE)</f>
        <v>Gd.05</v>
      </c>
      <c r="W3930" s="14">
        <f t="shared" si="122"/>
        <v>120</v>
      </c>
      <c r="X3930" s="14" t="str">
        <f t="shared" si="123"/>
        <v>St</v>
      </c>
      <c r="Y3930" s="14" t="str">
        <f>VLOOKUP(RIGHT(L3930,1),Sheet4!F:G,2,FALSE)</f>
        <v>Prime</v>
      </c>
    </row>
    <row r="3931" spans="1:25">
      <c r="A3931" t="s">
        <v>5909</v>
      </c>
      <c r="B3931" t="s">
        <v>60</v>
      </c>
      <c r="C3931" t="s">
        <v>10163</v>
      </c>
      <c r="D3931" t="s">
        <v>60</v>
      </c>
      <c r="E3931" t="s">
        <v>60</v>
      </c>
      <c r="F3931" t="s">
        <v>60</v>
      </c>
      <c r="G3931" t="s">
        <v>547</v>
      </c>
      <c r="H3931" t="s">
        <v>5260</v>
      </c>
      <c r="I3931" t="s">
        <v>7023</v>
      </c>
      <c r="J3931" s="11">
        <v>40</v>
      </c>
      <c r="K3931" s="16">
        <v>8.28</v>
      </c>
      <c r="L3931" t="s">
        <v>10168</v>
      </c>
      <c r="M3931" t="s">
        <v>60</v>
      </c>
      <c r="N3931" t="s">
        <v>340</v>
      </c>
      <c r="O3931" s="13"/>
      <c r="P3931" t="s">
        <v>60</v>
      </c>
      <c r="Q3931" t="s">
        <v>60</v>
      </c>
      <c r="R3931" t="s">
        <v>5173</v>
      </c>
      <c r="S3931" t="s">
        <v>5174</v>
      </c>
      <c r="T3931" s="12">
        <v>0</v>
      </c>
      <c r="V3931" s="14" t="str">
        <f>VLOOKUP(MID(A3931,2,1),Sheet4!A:B,2,FALSE)</f>
        <v>Gd.05</v>
      </c>
      <c r="W3931" s="14">
        <f t="shared" si="122"/>
        <v>120</v>
      </c>
      <c r="X3931" s="14" t="str">
        <f t="shared" si="123"/>
        <v>St</v>
      </c>
      <c r="Y3931" s="14" t="str">
        <f>VLOOKUP(RIGHT(L3931,1),Sheet4!F:G,2,FALSE)</f>
        <v>Prime</v>
      </c>
    </row>
    <row r="3932" spans="1:25">
      <c r="A3932" t="s">
        <v>5909</v>
      </c>
      <c r="B3932" t="s">
        <v>60</v>
      </c>
      <c r="C3932" t="s">
        <v>10163</v>
      </c>
      <c r="D3932" t="s">
        <v>60</v>
      </c>
      <c r="E3932" t="s">
        <v>60</v>
      </c>
      <c r="F3932" t="s">
        <v>60</v>
      </c>
      <c r="G3932" t="s">
        <v>547</v>
      </c>
      <c r="H3932" t="s">
        <v>5260</v>
      </c>
      <c r="I3932" t="s">
        <v>7023</v>
      </c>
      <c r="J3932" s="11">
        <v>421</v>
      </c>
      <c r="K3932" s="12">
        <v>87.147</v>
      </c>
      <c r="L3932" t="s">
        <v>10169</v>
      </c>
      <c r="M3932" t="s">
        <v>60</v>
      </c>
      <c r="N3932" t="s">
        <v>340</v>
      </c>
      <c r="O3932" s="13"/>
      <c r="P3932" t="s">
        <v>60</v>
      </c>
      <c r="Q3932" t="s">
        <v>60</v>
      </c>
      <c r="R3932" t="s">
        <v>5173</v>
      </c>
      <c r="S3932" t="s">
        <v>5174</v>
      </c>
      <c r="T3932" s="12">
        <v>0</v>
      </c>
      <c r="V3932" s="14" t="str">
        <f>VLOOKUP(MID(A3932,2,1),Sheet4!A:B,2,FALSE)</f>
        <v>Gd.05</v>
      </c>
      <c r="W3932" s="14">
        <f t="shared" si="122"/>
        <v>120</v>
      </c>
      <c r="X3932" s="14" t="str">
        <f t="shared" si="123"/>
        <v>St</v>
      </c>
      <c r="Y3932" s="14" t="str">
        <f>VLOOKUP(RIGHT(L3932,1),Sheet4!F:G,2,FALSE)</f>
        <v>Prime</v>
      </c>
    </row>
    <row r="3933" spans="1:25">
      <c r="A3933" t="s">
        <v>5909</v>
      </c>
      <c r="B3933" t="s">
        <v>60</v>
      </c>
      <c r="C3933" t="s">
        <v>10163</v>
      </c>
      <c r="D3933" t="s">
        <v>60</v>
      </c>
      <c r="E3933" t="s">
        <v>60</v>
      </c>
      <c r="F3933" t="s">
        <v>60</v>
      </c>
      <c r="G3933" t="s">
        <v>547</v>
      </c>
      <c r="H3933" t="s">
        <v>5260</v>
      </c>
      <c r="I3933" t="s">
        <v>7023</v>
      </c>
      <c r="J3933" s="11">
        <v>241</v>
      </c>
      <c r="K3933" s="12">
        <v>49.887</v>
      </c>
      <c r="L3933" t="s">
        <v>10170</v>
      </c>
      <c r="M3933" t="s">
        <v>60</v>
      </c>
      <c r="N3933" t="s">
        <v>340</v>
      </c>
      <c r="O3933" s="13"/>
      <c r="P3933" t="s">
        <v>60</v>
      </c>
      <c r="Q3933" t="s">
        <v>60</v>
      </c>
      <c r="R3933" t="s">
        <v>5173</v>
      </c>
      <c r="S3933" t="s">
        <v>5174</v>
      </c>
      <c r="T3933" s="12">
        <v>0</v>
      </c>
      <c r="V3933" s="14" t="str">
        <f>VLOOKUP(MID(A3933,2,1),Sheet4!A:B,2,FALSE)</f>
        <v>Gd.05</v>
      </c>
      <c r="W3933" s="14">
        <f t="shared" si="122"/>
        <v>120</v>
      </c>
      <c r="X3933" s="14" t="str">
        <f t="shared" si="123"/>
        <v>St</v>
      </c>
      <c r="Y3933" s="14" t="str">
        <f>VLOOKUP(RIGHT(L3933,1),Sheet4!F:G,2,FALSE)</f>
        <v>Prime</v>
      </c>
    </row>
    <row r="3934" spans="1:25">
      <c r="A3934" t="s">
        <v>6539</v>
      </c>
      <c r="B3934" t="s">
        <v>60</v>
      </c>
      <c r="C3934" t="s">
        <v>10171</v>
      </c>
      <c r="D3934" t="s">
        <v>60</v>
      </c>
      <c r="E3934" t="s">
        <v>60</v>
      </c>
      <c r="F3934" t="s">
        <v>60</v>
      </c>
      <c r="G3934" t="s">
        <v>547</v>
      </c>
      <c r="H3934" t="s">
        <v>5260</v>
      </c>
      <c r="I3934" t="s">
        <v>10172</v>
      </c>
      <c r="J3934" s="11">
        <v>122</v>
      </c>
      <c r="K3934" s="12">
        <v>242.902</v>
      </c>
      <c r="L3934" t="s">
        <v>10173</v>
      </c>
      <c r="M3934" t="s">
        <v>60</v>
      </c>
      <c r="N3934" t="s">
        <v>340</v>
      </c>
      <c r="O3934" s="13"/>
      <c r="P3934" t="s">
        <v>60</v>
      </c>
      <c r="Q3934" t="s">
        <v>60</v>
      </c>
      <c r="R3934" t="s">
        <v>5173</v>
      </c>
      <c r="S3934" t="s">
        <v>5174</v>
      </c>
      <c r="T3934" s="12">
        <v>0</v>
      </c>
      <c r="V3934" s="14" t="str">
        <f>VLOOKUP(MID(A3934,2,1),Sheet4!A:B,2,FALSE)</f>
        <v>Gd.13</v>
      </c>
      <c r="W3934" s="14">
        <f t="shared" si="122"/>
        <v>1154</v>
      </c>
      <c r="X3934" s="14" t="str">
        <f t="shared" si="123"/>
        <v>St</v>
      </c>
      <c r="Y3934" s="14" t="str">
        <f>VLOOKUP(RIGHT(L3934,1),Sheet4!F:G,2,FALSE)</f>
        <v>Prime</v>
      </c>
    </row>
    <row r="3935" spans="1:25">
      <c r="A3935" t="s">
        <v>5909</v>
      </c>
      <c r="B3935" t="s">
        <v>60</v>
      </c>
      <c r="C3935" t="s">
        <v>10171</v>
      </c>
      <c r="D3935" t="s">
        <v>60</v>
      </c>
      <c r="E3935" t="s">
        <v>60</v>
      </c>
      <c r="F3935" t="s">
        <v>60</v>
      </c>
      <c r="G3935" t="s">
        <v>547</v>
      </c>
      <c r="H3935" t="s">
        <v>5260</v>
      </c>
      <c r="I3935" t="s">
        <v>10172</v>
      </c>
      <c r="J3935" s="11">
        <v>10</v>
      </c>
      <c r="K3935" s="16">
        <v>19.91</v>
      </c>
      <c r="L3935" t="s">
        <v>10174</v>
      </c>
      <c r="M3935" t="s">
        <v>60</v>
      </c>
      <c r="N3935" t="s">
        <v>340</v>
      </c>
      <c r="O3935" s="13"/>
      <c r="P3935" t="s">
        <v>60</v>
      </c>
      <c r="Q3935" t="s">
        <v>60</v>
      </c>
      <c r="R3935" t="s">
        <v>5562</v>
      </c>
      <c r="S3935" t="s">
        <v>5174</v>
      </c>
      <c r="T3935" s="12">
        <v>0</v>
      </c>
      <c r="V3935" s="14" t="str">
        <f>VLOOKUP(MID(A3935,2,1),Sheet4!A:B,2,FALSE)</f>
        <v>Gd.05</v>
      </c>
      <c r="W3935" s="14">
        <f t="shared" si="122"/>
        <v>1154</v>
      </c>
      <c r="X3935" s="14" t="str">
        <f t="shared" si="123"/>
        <v>St</v>
      </c>
      <c r="Y3935" s="14" t="str">
        <f>VLOOKUP(RIGHT(L3935,1),Sheet4!F:G,2,FALSE)</f>
        <v>Prime</v>
      </c>
    </row>
    <row r="3936" spans="1:25">
      <c r="A3936" t="s">
        <v>6539</v>
      </c>
      <c r="B3936" t="s">
        <v>60</v>
      </c>
      <c r="C3936" t="s">
        <v>10171</v>
      </c>
      <c r="D3936" t="s">
        <v>60</v>
      </c>
      <c r="E3936" t="s">
        <v>60</v>
      </c>
      <c r="F3936" t="s">
        <v>60</v>
      </c>
      <c r="G3936" t="s">
        <v>547</v>
      </c>
      <c r="H3936" t="s">
        <v>5260</v>
      </c>
      <c r="I3936" t="s">
        <v>10172</v>
      </c>
      <c r="J3936" s="11">
        <v>28</v>
      </c>
      <c r="K3936" s="12">
        <v>55.748</v>
      </c>
      <c r="L3936" t="s">
        <v>10175</v>
      </c>
      <c r="M3936" t="s">
        <v>60</v>
      </c>
      <c r="N3936" t="s">
        <v>340</v>
      </c>
      <c r="O3936" s="13"/>
      <c r="P3936" t="s">
        <v>60</v>
      </c>
      <c r="Q3936" t="s">
        <v>60</v>
      </c>
      <c r="R3936" t="s">
        <v>5173</v>
      </c>
      <c r="S3936" t="s">
        <v>5174</v>
      </c>
      <c r="T3936" s="12">
        <v>0</v>
      </c>
      <c r="V3936" s="14" t="str">
        <f>VLOOKUP(MID(A3936,2,1),Sheet4!A:B,2,FALSE)</f>
        <v>Gd.13</v>
      </c>
      <c r="W3936" s="14">
        <f t="shared" si="122"/>
        <v>1154</v>
      </c>
      <c r="X3936" s="14" t="str">
        <f t="shared" si="123"/>
        <v>St</v>
      </c>
      <c r="Y3936" s="14" t="str">
        <f>VLOOKUP(RIGHT(L3936,1),Sheet4!F:G,2,FALSE)</f>
        <v>Prime</v>
      </c>
    </row>
    <row r="3937" spans="1:25">
      <c r="A3937" t="s">
        <v>6539</v>
      </c>
      <c r="B3937" t="s">
        <v>60</v>
      </c>
      <c r="C3937" t="s">
        <v>10171</v>
      </c>
      <c r="D3937" t="s">
        <v>60</v>
      </c>
      <c r="E3937" t="s">
        <v>60</v>
      </c>
      <c r="F3937" t="s">
        <v>60</v>
      </c>
      <c r="G3937" t="s">
        <v>547</v>
      </c>
      <c r="H3937" t="s">
        <v>5260</v>
      </c>
      <c r="I3937" t="s">
        <v>10172</v>
      </c>
      <c r="J3937" s="11">
        <v>210</v>
      </c>
      <c r="K3937" s="16">
        <v>418.11</v>
      </c>
      <c r="L3937" t="s">
        <v>10176</v>
      </c>
      <c r="M3937" t="s">
        <v>60</v>
      </c>
      <c r="N3937" t="s">
        <v>340</v>
      </c>
      <c r="O3937" s="13"/>
      <c r="P3937" t="s">
        <v>60</v>
      </c>
      <c r="Q3937" t="s">
        <v>60</v>
      </c>
      <c r="R3937" t="s">
        <v>5173</v>
      </c>
      <c r="S3937" t="s">
        <v>5174</v>
      </c>
      <c r="T3937" s="12">
        <v>0</v>
      </c>
      <c r="V3937" s="14" t="str">
        <f>VLOOKUP(MID(A3937,2,1),Sheet4!A:B,2,FALSE)</f>
        <v>Gd.13</v>
      </c>
      <c r="W3937" s="14">
        <f t="shared" si="122"/>
        <v>1154</v>
      </c>
      <c r="X3937" s="14" t="str">
        <f t="shared" si="123"/>
        <v>St</v>
      </c>
      <c r="Y3937" s="14" t="str">
        <f>VLOOKUP(RIGHT(L3937,1),Sheet4!F:G,2,FALSE)</f>
        <v>Prime</v>
      </c>
    </row>
    <row r="3938" spans="1:25">
      <c r="A3938" t="s">
        <v>6539</v>
      </c>
      <c r="B3938" t="s">
        <v>60</v>
      </c>
      <c r="C3938" t="s">
        <v>10177</v>
      </c>
      <c r="D3938" t="s">
        <v>60</v>
      </c>
      <c r="E3938" t="s">
        <v>60</v>
      </c>
      <c r="F3938" t="s">
        <v>60</v>
      </c>
      <c r="G3938" t="s">
        <v>547</v>
      </c>
      <c r="H3938" t="s">
        <v>5504</v>
      </c>
      <c r="I3938" t="s">
        <v>10178</v>
      </c>
      <c r="J3938" s="11">
        <v>10</v>
      </c>
      <c r="K3938" s="16">
        <v>23.59</v>
      </c>
      <c r="L3938" t="s">
        <v>10179</v>
      </c>
      <c r="M3938" t="s">
        <v>60</v>
      </c>
      <c r="N3938" t="s">
        <v>340</v>
      </c>
      <c r="O3938" s="13"/>
      <c r="P3938" t="s">
        <v>60</v>
      </c>
      <c r="Q3938" t="s">
        <v>60</v>
      </c>
      <c r="R3938" t="s">
        <v>5173</v>
      </c>
      <c r="S3938" t="s">
        <v>5174</v>
      </c>
      <c r="T3938" s="12">
        <v>0</v>
      </c>
      <c r="V3938" s="14" t="str">
        <f>VLOOKUP(MID(A3938,2,1),Sheet4!A:B,2,FALSE)</f>
        <v>Gd.13</v>
      </c>
      <c r="W3938" s="14">
        <f t="shared" si="122"/>
        <v>1095</v>
      </c>
      <c r="X3938" s="14" t="str">
        <f t="shared" si="123"/>
        <v>St</v>
      </c>
      <c r="Y3938" s="14" t="str">
        <f>VLOOKUP(RIGHT(L3938,1),Sheet4!F:G,2,FALSE)</f>
        <v>Prime</v>
      </c>
    </row>
    <row r="3939" spans="1:25">
      <c r="A3939" t="s">
        <v>6539</v>
      </c>
      <c r="B3939" t="s">
        <v>60</v>
      </c>
      <c r="C3939" t="s">
        <v>10177</v>
      </c>
      <c r="D3939" t="s">
        <v>60</v>
      </c>
      <c r="E3939" t="s">
        <v>60</v>
      </c>
      <c r="F3939" t="s">
        <v>60</v>
      </c>
      <c r="G3939" t="s">
        <v>547</v>
      </c>
      <c r="H3939" t="s">
        <v>5504</v>
      </c>
      <c r="I3939" t="s">
        <v>10178</v>
      </c>
      <c r="J3939" s="11">
        <v>13</v>
      </c>
      <c r="K3939" s="12">
        <v>30.667</v>
      </c>
      <c r="L3939" t="s">
        <v>10180</v>
      </c>
      <c r="M3939" t="s">
        <v>60</v>
      </c>
      <c r="N3939" t="s">
        <v>340</v>
      </c>
      <c r="O3939" s="13"/>
      <c r="P3939" t="s">
        <v>60</v>
      </c>
      <c r="Q3939" t="s">
        <v>60</v>
      </c>
      <c r="R3939" t="s">
        <v>5173</v>
      </c>
      <c r="S3939" t="s">
        <v>5174</v>
      </c>
      <c r="T3939" s="12">
        <v>0</v>
      </c>
      <c r="V3939" s="14" t="str">
        <f>VLOOKUP(MID(A3939,2,1),Sheet4!A:B,2,FALSE)</f>
        <v>Gd.13</v>
      </c>
      <c r="W3939" s="14">
        <f t="shared" si="122"/>
        <v>1095</v>
      </c>
      <c r="X3939" s="14" t="str">
        <f t="shared" si="123"/>
        <v>St</v>
      </c>
      <c r="Y3939" s="14" t="str">
        <f>VLOOKUP(RIGHT(L3939,1),Sheet4!F:G,2,FALSE)</f>
        <v>Prime</v>
      </c>
    </row>
    <row r="3940" spans="1:25">
      <c r="A3940" t="s">
        <v>6539</v>
      </c>
      <c r="B3940" t="s">
        <v>60</v>
      </c>
      <c r="C3940" t="s">
        <v>10177</v>
      </c>
      <c r="D3940" t="s">
        <v>60</v>
      </c>
      <c r="E3940" t="s">
        <v>60</v>
      </c>
      <c r="F3940" t="s">
        <v>60</v>
      </c>
      <c r="G3940" t="s">
        <v>547</v>
      </c>
      <c r="H3940" t="s">
        <v>5504</v>
      </c>
      <c r="I3940" t="s">
        <v>10178</v>
      </c>
      <c r="J3940" s="11">
        <v>10</v>
      </c>
      <c r="K3940" s="16">
        <v>23.59</v>
      </c>
      <c r="L3940" t="s">
        <v>10181</v>
      </c>
      <c r="M3940" t="s">
        <v>60</v>
      </c>
      <c r="N3940" t="s">
        <v>340</v>
      </c>
      <c r="O3940" s="13"/>
      <c r="P3940" t="s">
        <v>60</v>
      </c>
      <c r="Q3940" t="s">
        <v>60</v>
      </c>
      <c r="R3940" t="s">
        <v>5173</v>
      </c>
      <c r="S3940" t="s">
        <v>5174</v>
      </c>
      <c r="T3940" s="12">
        <v>0</v>
      </c>
      <c r="V3940" s="14" t="str">
        <f>VLOOKUP(MID(A3940,2,1),Sheet4!A:B,2,FALSE)</f>
        <v>Gd.13</v>
      </c>
      <c r="W3940" s="14">
        <f t="shared" si="122"/>
        <v>1095</v>
      </c>
      <c r="X3940" s="14" t="str">
        <f t="shared" si="123"/>
        <v>St</v>
      </c>
      <c r="Y3940" s="14" t="str">
        <f>VLOOKUP(RIGHT(L3940,1),Sheet4!F:G,2,FALSE)</f>
        <v>Prime</v>
      </c>
    </row>
    <row r="3941" spans="1:25">
      <c r="A3941" t="s">
        <v>6539</v>
      </c>
      <c r="B3941" t="s">
        <v>60</v>
      </c>
      <c r="C3941" t="s">
        <v>10177</v>
      </c>
      <c r="D3941" t="s">
        <v>60</v>
      </c>
      <c r="E3941" t="s">
        <v>60</v>
      </c>
      <c r="F3941" t="s">
        <v>60</v>
      </c>
      <c r="G3941" t="s">
        <v>547</v>
      </c>
      <c r="H3941" t="s">
        <v>5504</v>
      </c>
      <c r="I3941" t="s">
        <v>10178</v>
      </c>
      <c r="J3941" s="11">
        <v>369</v>
      </c>
      <c r="K3941" s="12">
        <v>870.471</v>
      </c>
      <c r="L3941" t="s">
        <v>10182</v>
      </c>
      <c r="M3941" t="s">
        <v>60</v>
      </c>
      <c r="N3941" t="s">
        <v>340</v>
      </c>
      <c r="O3941" s="13"/>
      <c r="P3941" t="s">
        <v>60</v>
      </c>
      <c r="Q3941" t="s">
        <v>60</v>
      </c>
      <c r="R3941" t="s">
        <v>5173</v>
      </c>
      <c r="S3941" t="s">
        <v>5174</v>
      </c>
      <c r="T3941" s="12">
        <v>0</v>
      </c>
      <c r="V3941" s="14" t="str">
        <f>VLOOKUP(MID(A3941,2,1),Sheet4!A:B,2,FALSE)</f>
        <v>Gd.13</v>
      </c>
      <c r="W3941" s="14">
        <f t="shared" si="122"/>
        <v>1095</v>
      </c>
      <c r="X3941" s="14" t="str">
        <f t="shared" si="123"/>
        <v>St</v>
      </c>
      <c r="Y3941" s="14" t="str">
        <f>VLOOKUP(RIGHT(L3941,1),Sheet4!F:G,2,FALSE)</f>
        <v>Prime</v>
      </c>
    </row>
    <row r="3942" spans="1:25">
      <c r="A3942" t="s">
        <v>6539</v>
      </c>
      <c r="B3942" t="s">
        <v>60</v>
      </c>
      <c r="C3942" t="s">
        <v>10183</v>
      </c>
      <c r="D3942" t="s">
        <v>60</v>
      </c>
      <c r="E3942" t="s">
        <v>60</v>
      </c>
      <c r="F3942" t="s">
        <v>60</v>
      </c>
      <c r="G3942" t="s">
        <v>475</v>
      </c>
      <c r="H3942" t="s">
        <v>6399</v>
      </c>
      <c r="I3942" t="s">
        <v>10054</v>
      </c>
      <c r="J3942" s="11">
        <v>25</v>
      </c>
      <c r="K3942" s="12">
        <v>92.575</v>
      </c>
      <c r="L3942" t="s">
        <v>10092</v>
      </c>
      <c r="M3942" t="s">
        <v>60</v>
      </c>
      <c r="N3942" t="s">
        <v>340</v>
      </c>
      <c r="O3942" s="13"/>
      <c r="P3942" t="s">
        <v>60</v>
      </c>
      <c r="Q3942" t="s">
        <v>60</v>
      </c>
      <c r="R3942" t="s">
        <v>5173</v>
      </c>
      <c r="S3942" t="s">
        <v>5174</v>
      </c>
      <c r="T3942" s="12">
        <v>0</v>
      </c>
      <c r="V3942" s="14" t="str">
        <f>VLOOKUP(MID(A3942,2,1),Sheet4!A:B,2,FALSE)</f>
        <v>Gd.13</v>
      </c>
      <c r="W3942" s="14">
        <f t="shared" si="122"/>
        <v>1494</v>
      </c>
      <c r="X3942" s="14" t="str">
        <f t="shared" si="123"/>
        <v>St</v>
      </c>
      <c r="Y3942" s="14" t="str">
        <f>VLOOKUP(RIGHT(L3942,1),Sheet4!F:G,2,FALSE)</f>
        <v>Prime</v>
      </c>
    </row>
    <row r="3943" spans="1:25">
      <c r="A3943" t="s">
        <v>6539</v>
      </c>
      <c r="B3943" t="s">
        <v>60</v>
      </c>
      <c r="C3943" t="s">
        <v>10183</v>
      </c>
      <c r="D3943" t="s">
        <v>60</v>
      </c>
      <c r="E3943" t="s">
        <v>60</v>
      </c>
      <c r="F3943" t="s">
        <v>60</v>
      </c>
      <c r="G3943" t="s">
        <v>475</v>
      </c>
      <c r="H3943" t="s">
        <v>6399</v>
      </c>
      <c r="I3943" t="s">
        <v>10054</v>
      </c>
      <c r="J3943" s="11">
        <v>6</v>
      </c>
      <c r="K3943" s="12">
        <v>22.218</v>
      </c>
      <c r="L3943" t="s">
        <v>10184</v>
      </c>
      <c r="M3943" t="s">
        <v>60</v>
      </c>
      <c r="N3943" t="s">
        <v>340</v>
      </c>
      <c r="O3943" s="13"/>
      <c r="P3943" t="s">
        <v>60</v>
      </c>
      <c r="Q3943" t="s">
        <v>60</v>
      </c>
      <c r="R3943" t="s">
        <v>5173</v>
      </c>
      <c r="S3943" t="s">
        <v>5174</v>
      </c>
      <c r="T3943" s="12">
        <v>0</v>
      </c>
      <c r="V3943" s="14" t="str">
        <f>VLOOKUP(MID(A3943,2,1),Sheet4!A:B,2,FALSE)</f>
        <v>Gd.13</v>
      </c>
      <c r="W3943" s="14">
        <f t="shared" si="122"/>
        <v>1494</v>
      </c>
      <c r="X3943" s="14" t="str">
        <f t="shared" si="123"/>
        <v>St</v>
      </c>
      <c r="Y3943" s="14" t="str">
        <f>VLOOKUP(RIGHT(L3943,1),Sheet4!F:G,2,FALSE)</f>
        <v>Prime</v>
      </c>
    </row>
    <row r="3944" spans="1:25">
      <c r="A3944" t="s">
        <v>6539</v>
      </c>
      <c r="B3944" t="s">
        <v>60</v>
      </c>
      <c r="C3944" t="s">
        <v>10185</v>
      </c>
      <c r="D3944" t="s">
        <v>60</v>
      </c>
      <c r="E3944" t="s">
        <v>60</v>
      </c>
      <c r="F3944" t="s">
        <v>60</v>
      </c>
      <c r="G3944" t="s">
        <v>475</v>
      </c>
      <c r="H3944" t="s">
        <v>8078</v>
      </c>
      <c r="I3944" t="s">
        <v>10186</v>
      </c>
      <c r="J3944" s="11">
        <v>203</v>
      </c>
      <c r="K3944" s="12">
        <v>321.958</v>
      </c>
      <c r="L3944" t="s">
        <v>10187</v>
      </c>
      <c r="M3944" t="s">
        <v>60</v>
      </c>
      <c r="N3944" t="s">
        <v>340</v>
      </c>
      <c r="O3944" s="13"/>
      <c r="P3944" t="s">
        <v>60</v>
      </c>
      <c r="Q3944" t="s">
        <v>60</v>
      </c>
      <c r="R3944" t="s">
        <v>5173</v>
      </c>
      <c r="S3944" t="s">
        <v>5174</v>
      </c>
      <c r="T3944" s="12">
        <v>0</v>
      </c>
      <c r="V3944" s="14" t="str">
        <f>VLOOKUP(MID(A3944,2,1),Sheet4!A:B,2,FALSE)</f>
        <v>Gd.13</v>
      </c>
      <c r="W3944" s="14">
        <f t="shared" si="122"/>
        <v>540</v>
      </c>
      <c r="X3944" s="14" t="str">
        <f t="shared" si="123"/>
        <v>St</v>
      </c>
      <c r="Y3944" s="14" t="str">
        <f>VLOOKUP(RIGHT(L3944,1),Sheet4!F:G,2,FALSE)</f>
        <v>Prime</v>
      </c>
    </row>
    <row r="3945" spans="1:25">
      <c r="A3945" t="s">
        <v>6539</v>
      </c>
      <c r="B3945" t="s">
        <v>60</v>
      </c>
      <c r="C3945" t="s">
        <v>10188</v>
      </c>
      <c r="D3945" t="s">
        <v>60</v>
      </c>
      <c r="E3945" t="s">
        <v>60</v>
      </c>
      <c r="F3945" t="s">
        <v>60</v>
      </c>
      <c r="G3945" t="s">
        <v>475</v>
      </c>
      <c r="H3945" t="s">
        <v>8078</v>
      </c>
      <c r="I3945" t="s">
        <v>7204</v>
      </c>
      <c r="J3945" s="11">
        <v>42</v>
      </c>
      <c r="K3945" s="12">
        <v>115.332</v>
      </c>
      <c r="L3945" t="s">
        <v>10189</v>
      </c>
      <c r="M3945" t="s">
        <v>60</v>
      </c>
      <c r="N3945" t="s">
        <v>340</v>
      </c>
      <c r="O3945" s="13"/>
      <c r="P3945" t="s">
        <v>60</v>
      </c>
      <c r="Q3945" t="s">
        <v>60</v>
      </c>
      <c r="R3945" t="s">
        <v>5173</v>
      </c>
      <c r="S3945" t="s">
        <v>5174</v>
      </c>
      <c r="T3945" s="12">
        <v>0</v>
      </c>
      <c r="V3945" s="14" t="str">
        <f>VLOOKUP(MID(A3945,2,1),Sheet4!A:B,2,FALSE)</f>
        <v>Gd.13</v>
      </c>
      <c r="W3945" s="14">
        <f t="shared" si="122"/>
        <v>935</v>
      </c>
      <c r="X3945" s="14" t="str">
        <f t="shared" si="123"/>
        <v>St</v>
      </c>
      <c r="Y3945" s="14" t="str">
        <f>VLOOKUP(RIGHT(L3945,1),Sheet4!F:G,2,FALSE)</f>
        <v>Prime</v>
      </c>
    </row>
    <row r="3946" spans="1:25">
      <c r="A3946" t="s">
        <v>6539</v>
      </c>
      <c r="B3946" t="s">
        <v>60</v>
      </c>
      <c r="C3946" t="s">
        <v>10190</v>
      </c>
      <c r="D3946" t="s">
        <v>60</v>
      </c>
      <c r="E3946" t="s">
        <v>60</v>
      </c>
      <c r="F3946" t="s">
        <v>60</v>
      </c>
      <c r="G3946" t="s">
        <v>559</v>
      </c>
      <c r="H3946" t="s">
        <v>6399</v>
      </c>
      <c r="I3946" t="s">
        <v>10191</v>
      </c>
      <c r="J3946" s="11">
        <v>93</v>
      </c>
      <c r="K3946" s="12">
        <v>169.725</v>
      </c>
      <c r="L3946" t="s">
        <v>10040</v>
      </c>
      <c r="M3946" t="s">
        <v>60</v>
      </c>
      <c r="N3946" t="s">
        <v>340</v>
      </c>
      <c r="O3946" s="13"/>
      <c r="P3946" t="s">
        <v>60</v>
      </c>
      <c r="Q3946" t="s">
        <v>60</v>
      </c>
      <c r="R3946" t="s">
        <v>5173</v>
      </c>
      <c r="S3946" t="s">
        <v>5174</v>
      </c>
      <c r="T3946" s="12">
        <v>0</v>
      </c>
      <c r="V3946" s="14" t="str">
        <f>VLOOKUP(MID(A3946,2,1),Sheet4!A:B,2,FALSE)</f>
        <v>Gd.13</v>
      </c>
      <c r="W3946" s="14">
        <f t="shared" si="122"/>
        <v>642</v>
      </c>
      <c r="X3946" s="14" t="str">
        <f t="shared" si="123"/>
        <v>St</v>
      </c>
      <c r="Y3946" s="14" t="str">
        <f>VLOOKUP(RIGHT(L3946,1),Sheet4!F:G,2,FALSE)</f>
        <v>Prime</v>
      </c>
    </row>
    <row r="3947" spans="1:25">
      <c r="A3947" t="s">
        <v>6788</v>
      </c>
      <c r="B3947" t="s">
        <v>60</v>
      </c>
      <c r="C3947" t="s">
        <v>10192</v>
      </c>
      <c r="D3947" t="s">
        <v>60</v>
      </c>
      <c r="E3947" t="s">
        <v>60</v>
      </c>
      <c r="F3947" t="s">
        <v>60</v>
      </c>
      <c r="G3947" t="s">
        <v>559</v>
      </c>
      <c r="H3947" t="s">
        <v>6399</v>
      </c>
      <c r="I3947" t="s">
        <v>10193</v>
      </c>
      <c r="J3947" s="11">
        <v>122</v>
      </c>
      <c r="K3947" s="12">
        <v>656.726</v>
      </c>
      <c r="L3947" t="s">
        <v>10106</v>
      </c>
      <c r="M3947" t="s">
        <v>60</v>
      </c>
      <c r="N3947" t="s">
        <v>340</v>
      </c>
      <c r="O3947" s="13"/>
      <c r="P3947" t="s">
        <v>60</v>
      </c>
      <c r="Q3947" t="s">
        <v>60</v>
      </c>
      <c r="R3947" t="s">
        <v>5173</v>
      </c>
      <c r="S3947" t="s">
        <v>5174</v>
      </c>
      <c r="T3947" s="12">
        <v>0</v>
      </c>
      <c r="V3947" s="14" t="str">
        <f>VLOOKUP(MID(A3947,2,1),Sheet4!A:B,2,FALSE)</f>
        <v>Gd.13</v>
      </c>
      <c r="W3947" s="14">
        <f t="shared" si="122"/>
        <v>1894</v>
      </c>
      <c r="X3947" s="14" t="str">
        <f t="shared" si="123"/>
        <v>St</v>
      </c>
      <c r="Y3947" s="14" t="str">
        <f>VLOOKUP(RIGHT(L3947,1),Sheet4!F:G,2,FALSE)</f>
        <v>Prime</v>
      </c>
    </row>
    <row r="3948" spans="1:25">
      <c r="A3948" t="s">
        <v>5909</v>
      </c>
      <c r="B3948" t="s">
        <v>60</v>
      </c>
      <c r="C3948" t="s">
        <v>10194</v>
      </c>
      <c r="D3948" t="s">
        <v>60</v>
      </c>
      <c r="E3948" t="s">
        <v>60</v>
      </c>
      <c r="F3948" t="s">
        <v>60</v>
      </c>
      <c r="G3948" t="s">
        <v>4080</v>
      </c>
      <c r="H3948" t="s">
        <v>5498</v>
      </c>
      <c r="I3948" t="s">
        <v>10195</v>
      </c>
      <c r="J3948" s="11">
        <v>31</v>
      </c>
      <c r="K3948" s="12">
        <v>172.577</v>
      </c>
      <c r="L3948" t="s">
        <v>10196</v>
      </c>
      <c r="M3948" t="s">
        <v>60</v>
      </c>
      <c r="N3948" t="s">
        <v>340</v>
      </c>
      <c r="O3948" s="13"/>
      <c r="P3948" t="s">
        <v>60</v>
      </c>
      <c r="Q3948" t="s">
        <v>60</v>
      </c>
      <c r="R3948" t="s">
        <v>5562</v>
      </c>
      <c r="S3948" t="s">
        <v>5174</v>
      </c>
      <c r="T3948" s="12">
        <v>0</v>
      </c>
      <c r="V3948" s="14" t="str">
        <f>VLOOKUP(MID(A3948,2,1),Sheet4!A:B,2,FALSE)</f>
        <v>Gd.05</v>
      </c>
      <c r="W3948" s="14">
        <f t="shared" si="122"/>
        <v>1183</v>
      </c>
      <c r="X3948" s="14" t="str">
        <f t="shared" si="123"/>
        <v>St</v>
      </c>
      <c r="Y3948" s="14" t="str">
        <f>VLOOKUP(RIGHT(L3948,1),Sheet4!F:G,2,FALSE)</f>
        <v>Prime</v>
      </c>
    </row>
    <row r="3949" spans="1:25">
      <c r="A3949" t="s">
        <v>5909</v>
      </c>
      <c r="B3949" t="s">
        <v>60</v>
      </c>
      <c r="C3949" t="s">
        <v>10194</v>
      </c>
      <c r="D3949" t="s">
        <v>60</v>
      </c>
      <c r="E3949" t="s">
        <v>60</v>
      </c>
      <c r="F3949" t="s">
        <v>60</v>
      </c>
      <c r="G3949" t="s">
        <v>4080</v>
      </c>
      <c r="H3949" t="s">
        <v>5498</v>
      </c>
      <c r="I3949" t="s">
        <v>10195</v>
      </c>
      <c r="J3949" s="11">
        <v>12</v>
      </c>
      <c r="K3949" s="12">
        <v>66.804</v>
      </c>
      <c r="L3949" t="s">
        <v>10197</v>
      </c>
      <c r="M3949" t="s">
        <v>60</v>
      </c>
      <c r="N3949" t="s">
        <v>340</v>
      </c>
      <c r="O3949" s="13"/>
      <c r="P3949" t="s">
        <v>6406</v>
      </c>
      <c r="Q3949" t="s">
        <v>60</v>
      </c>
      <c r="R3949" t="s">
        <v>5562</v>
      </c>
      <c r="S3949" t="s">
        <v>5174</v>
      </c>
      <c r="T3949" s="12">
        <v>0</v>
      </c>
      <c r="V3949" s="14" t="str">
        <f>VLOOKUP(MID(A3949,2,1),Sheet4!A:B,2,FALSE)</f>
        <v>Gd.05</v>
      </c>
      <c r="W3949" s="14">
        <f t="shared" si="122"/>
        <v>1183</v>
      </c>
      <c r="X3949" s="14" t="str">
        <f t="shared" si="123"/>
        <v>St</v>
      </c>
      <c r="Y3949" s="14" t="str">
        <f>VLOOKUP(RIGHT(L3949,1),Sheet4!F:G,2,FALSE)</f>
        <v>Prime</v>
      </c>
    </row>
    <row r="3950" spans="1:25">
      <c r="A3950" t="s">
        <v>5909</v>
      </c>
      <c r="B3950" t="s">
        <v>60</v>
      </c>
      <c r="C3950" t="s">
        <v>10194</v>
      </c>
      <c r="D3950" t="s">
        <v>60</v>
      </c>
      <c r="E3950" t="s">
        <v>60</v>
      </c>
      <c r="F3950" t="s">
        <v>60</v>
      </c>
      <c r="G3950" t="s">
        <v>4080</v>
      </c>
      <c r="H3950" t="s">
        <v>5498</v>
      </c>
      <c r="I3950" t="s">
        <v>10195</v>
      </c>
      <c r="J3950" s="11">
        <v>265</v>
      </c>
      <c r="K3950" s="12">
        <v>1475.255</v>
      </c>
      <c r="L3950" t="s">
        <v>10198</v>
      </c>
      <c r="M3950" t="s">
        <v>60</v>
      </c>
      <c r="N3950" t="s">
        <v>340</v>
      </c>
      <c r="O3950" s="13"/>
      <c r="P3950" t="s">
        <v>60</v>
      </c>
      <c r="Q3950" t="s">
        <v>60</v>
      </c>
      <c r="R3950" t="s">
        <v>5173</v>
      </c>
      <c r="S3950" t="s">
        <v>5174</v>
      </c>
      <c r="T3950" s="12">
        <v>0</v>
      </c>
      <c r="V3950" s="14" t="str">
        <f>VLOOKUP(MID(A3950,2,1),Sheet4!A:B,2,FALSE)</f>
        <v>Gd.05</v>
      </c>
      <c r="W3950" s="14">
        <f t="shared" si="122"/>
        <v>1183</v>
      </c>
      <c r="X3950" s="14" t="str">
        <f t="shared" si="123"/>
        <v>St</v>
      </c>
      <c r="Y3950" s="14" t="str">
        <f>VLOOKUP(RIGHT(L3950,1),Sheet4!F:G,2,FALSE)</f>
        <v>Prime</v>
      </c>
    </row>
    <row r="3951" spans="1:25">
      <c r="A3951" t="s">
        <v>5909</v>
      </c>
      <c r="B3951" t="s">
        <v>60</v>
      </c>
      <c r="C3951" t="s">
        <v>10194</v>
      </c>
      <c r="D3951" t="s">
        <v>60</v>
      </c>
      <c r="E3951" t="s">
        <v>60</v>
      </c>
      <c r="F3951" t="s">
        <v>60</v>
      </c>
      <c r="G3951" t="s">
        <v>4080</v>
      </c>
      <c r="H3951" t="s">
        <v>5498</v>
      </c>
      <c r="I3951" t="s">
        <v>10195</v>
      </c>
      <c r="J3951" s="11">
        <v>27</v>
      </c>
      <c r="K3951" s="12">
        <v>150.309</v>
      </c>
      <c r="L3951" t="s">
        <v>10199</v>
      </c>
      <c r="M3951" t="s">
        <v>60</v>
      </c>
      <c r="N3951" t="s">
        <v>340</v>
      </c>
      <c r="O3951" s="13"/>
      <c r="P3951" t="s">
        <v>6652</v>
      </c>
      <c r="Q3951" t="s">
        <v>60</v>
      </c>
      <c r="R3951" t="s">
        <v>5173</v>
      </c>
      <c r="S3951" t="s">
        <v>5174</v>
      </c>
      <c r="T3951" s="12">
        <v>0</v>
      </c>
      <c r="V3951" s="14" t="str">
        <f>VLOOKUP(MID(A3951,2,1),Sheet4!A:B,2,FALSE)</f>
        <v>Gd.05</v>
      </c>
      <c r="W3951" s="14">
        <f t="shared" si="122"/>
        <v>1183</v>
      </c>
      <c r="X3951" s="14" t="str">
        <f t="shared" si="123"/>
        <v>St</v>
      </c>
      <c r="Y3951" s="14" t="str">
        <f>VLOOKUP(RIGHT(L3951,1),Sheet4!F:G,2,FALSE)</f>
        <v>Prime</v>
      </c>
    </row>
    <row r="3952" spans="1:25">
      <c r="A3952" t="s">
        <v>5909</v>
      </c>
      <c r="B3952" t="s">
        <v>60</v>
      </c>
      <c r="C3952" t="s">
        <v>10200</v>
      </c>
      <c r="D3952" t="s">
        <v>9802</v>
      </c>
      <c r="E3952" t="s">
        <v>60</v>
      </c>
      <c r="F3952" t="s">
        <v>60</v>
      </c>
      <c r="G3952" t="s">
        <v>7888</v>
      </c>
      <c r="H3952" t="s">
        <v>8078</v>
      </c>
      <c r="I3952" t="s">
        <v>1011</v>
      </c>
      <c r="J3952" s="11">
        <v>19</v>
      </c>
      <c r="K3952" s="12">
        <v>108.661</v>
      </c>
      <c r="L3952" t="s">
        <v>1496</v>
      </c>
      <c r="M3952" t="s">
        <v>60</v>
      </c>
      <c r="N3952" t="s">
        <v>340</v>
      </c>
      <c r="O3952" s="13"/>
      <c r="P3952" t="s">
        <v>60</v>
      </c>
      <c r="Q3952" t="s">
        <v>60</v>
      </c>
      <c r="R3952" t="s">
        <v>5173</v>
      </c>
      <c r="S3952" t="s">
        <v>5217</v>
      </c>
      <c r="T3952" s="12">
        <v>0</v>
      </c>
      <c r="V3952" s="14" t="str">
        <f>VLOOKUP(MID(A3952,2,1),Sheet4!A:B,2,FALSE)</f>
        <v>Gd.05</v>
      </c>
      <c r="W3952" s="14">
        <f t="shared" si="122"/>
        <v>900</v>
      </c>
      <c r="X3952" s="14" t="str">
        <f t="shared" si="123"/>
        <v>St</v>
      </c>
      <c r="Y3952" s="14" t="str">
        <f>VLOOKUP(RIGHT(L3952,1),Sheet4!F:G,2,FALSE)</f>
        <v>Grd C</v>
      </c>
    </row>
    <row r="3953" spans="1:25">
      <c r="A3953" t="s">
        <v>5909</v>
      </c>
      <c r="B3953" t="s">
        <v>60</v>
      </c>
      <c r="C3953" t="s">
        <v>10200</v>
      </c>
      <c r="D3953" t="s">
        <v>9802</v>
      </c>
      <c r="E3953" t="s">
        <v>60</v>
      </c>
      <c r="F3953" t="s">
        <v>60</v>
      </c>
      <c r="G3953" t="s">
        <v>7888</v>
      </c>
      <c r="H3953" t="s">
        <v>8078</v>
      </c>
      <c r="I3953" t="s">
        <v>1011</v>
      </c>
      <c r="J3953" s="11">
        <v>7</v>
      </c>
      <c r="K3953" s="12">
        <v>40.033</v>
      </c>
      <c r="L3953" t="s">
        <v>10201</v>
      </c>
      <c r="M3953" t="s">
        <v>60</v>
      </c>
      <c r="N3953" t="s">
        <v>340</v>
      </c>
      <c r="O3953" s="13"/>
      <c r="P3953" t="s">
        <v>60</v>
      </c>
      <c r="Q3953" t="s">
        <v>60</v>
      </c>
      <c r="R3953" t="s">
        <v>5562</v>
      </c>
      <c r="S3953" t="s">
        <v>5174</v>
      </c>
      <c r="T3953" s="12">
        <v>0</v>
      </c>
      <c r="V3953" s="14" t="str">
        <f>VLOOKUP(MID(A3953,2,1),Sheet4!A:B,2,FALSE)</f>
        <v>Gd.05</v>
      </c>
      <c r="W3953" s="14">
        <f t="shared" si="122"/>
        <v>900</v>
      </c>
      <c r="X3953" s="14" t="str">
        <f t="shared" si="123"/>
        <v>St</v>
      </c>
      <c r="Y3953" s="14" t="str">
        <f>VLOOKUP(RIGHT(L3953,1),Sheet4!F:G,2,FALSE)</f>
        <v>Prime</v>
      </c>
    </row>
    <row r="3954" spans="1:25">
      <c r="A3954" t="s">
        <v>5909</v>
      </c>
      <c r="B3954" t="s">
        <v>60</v>
      </c>
      <c r="C3954" t="s">
        <v>10200</v>
      </c>
      <c r="D3954" t="s">
        <v>9802</v>
      </c>
      <c r="E3954" t="s">
        <v>60</v>
      </c>
      <c r="F3954" t="s">
        <v>60</v>
      </c>
      <c r="G3954" t="s">
        <v>7888</v>
      </c>
      <c r="H3954" t="s">
        <v>8078</v>
      </c>
      <c r="I3954" t="s">
        <v>1011</v>
      </c>
      <c r="J3954" s="11">
        <v>17</v>
      </c>
      <c r="K3954" s="12">
        <v>97.223</v>
      </c>
      <c r="L3954" t="s">
        <v>10202</v>
      </c>
      <c r="M3954" t="s">
        <v>60</v>
      </c>
      <c r="N3954" t="s">
        <v>340</v>
      </c>
      <c r="O3954" s="13"/>
      <c r="P3954" t="s">
        <v>10203</v>
      </c>
      <c r="Q3954" t="s">
        <v>60</v>
      </c>
      <c r="R3954" t="s">
        <v>5173</v>
      </c>
      <c r="S3954" t="s">
        <v>5217</v>
      </c>
      <c r="T3954" s="12">
        <v>0</v>
      </c>
      <c r="V3954" s="14" t="str">
        <f>VLOOKUP(MID(A3954,2,1),Sheet4!A:B,2,FALSE)</f>
        <v>Gd.05</v>
      </c>
      <c r="W3954" s="14">
        <f t="shared" si="122"/>
        <v>900</v>
      </c>
      <c r="X3954" s="14" t="str">
        <f t="shared" si="123"/>
        <v>St</v>
      </c>
      <c r="Y3954" s="14" t="str">
        <f>VLOOKUP(RIGHT(L3954,1),Sheet4!F:G,2,FALSE)</f>
        <v>Grd C</v>
      </c>
    </row>
    <row r="3955" spans="1:25">
      <c r="A3955" t="s">
        <v>5909</v>
      </c>
      <c r="B3955" t="s">
        <v>60</v>
      </c>
      <c r="C3955" t="s">
        <v>10200</v>
      </c>
      <c r="D3955" t="s">
        <v>9802</v>
      </c>
      <c r="E3955" t="s">
        <v>60</v>
      </c>
      <c r="F3955" t="s">
        <v>60</v>
      </c>
      <c r="G3955" t="s">
        <v>7888</v>
      </c>
      <c r="H3955" t="s">
        <v>8078</v>
      </c>
      <c r="I3955" t="s">
        <v>1011</v>
      </c>
      <c r="J3955" s="11">
        <v>2</v>
      </c>
      <c r="K3955" s="12">
        <v>11.438</v>
      </c>
      <c r="L3955" t="s">
        <v>10204</v>
      </c>
      <c r="M3955" t="s">
        <v>60</v>
      </c>
      <c r="N3955" t="s">
        <v>340</v>
      </c>
      <c r="O3955" s="13"/>
      <c r="P3955" t="s">
        <v>60</v>
      </c>
      <c r="Q3955" t="s">
        <v>60</v>
      </c>
      <c r="R3955" t="s">
        <v>5562</v>
      </c>
      <c r="S3955" t="s">
        <v>5174</v>
      </c>
      <c r="T3955" s="12">
        <v>0</v>
      </c>
      <c r="V3955" s="14" t="str">
        <f>VLOOKUP(MID(A3955,2,1),Sheet4!A:B,2,FALSE)</f>
        <v>Gd.05</v>
      </c>
      <c r="W3955" s="14">
        <f t="shared" si="122"/>
        <v>900</v>
      </c>
      <c r="X3955" s="14" t="str">
        <f t="shared" si="123"/>
        <v>St</v>
      </c>
      <c r="Y3955" s="14" t="str">
        <f>VLOOKUP(RIGHT(L3955,1),Sheet4!F:G,2,FALSE)</f>
        <v>Prime</v>
      </c>
    </row>
    <row r="3956" spans="1:25">
      <c r="A3956" t="s">
        <v>5909</v>
      </c>
      <c r="B3956" t="s">
        <v>60</v>
      </c>
      <c r="C3956" t="s">
        <v>10200</v>
      </c>
      <c r="D3956" t="s">
        <v>9802</v>
      </c>
      <c r="E3956" t="s">
        <v>60</v>
      </c>
      <c r="F3956" t="s">
        <v>60</v>
      </c>
      <c r="G3956" t="s">
        <v>7888</v>
      </c>
      <c r="H3956" t="s">
        <v>8078</v>
      </c>
      <c r="I3956" t="s">
        <v>1011</v>
      </c>
      <c r="J3956" s="11">
        <v>154</v>
      </c>
      <c r="K3956" s="12">
        <v>880.726</v>
      </c>
      <c r="L3956" t="s">
        <v>10205</v>
      </c>
      <c r="M3956" t="s">
        <v>60</v>
      </c>
      <c r="N3956" t="s">
        <v>340</v>
      </c>
      <c r="O3956" s="13"/>
      <c r="P3956" t="s">
        <v>6296</v>
      </c>
      <c r="Q3956" t="s">
        <v>60</v>
      </c>
      <c r="R3956" t="s">
        <v>5173</v>
      </c>
      <c r="S3956" t="s">
        <v>5174</v>
      </c>
      <c r="T3956" s="12">
        <v>0</v>
      </c>
      <c r="V3956" s="14" t="str">
        <f>VLOOKUP(MID(A3956,2,1),Sheet4!A:B,2,FALSE)</f>
        <v>Gd.05</v>
      </c>
      <c r="W3956" s="14">
        <f t="shared" si="122"/>
        <v>900</v>
      </c>
      <c r="X3956" s="14" t="str">
        <f t="shared" si="123"/>
        <v>St</v>
      </c>
      <c r="Y3956" s="14" t="str">
        <f>VLOOKUP(RIGHT(L3956,1),Sheet4!F:G,2,FALSE)</f>
        <v>Prime</v>
      </c>
    </row>
    <row r="3957" spans="1:25">
      <c r="A3957" t="s">
        <v>5909</v>
      </c>
      <c r="B3957" t="s">
        <v>60</v>
      </c>
      <c r="C3957" t="s">
        <v>10206</v>
      </c>
      <c r="D3957" t="s">
        <v>9802</v>
      </c>
      <c r="E3957" t="s">
        <v>60</v>
      </c>
      <c r="F3957" t="s">
        <v>60</v>
      </c>
      <c r="G3957" t="s">
        <v>7888</v>
      </c>
      <c r="H3957" t="s">
        <v>8078</v>
      </c>
      <c r="I3957" t="s">
        <v>10004</v>
      </c>
      <c r="J3957" s="11">
        <v>57</v>
      </c>
      <c r="K3957" s="12">
        <v>358.587</v>
      </c>
      <c r="L3957" t="s">
        <v>10207</v>
      </c>
      <c r="M3957" t="s">
        <v>60</v>
      </c>
      <c r="N3957" t="s">
        <v>340</v>
      </c>
      <c r="O3957" s="13"/>
      <c r="P3957" t="s">
        <v>60</v>
      </c>
      <c r="Q3957" t="s">
        <v>60</v>
      </c>
      <c r="R3957" t="s">
        <v>5562</v>
      </c>
      <c r="S3957" t="s">
        <v>5174</v>
      </c>
      <c r="T3957" s="12">
        <v>0</v>
      </c>
      <c r="V3957" s="14" t="str">
        <f>VLOOKUP(MID(A3957,2,1),Sheet4!A:B,2,FALSE)</f>
        <v>Gd.05</v>
      </c>
      <c r="W3957" s="14">
        <f t="shared" si="122"/>
        <v>990</v>
      </c>
      <c r="X3957" s="14" t="str">
        <f t="shared" si="123"/>
        <v>St</v>
      </c>
      <c r="Y3957" s="14" t="str">
        <f>VLOOKUP(RIGHT(L3957,1),Sheet4!F:G,2,FALSE)</f>
        <v>Prime</v>
      </c>
    </row>
    <row r="3958" spans="1:25">
      <c r="A3958" t="s">
        <v>5909</v>
      </c>
      <c r="B3958" t="s">
        <v>60</v>
      </c>
      <c r="C3958" t="s">
        <v>10206</v>
      </c>
      <c r="D3958" t="s">
        <v>9802</v>
      </c>
      <c r="E3958" t="s">
        <v>60</v>
      </c>
      <c r="F3958" t="s">
        <v>60</v>
      </c>
      <c r="G3958" t="s">
        <v>7888</v>
      </c>
      <c r="H3958" t="s">
        <v>8078</v>
      </c>
      <c r="I3958" t="s">
        <v>10004</v>
      </c>
      <c r="J3958" s="11">
        <v>114</v>
      </c>
      <c r="K3958" s="12">
        <v>717.174</v>
      </c>
      <c r="L3958" t="s">
        <v>10208</v>
      </c>
      <c r="M3958" t="s">
        <v>60</v>
      </c>
      <c r="N3958" t="s">
        <v>340</v>
      </c>
      <c r="O3958" s="13"/>
      <c r="P3958" t="s">
        <v>6302</v>
      </c>
      <c r="Q3958" t="s">
        <v>60</v>
      </c>
      <c r="R3958" t="s">
        <v>5562</v>
      </c>
      <c r="S3958" t="s">
        <v>5174</v>
      </c>
      <c r="T3958" s="12">
        <v>0</v>
      </c>
      <c r="V3958" s="14" t="str">
        <f>VLOOKUP(MID(A3958,2,1),Sheet4!A:B,2,FALSE)</f>
        <v>Gd.05</v>
      </c>
      <c r="W3958" s="14">
        <f t="shared" si="122"/>
        <v>990</v>
      </c>
      <c r="X3958" s="14" t="str">
        <f t="shared" si="123"/>
        <v>St</v>
      </c>
      <c r="Y3958" s="14" t="str">
        <f>VLOOKUP(RIGHT(L3958,1),Sheet4!F:G,2,FALSE)</f>
        <v>Prime</v>
      </c>
    </row>
    <row r="3959" spans="1:25">
      <c r="A3959" t="s">
        <v>5909</v>
      </c>
      <c r="B3959" t="s">
        <v>60</v>
      </c>
      <c r="C3959" t="s">
        <v>10206</v>
      </c>
      <c r="D3959" t="s">
        <v>9802</v>
      </c>
      <c r="E3959" t="s">
        <v>60</v>
      </c>
      <c r="F3959" t="s">
        <v>60</v>
      </c>
      <c r="G3959" t="s">
        <v>7888</v>
      </c>
      <c r="H3959" t="s">
        <v>8078</v>
      </c>
      <c r="I3959" t="s">
        <v>10004</v>
      </c>
      <c r="J3959" s="11">
        <v>114</v>
      </c>
      <c r="K3959" s="12">
        <v>717.174</v>
      </c>
      <c r="L3959" t="s">
        <v>10209</v>
      </c>
      <c r="M3959" t="s">
        <v>60</v>
      </c>
      <c r="N3959" t="s">
        <v>340</v>
      </c>
      <c r="O3959" s="13"/>
      <c r="P3959" t="s">
        <v>10210</v>
      </c>
      <c r="Q3959" t="s">
        <v>60</v>
      </c>
      <c r="R3959" t="s">
        <v>5173</v>
      </c>
      <c r="S3959" t="s">
        <v>5217</v>
      </c>
      <c r="T3959" s="12">
        <v>0</v>
      </c>
      <c r="V3959" s="14" t="str">
        <f>VLOOKUP(MID(A3959,2,1),Sheet4!A:B,2,FALSE)</f>
        <v>Gd.05</v>
      </c>
      <c r="W3959" s="14">
        <f t="shared" si="122"/>
        <v>990</v>
      </c>
      <c r="X3959" s="14" t="str">
        <f t="shared" si="123"/>
        <v>St</v>
      </c>
      <c r="Y3959" s="14" t="str">
        <f>VLOOKUP(RIGHT(L3959,1),Sheet4!F:G,2,FALSE)</f>
        <v>Grd C</v>
      </c>
    </row>
    <row r="3960" spans="1:25">
      <c r="A3960" t="s">
        <v>5909</v>
      </c>
      <c r="B3960" t="s">
        <v>60</v>
      </c>
      <c r="C3960" t="s">
        <v>10206</v>
      </c>
      <c r="D3960" t="s">
        <v>9802</v>
      </c>
      <c r="E3960" t="s">
        <v>60</v>
      </c>
      <c r="F3960" t="s">
        <v>60</v>
      </c>
      <c r="G3960" t="s">
        <v>7888</v>
      </c>
      <c r="H3960" t="s">
        <v>8078</v>
      </c>
      <c r="I3960" t="s">
        <v>10004</v>
      </c>
      <c r="J3960" s="11">
        <v>11</v>
      </c>
      <c r="K3960" s="12">
        <v>69.201</v>
      </c>
      <c r="L3960" t="s">
        <v>10211</v>
      </c>
      <c r="M3960" t="s">
        <v>60</v>
      </c>
      <c r="N3960" t="s">
        <v>340</v>
      </c>
      <c r="O3960" s="13"/>
      <c r="P3960" t="s">
        <v>60</v>
      </c>
      <c r="Q3960" t="s">
        <v>60</v>
      </c>
      <c r="R3960" t="s">
        <v>5173</v>
      </c>
      <c r="S3960" t="s">
        <v>5174</v>
      </c>
      <c r="T3960" s="12">
        <v>0</v>
      </c>
      <c r="V3960" s="14" t="str">
        <f>VLOOKUP(MID(A3960,2,1),Sheet4!A:B,2,FALSE)</f>
        <v>Gd.05</v>
      </c>
      <c r="W3960" s="14">
        <f t="shared" si="122"/>
        <v>990</v>
      </c>
      <c r="X3960" s="14" t="str">
        <f t="shared" si="123"/>
        <v>St</v>
      </c>
      <c r="Y3960" s="14" t="str">
        <f>VLOOKUP(RIGHT(L3960,1),Sheet4!F:G,2,FALSE)</f>
        <v>Prime</v>
      </c>
    </row>
    <row r="3961" spans="1:25">
      <c r="A3961" t="s">
        <v>5909</v>
      </c>
      <c r="B3961" t="s">
        <v>60</v>
      </c>
      <c r="C3961" t="s">
        <v>10206</v>
      </c>
      <c r="D3961" t="s">
        <v>9802</v>
      </c>
      <c r="E3961" t="s">
        <v>60</v>
      </c>
      <c r="F3961" t="s">
        <v>60</v>
      </c>
      <c r="G3961" t="s">
        <v>7888</v>
      </c>
      <c r="H3961" t="s">
        <v>8078</v>
      </c>
      <c r="I3961" t="s">
        <v>10004</v>
      </c>
      <c r="J3961" s="11">
        <v>10</v>
      </c>
      <c r="K3961" s="16">
        <v>62.91</v>
      </c>
      <c r="L3961" t="s">
        <v>10212</v>
      </c>
      <c r="M3961" t="s">
        <v>60</v>
      </c>
      <c r="N3961" t="s">
        <v>340</v>
      </c>
      <c r="O3961" s="13"/>
      <c r="P3961" t="s">
        <v>10213</v>
      </c>
      <c r="Q3961" t="s">
        <v>60</v>
      </c>
      <c r="R3961" t="s">
        <v>5173</v>
      </c>
      <c r="S3961" t="s">
        <v>5217</v>
      </c>
      <c r="T3961" s="12">
        <v>0</v>
      </c>
      <c r="V3961" s="14" t="str">
        <f>VLOOKUP(MID(A3961,2,1),Sheet4!A:B,2,FALSE)</f>
        <v>Gd.05</v>
      </c>
      <c r="W3961" s="14">
        <f t="shared" si="122"/>
        <v>990</v>
      </c>
      <c r="X3961" s="14" t="str">
        <f t="shared" si="123"/>
        <v>St</v>
      </c>
      <c r="Y3961" s="14" t="str">
        <f>VLOOKUP(RIGHT(L3961,1),Sheet4!F:G,2,FALSE)</f>
        <v>Grd C</v>
      </c>
    </row>
    <row r="3962" spans="1:25">
      <c r="A3962" t="s">
        <v>5909</v>
      </c>
      <c r="B3962" t="s">
        <v>60</v>
      </c>
      <c r="C3962" t="s">
        <v>10206</v>
      </c>
      <c r="D3962" t="s">
        <v>9802</v>
      </c>
      <c r="E3962" t="s">
        <v>60</v>
      </c>
      <c r="F3962" t="s">
        <v>60</v>
      </c>
      <c r="G3962" t="s">
        <v>7888</v>
      </c>
      <c r="H3962" t="s">
        <v>8078</v>
      </c>
      <c r="I3962" t="s">
        <v>10004</v>
      </c>
      <c r="J3962" s="11">
        <v>19</v>
      </c>
      <c r="K3962" s="12">
        <v>119.529</v>
      </c>
      <c r="L3962" t="s">
        <v>10214</v>
      </c>
      <c r="M3962" t="s">
        <v>60</v>
      </c>
      <c r="N3962" t="s">
        <v>340</v>
      </c>
      <c r="O3962" s="13"/>
      <c r="P3962" t="s">
        <v>10203</v>
      </c>
      <c r="Q3962" t="s">
        <v>60</v>
      </c>
      <c r="R3962" t="s">
        <v>5173</v>
      </c>
      <c r="S3962" t="s">
        <v>5217</v>
      </c>
      <c r="T3962" s="12">
        <v>0</v>
      </c>
      <c r="V3962" s="14" t="str">
        <f>VLOOKUP(MID(A3962,2,1),Sheet4!A:B,2,FALSE)</f>
        <v>Gd.05</v>
      </c>
      <c r="W3962" s="14">
        <f t="shared" si="122"/>
        <v>990</v>
      </c>
      <c r="X3962" s="14" t="str">
        <f t="shared" si="123"/>
        <v>St</v>
      </c>
      <c r="Y3962" s="14" t="str">
        <f>VLOOKUP(RIGHT(L3962,1),Sheet4!F:G,2,FALSE)</f>
        <v>Grd C</v>
      </c>
    </row>
    <row r="3963" spans="1:25">
      <c r="A3963" t="s">
        <v>241</v>
      </c>
      <c r="B3963" t="s">
        <v>212</v>
      </c>
      <c r="C3963" t="s">
        <v>10215</v>
      </c>
      <c r="D3963" t="s">
        <v>60</v>
      </c>
      <c r="E3963" t="s">
        <v>60</v>
      </c>
      <c r="F3963" t="s">
        <v>60</v>
      </c>
      <c r="G3963" t="s">
        <v>475</v>
      </c>
      <c r="H3963" t="s">
        <v>5260</v>
      </c>
      <c r="I3963" t="s">
        <v>7206</v>
      </c>
      <c r="J3963" s="11">
        <v>72</v>
      </c>
      <c r="K3963" s="12">
        <v>165.168</v>
      </c>
      <c r="L3963" t="s">
        <v>10216</v>
      </c>
      <c r="M3963" t="s">
        <v>60</v>
      </c>
      <c r="N3963" t="s">
        <v>340</v>
      </c>
      <c r="O3963" s="13"/>
      <c r="P3963" t="s">
        <v>60</v>
      </c>
      <c r="Q3963" t="s">
        <v>212</v>
      </c>
      <c r="R3963" t="s">
        <v>5173</v>
      </c>
      <c r="S3963" t="s">
        <v>5174</v>
      </c>
      <c r="T3963" s="12">
        <v>0</v>
      </c>
      <c r="V3963" s="14" t="str">
        <f>VLOOKUP(MID(A3963,2,1),Sheet4!A:B,2,FALSE)</f>
        <v>Gd.01</v>
      </c>
      <c r="W3963" s="14">
        <f t="shared" si="122"/>
        <v>1044</v>
      </c>
      <c r="X3963" s="14" t="str">
        <f t="shared" si="123"/>
        <v>St</v>
      </c>
      <c r="Y3963" s="14" t="str">
        <f>VLOOKUP(RIGHT(L3963,1),Sheet4!F:G,2,FALSE)</f>
        <v>Prime</v>
      </c>
    </row>
    <row r="3964" spans="1:25">
      <c r="A3964" t="s">
        <v>241</v>
      </c>
      <c r="B3964" t="s">
        <v>10217</v>
      </c>
      <c r="C3964" t="s">
        <v>10218</v>
      </c>
      <c r="D3964" t="s">
        <v>60</v>
      </c>
      <c r="E3964" t="s">
        <v>60</v>
      </c>
      <c r="F3964" t="s">
        <v>60</v>
      </c>
      <c r="G3964" t="s">
        <v>475</v>
      </c>
      <c r="H3964" t="s">
        <v>5260</v>
      </c>
      <c r="I3964" t="s">
        <v>10219</v>
      </c>
      <c r="J3964" s="11">
        <v>27</v>
      </c>
      <c r="K3964" s="12">
        <v>65.016</v>
      </c>
      <c r="L3964" t="s">
        <v>10220</v>
      </c>
      <c r="M3964" t="s">
        <v>60</v>
      </c>
      <c r="N3964" t="s">
        <v>340</v>
      </c>
      <c r="O3964" s="13"/>
      <c r="P3964" t="s">
        <v>60</v>
      </c>
      <c r="Q3964" t="s">
        <v>10217</v>
      </c>
      <c r="R3964" t="s">
        <v>5173</v>
      </c>
      <c r="S3964" t="s">
        <v>5174</v>
      </c>
      <c r="T3964" s="12">
        <v>0</v>
      </c>
      <c r="V3964" s="14" t="str">
        <f>VLOOKUP(MID(A3964,2,1),Sheet4!A:B,2,FALSE)</f>
        <v>Gd.01</v>
      </c>
      <c r="W3964" s="14">
        <f t="shared" si="122"/>
        <v>1096</v>
      </c>
      <c r="X3964" s="14" t="str">
        <f t="shared" si="123"/>
        <v>St</v>
      </c>
      <c r="Y3964" s="14" t="str">
        <f>VLOOKUP(RIGHT(L3964,1),Sheet4!F:G,2,FALSE)</f>
        <v>Prime</v>
      </c>
    </row>
    <row r="3965" spans="1:25">
      <c r="A3965" t="s">
        <v>241</v>
      </c>
      <c r="B3965" t="s">
        <v>212</v>
      </c>
      <c r="C3965" t="s">
        <v>10218</v>
      </c>
      <c r="D3965" t="s">
        <v>60</v>
      </c>
      <c r="E3965" t="s">
        <v>60</v>
      </c>
      <c r="F3965" t="s">
        <v>60</v>
      </c>
      <c r="G3965" t="s">
        <v>475</v>
      </c>
      <c r="H3965" t="s">
        <v>5260</v>
      </c>
      <c r="I3965" t="s">
        <v>10219</v>
      </c>
      <c r="J3965" s="11">
        <v>50</v>
      </c>
      <c r="K3965" s="16">
        <v>120.4</v>
      </c>
      <c r="L3965" t="s">
        <v>10221</v>
      </c>
      <c r="M3965" t="s">
        <v>60</v>
      </c>
      <c r="N3965" t="s">
        <v>340</v>
      </c>
      <c r="O3965" s="13"/>
      <c r="P3965" t="s">
        <v>60</v>
      </c>
      <c r="Q3965" t="s">
        <v>212</v>
      </c>
      <c r="R3965" t="s">
        <v>5173</v>
      </c>
      <c r="S3965" t="s">
        <v>5174</v>
      </c>
      <c r="T3965" s="12">
        <v>0</v>
      </c>
      <c r="V3965" s="14" t="str">
        <f>VLOOKUP(MID(A3965,2,1),Sheet4!A:B,2,FALSE)</f>
        <v>Gd.01</v>
      </c>
      <c r="W3965" s="14">
        <f t="shared" si="122"/>
        <v>1096</v>
      </c>
      <c r="X3965" s="14" t="str">
        <f t="shared" si="123"/>
        <v>St</v>
      </c>
      <c r="Y3965" s="14" t="str">
        <f>VLOOKUP(RIGHT(L3965,1),Sheet4!F:G,2,FALSE)</f>
        <v>Prime</v>
      </c>
    </row>
    <row r="3966" spans="1:25">
      <c r="A3966" t="s">
        <v>241</v>
      </c>
      <c r="B3966" t="s">
        <v>212</v>
      </c>
      <c r="C3966" t="s">
        <v>10218</v>
      </c>
      <c r="D3966" t="s">
        <v>60</v>
      </c>
      <c r="E3966" t="s">
        <v>60</v>
      </c>
      <c r="F3966" t="s">
        <v>60</v>
      </c>
      <c r="G3966" t="s">
        <v>475</v>
      </c>
      <c r="H3966" t="s">
        <v>5260</v>
      </c>
      <c r="I3966" t="s">
        <v>10219</v>
      </c>
      <c r="J3966" s="11">
        <v>14</v>
      </c>
      <c r="K3966" s="12">
        <v>33.712</v>
      </c>
      <c r="L3966" t="s">
        <v>10222</v>
      </c>
      <c r="M3966" t="s">
        <v>60</v>
      </c>
      <c r="N3966" t="s">
        <v>340</v>
      </c>
      <c r="O3966" s="13"/>
      <c r="P3966" t="s">
        <v>60</v>
      </c>
      <c r="Q3966" t="s">
        <v>212</v>
      </c>
      <c r="R3966" t="s">
        <v>5173</v>
      </c>
      <c r="S3966" t="s">
        <v>5174</v>
      </c>
      <c r="T3966" s="12">
        <v>0</v>
      </c>
      <c r="V3966" s="14" t="str">
        <f>VLOOKUP(MID(A3966,2,1),Sheet4!A:B,2,FALSE)</f>
        <v>Gd.01</v>
      </c>
      <c r="W3966" s="14">
        <f t="shared" si="122"/>
        <v>1096</v>
      </c>
      <c r="X3966" s="14" t="str">
        <f t="shared" si="123"/>
        <v>St</v>
      </c>
      <c r="Y3966" s="14" t="str">
        <f>VLOOKUP(RIGHT(L3966,1),Sheet4!F:G,2,FALSE)</f>
        <v>Prime</v>
      </c>
    </row>
    <row r="3967" spans="1:25">
      <c r="A3967" t="s">
        <v>241</v>
      </c>
      <c r="B3967" t="s">
        <v>212</v>
      </c>
      <c r="C3967" t="s">
        <v>10223</v>
      </c>
      <c r="D3967" t="s">
        <v>60</v>
      </c>
      <c r="E3967" t="s">
        <v>60</v>
      </c>
      <c r="F3967" t="s">
        <v>60</v>
      </c>
      <c r="G3967" t="s">
        <v>475</v>
      </c>
      <c r="H3967" t="s">
        <v>5260</v>
      </c>
      <c r="I3967" t="s">
        <v>10224</v>
      </c>
      <c r="J3967" s="11">
        <v>31</v>
      </c>
      <c r="K3967" s="12">
        <v>78.058</v>
      </c>
      <c r="L3967" t="s">
        <v>10225</v>
      </c>
      <c r="M3967" t="s">
        <v>60</v>
      </c>
      <c r="N3967" t="s">
        <v>340</v>
      </c>
      <c r="O3967" s="13"/>
      <c r="P3967" t="s">
        <v>60</v>
      </c>
      <c r="Q3967" t="s">
        <v>212</v>
      </c>
      <c r="R3967" t="s">
        <v>5173</v>
      </c>
      <c r="S3967" t="s">
        <v>5174</v>
      </c>
      <c r="T3967" s="12">
        <v>0</v>
      </c>
      <c r="V3967" s="14" t="str">
        <f>VLOOKUP(MID(A3967,2,1),Sheet4!A:B,2,FALSE)</f>
        <v>Gd.01</v>
      </c>
      <c r="W3967" s="14">
        <f t="shared" si="122"/>
        <v>1146</v>
      </c>
      <c r="X3967" s="14" t="str">
        <f t="shared" si="123"/>
        <v>St</v>
      </c>
      <c r="Y3967" s="14" t="str">
        <f>VLOOKUP(RIGHT(L3967,1),Sheet4!F:G,2,FALSE)</f>
        <v>Prime</v>
      </c>
    </row>
    <row r="3968" spans="1:25">
      <c r="A3968" t="s">
        <v>241</v>
      </c>
      <c r="B3968" t="s">
        <v>212</v>
      </c>
      <c r="C3968" t="s">
        <v>10223</v>
      </c>
      <c r="D3968" t="s">
        <v>60</v>
      </c>
      <c r="E3968" t="s">
        <v>60</v>
      </c>
      <c r="F3968" t="s">
        <v>60</v>
      </c>
      <c r="G3968" t="s">
        <v>475</v>
      </c>
      <c r="H3968" t="s">
        <v>5260</v>
      </c>
      <c r="I3968" t="s">
        <v>10224</v>
      </c>
      <c r="J3968" s="11">
        <v>224</v>
      </c>
      <c r="K3968" s="12">
        <v>564.032</v>
      </c>
      <c r="L3968" t="s">
        <v>10226</v>
      </c>
      <c r="M3968" t="s">
        <v>60</v>
      </c>
      <c r="N3968" t="s">
        <v>340</v>
      </c>
      <c r="O3968" s="13"/>
      <c r="P3968" t="s">
        <v>60</v>
      </c>
      <c r="Q3968" t="s">
        <v>212</v>
      </c>
      <c r="R3968" t="s">
        <v>5173</v>
      </c>
      <c r="S3968" t="s">
        <v>5174</v>
      </c>
      <c r="T3968" s="12">
        <v>0</v>
      </c>
      <c r="V3968" s="14" t="str">
        <f>VLOOKUP(MID(A3968,2,1),Sheet4!A:B,2,FALSE)</f>
        <v>Gd.01</v>
      </c>
      <c r="W3968" s="14">
        <f t="shared" si="122"/>
        <v>1146</v>
      </c>
      <c r="X3968" s="14" t="str">
        <f t="shared" si="123"/>
        <v>St</v>
      </c>
      <c r="Y3968" s="14" t="str">
        <f>VLOOKUP(RIGHT(L3968,1),Sheet4!F:G,2,FALSE)</f>
        <v>Prime</v>
      </c>
    </row>
    <row r="3969" spans="1:25">
      <c r="A3969" t="s">
        <v>6703</v>
      </c>
      <c r="B3969" t="s">
        <v>60</v>
      </c>
      <c r="C3969" t="s">
        <v>10227</v>
      </c>
      <c r="D3969" t="s">
        <v>60</v>
      </c>
      <c r="E3969" t="s">
        <v>60</v>
      </c>
      <c r="F3969" t="s">
        <v>60</v>
      </c>
      <c r="G3969" t="s">
        <v>475</v>
      </c>
      <c r="H3969" t="s">
        <v>5260</v>
      </c>
      <c r="I3969" t="s">
        <v>7206</v>
      </c>
      <c r="J3969" s="11">
        <v>115</v>
      </c>
      <c r="K3969" s="16">
        <v>263.81</v>
      </c>
      <c r="L3969" t="s">
        <v>10225</v>
      </c>
      <c r="M3969" t="s">
        <v>60</v>
      </c>
      <c r="N3969" t="s">
        <v>340</v>
      </c>
      <c r="O3969" s="13"/>
      <c r="P3969" t="s">
        <v>60</v>
      </c>
      <c r="Q3969" t="s">
        <v>60</v>
      </c>
      <c r="R3969" t="s">
        <v>5173</v>
      </c>
      <c r="S3969" t="s">
        <v>5174</v>
      </c>
      <c r="T3969" s="12">
        <v>0</v>
      </c>
      <c r="V3969" s="14" t="str">
        <f>VLOOKUP(MID(A3969,2,1),Sheet4!A:B,2,FALSE)</f>
        <v>Gd.14</v>
      </c>
      <c r="W3969" s="14">
        <f t="shared" si="122"/>
        <v>1044</v>
      </c>
      <c r="X3969" s="14" t="str">
        <f t="shared" si="123"/>
        <v>St</v>
      </c>
      <c r="Y3969" s="14" t="str">
        <f>VLOOKUP(RIGHT(L3969,1),Sheet4!F:G,2,FALSE)</f>
        <v>Prime</v>
      </c>
    </row>
    <row r="3970" spans="1:25">
      <c r="A3970" t="s">
        <v>6703</v>
      </c>
      <c r="B3970" t="s">
        <v>60</v>
      </c>
      <c r="C3970" t="s">
        <v>10227</v>
      </c>
      <c r="D3970" t="s">
        <v>60</v>
      </c>
      <c r="E3970" t="s">
        <v>60</v>
      </c>
      <c r="F3970" t="s">
        <v>60</v>
      </c>
      <c r="G3970" t="s">
        <v>475</v>
      </c>
      <c r="H3970" t="s">
        <v>5260</v>
      </c>
      <c r="I3970" t="s">
        <v>7206</v>
      </c>
      <c r="J3970" s="11">
        <v>945</v>
      </c>
      <c r="K3970" s="16">
        <v>2167.83</v>
      </c>
      <c r="L3970" t="s">
        <v>10226</v>
      </c>
      <c r="M3970" t="s">
        <v>60</v>
      </c>
      <c r="N3970" t="s">
        <v>340</v>
      </c>
      <c r="O3970" s="13"/>
      <c r="P3970" t="s">
        <v>60</v>
      </c>
      <c r="Q3970" t="s">
        <v>60</v>
      </c>
      <c r="R3970" t="s">
        <v>5173</v>
      </c>
      <c r="S3970" t="s">
        <v>5174</v>
      </c>
      <c r="T3970" s="12">
        <v>0</v>
      </c>
      <c r="V3970" s="14" t="str">
        <f>VLOOKUP(MID(A3970,2,1),Sheet4!A:B,2,FALSE)</f>
        <v>Gd.14</v>
      </c>
      <c r="W3970" s="14">
        <f t="shared" ref="W3970:W4033" si="124">IF(MID(C3970,14,1)="A",RIGHT(C3970,4)/1,IF(MID(C3970,13,1)="+",RIGHT(C3970,5)/10,IF(MID(C3970,13,1)="-",RIGHT(C3970,5)/1)))</f>
        <v>1044</v>
      </c>
      <c r="X3970" s="14" t="str">
        <f t="shared" ref="X3970:X4033" si="125">IF(W3970&lt;3000,"St","LT")</f>
        <v>St</v>
      </c>
      <c r="Y3970" s="14" t="str">
        <f>VLOOKUP(RIGHT(L3970,1),Sheet4!F:G,2,FALSE)</f>
        <v>Prime</v>
      </c>
    </row>
    <row r="3971" spans="1:25">
      <c r="A3971" t="s">
        <v>6703</v>
      </c>
      <c r="B3971" t="s">
        <v>60</v>
      </c>
      <c r="C3971" t="s">
        <v>10227</v>
      </c>
      <c r="D3971" t="s">
        <v>60</v>
      </c>
      <c r="E3971" t="s">
        <v>60</v>
      </c>
      <c r="F3971" t="s">
        <v>60</v>
      </c>
      <c r="G3971" t="s">
        <v>475</v>
      </c>
      <c r="H3971" t="s">
        <v>5260</v>
      </c>
      <c r="I3971" t="s">
        <v>7206</v>
      </c>
      <c r="J3971" s="11">
        <v>200</v>
      </c>
      <c r="K3971" s="16">
        <v>458.8</v>
      </c>
      <c r="L3971" t="s">
        <v>10216</v>
      </c>
      <c r="M3971" t="s">
        <v>60</v>
      </c>
      <c r="N3971" t="s">
        <v>340</v>
      </c>
      <c r="O3971" s="13"/>
      <c r="P3971" t="s">
        <v>60</v>
      </c>
      <c r="Q3971" t="s">
        <v>60</v>
      </c>
      <c r="R3971" t="s">
        <v>5173</v>
      </c>
      <c r="S3971" t="s">
        <v>5174</v>
      </c>
      <c r="T3971" s="12">
        <v>0</v>
      </c>
      <c r="V3971" s="14" t="str">
        <f>VLOOKUP(MID(A3971,2,1),Sheet4!A:B,2,FALSE)</f>
        <v>Gd.14</v>
      </c>
      <c r="W3971" s="14">
        <f t="shared" si="124"/>
        <v>1044</v>
      </c>
      <c r="X3971" s="14" t="str">
        <f t="shared" si="125"/>
        <v>St</v>
      </c>
      <c r="Y3971" s="14" t="str">
        <f>VLOOKUP(RIGHT(L3971,1),Sheet4!F:G,2,FALSE)</f>
        <v>Prime</v>
      </c>
    </row>
    <row r="3972" spans="1:25">
      <c r="A3972" t="s">
        <v>241</v>
      </c>
      <c r="B3972" t="s">
        <v>60</v>
      </c>
      <c r="C3972" t="s">
        <v>10228</v>
      </c>
      <c r="D3972" t="s">
        <v>60</v>
      </c>
      <c r="E3972" t="s">
        <v>60</v>
      </c>
      <c r="F3972" t="s">
        <v>60</v>
      </c>
      <c r="G3972" t="s">
        <v>475</v>
      </c>
      <c r="H3972" t="s">
        <v>5260</v>
      </c>
      <c r="I3972" t="s">
        <v>10219</v>
      </c>
      <c r="J3972" s="11">
        <v>180</v>
      </c>
      <c r="K3972" s="16">
        <v>433.44</v>
      </c>
      <c r="L3972" t="s">
        <v>10226</v>
      </c>
      <c r="M3972" t="s">
        <v>60</v>
      </c>
      <c r="N3972" t="s">
        <v>340</v>
      </c>
      <c r="O3972" s="13"/>
      <c r="P3972" t="s">
        <v>60</v>
      </c>
      <c r="Q3972" t="s">
        <v>60</v>
      </c>
      <c r="R3972" t="s">
        <v>5173</v>
      </c>
      <c r="S3972" t="s">
        <v>5174</v>
      </c>
      <c r="T3972" s="12">
        <v>0</v>
      </c>
      <c r="V3972" s="14" t="str">
        <f>VLOOKUP(MID(A3972,2,1),Sheet4!A:B,2,FALSE)</f>
        <v>Gd.01</v>
      </c>
      <c r="W3972" s="14">
        <f t="shared" si="124"/>
        <v>1096</v>
      </c>
      <c r="X3972" s="14" t="str">
        <f t="shared" si="125"/>
        <v>St</v>
      </c>
      <c r="Y3972" s="14" t="str">
        <f>VLOOKUP(RIGHT(L3972,1),Sheet4!F:G,2,FALSE)</f>
        <v>Prime</v>
      </c>
    </row>
    <row r="3973" spans="1:25">
      <c r="A3973" t="s">
        <v>6703</v>
      </c>
      <c r="B3973" t="s">
        <v>60</v>
      </c>
      <c r="C3973" t="s">
        <v>10228</v>
      </c>
      <c r="D3973" t="s">
        <v>60</v>
      </c>
      <c r="E3973" t="s">
        <v>60</v>
      </c>
      <c r="F3973" t="s">
        <v>60</v>
      </c>
      <c r="G3973" t="s">
        <v>475</v>
      </c>
      <c r="H3973" t="s">
        <v>5260</v>
      </c>
      <c r="I3973" t="s">
        <v>10219</v>
      </c>
      <c r="J3973" s="11">
        <v>150</v>
      </c>
      <c r="K3973" s="16">
        <v>361.2</v>
      </c>
      <c r="L3973" t="s">
        <v>10226</v>
      </c>
      <c r="M3973" t="s">
        <v>60</v>
      </c>
      <c r="N3973" t="s">
        <v>340</v>
      </c>
      <c r="O3973" s="13"/>
      <c r="P3973" t="s">
        <v>60</v>
      </c>
      <c r="Q3973" t="s">
        <v>60</v>
      </c>
      <c r="R3973" t="s">
        <v>5173</v>
      </c>
      <c r="S3973" t="s">
        <v>5174</v>
      </c>
      <c r="T3973" s="12">
        <v>0</v>
      </c>
      <c r="V3973" s="14" t="str">
        <f>VLOOKUP(MID(A3973,2,1),Sheet4!A:B,2,FALSE)</f>
        <v>Gd.14</v>
      </c>
      <c r="W3973" s="14">
        <f t="shared" si="124"/>
        <v>1096</v>
      </c>
      <c r="X3973" s="14" t="str">
        <f t="shared" si="125"/>
        <v>St</v>
      </c>
      <c r="Y3973" s="14" t="str">
        <f>VLOOKUP(RIGHT(L3973,1),Sheet4!F:G,2,FALSE)</f>
        <v>Prime</v>
      </c>
    </row>
    <row r="3974" spans="1:25">
      <c r="A3974" t="s">
        <v>6703</v>
      </c>
      <c r="B3974" t="s">
        <v>60</v>
      </c>
      <c r="C3974" t="s">
        <v>10228</v>
      </c>
      <c r="D3974" t="s">
        <v>60</v>
      </c>
      <c r="E3974" t="s">
        <v>60</v>
      </c>
      <c r="F3974" t="s">
        <v>60</v>
      </c>
      <c r="G3974" t="s">
        <v>475</v>
      </c>
      <c r="H3974" t="s">
        <v>5260</v>
      </c>
      <c r="I3974" t="s">
        <v>10219</v>
      </c>
      <c r="J3974" s="11">
        <v>40</v>
      </c>
      <c r="K3974" s="16">
        <v>96.32</v>
      </c>
      <c r="L3974" t="s">
        <v>10221</v>
      </c>
      <c r="M3974" t="s">
        <v>60</v>
      </c>
      <c r="N3974" t="s">
        <v>340</v>
      </c>
      <c r="O3974" s="13"/>
      <c r="P3974" t="s">
        <v>60</v>
      </c>
      <c r="Q3974" t="s">
        <v>60</v>
      </c>
      <c r="R3974" t="s">
        <v>5173</v>
      </c>
      <c r="S3974" t="s">
        <v>5174</v>
      </c>
      <c r="T3974" s="12">
        <v>0</v>
      </c>
      <c r="V3974" s="14" t="str">
        <f>VLOOKUP(MID(A3974,2,1),Sheet4!A:B,2,FALSE)</f>
        <v>Gd.14</v>
      </c>
      <c r="W3974" s="14">
        <f t="shared" si="124"/>
        <v>1096</v>
      </c>
      <c r="X3974" s="14" t="str">
        <f t="shared" si="125"/>
        <v>St</v>
      </c>
      <c r="Y3974" s="14" t="str">
        <f>VLOOKUP(RIGHT(L3974,1),Sheet4!F:G,2,FALSE)</f>
        <v>Prime</v>
      </c>
    </row>
    <row r="3975" spans="1:25">
      <c r="A3975" t="s">
        <v>6703</v>
      </c>
      <c r="B3975" t="s">
        <v>60</v>
      </c>
      <c r="C3975" t="s">
        <v>10228</v>
      </c>
      <c r="D3975" t="s">
        <v>60</v>
      </c>
      <c r="E3975" t="s">
        <v>60</v>
      </c>
      <c r="F3975" t="s">
        <v>60</v>
      </c>
      <c r="G3975" t="s">
        <v>475</v>
      </c>
      <c r="H3975" t="s">
        <v>5260</v>
      </c>
      <c r="I3975" t="s">
        <v>10219</v>
      </c>
      <c r="J3975" s="11">
        <v>350</v>
      </c>
      <c r="K3975" s="16">
        <v>842.8</v>
      </c>
      <c r="L3975" t="s">
        <v>10216</v>
      </c>
      <c r="M3975" t="s">
        <v>60</v>
      </c>
      <c r="N3975" t="s">
        <v>340</v>
      </c>
      <c r="O3975" s="13"/>
      <c r="P3975" t="s">
        <v>60</v>
      </c>
      <c r="Q3975" t="s">
        <v>60</v>
      </c>
      <c r="R3975" t="s">
        <v>5173</v>
      </c>
      <c r="S3975" t="s">
        <v>5174</v>
      </c>
      <c r="T3975" s="12">
        <v>0</v>
      </c>
      <c r="V3975" s="14" t="str">
        <f>VLOOKUP(MID(A3975,2,1),Sheet4!A:B,2,FALSE)</f>
        <v>Gd.14</v>
      </c>
      <c r="W3975" s="14">
        <f t="shared" si="124"/>
        <v>1096</v>
      </c>
      <c r="X3975" s="14" t="str">
        <f t="shared" si="125"/>
        <v>St</v>
      </c>
      <c r="Y3975" s="14" t="str">
        <f>VLOOKUP(RIGHT(L3975,1),Sheet4!F:G,2,FALSE)</f>
        <v>Prime</v>
      </c>
    </row>
    <row r="3976" spans="1:25">
      <c r="A3976" t="s">
        <v>241</v>
      </c>
      <c r="B3976" t="s">
        <v>60</v>
      </c>
      <c r="C3976" t="s">
        <v>10229</v>
      </c>
      <c r="D3976" t="s">
        <v>60</v>
      </c>
      <c r="E3976" t="s">
        <v>60</v>
      </c>
      <c r="F3976" t="s">
        <v>60</v>
      </c>
      <c r="G3976" t="s">
        <v>475</v>
      </c>
      <c r="H3976" t="s">
        <v>5260</v>
      </c>
      <c r="I3976" t="s">
        <v>10224</v>
      </c>
      <c r="J3976" s="11">
        <v>11</v>
      </c>
      <c r="K3976" s="12">
        <v>27.698</v>
      </c>
      <c r="L3976" t="s">
        <v>10230</v>
      </c>
      <c r="M3976" t="s">
        <v>60</v>
      </c>
      <c r="N3976" t="s">
        <v>340</v>
      </c>
      <c r="O3976" s="13"/>
      <c r="P3976" t="s">
        <v>60</v>
      </c>
      <c r="Q3976" t="s">
        <v>60</v>
      </c>
      <c r="R3976" t="s">
        <v>5562</v>
      </c>
      <c r="S3976" t="s">
        <v>5174</v>
      </c>
      <c r="T3976" s="12">
        <v>0</v>
      </c>
      <c r="V3976" s="14" t="str">
        <f>VLOOKUP(MID(A3976,2,1),Sheet4!A:B,2,FALSE)</f>
        <v>Gd.01</v>
      </c>
      <c r="W3976" s="14">
        <f t="shared" si="124"/>
        <v>1146</v>
      </c>
      <c r="X3976" s="14" t="str">
        <f t="shared" si="125"/>
        <v>St</v>
      </c>
      <c r="Y3976" s="14" t="str">
        <f>VLOOKUP(RIGHT(L3976,1),Sheet4!F:G,2,FALSE)</f>
        <v>Prime</v>
      </c>
    </row>
    <row r="3977" spans="1:25">
      <c r="A3977" t="s">
        <v>241</v>
      </c>
      <c r="B3977" t="s">
        <v>60</v>
      </c>
      <c r="C3977" t="s">
        <v>10229</v>
      </c>
      <c r="D3977" t="s">
        <v>60</v>
      </c>
      <c r="E3977" t="s">
        <v>60</v>
      </c>
      <c r="F3977" t="s">
        <v>60</v>
      </c>
      <c r="G3977" t="s">
        <v>475</v>
      </c>
      <c r="H3977" t="s">
        <v>5260</v>
      </c>
      <c r="I3977" t="s">
        <v>10224</v>
      </c>
      <c r="J3977" s="11">
        <v>169</v>
      </c>
      <c r="K3977" s="12">
        <v>425.542</v>
      </c>
      <c r="L3977" t="s">
        <v>10225</v>
      </c>
      <c r="M3977" t="s">
        <v>60</v>
      </c>
      <c r="N3977" t="s">
        <v>340</v>
      </c>
      <c r="O3977" s="13"/>
      <c r="P3977" t="s">
        <v>60</v>
      </c>
      <c r="Q3977" t="s">
        <v>60</v>
      </c>
      <c r="R3977" t="s">
        <v>5173</v>
      </c>
      <c r="S3977" t="s">
        <v>5174</v>
      </c>
      <c r="T3977" s="12">
        <v>0</v>
      </c>
      <c r="V3977" s="14" t="str">
        <f>VLOOKUP(MID(A3977,2,1),Sheet4!A:B,2,FALSE)</f>
        <v>Gd.01</v>
      </c>
      <c r="W3977" s="14">
        <f t="shared" si="124"/>
        <v>1146</v>
      </c>
      <c r="X3977" s="14" t="str">
        <f t="shared" si="125"/>
        <v>St</v>
      </c>
      <c r="Y3977" s="14" t="str">
        <f>VLOOKUP(RIGHT(L3977,1),Sheet4!F:G,2,FALSE)</f>
        <v>Prime</v>
      </c>
    </row>
    <row r="3978" spans="1:25">
      <c r="A3978" t="s">
        <v>241</v>
      </c>
      <c r="B3978" t="s">
        <v>60</v>
      </c>
      <c r="C3978" t="s">
        <v>10229</v>
      </c>
      <c r="D3978" t="s">
        <v>60</v>
      </c>
      <c r="E3978" t="s">
        <v>60</v>
      </c>
      <c r="F3978" t="s">
        <v>60</v>
      </c>
      <c r="G3978" t="s">
        <v>475</v>
      </c>
      <c r="H3978" t="s">
        <v>5260</v>
      </c>
      <c r="I3978" t="s">
        <v>10224</v>
      </c>
      <c r="J3978" s="11">
        <v>360</v>
      </c>
      <c r="K3978" s="16">
        <v>906.48</v>
      </c>
      <c r="L3978" t="s">
        <v>10231</v>
      </c>
      <c r="M3978" t="s">
        <v>60</v>
      </c>
      <c r="N3978" t="s">
        <v>340</v>
      </c>
      <c r="O3978" s="13"/>
      <c r="P3978" t="s">
        <v>60</v>
      </c>
      <c r="Q3978" t="s">
        <v>60</v>
      </c>
      <c r="R3978" t="s">
        <v>5173</v>
      </c>
      <c r="S3978" t="s">
        <v>5174</v>
      </c>
      <c r="T3978" s="12">
        <v>0</v>
      </c>
      <c r="V3978" s="14" t="str">
        <f>VLOOKUP(MID(A3978,2,1),Sheet4!A:B,2,FALSE)</f>
        <v>Gd.01</v>
      </c>
      <c r="W3978" s="14">
        <f t="shared" si="124"/>
        <v>1146</v>
      </c>
      <c r="X3978" s="14" t="str">
        <f t="shared" si="125"/>
        <v>St</v>
      </c>
      <c r="Y3978" s="14" t="str">
        <f>VLOOKUP(RIGHT(L3978,1),Sheet4!F:G,2,FALSE)</f>
        <v>Prime</v>
      </c>
    </row>
    <row r="3979" spans="1:25">
      <c r="A3979" t="s">
        <v>6703</v>
      </c>
      <c r="B3979" t="s">
        <v>60</v>
      </c>
      <c r="C3979" t="s">
        <v>10229</v>
      </c>
      <c r="D3979" t="s">
        <v>60</v>
      </c>
      <c r="E3979" t="s">
        <v>60</v>
      </c>
      <c r="F3979" t="s">
        <v>60</v>
      </c>
      <c r="G3979" t="s">
        <v>475</v>
      </c>
      <c r="H3979" t="s">
        <v>5260</v>
      </c>
      <c r="I3979" t="s">
        <v>10224</v>
      </c>
      <c r="J3979" s="11">
        <v>180</v>
      </c>
      <c r="K3979" s="16">
        <v>453.24</v>
      </c>
      <c r="L3979" t="s">
        <v>10225</v>
      </c>
      <c r="M3979" t="s">
        <v>60</v>
      </c>
      <c r="N3979" t="s">
        <v>340</v>
      </c>
      <c r="O3979" s="13"/>
      <c r="P3979" t="s">
        <v>60</v>
      </c>
      <c r="Q3979" t="s">
        <v>60</v>
      </c>
      <c r="R3979" t="s">
        <v>5173</v>
      </c>
      <c r="S3979" t="s">
        <v>5174</v>
      </c>
      <c r="T3979" s="12">
        <v>0</v>
      </c>
      <c r="V3979" s="14" t="str">
        <f>VLOOKUP(MID(A3979,2,1),Sheet4!A:B,2,FALSE)</f>
        <v>Gd.14</v>
      </c>
      <c r="W3979" s="14">
        <f t="shared" si="124"/>
        <v>1146</v>
      </c>
      <c r="X3979" s="14" t="str">
        <f t="shared" si="125"/>
        <v>St</v>
      </c>
      <c r="Y3979" s="14" t="str">
        <f>VLOOKUP(RIGHT(L3979,1),Sheet4!F:G,2,FALSE)</f>
        <v>Prime</v>
      </c>
    </row>
    <row r="3980" spans="1:25">
      <c r="A3980" t="s">
        <v>6703</v>
      </c>
      <c r="B3980" t="s">
        <v>60</v>
      </c>
      <c r="C3980" t="s">
        <v>10229</v>
      </c>
      <c r="D3980" t="s">
        <v>60</v>
      </c>
      <c r="E3980" t="s">
        <v>60</v>
      </c>
      <c r="F3980" t="s">
        <v>60</v>
      </c>
      <c r="G3980" t="s">
        <v>475</v>
      </c>
      <c r="H3980" t="s">
        <v>5260</v>
      </c>
      <c r="I3980" t="s">
        <v>10224</v>
      </c>
      <c r="J3980" s="11">
        <v>56</v>
      </c>
      <c r="K3980" s="12">
        <v>141.008</v>
      </c>
      <c r="L3980" t="s">
        <v>10231</v>
      </c>
      <c r="M3980" t="s">
        <v>60</v>
      </c>
      <c r="N3980" t="s">
        <v>340</v>
      </c>
      <c r="O3980" s="13"/>
      <c r="P3980" t="s">
        <v>60</v>
      </c>
      <c r="Q3980" t="s">
        <v>60</v>
      </c>
      <c r="R3980" t="s">
        <v>5173</v>
      </c>
      <c r="S3980" t="s">
        <v>5174</v>
      </c>
      <c r="T3980" s="12">
        <v>0</v>
      </c>
      <c r="V3980" s="14" t="str">
        <f>VLOOKUP(MID(A3980,2,1),Sheet4!A:B,2,FALSE)</f>
        <v>Gd.14</v>
      </c>
      <c r="W3980" s="14">
        <f t="shared" si="124"/>
        <v>1146</v>
      </c>
      <c r="X3980" s="14" t="str">
        <f t="shared" si="125"/>
        <v>St</v>
      </c>
      <c r="Y3980" s="14" t="str">
        <f>VLOOKUP(RIGHT(L3980,1),Sheet4!F:G,2,FALSE)</f>
        <v>Prime</v>
      </c>
    </row>
    <row r="3981" spans="1:25">
      <c r="A3981" t="s">
        <v>6703</v>
      </c>
      <c r="B3981" t="s">
        <v>60</v>
      </c>
      <c r="C3981" t="s">
        <v>10229</v>
      </c>
      <c r="D3981" t="s">
        <v>60</v>
      </c>
      <c r="E3981" t="s">
        <v>60</v>
      </c>
      <c r="F3981" t="s">
        <v>60</v>
      </c>
      <c r="G3981" t="s">
        <v>475</v>
      </c>
      <c r="H3981" t="s">
        <v>5260</v>
      </c>
      <c r="I3981" t="s">
        <v>10224</v>
      </c>
      <c r="J3981" s="11">
        <v>304</v>
      </c>
      <c r="K3981" s="12">
        <v>765.472</v>
      </c>
      <c r="L3981" t="s">
        <v>10226</v>
      </c>
      <c r="M3981" t="s">
        <v>60</v>
      </c>
      <c r="N3981" t="s">
        <v>340</v>
      </c>
      <c r="O3981" s="13"/>
      <c r="P3981" t="s">
        <v>60</v>
      </c>
      <c r="Q3981" t="s">
        <v>60</v>
      </c>
      <c r="R3981" t="s">
        <v>5173</v>
      </c>
      <c r="S3981" t="s">
        <v>5174</v>
      </c>
      <c r="T3981" s="12">
        <v>0</v>
      </c>
      <c r="V3981" s="14" t="str">
        <f>VLOOKUP(MID(A3981,2,1),Sheet4!A:B,2,FALSE)</f>
        <v>Gd.14</v>
      </c>
      <c r="W3981" s="14">
        <f t="shared" si="124"/>
        <v>1146</v>
      </c>
      <c r="X3981" s="14" t="str">
        <f t="shared" si="125"/>
        <v>St</v>
      </c>
      <c r="Y3981" s="14" t="str">
        <f>VLOOKUP(RIGHT(L3981,1),Sheet4!F:G,2,FALSE)</f>
        <v>Prime</v>
      </c>
    </row>
    <row r="3982" spans="1:25">
      <c r="A3982" t="s">
        <v>5243</v>
      </c>
      <c r="B3982" t="s">
        <v>10232</v>
      </c>
      <c r="C3982" t="s">
        <v>10233</v>
      </c>
      <c r="D3982" t="s">
        <v>60</v>
      </c>
      <c r="E3982" t="s">
        <v>1060</v>
      </c>
      <c r="F3982" t="s">
        <v>1513</v>
      </c>
      <c r="G3982" t="s">
        <v>60</v>
      </c>
      <c r="H3982" t="s">
        <v>9830</v>
      </c>
      <c r="I3982" t="s">
        <v>6052</v>
      </c>
      <c r="J3982" s="11">
        <v>300</v>
      </c>
      <c r="K3982" s="16">
        <v>2408.7</v>
      </c>
      <c r="L3982" t="s">
        <v>10234</v>
      </c>
      <c r="M3982" t="s">
        <v>60</v>
      </c>
      <c r="N3982" t="s">
        <v>340</v>
      </c>
      <c r="O3982" s="13"/>
      <c r="P3982" t="s">
        <v>60</v>
      </c>
      <c r="Q3982" t="s">
        <v>10232</v>
      </c>
      <c r="R3982" t="s">
        <v>5173</v>
      </c>
      <c r="S3982" t="s">
        <v>5174</v>
      </c>
      <c r="T3982" s="12">
        <v>0</v>
      </c>
      <c r="V3982" s="14" t="str">
        <f>VLOOKUP(MID(A3982,2,1),Sheet4!A:B,2,FALSE)</f>
        <v>Gd.02</v>
      </c>
      <c r="W3982" s="14">
        <f t="shared" si="124"/>
        <v>4850</v>
      </c>
      <c r="X3982" s="14" t="str">
        <f t="shared" si="125"/>
        <v>LT</v>
      </c>
      <c r="Y3982" s="14" t="str">
        <f>VLOOKUP(RIGHT(L3982,1),Sheet4!F:G,2,FALSE)</f>
        <v>Prime</v>
      </c>
    </row>
    <row r="3983" spans="1:25">
      <c r="A3983" t="s">
        <v>5243</v>
      </c>
      <c r="B3983" t="s">
        <v>10232</v>
      </c>
      <c r="C3983" t="s">
        <v>10235</v>
      </c>
      <c r="D3983" t="s">
        <v>60</v>
      </c>
      <c r="E3983" t="s">
        <v>1060</v>
      </c>
      <c r="F3983" t="s">
        <v>1513</v>
      </c>
      <c r="G3983" t="s">
        <v>60</v>
      </c>
      <c r="H3983" t="s">
        <v>9830</v>
      </c>
      <c r="I3983" t="s">
        <v>10236</v>
      </c>
      <c r="J3983" s="11">
        <v>240</v>
      </c>
      <c r="K3983" s="16">
        <v>1964.88</v>
      </c>
      <c r="L3983" t="s">
        <v>10234</v>
      </c>
      <c r="M3983" t="s">
        <v>60</v>
      </c>
      <c r="N3983" t="s">
        <v>340</v>
      </c>
      <c r="O3983" s="13"/>
      <c r="P3983" t="s">
        <v>60</v>
      </c>
      <c r="Q3983" t="s">
        <v>10232</v>
      </c>
      <c r="R3983" t="s">
        <v>5173</v>
      </c>
      <c r="S3983" t="s">
        <v>5174</v>
      </c>
      <c r="T3983" s="12">
        <v>0</v>
      </c>
      <c r="V3983" s="14" t="str">
        <f>VLOOKUP(MID(A3983,2,1),Sheet4!A:B,2,FALSE)</f>
        <v>Gd.02</v>
      </c>
      <c r="W3983" s="14">
        <f t="shared" si="124"/>
        <v>4945</v>
      </c>
      <c r="X3983" s="14" t="str">
        <f t="shared" si="125"/>
        <v>LT</v>
      </c>
      <c r="Y3983" s="14" t="str">
        <f>VLOOKUP(RIGHT(L3983,1),Sheet4!F:G,2,FALSE)</f>
        <v>Prime</v>
      </c>
    </row>
    <row r="3984" spans="1:25">
      <c r="A3984" t="s">
        <v>5243</v>
      </c>
      <c r="B3984" t="s">
        <v>10232</v>
      </c>
      <c r="C3984" t="s">
        <v>10237</v>
      </c>
      <c r="D3984" t="s">
        <v>60</v>
      </c>
      <c r="E3984" t="s">
        <v>1060</v>
      </c>
      <c r="F3984" t="s">
        <v>1513</v>
      </c>
      <c r="G3984" t="s">
        <v>60</v>
      </c>
      <c r="H3984" t="s">
        <v>9830</v>
      </c>
      <c r="I3984" t="s">
        <v>10238</v>
      </c>
      <c r="J3984" s="11">
        <v>480</v>
      </c>
      <c r="K3984" s="16">
        <v>3969.12</v>
      </c>
      <c r="L3984" t="s">
        <v>10239</v>
      </c>
      <c r="M3984" t="s">
        <v>60</v>
      </c>
      <c r="N3984" t="s">
        <v>340</v>
      </c>
      <c r="O3984" s="13"/>
      <c r="P3984" t="s">
        <v>60</v>
      </c>
      <c r="Q3984" t="s">
        <v>10232</v>
      </c>
      <c r="R3984" t="s">
        <v>5173</v>
      </c>
      <c r="S3984" t="s">
        <v>5174</v>
      </c>
      <c r="T3984" s="12">
        <v>0</v>
      </c>
      <c r="V3984" s="14" t="str">
        <f>VLOOKUP(MID(A3984,2,1),Sheet4!A:B,2,FALSE)</f>
        <v>Gd.02</v>
      </c>
      <c r="W3984" s="14">
        <f t="shared" si="124"/>
        <v>4995</v>
      </c>
      <c r="X3984" s="14" t="str">
        <f t="shared" si="125"/>
        <v>LT</v>
      </c>
      <c r="Y3984" s="14" t="str">
        <f>VLOOKUP(RIGHT(L3984,1),Sheet4!F:G,2,FALSE)</f>
        <v>Prime</v>
      </c>
    </row>
    <row r="3985" spans="1:25">
      <c r="A3985" t="s">
        <v>5243</v>
      </c>
      <c r="B3985" t="s">
        <v>10232</v>
      </c>
      <c r="C3985" t="s">
        <v>10240</v>
      </c>
      <c r="D3985" t="s">
        <v>60</v>
      </c>
      <c r="E3985" t="s">
        <v>1060</v>
      </c>
      <c r="F3985" t="s">
        <v>1513</v>
      </c>
      <c r="G3985" t="s">
        <v>60</v>
      </c>
      <c r="H3985" t="s">
        <v>9830</v>
      </c>
      <c r="I3985" t="s">
        <v>10241</v>
      </c>
      <c r="J3985" s="11">
        <v>314</v>
      </c>
      <c r="K3985" s="12">
        <v>2635.716</v>
      </c>
      <c r="L3985" t="s">
        <v>10239</v>
      </c>
      <c r="M3985" t="s">
        <v>60</v>
      </c>
      <c r="N3985" t="s">
        <v>340</v>
      </c>
      <c r="O3985" s="13"/>
      <c r="P3985" t="s">
        <v>60</v>
      </c>
      <c r="Q3985" t="s">
        <v>10232</v>
      </c>
      <c r="R3985" t="s">
        <v>5173</v>
      </c>
      <c r="S3985" t="s">
        <v>5174</v>
      </c>
      <c r="T3985" s="12">
        <v>0</v>
      </c>
      <c r="V3985" s="14" t="str">
        <f>VLOOKUP(MID(A3985,2,1),Sheet4!A:B,2,FALSE)</f>
        <v>Gd.02</v>
      </c>
      <c r="W3985" s="14">
        <f t="shared" si="124"/>
        <v>5070</v>
      </c>
      <c r="X3985" s="14" t="str">
        <f t="shared" si="125"/>
        <v>LT</v>
      </c>
      <c r="Y3985" s="14" t="str">
        <f>VLOOKUP(RIGHT(L3985,1),Sheet4!F:G,2,FALSE)</f>
        <v>Prime</v>
      </c>
    </row>
    <row r="3986" spans="1:25">
      <c r="A3986" t="s">
        <v>5243</v>
      </c>
      <c r="B3986" t="s">
        <v>10232</v>
      </c>
      <c r="C3986" t="s">
        <v>10242</v>
      </c>
      <c r="D3986" t="s">
        <v>60</v>
      </c>
      <c r="E3986" t="s">
        <v>1060</v>
      </c>
      <c r="F3986" t="s">
        <v>1513</v>
      </c>
      <c r="G3986" t="s">
        <v>60</v>
      </c>
      <c r="H3986" t="s">
        <v>9830</v>
      </c>
      <c r="I3986" t="s">
        <v>10243</v>
      </c>
      <c r="J3986" s="11">
        <v>300</v>
      </c>
      <c r="K3986" s="16">
        <v>2632.2</v>
      </c>
      <c r="L3986" t="s">
        <v>10234</v>
      </c>
      <c r="M3986" t="s">
        <v>60</v>
      </c>
      <c r="N3986" t="s">
        <v>340</v>
      </c>
      <c r="O3986" s="13"/>
      <c r="P3986" t="s">
        <v>60</v>
      </c>
      <c r="Q3986" t="s">
        <v>10232</v>
      </c>
      <c r="R3986" t="s">
        <v>5173</v>
      </c>
      <c r="S3986" t="s">
        <v>5174</v>
      </c>
      <c r="T3986" s="12">
        <v>0</v>
      </c>
      <c r="V3986" s="14" t="str">
        <f>VLOOKUP(MID(A3986,2,1),Sheet4!A:B,2,FALSE)</f>
        <v>Gd.02</v>
      </c>
      <c r="W3986" s="14">
        <f t="shared" si="124"/>
        <v>5300</v>
      </c>
      <c r="X3986" s="14" t="str">
        <f t="shared" si="125"/>
        <v>LT</v>
      </c>
      <c r="Y3986" s="14" t="str">
        <f>VLOOKUP(RIGHT(L3986,1),Sheet4!F:G,2,FALSE)</f>
        <v>Prime</v>
      </c>
    </row>
    <row r="3987" spans="1:25">
      <c r="A3987" t="s">
        <v>5243</v>
      </c>
      <c r="B3987" t="s">
        <v>10232</v>
      </c>
      <c r="C3987" t="s">
        <v>10242</v>
      </c>
      <c r="D3987" t="s">
        <v>60</v>
      </c>
      <c r="E3987" t="s">
        <v>1060</v>
      </c>
      <c r="F3987" t="s">
        <v>1513</v>
      </c>
      <c r="G3987" t="s">
        <v>60</v>
      </c>
      <c r="H3987" t="s">
        <v>9830</v>
      </c>
      <c r="I3987" t="s">
        <v>10243</v>
      </c>
      <c r="J3987" s="11">
        <v>90</v>
      </c>
      <c r="K3987" s="16">
        <v>789.66</v>
      </c>
      <c r="L3987" t="s">
        <v>10239</v>
      </c>
      <c r="M3987" t="s">
        <v>60</v>
      </c>
      <c r="N3987" t="s">
        <v>340</v>
      </c>
      <c r="O3987" s="13"/>
      <c r="P3987" t="s">
        <v>60</v>
      </c>
      <c r="Q3987" t="s">
        <v>10232</v>
      </c>
      <c r="R3987" t="s">
        <v>5173</v>
      </c>
      <c r="S3987" t="s">
        <v>5174</v>
      </c>
      <c r="T3987" s="12">
        <v>0</v>
      </c>
      <c r="V3987" s="14" t="str">
        <f>VLOOKUP(MID(A3987,2,1),Sheet4!A:B,2,FALSE)</f>
        <v>Gd.02</v>
      </c>
      <c r="W3987" s="14">
        <f t="shared" si="124"/>
        <v>5300</v>
      </c>
      <c r="X3987" s="14" t="str">
        <f t="shared" si="125"/>
        <v>LT</v>
      </c>
      <c r="Y3987" s="14" t="str">
        <f>VLOOKUP(RIGHT(L3987,1),Sheet4!F:G,2,FALSE)</f>
        <v>Prime</v>
      </c>
    </row>
    <row r="3988" spans="1:25">
      <c r="A3988" t="s">
        <v>2596</v>
      </c>
      <c r="B3988" t="s">
        <v>10244</v>
      </c>
      <c r="C3988" t="s">
        <v>10245</v>
      </c>
      <c r="D3988" t="s">
        <v>60</v>
      </c>
      <c r="E3988" t="s">
        <v>7391</v>
      </c>
      <c r="F3988" t="s">
        <v>7348</v>
      </c>
      <c r="G3988" t="s">
        <v>60</v>
      </c>
      <c r="H3988" t="s">
        <v>8133</v>
      </c>
      <c r="I3988" t="s">
        <v>1412</v>
      </c>
      <c r="J3988" s="11">
        <v>90</v>
      </c>
      <c r="K3988" s="16">
        <v>1005.84</v>
      </c>
      <c r="L3988" t="s">
        <v>10246</v>
      </c>
      <c r="M3988" t="s">
        <v>60</v>
      </c>
      <c r="N3988" t="s">
        <v>340</v>
      </c>
      <c r="O3988" s="13"/>
      <c r="P3988" t="s">
        <v>60</v>
      </c>
      <c r="Q3988" t="s">
        <v>10244</v>
      </c>
      <c r="R3988" t="s">
        <v>5173</v>
      </c>
      <c r="S3988" t="s">
        <v>5174</v>
      </c>
      <c r="T3988" s="12">
        <v>0</v>
      </c>
      <c r="V3988" s="14" t="str">
        <f>VLOOKUP(MID(A3988,2,1),Sheet4!A:B,2,FALSE)</f>
        <v>Gd.01</v>
      </c>
      <c r="W3988" s="14">
        <f t="shared" si="124"/>
        <v>6000</v>
      </c>
      <c r="X3988" s="14" t="str">
        <f t="shared" si="125"/>
        <v>LT</v>
      </c>
      <c r="Y3988" s="14" t="str">
        <f>VLOOKUP(RIGHT(L3988,1),Sheet4!F:G,2,FALSE)</f>
        <v>Prime</v>
      </c>
    </row>
    <row r="3989" spans="1:25">
      <c r="A3989" t="s">
        <v>2596</v>
      </c>
      <c r="B3989" t="s">
        <v>60</v>
      </c>
      <c r="C3989" t="s">
        <v>10247</v>
      </c>
      <c r="D3989" t="s">
        <v>60</v>
      </c>
      <c r="E3989" t="s">
        <v>7391</v>
      </c>
      <c r="F3989" t="s">
        <v>7348</v>
      </c>
      <c r="G3989" t="s">
        <v>60</v>
      </c>
      <c r="H3989" t="s">
        <v>5318</v>
      </c>
      <c r="I3989" t="s">
        <v>1412</v>
      </c>
      <c r="J3989" s="11">
        <v>6</v>
      </c>
      <c r="K3989" s="12">
        <v>69.474</v>
      </c>
      <c r="L3989" t="s">
        <v>10248</v>
      </c>
      <c r="M3989" t="s">
        <v>60</v>
      </c>
      <c r="N3989" t="s">
        <v>340</v>
      </c>
      <c r="O3989" s="13"/>
      <c r="P3989" t="s">
        <v>60</v>
      </c>
      <c r="Q3989" t="s">
        <v>60</v>
      </c>
      <c r="R3989" t="s">
        <v>5173</v>
      </c>
      <c r="S3989" t="s">
        <v>5174</v>
      </c>
      <c r="T3989" s="12">
        <v>0</v>
      </c>
      <c r="V3989" s="14" t="str">
        <f>VLOOKUP(MID(A3989,2,1),Sheet4!A:B,2,FALSE)</f>
        <v>Gd.01</v>
      </c>
      <c r="W3989" s="14">
        <f t="shared" si="124"/>
        <v>6000</v>
      </c>
      <c r="X3989" s="14" t="str">
        <f t="shared" si="125"/>
        <v>LT</v>
      </c>
      <c r="Y3989" s="14" t="str">
        <f>VLOOKUP(RIGHT(L3989,1),Sheet4!F:G,2,FALSE)</f>
        <v>Prime</v>
      </c>
    </row>
    <row r="3990" spans="1:25">
      <c r="A3990" t="s">
        <v>2596</v>
      </c>
      <c r="B3990" t="s">
        <v>60</v>
      </c>
      <c r="C3990" t="s">
        <v>10247</v>
      </c>
      <c r="D3990" t="s">
        <v>60</v>
      </c>
      <c r="E3990" t="s">
        <v>7391</v>
      </c>
      <c r="F3990" t="s">
        <v>7348</v>
      </c>
      <c r="G3990" t="s">
        <v>60</v>
      </c>
      <c r="H3990" t="s">
        <v>5318</v>
      </c>
      <c r="I3990" t="s">
        <v>1412</v>
      </c>
      <c r="J3990" s="11">
        <v>11</v>
      </c>
      <c r="K3990" s="12">
        <v>127.369</v>
      </c>
      <c r="L3990" t="s">
        <v>10249</v>
      </c>
      <c r="M3990" t="s">
        <v>60</v>
      </c>
      <c r="N3990" t="s">
        <v>340</v>
      </c>
      <c r="O3990" s="13"/>
      <c r="P3990" t="s">
        <v>60</v>
      </c>
      <c r="Q3990" t="s">
        <v>60</v>
      </c>
      <c r="R3990" t="s">
        <v>5173</v>
      </c>
      <c r="S3990" t="s">
        <v>5174</v>
      </c>
      <c r="T3990" s="12">
        <v>0</v>
      </c>
      <c r="V3990" s="14" t="str">
        <f>VLOOKUP(MID(A3990,2,1),Sheet4!A:B,2,FALSE)</f>
        <v>Gd.01</v>
      </c>
      <c r="W3990" s="14">
        <f t="shared" si="124"/>
        <v>6000</v>
      </c>
      <c r="X3990" s="14" t="str">
        <f t="shared" si="125"/>
        <v>LT</v>
      </c>
      <c r="Y3990" s="14" t="str">
        <f>VLOOKUP(RIGHT(L3990,1),Sheet4!F:G,2,FALSE)</f>
        <v>Prime</v>
      </c>
    </row>
    <row r="3991" spans="1:25">
      <c r="A3991" t="s">
        <v>2596</v>
      </c>
      <c r="B3991" t="s">
        <v>60</v>
      </c>
      <c r="C3991" t="s">
        <v>10250</v>
      </c>
      <c r="D3991" t="s">
        <v>60</v>
      </c>
      <c r="E3991" t="s">
        <v>7391</v>
      </c>
      <c r="F3991" t="s">
        <v>7348</v>
      </c>
      <c r="G3991" t="s">
        <v>60</v>
      </c>
      <c r="H3991" t="s">
        <v>5254</v>
      </c>
      <c r="I3991" t="s">
        <v>1412</v>
      </c>
      <c r="J3991" s="11">
        <v>10</v>
      </c>
      <c r="K3991" s="16">
        <v>155.74</v>
      </c>
      <c r="L3991" t="s">
        <v>10251</v>
      </c>
      <c r="M3991" t="s">
        <v>60</v>
      </c>
      <c r="N3991" t="s">
        <v>340</v>
      </c>
      <c r="O3991" s="13"/>
      <c r="P3991" t="s">
        <v>60</v>
      </c>
      <c r="Q3991" t="s">
        <v>60</v>
      </c>
      <c r="R3991" t="s">
        <v>5173</v>
      </c>
      <c r="S3991" t="s">
        <v>5174</v>
      </c>
      <c r="T3991" s="12">
        <v>0</v>
      </c>
      <c r="V3991" s="14" t="str">
        <f>VLOOKUP(MID(A3991,2,1),Sheet4!A:B,2,FALSE)</f>
        <v>Gd.01</v>
      </c>
      <c r="W3991" s="14">
        <f t="shared" si="124"/>
        <v>6000</v>
      </c>
      <c r="X3991" s="14" t="str">
        <f t="shared" si="125"/>
        <v>LT</v>
      </c>
      <c r="Y3991" s="14" t="str">
        <f>VLOOKUP(RIGHT(L3991,1),Sheet4!F:G,2,FALSE)</f>
        <v>Prime</v>
      </c>
    </row>
    <row r="3992" spans="1:25">
      <c r="A3992" t="s">
        <v>2596</v>
      </c>
      <c r="B3992" t="s">
        <v>10252</v>
      </c>
      <c r="C3992" t="s">
        <v>10253</v>
      </c>
      <c r="D3992" t="s">
        <v>60</v>
      </c>
      <c r="E3992" t="s">
        <v>837</v>
      </c>
      <c r="F3992" t="s">
        <v>837</v>
      </c>
      <c r="G3992" t="s">
        <v>60</v>
      </c>
      <c r="H3992" t="s">
        <v>9710</v>
      </c>
      <c r="I3992" t="s">
        <v>10254</v>
      </c>
      <c r="J3992" s="11">
        <v>36</v>
      </c>
      <c r="K3992" s="16">
        <v>518.94</v>
      </c>
      <c r="L3992" t="s">
        <v>10255</v>
      </c>
      <c r="M3992" t="s">
        <v>60</v>
      </c>
      <c r="N3992" t="s">
        <v>340</v>
      </c>
      <c r="O3992" s="13"/>
      <c r="P3992" t="s">
        <v>60</v>
      </c>
      <c r="Q3992" t="s">
        <v>10252</v>
      </c>
      <c r="R3992" t="s">
        <v>5173</v>
      </c>
      <c r="S3992" t="s">
        <v>5174</v>
      </c>
      <c r="T3992" s="12">
        <v>0</v>
      </c>
      <c r="V3992" s="14" t="str">
        <f>VLOOKUP(MID(A3992,2,1),Sheet4!A:B,2,FALSE)</f>
        <v>Gd.01</v>
      </c>
      <c r="W3992" s="14">
        <f t="shared" si="124"/>
        <v>6120</v>
      </c>
      <c r="X3992" s="14" t="str">
        <f t="shared" si="125"/>
        <v>LT</v>
      </c>
      <c r="Y3992" s="14" t="str">
        <f>VLOOKUP(RIGHT(L3992,1),Sheet4!F:G,2,FALSE)</f>
        <v>Prime</v>
      </c>
    </row>
    <row r="3993" spans="1:25">
      <c r="A3993" t="s">
        <v>5593</v>
      </c>
      <c r="B3993" t="s">
        <v>10252</v>
      </c>
      <c r="C3993" t="s">
        <v>10253</v>
      </c>
      <c r="D3993" t="s">
        <v>60</v>
      </c>
      <c r="E3993" t="s">
        <v>837</v>
      </c>
      <c r="F3993" t="s">
        <v>837</v>
      </c>
      <c r="G3993" t="s">
        <v>60</v>
      </c>
      <c r="H3993" t="s">
        <v>9710</v>
      </c>
      <c r="I3993" t="s">
        <v>10254</v>
      </c>
      <c r="J3993" s="11">
        <v>30</v>
      </c>
      <c r="K3993" s="16">
        <v>432.45</v>
      </c>
      <c r="L3993" t="s">
        <v>10255</v>
      </c>
      <c r="M3993" t="s">
        <v>60</v>
      </c>
      <c r="N3993" t="s">
        <v>340</v>
      </c>
      <c r="O3993" s="13"/>
      <c r="P3993" t="s">
        <v>60</v>
      </c>
      <c r="Q3993" t="s">
        <v>10252</v>
      </c>
      <c r="R3993" t="s">
        <v>5173</v>
      </c>
      <c r="S3993" t="s">
        <v>5174</v>
      </c>
      <c r="T3993" s="12">
        <v>0</v>
      </c>
      <c r="V3993" s="14" t="str">
        <f>VLOOKUP(MID(A3993,2,1),Sheet4!A:B,2,FALSE)</f>
        <v>Gd.04</v>
      </c>
      <c r="W3993" s="14">
        <f t="shared" si="124"/>
        <v>6120</v>
      </c>
      <c r="X3993" s="14" t="str">
        <f t="shared" si="125"/>
        <v>LT</v>
      </c>
      <c r="Y3993" s="14" t="str">
        <f>VLOOKUP(RIGHT(L3993,1),Sheet4!F:G,2,FALSE)</f>
        <v>Prime</v>
      </c>
    </row>
    <row r="3994" spans="1:25">
      <c r="A3994" t="s">
        <v>2596</v>
      </c>
      <c r="B3994" t="s">
        <v>60</v>
      </c>
      <c r="C3994" t="s">
        <v>10256</v>
      </c>
      <c r="D3994" t="s">
        <v>60</v>
      </c>
      <c r="E3994" t="s">
        <v>1513</v>
      </c>
      <c r="F3994" t="s">
        <v>1513</v>
      </c>
      <c r="G3994" t="s">
        <v>60</v>
      </c>
      <c r="H3994" t="s">
        <v>5318</v>
      </c>
      <c r="I3994" t="s">
        <v>1412</v>
      </c>
      <c r="J3994" s="11">
        <v>3</v>
      </c>
      <c r="K3994" s="12">
        <v>38.694</v>
      </c>
      <c r="L3994" t="s">
        <v>10257</v>
      </c>
      <c r="M3994" t="s">
        <v>60</v>
      </c>
      <c r="N3994" t="s">
        <v>340</v>
      </c>
      <c r="O3994" s="13"/>
      <c r="P3994" t="s">
        <v>60</v>
      </c>
      <c r="Q3994" t="s">
        <v>60</v>
      </c>
      <c r="R3994" t="s">
        <v>5562</v>
      </c>
      <c r="S3994" t="s">
        <v>5174</v>
      </c>
      <c r="T3994" s="12">
        <v>0</v>
      </c>
      <c r="V3994" s="14" t="str">
        <f>VLOOKUP(MID(A3994,2,1),Sheet4!A:B,2,FALSE)</f>
        <v>Gd.01</v>
      </c>
      <c r="W3994" s="14">
        <f t="shared" si="124"/>
        <v>6000</v>
      </c>
      <c r="X3994" s="14" t="str">
        <f t="shared" si="125"/>
        <v>LT</v>
      </c>
      <c r="Y3994" s="14" t="str">
        <f>VLOOKUP(RIGHT(L3994,1),Sheet4!F:G,2,FALSE)</f>
        <v>Prime</v>
      </c>
    </row>
    <row r="3995" spans="1:25">
      <c r="A3995" t="s">
        <v>2596</v>
      </c>
      <c r="B3995" t="s">
        <v>60</v>
      </c>
      <c r="C3995" t="s">
        <v>10256</v>
      </c>
      <c r="D3995" t="s">
        <v>60</v>
      </c>
      <c r="E3995" t="s">
        <v>1513</v>
      </c>
      <c r="F3995" t="s">
        <v>1513</v>
      </c>
      <c r="G3995" t="s">
        <v>60</v>
      </c>
      <c r="H3995" t="s">
        <v>5318</v>
      </c>
      <c r="I3995" t="s">
        <v>1412</v>
      </c>
      <c r="J3995" s="11">
        <v>17</v>
      </c>
      <c r="K3995" s="12">
        <v>219.266</v>
      </c>
      <c r="L3995" t="s">
        <v>10258</v>
      </c>
      <c r="M3995" t="s">
        <v>60</v>
      </c>
      <c r="N3995" t="s">
        <v>340</v>
      </c>
      <c r="O3995" s="13"/>
      <c r="P3995" t="s">
        <v>60</v>
      </c>
      <c r="Q3995" t="s">
        <v>60</v>
      </c>
      <c r="R3995" t="s">
        <v>5173</v>
      </c>
      <c r="S3995" t="s">
        <v>5174</v>
      </c>
      <c r="T3995" s="12">
        <v>0</v>
      </c>
      <c r="V3995" s="14" t="str">
        <f>VLOOKUP(MID(A3995,2,1),Sheet4!A:B,2,FALSE)</f>
        <v>Gd.01</v>
      </c>
      <c r="W3995" s="14">
        <f t="shared" si="124"/>
        <v>6000</v>
      </c>
      <c r="X3995" s="14" t="str">
        <f t="shared" si="125"/>
        <v>LT</v>
      </c>
      <c r="Y3995" s="14" t="str">
        <f>VLOOKUP(RIGHT(L3995,1),Sheet4!F:G,2,FALSE)</f>
        <v>Prime</v>
      </c>
    </row>
    <row r="3996" spans="1:25">
      <c r="A3996" t="s">
        <v>5632</v>
      </c>
      <c r="B3996" t="s">
        <v>60</v>
      </c>
      <c r="C3996" t="s">
        <v>10259</v>
      </c>
      <c r="D3996" t="s">
        <v>60</v>
      </c>
      <c r="E3996" t="s">
        <v>1513</v>
      </c>
      <c r="F3996" t="s">
        <v>1513</v>
      </c>
      <c r="G3996" t="s">
        <v>60</v>
      </c>
      <c r="H3996" t="s">
        <v>5254</v>
      </c>
      <c r="I3996" t="s">
        <v>5250</v>
      </c>
      <c r="J3996" s="11">
        <v>87</v>
      </c>
      <c r="K3996" s="12">
        <v>1112.817</v>
      </c>
      <c r="L3996" t="s">
        <v>10260</v>
      </c>
      <c r="M3996" t="s">
        <v>60</v>
      </c>
      <c r="N3996" t="s">
        <v>340</v>
      </c>
      <c r="O3996" s="13"/>
      <c r="P3996" t="s">
        <v>60</v>
      </c>
      <c r="Q3996" t="s">
        <v>60</v>
      </c>
      <c r="R3996" t="s">
        <v>5173</v>
      </c>
      <c r="S3996" t="s">
        <v>5174</v>
      </c>
      <c r="T3996" s="12">
        <v>0</v>
      </c>
      <c r="V3996" s="14" t="str">
        <f>VLOOKUP(MID(A3996,2,1),Sheet4!A:B,2,FALSE)</f>
        <v>Gd.01</v>
      </c>
      <c r="W3996" s="14">
        <f t="shared" si="124"/>
        <v>4420</v>
      </c>
      <c r="X3996" s="14" t="str">
        <f t="shared" si="125"/>
        <v>LT</v>
      </c>
      <c r="Y3996" s="14" t="str">
        <f>VLOOKUP(RIGHT(L3996,1),Sheet4!F:G,2,FALSE)</f>
        <v>Prime</v>
      </c>
    </row>
    <row r="3997" spans="1:25">
      <c r="A3997" t="s">
        <v>5313</v>
      </c>
      <c r="B3997" t="s">
        <v>10252</v>
      </c>
      <c r="C3997" t="s">
        <v>10261</v>
      </c>
      <c r="D3997" t="s">
        <v>60</v>
      </c>
      <c r="E3997" t="s">
        <v>1513</v>
      </c>
      <c r="F3997" t="s">
        <v>1513</v>
      </c>
      <c r="G3997" t="s">
        <v>60</v>
      </c>
      <c r="H3997" t="s">
        <v>5254</v>
      </c>
      <c r="I3997" t="s">
        <v>10262</v>
      </c>
      <c r="J3997" s="11">
        <v>150</v>
      </c>
      <c r="K3997" s="16">
        <v>2114.1</v>
      </c>
      <c r="L3997" t="s">
        <v>10263</v>
      </c>
      <c r="M3997" t="s">
        <v>60</v>
      </c>
      <c r="N3997" t="s">
        <v>340</v>
      </c>
      <c r="O3997" s="13"/>
      <c r="P3997" t="s">
        <v>60</v>
      </c>
      <c r="Q3997" t="s">
        <v>10252</v>
      </c>
      <c r="R3997" t="s">
        <v>5173</v>
      </c>
      <c r="S3997" t="s">
        <v>5174</v>
      </c>
      <c r="T3997" s="12">
        <v>0</v>
      </c>
      <c r="V3997" s="14" t="str">
        <f>VLOOKUP(MID(A3997,2,1),Sheet4!A:B,2,FALSE)</f>
        <v>Gd.04</v>
      </c>
      <c r="W3997" s="14">
        <f t="shared" si="124"/>
        <v>4870</v>
      </c>
      <c r="X3997" s="14" t="str">
        <f t="shared" si="125"/>
        <v>LT</v>
      </c>
      <c r="Y3997" s="14" t="str">
        <f>VLOOKUP(RIGHT(L3997,1),Sheet4!F:G,2,FALSE)</f>
        <v>Prime</v>
      </c>
    </row>
    <row r="3998" spans="1:25">
      <c r="A3998" t="s">
        <v>5313</v>
      </c>
      <c r="B3998" t="s">
        <v>10252</v>
      </c>
      <c r="C3998" t="s">
        <v>10261</v>
      </c>
      <c r="D3998" t="s">
        <v>60</v>
      </c>
      <c r="E3998" t="s">
        <v>1513</v>
      </c>
      <c r="F3998" t="s">
        <v>1513</v>
      </c>
      <c r="G3998" t="s">
        <v>60</v>
      </c>
      <c r="H3998" t="s">
        <v>5254</v>
      </c>
      <c r="I3998" t="s">
        <v>10262</v>
      </c>
      <c r="J3998" s="11">
        <v>13</v>
      </c>
      <c r="K3998" s="12">
        <v>183.222</v>
      </c>
      <c r="L3998" t="s">
        <v>10264</v>
      </c>
      <c r="M3998" t="s">
        <v>60</v>
      </c>
      <c r="N3998" t="s">
        <v>340</v>
      </c>
      <c r="O3998" s="13"/>
      <c r="P3998" t="s">
        <v>60</v>
      </c>
      <c r="Q3998" t="s">
        <v>10252</v>
      </c>
      <c r="R3998" t="s">
        <v>5173</v>
      </c>
      <c r="S3998" t="s">
        <v>5174</v>
      </c>
      <c r="T3998" s="12">
        <v>0</v>
      </c>
      <c r="V3998" s="14" t="str">
        <f>VLOOKUP(MID(A3998,2,1),Sheet4!A:B,2,FALSE)</f>
        <v>Gd.04</v>
      </c>
      <c r="W3998" s="14">
        <f t="shared" si="124"/>
        <v>4870</v>
      </c>
      <c r="X3998" s="14" t="str">
        <f t="shared" si="125"/>
        <v>LT</v>
      </c>
      <c r="Y3998" s="14" t="str">
        <f>VLOOKUP(RIGHT(L3998,1),Sheet4!F:G,2,FALSE)</f>
        <v>Prime</v>
      </c>
    </row>
    <row r="3999" spans="1:25">
      <c r="A3999" t="s">
        <v>5262</v>
      </c>
      <c r="B3999" t="s">
        <v>60</v>
      </c>
      <c r="C3999" t="s">
        <v>10265</v>
      </c>
      <c r="D3999" t="s">
        <v>60</v>
      </c>
      <c r="E3999" t="s">
        <v>7347</v>
      </c>
      <c r="F3999" t="s">
        <v>7347</v>
      </c>
      <c r="G3999" t="s">
        <v>60</v>
      </c>
      <c r="H3999" t="s">
        <v>9830</v>
      </c>
      <c r="I3999" t="s">
        <v>1412</v>
      </c>
      <c r="J3999" s="11">
        <v>2</v>
      </c>
      <c r="K3999" s="12">
        <v>7.574</v>
      </c>
      <c r="L3999" t="s">
        <v>10266</v>
      </c>
      <c r="M3999" t="s">
        <v>60</v>
      </c>
      <c r="N3999" t="s">
        <v>340</v>
      </c>
      <c r="O3999" s="13"/>
      <c r="P3999" t="s">
        <v>60</v>
      </c>
      <c r="Q3999" t="s">
        <v>60</v>
      </c>
      <c r="R3999" t="s">
        <v>5173</v>
      </c>
      <c r="S3999" t="s">
        <v>5174</v>
      </c>
      <c r="T3999" s="12">
        <v>0</v>
      </c>
      <c r="V3999" s="14" t="str">
        <f>VLOOKUP(MID(A3999,2,1),Sheet4!A:B,2,FALSE)</f>
        <v>Gd.02</v>
      </c>
      <c r="W3999" s="14">
        <f t="shared" si="124"/>
        <v>6000</v>
      </c>
      <c r="X3999" s="14" t="str">
        <f t="shared" si="125"/>
        <v>LT</v>
      </c>
      <c r="Y3999" s="14" t="str">
        <f>VLOOKUP(RIGHT(L3999,1),Sheet4!F:G,2,FALSE)</f>
        <v>Prime</v>
      </c>
    </row>
    <row r="4000" spans="1:25">
      <c r="A4000" t="s">
        <v>5262</v>
      </c>
      <c r="B4000" t="s">
        <v>60</v>
      </c>
      <c r="C4000" t="s">
        <v>10267</v>
      </c>
      <c r="D4000" t="s">
        <v>60</v>
      </c>
      <c r="E4000" t="s">
        <v>7348</v>
      </c>
      <c r="F4000" t="s">
        <v>7347</v>
      </c>
      <c r="G4000" t="s">
        <v>60</v>
      </c>
      <c r="H4000" t="s">
        <v>7913</v>
      </c>
      <c r="I4000" t="s">
        <v>10268</v>
      </c>
      <c r="J4000" s="11">
        <v>2</v>
      </c>
      <c r="K4000" s="12">
        <v>11.388</v>
      </c>
      <c r="L4000" t="s">
        <v>10269</v>
      </c>
      <c r="M4000" t="s">
        <v>60</v>
      </c>
      <c r="N4000" t="s">
        <v>340</v>
      </c>
      <c r="O4000" s="13"/>
      <c r="P4000" t="s">
        <v>5679</v>
      </c>
      <c r="Q4000" t="s">
        <v>60</v>
      </c>
      <c r="R4000" t="s">
        <v>5562</v>
      </c>
      <c r="S4000" t="s">
        <v>5174</v>
      </c>
      <c r="T4000" s="12">
        <v>0</v>
      </c>
      <c r="V4000" s="14" t="str">
        <f>VLOOKUP(MID(A4000,2,1),Sheet4!A:B,2,FALSE)</f>
        <v>Gd.02</v>
      </c>
      <c r="W4000" s="14">
        <f t="shared" si="124"/>
        <v>5040</v>
      </c>
      <c r="X4000" s="14" t="str">
        <f t="shared" si="125"/>
        <v>LT</v>
      </c>
      <c r="Y4000" s="14" t="str">
        <f>VLOOKUP(RIGHT(L4000,1),Sheet4!F:G,2,FALSE)</f>
        <v>Prime</v>
      </c>
    </row>
    <row r="4001" spans="1:25">
      <c r="A4001" t="s">
        <v>5755</v>
      </c>
      <c r="B4001" t="s">
        <v>60</v>
      </c>
      <c r="C4001" t="s">
        <v>10270</v>
      </c>
      <c r="D4001" t="s">
        <v>60</v>
      </c>
      <c r="E4001" t="s">
        <v>4693</v>
      </c>
      <c r="F4001" t="s">
        <v>4693</v>
      </c>
      <c r="G4001" t="s">
        <v>60</v>
      </c>
      <c r="H4001" t="s">
        <v>5223</v>
      </c>
      <c r="I4001" t="s">
        <v>10271</v>
      </c>
      <c r="J4001" s="11">
        <v>50</v>
      </c>
      <c r="K4001" s="16">
        <v>126.65</v>
      </c>
      <c r="L4001" t="s">
        <v>10272</v>
      </c>
      <c r="M4001" t="s">
        <v>60</v>
      </c>
      <c r="N4001" t="s">
        <v>340</v>
      </c>
      <c r="O4001" s="13"/>
      <c r="P4001" t="s">
        <v>60</v>
      </c>
      <c r="Q4001" t="s">
        <v>60</v>
      </c>
      <c r="R4001" t="s">
        <v>5562</v>
      </c>
      <c r="S4001" t="s">
        <v>5174</v>
      </c>
      <c r="T4001" s="12">
        <v>0</v>
      </c>
      <c r="V4001" s="14" t="str">
        <f>VLOOKUP(MID(A4001,2,1),Sheet4!A:B,2,FALSE)</f>
        <v>Gd.02</v>
      </c>
      <c r="W4001" s="14">
        <f t="shared" si="124"/>
        <v>4464</v>
      </c>
      <c r="X4001" s="14" t="str">
        <f t="shared" si="125"/>
        <v>LT</v>
      </c>
      <c r="Y4001" s="14" t="str">
        <f>VLOOKUP(RIGHT(L4001,1),Sheet4!F:G,2,FALSE)</f>
        <v>Prime</v>
      </c>
    </row>
    <row r="4002" spans="1:25">
      <c r="A4002" t="s">
        <v>5291</v>
      </c>
      <c r="B4002" t="s">
        <v>60</v>
      </c>
      <c r="C4002" t="s">
        <v>10273</v>
      </c>
      <c r="D4002" t="s">
        <v>60</v>
      </c>
      <c r="E4002" t="s">
        <v>4693</v>
      </c>
      <c r="F4002" t="s">
        <v>4693</v>
      </c>
      <c r="G4002" t="s">
        <v>60</v>
      </c>
      <c r="H4002" t="s">
        <v>5223</v>
      </c>
      <c r="I4002" t="s">
        <v>1412</v>
      </c>
      <c r="J4002" s="11">
        <v>66</v>
      </c>
      <c r="K4002" s="12">
        <v>224.664</v>
      </c>
      <c r="L4002" t="s">
        <v>10274</v>
      </c>
      <c r="M4002" t="s">
        <v>60</v>
      </c>
      <c r="N4002" t="s">
        <v>340</v>
      </c>
      <c r="O4002" s="13"/>
      <c r="P4002" t="s">
        <v>60</v>
      </c>
      <c r="Q4002" t="s">
        <v>60</v>
      </c>
      <c r="R4002" t="s">
        <v>5562</v>
      </c>
      <c r="S4002" t="s">
        <v>5174</v>
      </c>
      <c r="T4002" s="12">
        <v>0</v>
      </c>
      <c r="V4002" s="14" t="str">
        <f>VLOOKUP(MID(A4002,2,1),Sheet4!A:B,2,FALSE)</f>
        <v>Gd.02</v>
      </c>
      <c r="W4002" s="14">
        <f t="shared" si="124"/>
        <v>6000</v>
      </c>
      <c r="X4002" s="14" t="str">
        <f t="shared" si="125"/>
        <v>LT</v>
      </c>
      <c r="Y4002" s="14" t="str">
        <f>VLOOKUP(RIGHT(L4002,1),Sheet4!F:G,2,FALSE)</f>
        <v>Prime</v>
      </c>
    </row>
    <row r="4003" spans="1:25">
      <c r="A4003" t="s">
        <v>5291</v>
      </c>
      <c r="B4003" t="s">
        <v>60</v>
      </c>
      <c r="C4003" t="s">
        <v>10273</v>
      </c>
      <c r="D4003" t="s">
        <v>60</v>
      </c>
      <c r="E4003" t="s">
        <v>4693</v>
      </c>
      <c r="F4003" t="s">
        <v>4693</v>
      </c>
      <c r="G4003" t="s">
        <v>60</v>
      </c>
      <c r="H4003" t="s">
        <v>5223</v>
      </c>
      <c r="I4003" t="s">
        <v>1412</v>
      </c>
      <c r="J4003" s="11">
        <v>24</v>
      </c>
      <c r="K4003" s="12">
        <v>81.696</v>
      </c>
      <c r="L4003" t="s">
        <v>10275</v>
      </c>
      <c r="M4003" t="s">
        <v>60</v>
      </c>
      <c r="N4003" t="s">
        <v>340</v>
      </c>
      <c r="O4003" s="13"/>
      <c r="P4003" t="s">
        <v>60</v>
      </c>
      <c r="Q4003" t="s">
        <v>60</v>
      </c>
      <c r="R4003" t="s">
        <v>5562</v>
      </c>
      <c r="S4003" t="s">
        <v>5174</v>
      </c>
      <c r="T4003" s="12">
        <v>0</v>
      </c>
      <c r="V4003" s="14" t="str">
        <f>VLOOKUP(MID(A4003,2,1),Sheet4!A:B,2,FALSE)</f>
        <v>Gd.02</v>
      </c>
      <c r="W4003" s="14">
        <f t="shared" si="124"/>
        <v>6000</v>
      </c>
      <c r="X4003" s="14" t="str">
        <f t="shared" si="125"/>
        <v>LT</v>
      </c>
      <c r="Y4003" s="14" t="str">
        <f>VLOOKUP(RIGHT(L4003,1),Sheet4!F:G,2,FALSE)</f>
        <v>Prime</v>
      </c>
    </row>
    <row r="4004" spans="1:25">
      <c r="A4004" t="s">
        <v>5291</v>
      </c>
      <c r="B4004" t="s">
        <v>60</v>
      </c>
      <c r="C4004" t="s">
        <v>10273</v>
      </c>
      <c r="D4004" t="s">
        <v>60</v>
      </c>
      <c r="E4004" t="s">
        <v>4693</v>
      </c>
      <c r="F4004" t="s">
        <v>4693</v>
      </c>
      <c r="G4004" t="s">
        <v>60</v>
      </c>
      <c r="H4004" t="s">
        <v>5223</v>
      </c>
      <c r="I4004" t="s">
        <v>1412</v>
      </c>
      <c r="J4004" s="11">
        <v>21</v>
      </c>
      <c r="K4004" s="12">
        <v>71.484</v>
      </c>
      <c r="L4004" t="s">
        <v>10276</v>
      </c>
      <c r="M4004" t="s">
        <v>60</v>
      </c>
      <c r="N4004" t="s">
        <v>340</v>
      </c>
      <c r="O4004" s="13"/>
      <c r="P4004" t="s">
        <v>5560</v>
      </c>
      <c r="Q4004" t="s">
        <v>60</v>
      </c>
      <c r="R4004" t="s">
        <v>5562</v>
      </c>
      <c r="S4004" t="s">
        <v>5174</v>
      </c>
      <c r="T4004" s="12">
        <v>0</v>
      </c>
      <c r="V4004" s="14" t="str">
        <f>VLOOKUP(MID(A4004,2,1),Sheet4!A:B,2,FALSE)</f>
        <v>Gd.02</v>
      </c>
      <c r="W4004" s="14">
        <f t="shared" si="124"/>
        <v>6000</v>
      </c>
      <c r="X4004" s="14" t="str">
        <f t="shared" si="125"/>
        <v>LT</v>
      </c>
      <c r="Y4004" s="14" t="str">
        <f>VLOOKUP(RIGHT(L4004,1),Sheet4!F:G,2,FALSE)</f>
        <v>Prime</v>
      </c>
    </row>
    <row r="4005" spans="1:25">
      <c r="A4005" t="s">
        <v>5291</v>
      </c>
      <c r="B4005" t="s">
        <v>60</v>
      </c>
      <c r="C4005" t="s">
        <v>10277</v>
      </c>
      <c r="D4005" t="s">
        <v>60</v>
      </c>
      <c r="E4005" t="s">
        <v>4693</v>
      </c>
      <c r="F4005" t="s">
        <v>4693</v>
      </c>
      <c r="G4005" t="s">
        <v>60</v>
      </c>
      <c r="H4005" t="s">
        <v>8133</v>
      </c>
      <c r="I4005" t="s">
        <v>1412</v>
      </c>
      <c r="J4005" s="11">
        <v>7</v>
      </c>
      <c r="K4005" s="16">
        <v>26.6</v>
      </c>
      <c r="L4005" t="s">
        <v>10278</v>
      </c>
      <c r="M4005" t="s">
        <v>60</v>
      </c>
      <c r="N4005" t="s">
        <v>340</v>
      </c>
      <c r="O4005" s="13"/>
      <c r="P4005" t="s">
        <v>60</v>
      </c>
      <c r="Q4005" t="s">
        <v>60</v>
      </c>
      <c r="R4005" t="s">
        <v>5173</v>
      </c>
      <c r="S4005" t="s">
        <v>5174</v>
      </c>
      <c r="T4005" s="12">
        <v>0</v>
      </c>
      <c r="V4005" s="14" t="str">
        <f>VLOOKUP(MID(A4005,2,1),Sheet4!A:B,2,FALSE)</f>
        <v>Gd.02</v>
      </c>
      <c r="W4005" s="14">
        <f t="shared" si="124"/>
        <v>6000</v>
      </c>
      <c r="X4005" s="14" t="str">
        <f t="shared" si="125"/>
        <v>LT</v>
      </c>
      <c r="Y4005" s="14" t="str">
        <f>VLOOKUP(RIGHT(L4005,1),Sheet4!F:G,2,FALSE)</f>
        <v>Prime</v>
      </c>
    </row>
    <row r="4006" spans="1:25">
      <c r="A4006" t="s">
        <v>5755</v>
      </c>
      <c r="B4006" t="s">
        <v>60</v>
      </c>
      <c r="C4006" t="s">
        <v>10279</v>
      </c>
      <c r="D4006" t="s">
        <v>60</v>
      </c>
      <c r="E4006" t="s">
        <v>4693</v>
      </c>
      <c r="F4006" t="s">
        <v>4693</v>
      </c>
      <c r="G4006" t="s">
        <v>60</v>
      </c>
      <c r="H4006" t="s">
        <v>5318</v>
      </c>
      <c r="I4006" t="s">
        <v>1412</v>
      </c>
      <c r="J4006" s="11">
        <v>221</v>
      </c>
      <c r="K4006" s="16">
        <v>868.53</v>
      </c>
      <c r="L4006" t="s">
        <v>10280</v>
      </c>
      <c r="M4006" t="s">
        <v>60</v>
      </c>
      <c r="N4006" t="s">
        <v>340</v>
      </c>
      <c r="O4006" s="13"/>
      <c r="P4006" t="s">
        <v>60</v>
      </c>
      <c r="Q4006" t="s">
        <v>60</v>
      </c>
      <c r="R4006" t="s">
        <v>5173</v>
      </c>
      <c r="S4006" t="s">
        <v>5174</v>
      </c>
      <c r="T4006" s="12">
        <v>0</v>
      </c>
      <c r="V4006" s="14" t="str">
        <f>VLOOKUP(MID(A4006,2,1),Sheet4!A:B,2,FALSE)</f>
        <v>Gd.02</v>
      </c>
      <c r="W4006" s="14">
        <f t="shared" si="124"/>
        <v>6000</v>
      </c>
      <c r="X4006" s="14" t="str">
        <f t="shared" si="125"/>
        <v>LT</v>
      </c>
      <c r="Y4006" s="14" t="str">
        <f>VLOOKUP(RIGHT(L4006,1),Sheet4!F:G,2,FALSE)</f>
        <v>Prime</v>
      </c>
    </row>
    <row r="4007" spans="1:25">
      <c r="A4007" t="s">
        <v>5755</v>
      </c>
      <c r="B4007" t="s">
        <v>60</v>
      </c>
      <c r="C4007" t="s">
        <v>10279</v>
      </c>
      <c r="D4007" t="s">
        <v>60</v>
      </c>
      <c r="E4007" t="s">
        <v>4693</v>
      </c>
      <c r="F4007" t="s">
        <v>4693</v>
      </c>
      <c r="G4007" t="s">
        <v>60</v>
      </c>
      <c r="H4007" t="s">
        <v>5318</v>
      </c>
      <c r="I4007" t="s">
        <v>1412</v>
      </c>
      <c r="J4007" s="11">
        <v>44</v>
      </c>
      <c r="K4007" s="16">
        <v>172.92</v>
      </c>
      <c r="L4007" t="s">
        <v>10281</v>
      </c>
      <c r="M4007" t="s">
        <v>60</v>
      </c>
      <c r="N4007" t="s">
        <v>340</v>
      </c>
      <c r="O4007" s="13"/>
      <c r="P4007" t="s">
        <v>60</v>
      </c>
      <c r="Q4007" t="s">
        <v>60</v>
      </c>
      <c r="R4007" t="s">
        <v>5173</v>
      </c>
      <c r="S4007" t="s">
        <v>5174</v>
      </c>
      <c r="T4007" s="12">
        <v>0</v>
      </c>
      <c r="V4007" s="14" t="str">
        <f>VLOOKUP(MID(A4007,2,1),Sheet4!A:B,2,FALSE)</f>
        <v>Gd.02</v>
      </c>
      <c r="W4007" s="14">
        <f t="shared" si="124"/>
        <v>6000</v>
      </c>
      <c r="X4007" s="14" t="str">
        <f t="shared" si="125"/>
        <v>LT</v>
      </c>
      <c r="Y4007" s="14" t="str">
        <f>VLOOKUP(RIGHT(L4007,1),Sheet4!F:G,2,FALSE)</f>
        <v>Prime</v>
      </c>
    </row>
    <row r="4008" spans="1:25">
      <c r="A4008" t="s">
        <v>5755</v>
      </c>
      <c r="B4008" t="s">
        <v>60</v>
      </c>
      <c r="C4008" t="s">
        <v>10279</v>
      </c>
      <c r="D4008" t="s">
        <v>60</v>
      </c>
      <c r="E4008" t="s">
        <v>4693</v>
      </c>
      <c r="F4008" t="s">
        <v>4693</v>
      </c>
      <c r="G4008" t="s">
        <v>60</v>
      </c>
      <c r="H4008" t="s">
        <v>5318</v>
      </c>
      <c r="I4008" t="s">
        <v>1412</v>
      </c>
      <c r="J4008" s="11">
        <v>26</v>
      </c>
      <c r="K4008" s="16">
        <v>102.18</v>
      </c>
      <c r="L4008" t="s">
        <v>10282</v>
      </c>
      <c r="M4008" t="s">
        <v>60</v>
      </c>
      <c r="N4008" t="s">
        <v>340</v>
      </c>
      <c r="O4008" s="13"/>
      <c r="P4008" t="s">
        <v>60</v>
      </c>
      <c r="Q4008" t="s">
        <v>60</v>
      </c>
      <c r="R4008" t="s">
        <v>5173</v>
      </c>
      <c r="S4008" t="s">
        <v>5174</v>
      </c>
      <c r="T4008" s="12">
        <v>0</v>
      </c>
      <c r="V4008" s="14" t="str">
        <f>VLOOKUP(MID(A4008,2,1),Sheet4!A:B,2,FALSE)</f>
        <v>Gd.02</v>
      </c>
      <c r="W4008" s="14">
        <f t="shared" si="124"/>
        <v>6000</v>
      </c>
      <c r="X4008" s="14" t="str">
        <f t="shared" si="125"/>
        <v>LT</v>
      </c>
      <c r="Y4008" s="14" t="str">
        <f>VLOOKUP(RIGHT(L4008,1),Sheet4!F:G,2,FALSE)</f>
        <v>Prime</v>
      </c>
    </row>
    <row r="4009" spans="1:25">
      <c r="A4009" t="s">
        <v>5755</v>
      </c>
      <c r="B4009" t="s">
        <v>60</v>
      </c>
      <c r="C4009" t="s">
        <v>10279</v>
      </c>
      <c r="D4009" t="s">
        <v>60</v>
      </c>
      <c r="E4009" t="s">
        <v>4693</v>
      </c>
      <c r="F4009" t="s">
        <v>4693</v>
      </c>
      <c r="G4009" t="s">
        <v>60</v>
      </c>
      <c r="H4009" t="s">
        <v>5318</v>
      </c>
      <c r="I4009" t="s">
        <v>1412</v>
      </c>
      <c r="J4009" s="11">
        <v>152</v>
      </c>
      <c r="K4009" s="16">
        <v>597.36</v>
      </c>
      <c r="L4009" t="s">
        <v>10283</v>
      </c>
      <c r="M4009" t="s">
        <v>60</v>
      </c>
      <c r="N4009" t="s">
        <v>340</v>
      </c>
      <c r="O4009" s="13"/>
      <c r="P4009" t="s">
        <v>60</v>
      </c>
      <c r="Q4009" t="s">
        <v>60</v>
      </c>
      <c r="R4009" t="s">
        <v>5173</v>
      </c>
      <c r="S4009" t="s">
        <v>5174</v>
      </c>
      <c r="T4009" s="12">
        <v>0</v>
      </c>
      <c r="V4009" s="14" t="str">
        <f>VLOOKUP(MID(A4009,2,1),Sheet4!A:B,2,FALSE)</f>
        <v>Gd.02</v>
      </c>
      <c r="W4009" s="14">
        <f t="shared" si="124"/>
        <v>6000</v>
      </c>
      <c r="X4009" s="14" t="str">
        <f t="shared" si="125"/>
        <v>LT</v>
      </c>
      <c r="Y4009" s="14" t="str">
        <f>VLOOKUP(RIGHT(L4009,1),Sheet4!F:G,2,FALSE)</f>
        <v>Prime</v>
      </c>
    </row>
    <row r="4010" spans="1:25">
      <c r="A4010" t="s">
        <v>5262</v>
      </c>
      <c r="B4010" t="s">
        <v>60</v>
      </c>
      <c r="C4010" t="s">
        <v>10284</v>
      </c>
      <c r="D4010" t="s">
        <v>60</v>
      </c>
      <c r="E4010" t="s">
        <v>4693</v>
      </c>
      <c r="F4010" t="s">
        <v>4693</v>
      </c>
      <c r="G4010" t="s">
        <v>60</v>
      </c>
      <c r="H4010" t="s">
        <v>9743</v>
      </c>
      <c r="I4010" t="s">
        <v>10285</v>
      </c>
      <c r="J4010" s="11">
        <v>48</v>
      </c>
      <c r="K4010" s="16">
        <v>189.6</v>
      </c>
      <c r="L4010" t="s">
        <v>10286</v>
      </c>
      <c r="M4010" t="s">
        <v>60</v>
      </c>
      <c r="N4010" t="s">
        <v>340</v>
      </c>
      <c r="O4010" s="13"/>
      <c r="P4010" t="s">
        <v>60</v>
      </c>
      <c r="Q4010" t="s">
        <v>60</v>
      </c>
      <c r="R4010" t="s">
        <v>5562</v>
      </c>
      <c r="S4010" t="s">
        <v>5174</v>
      </c>
      <c r="T4010" s="12">
        <v>0</v>
      </c>
      <c r="V4010" s="14" t="str">
        <f>VLOOKUP(MID(A4010,2,1),Sheet4!A:B,2,FALSE)</f>
        <v>Gd.02</v>
      </c>
      <c r="W4010" s="14">
        <f t="shared" si="124"/>
        <v>5490</v>
      </c>
      <c r="X4010" s="14" t="str">
        <f t="shared" si="125"/>
        <v>LT</v>
      </c>
      <c r="Y4010" s="14" t="str">
        <f>VLOOKUP(RIGHT(L4010,1),Sheet4!F:G,2,FALSE)</f>
        <v>Prime</v>
      </c>
    </row>
    <row r="4011" spans="1:25">
      <c r="A4011" t="s">
        <v>5262</v>
      </c>
      <c r="B4011" t="s">
        <v>60</v>
      </c>
      <c r="C4011" t="s">
        <v>10287</v>
      </c>
      <c r="D4011" t="s">
        <v>60</v>
      </c>
      <c r="E4011" t="s">
        <v>1579</v>
      </c>
      <c r="F4011" t="s">
        <v>1579</v>
      </c>
      <c r="G4011" t="s">
        <v>60</v>
      </c>
      <c r="H4011" t="s">
        <v>5223</v>
      </c>
      <c r="I4011" t="s">
        <v>10288</v>
      </c>
      <c r="J4011" s="11">
        <v>39</v>
      </c>
      <c r="K4011" s="12">
        <v>157.989</v>
      </c>
      <c r="L4011" t="s">
        <v>10289</v>
      </c>
      <c r="M4011" t="s">
        <v>60</v>
      </c>
      <c r="N4011" t="s">
        <v>340</v>
      </c>
      <c r="O4011" s="13"/>
      <c r="P4011" t="s">
        <v>60</v>
      </c>
      <c r="Q4011" t="s">
        <v>60</v>
      </c>
      <c r="R4011" t="s">
        <v>5562</v>
      </c>
      <c r="S4011" t="s">
        <v>5174</v>
      </c>
      <c r="T4011" s="12">
        <v>0</v>
      </c>
      <c r="V4011" s="14" t="str">
        <f>VLOOKUP(MID(A4011,2,1),Sheet4!A:B,2,FALSE)</f>
        <v>Gd.02</v>
      </c>
      <c r="W4011" s="14">
        <f t="shared" si="124"/>
        <v>5954</v>
      </c>
      <c r="X4011" s="14" t="str">
        <f t="shared" si="125"/>
        <v>LT</v>
      </c>
      <c r="Y4011" s="14" t="str">
        <f>VLOOKUP(RIGHT(L4011,1),Sheet4!F:G,2,FALSE)</f>
        <v>Prime</v>
      </c>
    </row>
    <row r="4012" spans="1:25">
      <c r="A4012" t="s">
        <v>5642</v>
      </c>
      <c r="B4012" t="s">
        <v>60</v>
      </c>
      <c r="C4012" t="s">
        <v>10290</v>
      </c>
      <c r="D4012" t="s">
        <v>60</v>
      </c>
      <c r="E4012" t="s">
        <v>1579</v>
      </c>
      <c r="F4012" t="s">
        <v>1579</v>
      </c>
      <c r="G4012" t="s">
        <v>60</v>
      </c>
      <c r="H4012" t="s">
        <v>5318</v>
      </c>
      <c r="I4012" t="s">
        <v>1412</v>
      </c>
      <c r="J4012" s="11">
        <v>51</v>
      </c>
      <c r="K4012" s="12">
        <v>240.771</v>
      </c>
      <c r="L4012" t="s">
        <v>10291</v>
      </c>
      <c r="M4012" t="s">
        <v>60</v>
      </c>
      <c r="N4012" t="s">
        <v>340</v>
      </c>
      <c r="O4012" s="13"/>
      <c r="P4012" t="s">
        <v>60</v>
      </c>
      <c r="Q4012" t="s">
        <v>60</v>
      </c>
      <c r="R4012" t="s">
        <v>5562</v>
      </c>
      <c r="S4012" t="s">
        <v>5174</v>
      </c>
      <c r="T4012" s="12">
        <v>0</v>
      </c>
      <c r="V4012" s="14" t="str">
        <f>VLOOKUP(MID(A4012,2,1),Sheet4!A:B,2,FALSE)</f>
        <v>Gd.02</v>
      </c>
      <c r="W4012" s="14">
        <f t="shared" si="124"/>
        <v>6000</v>
      </c>
      <c r="X4012" s="14" t="str">
        <f t="shared" si="125"/>
        <v>LT</v>
      </c>
      <c r="Y4012" s="14" t="str">
        <f>VLOOKUP(RIGHT(L4012,1),Sheet4!F:G,2,FALSE)</f>
        <v>Prime</v>
      </c>
    </row>
    <row r="4013" spans="1:25">
      <c r="A4013" t="s">
        <v>5262</v>
      </c>
      <c r="B4013" t="s">
        <v>60</v>
      </c>
      <c r="C4013" t="s">
        <v>10292</v>
      </c>
      <c r="D4013" t="s">
        <v>60</v>
      </c>
      <c r="E4013" t="s">
        <v>838</v>
      </c>
      <c r="F4013" t="s">
        <v>838</v>
      </c>
      <c r="G4013" t="s">
        <v>60</v>
      </c>
      <c r="H4013" t="s">
        <v>5223</v>
      </c>
      <c r="I4013" t="s">
        <v>1412</v>
      </c>
      <c r="J4013" s="11">
        <v>10</v>
      </c>
      <c r="K4013" s="16">
        <v>43.09</v>
      </c>
      <c r="L4013" t="s">
        <v>10293</v>
      </c>
      <c r="M4013" t="s">
        <v>60</v>
      </c>
      <c r="N4013" t="s">
        <v>340</v>
      </c>
      <c r="O4013" s="13"/>
      <c r="P4013" t="s">
        <v>10294</v>
      </c>
      <c r="Q4013" t="s">
        <v>60</v>
      </c>
      <c r="R4013" t="s">
        <v>5562</v>
      </c>
      <c r="S4013" t="s">
        <v>5174</v>
      </c>
      <c r="T4013" s="12">
        <v>0</v>
      </c>
      <c r="V4013" s="14" t="str">
        <f>VLOOKUP(MID(A4013,2,1),Sheet4!A:B,2,FALSE)</f>
        <v>Gd.02</v>
      </c>
      <c r="W4013" s="14">
        <f t="shared" si="124"/>
        <v>6000</v>
      </c>
      <c r="X4013" s="14" t="str">
        <f t="shared" si="125"/>
        <v>LT</v>
      </c>
      <c r="Y4013" s="14" t="str">
        <f>VLOOKUP(RIGHT(L4013,1),Sheet4!F:G,2,FALSE)</f>
        <v>Prime</v>
      </c>
    </row>
    <row r="4014" spans="1:25">
      <c r="A4014" t="s">
        <v>5262</v>
      </c>
      <c r="B4014" t="s">
        <v>60</v>
      </c>
      <c r="C4014" t="s">
        <v>10292</v>
      </c>
      <c r="D4014" t="s">
        <v>60</v>
      </c>
      <c r="E4014" t="s">
        <v>838</v>
      </c>
      <c r="F4014" t="s">
        <v>838</v>
      </c>
      <c r="G4014" t="s">
        <v>60</v>
      </c>
      <c r="H4014" t="s">
        <v>5223</v>
      </c>
      <c r="I4014" t="s">
        <v>1412</v>
      </c>
      <c r="J4014" s="11">
        <v>25</v>
      </c>
      <c r="K4014" s="12">
        <v>107.725</v>
      </c>
      <c r="L4014" t="s">
        <v>10295</v>
      </c>
      <c r="M4014" t="s">
        <v>60</v>
      </c>
      <c r="N4014" t="s">
        <v>340</v>
      </c>
      <c r="O4014" s="13"/>
      <c r="P4014" t="s">
        <v>10294</v>
      </c>
      <c r="Q4014" t="s">
        <v>60</v>
      </c>
      <c r="R4014" t="s">
        <v>5562</v>
      </c>
      <c r="S4014" t="s">
        <v>5174</v>
      </c>
      <c r="T4014" s="12">
        <v>0</v>
      </c>
      <c r="V4014" s="14" t="str">
        <f>VLOOKUP(MID(A4014,2,1),Sheet4!A:B,2,FALSE)</f>
        <v>Gd.02</v>
      </c>
      <c r="W4014" s="14">
        <f t="shared" si="124"/>
        <v>6000</v>
      </c>
      <c r="X4014" s="14" t="str">
        <f t="shared" si="125"/>
        <v>LT</v>
      </c>
      <c r="Y4014" s="14" t="str">
        <f>VLOOKUP(RIGHT(L4014,1),Sheet4!F:G,2,FALSE)</f>
        <v>Prime</v>
      </c>
    </row>
    <row r="4015" spans="1:25">
      <c r="A4015" t="s">
        <v>5291</v>
      </c>
      <c r="B4015" t="s">
        <v>60</v>
      </c>
      <c r="C4015" t="s">
        <v>10292</v>
      </c>
      <c r="D4015" t="s">
        <v>60</v>
      </c>
      <c r="E4015" t="s">
        <v>838</v>
      </c>
      <c r="F4015" t="s">
        <v>838</v>
      </c>
      <c r="G4015" t="s">
        <v>60</v>
      </c>
      <c r="H4015" t="s">
        <v>5223</v>
      </c>
      <c r="I4015" t="s">
        <v>1412</v>
      </c>
      <c r="J4015" s="11">
        <v>14</v>
      </c>
      <c r="K4015" s="12">
        <v>60.326</v>
      </c>
      <c r="L4015" t="s">
        <v>10296</v>
      </c>
      <c r="M4015" t="s">
        <v>60</v>
      </c>
      <c r="N4015" t="s">
        <v>340</v>
      </c>
      <c r="O4015" s="13"/>
      <c r="P4015" t="s">
        <v>5891</v>
      </c>
      <c r="Q4015" t="s">
        <v>60</v>
      </c>
      <c r="R4015" t="s">
        <v>5562</v>
      </c>
      <c r="S4015" t="s">
        <v>5174</v>
      </c>
      <c r="T4015" s="12">
        <v>0</v>
      </c>
      <c r="V4015" s="14" t="str">
        <f>VLOOKUP(MID(A4015,2,1),Sheet4!A:B,2,FALSE)</f>
        <v>Gd.02</v>
      </c>
      <c r="W4015" s="14">
        <f t="shared" si="124"/>
        <v>6000</v>
      </c>
      <c r="X4015" s="14" t="str">
        <f t="shared" si="125"/>
        <v>LT</v>
      </c>
      <c r="Y4015" s="14" t="str">
        <f>VLOOKUP(RIGHT(L4015,1),Sheet4!F:G,2,FALSE)</f>
        <v>Prime</v>
      </c>
    </row>
    <row r="4016" spans="1:25">
      <c r="A4016" t="s">
        <v>5262</v>
      </c>
      <c r="B4016" t="s">
        <v>60</v>
      </c>
      <c r="C4016" t="s">
        <v>10297</v>
      </c>
      <c r="D4016" t="s">
        <v>60</v>
      </c>
      <c r="E4016" t="s">
        <v>838</v>
      </c>
      <c r="F4016" t="s">
        <v>838</v>
      </c>
      <c r="G4016" t="s">
        <v>60</v>
      </c>
      <c r="H4016" t="s">
        <v>8133</v>
      </c>
      <c r="I4016" t="s">
        <v>1412</v>
      </c>
      <c r="J4016" s="11">
        <v>48</v>
      </c>
      <c r="K4016" s="12">
        <v>231.216</v>
      </c>
      <c r="L4016" t="s">
        <v>10298</v>
      </c>
      <c r="M4016" t="s">
        <v>60</v>
      </c>
      <c r="N4016" t="s">
        <v>340</v>
      </c>
      <c r="O4016" s="13"/>
      <c r="P4016" t="s">
        <v>60</v>
      </c>
      <c r="Q4016" t="s">
        <v>60</v>
      </c>
      <c r="R4016" t="s">
        <v>5562</v>
      </c>
      <c r="S4016" t="s">
        <v>5174</v>
      </c>
      <c r="T4016" s="12">
        <v>0</v>
      </c>
      <c r="V4016" s="14" t="str">
        <f>VLOOKUP(MID(A4016,2,1),Sheet4!A:B,2,FALSE)</f>
        <v>Gd.02</v>
      </c>
      <c r="W4016" s="14">
        <f t="shared" si="124"/>
        <v>6000</v>
      </c>
      <c r="X4016" s="14" t="str">
        <f t="shared" si="125"/>
        <v>LT</v>
      </c>
      <c r="Y4016" s="14" t="str">
        <f>VLOOKUP(RIGHT(L4016,1),Sheet4!F:G,2,FALSE)</f>
        <v>Prime</v>
      </c>
    </row>
    <row r="4017" spans="1:25">
      <c r="A4017" t="s">
        <v>5687</v>
      </c>
      <c r="B4017" t="s">
        <v>60</v>
      </c>
      <c r="C4017" t="s">
        <v>10299</v>
      </c>
      <c r="D4017" t="s">
        <v>60</v>
      </c>
      <c r="E4017" t="s">
        <v>838</v>
      </c>
      <c r="F4017" t="s">
        <v>838</v>
      </c>
      <c r="G4017" t="s">
        <v>60</v>
      </c>
      <c r="H4017" t="s">
        <v>9830</v>
      </c>
      <c r="I4017" t="s">
        <v>10300</v>
      </c>
      <c r="J4017" s="11">
        <v>46</v>
      </c>
      <c r="K4017" s="12">
        <v>208.564</v>
      </c>
      <c r="L4017" t="s">
        <v>10301</v>
      </c>
      <c r="M4017" t="s">
        <v>60</v>
      </c>
      <c r="N4017" t="s">
        <v>340</v>
      </c>
      <c r="O4017" s="13"/>
      <c r="P4017" t="s">
        <v>60</v>
      </c>
      <c r="Q4017" t="s">
        <v>60</v>
      </c>
      <c r="R4017" t="s">
        <v>5173</v>
      </c>
      <c r="S4017" t="s">
        <v>5174</v>
      </c>
      <c r="T4017" s="12">
        <v>0</v>
      </c>
      <c r="V4017" s="14" t="str">
        <f>VLOOKUP(MID(A4017,2,1),Sheet4!A:B,2,FALSE)</f>
        <v>Gd.02</v>
      </c>
      <c r="W4017" s="14">
        <f t="shared" si="124"/>
        <v>5280</v>
      </c>
      <c r="X4017" s="14" t="str">
        <f t="shared" si="125"/>
        <v>LT</v>
      </c>
      <c r="Y4017" s="14" t="str">
        <f>VLOOKUP(RIGHT(L4017,1),Sheet4!F:G,2,FALSE)</f>
        <v>Prime</v>
      </c>
    </row>
    <row r="4018" spans="1:25">
      <c r="A4018" t="s">
        <v>5755</v>
      </c>
      <c r="B4018" t="s">
        <v>60</v>
      </c>
      <c r="C4018" t="s">
        <v>10299</v>
      </c>
      <c r="D4018" t="s">
        <v>60</v>
      </c>
      <c r="E4018" t="s">
        <v>838</v>
      </c>
      <c r="F4018" t="s">
        <v>838</v>
      </c>
      <c r="G4018" t="s">
        <v>60</v>
      </c>
      <c r="H4018" t="s">
        <v>9830</v>
      </c>
      <c r="I4018" t="s">
        <v>10300</v>
      </c>
      <c r="J4018" s="11">
        <v>700</v>
      </c>
      <c r="K4018" s="16">
        <v>3173.8</v>
      </c>
      <c r="L4018" t="s">
        <v>10301</v>
      </c>
      <c r="M4018" t="s">
        <v>60</v>
      </c>
      <c r="N4018" t="s">
        <v>340</v>
      </c>
      <c r="O4018" s="13"/>
      <c r="P4018" t="s">
        <v>60</v>
      </c>
      <c r="Q4018" t="s">
        <v>60</v>
      </c>
      <c r="R4018" t="s">
        <v>5173</v>
      </c>
      <c r="S4018" t="s">
        <v>5174</v>
      </c>
      <c r="T4018" s="12">
        <v>0</v>
      </c>
      <c r="V4018" s="14" t="str">
        <f>VLOOKUP(MID(A4018,2,1),Sheet4!A:B,2,FALSE)</f>
        <v>Gd.02</v>
      </c>
      <c r="W4018" s="14">
        <f t="shared" si="124"/>
        <v>5280</v>
      </c>
      <c r="X4018" s="14" t="str">
        <f t="shared" si="125"/>
        <v>LT</v>
      </c>
      <c r="Y4018" s="14" t="str">
        <f>VLOOKUP(RIGHT(L4018,1),Sheet4!F:G,2,FALSE)</f>
        <v>Prime</v>
      </c>
    </row>
    <row r="4019" spans="1:25">
      <c r="A4019" t="s">
        <v>5687</v>
      </c>
      <c r="B4019" t="s">
        <v>60</v>
      </c>
      <c r="C4019" t="s">
        <v>10302</v>
      </c>
      <c r="D4019" t="s">
        <v>60</v>
      </c>
      <c r="E4019" t="s">
        <v>838</v>
      </c>
      <c r="F4019" t="s">
        <v>838</v>
      </c>
      <c r="G4019" t="s">
        <v>60</v>
      </c>
      <c r="H4019" t="s">
        <v>9830</v>
      </c>
      <c r="I4019" t="s">
        <v>1464</v>
      </c>
      <c r="J4019" s="11">
        <v>499</v>
      </c>
      <c r="K4019" s="12">
        <v>2313.863</v>
      </c>
      <c r="L4019" t="s">
        <v>10303</v>
      </c>
      <c r="M4019" t="s">
        <v>60</v>
      </c>
      <c r="N4019" t="s">
        <v>340</v>
      </c>
      <c r="O4019" s="13"/>
      <c r="P4019" t="s">
        <v>60</v>
      </c>
      <c r="Q4019" t="s">
        <v>60</v>
      </c>
      <c r="R4019" t="s">
        <v>5173</v>
      </c>
      <c r="S4019" t="s">
        <v>5174</v>
      </c>
      <c r="T4019" s="12">
        <v>0</v>
      </c>
      <c r="V4019" s="14" t="str">
        <f>VLOOKUP(MID(A4019,2,1),Sheet4!A:B,2,FALSE)</f>
        <v>Gd.02</v>
      </c>
      <c r="W4019" s="14">
        <f t="shared" si="124"/>
        <v>5400</v>
      </c>
      <c r="X4019" s="14" t="str">
        <f t="shared" si="125"/>
        <v>LT</v>
      </c>
      <c r="Y4019" s="14" t="str">
        <f>VLOOKUP(RIGHT(L4019,1),Sheet4!F:G,2,FALSE)</f>
        <v>Prime</v>
      </c>
    </row>
    <row r="4020" spans="1:25">
      <c r="A4020" t="s">
        <v>5687</v>
      </c>
      <c r="B4020" t="s">
        <v>60</v>
      </c>
      <c r="C4020" t="s">
        <v>10302</v>
      </c>
      <c r="D4020" t="s">
        <v>60</v>
      </c>
      <c r="E4020" t="s">
        <v>838</v>
      </c>
      <c r="F4020" t="s">
        <v>838</v>
      </c>
      <c r="G4020" t="s">
        <v>60</v>
      </c>
      <c r="H4020" t="s">
        <v>9830</v>
      </c>
      <c r="I4020" t="s">
        <v>1464</v>
      </c>
      <c r="J4020" s="11">
        <v>197</v>
      </c>
      <c r="K4020" s="12">
        <v>913.489</v>
      </c>
      <c r="L4020" t="s">
        <v>10304</v>
      </c>
      <c r="M4020" t="s">
        <v>60</v>
      </c>
      <c r="N4020" t="s">
        <v>340</v>
      </c>
      <c r="O4020" s="13"/>
      <c r="P4020" t="s">
        <v>60</v>
      </c>
      <c r="Q4020" t="s">
        <v>60</v>
      </c>
      <c r="R4020" t="s">
        <v>5173</v>
      </c>
      <c r="S4020" t="s">
        <v>5174</v>
      </c>
      <c r="T4020" s="12">
        <v>0</v>
      </c>
      <c r="V4020" s="14" t="str">
        <f>VLOOKUP(MID(A4020,2,1),Sheet4!A:B,2,FALSE)</f>
        <v>Gd.02</v>
      </c>
      <c r="W4020" s="14">
        <f t="shared" si="124"/>
        <v>5400</v>
      </c>
      <c r="X4020" s="14" t="str">
        <f t="shared" si="125"/>
        <v>LT</v>
      </c>
      <c r="Y4020" s="14" t="str">
        <f>VLOOKUP(RIGHT(L4020,1),Sheet4!F:G,2,FALSE)</f>
        <v>Prime</v>
      </c>
    </row>
    <row r="4021" spans="1:25">
      <c r="A4021" t="s">
        <v>5687</v>
      </c>
      <c r="B4021" t="s">
        <v>60</v>
      </c>
      <c r="C4021" t="s">
        <v>10302</v>
      </c>
      <c r="D4021" t="s">
        <v>60</v>
      </c>
      <c r="E4021" t="s">
        <v>838</v>
      </c>
      <c r="F4021" t="s">
        <v>838</v>
      </c>
      <c r="G4021" t="s">
        <v>60</v>
      </c>
      <c r="H4021" t="s">
        <v>9830</v>
      </c>
      <c r="I4021" t="s">
        <v>1464</v>
      </c>
      <c r="J4021" s="11">
        <v>344</v>
      </c>
      <c r="K4021" s="12">
        <v>1595.128</v>
      </c>
      <c r="L4021" t="s">
        <v>10305</v>
      </c>
      <c r="M4021" t="s">
        <v>60</v>
      </c>
      <c r="N4021" t="s">
        <v>340</v>
      </c>
      <c r="O4021" s="13"/>
      <c r="P4021" t="s">
        <v>60</v>
      </c>
      <c r="Q4021" t="s">
        <v>60</v>
      </c>
      <c r="R4021" t="s">
        <v>5173</v>
      </c>
      <c r="S4021" t="s">
        <v>5174</v>
      </c>
      <c r="T4021" s="12">
        <v>0</v>
      </c>
      <c r="V4021" s="14" t="str">
        <f>VLOOKUP(MID(A4021,2,1),Sheet4!A:B,2,FALSE)</f>
        <v>Gd.02</v>
      </c>
      <c r="W4021" s="14">
        <f t="shared" si="124"/>
        <v>5400</v>
      </c>
      <c r="X4021" s="14" t="str">
        <f t="shared" si="125"/>
        <v>LT</v>
      </c>
      <c r="Y4021" s="14" t="str">
        <f>VLOOKUP(RIGHT(L4021,1),Sheet4!F:G,2,FALSE)</f>
        <v>Prime</v>
      </c>
    </row>
    <row r="4022" spans="1:25">
      <c r="A4022" t="s">
        <v>5687</v>
      </c>
      <c r="B4022" t="s">
        <v>60</v>
      </c>
      <c r="C4022" t="s">
        <v>10306</v>
      </c>
      <c r="D4022" t="s">
        <v>60</v>
      </c>
      <c r="E4022" t="s">
        <v>838</v>
      </c>
      <c r="F4022" t="s">
        <v>838</v>
      </c>
      <c r="G4022" t="s">
        <v>60</v>
      </c>
      <c r="H4022" t="s">
        <v>9830</v>
      </c>
      <c r="I4022" t="s">
        <v>9711</v>
      </c>
      <c r="J4022" s="11">
        <v>651</v>
      </c>
      <c r="K4022" s="12">
        <v>3057.747</v>
      </c>
      <c r="L4022" t="s">
        <v>10301</v>
      </c>
      <c r="M4022" t="s">
        <v>60</v>
      </c>
      <c r="N4022" t="s">
        <v>340</v>
      </c>
      <c r="O4022" s="13"/>
      <c r="P4022" t="s">
        <v>60</v>
      </c>
      <c r="Q4022" t="s">
        <v>60</v>
      </c>
      <c r="R4022" t="s">
        <v>5173</v>
      </c>
      <c r="S4022" t="s">
        <v>5174</v>
      </c>
      <c r="T4022" s="12">
        <v>0</v>
      </c>
      <c r="V4022" s="14" t="str">
        <f>VLOOKUP(MID(A4022,2,1),Sheet4!A:B,2,FALSE)</f>
        <v>Gd.02</v>
      </c>
      <c r="W4022" s="14">
        <f t="shared" si="124"/>
        <v>5470</v>
      </c>
      <c r="X4022" s="14" t="str">
        <f t="shared" si="125"/>
        <v>LT</v>
      </c>
      <c r="Y4022" s="14" t="str">
        <f>VLOOKUP(RIGHT(L4022,1),Sheet4!F:G,2,FALSE)</f>
        <v>Prime</v>
      </c>
    </row>
    <row r="4023" spans="1:25">
      <c r="A4023" t="s">
        <v>5687</v>
      </c>
      <c r="B4023" t="s">
        <v>60</v>
      </c>
      <c r="C4023" t="s">
        <v>10307</v>
      </c>
      <c r="D4023" t="s">
        <v>60</v>
      </c>
      <c r="E4023" t="s">
        <v>838</v>
      </c>
      <c r="F4023" t="s">
        <v>838</v>
      </c>
      <c r="G4023" t="s">
        <v>60</v>
      </c>
      <c r="H4023" t="s">
        <v>9830</v>
      </c>
      <c r="I4023" t="s">
        <v>10308</v>
      </c>
      <c r="J4023" s="11">
        <v>522</v>
      </c>
      <c r="K4023" s="12">
        <v>2485.764</v>
      </c>
      <c r="L4023" t="s">
        <v>10303</v>
      </c>
      <c r="M4023" t="s">
        <v>60</v>
      </c>
      <c r="N4023" t="s">
        <v>340</v>
      </c>
      <c r="O4023" s="13"/>
      <c r="P4023" t="s">
        <v>60</v>
      </c>
      <c r="Q4023" t="s">
        <v>60</v>
      </c>
      <c r="R4023" t="s">
        <v>5173</v>
      </c>
      <c r="S4023" t="s">
        <v>5174</v>
      </c>
      <c r="T4023" s="12">
        <v>0</v>
      </c>
      <c r="V4023" s="14" t="str">
        <f>VLOOKUP(MID(A4023,2,1),Sheet4!A:B,2,FALSE)</f>
        <v>Gd.02</v>
      </c>
      <c r="W4023" s="14">
        <f t="shared" si="124"/>
        <v>5545</v>
      </c>
      <c r="X4023" s="14" t="str">
        <f t="shared" si="125"/>
        <v>LT</v>
      </c>
      <c r="Y4023" s="14" t="str">
        <f>VLOOKUP(RIGHT(L4023,1),Sheet4!F:G,2,FALSE)</f>
        <v>Prime</v>
      </c>
    </row>
    <row r="4024" spans="1:25">
      <c r="A4024" t="s">
        <v>5687</v>
      </c>
      <c r="B4024" t="s">
        <v>10232</v>
      </c>
      <c r="C4024" t="s">
        <v>10309</v>
      </c>
      <c r="D4024" t="s">
        <v>60</v>
      </c>
      <c r="E4024" t="s">
        <v>838</v>
      </c>
      <c r="F4024" t="s">
        <v>838</v>
      </c>
      <c r="G4024" t="s">
        <v>60</v>
      </c>
      <c r="H4024" t="s">
        <v>9830</v>
      </c>
      <c r="I4024" t="s">
        <v>5266</v>
      </c>
      <c r="J4024" s="11">
        <v>830</v>
      </c>
      <c r="K4024" s="16">
        <v>4062.85</v>
      </c>
      <c r="L4024" t="s">
        <v>10304</v>
      </c>
      <c r="M4024" t="s">
        <v>60</v>
      </c>
      <c r="N4024" t="s">
        <v>340</v>
      </c>
      <c r="O4024" s="13"/>
      <c r="P4024" t="s">
        <v>60</v>
      </c>
      <c r="Q4024" t="s">
        <v>10232</v>
      </c>
      <c r="R4024" t="s">
        <v>5173</v>
      </c>
      <c r="S4024" t="s">
        <v>5174</v>
      </c>
      <c r="T4024" s="12">
        <v>0</v>
      </c>
      <c r="V4024" s="14" t="str">
        <f>VLOOKUP(MID(A4024,2,1),Sheet4!A:B,2,FALSE)</f>
        <v>Gd.02</v>
      </c>
      <c r="W4024" s="14">
        <f t="shared" si="124"/>
        <v>5700</v>
      </c>
      <c r="X4024" s="14" t="str">
        <f t="shared" si="125"/>
        <v>LT</v>
      </c>
      <c r="Y4024" s="14" t="str">
        <f>VLOOKUP(RIGHT(L4024,1),Sheet4!F:G,2,FALSE)</f>
        <v>Prime</v>
      </c>
    </row>
    <row r="4025" spans="1:25">
      <c r="A4025" t="s">
        <v>5755</v>
      </c>
      <c r="B4025" t="s">
        <v>60</v>
      </c>
      <c r="C4025" t="s">
        <v>10310</v>
      </c>
      <c r="D4025" t="s">
        <v>60</v>
      </c>
      <c r="E4025" t="s">
        <v>838</v>
      </c>
      <c r="F4025" t="s">
        <v>838</v>
      </c>
      <c r="G4025" t="s">
        <v>60</v>
      </c>
      <c r="H4025" t="s">
        <v>9830</v>
      </c>
      <c r="I4025" t="s">
        <v>10311</v>
      </c>
      <c r="J4025" s="11">
        <v>370</v>
      </c>
      <c r="K4025" s="16">
        <v>1839.64</v>
      </c>
      <c r="L4025" t="s">
        <v>10301</v>
      </c>
      <c r="M4025" t="s">
        <v>60</v>
      </c>
      <c r="N4025" t="s">
        <v>340</v>
      </c>
      <c r="O4025" s="13"/>
      <c r="P4025" t="s">
        <v>60</v>
      </c>
      <c r="Q4025" t="s">
        <v>60</v>
      </c>
      <c r="R4025" t="s">
        <v>5173</v>
      </c>
      <c r="S4025" t="s">
        <v>5174</v>
      </c>
      <c r="T4025" s="12">
        <v>0</v>
      </c>
      <c r="V4025" s="14" t="str">
        <f>VLOOKUP(MID(A4025,2,1),Sheet4!A:B,2,FALSE)</f>
        <v>Gd.02</v>
      </c>
      <c r="W4025" s="14">
        <f t="shared" si="124"/>
        <v>5790</v>
      </c>
      <c r="X4025" s="14" t="str">
        <f t="shared" si="125"/>
        <v>LT</v>
      </c>
      <c r="Y4025" s="14" t="str">
        <f>VLOOKUP(RIGHT(L4025,1),Sheet4!F:G,2,FALSE)</f>
        <v>Prime</v>
      </c>
    </row>
    <row r="4026" spans="1:25">
      <c r="A4026" t="s">
        <v>5274</v>
      </c>
      <c r="B4026" t="s">
        <v>60</v>
      </c>
      <c r="C4026" t="s">
        <v>10312</v>
      </c>
      <c r="D4026" t="s">
        <v>60</v>
      </c>
      <c r="E4026" t="s">
        <v>838</v>
      </c>
      <c r="F4026" t="s">
        <v>838</v>
      </c>
      <c r="G4026" t="s">
        <v>60</v>
      </c>
      <c r="H4026" t="s">
        <v>9830</v>
      </c>
      <c r="I4026" t="s">
        <v>10313</v>
      </c>
      <c r="J4026" s="11">
        <v>36</v>
      </c>
      <c r="K4026" s="12">
        <v>181.476</v>
      </c>
      <c r="L4026" t="s">
        <v>10303</v>
      </c>
      <c r="M4026" t="s">
        <v>60</v>
      </c>
      <c r="N4026" t="s">
        <v>340</v>
      </c>
      <c r="O4026" s="13"/>
      <c r="P4026" t="s">
        <v>60</v>
      </c>
      <c r="Q4026" t="s">
        <v>60</v>
      </c>
      <c r="R4026" t="s">
        <v>5173</v>
      </c>
      <c r="S4026" t="s">
        <v>5174</v>
      </c>
      <c r="T4026" s="12">
        <v>0</v>
      </c>
      <c r="V4026" s="14" t="str">
        <f>VLOOKUP(MID(A4026,2,1),Sheet4!A:B,2,FALSE)</f>
        <v>Gd.02</v>
      </c>
      <c r="W4026" s="14">
        <f t="shared" si="124"/>
        <v>5870</v>
      </c>
      <c r="X4026" s="14" t="str">
        <f t="shared" si="125"/>
        <v>LT</v>
      </c>
      <c r="Y4026" s="14" t="str">
        <f>VLOOKUP(RIGHT(L4026,1),Sheet4!F:G,2,FALSE)</f>
        <v>Prime</v>
      </c>
    </row>
    <row r="4027" spans="1:25">
      <c r="A4027" t="s">
        <v>5755</v>
      </c>
      <c r="B4027" t="s">
        <v>60</v>
      </c>
      <c r="C4027" t="s">
        <v>10312</v>
      </c>
      <c r="D4027" t="s">
        <v>60</v>
      </c>
      <c r="E4027" t="s">
        <v>838</v>
      </c>
      <c r="F4027" t="s">
        <v>838</v>
      </c>
      <c r="G4027" t="s">
        <v>60</v>
      </c>
      <c r="H4027" t="s">
        <v>9830</v>
      </c>
      <c r="I4027" t="s">
        <v>10313</v>
      </c>
      <c r="J4027" s="11">
        <v>400</v>
      </c>
      <c r="K4027" s="16">
        <v>2016.4</v>
      </c>
      <c r="L4027" t="s">
        <v>10303</v>
      </c>
      <c r="M4027" t="s">
        <v>60</v>
      </c>
      <c r="N4027" t="s">
        <v>340</v>
      </c>
      <c r="O4027" s="13"/>
      <c r="P4027" t="s">
        <v>60</v>
      </c>
      <c r="Q4027" t="s">
        <v>60</v>
      </c>
      <c r="R4027" t="s">
        <v>5173</v>
      </c>
      <c r="S4027" t="s">
        <v>5174</v>
      </c>
      <c r="T4027" s="12">
        <v>0</v>
      </c>
      <c r="V4027" s="14" t="str">
        <f>VLOOKUP(MID(A4027,2,1),Sheet4!A:B,2,FALSE)</f>
        <v>Gd.02</v>
      </c>
      <c r="W4027" s="14">
        <f t="shared" si="124"/>
        <v>5870</v>
      </c>
      <c r="X4027" s="14" t="str">
        <f t="shared" si="125"/>
        <v>LT</v>
      </c>
      <c r="Y4027" s="14" t="str">
        <f>VLOOKUP(RIGHT(L4027,1),Sheet4!F:G,2,FALSE)</f>
        <v>Prime</v>
      </c>
    </row>
    <row r="4028" spans="1:25">
      <c r="A4028" t="s">
        <v>5687</v>
      </c>
      <c r="B4028" t="s">
        <v>60</v>
      </c>
      <c r="C4028" t="s">
        <v>10314</v>
      </c>
      <c r="D4028" t="s">
        <v>60</v>
      </c>
      <c r="E4028" t="s">
        <v>838</v>
      </c>
      <c r="F4028" t="s">
        <v>838</v>
      </c>
      <c r="G4028" t="s">
        <v>60</v>
      </c>
      <c r="H4028" t="s">
        <v>9830</v>
      </c>
      <c r="I4028" t="s">
        <v>10315</v>
      </c>
      <c r="J4028" s="11">
        <v>969</v>
      </c>
      <c r="K4028" s="12">
        <v>4930.272</v>
      </c>
      <c r="L4028" t="s">
        <v>10316</v>
      </c>
      <c r="M4028" t="s">
        <v>60</v>
      </c>
      <c r="N4028" t="s">
        <v>340</v>
      </c>
      <c r="O4028" s="13"/>
      <c r="P4028" t="s">
        <v>60</v>
      </c>
      <c r="Q4028" t="s">
        <v>60</v>
      </c>
      <c r="R4028" t="s">
        <v>5173</v>
      </c>
      <c r="S4028" t="s">
        <v>5174</v>
      </c>
      <c r="T4028" s="12">
        <v>0</v>
      </c>
      <c r="V4028" s="14" t="str">
        <f>VLOOKUP(MID(A4028,2,1),Sheet4!A:B,2,FALSE)</f>
        <v>Gd.02</v>
      </c>
      <c r="W4028" s="14">
        <f t="shared" si="124"/>
        <v>5925</v>
      </c>
      <c r="X4028" s="14" t="str">
        <f t="shared" si="125"/>
        <v>LT</v>
      </c>
      <c r="Y4028" s="14" t="str">
        <f>VLOOKUP(RIGHT(L4028,1),Sheet4!F:G,2,FALSE)</f>
        <v>Prime</v>
      </c>
    </row>
    <row r="4029" spans="1:25">
      <c r="A4029" t="s">
        <v>5687</v>
      </c>
      <c r="B4029" t="s">
        <v>60</v>
      </c>
      <c r="C4029" t="s">
        <v>10314</v>
      </c>
      <c r="D4029" t="s">
        <v>60</v>
      </c>
      <c r="E4029" t="s">
        <v>838</v>
      </c>
      <c r="F4029" t="s">
        <v>838</v>
      </c>
      <c r="G4029" t="s">
        <v>60</v>
      </c>
      <c r="H4029" t="s">
        <v>9830</v>
      </c>
      <c r="I4029" t="s">
        <v>10315</v>
      </c>
      <c r="J4029" s="11">
        <v>451</v>
      </c>
      <c r="K4029" s="12">
        <v>2294.688</v>
      </c>
      <c r="L4029" t="s">
        <v>10301</v>
      </c>
      <c r="M4029" t="s">
        <v>60</v>
      </c>
      <c r="N4029" t="s">
        <v>340</v>
      </c>
      <c r="O4029" s="13"/>
      <c r="P4029" t="s">
        <v>60</v>
      </c>
      <c r="Q4029" t="s">
        <v>60</v>
      </c>
      <c r="R4029" t="s">
        <v>5173</v>
      </c>
      <c r="S4029" t="s">
        <v>5174</v>
      </c>
      <c r="T4029" s="12">
        <v>0</v>
      </c>
      <c r="V4029" s="14" t="str">
        <f>VLOOKUP(MID(A4029,2,1),Sheet4!A:B,2,FALSE)</f>
        <v>Gd.02</v>
      </c>
      <c r="W4029" s="14">
        <f t="shared" si="124"/>
        <v>5925</v>
      </c>
      <c r="X4029" s="14" t="str">
        <f t="shared" si="125"/>
        <v>LT</v>
      </c>
      <c r="Y4029" s="14" t="str">
        <f>VLOOKUP(RIGHT(L4029,1),Sheet4!F:G,2,FALSE)</f>
        <v>Prime</v>
      </c>
    </row>
    <row r="4030" spans="1:25">
      <c r="A4030" t="s">
        <v>5687</v>
      </c>
      <c r="B4030" t="s">
        <v>60</v>
      </c>
      <c r="C4030" t="s">
        <v>10317</v>
      </c>
      <c r="D4030" t="s">
        <v>60</v>
      </c>
      <c r="E4030" t="s">
        <v>838</v>
      </c>
      <c r="F4030" t="s">
        <v>838</v>
      </c>
      <c r="G4030" t="s">
        <v>60</v>
      </c>
      <c r="H4030" t="s">
        <v>9830</v>
      </c>
      <c r="I4030" t="s">
        <v>5996</v>
      </c>
      <c r="J4030" s="11">
        <v>300</v>
      </c>
      <c r="K4030" s="16">
        <v>1527.6</v>
      </c>
      <c r="L4030" t="s">
        <v>10301</v>
      </c>
      <c r="M4030" t="s">
        <v>60</v>
      </c>
      <c r="N4030" t="s">
        <v>340</v>
      </c>
      <c r="O4030" s="13"/>
      <c r="P4030" t="s">
        <v>60</v>
      </c>
      <c r="Q4030" t="s">
        <v>60</v>
      </c>
      <c r="R4030" t="s">
        <v>5173</v>
      </c>
      <c r="S4030" t="s">
        <v>5174</v>
      </c>
      <c r="T4030" s="12">
        <v>0</v>
      </c>
      <c r="V4030" s="14" t="str">
        <f>VLOOKUP(MID(A4030,2,1),Sheet4!A:B,2,FALSE)</f>
        <v>Gd.02</v>
      </c>
      <c r="W4030" s="14">
        <f t="shared" si="124"/>
        <v>5930</v>
      </c>
      <c r="X4030" s="14" t="str">
        <f t="shared" si="125"/>
        <v>LT</v>
      </c>
      <c r="Y4030" s="14" t="str">
        <f>VLOOKUP(RIGHT(L4030,1),Sheet4!F:G,2,FALSE)</f>
        <v>Prime</v>
      </c>
    </row>
    <row r="4031" spans="1:25">
      <c r="A4031" t="s">
        <v>5755</v>
      </c>
      <c r="B4031" t="s">
        <v>60</v>
      </c>
      <c r="C4031" t="s">
        <v>10317</v>
      </c>
      <c r="D4031" t="s">
        <v>60</v>
      </c>
      <c r="E4031" t="s">
        <v>838</v>
      </c>
      <c r="F4031" t="s">
        <v>838</v>
      </c>
      <c r="G4031" t="s">
        <v>60</v>
      </c>
      <c r="H4031" t="s">
        <v>9830</v>
      </c>
      <c r="I4031" t="s">
        <v>5996</v>
      </c>
      <c r="J4031" s="11">
        <v>175</v>
      </c>
      <c r="K4031" s="16">
        <v>891.1</v>
      </c>
      <c r="L4031" t="s">
        <v>10301</v>
      </c>
      <c r="M4031" t="s">
        <v>60</v>
      </c>
      <c r="N4031" t="s">
        <v>340</v>
      </c>
      <c r="O4031" s="13"/>
      <c r="P4031" t="s">
        <v>60</v>
      </c>
      <c r="Q4031" t="s">
        <v>60</v>
      </c>
      <c r="R4031" t="s">
        <v>5173</v>
      </c>
      <c r="S4031" t="s">
        <v>5174</v>
      </c>
      <c r="T4031" s="12">
        <v>0</v>
      </c>
      <c r="V4031" s="14" t="str">
        <f>VLOOKUP(MID(A4031,2,1),Sheet4!A:B,2,FALSE)</f>
        <v>Gd.02</v>
      </c>
      <c r="W4031" s="14">
        <f t="shared" si="124"/>
        <v>5930</v>
      </c>
      <c r="X4031" s="14" t="str">
        <f t="shared" si="125"/>
        <v>LT</v>
      </c>
      <c r="Y4031" s="14" t="str">
        <f>VLOOKUP(RIGHT(L4031,1),Sheet4!F:G,2,FALSE)</f>
        <v>Prime</v>
      </c>
    </row>
    <row r="4032" spans="1:25">
      <c r="A4032" t="s">
        <v>5642</v>
      </c>
      <c r="B4032" t="s">
        <v>60</v>
      </c>
      <c r="C4032" t="s">
        <v>10318</v>
      </c>
      <c r="D4032" t="s">
        <v>60</v>
      </c>
      <c r="E4032" t="s">
        <v>838</v>
      </c>
      <c r="F4032" t="s">
        <v>838</v>
      </c>
      <c r="G4032" t="s">
        <v>60</v>
      </c>
      <c r="H4032" t="s">
        <v>9830</v>
      </c>
      <c r="I4032" t="s">
        <v>1412</v>
      </c>
      <c r="J4032" s="11">
        <v>10</v>
      </c>
      <c r="K4032" s="16">
        <v>51.52</v>
      </c>
      <c r="L4032" t="s">
        <v>1496</v>
      </c>
      <c r="M4032" t="s">
        <v>60</v>
      </c>
      <c r="N4032" t="s">
        <v>340</v>
      </c>
      <c r="O4032" s="13"/>
      <c r="P4032" t="s">
        <v>60</v>
      </c>
      <c r="Q4032" t="s">
        <v>60</v>
      </c>
      <c r="R4032" t="s">
        <v>5173</v>
      </c>
      <c r="S4032" t="s">
        <v>5217</v>
      </c>
      <c r="T4032" s="12">
        <v>0</v>
      </c>
      <c r="V4032" s="14" t="str">
        <f>VLOOKUP(MID(A4032,2,1),Sheet4!A:B,2,FALSE)</f>
        <v>Gd.02</v>
      </c>
      <c r="W4032" s="14">
        <f t="shared" si="124"/>
        <v>6000</v>
      </c>
      <c r="X4032" s="14" t="str">
        <f t="shared" si="125"/>
        <v>LT</v>
      </c>
      <c r="Y4032" s="14" t="str">
        <f>VLOOKUP(RIGHT(L4032,1),Sheet4!F:G,2,FALSE)</f>
        <v>Grd C</v>
      </c>
    </row>
    <row r="4033" spans="1:25">
      <c r="A4033" t="s">
        <v>5262</v>
      </c>
      <c r="B4033" t="s">
        <v>60</v>
      </c>
      <c r="C4033" t="s">
        <v>10319</v>
      </c>
      <c r="D4033" t="s">
        <v>60</v>
      </c>
      <c r="E4033" t="s">
        <v>838</v>
      </c>
      <c r="F4033" t="s">
        <v>838</v>
      </c>
      <c r="G4033" t="s">
        <v>60</v>
      </c>
      <c r="H4033" t="s">
        <v>5236</v>
      </c>
      <c r="I4033" t="s">
        <v>1412</v>
      </c>
      <c r="J4033" s="11">
        <v>14</v>
      </c>
      <c r="K4033" s="12">
        <v>74.466</v>
      </c>
      <c r="L4033" t="s">
        <v>10320</v>
      </c>
      <c r="M4033" t="s">
        <v>60</v>
      </c>
      <c r="N4033" t="s">
        <v>340</v>
      </c>
      <c r="O4033" s="13"/>
      <c r="P4033" t="s">
        <v>60</v>
      </c>
      <c r="Q4033" t="s">
        <v>60</v>
      </c>
      <c r="R4033" t="s">
        <v>5562</v>
      </c>
      <c r="S4033" t="s">
        <v>5174</v>
      </c>
      <c r="T4033" s="12">
        <v>0</v>
      </c>
      <c r="V4033" s="14" t="str">
        <f>VLOOKUP(MID(A4033,2,1),Sheet4!A:B,2,FALSE)</f>
        <v>Gd.02</v>
      </c>
      <c r="W4033" s="14">
        <f t="shared" si="124"/>
        <v>6000</v>
      </c>
      <c r="X4033" s="14" t="str">
        <f t="shared" si="125"/>
        <v>LT</v>
      </c>
      <c r="Y4033" s="14" t="str">
        <f>VLOOKUP(RIGHT(L4033,1),Sheet4!F:G,2,FALSE)</f>
        <v>Prime</v>
      </c>
    </row>
    <row r="4034" spans="1:25">
      <c r="A4034" t="s">
        <v>5755</v>
      </c>
      <c r="B4034" t="s">
        <v>60</v>
      </c>
      <c r="C4034" t="s">
        <v>10319</v>
      </c>
      <c r="D4034" t="s">
        <v>60</v>
      </c>
      <c r="E4034" t="s">
        <v>838</v>
      </c>
      <c r="F4034" t="s">
        <v>838</v>
      </c>
      <c r="G4034" t="s">
        <v>60</v>
      </c>
      <c r="H4034" t="s">
        <v>5236</v>
      </c>
      <c r="I4034" t="s">
        <v>1412</v>
      </c>
      <c r="J4034" s="11">
        <v>62</v>
      </c>
      <c r="K4034" s="12">
        <v>329.778</v>
      </c>
      <c r="L4034" t="s">
        <v>10321</v>
      </c>
      <c r="M4034" t="s">
        <v>60</v>
      </c>
      <c r="N4034" t="s">
        <v>340</v>
      </c>
      <c r="O4034" s="13"/>
      <c r="P4034" t="s">
        <v>60</v>
      </c>
      <c r="Q4034" t="s">
        <v>60</v>
      </c>
      <c r="R4034" t="s">
        <v>5173</v>
      </c>
      <c r="S4034" t="s">
        <v>5174</v>
      </c>
      <c r="T4034" s="12">
        <v>0</v>
      </c>
      <c r="V4034" s="14" t="str">
        <f>VLOOKUP(MID(A4034,2,1),Sheet4!A:B,2,FALSE)</f>
        <v>Gd.02</v>
      </c>
      <c r="W4034" s="14">
        <f t="shared" ref="W4034:W4097" si="126">IF(MID(C4034,14,1)="A",RIGHT(C4034,4)/1,IF(MID(C4034,13,1)="+",RIGHT(C4034,5)/10,IF(MID(C4034,13,1)="-",RIGHT(C4034,5)/1)))</f>
        <v>6000</v>
      </c>
      <c r="X4034" s="14" t="str">
        <f t="shared" ref="X4034:X4097" si="127">IF(W4034&lt;3000,"St","LT")</f>
        <v>LT</v>
      </c>
      <c r="Y4034" s="14" t="str">
        <f>VLOOKUP(RIGHT(L4034,1),Sheet4!F:G,2,FALSE)</f>
        <v>Prime</v>
      </c>
    </row>
    <row r="4035" spans="1:25">
      <c r="A4035" t="s">
        <v>5262</v>
      </c>
      <c r="B4035" t="s">
        <v>10232</v>
      </c>
      <c r="C4035" t="s">
        <v>10322</v>
      </c>
      <c r="D4035" t="s">
        <v>60</v>
      </c>
      <c r="E4035" t="s">
        <v>838</v>
      </c>
      <c r="F4035" t="s">
        <v>838</v>
      </c>
      <c r="G4035" t="s">
        <v>60</v>
      </c>
      <c r="H4035" t="s">
        <v>5907</v>
      </c>
      <c r="I4035" t="s">
        <v>10285</v>
      </c>
      <c r="J4035" s="11">
        <v>26</v>
      </c>
      <c r="K4035" s="16">
        <v>134.42</v>
      </c>
      <c r="L4035" t="s">
        <v>10323</v>
      </c>
      <c r="M4035" t="s">
        <v>60</v>
      </c>
      <c r="N4035" t="s">
        <v>340</v>
      </c>
      <c r="O4035" s="13"/>
      <c r="P4035" t="s">
        <v>60</v>
      </c>
      <c r="Q4035" t="s">
        <v>10232</v>
      </c>
      <c r="R4035" t="s">
        <v>5173</v>
      </c>
      <c r="S4035" t="s">
        <v>5174</v>
      </c>
      <c r="T4035" s="12">
        <v>0</v>
      </c>
      <c r="V4035" s="14" t="str">
        <f>VLOOKUP(MID(A4035,2,1),Sheet4!A:B,2,FALSE)</f>
        <v>Gd.02</v>
      </c>
      <c r="W4035" s="14">
        <f t="shared" si="126"/>
        <v>5490</v>
      </c>
      <c r="X4035" s="14" t="str">
        <f t="shared" si="127"/>
        <v>LT</v>
      </c>
      <c r="Y4035" s="14" t="str">
        <f>VLOOKUP(RIGHT(L4035,1),Sheet4!F:G,2,FALSE)</f>
        <v>Prime</v>
      </c>
    </row>
    <row r="4036" spans="1:25">
      <c r="A4036" t="s">
        <v>5291</v>
      </c>
      <c r="B4036" t="s">
        <v>10232</v>
      </c>
      <c r="C4036" t="s">
        <v>10322</v>
      </c>
      <c r="D4036" t="s">
        <v>60</v>
      </c>
      <c r="E4036" t="s">
        <v>838</v>
      </c>
      <c r="F4036" t="s">
        <v>838</v>
      </c>
      <c r="G4036" t="s">
        <v>60</v>
      </c>
      <c r="H4036" t="s">
        <v>5907</v>
      </c>
      <c r="I4036" t="s">
        <v>10285</v>
      </c>
      <c r="J4036" s="11">
        <v>39</v>
      </c>
      <c r="K4036" s="16">
        <v>201.63</v>
      </c>
      <c r="L4036" t="s">
        <v>10323</v>
      </c>
      <c r="M4036" t="s">
        <v>60</v>
      </c>
      <c r="N4036" t="s">
        <v>340</v>
      </c>
      <c r="O4036" s="13"/>
      <c r="P4036" t="s">
        <v>60</v>
      </c>
      <c r="Q4036" t="s">
        <v>10232</v>
      </c>
      <c r="R4036" t="s">
        <v>5173</v>
      </c>
      <c r="S4036" t="s">
        <v>5174</v>
      </c>
      <c r="T4036" s="12">
        <v>0</v>
      </c>
      <c r="V4036" s="14" t="str">
        <f>VLOOKUP(MID(A4036,2,1),Sheet4!A:B,2,FALSE)</f>
        <v>Gd.02</v>
      </c>
      <c r="W4036" s="14">
        <f t="shared" si="126"/>
        <v>5490</v>
      </c>
      <c r="X4036" s="14" t="str">
        <f t="shared" si="127"/>
        <v>LT</v>
      </c>
      <c r="Y4036" s="14" t="str">
        <f>VLOOKUP(RIGHT(L4036,1),Sheet4!F:G,2,FALSE)</f>
        <v>Prime</v>
      </c>
    </row>
    <row r="4037" spans="1:25">
      <c r="A4037" t="s">
        <v>5642</v>
      </c>
      <c r="B4037" t="s">
        <v>10232</v>
      </c>
      <c r="C4037" t="s">
        <v>10324</v>
      </c>
      <c r="D4037" t="s">
        <v>60</v>
      </c>
      <c r="E4037" t="s">
        <v>838</v>
      </c>
      <c r="F4037" t="s">
        <v>838</v>
      </c>
      <c r="G4037" t="s">
        <v>60</v>
      </c>
      <c r="H4037" t="s">
        <v>5907</v>
      </c>
      <c r="I4037" t="s">
        <v>10325</v>
      </c>
      <c r="J4037" s="11">
        <v>31</v>
      </c>
      <c r="K4037" s="12">
        <v>163.184</v>
      </c>
      <c r="L4037" t="s">
        <v>10323</v>
      </c>
      <c r="M4037" t="s">
        <v>60</v>
      </c>
      <c r="N4037" t="s">
        <v>340</v>
      </c>
      <c r="O4037" s="13"/>
      <c r="P4037" t="s">
        <v>60</v>
      </c>
      <c r="Q4037" t="s">
        <v>10232</v>
      </c>
      <c r="R4037" t="s">
        <v>5173</v>
      </c>
      <c r="S4037" t="s">
        <v>5174</v>
      </c>
      <c r="T4037" s="12">
        <v>0</v>
      </c>
      <c r="V4037" s="14" t="str">
        <f>VLOOKUP(MID(A4037,2,1),Sheet4!A:B,2,FALSE)</f>
        <v>Gd.02</v>
      </c>
      <c r="W4037" s="14">
        <f t="shared" si="126"/>
        <v>5590</v>
      </c>
      <c r="X4037" s="14" t="str">
        <f t="shared" si="127"/>
        <v>LT</v>
      </c>
      <c r="Y4037" s="14" t="str">
        <f>VLOOKUP(RIGHT(L4037,1),Sheet4!F:G,2,FALSE)</f>
        <v>Prime</v>
      </c>
    </row>
    <row r="4038" spans="1:25">
      <c r="A4038" t="s">
        <v>5262</v>
      </c>
      <c r="B4038" t="s">
        <v>10232</v>
      </c>
      <c r="C4038" t="s">
        <v>10326</v>
      </c>
      <c r="D4038" t="s">
        <v>60</v>
      </c>
      <c r="E4038" t="s">
        <v>838</v>
      </c>
      <c r="F4038" t="s">
        <v>838</v>
      </c>
      <c r="G4038" t="s">
        <v>60</v>
      </c>
      <c r="H4038" t="s">
        <v>5907</v>
      </c>
      <c r="I4038" t="s">
        <v>10327</v>
      </c>
      <c r="J4038" s="11">
        <v>6</v>
      </c>
      <c r="K4038" s="12">
        <v>33.846</v>
      </c>
      <c r="L4038" t="s">
        <v>10323</v>
      </c>
      <c r="M4038" t="s">
        <v>60</v>
      </c>
      <c r="N4038" t="s">
        <v>340</v>
      </c>
      <c r="O4038" s="13"/>
      <c r="P4038" t="s">
        <v>60</v>
      </c>
      <c r="Q4038" t="s">
        <v>10232</v>
      </c>
      <c r="R4038" t="s">
        <v>5173</v>
      </c>
      <c r="S4038" t="s">
        <v>5174</v>
      </c>
      <c r="T4038" s="12">
        <v>0</v>
      </c>
      <c r="V4038" s="14" t="str">
        <f>VLOOKUP(MID(A4038,2,1),Sheet4!A:B,2,FALSE)</f>
        <v>Gd.02</v>
      </c>
      <c r="W4038" s="14">
        <f t="shared" si="126"/>
        <v>5990</v>
      </c>
      <c r="X4038" s="14" t="str">
        <f t="shared" si="127"/>
        <v>LT</v>
      </c>
      <c r="Y4038" s="14" t="str">
        <f>VLOOKUP(RIGHT(L4038,1),Sheet4!F:G,2,FALSE)</f>
        <v>Prime</v>
      </c>
    </row>
    <row r="4039" spans="1:25">
      <c r="A4039" t="s">
        <v>5291</v>
      </c>
      <c r="B4039" t="s">
        <v>60</v>
      </c>
      <c r="C4039" t="s">
        <v>10328</v>
      </c>
      <c r="D4039" t="s">
        <v>60</v>
      </c>
      <c r="E4039" t="s">
        <v>837</v>
      </c>
      <c r="F4039" t="s">
        <v>838</v>
      </c>
      <c r="G4039" t="s">
        <v>60</v>
      </c>
      <c r="H4039" t="s">
        <v>5223</v>
      </c>
      <c r="I4039" t="s">
        <v>1412</v>
      </c>
      <c r="J4039" s="11">
        <v>8</v>
      </c>
      <c r="K4039" s="12">
        <v>52.552</v>
      </c>
      <c r="L4039" t="s">
        <v>10329</v>
      </c>
      <c r="M4039" t="s">
        <v>60</v>
      </c>
      <c r="N4039" t="s">
        <v>340</v>
      </c>
      <c r="O4039" s="13"/>
      <c r="P4039" t="s">
        <v>60</v>
      </c>
      <c r="Q4039" t="s">
        <v>60</v>
      </c>
      <c r="R4039" t="s">
        <v>5562</v>
      </c>
      <c r="S4039" t="s">
        <v>5174</v>
      </c>
      <c r="T4039" s="12">
        <v>0</v>
      </c>
      <c r="V4039" s="14" t="str">
        <f>VLOOKUP(MID(A4039,2,1),Sheet4!A:B,2,FALSE)</f>
        <v>Gd.02</v>
      </c>
      <c r="W4039" s="14">
        <f t="shared" si="126"/>
        <v>6000</v>
      </c>
      <c r="X4039" s="14" t="str">
        <f t="shared" si="127"/>
        <v>LT</v>
      </c>
      <c r="Y4039" s="14" t="str">
        <f>VLOOKUP(RIGHT(L4039,1),Sheet4!F:G,2,FALSE)</f>
        <v>Prime</v>
      </c>
    </row>
    <row r="4040" spans="1:25">
      <c r="A4040" t="s">
        <v>5642</v>
      </c>
      <c r="B4040" t="s">
        <v>60</v>
      </c>
      <c r="C4040" t="s">
        <v>10328</v>
      </c>
      <c r="D4040" t="s">
        <v>60</v>
      </c>
      <c r="E4040" t="s">
        <v>837</v>
      </c>
      <c r="F4040" t="s">
        <v>838</v>
      </c>
      <c r="G4040" t="s">
        <v>60</v>
      </c>
      <c r="H4040" t="s">
        <v>5223</v>
      </c>
      <c r="I4040" t="s">
        <v>1412</v>
      </c>
      <c r="J4040" s="11">
        <v>28</v>
      </c>
      <c r="K4040" s="12">
        <v>183.932</v>
      </c>
      <c r="L4040" t="s">
        <v>10330</v>
      </c>
      <c r="M4040" t="s">
        <v>60</v>
      </c>
      <c r="N4040" t="s">
        <v>340</v>
      </c>
      <c r="O4040" s="13"/>
      <c r="P4040" t="s">
        <v>60</v>
      </c>
      <c r="Q4040" t="s">
        <v>60</v>
      </c>
      <c r="R4040" t="s">
        <v>5173</v>
      </c>
      <c r="S4040" t="s">
        <v>5174</v>
      </c>
      <c r="T4040" s="12">
        <v>0</v>
      </c>
      <c r="V4040" s="14" t="str">
        <f>VLOOKUP(MID(A4040,2,1),Sheet4!A:B,2,FALSE)</f>
        <v>Gd.02</v>
      </c>
      <c r="W4040" s="14">
        <f t="shared" si="126"/>
        <v>6000</v>
      </c>
      <c r="X4040" s="14" t="str">
        <f t="shared" si="127"/>
        <v>LT</v>
      </c>
      <c r="Y4040" s="14" t="str">
        <f>VLOOKUP(RIGHT(L4040,1),Sheet4!F:G,2,FALSE)</f>
        <v>Prime</v>
      </c>
    </row>
    <row r="4041" spans="1:25">
      <c r="A4041" t="s">
        <v>5642</v>
      </c>
      <c r="B4041" t="s">
        <v>60</v>
      </c>
      <c r="C4041" t="s">
        <v>10328</v>
      </c>
      <c r="D4041" t="s">
        <v>60</v>
      </c>
      <c r="E4041" t="s">
        <v>837</v>
      </c>
      <c r="F4041" t="s">
        <v>838</v>
      </c>
      <c r="G4041" t="s">
        <v>60</v>
      </c>
      <c r="H4041" t="s">
        <v>5223</v>
      </c>
      <c r="I4041" t="s">
        <v>1412</v>
      </c>
      <c r="J4041" s="11">
        <v>22</v>
      </c>
      <c r="K4041" s="12">
        <v>144.518</v>
      </c>
      <c r="L4041" t="s">
        <v>10329</v>
      </c>
      <c r="M4041" t="s">
        <v>60</v>
      </c>
      <c r="N4041" t="s">
        <v>340</v>
      </c>
      <c r="O4041" s="13"/>
      <c r="P4041" t="s">
        <v>60</v>
      </c>
      <c r="Q4041" t="s">
        <v>60</v>
      </c>
      <c r="R4041" t="s">
        <v>5562</v>
      </c>
      <c r="S4041" t="s">
        <v>5174</v>
      </c>
      <c r="T4041" s="12">
        <v>0</v>
      </c>
      <c r="V4041" s="14" t="str">
        <f>VLOOKUP(MID(A4041,2,1),Sheet4!A:B,2,FALSE)</f>
        <v>Gd.02</v>
      </c>
      <c r="W4041" s="14">
        <f t="shared" si="126"/>
        <v>6000</v>
      </c>
      <c r="X4041" s="14" t="str">
        <f t="shared" si="127"/>
        <v>LT</v>
      </c>
      <c r="Y4041" s="14" t="str">
        <f>VLOOKUP(RIGHT(L4041,1),Sheet4!F:G,2,FALSE)</f>
        <v>Prime</v>
      </c>
    </row>
    <row r="4042" spans="1:25">
      <c r="A4042" t="s">
        <v>5697</v>
      </c>
      <c r="B4042" t="s">
        <v>5673</v>
      </c>
      <c r="C4042" t="s">
        <v>10328</v>
      </c>
      <c r="D4042" t="s">
        <v>60</v>
      </c>
      <c r="E4042" t="s">
        <v>837</v>
      </c>
      <c r="F4042" t="s">
        <v>838</v>
      </c>
      <c r="G4042" t="s">
        <v>60</v>
      </c>
      <c r="H4042" t="s">
        <v>5223</v>
      </c>
      <c r="I4042" t="s">
        <v>1412</v>
      </c>
      <c r="J4042" s="11">
        <v>100</v>
      </c>
      <c r="K4042" s="16">
        <v>656.9</v>
      </c>
      <c r="L4042" t="s">
        <v>10331</v>
      </c>
      <c r="M4042" t="s">
        <v>60</v>
      </c>
      <c r="N4042" t="s">
        <v>340</v>
      </c>
      <c r="O4042" s="13"/>
      <c r="P4042" t="s">
        <v>60</v>
      </c>
      <c r="Q4042" t="s">
        <v>5673</v>
      </c>
      <c r="R4042" t="s">
        <v>5173</v>
      </c>
      <c r="S4042" t="s">
        <v>5174</v>
      </c>
      <c r="T4042" s="12">
        <v>0</v>
      </c>
      <c r="V4042" s="14" t="str">
        <f>VLOOKUP(MID(A4042,2,1),Sheet4!A:B,2,FALSE)</f>
        <v>Gd.02</v>
      </c>
      <c r="W4042" s="14">
        <f t="shared" si="126"/>
        <v>6000</v>
      </c>
      <c r="X4042" s="14" t="str">
        <f t="shared" si="127"/>
        <v>LT</v>
      </c>
      <c r="Y4042" s="14" t="str">
        <f>VLOOKUP(RIGHT(L4042,1),Sheet4!F:G,2,FALSE)</f>
        <v>Prime</v>
      </c>
    </row>
    <row r="4043" spans="1:25">
      <c r="A4043" t="s">
        <v>5755</v>
      </c>
      <c r="B4043" t="s">
        <v>60</v>
      </c>
      <c r="C4043" t="s">
        <v>10332</v>
      </c>
      <c r="D4043" t="s">
        <v>60</v>
      </c>
      <c r="E4043" t="s">
        <v>838</v>
      </c>
      <c r="F4043" t="s">
        <v>837</v>
      </c>
      <c r="G4043" t="s">
        <v>60</v>
      </c>
      <c r="H4043" t="s">
        <v>5236</v>
      </c>
      <c r="I4043" t="s">
        <v>6021</v>
      </c>
      <c r="J4043" s="11">
        <v>635</v>
      </c>
      <c r="K4043" s="12">
        <v>4887.595</v>
      </c>
      <c r="L4043" t="s">
        <v>10333</v>
      </c>
      <c r="M4043" t="s">
        <v>60</v>
      </c>
      <c r="N4043" t="s">
        <v>340</v>
      </c>
      <c r="O4043" s="13"/>
      <c r="P4043" t="s">
        <v>60</v>
      </c>
      <c r="Q4043" t="s">
        <v>60</v>
      </c>
      <c r="R4043" t="s">
        <v>5173</v>
      </c>
      <c r="S4043" t="s">
        <v>5174</v>
      </c>
      <c r="T4043" s="12">
        <v>0</v>
      </c>
      <c r="V4043" s="14" t="str">
        <f>VLOOKUP(MID(A4043,2,1),Sheet4!A:B,2,FALSE)</f>
        <v>Gd.02</v>
      </c>
      <c r="W4043" s="14">
        <f t="shared" si="126"/>
        <v>5670</v>
      </c>
      <c r="X4043" s="14" t="str">
        <f t="shared" si="127"/>
        <v>LT</v>
      </c>
      <c r="Y4043" s="14" t="str">
        <f>VLOOKUP(RIGHT(L4043,1),Sheet4!F:G,2,FALSE)</f>
        <v>Prime</v>
      </c>
    </row>
    <row r="4044" spans="1:25">
      <c r="A4044" t="s">
        <v>5755</v>
      </c>
      <c r="B4044" t="s">
        <v>60</v>
      </c>
      <c r="C4044" t="s">
        <v>10334</v>
      </c>
      <c r="D4044" t="s">
        <v>60</v>
      </c>
      <c r="E4044" t="s">
        <v>838</v>
      </c>
      <c r="F4044" t="s">
        <v>837</v>
      </c>
      <c r="G4044" t="s">
        <v>60</v>
      </c>
      <c r="H4044" t="s">
        <v>5236</v>
      </c>
      <c r="I4044" t="s">
        <v>5601</v>
      </c>
      <c r="J4044" s="11">
        <v>292</v>
      </c>
      <c r="K4044" s="12">
        <v>2338.628</v>
      </c>
      <c r="L4044" t="s">
        <v>10333</v>
      </c>
      <c r="M4044" t="s">
        <v>60</v>
      </c>
      <c r="N4044" t="s">
        <v>340</v>
      </c>
      <c r="O4044" s="13"/>
      <c r="P4044" t="s">
        <v>60</v>
      </c>
      <c r="Q4044" t="s">
        <v>60</v>
      </c>
      <c r="R4044" t="s">
        <v>5173</v>
      </c>
      <c r="S4044" t="s">
        <v>5174</v>
      </c>
      <c r="T4044" s="12">
        <v>0</v>
      </c>
      <c r="V4044" s="14" t="str">
        <f>VLOOKUP(MID(A4044,2,1),Sheet4!A:B,2,FALSE)</f>
        <v>Gd.02</v>
      </c>
      <c r="W4044" s="14">
        <f t="shared" si="126"/>
        <v>5900</v>
      </c>
      <c r="X4044" s="14" t="str">
        <f t="shared" si="127"/>
        <v>LT</v>
      </c>
      <c r="Y4044" s="14" t="str">
        <f>VLOOKUP(RIGHT(L4044,1),Sheet4!F:G,2,FALSE)</f>
        <v>Prime</v>
      </c>
    </row>
    <row r="4045" spans="1:25">
      <c r="A4045" t="s">
        <v>5642</v>
      </c>
      <c r="B4045" t="s">
        <v>60</v>
      </c>
      <c r="C4045" t="s">
        <v>10335</v>
      </c>
      <c r="D4045" t="s">
        <v>60</v>
      </c>
      <c r="E4045" t="s">
        <v>1060</v>
      </c>
      <c r="F4045" t="s">
        <v>1060</v>
      </c>
      <c r="G4045" t="s">
        <v>60</v>
      </c>
      <c r="H4045" t="s">
        <v>9830</v>
      </c>
      <c r="I4045" t="s">
        <v>1412</v>
      </c>
      <c r="J4045" s="11">
        <v>3</v>
      </c>
      <c r="K4045" s="12">
        <v>19.554</v>
      </c>
      <c r="L4045" t="s">
        <v>10336</v>
      </c>
      <c r="M4045" t="s">
        <v>60</v>
      </c>
      <c r="N4045" t="s">
        <v>340</v>
      </c>
      <c r="O4045" s="13"/>
      <c r="P4045" t="s">
        <v>60</v>
      </c>
      <c r="Q4045" t="s">
        <v>60</v>
      </c>
      <c r="R4045" t="s">
        <v>5562</v>
      </c>
      <c r="S4045" t="s">
        <v>5174</v>
      </c>
      <c r="T4045" s="12">
        <v>0</v>
      </c>
      <c r="V4045" s="14" t="str">
        <f>VLOOKUP(MID(A4045,2,1),Sheet4!A:B,2,FALSE)</f>
        <v>Gd.02</v>
      </c>
      <c r="W4045" s="14">
        <f t="shared" si="126"/>
        <v>6000</v>
      </c>
      <c r="X4045" s="14" t="str">
        <f t="shared" si="127"/>
        <v>LT</v>
      </c>
      <c r="Y4045" s="14" t="str">
        <f>VLOOKUP(RIGHT(L4045,1),Sheet4!F:G,2,FALSE)</f>
        <v>Prime</v>
      </c>
    </row>
    <row r="4046" spans="1:25">
      <c r="A4046" t="s">
        <v>5697</v>
      </c>
      <c r="B4046" t="s">
        <v>60</v>
      </c>
      <c r="C4046" t="s">
        <v>10337</v>
      </c>
      <c r="D4046" t="s">
        <v>60</v>
      </c>
      <c r="E4046" t="s">
        <v>1513</v>
      </c>
      <c r="F4046" t="s">
        <v>1060</v>
      </c>
      <c r="G4046" t="s">
        <v>60</v>
      </c>
      <c r="H4046" t="s">
        <v>9743</v>
      </c>
      <c r="I4046" t="s">
        <v>9349</v>
      </c>
      <c r="J4046" s="11">
        <v>50</v>
      </c>
      <c r="K4046" s="16">
        <v>474.15</v>
      </c>
      <c r="L4046" t="s">
        <v>10338</v>
      </c>
      <c r="M4046" t="s">
        <v>60</v>
      </c>
      <c r="N4046" t="s">
        <v>340</v>
      </c>
      <c r="O4046" s="13"/>
      <c r="P4046" t="s">
        <v>60</v>
      </c>
      <c r="Q4046" t="s">
        <v>60</v>
      </c>
      <c r="R4046" t="s">
        <v>5562</v>
      </c>
      <c r="S4046" t="s">
        <v>5174</v>
      </c>
      <c r="T4046" s="12">
        <v>0</v>
      </c>
      <c r="V4046" s="14" t="str">
        <f>VLOOKUP(MID(A4046,2,1),Sheet4!A:B,2,FALSE)</f>
        <v>Gd.02</v>
      </c>
      <c r="W4046" s="14">
        <f t="shared" si="126"/>
        <v>5370</v>
      </c>
      <c r="X4046" s="14" t="str">
        <f t="shared" si="127"/>
        <v>LT</v>
      </c>
      <c r="Y4046" s="14" t="str">
        <f>VLOOKUP(RIGHT(L4046,1),Sheet4!F:G,2,FALSE)</f>
        <v>Prime</v>
      </c>
    </row>
    <row r="4047" spans="1:25">
      <c r="A4047" t="s">
        <v>5291</v>
      </c>
      <c r="B4047" t="s">
        <v>60</v>
      </c>
      <c r="C4047" t="s">
        <v>10339</v>
      </c>
      <c r="D4047" t="s">
        <v>60</v>
      </c>
      <c r="E4047" t="s">
        <v>1513</v>
      </c>
      <c r="F4047" t="s">
        <v>1060</v>
      </c>
      <c r="G4047" t="s">
        <v>60</v>
      </c>
      <c r="H4047" t="s">
        <v>5907</v>
      </c>
      <c r="I4047" t="s">
        <v>1412</v>
      </c>
      <c r="J4047" s="11">
        <v>19</v>
      </c>
      <c r="K4047" s="12">
        <v>207.575</v>
      </c>
      <c r="L4047" t="s">
        <v>10340</v>
      </c>
      <c r="M4047" t="s">
        <v>60</v>
      </c>
      <c r="N4047" t="s">
        <v>340</v>
      </c>
      <c r="O4047" s="13"/>
      <c r="P4047" t="s">
        <v>60</v>
      </c>
      <c r="Q4047" t="s">
        <v>60</v>
      </c>
      <c r="R4047" t="s">
        <v>5562</v>
      </c>
      <c r="S4047" t="s">
        <v>5174</v>
      </c>
      <c r="T4047" s="12">
        <v>0</v>
      </c>
      <c r="V4047" s="14" t="str">
        <f>VLOOKUP(MID(A4047,2,1),Sheet4!A:B,2,FALSE)</f>
        <v>Gd.02</v>
      </c>
      <c r="W4047" s="14">
        <f t="shared" si="126"/>
        <v>6000</v>
      </c>
      <c r="X4047" s="14" t="str">
        <f t="shared" si="127"/>
        <v>LT</v>
      </c>
      <c r="Y4047" s="14" t="str">
        <f>VLOOKUP(RIGHT(L4047,1),Sheet4!F:G,2,FALSE)</f>
        <v>Prime</v>
      </c>
    </row>
    <row r="4048" spans="1:25">
      <c r="A4048" t="s">
        <v>5755</v>
      </c>
      <c r="B4048" t="s">
        <v>60</v>
      </c>
      <c r="C4048" t="s">
        <v>10339</v>
      </c>
      <c r="D4048" t="s">
        <v>60</v>
      </c>
      <c r="E4048" t="s">
        <v>1513</v>
      </c>
      <c r="F4048" t="s">
        <v>1060</v>
      </c>
      <c r="G4048" t="s">
        <v>60</v>
      </c>
      <c r="H4048" t="s">
        <v>5907</v>
      </c>
      <c r="I4048" t="s">
        <v>1412</v>
      </c>
      <c r="J4048" s="11">
        <v>300</v>
      </c>
      <c r="K4048" s="16">
        <v>3277.5</v>
      </c>
      <c r="L4048" t="s">
        <v>10340</v>
      </c>
      <c r="M4048" t="s">
        <v>60</v>
      </c>
      <c r="N4048" t="s">
        <v>340</v>
      </c>
      <c r="O4048" s="13"/>
      <c r="P4048" t="s">
        <v>5307</v>
      </c>
      <c r="Q4048" t="s">
        <v>60</v>
      </c>
      <c r="R4048" t="s">
        <v>5562</v>
      </c>
      <c r="S4048" t="s">
        <v>5174</v>
      </c>
      <c r="T4048" s="12">
        <v>0</v>
      </c>
      <c r="V4048" s="14" t="str">
        <f>VLOOKUP(MID(A4048,2,1),Sheet4!A:B,2,FALSE)</f>
        <v>Gd.02</v>
      </c>
      <c r="W4048" s="14">
        <f t="shared" si="126"/>
        <v>6000</v>
      </c>
      <c r="X4048" s="14" t="str">
        <f t="shared" si="127"/>
        <v>LT</v>
      </c>
      <c r="Y4048" s="14" t="str">
        <f>VLOOKUP(RIGHT(L4048,1),Sheet4!F:G,2,FALSE)</f>
        <v>Prime</v>
      </c>
    </row>
    <row r="4049" spans="1:25">
      <c r="A4049" t="s">
        <v>5642</v>
      </c>
      <c r="B4049" t="s">
        <v>60</v>
      </c>
      <c r="C4049" t="s">
        <v>10339</v>
      </c>
      <c r="D4049" t="s">
        <v>60</v>
      </c>
      <c r="E4049" t="s">
        <v>1513</v>
      </c>
      <c r="F4049" t="s">
        <v>1060</v>
      </c>
      <c r="G4049" t="s">
        <v>60</v>
      </c>
      <c r="H4049" t="s">
        <v>5907</v>
      </c>
      <c r="I4049" t="s">
        <v>1412</v>
      </c>
      <c r="J4049" s="11">
        <v>50</v>
      </c>
      <c r="K4049" s="16">
        <v>546.25</v>
      </c>
      <c r="L4049" t="s">
        <v>10340</v>
      </c>
      <c r="M4049" t="s">
        <v>60</v>
      </c>
      <c r="N4049" t="s">
        <v>340</v>
      </c>
      <c r="O4049" s="13"/>
      <c r="P4049" t="s">
        <v>60</v>
      </c>
      <c r="Q4049" t="s">
        <v>60</v>
      </c>
      <c r="R4049" t="s">
        <v>5562</v>
      </c>
      <c r="S4049" t="s">
        <v>5174</v>
      </c>
      <c r="T4049" s="12">
        <v>0</v>
      </c>
      <c r="V4049" s="14" t="str">
        <f>VLOOKUP(MID(A4049,2,1),Sheet4!A:B,2,FALSE)</f>
        <v>Gd.02</v>
      </c>
      <c r="W4049" s="14">
        <f t="shared" si="126"/>
        <v>6000</v>
      </c>
      <c r="X4049" s="14" t="str">
        <f t="shared" si="127"/>
        <v>LT</v>
      </c>
      <c r="Y4049" s="14" t="str">
        <f>VLOOKUP(RIGHT(L4049,1),Sheet4!F:G,2,FALSE)</f>
        <v>Prime</v>
      </c>
    </row>
    <row r="4050" spans="1:25">
      <c r="A4050" t="s">
        <v>5262</v>
      </c>
      <c r="B4050" t="s">
        <v>60</v>
      </c>
      <c r="C4050" t="s">
        <v>10339</v>
      </c>
      <c r="D4050" t="s">
        <v>60</v>
      </c>
      <c r="E4050" t="s">
        <v>1513</v>
      </c>
      <c r="F4050" t="s">
        <v>1060</v>
      </c>
      <c r="G4050" t="s">
        <v>60</v>
      </c>
      <c r="H4050" t="s">
        <v>5907</v>
      </c>
      <c r="I4050" t="s">
        <v>1412</v>
      </c>
      <c r="J4050" s="11">
        <v>3</v>
      </c>
      <c r="K4050" s="12">
        <v>32.775</v>
      </c>
      <c r="L4050" t="s">
        <v>10340</v>
      </c>
      <c r="M4050" t="s">
        <v>60</v>
      </c>
      <c r="N4050" t="s">
        <v>340</v>
      </c>
      <c r="O4050" s="13"/>
      <c r="P4050" t="s">
        <v>60</v>
      </c>
      <c r="Q4050" t="s">
        <v>60</v>
      </c>
      <c r="R4050" t="s">
        <v>5562</v>
      </c>
      <c r="S4050" t="s">
        <v>5174</v>
      </c>
      <c r="T4050" s="12">
        <v>0</v>
      </c>
      <c r="V4050" s="14" t="str">
        <f>VLOOKUP(MID(A4050,2,1),Sheet4!A:B,2,FALSE)</f>
        <v>Gd.02</v>
      </c>
      <c r="W4050" s="14">
        <f t="shared" si="126"/>
        <v>6000</v>
      </c>
      <c r="X4050" s="14" t="str">
        <f t="shared" si="127"/>
        <v>LT</v>
      </c>
      <c r="Y4050" s="14" t="str">
        <f>VLOOKUP(RIGHT(L4050,1),Sheet4!F:G,2,FALSE)</f>
        <v>Prime</v>
      </c>
    </row>
    <row r="4051" spans="1:25">
      <c r="A4051" t="s">
        <v>5388</v>
      </c>
      <c r="B4051" t="s">
        <v>60</v>
      </c>
      <c r="C4051" t="s">
        <v>10341</v>
      </c>
      <c r="D4051" t="s">
        <v>60</v>
      </c>
      <c r="E4051" t="s">
        <v>1513</v>
      </c>
      <c r="F4051" t="s">
        <v>1060</v>
      </c>
      <c r="G4051" t="s">
        <v>60</v>
      </c>
      <c r="H4051" t="s">
        <v>6192</v>
      </c>
      <c r="I4051" t="s">
        <v>5224</v>
      </c>
      <c r="J4051" s="11">
        <v>2</v>
      </c>
      <c r="K4051" s="12">
        <v>23.466</v>
      </c>
      <c r="L4051" t="s">
        <v>10342</v>
      </c>
      <c r="M4051" t="s">
        <v>60</v>
      </c>
      <c r="N4051" t="s">
        <v>340</v>
      </c>
      <c r="O4051" s="13"/>
      <c r="P4051" t="s">
        <v>5307</v>
      </c>
      <c r="Q4051" t="s">
        <v>60</v>
      </c>
      <c r="R4051" t="s">
        <v>5562</v>
      </c>
      <c r="S4051" t="s">
        <v>5174</v>
      </c>
      <c r="T4051" s="12">
        <v>0</v>
      </c>
      <c r="V4051" s="14" t="str">
        <f>VLOOKUP(MID(A4051,2,1),Sheet4!A:B,2,FALSE)</f>
        <v>Gd.02</v>
      </c>
      <c r="W4051" s="14">
        <f t="shared" si="126"/>
        <v>5200</v>
      </c>
      <c r="X4051" s="14" t="str">
        <f t="shared" si="127"/>
        <v>LT</v>
      </c>
      <c r="Y4051" s="14" t="str">
        <f>VLOOKUP(RIGHT(L4051,1),Sheet4!F:G,2,FALSE)</f>
        <v>Prime</v>
      </c>
    </row>
    <row r="4052" spans="1:25">
      <c r="A4052" t="s">
        <v>5755</v>
      </c>
      <c r="B4052" t="s">
        <v>60</v>
      </c>
      <c r="C4052" t="s">
        <v>10343</v>
      </c>
      <c r="D4052" t="s">
        <v>60</v>
      </c>
      <c r="E4052" t="s">
        <v>7348</v>
      </c>
      <c r="F4052" t="s">
        <v>7348</v>
      </c>
      <c r="G4052" t="s">
        <v>60</v>
      </c>
      <c r="H4052" t="s">
        <v>9830</v>
      </c>
      <c r="I4052" t="s">
        <v>10344</v>
      </c>
      <c r="J4052" s="11">
        <v>150</v>
      </c>
      <c r="K4052" s="16">
        <v>894.9</v>
      </c>
      <c r="L4052" t="s">
        <v>10345</v>
      </c>
      <c r="M4052" t="s">
        <v>60</v>
      </c>
      <c r="N4052" t="s">
        <v>340</v>
      </c>
      <c r="O4052" s="13"/>
      <c r="P4052" t="s">
        <v>60</v>
      </c>
      <c r="Q4052" t="s">
        <v>60</v>
      </c>
      <c r="R4052" t="s">
        <v>5173</v>
      </c>
      <c r="S4052" t="s">
        <v>5174</v>
      </c>
      <c r="T4052" s="12">
        <v>0</v>
      </c>
      <c r="V4052" s="14" t="str">
        <f>VLOOKUP(MID(A4052,2,1),Sheet4!A:B,2,FALSE)</f>
        <v>Gd.02</v>
      </c>
      <c r="W4052" s="14">
        <f t="shared" si="126"/>
        <v>4540</v>
      </c>
      <c r="X4052" s="14" t="str">
        <f t="shared" si="127"/>
        <v>LT</v>
      </c>
      <c r="Y4052" s="14" t="str">
        <f>VLOOKUP(RIGHT(L4052,1),Sheet4!F:G,2,FALSE)</f>
        <v>Prime</v>
      </c>
    </row>
    <row r="4053" spans="1:25">
      <c r="A4053" t="s">
        <v>5755</v>
      </c>
      <c r="B4053" t="s">
        <v>60</v>
      </c>
      <c r="C4053" t="s">
        <v>10343</v>
      </c>
      <c r="D4053" t="s">
        <v>60</v>
      </c>
      <c r="E4053" t="s">
        <v>7348</v>
      </c>
      <c r="F4053" t="s">
        <v>7348</v>
      </c>
      <c r="G4053" t="s">
        <v>60</v>
      </c>
      <c r="H4053" t="s">
        <v>9830</v>
      </c>
      <c r="I4053" t="s">
        <v>10344</v>
      </c>
      <c r="J4053" s="11">
        <v>250</v>
      </c>
      <c r="K4053" s="16">
        <v>1491.5</v>
      </c>
      <c r="L4053" t="s">
        <v>10346</v>
      </c>
      <c r="M4053" t="s">
        <v>60</v>
      </c>
      <c r="N4053" t="s">
        <v>340</v>
      </c>
      <c r="O4053" s="13"/>
      <c r="P4053" t="s">
        <v>60</v>
      </c>
      <c r="Q4053" t="s">
        <v>60</v>
      </c>
      <c r="R4053" t="s">
        <v>5173</v>
      </c>
      <c r="S4053" t="s">
        <v>5174</v>
      </c>
      <c r="T4053" s="12">
        <v>0</v>
      </c>
      <c r="V4053" s="14" t="str">
        <f>VLOOKUP(MID(A4053,2,1),Sheet4!A:B,2,FALSE)</f>
        <v>Gd.02</v>
      </c>
      <c r="W4053" s="14">
        <f t="shared" si="126"/>
        <v>4540</v>
      </c>
      <c r="X4053" s="14" t="str">
        <f t="shared" si="127"/>
        <v>LT</v>
      </c>
      <c r="Y4053" s="14" t="str">
        <f>VLOOKUP(RIGHT(L4053,1),Sheet4!F:G,2,FALSE)</f>
        <v>Prime</v>
      </c>
    </row>
    <row r="4054" spans="1:25">
      <c r="A4054" t="s">
        <v>5697</v>
      </c>
      <c r="B4054" t="s">
        <v>60</v>
      </c>
      <c r="C4054" t="s">
        <v>10347</v>
      </c>
      <c r="D4054" t="s">
        <v>60</v>
      </c>
      <c r="E4054" t="s">
        <v>7348</v>
      </c>
      <c r="F4054" t="s">
        <v>7348</v>
      </c>
      <c r="G4054" t="s">
        <v>60</v>
      </c>
      <c r="H4054" t="s">
        <v>9830</v>
      </c>
      <c r="I4054" t="s">
        <v>10348</v>
      </c>
      <c r="J4054" s="11">
        <v>50</v>
      </c>
      <c r="K4054" s="16">
        <v>343.3</v>
      </c>
      <c r="L4054" t="s">
        <v>10345</v>
      </c>
      <c r="M4054" t="s">
        <v>60</v>
      </c>
      <c r="N4054" t="s">
        <v>340</v>
      </c>
      <c r="O4054" s="13"/>
      <c r="P4054" t="s">
        <v>60</v>
      </c>
      <c r="Q4054" t="s">
        <v>60</v>
      </c>
      <c r="R4054" t="s">
        <v>5173</v>
      </c>
      <c r="S4054" t="s">
        <v>5174</v>
      </c>
      <c r="T4054" s="12">
        <v>0</v>
      </c>
      <c r="V4054" s="14" t="str">
        <f>VLOOKUP(MID(A4054,2,1),Sheet4!A:B,2,FALSE)</f>
        <v>Gd.02</v>
      </c>
      <c r="W4054" s="14">
        <f t="shared" si="126"/>
        <v>5225</v>
      </c>
      <c r="X4054" s="14" t="str">
        <f t="shared" si="127"/>
        <v>LT</v>
      </c>
      <c r="Y4054" s="14" t="str">
        <f>VLOOKUP(RIGHT(L4054,1),Sheet4!F:G,2,FALSE)</f>
        <v>Prime</v>
      </c>
    </row>
    <row r="4055" spans="1:25">
      <c r="A4055" t="s">
        <v>5697</v>
      </c>
      <c r="B4055" t="s">
        <v>60</v>
      </c>
      <c r="C4055" t="s">
        <v>10349</v>
      </c>
      <c r="D4055" t="s">
        <v>60</v>
      </c>
      <c r="E4055" t="s">
        <v>7348</v>
      </c>
      <c r="F4055" t="s">
        <v>7348</v>
      </c>
      <c r="G4055" t="s">
        <v>60</v>
      </c>
      <c r="H4055" t="s">
        <v>9830</v>
      </c>
      <c r="I4055" t="s">
        <v>10350</v>
      </c>
      <c r="J4055" s="11">
        <v>103</v>
      </c>
      <c r="K4055" s="12">
        <v>736.965</v>
      </c>
      <c r="L4055" t="s">
        <v>10345</v>
      </c>
      <c r="M4055" t="s">
        <v>60</v>
      </c>
      <c r="N4055" t="s">
        <v>340</v>
      </c>
      <c r="O4055" s="13"/>
      <c r="P4055" t="s">
        <v>60</v>
      </c>
      <c r="Q4055" t="s">
        <v>60</v>
      </c>
      <c r="R4055" t="s">
        <v>5173</v>
      </c>
      <c r="S4055" t="s">
        <v>5174</v>
      </c>
      <c r="T4055" s="12">
        <v>0</v>
      </c>
      <c r="V4055" s="14" t="str">
        <f>VLOOKUP(MID(A4055,2,1),Sheet4!A:B,2,FALSE)</f>
        <v>Gd.02</v>
      </c>
      <c r="W4055" s="14">
        <f t="shared" si="126"/>
        <v>5445</v>
      </c>
      <c r="X4055" s="14" t="str">
        <f t="shared" si="127"/>
        <v>LT</v>
      </c>
      <c r="Y4055" s="14" t="str">
        <f>VLOOKUP(RIGHT(L4055,1),Sheet4!F:G,2,FALSE)</f>
        <v>Prime</v>
      </c>
    </row>
    <row r="4056" spans="1:25">
      <c r="A4056" t="s">
        <v>5687</v>
      </c>
      <c r="B4056" t="s">
        <v>60</v>
      </c>
      <c r="C4056" t="s">
        <v>10351</v>
      </c>
      <c r="D4056" t="s">
        <v>60</v>
      </c>
      <c r="E4056" t="s">
        <v>7348</v>
      </c>
      <c r="F4056" t="s">
        <v>7348</v>
      </c>
      <c r="G4056" t="s">
        <v>60</v>
      </c>
      <c r="H4056" t="s">
        <v>9830</v>
      </c>
      <c r="I4056" t="s">
        <v>10352</v>
      </c>
      <c r="J4056" s="11">
        <v>619</v>
      </c>
      <c r="K4056" s="12">
        <v>4604.122</v>
      </c>
      <c r="L4056" t="s">
        <v>10346</v>
      </c>
      <c r="M4056" t="s">
        <v>60</v>
      </c>
      <c r="N4056" t="s">
        <v>340</v>
      </c>
      <c r="O4056" s="13"/>
      <c r="P4056" t="s">
        <v>60</v>
      </c>
      <c r="Q4056" t="s">
        <v>60</v>
      </c>
      <c r="R4056" t="s">
        <v>5173</v>
      </c>
      <c r="S4056" t="s">
        <v>5174</v>
      </c>
      <c r="T4056" s="12">
        <v>0</v>
      </c>
      <c r="V4056" s="14" t="str">
        <f>VLOOKUP(MID(A4056,2,1),Sheet4!A:B,2,FALSE)</f>
        <v>Gd.02</v>
      </c>
      <c r="W4056" s="14">
        <f t="shared" si="126"/>
        <v>5660</v>
      </c>
      <c r="X4056" s="14" t="str">
        <f t="shared" si="127"/>
        <v>LT</v>
      </c>
      <c r="Y4056" s="14" t="str">
        <f>VLOOKUP(RIGHT(L4056,1),Sheet4!F:G,2,FALSE)</f>
        <v>Prime</v>
      </c>
    </row>
    <row r="4057" spans="1:25">
      <c r="A4057" t="s">
        <v>5291</v>
      </c>
      <c r="B4057" t="s">
        <v>60</v>
      </c>
      <c r="C4057" t="s">
        <v>10353</v>
      </c>
      <c r="D4057" t="s">
        <v>60</v>
      </c>
      <c r="E4057" t="s">
        <v>7348</v>
      </c>
      <c r="F4057" t="s">
        <v>7348</v>
      </c>
      <c r="G4057" t="s">
        <v>60</v>
      </c>
      <c r="H4057" t="s">
        <v>9830</v>
      </c>
      <c r="I4057" t="s">
        <v>10354</v>
      </c>
      <c r="J4057" s="11">
        <v>405</v>
      </c>
      <c r="K4057" s="12">
        <v>3038.715</v>
      </c>
      <c r="L4057" t="s">
        <v>10345</v>
      </c>
      <c r="M4057" t="s">
        <v>60</v>
      </c>
      <c r="N4057" t="s">
        <v>340</v>
      </c>
      <c r="O4057" s="13"/>
      <c r="P4057" t="s">
        <v>60</v>
      </c>
      <c r="Q4057" t="s">
        <v>60</v>
      </c>
      <c r="R4057" t="s">
        <v>5173</v>
      </c>
      <c r="S4057" t="s">
        <v>5174</v>
      </c>
      <c r="T4057" s="12">
        <v>0</v>
      </c>
      <c r="V4057" s="14" t="str">
        <f>VLOOKUP(MID(A4057,2,1),Sheet4!A:B,2,FALSE)</f>
        <v>Gd.02</v>
      </c>
      <c r="W4057" s="14">
        <f t="shared" si="126"/>
        <v>5710</v>
      </c>
      <c r="X4057" s="14" t="str">
        <f t="shared" si="127"/>
        <v>LT</v>
      </c>
      <c r="Y4057" s="14" t="str">
        <f>VLOOKUP(RIGHT(L4057,1),Sheet4!F:G,2,FALSE)</f>
        <v>Prime</v>
      </c>
    </row>
    <row r="4058" spans="1:25">
      <c r="A4058" t="s">
        <v>2596</v>
      </c>
      <c r="B4058" t="s">
        <v>60</v>
      </c>
      <c r="C4058" t="s">
        <v>10355</v>
      </c>
      <c r="D4058" t="s">
        <v>60</v>
      </c>
      <c r="E4058" t="s">
        <v>7391</v>
      </c>
      <c r="F4058" t="s">
        <v>7348</v>
      </c>
      <c r="G4058" t="s">
        <v>60</v>
      </c>
      <c r="H4058" t="s">
        <v>5223</v>
      </c>
      <c r="I4058" t="s">
        <v>1412</v>
      </c>
      <c r="J4058" s="11">
        <v>66</v>
      </c>
      <c r="K4058" s="12">
        <v>657.426</v>
      </c>
      <c r="L4058" t="s">
        <v>10356</v>
      </c>
      <c r="M4058" t="s">
        <v>60</v>
      </c>
      <c r="N4058" t="s">
        <v>340</v>
      </c>
      <c r="O4058" s="13"/>
      <c r="P4058" t="s">
        <v>60</v>
      </c>
      <c r="Q4058" t="s">
        <v>60</v>
      </c>
      <c r="R4058" t="s">
        <v>5173</v>
      </c>
      <c r="S4058" t="s">
        <v>5174</v>
      </c>
      <c r="T4058" s="12">
        <v>0</v>
      </c>
      <c r="V4058" s="14" t="str">
        <f>VLOOKUP(MID(A4058,2,1),Sheet4!A:B,2,FALSE)</f>
        <v>Gd.01</v>
      </c>
      <c r="W4058" s="14">
        <f t="shared" si="126"/>
        <v>6000</v>
      </c>
      <c r="X4058" s="14" t="str">
        <f t="shared" si="127"/>
        <v>LT</v>
      </c>
      <c r="Y4058" s="14" t="str">
        <f>VLOOKUP(RIGHT(L4058,1),Sheet4!F:G,2,FALSE)</f>
        <v>Prime</v>
      </c>
    </row>
    <row r="4059" spans="1:25">
      <c r="A4059" t="s">
        <v>2596</v>
      </c>
      <c r="B4059" t="s">
        <v>10357</v>
      </c>
      <c r="C4059" t="s">
        <v>10355</v>
      </c>
      <c r="D4059" t="s">
        <v>60</v>
      </c>
      <c r="E4059" t="s">
        <v>7391</v>
      </c>
      <c r="F4059" t="s">
        <v>7348</v>
      </c>
      <c r="G4059" t="s">
        <v>60</v>
      </c>
      <c r="H4059" t="s">
        <v>5223</v>
      </c>
      <c r="I4059" t="s">
        <v>1412</v>
      </c>
      <c r="J4059" s="11">
        <v>20</v>
      </c>
      <c r="K4059" s="16">
        <v>199.22</v>
      </c>
      <c r="L4059" t="s">
        <v>10358</v>
      </c>
      <c r="M4059" t="s">
        <v>60</v>
      </c>
      <c r="N4059" t="s">
        <v>340</v>
      </c>
      <c r="O4059" s="13"/>
      <c r="P4059" t="s">
        <v>60</v>
      </c>
      <c r="Q4059" t="s">
        <v>10357</v>
      </c>
      <c r="R4059" t="s">
        <v>5173</v>
      </c>
      <c r="S4059" t="s">
        <v>5174</v>
      </c>
      <c r="T4059" s="12">
        <v>0</v>
      </c>
      <c r="V4059" s="14" t="str">
        <f>VLOOKUP(MID(A4059,2,1),Sheet4!A:B,2,FALSE)</f>
        <v>Gd.01</v>
      </c>
      <c r="W4059" s="14">
        <f t="shared" si="126"/>
        <v>6000</v>
      </c>
      <c r="X4059" s="14" t="str">
        <f t="shared" si="127"/>
        <v>LT</v>
      </c>
      <c r="Y4059" s="14" t="str">
        <f>VLOOKUP(RIGHT(L4059,1),Sheet4!F:G,2,FALSE)</f>
        <v>Prime</v>
      </c>
    </row>
    <row r="4060" spans="1:25">
      <c r="A4060" t="s">
        <v>2596</v>
      </c>
      <c r="B4060" t="s">
        <v>10357</v>
      </c>
      <c r="C4060" t="s">
        <v>10355</v>
      </c>
      <c r="D4060" t="s">
        <v>60</v>
      </c>
      <c r="E4060" t="s">
        <v>7391</v>
      </c>
      <c r="F4060" t="s">
        <v>7348</v>
      </c>
      <c r="G4060" t="s">
        <v>60</v>
      </c>
      <c r="H4060" t="s">
        <v>5223</v>
      </c>
      <c r="I4060" t="s">
        <v>1412</v>
      </c>
      <c r="J4060" s="11">
        <v>50</v>
      </c>
      <c r="K4060" s="16">
        <v>498.05</v>
      </c>
      <c r="L4060" t="s">
        <v>10359</v>
      </c>
      <c r="M4060" t="s">
        <v>60</v>
      </c>
      <c r="N4060" t="s">
        <v>340</v>
      </c>
      <c r="O4060" s="13"/>
      <c r="P4060" t="s">
        <v>60</v>
      </c>
      <c r="Q4060" t="s">
        <v>10357</v>
      </c>
      <c r="R4060" t="s">
        <v>5173</v>
      </c>
      <c r="S4060" t="s">
        <v>5174</v>
      </c>
      <c r="T4060" s="12">
        <v>0</v>
      </c>
      <c r="V4060" s="14" t="str">
        <f>VLOOKUP(MID(A4060,2,1),Sheet4!A:B,2,FALSE)</f>
        <v>Gd.01</v>
      </c>
      <c r="W4060" s="14">
        <f t="shared" si="126"/>
        <v>6000</v>
      </c>
      <c r="X4060" s="14" t="str">
        <f t="shared" si="127"/>
        <v>LT</v>
      </c>
      <c r="Y4060" s="14" t="str">
        <f>VLOOKUP(RIGHT(L4060,1),Sheet4!F:G,2,FALSE)</f>
        <v>Prime</v>
      </c>
    </row>
    <row r="4061" spans="1:25">
      <c r="A4061" t="s">
        <v>2596</v>
      </c>
      <c r="B4061" t="s">
        <v>10244</v>
      </c>
      <c r="C4061" t="s">
        <v>10360</v>
      </c>
      <c r="D4061" t="s">
        <v>60</v>
      </c>
      <c r="E4061" t="s">
        <v>7391</v>
      </c>
      <c r="F4061" t="s">
        <v>7348</v>
      </c>
      <c r="G4061" t="s">
        <v>60</v>
      </c>
      <c r="H4061" t="s">
        <v>8133</v>
      </c>
      <c r="I4061" t="s">
        <v>1412</v>
      </c>
      <c r="J4061" s="11">
        <v>100</v>
      </c>
      <c r="K4061" s="16">
        <v>1117.6</v>
      </c>
      <c r="L4061" t="s">
        <v>10246</v>
      </c>
      <c r="M4061" t="s">
        <v>60</v>
      </c>
      <c r="N4061" t="s">
        <v>340</v>
      </c>
      <c r="O4061" s="13"/>
      <c r="P4061" t="s">
        <v>60</v>
      </c>
      <c r="Q4061" t="s">
        <v>10244</v>
      </c>
      <c r="R4061" t="s">
        <v>5173</v>
      </c>
      <c r="S4061" t="s">
        <v>5174</v>
      </c>
      <c r="T4061" s="12">
        <v>0</v>
      </c>
      <c r="V4061" s="14" t="str">
        <f>VLOOKUP(MID(A4061,2,1),Sheet4!A:B,2,FALSE)</f>
        <v>Gd.01</v>
      </c>
      <c r="W4061" s="14">
        <f t="shared" si="126"/>
        <v>6000</v>
      </c>
      <c r="X4061" s="14" t="str">
        <f t="shared" si="127"/>
        <v>LT</v>
      </c>
      <c r="Y4061" s="14" t="str">
        <f>VLOOKUP(RIGHT(L4061,1),Sheet4!F:G,2,FALSE)</f>
        <v>Prime</v>
      </c>
    </row>
    <row r="4062" spans="1:25">
      <c r="A4062" t="s">
        <v>2596</v>
      </c>
      <c r="B4062" t="s">
        <v>60</v>
      </c>
      <c r="C4062" t="s">
        <v>10361</v>
      </c>
      <c r="D4062" t="s">
        <v>60</v>
      </c>
      <c r="E4062" t="s">
        <v>7391</v>
      </c>
      <c r="F4062" t="s">
        <v>7348</v>
      </c>
      <c r="G4062" t="s">
        <v>60</v>
      </c>
      <c r="H4062" t="s">
        <v>5318</v>
      </c>
      <c r="I4062" t="s">
        <v>1412</v>
      </c>
      <c r="J4062" s="11">
        <v>16</v>
      </c>
      <c r="K4062" s="12">
        <v>185.264</v>
      </c>
      <c r="L4062" t="s">
        <v>10362</v>
      </c>
      <c r="M4062" t="s">
        <v>60</v>
      </c>
      <c r="N4062" t="s">
        <v>340</v>
      </c>
      <c r="O4062" s="13"/>
      <c r="P4062" t="s">
        <v>60</v>
      </c>
      <c r="Q4062" t="s">
        <v>60</v>
      </c>
      <c r="R4062" t="s">
        <v>5173</v>
      </c>
      <c r="S4062" t="s">
        <v>5174</v>
      </c>
      <c r="T4062" s="12">
        <v>0</v>
      </c>
      <c r="V4062" s="14" t="str">
        <f>VLOOKUP(MID(A4062,2,1),Sheet4!A:B,2,FALSE)</f>
        <v>Gd.01</v>
      </c>
      <c r="W4062" s="14">
        <f t="shared" si="126"/>
        <v>6000</v>
      </c>
      <c r="X4062" s="14" t="str">
        <f t="shared" si="127"/>
        <v>LT</v>
      </c>
      <c r="Y4062" s="14" t="str">
        <f>VLOOKUP(RIGHT(L4062,1),Sheet4!F:G,2,FALSE)</f>
        <v>Prime</v>
      </c>
    </row>
    <row r="4063" spans="1:25">
      <c r="A4063" t="s">
        <v>2596</v>
      </c>
      <c r="B4063" t="s">
        <v>60</v>
      </c>
      <c r="C4063" t="s">
        <v>10361</v>
      </c>
      <c r="D4063" t="s">
        <v>60</v>
      </c>
      <c r="E4063" t="s">
        <v>7391</v>
      </c>
      <c r="F4063" t="s">
        <v>7348</v>
      </c>
      <c r="G4063" t="s">
        <v>60</v>
      </c>
      <c r="H4063" t="s">
        <v>5318</v>
      </c>
      <c r="I4063" t="s">
        <v>1412</v>
      </c>
      <c r="J4063" s="11">
        <v>25</v>
      </c>
      <c r="K4063" s="12">
        <v>289.475</v>
      </c>
      <c r="L4063" t="s">
        <v>10248</v>
      </c>
      <c r="M4063" t="s">
        <v>60</v>
      </c>
      <c r="N4063" t="s">
        <v>340</v>
      </c>
      <c r="O4063" s="13"/>
      <c r="P4063" t="s">
        <v>60</v>
      </c>
      <c r="Q4063" t="s">
        <v>60</v>
      </c>
      <c r="R4063" t="s">
        <v>5173</v>
      </c>
      <c r="S4063" t="s">
        <v>5174</v>
      </c>
      <c r="T4063" s="12">
        <v>0</v>
      </c>
      <c r="V4063" s="14" t="str">
        <f>VLOOKUP(MID(A4063,2,1),Sheet4!A:B,2,FALSE)</f>
        <v>Gd.01</v>
      </c>
      <c r="W4063" s="14">
        <f t="shared" si="126"/>
        <v>6000</v>
      </c>
      <c r="X4063" s="14" t="str">
        <f t="shared" si="127"/>
        <v>LT</v>
      </c>
      <c r="Y4063" s="14" t="str">
        <f>VLOOKUP(RIGHT(L4063,1),Sheet4!F:G,2,FALSE)</f>
        <v>Prime</v>
      </c>
    </row>
    <row r="4064" spans="1:25">
      <c r="A4064" t="s">
        <v>2596</v>
      </c>
      <c r="B4064" t="s">
        <v>60</v>
      </c>
      <c r="C4064" t="s">
        <v>10361</v>
      </c>
      <c r="D4064" t="s">
        <v>60</v>
      </c>
      <c r="E4064" t="s">
        <v>7391</v>
      </c>
      <c r="F4064" t="s">
        <v>7348</v>
      </c>
      <c r="G4064" t="s">
        <v>60</v>
      </c>
      <c r="H4064" t="s">
        <v>5318</v>
      </c>
      <c r="I4064" t="s">
        <v>1412</v>
      </c>
      <c r="J4064" s="11">
        <v>5</v>
      </c>
      <c r="K4064" s="12">
        <v>57.895</v>
      </c>
      <c r="L4064" t="s">
        <v>10363</v>
      </c>
      <c r="M4064" t="s">
        <v>60</v>
      </c>
      <c r="N4064" t="s">
        <v>340</v>
      </c>
      <c r="O4064" s="13"/>
      <c r="P4064" t="s">
        <v>60</v>
      </c>
      <c r="Q4064" t="s">
        <v>60</v>
      </c>
      <c r="R4064" t="s">
        <v>5173</v>
      </c>
      <c r="S4064" t="s">
        <v>5174</v>
      </c>
      <c r="T4064" s="12">
        <v>0</v>
      </c>
      <c r="V4064" s="14" t="str">
        <f>VLOOKUP(MID(A4064,2,1),Sheet4!A:B,2,FALSE)</f>
        <v>Gd.01</v>
      </c>
      <c r="W4064" s="14">
        <f t="shared" si="126"/>
        <v>6000</v>
      </c>
      <c r="X4064" s="14" t="str">
        <f t="shared" si="127"/>
        <v>LT</v>
      </c>
      <c r="Y4064" s="14" t="str">
        <f>VLOOKUP(RIGHT(L4064,1),Sheet4!F:G,2,FALSE)</f>
        <v>Prime</v>
      </c>
    </row>
    <row r="4065" spans="1:25">
      <c r="A4065" t="s">
        <v>2596</v>
      </c>
      <c r="B4065" t="s">
        <v>558</v>
      </c>
      <c r="C4065" t="s">
        <v>10364</v>
      </c>
      <c r="D4065" t="s">
        <v>60</v>
      </c>
      <c r="E4065" t="s">
        <v>7391</v>
      </c>
      <c r="F4065" t="s">
        <v>7348</v>
      </c>
      <c r="G4065" t="s">
        <v>60</v>
      </c>
      <c r="H4065" t="s">
        <v>5236</v>
      </c>
      <c r="I4065" t="s">
        <v>1412</v>
      </c>
      <c r="J4065" s="11">
        <v>200</v>
      </c>
      <c r="K4065" s="16">
        <v>2476.8</v>
      </c>
      <c r="L4065" t="s">
        <v>10365</v>
      </c>
      <c r="M4065" t="s">
        <v>60</v>
      </c>
      <c r="N4065" t="s">
        <v>340</v>
      </c>
      <c r="O4065" s="13"/>
      <c r="P4065" t="s">
        <v>60</v>
      </c>
      <c r="Q4065" t="s">
        <v>558</v>
      </c>
      <c r="R4065" t="s">
        <v>5173</v>
      </c>
      <c r="S4065" t="s">
        <v>5174</v>
      </c>
      <c r="T4065" s="12">
        <v>0</v>
      </c>
      <c r="V4065" s="14" t="str">
        <f>VLOOKUP(MID(A4065,2,1),Sheet4!A:B,2,FALSE)</f>
        <v>Gd.01</v>
      </c>
      <c r="W4065" s="14">
        <f t="shared" si="126"/>
        <v>6000</v>
      </c>
      <c r="X4065" s="14" t="str">
        <f t="shared" si="127"/>
        <v>LT</v>
      </c>
      <c r="Y4065" s="14" t="str">
        <f>VLOOKUP(RIGHT(L4065,1),Sheet4!F:G,2,FALSE)</f>
        <v>Prime</v>
      </c>
    </row>
    <row r="4066" spans="1:25">
      <c r="A4066" t="s">
        <v>2596</v>
      </c>
      <c r="B4066" t="s">
        <v>10366</v>
      </c>
      <c r="C4066" t="s">
        <v>10367</v>
      </c>
      <c r="D4066" t="s">
        <v>60</v>
      </c>
      <c r="E4066" t="s">
        <v>7391</v>
      </c>
      <c r="F4066" t="s">
        <v>7348</v>
      </c>
      <c r="G4066" t="s">
        <v>60</v>
      </c>
      <c r="H4066" t="s">
        <v>5254</v>
      </c>
      <c r="I4066" t="s">
        <v>1412</v>
      </c>
      <c r="J4066" s="11">
        <v>150</v>
      </c>
      <c r="K4066" s="16">
        <v>2336.1</v>
      </c>
      <c r="L4066" t="s">
        <v>10251</v>
      </c>
      <c r="M4066" t="s">
        <v>60</v>
      </c>
      <c r="N4066" t="s">
        <v>340</v>
      </c>
      <c r="O4066" s="13"/>
      <c r="P4066" t="s">
        <v>60</v>
      </c>
      <c r="Q4066" t="s">
        <v>10366</v>
      </c>
      <c r="R4066" t="s">
        <v>5173</v>
      </c>
      <c r="S4066" t="s">
        <v>5174</v>
      </c>
      <c r="T4066" s="12">
        <v>0</v>
      </c>
      <c r="V4066" s="14" t="str">
        <f>VLOOKUP(MID(A4066,2,1),Sheet4!A:B,2,FALSE)</f>
        <v>Gd.01</v>
      </c>
      <c r="W4066" s="14">
        <f t="shared" si="126"/>
        <v>6000</v>
      </c>
      <c r="X4066" s="14" t="str">
        <f t="shared" si="127"/>
        <v>LT</v>
      </c>
      <c r="Y4066" s="14" t="str">
        <f>VLOOKUP(RIGHT(L4066,1),Sheet4!F:G,2,FALSE)</f>
        <v>Prime</v>
      </c>
    </row>
    <row r="4067" spans="1:25">
      <c r="A4067" t="s">
        <v>5496</v>
      </c>
      <c r="B4067" t="s">
        <v>5673</v>
      </c>
      <c r="C4067" t="s">
        <v>10368</v>
      </c>
      <c r="D4067" t="s">
        <v>60</v>
      </c>
      <c r="E4067" t="s">
        <v>837</v>
      </c>
      <c r="F4067" t="s">
        <v>837</v>
      </c>
      <c r="G4067" t="s">
        <v>60</v>
      </c>
      <c r="H4067" t="s">
        <v>5223</v>
      </c>
      <c r="I4067" t="s">
        <v>1412</v>
      </c>
      <c r="J4067" s="11">
        <v>52</v>
      </c>
      <c r="K4067" s="16">
        <v>459.16</v>
      </c>
      <c r="L4067" t="s">
        <v>10369</v>
      </c>
      <c r="M4067" t="s">
        <v>60</v>
      </c>
      <c r="N4067" t="s">
        <v>340</v>
      </c>
      <c r="O4067" s="13"/>
      <c r="P4067" t="s">
        <v>60</v>
      </c>
      <c r="Q4067" t="s">
        <v>5673</v>
      </c>
      <c r="R4067" t="s">
        <v>5173</v>
      </c>
      <c r="S4067" t="s">
        <v>5174</v>
      </c>
      <c r="T4067" s="12">
        <v>0</v>
      </c>
      <c r="V4067" s="14" t="str">
        <f>VLOOKUP(MID(A4067,2,1),Sheet4!A:B,2,FALSE)</f>
        <v>Gd.11</v>
      </c>
      <c r="W4067" s="14">
        <f t="shared" si="126"/>
        <v>6000</v>
      </c>
      <c r="X4067" s="14" t="str">
        <f t="shared" si="127"/>
        <v>LT</v>
      </c>
      <c r="Y4067" s="14" t="str">
        <f>VLOOKUP(RIGHT(L4067,1),Sheet4!F:G,2,FALSE)</f>
        <v>Prime</v>
      </c>
    </row>
    <row r="4068" spans="1:25">
      <c r="A4068" t="s">
        <v>5496</v>
      </c>
      <c r="B4068" t="s">
        <v>5673</v>
      </c>
      <c r="C4068" t="s">
        <v>10368</v>
      </c>
      <c r="D4068" t="s">
        <v>60</v>
      </c>
      <c r="E4068" t="s">
        <v>837</v>
      </c>
      <c r="F4068" t="s">
        <v>837</v>
      </c>
      <c r="G4068" t="s">
        <v>60</v>
      </c>
      <c r="H4068" t="s">
        <v>5223</v>
      </c>
      <c r="I4068" t="s">
        <v>1412</v>
      </c>
      <c r="J4068" s="11">
        <v>8</v>
      </c>
      <c r="K4068" s="16">
        <v>70.64</v>
      </c>
      <c r="L4068" t="s">
        <v>10370</v>
      </c>
      <c r="M4068" t="s">
        <v>60</v>
      </c>
      <c r="N4068" t="s">
        <v>340</v>
      </c>
      <c r="O4068" s="13"/>
      <c r="P4068" t="s">
        <v>60</v>
      </c>
      <c r="Q4068" t="s">
        <v>5673</v>
      </c>
      <c r="R4068" t="s">
        <v>5173</v>
      </c>
      <c r="S4068" t="s">
        <v>5174</v>
      </c>
      <c r="T4068" s="12">
        <v>0</v>
      </c>
      <c r="V4068" s="14" t="str">
        <f>VLOOKUP(MID(A4068,2,1),Sheet4!A:B,2,FALSE)</f>
        <v>Gd.11</v>
      </c>
      <c r="W4068" s="14">
        <f t="shared" si="126"/>
        <v>6000</v>
      </c>
      <c r="X4068" s="14" t="str">
        <f t="shared" si="127"/>
        <v>LT</v>
      </c>
      <c r="Y4068" s="14" t="str">
        <f>VLOOKUP(RIGHT(L4068,1),Sheet4!F:G,2,FALSE)</f>
        <v>Prime</v>
      </c>
    </row>
    <row r="4069" spans="1:25">
      <c r="A4069" t="s">
        <v>2596</v>
      </c>
      <c r="B4069" t="s">
        <v>60</v>
      </c>
      <c r="C4069" t="s">
        <v>10371</v>
      </c>
      <c r="D4069" t="s">
        <v>60</v>
      </c>
      <c r="E4069" t="s">
        <v>837</v>
      </c>
      <c r="F4069" t="s">
        <v>837</v>
      </c>
      <c r="G4069" t="s">
        <v>60</v>
      </c>
      <c r="H4069" t="s">
        <v>5318</v>
      </c>
      <c r="I4069" t="s">
        <v>1412</v>
      </c>
      <c r="J4069" s="11">
        <v>687</v>
      </c>
      <c r="K4069" s="16">
        <v>7048.62</v>
      </c>
      <c r="L4069" t="s">
        <v>10372</v>
      </c>
      <c r="M4069" t="s">
        <v>60</v>
      </c>
      <c r="N4069" t="s">
        <v>340</v>
      </c>
      <c r="O4069" s="13"/>
      <c r="P4069" t="s">
        <v>60</v>
      </c>
      <c r="Q4069" t="s">
        <v>60</v>
      </c>
      <c r="R4069" t="s">
        <v>5173</v>
      </c>
      <c r="S4069" t="s">
        <v>5174</v>
      </c>
      <c r="T4069" s="12">
        <v>0</v>
      </c>
      <c r="V4069" s="14" t="str">
        <f>VLOOKUP(MID(A4069,2,1),Sheet4!A:B,2,FALSE)</f>
        <v>Gd.01</v>
      </c>
      <c r="W4069" s="14">
        <f t="shared" si="126"/>
        <v>6000</v>
      </c>
      <c r="X4069" s="14" t="str">
        <f t="shared" si="127"/>
        <v>LT</v>
      </c>
      <c r="Y4069" s="14" t="str">
        <f>VLOOKUP(RIGHT(L4069,1),Sheet4!F:G,2,FALSE)</f>
        <v>Prime</v>
      </c>
    </row>
    <row r="4070" spans="1:25">
      <c r="A4070" t="s">
        <v>3326</v>
      </c>
      <c r="B4070" t="s">
        <v>10373</v>
      </c>
      <c r="C4070" t="s">
        <v>10371</v>
      </c>
      <c r="D4070" t="s">
        <v>60</v>
      </c>
      <c r="E4070" t="s">
        <v>837</v>
      </c>
      <c r="F4070" t="s">
        <v>837</v>
      </c>
      <c r="G4070" t="s">
        <v>60</v>
      </c>
      <c r="H4070" t="s">
        <v>5318</v>
      </c>
      <c r="I4070" t="s">
        <v>1412</v>
      </c>
      <c r="J4070" s="11">
        <v>5</v>
      </c>
      <c r="K4070" s="16">
        <v>51.3</v>
      </c>
      <c r="L4070" t="s">
        <v>10374</v>
      </c>
      <c r="M4070" t="s">
        <v>60</v>
      </c>
      <c r="N4070" t="s">
        <v>340</v>
      </c>
      <c r="O4070" s="13"/>
      <c r="P4070" t="s">
        <v>60</v>
      </c>
      <c r="Q4070" t="s">
        <v>10373</v>
      </c>
      <c r="R4070" t="s">
        <v>5173</v>
      </c>
      <c r="S4070" t="s">
        <v>5174</v>
      </c>
      <c r="T4070" s="12">
        <v>0</v>
      </c>
      <c r="V4070" s="14" t="str">
        <f>VLOOKUP(MID(A4070,2,1),Sheet4!A:B,2,FALSE)</f>
        <v>Gd.11</v>
      </c>
      <c r="W4070" s="14">
        <f t="shared" si="126"/>
        <v>6000</v>
      </c>
      <c r="X4070" s="14" t="str">
        <f t="shared" si="127"/>
        <v>LT</v>
      </c>
      <c r="Y4070" s="14" t="str">
        <f>VLOOKUP(RIGHT(L4070,1),Sheet4!F:G,2,FALSE)</f>
        <v>Prime</v>
      </c>
    </row>
    <row r="4071" spans="1:25">
      <c r="A4071" t="s">
        <v>2596</v>
      </c>
      <c r="B4071" t="s">
        <v>60</v>
      </c>
      <c r="C4071" t="s">
        <v>10375</v>
      </c>
      <c r="D4071" t="s">
        <v>60</v>
      </c>
      <c r="E4071" t="s">
        <v>1513</v>
      </c>
      <c r="F4071" t="s">
        <v>1513</v>
      </c>
      <c r="G4071" t="s">
        <v>60</v>
      </c>
      <c r="H4071" t="s">
        <v>5318</v>
      </c>
      <c r="I4071" t="s">
        <v>1412</v>
      </c>
      <c r="J4071" s="11">
        <v>150</v>
      </c>
      <c r="K4071" s="16">
        <v>1934.7</v>
      </c>
      <c r="L4071" t="s">
        <v>10376</v>
      </c>
      <c r="M4071" t="s">
        <v>60</v>
      </c>
      <c r="N4071" t="s">
        <v>340</v>
      </c>
      <c r="O4071" s="13"/>
      <c r="P4071" t="s">
        <v>60</v>
      </c>
      <c r="Q4071" t="s">
        <v>60</v>
      </c>
      <c r="R4071" t="s">
        <v>5173</v>
      </c>
      <c r="S4071" t="s">
        <v>5174</v>
      </c>
      <c r="T4071" s="12">
        <v>0</v>
      </c>
      <c r="V4071" s="14" t="str">
        <f>VLOOKUP(MID(A4071,2,1),Sheet4!A:B,2,FALSE)</f>
        <v>Gd.01</v>
      </c>
      <c r="W4071" s="14">
        <f t="shared" si="126"/>
        <v>6000</v>
      </c>
      <c r="X4071" s="14" t="str">
        <f t="shared" si="127"/>
        <v>LT</v>
      </c>
      <c r="Y4071" s="14" t="str">
        <f>VLOOKUP(RIGHT(L4071,1),Sheet4!F:G,2,FALSE)</f>
        <v>Prime</v>
      </c>
    </row>
    <row r="4072" spans="1:25">
      <c r="A4072" t="s">
        <v>2596</v>
      </c>
      <c r="B4072" t="s">
        <v>60</v>
      </c>
      <c r="C4072" t="s">
        <v>10377</v>
      </c>
      <c r="D4072" t="s">
        <v>60</v>
      </c>
      <c r="E4072" t="s">
        <v>1513</v>
      </c>
      <c r="F4072" t="s">
        <v>1513</v>
      </c>
      <c r="G4072" t="s">
        <v>60</v>
      </c>
      <c r="H4072" t="s">
        <v>6192</v>
      </c>
      <c r="I4072" t="s">
        <v>1412</v>
      </c>
      <c r="J4072" s="11">
        <v>11</v>
      </c>
      <c r="K4072" s="12">
        <v>200.728</v>
      </c>
      <c r="L4072" t="s">
        <v>9704</v>
      </c>
      <c r="M4072" t="s">
        <v>60</v>
      </c>
      <c r="N4072" t="s">
        <v>340</v>
      </c>
      <c r="O4072" s="13"/>
      <c r="P4072" t="s">
        <v>60</v>
      </c>
      <c r="Q4072" t="s">
        <v>60</v>
      </c>
      <c r="R4072" t="s">
        <v>5173</v>
      </c>
      <c r="S4072" t="s">
        <v>5174</v>
      </c>
      <c r="T4072" s="12">
        <v>0</v>
      </c>
      <c r="V4072" s="14" t="str">
        <f>VLOOKUP(MID(A4072,2,1),Sheet4!A:B,2,FALSE)</f>
        <v>Gd.01</v>
      </c>
      <c r="W4072" s="14">
        <f t="shared" si="126"/>
        <v>6000</v>
      </c>
      <c r="X4072" s="14" t="str">
        <f t="shared" si="127"/>
        <v>LT</v>
      </c>
      <c r="Y4072" s="14" t="str">
        <f>VLOOKUP(RIGHT(L4072,1),Sheet4!F:G,2,FALSE)</f>
        <v>Prime</v>
      </c>
    </row>
    <row r="4073" spans="1:25">
      <c r="A4073" t="s">
        <v>3705</v>
      </c>
      <c r="B4073" t="s">
        <v>10252</v>
      </c>
      <c r="C4073" t="s">
        <v>10378</v>
      </c>
      <c r="D4073" t="s">
        <v>60</v>
      </c>
      <c r="E4073" t="s">
        <v>1513</v>
      </c>
      <c r="F4073" t="s">
        <v>1513</v>
      </c>
      <c r="G4073" t="s">
        <v>60</v>
      </c>
      <c r="H4073" t="s">
        <v>9710</v>
      </c>
      <c r="I4073" t="s">
        <v>10379</v>
      </c>
      <c r="J4073" s="11">
        <v>18</v>
      </c>
      <c r="K4073" s="12">
        <v>125.532</v>
      </c>
      <c r="L4073" t="s">
        <v>10380</v>
      </c>
      <c r="M4073" t="s">
        <v>60</v>
      </c>
      <c r="N4073" t="s">
        <v>340</v>
      </c>
      <c r="O4073" s="13"/>
      <c r="P4073" t="s">
        <v>60</v>
      </c>
      <c r="Q4073" t="s">
        <v>10252</v>
      </c>
      <c r="R4073" t="s">
        <v>5173</v>
      </c>
      <c r="S4073" t="s">
        <v>5174</v>
      </c>
      <c r="T4073" s="12">
        <v>0</v>
      </c>
      <c r="V4073" s="14" t="str">
        <f>VLOOKUP(MID(A4073,2,1),Sheet4!A:B,2,FALSE)</f>
        <v>Gd.05</v>
      </c>
      <c r="W4073" s="14">
        <f t="shared" si="126"/>
        <v>2350</v>
      </c>
      <c r="X4073" s="14" t="str">
        <f t="shared" si="127"/>
        <v>St</v>
      </c>
      <c r="Y4073" s="14" t="str">
        <f>VLOOKUP(RIGHT(L4073,1),Sheet4!F:G,2,FALSE)</f>
        <v>Prime</v>
      </c>
    </row>
    <row r="4074" spans="1:25">
      <c r="A4074" t="s">
        <v>3705</v>
      </c>
      <c r="B4074" t="s">
        <v>10252</v>
      </c>
      <c r="C4074" t="s">
        <v>10381</v>
      </c>
      <c r="D4074" t="s">
        <v>60</v>
      </c>
      <c r="E4074" t="s">
        <v>1513</v>
      </c>
      <c r="F4074" t="s">
        <v>1513</v>
      </c>
      <c r="G4074" t="s">
        <v>60</v>
      </c>
      <c r="H4074" t="s">
        <v>9710</v>
      </c>
      <c r="I4074" t="s">
        <v>10382</v>
      </c>
      <c r="J4074" s="11">
        <v>1</v>
      </c>
      <c r="K4074" s="12">
        <v>7.137</v>
      </c>
      <c r="L4074" t="s">
        <v>10380</v>
      </c>
      <c r="M4074" t="s">
        <v>60</v>
      </c>
      <c r="N4074" t="s">
        <v>340</v>
      </c>
      <c r="O4074" s="13"/>
      <c r="P4074" t="s">
        <v>60</v>
      </c>
      <c r="Q4074" t="s">
        <v>10252</v>
      </c>
      <c r="R4074" t="s">
        <v>5173</v>
      </c>
      <c r="S4074" t="s">
        <v>5174</v>
      </c>
      <c r="T4074" s="12">
        <v>0</v>
      </c>
      <c r="V4074" s="14" t="str">
        <f>VLOOKUP(MID(A4074,2,1),Sheet4!A:B,2,FALSE)</f>
        <v>Gd.05</v>
      </c>
      <c r="W4074" s="14">
        <f t="shared" si="126"/>
        <v>2405</v>
      </c>
      <c r="X4074" s="14" t="str">
        <f t="shared" si="127"/>
        <v>St</v>
      </c>
      <c r="Y4074" s="14" t="str">
        <f>VLOOKUP(RIGHT(L4074,1),Sheet4!F:G,2,FALSE)</f>
        <v>Prime</v>
      </c>
    </row>
    <row r="4075" spans="1:25">
      <c r="A4075" t="s">
        <v>5909</v>
      </c>
      <c r="B4075" t="s">
        <v>60</v>
      </c>
      <c r="C4075" t="s">
        <v>10383</v>
      </c>
      <c r="D4075" t="s">
        <v>60</v>
      </c>
      <c r="E4075" t="s">
        <v>837</v>
      </c>
      <c r="F4075" t="s">
        <v>837</v>
      </c>
      <c r="G4075" t="s">
        <v>60</v>
      </c>
      <c r="H4075" t="s">
        <v>9710</v>
      </c>
      <c r="I4075" t="s">
        <v>453</v>
      </c>
      <c r="J4075" s="11">
        <v>2029</v>
      </c>
      <c r="K4075" s="12">
        <v>955.659</v>
      </c>
      <c r="L4075" t="s">
        <v>10384</v>
      </c>
      <c r="M4075" t="s">
        <v>60</v>
      </c>
      <c r="N4075" t="s">
        <v>340</v>
      </c>
      <c r="O4075" s="13"/>
      <c r="P4075" t="s">
        <v>60</v>
      </c>
      <c r="Q4075" t="s">
        <v>60</v>
      </c>
      <c r="R4075" t="s">
        <v>5173</v>
      </c>
      <c r="S4075" t="s">
        <v>5174</v>
      </c>
      <c r="T4075" s="12">
        <v>0</v>
      </c>
      <c r="V4075" s="14" t="str">
        <f>VLOOKUP(MID(A4075,2,1),Sheet4!A:B,2,FALSE)</f>
        <v>Gd.05</v>
      </c>
      <c r="W4075" s="14">
        <f t="shared" si="126"/>
        <v>200</v>
      </c>
      <c r="X4075" s="14" t="str">
        <f t="shared" si="127"/>
        <v>St</v>
      </c>
      <c r="Y4075" s="14" t="str">
        <f>VLOOKUP(RIGHT(L4075,1),Sheet4!F:G,2,FALSE)</f>
        <v>Prime</v>
      </c>
    </row>
    <row r="4076" spans="1:25">
      <c r="A4076" t="s">
        <v>3705</v>
      </c>
      <c r="B4076" t="s">
        <v>60</v>
      </c>
      <c r="C4076" t="s">
        <v>10385</v>
      </c>
      <c r="D4076" t="s">
        <v>60</v>
      </c>
      <c r="E4076" t="s">
        <v>1513</v>
      </c>
      <c r="F4076" t="s">
        <v>1513</v>
      </c>
      <c r="G4076" t="s">
        <v>60</v>
      </c>
      <c r="H4076" t="s">
        <v>5254</v>
      </c>
      <c r="I4076" t="s">
        <v>10379</v>
      </c>
      <c r="J4076" s="11">
        <v>1</v>
      </c>
      <c r="K4076" s="12">
        <v>6.801</v>
      </c>
      <c r="L4076" t="s">
        <v>10386</v>
      </c>
      <c r="M4076" t="s">
        <v>60</v>
      </c>
      <c r="N4076" t="s">
        <v>340</v>
      </c>
      <c r="O4076" s="13"/>
      <c r="P4076" t="s">
        <v>6406</v>
      </c>
      <c r="Q4076" t="s">
        <v>60</v>
      </c>
      <c r="R4076" t="s">
        <v>5173</v>
      </c>
      <c r="S4076" t="s">
        <v>5174</v>
      </c>
      <c r="T4076" s="12">
        <v>0</v>
      </c>
      <c r="V4076" s="14" t="str">
        <f>VLOOKUP(MID(A4076,2,1),Sheet4!A:B,2,FALSE)</f>
        <v>Gd.05</v>
      </c>
      <c r="W4076" s="14">
        <f t="shared" si="126"/>
        <v>2350</v>
      </c>
      <c r="X4076" s="14" t="str">
        <f t="shared" si="127"/>
        <v>St</v>
      </c>
      <c r="Y4076" s="14" t="str">
        <f>VLOOKUP(RIGHT(L4076,1),Sheet4!F:G,2,FALSE)</f>
        <v>Prime</v>
      </c>
    </row>
    <row r="4077" spans="1:25">
      <c r="A4077" t="s">
        <v>3705</v>
      </c>
      <c r="B4077" t="s">
        <v>60</v>
      </c>
      <c r="C4077" t="s">
        <v>10385</v>
      </c>
      <c r="D4077" t="s">
        <v>60</v>
      </c>
      <c r="E4077" t="s">
        <v>1513</v>
      </c>
      <c r="F4077" t="s">
        <v>1513</v>
      </c>
      <c r="G4077" t="s">
        <v>60</v>
      </c>
      <c r="H4077" t="s">
        <v>5254</v>
      </c>
      <c r="I4077" t="s">
        <v>10379</v>
      </c>
      <c r="J4077" s="11">
        <v>18</v>
      </c>
      <c r="K4077" s="12">
        <v>122.418</v>
      </c>
      <c r="L4077" t="s">
        <v>10387</v>
      </c>
      <c r="M4077" t="s">
        <v>60</v>
      </c>
      <c r="N4077" t="s">
        <v>340</v>
      </c>
      <c r="O4077" s="13"/>
      <c r="P4077" t="s">
        <v>60</v>
      </c>
      <c r="Q4077" t="s">
        <v>60</v>
      </c>
      <c r="R4077" t="s">
        <v>5173</v>
      </c>
      <c r="S4077" t="s">
        <v>5174</v>
      </c>
      <c r="T4077" s="12">
        <v>0</v>
      </c>
      <c r="V4077" s="14" t="str">
        <f>VLOOKUP(MID(A4077,2,1),Sheet4!A:B,2,FALSE)</f>
        <v>Gd.05</v>
      </c>
      <c r="W4077" s="14">
        <f t="shared" si="126"/>
        <v>2350</v>
      </c>
      <c r="X4077" s="14" t="str">
        <f t="shared" si="127"/>
        <v>St</v>
      </c>
      <c r="Y4077" s="14" t="str">
        <f>VLOOKUP(RIGHT(L4077,1),Sheet4!F:G,2,FALSE)</f>
        <v>Prime</v>
      </c>
    </row>
    <row r="4078" spans="1:25">
      <c r="A4078" t="s">
        <v>3705</v>
      </c>
      <c r="B4078" t="s">
        <v>60</v>
      </c>
      <c r="C4078" t="s">
        <v>10388</v>
      </c>
      <c r="D4078" t="s">
        <v>60</v>
      </c>
      <c r="E4078" t="s">
        <v>1513</v>
      </c>
      <c r="F4078" t="s">
        <v>1513</v>
      </c>
      <c r="G4078" t="s">
        <v>60</v>
      </c>
      <c r="H4078" t="s">
        <v>5254</v>
      </c>
      <c r="I4078" t="s">
        <v>10382</v>
      </c>
      <c r="J4078" s="11">
        <v>24</v>
      </c>
      <c r="K4078" s="16">
        <v>167.04</v>
      </c>
      <c r="L4078" t="s">
        <v>10386</v>
      </c>
      <c r="M4078" t="s">
        <v>60</v>
      </c>
      <c r="N4078" t="s">
        <v>340</v>
      </c>
      <c r="O4078" s="13"/>
      <c r="P4078" t="s">
        <v>60</v>
      </c>
      <c r="Q4078" t="s">
        <v>60</v>
      </c>
      <c r="R4078" t="s">
        <v>5173</v>
      </c>
      <c r="S4078" t="s">
        <v>5174</v>
      </c>
      <c r="T4078" s="12">
        <v>0</v>
      </c>
      <c r="V4078" s="14" t="str">
        <f>VLOOKUP(MID(A4078,2,1),Sheet4!A:B,2,FALSE)</f>
        <v>Gd.05</v>
      </c>
      <c r="W4078" s="14">
        <f t="shared" si="126"/>
        <v>2405</v>
      </c>
      <c r="X4078" s="14" t="str">
        <f t="shared" si="127"/>
        <v>St</v>
      </c>
      <c r="Y4078" s="14" t="str">
        <f>VLOOKUP(RIGHT(L4078,1),Sheet4!F:G,2,FALSE)</f>
        <v>Prime</v>
      </c>
    </row>
    <row r="4079" spans="1:25">
      <c r="A4079" t="s">
        <v>3705</v>
      </c>
      <c r="B4079" t="s">
        <v>60</v>
      </c>
      <c r="C4079" t="s">
        <v>10388</v>
      </c>
      <c r="D4079" t="s">
        <v>60</v>
      </c>
      <c r="E4079" t="s">
        <v>1513</v>
      </c>
      <c r="F4079" t="s">
        <v>1513</v>
      </c>
      <c r="G4079" t="s">
        <v>60</v>
      </c>
      <c r="H4079" t="s">
        <v>5254</v>
      </c>
      <c r="I4079" t="s">
        <v>10382</v>
      </c>
      <c r="J4079" s="11">
        <v>7</v>
      </c>
      <c r="K4079" s="16">
        <v>48.72</v>
      </c>
      <c r="L4079" t="s">
        <v>10387</v>
      </c>
      <c r="M4079" t="s">
        <v>60</v>
      </c>
      <c r="N4079" t="s">
        <v>340</v>
      </c>
      <c r="O4079" s="13"/>
      <c r="P4079" t="s">
        <v>60</v>
      </c>
      <c r="Q4079" t="s">
        <v>60</v>
      </c>
      <c r="R4079" t="s">
        <v>5173</v>
      </c>
      <c r="S4079" t="s">
        <v>5174</v>
      </c>
      <c r="T4079" s="12">
        <v>0</v>
      </c>
      <c r="V4079" s="14" t="str">
        <f>VLOOKUP(MID(A4079,2,1),Sheet4!A:B,2,FALSE)</f>
        <v>Gd.05</v>
      </c>
      <c r="W4079" s="14">
        <f t="shared" si="126"/>
        <v>2405</v>
      </c>
      <c r="X4079" s="14" t="str">
        <f t="shared" si="127"/>
        <v>St</v>
      </c>
      <c r="Y4079" s="14" t="str">
        <f>VLOOKUP(RIGHT(L4079,1),Sheet4!F:G,2,FALSE)</f>
        <v>Prime</v>
      </c>
    </row>
    <row r="4080" spans="1:25">
      <c r="A4080" t="s">
        <v>3705</v>
      </c>
      <c r="B4080" t="s">
        <v>60</v>
      </c>
      <c r="C4080" t="s">
        <v>10388</v>
      </c>
      <c r="D4080" t="s">
        <v>60</v>
      </c>
      <c r="E4080" t="s">
        <v>1513</v>
      </c>
      <c r="F4080" t="s">
        <v>1513</v>
      </c>
      <c r="G4080" t="s">
        <v>60</v>
      </c>
      <c r="H4080" t="s">
        <v>5254</v>
      </c>
      <c r="I4080" t="s">
        <v>10382</v>
      </c>
      <c r="J4080" s="11">
        <v>64</v>
      </c>
      <c r="K4080" s="16">
        <v>445.44</v>
      </c>
      <c r="L4080" t="s">
        <v>10389</v>
      </c>
      <c r="M4080" t="s">
        <v>60</v>
      </c>
      <c r="N4080" t="s">
        <v>340</v>
      </c>
      <c r="O4080" s="13"/>
      <c r="P4080" t="s">
        <v>60</v>
      </c>
      <c r="Q4080" t="s">
        <v>60</v>
      </c>
      <c r="R4080" t="s">
        <v>5173</v>
      </c>
      <c r="S4080" t="s">
        <v>5174</v>
      </c>
      <c r="T4080" s="12">
        <v>0</v>
      </c>
      <c r="V4080" s="14" t="str">
        <f>VLOOKUP(MID(A4080,2,1),Sheet4!A:B,2,FALSE)</f>
        <v>Gd.05</v>
      </c>
      <c r="W4080" s="14">
        <f t="shared" si="126"/>
        <v>2405</v>
      </c>
      <c r="X4080" s="14" t="str">
        <f t="shared" si="127"/>
        <v>St</v>
      </c>
      <c r="Y4080" s="14" t="str">
        <f>VLOOKUP(RIGHT(L4080,1),Sheet4!F:G,2,FALSE)</f>
        <v>Prime</v>
      </c>
    </row>
    <row r="4081" spans="1:25">
      <c r="A4081" t="s">
        <v>3705</v>
      </c>
      <c r="B4081" t="s">
        <v>60</v>
      </c>
      <c r="C4081" t="s">
        <v>10388</v>
      </c>
      <c r="D4081" t="s">
        <v>60</v>
      </c>
      <c r="E4081" t="s">
        <v>1513</v>
      </c>
      <c r="F4081" t="s">
        <v>1513</v>
      </c>
      <c r="G4081" t="s">
        <v>60</v>
      </c>
      <c r="H4081" t="s">
        <v>5254</v>
      </c>
      <c r="I4081" t="s">
        <v>10382</v>
      </c>
      <c r="J4081" s="11">
        <v>50</v>
      </c>
      <c r="K4081" s="16">
        <v>348</v>
      </c>
      <c r="L4081" t="s">
        <v>10390</v>
      </c>
      <c r="M4081" t="s">
        <v>60</v>
      </c>
      <c r="N4081" t="s">
        <v>340</v>
      </c>
      <c r="O4081" s="13"/>
      <c r="P4081" t="s">
        <v>60</v>
      </c>
      <c r="Q4081" t="s">
        <v>60</v>
      </c>
      <c r="R4081" t="s">
        <v>5173</v>
      </c>
      <c r="S4081" t="s">
        <v>5174</v>
      </c>
      <c r="T4081" s="12">
        <v>0</v>
      </c>
      <c r="V4081" s="14" t="str">
        <f>VLOOKUP(MID(A4081,2,1),Sheet4!A:B,2,FALSE)</f>
        <v>Gd.05</v>
      </c>
      <c r="W4081" s="14">
        <f t="shared" si="126"/>
        <v>2405</v>
      </c>
      <c r="X4081" s="14" t="str">
        <f t="shared" si="127"/>
        <v>St</v>
      </c>
      <c r="Y4081" s="14" t="str">
        <f>VLOOKUP(RIGHT(L4081,1),Sheet4!F:G,2,FALSE)</f>
        <v>Prime</v>
      </c>
    </row>
    <row r="4082" spans="1:25">
      <c r="A4082" t="s">
        <v>3705</v>
      </c>
      <c r="B4082" t="s">
        <v>60</v>
      </c>
      <c r="C4082" t="s">
        <v>10391</v>
      </c>
      <c r="D4082" t="s">
        <v>60</v>
      </c>
      <c r="E4082" t="s">
        <v>1513</v>
      </c>
      <c r="F4082" t="s">
        <v>1513</v>
      </c>
      <c r="G4082" t="s">
        <v>60</v>
      </c>
      <c r="H4082" t="s">
        <v>9710</v>
      </c>
      <c r="I4082" t="s">
        <v>10379</v>
      </c>
      <c r="J4082" s="11">
        <v>14</v>
      </c>
      <c r="K4082" s="12">
        <v>97.636</v>
      </c>
      <c r="L4082" t="s">
        <v>10392</v>
      </c>
      <c r="M4082" t="s">
        <v>60</v>
      </c>
      <c r="N4082" t="s">
        <v>340</v>
      </c>
      <c r="O4082" s="13"/>
      <c r="P4082" t="s">
        <v>60</v>
      </c>
      <c r="Q4082" t="s">
        <v>60</v>
      </c>
      <c r="R4082" t="s">
        <v>5173</v>
      </c>
      <c r="S4082" t="s">
        <v>5174</v>
      </c>
      <c r="T4082" s="12">
        <v>0</v>
      </c>
      <c r="V4082" s="14" t="str">
        <f>VLOOKUP(MID(A4082,2,1),Sheet4!A:B,2,FALSE)</f>
        <v>Gd.05</v>
      </c>
      <c r="W4082" s="14">
        <f t="shared" si="126"/>
        <v>2350</v>
      </c>
      <c r="X4082" s="14" t="str">
        <f t="shared" si="127"/>
        <v>St</v>
      </c>
      <c r="Y4082" s="14" t="str">
        <f>VLOOKUP(RIGHT(L4082,1),Sheet4!F:G,2,FALSE)</f>
        <v>Prime</v>
      </c>
    </row>
    <row r="4083" spans="1:25">
      <c r="A4083" t="s">
        <v>3705</v>
      </c>
      <c r="B4083" t="s">
        <v>60</v>
      </c>
      <c r="C4083" t="s">
        <v>10393</v>
      </c>
      <c r="D4083" t="s">
        <v>60</v>
      </c>
      <c r="E4083" t="s">
        <v>1513</v>
      </c>
      <c r="F4083" t="s">
        <v>1513</v>
      </c>
      <c r="G4083" t="s">
        <v>60</v>
      </c>
      <c r="H4083" t="s">
        <v>9710</v>
      </c>
      <c r="I4083" t="s">
        <v>10382</v>
      </c>
      <c r="J4083" s="11">
        <v>25</v>
      </c>
      <c r="K4083" s="12">
        <v>178.425</v>
      </c>
      <c r="L4083" t="s">
        <v>10394</v>
      </c>
      <c r="M4083" t="s">
        <v>60</v>
      </c>
      <c r="N4083" t="s">
        <v>340</v>
      </c>
      <c r="O4083" s="13"/>
      <c r="P4083" t="s">
        <v>7641</v>
      </c>
      <c r="Q4083" t="s">
        <v>60</v>
      </c>
      <c r="R4083" t="s">
        <v>5173</v>
      </c>
      <c r="S4083" t="s">
        <v>5174</v>
      </c>
      <c r="T4083" s="12">
        <v>0</v>
      </c>
      <c r="V4083" s="14" t="str">
        <f>VLOOKUP(MID(A4083,2,1),Sheet4!A:B,2,FALSE)</f>
        <v>Gd.05</v>
      </c>
      <c r="W4083" s="14">
        <f t="shared" si="126"/>
        <v>2405</v>
      </c>
      <c r="X4083" s="14" t="str">
        <f t="shared" si="127"/>
        <v>St</v>
      </c>
      <c r="Y4083" s="14" t="str">
        <f>VLOOKUP(RIGHT(L4083,1),Sheet4!F:G,2,FALSE)</f>
        <v>Prime</v>
      </c>
    </row>
    <row r="4084" spans="1:25">
      <c r="A4084" t="s">
        <v>3705</v>
      </c>
      <c r="B4084" t="s">
        <v>60</v>
      </c>
      <c r="C4084" t="s">
        <v>10395</v>
      </c>
      <c r="D4084" t="s">
        <v>60</v>
      </c>
      <c r="E4084" t="s">
        <v>1513</v>
      </c>
      <c r="F4084" t="s">
        <v>1513</v>
      </c>
      <c r="G4084" t="s">
        <v>60</v>
      </c>
      <c r="H4084" t="s">
        <v>6192</v>
      </c>
      <c r="I4084" t="s">
        <v>10382</v>
      </c>
      <c r="J4084" s="11">
        <v>11</v>
      </c>
      <c r="K4084" s="12">
        <v>80.454</v>
      </c>
      <c r="L4084" t="s">
        <v>10396</v>
      </c>
      <c r="M4084" t="s">
        <v>60</v>
      </c>
      <c r="N4084" t="s">
        <v>340</v>
      </c>
      <c r="O4084" s="13"/>
      <c r="P4084" t="s">
        <v>60</v>
      </c>
      <c r="Q4084" t="s">
        <v>60</v>
      </c>
      <c r="R4084" t="s">
        <v>5562</v>
      </c>
      <c r="S4084" t="s">
        <v>5174</v>
      </c>
      <c r="T4084" s="12">
        <v>0</v>
      </c>
      <c r="V4084" s="14" t="str">
        <f>VLOOKUP(MID(A4084,2,1),Sheet4!A:B,2,FALSE)</f>
        <v>Gd.05</v>
      </c>
      <c r="W4084" s="14">
        <f t="shared" si="126"/>
        <v>2405</v>
      </c>
      <c r="X4084" s="14" t="str">
        <f t="shared" si="127"/>
        <v>St</v>
      </c>
      <c r="Y4084" s="14" t="str">
        <f>VLOOKUP(RIGHT(L4084,1),Sheet4!F:G,2,FALSE)</f>
        <v>Prime</v>
      </c>
    </row>
    <row r="4085" spans="1:25">
      <c r="A4085" t="s">
        <v>5262</v>
      </c>
      <c r="B4085" t="s">
        <v>60</v>
      </c>
      <c r="C4085" t="s">
        <v>10397</v>
      </c>
      <c r="D4085" t="s">
        <v>60</v>
      </c>
      <c r="E4085" t="s">
        <v>7348</v>
      </c>
      <c r="F4085" t="s">
        <v>7347</v>
      </c>
      <c r="G4085" t="s">
        <v>60</v>
      </c>
      <c r="H4085" t="s">
        <v>5254</v>
      </c>
      <c r="I4085" t="s">
        <v>1412</v>
      </c>
      <c r="J4085" s="11">
        <v>89</v>
      </c>
      <c r="K4085" s="12">
        <v>587.934</v>
      </c>
      <c r="L4085" t="s">
        <v>10398</v>
      </c>
      <c r="M4085" t="s">
        <v>60</v>
      </c>
      <c r="N4085" t="s">
        <v>340</v>
      </c>
      <c r="O4085" s="13"/>
      <c r="P4085" t="s">
        <v>60</v>
      </c>
      <c r="Q4085" t="s">
        <v>60</v>
      </c>
      <c r="R4085" t="s">
        <v>5173</v>
      </c>
      <c r="S4085" t="s">
        <v>5174</v>
      </c>
      <c r="T4085" s="12">
        <v>0</v>
      </c>
      <c r="V4085" s="14" t="str">
        <f>VLOOKUP(MID(A4085,2,1),Sheet4!A:B,2,FALSE)</f>
        <v>Gd.02</v>
      </c>
      <c r="W4085" s="14">
        <f t="shared" si="126"/>
        <v>6000</v>
      </c>
      <c r="X4085" s="14" t="str">
        <f t="shared" si="127"/>
        <v>LT</v>
      </c>
      <c r="Y4085" s="14" t="str">
        <f>VLOOKUP(RIGHT(L4085,1),Sheet4!F:G,2,FALSE)</f>
        <v>Prime</v>
      </c>
    </row>
    <row r="4086" spans="1:25">
      <c r="A4086" t="s">
        <v>5262</v>
      </c>
      <c r="B4086" t="s">
        <v>60</v>
      </c>
      <c r="C4086" t="s">
        <v>10399</v>
      </c>
      <c r="D4086" t="s">
        <v>60</v>
      </c>
      <c r="E4086" t="s">
        <v>7348</v>
      </c>
      <c r="F4086" t="s">
        <v>7347</v>
      </c>
      <c r="G4086" t="s">
        <v>60</v>
      </c>
      <c r="H4086" t="s">
        <v>5907</v>
      </c>
      <c r="I4086" t="s">
        <v>9799</v>
      </c>
      <c r="J4086" s="11">
        <v>31</v>
      </c>
      <c r="K4086" s="12">
        <v>172.918</v>
      </c>
      <c r="L4086" t="s">
        <v>10400</v>
      </c>
      <c r="M4086" t="s">
        <v>60</v>
      </c>
      <c r="N4086" t="s">
        <v>340</v>
      </c>
      <c r="O4086" s="13"/>
      <c r="P4086" t="s">
        <v>60</v>
      </c>
      <c r="Q4086" t="s">
        <v>60</v>
      </c>
      <c r="R4086" t="s">
        <v>5173</v>
      </c>
      <c r="S4086" t="s">
        <v>5174</v>
      </c>
      <c r="T4086" s="12">
        <v>0</v>
      </c>
      <c r="V4086" s="14" t="str">
        <f>VLOOKUP(MID(A4086,2,1),Sheet4!A:B,2,FALSE)</f>
        <v>Gd.02</v>
      </c>
      <c r="W4086" s="14">
        <f t="shared" si="126"/>
        <v>5940</v>
      </c>
      <c r="X4086" s="14" t="str">
        <f t="shared" si="127"/>
        <v>LT</v>
      </c>
      <c r="Y4086" s="14" t="str">
        <f>VLOOKUP(RIGHT(L4086,1),Sheet4!F:G,2,FALSE)</f>
        <v>Prime</v>
      </c>
    </row>
    <row r="4087" spans="1:25">
      <c r="A4087" t="s">
        <v>5262</v>
      </c>
      <c r="B4087" t="s">
        <v>60</v>
      </c>
      <c r="C4087" t="s">
        <v>10399</v>
      </c>
      <c r="D4087" t="s">
        <v>60</v>
      </c>
      <c r="E4087" t="s">
        <v>7348</v>
      </c>
      <c r="F4087" t="s">
        <v>7347</v>
      </c>
      <c r="G4087" t="s">
        <v>60</v>
      </c>
      <c r="H4087" t="s">
        <v>5907</v>
      </c>
      <c r="I4087" t="s">
        <v>9799</v>
      </c>
      <c r="J4087" s="11">
        <v>40</v>
      </c>
      <c r="K4087" s="16">
        <v>223.12</v>
      </c>
      <c r="L4087" t="s">
        <v>10401</v>
      </c>
      <c r="M4087" t="s">
        <v>60</v>
      </c>
      <c r="N4087" t="s">
        <v>340</v>
      </c>
      <c r="O4087" s="13"/>
      <c r="P4087" t="s">
        <v>60</v>
      </c>
      <c r="Q4087" t="s">
        <v>60</v>
      </c>
      <c r="R4087" t="s">
        <v>5562</v>
      </c>
      <c r="S4087" t="s">
        <v>5174</v>
      </c>
      <c r="T4087" s="12">
        <v>0</v>
      </c>
      <c r="V4087" s="14" t="str">
        <f>VLOOKUP(MID(A4087,2,1),Sheet4!A:B,2,FALSE)</f>
        <v>Gd.02</v>
      </c>
      <c r="W4087" s="14">
        <f t="shared" si="126"/>
        <v>5940</v>
      </c>
      <c r="X4087" s="14" t="str">
        <f t="shared" si="127"/>
        <v>LT</v>
      </c>
      <c r="Y4087" s="14" t="str">
        <f>VLOOKUP(RIGHT(L4087,1),Sheet4!F:G,2,FALSE)</f>
        <v>Prime</v>
      </c>
    </row>
    <row r="4088" spans="1:25">
      <c r="A4088" t="s">
        <v>5262</v>
      </c>
      <c r="B4088" t="s">
        <v>60</v>
      </c>
      <c r="C4088" t="s">
        <v>10402</v>
      </c>
      <c r="D4088" t="s">
        <v>60</v>
      </c>
      <c r="E4088" t="s">
        <v>7348</v>
      </c>
      <c r="F4088" t="s">
        <v>7347</v>
      </c>
      <c r="G4088" t="s">
        <v>60</v>
      </c>
      <c r="H4088" t="s">
        <v>5254</v>
      </c>
      <c r="I4088" t="s">
        <v>1412</v>
      </c>
      <c r="J4088" s="11">
        <v>3</v>
      </c>
      <c r="K4088" s="12">
        <v>19.818</v>
      </c>
      <c r="L4088" t="s">
        <v>10398</v>
      </c>
      <c r="M4088" t="s">
        <v>60</v>
      </c>
      <c r="N4088" t="s">
        <v>340</v>
      </c>
      <c r="O4088" s="13"/>
      <c r="P4088" t="s">
        <v>60</v>
      </c>
      <c r="Q4088" t="s">
        <v>60</v>
      </c>
      <c r="R4088" t="s">
        <v>5173</v>
      </c>
      <c r="S4088" t="s">
        <v>5174</v>
      </c>
      <c r="T4088" s="12">
        <v>0</v>
      </c>
      <c r="V4088" s="14" t="str">
        <f>VLOOKUP(MID(A4088,2,1),Sheet4!A:B,2,FALSE)</f>
        <v>Gd.02</v>
      </c>
      <c r="W4088" s="14">
        <f t="shared" si="126"/>
        <v>6000</v>
      </c>
      <c r="X4088" s="14" t="str">
        <f t="shared" si="127"/>
        <v>LT</v>
      </c>
      <c r="Y4088" s="14" t="str">
        <f>VLOOKUP(RIGHT(L4088,1),Sheet4!F:G,2,FALSE)</f>
        <v>Prime</v>
      </c>
    </row>
    <row r="4089" spans="1:25">
      <c r="A4089" t="s">
        <v>3326</v>
      </c>
      <c r="B4089" t="s">
        <v>10403</v>
      </c>
      <c r="C4089" t="s">
        <v>10404</v>
      </c>
      <c r="D4089" t="s">
        <v>6241</v>
      </c>
      <c r="E4089" t="s">
        <v>60</v>
      </c>
      <c r="F4089" t="s">
        <v>60</v>
      </c>
      <c r="G4089" t="s">
        <v>6242</v>
      </c>
      <c r="H4089" t="s">
        <v>8006</v>
      </c>
      <c r="I4089" t="s">
        <v>1412</v>
      </c>
      <c r="J4089" s="11">
        <v>56</v>
      </c>
      <c r="K4089" s="12">
        <v>1173.424</v>
      </c>
      <c r="L4089" t="s">
        <v>10405</v>
      </c>
      <c r="M4089" t="s">
        <v>60</v>
      </c>
      <c r="N4089" t="s">
        <v>340</v>
      </c>
      <c r="O4089" s="13"/>
      <c r="P4089" t="s">
        <v>60</v>
      </c>
      <c r="Q4089" t="s">
        <v>10403</v>
      </c>
      <c r="R4089" t="s">
        <v>5173</v>
      </c>
      <c r="S4089" t="s">
        <v>5174</v>
      </c>
      <c r="T4089" s="12">
        <v>0</v>
      </c>
      <c r="V4089" s="14" t="str">
        <f>VLOOKUP(MID(A4089,2,1),Sheet4!A:B,2,FALSE)</f>
        <v>Gd.11</v>
      </c>
      <c r="W4089" s="14">
        <f t="shared" si="126"/>
        <v>6000</v>
      </c>
      <c r="X4089" s="14" t="str">
        <f t="shared" si="127"/>
        <v>LT</v>
      </c>
      <c r="Y4089" s="14" t="str">
        <f>VLOOKUP(RIGHT(L4089,1),Sheet4!F:G,2,FALSE)</f>
        <v>Prime</v>
      </c>
    </row>
    <row r="4090" spans="1:25">
      <c r="A4090" t="s">
        <v>1515</v>
      </c>
      <c r="B4090" t="s">
        <v>60</v>
      </c>
      <c r="C4090" t="s">
        <v>10406</v>
      </c>
      <c r="D4090" t="s">
        <v>60</v>
      </c>
      <c r="E4090" t="s">
        <v>1512</v>
      </c>
      <c r="F4090" t="s">
        <v>1513</v>
      </c>
      <c r="G4090" t="s">
        <v>60</v>
      </c>
      <c r="H4090" t="s">
        <v>5582</v>
      </c>
      <c r="I4090" t="s">
        <v>5315</v>
      </c>
      <c r="J4090" s="11">
        <v>32</v>
      </c>
      <c r="K4090" s="12">
        <v>1449.696</v>
      </c>
      <c r="L4090" t="s">
        <v>10407</v>
      </c>
      <c r="M4090" t="s">
        <v>60</v>
      </c>
      <c r="N4090" t="s">
        <v>340</v>
      </c>
      <c r="O4090" s="13"/>
      <c r="P4090" t="s">
        <v>10408</v>
      </c>
      <c r="Q4090" t="s">
        <v>60</v>
      </c>
      <c r="R4090" t="s">
        <v>5173</v>
      </c>
      <c r="S4090" t="s">
        <v>5217</v>
      </c>
      <c r="T4090" s="12">
        <v>0</v>
      </c>
      <c r="V4090" s="14" t="str">
        <f>VLOOKUP(MID(A4090,2,1),Sheet4!A:B,2,FALSE)</f>
        <v>Gd.03</v>
      </c>
      <c r="W4090" s="14">
        <f t="shared" si="126"/>
        <v>6220</v>
      </c>
      <c r="X4090" s="14" t="str">
        <f t="shared" si="127"/>
        <v>LT</v>
      </c>
      <c r="Y4090" s="14" t="str">
        <f>VLOOKUP(RIGHT(L4090,1),Sheet4!F:G,2,FALSE)</f>
        <v>Grd C</v>
      </c>
    </row>
    <row r="4091" spans="1:25">
      <c r="A4091" t="s">
        <v>1515</v>
      </c>
      <c r="B4091" t="s">
        <v>60</v>
      </c>
      <c r="C4091" t="s">
        <v>10406</v>
      </c>
      <c r="D4091" t="s">
        <v>60</v>
      </c>
      <c r="E4091" t="s">
        <v>1512</v>
      </c>
      <c r="F4091" t="s">
        <v>1513</v>
      </c>
      <c r="G4091" t="s">
        <v>60</v>
      </c>
      <c r="H4091" t="s">
        <v>5582</v>
      </c>
      <c r="I4091" t="s">
        <v>5315</v>
      </c>
      <c r="J4091" s="11">
        <v>30</v>
      </c>
      <c r="K4091" s="16">
        <v>1359.09</v>
      </c>
      <c r="L4091" t="s">
        <v>10409</v>
      </c>
      <c r="M4091" t="s">
        <v>60</v>
      </c>
      <c r="N4091" t="s">
        <v>340</v>
      </c>
      <c r="O4091" s="13"/>
      <c r="P4091" t="s">
        <v>10410</v>
      </c>
      <c r="Q4091" t="s">
        <v>60</v>
      </c>
      <c r="R4091" t="s">
        <v>5173</v>
      </c>
      <c r="S4091" t="s">
        <v>5217</v>
      </c>
      <c r="T4091" s="12">
        <v>0</v>
      </c>
      <c r="V4091" s="14" t="str">
        <f>VLOOKUP(MID(A4091,2,1),Sheet4!A:B,2,FALSE)</f>
        <v>Gd.03</v>
      </c>
      <c r="W4091" s="14">
        <f t="shared" si="126"/>
        <v>6220</v>
      </c>
      <c r="X4091" s="14" t="str">
        <f t="shared" si="127"/>
        <v>LT</v>
      </c>
      <c r="Y4091" s="14" t="str">
        <f>VLOOKUP(RIGHT(L4091,1),Sheet4!F:G,2,FALSE)</f>
        <v>Grd C</v>
      </c>
    </row>
    <row r="4092" spans="1:25">
      <c r="A4092" t="s">
        <v>5431</v>
      </c>
      <c r="B4092" t="s">
        <v>60</v>
      </c>
      <c r="C4092" t="s">
        <v>10406</v>
      </c>
      <c r="D4092" t="s">
        <v>60</v>
      </c>
      <c r="E4092" t="s">
        <v>1512</v>
      </c>
      <c r="F4092" t="s">
        <v>1513</v>
      </c>
      <c r="G4092" t="s">
        <v>60</v>
      </c>
      <c r="H4092" t="s">
        <v>5582</v>
      </c>
      <c r="I4092" t="s">
        <v>5315</v>
      </c>
      <c r="J4092" s="11">
        <v>6</v>
      </c>
      <c r="K4092" s="12">
        <v>271.818</v>
      </c>
      <c r="L4092" t="s">
        <v>10411</v>
      </c>
      <c r="M4092" t="s">
        <v>60</v>
      </c>
      <c r="N4092" t="s">
        <v>340</v>
      </c>
      <c r="O4092" s="13"/>
      <c r="P4092" t="s">
        <v>10412</v>
      </c>
      <c r="Q4092" t="s">
        <v>60</v>
      </c>
      <c r="R4092" t="s">
        <v>5562</v>
      </c>
      <c r="S4092" t="s">
        <v>5217</v>
      </c>
      <c r="T4092" s="12">
        <v>0</v>
      </c>
      <c r="V4092" s="14" t="str">
        <f>VLOOKUP(MID(A4092,2,1),Sheet4!A:B,2,FALSE)</f>
        <v>Gd.03</v>
      </c>
      <c r="W4092" s="14">
        <f t="shared" si="126"/>
        <v>6220</v>
      </c>
      <c r="X4092" s="14" t="str">
        <f t="shared" si="127"/>
        <v>LT</v>
      </c>
      <c r="Y4092" s="14" t="str">
        <f>VLOOKUP(RIGHT(L4092,1),Sheet4!F:G,2,FALSE)</f>
        <v>Grd C</v>
      </c>
    </row>
    <row r="4093" spans="1:25">
      <c r="A4093" t="s">
        <v>3653</v>
      </c>
      <c r="B4093" t="s">
        <v>1511</v>
      </c>
      <c r="C4093" t="s">
        <v>10406</v>
      </c>
      <c r="D4093" t="s">
        <v>60</v>
      </c>
      <c r="E4093" t="s">
        <v>1512</v>
      </c>
      <c r="F4093" t="s">
        <v>1513</v>
      </c>
      <c r="G4093" t="s">
        <v>60</v>
      </c>
      <c r="H4093" t="s">
        <v>5582</v>
      </c>
      <c r="I4093" t="s">
        <v>5315</v>
      </c>
      <c r="J4093" s="11">
        <v>286</v>
      </c>
      <c r="K4093" s="12">
        <v>12956.658</v>
      </c>
      <c r="L4093" t="s">
        <v>10413</v>
      </c>
      <c r="M4093" t="s">
        <v>60</v>
      </c>
      <c r="N4093" t="s">
        <v>340</v>
      </c>
      <c r="O4093" s="13"/>
      <c r="P4093" t="s">
        <v>60</v>
      </c>
      <c r="Q4093" t="s">
        <v>1511</v>
      </c>
      <c r="R4093" t="s">
        <v>5173</v>
      </c>
      <c r="S4093" t="s">
        <v>5174</v>
      </c>
      <c r="T4093" s="12">
        <v>0</v>
      </c>
      <c r="V4093" s="14" t="str">
        <f>VLOOKUP(MID(A4093,2,1),Sheet4!A:B,2,FALSE)</f>
        <v>Gd.01</v>
      </c>
      <c r="W4093" s="14">
        <f t="shared" si="126"/>
        <v>6220</v>
      </c>
      <c r="X4093" s="14" t="str">
        <f t="shared" si="127"/>
        <v>LT</v>
      </c>
      <c r="Y4093" s="14" t="str">
        <f>VLOOKUP(RIGHT(L4093,1),Sheet4!F:G,2,FALSE)</f>
        <v>Prime</v>
      </c>
    </row>
    <row r="4094" spans="1:25">
      <c r="A4094" t="s">
        <v>3653</v>
      </c>
      <c r="B4094" t="s">
        <v>1511</v>
      </c>
      <c r="C4094" t="s">
        <v>10406</v>
      </c>
      <c r="D4094" t="s">
        <v>60</v>
      </c>
      <c r="E4094" t="s">
        <v>1512</v>
      </c>
      <c r="F4094" t="s">
        <v>1513</v>
      </c>
      <c r="G4094" t="s">
        <v>60</v>
      </c>
      <c r="H4094" t="s">
        <v>5582</v>
      </c>
      <c r="I4094" t="s">
        <v>5315</v>
      </c>
      <c r="J4094" s="11">
        <v>130</v>
      </c>
      <c r="K4094" s="16">
        <v>5889.39</v>
      </c>
      <c r="L4094" t="s">
        <v>10414</v>
      </c>
      <c r="M4094" t="s">
        <v>60</v>
      </c>
      <c r="N4094" t="s">
        <v>340</v>
      </c>
      <c r="O4094" s="13"/>
      <c r="P4094" t="s">
        <v>60</v>
      </c>
      <c r="Q4094" t="s">
        <v>1511</v>
      </c>
      <c r="R4094" t="s">
        <v>5173</v>
      </c>
      <c r="S4094" t="s">
        <v>5174</v>
      </c>
      <c r="T4094" s="12">
        <v>0</v>
      </c>
      <c r="V4094" s="14" t="str">
        <f>VLOOKUP(MID(A4094,2,1),Sheet4!A:B,2,FALSE)</f>
        <v>Gd.01</v>
      </c>
      <c r="W4094" s="14">
        <f t="shared" si="126"/>
        <v>6220</v>
      </c>
      <c r="X4094" s="14" t="str">
        <f t="shared" si="127"/>
        <v>LT</v>
      </c>
      <c r="Y4094" s="14" t="str">
        <f>VLOOKUP(RIGHT(L4094,1),Sheet4!F:G,2,FALSE)</f>
        <v>Prime</v>
      </c>
    </row>
    <row r="4095" spans="1:25">
      <c r="A4095" t="s">
        <v>918</v>
      </c>
      <c r="B4095" t="s">
        <v>1511</v>
      </c>
      <c r="C4095" t="s">
        <v>10406</v>
      </c>
      <c r="D4095" t="s">
        <v>60</v>
      </c>
      <c r="E4095" t="s">
        <v>1512</v>
      </c>
      <c r="F4095" t="s">
        <v>1513</v>
      </c>
      <c r="G4095" t="s">
        <v>60</v>
      </c>
      <c r="H4095" t="s">
        <v>5582</v>
      </c>
      <c r="I4095" t="s">
        <v>5315</v>
      </c>
      <c r="J4095" s="11">
        <v>106</v>
      </c>
      <c r="K4095" s="12">
        <v>4802.118</v>
      </c>
      <c r="L4095" t="s">
        <v>10413</v>
      </c>
      <c r="M4095" t="s">
        <v>60</v>
      </c>
      <c r="N4095" t="s">
        <v>340</v>
      </c>
      <c r="O4095" s="13"/>
      <c r="P4095" t="s">
        <v>60</v>
      </c>
      <c r="Q4095" t="s">
        <v>1511</v>
      </c>
      <c r="R4095" t="s">
        <v>5173</v>
      </c>
      <c r="S4095" t="s">
        <v>5174</v>
      </c>
      <c r="T4095" s="12">
        <v>0</v>
      </c>
      <c r="V4095" s="14" t="str">
        <f>VLOOKUP(MID(A4095,2,1),Sheet4!A:B,2,FALSE)</f>
        <v>Gd.01</v>
      </c>
      <c r="W4095" s="14">
        <f t="shared" si="126"/>
        <v>6220</v>
      </c>
      <c r="X4095" s="14" t="str">
        <f t="shared" si="127"/>
        <v>LT</v>
      </c>
      <c r="Y4095" s="14" t="str">
        <f>VLOOKUP(RIGHT(L4095,1),Sheet4!F:G,2,FALSE)</f>
        <v>Prime</v>
      </c>
    </row>
    <row r="4096" spans="1:25">
      <c r="A4096" t="s">
        <v>918</v>
      </c>
      <c r="B4096" t="s">
        <v>1511</v>
      </c>
      <c r="C4096" t="s">
        <v>10406</v>
      </c>
      <c r="D4096" t="s">
        <v>60</v>
      </c>
      <c r="E4096" t="s">
        <v>1512</v>
      </c>
      <c r="F4096" t="s">
        <v>1513</v>
      </c>
      <c r="G4096" t="s">
        <v>60</v>
      </c>
      <c r="H4096" t="s">
        <v>5582</v>
      </c>
      <c r="I4096" t="s">
        <v>5315</v>
      </c>
      <c r="J4096" s="11">
        <v>286</v>
      </c>
      <c r="K4096" s="12">
        <v>12956.658</v>
      </c>
      <c r="L4096" t="s">
        <v>10415</v>
      </c>
      <c r="M4096" t="s">
        <v>60</v>
      </c>
      <c r="N4096" t="s">
        <v>340</v>
      </c>
      <c r="O4096" s="13"/>
      <c r="P4096" t="s">
        <v>60</v>
      </c>
      <c r="Q4096" t="s">
        <v>1511</v>
      </c>
      <c r="R4096" t="s">
        <v>5173</v>
      </c>
      <c r="S4096" t="s">
        <v>5174</v>
      </c>
      <c r="T4096" s="12">
        <v>0</v>
      </c>
      <c r="V4096" s="14" t="str">
        <f>VLOOKUP(MID(A4096,2,1),Sheet4!A:B,2,FALSE)</f>
        <v>Gd.01</v>
      </c>
      <c r="W4096" s="14">
        <f t="shared" si="126"/>
        <v>6220</v>
      </c>
      <c r="X4096" s="14" t="str">
        <f t="shared" si="127"/>
        <v>LT</v>
      </c>
      <c r="Y4096" s="14" t="str">
        <f>VLOOKUP(RIGHT(L4096,1),Sheet4!F:G,2,FALSE)</f>
        <v>Prime</v>
      </c>
    </row>
    <row r="4097" spans="1:25">
      <c r="A4097" t="s">
        <v>918</v>
      </c>
      <c r="B4097" t="s">
        <v>1511</v>
      </c>
      <c r="C4097" t="s">
        <v>10406</v>
      </c>
      <c r="D4097" t="s">
        <v>60</v>
      </c>
      <c r="E4097" t="s">
        <v>1512</v>
      </c>
      <c r="F4097" t="s">
        <v>1513</v>
      </c>
      <c r="G4097" t="s">
        <v>60</v>
      </c>
      <c r="H4097" t="s">
        <v>5582</v>
      </c>
      <c r="I4097" t="s">
        <v>5315</v>
      </c>
      <c r="J4097" s="11">
        <v>376</v>
      </c>
      <c r="K4097" s="12">
        <v>17033.928</v>
      </c>
      <c r="L4097" t="s">
        <v>10416</v>
      </c>
      <c r="M4097" t="s">
        <v>60</v>
      </c>
      <c r="N4097" t="s">
        <v>340</v>
      </c>
      <c r="O4097" s="13"/>
      <c r="P4097" t="s">
        <v>60</v>
      </c>
      <c r="Q4097" t="s">
        <v>1511</v>
      </c>
      <c r="R4097" t="s">
        <v>5173</v>
      </c>
      <c r="S4097" t="s">
        <v>5174</v>
      </c>
      <c r="T4097" s="12">
        <v>0</v>
      </c>
      <c r="V4097" s="14" t="str">
        <f>VLOOKUP(MID(A4097,2,1),Sheet4!A:B,2,FALSE)</f>
        <v>Gd.01</v>
      </c>
      <c r="W4097" s="14">
        <f t="shared" si="126"/>
        <v>6220</v>
      </c>
      <c r="X4097" s="14" t="str">
        <f t="shared" si="127"/>
        <v>LT</v>
      </c>
      <c r="Y4097" s="14" t="str">
        <f>VLOOKUP(RIGHT(L4097,1),Sheet4!F:G,2,FALSE)</f>
        <v>Prime</v>
      </c>
    </row>
    <row r="4098" spans="1:25">
      <c r="A4098" t="s">
        <v>1515</v>
      </c>
      <c r="B4098" t="s">
        <v>1511</v>
      </c>
      <c r="C4098" t="s">
        <v>10406</v>
      </c>
      <c r="D4098" t="s">
        <v>60</v>
      </c>
      <c r="E4098" t="s">
        <v>1512</v>
      </c>
      <c r="F4098" t="s">
        <v>1513</v>
      </c>
      <c r="G4098" t="s">
        <v>60</v>
      </c>
      <c r="H4098" t="s">
        <v>5582</v>
      </c>
      <c r="I4098" t="s">
        <v>5315</v>
      </c>
      <c r="J4098" s="11">
        <v>49</v>
      </c>
      <c r="K4098" s="12">
        <v>2219.847</v>
      </c>
      <c r="L4098" t="s">
        <v>10414</v>
      </c>
      <c r="M4098" t="s">
        <v>60</v>
      </c>
      <c r="N4098" t="s">
        <v>340</v>
      </c>
      <c r="O4098" s="13"/>
      <c r="P4098" t="s">
        <v>60</v>
      </c>
      <c r="Q4098" t="s">
        <v>1511</v>
      </c>
      <c r="R4098" t="s">
        <v>5173</v>
      </c>
      <c r="S4098" t="s">
        <v>5174</v>
      </c>
      <c r="T4098" s="12">
        <v>0</v>
      </c>
      <c r="V4098" s="14" t="str">
        <f>VLOOKUP(MID(A4098,2,1),Sheet4!A:B,2,FALSE)</f>
        <v>Gd.03</v>
      </c>
      <c r="W4098" s="14">
        <f t="shared" ref="W4098:W4161" si="128">IF(MID(C4098,14,1)="A",RIGHT(C4098,4)/1,IF(MID(C4098,13,1)="+",RIGHT(C4098,5)/10,IF(MID(C4098,13,1)="-",RIGHT(C4098,5)/1)))</f>
        <v>6220</v>
      </c>
      <c r="X4098" s="14" t="str">
        <f t="shared" ref="X4098:X4161" si="129">IF(W4098&lt;3000,"St","LT")</f>
        <v>LT</v>
      </c>
      <c r="Y4098" s="14" t="str">
        <f>VLOOKUP(RIGHT(L4098,1),Sheet4!F:G,2,FALSE)</f>
        <v>Prime</v>
      </c>
    </row>
    <row r="4099" spans="1:25">
      <c r="A4099" t="s">
        <v>5431</v>
      </c>
      <c r="B4099" t="s">
        <v>1511</v>
      </c>
      <c r="C4099" t="s">
        <v>10406</v>
      </c>
      <c r="D4099" t="s">
        <v>60</v>
      </c>
      <c r="E4099" t="s">
        <v>1512</v>
      </c>
      <c r="F4099" t="s">
        <v>1513</v>
      </c>
      <c r="G4099" t="s">
        <v>60</v>
      </c>
      <c r="H4099" t="s">
        <v>5582</v>
      </c>
      <c r="I4099" t="s">
        <v>5315</v>
      </c>
      <c r="J4099" s="11">
        <v>64</v>
      </c>
      <c r="K4099" s="12">
        <v>2899.392</v>
      </c>
      <c r="L4099" t="s">
        <v>10414</v>
      </c>
      <c r="M4099" t="s">
        <v>60</v>
      </c>
      <c r="N4099" t="s">
        <v>340</v>
      </c>
      <c r="O4099" s="13"/>
      <c r="P4099" t="s">
        <v>60</v>
      </c>
      <c r="Q4099" t="s">
        <v>1511</v>
      </c>
      <c r="R4099" t="s">
        <v>5173</v>
      </c>
      <c r="S4099" t="s">
        <v>5174</v>
      </c>
      <c r="T4099" s="12">
        <v>0</v>
      </c>
      <c r="V4099" s="14" t="str">
        <f>VLOOKUP(MID(A4099,2,1),Sheet4!A:B,2,FALSE)</f>
        <v>Gd.03</v>
      </c>
      <c r="W4099" s="14">
        <f t="shared" si="128"/>
        <v>6220</v>
      </c>
      <c r="X4099" s="14" t="str">
        <f t="shared" si="129"/>
        <v>LT</v>
      </c>
      <c r="Y4099" s="14" t="str">
        <f>VLOOKUP(RIGHT(L4099,1),Sheet4!F:G,2,FALSE)</f>
        <v>Prime</v>
      </c>
    </row>
    <row r="4100" spans="1:25">
      <c r="A4100" t="s">
        <v>1515</v>
      </c>
      <c r="B4100" t="s">
        <v>60</v>
      </c>
      <c r="C4100" t="s">
        <v>10417</v>
      </c>
      <c r="D4100" t="s">
        <v>60</v>
      </c>
      <c r="E4100" t="s">
        <v>1512</v>
      </c>
      <c r="F4100" t="s">
        <v>1513</v>
      </c>
      <c r="G4100" t="s">
        <v>60</v>
      </c>
      <c r="H4100" t="s">
        <v>5582</v>
      </c>
      <c r="I4100" t="s">
        <v>10418</v>
      </c>
      <c r="J4100" s="11">
        <v>5</v>
      </c>
      <c r="K4100" s="16">
        <v>237.44</v>
      </c>
      <c r="L4100" t="s">
        <v>10419</v>
      </c>
      <c r="M4100" t="s">
        <v>60</v>
      </c>
      <c r="N4100" t="s">
        <v>340</v>
      </c>
      <c r="O4100" s="13"/>
      <c r="P4100" t="s">
        <v>10420</v>
      </c>
      <c r="Q4100" t="s">
        <v>60</v>
      </c>
      <c r="R4100" t="s">
        <v>5173</v>
      </c>
      <c r="S4100" t="s">
        <v>5217</v>
      </c>
      <c r="T4100" s="12">
        <v>0</v>
      </c>
      <c r="V4100" s="14" t="str">
        <f>VLOOKUP(MID(A4100,2,1),Sheet4!A:B,2,FALSE)</f>
        <v>Gd.03</v>
      </c>
      <c r="W4100" s="14">
        <f t="shared" si="128"/>
        <v>6520</v>
      </c>
      <c r="X4100" s="14" t="str">
        <f t="shared" si="129"/>
        <v>LT</v>
      </c>
      <c r="Y4100" s="14" t="str">
        <f>VLOOKUP(RIGHT(L4100,1),Sheet4!F:G,2,FALSE)</f>
        <v>Grd C</v>
      </c>
    </row>
    <row r="4101" spans="1:25">
      <c r="A4101" t="s">
        <v>1515</v>
      </c>
      <c r="B4101" t="s">
        <v>60</v>
      </c>
      <c r="C4101" t="s">
        <v>10417</v>
      </c>
      <c r="D4101" t="s">
        <v>60</v>
      </c>
      <c r="E4101" t="s">
        <v>1512</v>
      </c>
      <c r="F4101" t="s">
        <v>1513</v>
      </c>
      <c r="G4101" t="s">
        <v>60</v>
      </c>
      <c r="H4101" t="s">
        <v>5582</v>
      </c>
      <c r="I4101" t="s">
        <v>10418</v>
      </c>
      <c r="J4101" s="11">
        <v>16</v>
      </c>
      <c r="K4101" s="12">
        <v>759.808</v>
      </c>
      <c r="L4101" t="s">
        <v>10421</v>
      </c>
      <c r="M4101" t="s">
        <v>60</v>
      </c>
      <c r="N4101" t="s">
        <v>340</v>
      </c>
      <c r="O4101" s="13"/>
      <c r="P4101" t="s">
        <v>10422</v>
      </c>
      <c r="Q4101" t="s">
        <v>60</v>
      </c>
      <c r="R4101" t="s">
        <v>5173</v>
      </c>
      <c r="S4101" t="s">
        <v>5217</v>
      </c>
      <c r="T4101" s="12">
        <v>0</v>
      </c>
      <c r="V4101" s="14" t="str">
        <f>VLOOKUP(MID(A4101,2,1),Sheet4!A:B,2,FALSE)</f>
        <v>Gd.03</v>
      </c>
      <c r="W4101" s="14">
        <f t="shared" si="128"/>
        <v>6520</v>
      </c>
      <c r="X4101" s="14" t="str">
        <f t="shared" si="129"/>
        <v>LT</v>
      </c>
      <c r="Y4101" s="14" t="str">
        <f>VLOOKUP(RIGHT(L4101,1),Sheet4!F:G,2,FALSE)</f>
        <v>Grd C</v>
      </c>
    </row>
    <row r="4102" spans="1:25">
      <c r="A4102" t="s">
        <v>5632</v>
      </c>
      <c r="B4102" t="s">
        <v>1511</v>
      </c>
      <c r="C4102" t="s">
        <v>10417</v>
      </c>
      <c r="D4102" t="s">
        <v>60</v>
      </c>
      <c r="E4102" t="s">
        <v>1512</v>
      </c>
      <c r="F4102" t="s">
        <v>1513</v>
      </c>
      <c r="G4102" t="s">
        <v>60</v>
      </c>
      <c r="H4102" t="s">
        <v>5582</v>
      </c>
      <c r="I4102" t="s">
        <v>10418</v>
      </c>
      <c r="J4102" s="11">
        <v>300</v>
      </c>
      <c r="K4102" s="16">
        <v>14246.4</v>
      </c>
      <c r="L4102" t="s">
        <v>10423</v>
      </c>
      <c r="M4102" t="s">
        <v>60</v>
      </c>
      <c r="N4102" t="s">
        <v>340</v>
      </c>
      <c r="O4102" s="13"/>
      <c r="P4102" t="s">
        <v>60</v>
      </c>
      <c r="Q4102" t="s">
        <v>1511</v>
      </c>
      <c r="R4102" t="s">
        <v>5173</v>
      </c>
      <c r="S4102" t="s">
        <v>5174</v>
      </c>
      <c r="T4102" s="12">
        <v>0</v>
      </c>
      <c r="V4102" s="14" t="str">
        <f>VLOOKUP(MID(A4102,2,1),Sheet4!A:B,2,FALSE)</f>
        <v>Gd.01</v>
      </c>
      <c r="W4102" s="14">
        <f t="shared" si="128"/>
        <v>6520</v>
      </c>
      <c r="X4102" s="14" t="str">
        <f t="shared" si="129"/>
        <v>LT</v>
      </c>
      <c r="Y4102" s="14" t="str">
        <f>VLOOKUP(RIGHT(L4102,1),Sheet4!F:G,2,FALSE)</f>
        <v>Prime</v>
      </c>
    </row>
    <row r="4103" spans="1:25">
      <c r="A4103" t="s">
        <v>5376</v>
      </c>
      <c r="B4103" t="s">
        <v>60</v>
      </c>
      <c r="C4103" t="s">
        <v>10424</v>
      </c>
      <c r="D4103" t="s">
        <v>60</v>
      </c>
      <c r="E4103" t="s">
        <v>1060</v>
      </c>
      <c r="F4103" t="s">
        <v>7658</v>
      </c>
      <c r="G4103" t="s">
        <v>60</v>
      </c>
      <c r="H4103" t="s">
        <v>5223</v>
      </c>
      <c r="I4103" t="s">
        <v>10425</v>
      </c>
      <c r="J4103" s="11">
        <v>143</v>
      </c>
      <c r="K4103" s="12">
        <v>566.566</v>
      </c>
      <c r="L4103" t="s">
        <v>10426</v>
      </c>
      <c r="M4103" t="s">
        <v>60</v>
      </c>
      <c r="N4103" t="s">
        <v>340</v>
      </c>
      <c r="O4103" s="13"/>
      <c r="P4103" t="s">
        <v>5298</v>
      </c>
      <c r="Q4103" t="s">
        <v>60</v>
      </c>
      <c r="R4103" t="s">
        <v>5173</v>
      </c>
      <c r="S4103" t="s">
        <v>5217</v>
      </c>
      <c r="T4103" s="12">
        <v>0</v>
      </c>
      <c r="V4103" s="14" t="str">
        <f>VLOOKUP(MID(A4103,2,1),Sheet4!A:B,2,FALSE)</f>
        <v>Gd.04</v>
      </c>
      <c r="W4103" s="14">
        <f t="shared" si="128"/>
        <v>5905</v>
      </c>
      <c r="X4103" s="14" t="str">
        <f t="shared" si="129"/>
        <v>LT</v>
      </c>
      <c r="Y4103" s="14" t="str">
        <f>VLOOKUP(RIGHT(L4103,1),Sheet4!F:G,2,FALSE)</f>
        <v>Grd C</v>
      </c>
    </row>
    <row r="4104" spans="1:25">
      <c r="A4104" t="s">
        <v>5262</v>
      </c>
      <c r="B4104" t="s">
        <v>60</v>
      </c>
      <c r="C4104" t="s">
        <v>10427</v>
      </c>
      <c r="D4104" t="s">
        <v>60</v>
      </c>
      <c r="E4104" t="s">
        <v>10428</v>
      </c>
      <c r="F4104" t="s">
        <v>10428</v>
      </c>
      <c r="G4104" t="s">
        <v>60</v>
      </c>
      <c r="H4104" t="s">
        <v>5236</v>
      </c>
      <c r="I4104" t="s">
        <v>1412</v>
      </c>
      <c r="J4104" s="11">
        <v>32</v>
      </c>
      <c r="K4104" s="12">
        <v>179.264</v>
      </c>
      <c r="L4104" t="s">
        <v>10429</v>
      </c>
      <c r="M4104" t="s">
        <v>60</v>
      </c>
      <c r="N4104" t="s">
        <v>340</v>
      </c>
      <c r="O4104" s="13"/>
      <c r="P4104" t="s">
        <v>60</v>
      </c>
      <c r="Q4104" t="s">
        <v>60</v>
      </c>
      <c r="R4104" t="s">
        <v>5173</v>
      </c>
      <c r="S4104" t="s">
        <v>5174</v>
      </c>
      <c r="T4104" s="12">
        <v>0</v>
      </c>
      <c r="V4104" s="14" t="str">
        <f>VLOOKUP(MID(A4104,2,1),Sheet4!A:B,2,FALSE)</f>
        <v>Gd.02</v>
      </c>
      <c r="W4104" s="14">
        <f t="shared" si="128"/>
        <v>6000</v>
      </c>
      <c r="X4104" s="14" t="str">
        <f t="shared" si="129"/>
        <v>LT</v>
      </c>
      <c r="Y4104" s="14" t="str">
        <f>VLOOKUP(RIGHT(L4104,1),Sheet4!F:G,2,FALSE)</f>
        <v>Prime</v>
      </c>
    </row>
    <row r="4105" spans="1:25">
      <c r="A4105" t="s">
        <v>5642</v>
      </c>
      <c r="B4105" t="s">
        <v>60</v>
      </c>
      <c r="C4105" t="s">
        <v>10427</v>
      </c>
      <c r="D4105" t="s">
        <v>60</v>
      </c>
      <c r="E4105" t="s">
        <v>10428</v>
      </c>
      <c r="F4105" t="s">
        <v>10428</v>
      </c>
      <c r="G4105" t="s">
        <v>60</v>
      </c>
      <c r="H4105" t="s">
        <v>5236</v>
      </c>
      <c r="I4105" t="s">
        <v>1412</v>
      </c>
      <c r="J4105" s="11">
        <v>14</v>
      </c>
      <c r="K4105" s="12">
        <v>78.428</v>
      </c>
      <c r="L4105" t="s">
        <v>10429</v>
      </c>
      <c r="M4105" t="s">
        <v>60</v>
      </c>
      <c r="N4105" t="s">
        <v>340</v>
      </c>
      <c r="O4105" s="13"/>
      <c r="P4105" t="s">
        <v>60</v>
      </c>
      <c r="Q4105" t="s">
        <v>60</v>
      </c>
      <c r="R4105" t="s">
        <v>5173</v>
      </c>
      <c r="S4105" t="s">
        <v>5174</v>
      </c>
      <c r="T4105" s="12">
        <v>0</v>
      </c>
      <c r="V4105" s="14" t="str">
        <f>VLOOKUP(MID(A4105,2,1),Sheet4!A:B,2,FALSE)</f>
        <v>Gd.02</v>
      </c>
      <c r="W4105" s="14">
        <f t="shared" si="128"/>
        <v>6000</v>
      </c>
      <c r="X4105" s="14" t="str">
        <f t="shared" si="129"/>
        <v>LT</v>
      </c>
      <c r="Y4105" s="14" t="str">
        <f>VLOOKUP(RIGHT(L4105,1),Sheet4!F:G,2,FALSE)</f>
        <v>Prime</v>
      </c>
    </row>
    <row r="4106" spans="1:25">
      <c r="A4106" t="s">
        <v>1515</v>
      </c>
      <c r="B4106" t="s">
        <v>60</v>
      </c>
      <c r="C4106" t="s">
        <v>1517</v>
      </c>
      <c r="D4106" t="s">
        <v>60</v>
      </c>
      <c r="E4106" t="s">
        <v>1512</v>
      </c>
      <c r="F4106" t="s">
        <v>1513</v>
      </c>
      <c r="G4106" t="s">
        <v>60</v>
      </c>
      <c r="H4106" t="s">
        <v>5582</v>
      </c>
      <c r="I4106" t="s">
        <v>1514</v>
      </c>
      <c r="J4106" s="11">
        <v>4</v>
      </c>
      <c r="K4106" s="12">
        <v>90.256</v>
      </c>
      <c r="L4106" t="s">
        <v>1798</v>
      </c>
      <c r="M4106" t="s">
        <v>60</v>
      </c>
      <c r="N4106" t="s">
        <v>340</v>
      </c>
      <c r="O4106" s="13"/>
      <c r="P4106" t="s">
        <v>10430</v>
      </c>
      <c r="Q4106" t="s">
        <v>60</v>
      </c>
      <c r="R4106" t="s">
        <v>5173</v>
      </c>
      <c r="S4106" t="s">
        <v>5217</v>
      </c>
      <c r="T4106" s="12">
        <v>0</v>
      </c>
      <c r="V4106" s="14" t="str">
        <f>VLOOKUP(MID(A4106,2,1),Sheet4!A:B,2,FALSE)</f>
        <v>Gd.03</v>
      </c>
      <c r="W4106" s="14">
        <f t="shared" si="128"/>
        <v>3098</v>
      </c>
      <c r="X4106" s="14" t="str">
        <f t="shared" si="129"/>
        <v>LT</v>
      </c>
      <c r="Y4106" s="14" t="str">
        <f>VLOOKUP(RIGHT(L4106,1),Sheet4!F:G,2,FALSE)</f>
        <v>Grd C</v>
      </c>
    </row>
    <row r="4107" spans="1:25">
      <c r="A4107" t="s">
        <v>1515</v>
      </c>
      <c r="B4107" t="s">
        <v>60</v>
      </c>
      <c r="C4107" t="s">
        <v>1517</v>
      </c>
      <c r="D4107" t="s">
        <v>60</v>
      </c>
      <c r="E4107" t="s">
        <v>1512</v>
      </c>
      <c r="F4107" t="s">
        <v>1513</v>
      </c>
      <c r="G4107" t="s">
        <v>60</v>
      </c>
      <c r="H4107" t="s">
        <v>5582</v>
      </c>
      <c r="I4107" t="s">
        <v>1514</v>
      </c>
      <c r="J4107" s="11">
        <v>5</v>
      </c>
      <c r="K4107" s="16">
        <v>112.82</v>
      </c>
      <c r="L4107" t="s">
        <v>10431</v>
      </c>
      <c r="M4107" t="s">
        <v>60</v>
      </c>
      <c r="N4107" t="s">
        <v>340</v>
      </c>
      <c r="O4107" s="13"/>
      <c r="P4107" t="s">
        <v>10432</v>
      </c>
      <c r="Q4107" t="s">
        <v>60</v>
      </c>
      <c r="R4107" t="s">
        <v>5173</v>
      </c>
      <c r="S4107" t="s">
        <v>5217</v>
      </c>
      <c r="T4107" s="12">
        <v>0</v>
      </c>
      <c r="V4107" s="14" t="str">
        <f>VLOOKUP(MID(A4107,2,1),Sheet4!A:B,2,FALSE)</f>
        <v>Gd.03</v>
      </c>
      <c r="W4107" s="14">
        <f t="shared" si="128"/>
        <v>3098</v>
      </c>
      <c r="X4107" s="14" t="str">
        <f t="shared" si="129"/>
        <v>LT</v>
      </c>
      <c r="Y4107" s="14" t="str">
        <f>VLOOKUP(RIGHT(L4107,1),Sheet4!F:G,2,FALSE)</f>
        <v>Grd C</v>
      </c>
    </row>
    <row r="4108" spans="1:25">
      <c r="A4108" t="s">
        <v>1515</v>
      </c>
      <c r="B4108" t="s">
        <v>1511</v>
      </c>
      <c r="C4108" t="s">
        <v>1517</v>
      </c>
      <c r="D4108" t="s">
        <v>60</v>
      </c>
      <c r="E4108" t="s">
        <v>1512</v>
      </c>
      <c r="F4108" t="s">
        <v>1513</v>
      </c>
      <c r="G4108" t="s">
        <v>60</v>
      </c>
      <c r="H4108" t="s">
        <v>5582</v>
      </c>
      <c r="I4108" t="s">
        <v>1514</v>
      </c>
      <c r="J4108" s="11">
        <v>22</v>
      </c>
      <c r="K4108" s="12">
        <v>496.408</v>
      </c>
      <c r="L4108" t="s">
        <v>10433</v>
      </c>
      <c r="M4108" t="s">
        <v>60</v>
      </c>
      <c r="N4108" t="s">
        <v>340</v>
      </c>
      <c r="O4108" s="13"/>
      <c r="P4108" t="s">
        <v>10434</v>
      </c>
      <c r="Q4108" t="s">
        <v>1511</v>
      </c>
      <c r="R4108" t="s">
        <v>5173</v>
      </c>
      <c r="S4108" t="s">
        <v>5217</v>
      </c>
      <c r="T4108" s="12">
        <v>0</v>
      </c>
      <c r="V4108" s="14" t="str">
        <f>VLOOKUP(MID(A4108,2,1),Sheet4!A:B,2,FALSE)</f>
        <v>Gd.03</v>
      </c>
      <c r="W4108" s="14">
        <f t="shared" si="128"/>
        <v>3098</v>
      </c>
      <c r="X4108" s="14" t="str">
        <f t="shared" si="129"/>
        <v>LT</v>
      </c>
      <c r="Y4108" s="14" t="str">
        <f>VLOOKUP(RIGHT(L4108,1),Sheet4!F:G,2,FALSE)</f>
        <v>Grd C</v>
      </c>
    </row>
    <row r="4109" spans="1:25">
      <c r="A4109" t="s">
        <v>1535</v>
      </c>
      <c r="B4109" t="s">
        <v>1511</v>
      </c>
      <c r="C4109" t="s">
        <v>1517</v>
      </c>
      <c r="D4109" t="s">
        <v>60</v>
      </c>
      <c r="E4109" t="s">
        <v>1512</v>
      </c>
      <c r="F4109" t="s">
        <v>1513</v>
      </c>
      <c r="G4109" t="s">
        <v>60</v>
      </c>
      <c r="H4109" t="s">
        <v>5582</v>
      </c>
      <c r="I4109" t="s">
        <v>1514</v>
      </c>
      <c r="J4109" s="11">
        <v>18</v>
      </c>
      <c r="K4109" s="12">
        <v>406.152</v>
      </c>
      <c r="L4109" t="s">
        <v>10433</v>
      </c>
      <c r="M4109" t="s">
        <v>60</v>
      </c>
      <c r="N4109" t="s">
        <v>340</v>
      </c>
      <c r="O4109" s="13"/>
      <c r="P4109" t="s">
        <v>10434</v>
      </c>
      <c r="Q4109" t="s">
        <v>1511</v>
      </c>
      <c r="R4109" t="s">
        <v>5173</v>
      </c>
      <c r="S4109" t="s">
        <v>5217</v>
      </c>
      <c r="T4109" s="12">
        <v>0</v>
      </c>
      <c r="V4109" s="14" t="str">
        <f>VLOOKUP(MID(A4109,2,1),Sheet4!A:B,2,FALSE)</f>
        <v>Gd.03</v>
      </c>
      <c r="W4109" s="14">
        <f t="shared" si="128"/>
        <v>3098</v>
      </c>
      <c r="X4109" s="14" t="str">
        <f t="shared" si="129"/>
        <v>LT</v>
      </c>
      <c r="Y4109" s="14" t="str">
        <f>VLOOKUP(RIGHT(L4109,1),Sheet4!F:G,2,FALSE)</f>
        <v>Grd C</v>
      </c>
    </row>
    <row r="4110" spans="1:25">
      <c r="A4110" t="s">
        <v>1515</v>
      </c>
      <c r="B4110" t="s">
        <v>60</v>
      </c>
      <c r="C4110" t="s">
        <v>2112</v>
      </c>
      <c r="D4110" t="s">
        <v>60</v>
      </c>
      <c r="E4110" t="s">
        <v>1512</v>
      </c>
      <c r="F4110" t="s">
        <v>1513</v>
      </c>
      <c r="G4110" t="s">
        <v>60</v>
      </c>
      <c r="H4110" t="s">
        <v>5582</v>
      </c>
      <c r="I4110" t="s">
        <v>2110</v>
      </c>
      <c r="J4110" s="11">
        <v>30</v>
      </c>
      <c r="K4110" s="16">
        <v>709.71</v>
      </c>
      <c r="L4110" t="s">
        <v>10435</v>
      </c>
      <c r="M4110" t="s">
        <v>60</v>
      </c>
      <c r="N4110" t="s">
        <v>340</v>
      </c>
      <c r="O4110" s="13"/>
      <c r="P4110" t="s">
        <v>10436</v>
      </c>
      <c r="Q4110" t="s">
        <v>60</v>
      </c>
      <c r="R4110" t="s">
        <v>5173</v>
      </c>
      <c r="S4110" t="s">
        <v>5217</v>
      </c>
      <c r="T4110" s="12">
        <v>0</v>
      </c>
      <c r="V4110" s="14" t="str">
        <f>VLOOKUP(MID(A4110,2,1),Sheet4!A:B,2,FALSE)</f>
        <v>Gd.03</v>
      </c>
      <c r="W4110" s="14">
        <f t="shared" si="128"/>
        <v>3248</v>
      </c>
      <c r="X4110" s="14" t="str">
        <f t="shared" si="129"/>
        <v>LT</v>
      </c>
      <c r="Y4110" s="14" t="str">
        <f>VLOOKUP(RIGHT(L4110,1),Sheet4!F:G,2,FALSE)</f>
        <v>Grd C</v>
      </c>
    </row>
    <row r="4111" spans="1:25">
      <c r="A4111" t="s">
        <v>1515</v>
      </c>
      <c r="B4111" t="s">
        <v>60</v>
      </c>
      <c r="C4111" t="s">
        <v>2112</v>
      </c>
      <c r="D4111" t="s">
        <v>60</v>
      </c>
      <c r="E4111" t="s">
        <v>1512</v>
      </c>
      <c r="F4111" t="s">
        <v>1513</v>
      </c>
      <c r="G4111" t="s">
        <v>60</v>
      </c>
      <c r="H4111" t="s">
        <v>5582</v>
      </c>
      <c r="I4111" t="s">
        <v>2110</v>
      </c>
      <c r="J4111" s="11">
        <v>2</v>
      </c>
      <c r="K4111" s="12">
        <v>47.314</v>
      </c>
      <c r="L4111" t="s">
        <v>10437</v>
      </c>
      <c r="M4111" t="s">
        <v>60</v>
      </c>
      <c r="N4111" t="s">
        <v>340</v>
      </c>
      <c r="O4111" s="13"/>
      <c r="P4111" t="s">
        <v>10438</v>
      </c>
      <c r="Q4111" t="s">
        <v>60</v>
      </c>
      <c r="R4111" t="s">
        <v>5173</v>
      </c>
      <c r="S4111" t="s">
        <v>5217</v>
      </c>
      <c r="T4111" s="12">
        <v>0</v>
      </c>
      <c r="V4111" s="14" t="str">
        <f>VLOOKUP(MID(A4111,2,1),Sheet4!A:B,2,FALSE)</f>
        <v>Gd.03</v>
      </c>
      <c r="W4111" s="14">
        <f t="shared" si="128"/>
        <v>3248</v>
      </c>
      <c r="X4111" s="14" t="str">
        <f t="shared" si="129"/>
        <v>LT</v>
      </c>
      <c r="Y4111" s="14" t="str">
        <f>VLOOKUP(RIGHT(L4111,1),Sheet4!F:G,2,FALSE)</f>
        <v>Grd C</v>
      </c>
    </row>
    <row r="4112" spans="1:25">
      <c r="A4112" t="s">
        <v>1515</v>
      </c>
      <c r="B4112" t="s">
        <v>60</v>
      </c>
      <c r="C4112" t="s">
        <v>2112</v>
      </c>
      <c r="D4112" t="s">
        <v>60</v>
      </c>
      <c r="E4112" t="s">
        <v>1512</v>
      </c>
      <c r="F4112" t="s">
        <v>1513</v>
      </c>
      <c r="G4112" t="s">
        <v>60</v>
      </c>
      <c r="H4112" t="s">
        <v>5582</v>
      </c>
      <c r="I4112" t="s">
        <v>2110</v>
      </c>
      <c r="J4112" s="11">
        <v>61</v>
      </c>
      <c r="K4112" s="12">
        <v>1443.077</v>
      </c>
      <c r="L4112" t="s">
        <v>2115</v>
      </c>
      <c r="M4112" t="s">
        <v>60</v>
      </c>
      <c r="N4112" t="s">
        <v>340</v>
      </c>
      <c r="O4112" s="13"/>
      <c r="P4112" t="s">
        <v>10439</v>
      </c>
      <c r="Q4112" t="s">
        <v>60</v>
      </c>
      <c r="R4112" t="s">
        <v>5173</v>
      </c>
      <c r="S4112" t="s">
        <v>5217</v>
      </c>
      <c r="T4112" s="12">
        <v>0</v>
      </c>
      <c r="V4112" s="14" t="str">
        <f>VLOOKUP(MID(A4112,2,1),Sheet4!A:B,2,FALSE)</f>
        <v>Gd.03</v>
      </c>
      <c r="W4112" s="14">
        <f t="shared" si="128"/>
        <v>3248</v>
      </c>
      <c r="X4112" s="14" t="str">
        <f t="shared" si="129"/>
        <v>LT</v>
      </c>
      <c r="Y4112" s="14" t="str">
        <f>VLOOKUP(RIGHT(L4112,1),Sheet4!F:G,2,FALSE)</f>
        <v>Grd C</v>
      </c>
    </row>
    <row r="4113" spans="1:25">
      <c r="A4113" t="s">
        <v>1515</v>
      </c>
      <c r="B4113" t="s">
        <v>60</v>
      </c>
      <c r="C4113" t="s">
        <v>10440</v>
      </c>
      <c r="D4113" t="s">
        <v>60</v>
      </c>
      <c r="E4113" t="s">
        <v>1512</v>
      </c>
      <c r="F4113" t="s">
        <v>1513</v>
      </c>
      <c r="G4113" t="s">
        <v>60</v>
      </c>
      <c r="H4113" t="s">
        <v>5582</v>
      </c>
      <c r="I4113" t="s">
        <v>1514</v>
      </c>
      <c r="J4113" s="11">
        <v>2</v>
      </c>
      <c r="K4113" s="12">
        <v>45.128</v>
      </c>
      <c r="L4113" t="s">
        <v>10441</v>
      </c>
      <c r="M4113" t="s">
        <v>60</v>
      </c>
      <c r="N4113" t="s">
        <v>340</v>
      </c>
      <c r="O4113" s="13"/>
      <c r="P4113" t="s">
        <v>60</v>
      </c>
      <c r="Q4113" t="s">
        <v>60</v>
      </c>
      <c r="R4113" t="s">
        <v>5173</v>
      </c>
      <c r="S4113" t="s">
        <v>5174</v>
      </c>
      <c r="T4113" s="12">
        <v>0</v>
      </c>
      <c r="V4113" s="14" t="str">
        <f>VLOOKUP(MID(A4113,2,1),Sheet4!A:B,2,FALSE)</f>
        <v>Gd.03</v>
      </c>
      <c r="W4113" s="14">
        <f t="shared" si="128"/>
        <v>3098</v>
      </c>
      <c r="X4113" s="14" t="str">
        <f t="shared" si="129"/>
        <v>LT</v>
      </c>
      <c r="Y4113" s="14" t="str">
        <f>VLOOKUP(RIGHT(L4113,1),Sheet4!F:G,2,FALSE)</f>
        <v>Prime</v>
      </c>
    </row>
    <row r="4114" spans="1:25">
      <c r="A4114" t="s">
        <v>1535</v>
      </c>
      <c r="B4114" t="s">
        <v>60</v>
      </c>
      <c r="C4114" t="s">
        <v>10440</v>
      </c>
      <c r="D4114" t="s">
        <v>60</v>
      </c>
      <c r="E4114" t="s">
        <v>1512</v>
      </c>
      <c r="F4114" t="s">
        <v>1513</v>
      </c>
      <c r="G4114" t="s">
        <v>60</v>
      </c>
      <c r="H4114" t="s">
        <v>5582</v>
      </c>
      <c r="I4114" t="s">
        <v>1514</v>
      </c>
      <c r="J4114" s="11">
        <v>3</v>
      </c>
      <c r="K4114" s="12">
        <v>67.692</v>
      </c>
      <c r="L4114" t="s">
        <v>10442</v>
      </c>
      <c r="M4114" t="s">
        <v>60</v>
      </c>
      <c r="N4114" t="s">
        <v>340</v>
      </c>
      <c r="O4114" s="13"/>
      <c r="P4114" t="s">
        <v>60</v>
      </c>
      <c r="Q4114" t="s">
        <v>60</v>
      </c>
      <c r="R4114" t="s">
        <v>5173</v>
      </c>
      <c r="S4114" t="s">
        <v>5174</v>
      </c>
      <c r="T4114" s="12">
        <v>0</v>
      </c>
      <c r="V4114" s="14" t="str">
        <f>VLOOKUP(MID(A4114,2,1),Sheet4!A:B,2,FALSE)</f>
        <v>Gd.03</v>
      </c>
      <c r="W4114" s="14">
        <f t="shared" si="128"/>
        <v>3098</v>
      </c>
      <c r="X4114" s="14" t="str">
        <f t="shared" si="129"/>
        <v>LT</v>
      </c>
      <c r="Y4114" s="14" t="str">
        <f>VLOOKUP(RIGHT(L4114,1),Sheet4!F:G,2,FALSE)</f>
        <v>Prime</v>
      </c>
    </row>
    <row r="4115" spans="1:25">
      <c r="A4115" t="s">
        <v>1802</v>
      </c>
      <c r="B4115" t="s">
        <v>60</v>
      </c>
      <c r="C4115" t="s">
        <v>10440</v>
      </c>
      <c r="D4115" t="s">
        <v>60</v>
      </c>
      <c r="E4115" t="s">
        <v>1512</v>
      </c>
      <c r="F4115" t="s">
        <v>1513</v>
      </c>
      <c r="G4115" t="s">
        <v>60</v>
      </c>
      <c r="H4115" t="s">
        <v>5582</v>
      </c>
      <c r="I4115" t="s">
        <v>1514</v>
      </c>
      <c r="J4115" s="11">
        <v>82</v>
      </c>
      <c r="K4115" s="12">
        <v>1850.248</v>
      </c>
      <c r="L4115" t="s">
        <v>10441</v>
      </c>
      <c r="M4115" t="s">
        <v>60</v>
      </c>
      <c r="N4115" t="s">
        <v>340</v>
      </c>
      <c r="O4115" s="13"/>
      <c r="P4115" t="s">
        <v>60</v>
      </c>
      <c r="Q4115" t="s">
        <v>60</v>
      </c>
      <c r="R4115" t="s">
        <v>5173</v>
      </c>
      <c r="S4115" t="s">
        <v>5174</v>
      </c>
      <c r="T4115" s="12">
        <v>0</v>
      </c>
      <c r="V4115" s="14" t="str">
        <f>VLOOKUP(MID(A4115,2,1),Sheet4!A:B,2,FALSE)</f>
        <v>Gd.03</v>
      </c>
      <c r="W4115" s="14">
        <f t="shared" si="128"/>
        <v>3098</v>
      </c>
      <c r="X4115" s="14" t="str">
        <f t="shared" si="129"/>
        <v>LT</v>
      </c>
      <c r="Y4115" s="14" t="str">
        <f>VLOOKUP(RIGHT(L4115,1),Sheet4!F:G,2,FALSE)</f>
        <v>Prime</v>
      </c>
    </row>
    <row r="4116" spans="1:25">
      <c r="A4116" t="s">
        <v>1535</v>
      </c>
      <c r="B4116" t="s">
        <v>60</v>
      </c>
      <c r="C4116" t="s">
        <v>10443</v>
      </c>
      <c r="D4116" t="s">
        <v>60</v>
      </c>
      <c r="E4116" t="s">
        <v>1512</v>
      </c>
      <c r="F4116" t="s">
        <v>1513</v>
      </c>
      <c r="G4116" t="s">
        <v>60</v>
      </c>
      <c r="H4116" t="s">
        <v>5582</v>
      </c>
      <c r="I4116" t="s">
        <v>2110</v>
      </c>
      <c r="J4116" s="11">
        <v>16</v>
      </c>
      <c r="K4116" s="12">
        <v>378.512</v>
      </c>
      <c r="L4116" t="s">
        <v>2111</v>
      </c>
      <c r="M4116" t="s">
        <v>60</v>
      </c>
      <c r="N4116" t="s">
        <v>340</v>
      </c>
      <c r="O4116" s="13"/>
      <c r="P4116" t="s">
        <v>60</v>
      </c>
      <c r="Q4116" t="s">
        <v>60</v>
      </c>
      <c r="R4116" t="s">
        <v>5173</v>
      </c>
      <c r="S4116" t="s">
        <v>5174</v>
      </c>
      <c r="T4116" s="12">
        <v>0</v>
      </c>
      <c r="V4116" s="14" t="str">
        <f>VLOOKUP(MID(A4116,2,1),Sheet4!A:B,2,FALSE)</f>
        <v>Gd.03</v>
      </c>
      <c r="W4116" s="14">
        <f t="shared" si="128"/>
        <v>3248</v>
      </c>
      <c r="X4116" s="14" t="str">
        <f t="shared" si="129"/>
        <v>LT</v>
      </c>
      <c r="Y4116" s="14" t="str">
        <f>VLOOKUP(RIGHT(L4116,1),Sheet4!F:G,2,FALSE)</f>
        <v>Prime</v>
      </c>
    </row>
    <row r="4117" spans="1:25">
      <c r="A4117" t="s">
        <v>1535</v>
      </c>
      <c r="B4117" t="s">
        <v>60</v>
      </c>
      <c r="C4117" t="s">
        <v>10443</v>
      </c>
      <c r="D4117" t="s">
        <v>60</v>
      </c>
      <c r="E4117" t="s">
        <v>1512</v>
      </c>
      <c r="F4117" t="s">
        <v>1513</v>
      </c>
      <c r="G4117" t="s">
        <v>60</v>
      </c>
      <c r="H4117" t="s">
        <v>5582</v>
      </c>
      <c r="I4117" t="s">
        <v>2110</v>
      </c>
      <c r="J4117" s="11">
        <v>7</v>
      </c>
      <c r="K4117" s="12">
        <v>165.599</v>
      </c>
      <c r="L4117" t="s">
        <v>1516</v>
      </c>
      <c r="M4117" t="s">
        <v>60</v>
      </c>
      <c r="N4117" t="s">
        <v>340</v>
      </c>
      <c r="O4117" s="13"/>
      <c r="P4117" t="s">
        <v>60</v>
      </c>
      <c r="Q4117" t="s">
        <v>60</v>
      </c>
      <c r="R4117" t="s">
        <v>5173</v>
      </c>
      <c r="S4117" t="s">
        <v>5174</v>
      </c>
      <c r="T4117" s="12">
        <v>0</v>
      </c>
      <c r="V4117" s="14" t="str">
        <f>VLOOKUP(MID(A4117,2,1),Sheet4!A:B,2,FALSE)</f>
        <v>Gd.03</v>
      </c>
      <c r="W4117" s="14">
        <f t="shared" si="128"/>
        <v>3248</v>
      </c>
      <c r="X4117" s="14" t="str">
        <f t="shared" si="129"/>
        <v>LT</v>
      </c>
      <c r="Y4117" s="14" t="str">
        <f>VLOOKUP(RIGHT(L4117,1),Sheet4!F:G,2,FALSE)</f>
        <v>Prime</v>
      </c>
    </row>
    <row r="4118" spans="1:25">
      <c r="A4118" t="s">
        <v>1802</v>
      </c>
      <c r="B4118" t="s">
        <v>60</v>
      </c>
      <c r="C4118" t="s">
        <v>10443</v>
      </c>
      <c r="D4118" t="s">
        <v>60</v>
      </c>
      <c r="E4118" t="s">
        <v>1512</v>
      </c>
      <c r="F4118" t="s">
        <v>1513</v>
      </c>
      <c r="G4118" t="s">
        <v>60</v>
      </c>
      <c r="H4118" t="s">
        <v>5582</v>
      </c>
      <c r="I4118" t="s">
        <v>2110</v>
      </c>
      <c r="J4118" s="11">
        <v>32</v>
      </c>
      <c r="K4118" s="12">
        <v>757.024</v>
      </c>
      <c r="L4118" t="s">
        <v>1516</v>
      </c>
      <c r="M4118" t="s">
        <v>60</v>
      </c>
      <c r="N4118" t="s">
        <v>340</v>
      </c>
      <c r="O4118" s="13"/>
      <c r="P4118" t="s">
        <v>60</v>
      </c>
      <c r="Q4118" t="s">
        <v>60</v>
      </c>
      <c r="R4118" t="s">
        <v>5173</v>
      </c>
      <c r="S4118" t="s">
        <v>5174</v>
      </c>
      <c r="T4118" s="12">
        <v>0</v>
      </c>
      <c r="V4118" s="14" t="str">
        <f>VLOOKUP(MID(A4118,2,1),Sheet4!A:B,2,FALSE)</f>
        <v>Gd.03</v>
      </c>
      <c r="W4118" s="14">
        <f t="shared" si="128"/>
        <v>3248</v>
      </c>
      <c r="X4118" s="14" t="str">
        <f t="shared" si="129"/>
        <v>LT</v>
      </c>
      <c r="Y4118" s="14" t="str">
        <f>VLOOKUP(RIGHT(L4118,1),Sheet4!F:G,2,FALSE)</f>
        <v>Prime</v>
      </c>
    </row>
    <row r="4119" spans="1:25">
      <c r="A4119" t="s">
        <v>1802</v>
      </c>
      <c r="B4119" t="s">
        <v>60</v>
      </c>
      <c r="C4119" t="s">
        <v>10443</v>
      </c>
      <c r="D4119" t="s">
        <v>60</v>
      </c>
      <c r="E4119" t="s">
        <v>1512</v>
      </c>
      <c r="F4119" t="s">
        <v>1513</v>
      </c>
      <c r="G4119" t="s">
        <v>60</v>
      </c>
      <c r="H4119" t="s">
        <v>5582</v>
      </c>
      <c r="I4119" t="s">
        <v>2110</v>
      </c>
      <c r="J4119" s="11">
        <v>24</v>
      </c>
      <c r="K4119" s="12">
        <v>567.768</v>
      </c>
      <c r="L4119" t="s">
        <v>10444</v>
      </c>
      <c r="M4119" t="s">
        <v>60</v>
      </c>
      <c r="N4119" t="s">
        <v>340</v>
      </c>
      <c r="O4119" s="13"/>
      <c r="P4119" t="s">
        <v>60</v>
      </c>
      <c r="Q4119" t="s">
        <v>60</v>
      </c>
      <c r="R4119" t="s">
        <v>5173</v>
      </c>
      <c r="S4119" t="s">
        <v>5174</v>
      </c>
      <c r="T4119" s="12">
        <v>0</v>
      </c>
      <c r="V4119" s="14" t="str">
        <f>VLOOKUP(MID(A4119,2,1),Sheet4!A:B,2,FALSE)</f>
        <v>Gd.03</v>
      </c>
      <c r="W4119" s="14">
        <f t="shared" si="128"/>
        <v>3248</v>
      </c>
      <c r="X4119" s="14" t="str">
        <f t="shared" si="129"/>
        <v>LT</v>
      </c>
      <c r="Y4119" s="14" t="str">
        <f>VLOOKUP(RIGHT(L4119,1),Sheet4!F:G,2,FALSE)</f>
        <v>Prime</v>
      </c>
    </row>
    <row r="4120" spans="1:25">
      <c r="A4120" t="s">
        <v>1802</v>
      </c>
      <c r="B4120" t="s">
        <v>60</v>
      </c>
      <c r="C4120" t="s">
        <v>10443</v>
      </c>
      <c r="D4120" t="s">
        <v>60</v>
      </c>
      <c r="E4120" t="s">
        <v>1512</v>
      </c>
      <c r="F4120" t="s">
        <v>1513</v>
      </c>
      <c r="G4120" t="s">
        <v>60</v>
      </c>
      <c r="H4120" t="s">
        <v>5582</v>
      </c>
      <c r="I4120" t="s">
        <v>2110</v>
      </c>
      <c r="J4120" s="11">
        <v>80</v>
      </c>
      <c r="K4120" s="16">
        <v>1892.56</v>
      </c>
      <c r="L4120" t="s">
        <v>10445</v>
      </c>
      <c r="M4120" t="s">
        <v>60</v>
      </c>
      <c r="N4120" t="s">
        <v>340</v>
      </c>
      <c r="O4120" s="13"/>
      <c r="P4120" t="s">
        <v>60</v>
      </c>
      <c r="Q4120" t="s">
        <v>60</v>
      </c>
      <c r="R4120" t="s">
        <v>5173</v>
      </c>
      <c r="S4120" t="s">
        <v>5174</v>
      </c>
      <c r="T4120" s="12">
        <v>0</v>
      </c>
      <c r="V4120" s="14" t="str">
        <f>VLOOKUP(MID(A4120,2,1),Sheet4!A:B,2,FALSE)</f>
        <v>Gd.03</v>
      </c>
      <c r="W4120" s="14">
        <f t="shared" si="128"/>
        <v>3248</v>
      </c>
      <c r="X4120" s="14" t="str">
        <f t="shared" si="129"/>
        <v>LT</v>
      </c>
      <c r="Y4120" s="14" t="str">
        <f>VLOOKUP(RIGHT(L4120,1),Sheet4!F:G,2,FALSE)</f>
        <v>Prime</v>
      </c>
    </row>
    <row r="4121" spans="1:25">
      <c r="A4121" t="s">
        <v>5388</v>
      </c>
      <c r="B4121" t="s">
        <v>60</v>
      </c>
      <c r="C4121" t="s">
        <v>10446</v>
      </c>
      <c r="D4121" t="s">
        <v>5510</v>
      </c>
      <c r="E4121" t="s">
        <v>60</v>
      </c>
      <c r="F4121" t="s">
        <v>60</v>
      </c>
      <c r="G4121" t="s">
        <v>116</v>
      </c>
      <c r="H4121" t="s">
        <v>5223</v>
      </c>
      <c r="I4121" t="s">
        <v>1412</v>
      </c>
      <c r="J4121" s="11">
        <v>161</v>
      </c>
      <c r="K4121" s="12">
        <v>691.817</v>
      </c>
      <c r="L4121" t="s">
        <v>10447</v>
      </c>
      <c r="M4121" t="s">
        <v>60</v>
      </c>
      <c r="N4121" t="s">
        <v>340</v>
      </c>
      <c r="O4121" s="13"/>
      <c r="P4121" t="s">
        <v>60</v>
      </c>
      <c r="Q4121" t="s">
        <v>60</v>
      </c>
      <c r="R4121" t="s">
        <v>5173</v>
      </c>
      <c r="S4121" t="s">
        <v>5174</v>
      </c>
      <c r="T4121" s="12">
        <v>0</v>
      </c>
      <c r="V4121" s="14" t="str">
        <f>VLOOKUP(MID(A4121,2,1),Sheet4!A:B,2,FALSE)</f>
        <v>Gd.02</v>
      </c>
      <c r="W4121" s="14">
        <f t="shared" si="128"/>
        <v>6000</v>
      </c>
      <c r="X4121" s="14" t="str">
        <f t="shared" si="129"/>
        <v>LT</v>
      </c>
      <c r="Y4121" s="14" t="str">
        <f>VLOOKUP(RIGHT(L4121,1),Sheet4!F:G,2,FALSE)</f>
        <v>Prime</v>
      </c>
    </row>
    <row r="4122" spans="1:25">
      <c r="A4122" t="s">
        <v>5642</v>
      </c>
      <c r="B4122" t="s">
        <v>60</v>
      </c>
      <c r="C4122" t="s">
        <v>10446</v>
      </c>
      <c r="D4122" t="s">
        <v>5510</v>
      </c>
      <c r="E4122" t="s">
        <v>60</v>
      </c>
      <c r="F4122" t="s">
        <v>60</v>
      </c>
      <c r="G4122" t="s">
        <v>116</v>
      </c>
      <c r="H4122" t="s">
        <v>5223</v>
      </c>
      <c r="I4122" t="s">
        <v>1412</v>
      </c>
      <c r="J4122" s="11">
        <v>169</v>
      </c>
      <c r="K4122" s="12">
        <v>726.193</v>
      </c>
      <c r="L4122" t="s">
        <v>10447</v>
      </c>
      <c r="M4122" t="s">
        <v>60</v>
      </c>
      <c r="N4122" t="s">
        <v>340</v>
      </c>
      <c r="O4122" s="13"/>
      <c r="P4122" t="s">
        <v>60</v>
      </c>
      <c r="Q4122" t="s">
        <v>60</v>
      </c>
      <c r="R4122" t="s">
        <v>5173</v>
      </c>
      <c r="S4122" t="s">
        <v>5174</v>
      </c>
      <c r="T4122" s="12">
        <v>0</v>
      </c>
      <c r="V4122" s="14" t="str">
        <f>VLOOKUP(MID(A4122,2,1),Sheet4!A:B,2,FALSE)</f>
        <v>Gd.02</v>
      </c>
      <c r="W4122" s="14">
        <f t="shared" si="128"/>
        <v>6000</v>
      </c>
      <c r="X4122" s="14" t="str">
        <f t="shared" si="129"/>
        <v>LT</v>
      </c>
      <c r="Y4122" s="14" t="str">
        <f>VLOOKUP(RIGHT(L4122,1),Sheet4!F:G,2,FALSE)</f>
        <v>Prime</v>
      </c>
    </row>
    <row r="4123" spans="1:25">
      <c r="A4123" t="s">
        <v>7822</v>
      </c>
      <c r="B4123" t="s">
        <v>60</v>
      </c>
      <c r="C4123" t="s">
        <v>10448</v>
      </c>
      <c r="D4123" t="s">
        <v>60</v>
      </c>
      <c r="E4123" t="s">
        <v>60</v>
      </c>
      <c r="F4123" t="s">
        <v>60</v>
      </c>
      <c r="G4123" t="s">
        <v>559</v>
      </c>
      <c r="H4123" t="s">
        <v>7952</v>
      </c>
      <c r="I4123" t="s">
        <v>10449</v>
      </c>
      <c r="J4123" s="11">
        <v>81</v>
      </c>
      <c r="K4123" s="12">
        <v>1857.168</v>
      </c>
      <c r="L4123" t="s">
        <v>10450</v>
      </c>
      <c r="M4123" t="s">
        <v>60</v>
      </c>
      <c r="N4123" t="s">
        <v>340</v>
      </c>
      <c r="O4123" s="13"/>
      <c r="P4123" t="s">
        <v>10451</v>
      </c>
      <c r="Q4123" t="s">
        <v>60</v>
      </c>
      <c r="R4123" t="s">
        <v>5173</v>
      </c>
      <c r="S4123" t="s">
        <v>5217</v>
      </c>
      <c r="T4123" s="12">
        <v>0</v>
      </c>
      <c r="V4123" s="14" t="str">
        <f>VLOOKUP(MID(A4123,2,1),Sheet4!A:B,2,FALSE)</f>
        <v>Gd.10</v>
      </c>
      <c r="W4123" s="14">
        <f t="shared" si="128"/>
        <v>6050</v>
      </c>
      <c r="X4123" s="14" t="str">
        <f t="shared" si="129"/>
        <v>LT</v>
      </c>
      <c r="Y4123" s="14" t="str">
        <f>VLOOKUP(RIGHT(L4123,1),Sheet4!F:G,2,FALSE)</f>
        <v>Grd C</v>
      </c>
    </row>
    <row r="4124" spans="1:25">
      <c r="A4124" t="s">
        <v>8979</v>
      </c>
      <c r="B4124" t="s">
        <v>558</v>
      </c>
      <c r="C4124" t="s">
        <v>10448</v>
      </c>
      <c r="D4124" t="s">
        <v>60</v>
      </c>
      <c r="E4124" t="s">
        <v>60</v>
      </c>
      <c r="F4124" t="s">
        <v>60</v>
      </c>
      <c r="G4124" t="s">
        <v>559</v>
      </c>
      <c r="H4124" t="s">
        <v>7952</v>
      </c>
      <c r="I4124" t="s">
        <v>10449</v>
      </c>
      <c r="J4124" s="11">
        <v>273</v>
      </c>
      <c r="K4124" s="12">
        <v>6259.344</v>
      </c>
      <c r="L4124" t="s">
        <v>10452</v>
      </c>
      <c r="M4124" t="s">
        <v>60</v>
      </c>
      <c r="N4124" t="s">
        <v>340</v>
      </c>
      <c r="O4124" s="13"/>
      <c r="P4124" t="s">
        <v>60</v>
      </c>
      <c r="Q4124" t="s">
        <v>558</v>
      </c>
      <c r="R4124" t="s">
        <v>5173</v>
      </c>
      <c r="S4124" t="s">
        <v>5174</v>
      </c>
      <c r="T4124" s="12">
        <v>0</v>
      </c>
      <c r="V4124" s="14" t="str">
        <f>VLOOKUP(MID(A4124,2,1),Sheet4!A:B,2,FALSE)</f>
        <v>Gd.11</v>
      </c>
      <c r="W4124" s="14">
        <f t="shared" si="128"/>
        <v>6050</v>
      </c>
      <c r="X4124" s="14" t="str">
        <f t="shared" si="129"/>
        <v>LT</v>
      </c>
      <c r="Y4124" s="14" t="str">
        <f>VLOOKUP(RIGHT(L4124,1),Sheet4!F:G,2,FALSE)</f>
        <v>Prime</v>
      </c>
    </row>
    <row r="4125" spans="1:25">
      <c r="A4125" t="s">
        <v>5448</v>
      </c>
      <c r="B4125" t="s">
        <v>7035</v>
      </c>
      <c r="C4125" t="s">
        <v>10453</v>
      </c>
      <c r="D4125" t="s">
        <v>60</v>
      </c>
      <c r="E4125" t="s">
        <v>60</v>
      </c>
      <c r="F4125" t="s">
        <v>60</v>
      </c>
      <c r="G4125" t="s">
        <v>559</v>
      </c>
      <c r="H4125" t="s">
        <v>7952</v>
      </c>
      <c r="I4125" t="s">
        <v>5349</v>
      </c>
      <c r="J4125" s="11">
        <v>61</v>
      </c>
      <c r="K4125" s="12">
        <v>1428.681</v>
      </c>
      <c r="L4125" t="s">
        <v>10454</v>
      </c>
      <c r="M4125" t="s">
        <v>60</v>
      </c>
      <c r="N4125" t="s">
        <v>340</v>
      </c>
      <c r="O4125" s="13"/>
      <c r="P4125" t="s">
        <v>60</v>
      </c>
      <c r="Q4125" t="s">
        <v>7035</v>
      </c>
      <c r="R4125" t="s">
        <v>5173</v>
      </c>
      <c r="S4125" t="s">
        <v>5174</v>
      </c>
      <c r="T4125" s="12">
        <v>0</v>
      </c>
      <c r="V4125" s="14" t="str">
        <f>VLOOKUP(MID(A4125,2,1),Sheet4!A:B,2,FALSE)</f>
        <v>Gd.04</v>
      </c>
      <c r="W4125" s="14">
        <f t="shared" si="128"/>
        <v>6180</v>
      </c>
      <c r="X4125" s="14" t="str">
        <f t="shared" si="129"/>
        <v>LT</v>
      </c>
      <c r="Y4125" s="14" t="str">
        <f>VLOOKUP(RIGHT(L4125,1),Sheet4!F:G,2,FALSE)</f>
        <v>Prime</v>
      </c>
    </row>
    <row r="4126" spans="1:25">
      <c r="A4126" t="s">
        <v>8979</v>
      </c>
      <c r="B4126" t="s">
        <v>7035</v>
      </c>
      <c r="C4126" t="s">
        <v>10453</v>
      </c>
      <c r="D4126" t="s">
        <v>60</v>
      </c>
      <c r="E4126" t="s">
        <v>60</v>
      </c>
      <c r="F4126" t="s">
        <v>60</v>
      </c>
      <c r="G4126" t="s">
        <v>559</v>
      </c>
      <c r="H4126" t="s">
        <v>7952</v>
      </c>
      <c r="I4126" t="s">
        <v>5349</v>
      </c>
      <c r="J4126" s="11">
        <v>388</v>
      </c>
      <c r="K4126" s="12">
        <v>9087.348</v>
      </c>
      <c r="L4126" t="s">
        <v>10455</v>
      </c>
      <c r="M4126" t="s">
        <v>60</v>
      </c>
      <c r="N4126" t="s">
        <v>340</v>
      </c>
      <c r="O4126" s="13"/>
      <c r="P4126" t="s">
        <v>60</v>
      </c>
      <c r="Q4126" t="s">
        <v>7035</v>
      </c>
      <c r="R4126" t="s">
        <v>5173</v>
      </c>
      <c r="S4126" t="s">
        <v>5174</v>
      </c>
      <c r="T4126" s="12">
        <v>0</v>
      </c>
      <c r="V4126" s="14" t="str">
        <f>VLOOKUP(MID(A4126,2,1),Sheet4!A:B,2,FALSE)</f>
        <v>Gd.11</v>
      </c>
      <c r="W4126" s="14">
        <f t="shared" si="128"/>
        <v>6180</v>
      </c>
      <c r="X4126" s="14" t="str">
        <f t="shared" si="129"/>
        <v>LT</v>
      </c>
      <c r="Y4126" s="14" t="str">
        <f>VLOOKUP(RIGHT(L4126,1),Sheet4!F:G,2,FALSE)</f>
        <v>Prime</v>
      </c>
    </row>
    <row r="4127" spans="1:25">
      <c r="A4127" t="s">
        <v>8979</v>
      </c>
      <c r="B4127" t="s">
        <v>7035</v>
      </c>
      <c r="C4127" t="s">
        <v>10453</v>
      </c>
      <c r="D4127" t="s">
        <v>60</v>
      </c>
      <c r="E4127" t="s">
        <v>60</v>
      </c>
      <c r="F4127" t="s">
        <v>60</v>
      </c>
      <c r="G4127" t="s">
        <v>559</v>
      </c>
      <c r="H4127" t="s">
        <v>7952</v>
      </c>
      <c r="I4127" t="s">
        <v>5349</v>
      </c>
      <c r="J4127" s="11">
        <v>129</v>
      </c>
      <c r="K4127" s="12">
        <v>3021.309</v>
      </c>
      <c r="L4127" t="s">
        <v>10456</v>
      </c>
      <c r="M4127" t="s">
        <v>60</v>
      </c>
      <c r="N4127" t="s">
        <v>340</v>
      </c>
      <c r="O4127" s="13"/>
      <c r="P4127" t="s">
        <v>60</v>
      </c>
      <c r="Q4127" t="s">
        <v>7035</v>
      </c>
      <c r="R4127" t="s">
        <v>5173</v>
      </c>
      <c r="S4127" t="s">
        <v>5174</v>
      </c>
      <c r="T4127" s="12">
        <v>0</v>
      </c>
      <c r="V4127" s="14" t="str">
        <f>VLOOKUP(MID(A4127,2,1),Sheet4!A:B,2,FALSE)</f>
        <v>Gd.11</v>
      </c>
      <c r="W4127" s="14">
        <f t="shared" si="128"/>
        <v>6180</v>
      </c>
      <c r="X4127" s="14" t="str">
        <f t="shared" si="129"/>
        <v>LT</v>
      </c>
      <c r="Y4127" s="14" t="str">
        <f>VLOOKUP(RIGHT(L4127,1),Sheet4!F:G,2,FALSE)</f>
        <v>Prime</v>
      </c>
    </row>
    <row r="4128" spans="1:25">
      <c r="A4128" t="s">
        <v>5502</v>
      </c>
      <c r="B4128" t="s">
        <v>7035</v>
      </c>
      <c r="C4128" t="s">
        <v>10453</v>
      </c>
      <c r="D4128" t="s">
        <v>60</v>
      </c>
      <c r="E4128" t="s">
        <v>60</v>
      </c>
      <c r="F4128" t="s">
        <v>60</v>
      </c>
      <c r="G4128" t="s">
        <v>559</v>
      </c>
      <c r="H4128" t="s">
        <v>7952</v>
      </c>
      <c r="I4128" t="s">
        <v>5349</v>
      </c>
      <c r="J4128" s="11">
        <v>11</v>
      </c>
      <c r="K4128" s="12">
        <v>257.631</v>
      </c>
      <c r="L4128" t="s">
        <v>10457</v>
      </c>
      <c r="M4128" t="s">
        <v>60</v>
      </c>
      <c r="N4128" t="s">
        <v>340</v>
      </c>
      <c r="O4128" s="13"/>
      <c r="P4128" t="s">
        <v>60</v>
      </c>
      <c r="Q4128" t="s">
        <v>7035</v>
      </c>
      <c r="R4128" t="s">
        <v>5173</v>
      </c>
      <c r="S4128" t="s">
        <v>5174</v>
      </c>
      <c r="T4128" s="12">
        <v>0</v>
      </c>
      <c r="V4128" s="14" t="str">
        <f>VLOOKUP(MID(A4128,2,1),Sheet4!A:B,2,FALSE)</f>
        <v>Gd.12</v>
      </c>
      <c r="W4128" s="14">
        <f t="shared" si="128"/>
        <v>6180</v>
      </c>
      <c r="X4128" s="14" t="str">
        <f t="shared" si="129"/>
        <v>LT</v>
      </c>
      <c r="Y4128" s="14" t="str">
        <f>VLOOKUP(RIGHT(L4128,1),Sheet4!F:G,2,FALSE)</f>
        <v>Prime</v>
      </c>
    </row>
    <row r="4129" spans="1:25">
      <c r="A4129" t="s">
        <v>5502</v>
      </c>
      <c r="B4129" t="s">
        <v>7035</v>
      </c>
      <c r="C4129" t="s">
        <v>10453</v>
      </c>
      <c r="D4129" t="s">
        <v>60</v>
      </c>
      <c r="E4129" t="s">
        <v>60</v>
      </c>
      <c r="F4129" t="s">
        <v>60</v>
      </c>
      <c r="G4129" t="s">
        <v>559</v>
      </c>
      <c r="H4129" t="s">
        <v>7952</v>
      </c>
      <c r="I4129" t="s">
        <v>5349</v>
      </c>
      <c r="J4129" s="11">
        <v>61</v>
      </c>
      <c r="K4129" s="12">
        <v>1428.681</v>
      </c>
      <c r="L4129" t="s">
        <v>10454</v>
      </c>
      <c r="M4129" t="s">
        <v>60</v>
      </c>
      <c r="N4129" t="s">
        <v>340</v>
      </c>
      <c r="O4129" s="13"/>
      <c r="P4129" t="s">
        <v>60</v>
      </c>
      <c r="Q4129" t="s">
        <v>7035</v>
      </c>
      <c r="R4129" t="s">
        <v>5173</v>
      </c>
      <c r="S4129" t="s">
        <v>5174</v>
      </c>
      <c r="T4129" s="12">
        <v>0</v>
      </c>
      <c r="V4129" s="14" t="str">
        <f>VLOOKUP(MID(A4129,2,1),Sheet4!A:B,2,FALSE)</f>
        <v>Gd.12</v>
      </c>
      <c r="W4129" s="14">
        <f t="shared" si="128"/>
        <v>6180</v>
      </c>
      <c r="X4129" s="14" t="str">
        <f t="shared" si="129"/>
        <v>LT</v>
      </c>
      <c r="Y4129" s="14" t="str">
        <f>VLOOKUP(RIGHT(L4129,1),Sheet4!F:G,2,FALSE)</f>
        <v>Prime</v>
      </c>
    </row>
    <row r="4130" spans="1:25">
      <c r="A4130" t="s">
        <v>5502</v>
      </c>
      <c r="B4130" t="s">
        <v>7035</v>
      </c>
      <c r="C4130" t="s">
        <v>10453</v>
      </c>
      <c r="D4130" t="s">
        <v>60</v>
      </c>
      <c r="E4130" t="s">
        <v>60</v>
      </c>
      <c r="F4130" t="s">
        <v>60</v>
      </c>
      <c r="G4130" t="s">
        <v>559</v>
      </c>
      <c r="H4130" t="s">
        <v>7952</v>
      </c>
      <c r="I4130" t="s">
        <v>5349</v>
      </c>
      <c r="J4130" s="11">
        <v>91</v>
      </c>
      <c r="K4130" s="12">
        <v>2131.311</v>
      </c>
      <c r="L4130" t="s">
        <v>10456</v>
      </c>
      <c r="M4130" t="s">
        <v>60</v>
      </c>
      <c r="N4130" t="s">
        <v>340</v>
      </c>
      <c r="O4130" s="13"/>
      <c r="P4130" t="s">
        <v>60</v>
      </c>
      <c r="Q4130" t="s">
        <v>7035</v>
      </c>
      <c r="R4130" t="s">
        <v>5173</v>
      </c>
      <c r="S4130" t="s">
        <v>5174</v>
      </c>
      <c r="T4130" s="12">
        <v>0</v>
      </c>
      <c r="V4130" s="14" t="str">
        <f>VLOOKUP(MID(A4130,2,1),Sheet4!A:B,2,FALSE)</f>
        <v>Gd.12</v>
      </c>
      <c r="W4130" s="14">
        <f t="shared" si="128"/>
        <v>6180</v>
      </c>
      <c r="X4130" s="14" t="str">
        <f t="shared" si="129"/>
        <v>LT</v>
      </c>
      <c r="Y4130" s="14" t="str">
        <f>VLOOKUP(RIGHT(L4130,1),Sheet4!F:G,2,FALSE)</f>
        <v>Prime</v>
      </c>
    </row>
    <row r="4131" spans="1:25">
      <c r="A4131" t="s">
        <v>5570</v>
      </c>
      <c r="B4131" t="s">
        <v>7035</v>
      </c>
      <c r="C4131" t="s">
        <v>10453</v>
      </c>
      <c r="D4131" t="s">
        <v>60</v>
      </c>
      <c r="E4131" t="s">
        <v>60</v>
      </c>
      <c r="F4131" t="s">
        <v>60</v>
      </c>
      <c r="G4131" t="s">
        <v>559</v>
      </c>
      <c r="H4131" t="s">
        <v>7952</v>
      </c>
      <c r="I4131" t="s">
        <v>5349</v>
      </c>
      <c r="J4131" s="11">
        <v>182</v>
      </c>
      <c r="K4131" s="12">
        <v>4262.622</v>
      </c>
      <c r="L4131" t="s">
        <v>10456</v>
      </c>
      <c r="M4131" t="s">
        <v>60</v>
      </c>
      <c r="N4131" t="s">
        <v>340</v>
      </c>
      <c r="O4131" s="13"/>
      <c r="P4131" t="s">
        <v>60</v>
      </c>
      <c r="Q4131" t="s">
        <v>7035</v>
      </c>
      <c r="R4131" t="s">
        <v>5173</v>
      </c>
      <c r="S4131" t="s">
        <v>5174</v>
      </c>
      <c r="T4131" s="12">
        <v>0</v>
      </c>
      <c r="V4131" s="14" t="str">
        <f>VLOOKUP(MID(A4131,2,1),Sheet4!A:B,2,FALSE)</f>
        <v>Gd.12</v>
      </c>
      <c r="W4131" s="14">
        <f t="shared" si="128"/>
        <v>6180</v>
      </c>
      <c r="X4131" s="14" t="str">
        <f t="shared" si="129"/>
        <v>LT</v>
      </c>
      <c r="Y4131" s="14" t="str">
        <f>VLOOKUP(RIGHT(L4131,1),Sheet4!F:G,2,FALSE)</f>
        <v>Prime</v>
      </c>
    </row>
    <row r="4132" spans="1:25">
      <c r="A4132" t="s">
        <v>1436</v>
      </c>
      <c r="B4132" t="s">
        <v>60</v>
      </c>
      <c r="C4132" t="s">
        <v>10458</v>
      </c>
      <c r="D4132" t="s">
        <v>60</v>
      </c>
      <c r="E4132" t="s">
        <v>60</v>
      </c>
      <c r="F4132" t="s">
        <v>60</v>
      </c>
      <c r="G4132" t="s">
        <v>559</v>
      </c>
      <c r="H4132" t="s">
        <v>8006</v>
      </c>
      <c r="I4132" t="s">
        <v>10449</v>
      </c>
      <c r="J4132" s="11">
        <v>14</v>
      </c>
      <c r="K4132" s="12">
        <v>325.346</v>
      </c>
      <c r="L4132" t="s">
        <v>10459</v>
      </c>
      <c r="M4132" t="s">
        <v>60</v>
      </c>
      <c r="N4132" t="s">
        <v>340</v>
      </c>
      <c r="O4132" s="13"/>
      <c r="P4132" t="s">
        <v>10460</v>
      </c>
      <c r="Q4132" t="s">
        <v>60</v>
      </c>
      <c r="R4132" t="s">
        <v>5173</v>
      </c>
      <c r="S4132" t="s">
        <v>5217</v>
      </c>
      <c r="T4132" s="12">
        <v>0</v>
      </c>
      <c r="V4132" s="14" t="str">
        <f>VLOOKUP(MID(A4132,2,1),Sheet4!A:B,2,FALSE)</f>
        <v>Gd.11</v>
      </c>
      <c r="W4132" s="14">
        <f t="shared" si="128"/>
        <v>6050</v>
      </c>
      <c r="X4132" s="14" t="str">
        <f t="shared" si="129"/>
        <v>LT</v>
      </c>
      <c r="Y4132" s="14" t="str">
        <f>VLOOKUP(RIGHT(L4132,1),Sheet4!F:G,2,FALSE)</f>
        <v>Grd C</v>
      </c>
    </row>
    <row r="4133" spans="1:25">
      <c r="A4133" t="s">
        <v>7822</v>
      </c>
      <c r="B4133" t="s">
        <v>60</v>
      </c>
      <c r="C4133" t="s">
        <v>10461</v>
      </c>
      <c r="D4133" t="s">
        <v>60</v>
      </c>
      <c r="E4133" t="s">
        <v>60</v>
      </c>
      <c r="F4133" t="s">
        <v>60</v>
      </c>
      <c r="G4133" t="s">
        <v>559</v>
      </c>
      <c r="H4133" t="s">
        <v>7956</v>
      </c>
      <c r="I4133" t="s">
        <v>5349</v>
      </c>
      <c r="J4133" s="11">
        <v>61</v>
      </c>
      <c r="K4133" s="12">
        <v>1467.416</v>
      </c>
      <c r="L4133" t="s">
        <v>10462</v>
      </c>
      <c r="M4133" t="s">
        <v>60</v>
      </c>
      <c r="N4133" t="s">
        <v>340</v>
      </c>
      <c r="O4133" s="13"/>
      <c r="P4133" t="s">
        <v>10463</v>
      </c>
      <c r="Q4133" t="s">
        <v>60</v>
      </c>
      <c r="R4133" t="s">
        <v>5173</v>
      </c>
      <c r="S4133" t="s">
        <v>5217</v>
      </c>
      <c r="T4133" s="12">
        <v>0</v>
      </c>
      <c r="V4133" s="14" t="str">
        <f>VLOOKUP(MID(A4133,2,1),Sheet4!A:B,2,FALSE)</f>
        <v>Gd.10</v>
      </c>
      <c r="W4133" s="14">
        <f t="shared" si="128"/>
        <v>6180</v>
      </c>
      <c r="X4133" s="14" t="str">
        <f t="shared" si="129"/>
        <v>LT</v>
      </c>
      <c r="Y4133" s="14" t="str">
        <f>VLOOKUP(RIGHT(L4133,1),Sheet4!F:G,2,FALSE)</f>
        <v>Grd C</v>
      </c>
    </row>
    <row r="4134" spans="1:25">
      <c r="A4134" t="s">
        <v>1436</v>
      </c>
      <c r="B4134" t="s">
        <v>60</v>
      </c>
      <c r="C4134" t="s">
        <v>10461</v>
      </c>
      <c r="D4134" t="s">
        <v>60</v>
      </c>
      <c r="E4134" t="s">
        <v>60</v>
      </c>
      <c r="F4134" t="s">
        <v>60</v>
      </c>
      <c r="G4134" t="s">
        <v>559</v>
      </c>
      <c r="H4134" t="s">
        <v>7956</v>
      </c>
      <c r="I4134" t="s">
        <v>5349</v>
      </c>
      <c r="J4134" s="11">
        <v>34</v>
      </c>
      <c r="K4134" s="12">
        <v>817.904</v>
      </c>
      <c r="L4134" t="s">
        <v>10464</v>
      </c>
      <c r="M4134" t="s">
        <v>60</v>
      </c>
      <c r="N4134" t="s">
        <v>340</v>
      </c>
      <c r="O4134" s="13"/>
      <c r="P4134" t="s">
        <v>60</v>
      </c>
      <c r="Q4134" t="s">
        <v>60</v>
      </c>
      <c r="R4134" t="s">
        <v>5562</v>
      </c>
      <c r="S4134" t="s">
        <v>5217</v>
      </c>
      <c r="T4134" s="12">
        <v>0</v>
      </c>
      <c r="V4134" s="14" t="str">
        <f>VLOOKUP(MID(A4134,2,1),Sheet4!A:B,2,FALSE)</f>
        <v>Gd.11</v>
      </c>
      <c r="W4134" s="14">
        <f t="shared" si="128"/>
        <v>6180</v>
      </c>
      <c r="X4134" s="14" t="str">
        <f t="shared" si="129"/>
        <v>LT</v>
      </c>
      <c r="Y4134" s="14" t="str">
        <f>VLOOKUP(RIGHT(L4134,1),Sheet4!F:G,2,FALSE)</f>
        <v>Grd C</v>
      </c>
    </row>
    <row r="4135" spans="1:25">
      <c r="A4135" t="s">
        <v>5492</v>
      </c>
      <c r="B4135" t="s">
        <v>60</v>
      </c>
      <c r="C4135" t="s">
        <v>10465</v>
      </c>
      <c r="D4135" t="s">
        <v>60</v>
      </c>
      <c r="E4135" t="s">
        <v>60</v>
      </c>
      <c r="F4135" t="s">
        <v>60</v>
      </c>
      <c r="G4135" t="s">
        <v>239</v>
      </c>
      <c r="H4135" t="s">
        <v>5260</v>
      </c>
      <c r="I4135" t="s">
        <v>10466</v>
      </c>
      <c r="J4135" s="11">
        <v>45</v>
      </c>
      <c r="K4135" s="12">
        <v>790.785</v>
      </c>
      <c r="L4135" t="s">
        <v>10467</v>
      </c>
      <c r="M4135" t="s">
        <v>60</v>
      </c>
      <c r="N4135" t="s">
        <v>340</v>
      </c>
      <c r="O4135" s="13"/>
      <c r="P4135" t="s">
        <v>10468</v>
      </c>
      <c r="Q4135" t="s">
        <v>60</v>
      </c>
      <c r="R4135" t="s">
        <v>5173</v>
      </c>
      <c r="S4135" t="s">
        <v>5217</v>
      </c>
      <c r="T4135" s="12">
        <v>0</v>
      </c>
      <c r="V4135" s="14" t="str">
        <f>VLOOKUP(MID(A4135,2,1),Sheet4!A:B,2,FALSE)</f>
        <v>Gd.12</v>
      </c>
      <c r="W4135" s="14">
        <f t="shared" si="128"/>
        <v>5556</v>
      </c>
      <c r="X4135" s="14" t="str">
        <f t="shared" si="129"/>
        <v>LT</v>
      </c>
      <c r="Y4135" s="14" t="str">
        <f>VLOOKUP(RIGHT(L4135,1),Sheet4!F:G,2,FALSE)</f>
        <v>Grd C</v>
      </c>
    </row>
    <row r="4136" spans="1:25">
      <c r="A4136" t="s">
        <v>5580</v>
      </c>
      <c r="B4136" t="s">
        <v>134</v>
      </c>
      <c r="C4136" t="s">
        <v>10465</v>
      </c>
      <c r="D4136" t="s">
        <v>60</v>
      </c>
      <c r="E4136" t="s">
        <v>60</v>
      </c>
      <c r="F4136" t="s">
        <v>60</v>
      </c>
      <c r="G4136" t="s">
        <v>239</v>
      </c>
      <c r="H4136" t="s">
        <v>5260</v>
      </c>
      <c r="I4136" t="s">
        <v>10466</v>
      </c>
      <c r="J4136" s="11">
        <v>61</v>
      </c>
      <c r="K4136" s="12">
        <v>1071.953</v>
      </c>
      <c r="L4136" t="s">
        <v>10469</v>
      </c>
      <c r="M4136" t="s">
        <v>60</v>
      </c>
      <c r="N4136" t="s">
        <v>340</v>
      </c>
      <c r="O4136" s="13"/>
      <c r="P4136" t="s">
        <v>60</v>
      </c>
      <c r="Q4136" t="s">
        <v>134</v>
      </c>
      <c r="R4136" t="s">
        <v>5173</v>
      </c>
      <c r="S4136" t="s">
        <v>5174</v>
      </c>
      <c r="T4136" s="12">
        <v>0</v>
      </c>
      <c r="V4136" s="14" t="str">
        <f>VLOOKUP(MID(A4136,2,1),Sheet4!A:B,2,FALSE)</f>
        <v>Gd.11</v>
      </c>
      <c r="W4136" s="14">
        <f t="shared" si="128"/>
        <v>5556</v>
      </c>
      <c r="X4136" s="14" t="str">
        <f t="shared" si="129"/>
        <v>LT</v>
      </c>
      <c r="Y4136" s="14" t="str">
        <f>VLOOKUP(RIGHT(L4136,1),Sheet4!F:G,2,FALSE)</f>
        <v>Prime</v>
      </c>
    </row>
    <row r="4137" spans="1:25">
      <c r="A4137" t="s">
        <v>5570</v>
      </c>
      <c r="B4137" t="s">
        <v>134</v>
      </c>
      <c r="C4137" t="s">
        <v>10465</v>
      </c>
      <c r="D4137" t="s">
        <v>60</v>
      </c>
      <c r="E4137" t="s">
        <v>60</v>
      </c>
      <c r="F4137" t="s">
        <v>60</v>
      </c>
      <c r="G4137" t="s">
        <v>239</v>
      </c>
      <c r="H4137" t="s">
        <v>5260</v>
      </c>
      <c r="I4137" t="s">
        <v>10466</v>
      </c>
      <c r="J4137" s="11">
        <v>61</v>
      </c>
      <c r="K4137" s="12">
        <v>1071.953</v>
      </c>
      <c r="L4137" t="s">
        <v>10469</v>
      </c>
      <c r="M4137" t="s">
        <v>60</v>
      </c>
      <c r="N4137" t="s">
        <v>340</v>
      </c>
      <c r="O4137" s="13"/>
      <c r="P4137" t="s">
        <v>60</v>
      </c>
      <c r="Q4137" t="s">
        <v>134</v>
      </c>
      <c r="R4137" t="s">
        <v>5173</v>
      </c>
      <c r="S4137" t="s">
        <v>5174</v>
      </c>
      <c r="T4137" s="12">
        <v>0</v>
      </c>
      <c r="V4137" s="14" t="str">
        <f>VLOOKUP(MID(A4137,2,1),Sheet4!A:B,2,FALSE)</f>
        <v>Gd.12</v>
      </c>
      <c r="W4137" s="14">
        <f t="shared" si="128"/>
        <v>5556</v>
      </c>
      <c r="X4137" s="14" t="str">
        <f t="shared" si="129"/>
        <v>LT</v>
      </c>
      <c r="Y4137" s="14" t="str">
        <f>VLOOKUP(RIGHT(L4137,1),Sheet4!F:G,2,FALSE)</f>
        <v>Prime</v>
      </c>
    </row>
    <row r="4138" spans="1:25">
      <c r="A4138" t="s">
        <v>5492</v>
      </c>
      <c r="B4138" t="s">
        <v>134</v>
      </c>
      <c r="C4138" t="s">
        <v>10465</v>
      </c>
      <c r="D4138" t="s">
        <v>60</v>
      </c>
      <c r="E4138" t="s">
        <v>60</v>
      </c>
      <c r="F4138" t="s">
        <v>60</v>
      </c>
      <c r="G4138" t="s">
        <v>239</v>
      </c>
      <c r="H4138" t="s">
        <v>5260</v>
      </c>
      <c r="I4138" t="s">
        <v>10466</v>
      </c>
      <c r="J4138" s="11">
        <v>18</v>
      </c>
      <c r="K4138" s="12">
        <v>316.314</v>
      </c>
      <c r="L4138" t="s">
        <v>10470</v>
      </c>
      <c r="M4138" t="s">
        <v>60</v>
      </c>
      <c r="N4138" t="s">
        <v>340</v>
      </c>
      <c r="O4138" s="13"/>
      <c r="P4138" t="s">
        <v>60</v>
      </c>
      <c r="Q4138" t="s">
        <v>134</v>
      </c>
      <c r="R4138" t="s">
        <v>5173</v>
      </c>
      <c r="S4138" t="s">
        <v>5174</v>
      </c>
      <c r="T4138" s="12">
        <v>0</v>
      </c>
      <c r="V4138" s="14" t="str">
        <f>VLOOKUP(MID(A4138,2,1),Sheet4!A:B,2,FALSE)</f>
        <v>Gd.12</v>
      </c>
      <c r="W4138" s="14">
        <f t="shared" si="128"/>
        <v>5556</v>
      </c>
      <c r="X4138" s="14" t="str">
        <f t="shared" si="129"/>
        <v>LT</v>
      </c>
      <c r="Y4138" s="14" t="str">
        <f>VLOOKUP(RIGHT(L4138,1),Sheet4!F:G,2,FALSE)</f>
        <v>Prime</v>
      </c>
    </row>
    <row r="4139" spans="1:25">
      <c r="A4139" t="s">
        <v>5502</v>
      </c>
      <c r="B4139" t="s">
        <v>134</v>
      </c>
      <c r="C4139" t="s">
        <v>10471</v>
      </c>
      <c r="D4139" t="s">
        <v>60</v>
      </c>
      <c r="E4139" t="s">
        <v>60</v>
      </c>
      <c r="F4139" t="s">
        <v>60</v>
      </c>
      <c r="G4139" t="s">
        <v>239</v>
      </c>
      <c r="H4139" t="s">
        <v>5260</v>
      </c>
      <c r="I4139" t="s">
        <v>10472</v>
      </c>
      <c r="J4139" s="11">
        <v>45</v>
      </c>
      <c r="K4139" s="12">
        <v>868.905</v>
      </c>
      <c r="L4139" t="s">
        <v>10469</v>
      </c>
      <c r="M4139" t="s">
        <v>60</v>
      </c>
      <c r="N4139" t="s">
        <v>340</v>
      </c>
      <c r="O4139" s="13"/>
      <c r="P4139" t="s">
        <v>60</v>
      </c>
      <c r="Q4139" t="s">
        <v>134</v>
      </c>
      <c r="R4139" t="s">
        <v>5173</v>
      </c>
      <c r="S4139" t="s">
        <v>5174</v>
      </c>
      <c r="T4139" s="12">
        <v>0</v>
      </c>
      <c r="V4139" s="14" t="str">
        <f>VLOOKUP(MID(A4139,2,1),Sheet4!A:B,2,FALSE)</f>
        <v>Gd.12</v>
      </c>
      <c r="W4139" s="14">
        <f t="shared" si="128"/>
        <v>6105</v>
      </c>
      <c r="X4139" s="14" t="str">
        <f t="shared" si="129"/>
        <v>LT</v>
      </c>
      <c r="Y4139" s="14" t="str">
        <f>VLOOKUP(RIGHT(L4139,1),Sheet4!F:G,2,FALSE)</f>
        <v>Prime</v>
      </c>
    </row>
    <row r="4140" spans="1:25">
      <c r="A4140" t="s">
        <v>5492</v>
      </c>
      <c r="B4140" t="s">
        <v>134</v>
      </c>
      <c r="C4140" t="s">
        <v>10471</v>
      </c>
      <c r="D4140" t="s">
        <v>60</v>
      </c>
      <c r="E4140" t="s">
        <v>60</v>
      </c>
      <c r="F4140" t="s">
        <v>60</v>
      </c>
      <c r="G4140" t="s">
        <v>239</v>
      </c>
      <c r="H4140" t="s">
        <v>5260</v>
      </c>
      <c r="I4140" t="s">
        <v>10472</v>
      </c>
      <c r="J4140" s="11">
        <v>22</v>
      </c>
      <c r="K4140" s="12">
        <v>424.798</v>
      </c>
      <c r="L4140" t="s">
        <v>10473</v>
      </c>
      <c r="M4140" t="s">
        <v>60</v>
      </c>
      <c r="N4140" t="s">
        <v>340</v>
      </c>
      <c r="O4140" s="13"/>
      <c r="P4140" t="s">
        <v>60</v>
      </c>
      <c r="Q4140" t="s">
        <v>134</v>
      </c>
      <c r="R4140" t="s">
        <v>5173</v>
      </c>
      <c r="S4140" t="s">
        <v>5174</v>
      </c>
      <c r="T4140" s="12">
        <v>0</v>
      </c>
      <c r="V4140" s="14" t="str">
        <f>VLOOKUP(MID(A4140,2,1),Sheet4!A:B,2,FALSE)</f>
        <v>Gd.12</v>
      </c>
      <c r="W4140" s="14">
        <f t="shared" si="128"/>
        <v>6105</v>
      </c>
      <c r="X4140" s="14" t="str">
        <f t="shared" si="129"/>
        <v>LT</v>
      </c>
      <c r="Y4140" s="14" t="str">
        <f>VLOOKUP(RIGHT(L4140,1),Sheet4!F:G,2,FALSE)</f>
        <v>Prime</v>
      </c>
    </row>
    <row r="4141" spans="1:25">
      <c r="A4141" t="s">
        <v>5580</v>
      </c>
      <c r="B4141" t="s">
        <v>134</v>
      </c>
      <c r="C4141" t="s">
        <v>10474</v>
      </c>
      <c r="D4141" t="s">
        <v>60</v>
      </c>
      <c r="E4141" t="s">
        <v>60</v>
      </c>
      <c r="F4141" t="s">
        <v>60</v>
      </c>
      <c r="G4141" t="s">
        <v>239</v>
      </c>
      <c r="H4141" t="s">
        <v>5260</v>
      </c>
      <c r="I4141" t="s">
        <v>10475</v>
      </c>
      <c r="J4141" s="11">
        <v>61</v>
      </c>
      <c r="K4141" s="12">
        <v>1207.617</v>
      </c>
      <c r="L4141" t="s">
        <v>10469</v>
      </c>
      <c r="M4141" t="s">
        <v>60</v>
      </c>
      <c r="N4141" t="s">
        <v>340</v>
      </c>
      <c r="O4141" s="13"/>
      <c r="P4141" t="s">
        <v>60</v>
      </c>
      <c r="Q4141" t="s">
        <v>134</v>
      </c>
      <c r="R4141" t="s">
        <v>5173</v>
      </c>
      <c r="S4141" t="s">
        <v>5174</v>
      </c>
      <c r="T4141" s="12">
        <v>0</v>
      </c>
      <c r="V4141" s="14" t="str">
        <f>VLOOKUP(MID(A4141,2,1),Sheet4!A:B,2,FALSE)</f>
        <v>Gd.11</v>
      </c>
      <c r="W4141" s="14">
        <f t="shared" si="128"/>
        <v>6259</v>
      </c>
      <c r="X4141" s="14" t="str">
        <f t="shared" si="129"/>
        <v>LT</v>
      </c>
      <c r="Y4141" s="14" t="str">
        <f>VLOOKUP(RIGHT(L4141,1),Sheet4!F:G,2,FALSE)</f>
        <v>Prime</v>
      </c>
    </row>
    <row r="4142" spans="1:25">
      <c r="A4142" t="s">
        <v>5502</v>
      </c>
      <c r="B4142" t="s">
        <v>134</v>
      </c>
      <c r="C4142" t="s">
        <v>10474</v>
      </c>
      <c r="D4142" t="s">
        <v>60</v>
      </c>
      <c r="E4142" t="s">
        <v>60</v>
      </c>
      <c r="F4142" t="s">
        <v>60</v>
      </c>
      <c r="G4142" t="s">
        <v>239</v>
      </c>
      <c r="H4142" t="s">
        <v>5260</v>
      </c>
      <c r="I4142" t="s">
        <v>10475</v>
      </c>
      <c r="J4142" s="11">
        <v>2</v>
      </c>
      <c r="K4142" s="12">
        <v>39.594</v>
      </c>
      <c r="L4142" t="s">
        <v>10469</v>
      </c>
      <c r="M4142" t="s">
        <v>60</v>
      </c>
      <c r="N4142" t="s">
        <v>340</v>
      </c>
      <c r="O4142" s="13"/>
      <c r="P4142" t="s">
        <v>60</v>
      </c>
      <c r="Q4142" t="s">
        <v>134</v>
      </c>
      <c r="R4142" t="s">
        <v>5173</v>
      </c>
      <c r="S4142" t="s">
        <v>5174</v>
      </c>
      <c r="T4142" s="12">
        <v>0</v>
      </c>
      <c r="V4142" s="14" t="str">
        <f>VLOOKUP(MID(A4142,2,1),Sheet4!A:B,2,FALSE)</f>
        <v>Gd.12</v>
      </c>
      <c r="W4142" s="14">
        <f t="shared" si="128"/>
        <v>6259</v>
      </c>
      <c r="X4142" s="14" t="str">
        <f t="shared" si="129"/>
        <v>LT</v>
      </c>
      <c r="Y4142" s="14" t="str">
        <f>VLOOKUP(RIGHT(L4142,1),Sheet4!F:G,2,FALSE)</f>
        <v>Prime</v>
      </c>
    </row>
    <row r="4143" spans="1:25">
      <c r="A4143" t="s">
        <v>184</v>
      </c>
      <c r="B4143" t="s">
        <v>60</v>
      </c>
      <c r="C4143" t="s">
        <v>2245</v>
      </c>
      <c r="D4143" t="s">
        <v>60</v>
      </c>
      <c r="E4143" t="s">
        <v>60</v>
      </c>
      <c r="F4143" t="s">
        <v>60</v>
      </c>
      <c r="G4143" t="s">
        <v>559</v>
      </c>
      <c r="H4143" t="s">
        <v>7952</v>
      </c>
      <c r="I4143" t="s">
        <v>2243</v>
      </c>
      <c r="J4143" s="11">
        <v>472</v>
      </c>
      <c r="K4143" s="12">
        <v>352.584</v>
      </c>
      <c r="L4143" t="s">
        <v>2244</v>
      </c>
      <c r="M4143" t="s">
        <v>60</v>
      </c>
      <c r="N4143" t="s">
        <v>340</v>
      </c>
      <c r="O4143" s="13"/>
      <c r="P4143" t="s">
        <v>10476</v>
      </c>
      <c r="Q4143" t="s">
        <v>60</v>
      </c>
      <c r="R4143" t="s">
        <v>5173</v>
      </c>
      <c r="S4143" t="s">
        <v>5217</v>
      </c>
      <c r="T4143" s="12">
        <v>0</v>
      </c>
      <c r="V4143" s="14" t="str">
        <f>VLOOKUP(MID(A4143,2,1),Sheet4!A:B,2,FALSE)</f>
        <v>Gd.05</v>
      </c>
      <c r="W4143" s="14">
        <f t="shared" si="128"/>
        <v>197</v>
      </c>
      <c r="X4143" s="14" t="str">
        <f t="shared" si="129"/>
        <v>St</v>
      </c>
      <c r="Y4143" s="14" t="str">
        <f>VLOOKUP(RIGHT(L4143,1),Sheet4!F:G,2,FALSE)</f>
        <v>Grd C</v>
      </c>
    </row>
    <row r="4144" spans="1:25">
      <c r="A4144" t="s">
        <v>3148</v>
      </c>
      <c r="B4144" t="s">
        <v>60</v>
      </c>
      <c r="C4144" t="s">
        <v>2245</v>
      </c>
      <c r="D4144" t="s">
        <v>60</v>
      </c>
      <c r="E4144" t="s">
        <v>60</v>
      </c>
      <c r="F4144" t="s">
        <v>60</v>
      </c>
      <c r="G4144" t="s">
        <v>559</v>
      </c>
      <c r="H4144" t="s">
        <v>7952</v>
      </c>
      <c r="I4144" t="s">
        <v>2243</v>
      </c>
      <c r="J4144" s="11">
        <v>66</v>
      </c>
      <c r="K4144" s="12">
        <v>49.302</v>
      </c>
      <c r="L4144" t="s">
        <v>10477</v>
      </c>
      <c r="M4144" t="s">
        <v>60</v>
      </c>
      <c r="N4144" t="s">
        <v>340</v>
      </c>
      <c r="O4144" s="13"/>
      <c r="P4144" t="s">
        <v>10478</v>
      </c>
      <c r="Q4144" t="s">
        <v>60</v>
      </c>
      <c r="R4144" t="s">
        <v>5173</v>
      </c>
      <c r="S4144" t="s">
        <v>5217</v>
      </c>
      <c r="T4144" s="12">
        <v>0</v>
      </c>
      <c r="V4144" s="14" t="str">
        <f>VLOOKUP(MID(A4144,2,1),Sheet4!A:B,2,FALSE)</f>
        <v>Gd.13</v>
      </c>
      <c r="W4144" s="14">
        <f t="shared" si="128"/>
        <v>197</v>
      </c>
      <c r="X4144" s="14" t="str">
        <f t="shared" si="129"/>
        <v>St</v>
      </c>
      <c r="Y4144" s="14" t="str">
        <f>VLOOKUP(RIGHT(L4144,1),Sheet4!F:G,2,FALSE)</f>
        <v>Grd C</v>
      </c>
    </row>
    <row r="4145" spans="1:25">
      <c r="A4145" t="s">
        <v>77</v>
      </c>
      <c r="B4145" t="s">
        <v>7035</v>
      </c>
      <c r="C4145" t="s">
        <v>2245</v>
      </c>
      <c r="D4145" t="s">
        <v>60</v>
      </c>
      <c r="E4145" t="s">
        <v>60</v>
      </c>
      <c r="F4145" t="s">
        <v>60</v>
      </c>
      <c r="G4145" t="s">
        <v>559</v>
      </c>
      <c r="H4145" t="s">
        <v>7952</v>
      </c>
      <c r="I4145" t="s">
        <v>2243</v>
      </c>
      <c r="J4145" s="11">
        <v>21</v>
      </c>
      <c r="K4145" s="12">
        <v>15.687</v>
      </c>
      <c r="L4145" t="s">
        <v>10479</v>
      </c>
      <c r="M4145" t="s">
        <v>60</v>
      </c>
      <c r="N4145" t="s">
        <v>340</v>
      </c>
      <c r="O4145" s="13"/>
      <c r="P4145" t="s">
        <v>60</v>
      </c>
      <c r="Q4145" t="s">
        <v>7035</v>
      </c>
      <c r="R4145" t="s">
        <v>5173</v>
      </c>
      <c r="S4145" t="s">
        <v>5174</v>
      </c>
      <c r="T4145" s="12">
        <v>0</v>
      </c>
      <c r="V4145" s="14" t="str">
        <f>VLOOKUP(MID(A4145,2,1),Sheet4!A:B,2,FALSE)</f>
        <v>Gd.05</v>
      </c>
      <c r="W4145" s="14">
        <f t="shared" si="128"/>
        <v>197</v>
      </c>
      <c r="X4145" s="14" t="str">
        <f t="shared" si="129"/>
        <v>St</v>
      </c>
      <c r="Y4145" s="14" t="str">
        <f>VLOOKUP(RIGHT(L4145,1),Sheet4!F:G,2,FALSE)</f>
        <v>Prime</v>
      </c>
    </row>
    <row r="4146" spans="1:25">
      <c r="A4146" t="s">
        <v>1914</v>
      </c>
      <c r="B4146" t="s">
        <v>7035</v>
      </c>
      <c r="C4146" t="s">
        <v>2245</v>
      </c>
      <c r="D4146" t="s">
        <v>60</v>
      </c>
      <c r="E4146" t="s">
        <v>60</v>
      </c>
      <c r="F4146" t="s">
        <v>60</v>
      </c>
      <c r="G4146" t="s">
        <v>559</v>
      </c>
      <c r="H4146" t="s">
        <v>7952</v>
      </c>
      <c r="I4146" t="s">
        <v>2243</v>
      </c>
      <c r="J4146" s="11">
        <v>75</v>
      </c>
      <c r="K4146" s="12">
        <v>56.025</v>
      </c>
      <c r="L4146" t="s">
        <v>10480</v>
      </c>
      <c r="M4146" t="s">
        <v>60</v>
      </c>
      <c r="N4146" t="s">
        <v>340</v>
      </c>
      <c r="O4146" s="13"/>
      <c r="P4146" t="s">
        <v>60</v>
      </c>
      <c r="Q4146" t="s">
        <v>7035</v>
      </c>
      <c r="R4146" t="s">
        <v>5173</v>
      </c>
      <c r="S4146" t="s">
        <v>5174</v>
      </c>
      <c r="T4146" s="12">
        <v>0</v>
      </c>
      <c r="V4146" s="14" t="str">
        <f>VLOOKUP(MID(A4146,2,1),Sheet4!A:B,2,FALSE)</f>
        <v>Gd.13</v>
      </c>
      <c r="W4146" s="14">
        <f t="shared" si="128"/>
        <v>197</v>
      </c>
      <c r="X4146" s="14" t="str">
        <f t="shared" si="129"/>
        <v>St</v>
      </c>
      <c r="Y4146" s="14" t="str">
        <f>VLOOKUP(RIGHT(L4146,1),Sheet4!F:G,2,FALSE)</f>
        <v>Prime</v>
      </c>
    </row>
    <row r="4147" spans="1:25">
      <c r="A4147" t="s">
        <v>6275</v>
      </c>
      <c r="B4147" t="s">
        <v>7035</v>
      </c>
      <c r="C4147" t="s">
        <v>2245</v>
      </c>
      <c r="D4147" t="s">
        <v>60</v>
      </c>
      <c r="E4147" t="s">
        <v>60</v>
      </c>
      <c r="F4147" t="s">
        <v>60</v>
      </c>
      <c r="G4147" t="s">
        <v>559</v>
      </c>
      <c r="H4147" t="s">
        <v>7952</v>
      </c>
      <c r="I4147" t="s">
        <v>2243</v>
      </c>
      <c r="J4147" s="11">
        <v>69</v>
      </c>
      <c r="K4147" s="12">
        <v>51.543</v>
      </c>
      <c r="L4147" t="s">
        <v>10481</v>
      </c>
      <c r="M4147" t="s">
        <v>60</v>
      </c>
      <c r="N4147" t="s">
        <v>340</v>
      </c>
      <c r="O4147" s="13"/>
      <c r="P4147" t="s">
        <v>60</v>
      </c>
      <c r="Q4147" t="s">
        <v>7035</v>
      </c>
      <c r="R4147" t="s">
        <v>5173</v>
      </c>
      <c r="S4147" t="s">
        <v>5174</v>
      </c>
      <c r="T4147" s="12">
        <v>0</v>
      </c>
      <c r="V4147" s="14" t="str">
        <f>VLOOKUP(MID(A4147,2,1),Sheet4!A:B,2,FALSE)</f>
        <v>Gd.13</v>
      </c>
      <c r="W4147" s="14">
        <f t="shared" si="128"/>
        <v>197</v>
      </c>
      <c r="X4147" s="14" t="str">
        <f t="shared" si="129"/>
        <v>St</v>
      </c>
      <c r="Y4147" s="14" t="str">
        <f>VLOOKUP(RIGHT(L4147,1),Sheet4!F:G,2,FALSE)</f>
        <v>Prime</v>
      </c>
    </row>
    <row r="4148" spans="1:25">
      <c r="A4148" t="s">
        <v>184</v>
      </c>
      <c r="B4148" t="s">
        <v>60</v>
      </c>
      <c r="C4148" t="s">
        <v>562</v>
      </c>
      <c r="D4148" t="s">
        <v>60</v>
      </c>
      <c r="E4148" t="s">
        <v>60</v>
      </c>
      <c r="F4148" t="s">
        <v>60</v>
      </c>
      <c r="G4148" t="s">
        <v>559</v>
      </c>
      <c r="H4148" t="s">
        <v>7952</v>
      </c>
      <c r="I4148" t="s">
        <v>560</v>
      </c>
      <c r="J4148" s="11">
        <v>286</v>
      </c>
      <c r="K4148" s="12">
        <v>215.644</v>
      </c>
      <c r="L4148" t="s">
        <v>10482</v>
      </c>
      <c r="M4148" t="s">
        <v>60</v>
      </c>
      <c r="N4148" t="s">
        <v>340</v>
      </c>
      <c r="O4148" s="13"/>
      <c r="P4148" t="s">
        <v>10483</v>
      </c>
      <c r="Q4148" t="s">
        <v>60</v>
      </c>
      <c r="R4148" t="s">
        <v>5173</v>
      </c>
      <c r="S4148" t="s">
        <v>5217</v>
      </c>
      <c r="T4148" s="12">
        <v>0</v>
      </c>
      <c r="V4148" s="14" t="str">
        <f>VLOOKUP(MID(A4148,2,1),Sheet4!A:B,2,FALSE)</f>
        <v>Gd.05</v>
      </c>
      <c r="W4148" s="14">
        <f t="shared" si="128"/>
        <v>199</v>
      </c>
      <c r="X4148" s="14" t="str">
        <f t="shared" si="129"/>
        <v>St</v>
      </c>
      <c r="Y4148" s="14" t="str">
        <f>VLOOKUP(RIGHT(L4148,1),Sheet4!F:G,2,FALSE)</f>
        <v>Grd C</v>
      </c>
    </row>
    <row r="4149" spans="1:25">
      <c r="A4149" t="s">
        <v>476</v>
      </c>
      <c r="B4149" t="s">
        <v>60</v>
      </c>
      <c r="C4149" t="s">
        <v>562</v>
      </c>
      <c r="D4149" t="s">
        <v>60</v>
      </c>
      <c r="E4149" t="s">
        <v>60</v>
      </c>
      <c r="F4149" t="s">
        <v>60</v>
      </c>
      <c r="G4149" t="s">
        <v>559</v>
      </c>
      <c r="H4149" t="s">
        <v>7952</v>
      </c>
      <c r="I4149" t="s">
        <v>560</v>
      </c>
      <c r="J4149" s="11">
        <v>76</v>
      </c>
      <c r="K4149" s="12">
        <v>57.304</v>
      </c>
      <c r="L4149" t="s">
        <v>10484</v>
      </c>
      <c r="M4149" t="s">
        <v>60</v>
      </c>
      <c r="N4149" t="s">
        <v>340</v>
      </c>
      <c r="O4149" s="13"/>
      <c r="P4149" t="s">
        <v>10485</v>
      </c>
      <c r="Q4149" t="s">
        <v>60</v>
      </c>
      <c r="R4149" t="s">
        <v>5173</v>
      </c>
      <c r="S4149" t="s">
        <v>5217</v>
      </c>
      <c r="T4149" s="12">
        <v>0</v>
      </c>
      <c r="V4149" s="14" t="str">
        <f>VLOOKUP(MID(A4149,2,1),Sheet4!A:B,2,FALSE)</f>
        <v>Gd.13</v>
      </c>
      <c r="W4149" s="14">
        <f t="shared" si="128"/>
        <v>199</v>
      </c>
      <c r="X4149" s="14" t="str">
        <f t="shared" si="129"/>
        <v>St</v>
      </c>
      <c r="Y4149" s="14" t="str">
        <f>VLOOKUP(RIGHT(L4149,1),Sheet4!F:G,2,FALSE)</f>
        <v>Grd C</v>
      </c>
    </row>
    <row r="4150" spans="1:25">
      <c r="A4150" t="s">
        <v>476</v>
      </c>
      <c r="B4150" t="s">
        <v>558</v>
      </c>
      <c r="C4150" t="s">
        <v>562</v>
      </c>
      <c r="D4150" t="s">
        <v>60</v>
      </c>
      <c r="E4150" t="s">
        <v>60</v>
      </c>
      <c r="F4150" t="s">
        <v>60</v>
      </c>
      <c r="G4150" t="s">
        <v>559</v>
      </c>
      <c r="H4150" t="s">
        <v>7952</v>
      </c>
      <c r="I4150" t="s">
        <v>560</v>
      </c>
      <c r="J4150" s="11">
        <v>87</v>
      </c>
      <c r="K4150" s="12">
        <v>65.598</v>
      </c>
      <c r="L4150" t="s">
        <v>10486</v>
      </c>
      <c r="M4150" t="s">
        <v>60</v>
      </c>
      <c r="N4150" t="s">
        <v>340</v>
      </c>
      <c r="O4150" s="13"/>
      <c r="P4150" t="s">
        <v>60</v>
      </c>
      <c r="Q4150" t="s">
        <v>558</v>
      </c>
      <c r="R4150" t="s">
        <v>5173</v>
      </c>
      <c r="S4150" t="s">
        <v>5174</v>
      </c>
      <c r="T4150" s="12">
        <v>0</v>
      </c>
      <c r="V4150" s="14" t="str">
        <f>VLOOKUP(MID(A4150,2,1),Sheet4!A:B,2,FALSE)</f>
        <v>Gd.13</v>
      </c>
      <c r="W4150" s="14">
        <f t="shared" si="128"/>
        <v>199</v>
      </c>
      <c r="X4150" s="14" t="str">
        <f t="shared" si="129"/>
        <v>St</v>
      </c>
      <c r="Y4150" s="14" t="str">
        <f>VLOOKUP(RIGHT(L4150,1),Sheet4!F:G,2,FALSE)</f>
        <v>Prime</v>
      </c>
    </row>
    <row r="4151" spans="1:25">
      <c r="A4151" t="s">
        <v>476</v>
      </c>
      <c r="B4151" t="s">
        <v>558</v>
      </c>
      <c r="C4151" t="s">
        <v>562</v>
      </c>
      <c r="D4151" t="s">
        <v>60</v>
      </c>
      <c r="E4151" t="s">
        <v>60</v>
      </c>
      <c r="F4151" t="s">
        <v>60</v>
      </c>
      <c r="G4151" t="s">
        <v>559</v>
      </c>
      <c r="H4151" t="s">
        <v>7952</v>
      </c>
      <c r="I4151" t="s">
        <v>560</v>
      </c>
      <c r="J4151" s="11">
        <v>11</v>
      </c>
      <c r="K4151" s="12">
        <v>8.294</v>
      </c>
      <c r="L4151" t="s">
        <v>10487</v>
      </c>
      <c r="M4151" t="s">
        <v>60</v>
      </c>
      <c r="N4151" t="s">
        <v>340</v>
      </c>
      <c r="O4151" s="13"/>
      <c r="P4151" t="s">
        <v>60</v>
      </c>
      <c r="Q4151" t="s">
        <v>558</v>
      </c>
      <c r="R4151" t="s">
        <v>5173</v>
      </c>
      <c r="S4151" t="s">
        <v>5174</v>
      </c>
      <c r="T4151" s="12">
        <v>0</v>
      </c>
      <c r="V4151" s="14" t="str">
        <f>VLOOKUP(MID(A4151,2,1),Sheet4!A:B,2,FALSE)</f>
        <v>Gd.13</v>
      </c>
      <c r="W4151" s="14">
        <f t="shared" si="128"/>
        <v>199</v>
      </c>
      <c r="X4151" s="14" t="str">
        <f t="shared" si="129"/>
        <v>St</v>
      </c>
      <c r="Y4151" s="14" t="str">
        <f>VLOOKUP(RIGHT(L4151,1),Sheet4!F:G,2,FALSE)</f>
        <v>Prime</v>
      </c>
    </row>
    <row r="4152" spans="1:25">
      <c r="A4152" t="s">
        <v>476</v>
      </c>
      <c r="B4152" t="s">
        <v>558</v>
      </c>
      <c r="C4152" t="s">
        <v>562</v>
      </c>
      <c r="D4152" t="s">
        <v>60</v>
      </c>
      <c r="E4152" t="s">
        <v>60</v>
      </c>
      <c r="F4152" t="s">
        <v>60</v>
      </c>
      <c r="G4152" t="s">
        <v>559</v>
      </c>
      <c r="H4152" t="s">
        <v>7952</v>
      </c>
      <c r="I4152" t="s">
        <v>560</v>
      </c>
      <c r="J4152" s="11">
        <v>325</v>
      </c>
      <c r="K4152" s="16">
        <v>245.05</v>
      </c>
      <c r="L4152" t="s">
        <v>10488</v>
      </c>
      <c r="M4152" t="s">
        <v>60</v>
      </c>
      <c r="N4152" t="s">
        <v>340</v>
      </c>
      <c r="O4152" s="13"/>
      <c r="P4152" t="s">
        <v>60</v>
      </c>
      <c r="Q4152" t="s">
        <v>558</v>
      </c>
      <c r="R4152" t="s">
        <v>5173</v>
      </c>
      <c r="S4152" t="s">
        <v>5174</v>
      </c>
      <c r="T4152" s="12">
        <v>0</v>
      </c>
      <c r="V4152" s="14" t="str">
        <f>VLOOKUP(MID(A4152,2,1),Sheet4!A:B,2,FALSE)</f>
        <v>Gd.13</v>
      </c>
      <c r="W4152" s="14">
        <f t="shared" si="128"/>
        <v>199</v>
      </c>
      <c r="X4152" s="14" t="str">
        <f t="shared" si="129"/>
        <v>St</v>
      </c>
      <c r="Y4152" s="14" t="str">
        <f>VLOOKUP(RIGHT(L4152,1),Sheet4!F:G,2,FALSE)</f>
        <v>Prime</v>
      </c>
    </row>
    <row r="4153" spans="1:25">
      <c r="A4153" t="s">
        <v>1655</v>
      </c>
      <c r="B4153" t="s">
        <v>558</v>
      </c>
      <c r="C4153" t="s">
        <v>562</v>
      </c>
      <c r="D4153" t="s">
        <v>60</v>
      </c>
      <c r="E4153" t="s">
        <v>60</v>
      </c>
      <c r="F4153" t="s">
        <v>60</v>
      </c>
      <c r="G4153" t="s">
        <v>559</v>
      </c>
      <c r="H4153" t="s">
        <v>7952</v>
      </c>
      <c r="I4153" t="s">
        <v>560</v>
      </c>
      <c r="J4153" s="11">
        <v>477</v>
      </c>
      <c r="K4153" s="12">
        <v>359.658</v>
      </c>
      <c r="L4153" t="s">
        <v>10489</v>
      </c>
      <c r="M4153" t="s">
        <v>60</v>
      </c>
      <c r="N4153" t="s">
        <v>340</v>
      </c>
      <c r="O4153" s="13"/>
      <c r="P4153" t="s">
        <v>60</v>
      </c>
      <c r="Q4153" t="s">
        <v>558</v>
      </c>
      <c r="R4153" t="s">
        <v>5173</v>
      </c>
      <c r="S4153" t="s">
        <v>5174</v>
      </c>
      <c r="T4153" s="12">
        <v>0</v>
      </c>
      <c r="V4153" s="14" t="str">
        <f>VLOOKUP(MID(A4153,2,1),Sheet4!A:B,2,FALSE)</f>
        <v>Gd.13</v>
      </c>
      <c r="W4153" s="14">
        <f t="shared" si="128"/>
        <v>199</v>
      </c>
      <c r="X4153" s="14" t="str">
        <f t="shared" si="129"/>
        <v>St</v>
      </c>
      <c r="Y4153" s="14" t="str">
        <f>VLOOKUP(RIGHT(L4153,1),Sheet4!F:G,2,FALSE)</f>
        <v>Prime</v>
      </c>
    </row>
    <row r="4154" spans="1:25">
      <c r="A4154" t="s">
        <v>1655</v>
      </c>
      <c r="B4154" t="s">
        <v>10490</v>
      </c>
      <c r="C4154" t="s">
        <v>562</v>
      </c>
      <c r="D4154" t="s">
        <v>60</v>
      </c>
      <c r="E4154" t="s">
        <v>60</v>
      </c>
      <c r="F4154" t="s">
        <v>60</v>
      </c>
      <c r="G4154" t="s">
        <v>559</v>
      </c>
      <c r="H4154" t="s">
        <v>7952</v>
      </c>
      <c r="I4154" t="s">
        <v>560</v>
      </c>
      <c r="J4154" s="11">
        <v>64</v>
      </c>
      <c r="K4154" s="12">
        <v>48.256</v>
      </c>
      <c r="L4154" t="s">
        <v>10491</v>
      </c>
      <c r="M4154" t="s">
        <v>60</v>
      </c>
      <c r="N4154" t="s">
        <v>340</v>
      </c>
      <c r="O4154" s="13"/>
      <c r="P4154" t="s">
        <v>60</v>
      </c>
      <c r="Q4154" t="s">
        <v>10490</v>
      </c>
      <c r="R4154" t="s">
        <v>5173</v>
      </c>
      <c r="S4154" t="s">
        <v>5174</v>
      </c>
      <c r="T4154" s="12">
        <v>0</v>
      </c>
      <c r="V4154" s="14" t="str">
        <f>VLOOKUP(MID(A4154,2,1),Sheet4!A:B,2,FALSE)</f>
        <v>Gd.13</v>
      </c>
      <c r="W4154" s="14">
        <f t="shared" si="128"/>
        <v>199</v>
      </c>
      <c r="X4154" s="14" t="str">
        <f t="shared" si="129"/>
        <v>St</v>
      </c>
      <c r="Y4154" s="14" t="str">
        <f>VLOOKUP(RIGHT(L4154,1),Sheet4!F:G,2,FALSE)</f>
        <v>Prime</v>
      </c>
    </row>
    <row r="4155" spans="1:25">
      <c r="A4155" t="s">
        <v>77</v>
      </c>
      <c r="B4155" t="s">
        <v>7035</v>
      </c>
      <c r="C4155" t="s">
        <v>10492</v>
      </c>
      <c r="D4155" t="s">
        <v>60</v>
      </c>
      <c r="E4155" t="s">
        <v>60</v>
      </c>
      <c r="F4155" t="s">
        <v>60</v>
      </c>
      <c r="G4155" t="s">
        <v>559</v>
      </c>
      <c r="H4155" t="s">
        <v>7956</v>
      </c>
      <c r="I4155" t="s">
        <v>2243</v>
      </c>
      <c r="J4155" s="11">
        <v>23</v>
      </c>
      <c r="K4155" s="12">
        <v>17.641</v>
      </c>
      <c r="L4155" t="s">
        <v>10493</v>
      </c>
      <c r="M4155" t="s">
        <v>60</v>
      </c>
      <c r="N4155" t="s">
        <v>340</v>
      </c>
      <c r="O4155" s="13"/>
      <c r="P4155" t="s">
        <v>60</v>
      </c>
      <c r="Q4155" t="s">
        <v>7035</v>
      </c>
      <c r="R4155" t="s">
        <v>5173</v>
      </c>
      <c r="S4155" t="s">
        <v>5174</v>
      </c>
      <c r="T4155" s="12">
        <v>0</v>
      </c>
      <c r="V4155" s="14" t="str">
        <f>VLOOKUP(MID(A4155,2,1),Sheet4!A:B,2,FALSE)</f>
        <v>Gd.05</v>
      </c>
      <c r="W4155" s="14">
        <f t="shared" si="128"/>
        <v>197</v>
      </c>
      <c r="X4155" s="14" t="str">
        <f t="shared" si="129"/>
        <v>St</v>
      </c>
      <c r="Y4155" s="14" t="str">
        <f>VLOOKUP(RIGHT(L4155,1),Sheet4!F:G,2,FALSE)</f>
        <v>Prime</v>
      </c>
    </row>
    <row r="4156" spans="1:25">
      <c r="A4156" t="s">
        <v>6539</v>
      </c>
      <c r="B4156" t="s">
        <v>134</v>
      </c>
      <c r="C4156" t="s">
        <v>10494</v>
      </c>
      <c r="D4156" t="s">
        <v>60</v>
      </c>
      <c r="E4156" t="s">
        <v>60</v>
      </c>
      <c r="F4156" t="s">
        <v>60</v>
      </c>
      <c r="G4156" t="s">
        <v>239</v>
      </c>
      <c r="H4156" t="s">
        <v>5260</v>
      </c>
      <c r="I4156" t="s">
        <v>10495</v>
      </c>
      <c r="J4156" s="11">
        <v>2</v>
      </c>
      <c r="K4156" s="12">
        <v>4.744</v>
      </c>
      <c r="L4156" t="s">
        <v>10496</v>
      </c>
      <c r="M4156" t="s">
        <v>60</v>
      </c>
      <c r="N4156" t="s">
        <v>340</v>
      </c>
      <c r="O4156" s="13"/>
      <c r="P4156" t="s">
        <v>60</v>
      </c>
      <c r="Q4156" t="s">
        <v>134</v>
      </c>
      <c r="R4156" t="s">
        <v>5173</v>
      </c>
      <c r="S4156" t="s">
        <v>5174</v>
      </c>
      <c r="T4156" s="12">
        <v>0</v>
      </c>
      <c r="V4156" s="14" t="str">
        <f>VLOOKUP(MID(A4156,2,1),Sheet4!A:B,2,FALSE)</f>
        <v>Gd.13</v>
      </c>
      <c r="W4156" s="14">
        <f t="shared" si="128"/>
        <v>750</v>
      </c>
      <c r="X4156" s="14" t="str">
        <f t="shared" si="129"/>
        <v>St</v>
      </c>
      <c r="Y4156" s="14" t="str">
        <f>VLOOKUP(RIGHT(L4156,1),Sheet4!F:G,2,FALSE)</f>
        <v>Prime</v>
      </c>
    </row>
    <row r="4157" spans="1:25">
      <c r="A4157" t="s">
        <v>1914</v>
      </c>
      <c r="B4157" t="s">
        <v>60</v>
      </c>
      <c r="C4157" t="s">
        <v>10497</v>
      </c>
      <c r="D4157" t="s">
        <v>60</v>
      </c>
      <c r="E4157" t="s">
        <v>60</v>
      </c>
      <c r="F4157" t="s">
        <v>60</v>
      </c>
      <c r="G4157" t="s">
        <v>239</v>
      </c>
      <c r="H4157" t="s">
        <v>5260</v>
      </c>
      <c r="I4157" t="s">
        <v>7087</v>
      </c>
      <c r="J4157" s="11">
        <v>74</v>
      </c>
      <c r="K4157" s="12">
        <v>205.942</v>
      </c>
      <c r="L4157" t="s">
        <v>10498</v>
      </c>
      <c r="M4157" t="s">
        <v>60</v>
      </c>
      <c r="N4157" t="s">
        <v>340</v>
      </c>
      <c r="O4157" s="13"/>
      <c r="P4157" t="s">
        <v>10499</v>
      </c>
      <c r="Q4157" t="s">
        <v>60</v>
      </c>
      <c r="R4157" t="s">
        <v>5173</v>
      </c>
      <c r="S4157" t="s">
        <v>5217</v>
      </c>
      <c r="T4157" s="12">
        <v>0</v>
      </c>
      <c r="V4157" s="14" t="str">
        <f>VLOOKUP(MID(A4157,2,1),Sheet4!A:B,2,FALSE)</f>
        <v>Gd.13</v>
      </c>
      <c r="W4157" s="14">
        <f t="shared" si="128"/>
        <v>880</v>
      </c>
      <c r="X4157" s="14" t="str">
        <f t="shared" si="129"/>
        <v>St</v>
      </c>
      <c r="Y4157" s="14" t="str">
        <f>VLOOKUP(RIGHT(L4157,1),Sheet4!F:G,2,FALSE)</f>
        <v>Grd C</v>
      </c>
    </row>
    <row r="4158" spans="1:25">
      <c r="A4158" t="s">
        <v>1914</v>
      </c>
      <c r="B4158" t="s">
        <v>134</v>
      </c>
      <c r="C4158" t="s">
        <v>10497</v>
      </c>
      <c r="D4158" t="s">
        <v>60</v>
      </c>
      <c r="E4158" t="s">
        <v>60</v>
      </c>
      <c r="F4158" t="s">
        <v>60</v>
      </c>
      <c r="G4158" t="s">
        <v>239</v>
      </c>
      <c r="H4158" t="s">
        <v>5260</v>
      </c>
      <c r="I4158" t="s">
        <v>7087</v>
      </c>
      <c r="J4158" s="11">
        <v>27</v>
      </c>
      <c r="K4158" s="12">
        <v>75.141</v>
      </c>
      <c r="L4158" t="s">
        <v>10500</v>
      </c>
      <c r="M4158" t="s">
        <v>60</v>
      </c>
      <c r="N4158" t="s">
        <v>340</v>
      </c>
      <c r="O4158" s="13"/>
      <c r="P4158" t="s">
        <v>60</v>
      </c>
      <c r="Q4158" t="s">
        <v>134</v>
      </c>
      <c r="R4158" t="s">
        <v>5173</v>
      </c>
      <c r="S4158" t="s">
        <v>5174</v>
      </c>
      <c r="T4158" s="12">
        <v>0</v>
      </c>
      <c r="V4158" s="14" t="str">
        <f>VLOOKUP(MID(A4158,2,1),Sheet4!A:B,2,FALSE)</f>
        <v>Gd.13</v>
      </c>
      <c r="W4158" s="14">
        <f t="shared" si="128"/>
        <v>880</v>
      </c>
      <c r="X4158" s="14" t="str">
        <f t="shared" si="129"/>
        <v>St</v>
      </c>
      <c r="Y4158" s="14" t="str">
        <f>VLOOKUP(RIGHT(L4158,1),Sheet4!F:G,2,FALSE)</f>
        <v>Prime</v>
      </c>
    </row>
    <row r="4159" spans="1:25">
      <c r="A4159" t="s">
        <v>1914</v>
      </c>
      <c r="B4159" t="s">
        <v>60</v>
      </c>
      <c r="C4159" t="s">
        <v>10501</v>
      </c>
      <c r="D4159" t="s">
        <v>60</v>
      </c>
      <c r="E4159" t="s">
        <v>60</v>
      </c>
      <c r="F4159" t="s">
        <v>60</v>
      </c>
      <c r="G4159" t="s">
        <v>239</v>
      </c>
      <c r="H4159" t="s">
        <v>5260</v>
      </c>
      <c r="I4159" t="s">
        <v>10502</v>
      </c>
      <c r="J4159" s="11">
        <v>19</v>
      </c>
      <c r="K4159" s="16">
        <v>65.74</v>
      </c>
      <c r="L4159" t="s">
        <v>10503</v>
      </c>
      <c r="M4159" t="s">
        <v>60</v>
      </c>
      <c r="N4159" t="s">
        <v>340</v>
      </c>
      <c r="O4159" s="13"/>
      <c r="P4159" t="s">
        <v>60</v>
      </c>
      <c r="Q4159" t="s">
        <v>60</v>
      </c>
      <c r="R4159" t="s">
        <v>5173</v>
      </c>
      <c r="S4159" t="s">
        <v>5174</v>
      </c>
      <c r="T4159" s="12">
        <v>0</v>
      </c>
      <c r="V4159" s="14" t="str">
        <f>VLOOKUP(MID(A4159,2,1),Sheet4!A:B,2,FALSE)</f>
        <v>Gd.13</v>
      </c>
      <c r="W4159" s="14">
        <f t="shared" si="128"/>
        <v>1094</v>
      </c>
      <c r="X4159" s="14" t="str">
        <f t="shared" si="129"/>
        <v>St</v>
      </c>
      <c r="Y4159" s="14" t="str">
        <f>VLOOKUP(RIGHT(L4159,1),Sheet4!F:G,2,FALSE)</f>
        <v>Prime</v>
      </c>
    </row>
    <row r="4160" spans="1:25">
      <c r="A4160" t="s">
        <v>1914</v>
      </c>
      <c r="B4160" t="s">
        <v>60</v>
      </c>
      <c r="C4160" t="s">
        <v>10504</v>
      </c>
      <c r="D4160" t="s">
        <v>60</v>
      </c>
      <c r="E4160" t="s">
        <v>60</v>
      </c>
      <c r="F4160" t="s">
        <v>60</v>
      </c>
      <c r="G4160" t="s">
        <v>239</v>
      </c>
      <c r="H4160" t="s">
        <v>5260</v>
      </c>
      <c r="I4160" t="s">
        <v>10505</v>
      </c>
      <c r="J4160" s="11">
        <v>15</v>
      </c>
      <c r="K4160" s="16">
        <v>53.61</v>
      </c>
      <c r="L4160" t="s">
        <v>10506</v>
      </c>
      <c r="M4160" t="s">
        <v>60</v>
      </c>
      <c r="N4160" t="s">
        <v>340</v>
      </c>
      <c r="O4160" s="13"/>
      <c r="P4160" t="s">
        <v>10507</v>
      </c>
      <c r="Q4160" t="s">
        <v>60</v>
      </c>
      <c r="R4160" t="s">
        <v>5173</v>
      </c>
      <c r="S4160" t="s">
        <v>5217</v>
      </c>
      <c r="T4160" s="12">
        <v>0</v>
      </c>
      <c r="V4160" s="14" t="str">
        <f>VLOOKUP(MID(A4160,2,1),Sheet4!A:B,2,FALSE)</f>
        <v>Gd.13</v>
      </c>
      <c r="W4160" s="14">
        <f t="shared" si="128"/>
        <v>1130</v>
      </c>
      <c r="X4160" s="14" t="str">
        <f t="shared" si="129"/>
        <v>St</v>
      </c>
      <c r="Y4160" s="14" t="str">
        <f>VLOOKUP(RIGHT(L4160,1),Sheet4!F:G,2,FALSE)</f>
        <v>Grd C</v>
      </c>
    </row>
    <row r="4161" spans="1:25">
      <c r="A4161" t="s">
        <v>6442</v>
      </c>
      <c r="B4161" t="s">
        <v>60</v>
      </c>
      <c r="C4161" t="s">
        <v>10508</v>
      </c>
      <c r="D4161" t="s">
        <v>60</v>
      </c>
      <c r="E4161" t="s">
        <v>60</v>
      </c>
      <c r="F4161" t="s">
        <v>60</v>
      </c>
      <c r="G4161" t="s">
        <v>559</v>
      </c>
      <c r="H4161" t="s">
        <v>7952</v>
      </c>
      <c r="I4161" t="s">
        <v>2243</v>
      </c>
      <c r="J4161" s="11">
        <v>5000</v>
      </c>
      <c r="K4161" s="16">
        <v>3735</v>
      </c>
      <c r="L4161" t="s">
        <v>10509</v>
      </c>
      <c r="M4161" t="s">
        <v>60</v>
      </c>
      <c r="N4161" t="s">
        <v>340</v>
      </c>
      <c r="O4161" s="13"/>
      <c r="P4161" t="s">
        <v>60</v>
      </c>
      <c r="Q4161" t="s">
        <v>60</v>
      </c>
      <c r="R4161" t="s">
        <v>5173</v>
      </c>
      <c r="S4161" t="s">
        <v>5174</v>
      </c>
      <c r="T4161" s="12">
        <v>0</v>
      </c>
      <c r="V4161" s="14" t="str">
        <f>VLOOKUP(MID(A4161,2,1),Sheet4!A:B,2,FALSE)</f>
        <v>Gd.13</v>
      </c>
      <c r="W4161" s="14">
        <f t="shared" si="128"/>
        <v>197</v>
      </c>
      <c r="X4161" s="14" t="str">
        <f t="shared" si="129"/>
        <v>St</v>
      </c>
      <c r="Y4161" s="14" t="str">
        <f>VLOOKUP(RIGHT(L4161,1),Sheet4!F:G,2,FALSE)</f>
        <v>Prime</v>
      </c>
    </row>
    <row r="4162" spans="1:25">
      <c r="A4162" t="s">
        <v>376</v>
      </c>
      <c r="B4162" t="s">
        <v>60</v>
      </c>
      <c r="C4162" t="s">
        <v>10510</v>
      </c>
      <c r="D4162" t="s">
        <v>60</v>
      </c>
      <c r="E4162" t="s">
        <v>60</v>
      </c>
      <c r="F4162" t="s">
        <v>60</v>
      </c>
      <c r="G4162" t="s">
        <v>559</v>
      </c>
      <c r="H4162" t="s">
        <v>7952</v>
      </c>
      <c r="I4162" t="s">
        <v>560</v>
      </c>
      <c r="J4162" s="11">
        <v>141</v>
      </c>
      <c r="K4162" s="12">
        <v>106.314</v>
      </c>
      <c r="L4162" t="s">
        <v>10511</v>
      </c>
      <c r="M4162" t="s">
        <v>60</v>
      </c>
      <c r="N4162" t="s">
        <v>340</v>
      </c>
      <c r="O4162" s="13"/>
      <c r="P4162" t="s">
        <v>60</v>
      </c>
      <c r="Q4162" t="s">
        <v>60</v>
      </c>
      <c r="R4162" t="s">
        <v>5173</v>
      </c>
      <c r="S4162" t="s">
        <v>5174</v>
      </c>
      <c r="T4162" s="12">
        <v>0</v>
      </c>
      <c r="V4162" s="14" t="str">
        <f>VLOOKUP(MID(A4162,2,1),Sheet4!A:B,2,FALSE)</f>
        <v>Gd.13</v>
      </c>
      <c r="W4162" s="14">
        <f t="shared" ref="W4162:W4225" si="130">IF(MID(C4162,14,1)="A",RIGHT(C4162,4)/1,IF(MID(C4162,13,1)="+",RIGHT(C4162,5)/10,IF(MID(C4162,13,1)="-",RIGHT(C4162,5)/1)))</f>
        <v>199</v>
      </c>
      <c r="X4162" s="14" t="str">
        <f t="shared" ref="X4162:X4225" si="131">IF(W4162&lt;3000,"St","LT")</f>
        <v>St</v>
      </c>
      <c r="Y4162" s="14" t="str">
        <f>VLOOKUP(RIGHT(L4162,1),Sheet4!F:G,2,FALSE)</f>
        <v>Prime</v>
      </c>
    </row>
    <row r="4163" spans="1:25">
      <c r="A4163" t="s">
        <v>693</v>
      </c>
      <c r="B4163" t="s">
        <v>60</v>
      </c>
      <c r="C4163" t="s">
        <v>10510</v>
      </c>
      <c r="D4163" t="s">
        <v>60</v>
      </c>
      <c r="E4163" t="s">
        <v>60</v>
      </c>
      <c r="F4163" t="s">
        <v>60</v>
      </c>
      <c r="G4163" t="s">
        <v>559</v>
      </c>
      <c r="H4163" t="s">
        <v>7952</v>
      </c>
      <c r="I4163" t="s">
        <v>560</v>
      </c>
      <c r="J4163" s="11">
        <v>1300</v>
      </c>
      <c r="K4163" s="16">
        <v>980.2</v>
      </c>
      <c r="L4163" t="s">
        <v>10489</v>
      </c>
      <c r="M4163" t="s">
        <v>60</v>
      </c>
      <c r="N4163" t="s">
        <v>340</v>
      </c>
      <c r="O4163" s="13"/>
      <c r="P4163" t="s">
        <v>60</v>
      </c>
      <c r="Q4163" t="s">
        <v>60</v>
      </c>
      <c r="R4163" t="s">
        <v>5173</v>
      </c>
      <c r="S4163" t="s">
        <v>5174</v>
      </c>
      <c r="T4163" s="12">
        <v>0</v>
      </c>
      <c r="V4163" s="14" t="str">
        <f>VLOOKUP(MID(A4163,2,1),Sheet4!A:B,2,FALSE)</f>
        <v>Gd.05</v>
      </c>
      <c r="W4163" s="14">
        <f t="shared" si="130"/>
        <v>199</v>
      </c>
      <c r="X4163" s="14" t="str">
        <f t="shared" si="131"/>
        <v>St</v>
      </c>
      <c r="Y4163" s="14" t="str">
        <f>VLOOKUP(RIGHT(L4163,1),Sheet4!F:G,2,FALSE)</f>
        <v>Prime</v>
      </c>
    </row>
    <row r="4164" spans="1:25">
      <c r="A4164" t="s">
        <v>376</v>
      </c>
      <c r="B4164" t="s">
        <v>60</v>
      </c>
      <c r="C4164" t="s">
        <v>10510</v>
      </c>
      <c r="D4164" t="s">
        <v>60</v>
      </c>
      <c r="E4164" t="s">
        <v>60</v>
      </c>
      <c r="F4164" t="s">
        <v>60</v>
      </c>
      <c r="G4164" t="s">
        <v>559</v>
      </c>
      <c r="H4164" t="s">
        <v>7952</v>
      </c>
      <c r="I4164" t="s">
        <v>560</v>
      </c>
      <c r="J4164" s="11">
        <v>30</v>
      </c>
      <c r="K4164" s="16">
        <v>22.62</v>
      </c>
      <c r="L4164" t="s">
        <v>10512</v>
      </c>
      <c r="M4164" t="s">
        <v>60</v>
      </c>
      <c r="N4164" t="s">
        <v>340</v>
      </c>
      <c r="O4164" s="13"/>
      <c r="P4164" t="s">
        <v>60</v>
      </c>
      <c r="Q4164" t="s">
        <v>60</v>
      </c>
      <c r="R4164" t="s">
        <v>5173</v>
      </c>
      <c r="S4164" t="s">
        <v>5174</v>
      </c>
      <c r="T4164" s="12">
        <v>0</v>
      </c>
      <c r="V4164" s="14" t="str">
        <f>VLOOKUP(MID(A4164,2,1),Sheet4!A:B,2,FALSE)</f>
        <v>Gd.13</v>
      </c>
      <c r="W4164" s="14">
        <f t="shared" si="130"/>
        <v>199</v>
      </c>
      <c r="X4164" s="14" t="str">
        <f t="shared" si="131"/>
        <v>St</v>
      </c>
      <c r="Y4164" s="14" t="str">
        <f>VLOOKUP(RIGHT(L4164,1),Sheet4!F:G,2,FALSE)</f>
        <v>Prime</v>
      </c>
    </row>
    <row r="4165" spans="1:25">
      <c r="A4165" t="s">
        <v>376</v>
      </c>
      <c r="B4165" t="s">
        <v>60</v>
      </c>
      <c r="C4165" t="s">
        <v>10510</v>
      </c>
      <c r="D4165" t="s">
        <v>60</v>
      </c>
      <c r="E4165" t="s">
        <v>60</v>
      </c>
      <c r="F4165" t="s">
        <v>60</v>
      </c>
      <c r="G4165" t="s">
        <v>559</v>
      </c>
      <c r="H4165" t="s">
        <v>7952</v>
      </c>
      <c r="I4165" t="s">
        <v>560</v>
      </c>
      <c r="J4165" s="11">
        <v>149</v>
      </c>
      <c r="K4165" s="12">
        <v>112.346</v>
      </c>
      <c r="L4165" t="s">
        <v>10513</v>
      </c>
      <c r="M4165" t="s">
        <v>60</v>
      </c>
      <c r="N4165" t="s">
        <v>340</v>
      </c>
      <c r="O4165" s="13"/>
      <c r="P4165" t="s">
        <v>60</v>
      </c>
      <c r="Q4165" t="s">
        <v>60</v>
      </c>
      <c r="R4165" t="s">
        <v>5173</v>
      </c>
      <c r="S4165" t="s">
        <v>5174</v>
      </c>
      <c r="T4165" s="12">
        <v>0</v>
      </c>
      <c r="V4165" s="14" t="str">
        <f>VLOOKUP(MID(A4165,2,1),Sheet4!A:B,2,FALSE)</f>
        <v>Gd.13</v>
      </c>
      <c r="W4165" s="14">
        <f t="shared" si="130"/>
        <v>199</v>
      </c>
      <c r="X4165" s="14" t="str">
        <f t="shared" si="131"/>
        <v>St</v>
      </c>
      <c r="Y4165" s="14" t="str">
        <f>VLOOKUP(RIGHT(L4165,1),Sheet4!F:G,2,FALSE)</f>
        <v>Prime</v>
      </c>
    </row>
    <row r="4166" spans="1:25">
      <c r="A4166" t="s">
        <v>376</v>
      </c>
      <c r="B4166" t="s">
        <v>60</v>
      </c>
      <c r="C4166" t="s">
        <v>10510</v>
      </c>
      <c r="D4166" t="s">
        <v>60</v>
      </c>
      <c r="E4166" t="s">
        <v>60</v>
      </c>
      <c r="F4166" t="s">
        <v>60</v>
      </c>
      <c r="G4166" t="s">
        <v>559</v>
      </c>
      <c r="H4166" t="s">
        <v>7952</v>
      </c>
      <c r="I4166" t="s">
        <v>560</v>
      </c>
      <c r="J4166" s="11">
        <v>624</v>
      </c>
      <c r="K4166" s="12">
        <v>470.496</v>
      </c>
      <c r="L4166" t="s">
        <v>10514</v>
      </c>
      <c r="M4166" t="s">
        <v>60</v>
      </c>
      <c r="N4166" t="s">
        <v>340</v>
      </c>
      <c r="O4166" s="13"/>
      <c r="P4166" t="s">
        <v>60</v>
      </c>
      <c r="Q4166" t="s">
        <v>60</v>
      </c>
      <c r="R4166" t="s">
        <v>5173</v>
      </c>
      <c r="S4166" t="s">
        <v>5174</v>
      </c>
      <c r="T4166" s="12">
        <v>0</v>
      </c>
      <c r="V4166" s="14" t="str">
        <f>VLOOKUP(MID(A4166,2,1),Sheet4!A:B,2,FALSE)</f>
        <v>Gd.13</v>
      </c>
      <c r="W4166" s="14">
        <f t="shared" si="130"/>
        <v>199</v>
      </c>
      <c r="X4166" s="14" t="str">
        <f t="shared" si="131"/>
        <v>St</v>
      </c>
      <c r="Y4166" s="14" t="str">
        <f>VLOOKUP(RIGHT(L4166,1),Sheet4!F:G,2,FALSE)</f>
        <v>Prime</v>
      </c>
    </row>
    <row r="4167" spans="1:25">
      <c r="A4167" t="s">
        <v>376</v>
      </c>
      <c r="B4167" t="s">
        <v>60</v>
      </c>
      <c r="C4167" t="s">
        <v>10510</v>
      </c>
      <c r="D4167" t="s">
        <v>60</v>
      </c>
      <c r="E4167" t="s">
        <v>60</v>
      </c>
      <c r="F4167" t="s">
        <v>60</v>
      </c>
      <c r="G4167" t="s">
        <v>559</v>
      </c>
      <c r="H4167" t="s">
        <v>7952</v>
      </c>
      <c r="I4167" t="s">
        <v>560</v>
      </c>
      <c r="J4167" s="11">
        <v>26</v>
      </c>
      <c r="K4167" s="12">
        <v>19.604</v>
      </c>
      <c r="L4167" t="s">
        <v>10488</v>
      </c>
      <c r="M4167" t="s">
        <v>60</v>
      </c>
      <c r="N4167" t="s">
        <v>340</v>
      </c>
      <c r="O4167" s="13"/>
      <c r="P4167" t="s">
        <v>60</v>
      </c>
      <c r="Q4167" t="s">
        <v>60</v>
      </c>
      <c r="R4167" t="s">
        <v>5173</v>
      </c>
      <c r="S4167" t="s">
        <v>5174</v>
      </c>
      <c r="T4167" s="12">
        <v>0</v>
      </c>
      <c r="V4167" s="14" t="str">
        <f>VLOOKUP(MID(A4167,2,1),Sheet4!A:B,2,FALSE)</f>
        <v>Gd.13</v>
      </c>
      <c r="W4167" s="14">
        <f t="shared" si="130"/>
        <v>199</v>
      </c>
      <c r="X4167" s="14" t="str">
        <f t="shared" si="131"/>
        <v>St</v>
      </c>
      <c r="Y4167" s="14" t="str">
        <f>VLOOKUP(RIGHT(L4167,1),Sheet4!F:G,2,FALSE)</f>
        <v>Prime</v>
      </c>
    </row>
    <row r="4168" spans="1:25">
      <c r="A4168" t="s">
        <v>7069</v>
      </c>
      <c r="B4168" t="s">
        <v>60</v>
      </c>
      <c r="C4168" t="s">
        <v>10510</v>
      </c>
      <c r="D4168" t="s">
        <v>60</v>
      </c>
      <c r="E4168" t="s">
        <v>60</v>
      </c>
      <c r="F4168" t="s">
        <v>60</v>
      </c>
      <c r="G4168" t="s">
        <v>559</v>
      </c>
      <c r="H4168" t="s">
        <v>7952</v>
      </c>
      <c r="I4168" t="s">
        <v>560</v>
      </c>
      <c r="J4168" s="11">
        <v>650</v>
      </c>
      <c r="K4168" s="16">
        <v>490.1</v>
      </c>
      <c r="L4168" t="s">
        <v>10514</v>
      </c>
      <c r="M4168" t="s">
        <v>60</v>
      </c>
      <c r="N4168" t="s">
        <v>340</v>
      </c>
      <c r="O4168" s="13"/>
      <c r="P4168" t="s">
        <v>60</v>
      </c>
      <c r="Q4168" t="s">
        <v>60</v>
      </c>
      <c r="R4168" t="s">
        <v>5173</v>
      </c>
      <c r="S4168" t="s">
        <v>5174</v>
      </c>
      <c r="T4168" s="12">
        <v>0</v>
      </c>
      <c r="V4168" s="14" t="str">
        <f>VLOOKUP(MID(A4168,2,1),Sheet4!A:B,2,FALSE)</f>
        <v>Gd.14</v>
      </c>
      <c r="W4168" s="14">
        <f t="shared" si="130"/>
        <v>199</v>
      </c>
      <c r="X4168" s="14" t="str">
        <f t="shared" si="131"/>
        <v>St</v>
      </c>
      <c r="Y4168" s="14" t="str">
        <f>VLOOKUP(RIGHT(L4168,1),Sheet4!F:G,2,FALSE)</f>
        <v>Prime</v>
      </c>
    </row>
    <row r="4169" spans="1:25">
      <c r="A4169" t="s">
        <v>6841</v>
      </c>
      <c r="B4169" t="s">
        <v>60</v>
      </c>
      <c r="C4169" t="s">
        <v>10515</v>
      </c>
      <c r="D4169" t="s">
        <v>60</v>
      </c>
      <c r="E4169" t="s">
        <v>60</v>
      </c>
      <c r="F4169" t="s">
        <v>60</v>
      </c>
      <c r="G4169" t="s">
        <v>559</v>
      </c>
      <c r="H4169" t="s">
        <v>8006</v>
      </c>
      <c r="I4169" t="s">
        <v>2243</v>
      </c>
      <c r="J4169" s="11">
        <v>86</v>
      </c>
      <c r="K4169" s="12">
        <v>65.102</v>
      </c>
      <c r="L4169" t="s">
        <v>10516</v>
      </c>
      <c r="M4169" t="s">
        <v>60</v>
      </c>
      <c r="N4169" t="s">
        <v>340</v>
      </c>
      <c r="O4169" s="13"/>
      <c r="P4169" t="s">
        <v>10517</v>
      </c>
      <c r="Q4169" t="s">
        <v>60</v>
      </c>
      <c r="R4169" t="s">
        <v>5173</v>
      </c>
      <c r="S4169" t="s">
        <v>5217</v>
      </c>
      <c r="T4169" s="12">
        <v>0</v>
      </c>
      <c r="V4169" s="14" t="str">
        <f>VLOOKUP(MID(A4169,2,1),Sheet4!A:B,2,FALSE)</f>
        <v>Gd.14</v>
      </c>
      <c r="W4169" s="14">
        <f t="shared" si="130"/>
        <v>197</v>
      </c>
      <c r="X4169" s="14" t="str">
        <f t="shared" si="131"/>
        <v>St</v>
      </c>
      <c r="Y4169" s="14" t="str">
        <f>VLOOKUP(RIGHT(L4169,1),Sheet4!F:G,2,FALSE)</f>
        <v>Grd C</v>
      </c>
    </row>
    <row r="4170" spans="1:25">
      <c r="A4170" t="s">
        <v>6841</v>
      </c>
      <c r="B4170" t="s">
        <v>60</v>
      </c>
      <c r="C4170" t="s">
        <v>10518</v>
      </c>
      <c r="D4170" t="s">
        <v>60</v>
      </c>
      <c r="E4170" t="s">
        <v>60</v>
      </c>
      <c r="F4170" t="s">
        <v>60</v>
      </c>
      <c r="G4170" t="s">
        <v>559</v>
      </c>
      <c r="H4170" t="s">
        <v>8006</v>
      </c>
      <c r="I4170" t="s">
        <v>560</v>
      </c>
      <c r="J4170" s="11">
        <v>210</v>
      </c>
      <c r="K4170" s="16">
        <v>160.44</v>
      </c>
      <c r="L4170" t="s">
        <v>10519</v>
      </c>
      <c r="M4170" t="s">
        <v>60</v>
      </c>
      <c r="N4170" t="s">
        <v>340</v>
      </c>
      <c r="O4170" s="13"/>
      <c r="P4170" t="s">
        <v>10520</v>
      </c>
      <c r="Q4170" t="s">
        <v>60</v>
      </c>
      <c r="R4170" t="s">
        <v>5173</v>
      </c>
      <c r="S4170" t="s">
        <v>5174</v>
      </c>
      <c r="T4170" s="12">
        <v>0</v>
      </c>
      <c r="V4170" s="14" t="str">
        <f>VLOOKUP(MID(A4170,2,1),Sheet4!A:B,2,FALSE)</f>
        <v>Gd.14</v>
      </c>
      <c r="W4170" s="14">
        <f t="shared" si="130"/>
        <v>199</v>
      </c>
      <c r="X4170" s="14" t="str">
        <f t="shared" si="131"/>
        <v>St</v>
      </c>
      <c r="Y4170" s="14" t="str">
        <f>VLOOKUP(RIGHT(L4170,1),Sheet4!F:G,2,FALSE)</f>
        <v>Prime</v>
      </c>
    </row>
    <row r="4171" spans="1:25">
      <c r="A4171" t="s">
        <v>6841</v>
      </c>
      <c r="B4171" t="s">
        <v>60</v>
      </c>
      <c r="C4171" t="s">
        <v>10518</v>
      </c>
      <c r="D4171" t="s">
        <v>60</v>
      </c>
      <c r="E4171" t="s">
        <v>60</v>
      </c>
      <c r="F4171" t="s">
        <v>60</v>
      </c>
      <c r="G4171" t="s">
        <v>559</v>
      </c>
      <c r="H4171" t="s">
        <v>8006</v>
      </c>
      <c r="I4171" t="s">
        <v>560</v>
      </c>
      <c r="J4171" s="11">
        <v>75</v>
      </c>
      <c r="K4171" s="16">
        <v>57.3</v>
      </c>
      <c r="L4171" t="s">
        <v>10521</v>
      </c>
      <c r="M4171" t="s">
        <v>60</v>
      </c>
      <c r="N4171" t="s">
        <v>340</v>
      </c>
      <c r="O4171" s="13"/>
      <c r="P4171" t="s">
        <v>10520</v>
      </c>
      <c r="Q4171" t="s">
        <v>60</v>
      </c>
      <c r="R4171" t="s">
        <v>5173</v>
      </c>
      <c r="S4171" t="s">
        <v>5174</v>
      </c>
      <c r="T4171" s="12">
        <v>0</v>
      </c>
      <c r="V4171" s="14" t="str">
        <f>VLOOKUP(MID(A4171,2,1),Sheet4!A:B,2,FALSE)</f>
        <v>Gd.14</v>
      </c>
      <c r="W4171" s="14">
        <f t="shared" si="130"/>
        <v>199</v>
      </c>
      <c r="X4171" s="14" t="str">
        <f t="shared" si="131"/>
        <v>St</v>
      </c>
      <c r="Y4171" s="14" t="str">
        <f>VLOOKUP(RIGHT(L4171,1),Sheet4!F:G,2,FALSE)</f>
        <v>Prime</v>
      </c>
    </row>
    <row r="4172" spans="1:25">
      <c r="A4172" t="s">
        <v>6539</v>
      </c>
      <c r="B4172" t="s">
        <v>60</v>
      </c>
      <c r="C4172" t="s">
        <v>10522</v>
      </c>
      <c r="D4172" t="s">
        <v>60</v>
      </c>
      <c r="E4172" t="s">
        <v>60</v>
      </c>
      <c r="F4172" t="s">
        <v>60</v>
      </c>
      <c r="G4172" t="s">
        <v>239</v>
      </c>
      <c r="H4172" t="s">
        <v>5260</v>
      </c>
      <c r="I4172" t="s">
        <v>10495</v>
      </c>
      <c r="J4172" s="11">
        <v>20</v>
      </c>
      <c r="K4172" s="16">
        <v>47.44</v>
      </c>
      <c r="L4172" t="s">
        <v>10523</v>
      </c>
      <c r="M4172" t="s">
        <v>60</v>
      </c>
      <c r="N4172" t="s">
        <v>340</v>
      </c>
      <c r="O4172" s="13"/>
      <c r="P4172" t="s">
        <v>60</v>
      </c>
      <c r="Q4172" t="s">
        <v>60</v>
      </c>
      <c r="R4172" t="s">
        <v>5173</v>
      </c>
      <c r="S4172" t="s">
        <v>5174</v>
      </c>
      <c r="T4172" s="12">
        <v>0</v>
      </c>
      <c r="V4172" s="14" t="str">
        <f>VLOOKUP(MID(A4172,2,1),Sheet4!A:B,2,FALSE)</f>
        <v>Gd.13</v>
      </c>
      <c r="W4172" s="14">
        <f t="shared" si="130"/>
        <v>750</v>
      </c>
      <c r="X4172" s="14" t="str">
        <f t="shared" si="131"/>
        <v>St</v>
      </c>
      <c r="Y4172" s="14" t="str">
        <f>VLOOKUP(RIGHT(L4172,1),Sheet4!F:G,2,FALSE)</f>
        <v>Prime</v>
      </c>
    </row>
    <row r="4173" spans="1:25">
      <c r="A4173" t="s">
        <v>6539</v>
      </c>
      <c r="B4173" t="s">
        <v>60</v>
      </c>
      <c r="C4173" t="s">
        <v>10522</v>
      </c>
      <c r="D4173" t="s">
        <v>60</v>
      </c>
      <c r="E4173" t="s">
        <v>60</v>
      </c>
      <c r="F4173" t="s">
        <v>60</v>
      </c>
      <c r="G4173" t="s">
        <v>239</v>
      </c>
      <c r="H4173" t="s">
        <v>5260</v>
      </c>
      <c r="I4173" t="s">
        <v>10495</v>
      </c>
      <c r="J4173" s="11">
        <v>466</v>
      </c>
      <c r="K4173" s="12">
        <v>1105.352</v>
      </c>
      <c r="L4173" t="s">
        <v>10524</v>
      </c>
      <c r="M4173" t="s">
        <v>60</v>
      </c>
      <c r="N4173" t="s">
        <v>340</v>
      </c>
      <c r="O4173" s="13"/>
      <c r="P4173" t="s">
        <v>60</v>
      </c>
      <c r="Q4173" t="s">
        <v>60</v>
      </c>
      <c r="R4173" t="s">
        <v>5173</v>
      </c>
      <c r="S4173" t="s">
        <v>5174</v>
      </c>
      <c r="T4173" s="12">
        <v>0</v>
      </c>
      <c r="V4173" s="14" t="str">
        <f>VLOOKUP(MID(A4173,2,1),Sheet4!A:B,2,FALSE)</f>
        <v>Gd.13</v>
      </c>
      <c r="W4173" s="14">
        <f t="shared" si="130"/>
        <v>750</v>
      </c>
      <c r="X4173" s="14" t="str">
        <f t="shared" si="131"/>
        <v>St</v>
      </c>
      <c r="Y4173" s="14" t="str">
        <f>VLOOKUP(RIGHT(L4173,1),Sheet4!F:G,2,FALSE)</f>
        <v>Prime</v>
      </c>
    </row>
    <row r="4174" spans="1:25">
      <c r="A4174" t="s">
        <v>10525</v>
      </c>
      <c r="B4174" t="s">
        <v>60</v>
      </c>
      <c r="C4174" t="s">
        <v>10522</v>
      </c>
      <c r="D4174" t="s">
        <v>60</v>
      </c>
      <c r="E4174" t="s">
        <v>60</v>
      </c>
      <c r="F4174" t="s">
        <v>60</v>
      </c>
      <c r="G4174" t="s">
        <v>239</v>
      </c>
      <c r="H4174" t="s">
        <v>5260</v>
      </c>
      <c r="I4174" t="s">
        <v>10495</v>
      </c>
      <c r="J4174" s="11">
        <v>396</v>
      </c>
      <c r="K4174" s="12">
        <v>939.312</v>
      </c>
      <c r="L4174" t="s">
        <v>10524</v>
      </c>
      <c r="M4174" t="s">
        <v>60</v>
      </c>
      <c r="N4174" t="s">
        <v>340</v>
      </c>
      <c r="O4174" s="13"/>
      <c r="P4174" t="s">
        <v>60</v>
      </c>
      <c r="Q4174" t="s">
        <v>60</v>
      </c>
      <c r="R4174" t="s">
        <v>5173</v>
      </c>
      <c r="S4174" t="s">
        <v>5174</v>
      </c>
      <c r="T4174" s="12">
        <v>0</v>
      </c>
      <c r="V4174" s="14" t="str">
        <f>VLOOKUP(MID(A4174,2,1),Sheet4!A:B,2,FALSE)</f>
        <v>Gd.13</v>
      </c>
      <c r="W4174" s="14">
        <f t="shared" si="130"/>
        <v>750</v>
      </c>
      <c r="X4174" s="14" t="str">
        <f t="shared" si="131"/>
        <v>St</v>
      </c>
      <c r="Y4174" s="14" t="str">
        <f>VLOOKUP(RIGHT(L4174,1),Sheet4!F:G,2,FALSE)</f>
        <v>Prime</v>
      </c>
    </row>
    <row r="4175" spans="1:25">
      <c r="A4175" t="s">
        <v>6539</v>
      </c>
      <c r="B4175" t="s">
        <v>60</v>
      </c>
      <c r="C4175" t="s">
        <v>10526</v>
      </c>
      <c r="D4175" t="s">
        <v>60</v>
      </c>
      <c r="E4175" t="s">
        <v>60</v>
      </c>
      <c r="F4175" t="s">
        <v>60</v>
      </c>
      <c r="G4175" t="s">
        <v>239</v>
      </c>
      <c r="H4175" t="s">
        <v>5260</v>
      </c>
      <c r="I4175" t="s">
        <v>7087</v>
      </c>
      <c r="J4175" s="11">
        <v>438</v>
      </c>
      <c r="K4175" s="12">
        <v>1218.954</v>
      </c>
      <c r="L4175" t="s">
        <v>10523</v>
      </c>
      <c r="M4175" t="s">
        <v>60</v>
      </c>
      <c r="N4175" t="s">
        <v>340</v>
      </c>
      <c r="O4175" s="13"/>
      <c r="P4175" t="s">
        <v>60</v>
      </c>
      <c r="Q4175" t="s">
        <v>60</v>
      </c>
      <c r="R4175" t="s">
        <v>5173</v>
      </c>
      <c r="S4175" t="s">
        <v>5174</v>
      </c>
      <c r="T4175" s="12">
        <v>0</v>
      </c>
      <c r="V4175" s="14" t="str">
        <f>VLOOKUP(MID(A4175,2,1),Sheet4!A:B,2,FALSE)</f>
        <v>Gd.13</v>
      </c>
      <c r="W4175" s="14">
        <f t="shared" si="130"/>
        <v>880</v>
      </c>
      <c r="X4175" s="14" t="str">
        <f t="shared" si="131"/>
        <v>St</v>
      </c>
      <c r="Y4175" s="14" t="str">
        <f>VLOOKUP(RIGHT(L4175,1),Sheet4!F:G,2,FALSE)</f>
        <v>Prime</v>
      </c>
    </row>
    <row r="4176" spans="1:25">
      <c r="A4176" t="s">
        <v>6539</v>
      </c>
      <c r="B4176" t="s">
        <v>60</v>
      </c>
      <c r="C4176" t="s">
        <v>10526</v>
      </c>
      <c r="D4176" t="s">
        <v>60</v>
      </c>
      <c r="E4176" t="s">
        <v>60</v>
      </c>
      <c r="F4176" t="s">
        <v>60</v>
      </c>
      <c r="G4176" t="s">
        <v>239</v>
      </c>
      <c r="H4176" t="s">
        <v>5260</v>
      </c>
      <c r="I4176" t="s">
        <v>7087</v>
      </c>
      <c r="J4176" s="11">
        <v>98</v>
      </c>
      <c r="K4176" s="12">
        <v>272.734</v>
      </c>
      <c r="L4176" t="s">
        <v>10524</v>
      </c>
      <c r="M4176" t="s">
        <v>60</v>
      </c>
      <c r="N4176" t="s">
        <v>340</v>
      </c>
      <c r="O4176" s="13"/>
      <c r="P4176" t="s">
        <v>60</v>
      </c>
      <c r="Q4176" t="s">
        <v>60</v>
      </c>
      <c r="R4176" t="s">
        <v>5173</v>
      </c>
      <c r="S4176" t="s">
        <v>5174</v>
      </c>
      <c r="T4176" s="12">
        <v>0</v>
      </c>
      <c r="V4176" s="14" t="str">
        <f>VLOOKUP(MID(A4176,2,1),Sheet4!A:B,2,FALSE)</f>
        <v>Gd.13</v>
      </c>
      <c r="W4176" s="14">
        <f t="shared" si="130"/>
        <v>880</v>
      </c>
      <c r="X4176" s="14" t="str">
        <f t="shared" si="131"/>
        <v>St</v>
      </c>
      <c r="Y4176" s="14" t="str">
        <f>VLOOKUP(RIGHT(L4176,1),Sheet4!F:G,2,FALSE)</f>
        <v>Prime</v>
      </c>
    </row>
    <row r="4177" spans="1:25">
      <c r="A4177" t="s">
        <v>376</v>
      </c>
      <c r="B4177" t="s">
        <v>60</v>
      </c>
      <c r="C4177" t="s">
        <v>10526</v>
      </c>
      <c r="D4177" t="s">
        <v>60</v>
      </c>
      <c r="E4177" t="s">
        <v>60</v>
      </c>
      <c r="F4177" t="s">
        <v>60</v>
      </c>
      <c r="G4177" t="s">
        <v>239</v>
      </c>
      <c r="H4177" t="s">
        <v>5260</v>
      </c>
      <c r="I4177" t="s">
        <v>7087</v>
      </c>
      <c r="J4177" s="11">
        <v>29</v>
      </c>
      <c r="K4177" s="12">
        <v>80.707</v>
      </c>
      <c r="L4177" t="s">
        <v>10523</v>
      </c>
      <c r="M4177" t="s">
        <v>60</v>
      </c>
      <c r="N4177" t="s">
        <v>340</v>
      </c>
      <c r="O4177" s="13"/>
      <c r="P4177" t="s">
        <v>60</v>
      </c>
      <c r="Q4177" t="s">
        <v>60</v>
      </c>
      <c r="R4177" t="s">
        <v>5173</v>
      </c>
      <c r="S4177" t="s">
        <v>5174</v>
      </c>
      <c r="T4177" s="12">
        <v>0</v>
      </c>
      <c r="V4177" s="14" t="str">
        <f>VLOOKUP(MID(A4177,2,1),Sheet4!A:B,2,FALSE)</f>
        <v>Gd.13</v>
      </c>
      <c r="W4177" s="14">
        <f t="shared" si="130"/>
        <v>880</v>
      </c>
      <c r="X4177" s="14" t="str">
        <f t="shared" si="131"/>
        <v>St</v>
      </c>
      <c r="Y4177" s="14" t="str">
        <f>VLOOKUP(RIGHT(L4177,1),Sheet4!F:G,2,FALSE)</f>
        <v>Prime</v>
      </c>
    </row>
    <row r="4178" spans="1:25">
      <c r="A4178" t="s">
        <v>376</v>
      </c>
      <c r="B4178" t="s">
        <v>60</v>
      </c>
      <c r="C4178" t="s">
        <v>10526</v>
      </c>
      <c r="D4178" t="s">
        <v>60</v>
      </c>
      <c r="E4178" t="s">
        <v>60</v>
      </c>
      <c r="F4178" t="s">
        <v>60</v>
      </c>
      <c r="G4178" t="s">
        <v>239</v>
      </c>
      <c r="H4178" t="s">
        <v>5260</v>
      </c>
      <c r="I4178" t="s">
        <v>7087</v>
      </c>
      <c r="J4178" s="11">
        <v>36</v>
      </c>
      <c r="K4178" s="12">
        <v>100.188</v>
      </c>
      <c r="L4178" t="s">
        <v>10527</v>
      </c>
      <c r="M4178" t="s">
        <v>60</v>
      </c>
      <c r="N4178" t="s">
        <v>340</v>
      </c>
      <c r="O4178" s="13"/>
      <c r="P4178" t="s">
        <v>10528</v>
      </c>
      <c r="Q4178" t="s">
        <v>60</v>
      </c>
      <c r="R4178" t="s">
        <v>5173</v>
      </c>
      <c r="S4178" t="s">
        <v>5217</v>
      </c>
      <c r="T4178" s="12">
        <v>0</v>
      </c>
      <c r="V4178" s="14" t="str">
        <f>VLOOKUP(MID(A4178,2,1),Sheet4!A:B,2,FALSE)</f>
        <v>Gd.13</v>
      </c>
      <c r="W4178" s="14">
        <f t="shared" si="130"/>
        <v>880</v>
      </c>
      <c r="X4178" s="14" t="str">
        <f t="shared" si="131"/>
        <v>St</v>
      </c>
      <c r="Y4178" s="14" t="str">
        <f>VLOOKUP(RIGHT(L4178,1),Sheet4!F:G,2,FALSE)</f>
        <v>Grd C</v>
      </c>
    </row>
    <row r="4179" spans="1:25">
      <c r="A4179" t="s">
        <v>6539</v>
      </c>
      <c r="B4179" t="s">
        <v>60</v>
      </c>
      <c r="C4179" t="s">
        <v>10529</v>
      </c>
      <c r="D4179" t="s">
        <v>60</v>
      </c>
      <c r="E4179" t="s">
        <v>60</v>
      </c>
      <c r="F4179" t="s">
        <v>60</v>
      </c>
      <c r="G4179" t="s">
        <v>239</v>
      </c>
      <c r="H4179" t="s">
        <v>5260</v>
      </c>
      <c r="I4179" t="s">
        <v>10502</v>
      </c>
      <c r="J4179" s="11">
        <v>4</v>
      </c>
      <c r="K4179" s="16">
        <v>13.84</v>
      </c>
      <c r="L4179" t="s">
        <v>10530</v>
      </c>
      <c r="M4179" t="s">
        <v>60</v>
      </c>
      <c r="N4179" t="s">
        <v>340</v>
      </c>
      <c r="O4179" s="13"/>
      <c r="P4179" t="s">
        <v>60</v>
      </c>
      <c r="Q4179" t="s">
        <v>60</v>
      </c>
      <c r="R4179" t="s">
        <v>5173</v>
      </c>
      <c r="S4179" t="s">
        <v>5174</v>
      </c>
      <c r="T4179" s="12">
        <v>0</v>
      </c>
      <c r="V4179" s="14" t="str">
        <f>VLOOKUP(MID(A4179,2,1),Sheet4!A:B,2,FALSE)</f>
        <v>Gd.13</v>
      </c>
      <c r="W4179" s="14">
        <f t="shared" si="130"/>
        <v>1094</v>
      </c>
      <c r="X4179" s="14" t="str">
        <f t="shared" si="131"/>
        <v>St</v>
      </c>
      <c r="Y4179" s="14" t="str">
        <f>VLOOKUP(RIGHT(L4179,1),Sheet4!F:G,2,FALSE)</f>
        <v>Prime</v>
      </c>
    </row>
    <row r="4180" spans="1:25">
      <c r="A4180" t="s">
        <v>6539</v>
      </c>
      <c r="B4180" t="s">
        <v>60</v>
      </c>
      <c r="C4180" t="s">
        <v>10529</v>
      </c>
      <c r="D4180" t="s">
        <v>60</v>
      </c>
      <c r="E4180" t="s">
        <v>60</v>
      </c>
      <c r="F4180" t="s">
        <v>60</v>
      </c>
      <c r="G4180" t="s">
        <v>239</v>
      </c>
      <c r="H4180" t="s">
        <v>5260</v>
      </c>
      <c r="I4180" t="s">
        <v>10502</v>
      </c>
      <c r="J4180" s="11">
        <v>30</v>
      </c>
      <c r="K4180" s="16">
        <v>103.8</v>
      </c>
      <c r="L4180" t="s">
        <v>10531</v>
      </c>
      <c r="M4180" t="s">
        <v>60</v>
      </c>
      <c r="N4180" t="s">
        <v>340</v>
      </c>
      <c r="O4180" s="13"/>
      <c r="P4180" t="s">
        <v>60</v>
      </c>
      <c r="Q4180" t="s">
        <v>60</v>
      </c>
      <c r="R4180" t="s">
        <v>5173</v>
      </c>
      <c r="S4180" t="s">
        <v>5174</v>
      </c>
      <c r="T4180" s="12">
        <v>0</v>
      </c>
      <c r="V4180" s="14" t="str">
        <f>VLOOKUP(MID(A4180,2,1),Sheet4!A:B,2,FALSE)</f>
        <v>Gd.13</v>
      </c>
      <c r="W4180" s="14">
        <f t="shared" si="130"/>
        <v>1094</v>
      </c>
      <c r="X4180" s="14" t="str">
        <f t="shared" si="131"/>
        <v>St</v>
      </c>
      <c r="Y4180" s="14" t="str">
        <f>VLOOKUP(RIGHT(L4180,1),Sheet4!F:G,2,FALSE)</f>
        <v>Prime</v>
      </c>
    </row>
    <row r="4181" spans="1:25">
      <c r="A4181" t="s">
        <v>6539</v>
      </c>
      <c r="B4181" t="s">
        <v>60</v>
      </c>
      <c r="C4181" t="s">
        <v>10529</v>
      </c>
      <c r="D4181" t="s">
        <v>60</v>
      </c>
      <c r="E4181" t="s">
        <v>60</v>
      </c>
      <c r="F4181" t="s">
        <v>60</v>
      </c>
      <c r="G4181" t="s">
        <v>239</v>
      </c>
      <c r="H4181" t="s">
        <v>5260</v>
      </c>
      <c r="I4181" t="s">
        <v>10502</v>
      </c>
      <c r="J4181" s="11">
        <v>164</v>
      </c>
      <c r="K4181" s="16">
        <v>567.44</v>
      </c>
      <c r="L4181" t="s">
        <v>10524</v>
      </c>
      <c r="M4181" t="s">
        <v>60</v>
      </c>
      <c r="N4181" t="s">
        <v>340</v>
      </c>
      <c r="O4181" s="13"/>
      <c r="P4181" t="s">
        <v>60</v>
      </c>
      <c r="Q4181" t="s">
        <v>60</v>
      </c>
      <c r="R4181" t="s">
        <v>5173</v>
      </c>
      <c r="S4181" t="s">
        <v>5174</v>
      </c>
      <c r="T4181" s="12">
        <v>0</v>
      </c>
      <c r="V4181" s="14" t="str">
        <f>VLOOKUP(MID(A4181,2,1),Sheet4!A:B,2,FALSE)</f>
        <v>Gd.13</v>
      </c>
      <c r="W4181" s="14">
        <f t="shared" si="130"/>
        <v>1094</v>
      </c>
      <c r="X4181" s="14" t="str">
        <f t="shared" si="131"/>
        <v>St</v>
      </c>
      <c r="Y4181" s="14" t="str">
        <f>VLOOKUP(RIGHT(L4181,1),Sheet4!F:G,2,FALSE)</f>
        <v>Prime</v>
      </c>
    </row>
    <row r="4182" spans="1:25">
      <c r="A4182" t="s">
        <v>376</v>
      </c>
      <c r="B4182" t="s">
        <v>60</v>
      </c>
      <c r="C4182" t="s">
        <v>10529</v>
      </c>
      <c r="D4182" t="s">
        <v>60</v>
      </c>
      <c r="E4182" t="s">
        <v>60</v>
      </c>
      <c r="F4182" t="s">
        <v>60</v>
      </c>
      <c r="G4182" t="s">
        <v>239</v>
      </c>
      <c r="H4182" t="s">
        <v>5260</v>
      </c>
      <c r="I4182" t="s">
        <v>10502</v>
      </c>
      <c r="J4182" s="11">
        <v>144</v>
      </c>
      <c r="K4182" s="16">
        <v>498.24</v>
      </c>
      <c r="L4182" t="s">
        <v>10524</v>
      </c>
      <c r="M4182" t="s">
        <v>60</v>
      </c>
      <c r="N4182" t="s">
        <v>340</v>
      </c>
      <c r="O4182" s="13"/>
      <c r="P4182" t="s">
        <v>60</v>
      </c>
      <c r="Q4182" t="s">
        <v>60</v>
      </c>
      <c r="R4182" t="s">
        <v>5173</v>
      </c>
      <c r="S4182" t="s">
        <v>5174</v>
      </c>
      <c r="T4182" s="12">
        <v>0</v>
      </c>
      <c r="V4182" s="14" t="str">
        <f>VLOOKUP(MID(A4182,2,1),Sheet4!A:B,2,FALSE)</f>
        <v>Gd.13</v>
      </c>
      <c r="W4182" s="14">
        <f t="shared" si="130"/>
        <v>1094</v>
      </c>
      <c r="X4182" s="14" t="str">
        <f t="shared" si="131"/>
        <v>St</v>
      </c>
      <c r="Y4182" s="14" t="str">
        <f>VLOOKUP(RIGHT(L4182,1),Sheet4!F:G,2,FALSE)</f>
        <v>Prime</v>
      </c>
    </row>
    <row r="4183" spans="1:25">
      <c r="A4183" t="s">
        <v>6539</v>
      </c>
      <c r="B4183" t="s">
        <v>60</v>
      </c>
      <c r="C4183" t="s">
        <v>10532</v>
      </c>
      <c r="D4183" t="s">
        <v>60</v>
      </c>
      <c r="E4183" t="s">
        <v>60</v>
      </c>
      <c r="F4183" t="s">
        <v>60</v>
      </c>
      <c r="G4183" t="s">
        <v>239</v>
      </c>
      <c r="H4183" t="s">
        <v>5260</v>
      </c>
      <c r="I4183" t="s">
        <v>10505</v>
      </c>
      <c r="J4183" s="11">
        <v>252</v>
      </c>
      <c r="K4183" s="12">
        <v>900.648</v>
      </c>
      <c r="L4183" t="s">
        <v>10530</v>
      </c>
      <c r="M4183" t="s">
        <v>60</v>
      </c>
      <c r="N4183" t="s">
        <v>340</v>
      </c>
      <c r="O4183" s="13"/>
      <c r="P4183" t="s">
        <v>60</v>
      </c>
      <c r="Q4183" t="s">
        <v>60</v>
      </c>
      <c r="R4183" t="s">
        <v>5173</v>
      </c>
      <c r="S4183" t="s">
        <v>5174</v>
      </c>
      <c r="T4183" s="12">
        <v>0</v>
      </c>
      <c r="V4183" s="14" t="str">
        <f>VLOOKUP(MID(A4183,2,1),Sheet4!A:B,2,FALSE)</f>
        <v>Gd.13</v>
      </c>
      <c r="W4183" s="14">
        <f t="shared" si="130"/>
        <v>1130</v>
      </c>
      <c r="X4183" s="14" t="str">
        <f t="shared" si="131"/>
        <v>St</v>
      </c>
      <c r="Y4183" s="14" t="str">
        <f>VLOOKUP(RIGHT(L4183,1),Sheet4!F:G,2,FALSE)</f>
        <v>Prime</v>
      </c>
    </row>
    <row r="4184" spans="1:25">
      <c r="A4184" t="s">
        <v>6539</v>
      </c>
      <c r="B4184" t="s">
        <v>60</v>
      </c>
      <c r="C4184" t="s">
        <v>10532</v>
      </c>
      <c r="D4184" t="s">
        <v>60</v>
      </c>
      <c r="E4184" t="s">
        <v>60</v>
      </c>
      <c r="F4184" t="s">
        <v>60</v>
      </c>
      <c r="G4184" t="s">
        <v>239</v>
      </c>
      <c r="H4184" t="s">
        <v>5260</v>
      </c>
      <c r="I4184" t="s">
        <v>10505</v>
      </c>
      <c r="J4184" s="11">
        <v>189</v>
      </c>
      <c r="K4184" s="12">
        <v>675.486</v>
      </c>
      <c r="L4184" t="s">
        <v>10524</v>
      </c>
      <c r="M4184" t="s">
        <v>60</v>
      </c>
      <c r="N4184" t="s">
        <v>340</v>
      </c>
      <c r="O4184" s="13"/>
      <c r="P4184" t="s">
        <v>60</v>
      </c>
      <c r="Q4184" t="s">
        <v>60</v>
      </c>
      <c r="R4184" t="s">
        <v>5173</v>
      </c>
      <c r="S4184" t="s">
        <v>5174</v>
      </c>
      <c r="T4184" s="12">
        <v>0</v>
      </c>
      <c r="V4184" s="14" t="str">
        <f>VLOOKUP(MID(A4184,2,1),Sheet4!A:B,2,FALSE)</f>
        <v>Gd.13</v>
      </c>
      <c r="W4184" s="14">
        <f t="shared" si="130"/>
        <v>1130</v>
      </c>
      <c r="X4184" s="14" t="str">
        <f t="shared" si="131"/>
        <v>St</v>
      </c>
      <c r="Y4184" s="14" t="str">
        <f>VLOOKUP(RIGHT(L4184,1),Sheet4!F:G,2,FALSE)</f>
        <v>Prime</v>
      </c>
    </row>
    <row r="4185" spans="1:25">
      <c r="A4185" t="s">
        <v>376</v>
      </c>
      <c r="B4185" t="s">
        <v>60</v>
      </c>
      <c r="C4185" t="s">
        <v>10532</v>
      </c>
      <c r="D4185" t="s">
        <v>60</v>
      </c>
      <c r="E4185" t="s">
        <v>60</v>
      </c>
      <c r="F4185" t="s">
        <v>60</v>
      </c>
      <c r="G4185" t="s">
        <v>239</v>
      </c>
      <c r="H4185" t="s">
        <v>5260</v>
      </c>
      <c r="I4185" t="s">
        <v>10505</v>
      </c>
      <c r="J4185" s="11">
        <v>36</v>
      </c>
      <c r="K4185" s="12">
        <v>128.664</v>
      </c>
      <c r="L4185" t="s">
        <v>10530</v>
      </c>
      <c r="M4185" t="s">
        <v>60</v>
      </c>
      <c r="N4185" t="s">
        <v>340</v>
      </c>
      <c r="O4185" s="13"/>
      <c r="P4185" t="s">
        <v>60</v>
      </c>
      <c r="Q4185" t="s">
        <v>60</v>
      </c>
      <c r="R4185" t="s">
        <v>5173</v>
      </c>
      <c r="S4185" t="s">
        <v>5174</v>
      </c>
      <c r="T4185" s="12">
        <v>0</v>
      </c>
      <c r="V4185" s="14" t="str">
        <f>VLOOKUP(MID(A4185,2,1),Sheet4!A:B,2,FALSE)</f>
        <v>Gd.13</v>
      </c>
      <c r="W4185" s="14">
        <f t="shared" si="130"/>
        <v>1130</v>
      </c>
      <c r="X4185" s="14" t="str">
        <f t="shared" si="131"/>
        <v>St</v>
      </c>
      <c r="Y4185" s="14" t="str">
        <f>VLOOKUP(RIGHT(L4185,1),Sheet4!F:G,2,FALSE)</f>
        <v>Prime</v>
      </c>
    </row>
    <row r="4186" spans="1:25">
      <c r="A4186" t="s">
        <v>5241</v>
      </c>
      <c r="B4186" t="s">
        <v>60</v>
      </c>
      <c r="C4186" t="s">
        <v>10533</v>
      </c>
      <c r="D4186" t="s">
        <v>5178</v>
      </c>
      <c r="E4186" t="s">
        <v>60</v>
      </c>
      <c r="F4186" t="s">
        <v>60</v>
      </c>
      <c r="G4186" t="s">
        <v>1924</v>
      </c>
      <c r="H4186" t="s">
        <v>5236</v>
      </c>
      <c r="I4186" t="s">
        <v>10534</v>
      </c>
      <c r="J4186" s="11">
        <v>330</v>
      </c>
      <c r="K4186" s="16">
        <v>849.42</v>
      </c>
      <c r="L4186" t="s">
        <v>10535</v>
      </c>
      <c r="M4186" t="s">
        <v>60</v>
      </c>
      <c r="N4186" t="s">
        <v>340</v>
      </c>
      <c r="O4186" s="13"/>
      <c r="P4186" t="s">
        <v>5216</v>
      </c>
      <c r="Q4186" t="s">
        <v>60</v>
      </c>
      <c r="R4186" t="s">
        <v>5173</v>
      </c>
      <c r="S4186" t="s">
        <v>5217</v>
      </c>
      <c r="T4186" s="12">
        <v>0</v>
      </c>
      <c r="V4186" s="14" t="str">
        <f>VLOOKUP(MID(A4186,2,1),Sheet4!A:B,2,FALSE)</f>
        <v>Gd.04</v>
      </c>
      <c r="W4186" s="14">
        <f t="shared" si="130"/>
        <v>6214</v>
      </c>
      <c r="X4186" s="14" t="str">
        <f t="shared" si="131"/>
        <v>LT</v>
      </c>
      <c r="Y4186" s="14" t="str">
        <f>VLOOKUP(RIGHT(L4186,1),Sheet4!F:G,2,FALSE)</f>
        <v>Grd C</v>
      </c>
    </row>
    <row r="4187" spans="1:25">
      <c r="A4187" t="s">
        <v>5296</v>
      </c>
      <c r="B4187" t="s">
        <v>558</v>
      </c>
      <c r="C4187" t="s">
        <v>10536</v>
      </c>
      <c r="D4187" t="s">
        <v>60</v>
      </c>
      <c r="E4187" t="s">
        <v>60</v>
      </c>
      <c r="F4187" t="s">
        <v>60</v>
      </c>
      <c r="G4187" t="s">
        <v>5246</v>
      </c>
      <c r="H4187" t="s">
        <v>5236</v>
      </c>
      <c r="I4187" t="s">
        <v>5193</v>
      </c>
      <c r="J4187" s="11">
        <v>105</v>
      </c>
      <c r="K4187" s="12">
        <v>289.485</v>
      </c>
      <c r="L4187" t="s">
        <v>10537</v>
      </c>
      <c r="M4187" t="s">
        <v>60</v>
      </c>
      <c r="N4187" t="s">
        <v>340</v>
      </c>
      <c r="O4187" s="13"/>
      <c r="P4187" t="s">
        <v>60</v>
      </c>
      <c r="Q4187" t="s">
        <v>558</v>
      </c>
      <c r="R4187" t="s">
        <v>5173</v>
      </c>
      <c r="S4187" t="s">
        <v>5174</v>
      </c>
      <c r="T4187" s="12">
        <v>0</v>
      </c>
      <c r="V4187" s="14" t="str">
        <f>VLOOKUP(MID(A4187,2,1),Sheet4!A:B,2,FALSE)</f>
        <v>Gd.04</v>
      </c>
      <c r="W4187" s="14">
        <f t="shared" si="130"/>
        <v>6060</v>
      </c>
      <c r="X4187" s="14" t="str">
        <f t="shared" si="131"/>
        <v>LT</v>
      </c>
      <c r="Y4187" s="14" t="str">
        <f>VLOOKUP(RIGHT(L4187,1),Sheet4!F:G,2,FALSE)</f>
        <v>Prime</v>
      </c>
    </row>
    <row r="4188" spans="1:25">
      <c r="A4188" t="s">
        <v>5444</v>
      </c>
      <c r="B4188" t="s">
        <v>558</v>
      </c>
      <c r="C4188" t="s">
        <v>10536</v>
      </c>
      <c r="D4188" t="s">
        <v>60</v>
      </c>
      <c r="E4188" t="s">
        <v>60</v>
      </c>
      <c r="F4188" t="s">
        <v>60</v>
      </c>
      <c r="G4188" t="s">
        <v>5246</v>
      </c>
      <c r="H4188" t="s">
        <v>5236</v>
      </c>
      <c r="I4188" t="s">
        <v>5193</v>
      </c>
      <c r="J4188" s="11">
        <v>97</v>
      </c>
      <c r="K4188" s="12">
        <v>267.429</v>
      </c>
      <c r="L4188" t="s">
        <v>10537</v>
      </c>
      <c r="M4188" t="s">
        <v>60</v>
      </c>
      <c r="N4188" t="s">
        <v>340</v>
      </c>
      <c r="O4188" s="13"/>
      <c r="P4188" t="s">
        <v>60</v>
      </c>
      <c r="Q4188" t="s">
        <v>558</v>
      </c>
      <c r="R4188" t="s">
        <v>5173</v>
      </c>
      <c r="S4188" t="s">
        <v>5174</v>
      </c>
      <c r="T4188" s="12">
        <v>0</v>
      </c>
      <c r="V4188" s="14" t="str">
        <f>VLOOKUP(MID(A4188,2,1),Sheet4!A:B,2,FALSE)</f>
        <v>Gd.04</v>
      </c>
      <c r="W4188" s="14">
        <f t="shared" si="130"/>
        <v>6060</v>
      </c>
      <c r="X4188" s="14" t="str">
        <f t="shared" si="131"/>
        <v>LT</v>
      </c>
      <c r="Y4188" s="14" t="str">
        <f>VLOOKUP(RIGHT(L4188,1),Sheet4!F:G,2,FALSE)</f>
        <v>Prime</v>
      </c>
    </row>
    <row r="4189" spans="1:25">
      <c r="A4189" t="s">
        <v>5444</v>
      </c>
      <c r="B4189" t="s">
        <v>558</v>
      </c>
      <c r="C4189" t="s">
        <v>10536</v>
      </c>
      <c r="D4189" t="s">
        <v>60</v>
      </c>
      <c r="E4189" t="s">
        <v>60</v>
      </c>
      <c r="F4189" t="s">
        <v>60</v>
      </c>
      <c r="G4189" t="s">
        <v>5246</v>
      </c>
      <c r="H4189" t="s">
        <v>5236</v>
      </c>
      <c r="I4189" t="s">
        <v>5193</v>
      </c>
      <c r="J4189" s="11">
        <v>234</v>
      </c>
      <c r="K4189" s="12">
        <v>645.138</v>
      </c>
      <c r="L4189" t="s">
        <v>10538</v>
      </c>
      <c r="M4189" t="s">
        <v>60</v>
      </c>
      <c r="N4189" t="s">
        <v>340</v>
      </c>
      <c r="O4189" s="13"/>
      <c r="P4189" t="s">
        <v>60</v>
      </c>
      <c r="Q4189" t="s">
        <v>558</v>
      </c>
      <c r="R4189" t="s">
        <v>5173</v>
      </c>
      <c r="S4189" t="s">
        <v>5174</v>
      </c>
      <c r="T4189" s="12">
        <v>0</v>
      </c>
      <c r="V4189" s="14" t="str">
        <f>VLOOKUP(MID(A4189,2,1),Sheet4!A:B,2,FALSE)</f>
        <v>Gd.04</v>
      </c>
      <c r="W4189" s="14">
        <f t="shared" si="130"/>
        <v>6060</v>
      </c>
      <c r="X4189" s="14" t="str">
        <f t="shared" si="131"/>
        <v>LT</v>
      </c>
      <c r="Y4189" s="14" t="str">
        <f>VLOOKUP(RIGHT(L4189,1),Sheet4!F:G,2,FALSE)</f>
        <v>Prime</v>
      </c>
    </row>
    <row r="4190" spans="1:25">
      <c r="A4190" t="s">
        <v>5199</v>
      </c>
      <c r="B4190" t="s">
        <v>60</v>
      </c>
      <c r="C4190" t="s">
        <v>10539</v>
      </c>
      <c r="D4190" t="s">
        <v>5276</v>
      </c>
      <c r="E4190" t="s">
        <v>60</v>
      </c>
      <c r="F4190" t="s">
        <v>60</v>
      </c>
      <c r="G4190" t="s">
        <v>182</v>
      </c>
      <c r="H4190" t="s">
        <v>5318</v>
      </c>
      <c r="I4190" t="s">
        <v>2535</v>
      </c>
      <c r="J4190" s="11">
        <v>161</v>
      </c>
      <c r="K4190" s="12">
        <v>241.822</v>
      </c>
      <c r="L4190" t="s">
        <v>10540</v>
      </c>
      <c r="M4190" t="s">
        <v>60</v>
      </c>
      <c r="N4190" t="s">
        <v>340</v>
      </c>
      <c r="O4190" s="13"/>
      <c r="P4190" t="s">
        <v>60</v>
      </c>
      <c r="Q4190" t="s">
        <v>60</v>
      </c>
      <c r="R4190" t="s">
        <v>5173</v>
      </c>
      <c r="S4190" t="s">
        <v>5174</v>
      </c>
      <c r="T4190" s="12">
        <v>0</v>
      </c>
      <c r="V4190" s="14" t="str">
        <f>VLOOKUP(MID(A4190,2,1),Sheet4!A:B,2,FALSE)</f>
        <v>Gd.03</v>
      </c>
      <c r="W4190" s="14">
        <f t="shared" si="130"/>
        <v>3000</v>
      </c>
      <c r="X4190" s="14" t="str">
        <f t="shared" si="131"/>
        <v>LT</v>
      </c>
      <c r="Y4190" s="14" t="str">
        <f>VLOOKUP(RIGHT(L4190,1),Sheet4!F:G,2,FALSE)</f>
        <v>Prime</v>
      </c>
    </row>
    <row r="4191" spans="1:25">
      <c r="A4191" t="s">
        <v>5182</v>
      </c>
      <c r="B4191" t="s">
        <v>212</v>
      </c>
      <c r="C4191" t="s">
        <v>10539</v>
      </c>
      <c r="D4191" t="s">
        <v>5276</v>
      </c>
      <c r="E4191" t="s">
        <v>60</v>
      </c>
      <c r="F4191" t="s">
        <v>60</v>
      </c>
      <c r="G4191" t="s">
        <v>182</v>
      </c>
      <c r="H4191" t="s">
        <v>5318</v>
      </c>
      <c r="I4191" t="s">
        <v>2535</v>
      </c>
      <c r="J4191" s="11">
        <v>154</v>
      </c>
      <c r="K4191" s="12">
        <v>231.308</v>
      </c>
      <c r="L4191" t="s">
        <v>10541</v>
      </c>
      <c r="M4191" t="s">
        <v>60</v>
      </c>
      <c r="N4191" t="s">
        <v>340</v>
      </c>
      <c r="O4191" s="13"/>
      <c r="P4191" t="s">
        <v>60</v>
      </c>
      <c r="Q4191" t="s">
        <v>212</v>
      </c>
      <c r="R4191" t="s">
        <v>5173</v>
      </c>
      <c r="S4191" t="s">
        <v>5174</v>
      </c>
      <c r="T4191" s="12">
        <v>0</v>
      </c>
      <c r="V4191" s="14" t="str">
        <f>VLOOKUP(MID(A4191,2,1),Sheet4!A:B,2,FALSE)</f>
        <v>Gd.03</v>
      </c>
      <c r="W4191" s="14">
        <f t="shared" si="130"/>
        <v>3000</v>
      </c>
      <c r="X4191" s="14" t="str">
        <f t="shared" si="131"/>
        <v>LT</v>
      </c>
      <c r="Y4191" s="14" t="str">
        <f>VLOOKUP(RIGHT(L4191,1),Sheet4!F:G,2,FALSE)</f>
        <v>Prime</v>
      </c>
    </row>
    <row r="4192" spans="1:25">
      <c r="A4192" t="s">
        <v>5296</v>
      </c>
      <c r="B4192" t="s">
        <v>212</v>
      </c>
      <c r="C4192" t="s">
        <v>10539</v>
      </c>
      <c r="D4192" t="s">
        <v>5276</v>
      </c>
      <c r="E4192" t="s">
        <v>60</v>
      </c>
      <c r="F4192" t="s">
        <v>60</v>
      </c>
      <c r="G4192" t="s">
        <v>182</v>
      </c>
      <c r="H4192" t="s">
        <v>5318</v>
      </c>
      <c r="I4192" t="s">
        <v>2535</v>
      </c>
      <c r="J4192" s="11">
        <v>114</v>
      </c>
      <c r="K4192" s="12">
        <v>171.228</v>
      </c>
      <c r="L4192" t="s">
        <v>10542</v>
      </c>
      <c r="M4192" t="s">
        <v>60</v>
      </c>
      <c r="N4192" t="s">
        <v>340</v>
      </c>
      <c r="O4192" s="13"/>
      <c r="P4192" t="s">
        <v>60</v>
      </c>
      <c r="Q4192" t="s">
        <v>212</v>
      </c>
      <c r="R4192" t="s">
        <v>5173</v>
      </c>
      <c r="S4192" t="s">
        <v>5174</v>
      </c>
      <c r="T4192" s="12">
        <v>0</v>
      </c>
      <c r="V4192" s="14" t="str">
        <f>VLOOKUP(MID(A4192,2,1),Sheet4!A:B,2,FALSE)</f>
        <v>Gd.04</v>
      </c>
      <c r="W4192" s="14">
        <f t="shared" si="130"/>
        <v>3000</v>
      </c>
      <c r="X4192" s="14" t="str">
        <f t="shared" si="131"/>
        <v>LT</v>
      </c>
      <c r="Y4192" s="14" t="str">
        <f>VLOOKUP(RIGHT(L4192,1),Sheet4!F:G,2,FALSE)</f>
        <v>Prime</v>
      </c>
    </row>
    <row r="4193" spans="1:25">
      <c r="A4193" t="s">
        <v>5274</v>
      </c>
      <c r="B4193" t="s">
        <v>60</v>
      </c>
      <c r="C4193" t="s">
        <v>10543</v>
      </c>
      <c r="D4193" t="s">
        <v>5276</v>
      </c>
      <c r="E4193" t="s">
        <v>60</v>
      </c>
      <c r="F4193" t="s">
        <v>60</v>
      </c>
      <c r="G4193" t="s">
        <v>182</v>
      </c>
      <c r="H4193" t="s">
        <v>5318</v>
      </c>
      <c r="I4193" t="s">
        <v>10449</v>
      </c>
      <c r="J4193" s="11">
        <v>97</v>
      </c>
      <c r="K4193" s="12">
        <v>293.813</v>
      </c>
      <c r="L4193" t="s">
        <v>10544</v>
      </c>
      <c r="M4193" t="s">
        <v>60</v>
      </c>
      <c r="N4193" t="s">
        <v>340</v>
      </c>
      <c r="O4193" s="13"/>
      <c r="P4193" t="s">
        <v>10545</v>
      </c>
      <c r="Q4193" t="s">
        <v>60</v>
      </c>
      <c r="R4193" t="s">
        <v>5173</v>
      </c>
      <c r="S4193" t="s">
        <v>5217</v>
      </c>
      <c r="T4193" s="12">
        <v>0</v>
      </c>
      <c r="V4193" s="14" t="str">
        <f>VLOOKUP(MID(A4193,2,1),Sheet4!A:B,2,FALSE)</f>
        <v>Gd.02</v>
      </c>
      <c r="W4193" s="14">
        <f t="shared" si="130"/>
        <v>6050</v>
      </c>
      <c r="X4193" s="14" t="str">
        <f t="shared" si="131"/>
        <v>LT</v>
      </c>
      <c r="Y4193" s="14" t="str">
        <f>VLOOKUP(RIGHT(L4193,1),Sheet4!F:G,2,FALSE)</f>
        <v>Grd C</v>
      </c>
    </row>
    <row r="4194" spans="1:25">
      <c r="A4194" t="s">
        <v>5211</v>
      </c>
      <c r="B4194" t="s">
        <v>181</v>
      </c>
      <c r="C4194" t="s">
        <v>10543</v>
      </c>
      <c r="D4194" t="s">
        <v>5276</v>
      </c>
      <c r="E4194" t="s">
        <v>60</v>
      </c>
      <c r="F4194" t="s">
        <v>60</v>
      </c>
      <c r="G4194" t="s">
        <v>182</v>
      </c>
      <c r="H4194" t="s">
        <v>5318</v>
      </c>
      <c r="I4194" t="s">
        <v>10449</v>
      </c>
      <c r="J4194" s="11">
        <v>47</v>
      </c>
      <c r="K4194" s="12">
        <v>142.363</v>
      </c>
      <c r="L4194" t="s">
        <v>10546</v>
      </c>
      <c r="M4194" t="s">
        <v>60</v>
      </c>
      <c r="N4194" t="s">
        <v>340</v>
      </c>
      <c r="O4194" s="13"/>
      <c r="P4194" t="s">
        <v>60</v>
      </c>
      <c r="Q4194" t="s">
        <v>181</v>
      </c>
      <c r="R4194" t="s">
        <v>5173</v>
      </c>
      <c r="S4194" t="s">
        <v>5174</v>
      </c>
      <c r="T4194" s="12">
        <v>0</v>
      </c>
      <c r="V4194" s="14" t="str">
        <f>VLOOKUP(MID(A4194,2,1),Sheet4!A:B,2,FALSE)</f>
        <v>Gd.04</v>
      </c>
      <c r="W4194" s="14">
        <f t="shared" si="130"/>
        <v>6050</v>
      </c>
      <c r="X4194" s="14" t="str">
        <f t="shared" si="131"/>
        <v>LT</v>
      </c>
      <c r="Y4194" s="14" t="str">
        <f>VLOOKUP(RIGHT(L4194,1),Sheet4!F:G,2,FALSE)</f>
        <v>Prime</v>
      </c>
    </row>
    <row r="4195" spans="1:25">
      <c r="A4195" t="s">
        <v>5211</v>
      </c>
      <c r="B4195" t="s">
        <v>181</v>
      </c>
      <c r="C4195" t="s">
        <v>10543</v>
      </c>
      <c r="D4195" t="s">
        <v>5276</v>
      </c>
      <c r="E4195" t="s">
        <v>60</v>
      </c>
      <c r="F4195" t="s">
        <v>60</v>
      </c>
      <c r="G4195" t="s">
        <v>182</v>
      </c>
      <c r="H4195" t="s">
        <v>5318</v>
      </c>
      <c r="I4195" t="s">
        <v>10449</v>
      </c>
      <c r="J4195" s="11">
        <v>35</v>
      </c>
      <c r="K4195" s="12">
        <v>106.015</v>
      </c>
      <c r="L4195" t="s">
        <v>10547</v>
      </c>
      <c r="M4195" t="s">
        <v>60</v>
      </c>
      <c r="N4195" t="s">
        <v>340</v>
      </c>
      <c r="O4195" s="13"/>
      <c r="P4195" t="s">
        <v>60</v>
      </c>
      <c r="Q4195" t="s">
        <v>181</v>
      </c>
      <c r="R4195" t="s">
        <v>5173</v>
      </c>
      <c r="S4195" t="s">
        <v>5174</v>
      </c>
      <c r="T4195" s="12">
        <v>0</v>
      </c>
      <c r="V4195" s="14" t="str">
        <f>VLOOKUP(MID(A4195,2,1),Sheet4!A:B,2,FALSE)</f>
        <v>Gd.04</v>
      </c>
      <c r="W4195" s="14">
        <f t="shared" si="130"/>
        <v>6050</v>
      </c>
      <c r="X4195" s="14" t="str">
        <f t="shared" si="131"/>
        <v>LT</v>
      </c>
      <c r="Y4195" s="14" t="str">
        <f>VLOOKUP(RIGHT(L4195,1),Sheet4!F:G,2,FALSE)</f>
        <v>Prime</v>
      </c>
    </row>
    <row r="4196" spans="1:25">
      <c r="A4196" t="s">
        <v>5211</v>
      </c>
      <c r="B4196" t="s">
        <v>181</v>
      </c>
      <c r="C4196" t="s">
        <v>10543</v>
      </c>
      <c r="D4196" t="s">
        <v>5276</v>
      </c>
      <c r="E4196" t="s">
        <v>60</v>
      </c>
      <c r="F4196" t="s">
        <v>60</v>
      </c>
      <c r="G4196" t="s">
        <v>182</v>
      </c>
      <c r="H4196" t="s">
        <v>5318</v>
      </c>
      <c r="I4196" t="s">
        <v>10449</v>
      </c>
      <c r="J4196" s="11">
        <v>249</v>
      </c>
      <c r="K4196" s="12">
        <v>754.221</v>
      </c>
      <c r="L4196" t="s">
        <v>10548</v>
      </c>
      <c r="M4196" t="s">
        <v>60</v>
      </c>
      <c r="N4196" t="s">
        <v>340</v>
      </c>
      <c r="O4196" s="13"/>
      <c r="P4196" t="s">
        <v>60</v>
      </c>
      <c r="Q4196" t="s">
        <v>181</v>
      </c>
      <c r="R4196" t="s">
        <v>5173</v>
      </c>
      <c r="S4196" t="s">
        <v>5174</v>
      </c>
      <c r="T4196" s="12">
        <v>0</v>
      </c>
      <c r="V4196" s="14" t="str">
        <f>VLOOKUP(MID(A4196,2,1),Sheet4!A:B,2,FALSE)</f>
        <v>Gd.04</v>
      </c>
      <c r="W4196" s="14">
        <f t="shared" si="130"/>
        <v>6050</v>
      </c>
      <c r="X4196" s="14" t="str">
        <f t="shared" si="131"/>
        <v>LT</v>
      </c>
      <c r="Y4196" s="14" t="str">
        <f>VLOOKUP(RIGHT(L4196,1),Sheet4!F:G,2,FALSE)</f>
        <v>Prime</v>
      </c>
    </row>
    <row r="4197" spans="1:25">
      <c r="A4197" t="s">
        <v>5205</v>
      </c>
      <c r="B4197" t="s">
        <v>181</v>
      </c>
      <c r="C4197" t="s">
        <v>10543</v>
      </c>
      <c r="D4197" t="s">
        <v>5276</v>
      </c>
      <c r="E4197" t="s">
        <v>60</v>
      </c>
      <c r="F4197" t="s">
        <v>60</v>
      </c>
      <c r="G4197" t="s">
        <v>182</v>
      </c>
      <c r="H4197" t="s">
        <v>5318</v>
      </c>
      <c r="I4197" t="s">
        <v>10449</v>
      </c>
      <c r="J4197" s="11">
        <v>121</v>
      </c>
      <c r="K4197" s="12">
        <v>366.509</v>
      </c>
      <c r="L4197" t="s">
        <v>10549</v>
      </c>
      <c r="M4197" t="s">
        <v>60</v>
      </c>
      <c r="N4197" t="s">
        <v>340</v>
      </c>
      <c r="O4197" s="13"/>
      <c r="P4197" t="s">
        <v>60</v>
      </c>
      <c r="Q4197" t="s">
        <v>181</v>
      </c>
      <c r="R4197" t="s">
        <v>5173</v>
      </c>
      <c r="S4197" t="s">
        <v>5174</v>
      </c>
      <c r="T4197" s="12">
        <v>0</v>
      </c>
      <c r="V4197" s="14" t="str">
        <f>VLOOKUP(MID(A4197,2,1),Sheet4!A:B,2,FALSE)</f>
        <v>Gd.04</v>
      </c>
      <c r="W4197" s="14">
        <f t="shared" si="130"/>
        <v>6050</v>
      </c>
      <c r="X4197" s="14" t="str">
        <f t="shared" si="131"/>
        <v>LT</v>
      </c>
      <c r="Y4197" s="14" t="str">
        <f>VLOOKUP(RIGHT(L4197,1),Sheet4!F:G,2,FALSE)</f>
        <v>Prime</v>
      </c>
    </row>
    <row r="4198" spans="1:25">
      <c r="A4198" t="s">
        <v>5252</v>
      </c>
      <c r="B4198" t="s">
        <v>181</v>
      </c>
      <c r="C4198" t="s">
        <v>10543</v>
      </c>
      <c r="D4198" t="s">
        <v>5276</v>
      </c>
      <c r="E4198" t="s">
        <v>60</v>
      </c>
      <c r="F4198" t="s">
        <v>60</v>
      </c>
      <c r="G4198" t="s">
        <v>182</v>
      </c>
      <c r="H4198" t="s">
        <v>5318</v>
      </c>
      <c r="I4198" t="s">
        <v>10449</v>
      </c>
      <c r="J4198" s="11">
        <v>11</v>
      </c>
      <c r="K4198" s="12">
        <v>33.319</v>
      </c>
      <c r="L4198" t="s">
        <v>10550</v>
      </c>
      <c r="M4198" t="s">
        <v>60</v>
      </c>
      <c r="N4198" t="s">
        <v>340</v>
      </c>
      <c r="O4198" s="13"/>
      <c r="P4198" t="s">
        <v>10551</v>
      </c>
      <c r="Q4198" t="s">
        <v>181</v>
      </c>
      <c r="R4198" t="s">
        <v>5173</v>
      </c>
      <c r="S4198" t="s">
        <v>5174</v>
      </c>
      <c r="T4198" s="12">
        <v>0</v>
      </c>
      <c r="V4198" s="14" t="str">
        <f>VLOOKUP(MID(A4198,2,1),Sheet4!A:B,2,FALSE)</f>
        <v>Gd.04</v>
      </c>
      <c r="W4198" s="14">
        <f t="shared" si="130"/>
        <v>6050</v>
      </c>
      <c r="X4198" s="14" t="str">
        <f t="shared" si="131"/>
        <v>LT</v>
      </c>
      <c r="Y4198" s="14" t="str">
        <f>VLOOKUP(RIGHT(L4198,1),Sheet4!F:G,2,FALSE)</f>
        <v>Prime</v>
      </c>
    </row>
    <row r="4199" spans="1:25">
      <c r="A4199" t="s">
        <v>5252</v>
      </c>
      <c r="B4199" t="s">
        <v>181</v>
      </c>
      <c r="C4199" t="s">
        <v>10543</v>
      </c>
      <c r="D4199" t="s">
        <v>5276</v>
      </c>
      <c r="E4199" t="s">
        <v>60</v>
      </c>
      <c r="F4199" t="s">
        <v>60</v>
      </c>
      <c r="G4199" t="s">
        <v>182</v>
      </c>
      <c r="H4199" t="s">
        <v>5318</v>
      </c>
      <c r="I4199" t="s">
        <v>10449</v>
      </c>
      <c r="J4199" s="11">
        <v>37</v>
      </c>
      <c r="K4199" s="12">
        <v>112.073</v>
      </c>
      <c r="L4199" t="s">
        <v>10546</v>
      </c>
      <c r="M4199" t="s">
        <v>60</v>
      </c>
      <c r="N4199" t="s">
        <v>340</v>
      </c>
      <c r="O4199" s="13"/>
      <c r="P4199" t="s">
        <v>60</v>
      </c>
      <c r="Q4199" t="s">
        <v>181</v>
      </c>
      <c r="R4199" t="s">
        <v>5173</v>
      </c>
      <c r="S4199" t="s">
        <v>5174</v>
      </c>
      <c r="T4199" s="12">
        <v>0</v>
      </c>
      <c r="V4199" s="14" t="str">
        <f>VLOOKUP(MID(A4199,2,1),Sheet4!A:B,2,FALSE)</f>
        <v>Gd.04</v>
      </c>
      <c r="W4199" s="14">
        <f t="shared" si="130"/>
        <v>6050</v>
      </c>
      <c r="X4199" s="14" t="str">
        <f t="shared" si="131"/>
        <v>LT</v>
      </c>
      <c r="Y4199" s="14" t="str">
        <f>VLOOKUP(RIGHT(L4199,1),Sheet4!F:G,2,FALSE)</f>
        <v>Prime</v>
      </c>
    </row>
    <row r="4200" spans="1:25">
      <c r="A4200" t="s">
        <v>5396</v>
      </c>
      <c r="B4200" t="s">
        <v>181</v>
      </c>
      <c r="C4200" t="s">
        <v>10552</v>
      </c>
      <c r="D4200" t="s">
        <v>5276</v>
      </c>
      <c r="E4200" t="s">
        <v>60</v>
      </c>
      <c r="F4200" t="s">
        <v>60</v>
      </c>
      <c r="G4200" t="s">
        <v>182</v>
      </c>
      <c r="H4200" t="s">
        <v>5236</v>
      </c>
      <c r="I4200" t="s">
        <v>10553</v>
      </c>
      <c r="J4200" s="11">
        <v>467</v>
      </c>
      <c r="K4200" s="12">
        <v>976.497</v>
      </c>
      <c r="L4200" t="s">
        <v>10554</v>
      </c>
      <c r="M4200" t="s">
        <v>60</v>
      </c>
      <c r="N4200" t="s">
        <v>340</v>
      </c>
      <c r="O4200" s="13"/>
      <c r="P4200" t="s">
        <v>60</v>
      </c>
      <c r="Q4200" t="s">
        <v>181</v>
      </c>
      <c r="R4200" t="s">
        <v>5173</v>
      </c>
      <c r="S4200" t="s">
        <v>5174</v>
      </c>
      <c r="T4200" s="12">
        <v>0</v>
      </c>
      <c r="V4200" s="14" t="str">
        <f>VLOOKUP(MID(A4200,2,1),Sheet4!A:B,2,FALSE)</f>
        <v>Gd.03</v>
      </c>
      <c r="W4200" s="14">
        <f t="shared" si="130"/>
        <v>3925</v>
      </c>
      <c r="X4200" s="14" t="str">
        <f t="shared" si="131"/>
        <v>LT</v>
      </c>
      <c r="Y4200" s="14" t="str">
        <f>VLOOKUP(RIGHT(L4200,1),Sheet4!F:G,2,FALSE)</f>
        <v>Prime</v>
      </c>
    </row>
    <row r="4201" spans="1:25">
      <c r="A4201" t="s">
        <v>5697</v>
      </c>
      <c r="B4201" t="s">
        <v>212</v>
      </c>
      <c r="C4201" t="s">
        <v>10552</v>
      </c>
      <c r="D4201" t="s">
        <v>5276</v>
      </c>
      <c r="E4201" t="s">
        <v>60</v>
      </c>
      <c r="F4201" t="s">
        <v>60</v>
      </c>
      <c r="G4201" t="s">
        <v>182</v>
      </c>
      <c r="H4201" t="s">
        <v>5236</v>
      </c>
      <c r="I4201" t="s">
        <v>10553</v>
      </c>
      <c r="J4201" s="11">
        <v>272</v>
      </c>
      <c r="K4201" s="12">
        <v>568.752</v>
      </c>
      <c r="L4201" t="s">
        <v>10555</v>
      </c>
      <c r="M4201" t="s">
        <v>60</v>
      </c>
      <c r="N4201" t="s">
        <v>340</v>
      </c>
      <c r="O4201" s="13"/>
      <c r="P4201" t="s">
        <v>60</v>
      </c>
      <c r="Q4201" t="s">
        <v>212</v>
      </c>
      <c r="R4201" t="s">
        <v>5173</v>
      </c>
      <c r="S4201" t="s">
        <v>5174</v>
      </c>
      <c r="T4201" s="12">
        <v>0</v>
      </c>
      <c r="V4201" s="14" t="str">
        <f>VLOOKUP(MID(A4201,2,1),Sheet4!A:B,2,FALSE)</f>
        <v>Gd.02</v>
      </c>
      <c r="W4201" s="14">
        <f t="shared" si="130"/>
        <v>3925</v>
      </c>
      <c r="X4201" s="14" t="str">
        <f t="shared" si="131"/>
        <v>LT</v>
      </c>
      <c r="Y4201" s="14" t="str">
        <f>VLOOKUP(RIGHT(L4201,1),Sheet4!F:G,2,FALSE)</f>
        <v>Prime</v>
      </c>
    </row>
    <row r="4202" spans="1:25">
      <c r="A4202" t="s">
        <v>5642</v>
      </c>
      <c r="B4202" t="s">
        <v>212</v>
      </c>
      <c r="C4202" t="s">
        <v>10552</v>
      </c>
      <c r="D4202" t="s">
        <v>5276</v>
      </c>
      <c r="E4202" t="s">
        <v>60</v>
      </c>
      <c r="F4202" t="s">
        <v>60</v>
      </c>
      <c r="G4202" t="s">
        <v>182</v>
      </c>
      <c r="H4202" t="s">
        <v>5236</v>
      </c>
      <c r="I4202" t="s">
        <v>10553</v>
      </c>
      <c r="J4202" s="11">
        <v>59</v>
      </c>
      <c r="K4202" s="12">
        <v>123.369</v>
      </c>
      <c r="L4202" t="s">
        <v>10555</v>
      </c>
      <c r="M4202" t="s">
        <v>60</v>
      </c>
      <c r="N4202" t="s">
        <v>340</v>
      </c>
      <c r="O4202" s="13"/>
      <c r="P4202" t="s">
        <v>60</v>
      </c>
      <c r="Q4202" t="s">
        <v>212</v>
      </c>
      <c r="R4202" t="s">
        <v>5173</v>
      </c>
      <c r="S4202" t="s">
        <v>5174</v>
      </c>
      <c r="T4202" s="12">
        <v>0</v>
      </c>
      <c r="V4202" s="14" t="str">
        <f>VLOOKUP(MID(A4202,2,1),Sheet4!A:B,2,FALSE)</f>
        <v>Gd.02</v>
      </c>
      <c r="W4202" s="14">
        <f t="shared" si="130"/>
        <v>3925</v>
      </c>
      <c r="X4202" s="14" t="str">
        <f t="shared" si="131"/>
        <v>LT</v>
      </c>
      <c r="Y4202" s="14" t="str">
        <f>VLOOKUP(RIGHT(L4202,1),Sheet4!F:G,2,FALSE)</f>
        <v>Prime</v>
      </c>
    </row>
    <row r="4203" spans="1:25">
      <c r="A4203" t="s">
        <v>5396</v>
      </c>
      <c r="B4203" t="s">
        <v>212</v>
      </c>
      <c r="C4203" t="s">
        <v>10552</v>
      </c>
      <c r="D4203" t="s">
        <v>5276</v>
      </c>
      <c r="E4203" t="s">
        <v>60</v>
      </c>
      <c r="F4203" t="s">
        <v>60</v>
      </c>
      <c r="G4203" t="s">
        <v>182</v>
      </c>
      <c r="H4203" t="s">
        <v>5236</v>
      </c>
      <c r="I4203" t="s">
        <v>10553</v>
      </c>
      <c r="J4203" s="11">
        <v>253</v>
      </c>
      <c r="K4203" s="12">
        <v>529.023</v>
      </c>
      <c r="L4203" t="s">
        <v>10556</v>
      </c>
      <c r="M4203" t="s">
        <v>60</v>
      </c>
      <c r="N4203" t="s">
        <v>340</v>
      </c>
      <c r="O4203" s="13"/>
      <c r="P4203" t="s">
        <v>60</v>
      </c>
      <c r="Q4203" t="s">
        <v>212</v>
      </c>
      <c r="R4203" t="s">
        <v>5173</v>
      </c>
      <c r="S4203" t="s">
        <v>5174</v>
      </c>
      <c r="T4203" s="12">
        <v>0</v>
      </c>
      <c r="V4203" s="14" t="str">
        <f>VLOOKUP(MID(A4203,2,1),Sheet4!A:B,2,FALSE)</f>
        <v>Gd.03</v>
      </c>
      <c r="W4203" s="14">
        <f t="shared" si="130"/>
        <v>3925</v>
      </c>
      <c r="X4203" s="14" t="str">
        <f t="shared" si="131"/>
        <v>LT</v>
      </c>
      <c r="Y4203" s="14" t="str">
        <f>VLOOKUP(RIGHT(L4203,1),Sheet4!F:G,2,FALSE)</f>
        <v>Prime</v>
      </c>
    </row>
    <row r="4204" spans="1:25">
      <c r="A4204" t="s">
        <v>5396</v>
      </c>
      <c r="B4204" t="s">
        <v>212</v>
      </c>
      <c r="C4204" t="s">
        <v>10552</v>
      </c>
      <c r="D4204" t="s">
        <v>5276</v>
      </c>
      <c r="E4204" t="s">
        <v>60</v>
      </c>
      <c r="F4204" t="s">
        <v>60</v>
      </c>
      <c r="G4204" t="s">
        <v>182</v>
      </c>
      <c r="H4204" t="s">
        <v>5236</v>
      </c>
      <c r="I4204" t="s">
        <v>10553</v>
      </c>
      <c r="J4204" s="11">
        <v>252</v>
      </c>
      <c r="K4204" s="12">
        <v>526.932</v>
      </c>
      <c r="L4204" t="s">
        <v>10557</v>
      </c>
      <c r="M4204" t="s">
        <v>60</v>
      </c>
      <c r="N4204" t="s">
        <v>340</v>
      </c>
      <c r="O4204" s="13"/>
      <c r="P4204" t="s">
        <v>60</v>
      </c>
      <c r="Q4204" t="s">
        <v>212</v>
      </c>
      <c r="R4204" t="s">
        <v>5173</v>
      </c>
      <c r="S4204" t="s">
        <v>5174</v>
      </c>
      <c r="T4204" s="12">
        <v>0</v>
      </c>
      <c r="V4204" s="14" t="str">
        <f>VLOOKUP(MID(A4204,2,1),Sheet4!A:B,2,FALSE)</f>
        <v>Gd.03</v>
      </c>
      <c r="W4204" s="14">
        <f t="shared" si="130"/>
        <v>3925</v>
      </c>
      <c r="X4204" s="14" t="str">
        <f t="shared" si="131"/>
        <v>LT</v>
      </c>
      <c r="Y4204" s="14" t="str">
        <f>VLOOKUP(RIGHT(L4204,1),Sheet4!F:G,2,FALSE)</f>
        <v>Prime</v>
      </c>
    </row>
    <row r="4205" spans="1:25">
      <c r="A4205" t="s">
        <v>5296</v>
      </c>
      <c r="B4205" t="s">
        <v>60</v>
      </c>
      <c r="C4205" t="s">
        <v>10558</v>
      </c>
      <c r="D4205" t="s">
        <v>5276</v>
      </c>
      <c r="E4205" t="s">
        <v>60</v>
      </c>
      <c r="F4205" t="s">
        <v>60</v>
      </c>
      <c r="G4205" t="s">
        <v>182</v>
      </c>
      <c r="H4205" t="s">
        <v>5236</v>
      </c>
      <c r="I4205" t="s">
        <v>5287</v>
      </c>
      <c r="J4205" s="11">
        <v>217</v>
      </c>
      <c r="K4205" s="12">
        <v>695.919</v>
      </c>
      <c r="L4205" t="s">
        <v>10559</v>
      </c>
      <c r="M4205" t="s">
        <v>60</v>
      </c>
      <c r="N4205" t="s">
        <v>340</v>
      </c>
      <c r="O4205" s="13"/>
      <c r="P4205" t="s">
        <v>5304</v>
      </c>
      <c r="Q4205" t="s">
        <v>60</v>
      </c>
      <c r="R4205" t="s">
        <v>5173</v>
      </c>
      <c r="S4205" t="s">
        <v>5217</v>
      </c>
      <c r="T4205" s="12">
        <v>0</v>
      </c>
      <c r="V4205" s="14" t="str">
        <f>VLOOKUP(MID(A4205,2,1),Sheet4!A:B,2,FALSE)</f>
        <v>Gd.04</v>
      </c>
      <c r="W4205" s="14">
        <f t="shared" si="130"/>
        <v>6020</v>
      </c>
      <c r="X4205" s="14" t="str">
        <f t="shared" si="131"/>
        <v>LT</v>
      </c>
      <c r="Y4205" s="14" t="str">
        <f>VLOOKUP(RIGHT(L4205,1),Sheet4!F:G,2,FALSE)</f>
        <v>Grd C</v>
      </c>
    </row>
    <row r="4206" spans="1:25">
      <c r="A4206" t="s">
        <v>5203</v>
      </c>
      <c r="B4206" t="s">
        <v>212</v>
      </c>
      <c r="C4206" t="s">
        <v>10560</v>
      </c>
      <c r="D4206" t="s">
        <v>60</v>
      </c>
      <c r="E4206" t="s">
        <v>60</v>
      </c>
      <c r="F4206" t="s">
        <v>60</v>
      </c>
      <c r="G4206" t="s">
        <v>324</v>
      </c>
      <c r="H4206" t="s">
        <v>5318</v>
      </c>
      <c r="I4206" t="s">
        <v>10561</v>
      </c>
      <c r="J4206" s="11">
        <v>683</v>
      </c>
      <c r="K4206" s="12">
        <v>2398.696</v>
      </c>
      <c r="L4206" t="s">
        <v>10562</v>
      </c>
      <c r="M4206" t="s">
        <v>60</v>
      </c>
      <c r="N4206" t="s">
        <v>340</v>
      </c>
      <c r="O4206" s="13"/>
      <c r="P4206" t="s">
        <v>60</v>
      </c>
      <c r="Q4206" t="s">
        <v>212</v>
      </c>
      <c r="R4206" t="s">
        <v>5173</v>
      </c>
      <c r="S4206" t="s">
        <v>5174</v>
      </c>
      <c r="T4206" s="12">
        <v>0</v>
      </c>
      <c r="V4206" s="14" t="str">
        <f>VLOOKUP(MID(A4206,2,1),Sheet4!A:B,2,FALSE)</f>
        <v>Gd.04</v>
      </c>
      <c r="W4206" s="14">
        <f t="shared" si="130"/>
        <v>6398</v>
      </c>
      <c r="X4206" s="14" t="str">
        <f t="shared" si="131"/>
        <v>LT</v>
      </c>
      <c r="Y4206" s="14" t="str">
        <f>VLOOKUP(RIGHT(L4206,1),Sheet4!F:G,2,FALSE)</f>
        <v>Prime</v>
      </c>
    </row>
    <row r="4207" spans="1:25">
      <c r="A4207" t="s">
        <v>5285</v>
      </c>
      <c r="B4207" t="s">
        <v>431</v>
      </c>
      <c r="C4207" t="s">
        <v>10563</v>
      </c>
      <c r="D4207" t="s">
        <v>60</v>
      </c>
      <c r="E4207" t="s">
        <v>60</v>
      </c>
      <c r="F4207" t="s">
        <v>60</v>
      </c>
      <c r="G4207" t="s">
        <v>324</v>
      </c>
      <c r="H4207" t="s">
        <v>5236</v>
      </c>
      <c r="I4207" t="s">
        <v>10327</v>
      </c>
      <c r="J4207" s="11">
        <v>419</v>
      </c>
      <c r="K4207" s="12">
        <v>1466.919</v>
      </c>
      <c r="L4207" t="s">
        <v>10564</v>
      </c>
      <c r="M4207" t="s">
        <v>60</v>
      </c>
      <c r="N4207" t="s">
        <v>340</v>
      </c>
      <c r="O4207" s="13"/>
      <c r="P4207" t="s">
        <v>60</v>
      </c>
      <c r="Q4207" t="s">
        <v>431</v>
      </c>
      <c r="R4207" t="s">
        <v>5173</v>
      </c>
      <c r="S4207" t="s">
        <v>5174</v>
      </c>
      <c r="T4207" s="12">
        <v>0</v>
      </c>
      <c r="V4207" s="14" t="str">
        <f>VLOOKUP(MID(A4207,2,1),Sheet4!A:B,2,FALSE)</f>
        <v>Gd.04</v>
      </c>
      <c r="W4207" s="14">
        <f t="shared" si="130"/>
        <v>5990</v>
      </c>
      <c r="X4207" s="14" t="str">
        <f t="shared" si="131"/>
        <v>LT</v>
      </c>
      <c r="Y4207" s="14" t="str">
        <f>VLOOKUP(RIGHT(L4207,1),Sheet4!F:G,2,FALSE)</f>
        <v>Prime</v>
      </c>
    </row>
    <row r="4208" spans="1:25">
      <c r="A4208" t="s">
        <v>5448</v>
      </c>
      <c r="B4208" t="s">
        <v>431</v>
      </c>
      <c r="C4208" t="s">
        <v>10563</v>
      </c>
      <c r="D4208" t="s">
        <v>60</v>
      </c>
      <c r="E4208" t="s">
        <v>60</v>
      </c>
      <c r="F4208" t="s">
        <v>60</v>
      </c>
      <c r="G4208" t="s">
        <v>324</v>
      </c>
      <c r="H4208" t="s">
        <v>5236</v>
      </c>
      <c r="I4208" t="s">
        <v>10327</v>
      </c>
      <c r="J4208" s="11">
        <v>331</v>
      </c>
      <c r="K4208" s="12">
        <v>1158.831</v>
      </c>
      <c r="L4208" t="s">
        <v>10564</v>
      </c>
      <c r="M4208" t="s">
        <v>60</v>
      </c>
      <c r="N4208" t="s">
        <v>340</v>
      </c>
      <c r="O4208" s="13"/>
      <c r="P4208" t="s">
        <v>60</v>
      </c>
      <c r="Q4208" t="s">
        <v>431</v>
      </c>
      <c r="R4208" t="s">
        <v>5173</v>
      </c>
      <c r="S4208" t="s">
        <v>5174</v>
      </c>
      <c r="T4208" s="12">
        <v>0</v>
      </c>
      <c r="V4208" s="14" t="str">
        <f>VLOOKUP(MID(A4208,2,1),Sheet4!A:B,2,FALSE)</f>
        <v>Gd.04</v>
      </c>
      <c r="W4208" s="14">
        <f t="shared" si="130"/>
        <v>5990</v>
      </c>
      <c r="X4208" s="14" t="str">
        <f t="shared" si="131"/>
        <v>LT</v>
      </c>
      <c r="Y4208" s="14" t="str">
        <f>VLOOKUP(RIGHT(L4208,1),Sheet4!F:G,2,FALSE)</f>
        <v>Prime</v>
      </c>
    </row>
    <row r="4209" spans="1:25">
      <c r="A4209" t="s">
        <v>5313</v>
      </c>
      <c r="B4209" t="s">
        <v>323</v>
      </c>
      <c r="C4209" t="s">
        <v>10565</v>
      </c>
      <c r="D4209" t="s">
        <v>60</v>
      </c>
      <c r="E4209" t="s">
        <v>60</v>
      </c>
      <c r="F4209" t="s">
        <v>60</v>
      </c>
      <c r="G4209" t="s">
        <v>324</v>
      </c>
      <c r="H4209" t="s">
        <v>5236</v>
      </c>
      <c r="I4209" t="s">
        <v>9501</v>
      </c>
      <c r="J4209" s="11">
        <v>97</v>
      </c>
      <c r="K4209" s="12">
        <v>355.408</v>
      </c>
      <c r="L4209" t="s">
        <v>10564</v>
      </c>
      <c r="M4209" t="s">
        <v>60</v>
      </c>
      <c r="N4209" t="s">
        <v>340</v>
      </c>
      <c r="O4209" s="13"/>
      <c r="P4209" t="s">
        <v>60</v>
      </c>
      <c r="Q4209" t="s">
        <v>323</v>
      </c>
      <c r="R4209" t="s">
        <v>5173</v>
      </c>
      <c r="S4209" t="s">
        <v>5174</v>
      </c>
      <c r="T4209" s="12">
        <v>0</v>
      </c>
      <c r="V4209" s="14" t="str">
        <f>VLOOKUP(MID(A4209,2,1),Sheet4!A:B,2,FALSE)</f>
        <v>Gd.04</v>
      </c>
      <c r="W4209" s="14">
        <f t="shared" si="130"/>
        <v>6270</v>
      </c>
      <c r="X4209" s="14" t="str">
        <f t="shared" si="131"/>
        <v>LT</v>
      </c>
      <c r="Y4209" s="14" t="str">
        <f>VLOOKUP(RIGHT(L4209,1),Sheet4!F:G,2,FALSE)</f>
        <v>Prime</v>
      </c>
    </row>
    <row r="4210" spans="1:25">
      <c r="A4210" t="s">
        <v>5448</v>
      </c>
      <c r="B4210" t="s">
        <v>323</v>
      </c>
      <c r="C4210" t="s">
        <v>10566</v>
      </c>
      <c r="D4210" t="s">
        <v>60</v>
      </c>
      <c r="E4210" t="s">
        <v>60</v>
      </c>
      <c r="F4210" t="s">
        <v>60</v>
      </c>
      <c r="G4210" t="s">
        <v>324</v>
      </c>
      <c r="H4210" t="s">
        <v>5236</v>
      </c>
      <c r="I4210" t="s">
        <v>9083</v>
      </c>
      <c r="J4210" s="11">
        <v>180</v>
      </c>
      <c r="K4210" s="16">
        <v>670.14</v>
      </c>
      <c r="L4210" t="s">
        <v>10564</v>
      </c>
      <c r="M4210" t="s">
        <v>60</v>
      </c>
      <c r="N4210" t="s">
        <v>340</v>
      </c>
      <c r="O4210" s="13"/>
      <c r="P4210" t="s">
        <v>60</v>
      </c>
      <c r="Q4210" t="s">
        <v>323</v>
      </c>
      <c r="R4210" t="s">
        <v>5173</v>
      </c>
      <c r="S4210" t="s">
        <v>5174</v>
      </c>
      <c r="T4210" s="12">
        <v>0</v>
      </c>
      <c r="V4210" s="14" t="str">
        <f>VLOOKUP(MID(A4210,2,1),Sheet4!A:B,2,FALSE)</f>
        <v>Gd.04</v>
      </c>
      <c r="W4210" s="14">
        <f t="shared" si="130"/>
        <v>6371</v>
      </c>
      <c r="X4210" s="14" t="str">
        <f t="shared" si="131"/>
        <v>LT</v>
      </c>
      <c r="Y4210" s="14" t="str">
        <f>VLOOKUP(RIGHT(L4210,1),Sheet4!F:G,2,FALSE)</f>
        <v>Prime</v>
      </c>
    </row>
    <row r="4211" spans="1:25">
      <c r="A4211" t="s">
        <v>5313</v>
      </c>
      <c r="B4211" t="s">
        <v>7035</v>
      </c>
      <c r="C4211" t="s">
        <v>10567</v>
      </c>
      <c r="D4211" t="s">
        <v>60</v>
      </c>
      <c r="E4211" t="s">
        <v>60</v>
      </c>
      <c r="F4211" t="s">
        <v>60</v>
      </c>
      <c r="G4211" t="s">
        <v>324</v>
      </c>
      <c r="H4211" t="s">
        <v>5236</v>
      </c>
      <c r="I4211" t="s">
        <v>9192</v>
      </c>
      <c r="J4211" s="11">
        <v>199</v>
      </c>
      <c r="K4211" s="12">
        <v>751.225</v>
      </c>
      <c r="L4211" t="s">
        <v>10568</v>
      </c>
      <c r="M4211" t="s">
        <v>60</v>
      </c>
      <c r="N4211" t="s">
        <v>340</v>
      </c>
      <c r="O4211" s="13"/>
      <c r="P4211" t="s">
        <v>60</v>
      </c>
      <c r="Q4211" t="s">
        <v>7035</v>
      </c>
      <c r="R4211" t="s">
        <v>5173</v>
      </c>
      <c r="S4211" t="s">
        <v>5174</v>
      </c>
      <c r="T4211" s="12">
        <v>0</v>
      </c>
      <c r="V4211" s="14" t="str">
        <f>VLOOKUP(MID(A4211,2,1),Sheet4!A:B,2,FALSE)</f>
        <v>Gd.04</v>
      </c>
      <c r="W4211" s="14">
        <f t="shared" si="130"/>
        <v>6460</v>
      </c>
      <c r="X4211" s="14" t="str">
        <f t="shared" si="131"/>
        <v>LT</v>
      </c>
      <c r="Y4211" s="14" t="str">
        <f>VLOOKUP(RIGHT(L4211,1),Sheet4!F:G,2,FALSE)</f>
        <v>Prime</v>
      </c>
    </row>
    <row r="4212" spans="1:25">
      <c r="A4212" t="s">
        <v>5313</v>
      </c>
      <c r="B4212" t="s">
        <v>7035</v>
      </c>
      <c r="C4212" t="s">
        <v>10567</v>
      </c>
      <c r="D4212" t="s">
        <v>60</v>
      </c>
      <c r="E4212" t="s">
        <v>60</v>
      </c>
      <c r="F4212" t="s">
        <v>60</v>
      </c>
      <c r="G4212" t="s">
        <v>324</v>
      </c>
      <c r="H4212" t="s">
        <v>5236</v>
      </c>
      <c r="I4212" t="s">
        <v>9192</v>
      </c>
      <c r="J4212" s="11">
        <v>132</v>
      </c>
      <c r="K4212" s="16">
        <v>498.3</v>
      </c>
      <c r="L4212" t="s">
        <v>10569</v>
      </c>
      <c r="M4212" t="s">
        <v>60</v>
      </c>
      <c r="N4212" t="s">
        <v>340</v>
      </c>
      <c r="O4212" s="13"/>
      <c r="P4212" t="s">
        <v>60</v>
      </c>
      <c r="Q4212" t="s">
        <v>7035</v>
      </c>
      <c r="R4212" t="s">
        <v>5173</v>
      </c>
      <c r="S4212" t="s">
        <v>5174</v>
      </c>
      <c r="T4212" s="12">
        <v>0</v>
      </c>
      <c r="V4212" s="14" t="str">
        <f>VLOOKUP(MID(A4212,2,1),Sheet4!A:B,2,FALSE)</f>
        <v>Gd.04</v>
      </c>
      <c r="W4212" s="14">
        <f t="shared" si="130"/>
        <v>6460</v>
      </c>
      <c r="X4212" s="14" t="str">
        <f t="shared" si="131"/>
        <v>LT</v>
      </c>
      <c r="Y4212" s="14" t="str">
        <f>VLOOKUP(RIGHT(L4212,1),Sheet4!F:G,2,FALSE)</f>
        <v>Prime</v>
      </c>
    </row>
    <row r="4213" spans="1:25">
      <c r="A4213" t="s">
        <v>5191</v>
      </c>
      <c r="B4213" t="s">
        <v>558</v>
      </c>
      <c r="C4213" t="s">
        <v>10570</v>
      </c>
      <c r="D4213" t="s">
        <v>5360</v>
      </c>
      <c r="E4213" t="s">
        <v>60</v>
      </c>
      <c r="F4213" t="s">
        <v>60</v>
      </c>
      <c r="G4213" t="s">
        <v>888</v>
      </c>
      <c r="H4213" t="s">
        <v>5318</v>
      </c>
      <c r="I4213" t="s">
        <v>10571</v>
      </c>
      <c r="J4213" s="11">
        <v>356</v>
      </c>
      <c r="K4213" s="12">
        <v>896.408</v>
      </c>
      <c r="L4213" t="s">
        <v>10572</v>
      </c>
      <c r="M4213" t="s">
        <v>60</v>
      </c>
      <c r="N4213" t="s">
        <v>340</v>
      </c>
      <c r="O4213" s="13"/>
      <c r="P4213" t="s">
        <v>60</v>
      </c>
      <c r="Q4213" t="s">
        <v>558</v>
      </c>
      <c r="R4213" t="s">
        <v>5173</v>
      </c>
      <c r="S4213" t="s">
        <v>5174</v>
      </c>
      <c r="T4213" s="12">
        <v>0</v>
      </c>
      <c r="V4213" s="14" t="str">
        <f>VLOOKUP(MID(A4213,2,1),Sheet4!A:B,2,FALSE)</f>
        <v>Gd.04</v>
      </c>
      <c r="W4213" s="14">
        <f t="shared" si="130"/>
        <v>4120</v>
      </c>
      <c r="X4213" s="14" t="str">
        <f t="shared" si="131"/>
        <v>LT</v>
      </c>
      <c r="Y4213" s="14" t="str">
        <f>VLOOKUP(RIGHT(L4213,1),Sheet4!F:G,2,FALSE)</f>
        <v>Prime</v>
      </c>
    </row>
    <row r="4214" spans="1:25">
      <c r="A4214" t="s">
        <v>5176</v>
      </c>
      <c r="B4214" t="s">
        <v>60</v>
      </c>
      <c r="C4214" t="s">
        <v>10573</v>
      </c>
      <c r="D4214" t="s">
        <v>5360</v>
      </c>
      <c r="E4214" t="s">
        <v>60</v>
      </c>
      <c r="F4214" t="s">
        <v>60</v>
      </c>
      <c r="G4214" t="s">
        <v>888</v>
      </c>
      <c r="H4214" t="s">
        <v>5236</v>
      </c>
      <c r="I4214" t="s">
        <v>10574</v>
      </c>
      <c r="J4214" s="11">
        <v>56</v>
      </c>
      <c r="K4214" s="12">
        <v>222.264</v>
      </c>
      <c r="L4214" t="s">
        <v>10575</v>
      </c>
      <c r="M4214" t="s">
        <v>60</v>
      </c>
      <c r="N4214" t="s">
        <v>340</v>
      </c>
      <c r="O4214" s="13"/>
      <c r="P4214" t="s">
        <v>60</v>
      </c>
      <c r="Q4214" t="s">
        <v>60</v>
      </c>
      <c r="R4214" t="s">
        <v>5173</v>
      </c>
      <c r="S4214" t="s">
        <v>5174</v>
      </c>
      <c r="T4214" s="12">
        <v>0</v>
      </c>
      <c r="V4214" s="14" t="str">
        <f>VLOOKUP(MID(A4214,2,1),Sheet4!A:B,2,FALSE)</f>
        <v>Gd.03</v>
      </c>
      <c r="W4214" s="14">
        <f t="shared" si="130"/>
        <v>6097</v>
      </c>
      <c r="X4214" s="14" t="str">
        <f t="shared" si="131"/>
        <v>LT</v>
      </c>
      <c r="Y4214" s="14" t="str">
        <f>VLOOKUP(RIGHT(L4214,1),Sheet4!F:G,2,FALSE)</f>
        <v>Prime</v>
      </c>
    </row>
    <row r="4215" spans="1:25">
      <c r="A4215" t="s">
        <v>5328</v>
      </c>
      <c r="B4215" t="s">
        <v>60</v>
      </c>
      <c r="C4215" t="s">
        <v>10573</v>
      </c>
      <c r="D4215" t="s">
        <v>5360</v>
      </c>
      <c r="E4215" t="s">
        <v>60</v>
      </c>
      <c r="F4215" t="s">
        <v>60</v>
      </c>
      <c r="G4215" t="s">
        <v>888</v>
      </c>
      <c r="H4215" t="s">
        <v>5236</v>
      </c>
      <c r="I4215" t="s">
        <v>10574</v>
      </c>
      <c r="J4215" s="11">
        <v>164</v>
      </c>
      <c r="K4215" s="12">
        <v>650.916</v>
      </c>
      <c r="L4215" t="s">
        <v>10576</v>
      </c>
      <c r="M4215" t="s">
        <v>60</v>
      </c>
      <c r="N4215" t="s">
        <v>340</v>
      </c>
      <c r="O4215" s="13"/>
      <c r="P4215" t="s">
        <v>60</v>
      </c>
      <c r="Q4215" t="s">
        <v>60</v>
      </c>
      <c r="R4215" t="s">
        <v>5173</v>
      </c>
      <c r="S4215" t="s">
        <v>5174</v>
      </c>
      <c r="T4215" s="12">
        <v>0</v>
      </c>
      <c r="V4215" s="14" t="str">
        <f>VLOOKUP(MID(A4215,2,1),Sheet4!A:B,2,FALSE)</f>
        <v>Gd.03</v>
      </c>
      <c r="W4215" s="14">
        <f t="shared" si="130"/>
        <v>6097</v>
      </c>
      <c r="X4215" s="14" t="str">
        <f t="shared" si="131"/>
        <v>LT</v>
      </c>
      <c r="Y4215" s="14" t="str">
        <f>VLOOKUP(RIGHT(L4215,1),Sheet4!F:G,2,FALSE)</f>
        <v>Prime</v>
      </c>
    </row>
    <row r="4216" spans="1:25">
      <c r="A4216" t="s">
        <v>5241</v>
      </c>
      <c r="B4216" t="s">
        <v>60</v>
      </c>
      <c r="C4216" t="s">
        <v>10573</v>
      </c>
      <c r="D4216" t="s">
        <v>5360</v>
      </c>
      <c r="E4216" t="s">
        <v>60</v>
      </c>
      <c r="F4216" t="s">
        <v>60</v>
      </c>
      <c r="G4216" t="s">
        <v>888</v>
      </c>
      <c r="H4216" t="s">
        <v>5236</v>
      </c>
      <c r="I4216" t="s">
        <v>10574</v>
      </c>
      <c r="J4216" s="11">
        <v>132</v>
      </c>
      <c r="K4216" s="12">
        <v>523.908</v>
      </c>
      <c r="L4216" t="s">
        <v>10577</v>
      </c>
      <c r="M4216" t="s">
        <v>60</v>
      </c>
      <c r="N4216" t="s">
        <v>340</v>
      </c>
      <c r="O4216" s="13"/>
      <c r="P4216" t="s">
        <v>60</v>
      </c>
      <c r="Q4216" t="s">
        <v>60</v>
      </c>
      <c r="R4216" t="s">
        <v>5173</v>
      </c>
      <c r="S4216" t="s">
        <v>5174</v>
      </c>
      <c r="T4216" s="12">
        <v>0</v>
      </c>
      <c r="V4216" s="14" t="str">
        <f>VLOOKUP(MID(A4216,2,1),Sheet4!A:B,2,FALSE)</f>
        <v>Gd.04</v>
      </c>
      <c r="W4216" s="14">
        <f t="shared" si="130"/>
        <v>6097</v>
      </c>
      <c r="X4216" s="14" t="str">
        <f t="shared" si="131"/>
        <v>LT</v>
      </c>
      <c r="Y4216" s="14" t="str">
        <f>VLOOKUP(RIGHT(L4216,1),Sheet4!F:G,2,FALSE)</f>
        <v>Prime</v>
      </c>
    </row>
    <row r="4217" spans="1:25">
      <c r="A4217" t="s">
        <v>5593</v>
      </c>
      <c r="B4217" t="s">
        <v>323</v>
      </c>
      <c r="C4217" t="s">
        <v>10578</v>
      </c>
      <c r="D4217" t="s">
        <v>5360</v>
      </c>
      <c r="E4217" t="s">
        <v>60</v>
      </c>
      <c r="F4217" t="s">
        <v>60</v>
      </c>
      <c r="G4217" t="s">
        <v>888</v>
      </c>
      <c r="H4217" t="s">
        <v>5254</v>
      </c>
      <c r="I4217" t="s">
        <v>10579</v>
      </c>
      <c r="J4217" s="11">
        <v>204</v>
      </c>
      <c r="K4217" s="12">
        <v>884.544</v>
      </c>
      <c r="L4217" t="s">
        <v>10580</v>
      </c>
      <c r="M4217" t="s">
        <v>60</v>
      </c>
      <c r="N4217" t="s">
        <v>340</v>
      </c>
      <c r="O4217" s="13"/>
      <c r="P4217" t="s">
        <v>60</v>
      </c>
      <c r="Q4217" t="s">
        <v>323</v>
      </c>
      <c r="R4217" t="s">
        <v>5173</v>
      </c>
      <c r="S4217" t="s">
        <v>5174</v>
      </c>
      <c r="T4217" s="12">
        <v>0</v>
      </c>
      <c r="V4217" s="14" t="str">
        <f>VLOOKUP(MID(A4217,2,1),Sheet4!A:B,2,FALSE)</f>
        <v>Gd.04</v>
      </c>
      <c r="W4217" s="14">
        <f t="shared" si="130"/>
        <v>5380</v>
      </c>
      <c r="X4217" s="14" t="str">
        <f t="shared" si="131"/>
        <v>LT</v>
      </c>
      <c r="Y4217" s="14" t="str">
        <f>VLOOKUP(RIGHT(L4217,1),Sheet4!F:G,2,FALSE)</f>
        <v>Prime</v>
      </c>
    </row>
    <row r="4218" spans="1:25">
      <c r="A4218" t="s">
        <v>5593</v>
      </c>
      <c r="B4218" t="s">
        <v>323</v>
      </c>
      <c r="C4218" t="s">
        <v>10578</v>
      </c>
      <c r="D4218" t="s">
        <v>5360</v>
      </c>
      <c r="E4218" t="s">
        <v>60</v>
      </c>
      <c r="F4218" t="s">
        <v>60</v>
      </c>
      <c r="G4218" t="s">
        <v>888</v>
      </c>
      <c r="H4218" t="s">
        <v>5254</v>
      </c>
      <c r="I4218" t="s">
        <v>10579</v>
      </c>
      <c r="J4218" s="11">
        <v>162</v>
      </c>
      <c r="K4218" s="12">
        <v>702.432</v>
      </c>
      <c r="L4218" t="s">
        <v>10581</v>
      </c>
      <c r="M4218" t="s">
        <v>60</v>
      </c>
      <c r="N4218" t="s">
        <v>340</v>
      </c>
      <c r="O4218" s="13"/>
      <c r="P4218" t="s">
        <v>60</v>
      </c>
      <c r="Q4218" t="s">
        <v>323</v>
      </c>
      <c r="R4218" t="s">
        <v>5173</v>
      </c>
      <c r="S4218" t="s">
        <v>5174</v>
      </c>
      <c r="T4218" s="12">
        <v>0</v>
      </c>
      <c r="V4218" s="14" t="str">
        <f>VLOOKUP(MID(A4218,2,1),Sheet4!A:B,2,FALSE)</f>
        <v>Gd.04</v>
      </c>
      <c r="W4218" s="14">
        <f t="shared" si="130"/>
        <v>5380</v>
      </c>
      <c r="X4218" s="14" t="str">
        <f t="shared" si="131"/>
        <v>LT</v>
      </c>
      <c r="Y4218" s="14" t="str">
        <f>VLOOKUP(RIGHT(L4218,1),Sheet4!F:G,2,FALSE)</f>
        <v>Prime</v>
      </c>
    </row>
    <row r="4219" spans="1:25">
      <c r="A4219" t="s">
        <v>5285</v>
      </c>
      <c r="B4219" t="s">
        <v>212</v>
      </c>
      <c r="C4219" t="s">
        <v>10582</v>
      </c>
      <c r="D4219" t="s">
        <v>5360</v>
      </c>
      <c r="E4219" t="s">
        <v>60</v>
      </c>
      <c r="F4219" t="s">
        <v>60</v>
      </c>
      <c r="G4219" t="s">
        <v>888</v>
      </c>
      <c r="H4219" t="s">
        <v>5254</v>
      </c>
      <c r="I4219" t="s">
        <v>5467</v>
      </c>
      <c r="J4219" s="11">
        <v>271</v>
      </c>
      <c r="K4219" s="12">
        <v>1345.244</v>
      </c>
      <c r="L4219" t="s">
        <v>10583</v>
      </c>
      <c r="M4219" t="s">
        <v>60</v>
      </c>
      <c r="N4219" t="s">
        <v>340</v>
      </c>
      <c r="O4219" s="13"/>
      <c r="P4219" t="s">
        <v>60</v>
      </c>
      <c r="Q4219" t="s">
        <v>212</v>
      </c>
      <c r="R4219" t="s">
        <v>5173</v>
      </c>
      <c r="S4219" t="s">
        <v>5174</v>
      </c>
      <c r="T4219" s="12">
        <v>0</v>
      </c>
      <c r="V4219" s="14" t="str">
        <f>VLOOKUP(MID(A4219,2,1),Sheet4!A:B,2,FALSE)</f>
        <v>Gd.04</v>
      </c>
      <c r="W4219" s="14">
        <f t="shared" si="130"/>
        <v>6160</v>
      </c>
      <c r="X4219" s="14" t="str">
        <f t="shared" si="131"/>
        <v>LT</v>
      </c>
      <c r="Y4219" s="14" t="str">
        <f>VLOOKUP(RIGHT(L4219,1),Sheet4!F:G,2,FALSE)</f>
        <v>Prime</v>
      </c>
    </row>
    <row r="4220" spans="1:25">
      <c r="A4220" t="s">
        <v>5243</v>
      </c>
      <c r="B4220" t="s">
        <v>1946</v>
      </c>
      <c r="C4220" t="s">
        <v>10584</v>
      </c>
      <c r="D4220" t="s">
        <v>5360</v>
      </c>
      <c r="E4220" t="s">
        <v>60</v>
      </c>
      <c r="F4220" t="s">
        <v>60</v>
      </c>
      <c r="G4220" t="s">
        <v>888</v>
      </c>
      <c r="H4220" t="s">
        <v>5254</v>
      </c>
      <c r="I4220" t="s">
        <v>5315</v>
      </c>
      <c r="J4220" s="11">
        <v>19</v>
      </c>
      <c r="K4220" s="12">
        <v>95.247</v>
      </c>
      <c r="L4220" t="s">
        <v>10585</v>
      </c>
      <c r="M4220" t="s">
        <v>60</v>
      </c>
      <c r="N4220" t="s">
        <v>340</v>
      </c>
      <c r="O4220" s="13"/>
      <c r="P4220" t="s">
        <v>60</v>
      </c>
      <c r="Q4220" t="s">
        <v>1946</v>
      </c>
      <c r="R4220" t="s">
        <v>5173</v>
      </c>
      <c r="S4220" t="s">
        <v>5174</v>
      </c>
      <c r="T4220" s="12">
        <v>0</v>
      </c>
      <c r="V4220" s="14" t="str">
        <f>VLOOKUP(MID(A4220,2,1),Sheet4!A:B,2,FALSE)</f>
        <v>Gd.02</v>
      </c>
      <c r="W4220" s="14">
        <f t="shared" si="130"/>
        <v>6220</v>
      </c>
      <c r="X4220" s="14" t="str">
        <f t="shared" si="131"/>
        <v>LT</v>
      </c>
      <c r="Y4220" s="14" t="str">
        <f>VLOOKUP(RIGHT(L4220,1),Sheet4!F:G,2,FALSE)</f>
        <v>Prime</v>
      </c>
    </row>
    <row r="4221" spans="1:25">
      <c r="A4221" t="s">
        <v>5243</v>
      </c>
      <c r="B4221" t="s">
        <v>1946</v>
      </c>
      <c r="C4221" t="s">
        <v>10584</v>
      </c>
      <c r="D4221" t="s">
        <v>5360</v>
      </c>
      <c r="E4221" t="s">
        <v>60</v>
      </c>
      <c r="F4221" t="s">
        <v>60</v>
      </c>
      <c r="G4221" t="s">
        <v>888</v>
      </c>
      <c r="H4221" t="s">
        <v>5254</v>
      </c>
      <c r="I4221" t="s">
        <v>5315</v>
      </c>
      <c r="J4221" s="11">
        <v>172</v>
      </c>
      <c r="K4221" s="12">
        <v>862.236</v>
      </c>
      <c r="L4221" t="s">
        <v>10586</v>
      </c>
      <c r="M4221" t="s">
        <v>60</v>
      </c>
      <c r="N4221" t="s">
        <v>340</v>
      </c>
      <c r="O4221" s="13"/>
      <c r="P4221" t="s">
        <v>60</v>
      </c>
      <c r="Q4221" t="s">
        <v>1946</v>
      </c>
      <c r="R4221" t="s">
        <v>5173</v>
      </c>
      <c r="S4221" t="s">
        <v>5174</v>
      </c>
      <c r="T4221" s="12">
        <v>0</v>
      </c>
      <c r="V4221" s="14" t="str">
        <f>VLOOKUP(MID(A4221,2,1),Sheet4!A:B,2,FALSE)</f>
        <v>Gd.02</v>
      </c>
      <c r="W4221" s="14">
        <f t="shared" si="130"/>
        <v>6220</v>
      </c>
      <c r="X4221" s="14" t="str">
        <f t="shared" si="131"/>
        <v>LT</v>
      </c>
      <c r="Y4221" s="14" t="str">
        <f>VLOOKUP(RIGHT(L4221,1),Sheet4!F:G,2,FALSE)</f>
        <v>Prime</v>
      </c>
    </row>
    <row r="4222" spans="1:25">
      <c r="A4222" t="s">
        <v>5444</v>
      </c>
      <c r="B4222" t="s">
        <v>1946</v>
      </c>
      <c r="C4222" t="s">
        <v>10584</v>
      </c>
      <c r="D4222" t="s">
        <v>5360</v>
      </c>
      <c r="E4222" t="s">
        <v>60</v>
      </c>
      <c r="F4222" t="s">
        <v>60</v>
      </c>
      <c r="G4222" t="s">
        <v>888</v>
      </c>
      <c r="H4222" t="s">
        <v>5254</v>
      </c>
      <c r="I4222" t="s">
        <v>5315</v>
      </c>
      <c r="J4222" s="11">
        <v>271</v>
      </c>
      <c r="K4222" s="12">
        <v>1358.523</v>
      </c>
      <c r="L4222" t="s">
        <v>10586</v>
      </c>
      <c r="M4222" t="s">
        <v>60</v>
      </c>
      <c r="N4222" t="s">
        <v>340</v>
      </c>
      <c r="O4222" s="13"/>
      <c r="P4222" t="s">
        <v>60</v>
      </c>
      <c r="Q4222" t="s">
        <v>1946</v>
      </c>
      <c r="R4222" t="s">
        <v>5173</v>
      </c>
      <c r="S4222" t="s">
        <v>5174</v>
      </c>
      <c r="T4222" s="12">
        <v>0</v>
      </c>
      <c r="V4222" s="14" t="str">
        <f>VLOOKUP(MID(A4222,2,1),Sheet4!A:B,2,FALSE)</f>
        <v>Gd.04</v>
      </c>
      <c r="W4222" s="14">
        <f t="shared" si="130"/>
        <v>6220</v>
      </c>
      <c r="X4222" s="14" t="str">
        <f t="shared" si="131"/>
        <v>LT</v>
      </c>
      <c r="Y4222" s="14" t="str">
        <f>VLOOKUP(RIGHT(L4222,1),Sheet4!F:G,2,FALSE)</f>
        <v>Prime</v>
      </c>
    </row>
    <row r="4223" spans="1:25">
      <c r="A4223" t="s">
        <v>5191</v>
      </c>
      <c r="B4223" t="s">
        <v>1946</v>
      </c>
      <c r="C4223" t="s">
        <v>10584</v>
      </c>
      <c r="D4223" t="s">
        <v>5360</v>
      </c>
      <c r="E4223" t="s">
        <v>60</v>
      </c>
      <c r="F4223" t="s">
        <v>60</v>
      </c>
      <c r="G4223" t="s">
        <v>888</v>
      </c>
      <c r="H4223" t="s">
        <v>5254</v>
      </c>
      <c r="I4223" t="s">
        <v>5315</v>
      </c>
      <c r="J4223" s="11">
        <v>271</v>
      </c>
      <c r="K4223" s="12">
        <v>1358.523</v>
      </c>
      <c r="L4223" t="s">
        <v>10586</v>
      </c>
      <c r="M4223" t="s">
        <v>60</v>
      </c>
      <c r="N4223" t="s">
        <v>340</v>
      </c>
      <c r="O4223" s="13"/>
      <c r="P4223" t="s">
        <v>60</v>
      </c>
      <c r="Q4223" t="s">
        <v>1946</v>
      </c>
      <c r="R4223" t="s">
        <v>5173</v>
      </c>
      <c r="S4223" t="s">
        <v>5174</v>
      </c>
      <c r="T4223" s="12">
        <v>0</v>
      </c>
      <c r="V4223" s="14" t="str">
        <f>VLOOKUP(MID(A4223,2,1),Sheet4!A:B,2,FALSE)</f>
        <v>Gd.04</v>
      </c>
      <c r="W4223" s="14">
        <f t="shared" si="130"/>
        <v>6220</v>
      </c>
      <c r="X4223" s="14" t="str">
        <f t="shared" si="131"/>
        <v>LT</v>
      </c>
      <c r="Y4223" s="14" t="str">
        <f>VLOOKUP(RIGHT(L4223,1),Sheet4!F:G,2,FALSE)</f>
        <v>Prime</v>
      </c>
    </row>
    <row r="4224" spans="1:25">
      <c r="A4224" t="s">
        <v>8974</v>
      </c>
      <c r="B4224" t="s">
        <v>1946</v>
      </c>
      <c r="C4224" t="s">
        <v>10584</v>
      </c>
      <c r="D4224" t="s">
        <v>5360</v>
      </c>
      <c r="E4224" t="s">
        <v>60</v>
      </c>
      <c r="F4224" t="s">
        <v>60</v>
      </c>
      <c r="G4224" t="s">
        <v>888</v>
      </c>
      <c r="H4224" t="s">
        <v>5254</v>
      </c>
      <c r="I4224" t="s">
        <v>5315</v>
      </c>
      <c r="J4224" s="11">
        <v>166</v>
      </c>
      <c r="K4224" s="12">
        <v>832.158</v>
      </c>
      <c r="L4224" t="s">
        <v>10587</v>
      </c>
      <c r="M4224" t="s">
        <v>60</v>
      </c>
      <c r="N4224" t="s">
        <v>340</v>
      </c>
      <c r="O4224" s="13"/>
      <c r="P4224" t="s">
        <v>60</v>
      </c>
      <c r="Q4224" t="s">
        <v>1946</v>
      </c>
      <c r="R4224" t="s">
        <v>5173</v>
      </c>
      <c r="S4224" t="s">
        <v>5174</v>
      </c>
      <c r="T4224" s="12">
        <v>0</v>
      </c>
      <c r="V4224" s="14" t="str">
        <f>VLOOKUP(MID(A4224,2,1),Sheet4!A:B,2,FALSE)</f>
        <v>Gd.11</v>
      </c>
      <c r="W4224" s="14">
        <f t="shared" si="130"/>
        <v>6220</v>
      </c>
      <c r="X4224" s="14" t="str">
        <f t="shared" si="131"/>
        <v>LT</v>
      </c>
      <c r="Y4224" s="14" t="str">
        <f>VLOOKUP(RIGHT(L4224,1),Sheet4!F:G,2,FALSE)</f>
        <v>Prime</v>
      </c>
    </row>
    <row r="4225" spans="1:25">
      <c r="A4225" t="s">
        <v>5470</v>
      </c>
      <c r="B4225" t="s">
        <v>431</v>
      </c>
      <c r="C4225" t="s">
        <v>10588</v>
      </c>
      <c r="D4225" t="s">
        <v>5360</v>
      </c>
      <c r="E4225" t="s">
        <v>60</v>
      </c>
      <c r="F4225" t="s">
        <v>60</v>
      </c>
      <c r="G4225" t="s">
        <v>888</v>
      </c>
      <c r="H4225" t="s">
        <v>5260</v>
      </c>
      <c r="I4225" t="s">
        <v>10254</v>
      </c>
      <c r="J4225" s="11">
        <v>101</v>
      </c>
      <c r="K4225" s="12">
        <v>566.711</v>
      </c>
      <c r="L4225" t="s">
        <v>10589</v>
      </c>
      <c r="M4225" t="s">
        <v>60</v>
      </c>
      <c r="N4225" t="s">
        <v>340</v>
      </c>
      <c r="O4225" s="13"/>
      <c r="P4225" t="s">
        <v>60</v>
      </c>
      <c r="Q4225" t="s">
        <v>431</v>
      </c>
      <c r="R4225" t="s">
        <v>5173</v>
      </c>
      <c r="S4225" t="s">
        <v>5174</v>
      </c>
      <c r="T4225" s="12">
        <v>0</v>
      </c>
      <c r="V4225" s="14" t="str">
        <f>VLOOKUP(MID(A4225,2,1),Sheet4!A:B,2,FALSE)</f>
        <v>Gd.04</v>
      </c>
      <c r="W4225" s="14">
        <f t="shared" si="130"/>
        <v>6120</v>
      </c>
      <c r="X4225" s="14" t="str">
        <f t="shared" si="131"/>
        <v>LT</v>
      </c>
      <c r="Y4225" s="14" t="str">
        <f>VLOOKUP(RIGHT(L4225,1),Sheet4!F:G,2,FALSE)</f>
        <v>Prime</v>
      </c>
    </row>
    <row r="4226" spans="1:25">
      <c r="A4226" t="s">
        <v>5444</v>
      </c>
      <c r="B4226" t="s">
        <v>431</v>
      </c>
      <c r="C4226" t="s">
        <v>10588</v>
      </c>
      <c r="D4226" t="s">
        <v>5360</v>
      </c>
      <c r="E4226" t="s">
        <v>60</v>
      </c>
      <c r="F4226" t="s">
        <v>60</v>
      </c>
      <c r="G4226" t="s">
        <v>888</v>
      </c>
      <c r="H4226" t="s">
        <v>5260</v>
      </c>
      <c r="I4226" t="s">
        <v>10254</v>
      </c>
      <c r="J4226" s="11">
        <v>65</v>
      </c>
      <c r="K4226" s="12">
        <v>364.715</v>
      </c>
      <c r="L4226" t="s">
        <v>10589</v>
      </c>
      <c r="M4226" t="s">
        <v>60</v>
      </c>
      <c r="N4226" t="s">
        <v>340</v>
      </c>
      <c r="O4226" s="13"/>
      <c r="P4226" t="s">
        <v>60</v>
      </c>
      <c r="Q4226" t="s">
        <v>431</v>
      </c>
      <c r="R4226" t="s">
        <v>5173</v>
      </c>
      <c r="S4226" t="s">
        <v>5174</v>
      </c>
      <c r="T4226" s="12">
        <v>0</v>
      </c>
      <c r="V4226" s="14" t="str">
        <f>VLOOKUP(MID(A4226,2,1),Sheet4!A:B,2,FALSE)</f>
        <v>Gd.04</v>
      </c>
      <c r="W4226" s="14">
        <f t="shared" ref="W4226:W4289" si="132">IF(MID(C4226,14,1)="A",RIGHT(C4226,4)/1,IF(MID(C4226,13,1)="+",RIGHT(C4226,5)/10,IF(MID(C4226,13,1)="-",RIGHT(C4226,5)/1)))</f>
        <v>6120</v>
      </c>
      <c r="X4226" s="14" t="str">
        <f t="shared" ref="X4226:X4289" si="133">IF(W4226&lt;3000,"St","LT")</f>
        <v>LT</v>
      </c>
      <c r="Y4226" s="14" t="str">
        <f>VLOOKUP(RIGHT(L4226,1),Sheet4!F:G,2,FALSE)</f>
        <v>Prime</v>
      </c>
    </row>
    <row r="4227" spans="1:25">
      <c r="A4227" t="s">
        <v>5444</v>
      </c>
      <c r="B4227" t="s">
        <v>431</v>
      </c>
      <c r="C4227" t="s">
        <v>10588</v>
      </c>
      <c r="D4227" t="s">
        <v>5360</v>
      </c>
      <c r="E4227" t="s">
        <v>60</v>
      </c>
      <c r="F4227" t="s">
        <v>60</v>
      </c>
      <c r="G4227" t="s">
        <v>888</v>
      </c>
      <c r="H4227" t="s">
        <v>5260</v>
      </c>
      <c r="I4227" t="s">
        <v>10254</v>
      </c>
      <c r="J4227" s="11">
        <v>206</v>
      </c>
      <c r="K4227" s="12">
        <v>1155.866</v>
      </c>
      <c r="L4227" t="s">
        <v>10590</v>
      </c>
      <c r="M4227" t="s">
        <v>60</v>
      </c>
      <c r="N4227" t="s">
        <v>340</v>
      </c>
      <c r="O4227" s="13"/>
      <c r="P4227" t="s">
        <v>60</v>
      </c>
      <c r="Q4227" t="s">
        <v>431</v>
      </c>
      <c r="R4227" t="s">
        <v>5173</v>
      </c>
      <c r="S4227" t="s">
        <v>5174</v>
      </c>
      <c r="T4227" s="12">
        <v>0</v>
      </c>
      <c r="V4227" s="14" t="str">
        <f>VLOOKUP(MID(A4227,2,1),Sheet4!A:B,2,FALSE)</f>
        <v>Gd.04</v>
      </c>
      <c r="W4227" s="14">
        <f t="shared" si="132"/>
        <v>6120</v>
      </c>
      <c r="X4227" s="14" t="str">
        <f t="shared" si="133"/>
        <v>LT</v>
      </c>
      <c r="Y4227" s="14" t="str">
        <f>VLOOKUP(RIGHT(L4227,1),Sheet4!F:G,2,FALSE)</f>
        <v>Prime</v>
      </c>
    </row>
    <row r="4228" spans="1:25">
      <c r="A4228" t="s">
        <v>8974</v>
      </c>
      <c r="B4228" t="s">
        <v>558</v>
      </c>
      <c r="C4228" t="s">
        <v>10591</v>
      </c>
      <c r="D4228" t="s">
        <v>5415</v>
      </c>
      <c r="E4228" t="s">
        <v>60</v>
      </c>
      <c r="F4228" t="s">
        <v>60</v>
      </c>
      <c r="G4228" t="s">
        <v>135</v>
      </c>
      <c r="H4228" t="s">
        <v>5236</v>
      </c>
      <c r="I4228" t="s">
        <v>5591</v>
      </c>
      <c r="J4228" s="11">
        <v>472</v>
      </c>
      <c r="K4228" s="12">
        <v>2208.016</v>
      </c>
      <c r="L4228" t="s">
        <v>10592</v>
      </c>
      <c r="M4228" t="s">
        <v>60</v>
      </c>
      <c r="N4228" t="s">
        <v>340</v>
      </c>
      <c r="O4228" s="13"/>
      <c r="P4228" t="s">
        <v>60</v>
      </c>
      <c r="Q4228" t="s">
        <v>558</v>
      </c>
      <c r="R4228" t="s">
        <v>5173</v>
      </c>
      <c r="S4228" t="s">
        <v>5174</v>
      </c>
      <c r="T4228" s="12">
        <v>0</v>
      </c>
      <c r="V4228" s="14" t="str">
        <f>VLOOKUP(MID(A4228,2,1),Sheet4!A:B,2,FALSE)</f>
        <v>Gd.11</v>
      </c>
      <c r="W4228" s="14">
        <f t="shared" si="132"/>
        <v>6110</v>
      </c>
      <c r="X4228" s="14" t="str">
        <f t="shared" si="133"/>
        <v>LT</v>
      </c>
      <c r="Y4228" s="14" t="str">
        <f>VLOOKUP(RIGHT(L4228,1),Sheet4!F:G,2,FALSE)</f>
        <v>Prime</v>
      </c>
    </row>
    <row r="4229" spans="1:25">
      <c r="A4229" t="s">
        <v>5502</v>
      </c>
      <c r="B4229" t="s">
        <v>558</v>
      </c>
      <c r="C4229" t="s">
        <v>10591</v>
      </c>
      <c r="D4229" t="s">
        <v>5415</v>
      </c>
      <c r="E4229" t="s">
        <v>60</v>
      </c>
      <c r="F4229" t="s">
        <v>60</v>
      </c>
      <c r="G4229" t="s">
        <v>135</v>
      </c>
      <c r="H4229" t="s">
        <v>5236</v>
      </c>
      <c r="I4229" t="s">
        <v>5591</v>
      </c>
      <c r="J4229" s="11">
        <v>434</v>
      </c>
      <c r="K4229" s="12">
        <v>2030.252</v>
      </c>
      <c r="L4229" t="s">
        <v>10592</v>
      </c>
      <c r="M4229" t="s">
        <v>60</v>
      </c>
      <c r="N4229" t="s">
        <v>340</v>
      </c>
      <c r="O4229" s="13"/>
      <c r="P4229" t="s">
        <v>60</v>
      </c>
      <c r="Q4229" t="s">
        <v>558</v>
      </c>
      <c r="R4229" t="s">
        <v>5173</v>
      </c>
      <c r="S4229" t="s">
        <v>5174</v>
      </c>
      <c r="T4229" s="12">
        <v>0</v>
      </c>
      <c r="V4229" s="14" t="str">
        <f>VLOOKUP(MID(A4229,2,1),Sheet4!A:B,2,FALSE)</f>
        <v>Gd.12</v>
      </c>
      <c r="W4229" s="14">
        <f t="shared" si="132"/>
        <v>6110</v>
      </c>
      <c r="X4229" s="14" t="str">
        <f t="shared" si="133"/>
        <v>LT</v>
      </c>
      <c r="Y4229" s="14" t="str">
        <f>VLOOKUP(RIGHT(L4229,1),Sheet4!F:G,2,FALSE)</f>
        <v>Prime</v>
      </c>
    </row>
    <row r="4230" spans="1:25">
      <c r="A4230" t="s">
        <v>5522</v>
      </c>
      <c r="B4230" t="s">
        <v>60</v>
      </c>
      <c r="C4230" t="s">
        <v>10593</v>
      </c>
      <c r="D4230" t="s">
        <v>5415</v>
      </c>
      <c r="E4230" t="s">
        <v>60</v>
      </c>
      <c r="F4230" t="s">
        <v>60</v>
      </c>
      <c r="G4230" t="s">
        <v>135</v>
      </c>
      <c r="H4230" t="s">
        <v>5504</v>
      </c>
      <c r="I4230" t="s">
        <v>5171</v>
      </c>
      <c r="J4230" s="11">
        <v>133</v>
      </c>
      <c r="K4230" s="12">
        <v>1092.063</v>
      </c>
      <c r="L4230" t="s">
        <v>10594</v>
      </c>
      <c r="M4230" t="s">
        <v>60</v>
      </c>
      <c r="N4230" t="s">
        <v>340</v>
      </c>
      <c r="O4230" s="13"/>
      <c r="P4230" t="s">
        <v>10595</v>
      </c>
      <c r="Q4230" t="s">
        <v>60</v>
      </c>
      <c r="R4230" t="s">
        <v>5173</v>
      </c>
      <c r="S4230" t="s">
        <v>5217</v>
      </c>
      <c r="T4230" s="12">
        <v>0</v>
      </c>
      <c r="V4230" s="14" t="str">
        <f>VLOOKUP(MID(A4230,2,1),Sheet4!A:B,2,FALSE)</f>
        <v>Gd.12</v>
      </c>
      <c r="W4230" s="14">
        <f t="shared" si="132"/>
        <v>6130</v>
      </c>
      <c r="X4230" s="14" t="str">
        <f t="shared" si="133"/>
        <v>LT</v>
      </c>
      <c r="Y4230" s="14" t="str">
        <f>VLOOKUP(RIGHT(L4230,1),Sheet4!F:G,2,FALSE)</f>
        <v>Grd C</v>
      </c>
    </row>
    <row r="4231" spans="1:25">
      <c r="A4231" t="s">
        <v>5526</v>
      </c>
      <c r="B4231" t="s">
        <v>60</v>
      </c>
      <c r="C4231" t="s">
        <v>10593</v>
      </c>
      <c r="D4231" t="s">
        <v>5415</v>
      </c>
      <c r="E4231" t="s">
        <v>60</v>
      </c>
      <c r="F4231" t="s">
        <v>60</v>
      </c>
      <c r="G4231" t="s">
        <v>135</v>
      </c>
      <c r="H4231" t="s">
        <v>5504</v>
      </c>
      <c r="I4231" t="s">
        <v>5171</v>
      </c>
      <c r="J4231" s="11">
        <v>434</v>
      </c>
      <c r="K4231" s="12">
        <v>3563.574</v>
      </c>
      <c r="L4231" t="s">
        <v>10596</v>
      </c>
      <c r="M4231" t="s">
        <v>60</v>
      </c>
      <c r="N4231" t="s">
        <v>340</v>
      </c>
      <c r="O4231" s="13"/>
      <c r="P4231" t="s">
        <v>10597</v>
      </c>
      <c r="Q4231" t="s">
        <v>60</v>
      </c>
      <c r="R4231" t="s">
        <v>5173</v>
      </c>
      <c r="S4231" t="s">
        <v>5217</v>
      </c>
      <c r="T4231" s="12">
        <v>0</v>
      </c>
      <c r="V4231" s="14" t="str">
        <f>VLOOKUP(MID(A4231,2,1),Sheet4!A:B,2,FALSE)</f>
        <v>Gd.12</v>
      </c>
      <c r="W4231" s="14">
        <f t="shared" si="132"/>
        <v>6130</v>
      </c>
      <c r="X4231" s="14" t="str">
        <f t="shared" si="133"/>
        <v>LT</v>
      </c>
      <c r="Y4231" s="14" t="str">
        <f>VLOOKUP(RIGHT(L4231,1),Sheet4!F:G,2,FALSE)</f>
        <v>Grd C</v>
      </c>
    </row>
    <row r="4232" spans="1:25">
      <c r="A4232" t="s">
        <v>5502</v>
      </c>
      <c r="B4232" t="s">
        <v>60</v>
      </c>
      <c r="C4232" t="s">
        <v>10593</v>
      </c>
      <c r="D4232" t="s">
        <v>5415</v>
      </c>
      <c r="E4232" t="s">
        <v>60</v>
      </c>
      <c r="F4232" t="s">
        <v>60</v>
      </c>
      <c r="G4232" t="s">
        <v>135</v>
      </c>
      <c r="H4232" t="s">
        <v>5504</v>
      </c>
      <c r="I4232" t="s">
        <v>5171</v>
      </c>
      <c r="J4232" s="11">
        <v>86</v>
      </c>
      <c r="K4232" s="12">
        <v>706.146</v>
      </c>
      <c r="L4232" t="s">
        <v>10596</v>
      </c>
      <c r="M4232" t="s">
        <v>60</v>
      </c>
      <c r="N4232" t="s">
        <v>340</v>
      </c>
      <c r="O4232" s="13"/>
      <c r="P4232" t="s">
        <v>10598</v>
      </c>
      <c r="Q4232" t="s">
        <v>60</v>
      </c>
      <c r="R4232" t="s">
        <v>5173</v>
      </c>
      <c r="S4232" t="s">
        <v>5217</v>
      </c>
      <c r="T4232" s="12">
        <v>0</v>
      </c>
      <c r="V4232" s="14" t="str">
        <f>VLOOKUP(MID(A4232,2,1),Sheet4!A:B,2,FALSE)</f>
        <v>Gd.12</v>
      </c>
      <c r="W4232" s="14">
        <f t="shared" si="132"/>
        <v>6130</v>
      </c>
      <c r="X4232" s="14" t="str">
        <f t="shared" si="133"/>
        <v>LT</v>
      </c>
      <c r="Y4232" s="14" t="str">
        <f>VLOOKUP(RIGHT(L4232,1),Sheet4!F:G,2,FALSE)</f>
        <v>Grd C</v>
      </c>
    </row>
    <row r="4233" spans="1:25">
      <c r="A4233" t="s">
        <v>5492</v>
      </c>
      <c r="B4233" t="s">
        <v>60</v>
      </c>
      <c r="C4233" t="s">
        <v>10593</v>
      </c>
      <c r="D4233" t="s">
        <v>5415</v>
      </c>
      <c r="E4233" t="s">
        <v>60</v>
      </c>
      <c r="F4233" t="s">
        <v>60</v>
      </c>
      <c r="G4233" t="s">
        <v>135</v>
      </c>
      <c r="H4233" t="s">
        <v>5504</v>
      </c>
      <c r="I4233" t="s">
        <v>5171</v>
      </c>
      <c r="J4233" s="11">
        <v>19</v>
      </c>
      <c r="K4233" s="12">
        <v>156.009</v>
      </c>
      <c r="L4233" t="s">
        <v>10594</v>
      </c>
      <c r="M4233" t="s">
        <v>60</v>
      </c>
      <c r="N4233" t="s">
        <v>340</v>
      </c>
      <c r="O4233" s="13"/>
      <c r="P4233" t="s">
        <v>10599</v>
      </c>
      <c r="Q4233" t="s">
        <v>60</v>
      </c>
      <c r="R4233" t="s">
        <v>5173</v>
      </c>
      <c r="S4233" t="s">
        <v>5217</v>
      </c>
      <c r="T4233" s="12">
        <v>0</v>
      </c>
      <c r="V4233" s="14" t="str">
        <f>VLOOKUP(MID(A4233,2,1),Sheet4!A:B,2,FALSE)</f>
        <v>Gd.12</v>
      </c>
      <c r="W4233" s="14">
        <f t="shared" si="132"/>
        <v>6130</v>
      </c>
      <c r="X4233" s="14" t="str">
        <f t="shared" si="133"/>
        <v>LT</v>
      </c>
      <c r="Y4233" s="14" t="str">
        <f>VLOOKUP(RIGHT(L4233,1),Sheet4!F:G,2,FALSE)</f>
        <v>Grd C</v>
      </c>
    </row>
    <row r="4234" spans="1:25">
      <c r="A4234" t="s">
        <v>5496</v>
      </c>
      <c r="B4234" t="s">
        <v>181</v>
      </c>
      <c r="C4234" t="s">
        <v>10593</v>
      </c>
      <c r="D4234" t="s">
        <v>5415</v>
      </c>
      <c r="E4234" t="s">
        <v>60</v>
      </c>
      <c r="F4234" t="s">
        <v>60</v>
      </c>
      <c r="G4234" t="s">
        <v>135</v>
      </c>
      <c r="H4234" t="s">
        <v>5504</v>
      </c>
      <c r="I4234" t="s">
        <v>5171</v>
      </c>
      <c r="J4234" s="11">
        <v>217</v>
      </c>
      <c r="K4234" s="12">
        <v>1781.787</v>
      </c>
      <c r="L4234" t="s">
        <v>10600</v>
      </c>
      <c r="M4234" t="s">
        <v>60</v>
      </c>
      <c r="N4234" t="s">
        <v>340</v>
      </c>
      <c r="O4234" s="13"/>
      <c r="P4234" t="s">
        <v>60</v>
      </c>
      <c r="Q4234" t="s">
        <v>181</v>
      </c>
      <c r="R4234" t="s">
        <v>5173</v>
      </c>
      <c r="S4234" t="s">
        <v>5174</v>
      </c>
      <c r="T4234" s="12">
        <v>0</v>
      </c>
      <c r="V4234" s="14" t="str">
        <f>VLOOKUP(MID(A4234,2,1),Sheet4!A:B,2,FALSE)</f>
        <v>Gd.11</v>
      </c>
      <c r="W4234" s="14">
        <f t="shared" si="132"/>
        <v>6130</v>
      </c>
      <c r="X4234" s="14" t="str">
        <f t="shared" si="133"/>
        <v>LT</v>
      </c>
      <c r="Y4234" s="14" t="str">
        <f>VLOOKUP(RIGHT(L4234,1),Sheet4!F:G,2,FALSE)</f>
        <v>Prime</v>
      </c>
    </row>
    <row r="4235" spans="1:25">
      <c r="A4235" t="s">
        <v>5496</v>
      </c>
      <c r="B4235" t="s">
        <v>181</v>
      </c>
      <c r="C4235" t="s">
        <v>10593</v>
      </c>
      <c r="D4235" t="s">
        <v>5415</v>
      </c>
      <c r="E4235" t="s">
        <v>60</v>
      </c>
      <c r="F4235" t="s">
        <v>60</v>
      </c>
      <c r="G4235" t="s">
        <v>135</v>
      </c>
      <c r="H4235" t="s">
        <v>5504</v>
      </c>
      <c r="I4235" t="s">
        <v>5171</v>
      </c>
      <c r="J4235" s="11">
        <v>434</v>
      </c>
      <c r="K4235" s="12">
        <v>3563.574</v>
      </c>
      <c r="L4235" t="s">
        <v>10601</v>
      </c>
      <c r="M4235" t="s">
        <v>60</v>
      </c>
      <c r="N4235" t="s">
        <v>340</v>
      </c>
      <c r="O4235" s="13"/>
      <c r="P4235" t="s">
        <v>60</v>
      </c>
      <c r="Q4235" t="s">
        <v>181</v>
      </c>
      <c r="R4235" t="s">
        <v>5173</v>
      </c>
      <c r="S4235" t="s">
        <v>5174</v>
      </c>
      <c r="T4235" s="12">
        <v>0</v>
      </c>
      <c r="V4235" s="14" t="str">
        <f>VLOOKUP(MID(A4235,2,1),Sheet4!A:B,2,FALSE)</f>
        <v>Gd.11</v>
      </c>
      <c r="W4235" s="14">
        <f t="shared" si="132"/>
        <v>6130</v>
      </c>
      <c r="X4235" s="14" t="str">
        <f t="shared" si="133"/>
        <v>LT</v>
      </c>
      <c r="Y4235" s="14" t="str">
        <f>VLOOKUP(RIGHT(L4235,1),Sheet4!F:G,2,FALSE)</f>
        <v>Prime</v>
      </c>
    </row>
    <row r="4236" spans="1:25">
      <c r="A4236" t="s">
        <v>5502</v>
      </c>
      <c r="B4236" t="s">
        <v>181</v>
      </c>
      <c r="C4236" t="s">
        <v>10593</v>
      </c>
      <c r="D4236" t="s">
        <v>5415</v>
      </c>
      <c r="E4236" t="s">
        <v>60</v>
      </c>
      <c r="F4236" t="s">
        <v>60</v>
      </c>
      <c r="G4236" t="s">
        <v>135</v>
      </c>
      <c r="H4236" t="s">
        <v>5504</v>
      </c>
      <c r="I4236" t="s">
        <v>5171</v>
      </c>
      <c r="J4236" s="11">
        <v>85</v>
      </c>
      <c r="K4236" s="12">
        <v>697.935</v>
      </c>
      <c r="L4236" t="s">
        <v>10602</v>
      </c>
      <c r="M4236" t="s">
        <v>60</v>
      </c>
      <c r="N4236" t="s">
        <v>340</v>
      </c>
      <c r="O4236" s="13"/>
      <c r="P4236" t="s">
        <v>60</v>
      </c>
      <c r="Q4236" t="s">
        <v>181</v>
      </c>
      <c r="R4236" t="s">
        <v>5173</v>
      </c>
      <c r="S4236" t="s">
        <v>5174</v>
      </c>
      <c r="T4236" s="12">
        <v>0</v>
      </c>
      <c r="V4236" s="14" t="str">
        <f>VLOOKUP(MID(A4236,2,1),Sheet4!A:B,2,FALSE)</f>
        <v>Gd.12</v>
      </c>
      <c r="W4236" s="14">
        <f t="shared" si="132"/>
        <v>6130</v>
      </c>
      <c r="X4236" s="14" t="str">
        <f t="shared" si="133"/>
        <v>LT</v>
      </c>
      <c r="Y4236" s="14" t="str">
        <f>VLOOKUP(RIGHT(L4236,1),Sheet4!F:G,2,FALSE)</f>
        <v>Prime</v>
      </c>
    </row>
    <row r="4237" spans="1:25">
      <c r="A4237" t="s">
        <v>5522</v>
      </c>
      <c r="B4237" t="s">
        <v>60</v>
      </c>
      <c r="C4237" t="s">
        <v>10603</v>
      </c>
      <c r="D4237" t="s">
        <v>5510</v>
      </c>
      <c r="E4237" t="s">
        <v>60</v>
      </c>
      <c r="F4237" t="s">
        <v>60</v>
      </c>
      <c r="G4237" t="s">
        <v>116</v>
      </c>
      <c r="H4237" t="s">
        <v>5236</v>
      </c>
      <c r="I4237" t="s">
        <v>5330</v>
      </c>
      <c r="J4237" s="11">
        <v>120</v>
      </c>
      <c r="K4237" s="16">
        <v>647.16</v>
      </c>
      <c r="L4237" t="s">
        <v>10604</v>
      </c>
      <c r="M4237" t="s">
        <v>60</v>
      </c>
      <c r="N4237" t="s">
        <v>340</v>
      </c>
      <c r="O4237" s="13"/>
      <c r="P4237" t="s">
        <v>10605</v>
      </c>
      <c r="Q4237" t="s">
        <v>60</v>
      </c>
      <c r="R4237" t="s">
        <v>5173</v>
      </c>
      <c r="S4237" t="s">
        <v>5217</v>
      </c>
      <c r="T4237" s="12">
        <v>0</v>
      </c>
      <c r="V4237" s="14" t="str">
        <f>VLOOKUP(MID(A4237,2,1),Sheet4!A:B,2,FALSE)</f>
        <v>Gd.12</v>
      </c>
      <c r="W4237" s="14">
        <f t="shared" si="132"/>
        <v>6100</v>
      </c>
      <c r="X4237" s="14" t="str">
        <f t="shared" si="133"/>
        <v>LT</v>
      </c>
      <c r="Y4237" s="14" t="str">
        <f>VLOOKUP(RIGHT(L4237,1),Sheet4!F:G,2,FALSE)</f>
        <v>Grd C</v>
      </c>
    </row>
    <row r="4238" spans="1:25">
      <c r="A4238" t="s">
        <v>5388</v>
      </c>
      <c r="B4238" t="s">
        <v>60</v>
      </c>
      <c r="C4238" t="s">
        <v>10606</v>
      </c>
      <c r="D4238" t="s">
        <v>5276</v>
      </c>
      <c r="E4238" t="s">
        <v>60</v>
      </c>
      <c r="F4238" t="s">
        <v>60</v>
      </c>
      <c r="G4238" t="s">
        <v>182</v>
      </c>
      <c r="H4238" t="s">
        <v>5318</v>
      </c>
      <c r="I4238" t="s">
        <v>2535</v>
      </c>
      <c r="J4238" s="11">
        <v>3</v>
      </c>
      <c r="K4238" s="12">
        <v>4.506</v>
      </c>
      <c r="L4238" t="s">
        <v>10607</v>
      </c>
      <c r="M4238" t="s">
        <v>60</v>
      </c>
      <c r="N4238" t="s">
        <v>340</v>
      </c>
      <c r="O4238" s="13"/>
      <c r="P4238" t="s">
        <v>5786</v>
      </c>
      <c r="Q4238" t="s">
        <v>60</v>
      </c>
      <c r="R4238" t="s">
        <v>5173</v>
      </c>
      <c r="S4238" t="s">
        <v>5174</v>
      </c>
      <c r="T4238" s="12">
        <v>0</v>
      </c>
      <c r="V4238" s="14" t="str">
        <f>VLOOKUP(MID(A4238,2,1),Sheet4!A:B,2,FALSE)</f>
        <v>Gd.02</v>
      </c>
      <c r="W4238" s="14">
        <f t="shared" si="132"/>
        <v>3000</v>
      </c>
      <c r="X4238" s="14" t="str">
        <f t="shared" si="133"/>
        <v>LT</v>
      </c>
      <c r="Y4238" s="14" t="str">
        <f>VLOOKUP(RIGHT(L4238,1),Sheet4!F:G,2,FALSE)</f>
        <v>Prime</v>
      </c>
    </row>
    <row r="4239" spans="1:25">
      <c r="A4239" t="s">
        <v>5262</v>
      </c>
      <c r="B4239" t="s">
        <v>60</v>
      </c>
      <c r="C4239" t="s">
        <v>10606</v>
      </c>
      <c r="D4239" t="s">
        <v>5276</v>
      </c>
      <c r="E4239" t="s">
        <v>60</v>
      </c>
      <c r="F4239" t="s">
        <v>60</v>
      </c>
      <c r="G4239" t="s">
        <v>182</v>
      </c>
      <c r="H4239" t="s">
        <v>5318</v>
      </c>
      <c r="I4239" t="s">
        <v>2535</v>
      </c>
      <c r="J4239" s="11">
        <v>6</v>
      </c>
      <c r="K4239" s="12">
        <v>9.012</v>
      </c>
      <c r="L4239" t="s">
        <v>10608</v>
      </c>
      <c r="M4239" t="s">
        <v>60</v>
      </c>
      <c r="N4239" t="s">
        <v>340</v>
      </c>
      <c r="O4239" s="13"/>
      <c r="P4239" t="s">
        <v>60</v>
      </c>
      <c r="Q4239" t="s">
        <v>60</v>
      </c>
      <c r="R4239" t="s">
        <v>5173</v>
      </c>
      <c r="S4239" t="s">
        <v>5217</v>
      </c>
      <c r="T4239" s="12">
        <v>0</v>
      </c>
      <c r="V4239" s="14" t="str">
        <f>VLOOKUP(MID(A4239,2,1),Sheet4!A:B,2,FALSE)</f>
        <v>Gd.02</v>
      </c>
      <c r="W4239" s="14">
        <f t="shared" si="132"/>
        <v>3000</v>
      </c>
      <c r="X4239" s="14" t="str">
        <f t="shared" si="133"/>
        <v>LT</v>
      </c>
      <c r="Y4239" s="14" t="str">
        <f>VLOOKUP(RIGHT(L4239,1),Sheet4!F:G,2,FALSE)</f>
        <v>Grd C</v>
      </c>
    </row>
    <row r="4240" spans="1:25">
      <c r="A4240" t="s">
        <v>5274</v>
      </c>
      <c r="B4240" t="s">
        <v>60</v>
      </c>
      <c r="C4240" t="s">
        <v>10606</v>
      </c>
      <c r="D4240" t="s">
        <v>5276</v>
      </c>
      <c r="E4240" t="s">
        <v>60</v>
      </c>
      <c r="F4240" t="s">
        <v>60</v>
      </c>
      <c r="G4240" t="s">
        <v>182</v>
      </c>
      <c r="H4240" t="s">
        <v>5318</v>
      </c>
      <c r="I4240" t="s">
        <v>2535</v>
      </c>
      <c r="J4240" s="11">
        <v>9</v>
      </c>
      <c r="K4240" s="12">
        <v>13.518</v>
      </c>
      <c r="L4240" t="s">
        <v>10546</v>
      </c>
      <c r="M4240" t="s">
        <v>60</v>
      </c>
      <c r="N4240" t="s">
        <v>340</v>
      </c>
      <c r="O4240" s="13"/>
      <c r="P4240" t="s">
        <v>60</v>
      </c>
      <c r="Q4240" t="s">
        <v>60</v>
      </c>
      <c r="R4240" t="s">
        <v>5173</v>
      </c>
      <c r="S4240" t="s">
        <v>5174</v>
      </c>
      <c r="T4240" s="12">
        <v>0</v>
      </c>
      <c r="V4240" s="14" t="str">
        <f>VLOOKUP(MID(A4240,2,1),Sheet4!A:B,2,FALSE)</f>
        <v>Gd.02</v>
      </c>
      <c r="W4240" s="14">
        <f t="shared" si="132"/>
        <v>3000</v>
      </c>
      <c r="X4240" s="14" t="str">
        <f t="shared" si="133"/>
        <v>LT</v>
      </c>
      <c r="Y4240" s="14" t="str">
        <f>VLOOKUP(RIGHT(L4240,1),Sheet4!F:G,2,FALSE)</f>
        <v>Prime</v>
      </c>
    </row>
    <row r="4241" spans="1:25">
      <c r="A4241" t="s">
        <v>5642</v>
      </c>
      <c r="B4241" t="s">
        <v>60</v>
      </c>
      <c r="C4241" t="s">
        <v>10606</v>
      </c>
      <c r="D4241" t="s">
        <v>5276</v>
      </c>
      <c r="E4241" t="s">
        <v>60</v>
      </c>
      <c r="F4241" t="s">
        <v>60</v>
      </c>
      <c r="G4241" t="s">
        <v>182</v>
      </c>
      <c r="H4241" t="s">
        <v>5318</v>
      </c>
      <c r="I4241" t="s">
        <v>2535</v>
      </c>
      <c r="J4241" s="11">
        <v>1</v>
      </c>
      <c r="K4241" s="12">
        <v>1.502</v>
      </c>
      <c r="L4241" t="s">
        <v>10546</v>
      </c>
      <c r="M4241" t="s">
        <v>60</v>
      </c>
      <c r="N4241" t="s">
        <v>340</v>
      </c>
      <c r="O4241" s="13"/>
      <c r="P4241" t="s">
        <v>60</v>
      </c>
      <c r="Q4241" t="s">
        <v>60</v>
      </c>
      <c r="R4241" t="s">
        <v>5173</v>
      </c>
      <c r="S4241" t="s">
        <v>5174</v>
      </c>
      <c r="T4241" s="12">
        <v>0</v>
      </c>
      <c r="V4241" s="14" t="str">
        <f>VLOOKUP(MID(A4241,2,1),Sheet4!A:B,2,FALSE)</f>
        <v>Gd.02</v>
      </c>
      <c r="W4241" s="14">
        <f t="shared" si="132"/>
        <v>3000</v>
      </c>
      <c r="X4241" s="14" t="str">
        <f t="shared" si="133"/>
        <v>LT</v>
      </c>
      <c r="Y4241" s="14" t="str">
        <f>VLOOKUP(RIGHT(L4241,1),Sheet4!F:G,2,FALSE)</f>
        <v>Prime</v>
      </c>
    </row>
    <row r="4242" spans="1:25">
      <c r="A4242" t="s">
        <v>1530</v>
      </c>
      <c r="B4242" t="s">
        <v>60</v>
      </c>
      <c r="C4242" t="s">
        <v>10606</v>
      </c>
      <c r="D4242" t="s">
        <v>5276</v>
      </c>
      <c r="E4242" t="s">
        <v>60</v>
      </c>
      <c r="F4242" t="s">
        <v>60</v>
      </c>
      <c r="G4242" t="s">
        <v>182</v>
      </c>
      <c r="H4242" t="s">
        <v>5318</v>
      </c>
      <c r="I4242" t="s">
        <v>2535</v>
      </c>
      <c r="J4242" s="11">
        <v>289</v>
      </c>
      <c r="K4242" s="12">
        <v>434.078</v>
      </c>
      <c r="L4242" t="s">
        <v>10540</v>
      </c>
      <c r="M4242" t="s">
        <v>60</v>
      </c>
      <c r="N4242" t="s">
        <v>340</v>
      </c>
      <c r="O4242" s="13"/>
      <c r="P4242" t="s">
        <v>60</v>
      </c>
      <c r="Q4242" t="s">
        <v>60</v>
      </c>
      <c r="R4242" t="s">
        <v>5173</v>
      </c>
      <c r="S4242" t="s">
        <v>5174</v>
      </c>
      <c r="T4242" s="12">
        <v>0</v>
      </c>
      <c r="V4242" s="14" t="str">
        <f>VLOOKUP(MID(A4242,2,1),Sheet4!A:B,2,FALSE)</f>
        <v>Gd.03</v>
      </c>
      <c r="W4242" s="14">
        <f t="shared" si="132"/>
        <v>3000</v>
      </c>
      <c r="X4242" s="14" t="str">
        <f t="shared" si="133"/>
        <v>LT</v>
      </c>
      <c r="Y4242" s="14" t="str">
        <f>VLOOKUP(RIGHT(L4242,1),Sheet4!F:G,2,FALSE)</f>
        <v>Prime</v>
      </c>
    </row>
    <row r="4243" spans="1:25">
      <c r="A4243" t="s">
        <v>1530</v>
      </c>
      <c r="B4243" t="s">
        <v>60</v>
      </c>
      <c r="C4243" t="s">
        <v>10606</v>
      </c>
      <c r="D4243" t="s">
        <v>5276</v>
      </c>
      <c r="E4243" t="s">
        <v>60</v>
      </c>
      <c r="F4243" t="s">
        <v>60</v>
      </c>
      <c r="G4243" t="s">
        <v>182</v>
      </c>
      <c r="H4243" t="s">
        <v>5318</v>
      </c>
      <c r="I4243" t="s">
        <v>2535</v>
      </c>
      <c r="J4243" s="11">
        <v>1203</v>
      </c>
      <c r="K4243" s="12">
        <v>1806.906</v>
      </c>
      <c r="L4243" t="s">
        <v>10609</v>
      </c>
      <c r="M4243" t="s">
        <v>60</v>
      </c>
      <c r="N4243" t="s">
        <v>340</v>
      </c>
      <c r="O4243" s="13"/>
      <c r="P4243" t="s">
        <v>60</v>
      </c>
      <c r="Q4243" t="s">
        <v>60</v>
      </c>
      <c r="R4243" t="s">
        <v>5173</v>
      </c>
      <c r="S4243" t="s">
        <v>5174</v>
      </c>
      <c r="T4243" s="12">
        <v>0</v>
      </c>
      <c r="V4243" s="14" t="str">
        <f>VLOOKUP(MID(A4243,2,1),Sheet4!A:B,2,FALSE)</f>
        <v>Gd.03</v>
      </c>
      <c r="W4243" s="14">
        <f t="shared" si="132"/>
        <v>3000</v>
      </c>
      <c r="X4243" s="14" t="str">
        <f t="shared" si="133"/>
        <v>LT</v>
      </c>
      <c r="Y4243" s="14" t="str">
        <f>VLOOKUP(RIGHT(L4243,1),Sheet4!F:G,2,FALSE)</f>
        <v>Prime</v>
      </c>
    </row>
    <row r="4244" spans="1:25">
      <c r="A4244" t="s">
        <v>5396</v>
      </c>
      <c r="B4244" t="s">
        <v>60</v>
      </c>
      <c r="C4244" t="s">
        <v>10606</v>
      </c>
      <c r="D4244" t="s">
        <v>5276</v>
      </c>
      <c r="E4244" t="s">
        <v>60</v>
      </c>
      <c r="F4244" t="s">
        <v>60</v>
      </c>
      <c r="G4244" t="s">
        <v>182</v>
      </c>
      <c r="H4244" t="s">
        <v>5318</v>
      </c>
      <c r="I4244" t="s">
        <v>2535</v>
      </c>
      <c r="J4244" s="11">
        <v>126</v>
      </c>
      <c r="K4244" s="12">
        <v>189.252</v>
      </c>
      <c r="L4244" t="s">
        <v>10610</v>
      </c>
      <c r="M4244" t="s">
        <v>60</v>
      </c>
      <c r="N4244" t="s">
        <v>340</v>
      </c>
      <c r="O4244" s="13"/>
      <c r="P4244" t="s">
        <v>60</v>
      </c>
      <c r="Q4244" t="s">
        <v>60</v>
      </c>
      <c r="R4244" t="s">
        <v>5173</v>
      </c>
      <c r="S4244" t="s">
        <v>5174</v>
      </c>
      <c r="T4244" s="12">
        <v>0</v>
      </c>
      <c r="V4244" s="14" t="str">
        <f>VLOOKUP(MID(A4244,2,1),Sheet4!A:B,2,FALSE)</f>
        <v>Gd.03</v>
      </c>
      <c r="W4244" s="14">
        <f t="shared" si="132"/>
        <v>3000</v>
      </c>
      <c r="X4244" s="14" t="str">
        <f t="shared" si="133"/>
        <v>LT</v>
      </c>
      <c r="Y4244" s="14" t="str">
        <f>VLOOKUP(RIGHT(L4244,1),Sheet4!F:G,2,FALSE)</f>
        <v>Prime</v>
      </c>
    </row>
    <row r="4245" spans="1:25">
      <c r="A4245" t="s">
        <v>5176</v>
      </c>
      <c r="B4245" t="s">
        <v>60</v>
      </c>
      <c r="C4245" t="s">
        <v>10606</v>
      </c>
      <c r="D4245" t="s">
        <v>5276</v>
      </c>
      <c r="E4245" t="s">
        <v>60</v>
      </c>
      <c r="F4245" t="s">
        <v>60</v>
      </c>
      <c r="G4245" t="s">
        <v>182</v>
      </c>
      <c r="H4245" t="s">
        <v>5318</v>
      </c>
      <c r="I4245" t="s">
        <v>2535</v>
      </c>
      <c r="J4245" s="11">
        <v>19</v>
      </c>
      <c r="K4245" s="12">
        <v>28.538</v>
      </c>
      <c r="L4245" t="s">
        <v>10611</v>
      </c>
      <c r="M4245" t="s">
        <v>60</v>
      </c>
      <c r="N4245" t="s">
        <v>340</v>
      </c>
      <c r="O4245" s="13"/>
      <c r="P4245" t="s">
        <v>5883</v>
      </c>
      <c r="Q4245" t="s">
        <v>60</v>
      </c>
      <c r="R4245" t="s">
        <v>5173</v>
      </c>
      <c r="S4245" t="s">
        <v>5217</v>
      </c>
      <c r="T4245" s="12">
        <v>0</v>
      </c>
      <c r="V4245" s="14" t="str">
        <f>VLOOKUP(MID(A4245,2,1),Sheet4!A:B,2,FALSE)</f>
        <v>Gd.03</v>
      </c>
      <c r="W4245" s="14">
        <f t="shared" si="132"/>
        <v>3000</v>
      </c>
      <c r="X4245" s="14" t="str">
        <f t="shared" si="133"/>
        <v>LT</v>
      </c>
      <c r="Y4245" s="14" t="str">
        <f>VLOOKUP(RIGHT(L4245,1),Sheet4!F:G,2,FALSE)</f>
        <v>Grd C</v>
      </c>
    </row>
    <row r="4246" spans="1:25">
      <c r="A4246" t="s">
        <v>5697</v>
      </c>
      <c r="B4246" t="s">
        <v>60</v>
      </c>
      <c r="C4246" t="s">
        <v>10612</v>
      </c>
      <c r="D4246" t="s">
        <v>60</v>
      </c>
      <c r="E4246" t="s">
        <v>60</v>
      </c>
      <c r="F4246" t="s">
        <v>60</v>
      </c>
      <c r="G4246" t="s">
        <v>324</v>
      </c>
      <c r="H4246" t="s">
        <v>5318</v>
      </c>
      <c r="I4246" t="s">
        <v>1412</v>
      </c>
      <c r="J4246" s="11">
        <v>172</v>
      </c>
      <c r="K4246" s="12">
        <v>566.568</v>
      </c>
      <c r="L4246" t="s">
        <v>10613</v>
      </c>
      <c r="M4246" t="s">
        <v>60</v>
      </c>
      <c r="N4246" t="s">
        <v>340</v>
      </c>
      <c r="O4246" s="13"/>
      <c r="P4246" t="s">
        <v>60</v>
      </c>
      <c r="Q4246" t="s">
        <v>60</v>
      </c>
      <c r="R4246" t="s">
        <v>5173</v>
      </c>
      <c r="S4246" t="s">
        <v>5174</v>
      </c>
      <c r="T4246" s="12">
        <v>0</v>
      </c>
      <c r="V4246" s="14" t="str">
        <f>VLOOKUP(MID(A4246,2,1),Sheet4!A:B,2,FALSE)</f>
        <v>Gd.02</v>
      </c>
      <c r="W4246" s="14">
        <f t="shared" si="132"/>
        <v>6000</v>
      </c>
      <c r="X4246" s="14" t="str">
        <f t="shared" si="133"/>
        <v>LT</v>
      </c>
      <c r="Y4246" s="14" t="str">
        <f>VLOOKUP(RIGHT(L4246,1),Sheet4!F:G,2,FALSE)</f>
        <v>Prime</v>
      </c>
    </row>
    <row r="4247" spans="1:25">
      <c r="A4247" t="s">
        <v>5262</v>
      </c>
      <c r="B4247" t="s">
        <v>60</v>
      </c>
      <c r="C4247" t="s">
        <v>10614</v>
      </c>
      <c r="D4247" t="s">
        <v>5360</v>
      </c>
      <c r="E4247" t="s">
        <v>60</v>
      </c>
      <c r="F4247" t="s">
        <v>60</v>
      </c>
      <c r="G4247" t="s">
        <v>888</v>
      </c>
      <c r="H4247" t="s">
        <v>5318</v>
      </c>
      <c r="I4247" t="s">
        <v>2535</v>
      </c>
      <c r="J4247" s="11">
        <v>16</v>
      </c>
      <c r="K4247" s="12">
        <v>29.328</v>
      </c>
      <c r="L4247" t="s">
        <v>10615</v>
      </c>
      <c r="M4247" t="s">
        <v>60</v>
      </c>
      <c r="N4247" t="s">
        <v>340</v>
      </c>
      <c r="O4247" s="13"/>
      <c r="P4247" t="s">
        <v>10616</v>
      </c>
      <c r="Q4247" t="s">
        <v>60</v>
      </c>
      <c r="R4247" t="s">
        <v>5562</v>
      </c>
      <c r="S4247" t="s">
        <v>5174</v>
      </c>
      <c r="T4247" s="12">
        <v>0</v>
      </c>
      <c r="V4247" s="14" t="str">
        <f>VLOOKUP(MID(A4247,2,1),Sheet4!A:B,2,FALSE)</f>
        <v>Gd.02</v>
      </c>
      <c r="W4247" s="14">
        <f t="shared" si="132"/>
        <v>3000</v>
      </c>
      <c r="X4247" s="14" t="str">
        <f t="shared" si="133"/>
        <v>LT</v>
      </c>
      <c r="Y4247" s="14" t="str">
        <f>VLOOKUP(RIGHT(L4247,1),Sheet4!F:G,2,FALSE)</f>
        <v>Prime</v>
      </c>
    </row>
    <row r="4248" spans="1:25">
      <c r="A4248" t="s">
        <v>5475</v>
      </c>
      <c r="B4248" t="s">
        <v>60</v>
      </c>
      <c r="C4248" t="s">
        <v>10614</v>
      </c>
      <c r="D4248" t="s">
        <v>5360</v>
      </c>
      <c r="E4248" t="s">
        <v>60</v>
      </c>
      <c r="F4248" t="s">
        <v>60</v>
      </c>
      <c r="G4248" t="s">
        <v>888</v>
      </c>
      <c r="H4248" t="s">
        <v>5318</v>
      </c>
      <c r="I4248" t="s">
        <v>2535</v>
      </c>
      <c r="J4248" s="11">
        <v>4</v>
      </c>
      <c r="K4248" s="12">
        <v>7.332</v>
      </c>
      <c r="L4248" t="s">
        <v>10617</v>
      </c>
      <c r="M4248" t="s">
        <v>60</v>
      </c>
      <c r="N4248" t="s">
        <v>340</v>
      </c>
      <c r="O4248" s="13"/>
      <c r="P4248" t="s">
        <v>60</v>
      </c>
      <c r="Q4248" t="s">
        <v>60</v>
      </c>
      <c r="R4248" t="s">
        <v>5173</v>
      </c>
      <c r="S4248" t="s">
        <v>5174</v>
      </c>
      <c r="T4248" s="12">
        <v>0</v>
      </c>
      <c r="V4248" s="14" t="str">
        <f>VLOOKUP(MID(A4248,2,1),Sheet4!A:B,2,FALSE)</f>
        <v>Gd.11</v>
      </c>
      <c r="W4248" s="14">
        <f t="shared" si="132"/>
        <v>3000</v>
      </c>
      <c r="X4248" s="14" t="str">
        <f t="shared" si="133"/>
        <v>LT</v>
      </c>
      <c r="Y4248" s="14" t="str">
        <f>VLOOKUP(RIGHT(L4248,1),Sheet4!F:G,2,FALSE)</f>
        <v>Prime</v>
      </c>
    </row>
    <row r="4249" spans="1:25">
      <c r="A4249" t="s">
        <v>3705</v>
      </c>
      <c r="B4249" t="s">
        <v>60</v>
      </c>
      <c r="C4249" t="s">
        <v>10614</v>
      </c>
      <c r="D4249" t="s">
        <v>5360</v>
      </c>
      <c r="E4249" t="s">
        <v>60</v>
      </c>
      <c r="F4249" t="s">
        <v>60</v>
      </c>
      <c r="G4249" t="s">
        <v>888</v>
      </c>
      <c r="H4249" t="s">
        <v>5318</v>
      </c>
      <c r="I4249" t="s">
        <v>2535</v>
      </c>
      <c r="J4249" s="11">
        <v>94</v>
      </c>
      <c r="K4249" s="12">
        <v>172.302</v>
      </c>
      <c r="L4249" t="s">
        <v>10618</v>
      </c>
      <c r="M4249" t="s">
        <v>60</v>
      </c>
      <c r="N4249" t="s">
        <v>340</v>
      </c>
      <c r="O4249" s="13"/>
      <c r="P4249" t="s">
        <v>60</v>
      </c>
      <c r="Q4249" t="s">
        <v>60</v>
      </c>
      <c r="R4249" t="s">
        <v>5173</v>
      </c>
      <c r="S4249" t="s">
        <v>5174</v>
      </c>
      <c r="T4249" s="12">
        <v>0</v>
      </c>
      <c r="V4249" s="14" t="str">
        <f>VLOOKUP(MID(A4249,2,1),Sheet4!A:B,2,FALSE)</f>
        <v>Gd.05</v>
      </c>
      <c r="W4249" s="14">
        <f t="shared" si="132"/>
        <v>3000</v>
      </c>
      <c r="X4249" s="14" t="str">
        <f t="shared" si="133"/>
        <v>LT</v>
      </c>
      <c r="Y4249" s="14" t="str">
        <f>VLOOKUP(RIGHT(L4249,1),Sheet4!F:G,2,FALSE)</f>
        <v>Prime</v>
      </c>
    </row>
    <row r="4250" spans="1:25">
      <c r="A4250" t="s">
        <v>5642</v>
      </c>
      <c r="B4250" t="s">
        <v>60</v>
      </c>
      <c r="C4250" t="s">
        <v>10619</v>
      </c>
      <c r="D4250" t="s">
        <v>5360</v>
      </c>
      <c r="E4250" t="s">
        <v>60</v>
      </c>
      <c r="F4250" t="s">
        <v>60</v>
      </c>
      <c r="G4250" t="s">
        <v>888</v>
      </c>
      <c r="H4250" t="s">
        <v>5318</v>
      </c>
      <c r="I4250" t="s">
        <v>10620</v>
      </c>
      <c r="J4250" s="11">
        <v>119</v>
      </c>
      <c r="K4250" s="12">
        <v>230.146</v>
      </c>
      <c r="L4250" t="s">
        <v>10572</v>
      </c>
      <c r="M4250" t="s">
        <v>60</v>
      </c>
      <c r="N4250" t="s">
        <v>340</v>
      </c>
      <c r="O4250" s="13"/>
      <c r="P4250" t="s">
        <v>60</v>
      </c>
      <c r="Q4250" t="s">
        <v>60</v>
      </c>
      <c r="R4250" t="s">
        <v>5173</v>
      </c>
      <c r="S4250" t="s">
        <v>5174</v>
      </c>
      <c r="T4250" s="12">
        <v>0</v>
      </c>
      <c r="V4250" s="14" t="str">
        <f>VLOOKUP(MID(A4250,2,1),Sheet4!A:B,2,FALSE)</f>
        <v>Gd.02</v>
      </c>
      <c r="W4250" s="14">
        <f t="shared" si="132"/>
        <v>3165</v>
      </c>
      <c r="X4250" s="14" t="str">
        <f t="shared" si="133"/>
        <v>LT</v>
      </c>
      <c r="Y4250" s="14" t="str">
        <f>VLOOKUP(RIGHT(L4250,1),Sheet4!F:G,2,FALSE)</f>
        <v>Prime</v>
      </c>
    </row>
    <row r="4251" spans="1:25">
      <c r="A4251" t="s">
        <v>5642</v>
      </c>
      <c r="B4251" t="s">
        <v>431</v>
      </c>
      <c r="C4251" t="s">
        <v>10619</v>
      </c>
      <c r="D4251" t="s">
        <v>5360</v>
      </c>
      <c r="E4251" t="s">
        <v>60</v>
      </c>
      <c r="F4251" t="s">
        <v>60</v>
      </c>
      <c r="G4251" t="s">
        <v>888</v>
      </c>
      <c r="H4251" t="s">
        <v>5318</v>
      </c>
      <c r="I4251" t="s">
        <v>10620</v>
      </c>
      <c r="J4251" s="11">
        <v>36</v>
      </c>
      <c r="K4251" s="12">
        <v>69.624</v>
      </c>
      <c r="L4251" t="s">
        <v>10621</v>
      </c>
      <c r="M4251" t="s">
        <v>60</v>
      </c>
      <c r="N4251" t="s">
        <v>340</v>
      </c>
      <c r="O4251" s="13"/>
      <c r="P4251" t="s">
        <v>60</v>
      </c>
      <c r="Q4251" t="s">
        <v>431</v>
      </c>
      <c r="R4251" t="s">
        <v>5173</v>
      </c>
      <c r="S4251" t="s">
        <v>5174</v>
      </c>
      <c r="T4251" s="12">
        <v>0</v>
      </c>
      <c r="V4251" s="14" t="str">
        <f>VLOOKUP(MID(A4251,2,1),Sheet4!A:B,2,FALSE)</f>
        <v>Gd.02</v>
      </c>
      <c r="W4251" s="14">
        <f t="shared" si="132"/>
        <v>3165</v>
      </c>
      <c r="X4251" s="14" t="str">
        <f t="shared" si="133"/>
        <v>LT</v>
      </c>
      <c r="Y4251" s="14" t="str">
        <f>VLOOKUP(RIGHT(L4251,1),Sheet4!F:G,2,FALSE)</f>
        <v>Prime</v>
      </c>
    </row>
    <row r="4252" spans="1:25">
      <c r="A4252" t="s">
        <v>3326</v>
      </c>
      <c r="B4252" t="s">
        <v>60</v>
      </c>
      <c r="C4252" t="s">
        <v>10622</v>
      </c>
      <c r="D4252" t="s">
        <v>5360</v>
      </c>
      <c r="E4252" t="s">
        <v>60</v>
      </c>
      <c r="F4252" t="s">
        <v>60</v>
      </c>
      <c r="G4252" t="s">
        <v>888</v>
      </c>
      <c r="H4252" t="s">
        <v>5236</v>
      </c>
      <c r="I4252" t="s">
        <v>10574</v>
      </c>
      <c r="J4252" s="11">
        <v>27</v>
      </c>
      <c r="K4252" s="12">
        <v>107.163</v>
      </c>
      <c r="L4252" t="s">
        <v>10623</v>
      </c>
      <c r="M4252" t="s">
        <v>60</v>
      </c>
      <c r="N4252" t="s">
        <v>340</v>
      </c>
      <c r="O4252" s="13"/>
      <c r="P4252" t="s">
        <v>60</v>
      </c>
      <c r="Q4252" t="s">
        <v>60</v>
      </c>
      <c r="R4252" t="s">
        <v>5562</v>
      </c>
      <c r="S4252" t="s">
        <v>5174</v>
      </c>
      <c r="T4252" s="12">
        <v>0</v>
      </c>
      <c r="V4252" s="14" t="str">
        <f>VLOOKUP(MID(A4252,2,1),Sheet4!A:B,2,FALSE)</f>
        <v>Gd.11</v>
      </c>
      <c r="W4252" s="14">
        <f t="shared" si="132"/>
        <v>6097</v>
      </c>
      <c r="X4252" s="14" t="str">
        <f t="shared" si="133"/>
        <v>LT</v>
      </c>
      <c r="Y4252" s="14" t="str">
        <f>VLOOKUP(RIGHT(L4252,1),Sheet4!F:G,2,FALSE)</f>
        <v>Prime</v>
      </c>
    </row>
    <row r="4253" spans="1:25">
      <c r="A4253" t="s">
        <v>5388</v>
      </c>
      <c r="B4253" t="s">
        <v>60</v>
      </c>
      <c r="C4253" t="s">
        <v>10622</v>
      </c>
      <c r="D4253" t="s">
        <v>5360</v>
      </c>
      <c r="E4253" t="s">
        <v>60</v>
      </c>
      <c r="F4253" t="s">
        <v>60</v>
      </c>
      <c r="G4253" t="s">
        <v>888</v>
      </c>
      <c r="H4253" t="s">
        <v>5236</v>
      </c>
      <c r="I4253" t="s">
        <v>10574</v>
      </c>
      <c r="J4253" s="11">
        <v>28</v>
      </c>
      <c r="K4253" s="12">
        <v>111.132</v>
      </c>
      <c r="L4253" t="s">
        <v>10624</v>
      </c>
      <c r="M4253" t="s">
        <v>60</v>
      </c>
      <c r="N4253" t="s">
        <v>340</v>
      </c>
      <c r="O4253" s="13"/>
      <c r="P4253" t="s">
        <v>60</v>
      </c>
      <c r="Q4253" t="s">
        <v>60</v>
      </c>
      <c r="R4253" t="s">
        <v>5173</v>
      </c>
      <c r="S4253" t="s">
        <v>5174</v>
      </c>
      <c r="T4253" s="12">
        <v>0</v>
      </c>
      <c r="V4253" s="14" t="str">
        <f>VLOOKUP(MID(A4253,2,1),Sheet4!A:B,2,FALSE)</f>
        <v>Gd.02</v>
      </c>
      <c r="W4253" s="14">
        <f t="shared" si="132"/>
        <v>6097</v>
      </c>
      <c r="X4253" s="14" t="str">
        <f t="shared" si="133"/>
        <v>LT</v>
      </c>
      <c r="Y4253" s="14" t="str">
        <f>VLOOKUP(RIGHT(L4253,1),Sheet4!F:G,2,FALSE)</f>
        <v>Prime</v>
      </c>
    </row>
    <row r="4254" spans="1:25">
      <c r="A4254" t="s">
        <v>5274</v>
      </c>
      <c r="B4254" t="s">
        <v>60</v>
      </c>
      <c r="C4254" t="s">
        <v>10622</v>
      </c>
      <c r="D4254" t="s">
        <v>5360</v>
      </c>
      <c r="E4254" t="s">
        <v>60</v>
      </c>
      <c r="F4254" t="s">
        <v>60</v>
      </c>
      <c r="G4254" t="s">
        <v>888</v>
      </c>
      <c r="H4254" t="s">
        <v>5236</v>
      </c>
      <c r="I4254" t="s">
        <v>10574</v>
      </c>
      <c r="J4254" s="11">
        <v>56</v>
      </c>
      <c r="K4254" s="12">
        <v>222.264</v>
      </c>
      <c r="L4254" t="s">
        <v>10625</v>
      </c>
      <c r="M4254" t="s">
        <v>60</v>
      </c>
      <c r="N4254" t="s">
        <v>340</v>
      </c>
      <c r="O4254" s="13"/>
      <c r="P4254" t="s">
        <v>60</v>
      </c>
      <c r="Q4254" t="s">
        <v>60</v>
      </c>
      <c r="R4254" t="s">
        <v>5173</v>
      </c>
      <c r="S4254" t="s">
        <v>5174</v>
      </c>
      <c r="T4254" s="12">
        <v>0</v>
      </c>
      <c r="V4254" s="14" t="str">
        <f>VLOOKUP(MID(A4254,2,1),Sheet4!A:B,2,FALSE)</f>
        <v>Gd.02</v>
      </c>
      <c r="W4254" s="14">
        <f t="shared" si="132"/>
        <v>6097</v>
      </c>
      <c r="X4254" s="14" t="str">
        <f t="shared" si="133"/>
        <v>LT</v>
      </c>
      <c r="Y4254" s="14" t="str">
        <f>VLOOKUP(RIGHT(L4254,1),Sheet4!F:G,2,FALSE)</f>
        <v>Prime</v>
      </c>
    </row>
    <row r="4255" spans="1:25">
      <c r="A4255" t="s">
        <v>5687</v>
      </c>
      <c r="B4255" t="s">
        <v>60</v>
      </c>
      <c r="C4255" t="s">
        <v>10622</v>
      </c>
      <c r="D4255" t="s">
        <v>5360</v>
      </c>
      <c r="E4255" t="s">
        <v>60</v>
      </c>
      <c r="F4255" t="s">
        <v>60</v>
      </c>
      <c r="G4255" t="s">
        <v>888</v>
      </c>
      <c r="H4255" t="s">
        <v>5236</v>
      </c>
      <c r="I4255" t="s">
        <v>10574</v>
      </c>
      <c r="J4255" s="11">
        <v>932</v>
      </c>
      <c r="K4255" s="12">
        <v>3699.108</v>
      </c>
      <c r="L4255" t="s">
        <v>10626</v>
      </c>
      <c r="M4255" t="s">
        <v>60</v>
      </c>
      <c r="N4255" t="s">
        <v>340</v>
      </c>
      <c r="O4255" s="13"/>
      <c r="P4255" t="s">
        <v>60</v>
      </c>
      <c r="Q4255" t="s">
        <v>60</v>
      </c>
      <c r="R4255" t="s">
        <v>5173</v>
      </c>
      <c r="S4255" t="s">
        <v>5174</v>
      </c>
      <c r="T4255" s="12">
        <v>0</v>
      </c>
      <c r="V4255" s="14" t="str">
        <f>VLOOKUP(MID(A4255,2,1),Sheet4!A:B,2,FALSE)</f>
        <v>Gd.02</v>
      </c>
      <c r="W4255" s="14">
        <f t="shared" si="132"/>
        <v>6097</v>
      </c>
      <c r="X4255" s="14" t="str">
        <f t="shared" si="133"/>
        <v>LT</v>
      </c>
      <c r="Y4255" s="14" t="str">
        <f>VLOOKUP(RIGHT(L4255,1),Sheet4!F:G,2,FALSE)</f>
        <v>Prime</v>
      </c>
    </row>
    <row r="4256" spans="1:25">
      <c r="A4256" t="s">
        <v>5697</v>
      </c>
      <c r="B4256" t="s">
        <v>60</v>
      </c>
      <c r="C4256" t="s">
        <v>10622</v>
      </c>
      <c r="D4256" t="s">
        <v>5360</v>
      </c>
      <c r="E4256" t="s">
        <v>60</v>
      </c>
      <c r="F4256" t="s">
        <v>60</v>
      </c>
      <c r="G4256" t="s">
        <v>888</v>
      </c>
      <c r="H4256" t="s">
        <v>5236</v>
      </c>
      <c r="I4256" t="s">
        <v>10574</v>
      </c>
      <c r="J4256" s="11">
        <v>128</v>
      </c>
      <c r="K4256" s="12">
        <v>508.032</v>
      </c>
      <c r="L4256" t="s">
        <v>10627</v>
      </c>
      <c r="M4256" t="s">
        <v>60</v>
      </c>
      <c r="N4256" t="s">
        <v>340</v>
      </c>
      <c r="O4256" s="13"/>
      <c r="P4256" t="s">
        <v>60</v>
      </c>
      <c r="Q4256" t="s">
        <v>60</v>
      </c>
      <c r="R4256" t="s">
        <v>5173</v>
      </c>
      <c r="S4256" t="s">
        <v>5174</v>
      </c>
      <c r="T4256" s="12">
        <v>0</v>
      </c>
      <c r="V4256" s="14" t="str">
        <f>VLOOKUP(MID(A4256,2,1),Sheet4!A:B,2,FALSE)</f>
        <v>Gd.02</v>
      </c>
      <c r="W4256" s="14">
        <f t="shared" si="132"/>
        <v>6097</v>
      </c>
      <c r="X4256" s="14" t="str">
        <f t="shared" si="133"/>
        <v>LT</v>
      </c>
      <c r="Y4256" s="14" t="str">
        <f>VLOOKUP(RIGHT(L4256,1),Sheet4!F:G,2,FALSE)</f>
        <v>Prime</v>
      </c>
    </row>
    <row r="4257" spans="1:25">
      <c r="A4257" t="s">
        <v>5396</v>
      </c>
      <c r="B4257" t="s">
        <v>60</v>
      </c>
      <c r="C4257" t="s">
        <v>10622</v>
      </c>
      <c r="D4257" t="s">
        <v>5360</v>
      </c>
      <c r="E4257" t="s">
        <v>60</v>
      </c>
      <c r="F4257" t="s">
        <v>60</v>
      </c>
      <c r="G4257" t="s">
        <v>888</v>
      </c>
      <c r="H4257" t="s">
        <v>5236</v>
      </c>
      <c r="I4257" t="s">
        <v>10574</v>
      </c>
      <c r="J4257" s="11">
        <v>7</v>
      </c>
      <c r="K4257" s="12">
        <v>27.783</v>
      </c>
      <c r="L4257" t="s">
        <v>10628</v>
      </c>
      <c r="M4257" t="s">
        <v>60</v>
      </c>
      <c r="N4257" t="s">
        <v>340</v>
      </c>
      <c r="O4257" s="13"/>
      <c r="P4257" t="s">
        <v>60</v>
      </c>
      <c r="Q4257" t="s">
        <v>60</v>
      </c>
      <c r="R4257" t="s">
        <v>5173</v>
      </c>
      <c r="S4257" t="s">
        <v>5174</v>
      </c>
      <c r="T4257" s="12">
        <v>0</v>
      </c>
      <c r="V4257" s="14" t="str">
        <f>VLOOKUP(MID(A4257,2,1),Sheet4!A:B,2,FALSE)</f>
        <v>Gd.03</v>
      </c>
      <c r="W4257" s="14">
        <f t="shared" si="132"/>
        <v>6097</v>
      </c>
      <c r="X4257" s="14" t="str">
        <f t="shared" si="133"/>
        <v>LT</v>
      </c>
      <c r="Y4257" s="14" t="str">
        <f>VLOOKUP(RIGHT(L4257,1),Sheet4!F:G,2,FALSE)</f>
        <v>Prime</v>
      </c>
    </row>
    <row r="4258" spans="1:25">
      <c r="A4258" t="s">
        <v>5195</v>
      </c>
      <c r="B4258" t="s">
        <v>60</v>
      </c>
      <c r="C4258" t="s">
        <v>10622</v>
      </c>
      <c r="D4258" t="s">
        <v>5360</v>
      </c>
      <c r="E4258" t="s">
        <v>60</v>
      </c>
      <c r="F4258" t="s">
        <v>60</v>
      </c>
      <c r="G4258" t="s">
        <v>888</v>
      </c>
      <c r="H4258" t="s">
        <v>5236</v>
      </c>
      <c r="I4258" t="s">
        <v>10574</v>
      </c>
      <c r="J4258" s="11">
        <v>32</v>
      </c>
      <c r="K4258" s="12">
        <v>127.008</v>
      </c>
      <c r="L4258" t="s">
        <v>10629</v>
      </c>
      <c r="M4258" t="s">
        <v>60</v>
      </c>
      <c r="N4258" t="s">
        <v>340</v>
      </c>
      <c r="O4258" s="13"/>
      <c r="P4258" t="s">
        <v>60</v>
      </c>
      <c r="Q4258" t="s">
        <v>60</v>
      </c>
      <c r="R4258" t="s">
        <v>5173</v>
      </c>
      <c r="S4258" t="s">
        <v>5174</v>
      </c>
      <c r="T4258" s="12">
        <v>0</v>
      </c>
      <c r="V4258" s="14" t="str">
        <f>VLOOKUP(MID(A4258,2,1),Sheet4!A:B,2,FALSE)</f>
        <v>Gd.03</v>
      </c>
      <c r="W4258" s="14">
        <f t="shared" si="132"/>
        <v>6097</v>
      </c>
      <c r="X4258" s="14" t="str">
        <f t="shared" si="133"/>
        <v>LT</v>
      </c>
      <c r="Y4258" s="14" t="str">
        <f>VLOOKUP(RIGHT(L4258,1),Sheet4!F:G,2,FALSE)</f>
        <v>Prime</v>
      </c>
    </row>
    <row r="4259" spans="1:25">
      <c r="A4259" t="s">
        <v>3705</v>
      </c>
      <c r="B4259" t="s">
        <v>60</v>
      </c>
      <c r="C4259" t="s">
        <v>10630</v>
      </c>
      <c r="D4259" t="s">
        <v>5360</v>
      </c>
      <c r="E4259" t="s">
        <v>60</v>
      </c>
      <c r="F4259" t="s">
        <v>60</v>
      </c>
      <c r="G4259" t="s">
        <v>888</v>
      </c>
      <c r="H4259" t="s">
        <v>5254</v>
      </c>
      <c r="I4259" t="s">
        <v>2535</v>
      </c>
      <c r="J4259" s="11">
        <v>42</v>
      </c>
      <c r="K4259" s="12">
        <v>101.556</v>
      </c>
      <c r="L4259" t="s">
        <v>10631</v>
      </c>
      <c r="M4259" t="s">
        <v>60</v>
      </c>
      <c r="N4259" t="s">
        <v>340</v>
      </c>
      <c r="O4259" s="13"/>
      <c r="P4259" t="s">
        <v>8467</v>
      </c>
      <c r="Q4259" t="s">
        <v>60</v>
      </c>
      <c r="R4259" t="s">
        <v>5173</v>
      </c>
      <c r="S4259" t="s">
        <v>5174</v>
      </c>
      <c r="T4259" s="12">
        <v>0</v>
      </c>
      <c r="V4259" s="14" t="str">
        <f>VLOOKUP(MID(A4259,2,1),Sheet4!A:B,2,FALSE)</f>
        <v>Gd.05</v>
      </c>
      <c r="W4259" s="14">
        <f t="shared" si="132"/>
        <v>3000</v>
      </c>
      <c r="X4259" s="14" t="str">
        <f t="shared" si="133"/>
        <v>LT</v>
      </c>
      <c r="Y4259" s="14" t="str">
        <f>VLOOKUP(RIGHT(L4259,1),Sheet4!F:G,2,FALSE)</f>
        <v>Prime</v>
      </c>
    </row>
    <row r="4260" spans="1:25">
      <c r="A4260" t="s">
        <v>5475</v>
      </c>
      <c r="B4260" t="s">
        <v>60</v>
      </c>
      <c r="C4260" t="s">
        <v>10630</v>
      </c>
      <c r="D4260" t="s">
        <v>5360</v>
      </c>
      <c r="E4260" t="s">
        <v>60</v>
      </c>
      <c r="F4260" t="s">
        <v>60</v>
      </c>
      <c r="G4260" t="s">
        <v>888</v>
      </c>
      <c r="H4260" t="s">
        <v>5254</v>
      </c>
      <c r="I4260" t="s">
        <v>2535</v>
      </c>
      <c r="J4260" s="11">
        <v>10</v>
      </c>
      <c r="K4260" s="16">
        <v>24.18</v>
      </c>
      <c r="L4260" t="s">
        <v>10632</v>
      </c>
      <c r="M4260" t="s">
        <v>60</v>
      </c>
      <c r="N4260" t="s">
        <v>340</v>
      </c>
      <c r="O4260" s="13"/>
      <c r="P4260" t="s">
        <v>60</v>
      </c>
      <c r="Q4260" t="s">
        <v>60</v>
      </c>
      <c r="R4260" t="s">
        <v>5173</v>
      </c>
      <c r="S4260" t="s">
        <v>5174</v>
      </c>
      <c r="T4260" s="12">
        <v>0</v>
      </c>
      <c r="V4260" s="14" t="str">
        <f>VLOOKUP(MID(A4260,2,1),Sheet4!A:B,2,FALSE)</f>
        <v>Gd.11</v>
      </c>
      <c r="W4260" s="14">
        <f t="shared" si="132"/>
        <v>3000</v>
      </c>
      <c r="X4260" s="14" t="str">
        <f t="shared" si="133"/>
        <v>LT</v>
      </c>
      <c r="Y4260" s="14" t="str">
        <f>VLOOKUP(RIGHT(L4260,1),Sheet4!F:G,2,FALSE)</f>
        <v>Prime</v>
      </c>
    </row>
    <row r="4261" spans="1:25">
      <c r="A4261" t="s">
        <v>5475</v>
      </c>
      <c r="B4261" t="s">
        <v>60</v>
      </c>
      <c r="C4261" t="s">
        <v>10630</v>
      </c>
      <c r="D4261" t="s">
        <v>5360</v>
      </c>
      <c r="E4261" t="s">
        <v>60</v>
      </c>
      <c r="F4261" t="s">
        <v>60</v>
      </c>
      <c r="G4261" t="s">
        <v>888</v>
      </c>
      <c r="H4261" t="s">
        <v>5254</v>
      </c>
      <c r="I4261" t="s">
        <v>2535</v>
      </c>
      <c r="J4261" s="11">
        <v>340</v>
      </c>
      <c r="K4261" s="16">
        <v>822.12</v>
      </c>
      <c r="L4261" t="s">
        <v>10633</v>
      </c>
      <c r="M4261" t="s">
        <v>60</v>
      </c>
      <c r="N4261" t="s">
        <v>340</v>
      </c>
      <c r="O4261" s="13"/>
      <c r="P4261" t="s">
        <v>60</v>
      </c>
      <c r="Q4261" t="s">
        <v>60</v>
      </c>
      <c r="R4261" t="s">
        <v>5173</v>
      </c>
      <c r="S4261" t="s">
        <v>5174</v>
      </c>
      <c r="T4261" s="12">
        <v>0</v>
      </c>
      <c r="V4261" s="14" t="str">
        <f>VLOOKUP(MID(A4261,2,1),Sheet4!A:B,2,FALSE)</f>
        <v>Gd.11</v>
      </c>
      <c r="W4261" s="14">
        <f t="shared" si="132"/>
        <v>3000</v>
      </c>
      <c r="X4261" s="14" t="str">
        <f t="shared" si="133"/>
        <v>LT</v>
      </c>
      <c r="Y4261" s="14" t="str">
        <f>VLOOKUP(RIGHT(L4261,1),Sheet4!F:G,2,FALSE)</f>
        <v>Prime</v>
      </c>
    </row>
    <row r="4262" spans="1:25">
      <c r="A4262" t="s">
        <v>5475</v>
      </c>
      <c r="B4262" t="s">
        <v>60</v>
      </c>
      <c r="C4262" t="s">
        <v>10630</v>
      </c>
      <c r="D4262" t="s">
        <v>5360</v>
      </c>
      <c r="E4262" t="s">
        <v>60</v>
      </c>
      <c r="F4262" t="s">
        <v>60</v>
      </c>
      <c r="G4262" t="s">
        <v>888</v>
      </c>
      <c r="H4262" t="s">
        <v>5254</v>
      </c>
      <c r="I4262" t="s">
        <v>2535</v>
      </c>
      <c r="J4262" s="11">
        <v>277</v>
      </c>
      <c r="K4262" s="12">
        <v>669.786</v>
      </c>
      <c r="L4262" t="s">
        <v>10634</v>
      </c>
      <c r="M4262" t="s">
        <v>60</v>
      </c>
      <c r="N4262" t="s">
        <v>340</v>
      </c>
      <c r="O4262" s="13"/>
      <c r="P4262" t="s">
        <v>60</v>
      </c>
      <c r="Q4262" t="s">
        <v>60</v>
      </c>
      <c r="R4262" t="s">
        <v>5173</v>
      </c>
      <c r="S4262" t="s">
        <v>5174</v>
      </c>
      <c r="T4262" s="12">
        <v>0</v>
      </c>
      <c r="V4262" s="14" t="str">
        <f>VLOOKUP(MID(A4262,2,1),Sheet4!A:B,2,FALSE)</f>
        <v>Gd.11</v>
      </c>
      <c r="W4262" s="14">
        <f t="shared" si="132"/>
        <v>3000</v>
      </c>
      <c r="X4262" s="14" t="str">
        <f t="shared" si="133"/>
        <v>LT</v>
      </c>
      <c r="Y4262" s="14" t="str">
        <f>VLOOKUP(RIGHT(L4262,1),Sheet4!F:G,2,FALSE)</f>
        <v>Prime</v>
      </c>
    </row>
    <row r="4263" spans="1:25">
      <c r="A4263" t="s">
        <v>5475</v>
      </c>
      <c r="B4263" t="s">
        <v>60</v>
      </c>
      <c r="C4263" t="s">
        <v>10630</v>
      </c>
      <c r="D4263" t="s">
        <v>5360</v>
      </c>
      <c r="E4263" t="s">
        <v>60</v>
      </c>
      <c r="F4263" t="s">
        <v>60</v>
      </c>
      <c r="G4263" t="s">
        <v>888</v>
      </c>
      <c r="H4263" t="s">
        <v>5254</v>
      </c>
      <c r="I4263" t="s">
        <v>2535</v>
      </c>
      <c r="J4263" s="11">
        <v>376</v>
      </c>
      <c r="K4263" s="12">
        <v>909.168</v>
      </c>
      <c r="L4263" t="s">
        <v>10635</v>
      </c>
      <c r="M4263" t="s">
        <v>60</v>
      </c>
      <c r="N4263" t="s">
        <v>340</v>
      </c>
      <c r="O4263" s="13"/>
      <c r="P4263" t="s">
        <v>60</v>
      </c>
      <c r="Q4263" t="s">
        <v>60</v>
      </c>
      <c r="R4263" t="s">
        <v>5173</v>
      </c>
      <c r="S4263" t="s">
        <v>5174</v>
      </c>
      <c r="T4263" s="12">
        <v>0</v>
      </c>
      <c r="V4263" s="14" t="str">
        <f>VLOOKUP(MID(A4263,2,1),Sheet4!A:B,2,FALSE)</f>
        <v>Gd.11</v>
      </c>
      <c r="W4263" s="14">
        <f t="shared" si="132"/>
        <v>3000</v>
      </c>
      <c r="X4263" s="14" t="str">
        <f t="shared" si="133"/>
        <v>LT</v>
      </c>
      <c r="Y4263" s="14" t="str">
        <f>VLOOKUP(RIGHT(L4263,1),Sheet4!F:G,2,FALSE)</f>
        <v>Prime</v>
      </c>
    </row>
    <row r="4264" spans="1:25">
      <c r="A4264" t="s">
        <v>5475</v>
      </c>
      <c r="B4264" t="s">
        <v>60</v>
      </c>
      <c r="C4264" t="s">
        <v>10630</v>
      </c>
      <c r="D4264" t="s">
        <v>5360</v>
      </c>
      <c r="E4264" t="s">
        <v>60</v>
      </c>
      <c r="F4264" t="s">
        <v>60</v>
      </c>
      <c r="G4264" t="s">
        <v>888</v>
      </c>
      <c r="H4264" t="s">
        <v>5254</v>
      </c>
      <c r="I4264" t="s">
        <v>2535</v>
      </c>
      <c r="J4264" s="11">
        <v>375</v>
      </c>
      <c r="K4264" s="16">
        <v>906.75</v>
      </c>
      <c r="L4264" t="s">
        <v>10636</v>
      </c>
      <c r="M4264" t="s">
        <v>60</v>
      </c>
      <c r="N4264" t="s">
        <v>340</v>
      </c>
      <c r="O4264" s="13"/>
      <c r="P4264" t="s">
        <v>60</v>
      </c>
      <c r="Q4264" t="s">
        <v>60</v>
      </c>
      <c r="R4264" t="s">
        <v>5173</v>
      </c>
      <c r="S4264" t="s">
        <v>5174</v>
      </c>
      <c r="T4264" s="12">
        <v>0</v>
      </c>
      <c r="V4264" s="14" t="str">
        <f>VLOOKUP(MID(A4264,2,1),Sheet4!A:B,2,FALSE)</f>
        <v>Gd.11</v>
      </c>
      <c r="W4264" s="14">
        <f t="shared" si="132"/>
        <v>3000</v>
      </c>
      <c r="X4264" s="14" t="str">
        <f t="shared" si="133"/>
        <v>LT</v>
      </c>
      <c r="Y4264" s="14" t="str">
        <f>VLOOKUP(RIGHT(L4264,1),Sheet4!F:G,2,FALSE)</f>
        <v>Prime</v>
      </c>
    </row>
    <row r="4265" spans="1:25">
      <c r="A4265" t="s">
        <v>1436</v>
      </c>
      <c r="B4265" t="s">
        <v>60</v>
      </c>
      <c r="C4265" t="s">
        <v>10637</v>
      </c>
      <c r="D4265" t="s">
        <v>5415</v>
      </c>
      <c r="E4265" t="s">
        <v>60</v>
      </c>
      <c r="F4265" t="s">
        <v>60</v>
      </c>
      <c r="G4265" t="s">
        <v>135</v>
      </c>
      <c r="H4265" t="s">
        <v>5504</v>
      </c>
      <c r="I4265" t="s">
        <v>1412</v>
      </c>
      <c r="J4265" s="11">
        <v>102</v>
      </c>
      <c r="K4265" s="12">
        <v>819.774</v>
      </c>
      <c r="L4265" t="s">
        <v>10638</v>
      </c>
      <c r="M4265" t="s">
        <v>60</v>
      </c>
      <c r="N4265" t="s">
        <v>340</v>
      </c>
      <c r="O4265" s="13"/>
      <c r="P4265" t="s">
        <v>60</v>
      </c>
      <c r="Q4265" t="s">
        <v>60</v>
      </c>
      <c r="R4265" t="s">
        <v>5173</v>
      </c>
      <c r="S4265" t="s">
        <v>5174</v>
      </c>
      <c r="T4265" s="12">
        <v>0</v>
      </c>
      <c r="V4265" s="14" t="str">
        <f>VLOOKUP(MID(A4265,2,1),Sheet4!A:B,2,FALSE)</f>
        <v>Gd.11</v>
      </c>
      <c r="W4265" s="14">
        <f t="shared" si="132"/>
        <v>6000</v>
      </c>
      <c r="X4265" s="14" t="str">
        <f t="shared" si="133"/>
        <v>LT</v>
      </c>
      <c r="Y4265" s="14" t="str">
        <f>VLOOKUP(RIGHT(L4265,1),Sheet4!F:G,2,FALSE)</f>
        <v>Prime</v>
      </c>
    </row>
    <row r="4266" spans="1:25">
      <c r="A4266" t="s">
        <v>1436</v>
      </c>
      <c r="B4266" t="s">
        <v>60</v>
      </c>
      <c r="C4266" t="s">
        <v>10637</v>
      </c>
      <c r="D4266" t="s">
        <v>5415</v>
      </c>
      <c r="E4266" t="s">
        <v>60</v>
      </c>
      <c r="F4266" t="s">
        <v>60</v>
      </c>
      <c r="G4266" t="s">
        <v>135</v>
      </c>
      <c r="H4266" t="s">
        <v>5504</v>
      </c>
      <c r="I4266" t="s">
        <v>1412</v>
      </c>
      <c r="J4266" s="11">
        <v>21</v>
      </c>
      <c r="K4266" s="12">
        <v>168.777</v>
      </c>
      <c r="L4266" t="s">
        <v>10639</v>
      </c>
      <c r="M4266" t="s">
        <v>60</v>
      </c>
      <c r="N4266" t="s">
        <v>340</v>
      </c>
      <c r="O4266" s="13"/>
      <c r="P4266" t="s">
        <v>60</v>
      </c>
      <c r="Q4266" t="s">
        <v>60</v>
      </c>
      <c r="R4266" t="s">
        <v>5173</v>
      </c>
      <c r="S4266" t="s">
        <v>5174</v>
      </c>
      <c r="T4266" s="12">
        <v>0</v>
      </c>
      <c r="V4266" s="14" t="str">
        <f>VLOOKUP(MID(A4266,2,1),Sheet4!A:B,2,FALSE)</f>
        <v>Gd.11</v>
      </c>
      <c r="W4266" s="14">
        <f t="shared" si="132"/>
        <v>6000</v>
      </c>
      <c r="X4266" s="14" t="str">
        <f t="shared" si="133"/>
        <v>LT</v>
      </c>
      <c r="Y4266" s="14" t="str">
        <f>VLOOKUP(RIGHT(L4266,1),Sheet4!F:G,2,FALSE)</f>
        <v>Prime</v>
      </c>
    </row>
    <row r="4267" spans="1:25">
      <c r="A4267" t="s">
        <v>5909</v>
      </c>
      <c r="B4267" t="s">
        <v>60</v>
      </c>
      <c r="C4267" t="s">
        <v>10640</v>
      </c>
      <c r="D4267" t="s">
        <v>5360</v>
      </c>
      <c r="E4267" t="s">
        <v>60</v>
      </c>
      <c r="F4267" t="s">
        <v>60</v>
      </c>
      <c r="G4267" t="s">
        <v>888</v>
      </c>
      <c r="H4267" t="s">
        <v>5318</v>
      </c>
      <c r="I4267" t="s">
        <v>10641</v>
      </c>
      <c r="J4267" s="11">
        <v>444</v>
      </c>
      <c r="K4267" s="12">
        <v>33.744</v>
      </c>
      <c r="L4267" t="s">
        <v>10642</v>
      </c>
      <c r="M4267" t="s">
        <v>60</v>
      </c>
      <c r="N4267" t="s">
        <v>340</v>
      </c>
      <c r="O4267" s="13"/>
      <c r="P4267" t="s">
        <v>60</v>
      </c>
      <c r="Q4267" t="s">
        <v>60</v>
      </c>
      <c r="R4267" t="s">
        <v>5562</v>
      </c>
      <c r="S4267" t="s">
        <v>60</v>
      </c>
      <c r="T4267" s="12">
        <v>0</v>
      </c>
      <c r="V4267" s="14" t="str">
        <f>VLOOKUP(MID(A4267,2,1),Sheet4!A:B,2,FALSE)</f>
        <v>Gd.05</v>
      </c>
      <c r="W4267" s="14">
        <f t="shared" si="132"/>
        <v>125</v>
      </c>
      <c r="X4267" s="14" t="str">
        <f t="shared" si="133"/>
        <v>St</v>
      </c>
      <c r="Y4267" s="14" t="str">
        <f>VLOOKUP(RIGHT(L4267,1),Sheet4!F:G,2,FALSE)</f>
        <v>Prime</v>
      </c>
    </row>
    <row r="4268" spans="1:25">
      <c r="A4268" t="s">
        <v>5909</v>
      </c>
      <c r="B4268" t="s">
        <v>60</v>
      </c>
      <c r="C4268" t="s">
        <v>10643</v>
      </c>
      <c r="D4268" t="s">
        <v>5276</v>
      </c>
      <c r="E4268" t="s">
        <v>60</v>
      </c>
      <c r="F4268" t="s">
        <v>60</v>
      </c>
      <c r="G4268" t="s">
        <v>182</v>
      </c>
      <c r="H4268" t="s">
        <v>5318</v>
      </c>
      <c r="I4268" t="s">
        <v>464</v>
      </c>
      <c r="J4268" s="11">
        <v>143</v>
      </c>
      <c r="K4268" s="12">
        <v>12.012</v>
      </c>
      <c r="L4268" t="s">
        <v>10644</v>
      </c>
      <c r="M4268" t="s">
        <v>60</v>
      </c>
      <c r="N4268" t="s">
        <v>340</v>
      </c>
      <c r="O4268" s="13"/>
      <c r="P4268" t="s">
        <v>10645</v>
      </c>
      <c r="Q4268" t="s">
        <v>60</v>
      </c>
      <c r="R4268" t="s">
        <v>5173</v>
      </c>
      <c r="S4268" t="s">
        <v>5217</v>
      </c>
      <c r="T4268" s="12">
        <v>0</v>
      </c>
      <c r="V4268" s="14" t="str">
        <f>VLOOKUP(MID(A4268,2,1),Sheet4!A:B,2,FALSE)</f>
        <v>Gd.05</v>
      </c>
      <c r="W4268" s="14">
        <f t="shared" si="132"/>
        <v>168</v>
      </c>
      <c r="X4268" s="14" t="str">
        <f t="shared" si="133"/>
        <v>St</v>
      </c>
      <c r="Y4268" s="14" t="str">
        <f>VLOOKUP(RIGHT(L4268,1),Sheet4!F:G,2,FALSE)</f>
        <v>Grd C</v>
      </c>
    </row>
    <row r="4269" spans="1:25">
      <c r="A4269" t="s">
        <v>3705</v>
      </c>
      <c r="B4269" t="s">
        <v>7035</v>
      </c>
      <c r="C4269" t="s">
        <v>10643</v>
      </c>
      <c r="D4269" t="s">
        <v>5276</v>
      </c>
      <c r="E4269" t="s">
        <v>60</v>
      </c>
      <c r="F4269" t="s">
        <v>60</v>
      </c>
      <c r="G4269" t="s">
        <v>182</v>
      </c>
      <c r="H4269" t="s">
        <v>5318</v>
      </c>
      <c r="I4269" t="s">
        <v>464</v>
      </c>
      <c r="J4269" s="11">
        <v>13</v>
      </c>
      <c r="K4269" s="12">
        <v>1.092</v>
      </c>
      <c r="L4269" t="s">
        <v>10646</v>
      </c>
      <c r="M4269" t="s">
        <v>60</v>
      </c>
      <c r="N4269" t="s">
        <v>340</v>
      </c>
      <c r="O4269" s="13"/>
      <c r="P4269" t="s">
        <v>60</v>
      </c>
      <c r="Q4269" t="s">
        <v>7035</v>
      </c>
      <c r="R4269" t="s">
        <v>5562</v>
      </c>
      <c r="S4269" t="s">
        <v>5174</v>
      </c>
      <c r="T4269" s="12">
        <v>0</v>
      </c>
      <c r="V4269" s="14" t="str">
        <f>VLOOKUP(MID(A4269,2,1),Sheet4!A:B,2,FALSE)</f>
        <v>Gd.05</v>
      </c>
      <c r="W4269" s="14">
        <f t="shared" si="132"/>
        <v>168</v>
      </c>
      <c r="X4269" s="14" t="str">
        <f t="shared" si="133"/>
        <v>St</v>
      </c>
      <c r="Y4269" s="14" t="str">
        <f>VLOOKUP(RIGHT(L4269,1),Sheet4!F:G,2,FALSE)</f>
        <v>Prime</v>
      </c>
    </row>
    <row r="4270" spans="1:25">
      <c r="A4270" t="s">
        <v>282</v>
      </c>
      <c r="B4270" t="s">
        <v>7035</v>
      </c>
      <c r="C4270" t="s">
        <v>10643</v>
      </c>
      <c r="D4270" t="s">
        <v>5276</v>
      </c>
      <c r="E4270" t="s">
        <v>60</v>
      </c>
      <c r="F4270" t="s">
        <v>60</v>
      </c>
      <c r="G4270" t="s">
        <v>182</v>
      </c>
      <c r="H4270" t="s">
        <v>5318</v>
      </c>
      <c r="I4270" t="s">
        <v>464</v>
      </c>
      <c r="J4270" s="11">
        <v>788</v>
      </c>
      <c r="K4270" s="12">
        <v>66.192</v>
      </c>
      <c r="L4270" t="s">
        <v>10646</v>
      </c>
      <c r="M4270" t="s">
        <v>60</v>
      </c>
      <c r="N4270" t="s">
        <v>340</v>
      </c>
      <c r="O4270" s="13"/>
      <c r="P4270" t="s">
        <v>60</v>
      </c>
      <c r="Q4270" t="s">
        <v>7035</v>
      </c>
      <c r="R4270" t="s">
        <v>5562</v>
      </c>
      <c r="S4270" t="s">
        <v>5174</v>
      </c>
      <c r="T4270" s="12">
        <v>0</v>
      </c>
      <c r="V4270" s="14" t="str">
        <f>VLOOKUP(MID(A4270,2,1),Sheet4!A:B,2,FALSE)</f>
        <v>Gd.05</v>
      </c>
      <c r="W4270" s="14">
        <f t="shared" si="132"/>
        <v>168</v>
      </c>
      <c r="X4270" s="14" t="str">
        <f t="shared" si="133"/>
        <v>St</v>
      </c>
      <c r="Y4270" s="14" t="str">
        <f>VLOOKUP(RIGHT(L4270,1),Sheet4!F:G,2,FALSE)</f>
        <v>Prime</v>
      </c>
    </row>
    <row r="4271" spans="1:25">
      <c r="A4271" t="s">
        <v>184</v>
      </c>
      <c r="B4271" t="s">
        <v>60</v>
      </c>
      <c r="C4271" t="s">
        <v>824</v>
      </c>
      <c r="D4271" t="s">
        <v>5276</v>
      </c>
      <c r="E4271" t="s">
        <v>60</v>
      </c>
      <c r="F4271" t="s">
        <v>60</v>
      </c>
      <c r="G4271" t="s">
        <v>182</v>
      </c>
      <c r="H4271" t="s">
        <v>5318</v>
      </c>
      <c r="I4271" t="s">
        <v>822</v>
      </c>
      <c r="J4271" s="11">
        <v>565</v>
      </c>
      <c r="K4271" s="12">
        <v>80.795</v>
      </c>
      <c r="L4271" t="s">
        <v>823</v>
      </c>
      <c r="M4271" t="s">
        <v>60</v>
      </c>
      <c r="N4271" t="s">
        <v>340</v>
      </c>
      <c r="O4271" s="13"/>
      <c r="P4271" t="s">
        <v>10647</v>
      </c>
      <c r="Q4271" t="s">
        <v>60</v>
      </c>
      <c r="R4271" t="s">
        <v>5173</v>
      </c>
      <c r="S4271" t="s">
        <v>5217</v>
      </c>
      <c r="T4271" s="12">
        <v>0</v>
      </c>
      <c r="V4271" s="14" t="str">
        <f>VLOOKUP(MID(A4271,2,1),Sheet4!A:B,2,FALSE)</f>
        <v>Gd.05</v>
      </c>
      <c r="W4271" s="14">
        <f t="shared" si="132"/>
        <v>286</v>
      </c>
      <c r="X4271" s="14" t="str">
        <f t="shared" si="133"/>
        <v>St</v>
      </c>
      <c r="Y4271" s="14" t="str">
        <f>VLOOKUP(RIGHT(L4271,1),Sheet4!F:G,2,FALSE)</f>
        <v>Grd C</v>
      </c>
    </row>
    <row r="4272" spans="1:25">
      <c r="A4272" t="s">
        <v>77</v>
      </c>
      <c r="B4272" t="s">
        <v>181</v>
      </c>
      <c r="C4272" t="s">
        <v>824</v>
      </c>
      <c r="D4272" t="s">
        <v>5276</v>
      </c>
      <c r="E4272" t="s">
        <v>60</v>
      </c>
      <c r="F4272" t="s">
        <v>60</v>
      </c>
      <c r="G4272" t="s">
        <v>182</v>
      </c>
      <c r="H4272" t="s">
        <v>5318</v>
      </c>
      <c r="I4272" t="s">
        <v>822</v>
      </c>
      <c r="J4272" s="11">
        <v>1806</v>
      </c>
      <c r="K4272" s="12">
        <v>258.258</v>
      </c>
      <c r="L4272" t="s">
        <v>830</v>
      </c>
      <c r="M4272" t="s">
        <v>60</v>
      </c>
      <c r="N4272" t="s">
        <v>340</v>
      </c>
      <c r="O4272" s="13"/>
      <c r="P4272" t="s">
        <v>60</v>
      </c>
      <c r="Q4272" t="s">
        <v>181</v>
      </c>
      <c r="R4272" t="s">
        <v>5173</v>
      </c>
      <c r="S4272" t="s">
        <v>5174</v>
      </c>
      <c r="T4272" s="12">
        <v>0</v>
      </c>
      <c r="V4272" s="14" t="str">
        <f>VLOOKUP(MID(A4272,2,1),Sheet4!A:B,2,FALSE)</f>
        <v>Gd.05</v>
      </c>
      <c r="W4272" s="14">
        <f t="shared" si="132"/>
        <v>286</v>
      </c>
      <c r="X4272" s="14" t="str">
        <f t="shared" si="133"/>
        <v>St</v>
      </c>
      <c r="Y4272" s="14" t="str">
        <f>VLOOKUP(RIGHT(L4272,1),Sheet4!F:G,2,FALSE)</f>
        <v>Prime</v>
      </c>
    </row>
    <row r="4273" spans="1:25">
      <c r="A4273" t="s">
        <v>5909</v>
      </c>
      <c r="B4273" t="s">
        <v>60</v>
      </c>
      <c r="C4273" t="s">
        <v>10648</v>
      </c>
      <c r="D4273" t="s">
        <v>5276</v>
      </c>
      <c r="E4273" t="s">
        <v>60</v>
      </c>
      <c r="F4273" t="s">
        <v>60</v>
      </c>
      <c r="G4273" t="s">
        <v>182</v>
      </c>
      <c r="H4273" t="s">
        <v>5236</v>
      </c>
      <c r="I4273" t="s">
        <v>10649</v>
      </c>
      <c r="J4273" s="11">
        <v>236</v>
      </c>
      <c r="K4273" s="12">
        <v>16.992</v>
      </c>
      <c r="L4273" t="s">
        <v>1507</v>
      </c>
      <c r="M4273" t="s">
        <v>60</v>
      </c>
      <c r="N4273" t="s">
        <v>340</v>
      </c>
      <c r="O4273" s="13"/>
      <c r="P4273" t="s">
        <v>60</v>
      </c>
      <c r="Q4273" t="s">
        <v>60</v>
      </c>
      <c r="R4273" t="s">
        <v>5173</v>
      </c>
      <c r="S4273" t="s">
        <v>5174</v>
      </c>
      <c r="T4273" s="12">
        <v>0</v>
      </c>
      <c r="V4273" s="14" t="str">
        <f>VLOOKUP(MID(A4273,2,1),Sheet4!A:B,2,FALSE)</f>
        <v>Gd.05</v>
      </c>
      <c r="W4273" s="14">
        <f t="shared" si="132"/>
        <v>135</v>
      </c>
      <c r="X4273" s="14" t="str">
        <f t="shared" si="133"/>
        <v>St</v>
      </c>
      <c r="Y4273" s="14" t="str">
        <f>VLOOKUP(RIGHT(L4273,1),Sheet4!F:G,2,FALSE)</f>
        <v>Prime</v>
      </c>
    </row>
    <row r="4274" spans="1:25">
      <c r="A4274" t="s">
        <v>77</v>
      </c>
      <c r="B4274" t="s">
        <v>323</v>
      </c>
      <c r="C4274" t="s">
        <v>10650</v>
      </c>
      <c r="D4274" t="s">
        <v>60</v>
      </c>
      <c r="E4274" t="s">
        <v>60</v>
      </c>
      <c r="F4274" t="s">
        <v>60</v>
      </c>
      <c r="G4274" t="s">
        <v>324</v>
      </c>
      <c r="H4274" t="s">
        <v>5236</v>
      </c>
      <c r="I4274" t="s">
        <v>8920</v>
      </c>
      <c r="J4274" s="11">
        <v>3108</v>
      </c>
      <c r="K4274" s="12">
        <v>491.064</v>
      </c>
      <c r="L4274" t="s">
        <v>10651</v>
      </c>
      <c r="M4274" t="s">
        <v>60</v>
      </c>
      <c r="N4274" t="s">
        <v>340</v>
      </c>
      <c r="O4274" s="13"/>
      <c r="P4274" t="s">
        <v>60</v>
      </c>
      <c r="Q4274" t="s">
        <v>323</v>
      </c>
      <c r="R4274" t="s">
        <v>5173</v>
      </c>
      <c r="S4274" t="s">
        <v>5174</v>
      </c>
      <c r="T4274" s="12">
        <v>0</v>
      </c>
      <c r="V4274" s="14" t="str">
        <f>VLOOKUP(MID(A4274,2,1),Sheet4!A:B,2,FALSE)</f>
        <v>Gd.05</v>
      </c>
      <c r="W4274" s="14">
        <f t="shared" si="132"/>
        <v>270</v>
      </c>
      <c r="X4274" s="14" t="str">
        <f t="shared" si="133"/>
        <v>St</v>
      </c>
      <c r="Y4274" s="14" t="str">
        <f>VLOOKUP(RIGHT(L4274,1),Sheet4!F:G,2,FALSE)</f>
        <v>Prime</v>
      </c>
    </row>
    <row r="4275" spans="1:25">
      <c r="A4275" t="s">
        <v>5909</v>
      </c>
      <c r="B4275" t="s">
        <v>463</v>
      </c>
      <c r="C4275" t="s">
        <v>10652</v>
      </c>
      <c r="D4275" t="s">
        <v>60</v>
      </c>
      <c r="E4275" t="s">
        <v>60</v>
      </c>
      <c r="F4275" t="s">
        <v>60</v>
      </c>
      <c r="G4275" t="s">
        <v>324</v>
      </c>
      <c r="H4275" t="s">
        <v>5236</v>
      </c>
      <c r="I4275" t="s">
        <v>9235</v>
      </c>
      <c r="J4275" s="11">
        <v>54</v>
      </c>
      <c r="K4275" s="12">
        <v>18.306</v>
      </c>
      <c r="L4275" t="s">
        <v>10653</v>
      </c>
      <c r="M4275" t="s">
        <v>60</v>
      </c>
      <c r="N4275" t="s">
        <v>340</v>
      </c>
      <c r="O4275" s="13"/>
      <c r="P4275" t="s">
        <v>60</v>
      </c>
      <c r="Q4275" t="s">
        <v>463</v>
      </c>
      <c r="R4275" t="s">
        <v>5562</v>
      </c>
      <c r="S4275" t="s">
        <v>5174</v>
      </c>
      <c r="T4275" s="12">
        <v>0</v>
      </c>
      <c r="V4275" s="14" t="str">
        <f>VLOOKUP(MID(A4275,2,1),Sheet4!A:B,2,FALSE)</f>
        <v>Gd.05</v>
      </c>
      <c r="W4275" s="14">
        <f t="shared" si="132"/>
        <v>580</v>
      </c>
      <c r="X4275" s="14" t="str">
        <f t="shared" si="133"/>
        <v>St</v>
      </c>
      <c r="Y4275" s="14" t="str">
        <f>VLOOKUP(RIGHT(L4275,1),Sheet4!F:G,2,FALSE)</f>
        <v>Prime</v>
      </c>
    </row>
    <row r="4276" spans="1:25">
      <c r="A4276" t="s">
        <v>5909</v>
      </c>
      <c r="B4276" t="s">
        <v>60</v>
      </c>
      <c r="C4276" t="s">
        <v>10654</v>
      </c>
      <c r="D4276" t="s">
        <v>5360</v>
      </c>
      <c r="E4276" t="s">
        <v>60</v>
      </c>
      <c r="F4276" t="s">
        <v>60</v>
      </c>
      <c r="G4276" t="s">
        <v>888</v>
      </c>
      <c r="H4276" t="s">
        <v>5236</v>
      </c>
      <c r="I4276" t="s">
        <v>10655</v>
      </c>
      <c r="J4276" s="11">
        <v>61</v>
      </c>
      <c r="K4276" s="12">
        <v>10.553</v>
      </c>
      <c r="L4276" t="s">
        <v>10656</v>
      </c>
      <c r="M4276" t="s">
        <v>60</v>
      </c>
      <c r="N4276" t="s">
        <v>340</v>
      </c>
      <c r="O4276" s="13"/>
      <c r="P4276" t="s">
        <v>10657</v>
      </c>
      <c r="Q4276" t="s">
        <v>60</v>
      </c>
      <c r="R4276" t="s">
        <v>5173</v>
      </c>
      <c r="S4276" t="s">
        <v>5217</v>
      </c>
      <c r="T4276" s="12">
        <v>0</v>
      </c>
      <c r="V4276" s="14" t="str">
        <f>VLOOKUP(MID(A4276,2,1),Sheet4!A:B,2,FALSE)</f>
        <v>Gd.05</v>
      </c>
      <c r="W4276" s="14">
        <f t="shared" si="132"/>
        <v>266</v>
      </c>
      <c r="X4276" s="14" t="str">
        <f t="shared" si="133"/>
        <v>St</v>
      </c>
      <c r="Y4276" s="14" t="str">
        <f>VLOOKUP(RIGHT(L4276,1),Sheet4!F:G,2,FALSE)</f>
        <v>Grd C</v>
      </c>
    </row>
    <row r="4277" spans="1:25">
      <c r="A4277" t="s">
        <v>6275</v>
      </c>
      <c r="B4277" t="s">
        <v>60</v>
      </c>
      <c r="C4277" t="s">
        <v>10658</v>
      </c>
      <c r="D4277" t="s">
        <v>5360</v>
      </c>
      <c r="E4277" t="s">
        <v>60</v>
      </c>
      <c r="F4277" t="s">
        <v>60</v>
      </c>
      <c r="G4277" t="s">
        <v>888</v>
      </c>
      <c r="H4277" t="s">
        <v>5254</v>
      </c>
      <c r="I4277" t="s">
        <v>10659</v>
      </c>
      <c r="J4277" s="11">
        <v>64</v>
      </c>
      <c r="K4277" s="12">
        <v>10.752</v>
      </c>
      <c r="L4277" t="s">
        <v>10660</v>
      </c>
      <c r="M4277" t="s">
        <v>60</v>
      </c>
      <c r="N4277" t="s">
        <v>340</v>
      </c>
      <c r="O4277" s="13"/>
      <c r="P4277" t="s">
        <v>10661</v>
      </c>
      <c r="Q4277" t="s">
        <v>60</v>
      </c>
      <c r="R4277" t="s">
        <v>5562</v>
      </c>
      <c r="S4277" t="s">
        <v>5217</v>
      </c>
      <c r="T4277" s="12">
        <v>0</v>
      </c>
      <c r="V4277" s="14" t="str">
        <f>VLOOKUP(MID(A4277,2,1),Sheet4!A:B,2,FALSE)</f>
        <v>Gd.13</v>
      </c>
      <c r="W4277" s="14">
        <f t="shared" si="132"/>
        <v>208</v>
      </c>
      <c r="X4277" s="14" t="str">
        <f t="shared" si="133"/>
        <v>St</v>
      </c>
      <c r="Y4277" s="14" t="str">
        <f>VLOOKUP(RIGHT(L4277,1),Sheet4!F:G,2,FALSE)</f>
        <v>Grd C</v>
      </c>
    </row>
    <row r="4278" spans="1:25">
      <c r="A4278" t="s">
        <v>3705</v>
      </c>
      <c r="B4278" t="s">
        <v>8684</v>
      </c>
      <c r="C4278" t="s">
        <v>10658</v>
      </c>
      <c r="D4278" t="s">
        <v>5360</v>
      </c>
      <c r="E4278" t="s">
        <v>60</v>
      </c>
      <c r="F4278" t="s">
        <v>60</v>
      </c>
      <c r="G4278" t="s">
        <v>888</v>
      </c>
      <c r="H4278" t="s">
        <v>5254</v>
      </c>
      <c r="I4278" t="s">
        <v>10659</v>
      </c>
      <c r="J4278" s="11">
        <v>59</v>
      </c>
      <c r="K4278" s="12">
        <v>9.912</v>
      </c>
      <c r="L4278" t="s">
        <v>10662</v>
      </c>
      <c r="M4278" t="s">
        <v>60</v>
      </c>
      <c r="N4278" t="s">
        <v>340</v>
      </c>
      <c r="O4278" s="13"/>
      <c r="P4278" t="s">
        <v>8559</v>
      </c>
      <c r="Q4278" t="s">
        <v>8684</v>
      </c>
      <c r="R4278" t="s">
        <v>5562</v>
      </c>
      <c r="S4278" t="s">
        <v>5174</v>
      </c>
      <c r="T4278" s="12">
        <v>0</v>
      </c>
      <c r="V4278" s="14" t="str">
        <f>VLOOKUP(MID(A4278,2,1),Sheet4!A:B,2,FALSE)</f>
        <v>Gd.05</v>
      </c>
      <c r="W4278" s="14">
        <f t="shared" si="132"/>
        <v>208</v>
      </c>
      <c r="X4278" s="14" t="str">
        <f t="shared" si="133"/>
        <v>St</v>
      </c>
      <c r="Y4278" s="14" t="str">
        <f>VLOOKUP(RIGHT(L4278,1),Sheet4!F:G,2,FALSE)</f>
        <v>Prime</v>
      </c>
    </row>
    <row r="4279" spans="1:25">
      <c r="A4279" t="s">
        <v>5909</v>
      </c>
      <c r="B4279" t="s">
        <v>8684</v>
      </c>
      <c r="C4279" t="s">
        <v>10658</v>
      </c>
      <c r="D4279" t="s">
        <v>5360</v>
      </c>
      <c r="E4279" t="s">
        <v>60</v>
      </c>
      <c r="F4279" t="s">
        <v>60</v>
      </c>
      <c r="G4279" t="s">
        <v>888</v>
      </c>
      <c r="H4279" t="s">
        <v>5254</v>
      </c>
      <c r="I4279" t="s">
        <v>10659</v>
      </c>
      <c r="J4279" s="11">
        <v>92</v>
      </c>
      <c r="K4279" s="12">
        <v>15.456</v>
      </c>
      <c r="L4279" t="s">
        <v>10662</v>
      </c>
      <c r="M4279" t="s">
        <v>60</v>
      </c>
      <c r="N4279" t="s">
        <v>340</v>
      </c>
      <c r="O4279" s="13"/>
      <c r="P4279" t="s">
        <v>60</v>
      </c>
      <c r="Q4279" t="s">
        <v>8684</v>
      </c>
      <c r="R4279" t="s">
        <v>5562</v>
      </c>
      <c r="S4279" t="s">
        <v>5174</v>
      </c>
      <c r="T4279" s="12">
        <v>0</v>
      </c>
      <c r="V4279" s="14" t="str">
        <f>VLOOKUP(MID(A4279,2,1),Sheet4!A:B,2,FALSE)</f>
        <v>Gd.05</v>
      </c>
      <c r="W4279" s="14">
        <f t="shared" si="132"/>
        <v>208</v>
      </c>
      <c r="X4279" s="14" t="str">
        <f t="shared" si="133"/>
        <v>St</v>
      </c>
      <c r="Y4279" s="14" t="str">
        <f>VLOOKUP(RIGHT(L4279,1),Sheet4!F:G,2,FALSE)</f>
        <v>Prime</v>
      </c>
    </row>
    <row r="4280" spans="1:25">
      <c r="A4280" t="s">
        <v>3705</v>
      </c>
      <c r="B4280" t="s">
        <v>212</v>
      </c>
      <c r="C4280" t="s">
        <v>10658</v>
      </c>
      <c r="D4280" t="s">
        <v>5360</v>
      </c>
      <c r="E4280" t="s">
        <v>60</v>
      </c>
      <c r="F4280" t="s">
        <v>60</v>
      </c>
      <c r="G4280" t="s">
        <v>888</v>
      </c>
      <c r="H4280" t="s">
        <v>5254</v>
      </c>
      <c r="I4280" t="s">
        <v>10659</v>
      </c>
      <c r="J4280" s="11">
        <v>90</v>
      </c>
      <c r="K4280" s="16">
        <v>15.12</v>
      </c>
      <c r="L4280" t="s">
        <v>10663</v>
      </c>
      <c r="M4280" t="s">
        <v>60</v>
      </c>
      <c r="N4280" t="s">
        <v>340</v>
      </c>
      <c r="O4280" s="13"/>
      <c r="P4280" t="s">
        <v>60</v>
      </c>
      <c r="Q4280" t="s">
        <v>212</v>
      </c>
      <c r="R4280" t="s">
        <v>5173</v>
      </c>
      <c r="S4280" t="s">
        <v>5174</v>
      </c>
      <c r="T4280" s="12">
        <v>0</v>
      </c>
      <c r="V4280" s="14" t="str">
        <f>VLOOKUP(MID(A4280,2,1),Sheet4!A:B,2,FALSE)</f>
        <v>Gd.05</v>
      </c>
      <c r="W4280" s="14">
        <f t="shared" si="132"/>
        <v>208</v>
      </c>
      <c r="X4280" s="14" t="str">
        <f t="shared" si="133"/>
        <v>St</v>
      </c>
      <c r="Y4280" s="14" t="str">
        <f>VLOOKUP(RIGHT(L4280,1),Sheet4!F:G,2,FALSE)</f>
        <v>Prime</v>
      </c>
    </row>
    <row r="4281" spans="1:25">
      <c r="A4281" t="s">
        <v>6275</v>
      </c>
      <c r="B4281" t="s">
        <v>212</v>
      </c>
      <c r="C4281" t="s">
        <v>10658</v>
      </c>
      <c r="D4281" t="s">
        <v>5360</v>
      </c>
      <c r="E4281" t="s">
        <v>60</v>
      </c>
      <c r="F4281" t="s">
        <v>60</v>
      </c>
      <c r="G4281" t="s">
        <v>888</v>
      </c>
      <c r="H4281" t="s">
        <v>5254</v>
      </c>
      <c r="I4281" t="s">
        <v>10659</v>
      </c>
      <c r="J4281" s="11">
        <v>171</v>
      </c>
      <c r="K4281" s="12">
        <v>28.728</v>
      </c>
      <c r="L4281" t="s">
        <v>10664</v>
      </c>
      <c r="M4281" t="s">
        <v>60</v>
      </c>
      <c r="N4281" t="s">
        <v>340</v>
      </c>
      <c r="O4281" s="13"/>
      <c r="P4281" t="s">
        <v>60</v>
      </c>
      <c r="Q4281" t="s">
        <v>212</v>
      </c>
      <c r="R4281" t="s">
        <v>5562</v>
      </c>
      <c r="S4281" t="s">
        <v>5174</v>
      </c>
      <c r="T4281" s="12">
        <v>0</v>
      </c>
      <c r="V4281" s="14" t="str">
        <f>VLOOKUP(MID(A4281,2,1),Sheet4!A:B,2,FALSE)</f>
        <v>Gd.13</v>
      </c>
      <c r="W4281" s="14">
        <f t="shared" si="132"/>
        <v>208</v>
      </c>
      <c r="X4281" s="14" t="str">
        <f t="shared" si="133"/>
        <v>St</v>
      </c>
      <c r="Y4281" s="14" t="str">
        <f>VLOOKUP(RIGHT(L4281,1),Sheet4!F:G,2,FALSE)</f>
        <v>Prime</v>
      </c>
    </row>
    <row r="4282" spans="1:25">
      <c r="A4282" t="s">
        <v>77</v>
      </c>
      <c r="B4282" t="s">
        <v>60</v>
      </c>
      <c r="C4282" t="s">
        <v>10665</v>
      </c>
      <c r="D4282" t="s">
        <v>5360</v>
      </c>
      <c r="E4282" t="s">
        <v>60</v>
      </c>
      <c r="F4282" t="s">
        <v>60</v>
      </c>
      <c r="G4282" t="s">
        <v>888</v>
      </c>
      <c r="H4282" t="s">
        <v>5254</v>
      </c>
      <c r="I4282" t="s">
        <v>10666</v>
      </c>
      <c r="J4282" s="11">
        <v>16</v>
      </c>
      <c r="K4282" s="12">
        <v>2.768</v>
      </c>
      <c r="L4282" t="s">
        <v>1507</v>
      </c>
      <c r="M4282" t="s">
        <v>60</v>
      </c>
      <c r="N4282" t="s">
        <v>340</v>
      </c>
      <c r="O4282" s="13"/>
      <c r="P4282" t="s">
        <v>60</v>
      </c>
      <c r="Q4282" t="s">
        <v>60</v>
      </c>
      <c r="R4282" t="s">
        <v>5173</v>
      </c>
      <c r="S4282" t="s">
        <v>5174</v>
      </c>
      <c r="T4282" s="12">
        <v>0</v>
      </c>
      <c r="V4282" s="14" t="str">
        <f>VLOOKUP(MID(A4282,2,1),Sheet4!A:B,2,FALSE)</f>
        <v>Gd.05</v>
      </c>
      <c r="W4282" s="14">
        <f t="shared" si="132"/>
        <v>215</v>
      </c>
      <c r="X4282" s="14" t="str">
        <f t="shared" si="133"/>
        <v>St</v>
      </c>
      <c r="Y4282" s="14" t="str">
        <f>VLOOKUP(RIGHT(L4282,1),Sheet4!F:G,2,FALSE)</f>
        <v>Prime</v>
      </c>
    </row>
    <row r="4283" spans="1:25">
      <c r="A4283" t="s">
        <v>77</v>
      </c>
      <c r="B4283" t="s">
        <v>212</v>
      </c>
      <c r="C4283" t="s">
        <v>10667</v>
      </c>
      <c r="D4283" t="s">
        <v>5360</v>
      </c>
      <c r="E4283" t="s">
        <v>60</v>
      </c>
      <c r="F4283" t="s">
        <v>60</v>
      </c>
      <c r="G4283" t="s">
        <v>888</v>
      </c>
      <c r="H4283" t="s">
        <v>5254</v>
      </c>
      <c r="I4283" t="s">
        <v>117</v>
      </c>
      <c r="J4283" s="11">
        <v>322</v>
      </c>
      <c r="K4283" s="16">
        <v>59.57</v>
      </c>
      <c r="L4283" t="s">
        <v>10668</v>
      </c>
      <c r="M4283" t="s">
        <v>60</v>
      </c>
      <c r="N4283" t="s">
        <v>340</v>
      </c>
      <c r="O4283" s="13"/>
      <c r="P4283" t="s">
        <v>7641</v>
      </c>
      <c r="Q4283" t="s">
        <v>212</v>
      </c>
      <c r="R4283" t="s">
        <v>5562</v>
      </c>
      <c r="S4283" t="s">
        <v>5174</v>
      </c>
      <c r="T4283" s="12">
        <v>0</v>
      </c>
      <c r="V4283" s="14" t="str">
        <f>VLOOKUP(MID(A4283,2,1),Sheet4!A:B,2,FALSE)</f>
        <v>Gd.05</v>
      </c>
      <c r="W4283" s="14">
        <f t="shared" si="132"/>
        <v>230</v>
      </c>
      <c r="X4283" s="14" t="str">
        <f t="shared" si="133"/>
        <v>St</v>
      </c>
      <c r="Y4283" s="14" t="str">
        <f>VLOOKUP(RIGHT(L4283,1),Sheet4!F:G,2,FALSE)</f>
        <v>Prime</v>
      </c>
    </row>
    <row r="4284" spans="1:25">
      <c r="A4284" t="s">
        <v>77</v>
      </c>
      <c r="B4284" t="s">
        <v>212</v>
      </c>
      <c r="C4284" t="s">
        <v>10667</v>
      </c>
      <c r="D4284" t="s">
        <v>5360</v>
      </c>
      <c r="E4284" t="s">
        <v>60</v>
      </c>
      <c r="F4284" t="s">
        <v>60</v>
      </c>
      <c r="G4284" t="s">
        <v>888</v>
      </c>
      <c r="H4284" t="s">
        <v>5254</v>
      </c>
      <c r="I4284" t="s">
        <v>117</v>
      </c>
      <c r="J4284" s="11">
        <v>76</v>
      </c>
      <c r="K4284" s="16">
        <v>14.06</v>
      </c>
      <c r="L4284" t="s">
        <v>10669</v>
      </c>
      <c r="M4284" t="s">
        <v>60</v>
      </c>
      <c r="N4284" t="s">
        <v>340</v>
      </c>
      <c r="O4284" s="13"/>
      <c r="P4284" t="s">
        <v>60</v>
      </c>
      <c r="Q4284" t="s">
        <v>212</v>
      </c>
      <c r="R4284" t="s">
        <v>5173</v>
      </c>
      <c r="S4284" t="s">
        <v>5174</v>
      </c>
      <c r="T4284" s="12">
        <v>0</v>
      </c>
      <c r="V4284" s="14" t="str">
        <f>VLOOKUP(MID(A4284,2,1),Sheet4!A:B,2,FALSE)</f>
        <v>Gd.05</v>
      </c>
      <c r="W4284" s="14">
        <f t="shared" si="132"/>
        <v>230</v>
      </c>
      <c r="X4284" s="14" t="str">
        <f t="shared" si="133"/>
        <v>St</v>
      </c>
      <c r="Y4284" s="14" t="str">
        <f>VLOOKUP(RIGHT(L4284,1),Sheet4!F:G,2,FALSE)</f>
        <v>Prime</v>
      </c>
    </row>
    <row r="4285" spans="1:25">
      <c r="A4285" t="s">
        <v>3705</v>
      </c>
      <c r="B4285" t="s">
        <v>10670</v>
      </c>
      <c r="C4285" t="s">
        <v>10667</v>
      </c>
      <c r="D4285" t="s">
        <v>5360</v>
      </c>
      <c r="E4285" t="s">
        <v>60</v>
      </c>
      <c r="F4285" t="s">
        <v>60</v>
      </c>
      <c r="G4285" t="s">
        <v>888</v>
      </c>
      <c r="H4285" t="s">
        <v>5254</v>
      </c>
      <c r="I4285" t="s">
        <v>117</v>
      </c>
      <c r="J4285" s="11">
        <v>33</v>
      </c>
      <c r="K4285" s="12">
        <v>6.105</v>
      </c>
      <c r="L4285" t="s">
        <v>10671</v>
      </c>
      <c r="M4285" t="s">
        <v>60</v>
      </c>
      <c r="N4285" t="s">
        <v>340</v>
      </c>
      <c r="O4285" s="13"/>
      <c r="P4285" t="s">
        <v>60</v>
      </c>
      <c r="Q4285" t="s">
        <v>10670</v>
      </c>
      <c r="R4285" t="s">
        <v>5173</v>
      </c>
      <c r="S4285" t="s">
        <v>5174</v>
      </c>
      <c r="T4285" s="12">
        <v>0</v>
      </c>
      <c r="V4285" s="14" t="str">
        <f>VLOOKUP(MID(A4285,2,1),Sheet4!A:B,2,FALSE)</f>
        <v>Gd.05</v>
      </c>
      <c r="W4285" s="14">
        <f t="shared" si="132"/>
        <v>230</v>
      </c>
      <c r="X4285" s="14" t="str">
        <f t="shared" si="133"/>
        <v>St</v>
      </c>
      <c r="Y4285" s="14" t="str">
        <f>VLOOKUP(RIGHT(L4285,1),Sheet4!F:G,2,FALSE)</f>
        <v>Prime</v>
      </c>
    </row>
    <row r="4286" spans="1:25">
      <c r="A4286" t="s">
        <v>64</v>
      </c>
      <c r="B4286" t="s">
        <v>1946</v>
      </c>
      <c r="C4286" t="s">
        <v>2939</v>
      </c>
      <c r="D4286" t="s">
        <v>5360</v>
      </c>
      <c r="E4286" t="s">
        <v>60</v>
      </c>
      <c r="F4286" t="s">
        <v>60</v>
      </c>
      <c r="G4286" t="s">
        <v>888</v>
      </c>
      <c r="H4286" t="s">
        <v>5254</v>
      </c>
      <c r="I4286" t="s">
        <v>2937</v>
      </c>
      <c r="J4286" s="11">
        <v>1777</v>
      </c>
      <c r="K4286" s="12">
        <v>502.891</v>
      </c>
      <c r="L4286" t="s">
        <v>10672</v>
      </c>
      <c r="M4286" t="s">
        <v>60</v>
      </c>
      <c r="N4286" t="s">
        <v>340</v>
      </c>
      <c r="O4286" s="13"/>
      <c r="P4286" t="s">
        <v>60</v>
      </c>
      <c r="Q4286" t="s">
        <v>1946</v>
      </c>
      <c r="R4286" t="s">
        <v>5173</v>
      </c>
      <c r="S4286" t="s">
        <v>5174</v>
      </c>
      <c r="T4286" s="12">
        <v>0</v>
      </c>
      <c r="V4286" s="14" t="str">
        <f>VLOOKUP(MID(A4286,2,1),Sheet4!A:B,2,FALSE)</f>
        <v>Gd.05</v>
      </c>
      <c r="W4286" s="14">
        <f t="shared" si="132"/>
        <v>351</v>
      </c>
      <c r="X4286" s="14" t="str">
        <f t="shared" si="133"/>
        <v>St</v>
      </c>
      <c r="Y4286" s="14" t="str">
        <f>VLOOKUP(RIGHT(L4286,1),Sheet4!F:G,2,FALSE)</f>
        <v>Prime</v>
      </c>
    </row>
    <row r="4287" spans="1:25">
      <c r="A4287" t="s">
        <v>64</v>
      </c>
      <c r="B4287" t="s">
        <v>1946</v>
      </c>
      <c r="C4287" t="s">
        <v>2939</v>
      </c>
      <c r="D4287" t="s">
        <v>5360</v>
      </c>
      <c r="E4287" t="s">
        <v>60</v>
      </c>
      <c r="F4287" t="s">
        <v>60</v>
      </c>
      <c r="G4287" t="s">
        <v>888</v>
      </c>
      <c r="H4287" t="s">
        <v>5254</v>
      </c>
      <c r="I4287" t="s">
        <v>2937</v>
      </c>
      <c r="J4287" s="11">
        <v>323</v>
      </c>
      <c r="K4287" s="12">
        <v>91.409</v>
      </c>
      <c r="L4287" t="s">
        <v>10673</v>
      </c>
      <c r="M4287" t="s">
        <v>60</v>
      </c>
      <c r="N4287" t="s">
        <v>340</v>
      </c>
      <c r="O4287" s="13"/>
      <c r="P4287" t="s">
        <v>60</v>
      </c>
      <c r="Q4287" t="s">
        <v>1946</v>
      </c>
      <c r="R4287" t="s">
        <v>5173</v>
      </c>
      <c r="S4287" t="s">
        <v>5174</v>
      </c>
      <c r="T4287" s="12">
        <v>0</v>
      </c>
      <c r="V4287" s="14" t="str">
        <f>VLOOKUP(MID(A4287,2,1),Sheet4!A:B,2,FALSE)</f>
        <v>Gd.05</v>
      </c>
      <c r="W4287" s="14">
        <f t="shared" si="132"/>
        <v>351</v>
      </c>
      <c r="X4287" s="14" t="str">
        <f t="shared" si="133"/>
        <v>St</v>
      </c>
      <c r="Y4287" s="14" t="str">
        <f>VLOOKUP(RIGHT(L4287,1),Sheet4!F:G,2,FALSE)</f>
        <v>Prime</v>
      </c>
    </row>
    <row r="4288" spans="1:25">
      <c r="A4288" t="s">
        <v>184</v>
      </c>
      <c r="B4288" t="s">
        <v>1946</v>
      </c>
      <c r="C4288" t="s">
        <v>2939</v>
      </c>
      <c r="D4288" t="s">
        <v>5360</v>
      </c>
      <c r="E4288" t="s">
        <v>60</v>
      </c>
      <c r="F4288" t="s">
        <v>60</v>
      </c>
      <c r="G4288" t="s">
        <v>888</v>
      </c>
      <c r="H4288" t="s">
        <v>5254</v>
      </c>
      <c r="I4288" t="s">
        <v>2937</v>
      </c>
      <c r="J4288" s="11">
        <v>15</v>
      </c>
      <c r="K4288" s="12">
        <v>4.245</v>
      </c>
      <c r="L4288" t="s">
        <v>2938</v>
      </c>
      <c r="M4288" t="s">
        <v>60</v>
      </c>
      <c r="N4288" t="s">
        <v>340</v>
      </c>
      <c r="O4288" s="13"/>
      <c r="P4288" t="s">
        <v>60</v>
      </c>
      <c r="Q4288" t="s">
        <v>1946</v>
      </c>
      <c r="R4288" t="s">
        <v>5173</v>
      </c>
      <c r="S4288" t="s">
        <v>5174</v>
      </c>
      <c r="T4288" s="12">
        <v>0</v>
      </c>
      <c r="V4288" s="14" t="str">
        <f>VLOOKUP(MID(A4288,2,1),Sheet4!A:B,2,FALSE)</f>
        <v>Gd.05</v>
      </c>
      <c r="W4288" s="14">
        <f t="shared" si="132"/>
        <v>351</v>
      </c>
      <c r="X4288" s="14" t="str">
        <f t="shared" si="133"/>
        <v>St</v>
      </c>
      <c r="Y4288" s="14" t="str">
        <f>VLOOKUP(RIGHT(L4288,1),Sheet4!F:G,2,FALSE)</f>
        <v>Prime</v>
      </c>
    </row>
    <row r="4289" spans="1:25">
      <c r="A4289" t="s">
        <v>1914</v>
      </c>
      <c r="B4289" t="s">
        <v>60</v>
      </c>
      <c r="C4289" t="s">
        <v>10674</v>
      </c>
      <c r="D4289" t="s">
        <v>5415</v>
      </c>
      <c r="E4289" t="s">
        <v>60</v>
      </c>
      <c r="F4289" t="s">
        <v>60</v>
      </c>
      <c r="G4289" t="s">
        <v>135</v>
      </c>
      <c r="H4289" t="s">
        <v>5236</v>
      </c>
      <c r="I4289" t="s">
        <v>2417</v>
      </c>
      <c r="J4289" s="11">
        <v>248</v>
      </c>
      <c r="K4289" s="12">
        <v>75.888</v>
      </c>
      <c r="L4289" t="s">
        <v>10675</v>
      </c>
      <c r="M4289" t="s">
        <v>60</v>
      </c>
      <c r="N4289" t="s">
        <v>340</v>
      </c>
      <c r="O4289" s="13"/>
      <c r="P4289" t="s">
        <v>10676</v>
      </c>
      <c r="Q4289" t="s">
        <v>60</v>
      </c>
      <c r="R4289" t="s">
        <v>5173</v>
      </c>
      <c r="S4289" t="s">
        <v>5217</v>
      </c>
      <c r="T4289" s="12">
        <v>0</v>
      </c>
      <c r="V4289" s="14" t="str">
        <f>VLOOKUP(MID(A4289,2,1),Sheet4!A:B,2,FALSE)</f>
        <v>Gd.13</v>
      </c>
      <c r="W4289" s="14">
        <f t="shared" si="132"/>
        <v>400</v>
      </c>
      <c r="X4289" s="14" t="str">
        <f t="shared" si="133"/>
        <v>St</v>
      </c>
      <c r="Y4289" s="14" t="str">
        <f>VLOOKUP(RIGHT(L4289,1),Sheet4!F:G,2,FALSE)</f>
        <v>Grd C</v>
      </c>
    </row>
    <row r="4290" spans="1:25">
      <c r="A4290" t="s">
        <v>3705</v>
      </c>
      <c r="B4290" t="s">
        <v>558</v>
      </c>
      <c r="C4290" t="s">
        <v>10674</v>
      </c>
      <c r="D4290" t="s">
        <v>5415</v>
      </c>
      <c r="E4290" t="s">
        <v>60</v>
      </c>
      <c r="F4290" t="s">
        <v>60</v>
      </c>
      <c r="G4290" t="s">
        <v>135</v>
      </c>
      <c r="H4290" t="s">
        <v>5236</v>
      </c>
      <c r="I4290" t="s">
        <v>2417</v>
      </c>
      <c r="J4290" s="11">
        <v>247</v>
      </c>
      <c r="K4290" s="12">
        <v>75.582</v>
      </c>
      <c r="L4290" t="s">
        <v>10677</v>
      </c>
      <c r="M4290" t="s">
        <v>60</v>
      </c>
      <c r="N4290" t="s">
        <v>340</v>
      </c>
      <c r="O4290" s="13"/>
      <c r="P4290" t="s">
        <v>60</v>
      </c>
      <c r="Q4290" t="s">
        <v>558</v>
      </c>
      <c r="R4290" t="s">
        <v>5173</v>
      </c>
      <c r="S4290" t="s">
        <v>5174</v>
      </c>
      <c r="T4290" s="12">
        <v>0</v>
      </c>
      <c r="V4290" s="14" t="str">
        <f>VLOOKUP(MID(A4290,2,1),Sheet4!A:B,2,FALSE)</f>
        <v>Gd.05</v>
      </c>
      <c r="W4290" s="14">
        <f t="shared" ref="W4290:W4353" si="134">IF(MID(C4290,14,1)="A",RIGHT(C4290,4)/1,IF(MID(C4290,13,1)="+",RIGHT(C4290,5)/10,IF(MID(C4290,13,1)="-",RIGHT(C4290,5)/1)))</f>
        <v>400</v>
      </c>
      <c r="X4290" s="14" t="str">
        <f t="shared" ref="X4290:X4353" si="135">IF(W4290&lt;3000,"St","LT")</f>
        <v>St</v>
      </c>
      <c r="Y4290" s="14" t="str">
        <f>VLOOKUP(RIGHT(L4290,1),Sheet4!F:G,2,FALSE)</f>
        <v>Prime</v>
      </c>
    </row>
    <row r="4291" spans="1:25">
      <c r="A4291" t="s">
        <v>3705</v>
      </c>
      <c r="B4291" t="s">
        <v>558</v>
      </c>
      <c r="C4291" t="s">
        <v>10674</v>
      </c>
      <c r="D4291" t="s">
        <v>5415</v>
      </c>
      <c r="E4291" t="s">
        <v>60</v>
      </c>
      <c r="F4291" t="s">
        <v>60</v>
      </c>
      <c r="G4291" t="s">
        <v>135</v>
      </c>
      <c r="H4291" t="s">
        <v>5236</v>
      </c>
      <c r="I4291" t="s">
        <v>2417</v>
      </c>
      <c r="J4291" s="11">
        <v>27</v>
      </c>
      <c r="K4291" s="12">
        <v>8.262</v>
      </c>
      <c r="L4291" t="s">
        <v>10678</v>
      </c>
      <c r="M4291" t="s">
        <v>60</v>
      </c>
      <c r="N4291" t="s">
        <v>340</v>
      </c>
      <c r="O4291" s="13"/>
      <c r="P4291" t="s">
        <v>60</v>
      </c>
      <c r="Q4291" t="s">
        <v>558</v>
      </c>
      <c r="R4291" t="s">
        <v>5173</v>
      </c>
      <c r="S4291" t="s">
        <v>5174</v>
      </c>
      <c r="T4291" s="12">
        <v>0</v>
      </c>
      <c r="V4291" s="14" t="str">
        <f>VLOOKUP(MID(A4291,2,1),Sheet4!A:B,2,FALSE)</f>
        <v>Gd.05</v>
      </c>
      <c r="W4291" s="14">
        <f t="shared" si="134"/>
        <v>400</v>
      </c>
      <c r="X4291" s="14" t="str">
        <f t="shared" si="135"/>
        <v>St</v>
      </c>
      <c r="Y4291" s="14" t="str">
        <f>VLOOKUP(RIGHT(L4291,1),Sheet4!F:G,2,FALSE)</f>
        <v>Prime</v>
      </c>
    </row>
    <row r="4292" spans="1:25">
      <c r="A4292" t="s">
        <v>3148</v>
      </c>
      <c r="B4292" t="s">
        <v>558</v>
      </c>
      <c r="C4292" t="s">
        <v>10674</v>
      </c>
      <c r="D4292" t="s">
        <v>5415</v>
      </c>
      <c r="E4292" t="s">
        <v>60</v>
      </c>
      <c r="F4292" t="s">
        <v>60</v>
      </c>
      <c r="G4292" t="s">
        <v>135</v>
      </c>
      <c r="H4292" t="s">
        <v>5236</v>
      </c>
      <c r="I4292" t="s">
        <v>2417</v>
      </c>
      <c r="J4292" s="11">
        <v>159</v>
      </c>
      <c r="K4292" s="12">
        <v>48.654</v>
      </c>
      <c r="L4292" t="s">
        <v>10679</v>
      </c>
      <c r="M4292" t="s">
        <v>60</v>
      </c>
      <c r="N4292" t="s">
        <v>340</v>
      </c>
      <c r="O4292" s="13"/>
      <c r="P4292" t="s">
        <v>60</v>
      </c>
      <c r="Q4292" t="s">
        <v>558</v>
      </c>
      <c r="R4292" t="s">
        <v>5173</v>
      </c>
      <c r="S4292" t="s">
        <v>5174</v>
      </c>
      <c r="T4292" s="12">
        <v>0</v>
      </c>
      <c r="V4292" s="14" t="str">
        <f>VLOOKUP(MID(A4292,2,1),Sheet4!A:B,2,FALSE)</f>
        <v>Gd.13</v>
      </c>
      <c r="W4292" s="14">
        <f t="shared" si="134"/>
        <v>400</v>
      </c>
      <c r="X4292" s="14" t="str">
        <f t="shared" si="135"/>
        <v>St</v>
      </c>
      <c r="Y4292" s="14" t="str">
        <f>VLOOKUP(RIGHT(L4292,1),Sheet4!F:G,2,FALSE)</f>
        <v>Prime</v>
      </c>
    </row>
    <row r="4293" spans="1:25">
      <c r="A4293" t="s">
        <v>476</v>
      </c>
      <c r="B4293" t="s">
        <v>558</v>
      </c>
      <c r="C4293" t="s">
        <v>10674</v>
      </c>
      <c r="D4293" t="s">
        <v>5415</v>
      </c>
      <c r="E4293" t="s">
        <v>60</v>
      </c>
      <c r="F4293" t="s">
        <v>60</v>
      </c>
      <c r="G4293" t="s">
        <v>135</v>
      </c>
      <c r="H4293" t="s">
        <v>5236</v>
      </c>
      <c r="I4293" t="s">
        <v>2417</v>
      </c>
      <c r="J4293" s="11">
        <v>101</v>
      </c>
      <c r="K4293" s="12">
        <v>30.906</v>
      </c>
      <c r="L4293" t="s">
        <v>10680</v>
      </c>
      <c r="M4293" t="s">
        <v>60</v>
      </c>
      <c r="N4293" t="s">
        <v>340</v>
      </c>
      <c r="O4293" s="13"/>
      <c r="P4293" t="s">
        <v>60</v>
      </c>
      <c r="Q4293" t="s">
        <v>558</v>
      </c>
      <c r="R4293" t="s">
        <v>5173</v>
      </c>
      <c r="S4293" t="s">
        <v>5174</v>
      </c>
      <c r="T4293" s="12">
        <v>0</v>
      </c>
      <c r="V4293" s="14" t="str">
        <f>VLOOKUP(MID(A4293,2,1),Sheet4!A:B,2,FALSE)</f>
        <v>Gd.13</v>
      </c>
      <c r="W4293" s="14">
        <f t="shared" si="134"/>
        <v>400</v>
      </c>
      <c r="X4293" s="14" t="str">
        <f t="shared" si="135"/>
        <v>St</v>
      </c>
      <c r="Y4293" s="14" t="str">
        <f>VLOOKUP(RIGHT(L4293,1),Sheet4!F:G,2,FALSE)</f>
        <v>Prime</v>
      </c>
    </row>
    <row r="4294" spans="1:25">
      <c r="A4294" t="s">
        <v>476</v>
      </c>
      <c r="B4294" t="s">
        <v>558</v>
      </c>
      <c r="C4294" t="s">
        <v>10674</v>
      </c>
      <c r="D4294" t="s">
        <v>5415</v>
      </c>
      <c r="E4294" t="s">
        <v>60</v>
      </c>
      <c r="F4294" t="s">
        <v>60</v>
      </c>
      <c r="G4294" t="s">
        <v>135</v>
      </c>
      <c r="H4294" t="s">
        <v>5236</v>
      </c>
      <c r="I4294" t="s">
        <v>2417</v>
      </c>
      <c r="J4294" s="11">
        <v>159</v>
      </c>
      <c r="K4294" s="12">
        <v>48.654</v>
      </c>
      <c r="L4294" t="s">
        <v>10681</v>
      </c>
      <c r="M4294" t="s">
        <v>60</v>
      </c>
      <c r="N4294" t="s">
        <v>340</v>
      </c>
      <c r="O4294" s="13"/>
      <c r="P4294" t="s">
        <v>60</v>
      </c>
      <c r="Q4294" t="s">
        <v>558</v>
      </c>
      <c r="R4294" t="s">
        <v>5173</v>
      </c>
      <c r="S4294" t="s">
        <v>5174</v>
      </c>
      <c r="T4294" s="12">
        <v>0</v>
      </c>
      <c r="V4294" s="14" t="str">
        <f>VLOOKUP(MID(A4294,2,1),Sheet4!A:B,2,FALSE)</f>
        <v>Gd.13</v>
      </c>
      <c r="W4294" s="14">
        <f t="shared" si="134"/>
        <v>400</v>
      </c>
      <c r="X4294" s="14" t="str">
        <f t="shared" si="135"/>
        <v>St</v>
      </c>
      <c r="Y4294" s="14" t="str">
        <f>VLOOKUP(RIGHT(L4294,1),Sheet4!F:G,2,FALSE)</f>
        <v>Prime</v>
      </c>
    </row>
    <row r="4295" spans="1:25">
      <c r="A4295" t="s">
        <v>476</v>
      </c>
      <c r="B4295" t="s">
        <v>558</v>
      </c>
      <c r="C4295" t="s">
        <v>10674</v>
      </c>
      <c r="D4295" t="s">
        <v>5415</v>
      </c>
      <c r="E4295" t="s">
        <v>60</v>
      </c>
      <c r="F4295" t="s">
        <v>60</v>
      </c>
      <c r="G4295" t="s">
        <v>135</v>
      </c>
      <c r="H4295" t="s">
        <v>5236</v>
      </c>
      <c r="I4295" t="s">
        <v>2417</v>
      </c>
      <c r="J4295" s="11">
        <v>20</v>
      </c>
      <c r="K4295" s="16">
        <v>6.12</v>
      </c>
      <c r="L4295" t="s">
        <v>10682</v>
      </c>
      <c r="M4295" t="s">
        <v>60</v>
      </c>
      <c r="N4295" t="s">
        <v>340</v>
      </c>
      <c r="O4295" s="13"/>
      <c r="P4295" t="s">
        <v>60</v>
      </c>
      <c r="Q4295" t="s">
        <v>558</v>
      </c>
      <c r="R4295" t="s">
        <v>5173</v>
      </c>
      <c r="S4295" t="s">
        <v>5174</v>
      </c>
      <c r="T4295" s="12">
        <v>0</v>
      </c>
      <c r="V4295" s="14" t="str">
        <f>VLOOKUP(MID(A4295,2,1),Sheet4!A:B,2,FALSE)</f>
        <v>Gd.13</v>
      </c>
      <c r="W4295" s="14">
        <f t="shared" si="134"/>
        <v>400</v>
      </c>
      <c r="X4295" s="14" t="str">
        <f t="shared" si="135"/>
        <v>St</v>
      </c>
      <c r="Y4295" s="14" t="str">
        <f>VLOOKUP(RIGHT(L4295,1),Sheet4!F:G,2,FALSE)</f>
        <v>Prime</v>
      </c>
    </row>
    <row r="4296" spans="1:25">
      <c r="A4296" t="s">
        <v>476</v>
      </c>
      <c r="B4296" t="s">
        <v>558</v>
      </c>
      <c r="C4296" t="s">
        <v>10674</v>
      </c>
      <c r="D4296" t="s">
        <v>5415</v>
      </c>
      <c r="E4296" t="s">
        <v>60</v>
      </c>
      <c r="F4296" t="s">
        <v>60</v>
      </c>
      <c r="G4296" t="s">
        <v>135</v>
      </c>
      <c r="H4296" t="s">
        <v>5236</v>
      </c>
      <c r="I4296" t="s">
        <v>2417</v>
      </c>
      <c r="J4296" s="11">
        <v>316</v>
      </c>
      <c r="K4296" s="12">
        <v>96.696</v>
      </c>
      <c r="L4296" t="s">
        <v>10683</v>
      </c>
      <c r="M4296" t="s">
        <v>60</v>
      </c>
      <c r="N4296" t="s">
        <v>340</v>
      </c>
      <c r="O4296" s="13"/>
      <c r="P4296" t="s">
        <v>60</v>
      </c>
      <c r="Q4296" t="s">
        <v>558</v>
      </c>
      <c r="R4296" t="s">
        <v>5173</v>
      </c>
      <c r="S4296" t="s">
        <v>5174</v>
      </c>
      <c r="T4296" s="12">
        <v>0</v>
      </c>
      <c r="V4296" s="14" t="str">
        <f>VLOOKUP(MID(A4296,2,1),Sheet4!A:B,2,FALSE)</f>
        <v>Gd.13</v>
      </c>
      <c r="W4296" s="14">
        <f t="shared" si="134"/>
        <v>400</v>
      </c>
      <c r="X4296" s="14" t="str">
        <f t="shared" si="135"/>
        <v>St</v>
      </c>
      <c r="Y4296" s="14" t="str">
        <f>VLOOKUP(RIGHT(L4296,1),Sheet4!F:G,2,FALSE)</f>
        <v>Prime</v>
      </c>
    </row>
    <row r="4297" spans="1:25">
      <c r="A4297" t="s">
        <v>476</v>
      </c>
      <c r="B4297" t="s">
        <v>558</v>
      </c>
      <c r="C4297" t="s">
        <v>10674</v>
      </c>
      <c r="D4297" t="s">
        <v>5415</v>
      </c>
      <c r="E4297" t="s">
        <v>60</v>
      </c>
      <c r="F4297" t="s">
        <v>60</v>
      </c>
      <c r="G4297" t="s">
        <v>135</v>
      </c>
      <c r="H4297" t="s">
        <v>5236</v>
      </c>
      <c r="I4297" t="s">
        <v>2417</v>
      </c>
      <c r="J4297" s="11">
        <v>86</v>
      </c>
      <c r="K4297" s="12">
        <v>26.316</v>
      </c>
      <c r="L4297" t="s">
        <v>10684</v>
      </c>
      <c r="M4297" t="s">
        <v>60</v>
      </c>
      <c r="N4297" t="s">
        <v>340</v>
      </c>
      <c r="O4297" s="13"/>
      <c r="P4297" t="s">
        <v>60</v>
      </c>
      <c r="Q4297" t="s">
        <v>558</v>
      </c>
      <c r="R4297" t="s">
        <v>5173</v>
      </c>
      <c r="S4297" t="s">
        <v>5174</v>
      </c>
      <c r="T4297" s="12">
        <v>0</v>
      </c>
      <c r="V4297" s="14" t="str">
        <f>VLOOKUP(MID(A4297,2,1),Sheet4!A:B,2,FALSE)</f>
        <v>Gd.13</v>
      </c>
      <c r="W4297" s="14">
        <f t="shared" si="134"/>
        <v>400</v>
      </c>
      <c r="X4297" s="14" t="str">
        <f t="shared" si="135"/>
        <v>St</v>
      </c>
      <c r="Y4297" s="14" t="str">
        <f>VLOOKUP(RIGHT(L4297,1),Sheet4!F:G,2,FALSE)</f>
        <v>Prime</v>
      </c>
    </row>
    <row r="4298" spans="1:25">
      <c r="A4298" t="s">
        <v>476</v>
      </c>
      <c r="B4298" t="s">
        <v>558</v>
      </c>
      <c r="C4298" t="s">
        <v>10674</v>
      </c>
      <c r="D4298" t="s">
        <v>5415</v>
      </c>
      <c r="E4298" t="s">
        <v>60</v>
      </c>
      <c r="F4298" t="s">
        <v>60</v>
      </c>
      <c r="G4298" t="s">
        <v>135</v>
      </c>
      <c r="H4298" t="s">
        <v>5236</v>
      </c>
      <c r="I4298" t="s">
        <v>2417</v>
      </c>
      <c r="J4298" s="11">
        <v>283</v>
      </c>
      <c r="K4298" s="12">
        <v>86.598</v>
      </c>
      <c r="L4298" t="s">
        <v>10685</v>
      </c>
      <c r="M4298" t="s">
        <v>60</v>
      </c>
      <c r="N4298" t="s">
        <v>340</v>
      </c>
      <c r="O4298" s="13"/>
      <c r="P4298" t="s">
        <v>60</v>
      </c>
      <c r="Q4298" t="s">
        <v>558</v>
      </c>
      <c r="R4298" t="s">
        <v>5173</v>
      </c>
      <c r="S4298" t="s">
        <v>5174</v>
      </c>
      <c r="T4298" s="12">
        <v>0</v>
      </c>
      <c r="V4298" s="14" t="str">
        <f>VLOOKUP(MID(A4298,2,1),Sheet4!A:B,2,FALSE)</f>
        <v>Gd.13</v>
      </c>
      <c r="W4298" s="14">
        <f t="shared" si="134"/>
        <v>400</v>
      </c>
      <c r="X4298" s="14" t="str">
        <f t="shared" si="135"/>
        <v>St</v>
      </c>
      <c r="Y4298" s="14" t="str">
        <f>VLOOKUP(RIGHT(L4298,1),Sheet4!F:G,2,FALSE)</f>
        <v>Prime</v>
      </c>
    </row>
    <row r="4299" spans="1:25">
      <c r="A4299" t="s">
        <v>6275</v>
      </c>
      <c r="B4299" t="s">
        <v>558</v>
      </c>
      <c r="C4299" t="s">
        <v>10674</v>
      </c>
      <c r="D4299" t="s">
        <v>5415</v>
      </c>
      <c r="E4299" t="s">
        <v>60</v>
      </c>
      <c r="F4299" t="s">
        <v>60</v>
      </c>
      <c r="G4299" t="s">
        <v>135</v>
      </c>
      <c r="H4299" t="s">
        <v>5236</v>
      </c>
      <c r="I4299" t="s">
        <v>2417</v>
      </c>
      <c r="J4299" s="11">
        <v>2</v>
      </c>
      <c r="K4299" s="12">
        <v>0.612</v>
      </c>
      <c r="L4299" t="s">
        <v>10686</v>
      </c>
      <c r="M4299" t="s">
        <v>60</v>
      </c>
      <c r="N4299" t="s">
        <v>340</v>
      </c>
      <c r="O4299" s="13"/>
      <c r="P4299" t="s">
        <v>60</v>
      </c>
      <c r="Q4299" t="s">
        <v>558</v>
      </c>
      <c r="R4299" t="s">
        <v>5173</v>
      </c>
      <c r="S4299" t="s">
        <v>5174</v>
      </c>
      <c r="T4299" s="12">
        <v>0</v>
      </c>
      <c r="V4299" s="14" t="str">
        <f>VLOOKUP(MID(A4299,2,1),Sheet4!A:B,2,FALSE)</f>
        <v>Gd.13</v>
      </c>
      <c r="W4299" s="14">
        <f t="shared" si="134"/>
        <v>400</v>
      </c>
      <c r="X4299" s="14" t="str">
        <f t="shared" si="135"/>
        <v>St</v>
      </c>
      <c r="Y4299" s="14" t="str">
        <f>VLOOKUP(RIGHT(L4299,1),Sheet4!F:G,2,FALSE)</f>
        <v>Prime</v>
      </c>
    </row>
    <row r="4300" spans="1:25">
      <c r="A4300" t="s">
        <v>64</v>
      </c>
      <c r="B4300" t="s">
        <v>60</v>
      </c>
      <c r="C4300" t="s">
        <v>10687</v>
      </c>
      <c r="D4300" t="s">
        <v>5415</v>
      </c>
      <c r="E4300" t="s">
        <v>60</v>
      </c>
      <c r="F4300" t="s">
        <v>60</v>
      </c>
      <c r="G4300" t="s">
        <v>135</v>
      </c>
      <c r="H4300" t="s">
        <v>5254</v>
      </c>
      <c r="I4300" t="s">
        <v>6501</v>
      </c>
      <c r="J4300" s="11">
        <v>228</v>
      </c>
      <c r="K4300" s="12">
        <v>44.232</v>
      </c>
      <c r="L4300" t="s">
        <v>10688</v>
      </c>
      <c r="M4300" t="s">
        <v>60</v>
      </c>
      <c r="N4300" t="s">
        <v>340</v>
      </c>
      <c r="O4300" s="13"/>
      <c r="P4300" t="s">
        <v>10689</v>
      </c>
      <c r="Q4300" t="s">
        <v>60</v>
      </c>
      <c r="R4300" t="s">
        <v>5173</v>
      </c>
      <c r="S4300" t="s">
        <v>5217</v>
      </c>
      <c r="T4300" s="12">
        <v>0</v>
      </c>
      <c r="V4300" s="14" t="str">
        <f>VLOOKUP(MID(A4300,2,1),Sheet4!A:B,2,FALSE)</f>
        <v>Gd.05</v>
      </c>
      <c r="W4300" s="14">
        <f t="shared" si="134"/>
        <v>204</v>
      </c>
      <c r="X4300" s="14" t="str">
        <f t="shared" si="135"/>
        <v>St</v>
      </c>
      <c r="Y4300" s="14" t="str">
        <f>VLOOKUP(RIGHT(L4300,1),Sheet4!F:G,2,FALSE)</f>
        <v>Grd C</v>
      </c>
    </row>
    <row r="4301" spans="1:25">
      <c r="A4301" t="s">
        <v>476</v>
      </c>
      <c r="B4301" t="s">
        <v>431</v>
      </c>
      <c r="C4301" t="s">
        <v>10690</v>
      </c>
      <c r="D4301" t="s">
        <v>5415</v>
      </c>
      <c r="E4301" t="s">
        <v>60</v>
      </c>
      <c r="F4301" t="s">
        <v>60</v>
      </c>
      <c r="G4301" t="s">
        <v>135</v>
      </c>
      <c r="H4301" t="s">
        <v>5254</v>
      </c>
      <c r="I4301" t="s">
        <v>2417</v>
      </c>
      <c r="J4301" s="11">
        <v>142</v>
      </c>
      <c r="K4301" s="16">
        <v>53.96</v>
      </c>
      <c r="L4301" t="s">
        <v>10691</v>
      </c>
      <c r="M4301" t="s">
        <v>60</v>
      </c>
      <c r="N4301" t="s">
        <v>340</v>
      </c>
      <c r="O4301" s="13"/>
      <c r="P4301" t="s">
        <v>6300</v>
      </c>
      <c r="Q4301" t="s">
        <v>431</v>
      </c>
      <c r="R4301" t="s">
        <v>5562</v>
      </c>
      <c r="S4301" t="s">
        <v>5174</v>
      </c>
      <c r="T4301" s="12">
        <v>0</v>
      </c>
      <c r="V4301" s="14" t="str">
        <f>VLOOKUP(MID(A4301,2,1),Sheet4!A:B,2,FALSE)</f>
        <v>Gd.13</v>
      </c>
      <c r="W4301" s="14">
        <f t="shared" si="134"/>
        <v>400</v>
      </c>
      <c r="X4301" s="14" t="str">
        <f t="shared" si="135"/>
        <v>St</v>
      </c>
      <c r="Y4301" s="14" t="str">
        <f>VLOOKUP(RIGHT(L4301,1),Sheet4!F:G,2,FALSE)</f>
        <v>Prime</v>
      </c>
    </row>
    <row r="4302" spans="1:25">
      <c r="A4302" t="s">
        <v>6275</v>
      </c>
      <c r="B4302" t="s">
        <v>431</v>
      </c>
      <c r="C4302" t="s">
        <v>10690</v>
      </c>
      <c r="D4302" t="s">
        <v>5415</v>
      </c>
      <c r="E4302" t="s">
        <v>60</v>
      </c>
      <c r="F4302" t="s">
        <v>60</v>
      </c>
      <c r="G4302" t="s">
        <v>135</v>
      </c>
      <c r="H4302" t="s">
        <v>5254</v>
      </c>
      <c r="I4302" t="s">
        <v>2417</v>
      </c>
      <c r="J4302" s="11">
        <v>190</v>
      </c>
      <c r="K4302" s="16">
        <v>72.2</v>
      </c>
      <c r="L4302" t="s">
        <v>10691</v>
      </c>
      <c r="M4302" t="s">
        <v>60</v>
      </c>
      <c r="N4302" t="s">
        <v>340</v>
      </c>
      <c r="O4302" s="13"/>
      <c r="P4302" t="s">
        <v>60</v>
      </c>
      <c r="Q4302" t="s">
        <v>431</v>
      </c>
      <c r="R4302" t="s">
        <v>5562</v>
      </c>
      <c r="S4302" t="s">
        <v>5174</v>
      </c>
      <c r="T4302" s="12">
        <v>0</v>
      </c>
      <c r="V4302" s="14" t="str">
        <f>VLOOKUP(MID(A4302,2,1),Sheet4!A:B,2,FALSE)</f>
        <v>Gd.13</v>
      </c>
      <c r="W4302" s="14">
        <f t="shared" si="134"/>
        <v>400</v>
      </c>
      <c r="X4302" s="14" t="str">
        <f t="shared" si="135"/>
        <v>St</v>
      </c>
      <c r="Y4302" s="14" t="str">
        <f>VLOOKUP(RIGHT(L4302,1),Sheet4!F:G,2,FALSE)</f>
        <v>Prime</v>
      </c>
    </row>
    <row r="4303" spans="1:25">
      <c r="A4303" t="s">
        <v>282</v>
      </c>
      <c r="B4303" t="s">
        <v>845</v>
      </c>
      <c r="C4303" t="s">
        <v>10692</v>
      </c>
      <c r="D4303" t="s">
        <v>5415</v>
      </c>
      <c r="E4303" t="s">
        <v>60</v>
      </c>
      <c r="F4303" t="s">
        <v>60</v>
      </c>
      <c r="G4303" t="s">
        <v>135</v>
      </c>
      <c r="H4303" t="s">
        <v>5260</v>
      </c>
      <c r="I4303" t="s">
        <v>7710</v>
      </c>
      <c r="J4303" s="11">
        <v>76</v>
      </c>
      <c r="K4303" s="12">
        <v>39.596</v>
      </c>
      <c r="L4303" t="s">
        <v>10693</v>
      </c>
      <c r="M4303" t="s">
        <v>60</v>
      </c>
      <c r="N4303" t="s">
        <v>340</v>
      </c>
      <c r="O4303" s="13"/>
      <c r="P4303" t="s">
        <v>60</v>
      </c>
      <c r="Q4303" t="s">
        <v>845</v>
      </c>
      <c r="R4303" t="s">
        <v>5173</v>
      </c>
      <c r="S4303" t="s">
        <v>5174</v>
      </c>
      <c r="T4303" s="12">
        <v>0</v>
      </c>
      <c r="V4303" s="14" t="str">
        <f>VLOOKUP(MID(A4303,2,1),Sheet4!A:B,2,FALSE)</f>
        <v>Gd.05</v>
      </c>
      <c r="W4303" s="14">
        <f t="shared" si="134"/>
        <v>480</v>
      </c>
      <c r="X4303" s="14" t="str">
        <f t="shared" si="135"/>
        <v>St</v>
      </c>
      <c r="Y4303" s="14" t="str">
        <f>VLOOKUP(RIGHT(L4303,1),Sheet4!F:G,2,FALSE)</f>
        <v>Prime</v>
      </c>
    </row>
    <row r="4304" spans="1:25">
      <c r="A4304" t="s">
        <v>64</v>
      </c>
      <c r="B4304" t="s">
        <v>845</v>
      </c>
      <c r="C4304" t="s">
        <v>10692</v>
      </c>
      <c r="D4304" t="s">
        <v>5415</v>
      </c>
      <c r="E4304" t="s">
        <v>60</v>
      </c>
      <c r="F4304" t="s">
        <v>60</v>
      </c>
      <c r="G4304" t="s">
        <v>135</v>
      </c>
      <c r="H4304" t="s">
        <v>5260</v>
      </c>
      <c r="I4304" t="s">
        <v>7710</v>
      </c>
      <c r="J4304" s="11">
        <v>53</v>
      </c>
      <c r="K4304" s="12">
        <v>27.613</v>
      </c>
      <c r="L4304" t="s">
        <v>10694</v>
      </c>
      <c r="M4304" t="s">
        <v>60</v>
      </c>
      <c r="N4304" t="s">
        <v>340</v>
      </c>
      <c r="O4304" s="13"/>
      <c r="P4304" t="s">
        <v>60</v>
      </c>
      <c r="Q4304" t="s">
        <v>845</v>
      </c>
      <c r="R4304" t="s">
        <v>5173</v>
      </c>
      <c r="S4304" t="s">
        <v>5174</v>
      </c>
      <c r="T4304" s="12">
        <v>0</v>
      </c>
      <c r="V4304" s="14" t="str">
        <f>VLOOKUP(MID(A4304,2,1),Sheet4!A:B,2,FALSE)</f>
        <v>Gd.05</v>
      </c>
      <c r="W4304" s="14">
        <f t="shared" si="134"/>
        <v>480</v>
      </c>
      <c r="X4304" s="14" t="str">
        <f t="shared" si="135"/>
        <v>St</v>
      </c>
      <c r="Y4304" s="14" t="str">
        <f>VLOOKUP(RIGHT(L4304,1),Sheet4!F:G,2,FALSE)</f>
        <v>Prime</v>
      </c>
    </row>
    <row r="4305" spans="1:25">
      <c r="A4305" t="s">
        <v>587</v>
      </c>
      <c r="B4305" t="s">
        <v>60</v>
      </c>
      <c r="C4305" t="s">
        <v>2884</v>
      </c>
      <c r="D4305" t="s">
        <v>5415</v>
      </c>
      <c r="E4305" t="s">
        <v>60</v>
      </c>
      <c r="F4305" t="s">
        <v>60</v>
      </c>
      <c r="G4305" t="s">
        <v>135</v>
      </c>
      <c r="H4305" t="s">
        <v>5504</v>
      </c>
      <c r="I4305" t="s">
        <v>2882</v>
      </c>
      <c r="J4305" s="11">
        <v>181</v>
      </c>
      <c r="K4305" s="12">
        <v>44.345</v>
      </c>
      <c r="L4305" t="s">
        <v>10695</v>
      </c>
      <c r="M4305" t="s">
        <v>60</v>
      </c>
      <c r="N4305" t="s">
        <v>340</v>
      </c>
      <c r="O4305" s="13"/>
      <c r="P4305" t="s">
        <v>10696</v>
      </c>
      <c r="Q4305" t="s">
        <v>60</v>
      </c>
      <c r="R4305" t="s">
        <v>5173</v>
      </c>
      <c r="S4305" t="s">
        <v>5217</v>
      </c>
      <c r="T4305" s="12">
        <v>0</v>
      </c>
      <c r="V4305" s="14" t="str">
        <f>VLOOKUP(MID(A4305,2,1),Sheet4!A:B,2,FALSE)</f>
        <v>Gd.13</v>
      </c>
      <c r="W4305" s="14">
        <f t="shared" si="134"/>
        <v>183</v>
      </c>
      <c r="X4305" s="14" t="str">
        <f t="shared" si="135"/>
        <v>St</v>
      </c>
      <c r="Y4305" s="14" t="str">
        <f>VLOOKUP(RIGHT(L4305,1),Sheet4!F:G,2,FALSE)</f>
        <v>Grd C</v>
      </c>
    </row>
    <row r="4306" spans="1:25">
      <c r="A4306" t="s">
        <v>587</v>
      </c>
      <c r="B4306" t="s">
        <v>60</v>
      </c>
      <c r="C4306" t="s">
        <v>2884</v>
      </c>
      <c r="D4306" t="s">
        <v>5415</v>
      </c>
      <c r="E4306" t="s">
        <v>60</v>
      </c>
      <c r="F4306" t="s">
        <v>60</v>
      </c>
      <c r="G4306" t="s">
        <v>135</v>
      </c>
      <c r="H4306" t="s">
        <v>5504</v>
      </c>
      <c r="I4306" t="s">
        <v>2882</v>
      </c>
      <c r="J4306" s="11">
        <v>212</v>
      </c>
      <c r="K4306" s="16">
        <v>51.94</v>
      </c>
      <c r="L4306" t="s">
        <v>10697</v>
      </c>
      <c r="M4306" t="s">
        <v>60</v>
      </c>
      <c r="N4306" t="s">
        <v>340</v>
      </c>
      <c r="O4306" s="13"/>
      <c r="P4306" t="s">
        <v>10698</v>
      </c>
      <c r="Q4306" t="s">
        <v>60</v>
      </c>
      <c r="R4306" t="s">
        <v>5173</v>
      </c>
      <c r="S4306" t="s">
        <v>5217</v>
      </c>
      <c r="T4306" s="12">
        <v>0</v>
      </c>
      <c r="V4306" s="14" t="str">
        <f>VLOOKUP(MID(A4306,2,1),Sheet4!A:B,2,FALSE)</f>
        <v>Gd.13</v>
      </c>
      <c r="W4306" s="14">
        <f t="shared" si="134"/>
        <v>183</v>
      </c>
      <c r="X4306" s="14" t="str">
        <f t="shared" si="135"/>
        <v>St</v>
      </c>
      <c r="Y4306" s="14" t="str">
        <f>VLOOKUP(RIGHT(L4306,1),Sheet4!F:G,2,FALSE)</f>
        <v>Grd C</v>
      </c>
    </row>
    <row r="4307" spans="1:25">
      <c r="A4307" t="s">
        <v>587</v>
      </c>
      <c r="B4307" t="s">
        <v>181</v>
      </c>
      <c r="C4307" t="s">
        <v>2884</v>
      </c>
      <c r="D4307" t="s">
        <v>5415</v>
      </c>
      <c r="E4307" t="s">
        <v>60</v>
      </c>
      <c r="F4307" t="s">
        <v>60</v>
      </c>
      <c r="G4307" t="s">
        <v>135</v>
      </c>
      <c r="H4307" t="s">
        <v>5504</v>
      </c>
      <c r="I4307" t="s">
        <v>2882</v>
      </c>
      <c r="J4307" s="11">
        <v>11</v>
      </c>
      <c r="K4307" s="12">
        <v>2.695</v>
      </c>
      <c r="L4307" t="s">
        <v>10699</v>
      </c>
      <c r="M4307" t="s">
        <v>60</v>
      </c>
      <c r="N4307" t="s">
        <v>340</v>
      </c>
      <c r="O4307" s="13"/>
      <c r="P4307" t="s">
        <v>60</v>
      </c>
      <c r="Q4307" t="s">
        <v>181</v>
      </c>
      <c r="R4307" t="s">
        <v>5173</v>
      </c>
      <c r="S4307" t="s">
        <v>5174</v>
      </c>
      <c r="T4307" s="12">
        <v>0</v>
      </c>
      <c r="V4307" s="14" t="str">
        <f>VLOOKUP(MID(A4307,2,1),Sheet4!A:B,2,FALSE)</f>
        <v>Gd.13</v>
      </c>
      <c r="W4307" s="14">
        <f t="shared" si="134"/>
        <v>183</v>
      </c>
      <c r="X4307" s="14" t="str">
        <f t="shared" si="135"/>
        <v>St</v>
      </c>
      <c r="Y4307" s="14" t="str">
        <f>VLOOKUP(RIGHT(L4307,1),Sheet4!F:G,2,FALSE)</f>
        <v>Prime</v>
      </c>
    </row>
    <row r="4308" spans="1:25">
      <c r="A4308" t="s">
        <v>587</v>
      </c>
      <c r="B4308" t="s">
        <v>181</v>
      </c>
      <c r="C4308" t="s">
        <v>2884</v>
      </c>
      <c r="D4308" t="s">
        <v>5415</v>
      </c>
      <c r="E4308" t="s">
        <v>60</v>
      </c>
      <c r="F4308" t="s">
        <v>60</v>
      </c>
      <c r="G4308" t="s">
        <v>135</v>
      </c>
      <c r="H4308" t="s">
        <v>5504</v>
      </c>
      <c r="I4308" t="s">
        <v>2882</v>
      </c>
      <c r="J4308" s="11">
        <v>27</v>
      </c>
      <c r="K4308" s="12">
        <v>6.615</v>
      </c>
      <c r="L4308" t="s">
        <v>10700</v>
      </c>
      <c r="M4308" t="s">
        <v>60</v>
      </c>
      <c r="N4308" t="s">
        <v>340</v>
      </c>
      <c r="O4308" s="13"/>
      <c r="P4308" t="s">
        <v>60</v>
      </c>
      <c r="Q4308" t="s">
        <v>181</v>
      </c>
      <c r="R4308" t="s">
        <v>5173</v>
      </c>
      <c r="S4308" t="s">
        <v>5174</v>
      </c>
      <c r="T4308" s="12">
        <v>0</v>
      </c>
      <c r="V4308" s="14" t="str">
        <f>VLOOKUP(MID(A4308,2,1),Sheet4!A:B,2,FALSE)</f>
        <v>Gd.13</v>
      </c>
      <c r="W4308" s="14">
        <f t="shared" si="134"/>
        <v>183</v>
      </c>
      <c r="X4308" s="14" t="str">
        <f t="shared" si="135"/>
        <v>St</v>
      </c>
      <c r="Y4308" s="14" t="str">
        <f>VLOOKUP(RIGHT(L4308,1),Sheet4!F:G,2,FALSE)</f>
        <v>Prime</v>
      </c>
    </row>
    <row r="4309" spans="1:25">
      <c r="A4309" t="s">
        <v>587</v>
      </c>
      <c r="B4309" t="s">
        <v>181</v>
      </c>
      <c r="C4309" t="s">
        <v>2884</v>
      </c>
      <c r="D4309" t="s">
        <v>5415</v>
      </c>
      <c r="E4309" t="s">
        <v>60</v>
      </c>
      <c r="F4309" t="s">
        <v>60</v>
      </c>
      <c r="G4309" t="s">
        <v>135</v>
      </c>
      <c r="H4309" t="s">
        <v>5504</v>
      </c>
      <c r="I4309" t="s">
        <v>2882</v>
      </c>
      <c r="J4309" s="11">
        <v>95</v>
      </c>
      <c r="K4309" s="12">
        <v>23.275</v>
      </c>
      <c r="L4309" t="s">
        <v>10701</v>
      </c>
      <c r="M4309" t="s">
        <v>60</v>
      </c>
      <c r="N4309" t="s">
        <v>340</v>
      </c>
      <c r="O4309" s="13"/>
      <c r="P4309" t="s">
        <v>60</v>
      </c>
      <c r="Q4309" t="s">
        <v>181</v>
      </c>
      <c r="R4309" t="s">
        <v>5173</v>
      </c>
      <c r="S4309" t="s">
        <v>5174</v>
      </c>
      <c r="T4309" s="12">
        <v>0</v>
      </c>
      <c r="V4309" s="14" t="str">
        <f>VLOOKUP(MID(A4309,2,1),Sheet4!A:B,2,FALSE)</f>
        <v>Gd.13</v>
      </c>
      <c r="W4309" s="14">
        <f t="shared" si="134"/>
        <v>183</v>
      </c>
      <c r="X4309" s="14" t="str">
        <f t="shared" si="135"/>
        <v>St</v>
      </c>
      <c r="Y4309" s="14" t="str">
        <f>VLOOKUP(RIGHT(L4309,1),Sheet4!F:G,2,FALSE)</f>
        <v>Prime</v>
      </c>
    </row>
    <row r="4310" spans="1:25">
      <c r="A4310" t="s">
        <v>587</v>
      </c>
      <c r="B4310" t="s">
        <v>181</v>
      </c>
      <c r="C4310" t="s">
        <v>2884</v>
      </c>
      <c r="D4310" t="s">
        <v>5415</v>
      </c>
      <c r="E4310" t="s">
        <v>60</v>
      </c>
      <c r="F4310" t="s">
        <v>60</v>
      </c>
      <c r="G4310" t="s">
        <v>135</v>
      </c>
      <c r="H4310" t="s">
        <v>5504</v>
      </c>
      <c r="I4310" t="s">
        <v>2882</v>
      </c>
      <c r="J4310" s="11">
        <v>366</v>
      </c>
      <c r="K4310" s="16">
        <v>89.67</v>
      </c>
      <c r="L4310" t="s">
        <v>10702</v>
      </c>
      <c r="M4310" t="s">
        <v>60</v>
      </c>
      <c r="N4310" t="s">
        <v>340</v>
      </c>
      <c r="O4310" s="13"/>
      <c r="P4310" t="s">
        <v>60</v>
      </c>
      <c r="Q4310" t="s">
        <v>181</v>
      </c>
      <c r="R4310" t="s">
        <v>5173</v>
      </c>
      <c r="S4310" t="s">
        <v>5174</v>
      </c>
      <c r="T4310" s="12">
        <v>0</v>
      </c>
      <c r="V4310" s="14" t="str">
        <f>VLOOKUP(MID(A4310,2,1),Sheet4!A:B,2,FALSE)</f>
        <v>Gd.13</v>
      </c>
      <c r="W4310" s="14">
        <f t="shared" si="134"/>
        <v>183</v>
      </c>
      <c r="X4310" s="14" t="str">
        <f t="shared" si="135"/>
        <v>St</v>
      </c>
      <c r="Y4310" s="14" t="str">
        <f>VLOOKUP(RIGHT(L4310,1),Sheet4!F:G,2,FALSE)</f>
        <v>Prime</v>
      </c>
    </row>
    <row r="4311" spans="1:25">
      <c r="A4311" t="s">
        <v>6275</v>
      </c>
      <c r="B4311" t="s">
        <v>181</v>
      </c>
      <c r="C4311" t="s">
        <v>2884</v>
      </c>
      <c r="D4311" t="s">
        <v>5415</v>
      </c>
      <c r="E4311" t="s">
        <v>60</v>
      </c>
      <c r="F4311" t="s">
        <v>60</v>
      </c>
      <c r="G4311" t="s">
        <v>135</v>
      </c>
      <c r="H4311" t="s">
        <v>5504</v>
      </c>
      <c r="I4311" t="s">
        <v>2882</v>
      </c>
      <c r="J4311" s="11">
        <v>98</v>
      </c>
      <c r="K4311" s="16">
        <v>24.01</v>
      </c>
      <c r="L4311" t="s">
        <v>10699</v>
      </c>
      <c r="M4311" t="s">
        <v>60</v>
      </c>
      <c r="N4311" t="s">
        <v>340</v>
      </c>
      <c r="O4311" s="13"/>
      <c r="P4311" t="s">
        <v>60</v>
      </c>
      <c r="Q4311" t="s">
        <v>181</v>
      </c>
      <c r="R4311" t="s">
        <v>5173</v>
      </c>
      <c r="S4311" t="s">
        <v>5174</v>
      </c>
      <c r="T4311" s="12">
        <v>0</v>
      </c>
      <c r="V4311" s="14" t="str">
        <f>VLOOKUP(MID(A4311,2,1),Sheet4!A:B,2,FALSE)</f>
        <v>Gd.13</v>
      </c>
      <c r="W4311" s="14">
        <f t="shared" si="134"/>
        <v>183</v>
      </c>
      <c r="X4311" s="14" t="str">
        <f t="shared" si="135"/>
        <v>St</v>
      </c>
      <c r="Y4311" s="14" t="str">
        <f>VLOOKUP(RIGHT(L4311,1),Sheet4!F:G,2,FALSE)</f>
        <v>Prime</v>
      </c>
    </row>
    <row r="4312" spans="1:25">
      <c r="A4312" t="s">
        <v>5909</v>
      </c>
      <c r="B4312" t="s">
        <v>60</v>
      </c>
      <c r="C4312" t="s">
        <v>10703</v>
      </c>
      <c r="D4312" t="s">
        <v>6137</v>
      </c>
      <c r="E4312" t="s">
        <v>60</v>
      </c>
      <c r="F4312" t="s">
        <v>60</v>
      </c>
      <c r="G4312" t="s">
        <v>61</v>
      </c>
      <c r="H4312" t="s">
        <v>5260</v>
      </c>
      <c r="I4312" t="s">
        <v>10704</v>
      </c>
      <c r="J4312" s="11">
        <v>15</v>
      </c>
      <c r="K4312" s="16">
        <v>7.62</v>
      </c>
      <c r="L4312" t="s">
        <v>5912</v>
      </c>
      <c r="M4312" t="s">
        <v>60</v>
      </c>
      <c r="N4312" t="s">
        <v>340</v>
      </c>
      <c r="O4312" s="13"/>
      <c r="P4312" t="s">
        <v>6300</v>
      </c>
      <c r="Q4312" t="s">
        <v>60</v>
      </c>
      <c r="R4312" t="s">
        <v>5173</v>
      </c>
      <c r="S4312" t="s">
        <v>5217</v>
      </c>
      <c r="T4312" s="12">
        <v>0</v>
      </c>
      <c r="V4312" s="14" t="str">
        <f>VLOOKUP(MID(A4312,2,1),Sheet4!A:B,2,FALSE)</f>
        <v>Gd.05</v>
      </c>
      <c r="W4312" s="14">
        <f t="shared" si="134"/>
        <v>355</v>
      </c>
      <c r="X4312" s="14" t="str">
        <f t="shared" si="135"/>
        <v>St</v>
      </c>
      <c r="Y4312" s="14" t="str">
        <f>VLOOKUP(RIGHT(L4312,1),Sheet4!F:G,2,FALSE)</f>
        <v>Grd C</v>
      </c>
    </row>
    <row r="4313" spans="1:25">
      <c r="A4313" t="s">
        <v>5909</v>
      </c>
      <c r="B4313" t="s">
        <v>60</v>
      </c>
      <c r="C4313" t="s">
        <v>10705</v>
      </c>
      <c r="D4313" t="s">
        <v>5178</v>
      </c>
      <c r="E4313" t="s">
        <v>60</v>
      </c>
      <c r="F4313" t="s">
        <v>60</v>
      </c>
      <c r="G4313" t="s">
        <v>1924</v>
      </c>
      <c r="H4313" t="s">
        <v>5236</v>
      </c>
      <c r="I4313" t="s">
        <v>1974</v>
      </c>
      <c r="J4313" s="11">
        <v>423</v>
      </c>
      <c r="K4313" s="12">
        <v>71.064</v>
      </c>
      <c r="L4313" t="s">
        <v>10706</v>
      </c>
      <c r="M4313" t="s">
        <v>60</v>
      </c>
      <c r="N4313" t="s">
        <v>340</v>
      </c>
      <c r="O4313" s="13"/>
      <c r="P4313" t="s">
        <v>60</v>
      </c>
      <c r="Q4313" t="s">
        <v>60</v>
      </c>
      <c r="R4313" t="s">
        <v>5562</v>
      </c>
      <c r="S4313" t="s">
        <v>5174</v>
      </c>
      <c r="T4313" s="12">
        <v>0</v>
      </c>
      <c r="V4313" s="14" t="str">
        <f>VLOOKUP(MID(A4313,2,1),Sheet4!A:B,2,FALSE)</f>
        <v>Gd.05</v>
      </c>
      <c r="W4313" s="14">
        <f t="shared" si="134"/>
        <v>406</v>
      </c>
      <c r="X4313" s="14" t="str">
        <f t="shared" si="135"/>
        <v>St</v>
      </c>
      <c r="Y4313" s="14" t="str">
        <f>VLOOKUP(RIGHT(L4313,1),Sheet4!F:G,2,FALSE)</f>
        <v>Prime</v>
      </c>
    </row>
    <row r="4314" spans="1:25">
      <c r="A4314" t="s">
        <v>5909</v>
      </c>
      <c r="B4314" t="s">
        <v>10490</v>
      </c>
      <c r="C4314" t="s">
        <v>10707</v>
      </c>
      <c r="D4314" t="s">
        <v>5360</v>
      </c>
      <c r="E4314" t="s">
        <v>60</v>
      </c>
      <c r="F4314" t="s">
        <v>60</v>
      </c>
      <c r="G4314" t="s">
        <v>888</v>
      </c>
      <c r="H4314" t="s">
        <v>5318</v>
      </c>
      <c r="I4314" t="s">
        <v>10708</v>
      </c>
      <c r="J4314" s="11">
        <v>29</v>
      </c>
      <c r="K4314" s="12">
        <v>2.407</v>
      </c>
      <c r="L4314" t="s">
        <v>10709</v>
      </c>
      <c r="M4314" t="s">
        <v>60</v>
      </c>
      <c r="N4314" t="s">
        <v>340</v>
      </c>
      <c r="O4314" s="13"/>
      <c r="P4314" t="s">
        <v>60</v>
      </c>
      <c r="Q4314" t="s">
        <v>10490</v>
      </c>
      <c r="R4314" t="s">
        <v>5562</v>
      </c>
      <c r="S4314" t="s">
        <v>5174</v>
      </c>
      <c r="T4314" s="12">
        <v>0</v>
      </c>
      <c r="V4314" s="14" t="str">
        <f>VLOOKUP(MID(A4314,2,1),Sheet4!A:B,2,FALSE)</f>
        <v>Gd.05</v>
      </c>
      <c r="W4314" s="14">
        <f t="shared" si="134"/>
        <v>136</v>
      </c>
      <c r="X4314" s="14" t="str">
        <f t="shared" si="135"/>
        <v>St</v>
      </c>
      <c r="Y4314" s="14" t="str">
        <f>VLOOKUP(RIGHT(L4314,1),Sheet4!F:G,2,FALSE)</f>
        <v>Prime</v>
      </c>
    </row>
    <row r="4315" spans="1:25">
      <c r="A4315" t="s">
        <v>6275</v>
      </c>
      <c r="B4315" t="s">
        <v>323</v>
      </c>
      <c r="C4315" t="s">
        <v>10710</v>
      </c>
      <c r="D4315" t="s">
        <v>5415</v>
      </c>
      <c r="E4315" t="s">
        <v>60</v>
      </c>
      <c r="F4315" t="s">
        <v>60</v>
      </c>
      <c r="G4315" t="s">
        <v>135</v>
      </c>
      <c r="H4315" t="s">
        <v>5236</v>
      </c>
      <c r="I4315" t="s">
        <v>10711</v>
      </c>
      <c r="J4315" s="11">
        <v>8</v>
      </c>
      <c r="K4315" s="12">
        <v>1.176</v>
      </c>
      <c r="L4315" t="s">
        <v>10712</v>
      </c>
      <c r="M4315" t="s">
        <v>60</v>
      </c>
      <c r="N4315" t="s">
        <v>340</v>
      </c>
      <c r="O4315" s="13"/>
      <c r="P4315" t="s">
        <v>60</v>
      </c>
      <c r="Q4315" t="s">
        <v>323</v>
      </c>
      <c r="R4315" t="s">
        <v>5562</v>
      </c>
      <c r="S4315" t="s">
        <v>5174</v>
      </c>
      <c r="T4315" s="12">
        <v>0</v>
      </c>
      <c r="V4315" s="14" t="str">
        <f>VLOOKUP(MID(A4315,2,1),Sheet4!A:B,2,FALSE)</f>
        <v>Gd.13</v>
      </c>
      <c r="W4315" s="14">
        <f t="shared" si="134"/>
        <v>191.5</v>
      </c>
      <c r="X4315" s="14" t="str">
        <f t="shared" si="135"/>
        <v>St</v>
      </c>
      <c r="Y4315" s="14" t="str">
        <f>VLOOKUP(RIGHT(L4315,1),Sheet4!F:G,2,FALSE)</f>
        <v>Prime</v>
      </c>
    </row>
    <row r="4316" spans="1:25">
      <c r="A4316" t="s">
        <v>6323</v>
      </c>
      <c r="B4316" t="s">
        <v>60</v>
      </c>
      <c r="C4316" t="s">
        <v>10713</v>
      </c>
      <c r="D4316" t="s">
        <v>5276</v>
      </c>
      <c r="E4316" t="s">
        <v>60</v>
      </c>
      <c r="F4316" t="s">
        <v>60</v>
      </c>
      <c r="G4316" t="s">
        <v>182</v>
      </c>
      <c r="H4316" t="s">
        <v>5318</v>
      </c>
      <c r="I4316" t="s">
        <v>10714</v>
      </c>
      <c r="J4316" s="11">
        <v>24</v>
      </c>
      <c r="K4316" s="12">
        <v>0.384</v>
      </c>
      <c r="L4316" t="s">
        <v>10715</v>
      </c>
      <c r="M4316" t="s">
        <v>60</v>
      </c>
      <c r="N4316" t="s">
        <v>340</v>
      </c>
      <c r="O4316" s="13"/>
      <c r="P4316" t="s">
        <v>60</v>
      </c>
      <c r="Q4316" t="s">
        <v>60</v>
      </c>
      <c r="R4316" t="s">
        <v>5173</v>
      </c>
      <c r="S4316" t="s">
        <v>5174</v>
      </c>
      <c r="T4316" s="12">
        <v>0</v>
      </c>
      <c r="V4316" s="14" t="str">
        <f>VLOOKUP(MID(A4316,2,1),Sheet4!A:B,2,FALSE)</f>
        <v>Gd.14</v>
      </c>
      <c r="W4316" s="14">
        <f t="shared" si="134"/>
        <v>31</v>
      </c>
      <c r="X4316" s="14" t="str">
        <f t="shared" si="135"/>
        <v>St</v>
      </c>
      <c r="Y4316" s="14" t="str">
        <f>VLOOKUP(RIGHT(L4316,1),Sheet4!F:G,2,FALSE)</f>
        <v>Prime</v>
      </c>
    </row>
    <row r="4317" spans="1:25">
      <c r="A4317" t="s">
        <v>6323</v>
      </c>
      <c r="B4317" t="s">
        <v>60</v>
      </c>
      <c r="C4317" t="s">
        <v>10713</v>
      </c>
      <c r="D4317" t="s">
        <v>5276</v>
      </c>
      <c r="E4317" t="s">
        <v>60</v>
      </c>
      <c r="F4317" t="s">
        <v>60</v>
      </c>
      <c r="G4317" t="s">
        <v>182</v>
      </c>
      <c r="H4317" t="s">
        <v>5318</v>
      </c>
      <c r="I4317" t="s">
        <v>10714</v>
      </c>
      <c r="J4317" s="11">
        <v>149</v>
      </c>
      <c r="K4317" s="12">
        <v>2.384</v>
      </c>
      <c r="L4317" t="s">
        <v>10716</v>
      </c>
      <c r="M4317" t="s">
        <v>60</v>
      </c>
      <c r="N4317" t="s">
        <v>340</v>
      </c>
      <c r="O4317" s="13"/>
      <c r="P4317" t="s">
        <v>60</v>
      </c>
      <c r="Q4317" t="s">
        <v>60</v>
      </c>
      <c r="R4317" t="s">
        <v>5173</v>
      </c>
      <c r="S4317" t="s">
        <v>5174</v>
      </c>
      <c r="T4317" s="12">
        <v>0</v>
      </c>
      <c r="V4317" s="14" t="str">
        <f>VLOOKUP(MID(A4317,2,1),Sheet4!A:B,2,FALSE)</f>
        <v>Gd.14</v>
      </c>
      <c r="W4317" s="14">
        <f t="shared" si="134"/>
        <v>31</v>
      </c>
      <c r="X4317" s="14" t="str">
        <f t="shared" si="135"/>
        <v>St</v>
      </c>
      <c r="Y4317" s="14" t="str">
        <f>VLOOKUP(RIGHT(L4317,1),Sheet4!F:G,2,FALSE)</f>
        <v>Prime</v>
      </c>
    </row>
    <row r="4318" spans="1:25">
      <c r="A4318" t="s">
        <v>6323</v>
      </c>
      <c r="B4318" t="s">
        <v>60</v>
      </c>
      <c r="C4318" t="s">
        <v>10713</v>
      </c>
      <c r="D4318" t="s">
        <v>5276</v>
      </c>
      <c r="E4318" t="s">
        <v>60</v>
      </c>
      <c r="F4318" t="s">
        <v>60</v>
      </c>
      <c r="G4318" t="s">
        <v>182</v>
      </c>
      <c r="H4318" t="s">
        <v>5318</v>
      </c>
      <c r="I4318" t="s">
        <v>10714</v>
      </c>
      <c r="J4318" s="11">
        <v>4</v>
      </c>
      <c r="K4318" s="12">
        <v>0.064</v>
      </c>
      <c r="L4318" t="s">
        <v>10717</v>
      </c>
      <c r="M4318" t="s">
        <v>60</v>
      </c>
      <c r="N4318" t="s">
        <v>340</v>
      </c>
      <c r="O4318" s="13"/>
      <c r="P4318" t="s">
        <v>60</v>
      </c>
      <c r="Q4318" t="s">
        <v>60</v>
      </c>
      <c r="R4318" t="s">
        <v>5173</v>
      </c>
      <c r="S4318" t="s">
        <v>5174</v>
      </c>
      <c r="T4318" s="12">
        <v>0</v>
      </c>
      <c r="V4318" s="14" t="str">
        <f>VLOOKUP(MID(A4318,2,1),Sheet4!A:B,2,FALSE)</f>
        <v>Gd.14</v>
      </c>
      <c r="W4318" s="14">
        <f t="shared" si="134"/>
        <v>31</v>
      </c>
      <c r="X4318" s="14" t="str">
        <f t="shared" si="135"/>
        <v>St</v>
      </c>
      <c r="Y4318" s="14" t="str">
        <f>VLOOKUP(RIGHT(L4318,1),Sheet4!F:G,2,FALSE)</f>
        <v>Prime</v>
      </c>
    </row>
    <row r="4319" spans="1:25">
      <c r="A4319" t="s">
        <v>6323</v>
      </c>
      <c r="B4319" t="s">
        <v>60</v>
      </c>
      <c r="C4319" t="s">
        <v>10713</v>
      </c>
      <c r="D4319" t="s">
        <v>5276</v>
      </c>
      <c r="E4319" t="s">
        <v>60</v>
      </c>
      <c r="F4319" t="s">
        <v>60</v>
      </c>
      <c r="G4319" t="s">
        <v>182</v>
      </c>
      <c r="H4319" t="s">
        <v>5318</v>
      </c>
      <c r="I4319" t="s">
        <v>10714</v>
      </c>
      <c r="J4319" s="11">
        <v>15500</v>
      </c>
      <c r="K4319" s="16">
        <v>248</v>
      </c>
      <c r="L4319" t="s">
        <v>10718</v>
      </c>
      <c r="M4319" t="s">
        <v>60</v>
      </c>
      <c r="N4319" t="s">
        <v>340</v>
      </c>
      <c r="O4319" s="13"/>
      <c r="P4319" t="s">
        <v>60</v>
      </c>
      <c r="Q4319" t="s">
        <v>60</v>
      </c>
      <c r="R4319" t="s">
        <v>5173</v>
      </c>
      <c r="S4319" t="s">
        <v>5174</v>
      </c>
      <c r="T4319" s="12">
        <v>0</v>
      </c>
      <c r="V4319" s="14" t="str">
        <f>VLOOKUP(MID(A4319,2,1),Sheet4!A:B,2,FALSE)</f>
        <v>Gd.14</v>
      </c>
      <c r="W4319" s="14">
        <f t="shared" si="134"/>
        <v>31</v>
      </c>
      <c r="X4319" s="14" t="str">
        <f t="shared" si="135"/>
        <v>St</v>
      </c>
      <c r="Y4319" s="14" t="str">
        <f>VLOOKUP(RIGHT(L4319,1),Sheet4!F:G,2,FALSE)</f>
        <v>Prime</v>
      </c>
    </row>
    <row r="4320" spans="1:25">
      <c r="A4320" t="s">
        <v>6323</v>
      </c>
      <c r="B4320" t="s">
        <v>60</v>
      </c>
      <c r="C4320" t="s">
        <v>10713</v>
      </c>
      <c r="D4320" t="s">
        <v>5276</v>
      </c>
      <c r="E4320" t="s">
        <v>60</v>
      </c>
      <c r="F4320" t="s">
        <v>60</v>
      </c>
      <c r="G4320" t="s">
        <v>182</v>
      </c>
      <c r="H4320" t="s">
        <v>5318</v>
      </c>
      <c r="I4320" t="s">
        <v>10714</v>
      </c>
      <c r="J4320" s="11">
        <v>11</v>
      </c>
      <c r="K4320" s="12">
        <v>0.176</v>
      </c>
      <c r="L4320" t="s">
        <v>10719</v>
      </c>
      <c r="M4320" t="s">
        <v>60</v>
      </c>
      <c r="N4320" t="s">
        <v>340</v>
      </c>
      <c r="O4320" s="13"/>
      <c r="P4320" t="s">
        <v>60</v>
      </c>
      <c r="Q4320" t="s">
        <v>60</v>
      </c>
      <c r="R4320" t="s">
        <v>5173</v>
      </c>
      <c r="S4320" t="s">
        <v>5174</v>
      </c>
      <c r="T4320" s="12">
        <v>0</v>
      </c>
      <c r="V4320" s="14" t="str">
        <f>VLOOKUP(MID(A4320,2,1),Sheet4!A:B,2,FALSE)</f>
        <v>Gd.14</v>
      </c>
      <c r="W4320" s="14">
        <f t="shared" si="134"/>
        <v>31</v>
      </c>
      <c r="X4320" s="14" t="str">
        <f t="shared" si="135"/>
        <v>St</v>
      </c>
      <c r="Y4320" s="14" t="str">
        <f>VLOOKUP(RIGHT(L4320,1),Sheet4!F:G,2,FALSE)</f>
        <v>Prime</v>
      </c>
    </row>
    <row r="4321" spans="1:25">
      <c r="A4321" t="s">
        <v>6323</v>
      </c>
      <c r="B4321" t="s">
        <v>60</v>
      </c>
      <c r="C4321" t="s">
        <v>10713</v>
      </c>
      <c r="D4321" t="s">
        <v>5276</v>
      </c>
      <c r="E4321" t="s">
        <v>60</v>
      </c>
      <c r="F4321" t="s">
        <v>60</v>
      </c>
      <c r="G4321" t="s">
        <v>182</v>
      </c>
      <c r="H4321" t="s">
        <v>5318</v>
      </c>
      <c r="I4321" t="s">
        <v>10714</v>
      </c>
      <c r="J4321" s="11">
        <v>412</v>
      </c>
      <c r="K4321" s="12">
        <v>6.592</v>
      </c>
      <c r="L4321" t="s">
        <v>10720</v>
      </c>
      <c r="M4321" t="s">
        <v>60</v>
      </c>
      <c r="N4321" t="s">
        <v>340</v>
      </c>
      <c r="O4321" s="13"/>
      <c r="P4321" t="s">
        <v>60</v>
      </c>
      <c r="Q4321" t="s">
        <v>60</v>
      </c>
      <c r="R4321" t="s">
        <v>5173</v>
      </c>
      <c r="S4321" t="s">
        <v>5174</v>
      </c>
      <c r="T4321" s="12">
        <v>0</v>
      </c>
      <c r="V4321" s="14" t="str">
        <f>VLOOKUP(MID(A4321,2,1),Sheet4!A:B,2,FALSE)</f>
        <v>Gd.14</v>
      </c>
      <c r="W4321" s="14">
        <f t="shared" si="134"/>
        <v>31</v>
      </c>
      <c r="X4321" s="14" t="str">
        <f t="shared" si="135"/>
        <v>St</v>
      </c>
      <c r="Y4321" s="14" t="str">
        <f>VLOOKUP(RIGHT(L4321,1),Sheet4!F:G,2,FALSE)</f>
        <v>Prime</v>
      </c>
    </row>
    <row r="4322" spans="1:25">
      <c r="A4322" t="s">
        <v>6312</v>
      </c>
      <c r="B4322" t="s">
        <v>60</v>
      </c>
      <c r="C4322" t="s">
        <v>10713</v>
      </c>
      <c r="D4322" t="s">
        <v>5276</v>
      </c>
      <c r="E4322" t="s">
        <v>60</v>
      </c>
      <c r="F4322" t="s">
        <v>60</v>
      </c>
      <c r="G4322" t="s">
        <v>182</v>
      </c>
      <c r="H4322" t="s">
        <v>5318</v>
      </c>
      <c r="I4322" t="s">
        <v>10714</v>
      </c>
      <c r="J4322" s="11">
        <v>5000</v>
      </c>
      <c r="K4322" s="16">
        <v>80</v>
      </c>
      <c r="L4322" t="s">
        <v>10718</v>
      </c>
      <c r="M4322" t="s">
        <v>60</v>
      </c>
      <c r="N4322" t="s">
        <v>340</v>
      </c>
      <c r="O4322" s="13"/>
      <c r="P4322" t="s">
        <v>60</v>
      </c>
      <c r="Q4322" t="s">
        <v>60</v>
      </c>
      <c r="R4322" t="s">
        <v>5173</v>
      </c>
      <c r="S4322" t="s">
        <v>5174</v>
      </c>
      <c r="T4322" s="12">
        <v>0</v>
      </c>
      <c r="V4322" s="14" t="str">
        <f>VLOOKUP(MID(A4322,2,1),Sheet4!A:B,2,FALSE)</f>
        <v>Gd.14</v>
      </c>
      <c r="W4322" s="14">
        <f t="shared" si="134"/>
        <v>31</v>
      </c>
      <c r="X4322" s="14" t="str">
        <f t="shared" si="135"/>
        <v>St</v>
      </c>
      <c r="Y4322" s="14" t="str">
        <f>VLOOKUP(RIGHT(L4322,1),Sheet4!F:G,2,FALSE)</f>
        <v>Prime</v>
      </c>
    </row>
    <row r="4323" spans="1:25">
      <c r="A4323" t="s">
        <v>6323</v>
      </c>
      <c r="B4323" t="s">
        <v>60</v>
      </c>
      <c r="C4323" t="s">
        <v>10713</v>
      </c>
      <c r="D4323" t="s">
        <v>5276</v>
      </c>
      <c r="E4323" t="s">
        <v>60</v>
      </c>
      <c r="F4323" t="s">
        <v>60</v>
      </c>
      <c r="G4323" t="s">
        <v>182</v>
      </c>
      <c r="H4323" t="s">
        <v>5318</v>
      </c>
      <c r="I4323" t="s">
        <v>10714</v>
      </c>
      <c r="J4323" s="11">
        <v>30</v>
      </c>
      <c r="K4323" s="16">
        <v>0.48</v>
      </c>
      <c r="L4323" t="s">
        <v>10721</v>
      </c>
      <c r="M4323" t="s">
        <v>60</v>
      </c>
      <c r="N4323" t="s">
        <v>340</v>
      </c>
      <c r="O4323" s="13"/>
      <c r="P4323" t="s">
        <v>60</v>
      </c>
      <c r="Q4323" t="s">
        <v>60</v>
      </c>
      <c r="R4323" t="s">
        <v>5173</v>
      </c>
      <c r="S4323" t="s">
        <v>5174</v>
      </c>
      <c r="T4323" s="12">
        <v>0</v>
      </c>
      <c r="V4323" s="14" t="str">
        <f>VLOOKUP(MID(A4323,2,1),Sheet4!A:B,2,FALSE)</f>
        <v>Gd.14</v>
      </c>
      <c r="W4323" s="14">
        <f t="shared" si="134"/>
        <v>31</v>
      </c>
      <c r="X4323" s="14" t="str">
        <f t="shared" si="135"/>
        <v>St</v>
      </c>
      <c r="Y4323" s="14" t="str">
        <f>VLOOKUP(RIGHT(L4323,1),Sheet4!F:G,2,FALSE)</f>
        <v>Prime</v>
      </c>
    </row>
    <row r="4324" spans="1:25">
      <c r="A4324" t="s">
        <v>6323</v>
      </c>
      <c r="B4324" t="s">
        <v>60</v>
      </c>
      <c r="C4324" t="s">
        <v>10713</v>
      </c>
      <c r="D4324" t="s">
        <v>5276</v>
      </c>
      <c r="E4324" t="s">
        <v>60</v>
      </c>
      <c r="F4324" t="s">
        <v>60</v>
      </c>
      <c r="G4324" t="s">
        <v>182</v>
      </c>
      <c r="H4324" t="s">
        <v>5318</v>
      </c>
      <c r="I4324" t="s">
        <v>10714</v>
      </c>
      <c r="J4324" s="11">
        <v>4</v>
      </c>
      <c r="K4324" s="12">
        <v>0.064</v>
      </c>
      <c r="L4324" t="s">
        <v>10722</v>
      </c>
      <c r="M4324" t="s">
        <v>60</v>
      </c>
      <c r="N4324" t="s">
        <v>340</v>
      </c>
      <c r="O4324" s="13"/>
      <c r="P4324" t="s">
        <v>60</v>
      </c>
      <c r="Q4324" t="s">
        <v>60</v>
      </c>
      <c r="R4324" t="s">
        <v>5173</v>
      </c>
      <c r="S4324" t="s">
        <v>5174</v>
      </c>
      <c r="T4324" s="12">
        <v>0</v>
      </c>
      <c r="V4324" s="14" t="str">
        <f>VLOOKUP(MID(A4324,2,1),Sheet4!A:B,2,FALSE)</f>
        <v>Gd.14</v>
      </c>
      <c r="W4324" s="14">
        <f t="shared" si="134"/>
        <v>31</v>
      </c>
      <c r="X4324" s="14" t="str">
        <f t="shared" si="135"/>
        <v>St</v>
      </c>
      <c r="Y4324" s="14" t="str">
        <f>VLOOKUP(RIGHT(L4324,1),Sheet4!F:G,2,FALSE)</f>
        <v>Prime</v>
      </c>
    </row>
    <row r="4325" spans="1:25">
      <c r="A4325" t="s">
        <v>6323</v>
      </c>
      <c r="B4325" t="s">
        <v>60</v>
      </c>
      <c r="C4325" t="s">
        <v>10713</v>
      </c>
      <c r="D4325" t="s">
        <v>5276</v>
      </c>
      <c r="E4325" t="s">
        <v>60</v>
      </c>
      <c r="F4325" t="s">
        <v>60</v>
      </c>
      <c r="G4325" t="s">
        <v>182</v>
      </c>
      <c r="H4325" t="s">
        <v>5318</v>
      </c>
      <c r="I4325" t="s">
        <v>10714</v>
      </c>
      <c r="J4325" s="11">
        <v>46</v>
      </c>
      <c r="K4325" s="12">
        <v>0.736</v>
      </c>
      <c r="L4325" t="s">
        <v>10723</v>
      </c>
      <c r="M4325" t="s">
        <v>60</v>
      </c>
      <c r="N4325" t="s">
        <v>340</v>
      </c>
      <c r="O4325" s="13"/>
      <c r="P4325" t="s">
        <v>60</v>
      </c>
      <c r="Q4325" t="s">
        <v>60</v>
      </c>
      <c r="R4325" t="s">
        <v>5173</v>
      </c>
      <c r="S4325" t="s">
        <v>5174</v>
      </c>
      <c r="T4325" s="12">
        <v>0</v>
      </c>
      <c r="V4325" s="14" t="str">
        <f>VLOOKUP(MID(A4325,2,1),Sheet4!A:B,2,FALSE)</f>
        <v>Gd.14</v>
      </c>
      <c r="W4325" s="14">
        <f t="shared" si="134"/>
        <v>31</v>
      </c>
      <c r="X4325" s="14" t="str">
        <f t="shared" si="135"/>
        <v>St</v>
      </c>
      <c r="Y4325" s="14" t="str">
        <f>VLOOKUP(RIGHT(L4325,1),Sheet4!F:G,2,FALSE)</f>
        <v>Prime</v>
      </c>
    </row>
    <row r="4326" spans="1:25">
      <c r="A4326" t="s">
        <v>7069</v>
      </c>
      <c r="B4326" t="s">
        <v>60</v>
      </c>
      <c r="C4326" t="s">
        <v>10724</v>
      </c>
      <c r="D4326" t="s">
        <v>5276</v>
      </c>
      <c r="E4326" t="s">
        <v>60</v>
      </c>
      <c r="F4326" t="s">
        <v>60</v>
      </c>
      <c r="G4326" t="s">
        <v>182</v>
      </c>
      <c r="H4326" t="s">
        <v>5318</v>
      </c>
      <c r="I4326" t="s">
        <v>10725</v>
      </c>
      <c r="J4326" s="11">
        <v>116</v>
      </c>
      <c r="K4326" s="12">
        <v>6.032</v>
      </c>
      <c r="L4326" t="s">
        <v>10726</v>
      </c>
      <c r="M4326" t="s">
        <v>60</v>
      </c>
      <c r="N4326" t="s">
        <v>340</v>
      </c>
      <c r="O4326" s="13"/>
      <c r="P4326" t="s">
        <v>60</v>
      </c>
      <c r="Q4326" t="s">
        <v>60</v>
      </c>
      <c r="R4326" t="s">
        <v>5173</v>
      </c>
      <c r="S4326" t="s">
        <v>5174</v>
      </c>
      <c r="T4326" s="12">
        <v>0</v>
      </c>
      <c r="V4326" s="14" t="str">
        <f>VLOOKUP(MID(A4326,2,1),Sheet4!A:B,2,FALSE)</f>
        <v>Gd.14</v>
      </c>
      <c r="W4326" s="14">
        <f t="shared" si="134"/>
        <v>103</v>
      </c>
      <c r="X4326" s="14" t="str">
        <f t="shared" si="135"/>
        <v>St</v>
      </c>
      <c r="Y4326" s="14" t="str">
        <f>VLOOKUP(RIGHT(L4326,1),Sheet4!F:G,2,FALSE)</f>
        <v>Prime</v>
      </c>
    </row>
    <row r="4327" spans="1:25">
      <c r="A4327" t="s">
        <v>3705</v>
      </c>
      <c r="B4327" t="s">
        <v>60</v>
      </c>
      <c r="C4327" t="s">
        <v>10724</v>
      </c>
      <c r="D4327" t="s">
        <v>5276</v>
      </c>
      <c r="E4327" t="s">
        <v>60</v>
      </c>
      <c r="F4327" t="s">
        <v>60</v>
      </c>
      <c r="G4327" t="s">
        <v>182</v>
      </c>
      <c r="H4327" t="s">
        <v>5318</v>
      </c>
      <c r="I4327" t="s">
        <v>10725</v>
      </c>
      <c r="J4327" s="11">
        <v>361</v>
      </c>
      <c r="K4327" s="12">
        <v>18.772</v>
      </c>
      <c r="L4327" t="s">
        <v>10727</v>
      </c>
      <c r="M4327" t="s">
        <v>60</v>
      </c>
      <c r="N4327" t="s">
        <v>340</v>
      </c>
      <c r="O4327" s="13"/>
      <c r="P4327" t="s">
        <v>60</v>
      </c>
      <c r="Q4327" t="s">
        <v>60</v>
      </c>
      <c r="R4327" t="s">
        <v>5173</v>
      </c>
      <c r="S4327" t="s">
        <v>5174</v>
      </c>
      <c r="T4327" s="12">
        <v>0</v>
      </c>
      <c r="V4327" s="14" t="str">
        <f>VLOOKUP(MID(A4327,2,1),Sheet4!A:B,2,FALSE)</f>
        <v>Gd.05</v>
      </c>
      <c r="W4327" s="14">
        <f t="shared" si="134"/>
        <v>103</v>
      </c>
      <c r="X4327" s="14" t="str">
        <f t="shared" si="135"/>
        <v>St</v>
      </c>
      <c r="Y4327" s="14" t="str">
        <f>VLOOKUP(RIGHT(L4327,1),Sheet4!F:G,2,FALSE)</f>
        <v>Prime</v>
      </c>
    </row>
    <row r="4328" spans="1:25">
      <c r="A4328" t="s">
        <v>3705</v>
      </c>
      <c r="B4328" t="s">
        <v>60</v>
      </c>
      <c r="C4328" t="s">
        <v>10724</v>
      </c>
      <c r="D4328" t="s">
        <v>5276</v>
      </c>
      <c r="E4328" t="s">
        <v>60</v>
      </c>
      <c r="F4328" t="s">
        <v>60</v>
      </c>
      <c r="G4328" t="s">
        <v>182</v>
      </c>
      <c r="H4328" t="s">
        <v>5318</v>
      </c>
      <c r="I4328" t="s">
        <v>10725</v>
      </c>
      <c r="J4328" s="11">
        <v>88</v>
      </c>
      <c r="K4328" s="12">
        <v>4.576</v>
      </c>
      <c r="L4328" t="s">
        <v>10728</v>
      </c>
      <c r="M4328" t="s">
        <v>60</v>
      </c>
      <c r="N4328" t="s">
        <v>340</v>
      </c>
      <c r="O4328" s="13"/>
      <c r="P4328" t="s">
        <v>60</v>
      </c>
      <c r="Q4328" t="s">
        <v>60</v>
      </c>
      <c r="R4328" t="s">
        <v>5173</v>
      </c>
      <c r="S4328" t="s">
        <v>5174</v>
      </c>
      <c r="T4328" s="12">
        <v>0</v>
      </c>
      <c r="V4328" s="14" t="str">
        <f>VLOOKUP(MID(A4328,2,1),Sheet4!A:B,2,FALSE)</f>
        <v>Gd.05</v>
      </c>
      <c r="W4328" s="14">
        <f t="shared" si="134"/>
        <v>103</v>
      </c>
      <c r="X4328" s="14" t="str">
        <f t="shared" si="135"/>
        <v>St</v>
      </c>
      <c r="Y4328" s="14" t="str">
        <f>VLOOKUP(RIGHT(L4328,1),Sheet4!F:G,2,FALSE)</f>
        <v>Prime</v>
      </c>
    </row>
    <row r="4329" spans="1:25">
      <c r="A4329" t="s">
        <v>6274</v>
      </c>
      <c r="B4329" t="s">
        <v>60</v>
      </c>
      <c r="C4329" t="s">
        <v>10724</v>
      </c>
      <c r="D4329" t="s">
        <v>5276</v>
      </c>
      <c r="E4329" t="s">
        <v>60</v>
      </c>
      <c r="F4329" t="s">
        <v>60</v>
      </c>
      <c r="G4329" t="s">
        <v>182</v>
      </c>
      <c r="H4329" t="s">
        <v>5318</v>
      </c>
      <c r="I4329" t="s">
        <v>10725</v>
      </c>
      <c r="J4329" s="11">
        <v>400</v>
      </c>
      <c r="K4329" s="16">
        <v>20.8</v>
      </c>
      <c r="L4329" t="s">
        <v>10728</v>
      </c>
      <c r="M4329" t="s">
        <v>60</v>
      </c>
      <c r="N4329" t="s">
        <v>340</v>
      </c>
      <c r="O4329" s="13"/>
      <c r="P4329" t="s">
        <v>60</v>
      </c>
      <c r="Q4329" t="s">
        <v>60</v>
      </c>
      <c r="R4329" t="s">
        <v>5173</v>
      </c>
      <c r="S4329" t="s">
        <v>5174</v>
      </c>
      <c r="T4329" s="12">
        <v>0</v>
      </c>
      <c r="V4329" s="14" t="str">
        <f>VLOOKUP(MID(A4329,2,1),Sheet4!A:B,2,FALSE)</f>
        <v>Gd.14</v>
      </c>
      <c r="W4329" s="14">
        <f t="shared" si="134"/>
        <v>103</v>
      </c>
      <c r="X4329" s="14" t="str">
        <f t="shared" si="135"/>
        <v>St</v>
      </c>
      <c r="Y4329" s="14" t="str">
        <f>VLOOKUP(RIGHT(L4329,1),Sheet4!F:G,2,FALSE)</f>
        <v>Prime</v>
      </c>
    </row>
    <row r="4330" spans="1:25">
      <c r="A4330" t="s">
        <v>5909</v>
      </c>
      <c r="B4330" t="s">
        <v>60</v>
      </c>
      <c r="C4330" t="s">
        <v>10729</v>
      </c>
      <c r="D4330" t="s">
        <v>5276</v>
      </c>
      <c r="E4330" t="s">
        <v>60</v>
      </c>
      <c r="F4330" t="s">
        <v>60</v>
      </c>
      <c r="G4330" t="s">
        <v>182</v>
      </c>
      <c r="H4330" t="s">
        <v>5318</v>
      </c>
      <c r="I4330" t="s">
        <v>464</v>
      </c>
      <c r="J4330" s="11">
        <v>281</v>
      </c>
      <c r="K4330" s="12">
        <v>23.604</v>
      </c>
      <c r="L4330" t="s">
        <v>1496</v>
      </c>
      <c r="M4330" t="s">
        <v>60</v>
      </c>
      <c r="N4330" t="s">
        <v>340</v>
      </c>
      <c r="O4330" s="13"/>
      <c r="P4330" t="s">
        <v>60</v>
      </c>
      <c r="Q4330" t="s">
        <v>60</v>
      </c>
      <c r="R4330" t="s">
        <v>5173</v>
      </c>
      <c r="S4330" t="s">
        <v>5217</v>
      </c>
      <c r="T4330" s="12">
        <v>0</v>
      </c>
      <c r="V4330" s="14" t="str">
        <f>VLOOKUP(MID(A4330,2,1),Sheet4!A:B,2,FALSE)</f>
        <v>Gd.05</v>
      </c>
      <c r="W4330" s="14">
        <f t="shared" si="134"/>
        <v>168</v>
      </c>
      <c r="X4330" s="14" t="str">
        <f t="shared" si="135"/>
        <v>St</v>
      </c>
      <c r="Y4330" s="14" t="str">
        <f>VLOOKUP(RIGHT(L4330,1),Sheet4!F:G,2,FALSE)</f>
        <v>Grd C</v>
      </c>
    </row>
    <row r="4331" spans="1:25">
      <c r="A4331" t="s">
        <v>6274</v>
      </c>
      <c r="B4331" t="s">
        <v>60</v>
      </c>
      <c r="C4331" t="s">
        <v>10730</v>
      </c>
      <c r="D4331" t="s">
        <v>5276</v>
      </c>
      <c r="E4331" t="s">
        <v>60</v>
      </c>
      <c r="F4331" t="s">
        <v>60</v>
      </c>
      <c r="G4331" t="s">
        <v>182</v>
      </c>
      <c r="H4331" t="s">
        <v>5318</v>
      </c>
      <c r="I4331" t="s">
        <v>822</v>
      </c>
      <c r="J4331" s="11">
        <v>239</v>
      </c>
      <c r="K4331" s="12">
        <v>34.177</v>
      </c>
      <c r="L4331" t="s">
        <v>10731</v>
      </c>
      <c r="M4331" t="s">
        <v>60</v>
      </c>
      <c r="N4331" t="s">
        <v>340</v>
      </c>
      <c r="O4331" s="13"/>
      <c r="P4331" t="s">
        <v>60</v>
      </c>
      <c r="Q4331" t="s">
        <v>60</v>
      </c>
      <c r="R4331" t="s">
        <v>5173</v>
      </c>
      <c r="S4331" t="s">
        <v>5174</v>
      </c>
      <c r="T4331" s="12">
        <v>0</v>
      </c>
      <c r="V4331" s="14" t="str">
        <f>VLOOKUP(MID(A4331,2,1),Sheet4!A:B,2,FALSE)</f>
        <v>Gd.14</v>
      </c>
      <c r="W4331" s="14">
        <f t="shared" si="134"/>
        <v>286</v>
      </c>
      <c r="X4331" s="14" t="str">
        <f t="shared" si="135"/>
        <v>St</v>
      </c>
      <c r="Y4331" s="14" t="str">
        <f>VLOOKUP(RIGHT(L4331,1),Sheet4!F:G,2,FALSE)</f>
        <v>Prime</v>
      </c>
    </row>
    <row r="4332" spans="1:25">
      <c r="A4332" t="s">
        <v>693</v>
      </c>
      <c r="B4332" t="s">
        <v>60</v>
      </c>
      <c r="C4332" t="s">
        <v>10730</v>
      </c>
      <c r="D4332" t="s">
        <v>5276</v>
      </c>
      <c r="E4332" t="s">
        <v>60</v>
      </c>
      <c r="F4332" t="s">
        <v>60</v>
      </c>
      <c r="G4332" t="s">
        <v>182</v>
      </c>
      <c r="H4332" t="s">
        <v>5318</v>
      </c>
      <c r="I4332" t="s">
        <v>822</v>
      </c>
      <c r="J4332" s="11">
        <v>190</v>
      </c>
      <c r="K4332" s="16">
        <v>27.17</v>
      </c>
      <c r="L4332" t="s">
        <v>10732</v>
      </c>
      <c r="M4332" t="s">
        <v>60</v>
      </c>
      <c r="N4332" t="s">
        <v>340</v>
      </c>
      <c r="O4332" s="13"/>
      <c r="P4332" t="s">
        <v>60</v>
      </c>
      <c r="Q4332" t="s">
        <v>60</v>
      </c>
      <c r="R4332" t="s">
        <v>5173</v>
      </c>
      <c r="S4332" t="s">
        <v>5174</v>
      </c>
      <c r="T4332" s="12">
        <v>0</v>
      </c>
      <c r="V4332" s="14" t="str">
        <f>VLOOKUP(MID(A4332,2,1),Sheet4!A:B,2,FALSE)</f>
        <v>Gd.05</v>
      </c>
      <c r="W4332" s="14">
        <f t="shared" si="134"/>
        <v>286</v>
      </c>
      <c r="X4332" s="14" t="str">
        <f t="shared" si="135"/>
        <v>St</v>
      </c>
      <c r="Y4332" s="14" t="str">
        <f>VLOOKUP(RIGHT(L4332,1),Sheet4!F:G,2,FALSE)</f>
        <v>Prime</v>
      </c>
    </row>
    <row r="4333" spans="1:25">
      <c r="A4333" t="s">
        <v>693</v>
      </c>
      <c r="B4333" t="s">
        <v>60</v>
      </c>
      <c r="C4333" t="s">
        <v>10730</v>
      </c>
      <c r="D4333" t="s">
        <v>5276</v>
      </c>
      <c r="E4333" t="s">
        <v>60</v>
      </c>
      <c r="F4333" t="s">
        <v>60</v>
      </c>
      <c r="G4333" t="s">
        <v>182</v>
      </c>
      <c r="H4333" t="s">
        <v>5318</v>
      </c>
      <c r="I4333" t="s">
        <v>822</v>
      </c>
      <c r="J4333" s="11">
        <v>1615</v>
      </c>
      <c r="K4333" s="12">
        <v>230.945</v>
      </c>
      <c r="L4333" t="s">
        <v>830</v>
      </c>
      <c r="M4333" t="s">
        <v>60</v>
      </c>
      <c r="N4333" t="s">
        <v>340</v>
      </c>
      <c r="O4333" s="13"/>
      <c r="P4333" t="s">
        <v>60</v>
      </c>
      <c r="Q4333" t="s">
        <v>60</v>
      </c>
      <c r="R4333" t="s">
        <v>5173</v>
      </c>
      <c r="S4333" t="s">
        <v>5174</v>
      </c>
      <c r="T4333" s="12">
        <v>0</v>
      </c>
      <c r="V4333" s="14" t="str">
        <f>VLOOKUP(MID(A4333,2,1),Sheet4!A:B,2,FALSE)</f>
        <v>Gd.05</v>
      </c>
      <c r="W4333" s="14">
        <f t="shared" si="134"/>
        <v>286</v>
      </c>
      <c r="X4333" s="14" t="str">
        <f t="shared" si="135"/>
        <v>St</v>
      </c>
      <c r="Y4333" s="14" t="str">
        <f>VLOOKUP(RIGHT(L4333,1),Sheet4!F:G,2,FALSE)</f>
        <v>Prime</v>
      </c>
    </row>
    <row r="4334" spans="1:25">
      <c r="A4334" t="s">
        <v>693</v>
      </c>
      <c r="B4334" t="s">
        <v>60</v>
      </c>
      <c r="C4334" t="s">
        <v>10730</v>
      </c>
      <c r="D4334" t="s">
        <v>5276</v>
      </c>
      <c r="E4334" t="s">
        <v>60</v>
      </c>
      <c r="F4334" t="s">
        <v>60</v>
      </c>
      <c r="G4334" t="s">
        <v>182</v>
      </c>
      <c r="H4334" t="s">
        <v>5318</v>
      </c>
      <c r="I4334" t="s">
        <v>822</v>
      </c>
      <c r="J4334" s="11">
        <v>195</v>
      </c>
      <c r="K4334" s="12">
        <v>27.885</v>
      </c>
      <c r="L4334" t="s">
        <v>10733</v>
      </c>
      <c r="M4334" t="s">
        <v>60</v>
      </c>
      <c r="N4334" t="s">
        <v>340</v>
      </c>
      <c r="O4334" s="13"/>
      <c r="P4334" t="s">
        <v>60</v>
      </c>
      <c r="Q4334" t="s">
        <v>60</v>
      </c>
      <c r="R4334" t="s">
        <v>5173</v>
      </c>
      <c r="S4334" t="s">
        <v>5174</v>
      </c>
      <c r="T4334" s="12">
        <v>0</v>
      </c>
      <c r="V4334" s="14" t="str">
        <f>VLOOKUP(MID(A4334,2,1),Sheet4!A:B,2,FALSE)</f>
        <v>Gd.05</v>
      </c>
      <c r="W4334" s="14">
        <f t="shared" si="134"/>
        <v>286</v>
      </c>
      <c r="X4334" s="14" t="str">
        <f t="shared" si="135"/>
        <v>St</v>
      </c>
      <c r="Y4334" s="14" t="str">
        <f>VLOOKUP(RIGHT(L4334,1),Sheet4!F:G,2,FALSE)</f>
        <v>Prime</v>
      </c>
    </row>
    <row r="4335" spans="1:25">
      <c r="A4335" t="s">
        <v>6274</v>
      </c>
      <c r="B4335" t="s">
        <v>60</v>
      </c>
      <c r="C4335" t="s">
        <v>10730</v>
      </c>
      <c r="D4335" t="s">
        <v>5276</v>
      </c>
      <c r="E4335" t="s">
        <v>60</v>
      </c>
      <c r="F4335" t="s">
        <v>60</v>
      </c>
      <c r="G4335" t="s">
        <v>182</v>
      </c>
      <c r="H4335" t="s">
        <v>5318</v>
      </c>
      <c r="I4335" t="s">
        <v>822</v>
      </c>
      <c r="J4335" s="11">
        <v>1138</v>
      </c>
      <c r="K4335" s="12">
        <v>162.734</v>
      </c>
      <c r="L4335" t="s">
        <v>10734</v>
      </c>
      <c r="M4335" t="s">
        <v>60</v>
      </c>
      <c r="N4335" t="s">
        <v>340</v>
      </c>
      <c r="O4335" s="13"/>
      <c r="P4335" t="s">
        <v>60</v>
      </c>
      <c r="Q4335" t="s">
        <v>60</v>
      </c>
      <c r="R4335" t="s">
        <v>5173</v>
      </c>
      <c r="S4335" t="s">
        <v>5174</v>
      </c>
      <c r="T4335" s="12">
        <v>0</v>
      </c>
      <c r="V4335" s="14" t="str">
        <f>VLOOKUP(MID(A4335,2,1),Sheet4!A:B,2,FALSE)</f>
        <v>Gd.14</v>
      </c>
      <c r="W4335" s="14">
        <f t="shared" si="134"/>
        <v>286</v>
      </c>
      <c r="X4335" s="14" t="str">
        <f t="shared" si="135"/>
        <v>St</v>
      </c>
      <c r="Y4335" s="14" t="str">
        <f>VLOOKUP(RIGHT(L4335,1),Sheet4!F:G,2,FALSE)</f>
        <v>Prime</v>
      </c>
    </row>
    <row r="4336" spans="1:25">
      <c r="A4336" t="s">
        <v>6274</v>
      </c>
      <c r="B4336" t="s">
        <v>60</v>
      </c>
      <c r="C4336" t="s">
        <v>10730</v>
      </c>
      <c r="D4336" t="s">
        <v>5276</v>
      </c>
      <c r="E4336" t="s">
        <v>60</v>
      </c>
      <c r="F4336" t="s">
        <v>60</v>
      </c>
      <c r="G4336" t="s">
        <v>182</v>
      </c>
      <c r="H4336" t="s">
        <v>5318</v>
      </c>
      <c r="I4336" t="s">
        <v>822</v>
      </c>
      <c r="J4336" s="11">
        <v>623</v>
      </c>
      <c r="K4336" s="12">
        <v>89.089</v>
      </c>
      <c r="L4336" t="s">
        <v>10732</v>
      </c>
      <c r="M4336" t="s">
        <v>60</v>
      </c>
      <c r="N4336" t="s">
        <v>340</v>
      </c>
      <c r="O4336" s="13"/>
      <c r="P4336" t="s">
        <v>60</v>
      </c>
      <c r="Q4336" t="s">
        <v>60</v>
      </c>
      <c r="R4336" t="s">
        <v>5173</v>
      </c>
      <c r="S4336" t="s">
        <v>5174</v>
      </c>
      <c r="T4336" s="12">
        <v>0</v>
      </c>
      <c r="V4336" s="14" t="str">
        <f>VLOOKUP(MID(A4336,2,1),Sheet4!A:B,2,FALSE)</f>
        <v>Gd.14</v>
      </c>
      <c r="W4336" s="14">
        <f t="shared" si="134"/>
        <v>286</v>
      </c>
      <c r="X4336" s="14" t="str">
        <f t="shared" si="135"/>
        <v>St</v>
      </c>
      <c r="Y4336" s="14" t="str">
        <f>VLOOKUP(RIGHT(L4336,1),Sheet4!F:G,2,FALSE)</f>
        <v>Prime</v>
      </c>
    </row>
    <row r="4337" spans="1:25">
      <c r="A4337" t="s">
        <v>6539</v>
      </c>
      <c r="B4337" t="s">
        <v>60</v>
      </c>
      <c r="C4337" t="s">
        <v>10735</v>
      </c>
      <c r="D4337" t="s">
        <v>5276</v>
      </c>
      <c r="E4337" t="s">
        <v>60</v>
      </c>
      <c r="F4337" t="s">
        <v>60</v>
      </c>
      <c r="G4337" t="s">
        <v>182</v>
      </c>
      <c r="H4337" t="s">
        <v>5236</v>
      </c>
      <c r="I4337" t="s">
        <v>10736</v>
      </c>
      <c r="J4337" s="11">
        <v>299</v>
      </c>
      <c r="K4337" s="16">
        <v>20.93</v>
      </c>
      <c r="L4337" t="s">
        <v>9406</v>
      </c>
      <c r="M4337" t="s">
        <v>60</v>
      </c>
      <c r="N4337" t="s">
        <v>340</v>
      </c>
      <c r="O4337" s="13"/>
      <c r="P4337" t="s">
        <v>6613</v>
      </c>
      <c r="Q4337" t="s">
        <v>60</v>
      </c>
      <c r="R4337" t="s">
        <v>5173</v>
      </c>
      <c r="S4337" t="s">
        <v>5174</v>
      </c>
      <c r="T4337" s="12">
        <v>0</v>
      </c>
      <c r="V4337" s="14" t="str">
        <f>VLOOKUP(MID(A4337,2,1),Sheet4!A:B,2,FALSE)</f>
        <v>Gd.13</v>
      </c>
      <c r="W4337" s="14">
        <f t="shared" si="134"/>
        <v>131</v>
      </c>
      <c r="X4337" s="14" t="str">
        <f t="shared" si="135"/>
        <v>St</v>
      </c>
      <c r="Y4337" s="14" t="str">
        <f>VLOOKUP(RIGHT(L4337,1),Sheet4!F:G,2,FALSE)</f>
        <v>Prime</v>
      </c>
    </row>
    <row r="4338" spans="1:25">
      <c r="A4338" t="s">
        <v>6323</v>
      </c>
      <c r="B4338" t="s">
        <v>60</v>
      </c>
      <c r="C4338" t="s">
        <v>10735</v>
      </c>
      <c r="D4338" t="s">
        <v>5276</v>
      </c>
      <c r="E4338" t="s">
        <v>60</v>
      </c>
      <c r="F4338" t="s">
        <v>60</v>
      </c>
      <c r="G4338" t="s">
        <v>182</v>
      </c>
      <c r="H4338" t="s">
        <v>5236</v>
      </c>
      <c r="I4338" t="s">
        <v>10736</v>
      </c>
      <c r="J4338" s="11">
        <v>10058</v>
      </c>
      <c r="K4338" s="16">
        <v>704.06</v>
      </c>
      <c r="L4338" t="s">
        <v>10737</v>
      </c>
      <c r="M4338" t="s">
        <v>60</v>
      </c>
      <c r="N4338" t="s">
        <v>340</v>
      </c>
      <c r="O4338" s="13"/>
      <c r="P4338" t="s">
        <v>7007</v>
      </c>
      <c r="Q4338" t="s">
        <v>60</v>
      </c>
      <c r="R4338" t="s">
        <v>5173</v>
      </c>
      <c r="S4338" t="s">
        <v>5217</v>
      </c>
      <c r="T4338" s="12">
        <v>0</v>
      </c>
      <c r="V4338" s="14" t="str">
        <f>VLOOKUP(MID(A4338,2,1),Sheet4!A:B,2,FALSE)</f>
        <v>Gd.14</v>
      </c>
      <c r="W4338" s="14">
        <f t="shared" si="134"/>
        <v>131</v>
      </c>
      <c r="X4338" s="14" t="str">
        <f t="shared" si="135"/>
        <v>St</v>
      </c>
      <c r="Y4338" s="14" t="str">
        <f>VLOOKUP(RIGHT(L4338,1),Sheet4!F:G,2,FALSE)</f>
        <v>Grd C</v>
      </c>
    </row>
    <row r="4339" spans="1:25">
      <c r="A4339" t="s">
        <v>6323</v>
      </c>
      <c r="B4339" t="s">
        <v>60</v>
      </c>
      <c r="C4339" t="s">
        <v>10735</v>
      </c>
      <c r="D4339" t="s">
        <v>5276</v>
      </c>
      <c r="E4339" t="s">
        <v>60</v>
      </c>
      <c r="F4339" t="s">
        <v>60</v>
      </c>
      <c r="G4339" t="s">
        <v>182</v>
      </c>
      <c r="H4339" t="s">
        <v>5236</v>
      </c>
      <c r="I4339" t="s">
        <v>10736</v>
      </c>
      <c r="J4339" s="11">
        <v>300</v>
      </c>
      <c r="K4339" s="16">
        <v>21</v>
      </c>
      <c r="L4339" t="s">
        <v>10738</v>
      </c>
      <c r="M4339" t="s">
        <v>60</v>
      </c>
      <c r="N4339" t="s">
        <v>340</v>
      </c>
      <c r="O4339" s="13"/>
      <c r="P4339" t="s">
        <v>7007</v>
      </c>
      <c r="Q4339" t="s">
        <v>60</v>
      </c>
      <c r="R4339" t="s">
        <v>5173</v>
      </c>
      <c r="S4339" t="s">
        <v>5217</v>
      </c>
      <c r="T4339" s="12">
        <v>0</v>
      </c>
      <c r="V4339" s="14" t="str">
        <f>VLOOKUP(MID(A4339,2,1),Sheet4!A:B,2,FALSE)</f>
        <v>Gd.14</v>
      </c>
      <c r="W4339" s="14">
        <f t="shared" si="134"/>
        <v>131</v>
      </c>
      <c r="X4339" s="14" t="str">
        <f t="shared" si="135"/>
        <v>St</v>
      </c>
      <c r="Y4339" s="14" t="str">
        <f>VLOOKUP(RIGHT(L4339,1),Sheet4!F:G,2,FALSE)</f>
        <v>Grd C</v>
      </c>
    </row>
    <row r="4340" spans="1:25">
      <c r="A4340" t="s">
        <v>6323</v>
      </c>
      <c r="B4340" t="s">
        <v>60</v>
      </c>
      <c r="C4340" t="s">
        <v>10735</v>
      </c>
      <c r="D4340" t="s">
        <v>5276</v>
      </c>
      <c r="E4340" t="s">
        <v>60</v>
      </c>
      <c r="F4340" t="s">
        <v>60</v>
      </c>
      <c r="G4340" t="s">
        <v>182</v>
      </c>
      <c r="H4340" t="s">
        <v>5236</v>
      </c>
      <c r="I4340" t="s">
        <v>10736</v>
      </c>
      <c r="J4340" s="11">
        <v>14195</v>
      </c>
      <c r="K4340" s="16">
        <v>993.65</v>
      </c>
      <c r="L4340" t="s">
        <v>10739</v>
      </c>
      <c r="M4340" t="s">
        <v>60</v>
      </c>
      <c r="N4340" t="s">
        <v>340</v>
      </c>
      <c r="O4340" s="13"/>
      <c r="P4340" t="s">
        <v>7007</v>
      </c>
      <c r="Q4340" t="s">
        <v>60</v>
      </c>
      <c r="R4340" t="s">
        <v>5173</v>
      </c>
      <c r="S4340" t="s">
        <v>5217</v>
      </c>
      <c r="T4340" s="12">
        <v>0</v>
      </c>
      <c r="V4340" s="14" t="str">
        <f>VLOOKUP(MID(A4340,2,1),Sheet4!A:B,2,FALSE)</f>
        <v>Gd.14</v>
      </c>
      <c r="W4340" s="14">
        <f t="shared" si="134"/>
        <v>131</v>
      </c>
      <c r="X4340" s="14" t="str">
        <f t="shared" si="135"/>
        <v>St</v>
      </c>
      <c r="Y4340" s="14" t="str">
        <f>VLOOKUP(RIGHT(L4340,1),Sheet4!F:G,2,FALSE)</f>
        <v>Grd C</v>
      </c>
    </row>
    <row r="4341" spans="1:25">
      <c r="A4341" t="s">
        <v>6323</v>
      </c>
      <c r="B4341" t="s">
        <v>60</v>
      </c>
      <c r="C4341" t="s">
        <v>10735</v>
      </c>
      <c r="D4341" t="s">
        <v>5276</v>
      </c>
      <c r="E4341" t="s">
        <v>60</v>
      </c>
      <c r="F4341" t="s">
        <v>60</v>
      </c>
      <c r="G4341" t="s">
        <v>182</v>
      </c>
      <c r="H4341" t="s">
        <v>5236</v>
      </c>
      <c r="I4341" t="s">
        <v>10736</v>
      </c>
      <c r="J4341" s="11">
        <v>2785</v>
      </c>
      <c r="K4341" s="16">
        <v>194.95</v>
      </c>
      <c r="L4341" t="s">
        <v>10740</v>
      </c>
      <c r="M4341" t="s">
        <v>60</v>
      </c>
      <c r="N4341" t="s">
        <v>340</v>
      </c>
      <c r="O4341" s="13"/>
      <c r="P4341" t="s">
        <v>7007</v>
      </c>
      <c r="Q4341" t="s">
        <v>60</v>
      </c>
      <c r="R4341" t="s">
        <v>5173</v>
      </c>
      <c r="S4341" t="s">
        <v>5217</v>
      </c>
      <c r="T4341" s="12">
        <v>0</v>
      </c>
      <c r="V4341" s="14" t="str">
        <f>VLOOKUP(MID(A4341,2,1),Sheet4!A:B,2,FALSE)</f>
        <v>Gd.14</v>
      </c>
      <c r="W4341" s="14">
        <f t="shared" si="134"/>
        <v>131</v>
      </c>
      <c r="X4341" s="14" t="str">
        <f t="shared" si="135"/>
        <v>St</v>
      </c>
      <c r="Y4341" s="14" t="str">
        <f>VLOOKUP(RIGHT(L4341,1),Sheet4!F:G,2,FALSE)</f>
        <v>Grd C</v>
      </c>
    </row>
    <row r="4342" spans="1:25">
      <c r="A4342" t="s">
        <v>6323</v>
      </c>
      <c r="B4342" t="s">
        <v>60</v>
      </c>
      <c r="C4342" t="s">
        <v>10735</v>
      </c>
      <c r="D4342" t="s">
        <v>5276</v>
      </c>
      <c r="E4342" t="s">
        <v>60</v>
      </c>
      <c r="F4342" t="s">
        <v>60</v>
      </c>
      <c r="G4342" t="s">
        <v>182</v>
      </c>
      <c r="H4342" t="s">
        <v>5236</v>
      </c>
      <c r="I4342" t="s">
        <v>10736</v>
      </c>
      <c r="J4342" s="11">
        <v>5700</v>
      </c>
      <c r="K4342" s="16">
        <v>399</v>
      </c>
      <c r="L4342" t="s">
        <v>10741</v>
      </c>
      <c r="M4342" t="s">
        <v>60</v>
      </c>
      <c r="N4342" t="s">
        <v>340</v>
      </c>
      <c r="O4342" s="13"/>
      <c r="P4342" t="s">
        <v>7007</v>
      </c>
      <c r="Q4342" t="s">
        <v>60</v>
      </c>
      <c r="R4342" t="s">
        <v>5173</v>
      </c>
      <c r="S4342" t="s">
        <v>5217</v>
      </c>
      <c r="T4342" s="12">
        <v>0</v>
      </c>
      <c r="V4342" s="14" t="str">
        <f>VLOOKUP(MID(A4342,2,1),Sheet4!A:B,2,FALSE)</f>
        <v>Gd.14</v>
      </c>
      <c r="W4342" s="14">
        <f t="shared" si="134"/>
        <v>131</v>
      </c>
      <c r="X4342" s="14" t="str">
        <f t="shared" si="135"/>
        <v>St</v>
      </c>
      <c r="Y4342" s="14" t="str">
        <f>VLOOKUP(RIGHT(L4342,1),Sheet4!F:G,2,FALSE)</f>
        <v>Grd C</v>
      </c>
    </row>
    <row r="4343" spans="1:25">
      <c r="A4343" t="s">
        <v>6323</v>
      </c>
      <c r="B4343" t="s">
        <v>60</v>
      </c>
      <c r="C4343" t="s">
        <v>10735</v>
      </c>
      <c r="D4343" t="s">
        <v>5276</v>
      </c>
      <c r="E4343" t="s">
        <v>60</v>
      </c>
      <c r="F4343" t="s">
        <v>60</v>
      </c>
      <c r="G4343" t="s">
        <v>182</v>
      </c>
      <c r="H4343" t="s">
        <v>5236</v>
      </c>
      <c r="I4343" t="s">
        <v>10736</v>
      </c>
      <c r="J4343" s="11">
        <v>9752</v>
      </c>
      <c r="K4343" s="16">
        <v>682.64</v>
      </c>
      <c r="L4343" t="s">
        <v>10742</v>
      </c>
      <c r="M4343" t="s">
        <v>60</v>
      </c>
      <c r="N4343" t="s">
        <v>340</v>
      </c>
      <c r="O4343" s="13"/>
      <c r="P4343" t="s">
        <v>7007</v>
      </c>
      <c r="Q4343" t="s">
        <v>60</v>
      </c>
      <c r="R4343" t="s">
        <v>5173</v>
      </c>
      <c r="S4343" t="s">
        <v>5217</v>
      </c>
      <c r="T4343" s="12">
        <v>0</v>
      </c>
      <c r="V4343" s="14" t="str">
        <f>VLOOKUP(MID(A4343,2,1),Sheet4!A:B,2,FALSE)</f>
        <v>Gd.14</v>
      </c>
      <c r="W4343" s="14">
        <f t="shared" si="134"/>
        <v>131</v>
      </c>
      <c r="X4343" s="14" t="str">
        <f t="shared" si="135"/>
        <v>St</v>
      </c>
      <c r="Y4343" s="14" t="str">
        <f>VLOOKUP(RIGHT(L4343,1),Sheet4!F:G,2,FALSE)</f>
        <v>Grd C</v>
      </c>
    </row>
    <row r="4344" spans="1:25">
      <c r="A4344" t="s">
        <v>6323</v>
      </c>
      <c r="B4344" t="s">
        <v>60</v>
      </c>
      <c r="C4344" t="s">
        <v>10735</v>
      </c>
      <c r="D4344" t="s">
        <v>5276</v>
      </c>
      <c r="E4344" t="s">
        <v>60</v>
      </c>
      <c r="F4344" t="s">
        <v>60</v>
      </c>
      <c r="G4344" t="s">
        <v>182</v>
      </c>
      <c r="H4344" t="s">
        <v>5236</v>
      </c>
      <c r="I4344" t="s">
        <v>10736</v>
      </c>
      <c r="J4344" s="11">
        <v>7462</v>
      </c>
      <c r="K4344" s="16">
        <v>522.34</v>
      </c>
      <c r="L4344" t="s">
        <v>10743</v>
      </c>
      <c r="M4344" t="s">
        <v>60</v>
      </c>
      <c r="N4344" t="s">
        <v>340</v>
      </c>
      <c r="O4344" s="13"/>
      <c r="P4344" t="s">
        <v>7007</v>
      </c>
      <c r="Q4344" t="s">
        <v>60</v>
      </c>
      <c r="R4344" t="s">
        <v>5173</v>
      </c>
      <c r="S4344" t="s">
        <v>5217</v>
      </c>
      <c r="T4344" s="12">
        <v>0</v>
      </c>
      <c r="V4344" s="14" t="str">
        <f>VLOOKUP(MID(A4344,2,1),Sheet4!A:B,2,FALSE)</f>
        <v>Gd.14</v>
      </c>
      <c r="W4344" s="14">
        <f t="shared" si="134"/>
        <v>131</v>
      </c>
      <c r="X4344" s="14" t="str">
        <f t="shared" si="135"/>
        <v>St</v>
      </c>
      <c r="Y4344" s="14" t="str">
        <f>VLOOKUP(RIGHT(L4344,1),Sheet4!F:G,2,FALSE)</f>
        <v>Grd C</v>
      </c>
    </row>
    <row r="4345" spans="1:25">
      <c r="A4345" t="s">
        <v>6323</v>
      </c>
      <c r="B4345" t="s">
        <v>60</v>
      </c>
      <c r="C4345" t="s">
        <v>10735</v>
      </c>
      <c r="D4345" t="s">
        <v>5276</v>
      </c>
      <c r="E4345" t="s">
        <v>60</v>
      </c>
      <c r="F4345" t="s">
        <v>60</v>
      </c>
      <c r="G4345" t="s">
        <v>182</v>
      </c>
      <c r="H4345" t="s">
        <v>5236</v>
      </c>
      <c r="I4345" t="s">
        <v>10736</v>
      </c>
      <c r="J4345" s="11">
        <v>35803</v>
      </c>
      <c r="K4345" s="16">
        <v>2506.21</v>
      </c>
      <c r="L4345" t="s">
        <v>10744</v>
      </c>
      <c r="M4345" t="s">
        <v>60</v>
      </c>
      <c r="N4345" t="s">
        <v>340</v>
      </c>
      <c r="O4345" s="13"/>
      <c r="P4345" t="s">
        <v>7007</v>
      </c>
      <c r="Q4345" t="s">
        <v>60</v>
      </c>
      <c r="R4345" t="s">
        <v>5173</v>
      </c>
      <c r="S4345" t="s">
        <v>5217</v>
      </c>
      <c r="T4345" s="12">
        <v>0</v>
      </c>
      <c r="V4345" s="14" t="str">
        <f>VLOOKUP(MID(A4345,2,1),Sheet4!A:B,2,FALSE)</f>
        <v>Gd.14</v>
      </c>
      <c r="W4345" s="14">
        <f t="shared" si="134"/>
        <v>131</v>
      </c>
      <c r="X4345" s="14" t="str">
        <f t="shared" si="135"/>
        <v>St</v>
      </c>
      <c r="Y4345" s="14" t="str">
        <f>VLOOKUP(RIGHT(L4345,1),Sheet4!F:G,2,FALSE)</f>
        <v>Grd C</v>
      </c>
    </row>
    <row r="4346" spans="1:25">
      <c r="A4346" t="s">
        <v>6323</v>
      </c>
      <c r="B4346" t="s">
        <v>60</v>
      </c>
      <c r="C4346" t="s">
        <v>10735</v>
      </c>
      <c r="D4346" t="s">
        <v>5276</v>
      </c>
      <c r="E4346" t="s">
        <v>60</v>
      </c>
      <c r="F4346" t="s">
        <v>60</v>
      </c>
      <c r="G4346" t="s">
        <v>182</v>
      </c>
      <c r="H4346" t="s">
        <v>5236</v>
      </c>
      <c r="I4346" t="s">
        <v>10736</v>
      </c>
      <c r="J4346" s="11">
        <v>4648</v>
      </c>
      <c r="K4346" s="16">
        <v>325.36</v>
      </c>
      <c r="L4346" t="s">
        <v>10745</v>
      </c>
      <c r="M4346" t="s">
        <v>60</v>
      </c>
      <c r="N4346" t="s">
        <v>340</v>
      </c>
      <c r="O4346" s="13"/>
      <c r="P4346" t="s">
        <v>7007</v>
      </c>
      <c r="Q4346" t="s">
        <v>60</v>
      </c>
      <c r="R4346" t="s">
        <v>5173</v>
      </c>
      <c r="S4346" t="s">
        <v>5217</v>
      </c>
      <c r="T4346" s="12">
        <v>0</v>
      </c>
      <c r="V4346" s="14" t="str">
        <f>VLOOKUP(MID(A4346,2,1),Sheet4!A:B,2,FALSE)</f>
        <v>Gd.14</v>
      </c>
      <c r="W4346" s="14">
        <f t="shared" si="134"/>
        <v>131</v>
      </c>
      <c r="X4346" s="14" t="str">
        <f t="shared" si="135"/>
        <v>St</v>
      </c>
      <c r="Y4346" s="14" t="str">
        <f>VLOOKUP(RIGHT(L4346,1),Sheet4!F:G,2,FALSE)</f>
        <v>Grd C</v>
      </c>
    </row>
    <row r="4347" spans="1:25">
      <c r="A4347" t="s">
        <v>6274</v>
      </c>
      <c r="B4347" t="s">
        <v>60</v>
      </c>
      <c r="C4347" t="s">
        <v>10746</v>
      </c>
      <c r="D4347" t="s">
        <v>5276</v>
      </c>
      <c r="E4347" t="s">
        <v>60</v>
      </c>
      <c r="F4347" t="s">
        <v>60</v>
      </c>
      <c r="G4347" t="s">
        <v>182</v>
      </c>
      <c r="H4347" t="s">
        <v>5236</v>
      </c>
      <c r="I4347" t="s">
        <v>10747</v>
      </c>
      <c r="J4347" s="11">
        <v>53</v>
      </c>
      <c r="K4347" s="12">
        <v>3.763</v>
      </c>
      <c r="L4347" t="s">
        <v>10748</v>
      </c>
      <c r="M4347" t="s">
        <v>60</v>
      </c>
      <c r="N4347" t="s">
        <v>340</v>
      </c>
      <c r="O4347" s="13"/>
      <c r="P4347" t="s">
        <v>60</v>
      </c>
      <c r="Q4347" t="s">
        <v>60</v>
      </c>
      <c r="R4347" t="s">
        <v>5562</v>
      </c>
      <c r="S4347" t="s">
        <v>5174</v>
      </c>
      <c r="T4347" s="12">
        <v>0</v>
      </c>
      <c r="V4347" s="14" t="str">
        <f>VLOOKUP(MID(A4347,2,1),Sheet4!A:B,2,FALSE)</f>
        <v>Gd.14</v>
      </c>
      <c r="W4347" s="14">
        <f t="shared" si="134"/>
        <v>134</v>
      </c>
      <c r="X4347" s="14" t="str">
        <f t="shared" si="135"/>
        <v>St</v>
      </c>
      <c r="Y4347" s="14" t="str">
        <f>VLOOKUP(RIGHT(L4347,1),Sheet4!F:G,2,FALSE)</f>
        <v>Prime</v>
      </c>
    </row>
    <row r="4348" spans="1:25">
      <c r="A4348" t="s">
        <v>6274</v>
      </c>
      <c r="B4348" t="s">
        <v>60</v>
      </c>
      <c r="C4348" t="s">
        <v>10746</v>
      </c>
      <c r="D4348" t="s">
        <v>5276</v>
      </c>
      <c r="E4348" t="s">
        <v>60</v>
      </c>
      <c r="F4348" t="s">
        <v>60</v>
      </c>
      <c r="G4348" t="s">
        <v>182</v>
      </c>
      <c r="H4348" t="s">
        <v>5236</v>
      </c>
      <c r="I4348" t="s">
        <v>10747</v>
      </c>
      <c r="J4348" s="11">
        <v>3956</v>
      </c>
      <c r="K4348" s="12">
        <v>280.876</v>
      </c>
      <c r="L4348" t="s">
        <v>10749</v>
      </c>
      <c r="M4348" t="s">
        <v>60</v>
      </c>
      <c r="N4348" t="s">
        <v>340</v>
      </c>
      <c r="O4348" s="13"/>
      <c r="P4348" t="s">
        <v>60</v>
      </c>
      <c r="Q4348" t="s">
        <v>60</v>
      </c>
      <c r="R4348" t="s">
        <v>5562</v>
      </c>
      <c r="S4348" t="s">
        <v>5174</v>
      </c>
      <c r="T4348" s="12">
        <v>0</v>
      </c>
      <c r="V4348" s="14" t="str">
        <f>VLOOKUP(MID(A4348,2,1),Sheet4!A:B,2,FALSE)</f>
        <v>Gd.14</v>
      </c>
      <c r="W4348" s="14">
        <f t="shared" si="134"/>
        <v>134</v>
      </c>
      <c r="X4348" s="14" t="str">
        <f t="shared" si="135"/>
        <v>St</v>
      </c>
      <c r="Y4348" s="14" t="str">
        <f>VLOOKUP(RIGHT(L4348,1),Sheet4!F:G,2,FALSE)</f>
        <v>Prime</v>
      </c>
    </row>
    <row r="4349" spans="1:25">
      <c r="A4349" t="s">
        <v>6274</v>
      </c>
      <c r="B4349" t="s">
        <v>60</v>
      </c>
      <c r="C4349" t="s">
        <v>10746</v>
      </c>
      <c r="D4349" t="s">
        <v>5276</v>
      </c>
      <c r="E4349" t="s">
        <v>60</v>
      </c>
      <c r="F4349" t="s">
        <v>60</v>
      </c>
      <c r="G4349" t="s">
        <v>182</v>
      </c>
      <c r="H4349" t="s">
        <v>5236</v>
      </c>
      <c r="I4349" t="s">
        <v>10747</v>
      </c>
      <c r="J4349" s="11">
        <v>3000</v>
      </c>
      <c r="K4349" s="16">
        <v>213</v>
      </c>
      <c r="L4349" t="s">
        <v>10750</v>
      </c>
      <c r="M4349" t="s">
        <v>60</v>
      </c>
      <c r="N4349" t="s">
        <v>340</v>
      </c>
      <c r="O4349" s="13"/>
      <c r="P4349" t="s">
        <v>60</v>
      </c>
      <c r="Q4349" t="s">
        <v>60</v>
      </c>
      <c r="R4349" t="s">
        <v>5562</v>
      </c>
      <c r="S4349" t="s">
        <v>5174</v>
      </c>
      <c r="T4349" s="12">
        <v>0</v>
      </c>
      <c r="V4349" s="14" t="str">
        <f>VLOOKUP(MID(A4349,2,1),Sheet4!A:B,2,FALSE)</f>
        <v>Gd.14</v>
      </c>
      <c r="W4349" s="14">
        <f t="shared" si="134"/>
        <v>134</v>
      </c>
      <c r="X4349" s="14" t="str">
        <f t="shared" si="135"/>
        <v>St</v>
      </c>
      <c r="Y4349" s="14" t="str">
        <f>VLOOKUP(RIGHT(L4349,1),Sheet4!F:G,2,FALSE)</f>
        <v>Prime</v>
      </c>
    </row>
    <row r="4350" spans="1:25">
      <c r="A4350" t="s">
        <v>6274</v>
      </c>
      <c r="B4350" t="s">
        <v>60</v>
      </c>
      <c r="C4350" t="s">
        <v>10746</v>
      </c>
      <c r="D4350" t="s">
        <v>5276</v>
      </c>
      <c r="E4350" t="s">
        <v>60</v>
      </c>
      <c r="F4350" t="s">
        <v>60</v>
      </c>
      <c r="G4350" t="s">
        <v>182</v>
      </c>
      <c r="H4350" t="s">
        <v>5236</v>
      </c>
      <c r="I4350" t="s">
        <v>10747</v>
      </c>
      <c r="J4350" s="11">
        <v>7851</v>
      </c>
      <c r="K4350" s="12">
        <v>557.421</v>
      </c>
      <c r="L4350" t="s">
        <v>10751</v>
      </c>
      <c r="M4350" t="s">
        <v>60</v>
      </c>
      <c r="N4350" t="s">
        <v>340</v>
      </c>
      <c r="O4350" s="13"/>
      <c r="P4350" t="s">
        <v>60</v>
      </c>
      <c r="Q4350" t="s">
        <v>60</v>
      </c>
      <c r="R4350" t="s">
        <v>5562</v>
      </c>
      <c r="S4350" t="s">
        <v>5174</v>
      </c>
      <c r="T4350" s="12">
        <v>0</v>
      </c>
      <c r="V4350" s="14" t="str">
        <f>VLOOKUP(MID(A4350,2,1),Sheet4!A:B,2,FALSE)</f>
        <v>Gd.14</v>
      </c>
      <c r="W4350" s="14">
        <f t="shared" si="134"/>
        <v>134</v>
      </c>
      <c r="X4350" s="14" t="str">
        <f t="shared" si="135"/>
        <v>St</v>
      </c>
      <c r="Y4350" s="14" t="str">
        <f>VLOOKUP(RIGHT(L4350,1),Sheet4!F:G,2,FALSE)</f>
        <v>Prime</v>
      </c>
    </row>
    <row r="4351" spans="1:25">
      <c r="A4351" t="s">
        <v>6274</v>
      </c>
      <c r="B4351" t="s">
        <v>60</v>
      </c>
      <c r="C4351" t="s">
        <v>10746</v>
      </c>
      <c r="D4351" t="s">
        <v>5276</v>
      </c>
      <c r="E4351" t="s">
        <v>60</v>
      </c>
      <c r="F4351" t="s">
        <v>60</v>
      </c>
      <c r="G4351" t="s">
        <v>182</v>
      </c>
      <c r="H4351" t="s">
        <v>5236</v>
      </c>
      <c r="I4351" t="s">
        <v>10747</v>
      </c>
      <c r="J4351" s="11">
        <v>7277</v>
      </c>
      <c r="K4351" s="12">
        <v>516.667</v>
      </c>
      <c r="L4351" t="s">
        <v>10752</v>
      </c>
      <c r="M4351" t="s">
        <v>60</v>
      </c>
      <c r="N4351" t="s">
        <v>340</v>
      </c>
      <c r="O4351" s="13"/>
      <c r="P4351" t="s">
        <v>60</v>
      </c>
      <c r="Q4351" t="s">
        <v>60</v>
      </c>
      <c r="R4351" t="s">
        <v>5173</v>
      </c>
      <c r="S4351" t="s">
        <v>5174</v>
      </c>
      <c r="T4351" s="12">
        <v>0</v>
      </c>
      <c r="V4351" s="14" t="str">
        <f>VLOOKUP(MID(A4351,2,1),Sheet4!A:B,2,FALSE)</f>
        <v>Gd.14</v>
      </c>
      <c r="W4351" s="14">
        <f t="shared" si="134"/>
        <v>134</v>
      </c>
      <c r="X4351" s="14" t="str">
        <f t="shared" si="135"/>
        <v>St</v>
      </c>
      <c r="Y4351" s="14" t="str">
        <f>VLOOKUP(RIGHT(L4351,1),Sheet4!F:G,2,FALSE)</f>
        <v>Prime</v>
      </c>
    </row>
    <row r="4352" spans="1:25">
      <c r="A4352" t="s">
        <v>6274</v>
      </c>
      <c r="B4352" t="s">
        <v>60</v>
      </c>
      <c r="C4352" t="s">
        <v>10746</v>
      </c>
      <c r="D4352" t="s">
        <v>5276</v>
      </c>
      <c r="E4352" t="s">
        <v>60</v>
      </c>
      <c r="F4352" t="s">
        <v>60</v>
      </c>
      <c r="G4352" t="s">
        <v>182</v>
      </c>
      <c r="H4352" t="s">
        <v>5236</v>
      </c>
      <c r="I4352" t="s">
        <v>10747</v>
      </c>
      <c r="J4352" s="11">
        <v>4517</v>
      </c>
      <c r="K4352" s="12">
        <v>320.707</v>
      </c>
      <c r="L4352" t="s">
        <v>10753</v>
      </c>
      <c r="M4352" t="s">
        <v>60</v>
      </c>
      <c r="N4352" t="s">
        <v>340</v>
      </c>
      <c r="O4352" s="13"/>
      <c r="P4352" t="s">
        <v>60</v>
      </c>
      <c r="Q4352" t="s">
        <v>60</v>
      </c>
      <c r="R4352" t="s">
        <v>5173</v>
      </c>
      <c r="S4352" t="s">
        <v>5174</v>
      </c>
      <c r="T4352" s="12">
        <v>0</v>
      </c>
      <c r="V4352" s="14" t="str">
        <f>VLOOKUP(MID(A4352,2,1),Sheet4!A:B,2,FALSE)</f>
        <v>Gd.14</v>
      </c>
      <c r="W4352" s="14">
        <f t="shared" si="134"/>
        <v>134</v>
      </c>
      <c r="X4352" s="14" t="str">
        <f t="shared" si="135"/>
        <v>St</v>
      </c>
      <c r="Y4352" s="14" t="str">
        <f>VLOOKUP(RIGHT(L4352,1),Sheet4!F:G,2,FALSE)</f>
        <v>Prime</v>
      </c>
    </row>
    <row r="4353" spans="1:25">
      <c r="A4353" t="s">
        <v>6274</v>
      </c>
      <c r="B4353" t="s">
        <v>60</v>
      </c>
      <c r="C4353" t="s">
        <v>10746</v>
      </c>
      <c r="D4353" t="s">
        <v>5276</v>
      </c>
      <c r="E4353" t="s">
        <v>60</v>
      </c>
      <c r="F4353" t="s">
        <v>60</v>
      </c>
      <c r="G4353" t="s">
        <v>182</v>
      </c>
      <c r="H4353" t="s">
        <v>5236</v>
      </c>
      <c r="I4353" t="s">
        <v>10747</v>
      </c>
      <c r="J4353" s="11">
        <v>1969</v>
      </c>
      <c r="K4353" s="12">
        <v>139.799</v>
      </c>
      <c r="L4353" t="s">
        <v>10754</v>
      </c>
      <c r="M4353" t="s">
        <v>60</v>
      </c>
      <c r="N4353" t="s">
        <v>340</v>
      </c>
      <c r="O4353" s="13"/>
      <c r="P4353" t="s">
        <v>60</v>
      </c>
      <c r="Q4353" t="s">
        <v>60</v>
      </c>
      <c r="R4353" t="s">
        <v>5562</v>
      </c>
      <c r="S4353" t="s">
        <v>5174</v>
      </c>
      <c r="T4353" s="12">
        <v>0</v>
      </c>
      <c r="V4353" s="14" t="str">
        <f>VLOOKUP(MID(A4353,2,1),Sheet4!A:B,2,FALSE)</f>
        <v>Gd.14</v>
      </c>
      <c r="W4353" s="14">
        <f t="shared" si="134"/>
        <v>134</v>
      </c>
      <c r="X4353" s="14" t="str">
        <f t="shared" si="135"/>
        <v>St</v>
      </c>
      <c r="Y4353" s="14" t="str">
        <f>VLOOKUP(RIGHT(L4353,1),Sheet4!F:G,2,FALSE)</f>
        <v>Prime</v>
      </c>
    </row>
    <row r="4354" spans="1:25">
      <c r="A4354" t="s">
        <v>6703</v>
      </c>
      <c r="B4354" t="s">
        <v>60</v>
      </c>
      <c r="C4354" t="s">
        <v>10755</v>
      </c>
      <c r="D4354" t="s">
        <v>60</v>
      </c>
      <c r="E4354" t="s">
        <v>60</v>
      </c>
      <c r="F4354" t="s">
        <v>60</v>
      </c>
      <c r="G4354" t="s">
        <v>324</v>
      </c>
      <c r="H4354" t="s">
        <v>5318</v>
      </c>
      <c r="I4354" t="s">
        <v>453</v>
      </c>
      <c r="J4354" s="11">
        <v>89</v>
      </c>
      <c r="K4354" s="16">
        <v>9.79</v>
      </c>
      <c r="L4354" t="s">
        <v>10756</v>
      </c>
      <c r="M4354" t="s">
        <v>60</v>
      </c>
      <c r="N4354" t="s">
        <v>340</v>
      </c>
      <c r="O4354" s="13"/>
      <c r="P4354" t="s">
        <v>60</v>
      </c>
      <c r="Q4354" t="s">
        <v>60</v>
      </c>
      <c r="R4354" t="s">
        <v>5562</v>
      </c>
      <c r="S4354" t="s">
        <v>5174</v>
      </c>
      <c r="T4354" s="12">
        <v>0</v>
      </c>
      <c r="V4354" s="14" t="str">
        <f>VLOOKUP(MID(A4354,2,1),Sheet4!A:B,2,FALSE)</f>
        <v>Gd.14</v>
      </c>
      <c r="W4354" s="14">
        <f t="shared" ref="W4354:W4417" si="136">IF(MID(C4354,14,1)="A",RIGHT(C4354,4)/1,IF(MID(C4354,13,1)="+",RIGHT(C4354,5)/10,IF(MID(C4354,13,1)="-",RIGHT(C4354,5)/1)))</f>
        <v>200</v>
      </c>
      <c r="X4354" s="14" t="str">
        <f t="shared" ref="X4354:X4417" si="137">IF(W4354&lt;3000,"St","LT")</f>
        <v>St</v>
      </c>
      <c r="Y4354" s="14" t="str">
        <f>VLOOKUP(RIGHT(L4354,1),Sheet4!F:G,2,FALSE)</f>
        <v>Prime</v>
      </c>
    </row>
    <row r="4355" spans="1:25">
      <c r="A4355" t="s">
        <v>6703</v>
      </c>
      <c r="B4355" t="s">
        <v>60</v>
      </c>
      <c r="C4355" t="s">
        <v>10755</v>
      </c>
      <c r="D4355" t="s">
        <v>60</v>
      </c>
      <c r="E4355" t="s">
        <v>60</v>
      </c>
      <c r="F4355" t="s">
        <v>60</v>
      </c>
      <c r="G4355" t="s">
        <v>324</v>
      </c>
      <c r="H4355" t="s">
        <v>5318</v>
      </c>
      <c r="I4355" t="s">
        <v>453</v>
      </c>
      <c r="J4355" s="11">
        <v>219</v>
      </c>
      <c r="K4355" s="16">
        <v>24.09</v>
      </c>
      <c r="L4355" t="s">
        <v>10757</v>
      </c>
      <c r="M4355" t="s">
        <v>60</v>
      </c>
      <c r="N4355" t="s">
        <v>340</v>
      </c>
      <c r="O4355" s="13"/>
      <c r="P4355" t="s">
        <v>60</v>
      </c>
      <c r="Q4355" t="s">
        <v>60</v>
      </c>
      <c r="R4355" t="s">
        <v>5562</v>
      </c>
      <c r="S4355" t="s">
        <v>5174</v>
      </c>
      <c r="T4355" s="12">
        <v>0</v>
      </c>
      <c r="V4355" s="14" t="str">
        <f>VLOOKUP(MID(A4355,2,1),Sheet4!A:B,2,FALSE)</f>
        <v>Gd.14</v>
      </c>
      <c r="W4355" s="14">
        <f t="shared" si="136"/>
        <v>200</v>
      </c>
      <c r="X4355" s="14" t="str">
        <f t="shared" si="137"/>
        <v>St</v>
      </c>
      <c r="Y4355" s="14" t="str">
        <f>VLOOKUP(RIGHT(L4355,1),Sheet4!F:G,2,FALSE)</f>
        <v>Prime</v>
      </c>
    </row>
    <row r="4356" spans="1:25">
      <c r="A4356" t="s">
        <v>6703</v>
      </c>
      <c r="B4356" t="s">
        <v>60</v>
      </c>
      <c r="C4356" t="s">
        <v>10755</v>
      </c>
      <c r="D4356" t="s">
        <v>60</v>
      </c>
      <c r="E4356" t="s">
        <v>60</v>
      </c>
      <c r="F4356" t="s">
        <v>60</v>
      </c>
      <c r="G4356" t="s">
        <v>324</v>
      </c>
      <c r="H4356" t="s">
        <v>5318</v>
      </c>
      <c r="I4356" t="s">
        <v>453</v>
      </c>
      <c r="J4356" s="11">
        <v>10648</v>
      </c>
      <c r="K4356" s="16">
        <v>1171.28</v>
      </c>
      <c r="L4356" t="s">
        <v>10758</v>
      </c>
      <c r="M4356" t="s">
        <v>60</v>
      </c>
      <c r="N4356" t="s">
        <v>340</v>
      </c>
      <c r="O4356" s="13"/>
      <c r="P4356" t="s">
        <v>60</v>
      </c>
      <c r="Q4356" t="s">
        <v>60</v>
      </c>
      <c r="R4356" t="s">
        <v>5173</v>
      </c>
      <c r="S4356" t="s">
        <v>5174</v>
      </c>
      <c r="T4356" s="12">
        <v>0</v>
      </c>
      <c r="V4356" s="14" t="str">
        <f>VLOOKUP(MID(A4356,2,1),Sheet4!A:B,2,FALSE)</f>
        <v>Gd.14</v>
      </c>
      <c r="W4356" s="14">
        <f t="shared" si="136"/>
        <v>200</v>
      </c>
      <c r="X4356" s="14" t="str">
        <f t="shared" si="137"/>
        <v>St</v>
      </c>
      <c r="Y4356" s="14" t="str">
        <f>VLOOKUP(RIGHT(L4356,1),Sheet4!F:G,2,FALSE)</f>
        <v>Prime</v>
      </c>
    </row>
    <row r="4357" spans="1:25">
      <c r="A4357" t="s">
        <v>6555</v>
      </c>
      <c r="B4357" t="s">
        <v>60</v>
      </c>
      <c r="C4357" t="s">
        <v>10759</v>
      </c>
      <c r="D4357" t="s">
        <v>60</v>
      </c>
      <c r="E4357" t="s">
        <v>60</v>
      </c>
      <c r="F4357" t="s">
        <v>60</v>
      </c>
      <c r="G4357" t="s">
        <v>324</v>
      </c>
      <c r="H4357" t="s">
        <v>5236</v>
      </c>
      <c r="I4357" t="s">
        <v>325</v>
      </c>
      <c r="J4357" s="11">
        <v>82</v>
      </c>
      <c r="K4357" s="12">
        <v>10.906</v>
      </c>
      <c r="L4357" t="s">
        <v>10760</v>
      </c>
      <c r="M4357" t="s">
        <v>60</v>
      </c>
      <c r="N4357" t="s">
        <v>340</v>
      </c>
      <c r="O4357" s="13"/>
      <c r="P4357" t="s">
        <v>9542</v>
      </c>
      <c r="Q4357" t="s">
        <v>60</v>
      </c>
      <c r="R4357" t="s">
        <v>5173</v>
      </c>
      <c r="S4357" t="s">
        <v>5174</v>
      </c>
      <c r="T4357" s="12">
        <v>0</v>
      </c>
      <c r="V4357" s="14" t="str">
        <f>VLOOKUP(MID(A4357,2,1),Sheet4!A:B,2,FALSE)</f>
        <v>Gd.05</v>
      </c>
      <c r="W4357" s="14">
        <f t="shared" si="136"/>
        <v>227</v>
      </c>
      <c r="X4357" s="14" t="str">
        <f t="shared" si="137"/>
        <v>St</v>
      </c>
      <c r="Y4357" s="14" t="str">
        <f>VLOOKUP(RIGHT(L4357,1),Sheet4!F:G,2,FALSE)</f>
        <v>Prime</v>
      </c>
    </row>
    <row r="4358" spans="1:25">
      <c r="A4358" t="s">
        <v>6555</v>
      </c>
      <c r="B4358" t="s">
        <v>60</v>
      </c>
      <c r="C4358" t="s">
        <v>10759</v>
      </c>
      <c r="D4358" t="s">
        <v>60</v>
      </c>
      <c r="E4358" t="s">
        <v>60</v>
      </c>
      <c r="F4358" t="s">
        <v>60</v>
      </c>
      <c r="G4358" t="s">
        <v>324</v>
      </c>
      <c r="H4358" t="s">
        <v>5236</v>
      </c>
      <c r="I4358" t="s">
        <v>325</v>
      </c>
      <c r="J4358" s="11">
        <v>38</v>
      </c>
      <c r="K4358" s="12">
        <v>5.054</v>
      </c>
      <c r="L4358" t="s">
        <v>10761</v>
      </c>
      <c r="M4358" t="s">
        <v>60</v>
      </c>
      <c r="N4358" t="s">
        <v>340</v>
      </c>
      <c r="O4358" s="13"/>
      <c r="P4358" t="s">
        <v>60</v>
      </c>
      <c r="Q4358" t="s">
        <v>60</v>
      </c>
      <c r="R4358" t="s">
        <v>5173</v>
      </c>
      <c r="S4358" t="s">
        <v>5174</v>
      </c>
      <c r="T4358" s="12">
        <v>0</v>
      </c>
      <c r="V4358" s="14" t="str">
        <f>VLOOKUP(MID(A4358,2,1),Sheet4!A:B,2,FALSE)</f>
        <v>Gd.05</v>
      </c>
      <c r="W4358" s="14">
        <f t="shared" si="136"/>
        <v>227</v>
      </c>
      <c r="X4358" s="14" t="str">
        <f t="shared" si="137"/>
        <v>St</v>
      </c>
      <c r="Y4358" s="14" t="str">
        <f>VLOOKUP(RIGHT(L4358,1),Sheet4!F:G,2,FALSE)</f>
        <v>Prime</v>
      </c>
    </row>
    <row r="4359" spans="1:25">
      <c r="A4359" t="s">
        <v>6555</v>
      </c>
      <c r="B4359" t="s">
        <v>60</v>
      </c>
      <c r="C4359" t="s">
        <v>10759</v>
      </c>
      <c r="D4359" t="s">
        <v>60</v>
      </c>
      <c r="E4359" t="s">
        <v>60</v>
      </c>
      <c r="F4359" t="s">
        <v>60</v>
      </c>
      <c r="G4359" t="s">
        <v>324</v>
      </c>
      <c r="H4359" t="s">
        <v>5236</v>
      </c>
      <c r="I4359" t="s">
        <v>325</v>
      </c>
      <c r="J4359" s="11">
        <v>4990</v>
      </c>
      <c r="K4359" s="16">
        <v>663.67</v>
      </c>
      <c r="L4359" t="s">
        <v>10762</v>
      </c>
      <c r="M4359" t="s">
        <v>60</v>
      </c>
      <c r="N4359" t="s">
        <v>340</v>
      </c>
      <c r="O4359" s="13"/>
      <c r="P4359" t="s">
        <v>60</v>
      </c>
      <c r="Q4359" t="s">
        <v>60</v>
      </c>
      <c r="R4359" t="s">
        <v>5173</v>
      </c>
      <c r="S4359" t="s">
        <v>5174</v>
      </c>
      <c r="T4359" s="12">
        <v>0</v>
      </c>
      <c r="V4359" s="14" t="str">
        <f>VLOOKUP(MID(A4359,2,1),Sheet4!A:B,2,FALSE)</f>
        <v>Gd.05</v>
      </c>
      <c r="W4359" s="14">
        <f t="shared" si="136"/>
        <v>227</v>
      </c>
      <c r="X4359" s="14" t="str">
        <f t="shared" si="137"/>
        <v>St</v>
      </c>
      <c r="Y4359" s="14" t="str">
        <f>VLOOKUP(RIGHT(L4359,1),Sheet4!F:G,2,FALSE)</f>
        <v>Prime</v>
      </c>
    </row>
    <row r="4360" spans="1:25">
      <c r="A4360" t="s">
        <v>6555</v>
      </c>
      <c r="B4360" t="s">
        <v>60</v>
      </c>
      <c r="C4360" t="s">
        <v>10763</v>
      </c>
      <c r="D4360" t="s">
        <v>60</v>
      </c>
      <c r="E4360" t="s">
        <v>60</v>
      </c>
      <c r="F4360" t="s">
        <v>60</v>
      </c>
      <c r="G4360" t="s">
        <v>324</v>
      </c>
      <c r="H4360" t="s">
        <v>5236</v>
      </c>
      <c r="I4360" t="s">
        <v>8920</v>
      </c>
      <c r="J4360" s="11">
        <v>1219</v>
      </c>
      <c r="K4360" s="12">
        <v>192.602</v>
      </c>
      <c r="L4360" t="s">
        <v>10762</v>
      </c>
      <c r="M4360" t="s">
        <v>60</v>
      </c>
      <c r="N4360" t="s">
        <v>340</v>
      </c>
      <c r="O4360" s="13"/>
      <c r="P4360" t="s">
        <v>60</v>
      </c>
      <c r="Q4360" t="s">
        <v>60</v>
      </c>
      <c r="R4360" t="s">
        <v>5173</v>
      </c>
      <c r="S4360" t="s">
        <v>5174</v>
      </c>
      <c r="T4360" s="12">
        <v>0</v>
      </c>
      <c r="V4360" s="14" t="str">
        <f>VLOOKUP(MID(A4360,2,1),Sheet4!A:B,2,FALSE)</f>
        <v>Gd.05</v>
      </c>
      <c r="W4360" s="14">
        <f t="shared" si="136"/>
        <v>270</v>
      </c>
      <c r="X4360" s="14" t="str">
        <f t="shared" si="137"/>
        <v>St</v>
      </c>
      <c r="Y4360" s="14" t="str">
        <f>VLOOKUP(RIGHT(L4360,1),Sheet4!F:G,2,FALSE)</f>
        <v>Prime</v>
      </c>
    </row>
    <row r="4361" spans="1:25">
      <c r="A4361" t="s">
        <v>6555</v>
      </c>
      <c r="B4361" t="s">
        <v>60</v>
      </c>
      <c r="C4361" t="s">
        <v>10763</v>
      </c>
      <c r="D4361" t="s">
        <v>60</v>
      </c>
      <c r="E4361" t="s">
        <v>60</v>
      </c>
      <c r="F4361" t="s">
        <v>60</v>
      </c>
      <c r="G4361" t="s">
        <v>324</v>
      </c>
      <c r="H4361" t="s">
        <v>5236</v>
      </c>
      <c r="I4361" t="s">
        <v>8920</v>
      </c>
      <c r="J4361" s="11">
        <v>9111</v>
      </c>
      <c r="K4361" s="12">
        <v>1439.538</v>
      </c>
      <c r="L4361" t="s">
        <v>10651</v>
      </c>
      <c r="M4361" t="s">
        <v>60</v>
      </c>
      <c r="N4361" t="s">
        <v>340</v>
      </c>
      <c r="O4361" s="13"/>
      <c r="P4361" t="s">
        <v>60</v>
      </c>
      <c r="Q4361" t="s">
        <v>60</v>
      </c>
      <c r="R4361" t="s">
        <v>5173</v>
      </c>
      <c r="S4361" t="s">
        <v>5174</v>
      </c>
      <c r="T4361" s="12">
        <v>0</v>
      </c>
      <c r="V4361" s="14" t="str">
        <f>VLOOKUP(MID(A4361,2,1),Sheet4!A:B,2,FALSE)</f>
        <v>Gd.05</v>
      </c>
      <c r="W4361" s="14">
        <f t="shared" si="136"/>
        <v>270</v>
      </c>
      <c r="X4361" s="14" t="str">
        <f t="shared" si="137"/>
        <v>St</v>
      </c>
      <c r="Y4361" s="14" t="str">
        <f>VLOOKUP(RIGHT(L4361,1),Sheet4!F:G,2,FALSE)</f>
        <v>Prime</v>
      </c>
    </row>
    <row r="4362" spans="1:25">
      <c r="A4362" t="s">
        <v>3705</v>
      </c>
      <c r="B4362" t="s">
        <v>60</v>
      </c>
      <c r="C4362" t="s">
        <v>10764</v>
      </c>
      <c r="D4362" t="s">
        <v>60</v>
      </c>
      <c r="E4362" t="s">
        <v>60</v>
      </c>
      <c r="F4362" t="s">
        <v>60</v>
      </c>
      <c r="G4362" t="s">
        <v>324</v>
      </c>
      <c r="H4362" t="s">
        <v>5236</v>
      </c>
      <c r="I4362" t="s">
        <v>9235</v>
      </c>
      <c r="J4362" s="11">
        <v>17</v>
      </c>
      <c r="K4362" s="12">
        <v>5.763</v>
      </c>
      <c r="L4362" t="s">
        <v>10765</v>
      </c>
      <c r="M4362" t="s">
        <v>60</v>
      </c>
      <c r="N4362" t="s">
        <v>340</v>
      </c>
      <c r="O4362" s="13"/>
      <c r="P4362" t="s">
        <v>6302</v>
      </c>
      <c r="Q4362" t="s">
        <v>60</v>
      </c>
      <c r="R4362" t="s">
        <v>5173</v>
      </c>
      <c r="S4362" t="s">
        <v>5174</v>
      </c>
      <c r="T4362" s="12">
        <v>0</v>
      </c>
      <c r="V4362" s="14" t="str">
        <f>VLOOKUP(MID(A4362,2,1),Sheet4!A:B,2,FALSE)</f>
        <v>Gd.05</v>
      </c>
      <c r="W4362" s="14">
        <f t="shared" si="136"/>
        <v>580</v>
      </c>
      <c r="X4362" s="14" t="str">
        <f t="shared" si="137"/>
        <v>St</v>
      </c>
      <c r="Y4362" s="14" t="str">
        <f>VLOOKUP(RIGHT(L4362,1),Sheet4!F:G,2,FALSE)</f>
        <v>Prime</v>
      </c>
    </row>
    <row r="4363" spans="1:25">
      <c r="A4363" t="s">
        <v>3705</v>
      </c>
      <c r="B4363" t="s">
        <v>60</v>
      </c>
      <c r="C4363" t="s">
        <v>10764</v>
      </c>
      <c r="D4363" t="s">
        <v>60</v>
      </c>
      <c r="E4363" t="s">
        <v>60</v>
      </c>
      <c r="F4363" t="s">
        <v>60</v>
      </c>
      <c r="G4363" t="s">
        <v>324</v>
      </c>
      <c r="H4363" t="s">
        <v>5236</v>
      </c>
      <c r="I4363" t="s">
        <v>9235</v>
      </c>
      <c r="J4363" s="11">
        <v>14</v>
      </c>
      <c r="K4363" s="12">
        <v>4.746</v>
      </c>
      <c r="L4363" t="s">
        <v>10766</v>
      </c>
      <c r="M4363" t="s">
        <v>60</v>
      </c>
      <c r="N4363" t="s">
        <v>340</v>
      </c>
      <c r="O4363" s="13"/>
      <c r="P4363" t="s">
        <v>60</v>
      </c>
      <c r="Q4363" t="s">
        <v>60</v>
      </c>
      <c r="R4363" t="s">
        <v>5173</v>
      </c>
      <c r="S4363" t="s">
        <v>5174</v>
      </c>
      <c r="T4363" s="12">
        <v>0</v>
      </c>
      <c r="V4363" s="14" t="str">
        <f>VLOOKUP(MID(A4363,2,1),Sheet4!A:B,2,FALSE)</f>
        <v>Gd.05</v>
      </c>
      <c r="W4363" s="14">
        <f t="shared" si="136"/>
        <v>580</v>
      </c>
      <c r="X4363" s="14" t="str">
        <f t="shared" si="137"/>
        <v>St</v>
      </c>
      <c r="Y4363" s="14" t="str">
        <f>VLOOKUP(RIGHT(L4363,1),Sheet4!F:G,2,FALSE)</f>
        <v>Prime</v>
      </c>
    </row>
    <row r="4364" spans="1:25">
      <c r="A4364" t="s">
        <v>5909</v>
      </c>
      <c r="B4364" t="s">
        <v>60</v>
      </c>
      <c r="C4364" t="s">
        <v>10764</v>
      </c>
      <c r="D4364" t="s">
        <v>60</v>
      </c>
      <c r="E4364" t="s">
        <v>60</v>
      </c>
      <c r="F4364" t="s">
        <v>60</v>
      </c>
      <c r="G4364" t="s">
        <v>324</v>
      </c>
      <c r="H4364" t="s">
        <v>5236</v>
      </c>
      <c r="I4364" t="s">
        <v>9235</v>
      </c>
      <c r="J4364" s="11">
        <v>19</v>
      </c>
      <c r="K4364" s="12">
        <v>6.441</v>
      </c>
      <c r="L4364" t="s">
        <v>10767</v>
      </c>
      <c r="M4364" t="s">
        <v>60</v>
      </c>
      <c r="N4364" t="s">
        <v>340</v>
      </c>
      <c r="O4364" s="13"/>
      <c r="P4364" t="s">
        <v>6613</v>
      </c>
      <c r="Q4364" t="s">
        <v>60</v>
      </c>
      <c r="R4364" t="s">
        <v>5173</v>
      </c>
      <c r="S4364" t="s">
        <v>5174</v>
      </c>
      <c r="T4364" s="12">
        <v>0</v>
      </c>
      <c r="V4364" s="14" t="str">
        <f>VLOOKUP(MID(A4364,2,1),Sheet4!A:B,2,FALSE)</f>
        <v>Gd.05</v>
      </c>
      <c r="W4364" s="14">
        <f t="shared" si="136"/>
        <v>580</v>
      </c>
      <c r="X4364" s="14" t="str">
        <f t="shared" si="137"/>
        <v>St</v>
      </c>
      <c r="Y4364" s="14" t="str">
        <f>VLOOKUP(RIGHT(L4364,1),Sheet4!F:G,2,FALSE)</f>
        <v>Prime</v>
      </c>
    </row>
    <row r="4365" spans="1:25">
      <c r="A4365" t="s">
        <v>5909</v>
      </c>
      <c r="B4365" t="s">
        <v>60</v>
      </c>
      <c r="C4365" t="s">
        <v>10764</v>
      </c>
      <c r="D4365" t="s">
        <v>60</v>
      </c>
      <c r="E4365" t="s">
        <v>60</v>
      </c>
      <c r="F4365" t="s">
        <v>60</v>
      </c>
      <c r="G4365" t="s">
        <v>324</v>
      </c>
      <c r="H4365" t="s">
        <v>5236</v>
      </c>
      <c r="I4365" t="s">
        <v>9235</v>
      </c>
      <c r="J4365" s="11">
        <v>24</v>
      </c>
      <c r="K4365" s="12">
        <v>8.136</v>
      </c>
      <c r="L4365" t="s">
        <v>10768</v>
      </c>
      <c r="M4365" t="s">
        <v>60</v>
      </c>
      <c r="N4365" t="s">
        <v>340</v>
      </c>
      <c r="O4365" s="13"/>
      <c r="P4365" t="s">
        <v>60</v>
      </c>
      <c r="Q4365" t="s">
        <v>60</v>
      </c>
      <c r="R4365" t="s">
        <v>5173</v>
      </c>
      <c r="S4365" t="s">
        <v>5174</v>
      </c>
      <c r="T4365" s="12">
        <v>0</v>
      </c>
      <c r="V4365" s="14" t="str">
        <f>VLOOKUP(MID(A4365,2,1),Sheet4!A:B,2,FALSE)</f>
        <v>Gd.05</v>
      </c>
      <c r="W4365" s="14">
        <f t="shared" si="136"/>
        <v>580</v>
      </c>
      <c r="X4365" s="14" t="str">
        <f t="shared" si="137"/>
        <v>St</v>
      </c>
      <c r="Y4365" s="14" t="str">
        <f>VLOOKUP(RIGHT(L4365,1),Sheet4!F:G,2,FALSE)</f>
        <v>Prime</v>
      </c>
    </row>
    <row r="4366" spans="1:25">
      <c r="A4366" t="s">
        <v>282</v>
      </c>
      <c r="B4366" t="s">
        <v>60</v>
      </c>
      <c r="C4366" t="s">
        <v>10764</v>
      </c>
      <c r="D4366" t="s">
        <v>60</v>
      </c>
      <c r="E4366" t="s">
        <v>60</v>
      </c>
      <c r="F4366" t="s">
        <v>60</v>
      </c>
      <c r="G4366" t="s">
        <v>324</v>
      </c>
      <c r="H4366" t="s">
        <v>5236</v>
      </c>
      <c r="I4366" t="s">
        <v>9235</v>
      </c>
      <c r="J4366" s="11">
        <v>52</v>
      </c>
      <c r="K4366" s="12">
        <v>17.628</v>
      </c>
      <c r="L4366" t="s">
        <v>10766</v>
      </c>
      <c r="M4366" t="s">
        <v>60</v>
      </c>
      <c r="N4366" t="s">
        <v>340</v>
      </c>
      <c r="O4366" s="13"/>
      <c r="P4366" t="s">
        <v>60</v>
      </c>
      <c r="Q4366" t="s">
        <v>60</v>
      </c>
      <c r="R4366" t="s">
        <v>5173</v>
      </c>
      <c r="S4366" t="s">
        <v>5174</v>
      </c>
      <c r="T4366" s="12">
        <v>0</v>
      </c>
      <c r="V4366" s="14" t="str">
        <f>VLOOKUP(MID(A4366,2,1),Sheet4!A:B,2,FALSE)</f>
        <v>Gd.05</v>
      </c>
      <c r="W4366" s="14">
        <f t="shared" si="136"/>
        <v>580</v>
      </c>
      <c r="X4366" s="14" t="str">
        <f t="shared" si="137"/>
        <v>St</v>
      </c>
      <c r="Y4366" s="14" t="str">
        <f>VLOOKUP(RIGHT(L4366,1),Sheet4!F:G,2,FALSE)</f>
        <v>Prime</v>
      </c>
    </row>
    <row r="4367" spans="1:25">
      <c r="A4367" t="s">
        <v>3705</v>
      </c>
      <c r="B4367" t="s">
        <v>60</v>
      </c>
      <c r="C4367" t="s">
        <v>10764</v>
      </c>
      <c r="D4367" t="s">
        <v>60</v>
      </c>
      <c r="E4367" t="s">
        <v>60</v>
      </c>
      <c r="F4367" t="s">
        <v>60</v>
      </c>
      <c r="G4367" t="s">
        <v>324</v>
      </c>
      <c r="H4367" t="s">
        <v>5236</v>
      </c>
      <c r="I4367" t="s">
        <v>9235</v>
      </c>
      <c r="J4367" s="11">
        <v>57</v>
      </c>
      <c r="K4367" s="12">
        <v>19.323</v>
      </c>
      <c r="L4367" t="s">
        <v>10769</v>
      </c>
      <c r="M4367" t="s">
        <v>60</v>
      </c>
      <c r="N4367" t="s">
        <v>340</v>
      </c>
      <c r="O4367" s="13"/>
      <c r="P4367" t="s">
        <v>6652</v>
      </c>
      <c r="Q4367" t="s">
        <v>60</v>
      </c>
      <c r="R4367" t="s">
        <v>5562</v>
      </c>
      <c r="S4367" t="s">
        <v>5174</v>
      </c>
      <c r="T4367" s="12">
        <v>0</v>
      </c>
      <c r="V4367" s="14" t="str">
        <f>VLOOKUP(MID(A4367,2,1),Sheet4!A:B,2,FALSE)</f>
        <v>Gd.05</v>
      </c>
      <c r="W4367" s="14">
        <f t="shared" si="136"/>
        <v>580</v>
      </c>
      <c r="X4367" s="14" t="str">
        <f t="shared" si="137"/>
        <v>St</v>
      </c>
      <c r="Y4367" s="14" t="str">
        <f>VLOOKUP(RIGHT(L4367,1),Sheet4!F:G,2,FALSE)</f>
        <v>Prime</v>
      </c>
    </row>
    <row r="4368" spans="1:25">
      <c r="A4368" t="s">
        <v>3705</v>
      </c>
      <c r="B4368" t="s">
        <v>60</v>
      </c>
      <c r="C4368" t="s">
        <v>10764</v>
      </c>
      <c r="D4368" t="s">
        <v>60</v>
      </c>
      <c r="E4368" t="s">
        <v>60</v>
      </c>
      <c r="F4368" t="s">
        <v>60</v>
      </c>
      <c r="G4368" t="s">
        <v>324</v>
      </c>
      <c r="H4368" t="s">
        <v>5236</v>
      </c>
      <c r="I4368" t="s">
        <v>9235</v>
      </c>
      <c r="J4368" s="11">
        <v>91</v>
      </c>
      <c r="K4368" s="12">
        <v>30.849</v>
      </c>
      <c r="L4368" t="s">
        <v>10770</v>
      </c>
      <c r="M4368" t="s">
        <v>60</v>
      </c>
      <c r="N4368" t="s">
        <v>340</v>
      </c>
      <c r="O4368" s="13"/>
      <c r="P4368" t="s">
        <v>60</v>
      </c>
      <c r="Q4368" t="s">
        <v>60</v>
      </c>
      <c r="R4368" t="s">
        <v>5173</v>
      </c>
      <c r="S4368" t="s">
        <v>5174</v>
      </c>
      <c r="T4368" s="12">
        <v>0</v>
      </c>
      <c r="V4368" s="14" t="str">
        <f>VLOOKUP(MID(A4368,2,1),Sheet4!A:B,2,FALSE)</f>
        <v>Gd.05</v>
      </c>
      <c r="W4368" s="14">
        <f t="shared" si="136"/>
        <v>580</v>
      </c>
      <c r="X4368" s="14" t="str">
        <f t="shared" si="137"/>
        <v>St</v>
      </c>
      <c r="Y4368" s="14" t="str">
        <f>VLOOKUP(RIGHT(L4368,1),Sheet4!F:G,2,FALSE)</f>
        <v>Prime</v>
      </c>
    </row>
    <row r="4369" spans="1:25">
      <c r="A4369" t="s">
        <v>3705</v>
      </c>
      <c r="B4369" t="s">
        <v>60</v>
      </c>
      <c r="C4369" t="s">
        <v>10764</v>
      </c>
      <c r="D4369" t="s">
        <v>60</v>
      </c>
      <c r="E4369" t="s">
        <v>60</v>
      </c>
      <c r="F4369" t="s">
        <v>60</v>
      </c>
      <c r="G4369" t="s">
        <v>324</v>
      </c>
      <c r="H4369" t="s">
        <v>5236</v>
      </c>
      <c r="I4369" t="s">
        <v>9235</v>
      </c>
      <c r="J4369" s="11">
        <v>2001</v>
      </c>
      <c r="K4369" s="12">
        <v>678.339</v>
      </c>
      <c r="L4369" t="s">
        <v>10771</v>
      </c>
      <c r="M4369" t="s">
        <v>60</v>
      </c>
      <c r="N4369" t="s">
        <v>340</v>
      </c>
      <c r="O4369" s="13"/>
      <c r="P4369" t="s">
        <v>60</v>
      </c>
      <c r="Q4369" t="s">
        <v>60</v>
      </c>
      <c r="R4369" t="s">
        <v>5173</v>
      </c>
      <c r="S4369" t="s">
        <v>5174</v>
      </c>
      <c r="T4369" s="12">
        <v>0</v>
      </c>
      <c r="V4369" s="14" t="str">
        <f>VLOOKUP(MID(A4369,2,1),Sheet4!A:B,2,FALSE)</f>
        <v>Gd.05</v>
      </c>
      <c r="W4369" s="14">
        <f t="shared" si="136"/>
        <v>580</v>
      </c>
      <c r="X4369" s="14" t="str">
        <f t="shared" si="137"/>
        <v>St</v>
      </c>
      <c r="Y4369" s="14" t="str">
        <f>VLOOKUP(RIGHT(L4369,1),Sheet4!F:G,2,FALSE)</f>
        <v>Prime</v>
      </c>
    </row>
    <row r="4370" spans="1:25">
      <c r="A4370" t="s">
        <v>5909</v>
      </c>
      <c r="B4370" t="s">
        <v>60</v>
      </c>
      <c r="C4370" t="s">
        <v>10764</v>
      </c>
      <c r="D4370" t="s">
        <v>60</v>
      </c>
      <c r="E4370" t="s">
        <v>60</v>
      </c>
      <c r="F4370" t="s">
        <v>60</v>
      </c>
      <c r="G4370" t="s">
        <v>324</v>
      </c>
      <c r="H4370" t="s">
        <v>5236</v>
      </c>
      <c r="I4370" t="s">
        <v>9235</v>
      </c>
      <c r="J4370" s="11">
        <v>9</v>
      </c>
      <c r="K4370" s="12">
        <v>3.051</v>
      </c>
      <c r="L4370" t="s">
        <v>10769</v>
      </c>
      <c r="M4370" t="s">
        <v>60</v>
      </c>
      <c r="N4370" t="s">
        <v>340</v>
      </c>
      <c r="O4370" s="13"/>
      <c r="P4370" t="s">
        <v>6652</v>
      </c>
      <c r="Q4370" t="s">
        <v>60</v>
      </c>
      <c r="R4370" t="s">
        <v>5562</v>
      </c>
      <c r="S4370" t="s">
        <v>5174</v>
      </c>
      <c r="T4370" s="12">
        <v>0</v>
      </c>
      <c r="V4370" s="14" t="str">
        <f>VLOOKUP(MID(A4370,2,1),Sheet4!A:B,2,FALSE)</f>
        <v>Gd.05</v>
      </c>
      <c r="W4370" s="14">
        <f t="shared" si="136"/>
        <v>580</v>
      </c>
      <c r="X4370" s="14" t="str">
        <f t="shared" si="137"/>
        <v>St</v>
      </c>
      <c r="Y4370" s="14" t="str">
        <f>VLOOKUP(RIGHT(L4370,1),Sheet4!F:G,2,FALSE)</f>
        <v>Prime</v>
      </c>
    </row>
    <row r="4371" spans="1:25">
      <c r="A4371" t="s">
        <v>3705</v>
      </c>
      <c r="B4371" t="s">
        <v>60</v>
      </c>
      <c r="C4371" t="s">
        <v>10772</v>
      </c>
      <c r="D4371" t="s">
        <v>5360</v>
      </c>
      <c r="E4371" t="s">
        <v>60</v>
      </c>
      <c r="F4371" t="s">
        <v>60</v>
      </c>
      <c r="G4371" t="s">
        <v>888</v>
      </c>
      <c r="H4371" t="s">
        <v>5318</v>
      </c>
      <c r="I4371" t="s">
        <v>5008</v>
      </c>
      <c r="J4371" s="11">
        <v>2</v>
      </c>
      <c r="K4371" s="16">
        <v>0.25</v>
      </c>
      <c r="L4371" t="s">
        <v>10773</v>
      </c>
      <c r="M4371" t="s">
        <v>60</v>
      </c>
      <c r="N4371" t="s">
        <v>340</v>
      </c>
      <c r="O4371" s="13"/>
      <c r="P4371" t="s">
        <v>60</v>
      </c>
      <c r="Q4371" t="s">
        <v>60</v>
      </c>
      <c r="R4371" t="s">
        <v>5173</v>
      </c>
      <c r="S4371" t="s">
        <v>5174</v>
      </c>
      <c r="T4371" s="12">
        <v>0</v>
      </c>
      <c r="V4371" s="14" t="str">
        <f>VLOOKUP(MID(A4371,2,1),Sheet4!A:B,2,FALSE)</f>
        <v>Gd.05</v>
      </c>
      <c r="W4371" s="14">
        <f t="shared" si="136"/>
        <v>205</v>
      </c>
      <c r="X4371" s="14" t="str">
        <f t="shared" si="137"/>
        <v>St</v>
      </c>
      <c r="Y4371" s="14" t="str">
        <f>VLOOKUP(RIGHT(L4371,1),Sheet4!F:G,2,FALSE)</f>
        <v>Prime</v>
      </c>
    </row>
    <row r="4372" spans="1:25">
      <c r="A4372" t="s">
        <v>3705</v>
      </c>
      <c r="B4372" t="s">
        <v>60</v>
      </c>
      <c r="C4372" t="s">
        <v>10772</v>
      </c>
      <c r="D4372" t="s">
        <v>5360</v>
      </c>
      <c r="E4372" t="s">
        <v>60</v>
      </c>
      <c r="F4372" t="s">
        <v>60</v>
      </c>
      <c r="G4372" t="s">
        <v>888</v>
      </c>
      <c r="H4372" t="s">
        <v>5318</v>
      </c>
      <c r="I4372" t="s">
        <v>5008</v>
      </c>
      <c r="J4372" s="11">
        <v>16</v>
      </c>
      <c r="K4372" s="16">
        <v>2</v>
      </c>
      <c r="L4372" t="s">
        <v>10774</v>
      </c>
      <c r="M4372" t="s">
        <v>60</v>
      </c>
      <c r="N4372" t="s">
        <v>340</v>
      </c>
      <c r="O4372" s="13"/>
      <c r="P4372" t="s">
        <v>60</v>
      </c>
      <c r="Q4372" t="s">
        <v>60</v>
      </c>
      <c r="R4372" t="s">
        <v>5173</v>
      </c>
      <c r="S4372" t="s">
        <v>5174</v>
      </c>
      <c r="T4372" s="12">
        <v>0</v>
      </c>
      <c r="V4372" s="14" t="str">
        <f>VLOOKUP(MID(A4372,2,1),Sheet4!A:B,2,FALSE)</f>
        <v>Gd.05</v>
      </c>
      <c r="W4372" s="14">
        <f t="shared" si="136"/>
        <v>205</v>
      </c>
      <c r="X4372" s="14" t="str">
        <f t="shared" si="137"/>
        <v>St</v>
      </c>
      <c r="Y4372" s="14" t="str">
        <f>VLOOKUP(RIGHT(L4372,1),Sheet4!F:G,2,FALSE)</f>
        <v>Prime</v>
      </c>
    </row>
    <row r="4373" spans="1:25">
      <c r="A4373" t="s">
        <v>3705</v>
      </c>
      <c r="B4373" t="s">
        <v>60</v>
      </c>
      <c r="C4373" t="s">
        <v>10772</v>
      </c>
      <c r="D4373" t="s">
        <v>5360</v>
      </c>
      <c r="E4373" t="s">
        <v>60</v>
      </c>
      <c r="F4373" t="s">
        <v>60</v>
      </c>
      <c r="G4373" t="s">
        <v>888</v>
      </c>
      <c r="H4373" t="s">
        <v>5318</v>
      </c>
      <c r="I4373" t="s">
        <v>5008</v>
      </c>
      <c r="J4373" s="11">
        <v>817</v>
      </c>
      <c r="K4373" s="12">
        <v>102.125</v>
      </c>
      <c r="L4373" t="s">
        <v>10775</v>
      </c>
      <c r="M4373" t="s">
        <v>60</v>
      </c>
      <c r="N4373" t="s">
        <v>340</v>
      </c>
      <c r="O4373" s="13"/>
      <c r="P4373" t="s">
        <v>60</v>
      </c>
      <c r="Q4373" t="s">
        <v>60</v>
      </c>
      <c r="R4373" t="s">
        <v>5173</v>
      </c>
      <c r="S4373" t="s">
        <v>5174</v>
      </c>
      <c r="T4373" s="12">
        <v>0</v>
      </c>
      <c r="V4373" s="14" t="str">
        <f>VLOOKUP(MID(A4373,2,1),Sheet4!A:B,2,FALSE)</f>
        <v>Gd.05</v>
      </c>
      <c r="W4373" s="14">
        <f t="shared" si="136"/>
        <v>205</v>
      </c>
      <c r="X4373" s="14" t="str">
        <f t="shared" si="137"/>
        <v>St</v>
      </c>
      <c r="Y4373" s="14" t="str">
        <f>VLOOKUP(RIGHT(L4373,1),Sheet4!F:G,2,FALSE)</f>
        <v>Prime</v>
      </c>
    </row>
    <row r="4374" spans="1:25">
      <c r="A4374" t="s">
        <v>3705</v>
      </c>
      <c r="B4374" t="s">
        <v>60</v>
      </c>
      <c r="C4374" t="s">
        <v>10772</v>
      </c>
      <c r="D4374" t="s">
        <v>5360</v>
      </c>
      <c r="E4374" t="s">
        <v>60</v>
      </c>
      <c r="F4374" t="s">
        <v>60</v>
      </c>
      <c r="G4374" t="s">
        <v>888</v>
      </c>
      <c r="H4374" t="s">
        <v>5318</v>
      </c>
      <c r="I4374" t="s">
        <v>5008</v>
      </c>
      <c r="J4374" s="11">
        <v>3183</v>
      </c>
      <c r="K4374" s="12">
        <v>397.875</v>
      </c>
      <c r="L4374" t="s">
        <v>10776</v>
      </c>
      <c r="M4374" t="s">
        <v>60</v>
      </c>
      <c r="N4374" t="s">
        <v>340</v>
      </c>
      <c r="O4374" s="13"/>
      <c r="P4374" t="s">
        <v>60</v>
      </c>
      <c r="Q4374" t="s">
        <v>60</v>
      </c>
      <c r="R4374" t="s">
        <v>5173</v>
      </c>
      <c r="S4374" t="s">
        <v>5174</v>
      </c>
      <c r="T4374" s="12">
        <v>0</v>
      </c>
      <c r="V4374" s="14" t="str">
        <f>VLOOKUP(MID(A4374,2,1),Sheet4!A:B,2,FALSE)</f>
        <v>Gd.05</v>
      </c>
      <c r="W4374" s="14">
        <f t="shared" si="136"/>
        <v>205</v>
      </c>
      <c r="X4374" s="14" t="str">
        <f t="shared" si="137"/>
        <v>St</v>
      </c>
      <c r="Y4374" s="14" t="str">
        <f>VLOOKUP(RIGHT(L4374,1),Sheet4!F:G,2,FALSE)</f>
        <v>Prime</v>
      </c>
    </row>
    <row r="4375" spans="1:25">
      <c r="A4375" t="s">
        <v>77</v>
      </c>
      <c r="B4375" t="s">
        <v>60</v>
      </c>
      <c r="C4375" t="s">
        <v>10772</v>
      </c>
      <c r="D4375" t="s">
        <v>5360</v>
      </c>
      <c r="E4375" t="s">
        <v>60</v>
      </c>
      <c r="F4375" t="s">
        <v>60</v>
      </c>
      <c r="G4375" t="s">
        <v>888</v>
      </c>
      <c r="H4375" t="s">
        <v>5318</v>
      </c>
      <c r="I4375" t="s">
        <v>5008</v>
      </c>
      <c r="J4375" s="11">
        <v>3944</v>
      </c>
      <c r="K4375" s="16">
        <v>493</v>
      </c>
      <c r="L4375" t="s">
        <v>10776</v>
      </c>
      <c r="M4375" t="s">
        <v>60</v>
      </c>
      <c r="N4375" t="s">
        <v>340</v>
      </c>
      <c r="O4375" s="13"/>
      <c r="P4375" t="s">
        <v>60</v>
      </c>
      <c r="Q4375" t="s">
        <v>60</v>
      </c>
      <c r="R4375" t="s">
        <v>5173</v>
      </c>
      <c r="S4375" t="s">
        <v>5174</v>
      </c>
      <c r="T4375" s="12">
        <v>0</v>
      </c>
      <c r="V4375" s="14" t="str">
        <f>VLOOKUP(MID(A4375,2,1),Sheet4!A:B,2,FALSE)</f>
        <v>Gd.05</v>
      </c>
      <c r="W4375" s="14">
        <f t="shared" si="136"/>
        <v>205</v>
      </c>
      <c r="X4375" s="14" t="str">
        <f t="shared" si="137"/>
        <v>St</v>
      </c>
      <c r="Y4375" s="14" t="str">
        <f>VLOOKUP(RIGHT(L4375,1),Sheet4!F:G,2,FALSE)</f>
        <v>Prime</v>
      </c>
    </row>
    <row r="4376" spans="1:25">
      <c r="A4376" t="s">
        <v>77</v>
      </c>
      <c r="B4376" t="s">
        <v>60</v>
      </c>
      <c r="C4376" t="s">
        <v>10777</v>
      </c>
      <c r="D4376" t="s">
        <v>5360</v>
      </c>
      <c r="E4376" t="s">
        <v>60</v>
      </c>
      <c r="F4376" t="s">
        <v>60</v>
      </c>
      <c r="G4376" t="s">
        <v>888</v>
      </c>
      <c r="H4376" t="s">
        <v>5318</v>
      </c>
      <c r="I4376" t="s">
        <v>6559</v>
      </c>
      <c r="J4376" s="11">
        <v>530</v>
      </c>
      <c r="K4376" s="16">
        <v>69.96</v>
      </c>
      <c r="L4376" t="s">
        <v>10778</v>
      </c>
      <c r="M4376" t="s">
        <v>60</v>
      </c>
      <c r="N4376" t="s">
        <v>340</v>
      </c>
      <c r="O4376" s="13"/>
      <c r="P4376" t="s">
        <v>10779</v>
      </c>
      <c r="Q4376" t="s">
        <v>60</v>
      </c>
      <c r="R4376" t="s">
        <v>5173</v>
      </c>
      <c r="S4376" t="s">
        <v>5217</v>
      </c>
      <c r="T4376" s="12">
        <v>0</v>
      </c>
      <c r="V4376" s="14" t="str">
        <f>VLOOKUP(MID(A4376,2,1),Sheet4!A:B,2,FALSE)</f>
        <v>Gd.05</v>
      </c>
      <c r="W4376" s="14">
        <f t="shared" si="136"/>
        <v>216</v>
      </c>
      <c r="X4376" s="14" t="str">
        <f t="shared" si="137"/>
        <v>St</v>
      </c>
      <c r="Y4376" s="14" t="str">
        <f>VLOOKUP(RIGHT(L4376,1),Sheet4!F:G,2,FALSE)</f>
        <v>Grd C</v>
      </c>
    </row>
    <row r="4377" spans="1:25">
      <c r="A4377" t="s">
        <v>3705</v>
      </c>
      <c r="B4377" t="s">
        <v>60</v>
      </c>
      <c r="C4377" t="s">
        <v>10777</v>
      </c>
      <c r="D4377" t="s">
        <v>5360</v>
      </c>
      <c r="E4377" t="s">
        <v>60</v>
      </c>
      <c r="F4377" t="s">
        <v>60</v>
      </c>
      <c r="G4377" t="s">
        <v>888</v>
      </c>
      <c r="H4377" t="s">
        <v>5318</v>
      </c>
      <c r="I4377" t="s">
        <v>6559</v>
      </c>
      <c r="J4377" s="11">
        <v>12264</v>
      </c>
      <c r="K4377" s="12">
        <v>1618.848</v>
      </c>
      <c r="L4377" t="s">
        <v>10776</v>
      </c>
      <c r="M4377" t="s">
        <v>60</v>
      </c>
      <c r="N4377" t="s">
        <v>340</v>
      </c>
      <c r="O4377" s="13"/>
      <c r="P4377" t="s">
        <v>60</v>
      </c>
      <c r="Q4377" t="s">
        <v>60</v>
      </c>
      <c r="R4377" t="s">
        <v>5173</v>
      </c>
      <c r="S4377" t="s">
        <v>5174</v>
      </c>
      <c r="T4377" s="12">
        <v>0</v>
      </c>
      <c r="V4377" s="14" t="str">
        <f>VLOOKUP(MID(A4377,2,1),Sheet4!A:B,2,FALSE)</f>
        <v>Gd.05</v>
      </c>
      <c r="W4377" s="14">
        <f t="shared" si="136"/>
        <v>216</v>
      </c>
      <c r="X4377" s="14" t="str">
        <f t="shared" si="137"/>
        <v>St</v>
      </c>
      <c r="Y4377" s="14" t="str">
        <f>VLOOKUP(RIGHT(L4377,1),Sheet4!F:G,2,FALSE)</f>
        <v>Prime</v>
      </c>
    </row>
    <row r="4378" spans="1:25">
      <c r="A4378" t="s">
        <v>77</v>
      </c>
      <c r="B4378" t="s">
        <v>60</v>
      </c>
      <c r="C4378" t="s">
        <v>10777</v>
      </c>
      <c r="D4378" t="s">
        <v>5360</v>
      </c>
      <c r="E4378" t="s">
        <v>60</v>
      </c>
      <c r="F4378" t="s">
        <v>60</v>
      </c>
      <c r="G4378" t="s">
        <v>888</v>
      </c>
      <c r="H4378" t="s">
        <v>5318</v>
      </c>
      <c r="I4378" t="s">
        <v>6559</v>
      </c>
      <c r="J4378" s="11">
        <v>66</v>
      </c>
      <c r="K4378" s="12">
        <v>8.712</v>
      </c>
      <c r="L4378" t="s">
        <v>10780</v>
      </c>
      <c r="M4378" t="s">
        <v>60</v>
      </c>
      <c r="N4378" t="s">
        <v>340</v>
      </c>
      <c r="O4378" s="13"/>
      <c r="P4378" t="s">
        <v>60</v>
      </c>
      <c r="Q4378" t="s">
        <v>60</v>
      </c>
      <c r="R4378" t="s">
        <v>5173</v>
      </c>
      <c r="S4378" t="s">
        <v>5174</v>
      </c>
      <c r="T4378" s="12">
        <v>0</v>
      </c>
      <c r="V4378" s="14" t="str">
        <f>VLOOKUP(MID(A4378,2,1),Sheet4!A:B,2,FALSE)</f>
        <v>Gd.05</v>
      </c>
      <c r="W4378" s="14">
        <f t="shared" si="136"/>
        <v>216</v>
      </c>
      <c r="X4378" s="14" t="str">
        <f t="shared" si="137"/>
        <v>St</v>
      </c>
      <c r="Y4378" s="14" t="str">
        <f>VLOOKUP(RIGHT(L4378,1),Sheet4!F:G,2,FALSE)</f>
        <v>Prime</v>
      </c>
    </row>
    <row r="4379" spans="1:25">
      <c r="A4379" t="s">
        <v>77</v>
      </c>
      <c r="B4379" t="s">
        <v>60</v>
      </c>
      <c r="C4379" t="s">
        <v>10777</v>
      </c>
      <c r="D4379" t="s">
        <v>5360</v>
      </c>
      <c r="E4379" t="s">
        <v>60</v>
      </c>
      <c r="F4379" t="s">
        <v>60</v>
      </c>
      <c r="G4379" t="s">
        <v>888</v>
      </c>
      <c r="H4379" t="s">
        <v>5318</v>
      </c>
      <c r="I4379" t="s">
        <v>6559</v>
      </c>
      <c r="J4379" s="11">
        <v>1111</v>
      </c>
      <c r="K4379" s="12">
        <v>146.652</v>
      </c>
      <c r="L4379" t="s">
        <v>10776</v>
      </c>
      <c r="M4379" t="s">
        <v>60</v>
      </c>
      <c r="N4379" t="s">
        <v>340</v>
      </c>
      <c r="O4379" s="13"/>
      <c r="P4379" t="s">
        <v>60</v>
      </c>
      <c r="Q4379" t="s">
        <v>60</v>
      </c>
      <c r="R4379" t="s">
        <v>5173</v>
      </c>
      <c r="S4379" t="s">
        <v>5174</v>
      </c>
      <c r="T4379" s="12">
        <v>0</v>
      </c>
      <c r="V4379" s="14" t="str">
        <f>VLOOKUP(MID(A4379,2,1),Sheet4!A:B,2,FALSE)</f>
        <v>Gd.05</v>
      </c>
      <c r="W4379" s="14">
        <f t="shared" si="136"/>
        <v>216</v>
      </c>
      <c r="X4379" s="14" t="str">
        <f t="shared" si="137"/>
        <v>St</v>
      </c>
      <c r="Y4379" s="14" t="str">
        <f>VLOOKUP(RIGHT(L4379,1),Sheet4!F:G,2,FALSE)</f>
        <v>Prime</v>
      </c>
    </row>
    <row r="4380" spans="1:25">
      <c r="A4380" t="s">
        <v>3705</v>
      </c>
      <c r="B4380" t="s">
        <v>60</v>
      </c>
      <c r="C4380" t="s">
        <v>10781</v>
      </c>
      <c r="D4380" t="s">
        <v>5360</v>
      </c>
      <c r="E4380" t="s">
        <v>60</v>
      </c>
      <c r="F4380" t="s">
        <v>60</v>
      </c>
      <c r="G4380" t="s">
        <v>888</v>
      </c>
      <c r="H4380" t="s">
        <v>5318</v>
      </c>
      <c r="I4380" t="s">
        <v>10782</v>
      </c>
      <c r="J4380" s="11">
        <v>25</v>
      </c>
      <c r="K4380" s="12">
        <v>3.375</v>
      </c>
      <c r="L4380" t="s">
        <v>10775</v>
      </c>
      <c r="M4380" t="s">
        <v>60</v>
      </c>
      <c r="N4380" t="s">
        <v>340</v>
      </c>
      <c r="O4380" s="13"/>
      <c r="P4380" t="s">
        <v>60</v>
      </c>
      <c r="Q4380" t="s">
        <v>60</v>
      </c>
      <c r="R4380" t="s">
        <v>5173</v>
      </c>
      <c r="S4380" t="s">
        <v>5174</v>
      </c>
      <c r="T4380" s="12">
        <v>0</v>
      </c>
      <c r="V4380" s="14" t="str">
        <f>VLOOKUP(MID(A4380,2,1),Sheet4!A:B,2,FALSE)</f>
        <v>Gd.05</v>
      </c>
      <c r="W4380" s="14">
        <f t="shared" si="136"/>
        <v>221</v>
      </c>
      <c r="X4380" s="14" t="str">
        <f t="shared" si="137"/>
        <v>St</v>
      </c>
      <c r="Y4380" s="14" t="str">
        <f>VLOOKUP(RIGHT(L4380,1),Sheet4!F:G,2,FALSE)</f>
        <v>Prime</v>
      </c>
    </row>
    <row r="4381" spans="1:25">
      <c r="A4381" t="s">
        <v>3705</v>
      </c>
      <c r="B4381" t="s">
        <v>60</v>
      </c>
      <c r="C4381" t="s">
        <v>10781</v>
      </c>
      <c r="D4381" t="s">
        <v>5360</v>
      </c>
      <c r="E4381" t="s">
        <v>60</v>
      </c>
      <c r="F4381" t="s">
        <v>60</v>
      </c>
      <c r="G4381" t="s">
        <v>888</v>
      </c>
      <c r="H4381" t="s">
        <v>5318</v>
      </c>
      <c r="I4381" t="s">
        <v>10782</v>
      </c>
      <c r="J4381" s="11">
        <v>51</v>
      </c>
      <c r="K4381" s="12">
        <v>6.885</v>
      </c>
      <c r="L4381" t="s">
        <v>10783</v>
      </c>
      <c r="M4381" t="s">
        <v>60</v>
      </c>
      <c r="N4381" t="s">
        <v>340</v>
      </c>
      <c r="O4381" s="13"/>
      <c r="P4381" t="s">
        <v>60</v>
      </c>
      <c r="Q4381" t="s">
        <v>60</v>
      </c>
      <c r="R4381" t="s">
        <v>5173</v>
      </c>
      <c r="S4381" t="s">
        <v>5174</v>
      </c>
      <c r="T4381" s="12">
        <v>0</v>
      </c>
      <c r="V4381" s="14" t="str">
        <f>VLOOKUP(MID(A4381,2,1),Sheet4!A:B,2,FALSE)</f>
        <v>Gd.05</v>
      </c>
      <c r="W4381" s="14">
        <f t="shared" si="136"/>
        <v>221</v>
      </c>
      <c r="X4381" s="14" t="str">
        <f t="shared" si="137"/>
        <v>St</v>
      </c>
      <c r="Y4381" s="14" t="str">
        <f>VLOOKUP(RIGHT(L4381,1),Sheet4!F:G,2,FALSE)</f>
        <v>Prime</v>
      </c>
    </row>
    <row r="4382" spans="1:25">
      <c r="A4382" t="s">
        <v>3705</v>
      </c>
      <c r="B4382" t="s">
        <v>60</v>
      </c>
      <c r="C4382" t="s">
        <v>10781</v>
      </c>
      <c r="D4382" t="s">
        <v>5360</v>
      </c>
      <c r="E4382" t="s">
        <v>60</v>
      </c>
      <c r="F4382" t="s">
        <v>60</v>
      </c>
      <c r="G4382" t="s">
        <v>888</v>
      </c>
      <c r="H4382" t="s">
        <v>5318</v>
      </c>
      <c r="I4382" t="s">
        <v>10782</v>
      </c>
      <c r="J4382" s="11">
        <v>7941</v>
      </c>
      <c r="K4382" s="12">
        <v>1072.035</v>
      </c>
      <c r="L4382" t="s">
        <v>10776</v>
      </c>
      <c r="M4382" t="s">
        <v>60</v>
      </c>
      <c r="N4382" t="s">
        <v>340</v>
      </c>
      <c r="O4382" s="13"/>
      <c r="P4382" t="s">
        <v>60</v>
      </c>
      <c r="Q4382" t="s">
        <v>60</v>
      </c>
      <c r="R4382" t="s">
        <v>5173</v>
      </c>
      <c r="S4382" t="s">
        <v>5174</v>
      </c>
      <c r="T4382" s="12">
        <v>0</v>
      </c>
      <c r="V4382" s="14" t="str">
        <f>VLOOKUP(MID(A4382,2,1),Sheet4!A:B,2,FALSE)</f>
        <v>Gd.05</v>
      </c>
      <c r="W4382" s="14">
        <f t="shared" si="136"/>
        <v>221</v>
      </c>
      <c r="X4382" s="14" t="str">
        <f t="shared" si="137"/>
        <v>St</v>
      </c>
      <c r="Y4382" s="14" t="str">
        <f>VLOOKUP(RIGHT(L4382,1),Sheet4!F:G,2,FALSE)</f>
        <v>Prime</v>
      </c>
    </row>
    <row r="4383" spans="1:25">
      <c r="A4383" t="s">
        <v>77</v>
      </c>
      <c r="B4383" t="s">
        <v>60</v>
      </c>
      <c r="C4383" t="s">
        <v>10781</v>
      </c>
      <c r="D4383" t="s">
        <v>5360</v>
      </c>
      <c r="E4383" t="s">
        <v>60</v>
      </c>
      <c r="F4383" t="s">
        <v>60</v>
      </c>
      <c r="G4383" t="s">
        <v>888</v>
      </c>
      <c r="H4383" t="s">
        <v>5318</v>
      </c>
      <c r="I4383" t="s">
        <v>10782</v>
      </c>
      <c r="J4383" s="11">
        <v>870</v>
      </c>
      <c r="K4383" s="16">
        <v>117.45</v>
      </c>
      <c r="L4383" t="s">
        <v>10776</v>
      </c>
      <c r="M4383" t="s">
        <v>60</v>
      </c>
      <c r="N4383" t="s">
        <v>340</v>
      </c>
      <c r="O4383" s="13"/>
      <c r="P4383" t="s">
        <v>60</v>
      </c>
      <c r="Q4383" t="s">
        <v>60</v>
      </c>
      <c r="R4383" t="s">
        <v>5173</v>
      </c>
      <c r="S4383" t="s">
        <v>5174</v>
      </c>
      <c r="T4383" s="12">
        <v>0</v>
      </c>
      <c r="V4383" s="14" t="str">
        <f>VLOOKUP(MID(A4383,2,1),Sheet4!A:B,2,FALSE)</f>
        <v>Gd.05</v>
      </c>
      <c r="W4383" s="14">
        <f t="shared" si="136"/>
        <v>221</v>
      </c>
      <c r="X4383" s="14" t="str">
        <f t="shared" si="137"/>
        <v>St</v>
      </c>
      <c r="Y4383" s="14" t="str">
        <f>VLOOKUP(RIGHT(L4383,1),Sheet4!F:G,2,FALSE)</f>
        <v>Prime</v>
      </c>
    </row>
    <row r="4384" spans="1:25">
      <c r="A4384" t="s">
        <v>3705</v>
      </c>
      <c r="B4384" t="s">
        <v>60</v>
      </c>
      <c r="C4384" t="s">
        <v>10784</v>
      </c>
      <c r="D4384" t="s">
        <v>5360</v>
      </c>
      <c r="E4384" t="s">
        <v>60</v>
      </c>
      <c r="F4384" t="s">
        <v>60</v>
      </c>
      <c r="G4384" t="s">
        <v>888</v>
      </c>
      <c r="H4384" t="s">
        <v>5236</v>
      </c>
      <c r="I4384" t="s">
        <v>5024</v>
      </c>
      <c r="J4384" s="11">
        <v>26</v>
      </c>
      <c r="K4384" s="12">
        <v>3.796</v>
      </c>
      <c r="L4384" t="s">
        <v>10785</v>
      </c>
      <c r="M4384" t="s">
        <v>60</v>
      </c>
      <c r="N4384" t="s">
        <v>340</v>
      </c>
      <c r="O4384" s="13"/>
      <c r="P4384" t="s">
        <v>6328</v>
      </c>
      <c r="Q4384" t="s">
        <v>60</v>
      </c>
      <c r="R4384" t="s">
        <v>5173</v>
      </c>
      <c r="S4384" t="s">
        <v>5217</v>
      </c>
      <c r="T4384" s="12">
        <v>0</v>
      </c>
      <c r="V4384" s="14" t="str">
        <f>VLOOKUP(MID(A4384,2,1),Sheet4!A:B,2,FALSE)</f>
        <v>Gd.05</v>
      </c>
      <c r="W4384" s="14">
        <f t="shared" si="136"/>
        <v>225</v>
      </c>
      <c r="X4384" s="14" t="str">
        <f t="shared" si="137"/>
        <v>St</v>
      </c>
      <c r="Y4384" s="14" t="str">
        <f>VLOOKUP(RIGHT(L4384,1),Sheet4!F:G,2,FALSE)</f>
        <v>Grd C</v>
      </c>
    </row>
    <row r="4385" spans="1:25">
      <c r="A4385" t="s">
        <v>5909</v>
      </c>
      <c r="B4385" t="s">
        <v>60</v>
      </c>
      <c r="C4385" t="s">
        <v>10784</v>
      </c>
      <c r="D4385" t="s">
        <v>5360</v>
      </c>
      <c r="E4385" t="s">
        <v>60</v>
      </c>
      <c r="F4385" t="s">
        <v>60</v>
      </c>
      <c r="G4385" t="s">
        <v>888</v>
      </c>
      <c r="H4385" t="s">
        <v>5236</v>
      </c>
      <c r="I4385" t="s">
        <v>5024</v>
      </c>
      <c r="J4385" s="11">
        <v>93</v>
      </c>
      <c r="K4385" s="12">
        <v>13.578</v>
      </c>
      <c r="L4385" t="s">
        <v>10786</v>
      </c>
      <c r="M4385" t="s">
        <v>60</v>
      </c>
      <c r="N4385" t="s">
        <v>340</v>
      </c>
      <c r="O4385" s="13"/>
      <c r="P4385" t="s">
        <v>10787</v>
      </c>
      <c r="Q4385" t="s">
        <v>60</v>
      </c>
      <c r="R4385" t="s">
        <v>5173</v>
      </c>
      <c r="S4385" t="s">
        <v>5217</v>
      </c>
      <c r="T4385" s="12">
        <v>0</v>
      </c>
      <c r="V4385" s="14" t="str">
        <f>VLOOKUP(MID(A4385,2,1),Sheet4!A:B,2,FALSE)</f>
        <v>Gd.05</v>
      </c>
      <c r="W4385" s="14">
        <f t="shared" si="136"/>
        <v>225</v>
      </c>
      <c r="X4385" s="14" t="str">
        <f t="shared" si="137"/>
        <v>St</v>
      </c>
      <c r="Y4385" s="14" t="str">
        <f>VLOOKUP(RIGHT(L4385,1),Sheet4!F:G,2,FALSE)</f>
        <v>Grd C</v>
      </c>
    </row>
    <row r="4386" spans="1:25">
      <c r="A4386" t="s">
        <v>3705</v>
      </c>
      <c r="B4386" t="s">
        <v>60</v>
      </c>
      <c r="C4386" t="s">
        <v>10784</v>
      </c>
      <c r="D4386" t="s">
        <v>5360</v>
      </c>
      <c r="E4386" t="s">
        <v>60</v>
      </c>
      <c r="F4386" t="s">
        <v>60</v>
      </c>
      <c r="G4386" t="s">
        <v>888</v>
      </c>
      <c r="H4386" t="s">
        <v>5236</v>
      </c>
      <c r="I4386" t="s">
        <v>5024</v>
      </c>
      <c r="J4386" s="11">
        <v>5</v>
      </c>
      <c r="K4386" s="16">
        <v>0.73</v>
      </c>
      <c r="L4386" t="s">
        <v>10788</v>
      </c>
      <c r="M4386" t="s">
        <v>60</v>
      </c>
      <c r="N4386" t="s">
        <v>340</v>
      </c>
      <c r="O4386" s="13"/>
      <c r="P4386" t="s">
        <v>60</v>
      </c>
      <c r="Q4386" t="s">
        <v>60</v>
      </c>
      <c r="R4386" t="s">
        <v>5173</v>
      </c>
      <c r="S4386" t="s">
        <v>5174</v>
      </c>
      <c r="T4386" s="12">
        <v>0</v>
      </c>
      <c r="V4386" s="14" t="str">
        <f>VLOOKUP(MID(A4386,2,1),Sheet4!A:B,2,FALSE)</f>
        <v>Gd.05</v>
      </c>
      <c r="W4386" s="14">
        <f t="shared" si="136"/>
        <v>225</v>
      </c>
      <c r="X4386" s="14" t="str">
        <f t="shared" si="137"/>
        <v>St</v>
      </c>
      <c r="Y4386" s="14" t="str">
        <f>VLOOKUP(RIGHT(L4386,1),Sheet4!F:G,2,FALSE)</f>
        <v>Prime</v>
      </c>
    </row>
    <row r="4387" spans="1:25">
      <c r="A4387" t="s">
        <v>77</v>
      </c>
      <c r="B4387" t="s">
        <v>60</v>
      </c>
      <c r="C4387" t="s">
        <v>10784</v>
      </c>
      <c r="D4387" t="s">
        <v>5360</v>
      </c>
      <c r="E4387" t="s">
        <v>60</v>
      </c>
      <c r="F4387" t="s">
        <v>60</v>
      </c>
      <c r="G4387" t="s">
        <v>888</v>
      </c>
      <c r="H4387" t="s">
        <v>5236</v>
      </c>
      <c r="I4387" t="s">
        <v>5024</v>
      </c>
      <c r="J4387" s="11">
        <v>9</v>
      </c>
      <c r="K4387" s="12">
        <v>1.314</v>
      </c>
      <c r="L4387" t="s">
        <v>10789</v>
      </c>
      <c r="M4387" t="s">
        <v>60</v>
      </c>
      <c r="N4387" t="s">
        <v>340</v>
      </c>
      <c r="O4387" s="13"/>
      <c r="P4387" t="s">
        <v>60</v>
      </c>
      <c r="Q4387" t="s">
        <v>60</v>
      </c>
      <c r="R4387" t="s">
        <v>5173</v>
      </c>
      <c r="S4387" t="s">
        <v>5174</v>
      </c>
      <c r="T4387" s="12">
        <v>0</v>
      </c>
      <c r="V4387" s="14" t="str">
        <f>VLOOKUP(MID(A4387,2,1),Sheet4!A:B,2,FALSE)</f>
        <v>Gd.05</v>
      </c>
      <c r="W4387" s="14">
        <f t="shared" si="136"/>
        <v>225</v>
      </c>
      <c r="X4387" s="14" t="str">
        <f t="shared" si="137"/>
        <v>St</v>
      </c>
      <c r="Y4387" s="14" t="str">
        <f>VLOOKUP(RIGHT(L4387,1),Sheet4!F:G,2,FALSE)</f>
        <v>Prime</v>
      </c>
    </row>
    <row r="4388" spans="1:25">
      <c r="A4388" t="s">
        <v>3705</v>
      </c>
      <c r="B4388" t="s">
        <v>60</v>
      </c>
      <c r="C4388" t="s">
        <v>10790</v>
      </c>
      <c r="D4388" t="s">
        <v>5360</v>
      </c>
      <c r="E4388" t="s">
        <v>60</v>
      </c>
      <c r="F4388" t="s">
        <v>60</v>
      </c>
      <c r="G4388" t="s">
        <v>888</v>
      </c>
      <c r="H4388" t="s">
        <v>5236</v>
      </c>
      <c r="I4388" t="s">
        <v>4682</v>
      </c>
      <c r="J4388" s="11">
        <v>51</v>
      </c>
      <c r="K4388" s="12">
        <v>8.313</v>
      </c>
      <c r="L4388" t="s">
        <v>10791</v>
      </c>
      <c r="M4388" t="s">
        <v>60</v>
      </c>
      <c r="N4388" t="s">
        <v>340</v>
      </c>
      <c r="O4388" s="13"/>
      <c r="P4388" t="s">
        <v>60</v>
      </c>
      <c r="Q4388" t="s">
        <v>60</v>
      </c>
      <c r="R4388" t="s">
        <v>5173</v>
      </c>
      <c r="S4388" t="s">
        <v>5174</v>
      </c>
      <c r="T4388" s="12">
        <v>0</v>
      </c>
      <c r="V4388" s="14" t="str">
        <f>VLOOKUP(MID(A4388,2,1),Sheet4!A:B,2,FALSE)</f>
        <v>Gd.05</v>
      </c>
      <c r="W4388" s="14">
        <f t="shared" si="136"/>
        <v>250</v>
      </c>
      <c r="X4388" s="14" t="str">
        <f t="shared" si="137"/>
        <v>St</v>
      </c>
      <c r="Y4388" s="14" t="str">
        <f>VLOOKUP(RIGHT(L4388,1),Sheet4!F:G,2,FALSE)</f>
        <v>Prime</v>
      </c>
    </row>
    <row r="4389" spans="1:25">
      <c r="A4389" t="s">
        <v>3705</v>
      </c>
      <c r="B4389" t="s">
        <v>60</v>
      </c>
      <c r="C4389" t="s">
        <v>10790</v>
      </c>
      <c r="D4389" t="s">
        <v>5360</v>
      </c>
      <c r="E4389" t="s">
        <v>60</v>
      </c>
      <c r="F4389" t="s">
        <v>60</v>
      </c>
      <c r="G4389" t="s">
        <v>888</v>
      </c>
      <c r="H4389" t="s">
        <v>5236</v>
      </c>
      <c r="I4389" t="s">
        <v>4682</v>
      </c>
      <c r="J4389" s="11">
        <v>5</v>
      </c>
      <c r="K4389" s="12">
        <v>0.815</v>
      </c>
      <c r="L4389" t="s">
        <v>10792</v>
      </c>
      <c r="M4389" t="s">
        <v>60</v>
      </c>
      <c r="N4389" t="s">
        <v>340</v>
      </c>
      <c r="O4389" s="13"/>
      <c r="P4389" t="s">
        <v>60</v>
      </c>
      <c r="Q4389" t="s">
        <v>60</v>
      </c>
      <c r="R4389" t="s">
        <v>5173</v>
      </c>
      <c r="S4389" t="s">
        <v>5174</v>
      </c>
      <c r="T4389" s="12">
        <v>0</v>
      </c>
      <c r="V4389" s="14" t="str">
        <f>VLOOKUP(MID(A4389,2,1),Sheet4!A:B,2,FALSE)</f>
        <v>Gd.05</v>
      </c>
      <c r="W4389" s="14">
        <f t="shared" si="136"/>
        <v>250</v>
      </c>
      <c r="X4389" s="14" t="str">
        <f t="shared" si="137"/>
        <v>St</v>
      </c>
      <c r="Y4389" s="14" t="str">
        <f>VLOOKUP(RIGHT(L4389,1),Sheet4!F:G,2,FALSE)</f>
        <v>Prime</v>
      </c>
    </row>
    <row r="4390" spans="1:25">
      <c r="A4390" t="s">
        <v>3705</v>
      </c>
      <c r="B4390" t="s">
        <v>60</v>
      </c>
      <c r="C4390" t="s">
        <v>10793</v>
      </c>
      <c r="D4390" t="s">
        <v>5360</v>
      </c>
      <c r="E4390" t="s">
        <v>60</v>
      </c>
      <c r="F4390" t="s">
        <v>60</v>
      </c>
      <c r="G4390" t="s">
        <v>888</v>
      </c>
      <c r="H4390" t="s">
        <v>5236</v>
      </c>
      <c r="I4390" t="s">
        <v>6564</v>
      </c>
      <c r="J4390" s="11">
        <v>29</v>
      </c>
      <c r="K4390" s="12">
        <v>4.901</v>
      </c>
      <c r="L4390" t="s">
        <v>10794</v>
      </c>
      <c r="M4390" t="s">
        <v>60</v>
      </c>
      <c r="N4390" t="s">
        <v>340</v>
      </c>
      <c r="O4390" s="13"/>
      <c r="P4390" t="s">
        <v>60</v>
      </c>
      <c r="Q4390" t="s">
        <v>60</v>
      </c>
      <c r="R4390" t="s">
        <v>5173</v>
      </c>
      <c r="S4390" t="s">
        <v>5174</v>
      </c>
      <c r="T4390" s="12">
        <v>0</v>
      </c>
      <c r="V4390" s="14" t="str">
        <f>VLOOKUP(MID(A4390,2,1),Sheet4!A:B,2,FALSE)</f>
        <v>Gd.05</v>
      </c>
      <c r="W4390" s="14">
        <f t="shared" si="136"/>
        <v>260</v>
      </c>
      <c r="X4390" s="14" t="str">
        <f t="shared" si="137"/>
        <v>St</v>
      </c>
      <c r="Y4390" s="14" t="str">
        <f>VLOOKUP(RIGHT(L4390,1),Sheet4!F:G,2,FALSE)</f>
        <v>Prime</v>
      </c>
    </row>
    <row r="4391" spans="1:25">
      <c r="A4391" t="s">
        <v>6274</v>
      </c>
      <c r="B4391" t="s">
        <v>60</v>
      </c>
      <c r="C4391" t="s">
        <v>10793</v>
      </c>
      <c r="D4391" t="s">
        <v>5360</v>
      </c>
      <c r="E4391" t="s">
        <v>60</v>
      </c>
      <c r="F4391" t="s">
        <v>60</v>
      </c>
      <c r="G4391" t="s">
        <v>888</v>
      </c>
      <c r="H4391" t="s">
        <v>5236</v>
      </c>
      <c r="I4391" t="s">
        <v>6564</v>
      </c>
      <c r="J4391" s="11">
        <v>40</v>
      </c>
      <c r="K4391" s="16">
        <v>6.76</v>
      </c>
      <c r="L4391" t="s">
        <v>10795</v>
      </c>
      <c r="M4391" t="s">
        <v>60</v>
      </c>
      <c r="N4391" t="s">
        <v>340</v>
      </c>
      <c r="O4391" s="13"/>
      <c r="P4391" t="s">
        <v>60</v>
      </c>
      <c r="Q4391" t="s">
        <v>60</v>
      </c>
      <c r="R4391" t="s">
        <v>5173</v>
      </c>
      <c r="S4391" t="s">
        <v>5174</v>
      </c>
      <c r="T4391" s="12">
        <v>0</v>
      </c>
      <c r="V4391" s="14" t="str">
        <f>VLOOKUP(MID(A4391,2,1),Sheet4!A:B,2,FALSE)</f>
        <v>Gd.14</v>
      </c>
      <c r="W4391" s="14">
        <f t="shared" si="136"/>
        <v>260</v>
      </c>
      <c r="X4391" s="14" t="str">
        <f t="shared" si="137"/>
        <v>St</v>
      </c>
      <c r="Y4391" s="14" t="str">
        <f>VLOOKUP(RIGHT(L4391,1),Sheet4!F:G,2,FALSE)</f>
        <v>Prime</v>
      </c>
    </row>
    <row r="4392" spans="1:25">
      <c r="A4392" t="s">
        <v>6274</v>
      </c>
      <c r="B4392" t="s">
        <v>60</v>
      </c>
      <c r="C4392" t="s">
        <v>10793</v>
      </c>
      <c r="D4392" t="s">
        <v>5360</v>
      </c>
      <c r="E4392" t="s">
        <v>60</v>
      </c>
      <c r="F4392" t="s">
        <v>60</v>
      </c>
      <c r="G4392" t="s">
        <v>888</v>
      </c>
      <c r="H4392" t="s">
        <v>5236</v>
      </c>
      <c r="I4392" t="s">
        <v>6564</v>
      </c>
      <c r="J4392" s="11">
        <v>29</v>
      </c>
      <c r="K4392" s="12">
        <v>4.901</v>
      </c>
      <c r="L4392" t="s">
        <v>3612</v>
      </c>
      <c r="M4392" t="s">
        <v>60</v>
      </c>
      <c r="N4392" t="s">
        <v>340</v>
      </c>
      <c r="O4392" s="13"/>
      <c r="P4392" t="s">
        <v>60</v>
      </c>
      <c r="Q4392" t="s">
        <v>60</v>
      </c>
      <c r="R4392" t="s">
        <v>5173</v>
      </c>
      <c r="S4392" t="s">
        <v>5174</v>
      </c>
      <c r="T4392" s="12">
        <v>0</v>
      </c>
      <c r="V4392" s="14" t="str">
        <f>VLOOKUP(MID(A4392,2,1),Sheet4!A:B,2,FALSE)</f>
        <v>Gd.14</v>
      </c>
      <c r="W4392" s="14">
        <f t="shared" si="136"/>
        <v>260</v>
      </c>
      <c r="X4392" s="14" t="str">
        <f t="shared" si="137"/>
        <v>St</v>
      </c>
      <c r="Y4392" s="14" t="str">
        <f>VLOOKUP(RIGHT(L4392,1),Sheet4!F:G,2,FALSE)</f>
        <v>Prime</v>
      </c>
    </row>
    <row r="4393" spans="1:25">
      <c r="A4393" t="s">
        <v>6274</v>
      </c>
      <c r="B4393" t="s">
        <v>60</v>
      </c>
      <c r="C4393" t="s">
        <v>10793</v>
      </c>
      <c r="D4393" t="s">
        <v>5360</v>
      </c>
      <c r="E4393" t="s">
        <v>60</v>
      </c>
      <c r="F4393" t="s">
        <v>60</v>
      </c>
      <c r="G4393" t="s">
        <v>888</v>
      </c>
      <c r="H4393" t="s">
        <v>5236</v>
      </c>
      <c r="I4393" t="s">
        <v>6564</v>
      </c>
      <c r="J4393" s="11">
        <v>6</v>
      </c>
      <c r="K4393" s="12">
        <v>1.014</v>
      </c>
      <c r="L4393" t="s">
        <v>10796</v>
      </c>
      <c r="M4393" t="s">
        <v>60</v>
      </c>
      <c r="N4393" t="s">
        <v>340</v>
      </c>
      <c r="O4393" s="13"/>
      <c r="P4393" t="s">
        <v>60</v>
      </c>
      <c r="Q4393" t="s">
        <v>60</v>
      </c>
      <c r="R4393" t="s">
        <v>5173</v>
      </c>
      <c r="S4393" t="s">
        <v>5174</v>
      </c>
      <c r="T4393" s="12">
        <v>0</v>
      </c>
      <c r="V4393" s="14" t="str">
        <f>VLOOKUP(MID(A4393,2,1),Sheet4!A:B,2,FALSE)</f>
        <v>Gd.14</v>
      </c>
      <c r="W4393" s="14">
        <f t="shared" si="136"/>
        <v>260</v>
      </c>
      <c r="X4393" s="14" t="str">
        <f t="shared" si="137"/>
        <v>St</v>
      </c>
      <c r="Y4393" s="14" t="str">
        <f>VLOOKUP(RIGHT(L4393,1),Sheet4!F:G,2,FALSE)</f>
        <v>Prime</v>
      </c>
    </row>
    <row r="4394" spans="1:25">
      <c r="A4394" t="s">
        <v>6274</v>
      </c>
      <c r="B4394" t="s">
        <v>60</v>
      </c>
      <c r="C4394" t="s">
        <v>10793</v>
      </c>
      <c r="D4394" t="s">
        <v>5360</v>
      </c>
      <c r="E4394" t="s">
        <v>60</v>
      </c>
      <c r="F4394" t="s">
        <v>60</v>
      </c>
      <c r="G4394" t="s">
        <v>888</v>
      </c>
      <c r="H4394" t="s">
        <v>5236</v>
      </c>
      <c r="I4394" t="s">
        <v>6564</v>
      </c>
      <c r="J4394" s="11">
        <v>17</v>
      </c>
      <c r="K4394" s="12">
        <v>2.873</v>
      </c>
      <c r="L4394" t="s">
        <v>10797</v>
      </c>
      <c r="M4394" t="s">
        <v>60</v>
      </c>
      <c r="N4394" t="s">
        <v>340</v>
      </c>
      <c r="O4394" s="13"/>
      <c r="P4394" t="s">
        <v>60</v>
      </c>
      <c r="Q4394" t="s">
        <v>60</v>
      </c>
      <c r="R4394" t="s">
        <v>5173</v>
      </c>
      <c r="S4394" t="s">
        <v>5174</v>
      </c>
      <c r="T4394" s="12">
        <v>0</v>
      </c>
      <c r="V4394" s="14" t="str">
        <f>VLOOKUP(MID(A4394,2,1),Sheet4!A:B,2,FALSE)</f>
        <v>Gd.14</v>
      </c>
      <c r="W4394" s="14">
        <f t="shared" si="136"/>
        <v>260</v>
      </c>
      <c r="X4394" s="14" t="str">
        <f t="shared" si="137"/>
        <v>St</v>
      </c>
      <c r="Y4394" s="14" t="str">
        <f>VLOOKUP(RIGHT(L4394,1),Sheet4!F:G,2,FALSE)</f>
        <v>Prime</v>
      </c>
    </row>
    <row r="4395" spans="1:25">
      <c r="A4395" t="s">
        <v>6274</v>
      </c>
      <c r="B4395" t="s">
        <v>60</v>
      </c>
      <c r="C4395" t="s">
        <v>10798</v>
      </c>
      <c r="D4395" t="s">
        <v>5360</v>
      </c>
      <c r="E4395" t="s">
        <v>60</v>
      </c>
      <c r="F4395" t="s">
        <v>60</v>
      </c>
      <c r="G4395" t="s">
        <v>888</v>
      </c>
      <c r="H4395" t="s">
        <v>5236</v>
      </c>
      <c r="I4395" t="s">
        <v>10655</v>
      </c>
      <c r="J4395" s="11">
        <v>144</v>
      </c>
      <c r="K4395" s="12">
        <v>24.912</v>
      </c>
      <c r="L4395" t="s">
        <v>10795</v>
      </c>
      <c r="M4395" t="s">
        <v>60</v>
      </c>
      <c r="N4395" t="s">
        <v>340</v>
      </c>
      <c r="O4395" s="13"/>
      <c r="P4395" t="s">
        <v>60</v>
      </c>
      <c r="Q4395" t="s">
        <v>60</v>
      </c>
      <c r="R4395" t="s">
        <v>5173</v>
      </c>
      <c r="S4395" t="s">
        <v>5174</v>
      </c>
      <c r="T4395" s="12">
        <v>0</v>
      </c>
      <c r="V4395" s="14" t="str">
        <f>VLOOKUP(MID(A4395,2,1),Sheet4!A:B,2,FALSE)</f>
        <v>Gd.14</v>
      </c>
      <c r="W4395" s="14">
        <f t="shared" si="136"/>
        <v>266</v>
      </c>
      <c r="X4395" s="14" t="str">
        <f t="shared" si="137"/>
        <v>St</v>
      </c>
      <c r="Y4395" s="14" t="str">
        <f>VLOOKUP(RIGHT(L4395,1),Sheet4!F:G,2,FALSE)</f>
        <v>Prime</v>
      </c>
    </row>
    <row r="4396" spans="1:25">
      <c r="A4396" t="s">
        <v>6274</v>
      </c>
      <c r="B4396" t="s">
        <v>60</v>
      </c>
      <c r="C4396" t="s">
        <v>10798</v>
      </c>
      <c r="D4396" t="s">
        <v>5360</v>
      </c>
      <c r="E4396" t="s">
        <v>60</v>
      </c>
      <c r="F4396" t="s">
        <v>60</v>
      </c>
      <c r="G4396" t="s">
        <v>888</v>
      </c>
      <c r="H4396" t="s">
        <v>5236</v>
      </c>
      <c r="I4396" t="s">
        <v>10655</v>
      </c>
      <c r="J4396" s="11">
        <v>74</v>
      </c>
      <c r="K4396" s="12">
        <v>12.802</v>
      </c>
      <c r="L4396" t="s">
        <v>10799</v>
      </c>
      <c r="M4396" t="s">
        <v>60</v>
      </c>
      <c r="N4396" t="s">
        <v>340</v>
      </c>
      <c r="O4396" s="13"/>
      <c r="P4396" t="s">
        <v>60</v>
      </c>
      <c r="Q4396" t="s">
        <v>60</v>
      </c>
      <c r="R4396" t="s">
        <v>5173</v>
      </c>
      <c r="S4396" t="s">
        <v>5174</v>
      </c>
      <c r="T4396" s="12">
        <v>0</v>
      </c>
      <c r="V4396" s="14" t="str">
        <f>VLOOKUP(MID(A4396,2,1),Sheet4!A:B,2,FALSE)</f>
        <v>Gd.14</v>
      </c>
      <c r="W4396" s="14">
        <f t="shared" si="136"/>
        <v>266</v>
      </c>
      <c r="X4396" s="14" t="str">
        <f t="shared" si="137"/>
        <v>St</v>
      </c>
      <c r="Y4396" s="14" t="str">
        <f>VLOOKUP(RIGHT(L4396,1),Sheet4!F:G,2,FALSE)</f>
        <v>Prime</v>
      </c>
    </row>
    <row r="4397" spans="1:25">
      <c r="A4397" t="s">
        <v>6274</v>
      </c>
      <c r="B4397" t="s">
        <v>60</v>
      </c>
      <c r="C4397" t="s">
        <v>10798</v>
      </c>
      <c r="D4397" t="s">
        <v>5360</v>
      </c>
      <c r="E4397" t="s">
        <v>60</v>
      </c>
      <c r="F4397" t="s">
        <v>60</v>
      </c>
      <c r="G4397" t="s">
        <v>888</v>
      </c>
      <c r="H4397" t="s">
        <v>5236</v>
      </c>
      <c r="I4397" t="s">
        <v>10655</v>
      </c>
      <c r="J4397" s="11">
        <v>26</v>
      </c>
      <c r="K4397" s="12">
        <v>4.498</v>
      </c>
      <c r="L4397" t="s">
        <v>10796</v>
      </c>
      <c r="M4397" t="s">
        <v>60</v>
      </c>
      <c r="N4397" t="s">
        <v>340</v>
      </c>
      <c r="O4397" s="13"/>
      <c r="P4397" t="s">
        <v>60</v>
      </c>
      <c r="Q4397" t="s">
        <v>60</v>
      </c>
      <c r="R4397" t="s">
        <v>5173</v>
      </c>
      <c r="S4397" t="s">
        <v>5174</v>
      </c>
      <c r="T4397" s="12">
        <v>0</v>
      </c>
      <c r="V4397" s="14" t="str">
        <f>VLOOKUP(MID(A4397,2,1),Sheet4!A:B,2,FALSE)</f>
        <v>Gd.14</v>
      </c>
      <c r="W4397" s="14">
        <f t="shared" si="136"/>
        <v>266</v>
      </c>
      <c r="X4397" s="14" t="str">
        <f t="shared" si="137"/>
        <v>St</v>
      </c>
      <c r="Y4397" s="14" t="str">
        <f>VLOOKUP(RIGHT(L4397,1),Sheet4!F:G,2,FALSE)</f>
        <v>Prime</v>
      </c>
    </row>
    <row r="4398" spans="1:25">
      <c r="A4398" t="s">
        <v>6274</v>
      </c>
      <c r="B4398" t="s">
        <v>60</v>
      </c>
      <c r="C4398" t="s">
        <v>10798</v>
      </c>
      <c r="D4398" t="s">
        <v>5360</v>
      </c>
      <c r="E4398" t="s">
        <v>60</v>
      </c>
      <c r="F4398" t="s">
        <v>60</v>
      </c>
      <c r="G4398" t="s">
        <v>888</v>
      </c>
      <c r="H4398" t="s">
        <v>5236</v>
      </c>
      <c r="I4398" t="s">
        <v>10655</v>
      </c>
      <c r="J4398" s="11">
        <v>18</v>
      </c>
      <c r="K4398" s="12">
        <v>3.114</v>
      </c>
      <c r="L4398" t="s">
        <v>10797</v>
      </c>
      <c r="M4398" t="s">
        <v>60</v>
      </c>
      <c r="N4398" t="s">
        <v>340</v>
      </c>
      <c r="O4398" s="13"/>
      <c r="P4398" t="s">
        <v>60</v>
      </c>
      <c r="Q4398" t="s">
        <v>60</v>
      </c>
      <c r="R4398" t="s">
        <v>5173</v>
      </c>
      <c r="S4398" t="s">
        <v>5174</v>
      </c>
      <c r="T4398" s="12">
        <v>0</v>
      </c>
      <c r="V4398" s="14" t="str">
        <f>VLOOKUP(MID(A4398,2,1),Sheet4!A:B,2,FALSE)</f>
        <v>Gd.14</v>
      </c>
      <c r="W4398" s="14">
        <f t="shared" si="136"/>
        <v>266</v>
      </c>
      <c r="X4398" s="14" t="str">
        <f t="shared" si="137"/>
        <v>St</v>
      </c>
      <c r="Y4398" s="14" t="str">
        <f>VLOOKUP(RIGHT(L4398,1),Sheet4!F:G,2,FALSE)</f>
        <v>Prime</v>
      </c>
    </row>
    <row r="4399" spans="1:25">
      <c r="A4399" t="s">
        <v>7069</v>
      </c>
      <c r="B4399" t="s">
        <v>60</v>
      </c>
      <c r="C4399" t="s">
        <v>10800</v>
      </c>
      <c r="D4399" t="s">
        <v>5360</v>
      </c>
      <c r="E4399" t="s">
        <v>60</v>
      </c>
      <c r="F4399" t="s">
        <v>60</v>
      </c>
      <c r="G4399" t="s">
        <v>888</v>
      </c>
      <c r="H4399" t="s">
        <v>5254</v>
      </c>
      <c r="I4399" t="s">
        <v>6375</v>
      </c>
      <c r="J4399" s="11">
        <v>240</v>
      </c>
      <c r="K4399" s="16">
        <v>36.72</v>
      </c>
      <c r="L4399" t="s">
        <v>10801</v>
      </c>
      <c r="M4399" t="s">
        <v>60</v>
      </c>
      <c r="N4399" t="s">
        <v>340</v>
      </c>
      <c r="O4399" s="13"/>
      <c r="P4399" t="s">
        <v>60</v>
      </c>
      <c r="Q4399" t="s">
        <v>60</v>
      </c>
      <c r="R4399" t="s">
        <v>5562</v>
      </c>
      <c r="S4399" t="s">
        <v>5174</v>
      </c>
      <c r="T4399" s="12">
        <v>0</v>
      </c>
      <c r="V4399" s="14" t="str">
        <f>VLOOKUP(MID(A4399,2,1),Sheet4!A:B,2,FALSE)</f>
        <v>Gd.14</v>
      </c>
      <c r="W4399" s="14">
        <f t="shared" si="136"/>
        <v>190</v>
      </c>
      <c r="X4399" s="14" t="str">
        <f t="shared" si="137"/>
        <v>St</v>
      </c>
      <c r="Y4399" s="14" t="str">
        <f>VLOOKUP(RIGHT(L4399,1),Sheet4!F:G,2,FALSE)</f>
        <v>Prime</v>
      </c>
    </row>
    <row r="4400" spans="1:25">
      <c r="A4400" t="s">
        <v>3705</v>
      </c>
      <c r="B4400" t="s">
        <v>60</v>
      </c>
      <c r="C4400" t="s">
        <v>10802</v>
      </c>
      <c r="D4400" t="s">
        <v>5360</v>
      </c>
      <c r="E4400" t="s">
        <v>60</v>
      </c>
      <c r="F4400" t="s">
        <v>60</v>
      </c>
      <c r="G4400" t="s">
        <v>888</v>
      </c>
      <c r="H4400" t="s">
        <v>5254</v>
      </c>
      <c r="I4400" t="s">
        <v>10659</v>
      </c>
      <c r="J4400" s="11">
        <v>30</v>
      </c>
      <c r="K4400" s="16">
        <v>5.04</v>
      </c>
      <c r="L4400" t="s">
        <v>10803</v>
      </c>
      <c r="M4400" t="s">
        <v>60</v>
      </c>
      <c r="N4400" t="s">
        <v>340</v>
      </c>
      <c r="O4400" s="13"/>
      <c r="P4400" t="s">
        <v>6328</v>
      </c>
      <c r="Q4400" t="s">
        <v>60</v>
      </c>
      <c r="R4400" t="s">
        <v>5173</v>
      </c>
      <c r="S4400" t="s">
        <v>5217</v>
      </c>
      <c r="T4400" s="12">
        <v>0</v>
      </c>
      <c r="V4400" s="14" t="str">
        <f>VLOOKUP(MID(A4400,2,1),Sheet4!A:B,2,FALSE)</f>
        <v>Gd.05</v>
      </c>
      <c r="W4400" s="14">
        <f t="shared" si="136"/>
        <v>208</v>
      </c>
      <c r="X4400" s="14" t="str">
        <f t="shared" si="137"/>
        <v>St</v>
      </c>
      <c r="Y4400" s="14" t="str">
        <f>VLOOKUP(RIGHT(L4400,1),Sheet4!F:G,2,FALSE)</f>
        <v>Grd C</v>
      </c>
    </row>
    <row r="4401" spans="1:25">
      <c r="A4401" t="s">
        <v>6555</v>
      </c>
      <c r="B4401" t="s">
        <v>60</v>
      </c>
      <c r="C4401" t="s">
        <v>10802</v>
      </c>
      <c r="D4401" t="s">
        <v>5360</v>
      </c>
      <c r="E4401" t="s">
        <v>60</v>
      </c>
      <c r="F4401" t="s">
        <v>60</v>
      </c>
      <c r="G4401" t="s">
        <v>888</v>
      </c>
      <c r="H4401" t="s">
        <v>5254</v>
      </c>
      <c r="I4401" t="s">
        <v>10659</v>
      </c>
      <c r="J4401" s="11">
        <v>917</v>
      </c>
      <c r="K4401" s="12">
        <v>154.056</v>
      </c>
      <c r="L4401" t="s">
        <v>10804</v>
      </c>
      <c r="M4401" t="s">
        <v>60</v>
      </c>
      <c r="N4401" t="s">
        <v>340</v>
      </c>
      <c r="O4401" s="13"/>
      <c r="P4401" t="s">
        <v>60</v>
      </c>
      <c r="Q4401" t="s">
        <v>60</v>
      </c>
      <c r="R4401" t="s">
        <v>5173</v>
      </c>
      <c r="S4401" t="s">
        <v>5174</v>
      </c>
      <c r="T4401" s="12">
        <v>0</v>
      </c>
      <c r="V4401" s="14" t="str">
        <f>VLOOKUP(MID(A4401,2,1),Sheet4!A:B,2,FALSE)</f>
        <v>Gd.05</v>
      </c>
      <c r="W4401" s="14">
        <f t="shared" si="136"/>
        <v>208</v>
      </c>
      <c r="X4401" s="14" t="str">
        <f t="shared" si="137"/>
        <v>St</v>
      </c>
      <c r="Y4401" s="14" t="str">
        <f>VLOOKUP(RIGHT(L4401,1),Sheet4!F:G,2,FALSE)</f>
        <v>Prime</v>
      </c>
    </row>
    <row r="4402" spans="1:25">
      <c r="A4402" t="s">
        <v>5909</v>
      </c>
      <c r="B4402" t="s">
        <v>60</v>
      </c>
      <c r="C4402" t="s">
        <v>10802</v>
      </c>
      <c r="D4402" t="s">
        <v>5360</v>
      </c>
      <c r="E4402" t="s">
        <v>60</v>
      </c>
      <c r="F4402" t="s">
        <v>60</v>
      </c>
      <c r="G4402" t="s">
        <v>888</v>
      </c>
      <c r="H4402" t="s">
        <v>5254</v>
      </c>
      <c r="I4402" t="s">
        <v>10659</v>
      </c>
      <c r="J4402" s="11">
        <v>140</v>
      </c>
      <c r="K4402" s="16">
        <v>23.52</v>
      </c>
      <c r="L4402" t="s">
        <v>10805</v>
      </c>
      <c r="M4402" t="s">
        <v>60</v>
      </c>
      <c r="N4402" t="s">
        <v>340</v>
      </c>
      <c r="O4402" s="13"/>
      <c r="P4402" t="s">
        <v>6406</v>
      </c>
      <c r="Q4402" t="s">
        <v>60</v>
      </c>
      <c r="R4402" t="s">
        <v>5562</v>
      </c>
      <c r="S4402" t="s">
        <v>5174</v>
      </c>
      <c r="T4402" s="12">
        <v>0</v>
      </c>
      <c r="V4402" s="14" t="str">
        <f>VLOOKUP(MID(A4402,2,1),Sheet4!A:B,2,FALSE)</f>
        <v>Gd.05</v>
      </c>
      <c r="W4402" s="14">
        <f t="shared" si="136"/>
        <v>208</v>
      </c>
      <c r="X4402" s="14" t="str">
        <f t="shared" si="137"/>
        <v>St</v>
      </c>
      <c r="Y4402" s="14" t="str">
        <f>VLOOKUP(RIGHT(L4402,1),Sheet4!F:G,2,FALSE)</f>
        <v>Prime</v>
      </c>
    </row>
    <row r="4403" spans="1:25">
      <c r="A4403" t="s">
        <v>6703</v>
      </c>
      <c r="B4403" t="s">
        <v>60</v>
      </c>
      <c r="C4403" t="s">
        <v>10802</v>
      </c>
      <c r="D4403" t="s">
        <v>5360</v>
      </c>
      <c r="E4403" t="s">
        <v>60</v>
      </c>
      <c r="F4403" t="s">
        <v>60</v>
      </c>
      <c r="G4403" t="s">
        <v>888</v>
      </c>
      <c r="H4403" t="s">
        <v>5254</v>
      </c>
      <c r="I4403" t="s">
        <v>10659</v>
      </c>
      <c r="J4403" s="11">
        <v>184</v>
      </c>
      <c r="K4403" s="12">
        <v>30.912</v>
      </c>
      <c r="L4403" t="s">
        <v>10806</v>
      </c>
      <c r="M4403" t="s">
        <v>60</v>
      </c>
      <c r="N4403" t="s">
        <v>340</v>
      </c>
      <c r="O4403" s="13"/>
      <c r="P4403" t="s">
        <v>60</v>
      </c>
      <c r="Q4403" t="s">
        <v>60</v>
      </c>
      <c r="R4403" t="s">
        <v>5173</v>
      </c>
      <c r="S4403" t="s">
        <v>5174</v>
      </c>
      <c r="T4403" s="12">
        <v>0</v>
      </c>
      <c r="V4403" s="14" t="str">
        <f>VLOOKUP(MID(A4403,2,1),Sheet4!A:B,2,FALSE)</f>
        <v>Gd.14</v>
      </c>
      <c r="W4403" s="14">
        <f t="shared" si="136"/>
        <v>208</v>
      </c>
      <c r="X4403" s="14" t="str">
        <f t="shared" si="137"/>
        <v>St</v>
      </c>
      <c r="Y4403" s="14" t="str">
        <f>VLOOKUP(RIGHT(L4403,1),Sheet4!F:G,2,FALSE)</f>
        <v>Prime</v>
      </c>
    </row>
    <row r="4404" spans="1:25">
      <c r="A4404" t="s">
        <v>6703</v>
      </c>
      <c r="B4404" t="s">
        <v>60</v>
      </c>
      <c r="C4404" t="s">
        <v>10802</v>
      </c>
      <c r="D4404" t="s">
        <v>5360</v>
      </c>
      <c r="E4404" t="s">
        <v>60</v>
      </c>
      <c r="F4404" t="s">
        <v>60</v>
      </c>
      <c r="G4404" t="s">
        <v>888</v>
      </c>
      <c r="H4404" t="s">
        <v>5254</v>
      </c>
      <c r="I4404" t="s">
        <v>10659</v>
      </c>
      <c r="J4404" s="11">
        <v>382</v>
      </c>
      <c r="K4404" s="12">
        <v>64.176</v>
      </c>
      <c r="L4404" t="s">
        <v>10807</v>
      </c>
      <c r="M4404" t="s">
        <v>60</v>
      </c>
      <c r="N4404" t="s">
        <v>340</v>
      </c>
      <c r="O4404" s="13"/>
      <c r="P4404" t="s">
        <v>60</v>
      </c>
      <c r="Q4404" t="s">
        <v>60</v>
      </c>
      <c r="R4404" t="s">
        <v>5173</v>
      </c>
      <c r="S4404" t="s">
        <v>5174</v>
      </c>
      <c r="T4404" s="12">
        <v>0</v>
      </c>
      <c r="V4404" s="14" t="str">
        <f>VLOOKUP(MID(A4404,2,1),Sheet4!A:B,2,FALSE)</f>
        <v>Gd.14</v>
      </c>
      <c r="W4404" s="14">
        <f t="shared" si="136"/>
        <v>208</v>
      </c>
      <c r="X4404" s="14" t="str">
        <f t="shared" si="137"/>
        <v>St</v>
      </c>
      <c r="Y4404" s="14" t="str">
        <f>VLOOKUP(RIGHT(L4404,1),Sheet4!F:G,2,FALSE)</f>
        <v>Prime</v>
      </c>
    </row>
    <row r="4405" spans="1:25">
      <c r="A4405" t="s">
        <v>6703</v>
      </c>
      <c r="B4405" t="s">
        <v>60</v>
      </c>
      <c r="C4405" t="s">
        <v>10802</v>
      </c>
      <c r="D4405" t="s">
        <v>5360</v>
      </c>
      <c r="E4405" t="s">
        <v>60</v>
      </c>
      <c r="F4405" t="s">
        <v>60</v>
      </c>
      <c r="G4405" t="s">
        <v>888</v>
      </c>
      <c r="H4405" t="s">
        <v>5254</v>
      </c>
      <c r="I4405" t="s">
        <v>10659</v>
      </c>
      <c r="J4405" s="11">
        <v>2100</v>
      </c>
      <c r="K4405" s="16">
        <v>352.8</v>
      </c>
      <c r="L4405" t="s">
        <v>10804</v>
      </c>
      <c r="M4405" t="s">
        <v>60</v>
      </c>
      <c r="N4405" t="s">
        <v>340</v>
      </c>
      <c r="O4405" s="13"/>
      <c r="P4405" t="s">
        <v>60</v>
      </c>
      <c r="Q4405" t="s">
        <v>60</v>
      </c>
      <c r="R4405" t="s">
        <v>5173</v>
      </c>
      <c r="S4405" t="s">
        <v>5174</v>
      </c>
      <c r="T4405" s="12">
        <v>0</v>
      </c>
      <c r="V4405" s="14" t="str">
        <f>VLOOKUP(MID(A4405,2,1),Sheet4!A:B,2,FALSE)</f>
        <v>Gd.14</v>
      </c>
      <c r="W4405" s="14">
        <f t="shared" si="136"/>
        <v>208</v>
      </c>
      <c r="X4405" s="14" t="str">
        <f t="shared" si="137"/>
        <v>St</v>
      </c>
      <c r="Y4405" s="14" t="str">
        <f>VLOOKUP(RIGHT(L4405,1),Sheet4!F:G,2,FALSE)</f>
        <v>Prime</v>
      </c>
    </row>
    <row r="4406" spans="1:25">
      <c r="A4406" t="s">
        <v>6703</v>
      </c>
      <c r="B4406" t="s">
        <v>60</v>
      </c>
      <c r="C4406" t="s">
        <v>10802</v>
      </c>
      <c r="D4406" t="s">
        <v>5360</v>
      </c>
      <c r="E4406" t="s">
        <v>60</v>
      </c>
      <c r="F4406" t="s">
        <v>60</v>
      </c>
      <c r="G4406" t="s">
        <v>888</v>
      </c>
      <c r="H4406" t="s">
        <v>5254</v>
      </c>
      <c r="I4406" t="s">
        <v>10659</v>
      </c>
      <c r="J4406" s="11">
        <v>14</v>
      </c>
      <c r="K4406" s="12">
        <v>2.352</v>
      </c>
      <c r="L4406" t="s">
        <v>10664</v>
      </c>
      <c r="M4406" t="s">
        <v>60</v>
      </c>
      <c r="N4406" t="s">
        <v>340</v>
      </c>
      <c r="O4406" s="13"/>
      <c r="P4406" t="s">
        <v>60</v>
      </c>
      <c r="Q4406" t="s">
        <v>60</v>
      </c>
      <c r="R4406" t="s">
        <v>5562</v>
      </c>
      <c r="S4406" t="s">
        <v>5174</v>
      </c>
      <c r="T4406" s="12">
        <v>0</v>
      </c>
      <c r="V4406" s="14" t="str">
        <f>VLOOKUP(MID(A4406,2,1),Sheet4!A:B,2,FALSE)</f>
        <v>Gd.14</v>
      </c>
      <c r="W4406" s="14">
        <f t="shared" si="136"/>
        <v>208</v>
      </c>
      <c r="X4406" s="14" t="str">
        <f t="shared" si="137"/>
        <v>St</v>
      </c>
      <c r="Y4406" s="14" t="str">
        <f>VLOOKUP(RIGHT(L4406,1),Sheet4!F:G,2,FALSE)</f>
        <v>Prime</v>
      </c>
    </row>
    <row r="4407" spans="1:25">
      <c r="A4407" t="s">
        <v>3705</v>
      </c>
      <c r="B4407" t="s">
        <v>60</v>
      </c>
      <c r="C4407" t="s">
        <v>10808</v>
      </c>
      <c r="D4407" t="s">
        <v>5360</v>
      </c>
      <c r="E4407" t="s">
        <v>60</v>
      </c>
      <c r="F4407" t="s">
        <v>60</v>
      </c>
      <c r="G4407" t="s">
        <v>888</v>
      </c>
      <c r="H4407" t="s">
        <v>5254</v>
      </c>
      <c r="I4407" t="s">
        <v>10809</v>
      </c>
      <c r="J4407" s="11">
        <v>159</v>
      </c>
      <c r="K4407" s="12">
        <v>27.984</v>
      </c>
      <c r="L4407" t="s">
        <v>10810</v>
      </c>
      <c r="M4407" t="s">
        <v>60</v>
      </c>
      <c r="N4407" t="s">
        <v>340</v>
      </c>
      <c r="O4407" s="13"/>
      <c r="P4407" t="s">
        <v>60</v>
      </c>
      <c r="Q4407" t="s">
        <v>60</v>
      </c>
      <c r="R4407" t="s">
        <v>5173</v>
      </c>
      <c r="S4407" t="s">
        <v>5174</v>
      </c>
      <c r="T4407" s="12">
        <v>0</v>
      </c>
      <c r="V4407" s="14" t="str">
        <f>VLOOKUP(MID(A4407,2,1),Sheet4!A:B,2,FALSE)</f>
        <v>Gd.05</v>
      </c>
      <c r="W4407" s="14">
        <f t="shared" si="136"/>
        <v>218</v>
      </c>
      <c r="X4407" s="14" t="str">
        <f t="shared" si="137"/>
        <v>St</v>
      </c>
      <c r="Y4407" s="14" t="str">
        <f>VLOOKUP(RIGHT(L4407,1),Sheet4!F:G,2,FALSE)</f>
        <v>Prime</v>
      </c>
    </row>
    <row r="4408" spans="1:25">
      <c r="A4408" t="s">
        <v>3705</v>
      </c>
      <c r="B4408" t="s">
        <v>60</v>
      </c>
      <c r="C4408" t="s">
        <v>10808</v>
      </c>
      <c r="D4408" t="s">
        <v>5360</v>
      </c>
      <c r="E4408" t="s">
        <v>60</v>
      </c>
      <c r="F4408" t="s">
        <v>60</v>
      </c>
      <c r="G4408" t="s">
        <v>888</v>
      </c>
      <c r="H4408" t="s">
        <v>5254</v>
      </c>
      <c r="I4408" t="s">
        <v>10809</v>
      </c>
      <c r="J4408" s="11">
        <v>7</v>
      </c>
      <c r="K4408" s="12">
        <v>1.232</v>
      </c>
      <c r="L4408" t="s">
        <v>8735</v>
      </c>
      <c r="M4408" t="s">
        <v>60</v>
      </c>
      <c r="N4408" t="s">
        <v>340</v>
      </c>
      <c r="O4408" s="13"/>
      <c r="P4408" t="s">
        <v>60</v>
      </c>
      <c r="Q4408" t="s">
        <v>60</v>
      </c>
      <c r="R4408" t="s">
        <v>5173</v>
      </c>
      <c r="S4408" t="s">
        <v>5174</v>
      </c>
      <c r="T4408" s="12">
        <v>0</v>
      </c>
      <c r="V4408" s="14" t="str">
        <f>VLOOKUP(MID(A4408,2,1),Sheet4!A:B,2,FALSE)</f>
        <v>Gd.05</v>
      </c>
      <c r="W4408" s="14">
        <f t="shared" si="136"/>
        <v>218</v>
      </c>
      <c r="X4408" s="14" t="str">
        <f t="shared" si="137"/>
        <v>St</v>
      </c>
      <c r="Y4408" s="14" t="str">
        <f>VLOOKUP(RIGHT(L4408,1),Sheet4!F:G,2,FALSE)</f>
        <v>Prime</v>
      </c>
    </row>
    <row r="4409" spans="1:25">
      <c r="A4409" t="s">
        <v>3705</v>
      </c>
      <c r="B4409" t="s">
        <v>60</v>
      </c>
      <c r="C4409" t="s">
        <v>10808</v>
      </c>
      <c r="D4409" t="s">
        <v>5360</v>
      </c>
      <c r="E4409" t="s">
        <v>60</v>
      </c>
      <c r="F4409" t="s">
        <v>60</v>
      </c>
      <c r="G4409" t="s">
        <v>888</v>
      </c>
      <c r="H4409" t="s">
        <v>5254</v>
      </c>
      <c r="I4409" t="s">
        <v>10809</v>
      </c>
      <c r="J4409" s="11">
        <v>72</v>
      </c>
      <c r="K4409" s="12">
        <v>12.672</v>
      </c>
      <c r="L4409" t="s">
        <v>10811</v>
      </c>
      <c r="M4409" t="s">
        <v>60</v>
      </c>
      <c r="N4409" t="s">
        <v>340</v>
      </c>
      <c r="O4409" s="13"/>
      <c r="P4409" t="s">
        <v>60</v>
      </c>
      <c r="Q4409" t="s">
        <v>60</v>
      </c>
      <c r="R4409" t="s">
        <v>5173</v>
      </c>
      <c r="S4409" t="s">
        <v>5174</v>
      </c>
      <c r="T4409" s="12">
        <v>0</v>
      </c>
      <c r="V4409" s="14" t="str">
        <f>VLOOKUP(MID(A4409,2,1),Sheet4!A:B,2,FALSE)</f>
        <v>Gd.05</v>
      </c>
      <c r="W4409" s="14">
        <f t="shared" si="136"/>
        <v>218</v>
      </c>
      <c r="X4409" s="14" t="str">
        <f t="shared" si="137"/>
        <v>St</v>
      </c>
      <c r="Y4409" s="14" t="str">
        <f>VLOOKUP(RIGHT(L4409,1),Sheet4!F:G,2,FALSE)</f>
        <v>Prime</v>
      </c>
    </row>
    <row r="4410" spans="1:25">
      <c r="A4410" t="s">
        <v>3705</v>
      </c>
      <c r="B4410" t="s">
        <v>60</v>
      </c>
      <c r="C4410" t="s">
        <v>10808</v>
      </c>
      <c r="D4410" t="s">
        <v>5360</v>
      </c>
      <c r="E4410" t="s">
        <v>60</v>
      </c>
      <c r="F4410" t="s">
        <v>60</v>
      </c>
      <c r="G4410" t="s">
        <v>888</v>
      </c>
      <c r="H4410" t="s">
        <v>5254</v>
      </c>
      <c r="I4410" t="s">
        <v>10809</v>
      </c>
      <c r="J4410" s="11">
        <v>417</v>
      </c>
      <c r="K4410" s="12">
        <v>73.392</v>
      </c>
      <c r="L4410" t="s">
        <v>10812</v>
      </c>
      <c r="M4410" t="s">
        <v>60</v>
      </c>
      <c r="N4410" t="s">
        <v>340</v>
      </c>
      <c r="O4410" s="13"/>
      <c r="P4410" t="s">
        <v>60</v>
      </c>
      <c r="Q4410" t="s">
        <v>60</v>
      </c>
      <c r="R4410" t="s">
        <v>5173</v>
      </c>
      <c r="S4410" t="s">
        <v>5174</v>
      </c>
      <c r="T4410" s="12">
        <v>0</v>
      </c>
      <c r="V4410" s="14" t="str">
        <f>VLOOKUP(MID(A4410,2,1),Sheet4!A:B,2,FALSE)</f>
        <v>Gd.05</v>
      </c>
      <c r="W4410" s="14">
        <f t="shared" si="136"/>
        <v>218</v>
      </c>
      <c r="X4410" s="14" t="str">
        <f t="shared" si="137"/>
        <v>St</v>
      </c>
      <c r="Y4410" s="14" t="str">
        <f>VLOOKUP(RIGHT(L4410,1),Sheet4!F:G,2,FALSE)</f>
        <v>Prime</v>
      </c>
    </row>
    <row r="4411" spans="1:25">
      <c r="A4411" t="s">
        <v>6555</v>
      </c>
      <c r="B4411" t="s">
        <v>60</v>
      </c>
      <c r="C4411" t="s">
        <v>10808</v>
      </c>
      <c r="D4411" t="s">
        <v>5360</v>
      </c>
      <c r="E4411" t="s">
        <v>60</v>
      </c>
      <c r="F4411" t="s">
        <v>60</v>
      </c>
      <c r="G4411" t="s">
        <v>888</v>
      </c>
      <c r="H4411" t="s">
        <v>5254</v>
      </c>
      <c r="I4411" t="s">
        <v>10809</v>
      </c>
      <c r="J4411" s="11">
        <v>2048</v>
      </c>
      <c r="K4411" s="12">
        <v>360.448</v>
      </c>
      <c r="L4411" t="s">
        <v>10804</v>
      </c>
      <c r="M4411" t="s">
        <v>60</v>
      </c>
      <c r="N4411" t="s">
        <v>340</v>
      </c>
      <c r="O4411" s="13"/>
      <c r="P4411" t="s">
        <v>60</v>
      </c>
      <c r="Q4411" t="s">
        <v>60</v>
      </c>
      <c r="R4411" t="s">
        <v>5173</v>
      </c>
      <c r="S4411" t="s">
        <v>5174</v>
      </c>
      <c r="T4411" s="12">
        <v>0</v>
      </c>
      <c r="V4411" s="14" t="str">
        <f>VLOOKUP(MID(A4411,2,1),Sheet4!A:B,2,FALSE)</f>
        <v>Gd.05</v>
      </c>
      <c r="W4411" s="14">
        <f t="shared" si="136"/>
        <v>218</v>
      </c>
      <c r="X4411" s="14" t="str">
        <f t="shared" si="137"/>
        <v>St</v>
      </c>
      <c r="Y4411" s="14" t="str">
        <f>VLOOKUP(RIGHT(L4411,1),Sheet4!F:G,2,FALSE)</f>
        <v>Prime</v>
      </c>
    </row>
    <row r="4412" spans="1:25">
      <c r="A4412" t="s">
        <v>3705</v>
      </c>
      <c r="B4412" t="s">
        <v>60</v>
      </c>
      <c r="C4412" t="s">
        <v>10813</v>
      </c>
      <c r="D4412" t="s">
        <v>5360</v>
      </c>
      <c r="E4412" t="s">
        <v>60</v>
      </c>
      <c r="F4412" t="s">
        <v>60</v>
      </c>
      <c r="G4412" t="s">
        <v>888</v>
      </c>
      <c r="H4412" t="s">
        <v>5254</v>
      </c>
      <c r="I4412" t="s">
        <v>117</v>
      </c>
      <c r="J4412" s="11">
        <v>417</v>
      </c>
      <c r="K4412" s="12">
        <v>77.145</v>
      </c>
      <c r="L4412" t="s">
        <v>10814</v>
      </c>
      <c r="M4412" t="s">
        <v>60</v>
      </c>
      <c r="N4412" t="s">
        <v>340</v>
      </c>
      <c r="O4412" s="13"/>
      <c r="P4412" t="s">
        <v>60</v>
      </c>
      <c r="Q4412" t="s">
        <v>60</v>
      </c>
      <c r="R4412" t="s">
        <v>5173</v>
      </c>
      <c r="S4412" t="s">
        <v>5174</v>
      </c>
      <c r="T4412" s="12">
        <v>0</v>
      </c>
      <c r="V4412" s="14" t="str">
        <f>VLOOKUP(MID(A4412,2,1),Sheet4!A:B,2,FALSE)</f>
        <v>Gd.05</v>
      </c>
      <c r="W4412" s="14">
        <f t="shared" si="136"/>
        <v>230</v>
      </c>
      <c r="X4412" s="14" t="str">
        <f t="shared" si="137"/>
        <v>St</v>
      </c>
      <c r="Y4412" s="14" t="str">
        <f>VLOOKUP(RIGHT(L4412,1),Sheet4!F:G,2,FALSE)</f>
        <v>Prime</v>
      </c>
    </row>
    <row r="4413" spans="1:25">
      <c r="A4413" t="s">
        <v>6703</v>
      </c>
      <c r="B4413" t="s">
        <v>60</v>
      </c>
      <c r="C4413" t="s">
        <v>10813</v>
      </c>
      <c r="D4413" t="s">
        <v>5360</v>
      </c>
      <c r="E4413" t="s">
        <v>60</v>
      </c>
      <c r="F4413" t="s">
        <v>60</v>
      </c>
      <c r="G4413" t="s">
        <v>888</v>
      </c>
      <c r="H4413" t="s">
        <v>5254</v>
      </c>
      <c r="I4413" t="s">
        <v>117</v>
      </c>
      <c r="J4413" s="11">
        <v>80</v>
      </c>
      <c r="K4413" s="16">
        <v>14.8</v>
      </c>
      <c r="L4413" t="s">
        <v>10815</v>
      </c>
      <c r="M4413" t="s">
        <v>60</v>
      </c>
      <c r="N4413" t="s">
        <v>340</v>
      </c>
      <c r="O4413" s="13"/>
      <c r="P4413" t="s">
        <v>60</v>
      </c>
      <c r="Q4413" t="s">
        <v>60</v>
      </c>
      <c r="R4413" t="s">
        <v>5173</v>
      </c>
      <c r="S4413" t="s">
        <v>5174</v>
      </c>
      <c r="T4413" s="12">
        <v>0</v>
      </c>
      <c r="V4413" s="14" t="str">
        <f>VLOOKUP(MID(A4413,2,1),Sheet4!A:B,2,FALSE)</f>
        <v>Gd.14</v>
      </c>
      <c r="W4413" s="14">
        <f t="shared" si="136"/>
        <v>230</v>
      </c>
      <c r="X4413" s="14" t="str">
        <f t="shared" si="137"/>
        <v>St</v>
      </c>
      <c r="Y4413" s="14" t="str">
        <f>VLOOKUP(RIGHT(L4413,1),Sheet4!F:G,2,FALSE)</f>
        <v>Prime</v>
      </c>
    </row>
    <row r="4414" spans="1:25">
      <c r="A4414" t="s">
        <v>6703</v>
      </c>
      <c r="B4414" t="s">
        <v>60</v>
      </c>
      <c r="C4414" t="s">
        <v>10813</v>
      </c>
      <c r="D4414" t="s">
        <v>5360</v>
      </c>
      <c r="E4414" t="s">
        <v>60</v>
      </c>
      <c r="F4414" t="s">
        <v>60</v>
      </c>
      <c r="G4414" t="s">
        <v>888</v>
      </c>
      <c r="H4414" t="s">
        <v>5254</v>
      </c>
      <c r="I4414" t="s">
        <v>117</v>
      </c>
      <c r="J4414" s="11">
        <v>50</v>
      </c>
      <c r="K4414" s="16">
        <v>9.25</v>
      </c>
      <c r="L4414" t="s">
        <v>10812</v>
      </c>
      <c r="M4414" t="s">
        <v>60</v>
      </c>
      <c r="N4414" t="s">
        <v>340</v>
      </c>
      <c r="O4414" s="13"/>
      <c r="P4414" t="s">
        <v>60</v>
      </c>
      <c r="Q4414" t="s">
        <v>60</v>
      </c>
      <c r="R4414" t="s">
        <v>5173</v>
      </c>
      <c r="S4414" t="s">
        <v>5174</v>
      </c>
      <c r="T4414" s="12">
        <v>0</v>
      </c>
      <c r="V4414" s="14" t="str">
        <f>VLOOKUP(MID(A4414,2,1),Sheet4!A:B,2,FALSE)</f>
        <v>Gd.14</v>
      </c>
      <c r="W4414" s="14">
        <f t="shared" si="136"/>
        <v>230</v>
      </c>
      <c r="X4414" s="14" t="str">
        <f t="shared" si="137"/>
        <v>St</v>
      </c>
      <c r="Y4414" s="14" t="str">
        <f>VLOOKUP(RIGHT(L4414,1),Sheet4!F:G,2,FALSE)</f>
        <v>Prime</v>
      </c>
    </row>
    <row r="4415" spans="1:25">
      <c r="A4415" t="s">
        <v>3705</v>
      </c>
      <c r="B4415" t="s">
        <v>60</v>
      </c>
      <c r="C4415" t="s">
        <v>10816</v>
      </c>
      <c r="D4415" t="s">
        <v>5360</v>
      </c>
      <c r="E4415" t="s">
        <v>60</v>
      </c>
      <c r="F4415" t="s">
        <v>60</v>
      </c>
      <c r="G4415" t="s">
        <v>888</v>
      </c>
      <c r="H4415" t="s">
        <v>5254</v>
      </c>
      <c r="I4415" t="s">
        <v>2937</v>
      </c>
      <c r="J4415" s="11">
        <v>95</v>
      </c>
      <c r="K4415" s="12">
        <v>26.885</v>
      </c>
      <c r="L4415" t="s">
        <v>10817</v>
      </c>
      <c r="M4415" t="s">
        <v>60</v>
      </c>
      <c r="N4415" t="s">
        <v>340</v>
      </c>
      <c r="O4415" s="13"/>
      <c r="P4415" t="s">
        <v>60</v>
      </c>
      <c r="Q4415" t="s">
        <v>60</v>
      </c>
      <c r="R4415" t="s">
        <v>5173</v>
      </c>
      <c r="S4415" t="s">
        <v>5174</v>
      </c>
      <c r="T4415" s="12">
        <v>0</v>
      </c>
      <c r="V4415" s="14" t="str">
        <f>VLOOKUP(MID(A4415,2,1),Sheet4!A:B,2,FALSE)</f>
        <v>Gd.05</v>
      </c>
      <c r="W4415" s="14">
        <f t="shared" si="136"/>
        <v>351</v>
      </c>
      <c r="X4415" s="14" t="str">
        <f t="shared" si="137"/>
        <v>St</v>
      </c>
      <c r="Y4415" s="14" t="str">
        <f>VLOOKUP(RIGHT(L4415,1),Sheet4!F:G,2,FALSE)</f>
        <v>Prime</v>
      </c>
    </row>
    <row r="4416" spans="1:25">
      <c r="A4416" t="s">
        <v>6555</v>
      </c>
      <c r="B4416" t="s">
        <v>60</v>
      </c>
      <c r="C4416" t="s">
        <v>10816</v>
      </c>
      <c r="D4416" t="s">
        <v>5360</v>
      </c>
      <c r="E4416" t="s">
        <v>60</v>
      </c>
      <c r="F4416" t="s">
        <v>60</v>
      </c>
      <c r="G4416" t="s">
        <v>888</v>
      </c>
      <c r="H4416" t="s">
        <v>5254</v>
      </c>
      <c r="I4416" t="s">
        <v>2937</v>
      </c>
      <c r="J4416" s="11">
        <v>436</v>
      </c>
      <c r="K4416" s="12">
        <v>123.388</v>
      </c>
      <c r="L4416" t="s">
        <v>2938</v>
      </c>
      <c r="M4416" t="s">
        <v>60</v>
      </c>
      <c r="N4416" t="s">
        <v>340</v>
      </c>
      <c r="O4416" s="13"/>
      <c r="P4416" t="s">
        <v>60</v>
      </c>
      <c r="Q4416" t="s">
        <v>60</v>
      </c>
      <c r="R4416" t="s">
        <v>5173</v>
      </c>
      <c r="S4416" t="s">
        <v>5174</v>
      </c>
      <c r="T4416" s="12">
        <v>0</v>
      </c>
      <c r="V4416" s="14" t="str">
        <f>VLOOKUP(MID(A4416,2,1),Sheet4!A:B,2,FALSE)</f>
        <v>Gd.05</v>
      </c>
      <c r="W4416" s="14">
        <f t="shared" si="136"/>
        <v>351</v>
      </c>
      <c r="X4416" s="14" t="str">
        <f t="shared" si="137"/>
        <v>St</v>
      </c>
      <c r="Y4416" s="14" t="str">
        <f>VLOOKUP(RIGHT(L4416,1),Sheet4!F:G,2,FALSE)</f>
        <v>Prime</v>
      </c>
    </row>
    <row r="4417" spans="1:25">
      <c r="A4417" t="s">
        <v>6555</v>
      </c>
      <c r="B4417" t="s">
        <v>60</v>
      </c>
      <c r="C4417" t="s">
        <v>10816</v>
      </c>
      <c r="D4417" t="s">
        <v>5360</v>
      </c>
      <c r="E4417" t="s">
        <v>60</v>
      </c>
      <c r="F4417" t="s">
        <v>60</v>
      </c>
      <c r="G4417" t="s">
        <v>888</v>
      </c>
      <c r="H4417" t="s">
        <v>5254</v>
      </c>
      <c r="I4417" t="s">
        <v>2937</v>
      </c>
      <c r="J4417" s="11">
        <v>2500</v>
      </c>
      <c r="K4417" s="16">
        <v>707.5</v>
      </c>
      <c r="L4417" t="s">
        <v>10672</v>
      </c>
      <c r="M4417" t="s">
        <v>60</v>
      </c>
      <c r="N4417" t="s">
        <v>340</v>
      </c>
      <c r="O4417" s="13"/>
      <c r="P4417" t="s">
        <v>60</v>
      </c>
      <c r="Q4417" t="s">
        <v>60</v>
      </c>
      <c r="R4417" t="s">
        <v>5173</v>
      </c>
      <c r="S4417" t="s">
        <v>5174</v>
      </c>
      <c r="T4417" s="12">
        <v>0</v>
      </c>
      <c r="V4417" s="14" t="str">
        <f>VLOOKUP(MID(A4417,2,1),Sheet4!A:B,2,FALSE)</f>
        <v>Gd.05</v>
      </c>
      <c r="W4417" s="14">
        <f t="shared" si="136"/>
        <v>351</v>
      </c>
      <c r="X4417" s="14" t="str">
        <f t="shared" si="137"/>
        <v>St</v>
      </c>
      <c r="Y4417" s="14" t="str">
        <f>VLOOKUP(RIGHT(L4417,1),Sheet4!F:G,2,FALSE)</f>
        <v>Prime</v>
      </c>
    </row>
    <row r="4418" spans="1:25">
      <c r="A4418" t="s">
        <v>6555</v>
      </c>
      <c r="B4418" t="s">
        <v>60</v>
      </c>
      <c r="C4418" t="s">
        <v>10816</v>
      </c>
      <c r="D4418" t="s">
        <v>5360</v>
      </c>
      <c r="E4418" t="s">
        <v>60</v>
      </c>
      <c r="F4418" t="s">
        <v>60</v>
      </c>
      <c r="G4418" t="s">
        <v>888</v>
      </c>
      <c r="H4418" t="s">
        <v>5254</v>
      </c>
      <c r="I4418" t="s">
        <v>2937</v>
      </c>
      <c r="J4418" s="11">
        <v>2064</v>
      </c>
      <c r="K4418" s="12">
        <v>584.112</v>
      </c>
      <c r="L4418" t="s">
        <v>10818</v>
      </c>
      <c r="M4418" t="s">
        <v>60</v>
      </c>
      <c r="N4418" t="s">
        <v>340</v>
      </c>
      <c r="O4418" s="13"/>
      <c r="P4418" t="s">
        <v>60</v>
      </c>
      <c r="Q4418" t="s">
        <v>60</v>
      </c>
      <c r="R4418" t="s">
        <v>5173</v>
      </c>
      <c r="S4418" t="s">
        <v>5174</v>
      </c>
      <c r="T4418" s="12">
        <v>0</v>
      </c>
      <c r="V4418" s="14" t="str">
        <f>VLOOKUP(MID(A4418,2,1),Sheet4!A:B,2,FALSE)</f>
        <v>Gd.05</v>
      </c>
      <c r="W4418" s="14">
        <f t="shared" ref="W4418:W4481" si="138">IF(MID(C4418,14,1)="A",RIGHT(C4418,4)/1,IF(MID(C4418,13,1)="+",RIGHT(C4418,5)/10,IF(MID(C4418,13,1)="-",RIGHT(C4418,5)/1)))</f>
        <v>351</v>
      </c>
      <c r="X4418" s="14" t="str">
        <f t="shared" ref="X4418:X4481" si="139">IF(W4418&lt;3000,"St","LT")</f>
        <v>St</v>
      </c>
      <c r="Y4418" s="14" t="str">
        <f>VLOOKUP(RIGHT(L4418,1),Sheet4!F:G,2,FALSE)</f>
        <v>Prime</v>
      </c>
    </row>
    <row r="4419" spans="1:25">
      <c r="A4419" t="s">
        <v>6274</v>
      </c>
      <c r="B4419" t="s">
        <v>60</v>
      </c>
      <c r="C4419" t="s">
        <v>10816</v>
      </c>
      <c r="D4419" t="s">
        <v>5360</v>
      </c>
      <c r="E4419" t="s">
        <v>60</v>
      </c>
      <c r="F4419" t="s">
        <v>60</v>
      </c>
      <c r="G4419" t="s">
        <v>888</v>
      </c>
      <c r="H4419" t="s">
        <v>5254</v>
      </c>
      <c r="I4419" t="s">
        <v>2937</v>
      </c>
      <c r="J4419" s="11">
        <v>3000</v>
      </c>
      <c r="K4419" s="16">
        <v>849</v>
      </c>
      <c r="L4419" t="s">
        <v>10819</v>
      </c>
      <c r="M4419" t="s">
        <v>60</v>
      </c>
      <c r="N4419" t="s">
        <v>340</v>
      </c>
      <c r="O4419" s="13"/>
      <c r="P4419" t="s">
        <v>60</v>
      </c>
      <c r="Q4419" t="s">
        <v>60</v>
      </c>
      <c r="R4419" t="s">
        <v>5173</v>
      </c>
      <c r="S4419" t="s">
        <v>5174</v>
      </c>
      <c r="T4419" s="12">
        <v>0</v>
      </c>
      <c r="V4419" s="14" t="str">
        <f>VLOOKUP(MID(A4419,2,1),Sheet4!A:B,2,FALSE)</f>
        <v>Gd.14</v>
      </c>
      <c r="W4419" s="14">
        <f t="shared" si="138"/>
        <v>351</v>
      </c>
      <c r="X4419" s="14" t="str">
        <f t="shared" si="139"/>
        <v>St</v>
      </c>
      <c r="Y4419" s="14" t="str">
        <f>VLOOKUP(RIGHT(L4419,1),Sheet4!F:G,2,FALSE)</f>
        <v>Prime</v>
      </c>
    </row>
    <row r="4420" spans="1:25">
      <c r="A4420" t="s">
        <v>3705</v>
      </c>
      <c r="B4420" t="s">
        <v>60</v>
      </c>
      <c r="C4420" t="s">
        <v>10820</v>
      </c>
      <c r="D4420" t="s">
        <v>5360</v>
      </c>
      <c r="E4420" t="s">
        <v>60</v>
      </c>
      <c r="F4420" t="s">
        <v>60</v>
      </c>
      <c r="G4420" t="s">
        <v>888</v>
      </c>
      <c r="H4420" t="s">
        <v>5260</v>
      </c>
      <c r="I4420" t="s">
        <v>5008</v>
      </c>
      <c r="J4420" s="11">
        <v>354</v>
      </c>
      <c r="K4420" s="12">
        <v>66.552</v>
      </c>
      <c r="L4420" t="s">
        <v>10821</v>
      </c>
      <c r="M4420" t="s">
        <v>60</v>
      </c>
      <c r="N4420" t="s">
        <v>340</v>
      </c>
      <c r="O4420" s="13"/>
      <c r="P4420" t="s">
        <v>60</v>
      </c>
      <c r="Q4420" t="s">
        <v>60</v>
      </c>
      <c r="R4420" t="s">
        <v>5173</v>
      </c>
      <c r="S4420" t="s">
        <v>5174</v>
      </c>
      <c r="T4420" s="12">
        <v>0</v>
      </c>
      <c r="V4420" s="14" t="str">
        <f>VLOOKUP(MID(A4420,2,1),Sheet4!A:B,2,FALSE)</f>
        <v>Gd.05</v>
      </c>
      <c r="W4420" s="14">
        <f t="shared" si="138"/>
        <v>205</v>
      </c>
      <c r="X4420" s="14" t="str">
        <f t="shared" si="139"/>
        <v>St</v>
      </c>
      <c r="Y4420" s="14" t="str">
        <f>VLOOKUP(RIGHT(L4420,1),Sheet4!F:G,2,FALSE)</f>
        <v>Prime</v>
      </c>
    </row>
    <row r="4421" spans="1:25">
      <c r="A4421" t="s">
        <v>6442</v>
      </c>
      <c r="B4421" t="s">
        <v>60</v>
      </c>
      <c r="C4421" t="s">
        <v>10822</v>
      </c>
      <c r="D4421" t="s">
        <v>5415</v>
      </c>
      <c r="E4421" t="s">
        <v>60</v>
      </c>
      <c r="F4421" t="s">
        <v>60</v>
      </c>
      <c r="G4421" t="s">
        <v>135</v>
      </c>
      <c r="H4421" t="s">
        <v>5236</v>
      </c>
      <c r="I4421" t="s">
        <v>10809</v>
      </c>
      <c r="J4421" s="11">
        <v>3072</v>
      </c>
      <c r="K4421" s="12">
        <v>513.024</v>
      </c>
      <c r="L4421" t="s">
        <v>10823</v>
      </c>
      <c r="M4421" t="s">
        <v>60</v>
      </c>
      <c r="N4421" t="s">
        <v>340</v>
      </c>
      <c r="O4421" s="13"/>
      <c r="P4421" t="s">
        <v>60</v>
      </c>
      <c r="Q4421" t="s">
        <v>60</v>
      </c>
      <c r="R4421" t="s">
        <v>5173</v>
      </c>
      <c r="S4421" t="s">
        <v>5174</v>
      </c>
      <c r="T4421" s="12">
        <v>0</v>
      </c>
      <c r="V4421" s="14" t="str">
        <f>VLOOKUP(MID(A4421,2,1),Sheet4!A:B,2,FALSE)</f>
        <v>Gd.13</v>
      </c>
      <c r="W4421" s="14">
        <f t="shared" si="138"/>
        <v>218</v>
      </c>
      <c r="X4421" s="14" t="str">
        <f t="shared" si="139"/>
        <v>St</v>
      </c>
      <c r="Y4421" s="14" t="str">
        <f>VLOOKUP(RIGHT(L4421,1),Sheet4!F:G,2,FALSE)</f>
        <v>Prime</v>
      </c>
    </row>
    <row r="4422" spans="1:25">
      <c r="A4422" t="s">
        <v>6442</v>
      </c>
      <c r="B4422" t="s">
        <v>60</v>
      </c>
      <c r="C4422" t="s">
        <v>10822</v>
      </c>
      <c r="D4422" t="s">
        <v>5415</v>
      </c>
      <c r="E4422" t="s">
        <v>60</v>
      </c>
      <c r="F4422" t="s">
        <v>60</v>
      </c>
      <c r="G4422" t="s">
        <v>135</v>
      </c>
      <c r="H4422" t="s">
        <v>5236</v>
      </c>
      <c r="I4422" t="s">
        <v>10809</v>
      </c>
      <c r="J4422" s="11">
        <v>1176</v>
      </c>
      <c r="K4422" s="12">
        <v>196.392</v>
      </c>
      <c r="L4422" t="s">
        <v>10824</v>
      </c>
      <c r="M4422" t="s">
        <v>60</v>
      </c>
      <c r="N4422" t="s">
        <v>340</v>
      </c>
      <c r="O4422" s="13"/>
      <c r="P4422" t="s">
        <v>60</v>
      </c>
      <c r="Q4422" t="s">
        <v>60</v>
      </c>
      <c r="R4422" t="s">
        <v>5173</v>
      </c>
      <c r="S4422" t="s">
        <v>5174</v>
      </c>
      <c r="T4422" s="12">
        <v>0</v>
      </c>
      <c r="V4422" s="14" t="str">
        <f>VLOOKUP(MID(A4422,2,1),Sheet4!A:B,2,FALSE)</f>
        <v>Gd.13</v>
      </c>
      <c r="W4422" s="14">
        <f t="shared" si="138"/>
        <v>218</v>
      </c>
      <c r="X4422" s="14" t="str">
        <f t="shared" si="139"/>
        <v>St</v>
      </c>
      <c r="Y4422" s="14" t="str">
        <f>VLOOKUP(RIGHT(L4422,1),Sheet4!F:G,2,FALSE)</f>
        <v>Prime</v>
      </c>
    </row>
    <row r="4423" spans="1:25">
      <c r="A4423" t="s">
        <v>3705</v>
      </c>
      <c r="B4423" t="s">
        <v>60</v>
      </c>
      <c r="C4423" t="s">
        <v>10825</v>
      </c>
      <c r="D4423" t="s">
        <v>5415</v>
      </c>
      <c r="E4423" t="s">
        <v>60</v>
      </c>
      <c r="F4423" t="s">
        <v>60</v>
      </c>
      <c r="G4423" t="s">
        <v>135</v>
      </c>
      <c r="H4423" t="s">
        <v>5236</v>
      </c>
      <c r="I4423" t="s">
        <v>10826</v>
      </c>
      <c r="J4423" s="11">
        <v>219</v>
      </c>
      <c r="K4423" s="12">
        <v>50.808</v>
      </c>
      <c r="L4423" t="s">
        <v>10827</v>
      </c>
      <c r="M4423" t="s">
        <v>60</v>
      </c>
      <c r="N4423" t="s">
        <v>340</v>
      </c>
      <c r="O4423" s="13"/>
      <c r="P4423" t="s">
        <v>60</v>
      </c>
      <c r="Q4423" t="s">
        <v>60</v>
      </c>
      <c r="R4423" t="s">
        <v>5173</v>
      </c>
      <c r="S4423" t="s">
        <v>5174</v>
      </c>
      <c r="T4423" s="12">
        <v>0</v>
      </c>
      <c r="V4423" s="14" t="str">
        <f>VLOOKUP(MID(A4423,2,1),Sheet4!A:B,2,FALSE)</f>
        <v>Gd.05</v>
      </c>
      <c r="W4423" s="14">
        <f t="shared" si="138"/>
        <v>303.6</v>
      </c>
      <c r="X4423" s="14" t="str">
        <f t="shared" si="139"/>
        <v>St</v>
      </c>
      <c r="Y4423" s="14" t="str">
        <f>VLOOKUP(RIGHT(L4423,1),Sheet4!F:G,2,FALSE)</f>
        <v>Prime</v>
      </c>
    </row>
    <row r="4424" spans="1:25">
      <c r="A4424" t="s">
        <v>476</v>
      </c>
      <c r="B4424" t="s">
        <v>60</v>
      </c>
      <c r="C4424" t="s">
        <v>10828</v>
      </c>
      <c r="D4424" t="s">
        <v>5415</v>
      </c>
      <c r="E4424" t="s">
        <v>60</v>
      </c>
      <c r="F4424" t="s">
        <v>60</v>
      </c>
      <c r="G4424" t="s">
        <v>135</v>
      </c>
      <c r="H4424" t="s">
        <v>5236</v>
      </c>
      <c r="I4424" t="s">
        <v>2417</v>
      </c>
      <c r="J4424" s="11">
        <v>4</v>
      </c>
      <c r="K4424" s="12">
        <v>1.224</v>
      </c>
      <c r="L4424" t="s">
        <v>10829</v>
      </c>
      <c r="M4424" t="s">
        <v>60</v>
      </c>
      <c r="N4424" t="s">
        <v>340</v>
      </c>
      <c r="O4424" s="13"/>
      <c r="P4424" t="s">
        <v>60</v>
      </c>
      <c r="Q4424" t="s">
        <v>60</v>
      </c>
      <c r="R4424" t="s">
        <v>5562</v>
      </c>
      <c r="S4424" t="s">
        <v>5174</v>
      </c>
      <c r="T4424" s="12">
        <v>0</v>
      </c>
      <c r="V4424" s="14" t="str">
        <f>VLOOKUP(MID(A4424,2,1),Sheet4!A:B,2,FALSE)</f>
        <v>Gd.13</v>
      </c>
      <c r="W4424" s="14">
        <f t="shared" si="138"/>
        <v>400</v>
      </c>
      <c r="X4424" s="14" t="str">
        <f t="shared" si="139"/>
        <v>St</v>
      </c>
      <c r="Y4424" s="14" t="str">
        <f>VLOOKUP(RIGHT(L4424,1),Sheet4!F:G,2,FALSE)</f>
        <v>Prime</v>
      </c>
    </row>
    <row r="4425" spans="1:25">
      <c r="A4425" t="s">
        <v>476</v>
      </c>
      <c r="B4425" t="s">
        <v>60</v>
      </c>
      <c r="C4425" t="s">
        <v>10828</v>
      </c>
      <c r="D4425" t="s">
        <v>5415</v>
      </c>
      <c r="E4425" t="s">
        <v>60</v>
      </c>
      <c r="F4425" t="s">
        <v>60</v>
      </c>
      <c r="G4425" t="s">
        <v>135</v>
      </c>
      <c r="H4425" t="s">
        <v>5236</v>
      </c>
      <c r="I4425" t="s">
        <v>2417</v>
      </c>
      <c r="J4425" s="11">
        <v>24</v>
      </c>
      <c r="K4425" s="12">
        <v>7.344</v>
      </c>
      <c r="L4425" t="s">
        <v>10830</v>
      </c>
      <c r="M4425" t="s">
        <v>60</v>
      </c>
      <c r="N4425" t="s">
        <v>340</v>
      </c>
      <c r="O4425" s="13"/>
      <c r="P4425" t="s">
        <v>6302</v>
      </c>
      <c r="Q4425" t="s">
        <v>60</v>
      </c>
      <c r="R4425" t="s">
        <v>5173</v>
      </c>
      <c r="S4425" t="s">
        <v>5174</v>
      </c>
      <c r="T4425" s="12">
        <v>0</v>
      </c>
      <c r="V4425" s="14" t="str">
        <f>VLOOKUP(MID(A4425,2,1),Sheet4!A:B,2,FALSE)</f>
        <v>Gd.13</v>
      </c>
      <c r="W4425" s="14">
        <f t="shared" si="138"/>
        <v>400</v>
      </c>
      <c r="X4425" s="14" t="str">
        <f t="shared" si="139"/>
        <v>St</v>
      </c>
      <c r="Y4425" s="14" t="str">
        <f>VLOOKUP(RIGHT(L4425,1),Sheet4!F:G,2,FALSE)</f>
        <v>Prime</v>
      </c>
    </row>
    <row r="4426" spans="1:25">
      <c r="A4426" t="s">
        <v>7069</v>
      </c>
      <c r="B4426" t="s">
        <v>60</v>
      </c>
      <c r="C4426" t="s">
        <v>10828</v>
      </c>
      <c r="D4426" t="s">
        <v>5415</v>
      </c>
      <c r="E4426" t="s">
        <v>60</v>
      </c>
      <c r="F4426" t="s">
        <v>60</v>
      </c>
      <c r="G4426" t="s">
        <v>135</v>
      </c>
      <c r="H4426" t="s">
        <v>5236</v>
      </c>
      <c r="I4426" t="s">
        <v>2417</v>
      </c>
      <c r="J4426" s="11">
        <v>16</v>
      </c>
      <c r="K4426" s="12">
        <v>4.896</v>
      </c>
      <c r="L4426" t="s">
        <v>10831</v>
      </c>
      <c r="M4426" t="s">
        <v>60</v>
      </c>
      <c r="N4426" t="s">
        <v>340</v>
      </c>
      <c r="O4426" s="13"/>
      <c r="P4426" t="s">
        <v>60</v>
      </c>
      <c r="Q4426" t="s">
        <v>60</v>
      </c>
      <c r="R4426" t="s">
        <v>5173</v>
      </c>
      <c r="S4426" t="s">
        <v>5174</v>
      </c>
      <c r="T4426" s="12">
        <v>0</v>
      </c>
      <c r="V4426" s="14" t="str">
        <f>VLOOKUP(MID(A4426,2,1),Sheet4!A:B,2,FALSE)</f>
        <v>Gd.14</v>
      </c>
      <c r="W4426" s="14">
        <f t="shared" si="138"/>
        <v>400</v>
      </c>
      <c r="X4426" s="14" t="str">
        <f t="shared" si="139"/>
        <v>St</v>
      </c>
      <c r="Y4426" s="14" t="str">
        <f>VLOOKUP(RIGHT(L4426,1),Sheet4!F:G,2,FALSE)</f>
        <v>Prime</v>
      </c>
    </row>
    <row r="4427" spans="1:25">
      <c r="A4427" t="s">
        <v>476</v>
      </c>
      <c r="B4427" t="s">
        <v>60</v>
      </c>
      <c r="C4427" t="s">
        <v>10828</v>
      </c>
      <c r="D4427" t="s">
        <v>5415</v>
      </c>
      <c r="E4427" t="s">
        <v>60</v>
      </c>
      <c r="F4427" t="s">
        <v>60</v>
      </c>
      <c r="G4427" t="s">
        <v>135</v>
      </c>
      <c r="H4427" t="s">
        <v>5236</v>
      </c>
      <c r="I4427" t="s">
        <v>2417</v>
      </c>
      <c r="J4427" s="11">
        <v>16</v>
      </c>
      <c r="K4427" s="12">
        <v>4.896</v>
      </c>
      <c r="L4427" t="s">
        <v>10832</v>
      </c>
      <c r="M4427" t="s">
        <v>60</v>
      </c>
      <c r="N4427" t="s">
        <v>340</v>
      </c>
      <c r="O4427" s="13"/>
      <c r="P4427" t="s">
        <v>60</v>
      </c>
      <c r="Q4427" t="s">
        <v>60</v>
      </c>
      <c r="R4427" t="s">
        <v>5173</v>
      </c>
      <c r="S4427" t="s">
        <v>5174</v>
      </c>
      <c r="T4427" s="12">
        <v>0</v>
      </c>
      <c r="V4427" s="14" t="str">
        <f>VLOOKUP(MID(A4427,2,1),Sheet4!A:B,2,FALSE)</f>
        <v>Gd.13</v>
      </c>
      <c r="W4427" s="14">
        <f t="shared" si="138"/>
        <v>400</v>
      </c>
      <c r="X4427" s="14" t="str">
        <f t="shared" si="139"/>
        <v>St</v>
      </c>
      <c r="Y4427" s="14" t="str">
        <f>VLOOKUP(RIGHT(L4427,1),Sheet4!F:G,2,FALSE)</f>
        <v>Prime</v>
      </c>
    </row>
    <row r="4428" spans="1:25">
      <c r="A4428" t="s">
        <v>7069</v>
      </c>
      <c r="B4428" t="s">
        <v>60</v>
      </c>
      <c r="C4428" t="s">
        <v>10828</v>
      </c>
      <c r="D4428" t="s">
        <v>5415</v>
      </c>
      <c r="E4428" t="s">
        <v>60</v>
      </c>
      <c r="F4428" t="s">
        <v>60</v>
      </c>
      <c r="G4428" t="s">
        <v>135</v>
      </c>
      <c r="H4428" t="s">
        <v>5236</v>
      </c>
      <c r="I4428" t="s">
        <v>2417</v>
      </c>
      <c r="J4428" s="11">
        <v>416</v>
      </c>
      <c r="K4428" s="12">
        <v>127.296</v>
      </c>
      <c r="L4428" t="s">
        <v>10684</v>
      </c>
      <c r="M4428" t="s">
        <v>60</v>
      </c>
      <c r="N4428" t="s">
        <v>340</v>
      </c>
      <c r="O4428" s="13"/>
      <c r="P4428" t="s">
        <v>60</v>
      </c>
      <c r="Q4428" t="s">
        <v>60</v>
      </c>
      <c r="R4428" t="s">
        <v>5173</v>
      </c>
      <c r="S4428" t="s">
        <v>5174</v>
      </c>
      <c r="T4428" s="12">
        <v>0</v>
      </c>
      <c r="V4428" s="14" t="str">
        <f>VLOOKUP(MID(A4428,2,1),Sheet4!A:B,2,FALSE)</f>
        <v>Gd.14</v>
      </c>
      <c r="W4428" s="14">
        <f t="shared" si="138"/>
        <v>400</v>
      </c>
      <c r="X4428" s="14" t="str">
        <f t="shared" si="139"/>
        <v>St</v>
      </c>
      <c r="Y4428" s="14" t="str">
        <f>VLOOKUP(RIGHT(L4428,1),Sheet4!F:G,2,FALSE)</f>
        <v>Prime</v>
      </c>
    </row>
    <row r="4429" spans="1:25">
      <c r="A4429" t="s">
        <v>7069</v>
      </c>
      <c r="B4429" t="s">
        <v>60</v>
      </c>
      <c r="C4429" t="s">
        <v>10828</v>
      </c>
      <c r="D4429" t="s">
        <v>5415</v>
      </c>
      <c r="E4429" t="s">
        <v>60</v>
      </c>
      <c r="F4429" t="s">
        <v>60</v>
      </c>
      <c r="G4429" t="s">
        <v>135</v>
      </c>
      <c r="H4429" t="s">
        <v>5236</v>
      </c>
      <c r="I4429" t="s">
        <v>2417</v>
      </c>
      <c r="J4429" s="11">
        <v>3365</v>
      </c>
      <c r="K4429" s="16">
        <v>1029.69</v>
      </c>
      <c r="L4429" t="s">
        <v>10679</v>
      </c>
      <c r="M4429" t="s">
        <v>60</v>
      </c>
      <c r="N4429" t="s">
        <v>340</v>
      </c>
      <c r="O4429" s="13"/>
      <c r="P4429" t="s">
        <v>60</v>
      </c>
      <c r="Q4429" t="s">
        <v>60</v>
      </c>
      <c r="R4429" t="s">
        <v>5173</v>
      </c>
      <c r="S4429" t="s">
        <v>5174</v>
      </c>
      <c r="T4429" s="12">
        <v>0</v>
      </c>
      <c r="V4429" s="14" t="str">
        <f>VLOOKUP(MID(A4429,2,1),Sheet4!A:B,2,FALSE)</f>
        <v>Gd.14</v>
      </c>
      <c r="W4429" s="14">
        <f t="shared" si="138"/>
        <v>400</v>
      </c>
      <c r="X4429" s="14" t="str">
        <f t="shared" si="139"/>
        <v>St</v>
      </c>
      <c r="Y4429" s="14" t="str">
        <f>VLOOKUP(RIGHT(L4429,1),Sheet4!F:G,2,FALSE)</f>
        <v>Prime</v>
      </c>
    </row>
    <row r="4430" spans="1:25">
      <c r="A4430" t="s">
        <v>7069</v>
      </c>
      <c r="B4430" t="s">
        <v>60</v>
      </c>
      <c r="C4430" t="s">
        <v>10828</v>
      </c>
      <c r="D4430" t="s">
        <v>5415</v>
      </c>
      <c r="E4430" t="s">
        <v>60</v>
      </c>
      <c r="F4430" t="s">
        <v>60</v>
      </c>
      <c r="G4430" t="s">
        <v>135</v>
      </c>
      <c r="H4430" t="s">
        <v>5236</v>
      </c>
      <c r="I4430" t="s">
        <v>2417</v>
      </c>
      <c r="J4430" s="11">
        <v>719</v>
      </c>
      <c r="K4430" s="12">
        <v>220.014</v>
      </c>
      <c r="L4430" t="s">
        <v>10833</v>
      </c>
      <c r="M4430" t="s">
        <v>60</v>
      </c>
      <c r="N4430" t="s">
        <v>340</v>
      </c>
      <c r="O4430" s="13"/>
      <c r="P4430" t="s">
        <v>60</v>
      </c>
      <c r="Q4430" t="s">
        <v>60</v>
      </c>
      <c r="R4430" t="s">
        <v>5173</v>
      </c>
      <c r="S4430" t="s">
        <v>5174</v>
      </c>
      <c r="T4430" s="12">
        <v>0</v>
      </c>
      <c r="V4430" s="14" t="str">
        <f>VLOOKUP(MID(A4430,2,1),Sheet4!A:B,2,FALSE)</f>
        <v>Gd.14</v>
      </c>
      <c r="W4430" s="14">
        <f t="shared" si="138"/>
        <v>400</v>
      </c>
      <c r="X4430" s="14" t="str">
        <f t="shared" si="139"/>
        <v>St</v>
      </c>
      <c r="Y4430" s="14" t="str">
        <f>VLOOKUP(RIGHT(L4430,1),Sheet4!F:G,2,FALSE)</f>
        <v>Prime</v>
      </c>
    </row>
    <row r="4431" spans="1:25">
      <c r="A4431" t="s">
        <v>6555</v>
      </c>
      <c r="B4431" t="s">
        <v>60</v>
      </c>
      <c r="C4431" t="s">
        <v>10834</v>
      </c>
      <c r="D4431" t="s">
        <v>5415</v>
      </c>
      <c r="E4431" t="s">
        <v>60</v>
      </c>
      <c r="F4431" t="s">
        <v>60</v>
      </c>
      <c r="G4431" t="s">
        <v>135</v>
      </c>
      <c r="H4431" t="s">
        <v>5254</v>
      </c>
      <c r="I4431" t="s">
        <v>6501</v>
      </c>
      <c r="J4431" s="11">
        <v>7694</v>
      </c>
      <c r="K4431" s="12">
        <v>1492.636</v>
      </c>
      <c r="L4431" t="s">
        <v>10835</v>
      </c>
      <c r="M4431" t="s">
        <v>60</v>
      </c>
      <c r="N4431" t="s">
        <v>340</v>
      </c>
      <c r="O4431" s="13"/>
      <c r="P4431" t="s">
        <v>60</v>
      </c>
      <c r="Q4431" t="s">
        <v>60</v>
      </c>
      <c r="R4431" t="s">
        <v>5173</v>
      </c>
      <c r="S4431" t="s">
        <v>5174</v>
      </c>
      <c r="T4431" s="12">
        <v>0</v>
      </c>
      <c r="V4431" s="14" t="str">
        <f>VLOOKUP(MID(A4431,2,1),Sheet4!A:B,2,FALSE)</f>
        <v>Gd.05</v>
      </c>
      <c r="W4431" s="14">
        <f t="shared" si="138"/>
        <v>204</v>
      </c>
      <c r="X4431" s="14" t="str">
        <f t="shared" si="139"/>
        <v>St</v>
      </c>
      <c r="Y4431" s="14" t="str">
        <f>VLOOKUP(RIGHT(L4431,1),Sheet4!F:G,2,FALSE)</f>
        <v>Prime</v>
      </c>
    </row>
    <row r="4432" spans="1:25">
      <c r="A4432" t="s">
        <v>7004</v>
      </c>
      <c r="B4432" t="s">
        <v>60</v>
      </c>
      <c r="C4432" t="s">
        <v>10836</v>
      </c>
      <c r="D4432" t="s">
        <v>5415</v>
      </c>
      <c r="E4432" t="s">
        <v>60</v>
      </c>
      <c r="F4432" t="s">
        <v>60</v>
      </c>
      <c r="G4432" t="s">
        <v>135</v>
      </c>
      <c r="H4432" t="s">
        <v>5254</v>
      </c>
      <c r="I4432" t="s">
        <v>2417</v>
      </c>
      <c r="J4432" s="11">
        <v>1456</v>
      </c>
      <c r="K4432" s="16">
        <v>553.28</v>
      </c>
      <c r="L4432" t="s">
        <v>10837</v>
      </c>
      <c r="M4432" t="s">
        <v>60</v>
      </c>
      <c r="N4432" t="s">
        <v>340</v>
      </c>
      <c r="O4432" s="13"/>
      <c r="P4432" t="s">
        <v>7007</v>
      </c>
      <c r="Q4432" t="s">
        <v>60</v>
      </c>
      <c r="R4432" t="s">
        <v>5173</v>
      </c>
      <c r="S4432" t="s">
        <v>5217</v>
      </c>
      <c r="T4432" s="12">
        <v>0</v>
      </c>
      <c r="V4432" s="14" t="str">
        <f>VLOOKUP(MID(A4432,2,1),Sheet4!A:B,2,FALSE)</f>
        <v>Gd.14</v>
      </c>
      <c r="W4432" s="14">
        <f t="shared" si="138"/>
        <v>400</v>
      </c>
      <c r="X4432" s="14" t="str">
        <f t="shared" si="139"/>
        <v>St</v>
      </c>
      <c r="Y4432" s="14" t="str">
        <f>VLOOKUP(RIGHT(L4432,1),Sheet4!F:G,2,FALSE)</f>
        <v>Grd C</v>
      </c>
    </row>
    <row r="4433" spans="1:25">
      <c r="A4433" t="s">
        <v>3705</v>
      </c>
      <c r="B4433" t="s">
        <v>60</v>
      </c>
      <c r="C4433" t="s">
        <v>10838</v>
      </c>
      <c r="D4433" t="s">
        <v>5415</v>
      </c>
      <c r="E4433" t="s">
        <v>60</v>
      </c>
      <c r="F4433" t="s">
        <v>60</v>
      </c>
      <c r="G4433" t="s">
        <v>135</v>
      </c>
      <c r="H4433" t="s">
        <v>5260</v>
      </c>
      <c r="I4433" t="s">
        <v>10839</v>
      </c>
      <c r="J4433" s="11">
        <v>132</v>
      </c>
      <c r="K4433" s="12">
        <v>62.304</v>
      </c>
      <c r="L4433" t="s">
        <v>10840</v>
      </c>
      <c r="M4433" t="s">
        <v>60</v>
      </c>
      <c r="N4433" t="s">
        <v>340</v>
      </c>
      <c r="O4433" s="13"/>
      <c r="P4433" t="s">
        <v>60</v>
      </c>
      <c r="Q4433" t="s">
        <v>60</v>
      </c>
      <c r="R4433" t="s">
        <v>5173</v>
      </c>
      <c r="S4433" t="s">
        <v>5174</v>
      </c>
      <c r="T4433" s="12">
        <v>0</v>
      </c>
      <c r="V4433" s="14" t="str">
        <f>VLOOKUP(MID(A4433,2,1),Sheet4!A:B,2,FALSE)</f>
        <v>Gd.05</v>
      </c>
      <c r="W4433" s="14">
        <f t="shared" si="138"/>
        <v>435</v>
      </c>
      <c r="X4433" s="14" t="str">
        <f t="shared" si="139"/>
        <v>St</v>
      </c>
      <c r="Y4433" s="14" t="str">
        <f>VLOOKUP(RIGHT(L4433,1),Sheet4!F:G,2,FALSE)</f>
        <v>Prime</v>
      </c>
    </row>
    <row r="4434" spans="1:25">
      <c r="A4434" t="s">
        <v>7004</v>
      </c>
      <c r="B4434" t="s">
        <v>60</v>
      </c>
      <c r="C4434" t="s">
        <v>10838</v>
      </c>
      <c r="D4434" t="s">
        <v>5415</v>
      </c>
      <c r="E4434" t="s">
        <v>60</v>
      </c>
      <c r="F4434" t="s">
        <v>60</v>
      </c>
      <c r="G4434" t="s">
        <v>135</v>
      </c>
      <c r="H4434" t="s">
        <v>5260</v>
      </c>
      <c r="I4434" t="s">
        <v>10839</v>
      </c>
      <c r="J4434" s="11">
        <v>1102</v>
      </c>
      <c r="K4434" s="12">
        <v>520.144</v>
      </c>
      <c r="L4434" t="s">
        <v>10841</v>
      </c>
      <c r="M4434" t="s">
        <v>60</v>
      </c>
      <c r="N4434" t="s">
        <v>340</v>
      </c>
      <c r="O4434" s="13"/>
      <c r="P4434" t="s">
        <v>60</v>
      </c>
      <c r="Q4434" t="s">
        <v>60</v>
      </c>
      <c r="R4434" t="s">
        <v>5173</v>
      </c>
      <c r="S4434" t="s">
        <v>5174</v>
      </c>
      <c r="T4434" s="12">
        <v>0</v>
      </c>
      <c r="V4434" s="14" t="str">
        <f>VLOOKUP(MID(A4434,2,1),Sheet4!A:B,2,FALSE)</f>
        <v>Gd.14</v>
      </c>
      <c r="W4434" s="14">
        <f t="shared" si="138"/>
        <v>435</v>
      </c>
      <c r="X4434" s="14" t="str">
        <f t="shared" si="139"/>
        <v>St</v>
      </c>
      <c r="Y4434" s="14" t="str">
        <f>VLOOKUP(RIGHT(L4434,1),Sheet4!F:G,2,FALSE)</f>
        <v>Prime</v>
      </c>
    </row>
    <row r="4435" spans="1:25">
      <c r="A4435" t="s">
        <v>6555</v>
      </c>
      <c r="B4435" t="s">
        <v>60</v>
      </c>
      <c r="C4435" t="s">
        <v>10842</v>
      </c>
      <c r="D4435" t="s">
        <v>5415</v>
      </c>
      <c r="E4435" t="s">
        <v>60</v>
      </c>
      <c r="F4435" t="s">
        <v>60</v>
      </c>
      <c r="G4435" t="s">
        <v>135</v>
      </c>
      <c r="H4435" t="s">
        <v>5260</v>
      </c>
      <c r="I4435" t="s">
        <v>7629</v>
      </c>
      <c r="J4435" s="11">
        <v>1059</v>
      </c>
      <c r="K4435" s="12">
        <v>516.792</v>
      </c>
      <c r="L4435" t="s">
        <v>10843</v>
      </c>
      <c r="M4435" t="s">
        <v>60</v>
      </c>
      <c r="N4435" t="s">
        <v>340</v>
      </c>
      <c r="O4435" s="13"/>
      <c r="P4435" t="s">
        <v>60</v>
      </c>
      <c r="Q4435" t="s">
        <v>60</v>
      </c>
      <c r="R4435" t="s">
        <v>5562</v>
      </c>
      <c r="S4435" t="s">
        <v>60</v>
      </c>
      <c r="T4435" s="12">
        <v>0</v>
      </c>
      <c r="V4435" s="14" t="str">
        <f>VLOOKUP(MID(A4435,2,1),Sheet4!A:B,2,FALSE)</f>
        <v>Gd.05</v>
      </c>
      <c r="W4435" s="14">
        <f t="shared" si="138"/>
        <v>450</v>
      </c>
      <c r="X4435" s="14" t="str">
        <f t="shared" si="139"/>
        <v>St</v>
      </c>
      <c r="Y4435" s="14" t="str">
        <f>VLOOKUP(RIGHT(L4435,1),Sheet4!F:G,2,FALSE)</f>
        <v>Prime</v>
      </c>
    </row>
    <row r="4436" spans="1:25">
      <c r="A4436" t="s">
        <v>6555</v>
      </c>
      <c r="B4436" t="s">
        <v>60</v>
      </c>
      <c r="C4436" t="s">
        <v>10842</v>
      </c>
      <c r="D4436" t="s">
        <v>5415</v>
      </c>
      <c r="E4436" t="s">
        <v>60</v>
      </c>
      <c r="F4436" t="s">
        <v>60</v>
      </c>
      <c r="G4436" t="s">
        <v>135</v>
      </c>
      <c r="H4436" t="s">
        <v>5260</v>
      </c>
      <c r="I4436" t="s">
        <v>7629</v>
      </c>
      <c r="J4436" s="11">
        <v>200</v>
      </c>
      <c r="K4436" s="16">
        <v>97.6</v>
      </c>
      <c r="L4436" t="s">
        <v>10844</v>
      </c>
      <c r="M4436" t="s">
        <v>60</v>
      </c>
      <c r="N4436" t="s">
        <v>340</v>
      </c>
      <c r="O4436" s="13"/>
      <c r="P4436" t="s">
        <v>60</v>
      </c>
      <c r="Q4436" t="s">
        <v>60</v>
      </c>
      <c r="R4436" t="s">
        <v>5173</v>
      </c>
      <c r="S4436" t="s">
        <v>5174</v>
      </c>
      <c r="T4436" s="12">
        <v>0</v>
      </c>
      <c r="V4436" s="14" t="str">
        <f>VLOOKUP(MID(A4436,2,1),Sheet4!A:B,2,FALSE)</f>
        <v>Gd.05</v>
      </c>
      <c r="W4436" s="14">
        <f t="shared" si="138"/>
        <v>450</v>
      </c>
      <c r="X4436" s="14" t="str">
        <f t="shared" si="139"/>
        <v>St</v>
      </c>
      <c r="Y4436" s="14" t="str">
        <f>VLOOKUP(RIGHT(L4436,1),Sheet4!F:G,2,FALSE)</f>
        <v>Prime</v>
      </c>
    </row>
    <row r="4437" spans="1:25">
      <c r="A4437" t="s">
        <v>84</v>
      </c>
      <c r="B4437" t="s">
        <v>60</v>
      </c>
      <c r="C4437" t="s">
        <v>10845</v>
      </c>
      <c r="D4437" t="s">
        <v>5415</v>
      </c>
      <c r="E4437" t="s">
        <v>60</v>
      </c>
      <c r="F4437" t="s">
        <v>60</v>
      </c>
      <c r="G4437" t="s">
        <v>135</v>
      </c>
      <c r="H4437" t="s">
        <v>5504</v>
      </c>
      <c r="I4437" t="s">
        <v>2882</v>
      </c>
      <c r="J4437" s="11">
        <v>1380</v>
      </c>
      <c r="K4437" s="16">
        <v>338.1</v>
      </c>
      <c r="L4437" t="s">
        <v>2883</v>
      </c>
      <c r="M4437" t="s">
        <v>60</v>
      </c>
      <c r="N4437" t="s">
        <v>340</v>
      </c>
      <c r="O4437" s="13"/>
      <c r="P4437" t="s">
        <v>60</v>
      </c>
      <c r="Q4437" t="s">
        <v>60</v>
      </c>
      <c r="R4437" t="s">
        <v>5173</v>
      </c>
      <c r="S4437" t="s">
        <v>5174</v>
      </c>
      <c r="T4437" s="12">
        <v>0</v>
      </c>
      <c r="V4437" s="14" t="str">
        <f>VLOOKUP(MID(A4437,2,1),Sheet4!A:B,2,FALSE)</f>
        <v>Gd.13</v>
      </c>
      <c r="W4437" s="14">
        <f t="shared" si="138"/>
        <v>183</v>
      </c>
      <c r="X4437" s="14" t="str">
        <f t="shared" si="139"/>
        <v>St</v>
      </c>
      <c r="Y4437" s="14" t="str">
        <f>VLOOKUP(RIGHT(L4437,1),Sheet4!F:G,2,FALSE)</f>
        <v>Prime</v>
      </c>
    </row>
    <row r="4438" spans="1:25">
      <c r="A4438" t="s">
        <v>6274</v>
      </c>
      <c r="B4438" t="s">
        <v>60</v>
      </c>
      <c r="C4438" t="s">
        <v>10845</v>
      </c>
      <c r="D4438" t="s">
        <v>5415</v>
      </c>
      <c r="E4438" t="s">
        <v>60</v>
      </c>
      <c r="F4438" t="s">
        <v>60</v>
      </c>
      <c r="G4438" t="s">
        <v>135</v>
      </c>
      <c r="H4438" t="s">
        <v>5504</v>
      </c>
      <c r="I4438" t="s">
        <v>2882</v>
      </c>
      <c r="J4438" s="11">
        <v>2000</v>
      </c>
      <c r="K4438" s="16">
        <v>490</v>
      </c>
      <c r="L4438" t="s">
        <v>10846</v>
      </c>
      <c r="M4438" t="s">
        <v>60</v>
      </c>
      <c r="N4438" t="s">
        <v>340</v>
      </c>
      <c r="O4438" s="13"/>
      <c r="P4438" t="s">
        <v>60</v>
      </c>
      <c r="Q4438" t="s">
        <v>60</v>
      </c>
      <c r="R4438" t="s">
        <v>5173</v>
      </c>
      <c r="S4438" t="s">
        <v>5174</v>
      </c>
      <c r="T4438" s="12">
        <v>0</v>
      </c>
      <c r="V4438" s="14" t="str">
        <f>VLOOKUP(MID(A4438,2,1),Sheet4!A:B,2,FALSE)</f>
        <v>Gd.14</v>
      </c>
      <c r="W4438" s="14">
        <f t="shared" si="138"/>
        <v>183</v>
      </c>
      <c r="X4438" s="14" t="str">
        <f t="shared" si="139"/>
        <v>St</v>
      </c>
      <c r="Y4438" s="14" t="str">
        <f>VLOOKUP(RIGHT(L4438,1),Sheet4!F:G,2,FALSE)</f>
        <v>Prime</v>
      </c>
    </row>
    <row r="4439" spans="1:25">
      <c r="A4439" t="s">
        <v>6643</v>
      </c>
      <c r="B4439" t="s">
        <v>60</v>
      </c>
      <c r="C4439" t="s">
        <v>10845</v>
      </c>
      <c r="D4439" t="s">
        <v>5415</v>
      </c>
      <c r="E4439" t="s">
        <v>60</v>
      </c>
      <c r="F4439" t="s">
        <v>60</v>
      </c>
      <c r="G4439" t="s">
        <v>135</v>
      </c>
      <c r="H4439" t="s">
        <v>5504</v>
      </c>
      <c r="I4439" t="s">
        <v>2882</v>
      </c>
      <c r="J4439" s="11">
        <v>1631</v>
      </c>
      <c r="K4439" s="12">
        <v>399.595</v>
      </c>
      <c r="L4439" t="s">
        <v>10700</v>
      </c>
      <c r="M4439" t="s">
        <v>60</v>
      </c>
      <c r="N4439" t="s">
        <v>340</v>
      </c>
      <c r="O4439" s="13"/>
      <c r="P4439" t="s">
        <v>60</v>
      </c>
      <c r="Q4439" t="s">
        <v>60</v>
      </c>
      <c r="R4439" t="s">
        <v>5173</v>
      </c>
      <c r="S4439" t="s">
        <v>5174</v>
      </c>
      <c r="T4439" s="12">
        <v>0</v>
      </c>
      <c r="V4439" s="14" t="str">
        <f>VLOOKUP(MID(A4439,2,1),Sheet4!A:B,2,FALSE)</f>
        <v>Gd.14</v>
      </c>
      <c r="W4439" s="14">
        <f t="shared" si="138"/>
        <v>183</v>
      </c>
      <c r="X4439" s="14" t="str">
        <f t="shared" si="139"/>
        <v>St</v>
      </c>
      <c r="Y4439" s="14" t="str">
        <f>VLOOKUP(RIGHT(L4439,1),Sheet4!F:G,2,FALSE)</f>
        <v>Prime</v>
      </c>
    </row>
    <row r="4440" spans="1:25">
      <c r="A4440" t="s">
        <v>6643</v>
      </c>
      <c r="B4440" t="s">
        <v>60</v>
      </c>
      <c r="C4440" t="s">
        <v>10845</v>
      </c>
      <c r="D4440" t="s">
        <v>5415</v>
      </c>
      <c r="E4440" t="s">
        <v>60</v>
      </c>
      <c r="F4440" t="s">
        <v>60</v>
      </c>
      <c r="G4440" t="s">
        <v>135</v>
      </c>
      <c r="H4440" t="s">
        <v>5504</v>
      </c>
      <c r="I4440" t="s">
        <v>2882</v>
      </c>
      <c r="J4440" s="11">
        <v>369</v>
      </c>
      <c r="K4440" s="12">
        <v>90.405</v>
      </c>
      <c r="L4440" t="s">
        <v>10701</v>
      </c>
      <c r="M4440" t="s">
        <v>60</v>
      </c>
      <c r="N4440" t="s">
        <v>340</v>
      </c>
      <c r="O4440" s="13"/>
      <c r="P4440" t="s">
        <v>60</v>
      </c>
      <c r="Q4440" t="s">
        <v>60</v>
      </c>
      <c r="R4440" t="s">
        <v>5173</v>
      </c>
      <c r="S4440" t="s">
        <v>5174</v>
      </c>
      <c r="T4440" s="12">
        <v>0</v>
      </c>
      <c r="V4440" s="14" t="str">
        <f>VLOOKUP(MID(A4440,2,1),Sheet4!A:B,2,FALSE)</f>
        <v>Gd.14</v>
      </c>
      <c r="W4440" s="14">
        <f t="shared" si="138"/>
        <v>183</v>
      </c>
      <c r="X4440" s="14" t="str">
        <f t="shared" si="139"/>
        <v>St</v>
      </c>
      <c r="Y4440" s="14" t="str">
        <f>VLOOKUP(RIGHT(L4440,1),Sheet4!F:G,2,FALSE)</f>
        <v>Prime</v>
      </c>
    </row>
    <row r="4441" spans="1:25">
      <c r="A4441" t="s">
        <v>5909</v>
      </c>
      <c r="B4441" t="s">
        <v>60</v>
      </c>
      <c r="C4441" t="s">
        <v>10847</v>
      </c>
      <c r="D4441" t="s">
        <v>5415</v>
      </c>
      <c r="E4441" t="s">
        <v>60</v>
      </c>
      <c r="F4441" t="s">
        <v>60</v>
      </c>
      <c r="G4441" t="s">
        <v>135</v>
      </c>
      <c r="H4441" t="s">
        <v>5504</v>
      </c>
      <c r="I4441" t="s">
        <v>6375</v>
      </c>
      <c r="J4441" s="11">
        <v>103</v>
      </c>
      <c r="K4441" s="12">
        <v>26.265</v>
      </c>
      <c r="L4441" t="s">
        <v>10848</v>
      </c>
      <c r="M4441" t="s">
        <v>60</v>
      </c>
      <c r="N4441" t="s">
        <v>340</v>
      </c>
      <c r="O4441" s="13"/>
      <c r="P4441" t="s">
        <v>60</v>
      </c>
      <c r="Q4441" t="s">
        <v>60</v>
      </c>
      <c r="R4441" t="s">
        <v>5173</v>
      </c>
      <c r="S4441" t="s">
        <v>5174</v>
      </c>
      <c r="T4441" s="12">
        <v>0</v>
      </c>
      <c r="V4441" s="14" t="str">
        <f>VLOOKUP(MID(A4441,2,1),Sheet4!A:B,2,FALSE)</f>
        <v>Gd.05</v>
      </c>
      <c r="W4441" s="14">
        <f t="shared" si="138"/>
        <v>190</v>
      </c>
      <c r="X4441" s="14" t="str">
        <f t="shared" si="139"/>
        <v>St</v>
      </c>
      <c r="Y4441" s="14" t="str">
        <f>VLOOKUP(RIGHT(L4441,1),Sheet4!F:G,2,FALSE)</f>
        <v>Prime</v>
      </c>
    </row>
    <row r="4442" spans="1:25">
      <c r="A4442" t="s">
        <v>6703</v>
      </c>
      <c r="B4442" t="s">
        <v>60</v>
      </c>
      <c r="C4442" t="s">
        <v>10847</v>
      </c>
      <c r="D4442" t="s">
        <v>5415</v>
      </c>
      <c r="E4442" t="s">
        <v>60</v>
      </c>
      <c r="F4442" t="s">
        <v>60</v>
      </c>
      <c r="G4442" t="s">
        <v>135</v>
      </c>
      <c r="H4442" t="s">
        <v>5504</v>
      </c>
      <c r="I4442" t="s">
        <v>6375</v>
      </c>
      <c r="J4442" s="11">
        <v>100</v>
      </c>
      <c r="K4442" s="16">
        <v>25.5</v>
      </c>
      <c r="L4442" t="s">
        <v>10849</v>
      </c>
      <c r="M4442" t="s">
        <v>60</v>
      </c>
      <c r="N4442" t="s">
        <v>340</v>
      </c>
      <c r="O4442" s="13"/>
      <c r="P4442" t="s">
        <v>60</v>
      </c>
      <c r="Q4442" t="s">
        <v>60</v>
      </c>
      <c r="R4442" t="s">
        <v>5173</v>
      </c>
      <c r="S4442" t="s">
        <v>5174</v>
      </c>
      <c r="T4442" s="12">
        <v>0</v>
      </c>
      <c r="V4442" s="14" t="str">
        <f>VLOOKUP(MID(A4442,2,1),Sheet4!A:B,2,FALSE)</f>
        <v>Gd.14</v>
      </c>
      <c r="W4442" s="14">
        <f t="shared" si="138"/>
        <v>190</v>
      </c>
      <c r="X4442" s="14" t="str">
        <f t="shared" si="139"/>
        <v>St</v>
      </c>
      <c r="Y4442" s="14" t="str">
        <f>VLOOKUP(RIGHT(L4442,1),Sheet4!F:G,2,FALSE)</f>
        <v>Prime</v>
      </c>
    </row>
    <row r="4443" spans="1:25">
      <c r="A4443" t="s">
        <v>6703</v>
      </c>
      <c r="B4443" t="s">
        <v>60</v>
      </c>
      <c r="C4443" t="s">
        <v>10847</v>
      </c>
      <c r="D4443" t="s">
        <v>5415</v>
      </c>
      <c r="E4443" t="s">
        <v>60</v>
      </c>
      <c r="F4443" t="s">
        <v>60</v>
      </c>
      <c r="G4443" t="s">
        <v>135</v>
      </c>
      <c r="H4443" t="s">
        <v>5504</v>
      </c>
      <c r="I4443" t="s">
        <v>6375</v>
      </c>
      <c r="J4443" s="11">
        <v>100</v>
      </c>
      <c r="K4443" s="16">
        <v>25.5</v>
      </c>
      <c r="L4443" t="s">
        <v>10850</v>
      </c>
      <c r="M4443" t="s">
        <v>60</v>
      </c>
      <c r="N4443" t="s">
        <v>340</v>
      </c>
      <c r="O4443" s="13"/>
      <c r="P4443" t="s">
        <v>60</v>
      </c>
      <c r="Q4443" t="s">
        <v>60</v>
      </c>
      <c r="R4443" t="s">
        <v>5173</v>
      </c>
      <c r="S4443" t="s">
        <v>5174</v>
      </c>
      <c r="T4443" s="12">
        <v>0</v>
      </c>
      <c r="V4443" s="14" t="str">
        <f>VLOOKUP(MID(A4443,2,1),Sheet4!A:B,2,FALSE)</f>
        <v>Gd.14</v>
      </c>
      <c r="W4443" s="14">
        <f t="shared" si="138"/>
        <v>190</v>
      </c>
      <c r="X4443" s="14" t="str">
        <f t="shared" si="139"/>
        <v>St</v>
      </c>
      <c r="Y4443" s="14" t="str">
        <f>VLOOKUP(RIGHT(L4443,1),Sheet4!F:G,2,FALSE)</f>
        <v>Prime</v>
      </c>
    </row>
    <row r="4444" spans="1:25">
      <c r="A4444" t="s">
        <v>6703</v>
      </c>
      <c r="B4444" t="s">
        <v>60</v>
      </c>
      <c r="C4444" t="s">
        <v>10847</v>
      </c>
      <c r="D4444" t="s">
        <v>5415</v>
      </c>
      <c r="E4444" t="s">
        <v>60</v>
      </c>
      <c r="F4444" t="s">
        <v>60</v>
      </c>
      <c r="G4444" t="s">
        <v>135</v>
      </c>
      <c r="H4444" t="s">
        <v>5504</v>
      </c>
      <c r="I4444" t="s">
        <v>6375</v>
      </c>
      <c r="J4444" s="11">
        <v>8</v>
      </c>
      <c r="K4444" s="16">
        <v>2.04</v>
      </c>
      <c r="L4444" t="s">
        <v>10851</v>
      </c>
      <c r="M4444" t="s">
        <v>60</v>
      </c>
      <c r="N4444" t="s">
        <v>340</v>
      </c>
      <c r="O4444" s="13"/>
      <c r="P4444" t="s">
        <v>60</v>
      </c>
      <c r="Q4444" t="s">
        <v>60</v>
      </c>
      <c r="R4444" t="s">
        <v>5173</v>
      </c>
      <c r="S4444" t="s">
        <v>5174</v>
      </c>
      <c r="T4444" s="12">
        <v>0</v>
      </c>
      <c r="V4444" s="14" t="str">
        <f>VLOOKUP(MID(A4444,2,1),Sheet4!A:B,2,FALSE)</f>
        <v>Gd.14</v>
      </c>
      <c r="W4444" s="14">
        <f t="shared" si="138"/>
        <v>190</v>
      </c>
      <c r="X4444" s="14" t="str">
        <f t="shared" si="139"/>
        <v>St</v>
      </c>
      <c r="Y4444" s="14" t="str">
        <f>VLOOKUP(RIGHT(L4444,1),Sheet4!F:G,2,FALSE)</f>
        <v>Prime</v>
      </c>
    </row>
    <row r="4445" spans="1:25">
      <c r="A4445" t="s">
        <v>6703</v>
      </c>
      <c r="B4445" t="s">
        <v>60</v>
      </c>
      <c r="C4445" t="s">
        <v>10847</v>
      </c>
      <c r="D4445" t="s">
        <v>5415</v>
      </c>
      <c r="E4445" t="s">
        <v>60</v>
      </c>
      <c r="F4445" t="s">
        <v>60</v>
      </c>
      <c r="G4445" t="s">
        <v>135</v>
      </c>
      <c r="H4445" t="s">
        <v>5504</v>
      </c>
      <c r="I4445" t="s">
        <v>6375</v>
      </c>
      <c r="J4445" s="11">
        <v>10</v>
      </c>
      <c r="K4445" s="16">
        <v>2.55</v>
      </c>
      <c r="L4445" t="s">
        <v>10852</v>
      </c>
      <c r="M4445" t="s">
        <v>60</v>
      </c>
      <c r="N4445" t="s">
        <v>340</v>
      </c>
      <c r="O4445" s="13"/>
      <c r="P4445" t="s">
        <v>60</v>
      </c>
      <c r="Q4445" t="s">
        <v>60</v>
      </c>
      <c r="R4445" t="s">
        <v>5173</v>
      </c>
      <c r="S4445" t="s">
        <v>5174</v>
      </c>
      <c r="T4445" s="12">
        <v>0</v>
      </c>
      <c r="V4445" s="14" t="str">
        <f>VLOOKUP(MID(A4445,2,1),Sheet4!A:B,2,FALSE)</f>
        <v>Gd.14</v>
      </c>
      <c r="W4445" s="14">
        <f t="shared" si="138"/>
        <v>190</v>
      </c>
      <c r="X4445" s="14" t="str">
        <f t="shared" si="139"/>
        <v>St</v>
      </c>
      <c r="Y4445" s="14" t="str">
        <f>VLOOKUP(RIGHT(L4445,1),Sheet4!F:G,2,FALSE)</f>
        <v>Prime</v>
      </c>
    </row>
    <row r="4446" spans="1:25">
      <c r="A4446" t="s">
        <v>6703</v>
      </c>
      <c r="B4446" t="s">
        <v>60</v>
      </c>
      <c r="C4446" t="s">
        <v>10847</v>
      </c>
      <c r="D4446" t="s">
        <v>5415</v>
      </c>
      <c r="E4446" t="s">
        <v>60</v>
      </c>
      <c r="F4446" t="s">
        <v>60</v>
      </c>
      <c r="G4446" t="s">
        <v>135</v>
      </c>
      <c r="H4446" t="s">
        <v>5504</v>
      </c>
      <c r="I4446" t="s">
        <v>6375</v>
      </c>
      <c r="J4446" s="11">
        <v>8239</v>
      </c>
      <c r="K4446" s="12">
        <v>2100.945</v>
      </c>
      <c r="L4446" t="s">
        <v>10853</v>
      </c>
      <c r="M4446" t="s">
        <v>60</v>
      </c>
      <c r="N4446" t="s">
        <v>340</v>
      </c>
      <c r="O4446" s="13"/>
      <c r="P4446" t="s">
        <v>60</v>
      </c>
      <c r="Q4446" t="s">
        <v>60</v>
      </c>
      <c r="R4446" t="s">
        <v>5173</v>
      </c>
      <c r="S4446" t="s">
        <v>5174</v>
      </c>
      <c r="T4446" s="12">
        <v>0</v>
      </c>
      <c r="V4446" s="14" t="str">
        <f>VLOOKUP(MID(A4446,2,1),Sheet4!A:B,2,FALSE)</f>
        <v>Gd.14</v>
      </c>
      <c r="W4446" s="14">
        <f t="shared" si="138"/>
        <v>190</v>
      </c>
      <c r="X4446" s="14" t="str">
        <f t="shared" si="139"/>
        <v>St</v>
      </c>
      <c r="Y4446" s="14" t="str">
        <f>VLOOKUP(RIGHT(L4446,1),Sheet4!F:G,2,FALSE)</f>
        <v>Prime</v>
      </c>
    </row>
    <row r="4447" spans="1:25">
      <c r="A4447" t="s">
        <v>6703</v>
      </c>
      <c r="B4447" t="s">
        <v>60</v>
      </c>
      <c r="C4447" t="s">
        <v>10847</v>
      </c>
      <c r="D4447" t="s">
        <v>5415</v>
      </c>
      <c r="E4447" t="s">
        <v>60</v>
      </c>
      <c r="F4447" t="s">
        <v>60</v>
      </c>
      <c r="G4447" t="s">
        <v>135</v>
      </c>
      <c r="H4447" t="s">
        <v>5504</v>
      </c>
      <c r="I4447" t="s">
        <v>6375</v>
      </c>
      <c r="J4447" s="11">
        <v>45</v>
      </c>
      <c r="K4447" s="12">
        <v>11.475</v>
      </c>
      <c r="L4447" t="s">
        <v>10854</v>
      </c>
      <c r="M4447" t="s">
        <v>60</v>
      </c>
      <c r="N4447" t="s">
        <v>340</v>
      </c>
      <c r="O4447" s="13"/>
      <c r="P4447" t="s">
        <v>60</v>
      </c>
      <c r="Q4447" t="s">
        <v>60</v>
      </c>
      <c r="R4447" t="s">
        <v>5173</v>
      </c>
      <c r="S4447" t="s">
        <v>5174</v>
      </c>
      <c r="T4447" s="12">
        <v>0</v>
      </c>
      <c r="V4447" s="14" t="str">
        <f>VLOOKUP(MID(A4447,2,1),Sheet4!A:B,2,FALSE)</f>
        <v>Gd.14</v>
      </c>
      <c r="W4447" s="14">
        <f t="shared" si="138"/>
        <v>190</v>
      </c>
      <c r="X4447" s="14" t="str">
        <f t="shared" si="139"/>
        <v>St</v>
      </c>
      <c r="Y4447" s="14" t="str">
        <f>VLOOKUP(RIGHT(L4447,1),Sheet4!F:G,2,FALSE)</f>
        <v>Prime</v>
      </c>
    </row>
    <row r="4448" spans="1:25">
      <c r="A4448" t="s">
        <v>6703</v>
      </c>
      <c r="B4448" t="s">
        <v>60</v>
      </c>
      <c r="C4448" t="s">
        <v>10847</v>
      </c>
      <c r="D4448" t="s">
        <v>5415</v>
      </c>
      <c r="E4448" t="s">
        <v>60</v>
      </c>
      <c r="F4448" t="s">
        <v>60</v>
      </c>
      <c r="G4448" t="s">
        <v>135</v>
      </c>
      <c r="H4448" t="s">
        <v>5504</v>
      </c>
      <c r="I4448" t="s">
        <v>6375</v>
      </c>
      <c r="J4448" s="11">
        <v>87</v>
      </c>
      <c r="K4448" s="12">
        <v>22.185</v>
      </c>
      <c r="L4448" t="s">
        <v>10855</v>
      </c>
      <c r="M4448" t="s">
        <v>60</v>
      </c>
      <c r="N4448" t="s">
        <v>340</v>
      </c>
      <c r="O4448" s="13"/>
      <c r="P4448" t="s">
        <v>60</v>
      </c>
      <c r="Q4448" t="s">
        <v>60</v>
      </c>
      <c r="R4448" t="s">
        <v>5173</v>
      </c>
      <c r="S4448" t="s">
        <v>5174</v>
      </c>
      <c r="T4448" s="12">
        <v>0</v>
      </c>
      <c r="V4448" s="14" t="str">
        <f>VLOOKUP(MID(A4448,2,1),Sheet4!A:B,2,FALSE)</f>
        <v>Gd.14</v>
      </c>
      <c r="W4448" s="14">
        <f t="shared" si="138"/>
        <v>190</v>
      </c>
      <c r="X4448" s="14" t="str">
        <f t="shared" si="139"/>
        <v>St</v>
      </c>
      <c r="Y4448" s="14" t="str">
        <f>VLOOKUP(RIGHT(L4448,1),Sheet4!F:G,2,FALSE)</f>
        <v>Prime</v>
      </c>
    </row>
    <row r="4449" spans="1:25">
      <c r="A4449" t="s">
        <v>6539</v>
      </c>
      <c r="B4449" t="s">
        <v>60</v>
      </c>
      <c r="C4449" t="s">
        <v>10856</v>
      </c>
      <c r="D4449" t="s">
        <v>5510</v>
      </c>
      <c r="E4449" t="s">
        <v>60</v>
      </c>
      <c r="F4449" t="s">
        <v>60</v>
      </c>
      <c r="G4449" t="s">
        <v>116</v>
      </c>
      <c r="H4449" t="s">
        <v>5236</v>
      </c>
      <c r="I4449" t="s">
        <v>10809</v>
      </c>
      <c r="J4449" s="11">
        <v>23</v>
      </c>
      <c r="K4449" s="12">
        <v>4.439</v>
      </c>
      <c r="L4449" t="s">
        <v>1496</v>
      </c>
      <c r="M4449" t="s">
        <v>60</v>
      </c>
      <c r="N4449" t="s">
        <v>340</v>
      </c>
      <c r="O4449" s="13"/>
      <c r="P4449" t="s">
        <v>60</v>
      </c>
      <c r="Q4449" t="s">
        <v>60</v>
      </c>
      <c r="R4449" t="s">
        <v>5173</v>
      </c>
      <c r="S4449" t="s">
        <v>5217</v>
      </c>
      <c r="T4449" s="12">
        <v>0</v>
      </c>
      <c r="V4449" s="14" t="str">
        <f>VLOOKUP(MID(A4449,2,1),Sheet4!A:B,2,FALSE)</f>
        <v>Gd.13</v>
      </c>
      <c r="W4449" s="14">
        <f t="shared" si="138"/>
        <v>218</v>
      </c>
      <c r="X4449" s="14" t="str">
        <f t="shared" si="139"/>
        <v>St</v>
      </c>
      <c r="Y4449" s="14" t="str">
        <f>VLOOKUP(RIGHT(L4449,1),Sheet4!F:G,2,FALSE)</f>
        <v>Grd C</v>
      </c>
    </row>
    <row r="4450" spans="1:25">
      <c r="A4450" t="s">
        <v>6539</v>
      </c>
      <c r="B4450" t="s">
        <v>60</v>
      </c>
      <c r="C4450" t="s">
        <v>10856</v>
      </c>
      <c r="D4450" t="s">
        <v>5510</v>
      </c>
      <c r="E4450" t="s">
        <v>60</v>
      </c>
      <c r="F4450" t="s">
        <v>60</v>
      </c>
      <c r="G4450" t="s">
        <v>116</v>
      </c>
      <c r="H4450" t="s">
        <v>5236</v>
      </c>
      <c r="I4450" t="s">
        <v>10809</v>
      </c>
      <c r="J4450" s="11">
        <v>40</v>
      </c>
      <c r="K4450" s="16">
        <v>7.72</v>
      </c>
      <c r="L4450" t="s">
        <v>10857</v>
      </c>
      <c r="M4450" t="s">
        <v>60</v>
      </c>
      <c r="N4450" t="s">
        <v>340</v>
      </c>
      <c r="O4450" s="13"/>
      <c r="P4450" t="s">
        <v>60</v>
      </c>
      <c r="Q4450" t="s">
        <v>60</v>
      </c>
      <c r="R4450" t="s">
        <v>5173</v>
      </c>
      <c r="S4450" t="s">
        <v>5174</v>
      </c>
      <c r="T4450" s="12">
        <v>0</v>
      </c>
      <c r="V4450" s="14" t="str">
        <f>VLOOKUP(MID(A4450,2,1),Sheet4!A:B,2,FALSE)</f>
        <v>Gd.13</v>
      </c>
      <c r="W4450" s="14">
        <f t="shared" si="138"/>
        <v>218</v>
      </c>
      <c r="X4450" s="14" t="str">
        <f t="shared" si="139"/>
        <v>St</v>
      </c>
      <c r="Y4450" s="14" t="str">
        <f>VLOOKUP(RIGHT(L4450,1),Sheet4!F:G,2,FALSE)</f>
        <v>Prime</v>
      </c>
    </row>
    <row r="4451" spans="1:25">
      <c r="A4451" t="s">
        <v>6539</v>
      </c>
      <c r="B4451" t="s">
        <v>60</v>
      </c>
      <c r="C4451" t="s">
        <v>10856</v>
      </c>
      <c r="D4451" t="s">
        <v>5510</v>
      </c>
      <c r="E4451" t="s">
        <v>60</v>
      </c>
      <c r="F4451" t="s">
        <v>60</v>
      </c>
      <c r="G4451" t="s">
        <v>116</v>
      </c>
      <c r="H4451" t="s">
        <v>5236</v>
      </c>
      <c r="I4451" t="s">
        <v>10809</v>
      </c>
      <c r="J4451" s="11">
        <v>5</v>
      </c>
      <c r="K4451" s="12">
        <v>0.965</v>
      </c>
      <c r="L4451" t="s">
        <v>10858</v>
      </c>
      <c r="M4451" t="s">
        <v>60</v>
      </c>
      <c r="N4451" t="s">
        <v>340</v>
      </c>
      <c r="O4451" s="13"/>
      <c r="P4451" t="s">
        <v>6838</v>
      </c>
      <c r="Q4451" t="s">
        <v>60</v>
      </c>
      <c r="R4451" t="s">
        <v>5173</v>
      </c>
      <c r="S4451" t="s">
        <v>5174</v>
      </c>
      <c r="T4451" s="11">
        <v>26</v>
      </c>
      <c r="V4451" s="14" t="str">
        <f>VLOOKUP(MID(A4451,2,1),Sheet4!A:B,2,FALSE)</f>
        <v>Gd.13</v>
      </c>
      <c r="W4451" s="14">
        <f t="shared" si="138"/>
        <v>218</v>
      </c>
      <c r="X4451" s="14" t="str">
        <f t="shared" si="139"/>
        <v>St</v>
      </c>
      <c r="Y4451" s="14" t="str">
        <f>VLOOKUP(RIGHT(L4451,1),Sheet4!F:G,2,FALSE)</f>
        <v>Prime</v>
      </c>
    </row>
    <row r="4452" spans="1:25">
      <c r="A4452" t="s">
        <v>6539</v>
      </c>
      <c r="B4452" t="s">
        <v>60</v>
      </c>
      <c r="C4452" t="s">
        <v>10856</v>
      </c>
      <c r="D4452" t="s">
        <v>5510</v>
      </c>
      <c r="E4452" t="s">
        <v>60</v>
      </c>
      <c r="F4452" t="s">
        <v>60</v>
      </c>
      <c r="G4452" t="s">
        <v>116</v>
      </c>
      <c r="H4452" t="s">
        <v>5236</v>
      </c>
      <c r="I4452" t="s">
        <v>10809</v>
      </c>
      <c r="J4452" s="11">
        <v>490</v>
      </c>
      <c r="K4452" s="16">
        <v>94.57</v>
      </c>
      <c r="L4452" t="s">
        <v>10859</v>
      </c>
      <c r="M4452" t="s">
        <v>60</v>
      </c>
      <c r="N4452" t="s">
        <v>340</v>
      </c>
      <c r="O4452" s="13"/>
      <c r="P4452" t="s">
        <v>60</v>
      </c>
      <c r="Q4452" t="s">
        <v>60</v>
      </c>
      <c r="R4452" t="s">
        <v>5173</v>
      </c>
      <c r="S4452" t="s">
        <v>5174</v>
      </c>
      <c r="T4452" s="12">
        <v>0</v>
      </c>
      <c r="V4452" s="14" t="str">
        <f>VLOOKUP(MID(A4452,2,1),Sheet4!A:B,2,FALSE)</f>
        <v>Gd.13</v>
      </c>
      <c r="W4452" s="14">
        <f t="shared" si="138"/>
        <v>218</v>
      </c>
      <c r="X4452" s="14" t="str">
        <f t="shared" si="139"/>
        <v>St</v>
      </c>
      <c r="Y4452" s="14" t="str">
        <f>VLOOKUP(RIGHT(L4452,1),Sheet4!F:G,2,FALSE)</f>
        <v>Prime</v>
      </c>
    </row>
    <row r="4453" spans="1:25">
      <c r="A4453" t="s">
        <v>6539</v>
      </c>
      <c r="B4453" t="s">
        <v>60</v>
      </c>
      <c r="C4453" t="s">
        <v>10856</v>
      </c>
      <c r="D4453" t="s">
        <v>5510</v>
      </c>
      <c r="E4453" t="s">
        <v>60</v>
      </c>
      <c r="F4453" t="s">
        <v>60</v>
      </c>
      <c r="G4453" t="s">
        <v>116</v>
      </c>
      <c r="H4453" t="s">
        <v>5236</v>
      </c>
      <c r="I4453" t="s">
        <v>10809</v>
      </c>
      <c r="J4453" s="11">
        <v>40</v>
      </c>
      <c r="K4453" s="16">
        <v>7.72</v>
      </c>
      <c r="L4453" t="s">
        <v>10860</v>
      </c>
      <c r="M4453" t="s">
        <v>60</v>
      </c>
      <c r="N4453" t="s">
        <v>340</v>
      </c>
      <c r="O4453" s="13"/>
      <c r="P4453" t="s">
        <v>7641</v>
      </c>
      <c r="Q4453" t="s">
        <v>60</v>
      </c>
      <c r="R4453" t="s">
        <v>5173</v>
      </c>
      <c r="S4453" t="s">
        <v>5174</v>
      </c>
      <c r="T4453" s="12">
        <v>0</v>
      </c>
      <c r="V4453" s="14" t="str">
        <f>VLOOKUP(MID(A4453,2,1),Sheet4!A:B,2,FALSE)</f>
        <v>Gd.13</v>
      </c>
      <c r="W4453" s="14">
        <f t="shared" si="138"/>
        <v>218</v>
      </c>
      <c r="X4453" s="14" t="str">
        <f t="shared" si="139"/>
        <v>St</v>
      </c>
      <c r="Y4453" s="14" t="str">
        <f>VLOOKUP(RIGHT(L4453,1),Sheet4!F:G,2,FALSE)</f>
        <v>Prime</v>
      </c>
    </row>
    <row r="4454" spans="1:25">
      <c r="A4454" t="s">
        <v>6539</v>
      </c>
      <c r="B4454" t="s">
        <v>60</v>
      </c>
      <c r="C4454" t="s">
        <v>10856</v>
      </c>
      <c r="D4454" t="s">
        <v>5510</v>
      </c>
      <c r="E4454" t="s">
        <v>60</v>
      </c>
      <c r="F4454" t="s">
        <v>60</v>
      </c>
      <c r="G4454" t="s">
        <v>116</v>
      </c>
      <c r="H4454" t="s">
        <v>5236</v>
      </c>
      <c r="I4454" t="s">
        <v>10809</v>
      </c>
      <c r="J4454" s="11">
        <v>19</v>
      </c>
      <c r="K4454" s="12">
        <v>3.667</v>
      </c>
      <c r="L4454" t="s">
        <v>10861</v>
      </c>
      <c r="M4454" t="s">
        <v>60</v>
      </c>
      <c r="N4454" t="s">
        <v>340</v>
      </c>
      <c r="O4454" s="13"/>
      <c r="P4454" t="s">
        <v>60</v>
      </c>
      <c r="Q4454" t="s">
        <v>60</v>
      </c>
      <c r="R4454" t="s">
        <v>5173</v>
      </c>
      <c r="S4454" t="s">
        <v>5174</v>
      </c>
      <c r="T4454" s="12">
        <v>0</v>
      </c>
      <c r="V4454" s="14" t="str">
        <f>VLOOKUP(MID(A4454,2,1),Sheet4!A:B,2,FALSE)</f>
        <v>Gd.13</v>
      </c>
      <c r="W4454" s="14">
        <f t="shared" si="138"/>
        <v>218</v>
      </c>
      <c r="X4454" s="14" t="str">
        <f t="shared" si="139"/>
        <v>St</v>
      </c>
      <c r="Y4454" s="14" t="str">
        <f>VLOOKUP(RIGHT(L4454,1),Sheet4!F:G,2,FALSE)</f>
        <v>Prime</v>
      </c>
    </row>
    <row r="4455" spans="1:25">
      <c r="A4455" t="s">
        <v>3705</v>
      </c>
      <c r="B4455" t="s">
        <v>60</v>
      </c>
      <c r="C4455" t="s">
        <v>10862</v>
      </c>
      <c r="D4455" t="s">
        <v>60</v>
      </c>
      <c r="E4455" t="s">
        <v>60</v>
      </c>
      <c r="F4455" t="s">
        <v>60</v>
      </c>
      <c r="G4455" t="s">
        <v>5246</v>
      </c>
      <c r="H4455" t="s">
        <v>5236</v>
      </c>
      <c r="I4455" t="s">
        <v>10863</v>
      </c>
      <c r="J4455" s="11">
        <v>1704</v>
      </c>
      <c r="K4455" s="12">
        <v>115.872</v>
      </c>
      <c r="L4455" t="s">
        <v>10537</v>
      </c>
      <c r="M4455" t="s">
        <v>60</v>
      </c>
      <c r="N4455" t="s">
        <v>340</v>
      </c>
      <c r="O4455" s="13"/>
      <c r="P4455" t="s">
        <v>60</v>
      </c>
      <c r="Q4455" t="s">
        <v>60</v>
      </c>
      <c r="R4455" t="s">
        <v>5173</v>
      </c>
      <c r="S4455" t="s">
        <v>5174</v>
      </c>
      <c r="T4455" s="12">
        <v>0</v>
      </c>
      <c r="V4455" s="14" t="str">
        <f>VLOOKUP(MID(A4455,2,1),Sheet4!A:B,2,FALSE)</f>
        <v>Gd.05</v>
      </c>
      <c r="W4455" s="14">
        <f t="shared" si="138"/>
        <v>149.1</v>
      </c>
      <c r="X4455" s="14" t="str">
        <f t="shared" si="139"/>
        <v>St</v>
      </c>
      <c r="Y4455" s="14" t="str">
        <f>VLOOKUP(RIGHT(L4455,1),Sheet4!F:G,2,FALSE)</f>
        <v>Prime</v>
      </c>
    </row>
    <row r="4456" spans="1:25">
      <c r="A4456" t="s">
        <v>7069</v>
      </c>
      <c r="B4456" t="s">
        <v>60</v>
      </c>
      <c r="C4456" t="s">
        <v>10862</v>
      </c>
      <c r="D4456" t="s">
        <v>60</v>
      </c>
      <c r="E4456" t="s">
        <v>60</v>
      </c>
      <c r="F4456" t="s">
        <v>60</v>
      </c>
      <c r="G4456" t="s">
        <v>5246</v>
      </c>
      <c r="H4456" t="s">
        <v>5236</v>
      </c>
      <c r="I4456" t="s">
        <v>10863</v>
      </c>
      <c r="J4456" s="11">
        <v>1109</v>
      </c>
      <c r="K4456" s="12">
        <v>75.412</v>
      </c>
      <c r="L4456" t="s">
        <v>10864</v>
      </c>
      <c r="M4456" t="s">
        <v>60</v>
      </c>
      <c r="N4456" t="s">
        <v>340</v>
      </c>
      <c r="O4456" s="13"/>
      <c r="P4456" t="s">
        <v>60</v>
      </c>
      <c r="Q4456" t="s">
        <v>60</v>
      </c>
      <c r="R4456" t="s">
        <v>5562</v>
      </c>
      <c r="S4456" t="s">
        <v>5174</v>
      </c>
      <c r="T4456" s="12">
        <v>0</v>
      </c>
      <c r="V4456" s="14" t="str">
        <f>VLOOKUP(MID(A4456,2,1),Sheet4!A:B,2,FALSE)</f>
        <v>Gd.14</v>
      </c>
      <c r="W4456" s="14">
        <f t="shared" si="138"/>
        <v>149.1</v>
      </c>
      <c r="X4456" s="14" t="str">
        <f t="shared" si="139"/>
        <v>St</v>
      </c>
      <c r="Y4456" s="14" t="str">
        <f>VLOOKUP(RIGHT(L4456,1),Sheet4!F:G,2,FALSE)</f>
        <v>Prime</v>
      </c>
    </row>
    <row r="4457" spans="1:25">
      <c r="A4457" t="s">
        <v>3705</v>
      </c>
      <c r="B4457" t="s">
        <v>60</v>
      </c>
      <c r="C4457" t="s">
        <v>10865</v>
      </c>
      <c r="D4457" t="s">
        <v>5276</v>
      </c>
      <c r="E4457" t="s">
        <v>60</v>
      </c>
      <c r="F4457" t="s">
        <v>60</v>
      </c>
      <c r="G4457" t="s">
        <v>182</v>
      </c>
      <c r="H4457" t="s">
        <v>5318</v>
      </c>
      <c r="I4457" t="s">
        <v>10866</v>
      </c>
      <c r="J4457" s="11">
        <v>23</v>
      </c>
      <c r="K4457" s="12">
        <v>2.024</v>
      </c>
      <c r="L4457" t="s">
        <v>10542</v>
      </c>
      <c r="M4457" t="s">
        <v>60</v>
      </c>
      <c r="N4457" t="s">
        <v>340</v>
      </c>
      <c r="O4457" s="13"/>
      <c r="P4457" t="s">
        <v>60</v>
      </c>
      <c r="Q4457" t="s">
        <v>60</v>
      </c>
      <c r="R4457" t="s">
        <v>5173</v>
      </c>
      <c r="S4457" t="s">
        <v>5174</v>
      </c>
      <c r="T4457" s="12">
        <v>0</v>
      </c>
      <c r="V4457" s="14" t="str">
        <f>VLOOKUP(MID(A4457,2,1),Sheet4!A:B,2,FALSE)</f>
        <v>Gd.05</v>
      </c>
      <c r="W4457" s="14">
        <f t="shared" si="138"/>
        <v>176.1</v>
      </c>
      <c r="X4457" s="14" t="str">
        <f t="shared" si="139"/>
        <v>St</v>
      </c>
      <c r="Y4457" s="14" t="str">
        <f>VLOOKUP(RIGHT(L4457,1),Sheet4!F:G,2,FALSE)</f>
        <v>Prime</v>
      </c>
    </row>
    <row r="4458" spans="1:25">
      <c r="A4458" t="s">
        <v>7069</v>
      </c>
      <c r="B4458" t="s">
        <v>60</v>
      </c>
      <c r="C4458" t="s">
        <v>10865</v>
      </c>
      <c r="D4458" t="s">
        <v>5276</v>
      </c>
      <c r="E4458" t="s">
        <v>60</v>
      </c>
      <c r="F4458" t="s">
        <v>60</v>
      </c>
      <c r="G4458" t="s">
        <v>182</v>
      </c>
      <c r="H4458" t="s">
        <v>5318</v>
      </c>
      <c r="I4458" t="s">
        <v>10866</v>
      </c>
      <c r="J4458" s="11">
        <v>1281</v>
      </c>
      <c r="K4458" s="12">
        <v>112.728</v>
      </c>
      <c r="L4458" t="s">
        <v>10546</v>
      </c>
      <c r="M4458" t="s">
        <v>60</v>
      </c>
      <c r="N4458" t="s">
        <v>340</v>
      </c>
      <c r="O4458" s="13"/>
      <c r="P4458" t="s">
        <v>60</v>
      </c>
      <c r="Q4458" t="s">
        <v>60</v>
      </c>
      <c r="R4458" t="s">
        <v>5173</v>
      </c>
      <c r="S4458" t="s">
        <v>5174</v>
      </c>
      <c r="T4458" s="12">
        <v>0</v>
      </c>
      <c r="V4458" s="14" t="str">
        <f>VLOOKUP(MID(A4458,2,1),Sheet4!A:B,2,FALSE)</f>
        <v>Gd.14</v>
      </c>
      <c r="W4458" s="14">
        <f t="shared" si="138"/>
        <v>176.1</v>
      </c>
      <c r="X4458" s="14" t="str">
        <f t="shared" si="139"/>
        <v>St</v>
      </c>
      <c r="Y4458" s="14" t="str">
        <f>VLOOKUP(RIGHT(L4458,1),Sheet4!F:G,2,FALSE)</f>
        <v>Prime</v>
      </c>
    </row>
    <row r="4459" spans="1:25">
      <c r="A4459" t="s">
        <v>6312</v>
      </c>
      <c r="B4459" t="s">
        <v>60</v>
      </c>
      <c r="C4459" t="s">
        <v>10867</v>
      </c>
      <c r="D4459" t="s">
        <v>60</v>
      </c>
      <c r="E4459" t="s">
        <v>60</v>
      </c>
      <c r="F4459" t="s">
        <v>60</v>
      </c>
      <c r="G4459" t="s">
        <v>324</v>
      </c>
      <c r="H4459" t="s">
        <v>5236</v>
      </c>
      <c r="I4459" t="s">
        <v>1061</v>
      </c>
      <c r="J4459" s="11">
        <v>3175</v>
      </c>
      <c r="K4459" s="16">
        <v>431.8</v>
      </c>
      <c r="L4459" t="s">
        <v>10868</v>
      </c>
      <c r="M4459" t="s">
        <v>60</v>
      </c>
      <c r="N4459" t="s">
        <v>340</v>
      </c>
      <c r="O4459" s="13"/>
      <c r="P4459" t="s">
        <v>60</v>
      </c>
      <c r="Q4459" t="s">
        <v>60</v>
      </c>
      <c r="R4459" t="s">
        <v>5173</v>
      </c>
      <c r="S4459" t="s">
        <v>5174</v>
      </c>
      <c r="T4459" s="12">
        <v>0</v>
      </c>
      <c r="V4459" s="14" t="str">
        <f>VLOOKUP(MID(A4459,2,1),Sheet4!A:B,2,FALSE)</f>
        <v>Gd.14</v>
      </c>
      <c r="W4459" s="14">
        <f t="shared" si="138"/>
        <v>232</v>
      </c>
      <c r="X4459" s="14" t="str">
        <f t="shared" si="139"/>
        <v>St</v>
      </c>
      <c r="Y4459" s="14" t="str">
        <f>VLOOKUP(RIGHT(L4459,1),Sheet4!F:G,2,FALSE)</f>
        <v>Prime</v>
      </c>
    </row>
    <row r="4460" spans="1:25">
      <c r="A4460" t="s">
        <v>7004</v>
      </c>
      <c r="B4460" t="s">
        <v>60</v>
      </c>
      <c r="C4460" t="s">
        <v>10867</v>
      </c>
      <c r="D4460" t="s">
        <v>60</v>
      </c>
      <c r="E4460" t="s">
        <v>60</v>
      </c>
      <c r="F4460" t="s">
        <v>60</v>
      </c>
      <c r="G4460" t="s">
        <v>324</v>
      </c>
      <c r="H4460" t="s">
        <v>5236</v>
      </c>
      <c r="I4460" t="s">
        <v>1061</v>
      </c>
      <c r="J4460" s="11">
        <v>3451</v>
      </c>
      <c r="K4460" s="12">
        <v>469.336</v>
      </c>
      <c r="L4460" t="s">
        <v>2234</v>
      </c>
      <c r="M4460" t="s">
        <v>60</v>
      </c>
      <c r="N4460" t="s">
        <v>340</v>
      </c>
      <c r="O4460" s="13"/>
      <c r="P4460" t="s">
        <v>60</v>
      </c>
      <c r="Q4460" t="s">
        <v>60</v>
      </c>
      <c r="R4460" t="s">
        <v>5173</v>
      </c>
      <c r="S4460" t="s">
        <v>5174</v>
      </c>
      <c r="T4460" s="12">
        <v>0</v>
      </c>
      <c r="V4460" s="14" t="str">
        <f>VLOOKUP(MID(A4460,2,1),Sheet4!A:B,2,FALSE)</f>
        <v>Gd.14</v>
      </c>
      <c r="W4460" s="14">
        <f t="shared" si="138"/>
        <v>232</v>
      </c>
      <c r="X4460" s="14" t="str">
        <f t="shared" si="139"/>
        <v>St</v>
      </c>
      <c r="Y4460" s="14" t="str">
        <f>VLOOKUP(RIGHT(L4460,1),Sheet4!F:G,2,FALSE)</f>
        <v>Prime</v>
      </c>
    </row>
    <row r="4461" spans="1:25">
      <c r="A4461" t="s">
        <v>7004</v>
      </c>
      <c r="B4461" t="s">
        <v>60</v>
      </c>
      <c r="C4461" t="s">
        <v>10867</v>
      </c>
      <c r="D4461" t="s">
        <v>60</v>
      </c>
      <c r="E4461" t="s">
        <v>60</v>
      </c>
      <c r="F4461" t="s">
        <v>60</v>
      </c>
      <c r="G4461" t="s">
        <v>324</v>
      </c>
      <c r="H4461" t="s">
        <v>5236</v>
      </c>
      <c r="I4461" t="s">
        <v>1061</v>
      </c>
      <c r="J4461" s="11">
        <v>2915</v>
      </c>
      <c r="K4461" s="16">
        <v>396.44</v>
      </c>
      <c r="L4461" t="s">
        <v>10869</v>
      </c>
      <c r="M4461" t="s">
        <v>60</v>
      </c>
      <c r="N4461" t="s">
        <v>340</v>
      </c>
      <c r="O4461" s="13"/>
      <c r="P4461" t="s">
        <v>60</v>
      </c>
      <c r="Q4461" t="s">
        <v>60</v>
      </c>
      <c r="R4461" t="s">
        <v>5173</v>
      </c>
      <c r="S4461" t="s">
        <v>5174</v>
      </c>
      <c r="T4461" s="12">
        <v>0</v>
      </c>
      <c r="V4461" s="14" t="str">
        <f>VLOOKUP(MID(A4461,2,1),Sheet4!A:B,2,FALSE)</f>
        <v>Gd.14</v>
      </c>
      <c r="W4461" s="14">
        <f t="shared" si="138"/>
        <v>232</v>
      </c>
      <c r="X4461" s="14" t="str">
        <f t="shared" si="139"/>
        <v>St</v>
      </c>
      <c r="Y4461" s="14" t="str">
        <f>VLOOKUP(RIGHT(L4461,1),Sheet4!F:G,2,FALSE)</f>
        <v>Prime</v>
      </c>
    </row>
    <row r="4462" spans="1:25">
      <c r="A4462" t="s">
        <v>7004</v>
      </c>
      <c r="B4462" t="s">
        <v>60</v>
      </c>
      <c r="C4462" t="s">
        <v>10867</v>
      </c>
      <c r="D4462" t="s">
        <v>60</v>
      </c>
      <c r="E4462" t="s">
        <v>60</v>
      </c>
      <c r="F4462" t="s">
        <v>60</v>
      </c>
      <c r="G4462" t="s">
        <v>324</v>
      </c>
      <c r="H4462" t="s">
        <v>5236</v>
      </c>
      <c r="I4462" t="s">
        <v>1061</v>
      </c>
      <c r="J4462" s="11">
        <v>2085</v>
      </c>
      <c r="K4462" s="16">
        <v>283.56</v>
      </c>
      <c r="L4462" t="s">
        <v>10870</v>
      </c>
      <c r="M4462" t="s">
        <v>60</v>
      </c>
      <c r="N4462" t="s">
        <v>340</v>
      </c>
      <c r="O4462" s="13"/>
      <c r="P4462" t="s">
        <v>60</v>
      </c>
      <c r="Q4462" t="s">
        <v>60</v>
      </c>
      <c r="R4462" t="s">
        <v>5173</v>
      </c>
      <c r="S4462" t="s">
        <v>5174</v>
      </c>
      <c r="T4462" s="12">
        <v>0</v>
      </c>
      <c r="V4462" s="14" t="str">
        <f>VLOOKUP(MID(A4462,2,1),Sheet4!A:B,2,FALSE)</f>
        <v>Gd.14</v>
      </c>
      <c r="W4462" s="14">
        <f t="shared" si="138"/>
        <v>232</v>
      </c>
      <c r="X4462" s="14" t="str">
        <f t="shared" si="139"/>
        <v>St</v>
      </c>
      <c r="Y4462" s="14" t="str">
        <f>VLOOKUP(RIGHT(L4462,1),Sheet4!F:G,2,FALSE)</f>
        <v>Prime</v>
      </c>
    </row>
    <row r="4463" spans="1:25">
      <c r="A4463" t="s">
        <v>7004</v>
      </c>
      <c r="B4463" t="s">
        <v>60</v>
      </c>
      <c r="C4463" t="s">
        <v>10867</v>
      </c>
      <c r="D4463" t="s">
        <v>60</v>
      </c>
      <c r="E4463" t="s">
        <v>60</v>
      </c>
      <c r="F4463" t="s">
        <v>60</v>
      </c>
      <c r="G4463" t="s">
        <v>324</v>
      </c>
      <c r="H4463" t="s">
        <v>5236</v>
      </c>
      <c r="I4463" t="s">
        <v>1061</v>
      </c>
      <c r="J4463" s="11">
        <v>1359</v>
      </c>
      <c r="K4463" s="12">
        <v>184.824</v>
      </c>
      <c r="L4463" t="s">
        <v>10871</v>
      </c>
      <c r="M4463" t="s">
        <v>60</v>
      </c>
      <c r="N4463" t="s">
        <v>340</v>
      </c>
      <c r="O4463" s="13"/>
      <c r="P4463" t="s">
        <v>60</v>
      </c>
      <c r="Q4463" t="s">
        <v>60</v>
      </c>
      <c r="R4463" t="s">
        <v>5173</v>
      </c>
      <c r="S4463" t="s">
        <v>5174</v>
      </c>
      <c r="T4463" s="12">
        <v>0</v>
      </c>
      <c r="V4463" s="14" t="str">
        <f>VLOOKUP(MID(A4463,2,1),Sheet4!A:B,2,FALSE)</f>
        <v>Gd.14</v>
      </c>
      <c r="W4463" s="14">
        <f t="shared" si="138"/>
        <v>232</v>
      </c>
      <c r="X4463" s="14" t="str">
        <f t="shared" si="139"/>
        <v>St</v>
      </c>
      <c r="Y4463" s="14" t="str">
        <f>VLOOKUP(RIGHT(L4463,1),Sheet4!F:G,2,FALSE)</f>
        <v>Prime</v>
      </c>
    </row>
    <row r="4464" spans="1:25">
      <c r="A4464" t="s">
        <v>3705</v>
      </c>
      <c r="B4464" t="s">
        <v>60</v>
      </c>
      <c r="C4464" t="s">
        <v>10872</v>
      </c>
      <c r="D4464" t="s">
        <v>60</v>
      </c>
      <c r="E4464" t="s">
        <v>60</v>
      </c>
      <c r="F4464" t="s">
        <v>60</v>
      </c>
      <c r="G4464" t="s">
        <v>324</v>
      </c>
      <c r="H4464" t="s">
        <v>5236</v>
      </c>
      <c r="I4464" t="s">
        <v>10873</v>
      </c>
      <c r="J4464" s="11">
        <v>24</v>
      </c>
      <c r="K4464" s="12">
        <v>3.696</v>
      </c>
      <c r="L4464" t="s">
        <v>10874</v>
      </c>
      <c r="M4464" t="s">
        <v>60</v>
      </c>
      <c r="N4464" t="s">
        <v>340</v>
      </c>
      <c r="O4464" s="13"/>
      <c r="P4464" t="s">
        <v>60</v>
      </c>
      <c r="Q4464" t="s">
        <v>60</v>
      </c>
      <c r="R4464" t="s">
        <v>5173</v>
      </c>
      <c r="S4464" t="s">
        <v>5174</v>
      </c>
      <c r="T4464" s="12">
        <v>0</v>
      </c>
      <c r="V4464" s="14" t="str">
        <f>VLOOKUP(MID(A4464,2,1),Sheet4!A:B,2,FALSE)</f>
        <v>Gd.05</v>
      </c>
      <c r="W4464" s="14">
        <f t="shared" si="138"/>
        <v>263</v>
      </c>
      <c r="X4464" s="14" t="str">
        <f t="shared" si="139"/>
        <v>St</v>
      </c>
      <c r="Y4464" s="14" t="str">
        <f>VLOOKUP(RIGHT(L4464,1),Sheet4!F:G,2,FALSE)</f>
        <v>Prime</v>
      </c>
    </row>
    <row r="4465" spans="1:25">
      <c r="A4465" t="s">
        <v>3705</v>
      </c>
      <c r="B4465" t="s">
        <v>60</v>
      </c>
      <c r="C4465" t="s">
        <v>10872</v>
      </c>
      <c r="D4465" t="s">
        <v>60</v>
      </c>
      <c r="E4465" t="s">
        <v>60</v>
      </c>
      <c r="F4465" t="s">
        <v>60</v>
      </c>
      <c r="G4465" t="s">
        <v>324</v>
      </c>
      <c r="H4465" t="s">
        <v>5236</v>
      </c>
      <c r="I4465" t="s">
        <v>10873</v>
      </c>
      <c r="J4465" s="11">
        <v>240</v>
      </c>
      <c r="K4465" s="16">
        <v>36.96</v>
      </c>
      <c r="L4465" t="s">
        <v>10875</v>
      </c>
      <c r="M4465" t="s">
        <v>60</v>
      </c>
      <c r="N4465" t="s">
        <v>340</v>
      </c>
      <c r="O4465" s="13"/>
      <c r="P4465" t="s">
        <v>60</v>
      </c>
      <c r="Q4465" t="s">
        <v>60</v>
      </c>
      <c r="R4465" t="s">
        <v>5173</v>
      </c>
      <c r="S4465" t="s">
        <v>5174</v>
      </c>
      <c r="T4465" s="12">
        <v>0</v>
      </c>
      <c r="V4465" s="14" t="str">
        <f>VLOOKUP(MID(A4465,2,1),Sheet4!A:B,2,FALSE)</f>
        <v>Gd.05</v>
      </c>
      <c r="W4465" s="14">
        <f t="shared" si="138"/>
        <v>263</v>
      </c>
      <c r="X4465" s="14" t="str">
        <f t="shared" si="139"/>
        <v>St</v>
      </c>
      <c r="Y4465" s="14" t="str">
        <f>VLOOKUP(RIGHT(L4465,1),Sheet4!F:G,2,FALSE)</f>
        <v>Prime</v>
      </c>
    </row>
    <row r="4466" spans="1:25">
      <c r="A4466" t="s">
        <v>3705</v>
      </c>
      <c r="B4466" t="s">
        <v>60</v>
      </c>
      <c r="C4466" t="s">
        <v>10872</v>
      </c>
      <c r="D4466" t="s">
        <v>60</v>
      </c>
      <c r="E4466" t="s">
        <v>60</v>
      </c>
      <c r="F4466" t="s">
        <v>60</v>
      </c>
      <c r="G4466" t="s">
        <v>324</v>
      </c>
      <c r="H4466" t="s">
        <v>5236</v>
      </c>
      <c r="I4466" t="s">
        <v>10873</v>
      </c>
      <c r="J4466" s="11">
        <v>1621</v>
      </c>
      <c r="K4466" s="12">
        <v>249.634</v>
      </c>
      <c r="L4466" t="s">
        <v>10876</v>
      </c>
      <c r="M4466" t="s">
        <v>60</v>
      </c>
      <c r="N4466" t="s">
        <v>340</v>
      </c>
      <c r="O4466" s="13"/>
      <c r="P4466" t="s">
        <v>60</v>
      </c>
      <c r="Q4466" t="s">
        <v>60</v>
      </c>
      <c r="R4466" t="s">
        <v>5173</v>
      </c>
      <c r="S4466" t="s">
        <v>5174</v>
      </c>
      <c r="T4466" s="12">
        <v>0</v>
      </c>
      <c r="V4466" s="14" t="str">
        <f>VLOOKUP(MID(A4466,2,1),Sheet4!A:B,2,FALSE)</f>
        <v>Gd.05</v>
      </c>
      <c r="W4466" s="14">
        <f t="shared" si="138"/>
        <v>263</v>
      </c>
      <c r="X4466" s="14" t="str">
        <f t="shared" si="139"/>
        <v>St</v>
      </c>
      <c r="Y4466" s="14" t="str">
        <f>VLOOKUP(RIGHT(L4466,1),Sheet4!F:G,2,FALSE)</f>
        <v>Prime</v>
      </c>
    </row>
    <row r="4467" spans="1:25">
      <c r="A4467" t="s">
        <v>3705</v>
      </c>
      <c r="B4467" t="s">
        <v>60</v>
      </c>
      <c r="C4467" t="s">
        <v>10872</v>
      </c>
      <c r="D4467" t="s">
        <v>60</v>
      </c>
      <c r="E4467" t="s">
        <v>60</v>
      </c>
      <c r="F4467" t="s">
        <v>60</v>
      </c>
      <c r="G4467" t="s">
        <v>324</v>
      </c>
      <c r="H4467" t="s">
        <v>5236</v>
      </c>
      <c r="I4467" t="s">
        <v>10873</v>
      </c>
      <c r="J4467" s="11">
        <v>1005</v>
      </c>
      <c r="K4467" s="16">
        <v>154.77</v>
      </c>
      <c r="L4467" t="s">
        <v>10877</v>
      </c>
      <c r="M4467" t="s">
        <v>60</v>
      </c>
      <c r="N4467" t="s">
        <v>340</v>
      </c>
      <c r="O4467" s="13"/>
      <c r="P4467" t="s">
        <v>60</v>
      </c>
      <c r="Q4467" t="s">
        <v>60</v>
      </c>
      <c r="R4467" t="s">
        <v>5173</v>
      </c>
      <c r="S4467" t="s">
        <v>5174</v>
      </c>
      <c r="T4467" s="12">
        <v>0</v>
      </c>
      <c r="V4467" s="14" t="str">
        <f>VLOOKUP(MID(A4467,2,1),Sheet4!A:B,2,FALSE)</f>
        <v>Gd.05</v>
      </c>
      <c r="W4467" s="14">
        <f t="shared" si="138"/>
        <v>263</v>
      </c>
      <c r="X4467" s="14" t="str">
        <f t="shared" si="139"/>
        <v>St</v>
      </c>
      <c r="Y4467" s="14" t="str">
        <f>VLOOKUP(RIGHT(L4467,1),Sheet4!F:G,2,FALSE)</f>
        <v>Prime</v>
      </c>
    </row>
    <row r="4468" spans="1:25">
      <c r="A4468" t="s">
        <v>3705</v>
      </c>
      <c r="B4468" t="s">
        <v>60</v>
      </c>
      <c r="C4468" t="s">
        <v>10872</v>
      </c>
      <c r="D4468" t="s">
        <v>60</v>
      </c>
      <c r="E4468" t="s">
        <v>60</v>
      </c>
      <c r="F4468" t="s">
        <v>60</v>
      </c>
      <c r="G4468" t="s">
        <v>324</v>
      </c>
      <c r="H4468" t="s">
        <v>5236</v>
      </c>
      <c r="I4468" t="s">
        <v>10873</v>
      </c>
      <c r="J4468" s="11">
        <v>16692</v>
      </c>
      <c r="K4468" s="12">
        <v>2570.568</v>
      </c>
      <c r="L4468" t="s">
        <v>10878</v>
      </c>
      <c r="M4468" t="s">
        <v>60</v>
      </c>
      <c r="N4468" t="s">
        <v>340</v>
      </c>
      <c r="O4468" s="13"/>
      <c r="P4468" t="s">
        <v>60</v>
      </c>
      <c r="Q4468" t="s">
        <v>60</v>
      </c>
      <c r="R4468" t="s">
        <v>5173</v>
      </c>
      <c r="S4468" t="s">
        <v>5174</v>
      </c>
      <c r="T4468" s="12">
        <v>0</v>
      </c>
      <c r="V4468" s="14" t="str">
        <f>VLOOKUP(MID(A4468,2,1),Sheet4!A:B,2,FALSE)</f>
        <v>Gd.05</v>
      </c>
      <c r="W4468" s="14">
        <f t="shared" si="138"/>
        <v>263</v>
      </c>
      <c r="X4468" s="14" t="str">
        <f t="shared" si="139"/>
        <v>St</v>
      </c>
      <c r="Y4468" s="14" t="str">
        <f>VLOOKUP(RIGHT(L4468,1),Sheet4!F:G,2,FALSE)</f>
        <v>Prime</v>
      </c>
    </row>
    <row r="4469" spans="1:25">
      <c r="A4469" t="s">
        <v>5909</v>
      </c>
      <c r="B4469" t="s">
        <v>60</v>
      </c>
      <c r="C4469" t="s">
        <v>10872</v>
      </c>
      <c r="D4469" t="s">
        <v>60</v>
      </c>
      <c r="E4469" t="s">
        <v>60</v>
      </c>
      <c r="F4469" t="s">
        <v>60</v>
      </c>
      <c r="G4469" t="s">
        <v>324</v>
      </c>
      <c r="H4469" t="s">
        <v>5236</v>
      </c>
      <c r="I4469" t="s">
        <v>10873</v>
      </c>
      <c r="J4469" s="11">
        <v>31</v>
      </c>
      <c r="K4469" s="12">
        <v>4.774</v>
      </c>
      <c r="L4469" t="s">
        <v>10879</v>
      </c>
      <c r="M4469" t="s">
        <v>60</v>
      </c>
      <c r="N4469" t="s">
        <v>340</v>
      </c>
      <c r="O4469" s="13"/>
      <c r="P4469" t="s">
        <v>10880</v>
      </c>
      <c r="Q4469" t="s">
        <v>60</v>
      </c>
      <c r="R4469" t="s">
        <v>5173</v>
      </c>
      <c r="S4469" t="s">
        <v>5217</v>
      </c>
      <c r="T4469" s="12">
        <v>0</v>
      </c>
      <c r="V4469" s="14" t="str">
        <f>VLOOKUP(MID(A4469,2,1),Sheet4!A:B,2,FALSE)</f>
        <v>Gd.05</v>
      </c>
      <c r="W4469" s="14">
        <f t="shared" si="138"/>
        <v>263</v>
      </c>
      <c r="X4469" s="14" t="str">
        <f t="shared" si="139"/>
        <v>St</v>
      </c>
      <c r="Y4469" s="14" t="str">
        <f>VLOOKUP(RIGHT(L4469,1),Sheet4!F:G,2,FALSE)</f>
        <v>Grd C</v>
      </c>
    </row>
    <row r="4470" spans="1:25">
      <c r="A4470" t="s">
        <v>64</v>
      </c>
      <c r="B4470" t="s">
        <v>60</v>
      </c>
      <c r="C4470" t="s">
        <v>10872</v>
      </c>
      <c r="D4470" t="s">
        <v>60</v>
      </c>
      <c r="E4470" t="s">
        <v>60</v>
      </c>
      <c r="F4470" t="s">
        <v>60</v>
      </c>
      <c r="G4470" t="s">
        <v>324</v>
      </c>
      <c r="H4470" t="s">
        <v>5236</v>
      </c>
      <c r="I4470" t="s">
        <v>10873</v>
      </c>
      <c r="J4470" s="11">
        <v>1227</v>
      </c>
      <c r="K4470" s="12">
        <v>188.958</v>
      </c>
      <c r="L4470" t="s">
        <v>10877</v>
      </c>
      <c r="M4470" t="s">
        <v>60</v>
      </c>
      <c r="N4470" t="s">
        <v>340</v>
      </c>
      <c r="O4470" s="13"/>
      <c r="P4470" t="s">
        <v>60</v>
      </c>
      <c r="Q4470" t="s">
        <v>60</v>
      </c>
      <c r="R4470" t="s">
        <v>5173</v>
      </c>
      <c r="S4470" t="s">
        <v>5174</v>
      </c>
      <c r="T4470" s="12">
        <v>0</v>
      </c>
      <c r="V4470" s="14" t="str">
        <f>VLOOKUP(MID(A4470,2,1),Sheet4!A:B,2,FALSE)</f>
        <v>Gd.05</v>
      </c>
      <c r="W4470" s="14">
        <f t="shared" si="138"/>
        <v>263</v>
      </c>
      <c r="X4470" s="14" t="str">
        <f t="shared" si="139"/>
        <v>St</v>
      </c>
      <c r="Y4470" s="14" t="str">
        <f>VLOOKUP(RIGHT(L4470,1),Sheet4!F:G,2,FALSE)</f>
        <v>Prime</v>
      </c>
    </row>
    <row r="4471" spans="1:25">
      <c r="A4471" t="s">
        <v>64</v>
      </c>
      <c r="B4471" t="s">
        <v>60</v>
      </c>
      <c r="C4471" t="s">
        <v>10872</v>
      </c>
      <c r="D4471" t="s">
        <v>60</v>
      </c>
      <c r="E4471" t="s">
        <v>60</v>
      </c>
      <c r="F4471" t="s">
        <v>60</v>
      </c>
      <c r="G4471" t="s">
        <v>324</v>
      </c>
      <c r="H4471" t="s">
        <v>5236</v>
      </c>
      <c r="I4471" t="s">
        <v>10873</v>
      </c>
      <c r="J4471" s="11">
        <v>2273</v>
      </c>
      <c r="K4471" s="12">
        <v>350.042</v>
      </c>
      <c r="L4471" t="s">
        <v>10878</v>
      </c>
      <c r="M4471" t="s">
        <v>60</v>
      </c>
      <c r="N4471" t="s">
        <v>340</v>
      </c>
      <c r="O4471" s="13"/>
      <c r="P4471" t="s">
        <v>60</v>
      </c>
      <c r="Q4471" t="s">
        <v>60</v>
      </c>
      <c r="R4471" t="s">
        <v>5173</v>
      </c>
      <c r="S4471" t="s">
        <v>5174</v>
      </c>
      <c r="T4471" s="12">
        <v>0</v>
      </c>
      <c r="V4471" s="14" t="str">
        <f>VLOOKUP(MID(A4471,2,1),Sheet4!A:B,2,FALSE)</f>
        <v>Gd.05</v>
      </c>
      <c r="W4471" s="14">
        <f t="shared" si="138"/>
        <v>263</v>
      </c>
      <c r="X4471" s="14" t="str">
        <f t="shared" si="139"/>
        <v>St</v>
      </c>
      <c r="Y4471" s="14" t="str">
        <f>VLOOKUP(RIGHT(L4471,1),Sheet4!F:G,2,FALSE)</f>
        <v>Prime</v>
      </c>
    </row>
    <row r="4472" spans="1:25">
      <c r="A4472" t="s">
        <v>7069</v>
      </c>
      <c r="B4472" t="s">
        <v>60</v>
      </c>
      <c r="C4472" t="s">
        <v>10881</v>
      </c>
      <c r="D4472" t="s">
        <v>5360</v>
      </c>
      <c r="E4472" t="s">
        <v>60</v>
      </c>
      <c r="F4472" t="s">
        <v>60</v>
      </c>
      <c r="G4472" t="s">
        <v>888</v>
      </c>
      <c r="H4472" t="s">
        <v>5318</v>
      </c>
      <c r="I4472" t="s">
        <v>10641</v>
      </c>
      <c r="J4472" s="11">
        <v>256</v>
      </c>
      <c r="K4472" s="12">
        <v>19.456</v>
      </c>
      <c r="L4472" t="s">
        <v>10882</v>
      </c>
      <c r="M4472" t="s">
        <v>60</v>
      </c>
      <c r="N4472" t="s">
        <v>340</v>
      </c>
      <c r="O4472" s="13"/>
      <c r="P4472" t="s">
        <v>60</v>
      </c>
      <c r="Q4472" t="s">
        <v>60</v>
      </c>
      <c r="R4472" t="s">
        <v>5173</v>
      </c>
      <c r="S4472" t="s">
        <v>5174</v>
      </c>
      <c r="T4472" s="12">
        <v>0</v>
      </c>
      <c r="V4472" s="14" t="str">
        <f>VLOOKUP(MID(A4472,2,1),Sheet4!A:B,2,FALSE)</f>
        <v>Gd.14</v>
      </c>
      <c r="W4472" s="14">
        <f t="shared" si="138"/>
        <v>125</v>
      </c>
      <c r="X4472" s="14" t="str">
        <f t="shared" si="139"/>
        <v>St</v>
      </c>
      <c r="Y4472" s="14" t="str">
        <f>VLOOKUP(RIGHT(L4472,1),Sheet4!F:G,2,FALSE)</f>
        <v>Prime</v>
      </c>
    </row>
    <row r="4473" spans="1:25">
      <c r="A4473" t="s">
        <v>7069</v>
      </c>
      <c r="B4473" t="s">
        <v>60</v>
      </c>
      <c r="C4473" t="s">
        <v>10883</v>
      </c>
      <c r="D4473" t="s">
        <v>5360</v>
      </c>
      <c r="E4473" t="s">
        <v>60</v>
      </c>
      <c r="F4473" t="s">
        <v>60</v>
      </c>
      <c r="G4473" t="s">
        <v>888</v>
      </c>
      <c r="H4473" t="s">
        <v>5318</v>
      </c>
      <c r="I4473" t="s">
        <v>10708</v>
      </c>
      <c r="J4473" s="11">
        <v>772</v>
      </c>
      <c r="K4473" s="12">
        <v>64.076</v>
      </c>
      <c r="L4473" t="s">
        <v>10882</v>
      </c>
      <c r="M4473" t="s">
        <v>60</v>
      </c>
      <c r="N4473" t="s">
        <v>340</v>
      </c>
      <c r="O4473" s="13"/>
      <c r="P4473" t="s">
        <v>60</v>
      </c>
      <c r="Q4473" t="s">
        <v>60</v>
      </c>
      <c r="R4473" t="s">
        <v>5173</v>
      </c>
      <c r="S4473" t="s">
        <v>5174</v>
      </c>
      <c r="T4473" s="12">
        <v>0</v>
      </c>
      <c r="V4473" s="14" t="str">
        <f>VLOOKUP(MID(A4473,2,1),Sheet4!A:B,2,FALSE)</f>
        <v>Gd.14</v>
      </c>
      <c r="W4473" s="14">
        <f t="shared" si="138"/>
        <v>136</v>
      </c>
      <c r="X4473" s="14" t="str">
        <f t="shared" si="139"/>
        <v>St</v>
      </c>
      <c r="Y4473" s="14" t="str">
        <f>VLOOKUP(RIGHT(L4473,1),Sheet4!F:G,2,FALSE)</f>
        <v>Prime</v>
      </c>
    </row>
    <row r="4474" spans="1:25">
      <c r="A4474" t="s">
        <v>7069</v>
      </c>
      <c r="B4474" t="s">
        <v>60</v>
      </c>
      <c r="C4474" t="s">
        <v>10883</v>
      </c>
      <c r="D4474" t="s">
        <v>5360</v>
      </c>
      <c r="E4474" t="s">
        <v>60</v>
      </c>
      <c r="F4474" t="s">
        <v>60</v>
      </c>
      <c r="G4474" t="s">
        <v>888</v>
      </c>
      <c r="H4474" t="s">
        <v>5318</v>
      </c>
      <c r="I4474" t="s">
        <v>10708</v>
      </c>
      <c r="J4474" s="11">
        <v>107</v>
      </c>
      <c r="K4474" s="12">
        <v>8.881</v>
      </c>
      <c r="L4474" t="s">
        <v>10615</v>
      </c>
      <c r="M4474" t="s">
        <v>60</v>
      </c>
      <c r="N4474" t="s">
        <v>340</v>
      </c>
      <c r="O4474" s="13"/>
      <c r="P4474" t="s">
        <v>60</v>
      </c>
      <c r="Q4474" t="s">
        <v>60</v>
      </c>
      <c r="R4474" t="s">
        <v>5173</v>
      </c>
      <c r="S4474" t="s">
        <v>5174</v>
      </c>
      <c r="T4474" s="12">
        <v>0</v>
      </c>
      <c r="V4474" s="14" t="str">
        <f>VLOOKUP(MID(A4474,2,1),Sheet4!A:B,2,FALSE)</f>
        <v>Gd.14</v>
      </c>
      <c r="W4474" s="14">
        <f t="shared" si="138"/>
        <v>136</v>
      </c>
      <c r="X4474" s="14" t="str">
        <f t="shared" si="139"/>
        <v>St</v>
      </c>
      <c r="Y4474" s="14" t="str">
        <f>VLOOKUP(RIGHT(L4474,1),Sheet4!F:G,2,FALSE)</f>
        <v>Prime</v>
      </c>
    </row>
    <row r="4475" spans="1:25">
      <c r="A4475" t="s">
        <v>3705</v>
      </c>
      <c r="B4475" t="s">
        <v>60</v>
      </c>
      <c r="C4475" t="s">
        <v>10884</v>
      </c>
      <c r="D4475" t="s">
        <v>5360</v>
      </c>
      <c r="E4475" t="s">
        <v>60</v>
      </c>
      <c r="F4475" t="s">
        <v>60</v>
      </c>
      <c r="G4475" t="s">
        <v>888</v>
      </c>
      <c r="H4475" t="s">
        <v>5254</v>
      </c>
      <c r="I4475" t="s">
        <v>10666</v>
      </c>
      <c r="J4475" s="11">
        <v>46</v>
      </c>
      <c r="K4475" s="12">
        <v>7.958</v>
      </c>
      <c r="L4475" t="s">
        <v>10811</v>
      </c>
      <c r="M4475" t="s">
        <v>60</v>
      </c>
      <c r="N4475" t="s">
        <v>340</v>
      </c>
      <c r="O4475" s="13"/>
      <c r="P4475" t="s">
        <v>60</v>
      </c>
      <c r="Q4475" t="s">
        <v>60</v>
      </c>
      <c r="R4475" t="s">
        <v>5173</v>
      </c>
      <c r="S4475" t="s">
        <v>5174</v>
      </c>
      <c r="T4475" s="12">
        <v>0</v>
      </c>
      <c r="V4475" s="14" t="str">
        <f>VLOOKUP(MID(A4475,2,1),Sheet4!A:B,2,FALSE)</f>
        <v>Gd.05</v>
      </c>
      <c r="W4475" s="14">
        <f t="shared" si="138"/>
        <v>215</v>
      </c>
      <c r="X4475" s="14" t="str">
        <f t="shared" si="139"/>
        <v>St</v>
      </c>
      <c r="Y4475" s="14" t="str">
        <f>VLOOKUP(RIGHT(L4475,1),Sheet4!F:G,2,FALSE)</f>
        <v>Prime</v>
      </c>
    </row>
    <row r="4476" spans="1:25">
      <c r="A4476" t="s">
        <v>6555</v>
      </c>
      <c r="B4476" t="s">
        <v>60</v>
      </c>
      <c r="C4476" t="s">
        <v>10884</v>
      </c>
      <c r="D4476" t="s">
        <v>5360</v>
      </c>
      <c r="E4476" t="s">
        <v>60</v>
      </c>
      <c r="F4476" t="s">
        <v>60</v>
      </c>
      <c r="G4476" t="s">
        <v>888</v>
      </c>
      <c r="H4476" t="s">
        <v>5254</v>
      </c>
      <c r="I4476" t="s">
        <v>10666</v>
      </c>
      <c r="J4476" s="11">
        <v>1840</v>
      </c>
      <c r="K4476" s="16">
        <v>318.32</v>
      </c>
      <c r="L4476" t="s">
        <v>10812</v>
      </c>
      <c r="M4476" t="s">
        <v>60</v>
      </c>
      <c r="N4476" t="s">
        <v>340</v>
      </c>
      <c r="O4476" s="13"/>
      <c r="P4476" t="s">
        <v>60</v>
      </c>
      <c r="Q4476" t="s">
        <v>60</v>
      </c>
      <c r="R4476" t="s">
        <v>5173</v>
      </c>
      <c r="S4476" t="s">
        <v>5174</v>
      </c>
      <c r="T4476" s="12">
        <v>0</v>
      </c>
      <c r="V4476" s="14" t="str">
        <f>VLOOKUP(MID(A4476,2,1),Sheet4!A:B,2,FALSE)</f>
        <v>Gd.05</v>
      </c>
      <c r="W4476" s="14">
        <f t="shared" si="138"/>
        <v>215</v>
      </c>
      <c r="X4476" s="14" t="str">
        <f t="shared" si="139"/>
        <v>St</v>
      </c>
      <c r="Y4476" s="14" t="str">
        <f>VLOOKUP(RIGHT(L4476,1),Sheet4!F:G,2,FALSE)</f>
        <v>Prime</v>
      </c>
    </row>
    <row r="4477" spans="1:25">
      <c r="A4477" t="s">
        <v>846</v>
      </c>
      <c r="B4477" t="s">
        <v>60</v>
      </c>
      <c r="C4477" t="s">
        <v>10884</v>
      </c>
      <c r="D4477" t="s">
        <v>5360</v>
      </c>
      <c r="E4477" t="s">
        <v>60</v>
      </c>
      <c r="F4477" t="s">
        <v>60</v>
      </c>
      <c r="G4477" t="s">
        <v>888</v>
      </c>
      <c r="H4477" t="s">
        <v>5254</v>
      </c>
      <c r="I4477" t="s">
        <v>10666</v>
      </c>
      <c r="J4477" s="11">
        <v>436</v>
      </c>
      <c r="K4477" s="12">
        <v>75.428</v>
      </c>
      <c r="L4477" t="s">
        <v>10812</v>
      </c>
      <c r="M4477" t="s">
        <v>60</v>
      </c>
      <c r="N4477" t="s">
        <v>340</v>
      </c>
      <c r="O4477" s="13"/>
      <c r="P4477" t="s">
        <v>60</v>
      </c>
      <c r="Q4477" t="s">
        <v>60</v>
      </c>
      <c r="R4477" t="s">
        <v>5173</v>
      </c>
      <c r="S4477" t="s">
        <v>5174</v>
      </c>
      <c r="T4477" s="12">
        <v>0</v>
      </c>
      <c r="V4477" s="14" t="str">
        <f>VLOOKUP(MID(A4477,2,1),Sheet4!A:B,2,FALSE)</f>
        <v>Gd.05</v>
      </c>
      <c r="W4477" s="14">
        <f t="shared" si="138"/>
        <v>215</v>
      </c>
      <c r="X4477" s="14" t="str">
        <f t="shared" si="139"/>
        <v>St</v>
      </c>
      <c r="Y4477" s="14" t="str">
        <f>VLOOKUP(RIGHT(L4477,1),Sheet4!F:G,2,FALSE)</f>
        <v>Prime</v>
      </c>
    </row>
    <row r="4478" spans="1:25">
      <c r="A4478" t="s">
        <v>3705</v>
      </c>
      <c r="B4478" t="s">
        <v>60</v>
      </c>
      <c r="C4478" t="s">
        <v>10885</v>
      </c>
      <c r="D4478" t="s">
        <v>5415</v>
      </c>
      <c r="E4478" t="s">
        <v>60</v>
      </c>
      <c r="F4478" t="s">
        <v>60</v>
      </c>
      <c r="G4478" t="s">
        <v>135</v>
      </c>
      <c r="H4478" t="s">
        <v>5318</v>
      </c>
      <c r="I4478" t="s">
        <v>10886</v>
      </c>
      <c r="J4478" s="11">
        <v>2752</v>
      </c>
      <c r="K4478" s="12">
        <v>423.808</v>
      </c>
      <c r="L4478" t="s">
        <v>10887</v>
      </c>
      <c r="M4478" t="s">
        <v>60</v>
      </c>
      <c r="N4478" t="s">
        <v>340</v>
      </c>
      <c r="O4478" s="13"/>
      <c r="P4478" t="s">
        <v>60</v>
      </c>
      <c r="Q4478" t="s">
        <v>60</v>
      </c>
      <c r="R4478" t="s">
        <v>5173</v>
      </c>
      <c r="S4478" t="s">
        <v>5174</v>
      </c>
      <c r="T4478" s="12">
        <v>0</v>
      </c>
      <c r="V4478" s="14" t="str">
        <f>VLOOKUP(MID(A4478,2,1),Sheet4!A:B,2,FALSE)</f>
        <v>Gd.05</v>
      </c>
      <c r="W4478" s="14">
        <f t="shared" si="138"/>
        <v>214.8</v>
      </c>
      <c r="X4478" s="14" t="str">
        <f t="shared" si="139"/>
        <v>St</v>
      </c>
      <c r="Y4478" s="14" t="str">
        <f>VLOOKUP(RIGHT(L4478,1),Sheet4!F:G,2,FALSE)</f>
        <v>Prime</v>
      </c>
    </row>
    <row r="4479" spans="1:25">
      <c r="A4479" t="s">
        <v>7069</v>
      </c>
      <c r="B4479" t="s">
        <v>60</v>
      </c>
      <c r="C4479" t="s">
        <v>10885</v>
      </c>
      <c r="D4479" t="s">
        <v>5415</v>
      </c>
      <c r="E4479" t="s">
        <v>60</v>
      </c>
      <c r="F4479" t="s">
        <v>60</v>
      </c>
      <c r="G4479" t="s">
        <v>135</v>
      </c>
      <c r="H4479" t="s">
        <v>5318</v>
      </c>
      <c r="I4479" t="s">
        <v>10886</v>
      </c>
      <c r="J4479" s="11">
        <v>154</v>
      </c>
      <c r="K4479" s="12">
        <v>23.716</v>
      </c>
      <c r="L4479" t="s">
        <v>10888</v>
      </c>
      <c r="M4479" t="s">
        <v>60</v>
      </c>
      <c r="N4479" t="s">
        <v>340</v>
      </c>
      <c r="O4479" s="13"/>
      <c r="P4479" t="s">
        <v>60</v>
      </c>
      <c r="Q4479" t="s">
        <v>60</v>
      </c>
      <c r="R4479" t="s">
        <v>5173</v>
      </c>
      <c r="S4479" t="s">
        <v>5174</v>
      </c>
      <c r="T4479" s="12">
        <v>0</v>
      </c>
      <c r="V4479" s="14" t="str">
        <f>VLOOKUP(MID(A4479,2,1),Sheet4!A:B,2,FALSE)</f>
        <v>Gd.14</v>
      </c>
      <c r="W4479" s="14">
        <f t="shared" si="138"/>
        <v>214.8</v>
      </c>
      <c r="X4479" s="14" t="str">
        <f t="shared" si="139"/>
        <v>St</v>
      </c>
      <c r="Y4479" s="14" t="str">
        <f>VLOOKUP(RIGHT(L4479,1),Sheet4!F:G,2,FALSE)</f>
        <v>Prime</v>
      </c>
    </row>
    <row r="4480" spans="1:25">
      <c r="A4480" t="s">
        <v>7069</v>
      </c>
      <c r="B4480" t="s">
        <v>60</v>
      </c>
      <c r="C4480" t="s">
        <v>10885</v>
      </c>
      <c r="D4480" t="s">
        <v>5415</v>
      </c>
      <c r="E4480" t="s">
        <v>60</v>
      </c>
      <c r="F4480" t="s">
        <v>60</v>
      </c>
      <c r="G4480" t="s">
        <v>135</v>
      </c>
      <c r="H4480" t="s">
        <v>5318</v>
      </c>
      <c r="I4480" t="s">
        <v>10886</v>
      </c>
      <c r="J4480" s="11">
        <v>2400</v>
      </c>
      <c r="K4480" s="16">
        <v>369.6</v>
      </c>
      <c r="L4480" t="s">
        <v>10887</v>
      </c>
      <c r="M4480" t="s">
        <v>60</v>
      </c>
      <c r="N4480" t="s">
        <v>340</v>
      </c>
      <c r="O4480" s="13"/>
      <c r="P4480" t="s">
        <v>60</v>
      </c>
      <c r="Q4480" t="s">
        <v>60</v>
      </c>
      <c r="R4480" t="s">
        <v>5173</v>
      </c>
      <c r="S4480" t="s">
        <v>5174</v>
      </c>
      <c r="T4480" s="12">
        <v>0</v>
      </c>
      <c r="V4480" s="14" t="str">
        <f>VLOOKUP(MID(A4480,2,1),Sheet4!A:B,2,FALSE)</f>
        <v>Gd.14</v>
      </c>
      <c r="W4480" s="14">
        <f t="shared" si="138"/>
        <v>214.8</v>
      </c>
      <c r="X4480" s="14" t="str">
        <f t="shared" si="139"/>
        <v>St</v>
      </c>
      <c r="Y4480" s="14" t="str">
        <f>VLOOKUP(RIGHT(L4480,1),Sheet4!F:G,2,FALSE)</f>
        <v>Prime</v>
      </c>
    </row>
    <row r="4481" spans="1:25">
      <c r="A4481" t="s">
        <v>6275</v>
      </c>
      <c r="B4481" t="s">
        <v>60</v>
      </c>
      <c r="C4481" t="s">
        <v>10889</v>
      </c>
      <c r="D4481" t="s">
        <v>5415</v>
      </c>
      <c r="E4481" t="s">
        <v>60</v>
      </c>
      <c r="F4481" t="s">
        <v>60</v>
      </c>
      <c r="G4481" t="s">
        <v>135</v>
      </c>
      <c r="H4481" t="s">
        <v>5236</v>
      </c>
      <c r="I4481" t="s">
        <v>10711</v>
      </c>
      <c r="J4481" s="11">
        <v>26</v>
      </c>
      <c r="K4481" s="12">
        <v>3.822</v>
      </c>
      <c r="L4481" t="s">
        <v>10890</v>
      </c>
      <c r="M4481" t="s">
        <v>60</v>
      </c>
      <c r="N4481" t="s">
        <v>340</v>
      </c>
      <c r="O4481" s="13"/>
      <c r="P4481" t="s">
        <v>6838</v>
      </c>
      <c r="Q4481" t="s">
        <v>60</v>
      </c>
      <c r="R4481" t="s">
        <v>5562</v>
      </c>
      <c r="S4481" t="s">
        <v>5174</v>
      </c>
      <c r="T4481" s="12">
        <v>0</v>
      </c>
      <c r="V4481" s="14" t="str">
        <f>VLOOKUP(MID(A4481,2,1),Sheet4!A:B,2,FALSE)</f>
        <v>Gd.13</v>
      </c>
      <c r="W4481" s="14">
        <f t="shared" si="138"/>
        <v>191.5</v>
      </c>
      <c r="X4481" s="14" t="str">
        <f t="shared" si="139"/>
        <v>St</v>
      </c>
      <c r="Y4481" s="14" t="str">
        <f>VLOOKUP(RIGHT(L4481,1),Sheet4!F:G,2,FALSE)</f>
        <v>Prime</v>
      </c>
    </row>
    <row r="4482" spans="1:25">
      <c r="A4482" t="s">
        <v>6275</v>
      </c>
      <c r="B4482" t="s">
        <v>60</v>
      </c>
      <c r="C4482" t="s">
        <v>10889</v>
      </c>
      <c r="D4482" t="s">
        <v>5415</v>
      </c>
      <c r="E4482" t="s">
        <v>60</v>
      </c>
      <c r="F4482" t="s">
        <v>60</v>
      </c>
      <c r="G4482" t="s">
        <v>135</v>
      </c>
      <c r="H4482" t="s">
        <v>5236</v>
      </c>
      <c r="I4482" t="s">
        <v>10711</v>
      </c>
      <c r="J4482" s="11">
        <v>1</v>
      </c>
      <c r="K4482" s="12">
        <v>0.147</v>
      </c>
      <c r="L4482" t="s">
        <v>10891</v>
      </c>
      <c r="M4482" t="s">
        <v>60</v>
      </c>
      <c r="N4482" t="s">
        <v>340</v>
      </c>
      <c r="O4482" s="13"/>
      <c r="P4482" t="s">
        <v>60</v>
      </c>
      <c r="Q4482" t="s">
        <v>60</v>
      </c>
      <c r="R4482" t="s">
        <v>5173</v>
      </c>
      <c r="S4482" t="s">
        <v>5174</v>
      </c>
      <c r="T4482" s="12">
        <v>0</v>
      </c>
      <c r="V4482" s="14" t="str">
        <f>VLOOKUP(MID(A4482,2,1),Sheet4!A:B,2,FALSE)</f>
        <v>Gd.13</v>
      </c>
      <c r="W4482" s="14">
        <f t="shared" ref="W4482:W4545" si="140">IF(MID(C4482,14,1)="A",RIGHT(C4482,4)/1,IF(MID(C4482,13,1)="+",RIGHT(C4482,5)/10,IF(MID(C4482,13,1)="-",RIGHT(C4482,5)/1)))</f>
        <v>191.5</v>
      </c>
      <c r="X4482" s="14" t="str">
        <f t="shared" ref="X4482:X4545" si="141">IF(W4482&lt;3000,"St","LT")</f>
        <v>St</v>
      </c>
      <c r="Y4482" s="14" t="str">
        <f>VLOOKUP(RIGHT(L4482,1),Sheet4!F:G,2,FALSE)</f>
        <v>Prime</v>
      </c>
    </row>
    <row r="4483" spans="1:25">
      <c r="A4483" t="s">
        <v>6442</v>
      </c>
      <c r="B4483" t="s">
        <v>60</v>
      </c>
      <c r="C4483" t="s">
        <v>10889</v>
      </c>
      <c r="D4483" t="s">
        <v>5415</v>
      </c>
      <c r="E4483" t="s">
        <v>60</v>
      </c>
      <c r="F4483" t="s">
        <v>60</v>
      </c>
      <c r="G4483" t="s">
        <v>135</v>
      </c>
      <c r="H4483" t="s">
        <v>5236</v>
      </c>
      <c r="I4483" t="s">
        <v>10711</v>
      </c>
      <c r="J4483" s="11">
        <v>195</v>
      </c>
      <c r="K4483" s="12">
        <v>28.665</v>
      </c>
      <c r="L4483" t="s">
        <v>10892</v>
      </c>
      <c r="M4483" t="s">
        <v>60</v>
      </c>
      <c r="N4483" t="s">
        <v>340</v>
      </c>
      <c r="O4483" s="13"/>
      <c r="P4483" t="s">
        <v>60</v>
      </c>
      <c r="Q4483" t="s">
        <v>60</v>
      </c>
      <c r="R4483" t="s">
        <v>5173</v>
      </c>
      <c r="S4483" t="s">
        <v>5174</v>
      </c>
      <c r="T4483" s="12">
        <v>0</v>
      </c>
      <c r="V4483" s="14" t="str">
        <f>VLOOKUP(MID(A4483,2,1),Sheet4!A:B,2,FALSE)</f>
        <v>Gd.13</v>
      </c>
      <c r="W4483" s="14">
        <f t="shared" si="140"/>
        <v>191.5</v>
      </c>
      <c r="X4483" s="14" t="str">
        <f t="shared" si="141"/>
        <v>St</v>
      </c>
      <c r="Y4483" s="14" t="str">
        <f>VLOOKUP(RIGHT(L4483,1),Sheet4!F:G,2,FALSE)</f>
        <v>Prime</v>
      </c>
    </row>
    <row r="4484" spans="1:25">
      <c r="A4484" t="s">
        <v>6275</v>
      </c>
      <c r="B4484" t="s">
        <v>60</v>
      </c>
      <c r="C4484" t="s">
        <v>10889</v>
      </c>
      <c r="D4484" t="s">
        <v>5415</v>
      </c>
      <c r="E4484" t="s">
        <v>60</v>
      </c>
      <c r="F4484" t="s">
        <v>60</v>
      </c>
      <c r="G4484" t="s">
        <v>135</v>
      </c>
      <c r="H4484" t="s">
        <v>5236</v>
      </c>
      <c r="I4484" t="s">
        <v>10711</v>
      </c>
      <c r="J4484" s="11">
        <v>16</v>
      </c>
      <c r="K4484" s="12">
        <v>2.352</v>
      </c>
      <c r="L4484" t="s">
        <v>10893</v>
      </c>
      <c r="M4484" t="s">
        <v>60</v>
      </c>
      <c r="N4484" t="s">
        <v>340</v>
      </c>
      <c r="O4484" s="13"/>
      <c r="P4484" t="s">
        <v>60</v>
      </c>
      <c r="Q4484" t="s">
        <v>60</v>
      </c>
      <c r="R4484" t="s">
        <v>5562</v>
      </c>
      <c r="S4484" t="s">
        <v>5174</v>
      </c>
      <c r="T4484" s="12">
        <v>0</v>
      </c>
      <c r="V4484" s="14" t="str">
        <f>VLOOKUP(MID(A4484,2,1),Sheet4!A:B,2,FALSE)</f>
        <v>Gd.13</v>
      </c>
      <c r="W4484" s="14">
        <f t="shared" si="140"/>
        <v>191.5</v>
      </c>
      <c r="X4484" s="14" t="str">
        <f t="shared" si="141"/>
        <v>St</v>
      </c>
      <c r="Y4484" s="14" t="str">
        <f>VLOOKUP(RIGHT(L4484,1),Sheet4!F:G,2,FALSE)</f>
        <v>Prime</v>
      </c>
    </row>
    <row r="4485" spans="1:25">
      <c r="A4485" t="s">
        <v>6275</v>
      </c>
      <c r="B4485" t="s">
        <v>60</v>
      </c>
      <c r="C4485" t="s">
        <v>10889</v>
      </c>
      <c r="D4485" t="s">
        <v>5415</v>
      </c>
      <c r="E4485" t="s">
        <v>60</v>
      </c>
      <c r="F4485" t="s">
        <v>60</v>
      </c>
      <c r="G4485" t="s">
        <v>135</v>
      </c>
      <c r="H4485" t="s">
        <v>5236</v>
      </c>
      <c r="I4485" t="s">
        <v>10711</v>
      </c>
      <c r="J4485" s="11">
        <v>8</v>
      </c>
      <c r="K4485" s="12">
        <v>1.176</v>
      </c>
      <c r="L4485" t="s">
        <v>10894</v>
      </c>
      <c r="M4485" t="s">
        <v>60</v>
      </c>
      <c r="N4485" t="s">
        <v>340</v>
      </c>
      <c r="O4485" s="13"/>
      <c r="P4485" t="s">
        <v>60</v>
      </c>
      <c r="Q4485" t="s">
        <v>60</v>
      </c>
      <c r="R4485" t="s">
        <v>5173</v>
      </c>
      <c r="S4485" t="s">
        <v>5174</v>
      </c>
      <c r="T4485" s="12">
        <v>0</v>
      </c>
      <c r="V4485" s="14" t="str">
        <f>VLOOKUP(MID(A4485,2,1),Sheet4!A:B,2,FALSE)</f>
        <v>Gd.13</v>
      </c>
      <c r="W4485" s="14">
        <f t="shared" si="140"/>
        <v>191.5</v>
      </c>
      <c r="X4485" s="14" t="str">
        <f t="shared" si="141"/>
        <v>St</v>
      </c>
      <c r="Y4485" s="14" t="str">
        <f>VLOOKUP(RIGHT(L4485,1),Sheet4!F:G,2,FALSE)</f>
        <v>Prime</v>
      </c>
    </row>
    <row r="4486" spans="1:25">
      <c r="A4486" t="s">
        <v>5296</v>
      </c>
      <c r="B4486" t="s">
        <v>212</v>
      </c>
      <c r="C4486" t="s">
        <v>10895</v>
      </c>
      <c r="D4486" t="s">
        <v>60</v>
      </c>
      <c r="E4486" t="s">
        <v>1059</v>
      </c>
      <c r="F4486" t="s">
        <v>1060</v>
      </c>
      <c r="G4486" t="s">
        <v>60</v>
      </c>
      <c r="H4486" t="s">
        <v>5236</v>
      </c>
      <c r="I4486" t="s">
        <v>8939</v>
      </c>
      <c r="J4486" s="11">
        <v>1</v>
      </c>
      <c r="K4486" s="12">
        <v>4.652</v>
      </c>
      <c r="L4486" t="s">
        <v>10896</v>
      </c>
      <c r="M4486" t="s">
        <v>60</v>
      </c>
      <c r="N4486" t="s">
        <v>340</v>
      </c>
      <c r="O4486" s="13"/>
      <c r="P4486" t="s">
        <v>60</v>
      </c>
      <c r="Q4486" t="s">
        <v>212</v>
      </c>
      <c r="R4486" t="s">
        <v>5173</v>
      </c>
      <c r="S4486" t="s">
        <v>5174</v>
      </c>
      <c r="T4486" s="12">
        <v>0</v>
      </c>
      <c r="V4486" s="14" t="str">
        <f>VLOOKUP(MID(A4486,2,1),Sheet4!A:B,2,FALSE)</f>
        <v>Gd.04</v>
      </c>
      <c r="W4486" s="14">
        <f t="shared" si="140"/>
        <v>6075</v>
      </c>
      <c r="X4486" s="14" t="str">
        <f t="shared" si="141"/>
        <v>LT</v>
      </c>
      <c r="Y4486" s="14" t="str">
        <f>VLOOKUP(RIGHT(L4486,1),Sheet4!F:G,2,FALSE)</f>
        <v>Prime</v>
      </c>
    </row>
    <row r="4487" spans="1:25">
      <c r="A4487" t="s">
        <v>5167</v>
      </c>
      <c r="B4487" t="s">
        <v>212</v>
      </c>
      <c r="C4487" t="s">
        <v>10895</v>
      </c>
      <c r="D4487" t="s">
        <v>60</v>
      </c>
      <c r="E4487" t="s">
        <v>1059</v>
      </c>
      <c r="F4487" t="s">
        <v>1060</v>
      </c>
      <c r="G4487" t="s">
        <v>60</v>
      </c>
      <c r="H4487" t="s">
        <v>5236</v>
      </c>
      <c r="I4487" t="s">
        <v>8939</v>
      </c>
      <c r="J4487" s="11">
        <v>88</v>
      </c>
      <c r="K4487" s="12">
        <v>409.376</v>
      </c>
      <c r="L4487" t="s">
        <v>10897</v>
      </c>
      <c r="M4487" t="s">
        <v>60</v>
      </c>
      <c r="N4487" t="s">
        <v>340</v>
      </c>
      <c r="O4487" s="13"/>
      <c r="P4487" t="s">
        <v>60</v>
      </c>
      <c r="Q4487" t="s">
        <v>212</v>
      </c>
      <c r="R4487" t="s">
        <v>5173</v>
      </c>
      <c r="S4487" t="s">
        <v>5174</v>
      </c>
      <c r="T4487" s="12">
        <v>0</v>
      </c>
      <c r="V4487" s="14" t="str">
        <f>VLOOKUP(MID(A4487,2,1),Sheet4!A:B,2,FALSE)</f>
        <v>Gd.04</v>
      </c>
      <c r="W4487" s="14">
        <f t="shared" si="140"/>
        <v>6075</v>
      </c>
      <c r="X4487" s="14" t="str">
        <f t="shared" si="141"/>
        <v>LT</v>
      </c>
      <c r="Y4487" s="14" t="str">
        <f>VLOOKUP(RIGHT(L4487,1),Sheet4!F:G,2,FALSE)</f>
        <v>Prime</v>
      </c>
    </row>
    <row r="4488" spans="1:25">
      <c r="A4488" t="s">
        <v>5909</v>
      </c>
      <c r="B4488" t="s">
        <v>60</v>
      </c>
      <c r="C4488" t="s">
        <v>1063</v>
      </c>
      <c r="D4488" t="s">
        <v>60</v>
      </c>
      <c r="E4488" t="s">
        <v>1059</v>
      </c>
      <c r="F4488" t="s">
        <v>1060</v>
      </c>
      <c r="G4488" t="s">
        <v>60</v>
      </c>
      <c r="H4488" t="s">
        <v>5236</v>
      </c>
      <c r="I4488" t="s">
        <v>1061</v>
      </c>
      <c r="J4488" s="11">
        <v>89</v>
      </c>
      <c r="K4488" s="12">
        <v>15.842</v>
      </c>
      <c r="L4488" t="s">
        <v>10898</v>
      </c>
      <c r="M4488" t="s">
        <v>60</v>
      </c>
      <c r="N4488" t="s">
        <v>340</v>
      </c>
      <c r="O4488" s="13"/>
      <c r="P4488" t="s">
        <v>5679</v>
      </c>
      <c r="Q4488" t="s">
        <v>60</v>
      </c>
      <c r="R4488" t="s">
        <v>5562</v>
      </c>
      <c r="S4488" t="s">
        <v>5174</v>
      </c>
      <c r="T4488" s="12">
        <v>0</v>
      </c>
      <c r="V4488" s="14" t="str">
        <f>VLOOKUP(MID(A4488,2,1),Sheet4!A:B,2,FALSE)</f>
        <v>Gd.05</v>
      </c>
      <c r="W4488" s="14">
        <f t="shared" si="140"/>
        <v>232</v>
      </c>
      <c r="X4488" s="14" t="str">
        <f t="shared" si="141"/>
        <v>St</v>
      </c>
      <c r="Y4488" s="14" t="str">
        <f>VLOOKUP(RIGHT(L4488,1),Sheet4!F:G,2,FALSE)</f>
        <v>Prime</v>
      </c>
    </row>
    <row r="4489" spans="1:25">
      <c r="A4489" t="s">
        <v>5909</v>
      </c>
      <c r="B4489" t="s">
        <v>60</v>
      </c>
      <c r="C4489" t="s">
        <v>1063</v>
      </c>
      <c r="D4489" t="s">
        <v>60</v>
      </c>
      <c r="E4489" t="s">
        <v>1059</v>
      </c>
      <c r="F4489" t="s">
        <v>1060</v>
      </c>
      <c r="G4489" t="s">
        <v>60</v>
      </c>
      <c r="H4489" t="s">
        <v>5236</v>
      </c>
      <c r="I4489" t="s">
        <v>1061</v>
      </c>
      <c r="J4489" s="11">
        <v>96</v>
      </c>
      <c r="K4489" s="12">
        <v>17.088</v>
      </c>
      <c r="L4489" t="s">
        <v>10899</v>
      </c>
      <c r="M4489" t="s">
        <v>60</v>
      </c>
      <c r="N4489" t="s">
        <v>340</v>
      </c>
      <c r="O4489" s="13"/>
      <c r="P4489" t="s">
        <v>10900</v>
      </c>
      <c r="Q4489" t="s">
        <v>60</v>
      </c>
      <c r="R4489" t="s">
        <v>5173</v>
      </c>
      <c r="S4489" t="s">
        <v>5217</v>
      </c>
      <c r="T4489" s="12">
        <v>0</v>
      </c>
      <c r="V4489" s="14" t="str">
        <f>VLOOKUP(MID(A4489,2,1),Sheet4!A:B,2,FALSE)</f>
        <v>Gd.05</v>
      </c>
      <c r="W4489" s="14">
        <f t="shared" si="140"/>
        <v>232</v>
      </c>
      <c r="X4489" s="14" t="str">
        <f t="shared" si="141"/>
        <v>St</v>
      </c>
      <c r="Y4489" s="14" t="str">
        <f>VLOOKUP(RIGHT(L4489,1),Sheet4!F:G,2,FALSE)</f>
        <v>Grd C</v>
      </c>
    </row>
    <row r="4490" spans="1:25">
      <c r="A4490" t="s">
        <v>77</v>
      </c>
      <c r="B4490" t="s">
        <v>60</v>
      </c>
      <c r="C4490" t="s">
        <v>1063</v>
      </c>
      <c r="D4490" t="s">
        <v>60</v>
      </c>
      <c r="E4490" t="s">
        <v>1059</v>
      </c>
      <c r="F4490" t="s">
        <v>1060</v>
      </c>
      <c r="G4490" t="s">
        <v>60</v>
      </c>
      <c r="H4490" t="s">
        <v>5236</v>
      </c>
      <c r="I4490" t="s">
        <v>1061</v>
      </c>
      <c r="J4490" s="11">
        <v>252</v>
      </c>
      <c r="K4490" s="12">
        <v>44.856</v>
      </c>
      <c r="L4490" t="s">
        <v>1071</v>
      </c>
      <c r="M4490" t="s">
        <v>60</v>
      </c>
      <c r="N4490" t="s">
        <v>340</v>
      </c>
      <c r="O4490" s="13"/>
      <c r="P4490" t="s">
        <v>10901</v>
      </c>
      <c r="Q4490" t="s">
        <v>60</v>
      </c>
      <c r="R4490" t="s">
        <v>5173</v>
      </c>
      <c r="S4490" t="s">
        <v>5217</v>
      </c>
      <c r="T4490" s="12">
        <v>0</v>
      </c>
      <c r="V4490" s="14" t="str">
        <f>VLOOKUP(MID(A4490,2,1),Sheet4!A:B,2,FALSE)</f>
        <v>Gd.05</v>
      </c>
      <c r="W4490" s="14">
        <f t="shared" si="140"/>
        <v>232</v>
      </c>
      <c r="X4490" s="14" t="str">
        <f t="shared" si="141"/>
        <v>St</v>
      </c>
      <c r="Y4490" s="14" t="str">
        <f>VLOOKUP(RIGHT(L4490,1),Sheet4!F:G,2,FALSE)</f>
        <v>Grd C</v>
      </c>
    </row>
    <row r="4491" spans="1:25">
      <c r="A4491" t="s">
        <v>5909</v>
      </c>
      <c r="B4491" t="s">
        <v>212</v>
      </c>
      <c r="C4491" t="s">
        <v>1063</v>
      </c>
      <c r="D4491" t="s">
        <v>60</v>
      </c>
      <c r="E4491" t="s">
        <v>1059</v>
      </c>
      <c r="F4491" t="s">
        <v>1060</v>
      </c>
      <c r="G4491" t="s">
        <v>60</v>
      </c>
      <c r="H4491" t="s">
        <v>5236</v>
      </c>
      <c r="I4491" t="s">
        <v>1061</v>
      </c>
      <c r="J4491" s="11">
        <v>96</v>
      </c>
      <c r="K4491" s="12">
        <v>17.088</v>
      </c>
      <c r="L4491" t="s">
        <v>10902</v>
      </c>
      <c r="M4491" t="s">
        <v>60</v>
      </c>
      <c r="N4491" t="s">
        <v>340</v>
      </c>
      <c r="O4491" s="13"/>
      <c r="P4491" t="s">
        <v>60</v>
      </c>
      <c r="Q4491" t="s">
        <v>212</v>
      </c>
      <c r="R4491" t="s">
        <v>5173</v>
      </c>
      <c r="S4491" t="s">
        <v>5174</v>
      </c>
      <c r="T4491" s="12">
        <v>0</v>
      </c>
      <c r="V4491" s="14" t="str">
        <f>VLOOKUP(MID(A4491,2,1),Sheet4!A:B,2,FALSE)</f>
        <v>Gd.05</v>
      </c>
      <c r="W4491" s="14">
        <f t="shared" si="140"/>
        <v>232</v>
      </c>
      <c r="X4491" s="14" t="str">
        <f t="shared" si="141"/>
        <v>St</v>
      </c>
      <c r="Y4491" s="14" t="str">
        <f>VLOOKUP(RIGHT(L4491,1),Sheet4!F:G,2,FALSE)</f>
        <v>Prime</v>
      </c>
    </row>
    <row r="4492" spans="1:25">
      <c r="A4492" t="s">
        <v>282</v>
      </c>
      <c r="B4492" t="s">
        <v>212</v>
      </c>
      <c r="C4492" t="s">
        <v>1063</v>
      </c>
      <c r="D4492" t="s">
        <v>60</v>
      </c>
      <c r="E4492" t="s">
        <v>1059</v>
      </c>
      <c r="F4492" t="s">
        <v>1060</v>
      </c>
      <c r="G4492" t="s">
        <v>60</v>
      </c>
      <c r="H4492" t="s">
        <v>5236</v>
      </c>
      <c r="I4492" t="s">
        <v>1061</v>
      </c>
      <c r="J4492" s="11">
        <v>37</v>
      </c>
      <c r="K4492" s="12">
        <v>6.586</v>
      </c>
      <c r="L4492" t="s">
        <v>1062</v>
      </c>
      <c r="M4492" t="s">
        <v>60</v>
      </c>
      <c r="N4492" t="s">
        <v>340</v>
      </c>
      <c r="O4492" s="13"/>
      <c r="P4492" t="s">
        <v>60</v>
      </c>
      <c r="Q4492" t="s">
        <v>212</v>
      </c>
      <c r="R4492" t="s">
        <v>5173</v>
      </c>
      <c r="S4492" t="s">
        <v>5174</v>
      </c>
      <c r="T4492" s="12">
        <v>0</v>
      </c>
      <c r="V4492" s="14" t="str">
        <f>VLOOKUP(MID(A4492,2,1),Sheet4!A:B,2,FALSE)</f>
        <v>Gd.05</v>
      </c>
      <c r="W4492" s="14">
        <f t="shared" si="140"/>
        <v>232</v>
      </c>
      <c r="X4492" s="14" t="str">
        <f t="shared" si="141"/>
        <v>St</v>
      </c>
      <c r="Y4492" s="14" t="str">
        <f>VLOOKUP(RIGHT(L4492,1),Sheet4!F:G,2,FALSE)</f>
        <v>Prime</v>
      </c>
    </row>
    <row r="4493" spans="1:25">
      <c r="A4493" t="s">
        <v>64</v>
      </c>
      <c r="B4493" t="s">
        <v>60</v>
      </c>
      <c r="C4493" t="s">
        <v>10903</v>
      </c>
      <c r="D4493" t="s">
        <v>60</v>
      </c>
      <c r="E4493" t="s">
        <v>1059</v>
      </c>
      <c r="F4493" t="s">
        <v>1060</v>
      </c>
      <c r="G4493" t="s">
        <v>60</v>
      </c>
      <c r="H4493" t="s">
        <v>5236</v>
      </c>
      <c r="I4493" t="s">
        <v>1061</v>
      </c>
      <c r="J4493" s="11">
        <v>666</v>
      </c>
      <c r="K4493" s="12">
        <v>118.548</v>
      </c>
      <c r="L4493" t="s">
        <v>10904</v>
      </c>
      <c r="M4493" t="s">
        <v>60</v>
      </c>
      <c r="N4493" t="s">
        <v>340</v>
      </c>
      <c r="O4493" s="13"/>
      <c r="P4493" t="s">
        <v>60</v>
      </c>
      <c r="Q4493" t="s">
        <v>60</v>
      </c>
      <c r="R4493" t="s">
        <v>5173</v>
      </c>
      <c r="S4493" t="s">
        <v>5174</v>
      </c>
      <c r="T4493" s="12">
        <v>0</v>
      </c>
      <c r="V4493" s="14" t="str">
        <f>VLOOKUP(MID(A4493,2,1),Sheet4!A:B,2,FALSE)</f>
        <v>Gd.05</v>
      </c>
      <c r="W4493" s="14">
        <f t="shared" si="140"/>
        <v>232</v>
      </c>
      <c r="X4493" s="14" t="str">
        <f t="shared" si="141"/>
        <v>St</v>
      </c>
      <c r="Y4493" s="14" t="str">
        <f>VLOOKUP(RIGHT(L4493,1),Sheet4!F:G,2,FALSE)</f>
        <v>Prime</v>
      </c>
    </row>
    <row r="4494" spans="1:25">
      <c r="A4494" t="s">
        <v>6703</v>
      </c>
      <c r="B4494" t="s">
        <v>60</v>
      </c>
      <c r="C4494" t="s">
        <v>10903</v>
      </c>
      <c r="D4494" t="s">
        <v>60</v>
      </c>
      <c r="E4494" t="s">
        <v>1059</v>
      </c>
      <c r="F4494" t="s">
        <v>1060</v>
      </c>
      <c r="G4494" t="s">
        <v>60</v>
      </c>
      <c r="H4494" t="s">
        <v>5236</v>
      </c>
      <c r="I4494" t="s">
        <v>1061</v>
      </c>
      <c r="J4494" s="11">
        <v>75</v>
      </c>
      <c r="K4494" s="16">
        <v>13.35</v>
      </c>
      <c r="L4494" t="s">
        <v>1062</v>
      </c>
      <c r="M4494" t="s">
        <v>60</v>
      </c>
      <c r="N4494" t="s">
        <v>340</v>
      </c>
      <c r="O4494" s="13"/>
      <c r="P4494" t="s">
        <v>60</v>
      </c>
      <c r="Q4494" t="s">
        <v>60</v>
      </c>
      <c r="R4494" t="s">
        <v>5173</v>
      </c>
      <c r="S4494" t="s">
        <v>5174</v>
      </c>
      <c r="T4494" s="12">
        <v>0</v>
      </c>
      <c r="V4494" s="14" t="str">
        <f>VLOOKUP(MID(A4494,2,1),Sheet4!A:B,2,FALSE)</f>
        <v>Gd.14</v>
      </c>
      <c r="W4494" s="14">
        <f t="shared" si="140"/>
        <v>232</v>
      </c>
      <c r="X4494" s="14" t="str">
        <f t="shared" si="141"/>
        <v>St</v>
      </c>
      <c r="Y4494" s="14" t="str">
        <f>VLOOKUP(RIGHT(L4494,1),Sheet4!F:G,2,FALSE)</f>
        <v>Prime</v>
      </c>
    </row>
    <row r="4495" spans="1:25">
      <c r="A4495" t="s">
        <v>6703</v>
      </c>
      <c r="B4495" t="s">
        <v>60</v>
      </c>
      <c r="C4495" t="s">
        <v>10903</v>
      </c>
      <c r="D4495" t="s">
        <v>60</v>
      </c>
      <c r="E4495" t="s">
        <v>1059</v>
      </c>
      <c r="F4495" t="s">
        <v>1060</v>
      </c>
      <c r="G4495" t="s">
        <v>60</v>
      </c>
      <c r="H4495" t="s">
        <v>5236</v>
      </c>
      <c r="I4495" t="s">
        <v>1061</v>
      </c>
      <c r="J4495" s="11">
        <v>1447</v>
      </c>
      <c r="K4495" s="12">
        <v>257.566</v>
      </c>
      <c r="L4495" t="s">
        <v>1074</v>
      </c>
      <c r="M4495" t="s">
        <v>60</v>
      </c>
      <c r="N4495" t="s">
        <v>340</v>
      </c>
      <c r="O4495" s="13"/>
      <c r="P4495" t="s">
        <v>60</v>
      </c>
      <c r="Q4495" t="s">
        <v>60</v>
      </c>
      <c r="R4495" t="s">
        <v>5173</v>
      </c>
      <c r="S4495" t="s">
        <v>5174</v>
      </c>
      <c r="T4495" s="12">
        <v>0</v>
      </c>
      <c r="V4495" s="14" t="str">
        <f>VLOOKUP(MID(A4495,2,1),Sheet4!A:B,2,FALSE)</f>
        <v>Gd.14</v>
      </c>
      <c r="W4495" s="14">
        <f t="shared" si="140"/>
        <v>232</v>
      </c>
      <c r="X4495" s="14" t="str">
        <f t="shared" si="141"/>
        <v>St</v>
      </c>
      <c r="Y4495" s="14" t="str">
        <f>VLOOKUP(RIGHT(L4495,1),Sheet4!F:G,2,FALSE)</f>
        <v>Prime</v>
      </c>
    </row>
    <row r="4496" spans="1:25">
      <c r="A4496" t="s">
        <v>6703</v>
      </c>
      <c r="B4496" t="s">
        <v>60</v>
      </c>
      <c r="C4496" t="s">
        <v>10903</v>
      </c>
      <c r="D4496" t="s">
        <v>60</v>
      </c>
      <c r="E4496" t="s">
        <v>1059</v>
      </c>
      <c r="F4496" t="s">
        <v>1060</v>
      </c>
      <c r="G4496" t="s">
        <v>60</v>
      </c>
      <c r="H4496" t="s">
        <v>5236</v>
      </c>
      <c r="I4496" t="s">
        <v>1061</v>
      </c>
      <c r="J4496" s="11">
        <v>2478</v>
      </c>
      <c r="K4496" s="12">
        <v>441.084</v>
      </c>
      <c r="L4496" t="s">
        <v>10904</v>
      </c>
      <c r="M4496" t="s">
        <v>60</v>
      </c>
      <c r="N4496" t="s">
        <v>340</v>
      </c>
      <c r="O4496" s="13"/>
      <c r="P4496" t="s">
        <v>60</v>
      </c>
      <c r="Q4496" t="s">
        <v>60</v>
      </c>
      <c r="R4496" t="s">
        <v>5173</v>
      </c>
      <c r="S4496" t="s">
        <v>5174</v>
      </c>
      <c r="T4496" s="12">
        <v>0</v>
      </c>
      <c r="V4496" s="14" t="str">
        <f>VLOOKUP(MID(A4496,2,1),Sheet4!A:B,2,FALSE)</f>
        <v>Gd.14</v>
      </c>
      <c r="W4496" s="14">
        <f t="shared" si="140"/>
        <v>232</v>
      </c>
      <c r="X4496" s="14" t="str">
        <f t="shared" si="141"/>
        <v>St</v>
      </c>
      <c r="Y4496" s="14" t="str">
        <f>VLOOKUP(RIGHT(L4496,1),Sheet4!F:G,2,FALSE)</f>
        <v>Prime</v>
      </c>
    </row>
    <row r="4497" spans="1:25">
      <c r="A4497" t="s">
        <v>5167</v>
      </c>
      <c r="B4497" t="s">
        <v>2578</v>
      </c>
      <c r="C4497" t="s">
        <v>10905</v>
      </c>
      <c r="D4497" t="s">
        <v>5360</v>
      </c>
      <c r="E4497" t="s">
        <v>60</v>
      </c>
      <c r="F4497" t="s">
        <v>60</v>
      </c>
      <c r="G4497" t="s">
        <v>888</v>
      </c>
      <c r="H4497" t="s">
        <v>6192</v>
      </c>
      <c r="I4497" t="s">
        <v>10906</v>
      </c>
      <c r="J4497" s="11">
        <v>225</v>
      </c>
      <c r="K4497" s="12">
        <v>1224.225</v>
      </c>
      <c r="L4497" t="s">
        <v>10907</v>
      </c>
      <c r="M4497" t="s">
        <v>60</v>
      </c>
      <c r="N4497" t="s">
        <v>340</v>
      </c>
      <c r="O4497" s="13"/>
      <c r="P4497" t="s">
        <v>60</v>
      </c>
      <c r="Q4497" t="s">
        <v>2578</v>
      </c>
      <c r="R4497" t="s">
        <v>5173</v>
      </c>
      <c r="S4497" t="s">
        <v>5174</v>
      </c>
      <c r="T4497" s="12">
        <v>0</v>
      </c>
      <c r="V4497" s="14" t="str">
        <f>VLOOKUP(MID(A4497,2,1),Sheet4!A:B,2,FALSE)</f>
        <v>Gd.04</v>
      </c>
      <c r="W4497" s="14">
        <f t="shared" si="140"/>
        <v>6452</v>
      </c>
      <c r="X4497" s="14" t="str">
        <f t="shared" si="141"/>
        <v>LT</v>
      </c>
      <c r="Y4497" s="14" t="str">
        <f>VLOOKUP(RIGHT(L4497,1),Sheet4!F:G,2,FALSE)</f>
        <v>Prime</v>
      </c>
    </row>
    <row r="4498" spans="1:25">
      <c r="A4498" t="s">
        <v>8974</v>
      </c>
      <c r="B4498" t="s">
        <v>2578</v>
      </c>
      <c r="C4498" t="s">
        <v>10905</v>
      </c>
      <c r="D4498" t="s">
        <v>5360</v>
      </c>
      <c r="E4498" t="s">
        <v>60</v>
      </c>
      <c r="F4498" t="s">
        <v>60</v>
      </c>
      <c r="G4498" t="s">
        <v>888</v>
      </c>
      <c r="H4498" t="s">
        <v>6192</v>
      </c>
      <c r="I4498" t="s">
        <v>10906</v>
      </c>
      <c r="J4498" s="11">
        <v>429</v>
      </c>
      <c r="K4498" s="12">
        <v>2334.189</v>
      </c>
      <c r="L4498" t="s">
        <v>10907</v>
      </c>
      <c r="M4498" t="s">
        <v>60</v>
      </c>
      <c r="N4498" t="s">
        <v>340</v>
      </c>
      <c r="O4498" s="13"/>
      <c r="P4498" t="s">
        <v>60</v>
      </c>
      <c r="Q4498" t="s">
        <v>2578</v>
      </c>
      <c r="R4498" t="s">
        <v>5173</v>
      </c>
      <c r="S4498" t="s">
        <v>5174</v>
      </c>
      <c r="T4498" s="12">
        <v>0</v>
      </c>
      <c r="V4498" s="14" t="str">
        <f>VLOOKUP(MID(A4498,2,1),Sheet4!A:B,2,FALSE)</f>
        <v>Gd.11</v>
      </c>
      <c r="W4498" s="14">
        <f t="shared" si="140"/>
        <v>6452</v>
      </c>
      <c r="X4498" s="14" t="str">
        <f t="shared" si="141"/>
        <v>LT</v>
      </c>
      <c r="Y4498" s="14" t="str">
        <f>VLOOKUP(RIGHT(L4498,1),Sheet4!F:G,2,FALSE)</f>
        <v>Prime</v>
      </c>
    </row>
    <row r="4499" spans="1:25">
      <c r="A4499" t="s">
        <v>3326</v>
      </c>
      <c r="B4499" t="s">
        <v>2578</v>
      </c>
      <c r="C4499" t="s">
        <v>10908</v>
      </c>
      <c r="D4499" t="s">
        <v>5415</v>
      </c>
      <c r="E4499" t="s">
        <v>60</v>
      </c>
      <c r="F4499" t="s">
        <v>60</v>
      </c>
      <c r="G4499" t="s">
        <v>135</v>
      </c>
      <c r="H4499" t="s">
        <v>5498</v>
      </c>
      <c r="I4499" t="s">
        <v>1412</v>
      </c>
      <c r="J4499" s="11">
        <v>217</v>
      </c>
      <c r="K4499" s="16">
        <v>1636.18</v>
      </c>
      <c r="L4499" t="s">
        <v>10909</v>
      </c>
      <c r="M4499" t="s">
        <v>60</v>
      </c>
      <c r="N4499" t="s">
        <v>340</v>
      </c>
      <c r="O4499" s="13"/>
      <c r="P4499" t="s">
        <v>60</v>
      </c>
      <c r="Q4499" t="s">
        <v>2578</v>
      </c>
      <c r="R4499" t="s">
        <v>5173</v>
      </c>
      <c r="S4499" t="s">
        <v>5174</v>
      </c>
      <c r="T4499" s="12">
        <v>0</v>
      </c>
      <c r="V4499" s="14" t="str">
        <f>VLOOKUP(MID(A4499,2,1),Sheet4!A:B,2,FALSE)</f>
        <v>Gd.11</v>
      </c>
      <c r="W4499" s="14">
        <f t="shared" si="140"/>
        <v>6000</v>
      </c>
      <c r="X4499" s="14" t="str">
        <f t="shared" si="141"/>
        <v>LT</v>
      </c>
      <c r="Y4499" s="14" t="str">
        <f>VLOOKUP(RIGHT(L4499,1),Sheet4!F:G,2,FALSE)</f>
        <v>Prime</v>
      </c>
    </row>
    <row r="4500" spans="1:25">
      <c r="A4500" t="s">
        <v>5522</v>
      </c>
      <c r="B4500" t="s">
        <v>2578</v>
      </c>
      <c r="C4500" t="s">
        <v>10908</v>
      </c>
      <c r="D4500" t="s">
        <v>5415</v>
      </c>
      <c r="E4500" t="s">
        <v>60</v>
      </c>
      <c r="F4500" t="s">
        <v>60</v>
      </c>
      <c r="G4500" t="s">
        <v>135</v>
      </c>
      <c r="H4500" t="s">
        <v>5498</v>
      </c>
      <c r="I4500" t="s">
        <v>1412</v>
      </c>
      <c r="J4500" s="11">
        <v>178</v>
      </c>
      <c r="K4500" s="16">
        <v>1342.12</v>
      </c>
      <c r="L4500" t="s">
        <v>10910</v>
      </c>
      <c r="M4500" t="s">
        <v>60</v>
      </c>
      <c r="N4500" t="s">
        <v>340</v>
      </c>
      <c r="O4500" s="13"/>
      <c r="P4500" t="s">
        <v>60</v>
      </c>
      <c r="Q4500" t="s">
        <v>2578</v>
      </c>
      <c r="R4500" t="s">
        <v>5173</v>
      </c>
      <c r="S4500" t="s">
        <v>5174</v>
      </c>
      <c r="T4500" s="12">
        <v>0</v>
      </c>
      <c r="V4500" s="14" t="str">
        <f>VLOOKUP(MID(A4500,2,1),Sheet4!A:B,2,FALSE)</f>
        <v>Gd.12</v>
      </c>
      <c r="W4500" s="14">
        <f t="shared" si="140"/>
        <v>6000</v>
      </c>
      <c r="X4500" s="14" t="str">
        <f t="shared" si="141"/>
        <v>LT</v>
      </c>
      <c r="Y4500" s="14" t="str">
        <f>VLOOKUP(RIGHT(L4500,1),Sheet4!F:G,2,FALSE)</f>
        <v>Prime</v>
      </c>
    </row>
    <row r="4501" spans="1:25">
      <c r="A4501" t="s">
        <v>6402</v>
      </c>
      <c r="B4501" t="s">
        <v>60</v>
      </c>
      <c r="C4501" t="s">
        <v>10911</v>
      </c>
      <c r="D4501" t="s">
        <v>5415</v>
      </c>
      <c r="E4501" t="s">
        <v>60</v>
      </c>
      <c r="F4501" t="s">
        <v>60</v>
      </c>
      <c r="G4501" t="s">
        <v>135</v>
      </c>
      <c r="H4501" t="s">
        <v>5498</v>
      </c>
      <c r="I4501" t="s">
        <v>10912</v>
      </c>
      <c r="J4501" s="11">
        <v>155</v>
      </c>
      <c r="K4501" s="12">
        <v>75.795</v>
      </c>
      <c r="L4501" t="s">
        <v>1496</v>
      </c>
      <c r="M4501" t="s">
        <v>60</v>
      </c>
      <c r="N4501" t="s">
        <v>340</v>
      </c>
      <c r="O4501" s="13"/>
      <c r="P4501" t="s">
        <v>60</v>
      </c>
      <c r="Q4501" t="s">
        <v>60</v>
      </c>
      <c r="R4501" t="s">
        <v>5173</v>
      </c>
      <c r="S4501" t="s">
        <v>5217</v>
      </c>
      <c r="T4501" s="11">
        <v>1</v>
      </c>
      <c r="V4501" s="14" t="str">
        <f>VLOOKUP(MID(A4501,2,1),Sheet4!A:B,2,FALSE)</f>
        <v>Gd.13</v>
      </c>
      <c r="W4501" s="14">
        <f t="shared" si="140"/>
        <v>389</v>
      </c>
      <c r="X4501" s="14" t="str">
        <f t="shared" si="141"/>
        <v>St</v>
      </c>
      <c r="Y4501" s="14" t="str">
        <f>VLOOKUP(RIGHT(L4501,1),Sheet4!F:G,2,FALSE)</f>
        <v>Grd C</v>
      </c>
    </row>
    <row r="4502" spans="1:25">
      <c r="A4502" t="s">
        <v>1914</v>
      </c>
      <c r="B4502" t="s">
        <v>2578</v>
      </c>
      <c r="C4502" t="s">
        <v>10911</v>
      </c>
      <c r="D4502" t="s">
        <v>5415</v>
      </c>
      <c r="E4502" t="s">
        <v>60</v>
      </c>
      <c r="F4502" t="s">
        <v>60</v>
      </c>
      <c r="G4502" t="s">
        <v>135</v>
      </c>
      <c r="H4502" t="s">
        <v>5498</v>
      </c>
      <c r="I4502" t="s">
        <v>10912</v>
      </c>
      <c r="J4502" s="11">
        <v>194</v>
      </c>
      <c r="K4502" s="12">
        <v>94.866</v>
      </c>
      <c r="L4502" t="s">
        <v>10913</v>
      </c>
      <c r="M4502" t="s">
        <v>60</v>
      </c>
      <c r="N4502" t="s">
        <v>340</v>
      </c>
      <c r="O4502" s="13"/>
      <c r="P4502" t="s">
        <v>60</v>
      </c>
      <c r="Q4502" t="s">
        <v>2578</v>
      </c>
      <c r="R4502" t="s">
        <v>5173</v>
      </c>
      <c r="S4502" t="s">
        <v>5174</v>
      </c>
      <c r="T4502" s="12">
        <v>0</v>
      </c>
      <c r="V4502" s="14" t="str">
        <f>VLOOKUP(MID(A4502,2,1),Sheet4!A:B,2,FALSE)</f>
        <v>Gd.13</v>
      </c>
      <c r="W4502" s="14">
        <f t="shared" si="140"/>
        <v>389</v>
      </c>
      <c r="X4502" s="14" t="str">
        <f t="shared" si="141"/>
        <v>St</v>
      </c>
      <c r="Y4502" s="14" t="str">
        <f>VLOOKUP(RIGHT(L4502,1),Sheet4!F:G,2,FALSE)</f>
        <v>Prime</v>
      </c>
    </row>
    <row r="4503" spans="1:25">
      <c r="A4503" t="s">
        <v>3705</v>
      </c>
      <c r="B4503" t="s">
        <v>60</v>
      </c>
      <c r="C4503" t="s">
        <v>10914</v>
      </c>
      <c r="D4503" t="s">
        <v>5360</v>
      </c>
      <c r="E4503" t="s">
        <v>60</v>
      </c>
      <c r="F4503" t="s">
        <v>60</v>
      </c>
      <c r="G4503" t="s">
        <v>888</v>
      </c>
      <c r="H4503" t="s">
        <v>6192</v>
      </c>
      <c r="I4503" t="s">
        <v>8920</v>
      </c>
      <c r="J4503" s="11">
        <v>59</v>
      </c>
      <c r="K4503" s="12">
        <v>13.452</v>
      </c>
      <c r="L4503" t="s">
        <v>10915</v>
      </c>
      <c r="M4503" t="s">
        <v>60</v>
      </c>
      <c r="N4503" t="s">
        <v>340</v>
      </c>
      <c r="O4503" s="13"/>
      <c r="P4503" t="s">
        <v>60</v>
      </c>
      <c r="Q4503" t="s">
        <v>60</v>
      </c>
      <c r="R4503" t="s">
        <v>5173</v>
      </c>
      <c r="S4503" t="s">
        <v>5174</v>
      </c>
      <c r="T4503" s="12">
        <v>0</v>
      </c>
      <c r="V4503" s="14" t="str">
        <f>VLOOKUP(MID(A4503,2,1),Sheet4!A:B,2,FALSE)</f>
        <v>Gd.05</v>
      </c>
      <c r="W4503" s="14">
        <f t="shared" si="140"/>
        <v>270</v>
      </c>
      <c r="X4503" s="14" t="str">
        <f t="shared" si="141"/>
        <v>St</v>
      </c>
      <c r="Y4503" s="14" t="str">
        <f>VLOOKUP(RIGHT(L4503,1),Sheet4!F:G,2,FALSE)</f>
        <v>Prime</v>
      </c>
    </row>
    <row r="4504" spans="1:25">
      <c r="A4504" t="s">
        <v>5909</v>
      </c>
      <c r="B4504" t="s">
        <v>60</v>
      </c>
      <c r="C4504" t="s">
        <v>10914</v>
      </c>
      <c r="D4504" t="s">
        <v>5360</v>
      </c>
      <c r="E4504" t="s">
        <v>60</v>
      </c>
      <c r="F4504" t="s">
        <v>60</v>
      </c>
      <c r="G4504" t="s">
        <v>888</v>
      </c>
      <c r="H4504" t="s">
        <v>6192</v>
      </c>
      <c r="I4504" t="s">
        <v>8920</v>
      </c>
      <c r="J4504" s="11">
        <v>91</v>
      </c>
      <c r="K4504" s="12">
        <v>20.748</v>
      </c>
      <c r="L4504" t="s">
        <v>1496</v>
      </c>
      <c r="M4504" t="s">
        <v>60</v>
      </c>
      <c r="N4504" t="s">
        <v>340</v>
      </c>
      <c r="O4504" s="13"/>
      <c r="P4504" t="s">
        <v>60</v>
      </c>
      <c r="Q4504" t="s">
        <v>60</v>
      </c>
      <c r="R4504" t="s">
        <v>5173</v>
      </c>
      <c r="S4504" t="s">
        <v>5217</v>
      </c>
      <c r="T4504" s="12">
        <v>0</v>
      </c>
      <c r="V4504" s="14" t="str">
        <f>VLOOKUP(MID(A4504,2,1),Sheet4!A:B,2,FALSE)</f>
        <v>Gd.05</v>
      </c>
      <c r="W4504" s="14">
        <f t="shared" si="140"/>
        <v>270</v>
      </c>
      <c r="X4504" s="14" t="str">
        <f t="shared" si="141"/>
        <v>St</v>
      </c>
      <c r="Y4504" s="14" t="str">
        <f>VLOOKUP(RIGHT(L4504,1),Sheet4!F:G,2,FALSE)</f>
        <v>Grd C</v>
      </c>
    </row>
    <row r="4505" spans="1:25">
      <c r="A4505" t="s">
        <v>5909</v>
      </c>
      <c r="B4505" t="s">
        <v>60</v>
      </c>
      <c r="C4505" t="s">
        <v>10916</v>
      </c>
      <c r="D4505" t="s">
        <v>5360</v>
      </c>
      <c r="E4505" t="s">
        <v>60</v>
      </c>
      <c r="F4505" t="s">
        <v>60</v>
      </c>
      <c r="G4505" t="s">
        <v>888</v>
      </c>
      <c r="H4505" t="s">
        <v>6192</v>
      </c>
      <c r="I4505" t="s">
        <v>7002</v>
      </c>
      <c r="J4505" s="11">
        <v>94</v>
      </c>
      <c r="K4505" s="12">
        <v>23.782</v>
      </c>
      <c r="L4505" t="s">
        <v>10917</v>
      </c>
      <c r="M4505" t="s">
        <v>60</v>
      </c>
      <c r="N4505" t="s">
        <v>340</v>
      </c>
      <c r="O4505" s="13"/>
      <c r="P4505" t="s">
        <v>60</v>
      </c>
      <c r="Q4505" t="s">
        <v>60</v>
      </c>
      <c r="R4505" t="s">
        <v>5173</v>
      </c>
      <c r="S4505" t="s">
        <v>5174</v>
      </c>
      <c r="T4505" s="12">
        <v>0</v>
      </c>
      <c r="V4505" s="14" t="str">
        <f>VLOOKUP(MID(A4505,2,1),Sheet4!A:B,2,FALSE)</f>
        <v>Gd.05</v>
      </c>
      <c r="W4505" s="14">
        <f t="shared" si="140"/>
        <v>300</v>
      </c>
      <c r="X4505" s="14" t="str">
        <f t="shared" si="141"/>
        <v>St</v>
      </c>
      <c r="Y4505" s="14" t="str">
        <f>VLOOKUP(RIGHT(L4505,1),Sheet4!F:G,2,FALSE)</f>
        <v>Prime</v>
      </c>
    </row>
    <row r="4506" spans="1:25">
      <c r="A4506" t="s">
        <v>5444</v>
      </c>
      <c r="B4506" t="s">
        <v>323</v>
      </c>
      <c r="C4506" t="s">
        <v>10918</v>
      </c>
      <c r="D4506" t="s">
        <v>5360</v>
      </c>
      <c r="E4506" t="s">
        <v>60</v>
      </c>
      <c r="F4506" t="s">
        <v>60</v>
      </c>
      <c r="G4506" t="s">
        <v>888</v>
      </c>
      <c r="H4506" t="s">
        <v>5236</v>
      </c>
      <c r="I4506" t="s">
        <v>10919</v>
      </c>
      <c r="J4506" s="11">
        <v>157</v>
      </c>
      <c r="K4506" s="12">
        <v>647.625</v>
      </c>
      <c r="L4506" t="s">
        <v>10920</v>
      </c>
      <c r="M4506" t="s">
        <v>60</v>
      </c>
      <c r="N4506" t="s">
        <v>340</v>
      </c>
      <c r="O4506" s="13"/>
      <c r="P4506" t="s">
        <v>60</v>
      </c>
      <c r="Q4506" t="s">
        <v>323</v>
      </c>
      <c r="R4506" t="s">
        <v>5173</v>
      </c>
      <c r="S4506" t="s">
        <v>5174</v>
      </c>
      <c r="T4506" s="12">
        <v>0</v>
      </c>
      <c r="V4506" s="14" t="str">
        <f>VLOOKUP(MID(A4506,2,1),Sheet4!A:B,2,FALSE)</f>
        <v>Gd.04</v>
      </c>
      <c r="W4506" s="14">
        <f t="shared" si="140"/>
        <v>6336</v>
      </c>
      <c r="X4506" s="14" t="str">
        <f t="shared" si="141"/>
        <v>LT</v>
      </c>
      <c r="Y4506" s="14" t="str">
        <f>VLOOKUP(RIGHT(L4506,1),Sheet4!F:G,2,FALSE)</f>
        <v>Prime</v>
      </c>
    </row>
    <row r="4507" spans="1:25">
      <c r="A4507" t="s">
        <v>5444</v>
      </c>
      <c r="B4507" t="s">
        <v>323</v>
      </c>
      <c r="C4507" t="s">
        <v>10918</v>
      </c>
      <c r="D4507" t="s">
        <v>5360</v>
      </c>
      <c r="E4507" t="s">
        <v>60</v>
      </c>
      <c r="F4507" t="s">
        <v>60</v>
      </c>
      <c r="G4507" t="s">
        <v>888</v>
      </c>
      <c r="H4507" t="s">
        <v>5236</v>
      </c>
      <c r="I4507" t="s">
        <v>10919</v>
      </c>
      <c r="J4507" s="11">
        <v>114</v>
      </c>
      <c r="K4507" s="16">
        <v>470.25</v>
      </c>
      <c r="L4507" t="s">
        <v>10921</v>
      </c>
      <c r="M4507" t="s">
        <v>60</v>
      </c>
      <c r="N4507" t="s">
        <v>340</v>
      </c>
      <c r="O4507" s="13"/>
      <c r="P4507" t="s">
        <v>60</v>
      </c>
      <c r="Q4507" t="s">
        <v>323</v>
      </c>
      <c r="R4507" t="s">
        <v>5173</v>
      </c>
      <c r="S4507" t="s">
        <v>5174</v>
      </c>
      <c r="T4507" s="12">
        <v>0</v>
      </c>
      <c r="V4507" s="14" t="str">
        <f>VLOOKUP(MID(A4507,2,1),Sheet4!A:B,2,FALSE)</f>
        <v>Gd.04</v>
      </c>
      <c r="W4507" s="14">
        <f t="shared" si="140"/>
        <v>6336</v>
      </c>
      <c r="X4507" s="14" t="str">
        <f t="shared" si="141"/>
        <v>LT</v>
      </c>
      <c r="Y4507" s="14" t="str">
        <f>VLOOKUP(RIGHT(L4507,1),Sheet4!F:G,2,FALSE)</f>
        <v>Prime</v>
      </c>
    </row>
    <row r="4508" spans="1:25">
      <c r="A4508" t="s">
        <v>5522</v>
      </c>
      <c r="B4508" t="s">
        <v>323</v>
      </c>
      <c r="C4508" t="s">
        <v>10922</v>
      </c>
      <c r="D4508" t="s">
        <v>5415</v>
      </c>
      <c r="E4508" t="s">
        <v>60</v>
      </c>
      <c r="F4508" t="s">
        <v>60</v>
      </c>
      <c r="G4508" t="s">
        <v>135</v>
      </c>
      <c r="H4508" t="s">
        <v>5223</v>
      </c>
      <c r="I4508" t="s">
        <v>10923</v>
      </c>
      <c r="J4508" s="11">
        <v>348</v>
      </c>
      <c r="K4508" s="12">
        <v>1405.572</v>
      </c>
      <c r="L4508" t="s">
        <v>10924</v>
      </c>
      <c r="M4508" t="s">
        <v>60</v>
      </c>
      <c r="N4508" t="s">
        <v>340</v>
      </c>
      <c r="O4508" s="13"/>
      <c r="P4508" t="s">
        <v>60</v>
      </c>
      <c r="Q4508" t="s">
        <v>323</v>
      </c>
      <c r="R4508" t="s">
        <v>5173</v>
      </c>
      <c r="S4508" t="s">
        <v>5174</v>
      </c>
      <c r="T4508" s="12">
        <v>0</v>
      </c>
      <c r="V4508" s="14" t="str">
        <f>VLOOKUP(MID(A4508,2,1),Sheet4!A:B,2,FALSE)</f>
        <v>Gd.12</v>
      </c>
      <c r="W4508" s="14">
        <f t="shared" si="140"/>
        <v>6500</v>
      </c>
      <c r="X4508" s="14" t="str">
        <f t="shared" si="141"/>
        <v>LT</v>
      </c>
      <c r="Y4508" s="14" t="str">
        <f>VLOOKUP(RIGHT(L4508,1),Sheet4!F:G,2,FALSE)</f>
        <v>Prime</v>
      </c>
    </row>
    <row r="4509" spans="1:25">
      <c r="A4509" t="s">
        <v>5522</v>
      </c>
      <c r="B4509" t="s">
        <v>60</v>
      </c>
      <c r="C4509" t="s">
        <v>10925</v>
      </c>
      <c r="D4509" t="s">
        <v>5415</v>
      </c>
      <c r="E4509" t="s">
        <v>60</v>
      </c>
      <c r="F4509" t="s">
        <v>60</v>
      </c>
      <c r="G4509" t="s">
        <v>135</v>
      </c>
      <c r="H4509" t="s">
        <v>5318</v>
      </c>
      <c r="I4509" t="s">
        <v>5255</v>
      </c>
      <c r="J4509" s="11">
        <v>46</v>
      </c>
      <c r="K4509" s="12">
        <v>193.246</v>
      </c>
      <c r="L4509" t="s">
        <v>10926</v>
      </c>
      <c r="M4509" t="s">
        <v>60</v>
      </c>
      <c r="N4509" t="s">
        <v>340</v>
      </c>
      <c r="O4509" s="13"/>
      <c r="P4509" t="s">
        <v>5573</v>
      </c>
      <c r="Q4509" t="s">
        <v>60</v>
      </c>
      <c r="R4509" t="s">
        <v>5173</v>
      </c>
      <c r="S4509" t="s">
        <v>5217</v>
      </c>
      <c r="T4509" s="12">
        <v>0</v>
      </c>
      <c r="V4509" s="14" t="str">
        <f>VLOOKUP(MID(A4509,2,1),Sheet4!A:B,2,FALSE)</f>
        <v>Gd.12</v>
      </c>
      <c r="W4509" s="14">
        <f t="shared" si="140"/>
        <v>5850</v>
      </c>
      <c r="X4509" s="14" t="str">
        <f t="shared" si="141"/>
        <v>LT</v>
      </c>
      <c r="Y4509" s="14" t="str">
        <f>VLOOKUP(RIGHT(L4509,1),Sheet4!F:G,2,FALSE)</f>
        <v>Grd C</v>
      </c>
    </row>
    <row r="4510" spans="1:25">
      <c r="A4510" t="s">
        <v>5431</v>
      </c>
      <c r="B4510" t="s">
        <v>1108</v>
      </c>
      <c r="C4510" t="s">
        <v>10927</v>
      </c>
      <c r="D4510" t="s">
        <v>5415</v>
      </c>
      <c r="E4510" t="s">
        <v>60</v>
      </c>
      <c r="F4510" t="s">
        <v>60</v>
      </c>
      <c r="G4510" t="s">
        <v>135</v>
      </c>
      <c r="H4510" t="s">
        <v>5236</v>
      </c>
      <c r="I4510" t="s">
        <v>10928</v>
      </c>
      <c r="J4510" s="11">
        <v>930</v>
      </c>
      <c r="K4510" s="16">
        <v>4293.81</v>
      </c>
      <c r="L4510" t="s">
        <v>10929</v>
      </c>
      <c r="M4510" t="s">
        <v>60</v>
      </c>
      <c r="N4510" t="s">
        <v>340</v>
      </c>
      <c r="O4510" s="13"/>
      <c r="P4510" t="s">
        <v>60</v>
      </c>
      <c r="Q4510" t="s">
        <v>1108</v>
      </c>
      <c r="R4510" t="s">
        <v>5173</v>
      </c>
      <c r="S4510" t="s">
        <v>5174</v>
      </c>
      <c r="T4510" s="12">
        <v>0</v>
      </c>
      <c r="V4510" s="14" t="str">
        <f>VLOOKUP(MID(A4510,2,1),Sheet4!A:B,2,FALSE)</f>
        <v>Gd.03</v>
      </c>
      <c r="W4510" s="14">
        <f t="shared" si="140"/>
        <v>6030</v>
      </c>
      <c r="X4510" s="14" t="str">
        <f t="shared" si="141"/>
        <v>LT</v>
      </c>
      <c r="Y4510" s="14" t="str">
        <f>VLOOKUP(RIGHT(L4510,1),Sheet4!F:G,2,FALSE)</f>
        <v>Prime</v>
      </c>
    </row>
    <row r="4511" spans="1:25">
      <c r="A4511" t="s">
        <v>5502</v>
      </c>
      <c r="B4511" t="s">
        <v>1108</v>
      </c>
      <c r="C4511" t="s">
        <v>10927</v>
      </c>
      <c r="D4511" t="s">
        <v>5415</v>
      </c>
      <c r="E4511" t="s">
        <v>60</v>
      </c>
      <c r="F4511" t="s">
        <v>60</v>
      </c>
      <c r="G4511" t="s">
        <v>135</v>
      </c>
      <c r="H4511" t="s">
        <v>5236</v>
      </c>
      <c r="I4511" t="s">
        <v>10928</v>
      </c>
      <c r="J4511" s="11">
        <v>3</v>
      </c>
      <c r="K4511" s="12">
        <v>13.851</v>
      </c>
      <c r="L4511" t="s">
        <v>10930</v>
      </c>
      <c r="M4511" t="s">
        <v>60</v>
      </c>
      <c r="N4511" t="s">
        <v>340</v>
      </c>
      <c r="O4511" s="13"/>
      <c r="P4511" t="s">
        <v>60</v>
      </c>
      <c r="Q4511" t="s">
        <v>1108</v>
      </c>
      <c r="R4511" t="s">
        <v>5173</v>
      </c>
      <c r="S4511" t="s">
        <v>5174</v>
      </c>
      <c r="T4511" s="12">
        <v>0</v>
      </c>
      <c r="V4511" s="14" t="str">
        <f>VLOOKUP(MID(A4511,2,1),Sheet4!A:B,2,FALSE)</f>
        <v>Gd.12</v>
      </c>
      <c r="W4511" s="14">
        <f t="shared" si="140"/>
        <v>6030</v>
      </c>
      <c r="X4511" s="14" t="str">
        <f t="shared" si="141"/>
        <v>LT</v>
      </c>
      <c r="Y4511" s="14" t="str">
        <f>VLOOKUP(RIGHT(L4511,1),Sheet4!F:G,2,FALSE)</f>
        <v>Prime</v>
      </c>
    </row>
    <row r="4512" spans="1:25">
      <c r="A4512" t="s">
        <v>5502</v>
      </c>
      <c r="B4512" t="s">
        <v>1108</v>
      </c>
      <c r="C4512" t="s">
        <v>10927</v>
      </c>
      <c r="D4512" t="s">
        <v>5415</v>
      </c>
      <c r="E4512" t="s">
        <v>60</v>
      </c>
      <c r="F4512" t="s">
        <v>60</v>
      </c>
      <c r="G4512" t="s">
        <v>135</v>
      </c>
      <c r="H4512" t="s">
        <v>5236</v>
      </c>
      <c r="I4512" t="s">
        <v>10928</v>
      </c>
      <c r="J4512" s="11">
        <v>434</v>
      </c>
      <c r="K4512" s="12">
        <v>2003.778</v>
      </c>
      <c r="L4512" t="s">
        <v>10929</v>
      </c>
      <c r="M4512" t="s">
        <v>60</v>
      </c>
      <c r="N4512" t="s">
        <v>340</v>
      </c>
      <c r="O4512" s="13"/>
      <c r="P4512" t="s">
        <v>60</v>
      </c>
      <c r="Q4512" t="s">
        <v>1108</v>
      </c>
      <c r="R4512" t="s">
        <v>5173</v>
      </c>
      <c r="S4512" t="s">
        <v>5174</v>
      </c>
      <c r="T4512" s="12">
        <v>0</v>
      </c>
      <c r="V4512" s="14" t="str">
        <f>VLOOKUP(MID(A4512,2,1),Sheet4!A:B,2,FALSE)</f>
        <v>Gd.12</v>
      </c>
      <c r="W4512" s="14">
        <f t="shared" si="140"/>
        <v>6030</v>
      </c>
      <c r="X4512" s="14" t="str">
        <f t="shared" si="141"/>
        <v>LT</v>
      </c>
      <c r="Y4512" s="14" t="str">
        <f>VLOOKUP(RIGHT(L4512,1),Sheet4!F:G,2,FALSE)</f>
        <v>Prime</v>
      </c>
    </row>
    <row r="4513" spans="1:25">
      <c r="A4513" t="s">
        <v>5243</v>
      </c>
      <c r="B4513" t="s">
        <v>60</v>
      </c>
      <c r="C4513" t="s">
        <v>10931</v>
      </c>
      <c r="D4513" t="s">
        <v>5415</v>
      </c>
      <c r="E4513" t="s">
        <v>60</v>
      </c>
      <c r="F4513" t="s">
        <v>60</v>
      </c>
      <c r="G4513" t="s">
        <v>135</v>
      </c>
      <c r="H4513" t="s">
        <v>5254</v>
      </c>
      <c r="I4513" t="s">
        <v>5255</v>
      </c>
      <c r="J4513" s="11">
        <v>95</v>
      </c>
      <c r="K4513" s="16">
        <v>528.58</v>
      </c>
      <c r="L4513" t="s">
        <v>10932</v>
      </c>
      <c r="M4513" t="s">
        <v>60</v>
      </c>
      <c r="N4513" t="s">
        <v>340</v>
      </c>
      <c r="O4513" s="13"/>
      <c r="P4513" t="s">
        <v>10933</v>
      </c>
      <c r="Q4513" t="s">
        <v>60</v>
      </c>
      <c r="R4513" t="s">
        <v>5173</v>
      </c>
      <c r="S4513" t="s">
        <v>5217</v>
      </c>
      <c r="T4513" s="12">
        <v>0</v>
      </c>
      <c r="V4513" s="14" t="str">
        <f>VLOOKUP(MID(A4513,2,1),Sheet4!A:B,2,FALSE)</f>
        <v>Gd.02</v>
      </c>
      <c r="W4513" s="14">
        <f t="shared" si="140"/>
        <v>5850</v>
      </c>
      <c r="X4513" s="14" t="str">
        <f t="shared" si="141"/>
        <v>LT</v>
      </c>
      <c r="Y4513" s="14" t="str">
        <f>VLOOKUP(RIGHT(L4513,1),Sheet4!F:G,2,FALSE)</f>
        <v>Grd C</v>
      </c>
    </row>
    <row r="4514" spans="1:25">
      <c r="A4514" t="s">
        <v>8974</v>
      </c>
      <c r="B4514" t="s">
        <v>4017</v>
      </c>
      <c r="C4514" t="s">
        <v>10931</v>
      </c>
      <c r="D4514" t="s">
        <v>5415</v>
      </c>
      <c r="E4514" t="s">
        <v>60</v>
      </c>
      <c r="F4514" t="s">
        <v>60</v>
      </c>
      <c r="G4514" t="s">
        <v>135</v>
      </c>
      <c r="H4514" t="s">
        <v>5254</v>
      </c>
      <c r="I4514" t="s">
        <v>5255</v>
      </c>
      <c r="J4514" s="11">
        <v>434</v>
      </c>
      <c r="K4514" s="12">
        <v>2414.776</v>
      </c>
      <c r="L4514" t="s">
        <v>10934</v>
      </c>
      <c r="M4514" t="s">
        <v>60</v>
      </c>
      <c r="N4514" t="s">
        <v>340</v>
      </c>
      <c r="O4514" s="13"/>
      <c r="P4514" t="s">
        <v>60</v>
      </c>
      <c r="Q4514" t="s">
        <v>4017</v>
      </c>
      <c r="R4514" t="s">
        <v>5173</v>
      </c>
      <c r="S4514" t="s">
        <v>5174</v>
      </c>
      <c r="T4514" s="12">
        <v>0</v>
      </c>
      <c r="V4514" s="14" t="str">
        <f>VLOOKUP(MID(A4514,2,1),Sheet4!A:B,2,FALSE)</f>
        <v>Gd.11</v>
      </c>
      <c r="W4514" s="14">
        <f t="shared" si="140"/>
        <v>5850</v>
      </c>
      <c r="X4514" s="14" t="str">
        <f t="shared" si="141"/>
        <v>LT</v>
      </c>
      <c r="Y4514" s="14" t="str">
        <f>VLOOKUP(RIGHT(L4514,1),Sheet4!F:G,2,FALSE)</f>
        <v>Prime</v>
      </c>
    </row>
    <row r="4515" spans="1:25">
      <c r="A4515" t="s">
        <v>5522</v>
      </c>
      <c r="B4515" t="s">
        <v>4017</v>
      </c>
      <c r="C4515" t="s">
        <v>10931</v>
      </c>
      <c r="D4515" t="s">
        <v>5415</v>
      </c>
      <c r="E4515" t="s">
        <v>60</v>
      </c>
      <c r="F4515" t="s">
        <v>60</v>
      </c>
      <c r="G4515" t="s">
        <v>135</v>
      </c>
      <c r="H4515" t="s">
        <v>5254</v>
      </c>
      <c r="I4515" t="s">
        <v>5255</v>
      </c>
      <c r="J4515" s="11">
        <v>24</v>
      </c>
      <c r="K4515" s="12">
        <v>133.536</v>
      </c>
      <c r="L4515" t="s">
        <v>10935</v>
      </c>
      <c r="M4515" t="s">
        <v>60</v>
      </c>
      <c r="N4515" t="s">
        <v>340</v>
      </c>
      <c r="O4515" s="13"/>
      <c r="P4515" t="s">
        <v>60</v>
      </c>
      <c r="Q4515" t="s">
        <v>4017</v>
      </c>
      <c r="R4515" t="s">
        <v>5173</v>
      </c>
      <c r="S4515" t="s">
        <v>5174</v>
      </c>
      <c r="T4515" s="12">
        <v>0</v>
      </c>
      <c r="V4515" s="14" t="str">
        <f>VLOOKUP(MID(A4515,2,1),Sheet4!A:B,2,FALSE)</f>
        <v>Gd.12</v>
      </c>
      <c r="W4515" s="14">
        <f t="shared" si="140"/>
        <v>5850</v>
      </c>
      <c r="X4515" s="14" t="str">
        <f t="shared" si="141"/>
        <v>LT</v>
      </c>
      <c r="Y4515" s="14" t="str">
        <f>VLOOKUP(RIGHT(L4515,1),Sheet4!F:G,2,FALSE)</f>
        <v>Prime</v>
      </c>
    </row>
    <row r="4516" spans="1:25">
      <c r="A4516" t="s">
        <v>5526</v>
      </c>
      <c r="B4516" t="s">
        <v>4017</v>
      </c>
      <c r="C4516" t="s">
        <v>10931</v>
      </c>
      <c r="D4516" t="s">
        <v>5415</v>
      </c>
      <c r="E4516" t="s">
        <v>60</v>
      </c>
      <c r="F4516" t="s">
        <v>60</v>
      </c>
      <c r="G4516" t="s">
        <v>135</v>
      </c>
      <c r="H4516" t="s">
        <v>5254</v>
      </c>
      <c r="I4516" t="s">
        <v>5255</v>
      </c>
      <c r="J4516" s="11">
        <v>190</v>
      </c>
      <c r="K4516" s="16">
        <v>1057.16</v>
      </c>
      <c r="L4516" t="s">
        <v>10934</v>
      </c>
      <c r="M4516" t="s">
        <v>60</v>
      </c>
      <c r="N4516" t="s">
        <v>340</v>
      </c>
      <c r="O4516" s="13"/>
      <c r="P4516" t="s">
        <v>60</v>
      </c>
      <c r="Q4516" t="s">
        <v>4017</v>
      </c>
      <c r="R4516" t="s">
        <v>5173</v>
      </c>
      <c r="S4516" t="s">
        <v>5174</v>
      </c>
      <c r="T4516" s="12">
        <v>0</v>
      </c>
      <c r="V4516" s="14" t="str">
        <f>VLOOKUP(MID(A4516,2,1),Sheet4!A:B,2,FALSE)</f>
        <v>Gd.12</v>
      </c>
      <c r="W4516" s="14">
        <f t="shared" si="140"/>
        <v>5850</v>
      </c>
      <c r="X4516" s="14" t="str">
        <f t="shared" si="141"/>
        <v>LT</v>
      </c>
      <c r="Y4516" s="14" t="str">
        <f>VLOOKUP(RIGHT(L4516,1),Sheet4!F:G,2,FALSE)</f>
        <v>Prime</v>
      </c>
    </row>
    <row r="4517" spans="1:25">
      <c r="A4517" t="s">
        <v>5570</v>
      </c>
      <c r="B4517" t="s">
        <v>4017</v>
      </c>
      <c r="C4517" t="s">
        <v>10931</v>
      </c>
      <c r="D4517" t="s">
        <v>5415</v>
      </c>
      <c r="E4517" t="s">
        <v>60</v>
      </c>
      <c r="F4517" t="s">
        <v>60</v>
      </c>
      <c r="G4517" t="s">
        <v>135</v>
      </c>
      <c r="H4517" t="s">
        <v>5254</v>
      </c>
      <c r="I4517" t="s">
        <v>5255</v>
      </c>
      <c r="J4517" s="11">
        <v>139</v>
      </c>
      <c r="K4517" s="12">
        <v>773.396</v>
      </c>
      <c r="L4517" t="s">
        <v>10934</v>
      </c>
      <c r="M4517" t="s">
        <v>60</v>
      </c>
      <c r="N4517" t="s">
        <v>340</v>
      </c>
      <c r="O4517" s="13"/>
      <c r="P4517" t="s">
        <v>60</v>
      </c>
      <c r="Q4517" t="s">
        <v>4017</v>
      </c>
      <c r="R4517" t="s">
        <v>5173</v>
      </c>
      <c r="S4517" t="s">
        <v>5174</v>
      </c>
      <c r="T4517" s="12">
        <v>0</v>
      </c>
      <c r="V4517" s="14" t="str">
        <f>VLOOKUP(MID(A4517,2,1),Sheet4!A:B,2,FALSE)</f>
        <v>Gd.12</v>
      </c>
      <c r="W4517" s="14">
        <f t="shared" si="140"/>
        <v>5850</v>
      </c>
      <c r="X4517" s="14" t="str">
        <f t="shared" si="141"/>
        <v>LT</v>
      </c>
      <c r="Y4517" s="14" t="str">
        <f>VLOOKUP(RIGHT(L4517,1),Sheet4!F:G,2,FALSE)</f>
        <v>Prime</v>
      </c>
    </row>
    <row r="4518" spans="1:25">
      <c r="A4518" t="s">
        <v>5552</v>
      </c>
      <c r="B4518" t="s">
        <v>4017</v>
      </c>
      <c r="C4518" t="s">
        <v>10931</v>
      </c>
      <c r="D4518" t="s">
        <v>5415</v>
      </c>
      <c r="E4518" t="s">
        <v>60</v>
      </c>
      <c r="F4518" t="s">
        <v>60</v>
      </c>
      <c r="G4518" t="s">
        <v>135</v>
      </c>
      <c r="H4518" t="s">
        <v>5254</v>
      </c>
      <c r="I4518" t="s">
        <v>5255</v>
      </c>
      <c r="J4518" s="11">
        <v>169</v>
      </c>
      <c r="K4518" s="12">
        <v>940.316</v>
      </c>
      <c r="L4518" t="s">
        <v>10936</v>
      </c>
      <c r="M4518" t="s">
        <v>60</v>
      </c>
      <c r="N4518" t="s">
        <v>340</v>
      </c>
      <c r="O4518" s="13"/>
      <c r="P4518" t="s">
        <v>60</v>
      </c>
      <c r="Q4518" t="s">
        <v>4017</v>
      </c>
      <c r="R4518" t="s">
        <v>5173</v>
      </c>
      <c r="S4518" t="s">
        <v>5174</v>
      </c>
      <c r="T4518" s="12">
        <v>0</v>
      </c>
      <c r="V4518" s="14" t="str">
        <f>VLOOKUP(MID(A4518,2,1),Sheet4!A:B,2,FALSE)</f>
        <v>Gd.12</v>
      </c>
      <c r="W4518" s="14">
        <f t="shared" si="140"/>
        <v>5850</v>
      </c>
      <c r="X4518" s="14" t="str">
        <f t="shared" si="141"/>
        <v>LT</v>
      </c>
      <c r="Y4518" s="14" t="str">
        <f>VLOOKUP(RIGHT(L4518,1),Sheet4!F:G,2,FALSE)</f>
        <v>Prime</v>
      </c>
    </row>
    <row r="4519" spans="1:25">
      <c r="A4519" t="s">
        <v>5697</v>
      </c>
      <c r="B4519" t="s">
        <v>60</v>
      </c>
      <c r="C4519" t="s">
        <v>10937</v>
      </c>
      <c r="D4519" t="s">
        <v>5415</v>
      </c>
      <c r="E4519" t="s">
        <v>60</v>
      </c>
      <c r="F4519" t="s">
        <v>60</v>
      </c>
      <c r="G4519" t="s">
        <v>135</v>
      </c>
      <c r="H4519" t="s">
        <v>5254</v>
      </c>
      <c r="I4519" t="s">
        <v>1412</v>
      </c>
      <c r="J4519" s="11">
        <v>1</v>
      </c>
      <c r="K4519" s="12">
        <v>5.707</v>
      </c>
      <c r="L4519" t="s">
        <v>10938</v>
      </c>
      <c r="M4519" t="s">
        <v>60</v>
      </c>
      <c r="N4519" t="s">
        <v>340</v>
      </c>
      <c r="O4519" s="13"/>
      <c r="P4519" t="s">
        <v>60</v>
      </c>
      <c r="Q4519" t="s">
        <v>60</v>
      </c>
      <c r="R4519" t="s">
        <v>5173</v>
      </c>
      <c r="S4519" t="s">
        <v>5217</v>
      </c>
      <c r="T4519" s="12">
        <v>0</v>
      </c>
      <c r="V4519" s="14" t="str">
        <f>VLOOKUP(MID(A4519,2,1),Sheet4!A:B,2,FALSE)</f>
        <v>Gd.02</v>
      </c>
      <c r="W4519" s="14">
        <f t="shared" si="140"/>
        <v>6000</v>
      </c>
      <c r="X4519" s="14" t="str">
        <f t="shared" si="141"/>
        <v>LT</v>
      </c>
      <c r="Y4519" s="14" t="str">
        <f>VLOOKUP(RIGHT(L4519,1),Sheet4!F:G,2,FALSE)</f>
        <v>Grd C</v>
      </c>
    </row>
    <row r="4520" spans="1:25">
      <c r="A4520" t="s">
        <v>5502</v>
      </c>
      <c r="B4520" t="s">
        <v>60</v>
      </c>
      <c r="C4520" t="s">
        <v>10939</v>
      </c>
      <c r="D4520" t="s">
        <v>5415</v>
      </c>
      <c r="E4520" t="s">
        <v>60</v>
      </c>
      <c r="F4520" t="s">
        <v>60</v>
      </c>
      <c r="G4520" t="s">
        <v>135</v>
      </c>
      <c r="H4520" t="s">
        <v>5254</v>
      </c>
      <c r="I4520" t="s">
        <v>5540</v>
      </c>
      <c r="J4520" s="11">
        <v>217</v>
      </c>
      <c r="K4520" s="16">
        <v>1267.28</v>
      </c>
      <c r="L4520" t="s">
        <v>10940</v>
      </c>
      <c r="M4520" t="s">
        <v>60</v>
      </c>
      <c r="N4520" t="s">
        <v>340</v>
      </c>
      <c r="O4520" s="13"/>
      <c r="P4520" t="s">
        <v>10941</v>
      </c>
      <c r="Q4520" t="s">
        <v>60</v>
      </c>
      <c r="R4520" t="s">
        <v>5173</v>
      </c>
      <c r="S4520" t="s">
        <v>5217</v>
      </c>
      <c r="T4520" s="12">
        <v>0</v>
      </c>
      <c r="V4520" s="14" t="str">
        <f>VLOOKUP(MID(A4520,2,1),Sheet4!A:B,2,FALSE)</f>
        <v>Gd.12</v>
      </c>
      <c r="W4520" s="14">
        <f t="shared" si="140"/>
        <v>6140</v>
      </c>
      <c r="X4520" s="14" t="str">
        <f t="shared" si="141"/>
        <v>LT</v>
      </c>
      <c r="Y4520" s="14" t="str">
        <f>VLOOKUP(RIGHT(L4520,1),Sheet4!F:G,2,FALSE)</f>
        <v>Grd C</v>
      </c>
    </row>
    <row r="4521" spans="1:25">
      <c r="A4521" t="s">
        <v>10942</v>
      </c>
      <c r="B4521" t="s">
        <v>4017</v>
      </c>
      <c r="C4521" t="s">
        <v>10939</v>
      </c>
      <c r="D4521" t="s">
        <v>5415</v>
      </c>
      <c r="E4521" t="s">
        <v>60</v>
      </c>
      <c r="F4521" t="s">
        <v>60</v>
      </c>
      <c r="G4521" t="s">
        <v>135</v>
      </c>
      <c r="H4521" t="s">
        <v>5254</v>
      </c>
      <c r="I4521" t="s">
        <v>5540</v>
      </c>
      <c r="J4521" s="11">
        <v>241</v>
      </c>
      <c r="K4521" s="16">
        <v>1407.44</v>
      </c>
      <c r="L4521" t="s">
        <v>10943</v>
      </c>
      <c r="M4521" t="s">
        <v>60</v>
      </c>
      <c r="N4521" t="s">
        <v>340</v>
      </c>
      <c r="O4521" s="13"/>
      <c r="P4521" t="s">
        <v>60</v>
      </c>
      <c r="Q4521" t="s">
        <v>4017</v>
      </c>
      <c r="R4521" t="s">
        <v>5173</v>
      </c>
      <c r="S4521" t="s">
        <v>5174</v>
      </c>
      <c r="T4521" s="12">
        <v>0</v>
      </c>
      <c r="V4521" s="14" t="str">
        <f>VLOOKUP(MID(A4521,2,1),Sheet4!A:B,2,FALSE)</f>
        <v>Gd.11</v>
      </c>
      <c r="W4521" s="14">
        <f t="shared" si="140"/>
        <v>6140</v>
      </c>
      <c r="X4521" s="14" t="str">
        <f t="shared" si="141"/>
        <v>LT</v>
      </c>
      <c r="Y4521" s="14" t="str">
        <f>VLOOKUP(RIGHT(L4521,1),Sheet4!F:G,2,FALSE)</f>
        <v>Prime</v>
      </c>
    </row>
    <row r="4522" spans="1:25">
      <c r="A4522" t="s">
        <v>10942</v>
      </c>
      <c r="B4522" t="s">
        <v>4017</v>
      </c>
      <c r="C4522" t="s">
        <v>10939</v>
      </c>
      <c r="D4522" t="s">
        <v>5415</v>
      </c>
      <c r="E4522" t="s">
        <v>60</v>
      </c>
      <c r="F4522" t="s">
        <v>60</v>
      </c>
      <c r="G4522" t="s">
        <v>135</v>
      </c>
      <c r="H4522" t="s">
        <v>5254</v>
      </c>
      <c r="I4522" t="s">
        <v>5540</v>
      </c>
      <c r="J4522" s="11">
        <v>410</v>
      </c>
      <c r="K4522" s="16">
        <v>2394.4</v>
      </c>
      <c r="L4522" t="s">
        <v>10944</v>
      </c>
      <c r="M4522" t="s">
        <v>60</v>
      </c>
      <c r="N4522" t="s">
        <v>340</v>
      </c>
      <c r="O4522" s="13"/>
      <c r="P4522" t="s">
        <v>60</v>
      </c>
      <c r="Q4522" t="s">
        <v>4017</v>
      </c>
      <c r="R4522" t="s">
        <v>5173</v>
      </c>
      <c r="S4522" t="s">
        <v>5174</v>
      </c>
      <c r="T4522" s="12">
        <v>0</v>
      </c>
      <c r="V4522" s="14" t="str">
        <f>VLOOKUP(MID(A4522,2,1),Sheet4!A:B,2,FALSE)</f>
        <v>Gd.11</v>
      </c>
      <c r="W4522" s="14">
        <f t="shared" si="140"/>
        <v>6140</v>
      </c>
      <c r="X4522" s="14" t="str">
        <f t="shared" si="141"/>
        <v>LT</v>
      </c>
      <c r="Y4522" s="14" t="str">
        <f>VLOOKUP(RIGHT(L4522,1),Sheet4!F:G,2,FALSE)</f>
        <v>Prime</v>
      </c>
    </row>
    <row r="4523" spans="1:25">
      <c r="A4523" t="s">
        <v>5522</v>
      </c>
      <c r="B4523" t="s">
        <v>4017</v>
      </c>
      <c r="C4523" t="s">
        <v>10939</v>
      </c>
      <c r="D4523" t="s">
        <v>5415</v>
      </c>
      <c r="E4523" t="s">
        <v>60</v>
      </c>
      <c r="F4523" t="s">
        <v>60</v>
      </c>
      <c r="G4523" t="s">
        <v>135</v>
      </c>
      <c r="H4523" t="s">
        <v>5254</v>
      </c>
      <c r="I4523" t="s">
        <v>5540</v>
      </c>
      <c r="J4523" s="11">
        <v>217</v>
      </c>
      <c r="K4523" s="16">
        <v>1267.28</v>
      </c>
      <c r="L4523" t="s">
        <v>10944</v>
      </c>
      <c r="M4523" t="s">
        <v>60</v>
      </c>
      <c r="N4523" t="s">
        <v>340</v>
      </c>
      <c r="O4523" s="13"/>
      <c r="P4523" t="s">
        <v>60</v>
      </c>
      <c r="Q4523" t="s">
        <v>4017</v>
      </c>
      <c r="R4523" t="s">
        <v>5173</v>
      </c>
      <c r="S4523" t="s">
        <v>5174</v>
      </c>
      <c r="T4523" s="12">
        <v>0</v>
      </c>
      <c r="V4523" s="14" t="str">
        <f>VLOOKUP(MID(A4523,2,1),Sheet4!A:B,2,FALSE)</f>
        <v>Gd.12</v>
      </c>
      <c r="W4523" s="14">
        <f t="shared" si="140"/>
        <v>6140</v>
      </c>
      <c r="X4523" s="14" t="str">
        <f t="shared" si="141"/>
        <v>LT</v>
      </c>
      <c r="Y4523" s="14" t="str">
        <f>VLOOKUP(RIGHT(L4523,1),Sheet4!F:G,2,FALSE)</f>
        <v>Prime</v>
      </c>
    </row>
    <row r="4524" spans="1:25">
      <c r="A4524" t="s">
        <v>5502</v>
      </c>
      <c r="B4524" t="s">
        <v>4017</v>
      </c>
      <c r="C4524" t="s">
        <v>10939</v>
      </c>
      <c r="D4524" t="s">
        <v>5415</v>
      </c>
      <c r="E4524" t="s">
        <v>60</v>
      </c>
      <c r="F4524" t="s">
        <v>60</v>
      </c>
      <c r="G4524" t="s">
        <v>135</v>
      </c>
      <c r="H4524" t="s">
        <v>5254</v>
      </c>
      <c r="I4524" t="s">
        <v>5540</v>
      </c>
      <c r="J4524" s="11">
        <v>18</v>
      </c>
      <c r="K4524" s="16">
        <v>105.12</v>
      </c>
      <c r="L4524" t="s">
        <v>10944</v>
      </c>
      <c r="M4524" t="s">
        <v>60</v>
      </c>
      <c r="N4524" t="s">
        <v>340</v>
      </c>
      <c r="O4524" s="13"/>
      <c r="P4524" t="s">
        <v>60</v>
      </c>
      <c r="Q4524" t="s">
        <v>4017</v>
      </c>
      <c r="R4524" t="s">
        <v>5173</v>
      </c>
      <c r="S4524" t="s">
        <v>5174</v>
      </c>
      <c r="T4524" s="12">
        <v>0</v>
      </c>
      <c r="V4524" s="14" t="str">
        <f>VLOOKUP(MID(A4524,2,1),Sheet4!A:B,2,FALSE)</f>
        <v>Gd.12</v>
      </c>
      <c r="W4524" s="14">
        <f t="shared" si="140"/>
        <v>6140</v>
      </c>
      <c r="X4524" s="14" t="str">
        <f t="shared" si="141"/>
        <v>LT</v>
      </c>
      <c r="Y4524" s="14" t="str">
        <f>VLOOKUP(RIGHT(L4524,1),Sheet4!F:G,2,FALSE)</f>
        <v>Prime</v>
      </c>
    </row>
    <row r="4525" spans="1:25">
      <c r="A4525" t="s">
        <v>5492</v>
      </c>
      <c r="B4525" t="s">
        <v>60</v>
      </c>
      <c r="C4525" t="s">
        <v>10945</v>
      </c>
      <c r="D4525" t="s">
        <v>5415</v>
      </c>
      <c r="E4525" t="s">
        <v>60</v>
      </c>
      <c r="F4525" t="s">
        <v>60</v>
      </c>
      <c r="G4525" t="s">
        <v>135</v>
      </c>
      <c r="H4525" t="s">
        <v>5254</v>
      </c>
      <c r="I4525" t="s">
        <v>10946</v>
      </c>
      <c r="J4525" s="11">
        <v>50</v>
      </c>
      <c r="K4525" s="16">
        <v>296.95</v>
      </c>
      <c r="L4525" t="s">
        <v>10947</v>
      </c>
      <c r="M4525" t="s">
        <v>60</v>
      </c>
      <c r="N4525" t="s">
        <v>340</v>
      </c>
      <c r="O4525" s="13"/>
      <c r="P4525" t="s">
        <v>10948</v>
      </c>
      <c r="Q4525" t="s">
        <v>60</v>
      </c>
      <c r="R4525" t="s">
        <v>5173</v>
      </c>
      <c r="S4525" t="s">
        <v>5217</v>
      </c>
      <c r="T4525" s="12">
        <v>0</v>
      </c>
      <c r="V4525" s="14" t="str">
        <f>VLOOKUP(MID(A4525,2,1),Sheet4!A:B,2,FALSE)</f>
        <v>Gd.12</v>
      </c>
      <c r="W4525" s="14">
        <f t="shared" si="140"/>
        <v>6244</v>
      </c>
      <c r="X4525" s="14" t="str">
        <f t="shared" si="141"/>
        <v>LT</v>
      </c>
      <c r="Y4525" s="14" t="str">
        <f>VLOOKUP(RIGHT(L4525,1),Sheet4!F:G,2,FALSE)</f>
        <v>Grd C</v>
      </c>
    </row>
    <row r="4526" spans="1:25">
      <c r="A4526" t="s">
        <v>5376</v>
      </c>
      <c r="B4526" t="s">
        <v>845</v>
      </c>
      <c r="C4526" t="s">
        <v>10949</v>
      </c>
      <c r="D4526" t="s">
        <v>5415</v>
      </c>
      <c r="E4526" t="s">
        <v>60</v>
      </c>
      <c r="F4526" t="s">
        <v>60</v>
      </c>
      <c r="G4526" t="s">
        <v>135</v>
      </c>
      <c r="H4526" t="s">
        <v>5254</v>
      </c>
      <c r="I4526" t="s">
        <v>5302</v>
      </c>
      <c r="J4526" s="11">
        <v>120</v>
      </c>
      <c r="K4526" s="16">
        <v>716.76</v>
      </c>
      <c r="L4526" t="s">
        <v>10950</v>
      </c>
      <c r="M4526" t="s">
        <v>60</v>
      </c>
      <c r="N4526" t="s">
        <v>340</v>
      </c>
      <c r="O4526" s="13"/>
      <c r="P4526" t="s">
        <v>60</v>
      </c>
      <c r="Q4526" t="s">
        <v>845</v>
      </c>
      <c r="R4526" t="s">
        <v>5173</v>
      </c>
      <c r="S4526" t="s">
        <v>5174</v>
      </c>
      <c r="T4526" s="12">
        <v>0</v>
      </c>
      <c r="V4526" s="14" t="str">
        <f>VLOOKUP(MID(A4526,2,1),Sheet4!A:B,2,FALSE)</f>
        <v>Gd.04</v>
      </c>
      <c r="W4526" s="14">
        <f t="shared" si="140"/>
        <v>6280</v>
      </c>
      <c r="X4526" s="14" t="str">
        <f t="shared" si="141"/>
        <v>LT</v>
      </c>
      <c r="Y4526" s="14" t="str">
        <f>VLOOKUP(RIGHT(L4526,1),Sheet4!F:G,2,FALSE)</f>
        <v>Prime</v>
      </c>
    </row>
    <row r="4527" spans="1:25">
      <c r="A4527" t="s">
        <v>8607</v>
      </c>
      <c r="B4527" t="s">
        <v>845</v>
      </c>
      <c r="C4527" t="s">
        <v>10949</v>
      </c>
      <c r="D4527" t="s">
        <v>5415</v>
      </c>
      <c r="E4527" t="s">
        <v>60</v>
      </c>
      <c r="F4527" t="s">
        <v>60</v>
      </c>
      <c r="G4527" t="s">
        <v>135</v>
      </c>
      <c r="H4527" t="s">
        <v>5254</v>
      </c>
      <c r="I4527" t="s">
        <v>5302</v>
      </c>
      <c r="J4527" s="11">
        <v>217</v>
      </c>
      <c r="K4527" s="12">
        <v>1296.141</v>
      </c>
      <c r="L4527" t="s">
        <v>10950</v>
      </c>
      <c r="M4527" t="s">
        <v>60</v>
      </c>
      <c r="N4527" t="s">
        <v>340</v>
      </c>
      <c r="O4527" s="13"/>
      <c r="P4527" t="s">
        <v>60</v>
      </c>
      <c r="Q4527" t="s">
        <v>845</v>
      </c>
      <c r="R4527" t="s">
        <v>5173</v>
      </c>
      <c r="S4527" t="s">
        <v>5174</v>
      </c>
      <c r="T4527" s="12">
        <v>0</v>
      </c>
      <c r="V4527" s="14" t="str">
        <f>VLOOKUP(MID(A4527,2,1),Sheet4!A:B,2,FALSE)</f>
        <v>Gd.04</v>
      </c>
      <c r="W4527" s="14">
        <f t="shared" si="140"/>
        <v>6280</v>
      </c>
      <c r="X4527" s="14" t="str">
        <f t="shared" si="141"/>
        <v>LT</v>
      </c>
      <c r="Y4527" s="14" t="str">
        <f>VLOOKUP(RIGHT(L4527,1),Sheet4!F:G,2,FALSE)</f>
        <v>Prime</v>
      </c>
    </row>
    <row r="4528" spans="1:25">
      <c r="A4528" t="s">
        <v>5243</v>
      </c>
      <c r="B4528" t="s">
        <v>845</v>
      </c>
      <c r="C4528" t="s">
        <v>10951</v>
      </c>
      <c r="D4528" t="s">
        <v>5415</v>
      </c>
      <c r="E4528" t="s">
        <v>60</v>
      </c>
      <c r="F4528" t="s">
        <v>60</v>
      </c>
      <c r="G4528" t="s">
        <v>135</v>
      </c>
      <c r="H4528" t="s">
        <v>5254</v>
      </c>
      <c r="I4528" t="s">
        <v>5457</v>
      </c>
      <c r="J4528" s="11">
        <v>21</v>
      </c>
      <c r="K4528" s="12">
        <v>127.239</v>
      </c>
      <c r="L4528" t="s">
        <v>10952</v>
      </c>
      <c r="M4528" t="s">
        <v>60</v>
      </c>
      <c r="N4528" t="s">
        <v>340</v>
      </c>
      <c r="O4528" s="13"/>
      <c r="P4528" t="s">
        <v>60</v>
      </c>
      <c r="Q4528" t="s">
        <v>845</v>
      </c>
      <c r="R4528" t="s">
        <v>5173</v>
      </c>
      <c r="S4528" t="s">
        <v>5174</v>
      </c>
      <c r="T4528" s="12">
        <v>0</v>
      </c>
      <c r="V4528" s="14" t="str">
        <f>VLOOKUP(MID(A4528,2,1),Sheet4!A:B,2,FALSE)</f>
        <v>Gd.02</v>
      </c>
      <c r="W4528" s="14">
        <f t="shared" si="140"/>
        <v>6370</v>
      </c>
      <c r="X4528" s="14" t="str">
        <f t="shared" si="141"/>
        <v>LT</v>
      </c>
      <c r="Y4528" s="14" t="str">
        <f>VLOOKUP(RIGHT(L4528,1),Sheet4!F:G,2,FALSE)</f>
        <v>Prime</v>
      </c>
    </row>
    <row r="4529" spans="1:25">
      <c r="A4529" t="s">
        <v>5252</v>
      </c>
      <c r="B4529" t="s">
        <v>845</v>
      </c>
      <c r="C4529" t="s">
        <v>10953</v>
      </c>
      <c r="D4529" t="s">
        <v>5415</v>
      </c>
      <c r="E4529" t="s">
        <v>60</v>
      </c>
      <c r="F4529" t="s">
        <v>60</v>
      </c>
      <c r="G4529" t="s">
        <v>135</v>
      </c>
      <c r="H4529" t="s">
        <v>5260</v>
      </c>
      <c r="I4529" t="s">
        <v>5349</v>
      </c>
      <c r="J4529" s="11">
        <v>57</v>
      </c>
      <c r="K4529" s="12">
        <v>382.242</v>
      </c>
      <c r="L4529" t="s">
        <v>10954</v>
      </c>
      <c r="M4529" t="s">
        <v>60</v>
      </c>
      <c r="N4529" t="s">
        <v>340</v>
      </c>
      <c r="O4529" s="13"/>
      <c r="P4529" t="s">
        <v>60</v>
      </c>
      <c r="Q4529" t="s">
        <v>845</v>
      </c>
      <c r="R4529" t="s">
        <v>5173</v>
      </c>
      <c r="S4529" t="s">
        <v>5174</v>
      </c>
      <c r="T4529" s="12">
        <v>0</v>
      </c>
      <c r="V4529" s="14" t="str">
        <f>VLOOKUP(MID(A4529,2,1),Sheet4!A:B,2,FALSE)</f>
        <v>Gd.04</v>
      </c>
      <c r="W4529" s="14">
        <f t="shared" si="140"/>
        <v>6180</v>
      </c>
      <c r="X4529" s="14" t="str">
        <f t="shared" si="141"/>
        <v>LT</v>
      </c>
      <c r="Y4529" s="14" t="str">
        <f>VLOOKUP(RIGHT(L4529,1),Sheet4!F:G,2,FALSE)</f>
        <v>Prime</v>
      </c>
    </row>
    <row r="4530" spans="1:25">
      <c r="A4530" t="s">
        <v>5433</v>
      </c>
      <c r="B4530" t="s">
        <v>845</v>
      </c>
      <c r="C4530" t="s">
        <v>10953</v>
      </c>
      <c r="D4530" t="s">
        <v>5415</v>
      </c>
      <c r="E4530" t="s">
        <v>60</v>
      </c>
      <c r="F4530" t="s">
        <v>60</v>
      </c>
      <c r="G4530" t="s">
        <v>135</v>
      </c>
      <c r="H4530" t="s">
        <v>5260</v>
      </c>
      <c r="I4530" t="s">
        <v>5349</v>
      </c>
      <c r="J4530" s="11">
        <v>153</v>
      </c>
      <c r="K4530" s="12">
        <v>1026.018</v>
      </c>
      <c r="L4530" t="s">
        <v>10954</v>
      </c>
      <c r="M4530" t="s">
        <v>60</v>
      </c>
      <c r="N4530" t="s">
        <v>340</v>
      </c>
      <c r="O4530" s="13"/>
      <c r="P4530" t="s">
        <v>60</v>
      </c>
      <c r="Q4530" t="s">
        <v>845</v>
      </c>
      <c r="R4530" t="s">
        <v>5173</v>
      </c>
      <c r="S4530" t="s">
        <v>5174</v>
      </c>
      <c r="T4530" s="12">
        <v>0</v>
      </c>
      <c r="V4530" s="14" t="str">
        <f>VLOOKUP(MID(A4530,2,1),Sheet4!A:B,2,FALSE)</f>
        <v>Gd.04</v>
      </c>
      <c r="W4530" s="14">
        <f t="shared" si="140"/>
        <v>6180</v>
      </c>
      <c r="X4530" s="14" t="str">
        <f t="shared" si="141"/>
        <v>LT</v>
      </c>
      <c r="Y4530" s="14" t="str">
        <f>VLOOKUP(RIGHT(L4530,1),Sheet4!F:G,2,FALSE)</f>
        <v>Prime</v>
      </c>
    </row>
    <row r="4531" spans="1:25">
      <c r="A4531" t="s">
        <v>5522</v>
      </c>
      <c r="B4531" t="s">
        <v>1108</v>
      </c>
      <c r="C4531" t="s">
        <v>10955</v>
      </c>
      <c r="D4531" t="s">
        <v>5510</v>
      </c>
      <c r="E4531" t="s">
        <v>60</v>
      </c>
      <c r="F4531" t="s">
        <v>60</v>
      </c>
      <c r="G4531" t="s">
        <v>116</v>
      </c>
      <c r="H4531" t="s">
        <v>5214</v>
      </c>
      <c r="I4531" t="s">
        <v>10956</v>
      </c>
      <c r="J4531" s="11">
        <v>125</v>
      </c>
      <c r="K4531" s="16">
        <v>420.25</v>
      </c>
      <c r="L4531" t="s">
        <v>6145</v>
      </c>
      <c r="M4531" t="s">
        <v>60</v>
      </c>
      <c r="N4531" t="s">
        <v>340</v>
      </c>
      <c r="O4531" s="13"/>
      <c r="P4531" t="s">
        <v>60</v>
      </c>
      <c r="Q4531" t="s">
        <v>1108</v>
      </c>
      <c r="R4531" t="s">
        <v>5173</v>
      </c>
      <c r="S4531" t="s">
        <v>5174</v>
      </c>
      <c r="T4531" s="12">
        <v>0</v>
      </c>
      <c r="V4531" s="14" t="str">
        <f>VLOOKUP(MID(A4531,2,1),Sheet4!A:B,2,FALSE)</f>
        <v>Gd.12</v>
      </c>
      <c r="W4531" s="14">
        <f t="shared" si="140"/>
        <v>5100</v>
      </c>
      <c r="X4531" s="14" t="str">
        <f t="shared" si="141"/>
        <v>LT</v>
      </c>
      <c r="Y4531" s="14" t="str">
        <f>VLOOKUP(RIGHT(L4531,1),Sheet4!F:G,2,FALSE)</f>
        <v>Prime</v>
      </c>
    </row>
    <row r="4532" spans="1:25">
      <c r="A4532" t="s">
        <v>5182</v>
      </c>
      <c r="B4532" t="s">
        <v>845</v>
      </c>
      <c r="C4532" t="s">
        <v>10957</v>
      </c>
      <c r="D4532" t="s">
        <v>5510</v>
      </c>
      <c r="E4532" t="s">
        <v>60</v>
      </c>
      <c r="F4532" t="s">
        <v>60</v>
      </c>
      <c r="G4532" t="s">
        <v>116</v>
      </c>
      <c r="H4532" t="s">
        <v>5236</v>
      </c>
      <c r="I4532" t="s">
        <v>2535</v>
      </c>
      <c r="J4532" s="11">
        <v>59</v>
      </c>
      <c r="K4532" s="12">
        <v>156.468</v>
      </c>
      <c r="L4532" t="s">
        <v>5541</v>
      </c>
      <c r="M4532" t="s">
        <v>60</v>
      </c>
      <c r="N4532" t="s">
        <v>340</v>
      </c>
      <c r="O4532" s="13"/>
      <c r="P4532" t="s">
        <v>60</v>
      </c>
      <c r="Q4532" t="s">
        <v>845</v>
      </c>
      <c r="R4532" t="s">
        <v>5173</v>
      </c>
      <c r="S4532" t="s">
        <v>5174</v>
      </c>
      <c r="T4532" s="12">
        <v>0</v>
      </c>
      <c r="V4532" s="14" t="str">
        <f>VLOOKUP(MID(A4532,2,1),Sheet4!A:B,2,FALSE)</f>
        <v>Gd.03</v>
      </c>
      <c r="W4532" s="14">
        <f t="shared" si="140"/>
        <v>3000</v>
      </c>
      <c r="X4532" s="14" t="str">
        <f t="shared" si="141"/>
        <v>LT</v>
      </c>
      <c r="Y4532" s="14" t="str">
        <f>VLOOKUP(RIGHT(L4532,1),Sheet4!F:G,2,FALSE)</f>
        <v>Prime</v>
      </c>
    </row>
    <row r="4533" spans="1:25">
      <c r="A4533" t="s">
        <v>5547</v>
      </c>
      <c r="B4533" t="s">
        <v>134</v>
      </c>
      <c r="C4533" t="s">
        <v>10958</v>
      </c>
      <c r="D4533" t="s">
        <v>5510</v>
      </c>
      <c r="E4533" t="s">
        <v>60</v>
      </c>
      <c r="F4533" t="s">
        <v>60</v>
      </c>
      <c r="G4533" t="s">
        <v>116</v>
      </c>
      <c r="H4533" t="s">
        <v>5236</v>
      </c>
      <c r="I4533" t="s">
        <v>5545</v>
      </c>
      <c r="J4533" s="11">
        <v>206</v>
      </c>
      <c r="K4533" s="12">
        <v>1140.004</v>
      </c>
      <c r="L4533" t="s">
        <v>10959</v>
      </c>
      <c r="M4533" t="s">
        <v>60</v>
      </c>
      <c r="N4533" t="s">
        <v>340</v>
      </c>
      <c r="O4533" s="13"/>
      <c r="P4533" t="s">
        <v>60</v>
      </c>
      <c r="Q4533" t="s">
        <v>134</v>
      </c>
      <c r="R4533" t="s">
        <v>5173</v>
      </c>
      <c r="S4533" t="s">
        <v>5174</v>
      </c>
      <c r="T4533" s="12">
        <v>0</v>
      </c>
      <c r="V4533" s="14" t="str">
        <f>VLOOKUP(MID(A4533,2,1),Sheet4!A:B,2,FALSE)</f>
        <v>Gd.02</v>
      </c>
      <c r="W4533" s="14">
        <f t="shared" si="140"/>
        <v>6260</v>
      </c>
      <c r="X4533" s="14" t="str">
        <f t="shared" si="141"/>
        <v>LT</v>
      </c>
      <c r="Y4533" s="14" t="str">
        <f>VLOOKUP(RIGHT(L4533,1),Sheet4!F:G,2,FALSE)</f>
        <v>Prime</v>
      </c>
    </row>
    <row r="4534" spans="1:25">
      <c r="A4534" t="s">
        <v>5526</v>
      </c>
      <c r="B4534" t="s">
        <v>845</v>
      </c>
      <c r="C4534" t="s">
        <v>10960</v>
      </c>
      <c r="D4534" t="s">
        <v>5510</v>
      </c>
      <c r="E4534" t="s">
        <v>60</v>
      </c>
      <c r="F4534" t="s">
        <v>60</v>
      </c>
      <c r="G4534" t="s">
        <v>116</v>
      </c>
      <c r="H4534" t="s">
        <v>5254</v>
      </c>
      <c r="I4534" t="s">
        <v>5239</v>
      </c>
      <c r="J4534" s="11">
        <v>338</v>
      </c>
      <c r="K4534" s="16">
        <v>2318.68</v>
      </c>
      <c r="L4534" t="s">
        <v>6036</v>
      </c>
      <c r="M4534" t="s">
        <v>60</v>
      </c>
      <c r="N4534" t="s">
        <v>340</v>
      </c>
      <c r="O4534" s="13"/>
      <c r="P4534" t="s">
        <v>60</v>
      </c>
      <c r="Q4534" t="s">
        <v>845</v>
      </c>
      <c r="R4534" t="s">
        <v>5173</v>
      </c>
      <c r="S4534" t="s">
        <v>5174</v>
      </c>
      <c r="T4534" s="12">
        <v>0</v>
      </c>
      <c r="V4534" s="14" t="str">
        <f>VLOOKUP(MID(A4534,2,1),Sheet4!A:B,2,FALSE)</f>
        <v>Gd.12</v>
      </c>
      <c r="W4534" s="14">
        <f t="shared" si="140"/>
        <v>6230</v>
      </c>
      <c r="X4534" s="14" t="str">
        <f t="shared" si="141"/>
        <v>LT</v>
      </c>
      <c r="Y4534" s="14" t="str">
        <f>VLOOKUP(RIGHT(L4534,1),Sheet4!F:G,2,FALSE)</f>
        <v>Prime</v>
      </c>
    </row>
    <row r="4535" spans="1:25">
      <c r="A4535" t="s">
        <v>5496</v>
      </c>
      <c r="B4535" t="s">
        <v>60</v>
      </c>
      <c r="C4535" t="s">
        <v>10961</v>
      </c>
      <c r="D4535" t="s">
        <v>5510</v>
      </c>
      <c r="E4535" t="s">
        <v>60</v>
      </c>
      <c r="F4535" t="s">
        <v>60</v>
      </c>
      <c r="G4535" t="s">
        <v>116</v>
      </c>
      <c r="H4535" t="s">
        <v>5498</v>
      </c>
      <c r="I4535" t="s">
        <v>1412</v>
      </c>
      <c r="J4535" s="11">
        <v>48</v>
      </c>
      <c r="K4535" s="12">
        <v>421.008</v>
      </c>
      <c r="L4535" t="s">
        <v>10962</v>
      </c>
      <c r="M4535" t="s">
        <v>60</v>
      </c>
      <c r="N4535" t="s">
        <v>340</v>
      </c>
      <c r="O4535" s="13"/>
      <c r="P4535" t="s">
        <v>10963</v>
      </c>
      <c r="Q4535" t="s">
        <v>60</v>
      </c>
      <c r="R4535" t="s">
        <v>5173</v>
      </c>
      <c r="S4535" t="s">
        <v>5217</v>
      </c>
      <c r="T4535" s="12">
        <v>0</v>
      </c>
      <c r="V4535" s="14" t="str">
        <f>VLOOKUP(MID(A4535,2,1),Sheet4!A:B,2,FALSE)</f>
        <v>Gd.11</v>
      </c>
      <c r="W4535" s="14">
        <f t="shared" si="140"/>
        <v>6000</v>
      </c>
      <c r="X4535" s="14" t="str">
        <f t="shared" si="141"/>
        <v>LT</v>
      </c>
      <c r="Y4535" s="14" t="str">
        <f>VLOOKUP(RIGHT(L4535,1),Sheet4!F:G,2,FALSE)</f>
        <v>Grd C</v>
      </c>
    </row>
    <row r="4536" spans="1:25">
      <c r="A4536" t="s">
        <v>5496</v>
      </c>
      <c r="B4536" t="s">
        <v>60</v>
      </c>
      <c r="C4536" t="s">
        <v>10961</v>
      </c>
      <c r="D4536" t="s">
        <v>5510</v>
      </c>
      <c r="E4536" t="s">
        <v>60</v>
      </c>
      <c r="F4536" t="s">
        <v>60</v>
      </c>
      <c r="G4536" t="s">
        <v>116</v>
      </c>
      <c r="H4536" t="s">
        <v>5498</v>
      </c>
      <c r="I4536" t="s">
        <v>1412</v>
      </c>
      <c r="J4536" s="11">
        <v>7</v>
      </c>
      <c r="K4536" s="12">
        <v>61.397</v>
      </c>
      <c r="L4536" t="s">
        <v>10964</v>
      </c>
      <c r="M4536" t="s">
        <v>60</v>
      </c>
      <c r="N4536" t="s">
        <v>340</v>
      </c>
      <c r="O4536" s="13"/>
      <c r="P4536" t="s">
        <v>10963</v>
      </c>
      <c r="Q4536" t="s">
        <v>60</v>
      </c>
      <c r="R4536" t="s">
        <v>5173</v>
      </c>
      <c r="S4536" t="s">
        <v>5217</v>
      </c>
      <c r="T4536" s="12">
        <v>0</v>
      </c>
      <c r="V4536" s="14" t="str">
        <f>VLOOKUP(MID(A4536,2,1),Sheet4!A:B,2,FALSE)</f>
        <v>Gd.11</v>
      </c>
      <c r="W4536" s="14">
        <f t="shared" si="140"/>
        <v>6000</v>
      </c>
      <c r="X4536" s="14" t="str">
        <f t="shared" si="141"/>
        <v>LT</v>
      </c>
      <c r="Y4536" s="14" t="str">
        <f>VLOOKUP(RIGHT(L4536,1),Sheet4!F:G,2,FALSE)</f>
        <v>Grd C</v>
      </c>
    </row>
    <row r="4537" spans="1:25">
      <c r="A4537" t="s">
        <v>5496</v>
      </c>
      <c r="B4537" t="s">
        <v>7035</v>
      </c>
      <c r="C4537" t="s">
        <v>10961</v>
      </c>
      <c r="D4537" t="s">
        <v>5510</v>
      </c>
      <c r="E4537" t="s">
        <v>60</v>
      </c>
      <c r="F4537" t="s">
        <v>60</v>
      </c>
      <c r="G4537" t="s">
        <v>116</v>
      </c>
      <c r="H4537" t="s">
        <v>5498</v>
      </c>
      <c r="I4537" t="s">
        <v>1412</v>
      </c>
      <c r="J4537" s="11">
        <v>127</v>
      </c>
      <c r="K4537" s="12">
        <v>1113.917</v>
      </c>
      <c r="L4537" t="s">
        <v>10965</v>
      </c>
      <c r="M4537" t="s">
        <v>60</v>
      </c>
      <c r="N4537" t="s">
        <v>340</v>
      </c>
      <c r="O4537" s="13"/>
      <c r="P4537" t="s">
        <v>60</v>
      </c>
      <c r="Q4537" t="s">
        <v>7035</v>
      </c>
      <c r="R4537" t="s">
        <v>5173</v>
      </c>
      <c r="S4537" t="s">
        <v>5174</v>
      </c>
      <c r="T4537" s="12">
        <v>0</v>
      </c>
      <c r="V4537" s="14" t="str">
        <f>VLOOKUP(MID(A4537,2,1),Sheet4!A:B,2,FALSE)</f>
        <v>Gd.11</v>
      </c>
      <c r="W4537" s="14">
        <f t="shared" si="140"/>
        <v>6000</v>
      </c>
      <c r="X4537" s="14" t="str">
        <f t="shared" si="141"/>
        <v>LT</v>
      </c>
      <c r="Y4537" s="14" t="str">
        <f>VLOOKUP(RIGHT(L4537,1),Sheet4!F:G,2,FALSE)</f>
        <v>Prime</v>
      </c>
    </row>
    <row r="4538" spans="1:25">
      <c r="A4538" t="s">
        <v>3326</v>
      </c>
      <c r="B4538" t="s">
        <v>7035</v>
      </c>
      <c r="C4538" t="s">
        <v>10961</v>
      </c>
      <c r="D4538" t="s">
        <v>5510</v>
      </c>
      <c r="E4538" t="s">
        <v>60</v>
      </c>
      <c r="F4538" t="s">
        <v>60</v>
      </c>
      <c r="G4538" t="s">
        <v>116</v>
      </c>
      <c r="H4538" t="s">
        <v>5498</v>
      </c>
      <c r="I4538" t="s">
        <v>1412</v>
      </c>
      <c r="J4538" s="11">
        <v>11</v>
      </c>
      <c r="K4538" s="12">
        <v>96.481</v>
      </c>
      <c r="L4538" t="s">
        <v>10965</v>
      </c>
      <c r="M4538" t="s">
        <v>60</v>
      </c>
      <c r="N4538" t="s">
        <v>340</v>
      </c>
      <c r="O4538" s="13"/>
      <c r="P4538" t="s">
        <v>60</v>
      </c>
      <c r="Q4538" t="s">
        <v>7035</v>
      </c>
      <c r="R4538" t="s">
        <v>5173</v>
      </c>
      <c r="S4538" t="s">
        <v>5174</v>
      </c>
      <c r="T4538" s="12">
        <v>0</v>
      </c>
      <c r="V4538" s="14" t="str">
        <f>VLOOKUP(MID(A4538,2,1),Sheet4!A:B,2,FALSE)</f>
        <v>Gd.11</v>
      </c>
      <c r="W4538" s="14">
        <f t="shared" si="140"/>
        <v>6000</v>
      </c>
      <c r="X4538" s="14" t="str">
        <f t="shared" si="141"/>
        <v>LT</v>
      </c>
      <c r="Y4538" s="14" t="str">
        <f>VLOOKUP(RIGHT(L4538,1),Sheet4!F:G,2,FALSE)</f>
        <v>Prime</v>
      </c>
    </row>
    <row r="4539" spans="1:25">
      <c r="A4539" t="s">
        <v>5522</v>
      </c>
      <c r="B4539" t="s">
        <v>7035</v>
      </c>
      <c r="C4539" t="s">
        <v>10961</v>
      </c>
      <c r="D4539" t="s">
        <v>5510</v>
      </c>
      <c r="E4539" t="s">
        <v>60</v>
      </c>
      <c r="F4539" t="s">
        <v>60</v>
      </c>
      <c r="G4539" t="s">
        <v>116</v>
      </c>
      <c r="H4539" t="s">
        <v>5498</v>
      </c>
      <c r="I4539" t="s">
        <v>1412</v>
      </c>
      <c r="J4539" s="11">
        <v>61</v>
      </c>
      <c r="K4539" s="12">
        <v>535.031</v>
      </c>
      <c r="L4539" t="s">
        <v>10966</v>
      </c>
      <c r="M4539" t="s">
        <v>60</v>
      </c>
      <c r="N4539" t="s">
        <v>340</v>
      </c>
      <c r="O4539" s="13"/>
      <c r="P4539" t="s">
        <v>60</v>
      </c>
      <c r="Q4539" t="s">
        <v>7035</v>
      </c>
      <c r="R4539" t="s">
        <v>5173</v>
      </c>
      <c r="S4539" t="s">
        <v>5174</v>
      </c>
      <c r="T4539" s="12">
        <v>0</v>
      </c>
      <c r="V4539" s="14" t="str">
        <f>VLOOKUP(MID(A4539,2,1),Sheet4!A:B,2,FALSE)</f>
        <v>Gd.12</v>
      </c>
      <c r="W4539" s="14">
        <f t="shared" si="140"/>
        <v>6000</v>
      </c>
      <c r="X4539" s="14" t="str">
        <f t="shared" si="141"/>
        <v>LT</v>
      </c>
      <c r="Y4539" s="14" t="str">
        <f>VLOOKUP(RIGHT(L4539,1),Sheet4!F:G,2,FALSE)</f>
        <v>Prime</v>
      </c>
    </row>
    <row r="4540" spans="1:25">
      <c r="A4540" t="s">
        <v>5522</v>
      </c>
      <c r="B4540" t="s">
        <v>7035</v>
      </c>
      <c r="C4540" t="s">
        <v>10961</v>
      </c>
      <c r="D4540" t="s">
        <v>5510</v>
      </c>
      <c r="E4540" t="s">
        <v>60</v>
      </c>
      <c r="F4540" t="s">
        <v>60</v>
      </c>
      <c r="G4540" t="s">
        <v>116</v>
      </c>
      <c r="H4540" t="s">
        <v>5498</v>
      </c>
      <c r="I4540" t="s">
        <v>1412</v>
      </c>
      <c r="J4540" s="11">
        <v>36</v>
      </c>
      <c r="K4540" s="12">
        <v>315.756</v>
      </c>
      <c r="L4540" t="s">
        <v>10965</v>
      </c>
      <c r="M4540" t="s">
        <v>60</v>
      </c>
      <c r="N4540" t="s">
        <v>340</v>
      </c>
      <c r="O4540" s="13"/>
      <c r="P4540" t="s">
        <v>60</v>
      </c>
      <c r="Q4540" t="s">
        <v>7035</v>
      </c>
      <c r="R4540" t="s">
        <v>5173</v>
      </c>
      <c r="S4540" t="s">
        <v>5174</v>
      </c>
      <c r="T4540" s="12">
        <v>0</v>
      </c>
      <c r="V4540" s="14" t="str">
        <f>VLOOKUP(MID(A4540,2,1),Sheet4!A:B,2,FALSE)</f>
        <v>Gd.12</v>
      </c>
      <c r="W4540" s="14">
        <f t="shared" si="140"/>
        <v>6000</v>
      </c>
      <c r="X4540" s="14" t="str">
        <f t="shared" si="141"/>
        <v>LT</v>
      </c>
      <c r="Y4540" s="14" t="str">
        <f>VLOOKUP(RIGHT(L4540,1),Sheet4!F:G,2,FALSE)</f>
        <v>Prime</v>
      </c>
    </row>
    <row r="4541" spans="1:25">
      <c r="A4541" t="s">
        <v>5313</v>
      </c>
      <c r="B4541" t="s">
        <v>1108</v>
      </c>
      <c r="C4541" t="s">
        <v>10967</v>
      </c>
      <c r="D4541" t="s">
        <v>6137</v>
      </c>
      <c r="E4541" t="s">
        <v>60</v>
      </c>
      <c r="F4541" t="s">
        <v>60</v>
      </c>
      <c r="G4541" t="s">
        <v>61</v>
      </c>
      <c r="H4541" t="s">
        <v>5223</v>
      </c>
      <c r="I4541" t="s">
        <v>10968</v>
      </c>
      <c r="J4541" s="11">
        <v>87</v>
      </c>
      <c r="K4541" s="12">
        <v>411.945</v>
      </c>
      <c r="L4541" t="s">
        <v>5568</v>
      </c>
      <c r="M4541" t="s">
        <v>60</v>
      </c>
      <c r="N4541" t="s">
        <v>340</v>
      </c>
      <c r="O4541" s="13"/>
      <c r="P4541" t="s">
        <v>60</v>
      </c>
      <c r="Q4541" t="s">
        <v>1108</v>
      </c>
      <c r="R4541" t="s">
        <v>5173</v>
      </c>
      <c r="S4541" t="s">
        <v>5174</v>
      </c>
      <c r="T4541" s="12">
        <v>0</v>
      </c>
      <c r="V4541" s="14" t="str">
        <f>VLOOKUP(MID(A4541,2,1),Sheet4!A:B,2,FALSE)</f>
        <v>Gd.04</v>
      </c>
      <c r="W4541" s="14">
        <f t="shared" si="140"/>
        <v>5840</v>
      </c>
      <c r="X4541" s="14" t="str">
        <f t="shared" si="141"/>
        <v>LT</v>
      </c>
      <c r="Y4541" s="14" t="str">
        <f>VLOOKUP(RIGHT(L4541,1),Sheet4!F:G,2,FALSE)</f>
        <v>Prime</v>
      </c>
    </row>
    <row r="4542" spans="1:25">
      <c r="A4542" t="s">
        <v>5587</v>
      </c>
      <c r="B4542" t="s">
        <v>1108</v>
      </c>
      <c r="C4542" t="s">
        <v>10967</v>
      </c>
      <c r="D4542" t="s">
        <v>6137</v>
      </c>
      <c r="E4542" t="s">
        <v>60</v>
      </c>
      <c r="F4542" t="s">
        <v>60</v>
      </c>
      <c r="G4542" t="s">
        <v>61</v>
      </c>
      <c r="H4542" t="s">
        <v>5223</v>
      </c>
      <c r="I4542" t="s">
        <v>10968</v>
      </c>
      <c r="J4542" s="11">
        <v>7</v>
      </c>
      <c r="K4542" s="12">
        <v>33.145</v>
      </c>
      <c r="L4542" t="s">
        <v>5568</v>
      </c>
      <c r="M4542" t="s">
        <v>60</v>
      </c>
      <c r="N4542" t="s">
        <v>340</v>
      </c>
      <c r="O4542" s="13"/>
      <c r="P4542" t="s">
        <v>60</v>
      </c>
      <c r="Q4542" t="s">
        <v>1108</v>
      </c>
      <c r="R4542" t="s">
        <v>5173</v>
      </c>
      <c r="S4542" t="s">
        <v>5174</v>
      </c>
      <c r="T4542" s="12">
        <v>0</v>
      </c>
      <c r="V4542" s="14" t="str">
        <f>VLOOKUP(MID(A4542,2,1),Sheet4!A:B,2,FALSE)</f>
        <v>Gd.04</v>
      </c>
      <c r="W4542" s="14">
        <f t="shared" si="140"/>
        <v>5840</v>
      </c>
      <c r="X4542" s="14" t="str">
        <f t="shared" si="141"/>
        <v>LT</v>
      </c>
      <c r="Y4542" s="14" t="str">
        <f>VLOOKUP(RIGHT(L4542,1),Sheet4!F:G,2,FALSE)</f>
        <v>Prime</v>
      </c>
    </row>
    <row r="4543" spans="1:25">
      <c r="A4543" t="s">
        <v>5587</v>
      </c>
      <c r="B4543" t="s">
        <v>1108</v>
      </c>
      <c r="C4543" t="s">
        <v>10967</v>
      </c>
      <c r="D4543" t="s">
        <v>6137</v>
      </c>
      <c r="E4543" t="s">
        <v>60</v>
      </c>
      <c r="F4543" t="s">
        <v>60</v>
      </c>
      <c r="G4543" t="s">
        <v>61</v>
      </c>
      <c r="H4543" t="s">
        <v>5223</v>
      </c>
      <c r="I4543" t="s">
        <v>10968</v>
      </c>
      <c r="J4543" s="11">
        <v>331</v>
      </c>
      <c r="K4543" s="12">
        <v>1567.285</v>
      </c>
      <c r="L4543" t="s">
        <v>5569</v>
      </c>
      <c r="M4543" t="s">
        <v>60</v>
      </c>
      <c r="N4543" t="s">
        <v>340</v>
      </c>
      <c r="O4543" s="13"/>
      <c r="P4543" t="s">
        <v>60</v>
      </c>
      <c r="Q4543" t="s">
        <v>1108</v>
      </c>
      <c r="R4543" t="s">
        <v>5173</v>
      </c>
      <c r="S4543" t="s">
        <v>5174</v>
      </c>
      <c r="T4543" s="12">
        <v>0</v>
      </c>
      <c r="V4543" s="14" t="str">
        <f>VLOOKUP(MID(A4543,2,1),Sheet4!A:B,2,FALSE)</f>
        <v>Gd.04</v>
      </c>
      <c r="W4543" s="14">
        <f t="shared" si="140"/>
        <v>5840</v>
      </c>
      <c r="X4543" s="14" t="str">
        <f t="shared" si="141"/>
        <v>LT</v>
      </c>
      <c r="Y4543" s="14" t="str">
        <f>VLOOKUP(RIGHT(L4543,1),Sheet4!F:G,2,FALSE)</f>
        <v>Prime</v>
      </c>
    </row>
    <row r="4544" spans="1:25">
      <c r="A4544" t="s">
        <v>5270</v>
      </c>
      <c r="B4544" t="s">
        <v>2578</v>
      </c>
      <c r="C4544" t="s">
        <v>10969</v>
      </c>
      <c r="D4544" t="s">
        <v>5559</v>
      </c>
      <c r="E4544" t="s">
        <v>60</v>
      </c>
      <c r="F4544" t="s">
        <v>60</v>
      </c>
      <c r="G4544" t="s">
        <v>198</v>
      </c>
      <c r="H4544" t="s">
        <v>5254</v>
      </c>
      <c r="I4544" t="s">
        <v>5287</v>
      </c>
      <c r="J4544" s="11">
        <v>169</v>
      </c>
      <c r="K4544" s="12">
        <v>1425.346</v>
      </c>
      <c r="L4544" t="s">
        <v>10970</v>
      </c>
      <c r="M4544" t="s">
        <v>60</v>
      </c>
      <c r="N4544" t="s">
        <v>340</v>
      </c>
      <c r="O4544" s="13"/>
      <c r="P4544" t="s">
        <v>60</v>
      </c>
      <c r="Q4544" t="s">
        <v>2578</v>
      </c>
      <c r="R4544" t="s">
        <v>5173</v>
      </c>
      <c r="S4544" t="s">
        <v>5174</v>
      </c>
      <c r="T4544" s="12">
        <v>0</v>
      </c>
      <c r="V4544" s="14" t="str">
        <f>VLOOKUP(MID(A4544,2,1),Sheet4!A:B,2,FALSE)</f>
        <v>Gd.02</v>
      </c>
      <c r="W4544" s="14">
        <f t="shared" si="140"/>
        <v>6020</v>
      </c>
      <c r="X4544" s="14" t="str">
        <f t="shared" si="141"/>
        <v>LT</v>
      </c>
      <c r="Y4544" s="14" t="str">
        <f>VLOOKUP(RIGHT(L4544,1),Sheet4!F:G,2,FALSE)</f>
        <v>Prime</v>
      </c>
    </row>
    <row r="4545" spans="1:25">
      <c r="A4545" t="s">
        <v>5191</v>
      </c>
      <c r="B4545" t="s">
        <v>2578</v>
      </c>
      <c r="C4545" t="s">
        <v>10969</v>
      </c>
      <c r="D4545" t="s">
        <v>5559</v>
      </c>
      <c r="E4545" t="s">
        <v>60</v>
      </c>
      <c r="F4545" t="s">
        <v>60</v>
      </c>
      <c r="G4545" t="s">
        <v>198</v>
      </c>
      <c r="H4545" t="s">
        <v>5254</v>
      </c>
      <c r="I4545" t="s">
        <v>5287</v>
      </c>
      <c r="J4545" s="11">
        <v>68</v>
      </c>
      <c r="K4545" s="12">
        <v>573.512</v>
      </c>
      <c r="L4545" t="s">
        <v>10971</v>
      </c>
      <c r="M4545" t="s">
        <v>60</v>
      </c>
      <c r="N4545" t="s">
        <v>340</v>
      </c>
      <c r="O4545" s="13"/>
      <c r="P4545" t="s">
        <v>60</v>
      </c>
      <c r="Q4545" t="s">
        <v>2578</v>
      </c>
      <c r="R4545" t="s">
        <v>5173</v>
      </c>
      <c r="S4545" t="s">
        <v>5174</v>
      </c>
      <c r="T4545" s="12">
        <v>0</v>
      </c>
      <c r="V4545" s="14" t="str">
        <f>VLOOKUP(MID(A4545,2,1),Sheet4!A:B,2,FALSE)</f>
        <v>Gd.04</v>
      </c>
      <c r="W4545" s="14">
        <f t="shared" si="140"/>
        <v>6020</v>
      </c>
      <c r="X4545" s="14" t="str">
        <f t="shared" si="141"/>
        <v>LT</v>
      </c>
      <c r="Y4545" s="14" t="str">
        <f>VLOOKUP(RIGHT(L4545,1),Sheet4!F:G,2,FALSE)</f>
        <v>Prime</v>
      </c>
    </row>
    <row r="4546" spans="1:25">
      <c r="A4546" t="s">
        <v>5526</v>
      </c>
      <c r="B4546" t="s">
        <v>2578</v>
      </c>
      <c r="C4546" t="s">
        <v>10969</v>
      </c>
      <c r="D4546" t="s">
        <v>5559</v>
      </c>
      <c r="E4546" t="s">
        <v>60</v>
      </c>
      <c r="F4546" t="s">
        <v>60</v>
      </c>
      <c r="G4546" t="s">
        <v>198</v>
      </c>
      <c r="H4546" t="s">
        <v>5254</v>
      </c>
      <c r="I4546" t="s">
        <v>5287</v>
      </c>
      <c r="J4546" s="11">
        <v>162</v>
      </c>
      <c r="K4546" s="12">
        <v>1366.308</v>
      </c>
      <c r="L4546" t="s">
        <v>10972</v>
      </c>
      <c r="M4546" t="s">
        <v>60</v>
      </c>
      <c r="N4546" t="s">
        <v>340</v>
      </c>
      <c r="O4546" s="13"/>
      <c r="P4546" t="s">
        <v>60</v>
      </c>
      <c r="Q4546" t="s">
        <v>2578</v>
      </c>
      <c r="R4546" t="s">
        <v>5173</v>
      </c>
      <c r="S4546" t="s">
        <v>5174</v>
      </c>
      <c r="T4546" s="12">
        <v>0</v>
      </c>
      <c r="V4546" s="14" t="str">
        <f>VLOOKUP(MID(A4546,2,1),Sheet4!A:B,2,FALSE)</f>
        <v>Gd.12</v>
      </c>
      <c r="W4546" s="14">
        <f t="shared" ref="W4546:W4609" si="142">IF(MID(C4546,14,1)="A",RIGHT(C4546,4)/1,IF(MID(C4546,13,1)="+",RIGHT(C4546,5)/10,IF(MID(C4546,13,1)="-",RIGHT(C4546,5)/1)))</f>
        <v>6020</v>
      </c>
      <c r="X4546" s="14" t="str">
        <f t="shared" ref="X4546:X4609" si="143">IF(W4546&lt;3000,"St","LT")</f>
        <v>LT</v>
      </c>
      <c r="Y4546" s="14" t="str">
        <f>VLOOKUP(RIGHT(L4546,1),Sheet4!F:G,2,FALSE)</f>
        <v>Prime</v>
      </c>
    </row>
    <row r="4547" spans="1:25">
      <c r="A4547" t="s">
        <v>5526</v>
      </c>
      <c r="B4547" t="s">
        <v>2578</v>
      </c>
      <c r="C4547" t="s">
        <v>10969</v>
      </c>
      <c r="D4547" t="s">
        <v>5559</v>
      </c>
      <c r="E4547" t="s">
        <v>60</v>
      </c>
      <c r="F4547" t="s">
        <v>60</v>
      </c>
      <c r="G4547" t="s">
        <v>198</v>
      </c>
      <c r="H4547" t="s">
        <v>5254</v>
      </c>
      <c r="I4547" t="s">
        <v>5287</v>
      </c>
      <c r="J4547" s="11">
        <v>32</v>
      </c>
      <c r="K4547" s="12">
        <v>269.888</v>
      </c>
      <c r="L4547" t="s">
        <v>10973</v>
      </c>
      <c r="M4547" t="s">
        <v>60</v>
      </c>
      <c r="N4547" t="s">
        <v>340</v>
      </c>
      <c r="O4547" s="13"/>
      <c r="P4547" t="s">
        <v>60</v>
      </c>
      <c r="Q4547" t="s">
        <v>2578</v>
      </c>
      <c r="R4547" t="s">
        <v>5173</v>
      </c>
      <c r="S4547" t="s">
        <v>5174</v>
      </c>
      <c r="T4547" s="12">
        <v>0</v>
      </c>
      <c r="V4547" s="14" t="str">
        <f>VLOOKUP(MID(A4547,2,1),Sheet4!A:B,2,FALSE)</f>
        <v>Gd.12</v>
      </c>
      <c r="W4547" s="14">
        <f t="shared" si="142"/>
        <v>6020</v>
      </c>
      <c r="X4547" s="14" t="str">
        <f t="shared" si="143"/>
        <v>LT</v>
      </c>
      <c r="Y4547" s="14" t="str">
        <f>VLOOKUP(RIGHT(L4547,1),Sheet4!F:G,2,FALSE)</f>
        <v>Prime</v>
      </c>
    </row>
    <row r="4548" spans="1:25">
      <c r="A4548" t="s">
        <v>5526</v>
      </c>
      <c r="B4548" t="s">
        <v>2578</v>
      </c>
      <c r="C4548" t="s">
        <v>10969</v>
      </c>
      <c r="D4548" t="s">
        <v>5559</v>
      </c>
      <c r="E4548" t="s">
        <v>60</v>
      </c>
      <c r="F4548" t="s">
        <v>60</v>
      </c>
      <c r="G4548" t="s">
        <v>198</v>
      </c>
      <c r="H4548" t="s">
        <v>5254</v>
      </c>
      <c r="I4548" t="s">
        <v>5287</v>
      </c>
      <c r="J4548" s="11">
        <v>60</v>
      </c>
      <c r="K4548" s="16">
        <v>506.04</v>
      </c>
      <c r="L4548" t="s">
        <v>10974</v>
      </c>
      <c r="M4548" t="s">
        <v>60</v>
      </c>
      <c r="N4548" t="s">
        <v>340</v>
      </c>
      <c r="O4548" s="13"/>
      <c r="P4548" t="s">
        <v>60</v>
      </c>
      <c r="Q4548" t="s">
        <v>2578</v>
      </c>
      <c r="R4548" t="s">
        <v>5173</v>
      </c>
      <c r="S4548" t="s">
        <v>5174</v>
      </c>
      <c r="T4548" s="12">
        <v>0</v>
      </c>
      <c r="V4548" s="14" t="str">
        <f>VLOOKUP(MID(A4548,2,1),Sheet4!A:B,2,FALSE)</f>
        <v>Gd.12</v>
      </c>
      <c r="W4548" s="14">
        <f t="shared" si="142"/>
        <v>6020</v>
      </c>
      <c r="X4548" s="14" t="str">
        <f t="shared" si="143"/>
        <v>LT</v>
      </c>
      <c r="Y4548" s="14" t="str">
        <f>VLOOKUP(RIGHT(L4548,1),Sheet4!F:G,2,FALSE)</f>
        <v>Prime</v>
      </c>
    </row>
    <row r="4549" spans="1:25">
      <c r="A4549" t="s">
        <v>5328</v>
      </c>
      <c r="B4549" t="s">
        <v>558</v>
      </c>
      <c r="C4549" t="s">
        <v>10975</v>
      </c>
      <c r="D4549" t="s">
        <v>5559</v>
      </c>
      <c r="E4549" t="s">
        <v>60</v>
      </c>
      <c r="F4549" t="s">
        <v>60</v>
      </c>
      <c r="G4549" t="s">
        <v>198</v>
      </c>
      <c r="H4549" t="s">
        <v>6399</v>
      </c>
      <c r="I4549" t="s">
        <v>10449</v>
      </c>
      <c r="J4549" s="11">
        <v>47</v>
      </c>
      <c r="K4549" s="12">
        <v>513.616</v>
      </c>
      <c r="L4549" t="s">
        <v>10976</v>
      </c>
      <c r="M4549" t="s">
        <v>60</v>
      </c>
      <c r="N4549" t="s">
        <v>340</v>
      </c>
      <c r="O4549" s="13"/>
      <c r="P4549" t="s">
        <v>60</v>
      </c>
      <c r="Q4549" t="s">
        <v>558</v>
      </c>
      <c r="R4549" t="s">
        <v>5173</v>
      </c>
      <c r="S4549" t="s">
        <v>5174</v>
      </c>
      <c r="T4549" s="12">
        <v>0</v>
      </c>
      <c r="V4549" s="14" t="str">
        <f>VLOOKUP(MID(A4549,2,1),Sheet4!A:B,2,FALSE)</f>
        <v>Gd.03</v>
      </c>
      <c r="W4549" s="14">
        <f t="shared" si="142"/>
        <v>6050</v>
      </c>
      <c r="X4549" s="14" t="str">
        <f t="shared" si="143"/>
        <v>LT</v>
      </c>
      <c r="Y4549" s="14" t="str">
        <f>VLOOKUP(RIGHT(L4549,1),Sheet4!F:G,2,FALSE)</f>
        <v>Prime</v>
      </c>
    </row>
    <row r="4550" spans="1:25">
      <c r="A4550" t="s">
        <v>8983</v>
      </c>
      <c r="B4550" t="s">
        <v>558</v>
      </c>
      <c r="C4550" t="s">
        <v>10975</v>
      </c>
      <c r="D4550" t="s">
        <v>5559</v>
      </c>
      <c r="E4550" t="s">
        <v>60</v>
      </c>
      <c r="F4550" t="s">
        <v>60</v>
      </c>
      <c r="G4550" t="s">
        <v>198</v>
      </c>
      <c r="H4550" t="s">
        <v>6399</v>
      </c>
      <c r="I4550" t="s">
        <v>10449</v>
      </c>
      <c r="J4550" s="11">
        <v>127</v>
      </c>
      <c r="K4550" s="12">
        <v>1387.856</v>
      </c>
      <c r="L4550" t="s">
        <v>10977</v>
      </c>
      <c r="M4550" t="s">
        <v>60</v>
      </c>
      <c r="N4550" t="s">
        <v>340</v>
      </c>
      <c r="O4550" s="13"/>
      <c r="P4550" t="s">
        <v>60</v>
      </c>
      <c r="Q4550" t="s">
        <v>558</v>
      </c>
      <c r="R4550" t="s">
        <v>5173</v>
      </c>
      <c r="S4550" t="s">
        <v>5174</v>
      </c>
      <c r="T4550" s="12">
        <v>0</v>
      </c>
      <c r="V4550" s="14" t="str">
        <f>VLOOKUP(MID(A4550,2,1),Sheet4!A:B,2,FALSE)</f>
        <v>Gd.12</v>
      </c>
      <c r="W4550" s="14">
        <f t="shared" si="142"/>
        <v>6050</v>
      </c>
      <c r="X4550" s="14" t="str">
        <f t="shared" si="143"/>
        <v>LT</v>
      </c>
      <c r="Y4550" s="14" t="str">
        <f>VLOOKUP(RIGHT(L4550,1),Sheet4!F:G,2,FALSE)</f>
        <v>Prime</v>
      </c>
    </row>
    <row r="4551" spans="1:25">
      <c r="A4551" t="s">
        <v>5492</v>
      </c>
      <c r="B4551" t="s">
        <v>558</v>
      </c>
      <c r="C4551" t="s">
        <v>10975</v>
      </c>
      <c r="D4551" t="s">
        <v>5559</v>
      </c>
      <c r="E4551" t="s">
        <v>60</v>
      </c>
      <c r="F4551" t="s">
        <v>60</v>
      </c>
      <c r="G4551" t="s">
        <v>198</v>
      </c>
      <c r="H4551" t="s">
        <v>6399</v>
      </c>
      <c r="I4551" t="s">
        <v>10449</v>
      </c>
      <c r="J4551" s="11">
        <v>43</v>
      </c>
      <c r="K4551" s="12">
        <v>469.904</v>
      </c>
      <c r="L4551" t="s">
        <v>10976</v>
      </c>
      <c r="M4551" t="s">
        <v>60</v>
      </c>
      <c r="N4551" t="s">
        <v>340</v>
      </c>
      <c r="O4551" s="13"/>
      <c r="P4551" t="s">
        <v>60</v>
      </c>
      <c r="Q4551" t="s">
        <v>558</v>
      </c>
      <c r="R4551" t="s">
        <v>5173</v>
      </c>
      <c r="S4551" t="s">
        <v>5174</v>
      </c>
      <c r="T4551" s="12">
        <v>0</v>
      </c>
      <c r="V4551" s="14" t="str">
        <f>VLOOKUP(MID(A4551,2,1),Sheet4!A:B,2,FALSE)</f>
        <v>Gd.12</v>
      </c>
      <c r="W4551" s="14">
        <f t="shared" si="142"/>
        <v>6050</v>
      </c>
      <c r="X4551" s="14" t="str">
        <f t="shared" si="143"/>
        <v>LT</v>
      </c>
      <c r="Y4551" s="14" t="str">
        <f>VLOOKUP(RIGHT(L4551,1),Sheet4!F:G,2,FALSE)</f>
        <v>Prime</v>
      </c>
    </row>
    <row r="4552" spans="1:25">
      <c r="A4552" t="s">
        <v>5492</v>
      </c>
      <c r="B4552" t="s">
        <v>558</v>
      </c>
      <c r="C4552" t="s">
        <v>10975</v>
      </c>
      <c r="D4552" t="s">
        <v>5559</v>
      </c>
      <c r="E4552" t="s">
        <v>60</v>
      </c>
      <c r="F4552" t="s">
        <v>60</v>
      </c>
      <c r="G4552" t="s">
        <v>198</v>
      </c>
      <c r="H4552" t="s">
        <v>6399</v>
      </c>
      <c r="I4552" t="s">
        <v>10449</v>
      </c>
      <c r="J4552" s="11">
        <v>23</v>
      </c>
      <c r="K4552" s="12">
        <v>251.344</v>
      </c>
      <c r="L4552" t="s">
        <v>10977</v>
      </c>
      <c r="M4552" t="s">
        <v>60</v>
      </c>
      <c r="N4552" t="s">
        <v>340</v>
      </c>
      <c r="O4552" s="13"/>
      <c r="P4552" t="s">
        <v>60</v>
      </c>
      <c r="Q4552" t="s">
        <v>558</v>
      </c>
      <c r="R4552" t="s">
        <v>5173</v>
      </c>
      <c r="S4552" t="s">
        <v>5174</v>
      </c>
      <c r="T4552" s="12">
        <v>0</v>
      </c>
      <c r="V4552" s="14" t="str">
        <f>VLOOKUP(MID(A4552,2,1),Sheet4!A:B,2,FALSE)</f>
        <v>Gd.12</v>
      </c>
      <c r="W4552" s="14">
        <f t="shared" si="142"/>
        <v>6050</v>
      </c>
      <c r="X4552" s="14" t="str">
        <f t="shared" si="143"/>
        <v>LT</v>
      </c>
      <c r="Y4552" s="14" t="str">
        <f>VLOOKUP(RIGHT(L4552,1),Sheet4!F:G,2,FALSE)</f>
        <v>Prime</v>
      </c>
    </row>
    <row r="4553" spans="1:25">
      <c r="A4553" t="s">
        <v>5574</v>
      </c>
      <c r="B4553" t="s">
        <v>10978</v>
      </c>
      <c r="C4553" t="s">
        <v>10979</v>
      </c>
      <c r="D4553" t="s">
        <v>5559</v>
      </c>
      <c r="E4553" t="s">
        <v>60</v>
      </c>
      <c r="F4553" t="s">
        <v>60</v>
      </c>
      <c r="G4553" t="s">
        <v>198</v>
      </c>
      <c r="H4553" t="s">
        <v>5498</v>
      </c>
      <c r="I4553" t="s">
        <v>10449</v>
      </c>
      <c r="J4553" s="11">
        <v>381</v>
      </c>
      <c r="K4553" s="12">
        <v>4315.587</v>
      </c>
      <c r="L4553" t="s">
        <v>10980</v>
      </c>
      <c r="M4553" t="s">
        <v>60</v>
      </c>
      <c r="N4553" t="s">
        <v>340</v>
      </c>
      <c r="O4553" s="13"/>
      <c r="P4553" t="s">
        <v>60</v>
      </c>
      <c r="Q4553" t="s">
        <v>10978</v>
      </c>
      <c r="R4553" t="s">
        <v>5173</v>
      </c>
      <c r="S4553" t="s">
        <v>5174</v>
      </c>
      <c r="T4553" s="12">
        <v>0</v>
      </c>
      <c r="V4553" s="14" t="str">
        <f>VLOOKUP(MID(A4553,2,1),Sheet4!A:B,2,FALSE)</f>
        <v>Gd.03</v>
      </c>
      <c r="W4553" s="14">
        <f t="shared" si="142"/>
        <v>6050</v>
      </c>
      <c r="X4553" s="14" t="str">
        <f t="shared" si="143"/>
        <v>LT</v>
      </c>
      <c r="Y4553" s="14" t="str">
        <f>VLOOKUP(RIGHT(L4553,1),Sheet4!F:G,2,FALSE)</f>
        <v>Prime</v>
      </c>
    </row>
    <row r="4554" spans="1:25">
      <c r="A4554" t="s">
        <v>3653</v>
      </c>
      <c r="B4554" t="s">
        <v>212</v>
      </c>
      <c r="C4554" t="s">
        <v>10981</v>
      </c>
      <c r="D4554" t="s">
        <v>5559</v>
      </c>
      <c r="E4554" t="s">
        <v>60</v>
      </c>
      <c r="F4554" t="s">
        <v>60</v>
      </c>
      <c r="G4554" t="s">
        <v>198</v>
      </c>
      <c r="H4554" t="s">
        <v>5582</v>
      </c>
      <c r="I4554" t="s">
        <v>10982</v>
      </c>
      <c r="J4554" s="11">
        <v>609</v>
      </c>
      <c r="K4554" s="12">
        <v>8680.686</v>
      </c>
      <c r="L4554" t="s">
        <v>10983</v>
      </c>
      <c r="M4554" t="s">
        <v>60</v>
      </c>
      <c r="N4554" t="s">
        <v>340</v>
      </c>
      <c r="O4554" s="13"/>
      <c r="P4554" t="s">
        <v>60</v>
      </c>
      <c r="Q4554" t="s">
        <v>212</v>
      </c>
      <c r="R4554" t="s">
        <v>5173</v>
      </c>
      <c r="S4554" t="s">
        <v>5174</v>
      </c>
      <c r="T4554" s="12">
        <v>0</v>
      </c>
      <c r="V4554" s="14" t="str">
        <f>VLOOKUP(MID(A4554,2,1),Sheet4!A:B,2,FALSE)</f>
        <v>Gd.01</v>
      </c>
      <c r="W4554" s="14">
        <f t="shared" si="142"/>
        <v>6316</v>
      </c>
      <c r="X4554" s="14" t="str">
        <f t="shared" si="143"/>
        <v>LT</v>
      </c>
      <c r="Y4554" s="14" t="str">
        <f>VLOOKUP(RIGHT(L4554,1),Sheet4!F:G,2,FALSE)</f>
        <v>Prime</v>
      </c>
    </row>
    <row r="4555" spans="1:25">
      <c r="A4555" t="s">
        <v>5632</v>
      </c>
      <c r="B4555" t="s">
        <v>212</v>
      </c>
      <c r="C4555" t="s">
        <v>10981</v>
      </c>
      <c r="D4555" t="s">
        <v>5559</v>
      </c>
      <c r="E4555" t="s">
        <v>60</v>
      </c>
      <c r="F4555" t="s">
        <v>60</v>
      </c>
      <c r="G4555" t="s">
        <v>198</v>
      </c>
      <c r="H4555" t="s">
        <v>5582</v>
      </c>
      <c r="I4555" t="s">
        <v>10982</v>
      </c>
      <c r="J4555" s="11">
        <v>364</v>
      </c>
      <c r="K4555" s="12">
        <v>5188.456</v>
      </c>
      <c r="L4555" t="s">
        <v>10983</v>
      </c>
      <c r="M4555" t="s">
        <v>60</v>
      </c>
      <c r="N4555" t="s">
        <v>340</v>
      </c>
      <c r="O4555" s="13"/>
      <c r="P4555" t="s">
        <v>60</v>
      </c>
      <c r="Q4555" t="s">
        <v>212</v>
      </c>
      <c r="R4555" t="s">
        <v>5173</v>
      </c>
      <c r="S4555" t="s">
        <v>5174</v>
      </c>
      <c r="T4555" s="12">
        <v>0</v>
      </c>
      <c r="V4555" s="14" t="str">
        <f>VLOOKUP(MID(A4555,2,1),Sheet4!A:B,2,FALSE)</f>
        <v>Gd.01</v>
      </c>
      <c r="W4555" s="14">
        <f t="shared" si="142"/>
        <v>6316</v>
      </c>
      <c r="X4555" s="14" t="str">
        <f t="shared" si="143"/>
        <v>LT</v>
      </c>
      <c r="Y4555" s="14" t="str">
        <f>VLOOKUP(RIGHT(L4555,1),Sheet4!F:G,2,FALSE)</f>
        <v>Prime</v>
      </c>
    </row>
    <row r="4556" spans="1:25">
      <c r="A4556" t="s">
        <v>2596</v>
      </c>
      <c r="B4556" t="s">
        <v>60</v>
      </c>
      <c r="C4556" t="s">
        <v>2894</v>
      </c>
      <c r="D4556" t="s">
        <v>5559</v>
      </c>
      <c r="E4556" t="s">
        <v>60</v>
      </c>
      <c r="F4556" t="s">
        <v>60</v>
      </c>
      <c r="G4556" t="s">
        <v>198</v>
      </c>
      <c r="H4556" t="s">
        <v>7992</v>
      </c>
      <c r="I4556" t="s">
        <v>1412</v>
      </c>
      <c r="J4556" s="11">
        <v>7</v>
      </c>
      <c r="K4556" s="12">
        <v>105.147</v>
      </c>
      <c r="L4556" t="s">
        <v>10984</v>
      </c>
      <c r="M4556" t="s">
        <v>60</v>
      </c>
      <c r="N4556" t="s">
        <v>340</v>
      </c>
      <c r="O4556" s="13"/>
      <c r="P4556" t="s">
        <v>10985</v>
      </c>
      <c r="Q4556" t="s">
        <v>60</v>
      </c>
      <c r="R4556" t="s">
        <v>5173</v>
      </c>
      <c r="S4556" t="s">
        <v>5217</v>
      </c>
      <c r="T4556" s="12">
        <v>0</v>
      </c>
      <c r="V4556" s="14" t="str">
        <f>VLOOKUP(MID(A4556,2,1),Sheet4!A:B,2,FALSE)</f>
        <v>Gd.01</v>
      </c>
      <c r="W4556" s="14">
        <f t="shared" si="142"/>
        <v>6000</v>
      </c>
      <c r="X4556" s="14" t="str">
        <f t="shared" si="143"/>
        <v>LT</v>
      </c>
      <c r="Y4556" s="14" t="str">
        <f>VLOOKUP(RIGHT(L4556,1),Sheet4!F:G,2,FALSE)</f>
        <v>Grd C</v>
      </c>
    </row>
    <row r="4557" spans="1:25">
      <c r="A4557" t="s">
        <v>2596</v>
      </c>
      <c r="B4557" t="s">
        <v>60</v>
      </c>
      <c r="C4557" t="s">
        <v>2894</v>
      </c>
      <c r="D4557" t="s">
        <v>5559</v>
      </c>
      <c r="E4557" t="s">
        <v>60</v>
      </c>
      <c r="F4557" t="s">
        <v>60</v>
      </c>
      <c r="G4557" t="s">
        <v>198</v>
      </c>
      <c r="H4557" t="s">
        <v>7992</v>
      </c>
      <c r="I4557" t="s">
        <v>1412</v>
      </c>
      <c r="J4557" s="11">
        <v>37</v>
      </c>
      <c r="K4557" s="12">
        <v>555.777</v>
      </c>
      <c r="L4557" t="s">
        <v>10986</v>
      </c>
      <c r="M4557" t="s">
        <v>60</v>
      </c>
      <c r="N4557" t="s">
        <v>340</v>
      </c>
      <c r="O4557" s="13"/>
      <c r="P4557" t="s">
        <v>10987</v>
      </c>
      <c r="Q4557" t="s">
        <v>60</v>
      </c>
      <c r="R4557" t="s">
        <v>5173</v>
      </c>
      <c r="S4557" t="s">
        <v>5217</v>
      </c>
      <c r="T4557" s="12">
        <v>0</v>
      </c>
      <c r="V4557" s="14" t="str">
        <f>VLOOKUP(MID(A4557,2,1),Sheet4!A:B,2,FALSE)</f>
        <v>Gd.01</v>
      </c>
      <c r="W4557" s="14">
        <f t="shared" si="142"/>
        <v>6000</v>
      </c>
      <c r="X4557" s="14" t="str">
        <f t="shared" si="143"/>
        <v>LT</v>
      </c>
      <c r="Y4557" s="14" t="str">
        <f>VLOOKUP(RIGHT(L4557,1),Sheet4!F:G,2,FALSE)</f>
        <v>Grd C</v>
      </c>
    </row>
    <row r="4558" spans="1:25">
      <c r="A4558" t="s">
        <v>2596</v>
      </c>
      <c r="B4558" t="s">
        <v>60</v>
      </c>
      <c r="C4558" t="s">
        <v>2894</v>
      </c>
      <c r="D4558" t="s">
        <v>5559</v>
      </c>
      <c r="E4558" t="s">
        <v>60</v>
      </c>
      <c r="F4558" t="s">
        <v>60</v>
      </c>
      <c r="G4558" t="s">
        <v>198</v>
      </c>
      <c r="H4558" t="s">
        <v>7992</v>
      </c>
      <c r="I4558" t="s">
        <v>1412</v>
      </c>
      <c r="J4558" s="11">
        <v>5</v>
      </c>
      <c r="K4558" s="12">
        <v>75.105</v>
      </c>
      <c r="L4558" t="s">
        <v>10988</v>
      </c>
      <c r="M4558" t="s">
        <v>60</v>
      </c>
      <c r="N4558" t="s">
        <v>340</v>
      </c>
      <c r="O4558" s="13"/>
      <c r="P4558" t="s">
        <v>10989</v>
      </c>
      <c r="Q4558" t="s">
        <v>60</v>
      </c>
      <c r="R4558" t="s">
        <v>5173</v>
      </c>
      <c r="S4558" t="s">
        <v>5217</v>
      </c>
      <c r="T4558" s="12">
        <v>0</v>
      </c>
      <c r="V4558" s="14" t="str">
        <f>VLOOKUP(MID(A4558,2,1),Sheet4!A:B,2,FALSE)</f>
        <v>Gd.01</v>
      </c>
      <c r="W4558" s="14">
        <f t="shared" si="142"/>
        <v>6000</v>
      </c>
      <c r="X4558" s="14" t="str">
        <f t="shared" si="143"/>
        <v>LT</v>
      </c>
      <c r="Y4558" s="14" t="str">
        <f>VLOOKUP(RIGHT(L4558,1),Sheet4!F:G,2,FALSE)</f>
        <v>Grd C</v>
      </c>
    </row>
    <row r="4559" spans="1:25">
      <c r="A4559" t="s">
        <v>2596</v>
      </c>
      <c r="B4559" t="s">
        <v>60</v>
      </c>
      <c r="C4559" t="s">
        <v>2894</v>
      </c>
      <c r="D4559" t="s">
        <v>5559</v>
      </c>
      <c r="E4559" t="s">
        <v>60</v>
      </c>
      <c r="F4559" t="s">
        <v>60</v>
      </c>
      <c r="G4559" t="s">
        <v>198</v>
      </c>
      <c r="H4559" t="s">
        <v>7992</v>
      </c>
      <c r="I4559" t="s">
        <v>1412</v>
      </c>
      <c r="J4559" s="11">
        <v>71</v>
      </c>
      <c r="K4559" s="12">
        <v>1066.491</v>
      </c>
      <c r="L4559" t="s">
        <v>10990</v>
      </c>
      <c r="M4559" t="s">
        <v>60</v>
      </c>
      <c r="N4559" t="s">
        <v>340</v>
      </c>
      <c r="O4559" s="13"/>
      <c r="P4559" t="s">
        <v>60</v>
      </c>
      <c r="Q4559" t="s">
        <v>60</v>
      </c>
      <c r="R4559" t="s">
        <v>5173</v>
      </c>
      <c r="S4559" t="s">
        <v>5174</v>
      </c>
      <c r="T4559" s="12">
        <v>0</v>
      </c>
      <c r="V4559" s="14" t="str">
        <f>VLOOKUP(MID(A4559,2,1),Sheet4!A:B,2,FALSE)</f>
        <v>Gd.01</v>
      </c>
      <c r="W4559" s="14">
        <f t="shared" si="142"/>
        <v>6000</v>
      </c>
      <c r="X4559" s="14" t="str">
        <f t="shared" si="143"/>
        <v>LT</v>
      </c>
      <c r="Y4559" s="14" t="str">
        <f>VLOOKUP(RIGHT(L4559,1),Sheet4!F:G,2,FALSE)</f>
        <v>Prime</v>
      </c>
    </row>
    <row r="4560" spans="1:25">
      <c r="A4560" t="s">
        <v>3653</v>
      </c>
      <c r="B4560" t="s">
        <v>60</v>
      </c>
      <c r="C4560" t="s">
        <v>2894</v>
      </c>
      <c r="D4560" t="s">
        <v>5559</v>
      </c>
      <c r="E4560" t="s">
        <v>60</v>
      </c>
      <c r="F4560" t="s">
        <v>60</v>
      </c>
      <c r="G4560" t="s">
        <v>198</v>
      </c>
      <c r="H4560" t="s">
        <v>7992</v>
      </c>
      <c r="I4560" t="s">
        <v>1412</v>
      </c>
      <c r="J4560" s="11">
        <v>19</v>
      </c>
      <c r="K4560" s="12">
        <v>285.399</v>
      </c>
      <c r="L4560" t="s">
        <v>10991</v>
      </c>
      <c r="M4560" t="s">
        <v>60</v>
      </c>
      <c r="N4560" t="s">
        <v>340</v>
      </c>
      <c r="O4560" s="13"/>
      <c r="P4560" t="s">
        <v>60</v>
      </c>
      <c r="Q4560" t="s">
        <v>60</v>
      </c>
      <c r="R4560" t="s">
        <v>5173</v>
      </c>
      <c r="S4560" t="s">
        <v>5174</v>
      </c>
      <c r="T4560" s="12">
        <v>0</v>
      </c>
      <c r="V4560" s="14" t="str">
        <f>VLOOKUP(MID(A4560,2,1),Sheet4!A:B,2,FALSE)</f>
        <v>Gd.01</v>
      </c>
      <c r="W4560" s="14">
        <f t="shared" si="142"/>
        <v>6000</v>
      </c>
      <c r="X4560" s="14" t="str">
        <f t="shared" si="143"/>
        <v>LT</v>
      </c>
      <c r="Y4560" s="14" t="str">
        <f>VLOOKUP(RIGHT(L4560,1),Sheet4!F:G,2,FALSE)</f>
        <v>Prime</v>
      </c>
    </row>
    <row r="4561" spans="1:25">
      <c r="A4561" t="s">
        <v>2596</v>
      </c>
      <c r="B4561" t="s">
        <v>60</v>
      </c>
      <c r="C4561" t="s">
        <v>2894</v>
      </c>
      <c r="D4561" t="s">
        <v>5559</v>
      </c>
      <c r="E4561" t="s">
        <v>60</v>
      </c>
      <c r="F4561" t="s">
        <v>60</v>
      </c>
      <c r="G4561" t="s">
        <v>198</v>
      </c>
      <c r="H4561" t="s">
        <v>7992</v>
      </c>
      <c r="I4561" t="s">
        <v>1412</v>
      </c>
      <c r="J4561" s="11">
        <v>9</v>
      </c>
      <c r="K4561" s="12">
        <v>135.189</v>
      </c>
      <c r="L4561" t="s">
        <v>10992</v>
      </c>
      <c r="M4561" t="s">
        <v>60</v>
      </c>
      <c r="N4561" t="s">
        <v>340</v>
      </c>
      <c r="O4561" s="13"/>
      <c r="P4561" t="s">
        <v>10993</v>
      </c>
      <c r="Q4561" t="s">
        <v>60</v>
      </c>
      <c r="R4561" t="s">
        <v>5173</v>
      </c>
      <c r="S4561" t="s">
        <v>5217</v>
      </c>
      <c r="T4561" s="12">
        <v>0</v>
      </c>
      <c r="V4561" s="14" t="str">
        <f>VLOOKUP(MID(A4561,2,1),Sheet4!A:B,2,FALSE)</f>
        <v>Gd.01</v>
      </c>
      <c r="W4561" s="14">
        <f t="shared" si="142"/>
        <v>6000</v>
      </c>
      <c r="X4561" s="14" t="str">
        <f t="shared" si="143"/>
        <v>LT</v>
      </c>
      <c r="Y4561" s="14" t="str">
        <f>VLOOKUP(RIGHT(L4561,1),Sheet4!F:G,2,FALSE)</f>
        <v>Grd C</v>
      </c>
    </row>
    <row r="4562" spans="1:25">
      <c r="A4562" t="s">
        <v>2596</v>
      </c>
      <c r="B4562" t="s">
        <v>60</v>
      </c>
      <c r="C4562" t="s">
        <v>2894</v>
      </c>
      <c r="D4562" t="s">
        <v>5559</v>
      </c>
      <c r="E4562" t="s">
        <v>60</v>
      </c>
      <c r="F4562" t="s">
        <v>60</v>
      </c>
      <c r="G4562" t="s">
        <v>198</v>
      </c>
      <c r="H4562" t="s">
        <v>7992</v>
      </c>
      <c r="I4562" t="s">
        <v>1412</v>
      </c>
      <c r="J4562" s="11">
        <v>173</v>
      </c>
      <c r="K4562" s="12">
        <v>2598.633</v>
      </c>
      <c r="L4562" t="s">
        <v>10994</v>
      </c>
      <c r="M4562" t="s">
        <v>60</v>
      </c>
      <c r="N4562" t="s">
        <v>340</v>
      </c>
      <c r="O4562" s="13"/>
      <c r="P4562" t="s">
        <v>60</v>
      </c>
      <c r="Q4562" t="s">
        <v>60</v>
      </c>
      <c r="R4562" t="s">
        <v>5173</v>
      </c>
      <c r="S4562" t="s">
        <v>5174</v>
      </c>
      <c r="T4562" s="12">
        <v>0</v>
      </c>
      <c r="V4562" s="14" t="str">
        <f>VLOOKUP(MID(A4562,2,1),Sheet4!A:B,2,FALSE)</f>
        <v>Gd.01</v>
      </c>
      <c r="W4562" s="14">
        <f t="shared" si="142"/>
        <v>6000</v>
      </c>
      <c r="X4562" s="14" t="str">
        <f t="shared" si="143"/>
        <v>LT</v>
      </c>
      <c r="Y4562" s="14" t="str">
        <f>VLOOKUP(RIGHT(L4562,1),Sheet4!F:G,2,FALSE)</f>
        <v>Prime</v>
      </c>
    </row>
    <row r="4563" spans="1:25">
      <c r="A4563" t="s">
        <v>3653</v>
      </c>
      <c r="B4563" t="s">
        <v>60</v>
      </c>
      <c r="C4563" t="s">
        <v>2894</v>
      </c>
      <c r="D4563" t="s">
        <v>5559</v>
      </c>
      <c r="E4563" t="s">
        <v>60</v>
      </c>
      <c r="F4563" t="s">
        <v>60</v>
      </c>
      <c r="G4563" t="s">
        <v>198</v>
      </c>
      <c r="H4563" t="s">
        <v>7992</v>
      </c>
      <c r="I4563" t="s">
        <v>1412</v>
      </c>
      <c r="J4563" s="11">
        <v>353</v>
      </c>
      <c r="K4563" s="12">
        <v>5302.413</v>
      </c>
      <c r="L4563" t="s">
        <v>10995</v>
      </c>
      <c r="M4563" t="s">
        <v>60</v>
      </c>
      <c r="N4563" t="s">
        <v>340</v>
      </c>
      <c r="O4563" s="13"/>
      <c r="P4563" t="s">
        <v>60</v>
      </c>
      <c r="Q4563" t="s">
        <v>60</v>
      </c>
      <c r="R4563" t="s">
        <v>5173</v>
      </c>
      <c r="S4563" t="s">
        <v>5174</v>
      </c>
      <c r="T4563" s="12">
        <v>0</v>
      </c>
      <c r="V4563" s="14" t="str">
        <f>VLOOKUP(MID(A4563,2,1),Sheet4!A:B,2,FALSE)</f>
        <v>Gd.01</v>
      </c>
      <c r="W4563" s="14">
        <f t="shared" si="142"/>
        <v>6000</v>
      </c>
      <c r="X4563" s="14" t="str">
        <f t="shared" si="143"/>
        <v>LT</v>
      </c>
      <c r="Y4563" s="14" t="str">
        <f>VLOOKUP(RIGHT(L4563,1),Sheet4!F:G,2,FALSE)</f>
        <v>Prime</v>
      </c>
    </row>
    <row r="4564" spans="1:25">
      <c r="A4564" t="s">
        <v>3653</v>
      </c>
      <c r="B4564" t="s">
        <v>60</v>
      </c>
      <c r="C4564" t="s">
        <v>2894</v>
      </c>
      <c r="D4564" t="s">
        <v>5559</v>
      </c>
      <c r="E4564" t="s">
        <v>60</v>
      </c>
      <c r="F4564" t="s">
        <v>60</v>
      </c>
      <c r="G4564" t="s">
        <v>198</v>
      </c>
      <c r="H4564" t="s">
        <v>7992</v>
      </c>
      <c r="I4564" t="s">
        <v>1412</v>
      </c>
      <c r="J4564" s="11">
        <v>71</v>
      </c>
      <c r="K4564" s="12">
        <v>1066.491</v>
      </c>
      <c r="L4564" t="s">
        <v>10996</v>
      </c>
      <c r="M4564" t="s">
        <v>60</v>
      </c>
      <c r="N4564" t="s">
        <v>340</v>
      </c>
      <c r="O4564" s="13"/>
      <c r="P4564" t="s">
        <v>60</v>
      </c>
      <c r="Q4564" t="s">
        <v>60</v>
      </c>
      <c r="R4564" t="s">
        <v>5173</v>
      </c>
      <c r="S4564" t="s">
        <v>5174</v>
      </c>
      <c r="T4564" s="12">
        <v>0</v>
      </c>
      <c r="V4564" s="14" t="str">
        <f>VLOOKUP(MID(A4564,2,1),Sheet4!A:B,2,FALSE)</f>
        <v>Gd.01</v>
      </c>
      <c r="W4564" s="14">
        <f t="shared" si="142"/>
        <v>6000</v>
      </c>
      <c r="X4564" s="14" t="str">
        <f t="shared" si="143"/>
        <v>LT</v>
      </c>
      <c r="Y4564" s="14" t="str">
        <f>VLOOKUP(RIGHT(L4564,1),Sheet4!F:G,2,FALSE)</f>
        <v>Prime</v>
      </c>
    </row>
    <row r="4565" spans="1:25">
      <c r="A4565" t="s">
        <v>5496</v>
      </c>
      <c r="B4565" t="s">
        <v>212</v>
      </c>
      <c r="C4565" t="s">
        <v>10997</v>
      </c>
      <c r="D4565" t="s">
        <v>60</v>
      </c>
      <c r="E4565" t="s">
        <v>60</v>
      </c>
      <c r="F4565" t="s">
        <v>60</v>
      </c>
      <c r="G4565" t="s">
        <v>547</v>
      </c>
      <c r="H4565" t="s">
        <v>5254</v>
      </c>
      <c r="I4565" t="s">
        <v>10998</v>
      </c>
      <c r="J4565" s="11">
        <v>637</v>
      </c>
      <c r="K4565" s="12">
        <v>5451.446</v>
      </c>
      <c r="L4565" t="s">
        <v>10999</v>
      </c>
      <c r="M4565" t="s">
        <v>60</v>
      </c>
      <c r="N4565" t="s">
        <v>340</v>
      </c>
      <c r="O4565" s="13"/>
      <c r="P4565" t="s">
        <v>60</v>
      </c>
      <c r="Q4565" t="s">
        <v>212</v>
      </c>
      <c r="R4565" t="s">
        <v>5173</v>
      </c>
      <c r="S4565" t="s">
        <v>5174</v>
      </c>
      <c r="T4565" s="12">
        <v>0</v>
      </c>
      <c r="V4565" s="14" t="str">
        <f>VLOOKUP(MID(A4565,2,1),Sheet4!A:B,2,FALSE)</f>
        <v>Gd.11</v>
      </c>
      <c r="W4565" s="14">
        <f t="shared" si="142"/>
        <v>5690</v>
      </c>
      <c r="X4565" s="14" t="str">
        <f t="shared" si="143"/>
        <v>LT</v>
      </c>
      <c r="Y4565" s="14" t="str">
        <f>VLOOKUP(RIGHT(L4565,1),Sheet4!F:G,2,FALSE)</f>
        <v>Prime</v>
      </c>
    </row>
    <row r="4566" spans="1:25">
      <c r="A4566" t="s">
        <v>5475</v>
      </c>
      <c r="B4566" t="s">
        <v>60</v>
      </c>
      <c r="C4566" t="s">
        <v>11000</v>
      </c>
      <c r="D4566" t="s">
        <v>5590</v>
      </c>
      <c r="E4566" t="s">
        <v>60</v>
      </c>
      <c r="F4566" t="s">
        <v>60</v>
      </c>
      <c r="G4566" t="s">
        <v>334</v>
      </c>
      <c r="H4566" t="s">
        <v>5223</v>
      </c>
      <c r="I4566" t="s">
        <v>7910</v>
      </c>
      <c r="J4566" s="11">
        <v>60</v>
      </c>
      <c r="K4566" s="16">
        <v>397.68</v>
      </c>
      <c r="L4566" t="s">
        <v>11001</v>
      </c>
      <c r="M4566" t="s">
        <v>60</v>
      </c>
      <c r="N4566" t="s">
        <v>340</v>
      </c>
      <c r="O4566" s="13"/>
      <c r="P4566" t="s">
        <v>11002</v>
      </c>
      <c r="Q4566" t="s">
        <v>60</v>
      </c>
      <c r="R4566" t="s">
        <v>5173</v>
      </c>
      <c r="S4566" t="s">
        <v>5217</v>
      </c>
      <c r="T4566" s="12">
        <v>0</v>
      </c>
      <c r="V4566" s="14" t="str">
        <f>VLOOKUP(MID(A4566,2,1),Sheet4!A:B,2,FALSE)</f>
        <v>Gd.11</v>
      </c>
      <c r="W4566" s="14">
        <f t="shared" si="142"/>
        <v>6070</v>
      </c>
      <c r="X4566" s="14" t="str">
        <f t="shared" si="143"/>
        <v>LT</v>
      </c>
      <c r="Y4566" s="14" t="str">
        <f>VLOOKUP(RIGHT(L4566,1),Sheet4!F:G,2,FALSE)</f>
        <v>Grd C</v>
      </c>
    </row>
    <row r="4567" spans="1:25">
      <c r="A4567" t="s">
        <v>5167</v>
      </c>
      <c r="B4567" t="s">
        <v>11003</v>
      </c>
      <c r="C4567" t="s">
        <v>11000</v>
      </c>
      <c r="D4567" t="s">
        <v>5590</v>
      </c>
      <c r="E4567" t="s">
        <v>60</v>
      </c>
      <c r="F4567" t="s">
        <v>60</v>
      </c>
      <c r="G4567" t="s">
        <v>334</v>
      </c>
      <c r="H4567" t="s">
        <v>5223</v>
      </c>
      <c r="I4567" t="s">
        <v>7910</v>
      </c>
      <c r="J4567" s="11">
        <v>20</v>
      </c>
      <c r="K4567" s="16">
        <v>132.56</v>
      </c>
      <c r="L4567" t="s">
        <v>11004</v>
      </c>
      <c r="M4567" t="s">
        <v>60</v>
      </c>
      <c r="N4567" t="s">
        <v>340</v>
      </c>
      <c r="O4567" s="13"/>
      <c r="P4567" t="s">
        <v>60</v>
      </c>
      <c r="Q4567" t="s">
        <v>11003</v>
      </c>
      <c r="R4567" t="s">
        <v>5173</v>
      </c>
      <c r="S4567" t="s">
        <v>5174</v>
      </c>
      <c r="T4567" s="12">
        <v>0</v>
      </c>
      <c r="V4567" s="14" t="str">
        <f>VLOOKUP(MID(A4567,2,1),Sheet4!A:B,2,FALSE)</f>
        <v>Gd.04</v>
      </c>
      <c r="W4567" s="14">
        <f t="shared" si="142"/>
        <v>6070</v>
      </c>
      <c r="X4567" s="14" t="str">
        <f t="shared" si="143"/>
        <v>LT</v>
      </c>
      <c r="Y4567" s="14" t="str">
        <f>VLOOKUP(RIGHT(L4567,1),Sheet4!F:G,2,FALSE)</f>
        <v>Prime</v>
      </c>
    </row>
    <row r="4568" spans="1:25">
      <c r="A4568" t="s">
        <v>5496</v>
      </c>
      <c r="B4568" t="s">
        <v>11003</v>
      </c>
      <c r="C4568" t="s">
        <v>11000</v>
      </c>
      <c r="D4568" t="s">
        <v>5590</v>
      </c>
      <c r="E4568" t="s">
        <v>60</v>
      </c>
      <c r="F4568" t="s">
        <v>60</v>
      </c>
      <c r="G4568" t="s">
        <v>334</v>
      </c>
      <c r="H4568" t="s">
        <v>5223</v>
      </c>
      <c r="I4568" t="s">
        <v>7910</v>
      </c>
      <c r="J4568" s="11">
        <v>61</v>
      </c>
      <c r="K4568" s="12">
        <v>404.308</v>
      </c>
      <c r="L4568" t="s">
        <v>11004</v>
      </c>
      <c r="M4568" t="s">
        <v>60</v>
      </c>
      <c r="N4568" t="s">
        <v>340</v>
      </c>
      <c r="O4568" s="13"/>
      <c r="P4568" t="s">
        <v>60</v>
      </c>
      <c r="Q4568" t="s">
        <v>11003</v>
      </c>
      <c r="R4568" t="s">
        <v>5173</v>
      </c>
      <c r="S4568" t="s">
        <v>5174</v>
      </c>
      <c r="T4568" s="12">
        <v>0</v>
      </c>
      <c r="V4568" s="14" t="str">
        <f>VLOOKUP(MID(A4568,2,1),Sheet4!A:B,2,FALSE)</f>
        <v>Gd.11</v>
      </c>
      <c r="W4568" s="14">
        <f t="shared" si="142"/>
        <v>6070</v>
      </c>
      <c r="X4568" s="14" t="str">
        <f t="shared" si="143"/>
        <v>LT</v>
      </c>
      <c r="Y4568" s="14" t="str">
        <f>VLOOKUP(RIGHT(L4568,1),Sheet4!F:G,2,FALSE)</f>
        <v>Prime</v>
      </c>
    </row>
    <row r="4569" spans="1:25">
      <c r="A4569" t="s">
        <v>6140</v>
      </c>
      <c r="B4569" t="s">
        <v>11003</v>
      </c>
      <c r="C4569" t="s">
        <v>11000</v>
      </c>
      <c r="D4569" t="s">
        <v>5590</v>
      </c>
      <c r="E4569" t="s">
        <v>60</v>
      </c>
      <c r="F4569" t="s">
        <v>60</v>
      </c>
      <c r="G4569" t="s">
        <v>334</v>
      </c>
      <c r="H4569" t="s">
        <v>5223</v>
      </c>
      <c r="I4569" t="s">
        <v>7910</v>
      </c>
      <c r="J4569" s="11">
        <v>61</v>
      </c>
      <c r="K4569" s="12">
        <v>404.308</v>
      </c>
      <c r="L4569" t="s">
        <v>11004</v>
      </c>
      <c r="M4569" t="s">
        <v>60</v>
      </c>
      <c r="N4569" t="s">
        <v>340</v>
      </c>
      <c r="O4569" s="13"/>
      <c r="P4569" t="s">
        <v>60</v>
      </c>
      <c r="Q4569" t="s">
        <v>11003</v>
      </c>
      <c r="R4569" t="s">
        <v>5173</v>
      </c>
      <c r="S4569" t="s">
        <v>5174</v>
      </c>
      <c r="T4569" s="12">
        <v>0</v>
      </c>
      <c r="V4569" s="14" t="str">
        <f>VLOOKUP(MID(A4569,2,1),Sheet4!A:B,2,FALSE)</f>
        <v>Gd.11</v>
      </c>
      <c r="W4569" s="14">
        <f t="shared" si="142"/>
        <v>6070</v>
      </c>
      <c r="X4569" s="14" t="str">
        <f t="shared" si="143"/>
        <v>LT</v>
      </c>
      <c r="Y4569" s="14" t="str">
        <f>VLOOKUP(RIGHT(L4569,1),Sheet4!F:G,2,FALSE)</f>
        <v>Prime</v>
      </c>
    </row>
    <row r="4570" spans="1:25">
      <c r="A4570" t="s">
        <v>7497</v>
      </c>
      <c r="B4570" t="s">
        <v>294</v>
      </c>
      <c r="C4570" t="s">
        <v>11005</v>
      </c>
      <c r="D4570" t="s">
        <v>5590</v>
      </c>
      <c r="E4570" t="s">
        <v>60</v>
      </c>
      <c r="F4570" t="s">
        <v>60</v>
      </c>
      <c r="G4570" t="s">
        <v>334</v>
      </c>
      <c r="H4570" t="s">
        <v>5254</v>
      </c>
      <c r="I4570" t="s">
        <v>11006</v>
      </c>
      <c r="J4570" s="11">
        <v>37</v>
      </c>
      <c r="K4570" s="12">
        <v>382.173</v>
      </c>
      <c r="L4570" t="s">
        <v>5401</v>
      </c>
      <c r="M4570" t="s">
        <v>60</v>
      </c>
      <c r="N4570" t="s">
        <v>340</v>
      </c>
      <c r="O4570" s="13"/>
      <c r="P4570" t="s">
        <v>60</v>
      </c>
      <c r="Q4570" t="s">
        <v>294</v>
      </c>
      <c r="R4570" t="s">
        <v>5173</v>
      </c>
      <c r="S4570" t="s">
        <v>5174</v>
      </c>
      <c r="T4570" s="12">
        <v>0</v>
      </c>
      <c r="V4570" s="14" t="str">
        <f>VLOOKUP(MID(A4570,2,1),Sheet4!A:B,2,FALSE)</f>
        <v>Gd.02</v>
      </c>
      <c r="W4570" s="14">
        <f t="shared" si="142"/>
        <v>6090</v>
      </c>
      <c r="X4570" s="14" t="str">
        <f t="shared" si="143"/>
        <v>LT</v>
      </c>
      <c r="Y4570" s="14" t="str">
        <f>VLOOKUP(RIGHT(L4570,1),Sheet4!F:G,2,FALSE)</f>
        <v>Prime</v>
      </c>
    </row>
    <row r="4571" spans="1:25">
      <c r="A4571" t="s">
        <v>7497</v>
      </c>
      <c r="B4571" t="s">
        <v>294</v>
      </c>
      <c r="C4571" t="s">
        <v>11005</v>
      </c>
      <c r="D4571" t="s">
        <v>5590</v>
      </c>
      <c r="E4571" t="s">
        <v>60</v>
      </c>
      <c r="F4571" t="s">
        <v>60</v>
      </c>
      <c r="G4571" t="s">
        <v>334</v>
      </c>
      <c r="H4571" t="s">
        <v>5254</v>
      </c>
      <c r="I4571" t="s">
        <v>11006</v>
      </c>
      <c r="J4571" s="11">
        <v>127</v>
      </c>
      <c r="K4571" s="12">
        <v>1311.783</v>
      </c>
      <c r="L4571" t="s">
        <v>11007</v>
      </c>
      <c r="M4571" t="s">
        <v>60</v>
      </c>
      <c r="N4571" t="s">
        <v>340</v>
      </c>
      <c r="O4571" s="13"/>
      <c r="P4571" t="s">
        <v>60</v>
      </c>
      <c r="Q4571" t="s">
        <v>294</v>
      </c>
      <c r="R4571" t="s">
        <v>5173</v>
      </c>
      <c r="S4571" t="s">
        <v>5174</v>
      </c>
      <c r="T4571" s="12">
        <v>0</v>
      </c>
      <c r="V4571" s="14" t="str">
        <f>VLOOKUP(MID(A4571,2,1),Sheet4!A:B,2,FALSE)</f>
        <v>Gd.02</v>
      </c>
      <c r="W4571" s="14">
        <f t="shared" si="142"/>
        <v>6090</v>
      </c>
      <c r="X4571" s="14" t="str">
        <f t="shared" si="143"/>
        <v>LT</v>
      </c>
      <c r="Y4571" s="14" t="str">
        <f>VLOOKUP(RIGHT(L4571,1),Sheet4!F:G,2,FALSE)</f>
        <v>Prime</v>
      </c>
    </row>
    <row r="4572" spans="1:25">
      <c r="A4572" t="s">
        <v>5587</v>
      </c>
      <c r="B4572" t="s">
        <v>294</v>
      </c>
      <c r="C4572" t="s">
        <v>11005</v>
      </c>
      <c r="D4572" t="s">
        <v>5590</v>
      </c>
      <c r="E4572" t="s">
        <v>60</v>
      </c>
      <c r="F4572" t="s">
        <v>60</v>
      </c>
      <c r="G4572" t="s">
        <v>334</v>
      </c>
      <c r="H4572" t="s">
        <v>5254</v>
      </c>
      <c r="I4572" t="s">
        <v>11006</v>
      </c>
      <c r="J4572" s="11">
        <v>178</v>
      </c>
      <c r="K4572" s="12">
        <v>1838.562</v>
      </c>
      <c r="L4572" t="s">
        <v>5401</v>
      </c>
      <c r="M4572" t="s">
        <v>60</v>
      </c>
      <c r="N4572" t="s">
        <v>340</v>
      </c>
      <c r="O4572" s="13"/>
      <c r="P4572" t="s">
        <v>60</v>
      </c>
      <c r="Q4572" t="s">
        <v>294</v>
      </c>
      <c r="R4572" t="s">
        <v>5173</v>
      </c>
      <c r="S4572" t="s">
        <v>5174</v>
      </c>
      <c r="T4572" s="12">
        <v>0</v>
      </c>
      <c r="V4572" s="14" t="str">
        <f>VLOOKUP(MID(A4572,2,1),Sheet4!A:B,2,FALSE)</f>
        <v>Gd.04</v>
      </c>
      <c r="W4572" s="14">
        <f t="shared" si="142"/>
        <v>6090</v>
      </c>
      <c r="X4572" s="14" t="str">
        <f t="shared" si="143"/>
        <v>LT</v>
      </c>
      <c r="Y4572" s="14" t="str">
        <f>VLOOKUP(RIGHT(L4572,1),Sheet4!F:G,2,FALSE)</f>
        <v>Prime</v>
      </c>
    </row>
    <row r="4573" spans="1:25">
      <c r="A4573" t="s">
        <v>5587</v>
      </c>
      <c r="B4573" t="s">
        <v>294</v>
      </c>
      <c r="C4573" t="s">
        <v>11005</v>
      </c>
      <c r="D4573" t="s">
        <v>5590</v>
      </c>
      <c r="E4573" t="s">
        <v>60</v>
      </c>
      <c r="F4573" t="s">
        <v>60</v>
      </c>
      <c r="G4573" t="s">
        <v>334</v>
      </c>
      <c r="H4573" t="s">
        <v>5254</v>
      </c>
      <c r="I4573" t="s">
        <v>11006</v>
      </c>
      <c r="J4573" s="11">
        <v>203</v>
      </c>
      <c r="K4573" s="12">
        <v>2096.787</v>
      </c>
      <c r="L4573" t="s">
        <v>11007</v>
      </c>
      <c r="M4573" t="s">
        <v>60</v>
      </c>
      <c r="N4573" t="s">
        <v>340</v>
      </c>
      <c r="O4573" s="13"/>
      <c r="P4573" t="s">
        <v>60</v>
      </c>
      <c r="Q4573" t="s">
        <v>294</v>
      </c>
      <c r="R4573" t="s">
        <v>5173</v>
      </c>
      <c r="S4573" t="s">
        <v>5174</v>
      </c>
      <c r="T4573" s="12">
        <v>0</v>
      </c>
      <c r="V4573" s="14" t="str">
        <f>VLOOKUP(MID(A4573,2,1),Sheet4!A:B,2,FALSE)</f>
        <v>Gd.04</v>
      </c>
      <c r="W4573" s="14">
        <f t="shared" si="142"/>
        <v>6090</v>
      </c>
      <c r="X4573" s="14" t="str">
        <f t="shared" si="143"/>
        <v>LT</v>
      </c>
      <c r="Y4573" s="14" t="str">
        <f>VLOOKUP(RIGHT(L4573,1),Sheet4!F:G,2,FALSE)</f>
        <v>Prime</v>
      </c>
    </row>
    <row r="4574" spans="1:25">
      <c r="A4574" t="s">
        <v>5470</v>
      </c>
      <c r="B4574" t="s">
        <v>431</v>
      </c>
      <c r="C4574" t="s">
        <v>11008</v>
      </c>
      <c r="D4574" t="s">
        <v>5590</v>
      </c>
      <c r="E4574" t="s">
        <v>60</v>
      </c>
      <c r="F4574" t="s">
        <v>60</v>
      </c>
      <c r="G4574" t="s">
        <v>334</v>
      </c>
      <c r="H4574" t="s">
        <v>5254</v>
      </c>
      <c r="I4574" t="s">
        <v>5545</v>
      </c>
      <c r="J4574" s="11">
        <v>273</v>
      </c>
      <c r="K4574" s="12">
        <v>2898.714</v>
      </c>
      <c r="L4574" t="s">
        <v>11009</v>
      </c>
      <c r="M4574" t="s">
        <v>60</v>
      </c>
      <c r="N4574" t="s">
        <v>340</v>
      </c>
      <c r="O4574" s="13"/>
      <c r="P4574" t="s">
        <v>60</v>
      </c>
      <c r="Q4574" t="s">
        <v>431</v>
      </c>
      <c r="R4574" t="s">
        <v>5173</v>
      </c>
      <c r="S4574" t="s">
        <v>5174</v>
      </c>
      <c r="T4574" s="12">
        <v>0</v>
      </c>
      <c r="V4574" s="14" t="str">
        <f>VLOOKUP(MID(A4574,2,1),Sheet4!A:B,2,FALSE)</f>
        <v>Gd.04</v>
      </c>
      <c r="W4574" s="14">
        <f t="shared" si="142"/>
        <v>6260</v>
      </c>
      <c r="X4574" s="14" t="str">
        <f t="shared" si="143"/>
        <v>LT</v>
      </c>
      <c r="Y4574" s="14" t="str">
        <f>VLOOKUP(RIGHT(L4574,1),Sheet4!F:G,2,FALSE)</f>
        <v>Prime</v>
      </c>
    </row>
    <row r="4575" spans="1:25">
      <c r="A4575" t="s">
        <v>7497</v>
      </c>
      <c r="B4575" t="s">
        <v>431</v>
      </c>
      <c r="C4575" t="s">
        <v>11010</v>
      </c>
      <c r="D4575" t="s">
        <v>5590</v>
      </c>
      <c r="E4575" t="s">
        <v>60</v>
      </c>
      <c r="F4575" t="s">
        <v>60</v>
      </c>
      <c r="G4575" t="s">
        <v>334</v>
      </c>
      <c r="H4575" t="s">
        <v>5254</v>
      </c>
      <c r="I4575" t="s">
        <v>11011</v>
      </c>
      <c r="J4575" s="11">
        <v>312</v>
      </c>
      <c r="K4575" s="12">
        <v>3334.032</v>
      </c>
      <c r="L4575" t="s">
        <v>5401</v>
      </c>
      <c r="M4575" t="s">
        <v>60</v>
      </c>
      <c r="N4575" t="s">
        <v>340</v>
      </c>
      <c r="O4575" s="13"/>
      <c r="P4575" t="s">
        <v>60</v>
      </c>
      <c r="Q4575" t="s">
        <v>431</v>
      </c>
      <c r="R4575" t="s">
        <v>5173</v>
      </c>
      <c r="S4575" t="s">
        <v>5174</v>
      </c>
      <c r="T4575" s="12">
        <v>0</v>
      </c>
      <c r="V4575" s="14" t="str">
        <f>VLOOKUP(MID(A4575,2,1),Sheet4!A:B,2,FALSE)</f>
        <v>Gd.02</v>
      </c>
      <c r="W4575" s="14">
        <f t="shared" si="142"/>
        <v>6300</v>
      </c>
      <c r="X4575" s="14" t="str">
        <f t="shared" si="143"/>
        <v>LT</v>
      </c>
      <c r="Y4575" s="14" t="str">
        <f>VLOOKUP(RIGHT(L4575,1),Sheet4!F:G,2,FALSE)</f>
        <v>Prime</v>
      </c>
    </row>
    <row r="4576" spans="1:25">
      <c r="A4576" t="s">
        <v>5563</v>
      </c>
      <c r="B4576" t="s">
        <v>60</v>
      </c>
      <c r="C4576" t="s">
        <v>4330</v>
      </c>
      <c r="D4576" t="s">
        <v>5590</v>
      </c>
      <c r="E4576" t="s">
        <v>60</v>
      </c>
      <c r="F4576" t="s">
        <v>60</v>
      </c>
      <c r="G4576" t="s">
        <v>334</v>
      </c>
      <c r="H4576" t="s">
        <v>5260</v>
      </c>
      <c r="I4576" t="s">
        <v>4096</v>
      </c>
      <c r="J4576" s="11">
        <v>185</v>
      </c>
      <c r="K4576" s="16">
        <v>2160.06</v>
      </c>
      <c r="L4576" t="s">
        <v>11012</v>
      </c>
      <c r="M4576" t="s">
        <v>60</v>
      </c>
      <c r="N4576" t="s">
        <v>340</v>
      </c>
      <c r="O4576" s="13"/>
      <c r="P4576" t="s">
        <v>60</v>
      </c>
      <c r="Q4576" t="s">
        <v>60</v>
      </c>
      <c r="R4576" t="s">
        <v>5173</v>
      </c>
      <c r="S4576" t="s">
        <v>5174</v>
      </c>
      <c r="T4576" s="12">
        <v>0</v>
      </c>
      <c r="V4576" s="14" t="str">
        <f>VLOOKUP(MID(A4576,2,1),Sheet4!A:B,2,FALSE)</f>
        <v>Gd.03</v>
      </c>
      <c r="W4576" s="14">
        <f t="shared" si="142"/>
        <v>5995</v>
      </c>
      <c r="X4576" s="14" t="str">
        <f t="shared" si="143"/>
        <v>LT</v>
      </c>
      <c r="Y4576" s="14" t="str">
        <f>VLOOKUP(RIGHT(L4576,1),Sheet4!F:G,2,FALSE)</f>
        <v>Prime</v>
      </c>
    </row>
    <row r="4577" spans="1:25">
      <c r="A4577" t="s">
        <v>5431</v>
      </c>
      <c r="B4577" t="s">
        <v>60</v>
      </c>
      <c r="C4577" t="s">
        <v>4330</v>
      </c>
      <c r="D4577" t="s">
        <v>5590</v>
      </c>
      <c r="E4577" t="s">
        <v>60</v>
      </c>
      <c r="F4577" t="s">
        <v>60</v>
      </c>
      <c r="G4577" t="s">
        <v>334</v>
      </c>
      <c r="H4577" t="s">
        <v>5260</v>
      </c>
      <c r="I4577" t="s">
        <v>4096</v>
      </c>
      <c r="J4577" s="11">
        <v>10</v>
      </c>
      <c r="K4577" s="16">
        <v>116.76</v>
      </c>
      <c r="L4577" t="s">
        <v>11013</v>
      </c>
      <c r="M4577" t="s">
        <v>60</v>
      </c>
      <c r="N4577" t="s">
        <v>340</v>
      </c>
      <c r="O4577" s="13"/>
      <c r="P4577" t="s">
        <v>11014</v>
      </c>
      <c r="Q4577" t="s">
        <v>60</v>
      </c>
      <c r="R4577" t="s">
        <v>5173</v>
      </c>
      <c r="S4577" t="s">
        <v>5217</v>
      </c>
      <c r="T4577" s="12">
        <v>0</v>
      </c>
      <c r="V4577" s="14" t="str">
        <f>VLOOKUP(MID(A4577,2,1),Sheet4!A:B,2,FALSE)</f>
        <v>Gd.03</v>
      </c>
      <c r="W4577" s="14">
        <f t="shared" si="142"/>
        <v>5995</v>
      </c>
      <c r="X4577" s="14" t="str">
        <f t="shared" si="143"/>
        <v>LT</v>
      </c>
      <c r="Y4577" s="14" t="str">
        <f>VLOOKUP(RIGHT(L4577,1),Sheet4!F:G,2,FALSE)</f>
        <v>Grd C</v>
      </c>
    </row>
    <row r="4578" spans="1:25">
      <c r="A4578" t="s">
        <v>5270</v>
      </c>
      <c r="B4578" t="s">
        <v>535</v>
      </c>
      <c r="C4578" t="s">
        <v>11015</v>
      </c>
      <c r="D4578" t="s">
        <v>5590</v>
      </c>
      <c r="E4578" t="s">
        <v>60</v>
      </c>
      <c r="F4578" t="s">
        <v>60</v>
      </c>
      <c r="G4578" t="s">
        <v>334</v>
      </c>
      <c r="H4578" t="s">
        <v>6399</v>
      </c>
      <c r="I4578" t="s">
        <v>1412</v>
      </c>
      <c r="J4578" s="11">
        <v>381</v>
      </c>
      <c r="K4578" s="12">
        <v>5017.008</v>
      </c>
      <c r="L4578" t="s">
        <v>11016</v>
      </c>
      <c r="M4578" t="s">
        <v>60</v>
      </c>
      <c r="N4578" t="s">
        <v>340</v>
      </c>
      <c r="O4578" s="13"/>
      <c r="P4578" t="s">
        <v>60</v>
      </c>
      <c r="Q4578" t="s">
        <v>535</v>
      </c>
      <c r="R4578" t="s">
        <v>5173</v>
      </c>
      <c r="S4578" t="s">
        <v>5174</v>
      </c>
      <c r="T4578" s="12">
        <v>0</v>
      </c>
      <c r="V4578" s="14" t="str">
        <f>VLOOKUP(MID(A4578,2,1),Sheet4!A:B,2,FALSE)</f>
        <v>Gd.02</v>
      </c>
      <c r="W4578" s="14">
        <f t="shared" si="142"/>
        <v>6000</v>
      </c>
      <c r="X4578" s="14" t="str">
        <f t="shared" si="143"/>
        <v>LT</v>
      </c>
      <c r="Y4578" s="14" t="str">
        <f>VLOOKUP(RIGHT(L4578,1),Sheet4!F:G,2,FALSE)</f>
        <v>Prime</v>
      </c>
    </row>
    <row r="4579" spans="1:25">
      <c r="A4579" t="s">
        <v>9043</v>
      </c>
      <c r="B4579" t="s">
        <v>535</v>
      </c>
      <c r="C4579" t="s">
        <v>11015</v>
      </c>
      <c r="D4579" t="s">
        <v>5590</v>
      </c>
      <c r="E4579" t="s">
        <v>60</v>
      </c>
      <c r="F4579" t="s">
        <v>60</v>
      </c>
      <c r="G4579" t="s">
        <v>334</v>
      </c>
      <c r="H4579" t="s">
        <v>6399</v>
      </c>
      <c r="I4579" t="s">
        <v>1412</v>
      </c>
      <c r="J4579" s="11">
        <v>127</v>
      </c>
      <c r="K4579" s="12">
        <v>1672.336</v>
      </c>
      <c r="L4579" t="s">
        <v>11016</v>
      </c>
      <c r="M4579" t="s">
        <v>60</v>
      </c>
      <c r="N4579" t="s">
        <v>340</v>
      </c>
      <c r="O4579" s="13"/>
      <c r="P4579" t="s">
        <v>60</v>
      </c>
      <c r="Q4579" t="s">
        <v>535</v>
      </c>
      <c r="R4579" t="s">
        <v>5173</v>
      </c>
      <c r="S4579" t="s">
        <v>5174</v>
      </c>
      <c r="T4579" s="12">
        <v>0</v>
      </c>
      <c r="V4579" s="14" t="str">
        <f>VLOOKUP(MID(A4579,2,1),Sheet4!A:B,2,FALSE)</f>
        <v>Gd.04</v>
      </c>
      <c r="W4579" s="14">
        <f t="shared" si="142"/>
        <v>6000</v>
      </c>
      <c r="X4579" s="14" t="str">
        <f t="shared" si="143"/>
        <v>LT</v>
      </c>
      <c r="Y4579" s="14" t="str">
        <f>VLOOKUP(RIGHT(L4579,1),Sheet4!F:G,2,FALSE)</f>
        <v>Prime</v>
      </c>
    </row>
    <row r="4580" spans="1:25">
      <c r="A4580" t="s">
        <v>8607</v>
      </c>
      <c r="B4580" t="s">
        <v>535</v>
      </c>
      <c r="C4580" t="s">
        <v>11015</v>
      </c>
      <c r="D4580" t="s">
        <v>5590</v>
      </c>
      <c r="E4580" t="s">
        <v>60</v>
      </c>
      <c r="F4580" t="s">
        <v>60</v>
      </c>
      <c r="G4580" t="s">
        <v>334</v>
      </c>
      <c r="H4580" t="s">
        <v>6399</v>
      </c>
      <c r="I4580" t="s">
        <v>1412</v>
      </c>
      <c r="J4580" s="11">
        <v>381</v>
      </c>
      <c r="K4580" s="12">
        <v>5017.008</v>
      </c>
      <c r="L4580" t="s">
        <v>11016</v>
      </c>
      <c r="M4580" t="s">
        <v>60</v>
      </c>
      <c r="N4580" t="s">
        <v>340</v>
      </c>
      <c r="O4580" s="13"/>
      <c r="P4580" t="s">
        <v>60</v>
      </c>
      <c r="Q4580" t="s">
        <v>535</v>
      </c>
      <c r="R4580" t="s">
        <v>5173</v>
      </c>
      <c r="S4580" t="s">
        <v>5174</v>
      </c>
      <c r="T4580" s="12">
        <v>0</v>
      </c>
      <c r="V4580" s="14" t="str">
        <f>VLOOKUP(MID(A4580,2,1),Sheet4!A:B,2,FALSE)</f>
        <v>Gd.04</v>
      </c>
      <c r="W4580" s="14">
        <f t="shared" si="142"/>
        <v>6000</v>
      </c>
      <c r="X4580" s="14" t="str">
        <f t="shared" si="143"/>
        <v>LT</v>
      </c>
      <c r="Y4580" s="14" t="str">
        <f>VLOOKUP(RIGHT(L4580,1),Sheet4!F:G,2,FALSE)</f>
        <v>Prime</v>
      </c>
    </row>
    <row r="4581" spans="1:25">
      <c r="A4581" t="s">
        <v>5270</v>
      </c>
      <c r="B4581" t="s">
        <v>294</v>
      </c>
      <c r="C4581" t="s">
        <v>11017</v>
      </c>
      <c r="D4581" t="s">
        <v>60</v>
      </c>
      <c r="E4581" t="s">
        <v>60</v>
      </c>
      <c r="F4581" t="s">
        <v>60</v>
      </c>
      <c r="G4581" t="s">
        <v>475</v>
      </c>
      <c r="H4581" t="s">
        <v>5254</v>
      </c>
      <c r="I4581" t="s">
        <v>11018</v>
      </c>
      <c r="J4581" s="11">
        <v>39</v>
      </c>
      <c r="K4581" s="16">
        <v>478.92</v>
      </c>
      <c r="L4581" t="s">
        <v>11019</v>
      </c>
      <c r="M4581" t="s">
        <v>60</v>
      </c>
      <c r="N4581" t="s">
        <v>340</v>
      </c>
      <c r="O4581" s="13"/>
      <c r="P4581" t="s">
        <v>60</v>
      </c>
      <c r="Q4581" t="s">
        <v>294</v>
      </c>
      <c r="R4581" t="s">
        <v>5173</v>
      </c>
      <c r="S4581" t="s">
        <v>5174</v>
      </c>
      <c r="T4581" s="12">
        <v>0</v>
      </c>
      <c r="V4581" s="14" t="str">
        <f>VLOOKUP(MID(A4581,2,1),Sheet4!A:B,2,FALSE)</f>
        <v>Gd.02</v>
      </c>
      <c r="W4581" s="14">
        <f t="shared" si="142"/>
        <v>6424</v>
      </c>
      <c r="X4581" s="14" t="str">
        <f t="shared" si="143"/>
        <v>LT</v>
      </c>
      <c r="Y4581" s="14" t="str">
        <f>VLOOKUP(RIGHT(L4581,1),Sheet4!F:G,2,FALSE)</f>
        <v>Prime</v>
      </c>
    </row>
    <row r="4582" spans="1:25">
      <c r="A4582" t="s">
        <v>5270</v>
      </c>
      <c r="B4582" t="s">
        <v>294</v>
      </c>
      <c r="C4582" t="s">
        <v>11017</v>
      </c>
      <c r="D4582" t="s">
        <v>60</v>
      </c>
      <c r="E4582" t="s">
        <v>60</v>
      </c>
      <c r="F4582" t="s">
        <v>60</v>
      </c>
      <c r="G4582" t="s">
        <v>475</v>
      </c>
      <c r="H4582" t="s">
        <v>5254</v>
      </c>
      <c r="I4582" t="s">
        <v>11018</v>
      </c>
      <c r="J4582" s="11">
        <v>546</v>
      </c>
      <c r="K4582" s="16">
        <v>6704.88</v>
      </c>
      <c r="L4582" t="s">
        <v>5402</v>
      </c>
      <c r="M4582" t="s">
        <v>60</v>
      </c>
      <c r="N4582" t="s">
        <v>340</v>
      </c>
      <c r="O4582" s="13"/>
      <c r="P4582" t="s">
        <v>60</v>
      </c>
      <c r="Q4582" t="s">
        <v>294</v>
      </c>
      <c r="R4582" t="s">
        <v>5173</v>
      </c>
      <c r="S4582" t="s">
        <v>5174</v>
      </c>
      <c r="T4582" s="12">
        <v>0</v>
      </c>
      <c r="V4582" s="14" t="str">
        <f>VLOOKUP(MID(A4582,2,1),Sheet4!A:B,2,FALSE)</f>
        <v>Gd.02</v>
      </c>
      <c r="W4582" s="14">
        <f t="shared" si="142"/>
        <v>6424</v>
      </c>
      <c r="X4582" s="14" t="str">
        <f t="shared" si="143"/>
        <v>LT</v>
      </c>
      <c r="Y4582" s="14" t="str">
        <f>VLOOKUP(RIGHT(L4582,1),Sheet4!F:G,2,FALSE)</f>
        <v>Prime</v>
      </c>
    </row>
    <row r="4583" spans="1:25">
      <c r="A4583" t="s">
        <v>5243</v>
      </c>
      <c r="B4583" t="s">
        <v>294</v>
      </c>
      <c r="C4583" t="s">
        <v>11017</v>
      </c>
      <c r="D4583" t="s">
        <v>60</v>
      </c>
      <c r="E4583" t="s">
        <v>60</v>
      </c>
      <c r="F4583" t="s">
        <v>60</v>
      </c>
      <c r="G4583" t="s">
        <v>475</v>
      </c>
      <c r="H4583" t="s">
        <v>5254</v>
      </c>
      <c r="I4583" t="s">
        <v>11018</v>
      </c>
      <c r="J4583" s="11">
        <v>35</v>
      </c>
      <c r="K4583" s="16">
        <v>429.8</v>
      </c>
      <c r="L4583" t="s">
        <v>5402</v>
      </c>
      <c r="M4583" t="s">
        <v>60</v>
      </c>
      <c r="N4583" t="s">
        <v>340</v>
      </c>
      <c r="O4583" s="13"/>
      <c r="P4583" t="s">
        <v>60</v>
      </c>
      <c r="Q4583" t="s">
        <v>294</v>
      </c>
      <c r="R4583" t="s">
        <v>5173</v>
      </c>
      <c r="S4583" t="s">
        <v>5174</v>
      </c>
      <c r="T4583" s="12">
        <v>0</v>
      </c>
      <c r="V4583" s="14" t="str">
        <f>VLOOKUP(MID(A4583,2,1),Sheet4!A:B,2,FALSE)</f>
        <v>Gd.02</v>
      </c>
      <c r="W4583" s="14">
        <f t="shared" si="142"/>
        <v>6424</v>
      </c>
      <c r="X4583" s="14" t="str">
        <f t="shared" si="143"/>
        <v>LT</v>
      </c>
      <c r="Y4583" s="14" t="str">
        <f>VLOOKUP(RIGHT(L4583,1),Sheet4!F:G,2,FALSE)</f>
        <v>Prime</v>
      </c>
    </row>
    <row r="4584" spans="1:25">
      <c r="A4584" t="s">
        <v>1465</v>
      </c>
      <c r="B4584" t="s">
        <v>60</v>
      </c>
      <c r="C4584" t="s">
        <v>11020</v>
      </c>
      <c r="D4584" t="s">
        <v>60</v>
      </c>
      <c r="E4584" t="s">
        <v>60</v>
      </c>
      <c r="F4584" t="s">
        <v>60</v>
      </c>
      <c r="G4584" t="s">
        <v>475</v>
      </c>
      <c r="H4584" t="s">
        <v>5260</v>
      </c>
      <c r="I4584" t="s">
        <v>5287</v>
      </c>
      <c r="J4584" s="11">
        <v>22</v>
      </c>
      <c r="K4584" s="12">
        <v>290.994</v>
      </c>
      <c r="L4584" t="s">
        <v>11021</v>
      </c>
      <c r="M4584" t="s">
        <v>60</v>
      </c>
      <c r="N4584" t="s">
        <v>340</v>
      </c>
      <c r="O4584" s="13"/>
      <c r="P4584" t="s">
        <v>60</v>
      </c>
      <c r="Q4584" t="s">
        <v>60</v>
      </c>
      <c r="R4584" t="s">
        <v>5173</v>
      </c>
      <c r="S4584" t="s">
        <v>5174</v>
      </c>
      <c r="T4584" s="12">
        <v>0</v>
      </c>
      <c r="V4584" s="14" t="str">
        <f>VLOOKUP(MID(A4584,2,1),Sheet4!A:B,2,FALSE)</f>
        <v>Gd.01</v>
      </c>
      <c r="W4584" s="14">
        <f t="shared" si="142"/>
        <v>6020</v>
      </c>
      <c r="X4584" s="14" t="str">
        <f t="shared" si="143"/>
        <v>LT</v>
      </c>
      <c r="Y4584" s="14" t="str">
        <f>VLOOKUP(RIGHT(L4584,1),Sheet4!F:G,2,FALSE)</f>
        <v>Prime</v>
      </c>
    </row>
    <row r="4585" spans="1:25">
      <c r="A4585" t="s">
        <v>5642</v>
      </c>
      <c r="B4585" t="s">
        <v>60</v>
      </c>
      <c r="C4585" t="s">
        <v>11020</v>
      </c>
      <c r="D4585" t="s">
        <v>60</v>
      </c>
      <c r="E4585" t="s">
        <v>60</v>
      </c>
      <c r="F4585" t="s">
        <v>60</v>
      </c>
      <c r="G4585" t="s">
        <v>475</v>
      </c>
      <c r="H4585" t="s">
        <v>5260</v>
      </c>
      <c r="I4585" t="s">
        <v>5287</v>
      </c>
      <c r="J4585" s="11">
        <v>7</v>
      </c>
      <c r="K4585" s="12">
        <v>92.589</v>
      </c>
      <c r="L4585" t="s">
        <v>5390</v>
      </c>
      <c r="M4585" t="s">
        <v>60</v>
      </c>
      <c r="N4585" t="s">
        <v>340</v>
      </c>
      <c r="O4585" s="13"/>
      <c r="P4585" t="s">
        <v>60</v>
      </c>
      <c r="Q4585" t="s">
        <v>60</v>
      </c>
      <c r="R4585" t="s">
        <v>5173</v>
      </c>
      <c r="S4585" t="s">
        <v>5217</v>
      </c>
      <c r="T4585" s="12">
        <v>0</v>
      </c>
      <c r="V4585" s="14" t="str">
        <f>VLOOKUP(MID(A4585,2,1),Sheet4!A:B,2,FALSE)</f>
        <v>Gd.02</v>
      </c>
      <c r="W4585" s="14">
        <f t="shared" si="142"/>
        <v>6020</v>
      </c>
      <c r="X4585" s="14" t="str">
        <f t="shared" si="143"/>
        <v>LT</v>
      </c>
      <c r="Y4585" s="14" t="str">
        <f>VLOOKUP(RIGHT(L4585,1),Sheet4!F:G,2,FALSE)</f>
        <v>Grd C</v>
      </c>
    </row>
    <row r="4586" spans="1:25">
      <c r="A4586" t="s">
        <v>5522</v>
      </c>
      <c r="B4586" t="s">
        <v>60</v>
      </c>
      <c r="C4586" t="s">
        <v>11022</v>
      </c>
      <c r="D4586" t="s">
        <v>60</v>
      </c>
      <c r="E4586" t="s">
        <v>60</v>
      </c>
      <c r="F4586" t="s">
        <v>60</v>
      </c>
      <c r="G4586" t="s">
        <v>475</v>
      </c>
      <c r="H4586" t="s">
        <v>6399</v>
      </c>
      <c r="I4586" t="s">
        <v>5171</v>
      </c>
      <c r="J4586" s="11">
        <v>90</v>
      </c>
      <c r="K4586" s="16">
        <v>1367.28</v>
      </c>
      <c r="L4586" t="s">
        <v>11023</v>
      </c>
      <c r="M4586" t="s">
        <v>60</v>
      </c>
      <c r="N4586" t="s">
        <v>340</v>
      </c>
      <c r="O4586" s="13"/>
      <c r="P4586" t="s">
        <v>11024</v>
      </c>
      <c r="Q4586" t="s">
        <v>60</v>
      </c>
      <c r="R4586" t="s">
        <v>5173</v>
      </c>
      <c r="S4586" t="s">
        <v>5217</v>
      </c>
      <c r="T4586" s="12">
        <v>0</v>
      </c>
      <c r="V4586" s="14" t="str">
        <f>VLOOKUP(MID(A4586,2,1),Sheet4!A:B,2,FALSE)</f>
        <v>Gd.12</v>
      </c>
      <c r="W4586" s="14">
        <f t="shared" si="142"/>
        <v>6130</v>
      </c>
      <c r="X4586" s="14" t="str">
        <f t="shared" si="143"/>
        <v>LT</v>
      </c>
      <c r="Y4586" s="14" t="str">
        <f>VLOOKUP(RIGHT(L4586,1),Sheet4!F:G,2,FALSE)</f>
        <v>Grd C</v>
      </c>
    </row>
    <row r="4587" spans="1:25">
      <c r="A4587" t="s">
        <v>5632</v>
      </c>
      <c r="B4587" t="s">
        <v>153</v>
      </c>
      <c r="C4587" t="s">
        <v>11025</v>
      </c>
      <c r="D4587" t="s">
        <v>60</v>
      </c>
      <c r="E4587" t="s">
        <v>60</v>
      </c>
      <c r="F4587" t="s">
        <v>60</v>
      </c>
      <c r="G4587" t="s">
        <v>267</v>
      </c>
      <c r="H4587" t="s">
        <v>5223</v>
      </c>
      <c r="I4587" t="s">
        <v>1464</v>
      </c>
      <c r="J4587" s="11">
        <v>182</v>
      </c>
      <c r="K4587" s="12">
        <v>1273.818</v>
      </c>
      <c r="L4587" t="s">
        <v>11026</v>
      </c>
      <c r="M4587" t="s">
        <v>60</v>
      </c>
      <c r="N4587" t="s">
        <v>340</v>
      </c>
      <c r="O4587" s="13"/>
      <c r="P4587" t="s">
        <v>60</v>
      </c>
      <c r="Q4587" t="s">
        <v>153</v>
      </c>
      <c r="R4587" t="s">
        <v>5173</v>
      </c>
      <c r="S4587" t="s">
        <v>5174</v>
      </c>
      <c r="T4587" s="12">
        <v>0</v>
      </c>
      <c r="V4587" s="14" t="str">
        <f>VLOOKUP(MID(A4587,2,1),Sheet4!A:B,2,FALSE)</f>
        <v>Gd.01</v>
      </c>
      <c r="W4587" s="14">
        <f t="shared" si="142"/>
        <v>5400</v>
      </c>
      <c r="X4587" s="14" t="str">
        <f t="shared" si="143"/>
        <v>LT</v>
      </c>
      <c r="Y4587" s="14" t="str">
        <f>VLOOKUP(RIGHT(L4587,1),Sheet4!F:G,2,FALSE)</f>
        <v>Prime</v>
      </c>
    </row>
    <row r="4588" spans="1:25">
      <c r="A4588" t="s">
        <v>918</v>
      </c>
      <c r="B4588" t="s">
        <v>153</v>
      </c>
      <c r="C4588" t="s">
        <v>11025</v>
      </c>
      <c r="D4588" t="s">
        <v>60</v>
      </c>
      <c r="E4588" t="s">
        <v>60</v>
      </c>
      <c r="F4588" t="s">
        <v>60</v>
      </c>
      <c r="G4588" t="s">
        <v>267</v>
      </c>
      <c r="H4588" t="s">
        <v>5223</v>
      </c>
      <c r="I4588" t="s">
        <v>1464</v>
      </c>
      <c r="J4588" s="11">
        <v>12</v>
      </c>
      <c r="K4588" s="12">
        <v>83.988</v>
      </c>
      <c r="L4588" t="s">
        <v>11026</v>
      </c>
      <c r="M4588" t="s">
        <v>60</v>
      </c>
      <c r="N4588" t="s">
        <v>340</v>
      </c>
      <c r="O4588" s="13"/>
      <c r="P4588" t="s">
        <v>60</v>
      </c>
      <c r="Q4588" t="s">
        <v>153</v>
      </c>
      <c r="R4588" t="s">
        <v>5173</v>
      </c>
      <c r="S4588" t="s">
        <v>5174</v>
      </c>
      <c r="T4588" s="12">
        <v>0</v>
      </c>
      <c r="V4588" s="14" t="str">
        <f>VLOOKUP(MID(A4588,2,1),Sheet4!A:B,2,FALSE)</f>
        <v>Gd.01</v>
      </c>
      <c r="W4588" s="14">
        <f t="shared" si="142"/>
        <v>5400</v>
      </c>
      <c r="X4588" s="14" t="str">
        <f t="shared" si="143"/>
        <v>LT</v>
      </c>
      <c r="Y4588" s="14" t="str">
        <f>VLOOKUP(RIGHT(L4588,1),Sheet4!F:G,2,FALSE)</f>
        <v>Prime</v>
      </c>
    </row>
    <row r="4589" spans="1:25">
      <c r="A4589" t="s">
        <v>1465</v>
      </c>
      <c r="B4589" t="s">
        <v>60</v>
      </c>
      <c r="C4589" t="s">
        <v>1467</v>
      </c>
      <c r="D4589" t="s">
        <v>60</v>
      </c>
      <c r="E4589" t="s">
        <v>60</v>
      </c>
      <c r="F4589" t="s">
        <v>60</v>
      </c>
      <c r="G4589" t="s">
        <v>267</v>
      </c>
      <c r="H4589" t="s">
        <v>5318</v>
      </c>
      <c r="I4589" t="s">
        <v>1464</v>
      </c>
      <c r="J4589" s="11">
        <v>10</v>
      </c>
      <c r="K4589" s="16">
        <v>81.28</v>
      </c>
      <c r="L4589" t="s">
        <v>11027</v>
      </c>
      <c r="M4589" t="s">
        <v>60</v>
      </c>
      <c r="N4589" t="s">
        <v>340</v>
      </c>
      <c r="O4589" s="13"/>
      <c r="P4589" t="s">
        <v>60</v>
      </c>
      <c r="Q4589" t="s">
        <v>60</v>
      </c>
      <c r="R4589" t="s">
        <v>5173</v>
      </c>
      <c r="S4589" t="s">
        <v>5174</v>
      </c>
      <c r="T4589" s="12">
        <v>0</v>
      </c>
      <c r="V4589" s="14" t="str">
        <f>VLOOKUP(MID(A4589,2,1),Sheet4!A:B,2,FALSE)</f>
        <v>Gd.01</v>
      </c>
      <c r="W4589" s="14">
        <f t="shared" si="142"/>
        <v>5400</v>
      </c>
      <c r="X4589" s="14" t="str">
        <f t="shared" si="143"/>
        <v>LT</v>
      </c>
      <c r="Y4589" s="14" t="str">
        <f>VLOOKUP(RIGHT(L4589,1),Sheet4!F:G,2,FALSE)</f>
        <v>Prime</v>
      </c>
    </row>
    <row r="4590" spans="1:25">
      <c r="A4590" t="s">
        <v>5291</v>
      </c>
      <c r="B4590" t="s">
        <v>60</v>
      </c>
      <c r="C4590" t="s">
        <v>1467</v>
      </c>
      <c r="D4590" t="s">
        <v>60</v>
      </c>
      <c r="E4590" t="s">
        <v>60</v>
      </c>
      <c r="F4590" t="s">
        <v>60</v>
      </c>
      <c r="G4590" t="s">
        <v>267</v>
      </c>
      <c r="H4590" t="s">
        <v>5318</v>
      </c>
      <c r="I4590" t="s">
        <v>1464</v>
      </c>
      <c r="J4590" s="11">
        <v>2</v>
      </c>
      <c r="K4590" s="12">
        <v>16.256</v>
      </c>
      <c r="L4590" t="s">
        <v>11028</v>
      </c>
      <c r="M4590" t="s">
        <v>60</v>
      </c>
      <c r="N4590" t="s">
        <v>340</v>
      </c>
      <c r="O4590" s="13"/>
      <c r="P4590" t="s">
        <v>60</v>
      </c>
      <c r="Q4590" t="s">
        <v>60</v>
      </c>
      <c r="R4590" t="s">
        <v>5173</v>
      </c>
      <c r="S4590" t="s">
        <v>5174</v>
      </c>
      <c r="T4590" s="12">
        <v>0</v>
      </c>
      <c r="V4590" s="14" t="str">
        <f>VLOOKUP(MID(A4590,2,1),Sheet4!A:B,2,FALSE)</f>
        <v>Gd.02</v>
      </c>
      <c r="W4590" s="14">
        <f t="shared" si="142"/>
        <v>5400</v>
      </c>
      <c r="X4590" s="14" t="str">
        <f t="shared" si="143"/>
        <v>LT</v>
      </c>
      <c r="Y4590" s="14" t="str">
        <f>VLOOKUP(RIGHT(L4590,1),Sheet4!F:G,2,FALSE)</f>
        <v>Prime</v>
      </c>
    </row>
    <row r="4591" spans="1:25">
      <c r="A4591" t="s">
        <v>5755</v>
      </c>
      <c r="B4591" t="s">
        <v>60</v>
      </c>
      <c r="C4591" t="s">
        <v>1467</v>
      </c>
      <c r="D4591" t="s">
        <v>60</v>
      </c>
      <c r="E4591" t="s">
        <v>60</v>
      </c>
      <c r="F4591" t="s">
        <v>60</v>
      </c>
      <c r="G4591" t="s">
        <v>267</v>
      </c>
      <c r="H4591" t="s">
        <v>5318</v>
      </c>
      <c r="I4591" t="s">
        <v>1464</v>
      </c>
      <c r="J4591" s="11">
        <v>6</v>
      </c>
      <c r="K4591" s="12">
        <v>48.768</v>
      </c>
      <c r="L4591" t="s">
        <v>11029</v>
      </c>
      <c r="M4591" t="s">
        <v>60</v>
      </c>
      <c r="N4591" t="s">
        <v>340</v>
      </c>
      <c r="O4591" s="13"/>
      <c r="P4591" t="s">
        <v>60</v>
      </c>
      <c r="Q4591" t="s">
        <v>60</v>
      </c>
      <c r="R4591" t="s">
        <v>5173</v>
      </c>
      <c r="S4591" t="s">
        <v>5174</v>
      </c>
      <c r="T4591" s="12">
        <v>0</v>
      </c>
      <c r="V4591" s="14" t="str">
        <f>VLOOKUP(MID(A4591,2,1),Sheet4!A:B,2,FALSE)</f>
        <v>Gd.02</v>
      </c>
      <c r="W4591" s="14">
        <f t="shared" si="142"/>
        <v>5400</v>
      </c>
      <c r="X4591" s="14" t="str">
        <f t="shared" si="143"/>
        <v>LT</v>
      </c>
      <c r="Y4591" s="14" t="str">
        <f>VLOOKUP(RIGHT(L4591,1),Sheet4!F:G,2,FALSE)</f>
        <v>Prime</v>
      </c>
    </row>
    <row r="4592" spans="1:25">
      <c r="A4592" t="s">
        <v>5262</v>
      </c>
      <c r="B4592" t="s">
        <v>60</v>
      </c>
      <c r="C4592" t="s">
        <v>1467</v>
      </c>
      <c r="D4592" t="s">
        <v>60</v>
      </c>
      <c r="E4592" t="s">
        <v>60</v>
      </c>
      <c r="F4592" t="s">
        <v>60</v>
      </c>
      <c r="G4592" t="s">
        <v>267</v>
      </c>
      <c r="H4592" t="s">
        <v>5318</v>
      </c>
      <c r="I4592" t="s">
        <v>1464</v>
      </c>
      <c r="J4592" s="11">
        <v>6</v>
      </c>
      <c r="K4592" s="12">
        <v>48.768</v>
      </c>
      <c r="L4592" t="s">
        <v>11030</v>
      </c>
      <c r="M4592" t="s">
        <v>60</v>
      </c>
      <c r="N4592" t="s">
        <v>340</v>
      </c>
      <c r="O4592" s="13"/>
      <c r="P4592" t="s">
        <v>60</v>
      </c>
      <c r="Q4592" t="s">
        <v>60</v>
      </c>
      <c r="R4592" t="s">
        <v>5173</v>
      </c>
      <c r="S4592" t="s">
        <v>5174</v>
      </c>
      <c r="T4592" s="12">
        <v>0</v>
      </c>
      <c r="V4592" s="14" t="str">
        <f>VLOOKUP(MID(A4592,2,1),Sheet4!A:B,2,FALSE)</f>
        <v>Gd.02</v>
      </c>
      <c r="W4592" s="14">
        <f t="shared" si="142"/>
        <v>5400</v>
      </c>
      <c r="X4592" s="14" t="str">
        <f t="shared" si="143"/>
        <v>LT</v>
      </c>
      <c r="Y4592" s="14" t="str">
        <f>VLOOKUP(RIGHT(L4592,1),Sheet4!F:G,2,FALSE)</f>
        <v>Prime</v>
      </c>
    </row>
    <row r="4593" spans="1:25">
      <c r="A4593" t="s">
        <v>5262</v>
      </c>
      <c r="B4593" t="s">
        <v>60</v>
      </c>
      <c r="C4593" t="s">
        <v>1467</v>
      </c>
      <c r="D4593" t="s">
        <v>60</v>
      </c>
      <c r="E4593" t="s">
        <v>60</v>
      </c>
      <c r="F4593" t="s">
        <v>60</v>
      </c>
      <c r="G4593" t="s">
        <v>267</v>
      </c>
      <c r="H4593" t="s">
        <v>5318</v>
      </c>
      <c r="I4593" t="s">
        <v>1464</v>
      </c>
      <c r="J4593" s="11">
        <v>14</v>
      </c>
      <c r="K4593" s="12">
        <v>113.792</v>
      </c>
      <c r="L4593" t="s">
        <v>11031</v>
      </c>
      <c r="M4593" t="s">
        <v>60</v>
      </c>
      <c r="N4593" t="s">
        <v>340</v>
      </c>
      <c r="O4593" s="13"/>
      <c r="P4593" t="s">
        <v>60</v>
      </c>
      <c r="Q4593" t="s">
        <v>60</v>
      </c>
      <c r="R4593" t="s">
        <v>5173</v>
      </c>
      <c r="S4593" t="s">
        <v>5174</v>
      </c>
      <c r="T4593" s="12">
        <v>0</v>
      </c>
      <c r="V4593" s="14" t="str">
        <f>VLOOKUP(MID(A4593,2,1),Sheet4!A:B,2,FALSE)</f>
        <v>Gd.02</v>
      </c>
      <c r="W4593" s="14">
        <f t="shared" si="142"/>
        <v>5400</v>
      </c>
      <c r="X4593" s="14" t="str">
        <f t="shared" si="143"/>
        <v>LT</v>
      </c>
      <c r="Y4593" s="14" t="str">
        <f>VLOOKUP(RIGHT(L4593,1),Sheet4!F:G,2,FALSE)</f>
        <v>Prime</v>
      </c>
    </row>
    <row r="4594" spans="1:25">
      <c r="A4594" t="s">
        <v>5291</v>
      </c>
      <c r="B4594" t="s">
        <v>60</v>
      </c>
      <c r="C4594" t="s">
        <v>1467</v>
      </c>
      <c r="D4594" t="s">
        <v>60</v>
      </c>
      <c r="E4594" t="s">
        <v>60</v>
      </c>
      <c r="F4594" t="s">
        <v>60</v>
      </c>
      <c r="G4594" t="s">
        <v>267</v>
      </c>
      <c r="H4594" t="s">
        <v>5318</v>
      </c>
      <c r="I4594" t="s">
        <v>1464</v>
      </c>
      <c r="J4594" s="11">
        <v>9</v>
      </c>
      <c r="K4594" s="12">
        <v>73.152</v>
      </c>
      <c r="L4594" t="s">
        <v>11032</v>
      </c>
      <c r="M4594" t="s">
        <v>60</v>
      </c>
      <c r="N4594" t="s">
        <v>340</v>
      </c>
      <c r="O4594" s="13"/>
      <c r="P4594" t="s">
        <v>60</v>
      </c>
      <c r="Q4594" t="s">
        <v>60</v>
      </c>
      <c r="R4594" t="s">
        <v>5173</v>
      </c>
      <c r="S4594" t="s">
        <v>5174</v>
      </c>
      <c r="T4594" s="12">
        <v>0</v>
      </c>
      <c r="V4594" s="14" t="str">
        <f>VLOOKUP(MID(A4594,2,1),Sheet4!A:B,2,FALSE)</f>
        <v>Gd.02</v>
      </c>
      <c r="W4594" s="14">
        <f t="shared" si="142"/>
        <v>5400</v>
      </c>
      <c r="X4594" s="14" t="str">
        <f t="shared" si="143"/>
        <v>LT</v>
      </c>
      <c r="Y4594" s="14" t="str">
        <f>VLOOKUP(RIGHT(L4594,1),Sheet4!F:G,2,FALSE)</f>
        <v>Prime</v>
      </c>
    </row>
    <row r="4595" spans="1:25">
      <c r="A4595" t="s">
        <v>5262</v>
      </c>
      <c r="B4595" t="s">
        <v>1463</v>
      </c>
      <c r="C4595" t="s">
        <v>1467</v>
      </c>
      <c r="D4595" t="s">
        <v>60</v>
      </c>
      <c r="E4595" t="s">
        <v>60</v>
      </c>
      <c r="F4595" t="s">
        <v>60</v>
      </c>
      <c r="G4595" t="s">
        <v>267</v>
      </c>
      <c r="H4595" t="s">
        <v>5318</v>
      </c>
      <c r="I4595" t="s">
        <v>1464</v>
      </c>
      <c r="J4595" s="11">
        <v>2</v>
      </c>
      <c r="K4595" s="12">
        <v>16.256</v>
      </c>
      <c r="L4595" t="s">
        <v>11033</v>
      </c>
      <c r="M4595" t="s">
        <v>60</v>
      </c>
      <c r="N4595" t="s">
        <v>340</v>
      </c>
      <c r="O4595" s="13"/>
      <c r="P4595" t="s">
        <v>60</v>
      </c>
      <c r="Q4595" t="s">
        <v>1463</v>
      </c>
      <c r="R4595" t="s">
        <v>5173</v>
      </c>
      <c r="S4595" t="s">
        <v>5174</v>
      </c>
      <c r="T4595" s="12">
        <v>0</v>
      </c>
      <c r="V4595" s="14" t="str">
        <f>VLOOKUP(MID(A4595,2,1),Sheet4!A:B,2,FALSE)</f>
        <v>Gd.02</v>
      </c>
      <c r="W4595" s="14">
        <f t="shared" si="142"/>
        <v>5400</v>
      </c>
      <c r="X4595" s="14" t="str">
        <f t="shared" si="143"/>
        <v>LT</v>
      </c>
      <c r="Y4595" s="14" t="str">
        <f>VLOOKUP(RIGHT(L4595,1),Sheet4!F:G,2,FALSE)</f>
        <v>Prime</v>
      </c>
    </row>
    <row r="4596" spans="1:25">
      <c r="A4596" t="s">
        <v>5270</v>
      </c>
      <c r="B4596" t="s">
        <v>181</v>
      </c>
      <c r="C4596" t="s">
        <v>11034</v>
      </c>
      <c r="D4596" t="s">
        <v>60</v>
      </c>
      <c r="E4596" t="s">
        <v>60</v>
      </c>
      <c r="F4596" t="s">
        <v>60</v>
      </c>
      <c r="G4596" t="s">
        <v>267</v>
      </c>
      <c r="H4596" t="s">
        <v>5318</v>
      </c>
      <c r="I4596" t="s">
        <v>11035</v>
      </c>
      <c r="J4596" s="11">
        <v>273</v>
      </c>
      <c r="K4596" s="16">
        <v>2588.04</v>
      </c>
      <c r="L4596" t="s">
        <v>11036</v>
      </c>
      <c r="M4596" t="s">
        <v>60</v>
      </c>
      <c r="N4596" t="s">
        <v>340</v>
      </c>
      <c r="O4596" s="13"/>
      <c r="P4596" t="s">
        <v>60</v>
      </c>
      <c r="Q4596" t="s">
        <v>181</v>
      </c>
      <c r="R4596" t="s">
        <v>5173</v>
      </c>
      <c r="S4596" t="s">
        <v>5174</v>
      </c>
      <c r="T4596" s="12">
        <v>0</v>
      </c>
      <c r="V4596" s="14" t="str">
        <f>VLOOKUP(MID(A4596,2,1),Sheet4!A:B,2,FALSE)</f>
        <v>Gd.02</v>
      </c>
      <c r="W4596" s="14">
        <f t="shared" si="142"/>
        <v>6298</v>
      </c>
      <c r="X4596" s="14" t="str">
        <f t="shared" si="143"/>
        <v>LT</v>
      </c>
      <c r="Y4596" s="14" t="str">
        <f>VLOOKUP(RIGHT(L4596,1),Sheet4!F:G,2,FALSE)</f>
        <v>Prime</v>
      </c>
    </row>
    <row r="4597" spans="1:25">
      <c r="A4597" t="s">
        <v>9515</v>
      </c>
      <c r="B4597" t="s">
        <v>181</v>
      </c>
      <c r="C4597" t="s">
        <v>11034</v>
      </c>
      <c r="D4597" t="s">
        <v>60</v>
      </c>
      <c r="E4597" t="s">
        <v>60</v>
      </c>
      <c r="F4597" t="s">
        <v>60</v>
      </c>
      <c r="G4597" t="s">
        <v>267</v>
      </c>
      <c r="H4597" t="s">
        <v>5318</v>
      </c>
      <c r="I4597" t="s">
        <v>11035</v>
      </c>
      <c r="J4597" s="11">
        <v>91</v>
      </c>
      <c r="K4597" s="16">
        <v>862.68</v>
      </c>
      <c r="L4597" t="s">
        <v>11036</v>
      </c>
      <c r="M4597" t="s">
        <v>60</v>
      </c>
      <c r="N4597" t="s">
        <v>340</v>
      </c>
      <c r="O4597" s="13"/>
      <c r="P4597" t="s">
        <v>60</v>
      </c>
      <c r="Q4597" t="s">
        <v>181</v>
      </c>
      <c r="R4597" t="s">
        <v>5173</v>
      </c>
      <c r="S4597" t="s">
        <v>5174</v>
      </c>
      <c r="T4597" s="12">
        <v>0</v>
      </c>
      <c r="V4597" s="14" t="str">
        <f>VLOOKUP(MID(A4597,2,1),Sheet4!A:B,2,FALSE)</f>
        <v>Gd.04</v>
      </c>
      <c r="W4597" s="14">
        <f t="shared" si="142"/>
        <v>6298</v>
      </c>
      <c r="X4597" s="14" t="str">
        <f t="shared" si="143"/>
        <v>LT</v>
      </c>
      <c r="Y4597" s="14" t="str">
        <f>VLOOKUP(RIGHT(L4597,1),Sheet4!F:G,2,FALSE)</f>
        <v>Prime</v>
      </c>
    </row>
    <row r="4598" spans="1:25">
      <c r="A4598" t="s">
        <v>5191</v>
      </c>
      <c r="B4598" t="s">
        <v>181</v>
      </c>
      <c r="C4598" t="s">
        <v>11034</v>
      </c>
      <c r="D4598" t="s">
        <v>60</v>
      </c>
      <c r="E4598" t="s">
        <v>60</v>
      </c>
      <c r="F4598" t="s">
        <v>60</v>
      </c>
      <c r="G4598" t="s">
        <v>267</v>
      </c>
      <c r="H4598" t="s">
        <v>5318</v>
      </c>
      <c r="I4598" t="s">
        <v>11035</v>
      </c>
      <c r="J4598" s="11">
        <v>72</v>
      </c>
      <c r="K4598" s="16">
        <v>682.56</v>
      </c>
      <c r="L4598" t="s">
        <v>11036</v>
      </c>
      <c r="M4598" t="s">
        <v>60</v>
      </c>
      <c r="N4598" t="s">
        <v>340</v>
      </c>
      <c r="O4598" s="13"/>
      <c r="P4598" t="s">
        <v>60</v>
      </c>
      <c r="Q4598" t="s">
        <v>181</v>
      </c>
      <c r="R4598" t="s">
        <v>5173</v>
      </c>
      <c r="S4598" t="s">
        <v>5174</v>
      </c>
      <c r="T4598" s="12">
        <v>0</v>
      </c>
      <c r="V4598" s="14" t="str">
        <f>VLOOKUP(MID(A4598,2,1),Sheet4!A:B,2,FALSE)</f>
        <v>Gd.04</v>
      </c>
      <c r="W4598" s="14">
        <f t="shared" si="142"/>
        <v>6298</v>
      </c>
      <c r="X4598" s="14" t="str">
        <f t="shared" si="143"/>
        <v>LT</v>
      </c>
      <c r="Y4598" s="14" t="str">
        <f>VLOOKUP(RIGHT(L4598,1),Sheet4!F:G,2,FALSE)</f>
        <v>Prime</v>
      </c>
    </row>
    <row r="4599" spans="1:25">
      <c r="A4599" t="s">
        <v>5352</v>
      </c>
      <c r="B4599" t="s">
        <v>60</v>
      </c>
      <c r="C4599" t="s">
        <v>11037</v>
      </c>
      <c r="D4599" t="s">
        <v>60</v>
      </c>
      <c r="E4599" t="s">
        <v>60</v>
      </c>
      <c r="F4599" t="s">
        <v>60</v>
      </c>
      <c r="G4599" t="s">
        <v>559</v>
      </c>
      <c r="H4599" t="s">
        <v>5170</v>
      </c>
      <c r="I4599" t="s">
        <v>7910</v>
      </c>
      <c r="J4599" s="11">
        <v>157</v>
      </c>
      <c r="K4599" s="12">
        <v>1118.625</v>
      </c>
      <c r="L4599" t="s">
        <v>11038</v>
      </c>
      <c r="M4599" t="s">
        <v>60</v>
      </c>
      <c r="N4599" t="s">
        <v>340</v>
      </c>
      <c r="O4599" s="13"/>
      <c r="P4599" t="s">
        <v>11039</v>
      </c>
      <c r="Q4599" t="s">
        <v>60</v>
      </c>
      <c r="R4599" t="s">
        <v>5173</v>
      </c>
      <c r="S4599" t="s">
        <v>5217</v>
      </c>
      <c r="T4599" s="12">
        <v>0</v>
      </c>
      <c r="V4599" s="14" t="str">
        <f>VLOOKUP(MID(A4599,2,1),Sheet4!A:B,2,FALSE)</f>
        <v>Gd.03</v>
      </c>
      <c r="W4599" s="14">
        <f t="shared" si="142"/>
        <v>6070</v>
      </c>
      <c r="X4599" s="14" t="str">
        <f t="shared" si="143"/>
        <v>LT</v>
      </c>
      <c r="Y4599" s="14" t="str">
        <f>VLOOKUP(RIGHT(L4599,1),Sheet4!F:G,2,FALSE)</f>
        <v>Grd C</v>
      </c>
    </row>
    <row r="4600" spans="1:25">
      <c r="A4600" t="s">
        <v>8979</v>
      </c>
      <c r="B4600" t="s">
        <v>60</v>
      </c>
      <c r="C4600" t="s">
        <v>11040</v>
      </c>
      <c r="D4600" t="s">
        <v>60</v>
      </c>
      <c r="E4600" t="s">
        <v>60</v>
      </c>
      <c r="F4600" t="s">
        <v>60</v>
      </c>
      <c r="G4600" t="s">
        <v>559</v>
      </c>
      <c r="H4600" t="s">
        <v>5260</v>
      </c>
      <c r="I4600" t="s">
        <v>5524</v>
      </c>
      <c r="J4600" s="11">
        <v>145</v>
      </c>
      <c r="K4600" s="16">
        <v>2204.58</v>
      </c>
      <c r="L4600" t="s">
        <v>11041</v>
      </c>
      <c r="M4600" t="s">
        <v>60</v>
      </c>
      <c r="N4600" t="s">
        <v>340</v>
      </c>
      <c r="O4600" s="13"/>
      <c r="P4600" t="s">
        <v>60</v>
      </c>
      <c r="Q4600" t="s">
        <v>60</v>
      </c>
      <c r="R4600" t="s">
        <v>5173</v>
      </c>
      <c r="S4600" t="s">
        <v>5174</v>
      </c>
      <c r="T4600" s="12">
        <v>0</v>
      </c>
      <c r="V4600" s="14" t="str">
        <f>VLOOKUP(MID(A4600,2,1),Sheet4!A:B,2,FALSE)</f>
        <v>Gd.11</v>
      </c>
      <c r="W4600" s="14">
        <f t="shared" si="142"/>
        <v>6040</v>
      </c>
      <c r="X4600" s="14" t="str">
        <f t="shared" si="143"/>
        <v>LT</v>
      </c>
      <c r="Y4600" s="14" t="str">
        <f>VLOOKUP(RIGHT(L4600,1),Sheet4!F:G,2,FALSE)</f>
        <v>Prime</v>
      </c>
    </row>
    <row r="4601" spans="1:25">
      <c r="A4601" t="s">
        <v>8979</v>
      </c>
      <c r="B4601" t="s">
        <v>60</v>
      </c>
      <c r="C4601" t="s">
        <v>11040</v>
      </c>
      <c r="D4601" t="s">
        <v>60</v>
      </c>
      <c r="E4601" t="s">
        <v>60</v>
      </c>
      <c r="F4601" t="s">
        <v>60</v>
      </c>
      <c r="G4601" t="s">
        <v>559</v>
      </c>
      <c r="H4601" t="s">
        <v>5260</v>
      </c>
      <c r="I4601" t="s">
        <v>5524</v>
      </c>
      <c r="J4601" s="11">
        <v>761</v>
      </c>
      <c r="K4601" s="12">
        <v>11570.244</v>
      </c>
      <c r="L4601" t="s">
        <v>11042</v>
      </c>
      <c r="M4601" t="s">
        <v>60</v>
      </c>
      <c r="N4601" t="s">
        <v>340</v>
      </c>
      <c r="O4601" s="13"/>
      <c r="P4601" t="s">
        <v>60</v>
      </c>
      <c r="Q4601" t="s">
        <v>60</v>
      </c>
      <c r="R4601" t="s">
        <v>5173</v>
      </c>
      <c r="S4601" t="s">
        <v>5174</v>
      </c>
      <c r="T4601" s="12">
        <v>0</v>
      </c>
      <c r="V4601" s="14" t="str">
        <f>VLOOKUP(MID(A4601,2,1),Sheet4!A:B,2,FALSE)</f>
        <v>Gd.11</v>
      </c>
      <c r="W4601" s="14">
        <f t="shared" si="142"/>
        <v>6040</v>
      </c>
      <c r="X4601" s="14" t="str">
        <f t="shared" si="143"/>
        <v>LT</v>
      </c>
      <c r="Y4601" s="14" t="str">
        <f>VLOOKUP(RIGHT(L4601,1),Sheet4!F:G,2,FALSE)</f>
        <v>Prime</v>
      </c>
    </row>
    <row r="4602" spans="1:25">
      <c r="A4602" t="s">
        <v>5547</v>
      </c>
      <c r="B4602" t="s">
        <v>60</v>
      </c>
      <c r="C4602" t="s">
        <v>11043</v>
      </c>
      <c r="D4602" t="s">
        <v>8906</v>
      </c>
      <c r="E4602" t="s">
        <v>60</v>
      </c>
      <c r="F4602" t="s">
        <v>60</v>
      </c>
      <c r="G4602" t="s">
        <v>1543</v>
      </c>
      <c r="H4602" t="s">
        <v>5223</v>
      </c>
      <c r="I4602" t="s">
        <v>11044</v>
      </c>
      <c r="J4602" s="11">
        <v>72</v>
      </c>
      <c r="K4602" s="16">
        <v>603</v>
      </c>
      <c r="L4602" t="s">
        <v>11045</v>
      </c>
      <c r="M4602" t="s">
        <v>60</v>
      </c>
      <c r="N4602" t="s">
        <v>340</v>
      </c>
      <c r="O4602" s="13"/>
      <c r="P4602" t="s">
        <v>11046</v>
      </c>
      <c r="Q4602" t="s">
        <v>60</v>
      </c>
      <c r="R4602" t="s">
        <v>5173</v>
      </c>
      <c r="S4602" t="s">
        <v>5217</v>
      </c>
      <c r="T4602" s="12">
        <v>0</v>
      </c>
      <c r="V4602" s="14" t="str">
        <f>VLOOKUP(MID(A4602,2,1),Sheet4!A:B,2,FALSE)</f>
        <v>Gd.02</v>
      </c>
      <c r="W4602" s="14">
        <f t="shared" si="142"/>
        <v>5360</v>
      </c>
      <c r="X4602" s="14" t="str">
        <f t="shared" si="143"/>
        <v>LT</v>
      </c>
      <c r="Y4602" s="14" t="str">
        <f>VLOOKUP(RIGHT(L4602,1),Sheet4!F:G,2,FALSE)</f>
        <v>Grd C</v>
      </c>
    </row>
    <row r="4603" spans="1:25">
      <c r="A4603" t="s">
        <v>5632</v>
      </c>
      <c r="B4603" t="s">
        <v>212</v>
      </c>
      <c r="C4603" t="s">
        <v>11043</v>
      </c>
      <c r="D4603" t="s">
        <v>8906</v>
      </c>
      <c r="E4603" t="s">
        <v>60</v>
      </c>
      <c r="F4603" t="s">
        <v>60</v>
      </c>
      <c r="G4603" t="s">
        <v>1543</v>
      </c>
      <c r="H4603" t="s">
        <v>5223</v>
      </c>
      <c r="I4603" t="s">
        <v>11044</v>
      </c>
      <c r="J4603" s="11">
        <v>12</v>
      </c>
      <c r="K4603" s="16">
        <v>100.5</v>
      </c>
      <c r="L4603" t="s">
        <v>11047</v>
      </c>
      <c r="M4603" t="s">
        <v>60</v>
      </c>
      <c r="N4603" t="s">
        <v>340</v>
      </c>
      <c r="O4603" s="13"/>
      <c r="P4603" t="s">
        <v>60</v>
      </c>
      <c r="Q4603" t="s">
        <v>212</v>
      </c>
      <c r="R4603" t="s">
        <v>5173</v>
      </c>
      <c r="S4603" t="s">
        <v>5174</v>
      </c>
      <c r="T4603" s="12">
        <v>0</v>
      </c>
      <c r="V4603" s="14" t="str">
        <f>VLOOKUP(MID(A4603,2,1),Sheet4!A:B,2,FALSE)</f>
        <v>Gd.01</v>
      </c>
      <c r="W4603" s="14">
        <f t="shared" si="142"/>
        <v>5360</v>
      </c>
      <c r="X4603" s="14" t="str">
        <f t="shared" si="143"/>
        <v>LT</v>
      </c>
      <c r="Y4603" s="14" t="str">
        <f>VLOOKUP(RIGHT(L4603,1),Sheet4!F:G,2,FALSE)</f>
        <v>Prime</v>
      </c>
    </row>
    <row r="4604" spans="1:25">
      <c r="A4604" t="s">
        <v>5547</v>
      </c>
      <c r="B4604" t="s">
        <v>212</v>
      </c>
      <c r="C4604" t="s">
        <v>11043</v>
      </c>
      <c r="D4604" t="s">
        <v>8906</v>
      </c>
      <c r="E4604" t="s">
        <v>60</v>
      </c>
      <c r="F4604" t="s">
        <v>60</v>
      </c>
      <c r="G4604" t="s">
        <v>1543</v>
      </c>
      <c r="H4604" t="s">
        <v>5223</v>
      </c>
      <c r="I4604" t="s">
        <v>11044</v>
      </c>
      <c r="J4604" s="11">
        <v>524</v>
      </c>
      <c r="K4604" s="16">
        <v>4388.5</v>
      </c>
      <c r="L4604" t="s">
        <v>5602</v>
      </c>
      <c r="M4604" t="s">
        <v>60</v>
      </c>
      <c r="N4604" t="s">
        <v>340</v>
      </c>
      <c r="O4604" s="13"/>
      <c r="P4604" t="s">
        <v>60</v>
      </c>
      <c r="Q4604" t="s">
        <v>212</v>
      </c>
      <c r="R4604" t="s">
        <v>5173</v>
      </c>
      <c r="S4604" t="s">
        <v>5174</v>
      </c>
      <c r="T4604" s="12">
        <v>0</v>
      </c>
      <c r="V4604" s="14" t="str">
        <f>VLOOKUP(MID(A4604,2,1),Sheet4!A:B,2,FALSE)</f>
        <v>Gd.02</v>
      </c>
      <c r="W4604" s="14">
        <f t="shared" si="142"/>
        <v>5360</v>
      </c>
      <c r="X4604" s="14" t="str">
        <f t="shared" si="143"/>
        <v>LT</v>
      </c>
      <c r="Y4604" s="14" t="str">
        <f>VLOOKUP(RIGHT(L4604,1),Sheet4!F:G,2,FALSE)</f>
        <v>Prime</v>
      </c>
    </row>
    <row r="4605" spans="1:25">
      <c r="A4605" t="s">
        <v>5547</v>
      </c>
      <c r="B4605" t="s">
        <v>212</v>
      </c>
      <c r="C4605" t="s">
        <v>11043</v>
      </c>
      <c r="D4605" t="s">
        <v>8906</v>
      </c>
      <c r="E4605" t="s">
        <v>60</v>
      </c>
      <c r="F4605" t="s">
        <v>60</v>
      </c>
      <c r="G4605" t="s">
        <v>1543</v>
      </c>
      <c r="H4605" t="s">
        <v>5223</v>
      </c>
      <c r="I4605" t="s">
        <v>11044</v>
      </c>
      <c r="J4605" s="11">
        <v>624</v>
      </c>
      <c r="K4605" s="16">
        <v>5226</v>
      </c>
      <c r="L4605" t="s">
        <v>11048</v>
      </c>
      <c r="M4605" t="s">
        <v>60</v>
      </c>
      <c r="N4605" t="s">
        <v>340</v>
      </c>
      <c r="O4605" s="13"/>
      <c r="P4605" t="s">
        <v>60</v>
      </c>
      <c r="Q4605" t="s">
        <v>212</v>
      </c>
      <c r="R4605" t="s">
        <v>5173</v>
      </c>
      <c r="S4605" t="s">
        <v>5174</v>
      </c>
      <c r="T4605" s="12">
        <v>0</v>
      </c>
      <c r="V4605" s="14" t="str">
        <f>VLOOKUP(MID(A4605,2,1),Sheet4!A:B,2,FALSE)</f>
        <v>Gd.02</v>
      </c>
      <c r="W4605" s="14">
        <f t="shared" si="142"/>
        <v>5360</v>
      </c>
      <c r="X4605" s="14" t="str">
        <f t="shared" si="143"/>
        <v>LT</v>
      </c>
      <c r="Y4605" s="14" t="str">
        <f>VLOOKUP(RIGHT(L4605,1),Sheet4!F:G,2,FALSE)</f>
        <v>Prime</v>
      </c>
    </row>
    <row r="4606" spans="1:25">
      <c r="A4606" t="s">
        <v>5448</v>
      </c>
      <c r="B4606" t="s">
        <v>212</v>
      </c>
      <c r="C4606" t="s">
        <v>11043</v>
      </c>
      <c r="D4606" t="s">
        <v>8906</v>
      </c>
      <c r="E4606" t="s">
        <v>60</v>
      </c>
      <c r="F4606" t="s">
        <v>60</v>
      </c>
      <c r="G4606" t="s">
        <v>1543</v>
      </c>
      <c r="H4606" t="s">
        <v>5223</v>
      </c>
      <c r="I4606" t="s">
        <v>11044</v>
      </c>
      <c r="J4606" s="11">
        <v>119</v>
      </c>
      <c r="K4606" s="12">
        <v>996.625</v>
      </c>
      <c r="L4606" t="s">
        <v>11048</v>
      </c>
      <c r="M4606" t="s">
        <v>60</v>
      </c>
      <c r="N4606" t="s">
        <v>340</v>
      </c>
      <c r="O4606" s="13"/>
      <c r="P4606" t="s">
        <v>60</v>
      </c>
      <c r="Q4606" t="s">
        <v>212</v>
      </c>
      <c r="R4606" t="s">
        <v>5173</v>
      </c>
      <c r="S4606" t="s">
        <v>5174</v>
      </c>
      <c r="T4606" s="12">
        <v>0</v>
      </c>
      <c r="V4606" s="14" t="str">
        <f>VLOOKUP(MID(A4606,2,1),Sheet4!A:B,2,FALSE)</f>
        <v>Gd.04</v>
      </c>
      <c r="W4606" s="14">
        <f t="shared" si="142"/>
        <v>5360</v>
      </c>
      <c r="X4606" s="14" t="str">
        <f t="shared" si="143"/>
        <v>LT</v>
      </c>
      <c r="Y4606" s="14" t="str">
        <f>VLOOKUP(RIGHT(L4606,1),Sheet4!F:G,2,FALSE)</f>
        <v>Prime</v>
      </c>
    </row>
    <row r="4607" spans="1:25">
      <c r="A4607" t="s">
        <v>5547</v>
      </c>
      <c r="B4607" t="s">
        <v>60</v>
      </c>
      <c r="C4607" t="s">
        <v>11049</v>
      </c>
      <c r="D4607" t="s">
        <v>8906</v>
      </c>
      <c r="E4607" t="s">
        <v>60</v>
      </c>
      <c r="F4607" t="s">
        <v>60</v>
      </c>
      <c r="G4607" t="s">
        <v>1543</v>
      </c>
      <c r="H4607" t="s">
        <v>5223</v>
      </c>
      <c r="I4607" t="s">
        <v>5171</v>
      </c>
      <c r="J4607" s="11">
        <v>122</v>
      </c>
      <c r="K4607" s="12">
        <v>1168.516</v>
      </c>
      <c r="L4607" t="s">
        <v>11050</v>
      </c>
      <c r="M4607" t="s">
        <v>60</v>
      </c>
      <c r="N4607" t="s">
        <v>340</v>
      </c>
      <c r="O4607" s="13"/>
      <c r="P4607" t="s">
        <v>11051</v>
      </c>
      <c r="Q4607" t="s">
        <v>60</v>
      </c>
      <c r="R4607" t="s">
        <v>5173</v>
      </c>
      <c r="S4607" t="s">
        <v>5217</v>
      </c>
      <c r="T4607" s="12">
        <v>0</v>
      </c>
      <c r="V4607" s="14" t="str">
        <f>VLOOKUP(MID(A4607,2,1),Sheet4!A:B,2,FALSE)</f>
        <v>Gd.02</v>
      </c>
      <c r="W4607" s="14">
        <f t="shared" si="142"/>
        <v>6130</v>
      </c>
      <c r="X4607" s="14" t="str">
        <f t="shared" si="143"/>
        <v>LT</v>
      </c>
      <c r="Y4607" s="14" t="str">
        <f>VLOOKUP(RIGHT(L4607,1),Sheet4!F:G,2,FALSE)</f>
        <v>Grd C</v>
      </c>
    </row>
    <row r="4608" spans="1:25">
      <c r="A4608" t="s">
        <v>5285</v>
      </c>
      <c r="B4608" t="s">
        <v>60</v>
      </c>
      <c r="C4608" t="s">
        <v>11049</v>
      </c>
      <c r="D4608" t="s">
        <v>8906</v>
      </c>
      <c r="E4608" t="s">
        <v>60</v>
      </c>
      <c r="F4608" t="s">
        <v>60</v>
      </c>
      <c r="G4608" t="s">
        <v>1543</v>
      </c>
      <c r="H4608" t="s">
        <v>5223</v>
      </c>
      <c r="I4608" t="s">
        <v>5171</v>
      </c>
      <c r="J4608" s="11">
        <v>41</v>
      </c>
      <c r="K4608" s="12">
        <v>392.698</v>
      </c>
      <c r="L4608" t="s">
        <v>11050</v>
      </c>
      <c r="M4608" t="s">
        <v>60</v>
      </c>
      <c r="N4608" t="s">
        <v>340</v>
      </c>
      <c r="O4608" s="13"/>
      <c r="P4608" t="s">
        <v>11051</v>
      </c>
      <c r="Q4608" t="s">
        <v>60</v>
      </c>
      <c r="R4608" t="s">
        <v>5173</v>
      </c>
      <c r="S4608" t="s">
        <v>5217</v>
      </c>
      <c r="T4608" s="12">
        <v>0</v>
      </c>
      <c r="V4608" s="14" t="str">
        <f>VLOOKUP(MID(A4608,2,1),Sheet4!A:B,2,FALSE)</f>
        <v>Gd.04</v>
      </c>
      <c r="W4608" s="14">
        <f t="shared" si="142"/>
        <v>6130</v>
      </c>
      <c r="X4608" s="14" t="str">
        <f t="shared" si="143"/>
        <v>LT</v>
      </c>
      <c r="Y4608" s="14" t="str">
        <f>VLOOKUP(RIGHT(L4608,1),Sheet4!F:G,2,FALSE)</f>
        <v>Grd C</v>
      </c>
    </row>
    <row r="4609" spans="1:25">
      <c r="A4609" t="s">
        <v>5191</v>
      </c>
      <c r="B4609" t="s">
        <v>5341</v>
      </c>
      <c r="C4609" t="s">
        <v>11049</v>
      </c>
      <c r="D4609" t="s">
        <v>8906</v>
      </c>
      <c r="E4609" t="s">
        <v>60</v>
      </c>
      <c r="F4609" t="s">
        <v>60</v>
      </c>
      <c r="G4609" t="s">
        <v>1543</v>
      </c>
      <c r="H4609" t="s">
        <v>5223</v>
      </c>
      <c r="I4609" t="s">
        <v>5171</v>
      </c>
      <c r="J4609" s="11">
        <v>1</v>
      </c>
      <c r="K4609" s="12">
        <v>9.578</v>
      </c>
      <c r="L4609" t="s">
        <v>5994</v>
      </c>
      <c r="M4609" t="s">
        <v>60</v>
      </c>
      <c r="N4609" t="s">
        <v>340</v>
      </c>
      <c r="O4609" s="13"/>
      <c r="P4609" t="s">
        <v>60</v>
      </c>
      <c r="Q4609" t="s">
        <v>5341</v>
      </c>
      <c r="R4609" t="s">
        <v>5173</v>
      </c>
      <c r="S4609" t="s">
        <v>5174</v>
      </c>
      <c r="T4609" s="12">
        <v>0</v>
      </c>
      <c r="V4609" s="14" t="str">
        <f>VLOOKUP(MID(A4609,2,1),Sheet4!A:B,2,FALSE)</f>
        <v>Gd.04</v>
      </c>
      <c r="W4609" s="14">
        <f t="shared" si="142"/>
        <v>6130</v>
      </c>
      <c r="X4609" s="14" t="str">
        <f t="shared" si="143"/>
        <v>LT</v>
      </c>
      <c r="Y4609" s="14" t="str">
        <f>VLOOKUP(RIGHT(L4609,1),Sheet4!F:G,2,FALSE)</f>
        <v>Prime</v>
      </c>
    </row>
    <row r="4610" spans="1:25">
      <c r="A4610" t="s">
        <v>5547</v>
      </c>
      <c r="B4610" t="s">
        <v>212</v>
      </c>
      <c r="C4610" t="s">
        <v>11052</v>
      </c>
      <c r="D4610" t="s">
        <v>8906</v>
      </c>
      <c r="E4610" t="s">
        <v>60</v>
      </c>
      <c r="F4610" t="s">
        <v>60</v>
      </c>
      <c r="G4610" t="s">
        <v>1543</v>
      </c>
      <c r="H4610" t="s">
        <v>5254</v>
      </c>
      <c r="I4610" t="s">
        <v>11053</v>
      </c>
      <c r="J4610" s="11">
        <v>122</v>
      </c>
      <c r="K4610" s="12">
        <v>1586.732</v>
      </c>
      <c r="L4610" t="s">
        <v>7517</v>
      </c>
      <c r="M4610" t="s">
        <v>60</v>
      </c>
      <c r="N4610" t="s">
        <v>340</v>
      </c>
      <c r="O4610" s="13"/>
      <c r="P4610" t="s">
        <v>60</v>
      </c>
      <c r="Q4610" t="s">
        <v>212</v>
      </c>
      <c r="R4610" t="s">
        <v>5173</v>
      </c>
      <c r="S4610" t="s">
        <v>5174</v>
      </c>
      <c r="T4610" s="12">
        <v>0</v>
      </c>
      <c r="V4610" s="14" t="str">
        <f>VLOOKUP(MID(A4610,2,1),Sheet4!A:B,2,FALSE)</f>
        <v>Gd.02</v>
      </c>
      <c r="W4610" s="14">
        <f t="shared" ref="W4610:W4673" si="144">IF(MID(C4610,14,1)="A",RIGHT(C4610,4)/1,IF(MID(C4610,13,1)="+",RIGHT(C4610,5)/10,IF(MID(C4610,13,1)="-",RIGHT(C4610,5)/1)))</f>
        <v>5328</v>
      </c>
      <c r="X4610" s="14" t="str">
        <f t="shared" ref="X4610:X4673" si="145">IF(W4610&lt;3000,"St","LT")</f>
        <v>LT</v>
      </c>
      <c r="Y4610" s="14" t="str">
        <f>VLOOKUP(RIGHT(L4610,1),Sheet4!F:G,2,FALSE)</f>
        <v>Prime</v>
      </c>
    </row>
    <row r="4611" spans="1:25">
      <c r="A4611" t="s">
        <v>5547</v>
      </c>
      <c r="B4611" t="s">
        <v>212</v>
      </c>
      <c r="C4611" t="s">
        <v>11052</v>
      </c>
      <c r="D4611" t="s">
        <v>8906</v>
      </c>
      <c r="E4611" t="s">
        <v>60</v>
      </c>
      <c r="F4611" t="s">
        <v>60</v>
      </c>
      <c r="G4611" t="s">
        <v>1543</v>
      </c>
      <c r="H4611" t="s">
        <v>5254</v>
      </c>
      <c r="I4611" t="s">
        <v>11053</v>
      </c>
      <c r="J4611" s="11">
        <v>732</v>
      </c>
      <c r="K4611" s="12">
        <v>9520.392</v>
      </c>
      <c r="L4611" t="s">
        <v>11054</v>
      </c>
      <c r="M4611" t="s">
        <v>60</v>
      </c>
      <c r="N4611" t="s">
        <v>340</v>
      </c>
      <c r="O4611" s="13"/>
      <c r="P4611" t="s">
        <v>11055</v>
      </c>
      <c r="Q4611" t="s">
        <v>212</v>
      </c>
      <c r="R4611" t="s">
        <v>5173</v>
      </c>
      <c r="S4611" t="s">
        <v>5174</v>
      </c>
      <c r="T4611" s="12">
        <v>0</v>
      </c>
      <c r="V4611" s="14" t="str">
        <f>VLOOKUP(MID(A4611,2,1),Sheet4!A:B,2,FALSE)</f>
        <v>Gd.02</v>
      </c>
      <c r="W4611" s="14">
        <f t="shared" si="144"/>
        <v>5328</v>
      </c>
      <c r="X4611" s="14" t="str">
        <f t="shared" si="145"/>
        <v>LT</v>
      </c>
      <c r="Y4611" s="14" t="str">
        <f>VLOOKUP(RIGHT(L4611,1),Sheet4!F:G,2,FALSE)</f>
        <v>Prime</v>
      </c>
    </row>
    <row r="4612" spans="1:25">
      <c r="A4612" t="s">
        <v>5243</v>
      </c>
      <c r="B4612" t="s">
        <v>212</v>
      </c>
      <c r="C4612" t="s">
        <v>11052</v>
      </c>
      <c r="D4612" t="s">
        <v>8906</v>
      </c>
      <c r="E4612" t="s">
        <v>60</v>
      </c>
      <c r="F4612" t="s">
        <v>60</v>
      </c>
      <c r="G4612" t="s">
        <v>1543</v>
      </c>
      <c r="H4612" t="s">
        <v>5254</v>
      </c>
      <c r="I4612" t="s">
        <v>11053</v>
      </c>
      <c r="J4612" s="11">
        <v>27</v>
      </c>
      <c r="K4612" s="12">
        <v>351.162</v>
      </c>
      <c r="L4612" t="s">
        <v>7517</v>
      </c>
      <c r="M4612" t="s">
        <v>60</v>
      </c>
      <c r="N4612" t="s">
        <v>340</v>
      </c>
      <c r="O4612" s="13"/>
      <c r="P4612" t="s">
        <v>60</v>
      </c>
      <c r="Q4612" t="s">
        <v>212</v>
      </c>
      <c r="R4612" t="s">
        <v>5173</v>
      </c>
      <c r="S4612" t="s">
        <v>5174</v>
      </c>
      <c r="T4612" s="12">
        <v>0</v>
      </c>
      <c r="V4612" s="14" t="str">
        <f>VLOOKUP(MID(A4612,2,1),Sheet4!A:B,2,FALSE)</f>
        <v>Gd.02</v>
      </c>
      <c r="W4612" s="14">
        <f t="shared" si="144"/>
        <v>5328</v>
      </c>
      <c r="X4612" s="14" t="str">
        <f t="shared" si="145"/>
        <v>LT</v>
      </c>
      <c r="Y4612" s="14" t="str">
        <f>VLOOKUP(RIGHT(L4612,1),Sheet4!F:G,2,FALSE)</f>
        <v>Prime</v>
      </c>
    </row>
    <row r="4613" spans="1:25">
      <c r="A4613" t="s">
        <v>2596</v>
      </c>
      <c r="B4613" t="s">
        <v>60</v>
      </c>
      <c r="C4613" t="s">
        <v>11056</v>
      </c>
      <c r="D4613" t="s">
        <v>60</v>
      </c>
      <c r="E4613" t="s">
        <v>60</v>
      </c>
      <c r="F4613" t="s">
        <v>60</v>
      </c>
      <c r="G4613" t="s">
        <v>239</v>
      </c>
      <c r="H4613" t="s">
        <v>5254</v>
      </c>
      <c r="I4613" t="s">
        <v>11057</v>
      </c>
      <c r="J4613" s="11">
        <v>16</v>
      </c>
      <c r="K4613" s="12">
        <v>246.576</v>
      </c>
      <c r="L4613" t="s">
        <v>11058</v>
      </c>
      <c r="M4613" t="s">
        <v>60</v>
      </c>
      <c r="N4613" t="s">
        <v>340</v>
      </c>
      <c r="O4613" s="13"/>
      <c r="P4613" t="s">
        <v>60</v>
      </c>
      <c r="Q4613" t="s">
        <v>60</v>
      </c>
      <c r="R4613" t="s">
        <v>5173</v>
      </c>
      <c r="S4613" t="s">
        <v>5174</v>
      </c>
      <c r="T4613" s="12">
        <v>0</v>
      </c>
      <c r="V4613" s="14" t="str">
        <f>VLOOKUP(MID(A4613,2,1),Sheet4!A:B,2,FALSE)</f>
        <v>Gd.01</v>
      </c>
      <c r="W4613" s="14">
        <f t="shared" si="144"/>
        <v>5613</v>
      </c>
      <c r="X4613" s="14" t="str">
        <f t="shared" si="145"/>
        <v>LT</v>
      </c>
      <c r="Y4613" s="14" t="str">
        <f>VLOOKUP(RIGHT(L4613,1),Sheet4!F:G,2,FALSE)</f>
        <v>Prime</v>
      </c>
    </row>
    <row r="4614" spans="1:25">
      <c r="A4614" t="s">
        <v>3653</v>
      </c>
      <c r="B4614" t="s">
        <v>60</v>
      </c>
      <c r="C4614" t="s">
        <v>11056</v>
      </c>
      <c r="D4614" t="s">
        <v>60</v>
      </c>
      <c r="E4614" t="s">
        <v>60</v>
      </c>
      <c r="F4614" t="s">
        <v>60</v>
      </c>
      <c r="G4614" t="s">
        <v>239</v>
      </c>
      <c r="H4614" t="s">
        <v>5254</v>
      </c>
      <c r="I4614" t="s">
        <v>11057</v>
      </c>
      <c r="J4614" s="11">
        <v>37</v>
      </c>
      <c r="K4614" s="12">
        <v>570.207</v>
      </c>
      <c r="L4614" t="s">
        <v>11059</v>
      </c>
      <c r="M4614" t="s">
        <v>60</v>
      </c>
      <c r="N4614" t="s">
        <v>340</v>
      </c>
      <c r="O4614" s="13"/>
      <c r="P4614" t="s">
        <v>60</v>
      </c>
      <c r="Q4614" t="s">
        <v>60</v>
      </c>
      <c r="R4614" t="s">
        <v>5173</v>
      </c>
      <c r="S4614" t="s">
        <v>5174</v>
      </c>
      <c r="T4614" s="12">
        <v>0</v>
      </c>
      <c r="V4614" s="14" t="str">
        <f>VLOOKUP(MID(A4614,2,1),Sheet4!A:B,2,FALSE)</f>
        <v>Gd.01</v>
      </c>
      <c r="W4614" s="14">
        <f t="shared" si="144"/>
        <v>5613</v>
      </c>
      <c r="X4614" s="14" t="str">
        <f t="shared" si="145"/>
        <v>LT</v>
      </c>
      <c r="Y4614" s="14" t="str">
        <f>VLOOKUP(RIGHT(L4614,1),Sheet4!F:G,2,FALSE)</f>
        <v>Prime</v>
      </c>
    </row>
    <row r="4615" spans="1:25">
      <c r="A4615" t="s">
        <v>918</v>
      </c>
      <c r="B4615" t="s">
        <v>60</v>
      </c>
      <c r="C4615" t="s">
        <v>11056</v>
      </c>
      <c r="D4615" t="s">
        <v>60</v>
      </c>
      <c r="E4615" t="s">
        <v>60</v>
      </c>
      <c r="F4615" t="s">
        <v>60</v>
      </c>
      <c r="G4615" t="s">
        <v>239</v>
      </c>
      <c r="H4615" t="s">
        <v>5254</v>
      </c>
      <c r="I4615" t="s">
        <v>11057</v>
      </c>
      <c r="J4615" s="11">
        <v>27</v>
      </c>
      <c r="K4615" s="12">
        <v>416.097</v>
      </c>
      <c r="L4615" t="s">
        <v>11058</v>
      </c>
      <c r="M4615" t="s">
        <v>60</v>
      </c>
      <c r="N4615" t="s">
        <v>340</v>
      </c>
      <c r="O4615" s="13"/>
      <c r="P4615" t="s">
        <v>11060</v>
      </c>
      <c r="Q4615" t="s">
        <v>60</v>
      </c>
      <c r="R4615" t="s">
        <v>5173</v>
      </c>
      <c r="S4615" t="s">
        <v>5174</v>
      </c>
      <c r="T4615" s="12">
        <v>0</v>
      </c>
      <c r="V4615" s="14" t="str">
        <f>VLOOKUP(MID(A4615,2,1),Sheet4!A:B,2,FALSE)</f>
        <v>Gd.01</v>
      </c>
      <c r="W4615" s="14">
        <f t="shared" si="144"/>
        <v>5613</v>
      </c>
      <c r="X4615" s="14" t="str">
        <f t="shared" si="145"/>
        <v>LT</v>
      </c>
      <c r="Y4615" s="14" t="str">
        <f>VLOOKUP(RIGHT(L4615,1),Sheet4!F:G,2,FALSE)</f>
        <v>Prime</v>
      </c>
    </row>
    <row r="4616" spans="1:25">
      <c r="A4616" t="s">
        <v>2596</v>
      </c>
      <c r="B4616" t="s">
        <v>238</v>
      </c>
      <c r="C4616" t="s">
        <v>11061</v>
      </c>
      <c r="D4616" t="s">
        <v>60</v>
      </c>
      <c r="E4616" t="s">
        <v>60</v>
      </c>
      <c r="F4616" t="s">
        <v>60</v>
      </c>
      <c r="G4616" t="s">
        <v>239</v>
      </c>
      <c r="H4616" t="s">
        <v>5254</v>
      </c>
      <c r="I4616" t="s">
        <v>9763</v>
      </c>
      <c r="J4616" s="11">
        <v>3</v>
      </c>
      <c r="K4616" s="12">
        <v>46.497</v>
      </c>
      <c r="L4616" t="s">
        <v>11062</v>
      </c>
      <c r="M4616" t="s">
        <v>60</v>
      </c>
      <c r="N4616" t="s">
        <v>340</v>
      </c>
      <c r="O4616" s="13"/>
      <c r="P4616" t="s">
        <v>60</v>
      </c>
      <c r="Q4616" t="s">
        <v>238</v>
      </c>
      <c r="R4616" t="s">
        <v>5173</v>
      </c>
      <c r="S4616" t="s">
        <v>5174</v>
      </c>
      <c r="T4616" s="12">
        <v>0</v>
      </c>
      <c r="V4616" s="14" t="str">
        <f>VLOOKUP(MID(A4616,2,1),Sheet4!A:B,2,FALSE)</f>
        <v>Gd.01</v>
      </c>
      <c r="W4616" s="14">
        <f t="shared" si="144"/>
        <v>5645</v>
      </c>
      <c r="X4616" s="14" t="str">
        <f t="shared" si="145"/>
        <v>LT</v>
      </c>
      <c r="Y4616" s="14" t="str">
        <f>VLOOKUP(RIGHT(L4616,1),Sheet4!F:G,2,FALSE)</f>
        <v>Prime</v>
      </c>
    </row>
    <row r="4617" spans="1:25">
      <c r="A4617" t="s">
        <v>1465</v>
      </c>
      <c r="B4617" t="s">
        <v>60</v>
      </c>
      <c r="C4617" t="s">
        <v>11063</v>
      </c>
      <c r="D4617" t="s">
        <v>60</v>
      </c>
      <c r="E4617" t="s">
        <v>60</v>
      </c>
      <c r="F4617" t="s">
        <v>60</v>
      </c>
      <c r="G4617" t="s">
        <v>239</v>
      </c>
      <c r="H4617" t="s">
        <v>5254</v>
      </c>
      <c r="I4617" t="s">
        <v>11064</v>
      </c>
      <c r="J4617" s="11">
        <v>74</v>
      </c>
      <c r="K4617" s="12">
        <v>1154.252</v>
      </c>
      <c r="L4617" t="s">
        <v>11059</v>
      </c>
      <c r="M4617" t="s">
        <v>60</v>
      </c>
      <c r="N4617" t="s">
        <v>340</v>
      </c>
      <c r="O4617" s="13"/>
      <c r="P4617" t="s">
        <v>60</v>
      </c>
      <c r="Q4617" t="s">
        <v>60</v>
      </c>
      <c r="R4617" t="s">
        <v>5173</v>
      </c>
      <c r="S4617" t="s">
        <v>5174</v>
      </c>
      <c r="T4617" s="12">
        <v>0</v>
      </c>
      <c r="V4617" s="14" t="str">
        <f>VLOOKUP(MID(A4617,2,1),Sheet4!A:B,2,FALSE)</f>
        <v>Gd.01</v>
      </c>
      <c r="W4617" s="14">
        <f t="shared" si="144"/>
        <v>5681</v>
      </c>
      <c r="X4617" s="14" t="str">
        <f t="shared" si="145"/>
        <v>LT</v>
      </c>
      <c r="Y4617" s="14" t="str">
        <f>VLOOKUP(RIGHT(L4617,1),Sheet4!F:G,2,FALSE)</f>
        <v>Prime</v>
      </c>
    </row>
    <row r="4618" spans="1:25">
      <c r="A4618" t="s">
        <v>918</v>
      </c>
      <c r="B4618" t="s">
        <v>60</v>
      </c>
      <c r="C4618" t="s">
        <v>11063</v>
      </c>
      <c r="D4618" t="s">
        <v>60</v>
      </c>
      <c r="E4618" t="s">
        <v>60</v>
      </c>
      <c r="F4618" t="s">
        <v>60</v>
      </c>
      <c r="G4618" t="s">
        <v>239</v>
      </c>
      <c r="H4618" t="s">
        <v>5254</v>
      </c>
      <c r="I4618" t="s">
        <v>11064</v>
      </c>
      <c r="J4618" s="11">
        <v>74</v>
      </c>
      <c r="K4618" s="12">
        <v>1154.252</v>
      </c>
      <c r="L4618" t="s">
        <v>11059</v>
      </c>
      <c r="M4618" t="s">
        <v>60</v>
      </c>
      <c r="N4618" t="s">
        <v>340</v>
      </c>
      <c r="O4618" s="13"/>
      <c r="P4618" t="s">
        <v>60</v>
      </c>
      <c r="Q4618" t="s">
        <v>60</v>
      </c>
      <c r="R4618" t="s">
        <v>5173</v>
      </c>
      <c r="S4618" t="s">
        <v>5174</v>
      </c>
      <c r="T4618" s="12">
        <v>0</v>
      </c>
      <c r="V4618" s="14" t="str">
        <f>VLOOKUP(MID(A4618,2,1),Sheet4!A:B,2,FALSE)</f>
        <v>Gd.01</v>
      </c>
      <c r="W4618" s="14">
        <f t="shared" si="144"/>
        <v>5681</v>
      </c>
      <c r="X4618" s="14" t="str">
        <f t="shared" si="145"/>
        <v>LT</v>
      </c>
      <c r="Y4618" s="14" t="str">
        <f>VLOOKUP(RIGHT(L4618,1),Sheet4!F:G,2,FALSE)</f>
        <v>Prime</v>
      </c>
    </row>
    <row r="4619" spans="1:25">
      <c r="A4619" t="s">
        <v>918</v>
      </c>
      <c r="B4619" t="s">
        <v>60</v>
      </c>
      <c r="C4619" t="s">
        <v>11063</v>
      </c>
      <c r="D4619" t="s">
        <v>60</v>
      </c>
      <c r="E4619" t="s">
        <v>60</v>
      </c>
      <c r="F4619" t="s">
        <v>60</v>
      </c>
      <c r="G4619" t="s">
        <v>239</v>
      </c>
      <c r="H4619" t="s">
        <v>5254</v>
      </c>
      <c r="I4619" t="s">
        <v>11064</v>
      </c>
      <c r="J4619" s="11">
        <v>37</v>
      </c>
      <c r="K4619" s="12">
        <v>577.126</v>
      </c>
      <c r="L4619" t="s">
        <v>11065</v>
      </c>
      <c r="M4619" t="s">
        <v>60</v>
      </c>
      <c r="N4619" t="s">
        <v>340</v>
      </c>
      <c r="O4619" s="13"/>
      <c r="P4619" t="s">
        <v>11066</v>
      </c>
      <c r="Q4619" t="s">
        <v>60</v>
      </c>
      <c r="R4619" t="s">
        <v>5173</v>
      </c>
      <c r="S4619" t="s">
        <v>5217</v>
      </c>
      <c r="T4619" s="12">
        <v>0</v>
      </c>
      <c r="V4619" s="14" t="str">
        <f>VLOOKUP(MID(A4619,2,1),Sheet4!A:B,2,FALSE)</f>
        <v>Gd.01</v>
      </c>
      <c r="W4619" s="14">
        <f t="shared" si="144"/>
        <v>5681</v>
      </c>
      <c r="X4619" s="14" t="str">
        <f t="shared" si="145"/>
        <v>LT</v>
      </c>
      <c r="Y4619" s="14" t="str">
        <f>VLOOKUP(RIGHT(L4619,1),Sheet4!F:G,2,FALSE)</f>
        <v>Grd C</v>
      </c>
    </row>
    <row r="4620" spans="1:25">
      <c r="A4620" t="s">
        <v>2596</v>
      </c>
      <c r="B4620" t="s">
        <v>60</v>
      </c>
      <c r="C4620" t="s">
        <v>11063</v>
      </c>
      <c r="D4620" t="s">
        <v>60</v>
      </c>
      <c r="E4620" t="s">
        <v>60</v>
      </c>
      <c r="F4620" t="s">
        <v>60</v>
      </c>
      <c r="G4620" t="s">
        <v>239</v>
      </c>
      <c r="H4620" t="s">
        <v>5254</v>
      </c>
      <c r="I4620" t="s">
        <v>11064</v>
      </c>
      <c r="J4620" s="11">
        <v>26</v>
      </c>
      <c r="K4620" s="12">
        <v>405.548</v>
      </c>
      <c r="L4620" t="s">
        <v>11067</v>
      </c>
      <c r="M4620" t="s">
        <v>60</v>
      </c>
      <c r="N4620" t="s">
        <v>340</v>
      </c>
      <c r="O4620" s="13"/>
      <c r="P4620" t="s">
        <v>60</v>
      </c>
      <c r="Q4620" t="s">
        <v>60</v>
      </c>
      <c r="R4620" t="s">
        <v>5173</v>
      </c>
      <c r="S4620" t="s">
        <v>5174</v>
      </c>
      <c r="T4620" s="12">
        <v>0</v>
      </c>
      <c r="V4620" s="14" t="str">
        <f>VLOOKUP(MID(A4620,2,1),Sheet4!A:B,2,FALSE)</f>
        <v>Gd.01</v>
      </c>
      <c r="W4620" s="14">
        <f t="shared" si="144"/>
        <v>5681</v>
      </c>
      <c r="X4620" s="14" t="str">
        <f t="shared" si="145"/>
        <v>LT</v>
      </c>
      <c r="Y4620" s="14" t="str">
        <f>VLOOKUP(RIGHT(L4620,1),Sheet4!F:G,2,FALSE)</f>
        <v>Prime</v>
      </c>
    </row>
    <row r="4621" spans="1:25">
      <c r="A4621" t="s">
        <v>3653</v>
      </c>
      <c r="B4621" t="s">
        <v>60</v>
      </c>
      <c r="C4621" t="s">
        <v>11063</v>
      </c>
      <c r="D4621" t="s">
        <v>60</v>
      </c>
      <c r="E4621" t="s">
        <v>60</v>
      </c>
      <c r="F4621" t="s">
        <v>60</v>
      </c>
      <c r="G4621" t="s">
        <v>239</v>
      </c>
      <c r="H4621" t="s">
        <v>5254</v>
      </c>
      <c r="I4621" t="s">
        <v>11064</v>
      </c>
      <c r="J4621" s="11">
        <v>74</v>
      </c>
      <c r="K4621" s="12">
        <v>1154.252</v>
      </c>
      <c r="L4621" t="s">
        <v>11059</v>
      </c>
      <c r="M4621" t="s">
        <v>60</v>
      </c>
      <c r="N4621" t="s">
        <v>340</v>
      </c>
      <c r="O4621" s="13"/>
      <c r="P4621" t="s">
        <v>60</v>
      </c>
      <c r="Q4621" t="s">
        <v>60</v>
      </c>
      <c r="R4621" t="s">
        <v>5173</v>
      </c>
      <c r="S4621" t="s">
        <v>5174</v>
      </c>
      <c r="T4621" s="12">
        <v>0</v>
      </c>
      <c r="V4621" s="14" t="str">
        <f>VLOOKUP(MID(A4621,2,1),Sheet4!A:B,2,FALSE)</f>
        <v>Gd.01</v>
      </c>
      <c r="W4621" s="14">
        <f t="shared" si="144"/>
        <v>5681</v>
      </c>
      <c r="X4621" s="14" t="str">
        <f t="shared" si="145"/>
        <v>LT</v>
      </c>
      <c r="Y4621" s="14" t="str">
        <f>VLOOKUP(RIGHT(L4621,1),Sheet4!F:G,2,FALSE)</f>
        <v>Prime</v>
      </c>
    </row>
    <row r="4622" spans="1:25">
      <c r="A4622" t="s">
        <v>1465</v>
      </c>
      <c r="B4622" t="s">
        <v>60</v>
      </c>
      <c r="C4622" t="s">
        <v>11063</v>
      </c>
      <c r="D4622" t="s">
        <v>60</v>
      </c>
      <c r="E4622" t="s">
        <v>60</v>
      </c>
      <c r="F4622" t="s">
        <v>60</v>
      </c>
      <c r="G4622" t="s">
        <v>239</v>
      </c>
      <c r="H4622" t="s">
        <v>5254</v>
      </c>
      <c r="I4622" t="s">
        <v>11064</v>
      </c>
      <c r="J4622" s="11">
        <v>2</v>
      </c>
      <c r="K4622" s="12">
        <v>31.196</v>
      </c>
      <c r="L4622" t="s">
        <v>11068</v>
      </c>
      <c r="M4622" t="s">
        <v>60</v>
      </c>
      <c r="N4622" t="s">
        <v>340</v>
      </c>
      <c r="O4622" s="13"/>
      <c r="P4622" t="s">
        <v>60</v>
      </c>
      <c r="Q4622" t="s">
        <v>60</v>
      </c>
      <c r="R4622" t="s">
        <v>5173</v>
      </c>
      <c r="S4622" t="s">
        <v>5174</v>
      </c>
      <c r="T4622" s="12">
        <v>0</v>
      </c>
      <c r="V4622" s="14" t="str">
        <f>VLOOKUP(MID(A4622,2,1),Sheet4!A:B,2,FALSE)</f>
        <v>Gd.01</v>
      </c>
      <c r="W4622" s="14">
        <f t="shared" si="144"/>
        <v>5681</v>
      </c>
      <c r="X4622" s="14" t="str">
        <f t="shared" si="145"/>
        <v>LT</v>
      </c>
      <c r="Y4622" s="14" t="str">
        <f>VLOOKUP(RIGHT(L4622,1),Sheet4!F:G,2,FALSE)</f>
        <v>Prime</v>
      </c>
    </row>
    <row r="4623" spans="1:25">
      <c r="A4623" t="s">
        <v>918</v>
      </c>
      <c r="B4623" t="s">
        <v>60</v>
      </c>
      <c r="C4623" t="s">
        <v>11063</v>
      </c>
      <c r="D4623" t="s">
        <v>60</v>
      </c>
      <c r="E4623" t="s">
        <v>60</v>
      </c>
      <c r="F4623" t="s">
        <v>60</v>
      </c>
      <c r="G4623" t="s">
        <v>239</v>
      </c>
      <c r="H4623" t="s">
        <v>5254</v>
      </c>
      <c r="I4623" t="s">
        <v>11064</v>
      </c>
      <c r="J4623" s="11">
        <v>24</v>
      </c>
      <c r="K4623" s="12">
        <v>374.352</v>
      </c>
      <c r="L4623" t="s">
        <v>11069</v>
      </c>
      <c r="M4623" t="s">
        <v>60</v>
      </c>
      <c r="N4623" t="s">
        <v>340</v>
      </c>
      <c r="O4623" s="13"/>
      <c r="P4623" t="s">
        <v>60</v>
      </c>
      <c r="Q4623" t="s">
        <v>60</v>
      </c>
      <c r="R4623" t="s">
        <v>5173</v>
      </c>
      <c r="S4623" t="s">
        <v>5174</v>
      </c>
      <c r="T4623" s="12">
        <v>0</v>
      </c>
      <c r="V4623" s="14" t="str">
        <f>VLOOKUP(MID(A4623,2,1),Sheet4!A:B,2,FALSE)</f>
        <v>Gd.01</v>
      </c>
      <c r="W4623" s="14">
        <f t="shared" si="144"/>
        <v>5681</v>
      </c>
      <c r="X4623" s="14" t="str">
        <f t="shared" si="145"/>
        <v>LT</v>
      </c>
      <c r="Y4623" s="14" t="str">
        <f>VLOOKUP(RIGHT(L4623,1),Sheet4!F:G,2,FALSE)</f>
        <v>Prime</v>
      </c>
    </row>
    <row r="4624" spans="1:25">
      <c r="A4624" t="s">
        <v>2596</v>
      </c>
      <c r="B4624" t="s">
        <v>60</v>
      </c>
      <c r="C4624" t="s">
        <v>11070</v>
      </c>
      <c r="D4624" t="s">
        <v>60</v>
      </c>
      <c r="E4624" t="s">
        <v>60</v>
      </c>
      <c r="F4624" t="s">
        <v>60</v>
      </c>
      <c r="G4624" t="s">
        <v>239</v>
      </c>
      <c r="H4624" t="s">
        <v>5254</v>
      </c>
      <c r="I4624" t="s">
        <v>11071</v>
      </c>
      <c r="J4624" s="11">
        <v>4</v>
      </c>
      <c r="K4624" s="12">
        <v>62.632</v>
      </c>
      <c r="L4624" t="s">
        <v>11072</v>
      </c>
      <c r="M4624" t="s">
        <v>60</v>
      </c>
      <c r="N4624" t="s">
        <v>340</v>
      </c>
      <c r="O4624" s="13"/>
      <c r="P4624" t="s">
        <v>11073</v>
      </c>
      <c r="Q4624" t="s">
        <v>60</v>
      </c>
      <c r="R4624" t="s">
        <v>5173</v>
      </c>
      <c r="S4624" t="s">
        <v>5217</v>
      </c>
      <c r="T4624" s="12">
        <v>0</v>
      </c>
      <c r="V4624" s="14" t="str">
        <f>VLOOKUP(MID(A4624,2,1),Sheet4!A:B,2,FALSE)</f>
        <v>Gd.01</v>
      </c>
      <c r="W4624" s="14">
        <f t="shared" si="144"/>
        <v>5703</v>
      </c>
      <c r="X4624" s="14" t="str">
        <f t="shared" si="145"/>
        <v>LT</v>
      </c>
      <c r="Y4624" s="14" t="str">
        <f>VLOOKUP(RIGHT(L4624,1),Sheet4!F:G,2,FALSE)</f>
        <v>Grd C</v>
      </c>
    </row>
    <row r="4625" spans="1:25">
      <c r="A4625" t="s">
        <v>2596</v>
      </c>
      <c r="B4625" t="s">
        <v>60</v>
      </c>
      <c r="C4625" t="s">
        <v>11074</v>
      </c>
      <c r="D4625" t="s">
        <v>60</v>
      </c>
      <c r="E4625" t="s">
        <v>60</v>
      </c>
      <c r="F4625" t="s">
        <v>60</v>
      </c>
      <c r="G4625" t="s">
        <v>239</v>
      </c>
      <c r="H4625" t="s">
        <v>5254</v>
      </c>
      <c r="I4625" t="s">
        <v>11075</v>
      </c>
      <c r="J4625" s="11">
        <v>6</v>
      </c>
      <c r="K4625" s="12">
        <v>96.174</v>
      </c>
      <c r="L4625" t="s">
        <v>11076</v>
      </c>
      <c r="M4625" t="s">
        <v>60</v>
      </c>
      <c r="N4625" t="s">
        <v>340</v>
      </c>
      <c r="O4625" s="13"/>
      <c r="P4625" t="s">
        <v>60</v>
      </c>
      <c r="Q4625" t="s">
        <v>60</v>
      </c>
      <c r="R4625" t="s">
        <v>5173</v>
      </c>
      <c r="S4625" t="s">
        <v>5174</v>
      </c>
      <c r="T4625" s="12">
        <v>0</v>
      </c>
      <c r="V4625" s="14" t="str">
        <f>VLOOKUP(MID(A4625,2,1),Sheet4!A:B,2,FALSE)</f>
        <v>Gd.01</v>
      </c>
      <c r="W4625" s="14">
        <f t="shared" si="144"/>
        <v>5838</v>
      </c>
      <c r="X4625" s="14" t="str">
        <f t="shared" si="145"/>
        <v>LT</v>
      </c>
      <c r="Y4625" s="14" t="str">
        <f>VLOOKUP(RIGHT(L4625,1),Sheet4!F:G,2,FALSE)</f>
        <v>Prime</v>
      </c>
    </row>
    <row r="4626" spans="1:25">
      <c r="A4626" t="s">
        <v>918</v>
      </c>
      <c r="B4626" t="s">
        <v>60</v>
      </c>
      <c r="C4626" t="s">
        <v>11074</v>
      </c>
      <c r="D4626" t="s">
        <v>60</v>
      </c>
      <c r="E4626" t="s">
        <v>60</v>
      </c>
      <c r="F4626" t="s">
        <v>60</v>
      </c>
      <c r="G4626" t="s">
        <v>239</v>
      </c>
      <c r="H4626" t="s">
        <v>5254</v>
      </c>
      <c r="I4626" t="s">
        <v>11075</v>
      </c>
      <c r="J4626" s="11">
        <v>111</v>
      </c>
      <c r="K4626" s="12">
        <v>1779.219</v>
      </c>
      <c r="L4626" t="s">
        <v>11077</v>
      </c>
      <c r="M4626" t="s">
        <v>60</v>
      </c>
      <c r="N4626" t="s">
        <v>340</v>
      </c>
      <c r="O4626" s="13"/>
      <c r="P4626" t="s">
        <v>11078</v>
      </c>
      <c r="Q4626" t="s">
        <v>60</v>
      </c>
      <c r="R4626" t="s">
        <v>5173</v>
      </c>
      <c r="S4626" t="s">
        <v>5217</v>
      </c>
      <c r="T4626" s="12">
        <v>0</v>
      </c>
      <c r="V4626" s="14" t="str">
        <f>VLOOKUP(MID(A4626,2,1),Sheet4!A:B,2,FALSE)</f>
        <v>Gd.01</v>
      </c>
      <c r="W4626" s="14">
        <f t="shared" si="144"/>
        <v>5838</v>
      </c>
      <c r="X4626" s="14" t="str">
        <f t="shared" si="145"/>
        <v>LT</v>
      </c>
      <c r="Y4626" s="14" t="str">
        <f>VLOOKUP(RIGHT(L4626,1),Sheet4!F:G,2,FALSE)</f>
        <v>Grd C</v>
      </c>
    </row>
    <row r="4627" spans="1:25">
      <c r="A4627" t="s">
        <v>918</v>
      </c>
      <c r="B4627" t="s">
        <v>60</v>
      </c>
      <c r="C4627" t="s">
        <v>11074</v>
      </c>
      <c r="D4627" t="s">
        <v>60</v>
      </c>
      <c r="E4627" t="s">
        <v>60</v>
      </c>
      <c r="F4627" t="s">
        <v>60</v>
      </c>
      <c r="G4627" t="s">
        <v>239</v>
      </c>
      <c r="H4627" t="s">
        <v>5254</v>
      </c>
      <c r="I4627" t="s">
        <v>11075</v>
      </c>
      <c r="J4627" s="11">
        <v>222</v>
      </c>
      <c r="K4627" s="12">
        <v>3558.438</v>
      </c>
      <c r="L4627" t="s">
        <v>11059</v>
      </c>
      <c r="M4627" t="s">
        <v>60</v>
      </c>
      <c r="N4627" t="s">
        <v>340</v>
      </c>
      <c r="O4627" s="13"/>
      <c r="P4627" t="s">
        <v>60</v>
      </c>
      <c r="Q4627" t="s">
        <v>60</v>
      </c>
      <c r="R4627" t="s">
        <v>5173</v>
      </c>
      <c r="S4627" t="s">
        <v>5174</v>
      </c>
      <c r="T4627" s="12">
        <v>0</v>
      </c>
      <c r="V4627" s="14" t="str">
        <f>VLOOKUP(MID(A4627,2,1),Sheet4!A:B,2,FALSE)</f>
        <v>Gd.01</v>
      </c>
      <c r="W4627" s="14">
        <f t="shared" si="144"/>
        <v>5838</v>
      </c>
      <c r="X4627" s="14" t="str">
        <f t="shared" si="145"/>
        <v>LT</v>
      </c>
      <c r="Y4627" s="14" t="str">
        <f>VLOOKUP(RIGHT(L4627,1),Sheet4!F:G,2,FALSE)</f>
        <v>Prime</v>
      </c>
    </row>
    <row r="4628" spans="1:25">
      <c r="A4628" t="s">
        <v>3653</v>
      </c>
      <c r="B4628" t="s">
        <v>238</v>
      </c>
      <c r="C4628" t="s">
        <v>11079</v>
      </c>
      <c r="D4628" t="s">
        <v>60</v>
      </c>
      <c r="E4628" t="s">
        <v>60</v>
      </c>
      <c r="F4628" t="s">
        <v>60</v>
      </c>
      <c r="G4628" t="s">
        <v>239</v>
      </c>
      <c r="H4628" t="s">
        <v>5254</v>
      </c>
      <c r="I4628" t="s">
        <v>5269</v>
      </c>
      <c r="J4628" s="11">
        <v>122</v>
      </c>
      <c r="K4628" s="12">
        <v>1996.408</v>
      </c>
      <c r="L4628" t="s">
        <v>5637</v>
      </c>
      <c r="M4628" t="s">
        <v>60</v>
      </c>
      <c r="N4628" t="s">
        <v>340</v>
      </c>
      <c r="O4628" s="13"/>
      <c r="P4628" t="s">
        <v>60</v>
      </c>
      <c r="Q4628" t="s">
        <v>238</v>
      </c>
      <c r="R4628" t="s">
        <v>5173</v>
      </c>
      <c r="S4628" t="s">
        <v>5174</v>
      </c>
      <c r="T4628" s="12">
        <v>0</v>
      </c>
      <c r="V4628" s="14" t="str">
        <f>VLOOKUP(MID(A4628,2,1),Sheet4!A:B,2,FALSE)</f>
        <v>Gd.01</v>
      </c>
      <c r="W4628" s="14">
        <f t="shared" si="144"/>
        <v>5960</v>
      </c>
      <c r="X4628" s="14" t="str">
        <f t="shared" si="145"/>
        <v>LT</v>
      </c>
      <c r="Y4628" s="14" t="str">
        <f>VLOOKUP(RIGHT(L4628,1),Sheet4!F:G,2,FALSE)</f>
        <v>Prime</v>
      </c>
    </row>
    <row r="4629" spans="1:25">
      <c r="A4629" t="s">
        <v>1465</v>
      </c>
      <c r="B4629" t="s">
        <v>238</v>
      </c>
      <c r="C4629" t="s">
        <v>11080</v>
      </c>
      <c r="D4629" t="s">
        <v>60</v>
      </c>
      <c r="E4629" t="s">
        <v>60</v>
      </c>
      <c r="F4629" t="s">
        <v>60</v>
      </c>
      <c r="G4629" t="s">
        <v>239</v>
      </c>
      <c r="H4629" t="s">
        <v>5254</v>
      </c>
      <c r="I4629" t="s">
        <v>11006</v>
      </c>
      <c r="J4629" s="11">
        <v>5</v>
      </c>
      <c r="K4629" s="12">
        <v>83.605</v>
      </c>
      <c r="L4629" t="s">
        <v>11081</v>
      </c>
      <c r="M4629" t="s">
        <v>60</v>
      </c>
      <c r="N4629" t="s">
        <v>340</v>
      </c>
      <c r="O4629" s="13"/>
      <c r="P4629" t="s">
        <v>60</v>
      </c>
      <c r="Q4629" t="s">
        <v>238</v>
      </c>
      <c r="R4629" t="s">
        <v>5173</v>
      </c>
      <c r="S4629" t="s">
        <v>5174</v>
      </c>
      <c r="T4629" s="12">
        <v>0</v>
      </c>
      <c r="V4629" s="14" t="str">
        <f>VLOOKUP(MID(A4629,2,1),Sheet4!A:B,2,FALSE)</f>
        <v>Gd.01</v>
      </c>
      <c r="W4629" s="14">
        <f t="shared" si="144"/>
        <v>6090</v>
      </c>
      <c r="X4629" s="14" t="str">
        <f t="shared" si="145"/>
        <v>LT</v>
      </c>
      <c r="Y4629" s="14" t="str">
        <f>VLOOKUP(RIGHT(L4629,1),Sheet4!F:G,2,FALSE)</f>
        <v>Prime</v>
      </c>
    </row>
    <row r="4630" spans="1:25">
      <c r="A4630" t="s">
        <v>918</v>
      </c>
      <c r="B4630" t="s">
        <v>238</v>
      </c>
      <c r="C4630" t="s">
        <v>11080</v>
      </c>
      <c r="D4630" t="s">
        <v>60</v>
      </c>
      <c r="E4630" t="s">
        <v>60</v>
      </c>
      <c r="F4630" t="s">
        <v>60</v>
      </c>
      <c r="G4630" t="s">
        <v>239</v>
      </c>
      <c r="H4630" t="s">
        <v>5254</v>
      </c>
      <c r="I4630" t="s">
        <v>11006</v>
      </c>
      <c r="J4630" s="11">
        <v>36</v>
      </c>
      <c r="K4630" s="12">
        <v>601.956</v>
      </c>
      <c r="L4630" t="s">
        <v>5637</v>
      </c>
      <c r="M4630" t="s">
        <v>60</v>
      </c>
      <c r="N4630" t="s">
        <v>340</v>
      </c>
      <c r="O4630" s="13"/>
      <c r="P4630" t="s">
        <v>60</v>
      </c>
      <c r="Q4630" t="s">
        <v>238</v>
      </c>
      <c r="R4630" t="s">
        <v>5173</v>
      </c>
      <c r="S4630" t="s">
        <v>5174</v>
      </c>
      <c r="T4630" s="12">
        <v>0</v>
      </c>
      <c r="V4630" s="14" t="str">
        <f>VLOOKUP(MID(A4630,2,1),Sheet4!A:B,2,FALSE)</f>
        <v>Gd.01</v>
      </c>
      <c r="W4630" s="14">
        <f t="shared" si="144"/>
        <v>6090</v>
      </c>
      <c r="X4630" s="14" t="str">
        <f t="shared" si="145"/>
        <v>LT</v>
      </c>
      <c r="Y4630" s="14" t="str">
        <f>VLOOKUP(RIGHT(L4630,1),Sheet4!F:G,2,FALSE)</f>
        <v>Prime</v>
      </c>
    </row>
    <row r="4631" spans="1:25">
      <c r="A4631" t="s">
        <v>5580</v>
      </c>
      <c r="B4631" t="s">
        <v>60</v>
      </c>
      <c r="C4631" t="s">
        <v>11082</v>
      </c>
      <c r="D4631" t="s">
        <v>60</v>
      </c>
      <c r="E4631" t="s">
        <v>60</v>
      </c>
      <c r="F4631" t="s">
        <v>60</v>
      </c>
      <c r="G4631" t="s">
        <v>239</v>
      </c>
      <c r="H4631" t="s">
        <v>5504</v>
      </c>
      <c r="I4631" t="s">
        <v>5349</v>
      </c>
      <c r="J4631" s="11">
        <v>110</v>
      </c>
      <c r="K4631" s="16">
        <v>2708.42</v>
      </c>
      <c r="L4631" t="s">
        <v>11083</v>
      </c>
      <c r="M4631" t="s">
        <v>60</v>
      </c>
      <c r="N4631" t="s">
        <v>340</v>
      </c>
      <c r="O4631" s="13"/>
      <c r="P4631" t="s">
        <v>11084</v>
      </c>
      <c r="Q4631" t="s">
        <v>60</v>
      </c>
      <c r="R4631" t="s">
        <v>5173</v>
      </c>
      <c r="S4631" t="s">
        <v>5217</v>
      </c>
      <c r="T4631" s="12">
        <v>0</v>
      </c>
      <c r="V4631" s="14" t="str">
        <f>VLOOKUP(MID(A4631,2,1),Sheet4!A:B,2,FALSE)</f>
        <v>Gd.11</v>
      </c>
      <c r="W4631" s="14">
        <f t="shared" si="144"/>
        <v>6180</v>
      </c>
      <c r="X4631" s="14" t="str">
        <f t="shared" si="145"/>
        <v>LT</v>
      </c>
      <c r="Y4631" s="14" t="str">
        <f>VLOOKUP(RIGHT(L4631,1),Sheet4!F:G,2,FALSE)</f>
        <v>Grd C</v>
      </c>
    </row>
    <row r="4632" spans="1:25">
      <c r="A4632" t="s">
        <v>5580</v>
      </c>
      <c r="B4632" t="s">
        <v>60</v>
      </c>
      <c r="C4632" t="s">
        <v>11082</v>
      </c>
      <c r="D4632" t="s">
        <v>60</v>
      </c>
      <c r="E4632" t="s">
        <v>60</v>
      </c>
      <c r="F4632" t="s">
        <v>60</v>
      </c>
      <c r="G4632" t="s">
        <v>239</v>
      </c>
      <c r="H4632" t="s">
        <v>5504</v>
      </c>
      <c r="I4632" t="s">
        <v>5349</v>
      </c>
      <c r="J4632" s="11">
        <v>63</v>
      </c>
      <c r="K4632" s="12">
        <v>1551.186</v>
      </c>
      <c r="L4632" t="s">
        <v>11085</v>
      </c>
      <c r="M4632" t="s">
        <v>60</v>
      </c>
      <c r="N4632" t="s">
        <v>340</v>
      </c>
      <c r="O4632" s="13"/>
      <c r="P4632" t="s">
        <v>11086</v>
      </c>
      <c r="Q4632" t="s">
        <v>60</v>
      </c>
      <c r="R4632" t="s">
        <v>5173</v>
      </c>
      <c r="S4632" t="s">
        <v>5217</v>
      </c>
      <c r="T4632" s="12">
        <v>0</v>
      </c>
      <c r="V4632" s="14" t="str">
        <f>VLOOKUP(MID(A4632,2,1),Sheet4!A:B,2,FALSE)</f>
        <v>Gd.11</v>
      </c>
      <c r="W4632" s="14">
        <f t="shared" si="144"/>
        <v>6180</v>
      </c>
      <c r="X4632" s="14" t="str">
        <f t="shared" si="145"/>
        <v>LT</v>
      </c>
      <c r="Y4632" s="14" t="str">
        <f>VLOOKUP(RIGHT(L4632,1),Sheet4!F:G,2,FALSE)</f>
        <v>Grd C</v>
      </c>
    </row>
    <row r="4633" spans="1:25">
      <c r="A4633" t="s">
        <v>5580</v>
      </c>
      <c r="B4633" t="s">
        <v>845</v>
      </c>
      <c r="C4633" t="s">
        <v>11082</v>
      </c>
      <c r="D4633" t="s">
        <v>60</v>
      </c>
      <c r="E4633" t="s">
        <v>60</v>
      </c>
      <c r="F4633" t="s">
        <v>60</v>
      </c>
      <c r="G4633" t="s">
        <v>239</v>
      </c>
      <c r="H4633" t="s">
        <v>5504</v>
      </c>
      <c r="I4633" t="s">
        <v>5349</v>
      </c>
      <c r="J4633" s="11">
        <v>12</v>
      </c>
      <c r="K4633" s="12">
        <v>295.464</v>
      </c>
      <c r="L4633" t="s">
        <v>11087</v>
      </c>
      <c r="M4633" t="s">
        <v>60</v>
      </c>
      <c r="N4633" t="s">
        <v>340</v>
      </c>
      <c r="O4633" s="13"/>
      <c r="P4633" t="s">
        <v>60</v>
      </c>
      <c r="Q4633" t="s">
        <v>845</v>
      </c>
      <c r="R4633" t="s">
        <v>5173</v>
      </c>
      <c r="S4633" t="s">
        <v>5174</v>
      </c>
      <c r="T4633" s="12">
        <v>0</v>
      </c>
      <c r="V4633" s="14" t="str">
        <f>VLOOKUP(MID(A4633,2,1),Sheet4!A:B,2,FALSE)</f>
        <v>Gd.11</v>
      </c>
      <c r="W4633" s="14">
        <f t="shared" si="144"/>
        <v>6180</v>
      </c>
      <c r="X4633" s="14" t="str">
        <f t="shared" si="145"/>
        <v>LT</v>
      </c>
      <c r="Y4633" s="14" t="str">
        <f>VLOOKUP(RIGHT(L4633,1),Sheet4!F:G,2,FALSE)</f>
        <v>Prime</v>
      </c>
    </row>
    <row r="4634" spans="1:25">
      <c r="A4634" t="s">
        <v>5580</v>
      </c>
      <c r="B4634" t="s">
        <v>845</v>
      </c>
      <c r="C4634" t="s">
        <v>11082</v>
      </c>
      <c r="D4634" t="s">
        <v>60</v>
      </c>
      <c r="E4634" t="s">
        <v>60</v>
      </c>
      <c r="F4634" t="s">
        <v>60</v>
      </c>
      <c r="G4634" t="s">
        <v>239</v>
      </c>
      <c r="H4634" t="s">
        <v>5504</v>
      </c>
      <c r="I4634" t="s">
        <v>5349</v>
      </c>
      <c r="J4634" s="11">
        <v>189</v>
      </c>
      <c r="K4634" s="12">
        <v>4653.558</v>
      </c>
      <c r="L4634" t="s">
        <v>11088</v>
      </c>
      <c r="M4634" t="s">
        <v>60</v>
      </c>
      <c r="N4634" t="s">
        <v>340</v>
      </c>
      <c r="O4634" s="13"/>
      <c r="P4634" t="s">
        <v>60</v>
      </c>
      <c r="Q4634" t="s">
        <v>845</v>
      </c>
      <c r="R4634" t="s">
        <v>5173</v>
      </c>
      <c r="S4634" t="s">
        <v>5174</v>
      </c>
      <c r="T4634" s="12">
        <v>0</v>
      </c>
      <c r="V4634" s="14" t="str">
        <f>VLOOKUP(MID(A4634,2,1),Sheet4!A:B,2,FALSE)</f>
        <v>Gd.11</v>
      </c>
      <c r="W4634" s="14">
        <f t="shared" si="144"/>
        <v>6180</v>
      </c>
      <c r="X4634" s="14" t="str">
        <f t="shared" si="145"/>
        <v>LT</v>
      </c>
      <c r="Y4634" s="14" t="str">
        <f>VLOOKUP(RIGHT(L4634,1),Sheet4!F:G,2,FALSE)</f>
        <v>Prime</v>
      </c>
    </row>
    <row r="4635" spans="1:25">
      <c r="A4635" t="s">
        <v>5502</v>
      </c>
      <c r="B4635" t="s">
        <v>845</v>
      </c>
      <c r="C4635" t="s">
        <v>11082</v>
      </c>
      <c r="D4635" t="s">
        <v>60</v>
      </c>
      <c r="E4635" t="s">
        <v>60</v>
      </c>
      <c r="F4635" t="s">
        <v>60</v>
      </c>
      <c r="G4635" t="s">
        <v>239</v>
      </c>
      <c r="H4635" t="s">
        <v>5504</v>
      </c>
      <c r="I4635" t="s">
        <v>5349</v>
      </c>
      <c r="J4635" s="11">
        <v>10</v>
      </c>
      <c r="K4635" s="16">
        <v>246.22</v>
      </c>
      <c r="L4635" t="s">
        <v>11087</v>
      </c>
      <c r="M4635" t="s">
        <v>60</v>
      </c>
      <c r="N4635" t="s">
        <v>340</v>
      </c>
      <c r="O4635" s="13"/>
      <c r="P4635" t="s">
        <v>60</v>
      </c>
      <c r="Q4635" t="s">
        <v>845</v>
      </c>
      <c r="R4635" t="s">
        <v>5173</v>
      </c>
      <c r="S4635" t="s">
        <v>5174</v>
      </c>
      <c r="T4635" s="12">
        <v>0</v>
      </c>
      <c r="V4635" s="14" t="str">
        <f>VLOOKUP(MID(A4635,2,1),Sheet4!A:B,2,FALSE)</f>
        <v>Gd.12</v>
      </c>
      <c r="W4635" s="14">
        <f t="shared" si="144"/>
        <v>6180</v>
      </c>
      <c r="X4635" s="14" t="str">
        <f t="shared" si="145"/>
        <v>LT</v>
      </c>
      <c r="Y4635" s="14" t="str">
        <f>VLOOKUP(RIGHT(L4635,1),Sheet4!F:G,2,FALSE)</f>
        <v>Prime</v>
      </c>
    </row>
    <row r="4636" spans="1:25">
      <c r="A4636" t="s">
        <v>5492</v>
      </c>
      <c r="B4636" t="s">
        <v>60</v>
      </c>
      <c r="C4636" t="s">
        <v>11089</v>
      </c>
      <c r="D4636" t="s">
        <v>60</v>
      </c>
      <c r="E4636" t="s">
        <v>60</v>
      </c>
      <c r="F4636" t="s">
        <v>60</v>
      </c>
      <c r="G4636" t="s">
        <v>7347</v>
      </c>
      <c r="H4636" t="s">
        <v>11090</v>
      </c>
      <c r="I4636" t="s">
        <v>5703</v>
      </c>
      <c r="J4636" s="11">
        <v>218</v>
      </c>
      <c r="K4636" s="12">
        <v>894.018</v>
      </c>
      <c r="L4636" t="s">
        <v>11091</v>
      </c>
      <c r="M4636" t="s">
        <v>60</v>
      </c>
      <c r="N4636" t="s">
        <v>340</v>
      </c>
      <c r="O4636" s="13"/>
      <c r="P4636" t="s">
        <v>60</v>
      </c>
      <c r="Q4636" t="s">
        <v>60</v>
      </c>
      <c r="R4636" t="s">
        <v>5173</v>
      </c>
      <c r="S4636" t="s">
        <v>5174</v>
      </c>
      <c r="T4636" s="12">
        <v>0</v>
      </c>
      <c r="V4636" s="14" t="str">
        <f>VLOOKUP(MID(A4636,2,1),Sheet4!A:B,2,FALSE)</f>
        <v>Gd.12</v>
      </c>
      <c r="W4636" s="14">
        <f t="shared" si="144"/>
        <v>5500</v>
      </c>
      <c r="X4636" s="14" t="str">
        <f t="shared" si="145"/>
        <v>LT</v>
      </c>
      <c r="Y4636" s="14" t="str">
        <f>VLOOKUP(RIGHT(L4636,1),Sheet4!F:G,2,FALSE)</f>
        <v>Prime</v>
      </c>
    </row>
    <row r="4637" spans="1:25">
      <c r="A4637" t="s">
        <v>5492</v>
      </c>
      <c r="B4637" t="s">
        <v>60</v>
      </c>
      <c r="C4637" t="s">
        <v>11089</v>
      </c>
      <c r="D4637" t="s">
        <v>60</v>
      </c>
      <c r="E4637" t="s">
        <v>60</v>
      </c>
      <c r="F4637" t="s">
        <v>60</v>
      </c>
      <c r="G4637" t="s">
        <v>7347</v>
      </c>
      <c r="H4637" t="s">
        <v>11090</v>
      </c>
      <c r="I4637" t="s">
        <v>5703</v>
      </c>
      <c r="J4637" s="11">
        <v>1885</v>
      </c>
      <c r="K4637" s="12">
        <v>7730.385</v>
      </c>
      <c r="L4637" t="s">
        <v>11092</v>
      </c>
      <c r="M4637" t="s">
        <v>60</v>
      </c>
      <c r="N4637" t="s">
        <v>340</v>
      </c>
      <c r="O4637" s="13"/>
      <c r="P4637" t="s">
        <v>60</v>
      </c>
      <c r="Q4637" t="s">
        <v>60</v>
      </c>
      <c r="R4637" t="s">
        <v>5173</v>
      </c>
      <c r="S4637" t="s">
        <v>5174</v>
      </c>
      <c r="T4637" s="12">
        <v>0</v>
      </c>
      <c r="V4637" s="14" t="str">
        <f>VLOOKUP(MID(A4637,2,1),Sheet4!A:B,2,FALSE)</f>
        <v>Gd.12</v>
      </c>
      <c r="W4637" s="14">
        <f t="shared" si="144"/>
        <v>5500</v>
      </c>
      <c r="X4637" s="14" t="str">
        <f t="shared" si="145"/>
        <v>LT</v>
      </c>
      <c r="Y4637" s="14" t="str">
        <f>VLOOKUP(RIGHT(L4637,1),Sheet4!F:G,2,FALSE)</f>
        <v>Prime</v>
      </c>
    </row>
    <row r="4638" spans="1:25">
      <c r="A4638" t="s">
        <v>5492</v>
      </c>
      <c r="B4638" t="s">
        <v>60</v>
      </c>
      <c r="C4638" t="s">
        <v>11089</v>
      </c>
      <c r="D4638" t="s">
        <v>60</v>
      </c>
      <c r="E4638" t="s">
        <v>60</v>
      </c>
      <c r="F4638" t="s">
        <v>60</v>
      </c>
      <c r="G4638" t="s">
        <v>7347</v>
      </c>
      <c r="H4638" t="s">
        <v>11090</v>
      </c>
      <c r="I4638" t="s">
        <v>5703</v>
      </c>
      <c r="J4638" s="11">
        <v>131</v>
      </c>
      <c r="K4638" s="12">
        <v>537.231</v>
      </c>
      <c r="L4638" t="s">
        <v>11093</v>
      </c>
      <c r="M4638" t="s">
        <v>60</v>
      </c>
      <c r="N4638" t="s">
        <v>340</v>
      </c>
      <c r="O4638" s="13"/>
      <c r="P4638" t="s">
        <v>60</v>
      </c>
      <c r="Q4638" t="s">
        <v>60</v>
      </c>
      <c r="R4638" t="s">
        <v>5173</v>
      </c>
      <c r="S4638" t="s">
        <v>5174</v>
      </c>
      <c r="T4638" s="12">
        <v>0</v>
      </c>
      <c r="V4638" s="14" t="str">
        <f>VLOOKUP(MID(A4638,2,1),Sheet4!A:B,2,FALSE)</f>
        <v>Gd.12</v>
      </c>
      <c r="W4638" s="14">
        <f t="shared" si="144"/>
        <v>5500</v>
      </c>
      <c r="X4638" s="14" t="str">
        <f t="shared" si="145"/>
        <v>LT</v>
      </c>
      <c r="Y4638" s="14" t="str">
        <f>VLOOKUP(RIGHT(L4638,1),Sheet4!F:G,2,FALSE)</f>
        <v>Prime</v>
      </c>
    </row>
    <row r="4639" spans="1:25">
      <c r="A4639" t="s">
        <v>5492</v>
      </c>
      <c r="B4639" t="s">
        <v>60</v>
      </c>
      <c r="C4639" t="s">
        <v>11089</v>
      </c>
      <c r="D4639" t="s">
        <v>60</v>
      </c>
      <c r="E4639" t="s">
        <v>60</v>
      </c>
      <c r="F4639" t="s">
        <v>60</v>
      </c>
      <c r="G4639" t="s">
        <v>7347</v>
      </c>
      <c r="H4639" t="s">
        <v>11090</v>
      </c>
      <c r="I4639" t="s">
        <v>5703</v>
      </c>
      <c r="J4639" s="11">
        <v>2045</v>
      </c>
      <c r="K4639" s="12">
        <v>8386.545</v>
      </c>
      <c r="L4639" t="s">
        <v>11094</v>
      </c>
      <c r="M4639" t="s">
        <v>60</v>
      </c>
      <c r="N4639" t="s">
        <v>340</v>
      </c>
      <c r="O4639" s="13"/>
      <c r="P4639" t="s">
        <v>60</v>
      </c>
      <c r="Q4639" t="s">
        <v>60</v>
      </c>
      <c r="R4639" t="s">
        <v>5173</v>
      </c>
      <c r="S4639" t="s">
        <v>5174</v>
      </c>
      <c r="T4639" s="12">
        <v>0</v>
      </c>
      <c r="V4639" s="14" t="str">
        <f>VLOOKUP(MID(A4639,2,1),Sheet4!A:B,2,FALSE)</f>
        <v>Gd.12</v>
      </c>
      <c r="W4639" s="14">
        <f t="shared" si="144"/>
        <v>5500</v>
      </c>
      <c r="X4639" s="14" t="str">
        <f t="shared" si="145"/>
        <v>LT</v>
      </c>
      <c r="Y4639" s="14" t="str">
        <f>VLOOKUP(RIGHT(L4639,1),Sheet4!F:G,2,FALSE)</f>
        <v>Prime</v>
      </c>
    </row>
    <row r="4640" spans="1:25">
      <c r="A4640" t="s">
        <v>5492</v>
      </c>
      <c r="B4640" t="s">
        <v>60</v>
      </c>
      <c r="C4640" t="s">
        <v>11089</v>
      </c>
      <c r="D4640" t="s">
        <v>60</v>
      </c>
      <c r="E4640" t="s">
        <v>60</v>
      </c>
      <c r="F4640" t="s">
        <v>60</v>
      </c>
      <c r="G4640" t="s">
        <v>7347</v>
      </c>
      <c r="H4640" t="s">
        <v>11090</v>
      </c>
      <c r="I4640" t="s">
        <v>5703</v>
      </c>
      <c r="J4640" s="11">
        <v>3</v>
      </c>
      <c r="K4640" s="12">
        <v>12.303</v>
      </c>
      <c r="L4640" t="s">
        <v>11095</v>
      </c>
      <c r="M4640" t="s">
        <v>60</v>
      </c>
      <c r="N4640" t="s">
        <v>340</v>
      </c>
      <c r="O4640" s="13"/>
      <c r="P4640" t="s">
        <v>60</v>
      </c>
      <c r="Q4640" t="s">
        <v>60</v>
      </c>
      <c r="R4640" t="s">
        <v>5173</v>
      </c>
      <c r="S4640" t="s">
        <v>5174</v>
      </c>
      <c r="T4640" s="12">
        <v>0</v>
      </c>
      <c r="V4640" s="14" t="str">
        <f>VLOOKUP(MID(A4640,2,1),Sheet4!A:B,2,FALSE)</f>
        <v>Gd.12</v>
      </c>
      <c r="W4640" s="14">
        <f t="shared" si="144"/>
        <v>5500</v>
      </c>
      <c r="X4640" s="14" t="str">
        <f t="shared" si="145"/>
        <v>LT</v>
      </c>
      <c r="Y4640" s="14" t="str">
        <f>VLOOKUP(RIGHT(L4640,1),Sheet4!F:G,2,FALSE)</f>
        <v>Prime</v>
      </c>
    </row>
    <row r="4641" spans="1:25">
      <c r="A4641" t="s">
        <v>5492</v>
      </c>
      <c r="B4641" t="s">
        <v>60</v>
      </c>
      <c r="C4641" t="s">
        <v>11089</v>
      </c>
      <c r="D4641" t="s">
        <v>60</v>
      </c>
      <c r="E4641" t="s">
        <v>60</v>
      </c>
      <c r="F4641" t="s">
        <v>60</v>
      </c>
      <c r="G4641" t="s">
        <v>7347</v>
      </c>
      <c r="H4641" t="s">
        <v>11090</v>
      </c>
      <c r="I4641" t="s">
        <v>5703</v>
      </c>
      <c r="J4641" s="11">
        <v>170</v>
      </c>
      <c r="K4641" s="16">
        <v>697.17</v>
      </c>
      <c r="L4641" t="s">
        <v>11096</v>
      </c>
      <c r="M4641" t="s">
        <v>60</v>
      </c>
      <c r="N4641" t="s">
        <v>340</v>
      </c>
      <c r="O4641" s="13"/>
      <c r="P4641" t="s">
        <v>60</v>
      </c>
      <c r="Q4641" t="s">
        <v>60</v>
      </c>
      <c r="R4641" t="s">
        <v>5173</v>
      </c>
      <c r="S4641" t="s">
        <v>5174</v>
      </c>
      <c r="T4641" s="12">
        <v>0</v>
      </c>
      <c r="V4641" s="14" t="str">
        <f>VLOOKUP(MID(A4641,2,1),Sheet4!A:B,2,FALSE)</f>
        <v>Gd.12</v>
      </c>
      <c r="W4641" s="14">
        <f t="shared" si="144"/>
        <v>5500</v>
      </c>
      <c r="X4641" s="14" t="str">
        <f t="shared" si="145"/>
        <v>LT</v>
      </c>
      <c r="Y4641" s="14" t="str">
        <f>VLOOKUP(RIGHT(L4641,1),Sheet4!F:G,2,FALSE)</f>
        <v>Prime</v>
      </c>
    </row>
    <row r="4642" spans="1:25">
      <c r="A4642" t="s">
        <v>5492</v>
      </c>
      <c r="B4642" t="s">
        <v>60</v>
      </c>
      <c r="C4642" t="s">
        <v>11089</v>
      </c>
      <c r="D4642" t="s">
        <v>60</v>
      </c>
      <c r="E4642" t="s">
        <v>60</v>
      </c>
      <c r="F4642" t="s">
        <v>60</v>
      </c>
      <c r="G4642" t="s">
        <v>7347</v>
      </c>
      <c r="H4642" t="s">
        <v>11090</v>
      </c>
      <c r="I4642" t="s">
        <v>5703</v>
      </c>
      <c r="J4642" s="11">
        <v>725</v>
      </c>
      <c r="K4642" s="12">
        <v>2973.225</v>
      </c>
      <c r="L4642" t="s">
        <v>11097</v>
      </c>
      <c r="M4642" t="s">
        <v>60</v>
      </c>
      <c r="N4642" t="s">
        <v>340</v>
      </c>
      <c r="O4642" s="13"/>
      <c r="P4642" t="s">
        <v>60</v>
      </c>
      <c r="Q4642" t="s">
        <v>60</v>
      </c>
      <c r="R4642" t="s">
        <v>5173</v>
      </c>
      <c r="S4642" t="s">
        <v>5174</v>
      </c>
      <c r="T4642" s="12">
        <v>0</v>
      </c>
      <c r="V4642" s="14" t="str">
        <f>VLOOKUP(MID(A4642,2,1),Sheet4!A:B,2,FALSE)</f>
        <v>Gd.12</v>
      </c>
      <c r="W4642" s="14">
        <f t="shared" si="144"/>
        <v>5500</v>
      </c>
      <c r="X4642" s="14" t="str">
        <f t="shared" si="145"/>
        <v>LT</v>
      </c>
      <c r="Y4642" s="14" t="str">
        <f>VLOOKUP(RIGHT(L4642,1),Sheet4!F:G,2,FALSE)</f>
        <v>Prime</v>
      </c>
    </row>
    <row r="4643" spans="1:25">
      <c r="A4643" t="s">
        <v>5642</v>
      </c>
      <c r="B4643" t="s">
        <v>60</v>
      </c>
      <c r="C4643" t="s">
        <v>11098</v>
      </c>
      <c r="D4643" t="s">
        <v>5415</v>
      </c>
      <c r="E4643" t="s">
        <v>60</v>
      </c>
      <c r="F4643" t="s">
        <v>60</v>
      </c>
      <c r="G4643" t="s">
        <v>135</v>
      </c>
      <c r="H4643" t="s">
        <v>5236</v>
      </c>
      <c r="I4643" t="s">
        <v>2535</v>
      </c>
      <c r="J4643" s="11">
        <v>173</v>
      </c>
      <c r="K4643" s="12">
        <v>397.381</v>
      </c>
      <c r="L4643" t="s">
        <v>5251</v>
      </c>
      <c r="M4643" t="s">
        <v>60</v>
      </c>
      <c r="N4643" t="s">
        <v>340</v>
      </c>
      <c r="O4643" s="13"/>
      <c r="P4643" t="s">
        <v>60</v>
      </c>
      <c r="Q4643" t="s">
        <v>60</v>
      </c>
      <c r="R4643" t="s">
        <v>5173</v>
      </c>
      <c r="S4643" t="s">
        <v>5174</v>
      </c>
      <c r="T4643" s="12">
        <v>0</v>
      </c>
      <c r="V4643" s="14" t="str">
        <f>VLOOKUP(MID(A4643,2,1),Sheet4!A:B,2,FALSE)</f>
        <v>Gd.02</v>
      </c>
      <c r="W4643" s="14">
        <f t="shared" si="144"/>
        <v>3000</v>
      </c>
      <c r="X4643" s="14" t="str">
        <f t="shared" si="145"/>
        <v>LT</v>
      </c>
      <c r="Y4643" s="14" t="str">
        <f>VLOOKUP(RIGHT(L4643,1),Sheet4!F:G,2,FALSE)</f>
        <v>Prime</v>
      </c>
    </row>
    <row r="4644" spans="1:25">
      <c r="A4644" t="s">
        <v>5642</v>
      </c>
      <c r="B4644" t="s">
        <v>60</v>
      </c>
      <c r="C4644" t="s">
        <v>11098</v>
      </c>
      <c r="D4644" t="s">
        <v>5415</v>
      </c>
      <c r="E4644" t="s">
        <v>60</v>
      </c>
      <c r="F4644" t="s">
        <v>60</v>
      </c>
      <c r="G4644" t="s">
        <v>135</v>
      </c>
      <c r="H4644" t="s">
        <v>5236</v>
      </c>
      <c r="I4644" t="s">
        <v>2535</v>
      </c>
      <c r="J4644" s="11">
        <v>19</v>
      </c>
      <c r="K4644" s="12">
        <v>43.643</v>
      </c>
      <c r="L4644" t="s">
        <v>6354</v>
      </c>
      <c r="M4644" t="s">
        <v>60</v>
      </c>
      <c r="N4644" t="s">
        <v>340</v>
      </c>
      <c r="O4644" s="13"/>
      <c r="P4644" t="s">
        <v>60</v>
      </c>
      <c r="Q4644" t="s">
        <v>60</v>
      </c>
      <c r="R4644" t="s">
        <v>5173</v>
      </c>
      <c r="S4644" t="s">
        <v>5174</v>
      </c>
      <c r="T4644" s="12">
        <v>0</v>
      </c>
      <c r="V4644" s="14" t="str">
        <f>VLOOKUP(MID(A4644,2,1),Sheet4!A:B,2,FALSE)</f>
        <v>Gd.02</v>
      </c>
      <c r="W4644" s="14">
        <f t="shared" si="144"/>
        <v>3000</v>
      </c>
      <c r="X4644" s="14" t="str">
        <f t="shared" si="145"/>
        <v>LT</v>
      </c>
      <c r="Y4644" s="14" t="str">
        <f>VLOOKUP(RIGHT(L4644,1),Sheet4!F:G,2,FALSE)</f>
        <v>Prime</v>
      </c>
    </row>
    <row r="4645" spans="1:25">
      <c r="A4645" t="s">
        <v>1530</v>
      </c>
      <c r="B4645" t="s">
        <v>60</v>
      </c>
      <c r="C4645" t="s">
        <v>11098</v>
      </c>
      <c r="D4645" t="s">
        <v>5415</v>
      </c>
      <c r="E4645" t="s">
        <v>60</v>
      </c>
      <c r="F4645" t="s">
        <v>60</v>
      </c>
      <c r="G4645" t="s">
        <v>135</v>
      </c>
      <c r="H4645" t="s">
        <v>5236</v>
      </c>
      <c r="I4645" t="s">
        <v>2535</v>
      </c>
      <c r="J4645" s="11">
        <v>11</v>
      </c>
      <c r="K4645" s="12">
        <v>25.267</v>
      </c>
      <c r="L4645" t="s">
        <v>11099</v>
      </c>
      <c r="M4645" t="s">
        <v>60</v>
      </c>
      <c r="N4645" t="s">
        <v>340</v>
      </c>
      <c r="O4645" s="13"/>
      <c r="P4645" t="s">
        <v>60</v>
      </c>
      <c r="Q4645" t="s">
        <v>60</v>
      </c>
      <c r="R4645" t="s">
        <v>5562</v>
      </c>
      <c r="S4645" t="s">
        <v>5174</v>
      </c>
      <c r="T4645" s="12">
        <v>0</v>
      </c>
      <c r="V4645" s="14" t="str">
        <f>VLOOKUP(MID(A4645,2,1),Sheet4!A:B,2,FALSE)</f>
        <v>Gd.03</v>
      </c>
      <c r="W4645" s="14">
        <f t="shared" si="144"/>
        <v>3000</v>
      </c>
      <c r="X4645" s="14" t="str">
        <f t="shared" si="145"/>
        <v>LT</v>
      </c>
      <c r="Y4645" s="14" t="str">
        <f>VLOOKUP(RIGHT(L4645,1),Sheet4!F:G,2,FALSE)</f>
        <v>Prime</v>
      </c>
    </row>
    <row r="4646" spans="1:25">
      <c r="A4646" t="s">
        <v>5396</v>
      </c>
      <c r="B4646" t="s">
        <v>1869</v>
      </c>
      <c r="C4646" t="s">
        <v>11100</v>
      </c>
      <c r="D4646" t="s">
        <v>5510</v>
      </c>
      <c r="E4646" t="s">
        <v>60</v>
      </c>
      <c r="F4646" t="s">
        <v>60</v>
      </c>
      <c r="G4646" t="s">
        <v>116</v>
      </c>
      <c r="H4646" t="s">
        <v>5236</v>
      </c>
      <c r="I4646" t="s">
        <v>2535</v>
      </c>
      <c r="J4646" s="11">
        <v>50</v>
      </c>
      <c r="K4646" s="16">
        <v>132.6</v>
      </c>
      <c r="L4646" t="s">
        <v>11101</v>
      </c>
      <c r="M4646" t="s">
        <v>60</v>
      </c>
      <c r="N4646" t="s">
        <v>340</v>
      </c>
      <c r="O4646" s="13"/>
      <c r="P4646" t="s">
        <v>60</v>
      </c>
      <c r="Q4646" t="s">
        <v>1869</v>
      </c>
      <c r="R4646" t="s">
        <v>5173</v>
      </c>
      <c r="S4646" t="s">
        <v>5174</v>
      </c>
      <c r="T4646" s="12">
        <v>0</v>
      </c>
      <c r="V4646" s="14" t="str">
        <f>VLOOKUP(MID(A4646,2,1),Sheet4!A:B,2,FALSE)</f>
        <v>Gd.03</v>
      </c>
      <c r="W4646" s="14">
        <f t="shared" si="144"/>
        <v>3000</v>
      </c>
      <c r="X4646" s="14" t="str">
        <f t="shared" si="145"/>
        <v>LT</v>
      </c>
      <c r="Y4646" s="14" t="str">
        <f>VLOOKUP(RIGHT(L4646,1),Sheet4!F:G,2,FALSE)</f>
        <v>Prime</v>
      </c>
    </row>
    <row r="4647" spans="1:25">
      <c r="A4647" t="s">
        <v>5396</v>
      </c>
      <c r="B4647" t="s">
        <v>1869</v>
      </c>
      <c r="C4647" t="s">
        <v>11100</v>
      </c>
      <c r="D4647" t="s">
        <v>5510</v>
      </c>
      <c r="E4647" t="s">
        <v>60</v>
      </c>
      <c r="F4647" t="s">
        <v>60</v>
      </c>
      <c r="G4647" t="s">
        <v>116</v>
      </c>
      <c r="H4647" t="s">
        <v>5236</v>
      </c>
      <c r="I4647" t="s">
        <v>2535</v>
      </c>
      <c r="J4647" s="11">
        <v>106</v>
      </c>
      <c r="K4647" s="12">
        <v>281.112</v>
      </c>
      <c r="L4647" t="s">
        <v>11102</v>
      </c>
      <c r="M4647" t="s">
        <v>60</v>
      </c>
      <c r="N4647" t="s">
        <v>340</v>
      </c>
      <c r="O4647" s="13"/>
      <c r="P4647" t="s">
        <v>60</v>
      </c>
      <c r="Q4647" t="s">
        <v>1869</v>
      </c>
      <c r="R4647" t="s">
        <v>5173</v>
      </c>
      <c r="S4647" t="s">
        <v>5174</v>
      </c>
      <c r="T4647" s="12">
        <v>0</v>
      </c>
      <c r="V4647" s="14" t="str">
        <f>VLOOKUP(MID(A4647,2,1),Sheet4!A:B,2,FALSE)</f>
        <v>Gd.03</v>
      </c>
      <c r="W4647" s="14">
        <f t="shared" si="144"/>
        <v>3000</v>
      </c>
      <c r="X4647" s="14" t="str">
        <f t="shared" si="145"/>
        <v>LT</v>
      </c>
      <c r="Y4647" s="14" t="str">
        <f>VLOOKUP(RIGHT(L4647,1),Sheet4!F:G,2,FALSE)</f>
        <v>Prime</v>
      </c>
    </row>
    <row r="4648" spans="1:25">
      <c r="A4648" t="s">
        <v>5176</v>
      </c>
      <c r="B4648" t="s">
        <v>1869</v>
      </c>
      <c r="C4648" t="s">
        <v>11100</v>
      </c>
      <c r="D4648" t="s">
        <v>5510</v>
      </c>
      <c r="E4648" t="s">
        <v>60</v>
      </c>
      <c r="F4648" t="s">
        <v>60</v>
      </c>
      <c r="G4648" t="s">
        <v>116</v>
      </c>
      <c r="H4648" t="s">
        <v>5236</v>
      </c>
      <c r="I4648" t="s">
        <v>2535</v>
      </c>
      <c r="J4648" s="11">
        <v>7</v>
      </c>
      <c r="K4648" s="12">
        <v>18.564</v>
      </c>
      <c r="L4648" t="s">
        <v>11102</v>
      </c>
      <c r="M4648" t="s">
        <v>60</v>
      </c>
      <c r="N4648" t="s">
        <v>340</v>
      </c>
      <c r="O4648" s="13"/>
      <c r="P4648" t="s">
        <v>60</v>
      </c>
      <c r="Q4648" t="s">
        <v>1869</v>
      </c>
      <c r="R4648" t="s">
        <v>5173</v>
      </c>
      <c r="S4648" t="s">
        <v>5174</v>
      </c>
      <c r="T4648" s="12">
        <v>0</v>
      </c>
      <c r="V4648" s="14" t="str">
        <f>VLOOKUP(MID(A4648,2,1),Sheet4!A:B,2,FALSE)</f>
        <v>Gd.03</v>
      </c>
      <c r="W4648" s="14">
        <f t="shared" si="144"/>
        <v>3000</v>
      </c>
      <c r="X4648" s="14" t="str">
        <f t="shared" si="145"/>
        <v>LT</v>
      </c>
      <c r="Y4648" s="14" t="str">
        <f>VLOOKUP(RIGHT(L4648,1),Sheet4!F:G,2,FALSE)</f>
        <v>Prime</v>
      </c>
    </row>
    <row r="4649" spans="1:25">
      <c r="A4649" t="s">
        <v>5642</v>
      </c>
      <c r="B4649" t="s">
        <v>60</v>
      </c>
      <c r="C4649" t="s">
        <v>11103</v>
      </c>
      <c r="D4649" t="s">
        <v>5510</v>
      </c>
      <c r="E4649" t="s">
        <v>60</v>
      </c>
      <c r="F4649" t="s">
        <v>60</v>
      </c>
      <c r="G4649" t="s">
        <v>116</v>
      </c>
      <c r="H4649" t="s">
        <v>5236</v>
      </c>
      <c r="I4649" t="s">
        <v>11104</v>
      </c>
      <c r="J4649" s="11">
        <v>5</v>
      </c>
      <c r="K4649" s="12">
        <v>14.215</v>
      </c>
      <c r="L4649" t="s">
        <v>11105</v>
      </c>
      <c r="M4649" t="s">
        <v>60</v>
      </c>
      <c r="N4649" t="s">
        <v>340</v>
      </c>
      <c r="O4649" s="13"/>
      <c r="P4649" t="s">
        <v>60</v>
      </c>
      <c r="Q4649" t="s">
        <v>60</v>
      </c>
      <c r="R4649" t="s">
        <v>5173</v>
      </c>
      <c r="S4649" t="s">
        <v>5174</v>
      </c>
      <c r="T4649" s="12">
        <v>0</v>
      </c>
      <c r="V4649" s="14" t="str">
        <f>VLOOKUP(MID(A4649,2,1),Sheet4!A:B,2,FALSE)</f>
        <v>Gd.02</v>
      </c>
      <c r="W4649" s="14">
        <f t="shared" si="144"/>
        <v>3216</v>
      </c>
      <c r="X4649" s="14" t="str">
        <f t="shared" si="145"/>
        <v>LT</v>
      </c>
      <c r="Y4649" s="14" t="str">
        <f>VLOOKUP(RIGHT(L4649,1),Sheet4!F:G,2,FALSE)</f>
        <v>Prime</v>
      </c>
    </row>
    <row r="4650" spans="1:25">
      <c r="A4650" t="s">
        <v>5396</v>
      </c>
      <c r="B4650" t="s">
        <v>60</v>
      </c>
      <c r="C4650" t="s">
        <v>11103</v>
      </c>
      <c r="D4650" t="s">
        <v>5510</v>
      </c>
      <c r="E4650" t="s">
        <v>60</v>
      </c>
      <c r="F4650" t="s">
        <v>60</v>
      </c>
      <c r="G4650" t="s">
        <v>116</v>
      </c>
      <c r="H4650" t="s">
        <v>5236</v>
      </c>
      <c r="I4650" t="s">
        <v>11104</v>
      </c>
      <c r="J4650" s="11">
        <v>305</v>
      </c>
      <c r="K4650" s="12">
        <v>867.115</v>
      </c>
      <c r="L4650" t="s">
        <v>11106</v>
      </c>
      <c r="M4650" t="s">
        <v>60</v>
      </c>
      <c r="N4650" t="s">
        <v>340</v>
      </c>
      <c r="O4650" s="13"/>
      <c r="P4650" t="s">
        <v>60</v>
      </c>
      <c r="Q4650" t="s">
        <v>60</v>
      </c>
      <c r="R4650" t="s">
        <v>5173</v>
      </c>
      <c r="S4650" t="s">
        <v>5174</v>
      </c>
      <c r="T4650" s="12">
        <v>0</v>
      </c>
      <c r="V4650" s="14" t="str">
        <f>VLOOKUP(MID(A4650,2,1),Sheet4!A:B,2,FALSE)</f>
        <v>Gd.03</v>
      </c>
      <c r="W4650" s="14">
        <f t="shared" si="144"/>
        <v>3216</v>
      </c>
      <c r="X4650" s="14" t="str">
        <f t="shared" si="145"/>
        <v>LT</v>
      </c>
      <c r="Y4650" s="14" t="str">
        <f>VLOOKUP(RIGHT(L4650,1),Sheet4!F:G,2,FALSE)</f>
        <v>Prime</v>
      </c>
    </row>
    <row r="4651" spans="1:25">
      <c r="A4651" t="s">
        <v>2596</v>
      </c>
      <c r="B4651" t="s">
        <v>60</v>
      </c>
      <c r="C4651" t="s">
        <v>5065</v>
      </c>
      <c r="D4651" t="s">
        <v>5559</v>
      </c>
      <c r="E4651" t="s">
        <v>60</v>
      </c>
      <c r="F4651" t="s">
        <v>60</v>
      </c>
      <c r="G4651" t="s">
        <v>198</v>
      </c>
      <c r="H4651" t="s">
        <v>7992</v>
      </c>
      <c r="I4651" t="s">
        <v>1412</v>
      </c>
      <c r="J4651" s="11">
        <v>29</v>
      </c>
      <c r="K4651" s="12">
        <v>435.609</v>
      </c>
      <c r="L4651" t="s">
        <v>11107</v>
      </c>
      <c r="M4651" t="s">
        <v>60</v>
      </c>
      <c r="N4651" t="s">
        <v>340</v>
      </c>
      <c r="O4651" s="13"/>
      <c r="P4651" t="s">
        <v>11108</v>
      </c>
      <c r="Q4651" t="s">
        <v>60</v>
      </c>
      <c r="R4651" t="s">
        <v>5173</v>
      </c>
      <c r="S4651" t="s">
        <v>5217</v>
      </c>
      <c r="T4651" s="12">
        <v>0</v>
      </c>
      <c r="V4651" s="14" t="str">
        <f>VLOOKUP(MID(A4651,2,1),Sheet4!A:B,2,FALSE)</f>
        <v>Gd.01</v>
      </c>
      <c r="W4651" s="14">
        <f t="shared" si="144"/>
        <v>6000</v>
      </c>
      <c r="X4651" s="14" t="str">
        <f t="shared" si="145"/>
        <v>LT</v>
      </c>
      <c r="Y4651" s="14" t="str">
        <f>VLOOKUP(RIGHT(L4651,1),Sheet4!F:G,2,FALSE)</f>
        <v>Grd C</v>
      </c>
    </row>
    <row r="4652" spans="1:25">
      <c r="A4652" t="s">
        <v>2596</v>
      </c>
      <c r="B4652" t="s">
        <v>60</v>
      </c>
      <c r="C4652" t="s">
        <v>5065</v>
      </c>
      <c r="D4652" t="s">
        <v>5559</v>
      </c>
      <c r="E4652" t="s">
        <v>60</v>
      </c>
      <c r="F4652" t="s">
        <v>60</v>
      </c>
      <c r="G4652" t="s">
        <v>198</v>
      </c>
      <c r="H4652" t="s">
        <v>7992</v>
      </c>
      <c r="I4652" t="s">
        <v>1412</v>
      </c>
      <c r="J4652" s="11">
        <v>19</v>
      </c>
      <c r="K4652" s="12">
        <v>285.399</v>
      </c>
      <c r="L4652" t="s">
        <v>11109</v>
      </c>
      <c r="M4652" t="s">
        <v>60</v>
      </c>
      <c r="N4652" t="s">
        <v>340</v>
      </c>
      <c r="O4652" s="13"/>
      <c r="P4652" t="s">
        <v>11110</v>
      </c>
      <c r="Q4652" t="s">
        <v>60</v>
      </c>
      <c r="R4652" t="s">
        <v>5173</v>
      </c>
      <c r="S4652" t="s">
        <v>5217</v>
      </c>
      <c r="T4652" s="12">
        <v>0</v>
      </c>
      <c r="V4652" s="14" t="str">
        <f>VLOOKUP(MID(A4652,2,1),Sheet4!A:B,2,FALSE)</f>
        <v>Gd.01</v>
      </c>
      <c r="W4652" s="14">
        <f t="shared" si="144"/>
        <v>6000</v>
      </c>
      <c r="X4652" s="14" t="str">
        <f t="shared" si="145"/>
        <v>LT</v>
      </c>
      <c r="Y4652" s="14" t="str">
        <f>VLOOKUP(RIGHT(L4652,1),Sheet4!F:G,2,FALSE)</f>
        <v>Grd C</v>
      </c>
    </row>
    <row r="4653" spans="1:25">
      <c r="A4653" t="s">
        <v>2596</v>
      </c>
      <c r="B4653" t="s">
        <v>60</v>
      </c>
      <c r="C4653" t="s">
        <v>5065</v>
      </c>
      <c r="D4653" t="s">
        <v>5559</v>
      </c>
      <c r="E4653" t="s">
        <v>60</v>
      </c>
      <c r="F4653" t="s">
        <v>60</v>
      </c>
      <c r="G4653" t="s">
        <v>198</v>
      </c>
      <c r="H4653" t="s">
        <v>7992</v>
      </c>
      <c r="I4653" t="s">
        <v>1412</v>
      </c>
      <c r="J4653" s="11">
        <v>111</v>
      </c>
      <c r="K4653" s="12">
        <v>1667.331</v>
      </c>
      <c r="L4653" t="s">
        <v>5064</v>
      </c>
      <c r="M4653" t="s">
        <v>60</v>
      </c>
      <c r="N4653" t="s">
        <v>340</v>
      </c>
      <c r="O4653" s="13"/>
      <c r="P4653" t="s">
        <v>60</v>
      </c>
      <c r="Q4653" t="s">
        <v>60</v>
      </c>
      <c r="R4653" t="s">
        <v>5173</v>
      </c>
      <c r="S4653" t="s">
        <v>5174</v>
      </c>
      <c r="T4653" s="12">
        <v>0</v>
      </c>
      <c r="V4653" s="14" t="str">
        <f>VLOOKUP(MID(A4653,2,1),Sheet4!A:B,2,FALSE)</f>
        <v>Gd.01</v>
      </c>
      <c r="W4653" s="14">
        <f t="shared" si="144"/>
        <v>6000</v>
      </c>
      <c r="X4653" s="14" t="str">
        <f t="shared" si="145"/>
        <v>LT</v>
      </c>
      <c r="Y4653" s="14" t="str">
        <f>VLOOKUP(RIGHT(L4653,1),Sheet4!F:G,2,FALSE)</f>
        <v>Prime</v>
      </c>
    </row>
    <row r="4654" spans="1:25">
      <c r="A4654" t="s">
        <v>2596</v>
      </c>
      <c r="B4654" t="s">
        <v>60</v>
      </c>
      <c r="C4654" t="s">
        <v>5065</v>
      </c>
      <c r="D4654" t="s">
        <v>5559</v>
      </c>
      <c r="E4654" t="s">
        <v>60</v>
      </c>
      <c r="F4654" t="s">
        <v>60</v>
      </c>
      <c r="G4654" t="s">
        <v>198</v>
      </c>
      <c r="H4654" t="s">
        <v>7992</v>
      </c>
      <c r="I4654" t="s">
        <v>1412</v>
      </c>
      <c r="J4654" s="11">
        <v>327</v>
      </c>
      <c r="K4654" s="12">
        <v>4911.867</v>
      </c>
      <c r="L4654" t="s">
        <v>10990</v>
      </c>
      <c r="M4654" t="s">
        <v>60</v>
      </c>
      <c r="N4654" t="s">
        <v>340</v>
      </c>
      <c r="O4654" s="13"/>
      <c r="P4654" t="s">
        <v>60</v>
      </c>
      <c r="Q4654" t="s">
        <v>60</v>
      </c>
      <c r="R4654" t="s">
        <v>5173</v>
      </c>
      <c r="S4654" t="s">
        <v>5174</v>
      </c>
      <c r="T4654" s="12">
        <v>0</v>
      </c>
      <c r="V4654" s="14" t="str">
        <f>VLOOKUP(MID(A4654,2,1),Sheet4!A:B,2,FALSE)</f>
        <v>Gd.01</v>
      </c>
      <c r="W4654" s="14">
        <f t="shared" si="144"/>
        <v>6000</v>
      </c>
      <c r="X4654" s="14" t="str">
        <f t="shared" si="145"/>
        <v>LT</v>
      </c>
      <c r="Y4654" s="14" t="str">
        <f>VLOOKUP(RIGHT(L4654,1),Sheet4!F:G,2,FALSE)</f>
        <v>Prime</v>
      </c>
    </row>
    <row r="4655" spans="1:25">
      <c r="A4655" t="s">
        <v>2596</v>
      </c>
      <c r="B4655" t="s">
        <v>60</v>
      </c>
      <c r="C4655" t="s">
        <v>5065</v>
      </c>
      <c r="D4655" t="s">
        <v>5559</v>
      </c>
      <c r="E4655" t="s">
        <v>60</v>
      </c>
      <c r="F4655" t="s">
        <v>60</v>
      </c>
      <c r="G4655" t="s">
        <v>198</v>
      </c>
      <c r="H4655" t="s">
        <v>7992</v>
      </c>
      <c r="I4655" t="s">
        <v>1412</v>
      </c>
      <c r="J4655" s="11">
        <v>343</v>
      </c>
      <c r="K4655" s="12">
        <v>5152.203</v>
      </c>
      <c r="L4655" t="s">
        <v>2893</v>
      </c>
      <c r="M4655" t="s">
        <v>60</v>
      </c>
      <c r="N4655" t="s">
        <v>340</v>
      </c>
      <c r="O4655" s="13"/>
      <c r="P4655" t="s">
        <v>60</v>
      </c>
      <c r="Q4655" t="s">
        <v>60</v>
      </c>
      <c r="R4655" t="s">
        <v>5173</v>
      </c>
      <c r="S4655" t="s">
        <v>5174</v>
      </c>
      <c r="T4655" s="12">
        <v>0</v>
      </c>
      <c r="V4655" s="14" t="str">
        <f>VLOOKUP(MID(A4655,2,1),Sheet4!A:B,2,FALSE)</f>
        <v>Gd.01</v>
      </c>
      <c r="W4655" s="14">
        <f t="shared" si="144"/>
        <v>6000</v>
      </c>
      <c r="X4655" s="14" t="str">
        <f t="shared" si="145"/>
        <v>LT</v>
      </c>
      <c r="Y4655" s="14" t="str">
        <f>VLOOKUP(RIGHT(L4655,1),Sheet4!F:G,2,FALSE)</f>
        <v>Prime</v>
      </c>
    </row>
    <row r="4656" spans="1:25">
      <c r="A4656" t="s">
        <v>1465</v>
      </c>
      <c r="B4656" t="s">
        <v>60</v>
      </c>
      <c r="C4656" t="s">
        <v>5065</v>
      </c>
      <c r="D4656" t="s">
        <v>5559</v>
      </c>
      <c r="E4656" t="s">
        <v>60</v>
      </c>
      <c r="F4656" t="s">
        <v>60</v>
      </c>
      <c r="G4656" t="s">
        <v>198</v>
      </c>
      <c r="H4656" t="s">
        <v>7992</v>
      </c>
      <c r="I4656" t="s">
        <v>1412</v>
      </c>
      <c r="J4656" s="11">
        <v>51</v>
      </c>
      <c r="K4656" s="12">
        <v>766.071</v>
      </c>
      <c r="L4656" t="s">
        <v>5064</v>
      </c>
      <c r="M4656" t="s">
        <v>60</v>
      </c>
      <c r="N4656" t="s">
        <v>340</v>
      </c>
      <c r="O4656" s="13"/>
      <c r="P4656" t="s">
        <v>60</v>
      </c>
      <c r="Q4656" t="s">
        <v>60</v>
      </c>
      <c r="R4656" t="s">
        <v>5173</v>
      </c>
      <c r="S4656" t="s">
        <v>5174</v>
      </c>
      <c r="T4656" s="12">
        <v>0</v>
      </c>
      <c r="V4656" s="14" t="str">
        <f>VLOOKUP(MID(A4656,2,1),Sheet4!A:B,2,FALSE)</f>
        <v>Gd.01</v>
      </c>
      <c r="W4656" s="14">
        <f t="shared" si="144"/>
        <v>6000</v>
      </c>
      <c r="X4656" s="14" t="str">
        <f t="shared" si="145"/>
        <v>LT</v>
      </c>
      <c r="Y4656" s="14" t="str">
        <f>VLOOKUP(RIGHT(L4656,1),Sheet4!F:G,2,FALSE)</f>
        <v>Prime</v>
      </c>
    </row>
    <row r="4657" spans="1:25">
      <c r="A4657" t="s">
        <v>1465</v>
      </c>
      <c r="B4657" t="s">
        <v>60</v>
      </c>
      <c r="C4657" t="s">
        <v>5065</v>
      </c>
      <c r="D4657" t="s">
        <v>5559</v>
      </c>
      <c r="E4657" t="s">
        <v>60</v>
      </c>
      <c r="F4657" t="s">
        <v>60</v>
      </c>
      <c r="G4657" t="s">
        <v>198</v>
      </c>
      <c r="H4657" t="s">
        <v>7992</v>
      </c>
      <c r="I4657" t="s">
        <v>1412</v>
      </c>
      <c r="J4657" s="11">
        <v>18</v>
      </c>
      <c r="K4657" s="12">
        <v>270.378</v>
      </c>
      <c r="L4657" t="s">
        <v>5069</v>
      </c>
      <c r="M4657" t="s">
        <v>60</v>
      </c>
      <c r="N4657" t="s">
        <v>340</v>
      </c>
      <c r="O4657" s="13"/>
      <c r="P4657" t="s">
        <v>11111</v>
      </c>
      <c r="Q4657" t="s">
        <v>60</v>
      </c>
      <c r="R4657" t="s">
        <v>5173</v>
      </c>
      <c r="S4657" t="s">
        <v>5217</v>
      </c>
      <c r="T4657" s="12">
        <v>0</v>
      </c>
      <c r="V4657" s="14" t="str">
        <f>VLOOKUP(MID(A4657,2,1),Sheet4!A:B,2,FALSE)</f>
        <v>Gd.01</v>
      </c>
      <c r="W4657" s="14">
        <f t="shared" si="144"/>
        <v>6000</v>
      </c>
      <c r="X4657" s="14" t="str">
        <f t="shared" si="145"/>
        <v>LT</v>
      </c>
      <c r="Y4657" s="14" t="str">
        <f>VLOOKUP(RIGHT(L4657,1),Sheet4!F:G,2,FALSE)</f>
        <v>Grd C</v>
      </c>
    </row>
    <row r="4658" spans="1:25">
      <c r="A4658" t="s">
        <v>957</v>
      </c>
      <c r="B4658" t="s">
        <v>60</v>
      </c>
      <c r="C4658" t="s">
        <v>5065</v>
      </c>
      <c r="D4658" t="s">
        <v>5559</v>
      </c>
      <c r="E4658" t="s">
        <v>60</v>
      </c>
      <c r="F4658" t="s">
        <v>60</v>
      </c>
      <c r="G4658" t="s">
        <v>198</v>
      </c>
      <c r="H4658" t="s">
        <v>7992</v>
      </c>
      <c r="I4658" t="s">
        <v>1412</v>
      </c>
      <c r="J4658" s="11">
        <v>91</v>
      </c>
      <c r="K4658" s="12">
        <v>1366.911</v>
      </c>
      <c r="L4658" t="s">
        <v>5069</v>
      </c>
      <c r="M4658" t="s">
        <v>60</v>
      </c>
      <c r="N4658" t="s">
        <v>340</v>
      </c>
      <c r="O4658" s="13"/>
      <c r="P4658" t="s">
        <v>11111</v>
      </c>
      <c r="Q4658" t="s">
        <v>60</v>
      </c>
      <c r="R4658" t="s">
        <v>5173</v>
      </c>
      <c r="S4658" t="s">
        <v>5217</v>
      </c>
      <c r="T4658" s="12">
        <v>0</v>
      </c>
      <c r="V4658" s="14" t="str">
        <f>VLOOKUP(MID(A4658,2,1),Sheet4!A:B,2,FALSE)</f>
        <v>Gd.01</v>
      </c>
      <c r="W4658" s="14">
        <f t="shared" si="144"/>
        <v>6000</v>
      </c>
      <c r="X4658" s="14" t="str">
        <f t="shared" si="145"/>
        <v>LT</v>
      </c>
      <c r="Y4658" s="14" t="str">
        <f>VLOOKUP(RIGHT(L4658,1),Sheet4!F:G,2,FALSE)</f>
        <v>Grd C</v>
      </c>
    </row>
    <row r="4659" spans="1:25">
      <c r="A4659" t="s">
        <v>2596</v>
      </c>
      <c r="B4659" t="s">
        <v>60</v>
      </c>
      <c r="C4659" t="s">
        <v>5065</v>
      </c>
      <c r="D4659" t="s">
        <v>5559</v>
      </c>
      <c r="E4659" t="s">
        <v>60</v>
      </c>
      <c r="F4659" t="s">
        <v>60</v>
      </c>
      <c r="G4659" t="s">
        <v>198</v>
      </c>
      <c r="H4659" t="s">
        <v>7992</v>
      </c>
      <c r="I4659" t="s">
        <v>1412</v>
      </c>
      <c r="J4659" s="11">
        <v>2</v>
      </c>
      <c r="K4659" s="12">
        <v>30.042</v>
      </c>
      <c r="L4659" t="s">
        <v>11112</v>
      </c>
      <c r="M4659" t="s">
        <v>60</v>
      </c>
      <c r="N4659" t="s">
        <v>340</v>
      </c>
      <c r="O4659" s="13"/>
      <c r="P4659" t="s">
        <v>11113</v>
      </c>
      <c r="Q4659" t="s">
        <v>60</v>
      </c>
      <c r="R4659" t="s">
        <v>5173</v>
      </c>
      <c r="S4659" t="s">
        <v>5217</v>
      </c>
      <c r="T4659" s="12">
        <v>0</v>
      </c>
      <c r="V4659" s="14" t="str">
        <f>VLOOKUP(MID(A4659,2,1),Sheet4!A:B,2,FALSE)</f>
        <v>Gd.01</v>
      </c>
      <c r="W4659" s="14">
        <f t="shared" si="144"/>
        <v>6000</v>
      </c>
      <c r="X4659" s="14" t="str">
        <f t="shared" si="145"/>
        <v>LT</v>
      </c>
      <c r="Y4659" s="14" t="str">
        <f>VLOOKUP(RIGHT(L4659,1),Sheet4!F:G,2,FALSE)</f>
        <v>Grd C</v>
      </c>
    </row>
    <row r="4660" spans="1:25">
      <c r="A4660" t="s">
        <v>2596</v>
      </c>
      <c r="B4660" t="s">
        <v>60</v>
      </c>
      <c r="C4660" t="s">
        <v>5065</v>
      </c>
      <c r="D4660" t="s">
        <v>5559</v>
      </c>
      <c r="E4660" t="s">
        <v>60</v>
      </c>
      <c r="F4660" t="s">
        <v>60</v>
      </c>
      <c r="G4660" t="s">
        <v>198</v>
      </c>
      <c r="H4660" t="s">
        <v>7992</v>
      </c>
      <c r="I4660" t="s">
        <v>1412</v>
      </c>
      <c r="J4660" s="11">
        <v>9</v>
      </c>
      <c r="K4660" s="12">
        <v>135.189</v>
      </c>
      <c r="L4660" t="s">
        <v>11114</v>
      </c>
      <c r="M4660" t="s">
        <v>60</v>
      </c>
      <c r="N4660" t="s">
        <v>340</v>
      </c>
      <c r="O4660" s="13"/>
      <c r="P4660" t="s">
        <v>60</v>
      </c>
      <c r="Q4660" t="s">
        <v>60</v>
      </c>
      <c r="R4660" t="s">
        <v>5173</v>
      </c>
      <c r="S4660" t="s">
        <v>5174</v>
      </c>
      <c r="T4660" s="12">
        <v>0</v>
      </c>
      <c r="V4660" s="14" t="str">
        <f>VLOOKUP(MID(A4660,2,1),Sheet4!A:B,2,FALSE)</f>
        <v>Gd.01</v>
      </c>
      <c r="W4660" s="14">
        <f t="shared" si="144"/>
        <v>6000</v>
      </c>
      <c r="X4660" s="14" t="str">
        <f t="shared" si="145"/>
        <v>LT</v>
      </c>
      <c r="Y4660" s="14" t="str">
        <f>VLOOKUP(RIGHT(L4660,1),Sheet4!F:G,2,FALSE)</f>
        <v>Prime</v>
      </c>
    </row>
    <row r="4661" spans="1:25">
      <c r="A4661" t="s">
        <v>957</v>
      </c>
      <c r="B4661" t="s">
        <v>60</v>
      </c>
      <c r="C4661" t="s">
        <v>5065</v>
      </c>
      <c r="D4661" t="s">
        <v>5559</v>
      </c>
      <c r="E4661" t="s">
        <v>60</v>
      </c>
      <c r="F4661" t="s">
        <v>60</v>
      </c>
      <c r="G4661" t="s">
        <v>198</v>
      </c>
      <c r="H4661" t="s">
        <v>7992</v>
      </c>
      <c r="I4661" t="s">
        <v>1412</v>
      </c>
      <c r="J4661" s="11">
        <v>91</v>
      </c>
      <c r="K4661" s="12">
        <v>1366.911</v>
      </c>
      <c r="L4661" t="s">
        <v>2899</v>
      </c>
      <c r="M4661" t="s">
        <v>60</v>
      </c>
      <c r="N4661" t="s">
        <v>340</v>
      </c>
      <c r="O4661" s="13"/>
      <c r="P4661" t="s">
        <v>11111</v>
      </c>
      <c r="Q4661" t="s">
        <v>60</v>
      </c>
      <c r="R4661" t="s">
        <v>5173</v>
      </c>
      <c r="S4661" t="s">
        <v>5217</v>
      </c>
      <c r="T4661" s="12">
        <v>0</v>
      </c>
      <c r="V4661" s="14" t="str">
        <f>VLOOKUP(MID(A4661,2,1),Sheet4!A:B,2,FALSE)</f>
        <v>Gd.01</v>
      </c>
      <c r="W4661" s="14">
        <f t="shared" si="144"/>
        <v>6000</v>
      </c>
      <c r="X4661" s="14" t="str">
        <f t="shared" si="145"/>
        <v>LT</v>
      </c>
      <c r="Y4661" s="14" t="str">
        <f>VLOOKUP(RIGHT(L4661,1),Sheet4!F:G,2,FALSE)</f>
        <v>Grd C</v>
      </c>
    </row>
    <row r="4662" spans="1:25">
      <c r="A4662" t="s">
        <v>11115</v>
      </c>
      <c r="B4662" t="s">
        <v>60</v>
      </c>
      <c r="C4662" t="s">
        <v>5065</v>
      </c>
      <c r="D4662" t="s">
        <v>5559</v>
      </c>
      <c r="E4662" t="s">
        <v>60</v>
      </c>
      <c r="F4662" t="s">
        <v>60</v>
      </c>
      <c r="G4662" t="s">
        <v>198</v>
      </c>
      <c r="H4662" t="s">
        <v>7992</v>
      </c>
      <c r="I4662" t="s">
        <v>1412</v>
      </c>
      <c r="J4662" s="11">
        <v>91</v>
      </c>
      <c r="K4662" s="12">
        <v>1366.911</v>
      </c>
      <c r="L4662" t="s">
        <v>5069</v>
      </c>
      <c r="M4662" t="s">
        <v>60</v>
      </c>
      <c r="N4662" t="s">
        <v>340</v>
      </c>
      <c r="O4662" s="13"/>
      <c r="P4662" t="s">
        <v>11111</v>
      </c>
      <c r="Q4662" t="s">
        <v>60</v>
      </c>
      <c r="R4662" t="s">
        <v>5173</v>
      </c>
      <c r="S4662" t="s">
        <v>5217</v>
      </c>
      <c r="T4662" s="12">
        <v>0</v>
      </c>
      <c r="V4662" s="14" t="str">
        <f>VLOOKUP(MID(A4662,2,1),Sheet4!A:B,2,FALSE)</f>
        <v>Gd.02</v>
      </c>
      <c r="W4662" s="14">
        <f t="shared" si="144"/>
        <v>6000</v>
      </c>
      <c r="X4662" s="14" t="str">
        <f t="shared" si="145"/>
        <v>LT</v>
      </c>
      <c r="Y4662" s="14" t="str">
        <f>VLOOKUP(RIGHT(L4662,1),Sheet4!F:G,2,FALSE)</f>
        <v>Grd C</v>
      </c>
    </row>
    <row r="4663" spans="1:25">
      <c r="A4663" t="s">
        <v>11115</v>
      </c>
      <c r="B4663" t="s">
        <v>60</v>
      </c>
      <c r="C4663" t="s">
        <v>5065</v>
      </c>
      <c r="D4663" t="s">
        <v>5559</v>
      </c>
      <c r="E4663" t="s">
        <v>60</v>
      </c>
      <c r="F4663" t="s">
        <v>60</v>
      </c>
      <c r="G4663" t="s">
        <v>198</v>
      </c>
      <c r="H4663" t="s">
        <v>7992</v>
      </c>
      <c r="I4663" t="s">
        <v>1412</v>
      </c>
      <c r="J4663" s="11">
        <v>182</v>
      </c>
      <c r="K4663" s="12">
        <v>2733.822</v>
      </c>
      <c r="L4663" t="s">
        <v>2899</v>
      </c>
      <c r="M4663" t="s">
        <v>60</v>
      </c>
      <c r="N4663" t="s">
        <v>340</v>
      </c>
      <c r="O4663" s="13"/>
      <c r="P4663" t="s">
        <v>11111</v>
      </c>
      <c r="Q4663" t="s">
        <v>60</v>
      </c>
      <c r="R4663" t="s">
        <v>5173</v>
      </c>
      <c r="S4663" t="s">
        <v>5217</v>
      </c>
      <c r="T4663" s="12">
        <v>0</v>
      </c>
      <c r="V4663" s="14" t="str">
        <f>VLOOKUP(MID(A4663,2,1),Sheet4!A:B,2,FALSE)</f>
        <v>Gd.02</v>
      </c>
      <c r="W4663" s="14">
        <f t="shared" si="144"/>
        <v>6000</v>
      </c>
      <c r="X4663" s="14" t="str">
        <f t="shared" si="145"/>
        <v>LT</v>
      </c>
      <c r="Y4663" s="14" t="str">
        <f>VLOOKUP(RIGHT(L4663,1),Sheet4!F:G,2,FALSE)</f>
        <v>Grd C</v>
      </c>
    </row>
    <row r="4664" spans="1:25">
      <c r="A4664" t="s">
        <v>5697</v>
      </c>
      <c r="B4664" t="s">
        <v>60</v>
      </c>
      <c r="C4664" t="s">
        <v>4098</v>
      </c>
      <c r="D4664" t="s">
        <v>5590</v>
      </c>
      <c r="E4664" t="s">
        <v>60</v>
      </c>
      <c r="F4664" t="s">
        <v>60</v>
      </c>
      <c r="G4664" t="s">
        <v>334</v>
      </c>
      <c r="H4664" t="s">
        <v>5260</v>
      </c>
      <c r="I4664" t="s">
        <v>4096</v>
      </c>
      <c r="J4664" s="11">
        <v>10</v>
      </c>
      <c r="K4664" s="16">
        <v>116.76</v>
      </c>
      <c r="L4664" t="s">
        <v>4113</v>
      </c>
      <c r="M4664" t="s">
        <v>60</v>
      </c>
      <c r="N4664" t="s">
        <v>340</v>
      </c>
      <c r="O4664" s="13"/>
      <c r="P4664" t="s">
        <v>60</v>
      </c>
      <c r="Q4664" t="s">
        <v>60</v>
      </c>
      <c r="R4664" t="s">
        <v>5562</v>
      </c>
      <c r="S4664" t="s">
        <v>5174</v>
      </c>
      <c r="T4664" s="12">
        <v>0</v>
      </c>
      <c r="V4664" s="14" t="str">
        <f>VLOOKUP(MID(A4664,2,1),Sheet4!A:B,2,FALSE)</f>
        <v>Gd.02</v>
      </c>
      <c r="W4664" s="14">
        <f t="shared" si="144"/>
        <v>5995</v>
      </c>
      <c r="X4664" s="14" t="str">
        <f t="shared" si="145"/>
        <v>LT</v>
      </c>
      <c r="Y4664" s="14" t="str">
        <f>VLOOKUP(RIGHT(L4664,1),Sheet4!F:G,2,FALSE)</f>
        <v>Prime</v>
      </c>
    </row>
    <row r="4665" spans="1:25">
      <c r="A4665" t="s">
        <v>5697</v>
      </c>
      <c r="B4665" t="s">
        <v>60</v>
      </c>
      <c r="C4665" t="s">
        <v>4098</v>
      </c>
      <c r="D4665" t="s">
        <v>5590</v>
      </c>
      <c r="E4665" t="s">
        <v>60</v>
      </c>
      <c r="F4665" t="s">
        <v>60</v>
      </c>
      <c r="G4665" t="s">
        <v>334</v>
      </c>
      <c r="H4665" t="s">
        <v>5260</v>
      </c>
      <c r="I4665" t="s">
        <v>4096</v>
      </c>
      <c r="J4665" s="11">
        <v>7</v>
      </c>
      <c r="K4665" s="12">
        <v>81.732</v>
      </c>
      <c r="L4665" t="s">
        <v>4106</v>
      </c>
      <c r="M4665" t="s">
        <v>60</v>
      </c>
      <c r="N4665" t="s">
        <v>340</v>
      </c>
      <c r="O4665" s="13"/>
      <c r="P4665" t="s">
        <v>60</v>
      </c>
      <c r="Q4665" t="s">
        <v>60</v>
      </c>
      <c r="R4665" t="s">
        <v>5562</v>
      </c>
      <c r="S4665" t="s">
        <v>5174</v>
      </c>
      <c r="T4665" s="12">
        <v>0</v>
      </c>
      <c r="V4665" s="14" t="str">
        <f>VLOOKUP(MID(A4665,2,1),Sheet4!A:B,2,FALSE)</f>
        <v>Gd.02</v>
      </c>
      <c r="W4665" s="14">
        <f t="shared" si="144"/>
        <v>5995</v>
      </c>
      <c r="X4665" s="14" t="str">
        <f t="shared" si="145"/>
        <v>LT</v>
      </c>
      <c r="Y4665" s="14" t="str">
        <f>VLOOKUP(RIGHT(L4665,1),Sheet4!F:G,2,FALSE)</f>
        <v>Prime</v>
      </c>
    </row>
    <row r="4666" spans="1:25">
      <c r="A4666" t="s">
        <v>957</v>
      </c>
      <c r="B4666" t="s">
        <v>60</v>
      </c>
      <c r="C4666" t="s">
        <v>4098</v>
      </c>
      <c r="D4666" t="s">
        <v>5590</v>
      </c>
      <c r="E4666" t="s">
        <v>60</v>
      </c>
      <c r="F4666" t="s">
        <v>60</v>
      </c>
      <c r="G4666" t="s">
        <v>334</v>
      </c>
      <c r="H4666" t="s">
        <v>5260</v>
      </c>
      <c r="I4666" t="s">
        <v>4096</v>
      </c>
      <c r="J4666" s="11">
        <v>2</v>
      </c>
      <c r="K4666" s="12">
        <v>23.352</v>
      </c>
      <c r="L4666" t="s">
        <v>11116</v>
      </c>
      <c r="M4666" t="s">
        <v>60</v>
      </c>
      <c r="N4666" t="s">
        <v>340</v>
      </c>
      <c r="O4666" s="13"/>
      <c r="P4666" t="s">
        <v>11117</v>
      </c>
      <c r="Q4666" t="s">
        <v>60</v>
      </c>
      <c r="R4666" t="s">
        <v>5173</v>
      </c>
      <c r="S4666" t="s">
        <v>5217</v>
      </c>
      <c r="T4666" s="12">
        <v>0</v>
      </c>
      <c r="V4666" s="14" t="str">
        <f>VLOOKUP(MID(A4666,2,1),Sheet4!A:B,2,FALSE)</f>
        <v>Gd.01</v>
      </c>
      <c r="W4666" s="14">
        <f t="shared" si="144"/>
        <v>5995</v>
      </c>
      <c r="X4666" s="14" t="str">
        <f t="shared" si="145"/>
        <v>LT</v>
      </c>
      <c r="Y4666" s="14" t="str">
        <f>VLOOKUP(RIGHT(L4666,1),Sheet4!F:G,2,FALSE)</f>
        <v>Grd C</v>
      </c>
    </row>
    <row r="4667" spans="1:25">
      <c r="A4667" t="s">
        <v>5262</v>
      </c>
      <c r="B4667" t="s">
        <v>60</v>
      </c>
      <c r="C4667" t="s">
        <v>4098</v>
      </c>
      <c r="D4667" t="s">
        <v>5590</v>
      </c>
      <c r="E4667" t="s">
        <v>60</v>
      </c>
      <c r="F4667" t="s">
        <v>60</v>
      </c>
      <c r="G4667" t="s">
        <v>334</v>
      </c>
      <c r="H4667" t="s">
        <v>5260</v>
      </c>
      <c r="I4667" t="s">
        <v>4096</v>
      </c>
      <c r="J4667" s="11">
        <v>295</v>
      </c>
      <c r="K4667" s="16">
        <v>3444.42</v>
      </c>
      <c r="L4667" t="s">
        <v>11118</v>
      </c>
      <c r="M4667" t="s">
        <v>60</v>
      </c>
      <c r="N4667" t="s">
        <v>340</v>
      </c>
      <c r="O4667" s="13"/>
      <c r="P4667" t="s">
        <v>60</v>
      </c>
      <c r="Q4667" t="s">
        <v>60</v>
      </c>
      <c r="R4667" t="s">
        <v>5173</v>
      </c>
      <c r="S4667" t="s">
        <v>5174</v>
      </c>
      <c r="T4667" s="12">
        <v>0</v>
      </c>
      <c r="V4667" s="14" t="str">
        <f>VLOOKUP(MID(A4667,2,1),Sheet4!A:B,2,FALSE)</f>
        <v>Gd.02</v>
      </c>
      <c r="W4667" s="14">
        <f t="shared" si="144"/>
        <v>5995</v>
      </c>
      <c r="X4667" s="14" t="str">
        <f t="shared" si="145"/>
        <v>LT</v>
      </c>
      <c r="Y4667" s="14" t="str">
        <f>VLOOKUP(RIGHT(L4667,1),Sheet4!F:G,2,FALSE)</f>
        <v>Prime</v>
      </c>
    </row>
    <row r="4668" spans="1:25">
      <c r="A4668" t="s">
        <v>5262</v>
      </c>
      <c r="B4668" t="s">
        <v>60</v>
      </c>
      <c r="C4668" t="s">
        <v>4098</v>
      </c>
      <c r="D4668" t="s">
        <v>5590</v>
      </c>
      <c r="E4668" t="s">
        <v>60</v>
      </c>
      <c r="F4668" t="s">
        <v>60</v>
      </c>
      <c r="G4668" t="s">
        <v>334</v>
      </c>
      <c r="H4668" t="s">
        <v>5260</v>
      </c>
      <c r="I4668" t="s">
        <v>4096</v>
      </c>
      <c r="J4668" s="11">
        <v>199</v>
      </c>
      <c r="K4668" s="12">
        <v>2323.524</v>
      </c>
      <c r="L4668" t="s">
        <v>11119</v>
      </c>
      <c r="M4668" t="s">
        <v>60</v>
      </c>
      <c r="N4668" t="s">
        <v>340</v>
      </c>
      <c r="O4668" s="13"/>
      <c r="P4668" t="s">
        <v>60</v>
      </c>
      <c r="Q4668" t="s">
        <v>60</v>
      </c>
      <c r="R4668" t="s">
        <v>5173</v>
      </c>
      <c r="S4668" t="s">
        <v>5174</v>
      </c>
      <c r="T4668" s="12">
        <v>0</v>
      </c>
      <c r="V4668" s="14" t="str">
        <f>VLOOKUP(MID(A4668,2,1),Sheet4!A:B,2,FALSE)</f>
        <v>Gd.02</v>
      </c>
      <c r="W4668" s="14">
        <f t="shared" si="144"/>
        <v>5995</v>
      </c>
      <c r="X4668" s="14" t="str">
        <f t="shared" si="145"/>
        <v>LT</v>
      </c>
      <c r="Y4668" s="14" t="str">
        <f>VLOOKUP(RIGHT(L4668,1),Sheet4!F:G,2,FALSE)</f>
        <v>Prime</v>
      </c>
    </row>
    <row r="4669" spans="1:25">
      <c r="A4669" t="s">
        <v>5291</v>
      </c>
      <c r="B4669" t="s">
        <v>60</v>
      </c>
      <c r="C4669" t="s">
        <v>4098</v>
      </c>
      <c r="D4669" t="s">
        <v>5590</v>
      </c>
      <c r="E4669" t="s">
        <v>60</v>
      </c>
      <c r="F4669" t="s">
        <v>60</v>
      </c>
      <c r="G4669" t="s">
        <v>334</v>
      </c>
      <c r="H4669" t="s">
        <v>5260</v>
      </c>
      <c r="I4669" t="s">
        <v>4096</v>
      </c>
      <c r="J4669" s="11">
        <v>50</v>
      </c>
      <c r="K4669" s="16">
        <v>583.8</v>
      </c>
      <c r="L4669" t="s">
        <v>11120</v>
      </c>
      <c r="M4669" t="s">
        <v>60</v>
      </c>
      <c r="N4669" t="s">
        <v>340</v>
      </c>
      <c r="O4669" s="13"/>
      <c r="P4669" t="s">
        <v>5744</v>
      </c>
      <c r="Q4669" t="s">
        <v>60</v>
      </c>
      <c r="R4669" t="s">
        <v>5173</v>
      </c>
      <c r="S4669" t="s">
        <v>5174</v>
      </c>
      <c r="T4669" s="12">
        <v>0</v>
      </c>
      <c r="V4669" s="14" t="str">
        <f>VLOOKUP(MID(A4669,2,1),Sheet4!A:B,2,FALSE)</f>
        <v>Gd.02</v>
      </c>
      <c r="W4669" s="14">
        <f t="shared" si="144"/>
        <v>5995</v>
      </c>
      <c r="X4669" s="14" t="str">
        <f t="shared" si="145"/>
        <v>LT</v>
      </c>
      <c r="Y4669" s="14" t="str">
        <f>VLOOKUP(RIGHT(L4669,1),Sheet4!F:G,2,FALSE)</f>
        <v>Prime</v>
      </c>
    </row>
    <row r="4670" spans="1:25">
      <c r="A4670" t="s">
        <v>8607</v>
      </c>
      <c r="B4670" t="s">
        <v>60</v>
      </c>
      <c r="C4670" t="s">
        <v>4098</v>
      </c>
      <c r="D4670" t="s">
        <v>5590</v>
      </c>
      <c r="E4670" t="s">
        <v>60</v>
      </c>
      <c r="F4670" t="s">
        <v>60</v>
      </c>
      <c r="G4670" t="s">
        <v>334</v>
      </c>
      <c r="H4670" t="s">
        <v>5260</v>
      </c>
      <c r="I4670" t="s">
        <v>4096</v>
      </c>
      <c r="J4670" s="11">
        <v>100</v>
      </c>
      <c r="K4670" s="16">
        <v>1167.6</v>
      </c>
      <c r="L4670" t="s">
        <v>11119</v>
      </c>
      <c r="M4670" t="s">
        <v>60</v>
      </c>
      <c r="N4670" t="s">
        <v>340</v>
      </c>
      <c r="O4670" s="13"/>
      <c r="P4670" t="s">
        <v>60</v>
      </c>
      <c r="Q4670" t="s">
        <v>60</v>
      </c>
      <c r="R4670" t="s">
        <v>5173</v>
      </c>
      <c r="S4670" t="s">
        <v>5174</v>
      </c>
      <c r="T4670" s="12">
        <v>0</v>
      </c>
      <c r="V4670" s="14" t="str">
        <f>VLOOKUP(MID(A4670,2,1),Sheet4!A:B,2,FALSE)</f>
        <v>Gd.04</v>
      </c>
      <c r="W4670" s="14">
        <f t="shared" si="144"/>
        <v>5995</v>
      </c>
      <c r="X4670" s="14" t="str">
        <f t="shared" si="145"/>
        <v>LT</v>
      </c>
      <c r="Y4670" s="14" t="str">
        <f>VLOOKUP(RIGHT(L4670,1),Sheet4!F:G,2,FALSE)</f>
        <v>Prime</v>
      </c>
    </row>
    <row r="4671" spans="1:25">
      <c r="A4671" t="s">
        <v>5291</v>
      </c>
      <c r="B4671" t="s">
        <v>60</v>
      </c>
      <c r="C4671" t="s">
        <v>11121</v>
      </c>
      <c r="D4671" t="s">
        <v>5590</v>
      </c>
      <c r="E4671" t="s">
        <v>60</v>
      </c>
      <c r="F4671" t="s">
        <v>60</v>
      </c>
      <c r="G4671" t="s">
        <v>334</v>
      </c>
      <c r="H4671" t="s">
        <v>5260</v>
      </c>
      <c r="I4671" t="s">
        <v>11122</v>
      </c>
      <c r="J4671" s="11">
        <v>27</v>
      </c>
      <c r="K4671" s="12">
        <v>317.358</v>
      </c>
      <c r="L4671" t="s">
        <v>1507</v>
      </c>
      <c r="M4671" t="s">
        <v>60</v>
      </c>
      <c r="N4671" t="s">
        <v>340</v>
      </c>
      <c r="O4671" s="13"/>
      <c r="P4671" t="s">
        <v>60</v>
      </c>
      <c r="Q4671" t="s">
        <v>60</v>
      </c>
      <c r="R4671" t="s">
        <v>5173</v>
      </c>
      <c r="S4671" t="s">
        <v>5174</v>
      </c>
      <c r="T4671" s="12">
        <v>0</v>
      </c>
      <c r="V4671" s="14" t="str">
        <f>VLOOKUP(MID(A4671,2,1),Sheet4!A:B,2,FALSE)</f>
        <v>Gd.02</v>
      </c>
      <c r="W4671" s="14">
        <f t="shared" si="144"/>
        <v>6035</v>
      </c>
      <c r="X4671" s="14" t="str">
        <f t="shared" si="145"/>
        <v>LT</v>
      </c>
      <c r="Y4671" s="14" t="str">
        <f>VLOOKUP(RIGHT(L4671,1),Sheet4!F:G,2,FALSE)</f>
        <v>Prime</v>
      </c>
    </row>
    <row r="4672" spans="1:25">
      <c r="A4672" t="s">
        <v>1465</v>
      </c>
      <c r="B4672" t="s">
        <v>60</v>
      </c>
      <c r="C4672" t="s">
        <v>11123</v>
      </c>
      <c r="D4672" t="s">
        <v>60</v>
      </c>
      <c r="E4672" t="s">
        <v>60</v>
      </c>
      <c r="F4672" t="s">
        <v>60</v>
      </c>
      <c r="G4672" t="s">
        <v>475</v>
      </c>
      <c r="H4672" t="s">
        <v>5260</v>
      </c>
      <c r="I4672" t="s">
        <v>5287</v>
      </c>
      <c r="J4672" s="11">
        <v>41</v>
      </c>
      <c r="K4672" s="12">
        <v>542.307</v>
      </c>
      <c r="L4672" t="s">
        <v>11124</v>
      </c>
      <c r="M4672" t="s">
        <v>60</v>
      </c>
      <c r="N4672" t="s">
        <v>340</v>
      </c>
      <c r="O4672" s="13"/>
      <c r="P4672" t="s">
        <v>60</v>
      </c>
      <c r="Q4672" t="s">
        <v>60</v>
      </c>
      <c r="R4672" t="s">
        <v>5173</v>
      </c>
      <c r="S4672" t="s">
        <v>5174</v>
      </c>
      <c r="T4672" s="12">
        <v>0</v>
      </c>
      <c r="V4672" s="14" t="str">
        <f>VLOOKUP(MID(A4672,2,1),Sheet4!A:B,2,FALSE)</f>
        <v>Gd.01</v>
      </c>
      <c r="W4672" s="14">
        <f t="shared" si="144"/>
        <v>6020</v>
      </c>
      <c r="X4672" s="14" t="str">
        <f t="shared" si="145"/>
        <v>LT</v>
      </c>
      <c r="Y4672" s="14" t="str">
        <f>VLOOKUP(RIGHT(L4672,1),Sheet4!F:G,2,FALSE)</f>
        <v>Prime</v>
      </c>
    </row>
    <row r="4673" spans="1:25">
      <c r="A4673" t="s">
        <v>1465</v>
      </c>
      <c r="B4673" t="s">
        <v>60</v>
      </c>
      <c r="C4673" t="s">
        <v>11123</v>
      </c>
      <c r="D4673" t="s">
        <v>60</v>
      </c>
      <c r="E4673" t="s">
        <v>60</v>
      </c>
      <c r="F4673" t="s">
        <v>60</v>
      </c>
      <c r="G4673" t="s">
        <v>475</v>
      </c>
      <c r="H4673" t="s">
        <v>5260</v>
      </c>
      <c r="I4673" t="s">
        <v>5287</v>
      </c>
      <c r="J4673" s="11">
        <v>59</v>
      </c>
      <c r="K4673" s="12">
        <v>780.393</v>
      </c>
      <c r="L4673" t="s">
        <v>11125</v>
      </c>
      <c r="M4673" t="s">
        <v>60</v>
      </c>
      <c r="N4673" t="s">
        <v>340</v>
      </c>
      <c r="O4673" s="13"/>
      <c r="P4673" t="s">
        <v>60</v>
      </c>
      <c r="Q4673" t="s">
        <v>60</v>
      </c>
      <c r="R4673" t="s">
        <v>5173</v>
      </c>
      <c r="S4673" t="s">
        <v>5174</v>
      </c>
      <c r="T4673" s="12">
        <v>0</v>
      </c>
      <c r="V4673" s="14" t="str">
        <f>VLOOKUP(MID(A4673,2,1),Sheet4!A:B,2,FALSE)</f>
        <v>Gd.01</v>
      </c>
      <c r="W4673" s="14">
        <f t="shared" si="144"/>
        <v>6020</v>
      </c>
      <c r="X4673" s="14" t="str">
        <f t="shared" si="145"/>
        <v>LT</v>
      </c>
      <c r="Y4673" s="14" t="str">
        <f>VLOOKUP(RIGHT(L4673,1),Sheet4!F:G,2,FALSE)</f>
        <v>Prime</v>
      </c>
    </row>
    <row r="4674" spans="1:25">
      <c r="A4674" t="s">
        <v>5262</v>
      </c>
      <c r="B4674" t="s">
        <v>60</v>
      </c>
      <c r="C4674" t="s">
        <v>11123</v>
      </c>
      <c r="D4674" t="s">
        <v>60</v>
      </c>
      <c r="E4674" t="s">
        <v>60</v>
      </c>
      <c r="F4674" t="s">
        <v>60</v>
      </c>
      <c r="G4674" t="s">
        <v>475</v>
      </c>
      <c r="H4674" t="s">
        <v>5260</v>
      </c>
      <c r="I4674" t="s">
        <v>5287</v>
      </c>
      <c r="J4674" s="11">
        <v>2</v>
      </c>
      <c r="K4674" s="12">
        <v>26.454</v>
      </c>
      <c r="L4674" t="s">
        <v>11126</v>
      </c>
      <c r="M4674" t="s">
        <v>60</v>
      </c>
      <c r="N4674" t="s">
        <v>340</v>
      </c>
      <c r="O4674" s="13"/>
      <c r="P4674" t="s">
        <v>60</v>
      </c>
      <c r="Q4674" t="s">
        <v>60</v>
      </c>
      <c r="R4674" t="s">
        <v>5173</v>
      </c>
      <c r="S4674" t="s">
        <v>5174</v>
      </c>
      <c r="T4674" s="12">
        <v>0</v>
      </c>
      <c r="V4674" s="14" t="str">
        <f>VLOOKUP(MID(A4674,2,1),Sheet4!A:B,2,FALSE)</f>
        <v>Gd.02</v>
      </c>
      <c r="W4674" s="14">
        <f t="shared" ref="W4674:W4737" si="146">IF(MID(C4674,14,1)="A",RIGHT(C4674,4)/1,IF(MID(C4674,13,1)="+",RIGHT(C4674,5)/10,IF(MID(C4674,13,1)="-",RIGHT(C4674,5)/1)))</f>
        <v>6020</v>
      </c>
      <c r="X4674" s="14" t="str">
        <f t="shared" ref="X4674:X4737" si="147">IF(W4674&lt;3000,"St","LT")</f>
        <v>LT</v>
      </c>
      <c r="Y4674" s="14" t="str">
        <f>VLOOKUP(RIGHT(L4674,1),Sheet4!F:G,2,FALSE)</f>
        <v>Prime</v>
      </c>
    </row>
    <row r="4675" spans="1:25">
      <c r="A4675" t="s">
        <v>5262</v>
      </c>
      <c r="B4675" t="s">
        <v>60</v>
      </c>
      <c r="C4675" t="s">
        <v>11123</v>
      </c>
      <c r="D4675" t="s">
        <v>60</v>
      </c>
      <c r="E4675" t="s">
        <v>60</v>
      </c>
      <c r="F4675" t="s">
        <v>60</v>
      </c>
      <c r="G4675" t="s">
        <v>475</v>
      </c>
      <c r="H4675" t="s">
        <v>5260</v>
      </c>
      <c r="I4675" t="s">
        <v>5287</v>
      </c>
      <c r="J4675" s="11">
        <v>11</v>
      </c>
      <c r="K4675" s="12">
        <v>145.497</v>
      </c>
      <c r="L4675" t="s">
        <v>11127</v>
      </c>
      <c r="M4675" t="s">
        <v>60</v>
      </c>
      <c r="N4675" t="s">
        <v>340</v>
      </c>
      <c r="O4675" s="13"/>
      <c r="P4675" t="s">
        <v>60</v>
      </c>
      <c r="Q4675" t="s">
        <v>60</v>
      </c>
      <c r="R4675" t="s">
        <v>5173</v>
      </c>
      <c r="S4675" t="s">
        <v>5174</v>
      </c>
      <c r="T4675" s="12">
        <v>0</v>
      </c>
      <c r="V4675" s="14" t="str">
        <f>VLOOKUP(MID(A4675,2,1),Sheet4!A:B,2,FALSE)</f>
        <v>Gd.02</v>
      </c>
      <c r="W4675" s="14">
        <f t="shared" si="146"/>
        <v>6020</v>
      </c>
      <c r="X4675" s="14" t="str">
        <f t="shared" si="147"/>
        <v>LT</v>
      </c>
      <c r="Y4675" s="14" t="str">
        <f>VLOOKUP(RIGHT(L4675,1),Sheet4!F:G,2,FALSE)</f>
        <v>Prime</v>
      </c>
    </row>
    <row r="4676" spans="1:25">
      <c r="A4676" t="s">
        <v>5291</v>
      </c>
      <c r="B4676" t="s">
        <v>60</v>
      </c>
      <c r="C4676" t="s">
        <v>11123</v>
      </c>
      <c r="D4676" t="s">
        <v>60</v>
      </c>
      <c r="E4676" t="s">
        <v>60</v>
      </c>
      <c r="F4676" t="s">
        <v>60</v>
      </c>
      <c r="G4676" t="s">
        <v>475</v>
      </c>
      <c r="H4676" t="s">
        <v>5260</v>
      </c>
      <c r="I4676" t="s">
        <v>5287</v>
      </c>
      <c r="J4676" s="11">
        <v>1</v>
      </c>
      <c r="K4676" s="12">
        <v>13.227</v>
      </c>
      <c r="L4676" t="s">
        <v>11128</v>
      </c>
      <c r="M4676" t="s">
        <v>60</v>
      </c>
      <c r="N4676" t="s">
        <v>340</v>
      </c>
      <c r="O4676" s="13"/>
      <c r="P4676" t="s">
        <v>60</v>
      </c>
      <c r="Q4676" t="s">
        <v>60</v>
      </c>
      <c r="R4676" t="s">
        <v>5173</v>
      </c>
      <c r="S4676" t="s">
        <v>5174</v>
      </c>
      <c r="T4676" s="12">
        <v>0</v>
      </c>
      <c r="V4676" s="14" t="str">
        <f>VLOOKUP(MID(A4676,2,1),Sheet4!A:B,2,FALSE)</f>
        <v>Gd.02</v>
      </c>
      <c r="W4676" s="14">
        <f t="shared" si="146"/>
        <v>6020</v>
      </c>
      <c r="X4676" s="14" t="str">
        <f t="shared" si="147"/>
        <v>LT</v>
      </c>
      <c r="Y4676" s="14" t="str">
        <f>VLOOKUP(RIGHT(L4676,1),Sheet4!F:G,2,FALSE)</f>
        <v>Prime</v>
      </c>
    </row>
    <row r="4677" spans="1:25">
      <c r="A4677" t="s">
        <v>5291</v>
      </c>
      <c r="B4677" t="s">
        <v>60</v>
      </c>
      <c r="C4677" t="s">
        <v>11123</v>
      </c>
      <c r="D4677" t="s">
        <v>60</v>
      </c>
      <c r="E4677" t="s">
        <v>60</v>
      </c>
      <c r="F4677" t="s">
        <v>60</v>
      </c>
      <c r="G4677" t="s">
        <v>475</v>
      </c>
      <c r="H4677" t="s">
        <v>5260</v>
      </c>
      <c r="I4677" t="s">
        <v>5287</v>
      </c>
      <c r="J4677" s="11">
        <v>30</v>
      </c>
      <c r="K4677" s="16">
        <v>396.81</v>
      </c>
      <c r="L4677" t="s">
        <v>11129</v>
      </c>
      <c r="M4677" t="s">
        <v>60</v>
      </c>
      <c r="N4677" t="s">
        <v>340</v>
      </c>
      <c r="O4677" s="13"/>
      <c r="P4677" t="s">
        <v>60</v>
      </c>
      <c r="Q4677" t="s">
        <v>60</v>
      </c>
      <c r="R4677" t="s">
        <v>5173</v>
      </c>
      <c r="S4677" t="s">
        <v>5174</v>
      </c>
      <c r="T4677" s="12">
        <v>0</v>
      </c>
      <c r="V4677" s="14" t="str">
        <f>VLOOKUP(MID(A4677,2,1),Sheet4!A:B,2,FALSE)</f>
        <v>Gd.02</v>
      </c>
      <c r="W4677" s="14">
        <f t="shared" si="146"/>
        <v>6020</v>
      </c>
      <c r="X4677" s="14" t="str">
        <f t="shared" si="147"/>
        <v>LT</v>
      </c>
      <c r="Y4677" s="14" t="str">
        <f>VLOOKUP(RIGHT(L4677,1),Sheet4!F:G,2,FALSE)</f>
        <v>Prime</v>
      </c>
    </row>
    <row r="4678" spans="1:25">
      <c r="A4678" t="s">
        <v>5113</v>
      </c>
      <c r="B4678" t="s">
        <v>60</v>
      </c>
      <c r="C4678" t="s">
        <v>11123</v>
      </c>
      <c r="D4678" t="s">
        <v>60</v>
      </c>
      <c r="E4678" t="s">
        <v>60</v>
      </c>
      <c r="F4678" t="s">
        <v>60</v>
      </c>
      <c r="G4678" t="s">
        <v>475</v>
      </c>
      <c r="H4678" t="s">
        <v>5260</v>
      </c>
      <c r="I4678" t="s">
        <v>5287</v>
      </c>
      <c r="J4678" s="11">
        <v>635</v>
      </c>
      <c r="K4678" s="12">
        <v>8399.145</v>
      </c>
      <c r="L4678" t="s">
        <v>11130</v>
      </c>
      <c r="M4678" t="s">
        <v>60</v>
      </c>
      <c r="N4678" t="s">
        <v>340</v>
      </c>
      <c r="O4678" s="13"/>
      <c r="P4678" t="s">
        <v>60</v>
      </c>
      <c r="Q4678" t="s">
        <v>60</v>
      </c>
      <c r="R4678" t="s">
        <v>5173</v>
      </c>
      <c r="S4678" t="s">
        <v>5174</v>
      </c>
      <c r="T4678" s="12">
        <v>0</v>
      </c>
      <c r="V4678" s="14" t="str">
        <f>VLOOKUP(MID(A4678,2,1),Sheet4!A:B,2,FALSE)</f>
        <v>Gd.11</v>
      </c>
      <c r="W4678" s="14">
        <f t="shared" si="146"/>
        <v>6020</v>
      </c>
      <c r="X4678" s="14" t="str">
        <f t="shared" si="147"/>
        <v>LT</v>
      </c>
      <c r="Y4678" s="14" t="str">
        <f>VLOOKUP(RIGHT(L4678,1),Sheet4!F:G,2,FALSE)</f>
        <v>Prime</v>
      </c>
    </row>
    <row r="4679" spans="1:25">
      <c r="A4679" t="s">
        <v>918</v>
      </c>
      <c r="B4679" t="s">
        <v>60</v>
      </c>
      <c r="C4679" t="s">
        <v>11131</v>
      </c>
      <c r="D4679" t="s">
        <v>60</v>
      </c>
      <c r="E4679" t="s">
        <v>60</v>
      </c>
      <c r="F4679" t="s">
        <v>60</v>
      </c>
      <c r="G4679" t="s">
        <v>267</v>
      </c>
      <c r="H4679" t="s">
        <v>5318</v>
      </c>
      <c r="I4679" t="s">
        <v>1464</v>
      </c>
      <c r="J4679" s="11">
        <v>793</v>
      </c>
      <c r="K4679" s="12">
        <v>6445.504</v>
      </c>
      <c r="L4679" t="s">
        <v>11027</v>
      </c>
      <c r="M4679" t="s">
        <v>60</v>
      </c>
      <c r="N4679" t="s">
        <v>340</v>
      </c>
      <c r="O4679" s="13"/>
      <c r="P4679" t="s">
        <v>60</v>
      </c>
      <c r="Q4679" t="s">
        <v>60</v>
      </c>
      <c r="R4679" t="s">
        <v>5173</v>
      </c>
      <c r="S4679" t="s">
        <v>5174</v>
      </c>
      <c r="T4679" s="12">
        <v>0</v>
      </c>
      <c r="V4679" s="14" t="str">
        <f>VLOOKUP(MID(A4679,2,1),Sheet4!A:B,2,FALSE)</f>
        <v>Gd.01</v>
      </c>
      <c r="W4679" s="14">
        <f t="shared" si="146"/>
        <v>5400</v>
      </c>
      <c r="X4679" s="14" t="str">
        <f t="shared" si="147"/>
        <v>LT</v>
      </c>
      <c r="Y4679" s="14" t="str">
        <f>VLOOKUP(RIGHT(L4679,1),Sheet4!F:G,2,FALSE)</f>
        <v>Prime</v>
      </c>
    </row>
    <row r="4680" spans="1:25">
      <c r="A4680" t="s">
        <v>5262</v>
      </c>
      <c r="B4680" t="s">
        <v>60</v>
      </c>
      <c r="C4680" t="s">
        <v>11131</v>
      </c>
      <c r="D4680" t="s">
        <v>60</v>
      </c>
      <c r="E4680" t="s">
        <v>60</v>
      </c>
      <c r="F4680" t="s">
        <v>60</v>
      </c>
      <c r="G4680" t="s">
        <v>267</v>
      </c>
      <c r="H4680" t="s">
        <v>5318</v>
      </c>
      <c r="I4680" t="s">
        <v>1464</v>
      </c>
      <c r="J4680" s="11">
        <v>9</v>
      </c>
      <c r="K4680" s="12">
        <v>73.152</v>
      </c>
      <c r="L4680" t="s">
        <v>11132</v>
      </c>
      <c r="M4680" t="s">
        <v>60</v>
      </c>
      <c r="N4680" t="s">
        <v>340</v>
      </c>
      <c r="O4680" s="13"/>
      <c r="P4680" t="s">
        <v>60</v>
      </c>
      <c r="Q4680" t="s">
        <v>60</v>
      </c>
      <c r="R4680" t="s">
        <v>5173</v>
      </c>
      <c r="S4680" t="s">
        <v>5174</v>
      </c>
      <c r="T4680" s="12">
        <v>0</v>
      </c>
      <c r="V4680" s="14" t="str">
        <f>VLOOKUP(MID(A4680,2,1),Sheet4!A:B,2,FALSE)</f>
        <v>Gd.02</v>
      </c>
      <c r="W4680" s="14">
        <f t="shared" si="146"/>
        <v>5400</v>
      </c>
      <c r="X4680" s="14" t="str">
        <f t="shared" si="147"/>
        <v>LT</v>
      </c>
      <c r="Y4680" s="14" t="str">
        <f>VLOOKUP(RIGHT(L4680,1),Sheet4!F:G,2,FALSE)</f>
        <v>Prime</v>
      </c>
    </row>
    <row r="4681" spans="1:25">
      <c r="A4681" t="s">
        <v>5642</v>
      </c>
      <c r="B4681" t="s">
        <v>60</v>
      </c>
      <c r="C4681" t="s">
        <v>11131</v>
      </c>
      <c r="D4681" t="s">
        <v>60</v>
      </c>
      <c r="E4681" t="s">
        <v>60</v>
      </c>
      <c r="F4681" t="s">
        <v>60</v>
      </c>
      <c r="G4681" t="s">
        <v>267</v>
      </c>
      <c r="H4681" t="s">
        <v>5318</v>
      </c>
      <c r="I4681" t="s">
        <v>1464</v>
      </c>
      <c r="J4681" s="11">
        <v>24</v>
      </c>
      <c r="K4681" s="12">
        <v>195.072</v>
      </c>
      <c r="L4681" t="s">
        <v>1480</v>
      </c>
      <c r="M4681" t="s">
        <v>60</v>
      </c>
      <c r="N4681" t="s">
        <v>340</v>
      </c>
      <c r="O4681" s="13"/>
      <c r="P4681" t="s">
        <v>60</v>
      </c>
      <c r="Q4681" t="s">
        <v>60</v>
      </c>
      <c r="R4681" t="s">
        <v>5173</v>
      </c>
      <c r="S4681" t="s">
        <v>5174</v>
      </c>
      <c r="T4681" s="12">
        <v>0</v>
      </c>
      <c r="V4681" s="14" t="str">
        <f>VLOOKUP(MID(A4681,2,1),Sheet4!A:B,2,FALSE)</f>
        <v>Gd.02</v>
      </c>
      <c r="W4681" s="14">
        <f t="shared" si="146"/>
        <v>5400</v>
      </c>
      <c r="X4681" s="14" t="str">
        <f t="shared" si="147"/>
        <v>LT</v>
      </c>
      <c r="Y4681" s="14" t="str">
        <f>VLOOKUP(RIGHT(L4681,1),Sheet4!F:G,2,FALSE)</f>
        <v>Prime</v>
      </c>
    </row>
    <row r="4682" spans="1:25">
      <c r="A4682" t="s">
        <v>5642</v>
      </c>
      <c r="B4682" t="s">
        <v>60</v>
      </c>
      <c r="C4682" t="s">
        <v>11131</v>
      </c>
      <c r="D4682" t="s">
        <v>60</v>
      </c>
      <c r="E4682" t="s">
        <v>60</v>
      </c>
      <c r="F4682" t="s">
        <v>60</v>
      </c>
      <c r="G4682" t="s">
        <v>267</v>
      </c>
      <c r="H4682" t="s">
        <v>5318</v>
      </c>
      <c r="I4682" t="s">
        <v>1464</v>
      </c>
      <c r="J4682" s="11">
        <v>10</v>
      </c>
      <c r="K4682" s="16">
        <v>81.28</v>
      </c>
      <c r="L4682" t="s">
        <v>1472</v>
      </c>
      <c r="M4682" t="s">
        <v>60</v>
      </c>
      <c r="N4682" t="s">
        <v>340</v>
      </c>
      <c r="O4682" s="13"/>
      <c r="P4682" t="s">
        <v>60</v>
      </c>
      <c r="Q4682" t="s">
        <v>60</v>
      </c>
      <c r="R4682" t="s">
        <v>5173</v>
      </c>
      <c r="S4682" t="s">
        <v>5174</v>
      </c>
      <c r="T4682" s="12">
        <v>0</v>
      </c>
      <c r="V4682" s="14" t="str">
        <f>VLOOKUP(MID(A4682,2,1),Sheet4!A:B,2,FALSE)</f>
        <v>Gd.02</v>
      </c>
      <c r="W4682" s="14">
        <f t="shared" si="146"/>
        <v>5400</v>
      </c>
      <c r="X4682" s="14" t="str">
        <f t="shared" si="147"/>
        <v>LT</v>
      </c>
      <c r="Y4682" s="14" t="str">
        <f>VLOOKUP(RIGHT(L4682,1),Sheet4!F:G,2,FALSE)</f>
        <v>Prime</v>
      </c>
    </row>
    <row r="4683" spans="1:25">
      <c r="A4683" t="s">
        <v>5642</v>
      </c>
      <c r="B4683" t="s">
        <v>60</v>
      </c>
      <c r="C4683" t="s">
        <v>11131</v>
      </c>
      <c r="D4683" t="s">
        <v>60</v>
      </c>
      <c r="E4683" t="s">
        <v>60</v>
      </c>
      <c r="F4683" t="s">
        <v>60</v>
      </c>
      <c r="G4683" t="s">
        <v>267</v>
      </c>
      <c r="H4683" t="s">
        <v>5318</v>
      </c>
      <c r="I4683" t="s">
        <v>1464</v>
      </c>
      <c r="J4683" s="11">
        <v>3</v>
      </c>
      <c r="K4683" s="12">
        <v>24.384</v>
      </c>
      <c r="L4683" t="s">
        <v>1475</v>
      </c>
      <c r="M4683" t="s">
        <v>60</v>
      </c>
      <c r="N4683" t="s">
        <v>340</v>
      </c>
      <c r="O4683" s="13"/>
      <c r="P4683" t="s">
        <v>60</v>
      </c>
      <c r="Q4683" t="s">
        <v>60</v>
      </c>
      <c r="R4683" t="s">
        <v>5173</v>
      </c>
      <c r="S4683" t="s">
        <v>5174</v>
      </c>
      <c r="T4683" s="12">
        <v>0</v>
      </c>
      <c r="V4683" s="14" t="str">
        <f>VLOOKUP(MID(A4683,2,1),Sheet4!A:B,2,FALSE)</f>
        <v>Gd.02</v>
      </c>
      <c r="W4683" s="14">
        <f t="shared" si="146"/>
        <v>5400</v>
      </c>
      <c r="X4683" s="14" t="str">
        <f t="shared" si="147"/>
        <v>LT</v>
      </c>
      <c r="Y4683" s="14" t="str">
        <f>VLOOKUP(RIGHT(L4683,1),Sheet4!F:G,2,FALSE)</f>
        <v>Prime</v>
      </c>
    </row>
    <row r="4684" spans="1:25">
      <c r="A4684" t="s">
        <v>5113</v>
      </c>
      <c r="B4684" t="s">
        <v>60</v>
      </c>
      <c r="C4684" t="s">
        <v>11133</v>
      </c>
      <c r="D4684" t="s">
        <v>60</v>
      </c>
      <c r="E4684" t="s">
        <v>60</v>
      </c>
      <c r="F4684" t="s">
        <v>60</v>
      </c>
      <c r="G4684" t="s">
        <v>559</v>
      </c>
      <c r="H4684" t="s">
        <v>5260</v>
      </c>
      <c r="I4684" t="s">
        <v>5524</v>
      </c>
      <c r="J4684" s="11">
        <v>40</v>
      </c>
      <c r="K4684" s="16">
        <v>608.16</v>
      </c>
      <c r="L4684" t="s">
        <v>11134</v>
      </c>
      <c r="M4684" t="s">
        <v>60</v>
      </c>
      <c r="N4684" t="s">
        <v>340</v>
      </c>
      <c r="O4684" s="13"/>
      <c r="P4684" t="s">
        <v>60</v>
      </c>
      <c r="Q4684" t="s">
        <v>60</v>
      </c>
      <c r="R4684" t="s">
        <v>5173</v>
      </c>
      <c r="S4684" t="s">
        <v>5174</v>
      </c>
      <c r="T4684" s="12">
        <v>0</v>
      </c>
      <c r="V4684" s="14" t="str">
        <f>VLOOKUP(MID(A4684,2,1),Sheet4!A:B,2,FALSE)</f>
        <v>Gd.11</v>
      </c>
      <c r="W4684" s="14">
        <f t="shared" si="146"/>
        <v>6040</v>
      </c>
      <c r="X4684" s="14" t="str">
        <f t="shared" si="147"/>
        <v>LT</v>
      </c>
      <c r="Y4684" s="14" t="str">
        <f>VLOOKUP(RIGHT(L4684,1),Sheet4!F:G,2,FALSE)</f>
        <v>Prime</v>
      </c>
    </row>
    <row r="4685" spans="1:25">
      <c r="A4685" t="s">
        <v>5113</v>
      </c>
      <c r="B4685" t="s">
        <v>60</v>
      </c>
      <c r="C4685" t="s">
        <v>11133</v>
      </c>
      <c r="D4685" t="s">
        <v>60</v>
      </c>
      <c r="E4685" t="s">
        <v>60</v>
      </c>
      <c r="F4685" t="s">
        <v>60</v>
      </c>
      <c r="G4685" t="s">
        <v>559</v>
      </c>
      <c r="H4685" t="s">
        <v>5260</v>
      </c>
      <c r="I4685" t="s">
        <v>5524</v>
      </c>
      <c r="J4685" s="11">
        <v>28</v>
      </c>
      <c r="K4685" s="12">
        <v>425.712</v>
      </c>
      <c r="L4685" t="s">
        <v>11135</v>
      </c>
      <c r="M4685" t="s">
        <v>60</v>
      </c>
      <c r="N4685" t="s">
        <v>340</v>
      </c>
      <c r="O4685" s="13"/>
      <c r="P4685" t="s">
        <v>60</v>
      </c>
      <c r="Q4685" t="s">
        <v>60</v>
      </c>
      <c r="R4685" t="s">
        <v>5173</v>
      </c>
      <c r="S4685" t="s">
        <v>5174</v>
      </c>
      <c r="T4685" s="12">
        <v>0</v>
      </c>
      <c r="V4685" s="14" t="str">
        <f>VLOOKUP(MID(A4685,2,1),Sheet4!A:B,2,FALSE)</f>
        <v>Gd.11</v>
      </c>
      <c r="W4685" s="14">
        <f t="shared" si="146"/>
        <v>6040</v>
      </c>
      <c r="X4685" s="14" t="str">
        <f t="shared" si="147"/>
        <v>LT</v>
      </c>
      <c r="Y4685" s="14" t="str">
        <f>VLOOKUP(RIGHT(L4685,1),Sheet4!F:G,2,FALSE)</f>
        <v>Prime</v>
      </c>
    </row>
    <row r="4686" spans="1:25">
      <c r="A4686" t="s">
        <v>5113</v>
      </c>
      <c r="B4686" t="s">
        <v>60</v>
      </c>
      <c r="C4686" t="s">
        <v>11133</v>
      </c>
      <c r="D4686" t="s">
        <v>60</v>
      </c>
      <c r="E4686" t="s">
        <v>60</v>
      </c>
      <c r="F4686" t="s">
        <v>60</v>
      </c>
      <c r="G4686" t="s">
        <v>559</v>
      </c>
      <c r="H4686" t="s">
        <v>5260</v>
      </c>
      <c r="I4686" t="s">
        <v>5524</v>
      </c>
      <c r="J4686" s="11">
        <v>32</v>
      </c>
      <c r="K4686" s="12">
        <v>486.528</v>
      </c>
      <c r="L4686" t="s">
        <v>11042</v>
      </c>
      <c r="M4686" t="s">
        <v>60</v>
      </c>
      <c r="N4686" t="s">
        <v>340</v>
      </c>
      <c r="O4686" s="13"/>
      <c r="P4686" t="s">
        <v>60</v>
      </c>
      <c r="Q4686" t="s">
        <v>60</v>
      </c>
      <c r="R4686" t="s">
        <v>5173</v>
      </c>
      <c r="S4686" t="s">
        <v>5174</v>
      </c>
      <c r="T4686" s="12">
        <v>0</v>
      </c>
      <c r="V4686" s="14" t="str">
        <f>VLOOKUP(MID(A4686,2,1),Sheet4!A:B,2,FALSE)</f>
        <v>Gd.11</v>
      </c>
      <c r="W4686" s="14">
        <f t="shared" si="146"/>
        <v>6040</v>
      </c>
      <c r="X4686" s="14" t="str">
        <f t="shared" si="147"/>
        <v>LT</v>
      </c>
      <c r="Y4686" s="14" t="str">
        <f>VLOOKUP(RIGHT(L4686,1),Sheet4!F:G,2,FALSE)</f>
        <v>Prime</v>
      </c>
    </row>
    <row r="4687" spans="1:25">
      <c r="A4687" t="s">
        <v>2596</v>
      </c>
      <c r="B4687" t="s">
        <v>60</v>
      </c>
      <c r="C4687" t="s">
        <v>11136</v>
      </c>
      <c r="D4687" t="s">
        <v>60</v>
      </c>
      <c r="E4687" t="s">
        <v>60</v>
      </c>
      <c r="F4687" t="s">
        <v>60</v>
      </c>
      <c r="G4687" t="s">
        <v>239</v>
      </c>
      <c r="H4687" t="s">
        <v>5254</v>
      </c>
      <c r="I4687" t="s">
        <v>11057</v>
      </c>
      <c r="J4687" s="11">
        <v>18</v>
      </c>
      <c r="K4687" s="12">
        <v>277.398</v>
      </c>
      <c r="L4687" t="s">
        <v>11137</v>
      </c>
      <c r="M4687" t="s">
        <v>60</v>
      </c>
      <c r="N4687" t="s">
        <v>340</v>
      </c>
      <c r="O4687" s="13"/>
      <c r="P4687" t="s">
        <v>60</v>
      </c>
      <c r="Q4687" t="s">
        <v>60</v>
      </c>
      <c r="R4687" t="s">
        <v>5173</v>
      </c>
      <c r="S4687" t="s">
        <v>5174</v>
      </c>
      <c r="T4687" s="12">
        <v>0</v>
      </c>
      <c r="V4687" s="14" t="str">
        <f>VLOOKUP(MID(A4687,2,1),Sheet4!A:B,2,FALSE)</f>
        <v>Gd.01</v>
      </c>
      <c r="W4687" s="14">
        <f t="shared" si="146"/>
        <v>5613</v>
      </c>
      <c r="X4687" s="14" t="str">
        <f t="shared" si="147"/>
        <v>LT</v>
      </c>
      <c r="Y4687" s="14" t="str">
        <f>VLOOKUP(RIGHT(L4687,1),Sheet4!F:G,2,FALSE)</f>
        <v>Prime</v>
      </c>
    </row>
    <row r="4688" spans="1:25">
      <c r="A4688" t="s">
        <v>2596</v>
      </c>
      <c r="B4688" t="s">
        <v>60</v>
      </c>
      <c r="C4688" t="s">
        <v>11136</v>
      </c>
      <c r="D4688" t="s">
        <v>60</v>
      </c>
      <c r="E4688" t="s">
        <v>60</v>
      </c>
      <c r="F4688" t="s">
        <v>60</v>
      </c>
      <c r="G4688" t="s">
        <v>239</v>
      </c>
      <c r="H4688" t="s">
        <v>5254</v>
      </c>
      <c r="I4688" t="s">
        <v>11057</v>
      </c>
      <c r="J4688" s="11">
        <v>259</v>
      </c>
      <c r="K4688" s="12">
        <v>3991.449</v>
      </c>
      <c r="L4688" t="s">
        <v>11067</v>
      </c>
      <c r="M4688" t="s">
        <v>60</v>
      </c>
      <c r="N4688" t="s">
        <v>340</v>
      </c>
      <c r="O4688" s="13"/>
      <c r="P4688" t="s">
        <v>60</v>
      </c>
      <c r="Q4688" t="s">
        <v>60</v>
      </c>
      <c r="R4688" t="s">
        <v>5173</v>
      </c>
      <c r="S4688" t="s">
        <v>5174</v>
      </c>
      <c r="T4688" s="12">
        <v>0</v>
      </c>
      <c r="V4688" s="14" t="str">
        <f>VLOOKUP(MID(A4688,2,1),Sheet4!A:B,2,FALSE)</f>
        <v>Gd.01</v>
      </c>
      <c r="W4688" s="14">
        <f t="shared" si="146"/>
        <v>5613</v>
      </c>
      <c r="X4688" s="14" t="str">
        <f t="shared" si="147"/>
        <v>LT</v>
      </c>
      <c r="Y4688" s="14" t="str">
        <f>VLOOKUP(RIGHT(L4688,1),Sheet4!F:G,2,FALSE)</f>
        <v>Prime</v>
      </c>
    </row>
    <row r="4689" spans="1:25">
      <c r="A4689" t="s">
        <v>1465</v>
      </c>
      <c r="B4689" t="s">
        <v>60</v>
      </c>
      <c r="C4689" t="s">
        <v>11136</v>
      </c>
      <c r="D4689" t="s">
        <v>60</v>
      </c>
      <c r="E4689" t="s">
        <v>60</v>
      </c>
      <c r="F4689" t="s">
        <v>60</v>
      </c>
      <c r="G4689" t="s">
        <v>239</v>
      </c>
      <c r="H4689" t="s">
        <v>5254</v>
      </c>
      <c r="I4689" t="s">
        <v>11057</v>
      </c>
      <c r="J4689" s="11">
        <v>37</v>
      </c>
      <c r="K4689" s="12">
        <v>570.207</v>
      </c>
      <c r="L4689" t="s">
        <v>10974</v>
      </c>
      <c r="M4689" t="s">
        <v>60</v>
      </c>
      <c r="N4689" t="s">
        <v>340</v>
      </c>
      <c r="O4689" s="13"/>
      <c r="P4689" t="s">
        <v>60</v>
      </c>
      <c r="Q4689" t="s">
        <v>60</v>
      </c>
      <c r="R4689" t="s">
        <v>5173</v>
      </c>
      <c r="S4689" t="s">
        <v>5174</v>
      </c>
      <c r="T4689" s="12">
        <v>0</v>
      </c>
      <c r="V4689" s="14" t="str">
        <f>VLOOKUP(MID(A4689,2,1),Sheet4!A:B,2,FALSE)</f>
        <v>Gd.01</v>
      </c>
      <c r="W4689" s="14">
        <f t="shared" si="146"/>
        <v>5613</v>
      </c>
      <c r="X4689" s="14" t="str">
        <f t="shared" si="147"/>
        <v>LT</v>
      </c>
      <c r="Y4689" s="14" t="str">
        <f>VLOOKUP(RIGHT(L4689,1),Sheet4!F:G,2,FALSE)</f>
        <v>Prime</v>
      </c>
    </row>
    <row r="4690" spans="1:25">
      <c r="A4690" t="s">
        <v>2596</v>
      </c>
      <c r="B4690" t="s">
        <v>60</v>
      </c>
      <c r="C4690" t="s">
        <v>11138</v>
      </c>
      <c r="D4690" t="s">
        <v>60</v>
      </c>
      <c r="E4690" t="s">
        <v>60</v>
      </c>
      <c r="F4690" t="s">
        <v>60</v>
      </c>
      <c r="G4690" t="s">
        <v>239</v>
      </c>
      <c r="H4690" t="s">
        <v>5254</v>
      </c>
      <c r="I4690" t="s">
        <v>11064</v>
      </c>
      <c r="J4690" s="11">
        <v>74</v>
      </c>
      <c r="K4690" s="12">
        <v>1154.252</v>
      </c>
      <c r="L4690" t="s">
        <v>10974</v>
      </c>
      <c r="M4690" t="s">
        <v>60</v>
      </c>
      <c r="N4690" t="s">
        <v>340</v>
      </c>
      <c r="O4690" s="13"/>
      <c r="P4690" t="s">
        <v>60</v>
      </c>
      <c r="Q4690" t="s">
        <v>60</v>
      </c>
      <c r="R4690" t="s">
        <v>5173</v>
      </c>
      <c r="S4690" t="s">
        <v>5174</v>
      </c>
      <c r="T4690" s="12">
        <v>0</v>
      </c>
      <c r="V4690" s="14" t="str">
        <f>VLOOKUP(MID(A4690,2,1),Sheet4!A:B,2,FALSE)</f>
        <v>Gd.01</v>
      </c>
      <c r="W4690" s="14">
        <f t="shared" si="146"/>
        <v>5681</v>
      </c>
      <c r="X4690" s="14" t="str">
        <f t="shared" si="147"/>
        <v>LT</v>
      </c>
      <c r="Y4690" s="14" t="str">
        <f>VLOOKUP(RIGHT(L4690,1),Sheet4!F:G,2,FALSE)</f>
        <v>Prime</v>
      </c>
    </row>
    <row r="4691" spans="1:25">
      <c r="A4691" t="s">
        <v>2596</v>
      </c>
      <c r="B4691" t="s">
        <v>60</v>
      </c>
      <c r="C4691" t="s">
        <v>11139</v>
      </c>
      <c r="D4691" t="s">
        <v>60</v>
      </c>
      <c r="E4691" t="s">
        <v>60</v>
      </c>
      <c r="F4691" t="s">
        <v>60</v>
      </c>
      <c r="G4691" t="s">
        <v>239</v>
      </c>
      <c r="H4691" t="s">
        <v>5254</v>
      </c>
      <c r="I4691" t="s">
        <v>11075</v>
      </c>
      <c r="J4691" s="11">
        <v>37</v>
      </c>
      <c r="K4691" s="12">
        <v>593.073</v>
      </c>
      <c r="L4691" t="s">
        <v>11140</v>
      </c>
      <c r="M4691" t="s">
        <v>60</v>
      </c>
      <c r="N4691" t="s">
        <v>340</v>
      </c>
      <c r="O4691" s="13"/>
      <c r="P4691" t="s">
        <v>60</v>
      </c>
      <c r="Q4691" t="s">
        <v>60</v>
      </c>
      <c r="R4691" t="s">
        <v>5173</v>
      </c>
      <c r="S4691" t="s">
        <v>5174</v>
      </c>
      <c r="T4691" s="12">
        <v>0</v>
      </c>
      <c r="V4691" s="14" t="str">
        <f>VLOOKUP(MID(A4691,2,1),Sheet4!A:B,2,FALSE)</f>
        <v>Gd.01</v>
      </c>
      <c r="W4691" s="14">
        <f t="shared" si="146"/>
        <v>5838</v>
      </c>
      <c r="X4691" s="14" t="str">
        <f t="shared" si="147"/>
        <v>LT</v>
      </c>
      <c r="Y4691" s="14" t="str">
        <f>VLOOKUP(RIGHT(L4691,1),Sheet4!F:G,2,FALSE)</f>
        <v>Prime</v>
      </c>
    </row>
    <row r="4692" spans="1:25">
      <c r="A4692" t="s">
        <v>2596</v>
      </c>
      <c r="B4692" t="s">
        <v>60</v>
      </c>
      <c r="C4692" t="s">
        <v>11139</v>
      </c>
      <c r="D4692" t="s">
        <v>60</v>
      </c>
      <c r="E4692" t="s">
        <v>60</v>
      </c>
      <c r="F4692" t="s">
        <v>60</v>
      </c>
      <c r="G4692" t="s">
        <v>239</v>
      </c>
      <c r="H4692" t="s">
        <v>5254</v>
      </c>
      <c r="I4692" t="s">
        <v>11075</v>
      </c>
      <c r="J4692" s="11">
        <v>37</v>
      </c>
      <c r="K4692" s="12">
        <v>593.073</v>
      </c>
      <c r="L4692" t="s">
        <v>11076</v>
      </c>
      <c r="M4692" t="s">
        <v>60</v>
      </c>
      <c r="N4692" t="s">
        <v>340</v>
      </c>
      <c r="O4692" s="13"/>
      <c r="P4692" t="s">
        <v>60</v>
      </c>
      <c r="Q4692" t="s">
        <v>60</v>
      </c>
      <c r="R4692" t="s">
        <v>5173</v>
      </c>
      <c r="S4692" t="s">
        <v>5174</v>
      </c>
      <c r="T4692" s="12">
        <v>0</v>
      </c>
      <c r="V4692" s="14" t="str">
        <f>VLOOKUP(MID(A4692,2,1),Sheet4!A:B,2,FALSE)</f>
        <v>Gd.01</v>
      </c>
      <c r="W4692" s="14">
        <f t="shared" si="146"/>
        <v>5838</v>
      </c>
      <c r="X4692" s="14" t="str">
        <f t="shared" si="147"/>
        <v>LT</v>
      </c>
      <c r="Y4692" s="14" t="str">
        <f>VLOOKUP(RIGHT(L4692,1),Sheet4!F:G,2,FALSE)</f>
        <v>Prime</v>
      </c>
    </row>
    <row r="4693" spans="1:25">
      <c r="A4693" t="s">
        <v>2596</v>
      </c>
      <c r="B4693" t="s">
        <v>60</v>
      </c>
      <c r="C4693" t="s">
        <v>11139</v>
      </c>
      <c r="D4693" t="s">
        <v>60</v>
      </c>
      <c r="E4693" t="s">
        <v>60</v>
      </c>
      <c r="F4693" t="s">
        <v>60</v>
      </c>
      <c r="G4693" t="s">
        <v>239</v>
      </c>
      <c r="H4693" t="s">
        <v>5254</v>
      </c>
      <c r="I4693" t="s">
        <v>11075</v>
      </c>
      <c r="J4693" s="11">
        <v>185</v>
      </c>
      <c r="K4693" s="12">
        <v>2965.365</v>
      </c>
      <c r="L4693" t="s">
        <v>11059</v>
      </c>
      <c r="M4693" t="s">
        <v>60</v>
      </c>
      <c r="N4693" t="s">
        <v>340</v>
      </c>
      <c r="O4693" s="13"/>
      <c r="P4693" t="s">
        <v>60</v>
      </c>
      <c r="Q4693" t="s">
        <v>60</v>
      </c>
      <c r="R4693" t="s">
        <v>5173</v>
      </c>
      <c r="S4693" t="s">
        <v>5174</v>
      </c>
      <c r="T4693" s="12">
        <v>0</v>
      </c>
      <c r="V4693" s="14" t="str">
        <f>VLOOKUP(MID(A4693,2,1),Sheet4!A:B,2,FALSE)</f>
        <v>Gd.01</v>
      </c>
      <c r="W4693" s="14">
        <f t="shared" si="146"/>
        <v>5838</v>
      </c>
      <c r="X4693" s="14" t="str">
        <f t="shared" si="147"/>
        <v>LT</v>
      </c>
      <c r="Y4693" s="14" t="str">
        <f>VLOOKUP(RIGHT(L4693,1),Sheet4!F:G,2,FALSE)</f>
        <v>Prime</v>
      </c>
    </row>
    <row r="4694" spans="1:25">
      <c r="A4694" t="s">
        <v>1465</v>
      </c>
      <c r="B4694" t="s">
        <v>60</v>
      </c>
      <c r="C4694" t="s">
        <v>11139</v>
      </c>
      <c r="D4694" t="s">
        <v>60</v>
      </c>
      <c r="E4694" t="s">
        <v>60</v>
      </c>
      <c r="F4694" t="s">
        <v>60</v>
      </c>
      <c r="G4694" t="s">
        <v>239</v>
      </c>
      <c r="H4694" t="s">
        <v>5254</v>
      </c>
      <c r="I4694" t="s">
        <v>11075</v>
      </c>
      <c r="J4694" s="11">
        <v>37</v>
      </c>
      <c r="K4694" s="12">
        <v>593.073</v>
      </c>
      <c r="L4694" t="s">
        <v>11076</v>
      </c>
      <c r="M4694" t="s">
        <v>60</v>
      </c>
      <c r="N4694" t="s">
        <v>340</v>
      </c>
      <c r="O4694" s="13"/>
      <c r="P4694" t="s">
        <v>60</v>
      </c>
      <c r="Q4694" t="s">
        <v>60</v>
      </c>
      <c r="R4694" t="s">
        <v>5173</v>
      </c>
      <c r="S4694" t="s">
        <v>5174</v>
      </c>
      <c r="T4694" s="12">
        <v>0</v>
      </c>
      <c r="V4694" s="14" t="str">
        <f>VLOOKUP(MID(A4694,2,1),Sheet4!A:B,2,FALSE)</f>
        <v>Gd.01</v>
      </c>
      <c r="W4694" s="14">
        <f t="shared" si="146"/>
        <v>5838</v>
      </c>
      <c r="X4694" s="14" t="str">
        <f t="shared" si="147"/>
        <v>LT</v>
      </c>
      <c r="Y4694" s="14" t="str">
        <f>VLOOKUP(RIGHT(L4694,1),Sheet4!F:G,2,FALSE)</f>
        <v>Prime</v>
      </c>
    </row>
    <row r="4695" spans="1:25">
      <c r="A4695" t="s">
        <v>2596</v>
      </c>
      <c r="B4695" t="s">
        <v>60</v>
      </c>
      <c r="C4695" t="s">
        <v>11141</v>
      </c>
      <c r="D4695" t="s">
        <v>60</v>
      </c>
      <c r="E4695" t="s">
        <v>60</v>
      </c>
      <c r="F4695" t="s">
        <v>60</v>
      </c>
      <c r="G4695" t="s">
        <v>8486</v>
      </c>
      <c r="H4695" t="s">
        <v>5236</v>
      </c>
      <c r="I4695" t="s">
        <v>11142</v>
      </c>
      <c r="J4695" s="11">
        <v>25</v>
      </c>
      <c r="K4695" s="12">
        <v>331.025</v>
      </c>
      <c r="L4695" t="s">
        <v>11143</v>
      </c>
      <c r="M4695" t="s">
        <v>60</v>
      </c>
      <c r="N4695" t="s">
        <v>340</v>
      </c>
      <c r="O4695" s="13"/>
      <c r="P4695" t="s">
        <v>11144</v>
      </c>
      <c r="Q4695" t="s">
        <v>60</v>
      </c>
      <c r="R4695" t="s">
        <v>5173</v>
      </c>
      <c r="S4695" t="s">
        <v>5217</v>
      </c>
      <c r="T4695" s="12">
        <v>0</v>
      </c>
      <c r="V4695" s="14" t="str">
        <f>VLOOKUP(MID(A4695,2,1),Sheet4!A:B,2,FALSE)</f>
        <v>Gd.01</v>
      </c>
      <c r="W4695" s="14">
        <f t="shared" si="146"/>
        <v>4560</v>
      </c>
      <c r="X4695" s="14" t="str">
        <f t="shared" si="147"/>
        <v>LT</v>
      </c>
      <c r="Y4695" s="14" t="str">
        <f>VLOOKUP(RIGHT(L4695,1),Sheet4!F:G,2,FALSE)</f>
        <v>Grd C</v>
      </c>
    </row>
    <row r="4696" spans="1:25">
      <c r="A4696" t="s">
        <v>2596</v>
      </c>
      <c r="B4696" t="s">
        <v>60</v>
      </c>
      <c r="C4696" t="s">
        <v>11145</v>
      </c>
      <c r="D4696" t="s">
        <v>60</v>
      </c>
      <c r="E4696" t="s">
        <v>60</v>
      </c>
      <c r="F4696" t="s">
        <v>60</v>
      </c>
      <c r="G4696" t="s">
        <v>11146</v>
      </c>
      <c r="H4696" t="s">
        <v>5236</v>
      </c>
      <c r="I4696" t="s">
        <v>1412</v>
      </c>
      <c r="J4696" s="11">
        <v>84</v>
      </c>
      <c r="K4696" s="12">
        <v>1724.436</v>
      </c>
      <c r="L4696" t="s">
        <v>11147</v>
      </c>
      <c r="M4696" t="s">
        <v>60</v>
      </c>
      <c r="N4696" t="s">
        <v>340</v>
      </c>
      <c r="O4696" s="13"/>
      <c r="P4696" t="s">
        <v>60</v>
      </c>
      <c r="Q4696" t="s">
        <v>60</v>
      </c>
      <c r="R4696" t="s">
        <v>5173</v>
      </c>
      <c r="S4696" t="s">
        <v>5174</v>
      </c>
      <c r="T4696" s="12">
        <v>0</v>
      </c>
      <c r="V4696" s="14" t="str">
        <f>VLOOKUP(MID(A4696,2,1),Sheet4!A:B,2,FALSE)</f>
        <v>Gd.01</v>
      </c>
      <c r="W4696" s="14">
        <f t="shared" si="146"/>
        <v>6000</v>
      </c>
      <c r="X4696" s="14" t="str">
        <f t="shared" si="147"/>
        <v>LT</v>
      </c>
      <c r="Y4696" s="14" t="str">
        <f>VLOOKUP(RIGHT(L4696,1),Sheet4!F:G,2,FALSE)</f>
        <v>Prime</v>
      </c>
    </row>
    <row r="4697" spans="1:25">
      <c r="A4697" t="s">
        <v>3705</v>
      </c>
      <c r="B4697" t="s">
        <v>60</v>
      </c>
      <c r="C4697" t="s">
        <v>11148</v>
      </c>
      <c r="D4697" t="s">
        <v>5510</v>
      </c>
      <c r="E4697" t="s">
        <v>60</v>
      </c>
      <c r="F4697" t="s">
        <v>60</v>
      </c>
      <c r="G4697" t="s">
        <v>116</v>
      </c>
      <c r="H4697" t="s">
        <v>5236</v>
      </c>
      <c r="I4697" t="s">
        <v>11149</v>
      </c>
      <c r="J4697" s="11">
        <v>7</v>
      </c>
      <c r="K4697" s="12">
        <v>19.089</v>
      </c>
      <c r="L4697" t="s">
        <v>11150</v>
      </c>
      <c r="M4697" t="s">
        <v>60</v>
      </c>
      <c r="N4697" t="s">
        <v>340</v>
      </c>
      <c r="O4697" s="13"/>
      <c r="P4697" t="s">
        <v>60</v>
      </c>
      <c r="Q4697" t="s">
        <v>60</v>
      </c>
      <c r="R4697" t="s">
        <v>5173</v>
      </c>
      <c r="S4697" t="s">
        <v>5174</v>
      </c>
      <c r="T4697" s="12">
        <v>0</v>
      </c>
      <c r="V4697" s="14" t="str">
        <f>VLOOKUP(MID(A4697,2,1),Sheet4!A:B,2,FALSE)</f>
        <v>Gd.05</v>
      </c>
      <c r="W4697" s="14">
        <f t="shared" si="146"/>
        <v>3085</v>
      </c>
      <c r="X4697" s="14" t="str">
        <f t="shared" si="147"/>
        <v>LT</v>
      </c>
      <c r="Y4697" s="14" t="str">
        <f>VLOOKUP(RIGHT(L4697,1),Sheet4!F:G,2,FALSE)</f>
        <v>Prime</v>
      </c>
    </row>
    <row r="4698" spans="1:25">
      <c r="A4698" t="s">
        <v>5909</v>
      </c>
      <c r="B4698" t="s">
        <v>60</v>
      </c>
      <c r="C4698" t="s">
        <v>11151</v>
      </c>
      <c r="D4698" t="s">
        <v>5415</v>
      </c>
      <c r="E4698" t="s">
        <v>60</v>
      </c>
      <c r="F4698" t="s">
        <v>60</v>
      </c>
      <c r="G4698" t="s">
        <v>135</v>
      </c>
      <c r="H4698" t="s">
        <v>5318</v>
      </c>
      <c r="I4698" t="s">
        <v>7023</v>
      </c>
      <c r="J4698" s="11">
        <v>54</v>
      </c>
      <c r="K4698" s="12">
        <v>4.644</v>
      </c>
      <c r="L4698" t="s">
        <v>5390</v>
      </c>
      <c r="M4698" t="s">
        <v>60</v>
      </c>
      <c r="N4698" t="s">
        <v>340</v>
      </c>
      <c r="O4698" s="13"/>
      <c r="P4698" t="s">
        <v>6529</v>
      </c>
      <c r="Q4698" t="s">
        <v>60</v>
      </c>
      <c r="R4698" t="s">
        <v>5173</v>
      </c>
      <c r="S4698" t="s">
        <v>5217</v>
      </c>
      <c r="T4698" s="12">
        <v>0</v>
      </c>
      <c r="V4698" s="14" t="str">
        <f>VLOOKUP(MID(A4698,2,1),Sheet4!A:B,2,FALSE)</f>
        <v>Gd.05</v>
      </c>
      <c r="W4698" s="14">
        <f t="shared" si="146"/>
        <v>120</v>
      </c>
      <c r="X4698" s="14" t="str">
        <f t="shared" si="147"/>
        <v>St</v>
      </c>
      <c r="Y4698" s="14" t="str">
        <f>VLOOKUP(RIGHT(L4698,1),Sheet4!F:G,2,FALSE)</f>
        <v>Grd C</v>
      </c>
    </row>
    <row r="4699" spans="1:25">
      <c r="A4699" t="s">
        <v>282</v>
      </c>
      <c r="B4699" t="s">
        <v>280</v>
      </c>
      <c r="C4699" t="s">
        <v>11152</v>
      </c>
      <c r="D4699" t="s">
        <v>5415</v>
      </c>
      <c r="E4699" t="s">
        <v>60</v>
      </c>
      <c r="F4699" t="s">
        <v>60</v>
      </c>
      <c r="G4699" t="s">
        <v>135</v>
      </c>
      <c r="H4699" t="s">
        <v>5236</v>
      </c>
      <c r="I4699" t="s">
        <v>6701</v>
      </c>
      <c r="J4699" s="11">
        <v>231</v>
      </c>
      <c r="K4699" s="12">
        <v>57.288</v>
      </c>
      <c r="L4699" t="s">
        <v>11153</v>
      </c>
      <c r="M4699" t="s">
        <v>60</v>
      </c>
      <c r="N4699" t="s">
        <v>340</v>
      </c>
      <c r="O4699" s="13"/>
      <c r="P4699" t="s">
        <v>60</v>
      </c>
      <c r="Q4699" t="s">
        <v>280</v>
      </c>
      <c r="R4699" t="s">
        <v>5173</v>
      </c>
      <c r="S4699" t="s">
        <v>5174</v>
      </c>
      <c r="T4699" s="12">
        <v>0</v>
      </c>
      <c r="V4699" s="14" t="str">
        <f>VLOOKUP(MID(A4699,2,1),Sheet4!A:B,2,FALSE)</f>
        <v>Gd.05</v>
      </c>
      <c r="W4699" s="14">
        <f t="shared" si="146"/>
        <v>324</v>
      </c>
      <c r="X4699" s="14" t="str">
        <f t="shared" si="147"/>
        <v>St</v>
      </c>
      <c r="Y4699" s="14" t="str">
        <f>VLOOKUP(RIGHT(L4699,1),Sheet4!F:G,2,FALSE)</f>
        <v>Prime</v>
      </c>
    </row>
    <row r="4700" spans="1:25">
      <c r="A4700" t="s">
        <v>6275</v>
      </c>
      <c r="B4700" t="s">
        <v>60</v>
      </c>
      <c r="C4700" t="s">
        <v>1112</v>
      </c>
      <c r="D4700" t="s">
        <v>5415</v>
      </c>
      <c r="E4700" t="s">
        <v>60</v>
      </c>
      <c r="F4700" t="s">
        <v>60</v>
      </c>
      <c r="G4700" t="s">
        <v>135</v>
      </c>
      <c r="H4700" t="s">
        <v>5236</v>
      </c>
      <c r="I4700" t="s">
        <v>1109</v>
      </c>
      <c r="J4700" s="11">
        <v>48</v>
      </c>
      <c r="K4700" s="12">
        <v>15.504</v>
      </c>
      <c r="L4700" t="s">
        <v>1507</v>
      </c>
      <c r="M4700" t="s">
        <v>60</v>
      </c>
      <c r="N4700" t="s">
        <v>340</v>
      </c>
      <c r="O4700" s="13"/>
      <c r="P4700" t="s">
        <v>60</v>
      </c>
      <c r="Q4700" t="s">
        <v>60</v>
      </c>
      <c r="R4700" t="s">
        <v>5173</v>
      </c>
      <c r="S4700" t="s">
        <v>5174</v>
      </c>
      <c r="T4700" s="12">
        <v>0</v>
      </c>
      <c r="V4700" s="14" t="str">
        <f>VLOOKUP(MID(A4700,2,1),Sheet4!A:B,2,FALSE)</f>
        <v>Gd.13</v>
      </c>
      <c r="W4700" s="14">
        <f t="shared" si="146"/>
        <v>422</v>
      </c>
      <c r="X4700" s="14" t="str">
        <f t="shared" si="147"/>
        <v>St</v>
      </c>
      <c r="Y4700" s="14" t="str">
        <f>VLOOKUP(RIGHT(L4700,1),Sheet4!F:G,2,FALSE)</f>
        <v>Prime</v>
      </c>
    </row>
    <row r="4701" spans="1:25">
      <c r="A4701" t="s">
        <v>6402</v>
      </c>
      <c r="B4701" t="s">
        <v>1108</v>
      </c>
      <c r="C4701" t="s">
        <v>1112</v>
      </c>
      <c r="D4701" t="s">
        <v>5415</v>
      </c>
      <c r="E4701" t="s">
        <v>60</v>
      </c>
      <c r="F4701" t="s">
        <v>60</v>
      </c>
      <c r="G4701" t="s">
        <v>135</v>
      </c>
      <c r="H4701" t="s">
        <v>5236</v>
      </c>
      <c r="I4701" t="s">
        <v>1109</v>
      </c>
      <c r="J4701" s="11">
        <v>35</v>
      </c>
      <c r="K4701" s="12">
        <v>11.305</v>
      </c>
      <c r="L4701" t="s">
        <v>11154</v>
      </c>
      <c r="M4701" t="s">
        <v>60</v>
      </c>
      <c r="N4701" t="s">
        <v>340</v>
      </c>
      <c r="O4701" s="13"/>
      <c r="P4701" t="s">
        <v>60</v>
      </c>
      <c r="Q4701" t="s">
        <v>1108</v>
      </c>
      <c r="R4701" t="s">
        <v>5173</v>
      </c>
      <c r="S4701" t="s">
        <v>5174</v>
      </c>
      <c r="T4701" s="12">
        <v>0</v>
      </c>
      <c r="V4701" s="14" t="str">
        <f>VLOOKUP(MID(A4701,2,1),Sheet4!A:B,2,FALSE)</f>
        <v>Gd.13</v>
      </c>
      <c r="W4701" s="14">
        <f t="shared" si="146"/>
        <v>422</v>
      </c>
      <c r="X4701" s="14" t="str">
        <f t="shared" si="147"/>
        <v>St</v>
      </c>
      <c r="Y4701" s="14" t="str">
        <f>VLOOKUP(RIGHT(L4701,1),Sheet4!F:G,2,FALSE)</f>
        <v>Prime</v>
      </c>
    </row>
    <row r="4702" spans="1:25">
      <c r="A4702" t="s">
        <v>1110</v>
      </c>
      <c r="B4702" t="s">
        <v>1108</v>
      </c>
      <c r="C4702" t="s">
        <v>1112</v>
      </c>
      <c r="D4702" t="s">
        <v>5415</v>
      </c>
      <c r="E4702" t="s">
        <v>60</v>
      </c>
      <c r="F4702" t="s">
        <v>60</v>
      </c>
      <c r="G4702" t="s">
        <v>135</v>
      </c>
      <c r="H4702" t="s">
        <v>5236</v>
      </c>
      <c r="I4702" t="s">
        <v>1109</v>
      </c>
      <c r="J4702" s="11">
        <v>4012</v>
      </c>
      <c r="K4702" s="12">
        <v>1295.876</v>
      </c>
      <c r="L4702" t="s">
        <v>4510</v>
      </c>
      <c r="M4702" t="s">
        <v>60</v>
      </c>
      <c r="N4702" t="s">
        <v>340</v>
      </c>
      <c r="O4702" s="13"/>
      <c r="P4702" t="s">
        <v>60</v>
      </c>
      <c r="Q4702" t="s">
        <v>1108</v>
      </c>
      <c r="R4702" t="s">
        <v>5173</v>
      </c>
      <c r="S4702" t="s">
        <v>5174</v>
      </c>
      <c r="T4702" s="12">
        <v>0</v>
      </c>
      <c r="V4702" s="14" t="str">
        <f>VLOOKUP(MID(A4702,2,1),Sheet4!A:B,2,FALSE)</f>
        <v>Gd.13</v>
      </c>
      <c r="W4702" s="14">
        <f t="shared" si="146"/>
        <v>422</v>
      </c>
      <c r="X4702" s="14" t="str">
        <f t="shared" si="147"/>
        <v>St</v>
      </c>
      <c r="Y4702" s="14" t="str">
        <f>VLOOKUP(RIGHT(L4702,1),Sheet4!F:G,2,FALSE)</f>
        <v>Prime</v>
      </c>
    </row>
    <row r="4703" spans="1:25">
      <c r="A4703" t="s">
        <v>5909</v>
      </c>
      <c r="B4703" t="s">
        <v>60</v>
      </c>
      <c r="C4703" t="s">
        <v>11155</v>
      </c>
      <c r="D4703" t="s">
        <v>5415</v>
      </c>
      <c r="E4703" t="s">
        <v>60</v>
      </c>
      <c r="F4703" t="s">
        <v>60</v>
      </c>
      <c r="G4703" t="s">
        <v>135</v>
      </c>
      <c r="H4703" t="s">
        <v>5254</v>
      </c>
      <c r="I4703" t="s">
        <v>5132</v>
      </c>
      <c r="J4703" s="11">
        <v>17</v>
      </c>
      <c r="K4703" s="16">
        <v>3.4</v>
      </c>
      <c r="L4703" t="s">
        <v>11156</v>
      </c>
      <c r="M4703" t="s">
        <v>60</v>
      </c>
      <c r="N4703" t="s">
        <v>340</v>
      </c>
      <c r="O4703" s="13"/>
      <c r="P4703" t="s">
        <v>60</v>
      </c>
      <c r="Q4703" t="s">
        <v>60</v>
      </c>
      <c r="R4703" t="s">
        <v>5173</v>
      </c>
      <c r="S4703" t="s">
        <v>5217</v>
      </c>
      <c r="T4703" s="12">
        <v>0</v>
      </c>
      <c r="V4703" s="14" t="str">
        <f>VLOOKUP(MID(A4703,2,1),Sheet4!A:B,2,FALSE)</f>
        <v>Gd.05</v>
      </c>
      <c r="W4703" s="14">
        <f t="shared" si="146"/>
        <v>210</v>
      </c>
      <c r="X4703" s="14" t="str">
        <f t="shared" si="147"/>
        <v>St</v>
      </c>
      <c r="Y4703" s="14" t="str">
        <f>VLOOKUP(RIGHT(L4703,1),Sheet4!F:G,2,FALSE)</f>
        <v>Grd C</v>
      </c>
    </row>
    <row r="4704" spans="1:25">
      <c r="A4704" t="s">
        <v>6275</v>
      </c>
      <c r="B4704" t="s">
        <v>845</v>
      </c>
      <c r="C4704" t="s">
        <v>11155</v>
      </c>
      <c r="D4704" t="s">
        <v>5415</v>
      </c>
      <c r="E4704" t="s">
        <v>60</v>
      </c>
      <c r="F4704" t="s">
        <v>60</v>
      </c>
      <c r="G4704" t="s">
        <v>135</v>
      </c>
      <c r="H4704" t="s">
        <v>5254</v>
      </c>
      <c r="I4704" t="s">
        <v>5132</v>
      </c>
      <c r="J4704" s="11">
        <v>142</v>
      </c>
      <c r="K4704" s="16">
        <v>28.4</v>
      </c>
      <c r="L4704" t="s">
        <v>11157</v>
      </c>
      <c r="M4704" t="s">
        <v>60</v>
      </c>
      <c r="N4704" t="s">
        <v>340</v>
      </c>
      <c r="O4704" s="13"/>
      <c r="P4704" t="s">
        <v>8467</v>
      </c>
      <c r="Q4704" t="s">
        <v>845</v>
      </c>
      <c r="R4704" t="s">
        <v>5173</v>
      </c>
      <c r="S4704" t="s">
        <v>5174</v>
      </c>
      <c r="T4704" s="12">
        <v>0</v>
      </c>
      <c r="V4704" s="14" t="str">
        <f>VLOOKUP(MID(A4704,2,1),Sheet4!A:B,2,FALSE)</f>
        <v>Gd.13</v>
      </c>
      <c r="W4704" s="14">
        <f t="shared" si="146"/>
        <v>210</v>
      </c>
      <c r="X4704" s="14" t="str">
        <f t="shared" si="147"/>
        <v>St</v>
      </c>
      <c r="Y4704" s="14" t="str">
        <f>VLOOKUP(RIGHT(L4704,1),Sheet4!F:G,2,FALSE)</f>
        <v>Prime</v>
      </c>
    </row>
    <row r="4705" spans="1:25">
      <c r="A4705" t="s">
        <v>5909</v>
      </c>
      <c r="B4705" t="s">
        <v>60</v>
      </c>
      <c r="C4705" t="s">
        <v>11158</v>
      </c>
      <c r="D4705" t="s">
        <v>5415</v>
      </c>
      <c r="E4705" t="s">
        <v>60</v>
      </c>
      <c r="F4705" t="s">
        <v>60</v>
      </c>
      <c r="G4705" t="s">
        <v>135</v>
      </c>
      <c r="H4705" t="s">
        <v>5254</v>
      </c>
      <c r="I4705" t="s">
        <v>5024</v>
      </c>
      <c r="J4705" s="11">
        <v>75</v>
      </c>
      <c r="K4705" s="16">
        <v>16.05</v>
      </c>
      <c r="L4705" t="s">
        <v>5912</v>
      </c>
      <c r="M4705" t="s">
        <v>60</v>
      </c>
      <c r="N4705" t="s">
        <v>340</v>
      </c>
      <c r="O4705" s="13"/>
      <c r="P4705" t="s">
        <v>60</v>
      </c>
      <c r="Q4705" t="s">
        <v>60</v>
      </c>
      <c r="R4705" t="s">
        <v>5173</v>
      </c>
      <c r="S4705" t="s">
        <v>5217</v>
      </c>
      <c r="T4705" s="12">
        <v>0</v>
      </c>
      <c r="V4705" s="14" t="str">
        <f>VLOOKUP(MID(A4705,2,1),Sheet4!A:B,2,FALSE)</f>
        <v>Gd.05</v>
      </c>
      <c r="W4705" s="14">
        <f t="shared" si="146"/>
        <v>225</v>
      </c>
      <c r="X4705" s="14" t="str">
        <f t="shared" si="147"/>
        <v>St</v>
      </c>
      <c r="Y4705" s="14" t="str">
        <f>VLOOKUP(RIGHT(L4705,1),Sheet4!F:G,2,FALSE)</f>
        <v>Grd C</v>
      </c>
    </row>
    <row r="4706" spans="1:25">
      <c r="A4706" t="s">
        <v>6275</v>
      </c>
      <c r="B4706" t="s">
        <v>845</v>
      </c>
      <c r="C4706" t="s">
        <v>11159</v>
      </c>
      <c r="D4706" t="s">
        <v>5415</v>
      </c>
      <c r="E4706" t="s">
        <v>60</v>
      </c>
      <c r="F4706" t="s">
        <v>60</v>
      </c>
      <c r="G4706" t="s">
        <v>135</v>
      </c>
      <c r="H4706" t="s">
        <v>5254</v>
      </c>
      <c r="I4706" t="s">
        <v>6852</v>
      </c>
      <c r="J4706" s="11">
        <v>106</v>
      </c>
      <c r="K4706" s="16">
        <v>27.56</v>
      </c>
      <c r="L4706" t="s">
        <v>11160</v>
      </c>
      <c r="M4706" t="s">
        <v>60</v>
      </c>
      <c r="N4706" t="s">
        <v>340</v>
      </c>
      <c r="O4706" s="13"/>
      <c r="P4706" t="s">
        <v>60</v>
      </c>
      <c r="Q4706" t="s">
        <v>845</v>
      </c>
      <c r="R4706" t="s">
        <v>5173</v>
      </c>
      <c r="S4706" t="s">
        <v>5174</v>
      </c>
      <c r="T4706" s="12">
        <v>0</v>
      </c>
      <c r="V4706" s="14" t="str">
        <f>VLOOKUP(MID(A4706,2,1),Sheet4!A:B,2,FALSE)</f>
        <v>Gd.13</v>
      </c>
      <c r="W4706" s="14">
        <f t="shared" si="146"/>
        <v>273</v>
      </c>
      <c r="X4706" s="14" t="str">
        <f t="shared" si="147"/>
        <v>St</v>
      </c>
      <c r="Y4706" s="14" t="str">
        <f>VLOOKUP(RIGHT(L4706,1),Sheet4!F:G,2,FALSE)</f>
        <v>Prime</v>
      </c>
    </row>
    <row r="4707" spans="1:25">
      <c r="A4707" t="s">
        <v>282</v>
      </c>
      <c r="B4707" t="s">
        <v>845</v>
      </c>
      <c r="C4707" t="s">
        <v>11161</v>
      </c>
      <c r="D4707" t="s">
        <v>5415</v>
      </c>
      <c r="E4707" t="s">
        <v>60</v>
      </c>
      <c r="F4707" t="s">
        <v>60</v>
      </c>
      <c r="G4707" t="s">
        <v>135</v>
      </c>
      <c r="H4707" t="s">
        <v>5254</v>
      </c>
      <c r="I4707" t="s">
        <v>9986</v>
      </c>
      <c r="J4707" s="11">
        <v>73</v>
      </c>
      <c r="K4707" s="12">
        <v>48.399</v>
      </c>
      <c r="L4707" t="s">
        <v>11162</v>
      </c>
      <c r="M4707" t="s">
        <v>60</v>
      </c>
      <c r="N4707" t="s">
        <v>340</v>
      </c>
      <c r="O4707" s="13"/>
      <c r="P4707" t="s">
        <v>60</v>
      </c>
      <c r="Q4707" t="s">
        <v>845</v>
      </c>
      <c r="R4707" t="s">
        <v>5562</v>
      </c>
      <c r="S4707" t="s">
        <v>5174</v>
      </c>
      <c r="T4707" s="12">
        <v>0</v>
      </c>
      <c r="V4707" s="14" t="str">
        <f>VLOOKUP(MID(A4707,2,1),Sheet4!A:B,2,FALSE)</f>
        <v>Gd.05</v>
      </c>
      <c r="W4707" s="14">
        <f t="shared" si="146"/>
        <v>697</v>
      </c>
      <c r="X4707" s="14" t="str">
        <f t="shared" si="147"/>
        <v>St</v>
      </c>
      <c r="Y4707" s="14" t="str">
        <f>VLOOKUP(RIGHT(L4707,1),Sheet4!F:G,2,FALSE)</f>
        <v>Prime</v>
      </c>
    </row>
    <row r="4708" spans="1:25">
      <c r="A4708" t="s">
        <v>6402</v>
      </c>
      <c r="B4708" t="s">
        <v>4017</v>
      </c>
      <c r="C4708" t="s">
        <v>11163</v>
      </c>
      <c r="D4708" t="s">
        <v>5415</v>
      </c>
      <c r="E4708" t="s">
        <v>60</v>
      </c>
      <c r="F4708" t="s">
        <v>60</v>
      </c>
      <c r="G4708" t="s">
        <v>135</v>
      </c>
      <c r="H4708" t="s">
        <v>5254</v>
      </c>
      <c r="I4708" t="s">
        <v>11164</v>
      </c>
      <c r="J4708" s="11">
        <v>18</v>
      </c>
      <c r="K4708" s="12">
        <v>12.132</v>
      </c>
      <c r="L4708" t="s">
        <v>11165</v>
      </c>
      <c r="M4708" t="s">
        <v>60</v>
      </c>
      <c r="N4708" t="s">
        <v>340</v>
      </c>
      <c r="O4708" s="13"/>
      <c r="P4708" t="s">
        <v>60</v>
      </c>
      <c r="Q4708" t="s">
        <v>4017</v>
      </c>
      <c r="R4708" t="s">
        <v>5173</v>
      </c>
      <c r="S4708" t="s">
        <v>5174</v>
      </c>
      <c r="T4708" s="12">
        <v>0</v>
      </c>
      <c r="V4708" s="14" t="str">
        <f>VLOOKUP(MID(A4708,2,1),Sheet4!A:B,2,FALSE)</f>
        <v>Gd.13</v>
      </c>
      <c r="W4708" s="14">
        <f t="shared" si="146"/>
        <v>708.5</v>
      </c>
      <c r="X4708" s="14" t="str">
        <f t="shared" si="147"/>
        <v>St</v>
      </c>
      <c r="Y4708" s="14" t="str">
        <f>VLOOKUP(RIGHT(L4708,1),Sheet4!F:G,2,FALSE)</f>
        <v>Prime</v>
      </c>
    </row>
    <row r="4709" spans="1:25">
      <c r="A4709" t="s">
        <v>6402</v>
      </c>
      <c r="B4709" t="s">
        <v>11166</v>
      </c>
      <c r="C4709" t="s">
        <v>11163</v>
      </c>
      <c r="D4709" t="s">
        <v>5415</v>
      </c>
      <c r="E4709" t="s">
        <v>60</v>
      </c>
      <c r="F4709" t="s">
        <v>60</v>
      </c>
      <c r="G4709" t="s">
        <v>135</v>
      </c>
      <c r="H4709" t="s">
        <v>5254</v>
      </c>
      <c r="I4709" t="s">
        <v>11164</v>
      </c>
      <c r="J4709" s="11">
        <v>29</v>
      </c>
      <c r="K4709" s="12">
        <v>19.546</v>
      </c>
      <c r="L4709" t="s">
        <v>11167</v>
      </c>
      <c r="M4709" t="s">
        <v>60</v>
      </c>
      <c r="N4709" t="s">
        <v>340</v>
      </c>
      <c r="O4709" s="13"/>
      <c r="P4709" t="s">
        <v>60</v>
      </c>
      <c r="Q4709" t="s">
        <v>11166</v>
      </c>
      <c r="R4709" t="s">
        <v>5173</v>
      </c>
      <c r="S4709" t="s">
        <v>5174</v>
      </c>
      <c r="T4709" s="12">
        <v>0</v>
      </c>
      <c r="V4709" s="14" t="str">
        <f>VLOOKUP(MID(A4709,2,1),Sheet4!A:B,2,FALSE)</f>
        <v>Gd.13</v>
      </c>
      <c r="W4709" s="14">
        <f t="shared" si="146"/>
        <v>708.5</v>
      </c>
      <c r="X4709" s="14" t="str">
        <f t="shared" si="147"/>
        <v>St</v>
      </c>
      <c r="Y4709" s="14" t="str">
        <f>VLOOKUP(RIGHT(L4709,1),Sheet4!F:G,2,FALSE)</f>
        <v>Prime</v>
      </c>
    </row>
    <row r="4710" spans="1:25">
      <c r="A4710" t="s">
        <v>84</v>
      </c>
      <c r="B4710" t="s">
        <v>4017</v>
      </c>
      <c r="C4710" t="s">
        <v>4020</v>
      </c>
      <c r="D4710" t="s">
        <v>5415</v>
      </c>
      <c r="E4710" t="s">
        <v>60</v>
      </c>
      <c r="F4710" t="s">
        <v>60</v>
      </c>
      <c r="G4710" t="s">
        <v>135</v>
      </c>
      <c r="H4710" t="s">
        <v>5254</v>
      </c>
      <c r="I4710" t="s">
        <v>4018</v>
      </c>
      <c r="J4710" s="11">
        <v>189</v>
      </c>
      <c r="K4710" s="12">
        <v>129.276</v>
      </c>
      <c r="L4710" t="s">
        <v>11168</v>
      </c>
      <c r="M4710" t="s">
        <v>60</v>
      </c>
      <c r="N4710" t="s">
        <v>340</v>
      </c>
      <c r="O4710" s="13"/>
      <c r="P4710" t="s">
        <v>60</v>
      </c>
      <c r="Q4710" t="s">
        <v>4017</v>
      </c>
      <c r="R4710" t="s">
        <v>5173</v>
      </c>
      <c r="S4710" t="s">
        <v>5174</v>
      </c>
      <c r="T4710" s="12">
        <v>0</v>
      </c>
      <c r="V4710" s="14" t="str">
        <f>VLOOKUP(MID(A4710,2,1),Sheet4!A:B,2,FALSE)</f>
        <v>Gd.13</v>
      </c>
      <c r="W4710" s="14">
        <f t="shared" si="146"/>
        <v>719.5</v>
      </c>
      <c r="X4710" s="14" t="str">
        <f t="shared" si="147"/>
        <v>St</v>
      </c>
      <c r="Y4710" s="14" t="str">
        <f>VLOOKUP(RIGHT(L4710,1),Sheet4!F:G,2,FALSE)</f>
        <v>Prime</v>
      </c>
    </row>
    <row r="4711" spans="1:25">
      <c r="A4711" t="s">
        <v>3148</v>
      </c>
      <c r="B4711" t="s">
        <v>4017</v>
      </c>
      <c r="C4711" t="s">
        <v>4020</v>
      </c>
      <c r="D4711" t="s">
        <v>5415</v>
      </c>
      <c r="E4711" t="s">
        <v>60</v>
      </c>
      <c r="F4711" t="s">
        <v>60</v>
      </c>
      <c r="G4711" t="s">
        <v>135</v>
      </c>
      <c r="H4711" t="s">
        <v>5254</v>
      </c>
      <c r="I4711" t="s">
        <v>4018</v>
      </c>
      <c r="J4711" s="11">
        <v>517</v>
      </c>
      <c r="K4711" s="12">
        <v>353.628</v>
      </c>
      <c r="L4711" t="s">
        <v>11168</v>
      </c>
      <c r="M4711" t="s">
        <v>60</v>
      </c>
      <c r="N4711" t="s">
        <v>340</v>
      </c>
      <c r="O4711" s="13"/>
      <c r="P4711" t="s">
        <v>60</v>
      </c>
      <c r="Q4711" t="s">
        <v>4017</v>
      </c>
      <c r="R4711" t="s">
        <v>5173</v>
      </c>
      <c r="S4711" t="s">
        <v>5174</v>
      </c>
      <c r="T4711" s="12">
        <v>0</v>
      </c>
      <c r="V4711" s="14" t="str">
        <f>VLOOKUP(MID(A4711,2,1),Sheet4!A:B,2,FALSE)</f>
        <v>Gd.13</v>
      </c>
      <c r="W4711" s="14">
        <f t="shared" si="146"/>
        <v>719.5</v>
      </c>
      <c r="X4711" s="14" t="str">
        <f t="shared" si="147"/>
        <v>St</v>
      </c>
      <c r="Y4711" s="14" t="str">
        <f>VLOOKUP(RIGHT(L4711,1),Sheet4!F:G,2,FALSE)</f>
        <v>Prime</v>
      </c>
    </row>
    <row r="4712" spans="1:25">
      <c r="A4712" t="s">
        <v>587</v>
      </c>
      <c r="B4712" t="s">
        <v>11169</v>
      </c>
      <c r="C4712" t="s">
        <v>11170</v>
      </c>
      <c r="D4712" t="s">
        <v>5415</v>
      </c>
      <c r="E4712" t="s">
        <v>60</v>
      </c>
      <c r="F4712" t="s">
        <v>60</v>
      </c>
      <c r="G4712" t="s">
        <v>135</v>
      </c>
      <c r="H4712" t="s">
        <v>5254</v>
      </c>
      <c r="I4712" t="s">
        <v>11171</v>
      </c>
      <c r="J4712" s="11">
        <v>29</v>
      </c>
      <c r="K4712" s="12">
        <v>20.329</v>
      </c>
      <c r="L4712" t="s">
        <v>11172</v>
      </c>
      <c r="M4712" t="s">
        <v>60</v>
      </c>
      <c r="N4712" t="s">
        <v>340</v>
      </c>
      <c r="O4712" s="13"/>
      <c r="P4712" t="s">
        <v>60</v>
      </c>
      <c r="Q4712" t="s">
        <v>11169</v>
      </c>
      <c r="R4712" t="s">
        <v>5173</v>
      </c>
      <c r="S4712" t="s">
        <v>5174</v>
      </c>
      <c r="T4712" s="12">
        <v>0</v>
      </c>
      <c r="V4712" s="14" t="str">
        <f>VLOOKUP(MID(A4712,2,1),Sheet4!A:B,2,FALSE)</f>
        <v>Gd.13</v>
      </c>
      <c r="W4712" s="14">
        <f t="shared" si="146"/>
        <v>737.3</v>
      </c>
      <c r="X4712" s="14" t="str">
        <f t="shared" si="147"/>
        <v>St</v>
      </c>
      <c r="Y4712" s="14" t="str">
        <f>VLOOKUP(RIGHT(L4712,1),Sheet4!F:G,2,FALSE)</f>
        <v>Prime</v>
      </c>
    </row>
    <row r="4713" spans="1:25">
      <c r="A4713" t="s">
        <v>587</v>
      </c>
      <c r="B4713" t="s">
        <v>4017</v>
      </c>
      <c r="C4713" t="s">
        <v>11170</v>
      </c>
      <c r="D4713" t="s">
        <v>5415</v>
      </c>
      <c r="E4713" t="s">
        <v>60</v>
      </c>
      <c r="F4713" t="s">
        <v>60</v>
      </c>
      <c r="G4713" t="s">
        <v>135</v>
      </c>
      <c r="H4713" t="s">
        <v>5254</v>
      </c>
      <c r="I4713" t="s">
        <v>11171</v>
      </c>
      <c r="J4713" s="11">
        <v>42</v>
      </c>
      <c r="K4713" s="12">
        <v>29.442</v>
      </c>
      <c r="L4713" t="s">
        <v>11173</v>
      </c>
      <c r="M4713" t="s">
        <v>60</v>
      </c>
      <c r="N4713" t="s">
        <v>340</v>
      </c>
      <c r="O4713" s="13"/>
      <c r="P4713" t="s">
        <v>60</v>
      </c>
      <c r="Q4713" t="s">
        <v>4017</v>
      </c>
      <c r="R4713" t="s">
        <v>5173</v>
      </c>
      <c r="S4713" t="s">
        <v>5174</v>
      </c>
      <c r="T4713" s="12">
        <v>0</v>
      </c>
      <c r="V4713" s="14" t="str">
        <f>VLOOKUP(MID(A4713,2,1),Sheet4!A:B,2,FALSE)</f>
        <v>Gd.13</v>
      </c>
      <c r="W4713" s="14">
        <f t="shared" si="146"/>
        <v>737.3</v>
      </c>
      <c r="X4713" s="14" t="str">
        <f t="shared" si="147"/>
        <v>St</v>
      </c>
      <c r="Y4713" s="14" t="str">
        <f>VLOOKUP(RIGHT(L4713,1),Sheet4!F:G,2,FALSE)</f>
        <v>Prime</v>
      </c>
    </row>
    <row r="4714" spans="1:25">
      <c r="A4714" t="s">
        <v>587</v>
      </c>
      <c r="B4714" t="s">
        <v>4017</v>
      </c>
      <c r="C4714" t="s">
        <v>11170</v>
      </c>
      <c r="D4714" t="s">
        <v>5415</v>
      </c>
      <c r="E4714" t="s">
        <v>60</v>
      </c>
      <c r="F4714" t="s">
        <v>60</v>
      </c>
      <c r="G4714" t="s">
        <v>135</v>
      </c>
      <c r="H4714" t="s">
        <v>5254</v>
      </c>
      <c r="I4714" t="s">
        <v>11171</v>
      </c>
      <c r="J4714" s="11">
        <v>64</v>
      </c>
      <c r="K4714" s="12">
        <v>44.864</v>
      </c>
      <c r="L4714" t="s">
        <v>11174</v>
      </c>
      <c r="M4714" t="s">
        <v>60</v>
      </c>
      <c r="N4714" t="s">
        <v>340</v>
      </c>
      <c r="O4714" s="13"/>
      <c r="P4714" t="s">
        <v>60</v>
      </c>
      <c r="Q4714" t="s">
        <v>4017</v>
      </c>
      <c r="R4714" t="s">
        <v>5173</v>
      </c>
      <c r="S4714" t="s">
        <v>5174</v>
      </c>
      <c r="T4714" s="12">
        <v>0</v>
      </c>
      <c r="V4714" s="14" t="str">
        <f>VLOOKUP(MID(A4714,2,1),Sheet4!A:B,2,FALSE)</f>
        <v>Gd.13</v>
      </c>
      <c r="W4714" s="14">
        <f t="shared" si="146"/>
        <v>737.3</v>
      </c>
      <c r="X4714" s="14" t="str">
        <f t="shared" si="147"/>
        <v>St</v>
      </c>
      <c r="Y4714" s="14" t="str">
        <f>VLOOKUP(RIGHT(L4714,1),Sheet4!F:G,2,FALSE)</f>
        <v>Prime</v>
      </c>
    </row>
    <row r="4715" spans="1:25">
      <c r="A4715" t="s">
        <v>587</v>
      </c>
      <c r="B4715" t="s">
        <v>4017</v>
      </c>
      <c r="C4715" t="s">
        <v>11170</v>
      </c>
      <c r="D4715" t="s">
        <v>5415</v>
      </c>
      <c r="E4715" t="s">
        <v>60</v>
      </c>
      <c r="F4715" t="s">
        <v>60</v>
      </c>
      <c r="G4715" t="s">
        <v>135</v>
      </c>
      <c r="H4715" t="s">
        <v>5254</v>
      </c>
      <c r="I4715" t="s">
        <v>11171</v>
      </c>
      <c r="J4715" s="11">
        <v>228</v>
      </c>
      <c r="K4715" s="12">
        <v>159.828</v>
      </c>
      <c r="L4715" t="s">
        <v>11175</v>
      </c>
      <c r="M4715" t="s">
        <v>60</v>
      </c>
      <c r="N4715" t="s">
        <v>340</v>
      </c>
      <c r="O4715" s="13"/>
      <c r="P4715" t="s">
        <v>60</v>
      </c>
      <c r="Q4715" t="s">
        <v>4017</v>
      </c>
      <c r="R4715" t="s">
        <v>5173</v>
      </c>
      <c r="S4715" t="s">
        <v>5174</v>
      </c>
      <c r="T4715" s="12">
        <v>0</v>
      </c>
      <c r="V4715" s="14" t="str">
        <f>VLOOKUP(MID(A4715,2,1),Sheet4!A:B,2,FALSE)</f>
        <v>Gd.13</v>
      </c>
      <c r="W4715" s="14">
        <f t="shared" si="146"/>
        <v>737.3</v>
      </c>
      <c r="X4715" s="14" t="str">
        <f t="shared" si="147"/>
        <v>St</v>
      </c>
      <c r="Y4715" s="14" t="str">
        <f>VLOOKUP(RIGHT(L4715,1),Sheet4!F:G,2,FALSE)</f>
        <v>Prime</v>
      </c>
    </row>
    <row r="4716" spans="1:25">
      <c r="A4716" t="s">
        <v>3148</v>
      </c>
      <c r="B4716" t="s">
        <v>4017</v>
      </c>
      <c r="C4716" t="s">
        <v>11170</v>
      </c>
      <c r="D4716" t="s">
        <v>5415</v>
      </c>
      <c r="E4716" t="s">
        <v>60</v>
      </c>
      <c r="F4716" t="s">
        <v>60</v>
      </c>
      <c r="G4716" t="s">
        <v>135</v>
      </c>
      <c r="H4716" t="s">
        <v>5254</v>
      </c>
      <c r="I4716" t="s">
        <v>11171</v>
      </c>
      <c r="J4716" s="11">
        <v>531</v>
      </c>
      <c r="K4716" s="12">
        <v>372.231</v>
      </c>
      <c r="L4716" t="s">
        <v>11176</v>
      </c>
      <c r="M4716" t="s">
        <v>60</v>
      </c>
      <c r="N4716" t="s">
        <v>340</v>
      </c>
      <c r="O4716" s="13"/>
      <c r="P4716" t="s">
        <v>60</v>
      </c>
      <c r="Q4716" t="s">
        <v>4017</v>
      </c>
      <c r="R4716" t="s">
        <v>5173</v>
      </c>
      <c r="S4716" t="s">
        <v>5174</v>
      </c>
      <c r="T4716" s="12">
        <v>0</v>
      </c>
      <c r="V4716" s="14" t="str">
        <f>VLOOKUP(MID(A4716,2,1),Sheet4!A:B,2,FALSE)</f>
        <v>Gd.13</v>
      </c>
      <c r="W4716" s="14">
        <f t="shared" si="146"/>
        <v>737.3</v>
      </c>
      <c r="X4716" s="14" t="str">
        <f t="shared" si="147"/>
        <v>St</v>
      </c>
      <c r="Y4716" s="14" t="str">
        <f>VLOOKUP(RIGHT(L4716,1),Sheet4!F:G,2,FALSE)</f>
        <v>Prime</v>
      </c>
    </row>
    <row r="4717" spans="1:25">
      <c r="A4717" t="s">
        <v>587</v>
      </c>
      <c r="B4717" t="s">
        <v>4017</v>
      </c>
      <c r="C4717" t="s">
        <v>11177</v>
      </c>
      <c r="D4717" t="s">
        <v>5415</v>
      </c>
      <c r="E4717" t="s">
        <v>60</v>
      </c>
      <c r="F4717" t="s">
        <v>60</v>
      </c>
      <c r="G4717" t="s">
        <v>135</v>
      </c>
      <c r="H4717" t="s">
        <v>5254</v>
      </c>
      <c r="I4717" t="s">
        <v>11178</v>
      </c>
      <c r="J4717" s="11">
        <v>181</v>
      </c>
      <c r="K4717" s="12">
        <v>127.605</v>
      </c>
      <c r="L4717" t="s">
        <v>11179</v>
      </c>
      <c r="M4717" t="s">
        <v>60</v>
      </c>
      <c r="N4717" t="s">
        <v>340</v>
      </c>
      <c r="O4717" s="13"/>
      <c r="P4717" t="s">
        <v>60</v>
      </c>
      <c r="Q4717" t="s">
        <v>4017</v>
      </c>
      <c r="R4717" t="s">
        <v>5173</v>
      </c>
      <c r="S4717" t="s">
        <v>5174</v>
      </c>
      <c r="T4717" s="12">
        <v>0</v>
      </c>
      <c r="V4717" s="14" t="str">
        <f>VLOOKUP(MID(A4717,2,1),Sheet4!A:B,2,FALSE)</f>
        <v>Gd.13</v>
      </c>
      <c r="W4717" s="14">
        <f t="shared" si="146"/>
        <v>741.5</v>
      </c>
      <c r="X4717" s="14" t="str">
        <f t="shared" si="147"/>
        <v>St</v>
      </c>
      <c r="Y4717" s="14" t="str">
        <f>VLOOKUP(RIGHT(L4717,1),Sheet4!F:G,2,FALSE)</f>
        <v>Prime</v>
      </c>
    </row>
    <row r="4718" spans="1:25">
      <c r="A4718" t="s">
        <v>587</v>
      </c>
      <c r="B4718" t="s">
        <v>4017</v>
      </c>
      <c r="C4718" t="s">
        <v>11180</v>
      </c>
      <c r="D4718" t="s">
        <v>5415</v>
      </c>
      <c r="E4718" t="s">
        <v>60</v>
      </c>
      <c r="F4718" t="s">
        <v>60</v>
      </c>
      <c r="G4718" t="s">
        <v>135</v>
      </c>
      <c r="H4718" t="s">
        <v>5254</v>
      </c>
      <c r="I4718" t="s">
        <v>11181</v>
      </c>
      <c r="J4718" s="11">
        <v>11</v>
      </c>
      <c r="K4718" s="12">
        <v>7.909</v>
      </c>
      <c r="L4718" t="s">
        <v>11182</v>
      </c>
      <c r="M4718" t="s">
        <v>60</v>
      </c>
      <c r="N4718" t="s">
        <v>340</v>
      </c>
      <c r="O4718" s="13"/>
      <c r="P4718" t="s">
        <v>60</v>
      </c>
      <c r="Q4718" t="s">
        <v>4017</v>
      </c>
      <c r="R4718" t="s">
        <v>5173</v>
      </c>
      <c r="S4718" t="s">
        <v>5174</v>
      </c>
      <c r="T4718" s="12">
        <v>0</v>
      </c>
      <c r="V4718" s="14" t="str">
        <f>VLOOKUP(MID(A4718,2,1),Sheet4!A:B,2,FALSE)</f>
        <v>Gd.13</v>
      </c>
      <c r="W4718" s="14">
        <f t="shared" si="146"/>
        <v>755.5</v>
      </c>
      <c r="X4718" s="14" t="str">
        <f t="shared" si="147"/>
        <v>St</v>
      </c>
      <c r="Y4718" s="14" t="str">
        <f>VLOOKUP(RIGHT(L4718,1),Sheet4!F:G,2,FALSE)</f>
        <v>Prime</v>
      </c>
    </row>
    <row r="4719" spans="1:25">
      <c r="A4719" t="s">
        <v>376</v>
      </c>
      <c r="B4719" t="s">
        <v>535</v>
      </c>
      <c r="C4719" t="s">
        <v>538</v>
      </c>
      <c r="D4719" t="s">
        <v>5415</v>
      </c>
      <c r="E4719" t="s">
        <v>60</v>
      </c>
      <c r="F4719" t="s">
        <v>60</v>
      </c>
      <c r="G4719" t="s">
        <v>135</v>
      </c>
      <c r="H4719" t="s">
        <v>5254</v>
      </c>
      <c r="I4719" t="s">
        <v>536</v>
      </c>
      <c r="J4719" s="11">
        <v>96</v>
      </c>
      <c r="K4719" s="12">
        <v>70.176</v>
      </c>
      <c r="L4719" t="s">
        <v>543</v>
      </c>
      <c r="M4719" t="s">
        <v>60</v>
      </c>
      <c r="N4719" t="s">
        <v>340</v>
      </c>
      <c r="O4719" s="13"/>
      <c r="P4719" t="s">
        <v>60</v>
      </c>
      <c r="Q4719" t="s">
        <v>535</v>
      </c>
      <c r="R4719" t="s">
        <v>5173</v>
      </c>
      <c r="S4719" t="s">
        <v>5174</v>
      </c>
      <c r="T4719" s="12">
        <v>0</v>
      </c>
      <c r="V4719" s="14" t="str">
        <f>VLOOKUP(MID(A4719,2,1),Sheet4!A:B,2,FALSE)</f>
        <v>Gd.13</v>
      </c>
      <c r="W4719" s="14">
        <f t="shared" si="146"/>
        <v>769</v>
      </c>
      <c r="X4719" s="14" t="str">
        <f t="shared" si="147"/>
        <v>St</v>
      </c>
      <c r="Y4719" s="14" t="str">
        <f>VLOOKUP(RIGHT(L4719,1),Sheet4!F:G,2,FALSE)</f>
        <v>Prime</v>
      </c>
    </row>
    <row r="4720" spans="1:25">
      <c r="A4720" t="s">
        <v>3148</v>
      </c>
      <c r="B4720" t="s">
        <v>535</v>
      </c>
      <c r="C4720" t="s">
        <v>538</v>
      </c>
      <c r="D4720" t="s">
        <v>5415</v>
      </c>
      <c r="E4720" t="s">
        <v>60</v>
      </c>
      <c r="F4720" t="s">
        <v>60</v>
      </c>
      <c r="G4720" t="s">
        <v>135</v>
      </c>
      <c r="H4720" t="s">
        <v>5254</v>
      </c>
      <c r="I4720" t="s">
        <v>536</v>
      </c>
      <c r="J4720" s="11">
        <v>796</v>
      </c>
      <c r="K4720" s="12">
        <v>581.876</v>
      </c>
      <c r="L4720" t="s">
        <v>11168</v>
      </c>
      <c r="M4720" t="s">
        <v>60</v>
      </c>
      <c r="N4720" t="s">
        <v>340</v>
      </c>
      <c r="O4720" s="13"/>
      <c r="P4720" t="s">
        <v>60</v>
      </c>
      <c r="Q4720" t="s">
        <v>535</v>
      </c>
      <c r="R4720" t="s">
        <v>5173</v>
      </c>
      <c r="S4720" t="s">
        <v>5174</v>
      </c>
      <c r="T4720" s="12">
        <v>0</v>
      </c>
      <c r="V4720" s="14" t="str">
        <f>VLOOKUP(MID(A4720,2,1),Sheet4!A:B,2,FALSE)</f>
        <v>Gd.13</v>
      </c>
      <c r="W4720" s="14">
        <f t="shared" si="146"/>
        <v>769</v>
      </c>
      <c r="X4720" s="14" t="str">
        <f t="shared" si="147"/>
        <v>St</v>
      </c>
      <c r="Y4720" s="14" t="str">
        <f>VLOOKUP(RIGHT(L4720,1),Sheet4!F:G,2,FALSE)</f>
        <v>Prime</v>
      </c>
    </row>
    <row r="4721" spans="1:25">
      <c r="A4721" t="s">
        <v>3148</v>
      </c>
      <c r="B4721" t="s">
        <v>535</v>
      </c>
      <c r="C4721" t="s">
        <v>538</v>
      </c>
      <c r="D4721" t="s">
        <v>5415</v>
      </c>
      <c r="E4721" t="s">
        <v>60</v>
      </c>
      <c r="F4721" t="s">
        <v>60</v>
      </c>
      <c r="G4721" t="s">
        <v>135</v>
      </c>
      <c r="H4721" t="s">
        <v>5254</v>
      </c>
      <c r="I4721" t="s">
        <v>536</v>
      </c>
      <c r="J4721" s="11">
        <v>420</v>
      </c>
      <c r="K4721" s="16">
        <v>307.02</v>
      </c>
      <c r="L4721" t="s">
        <v>11183</v>
      </c>
      <c r="M4721" t="s">
        <v>60</v>
      </c>
      <c r="N4721" t="s">
        <v>340</v>
      </c>
      <c r="O4721" s="13"/>
      <c r="P4721" t="s">
        <v>60</v>
      </c>
      <c r="Q4721" t="s">
        <v>535</v>
      </c>
      <c r="R4721" t="s">
        <v>5173</v>
      </c>
      <c r="S4721" t="s">
        <v>5174</v>
      </c>
      <c r="T4721" s="12">
        <v>0</v>
      </c>
      <c r="V4721" s="14" t="str">
        <f>VLOOKUP(MID(A4721,2,1),Sheet4!A:B,2,FALSE)</f>
        <v>Gd.13</v>
      </c>
      <c r="W4721" s="14">
        <f t="shared" si="146"/>
        <v>769</v>
      </c>
      <c r="X4721" s="14" t="str">
        <f t="shared" si="147"/>
        <v>St</v>
      </c>
      <c r="Y4721" s="14" t="str">
        <f>VLOOKUP(RIGHT(L4721,1),Sheet4!F:G,2,FALSE)</f>
        <v>Prime</v>
      </c>
    </row>
    <row r="4722" spans="1:25">
      <c r="A4722" t="s">
        <v>1110</v>
      </c>
      <c r="B4722" t="s">
        <v>1108</v>
      </c>
      <c r="C4722" t="s">
        <v>11184</v>
      </c>
      <c r="D4722" t="s">
        <v>5510</v>
      </c>
      <c r="E4722" t="s">
        <v>60</v>
      </c>
      <c r="F4722" t="s">
        <v>60</v>
      </c>
      <c r="G4722" t="s">
        <v>116</v>
      </c>
      <c r="H4722" t="s">
        <v>5214</v>
      </c>
      <c r="I4722" t="s">
        <v>11185</v>
      </c>
      <c r="J4722" s="11">
        <v>614</v>
      </c>
      <c r="K4722" s="12">
        <v>36.226</v>
      </c>
      <c r="L4722" t="s">
        <v>11186</v>
      </c>
      <c r="M4722" t="s">
        <v>60</v>
      </c>
      <c r="N4722" t="s">
        <v>340</v>
      </c>
      <c r="O4722" s="13"/>
      <c r="P4722" t="s">
        <v>60</v>
      </c>
      <c r="Q4722" t="s">
        <v>1108</v>
      </c>
      <c r="R4722" t="s">
        <v>5173</v>
      </c>
      <c r="S4722" t="s">
        <v>5174</v>
      </c>
      <c r="T4722" s="12">
        <v>0</v>
      </c>
      <c r="V4722" s="14" t="str">
        <f>VLOOKUP(MID(A4722,2,1),Sheet4!A:B,2,FALSE)</f>
        <v>Gd.13</v>
      </c>
      <c r="W4722" s="14">
        <f t="shared" si="146"/>
        <v>90</v>
      </c>
      <c r="X4722" s="14" t="str">
        <f t="shared" si="147"/>
        <v>St</v>
      </c>
      <c r="Y4722" s="14" t="str">
        <f>VLOOKUP(RIGHT(L4722,1),Sheet4!F:G,2,FALSE)</f>
        <v>Prime</v>
      </c>
    </row>
    <row r="4723" spans="1:25">
      <c r="A4723" t="s">
        <v>5909</v>
      </c>
      <c r="B4723" t="s">
        <v>11187</v>
      </c>
      <c r="C4723" t="s">
        <v>11184</v>
      </c>
      <c r="D4723" t="s">
        <v>5510</v>
      </c>
      <c r="E4723" t="s">
        <v>60</v>
      </c>
      <c r="F4723" t="s">
        <v>60</v>
      </c>
      <c r="G4723" t="s">
        <v>116</v>
      </c>
      <c r="H4723" t="s">
        <v>5214</v>
      </c>
      <c r="I4723" t="s">
        <v>11185</v>
      </c>
      <c r="J4723" s="11">
        <v>141</v>
      </c>
      <c r="K4723" s="12">
        <v>8.319</v>
      </c>
      <c r="L4723" t="s">
        <v>11188</v>
      </c>
      <c r="M4723" t="s">
        <v>60</v>
      </c>
      <c r="N4723" t="s">
        <v>340</v>
      </c>
      <c r="O4723" s="13"/>
      <c r="P4723" t="s">
        <v>60</v>
      </c>
      <c r="Q4723" t="s">
        <v>11187</v>
      </c>
      <c r="R4723" t="s">
        <v>5562</v>
      </c>
      <c r="S4723" t="s">
        <v>5174</v>
      </c>
      <c r="T4723" s="12">
        <v>0</v>
      </c>
      <c r="V4723" s="14" t="str">
        <f>VLOOKUP(MID(A4723,2,1),Sheet4!A:B,2,FALSE)</f>
        <v>Gd.05</v>
      </c>
      <c r="W4723" s="14">
        <f t="shared" si="146"/>
        <v>90</v>
      </c>
      <c r="X4723" s="14" t="str">
        <f t="shared" si="147"/>
        <v>St</v>
      </c>
      <c r="Y4723" s="14" t="str">
        <f>VLOOKUP(RIGHT(L4723,1),Sheet4!F:G,2,FALSE)</f>
        <v>Prime</v>
      </c>
    </row>
    <row r="4724" spans="1:25">
      <c r="A4724" t="s">
        <v>1110</v>
      </c>
      <c r="B4724" t="s">
        <v>1108</v>
      </c>
      <c r="C4724" t="s">
        <v>11189</v>
      </c>
      <c r="D4724" t="s">
        <v>5510</v>
      </c>
      <c r="E4724" t="s">
        <v>60</v>
      </c>
      <c r="F4724" t="s">
        <v>60</v>
      </c>
      <c r="G4724" t="s">
        <v>116</v>
      </c>
      <c r="H4724" t="s">
        <v>5214</v>
      </c>
      <c r="I4724" t="s">
        <v>117</v>
      </c>
      <c r="J4724" s="11">
        <v>724</v>
      </c>
      <c r="K4724" s="12">
        <v>110.048</v>
      </c>
      <c r="L4724" t="s">
        <v>11190</v>
      </c>
      <c r="M4724" t="s">
        <v>60</v>
      </c>
      <c r="N4724" t="s">
        <v>340</v>
      </c>
      <c r="O4724" s="13"/>
      <c r="P4724" t="s">
        <v>60</v>
      </c>
      <c r="Q4724" t="s">
        <v>1108</v>
      </c>
      <c r="R4724" t="s">
        <v>5173</v>
      </c>
      <c r="S4724" t="s">
        <v>5174</v>
      </c>
      <c r="T4724" s="12">
        <v>0</v>
      </c>
      <c r="V4724" s="14" t="str">
        <f>VLOOKUP(MID(A4724,2,1),Sheet4!A:B,2,FALSE)</f>
        <v>Gd.13</v>
      </c>
      <c r="W4724" s="14">
        <f t="shared" si="146"/>
        <v>230</v>
      </c>
      <c r="X4724" s="14" t="str">
        <f t="shared" si="147"/>
        <v>St</v>
      </c>
      <c r="Y4724" s="14" t="str">
        <f>VLOOKUP(RIGHT(L4724,1),Sheet4!F:G,2,FALSE)</f>
        <v>Prime</v>
      </c>
    </row>
    <row r="4725" spans="1:25">
      <c r="A4725" t="s">
        <v>1110</v>
      </c>
      <c r="B4725" t="s">
        <v>1108</v>
      </c>
      <c r="C4725" t="s">
        <v>11191</v>
      </c>
      <c r="D4725" t="s">
        <v>5510</v>
      </c>
      <c r="E4725" t="s">
        <v>60</v>
      </c>
      <c r="F4725" t="s">
        <v>60</v>
      </c>
      <c r="G4725" t="s">
        <v>116</v>
      </c>
      <c r="H4725" t="s">
        <v>5214</v>
      </c>
      <c r="I4725" t="s">
        <v>11192</v>
      </c>
      <c r="J4725" s="11">
        <v>721</v>
      </c>
      <c r="K4725" s="12">
        <v>215.579</v>
      </c>
      <c r="L4725" t="s">
        <v>11193</v>
      </c>
      <c r="M4725" t="s">
        <v>60</v>
      </c>
      <c r="N4725" t="s">
        <v>340</v>
      </c>
      <c r="O4725" s="13"/>
      <c r="P4725" t="s">
        <v>60</v>
      </c>
      <c r="Q4725" t="s">
        <v>1108</v>
      </c>
      <c r="R4725" t="s">
        <v>5173</v>
      </c>
      <c r="S4725" t="s">
        <v>5174</v>
      </c>
      <c r="T4725" s="12">
        <v>0</v>
      </c>
      <c r="V4725" s="14" t="str">
        <f>VLOOKUP(MID(A4725,2,1),Sheet4!A:B,2,FALSE)</f>
        <v>Gd.13</v>
      </c>
      <c r="W4725" s="14">
        <f t="shared" si="146"/>
        <v>454</v>
      </c>
      <c r="X4725" s="14" t="str">
        <f t="shared" si="147"/>
        <v>St</v>
      </c>
      <c r="Y4725" s="14" t="str">
        <f>VLOOKUP(RIGHT(L4725,1),Sheet4!F:G,2,FALSE)</f>
        <v>Prime</v>
      </c>
    </row>
    <row r="4726" spans="1:25">
      <c r="A4726" t="s">
        <v>6402</v>
      </c>
      <c r="B4726" t="s">
        <v>134</v>
      </c>
      <c r="C4726" t="s">
        <v>11194</v>
      </c>
      <c r="D4726" t="s">
        <v>5510</v>
      </c>
      <c r="E4726" t="s">
        <v>60</v>
      </c>
      <c r="F4726" t="s">
        <v>60</v>
      </c>
      <c r="G4726" t="s">
        <v>116</v>
      </c>
      <c r="H4726" t="s">
        <v>5236</v>
      </c>
      <c r="I4726" t="s">
        <v>4682</v>
      </c>
      <c r="J4726" s="11">
        <v>40</v>
      </c>
      <c r="K4726" s="16">
        <v>8.84</v>
      </c>
      <c r="L4726" t="s">
        <v>11195</v>
      </c>
      <c r="M4726" t="s">
        <v>60</v>
      </c>
      <c r="N4726" t="s">
        <v>340</v>
      </c>
      <c r="O4726" s="13"/>
      <c r="P4726" t="s">
        <v>60</v>
      </c>
      <c r="Q4726" t="s">
        <v>134</v>
      </c>
      <c r="R4726" t="s">
        <v>5173</v>
      </c>
      <c r="S4726" t="s">
        <v>5174</v>
      </c>
      <c r="T4726" s="12">
        <v>0</v>
      </c>
      <c r="V4726" s="14" t="str">
        <f>VLOOKUP(MID(A4726,2,1),Sheet4!A:B,2,FALSE)</f>
        <v>Gd.13</v>
      </c>
      <c r="W4726" s="14">
        <f t="shared" si="146"/>
        <v>250</v>
      </c>
      <c r="X4726" s="14" t="str">
        <f t="shared" si="147"/>
        <v>St</v>
      </c>
      <c r="Y4726" s="14" t="str">
        <f>VLOOKUP(RIGHT(L4726,1),Sheet4!F:G,2,FALSE)</f>
        <v>Prime</v>
      </c>
    </row>
    <row r="4727" spans="1:25">
      <c r="A4727" t="s">
        <v>3148</v>
      </c>
      <c r="B4727" t="s">
        <v>134</v>
      </c>
      <c r="C4727" t="s">
        <v>11194</v>
      </c>
      <c r="D4727" t="s">
        <v>5510</v>
      </c>
      <c r="E4727" t="s">
        <v>60</v>
      </c>
      <c r="F4727" t="s">
        <v>60</v>
      </c>
      <c r="G4727" t="s">
        <v>116</v>
      </c>
      <c r="H4727" t="s">
        <v>5236</v>
      </c>
      <c r="I4727" t="s">
        <v>4682</v>
      </c>
      <c r="J4727" s="11">
        <v>25</v>
      </c>
      <c r="K4727" s="12">
        <v>5.525</v>
      </c>
      <c r="L4727" t="s">
        <v>11196</v>
      </c>
      <c r="M4727" t="s">
        <v>60</v>
      </c>
      <c r="N4727" t="s">
        <v>340</v>
      </c>
      <c r="O4727" s="13"/>
      <c r="P4727" t="s">
        <v>60</v>
      </c>
      <c r="Q4727" t="s">
        <v>134</v>
      </c>
      <c r="R4727" t="s">
        <v>5173</v>
      </c>
      <c r="S4727" t="s">
        <v>5174</v>
      </c>
      <c r="T4727" s="12">
        <v>0</v>
      </c>
      <c r="V4727" s="14" t="str">
        <f>VLOOKUP(MID(A4727,2,1),Sheet4!A:B,2,FALSE)</f>
        <v>Gd.13</v>
      </c>
      <c r="W4727" s="14">
        <f t="shared" si="146"/>
        <v>250</v>
      </c>
      <c r="X4727" s="14" t="str">
        <f t="shared" si="147"/>
        <v>St</v>
      </c>
      <c r="Y4727" s="14" t="str">
        <f>VLOOKUP(RIGHT(L4727,1),Sheet4!F:G,2,FALSE)</f>
        <v>Prime</v>
      </c>
    </row>
    <row r="4728" spans="1:25">
      <c r="A4728" t="s">
        <v>6275</v>
      </c>
      <c r="B4728" t="s">
        <v>134</v>
      </c>
      <c r="C4728" t="s">
        <v>11194</v>
      </c>
      <c r="D4728" t="s">
        <v>5510</v>
      </c>
      <c r="E4728" t="s">
        <v>60</v>
      </c>
      <c r="F4728" t="s">
        <v>60</v>
      </c>
      <c r="G4728" t="s">
        <v>116</v>
      </c>
      <c r="H4728" t="s">
        <v>5236</v>
      </c>
      <c r="I4728" t="s">
        <v>4682</v>
      </c>
      <c r="J4728" s="11">
        <v>42</v>
      </c>
      <c r="K4728" s="12">
        <v>9.282</v>
      </c>
      <c r="L4728" t="s">
        <v>11197</v>
      </c>
      <c r="M4728" t="s">
        <v>60</v>
      </c>
      <c r="N4728" t="s">
        <v>340</v>
      </c>
      <c r="O4728" s="13"/>
      <c r="P4728" t="s">
        <v>60</v>
      </c>
      <c r="Q4728" t="s">
        <v>134</v>
      </c>
      <c r="R4728" t="s">
        <v>5173</v>
      </c>
      <c r="S4728" t="s">
        <v>5174</v>
      </c>
      <c r="T4728" s="12">
        <v>0</v>
      </c>
      <c r="V4728" s="14" t="str">
        <f>VLOOKUP(MID(A4728,2,1),Sheet4!A:B,2,FALSE)</f>
        <v>Gd.13</v>
      </c>
      <c r="W4728" s="14">
        <f t="shared" si="146"/>
        <v>250</v>
      </c>
      <c r="X4728" s="14" t="str">
        <f t="shared" si="147"/>
        <v>St</v>
      </c>
      <c r="Y4728" s="14" t="str">
        <f>VLOOKUP(RIGHT(L4728,1),Sheet4!F:G,2,FALSE)</f>
        <v>Prime</v>
      </c>
    </row>
    <row r="4729" spans="1:25">
      <c r="A4729" t="s">
        <v>6275</v>
      </c>
      <c r="B4729" t="s">
        <v>134</v>
      </c>
      <c r="C4729" t="s">
        <v>11194</v>
      </c>
      <c r="D4729" t="s">
        <v>5510</v>
      </c>
      <c r="E4729" t="s">
        <v>60</v>
      </c>
      <c r="F4729" t="s">
        <v>60</v>
      </c>
      <c r="G4729" t="s">
        <v>116</v>
      </c>
      <c r="H4729" t="s">
        <v>5236</v>
      </c>
      <c r="I4729" t="s">
        <v>4682</v>
      </c>
      <c r="J4729" s="11">
        <v>69</v>
      </c>
      <c r="K4729" s="12">
        <v>15.249</v>
      </c>
      <c r="L4729" t="s">
        <v>11195</v>
      </c>
      <c r="M4729" t="s">
        <v>60</v>
      </c>
      <c r="N4729" t="s">
        <v>340</v>
      </c>
      <c r="O4729" s="13"/>
      <c r="P4729" t="s">
        <v>60</v>
      </c>
      <c r="Q4729" t="s">
        <v>134</v>
      </c>
      <c r="R4729" t="s">
        <v>5173</v>
      </c>
      <c r="S4729" t="s">
        <v>5174</v>
      </c>
      <c r="T4729" s="12">
        <v>0</v>
      </c>
      <c r="V4729" s="14" t="str">
        <f>VLOOKUP(MID(A4729,2,1),Sheet4!A:B,2,FALSE)</f>
        <v>Gd.13</v>
      </c>
      <c r="W4729" s="14">
        <f t="shared" si="146"/>
        <v>250</v>
      </c>
      <c r="X4729" s="14" t="str">
        <f t="shared" si="147"/>
        <v>St</v>
      </c>
      <c r="Y4729" s="14" t="str">
        <f>VLOOKUP(RIGHT(L4729,1),Sheet4!F:G,2,FALSE)</f>
        <v>Prime</v>
      </c>
    </row>
    <row r="4730" spans="1:25">
      <c r="A4730" t="s">
        <v>685</v>
      </c>
      <c r="B4730" t="s">
        <v>294</v>
      </c>
      <c r="C4730" t="s">
        <v>11198</v>
      </c>
      <c r="D4730" t="s">
        <v>5510</v>
      </c>
      <c r="E4730" t="s">
        <v>60</v>
      </c>
      <c r="F4730" t="s">
        <v>60</v>
      </c>
      <c r="G4730" t="s">
        <v>116</v>
      </c>
      <c r="H4730" t="s">
        <v>5236</v>
      </c>
      <c r="I4730" t="s">
        <v>11199</v>
      </c>
      <c r="J4730" s="11">
        <v>158</v>
      </c>
      <c r="K4730" s="12">
        <v>57.196</v>
      </c>
      <c r="L4730" t="s">
        <v>11200</v>
      </c>
      <c r="M4730" t="s">
        <v>60</v>
      </c>
      <c r="N4730" t="s">
        <v>340</v>
      </c>
      <c r="O4730" s="13"/>
      <c r="P4730" t="s">
        <v>60</v>
      </c>
      <c r="Q4730" t="s">
        <v>294</v>
      </c>
      <c r="R4730" t="s">
        <v>5173</v>
      </c>
      <c r="S4730" t="s">
        <v>5174</v>
      </c>
      <c r="T4730" s="12">
        <v>0</v>
      </c>
      <c r="V4730" s="14" t="str">
        <f>VLOOKUP(MID(A4730,2,1),Sheet4!A:B,2,FALSE)</f>
        <v>Gd.13</v>
      </c>
      <c r="W4730" s="14">
        <f t="shared" si="146"/>
        <v>410</v>
      </c>
      <c r="X4730" s="14" t="str">
        <f t="shared" si="147"/>
        <v>St</v>
      </c>
      <c r="Y4730" s="14" t="str">
        <f>VLOOKUP(RIGHT(L4730,1),Sheet4!F:G,2,FALSE)</f>
        <v>Prime</v>
      </c>
    </row>
    <row r="4731" spans="1:25">
      <c r="A4731" t="s">
        <v>685</v>
      </c>
      <c r="B4731" t="s">
        <v>294</v>
      </c>
      <c r="C4731" t="s">
        <v>11198</v>
      </c>
      <c r="D4731" t="s">
        <v>5510</v>
      </c>
      <c r="E4731" t="s">
        <v>60</v>
      </c>
      <c r="F4731" t="s">
        <v>60</v>
      </c>
      <c r="G4731" t="s">
        <v>116</v>
      </c>
      <c r="H4731" t="s">
        <v>5236</v>
      </c>
      <c r="I4731" t="s">
        <v>11199</v>
      </c>
      <c r="J4731" s="11">
        <v>372</v>
      </c>
      <c r="K4731" s="12">
        <v>134.664</v>
      </c>
      <c r="L4731" t="s">
        <v>11196</v>
      </c>
      <c r="M4731" t="s">
        <v>60</v>
      </c>
      <c r="N4731" t="s">
        <v>340</v>
      </c>
      <c r="O4731" s="13"/>
      <c r="P4731" t="s">
        <v>60</v>
      </c>
      <c r="Q4731" t="s">
        <v>294</v>
      </c>
      <c r="R4731" t="s">
        <v>5173</v>
      </c>
      <c r="S4731" t="s">
        <v>5174</v>
      </c>
      <c r="T4731" s="12">
        <v>0</v>
      </c>
      <c r="V4731" s="14" t="str">
        <f>VLOOKUP(MID(A4731,2,1),Sheet4!A:B,2,FALSE)</f>
        <v>Gd.13</v>
      </c>
      <c r="W4731" s="14">
        <f t="shared" si="146"/>
        <v>410</v>
      </c>
      <c r="X4731" s="14" t="str">
        <f t="shared" si="147"/>
        <v>St</v>
      </c>
      <c r="Y4731" s="14" t="str">
        <f>VLOOKUP(RIGHT(L4731,1),Sheet4!F:G,2,FALSE)</f>
        <v>Prime</v>
      </c>
    </row>
    <row r="4732" spans="1:25">
      <c r="A4732" t="s">
        <v>1110</v>
      </c>
      <c r="B4732" t="s">
        <v>294</v>
      </c>
      <c r="C4732" t="s">
        <v>11198</v>
      </c>
      <c r="D4732" t="s">
        <v>5510</v>
      </c>
      <c r="E4732" t="s">
        <v>60</v>
      </c>
      <c r="F4732" t="s">
        <v>60</v>
      </c>
      <c r="G4732" t="s">
        <v>116</v>
      </c>
      <c r="H4732" t="s">
        <v>5236</v>
      </c>
      <c r="I4732" t="s">
        <v>11199</v>
      </c>
      <c r="J4732" s="11">
        <v>1525</v>
      </c>
      <c r="K4732" s="16">
        <v>552.05</v>
      </c>
      <c r="L4732" t="s">
        <v>11196</v>
      </c>
      <c r="M4732" t="s">
        <v>60</v>
      </c>
      <c r="N4732" t="s">
        <v>340</v>
      </c>
      <c r="O4732" s="13"/>
      <c r="P4732" t="s">
        <v>60</v>
      </c>
      <c r="Q4732" t="s">
        <v>294</v>
      </c>
      <c r="R4732" t="s">
        <v>5173</v>
      </c>
      <c r="S4732" t="s">
        <v>5174</v>
      </c>
      <c r="T4732" s="12">
        <v>0</v>
      </c>
      <c r="V4732" s="14" t="str">
        <f>VLOOKUP(MID(A4732,2,1),Sheet4!A:B,2,FALSE)</f>
        <v>Gd.13</v>
      </c>
      <c r="W4732" s="14">
        <f t="shared" si="146"/>
        <v>410</v>
      </c>
      <c r="X4732" s="14" t="str">
        <f t="shared" si="147"/>
        <v>St</v>
      </c>
      <c r="Y4732" s="14" t="str">
        <f>VLOOKUP(RIGHT(L4732,1),Sheet4!F:G,2,FALSE)</f>
        <v>Prime</v>
      </c>
    </row>
    <row r="4733" spans="1:25">
      <c r="A4733" t="s">
        <v>685</v>
      </c>
      <c r="B4733" t="s">
        <v>294</v>
      </c>
      <c r="C4733" t="s">
        <v>3871</v>
      </c>
      <c r="D4733" t="s">
        <v>5510</v>
      </c>
      <c r="E4733" t="s">
        <v>60</v>
      </c>
      <c r="F4733" t="s">
        <v>60</v>
      </c>
      <c r="G4733" t="s">
        <v>116</v>
      </c>
      <c r="H4733" t="s">
        <v>5236</v>
      </c>
      <c r="I4733" t="s">
        <v>3869</v>
      </c>
      <c r="J4733" s="11">
        <v>7</v>
      </c>
      <c r="K4733" s="12">
        <v>2.849</v>
      </c>
      <c r="L4733" t="s">
        <v>11201</v>
      </c>
      <c r="M4733" t="s">
        <v>60</v>
      </c>
      <c r="N4733" t="s">
        <v>340</v>
      </c>
      <c r="O4733" s="13"/>
      <c r="P4733" t="s">
        <v>60</v>
      </c>
      <c r="Q4733" t="s">
        <v>294</v>
      </c>
      <c r="R4733" t="s">
        <v>5173</v>
      </c>
      <c r="S4733" t="s">
        <v>5174</v>
      </c>
      <c r="T4733" s="12">
        <v>0</v>
      </c>
      <c r="V4733" s="14" t="str">
        <f>VLOOKUP(MID(A4733,2,1),Sheet4!A:B,2,FALSE)</f>
        <v>Gd.13</v>
      </c>
      <c r="W4733" s="14">
        <f t="shared" si="146"/>
        <v>460</v>
      </c>
      <c r="X4733" s="14" t="str">
        <f t="shared" si="147"/>
        <v>St</v>
      </c>
      <c r="Y4733" s="14" t="str">
        <f>VLOOKUP(RIGHT(L4733,1),Sheet4!F:G,2,FALSE)</f>
        <v>Prime</v>
      </c>
    </row>
    <row r="4734" spans="1:25">
      <c r="A4734" t="s">
        <v>685</v>
      </c>
      <c r="B4734" t="s">
        <v>294</v>
      </c>
      <c r="C4734" t="s">
        <v>3871</v>
      </c>
      <c r="D4734" t="s">
        <v>5510</v>
      </c>
      <c r="E4734" t="s">
        <v>60</v>
      </c>
      <c r="F4734" t="s">
        <v>60</v>
      </c>
      <c r="G4734" t="s">
        <v>116</v>
      </c>
      <c r="H4734" t="s">
        <v>5236</v>
      </c>
      <c r="I4734" t="s">
        <v>3869</v>
      </c>
      <c r="J4734" s="11">
        <v>91</v>
      </c>
      <c r="K4734" s="12">
        <v>37.037</v>
      </c>
      <c r="L4734" t="s">
        <v>7256</v>
      </c>
      <c r="M4734" t="s">
        <v>60</v>
      </c>
      <c r="N4734" t="s">
        <v>340</v>
      </c>
      <c r="O4734" s="13"/>
      <c r="P4734" t="s">
        <v>60</v>
      </c>
      <c r="Q4734" t="s">
        <v>294</v>
      </c>
      <c r="R4734" t="s">
        <v>5173</v>
      </c>
      <c r="S4734" t="s">
        <v>5174</v>
      </c>
      <c r="T4734" s="12">
        <v>0</v>
      </c>
      <c r="V4734" s="14" t="str">
        <f>VLOOKUP(MID(A4734,2,1),Sheet4!A:B,2,FALSE)</f>
        <v>Gd.13</v>
      </c>
      <c r="W4734" s="14">
        <f t="shared" si="146"/>
        <v>460</v>
      </c>
      <c r="X4734" s="14" t="str">
        <f t="shared" si="147"/>
        <v>St</v>
      </c>
      <c r="Y4734" s="14" t="str">
        <f>VLOOKUP(RIGHT(L4734,1),Sheet4!F:G,2,FALSE)</f>
        <v>Prime</v>
      </c>
    </row>
    <row r="4735" spans="1:25">
      <c r="A4735" t="s">
        <v>685</v>
      </c>
      <c r="B4735" t="s">
        <v>294</v>
      </c>
      <c r="C4735" t="s">
        <v>3871</v>
      </c>
      <c r="D4735" t="s">
        <v>5510</v>
      </c>
      <c r="E4735" t="s">
        <v>60</v>
      </c>
      <c r="F4735" t="s">
        <v>60</v>
      </c>
      <c r="G4735" t="s">
        <v>116</v>
      </c>
      <c r="H4735" t="s">
        <v>5236</v>
      </c>
      <c r="I4735" t="s">
        <v>3869</v>
      </c>
      <c r="J4735" s="11">
        <v>28</v>
      </c>
      <c r="K4735" s="12">
        <v>11.396</v>
      </c>
      <c r="L4735" t="s">
        <v>11202</v>
      </c>
      <c r="M4735" t="s">
        <v>60</v>
      </c>
      <c r="N4735" t="s">
        <v>340</v>
      </c>
      <c r="O4735" s="13"/>
      <c r="P4735" t="s">
        <v>60</v>
      </c>
      <c r="Q4735" t="s">
        <v>294</v>
      </c>
      <c r="R4735" t="s">
        <v>5173</v>
      </c>
      <c r="S4735" t="s">
        <v>5174</v>
      </c>
      <c r="T4735" s="12">
        <v>0</v>
      </c>
      <c r="V4735" s="14" t="str">
        <f>VLOOKUP(MID(A4735,2,1),Sheet4!A:B,2,FALSE)</f>
        <v>Gd.13</v>
      </c>
      <c r="W4735" s="14">
        <f t="shared" si="146"/>
        <v>460</v>
      </c>
      <c r="X4735" s="14" t="str">
        <f t="shared" si="147"/>
        <v>St</v>
      </c>
      <c r="Y4735" s="14" t="str">
        <f>VLOOKUP(RIGHT(L4735,1),Sheet4!F:G,2,FALSE)</f>
        <v>Prime</v>
      </c>
    </row>
    <row r="4736" spans="1:25">
      <c r="A4736" t="s">
        <v>685</v>
      </c>
      <c r="B4736" t="s">
        <v>294</v>
      </c>
      <c r="C4736" t="s">
        <v>3871</v>
      </c>
      <c r="D4736" t="s">
        <v>5510</v>
      </c>
      <c r="E4736" t="s">
        <v>60</v>
      </c>
      <c r="F4736" t="s">
        <v>60</v>
      </c>
      <c r="G4736" t="s">
        <v>116</v>
      </c>
      <c r="H4736" t="s">
        <v>5236</v>
      </c>
      <c r="I4736" t="s">
        <v>3869</v>
      </c>
      <c r="J4736" s="11">
        <v>38</v>
      </c>
      <c r="K4736" s="12">
        <v>15.466</v>
      </c>
      <c r="L4736" t="s">
        <v>11203</v>
      </c>
      <c r="M4736" t="s">
        <v>60</v>
      </c>
      <c r="N4736" t="s">
        <v>340</v>
      </c>
      <c r="O4736" s="13"/>
      <c r="P4736" t="s">
        <v>60</v>
      </c>
      <c r="Q4736" t="s">
        <v>294</v>
      </c>
      <c r="R4736" t="s">
        <v>5173</v>
      </c>
      <c r="S4736" t="s">
        <v>5174</v>
      </c>
      <c r="T4736" s="12">
        <v>0</v>
      </c>
      <c r="V4736" s="14" t="str">
        <f>VLOOKUP(MID(A4736,2,1),Sheet4!A:B,2,FALSE)</f>
        <v>Gd.13</v>
      </c>
      <c r="W4736" s="14">
        <f t="shared" si="146"/>
        <v>460</v>
      </c>
      <c r="X4736" s="14" t="str">
        <f t="shared" si="147"/>
        <v>St</v>
      </c>
      <c r="Y4736" s="14" t="str">
        <f>VLOOKUP(RIGHT(L4736,1),Sheet4!F:G,2,FALSE)</f>
        <v>Prime</v>
      </c>
    </row>
    <row r="4737" spans="1:25">
      <c r="A4737" t="s">
        <v>685</v>
      </c>
      <c r="B4737" t="s">
        <v>294</v>
      </c>
      <c r="C4737" t="s">
        <v>3871</v>
      </c>
      <c r="D4737" t="s">
        <v>5510</v>
      </c>
      <c r="E4737" t="s">
        <v>60</v>
      </c>
      <c r="F4737" t="s">
        <v>60</v>
      </c>
      <c r="G4737" t="s">
        <v>116</v>
      </c>
      <c r="H4737" t="s">
        <v>5236</v>
      </c>
      <c r="I4737" t="s">
        <v>3869</v>
      </c>
      <c r="J4737" s="11">
        <v>187</v>
      </c>
      <c r="K4737" s="12">
        <v>76.109</v>
      </c>
      <c r="L4737" t="s">
        <v>4612</v>
      </c>
      <c r="M4737" t="s">
        <v>60</v>
      </c>
      <c r="N4737" t="s">
        <v>340</v>
      </c>
      <c r="O4737" s="13"/>
      <c r="P4737" t="s">
        <v>60</v>
      </c>
      <c r="Q4737" t="s">
        <v>294</v>
      </c>
      <c r="R4737" t="s">
        <v>5173</v>
      </c>
      <c r="S4737" t="s">
        <v>5174</v>
      </c>
      <c r="T4737" s="12">
        <v>0</v>
      </c>
      <c r="V4737" s="14" t="str">
        <f>VLOOKUP(MID(A4737,2,1),Sheet4!A:B,2,FALSE)</f>
        <v>Gd.13</v>
      </c>
      <c r="W4737" s="14">
        <f t="shared" si="146"/>
        <v>460</v>
      </c>
      <c r="X4737" s="14" t="str">
        <f t="shared" si="147"/>
        <v>St</v>
      </c>
      <c r="Y4737" s="14" t="str">
        <f>VLOOKUP(RIGHT(L4737,1),Sheet4!F:G,2,FALSE)</f>
        <v>Prime</v>
      </c>
    </row>
    <row r="4738" spans="1:25">
      <c r="A4738" t="s">
        <v>1110</v>
      </c>
      <c r="B4738" t="s">
        <v>294</v>
      </c>
      <c r="C4738" t="s">
        <v>3871</v>
      </c>
      <c r="D4738" t="s">
        <v>5510</v>
      </c>
      <c r="E4738" t="s">
        <v>60</v>
      </c>
      <c r="F4738" t="s">
        <v>60</v>
      </c>
      <c r="G4738" t="s">
        <v>116</v>
      </c>
      <c r="H4738" t="s">
        <v>5236</v>
      </c>
      <c r="I4738" t="s">
        <v>3869</v>
      </c>
      <c r="J4738" s="11">
        <v>562</v>
      </c>
      <c r="K4738" s="12">
        <v>228.734</v>
      </c>
      <c r="L4738" t="s">
        <v>4612</v>
      </c>
      <c r="M4738" t="s">
        <v>60</v>
      </c>
      <c r="N4738" t="s">
        <v>340</v>
      </c>
      <c r="O4738" s="13"/>
      <c r="P4738" t="s">
        <v>60</v>
      </c>
      <c r="Q4738" t="s">
        <v>294</v>
      </c>
      <c r="R4738" t="s">
        <v>5173</v>
      </c>
      <c r="S4738" t="s">
        <v>5174</v>
      </c>
      <c r="T4738" s="12">
        <v>0</v>
      </c>
      <c r="V4738" s="14" t="str">
        <f>VLOOKUP(MID(A4738,2,1),Sheet4!A:B,2,FALSE)</f>
        <v>Gd.13</v>
      </c>
      <c r="W4738" s="14">
        <f t="shared" ref="W4738:W4801" si="148">IF(MID(C4738,14,1)="A",RIGHT(C4738,4)/1,IF(MID(C4738,13,1)="+",RIGHT(C4738,5)/10,IF(MID(C4738,13,1)="-",RIGHT(C4738,5)/1)))</f>
        <v>460</v>
      </c>
      <c r="X4738" s="14" t="str">
        <f t="shared" ref="X4738:X4801" si="149">IF(W4738&lt;3000,"St","LT")</f>
        <v>St</v>
      </c>
      <c r="Y4738" s="14" t="str">
        <f>VLOOKUP(RIGHT(L4738,1),Sheet4!F:G,2,FALSE)</f>
        <v>Prime</v>
      </c>
    </row>
    <row r="4739" spans="1:25">
      <c r="A4739" t="s">
        <v>1110</v>
      </c>
      <c r="B4739" t="s">
        <v>294</v>
      </c>
      <c r="C4739" t="s">
        <v>3871</v>
      </c>
      <c r="D4739" t="s">
        <v>5510</v>
      </c>
      <c r="E4739" t="s">
        <v>60</v>
      </c>
      <c r="F4739" t="s">
        <v>60</v>
      </c>
      <c r="G4739" t="s">
        <v>116</v>
      </c>
      <c r="H4739" t="s">
        <v>5236</v>
      </c>
      <c r="I4739" t="s">
        <v>3869</v>
      </c>
      <c r="J4739" s="11">
        <v>2233</v>
      </c>
      <c r="K4739" s="12">
        <v>908.831</v>
      </c>
      <c r="L4739" t="s">
        <v>11204</v>
      </c>
      <c r="M4739" t="s">
        <v>60</v>
      </c>
      <c r="N4739" t="s">
        <v>340</v>
      </c>
      <c r="O4739" s="13"/>
      <c r="P4739" t="s">
        <v>60</v>
      </c>
      <c r="Q4739" t="s">
        <v>294</v>
      </c>
      <c r="R4739" t="s">
        <v>5173</v>
      </c>
      <c r="S4739" t="s">
        <v>5174</v>
      </c>
      <c r="T4739" s="12">
        <v>0</v>
      </c>
      <c r="V4739" s="14" t="str">
        <f>VLOOKUP(MID(A4739,2,1),Sheet4!A:B,2,FALSE)</f>
        <v>Gd.13</v>
      </c>
      <c r="W4739" s="14">
        <f t="shared" si="148"/>
        <v>460</v>
      </c>
      <c r="X4739" s="14" t="str">
        <f t="shared" si="149"/>
        <v>St</v>
      </c>
      <c r="Y4739" s="14" t="str">
        <f>VLOOKUP(RIGHT(L4739,1),Sheet4!F:G,2,FALSE)</f>
        <v>Prime</v>
      </c>
    </row>
    <row r="4740" spans="1:25">
      <c r="A4740" t="s">
        <v>685</v>
      </c>
      <c r="B4740" t="s">
        <v>294</v>
      </c>
      <c r="C4740" t="s">
        <v>11205</v>
      </c>
      <c r="D4740" t="s">
        <v>5510</v>
      </c>
      <c r="E4740" t="s">
        <v>60</v>
      </c>
      <c r="F4740" t="s">
        <v>60</v>
      </c>
      <c r="G4740" t="s">
        <v>116</v>
      </c>
      <c r="H4740" t="s">
        <v>5236</v>
      </c>
      <c r="I4740" t="s">
        <v>7238</v>
      </c>
      <c r="J4740" s="11">
        <v>209</v>
      </c>
      <c r="K4740" s="12">
        <v>85.899</v>
      </c>
      <c r="L4740" t="s">
        <v>11206</v>
      </c>
      <c r="M4740" t="s">
        <v>60</v>
      </c>
      <c r="N4740" t="s">
        <v>340</v>
      </c>
      <c r="O4740" s="13"/>
      <c r="P4740" t="s">
        <v>60</v>
      </c>
      <c r="Q4740" t="s">
        <v>294</v>
      </c>
      <c r="R4740" t="s">
        <v>5173</v>
      </c>
      <c r="S4740" t="s">
        <v>5174</v>
      </c>
      <c r="T4740" s="12">
        <v>0</v>
      </c>
      <c r="V4740" s="14" t="str">
        <f>VLOOKUP(MID(A4740,2,1),Sheet4!A:B,2,FALSE)</f>
        <v>Gd.13</v>
      </c>
      <c r="W4740" s="14">
        <f t="shared" si="148"/>
        <v>465</v>
      </c>
      <c r="X4740" s="14" t="str">
        <f t="shared" si="149"/>
        <v>St</v>
      </c>
      <c r="Y4740" s="14" t="str">
        <f>VLOOKUP(RIGHT(L4740,1),Sheet4!F:G,2,FALSE)</f>
        <v>Prime</v>
      </c>
    </row>
    <row r="4741" spans="1:25">
      <c r="A4741" t="s">
        <v>685</v>
      </c>
      <c r="B4741" t="s">
        <v>294</v>
      </c>
      <c r="C4741" t="s">
        <v>11205</v>
      </c>
      <c r="D4741" t="s">
        <v>5510</v>
      </c>
      <c r="E4741" t="s">
        <v>60</v>
      </c>
      <c r="F4741" t="s">
        <v>60</v>
      </c>
      <c r="G4741" t="s">
        <v>116</v>
      </c>
      <c r="H4741" t="s">
        <v>5236</v>
      </c>
      <c r="I4741" t="s">
        <v>7238</v>
      </c>
      <c r="J4741" s="11">
        <v>800</v>
      </c>
      <c r="K4741" s="16">
        <v>328.8</v>
      </c>
      <c r="L4741" t="s">
        <v>4510</v>
      </c>
      <c r="M4741" t="s">
        <v>60</v>
      </c>
      <c r="N4741" t="s">
        <v>340</v>
      </c>
      <c r="O4741" s="13"/>
      <c r="P4741" t="s">
        <v>60</v>
      </c>
      <c r="Q4741" t="s">
        <v>294</v>
      </c>
      <c r="R4741" t="s">
        <v>5173</v>
      </c>
      <c r="S4741" t="s">
        <v>5174</v>
      </c>
      <c r="T4741" s="12">
        <v>0</v>
      </c>
      <c r="V4741" s="14" t="str">
        <f>VLOOKUP(MID(A4741,2,1),Sheet4!A:B,2,FALSE)</f>
        <v>Gd.13</v>
      </c>
      <c r="W4741" s="14">
        <f t="shared" si="148"/>
        <v>465</v>
      </c>
      <c r="X4741" s="14" t="str">
        <f t="shared" si="149"/>
        <v>St</v>
      </c>
      <c r="Y4741" s="14" t="str">
        <f>VLOOKUP(RIGHT(L4741,1),Sheet4!F:G,2,FALSE)</f>
        <v>Prime</v>
      </c>
    </row>
    <row r="4742" spans="1:25">
      <c r="A4742" t="s">
        <v>6275</v>
      </c>
      <c r="B4742" t="s">
        <v>294</v>
      </c>
      <c r="C4742" t="s">
        <v>11205</v>
      </c>
      <c r="D4742" t="s">
        <v>5510</v>
      </c>
      <c r="E4742" t="s">
        <v>60</v>
      </c>
      <c r="F4742" t="s">
        <v>60</v>
      </c>
      <c r="G4742" t="s">
        <v>116</v>
      </c>
      <c r="H4742" t="s">
        <v>5236</v>
      </c>
      <c r="I4742" t="s">
        <v>7238</v>
      </c>
      <c r="J4742" s="11">
        <v>24</v>
      </c>
      <c r="K4742" s="12">
        <v>9.864</v>
      </c>
      <c r="L4742" t="s">
        <v>11207</v>
      </c>
      <c r="M4742" t="s">
        <v>60</v>
      </c>
      <c r="N4742" t="s">
        <v>340</v>
      </c>
      <c r="O4742" s="13"/>
      <c r="P4742" t="s">
        <v>60</v>
      </c>
      <c r="Q4742" t="s">
        <v>294</v>
      </c>
      <c r="R4742" t="s">
        <v>5173</v>
      </c>
      <c r="S4742" t="s">
        <v>5174</v>
      </c>
      <c r="T4742" s="12">
        <v>0</v>
      </c>
      <c r="V4742" s="14" t="str">
        <f>VLOOKUP(MID(A4742,2,1),Sheet4!A:B,2,FALSE)</f>
        <v>Gd.13</v>
      </c>
      <c r="W4742" s="14">
        <f t="shared" si="148"/>
        <v>465</v>
      </c>
      <c r="X4742" s="14" t="str">
        <f t="shared" si="149"/>
        <v>St</v>
      </c>
      <c r="Y4742" s="14" t="str">
        <f>VLOOKUP(RIGHT(L4742,1),Sheet4!F:G,2,FALSE)</f>
        <v>Prime</v>
      </c>
    </row>
    <row r="4743" spans="1:25">
      <c r="A4743" t="s">
        <v>685</v>
      </c>
      <c r="B4743" t="s">
        <v>11208</v>
      </c>
      <c r="C4743" t="s">
        <v>11205</v>
      </c>
      <c r="D4743" t="s">
        <v>5510</v>
      </c>
      <c r="E4743" t="s">
        <v>60</v>
      </c>
      <c r="F4743" t="s">
        <v>60</v>
      </c>
      <c r="G4743" t="s">
        <v>116</v>
      </c>
      <c r="H4743" t="s">
        <v>5236</v>
      </c>
      <c r="I4743" t="s">
        <v>7238</v>
      </c>
      <c r="J4743" s="11">
        <v>78</v>
      </c>
      <c r="K4743" s="12">
        <v>32.058</v>
      </c>
      <c r="L4743" t="s">
        <v>11209</v>
      </c>
      <c r="M4743" t="s">
        <v>60</v>
      </c>
      <c r="N4743" t="s">
        <v>340</v>
      </c>
      <c r="O4743" s="13"/>
      <c r="P4743" t="s">
        <v>60</v>
      </c>
      <c r="Q4743" t="s">
        <v>11208</v>
      </c>
      <c r="R4743" t="s">
        <v>5173</v>
      </c>
      <c r="S4743" t="s">
        <v>5174</v>
      </c>
      <c r="T4743" s="12">
        <v>0</v>
      </c>
      <c r="V4743" s="14" t="str">
        <f>VLOOKUP(MID(A4743,2,1),Sheet4!A:B,2,FALSE)</f>
        <v>Gd.13</v>
      </c>
      <c r="W4743" s="14">
        <f t="shared" si="148"/>
        <v>465</v>
      </c>
      <c r="X4743" s="14" t="str">
        <f t="shared" si="149"/>
        <v>St</v>
      </c>
      <c r="Y4743" s="14" t="str">
        <f>VLOOKUP(RIGHT(L4743,1),Sheet4!F:G,2,FALSE)</f>
        <v>Prime</v>
      </c>
    </row>
    <row r="4744" spans="1:25">
      <c r="A4744" t="s">
        <v>84</v>
      </c>
      <c r="B4744" t="s">
        <v>294</v>
      </c>
      <c r="C4744" t="s">
        <v>4608</v>
      </c>
      <c r="D4744" t="s">
        <v>5510</v>
      </c>
      <c r="E4744" t="s">
        <v>60</v>
      </c>
      <c r="F4744" t="s">
        <v>60</v>
      </c>
      <c r="G4744" t="s">
        <v>116</v>
      </c>
      <c r="H4744" t="s">
        <v>5236</v>
      </c>
      <c r="I4744" t="s">
        <v>4606</v>
      </c>
      <c r="J4744" s="11">
        <v>1296</v>
      </c>
      <c r="K4744" s="12">
        <v>561.168</v>
      </c>
      <c r="L4744" t="s">
        <v>4612</v>
      </c>
      <c r="M4744" t="s">
        <v>60</v>
      </c>
      <c r="N4744" t="s">
        <v>340</v>
      </c>
      <c r="O4744" s="13"/>
      <c r="P4744" t="s">
        <v>60</v>
      </c>
      <c r="Q4744" t="s">
        <v>294</v>
      </c>
      <c r="R4744" t="s">
        <v>5173</v>
      </c>
      <c r="S4744" t="s">
        <v>5174</v>
      </c>
      <c r="T4744" s="12">
        <v>0</v>
      </c>
      <c r="V4744" s="14" t="str">
        <f>VLOOKUP(MID(A4744,2,1),Sheet4!A:B,2,FALSE)</f>
        <v>Gd.13</v>
      </c>
      <c r="W4744" s="14">
        <f t="shared" si="148"/>
        <v>490</v>
      </c>
      <c r="X4744" s="14" t="str">
        <f t="shared" si="149"/>
        <v>St</v>
      </c>
      <c r="Y4744" s="14" t="str">
        <f>VLOOKUP(RIGHT(L4744,1),Sheet4!F:G,2,FALSE)</f>
        <v>Prime</v>
      </c>
    </row>
    <row r="4745" spans="1:25">
      <c r="A4745" t="s">
        <v>685</v>
      </c>
      <c r="B4745" t="s">
        <v>294</v>
      </c>
      <c r="C4745" t="s">
        <v>4608</v>
      </c>
      <c r="D4745" t="s">
        <v>5510</v>
      </c>
      <c r="E4745" t="s">
        <v>60</v>
      </c>
      <c r="F4745" t="s">
        <v>60</v>
      </c>
      <c r="G4745" t="s">
        <v>116</v>
      </c>
      <c r="H4745" t="s">
        <v>5236</v>
      </c>
      <c r="I4745" t="s">
        <v>4606</v>
      </c>
      <c r="J4745" s="11">
        <v>47</v>
      </c>
      <c r="K4745" s="12">
        <v>20.351</v>
      </c>
      <c r="L4745" t="s">
        <v>11210</v>
      </c>
      <c r="M4745" t="s">
        <v>60</v>
      </c>
      <c r="N4745" t="s">
        <v>340</v>
      </c>
      <c r="O4745" s="13"/>
      <c r="P4745" t="s">
        <v>60</v>
      </c>
      <c r="Q4745" t="s">
        <v>294</v>
      </c>
      <c r="R4745" t="s">
        <v>5173</v>
      </c>
      <c r="S4745" t="s">
        <v>5174</v>
      </c>
      <c r="T4745" s="12">
        <v>0</v>
      </c>
      <c r="V4745" s="14" t="str">
        <f>VLOOKUP(MID(A4745,2,1),Sheet4!A:B,2,FALSE)</f>
        <v>Gd.13</v>
      </c>
      <c r="W4745" s="14">
        <f t="shared" si="148"/>
        <v>490</v>
      </c>
      <c r="X4745" s="14" t="str">
        <f t="shared" si="149"/>
        <v>St</v>
      </c>
      <c r="Y4745" s="14" t="str">
        <f>VLOOKUP(RIGHT(L4745,1),Sheet4!F:G,2,FALSE)</f>
        <v>Prime</v>
      </c>
    </row>
    <row r="4746" spans="1:25">
      <c r="A4746" t="s">
        <v>685</v>
      </c>
      <c r="B4746" t="s">
        <v>294</v>
      </c>
      <c r="C4746" t="s">
        <v>4608</v>
      </c>
      <c r="D4746" t="s">
        <v>5510</v>
      </c>
      <c r="E4746" t="s">
        <v>60</v>
      </c>
      <c r="F4746" t="s">
        <v>60</v>
      </c>
      <c r="G4746" t="s">
        <v>116</v>
      </c>
      <c r="H4746" t="s">
        <v>5236</v>
      </c>
      <c r="I4746" t="s">
        <v>4606</v>
      </c>
      <c r="J4746" s="11">
        <v>552</v>
      </c>
      <c r="K4746" s="12">
        <v>239.016</v>
      </c>
      <c r="L4746" t="s">
        <v>4612</v>
      </c>
      <c r="M4746" t="s">
        <v>60</v>
      </c>
      <c r="N4746" t="s">
        <v>340</v>
      </c>
      <c r="O4746" s="13"/>
      <c r="P4746" t="s">
        <v>60</v>
      </c>
      <c r="Q4746" t="s">
        <v>294</v>
      </c>
      <c r="R4746" t="s">
        <v>5173</v>
      </c>
      <c r="S4746" t="s">
        <v>5174</v>
      </c>
      <c r="T4746" s="12">
        <v>0</v>
      </c>
      <c r="V4746" s="14" t="str">
        <f>VLOOKUP(MID(A4746,2,1),Sheet4!A:B,2,FALSE)</f>
        <v>Gd.13</v>
      </c>
      <c r="W4746" s="14">
        <f t="shared" si="148"/>
        <v>490</v>
      </c>
      <c r="X4746" s="14" t="str">
        <f t="shared" si="149"/>
        <v>St</v>
      </c>
      <c r="Y4746" s="14" t="str">
        <f>VLOOKUP(RIGHT(L4746,1),Sheet4!F:G,2,FALSE)</f>
        <v>Prime</v>
      </c>
    </row>
    <row r="4747" spans="1:25">
      <c r="A4747" t="s">
        <v>685</v>
      </c>
      <c r="B4747" t="s">
        <v>294</v>
      </c>
      <c r="C4747" t="s">
        <v>11211</v>
      </c>
      <c r="D4747" t="s">
        <v>5510</v>
      </c>
      <c r="E4747" t="s">
        <v>60</v>
      </c>
      <c r="F4747" t="s">
        <v>60</v>
      </c>
      <c r="G4747" t="s">
        <v>116</v>
      </c>
      <c r="H4747" t="s">
        <v>5254</v>
      </c>
      <c r="I4747" t="s">
        <v>2417</v>
      </c>
      <c r="J4747" s="11">
        <v>212</v>
      </c>
      <c r="K4747" s="16">
        <v>93.28</v>
      </c>
      <c r="L4747" t="s">
        <v>11212</v>
      </c>
      <c r="M4747" t="s">
        <v>60</v>
      </c>
      <c r="N4747" t="s">
        <v>340</v>
      </c>
      <c r="O4747" s="13"/>
      <c r="P4747" t="s">
        <v>60</v>
      </c>
      <c r="Q4747" t="s">
        <v>294</v>
      </c>
      <c r="R4747" t="s">
        <v>5173</v>
      </c>
      <c r="S4747" t="s">
        <v>5174</v>
      </c>
      <c r="T4747" s="12">
        <v>0</v>
      </c>
      <c r="V4747" s="14" t="str">
        <f>VLOOKUP(MID(A4747,2,1),Sheet4!A:B,2,FALSE)</f>
        <v>Gd.13</v>
      </c>
      <c r="W4747" s="14">
        <f t="shared" si="148"/>
        <v>400</v>
      </c>
      <c r="X4747" s="14" t="str">
        <f t="shared" si="149"/>
        <v>St</v>
      </c>
      <c r="Y4747" s="14" t="str">
        <f>VLOOKUP(RIGHT(L4747,1),Sheet4!F:G,2,FALSE)</f>
        <v>Prime</v>
      </c>
    </row>
    <row r="4748" spans="1:25">
      <c r="A4748" t="s">
        <v>685</v>
      </c>
      <c r="B4748" t="s">
        <v>294</v>
      </c>
      <c r="C4748" t="s">
        <v>11213</v>
      </c>
      <c r="D4748" t="s">
        <v>5510</v>
      </c>
      <c r="E4748" t="s">
        <v>60</v>
      </c>
      <c r="F4748" t="s">
        <v>60</v>
      </c>
      <c r="G4748" t="s">
        <v>116</v>
      </c>
      <c r="H4748" t="s">
        <v>5254</v>
      </c>
      <c r="I4748" t="s">
        <v>11214</v>
      </c>
      <c r="J4748" s="11">
        <v>114</v>
      </c>
      <c r="K4748" s="12">
        <v>110.238</v>
      </c>
      <c r="L4748" t="s">
        <v>11215</v>
      </c>
      <c r="M4748" t="s">
        <v>60</v>
      </c>
      <c r="N4748" t="s">
        <v>340</v>
      </c>
      <c r="O4748" s="13"/>
      <c r="P4748" t="s">
        <v>60</v>
      </c>
      <c r="Q4748" t="s">
        <v>294</v>
      </c>
      <c r="R4748" t="s">
        <v>5562</v>
      </c>
      <c r="S4748" t="s">
        <v>5174</v>
      </c>
      <c r="T4748" s="12">
        <v>0</v>
      </c>
      <c r="V4748" s="14" t="str">
        <f>VLOOKUP(MID(A4748,2,1),Sheet4!A:B,2,FALSE)</f>
        <v>Gd.13</v>
      </c>
      <c r="W4748" s="14">
        <f t="shared" si="148"/>
        <v>878</v>
      </c>
      <c r="X4748" s="14" t="str">
        <f t="shared" si="149"/>
        <v>St</v>
      </c>
      <c r="Y4748" s="14" t="str">
        <f>VLOOKUP(RIGHT(L4748,1),Sheet4!F:G,2,FALSE)</f>
        <v>Prime</v>
      </c>
    </row>
    <row r="4749" spans="1:25">
      <c r="A4749" t="s">
        <v>685</v>
      </c>
      <c r="B4749" t="s">
        <v>294</v>
      </c>
      <c r="C4749" t="s">
        <v>11213</v>
      </c>
      <c r="D4749" t="s">
        <v>5510</v>
      </c>
      <c r="E4749" t="s">
        <v>60</v>
      </c>
      <c r="F4749" t="s">
        <v>60</v>
      </c>
      <c r="G4749" t="s">
        <v>116</v>
      </c>
      <c r="H4749" t="s">
        <v>5254</v>
      </c>
      <c r="I4749" t="s">
        <v>11214</v>
      </c>
      <c r="J4749" s="11">
        <v>385</v>
      </c>
      <c r="K4749" s="12">
        <v>372.295</v>
      </c>
      <c r="L4749" t="s">
        <v>11216</v>
      </c>
      <c r="M4749" t="s">
        <v>60</v>
      </c>
      <c r="N4749" t="s">
        <v>340</v>
      </c>
      <c r="O4749" s="13"/>
      <c r="P4749" t="s">
        <v>60</v>
      </c>
      <c r="Q4749" t="s">
        <v>294</v>
      </c>
      <c r="R4749" t="s">
        <v>5562</v>
      </c>
      <c r="S4749" t="s">
        <v>5174</v>
      </c>
      <c r="T4749" s="12">
        <v>0</v>
      </c>
      <c r="V4749" s="14" t="str">
        <f>VLOOKUP(MID(A4749,2,1),Sheet4!A:B,2,FALSE)</f>
        <v>Gd.13</v>
      </c>
      <c r="W4749" s="14">
        <f t="shared" si="148"/>
        <v>878</v>
      </c>
      <c r="X4749" s="14" t="str">
        <f t="shared" si="149"/>
        <v>St</v>
      </c>
      <c r="Y4749" s="14" t="str">
        <f>VLOOKUP(RIGHT(L4749,1),Sheet4!F:G,2,FALSE)</f>
        <v>Prime</v>
      </c>
    </row>
    <row r="4750" spans="1:25">
      <c r="A4750" t="s">
        <v>64</v>
      </c>
      <c r="B4750" t="s">
        <v>1108</v>
      </c>
      <c r="C4750" t="s">
        <v>11217</v>
      </c>
      <c r="D4750" t="s">
        <v>6137</v>
      </c>
      <c r="E4750" t="s">
        <v>60</v>
      </c>
      <c r="F4750" t="s">
        <v>60</v>
      </c>
      <c r="G4750" t="s">
        <v>61</v>
      </c>
      <c r="H4750" t="s">
        <v>5223</v>
      </c>
      <c r="I4750" t="s">
        <v>11218</v>
      </c>
      <c r="J4750" s="11">
        <v>92</v>
      </c>
      <c r="K4750" s="12">
        <v>39.928</v>
      </c>
      <c r="L4750" t="s">
        <v>11219</v>
      </c>
      <c r="M4750" t="s">
        <v>60</v>
      </c>
      <c r="N4750" t="s">
        <v>340</v>
      </c>
      <c r="O4750" s="13"/>
      <c r="P4750" t="s">
        <v>6613</v>
      </c>
      <c r="Q4750" t="s">
        <v>1108</v>
      </c>
      <c r="R4750" t="s">
        <v>5562</v>
      </c>
      <c r="S4750" t="s">
        <v>5174</v>
      </c>
      <c r="T4750" s="12">
        <v>0</v>
      </c>
      <c r="V4750" s="14" t="str">
        <f>VLOOKUP(MID(A4750,2,1),Sheet4!A:B,2,FALSE)</f>
        <v>Gd.05</v>
      </c>
      <c r="W4750" s="14">
        <f t="shared" si="148"/>
        <v>535</v>
      </c>
      <c r="X4750" s="14" t="str">
        <f t="shared" si="149"/>
        <v>St</v>
      </c>
      <c r="Y4750" s="14" t="str">
        <f>VLOOKUP(RIGHT(L4750,1),Sheet4!F:G,2,FALSE)</f>
        <v>Prime</v>
      </c>
    </row>
    <row r="4751" spans="1:25">
      <c r="A4751" t="s">
        <v>1110</v>
      </c>
      <c r="B4751" t="s">
        <v>1108</v>
      </c>
      <c r="C4751" t="s">
        <v>11220</v>
      </c>
      <c r="D4751" t="s">
        <v>6137</v>
      </c>
      <c r="E4751" t="s">
        <v>60</v>
      </c>
      <c r="F4751" t="s">
        <v>60</v>
      </c>
      <c r="G4751" t="s">
        <v>61</v>
      </c>
      <c r="H4751" t="s">
        <v>5223</v>
      </c>
      <c r="I4751" t="s">
        <v>11221</v>
      </c>
      <c r="J4751" s="11">
        <v>114</v>
      </c>
      <c r="K4751" s="12">
        <v>50.616</v>
      </c>
      <c r="L4751" t="s">
        <v>11222</v>
      </c>
      <c r="M4751" t="s">
        <v>60</v>
      </c>
      <c r="N4751" t="s">
        <v>340</v>
      </c>
      <c r="O4751" s="13"/>
      <c r="P4751" t="s">
        <v>60</v>
      </c>
      <c r="Q4751" t="s">
        <v>1108</v>
      </c>
      <c r="R4751" t="s">
        <v>5173</v>
      </c>
      <c r="S4751" t="s">
        <v>5174</v>
      </c>
      <c r="T4751" s="12">
        <v>0</v>
      </c>
      <c r="V4751" s="14" t="str">
        <f>VLOOKUP(MID(A4751,2,1),Sheet4!A:B,2,FALSE)</f>
        <v>Gd.13</v>
      </c>
      <c r="W4751" s="14">
        <f t="shared" si="148"/>
        <v>548</v>
      </c>
      <c r="X4751" s="14" t="str">
        <f t="shared" si="149"/>
        <v>St</v>
      </c>
      <c r="Y4751" s="14" t="str">
        <f>VLOOKUP(RIGHT(L4751,1),Sheet4!F:G,2,FALSE)</f>
        <v>Prime</v>
      </c>
    </row>
    <row r="4752" spans="1:25">
      <c r="A4752" t="s">
        <v>693</v>
      </c>
      <c r="B4752" t="s">
        <v>1108</v>
      </c>
      <c r="C4752" t="s">
        <v>5033</v>
      </c>
      <c r="D4752" t="s">
        <v>6137</v>
      </c>
      <c r="E4752" t="s">
        <v>60</v>
      </c>
      <c r="F4752" t="s">
        <v>60</v>
      </c>
      <c r="G4752" t="s">
        <v>61</v>
      </c>
      <c r="H4752" t="s">
        <v>5223</v>
      </c>
      <c r="I4752" t="s">
        <v>5031</v>
      </c>
      <c r="J4752" s="11">
        <v>1248</v>
      </c>
      <c r="K4752" s="12">
        <v>581.568</v>
      </c>
      <c r="L4752" t="s">
        <v>5032</v>
      </c>
      <c r="M4752" t="s">
        <v>60</v>
      </c>
      <c r="N4752" t="s">
        <v>340</v>
      </c>
      <c r="O4752" s="13"/>
      <c r="P4752" t="s">
        <v>60</v>
      </c>
      <c r="Q4752" t="s">
        <v>1108</v>
      </c>
      <c r="R4752" t="s">
        <v>5173</v>
      </c>
      <c r="S4752" t="s">
        <v>5174</v>
      </c>
      <c r="T4752" s="12">
        <v>0</v>
      </c>
      <c r="V4752" s="14" t="str">
        <f>VLOOKUP(MID(A4752,2,1),Sheet4!A:B,2,FALSE)</f>
        <v>Gd.05</v>
      </c>
      <c r="W4752" s="14">
        <f t="shared" si="148"/>
        <v>575</v>
      </c>
      <c r="X4752" s="14" t="str">
        <f t="shared" si="149"/>
        <v>St</v>
      </c>
      <c r="Y4752" s="14" t="str">
        <f>VLOOKUP(RIGHT(L4752,1),Sheet4!F:G,2,FALSE)</f>
        <v>Prime</v>
      </c>
    </row>
    <row r="4753" spans="1:25">
      <c r="A4753" t="s">
        <v>1110</v>
      </c>
      <c r="B4753" t="s">
        <v>1108</v>
      </c>
      <c r="C4753" t="s">
        <v>5033</v>
      </c>
      <c r="D4753" t="s">
        <v>6137</v>
      </c>
      <c r="E4753" t="s">
        <v>60</v>
      </c>
      <c r="F4753" t="s">
        <v>60</v>
      </c>
      <c r="G4753" t="s">
        <v>61</v>
      </c>
      <c r="H4753" t="s">
        <v>5223</v>
      </c>
      <c r="I4753" t="s">
        <v>5031</v>
      </c>
      <c r="J4753" s="11">
        <v>431</v>
      </c>
      <c r="K4753" s="12">
        <v>200.846</v>
      </c>
      <c r="L4753" t="s">
        <v>5032</v>
      </c>
      <c r="M4753" t="s">
        <v>60</v>
      </c>
      <c r="N4753" t="s">
        <v>340</v>
      </c>
      <c r="O4753" s="13"/>
      <c r="P4753" t="s">
        <v>60</v>
      </c>
      <c r="Q4753" t="s">
        <v>1108</v>
      </c>
      <c r="R4753" t="s">
        <v>5173</v>
      </c>
      <c r="S4753" t="s">
        <v>5174</v>
      </c>
      <c r="T4753" s="12">
        <v>0</v>
      </c>
      <c r="V4753" s="14" t="str">
        <f>VLOOKUP(MID(A4753,2,1),Sheet4!A:B,2,FALSE)</f>
        <v>Gd.13</v>
      </c>
      <c r="W4753" s="14">
        <f t="shared" si="148"/>
        <v>575</v>
      </c>
      <c r="X4753" s="14" t="str">
        <f t="shared" si="149"/>
        <v>St</v>
      </c>
      <c r="Y4753" s="14" t="str">
        <f>VLOOKUP(RIGHT(L4753,1),Sheet4!F:G,2,FALSE)</f>
        <v>Prime</v>
      </c>
    </row>
    <row r="4754" spans="1:25">
      <c r="A4754" t="s">
        <v>6275</v>
      </c>
      <c r="B4754" t="s">
        <v>60</v>
      </c>
      <c r="C4754" t="s">
        <v>11223</v>
      </c>
      <c r="D4754" t="s">
        <v>5559</v>
      </c>
      <c r="E4754" t="s">
        <v>60</v>
      </c>
      <c r="F4754" t="s">
        <v>60</v>
      </c>
      <c r="G4754" t="s">
        <v>198</v>
      </c>
      <c r="H4754" t="s">
        <v>5236</v>
      </c>
      <c r="I4754" t="s">
        <v>11224</v>
      </c>
      <c r="J4754" s="11">
        <v>57</v>
      </c>
      <c r="K4754" s="12">
        <v>42.237</v>
      </c>
      <c r="L4754" t="s">
        <v>11225</v>
      </c>
      <c r="M4754" t="s">
        <v>60</v>
      </c>
      <c r="N4754" t="s">
        <v>340</v>
      </c>
      <c r="O4754" s="13"/>
      <c r="P4754" t="s">
        <v>6418</v>
      </c>
      <c r="Q4754" t="s">
        <v>60</v>
      </c>
      <c r="R4754" t="s">
        <v>5173</v>
      </c>
      <c r="S4754" t="s">
        <v>5217</v>
      </c>
      <c r="T4754" s="12">
        <v>0</v>
      </c>
      <c r="V4754" s="14" t="str">
        <f>VLOOKUP(MID(A4754,2,1),Sheet4!A:B,2,FALSE)</f>
        <v>Gd.13</v>
      </c>
      <c r="W4754" s="14">
        <f t="shared" si="148"/>
        <v>661</v>
      </c>
      <c r="X4754" s="14" t="str">
        <f t="shared" si="149"/>
        <v>St</v>
      </c>
      <c r="Y4754" s="14" t="str">
        <f>VLOOKUP(RIGHT(L4754,1),Sheet4!F:G,2,FALSE)</f>
        <v>Grd C</v>
      </c>
    </row>
    <row r="4755" spans="1:25">
      <c r="A4755" t="s">
        <v>476</v>
      </c>
      <c r="B4755" t="s">
        <v>558</v>
      </c>
      <c r="C4755" t="s">
        <v>11226</v>
      </c>
      <c r="D4755" t="s">
        <v>5559</v>
      </c>
      <c r="E4755" t="s">
        <v>60</v>
      </c>
      <c r="F4755" t="s">
        <v>60</v>
      </c>
      <c r="G4755" t="s">
        <v>198</v>
      </c>
      <c r="H4755" t="s">
        <v>6399</v>
      </c>
      <c r="I4755" t="s">
        <v>11227</v>
      </c>
      <c r="J4755" s="11">
        <v>7</v>
      </c>
      <c r="K4755" s="12">
        <v>2.954</v>
      </c>
      <c r="L4755" t="s">
        <v>11228</v>
      </c>
      <c r="M4755" t="s">
        <v>60</v>
      </c>
      <c r="N4755" t="s">
        <v>340</v>
      </c>
      <c r="O4755" s="13"/>
      <c r="P4755" t="s">
        <v>60</v>
      </c>
      <c r="Q4755" t="s">
        <v>558</v>
      </c>
      <c r="R4755" t="s">
        <v>5173</v>
      </c>
      <c r="S4755" t="s">
        <v>5174</v>
      </c>
      <c r="T4755" s="12">
        <v>0</v>
      </c>
      <c r="V4755" s="14" t="str">
        <f>VLOOKUP(MID(A4755,2,1),Sheet4!A:B,2,FALSE)</f>
        <v>Gd.13</v>
      </c>
      <c r="W4755" s="14">
        <f t="shared" si="148"/>
        <v>233.5</v>
      </c>
      <c r="X4755" s="14" t="str">
        <f t="shared" si="149"/>
        <v>St</v>
      </c>
      <c r="Y4755" s="14" t="str">
        <f>VLOOKUP(RIGHT(L4755,1),Sheet4!F:G,2,FALSE)</f>
        <v>Prime</v>
      </c>
    </row>
    <row r="4756" spans="1:25">
      <c r="A4756" t="s">
        <v>476</v>
      </c>
      <c r="B4756" t="s">
        <v>558</v>
      </c>
      <c r="C4756" t="s">
        <v>11226</v>
      </c>
      <c r="D4756" t="s">
        <v>5559</v>
      </c>
      <c r="E4756" t="s">
        <v>60</v>
      </c>
      <c r="F4756" t="s">
        <v>60</v>
      </c>
      <c r="G4756" t="s">
        <v>198</v>
      </c>
      <c r="H4756" t="s">
        <v>6399</v>
      </c>
      <c r="I4756" t="s">
        <v>11227</v>
      </c>
      <c r="J4756" s="11">
        <v>29</v>
      </c>
      <c r="K4756" s="12">
        <v>12.238</v>
      </c>
      <c r="L4756" t="s">
        <v>11229</v>
      </c>
      <c r="M4756" t="s">
        <v>60</v>
      </c>
      <c r="N4756" t="s">
        <v>340</v>
      </c>
      <c r="O4756" s="13"/>
      <c r="P4756" t="s">
        <v>60</v>
      </c>
      <c r="Q4756" t="s">
        <v>558</v>
      </c>
      <c r="R4756" t="s">
        <v>5173</v>
      </c>
      <c r="S4756" t="s">
        <v>5174</v>
      </c>
      <c r="T4756" s="12">
        <v>0</v>
      </c>
      <c r="V4756" s="14" t="str">
        <f>VLOOKUP(MID(A4756,2,1),Sheet4!A:B,2,FALSE)</f>
        <v>Gd.13</v>
      </c>
      <c r="W4756" s="14">
        <f t="shared" si="148"/>
        <v>233.5</v>
      </c>
      <c r="X4756" s="14" t="str">
        <f t="shared" si="149"/>
        <v>St</v>
      </c>
      <c r="Y4756" s="14" t="str">
        <f>VLOOKUP(RIGHT(L4756,1),Sheet4!F:G,2,FALSE)</f>
        <v>Prime</v>
      </c>
    </row>
    <row r="4757" spans="1:25">
      <c r="A4757" t="s">
        <v>476</v>
      </c>
      <c r="B4757" t="s">
        <v>558</v>
      </c>
      <c r="C4757" t="s">
        <v>11226</v>
      </c>
      <c r="D4757" t="s">
        <v>5559</v>
      </c>
      <c r="E4757" t="s">
        <v>60</v>
      </c>
      <c r="F4757" t="s">
        <v>60</v>
      </c>
      <c r="G4757" t="s">
        <v>198</v>
      </c>
      <c r="H4757" t="s">
        <v>6399</v>
      </c>
      <c r="I4757" t="s">
        <v>11227</v>
      </c>
      <c r="J4757" s="11">
        <v>87</v>
      </c>
      <c r="K4757" s="12">
        <v>36.714</v>
      </c>
      <c r="L4757" t="s">
        <v>11230</v>
      </c>
      <c r="M4757" t="s">
        <v>60</v>
      </c>
      <c r="N4757" t="s">
        <v>340</v>
      </c>
      <c r="O4757" s="13"/>
      <c r="P4757" t="s">
        <v>60</v>
      </c>
      <c r="Q4757" t="s">
        <v>558</v>
      </c>
      <c r="R4757" t="s">
        <v>5173</v>
      </c>
      <c r="S4757" t="s">
        <v>5174</v>
      </c>
      <c r="T4757" s="12">
        <v>0</v>
      </c>
      <c r="V4757" s="14" t="str">
        <f>VLOOKUP(MID(A4757,2,1),Sheet4!A:B,2,FALSE)</f>
        <v>Gd.13</v>
      </c>
      <c r="W4757" s="14">
        <f t="shared" si="148"/>
        <v>233.5</v>
      </c>
      <c r="X4757" s="14" t="str">
        <f t="shared" si="149"/>
        <v>St</v>
      </c>
      <c r="Y4757" s="14" t="str">
        <f>VLOOKUP(RIGHT(L4757,1),Sheet4!F:G,2,FALSE)</f>
        <v>Prime</v>
      </c>
    </row>
    <row r="4758" spans="1:25">
      <c r="A4758" t="s">
        <v>476</v>
      </c>
      <c r="B4758" t="s">
        <v>558</v>
      </c>
      <c r="C4758" t="s">
        <v>11226</v>
      </c>
      <c r="D4758" t="s">
        <v>5559</v>
      </c>
      <c r="E4758" t="s">
        <v>60</v>
      </c>
      <c r="F4758" t="s">
        <v>60</v>
      </c>
      <c r="G4758" t="s">
        <v>198</v>
      </c>
      <c r="H4758" t="s">
        <v>6399</v>
      </c>
      <c r="I4758" t="s">
        <v>11227</v>
      </c>
      <c r="J4758" s="11">
        <v>321</v>
      </c>
      <c r="K4758" s="12">
        <v>135.462</v>
      </c>
      <c r="L4758" t="s">
        <v>11231</v>
      </c>
      <c r="M4758" t="s">
        <v>60</v>
      </c>
      <c r="N4758" t="s">
        <v>340</v>
      </c>
      <c r="O4758" s="13"/>
      <c r="P4758" t="s">
        <v>60</v>
      </c>
      <c r="Q4758" t="s">
        <v>558</v>
      </c>
      <c r="R4758" t="s">
        <v>5173</v>
      </c>
      <c r="S4758" t="s">
        <v>5174</v>
      </c>
      <c r="T4758" s="12">
        <v>0</v>
      </c>
      <c r="V4758" s="14" t="str">
        <f>VLOOKUP(MID(A4758,2,1),Sheet4!A:B,2,FALSE)</f>
        <v>Gd.13</v>
      </c>
      <c r="W4758" s="14">
        <f t="shared" si="148"/>
        <v>233.5</v>
      </c>
      <c r="X4758" s="14" t="str">
        <f t="shared" si="149"/>
        <v>St</v>
      </c>
      <c r="Y4758" s="14" t="str">
        <f>VLOOKUP(RIGHT(L4758,1),Sheet4!F:G,2,FALSE)</f>
        <v>Prime</v>
      </c>
    </row>
    <row r="4759" spans="1:25">
      <c r="A4759" t="s">
        <v>476</v>
      </c>
      <c r="B4759" t="s">
        <v>558</v>
      </c>
      <c r="C4759" t="s">
        <v>11226</v>
      </c>
      <c r="D4759" t="s">
        <v>5559</v>
      </c>
      <c r="E4759" t="s">
        <v>60</v>
      </c>
      <c r="F4759" t="s">
        <v>60</v>
      </c>
      <c r="G4759" t="s">
        <v>198</v>
      </c>
      <c r="H4759" t="s">
        <v>6399</v>
      </c>
      <c r="I4759" t="s">
        <v>11227</v>
      </c>
      <c r="J4759" s="11">
        <v>13</v>
      </c>
      <c r="K4759" s="12">
        <v>5.486</v>
      </c>
      <c r="L4759" t="s">
        <v>11232</v>
      </c>
      <c r="M4759" t="s">
        <v>60</v>
      </c>
      <c r="N4759" t="s">
        <v>340</v>
      </c>
      <c r="O4759" s="13"/>
      <c r="P4759" t="s">
        <v>60</v>
      </c>
      <c r="Q4759" t="s">
        <v>558</v>
      </c>
      <c r="R4759" t="s">
        <v>5173</v>
      </c>
      <c r="S4759" t="s">
        <v>5174</v>
      </c>
      <c r="T4759" s="12">
        <v>0</v>
      </c>
      <c r="V4759" s="14" t="str">
        <f>VLOOKUP(MID(A4759,2,1),Sheet4!A:B,2,FALSE)</f>
        <v>Gd.13</v>
      </c>
      <c r="W4759" s="14">
        <f t="shared" si="148"/>
        <v>233.5</v>
      </c>
      <c r="X4759" s="14" t="str">
        <f t="shared" si="149"/>
        <v>St</v>
      </c>
      <c r="Y4759" s="14" t="str">
        <f>VLOOKUP(RIGHT(L4759,1),Sheet4!F:G,2,FALSE)</f>
        <v>Prime</v>
      </c>
    </row>
    <row r="4760" spans="1:25">
      <c r="A4760" t="s">
        <v>476</v>
      </c>
      <c r="B4760" t="s">
        <v>558</v>
      </c>
      <c r="C4760" t="s">
        <v>11226</v>
      </c>
      <c r="D4760" t="s">
        <v>5559</v>
      </c>
      <c r="E4760" t="s">
        <v>60</v>
      </c>
      <c r="F4760" t="s">
        <v>60</v>
      </c>
      <c r="G4760" t="s">
        <v>198</v>
      </c>
      <c r="H4760" t="s">
        <v>6399</v>
      </c>
      <c r="I4760" t="s">
        <v>11227</v>
      </c>
      <c r="J4760" s="11">
        <v>118</v>
      </c>
      <c r="K4760" s="12">
        <v>49.796</v>
      </c>
      <c r="L4760" t="s">
        <v>11233</v>
      </c>
      <c r="M4760" t="s">
        <v>60</v>
      </c>
      <c r="N4760" t="s">
        <v>340</v>
      </c>
      <c r="O4760" s="13"/>
      <c r="P4760" t="s">
        <v>60</v>
      </c>
      <c r="Q4760" t="s">
        <v>558</v>
      </c>
      <c r="R4760" t="s">
        <v>5173</v>
      </c>
      <c r="S4760" t="s">
        <v>5174</v>
      </c>
      <c r="T4760" s="12">
        <v>0</v>
      </c>
      <c r="V4760" s="14" t="str">
        <f>VLOOKUP(MID(A4760,2,1),Sheet4!A:B,2,FALSE)</f>
        <v>Gd.13</v>
      </c>
      <c r="W4760" s="14">
        <f t="shared" si="148"/>
        <v>233.5</v>
      </c>
      <c r="X4760" s="14" t="str">
        <f t="shared" si="149"/>
        <v>St</v>
      </c>
      <c r="Y4760" s="14" t="str">
        <f>VLOOKUP(RIGHT(L4760,1),Sheet4!F:G,2,FALSE)</f>
        <v>Prime</v>
      </c>
    </row>
    <row r="4761" spans="1:25">
      <c r="A4761" t="s">
        <v>77</v>
      </c>
      <c r="B4761" t="s">
        <v>10490</v>
      </c>
      <c r="C4761" t="s">
        <v>11226</v>
      </c>
      <c r="D4761" t="s">
        <v>5559</v>
      </c>
      <c r="E4761" t="s">
        <v>60</v>
      </c>
      <c r="F4761" t="s">
        <v>60</v>
      </c>
      <c r="G4761" t="s">
        <v>198</v>
      </c>
      <c r="H4761" t="s">
        <v>6399</v>
      </c>
      <c r="I4761" t="s">
        <v>11227</v>
      </c>
      <c r="J4761" s="11">
        <v>145</v>
      </c>
      <c r="K4761" s="16">
        <v>61.19</v>
      </c>
      <c r="L4761" t="s">
        <v>11234</v>
      </c>
      <c r="M4761" t="s">
        <v>60</v>
      </c>
      <c r="N4761" t="s">
        <v>340</v>
      </c>
      <c r="O4761" s="13"/>
      <c r="P4761" t="s">
        <v>60</v>
      </c>
      <c r="Q4761" t="s">
        <v>10490</v>
      </c>
      <c r="R4761" t="s">
        <v>5173</v>
      </c>
      <c r="S4761" t="s">
        <v>5174</v>
      </c>
      <c r="T4761" s="12">
        <v>0</v>
      </c>
      <c r="V4761" s="14" t="str">
        <f>VLOOKUP(MID(A4761,2,1),Sheet4!A:B,2,FALSE)</f>
        <v>Gd.05</v>
      </c>
      <c r="W4761" s="14">
        <f t="shared" si="148"/>
        <v>233.5</v>
      </c>
      <c r="X4761" s="14" t="str">
        <f t="shared" si="149"/>
        <v>St</v>
      </c>
      <c r="Y4761" s="14" t="str">
        <f>VLOOKUP(RIGHT(L4761,1),Sheet4!F:G,2,FALSE)</f>
        <v>Prime</v>
      </c>
    </row>
    <row r="4762" spans="1:25">
      <c r="A4762" t="s">
        <v>77</v>
      </c>
      <c r="B4762" t="s">
        <v>558</v>
      </c>
      <c r="C4762" t="s">
        <v>11235</v>
      </c>
      <c r="D4762" t="s">
        <v>5559</v>
      </c>
      <c r="E4762" t="s">
        <v>60</v>
      </c>
      <c r="F4762" t="s">
        <v>60</v>
      </c>
      <c r="G4762" t="s">
        <v>198</v>
      </c>
      <c r="H4762" t="s">
        <v>5498</v>
      </c>
      <c r="I4762" t="s">
        <v>11227</v>
      </c>
      <c r="J4762" s="11">
        <v>139</v>
      </c>
      <c r="K4762" s="12">
        <v>60.743</v>
      </c>
      <c r="L4762" t="s">
        <v>11236</v>
      </c>
      <c r="M4762" t="s">
        <v>60</v>
      </c>
      <c r="N4762" t="s">
        <v>340</v>
      </c>
      <c r="O4762" s="13"/>
      <c r="P4762" t="s">
        <v>60</v>
      </c>
      <c r="Q4762" t="s">
        <v>558</v>
      </c>
      <c r="R4762" t="s">
        <v>5173</v>
      </c>
      <c r="S4762" t="s">
        <v>5174</v>
      </c>
      <c r="T4762" s="12">
        <v>0</v>
      </c>
      <c r="V4762" s="14" t="str">
        <f>VLOOKUP(MID(A4762,2,1),Sheet4!A:B,2,FALSE)</f>
        <v>Gd.05</v>
      </c>
      <c r="W4762" s="14">
        <f t="shared" si="148"/>
        <v>233.5</v>
      </c>
      <c r="X4762" s="14" t="str">
        <f t="shared" si="149"/>
        <v>St</v>
      </c>
      <c r="Y4762" s="14" t="str">
        <f>VLOOKUP(RIGHT(L4762,1),Sheet4!F:G,2,FALSE)</f>
        <v>Prime</v>
      </c>
    </row>
    <row r="4763" spans="1:25">
      <c r="A4763" t="s">
        <v>476</v>
      </c>
      <c r="B4763" t="s">
        <v>558</v>
      </c>
      <c r="C4763" t="s">
        <v>11235</v>
      </c>
      <c r="D4763" t="s">
        <v>5559</v>
      </c>
      <c r="E4763" t="s">
        <v>60</v>
      </c>
      <c r="F4763" t="s">
        <v>60</v>
      </c>
      <c r="G4763" t="s">
        <v>198</v>
      </c>
      <c r="H4763" t="s">
        <v>5498</v>
      </c>
      <c r="I4763" t="s">
        <v>11227</v>
      </c>
      <c r="J4763" s="11">
        <v>110</v>
      </c>
      <c r="K4763" s="16">
        <v>48.07</v>
      </c>
      <c r="L4763" t="s">
        <v>11237</v>
      </c>
      <c r="M4763" t="s">
        <v>60</v>
      </c>
      <c r="N4763" t="s">
        <v>340</v>
      </c>
      <c r="O4763" s="13"/>
      <c r="P4763" t="s">
        <v>60</v>
      </c>
      <c r="Q4763" t="s">
        <v>558</v>
      </c>
      <c r="R4763" t="s">
        <v>5173</v>
      </c>
      <c r="S4763" t="s">
        <v>5174</v>
      </c>
      <c r="T4763" s="12">
        <v>0</v>
      </c>
      <c r="V4763" s="14" t="str">
        <f>VLOOKUP(MID(A4763,2,1),Sheet4!A:B,2,FALSE)</f>
        <v>Gd.13</v>
      </c>
      <c r="W4763" s="14">
        <f t="shared" si="148"/>
        <v>233.5</v>
      </c>
      <c r="X4763" s="14" t="str">
        <f t="shared" si="149"/>
        <v>St</v>
      </c>
      <c r="Y4763" s="14" t="str">
        <f>VLOOKUP(RIGHT(L4763,1),Sheet4!F:G,2,FALSE)</f>
        <v>Prime</v>
      </c>
    </row>
    <row r="4764" spans="1:25">
      <c r="A4764" t="s">
        <v>1914</v>
      </c>
      <c r="B4764" t="s">
        <v>558</v>
      </c>
      <c r="C4764" t="s">
        <v>11235</v>
      </c>
      <c r="D4764" t="s">
        <v>5559</v>
      </c>
      <c r="E4764" t="s">
        <v>60</v>
      </c>
      <c r="F4764" t="s">
        <v>60</v>
      </c>
      <c r="G4764" t="s">
        <v>198</v>
      </c>
      <c r="H4764" t="s">
        <v>5498</v>
      </c>
      <c r="I4764" t="s">
        <v>11227</v>
      </c>
      <c r="J4764" s="11">
        <v>14</v>
      </c>
      <c r="K4764" s="12">
        <v>6.118</v>
      </c>
      <c r="L4764" t="s">
        <v>11238</v>
      </c>
      <c r="M4764" t="s">
        <v>60</v>
      </c>
      <c r="N4764" t="s">
        <v>340</v>
      </c>
      <c r="O4764" s="13"/>
      <c r="P4764" t="s">
        <v>60</v>
      </c>
      <c r="Q4764" t="s">
        <v>558</v>
      </c>
      <c r="R4764" t="s">
        <v>5173</v>
      </c>
      <c r="S4764" t="s">
        <v>5174</v>
      </c>
      <c r="T4764" s="12">
        <v>0</v>
      </c>
      <c r="V4764" s="14" t="str">
        <f>VLOOKUP(MID(A4764,2,1),Sheet4!A:B,2,FALSE)</f>
        <v>Gd.13</v>
      </c>
      <c r="W4764" s="14">
        <f t="shared" si="148"/>
        <v>233.5</v>
      </c>
      <c r="X4764" s="14" t="str">
        <f t="shared" si="149"/>
        <v>St</v>
      </c>
      <c r="Y4764" s="14" t="str">
        <f>VLOOKUP(RIGHT(L4764,1),Sheet4!F:G,2,FALSE)</f>
        <v>Prime</v>
      </c>
    </row>
    <row r="4765" spans="1:25">
      <c r="A4765" t="s">
        <v>6275</v>
      </c>
      <c r="B4765" t="s">
        <v>558</v>
      </c>
      <c r="C4765" t="s">
        <v>11235</v>
      </c>
      <c r="D4765" t="s">
        <v>5559</v>
      </c>
      <c r="E4765" t="s">
        <v>60</v>
      </c>
      <c r="F4765" t="s">
        <v>60</v>
      </c>
      <c r="G4765" t="s">
        <v>198</v>
      </c>
      <c r="H4765" t="s">
        <v>5498</v>
      </c>
      <c r="I4765" t="s">
        <v>11227</v>
      </c>
      <c r="J4765" s="11">
        <v>16</v>
      </c>
      <c r="K4765" s="12">
        <v>6.992</v>
      </c>
      <c r="L4765" t="s">
        <v>11239</v>
      </c>
      <c r="M4765" t="s">
        <v>60</v>
      </c>
      <c r="N4765" t="s">
        <v>340</v>
      </c>
      <c r="O4765" s="13"/>
      <c r="P4765" t="s">
        <v>60</v>
      </c>
      <c r="Q4765" t="s">
        <v>558</v>
      </c>
      <c r="R4765" t="s">
        <v>5173</v>
      </c>
      <c r="S4765" t="s">
        <v>5174</v>
      </c>
      <c r="T4765" s="12">
        <v>0</v>
      </c>
      <c r="V4765" s="14" t="str">
        <f>VLOOKUP(MID(A4765,2,1),Sheet4!A:B,2,FALSE)</f>
        <v>Gd.13</v>
      </c>
      <c r="W4765" s="14">
        <f t="shared" si="148"/>
        <v>233.5</v>
      </c>
      <c r="X4765" s="14" t="str">
        <f t="shared" si="149"/>
        <v>St</v>
      </c>
      <c r="Y4765" s="14" t="str">
        <f>VLOOKUP(RIGHT(L4765,1),Sheet4!F:G,2,FALSE)</f>
        <v>Prime</v>
      </c>
    </row>
    <row r="4766" spans="1:25">
      <c r="A4766" t="s">
        <v>1110</v>
      </c>
      <c r="B4766" t="s">
        <v>10978</v>
      </c>
      <c r="C4766" t="s">
        <v>11240</v>
      </c>
      <c r="D4766" t="s">
        <v>5559</v>
      </c>
      <c r="E4766" t="s">
        <v>60</v>
      </c>
      <c r="F4766" t="s">
        <v>60</v>
      </c>
      <c r="G4766" t="s">
        <v>198</v>
      </c>
      <c r="H4766" t="s">
        <v>5498</v>
      </c>
      <c r="I4766" t="s">
        <v>6676</v>
      </c>
      <c r="J4766" s="11">
        <v>3133</v>
      </c>
      <c r="K4766" s="12">
        <v>1384.786</v>
      </c>
      <c r="L4766" t="s">
        <v>11241</v>
      </c>
      <c r="M4766" t="s">
        <v>60</v>
      </c>
      <c r="N4766" t="s">
        <v>340</v>
      </c>
      <c r="O4766" s="13"/>
      <c r="P4766" t="s">
        <v>60</v>
      </c>
      <c r="Q4766" t="s">
        <v>10978</v>
      </c>
      <c r="R4766" t="s">
        <v>5173</v>
      </c>
      <c r="S4766" t="s">
        <v>5174</v>
      </c>
      <c r="T4766" s="12">
        <v>0</v>
      </c>
      <c r="V4766" s="14" t="str">
        <f>VLOOKUP(MID(A4766,2,1),Sheet4!A:B,2,FALSE)</f>
        <v>Gd.13</v>
      </c>
      <c r="W4766" s="14">
        <f t="shared" si="148"/>
        <v>236</v>
      </c>
      <c r="X4766" s="14" t="str">
        <f t="shared" si="149"/>
        <v>St</v>
      </c>
      <c r="Y4766" s="14" t="str">
        <f>VLOOKUP(RIGHT(L4766,1),Sheet4!F:G,2,FALSE)</f>
        <v>Prime</v>
      </c>
    </row>
    <row r="4767" spans="1:25">
      <c r="A4767" t="s">
        <v>6275</v>
      </c>
      <c r="B4767" t="s">
        <v>10978</v>
      </c>
      <c r="C4767" t="s">
        <v>11240</v>
      </c>
      <c r="D4767" t="s">
        <v>5559</v>
      </c>
      <c r="E4767" t="s">
        <v>60</v>
      </c>
      <c r="F4767" t="s">
        <v>60</v>
      </c>
      <c r="G4767" t="s">
        <v>198</v>
      </c>
      <c r="H4767" t="s">
        <v>5498</v>
      </c>
      <c r="I4767" t="s">
        <v>6676</v>
      </c>
      <c r="J4767" s="11">
        <v>17</v>
      </c>
      <c r="K4767" s="12">
        <v>7.514</v>
      </c>
      <c r="L4767" t="s">
        <v>11242</v>
      </c>
      <c r="M4767" t="s">
        <v>60</v>
      </c>
      <c r="N4767" t="s">
        <v>340</v>
      </c>
      <c r="O4767" s="13"/>
      <c r="P4767" t="s">
        <v>60</v>
      </c>
      <c r="Q4767" t="s">
        <v>10978</v>
      </c>
      <c r="R4767" t="s">
        <v>5173</v>
      </c>
      <c r="S4767" t="s">
        <v>5174</v>
      </c>
      <c r="T4767" s="12">
        <v>0</v>
      </c>
      <c r="V4767" s="14" t="str">
        <f>VLOOKUP(MID(A4767,2,1),Sheet4!A:B,2,FALSE)</f>
        <v>Gd.13</v>
      </c>
      <c r="W4767" s="14">
        <f t="shared" si="148"/>
        <v>236</v>
      </c>
      <c r="X4767" s="14" t="str">
        <f t="shared" si="149"/>
        <v>St</v>
      </c>
      <c r="Y4767" s="14" t="str">
        <f>VLOOKUP(RIGHT(L4767,1),Sheet4!F:G,2,FALSE)</f>
        <v>Prime</v>
      </c>
    </row>
    <row r="4768" spans="1:25">
      <c r="A4768" t="s">
        <v>6402</v>
      </c>
      <c r="B4768" t="s">
        <v>212</v>
      </c>
      <c r="C4768" t="s">
        <v>1403</v>
      </c>
      <c r="D4768" t="s">
        <v>60</v>
      </c>
      <c r="E4768" t="s">
        <v>60</v>
      </c>
      <c r="F4768" t="s">
        <v>60</v>
      </c>
      <c r="G4768" t="s">
        <v>547</v>
      </c>
      <c r="H4768" t="s">
        <v>5254</v>
      </c>
      <c r="I4768" t="s">
        <v>1401</v>
      </c>
      <c r="J4768" s="11">
        <v>12</v>
      </c>
      <c r="K4768" s="12">
        <v>20.208</v>
      </c>
      <c r="L4768" t="s">
        <v>11243</v>
      </c>
      <c r="M4768" t="s">
        <v>60</v>
      </c>
      <c r="N4768" t="s">
        <v>340</v>
      </c>
      <c r="O4768" s="13"/>
      <c r="P4768" t="s">
        <v>60</v>
      </c>
      <c r="Q4768" t="s">
        <v>212</v>
      </c>
      <c r="R4768" t="s">
        <v>5173</v>
      </c>
      <c r="S4768" t="s">
        <v>5174</v>
      </c>
      <c r="T4768" s="12">
        <v>0</v>
      </c>
      <c r="V4768" s="14" t="str">
        <f>VLOOKUP(MID(A4768,2,1),Sheet4!A:B,2,FALSE)</f>
        <v>Gd.13</v>
      </c>
      <c r="W4768" s="14">
        <f t="shared" si="148"/>
        <v>1120</v>
      </c>
      <c r="X4768" s="14" t="str">
        <f t="shared" si="149"/>
        <v>St</v>
      </c>
      <c r="Y4768" s="14" t="str">
        <f>VLOOKUP(RIGHT(L4768,1),Sheet4!F:G,2,FALSE)</f>
        <v>Prime</v>
      </c>
    </row>
    <row r="4769" spans="1:25">
      <c r="A4769" t="s">
        <v>6402</v>
      </c>
      <c r="B4769" t="s">
        <v>212</v>
      </c>
      <c r="C4769" t="s">
        <v>1403</v>
      </c>
      <c r="D4769" t="s">
        <v>60</v>
      </c>
      <c r="E4769" t="s">
        <v>60</v>
      </c>
      <c r="F4769" t="s">
        <v>60</v>
      </c>
      <c r="G4769" t="s">
        <v>547</v>
      </c>
      <c r="H4769" t="s">
        <v>5254</v>
      </c>
      <c r="I4769" t="s">
        <v>1401</v>
      </c>
      <c r="J4769" s="11">
        <v>5</v>
      </c>
      <c r="K4769" s="16">
        <v>8.42</v>
      </c>
      <c r="L4769" t="s">
        <v>1402</v>
      </c>
      <c r="M4769" t="s">
        <v>60</v>
      </c>
      <c r="N4769" t="s">
        <v>340</v>
      </c>
      <c r="O4769" s="13"/>
      <c r="P4769" t="s">
        <v>60</v>
      </c>
      <c r="Q4769" t="s">
        <v>212</v>
      </c>
      <c r="R4769" t="s">
        <v>5173</v>
      </c>
      <c r="S4769" t="s">
        <v>5174</v>
      </c>
      <c r="T4769" s="12">
        <v>0</v>
      </c>
      <c r="V4769" s="14" t="str">
        <f>VLOOKUP(MID(A4769,2,1),Sheet4!A:B,2,FALSE)</f>
        <v>Gd.13</v>
      </c>
      <c r="W4769" s="14">
        <f t="shared" si="148"/>
        <v>1120</v>
      </c>
      <c r="X4769" s="14" t="str">
        <f t="shared" si="149"/>
        <v>St</v>
      </c>
      <c r="Y4769" s="14" t="str">
        <f>VLOOKUP(RIGHT(L4769,1),Sheet4!F:G,2,FALSE)</f>
        <v>Prime</v>
      </c>
    </row>
    <row r="4770" spans="1:25">
      <c r="A4770" t="s">
        <v>685</v>
      </c>
      <c r="B4770" t="s">
        <v>60</v>
      </c>
      <c r="C4770" t="s">
        <v>3107</v>
      </c>
      <c r="D4770" t="s">
        <v>5590</v>
      </c>
      <c r="E4770" t="s">
        <v>60</v>
      </c>
      <c r="F4770" t="s">
        <v>60</v>
      </c>
      <c r="G4770" t="s">
        <v>334</v>
      </c>
      <c r="H4770" t="s">
        <v>5254</v>
      </c>
      <c r="I4770" t="s">
        <v>3105</v>
      </c>
      <c r="J4770" s="11">
        <v>89</v>
      </c>
      <c r="K4770" s="12">
        <v>63.368</v>
      </c>
      <c r="L4770" t="s">
        <v>3106</v>
      </c>
      <c r="M4770" t="s">
        <v>60</v>
      </c>
      <c r="N4770" t="s">
        <v>340</v>
      </c>
      <c r="O4770" s="13"/>
      <c r="P4770" t="s">
        <v>11244</v>
      </c>
      <c r="Q4770" t="s">
        <v>60</v>
      </c>
      <c r="R4770" t="s">
        <v>5173</v>
      </c>
      <c r="S4770" t="s">
        <v>5217</v>
      </c>
      <c r="T4770" s="12">
        <v>0</v>
      </c>
      <c r="V4770" s="14" t="str">
        <f>VLOOKUP(MID(A4770,2,1),Sheet4!A:B,2,FALSE)</f>
        <v>Gd.13</v>
      </c>
      <c r="W4770" s="14">
        <f t="shared" si="148"/>
        <v>420</v>
      </c>
      <c r="X4770" s="14" t="str">
        <f t="shared" si="149"/>
        <v>St</v>
      </c>
      <c r="Y4770" s="14" t="str">
        <f>VLOOKUP(RIGHT(L4770,1),Sheet4!F:G,2,FALSE)</f>
        <v>Grd C</v>
      </c>
    </row>
    <row r="4771" spans="1:25">
      <c r="A4771" t="s">
        <v>184</v>
      </c>
      <c r="B4771" t="s">
        <v>294</v>
      </c>
      <c r="C4771" t="s">
        <v>3107</v>
      </c>
      <c r="D4771" t="s">
        <v>5590</v>
      </c>
      <c r="E4771" t="s">
        <v>60</v>
      </c>
      <c r="F4771" t="s">
        <v>60</v>
      </c>
      <c r="G4771" t="s">
        <v>334</v>
      </c>
      <c r="H4771" t="s">
        <v>5254</v>
      </c>
      <c r="I4771" t="s">
        <v>3105</v>
      </c>
      <c r="J4771" s="11">
        <v>10</v>
      </c>
      <c r="K4771" s="16">
        <v>7.12</v>
      </c>
      <c r="L4771" t="s">
        <v>11245</v>
      </c>
      <c r="M4771" t="s">
        <v>60</v>
      </c>
      <c r="N4771" t="s">
        <v>340</v>
      </c>
      <c r="O4771" s="13"/>
      <c r="P4771" t="s">
        <v>60</v>
      </c>
      <c r="Q4771" t="s">
        <v>294</v>
      </c>
      <c r="R4771" t="s">
        <v>5173</v>
      </c>
      <c r="S4771" t="s">
        <v>5174</v>
      </c>
      <c r="T4771" s="12">
        <v>0</v>
      </c>
      <c r="V4771" s="14" t="str">
        <f>VLOOKUP(MID(A4771,2,1),Sheet4!A:B,2,FALSE)</f>
        <v>Gd.05</v>
      </c>
      <c r="W4771" s="14">
        <f t="shared" si="148"/>
        <v>420</v>
      </c>
      <c r="X4771" s="14" t="str">
        <f t="shared" si="149"/>
        <v>St</v>
      </c>
      <c r="Y4771" s="14" t="str">
        <f>VLOOKUP(RIGHT(L4771,1),Sheet4!F:G,2,FALSE)</f>
        <v>Prime</v>
      </c>
    </row>
    <row r="4772" spans="1:25">
      <c r="A4772" t="s">
        <v>693</v>
      </c>
      <c r="B4772" t="s">
        <v>294</v>
      </c>
      <c r="C4772" t="s">
        <v>3107</v>
      </c>
      <c r="D4772" t="s">
        <v>5590</v>
      </c>
      <c r="E4772" t="s">
        <v>60</v>
      </c>
      <c r="F4772" t="s">
        <v>60</v>
      </c>
      <c r="G4772" t="s">
        <v>334</v>
      </c>
      <c r="H4772" t="s">
        <v>5254</v>
      </c>
      <c r="I4772" t="s">
        <v>3105</v>
      </c>
      <c r="J4772" s="11">
        <v>1775</v>
      </c>
      <c r="K4772" s="16">
        <v>1263.8</v>
      </c>
      <c r="L4772" t="s">
        <v>11246</v>
      </c>
      <c r="M4772" t="s">
        <v>60</v>
      </c>
      <c r="N4772" t="s">
        <v>340</v>
      </c>
      <c r="O4772" s="13"/>
      <c r="P4772" t="s">
        <v>60</v>
      </c>
      <c r="Q4772" t="s">
        <v>294</v>
      </c>
      <c r="R4772" t="s">
        <v>5173</v>
      </c>
      <c r="S4772" t="s">
        <v>5174</v>
      </c>
      <c r="T4772" s="12">
        <v>0</v>
      </c>
      <c r="V4772" s="14" t="str">
        <f>VLOOKUP(MID(A4772,2,1),Sheet4!A:B,2,FALSE)</f>
        <v>Gd.05</v>
      </c>
      <c r="W4772" s="14">
        <f t="shared" si="148"/>
        <v>420</v>
      </c>
      <c r="X4772" s="14" t="str">
        <f t="shared" si="149"/>
        <v>St</v>
      </c>
      <c r="Y4772" s="14" t="str">
        <f>VLOOKUP(RIGHT(L4772,1),Sheet4!F:G,2,FALSE)</f>
        <v>Prime</v>
      </c>
    </row>
    <row r="4773" spans="1:25">
      <c r="A4773" t="s">
        <v>685</v>
      </c>
      <c r="B4773" t="s">
        <v>294</v>
      </c>
      <c r="C4773" t="s">
        <v>3107</v>
      </c>
      <c r="D4773" t="s">
        <v>5590</v>
      </c>
      <c r="E4773" t="s">
        <v>60</v>
      </c>
      <c r="F4773" t="s">
        <v>60</v>
      </c>
      <c r="G4773" t="s">
        <v>334</v>
      </c>
      <c r="H4773" t="s">
        <v>5254</v>
      </c>
      <c r="I4773" t="s">
        <v>3105</v>
      </c>
      <c r="J4773" s="11">
        <v>79</v>
      </c>
      <c r="K4773" s="12">
        <v>56.248</v>
      </c>
      <c r="L4773" t="s">
        <v>3112</v>
      </c>
      <c r="M4773" t="s">
        <v>60</v>
      </c>
      <c r="N4773" t="s">
        <v>340</v>
      </c>
      <c r="O4773" s="13"/>
      <c r="P4773" t="s">
        <v>60</v>
      </c>
      <c r="Q4773" t="s">
        <v>294</v>
      </c>
      <c r="R4773" t="s">
        <v>5173</v>
      </c>
      <c r="S4773" t="s">
        <v>5174</v>
      </c>
      <c r="T4773" s="12">
        <v>0</v>
      </c>
      <c r="V4773" s="14" t="str">
        <f>VLOOKUP(MID(A4773,2,1),Sheet4!A:B,2,FALSE)</f>
        <v>Gd.13</v>
      </c>
      <c r="W4773" s="14">
        <f t="shared" si="148"/>
        <v>420</v>
      </c>
      <c r="X4773" s="14" t="str">
        <f t="shared" si="149"/>
        <v>St</v>
      </c>
      <c r="Y4773" s="14" t="str">
        <f>VLOOKUP(RIGHT(L4773,1),Sheet4!F:G,2,FALSE)</f>
        <v>Prime</v>
      </c>
    </row>
    <row r="4774" spans="1:25">
      <c r="A4774" t="s">
        <v>685</v>
      </c>
      <c r="B4774" t="s">
        <v>294</v>
      </c>
      <c r="C4774" t="s">
        <v>3107</v>
      </c>
      <c r="D4774" t="s">
        <v>5590</v>
      </c>
      <c r="E4774" t="s">
        <v>60</v>
      </c>
      <c r="F4774" t="s">
        <v>60</v>
      </c>
      <c r="G4774" t="s">
        <v>334</v>
      </c>
      <c r="H4774" t="s">
        <v>5254</v>
      </c>
      <c r="I4774" t="s">
        <v>3105</v>
      </c>
      <c r="J4774" s="11">
        <v>22</v>
      </c>
      <c r="K4774" s="12">
        <v>15.664</v>
      </c>
      <c r="L4774" t="s">
        <v>11247</v>
      </c>
      <c r="M4774" t="s">
        <v>60</v>
      </c>
      <c r="N4774" t="s">
        <v>340</v>
      </c>
      <c r="O4774" s="13"/>
      <c r="P4774" t="s">
        <v>60</v>
      </c>
      <c r="Q4774" t="s">
        <v>294</v>
      </c>
      <c r="R4774" t="s">
        <v>5173</v>
      </c>
      <c r="S4774" t="s">
        <v>5174</v>
      </c>
      <c r="T4774" s="12">
        <v>0</v>
      </c>
      <c r="V4774" s="14" t="str">
        <f>VLOOKUP(MID(A4774,2,1),Sheet4!A:B,2,FALSE)</f>
        <v>Gd.13</v>
      </c>
      <c r="W4774" s="14">
        <f t="shared" si="148"/>
        <v>420</v>
      </c>
      <c r="X4774" s="14" t="str">
        <f t="shared" si="149"/>
        <v>St</v>
      </c>
      <c r="Y4774" s="14" t="str">
        <f>VLOOKUP(RIGHT(L4774,1),Sheet4!F:G,2,FALSE)</f>
        <v>Prime</v>
      </c>
    </row>
    <row r="4775" spans="1:25">
      <c r="A4775" t="s">
        <v>685</v>
      </c>
      <c r="B4775" t="s">
        <v>294</v>
      </c>
      <c r="C4775" t="s">
        <v>3107</v>
      </c>
      <c r="D4775" t="s">
        <v>5590</v>
      </c>
      <c r="E4775" t="s">
        <v>60</v>
      </c>
      <c r="F4775" t="s">
        <v>60</v>
      </c>
      <c r="G4775" t="s">
        <v>334</v>
      </c>
      <c r="H4775" t="s">
        <v>5254</v>
      </c>
      <c r="I4775" t="s">
        <v>3105</v>
      </c>
      <c r="J4775" s="11">
        <v>270</v>
      </c>
      <c r="K4775" s="16">
        <v>192.24</v>
      </c>
      <c r="L4775" t="s">
        <v>11246</v>
      </c>
      <c r="M4775" t="s">
        <v>60</v>
      </c>
      <c r="N4775" t="s">
        <v>340</v>
      </c>
      <c r="O4775" s="13"/>
      <c r="P4775" t="s">
        <v>60</v>
      </c>
      <c r="Q4775" t="s">
        <v>294</v>
      </c>
      <c r="R4775" t="s">
        <v>5173</v>
      </c>
      <c r="S4775" t="s">
        <v>5174</v>
      </c>
      <c r="T4775" s="12">
        <v>0</v>
      </c>
      <c r="V4775" s="14" t="str">
        <f>VLOOKUP(MID(A4775,2,1),Sheet4!A:B,2,FALSE)</f>
        <v>Gd.13</v>
      </c>
      <c r="W4775" s="14">
        <f t="shared" si="148"/>
        <v>420</v>
      </c>
      <c r="X4775" s="14" t="str">
        <f t="shared" si="149"/>
        <v>St</v>
      </c>
      <c r="Y4775" s="14" t="str">
        <f>VLOOKUP(RIGHT(L4775,1),Sheet4!F:G,2,FALSE)</f>
        <v>Prime</v>
      </c>
    </row>
    <row r="4776" spans="1:25">
      <c r="A4776" t="s">
        <v>84</v>
      </c>
      <c r="B4776" t="s">
        <v>60</v>
      </c>
      <c r="C4776" t="s">
        <v>337</v>
      </c>
      <c r="D4776" t="s">
        <v>5590</v>
      </c>
      <c r="E4776" t="s">
        <v>60</v>
      </c>
      <c r="F4776" t="s">
        <v>60</v>
      </c>
      <c r="G4776" t="s">
        <v>334</v>
      </c>
      <c r="H4776" t="s">
        <v>5260</v>
      </c>
      <c r="I4776" t="s">
        <v>335</v>
      </c>
      <c r="J4776" s="11">
        <v>233</v>
      </c>
      <c r="K4776" s="12">
        <v>140.732</v>
      </c>
      <c r="L4776" t="s">
        <v>341</v>
      </c>
      <c r="M4776" t="s">
        <v>60</v>
      </c>
      <c r="N4776" t="s">
        <v>340</v>
      </c>
      <c r="O4776" s="13"/>
      <c r="P4776" t="s">
        <v>11248</v>
      </c>
      <c r="Q4776" t="s">
        <v>60</v>
      </c>
      <c r="R4776" t="s">
        <v>5173</v>
      </c>
      <c r="S4776" t="s">
        <v>5217</v>
      </c>
      <c r="T4776" s="12">
        <v>0</v>
      </c>
      <c r="V4776" s="14" t="str">
        <f>VLOOKUP(MID(A4776,2,1),Sheet4!A:B,2,FALSE)</f>
        <v>Gd.13</v>
      </c>
      <c r="W4776" s="14">
        <f t="shared" si="148"/>
        <v>310</v>
      </c>
      <c r="X4776" s="14" t="str">
        <f t="shared" si="149"/>
        <v>St</v>
      </c>
      <c r="Y4776" s="14" t="str">
        <f>VLOOKUP(RIGHT(L4776,1),Sheet4!F:G,2,FALSE)</f>
        <v>Grd C</v>
      </c>
    </row>
    <row r="4777" spans="1:25">
      <c r="A4777" t="s">
        <v>184</v>
      </c>
      <c r="B4777" t="s">
        <v>294</v>
      </c>
      <c r="C4777" t="s">
        <v>337</v>
      </c>
      <c r="D4777" t="s">
        <v>5590</v>
      </c>
      <c r="E4777" t="s">
        <v>60</v>
      </c>
      <c r="F4777" t="s">
        <v>60</v>
      </c>
      <c r="G4777" t="s">
        <v>334</v>
      </c>
      <c r="H4777" t="s">
        <v>5260</v>
      </c>
      <c r="I4777" t="s">
        <v>335</v>
      </c>
      <c r="J4777" s="11">
        <v>237</v>
      </c>
      <c r="K4777" s="12">
        <v>143.148</v>
      </c>
      <c r="L4777" t="s">
        <v>3378</v>
      </c>
      <c r="M4777" t="s">
        <v>60</v>
      </c>
      <c r="N4777" t="s">
        <v>340</v>
      </c>
      <c r="O4777" s="13"/>
      <c r="P4777" t="s">
        <v>60</v>
      </c>
      <c r="Q4777" t="s">
        <v>294</v>
      </c>
      <c r="R4777" t="s">
        <v>5173</v>
      </c>
      <c r="S4777" t="s">
        <v>5174</v>
      </c>
      <c r="T4777" s="12">
        <v>0</v>
      </c>
      <c r="V4777" s="14" t="str">
        <f>VLOOKUP(MID(A4777,2,1),Sheet4!A:B,2,FALSE)</f>
        <v>Gd.05</v>
      </c>
      <c r="W4777" s="14">
        <f t="shared" si="148"/>
        <v>310</v>
      </c>
      <c r="X4777" s="14" t="str">
        <f t="shared" si="149"/>
        <v>St</v>
      </c>
      <c r="Y4777" s="14" t="str">
        <f>VLOOKUP(RIGHT(L4777,1),Sheet4!F:G,2,FALSE)</f>
        <v>Prime</v>
      </c>
    </row>
    <row r="4778" spans="1:25">
      <c r="A4778" t="s">
        <v>184</v>
      </c>
      <c r="B4778" t="s">
        <v>294</v>
      </c>
      <c r="C4778" t="s">
        <v>337</v>
      </c>
      <c r="D4778" t="s">
        <v>5590</v>
      </c>
      <c r="E4778" t="s">
        <v>60</v>
      </c>
      <c r="F4778" t="s">
        <v>60</v>
      </c>
      <c r="G4778" t="s">
        <v>334</v>
      </c>
      <c r="H4778" t="s">
        <v>5260</v>
      </c>
      <c r="I4778" t="s">
        <v>335</v>
      </c>
      <c r="J4778" s="11">
        <v>38</v>
      </c>
      <c r="K4778" s="12">
        <v>22.952</v>
      </c>
      <c r="L4778" t="s">
        <v>682</v>
      </c>
      <c r="M4778" t="s">
        <v>60</v>
      </c>
      <c r="N4778" t="s">
        <v>340</v>
      </c>
      <c r="O4778" s="13"/>
      <c r="P4778" t="s">
        <v>60</v>
      </c>
      <c r="Q4778" t="s">
        <v>294</v>
      </c>
      <c r="R4778" t="s">
        <v>5173</v>
      </c>
      <c r="S4778" t="s">
        <v>5174</v>
      </c>
      <c r="T4778" s="12">
        <v>0</v>
      </c>
      <c r="V4778" s="14" t="str">
        <f>VLOOKUP(MID(A4778,2,1),Sheet4!A:B,2,FALSE)</f>
        <v>Gd.05</v>
      </c>
      <c r="W4778" s="14">
        <f t="shared" si="148"/>
        <v>310</v>
      </c>
      <c r="X4778" s="14" t="str">
        <f t="shared" si="149"/>
        <v>St</v>
      </c>
      <c r="Y4778" s="14" t="str">
        <f>VLOOKUP(RIGHT(L4778,1),Sheet4!F:G,2,FALSE)</f>
        <v>Prime</v>
      </c>
    </row>
    <row r="4779" spans="1:25">
      <c r="A4779" t="s">
        <v>84</v>
      </c>
      <c r="B4779" t="s">
        <v>294</v>
      </c>
      <c r="C4779" t="s">
        <v>337</v>
      </c>
      <c r="D4779" t="s">
        <v>5590</v>
      </c>
      <c r="E4779" t="s">
        <v>60</v>
      </c>
      <c r="F4779" t="s">
        <v>60</v>
      </c>
      <c r="G4779" t="s">
        <v>334</v>
      </c>
      <c r="H4779" t="s">
        <v>5260</v>
      </c>
      <c r="I4779" t="s">
        <v>335</v>
      </c>
      <c r="J4779" s="11">
        <v>159</v>
      </c>
      <c r="K4779" s="12">
        <v>96.036</v>
      </c>
      <c r="L4779" t="s">
        <v>3378</v>
      </c>
      <c r="M4779" t="s">
        <v>60</v>
      </c>
      <c r="N4779" t="s">
        <v>340</v>
      </c>
      <c r="O4779" s="13"/>
      <c r="P4779" t="s">
        <v>60</v>
      </c>
      <c r="Q4779" t="s">
        <v>294</v>
      </c>
      <c r="R4779" t="s">
        <v>5173</v>
      </c>
      <c r="S4779" t="s">
        <v>5174</v>
      </c>
      <c r="T4779" s="12">
        <v>0</v>
      </c>
      <c r="V4779" s="14" t="str">
        <f>VLOOKUP(MID(A4779,2,1),Sheet4!A:B,2,FALSE)</f>
        <v>Gd.13</v>
      </c>
      <c r="W4779" s="14">
        <f t="shared" si="148"/>
        <v>310</v>
      </c>
      <c r="X4779" s="14" t="str">
        <f t="shared" si="149"/>
        <v>St</v>
      </c>
      <c r="Y4779" s="14" t="str">
        <f>VLOOKUP(RIGHT(L4779,1),Sheet4!F:G,2,FALSE)</f>
        <v>Prime</v>
      </c>
    </row>
    <row r="4780" spans="1:25">
      <c r="A4780" t="s">
        <v>84</v>
      </c>
      <c r="B4780" t="s">
        <v>294</v>
      </c>
      <c r="C4780" t="s">
        <v>337</v>
      </c>
      <c r="D4780" t="s">
        <v>5590</v>
      </c>
      <c r="E4780" t="s">
        <v>60</v>
      </c>
      <c r="F4780" t="s">
        <v>60</v>
      </c>
      <c r="G4780" t="s">
        <v>334</v>
      </c>
      <c r="H4780" t="s">
        <v>5260</v>
      </c>
      <c r="I4780" t="s">
        <v>335</v>
      </c>
      <c r="J4780" s="11">
        <v>15</v>
      </c>
      <c r="K4780" s="16">
        <v>9.06</v>
      </c>
      <c r="L4780" t="s">
        <v>336</v>
      </c>
      <c r="M4780" t="s">
        <v>60</v>
      </c>
      <c r="N4780" t="s">
        <v>340</v>
      </c>
      <c r="O4780" s="13"/>
      <c r="P4780" t="s">
        <v>60</v>
      </c>
      <c r="Q4780" t="s">
        <v>294</v>
      </c>
      <c r="R4780" t="s">
        <v>5173</v>
      </c>
      <c r="S4780" t="s">
        <v>5174</v>
      </c>
      <c r="T4780" s="12">
        <v>0</v>
      </c>
      <c r="V4780" s="14" t="str">
        <f>VLOOKUP(MID(A4780,2,1),Sheet4!A:B,2,FALSE)</f>
        <v>Gd.13</v>
      </c>
      <c r="W4780" s="14">
        <f t="shared" si="148"/>
        <v>310</v>
      </c>
      <c r="X4780" s="14" t="str">
        <f t="shared" si="149"/>
        <v>St</v>
      </c>
      <c r="Y4780" s="14" t="str">
        <f>VLOOKUP(RIGHT(L4780,1),Sheet4!F:G,2,FALSE)</f>
        <v>Prime</v>
      </c>
    </row>
    <row r="4781" spans="1:25">
      <c r="A4781" t="s">
        <v>84</v>
      </c>
      <c r="B4781" t="s">
        <v>294</v>
      </c>
      <c r="C4781" t="s">
        <v>337</v>
      </c>
      <c r="D4781" t="s">
        <v>5590</v>
      </c>
      <c r="E4781" t="s">
        <v>60</v>
      </c>
      <c r="F4781" t="s">
        <v>60</v>
      </c>
      <c r="G4781" t="s">
        <v>334</v>
      </c>
      <c r="H4781" t="s">
        <v>5260</v>
      </c>
      <c r="I4781" t="s">
        <v>335</v>
      </c>
      <c r="J4781" s="11">
        <v>16</v>
      </c>
      <c r="K4781" s="12">
        <v>9.664</v>
      </c>
      <c r="L4781" t="s">
        <v>1175</v>
      </c>
      <c r="M4781" t="s">
        <v>60</v>
      </c>
      <c r="N4781" t="s">
        <v>340</v>
      </c>
      <c r="O4781" s="13"/>
      <c r="P4781" t="s">
        <v>60</v>
      </c>
      <c r="Q4781" t="s">
        <v>294</v>
      </c>
      <c r="R4781" t="s">
        <v>5173</v>
      </c>
      <c r="S4781" t="s">
        <v>5174</v>
      </c>
      <c r="T4781" s="12">
        <v>0</v>
      </c>
      <c r="V4781" s="14" t="str">
        <f>VLOOKUP(MID(A4781,2,1),Sheet4!A:B,2,FALSE)</f>
        <v>Gd.13</v>
      </c>
      <c r="W4781" s="14">
        <f t="shared" si="148"/>
        <v>310</v>
      </c>
      <c r="X4781" s="14" t="str">
        <f t="shared" si="149"/>
        <v>St</v>
      </c>
      <c r="Y4781" s="14" t="str">
        <f>VLOOKUP(RIGHT(L4781,1),Sheet4!F:G,2,FALSE)</f>
        <v>Prime</v>
      </c>
    </row>
    <row r="4782" spans="1:25">
      <c r="A4782" t="s">
        <v>685</v>
      </c>
      <c r="B4782" t="s">
        <v>294</v>
      </c>
      <c r="C4782" t="s">
        <v>337</v>
      </c>
      <c r="D4782" t="s">
        <v>5590</v>
      </c>
      <c r="E4782" t="s">
        <v>60</v>
      </c>
      <c r="F4782" t="s">
        <v>60</v>
      </c>
      <c r="G4782" t="s">
        <v>334</v>
      </c>
      <c r="H4782" t="s">
        <v>5260</v>
      </c>
      <c r="I4782" t="s">
        <v>335</v>
      </c>
      <c r="J4782" s="11">
        <v>124</v>
      </c>
      <c r="K4782" s="12">
        <v>74.896</v>
      </c>
      <c r="L4782" t="s">
        <v>336</v>
      </c>
      <c r="M4782" t="s">
        <v>60</v>
      </c>
      <c r="N4782" t="s">
        <v>340</v>
      </c>
      <c r="O4782" s="13"/>
      <c r="P4782" t="s">
        <v>60</v>
      </c>
      <c r="Q4782" t="s">
        <v>294</v>
      </c>
      <c r="R4782" t="s">
        <v>5173</v>
      </c>
      <c r="S4782" t="s">
        <v>5174</v>
      </c>
      <c r="T4782" s="12">
        <v>0</v>
      </c>
      <c r="V4782" s="14" t="str">
        <f>VLOOKUP(MID(A4782,2,1),Sheet4!A:B,2,FALSE)</f>
        <v>Gd.13</v>
      </c>
      <c r="W4782" s="14">
        <f t="shared" si="148"/>
        <v>310</v>
      </c>
      <c r="X4782" s="14" t="str">
        <f t="shared" si="149"/>
        <v>St</v>
      </c>
      <c r="Y4782" s="14" t="str">
        <f>VLOOKUP(RIGHT(L4782,1),Sheet4!F:G,2,FALSE)</f>
        <v>Prime</v>
      </c>
    </row>
    <row r="4783" spans="1:25">
      <c r="A4783" t="s">
        <v>685</v>
      </c>
      <c r="B4783" t="s">
        <v>294</v>
      </c>
      <c r="C4783" t="s">
        <v>337</v>
      </c>
      <c r="D4783" t="s">
        <v>5590</v>
      </c>
      <c r="E4783" t="s">
        <v>60</v>
      </c>
      <c r="F4783" t="s">
        <v>60</v>
      </c>
      <c r="G4783" t="s">
        <v>334</v>
      </c>
      <c r="H4783" t="s">
        <v>5260</v>
      </c>
      <c r="I4783" t="s">
        <v>335</v>
      </c>
      <c r="J4783" s="11">
        <v>42</v>
      </c>
      <c r="K4783" s="12">
        <v>25.368</v>
      </c>
      <c r="L4783" t="s">
        <v>3764</v>
      </c>
      <c r="M4783" t="s">
        <v>60</v>
      </c>
      <c r="N4783" t="s">
        <v>340</v>
      </c>
      <c r="O4783" s="13"/>
      <c r="P4783" t="s">
        <v>60</v>
      </c>
      <c r="Q4783" t="s">
        <v>294</v>
      </c>
      <c r="R4783" t="s">
        <v>5173</v>
      </c>
      <c r="S4783" t="s">
        <v>5174</v>
      </c>
      <c r="T4783" s="12">
        <v>0</v>
      </c>
      <c r="V4783" s="14" t="str">
        <f>VLOOKUP(MID(A4783,2,1),Sheet4!A:B,2,FALSE)</f>
        <v>Gd.13</v>
      </c>
      <c r="W4783" s="14">
        <f t="shared" si="148"/>
        <v>310</v>
      </c>
      <c r="X4783" s="14" t="str">
        <f t="shared" si="149"/>
        <v>St</v>
      </c>
      <c r="Y4783" s="14" t="str">
        <f>VLOOKUP(RIGHT(L4783,1),Sheet4!F:G,2,FALSE)</f>
        <v>Prime</v>
      </c>
    </row>
    <row r="4784" spans="1:25">
      <c r="A4784" t="s">
        <v>282</v>
      </c>
      <c r="B4784" t="s">
        <v>535</v>
      </c>
      <c r="C4784" t="s">
        <v>11249</v>
      </c>
      <c r="D4784" t="s">
        <v>5590</v>
      </c>
      <c r="E4784" t="s">
        <v>60</v>
      </c>
      <c r="F4784" t="s">
        <v>60</v>
      </c>
      <c r="G4784" t="s">
        <v>334</v>
      </c>
      <c r="H4784" t="s">
        <v>6399</v>
      </c>
      <c r="I4784" t="s">
        <v>11250</v>
      </c>
      <c r="J4784" s="11">
        <v>171</v>
      </c>
      <c r="K4784" s="12">
        <v>108.756</v>
      </c>
      <c r="L4784" t="s">
        <v>11251</v>
      </c>
      <c r="M4784" t="s">
        <v>60</v>
      </c>
      <c r="N4784" t="s">
        <v>340</v>
      </c>
      <c r="O4784" s="13"/>
      <c r="P4784" t="s">
        <v>60</v>
      </c>
      <c r="Q4784" t="s">
        <v>535</v>
      </c>
      <c r="R4784" t="s">
        <v>5173</v>
      </c>
      <c r="S4784" t="s">
        <v>5174</v>
      </c>
      <c r="T4784" s="12">
        <v>0</v>
      </c>
      <c r="V4784" s="14" t="str">
        <f>VLOOKUP(MID(A4784,2,1),Sheet4!A:B,2,FALSE)</f>
        <v>Gd.05</v>
      </c>
      <c r="W4784" s="14">
        <f t="shared" si="148"/>
        <v>290</v>
      </c>
      <c r="X4784" s="14" t="str">
        <f t="shared" si="149"/>
        <v>St</v>
      </c>
      <c r="Y4784" s="14" t="str">
        <f>VLOOKUP(RIGHT(L4784,1),Sheet4!F:G,2,FALSE)</f>
        <v>Prime</v>
      </c>
    </row>
    <row r="4785" spans="1:25">
      <c r="A4785" t="s">
        <v>64</v>
      </c>
      <c r="B4785" t="s">
        <v>535</v>
      </c>
      <c r="C4785" t="s">
        <v>11249</v>
      </c>
      <c r="D4785" t="s">
        <v>5590</v>
      </c>
      <c r="E4785" t="s">
        <v>60</v>
      </c>
      <c r="F4785" t="s">
        <v>60</v>
      </c>
      <c r="G4785" t="s">
        <v>334</v>
      </c>
      <c r="H4785" t="s">
        <v>6399</v>
      </c>
      <c r="I4785" t="s">
        <v>11250</v>
      </c>
      <c r="J4785" s="11">
        <v>242</v>
      </c>
      <c r="K4785" s="12">
        <v>153.912</v>
      </c>
      <c r="L4785" t="s">
        <v>11251</v>
      </c>
      <c r="M4785" t="s">
        <v>60</v>
      </c>
      <c r="N4785" t="s">
        <v>340</v>
      </c>
      <c r="O4785" s="13"/>
      <c r="P4785" t="s">
        <v>60</v>
      </c>
      <c r="Q4785" t="s">
        <v>535</v>
      </c>
      <c r="R4785" t="s">
        <v>5173</v>
      </c>
      <c r="S4785" t="s">
        <v>5174</v>
      </c>
      <c r="T4785" s="12">
        <v>0</v>
      </c>
      <c r="V4785" s="14" t="str">
        <f>VLOOKUP(MID(A4785,2,1),Sheet4!A:B,2,FALSE)</f>
        <v>Gd.05</v>
      </c>
      <c r="W4785" s="14">
        <f t="shared" si="148"/>
        <v>290</v>
      </c>
      <c r="X4785" s="14" t="str">
        <f t="shared" si="149"/>
        <v>St</v>
      </c>
      <c r="Y4785" s="14" t="str">
        <f>VLOOKUP(RIGHT(L4785,1),Sheet4!F:G,2,FALSE)</f>
        <v>Prime</v>
      </c>
    </row>
    <row r="4786" spans="1:25">
      <c r="A4786" t="s">
        <v>184</v>
      </c>
      <c r="B4786" t="s">
        <v>535</v>
      </c>
      <c r="C4786" t="s">
        <v>11249</v>
      </c>
      <c r="D4786" t="s">
        <v>5590</v>
      </c>
      <c r="E4786" t="s">
        <v>60</v>
      </c>
      <c r="F4786" t="s">
        <v>60</v>
      </c>
      <c r="G4786" t="s">
        <v>334</v>
      </c>
      <c r="H4786" t="s">
        <v>6399</v>
      </c>
      <c r="I4786" t="s">
        <v>11250</v>
      </c>
      <c r="J4786" s="11">
        <v>32</v>
      </c>
      <c r="K4786" s="12">
        <v>20.352</v>
      </c>
      <c r="L4786" t="s">
        <v>11252</v>
      </c>
      <c r="M4786" t="s">
        <v>60</v>
      </c>
      <c r="N4786" t="s">
        <v>340</v>
      </c>
      <c r="O4786" s="13"/>
      <c r="P4786" t="s">
        <v>60</v>
      </c>
      <c r="Q4786" t="s">
        <v>535</v>
      </c>
      <c r="R4786" t="s">
        <v>5173</v>
      </c>
      <c r="S4786" t="s">
        <v>5174</v>
      </c>
      <c r="T4786" s="12">
        <v>0</v>
      </c>
      <c r="V4786" s="14" t="str">
        <f>VLOOKUP(MID(A4786,2,1),Sheet4!A:B,2,FALSE)</f>
        <v>Gd.05</v>
      </c>
      <c r="W4786" s="14">
        <f t="shared" si="148"/>
        <v>290</v>
      </c>
      <c r="X4786" s="14" t="str">
        <f t="shared" si="149"/>
        <v>St</v>
      </c>
      <c r="Y4786" s="14" t="str">
        <f>VLOOKUP(RIGHT(L4786,1),Sheet4!F:G,2,FALSE)</f>
        <v>Prime</v>
      </c>
    </row>
    <row r="4787" spans="1:25">
      <c r="A4787" t="s">
        <v>184</v>
      </c>
      <c r="B4787" t="s">
        <v>535</v>
      </c>
      <c r="C4787" t="s">
        <v>11249</v>
      </c>
      <c r="D4787" t="s">
        <v>5590</v>
      </c>
      <c r="E4787" t="s">
        <v>60</v>
      </c>
      <c r="F4787" t="s">
        <v>60</v>
      </c>
      <c r="G4787" t="s">
        <v>334</v>
      </c>
      <c r="H4787" t="s">
        <v>6399</v>
      </c>
      <c r="I4787" t="s">
        <v>11250</v>
      </c>
      <c r="J4787" s="11">
        <v>171</v>
      </c>
      <c r="K4787" s="12">
        <v>108.756</v>
      </c>
      <c r="L4787" t="s">
        <v>11253</v>
      </c>
      <c r="M4787" t="s">
        <v>60</v>
      </c>
      <c r="N4787" t="s">
        <v>340</v>
      </c>
      <c r="O4787" s="13"/>
      <c r="P4787" t="s">
        <v>60</v>
      </c>
      <c r="Q4787" t="s">
        <v>535</v>
      </c>
      <c r="R4787" t="s">
        <v>5173</v>
      </c>
      <c r="S4787" t="s">
        <v>5174</v>
      </c>
      <c r="T4787" s="12">
        <v>0</v>
      </c>
      <c r="V4787" s="14" t="str">
        <f>VLOOKUP(MID(A4787,2,1),Sheet4!A:B,2,FALSE)</f>
        <v>Gd.05</v>
      </c>
      <c r="W4787" s="14">
        <f t="shared" si="148"/>
        <v>290</v>
      </c>
      <c r="X4787" s="14" t="str">
        <f t="shared" si="149"/>
        <v>St</v>
      </c>
      <c r="Y4787" s="14" t="str">
        <f>VLOOKUP(RIGHT(L4787,1),Sheet4!F:G,2,FALSE)</f>
        <v>Prime</v>
      </c>
    </row>
    <row r="4788" spans="1:25">
      <c r="A4788" t="s">
        <v>685</v>
      </c>
      <c r="B4788" t="s">
        <v>294</v>
      </c>
      <c r="C4788" t="s">
        <v>11254</v>
      </c>
      <c r="D4788" t="s">
        <v>60</v>
      </c>
      <c r="E4788" t="s">
        <v>60</v>
      </c>
      <c r="F4788" t="s">
        <v>60</v>
      </c>
      <c r="G4788" t="s">
        <v>475</v>
      </c>
      <c r="H4788" t="s">
        <v>5254</v>
      </c>
      <c r="I4788" t="s">
        <v>11255</v>
      </c>
      <c r="J4788" s="11">
        <v>35</v>
      </c>
      <c r="K4788" s="12">
        <v>14.245</v>
      </c>
      <c r="L4788" t="s">
        <v>11256</v>
      </c>
      <c r="M4788" t="s">
        <v>60</v>
      </c>
      <c r="N4788" t="s">
        <v>340</v>
      </c>
      <c r="O4788" s="13"/>
      <c r="P4788" t="s">
        <v>60</v>
      </c>
      <c r="Q4788" t="s">
        <v>294</v>
      </c>
      <c r="R4788" t="s">
        <v>5173</v>
      </c>
      <c r="S4788" t="s">
        <v>5174</v>
      </c>
      <c r="T4788" s="12">
        <v>0</v>
      </c>
      <c r="V4788" s="14" t="str">
        <f>VLOOKUP(MID(A4788,2,1),Sheet4!A:B,2,FALSE)</f>
        <v>Gd.13</v>
      </c>
      <c r="W4788" s="14">
        <f t="shared" si="148"/>
        <v>213</v>
      </c>
      <c r="X4788" s="14" t="str">
        <f t="shared" si="149"/>
        <v>St</v>
      </c>
      <c r="Y4788" s="14" t="str">
        <f>VLOOKUP(RIGHT(L4788,1),Sheet4!F:G,2,FALSE)</f>
        <v>Prime</v>
      </c>
    </row>
    <row r="4789" spans="1:25">
      <c r="A4789" t="s">
        <v>685</v>
      </c>
      <c r="B4789" t="s">
        <v>294</v>
      </c>
      <c r="C4789" t="s">
        <v>11254</v>
      </c>
      <c r="D4789" t="s">
        <v>60</v>
      </c>
      <c r="E4789" t="s">
        <v>60</v>
      </c>
      <c r="F4789" t="s">
        <v>60</v>
      </c>
      <c r="G4789" t="s">
        <v>475</v>
      </c>
      <c r="H4789" t="s">
        <v>5254</v>
      </c>
      <c r="I4789" t="s">
        <v>11255</v>
      </c>
      <c r="J4789" s="11">
        <v>2653</v>
      </c>
      <c r="K4789" s="12">
        <v>1079.771</v>
      </c>
      <c r="L4789" t="s">
        <v>11257</v>
      </c>
      <c r="M4789" t="s">
        <v>60</v>
      </c>
      <c r="N4789" t="s">
        <v>340</v>
      </c>
      <c r="O4789" s="13"/>
      <c r="P4789" t="s">
        <v>60</v>
      </c>
      <c r="Q4789" t="s">
        <v>294</v>
      </c>
      <c r="R4789" t="s">
        <v>5173</v>
      </c>
      <c r="S4789" t="s">
        <v>5174</v>
      </c>
      <c r="T4789" s="12">
        <v>0</v>
      </c>
      <c r="V4789" s="14" t="str">
        <f>VLOOKUP(MID(A4789,2,1),Sheet4!A:B,2,FALSE)</f>
        <v>Gd.13</v>
      </c>
      <c r="W4789" s="14">
        <f t="shared" si="148"/>
        <v>213</v>
      </c>
      <c r="X4789" s="14" t="str">
        <f t="shared" si="149"/>
        <v>St</v>
      </c>
      <c r="Y4789" s="14" t="str">
        <f>VLOOKUP(RIGHT(L4789,1),Sheet4!F:G,2,FALSE)</f>
        <v>Prime</v>
      </c>
    </row>
    <row r="4790" spans="1:25">
      <c r="A4790" t="s">
        <v>685</v>
      </c>
      <c r="B4790" t="s">
        <v>294</v>
      </c>
      <c r="C4790" t="s">
        <v>11254</v>
      </c>
      <c r="D4790" t="s">
        <v>60</v>
      </c>
      <c r="E4790" t="s">
        <v>60</v>
      </c>
      <c r="F4790" t="s">
        <v>60</v>
      </c>
      <c r="G4790" t="s">
        <v>475</v>
      </c>
      <c r="H4790" t="s">
        <v>5254</v>
      </c>
      <c r="I4790" t="s">
        <v>11255</v>
      </c>
      <c r="J4790" s="11">
        <v>1808</v>
      </c>
      <c r="K4790" s="12">
        <v>735.856</v>
      </c>
      <c r="L4790" t="s">
        <v>11258</v>
      </c>
      <c r="M4790" t="s">
        <v>60</v>
      </c>
      <c r="N4790" t="s">
        <v>340</v>
      </c>
      <c r="O4790" s="13"/>
      <c r="P4790" t="s">
        <v>60</v>
      </c>
      <c r="Q4790" t="s">
        <v>294</v>
      </c>
      <c r="R4790" t="s">
        <v>5173</v>
      </c>
      <c r="S4790" t="s">
        <v>5174</v>
      </c>
      <c r="T4790" s="12">
        <v>0</v>
      </c>
      <c r="V4790" s="14" t="str">
        <f>VLOOKUP(MID(A4790,2,1),Sheet4!A:B,2,FALSE)</f>
        <v>Gd.13</v>
      </c>
      <c r="W4790" s="14">
        <f t="shared" si="148"/>
        <v>213</v>
      </c>
      <c r="X4790" s="14" t="str">
        <f t="shared" si="149"/>
        <v>St</v>
      </c>
      <c r="Y4790" s="14" t="str">
        <f>VLOOKUP(RIGHT(L4790,1),Sheet4!F:G,2,FALSE)</f>
        <v>Prime</v>
      </c>
    </row>
    <row r="4791" spans="1:25">
      <c r="A4791" t="s">
        <v>685</v>
      </c>
      <c r="B4791" t="s">
        <v>294</v>
      </c>
      <c r="C4791" t="s">
        <v>11259</v>
      </c>
      <c r="D4791" t="s">
        <v>60</v>
      </c>
      <c r="E4791" t="s">
        <v>60</v>
      </c>
      <c r="F4791" t="s">
        <v>60</v>
      </c>
      <c r="G4791" t="s">
        <v>475</v>
      </c>
      <c r="H4791" t="s">
        <v>5254</v>
      </c>
      <c r="I4791" t="s">
        <v>10666</v>
      </c>
      <c r="J4791" s="11">
        <v>105</v>
      </c>
      <c r="K4791" s="12">
        <v>43.155</v>
      </c>
      <c r="L4791" t="s">
        <v>11260</v>
      </c>
      <c r="M4791" t="s">
        <v>60</v>
      </c>
      <c r="N4791" t="s">
        <v>340</v>
      </c>
      <c r="O4791" s="13"/>
      <c r="P4791" t="s">
        <v>60</v>
      </c>
      <c r="Q4791" t="s">
        <v>294</v>
      </c>
      <c r="R4791" t="s">
        <v>5173</v>
      </c>
      <c r="S4791" t="s">
        <v>5174</v>
      </c>
      <c r="T4791" s="12">
        <v>0</v>
      </c>
      <c r="V4791" s="14" t="str">
        <f>VLOOKUP(MID(A4791,2,1),Sheet4!A:B,2,FALSE)</f>
        <v>Gd.13</v>
      </c>
      <c r="W4791" s="14">
        <f t="shared" si="148"/>
        <v>215</v>
      </c>
      <c r="X4791" s="14" t="str">
        <f t="shared" si="149"/>
        <v>St</v>
      </c>
      <c r="Y4791" s="14" t="str">
        <f>VLOOKUP(RIGHT(L4791,1),Sheet4!F:G,2,FALSE)</f>
        <v>Prime</v>
      </c>
    </row>
    <row r="4792" spans="1:25">
      <c r="A4792" t="s">
        <v>685</v>
      </c>
      <c r="B4792" t="s">
        <v>294</v>
      </c>
      <c r="C4792" t="s">
        <v>11259</v>
      </c>
      <c r="D4792" t="s">
        <v>60</v>
      </c>
      <c r="E4792" t="s">
        <v>60</v>
      </c>
      <c r="F4792" t="s">
        <v>60</v>
      </c>
      <c r="G4792" t="s">
        <v>475</v>
      </c>
      <c r="H4792" t="s">
        <v>5254</v>
      </c>
      <c r="I4792" t="s">
        <v>10666</v>
      </c>
      <c r="J4792" s="11">
        <v>3515</v>
      </c>
      <c r="K4792" s="12">
        <v>1444.665</v>
      </c>
      <c r="L4792" t="s">
        <v>11256</v>
      </c>
      <c r="M4792" t="s">
        <v>60</v>
      </c>
      <c r="N4792" t="s">
        <v>340</v>
      </c>
      <c r="O4792" s="13"/>
      <c r="P4792" t="s">
        <v>60</v>
      </c>
      <c r="Q4792" t="s">
        <v>294</v>
      </c>
      <c r="R4792" t="s">
        <v>5173</v>
      </c>
      <c r="S4792" t="s">
        <v>5174</v>
      </c>
      <c r="T4792" s="12">
        <v>0</v>
      </c>
      <c r="V4792" s="14" t="str">
        <f>VLOOKUP(MID(A4792,2,1),Sheet4!A:B,2,FALSE)</f>
        <v>Gd.13</v>
      </c>
      <c r="W4792" s="14">
        <f t="shared" si="148"/>
        <v>215</v>
      </c>
      <c r="X4792" s="14" t="str">
        <f t="shared" si="149"/>
        <v>St</v>
      </c>
      <c r="Y4792" s="14" t="str">
        <f>VLOOKUP(RIGHT(L4792,1),Sheet4!F:G,2,FALSE)</f>
        <v>Prime</v>
      </c>
    </row>
    <row r="4793" spans="1:25">
      <c r="A4793" t="s">
        <v>685</v>
      </c>
      <c r="B4793" t="s">
        <v>294</v>
      </c>
      <c r="C4793" t="s">
        <v>11261</v>
      </c>
      <c r="D4793" t="s">
        <v>60</v>
      </c>
      <c r="E4793" t="s">
        <v>60</v>
      </c>
      <c r="F4793" t="s">
        <v>60</v>
      </c>
      <c r="G4793" t="s">
        <v>475</v>
      </c>
      <c r="H4793" t="s">
        <v>6399</v>
      </c>
      <c r="I4793" t="s">
        <v>5132</v>
      </c>
      <c r="J4793" s="11">
        <v>106</v>
      </c>
      <c r="K4793" s="16">
        <v>55.12</v>
      </c>
      <c r="L4793" t="s">
        <v>11262</v>
      </c>
      <c r="M4793" t="s">
        <v>60</v>
      </c>
      <c r="N4793" t="s">
        <v>340</v>
      </c>
      <c r="O4793" s="13"/>
      <c r="P4793" t="s">
        <v>60</v>
      </c>
      <c r="Q4793" t="s">
        <v>294</v>
      </c>
      <c r="R4793" t="s">
        <v>5562</v>
      </c>
      <c r="S4793" t="s">
        <v>5174</v>
      </c>
      <c r="T4793" s="12">
        <v>0</v>
      </c>
      <c r="V4793" s="14" t="str">
        <f>VLOOKUP(MID(A4793,2,1),Sheet4!A:B,2,FALSE)</f>
        <v>Gd.13</v>
      </c>
      <c r="W4793" s="14">
        <f t="shared" si="148"/>
        <v>210</v>
      </c>
      <c r="X4793" s="14" t="str">
        <f t="shared" si="149"/>
        <v>St</v>
      </c>
      <c r="Y4793" s="14" t="str">
        <f>VLOOKUP(RIGHT(L4793,1),Sheet4!F:G,2,FALSE)</f>
        <v>Prime</v>
      </c>
    </row>
    <row r="4794" spans="1:25">
      <c r="A4794" t="s">
        <v>282</v>
      </c>
      <c r="B4794" t="s">
        <v>181</v>
      </c>
      <c r="C4794" t="s">
        <v>270</v>
      </c>
      <c r="D4794" t="s">
        <v>60</v>
      </c>
      <c r="E4794" t="s">
        <v>60</v>
      </c>
      <c r="F4794" t="s">
        <v>60</v>
      </c>
      <c r="G4794" t="s">
        <v>267</v>
      </c>
      <c r="H4794" t="s">
        <v>5318</v>
      </c>
      <c r="I4794" t="s">
        <v>268</v>
      </c>
      <c r="J4794" s="11">
        <v>67</v>
      </c>
      <c r="K4794" s="12">
        <v>34.505</v>
      </c>
      <c r="L4794" t="s">
        <v>11263</v>
      </c>
      <c r="M4794" t="s">
        <v>60</v>
      </c>
      <c r="N4794" t="s">
        <v>340</v>
      </c>
      <c r="O4794" s="13"/>
      <c r="P4794" t="s">
        <v>60</v>
      </c>
      <c r="Q4794" t="s">
        <v>181</v>
      </c>
      <c r="R4794" t="s">
        <v>5173</v>
      </c>
      <c r="S4794" t="s">
        <v>5174</v>
      </c>
      <c r="T4794" s="12">
        <v>0</v>
      </c>
      <c r="V4794" s="14" t="str">
        <f>VLOOKUP(MID(A4794,2,1),Sheet4!A:B,2,FALSE)</f>
        <v>Gd.05</v>
      </c>
      <c r="W4794" s="14">
        <f t="shared" si="148"/>
        <v>342</v>
      </c>
      <c r="X4794" s="14" t="str">
        <f t="shared" si="149"/>
        <v>St</v>
      </c>
      <c r="Y4794" s="14" t="str">
        <f>VLOOKUP(RIGHT(L4794,1),Sheet4!F:G,2,FALSE)</f>
        <v>Prime</v>
      </c>
    </row>
    <row r="4795" spans="1:25">
      <c r="A4795" t="s">
        <v>184</v>
      </c>
      <c r="B4795" t="s">
        <v>181</v>
      </c>
      <c r="C4795" t="s">
        <v>270</v>
      </c>
      <c r="D4795" t="s">
        <v>60</v>
      </c>
      <c r="E4795" t="s">
        <v>60</v>
      </c>
      <c r="F4795" t="s">
        <v>60</v>
      </c>
      <c r="G4795" t="s">
        <v>267</v>
      </c>
      <c r="H4795" t="s">
        <v>5318</v>
      </c>
      <c r="I4795" t="s">
        <v>268</v>
      </c>
      <c r="J4795" s="11">
        <v>963</v>
      </c>
      <c r="K4795" s="12">
        <v>495.945</v>
      </c>
      <c r="L4795" t="s">
        <v>275</v>
      </c>
      <c r="M4795" t="s">
        <v>60</v>
      </c>
      <c r="N4795" t="s">
        <v>340</v>
      </c>
      <c r="O4795" s="13"/>
      <c r="P4795" t="s">
        <v>60</v>
      </c>
      <c r="Q4795" t="s">
        <v>181</v>
      </c>
      <c r="R4795" t="s">
        <v>5173</v>
      </c>
      <c r="S4795" t="s">
        <v>5174</v>
      </c>
      <c r="T4795" s="12">
        <v>0</v>
      </c>
      <c r="V4795" s="14" t="str">
        <f>VLOOKUP(MID(A4795,2,1),Sheet4!A:B,2,FALSE)</f>
        <v>Gd.05</v>
      </c>
      <c r="W4795" s="14">
        <f t="shared" si="148"/>
        <v>342</v>
      </c>
      <c r="X4795" s="14" t="str">
        <f t="shared" si="149"/>
        <v>St</v>
      </c>
      <c r="Y4795" s="14" t="str">
        <f>VLOOKUP(RIGHT(L4795,1),Sheet4!F:G,2,FALSE)</f>
        <v>Prime</v>
      </c>
    </row>
    <row r="4796" spans="1:25">
      <c r="A4796" t="s">
        <v>77</v>
      </c>
      <c r="B4796" t="s">
        <v>60</v>
      </c>
      <c r="C4796" t="s">
        <v>11264</v>
      </c>
      <c r="D4796" t="s">
        <v>60</v>
      </c>
      <c r="E4796" t="s">
        <v>60</v>
      </c>
      <c r="F4796" t="s">
        <v>60</v>
      </c>
      <c r="G4796" t="s">
        <v>267</v>
      </c>
      <c r="H4796" t="s">
        <v>5318</v>
      </c>
      <c r="I4796" t="s">
        <v>5145</v>
      </c>
      <c r="J4796" s="11">
        <v>27</v>
      </c>
      <c r="K4796" s="12">
        <v>13.986</v>
      </c>
      <c r="L4796" t="s">
        <v>5151</v>
      </c>
      <c r="M4796" t="s">
        <v>60</v>
      </c>
      <c r="N4796" t="s">
        <v>340</v>
      </c>
      <c r="O4796" s="13"/>
      <c r="P4796" t="s">
        <v>11265</v>
      </c>
      <c r="Q4796" t="s">
        <v>60</v>
      </c>
      <c r="R4796" t="s">
        <v>5173</v>
      </c>
      <c r="S4796" t="s">
        <v>5217</v>
      </c>
      <c r="T4796" s="12">
        <v>0</v>
      </c>
      <c r="V4796" s="14" t="str">
        <f>VLOOKUP(MID(A4796,2,1),Sheet4!A:B,2,FALSE)</f>
        <v>Gd.05</v>
      </c>
      <c r="W4796" s="14">
        <f t="shared" si="148"/>
        <v>344</v>
      </c>
      <c r="X4796" s="14" t="str">
        <f t="shared" si="149"/>
        <v>St</v>
      </c>
      <c r="Y4796" s="14" t="str">
        <f>VLOOKUP(RIGHT(L4796,1),Sheet4!F:G,2,FALSE)</f>
        <v>Grd C</v>
      </c>
    </row>
    <row r="4797" spans="1:25">
      <c r="A4797" t="s">
        <v>685</v>
      </c>
      <c r="B4797" t="s">
        <v>181</v>
      </c>
      <c r="C4797" t="s">
        <v>11264</v>
      </c>
      <c r="D4797" t="s">
        <v>60</v>
      </c>
      <c r="E4797" t="s">
        <v>60</v>
      </c>
      <c r="F4797" t="s">
        <v>60</v>
      </c>
      <c r="G4797" t="s">
        <v>267</v>
      </c>
      <c r="H4797" t="s">
        <v>5318</v>
      </c>
      <c r="I4797" t="s">
        <v>5145</v>
      </c>
      <c r="J4797" s="11">
        <v>15</v>
      </c>
      <c r="K4797" s="16">
        <v>7.77</v>
      </c>
      <c r="L4797" t="s">
        <v>5146</v>
      </c>
      <c r="M4797" t="s">
        <v>60</v>
      </c>
      <c r="N4797" t="s">
        <v>340</v>
      </c>
      <c r="O4797" s="13"/>
      <c r="P4797" t="s">
        <v>60</v>
      </c>
      <c r="Q4797" t="s">
        <v>181</v>
      </c>
      <c r="R4797" t="s">
        <v>5173</v>
      </c>
      <c r="S4797" t="s">
        <v>5174</v>
      </c>
      <c r="T4797" s="12">
        <v>0</v>
      </c>
      <c r="V4797" s="14" t="str">
        <f>VLOOKUP(MID(A4797,2,1),Sheet4!A:B,2,FALSE)</f>
        <v>Gd.13</v>
      </c>
      <c r="W4797" s="14">
        <f t="shared" si="148"/>
        <v>344</v>
      </c>
      <c r="X4797" s="14" t="str">
        <f t="shared" si="149"/>
        <v>St</v>
      </c>
      <c r="Y4797" s="14" t="str">
        <f>VLOOKUP(RIGHT(L4797,1),Sheet4!F:G,2,FALSE)</f>
        <v>Prime</v>
      </c>
    </row>
    <row r="4798" spans="1:25">
      <c r="A4798" t="s">
        <v>3705</v>
      </c>
      <c r="B4798" t="s">
        <v>60</v>
      </c>
      <c r="C4798" t="s">
        <v>11266</v>
      </c>
      <c r="D4798" t="s">
        <v>60</v>
      </c>
      <c r="E4798" t="s">
        <v>60</v>
      </c>
      <c r="F4798" t="s">
        <v>60</v>
      </c>
      <c r="G4798" t="s">
        <v>267</v>
      </c>
      <c r="H4798" t="s">
        <v>5318</v>
      </c>
      <c r="I4798" t="s">
        <v>1999</v>
      </c>
      <c r="J4798" s="11">
        <v>10</v>
      </c>
      <c r="K4798" s="16">
        <v>5.19</v>
      </c>
      <c r="L4798" t="s">
        <v>11267</v>
      </c>
      <c r="M4798" t="s">
        <v>60</v>
      </c>
      <c r="N4798" t="s">
        <v>340</v>
      </c>
      <c r="O4798" s="13"/>
      <c r="P4798" t="s">
        <v>6328</v>
      </c>
      <c r="Q4798" t="s">
        <v>60</v>
      </c>
      <c r="R4798" t="s">
        <v>5173</v>
      </c>
      <c r="S4798" t="s">
        <v>5217</v>
      </c>
      <c r="T4798" s="12">
        <v>0</v>
      </c>
      <c r="V4798" s="14" t="str">
        <f>VLOOKUP(MID(A4798,2,1),Sheet4!A:B,2,FALSE)</f>
        <v>Gd.05</v>
      </c>
      <c r="W4798" s="14">
        <f t="shared" si="148"/>
        <v>345</v>
      </c>
      <c r="X4798" s="14" t="str">
        <f t="shared" si="149"/>
        <v>St</v>
      </c>
      <c r="Y4798" s="14" t="str">
        <f>VLOOKUP(RIGHT(L4798,1),Sheet4!F:G,2,FALSE)</f>
        <v>Grd C</v>
      </c>
    </row>
    <row r="4799" spans="1:25">
      <c r="A4799" t="s">
        <v>184</v>
      </c>
      <c r="B4799" t="s">
        <v>11268</v>
      </c>
      <c r="C4799" t="s">
        <v>11269</v>
      </c>
      <c r="D4799" t="s">
        <v>60</v>
      </c>
      <c r="E4799" t="s">
        <v>60</v>
      </c>
      <c r="F4799" t="s">
        <v>60</v>
      </c>
      <c r="G4799" t="s">
        <v>267</v>
      </c>
      <c r="H4799" t="s">
        <v>5318</v>
      </c>
      <c r="I4799" t="s">
        <v>11270</v>
      </c>
      <c r="J4799" s="11">
        <v>13</v>
      </c>
      <c r="K4799" s="12">
        <v>7.007</v>
      </c>
      <c r="L4799" t="s">
        <v>11271</v>
      </c>
      <c r="M4799" t="s">
        <v>60</v>
      </c>
      <c r="N4799" t="s">
        <v>340</v>
      </c>
      <c r="O4799" s="13"/>
      <c r="P4799" t="s">
        <v>60</v>
      </c>
      <c r="Q4799" t="s">
        <v>11268</v>
      </c>
      <c r="R4799" t="s">
        <v>5173</v>
      </c>
      <c r="S4799" t="s">
        <v>5174</v>
      </c>
      <c r="T4799" s="12">
        <v>0</v>
      </c>
      <c r="V4799" s="14" t="str">
        <f>VLOOKUP(MID(A4799,2,1),Sheet4!A:B,2,FALSE)</f>
        <v>Gd.05</v>
      </c>
      <c r="W4799" s="14">
        <f t="shared" si="148"/>
        <v>358</v>
      </c>
      <c r="X4799" s="14" t="str">
        <f t="shared" si="149"/>
        <v>St</v>
      </c>
      <c r="Y4799" s="14" t="str">
        <f>VLOOKUP(RIGHT(L4799,1),Sheet4!F:G,2,FALSE)</f>
        <v>Prime</v>
      </c>
    </row>
    <row r="4800" spans="1:25">
      <c r="A4800" t="s">
        <v>77</v>
      </c>
      <c r="B4800" t="s">
        <v>60</v>
      </c>
      <c r="C4800" t="s">
        <v>1556</v>
      </c>
      <c r="D4800" t="s">
        <v>8906</v>
      </c>
      <c r="E4800" t="s">
        <v>60</v>
      </c>
      <c r="F4800" t="s">
        <v>60</v>
      </c>
      <c r="G4800" t="s">
        <v>1543</v>
      </c>
      <c r="H4800" t="s">
        <v>5223</v>
      </c>
      <c r="I4800" t="s">
        <v>1554</v>
      </c>
      <c r="J4800" s="11">
        <v>34</v>
      </c>
      <c r="K4800" s="12">
        <v>29.206</v>
      </c>
      <c r="L4800" t="s">
        <v>3511</v>
      </c>
      <c r="M4800" t="s">
        <v>60</v>
      </c>
      <c r="N4800" t="s">
        <v>340</v>
      </c>
      <c r="O4800" s="13"/>
      <c r="P4800" t="s">
        <v>11272</v>
      </c>
      <c r="Q4800" t="s">
        <v>60</v>
      </c>
      <c r="R4800" t="s">
        <v>5173</v>
      </c>
      <c r="S4800" t="s">
        <v>5217</v>
      </c>
      <c r="T4800" s="12">
        <v>0</v>
      </c>
      <c r="V4800" s="14" t="str">
        <f>VLOOKUP(MID(A4800,2,1),Sheet4!A:B,2,FALSE)</f>
        <v>Gd.05</v>
      </c>
      <c r="W4800" s="14">
        <f t="shared" si="148"/>
        <v>550</v>
      </c>
      <c r="X4800" s="14" t="str">
        <f t="shared" si="149"/>
        <v>St</v>
      </c>
      <c r="Y4800" s="14" t="str">
        <f>VLOOKUP(RIGHT(L4800,1),Sheet4!F:G,2,FALSE)</f>
        <v>Grd C</v>
      </c>
    </row>
    <row r="4801" spans="1:25">
      <c r="A4801" t="s">
        <v>184</v>
      </c>
      <c r="B4801" t="s">
        <v>60</v>
      </c>
      <c r="C4801" t="s">
        <v>1556</v>
      </c>
      <c r="D4801" t="s">
        <v>8906</v>
      </c>
      <c r="E4801" t="s">
        <v>60</v>
      </c>
      <c r="F4801" t="s">
        <v>60</v>
      </c>
      <c r="G4801" t="s">
        <v>1543</v>
      </c>
      <c r="H4801" t="s">
        <v>5223</v>
      </c>
      <c r="I4801" t="s">
        <v>1554</v>
      </c>
      <c r="J4801" s="11">
        <v>144</v>
      </c>
      <c r="K4801" s="12">
        <v>123.696</v>
      </c>
      <c r="L4801" t="s">
        <v>3511</v>
      </c>
      <c r="M4801" t="s">
        <v>60</v>
      </c>
      <c r="N4801" t="s">
        <v>340</v>
      </c>
      <c r="O4801" s="13"/>
      <c r="P4801" t="s">
        <v>11272</v>
      </c>
      <c r="Q4801" t="s">
        <v>60</v>
      </c>
      <c r="R4801" t="s">
        <v>5173</v>
      </c>
      <c r="S4801" t="s">
        <v>5217</v>
      </c>
      <c r="T4801" s="12">
        <v>0</v>
      </c>
      <c r="V4801" s="14" t="str">
        <f>VLOOKUP(MID(A4801,2,1),Sheet4!A:B,2,FALSE)</f>
        <v>Gd.05</v>
      </c>
      <c r="W4801" s="14">
        <f t="shared" si="148"/>
        <v>550</v>
      </c>
      <c r="X4801" s="14" t="str">
        <f t="shared" si="149"/>
        <v>St</v>
      </c>
      <c r="Y4801" s="14" t="str">
        <f>VLOOKUP(RIGHT(L4801,1),Sheet4!F:G,2,FALSE)</f>
        <v>Grd C</v>
      </c>
    </row>
    <row r="4802" spans="1:25">
      <c r="A4802" t="s">
        <v>77</v>
      </c>
      <c r="B4802" t="s">
        <v>5341</v>
      </c>
      <c r="C4802" t="s">
        <v>1556</v>
      </c>
      <c r="D4802" t="s">
        <v>8906</v>
      </c>
      <c r="E4802" t="s">
        <v>60</v>
      </c>
      <c r="F4802" t="s">
        <v>60</v>
      </c>
      <c r="G4802" t="s">
        <v>1543</v>
      </c>
      <c r="H4802" t="s">
        <v>5223</v>
      </c>
      <c r="I4802" t="s">
        <v>1554</v>
      </c>
      <c r="J4802" s="11">
        <v>37</v>
      </c>
      <c r="K4802" s="12">
        <v>31.783</v>
      </c>
      <c r="L4802" t="s">
        <v>3520</v>
      </c>
      <c r="M4802" t="s">
        <v>60</v>
      </c>
      <c r="N4802" t="s">
        <v>340</v>
      </c>
      <c r="O4802" s="13"/>
      <c r="P4802" t="s">
        <v>60</v>
      </c>
      <c r="Q4802" t="s">
        <v>5341</v>
      </c>
      <c r="R4802" t="s">
        <v>5173</v>
      </c>
      <c r="S4802" t="s">
        <v>5174</v>
      </c>
      <c r="T4802" s="12">
        <v>0</v>
      </c>
      <c r="V4802" s="14" t="str">
        <f>VLOOKUP(MID(A4802,2,1),Sheet4!A:B,2,FALSE)</f>
        <v>Gd.05</v>
      </c>
      <c r="W4802" s="14">
        <f t="shared" ref="W4802:W4865" si="150">IF(MID(C4802,14,1)="A",RIGHT(C4802,4)/1,IF(MID(C4802,13,1)="+",RIGHT(C4802,5)/10,IF(MID(C4802,13,1)="-",RIGHT(C4802,5)/1)))</f>
        <v>550</v>
      </c>
      <c r="X4802" s="14" t="str">
        <f t="shared" ref="X4802:X4865" si="151">IF(W4802&lt;3000,"St","LT")</f>
        <v>St</v>
      </c>
      <c r="Y4802" s="14" t="str">
        <f>VLOOKUP(RIGHT(L4802,1),Sheet4!F:G,2,FALSE)</f>
        <v>Prime</v>
      </c>
    </row>
    <row r="4803" spans="1:25">
      <c r="A4803" t="s">
        <v>282</v>
      </c>
      <c r="B4803" t="s">
        <v>212</v>
      </c>
      <c r="C4803" t="s">
        <v>11273</v>
      </c>
      <c r="D4803" t="s">
        <v>8906</v>
      </c>
      <c r="E4803" t="s">
        <v>60</v>
      </c>
      <c r="F4803" t="s">
        <v>60</v>
      </c>
      <c r="G4803" t="s">
        <v>1543</v>
      </c>
      <c r="H4803" t="s">
        <v>5223</v>
      </c>
      <c r="I4803" t="s">
        <v>11274</v>
      </c>
      <c r="J4803" s="11">
        <v>106</v>
      </c>
      <c r="K4803" s="12">
        <v>218.784</v>
      </c>
      <c r="L4803" t="s">
        <v>11275</v>
      </c>
      <c r="M4803" t="s">
        <v>60</v>
      </c>
      <c r="N4803" t="s">
        <v>340</v>
      </c>
      <c r="O4803" s="13"/>
      <c r="P4803" t="s">
        <v>60</v>
      </c>
      <c r="Q4803" t="s">
        <v>212</v>
      </c>
      <c r="R4803" t="s">
        <v>5173</v>
      </c>
      <c r="S4803" t="s">
        <v>5174</v>
      </c>
      <c r="T4803" s="12">
        <v>0</v>
      </c>
      <c r="V4803" s="14" t="str">
        <f>VLOOKUP(MID(A4803,2,1),Sheet4!A:B,2,FALSE)</f>
        <v>Gd.05</v>
      </c>
      <c r="W4803" s="14">
        <f t="shared" si="150"/>
        <v>1321</v>
      </c>
      <c r="X4803" s="14" t="str">
        <f t="shared" si="151"/>
        <v>St</v>
      </c>
      <c r="Y4803" s="14" t="str">
        <f>VLOOKUP(RIGHT(L4803,1),Sheet4!F:G,2,FALSE)</f>
        <v>Prime</v>
      </c>
    </row>
    <row r="4804" spans="1:25">
      <c r="A4804" t="s">
        <v>282</v>
      </c>
      <c r="B4804" t="s">
        <v>212</v>
      </c>
      <c r="C4804" t="s">
        <v>11273</v>
      </c>
      <c r="D4804" t="s">
        <v>8906</v>
      </c>
      <c r="E4804" t="s">
        <v>60</v>
      </c>
      <c r="F4804" t="s">
        <v>60</v>
      </c>
      <c r="G4804" t="s">
        <v>1543</v>
      </c>
      <c r="H4804" t="s">
        <v>5223</v>
      </c>
      <c r="I4804" t="s">
        <v>11274</v>
      </c>
      <c r="J4804" s="11">
        <v>17</v>
      </c>
      <c r="K4804" s="12">
        <v>35.088</v>
      </c>
      <c r="L4804" t="s">
        <v>11276</v>
      </c>
      <c r="M4804" t="s">
        <v>60</v>
      </c>
      <c r="N4804" t="s">
        <v>340</v>
      </c>
      <c r="O4804" s="13"/>
      <c r="P4804" t="s">
        <v>60</v>
      </c>
      <c r="Q4804" t="s">
        <v>212</v>
      </c>
      <c r="R4804" t="s">
        <v>5173</v>
      </c>
      <c r="S4804" t="s">
        <v>5174</v>
      </c>
      <c r="T4804" s="12">
        <v>0</v>
      </c>
      <c r="V4804" s="14" t="str">
        <f>VLOOKUP(MID(A4804,2,1),Sheet4!A:B,2,FALSE)</f>
        <v>Gd.05</v>
      </c>
      <c r="W4804" s="14">
        <f t="shared" si="150"/>
        <v>1321</v>
      </c>
      <c r="X4804" s="14" t="str">
        <f t="shared" si="151"/>
        <v>St</v>
      </c>
      <c r="Y4804" s="14" t="str">
        <f>VLOOKUP(RIGHT(L4804,1),Sheet4!F:G,2,FALSE)</f>
        <v>Prime</v>
      </c>
    </row>
    <row r="4805" spans="1:25">
      <c r="A4805" t="s">
        <v>282</v>
      </c>
      <c r="B4805" t="s">
        <v>212</v>
      </c>
      <c r="C4805" t="s">
        <v>11273</v>
      </c>
      <c r="D4805" t="s">
        <v>8906</v>
      </c>
      <c r="E4805" t="s">
        <v>60</v>
      </c>
      <c r="F4805" t="s">
        <v>60</v>
      </c>
      <c r="G4805" t="s">
        <v>1543</v>
      </c>
      <c r="H4805" t="s">
        <v>5223</v>
      </c>
      <c r="I4805" t="s">
        <v>11274</v>
      </c>
      <c r="J4805" s="11">
        <v>25</v>
      </c>
      <c r="K4805" s="16">
        <v>51.6</v>
      </c>
      <c r="L4805" t="s">
        <v>11277</v>
      </c>
      <c r="M4805" t="s">
        <v>60</v>
      </c>
      <c r="N4805" t="s">
        <v>340</v>
      </c>
      <c r="O4805" s="13"/>
      <c r="P4805" t="s">
        <v>60</v>
      </c>
      <c r="Q4805" t="s">
        <v>212</v>
      </c>
      <c r="R4805" t="s">
        <v>5173</v>
      </c>
      <c r="S4805" t="s">
        <v>5174</v>
      </c>
      <c r="T4805" s="12">
        <v>0</v>
      </c>
      <c r="V4805" s="14" t="str">
        <f>VLOOKUP(MID(A4805,2,1),Sheet4!A:B,2,FALSE)</f>
        <v>Gd.05</v>
      </c>
      <c r="W4805" s="14">
        <f t="shared" si="150"/>
        <v>1321</v>
      </c>
      <c r="X4805" s="14" t="str">
        <f t="shared" si="151"/>
        <v>St</v>
      </c>
      <c r="Y4805" s="14" t="str">
        <f>VLOOKUP(RIGHT(L4805,1),Sheet4!F:G,2,FALSE)</f>
        <v>Prime</v>
      </c>
    </row>
    <row r="4806" spans="1:25">
      <c r="A4806" t="s">
        <v>184</v>
      </c>
      <c r="B4806" t="s">
        <v>212</v>
      </c>
      <c r="C4806" t="s">
        <v>11273</v>
      </c>
      <c r="D4806" t="s">
        <v>8906</v>
      </c>
      <c r="E4806" t="s">
        <v>60</v>
      </c>
      <c r="F4806" t="s">
        <v>60</v>
      </c>
      <c r="G4806" t="s">
        <v>1543</v>
      </c>
      <c r="H4806" t="s">
        <v>5223</v>
      </c>
      <c r="I4806" t="s">
        <v>11274</v>
      </c>
      <c r="J4806" s="11">
        <v>199</v>
      </c>
      <c r="K4806" s="12">
        <v>410.736</v>
      </c>
      <c r="L4806" t="s">
        <v>11278</v>
      </c>
      <c r="M4806" t="s">
        <v>60</v>
      </c>
      <c r="N4806" t="s">
        <v>340</v>
      </c>
      <c r="O4806" s="13"/>
      <c r="P4806" t="s">
        <v>60</v>
      </c>
      <c r="Q4806" t="s">
        <v>212</v>
      </c>
      <c r="R4806" t="s">
        <v>5173</v>
      </c>
      <c r="S4806" t="s">
        <v>5174</v>
      </c>
      <c r="T4806" s="12">
        <v>0</v>
      </c>
      <c r="V4806" s="14" t="str">
        <f>VLOOKUP(MID(A4806,2,1),Sheet4!A:B,2,FALSE)</f>
        <v>Gd.05</v>
      </c>
      <c r="W4806" s="14">
        <f t="shared" si="150"/>
        <v>1321</v>
      </c>
      <c r="X4806" s="14" t="str">
        <f t="shared" si="151"/>
        <v>St</v>
      </c>
      <c r="Y4806" s="14" t="str">
        <f>VLOOKUP(RIGHT(L4806,1),Sheet4!F:G,2,FALSE)</f>
        <v>Prime</v>
      </c>
    </row>
    <row r="4807" spans="1:25">
      <c r="A4807" t="s">
        <v>184</v>
      </c>
      <c r="B4807" t="s">
        <v>212</v>
      </c>
      <c r="C4807" t="s">
        <v>11273</v>
      </c>
      <c r="D4807" t="s">
        <v>8906</v>
      </c>
      <c r="E4807" t="s">
        <v>60</v>
      </c>
      <c r="F4807" t="s">
        <v>60</v>
      </c>
      <c r="G4807" t="s">
        <v>1543</v>
      </c>
      <c r="H4807" t="s">
        <v>5223</v>
      </c>
      <c r="I4807" t="s">
        <v>11274</v>
      </c>
      <c r="J4807" s="11">
        <v>39</v>
      </c>
      <c r="K4807" s="12">
        <v>80.496</v>
      </c>
      <c r="L4807" t="s">
        <v>3520</v>
      </c>
      <c r="M4807" t="s">
        <v>60</v>
      </c>
      <c r="N4807" t="s">
        <v>340</v>
      </c>
      <c r="O4807" s="13"/>
      <c r="P4807" t="s">
        <v>60</v>
      </c>
      <c r="Q4807" t="s">
        <v>212</v>
      </c>
      <c r="R4807" t="s">
        <v>5173</v>
      </c>
      <c r="S4807" t="s">
        <v>5174</v>
      </c>
      <c r="T4807" s="12">
        <v>0</v>
      </c>
      <c r="V4807" s="14" t="str">
        <f>VLOOKUP(MID(A4807,2,1),Sheet4!A:B,2,FALSE)</f>
        <v>Gd.05</v>
      </c>
      <c r="W4807" s="14">
        <f t="shared" si="150"/>
        <v>1321</v>
      </c>
      <c r="X4807" s="14" t="str">
        <f t="shared" si="151"/>
        <v>St</v>
      </c>
      <c r="Y4807" s="14" t="str">
        <f>VLOOKUP(RIGHT(L4807,1),Sheet4!F:G,2,FALSE)</f>
        <v>Prime</v>
      </c>
    </row>
    <row r="4808" spans="1:25">
      <c r="A4808" t="s">
        <v>184</v>
      </c>
      <c r="B4808" t="s">
        <v>60</v>
      </c>
      <c r="C4808" t="s">
        <v>1546</v>
      </c>
      <c r="D4808" t="s">
        <v>8906</v>
      </c>
      <c r="E4808" t="s">
        <v>60</v>
      </c>
      <c r="F4808" t="s">
        <v>60</v>
      </c>
      <c r="G4808" t="s">
        <v>1543</v>
      </c>
      <c r="H4808" t="s">
        <v>5254</v>
      </c>
      <c r="I4808" t="s">
        <v>1544</v>
      </c>
      <c r="J4808" s="11">
        <v>69</v>
      </c>
      <c r="K4808" s="12">
        <v>207.207</v>
      </c>
      <c r="L4808" t="s">
        <v>1545</v>
      </c>
      <c r="M4808" t="s">
        <v>60</v>
      </c>
      <c r="N4808" t="s">
        <v>340</v>
      </c>
      <c r="O4808" s="13"/>
      <c r="P4808" t="s">
        <v>11279</v>
      </c>
      <c r="Q4808" t="s">
        <v>60</v>
      </c>
      <c r="R4808" t="s">
        <v>5173</v>
      </c>
      <c r="S4808" t="s">
        <v>5217</v>
      </c>
      <c r="T4808" s="12">
        <v>0</v>
      </c>
      <c r="V4808" s="14" t="str">
        <f>VLOOKUP(MID(A4808,2,1),Sheet4!A:B,2,FALSE)</f>
        <v>Gd.05</v>
      </c>
      <c r="W4808" s="14">
        <f t="shared" si="150"/>
        <v>1230</v>
      </c>
      <c r="X4808" s="14" t="str">
        <f t="shared" si="151"/>
        <v>St</v>
      </c>
      <c r="Y4808" s="14" t="str">
        <f>VLOOKUP(RIGHT(L4808,1),Sheet4!F:G,2,FALSE)</f>
        <v>Grd C</v>
      </c>
    </row>
    <row r="4809" spans="1:25">
      <c r="A4809" t="s">
        <v>184</v>
      </c>
      <c r="B4809" t="s">
        <v>294</v>
      </c>
      <c r="C4809" t="s">
        <v>1546</v>
      </c>
      <c r="D4809" t="s">
        <v>8906</v>
      </c>
      <c r="E4809" t="s">
        <v>60</v>
      </c>
      <c r="F4809" t="s">
        <v>60</v>
      </c>
      <c r="G4809" t="s">
        <v>1543</v>
      </c>
      <c r="H4809" t="s">
        <v>5254</v>
      </c>
      <c r="I4809" t="s">
        <v>1544</v>
      </c>
      <c r="J4809" s="11">
        <v>34</v>
      </c>
      <c r="K4809" s="12">
        <v>102.102</v>
      </c>
      <c r="L4809" t="s">
        <v>1550</v>
      </c>
      <c r="M4809" t="s">
        <v>60</v>
      </c>
      <c r="N4809" t="s">
        <v>340</v>
      </c>
      <c r="O4809" s="13"/>
      <c r="P4809" t="s">
        <v>60</v>
      </c>
      <c r="Q4809" t="s">
        <v>294</v>
      </c>
      <c r="R4809" t="s">
        <v>5173</v>
      </c>
      <c r="S4809" t="s">
        <v>5174</v>
      </c>
      <c r="T4809" s="12">
        <v>0</v>
      </c>
      <c r="V4809" s="14" t="str">
        <f>VLOOKUP(MID(A4809,2,1),Sheet4!A:B,2,FALSE)</f>
        <v>Gd.05</v>
      </c>
      <c r="W4809" s="14">
        <f t="shared" si="150"/>
        <v>1230</v>
      </c>
      <c r="X4809" s="14" t="str">
        <f t="shared" si="151"/>
        <v>St</v>
      </c>
      <c r="Y4809" s="14" t="str">
        <f>VLOOKUP(RIGHT(L4809,1),Sheet4!F:G,2,FALSE)</f>
        <v>Prime</v>
      </c>
    </row>
    <row r="4810" spans="1:25">
      <c r="A4810" t="s">
        <v>184</v>
      </c>
      <c r="B4810" t="s">
        <v>294</v>
      </c>
      <c r="C4810" t="s">
        <v>1546</v>
      </c>
      <c r="D4810" t="s">
        <v>8906</v>
      </c>
      <c r="E4810" t="s">
        <v>60</v>
      </c>
      <c r="F4810" t="s">
        <v>60</v>
      </c>
      <c r="G4810" t="s">
        <v>1543</v>
      </c>
      <c r="H4810" t="s">
        <v>5254</v>
      </c>
      <c r="I4810" t="s">
        <v>1544</v>
      </c>
      <c r="J4810" s="11">
        <v>26</v>
      </c>
      <c r="K4810" s="12">
        <v>78.078</v>
      </c>
      <c r="L4810" t="s">
        <v>11280</v>
      </c>
      <c r="M4810" t="s">
        <v>60</v>
      </c>
      <c r="N4810" t="s">
        <v>340</v>
      </c>
      <c r="O4810" s="13"/>
      <c r="P4810" t="s">
        <v>60</v>
      </c>
      <c r="Q4810" t="s">
        <v>294</v>
      </c>
      <c r="R4810" t="s">
        <v>5173</v>
      </c>
      <c r="S4810" t="s">
        <v>5174</v>
      </c>
      <c r="T4810" s="12">
        <v>0</v>
      </c>
      <c r="V4810" s="14" t="str">
        <f>VLOOKUP(MID(A4810,2,1),Sheet4!A:B,2,FALSE)</f>
        <v>Gd.05</v>
      </c>
      <c r="W4810" s="14">
        <f t="shared" si="150"/>
        <v>1230</v>
      </c>
      <c r="X4810" s="14" t="str">
        <f t="shared" si="151"/>
        <v>St</v>
      </c>
      <c r="Y4810" s="14" t="str">
        <f>VLOOKUP(RIGHT(L4810,1),Sheet4!F:G,2,FALSE)</f>
        <v>Prime</v>
      </c>
    </row>
    <row r="4811" spans="1:25">
      <c r="A4811" t="s">
        <v>184</v>
      </c>
      <c r="B4811" t="s">
        <v>294</v>
      </c>
      <c r="C4811" t="s">
        <v>1546</v>
      </c>
      <c r="D4811" t="s">
        <v>8906</v>
      </c>
      <c r="E4811" t="s">
        <v>60</v>
      </c>
      <c r="F4811" t="s">
        <v>60</v>
      </c>
      <c r="G4811" t="s">
        <v>1543</v>
      </c>
      <c r="H4811" t="s">
        <v>5254</v>
      </c>
      <c r="I4811" t="s">
        <v>1544</v>
      </c>
      <c r="J4811" s="11">
        <v>200</v>
      </c>
      <c r="K4811" s="16">
        <v>600.6</v>
      </c>
      <c r="L4811" t="s">
        <v>11281</v>
      </c>
      <c r="M4811" t="s">
        <v>60</v>
      </c>
      <c r="N4811" t="s">
        <v>340</v>
      </c>
      <c r="O4811" s="13"/>
      <c r="P4811" t="s">
        <v>60</v>
      </c>
      <c r="Q4811" t="s">
        <v>294</v>
      </c>
      <c r="R4811" t="s">
        <v>5173</v>
      </c>
      <c r="S4811" t="s">
        <v>5174</v>
      </c>
      <c r="T4811" s="12">
        <v>0</v>
      </c>
      <c r="V4811" s="14" t="str">
        <f>VLOOKUP(MID(A4811,2,1),Sheet4!A:B,2,FALSE)</f>
        <v>Gd.05</v>
      </c>
      <c r="W4811" s="14">
        <f t="shared" si="150"/>
        <v>1230</v>
      </c>
      <c r="X4811" s="14" t="str">
        <f t="shared" si="151"/>
        <v>St</v>
      </c>
      <c r="Y4811" s="14" t="str">
        <f>VLOOKUP(RIGHT(L4811,1),Sheet4!F:G,2,FALSE)</f>
        <v>Prime</v>
      </c>
    </row>
    <row r="4812" spans="1:25">
      <c r="A4812" t="s">
        <v>282</v>
      </c>
      <c r="B4812" t="s">
        <v>212</v>
      </c>
      <c r="C4812" t="s">
        <v>2958</v>
      </c>
      <c r="D4812" t="s">
        <v>8906</v>
      </c>
      <c r="E4812" t="s">
        <v>60</v>
      </c>
      <c r="F4812" t="s">
        <v>60</v>
      </c>
      <c r="G4812" t="s">
        <v>1543</v>
      </c>
      <c r="H4812" t="s">
        <v>5254</v>
      </c>
      <c r="I4812" t="s">
        <v>2956</v>
      </c>
      <c r="J4812" s="11">
        <v>12</v>
      </c>
      <c r="K4812" s="12">
        <v>38.472</v>
      </c>
      <c r="L4812" t="s">
        <v>11282</v>
      </c>
      <c r="M4812" t="s">
        <v>60</v>
      </c>
      <c r="N4812" t="s">
        <v>340</v>
      </c>
      <c r="O4812" s="13"/>
      <c r="P4812" t="s">
        <v>60</v>
      </c>
      <c r="Q4812" t="s">
        <v>212</v>
      </c>
      <c r="R4812" t="s">
        <v>5173</v>
      </c>
      <c r="S4812" t="s">
        <v>5174</v>
      </c>
      <c r="T4812" s="12">
        <v>0</v>
      </c>
      <c r="V4812" s="14" t="str">
        <f>VLOOKUP(MID(A4812,2,1),Sheet4!A:B,2,FALSE)</f>
        <v>Gd.05</v>
      </c>
      <c r="W4812" s="14">
        <f t="shared" si="150"/>
        <v>1313.5</v>
      </c>
      <c r="X4812" s="14" t="str">
        <f t="shared" si="151"/>
        <v>St</v>
      </c>
      <c r="Y4812" s="14" t="str">
        <f>VLOOKUP(RIGHT(L4812,1),Sheet4!F:G,2,FALSE)</f>
        <v>Prime</v>
      </c>
    </row>
    <row r="4813" spans="1:25">
      <c r="A4813" t="s">
        <v>184</v>
      </c>
      <c r="B4813" t="s">
        <v>212</v>
      </c>
      <c r="C4813" t="s">
        <v>2958</v>
      </c>
      <c r="D4813" t="s">
        <v>8906</v>
      </c>
      <c r="E4813" t="s">
        <v>60</v>
      </c>
      <c r="F4813" t="s">
        <v>60</v>
      </c>
      <c r="G4813" t="s">
        <v>1543</v>
      </c>
      <c r="H4813" t="s">
        <v>5254</v>
      </c>
      <c r="I4813" t="s">
        <v>2956</v>
      </c>
      <c r="J4813" s="11">
        <v>614</v>
      </c>
      <c r="K4813" s="12">
        <v>1968.484</v>
      </c>
      <c r="L4813" t="s">
        <v>11283</v>
      </c>
      <c r="M4813" t="s">
        <v>60</v>
      </c>
      <c r="N4813" t="s">
        <v>340</v>
      </c>
      <c r="O4813" s="13"/>
      <c r="P4813" t="s">
        <v>60</v>
      </c>
      <c r="Q4813" t="s">
        <v>212</v>
      </c>
      <c r="R4813" t="s">
        <v>5173</v>
      </c>
      <c r="S4813" t="s">
        <v>5174</v>
      </c>
      <c r="T4813" s="12">
        <v>0</v>
      </c>
      <c r="V4813" s="14" t="str">
        <f>VLOOKUP(MID(A4813,2,1),Sheet4!A:B,2,FALSE)</f>
        <v>Gd.05</v>
      </c>
      <c r="W4813" s="14">
        <f t="shared" si="150"/>
        <v>1313.5</v>
      </c>
      <c r="X4813" s="14" t="str">
        <f t="shared" si="151"/>
        <v>St</v>
      </c>
      <c r="Y4813" s="14" t="str">
        <f>VLOOKUP(RIGHT(L4813,1),Sheet4!F:G,2,FALSE)</f>
        <v>Prime</v>
      </c>
    </row>
    <row r="4814" spans="1:25">
      <c r="A4814" t="s">
        <v>184</v>
      </c>
      <c r="B4814" t="s">
        <v>212</v>
      </c>
      <c r="C4814" t="s">
        <v>2958</v>
      </c>
      <c r="D4814" t="s">
        <v>8906</v>
      </c>
      <c r="E4814" t="s">
        <v>60</v>
      </c>
      <c r="F4814" t="s">
        <v>60</v>
      </c>
      <c r="G4814" t="s">
        <v>1543</v>
      </c>
      <c r="H4814" t="s">
        <v>5254</v>
      </c>
      <c r="I4814" t="s">
        <v>2956</v>
      </c>
      <c r="J4814" s="11">
        <v>50</v>
      </c>
      <c r="K4814" s="16">
        <v>160.3</v>
      </c>
      <c r="L4814" t="s">
        <v>3559</v>
      </c>
      <c r="M4814" t="s">
        <v>60</v>
      </c>
      <c r="N4814" t="s">
        <v>340</v>
      </c>
      <c r="O4814" s="13"/>
      <c r="P4814" t="s">
        <v>60</v>
      </c>
      <c r="Q4814" t="s">
        <v>212</v>
      </c>
      <c r="R4814" t="s">
        <v>5173</v>
      </c>
      <c r="S4814" t="s">
        <v>5174</v>
      </c>
      <c r="T4814" s="12">
        <v>0</v>
      </c>
      <c r="V4814" s="14" t="str">
        <f>VLOOKUP(MID(A4814,2,1),Sheet4!A:B,2,FALSE)</f>
        <v>Gd.05</v>
      </c>
      <c r="W4814" s="14">
        <f t="shared" si="150"/>
        <v>1313.5</v>
      </c>
      <c r="X4814" s="14" t="str">
        <f t="shared" si="151"/>
        <v>St</v>
      </c>
      <c r="Y4814" s="14" t="str">
        <f>VLOOKUP(RIGHT(L4814,1),Sheet4!F:G,2,FALSE)</f>
        <v>Prime</v>
      </c>
    </row>
    <row r="4815" spans="1:25">
      <c r="A4815" t="s">
        <v>376</v>
      </c>
      <c r="B4815" t="s">
        <v>845</v>
      </c>
      <c r="C4815" t="s">
        <v>1194</v>
      </c>
      <c r="D4815" t="s">
        <v>60</v>
      </c>
      <c r="E4815" t="s">
        <v>60</v>
      </c>
      <c r="F4815" t="s">
        <v>60</v>
      </c>
      <c r="G4815" t="s">
        <v>239</v>
      </c>
      <c r="H4815" t="s">
        <v>5254</v>
      </c>
      <c r="I4815" t="s">
        <v>1192</v>
      </c>
      <c r="J4815" s="11">
        <v>1</v>
      </c>
      <c r="K4815" s="12">
        <v>1.963</v>
      </c>
      <c r="L4815" t="s">
        <v>11284</v>
      </c>
      <c r="M4815" t="s">
        <v>60</v>
      </c>
      <c r="N4815" t="s">
        <v>340</v>
      </c>
      <c r="O4815" s="13"/>
      <c r="P4815" t="s">
        <v>60</v>
      </c>
      <c r="Q4815" t="s">
        <v>845</v>
      </c>
      <c r="R4815" t="s">
        <v>5173</v>
      </c>
      <c r="S4815" t="s">
        <v>5174</v>
      </c>
      <c r="T4815" s="12">
        <v>0</v>
      </c>
      <c r="V4815" s="14" t="str">
        <f>VLOOKUP(MID(A4815,2,1),Sheet4!A:B,2,FALSE)</f>
        <v>Gd.13</v>
      </c>
      <c r="W4815" s="14">
        <f t="shared" si="150"/>
        <v>715</v>
      </c>
      <c r="X4815" s="14" t="str">
        <f t="shared" si="151"/>
        <v>St</v>
      </c>
      <c r="Y4815" s="14" t="str">
        <f>VLOOKUP(RIGHT(L4815,1),Sheet4!F:G,2,FALSE)</f>
        <v>Prime</v>
      </c>
    </row>
    <row r="4816" spans="1:25">
      <c r="A4816" t="s">
        <v>3705</v>
      </c>
      <c r="B4816" t="s">
        <v>60</v>
      </c>
      <c r="C4816" t="s">
        <v>11285</v>
      </c>
      <c r="D4816" t="s">
        <v>5360</v>
      </c>
      <c r="E4816" t="s">
        <v>60</v>
      </c>
      <c r="F4816" t="s">
        <v>60</v>
      </c>
      <c r="G4816" t="s">
        <v>888</v>
      </c>
      <c r="H4816" t="s">
        <v>5236</v>
      </c>
      <c r="I4816" t="s">
        <v>11286</v>
      </c>
      <c r="J4816" s="11">
        <v>126</v>
      </c>
      <c r="K4816" s="12">
        <v>18.648</v>
      </c>
      <c r="L4816" t="s">
        <v>11287</v>
      </c>
      <c r="M4816" t="s">
        <v>60</v>
      </c>
      <c r="N4816" t="s">
        <v>340</v>
      </c>
      <c r="O4816" s="13"/>
      <c r="P4816" t="s">
        <v>11288</v>
      </c>
      <c r="Q4816" t="s">
        <v>60</v>
      </c>
      <c r="R4816" t="s">
        <v>5173</v>
      </c>
      <c r="S4816" t="s">
        <v>5217</v>
      </c>
      <c r="T4816" s="12">
        <v>0</v>
      </c>
      <c r="V4816" s="14" t="str">
        <f>VLOOKUP(MID(A4816,2,1),Sheet4!A:B,2,FALSE)</f>
        <v>Gd.05</v>
      </c>
      <c r="W4816" s="14">
        <f t="shared" si="150"/>
        <v>228</v>
      </c>
      <c r="X4816" s="14" t="str">
        <f t="shared" si="151"/>
        <v>St</v>
      </c>
      <c r="Y4816" s="14" t="str">
        <f>VLOOKUP(RIGHT(L4816,1),Sheet4!F:G,2,FALSE)</f>
        <v>Grd C</v>
      </c>
    </row>
    <row r="4817" spans="1:25">
      <c r="A4817" t="s">
        <v>6275</v>
      </c>
      <c r="B4817" t="s">
        <v>323</v>
      </c>
      <c r="C4817" t="s">
        <v>11289</v>
      </c>
      <c r="D4817" t="s">
        <v>5415</v>
      </c>
      <c r="E4817" t="s">
        <v>60</v>
      </c>
      <c r="F4817" t="s">
        <v>60</v>
      </c>
      <c r="G4817" t="s">
        <v>135</v>
      </c>
      <c r="H4817" t="s">
        <v>5223</v>
      </c>
      <c r="I4817" t="s">
        <v>11290</v>
      </c>
      <c r="J4817" s="11">
        <v>162</v>
      </c>
      <c r="K4817" s="12">
        <v>16.524</v>
      </c>
      <c r="L4817" t="s">
        <v>11291</v>
      </c>
      <c r="M4817" t="s">
        <v>60</v>
      </c>
      <c r="N4817" t="s">
        <v>340</v>
      </c>
      <c r="O4817" s="13"/>
      <c r="P4817" t="s">
        <v>60</v>
      </c>
      <c r="Q4817" t="s">
        <v>323</v>
      </c>
      <c r="R4817" t="s">
        <v>5173</v>
      </c>
      <c r="S4817" t="s">
        <v>5174</v>
      </c>
      <c r="T4817" s="12">
        <v>0</v>
      </c>
      <c r="V4817" s="14" t="str">
        <f>VLOOKUP(MID(A4817,2,1),Sheet4!A:B,2,FALSE)</f>
        <v>Gd.13</v>
      </c>
      <c r="W4817" s="14">
        <f t="shared" si="150"/>
        <v>164</v>
      </c>
      <c r="X4817" s="14" t="str">
        <f t="shared" si="151"/>
        <v>St</v>
      </c>
      <c r="Y4817" s="14" t="str">
        <f>VLOOKUP(RIGHT(L4817,1),Sheet4!F:G,2,FALSE)</f>
        <v>Prime</v>
      </c>
    </row>
    <row r="4818" spans="1:25">
      <c r="A4818" t="s">
        <v>1914</v>
      </c>
      <c r="B4818" t="s">
        <v>11292</v>
      </c>
      <c r="C4818" t="s">
        <v>11293</v>
      </c>
      <c r="D4818" t="s">
        <v>5559</v>
      </c>
      <c r="E4818" t="s">
        <v>60</v>
      </c>
      <c r="F4818" t="s">
        <v>60</v>
      </c>
      <c r="G4818" t="s">
        <v>198</v>
      </c>
      <c r="H4818" t="s">
        <v>5254</v>
      </c>
      <c r="I4818" t="s">
        <v>1391</v>
      </c>
      <c r="J4818" s="11">
        <v>30</v>
      </c>
      <c r="K4818" s="16">
        <v>10.29</v>
      </c>
      <c r="L4818" t="s">
        <v>11294</v>
      </c>
      <c r="M4818" t="s">
        <v>60</v>
      </c>
      <c r="N4818" t="s">
        <v>340</v>
      </c>
      <c r="O4818" s="13"/>
      <c r="P4818" t="s">
        <v>60</v>
      </c>
      <c r="Q4818" t="s">
        <v>11292</v>
      </c>
      <c r="R4818" t="s">
        <v>5173</v>
      </c>
      <c r="S4818" t="s">
        <v>5174</v>
      </c>
      <c r="T4818" s="12">
        <v>0</v>
      </c>
      <c r="V4818" s="14" t="str">
        <f>VLOOKUP(MID(A4818,2,1),Sheet4!A:B,2,FALSE)</f>
        <v>Gd.13</v>
      </c>
      <c r="W4818" s="14">
        <f t="shared" si="150"/>
        <v>245</v>
      </c>
      <c r="X4818" s="14" t="str">
        <f t="shared" si="151"/>
        <v>St</v>
      </c>
      <c r="Y4818" s="14" t="str">
        <f>VLOOKUP(RIGHT(L4818,1),Sheet4!F:G,2,FALSE)</f>
        <v>Prime</v>
      </c>
    </row>
    <row r="4819" spans="1:25">
      <c r="A4819" t="s">
        <v>3705</v>
      </c>
      <c r="B4819" t="s">
        <v>60</v>
      </c>
      <c r="C4819" t="s">
        <v>11295</v>
      </c>
      <c r="D4819" t="s">
        <v>5415</v>
      </c>
      <c r="E4819" t="s">
        <v>60</v>
      </c>
      <c r="F4819" t="s">
        <v>60</v>
      </c>
      <c r="G4819" t="s">
        <v>135</v>
      </c>
      <c r="H4819" t="s">
        <v>5318</v>
      </c>
      <c r="I4819" t="s">
        <v>7023</v>
      </c>
      <c r="J4819" s="11">
        <v>122</v>
      </c>
      <c r="K4819" s="12">
        <v>10.492</v>
      </c>
      <c r="L4819" t="s">
        <v>11296</v>
      </c>
      <c r="M4819" t="s">
        <v>60</v>
      </c>
      <c r="N4819" t="s">
        <v>340</v>
      </c>
      <c r="O4819" s="13"/>
      <c r="P4819" t="s">
        <v>60</v>
      </c>
      <c r="Q4819" t="s">
        <v>60</v>
      </c>
      <c r="R4819" t="s">
        <v>5173</v>
      </c>
      <c r="S4819" t="s">
        <v>5174</v>
      </c>
      <c r="T4819" s="12">
        <v>0</v>
      </c>
      <c r="V4819" s="14" t="str">
        <f>VLOOKUP(MID(A4819,2,1),Sheet4!A:B,2,FALSE)</f>
        <v>Gd.05</v>
      </c>
      <c r="W4819" s="14">
        <f t="shared" si="150"/>
        <v>120</v>
      </c>
      <c r="X4819" s="14" t="str">
        <f t="shared" si="151"/>
        <v>St</v>
      </c>
      <c r="Y4819" s="14" t="str">
        <f>VLOOKUP(RIGHT(L4819,1),Sheet4!F:G,2,FALSE)</f>
        <v>Prime</v>
      </c>
    </row>
    <row r="4820" spans="1:25">
      <c r="A4820" t="s">
        <v>3705</v>
      </c>
      <c r="B4820" t="s">
        <v>60</v>
      </c>
      <c r="C4820" t="s">
        <v>11297</v>
      </c>
      <c r="D4820" t="s">
        <v>5415</v>
      </c>
      <c r="E4820" t="s">
        <v>60</v>
      </c>
      <c r="F4820" t="s">
        <v>60</v>
      </c>
      <c r="G4820" t="s">
        <v>135</v>
      </c>
      <c r="H4820" t="s">
        <v>5236</v>
      </c>
      <c r="I4820" t="s">
        <v>6701</v>
      </c>
      <c r="J4820" s="11">
        <v>1</v>
      </c>
      <c r="K4820" s="12">
        <v>0.248</v>
      </c>
      <c r="L4820" t="s">
        <v>11298</v>
      </c>
      <c r="M4820" t="s">
        <v>60</v>
      </c>
      <c r="N4820" t="s">
        <v>340</v>
      </c>
      <c r="O4820" s="13"/>
      <c r="P4820" t="s">
        <v>11299</v>
      </c>
      <c r="Q4820" t="s">
        <v>60</v>
      </c>
      <c r="R4820" t="s">
        <v>5173</v>
      </c>
      <c r="S4820" t="s">
        <v>5217</v>
      </c>
      <c r="T4820" s="12">
        <v>0</v>
      </c>
      <c r="V4820" s="14" t="str">
        <f>VLOOKUP(MID(A4820,2,1),Sheet4!A:B,2,FALSE)</f>
        <v>Gd.05</v>
      </c>
      <c r="W4820" s="14">
        <f t="shared" si="150"/>
        <v>324</v>
      </c>
      <c r="X4820" s="14" t="str">
        <f t="shared" si="151"/>
        <v>St</v>
      </c>
      <c r="Y4820" s="14" t="str">
        <f>VLOOKUP(RIGHT(L4820,1),Sheet4!F:G,2,FALSE)</f>
        <v>Grd C</v>
      </c>
    </row>
    <row r="4821" spans="1:25">
      <c r="A4821" t="s">
        <v>5909</v>
      </c>
      <c r="B4821" t="s">
        <v>60</v>
      </c>
      <c r="C4821" t="s">
        <v>11297</v>
      </c>
      <c r="D4821" t="s">
        <v>5415</v>
      </c>
      <c r="E4821" t="s">
        <v>60</v>
      </c>
      <c r="F4821" t="s">
        <v>60</v>
      </c>
      <c r="G4821" t="s">
        <v>135</v>
      </c>
      <c r="H4821" t="s">
        <v>5236</v>
      </c>
      <c r="I4821" t="s">
        <v>6701</v>
      </c>
      <c r="J4821" s="11">
        <v>21</v>
      </c>
      <c r="K4821" s="12">
        <v>5.208</v>
      </c>
      <c r="L4821" t="s">
        <v>11300</v>
      </c>
      <c r="M4821" t="s">
        <v>60</v>
      </c>
      <c r="N4821" t="s">
        <v>340</v>
      </c>
      <c r="O4821" s="13"/>
      <c r="P4821" t="s">
        <v>60</v>
      </c>
      <c r="Q4821" t="s">
        <v>60</v>
      </c>
      <c r="R4821" t="s">
        <v>5173</v>
      </c>
      <c r="S4821" t="s">
        <v>5174</v>
      </c>
      <c r="T4821" s="12">
        <v>0</v>
      </c>
      <c r="V4821" s="14" t="str">
        <f>VLOOKUP(MID(A4821,2,1),Sheet4!A:B,2,FALSE)</f>
        <v>Gd.05</v>
      </c>
      <c r="W4821" s="14">
        <f t="shared" si="150"/>
        <v>324</v>
      </c>
      <c r="X4821" s="14" t="str">
        <f t="shared" si="151"/>
        <v>St</v>
      </c>
      <c r="Y4821" s="14" t="str">
        <f>VLOOKUP(RIGHT(L4821,1),Sheet4!F:G,2,FALSE)</f>
        <v>Prime</v>
      </c>
    </row>
    <row r="4822" spans="1:25">
      <c r="A4822" t="s">
        <v>6555</v>
      </c>
      <c r="B4822" t="s">
        <v>60</v>
      </c>
      <c r="C4822" t="s">
        <v>11297</v>
      </c>
      <c r="D4822" t="s">
        <v>5415</v>
      </c>
      <c r="E4822" t="s">
        <v>60</v>
      </c>
      <c r="F4822" t="s">
        <v>60</v>
      </c>
      <c r="G4822" t="s">
        <v>135</v>
      </c>
      <c r="H4822" t="s">
        <v>5236</v>
      </c>
      <c r="I4822" t="s">
        <v>6701</v>
      </c>
      <c r="J4822" s="11">
        <v>676</v>
      </c>
      <c r="K4822" s="12">
        <v>167.648</v>
      </c>
      <c r="L4822" t="s">
        <v>11153</v>
      </c>
      <c r="M4822" t="s">
        <v>60</v>
      </c>
      <c r="N4822" t="s">
        <v>340</v>
      </c>
      <c r="O4822" s="13"/>
      <c r="P4822" t="s">
        <v>60</v>
      </c>
      <c r="Q4822" t="s">
        <v>60</v>
      </c>
      <c r="R4822" t="s">
        <v>5173</v>
      </c>
      <c r="S4822" t="s">
        <v>5174</v>
      </c>
      <c r="T4822" s="12">
        <v>0</v>
      </c>
      <c r="V4822" s="14" t="str">
        <f>VLOOKUP(MID(A4822,2,1),Sheet4!A:B,2,FALSE)</f>
        <v>Gd.05</v>
      </c>
      <c r="W4822" s="14">
        <f t="shared" si="150"/>
        <v>324</v>
      </c>
      <c r="X4822" s="14" t="str">
        <f t="shared" si="151"/>
        <v>St</v>
      </c>
      <c r="Y4822" s="14" t="str">
        <f>VLOOKUP(RIGHT(L4822,1),Sheet4!F:G,2,FALSE)</f>
        <v>Prime</v>
      </c>
    </row>
    <row r="4823" spans="1:25">
      <c r="A4823" t="s">
        <v>6275</v>
      </c>
      <c r="B4823" t="s">
        <v>60</v>
      </c>
      <c r="C4823" t="s">
        <v>11297</v>
      </c>
      <c r="D4823" t="s">
        <v>5415</v>
      </c>
      <c r="E4823" t="s">
        <v>60</v>
      </c>
      <c r="F4823" t="s">
        <v>60</v>
      </c>
      <c r="G4823" t="s">
        <v>135</v>
      </c>
      <c r="H4823" t="s">
        <v>5236</v>
      </c>
      <c r="I4823" t="s">
        <v>6701</v>
      </c>
      <c r="J4823" s="11">
        <v>28</v>
      </c>
      <c r="K4823" s="12">
        <v>6.944</v>
      </c>
      <c r="L4823" t="s">
        <v>11301</v>
      </c>
      <c r="M4823" t="s">
        <v>60</v>
      </c>
      <c r="N4823" t="s">
        <v>340</v>
      </c>
      <c r="O4823" s="13"/>
      <c r="P4823" t="s">
        <v>60</v>
      </c>
      <c r="Q4823" t="s">
        <v>60</v>
      </c>
      <c r="R4823" t="s">
        <v>5173</v>
      </c>
      <c r="S4823" t="s">
        <v>5174</v>
      </c>
      <c r="T4823" s="12">
        <v>0</v>
      </c>
      <c r="V4823" s="14" t="str">
        <f>VLOOKUP(MID(A4823,2,1),Sheet4!A:B,2,FALSE)</f>
        <v>Gd.13</v>
      </c>
      <c r="W4823" s="14">
        <f t="shared" si="150"/>
        <v>324</v>
      </c>
      <c r="X4823" s="14" t="str">
        <f t="shared" si="151"/>
        <v>St</v>
      </c>
      <c r="Y4823" s="14" t="str">
        <f>VLOOKUP(RIGHT(L4823,1),Sheet4!F:G,2,FALSE)</f>
        <v>Prime</v>
      </c>
    </row>
    <row r="4824" spans="1:25">
      <c r="A4824" t="s">
        <v>6802</v>
      </c>
      <c r="B4824" t="s">
        <v>60</v>
      </c>
      <c r="C4824" t="s">
        <v>11302</v>
      </c>
      <c r="D4824" t="s">
        <v>5415</v>
      </c>
      <c r="E4824" t="s">
        <v>60</v>
      </c>
      <c r="F4824" t="s">
        <v>60</v>
      </c>
      <c r="G4824" t="s">
        <v>135</v>
      </c>
      <c r="H4824" t="s">
        <v>5236</v>
      </c>
      <c r="I4824" t="s">
        <v>11303</v>
      </c>
      <c r="J4824" s="11">
        <v>40</v>
      </c>
      <c r="K4824" s="16">
        <v>10.92</v>
      </c>
      <c r="L4824" t="s">
        <v>4516</v>
      </c>
      <c r="M4824" t="s">
        <v>60</v>
      </c>
      <c r="N4824" t="s">
        <v>340</v>
      </c>
      <c r="O4824" s="13"/>
      <c r="P4824" t="s">
        <v>60</v>
      </c>
      <c r="Q4824" t="s">
        <v>60</v>
      </c>
      <c r="R4824" t="s">
        <v>5173</v>
      </c>
      <c r="S4824" t="s">
        <v>5174</v>
      </c>
      <c r="T4824" s="12">
        <v>0</v>
      </c>
      <c r="V4824" s="14" t="str">
        <f>VLOOKUP(MID(A4824,2,1),Sheet4!A:B,2,FALSE)</f>
        <v>Gd.14</v>
      </c>
      <c r="W4824" s="14">
        <f t="shared" si="150"/>
        <v>357</v>
      </c>
      <c r="X4824" s="14" t="str">
        <f t="shared" si="151"/>
        <v>St</v>
      </c>
      <c r="Y4824" s="14" t="str">
        <f>VLOOKUP(RIGHT(L4824,1),Sheet4!F:G,2,FALSE)</f>
        <v>Prime</v>
      </c>
    </row>
    <row r="4825" spans="1:25">
      <c r="A4825" t="s">
        <v>6802</v>
      </c>
      <c r="B4825" t="s">
        <v>60</v>
      </c>
      <c r="C4825" t="s">
        <v>11302</v>
      </c>
      <c r="D4825" t="s">
        <v>5415</v>
      </c>
      <c r="E4825" t="s">
        <v>60</v>
      </c>
      <c r="F4825" t="s">
        <v>60</v>
      </c>
      <c r="G4825" t="s">
        <v>135</v>
      </c>
      <c r="H4825" t="s">
        <v>5236</v>
      </c>
      <c r="I4825" t="s">
        <v>11303</v>
      </c>
      <c r="J4825" s="11">
        <v>1162</v>
      </c>
      <c r="K4825" s="12">
        <v>317.226</v>
      </c>
      <c r="L4825" t="s">
        <v>4510</v>
      </c>
      <c r="M4825" t="s">
        <v>60</v>
      </c>
      <c r="N4825" t="s">
        <v>340</v>
      </c>
      <c r="O4825" s="13"/>
      <c r="P4825" t="s">
        <v>60</v>
      </c>
      <c r="Q4825" t="s">
        <v>60</v>
      </c>
      <c r="R4825" t="s">
        <v>5173</v>
      </c>
      <c r="S4825" t="s">
        <v>5174</v>
      </c>
      <c r="T4825" s="12">
        <v>0</v>
      </c>
      <c r="V4825" s="14" t="str">
        <f>VLOOKUP(MID(A4825,2,1),Sheet4!A:B,2,FALSE)</f>
        <v>Gd.14</v>
      </c>
      <c r="W4825" s="14">
        <f t="shared" si="150"/>
        <v>357</v>
      </c>
      <c r="X4825" s="14" t="str">
        <f t="shared" si="151"/>
        <v>St</v>
      </c>
      <c r="Y4825" s="14" t="str">
        <f>VLOOKUP(RIGHT(L4825,1),Sheet4!F:G,2,FALSE)</f>
        <v>Prime</v>
      </c>
    </row>
    <row r="4826" spans="1:25">
      <c r="A4826" t="s">
        <v>6802</v>
      </c>
      <c r="B4826" t="s">
        <v>60</v>
      </c>
      <c r="C4826" t="s">
        <v>11302</v>
      </c>
      <c r="D4826" t="s">
        <v>5415</v>
      </c>
      <c r="E4826" t="s">
        <v>60</v>
      </c>
      <c r="F4826" t="s">
        <v>60</v>
      </c>
      <c r="G4826" t="s">
        <v>135</v>
      </c>
      <c r="H4826" t="s">
        <v>5236</v>
      </c>
      <c r="I4826" t="s">
        <v>11303</v>
      </c>
      <c r="J4826" s="11">
        <v>66</v>
      </c>
      <c r="K4826" s="12">
        <v>18.018</v>
      </c>
      <c r="L4826" t="s">
        <v>1111</v>
      </c>
      <c r="M4826" t="s">
        <v>60</v>
      </c>
      <c r="N4826" t="s">
        <v>340</v>
      </c>
      <c r="O4826" s="13"/>
      <c r="P4826" t="s">
        <v>60</v>
      </c>
      <c r="Q4826" t="s">
        <v>60</v>
      </c>
      <c r="R4826" t="s">
        <v>5173</v>
      </c>
      <c r="S4826" t="s">
        <v>5174</v>
      </c>
      <c r="T4826" s="12">
        <v>0</v>
      </c>
      <c r="V4826" s="14" t="str">
        <f>VLOOKUP(MID(A4826,2,1),Sheet4!A:B,2,FALSE)</f>
        <v>Gd.14</v>
      </c>
      <c r="W4826" s="14">
        <f t="shared" si="150"/>
        <v>357</v>
      </c>
      <c r="X4826" s="14" t="str">
        <f t="shared" si="151"/>
        <v>St</v>
      </c>
      <c r="Y4826" s="14" t="str">
        <f>VLOOKUP(RIGHT(L4826,1),Sheet4!F:G,2,FALSE)</f>
        <v>Prime</v>
      </c>
    </row>
    <row r="4827" spans="1:25">
      <c r="A4827" t="s">
        <v>6275</v>
      </c>
      <c r="B4827" t="s">
        <v>60</v>
      </c>
      <c r="C4827" t="s">
        <v>11304</v>
      </c>
      <c r="D4827" t="s">
        <v>5415</v>
      </c>
      <c r="E4827" t="s">
        <v>60</v>
      </c>
      <c r="F4827" t="s">
        <v>60</v>
      </c>
      <c r="G4827" t="s">
        <v>135</v>
      </c>
      <c r="H4827" t="s">
        <v>5236</v>
      </c>
      <c r="I4827" t="s">
        <v>1109</v>
      </c>
      <c r="J4827" s="11">
        <v>41</v>
      </c>
      <c r="K4827" s="12">
        <v>13.243</v>
      </c>
      <c r="L4827" t="s">
        <v>11305</v>
      </c>
      <c r="M4827" t="s">
        <v>60</v>
      </c>
      <c r="N4827" t="s">
        <v>340</v>
      </c>
      <c r="O4827" s="13"/>
      <c r="P4827" t="s">
        <v>60</v>
      </c>
      <c r="Q4827" t="s">
        <v>60</v>
      </c>
      <c r="R4827" t="s">
        <v>5173</v>
      </c>
      <c r="S4827" t="s">
        <v>5174</v>
      </c>
      <c r="T4827" s="12">
        <v>0</v>
      </c>
      <c r="V4827" s="14" t="str">
        <f>VLOOKUP(MID(A4827,2,1),Sheet4!A:B,2,FALSE)</f>
        <v>Gd.13</v>
      </c>
      <c r="W4827" s="14">
        <f t="shared" si="150"/>
        <v>422</v>
      </c>
      <c r="X4827" s="14" t="str">
        <f t="shared" si="151"/>
        <v>St</v>
      </c>
      <c r="Y4827" s="14" t="str">
        <f>VLOOKUP(RIGHT(L4827,1),Sheet4!F:G,2,FALSE)</f>
        <v>Prime</v>
      </c>
    </row>
    <row r="4828" spans="1:25">
      <c r="A4828" t="s">
        <v>6802</v>
      </c>
      <c r="B4828" t="s">
        <v>60</v>
      </c>
      <c r="C4828" t="s">
        <v>11304</v>
      </c>
      <c r="D4828" t="s">
        <v>5415</v>
      </c>
      <c r="E4828" t="s">
        <v>60</v>
      </c>
      <c r="F4828" t="s">
        <v>60</v>
      </c>
      <c r="G4828" t="s">
        <v>135</v>
      </c>
      <c r="H4828" t="s">
        <v>5236</v>
      </c>
      <c r="I4828" t="s">
        <v>1109</v>
      </c>
      <c r="J4828" s="11">
        <v>16</v>
      </c>
      <c r="K4828" s="12">
        <v>5.168</v>
      </c>
      <c r="L4828" t="s">
        <v>11306</v>
      </c>
      <c r="M4828" t="s">
        <v>60</v>
      </c>
      <c r="N4828" t="s">
        <v>340</v>
      </c>
      <c r="O4828" s="13"/>
      <c r="P4828" t="s">
        <v>60</v>
      </c>
      <c r="Q4828" t="s">
        <v>60</v>
      </c>
      <c r="R4828" t="s">
        <v>5173</v>
      </c>
      <c r="S4828" t="s">
        <v>5174</v>
      </c>
      <c r="T4828" s="12">
        <v>0</v>
      </c>
      <c r="V4828" s="14" t="str">
        <f>VLOOKUP(MID(A4828,2,1),Sheet4!A:B,2,FALSE)</f>
        <v>Gd.14</v>
      </c>
      <c r="W4828" s="14">
        <f t="shared" si="150"/>
        <v>422</v>
      </c>
      <c r="X4828" s="14" t="str">
        <f t="shared" si="151"/>
        <v>St</v>
      </c>
      <c r="Y4828" s="14" t="str">
        <f>VLOOKUP(RIGHT(L4828,1),Sheet4!F:G,2,FALSE)</f>
        <v>Prime</v>
      </c>
    </row>
    <row r="4829" spans="1:25">
      <c r="A4829" t="s">
        <v>6841</v>
      </c>
      <c r="B4829" t="s">
        <v>60</v>
      </c>
      <c r="C4829" t="s">
        <v>11304</v>
      </c>
      <c r="D4829" t="s">
        <v>5415</v>
      </c>
      <c r="E4829" t="s">
        <v>60</v>
      </c>
      <c r="F4829" t="s">
        <v>60</v>
      </c>
      <c r="G4829" t="s">
        <v>135</v>
      </c>
      <c r="H4829" t="s">
        <v>5236</v>
      </c>
      <c r="I4829" t="s">
        <v>1109</v>
      </c>
      <c r="J4829" s="11">
        <v>96</v>
      </c>
      <c r="K4829" s="12">
        <v>31.008</v>
      </c>
      <c r="L4829" t="s">
        <v>1496</v>
      </c>
      <c r="M4829" t="s">
        <v>60</v>
      </c>
      <c r="N4829" t="s">
        <v>340</v>
      </c>
      <c r="O4829" s="13"/>
      <c r="P4829" t="s">
        <v>11307</v>
      </c>
      <c r="Q4829" t="s">
        <v>60</v>
      </c>
      <c r="R4829" t="s">
        <v>5173</v>
      </c>
      <c r="S4829" t="s">
        <v>5217</v>
      </c>
      <c r="T4829" s="12">
        <v>0</v>
      </c>
      <c r="V4829" s="14" t="str">
        <f>VLOOKUP(MID(A4829,2,1),Sheet4!A:B,2,FALSE)</f>
        <v>Gd.14</v>
      </c>
      <c r="W4829" s="14">
        <f t="shared" si="150"/>
        <v>422</v>
      </c>
      <c r="X4829" s="14" t="str">
        <f t="shared" si="151"/>
        <v>St</v>
      </c>
      <c r="Y4829" s="14" t="str">
        <f>VLOOKUP(RIGHT(L4829,1),Sheet4!F:G,2,FALSE)</f>
        <v>Grd C</v>
      </c>
    </row>
    <row r="4830" spans="1:25">
      <c r="A4830" t="s">
        <v>1110</v>
      </c>
      <c r="B4830" t="s">
        <v>60</v>
      </c>
      <c r="C4830" t="s">
        <v>11304</v>
      </c>
      <c r="D4830" t="s">
        <v>5415</v>
      </c>
      <c r="E4830" t="s">
        <v>60</v>
      </c>
      <c r="F4830" t="s">
        <v>60</v>
      </c>
      <c r="G4830" t="s">
        <v>135</v>
      </c>
      <c r="H4830" t="s">
        <v>5236</v>
      </c>
      <c r="I4830" t="s">
        <v>1109</v>
      </c>
      <c r="J4830" s="11">
        <v>550</v>
      </c>
      <c r="K4830" s="16">
        <v>177.65</v>
      </c>
      <c r="L4830" t="s">
        <v>4516</v>
      </c>
      <c r="M4830" t="s">
        <v>60</v>
      </c>
      <c r="N4830" t="s">
        <v>340</v>
      </c>
      <c r="O4830" s="13"/>
      <c r="P4830" t="s">
        <v>60</v>
      </c>
      <c r="Q4830" t="s">
        <v>60</v>
      </c>
      <c r="R4830" t="s">
        <v>5173</v>
      </c>
      <c r="S4830" t="s">
        <v>5174</v>
      </c>
      <c r="T4830" s="12">
        <v>0</v>
      </c>
      <c r="V4830" s="14" t="str">
        <f>VLOOKUP(MID(A4830,2,1),Sheet4!A:B,2,FALSE)</f>
        <v>Gd.13</v>
      </c>
      <c r="W4830" s="14">
        <f t="shared" si="150"/>
        <v>422</v>
      </c>
      <c r="X4830" s="14" t="str">
        <f t="shared" si="151"/>
        <v>St</v>
      </c>
      <c r="Y4830" s="14" t="str">
        <f>VLOOKUP(RIGHT(L4830,1),Sheet4!F:G,2,FALSE)</f>
        <v>Prime</v>
      </c>
    </row>
    <row r="4831" spans="1:25">
      <c r="A4831" t="s">
        <v>6275</v>
      </c>
      <c r="B4831" t="s">
        <v>60</v>
      </c>
      <c r="C4831" t="s">
        <v>11304</v>
      </c>
      <c r="D4831" t="s">
        <v>5415</v>
      </c>
      <c r="E4831" t="s">
        <v>60</v>
      </c>
      <c r="F4831" t="s">
        <v>60</v>
      </c>
      <c r="G4831" t="s">
        <v>135</v>
      </c>
      <c r="H4831" t="s">
        <v>5236</v>
      </c>
      <c r="I4831" t="s">
        <v>1109</v>
      </c>
      <c r="J4831" s="11">
        <v>14</v>
      </c>
      <c r="K4831" s="12">
        <v>4.522</v>
      </c>
      <c r="L4831" t="s">
        <v>11308</v>
      </c>
      <c r="M4831" t="s">
        <v>60</v>
      </c>
      <c r="N4831" t="s">
        <v>340</v>
      </c>
      <c r="O4831" s="13"/>
      <c r="P4831" t="s">
        <v>60</v>
      </c>
      <c r="Q4831" t="s">
        <v>60</v>
      </c>
      <c r="R4831" t="s">
        <v>5173</v>
      </c>
      <c r="S4831" t="s">
        <v>5174</v>
      </c>
      <c r="T4831" s="12">
        <v>0</v>
      </c>
      <c r="V4831" s="14" t="str">
        <f>VLOOKUP(MID(A4831,2,1),Sheet4!A:B,2,FALSE)</f>
        <v>Gd.13</v>
      </c>
      <c r="W4831" s="14">
        <f t="shared" si="150"/>
        <v>422</v>
      </c>
      <c r="X4831" s="14" t="str">
        <f t="shared" si="151"/>
        <v>St</v>
      </c>
      <c r="Y4831" s="14" t="str">
        <f>VLOOKUP(RIGHT(L4831,1),Sheet4!F:G,2,FALSE)</f>
        <v>Prime</v>
      </c>
    </row>
    <row r="4832" spans="1:25">
      <c r="A4832" t="s">
        <v>6802</v>
      </c>
      <c r="B4832" t="s">
        <v>60</v>
      </c>
      <c r="C4832" t="s">
        <v>11304</v>
      </c>
      <c r="D4832" t="s">
        <v>5415</v>
      </c>
      <c r="E4832" t="s">
        <v>60</v>
      </c>
      <c r="F4832" t="s">
        <v>60</v>
      </c>
      <c r="G4832" t="s">
        <v>135</v>
      </c>
      <c r="H4832" t="s">
        <v>5236</v>
      </c>
      <c r="I4832" t="s">
        <v>1109</v>
      </c>
      <c r="J4832" s="11">
        <v>50</v>
      </c>
      <c r="K4832" s="16">
        <v>16.15</v>
      </c>
      <c r="L4832" t="s">
        <v>11309</v>
      </c>
      <c r="M4832" t="s">
        <v>60</v>
      </c>
      <c r="N4832" t="s">
        <v>340</v>
      </c>
      <c r="O4832" s="13"/>
      <c r="P4832" t="s">
        <v>60</v>
      </c>
      <c r="Q4832" t="s">
        <v>60</v>
      </c>
      <c r="R4832" t="s">
        <v>5173</v>
      </c>
      <c r="S4832" t="s">
        <v>5174</v>
      </c>
      <c r="T4832" s="12">
        <v>0</v>
      </c>
      <c r="V4832" s="14" t="str">
        <f>VLOOKUP(MID(A4832,2,1),Sheet4!A:B,2,FALSE)</f>
        <v>Gd.14</v>
      </c>
      <c r="W4832" s="14">
        <f t="shared" si="150"/>
        <v>422</v>
      </c>
      <c r="X4832" s="14" t="str">
        <f t="shared" si="151"/>
        <v>St</v>
      </c>
      <c r="Y4832" s="14" t="str">
        <f>VLOOKUP(RIGHT(L4832,1),Sheet4!F:G,2,FALSE)</f>
        <v>Prime</v>
      </c>
    </row>
    <row r="4833" spans="1:25">
      <c r="A4833" t="s">
        <v>6802</v>
      </c>
      <c r="B4833" t="s">
        <v>60</v>
      </c>
      <c r="C4833" t="s">
        <v>11304</v>
      </c>
      <c r="D4833" t="s">
        <v>5415</v>
      </c>
      <c r="E4833" t="s">
        <v>60</v>
      </c>
      <c r="F4833" t="s">
        <v>60</v>
      </c>
      <c r="G4833" t="s">
        <v>135</v>
      </c>
      <c r="H4833" t="s">
        <v>5236</v>
      </c>
      <c r="I4833" t="s">
        <v>1109</v>
      </c>
      <c r="J4833" s="11">
        <v>43</v>
      </c>
      <c r="K4833" s="12">
        <v>13.889</v>
      </c>
      <c r="L4833" t="s">
        <v>4516</v>
      </c>
      <c r="M4833" t="s">
        <v>60</v>
      </c>
      <c r="N4833" t="s">
        <v>340</v>
      </c>
      <c r="O4833" s="13"/>
      <c r="P4833" t="s">
        <v>60</v>
      </c>
      <c r="Q4833" t="s">
        <v>60</v>
      </c>
      <c r="R4833" t="s">
        <v>5173</v>
      </c>
      <c r="S4833" t="s">
        <v>5174</v>
      </c>
      <c r="T4833" s="12">
        <v>0</v>
      </c>
      <c r="V4833" s="14" t="str">
        <f>VLOOKUP(MID(A4833,2,1),Sheet4!A:B,2,FALSE)</f>
        <v>Gd.14</v>
      </c>
      <c r="W4833" s="14">
        <f t="shared" si="150"/>
        <v>422</v>
      </c>
      <c r="X4833" s="14" t="str">
        <f t="shared" si="151"/>
        <v>St</v>
      </c>
      <c r="Y4833" s="14" t="str">
        <f>VLOOKUP(RIGHT(L4833,1),Sheet4!F:G,2,FALSE)</f>
        <v>Prime</v>
      </c>
    </row>
    <row r="4834" spans="1:25">
      <c r="A4834" t="s">
        <v>6802</v>
      </c>
      <c r="B4834" t="s">
        <v>60</v>
      </c>
      <c r="C4834" t="s">
        <v>11304</v>
      </c>
      <c r="D4834" t="s">
        <v>5415</v>
      </c>
      <c r="E4834" t="s">
        <v>60</v>
      </c>
      <c r="F4834" t="s">
        <v>60</v>
      </c>
      <c r="G4834" t="s">
        <v>135</v>
      </c>
      <c r="H4834" t="s">
        <v>5236</v>
      </c>
      <c r="I4834" t="s">
        <v>1109</v>
      </c>
      <c r="J4834" s="11">
        <v>157</v>
      </c>
      <c r="K4834" s="12">
        <v>50.711</v>
      </c>
      <c r="L4834" t="s">
        <v>4510</v>
      </c>
      <c r="M4834" t="s">
        <v>60</v>
      </c>
      <c r="N4834" t="s">
        <v>340</v>
      </c>
      <c r="O4834" s="13"/>
      <c r="P4834" t="s">
        <v>60</v>
      </c>
      <c r="Q4834" t="s">
        <v>60</v>
      </c>
      <c r="R4834" t="s">
        <v>5173</v>
      </c>
      <c r="S4834" t="s">
        <v>5174</v>
      </c>
      <c r="T4834" s="12">
        <v>0</v>
      </c>
      <c r="V4834" s="14" t="str">
        <f>VLOOKUP(MID(A4834,2,1),Sheet4!A:B,2,FALSE)</f>
        <v>Gd.14</v>
      </c>
      <c r="W4834" s="14">
        <f t="shared" si="150"/>
        <v>422</v>
      </c>
      <c r="X4834" s="14" t="str">
        <f t="shared" si="151"/>
        <v>St</v>
      </c>
      <c r="Y4834" s="14" t="str">
        <f>VLOOKUP(RIGHT(L4834,1),Sheet4!F:G,2,FALSE)</f>
        <v>Prime</v>
      </c>
    </row>
    <row r="4835" spans="1:25">
      <c r="A4835" t="s">
        <v>6802</v>
      </c>
      <c r="B4835" t="s">
        <v>60</v>
      </c>
      <c r="C4835" t="s">
        <v>11304</v>
      </c>
      <c r="D4835" t="s">
        <v>5415</v>
      </c>
      <c r="E4835" t="s">
        <v>60</v>
      </c>
      <c r="F4835" t="s">
        <v>60</v>
      </c>
      <c r="G4835" t="s">
        <v>135</v>
      </c>
      <c r="H4835" t="s">
        <v>5236</v>
      </c>
      <c r="I4835" t="s">
        <v>1109</v>
      </c>
      <c r="J4835" s="11">
        <v>50</v>
      </c>
      <c r="K4835" s="16">
        <v>16.15</v>
      </c>
      <c r="L4835" t="s">
        <v>1111</v>
      </c>
      <c r="M4835" t="s">
        <v>60</v>
      </c>
      <c r="N4835" t="s">
        <v>340</v>
      </c>
      <c r="O4835" s="13"/>
      <c r="P4835" t="s">
        <v>60</v>
      </c>
      <c r="Q4835" t="s">
        <v>60</v>
      </c>
      <c r="R4835" t="s">
        <v>5173</v>
      </c>
      <c r="S4835" t="s">
        <v>5174</v>
      </c>
      <c r="T4835" s="12">
        <v>0</v>
      </c>
      <c r="V4835" s="14" t="str">
        <f>VLOOKUP(MID(A4835,2,1),Sheet4!A:B,2,FALSE)</f>
        <v>Gd.14</v>
      </c>
      <c r="W4835" s="14">
        <f t="shared" si="150"/>
        <v>422</v>
      </c>
      <c r="X4835" s="14" t="str">
        <f t="shared" si="151"/>
        <v>St</v>
      </c>
      <c r="Y4835" s="14" t="str">
        <f>VLOOKUP(RIGHT(L4835,1),Sheet4!F:G,2,FALSE)</f>
        <v>Prime</v>
      </c>
    </row>
    <row r="4836" spans="1:25">
      <c r="A4836" t="s">
        <v>3705</v>
      </c>
      <c r="B4836" t="s">
        <v>60</v>
      </c>
      <c r="C4836" t="s">
        <v>11310</v>
      </c>
      <c r="D4836" t="s">
        <v>5415</v>
      </c>
      <c r="E4836" t="s">
        <v>60</v>
      </c>
      <c r="F4836" t="s">
        <v>60</v>
      </c>
      <c r="G4836" t="s">
        <v>135</v>
      </c>
      <c r="H4836" t="s">
        <v>5254</v>
      </c>
      <c r="I4836" t="s">
        <v>453</v>
      </c>
      <c r="J4836" s="11">
        <v>237</v>
      </c>
      <c r="K4836" s="16">
        <v>45.03</v>
      </c>
      <c r="L4836" t="s">
        <v>11311</v>
      </c>
      <c r="M4836" t="s">
        <v>60</v>
      </c>
      <c r="N4836" t="s">
        <v>340</v>
      </c>
      <c r="O4836" s="13"/>
      <c r="P4836" t="s">
        <v>60</v>
      </c>
      <c r="Q4836" t="s">
        <v>60</v>
      </c>
      <c r="R4836" t="s">
        <v>5173</v>
      </c>
      <c r="S4836" t="s">
        <v>5174</v>
      </c>
      <c r="T4836" s="12">
        <v>0</v>
      </c>
      <c r="V4836" s="14" t="str">
        <f>VLOOKUP(MID(A4836,2,1),Sheet4!A:B,2,FALSE)</f>
        <v>Gd.05</v>
      </c>
      <c r="W4836" s="14">
        <f t="shared" si="150"/>
        <v>200</v>
      </c>
      <c r="X4836" s="14" t="str">
        <f t="shared" si="151"/>
        <v>St</v>
      </c>
      <c r="Y4836" s="14" t="str">
        <f>VLOOKUP(RIGHT(L4836,1),Sheet4!F:G,2,FALSE)</f>
        <v>Prime</v>
      </c>
    </row>
    <row r="4837" spans="1:25">
      <c r="A4837" t="s">
        <v>6555</v>
      </c>
      <c r="B4837" t="s">
        <v>60</v>
      </c>
      <c r="C4837" t="s">
        <v>11310</v>
      </c>
      <c r="D4837" t="s">
        <v>5415</v>
      </c>
      <c r="E4837" t="s">
        <v>60</v>
      </c>
      <c r="F4837" t="s">
        <v>60</v>
      </c>
      <c r="G4837" t="s">
        <v>135</v>
      </c>
      <c r="H4837" t="s">
        <v>5254</v>
      </c>
      <c r="I4837" t="s">
        <v>453</v>
      </c>
      <c r="J4837" s="11">
        <v>1665</v>
      </c>
      <c r="K4837" s="16">
        <v>316.35</v>
      </c>
      <c r="L4837" t="s">
        <v>11311</v>
      </c>
      <c r="M4837" t="s">
        <v>60</v>
      </c>
      <c r="N4837" t="s">
        <v>340</v>
      </c>
      <c r="O4837" s="13"/>
      <c r="P4837" t="s">
        <v>60</v>
      </c>
      <c r="Q4837" t="s">
        <v>60</v>
      </c>
      <c r="R4837" t="s">
        <v>5173</v>
      </c>
      <c r="S4837" t="s">
        <v>5174</v>
      </c>
      <c r="T4837" s="12">
        <v>0</v>
      </c>
      <c r="V4837" s="14" t="str">
        <f>VLOOKUP(MID(A4837,2,1),Sheet4!A:B,2,FALSE)</f>
        <v>Gd.05</v>
      </c>
      <c r="W4837" s="14">
        <f t="shared" si="150"/>
        <v>200</v>
      </c>
      <c r="X4837" s="14" t="str">
        <f t="shared" si="151"/>
        <v>St</v>
      </c>
      <c r="Y4837" s="14" t="str">
        <f>VLOOKUP(RIGHT(L4837,1),Sheet4!F:G,2,FALSE)</f>
        <v>Prime</v>
      </c>
    </row>
    <row r="4838" spans="1:25">
      <c r="A4838" t="s">
        <v>6555</v>
      </c>
      <c r="B4838" t="s">
        <v>60</v>
      </c>
      <c r="C4838" t="s">
        <v>11312</v>
      </c>
      <c r="D4838" t="s">
        <v>5415</v>
      </c>
      <c r="E4838" t="s">
        <v>60</v>
      </c>
      <c r="F4838" t="s">
        <v>60</v>
      </c>
      <c r="G4838" t="s">
        <v>135</v>
      </c>
      <c r="H4838" t="s">
        <v>5254</v>
      </c>
      <c r="I4838" t="s">
        <v>5132</v>
      </c>
      <c r="J4838" s="11">
        <v>696</v>
      </c>
      <c r="K4838" s="16">
        <v>139.2</v>
      </c>
      <c r="L4838" t="s">
        <v>11313</v>
      </c>
      <c r="M4838" t="s">
        <v>60</v>
      </c>
      <c r="N4838" t="s">
        <v>340</v>
      </c>
      <c r="O4838" s="13"/>
      <c r="P4838" t="s">
        <v>60</v>
      </c>
      <c r="Q4838" t="s">
        <v>60</v>
      </c>
      <c r="R4838" t="s">
        <v>5173</v>
      </c>
      <c r="S4838" t="s">
        <v>5174</v>
      </c>
      <c r="T4838" s="12">
        <v>0</v>
      </c>
      <c r="V4838" s="14" t="str">
        <f>VLOOKUP(MID(A4838,2,1),Sheet4!A:B,2,FALSE)</f>
        <v>Gd.05</v>
      </c>
      <c r="W4838" s="14">
        <f t="shared" si="150"/>
        <v>210</v>
      </c>
      <c r="X4838" s="14" t="str">
        <f t="shared" si="151"/>
        <v>St</v>
      </c>
      <c r="Y4838" s="14" t="str">
        <f>VLOOKUP(RIGHT(L4838,1),Sheet4!F:G,2,FALSE)</f>
        <v>Prime</v>
      </c>
    </row>
    <row r="4839" spans="1:25">
      <c r="A4839" t="s">
        <v>6539</v>
      </c>
      <c r="B4839" t="s">
        <v>60</v>
      </c>
      <c r="C4839" t="s">
        <v>11312</v>
      </c>
      <c r="D4839" t="s">
        <v>5415</v>
      </c>
      <c r="E4839" t="s">
        <v>60</v>
      </c>
      <c r="F4839" t="s">
        <v>60</v>
      </c>
      <c r="G4839" t="s">
        <v>135</v>
      </c>
      <c r="H4839" t="s">
        <v>5254</v>
      </c>
      <c r="I4839" t="s">
        <v>5132</v>
      </c>
      <c r="J4839" s="11">
        <v>82</v>
      </c>
      <c r="K4839" s="16">
        <v>16.4</v>
      </c>
      <c r="L4839" t="s">
        <v>11314</v>
      </c>
      <c r="M4839" t="s">
        <v>60</v>
      </c>
      <c r="N4839" t="s">
        <v>340</v>
      </c>
      <c r="O4839" s="13"/>
      <c r="P4839" t="s">
        <v>60</v>
      </c>
      <c r="Q4839" t="s">
        <v>60</v>
      </c>
      <c r="R4839" t="s">
        <v>5173</v>
      </c>
      <c r="S4839" t="s">
        <v>5174</v>
      </c>
      <c r="T4839" s="12">
        <v>0</v>
      </c>
      <c r="V4839" s="14" t="str">
        <f>VLOOKUP(MID(A4839,2,1),Sheet4!A:B,2,FALSE)</f>
        <v>Gd.13</v>
      </c>
      <c r="W4839" s="14">
        <f t="shared" si="150"/>
        <v>210</v>
      </c>
      <c r="X4839" s="14" t="str">
        <f t="shared" si="151"/>
        <v>St</v>
      </c>
      <c r="Y4839" s="14" t="str">
        <f>VLOOKUP(RIGHT(L4839,1),Sheet4!F:G,2,FALSE)</f>
        <v>Prime</v>
      </c>
    </row>
    <row r="4840" spans="1:25">
      <c r="A4840" t="s">
        <v>6555</v>
      </c>
      <c r="B4840" t="s">
        <v>60</v>
      </c>
      <c r="C4840" t="s">
        <v>11315</v>
      </c>
      <c r="D4840" t="s">
        <v>5415</v>
      </c>
      <c r="E4840" t="s">
        <v>60</v>
      </c>
      <c r="F4840" t="s">
        <v>60</v>
      </c>
      <c r="G4840" t="s">
        <v>135</v>
      </c>
      <c r="H4840" t="s">
        <v>5254</v>
      </c>
      <c r="I4840" t="s">
        <v>10809</v>
      </c>
      <c r="J4840" s="11">
        <v>15921</v>
      </c>
      <c r="K4840" s="12">
        <v>3295.647</v>
      </c>
      <c r="L4840" t="s">
        <v>11316</v>
      </c>
      <c r="M4840" t="s">
        <v>60</v>
      </c>
      <c r="N4840" t="s">
        <v>340</v>
      </c>
      <c r="O4840" s="13"/>
      <c r="P4840" t="s">
        <v>60</v>
      </c>
      <c r="Q4840" t="s">
        <v>60</v>
      </c>
      <c r="R4840" t="s">
        <v>5173</v>
      </c>
      <c r="S4840" t="s">
        <v>5174</v>
      </c>
      <c r="T4840" s="12">
        <v>0</v>
      </c>
      <c r="V4840" s="14" t="str">
        <f>VLOOKUP(MID(A4840,2,1),Sheet4!A:B,2,FALSE)</f>
        <v>Gd.05</v>
      </c>
      <c r="W4840" s="14">
        <f t="shared" si="150"/>
        <v>218</v>
      </c>
      <c r="X4840" s="14" t="str">
        <f t="shared" si="151"/>
        <v>St</v>
      </c>
      <c r="Y4840" s="14" t="str">
        <f>VLOOKUP(RIGHT(L4840,1),Sheet4!F:G,2,FALSE)</f>
        <v>Prime</v>
      </c>
    </row>
    <row r="4841" spans="1:25">
      <c r="A4841" t="s">
        <v>6275</v>
      </c>
      <c r="B4841" t="s">
        <v>60</v>
      </c>
      <c r="C4841" t="s">
        <v>11317</v>
      </c>
      <c r="D4841" t="s">
        <v>5415</v>
      </c>
      <c r="E4841" t="s">
        <v>60</v>
      </c>
      <c r="F4841" t="s">
        <v>60</v>
      </c>
      <c r="G4841" t="s">
        <v>135</v>
      </c>
      <c r="H4841" t="s">
        <v>5254</v>
      </c>
      <c r="I4841" t="s">
        <v>5024</v>
      </c>
      <c r="J4841" s="11">
        <v>85</v>
      </c>
      <c r="K4841" s="16">
        <v>18.19</v>
      </c>
      <c r="L4841" t="s">
        <v>11318</v>
      </c>
      <c r="M4841" t="s">
        <v>60</v>
      </c>
      <c r="N4841" t="s">
        <v>340</v>
      </c>
      <c r="O4841" s="13"/>
      <c r="P4841" t="s">
        <v>6406</v>
      </c>
      <c r="Q4841" t="s">
        <v>60</v>
      </c>
      <c r="R4841" t="s">
        <v>5173</v>
      </c>
      <c r="S4841" t="s">
        <v>5174</v>
      </c>
      <c r="T4841" s="12">
        <v>0</v>
      </c>
      <c r="V4841" s="14" t="str">
        <f>VLOOKUP(MID(A4841,2,1),Sheet4!A:B,2,FALSE)</f>
        <v>Gd.13</v>
      </c>
      <c r="W4841" s="14">
        <f t="shared" si="150"/>
        <v>225</v>
      </c>
      <c r="X4841" s="14" t="str">
        <f t="shared" si="151"/>
        <v>St</v>
      </c>
      <c r="Y4841" s="14" t="str">
        <f>VLOOKUP(RIGHT(L4841,1),Sheet4!F:G,2,FALSE)</f>
        <v>Prime</v>
      </c>
    </row>
    <row r="4842" spans="1:25">
      <c r="A4842" t="s">
        <v>3705</v>
      </c>
      <c r="B4842" t="s">
        <v>60</v>
      </c>
      <c r="C4842" t="s">
        <v>11317</v>
      </c>
      <c r="D4842" t="s">
        <v>5415</v>
      </c>
      <c r="E4842" t="s">
        <v>60</v>
      </c>
      <c r="F4842" t="s">
        <v>60</v>
      </c>
      <c r="G4842" t="s">
        <v>135</v>
      </c>
      <c r="H4842" t="s">
        <v>5254</v>
      </c>
      <c r="I4842" t="s">
        <v>5024</v>
      </c>
      <c r="J4842" s="11">
        <v>25</v>
      </c>
      <c r="K4842" s="16">
        <v>5.35</v>
      </c>
      <c r="L4842" t="s">
        <v>11319</v>
      </c>
      <c r="M4842" t="s">
        <v>60</v>
      </c>
      <c r="N4842" t="s">
        <v>340</v>
      </c>
      <c r="O4842" s="13"/>
      <c r="P4842" t="s">
        <v>60</v>
      </c>
      <c r="Q4842" t="s">
        <v>60</v>
      </c>
      <c r="R4842" t="s">
        <v>5173</v>
      </c>
      <c r="S4842" t="s">
        <v>5174</v>
      </c>
      <c r="T4842" s="12">
        <v>0</v>
      </c>
      <c r="V4842" s="14" t="str">
        <f>VLOOKUP(MID(A4842,2,1),Sheet4!A:B,2,FALSE)</f>
        <v>Gd.05</v>
      </c>
      <c r="W4842" s="14">
        <f t="shared" si="150"/>
        <v>225</v>
      </c>
      <c r="X4842" s="14" t="str">
        <f t="shared" si="151"/>
        <v>St</v>
      </c>
      <c r="Y4842" s="14" t="str">
        <f>VLOOKUP(RIGHT(L4842,1),Sheet4!F:G,2,FALSE)</f>
        <v>Prime</v>
      </c>
    </row>
    <row r="4843" spans="1:25">
      <c r="A4843" t="s">
        <v>6555</v>
      </c>
      <c r="B4843" t="s">
        <v>60</v>
      </c>
      <c r="C4843" t="s">
        <v>11317</v>
      </c>
      <c r="D4843" t="s">
        <v>5415</v>
      </c>
      <c r="E4843" t="s">
        <v>60</v>
      </c>
      <c r="F4843" t="s">
        <v>60</v>
      </c>
      <c r="G4843" t="s">
        <v>135</v>
      </c>
      <c r="H4843" t="s">
        <v>5254</v>
      </c>
      <c r="I4843" t="s">
        <v>5024</v>
      </c>
      <c r="J4843" s="11">
        <v>683</v>
      </c>
      <c r="K4843" s="12">
        <v>146.162</v>
      </c>
      <c r="L4843" t="s">
        <v>1396</v>
      </c>
      <c r="M4843" t="s">
        <v>60</v>
      </c>
      <c r="N4843" t="s">
        <v>340</v>
      </c>
      <c r="O4843" s="13"/>
      <c r="P4843" t="s">
        <v>60</v>
      </c>
      <c r="Q4843" t="s">
        <v>60</v>
      </c>
      <c r="R4843" t="s">
        <v>5173</v>
      </c>
      <c r="S4843" t="s">
        <v>5174</v>
      </c>
      <c r="T4843" s="12">
        <v>0</v>
      </c>
      <c r="V4843" s="14" t="str">
        <f>VLOOKUP(MID(A4843,2,1),Sheet4!A:B,2,FALSE)</f>
        <v>Gd.05</v>
      </c>
      <c r="W4843" s="14">
        <f t="shared" si="150"/>
        <v>225</v>
      </c>
      <c r="X4843" s="14" t="str">
        <f t="shared" si="151"/>
        <v>St</v>
      </c>
      <c r="Y4843" s="14" t="str">
        <f>VLOOKUP(RIGHT(L4843,1),Sheet4!F:G,2,FALSE)</f>
        <v>Prime</v>
      </c>
    </row>
    <row r="4844" spans="1:25">
      <c r="A4844" t="s">
        <v>5909</v>
      </c>
      <c r="B4844" t="s">
        <v>60</v>
      </c>
      <c r="C4844" t="s">
        <v>11320</v>
      </c>
      <c r="D4844" t="s">
        <v>5415</v>
      </c>
      <c r="E4844" t="s">
        <v>60</v>
      </c>
      <c r="F4844" t="s">
        <v>60</v>
      </c>
      <c r="G4844" t="s">
        <v>135</v>
      </c>
      <c r="H4844" t="s">
        <v>5254</v>
      </c>
      <c r="I4844" t="s">
        <v>1391</v>
      </c>
      <c r="J4844" s="11">
        <v>10</v>
      </c>
      <c r="K4844" s="16">
        <v>2.33</v>
      </c>
      <c r="L4844" t="s">
        <v>1496</v>
      </c>
      <c r="M4844" t="s">
        <v>60</v>
      </c>
      <c r="N4844" t="s">
        <v>340</v>
      </c>
      <c r="O4844" s="13"/>
      <c r="P4844" t="s">
        <v>60</v>
      </c>
      <c r="Q4844" t="s">
        <v>60</v>
      </c>
      <c r="R4844" t="s">
        <v>5173</v>
      </c>
      <c r="S4844" t="s">
        <v>5217</v>
      </c>
      <c r="T4844" s="12">
        <v>0</v>
      </c>
      <c r="V4844" s="14" t="str">
        <f>VLOOKUP(MID(A4844,2,1),Sheet4!A:B,2,FALSE)</f>
        <v>Gd.05</v>
      </c>
      <c r="W4844" s="14">
        <f t="shared" si="150"/>
        <v>245</v>
      </c>
      <c r="X4844" s="14" t="str">
        <f t="shared" si="151"/>
        <v>St</v>
      </c>
      <c r="Y4844" s="14" t="str">
        <f>VLOOKUP(RIGHT(L4844,1),Sheet4!F:G,2,FALSE)</f>
        <v>Grd C</v>
      </c>
    </row>
    <row r="4845" spans="1:25">
      <c r="A4845" t="s">
        <v>6275</v>
      </c>
      <c r="B4845" t="s">
        <v>60</v>
      </c>
      <c r="C4845" t="s">
        <v>11320</v>
      </c>
      <c r="D4845" t="s">
        <v>5415</v>
      </c>
      <c r="E4845" t="s">
        <v>60</v>
      </c>
      <c r="F4845" t="s">
        <v>60</v>
      </c>
      <c r="G4845" t="s">
        <v>135</v>
      </c>
      <c r="H4845" t="s">
        <v>5254</v>
      </c>
      <c r="I4845" t="s">
        <v>1391</v>
      </c>
      <c r="J4845" s="11">
        <v>7</v>
      </c>
      <c r="K4845" s="12">
        <v>1.631</v>
      </c>
      <c r="L4845" t="s">
        <v>11321</v>
      </c>
      <c r="M4845" t="s">
        <v>60</v>
      </c>
      <c r="N4845" t="s">
        <v>340</v>
      </c>
      <c r="O4845" s="13"/>
      <c r="P4845" t="s">
        <v>60</v>
      </c>
      <c r="Q4845" t="s">
        <v>60</v>
      </c>
      <c r="R4845" t="s">
        <v>5173</v>
      </c>
      <c r="S4845" t="s">
        <v>5174</v>
      </c>
      <c r="T4845" s="12">
        <v>0</v>
      </c>
      <c r="V4845" s="14" t="str">
        <f>VLOOKUP(MID(A4845,2,1),Sheet4!A:B,2,FALSE)</f>
        <v>Gd.13</v>
      </c>
      <c r="W4845" s="14">
        <f t="shared" si="150"/>
        <v>245</v>
      </c>
      <c r="X4845" s="14" t="str">
        <f t="shared" si="151"/>
        <v>St</v>
      </c>
      <c r="Y4845" s="14" t="str">
        <f>VLOOKUP(RIGHT(L4845,1),Sheet4!F:G,2,FALSE)</f>
        <v>Prime</v>
      </c>
    </row>
    <row r="4846" spans="1:25">
      <c r="A4846" t="s">
        <v>6555</v>
      </c>
      <c r="B4846" t="s">
        <v>60</v>
      </c>
      <c r="C4846" t="s">
        <v>11320</v>
      </c>
      <c r="D4846" t="s">
        <v>5415</v>
      </c>
      <c r="E4846" t="s">
        <v>60</v>
      </c>
      <c r="F4846" t="s">
        <v>60</v>
      </c>
      <c r="G4846" t="s">
        <v>135</v>
      </c>
      <c r="H4846" t="s">
        <v>5254</v>
      </c>
      <c r="I4846" t="s">
        <v>1391</v>
      </c>
      <c r="J4846" s="11">
        <v>587</v>
      </c>
      <c r="K4846" s="12">
        <v>136.771</v>
      </c>
      <c r="L4846" t="s">
        <v>11322</v>
      </c>
      <c r="M4846" t="s">
        <v>60</v>
      </c>
      <c r="N4846" t="s">
        <v>340</v>
      </c>
      <c r="O4846" s="13"/>
      <c r="P4846" t="s">
        <v>60</v>
      </c>
      <c r="Q4846" t="s">
        <v>60</v>
      </c>
      <c r="R4846" t="s">
        <v>5173</v>
      </c>
      <c r="S4846" t="s">
        <v>5174</v>
      </c>
      <c r="T4846" s="12">
        <v>0</v>
      </c>
      <c r="V4846" s="14" t="str">
        <f>VLOOKUP(MID(A4846,2,1),Sheet4!A:B,2,FALSE)</f>
        <v>Gd.05</v>
      </c>
      <c r="W4846" s="14">
        <f t="shared" si="150"/>
        <v>245</v>
      </c>
      <c r="X4846" s="14" t="str">
        <f t="shared" si="151"/>
        <v>St</v>
      </c>
      <c r="Y4846" s="14" t="str">
        <f>VLOOKUP(RIGHT(L4846,1),Sheet4!F:G,2,FALSE)</f>
        <v>Prime</v>
      </c>
    </row>
    <row r="4847" spans="1:25">
      <c r="A4847" t="s">
        <v>5909</v>
      </c>
      <c r="B4847" t="s">
        <v>60</v>
      </c>
      <c r="C4847" t="s">
        <v>11323</v>
      </c>
      <c r="D4847" t="s">
        <v>5415</v>
      </c>
      <c r="E4847" t="s">
        <v>60</v>
      </c>
      <c r="F4847" t="s">
        <v>60</v>
      </c>
      <c r="G4847" t="s">
        <v>135</v>
      </c>
      <c r="H4847" t="s">
        <v>5254</v>
      </c>
      <c r="I4847" t="s">
        <v>6852</v>
      </c>
      <c r="J4847" s="11">
        <v>104</v>
      </c>
      <c r="K4847" s="16">
        <v>27.04</v>
      </c>
      <c r="L4847" t="s">
        <v>1496</v>
      </c>
      <c r="M4847" t="s">
        <v>60</v>
      </c>
      <c r="N4847" t="s">
        <v>340</v>
      </c>
      <c r="O4847" s="13"/>
      <c r="P4847" t="s">
        <v>60</v>
      </c>
      <c r="Q4847" t="s">
        <v>60</v>
      </c>
      <c r="R4847" t="s">
        <v>5173</v>
      </c>
      <c r="S4847" t="s">
        <v>5217</v>
      </c>
      <c r="T4847" s="12">
        <v>0</v>
      </c>
      <c r="V4847" s="14" t="str">
        <f>VLOOKUP(MID(A4847,2,1),Sheet4!A:B,2,FALSE)</f>
        <v>Gd.05</v>
      </c>
      <c r="W4847" s="14">
        <f t="shared" si="150"/>
        <v>273</v>
      </c>
      <c r="X4847" s="14" t="str">
        <f t="shared" si="151"/>
        <v>St</v>
      </c>
      <c r="Y4847" s="14" t="str">
        <f>VLOOKUP(RIGHT(L4847,1),Sheet4!F:G,2,FALSE)</f>
        <v>Grd C</v>
      </c>
    </row>
    <row r="4848" spans="1:25">
      <c r="A4848" t="s">
        <v>5909</v>
      </c>
      <c r="B4848" t="s">
        <v>60</v>
      </c>
      <c r="C4848" t="s">
        <v>11323</v>
      </c>
      <c r="D4848" t="s">
        <v>5415</v>
      </c>
      <c r="E4848" t="s">
        <v>60</v>
      </c>
      <c r="F4848" t="s">
        <v>60</v>
      </c>
      <c r="G4848" t="s">
        <v>135</v>
      </c>
      <c r="H4848" t="s">
        <v>5254</v>
      </c>
      <c r="I4848" t="s">
        <v>6852</v>
      </c>
      <c r="J4848" s="11">
        <v>38</v>
      </c>
      <c r="K4848" s="16">
        <v>9.88</v>
      </c>
      <c r="L4848" t="s">
        <v>11324</v>
      </c>
      <c r="M4848" t="s">
        <v>60</v>
      </c>
      <c r="N4848" t="s">
        <v>340</v>
      </c>
      <c r="O4848" s="13"/>
      <c r="P4848" t="s">
        <v>60</v>
      </c>
      <c r="Q4848" t="s">
        <v>60</v>
      </c>
      <c r="R4848" t="s">
        <v>5562</v>
      </c>
      <c r="S4848" t="s">
        <v>5174</v>
      </c>
      <c r="T4848" s="12">
        <v>0</v>
      </c>
      <c r="V4848" s="14" t="str">
        <f>VLOOKUP(MID(A4848,2,1),Sheet4!A:B,2,FALSE)</f>
        <v>Gd.05</v>
      </c>
      <c r="W4848" s="14">
        <f t="shared" si="150"/>
        <v>273</v>
      </c>
      <c r="X4848" s="14" t="str">
        <f t="shared" si="151"/>
        <v>St</v>
      </c>
      <c r="Y4848" s="14" t="str">
        <f>VLOOKUP(RIGHT(L4848,1),Sheet4!F:G,2,FALSE)</f>
        <v>Prime</v>
      </c>
    </row>
    <row r="4849" spans="1:25">
      <c r="A4849" t="s">
        <v>3705</v>
      </c>
      <c r="B4849" t="s">
        <v>60</v>
      </c>
      <c r="C4849" t="s">
        <v>11323</v>
      </c>
      <c r="D4849" t="s">
        <v>5415</v>
      </c>
      <c r="E4849" t="s">
        <v>60</v>
      </c>
      <c r="F4849" t="s">
        <v>60</v>
      </c>
      <c r="G4849" t="s">
        <v>135</v>
      </c>
      <c r="H4849" t="s">
        <v>5254</v>
      </c>
      <c r="I4849" t="s">
        <v>6852</v>
      </c>
      <c r="J4849" s="11">
        <v>15</v>
      </c>
      <c r="K4849" s="16">
        <v>3.9</v>
      </c>
      <c r="L4849" t="s">
        <v>11160</v>
      </c>
      <c r="M4849" t="s">
        <v>60</v>
      </c>
      <c r="N4849" t="s">
        <v>340</v>
      </c>
      <c r="O4849" s="13"/>
      <c r="P4849" t="s">
        <v>60</v>
      </c>
      <c r="Q4849" t="s">
        <v>60</v>
      </c>
      <c r="R4849" t="s">
        <v>5173</v>
      </c>
      <c r="S4849" t="s">
        <v>5174</v>
      </c>
      <c r="T4849" s="12">
        <v>0</v>
      </c>
      <c r="V4849" s="14" t="str">
        <f>VLOOKUP(MID(A4849,2,1),Sheet4!A:B,2,FALSE)</f>
        <v>Gd.05</v>
      </c>
      <c r="W4849" s="14">
        <f t="shared" si="150"/>
        <v>273</v>
      </c>
      <c r="X4849" s="14" t="str">
        <f t="shared" si="151"/>
        <v>St</v>
      </c>
      <c r="Y4849" s="14" t="str">
        <f>VLOOKUP(RIGHT(L4849,1),Sheet4!F:G,2,FALSE)</f>
        <v>Prime</v>
      </c>
    </row>
    <row r="4850" spans="1:25">
      <c r="A4850" t="s">
        <v>3705</v>
      </c>
      <c r="B4850" t="s">
        <v>60</v>
      </c>
      <c r="C4850" t="s">
        <v>11323</v>
      </c>
      <c r="D4850" t="s">
        <v>5415</v>
      </c>
      <c r="E4850" t="s">
        <v>60</v>
      </c>
      <c r="F4850" t="s">
        <v>60</v>
      </c>
      <c r="G4850" t="s">
        <v>135</v>
      </c>
      <c r="H4850" t="s">
        <v>5254</v>
      </c>
      <c r="I4850" t="s">
        <v>6852</v>
      </c>
      <c r="J4850" s="11">
        <v>48</v>
      </c>
      <c r="K4850" s="16">
        <v>12.48</v>
      </c>
      <c r="L4850" t="s">
        <v>11325</v>
      </c>
      <c r="M4850" t="s">
        <v>60</v>
      </c>
      <c r="N4850" t="s">
        <v>340</v>
      </c>
      <c r="O4850" s="13"/>
      <c r="P4850" t="s">
        <v>60</v>
      </c>
      <c r="Q4850" t="s">
        <v>60</v>
      </c>
      <c r="R4850" t="s">
        <v>5173</v>
      </c>
      <c r="S4850" t="s">
        <v>5174</v>
      </c>
      <c r="T4850" s="12">
        <v>0</v>
      </c>
      <c r="V4850" s="14" t="str">
        <f>VLOOKUP(MID(A4850,2,1),Sheet4!A:B,2,FALSE)</f>
        <v>Gd.05</v>
      </c>
      <c r="W4850" s="14">
        <f t="shared" si="150"/>
        <v>273</v>
      </c>
      <c r="X4850" s="14" t="str">
        <f t="shared" si="151"/>
        <v>St</v>
      </c>
      <c r="Y4850" s="14" t="str">
        <f>VLOOKUP(RIGHT(L4850,1),Sheet4!F:G,2,FALSE)</f>
        <v>Prime</v>
      </c>
    </row>
    <row r="4851" spans="1:25">
      <c r="A4851" t="s">
        <v>5909</v>
      </c>
      <c r="B4851" t="s">
        <v>60</v>
      </c>
      <c r="C4851" t="s">
        <v>11323</v>
      </c>
      <c r="D4851" t="s">
        <v>5415</v>
      </c>
      <c r="E4851" t="s">
        <v>60</v>
      </c>
      <c r="F4851" t="s">
        <v>60</v>
      </c>
      <c r="G4851" t="s">
        <v>135</v>
      </c>
      <c r="H4851" t="s">
        <v>5254</v>
      </c>
      <c r="I4851" t="s">
        <v>6852</v>
      </c>
      <c r="J4851" s="11">
        <v>12</v>
      </c>
      <c r="K4851" s="16">
        <v>3.12</v>
      </c>
      <c r="L4851" t="s">
        <v>11326</v>
      </c>
      <c r="M4851" t="s">
        <v>60</v>
      </c>
      <c r="N4851" t="s">
        <v>340</v>
      </c>
      <c r="O4851" s="13"/>
      <c r="P4851" t="s">
        <v>60</v>
      </c>
      <c r="Q4851" t="s">
        <v>60</v>
      </c>
      <c r="R4851" t="s">
        <v>5173</v>
      </c>
      <c r="S4851" t="s">
        <v>5174</v>
      </c>
      <c r="T4851" s="12">
        <v>0</v>
      </c>
      <c r="V4851" s="14" t="str">
        <f>VLOOKUP(MID(A4851,2,1),Sheet4!A:B,2,FALSE)</f>
        <v>Gd.05</v>
      </c>
      <c r="W4851" s="14">
        <f t="shared" si="150"/>
        <v>273</v>
      </c>
      <c r="X4851" s="14" t="str">
        <f t="shared" si="151"/>
        <v>St</v>
      </c>
      <c r="Y4851" s="14" t="str">
        <f>VLOOKUP(RIGHT(L4851,1),Sheet4!F:G,2,FALSE)</f>
        <v>Prime</v>
      </c>
    </row>
    <row r="4852" spans="1:25">
      <c r="A4852" t="s">
        <v>6555</v>
      </c>
      <c r="B4852" t="s">
        <v>60</v>
      </c>
      <c r="C4852" t="s">
        <v>11327</v>
      </c>
      <c r="D4852" t="s">
        <v>5415</v>
      </c>
      <c r="E4852" t="s">
        <v>60</v>
      </c>
      <c r="F4852" t="s">
        <v>60</v>
      </c>
      <c r="G4852" t="s">
        <v>135</v>
      </c>
      <c r="H4852" t="s">
        <v>5254</v>
      </c>
      <c r="I4852" t="s">
        <v>7315</v>
      </c>
      <c r="J4852" s="11">
        <v>1</v>
      </c>
      <c r="K4852" s="12">
        <v>0.271</v>
      </c>
      <c r="L4852" t="s">
        <v>11328</v>
      </c>
      <c r="M4852" t="s">
        <v>60</v>
      </c>
      <c r="N4852" t="s">
        <v>340</v>
      </c>
      <c r="O4852" s="13"/>
      <c r="P4852" t="s">
        <v>60</v>
      </c>
      <c r="Q4852" t="s">
        <v>60</v>
      </c>
      <c r="R4852" t="s">
        <v>5173</v>
      </c>
      <c r="S4852" t="s">
        <v>5174</v>
      </c>
      <c r="T4852" s="12">
        <v>0</v>
      </c>
      <c r="V4852" s="14" t="str">
        <f>VLOOKUP(MID(A4852,2,1),Sheet4!A:B,2,FALSE)</f>
        <v>Gd.05</v>
      </c>
      <c r="W4852" s="14">
        <f t="shared" si="150"/>
        <v>285</v>
      </c>
      <c r="X4852" s="14" t="str">
        <f t="shared" si="151"/>
        <v>St</v>
      </c>
      <c r="Y4852" s="14" t="str">
        <f>VLOOKUP(RIGHT(L4852,1),Sheet4!F:G,2,FALSE)</f>
        <v>Prime</v>
      </c>
    </row>
    <row r="4853" spans="1:25">
      <c r="A4853" t="s">
        <v>6555</v>
      </c>
      <c r="B4853" t="s">
        <v>60</v>
      </c>
      <c r="C4853" t="s">
        <v>11327</v>
      </c>
      <c r="D4853" t="s">
        <v>5415</v>
      </c>
      <c r="E4853" t="s">
        <v>60</v>
      </c>
      <c r="F4853" t="s">
        <v>60</v>
      </c>
      <c r="G4853" t="s">
        <v>135</v>
      </c>
      <c r="H4853" t="s">
        <v>5254</v>
      </c>
      <c r="I4853" t="s">
        <v>7315</v>
      </c>
      <c r="J4853" s="11">
        <v>181</v>
      </c>
      <c r="K4853" s="12">
        <v>49.051</v>
      </c>
      <c r="L4853" t="s">
        <v>11329</v>
      </c>
      <c r="M4853" t="s">
        <v>60</v>
      </c>
      <c r="N4853" t="s">
        <v>340</v>
      </c>
      <c r="O4853" s="13"/>
      <c r="P4853" t="s">
        <v>60</v>
      </c>
      <c r="Q4853" t="s">
        <v>60</v>
      </c>
      <c r="R4853" t="s">
        <v>5562</v>
      </c>
      <c r="S4853" t="s">
        <v>5174</v>
      </c>
      <c r="T4853" s="12">
        <v>0</v>
      </c>
      <c r="V4853" s="14" t="str">
        <f>VLOOKUP(MID(A4853,2,1),Sheet4!A:B,2,FALSE)</f>
        <v>Gd.05</v>
      </c>
      <c r="W4853" s="14">
        <f t="shared" si="150"/>
        <v>285</v>
      </c>
      <c r="X4853" s="14" t="str">
        <f t="shared" si="151"/>
        <v>St</v>
      </c>
      <c r="Y4853" s="14" t="str">
        <f>VLOOKUP(RIGHT(L4853,1),Sheet4!F:G,2,FALSE)</f>
        <v>Prime</v>
      </c>
    </row>
    <row r="4854" spans="1:25">
      <c r="A4854" t="s">
        <v>6555</v>
      </c>
      <c r="B4854" t="s">
        <v>60</v>
      </c>
      <c r="C4854" t="s">
        <v>11327</v>
      </c>
      <c r="D4854" t="s">
        <v>5415</v>
      </c>
      <c r="E4854" t="s">
        <v>60</v>
      </c>
      <c r="F4854" t="s">
        <v>60</v>
      </c>
      <c r="G4854" t="s">
        <v>135</v>
      </c>
      <c r="H4854" t="s">
        <v>5254</v>
      </c>
      <c r="I4854" t="s">
        <v>7315</v>
      </c>
      <c r="J4854" s="11">
        <v>2</v>
      </c>
      <c r="K4854" s="12">
        <v>0.542</v>
      </c>
      <c r="L4854" t="s">
        <v>11326</v>
      </c>
      <c r="M4854" t="s">
        <v>60</v>
      </c>
      <c r="N4854" t="s">
        <v>340</v>
      </c>
      <c r="O4854" s="13"/>
      <c r="P4854" t="s">
        <v>60</v>
      </c>
      <c r="Q4854" t="s">
        <v>60</v>
      </c>
      <c r="R4854" t="s">
        <v>5173</v>
      </c>
      <c r="S4854" t="s">
        <v>5174</v>
      </c>
      <c r="T4854" s="12">
        <v>0</v>
      </c>
      <c r="V4854" s="14" t="str">
        <f>VLOOKUP(MID(A4854,2,1),Sheet4!A:B,2,FALSE)</f>
        <v>Gd.05</v>
      </c>
      <c r="W4854" s="14">
        <f t="shared" si="150"/>
        <v>285</v>
      </c>
      <c r="X4854" s="14" t="str">
        <f t="shared" si="151"/>
        <v>St</v>
      </c>
      <c r="Y4854" s="14" t="str">
        <f>VLOOKUP(RIGHT(L4854,1),Sheet4!F:G,2,FALSE)</f>
        <v>Prime</v>
      </c>
    </row>
    <row r="4855" spans="1:25">
      <c r="A4855" t="s">
        <v>6555</v>
      </c>
      <c r="B4855" t="s">
        <v>60</v>
      </c>
      <c r="C4855" t="s">
        <v>11327</v>
      </c>
      <c r="D4855" t="s">
        <v>5415</v>
      </c>
      <c r="E4855" t="s">
        <v>60</v>
      </c>
      <c r="F4855" t="s">
        <v>60</v>
      </c>
      <c r="G4855" t="s">
        <v>135</v>
      </c>
      <c r="H4855" t="s">
        <v>5254</v>
      </c>
      <c r="I4855" t="s">
        <v>7315</v>
      </c>
      <c r="J4855" s="11">
        <v>590</v>
      </c>
      <c r="K4855" s="16">
        <v>159.89</v>
      </c>
      <c r="L4855" t="s">
        <v>11330</v>
      </c>
      <c r="M4855" t="s">
        <v>60</v>
      </c>
      <c r="N4855" t="s">
        <v>340</v>
      </c>
      <c r="O4855" s="13"/>
      <c r="P4855" t="s">
        <v>60</v>
      </c>
      <c r="Q4855" t="s">
        <v>60</v>
      </c>
      <c r="R4855" t="s">
        <v>5173</v>
      </c>
      <c r="S4855" t="s">
        <v>5174</v>
      </c>
      <c r="T4855" s="12">
        <v>0</v>
      </c>
      <c r="V4855" s="14" t="str">
        <f>VLOOKUP(MID(A4855,2,1),Sheet4!A:B,2,FALSE)</f>
        <v>Gd.05</v>
      </c>
      <c r="W4855" s="14">
        <f t="shared" si="150"/>
        <v>285</v>
      </c>
      <c r="X4855" s="14" t="str">
        <f t="shared" si="151"/>
        <v>St</v>
      </c>
      <c r="Y4855" s="14" t="str">
        <f>VLOOKUP(RIGHT(L4855,1),Sheet4!F:G,2,FALSE)</f>
        <v>Prime</v>
      </c>
    </row>
    <row r="4856" spans="1:25">
      <c r="A4856" t="s">
        <v>6539</v>
      </c>
      <c r="B4856" t="s">
        <v>60</v>
      </c>
      <c r="C4856" t="s">
        <v>11331</v>
      </c>
      <c r="D4856" t="s">
        <v>5415</v>
      </c>
      <c r="E4856" t="s">
        <v>60</v>
      </c>
      <c r="F4856" t="s">
        <v>60</v>
      </c>
      <c r="G4856" t="s">
        <v>135</v>
      </c>
      <c r="H4856" t="s">
        <v>5254</v>
      </c>
      <c r="I4856" t="s">
        <v>11332</v>
      </c>
      <c r="J4856" s="11">
        <v>827</v>
      </c>
      <c r="K4856" s="12">
        <v>553.263</v>
      </c>
      <c r="L4856" t="s">
        <v>11333</v>
      </c>
      <c r="M4856" t="s">
        <v>60</v>
      </c>
      <c r="N4856" t="s">
        <v>340</v>
      </c>
      <c r="O4856" s="13"/>
      <c r="P4856" t="s">
        <v>60</v>
      </c>
      <c r="Q4856" t="s">
        <v>60</v>
      </c>
      <c r="R4856" t="s">
        <v>5173</v>
      </c>
      <c r="S4856" t="s">
        <v>5174</v>
      </c>
      <c r="T4856" s="12">
        <v>0</v>
      </c>
      <c r="V4856" s="14" t="str">
        <f>VLOOKUP(MID(A4856,2,1),Sheet4!A:B,2,FALSE)</f>
        <v>Gd.13</v>
      </c>
      <c r="W4856" s="14">
        <f t="shared" si="150"/>
        <v>703</v>
      </c>
      <c r="X4856" s="14" t="str">
        <f t="shared" si="151"/>
        <v>St</v>
      </c>
      <c r="Y4856" s="14" t="str">
        <f>VLOOKUP(RIGHT(L4856,1),Sheet4!F:G,2,FALSE)</f>
        <v>Prime</v>
      </c>
    </row>
    <row r="4857" spans="1:25">
      <c r="A4857" t="s">
        <v>3148</v>
      </c>
      <c r="B4857" t="s">
        <v>60</v>
      </c>
      <c r="C4857" t="s">
        <v>11331</v>
      </c>
      <c r="D4857" t="s">
        <v>5415</v>
      </c>
      <c r="E4857" t="s">
        <v>60</v>
      </c>
      <c r="F4857" t="s">
        <v>60</v>
      </c>
      <c r="G4857" t="s">
        <v>135</v>
      </c>
      <c r="H4857" t="s">
        <v>5254</v>
      </c>
      <c r="I4857" t="s">
        <v>11332</v>
      </c>
      <c r="J4857" s="11">
        <v>346</v>
      </c>
      <c r="K4857" s="12">
        <v>231.474</v>
      </c>
      <c r="L4857" t="s">
        <v>11333</v>
      </c>
      <c r="M4857" t="s">
        <v>60</v>
      </c>
      <c r="N4857" t="s">
        <v>340</v>
      </c>
      <c r="O4857" s="13"/>
      <c r="P4857" t="s">
        <v>60</v>
      </c>
      <c r="Q4857" t="s">
        <v>60</v>
      </c>
      <c r="R4857" t="s">
        <v>5173</v>
      </c>
      <c r="S4857" t="s">
        <v>5174</v>
      </c>
      <c r="T4857" s="12">
        <v>0</v>
      </c>
      <c r="V4857" s="14" t="str">
        <f>VLOOKUP(MID(A4857,2,1),Sheet4!A:B,2,FALSE)</f>
        <v>Gd.13</v>
      </c>
      <c r="W4857" s="14">
        <f t="shared" si="150"/>
        <v>703</v>
      </c>
      <c r="X4857" s="14" t="str">
        <f t="shared" si="151"/>
        <v>St</v>
      </c>
      <c r="Y4857" s="14" t="str">
        <f>VLOOKUP(RIGHT(L4857,1),Sheet4!F:G,2,FALSE)</f>
        <v>Prime</v>
      </c>
    </row>
    <row r="4858" spans="1:25">
      <c r="A4858" t="s">
        <v>587</v>
      </c>
      <c r="B4858" t="s">
        <v>60</v>
      </c>
      <c r="C4858" t="s">
        <v>11334</v>
      </c>
      <c r="D4858" t="s">
        <v>5415</v>
      </c>
      <c r="E4858" t="s">
        <v>60</v>
      </c>
      <c r="F4858" t="s">
        <v>60</v>
      </c>
      <c r="G4858" t="s">
        <v>135</v>
      </c>
      <c r="H4858" t="s">
        <v>5254</v>
      </c>
      <c r="I4858" t="s">
        <v>11164</v>
      </c>
      <c r="J4858" s="11">
        <v>44</v>
      </c>
      <c r="K4858" s="12">
        <v>29.656</v>
      </c>
      <c r="L4858" t="s">
        <v>11335</v>
      </c>
      <c r="M4858" t="s">
        <v>60</v>
      </c>
      <c r="N4858" t="s">
        <v>340</v>
      </c>
      <c r="O4858" s="13"/>
      <c r="P4858" t="s">
        <v>60</v>
      </c>
      <c r="Q4858" t="s">
        <v>60</v>
      </c>
      <c r="R4858" t="s">
        <v>5173</v>
      </c>
      <c r="S4858" t="s">
        <v>5174</v>
      </c>
      <c r="T4858" s="12">
        <v>0</v>
      </c>
      <c r="V4858" s="14" t="str">
        <f>VLOOKUP(MID(A4858,2,1),Sheet4!A:B,2,FALSE)</f>
        <v>Gd.13</v>
      </c>
      <c r="W4858" s="14">
        <f t="shared" si="150"/>
        <v>708.5</v>
      </c>
      <c r="X4858" s="14" t="str">
        <f t="shared" si="151"/>
        <v>St</v>
      </c>
      <c r="Y4858" s="14" t="str">
        <f>VLOOKUP(RIGHT(L4858,1),Sheet4!F:G,2,FALSE)</f>
        <v>Prime</v>
      </c>
    </row>
    <row r="4859" spans="1:25">
      <c r="A4859" t="s">
        <v>376</v>
      </c>
      <c r="B4859" t="s">
        <v>60</v>
      </c>
      <c r="C4859" t="s">
        <v>11334</v>
      </c>
      <c r="D4859" t="s">
        <v>5415</v>
      </c>
      <c r="E4859" t="s">
        <v>60</v>
      </c>
      <c r="F4859" t="s">
        <v>60</v>
      </c>
      <c r="G4859" t="s">
        <v>135</v>
      </c>
      <c r="H4859" t="s">
        <v>5254</v>
      </c>
      <c r="I4859" t="s">
        <v>11164</v>
      </c>
      <c r="J4859" s="11">
        <v>546</v>
      </c>
      <c r="K4859" s="12">
        <v>368.004</v>
      </c>
      <c r="L4859" t="s">
        <v>11336</v>
      </c>
      <c r="M4859" t="s">
        <v>60</v>
      </c>
      <c r="N4859" t="s">
        <v>340</v>
      </c>
      <c r="O4859" s="13"/>
      <c r="P4859" t="s">
        <v>60</v>
      </c>
      <c r="Q4859" t="s">
        <v>60</v>
      </c>
      <c r="R4859" t="s">
        <v>5173</v>
      </c>
      <c r="S4859" t="s">
        <v>5174</v>
      </c>
      <c r="T4859" s="12">
        <v>0</v>
      </c>
      <c r="V4859" s="14" t="str">
        <f>VLOOKUP(MID(A4859,2,1),Sheet4!A:B,2,FALSE)</f>
        <v>Gd.13</v>
      </c>
      <c r="W4859" s="14">
        <f t="shared" si="150"/>
        <v>708.5</v>
      </c>
      <c r="X4859" s="14" t="str">
        <f t="shared" si="151"/>
        <v>St</v>
      </c>
      <c r="Y4859" s="14" t="str">
        <f>VLOOKUP(RIGHT(L4859,1),Sheet4!F:G,2,FALSE)</f>
        <v>Prime</v>
      </c>
    </row>
    <row r="4860" spans="1:25">
      <c r="A4860" t="s">
        <v>6274</v>
      </c>
      <c r="B4860" t="s">
        <v>60</v>
      </c>
      <c r="C4860" t="s">
        <v>11334</v>
      </c>
      <c r="D4860" t="s">
        <v>5415</v>
      </c>
      <c r="E4860" t="s">
        <v>60</v>
      </c>
      <c r="F4860" t="s">
        <v>60</v>
      </c>
      <c r="G4860" t="s">
        <v>135</v>
      </c>
      <c r="H4860" t="s">
        <v>5254</v>
      </c>
      <c r="I4860" t="s">
        <v>11164</v>
      </c>
      <c r="J4860" s="11">
        <v>1712</v>
      </c>
      <c r="K4860" s="12">
        <v>1153.888</v>
      </c>
      <c r="L4860" t="s">
        <v>11337</v>
      </c>
      <c r="M4860" t="s">
        <v>60</v>
      </c>
      <c r="N4860" t="s">
        <v>340</v>
      </c>
      <c r="O4860" s="13"/>
      <c r="P4860" t="s">
        <v>60</v>
      </c>
      <c r="Q4860" t="s">
        <v>60</v>
      </c>
      <c r="R4860" t="s">
        <v>5173</v>
      </c>
      <c r="S4860" t="s">
        <v>5174</v>
      </c>
      <c r="T4860" s="12">
        <v>0</v>
      </c>
      <c r="V4860" s="14" t="str">
        <f>VLOOKUP(MID(A4860,2,1),Sheet4!A:B,2,FALSE)</f>
        <v>Gd.14</v>
      </c>
      <c r="W4860" s="14">
        <f t="shared" si="150"/>
        <v>708.5</v>
      </c>
      <c r="X4860" s="14" t="str">
        <f t="shared" si="151"/>
        <v>St</v>
      </c>
      <c r="Y4860" s="14" t="str">
        <f>VLOOKUP(RIGHT(L4860,1),Sheet4!F:G,2,FALSE)</f>
        <v>Prime</v>
      </c>
    </row>
    <row r="4861" spans="1:25">
      <c r="A4861" t="s">
        <v>6274</v>
      </c>
      <c r="B4861" t="s">
        <v>60</v>
      </c>
      <c r="C4861" t="s">
        <v>11334</v>
      </c>
      <c r="D4861" t="s">
        <v>5415</v>
      </c>
      <c r="E4861" t="s">
        <v>60</v>
      </c>
      <c r="F4861" t="s">
        <v>60</v>
      </c>
      <c r="G4861" t="s">
        <v>135</v>
      </c>
      <c r="H4861" t="s">
        <v>5254</v>
      </c>
      <c r="I4861" t="s">
        <v>11164</v>
      </c>
      <c r="J4861" s="11">
        <v>600</v>
      </c>
      <c r="K4861" s="16">
        <v>404.4</v>
      </c>
      <c r="L4861" t="s">
        <v>4025</v>
      </c>
      <c r="M4861" t="s">
        <v>60</v>
      </c>
      <c r="N4861" t="s">
        <v>340</v>
      </c>
      <c r="O4861" s="13"/>
      <c r="P4861" t="s">
        <v>60</v>
      </c>
      <c r="Q4861" t="s">
        <v>60</v>
      </c>
      <c r="R4861" t="s">
        <v>5173</v>
      </c>
      <c r="S4861" t="s">
        <v>5174</v>
      </c>
      <c r="T4861" s="12">
        <v>0</v>
      </c>
      <c r="V4861" s="14" t="str">
        <f>VLOOKUP(MID(A4861,2,1),Sheet4!A:B,2,FALSE)</f>
        <v>Gd.14</v>
      </c>
      <c r="W4861" s="14">
        <f t="shared" si="150"/>
        <v>708.5</v>
      </c>
      <c r="X4861" s="14" t="str">
        <f t="shared" si="151"/>
        <v>St</v>
      </c>
      <c r="Y4861" s="14" t="str">
        <f>VLOOKUP(RIGHT(L4861,1),Sheet4!F:G,2,FALSE)</f>
        <v>Prime</v>
      </c>
    </row>
    <row r="4862" spans="1:25">
      <c r="A4862" t="s">
        <v>6274</v>
      </c>
      <c r="B4862" t="s">
        <v>60</v>
      </c>
      <c r="C4862" t="s">
        <v>11334</v>
      </c>
      <c r="D4862" t="s">
        <v>5415</v>
      </c>
      <c r="E4862" t="s">
        <v>60</v>
      </c>
      <c r="F4862" t="s">
        <v>60</v>
      </c>
      <c r="G4862" t="s">
        <v>135</v>
      </c>
      <c r="H4862" t="s">
        <v>5254</v>
      </c>
      <c r="I4862" t="s">
        <v>11164</v>
      </c>
      <c r="J4862" s="11">
        <v>88</v>
      </c>
      <c r="K4862" s="12">
        <v>59.312</v>
      </c>
      <c r="L4862" t="s">
        <v>11336</v>
      </c>
      <c r="M4862" t="s">
        <v>60</v>
      </c>
      <c r="N4862" t="s">
        <v>340</v>
      </c>
      <c r="O4862" s="13"/>
      <c r="P4862" t="s">
        <v>60</v>
      </c>
      <c r="Q4862" t="s">
        <v>60</v>
      </c>
      <c r="R4862" t="s">
        <v>5173</v>
      </c>
      <c r="S4862" t="s">
        <v>5174</v>
      </c>
      <c r="T4862" s="12">
        <v>0</v>
      </c>
      <c r="V4862" s="14" t="str">
        <f>VLOOKUP(MID(A4862,2,1),Sheet4!A:B,2,FALSE)</f>
        <v>Gd.14</v>
      </c>
      <c r="W4862" s="14">
        <f t="shared" si="150"/>
        <v>708.5</v>
      </c>
      <c r="X4862" s="14" t="str">
        <f t="shared" si="151"/>
        <v>St</v>
      </c>
      <c r="Y4862" s="14" t="str">
        <f>VLOOKUP(RIGHT(L4862,1),Sheet4!F:G,2,FALSE)</f>
        <v>Prime</v>
      </c>
    </row>
    <row r="4863" spans="1:25">
      <c r="A4863" t="s">
        <v>587</v>
      </c>
      <c r="B4863" t="s">
        <v>60</v>
      </c>
      <c r="C4863" t="s">
        <v>11338</v>
      </c>
      <c r="D4863" t="s">
        <v>5415</v>
      </c>
      <c r="E4863" t="s">
        <v>60</v>
      </c>
      <c r="F4863" t="s">
        <v>60</v>
      </c>
      <c r="G4863" t="s">
        <v>135</v>
      </c>
      <c r="H4863" t="s">
        <v>5254</v>
      </c>
      <c r="I4863" t="s">
        <v>136</v>
      </c>
      <c r="J4863" s="11">
        <v>4</v>
      </c>
      <c r="K4863" s="12">
        <v>2.736</v>
      </c>
      <c r="L4863" t="s">
        <v>11339</v>
      </c>
      <c r="M4863" t="s">
        <v>60</v>
      </c>
      <c r="N4863" t="s">
        <v>340</v>
      </c>
      <c r="O4863" s="13"/>
      <c r="P4863" t="s">
        <v>60</v>
      </c>
      <c r="Q4863" t="s">
        <v>60</v>
      </c>
      <c r="R4863" t="s">
        <v>5173</v>
      </c>
      <c r="S4863" t="s">
        <v>5174</v>
      </c>
      <c r="T4863" s="12">
        <v>0</v>
      </c>
      <c r="V4863" s="14" t="str">
        <f>VLOOKUP(MID(A4863,2,1),Sheet4!A:B,2,FALSE)</f>
        <v>Gd.13</v>
      </c>
      <c r="W4863" s="14">
        <f t="shared" si="150"/>
        <v>719</v>
      </c>
      <c r="X4863" s="14" t="str">
        <f t="shared" si="151"/>
        <v>St</v>
      </c>
      <c r="Y4863" s="14" t="str">
        <f>VLOOKUP(RIGHT(L4863,1),Sheet4!F:G,2,FALSE)</f>
        <v>Prime</v>
      </c>
    </row>
    <row r="4864" spans="1:25">
      <c r="A4864" t="s">
        <v>587</v>
      </c>
      <c r="B4864" t="s">
        <v>60</v>
      </c>
      <c r="C4864" t="s">
        <v>11338</v>
      </c>
      <c r="D4864" t="s">
        <v>5415</v>
      </c>
      <c r="E4864" t="s">
        <v>60</v>
      </c>
      <c r="F4864" t="s">
        <v>60</v>
      </c>
      <c r="G4864" t="s">
        <v>135</v>
      </c>
      <c r="H4864" t="s">
        <v>5254</v>
      </c>
      <c r="I4864" t="s">
        <v>136</v>
      </c>
      <c r="J4864" s="11">
        <v>38</v>
      </c>
      <c r="K4864" s="12">
        <v>25.992</v>
      </c>
      <c r="L4864" t="s">
        <v>11173</v>
      </c>
      <c r="M4864" t="s">
        <v>60</v>
      </c>
      <c r="N4864" t="s">
        <v>340</v>
      </c>
      <c r="O4864" s="13"/>
      <c r="P4864" t="s">
        <v>60</v>
      </c>
      <c r="Q4864" t="s">
        <v>60</v>
      </c>
      <c r="R4864" t="s">
        <v>5173</v>
      </c>
      <c r="S4864" t="s">
        <v>5174</v>
      </c>
      <c r="T4864" s="12">
        <v>0</v>
      </c>
      <c r="V4864" s="14" t="str">
        <f>VLOOKUP(MID(A4864,2,1),Sheet4!A:B,2,FALSE)</f>
        <v>Gd.13</v>
      </c>
      <c r="W4864" s="14">
        <f t="shared" si="150"/>
        <v>719</v>
      </c>
      <c r="X4864" s="14" t="str">
        <f t="shared" si="151"/>
        <v>St</v>
      </c>
      <c r="Y4864" s="14" t="str">
        <f>VLOOKUP(RIGHT(L4864,1),Sheet4!F:G,2,FALSE)</f>
        <v>Prime</v>
      </c>
    </row>
    <row r="4865" spans="1:25">
      <c r="A4865" t="s">
        <v>6274</v>
      </c>
      <c r="B4865" t="s">
        <v>60</v>
      </c>
      <c r="C4865" t="s">
        <v>11338</v>
      </c>
      <c r="D4865" t="s">
        <v>5415</v>
      </c>
      <c r="E4865" t="s">
        <v>60</v>
      </c>
      <c r="F4865" t="s">
        <v>60</v>
      </c>
      <c r="G4865" t="s">
        <v>135</v>
      </c>
      <c r="H4865" t="s">
        <v>5254</v>
      </c>
      <c r="I4865" t="s">
        <v>136</v>
      </c>
      <c r="J4865" s="11">
        <v>693</v>
      </c>
      <c r="K4865" s="12">
        <v>474.012</v>
      </c>
      <c r="L4865" t="s">
        <v>11173</v>
      </c>
      <c r="M4865" t="s">
        <v>60</v>
      </c>
      <c r="N4865" t="s">
        <v>340</v>
      </c>
      <c r="O4865" s="13"/>
      <c r="P4865" t="s">
        <v>60</v>
      </c>
      <c r="Q4865" t="s">
        <v>60</v>
      </c>
      <c r="R4865" t="s">
        <v>5173</v>
      </c>
      <c r="S4865" t="s">
        <v>5174</v>
      </c>
      <c r="T4865" s="12">
        <v>0</v>
      </c>
      <c r="V4865" s="14" t="str">
        <f>VLOOKUP(MID(A4865,2,1),Sheet4!A:B,2,FALSE)</f>
        <v>Gd.14</v>
      </c>
      <c r="W4865" s="14">
        <f t="shared" si="150"/>
        <v>719</v>
      </c>
      <c r="X4865" s="14" t="str">
        <f t="shared" si="151"/>
        <v>St</v>
      </c>
      <c r="Y4865" s="14" t="str">
        <f>VLOOKUP(RIGHT(L4865,1),Sheet4!F:G,2,FALSE)</f>
        <v>Prime</v>
      </c>
    </row>
    <row r="4866" spans="1:25">
      <c r="A4866" t="s">
        <v>6274</v>
      </c>
      <c r="B4866" t="s">
        <v>60</v>
      </c>
      <c r="C4866" t="s">
        <v>11338</v>
      </c>
      <c r="D4866" t="s">
        <v>5415</v>
      </c>
      <c r="E4866" t="s">
        <v>60</v>
      </c>
      <c r="F4866" t="s">
        <v>60</v>
      </c>
      <c r="G4866" t="s">
        <v>135</v>
      </c>
      <c r="H4866" t="s">
        <v>5254</v>
      </c>
      <c r="I4866" t="s">
        <v>136</v>
      </c>
      <c r="J4866" s="11">
        <v>80</v>
      </c>
      <c r="K4866" s="16">
        <v>54.72</v>
      </c>
      <c r="L4866" t="s">
        <v>11167</v>
      </c>
      <c r="M4866" t="s">
        <v>60</v>
      </c>
      <c r="N4866" t="s">
        <v>340</v>
      </c>
      <c r="O4866" s="13"/>
      <c r="P4866" t="s">
        <v>60</v>
      </c>
      <c r="Q4866" t="s">
        <v>60</v>
      </c>
      <c r="R4866" t="s">
        <v>5173</v>
      </c>
      <c r="S4866" t="s">
        <v>5174</v>
      </c>
      <c r="T4866" s="12">
        <v>0</v>
      </c>
      <c r="V4866" s="14" t="str">
        <f>VLOOKUP(MID(A4866,2,1),Sheet4!A:B,2,FALSE)</f>
        <v>Gd.14</v>
      </c>
      <c r="W4866" s="14">
        <f t="shared" ref="W4866:W4929" si="152">IF(MID(C4866,14,1)="A",RIGHT(C4866,4)/1,IF(MID(C4866,13,1)="+",RIGHT(C4866,5)/10,IF(MID(C4866,13,1)="-",RIGHT(C4866,5)/1)))</f>
        <v>719</v>
      </c>
      <c r="X4866" s="14" t="str">
        <f t="shared" ref="X4866:X4929" si="153">IF(W4866&lt;3000,"St","LT")</f>
        <v>St</v>
      </c>
      <c r="Y4866" s="14" t="str">
        <f>VLOOKUP(RIGHT(L4866,1),Sheet4!F:G,2,FALSE)</f>
        <v>Prime</v>
      </c>
    </row>
    <row r="4867" spans="1:25">
      <c r="A4867" t="s">
        <v>6274</v>
      </c>
      <c r="B4867" t="s">
        <v>60</v>
      </c>
      <c r="C4867" t="s">
        <v>11338</v>
      </c>
      <c r="D4867" t="s">
        <v>5415</v>
      </c>
      <c r="E4867" t="s">
        <v>60</v>
      </c>
      <c r="F4867" t="s">
        <v>60</v>
      </c>
      <c r="G4867" t="s">
        <v>135</v>
      </c>
      <c r="H4867" t="s">
        <v>5254</v>
      </c>
      <c r="I4867" t="s">
        <v>136</v>
      </c>
      <c r="J4867" s="11">
        <v>1027</v>
      </c>
      <c r="K4867" s="12">
        <v>702.468</v>
      </c>
      <c r="L4867" t="s">
        <v>11340</v>
      </c>
      <c r="M4867" t="s">
        <v>60</v>
      </c>
      <c r="N4867" t="s">
        <v>340</v>
      </c>
      <c r="O4867" s="13"/>
      <c r="P4867" t="s">
        <v>60</v>
      </c>
      <c r="Q4867" t="s">
        <v>60</v>
      </c>
      <c r="R4867" t="s">
        <v>5173</v>
      </c>
      <c r="S4867" t="s">
        <v>5174</v>
      </c>
      <c r="T4867" s="12">
        <v>0</v>
      </c>
      <c r="V4867" s="14" t="str">
        <f>VLOOKUP(MID(A4867,2,1),Sheet4!A:B,2,FALSE)</f>
        <v>Gd.14</v>
      </c>
      <c r="W4867" s="14">
        <f t="shared" si="152"/>
        <v>719</v>
      </c>
      <c r="X4867" s="14" t="str">
        <f t="shared" si="153"/>
        <v>St</v>
      </c>
      <c r="Y4867" s="14" t="str">
        <f>VLOOKUP(RIGHT(L4867,1),Sheet4!F:G,2,FALSE)</f>
        <v>Prime</v>
      </c>
    </row>
    <row r="4868" spans="1:25">
      <c r="A4868" t="s">
        <v>3148</v>
      </c>
      <c r="B4868" t="s">
        <v>60</v>
      </c>
      <c r="C4868" t="s">
        <v>11341</v>
      </c>
      <c r="D4868" t="s">
        <v>5415</v>
      </c>
      <c r="E4868" t="s">
        <v>60</v>
      </c>
      <c r="F4868" t="s">
        <v>60</v>
      </c>
      <c r="G4868" t="s">
        <v>135</v>
      </c>
      <c r="H4868" t="s">
        <v>5254</v>
      </c>
      <c r="I4868" t="s">
        <v>4018</v>
      </c>
      <c r="J4868" s="11">
        <v>25</v>
      </c>
      <c r="K4868" s="16">
        <v>17.1</v>
      </c>
      <c r="L4868" t="s">
        <v>11167</v>
      </c>
      <c r="M4868" t="s">
        <v>60</v>
      </c>
      <c r="N4868" t="s">
        <v>340</v>
      </c>
      <c r="O4868" s="13"/>
      <c r="P4868" t="s">
        <v>60</v>
      </c>
      <c r="Q4868" t="s">
        <v>60</v>
      </c>
      <c r="R4868" t="s">
        <v>5173</v>
      </c>
      <c r="S4868" t="s">
        <v>5174</v>
      </c>
      <c r="T4868" s="12">
        <v>0</v>
      </c>
      <c r="V4868" s="14" t="str">
        <f>VLOOKUP(MID(A4868,2,1),Sheet4!A:B,2,FALSE)</f>
        <v>Gd.13</v>
      </c>
      <c r="W4868" s="14">
        <f t="shared" si="152"/>
        <v>719.5</v>
      </c>
      <c r="X4868" s="14" t="str">
        <f t="shared" si="153"/>
        <v>St</v>
      </c>
      <c r="Y4868" s="14" t="str">
        <f>VLOOKUP(RIGHT(L4868,1),Sheet4!F:G,2,FALSE)</f>
        <v>Prime</v>
      </c>
    </row>
    <row r="4869" spans="1:25">
      <c r="A4869" t="s">
        <v>6274</v>
      </c>
      <c r="B4869" t="s">
        <v>60</v>
      </c>
      <c r="C4869" t="s">
        <v>11341</v>
      </c>
      <c r="D4869" t="s">
        <v>5415</v>
      </c>
      <c r="E4869" t="s">
        <v>60</v>
      </c>
      <c r="F4869" t="s">
        <v>60</v>
      </c>
      <c r="G4869" t="s">
        <v>135</v>
      </c>
      <c r="H4869" t="s">
        <v>5254</v>
      </c>
      <c r="I4869" t="s">
        <v>4018</v>
      </c>
      <c r="J4869" s="11">
        <v>6</v>
      </c>
      <c r="K4869" s="12">
        <v>4.104</v>
      </c>
      <c r="L4869" t="s">
        <v>11342</v>
      </c>
      <c r="M4869" t="s">
        <v>60</v>
      </c>
      <c r="N4869" t="s">
        <v>340</v>
      </c>
      <c r="O4869" s="13"/>
      <c r="P4869" t="s">
        <v>60</v>
      </c>
      <c r="Q4869" t="s">
        <v>60</v>
      </c>
      <c r="R4869" t="s">
        <v>5173</v>
      </c>
      <c r="S4869" t="s">
        <v>5174</v>
      </c>
      <c r="T4869" s="12">
        <v>0</v>
      </c>
      <c r="V4869" s="14" t="str">
        <f>VLOOKUP(MID(A4869,2,1),Sheet4!A:B,2,FALSE)</f>
        <v>Gd.14</v>
      </c>
      <c r="W4869" s="14">
        <f t="shared" si="152"/>
        <v>719.5</v>
      </c>
      <c r="X4869" s="14" t="str">
        <f t="shared" si="153"/>
        <v>St</v>
      </c>
      <c r="Y4869" s="14" t="str">
        <f>VLOOKUP(RIGHT(L4869,1),Sheet4!F:G,2,FALSE)</f>
        <v>Prime</v>
      </c>
    </row>
    <row r="4870" spans="1:25">
      <c r="A4870" t="s">
        <v>6274</v>
      </c>
      <c r="B4870" t="s">
        <v>60</v>
      </c>
      <c r="C4870" t="s">
        <v>11341</v>
      </c>
      <c r="D4870" t="s">
        <v>5415</v>
      </c>
      <c r="E4870" t="s">
        <v>60</v>
      </c>
      <c r="F4870" t="s">
        <v>60</v>
      </c>
      <c r="G4870" t="s">
        <v>135</v>
      </c>
      <c r="H4870" t="s">
        <v>5254</v>
      </c>
      <c r="I4870" t="s">
        <v>4018</v>
      </c>
      <c r="J4870" s="11">
        <v>107</v>
      </c>
      <c r="K4870" s="12">
        <v>73.188</v>
      </c>
      <c r="L4870" t="s">
        <v>11175</v>
      </c>
      <c r="M4870" t="s">
        <v>60</v>
      </c>
      <c r="N4870" t="s">
        <v>340</v>
      </c>
      <c r="O4870" s="13"/>
      <c r="P4870" t="s">
        <v>60</v>
      </c>
      <c r="Q4870" t="s">
        <v>60</v>
      </c>
      <c r="R4870" t="s">
        <v>5173</v>
      </c>
      <c r="S4870" t="s">
        <v>5174</v>
      </c>
      <c r="T4870" s="12">
        <v>0</v>
      </c>
      <c r="V4870" s="14" t="str">
        <f>VLOOKUP(MID(A4870,2,1),Sheet4!A:B,2,FALSE)</f>
        <v>Gd.14</v>
      </c>
      <c r="W4870" s="14">
        <f t="shared" si="152"/>
        <v>719.5</v>
      </c>
      <c r="X4870" s="14" t="str">
        <f t="shared" si="153"/>
        <v>St</v>
      </c>
      <c r="Y4870" s="14" t="str">
        <f>VLOOKUP(RIGHT(L4870,1),Sheet4!F:G,2,FALSE)</f>
        <v>Prime</v>
      </c>
    </row>
    <row r="4871" spans="1:25">
      <c r="A4871" t="s">
        <v>6274</v>
      </c>
      <c r="B4871" t="s">
        <v>60</v>
      </c>
      <c r="C4871" t="s">
        <v>11341</v>
      </c>
      <c r="D4871" t="s">
        <v>5415</v>
      </c>
      <c r="E4871" t="s">
        <v>60</v>
      </c>
      <c r="F4871" t="s">
        <v>60</v>
      </c>
      <c r="G4871" t="s">
        <v>135</v>
      </c>
      <c r="H4871" t="s">
        <v>5254</v>
      </c>
      <c r="I4871" t="s">
        <v>4018</v>
      </c>
      <c r="J4871" s="11">
        <v>1048</v>
      </c>
      <c r="K4871" s="12">
        <v>716.832</v>
      </c>
      <c r="L4871" t="s">
        <v>4025</v>
      </c>
      <c r="M4871" t="s">
        <v>60</v>
      </c>
      <c r="N4871" t="s">
        <v>340</v>
      </c>
      <c r="O4871" s="13"/>
      <c r="P4871" t="s">
        <v>60</v>
      </c>
      <c r="Q4871" t="s">
        <v>60</v>
      </c>
      <c r="R4871" t="s">
        <v>5173</v>
      </c>
      <c r="S4871" t="s">
        <v>5174</v>
      </c>
      <c r="T4871" s="12">
        <v>0</v>
      </c>
      <c r="V4871" s="14" t="str">
        <f>VLOOKUP(MID(A4871,2,1),Sheet4!A:B,2,FALSE)</f>
        <v>Gd.14</v>
      </c>
      <c r="W4871" s="14">
        <f t="shared" si="152"/>
        <v>719.5</v>
      </c>
      <c r="X4871" s="14" t="str">
        <f t="shared" si="153"/>
        <v>St</v>
      </c>
      <c r="Y4871" s="14" t="str">
        <f>VLOOKUP(RIGHT(L4871,1),Sheet4!F:G,2,FALSE)</f>
        <v>Prime</v>
      </c>
    </row>
    <row r="4872" spans="1:25">
      <c r="A4872" t="s">
        <v>6274</v>
      </c>
      <c r="B4872" t="s">
        <v>60</v>
      </c>
      <c r="C4872" t="s">
        <v>11341</v>
      </c>
      <c r="D4872" t="s">
        <v>5415</v>
      </c>
      <c r="E4872" t="s">
        <v>60</v>
      </c>
      <c r="F4872" t="s">
        <v>60</v>
      </c>
      <c r="G4872" t="s">
        <v>135</v>
      </c>
      <c r="H4872" t="s">
        <v>5254</v>
      </c>
      <c r="I4872" t="s">
        <v>4018</v>
      </c>
      <c r="J4872" s="11">
        <v>45</v>
      </c>
      <c r="K4872" s="16">
        <v>30.78</v>
      </c>
      <c r="L4872" t="s">
        <v>11336</v>
      </c>
      <c r="M4872" t="s">
        <v>60</v>
      </c>
      <c r="N4872" t="s">
        <v>340</v>
      </c>
      <c r="O4872" s="13"/>
      <c r="P4872" t="s">
        <v>60</v>
      </c>
      <c r="Q4872" t="s">
        <v>60</v>
      </c>
      <c r="R4872" t="s">
        <v>5173</v>
      </c>
      <c r="S4872" t="s">
        <v>5174</v>
      </c>
      <c r="T4872" s="12">
        <v>0</v>
      </c>
      <c r="V4872" s="14" t="str">
        <f>VLOOKUP(MID(A4872,2,1),Sheet4!A:B,2,FALSE)</f>
        <v>Gd.14</v>
      </c>
      <c r="W4872" s="14">
        <f t="shared" si="152"/>
        <v>719.5</v>
      </c>
      <c r="X4872" s="14" t="str">
        <f t="shared" si="153"/>
        <v>St</v>
      </c>
      <c r="Y4872" s="14" t="str">
        <f>VLOOKUP(RIGHT(L4872,1),Sheet4!F:G,2,FALSE)</f>
        <v>Prime</v>
      </c>
    </row>
    <row r="4873" spans="1:25">
      <c r="A4873" t="s">
        <v>6274</v>
      </c>
      <c r="B4873" t="s">
        <v>60</v>
      </c>
      <c r="C4873" t="s">
        <v>11341</v>
      </c>
      <c r="D4873" t="s">
        <v>5415</v>
      </c>
      <c r="E4873" t="s">
        <v>60</v>
      </c>
      <c r="F4873" t="s">
        <v>60</v>
      </c>
      <c r="G4873" t="s">
        <v>135</v>
      </c>
      <c r="H4873" t="s">
        <v>5254</v>
      </c>
      <c r="I4873" t="s">
        <v>4018</v>
      </c>
      <c r="J4873" s="11">
        <v>1200</v>
      </c>
      <c r="K4873" s="16">
        <v>820.8</v>
      </c>
      <c r="L4873" t="s">
        <v>11168</v>
      </c>
      <c r="M4873" t="s">
        <v>60</v>
      </c>
      <c r="N4873" t="s">
        <v>340</v>
      </c>
      <c r="O4873" s="13"/>
      <c r="P4873" t="s">
        <v>60</v>
      </c>
      <c r="Q4873" t="s">
        <v>60</v>
      </c>
      <c r="R4873" t="s">
        <v>5173</v>
      </c>
      <c r="S4873" t="s">
        <v>5174</v>
      </c>
      <c r="T4873" s="12">
        <v>0</v>
      </c>
      <c r="V4873" s="14" t="str">
        <f>VLOOKUP(MID(A4873,2,1),Sheet4!A:B,2,FALSE)</f>
        <v>Gd.14</v>
      </c>
      <c r="W4873" s="14">
        <f t="shared" si="152"/>
        <v>719.5</v>
      </c>
      <c r="X4873" s="14" t="str">
        <f t="shared" si="153"/>
        <v>St</v>
      </c>
      <c r="Y4873" s="14" t="str">
        <f>VLOOKUP(RIGHT(L4873,1),Sheet4!F:G,2,FALSE)</f>
        <v>Prime</v>
      </c>
    </row>
    <row r="4874" spans="1:25">
      <c r="A4874" t="s">
        <v>1914</v>
      </c>
      <c r="B4874" t="s">
        <v>60</v>
      </c>
      <c r="C4874" t="s">
        <v>11343</v>
      </c>
      <c r="D4874" t="s">
        <v>5415</v>
      </c>
      <c r="E4874" t="s">
        <v>60</v>
      </c>
      <c r="F4874" t="s">
        <v>60</v>
      </c>
      <c r="G4874" t="s">
        <v>135</v>
      </c>
      <c r="H4874" t="s">
        <v>5254</v>
      </c>
      <c r="I4874" t="s">
        <v>11171</v>
      </c>
      <c r="J4874" s="11">
        <v>60</v>
      </c>
      <c r="K4874" s="16">
        <v>42.06</v>
      </c>
      <c r="L4874" t="s">
        <v>11344</v>
      </c>
      <c r="M4874" t="s">
        <v>60</v>
      </c>
      <c r="N4874" t="s">
        <v>340</v>
      </c>
      <c r="O4874" s="13"/>
      <c r="P4874" t="s">
        <v>60</v>
      </c>
      <c r="Q4874" t="s">
        <v>60</v>
      </c>
      <c r="R4874" t="s">
        <v>5173</v>
      </c>
      <c r="S4874" t="s">
        <v>5174</v>
      </c>
      <c r="T4874" s="12">
        <v>0</v>
      </c>
      <c r="V4874" s="14" t="str">
        <f>VLOOKUP(MID(A4874,2,1),Sheet4!A:B,2,FALSE)</f>
        <v>Gd.13</v>
      </c>
      <c r="W4874" s="14">
        <f t="shared" si="152"/>
        <v>737.3</v>
      </c>
      <c r="X4874" s="14" t="str">
        <f t="shared" si="153"/>
        <v>St</v>
      </c>
      <c r="Y4874" s="14" t="str">
        <f>VLOOKUP(RIGHT(L4874,1),Sheet4!F:G,2,FALSE)</f>
        <v>Prime</v>
      </c>
    </row>
    <row r="4875" spans="1:25">
      <c r="A4875" t="s">
        <v>587</v>
      </c>
      <c r="B4875" t="s">
        <v>60</v>
      </c>
      <c r="C4875" t="s">
        <v>11343</v>
      </c>
      <c r="D4875" t="s">
        <v>5415</v>
      </c>
      <c r="E4875" t="s">
        <v>60</v>
      </c>
      <c r="F4875" t="s">
        <v>60</v>
      </c>
      <c r="G4875" t="s">
        <v>135</v>
      </c>
      <c r="H4875" t="s">
        <v>5254</v>
      </c>
      <c r="I4875" t="s">
        <v>11171</v>
      </c>
      <c r="J4875" s="11">
        <v>49</v>
      </c>
      <c r="K4875" s="12">
        <v>34.349</v>
      </c>
      <c r="L4875" t="s">
        <v>11172</v>
      </c>
      <c r="M4875" t="s">
        <v>60</v>
      </c>
      <c r="N4875" t="s">
        <v>340</v>
      </c>
      <c r="O4875" s="13"/>
      <c r="P4875" t="s">
        <v>60</v>
      </c>
      <c r="Q4875" t="s">
        <v>60</v>
      </c>
      <c r="R4875" t="s">
        <v>5173</v>
      </c>
      <c r="S4875" t="s">
        <v>5174</v>
      </c>
      <c r="T4875" s="12">
        <v>0</v>
      </c>
      <c r="V4875" s="14" t="str">
        <f>VLOOKUP(MID(A4875,2,1),Sheet4!A:B,2,FALSE)</f>
        <v>Gd.13</v>
      </c>
      <c r="W4875" s="14">
        <f t="shared" si="152"/>
        <v>737.3</v>
      </c>
      <c r="X4875" s="14" t="str">
        <f t="shared" si="153"/>
        <v>St</v>
      </c>
      <c r="Y4875" s="14" t="str">
        <f>VLOOKUP(RIGHT(L4875,1),Sheet4!F:G,2,FALSE)</f>
        <v>Prime</v>
      </c>
    </row>
    <row r="4876" spans="1:25">
      <c r="A4876" t="s">
        <v>587</v>
      </c>
      <c r="B4876" t="s">
        <v>60</v>
      </c>
      <c r="C4876" t="s">
        <v>11343</v>
      </c>
      <c r="D4876" t="s">
        <v>5415</v>
      </c>
      <c r="E4876" t="s">
        <v>60</v>
      </c>
      <c r="F4876" t="s">
        <v>60</v>
      </c>
      <c r="G4876" t="s">
        <v>135</v>
      </c>
      <c r="H4876" t="s">
        <v>5254</v>
      </c>
      <c r="I4876" t="s">
        <v>11171</v>
      </c>
      <c r="J4876" s="11">
        <v>46</v>
      </c>
      <c r="K4876" s="12">
        <v>32.246</v>
      </c>
      <c r="L4876" t="s">
        <v>11339</v>
      </c>
      <c r="M4876" t="s">
        <v>60</v>
      </c>
      <c r="N4876" t="s">
        <v>340</v>
      </c>
      <c r="O4876" s="13"/>
      <c r="P4876" t="s">
        <v>60</v>
      </c>
      <c r="Q4876" t="s">
        <v>60</v>
      </c>
      <c r="R4876" t="s">
        <v>5173</v>
      </c>
      <c r="S4876" t="s">
        <v>5174</v>
      </c>
      <c r="T4876" s="12">
        <v>0</v>
      </c>
      <c r="V4876" s="14" t="str">
        <f>VLOOKUP(MID(A4876,2,1),Sheet4!A:B,2,FALSE)</f>
        <v>Gd.13</v>
      </c>
      <c r="W4876" s="14">
        <f t="shared" si="152"/>
        <v>737.3</v>
      </c>
      <c r="X4876" s="14" t="str">
        <f t="shared" si="153"/>
        <v>St</v>
      </c>
      <c r="Y4876" s="14" t="str">
        <f>VLOOKUP(RIGHT(L4876,1),Sheet4!F:G,2,FALSE)</f>
        <v>Prime</v>
      </c>
    </row>
    <row r="4877" spans="1:25">
      <c r="A4877" t="s">
        <v>3148</v>
      </c>
      <c r="B4877" t="s">
        <v>60</v>
      </c>
      <c r="C4877" t="s">
        <v>11343</v>
      </c>
      <c r="D4877" t="s">
        <v>5415</v>
      </c>
      <c r="E4877" t="s">
        <v>60</v>
      </c>
      <c r="F4877" t="s">
        <v>60</v>
      </c>
      <c r="G4877" t="s">
        <v>135</v>
      </c>
      <c r="H4877" t="s">
        <v>5254</v>
      </c>
      <c r="I4877" t="s">
        <v>11171</v>
      </c>
      <c r="J4877" s="11">
        <v>75</v>
      </c>
      <c r="K4877" s="12">
        <v>52.575</v>
      </c>
      <c r="L4877" t="s">
        <v>11345</v>
      </c>
      <c r="M4877" t="s">
        <v>60</v>
      </c>
      <c r="N4877" t="s">
        <v>340</v>
      </c>
      <c r="O4877" s="13"/>
      <c r="P4877" t="s">
        <v>60</v>
      </c>
      <c r="Q4877" t="s">
        <v>60</v>
      </c>
      <c r="R4877" t="s">
        <v>5173</v>
      </c>
      <c r="S4877" t="s">
        <v>5174</v>
      </c>
      <c r="T4877" s="12">
        <v>0</v>
      </c>
      <c r="V4877" s="14" t="str">
        <f>VLOOKUP(MID(A4877,2,1),Sheet4!A:B,2,FALSE)</f>
        <v>Gd.13</v>
      </c>
      <c r="W4877" s="14">
        <f t="shared" si="152"/>
        <v>737.3</v>
      </c>
      <c r="X4877" s="14" t="str">
        <f t="shared" si="153"/>
        <v>St</v>
      </c>
      <c r="Y4877" s="14" t="str">
        <f>VLOOKUP(RIGHT(L4877,1),Sheet4!F:G,2,FALSE)</f>
        <v>Prime</v>
      </c>
    </row>
    <row r="4878" spans="1:25">
      <c r="A4878" t="s">
        <v>3148</v>
      </c>
      <c r="B4878" t="s">
        <v>60</v>
      </c>
      <c r="C4878" t="s">
        <v>11343</v>
      </c>
      <c r="D4878" t="s">
        <v>5415</v>
      </c>
      <c r="E4878" t="s">
        <v>60</v>
      </c>
      <c r="F4878" t="s">
        <v>60</v>
      </c>
      <c r="G4878" t="s">
        <v>135</v>
      </c>
      <c r="H4878" t="s">
        <v>5254</v>
      </c>
      <c r="I4878" t="s">
        <v>11171</v>
      </c>
      <c r="J4878" s="11">
        <v>28</v>
      </c>
      <c r="K4878" s="12">
        <v>19.628</v>
      </c>
      <c r="L4878" t="s">
        <v>11346</v>
      </c>
      <c r="M4878" t="s">
        <v>60</v>
      </c>
      <c r="N4878" t="s">
        <v>340</v>
      </c>
      <c r="O4878" s="13"/>
      <c r="P4878" t="s">
        <v>60</v>
      </c>
      <c r="Q4878" t="s">
        <v>60</v>
      </c>
      <c r="R4878" t="s">
        <v>5173</v>
      </c>
      <c r="S4878" t="s">
        <v>5174</v>
      </c>
      <c r="T4878" s="12">
        <v>0</v>
      </c>
      <c r="V4878" s="14" t="str">
        <f>VLOOKUP(MID(A4878,2,1),Sheet4!A:B,2,FALSE)</f>
        <v>Gd.13</v>
      </c>
      <c r="W4878" s="14">
        <f t="shared" si="152"/>
        <v>737.3</v>
      </c>
      <c r="X4878" s="14" t="str">
        <f t="shared" si="153"/>
        <v>St</v>
      </c>
      <c r="Y4878" s="14" t="str">
        <f>VLOOKUP(RIGHT(L4878,1),Sheet4!F:G,2,FALSE)</f>
        <v>Prime</v>
      </c>
    </row>
    <row r="4879" spans="1:25">
      <c r="A4879" t="s">
        <v>3148</v>
      </c>
      <c r="B4879" t="s">
        <v>60</v>
      </c>
      <c r="C4879" t="s">
        <v>11343</v>
      </c>
      <c r="D4879" t="s">
        <v>5415</v>
      </c>
      <c r="E4879" t="s">
        <v>60</v>
      </c>
      <c r="F4879" t="s">
        <v>60</v>
      </c>
      <c r="G4879" t="s">
        <v>135</v>
      </c>
      <c r="H4879" t="s">
        <v>5254</v>
      </c>
      <c r="I4879" t="s">
        <v>11171</v>
      </c>
      <c r="J4879" s="11">
        <v>27</v>
      </c>
      <c r="K4879" s="12">
        <v>18.927</v>
      </c>
      <c r="L4879" t="s">
        <v>11347</v>
      </c>
      <c r="M4879" t="s">
        <v>60</v>
      </c>
      <c r="N4879" t="s">
        <v>340</v>
      </c>
      <c r="O4879" s="13"/>
      <c r="P4879" t="s">
        <v>60</v>
      </c>
      <c r="Q4879" t="s">
        <v>60</v>
      </c>
      <c r="R4879" t="s">
        <v>5173</v>
      </c>
      <c r="S4879" t="s">
        <v>5174</v>
      </c>
      <c r="T4879" s="12">
        <v>0</v>
      </c>
      <c r="V4879" s="14" t="str">
        <f>VLOOKUP(MID(A4879,2,1),Sheet4!A:B,2,FALSE)</f>
        <v>Gd.13</v>
      </c>
      <c r="W4879" s="14">
        <f t="shared" si="152"/>
        <v>737.3</v>
      </c>
      <c r="X4879" s="14" t="str">
        <f t="shared" si="153"/>
        <v>St</v>
      </c>
      <c r="Y4879" s="14" t="str">
        <f>VLOOKUP(RIGHT(L4879,1),Sheet4!F:G,2,FALSE)</f>
        <v>Prime</v>
      </c>
    </row>
    <row r="4880" spans="1:25">
      <c r="A4880" t="s">
        <v>6274</v>
      </c>
      <c r="B4880" t="s">
        <v>60</v>
      </c>
      <c r="C4880" t="s">
        <v>11343</v>
      </c>
      <c r="D4880" t="s">
        <v>5415</v>
      </c>
      <c r="E4880" t="s">
        <v>60</v>
      </c>
      <c r="F4880" t="s">
        <v>60</v>
      </c>
      <c r="G4880" t="s">
        <v>135</v>
      </c>
      <c r="H4880" t="s">
        <v>5254</v>
      </c>
      <c r="I4880" t="s">
        <v>11171</v>
      </c>
      <c r="J4880" s="11">
        <v>600</v>
      </c>
      <c r="K4880" s="16">
        <v>420.6</v>
      </c>
      <c r="L4880" t="s">
        <v>11175</v>
      </c>
      <c r="M4880" t="s">
        <v>60</v>
      </c>
      <c r="N4880" t="s">
        <v>340</v>
      </c>
      <c r="O4880" s="13"/>
      <c r="P4880" t="s">
        <v>60</v>
      </c>
      <c r="Q4880" t="s">
        <v>60</v>
      </c>
      <c r="R4880" t="s">
        <v>5173</v>
      </c>
      <c r="S4880" t="s">
        <v>5174</v>
      </c>
      <c r="T4880" s="12">
        <v>0</v>
      </c>
      <c r="V4880" s="14" t="str">
        <f>VLOOKUP(MID(A4880,2,1),Sheet4!A:B,2,FALSE)</f>
        <v>Gd.14</v>
      </c>
      <c r="W4880" s="14">
        <f t="shared" si="152"/>
        <v>737.3</v>
      </c>
      <c r="X4880" s="14" t="str">
        <f t="shared" si="153"/>
        <v>St</v>
      </c>
      <c r="Y4880" s="14" t="str">
        <f>VLOOKUP(RIGHT(L4880,1),Sheet4!F:G,2,FALSE)</f>
        <v>Prime</v>
      </c>
    </row>
    <row r="4881" spans="1:25">
      <c r="A4881" t="s">
        <v>6274</v>
      </c>
      <c r="B4881" t="s">
        <v>60</v>
      </c>
      <c r="C4881" t="s">
        <v>11343</v>
      </c>
      <c r="D4881" t="s">
        <v>5415</v>
      </c>
      <c r="E4881" t="s">
        <v>60</v>
      </c>
      <c r="F4881" t="s">
        <v>60</v>
      </c>
      <c r="G4881" t="s">
        <v>135</v>
      </c>
      <c r="H4881" t="s">
        <v>5254</v>
      </c>
      <c r="I4881" t="s">
        <v>11171</v>
      </c>
      <c r="J4881" s="11">
        <v>1200</v>
      </c>
      <c r="K4881" s="16">
        <v>841.2</v>
      </c>
      <c r="L4881" t="s">
        <v>11176</v>
      </c>
      <c r="M4881" t="s">
        <v>60</v>
      </c>
      <c r="N4881" t="s">
        <v>340</v>
      </c>
      <c r="O4881" s="13"/>
      <c r="P4881" t="s">
        <v>60</v>
      </c>
      <c r="Q4881" t="s">
        <v>60</v>
      </c>
      <c r="R4881" t="s">
        <v>5173</v>
      </c>
      <c r="S4881" t="s">
        <v>5174</v>
      </c>
      <c r="T4881" s="12">
        <v>0</v>
      </c>
      <c r="V4881" s="14" t="str">
        <f>VLOOKUP(MID(A4881,2,1),Sheet4!A:B,2,FALSE)</f>
        <v>Gd.14</v>
      </c>
      <c r="W4881" s="14">
        <f t="shared" si="152"/>
        <v>737.3</v>
      </c>
      <c r="X4881" s="14" t="str">
        <f t="shared" si="153"/>
        <v>St</v>
      </c>
      <c r="Y4881" s="14" t="str">
        <f>VLOOKUP(RIGHT(L4881,1),Sheet4!F:G,2,FALSE)</f>
        <v>Prime</v>
      </c>
    </row>
    <row r="4882" spans="1:25">
      <c r="A4882" t="s">
        <v>6442</v>
      </c>
      <c r="B4882" t="s">
        <v>60</v>
      </c>
      <c r="C4882" t="s">
        <v>11348</v>
      </c>
      <c r="D4882" t="s">
        <v>5415</v>
      </c>
      <c r="E4882" t="s">
        <v>60</v>
      </c>
      <c r="F4882" t="s">
        <v>60</v>
      </c>
      <c r="G4882" t="s">
        <v>135</v>
      </c>
      <c r="H4882" t="s">
        <v>5254</v>
      </c>
      <c r="I4882" t="s">
        <v>577</v>
      </c>
      <c r="J4882" s="11">
        <v>1402</v>
      </c>
      <c r="K4882" s="12">
        <v>987.008</v>
      </c>
      <c r="L4882" t="s">
        <v>11165</v>
      </c>
      <c r="M4882" t="s">
        <v>60</v>
      </c>
      <c r="N4882" t="s">
        <v>340</v>
      </c>
      <c r="O4882" s="13"/>
      <c r="P4882" t="s">
        <v>60</v>
      </c>
      <c r="Q4882" t="s">
        <v>60</v>
      </c>
      <c r="R4882" t="s">
        <v>5173</v>
      </c>
      <c r="S4882" t="s">
        <v>5174</v>
      </c>
      <c r="T4882" s="12">
        <v>0</v>
      </c>
      <c r="V4882" s="14" t="str">
        <f>VLOOKUP(MID(A4882,2,1),Sheet4!A:B,2,FALSE)</f>
        <v>Gd.13</v>
      </c>
      <c r="W4882" s="14">
        <f t="shared" si="152"/>
        <v>740</v>
      </c>
      <c r="X4882" s="14" t="str">
        <f t="shared" si="153"/>
        <v>St</v>
      </c>
      <c r="Y4882" s="14" t="str">
        <f>VLOOKUP(RIGHT(L4882,1),Sheet4!F:G,2,FALSE)</f>
        <v>Prime</v>
      </c>
    </row>
    <row r="4883" spans="1:25">
      <c r="A4883" t="s">
        <v>6275</v>
      </c>
      <c r="B4883" t="s">
        <v>60</v>
      </c>
      <c r="C4883" t="s">
        <v>11349</v>
      </c>
      <c r="D4883" t="s">
        <v>5415</v>
      </c>
      <c r="E4883" t="s">
        <v>60</v>
      </c>
      <c r="F4883" t="s">
        <v>60</v>
      </c>
      <c r="G4883" t="s">
        <v>135</v>
      </c>
      <c r="H4883" t="s">
        <v>5254</v>
      </c>
      <c r="I4883" t="s">
        <v>11178</v>
      </c>
      <c r="J4883" s="11">
        <v>10</v>
      </c>
      <c r="K4883" s="16">
        <v>7.05</v>
      </c>
      <c r="L4883" t="s">
        <v>11350</v>
      </c>
      <c r="M4883" t="s">
        <v>60</v>
      </c>
      <c r="N4883" t="s">
        <v>340</v>
      </c>
      <c r="O4883" s="13"/>
      <c r="P4883" t="s">
        <v>60</v>
      </c>
      <c r="Q4883" t="s">
        <v>60</v>
      </c>
      <c r="R4883" t="s">
        <v>5173</v>
      </c>
      <c r="S4883" t="s">
        <v>5174</v>
      </c>
      <c r="T4883" s="12">
        <v>0</v>
      </c>
      <c r="V4883" s="14" t="str">
        <f>VLOOKUP(MID(A4883,2,1),Sheet4!A:B,2,FALSE)</f>
        <v>Gd.13</v>
      </c>
      <c r="W4883" s="14">
        <f t="shared" si="152"/>
        <v>741.5</v>
      </c>
      <c r="X4883" s="14" t="str">
        <f t="shared" si="153"/>
        <v>St</v>
      </c>
      <c r="Y4883" s="14" t="str">
        <f>VLOOKUP(RIGHT(L4883,1),Sheet4!F:G,2,FALSE)</f>
        <v>Prime</v>
      </c>
    </row>
    <row r="4884" spans="1:25">
      <c r="A4884" t="s">
        <v>6274</v>
      </c>
      <c r="B4884" t="s">
        <v>60</v>
      </c>
      <c r="C4884" t="s">
        <v>11349</v>
      </c>
      <c r="D4884" t="s">
        <v>5415</v>
      </c>
      <c r="E4884" t="s">
        <v>60</v>
      </c>
      <c r="F4884" t="s">
        <v>60</v>
      </c>
      <c r="G4884" t="s">
        <v>135</v>
      </c>
      <c r="H4884" t="s">
        <v>5254</v>
      </c>
      <c r="I4884" t="s">
        <v>11178</v>
      </c>
      <c r="J4884" s="11">
        <v>1600</v>
      </c>
      <c r="K4884" s="16">
        <v>1128</v>
      </c>
      <c r="L4884" t="s">
        <v>11179</v>
      </c>
      <c r="M4884" t="s">
        <v>60</v>
      </c>
      <c r="N4884" t="s">
        <v>340</v>
      </c>
      <c r="O4884" s="13"/>
      <c r="P4884" t="s">
        <v>60</v>
      </c>
      <c r="Q4884" t="s">
        <v>60</v>
      </c>
      <c r="R4884" t="s">
        <v>5173</v>
      </c>
      <c r="S4884" t="s">
        <v>5174</v>
      </c>
      <c r="T4884" s="12">
        <v>0</v>
      </c>
      <c r="V4884" s="14" t="str">
        <f>VLOOKUP(MID(A4884,2,1),Sheet4!A:B,2,FALSE)</f>
        <v>Gd.14</v>
      </c>
      <c r="W4884" s="14">
        <f t="shared" si="152"/>
        <v>741.5</v>
      </c>
      <c r="X4884" s="14" t="str">
        <f t="shared" si="153"/>
        <v>St</v>
      </c>
      <c r="Y4884" s="14" t="str">
        <f>VLOOKUP(RIGHT(L4884,1),Sheet4!F:G,2,FALSE)</f>
        <v>Prime</v>
      </c>
    </row>
    <row r="4885" spans="1:25">
      <c r="A4885" t="s">
        <v>6274</v>
      </c>
      <c r="B4885" t="s">
        <v>60</v>
      </c>
      <c r="C4885" t="s">
        <v>11351</v>
      </c>
      <c r="D4885" t="s">
        <v>5415</v>
      </c>
      <c r="E4885" t="s">
        <v>60</v>
      </c>
      <c r="F4885" t="s">
        <v>60</v>
      </c>
      <c r="G4885" t="s">
        <v>135</v>
      </c>
      <c r="H4885" t="s">
        <v>5254</v>
      </c>
      <c r="I4885" t="s">
        <v>11181</v>
      </c>
      <c r="J4885" s="11">
        <v>100</v>
      </c>
      <c r="K4885" s="16">
        <v>71.9</v>
      </c>
      <c r="L4885" t="s">
        <v>11339</v>
      </c>
      <c r="M4885" t="s">
        <v>60</v>
      </c>
      <c r="N4885" t="s">
        <v>340</v>
      </c>
      <c r="O4885" s="13"/>
      <c r="P4885" t="s">
        <v>60</v>
      </c>
      <c r="Q4885" t="s">
        <v>60</v>
      </c>
      <c r="R4885" t="s">
        <v>5173</v>
      </c>
      <c r="S4885" t="s">
        <v>5174</v>
      </c>
      <c r="T4885" s="12">
        <v>0</v>
      </c>
      <c r="V4885" s="14" t="str">
        <f>VLOOKUP(MID(A4885,2,1),Sheet4!A:B,2,FALSE)</f>
        <v>Gd.14</v>
      </c>
      <c r="W4885" s="14">
        <f t="shared" si="152"/>
        <v>755.5</v>
      </c>
      <c r="X4885" s="14" t="str">
        <f t="shared" si="153"/>
        <v>St</v>
      </c>
      <c r="Y4885" s="14" t="str">
        <f>VLOOKUP(RIGHT(L4885,1),Sheet4!F:G,2,FALSE)</f>
        <v>Prime</v>
      </c>
    </row>
    <row r="4886" spans="1:25">
      <c r="A4886" t="s">
        <v>6402</v>
      </c>
      <c r="B4886" t="s">
        <v>60</v>
      </c>
      <c r="C4886" t="s">
        <v>11351</v>
      </c>
      <c r="D4886" t="s">
        <v>5415</v>
      </c>
      <c r="E4886" t="s">
        <v>60</v>
      </c>
      <c r="F4886" t="s">
        <v>60</v>
      </c>
      <c r="G4886" t="s">
        <v>135</v>
      </c>
      <c r="H4886" t="s">
        <v>5254</v>
      </c>
      <c r="I4886" t="s">
        <v>11181</v>
      </c>
      <c r="J4886" s="11">
        <v>64</v>
      </c>
      <c r="K4886" s="12">
        <v>46.016</v>
      </c>
      <c r="L4886" t="s">
        <v>6732</v>
      </c>
      <c r="M4886" t="s">
        <v>60</v>
      </c>
      <c r="N4886" t="s">
        <v>340</v>
      </c>
      <c r="O4886" s="13"/>
      <c r="P4886" t="s">
        <v>60</v>
      </c>
      <c r="Q4886" t="s">
        <v>60</v>
      </c>
      <c r="R4886" t="s">
        <v>5173</v>
      </c>
      <c r="S4886" t="s">
        <v>5174</v>
      </c>
      <c r="T4886" s="12">
        <v>0</v>
      </c>
      <c r="V4886" s="14" t="str">
        <f>VLOOKUP(MID(A4886,2,1),Sheet4!A:B,2,FALSE)</f>
        <v>Gd.13</v>
      </c>
      <c r="W4886" s="14">
        <f t="shared" si="152"/>
        <v>755.5</v>
      </c>
      <c r="X4886" s="14" t="str">
        <f t="shared" si="153"/>
        <v>St</v>
      </c>
      <c r="Y4886" s="14" t="str">
        <f>VLOOKUP(RIGHT(L4886,1),Sheet4!F:G,2,FALSE)</f>
        <v>Prime</v>
      </c>
    </row>
    <row r="4887" spans="1:25">
      <c r="A4887" t="s">
        <v>587</v>
      </c>
      <c r="B4887" t="s">
        <v>60</v>
      </c>
      <c r="C4887" t="s">
        <v>11351</v>
      </c>
      <c r="D4887" t="s">
        <v>5415</v>
      </c>
      <c r="E4887" t="s">
        <v>60</v>
      </c>
      <c r="F4887" t="s">
        <v>60</v>
      </c>
      <c r="G4887" t="s">
        <v>135</v>
      </c>
      <c r="H4887" t="s">
        <v>5254</v>
      </c>
      <c r="I4887" t="s">
        <v>11181</v>
      </c>
      <c r="J4887" s="11">
        <v>16</v>
      </c>
      <c r="K4887" s="12">
        <v>11.504</v>
      </c>
      <c r="L4887" t="s">
        <v>11339</v>
      </c>
      <c r="M4887" t="s">
        <v>60</v>
      </c>
      <c r="N4887" t="s">
        <v>340</v>
      </c>
      <c r="O4887" s="13"/>
      <c r="P4887" t="s">
        <v>60</v>
      </c>
      <c r="Q4887" t="s">
        <v>60</v>
      </c>
      <c r="R4887" t="s">
        <v>5173</v>
      </c>
      <c r="S4887" t="s">
        <v>5174</v>
      </c>
      <c r="T4887" s="12">
        <v>0</v>
      </c>
      <c r="V4887" s="14" t="str">
        <f>VLOOKUP(MID(A4887,2,1),Sheet4!A:B,2,FALSE)</f>
        <v>Gd.13</v>
      </c>
      <c r="W4887" s="14">
        <f t="shared" si="152"/>
        <v>755.5</v>
      </c>
      <c r="X4887" s="14" t="str">
        <f t="shared" si="153"/>
        <v>St</v>
      </c>
      <c r="Y4887" s="14" t="str">
        <f>VLOOKUP(RIGHT(L4887,1),Sheet4!F:G,2,FALSE)</f>
        <v>Prime</v>
      </c>
    </row>
    <row r="4888" spans="1:25">
      <c r="A4888" t="s">
        <v>587</v>
      </c>
      <c r="B4888" t="s">
        <v>60</v>
      </c>
      <c r="C4888" t="s">
        <v>11351</v>
      </c>
      <c r="D4888" t="s">
        <v>5415</v>
      </c>
      <c r="E4888" t="s">
        <v>60</v>
      </c>
      <c r="F4888" t="s">
        <v>60</v>
      </c>
      <c r="G4888" t="s">
        <v>135</v>
      </c>
      <c r="H4888" t="s">
        <v>5254</v>
      </c>
      <c r="I4888" t="s">
        <v>11181</v>
      </c>
      <c r="J4888" s="11">
        <v>117</v>
      </c>
      <c r="K4888" s="12">
        <v>84.123</v>
      </c>
      <c r="L4888" t="s">
        <v>11352</v>
      </c>
      <c r="M4888" t="s">
        <v>60</v>
      </c>
      <c r="N4888" t="s">
        <v>340</v>
      </c>
      <c r="O4888" s="13"/>
      <c r="P4888" t="s">
        <v>60</v>
      </c>
      <c r="Q4888" t="s">
        <v>60</v>
      </c>
      <c r="R4888" t="s">
        <v>5173</v>
      </c>
      <c r="S4888" t="s">
        <v>5174</v>
      </c>
      <c r="T4888" s="12">
        <v>0</v>
      </c>
      <c r="V4888" s="14" t="str">
        <f>VLOOKUP(MID(A4888,2,1),Sheet4!A:B,2,FALSE)</f>
        <v>Gd.13</v>
      </c>
      <c r="W4888" s="14">
        <f t="shared" si="152"/>
        <v>755.5</v>
      </c>
      <c r="X4888" s="14" t="str">
        <f t="shared" si="153"/>
        <v>St</v>
      </c>
      <c r="Y4888" s="14" t="str">
        <f>VLOOKUP(RIGHT(L4888,1),Sheet4!F:G,2,FALSE)</f>
        <v>Prime</v>
      </c>
    </row>
    <row r="4889" spans="1:25">
      <c r="A4889" t="s">
        <v>6275</v>
      </c>
      <c r="B4889" t="s">
        <v>60</v>
      </c>
      <c r="C4889" t="s">
        <v>11353</v>
      </c>
      <c r="D4889" t="s">
        <v>5415</v>
      </c>
      <c r="E4889" t="s">
        <v>60</v>
      </c>
      <c r="F4889" t="s">
        <v>60</v>
      </c>
      <c r="G4889" t="s">
        <v>135</v>
      </c>
      <c r="H4889" t="s">
        <v>5254</v>
      </c>
      <c r="I4889" t="s">
        <v>536</v>
      </c>
      <c r="J4889" s="11">
        <v>1</v>
      </c>
      <c r="K4889" s="12">
        <v>0.731</v>
      </c>
      <c r="L4889" t="s">
        <v>11354</v>
      </c>
      <c r="M4889" t="s">
        <v>60</v>
      </c>
      <c r="N4889" t="s">
        <v>340</v>
      </c>
      <c r="O4889" s="13"/>
      <c r="P4889" t="s">
        <v>60</v>
      </c>
      <c r="Q4889" t="s">
        <v>60</v>
      </c>
      <c r="R4889" t="s">
        <v>5173</v>
      </c>
      <c r="S4889" t="s">
        <v>5174</v>
      </c>
      <c r="T4889" s="12">
        <v>0</v>
      </c>
      <c r="V4889" s="14" t="str">
        <f>VLOOKUP(MID(A4889,2,1),Sheet4!A:B,2,FALSE)</f>
        <v>Gd.13</v>
      </c>
      <c r="W4889" s="14">
        <f t="shared" si="152"/>
        <v>769</v>
      </c>
      <c r="X4889" s="14" t="str">
        <f t="shared" si="153"/>
        <v>St</v>
      </c>
      <c r="Y4889" s="14" t="str">
        <f>VLOOKUP(RIGHT(L4889,1),Sheet4!F:G,2,FALSE)</f>
        <v>Prime</v>
      </c>
    </row>
    <row r="4890" spans="1:25">
      <c r="A4890" t="s">
        <v>6539</v>
      </c>
      <c r="B4890" t="s">
        <v>60</v>
      </c>
      <c r="C4890" t="s">
        <v>11353</v>
      </c>
      <c r="D4890" t="s">
        <v>5415</v>
      </c>
      <c r="E4890" t="s">
        <v>60</v>
      </c>
      <c r="F4890" t="s">
        <v>60</v>
      </c>
      <c r="G4890" t="s">
        <v>135</v>
      </c>
      <c r="H4890" t="s">
        <v>5254</v>
      </c>
      <c r="I4890" t="s">
        <v>536</v>
      </c>
      <c r="J4890" s="11">
        <v>271</v>
      </c>
      <c r="K4890" s="12">
        <v>198.101</v>
      </c>
      <c r="L4890" t="s">
        <v>543</v>
      </c>
      <c r="M4890" t="s">
        <v>60</v>
      </c>
      <c r="N4890" t="s">
        <v>340</v>
      </c>
      <c r="O4890" s="13"/>
      <c r="P4890" t="s">
        <v>60</v>
      </c>
      <c r="Q4890" t="s">
        <v>60</v>
      </c>
      <c r="R4890" t="s">
        <v>5173</v>
      </c>
      <c r="S4890" t="s">
        <v>5174</v>
      </c>
      <c r="T4890" s="12">
        <v>0</v>
      </c>
      <c r="V4890" s="14" t="str">
        <f>VLOOKUP(MID(A4890,2,1),Sheet4!A:B,2,FALSE)</f>
        <v>Gd.13</v>
      </c>
      <c r="W4890" s="14">
        <f t="shared" si="152"/>
        <v>769</v>
      </c>
      <c r="X4890" s="14" t="str">
        <f t="shared" si="153"/>
        <v>St</v>
      </c>
      <c r="Y4890" s="14" t="str">
        <f>VLOOKUP(RIGHT(L4890,1),Sheet4!F:G,2,FALSE)</f>
        <v>Prime</v>
      </c>
    </row>
    <row r="4891" spans="1:25">
      <c r="A4891" t="s">
        <v>6539</v>
      </c>
      <c r="B4891" t="s">
        <v>60</v>
      </c>
      <c r="C4891" t="s">
        <v>11353</v>
      </c>
      <c r="D4891" t="s">
        <v>5415</v>
      </c>
      <c r="E4891" t="s">
        <v>60</v>
      </c>
      <c r="F4891" t="s">
        <v>60</v>
      </c>
      <c r="G4891" t="s">
        <v>135</v>
      </c>
      <c r="H4891" t="s">
        <v>5254</v>
      </c>
      <c r="I4891" t="s">
        <v>536</v>
      </c>
      <c r="J4891" s="11">
        <v>729</v>
      </c>
      <c r="K4891" s="12">
        <v>532.899</v>
      </c>
      <c r="L4891" t="s">
        <v>11183</v>
      </c>
      <c r="M4891" t="s">
        <v>60</v>
      </c>
      <c r="N4891" t="s">
        <v>340</v>
      </c>
      <c r="O4891" s="13"/>
      <c r="P4891" t="s">
        <v>60</v>
      </c>
      <c r="Q4891" t="s">
        <v>60</v>
      </c>
      <c r="R4891" t="s">
        <v>5173</v>
      </c>
      <c r="S4891" t="s">
        <v>5174</v>
      </c>
      <c r="T4891" s="12">
        <v>0</v>
      </c>
      <c r="V4891" s="14" t="str">
        <f>VLOOKUP(MID(A4891,2,1),Sheet4!A:B,2,FALSE)</f>
        <v>Gd.13</v>
      </c>
      <c r="W4891" s="14">
        <f t="shared" si="152"/>
        <v>769</v>
      </c>
      <c r="X4891" s="14" t="str">
        <f t="shared" si="153"/>
        <v>St</v>
      </c>
      <c r="Y4891" s="14" t="str">
        <f>VLOOKUP(RIGHT(L4891,1),Sheet4!F:G,2,FALSE)</f>
        <v>Prime</v>
      </c>
    </row>
    <row r="4892" spans="1:25">
      <c r="A4892" t="s">
        <v>376</v>
      </c>
      <c r="B4892" t="s">
        <v>60</v>
      </c>
      <c r="C4892" t="s">
        <v>11353</v>
      </c>
      <c r="D4892" t="s">
        <v>5415</v>
      </c>
      <c r="E4892" t="s">
        <v>60</v>
      </c>
      <c r="F4892" t="s">
        <v>60</v>
      </c>
      <c r="G4892" t="s">
        <v>135</v>
      </c>
      <c r="H4892" t="s">
        <v>5254</v>
      </c>
      <c r="I4892" t="s">
        <v>536</v>
      </c>
      <c r="J4892" s="11">
        <v>157</v>
      </c>
      <c r="K4892" s="12">
        <v>114.767</v>
      </c>
      <c r="L4892" t="s">
        <v>11168</v>
      </c>
      <c r="M4892" t="s">
        <v>60</v>
      </c>
      <c r="N4892" t="s">
        <v>340</v>
      </c>
      <c r="O4892" s="13"/>
      <c r="P4892" t="s">
        <v>60</v>
      </c>
      <c r="Q4892" t="s">
        <v>60</v>
      </c>
      <c r="R4892" t="s">
        <v>5173</v>
      </c>
      <c r="S4892" t="s">
        <v>5174</v>
      </c>
      <c r="T4892" s="12">
        <v>0</v>
      </c>
      <c r="V4892" s="14" t="str">
        <f>VLOOKUP(MID(A4892,2,1),Sheet4!A:B,2,FALSE)</f>
        <v>Gd.13</v>
      </c>
      <c r="W4892" s="14">
        <f t="shared" si="152"/>
        <v>769</v>
      </c>
      <c r="X4892" s="14" t="str">
        <f t="shared" si="153"/>
        <v>St</v>
      </c>
      <c r="Y4892" s="14" t="str">
        <f>VLOOKUP(RIGHT(L4892,1),Sheet4!F:G,2,FALSE)</f>
        <v>Prime</v>
      </c>
    </row>
    <row r="4893" spans="1:25">
      <c r="A4893" t="s">
        <v>376</v>
      </c>
      <c r="B4893" t="s">
        <v>60</v>
      </c>
      <c r="C4893" t="s">
        <v>11353</v>
      </c>
      <c r="D4893" t="s">
        <v>5415</v>
      </c>
      <c r="E4893" t="s">
        <v>60</v>
      </c>
      <c r="F4893" t="s">
        <v>60</v>
      </c>
      <c r="G4893" t="s">
        <v>135</v>
      </c>
      <c r="H4893" t="s">
        <v>5254</v>
      </c>
      <c r="I4893" t="s">
        <v>536</v>
      </c>
      <c r="J4893" s="11">
        <v>766</v>
      </c>
      <c r="K4893" s="12">
        <v>559.946</v>
      </c>
      <c r="L4893" t="s">
        <v>11183</v>
      </c>
      <c r="M4893" t="s">
        <v>60</v>
      </c>
      <c r="N4893" t="s">
        <v>340</v>
      </c>
      <c r="O4893" s="13"/>
      <c r="P4893" t="s">
        <v>60</v>
      </c>
      <c r="Q4893" t="s">
        <v>60</v>
      </c>
      <c r="R4893" t="s">
        <v>5173</v>
      </c>
      <c r="S4893" t="s">
        <v>5174</v>
      </c>
      <c r="T4893" s="12">
        <v>0</v>
      </c>
      <c r="V4893" s="14" t="str">
        <f>VLOOKUP(MID(A4893,2,1),Sheet4!A:B,2,FALSE)</f>
        <v>Gd.13</v>
      </c>
      <c r="W4893" s="14">
        <f t="shared" si="152"/>
        <v>769</v>
      </c>
      <c r="X4893" s="14" t="str">
        <f t="shared" si="153"/>
        <v>St</v>
      </c>
      <c r="Y4893" s="14" t="str">
        <f>VLOOKUP(RIGHT(L4893,1),Sheet4!F:G,2,FALSE)</f>
        <v>Prime</v>
      </c>
    </row>
    <row r="4894" spans="1:25">
      <c r="A4894" t="s">
        <v>6275</v>
      </c>
      <c r="B4894" t="s">
        <v>60</v>
      </c>
      <c r="C4894" t="s">
        <v>11353</v>
      </c>
      <c r="D4894" t="s">
        <v>5415</v>
      </c>
      <c r="E4894" t="s">
        <v>60</v>
      </c>
      <c r="F4894" t="s">
        <v>60</v>
      </c>
      <c r="G4894" t="s">
        <v>135</v>
      </c>
      <c r="H4894" t="s">
        <v>5254</v>
      </c>
      <c r="I4894" t="s">
        <v>536</v>
      </c>
      <c r="J4894" s="11">
        <v>1</v>
      </c>
      <c r="K4894" s="12">
        <v>0.731</v>
      </c>
      <c r="L4894" t="s">
        <v>11355</v>
      </c>
      <c r="M4894" t="s">
        <v>60</v>
      </c>
      <c r="N4894" t="s">
        <v>340</v>
      </c>
      <c r="O4894" s="13"/>
      <c r="P4894" t="s">
        <v>60</v>
      </c>
      <c r="Q4894" t="s">
        <v>60</v>
      </c>
      <c r="R4894" t="s">
        <v>5173</v>
      </c>
      <c r="S4894" t="s">
        <v>5174</v>
      </c>
      <c r="T4894" s="12">
        <v>0</v>
      </c>
      <c r="V4894" s="14" t="str">
        <f>VLOOKUP(MID(A4894,2,1),Sheet4!A:B,2,FALSE)</f>
        <v>Gd.13</v>
      </c>
      <c r="W4894" s="14">
        <f t="shared" si="152"/>
        <v>769</v>
      </c>
      <c r="X4894" s="14" t="str">
        <f t="shared" si="153"/>
        <v>St</v>
      </c>
      <c r="Y4894" s="14" t="str">
        <f>VLOOKUP(RIGHT(L4894,1),Sheet4!F:G,2,FALSE)</f>
        <v>Prime</v>
      </c>
    </row>
    <row r="4895" spans="1:25">
      <c r="A4895" t="s">
        <v>3705</v>
      </c>
      <c r="B4895" t="s">
        <v>60</v>
      </c>
      <c r="C4895" t="s">
        <v>11356</v>
      </c>
      <c r="D4895" t="s">
        <v>5415</v>
      </c>
      <c r="E4895" t="s">
        <v>60</v>
      </c>
      <c r="F4895" t="s">
        <v>60</v>
      </c>
      <c r="G4895" t="s">
        <v>135</v>
      </c>
      <c r="H4895" t="s">
        <v>5260</v>
      </c>
      <c r="I4895" t="s">
        <v>453</v>
      </c>
      <c r="J4895" s="11">
        <v>434</v>
      </c>
      <c r="K4895" s="12">
        <v>94.178</v>
      </c>
      <c r="L4895" t="s">
        <v>11357</v>
      </c>
      <c r="M4895" t="s">
        <v>60</v>
      </c>
      <c r="N4895" t="s">
        <v>340</v>
      </c>
      <c r="O4895" s="13"/>
      <c r="P4895" t="s">
        <v>60</v>
      </c>
      <c r="Q4895" t="s">
        <v>60</v>
      </c>
      <c r="R4895" t="s">
        <v>5173</v>
      </c>
      <c r="S4895" t="s">
        <v>5174</v>
      </c>
      <c r="T4895" s="12">
        <v>0</v>
      </c>
      <c r="V4895" s="14" t="str">
        <f>VLOOKUP(MID(A4895,2,1),Sheet4!A:B,2,FALSE)</f>
        <v>Gd.05</v>
      </c>
      <c r="W4895" s="14">
        <f t="shared" si="152"/>
        <v>200</v>
      </c>
      <c r="X4895" s="14" t="str">
        <f t="shared" si="153"/>
        <v>St</v>
      </c>
      <c r="Y4895" s="14" t="str">
        <f>VLOOKUP(RIGHT(L4895,1),Sheet4!F:G,2,FALSE)</f>
        <v>Prime</v>
      </c>
    </row>
    <row r="4896" spans="1:25">
      <c r="A4896" t="s">
        <v>6539</v>
      </c>
      <c r="B4896" t="s">
        <v>60</v>
      </c>
      <c r="C4896" t="s">
        <v>11358</v>
      </c>
      <c r="D4896" t="s">
        <v>5415</v>
      </c>
      <c r="E4896" t="s">
        <v>60</v>
      </c>
      <c r="F4896" t="s">
        <v>60</v>
      </c>
      <c r="G4896" t="s">
        <v>135</v>
      </c>
      <c r="H4896" t="s">
        <v>5260</v>
      </c>
      <c r="I4896" t="s">
        <v>7681</v>
      </c>
      <c r="J4896" s="11">
        <v>575</v>
      </c>
      <c r="K4896" s="12">
        <v>274.275</v>
      </c>
      <c r="L4896" t="s">
        <v>11359</v>
      </c>
      <c r="M4896" t="s">
        <v>60</v>
      </c>
      <c r="N4896" t="s">
        <v>340</v>
      </c>
      <c r="O4896" s="13"/>
      <c r="P4896" t="s">
        <v>60</v>
      </c>
      <c r="Q4896" t="s">
        <v>60</v>
      </c>
      <c r="R4896" t="s">
        <v>5562</v>
      </c>
      <c r="S4896" t="s">
        <v>5174</v>
      </c>
      <c r="T4896" s="12">
        <v>0</v>
      </c>
      <c r="V4896" s="14" t="str">
        <f>VLOOKUP(MID(A4896,2,1),Sheet4!A:B,2,FALSE)</f>
        <v>Gd.13</v>
      </c>
      <c r="W4896" s="14">
        <f t="shared" si="152"/>
        <v>440</v>
      </c>
      <c r="X4896" s="14" t="str">
        <f t="shared" si="153"/>
        <v>St</v>
      </c>
      <c r="Y4896" s="14" t="str">
        <f>VLOOKUP(RIGHT(L4896,1),Sheet4!F:G,2,FALSE)</f>
        <v>Prime</v>
      </c>
    </row>
    <row r="4897" spans="1:25">
      <c r="A4897" t="s">
        <v>3705</v>
      </c>
      <c r="B4897" t="s">
        <v>60</v>
      </c>
      <c r="C4897" t="s">
        <v>11360</v>
      </c>
      <c r="D4897" t="s">
        <v>5415</v>
      </c>
      <c r="E4897" t="s">
        <v>60</v>
      </c>
      <c r="F4897" t="s">
        <v>60</v>
      </c>
      <c r="G4897" t="s">
        <v>135</v>
      </c>
      <c r="H4897" t="s">
        <v>5260</v>
      </c>
      <c r="I4897" t="s">
        <v>11361</v>
      </c>
      <c r="J4897" s="11">
        <v>66</v>
      </c>
      <c r="K4897" s="12">
        <v>31.812</v>
      </c>
      <c r="L4897" t="s">
        <v>11357</v>
      </c>
      <c r="M4897" t="s">
        <v>60</v>
      </c>
      <c r="N4897" t="s">
        <v>340</v>
      </c>
      <c r="O4897" s="13"/>
      <c r="P4897" t="s">
        <v>60</v>
      </c>
      <c r="Q4897" t="s">
        <v>60</v>
      </c>
      <c r="R4897" t="s">
        <v>5173</v>
      </c>
      <c r="S4897" t="s">
        <v>5174</v>
      </c>
      <c r="T4897" s="12">
        <v>0</v>
      </c>
      <c r="V4897" s="14" t="str">
        <f>VLOOKUP(MID(A4897,2,1),Sheet4!A:B,2,FALSE)</f>
        <v>Gd.05</v>
      </c>
      <c r="W4897" s="14">
        <f t="shared" si="152"/>
        <v>444</v>
      </c>
      <c r="X4897" s="14" t="str">
        <f t="shared" si="153"/>
        <v>St</v>
      </c>
      <c r="Y4897" s="14" t="str">
        <f>VLOOKUP(RIGHT(L4897,1),Sheet4!F:G,2,FALSE)</f>
        <v>Prime</v>
      </c>
    </row>
    <row r="4898" spans="1:25">
      <c r="A4898" t="s">
        <v>6802</v>
      </c>
      <c r="B4898" t="s">
        <v>60</v>
      </c>
      <c r="C4898" t="s">
        <v>11362</v>
      </c>
      <c r="D4898" t="s">
        <v>5510</v>
      </c>
      <c r="E4898" t="s">
        <v>60</v>
      </c>
      <c r="F4898" t="s">
        <v>60</v>
      </c>
      <c r="G4898" t="s">
        <v>116</v>
      </c>
      <c r="H4898" t="s">
        <v>5214</v>
      </c>
      <c r="I4898" t="s">
        <v>10704</v>
      </c>
      <c r="J4898" s="11">
        <v>607</v>
      </c>
      <c r="K4898" s="12">
        <v>142.038</v>
      </c>
      <c r="L4898" t="s">
        <v>11193</v>
      </c>
      <c r="M4898" t="s">
        <v>60</v>
      </c>
      <c r="N4898" t="s">
        <v>340</v>
      </c>
      <c r="O4898" s="13"/>
      <c r="P4898" t="s">
        <v>60</v>
      </c>
      <c r="Q4898" t="s">
        <v>60</v>
      </c>
      <c r="R4898" t="s">
        <v>5173</v>
      </c>
      <c r="S4898" t="s">
        <v>5174</v>
      </c>
      <c r="T4898" s="12">
        <v>0</v>
      </c>
      <c r="V4898" s="14" t="str">
        <f>VLOOKUP(MID(A4898,2,1),Sheet4!A:B,2,FALSE)</f>
        <v>Gd.14</v>
      </c>
      <c r="W4898" s="14">
        <f t="shared" si="152"/>
        <v>355</v>
      </c>
      <c r="X4898" s="14" t="str">
        <f t="shared" si="153"/>
        <v>St</v>
      </c>
      <c r="Y4898" s="14" t="str">
        <f>VLOOKUP(RIGHT(L4898,1),Sheet4!F:G,2,FALSE)</f>
        <v>Prime</v>
      </c>
    </row>
    <row r="4899" spans="1:25">
      <c r="A4899" t="s">
        <v>5909</v>
      </c>
      <c r="B4899" t="s">
        <v>60</v>
      </c>
      <c r="C4899" t="s">
        <v>11363</v>
      </c>
      <c r="D4899" t="s">
        <v>5510</v>
      </c>
      <c r="E4899" t="s">
        <v>60</v>
      </c>
      <c r="F4899" t="s">
        <v>60</v>
      </c>
      <c r="G4899" t="s">
        <v>116</v>
      </c>
      <c r="H4899" t="s">
        <v>5214</v>
      </c>
      <c r="I4899" t="s">
        <v>11192</v>
      </c>
      <c r="J4899" s="11">
        <v>42</v>
      </c>
      <c r="K4899" s="12">
        <v>12.558</v>
      </c>
      <c r="L4899" t="s">
        <v>11364</v>
      </c>
      <c r="M4899" t="s">
        <v>60</v>
      </c>
      <c r="N4899" t="s">
        <v>340</v>
      </c>
      <c r="O4899" s="13"/>
      <c r="P4899" t="s">
        <v>5679</v>
      </c>
      <c r="Q4899" t="s">
        <v>60</v>
      </c>
      <c r="R4899" t="s">
        <v>5173</v>
      </c>
      <c r="S4899" t="s">
        <v>5174</v>
      </c>
      <c r="T4899" s="12">
        <v>0</v>
      </c>
      <c r="V4899" s="14" t="str">
        <f>VLOOKUP(MID(A4899,2,1),Sheet4!A:B,2,FALSE)</f>
        <v>Gd.05</v>
      </c>
      <c r="W4899" s="14">
        <f t="shared" si="152"/>
        <v>454</v>
      </c>
      <c r="X4899" s="14" t="str">
        <f t="shared" si="153"/>
        <v>St</v>
      </c>
      <c r="Y4899" s="14" t="str">
        <f>VLOOKUP(RIGHT(L4899,1),Sheet4!F:G,2,FALSE)</f>
        <v>Prime</v>
      </c>
    </row>
    <row r="4900" spans="1:25">
      <c r="A4900" t="s">
        <v>6275</v>
      </c>
      <c r="B4900" t="s">
        <v>60</v>
      </c>
      <c r="C4900" t="s">
        <v>11365</v>
      </c>
      <c r="D4900" t="s">
        <v>5510</v>
      </c>
      <c r="E4900" t="s">
        <v>60</v>
      </c>
      <c r="F4900" t="s">
        <v>60</v>
      </c>
      <c r="G4900" t="s">
        <v>116</v>
      </c>
      <c r="H4900" t="s">
        <v>5236</v>
      </c>
      <c r="I4900" t="s">
        <v>4682</v>
      </c>
      <c r="J4900" s="11">
        <v>64</v>
      </c>
      <c r="K4900" s="12">
        <v>14.144</v>
      </c>
      <c r="L4900" t="s">
        <v>11366</v>
      </c>
      <c r="M4900" t="s">
        <v>60</v>
      </c>
      <c r="N4900" t="s">
        <v>340</v>
      </c>
      <c r="O4900" s="13"/>
      <c r="P4900" t="s">
        <v>6838</v>
      </c>
      <c r="Q4900" t="s">
        <v>60</v>
      </c>
      <c r="R4900" t="s">
        <v>5173</v>
      </c>
      <c r="S4900" t="s">
        <v>5174</v>
      </c>
      <c r="T4900" s="12">
        <v>0</v>
      </c>
      <c r="V4900" s="14" t="str">
        <f>VLOOKUP(MID(A4900,2,1),Sheet4!A:B,2,FALSE)</f>
        <v>Gd.13</v>
      </c>
      <c r="W4900" s="14">
        <f t="shared" si="152"/>
        <v>250</v>
      </c>
      <c r="X4900" s="14" t="str">
        <f t="shared" si="153"/>
        <v>St</v>
      </c>
      <c r="Y4900" s="14" t="str">
        <f>VLOOKUP(RIGHT(L4900,1),Sheet4!F:G,2,FALSE)</f>
        <v>Prime</v>
      </c>
    </row>
    <row r="4901" spans="1:25">
      <c r="A4901" t="s">
        <v>6539</v>
      </c>
      <c r="B4901" t="s">
        <v>60</v>
      </c>
      <c r="C4901" t="s">
        <v>11365</v>
      </c>
      <c r="D4901" t="s">
        <v>5510</v>
      </c>
      <c r="E4901" t="s">
        <v>60</v>
      </c>
      <c r="F4901" t="s">
        <v>60</v>
      </c>
      <c r="G4901" t="s">
        <v>116</v>
      </c>
      <c r="H4901" t="s">
        <v>5236</v>
      </c>
      <c r="I4901" t="s">
        <v>4682</v>
      </c>
      <c r="J4901" s="11">
        <v>62</v>
      </c>
      <c r="K4901" s="12">
        <v>13.702</v>
      </c>
      <c r="L4901" t="s">
        <v>11367</v>
      </c>
      <c r="M4901" t="s">
        <v>60</v>
      </c>
      <c r="N4901" t="s">
        <v>340</v>
      </c>
      <c r="O4901" s="13"/>
      <c r="P4901" t="s">
        <v>7641</v>
      </c>
      <c r="Q4901" t="s">
        <v>60</v>
      </c>
      <c r="R4901" t="s">
        <v>5173</v>
      </c>
      <c r="S4901" t="s">
        <v>5174</v>
      </c>
      <c r="T4901" s="12">
        <v>0</v>
      </c>
      <c r="V4901" s="14" t="str">
        <f>VLOOKUP(MID(A4901,2,1),Sheet4!A:B,2,FALSE)</f>
        <v>Gd.13</v>
      </c>
      <c r="W4901" s="14">
        <f t="shared" si="152"/>
        <v>250</v>
      </c>
      <c r="X4901" s="14" t="str">
        <f t="shared" si="153"/>
        <v>St</v>
      </c>
      <c r="Y4901" s="14" t="str">
        <f>VLOOKUP(RIGHT(L4901,1),Sheet4!F:G,2,FALSE)</f>
        <v>Prime</v>
      </c>
    </row>
    <row r="4902" spans="1:25">
      <c r="A4902" t="s">
        <v>6539</v>
      </c>
      <c r="B4902" t="s">
        <v>60</v>
      </c>
      <c r="C4902" t="s">
        <v>11365</v>
      </c>
      <c r="D4902" t="s">
        <v>5510</v>
      </c>
      <c r="E4902" t="s">
        <v>60</v>
      </c>
      <c r="F4902" t="s">
        <v>60</v>
      </c>
      <c r="G4902" t="s">
        <v>116</v>
      </c>
      <c r="H4902" t="s">
        <v>5236</v>
      </c>
      <c r="I4902" t="s">
        <v>4682</v>
      </c>
      <c r="J4902" s="11">
        <v>67</v>
      </c>
      <c r="K4902" s="12">
        <v>14.807</v>
      </c>
      <c r="L4902" t="s">
        <v>11368</v>
      </c>
      <c r="M4902" t="s">
        <v>60</v>
      </c>
      <c r="N4902" t="s">
        <v>340</v>
      </c>
      <c r="O4902" s="13"/>
      <c r="P4902" t="s">
        <v>60</v>
      </c>
      <c r="Q4902" t="s">
        <v>60</v>
      </c>
      <c r="R4902" t="s">
        <v>5173</v>
      </c>
      <c r="S4902" t="s">
        <v>5174</v>
      </c>
      <c r="T4902" s="12">
        <v>0</v>
      </c>
      <c r="V4902" s="14" t="str">
        <f>VLOOKUP(MID(A4902,2,1),Sheet4!A:B,2,FALSE)</f>
        <v>Gd.13</v>
      </c>
      <c r="W4902" s="14">
        <f t="shared" si="152"/>
        <v>250</v>
      </c>
      <c r="X4902" s="14" t="str">
        <f t="shared" si="153"/>
        <v>St</v>
      </c>
      <c r="Y4902" s="14" t="str">
        <f>VLOOKUP(RIGHT(L4902,1),Sheet4!F:G,2,FALSE)</f>
        <v>Prime</v>
      </c>
    </row>
    <row r="4903" spans="1:25">
      <c r="A4903" t="s">
        <v>6539</v>
      </c>
      <c r="B4903" t="s">
        <v>60</v>
      </c>
      <c r="C4903" t="s">
        <v>11365</v>
      </c>
      <c r="D4903" t="s">
        <v>5510</v>
      </c>
      <c r="E4903" t="s">
        <v>60</v>
      </c>
      <c r="F4903" t="s">
        <v>60</v>
      </c>
      <c r="G4903" t="s">
        <v>116</v>
      </c>
      <c r="H4903" t="s">
        <v>5236</v>
      </c>
      <c r="I4903" t="s">
        <v>4682</v>
      </c>
      <c r="J4903" s="11">
        <v>604</v>
      </c>
      <c r="K4903" s="12">
        <v>133.484</v>
      </c>
      <c r="L4903" t="s">
        <v>3875</v>
      </c>
      <c r="M4903" t="s">
        <v>60</v>
      </c>
      <c r="N4903" t="s">
        <v>340</v>
      </c>
      <c r="O4903" s="13"/>
      <c r="P4903" t="s">
        <v>60</v>
      </c>
      <c r="Q4903" t="s">
        <v>60</v>
      </c>
      <c r="R4903" t="s">
        <v>5173</v>
      </c>
      <c r="S4903" t="s">
        <v>5174</v>
      </c>
      <c r="T4903" s="12">
        <v>0</v>
      </c>
      <c r="V4903" s="14" t="str">
        <f>VLOOKUP(MID(A4903,2,1),Sheet4!A:B,2,FALSE)</f>
        <v>Gd.13</v>
      </c>
      <c r="W4903" s="14">
        <f t="shared" si="152"/>
        <v>250</v>
      </c>
      <c r="X4903" s="14" t="str">
        <f t="shared" si="153"/>
        <v>St</v>
      </c>
      <c r="Y4903" s="14" t="str">
        <f>VLOOKUP(RIGHT(L4903,1),Sheet4!F:G,2,FALSE)</f>
        <v>Prime</v>
      </c>
    </row>
    <row r="4904" spans="1:25">
      <c r="A4904" t="s">
        <v>6539</v>
      </c>
      <c r="B4904" t="s">
        <v>60</v>
      </c>
      <c r="C4904" t="s">
        <v>11365</v>
      </c>
      <c r="D4904" t="s">
        <v>5510</v>
      </c>
      <c r="E4904" t="s">
        <v>60</v>
      </c>
      <c r="F4904" t="s">
        <v>60</v>
      </c>
      <c r="G4904" t="s">
        <v>116</v>
      </c>
      <c r="H4904" t="s">
        <v>5236</v>
      </c>
      <c r="I4904" t="s">
        <v>4682</v>
      </c>
      <c r="J4904" s="11">
        <v>1032</v>
      </c>
      <c r="K4904" s="12">
        <v>228.072</v>
      </c>
      <c r="L4904" t="s">
        <v>11196</v>
      </c>
      <c r="M4904" t="s">
        <v>60</v>
      </c>
      <c r="N4904" t="s">
        <v>340</v>
      </c>
      <c r="O4904" s="13"/>
      <c r="P4904" t="s">
        <v>60</v>
      </c>
      <c r="Q4904" t="s">
        <v>60</v>
      </c>
      <c r="R4904" t="s">
        <v>5173</v>
      </c>
      <c r="S4904" t="s">
        <v>5174</v>
      </c>
      <c r="T4904" s="12">
        <v>0</v>
      </c>
      <c r="V4904" s="14" t="str">
        <f>VLOOKUP(MID(A4904,2,1),Sheet4!A:B,2,FALSE)</f>
        <v>Gd.13</v>
      </c>
      <c r="W4904" s="14">
        <f t="shared" si="152"/>
        <v>250</v>
      </c>
      <c r="X4904" s="14" t="str">
        <f t="shared" si="153"/>
        <v>St</v>
      </c>
      <c r="Y4904" s="14" t="str">
        <f>VLOOKUP(RIGHT(L4904,1),Sheet4!F:G,2,FALSE)</f>
        <v>Prime</v>
      </c>
    </row>
    <row r="4905" spans="1:25">
      <c r="A4905" t="s">
        <v>376</v>
      </c>
      <c r="B4905" t="s">
        <v>60</v>
      </c>
      <c r="C4905" t="s">
        <v>11365</v>
      </c>
      <c r="D4905" t="s">
        <v>5510</v>
      </c>
      <c r="E4905" t="s">
        <v>60</v>
      </c>
      <c r="F4905" t="s">
        <v>60</v>
      </c>
      <c r="G4905" t="s">
        <v>116</v>
      </c>
      <c r="H4905" t="s">
        <v>5236</v>
      </c>
      <c r="I4905" t="s">
        <v>4682</v>
      </c>
      <c r="J4905" s="11">
        <v>58</v>
      </c>
      <c r="K4905" s="12">
        <v>12.818</v>
      </c>
      <c r="L4905" t="s">
        <v>11369</v>
      </c>
      <c r="M4905" t="s">
        <v>60</v>
      </c>
      <c r="N4905" t="s">
        <v>340</v>
      </c>
      <c r="O4905" s="13"/>
      <c r="P4905" t="s">
        <v>60</v>
      </c>
      <c r="Q4905" t="s">
        <v>60</v>
      </c>
      <c r="R4905" t="s">
        <v>5173</v>
      </c>
      <c r="S4905" t="s">
        <v>5174</v>
      </c>
      <c r="T4905" s="12">
        <v>0</v>
      </c>
      <c r="V4905" s="14" t="str">
        <f>VLOOKUP(MID(A4905,2,1),Sheet4!A:B,2,FALSE)</f>
        <v>Gd.13</v>
      </c>
      <c r="W4905" s="14">
        <f t="shared" si="152"/>
        <v>250</v>
      </c>
      <c r="X4905" s="14" t="str">
        <f t="shared" si="153"/>
        <v>St</v>
      </c>
      <c r="Y4905" s="14" t="str">
        <f>VLOOKUP(RIGHT(L4905,1),Sheet4!F:G,2,FALSE)</f>
        <v>Prime</v>
      </c>
    </row>
    <row r="4906" spans="1:25">
      <c r="A4906" t="s">
        <v>3148</v>
      </c>
      <c r="B4906" t="s">
        <v>60</v>
      </c>
      <c r="C4906" t="s">
        <v>11365</v>
      </c>
      <c r="D4906" t="s">
        <v>5510</v>
      </c>
      <c r="E4906" t="s">
        <v>60</v>
      </c>
      <c r="F4906" t="s">
        <v>60</v>
      </c>
      <c r="G4906" t="s">
        <v>116</v>
      </c>
      <c r="H4906" t="s">
        <v>5236</v>
      </c>
      <c r="I4906" t="s">
        <v>4682</v>
      </c>
      <c r="J4906" s="11">
        <v>100</v>
      </c>
      <c r="K4906" s="16">
        <v>22.1</v>
      </c>
      <c r="L4906" t="s">
        <v>11196</v>
      </c>
      <c r="M4906" t="s">
        <v>60</v>
      </c>
      <c r="N4906" t="s">
        <v>340</v>
      </c>
      <c r="O4906" s="13"/>
      <c r="P4906" t="s">
        <v>60</v>
      </c>
      <c r="Q4906" t="s">
        <v>60</v>
      </c>
      <c r="R4906" t="s">
        <v>5173</v>
      </c>
      <c r="S4906" t="s">
        <v>5174</v>
      </c>
      <c r="T4906" s="12">
        <v>0</v>
      </c>
      <c r="V4906" s="14" t="str">
        <f>VLOOKUP(MID(A4906,2,1),Sheet4!A:B,2,FALSE)</f>
        <v>Gd.13</v>
      </c>
      <c r="W4906" s="14">
        <f t="shared" si="152"/>
        <v>250</v>
      </c>
      <c r="X4906" s="14" t="str">
        <f t="shared" si="153"/>
        <v>St</v>
      </c>
      <c r="Y4906" s="14" t="str">
        <f>VLOOKUP(RIGHT(L4906,1),Sheet4!F:G,2,FALSE)</f>
        <v>Prime</v>
      </c>
    </row>
    <row r="4907" spans="1:25">
      <c r="A4907" t="s">
        <v>6275</v>
      </c>
      <c r="B4907" t="s">
        <v>60</v>
      </c>
      <c r="C4907" t="s">
        <v>11365</v>
      </c>
      <c r="D4907" t="s">
        <v>5510</v>
      </c>
      <c r="E4907" t="s">
        <v>60</v>
      </c>
      <c r="F4907" t="s">
        <v>60</v>
      </c>
      <c r="G4907" t="s">
        <v>116</v>
      </c>
      <c r="H4907" t="s">
        <v>5236</v>
      </c>
      <c r="I4907" t="s">
        <v>4682</v>
      </c>
      <c r="J4907" s="11">
        <v>3</v>
      </c>
      <c r="K4907" s="12">
        <v>0.663</v>
      </c>
      <c r="L4907" t="s">
        <v>11370</v>
      </c>
      <c r="M4907" t="s">
        <v>60</v>
      </c>
      <c r="N4907" t="s">
        <v>340</v>
      </c>
      <c r="O4907" s="13"/>
      <c r="P4907" t="s">
        <v>60</v>
      </c>
      <c r="Q4907" t="s">
        <v>60</v>
      </c>
      <c r="R4907" t="s">
        <v>5173</v>
      </c>
      <c r="S4907" t="s">
        <v>5174</v>
      </c>
      <c r="T4907" s="12">
        <v>0</v>
      </c>
      <c r="V4907" s="14" t="str">
        <f>VLOOKUP(MID(A4907,2,1),Sheet4!A:B,2,FALSE)</f>
        <v>Gd.13</v>
      </c>
      <c r="W4907" s="14">
        <f t="shared" si="152"/>
        <v>250</v>
      </c>
      <c r="X4907" s="14" t="str">
        <f t="shared" si="153"/>
        <v>St</v>
      </c>
      <c r="Y4907" s="14" t="str">
        <f>VLOOKUP(RIGHT(L4907,1),Sheet4!F:G,2,FALSE)</f>
        <v>Prime</v>
      </c>
    </row>
    <row r="4908" spans="1:25">
      <c r="A4908" t="s">
        <v>6275</v>
      </c>
      <c r="B4908" t="s">
        <v>60</v>
      </c>
      <c r="C4908" t="s">
        <v>11365</v>
      </c>
      <c r="D4908" t="s">
        <v>5510</v>
      </c>
      <c r="E4908" t="s">
        <v>60</v>
      </c>
      <c r="F4908" t="s">
        <v>60</v>
      </c>
      <c r="G4908" t="s">
        <v>116</v>
      </c>
      <c r="H4908" t="s">
        <v>5236</v>
      </c>
      <c r="I4908" t="s">
        <v>4682</v>
      </c>
      <c r="J4908" s="11">
        <v>1</v>
      </c>
      <c r="K4908" s="12">
        <v>0.221</v>
      </c>
      <c r="L4908" t="s">
        <v>11371</v>
      </c>
      <c r="M4908" t="s">
        <v>60</v>
      </c>
      <c r="N4908" t="s">
        <v>340</v>
      </c>
      <c r="O4908" s="13"/>
      <c r="P4908" t="s">
        <v>60</v>
      </c>
      <c r="Q4908" t="s">
        <v>60</v>
      </c>
      <c r="R4908" t="s">
        <v>5173</v>
      </c>
      <c r="S4908" t="s">
        <v>5174</v>
      </c>
      <c r="T4908" s="12">
        <v>0</v>
      </c>
      <c r="V4908" s="14" t="str">
        <f>VLOOKUP(MID(A4908,2,1),Sheet4!A:B,2,FALSE)</f>
        <v>Gd.13</v>
      </c>
      <c r="W4908" s="14">
        <f t="shared" si="152"/>
        <v>250</v>
      </c>
      <c r="X4908" s="14" t="str">
        <f t="shared" si="153"/>
        <v>St</v>
      </c>
      <c r="Y4908" s="14" t="str">
        <f>VLOOKUP(RIGHT(L4908,1),Sheet4!F:G,2,FALSE)</f>
        <v>Prime</v>
      </c>
    </row>
    <row r="4909" spans="1:25">
      <c r="A4909" t="s">
        <v>6275</v>
      </c>
      <c r="B4909" t="s">
        <v>60</v>
      </c>
      <c r="C4909" t="s">
        <v>11372</v>
      </c>
      <c r="D4909" t="s">
        <v>5510</v>
      </c>
      <c r="E4909" t="s">
        <v>60</v>
      </c>
      <c r="F4909" t="s">
        <v>60</v>
      </c>
      <c r="G4909" t="s">
        <v>116</v>
      </c>
      <c r="H4909" t="s">
        <v>5236</v>
      </c>
      <c r="I4909" t="s">
        <v>11250</v>
      </c>
      <c r="J4909" s="11">
        <v>22</v>
      </c>
      <c r="K4909" s="12">
        <v>5.632</v>
      </c>
      <c r="L4909" t="s">
        <v>11369</v>
      </c>
      <c r="M4909" t="s">
        <v>60</v>
      </c>
      <c r="N4909" t="s">
        <v>340</v>
      </c>
      <c r="O4909" s="13"/>
      <c r="P4909" t="s">
        <v>60</v>
      </c>
      <c r="Q4909" t="s">
        <v>60</v>
      </c>
      <c r="R4909" t="s">
        <v>5173</v>
      </c>
      <c r="S4909" t="s">
        <v>5174</v>
      </c>
      <c r="T4909" s="12">
        <v>0</v>
      </c>
      <c r="V4909" s="14" t="str">
        <f>VLOOKUP(MID(A4909,2,1),Sheet4!A:B,2,FALSE)</f>
        <v>Gd.13</v>
      </c>
      <c r="W4909" s="14">
        <f t="shared" si="152"/>
        <v>290</v>
      </c>
      <c r="X4909" s="14" t="str">
        <f t="shared" si="153"/>
        <v>St</v>
      </c>
      <c r="Y4909" s="14" t="str">
        <f>VLOOKUP(RIGHT(L4909,1),Sheet4!F:G,2,FALSE)</f>
        <v>Prime</v>
      </c>
    </row>
    <row r="4910" spans="1:25">
      <c r="A4910" t="s">
        <v>6275</v>
      </c>
      <c r="B4910" t="s">
        <v>60</v>
      </c>
      <c r="C4910" t="s">
        <v>11372</v>
      </c>
      <c r="D4910" t="s">
        <v>5510</v>
      </c>
      <c r="E4910" t="s">
        <v>60</v>
      </c>
      <c r="F4910" t="s">
        <v>60</v>
      </c>
      <c r="G4910" t="s">
        <v>116</v>
      </c>
      <c r="H4910" t="s">
        <v>5236</v>
      </c>
      <c r="I4910" t="s">
        <v>11250</v>
      </c>
      <c r="J4910" s="11">
        <v>24</v>
      </c>
      <c r="K4910" s="12">
        <v>6.144</v>
      </c>
      <c r="L4910" t="s">
        <v>3875</v>
      </c>
      <c r="M4910" t="s">
        <v>60</v>
      </c>
      <c r="N4910" t="s">
        <v>340</v>
      </c>
      <c r="O4910" s="13"/>
      <c r="P4910" t="s">
        <v>60</v>
      </c>
      <c r="Q4910" t="s">
        <v>60</v>
      </c>
      <c r="R4910" t="s">
        <v>5173</v>
      </c>
      <c r="S4910" t="s">
        <v>5174</v>
      </c>
      <c r="T4910" s="12">
        <v>0</v>
      </c>
      <c r="V4910" s="14" t="str">
        <f>VLOOKUP(MID(A4910,2,1),Sheet4!A:B,2,FALSE)</f>
        <v>Gd.13</v>
      </c>
      <c r="W4910" s="14">
        <f t="shared" si="152"/>
        <v>290</v>
      </c>
      <c r="X4910" s="14" t="str">
        <f t="shared" si="153"/>
        <v>St</v>
      </c>
      <c r="Y4910" s="14" t="str">
        <f>VLOOKUP(RIGHT(L4910,1),Sheet4!F:G,2,FALSE)</f>
        <v>Prime</v>
      </c>
    </row>
    <row r="4911" spans="1:25">
      <c r="A4911" t="s">
        <v>11373</v>
      </c>
      <c r="B4911" t="s">
        <v>60</v>
      </c>
      <c r="C4911" t="s">
        <v>11374</v>
      </c>
      <c r="D4911" t="s">
        <v>5510</v>
      </c>
      <c r="E4911" t="s">
        <v>60</v>
      </c>
      <c r="F4911" t="s">
        <v>60</v>
      </c>
      <c r="G4911" t="s">
        <v>116</v>
      </c>
      <c r="H4911" t="s">
        <v>5236</v>
      </c>
      <c r="I4911" t="s">
        <v>11199</v>
      </c>
      <c r="J4911" s="11">
        <v>4</v>
      </c>
      <c r="K4911" s="12">
        <v>1.448</v>
      </c>
      <c r="L4911" t="s">
        <v>11375</v>
      </c>
      <c r="M4911" t="s">
        <v>60</v>
      </c>
      <c r="N4911" t="s">
        <v>340</v>
      </c>
      <c r="O4911" s="13"/>
      <c r="P4911" t="s">
        <v>60</v>
      </c>
      <c r="Q4911" t="s">
        <v>60</v>
      </c>
      <c r="R4911" t="s">
        <v>5173</v>
      </c>
      <c r="S4911" t="s">
        <v>5174</v>
      </c>
      <c r="T4911" s="12">
        <v>0</v>
      </c>
      <c r="V4911" s="14" t="str">
        <f>VLOOKUP(MID(A4911,2,1),Sheet4!A:B,2,FALSE)</f>
        <v>Gd.14</v>
      </c>
      <c r="W4911" s="14">
        <f t="shared" si="152"/>
        <v>410</v>
      </c>
      <c r="X4911" s="14" t="str">
        <f t="shared" si="153"/>
        <v>St</v>
      </c>
      <c r="Y4911" s="14" t="str">
        <f>VLOOKUP(RIGHT(L4911,1),Sheet4!F:G,2,FALSE)</f>
        <v>Prime</v>
      </c>
    </row>
    <row r="4912" spans="1:25">
      <c r="A4912" t="s">
        <v>11373</v>
      </c>
      <c r="B4912" t="s">
        <v>60</v>
      </c>
      <c r="C4912" t="s">
        <v>11374</v>
      </c>
      <c r="D4912" t="s">
        <v>5510</v>
      </c>
      <c r="E4912" t="s">
        <v>60</v>
      </c>
      <c r="F4912" t="s">
        <v>60</v>
      </c>
      <c r="G4912" t="s">
        <v>116</v>
      </c>
      <c r="H4912" t="s">
        <v>5236</v>
      </c>
      <c r="I4912" t="s">
        <v>11199</v>
      </c>
      <c r="J4912" s="11">
        <v>1</v>
      </c>
      <c r="K4912" s="12">
        <v>0.362</v>
      </c>
      <c r="L4912" t="s">
        <v>11376</v>
      </c>
      <c r="M4912" t="s">
        <v>60</v>
      </c>
      <c r="N4912" t="s">
        <v>340</v>
      </c>
      <c r="O4912" s="13"/>
      <c r="P4912" t="s">
        <v>60</v>
      </c>
      <c r="Q4912" t="s">
        <v>60</v>
      </c>
      <c r="R4912" t="s">
        <v>5173</v>
      </c>
      <c r="S4912" t="s">
        <v>5174</v>
      </c>
      <c r="T4912" s="12">
        <v>0</v>
      </c>
      <c r="V4912" s="14" t="str">
        <f>VLOOKUP(MID(A4912,2,1),Sheet4!A:B,2,FALSE)</f>
        <v>Gd.14</v>
      </c>
      <c r="W4912" s="14">
        <f t="shared" si="152"/>
        <v>410</v>
      </c>
      <c r="X4912" s="14" t="str">
        <f t="shared" si="153"/>
        <v>St</v>
      </c>
      <c r="Y4912" s="14" t="str">
        <f>VLOOKUP(RIGHT(L4912,1),Sheet4!F:G,2,FALSE)</f>
        <v>Prime</v>
      </c>
    </row>
    <row r="4913" spans="1:25">
      <c r="A4913" t="s">
        <v>11373</v>
      </c>
      <c r="B4913" t="s">
        <v>60</v>
      </c>
      <c r="C4913" t="s">
        <v>11374</v>
      </c>
      <c r="D4913" t="s">
        <v>5510</v>
      </c>
      <c r="E4913" t="s">
        <v>60</v>
      </c>
      <c r="F4913" t="s">
        <v>60</v>
      </c>
      <c r="G4913" t="s">
        <v>116</v>
      </c>
      <c r="H4913" t="s">
        <v>5236</v>
      </c>
      <c r="I4913" t="s">
        <v>11199</v>
      </c>
      <c r="J4913" s="11">
        <v>156</v>
      </c>
      <c r="K4913" s="12">
        <v>56.472</v>
      </c>
      <c r="L4913" t="s">
        <v>11200</v>
      </c>
      <c r="M4913" t="s">
        <v>60</v>
      </c>
      <c r="N4913" t="s">
        <v>340</v>
      </c>
      <c r="O4913" s="13"/>
      <c r="P4913" t="s">
        <v>60</v>
      </c>
      <c r="Q4913" t="s">
        <v>60</v>
      </c>
      <c r="R4913" t="s">
        <v>5173</v>
      </c>
      <c r="S4913" t="s">
        <v>5174</v>
      </c>
      <c r="T4913" s="12">
        <v>0</v>
      </c>
      <c r="V4913" s="14" t="str">
        <f>VLOOKUP(MID(A4913,2,1),Sheet4!A:B,2,FALSE)</f>
        <v>Gd.14</v>
      </c>
      <c r="W4913" s="14">
        <f t="shared" si="152"/>
        <v>410</v>
      </c>
      <c r="X4913" s="14" t="str">
        <f t="shared" si="153"/>
        <v>St</v>
      </c>
      <c r="Y4913" s="14" t="str">
        <f>VLOOKUP(RIGHT(L4913,1),Sheet4!F:G,2,FALSE)</f>
        <v>Prime</v>
      </c>
    </row>
    <row r="4914" spans="1:25">
      <c r="A4914" t="s">
        <v>11373</v>
      </c>
      <c r="B4914" t="s">
        <v>60</v>
      </c>
      <c r="C4914" t="s">
        <v>11374</v>
      </c>
      <c r="D4914" t="s">
        <v>5510</v>
      </c>
      <c r="E4914" t="s">
        <v>60</v>
      </c>
      <c r="F4914" t="s">
        <v>60</v>
      </c>
      <c r="G4914" t="s">
        <v>116</v>
      </c>
      <c r="H4914" t="s">
        <v>5236</v>
      </c>
      <c r="I4914" t="s">
        <v>11199</v>
      </c>
      <c r="J4914" s="11">
        <v>10</v>
      </c>
      <c r="K4914" s="16">
        <v>3.62</v>
      </c>
      <c r="L4914" t="s">
        <v>11377</v>
      </c>
      <c r="M4914" t="s">
        <v>60</v>
      </c>
      <c r="N4914" t="s">
        <v>340</v>
      </c>
      <c r="O4914" s="13"/>
      <c r="P4914" t="s">
        <v>60</v>
      </c>
      <c r="Q4914" t="s">
        <v>60</v>
      </c>
      <c r="R4914" t="s">
        <v>5173</v>
      </c>
      <c r="S4914" t="s">
        <v>5174</v>
      </c>
      <c r="T4914" s="12">
        <v>0</v>
      </c>
      <c r="V4914" s="14" t="str">
        <f>VLOOKUP(MID(A4914,2,1),Sheet4!A:B,2,FALSE)</f>
        <v>Gd.14</v>
      </c>
      <c r="W4914" s="14">
        <f t="shared" si="152"/>
        <v>410</v>
      </c>
      <c r="X4914" s="14" t="str">
        <f t="shared" si="153"/>
        <v>St</v>
      </c>
      <c r="Y4914" s="14" t="str">
        <f>VLOOKUP(RIGHT(L4914,1),Sheet4!F:G,2,FALSE)</f>
        <v>Prime</v>
      </c>
    </row>
    <row r="4915" spans="1:25">
      <c r="A4915" t="s">
        <v>11373</v>
      </c>
      <c r="B4915" t="s">
        <v>60</v>
      </c>
      <c r="C4915" t="s">
        <v>11374</v>
      </c>
      <c r="D4915" t="s">
        <v>5510</v>
      </c>
      <c r="E4915" t="s">
        <v>60</v>
      </c>
      <c r="F4915" t="s">
        <v>60</v>
      </c>
      <c r="G4915" t="s">
        <v>116</v>
      </c>
      <c r="H4915" t="s">
        <v>5236</v>
      </c>
      <c r="I4915" t="s">
        <v>11199</v>
      </c>
      <c r="J4915" s="11">
        <v>1244</v>
      </c>
      <c r="K4915" s="12">
        <v>450.328</v>
      </c>
      <c r="L4915" t="s">
        <v>11196</v>
      </c>
      <c r="M4915" t="s">
        <v>60</v>
      </c>
      <c r="N4915" t="s">
        <v>340</v>
      </c>
      <c r="O4915" s="13"/>
      <c r="P4915" t="s">
        <v>60</v>
      </c>
      <c r="Q4915" t="s">
        <v>60</v>
      </c>
      <c r="R4915" t="s">
        <v>5173</v>
      </c>
      <c r="S4915" t="s">
        <v>5174</v>
      </c>
      <c r="T4915" s="12">
        <v>0</v>
      </c>
      <c r="V4915" s="14" t="str">
        <f>VLOOKUP(MID(A4915,2,1),Sheet4!A:B,2,FALSE)</f>
        <v>Gd.14</v>
      </c>
      <c r="W4915" s="14">
        <f t="shared" si="152"/>
        <v>410</v>
      </c>
      <c r="X4915" s="14" t="str">
        <f t="shared" si="153"/>
        <v>St</v>
      </c>
      <c r="Y4915" s="14" t="str">
        <f>VLOOKUP(RIGHT(L4915,1),Sheet4!F:G,2,FALSE)</f>
        <v>Prime</v>
      </c>
    </row>
    <row r="4916" spans="1:25">
      <c r="A4916" t="s">
        <v>11373</v>
      </c>
      <c r="B4916" t="s">
        <v>60</v>
      </c>
      <c r="C4916" t="s">
        <v>11378</v>
      </c>
      <c r="D4916" t="s">
        <v>5510</v>
      </c>
      <c r="E4916" t="s">
        <v>60</v>
      </c>
      <c r="F4916" t="s">
        <v>60</v>
      </c>
      <c r="G4916" t="s">
        <v>116</v>
      </c>
      <c r="H4916" t="s">
        <v>5236</v>
      </c>
      <c r="I4916" t="s">
        <v>3869</v>
      </c>
      <c r="J4916" s="11">
        <v>1</v>
      </c>
      <c r="K4916" s="12">
        <v>0.407</v>
      </c>
      <c r="L4916" t="s">
        <v>11379</v>
      </c>
      <c r="M4916" t="s">
        <v>60</v>
      </c>
      <c r="N4916" t="s">
        <v>340</v>
      </c>
      <c r="O4916" s="13"/>
      <c r="P4916" t="s">
        <v>60</v>
      </c>
      <c r="Q4916" t="s">
        <v>60</v>
      </c>
      <c r="R4916" t="s">
        <v>5173</v>
      </c>
      <c r="S4916" t="s">
        <v>5174</v>
      </c>
      <c r="T4916" s="12">
        <v>0</v>
      </c>
      <c r="V4916" s="14" t="str">
        <f>VLOOKUP(MID(A4916,2,1),Sheet4!A:B,2,FALSE)</f>
        <v>Gd.14</v>
      </c>
      <c r="W4916" s="14">
        <f t="shared" si="152"/>
        <v>460</v>
      </c>
      <c r="X4916" s="14" t="str">
        <f t="shared" si="153"/>
        <v>St</v>
      </c>
      <c r="Y4916" s="14" t="str">
        <f>VLOOKUP(RIGHT(L4916,1),Sheet4!F:G,2,FALSE)</f>
        <v>Prime</v>
      </c>
    </row>
    <row r="4917" spans="1:25">
      <c r="A4917" t="s">
        <v>685</v>
      </c>
      <c r="B4917" t="s">
        <v>60</v>
      </c>
      <c r="C4917" t="s">
        <v>11378</v>
      </c>
      <c r="D4917" t="s">
        <v>5510</v>
      </c>
      <c r="E4917" t="s">
        <v>60</v>
      </c>
      <c r="F4917" t="s">
        <v>60</v>
      </c>
      <c r="G4917" t="s">
        <v>116</v>
      </c>
      <c r="H4917" t="s">
        <v>5236</v>
      </c>
      <c r="I4917" t="s">
        <v>3869</v>
      </c>
      <c r="J4917" s="11">
        <v>1360</v>
      </c>
      <c r="K4917" s="16">
        <v>553.52</v>
      </c>
      <c r="L4917" t="s">
        <v>4612</v>
      </c>
      <c r="M4917" t="s">
        <v>60</v>
      </c>
      <c r="N4917" t="s">
        <v>340</v>
      </c>
      <c r="O4917" s="13"/>
      <c r="P4917" t="s">
        <v>60</v>
      </c>
      <c r="Q4917" t="s">
        <v>60</v>
      </c>
      <c r="R4917" t="s">
        <v>5173</v>
      </c>
      <c r="S4917" t="s">
        <v>5174</v>
      </c>
      <c r="T4917" s="12">
        <v>0</v>
      </c>
      <c r="V4917" s="14" t="str">
        <f>VLOOKUP(MID(A4917,2,1),Sheet4!A:B,2,FALSE)</f>
        <v>Gd.13</v>
      </c>
      <c r="W4917" s="14">
        <f t="shared" si="152"/>
        <v>460</v>
      </c>
      <c r="X4917" s="14" t="str">
        <f t="shared" si="153"/>
        <v>St</v>
      </c>
      <c r="Y4917" s="14" t="str">
        <f>VLOOKUP(RIGHT(L4917,1),Sheet4!F:G,2,FALSE)</f>
        <v>Prime</v>
      </c>
    </row>
    <row r="4918" spans="1:25">
      <c r="A4918" t="s">
        <v>11373</v>
      </c>
      <c r="B4918" t="s">
        <v>60</v>
      </c>
      <c r="C4918" t="s">
        <v>11378</v>
      </c>
      <c r="D4918" t="s">
        <v>5510</v>
      </c>
      <c r="E4918" t="s">
        <v>60</v>
      </c>
      <c r="F4918" t="s">
        <v>60</v>
      </c>
      <c r="G4918" t="s">
        <v>116</v>
      </c>
      <c r="H4918" t="s">
        <v>5236</v>
      </c>
      <c r="I4918" t="s">
        <v>3869</v>
      </c>
      <c r="J4918" s="11">
        <v>5</v>
      </c>
      <c r="K4918" s="12">
        <v>2.035</v>
      </c>
      <c r="L4918" t="s">
        <v>11380</v>
      </c>
      <c r="M4918" t="s">
        <v>60</v>
      </c>
      <c r="N4918" t="s">
        <v>340</v>
      </c>
      <c r="O4918" s="13"/>
      <c r="P4918" t="s">
        <v>60</v>
      </c>
      <c r="Q4918" t="s">
        <v>60</v>
      </c>
      <c r="R4918" t="s">
        <v>5173</v>
      </c>
      <c r="S4918" t="s">
        <v>5174</v>
      </c>
      <c r="T4918" s="12">
        <v>0</v>
      </c>
      <c r="V4918" s="14" t="str">
        <f>VLOOKUP(MID(A4918,2,1),Sheet4!A:B,2,FALSE)</f>
        <v>Gd.14</v>
      </c>
      <c r="W4918" s="14">
        <f t="shared" si="152"/>
        <v>460</v>
      </c>
      <c r="X4918" s="14" t="str">
        <f t="shared" si="153"/>
        <v>St</v>
      </c>
      <c r="Y4918" s="14" t="str">
        <f>VLOOKUP(RIGHT(L4918,1),Sheet4!F:G,2,FALSE)</f>
        <v>Prime</v>
      </c>
    </row>
    <row r="4919" spans="1:25">
      <c r="A4919" t="s">
        <v>11373</v>
      </c>
      <c r="B4919" t="s">
        <v>60</v>
      </c>
      <c r="C4919" t="s">
        <v>11378</v>
      </c>
      <c r="D4919" t="s">
        <v>5510</v>
      </c>
      <c r="E4919" t="s">
        <v>60</v>
      </c>
      <c r="F4919" t="s">
        <v>60</v>
      </c>
      <c r="G4919" t="s">
        <v>116</v>
      </c>
      <c r="H4919" t="s">
        <v>5236</v>
      </c>
      <c r="I4919" t="s">
        <v>3869</v>
      </c>
      <c r="J4919" s="11">
        <v>1404</v>
      </c>
      <c r="K4919" s="12">
        <v>571.428</v>
      </c>
      <c r="L4919" t="s">
        <v>4612</v>
      </c>
      <c r="M4919" t="s">
        <v>60</v>
      </c>
      <c r="N4919" t="s">
        <v>340</v>
      </c>
      <c r="O4919" s="13"/>
      <c r="P4919" t="s">
        <v>60</v>
      </c>
      <c r="Q4919" t="s">
        <v>60</v>
      </c>
      <c r="R4919" t="s">
        <v>5173</v>
      </c>
      <c r="S4919" t="s">
        <v>5174</v>
      </c>
      <c r="T4919" s="12">
        <v>0</v>
      </c>
      <c r="V4919" s="14" t="str">
        <f>VLOOKUP(MID(A4919,2,1),Sheet4!A:B,2,FALSE)</f>
        <v>Gd.14</v>
      </c>
      <c r="W4919" s="14">
        <f t="shared" si="152"/>
        <v>460</v>
      </c>
      <c r="X4919" s="14" t="str">
        <f t="shared" si="153"/>
        <v>St</v>
      </c>
      <c r="Y4919" s="14" t="str">
        <f>VLOOKUP(RIGHT(L4919,1),Sheet4!F:G,2,FALSE)</f>
        <v>Prime</v>
      </c>
    </row>
    <row r="4920" spans="1:25">
      <c r="A4920" t="s">
        <v>8680</v>
      </c>
      <c r="B4920" t="s">
        <v>60</v>
      </c>
      <c r="C4920" t="s">
        <v>11378</v>
      </c>
      <c r="D4920" t="s">
        <v>5510</v>
      </c>
      <c r="E4920" t="s">
        <v>60</v>
      </c>
      <c r="F4920" t="s">
        <v>60</v>
      </c>
      <c r="G4920" t="s">
        <v>116</v>
      </c>
      <c r="H4920" t="s">
        <v>5236</v>
      </c>
      <c r="I4920" t="s">
        <v>3869</v>
      </c>
      <c r="J4920" s="11">
        <v>800</v>
      </c>
      <c r="K4920" s="16">
        <v>325.6</v>
      </c>
      <c r="L4920" t="s">
        <v>4612</v>
      </c>
      <c r="M4920" t="s">
        <v>60</v>
      </c>
      <c r="N4920" t="s">
        <v>340</v>
      </c>
      <c r="O4920" s="13"/>
      <c r="P4920" t="s">
        <v>60</v>
      </c>
      <c r="Q4920" t="s">
        <v>60</v>
      </c>
      <c r="R4920" t="s">
        <v>5173</v>
      </c>
      <c r="S4920" t="s">
        <v>5174</v>
      </c>
      <c r="T4920" s="12">
        <v>0</v>
      </c>
      <c r="V4920" s="14" t="str">
        <f>VLOOKUP(MID(A4920,2,1),Sheet4!A:B,2,FALSE)</f>
        <v>Gd.14</v>
      </c>
      <c r="W4920" s="14">
        <f t="shared" si="152"/>
        <v>460</v>
      </c>
      <c r="X4920" s="14" t="str">
        <f t="shared" si="153"/>
        <v>St</v>
      </c>
      <c r="Y4920" s="14" t="str">
        <f>VLOOKUP(RIGHT(L4920,1),Sheet4!F:G,2,FALSE)</f>
        <v>Prime</v>
      </c>
    </row>
    <row r="4921" spans="1:25">
      <c r="A4921" t="s">
        <v>6643</v>
      </c>
      <c r="B4921" t="s">
        <v>60</v>
      </c>
      <c r="C4921" t="s">
        <v>11378</v>
      </c>
      <c r="D4921" t="s">
        <v>5510</v>
      </c>
      <c r="E4921" t="s">
        <v>60</v>
      </c>
      <c r="F4921" t="s">
        <v>60</v>
      </c>
      <c r="G4921" t="s">
        <v>116</v>
      </c>
      <c r="H4921" t="s">
        <v>5236</v>
      </c>
      <c r="I4921" t="s">
        <v>3869</v>
      </c>
      <c r="J4921" s="11">
        <v>1</v>
      </c>
      <c r="K4921" s="12">
        <v>0.407</v>
      </c>
      <c r="L4921" t="s">
        <v>11381</v>
      </c>
      <c r="M4921" t="s">
        <v>60</v>
      </c>
      <c r="N4921" t="s">
        <v>340</v>
      </c>
      <c r="O4921" s="13"/>
      <c r="P4921" t="s">
        <v>60</v>
      </c>
      <c r="Q4921" t="s">
        <v>60</v>
      </c>
      <c r="R4921" t="s">
        <v>5173</v>
      </c>
      <c r="S4921" t="s">
        <v>5174</v>
      </c>
      <c r="T4921" s="12">
        <v>0</v>
      </c>
      <c r="V4921" s="14" t="str">
        <f>VLOOKUP(MID(A4921,2,1),Sheet4!A:B,2,FALSE)</f>
        <v>Gd.14</v>
      </c>
      <c r="W4921" s="14">
        <f t="shared" si="152"/>
        <v>460</v>
      </c>
      <c r="X4921" s="14" t="str">
        <f t="shared" si="153"/>
        <v>St</v>
      </c>
      <c r="Y4921" s="14" t="str">
        <f>VLOOKUP(RIGHT(L4921,1),Sheet4!F:G,2,FALSE)</f>
        <v>Prime</v>
      </c>
    </row>
    <row r="4922" spans="1:25">
      <c r="A4922" t="s">
        <v>6643</v>
      </c>
      <c r="B4922" t="s">
        <v>60</v>
      </c>
      <c r="C4922" t="s">
        <v>11378</v>
      </c>
      <c r="D4922" t="s">
        <v>5510</v>
      </c>
      <c r="E4922" t="s">
        <v>60</v>
      </c>
      <c r="F4922" t="s">
        <v>60</v>
      </c>
      <c r="G4922" t="s">
        <v>116</v>
      </c>
      <c r="H4922" t="s">
        <v>5236</v>
      </c>
      <c r="I4922" t="s">
        <v>3869</v>
      </c>
      <c r="J4922" s="11">
        <v>2040</v>
      </c>
      <c r="K4922" s="16">
        <v>830.28</v>
      </c>
      <c r="L4922" t="s">
        <v>4612</v>
      </c>
      <c r="M4922" t="s">
        <v>60</v>
      </c>
      <c r="N4922" t="s">
        <v>340</v>
      </c>
      <c r="O4922" s="13"/>
      <c r="P4922" t="s">
        <v>60</v>
      </c>
      <c r="Q4922" t="s">
        <v>60</v>
      </c>
      <c r="R4922" t="s">
        <v>5173</v>
      </c>
      <c r="S4922" t="s">
        <v>5174</v>
      </c>
      <c r="T4922" s="12">
        <v>0</v>
      </c>
      <c r="V4922" s="14" t="str">
        <f>VLOOKUP(MID(A4922,2,1),Sheet4!A:B,2,FALSE)</f>
        <v>Gd.14</v>
      </c>
      <c r="W4922" s="14">
        <f t="shared" si="152"/>
        <v>460</v>
      </c>
      <c r="X4922" s="14" t="str">
        <f t="shared" si="153"/>
        <v>St</v>
      </c>
      <c r="Y4922" s="14" t="str">
        <f>VLOOKUP(RIGHT(L4922,1),Sheet4!F:G,2,FALSE)</f>
        <v>Prime</v>
      </c>
    </row>
    <row r="4923" spans="1:25">
      <c r="A4923" t="s">
        <v>6275</v>
      </c>
      <c r="B4923" t="s">
        <v>60</v>
      </c>
      <c r="C4923" t="s">
        <v>11382</v>
      </c>
      <c r="D4923" t="s">
        <v>5510</v>
      </c>
      <c r="E4923" t="s">
        <v>60</v>
      </c>
      <c r="F4923" t="s">
        <v>60</v>
      </c>
      <c r="G4923" t="s">
        <v>116</v>
      </c>
      <c r="H4923" t="s">
        <v>5236</v>
      </c>
      <c r="I4923" t="s">
        <v>4606</v>
      </c>
      <c r="J4923" s="11">
        <v>5</v>
      </c>
      <c r="K4923" s="12">
        <v>2.165</v>
      </c>
      <c r="L4923" t="s">
        <v>11383</v>
      </c>
      <c r="M4923" t="s">
        <v>60</v>
      </c>
      <c r="N4923" t="s">
        <v>340</v>
      </c>
      <c r="O4923" s="13"/>
      <c r="P4923" t="s">
        <v>60</v>
      </c>
      <c r="Q4923" t="s">
        <v>60</v>
      </c>
      <c r="R4923" t="s">
        <v>5173</v>
      </c>
      <c r="S4923" t="s">
        <v>5174</v>
      </c>
      <c r="T4923" s="12">
        <v>0</v>
      </c>
      <c r="V4923" s="14" t="str">
        <f>VLOOKUP(MID(A4923,2,1),Sheet4!A:B,2,FALSE)</f>
        <v>Gd.13</v>
      </c>
      <c r="W4923" s="14">
        <f t="shared" si="152"/>
        <v>490</v>
      </c>
      <c r="X4923" s="14" t="str">
        <f t="shared" si="153"/>
        <v>St</v>
      </c>
      <c r="Y4923" s="14" t="str">
        <f>VLOOKUP(RIGHT(L4923,1),Sheet4!F:G,2,FALSE)</f>
        <v>Prime</v>
      </c>
    </row>
    <row r="4924" spans="1:25">
      <c r="A4924" t="s">
        <v>11373</v>
      </c>
      <c r="B4924" t="s">
        <v>60</v>
      </c>
      <c r="C4924" t="s">
        <v>11384</v>
      </c>
      <c r="D4924" t="s">
        <v>5510</v>
      </c>
      <c r="E4924" t="s">
        <v>60</v>
      </c>
      <c r="F4924" t="s">
        <v>60</v>
      </c>
      <c r="G4924" t="s">
        <v>116</v>
      </c>
      <c r="H4924" t="s">
        <v>5254</v>
      </c>
      <c r="I4924" t="s">
        <v>11214</v>
      </c>
      <c r="J4924" s="11">
        <v>539</v>
      </c>
      <c r="K4924" s="12">
        <v>521.213</v>
      </c>
      <c r="L4924" t="s">
        <v>11385</v>
      </c>
      <c r="M4924" t="s">
        <v>60</v>
      </c>
      <c r="N4924" t="s">
        <v>340</v>
      </c>
      <c r="O4924" s="13"/>
      <c r="P4924" t="s">
        <v>11386</v>
      </c>
      <c r="Q4924" t="s">
        <v>60</v>
      </c>
      <c r="R4924" t="s">
        <v>5173</v>
      </c>
      <c r="S4924" t="s">
        <v>5217</v>
      </c>
      <c r="T4924" s="12">
        <v>0</v>
      </c>
      <c r="V4924" s="14" t="str">
        <f>VLOOKUP(MID(A4924,2,1),Sheet4!A:B,2,FALSE)</f>
        <v>Gd.14</v>
      </c>
      <c r="W4924" s="14">
        <f t="shared" si="152"/>
        <v>878</v>
      </c>
      <c r="X4924" s="14" t="str">
        <f t="shared" si="153"/>
        <v>St</v>
      </c>
      <c r="Y4924" s="14" t="str">
        <f>VLOOKUP(RIGHT(L4924,1),Sheet4!F:G,2,FALSE)</f>
        <v>Grd C</v>
      </c>
    </row>
    <row r="4925" spans="1:25">
      <c r="A4925" t="s">
        <v>6442</v>
      </c>
      <c r="B4925" t="s">
        <v>60</v>
      </c>
      <c r="C4925" t="s">
        <v>11387</v>
      </c>
      <c r="D4925" t="s">
        <v>5510</v>
      </c>
      <c r="E4925" t="s">
        <v>60</v>
      </c>
      <c r="F4925" t="s">
        <v>60</v>
      </c>
      <c r="G4925" t="s">
        <v>116</v>
      </c>
      <c r="H4925" t="s">
        <v>5498</v>
      </c>
      <c r="I4925" t="s">
        <v>11388</v>
      </c>
      <c r="J4925" s="11">
        <v>258</v>
      </c>
      <c r="K4925" s="16">
        <v>245.1</v>
      </c>
      <c r="L4925" t="s">
        <v>11389</v>
      </c>
      <c r="M4925" t="s">
        <v>60</v>
      </c>
      <c r="N4925" t="s">
        <v>340</v>
      </c>
      <c r="O4925" s="13"/>
      <c r="P4925" t="s">
        <v>60</v>
      </c>
      <c r="Q4925" t="s">
        <v>60</v>
      </c>
      <c r="R4925" t="s">
        <v>5173</v>
      </c>
      <c r="S4925" t="s">
        <v>5174</v>
      </c>
      <c r="T4925" s="12">
        <v>0</v>
      </c>
      <c r="V4925" s="14" t="str">
        <f>VLOOKUP(MID(A4925,2,1),Sheet4!A:B,2,FALSE)</f>
        <v>Gd.13</v>
      </c>
      <c r="W4925" s="14">
        <f t="shared" si="152"/>
        <v>650</v>
      </c>
      <c r="X4925" s="14" t="str">
        <f t="shared" si="153"/>
        <v>St</v>
      </c>
      <c r="Y4925" s="14" t="str">
        <f>VLOOKUP(RIGHT(L4925,1),Sheet4!F:G,2,FALSE)</f>
        <v>Prime</v>
      </c>
    </row>
    <row r="4926" spans="1:25">
      <c r="A4926" t="s">
        <v>6802</v>
      </c>
      <c r="B4926" t="s">
        <v>60</v>
      </c>
      <c r="C4926" t="s">
        <v>11390</v>
      </c>
      <c r="D4926" t="s">
        <v>6137</v>
      </c>
      <c r="E4926" t="s">
        <v>60</v>
      </c>
      <c r="F4926" t="s">
        <v>60</v>
      </c>
      <c r="G4926" t="s">
        <v>61</v>
      </c>
      <c r="H4926" t="s">
        <v>5223</v>
      </c>
      <c r="I4926" t="s">
        <v>11391</v>
      </c>
      <c r="J4926" s="11">
        <v>50</v>
      </c>
      <c r="K4926" s="16">
        <v>15.95</v>
      </c>
      <c r="L4926" t="s">
        <v>5032</v>
      </c>
      <c r="M4926" t="s">
        <v>60</v>
      </c>
      <c r="N4926" t="s">
        <v>340</v>
      </c>
      <c r="O4926" s="13"/>
      <c r="P4926" t="s">
        <v>60</v>
      </c>
      <c r="Q4926" t="s">
        <v>60</v>
      </c>
      <c r="R4926" t="s">
        <v>5173</v>
      </c>
      <c r="S4926" t="s">
        <v>5174</v>
      </c>
      <c r="T4926" s="12">
        <v>0</v>
      </c>
      <c r="V4926" s="14" t="str">
        <f>VLOOKUP(MID(A4926,2,1),Sheet4!A:B,2,FALSE)</f>
        <v>Gd.14</v>
      </c>
      <c r="W4926" s="14">
        <f t="shared" si="152"/>
        <v>394</v>
      </c>
      <c r="X4926" s="14" t="str">
        <f t="shared" si="153"/>
        <v>St</v>
      </c>
      <c r="Y4926" s="14" t="str">
        <f>VLOOKUP(RIGHT(L4926,1),Sheet4!F:G,2,FALSE)</f>
        <v>Prime</v>
      </c>
    </row>
    <row r="4927" spans="1:25">
      <c r="A4927" t="s">
        <v>6802</v>
      </c>
      <c r="B4927" t="s">
        <v>60</v>
      </c>
      <c r="C4927" t="s">
        <v>11392</v>
      </c>
      <c r="D4927" t="s">
        <v>6137</v>
      </c>
      <c r="E4927" t="s">
        <v>60</v>
      </c>
      <c r="F4927" t="s">
        <v>60</v>
      </c>
      <c r="G4927" t="s">
        <v>61</v>
      </c>
      <c r="H4927" t="s">
        <v>5223</v>
      </c>
      <c r="I4927" t="s">
        <v>11218</v>
      </c>
      <c r="J4927" s="11">
        <v>193</v>
      </c>
      <c r="K4927" s="12">
        <v>83.762</v>
      </c>
      <c r="L4927" t="s">
        <v>11393</v>
      </c>
      <c r="M4927" t="s">
        <v>60</v>
      </c>
      <c r="N4927" t="s">
        <v>340</v>
      </c>
      <c r="O4927" s="13"/>
      <c r="P4927" t="s">
        <v>60</v>
      </c>
      <c r="Q4927" t="s">
        <v>60</v>
      </c>
      <c r="R4927" t="s">
        <v>5562</v>
      </c>
      <c r="S4927" t="s">
        <v>5174</v>
      </c>
      <c r="T4927" s="12">
        <v>0</v>
      </c>
      <c r="V4927" s="14" t="str">
        <f>VLOOKUP(MID(A4927,2,1),Sheet4!A:B,2,FALSE)</f>
        <v>Gd.14</v>
      </c>
      <c r="W4927" s="14">
        <f t="shared" si="152"/>
        <v>535</v>
      </c>
      <c r="X4927" s="14" t="str">
        <f t="shared" si="153"/>
        <v>St</v>
      </c>
      <c r="Y4927" s="14" t="str">
        <f>VLOOKUP(RIGHT(L4927,1),Sheet4!F:G,2,FALSE)</f>
        <v>Prime</v>
      </c>
    </row>
    <row r="4928" spans="1:25">
      <c r="A4928" t="s">
        <v>5909</v>
      </c>
      <c r="B4928" t="s">
        <v>60</v>
      </c>
      <c r="C4928" t="s">
        <v>11394</v>
      </c>
      <c r="D4928" t="s">
        <v>6137</v>
      </c>
      <c r="E4928" t="s">
        <v>60</v>
      </c>
      <c r="F4928" t="s">
        <v>60</v>
      </c>
      <c r="G4928" t="s">
        <v>61</v>
      </c>
      <c r="H4928" t="s">
        <v>5223</v>
      </c>
      <c r="I4928" t="s">
        <v>11221</v>
      </c>
      <c r="J4928" s="11">
        <v>48</v>
      </c>
      <c r="K4928" s="12">
        <v>21.312</v>
      </c>
      <c r="L4928" t="s">
        <v>5912</v>
      </c>
      <c r="M4928" t="s">
        <v>60</v>
      </c>
      <c r="N4928" t="s">
        <v>340</v>
      </c>
      <c r="O4928" s="13"/>
      <c r="P4928" t="s">
        <v>8509</v>
      </c>
      <c r="Q4928" t="s">
        <v>60</v>
      </c>
      <c r="R4928" t="s">
        <v>5173</v>
      </c>
      <c r="S4928" t="s">
        <v>5217</v>
      </c>
      <c r="T4928" s="12">
        <v>0</v>
      </c>
      <c r="V4928" s="14" t="str">
        <f>VLOOKUP(MID(A4928,2,1),Sheet4!A:B,2,FALSE)</f>
        <v>Gd.05</v>
      </c>
      <c r="W4928" s="14">
        <f t="shared" si="152"/>
        <v>548</v>
      </c>
      <c r="X4928" s="14" t="str">
        <f t="shared" si="153"/>
        <v>St</v>
      </c>
      <c r="Y4928" s="14" t="str">
        <f>VLOOKUP(RIGHT(L4928,1),Sheet4!F:G,2,FALSE)</f>
        <v>Grd C</v>
      </c>
    </row>
    <row r="4929" spans="1:25">
      <c r="A4929" t="s">
        <v>1110</v>
      </c>
      <c r="B4929" t="s">
        <v>60</v>
      </c>
      <c r="C4929" t="s">
        <v>11395</v>
      </c>
      <c r="D4929" t="s">
        <v>6137</v>
      </c>
      <c r="E4929" t="s">
        <v>60</v>
      </c>
      <c r="F4929" t="s">
        <v>60</v>
      </c>
      <c r="G4929" t="s">
        <v>61</v>
      </c>
      <c r="H4929" t="s">
        <v>5223</v>
      </c>
      <c r="I4929" t="s">
        <v>5031</v>
      </c>
      <c r="J4929" s="11">
        <v>300</v>
      </c>
      <c r="K4929" s="16">
        <v>139.8</v>
      </c>
      <c r="L4929" t="s">
        <v>5032</v>
      </c>
      <c r="M4929" t="s">
        <v>60</v>
      </c>
      <c r="N4929" t="s">
        <v>340</v>
      </c>
      <c r="O4929" s="13"/>
      <c r="P4929" t="s">
        <v>60</v>
      </c>
      <c r="Q4929" t="s">
        <v>60</v>
      </c>
      <c r="R4929" t="s">
        <v>5173</v>
      </c>
      <c r="S4929" t="s">
        <v>5174</v>
      </c>
      <c r="T4929" s="12">
        <v>0</v>
      </c>
      <c r="V4929" s="14" t="str">
        <f>VLOOKUP(MID(A4929,2,1),Sheet4!A:B,2,FALSE)</f>
        <v>Gd.13</v>
      </c>
      <c r="W4929" s="14">
        <f t="shared" si="152"/>
        <v>575</v>
      </c>
      <c r="X4929" s="14" t="str">
        <f t="shared" si="153"/>
        <v>St</v>
      </c>
      <c r="Y4929" s="14" t="str">
        <f>VLOOKUP(RIGHT(L4929,1),Sheet4!F:G,2,FALSE)</f>
        <v>Prime</v>
      </c>
    </row>
    <row r="4930" spans="1:25">
      <c r="A4930" t="s">
        <v>6275</v>
      </c>
      <c r="B4930" t="s">
        <v>60</v>
      </c>
      <c r="C4930" t="s">
        <v>11396</v>
      </c>
      <c r="D4930" t="s">
        <v>5559</v>
      </c>
      <c r="E4930" t="s">
        <v>60</v>
      </c>
      <c r="F4930" t="s">
        <v>60</v>
      </c>
      <c r="G4930" t="s">
        <v>198</v>
      </c>
      <c r="H4930" t="s">
        <v>5254</v>
      </c>
      <c r="I4930" t="s">
        <v>360</v>
      </c>
      <c r="J4930" s="11">
        <v>41</v>
      </c>
      <c r="K4930" s="16">
        <v>12.3</v>
      </c>
      <c r="L4930" t="s">
        <v>11397</v>
      </c>
      <c r="M4930" t="s">
        <v>60</v>
      </c>
      <c r="N4930" t="s">
        <v>340</v>
      </c>
      <c r="O4930" s="13"/>
      <c r="P4930" t="s">
        <v>60</v>
      </c>
      <c r="Q4930" t="s">
        <v>60</v>
      </c>
      <c r="R4930" t="s">
        <v>5173</v>
      </c>
      <c r="S4930" t="s">
        <v>5174</v>
      </c>
      <c r="T4930" s="12">
        <v>0</v>
      </c>
      <c r="V4930" s="14" t="str">
        <f>VLOOKUP(MID(A4930,2,1),Sheet4!A:B,2,FALSE)</f>
        <v>Gd.13</v>
      </c>
      <c r="W4930" s="14">
        <f t="shared" ref="W4930:W4993" si="154">IF(MID(C4930,14,1)="A",RIGHT(C4930,4)/1,IF(MID(C4930,13,1)="+",RIGHT(C4930,5)/10,IF(MID(C4930,13,1)="-",RIGHT(C4930,5)/1)))</f>
        <v>214</v>
      </c>
      <c r="X4930" s="14" t="str">
        <f t="shared" ref="X4930:X4993" si="155">IF(W4930&lt;3000,"St","LT")</f>
        <v>St</v>
      </c>
      <c r="Y4930" s="14" t="str">
        <f>VLOOKUP(RIGHT(L4930,1),Sheet4!F:G,2,FALSE)</f>
        <v>Prime</v>
      </c>
    </row>
    <row r="4931" spans="1:25">
      <c r="A4931" t="s">
        <v>6275</v>
      </c>
      <c r="B4931" t="s">
        <v>60</v>
      </c>
      <c r="C4931" t="s">
        <v>11398</v>
      </c>
      <c r="D4931" t="s">
        <v>5559</v>
      </c>
      <c r="E4931" t="s">
        <v>60</v>
      </c>
      <c r="F4931" t="s">
        <v>60</v>
      </c>
      <c r="G4931" t="s">
        <v>198</v>
      </c>
      <c r="H4931" t="s">
        <v>5254</v>
      </c>
      <c r="I4931" t="s">
        <v>6938</v>
      </c>
      <c r="J4931" s="11">
        <v>26</v>
      </c>
      <c r="K4931" s="12">
        <v>10.062</v>
      </c>
      <c r="L4931" t="s">
        <v>11399</v>
      </c>
      <c r="M4931" t="s">
        <v>60</v>
      </c>
      <c r="N4931" t="s">
        <v>340</v>
      </c>
      <c r="O4931" s="13"/>
      <c r="P4931" t="s">
        <v>60</v>
      </c>
      <c r="Q4931" t="s">
        <v>60</v>
      </c>
      <c r="R4931" t="s">
        <v>5173</v>
      </c>
      <c r="S4931" t="s">
        <v>5174</v>
      </c>
      <c r="T4931" s="12">
        <v>0</v>
      </c>
      <c r="V4931" s="14" t="str">
        <f>VLOOKUP(MID(A4931,2,1),Sheet4!A:B,2,FALSE)</f>
        <v>Gd.13</v>
      </c>
      <c r="W4931" s="14">
        <f t="shared" si="154"/>
        <v>276</v>
      </c>
      <c r="X4931" s="14" t="str">
        <f t="shared" si="155"/>
        <v>St</v>
      </c>
      <c r="Y4931" s="14" t="str">
        <f>VLOOKUP(RIGHT(L4931,1),Sheet4!F:G,2,FALSE)</f>
        <v>Prime</v>
      </c>
    </row>
    <row r="4932" spans="1:25">
      <c r="A4932" t="s">
        <v>6275</v>
      </c>
      <c r="B4932" t="s">
        <v>60</v>
      </c>
      <c r="C4932" t="s">
        <v>11398</v>
      </c>
      <c r="D4932" t="s">
        <v>5559</v>
      </c>
      <c r="E4932" t="s">
        <v>60</v>
      </c>
      <c r="F4932" t="s">
        <v>60</v>
      </c>
      <c r="G4932" t="s">
        <v>198</v>
      </c>
      <c r="H4932" t="s">
        <v>5254</v>
      </c>
      <c r="I4932" t="s">
        <v>6938</v>
      </c>
      <c r="J4932" s="11">
        <v>26</v>
      </c>
      <c r="K4932" s="12">
        <v>10.062</v>
      </c>
      <c r="L4932" t="s">
        <v>11397</v>
      </c>
      <c r="M4932" t="s">
        <v>60</v>
      </c>
      <c r="N4932" t="s">
        <v>340</v>
      </c>
      <c r="O4932" s="13"/>
      <c r="P4932" t="s">
        <v>60</v>
      </c>
      <c r="Q4932" t="s">
        <v>60</v>
      </c>
      <c r="R4932" t="s">
        <v>5173</v>
      </c>
      <c r="S4932" t="s">
        <v>5174</v>
      </c>
      <c r="T4932" s="12">
        <v>0</v>
      </c>
      <c r="V4932" s="14" t="str">
        <f>VLOOKUP(MID(A4932,2,1),Sheet4!A:B,2,FALSE)</f>
        <v>Gd.13</v>
      </c>
      <c r="W4932" s="14">
        <f t="shared" si="154"/>
        <v>276</v>
      </c>
      <c r="X4932" s="14" t="str">
        <f t="shared" si="155"/>
        <v>St</v>
      </c>
      <c r="Y4932" s="14" t="str">
        <f>VLOOKUP(RIGHT(L4932,1),Sheet4!F:G,2,FALSE)</f>
        <v>Prime</v>
      </c>
    </row>
    <row r="4933" spans="1:25">
      <c r="A4933" t="s">
        <v>6275</v>
      </c>
      <c r="B4933" t="s">
        <v>60</v>
      </c>
      <c r="C4933" t="s">
        <v>11400</v>
      </c>
      <c r="D4933" t="s">
        <v>5559</v>
      </c>
      <c r="E4933" t="s">
        <v>60</v>
      </c>
      <c r="F4933" t="s">
        <v>60</v>
      </c>
      <c r="G4933" t="s">
        <v>198</v>
      </c>
      <c r="H4933" t="s">
        <v>6399</v>
      </c>
      <c r="I4933" t="s">
        <v>6676</v>
      </c>
      <c r="J4933" s="11">
        <v>17</v>
      </c>
      <c r="K4933" s="12">
        <v>7.242</v>
      </c>
      <c r="L4933" t="s">
        <v>11401</v>
      </c>
      <c r="M4933" t="s">
        <v>60</v>
      </c>
      <c r="N4933" t="s">
        <v>340</v>
      </c>
      <c r="O4933" s="13"/>
      <c r="P4933" t="s">
        <v>60</v>
      </c>
      <c r="Q4933" t="s">
        <v>60</v>
      </c>
      <c r="R4933" t="s">
        <v>5173</v>
      </c>
      <c r="S4933" t="s">
        <v>5174</v>
      </c>
      <c r="T4933" s="12">
        <v>0</v>
      </c>
      <c r="V4933" s="14" t="str">
        <f>VLOOKUP(MID(A4933,2,1),Sheet4!A:B,2,FALSE)</f>
        <v>Gd.13</v>
      </c>
      <c r="W4933" s="14">
        <f t="shared" si="154"/>
        <v>236</v>
      </c>
      <c r="X4933" s="14" t="str">
        <f t="shared" si="155"/>
        <v>St</v>
      </c>
      <c r="Y4933" s="14" t="str">
        <f>VLOOKUP(RIGHT(L4933,1),Sheet4!F:G,2,FALSE)</f>
        <v>Prime</v>
      </c>
    </row>
    <row r="4934" spans="1:25">
      <c r="A4934" t="s">
        <v>6275</v>
      </c>
      <c r="B4934" t="s">
        <v>60</v>
      </c>
      <c r="C4934" t="s">
        <v>11400</v>
      </c>
      <c r="D4934" t="s">
        <v>5559</v>
      </c>
      <c r="E4934" t="s">
        <v>60</v>
      </c>
      <c r="F4934" t="s">
        <v>60</v>
      </c>
      <c r="G4934" t="s">
        <v>198</v>
      </c>
      <c r="H4934" t="s">
        <v>6399</v>
      </c>
      <c r="I4934" t="s">
        <v>6676</v>
      </c>
      <c r="J4934" s="11">
        <v>11</v>
      </c>
      <c r="K4934" s="12">
        <v>4.686</v>
      </c>
      <c r="L4934" t="s">
        <v>11402</v>
      </c>
      <c r="M4934" t="s">
        <v>60</v>
      </c>
      <c r="N4934" t="s">
        <v>340</v>
      </c>
      <c r="O4934" s="13"/>
      <c r="P4934" t="s">
        <v>60</v>
      </c>
      <c r="Q4934" t="s">
        <v>60</v>
      </c>
      <c r="R4934" t="s">
        <v>5173</v>
      </c>
      <c r="S4934" t="s">
        <v>5174</v>
      </c>
      <c r="T4934" s="12">
        <v>0</v>
      </c>
      <c r="V4934" s="14" t="str">
        <f>VLOOKUP(MID(A4934,2,1),Sheet4!A:B,2,FALSE)</f>
        <v>Gd.13</v>
      </c>
      <c r="W4934" s="14">
        <f t="shared" si="154"/>
        <v>236</v>
      </c>
      <c r="X4934" s="14" t="str">
        <f t="shared" si="155"/>
        <v>St</v>
      </c>
      <c r="Y4934" s="14" t="str">
        <f>VLOOKUP(RIGHT(L4934,1),Sheet4!F:G,2,FALSE)</f>
        <v>Prime</v>
      </c>
    </row>
    <row r="4935" spans="1:25">
      <c r="A4935" t="s">
        <v>6275</v>
      </c>
      <c r="B4935" t="s">
        <v>60</v>
      </c>
      <c r="C4935" t="s">
        <v>11400</v>
      </c>
      <c r="D4935" t="s">
        <v>5559</v>
      </c>
      <c r="E4935" t="s">
        <v>60</v>
      </c>
      <c r="F4935" t="s">
        <v>60</v>
      </c>
      <c r="G4935" t="s">
        <v>198</v>
      </c>
      <c r="H4935" t="s">
        <v>6399</v>
      </c>
      <c r="I4935" t="s">
        <v>6676</v>
      </c>
      <c r="J4935" s="11">
        <v>2</v>
      </c>
      <c r="K4935" s="12">
        <v>0.852</v>
      </c>
      <c r="L4935" t="s">
        <v>11403</v>
      </c>
      <c r="M4935" t="s">
        <v>60</v>
      </c>
      <c r="N4935" t="s">
        <v>340</v>
      </c>
      <c r="O4935" s="13"/>
      <c r="P4935" t="s">
        <v>60</v>
      </c>
      <c r="Q4935" t="s">
        <v>60</v>
      </c>
      <c r="R4935" t="s">
        <v>5173</v>
      </c>
      <c r="S4935" t="s">
        <v>5174</v>
      </c>
      <c r="T4935" s="12">
        <v>0</v>
      </c>
      <c r="V4935" s="14" t="str">
        <f>VLOOKUP(MID(A4935,2,1),Sheet4!A:B,2,FALSE)</f>
        <v>Gd.13</v>
      </c>
      <c r="W4935" s="14">
        <f t="shared" si="154"/>
        <v>236</v>
      </c>
      <c r="X4935" s="14" t="str">
        <f t="shared" si="155"/>
        <v>St</v>
      </c>
      <c r="Y4935" s="14" t="str">
        <f>VLOOKUP(RIGHT(L4935,1),Sheet4!F:G,2,FALSE)</f>
        <v>Prime</v>
      </c>
    </row>
    <row r="4936" spans="1:25">
      <c r="A4936" t="s">
        <v>6841</v>
      </c>
      <c r="B4936" t="s">
        <v>60</v>
      </c>
      <c r="C4936" t="s">
        <v>11400</v>
      </c>
      <c r="D4936" t="s">
        <v>5559</v>
      </c>
      <c r="E4936" t="s">
        <v>60</v>
      </c>
      <c r="F4936" t="s">
        <v>60</v>
      </c>
      <c r="G4936" t="s">
        <v>198</v>
      </c>
      <c r="H4936" t="s">
        <v>6399</v>
      </c>
      <c r="I4936" t="s">
        <v>6676</v>
      </c>
      <c r="J4936" s="11">
        <v>49</v>
      </c>
      <c r="K4936" s="12">
        <v>20.874</v>
      </c>
      <c r="L4936" t="s">
        <v>11404</v>
      </c>
      <c r="M4936" t="s">
        <v>60</v>
      </c>
      <c r="N4936" t="s">
        <v>340</v>
      </c>
      <c r="O4936" s="13"/>
      <c r="P4936" t="s">
        <v>60</v>
      </c>
      <c r="Q4936" t="s">
        <v>60</v>
      </c>
      <c r="R4936" t="s">
        <v>5173</v>
      </c>
      <c r="S4936" t="s">
        <v>5217</v>
      </c>
      <c r="T4936" s="12">
        <v>0</v>
      </c>
      <c r="V4936" s="14" t="str">
        <f>VLOOKUP(MID(A4936,2,1),Sheet4!A:B,2,FALSE)</f>
        <v>Gd.14</v>
      </c>
      <c r="W4936" s="14">
        <f t="shared" si="154"/>
        <v>236</v>
      </c>
      <c r="X4936" s="14" t="str">
        <f t="shared" si="155"/>
        <v>St</v>
      </c>
      <c r="Y4936" s="14" t="str">
        <f>VLOOKUP(RIGHT(L4936,1),Sheet4!F:G,2,FALSE)</f>
        <v>Grd C</v>
      </c>
    </row>
    <row r="4937" spans="1:25">
      <c r="A4937" t="s">
        <v>1110</v>
      </c>
      <c r="B4937" t="s">
        <v>60</v>
      </c>
      <c r="C4937" t="s">
        <v>11405</v>
      </c>
      <c r="D4937" t="s">
        <v>5559</v>
      </c>
      <c r="E4937" t="s">
        <v>60</v>
      </c>
      <c r="F4937" t="s">
        <v>60</v>
      </c>
      <c r="G4937" t="s">
        <v>198</v>
      </c>
      <c r="H4937" t="s">
        <v>5498</v>
      </c>
      <c r="I4937" t="s">
        <v>6676</v>
      </c>
      <c r="J4937" s="11">
        <v>700</v>
      </c>
      <c r="K4937" s="16">
        <v>309.4</v>
      </c>
      <c r="L4937" t="s">
        <v>11241</v>
      </c>
      <c r="M4937" t="s">
        <v>60</v>
      </c>
      <c r="N4937" t="s">
        <v>340</v>
      </c>
      <c r="O4937" s="13"/>
      <c r="P4937" t="s">
        <v>60</v>
      </c>
      <c r="Q4937" t="s">
        <v>60</v>
      </c>
      <c r="R4937" t="s">
        <v>5173</v>
      </c>
      <c r="S4937" t="s">
        <v>5174</v>
      </c>
      <c r="T4937" s="12">
        <v>0</v>
      </c>
      <c r="V4937" s="14" t="str">
        <f>VLOOKUP(MID(A4937,2,1),Sheet4!A:B,2,FALSE)</f>
        <v>Gd.13</v>
      </c>
      <c r="W4937" s="14">
        <f t="shared" si="154"/>
        <v>236</v>
      </c>
      <c r="X4937" s="14" t="str">
        <f t="shared" si="155"/>
        <v>St</v>
      </c>
      <c r="Y4937" s="14" t="str">
        <f>VLOOKUP(RIGHT(L4937,1),Sheet4!F:G,2,FALSE)</f>
        <v>Prime</v>
      </c>
    </row>
    <row r="4938" spans="1:25">
      <c r="A4938" t="s">
        <v>6402</v>
      </c>
      <c r="B4938" t="s">
        <v>60</v>
      </c>
      <c r="C4938" t="s">
        <v>11406</v>
      </c>
      <c r="D4938" t="s">
        <v>5559</v>
      </c>
      <c r="E4938" t="s">
        <v>60</v>
      </c>
      <c r="F4938" t="s">
        <v>60</v>
      </c>
      <c r="G4938" t="s">
        <v>198</v>
      </c>
      <c r="H4938" t="s">
        <v>5582</v>
      </c>
      <c r="I4938" t="s">
        <v>1080</v>
      </c>
      <c r="J4938" s="11">
        <v>6</v>
      </c>
      <c r="K4938" s="12">
        <v>6.972</v>
      </c>
      <c r="L4938" t="s">
        <v>11407</v>
      </c>
      <c r="M4938" t="s">
        <v>60</v>
      </c>
      <c r="N4938" t="s">
        <v>340</v>
      </c>
      <c r="O4938" s="13"/>
      <c r="P4938" t="s">
        <v>6444</v>
      </c>
      <c r="Q4938" t="s">
        <v>60</v>
      </c>
      <c r="R4938" t="s">
        <v>5173</v>
      </c>
      <c r="S4938" t="s">
        <v>5174</v>
      </c>
      <c r="T4938" s="12">
        <v>0</v>
      </c>
      <c r="V4938" s="14" t="str">
        <f>VLOOKUP(MID(A4938,2,1),Sheet4!A:B,2,FALSE)</f>
        <v>Gd.13</v>
      </c>
      <c r="W4938" s="14">
        <f t="shared" si="154"/>
        <v>515</v>
      </c>
      <c r="X4938" s="14" t="str">
        <f t="shared" si="155"/>
        <v>St</v>
      </c>
      <c r="Y4938" s="14" t="str">
        <f>VLOOKUP(RIGHT(L4938,1),Sheet4!F:G,2,FALSE)</f>
        <v>Prime</v>
      </c>
    </row>
    <row r="4939" spans="1:25">
      <c r="A4939" t="s">
        <v>6703</v>
      </c>
      <c r="B4939" t="s">
        <v>60</v>
      </c>
      <c r="C4939" t="s">
        <v>11406</v>
      </c>
      <c r="D4939" t="s">
        <v>5559</v>
      </c>
      <c r="E4939" t="s">
        <v>60</v>
      </c>
      <c r="F4939" t="s">
        <v>60</v>
      </c>
      <c r="G4939" t="s">
        <v>198</v>
      </c>
      <c r="H4939" t="s">
        <v>5582</v>
      </c>
      <c r="I4939" t="s">
        <v>1080</v>
      </c>
      <c r="J4939" s="11">
        <v>265</v>
      </c>
      <c r="K4939" s="16">
        <v>307.93</v>
      </c>
      <c r="L4939" t="s">
        <v>11408</v>
      </c>
      <c r="M4939" t="s">
        <v>60</v>
      </c>
      <c r="N4939" t="s">
        <v>340</v>
      </c>
      <c r="O4939" s="13"/>
      <c r="P4939" t="s">
        <v>60</v>
      </c>
      <c r="Q4939" t="s">
        <v>60</v>
      </c>
      <c r="R4939" t="s">
        <v>5173</v>
      </c>
      <c r="S4939" t="s">
        <v>5174</v>
      </c>
      <c r="T4939" s="12">
        <v>0</v>
      </c>
      <c r="V4939" s="14" t="str">
        <f>VLOOKUP(MID(A4939,2,1),Sheet4!A:B,2,FALSE)</f>
        <v>Gd.14</v>
      </c>
      <c r="W4939" s="14">
        <f t="shared" si="154"/>
        <v>515</v>
      </c>
      <c r="X4939" s="14" t="str">
        <f t="shared" si="155"/>
        <v>St</v>
      </c>
      <c r="Y4939" s="14" t="str">
        <f>VLOOKUP(RIGHT(L4939,1),Sheet4!F:G,2,FALSE)</f>
        <v>Prime</v>
      </c>
    </row>
    <row r="4940" spans="1:25">
      <c r="A4940" t="s">
        <v>6703</v>
      </c>
      <c r="B4940" t="s">
        <v>60</v>
      </c>
      <c r="C4940" t="s">
        <v>11406</v>
      </c>
      <c r="D4940" t="s">
        <v>5559</v>
      </c>
      <c r="E4940" t="s">
        <v>60</v>
      </c>
      <c r="F4940" t="s">
        <v>60</v>
      </c>
      <c r="G4940" t="s">
        <v>198</v>
      </c>
      <c r="H4940" t="s">
        <v>5582</v>
      </c>
      <c r="I4940" t="s">
        <v>1080</v>
      </c>
      <c r="J4940" s="11">
        <v>210</v>
      </c>
      <c r="K4940" s="16">
        <v>244.02</v>
      </c>
      <c r="L4940" t="s">
        <v>11409</v>
      </c>
      <c r="M4940" t="s">
        <v>60</v>
      </c>
      <c r="N4940" t="s">
        <v>340</v>
      </c>
      <c r="O4940" s="13"/>
      <c r="P4940" t="s">
        <v>60</v>
      </c>
      <c r="Q4940" t="s">
        <v>60</v>
      </c>
      <c r="R4940" t="s">
        <v>5173</v>
      </c>
      <c r="S4940" t="s">
        <v>5174</v>
      </c>
      <c r="T4940" s="12">
        <v>0</v>
      </c>
      <c r="V4940" s="14" t="str">
        <f>VLOOKUP(MID(A4940,2,1),Sheet4!A:B,2,FALSE)</f>
        <v>Gd.14</v>
      </c>
      <c r="W4940" s="14">
        <f t="shared" si="154"/>
        <v>515</v>
      </c>
      <c r="X4940" s="14" t="str">
        <f t="shared" si="155"/>
        <v>St</v>
      </c>
      <c r="Y4940" s="14" t="str">
        <f>VLOOKUP(RIGHT(L4940,1),Sheet4!F:G,2,FALSE)</f>
        <v>Prime</v>
      </c>
    </row>
    <row r="4941" spans="1:25">
      <c r="A4941" t="s">
        <v>6402</v>
      </c>
      <c r="B4941" t="s">
        <v>60</v>
      </c>
      <c r="C4941" t="s">
        <v>1082</v>
      </c>
      <c r="D4941" t="s">
        <v>5559</v>
      </c>
      <c r="E4941" t="s">
        <v>60</v>
      </c>
      <c r="F4941" t="s">
        <v>60</v>
      </c>
      <c r="G4941" t="s">
        <v>198</v>
      </c>
      <c r="H4941" t="s">
        <v>7882</v>
      </c>
      <c r="I4941" t="s">
        <v>1080</v>
      </c>
      <c r="J4941" s="11">
        <v>7</v>
      </c>
      <c r="K4941" s="12">
        <v>8.358</v>
      </c>
      <c r="L4941" t="s">
        <v>2091</v>
      </c>
      <c r="M4941" t="s">
        <v>60</v>
      </c>
      <c r="N4941" t="s">
        <v>340</v>
      </c>
      <c r="O4941" s="13"/>
      <c r="P4941" t="s">
        <v>60</v>
      </c>
      <c r="Q4941" t="s">
        <v>60</v>
      </c>
      <c r="R4941" t="s">
        <v>5173</v>
      </c>
      <c r="S4941" t="s">
        <v>5174</v>
      </c>
      <c r="T4941" s="12">
        <v>0</v>
      </c>
      <c r="V4941" s="14" t="str">
        <f>VLOOKUP(MID(A4941,2,1),Sheet4!A:B,2,FALSE)</f>
        <v>Gd.13</v>
      </c>
      <c r="W4941" s="14">
        <f t="shared" si="154"/>
        <v>515</v>
      </c>
      <c r="X4941" s="14" t="str">
        <f t="shared" si="155"/>
        <v>St</v>
      </c>
      <c r="Y4941" s="14" t="str">
        <f>VLOOKUP(RIGHT(L4941,1),Sheet4!F:G,2,FALSE)</f>
        <v>Prime</v>
      </c>
    </row>
    <row r="4942" spans="1:25">
      <c r="A4942" t="s">
        <v>6402</v>
      </c>
      <c r="B4942" t="s">
        <v>60</v>
      </c>
      <c r="C4942" t="s">
        <v>1082</v>
      </c>
      <c r="D4942" t="s">
        <v>5559</v>
      </c>
      <c r="E4942" t="s">
        <v>60</v>
      </c>
      <c r="F4942" t="s">
        <v>60</v>
      </c>
      <c r="G4942" t="s">
        <v>198</v>
      </c>
      <c r="H4942" t="s">
        <v>7882</v>
      </c>
      <c r="I4942" t="s">
        <v>1080</v>
      </c>
      <c r="J4942" s="11">
        <v>85</v>
      </c>
      <c r="K4942" s="16">
        <v>101.49</v>
      </c>
      <c r="L4942" t="s">
        <v>1360</v>
      </c>
      <c r="M4942" t="s">
        <v>60</v>
      </c>
      <c r="N4942" t="s">
        <v>340</v>
      </c>
      <c r="O4942" s="13"/>
      <c r="P4942" t="s">
        <v>11410</v>
      </c>
      <c r="Q4942" t="s">
        <v>60</v>
      </c>
      <c r="R4942" t="s">
        <v>5173</v>
      </c>
      <c r="S4942" t="s">
        <v>5217</v>
      </c>
      <c r="T4942" s="12">
        <v>0</v>
      </c>
      <c r="V4942" s="14" t="str">
        <f>VLOOKUP(MID(A4942,2,1),Sheet4!A:B,2,FALSE)</f>
        <v>Gd.13</v>
      </c>
      <c r="W4942" s="14">
        <f t="shared" si="154"/>
        <v>515</v>
      </c>
      <c r="X4942" s="14" t="str">
        <f t="shared" si="155"/>
        <v>St</v>
      </c>
      <c r="Y4942" s="14" t="str">
        <f>VLOOKUP(RIGHT(L4942,1),Sheet4!F:G,2,FALSE)</f>
        <v>Grd C</v>
      </c>
    </row>
    <row r="4943" spans="1:25">
      <c r="A4943" t="s">
        <v>6555</v>
      </c>
      <c r="B4943" t="s">
        <v>60</v>
      </c>
      <c r="C4943" t="s">
        <v>11411</v>
      </c>
      <c r="D4943" t="s">
        <v>5559</v>
      </c>
      <c r="E4943" t="s">
        <v>60</v>
      </c>
      <c r="F4943" t="s">
        <v>60</v>
      </c>
      <c r="G4943" t="s">
        <v>198</v>
      </c>
      <c r="H4943" t="s">
        <v>7992</v>
      </c>
      <c r="I4943" t="s">
        <v>11412</v>
      </c>
      <c r="J4943" s="11">
        <v>1916</v>
      </c>
      <c r="K4943" s="16">
        <v>555.64</v>
      </c>
      <c r="L4943" t="s">
        <v>11413</v>
      </c>
      <c r="M4943" t="s">
        <v>60</v>
      </c>
      <c r="N4943" t="s">
        <v>340</v>
      </c>
      <c r="O4943" s="13"/>
      <c r="P4943" t="s">
        <v>60</v>
      </c>
      <c r="Q4943" t="s">
        <v>60</v>
      </c>
      <c r="R4943" t="s">
        <v>5173</v>
      </c>
      <c r="S4943" t="s">
        <v>5174</v>
      </c>
      <c r="T4943" s="12">
        <v>0</v>
      </c>
      <c r="V4943" s="14" t="str">
        <f>VLOOKUP(MID(A4943,2,1),Sheet4!A:B,2,FALSE)</f>
        <v>Gd.05</v>
      </c>
      <c r="W4943" s="14">
        <f t="shared" si="154"/>
        <v>116</v>
      </c>
      <c r="X4943" s="14" t="str">
        <f t="shared" si="155"/>
        <v>St</v>
      </c>
      <c r="Y4943" s="14" t="str">
        <f>VLOOKUP(RIGHT(L4943,1),Sheet4!F:G,2,FALSE)</f>
        <v>Prime</v>
      </c>
    </row>
    <row r="4944" spans="1:25">
      <c r="A4944" t="s">
        <v>6555</v>
      </c>
      <c r="B4944" t="s">
        <v>60</v>
      </c>
      <c r="C4944" t="s">
        <v>11411</v>
      </c>
      <c r="D4944" t="s">
        <v>5559</v>
      </c>
      <c r="E4944" t="s">
        <v>60</v>
      </c>
      <c r="F4944" t="s">
        <v>60</v>
      </c>
      <c r="G4944" t="s">
        <v>198</v>
      </c>
      <c r="H4944" t="s">
        <v>7992</v>
      </c>
      <c r="I4944" t="s">
        <v>11412</v>
      </c>
      <c r="J4944" s="11">
        <v>2400</v>
      </c>
      <c r="K4944" s="16">
        <v>696</v>
      </c>
      <c r="L4944" t="s">
        <v>11414</v>
      </c>
      <c r="M4944" t="s">
        <v>60</v>
      </c>
      <c r="N4944" t="s">
        <v>340</v>
      </c>
      <c r="O4944" s="13"/>
      <c r="P4944" t="s">
        <v>60</v>
      </c>
      <c r="Q4944" t="s">
        <v>60</v>
      </c>
      <c r="R4944" t="s">
        <v>5173</v>
      </c>
      <c r="S4944" t="s">
        <v>5174</v>
      </c>
      <c r="T4944" s="12">
        <v>0</v>
      </c>
      <c r="V4944" s="14" t="str">
        <f>VLOOKUP(MID(A4944,2,1),Sheet4!A:B,2,FALSE)</f>
        <v>Gd.05</v>
      </c>
      <c r="W4944" s="14">
        <f t="shared" si="154"/>
        <v>116</v>
      </c>
      <c r="X4944" s="14" t="str">
        <f t="shared" si="155"/>
        <v>St</v>
      </c>
      <c r="Y4944" s="14" t="str">
        <f>VLOOKUP(RIGHT(L4944,1),Sheet4!F:G,2,FALSE)</f>
        <v>Prime</v>
      </c>
    </row>
    <row r="4945" spans="1:25">
      <c r="A4945" t="s">
        <v>6402</v>
      </c>
      <c r="B4945" t="s">
        <v>60</v>
      </c>
      <c r="C4945" t="s">
        <v>11415</v>
      </c>
      <c r="D4945" t="s">
        <v>60</v>
      </c>
      <c r="E4945" t="s">
        <v>60</v>
      </c>
      <c r="F4945" t="s">
        <v>60</v>
      </c>
      <c r="G4945" t="s">
        <v>547</v>
      </c>
      <c r="H4945" t="s">
        <v>5254</v>
      </c>
      <c r="I4945" t="s">
        <v>1401</v>
      </c>
      <c r="J4945" s="11">
        <v>9</v>
      </c>
      <c r="K4945" s="12">
        <v>15.156</v>
      </c>
      <c r="L4945" t="s">
        <v>11416</v>
      </c>
      <c r="M4945" t="s">
        <v>60</v>
      </c>
      <c r="N4945" t="s">
        <v>340</v>
      </c>
      <c r="O4945" s="13"/>
      <c r="P4945" t="s">
        <v>60</v>
      </c>
      <c r="Q4945" t="s">
        <v>60</v>
      </c>
      <c r="R4945" t="s">
        <v>5173</v>
      </c>
      <c r="S4945" t="s">
        <v>5174</v>
      </c>
      <c r="T4945" s="12">
        <v>0</v>
      </c>
      <c r="V4945" s="14" t="str">
        <f>VLOOKUP(MID(A4945,2,1),Sheet4!A:B,2,FALSE)</f>
        <v>Gd.13</v>
      </c>
      <c r="W4945" s="14">
        <f t="shared" si="154"/>
        <v>1120</v>
      </c>
      <c r="X4945" s="14" t="str">
        <f t="shared" si="155"/>
        <v>St</v>
      </c>
      <c r="Y4945" s="14" t="str">
        <f>VLOOKUP(RIGHT(L4945,1),Sheet4!F:G,2,FALSE)</f>
        <v>Prime</v>
      </c>
    </row>
    <row r="4946" spans="1:25">
      <c r="A4946" t="s">
        <v>6703</v>
      </c>
      <c r="B4946" t="s">
        <v>60</v>
      </c>
      <c r="C4946" t="s">
        <v>11415</v>
      </c>
      <c r="D4946" t="s">
        <v>60</v>
      </c>
      <c r="E4946" t="s">
        <v>60</v>
      </c>
      <c r="F4946" t="s">
        <v>60</v>
      </c>
      <c r="G4946" t="s">
        <v>547</v>
      </c>
      <c r="H4946" t="s">
        <v>5254</v>
      </c>
      <c r="I4946" t="s">
        <v>1401</v>
      </c>
      <c r="J4946" s="11">
        <v>1800</v>
      </c>
      <c r="K4946" s="16">
        <v>3031.2</v>
      </c>
      <c r="L4946" t="s">
        <v>11417</v>
      </c>
      <c r="M4946" t="s">
        <v>60</v>
      </c>
      <c r="N4946" t="s">
        <v>340</v>
      </c>
      <c r="O4946" s="13"/>
      <c r="P4946" t="s">
        <v>60</v>
      </c>
      <c r="Q4946" t="s">
        <v>60</v>
      </c>
      <c r="R4946" t="s">
        <v>5173</v>
      </c>
      <c r="S4946" t="s">
        <v>5174</v>
      </c>
      <c r="T4946" s="12">
        <v>0</v>
      </c>
      <c r="V4946" s="14" t="str">
        <f>VLOOKUP(MID(A4946,2,1),Sheet4!A:B,2,FALSE)</f>
        <v>Gd.14</v>
      </c>
      <c r="W4946" s="14">
        <f t="shared" si="154"/>
        <v>1120</v>
      </c>
      <c r="X4946" s="14" t="str">
        <f t="shared" si="155"/>
        <v>St</v>
      </c>
      <c r="Y4946" s="14" t="str">
        <f>VLOOKUP(RIGHT(L4946,1),Sheet4!F:G,2,FALSE)</f>
        <v>Prime</v>
      </c>
    </row>
    <row r="4947" spans="1:25">
      <c r="A4947" t="s">
        <v>11373</v>
      </c>
      <c r="B4947" t="s">
        <v>60</v>
      </c>
      <c r="C4947" t="s">
        <v>11418</v>
      </c>
      <c r="D4947" t="s">
        <v>5590</v>
      </c>
      <c r="E4947" t="s">
        <v>60</v>
      </c>
      <c r="F4947" t="s">
        <v>60</v>
      </c>
      <c r="G4947" t="s">
        <v>334</v>
      </c>
      <c r="H4947" t="s">
        <v>5254</v>
      </c>
      <c r="I4947" t="s">
        <v>3105</v>
      </c>
      <c r="J4947" s="11">
        <v>2</v>
      </c>
      <c r="K4947" s="12">
        <v>1.424</v>
      </c>
      <c r="L4947" t="s">
        <v>11419</v>
      </c>
      <c r="M4947" t="s">
        <v>60</v>
      </c>
      <c r="N4947" t="s">
        <v>340</v>
      </c>
      <c r="O4947" s="13"/>
      <c r="P4947" t="s">
        <v>60</v>
      </c>
      <c r="Q4947" t="s">
        <v>60</v>
      </c>
      <c r="R4947" t="s">
        <v>5173</v>
      </c>
      <c r="S4947" t="s">
        <v>5174</v>
      </c>
      <c r="T4947" s="12">
        <v>0</v>
      </c>
      <c r="V4947" s="14" t="str">
        <f>VLOOKUP(MID(A4947,2,1),Sheet4!A:B,2,FALSE)</f>
        <v>Gd.14</v>
      </c>
      <c r="W4947" s="14">
        <f t="shared" si="154"/>
        <v>420</v>
      </c>
      <c r="X4947" s="14" t="str">
        <f t="shared" si="155"/>
        <v>St</v>
      </c>
      <c r="Y4947" s="14" t="str">
        <f>VLOOKUP(RIGHT(L4947,1),Sheet4!F:G,2,FALSE)</f>
        <v>Prime</v>
      </c>
    </row>
    <row r="4948" spans="1:25">
      <c r="A4948" t="s">
        <v>5909</v>
      </c>
      <c r="B4948" t="s">
        <v>60</v>
      </c>
      <c r="C4948" t="s">
        <v>11420</v>
      </c>
      <c r="D4948" t="s">
        <v>5590</v>
      </c>
      <c r="E4948" t="s">
        <v>60</v>
      </c>
      <c r="F4948" t="s">
        <v>60</v>
      </c>
      <c r="G4948" t="s">
        <v>334</v>
      </c>
      <c r="H4948" t="s">
        <v>5254</v>
      </c>
      <c r="I4948" t="s">
        <v>11421</v>
      </c>
      <c r="J4948" s="11">
        <v>61</v>
      </c>
      <c r="K4948" s="12">
        <v>130.052</v>
      </c>
      <c r="L4948" t="s">
        <v>11422</v>
      </c>
      <c r="M4948" t="s">
        <v>60</v>
      </c>
      <c r="N4948" t="s">
        <v>340</v>
      </c>
      <c r="O4948" s="13"/>
      <c r="P4948" t="s">
        <v>60</v>
      </c>
      <c r="Q4948" t="s">
        <v>60</v>
      </c>
      <c r="R4948" t="s">
        <v>5562</v>
      </c>
      <c r="S4948" t="s">
        <v>5174</v>
      </c>
      <c r="T4948" s="12">
        <v>0</v>
      </c>
      <c r="V4948" s="14" t="str">
        <f>VLOOKUP(MID(A4948,2,1),Sheet4!A:B,2,FALSE)</f>
        <v>Gd.05</v>
      </c>
      <c r="W4948" s="14">
        <f t="shared" si="154"/>
        <v>1257</v>
      </c>
      <c r="X4948" s="14" t="str">
        <f t="shared" si="155"/>
        <v>St</v>
      </c>
      <c r="Y4948" s="14" t="str">
        <f>VLOOKUP(RIGHT(L4948,1),Sheet4!F:G,2,FALSE)</f>
        <v>Prime</v>
      </c>
    </row>
    <row r="4949" spans="1:25">
      <c r="A4949" t="s">
        <v>5909</v>
      </c>
      <c r="B4949" t="s">
        <v>60</v>
      </c>
      <c r="C4949" t="s">
        <v>11420</v>
      </c>
      <c r="D4949" t="s">
        <v>5590</v>
      </c>
      <c r="E4949" t="s">
        <v>60</v>
      </c>
      <c r="F4949" t="s">
        <v>60</v>
      </c>
      <c r="G4949" t="s">
        <v>334</v>
      </c>
      <c r="H4949" t="s">
        <v>5254</v>
      </c>
      <c r="I4949" t="s">
        <v>11421</v>
      </c>
      <c r="J4949" s="11">
        <v>83</v>
      </c>
      <c r="K4949" s="12">
        <v>176.956</v>
      </c>
      <c r="L4949" t="s">
        <v>11423</v>
      </c>
      <c r="M4949" t="s">
        <v>60</v>
      </c>
      <c r="N4949" t="s">
        <v>340</v>
      </c>
      <c r="O4949" s="13"/>
      <c r="P4949" t="s">
        <v>60</v>
      </c>
      <c r="Q4949" t="s">
        <v>60</v>
      </c>
      <c r="R4949" t="s">
        <v>5173</v>
      </c>
      <c r="S4949" t="s">
        <v>5174</v>
      </c>
      <c r="T4949" s="12">
        <v>0</v>
      </c>
      <c r="V4949" s="14" t="str">
        <f>VLOOKUP(MID(A4949,2,1),Sheet4!A:B,2,FALSE)</f>
        <v>Gd.05</v>
      </c>
      <c r="W4949" s="14">
        <f t="shared" si="154"/>
        <v>1257</v>
      </c>
      <c r="X4949" s="14" t="str">
        <f t="shared" si="155"/>
        <v>St</v>
      </c>
      <c r="Y4949" s="14" t="str">
        <f>VLOOKUP(RIGHT(L4949,1),Sheet4!F:G,2,FALSE)</f>
        <v>Prime</v>
      </c>
    </row>
    <row r="4950" spans="1:25">
      <c r="A4950" t="s">
        <v>11373</v>
      </c>
      <c r="B4950" t="s">
        <v>60</v>
      </c>
      <c r="C4950" t="s">
        <v>11424</v>
      </c>
      <c r="D4950" t="s">
        <v>5590</v>
      </c>
      <c r="E4950" t="s">
        <v>60</v>
      </c>
      <c r="F4950" t="s">
        <v>60</v>
      </c>
      <c r="G4950" t="s">
        <v>334</v>
      </c>
      <c r="H4950" t="s">
        <v>5260</v>
      </c>
      <c r="I4950" t="s">
        <v>335</v>
      </c>
      <c r="J4950" s="11">
        <v>2</v>
      </c>
      <c r="K4950" s="12">
        <v>1.208</v>
      </c>
      <c r="L4950" t="s">
        <v>11425</v>
      </c>
      <c r="M4950" t="s">
        <v>60</v>
      </c>
      <c r="N4950" t="s">
        <v>340</v>
      </c>
      <c r="O4950" s="13"/>
      <c r="P4950" t="s">
        <v>60</v>
      </c>
      <c r="Q4950" t="s">
        <v>60</v>
      </c>
      <c r="R4950" t="s">
        <v>5173</v>
      </c>
      <c r="S4950" t="s">
        <v>5174</v>
      </c>
      <c r="T4950" s="12">
        <v>0</v>
      </c>
      <c r="V4950" s="14" t="str">
        <f>VLOOKUP(MID(A4950,2,1),Sheet4!A:B,2,FALSE)</f>
        <v>Gd.14</v>
      </c>
      <c r="W4950" s="14">
        <f t="shared" si="154"/>
        <v>310</v>
      </c>
      <c r="X4950" s="14" t="str">
        <f t="shared" si="155"/>
        <v>St</v>
      </c>
      <c r="Y4950" s="14" t="str">
        <f>VLOOKUP(RIGHT(L4950,1),Sheet4!F:G,2,FALSE)</f>
        <v>Prime</v>
      </c>
    </row>
    <row r="4951" spans="1:25">
      <c r="A4951" t="s">
        <v>11373</v>
      </c>
      <c r="B4951" t="s">
        <v>60</v>
      </c>
      <c r="C4951" t="s">
        <v>11424</v>
      </c>
      <c r="D4951" t="s">
        <v>5590</v>
      </c>
      <c r="E4951" t="s">
        <v>60</v>
      </c>
      <c r="F4951" t="s">
        <v>60</v>
      </c>
      <c r="G4951" t="s">
        <v>334</v>
      </c>
      <c r="H4951" t="s">
        <v>5260</v>
      </c>
      <c r="I4951" t="s">
        <v>335</v>
      </c>
      <c r="J4951" s="11">
        <v>3</v>
      </c>
      <c r="K4951" s="12">
        <v>1.812</v>
      </c>
      <c r="L4951" t="s">
        <v>3378</v>
      </c>
      <c r="M4951" t="s">
        <v>60</v>
      </c>
      <c r="N4951" t="s">
        <v>340</v>
      </c>
      <c r="O4951" s="13"/>
      <c r="P4951" t="s">
        <v>60</v>
      </c>
      <c r="Q4951" t="s">
        <v>60</v>
      </c>
      <c r="R4951" t="s">
        <v>5173</v>
      </c>
      <c r="S4951" t="s">
        <v>5174</v>
      </c>
      <c r="T4951" s="12">
        <v>0</v>
      </c>
      <c r="V4951" s="14" t="str">
        <f>VLOOKUP(MID(A4951,2,1),Sheet4!A:B,2,FALSE)</f>
        <v>Gd.14</v>
      </c>
      <c r="W4951" s="14">
        <f t="shared" si="154"/>
        <v>310</v>
      </c>
      <c r="X4951" s="14" t="str">
        <f t="shared" si="155"/>
        <v>St</v>
      </c>
      <c r="Y4951" s="14" t="str">
        <f>VLOOKUP(RIGHT(L4951,1),Sheet4!F:G,2,FALSE)</f>
        <v>Prime</v>
      </c>
    </row>
    <row r="4952" spans="1:25">
      <c r="A4952" t="s">
        <v>11373</v>
      </c>
      <c r="B4952" t="s">
        <v>60</v>
      </c>
      <c r="C4952" t="s">
        <v>11424</v>
      </c>
      <c r="D4952" t="s">
        <v>5590</v>
      </c>
      <c r="E4952" t="s">
        <v>60</v>
      </c>
      <c r="F4952" t="s">
        <v>60</v>
      </c>
      <c r="G4952" t="s">
        <v>334</v>
      </c>
      <c r="H4952" t="s">
        <v>5260</v>
      </c>
      <c r="I4952" t="s">
        <v>335</v>
      </c>
      <c r="J4952" s="11">
        <v>700</v>
      </c>
      <c r="K4952" s="16">
        <v>422.8</v>
      </c>
      <c r="L4952" t="s">
        <v>3764</v>
      </c>
      <c r="M4952" t="s">
        <v>60</v>
      </c>
      <c r="N4952" t="s">
        <v>340</v>
      </c>
      <c r="O4952" s="13"/>
      <c r="P4952" t="s">
        <v>60</v>
      </c>
      <c r="Q4952" t="s">
        <v>60</v>
      </c>
      <c r="R4952" t="s">
        <v>5173</v>
      </c>
      <c r="S4952" t="s">
        <v>5174</v>
      </c>
      <c r="T4952" s="12">
        <v>0</v>
      </c>
      <c r="V4952" s="14" t="str">
        <f>VLOOKUP(MID(A4952,2,1),Sheet4!A:B,2,FALSE)</f>
        <v>Gd.14</v>
      </c>
      <c r="W4952" s="14">
        <f t="shared" si="154"/>
        <v>310</v>
      </c>
      <c r="X4952" s="14" t="str">
        <f t="shared" si="155"/>
        <v>St</v>
      </c>
      <c r="Y4952" s="14" t="str">
        <f>VLOOKUP(RIGHT(L4952,1),Sheet4!F:G,2,FALSE)</f>
        <v>Prime</v>
      </c>
    </row>
    <row r="4953" spans="1:25">
      <c r="A4953" t="s">
        <v>6643</v>
      </c>
      <c r="B4953" t="s">
        <v>60</v>
      </c>
      <c r="C4953" t="s">
        <v>11424</v>
      </c>
      <c r="D4953" t="s">
        <v>5590</v>
      </c>
      <c r="E4953" t="s">
        <v>60</v>
      </c>
      <c r="F4953" t="s">
        <v>60</v>
      </c>
      <c r="G4953" t="s">
        <v>334</v>
      </c>
      <c r="H4953" t="s">
        <v>5260</v>
      </c>
      <c r="I4953" t="s">
        <v>335</v>
      </c>
      <c r="J4953" s="11">
        <v>1</v>
      </c>
      <c r="K4953" s="12">
        <v>0.604</v>
      </c>
      <c r="L4953" t="s">
        <v>3378</v>
      </c>
      <c r="M4953" t="s">
        <v>60</v>
      </c>
      <c r="N4953" t="s">
        <v>340</v>
      </c>
      <c r="O4953" s="13"/>
      <c r="P4953" t="s">
        <v>60</v>
      </c>
      <c r="Q4953" t="s">
        <v>60</v>
      </c>
      <c r="R4953" t="s">
        <v>5173</v>
      </c>
      <c r="S4953" t="s">
        <v>5174</v>
      </c>
      <c r="T4953" s="12">
        <v>0</v>
      </c>
      <c r="V4953" s="14" t="str">
        <f>VLOOKUP(MID(A4953,2,1),Sheet4!A:B,2,FALSE)</f>
        <v>Gd.14</v>
      </c>
      <c r="W4953" s="14">
        <f t="shared" si="154"/>
        <v>310</v>
      </c>
      <c r="X4953" s="14" t="str">
        <f t="shared" si="155"/>
        <v>St</v>
      </c>
      <c r="Y4953" s="14" t="str">
        <f>VLOOKUP(RIGHT(L4953,1),Sheet4!F:G,2,FALSE)</f>
        <v>Prime</v>
      </c>
    </row>
    <row r="4954" spans="1:25">
      <c r="A4954" t="s">
        <v>6643</v>
      </c>
      <c r="B4954" t="s">
        <v>60</v>
      </c>
      <c r="C4954" t="s">
        <v>11424</v>
      </c>
      <c r="D4954" t="s">
        <v>5590</v>
      </c>
      <c r="E4954" t="s">
        <v>60</v>
      </c>
      <c r="F4954" t="s">
        <v>60</v>
      </c>
      <c r="G4954" t="s">
        <v>334</v>
      </c>
      <c r="H4954" t="s">
        <v>5260</v>
      </c>
      <c r="I4954" t="s">
        <v>335</v>
      </c>
      <c r="J4954" s="11">
        <v>2040</v>
      </c>
      <c r="K4954" s="16">
        <v>1232.16</v>
      </c>
      <c r="L4954" t="s">
        <v>3764</v>
      </c>
      <c r="M4954" t="s">
        <v>60</v>
      </c>
      <c r="N4954" t="s">
        <v>340</v>
      </c>
      <c r="O4954" s="13"/>
      <c r="P4954" t="s">
        <v>60</v>
      </c>
      <c r="Q4954" t="s">
        <v>60</v>
      </c>
      <c r="R4954" t="s">
        <v>5173</v>
      </c>
      <c r="S4954" t="s">
        <v>5174</v>
      </c>
      <c r="T4954" s="12">
        <v>0</v>
      </c>
      <c r="V4954" s="14" t="str">
        <f>VLOOKUP(MID(A4954,2,1),Sheet4!A:B,2,FALSE)</f>
        <v>Gd.14</v>
      </c>
      <c r="W4954" s="14">
        <f t="shared" si="154"/>
        <v>310</v>
      </c>
      <c r="X4954" s="14" t="str">
        <f t="shared" si="155"/>
        <v>St</v>
      </c>
      <c r="Y4954" s="14" t="str">
        <f>VLOOKUP(RIGHT(L4954,1),Sheet4!F:G,2,FALSE)</f>
        <v>Prime</v>
      </c>
    </row>
    <row r="4955" spans="1:25">
      <c r="A4955" t="s">
        <v>3705</v>
      </c>
      <c r="B4955" t="s">
        <v>60</v>
      </c>
      <c r="C4955" t="s">
        <v>11426</v>
      </c>
      <c r="D4955" t="s">
        <v>5590</v>
      </c>
      <c r="E4955" t="s">
        <v>60</v>
      </c>
      <c r="F4955" t="s">
        <v>60</v>
      </c>
      <c r="G4955" t="s">
        <v>334</v>
      </c>
      <c r="H4955" t="s">
        <v>6399</v>
      </c>
      <c r="I4955" t="s">
        <v>11250</v>
      </c>
      <c r="J4955" s="11">
        <v>1</v>
      </c>
      <c r="K4955" s="12">
        <v>0.636</v>
      </c>
      <c r="L4955" t="s">
        <v>11427</v>
      </c>
      <c r="M4955" t="s">
        <v>60</v>
      </c>
      <c r="N4955" t="s">
        <v>340</v>
      </c>
      <c r="O4955" s="13"/>
      <c r="P4955" t="s">
        <v>60</v>
      </c>
      <c r="Q4955" t="s">
        <v>60</v>
      </c>
      <c r="R4955" t="s">
        <v>5173</v>
      </c>
      <c r="S4955" t="s">
        <v>5174</v>
      </c>
      <c r="T4955" s="12">
        <v>0</v>
      </c>
      <c r="V4955" s="14" t="str">
        <f>VLOOKUP(MID(A4955,2,1),Sheet4!A:B,2,FALSE)</f>
        <v>Gd.05</v>
      </c>
      <c r="W4955" s="14">
        <f t="shared" si="154"/>
        <v>290</v>
      </c>
      <c r="X4955" s="14" t="str">
        <f t="shared" si="155"/>
        <v>St</v>
      </c>
      <c r="Y4955" s="14" t="str">
        <f>VLOOKUP(RIGHT(L4955,1),Sheet4!F:G,2,FALSE)</f>
        <v>Prime</v>
      </c>
    </row>
    <row r="4956" spans="1:25">
      <c r="A4956" t="s">
        <v>6275</v>
      </c>
      <c r="B4956" t="s">
        <v>60</v>
      </c>
      <c r="C4956" t="s">
        <v>11426</v>
      </c>
      <c r="D4956" t="s">
        <v>5590</v>
      </c>
      <c r="E4956" t="s">
        <v>60</v>
      </c>
      <c r="F4956" t="s">
        <v>60</v>
      </c>
      <c r="G4956" t="s">
        <v>334</v>
      </c>
      <c r="H4956" t="s">
        <v>6399</v>
      </c>
      <c r="I4956" t="s">
        <v>11250</v>
      </c>
      <c r="J4956" s="11">
        <v>4</v>
      </c>
      <c r="K4956" s="12">
        <v>2.544</v>
      </c>
      <c r="L4956" t="s">
        <v>1507</v>
      </c>
      <c r="M4956" t="s">
        <v>60</v>
      </c>
      <c r="N4956" t="s">
        <v>340</v>
      </c>
      <c r="O4956" s="13"/>
      <c r="P4956" t="s">
        <v>60</v>
      </c>
      <c r="Q4956" t="s">
        <v>60</v>
      </c>
      <c r="R4956" t="s">
        <v>5173</v>
      </c>
      <c r="S4956" t="s">
        <v>5174</v>
      </c>
      <c r="T4956" s="12">
        <v>0</v>
      </c>
      <c r="V4956" s="14" t="str">
        <f>VLOOKUP(MID(A4956,2,1),Sheet4!A:B,2,FALSE)</f>
        <v>Gd.13</v>
      </c>
      <c r="W4956" s="14">
        <f t="shared" si="154"/>
        <v>290</v>
      </c>
      <c r="X4956" s="14" t="str">
        <f t="shared" si="155"/>
        <v>St</v>
      </c>
      <c r="Y4956" s="14" t="str">
        <f>VLOOKUP(RIGHT(L4956,1),Sheet4!F:G,2,FALSE)</f>
        <v>Prime</v>
      </c>
    </row>
    <row r="4957" spans="1:25">
      <c r="A4957" t="s">
        <v>6555</v>
      </c>
      <c r="B4957" t="s">
        <v>60</v>
      </c>
      <c r="C4957" t="s">
        <v>11426</v>
      </c>
      <c r="D4957" t="s">
        <v>5590</v>
      </c>
      <c r="E4957" t="s">
        <v>60</v>
      </c>
      <c r="F4957" t="s">
        <v>60</v>
      </c>
      <c r="G4957" t="s">
        <v>334</v>
      </c>
      <c r="H4957" t="s">
        <v>6399</v>
      </c>
      <c r="I4957" t="s">
        <v>11250</v>
      </c>
      <c r="J4957" s="11">
        <v>3302</v>
      </c>
      <c r="K4957" s="12">
        <v>2100.072</v>
      </c>
      <c r="L4957" t="s">
        <v>11252</v>
      </c>
      <c r="M4957" t="s">
        <v>60</v>
      </c>
      <c r="N4957" t="s">
        <v>340</v>
      </c>
      <c r="O4957" s="13"/>
      <c r="P4957" t="s">
        <v>60</v>
      </c>
      <c r="Q4957" t="s">
        <v>60</v>
      </c>
      <c r="R4957" t="s">
        <v>5173</v>
      </c>
      <c r="S4957" t="s">
        <v>5174</v>
      </c>
      <c r="T4957" s="12">
        <v>0</v>
      </c>
      <c r="V4957" s="14" t="str">
        <f>VLOOKUP(MID(A4957,2,1),Sheet4!A:B,2,FALSE)</f>
        <v>Gd.05</v>
      </c>
      <c r="W4957" s="14">
        <f t="shared" si="154"/>
        <v>290</v>
      </c>
      <c r="X4957" s="14" t="str">
        <f t="shared" si="155"/>
        <v>St</v>
      </c>
      <c r="Y4957" s="14" t="str">
        <f>VLOOKUP(RIGHT(L4957,1),Sheet4!F:G,2,FALSE)</f>
        <v>Prime</v>
      </c>
    </row>
    <row r="4958" spans="1:25">
      <c r="A4958" t="s">
        <v>6555</v>
      </c>
      <c r="B4958" t="s">
        <v>60</v>
      </c>
      <c r="C4958" t="s">
        <v>11426</v>
      </c>
      <c r="D4958" t="s">
        <v>5590</v>
      </c>
      <c r="E4958" t="s">
        <v>60</v>
      </c>
      <c r="F4958" t="s">
        <v>60</v>
      </c>
      <c r="G4958" t="s">
        <v>334</v>
      </c>
      <c r="H4958" t="s">
        <v>6399</v>
      </c>
      <c r="I4958" t="s">
        <v>11250</v>
      </c>
      <c r="J4958" s="11">
        <v>698</v>
      </c>
      <c r="K4958" s="12">
        <v>443.928</v>
      </c>
      <c r="L4958" t="s">
        <v>11251</v>
      </c>
      <c r="M4958" t="s">
        <v>60</v>
      </c>
      <c r="N4958" t="s">
        <v>340</v>
      </c>
      <c r="O4958" s="13"/>
      <c r="P4958" t="s">
        <v>60</v>
      </c>
      <c r="Q4958" t="s">
        <v>60</v>
      </c>
      <c r="R4958" t="s">
        <v>5173</v>
      </c>
      <c r="S4958" t="s">
        <v>5174</v>
      </c>
      <c r="T4958" s="12">
        <v>0</v>
      </c>
      <c r="V4958" s="14" t="str">
        <f>VLOOKUP(MID(A4958,2,1),Sheet4!A:B,2,FALSE)</f>
        <v>Gd.05</v>
      </c>
      <c r="W4958" s="14">
        <f t="shared" si="154"/>
        <v>290</v>
      </c>
      <c r="X4958" s="14" t="str">
        <f t="shared" si="155"/>
        <v>St</v>
      </c>
      <c r="Y4958" s="14" t="str">
        <f>VLOOKUP(RIGHT(L4958,1),Sheet4!F:G,2,FALSE)</f>
        <v>Prime</v>
      </c>
    </row>
    <row r="4959" spans="1:25">
      <c r="A4959" t="s">
        <v>184</v>
      </c>
      <c r="B4959" t="s">
        <v>60</v>
      </c>
      <c r="C4959" t="s">
        <v>11426</v>
      </c>
      <c r="D4959" t="s">
        <v>5590</v>
      </c>
      <c r="E4959" t="s">
        <v>60</v>
      </c>
      <c r="F4959" t="s">
        <v>60</v>
      </c>
      <c r="G4959" t="s">
        <v>334</v>
      </c>
      <c r="H4959" t="s">
        <v>6399</v>
      </c>
      <c r="I4959" t="s">
        <v>11250</v>
      </c>
      <c r="J4959" s="11">
        <v>202</v>
      </c>
      <c r="K4959" s="12">
        <v>128.472</v>
      </c>
      <c r="L4959" t="s">
        <v>11251</v>
      </c>
      <c r="M4959" t="s">
        <v>60</v>
      </c>
      <c r="N4959" t="s">
        <v>340</v>
      </c>
      <c r="O4959" s="13"/>
      <c r="P4959" t="s">
        <v>60</v>
      </c>
      <c r="Q4959" t="s">
        <v>60</v>
      </c>
      <c r="R4959" t="s">
        <v>5173</v>
      </c>
      <c r="S4959" t="s">
        <v>5174</v>
      </c>
      <c r="T4959" s="12">
        <v>0</v>
      </c>
      <c r="V4959" s="14" t="str">
        <f>VLOOKUP(MID(A4959,2,1),Sheet4!A:B,2,FALSE)</f>
        <v>Gd.05</v>
      </c>
      <c r="W4959" s="14">
        <f t="shared" si="154"/>
        <v>290</v>
      </c>
      <c r="X4959" s="14" t="str">
        <f t="shared" si="155"/>
        <v>St</v>
      </c>
      <c r="Y4959" s="14" t="str">
        <f>VLOOKUP(RIGHT(L4959,1),Sheet4!F:G,2,FALSE)</f>
        <v>Prime</v>
      </c>
    </row>
    <row r="4960" spans="1:25">
      <c r="A4960" t="s">
        <v>11373</v>
      </c>
      <c r="B4960" t="s">
        <v>60</v>
      </c>
      <c r="C4960" t="s">
        <v>11428</v>
      </c>
      <c r="D4960" t="s">
        <v>60</v>
      </c>
      <c r="E4960" t="s">
        <v>60</v>
      </c>
      <c r="F4960" t="s">
        <v>60</v>
      </c>
      <c r="G4960" t="s">
        <v>475</v>
      </c>
      <c r="H4960" t="s">
        <v>5254</v>
      </c>
      <c r="I4960" t="s">
        <v>11255</v>
      </c>
      <c r="J4960" s="11">
        <v>10</v>
      </c>
      <c r="K4960" s="16">
        <v>4.07</v>
      </c>
      <c r="L4960" t="s">
        <v>11429</v>
      </c>
      <c r="M4960" t="s">
        <v>60</v>
      </c>
      <c r="N4960" t="s">
        <v>340</v>
      </c>
      <c r="O4960" s="13"/>
      <c r="P4960" t="s">
        <v>60</v>
      </c>
      <c r="Q4960" t="s">
        <v>60</v>
      </c>
      <c r="R4960" t="s">
        <v>5173</v>
      </c>
      <c r="S4960" t="s">
        <v>5174</v>
      </c>
      <c r="T4960" s="12">
        <v>0</v>
      </c>
      <c r="V4960" s="14" t="str">
        <f>VLOOKUP(MID(A4960,2,1),Sheet4!A:B,2,FALSE)</f>
        <v>Gd.14</v>
      </c>
      <c r="W4960" s="14">
        <f t="shared" si="154"/>
        <v>213</v>
      </c>
      <c r="X4960" s="14" t="str">
        <f t="shared" si="155"/>
        <v>St</v>
      </c>
      <c r="Y4960" s="14" t="str">
        <f>VLOOKUP(RIGHT(L4960,1),Sheet4!F:G,2,FALSE)</f>
        <v>Prime</v>
      </c>
    </row>
    <row r="4961" spans="1:25">
      <c r="A4961" t="s">
        <v>11373</v>
      </c>
      <c r="B4961" t="s">
        <v>60</v>
      </c>
      <c r="C4961" t="s">
        <v>11428</v>
      </c>
      <c r="D4961" t="s">
        <v>60</v>
      </c>
      <c r="E4961" t="s">
        <v>60</v>
      </c>
      <c r="F4961" t="s">
        <v>60</v>
      </c>
      <c r="G4961" t="s">
        <v>475</v>
      </c>
      <c r="H4961" t="s">
        <v>5254</v>
      </c>
      <c r="I4961" t="s">
        <v>11255</v>
      </c>
      <c r="J4961" s="11">
        <v>700</v>
      </c>
      <c r="K4961" s="16">
        <v>284.9</v>
      </c>
      <c r="L4961" t="s">
        <v>11256</v>
      </c>
      <c r="M4961" t="s">
        <v>60</v>
      </c>
      <c r="N4961" t="s">
        <v>340</v>
      </c>
      <c r="O4961" s="13"/>
      <c r="P4961" t="s">
        <v>60</v>
      </c>
      <c r="Q4961" t="s">
        <v>60</v>
      </c>
      <c r="R4961" t="s">
        <v>5173</v>
      </c>
      <c r="S4961" t="s">
        <v>5174</v>
      </c>
      <c r="T4961" s="12">
        <v>0</v>
      </c>
      <c r="V4961" s="14" t="str">
        <f>VLOOKUP(MID(A4961,2,1),Sheet4!A:B,2,FALSE)</f>
        <v>Gd.14</v>
      </c>
      <c r="W4961" s="14">
        <f t="shared" si="154"/>
        <v>213</v>
      </c>
      <c r="X4961" s="14" t="str">
        <f t="shared" si="155"/>
        <v>St</v>
      </c>
      <c r="Y4961" s="14" t="str">
        <f>VLOOKUP(RIGHT(L4961,1),Sheet4!F:G,2,FALSE)</f>
        <v>Prime</v>
      </c>
    </row>
    <row r="4962" spans="1:25">
      <c r="A4962" t="s">
        <v>693</v>
      </c>
      <c r="B4962" t="s">
        <v>60</v>
      </c>
      <c r="C4962" t="s">
        <v>11430</v>
      </c>
      <c r="D4962" t="s">
        <v>60</v>
      </c>
      <c r="E4962" t="s">
        <v>60</v>
      </c>
      <c r="F4962" t="s">
        <v>60</v>
      </c>
      <c r="G4962" t="s">
        <v>475</v>
      </c>
      <c r="H4962" t="s">
        <v>5254</v>
      </c>
      <c r="I4962" t="s">
        <v>10666</v>
      </c>
      <c r="J4962" s="11">
        <v>100</v>
      </c>
      <c r="K4962" s="16">
        <v>41.1</v>
      </c>
      <c r="L4962" t="s">
        <v>11431</v>
      </c>
      <c r="M4962" t="s">
        <v>60</v>
      </c>
      <c r="N4962" t="s">
        <v>340</v>
      </c>
      <c r="O4962" s="13"/>
      <c r="P4962" t="s">
        <v>60</v>
      </c>
      <c r="Q4962" t="s">
        <v>60</v>
      </c>
      <c r="R4962" t="s">
        <v>5173</v>
      </c>
      <c r="S4962" t="s">
        <v>5174</v>
      </c>
      <c r="T4962" s="12">
        <v>0</v>
      </c>
      <c r="V4962" s="14" t="str">
        <f>VLOOKUP(MID(A4962,2,1),Sheet4!A:B,2,FALSE)</f>
        <v>Gd.05</v>
      </c>
      <c r="W4962" s="14">
        <f t="shared" si="154"/>
        <v>215</v>
      </c>
      <c r="X4962" s="14" t="str">
        <f t="shared" si="155"/>
        <v>St</v>
      </c>
      <c r="Y4962" s="14" t="str">
        <f>VLOOKUP(RIGHT(L4962,1),Sheet4!F:G,2,FALSE)</f>
        <v>Prime</v>
      </c>
    </row>
    <row r="4963" spans="1:25">
      <c r="A4963" t="s">
        <v>685</v>
      </c>
      <c r="B4963" t="s">
        <v>60</v>
      </c>
      <c r="C4963" t="s">
        <v>11430</v>
      </c>
      <c r="D4963" t="s">
        <v>60</v>
      </c>
      <c r="E4963" t="s">
        <v>60</v>
      </c>
      <c r="F4963" t="s">
        <v>60</v>
      </c>
      <c r="G4963" t="s">
        <v>475</v>
      </c>
      <c r="H4963" t="s">
        <v>5254</v>
      </c>
      <c r="I4963" t="s">
        <v>10666</v>
      </c>
      <c r="J4963" s="11">
        <v>800</v>
      </c>
      <c r="K4963" s="16">
        <v>328.8</v>
      </c>
      <c r="L4963" t="s">
        <v>11256</v>
      </c>
      <c r="M4963" t="s">
        <v>60</v>
      </c>
      <c r="N4963" t="s">
        <v>340</v>
      </c>
      <c r="O4963" s="13"/>
      <c r="P4963" t="s">
        <v>60</v>
      </c>
      <c r="Q4963" t="s">
        <v>60</v>
      </c>
      <c r="R4963" t="s">
        <v>5173</v>
      </c>
      <c r="S4963" t="s">
        <v>5174</v>
      </c>
      <c r="T4963" s="12">
        <v>0</v>
      </c>
      <c r="V4963" s="14" t="str">
        <f>VLOOKUP(MID(A4963,2,1),Sheet4!A:B,2,FALSE)</f>
        <v>Gd.13</v>
      </c>
      <c r="W4963" s="14">
        <f t="shared" si="154"/>
        <v>215</v>
      </c>
      <c r="X4963" s="14" t="str">
        <f t="shared" si="155"/>
        <v>St</v>
      </c>
      <c r="Y4963" s="14" t="str">
        <f>VLOOKUP(RIGHT(L4963,1),Sheet4!F:G,2,FALSE)</f>
        <v>Prime</v>
      </c>
    </row>
    <row r="4964" spans="1:25">
      <c r="A4964" t="s">
        <v>6643</v>
      </c>
      <c r="B4964" t="s">
        <v>60</v>
      </c>
      <c r="C4964" t="s">
        <v>11430</v>
      </c>
      <c r="D4964" t="s">
        <v>60</v>
      </c>
      <c r="E4964" t="s">
        <v>60</v>
      </c>
      <c r="F4964" t="s">
        <v>60</v>
      </c>
      <c r="G4964" t="s">
        <v>475</v>
      </c>
      <c r="H4964" t="s">
        <v>5254</v>
      </c>
      <c r="I4964" t="s">
        <v>10666</v>
      </c>
      <c r="J4964" s="11">
        <v>800</v>
      </c>
      <c r="K4964" s="16">
        <v>328.8</v>
      </c>
      <c r="L4964" t="s">
        <v>11256</v>
      </c>
      <c r="M4964" t="s">
        <v>60</v>
      </c>
      <c r="N4964" t="s">
        <v>340</v>
      </c>
      <c r="O4964" s="13"/>
      <c r="P4964" t="s">
        <v>60</v>
      </c>
      <c r="Q4964" t="s">
        <v>60</v>
      </c>
      <c r="R4964" t="s">
        <v>5173</v>
      </c>
      <c r="S4964" t="s">
        <v>5174</v>
      </c>
      <c r="T4964" s="12">
        <v>0</v>
      </c>
      <c r="V4964" s="14" t="str">
        <f>VLOOKUP(MID(A4964,2,1),Sheet4!A:B,2,FALSE)</f>
        <v>Gd.14</v>
      </c>
      <c r="W4964" s="14">
        <f t="shared" si="154"/>
        <v>215</v>
      </c>
      <c r="X4964" s="14" t="str">
        <f t="shared" si="155"/>
        <v>St</v>
      </c>
      <c r="Y4964" s="14" t="str">
        <f>VLOOKUP(RIGHT(L4964,1),Sheet4!F:G,2,FALSE)</f>
        <v>Prime</v>
      </c>
    </row>
    <row r="4965" spans="1:25">
      <c r="A4965" t="s">
        <v>184</v>
      </c>
      <c r="B4965" t="s">
        <v>60</v>
      </c>
      <c r="C4965" t="s">
        <v>11432</v>
      </c>
      <c r="D4965" t="s">
        <v>60</v>
      </c>
      <c r="E4965" t="s">
        <v>60</v>
      </c>
      <c r="F4965" t="s">
        <v>60</v>
      </c>
      <c r="G4965" t="s">
        <v>267</v>
      </c>
      <c r="H4965" t="s">
        <v>5318</v>
      </c>
      <c r="I4965" t="s">
        <v>268</v>
      </c>
      <c r="J4965" s="11">
        <v>9</v>
      </c>
      <c r="K4965" s="12">
        <v>4.635</v>
      </c>
      <c r="L4965" t="s">
        <v>11433</v>
      </c>
      <c r="M4965" t="s">
        <v>60</v>
      </c>
      <c r="N4965" t="s">
        <v>340</v>
      </c>
      <c r="O4965" s="13"/>
      <c r="P4965" t="s">
        <v>60</v>
      </c>
      <c r="Q4965" t="s">
        <v>60</v>
      </c>
      <c r="R4965" t="s">
        <v>5173</v>
      </c>
      <c r="S4965" t="s">
        <v>5174</v>
      </c>
      <c r="T4965" s="12">
        <v>0</v>
      </c>
      <c r="V4965" s="14" t="str">
        <f>VLOOKUP(MID(A4965,2,1),Sheet4!A:B,2,FALSE)</f>
        <v>Gd.05</v>
      </c>
      <c r="W4965" s="14">
        <f t="shared" si="154"/>
        <v>342</v>
      </c>
      <c r="X4965" s="14" t="str">
        <f t="shared" si="155"/>
        <v>St</v>
      </c>
      <c r="Y4965" s="14" t="str">
        <f>VLOOKUP(RIGHT(L4965,1),Sheet4!F:G,2,FALSE)</f>
        <v>Prime</v>
      </c>
    </row>
    <row r="4966" spans="1:25">
      <c r="A4966" t="s">
        <v>693</v>
      </c>
      <c r="B4966" t="s">
        <v>60</v>
      </c>
      <c r="C4966" t="s">
        <v>11432</v>
      </c>
      <c r="D4966" t="s">
        <v>60</v>
      </c>
      <c r="E4966" t="s">
        <v>60</v>
      </c>
      <c r="F4966" t="s">
        <v>60</v>
      </c>
      <c r="G4966" t="s">
        <v>267</v>
      </c>
      <c r="H4966" t="s">
        <v>5318</v>
      </c>
      <c r="I4966" t="s">
        <v>268</v>
      </c>
      <c r="J4966" s="11">
        <v>3</v>
      </c>
      <c r="K4966" s="12">
        <v>1.545</v>
      </c>
      <c r="L4966" t="s">
        <v>11263</v>
      </c>
      <c r="M4966" t="s">
        <v>60</v>
      </c>
      <c r="N4966" t="s">
        <v>340</v>
      </c>
      <c r="O4966" s="13"/>
      <c r="P4966" t="s">
        <v>60</v>
      </c>
      <c r="Q4966" t="s">
        <v>60</v>
      </c>
      <c r="R4966" t="s">
        <v>5173</v>
      </c>
      <c r="S4966" t="s">
        <v>5174</v>
      </c>
      <c r="T4966" s="12">
        <v>0</v>
      </c>
      <c r="V4966" s="14" t="str">
        <f>VLOOKUP(MID(A4966,2,1),Sheet4!A:B,2,FALSE)</f>
        <v>Gd.05</v>
      </c>
      <c r="W4966" s="14">
        <f t="shared" si="154"/>
        <v>342</v>
      </c>
      <c r="X4966" s="14" t="str">
        <f t="shared" si="155"/>
        <v>St</v>
      </c>
      <c r="Y4966" s="14" t="str">
        <f>VLOOKUP(RIGHT(L4966,1),Sheet4!F:G,2,FALSE)</f>
        <v>Prime</v>
      </c>
    </row>
    <row r="4967" spans="1:25">
      <c r="A4967" t="s">
        <v>693</v>
      </c>
      <c r="B4967" t="s">
        <v>60</v>
      </c>
      <c r="C4967" t="s">
        <v>11432</v>
      </c>
      <c r="D4967" t="s">
        <v>60</v>
      </c>
      <c r="E4967" t="s">
        <v>60</v>
      </c>
      <c r="F4967" t="s">
        <v>60</v>
      </c>
      <c r="G4967" t="s">
        <v>267</v>
      </c>
      <c r="H4967" t="s">
        <v>5318</v>
      </c>
      <c r="I4967" t="s">
        <v>268</v>
      </c>
      <c r="J4967" s="11">
        <v>1601</v>
      </c>
      <c r="K4967" s="12">
        <v>824.515</v>
      </c>
      <c r="L4967" t="s">
        <v>275</v>
      </c>
      <c r="M4967" t="s">
        <v>60</v>
      </c>
      <c r="N4967" t="s">
        <v>340</v>
      </c>
      <c r="O4967" s="13"/>
      <c r="P4967" t="s">
        <v>60</v>
      </c>
      <c r="Q4967" t="s">
        <v>60</v>
      </c>
      <c r="R4967" t="s">
        <v>5173</v>
      </c>
      <c r="S4967" t="s">
        <v>5174</v>
      </c>
      <c r="T4967" s="12">
        <v>0</v>
      </c>
      <c r="V4967" s="14" t="str">
        <f>VLOOKUP(MID(A4967,2,1),Sheet4!A:B,2,FALSE)</f>
        <v>Gd.05</v>
      </c>
      <c r="W4967" s="14">
        <f t="shared" si="154"/>
        <v>342</v>
      </c>
      <c r="X4967" s="14" t="str">
        <f t="shared" si="155"/>
        <v>St</v>
      </c>
      <c r="Y4967" s="14" t="str">
        <f>VLOOKUP(RIGHT(L4967,1),Sheet4!F:G,2,FALSE)</f>
        <v>Prime</v>
      </c>
    </row>
    <row r="4968" spans="1:25">
      <c r="A4968" t="s">
        <v>3705</v>
      </c>
      <c r="B4968" t="s">
        <v>60</v>
      </c>
      <c r="C4968" t="s">
        <v>11432</v>
      </c>
      <c r="D4968" t="s">
        <v>60</v>
      </c>
      <c r="E4968" t="s">
        <v>60</v>
      </c>
      <c r="F4968" t="s">
        <v>60</v>
      </c>
      <c r="G4968" t="s">
        <v>267</v>
      </c>
      <c r="H4968" t="s">
        <v>5318</v>
      </c>
      <c r="I4968" t="s">
        <v>268</v>
      </c>
      <c r="J4968" s="11">
        <v>1</v>
      </c>
      <c r="K4968" s="12">
        <v>0.515</v>
      </c>
      <c r="L4968" t="s">
        <v>4530</v>
      </c>
      <c r="M4968" t="s">
        <v>60</v>
      </c>
      <c r="N4968" t="s">
        <v>340</v>
      </c>
      <c r="O4968" s="13"/>
      <c r="P4968" t="s">
        <v>60</v>
      </c>
      <c r="Q4968" t="s">
        <v>60</v>
      </c>
      <c r="R4968" t="s">
        <v>5173</v>
      </c>
      <c r="S4968" t="s">
        <v>5174</v>
      </c>
      <c r="T4968" s="12">
        <v>0</v>
      </c>
      <c r="V4968" s="14" t="str">
        <f>VLOOKUP(MID(A4968,2,1),Sheet4!A:B,2,FALSE)</f>
        <v>Gd.05</v>
      </c>
      <c r="W4968" s="14">
        <f t="shared" si="154"/>
        <v>342</v>
      </c>
      <c r="X4968" s="14" t="str">
        <f t="shared" si="155"/>
        <v>St</v>
      </c>
      <c r="Y4968" s="14" t="str">
        <f>VLOOKUP(RIGHT(L4968,1),Sheet4!F:G,2,FALSE)</f>
        <v>Prime</v>
      </c>
    </row>
    <row r="4969" spans="1:25">
      <c r="A4969" t="s">
        <v>6274</v>
      </c>
      <c r="B4969" t="s">
        <v>60</v>
      </c>
      <c r="C4969" t="s">
        <v>11432</v>
      </c>
      <c r="D4969" t="s">
        <v>60</v>
      </c>
      <c r="E4969" t="s">
        <v>60</v>
      </c>
      <c r="F4969" t="s">
        <v>60</v>
      </c>
      <c r="G4969" t="s">
        <v>267</v>
      </c>
      <c r="H4969" t="s">
        <v>5318</v>
      </c>
      <c r="I4969" t="s">
        <v>268</v>
      </c>
      <c r="J4969" s="11">
        <v>185</v>
      </c>
      <c r="K4969" s="12">
        <v>95.275</v>
      </c>
      <c r="L4969" t="s">
        <v>4530</v>
      </c>
      <c r="M4969" t="s">
        <v>60</v>
      </c>
      <c r="N4969" t="s">
        <v>340</v>
      </c>
      <c r="O4969" s="13"/>
      <c r="P4969" t="s">
        <v>60</v>
      </c>
      <c r="Q4969" t="s">
        <v>60</v>
      </c>
      <c r="R4969" t="s">
        <v>5173</v>
      </c>
      <c r="S4969" t="s">
        <v>5174</v>
      </c>
      <c r="T4969" s="12">
        <v>0</v>
      </c>
      <c r="V4969" s="14" t="str">
        <f>VLOOKUP(MID(A4969,2,1),Sheet4!A:B,2,FALSE)</f>
        <v>Gd.14</v>
      </c>
      <c r="W4969" s="14">
        <f t="shared" si="154"/>
        <v>342</v>
      </c>
      <c r="X4969" s="14" t="str">
        <f t="shared" si="155"/>
        <v>St</v>
      </c>
      <c r="Y4969" s="14" t="str">
        <f>VLOOKUP(RIGHT(L4969,1),Sheet4!F:G,2,FALSE)</f>
        <v>Prime</v>
      </c>
    </row>
    <row r="4970" spans="1:25">
      <c r="A4970" t="s">
        <v>6274</v>
      </c>
      <c r="B4970" t="s">
        <v>60</v>
      </c>
      <c r="C4970" t="s">
        <v>11432</v>
      </c>
      <c r="D4970" t="s">
        <v>60</v>
      </c>
      <c r="E4970" t="s">
        <v>60</v>
      </c>
      <c r="F4970" t="s">
        <v>60</v>
      </c>
      <c r="G4970" t="s">
        <v>267</v>
      </c>
      <c r="H4970" t="s">
        <v>5318</v>
      </c>
      <c r="I4970" t="s">
        <v>268</v>
      </c>
      <c r="J4970" s="11">
        <v>66</v>
      </c>
      <c r="K4970" s="16">
        <v>33.99</v>
      </c>
      <c r="L4970" t="s">
        <v>11263</v>
      </c>
      <c r="M4970" t="s">
        <v>60</v>
      </c>
      <c r="N4970" t="s">
        <v>340</v>
      </c>
      <c r="O4970" s="13"/>
      <c r="P4970" t="s">
        <v>60</v>
      </c>
      <c r="Q4970" t="s">
        <v>60</v>
      </c>
      <c r="R4970" t="s">
        <v>5173</v>
      </c>
      <c r="S4970" t="s">
        <v>5174</v>
      </c>
      <c r="T4970" s="12">
        <v>0</v>
      </c>
      <c r="V4970" s="14" t="str">
        <f>VLOOKUP(MID(A4970,2,1),Sheet4!A:B,2,FALSE)</f>
        <v>Gd.14</v>
      </c>
      <c r="W4970" s="14">
        <f t="shared" si="154"/>
        <v>342</v>
      </c>
      <c r="X4970" s="14" t="str">
        <f t="shared" si="155"/>
        <v>St</v>
      </c>
      <c r="Y4970" s="14" t="str">
        <f>VLOOKUP(RIGHT(L4970,1),Sheet4!F:G,2,FALSE)</f>
        <v>Prime</v>
      </c>
    </row>
    <row r="4971" spans="1:25">
      <c r="A4971" t="s">
        <v>6274</v>
      </c>
      <c r="B4971" t="s">
        <v>60</v>
      </c>
      <c r="C4971" t="s">
        <v>11432</v>
      </c>
      <c r="D4971" t="s">
        <v>60</v>
      </c>
      <c r="E4971" t="s">
        <v>60</v>
      </c>
      <c r="F4971" t="s">
        <v>60</v>
      </c>
      <c r="G4971" t="s">
        <v>267</v>
      </c>
      <c r="H4971" t="s">
        <v>5318</v>
      </c>
      <c r="I4971" t="s">
        <v>268</v>
      </c>
      <c r="J4971" s="11">
        <v>149</v>
      </c>
      <c r="K4971" s="12">
        <v>76.735</v>
      </c>
      <c r="L4971" t="s">
        <v>275</v>
      </c>
      <c r="M4971" t="s">
        <v>60</v>
      </c>
      <c r="N4971" t="s">
        <v>340</v>
      </c>
      <c r="O4971" s="13"/>
      <c r="P4971" t="s">
        <v>60</v>
      </c>
      <c r="Q4971" t="s">
        <v>60</v>
      </c>
      <c r="R4971" t="s">
        <v>5173</v>
      </c>
      <c r="S4971" t="s">
        <v>5174</v>
      </c>
      <c r="T4971" s="12">
        <v>0</v>
      </c>
      <c r="V4971" s="14" t="str">
        <f>VLOOKUP(MID(A4971,2,1),Sheet4!A:B,2,FALSE)</f>
        <v>Gd.14</v>
      </c>
      <c r="W4971" s="14">
        <f t="shared" si="154"/>
        <v>342</v>
      </c>
      <c r="X4971" s="14" t="str">
        <f t="shared" si="155"/>
        <v>St</v>
      </c>
      <c r="Y4971" s="14" t="str">
        <f>VLOOKUP(RIGHT(L4971,1),Sheet4!F:G,2,FALSE)</f>
        <v>Prime</v>
      </c>
    </row>
    <row r="4972" spans="1:25">
      <c r="A4972" t="s">
        <v>77</v>
      </c>
      <c r="B4972" t="s">
        <v>60</v>
      </c>
      <c r="C4972" t="s">
        <v>5147</v>
      </c>
      <c r="D4972" t="s">
        <v>60</v>
      </c>
      <c r="E4972" t="s">
        <v>60</v>
      </c>
      <c r="F4972" t="s">
        <v>60</v>
      </c>
      <c r="G4972" t="s">
        <v>267</v>
      </c>
      <c r="H4972" t="s">
        <v>5318</v>
      </c>
      <c r="I4972" t="s">
        <v>5145</v>
      </c>
      <c r="J4972" s="11">
        <v>208</v>
      </c>
      <c r="K4972" s="12">
        <v>107.744</v>
      </c>
      <c r="L4972" t="s">
        <v>11434</v>
      </c>
      <c r="M4972" t="s">
        <v>60</v>
      </c>
      <c r="N4972" t="s">
        <v>340</v>
      </c>
      <c r="O4972" s="13"/>
      <c r="P4972" t="s">
        <v>11435</v>
      </c>
      <c r="Q4972" t="s">
        <v>60</v>
      </c>
      <c r="R4972" t="s">
        <v>5173</v>
      </c>
      <c r="S4972" t="s">
        <v>5217</v>
      </c>
      <c r="T4972" s="12">
        <v>0</v>
      </c>
      <c r="V4972" s="14" t="str">
        <f>VLOOKUP(MID(A4972,2,1),Sheet4!A:B,2,FALSE)</f>
        <v>Gd.05</v>
      </c>
      <c r="W4972" s="14">
        <f t="shared" si="154"/>
        <v>344</v>
      </c>
      <c r="X4972" s="14" t="str">
        <f t="shared" si="155"/>
        <v>St</v>
      </c>
      <c r="Y4972" s="14" t="str">
        <f>VLOOKUP(RIGHT(L4972,1),Sheet4!F:G,2,FALSE)</f>
        <v>Grd C</v>
      </c>
    </row>
    <row r="4973" spans="1:25">
      <c r="A4973" t="s">
        <v>77</v>
      </c>
      <c r="B4973" t="s">
        <v>60</v>
      </c>
      <c r="C4973" t="s">
        <v>5147</v>
      </c>
      <c r="D4973" t="s">
        <v>60</v>
      </c>
      <c r="E4973" t="s">
        <v>60</v>
      </c>
      <c r="F4973" t="s">
        <v>60</v>
      </c>
      <c r="G4973" t="s">
        <v>267</v>
      </c>
      <c r="H4973" t="s">
        <v>5318</v>
      </c>
      <c r="I4973" t="s">
        <v>5145</v>
      </c>
      <c r="J4973" s="11">
        <v>54</v>
      </c>
      <c r="K4973" s="12">
        <v>27.972</v>
      </c>
      <c r="L4973" t="s">
        <v>5151</v>
      </c>
      <c r="M4973" t="s">
        <v>60</v>
      </c>
      <c r="N4973" t="s">
        <v>340</v>
      </c>
      <c r="O4973" s="13"/>
      <c r="P4973" t="s">
        <v>11436</v>
      </c>
      <c r="Q4973" t="s">
        <v>60</v>
      </c>
      <c r="R4973" t="s">
        <v>5173</v>
      </c>
      <c r="S4973" t="s">
        <v>5217</v>
      </c>
      <c r="T4973" s="12">
        <v>0</v>
      </c>
      <c r="V4973" s="14" t="str">
        <f>VLOOKUP(MID(A4973,2,1),Sheet4!A:B,2,FALSE)</f>
        <v>Gd.05</v>
      </c>
      <c r="W4973" s="14">
        <f t="shared" si="154"/>
        <v>344</v>
      </c>
      <c r="X4973" s="14" t="str">
        <f t="shared" si="155"/>
        <v>St</v>
      </c>
      <c r="Y4973" s="14" t="str">
        <f>VLOOKUP(RIGHT(L4973,1),Sheet4!F:G,2,FALSE)</f>
        <v>Grd C</v>
      </c>
    </row>
    <row r="4974" spans="1:25">
      <c r="A4974" t="s">
        <v>693</v>
      </c>
      <c r="B4974" t="s">
        <v>60</v>
      </c>
      <c r="C4974" t="s">
        <v>5147</v>
      </c>
      <c r="D4974" t="s">
        <v>60</v>
      </c>
      <c r="E4974" t="s">
        <v>60</v>
      </c>
      <c r="F4974" t="s">
        <v>60</v>
      </c>
      <c r="G4974" t="s">
        <v>267</v>
      </c>
      <c r="H4974" t="s">
        <v>5318</v>
      </c>
      <c r="I4974" t="s">
        <v>5145</v>
      </c>
      <c r="J4974" s="11">
        <v>26</v>
      </c>
      <c r="K4974" s="12">
        <v>13.468</v>
      </c>
      <c r="L4974" t="s">
        <v>11434</v>
      </c>
      <c r="M4974" t="s">
        <v>60</v>
      </c>
      <c r="N4974" t="s">
        <v>340</v>
      </c>
      <c r="O4974" s="13"/>
      <c r="P4974" t="s">
        <v>11435</v>
      </c>
      <c r="Q4974" t="s">
        <v>60</v>
      </c>
      <c r="R4974" t="s">
        <v>5173</v>
      </c>
      <c r="S4974" t="s">
        <v>5217</v>
      </c>
      <c r="T4974" s="12">
        <v>0</v>
      </c>
      <c r="V4974" s="14" t="str">
        <f>VLOOKUP(MID(A4974,2,1),Sheet4!A:B,2,FALSE)</f>
        <v>Gd.05</v>
      </c>
      <c r="W4974" s="14">
        <f t="shared" si="154"/>
        <v>344</v>
      </c>
      <c r="X4974" s="14" t="str">
        <f t="shared" si="155"/>
        <v>St</v>
      </c>
      <c r="Y4974" s="14" t="str">
        <f>VLOOKUP(RIGHT(L4974,1),Sheet4!F:G,2,FALSE)</f>
        <v>Grd C</v>
      </c>
    </row>
    <row r="4975" spans="1:25">
      <c r="A4975" t="s">
        <v>6274</v>
      </c>
      <c r="B4975" t="s">
        <v>60</v>
      </c>
      <c r="C4975" t="s">
        <v>5147</v>
      </c>
      <c r="D4975" t="s">
        <v>60</v>
      </c>
      <c r="E4975" t="s">
        <v>60</v>
      </c>
      <c r="F4975" t="s">
        <v>60</v>
      </c>
      <c r="G4975" t="s">
        <v>267</v>
      </c>
      <c r="H4975" t="s">
        <v>5318</v>
      </c>
      <c r="I4975" t="s">
        <v>5145</v>
      </c>
      <c r="J4975" s="11">
        <v>100</v>
      </c>
      <c r="K4975" s="16">
        <v>51.8</v>
      </c>
      <c r="L4975" t="s">
        <v>11437</v>
      </c>
      <c r="M4975" t="s">
        <v>60</v>
      </c>
      <c r="N4975" t="s">
        <v>340</v>
      </c>
      <c r="O4975" s="13"/>
      <c r="P4975" t="s">
        <v>60</v>
      </c>
      <c r="Q4975" t="s">
        <v>60</v>
      </c>
      <c r="R4975" t="s">
        <v>5173</v>
      </c>
      <c r="S4975" t="s">
        <v>5174</v>
      </c>
      <c r="T4975" s="12">
        <v>0</v>
      </c>
      <c r="V4975" s="14" t="str">
        <f>VLOOKUP(MID(A4975,2,1),Sheet4!A:B,2,FALSE)</f>
        <v>Gd.14</v>
      </c>
      <c r="W4975" s="14">
        <f t="shared" si="154"/>
        <v>344</v>
      </c>
      <c r="X4975" s="14" t="str">
        <f t="shared" si="155"/>
        <v>St</v>
      </c>
      <c r="Y4975" s="14" t="str">
        <f>VLOOKUP(RIGHT(L4975,1),Sheet4!F:G,2,FALSE)</f>
        <v>Prime</v>
      </c>
    </row>
    <row r="4976" spans="1:25">
      <c r="A4976" t="s">
        <v>184</v>
      </c>
      <c r="B4976" t="s">
        <v>60</v>
      </c>
      <c r="C4976" t="s">
        <v>5147</v>
      </c>
      <c r="D4976" t="s">
        <v>60</v>
      </c>
      <c r="E4976" t="s">
        <v>60</v>
      </c>
      <c r="F4976" t="s">
        <v>60</v>
      </c>
      <c r="G4976" t="s">
        <v>267</v>
      </c>
      <c r="H4976" t="s">
        <v>5318</v>
      </c>
      <c r="I4976" t="s">
        <v>5145</v>
      </c>
      <c r="J4976" s="11">
        <v>5</v>
      </c>
      <c r="K4976" s="16">
        <v>2.59</v>
      </c>
      <c r="L4976" t="s">
        <v>11433</v>
      </c>
      <c r="M4976" t="s">
        <v>60</v>
      </c>
      <c r="N4976" t="s">
        <v>340</v>
      </c>
      <c r="O4976" s="13"/>
      <c r="P4976" t="s">
        <v>60</v>
      </c>
      <c r="Q4976" t="s">
        <v>60</v>
      </c>
      <c r="R4976" t="s">
        <v>5173</v>
      </c>
      <c r="S4976" t="s">
        <v>5174</v>
      </c>
      <c r="T4976" s="12">
        <v>0</v>
      </c>
      <c r="V4976" s="14" t="str">
        <f>VLOOKUP(MID(A4976,2,1),Sheet4!A:B,2,FALSE)</f>
        <v>Gd.05</v>
      </c>
      <c r="W4976" s="14">
        <f t="shared" si="154"/>
        <v>344</v>
      </c>
      <c r="X4976" s="14" t="str">
        <f t="shared" si="155"/>
        <v>St</v>
      </c>
      <c r="Y4976" s="14" t="str">
        <f>VLOOKUP(RIGHT(L4976,1),Sheet4!F:G,2,FALSE)</f>
        <v>Prime</v>
      </c>
    </row>
    <row r="4977" spans="1:25">
      <c r="A4977" t="s">
        <v>184</v>
      </c>
      <c r="B4977" t="s">
        <v>60</v>
      </c>
      <c r="C4977" t="s">
        <v>5147</v>
      </c>
      <c r="D4977" t="s">
        <v>60</v>
      </c>
      <c r="E4977" t="s">
        <v>60</v>
      </c>
      <c r="F4977" t="s">
        <v>60</v>
      </c>
      <c r="G4977" t="s">
        <v>267</v>
      </c>
      <c r="H4977" t="s">
        <v>5318</v>
      </c>
      <c r="I4977" t="s">
        <v>5145</v>
      </c>
      <c r="J4977" s="11">
        <v>247</v>
      </c>
      <c r="K4977" s="12">
        <v>127.946</v>
      </c>
      <c r="L4977" t="s">
        <v>5146</v>
      </c>
      <c r="M4977" t="s">
        <v>60</v>
      </c>
      <c r="N4977" t="s">
        <v>340</v>
      </c>
      <c r="O4977" s="13"/>
      <c r="P4977" t="s">
        <v>60</v>
      </c>
      <c r="Q4977" t="s">
        <v>60</v>
      </c>
      <c r="R4977" t="s">
        <v>5173</v>
      </c>
      <c r="S4977" t="s">
        <v>5174</v>
      </c>
      <c r="T4977" s="12">
        <v>0</v>
      </c>
      <c r="V4977" s="14" t="str">
        <f>VLOOKUP(MID(A4977,2,1),Sheet4!A:B,2,FALSE)</f>
        <v>Gd.05</v>
      </c>
      <c r="W4977" s="14">
        <f t="shared" si="154"/>
        <v>344</v>
      </c>
      <c r="X4977" s="14" t="str">
        <f t="shared" si="155"/>
        <v>St</v>
      </c>
      <c r="Y4977" s="14" t="str">
        <f>VLOOKUP(RIGHT(L4977,1),Sheet4!F:G,2,FALSE)</f>
        <v>Prime</v>
      </c>
    </row>
    <row r="4978" spans="1:25">
      <c r="A4978" t="s">
        <v>6555</v>
      </c>
      <c r="B4978" t="s">
        <v>60</v>
      </c>
      <c r="C4978" t="s">
        <v>11438</v>
      </c>
      <c r="D4978" t="s">
        <v>8906</v>
      </c>
      <c r="E4978" t="s">
        <v>60</v>
      </c>
      <c r="F4978" t="s">
        <v>60</v>
      </c>
      <c r="G4978" t="s">
        <v>1543</v>
      </c>
      <c r="H4978" t="s">
        <v>5223</v>
      </c>
      <c r="I4978" t="s">
        <v>1554</v>
      </c>
      <c r="J4978" s="11">
        <v>200</v>
      </c>
      <c r="K4978" s="16">
        <v>171.8</v>
      </c>
      <c r="L4978" t="s">
        <v>3520</v>
      </c>
      <c r="M4978" t="s">
        <v>60</v>
      </c>
      <c r="N4978" t="s">
        <v>340</v>
      </c>
      <c r="O4978" s="13"/>
      <c r="P4978" t="s">
        <v>60</v>
      </c>
      <c r="Q4978" t="s">
        <v>60</v>
      </c>
      <c r="R4978" t="s">
        <v>5173</v>
      </c>
      <c r="S4978" t="s">
        <v>5174</v>
      </c>
      <c r="T4978" s="12">
        <v>0</v>
      </c>
      <c r="V4978" s="14" t="str">
        <f>VLOOKUP(MID(A4978,2,1),Sheet4!A:B,2,FALSE)</f>
        <v>Gd.05</v>
      </c>
      <c r="W4978" s="14">
        <f t="shared" si="154"/>
        <v>550</v>
      </c>
      <c r="X4978" s="14" t="str">
        <f t="shared" si="155"/>
        <v>St</v>
      </c>
      <c r="Y4978" s="14" t="str">
        <f>VLOOKUP(RIGHT(L4978,1),Sheet4!F:G,2,FALSE)</f>
        <v>Prime</v>
      </c>
    </row>
    <row r="4979" spans="1:25">
      <c r="A4979" t="s">
        <v>6555</v>
      </c>
      <c r="B4979" t="s">
        <v>60</v>
      </c>
      <c r="C4979" t="s">
        <v>11439</v>
      </c>
      <c r="D4979" t="s">
        <v>8906</v>
      </c>
      <c r="E4979" t="s">
        <v>60</v>
      </c>
      <c r="F4979" t="s">
        <v>60</v>
      </c>
      <c r="G4979" t="s">
        <v>1543</v>
      </c>
      <c r="H4979" t="s">
        <v>5223</v>
      </c>
      <c r="I4979" t="s">
        <v>11274</v>
      </c>
      <c r="J4979" s="11">
        <v>517</v>
      </c>
      <c r="K4979" s="12">
        <v>1067.088</v>
      </c>
      <c r="L4979" t="s">
        <v>11275</v>
      </c>
      <c r="M4979" t="s">
        <v>60</v>
      </c>
      <c r="N4979" t="s">
        <v>340</v>
      </c>
      <c r="O4979" s="13"/>
      <c r="P4979" t="s">
        <v>60</v>
      </c>
      <c r="Q4979" t="s">
        <v>60</v>
      </c>
      <c r="R4979" t="s">
        <v>5173</v>
      </c>
      <c r="S4979" t="s">
        <v>5174</v>
      </c>
      <c r="T4979" s="12">
        <v>0</v>
      </c>
      <c r="V4979" s="14" t="str">
        <f>VLOOKUP(MID(A4979,2,1),Sheet4!A:B,2,FALSE)</f>
        <v>Gd.05</v>
      </c>
      <c r="W4979" s="14">
        <f t="shared" si="154"/>
        <v>1321</v>
      </c>
      <c r="X4979" s="14" t="str">
        <f t="shared" si="155"/>
        <v>St</v>
      </c>
      <c r="Y4979" s="14" t="str">
        <f>VLOOKUP(RIGHT(L4979,1),Sheet4!F:G,2,FALSE)</f>
        <v>Prime</v>
      </c>
    </row>
    <row r="4980" spans="1:25">
      <c r="A4980" t="s">
        <v>6555</v>
      </c>
      <c r="B4980" t="s">
        <v>60</v>
      </c>
      <c r="C4980" t="s">
        <v>11439</v>
      </c>
      <c r="D4980" t="s">
        <v>8906</v>
      </c>
      <c r="E4980" t="s">
        <v>60</v>
      </c>
      <c r="F4980" t="s">
        <v>60</v>
      </c>
      <c r="G4980" t="s">
        <v>1543</v>
      </c>
      <c r="H4980" t="s">
        <v>5223</v>
      </c>
      <c r="I4980" t="s">
        <v>11274</v>
      </c>
      <c r="J4980" s="11">
        <v>203</v>
      </c>
      <c r="K4980" s="12">
        <v>418.992</v>
      </c>
      <c r="L4980" t="s">
        <v>3520</v>
      </c>
      <c r="M4980" t="s">
        <v>60</v>
      </c>
      <c r="N4980" t="s">
        <v>340</v>
      </c>
      <c r="O4980" s="13"/>
      <c r="P4980" t="s">
        <v>60</v>
      </c>
      <c r="Q4980" t="s">
        <v>60</v>
      </c>
      <c r="R4980" t="s">
        <v>5173</v>
      </c>
      <c r="S4980" t="s">
        <v>5174</v>
      </c>
      <c r="T4980" s="12">
        <v>0</v>
      </c>
      <c r="V4980" s="14" t="str">
        <f>VLOOKUP(MID(A4980,2,1),Sheet4!A:B,2,FALSE)</f>
        <v>Gd.05</v>
      </c>
      <c r="W4980" s="14">
        <f t="shared" si="154"/>
        <v>1321</v>
      </c>
      <c r="X4980" s="14" t="str">
        <f t="shared" si="155"/>
        <v>St</v>
      </c>
      <c r="Y4980" s="14" t="str">
        <f>VLOOKUP(RIGHT(L4980,1),Sheet4!F:G,2,FALSE)</f>
        <v>Prime</v>
      </c>
    </row>
    <row r="4981" spans="1:25">
      <c r="A4981" t="s">
        <v>1549</v>
      </c>
      <c r="B4981" t="s">
        <v>60</v>
      </c>
      <c r="C4981" t="s">
        <v>11440</v>
      </c>
      <c r="D4981" t="s">
        <v>8906</v>
      </c>
      <c r="E4981" t="s">
        <v>60</v>
      </c>
      <c r="F4981" t="s">
        <v>60</v>
      </c>
      <c r="G4981" t="s">
        <v>1543</v>
      </c>
      <c r="H4981" t="s">
        <v>5254</v>
      </c>
      <c r="I4981" t="s">
        <v>1544</v>
      </c>
      <c r="J4981" s="11">
        <v>50</v>
      </c>
      <c r="K4981" s="16">
        <v>150.15</v>
      </c>
      <c r="L4981" t="s">
        <v>2963</v>
      </c>
      <c r="M4981" t="s">
        <v>60</v>
      </c>
      <c r="N4981" t="s">
        <v>340</v>
      </c>
      <c r="O4981" s="13"/>
      <c r="P4981" t="s">
        <v>60</v>
      </c>
      <c r="Q4981" t="s">
        <v>60</v>
      </c>
      <c r="R4981" t="s">
        <v>5173</v>
      </c>
      <c r="S4981" t="s">
        <v>5174</v>
      </c>
      <c r="T4981" s="12">
        <v>0</v>
      </c>
      <c r="V4981" s="14" t="str">
        <f>VLOOKUP(MID(A4981,2,1),Sheet4!A:B,2,FALSE)</f>
        <v>Gd.05</v>
      </c>
      <c r="W4981" s="14">
        <f t="shared" si="154"/>
        <v>1230</v>
      </c>
      <c r="X4981" s="14" t="str">
        <f t="shared" si="155"/>
        <v>St</v>
      </c>
      <c r="Y4981" s="14" t="str">
        <f>VLOOKUP(RIGHT(L4981,1),Sheet4!F:G,2,FALSE)</f>
        <v>Prime</v>
      </c>
    </row>
    <row r="4982" spans="1:25">
      <c r="A4982" t="s">
        <v>1549</v>
      </c>
      <c r="B4982" t="s">
        <v>60</v>
      </c>
      <c r="C4982" t="s">
        <v>11440</v>
      </c>
      <c r="D4982" t="s">
        <v>8906</v>
      </c>
      <c r="E4982" t="s">
        <v>60</v>
      </c>
      <c r="F4982" t="s">
        <v>60</v>
      </c>
      <c r="G4982" t="s">
        <v>1543</v>
      </c>
      <c r="H4982" t="s">
        <v>5254</v>
      </c>
      <c r="I4982" t="s">
        <v>1544</v>
      </c>
      <c r="J4982" s="11">
        <v>65</v>
      </c>
      <c r="K4982" s="12">
        <v>195.195</v>
      </c>
      <c r="L4982" t="s">
        <v>1550</v>
      </c>
      <c r="M4982" t="s">
        <v>60</v>
      </c>
      <c r="N4982" t="s">
        <v>340</v>
      </c>
      <c r="O4982" s="13"/>
      <c r="P4982" t="s">
        <v>60</v>
      </c>
      <c r="Q4982" t="s">
        <v>60</v>
      </c>
      <c r="R4982" t="s">
        <v>5173</v>
      </c>
      <c r="S4982" t="s">
        <v>5174</v>
      </c>
      <c r="T4982" s="12">
        <v>0</v>
      </c>
      <c r="V4982" s="14" t="str">
        <f>VLOOKUP(MID(A4982,2,1),Sheet4!A:B,2,FALSE)</f>
        <v>Gd.05</v>
      </c>
      <c r="W4982" s="14">
        <f t="shared" si="154"/>
        <v>1230</v>
      </c>
      <c r="X4982" s="14" t="str">
        <f t="shared" si="155"/>
        <v>St</v>
      </c>
      <c r="Y4982" s="14" t="str">
        <f>VLOOKUP(RIGHT(L4982,1),Sheet4!F:G,2,FALSE)</f>
        <v>Prime</v>
      </c>
    </row>
    <row r="4983" spans="1:25">
      <c r="A4983" t="s">
        <v>693</v>
      </c>
      <c r="B4983" t="s">
        <v>60</v>
      </c>
      <c r="C4983" t="s">
        <v>11440</v>
      </c>
      <c r="D4983" t="s">
        <v>8906</v>
      </c>
      <c r="E4983" t="s">
        <v>60</v>
      </c>
      <c r="F4983" t="s">
        <v>60</v>
      </c>
      <c r="G4983" t="s">
        <v>1543</v>
      </c>
      <c r="H4983" t="s">
        <v>5254</v>
      </c>
      <c r="I4983" t="s">
        <v>1544</v>
      </c>
      <c r="J4983" s="11">
        <v>200</v>
      </c>
      <c r="K4983" s="16">
        <v>600.6</v>
      </c>
      <c r="L4983" t="s">
        <v>1550</v>
      </c>
      <c r="M4983" t="s">
        <v>60</v>
      </c>
      <c r="N4983" t="s">
        <v>340</v>
      </c>
      <c r="O4983" s="13"/>
      <c r="P4983" t="s">
        <v>60</v>
      </c>
      <c r="Q4983" t="s">
        <v>60</v>
      </c>
      <c r="R4983" t="s">
        <v>5173</v>
      </c>
      <c r="S4983" t="s">
        <v>5174</v>
      </c>
      <c r="T4983" s="12">
        <v>0</v>
      </c>
      <c r="V4983" s="14" t="str">
        <f>VLOOKUP(MID(A4983,2,1),Sheet4!A:B,2,FALSE)</f>
        <v>Gd.05</v>
      </c>
      <c r="W4983" s="14">
        <f t="shared" si="154"/>
        <v>1230</v>
      </c>
      <c r="X4983" s="14" t="str">
        <f t="shared" si="155"/>
        <v>St</v>
      </c>
      <c r="Y4983" s="14" t="str">
        <f>VLOOKUP(RIGHT(L4983,1),Sheet4!F:G,2,FALSE)</f>
        <v>Prime</v>
      </c>
    </row>
    <row r="4984" spans="1:25">
      <c r="A4984" t="s">
        <v>6555</v>
      </c>
      <c r="B4984" t="s">
        <v>60</v>
      </c>
      <c r="C4984" t="s">
        <v>11441</v>
      </c>
      <c r="D4984" t="s">
        <v>8906</v>
      </c>
      <c r="E4984" t="s">
        <v>60</v>
      </c>
      <c r="F4984" t="s">
        <v>60</v>
      </c>
      <c r="G4984" t="s">
        <v>1543</v>
      </c>
      <c r="H4984" t="s">
        <v>5254</v>
      </c>
      <c r="I4984" t="s">
        <v>2956</v>
      </c>
      <c r="J4984" s="11">
        <v>240</v>
      </c>
      <c r="K4984" s="16">
        <v>769.44</v>
      </c>
      <c r="L4984" t="s">
        <v>11283</v>
      </c>
      <c r="M4984" t="s">
        <v>60</v>
      </c>
      <c r="N4984" t="s">
        <v>340</v>
      </c>
      <c r="O4984" s="13"/>
      <c r="P4984" t="s">
        <v>60</v>
      </c>
      <c r="Q4984" t="s">
        <v>60</v>
      </c>
      <c r="R4984" t="s">
        <v>5173</v>
      </c>
      <c r="S4984" t="s">
        <v>5174</v>
      </c>
      <c r="T4984" s="12">
        <v>0</v>
      </c>
      <c r="V4984" s="14" t="str">
        <f>VLOOKUP(MID(A4984,2,1),Sheet4!A:B,2,FALSE)</f>
        <v>Gd.05</v>
      </c>
      <c r="W4984" s="14">
        <f t="shared" si="154"/>
        <v>1313.5</v>
      </c>
      <c r="X4984" s="14" t="str">
        <f t="shared" si="155"/>
        <v>St</v>
      </c>
      <c r="Y4984" s="14" t="str">
        <f>VLOOKUP(RIGHT(L4984,1),Sheet4!F:G,2,FALSE)</f>
        <v>Prime</v>
      </c>
    </row>
    <row r="4985" spans="1:25">
      <c r="A4985" t="s">
        <v>6539</v>
      </c>
      <c r="B4985" t="s">
        <v>60</v>
      </c>
      <c r="C4985" t="s">
        <v>11442</v>
      </c>
      <c r="D4985" t="s">
        <v>60</v>
      </c>
      <c r="E4985" t="s">
        <v>60</v>
      </c>
      <c r="F4985" t="s">
        <v>60</v>
      </c>
      <c r="G4985" t="s">
        <v>239</v>
      </c>
      <c r="H4985" t="s">
        <v>5254</v>
      </c>
      <c r="I4985" t="s">
        <v>1192</v>
      </c>
      <c r="J4985" s="11">
        <v>16</v>
      </c>
      <c r="K4985" s="12">
        <v>31.408</v>
      </c>
      <c r="L4985" t="s">
        <v>11443</v>
      </c>
      <c r="M4985" t="s">
        <v>60</v>
      </c>
      <c r="N4985" t="s">
        <v>340</v>
      </c>
      <c r="O4985" s="13"/>
      <c r="P4985" t="s">
        <v>7641</v>
      </c>
      <c r="Q4985" t="s">
        <v>60</v>
      </c>
      <c r="R4985" t="s">
        <v>5173</v>
      </c>
      <c r="S4985" t="s">
        <v>5174</v>
      </c>
      <c r="T4985" s="12">
        <v>0</v>
      </c>
      <c r="V4985" s="14" t="str">
        <f>VLOOKUP(MID(A4985,2,1),Sheet4!A:B,2,FALSE)</f>
        <v>Gd.13</v>
      </c>
      <c r="W4985" s="14">
        <f t="shared" si="154"/>
        <v>715</v>
      </c>
      <c r="X4985" s="14" t="str">
        <f t="shared" si="155"/>
        <v>St</v>
      </c>
      <c r="Y4985" s="14" t="str">
        <f>VLOOKUP(RIGHT(L4985,1),Sheet4!F:G,2,FALSE)</f>
        <v>Prime</v>
      </c>
    </row>
    <row r="4986" spans="1:25">
      <c r="A4986" t="s">
        <v>376</v>
      </c>
      <c r="B4986" t="s">
        <v>60</v>
      </c>
      <c r="C4986" t="s">
        <v>11442</v>
      </c>
      <c r="D4986" t="s">
        <v>60</v>
      </c>
      <c r="E4986" t="s">
        <v>60</v>
      </c>
      <c r="F4986" t="s">
        <v>60</v>
      </c>
      <c r="G4986" t="s">
        <v>239</v>
      </c>
      <c r="H4986" t="s">
        <v>5254</v>
      </c>
      <c r="I4986" t="s">
        <v>1192</v>
      </c>
      <c r="J4986" s="11">
        <v>17</v>
      </c>
      <c r="K4986" s="12">
        <v>33.371</v>
      </c>
      <c r="L4986" t="s">
        <v>11444</v>
      </c>
      <c r="M4986" t="s">
        <v>60</v>
      </c>
      <c r="N4986" t="s">
        <v>340</v>
      </c>
      <c r="O4986" s="13"/>
      <c r="P4986" t="s">
        <v>60</v>
      </c>
      <c r="Q4986" t="s">
        <v>60</v>
      </c>
      <c r="R4986" t="s">
        <v>5562</v>
      </c>
      <c r="S4986" t="s">
        <v>5174</v>
      </c>
      <c r="T4986" s="12">
        <v>0</v>
      </c>
      <c r="V4986" s="14" t="str">
        <f>VLOOKUP(MID(A4986,2,1),Sheet4!A:B,2,FALSE)</f>
        <v>Gd.13</v>
      </c>
      <c r="W4986" s="14">
        <f t="shared" si="154"/>
        <v>715</v>
      </c>
      <c r="X4986" s="14" t="str">
        <f t="shared" si="155"/>
        <v>St</v>
      </c>
      <c r="Y4986" s="14" t="str">
        <f>VLOOKUP(RIGHT(L4986,1),Sheet4!F:G,2,FALSE)</f>
        <v>Prime</v>
      </c>
    </row>
    <row r="4987" spans="1:25">
      <c r="A4987" t="s">
        <v>6539</v>
      </c>
      <c r="B4987" t="s">
        <v>60</v>
      </c>
      <c r="C4987" t="s">
        <v>11442</v>
      </c>
      <c r="D4987" t="s">
        <v>60</v>
      </c>
      <c r="E4987" t="s">
        <v>60</v>
      </c>
      <c r="F4987" t="s">
        <v>60</v>
      </c>
      <c r="G4987" t="s">
        <v>239</v>
      </c>
      <c r="H4987" t="s">
        <v>5254</v>
      </c>
      <c r="I4987" t="s">
        <v>1192</v>
      </c>
      <c r="J4987" s="11">
        <v>7</v>
      </c>
      <c r="K4987" s="12">
        <v>13.741</v>
      </c>
      <c r="L4987" t="s">
        <v>11284</v>
      </c>
      <c r="M4987" t="s">
        <v>60</v>
      </c>
      <c r="N4987" t="s">
        <v>340</v>
      </c>
      <c r="O4987" s="13"/>
      <c r="P4987" t="s">
        <v>60</v>
      </c>
      <c r="Q4987" t="s">
        <v>60</v>
      </c>
      <c r="R4987" t="s">
        <v>5173</v>
      </c>
      <c r="S4987" t="s">
        <v>5174</v>
      </c>
      <c r="T4987" s="12">
        <v>0</v>
      </c>
      <c r="V4987" s="14" t="str">
        <f>VLOOKUP(MID(A4987,2,1),Sheet4!A:B,2,FALSE)</f>
        <v>Gd.13</v>
      </c>
      <c r="W4987" s="14">
        <f t="shared" si="154"/>
        <v>715</v>
      </c>
      <c r="X4987" s="14" t="str">
        <f t="shared" si="155"/>
        <v>St</v>
      </c>
      <c r="Y4987" s="14" t="str">
        <f>VLOOKUP(RIGHT(L4987,1),Sheet4!F:G,2,FALSE)</f>
        <v>Prime</v>
      </c>
    </row>
    <row r="4988" spans="1:25">
      <c r="A4988" t="s">
        <v>6539</v>
      </c>
      <c r="B4988" t="s">
        <v>60</v>
      </c>
      <c r="C4988" t="s">
        <v>11442</v>
      </c>
      <c r="D4988" t="s">
        <v>60</v>
      </c>
      <c r="E4988" t="s">
        <v>60</v>
      </c>
      <c r="F4988" t="s">
        <v>60</v>
      </c>
      <c r="G4988" t="s">
        <v>239</v>
      </c>
      <c r="H4988" t="s">
        <v>5254</v>
      </c>
      <c r="I4988" t="s">
        <v>1192</v>
      </c>
      <c r="J4988" s="11">
        <v>21</v>
      </c>
      <c r="K4988" s="12">
        <v>41.223</v>
      </c>
      <c r="L4988" t="s">
        <v>1197</v>
      </c>
      <c r="M4988" t="s">
        <v>60</v>
      </c>
      <c r="N4988" t="s">
        <v>340</v>
      </c>
      <c r="O4988" s="13"/>
      <c r="P4988" t="s">
        <v>60</v>
      </c>
      <c r="Q4988" t="s">
        <v>60</v>
      </c>
      <c r="R4988" t="s">
        <v>5173</v>
      </c>
      <c r="S4988" t="s">
        <v>5174</v>
      </c>
      <c r="T4988" s="12">
        <v>0</v>
      </c>
      <c r="V4988" s="14" t="str">
        <f>VLOOKUP(MID(A4988,2,1),Sheet4!A:B,2,FALSE)</f>
        <v>Gd.13</v>
      </c>
      <c r="W4988" s="14">
        <f t="shared" si="154"/>
        <v>715</v>
      </c>
      <c r="X4988" s="14" t="str">
        <f t="shared" si="155"/>
        <v>St</v>
      </c>
      <c r="Y4988" s="14" t="str">
        <f>VLOOKUP(RIGHT(L4988,1),Sheet4!F:G,2,FALSE)</f>
        <v>Prime</v>
      </c>
    </row>
    <row r="4989" spans="1:25">
      <c r="A4989" t="s">
        <v>6539</v>
      </c>
      <c r="B4989" t="s">
        <v>60</v>
      </c>
      <c r="C4989" t="s">
        <v>11442</v>
      </c>
      <c r="D4989" t="s">
        <v>60</v>
      </c>
      <c r="E4989" t="s">
        <v>60</v>
      </c>
      <c r="F4989" t="s">
        <v>60</v>
      </c>
      <c r="G4989" t="s">
        <v>239</v>
      </c>
      <c r="H4989" t="s">
        <v>5254</v>
      </c>
      <c r="I4989" t="s">
        <v>1192</v>
      </c>
      <c r="J4989" s="11">
        <v>259</v>
      </c>
      <c r="K4989" s="12">
        <v>508.417</v>
      </c>
      <c r="L4989" t="s">
        <v>11445</v>
      </c>
      <c r="M4989" t="s">
        <v>60</v>
      </c>
      <c r="N4989" t="s">
        <v>340</v>
      </c>
      <c r="O4989" s="13"/>
      <c r="P4989" t="s">
        <v>60</v>
      </c>
      <c r="Q4989" t="s">
        <v>60</v>
      </c>
      <c r="R4989" t="s">
        <v>5173</v>
      </c>
      <c r="S4989" t="s">
        <v>5174</v>
      </c>
      <c r="T4989" s="12">
        <v>0</v>
      </c>
      <c r="V4989" s="14" t="str">
        <f>VLOOKUP(MID(A4989,2,1),Sheet4!A:B,2,FALSE)</f>
        <v>Gd.13</v>
      </c>
      <c r="W4989" s="14">
        <f t="shared" si="154"/>
        <v>715</v>
      </c>
      <c r="X4989" s="14" t="str">
        <f t="shared" si="155"/>
        <v>St</v>
      </c>
      <c r="Y4989" s="14" t="str">
        <f>VLOOKUP(RIGHT(L4989,1),Sheet4!F:G,2,FALSE)</f>
        <v>Prime</v>
      </c>
    </row>
    <row r="4990" spans="1:25">
      <c r="A4990" t="s">
        <v>376</v>
      </c>
      <c r="B4990" t="s">
        <v>60</v>
      </c>
      <c r="C4990" t="s">
        <v>11442</v>
      </c>
      <c r="D4990" t="s">
        <v>60</v>
      </c>
      <c r="E4990" t="s">
        <v>60</v>
      </c>
      <c r="F4990" t="s">
        <v>60</v>
      </c>
      <c r="G4990" t="s">
        <v>239</v>
      </c>
      <c r="H4990" t="s">
        <v>5254</v>
      </c>
      <c r="I4990" t="s">
        <v>1192</v>
      </c>
      <c r="J4990" s="11">
        <v>30</v>
      </c>
      <c r="K4990" s="16">
        <v>58.89</v>
      </c>
      <c r="L4990" t="s">
        <v>11443</v>
      </c>
      <c r="M4990" t="s">
        <v>60</v>
      </c>
      <c r="N4990" t="s">
        <v>340</v>
      </c>
      <c r="O4990" s="13"/>
      <c r="P4990" t="s">
        <v>60</v>
      </c>
      <c r="Q4990" t="s">
        <v>60</v>
      </c>
      <c r="R4990" t="s">
        <v>5173</v>
      </c>
      <c r="S4990" t="s">
        <v>5174</v>
      </c>
      <c r="T4990" s="12">
        <v>0</v>
      </c>
      <c r="V4990" s="14" t="str">
        <f>VLOOKUP(MID(A4990,2,1),Sheet4!A:B,2,FALSE)</f>
        <v>Gd.13</v>
      </c>
      <c r="W4990" s="14">
        <f t="shared" si="154"/>
        <v>715</v>
      </c>
      <c r="X4990" s="14" t="str">
        <f t="shared" si="155"/>
        <v>St</v>
      </c>
      <c r="Y4990" s="14" t="str">
        <f>VLOOKUP(RIGHT(L4990,1),Sheet4!F:G,2,FALSE)</f>
        <v>Prime</v>
      </c>
    </row>
    <row r="4991" spans="1:25">
      <c r="A4991" t="s">
        <v>376</v>
      </c>
      <c r="B4991" t="s">
        <v>60</v>
      </c>
      <c r="C4991" t="s">
        <v>11442</v>
      </c>
      <c r="D4991" t="s">
        <v>60</v>
      </c>
      <c r="E4991" t="s">
        <v>60</v>
      </c>
      <c r="F4991" t="s">
        <v>60</v>
      </c>
      <c r="G4991" t="s">
        <v>239</v>
      </c>
      <c r="H4991" t="s">
        <v>5254</v>
      </c>
      <c r="I4991" t="s">
        <v>1192</v>
      </c>
      <c r="J4991" s="11">
        <v>7</v>
      </c>
      <c r="K4991" s="12">
        <v>13.741</v>
      </c>
      <c r="L4991" t="s">
        <v>11446</v>
      </c>
      <c r="M4991" t="s">
        <v>60</v>
      </c>
      <c r="N4991" t="s">
        <v>340</v>
      </c>
      <c r="O4991" s="13"/>
      <c r="P4991" t="s">
        <v>11447</v>
      </c>
      <c r="Q4991" t="s">
        <v>60</v>
      </c>
      <c r="R4991" t="s">
        <v>5173</v>
      </c>
      <c r="S4991" t="s">
        <v>5217</v>
      </c>
      <c r="T4991" s="12">
        <v>0</v>
      </c>
      <c r="V4991" s="14" t="str">
        <f>VLOOKUP(MID(A4991,2,1),Sheet4!A:B,2,FALSE)</f>
        <v>Gd.13</v>
      </c>
      <c r="W4991" s="14">
        <f t="shared" si="154"/>
        <v>715</v>
      </c>
      <c r="X4991" s="14" t="str">
        <f t="shared" si="155"/>
        <v>St</v>
      </c>
      <c r="Y4991" s="14" t="str">
        <f>VLOOKUP(RIGHT(L4991,1),Sheet4!F:G,2,FALSE)</f>
        <v>Grd C</v>
      </c>
    </row>
    <row r="4992" spans="1:25">
      <c r="A4992" t="s">
        <v>6539</v>
      </c>
      <c r="B4992" t="s">
        <v>60</v>
      </c>
      <c r="C4992" t="s">
        <v>11448</v>
      </c>
      <c r="D4992" t="s">
        <v>60</v>
      </c>
      <c r="E4992" t="s">
        <v>60</v>
      </c>
      <c r="F4992" t="s">
        <v>60</v>
      </c>
      <c r="G4992" t="s">
        <v>239</v>
      </c>
      <c r="H4992" t="s">
        <v>5504</v>
      </c>
      <c r="I4992" t="s">
        <v>6591</v>
      </c>
      <c r="J4992" s="11">
        <v>47</v>
      </c>
      <c r="K4992" s="12">
        <v>49.068</v>
      </c>
      <c r="L4992" t="s">
        <v>11449</v>
      </c>
      <c r="M4992" t="s">
        <v>60</v>
      </c>
      <c r="N4992" t="s">
        <v>340</v>
      </c>
      <c r="O4992" s="13"/>
      <c r="P4992" t="s">
        <v>60</v>
      </c>
      <c r="Q4992" t="s">
        <v>60</v>
      </c>
      <c r="R4992" t="s">
        <v>5562</v>
      </c>
      <c r="S4992" t="s">
        <v>5174</v>
      </c>
      <c r="T4992" s="12">
        <v>0</v>
      </c>
      <c r="V4992" s="14" t="str">
        <f>VLOOKUP(MID(A4992,2,1),Sheet4!A:B,2,FALSE)</f>
        <v>Gd.13</v>
      </c>
      <c r="W4992" s="14">
        <f t="shared" si="154"/>
        <v>262</v>
      </c>
      <c r="X4992" s="14" t="str">
        <f t="shared" si="155"/>
        <v>St</v>
      </c>
      <c r="Y4992" s="14" t="str">
        <f>VLOOKUP(RIGHT(L4992,1),Sheet4!F:G,2,FALSE)</f>
        <v>Prime</v>
      </c>
    </row>
    <row r="4993" spans="1:25">
      <c r="A4993" t="s">
        <v>6555</v>
      </c>
      <c r="B4993" t="s">
        <v>60</v>
      </c>
      <c r="C4993" t="s">
        <v>11450</v>
      </c>
      <c r="D4993" t="s">
        <v>5360</v>
      </c>
      <c r="E4993" t="s">
        <v>60</v>
      </c>
      <c r="F4993" t="s">
        <v>60</v>
      </c>
      <c r="G4993" t="s">
        <v>888</v>
      </c>
      <c r="H4993" t="s">
        <v>5236</v>
      </c>
      <c r="I4993" t="s">
        <v>11286</v>
      </c>
      <c r="J4993" s="11">
        <v>4441</v>
      </c>
      <c r="K4993" s="12">
        <v>657.268</v>
      </c>
      <c r="L4993" t="s">
        <v>11451</v>
      </c>
      <c r="M4993" t="s">
        <v>60</v>
      </c>
      <c r="N4993" t="s">
        <v>340</v>
      </c>
      <c r="O4993" s="13"/>
      <c r="P4993" t="s">
        <v>60</v>
      </c>
      <c r="Q4993" t="s">
        <v>60</v>
      </c>
      <c r="R4993" t="s">
        <v>5173</v>
      </c>
      <c r="S4993" t="s">
        <v>5174</v>
      </c>
      <c r="T4993" s="12">
        <v>0</v>
      </c>
      <c r="V4993" s="14" t="str">
        <f>VLOOKUP(MID(A4993,2,1),Sheet4!A:B,2,FALSE)</f>
        <v>Gd.05</v>
      </c>
      <c r="W4993" s="14">
        <f t="shared" si="154"/>
        <v>228</v>
      </c>
      <c r="X4993" s="14" t="str">
        <f t="shared" si="155"/>
        <v>St</v>
      </c>
      <c r="Y4993" s="14" t="str">
        <f>VLOOKUP(RIGHT(L4993,1),Sheet4!F:G,2,FALSE)</f>
        <v>Prime</v>
      </c>
    </row>
    <row r="4994" spans="1:25">
      <c r="A4994" t="s">
        <v>6442</v>
      </c>
      <c r="B4994" t="s">
        <v>60</v>
      </c>
      <c r="C4994" t="s">
        <v>11452</v>
      </c>
      <c r="D4994" t="s">
        <v>5415</v>
      </c>
      <c r="E4994" t="s">
        <v>60</v>
      </c>
      <c r="F4994" t="s">
        <v>60</v>
      </c>
      <c r="G4994" t="s">
        <v>135</v>
      </c>
      <c r="H4994" t="s">
        <v>5223</v>
      </c>
      <c r="I4994" t="s">
        <v>11453</v>
      </c>
      <c r="J4994" s="11">
        <v>319</v>
      </c>
      <c r="K4994" s="12">
        <v>31.262</v>
      </c>
      <c r="L4994" t="s">
        <v>11454</v>
      </c>
      <c r="M4994" t="s">
        <v>60</v>
      </c>
      <c r="N4994" t="s">
        <v>340</v>
      </c>
      <c r="O4994" s="13"/>
      <c r="P4994" t="s">
        <v>60</v>
      </c>
      <c r="Q4994" t="s">
        <v>60</v>
      </c>
      <c r="R4994" t="s">
        <v>5173</v>
      </c>
      <c r="S4994" t="s">
        <v>5174</v>
      </c>
      <c r="T4994" s="12">
        <v>0</v>
      </c>
      <c r="V4994" s="14" t="str">
        <f>VLOOKUP(MID(A4994,2,1),Sheet4!A:B,2,FALSE)</f>
        <v>Gd.13</v>
      </c>
      <c r="W4994" s="14">
        <f t="shared" ref="W4994:W5057" si="156">IF(MID(C4994,14,1)="A",RIGHT(C4994,4)/1,IF(MID(C4994,13,1)="+",RIGHT(C4994,5)/10,IF(MID(C4994,13,1)="-",RIGHT(C4994,5)/1)))</f>
        <v>158</v>
      </c>
      <c r="X4994" s="14" t="str">
        <f t="shared" ref="X4994:X5057" si="157">IF(W4994&lt;3000,"St","LT")</f>
        <v>St</v>
      </c>
      <c r="Y4994" s="14" t="str">
        <f>VLOOKUP(RIGHT(L4994,1),Sheet4!F:G,2,FALSE)</f>
        <v>Prime</v>
      </c>
    </row>
    <row r="4995" spans="1:25">
      <c r="A4995" t="s">
        <v>6275</v>
      </c>
      <c r="B4995" t="s">
        <v>60</v>
      </c>
      <c r="C4995" t="s">
        <v>11452</v>
      </c>
      <c r="D4995" t="s">
        <v>5415</v>
      </c>
      <c r="E4995" t="s">
        <v>60</v>
      </c>
      <c r="F4995" t="s">
        <v>60</v>
      </c>
      <c r="G4995" t="s">
        <v>135</v>
      </c>
      <c r="H4995" t="s">
        <v>5223</v>
      </c>
      <c r="I4995" t="s">
        <v>11453</v>
      </c>
      <c r="J4995" s="11">
        <v>8</v>
      </c>
      <c r="K4995" s="12">
        <v>0.784</v>
      </c>
      <c r="L4995" t="s">
        <v>11455</v>
      </c>
      <c r="M4995" t="s">
        <v>60</v>
      </c>
      <c r="N4995" t="s">
        <v>340</v>
      </c>
      <c r="O4995" s="13"/>
      <c r="P4995" t="s">
        <v>60</v>
      </c>
      <c r="Q4995" t="s">
        <v>60</v>
      </c>
      <c r="R4995" t="s">
        <v>5173</v>
      </c>
      <c r="S4995" t="s">
        <v>5174</v>
      </c>
      <c r="T4995" s="12">
        <v>0</v>
      </c>
      <c r="V4995" s="14" t="str">
        <f>VLOOKUP(MID(A4995,2,1),Sheet4!A:B,2,FALSE)</f>
        <v>Gd.13</v>
      </c>
      <c r="W4995" s="14">
        <f t="shared" si="156"/>
        <v>158</v>
      </c>
      <c r="X4995" s="14" t="str">
        <f t="shared" si="157"/>
        <v>St</v>
      </c>
      <c r="Y4995" s="14" t="str">
        <f>VLOOKUP(RIGHT(L4995,1),Sheet4!F:G,2,FALSE)</f>
        <v>Prime</v>
      </c>
    </row>
    <row r="4996" spans="1:25">
      <c r="A4996" t="s">
        <v>6275</v>
      </c>
      <c r="B4996" t="s">
        <v>60</v>
      </c>
      <c r="C4996" t="s">
        <v>11452</v>
      </c>
      <c r="D4996" t="s">
        <v>5415</v>
      </c>
      <c r="E4996" t="s">
        <v>60</v>
      </c>
      <c r="F4996" t="s">
        <v>60</v>
      </c>
      <c r="G4996" t="s">
        <v>135</v>
      </c>
      <c r="H4996" t="s">
        <v>5223</v>
      </c>
      <c r="I4996" t="s">
        <v>11453</v>
      </c>
      <c r="J4996" s="11">
        <v>20</v>
      </c>
      <c r="K4996" s="16">
        <v>1.96</v>
      </c>
      <c r="L4996" t="s">
        <v>11456</v>
      </c>
      <c r="M4996" t="s">
        <v>60</v>
      </c>
      <c r="N4996" t="s">
        <v>340</v>
      </c>
      <c r="O4996" s="13"/>
      <c r="P4996" t="s">
        <v>60</v>
      </c>
      <c r="Q4996" t="s">
        <v>60</v>
      </c>
      <c r="R4996" t="s">
        <v>5173</v>
      </c>
      <c r="S4996" t="s">
        <v>5174</v>
      </c>
      <c r="T4996" s="12">
        <v>0</v>
      </c>
      <c r="V4996" s="14" t="str">
        <f>VLOOKUP(MID(A4996,2,1),Sheet4!A:B,2,FALSE)</f>
        <v>Gd.13</v>
      </c>
      <c r="W4996" s="14">
        <f t="shared" si="156"/>
        <v>158</v>
      </c>
      <c r="X4996" s="14" t="str">
        <f t="shared" si="157"/>
        <v>St</v>
      </c>
      <c r="Y4996" s="14" t="str">
        <f>VLOOKUP(RIGHT(L4996,1),Sheet4!F:G,2,FALSE)</f>
        <v>Prime</v>
      </c>
    </row>
    <row r="4997" spans="1:25">
      <c r="A4997" t="s">
        <v>6442</v>
      </c>
      <c r="B4997" t="s">
        <v>60</v>
      </c>
      <c r="C4997" t="s">
        <v>11457</v>
      </c>
      <c r="D4997" t="s">
        <v>5415</v>
      </c>
      <c r="E4997" t="s">
        <v>60</v>
      </c>
      <c r="F4997" t="s">
        <v>60</v>
      </c>
      <c r="G4997" t="s">
        <v>135</v>
      </c>
      <c r="H4997" t="s">
        <v>5223</v>
      </c>
      <c r="I4997" t="s">
        <v>11290</v>
      </c>
      <c r="J4997" s="11">
        <v>802</v>
      </c>
      <c r="K4997" s="12">
        <v>81.804</v>
      </c>
      <c r="L4997" t="s">
        <v>11458</v>
      </c>
      <c r="M4997" t="s">
        <v>60</v>
      </c>
      <c r="N4997" t="s">
        <v>340</v>
      </c>
      <c r="O4997" s="13"/>
      <c r="P4997" t="s">
        <v>60</v>
      </c>
      <c r="Q4997" t="s">
        <v>60</v>
      </c>
      <c r="R4997" t="s">
        <v>5173</v>
      </c>
      <c r="S4997" t="s">
        <v>5174</v>
      </c>
      <c r="T4997" s="12">
        <v>0</v>
      </c>
      <c r="V4997" s="14" t="str">
        <f>VLOOKUP(MID(A4997,2,1),Sheet4!A:B,2,FALSE)</f>
        <v>Gd.13</v>
      </c>
      <c r="W4997" s="14">
        <f t="shared" si="156"/>
        <v>164</v>
      </c>
      <c r="X4997" s="14" t="str">
        <f t="shared" si="157"/>
        <v>St</v>
      </c>
      <c r="Y4997" s="14" t="str">
        <f>VLOOKUP(RIGHT(L4997,1),Sheet4!F:G,2,FALSE)</f>
        <v>Prime</v>
      </c>
    </row>
    <row r="4998" spans="1:25">
      <c r="A4998" t="s">
        <v>6275</v>
      </c>
      <c r="B4998" t="s">
        <v>60</v>
      </c>
      <c r="C4998" t="s">
        <v>11457</v>
      </c>
      <c r="D4998" t="s">
        <v>5415</v>
      </c>
      <c r="E4998" t="s">
        <v>60</v>
      </c>
      <c r="F4998" t="s">
        <v>60</v>
      </c>
      <c r="G4998" t="s">
        <v>135</v>
      </c>
      <c r="H4998" t="s">
        <v>5223</v>
      </c>
      <c r="I4998" t="s">
        <v>11290</v>
      </c>
      <c r="J4998" s="11">
        <v>3</v>
      </c>
      <c r="K4998" s="12">
        <v>0.306</v>
      </c>
      <c r="L4998" t="s">
        <v>11455</v>
      </c>
      <c r="M4998" t="s">
        <v>60</v>
      </c>
      <c r="N4998" t="s">
        <v>340</v>
      </c>
      <c r="O4998" s="13"/>
      <c r="P4998" t="s">
        <v>60</v>
      </c>
      <c r="Q4998" t="s">
        <v>60</v>
      </c>
      <c r="R4998" t="s">
        <v>5173</v>
      </c>
      <c r="S4998" t="s">
        <v>5174</v>
      </c>
      <c r="T4998" s="12">
        <v>0</v>
      </c>
      <c r="V4998" s="14" t="str">
        <f>VLOOKUP(MID(A4998,2,1),Sheet4!A:B,2,FALSE)</f>
        <v>Gd.13</v>
      </c>
      <c r="W4998" s="14">
        <f t="shared" si="156"/>
        <v>164</v>
      </c>
      <c r="X4998" s="14" t="str">
        <f t="shared" si="157"/>
        <v>St</v>
      </c>
      <c r="Y4998" s="14" t="str">
        <f>VLOOKUP(RIGHT(L4998,1),Sheet4!F:G,2,FALSE)</f>
        <v>Prime</v>
      </c>
    </row>
    <row r="4999" spans="1:25">
      <c r="A4999" t="s">
        <v>6539</v>
      </c>
      <c r="B4999" t="s">
        <v>60</v>
      </c>
      <c r="C4999" t="s">
        <v>11459</v>
      </c>
      <c r="D4999" t="s">
        <v>5510</v>
      </c>
      <c r="E4999" t="s">
        <v>60</v>
      </c>
      <c r="F4999" t="s">
        <v>60</v>
      </c>
      <c r="G4999" t="s">
        <v>116</v>
      </c>
      <c r="H4999" t="s">
        <v>5254</v>
      </c>
      <c r="I4999" t="s">
        <v>11460</v>
      </c>
      <c r="J4999" s="11">
        <v>694</v>
      </c>
      <c r="K4999" s="12">
        <v>407.378</v>
      </c>
      <c r="L4999" t="s">
        <v>11212</v>
      </c>
      <c r="M4999" t="s">
        <v>60</v>
      </c>
      <c r="N4999" t="s">
        <v>340</v>
      </c>
      <c r="O4999" s="13"/>
      <c r="P4999" t="s">
        <v>60</v>
      </c>
      <c r="Q4999" t="s">
        <v>60</v>
      </c>
      <c r="R4999" t="s">
        <v>5173</v>
      </c>
      <c r="S4999" t="s">
        <v>5174</v>
      </c>
      <c r="T4999" s="12">
        <v>0</v>
      </c>
      <c r="V4999" s="14" t="str">
        <f>VLOOKUP(MID(A4999,2,1),Sheet4!A:B,2,FALSE)</f>
        <v>Gd.13</v>
      </c>
      <c r="W4999" s="14">
        <f t="shared" si="156"/>
        <v>533</v>
      </c>
      <c r="X4999" s="14" t="str">
        <f t="shared" si="157"/>
        <v>St</v>
      </c>
      <c r="Y4999" s="14" t="str">
        <f>VLOOKUP(RIGHT(L4999,1),Sheet4!F:G,2,FALSE)</f>
        <v>Prime</v>
      </c>
    </row>
    <row r="5000" spans="1:25">
      <c r="A5000" t="s">
        <v>6539</v>
      </c>
      <c r="B5000" t="s">
        <v>60</v>
      </c>
      <c r="C5000" t="s">
        <v>11459</v>
      </c>
      <c r="D5000" t="s">
        <v>5510</v>
      </c>
      <c r="E5000" t="s">
        <v>60</v>
      </c>
      <c r="F5000" t="s">
        <v>60</v>
      </c>
      <c r="G5000" t="s">
        <v>116</v>
      </c>
      <c r="H5000" t="s">
        <v>5254</v>
      </c>
      <c r="I5000" t="s">
        <v>11460</v>
      </c>
      <c r="J5000" s="11">
        <v>44</v>
      </c>
      <c r="K5000" s="12">
        <v>25.828</v>
      </c>
      <c r="L5000" t="s">
        <v>11461</v>
      </c>
      <c r="M5000" t="s">
        <v>60</v>
      </c>
      <c r="N5000" t="s">
        <v>340</v>
      </c>
      <c r="O5000" s="13"/>
      <c r="P5000" t="s">
        <v>60</v>
      </c>
      <c r="Q5000" t="s">
        <v>60</v>
      </c>
      <c r="R5000" t="s">
        <v>5173</v>
      </c>
      <c r="S5000" t="s">
        <v>5174</v>
      </c>
      <c r="T5000" s="12">
        <v>0</v>
      </c>
      <c r="V5000" s="14" t="str">
        <f>VLOOKUP(MID(A5000,2,1),Sheet4!A:B,2,FALSE)</f>
        <v>Gd.13</v>
      </c>
      <c r="W5000" s="14">
        <f t="shared" si="156"/>
        <v>533</v>
      </c>
      <c r="X5000" s="14" t="str">
        <f t="shared" si="157"/>
        <v>St</v>
      </c>
      <c r="Y5000" s="14" t="str">
        <f>VLOOKUP(RIGHT(L5000,1),Sheet4!F:G,2,FALSE)</f>
        <v>Prime</v>
      </c>
    </row>
    <row r="5001" spans="1:25">
      <c r="A5001" t="s">
        <v>6442</v>
      </c>
      <c r="B5001" t="s">
        <v>60</v>
      </c>
      <c r="C5001" t="s">
        <v>11462</v>
      </c>
      <c r="D5001" t="s">
        <v>5559</v>
      </c>
      <c r="E5001" t="s">
        <v>60</v>
      </c>
      <c r="F5001" t="s">
        <v>60</v>
      </c>
      <c r="G5001" t="s">
        <v>198</v>
      </c>
      <c r="H5001" t="s">
        <v>5254</v>
      </c>
      <c r="I5001" t="s">
        <v>1391</v>
      </c>
      <c r="J5001" s="11">
        <v>1300</v>
      </c>
      <c r="K5001" s="16">
        <v>445.9</v>
      </c>
      <c r="L5001" t="s">
        <v>11463</v>
      </c>
      <c r="M5001" t="s">
        <v>60</v>
      </c>
      <c r="N5001" t="s">
        <v>340</v>
      </c>
      <c r="O5001" s="13"/>
      <c r="P5001" t="s">
        <v>60</v>
      </c>
      <c r="Q5001" t="s">
        <v>60</v>
      </c>
      <c r="R5001" t="s">
        <v>5173</v>
      </c>
      <c r="S5001" t="s">
        <v>5174</v>
      </c>
      <c r="T5001" s="12">
        <v>0</v>
      </c>
      <c r="V5001" s="14" t="str">
        <f>VLOOKUP(MID(A5001,2,1),Sheet4!A:B,2,FALSE)</f>
        <v>Gd.13</v>
      </c>
      <c r="W5001" s="14">
        <f t="shared" si="156"/>
        <v>245</v>
      </c>
      <c r="X5001" s="14" t="str">
        <f t="shared" si="157"/>
        <v>St</v>
      </c>
      <c r="Y5001" s="14" t="str">
        <f>VLOOKUP(RIGHT(L5001,1),Sheet4!F:G,2,FALSE)</f>
        <v>Prime</v>
      </c>
    </row>
    <row r="5002" spans="1:25">
      <c r="A5002" t="s">
        <v>241</v>
      </c>
      <c r="B5002" t="s">
        <v>60</v>
      </c>
      <c r="C5002" t="s">
        <v>11464</v>
      </c>
      <c r="D5002" t="s">
        <v>5360</v>
      </c>
      <c r="E5002" t="s">
        <v>60</v>
      </c>
      <c r="F5002" t="s">
        <v>60</v>
      </c>
      <c r="G5002" t="s">
        <v>888</v>
      </c>
      <c r="H5002" t="s">
        <v>5236</v>
      </c>
      <c r="I5002" t="s">
        <v>2979</v>
      </c>
      <c r="J5002" s="11">
        <v>46</v>
      </c>
      <c r="K5002" s="12">
        <v>4.002</v>
      </c>
      <c r="L5002" t="s">
        <v>11465</v>
      </c>
      <c r="M5002" t="s">
        <v>60</v>
      </c>
      <c r="N5002" t="s">
        <v>340</v>
      </c>
      <c r="O5002" s="13"/>
      <c r="P5002" t="s">
        <v>60</v>
      </c>
      <c r="Q5002" t="s">
        <v>60</v>
      </c>
      <c r="R5002" t="s">
        <v>5173</v>
      </c>
      <c r="S5002" t="s">
        <v>5174</v>
      </c>
      <c r="T5002" s="12">
        <v>0</v>
      </c>
      <c r="V5002" s="14" t="str">
        <f>VLOOKUP(MID(A5002,2,1),Sheet4!A:B,2,FALSE)</f>
        <v>Gd.01</v>
      </c>
      <c r="W5002" s="14">
        <f t="shared" si="156"/>
        <v>133</v>
      </c>
      <c r="X5002" s="14" t="str">
        <f t="shared" si="157"/>
        <v>St</v>
      </c>
      <c r="Y5002" s="14" t="str">
        <f>VLOOKUP(RIGHT(L5002,1),Sheet4!F:G,2,FALSE)</f>
        <v>Prime</v>
      </c>
    </row>
    <row r="5003" spans="1:25">
      <c r="A5003" t="s">
        <v>241</v>
      </c>
      <c r="B5003" t="s">
        <v>60</v>
      </c>
      <c r="C5003" t="s">
        <v>11466</v>
      </c>
      <c r="D5003" t="s">
        <v>5415</v>
      </c>
      <c r="E5003" t="s">
        <v>60</v>
      </c>
      <c r="F5003" t="s">
        <v>60</v>
      </c>
      <c r="G5003" t="s">
        <v>135</v>
      </c>
      <c r="H5003" t="s">
        <v>5236</v>
      </c>
      <c r="I5003" t="s">
        <v>11467</v>
      </c>
      <c r="J5003" s="11">
        <v>18</v>
      </c>
      <c r="K5003" s="12">
        <v>4.374</v>
      </c>
      <c r="L5003" t="s">
        <v>11468</v>
      </c>
      <c r="M5003" t="s">
        <v>60</v>
      </c>
      <c r="N5003" t="s">
        <v>340</v>
      </c>
      <c r="O5003" s="13"/>
      <c r="P5003" t="s">
        <v>60</v>
      </c>
      <c r="Q5003" t="s">
        <v>60</v>
      </c>
      <c r="R5003" t="s">
        <v>5173</v>
      </c>
      <c r="S5003" t="s">
        <v>5174</v>
      </c>
      <c r="T5003" s="12">
        <v>0</v>
      </c>
      <c r="V5003" s="14" t="str">
        <f>VLOOKUP(MID(A5003,2,1),Sheet4!A:B,2,FALSE)</f>
        <v>Gd.01</v>
      </c>
      <c r="W5003" s="14">
        <f t="shared" si="156"/>
        <v>317</v>
      </c>
      <c r="X5003" s="14" t="str">
        <f t="shared" si="157"/>
        <v>St</v>
      </c>
      <c r="Y5003" s="14" t="str">
        <f>VLOOKUP(RIGHT(L5003,1),Sheet4!F:G,2,FALSE)</f>
        <v>Prime</v>
      </c>
    </row>
    <row r="5004" spans="1:25">
      <c r="A5004" t="s">
        <v>241</v>
      </c>
      <c r="B5004" t="s">
        <v>60</v>
      </c>
      <c r="C5004" t="s">
        <v>243</v>
      </c>
      <c r="D5004" t="s">
        <v>60</v>
      </c>
      <c r="E5004" t="s">
        <v>60</v>
      </c>
      <c r="F5004" t="s">
        <v>60</v>
      </c>
      <c r="G5004" t="s">
        <v>239</v>
      </c>
      <c r="H5004" t="s">
        <v>5254</v>
      </c>
      <c r="I5004" t="s">
        <v>240</v>
      </c>
      <c r="J5004" s="11">
        <v>33</v>
      </c>
      <c r="K5004" s="12">
        <v>44.979</v>
      </c>
      <c r="L5004" t="s">
        <v>11469</v>
      </c>
      <c r="M5004" t="s">
        <v>60</v>
      </c>
      <c r="N5004" t="s">
        <v>340</v>
      </c>
      <c r="O5004" s="13"/>
      <c r="P5004" t="s">
        <v>11470</v>
      </c>
      <c r="Q5004" t="s">
        <v>60</v>
      </c>
      <c r="R5004" t="s">
        <v>5173</v>
      </c>
      <c r="S5004" t="s">
        <v>5217</v>
      </c>
      <c r="T5004" s="12">
        <v>0</v>
      </c>
      <c r="V5004" s="14" t="str">
        <f>VLOOKUP(MID(A5004,2,1),Sheet4!A:B,2,FALSE)</f>
        <v>Gd.01</v>
      </c>
      <c r="W5004" s="14">
        <f t="shared" si="156"/>
        <v>496.3</v>
      </c>
      <c r="X5004" s="14" t="str">
        <f t="shared" si="157"/>
        <v>St</v>
      </c>
      <c r="Y5004" s="14" t="str">
        <f>VLOOKUP(RIGHT(L5004,1),Sheet4!F:G,2,FALSE)</f>
        <v>Grd C</v>
      </c>
    </row>
    <row r="5005" spans="1:25">
      <c r="A5005" t="s">
        <v>241</v>
      </c>
      <c r="B5005" t="s">
        <v>60</v>
      </c>
      <c r="C5005" t="s">
        <v>243</v>
      </c>
      <c r="D5005" t="s">
        <v>60</v>
      </c>
      <c r="E5005" t="s">
        <v>60</v>
      </c>
      <c r="F5005" t="s">
        <v>60</v>
      </c>
      <c r="G5005" t="s">
        <v>239</v>
      </c>
      <c r="H5005" t="s">
        <v>5254</v>
      </c>
      <c r="I5005" t="s">
        <v>240</v>
      </c>
      <c r="J5005" s="11">
        <v>130</v>
      </c>
      <c r="K5005" s="16">
        <v>177.19</v>
      </c>
      <c r="L5005" t="s">
        <v>11471</v>
      </c>
      <c r="M5005" t="s">
        <v>60</v>
      </c>
      <c r="N5005" t="s">
        <v>340</v>
      </c>
      <c r="O5005" s="13"/>
      <c r="P5005" t="s">
        <v>11470</v>
      </c>
      <c r="Q5005" t="s">
        <v>60</v>
      </c>
      <c r="R5005" t="s">
        <v>5173</v>
      </c>
      <c r="S5005" t="s">
        <v>5217</v>
      </c>
      <c r="T5005" s="12">
        <v>0</v>
      </c>
      <c r="V5005" s="14" t="str">
        <f>VLOOKUP(MID(A5005,2,1),Sheet4!A:B,2,FALSE)</f>
        <v>Gd.01</v>
      </c>
      <c r="W5005" s="14">
        <f t="shared" si="156"/>
        <v>496.3</v>
      </c>
      <c r="X5005" s="14" t="str">
        <f t="shared" si="157"/>
        <v>St</v>
      </c>
      <c r="Y5005" s="14" t="str">
        <f>VLOOKUP(RIGHT(L5005,1),Sheet4!F:G,2,FALSE)</f>
        <v>Grd C</v>
      </c>
    </row>
    <row r="5006" spans="1:25">
      <c r="A5006" t="s">
        <v>241</v>
      </c>
      <c r="B5006" t="s">
        <v>238</v>
      </c>
      <c r="C5006" t="s">
        <v>243</v>
      </c>
      <c r="D5006" t="s">
        <v>60</v>
      </c>
      <c r="E5006" t="s">
        <v>60</v>
      </c>
      <c r="F5006" t="s">
        <v>60</v>
      </c>
      <c r="G5006" t="s">
        <v>239</v>
      </c>
      <c r="H5006" t="s">
        <v>5254</v>
      </c>
      <c r="I5006" t="s">
        <v>240</v>
      </c>
      <c r="J5006" s="11">
        <v>43</v>
      </c>
      <c r="K5006" s="12">
        <v>58.609</v>
      </c>
      <c r="L5006" t="s">
        <v>11472</v>
      </c>
      <c r="M5006" t="s">
        <v>60</v>
      </c>
      <c r="N5006" t="s">
        <v>340</v>
      </c>
      <c r="O5006" s="13"/>
      <c r="P5006" t="s">
        <v>11473</v>
      </c>
      <c r="Q5006" t="s">
        <v>238</v>
      </c>
      <c r="R5006" t="s">
        <v>5173</v>
      </c>
      <c r="S5006" t="s">
        <v>5217</v>
      </c>
      <c r="T5006" s="12">
        <v>0</v>
      </c>
      <c r="V5006" s="14" t="str">
        <f>VLOOKUP(MID(A5006,2,1),Sheet4!A:B,2,FALSE)</f>
        <v>Gd.01</v>
      </c>
      <c r="W5006" s="14">
        <f t="shared" si="156"/>
        <v>496.3</v>
      </c>
      <c r="X5006" s="14" t="str">
        <f t="shared" si="157"/>
        <v>St</v>
      </c>
      <c r="Y5006" s="14" t="str">
        <f>VLOOKUP(RIGHT(L5006,1),Sheet4!F:G,2,FALSE)</f>
        <v>Grd C</v>
      </c>
    </row>
    <row r="5007" spans="1:25">
      <c r="A5007" t="s">
        <v>241</v>
      </c>
      <c r="B5007" t="s">
        <v>238</v>
      </c>
      <c r="C5007" t="s">
        <v>243</v>
      </c>
      <c r="D5007" t="s">
        <v>60</v>
      </c>
      <c r="E5007" t="s">
        <v>60</v>
      </c>
      <c r="F5007" t="s">
        <v>60</v>
      </c>
      <c r="G5007" t="s">
        <v>239</v>
      </c>
      <c r="H5007" t="s">
        <v>5254</v>
      </c>
      <c r="I5007" t="s">
        <v>240</v>
      </c>
      <c r="J5007" s="11">
        <v>13</v>
      </c>
      <c r="K5007" s="12">
        <v>17.719</v>
      </c>
      <c r="L5007" t="s">
        <v>2034</v>
      </c>
      <c r="M5007" t="s">
        <v>60</v>
      </c>
      <c r="N5007" t="s">
        <v>340</v>
      </c>
      <c r="O5007" s="13"/>
      <c r="P5007" t="s">
        <v>60</v>
      </c>
      <c r="Q5007" t="s">
        <v>238</v>
      </c>
      <c r="R5007" t="s">
        <v>5173</v>
      </c>
      <c r="S5007" t="s">
        <v>5174</v>
      </c>
      <c r="T5007" s="12">
        <v>0</v>
      </c>
      <c r="V5007" s="14" t="str">
        <f>VLOOKUP(MID(A5007,2,1),Sheet4!A:B,2,FALSE)</f>
        <v>Gd.01</v>
      </c>
      <c r="W5007" s="14">
        <f t="shared" si="156"/>
        <v>496.3</v>
      </c>
      <c r="X5007" s="14" t="str">
        <f t="shared" si="157"/>
        <v>St</v>
      </c>
      <c r="Y5007" s="14" t="str">
        <f>VLOOKUP(RIGHT(L5007,1),Sheet4!F:G,2,FALSE)</f>
        <v>Prime</v>
      </c>
    </row>
    <row r="5008" spans="1:25">
      <c r="A5008" t="s">
        <v>241</v>
      </c>
      <c r="B5008" t="s">
        <v>238</v>
      </c>
      <c r="C5008" t="s">
        <v>243</v>
      </c>
      <c r="D5008" t="s">
        <v>60</v>
      </c>
      <c r="E5008" t="s">
        <v>60</v>
      </c>
      <c r="F5008" t="s">
        <v>60</v>
      </c>
      <c r="G5008" t="s">
        <v>239</v>
      </c>
      <c r="H5008" t="s">
        <v>5254</v>
      </c>
      <c r="I5008" t="s">
        <v>240</v>
      </c>
      <c r="J5008" s="11">
        <v>1216</v>
      </c>
      <c r="K5008" s="12">
        <v>1657.408</v>
      </c>
      <c r="L5008" t="s">
        <v>11474</v>
      </c>
      <c r="M5008" t="s">
        <v>60</v>
      </c>
      <c r="N5008" t="s">
        <v>340</v>
      </c>
      <c r="O5008" s="13"/>
      <c r="P5008" t="s">
        <v>11475</v>
      </c>
      <c r="Q5008" t="s">
        <v>238</v>
      </c>
      <c r="R5008" t="s">
        <v>5173</v>
      </c>
      <c r="S5008" t="s">
        <v>5217</v>
      </c>
      <c r="T5008" s="12">
        <v>0</v>
      </c>
      <c r="V5008" s="14" t="str">
        <f>VLOOKUP(MID(A5008,2,1),Sheet4!A:B,2,FALSE)</f>
        <v>Gd.01</v>
      </c>
      <c r="W5008" s="14">
        <f t="shared" si="156"/>
        <v>496.3</v>
      </c>
      <c r="X5008" s="14" t="str">
        <f t="shared" si="157"/>
        <v>St</v>
      </c>
      <c r="Y5008" s="14" t="str">
        <f>VLOOKUP(RIGHT(L5008,1),Sheet4!F:G,2,FALSE)</f>
        <v>Grd C</v>
      </c>
    </row>
    <row r="5009" spans="1:25">
      <c r="A5009" t="s">
        <v>241</v>
      </c>
      <c r="B5009" t="s">
        <v>60</v>
      </c>
      <c r="C5009" t="s">
        <v>11476</v>
      </c>
      <c r="D5009" t="s">
        <v>60</v>
      </c>
      <c r="E5009" t="s">
        <v>60</v>
      </c>
      <c r="F5009" t="s">
        <v>60</v>
      </c>
      <c r="G5009" t="s">
        <v>239</v>
      </c>
      <c r="H5009" t="s">
        <v>5254</v>
      </c>
      <c r="I5009" t="s">
        <v>11477</v>
      </c>
      <c r="J5009" s="11">
        <v>712</v>
      </c>
      <c r="K5009" s="12">
        <v>1024.568</v>
      </c>
      <c r="L5009" t="s">
        <v>632</v>
      </c>
      <c r="M5009" t="s">
        <v>60</v>
      </c>
      <c r="N5009" t="s">
        <v>340</v>
      </c>
      <c r="O5009" s="13"/>
      <c r="P5009" t="s">
        <v>11478</v>
      </c>
      <c r="Q5009" t="s">
        <v>60</v>
      </c>
      <c r="R5009" t="s">
        <v>5173</v>
      </c>
      <c r="S5009" t="s">
        <v>5217</v>
      </c>
      <c r="T5009" s="12">
        <v>0</v>
      </c>
      <c r="V5009" s="14" t="str">
        <f>VLOOKUP(MID(A5009,2,1),Sheet4!A:B,2,FALSE)</f>
        <v>Gd.01</v>
      </c>
      <c r="W5009" s="14">
        <f t="shared" si="156"/>
        <v>524</v>
      </c>
      <c r="X5009" s="14" t="str">
        <f t="shared" si="157"/>
        <v>St</v>
      </c>
      <c r="Y5009" s="14" t="str">
        <f>VLOOKUP(RIGHT(L5009,1),Sheet4!F:G,2,FALSE)</f>
        <v>Grd C</v>
      </c>
    </row>
    <row r="5010" spans="1:25">
      <c r="A5010" t="s">
        <v>241</v>
      </c>
      <c r="B5010" t="s">
        <v>238</v>
      </c>
      <c r="C5010" t="s">
        <v>11476</v>
      </c>
      <c r="D5010" t="s">
        <v>60</v>
      </c>
      <c r="E5010" t="s">
        <v>60</v>
      </c>
      <c r="F5010" t="s">
        <v>60</v>
      </c>
      <c r="G5010" t="s">
        <v>239</v>
      </c>
      <c r="H5010" t="s">
        <v>5254</v>
      </c>
      <c r="I5010" t="s">
        <v>11477</v>
      </c>
      <c r="J5010" s="11">
        <v>142</v>
      </c>
      <c r="K5010" s="12">
        <v>204.338</v>
      </c>
      <c r="L5010" t="s">
        <v>2034</v>
      </c>
      <c r="M5010" t="s">
        <v>60</v>
      </c>
      <c r="N5010" t="s">
        <v>340</v>
      </c>
      <c r="O5010" s="13"/>
      <c r="P5010" t="s">
        <v>60</v>
      </c>
      <c r="Q5010" t="s">
        <v>238</v>
      </c>
      <c r="R5010" t="s">
        <v>5173</v>
      </c>
      <c r="S5010" t="s">
        <v>5174</v>
      </c>
      <c r="T5010" s="12">
        <v>0</v>
      </c>
      <c r="V5010" s="14" t="str">
        <f>VLOOKUP(MID(A5010,2,1),Sheet4!A:B,2,FALSE)</f>
        <v>Gd.01</v>
      </c>
      <c r="W5010" s="14">
        <f t="shared" si="156"/>
        <v>524</v>
      </c>
      <c r="X5010" s="14" t="str">
        <f t="shared" si="157"/>
        <v>St</v>
      </c>
      <c r="Y5010" s="14" t="str">
        <f>VLOOKUP(RIGHT(L5010,1),Sheet4!F:G,2,FALSE)</f>
        <v>Prime</v>
      </c>
    </row>
    <row r="5011" spans="1:25">
      <c r="A5011" t="s">
        <v>241</v>
      </c>
      <c r="B5011" t="s">
        <v>238</v>
      </c>
      <c r="C5011" t="s">
        <v>11476</v>
      </c>
      <c r="D5011" t="s">
        <v>60</v>
      </c>
      <c r="E5011" t="s">
        <v>60</v>
      </c>
      <c r="F5011" t="s">
        <v>60</v>
      </c>
      <c r="G5011" t="s">
        <v>239</v>
      </c>
      <c r="H5011" t="s">
        <v>5254</v>
      </c>
      <c r="I5011" t="s">
        <v>11477</v>
      </c>
      <c r="J5011" s="11">
        <v>133</v>
      </c>
      <c r="K5011" s="12">
        <v>191.387</v>
      </c>
      <c r="L5011" t="s">
        <v>11479</v>
      </c>
      <c r="M5011" t="s">
        <v>60</v>
      </c>
      <c r="N5011" t="s">
        <v>340</v>
      </c>
      <c r="O5011" s="13"/>
      <c r="P5011" t="s">
        <v>60</v>
      </c>
      <c r="Q5011" t="s">
        <v>238</v>
      </c>
      <c r="R5011" t="s">
        <v>5173</v>
      </c>
      <c r="S5011" t="s">
        <v>5174</v>
      </c>
      <c r="T5011" s="12">
        <v>0</v>
      </c>
      <c r="V5011" s="14" t="str">
        <f>VLOOKUP(MID(A5011,2,1),Sheet4!A:B,2,FALSE)</f>
        <v>Gd.01</v>
      </c>
      <c r="W5011" s="14">
        <f t="shared" si="156"/>
        <v>524</v>
      </c>
      <c r="X5011" s="14" t="str">
        <f t="shared" si="157"/>
        <v>St</v>
      </c>
      <c r="Y5011" s="14" t="str">
        <f>VLOOKUP(RIGHT(L5011,1),Sheet4!F:G,2,FALSE)</f>
        <v>Prime</v>
      </c>
    </row>
    <row r="5012" spans="1:25">
      <c r="A5012" t="s">
        <v>241</v>
      </c>
      <c r="B5012" t="s">
        <v>238</v>
      </c>
      <c r="C5012" t="s">
        <v>11480</v>
      </c>
      <c r="D5012" t="s">
        <v>60</v>
      </c>
      <c r="E5012" t="s">
        <v>60</v>
      </c>
      <c r="F5012" t="s">
        <v>60</v>
      </c>
      <c r="G5012" t="s">
        <v>239</v>
      </c>
      <c r="H5012" t="s">
        <v>5254</v>
      </c>
      <c r="I5012" t="s">
        <v>11481</v>
      </c>
      <c r="J5012" s="11">
        <v>12</v>
      </c>
      <c r="K5012" s="12">
        <v>17.724</v>
      </c>
      <c r="L5012" t="s">
        <v>11482</v>
      </c>
      <c r="M5012" t="s">
        <v>60</v>
      </c>
      <c r="N5012" t="s">
        <v>340</v>
      </c>
      <c r="O5012" s="13"/>
      <c r="P5012" t="s">
        <v>60</v>
      </c>
      <c r="Q5012" t="s">
        <v>238</v>
      </c>
      <c r="R5012" t="s">
        <v>5173</v>
      </c>
      <c r="S5012" t="s">
        <v>5174</v>
      </c>
      <c r="T5012" s="12">
        <v>0</v>
      </c>
      <c r="V5012" s="14" t="str">
        <f>VLOOKUP(MID(A5012,2,1),Sheet4!A:B,2,FALSE)</f>
        <v>Gd.01</v>
      </c>
      <c r="W5012" s="14">
        <f t="shared" si="156"/>
        <v>538</v>
      </c>
      <c r="X5012" s="14" t="str">
        <f t="shared" si="157"/>
        <v>St</v>
      </c>
      <c r="Y5012" s="14" t="str">
        <f>VLOOKUP(RIGHT(L5012,1),Sheet4!F:G,2,FALSE)</f>
        <v>Prime</v>
      </c>
    </row>
    <row r="5013" spans="1:25">
      <c r="A5013" t="s">
        <v>241</v>
      </c>
      <c r="B5013" t="s">
        <v>238</v>
      </c>
      <c r="C5013" t="s">
        <v>11480</v>
      </c>
      <c r="D5013" t="s">
        <v>60</v>
      </c>
      <c r="E5013" t="s">
        <v>60</v>
      </c>
      <c r="F5013" t="s">
        <v>60</v>
      </c>
      <c r="G5013" t="s">
        <v>239</v>
      </c>
      <c r="H5013" t="s">
        <v>5254</v>
      </c>
      <c r="I5013" t="s">
        <v>11481</v>
      </c>
      <c r="J5013" s="11">
        <v>126</v>
      </c>
      <c r="K5013" s="12">
        <v>186.102</v>
      </c>
      <c r="L5013" t="s">
        <v>11483</v>
      </c>
      <c r="M5013" t="s">
        <v>60</v>
      </c>
      <c r="N5013" t="s">
        <v>340</v>
      </c>
      <c r="O5013" s="13"/>
      <c r="P5013" t="s">
        <v>60</v>
      </c>
      <c r="Q5013" t="s">
        <v>238</v>
      </c>
      <c r="R5013" t="s">
        <v>5173</v>
      </c>
      <c r="S5013" t="s">
        <v>5174</v>
      </c>
      <c r="T5013" s="12">
        <v>0</v>
      </c>
      <c r="V5013" s="14" t="str">
        <f>VLOOKUP(MID(A5013,2,1),Sheet4!A:B,2,FALSE)</f>
        <v>Gd.01</v>
      </c>
      <c r="W5013" s="14">
        <f t="shared" si="156"/>
        <v>538</v>
      </c>
      <c r="X5013" s="14" t="str">
        <f t="shared" si="157"/>
        <v>St</v>
      </c>
      <c r="Y5013" s="14" t="str">
        <f>VLOOKUP(RIGHT(L5013,1),Sheet4!F:G,2,FALSE)</f>
        <v>Prime</v>
      </c>
    </row>
    <row r="5014" spans="1:25">
      <c r="A5014" t="s">
        <v>241</v>
      </c>
      <c r="B5014" t="s">
        <v>238</v>
      </c>
      <c r="C5014" t="s">
        <v>11480</v>
      </c>
      <c r="D5014" t="s">
        <v>60</v>
      </c>
      <c r="E5014" t="s">
        <v>60</v>
      </c>
      <c r="F5014" t="s">
        <v>60</v>
      </c>
      <c r="G5014" t="s">
        <v>239</v>
      </c>
      <c r="H5014" t="s">
        <v>5254</v>
      </c>
      <c r="I5014" t="s">
        <v>11481</v>
      </c>
      <c r="J5014" s="11">
        <v>135</v>
      </c>
      <c r="K5014" s="12">
        <v>199.395</v>
      </c>
      <c r="L5014" t="s">
        <v>11484</v>
      </c>
      <c r="M5014" t="s">
        <v>60</v>
      </c>
      <c r="N5014" t="s">
        <v>340</v>
      </c>
      <c r="O5014" s="13"/>
      <c r="P5014" t="s">
        <v>60</v>
      </c>
      <c r="Q5014" t="s">
        <v>238</v>
      </c>
      <c r="R5014" t="s">
        <v>5173</v>
      </c>
      <c r="S5014" t="s">
        <v>5174</v>
      </c>
      <c r="T5014" s="12">
        <v>0</v>
      </c>
      <c r="V5014" s="14" t="str">
        <f>VLOOKUP(MID(A5014,2,1),Sheet4!A:B,2,FALSE)</f>
        <v>Gd.01</v>
      </c>
      <c r="W5014" s="14">
        <f t="shared" si="156"/>
        <v>538</v>
      </c>
      <c r="X5014" s="14" t="str">
        <f t="shared" si="157"/>
        <v>St</v>
      </c>
      <c r="Y5014" s="14" t="str">
        <f>VLOOKUP(RIGHT(L5014,1),Sheet4!F:G,2,FALSE)</f>
        <v>Prime</v>
      </c>
    </row>
    <row r="5015" spans="1:25">
      <c r="A5015" t="s">
        <v>241</v>
      </c>
      <c r="B5015" t="s">
        <v>238</v>
      </c>
      <c r="C5015" t="s">
        <v>11480</v>
      </c>
      <c r="D5015" t="s">
        <v>60</v>
      </c>
      <c r="E5015" t="s">
        <v>60</v>
      </c>
      <c r="F5015" t="s">
        <v>60</v>
      </c>
      <c r="G5015" t="s">
        <v>239</v>
      </c>
      <c r="H5015" t="s">
        <v>5254</v>
      </c>
      <c r="I5015" t="s">
        <v>11481</v>
      </c>
      <c r="J5015" s="11">
        <v>366</v>
      </c>
      <c r="K5015" s="12">
        <v>540.582</v>
      </c>
      <c r="L5015" t="s">
        <v>639</v>
      </c>
      <c r="M5015" t="s">
        <v>60</v>
      </c>
      <c r="N5015" t="s">
        <v>340</v>
      </c>
      <c r="O5015" s="13"/>
      <c r="P5015" t="s">
        <v>60</v>
      </c>
      <c r="Q5015" t="s">
        <v>238</v>
      </c>
      <c r="R5015" t="s">
        <v>5173</v>
      </c>
      <c r="S5015" t="s">
        <v>5174</v>
      </c>
      <c r="T5015" s="12">
        <v>0</v>
      </c>
      <c r="V5015" s="14" t="str">
        <f>VLOOKUP(MID(A5015,2,1),Sheet4!A:B,2,FALSE)</f>
        <v>Gd.01</v>
      </c>
      <c r="W5015" s="14">
        <f t="shared" si="156"/>
        <v>538</v>
      </c>
      <c r="X5015" s="14" t="str">
        <f t="shared" si="157"/>
        <v>St</v>
      </c>
      <c r="Y5015" s="14" t="str">
        <f>VLOOKUP(RIGHT(L5015,1),Sheet4!F:G,2,FALSE)</f>
        <v>Prime</v>
      </c>
    </row>
    <row r="5016" spans="1:25">
      <c r="A5016" t="s">
        <v>164</v>
      </c>
      <c r="B5016" t="s">
        <v>60</v>
      </c>
      <c r="C5016" t="s">
        <v>11485</v>
      </c>
      <c r="D5016" t="s">
        <v>60</v>
      </c>
      <c r="E5016" t="s">
        <v>60</v>
      </c>
      <c r="F5016" t="s">
        <v>60</v>
      </c>
      <c r="G5016" t="s">
        <v>239</v>
      </c>
      <c r="H5016" t="s">
        <v>5254</v>
      </c>
      <c r="I5016" t="s">
        <v>240</v>
      </c>
      <c r="J5016" s="11">
        <v>406</v>
      </c>
      <c r="K5016" s="12">
        <v>553.378</v>
      </c>
      <c r="L5016" t="s">
        <v>11486</v>
      </c>
      <c r="M5016" t="s">
        <v>60</v>
      </c>
      <c r="N5016" t="s">
        <v>340</v>
      </c>
      <c r="O5016" s="13"/>
      <c r="P5016" t="s">
        <v>60</v>
      </c>
      <c r="Q5016" t="s">
        <v>60</v>
      </c>
      <c r="R5016" t="s">
        <v>5173</v>
      </c>
      <c r="S5016" t="s">
        <v>5174</v>
      </c>
      <c r="T5016" s="12">
        <v>0</v>
      </c>
      <c r="V5016" s="14" t="str">
        <f>VLOOKUP(MID(A5016,2,1),Sheet4!A:B,2,FALSE)</f>
        <v>Gd.01</v>
      </c>
      <c r="W5016" s="14">
        <f t="shared" si="156"/>
        <v>496.3</v>
      </c>
      <c r="X5016" s="14" t="str">
        <f t="shared" si="157"/>
        <v>St</v>
      </c>
      <c r="Y5016" s="14" t="str">
        <f>VLOOKUP(RIGHT(L5016,1),Sheet4!F:G,2,FALSE)</f>
        <v>Prime</v>
      </c>
    </row>
    <row r="5017" spans="1:25">
      <c r="A5017" t="s">
        <v>164</v>
      </c>
      <c r="B5017" t="s">
        <v>60</v>
      </c>
      <c r="C5017" t="s">
        <v>11487</v>
      </c>
      <c r="D5017" t="s">
        <v>60</v>
      </c>
      <c r="E5017" t="s">
        <v>60</v>
      </c>
      <c r="F5017" t="s">
        <v>60</v>
      </c>
      <c r="G5017" t="s">
        <v>239</v>
      </c>
      <c r="H5017" t="s">
        <v>5254</v>
      </c>
      <c r="I5017" t="s">
        <v>11477</v>
      </c>
      <c r="J5017" s="11">
        <v>300</v>
      </c>
      <c r="K5017" s="16">
        <v>431.7</v>
      </c>
      <c r="L5017" t="s">
        <v>11479</v>
      </c>
      <c r="M5017" t="s">
        <v>60</v>
      </c>
      <c r="N5017" t="s">
        <v>340</v>
      </c>
      <c r="O5017" s="13"/>
      <c r="P5017" t="s">
        <v>60</v>
      </c>
      <c r="Q5017" t="s">
        <v>60</v>
      </c>
      <c r="R5017" t="s">
        <v>5173</v>
      </c>
      <c r="S5017" t="s">
        <v>5174</v>
      </c>
      <c r="T5017" s="12">
        <v>0</v>
      </c>
      <c r="V5017" s="14" t="str">
        <f>VLOOKUP(MID(A5017,2,1),Sheet4!A:B,2,FALSE)</f>
        <v>Gd.01</v>
      </c>
      <c r="W5017" s="14">
        <f t="shared" si="156"/>
        <v>524</v>
      </c>
      <c r="X5017" s="14" t="str">
        <f t="shared" si="157"/>
        <v>St</v>
      </c>
      <c r="Y5017" s="14" t="str">
        <f>VLOOKUP(RIGHT(L5017,1),Sheet4!F:G,2,FALSE)</f>
        <v>Prime</v>
      </c>
    </row>
    <row r="5018" spans="1:25">
      <c r="A5018" t="s">
        <v>5274</v>
      </c>
      <c r="B5018" t="s">
        <v>60</v>
      </c>
      <c r="C5018" t="s">
        <v>11488</v>
      </c>
      <c r="D5018" t="s">
        <v>60</v>
      </c>
      <c r="E5018" t="s">
        <v>838</v>
      </c>
      <c r="F5018" t="s">
        <v>837</v>
      </c>
      <c r="G5018" t="s">
        <v>60</v>
      </c>
      <c r="H5018" t="s">
        <v>5236</v>
      </c>
      <c r="I5018" t="s">
        <v>11489</v>
      </c>
      <c r="J5018" s="11">
        <v>7</v>
      </c>
      <c r="K5018" s="12">
        <v>55.972</v>
      </c>
      <c r="L5018" t="s">
        <v>11490</v>
      </c>
      <c r="M5018" t="s">
        <v>60</v>
      </c>
      <c r="N5018" t="s">
        <v>340</v>
      </c>
      <c r="O5018" s="13"/>
      <c r="P5018" t="s">
        <v>60</v>
      </c>
      <c r="Q5018" t="s">
        <v>60</v>
      </c>
      <c r="R5018" t="s">
        <v>5173</v>
      </c>
      <c r="S5018" t="s">
        <v>5174</v>
      </c>
      <c r="T5018" s="12">
        <v>0</v>
      </c>
      <c r="V5018" s="14" t="str">
        <f>VLOOKUP(MID(A5018,2,1),Sheet4!A:B,2,FALSE)</f>
        <v>Gd.02</v>
      </c>
      <c r="W5018" s="14">
        <f t="shared" si="156"/>
        <v>5890</v>
      </c>
      <c r="X5018" s="14" t="str">
        <f t="shared" si="157"/>
        <v>LT</v>
      </c>
      <c r="Y5018" s="14" t="str">
        <f>VLOOKUP(RIGHT(L5018,1),Sheet4!F:G,2,FALSE)</f>
        <v>Prime</v>
      </c>
    </row>
    <row r="5019" spans="1:25">
      <c r="A5019" t="s">
        <v>5697</v>
      </c>
      <c r="B5019" t="s">
        <v>60</v>
      </c>
      <c r="C5019" t="s">
        <v>11488</v>
      </c>
      <c r="D5019" t="s">
        <v>60</v>
      </c>
      <c r="E5019" t="s">
        <v>838</v>
      </c>
      <c r="F5019" t="s">
        <v>837</v>
      </c>
      <c r="G5019" t="s">
        <v>60</v>
      </c>
      <c r="H5019" t="s">
        <v>5236</v>
      </c>
      <c r="I5019" t="s">
        <v>11489</v>
      </c>
      <c r="J5019" s="11">
        <v>335</v>
      </c>
      <c r="K5019" s="16">
        <v>2678.66</v>
      </c>
      <c r="L5019" t="s">
        <v>11491</v>
      </c>
      <c r="M5019" t="s">
        <v>60</v>
      </c>
      <c r="N5019" t="s">
        <v>340</v>
      </c>
      <c r="O5019" s="13"/>
      <c r="P5019" t="s">
        <v>60</v>
      </c>
      <c r="Q5019" t="s">
        <v>60</v>
      </c>
      <c r="R5019" t="s">
        <v>5173</v>
      </c>
      <c r="S5019" t="s">
        <v>5174</v>
      </c>
      <c r="T5019" s="12">
        <v>0</v>
      </c>
      <c r="V5019" s="14" t="str">
        <f>VLOOKUP(MID(A5019,2,1),Sheet4!A:B,2,FALSE)</f>
        <v>Gd.02</v>
      </c>
      <c r="W5019" s="14">
        <f t="shared" si="156"/>
        <v>5890</v>
      </c>
      <c r="X5019" s="14" t="str">
        <f t="shared" si="157"/>
        <v>LT</v>
      </c>
      <c r="Y5019" s="14" t="str">
        <f>VLOOKUP(RIGHT(L5019,1),Sheet4!F:G,2,FALSE)</f>
        <v>Prime</v>
      </c>
    </row>
    <row r="5020" spans="1:25">
      <c r="A5020" t="s">
        <v>5697</v>
      </c>
      <c r="B5020" t="s">
        <v>60</v>
      </c>
      <c r="C5020" t="s">
        <v>11488</v>
      </c>
      <c r="D5020" t="s">
        <v>60</v>
      </c>
      <c r="E5020" t="s">
        <v>838</v>
      </c>
      <c r="F5020" t="s">
        <v>837</v>
      </c>
      <c r="G5020" t="s">
        <v>60</v>
      </c>
      <c r="H5020" t="s">
        <v>5236</v>
      </c>
      <c r="I5020" t="s">
        <v>11489</v>
      </c>
      <c r="J5020" s="11">
        <v>44</v>
      </c>
      <c r="K5020" s="12">
        <v>351.824</v>
      </c>
      <c r="L5020" t="s">
        <v>11492</v>
      </c>
      <c r="M5020" t="s">
        <v>60</v>
      </c>
      <c r="N5020" t="s">
        <v>340</v>
      </c>
      <c r="O5020" s="13"/>
      <c r="P5020" t="s">
        <v>60</v>
      </c>
      <c r="Q5020" t="s">
        <v>60</v>
      </c>
      <c r="R5020" t="s">
        <v>5173</v>
      </c>
      <c r="S5020" t="s">
        <v>5174</v>
      </c>
      <c r="T5020" s="12">
        <v>0</v>
      </c>
      <c r="V5020" s="14" t="str">
        <f>VLOOKUP(MID(A5020,2,1),Sheet4!A:B,2,FALSE)</f>
        <v>Gd.02</v>
      </c>
      <c r="W5020" s="14">
        <f t="shared" si="156"/>
        <v>5890</v>
      </c>
      <c r="X5020" s="14" t="str">
        <f t="shared" si="157"/>
        <v>LT</v>
      </c>
      <c r="Y5020" s="14" t="str">
        <f>VLOOKUP(RIGHT(L5020,1),Sheet4!F:G,2,FALSE)</f>
        <v>Prime</v>
      </c>
    </row>
    <row r="5021" spans="1:25">
      <c r="A5021" t="s">
        <v>5642</v>
      </c>
      <c r="B5021" t="s">
        <v>845</v>
      </c>
      <c r="C5021" t="s">
        <v>11488</v>
      </c>
      <c r="D5021" t="s">
        <v>60</v>
      </c>
      <c r="E5021" t="s">
        <v>838</v>
      </c>
      <c r="F5021" t="s">
        <v>837</v>
      </c>
      <c r="G5021" t="s">
        <v>60</v>
      </c>
      <c r="H5021" t="s">
        <v>5236</v>
      </c>
      <c r="I5021" t="s">
        <v>11489</v>
      </c>
      <c r="J5021" s="11">
        <v>28</v>
      </c>
      <c r="K5021" s="12">
        <v>223.888</v>
      </c>
      <c r="L5021" t="s">
        <v>11493</v>
      </c>
      <c r="M5021" t="s">
        <v>60</v>
      </c>
      <c r="N5021" t="s">
        <v>340</v>
      </c>
      <c r="O5021" s="13"/>
      <c r="P5021" t="s">
        <v>60</v>
      </c>
      <c r="Q5021" t="s">
        <v>845</v>
      </c>
      <c r="R5021" t="s">
        <v>5173</v>
      </c>
      <c r="S5021" t="s">
        <v>5174</v>
      </c>
      <c r="T5021" s="12">
        <v>0</v>
      </c>
      <c r="V5021" s="14" t="str">
        <f>VLOOKUP(MID(A5021,2,1),Sheet4!A:B,2,FALSE)</f>
        <v>Gd.02</v>
      </c>
      <c r="W5021" s="14">
        <f t="shared" si="156"/>
        <v>5890</v>
      </c>
      <c r="X5021" s="14" t="str">
        <f t="shared" si="157"/>
        <v>LT</v>
      </c>
      <c r="Y5021" s="14" t="str">
        <f>VLOOKUP(RIGHT(L5021,1),Sheet4!F:G,2,FALSE)</f>
        <v>Prime</v>
      </c>
    </row>
    <row r="5022" spans="1:25">
      <c r="A5022" t="s">
        <v>5175</v>
      </c>
      <c r="B5022" t="s">
        <v>11494</v>
      </c>
      <c r="C5022" t="s">
        <v>11495</v>
      </c>
      <c r="D5022" t="s">
        <v>60</v>
      </c>
      <c r="E5022" t="s">
        <v>7892</v>
      </c>
      <c r="F5022" t="s">
        <v>7892</v>
      </c>
      <c r="G5022" t="s">
        <v>60</v>
      </c>
      <c r="H5022" t="s">
        <v>5236</v>
      </c>
      <c r="I5022" t="s">
        <v>11496</v>
      </c>
      <c r="J5022" s="11">
        <v>200</v>
      </c>
      <c r="K5022" s="16">
        <v>1493.8</v>
      </c>
      <c r="L5022" t="s">
        <v>11497</v>
      </c>
      <c r="M5022" t="s">
        <v>60</v>
      </c>
      <c r="N5022" t="s">
        <v>340</v>
      </c>
      <c r="O5022" s="13"/>
      <c r="P5022" t="s">
        <v>60</v>
      </c>
      <c r="Q5022" t="s">
        <v>11494</v>
      </c>
      <c r="R5022" t="s">
        <v>5173</v>
      </c>
      <c r="S5022" t="s">
        <v>5174</v>
      </c>
      <c r="T5022" s="12">
        <v>0</v>
      </c>
      <c r="V5022" s="14" t="str">
        <f>VLOOKUP(MID(A5022,2,1),Sheet4!A:B,2,FALSE)</f>
        <v>Gd.04</v>
      </c>
      <c r="W5022" s="14">
        <f t="shared" si="156"/>
        <v>5145</v>
      </c>
      <c r="X5022" s="14" t="str">
        <f t="shared" si="157"/>
        <v>LT</v>
      </c>
      <c r="Y5022" s="14" t="str">
        <f>VLOOKUP(RIGHT(L5022,1),Sheet4!F:G,2,FALSE)</f>
        <v>Prime</v>
      </c>
    </row>
    <row r="5023" spans="1:25">
      <c r="A5023" t="s">
        <v>5205</v>
      </c>
      <c r="B5023" t="s">
        <v>11494</v>
      </c>
      <c r="C5023" t="s">
        <v>11498</v>
      </c>
      <c r="D5023" t="s">
        <v>60</v>
      </c>
      <c r="E5023" t="s">
        <v>7892</v>
      </c>
      <c r="F5023" t="s">
        <v>7892</v>
      </c>
      <c r="G5023" t="s">
        <v>60</v>
      </c>
      <c r="H5023" t="s">
        <v>5236</v>
      </c>
      <c r="I5023" t="s">
        <v>11499</v>
      </c>
      <c r="J5023" s="11">
        <v>40</v>
      </c>
      <c r="K5023" s="16">
        <v>338.88</v>
      </c>
      <c r="L5023" t="s">
        <v>11500</v>
      </c>
      <c r="M5023" t="s">
        <v>60</v>
      </c>
      <c r="N5023" t="s">
        <v>340</v>
      </c>
      <c r="O5023" s="13"/>
      <c r="P5023" t="s">
        <v>60</v>
      </c>
      <c r="Q5023" t="s">
        <v>11494</v>
      </c>
      <c r="R5023" t="s">
        <v>5173</v>
      </c>
      <c r="S5023" t="s">
        <v>5174</v>
      </c>
      <c r="T5023" s="12">
        <v>0</v>
      </c>
      <c r="V5023" s="14" t="str">
        <f>VLOOKUP(MID(A5023,2,1),Sheet4!A:B,2,FALSE)</f>
        <v>Gd.04</v>
      </c>
      <c r="W5023" s="14">
        <f t="shared" si="156"/>
        <v>5836</v>
      </c>
      <c r="X5023" s="14" t="str">
        <f t="shared" si="157"/>
        <v>LT</v>
      </c>
      <c r="Y5023" s="14" t="str">
        <f>VLOOKUP(RIGHT(L5023,1),Sheet4!F:G,2,FALSE)</f>
        <v>Prime</v>
      </c>
    </row>
    <row r="5024" spans="1:25">
      <c r="A5024" t="s">
        <v>5697</v>
      </c>
      <c r="B5024" t="s">
        <v>60</v>
      </c>
      <c r="C5024" t="s">
        <v>11501</v>
      </c>
      <c r="D5024" t="s">
        <v>60</v>
      </c>
      <c r="E5024" t="s">
        <v>837</v>
      </c>
      <c r="F5024" t="s">
        <v>838</v>
      </c>
      <c r="G5024" t="s">
        <v>60</v>
      </c>
      <c r="H5024" t="s">
        <v>5318</v>
      </c>
      <c r="I5024" t="s">
        <v>1412</v>
      </c>
      <c r="J5024" s="11">
        <v>58</v>
      </c>
      <c r="K5024" s="12">
        <v>442.134</v>
      </c>
      <c r="L5024" t="s">
        <v>11502</v>
      </c>
      <c r="M5024" t="s">
        <v>60</v>
      </c>
      <c r="N5024" t="s">
        <v>340</v>
      </c>
      <c r="O5024" s="13"/>
      <c r="P5024" t="s">
        <v>60</v>
      </c>
      <c r="Q5024" t="s">
        <v>60</v>
      </c>
      <c r="R5024" t="s">
        <v>5562</v>
      </c>
      <c r="S5024" t="s">
        <v>5174</v>
      </c>
      <c r="T5024" s="12">
        <v>0</v>
      </c>
      <c r="V5024" s="14" t="str">
        <f>VLOOKUP(MID(A5024,2,1),Sheet4!A:B,2,FALSE)</f>
        <v>Gd.02</v>
      </c>
      <c r="W5024" s="14">
        <f t="shared" si="156"/>
        <v>6000</v>
      </c>
      <c r="X5024" s="14" t="str">
        <f t="shared" si="157"/>
        <v>LT</v>
      </c>
      <c r="Y5024" s="14" t="str">
        <f>VLOOKUP(RIGHT(L5024,1),Sheet4!F:G,2,FALSE)</f>
        <v>Prime</v>
      </c>
    </row>
    <row r="5025" spans="1:25">
      <c r="A5025" t="s">
        <v>5642</v>
      </c>
      <c r="B5025" t="s">
        <v>60</v>
      </c>
      <c r="C5025" t="s">
        <v>11503</v>
      </c>
      <c r="D5025" t="s">
        <v>60</v>
      </c>
      <c r="E5025" t="s">
        <v>838</v>
      </c>
      <c r="F5025" t="s">
        <v>837</v>
      </c>
      <c r="G5025" t="s">
        <v>60</v>
      </c>
      <c r="H5025" t="s">
        <v>5236</v>
      </c>
      <c r="I5025" t="s">
        <v>11489</v>
      </c>
      <c r="J5025" s="11">
        <v>37</v>
      </c>
      <c r="K5025" s="12">
        <v>295.852</v>
      </c>
      <c r="L5025" t="s">
        <v>11504</v>
      </c>
      <c r="M5025" t="s">
        <v>60</v>
      </c>
      <c r="N5025" t="s">
        <v>340</v>
      </c>
      <c r="O5025" s="13"/>
      <c r="P5025" t="s">
        <v>60</v>
      </c>
      <c r="Q5025" t="s">
        <v>60</v>
      </c>
      <c r="R5025" t="s">
        <v>5173</v>
      </c>
      <c r="S5025" t="s">
        <v>5174</v>
      </c>
      <c r="T5025" s="12">
        <v>0</v>
      </c>
      <c r="V5025" s="14" t="str">
        <f>VLOOKUP(MID(A5025,2,1),Sheet4!A:B,2,FALSE)</f>
        <v>Gd.02</v>
      </c>
      <c r="W5025" s="14">
        <f t="shared" si="156"/>
        <v>5890</v>
      </c>
      <c r="X5025" s="14" t="str">
        <f t="shared" si="157"/>
        <v>LT</v>
      </c>
      <c r="Y5025" s="14" t="str">
        <f>VLOOKUP(RIGHT(L5025,1),Sheet4!F:G,2,FALSE)</f>
        <v>Prime</v>
      </c>
    </row>
    <row r="5026" spans="1:25">
      <c r="A5026" t="s">
        <v>282</v>
      </c>
      <c r="B5026" t="s">
        <v>60</v>
      </c>
      <c r="C5026" t="s">
        <v>11505</v>
      </c>
      <c r="D5026" t="s">
        <v>60</v>
      </c>
      <c r="E5026" t="s">
        <v>7892</v>
      </c>
      <c r="F5026" t="s">
        <v>7892</v>
      </c>
      <c r="G5026" t="s">
        <v>60</v>
      </c>
      <c r="H5026" t="s">
        <v>5236</v>
      </c>
      <c r="I5026" t="s">
        <v>11506</v>
      </c>
      <c r="J5026" s="11">
        <v>255</v>
      </c>
      <c r="K5026" s="16">
        <v>532.95</v>
      </c>
      <c r="L5026" t="s">
        <v>11507</v>
      </c>
      <c r="M5026" t="s">
        <v>60</v>
      </c>
      <c r="N5026" t="s">
        <v>340</v>
      </c>
      <c r="O5026" s="13"/>
      <c r="P5026" t="s">
        <v>11508</v>
      </c>
      <c r="Q5026" t="s">
        <v>60</v>
      </c>
      <c r="R5026" t="s">
        <v>5173</v>
      </c>
      <c r="S5026" t="s">
        <v>5217</v>
      </c>
      <c r="T5026" s="12">
        <v>0</v>
      </c>
      <c r="V5026" s="14" t="str">
        <f>VLOOKUP(MID(A5026,2,1),Sheet4!A:B,2,FALSE)</f>
        <v>Gd.05</v>
      </c>
      <c r="W5026" s="14">
        <f t="shared" si="156"/>
        <v>1440</v>
      </c>
      <c r="X5026" s="14" t="str">
        <f t="shared" si="157"/>
        <v>St</v>
      </c>
      <c r="Y5026" s="14" t="str">
        <f>VLOOKUP(RIGHT(L5026,1),Sheet4!F:G,2,FALSE)</f>
        <v>Grd C</v>
      </c>
    </row>
    <row r="5027" spans="1:25">
      <c r="A5027" t="s">
        <v>282</v>
      </c>
      <c r="B5027" t="s">
        <v>11494</v>
      </c>
      <c r="C5027" t="s">
        <v>11509</v>
      </c>
      <c r="D5027" t="s">
        <v>60</v>
      </c>
      <c r="E5027" t="s">
        <v>7892</v>
      </c>
      <c r="F5027" t="s">
        <v>7892</v>
      </c>
      <c r="G5027" t="s">
        <v>60</v>
      </c>
      <c r="H5027" t="s">
        <v>5236</v>
      </c>
      <c r="I5027" t="s">
        <v>11510</v>
      </c>
      <c r="J5027" s="11">
        <v>282</v>
      </c>
      <c r="K5027" s="16">
        <v>596.43</v>
      </c>
      <c r="L5027" t="s">
        <v>11511</v>
      </c>
      <c r="M5027" t="s">
        <v>60</v>
      </c>
      <c r="N5027" t="s">
        <v>340</v>
      </c>
      <c r="O5027" s="13"/>
      <c r="P5027" t="s">
        <v>60</v>
      </c>
      <c r="Q5027" t="s">
        <v>11494</v>
      </c>
      <c r="R5027" t="s">
        <v>5173</v>
      </c>
      <c r="S5027" t="s">
        <v>5174</v>
      </c>
      <c r="T5027" s="12">
        <v>0</v>
      </c>
      <c r="V5027" s="14" t="str">
        <f>VLOOKUP(MID(A5027,2,1),Sheet4!A:B,2,FALSE)</f>
        <v>Gd.05</v>
      </c>
      <c r="W5027" s="14">
        <f t="shared" si="156"/>
        <v>1457</v>
      </c>
      <c r="X5027" s="14" t="str">
        <f t="shared" si="157"/>
        <v>St</v>
      </c>
      <c r="Y5027" s="14" t="str">
        <f>VLOOKUP(RIGHT(L5027,1),Sheet4!F:G,2,FALSE)</f>
        <v>Prime</v>
      </c>
    </row>
    <row r="5028" spans="1:25">
      <c r="A5028" t="s">
        <v>5909</v>
      </c>
      <c r="B5028" t="s">
        <v>11494</v>
      </c>
      <c r="C5028" t="s">
        <v>11512</v>
      </c>
      <c r="D5028" t="s">
        <v>60</v>
      </c>
      <c r="E5028" t="s">
        <v>7892</v>
      </c>
      <c r="F5028" t="s">
        <v>7892</v>
      </c>
      <c r="G5028" t="s">
        <v>60</v>
      </c>
      <c r="H5028" t="s">
        <v>5236</v>
      </c>
      <c r="I5028" t="s">
        <v>11513</v>
      </c>
      <c r="J5028" s="11">
        <v>49</v>
      </c>
      <c r="K5028" s="12">
        <v>119.707</v>
      </c>
      <c r="L5028" t="s">
        <v>11514</v>
      </c>
      <c r="M5028" t="s">
        <v>60</v>
      </c>
      <c r="N5028" t="s">
        <v>340</v>
      </c>
      <c r="O5028" s="13"/>
      <c r="P5028" t="s">
        <v>60</v>
      </c>
      <c r="Q5028" t="s">
        <v>11494</v>
      </c>
      <c r="R5028" t="s">
        <v>5173</v>
      </c>
      <c r="S5028" t="s">
        <v>5174</v>
      </c>
      <c r="T5028" s="12">
        <v>0</v>
      </c>
      <c r="V5028" s="14" t="str">
        <f>VLOOKUP(MID(A5028,2,1),Sheet4!A:B,2,FALSE)</f>
        <v>Gd.05</v>
      </c>
      <c r="W5028" s="14">
        <f t="shared" si="156"/>
        <v>1683</v>
      </c>
      <c r="X5028" s="14" t="str">
        <f t="shared" si="157"/>
        <v>St</v>
      </c>
      <c r="Y5028" s="14" t="str">
        <f>VLOOKUP(RIGHT(L5028,1),Sheet4!F:G,2,FALSE)</f>
        <v>Prime</v>
      </c>
    </row>
    <row r="5029" spans="1:25">
      <c r="A5029" t="s">
        <v>282</v>
      </c>
      <c r="B5029" t="s">
        <v>11494</v>
      </c>
      <c r="C5029" t="s">
        <v>11515</v>
      </c>
      <c r="D5029" t="s">
        <v>60</v>
      </c>
      <c r="E5029" t="s">
        <v>7892</v>
      </c>
      <c r="F5029" t="s">
        <v>7892</v>
      </c>
      <c r="G5029" t="s">
        <v>60</v>
      </c>
      <c r="H5029" t="s">
        <v>5236</v>
      </c>
      <c r="I5029" t="s">
        <v>11516</v>
      </c>
      <c r="J5029" s="11">
        <v>152</v>
      </c>
      <c r="K5029" s="16">
        <v>36.48</v>
      </c>
      <c r="L5029" t="s">
        <v>11517</v>
      </c>
      <c r="M5029" t="s">
        <v>60</v>
      </c>
      <c r="N5029" t="s">
        <v>340</v>
      </c>
      <c r="O5029" s="13"/>
      <c r="P5029" t="s">
        <v>60</v>
      </c>
      <c r="Q5029" t="s">
        <v>11494</v>
      </c>
      <c r="R5029" t="s">
        <v>5173</v>
      </c>
      <c r="S5029" t="s">
        <v>5174</v>
      </c>
      <c r="T5029" s="12">
        <v>0</v>
      </c>
      <c r="V5029" s="14" t="str">
        <f>VLOOKUP(MID(A5029,2,1),Sheet4!A:B,2,FALSE)</f>
        <v>Gd.05</v>
      </c>
      <c r="W5029" s="14">
        <f t="shared" si="156"/>
        <v>165.5</v>
      </c>
      <c r="X5029" s="14" t="str">
        <f t="shared" si="157"/>
        <v>St</v>
      </c>
      <c r="Y5029" s="14" t="str">
        <f>VLOOKUP(RIGHT(L5029,1),Sheet4!F:G,2,FALSE)</f>
        <v>Prime</v>
      </c>
    </row>
    <row r="5030" spans="1:25">
      <c r="A5030" t="s">
        <v>282</v>
      </c>
      <c r="B5030" t="s">
        <v>11494</v>
      </c>
      <c r="C5030" t="s">
        <v>11515</v>
      </c>
      <c r="D5030" t="s">
        <v>60</v>
      </c>
      <c r="E5030" t="s">
        <v>7892</v>
      </c>
      <c r="F5030" t="s">
        <v>7892</v>
      </c>
      <c r="G5030" t="s">
        <v>60</v>
      </c>
      <c r="H5030" t="s">
        <v>5236</v>
      </c>
      <c r="I5030" t="s">
        <v>11516</v>
      </c>
      <c r="J5030" s="11">
        <v>200</v>
      </c>
      <c r="K5030" s="16">
        <v>48</v>
      </c>
      <c r="L5030" t="s">
        <v>11518</v>
      </c>
      <c r="M5030" t="s">
        <v>60</v>
      </c>
      <c r="N5030" t="s">
        <v>340</v>
      </c>
      <c r="O5030" s="13"/>
      <c r="P5030" t="s">
        <v>60</v>
      </c>
      <c r="Q5030" t="s">
        <v>11494</v>
      </c>
      <c r="R5030" t="s">
        <v>5173</v>
      </c>
      <c r="S5030" t="s">
        <v>5174</v>
      </c>
      <c r="T5030" s="12">
        <v>0</v>
      </c>
      <c r="V5030" s="14" t="str">
        <f>VLOOKUP(MID(A5030,2,1),Sheet4!A:B,2,FALSE)</f>
        <v>Gd.05</v>
      </c>
      <c r="W5030" s="14">
        <f t="shared" si="156"/>
        <v>165.5</v>
      </c>
      <c r="X5030" s="14" t="str">
        <f t="shared" si="157"/>
        <v>St</v>
      </c>
      <c r="Y5030" s="14" t="str">
        <f>VLOOKUP(RIGHT(L5030,1),Sheet4!F:G,2,FALSE)</f>
        <v>Prime</v>
      </c>
    </row>
    <row r="5031" spans="1:25">
      <c r="A5031" t="s">
        <v>64</v>
      </c>
      <c r="B5031" t="s">
        <v>11494</v>
      </c>
      <c r="C5031" t="s">
        <v>11515</v>
      </c>
      <c r="D5031" t="s">
        <v>60</v>
      </c>
      <c r="E5031" t="s">
        <v>7892</v>
      </c>
      <c r="F5031" t="s">
        <v>7892</v>
      </c>
      <c r="G5031" t="s">
        <v>60</v>
      </c>
      <c r="H5031" t="s">
        <v>5236</v>
      </c>
      <c r="I5031" t="s">
        <v>11516</v>
      </c>
      <c r="J5031" s="11">
        <v>4</v>
      </c>
      <c r="K5031" s="16">
        <v>0.96</v>
      </c>
      <c r="L5031" t="s">
        <v>11519</v>
      </c>
      <c r="M5031" t="s">
        <v>60</v>
      </c>
      <c r="N5031" t="s">
        <v>340</v>
      </c>
      <c r="O5031" s="13"/>
      <c r="P5031" t="s">
        <v>60</v>
      </c>
      <c r="Q5031" t="s">
        <v>11494</v>
      </c>
      <c r="R5031" t="s">
        <v>5173</v>
      </c>
      <c r="S5031" t="s">
        <v>5174</v>
      </c>
      <c r="T5031" s="12">
        <v>0</v>
      </c>
      <c r="V5031" s="14" t="str">
        <f>VLOOKUP(MID(A5031,2,1),Sheet4!A:B,2,FALSE)</f>
        <v>Gd.05</v>
      </c>
      <c r="W5031" s="14">
        <f t="shared" si="156"/>
        <v>165.5</v>
      </c>
      <c r="X5031" s="14" t="str">
        <f t="shared" si="157"/>
        <v>St</v>
      </c>
      <c r="Y5031" s="14" t="str">
        <f>VLOOKUP(RIGHT(L5031,1),Sheet4!F:G,2,FALSE)</f>
        <v>Prime</v>
      </c>
    </row>
    <row r="5032" spans="1:25">
      <c r="A5032" t="s">
        <v>64</v>
      </c>
      <c r="B5032" t="s">
        <v>11494</v>
      </c>
      <c r="C5032" t="s">
        <v>11515</v>
      </c>
      <c r="D5032" t="s">
        <v>60</v>
      </c>
      <c r="E5032" t="s">
        <v>7892</v>
      </c>
      <c r="F5032" t="s">
        <v>7892</v>
      </c>
      <c r="G5032" t="s">
        <v>60</v>
      </c>
      <c r="H5032" t="s">
        <v>5236</v>
      </c>
      <c r="I5032" t="s">
        <v>11516</v>
      </c>
      <c r="J5032" s="11">
        <v>13</v>
      </c>
      <c r="K5032" s="16">
        <v>3.12</v>
      </c>
      <c r="L5032" t="s">
        <v>5803</v>
      </c>
      <c r="M5032" t="s">
        <v>60</v>
      </c>
      <c r="N5032" t="s">
        <v>340</v>
      </c>
      <c r="O5032" s="13"/>
      <c r="P5032" t="s">
        <v>60</v>
      </c>
      <c r="Q5032" t="s">
        <v>11494</v>
      </c>
      <c r="R5032" t="s">
        <v>5173</v>
      </c>
      <c r="S5032" t="s">
        <v>5174</v>
      </c>
      <c r="T5032" s="12">
        <v>0</v>
      </c>
      <c r="V5032" s="14" t="str">
        <f>VLOOKUP(MID(A5032,2,1),Sheet4!A:B,2,FALSE)</f>
        <v>Gd.05</v>
      </c>
      <c r="W5032" s="14">
        <f t="shared" si="156"/>
        <v>165.5</v>
      </c>
      <c r="X5032" s="14" t="str">
        <f t="shared" si="157"/>
        <v>St</v>
      </c>
      <c r="Y5032" s="14" t="str">
        <f>VLOOKUP(RIGHT(L5032,1),Sheet4!F:G,2,FALSE)</f>
        <v>Prime</v>
      </c>
    </row>
    <row r="5033" spans="1:25">
      <c r="A5033" t="s">
        <v>64</v>
      </c>
      <c r="B5033" t="s">
        <v>11494</v>
      </c>
      <c r="C5033" t="s">
        <v>11515</v>
      </c>
      <c r="D5033" t="s">
        <v>60</v>
      </c>
      <c r="E5033" t="s">
        <v>7892</v>
      </c>
      <c r="F5033" t="s">
        <v>7892</v>
      </c>
      <c r="G5033" t="s">
        <v>60</v>
      </c>
      <c r="H5033" t="s">
        <v>5236</v>
      </c>
      <c r="I5033" t="s">
        <v>11516</v>
      </c>
      <c r="J5033" s="11">
        <v>194</v>
      </c>
      <c r="K5033" s="16">
        <v>46.56</v>
      </c>
      <c r="L5033" t="s">
        <v>11520</v>
      </c>
      <c r="M5033" t="s">
        <v>60</v>
      </c>
      <c r="N5033" t="s">
        <v>340</v>
      </c>
      <c r="O5033" s="13"/>
      <c r="P5033" t="s">
        <v>60</v>
      </c>
      <c r="Q5033" t="s">
        <v>11494</v>
      </c>
      <c r="R5033" t="s">
        <v>5173</v>
      </c>
      <c r="S5033" t="s">
        <v>5174</v>
      </c>
      <c r="T5033" s="12">
        <v>0</v>
      </c>
      <c r="V5033" s="14" t="str">
        <f>VLOOKUP(MID(A5033,2,1),Sheet4!A:B,2,FALSE)</f>
        <v>Gd.05</v>
      </c>
      <c r="W5033" s="14">
        <f t="shared" si="156"/>
        <v>165.5</v>
      </c>
      <c r="X5033" s="14" t="str">
        <f t="shared" si="157"/>
        <v>St</v>
      </c>
      <c r="Y5033" s="14" t="str">
        <f>VLOOKUP(RIGHT(L5033,1),Sheet4!F:G,2,FALSE)</f>
        <v>Prime</v>
      </c>
    </row>
    <row r="5034" spans="1:25">
      <c r="A5034" t="s">
        <v>77</v>
      </c>
      <c r="B5034" t="s">
        <v>11494</v>
      </c>
      <c r="C5034" t="s">
        <v>11515</v>
      </c>
      <c r="D5034" t="s">
        <v>60</v>
      </c>
      <c r="E5034" t="s">
        <v>7892</v>
      </c>
      <c r="F5034" t="s">
        <v>7892</v>
      </c>
      <c r="G5034" t="s">
        <v>60</v>
      </c>
      <c r="H5034" t="s">
        <v>5236</v>
      </c>
      <c r="I5034" t="s">
        <v>11516</v>
      </c>
      <c r="J5034" s="11">
        <v>167</v>
      </c>
      <c r="K5034" s="16">
        <v>40.08</v>
      </c>
      <c r="L5034" t="s">
        <v>11520</v>
      </c>
      <c r="M5034" t="s">
        <v>60</v>
      </c>
      <c r="N5034" t="s">
        <v>340</v>
      </c>
      <c r="O5034" s="13"/>
      <c r="P5034" t="s">
        <v>60</v>
      </c>
      <c r="Q5034" t="s">
        <v>11494</v>
      </c>
      <c r="R5034" t="s">
        <v>5173</v>
      </c>
      <c r="S5034" t="s">
        <v>5174</v>
      </c>
      <c r="T5034" s="12">
        <v>0</v>
      </c>
      <c r="V5034" s="14" t="str">
        <f>VLOOKUP(MID(A5034,2,1),Sheet4!A:B,2,FALSE)</f>
        <v>Gd.05</v>
      </c>
      <c r="W5034" s="14">
        <f t="shared" si="156"/>
        <v>165.5</v>
      </c>
      <c r="X5034" s="14" t="str">
        <f t="shared" si="157"/>
        <v>St</v>
      </c>
      <c r="Y5034" s="14" t="str">
        <f>VLOOKUP(RIGHT(L5034,1),Sheet4!F:G,2,FALSE)</f>
        <v>Prime</v>
      </c>
    </row>
    <row r="5035" spans="1:25">
      <c r="A5035" t="s">
        <v>3705</v>
      </c>
      <c r="B5035" t="s">
        <v>11494</v>
      </c>
      <c r="C5035" t="s">
        <v>11521</v>
      </c>
      <c r="D5035" t="s">
        <v>60</v>
      </c>
      <c r="E5035" t="s">
        <v>7892</v>
      </c>
      <c r="F5035" t="s">
        <v>7892</v>
      </c>
      <c r="G5035" t="s">
        <v>60</v>
      </c>
      <c r="H5035" t="s">
        <v>5236</v>
      </c>
      <c r="I5035" t="s">
        <v>11522</v>
      </c>
      <c r="J5035" s="11">
        <v>8</v>
      </c>
      <c r="K5035" s="16">
        <v>2.68</v>
      </c>
      <c r="L5035" t="s">
        <v>11519</v>
      </c>
      <c r="M5035" t="s">
        <v>60</v>
      </c>
      <c r="N5035" t="s">
        <v>340</v>
      </c>
      <c r="O5035" s="13"/>
      <c r="P5035" t="s">
        <v>60</v>
      </c>
      <c r="Q5035" t="s">
        <v>11494</v>
      </c>
      <c r="R5035" t="s">
        <v>5173</v>
      </c>
      <c r="S5035" t="s">
        <v>5174</v>
      </c>
      <c r="T5035" s="12">
        <v>0</v>
      </c>
      <c r="V5035" s="14" t="str">
        <f>VLOOKUP(MID(A5035,2,1),Sheet4!A:B,2,FALSE)</f>
        <v>Gd.05</v>
      </c>
      <c r="W5035" s="14">
        <f t="shared" si="156"/>
        <v>231</v>
      </c>
      <c r="X5035" s="14" t="str">
        <f t="shared" si="157"/>
        <v>St</v>
      </c>
      <c r="Y5035" s="14" t="str">
        <f>VLOOKUP(RIGHT(L5035,1),Sheet4!F:G,2,FALSE)</f>
        <v>Prime</v>
      </c>
    </row>
    <row r="5036" spans="1:25">
      <c r="A5036" t="s">
        <v>3705</v>
      </c>
      <c r="B5036" t="s">
        <v>11494</v>
      </c>
      <c r="C5036" t="s">
        <v>11521</v>
      </c>
      <c r="D5036" t="s">
        <v>60</v>
      </c>
      <c r="E5036" t="s">
        <v>7892</v>
      </c>
      <c r="F5036" t="s">
        <v>7892</v>
      </c>
      <c r="G5036" t="s">
        <v>60</v>
      </c>
      <c r="H5036" t="s">
        <v>5236</v>
      </c>
      <c r="I5036" t="s">
        <v>11522</v>
      </c>
      <c r="J5036" s="11">
        <v>236</v>
      </c>
      <c r="K5036" s="16">
        <v>79.06</v>
      </c>
      <c r="L5036" t="s">
        <v>11517</v>
      </c>
      <c r="M5036" t="s">
        <v>60</v>
      </c>
      <c r="N5036" t="s">
        <v>340</v>
      </c>
      <c r="O5036" s="13"/>
      <c r="P5036" t="s">
        <v>60</v>
      </c>
      <c r="Q5036" t="s">
        <v>11494</v>
      </c>
      <c r="R5036" t="s">
        <v>5173</v>
      </c>
      <c r="S5036" t="s">
        <v>5174</v>
      </c>
      <c r="T5036" s="12">
        <v>0</v>
      </c>
      <c r="V5036" s="14" t="str">
        <f>VLOOKUP(MID(A5036,2,1),Sheet4!A:B,2,FALSE)</f>
        <v>Gd.05</v>
      </c>
      <c r="W5036" s="14">
        <f t="shared" si="156"/>
        <v>231</v>
      </c>
      <c r="X5036" s="14" t="str">
        <f t="shared" si="157"/>
        <v>St</v>
      </c>
      <c r="Y5036" s="14" t="str">
        <f>VLOOKUP(RIGHT(L5036,1),Sheet4!F:G,2,FALSE)</f>
        <v>Prime</v>
      </c>
    </row>
    <row r="5037" spans="1:25">
      <c r="A5037" t="s">
        <v>3705</v>
      </c>
      <c r="B5037" t="s">
        <v>11494</v>
      </c>
      <c r="C5037" t="s">
        <v>11521</v>
      </c>
      <c r="D5037" t="s">
        <v>60</v>
      </c>
      <c r="E5037" t="s">
        <v>7892</v>
      </c>
      <c r="F5037" t="s">
        <v>7892</v>
      </c>
      <c r="G5037" t="s">
        <v>60</v>
      </c>
      <c r="H5037" t="s">
        <v>5236</v>
      </c>
      <c r="I5037" t="s">
        <v>11522</v>
      </c>
      <c r="J5037" s="11">
        <v>2</v>
      </c>
      <c r="K5037" s="16">
        <v>0.67</v>
      </c>
      <c r="L5037" t="s">
        <v>11523</v>
      </c>
      <c r="M5037" t="s">
        <v>60</v>
      </c>
      <c r="N5037" t="s">
        <v>340</v>
      </c>
      <c r="O5037" s="13"/>
      <c r="P5037" t="s">
        <v>60</v>
      </c>
      <c r="Q5037" t="s">
        <v>11494</v>
      </c>
      <c r="R5037" t="s">
        <v>5173</v>
      </c>
      <c r="S5037" t="s">
        <v>5174</v>
      </c>
      <c r="T5037" s="12">
        <v>0</v>
      </c>
      <c r="V5037" s="14" t="str">
        <f>VLOOKUP(MID(A5037,2,1),Sheet4!A:B,2,FALSE)</f>
        <v>Gd.05</v>
      </c>
      <c r="W5037" s="14">
        <f t="shared" si="156"/>
        <v>231</v>
      </c>
      <c r="X5037" s="14" t="str">
        <f t="shared" si="157"/>
        <v>St</v>
      </c>
      <c r="Y5037" s="14" t="str">
        <f>VLOOKUP(RIGHT(L5037,1),Sheet4!F:G,2,FALSE)</f>
        <v>Prime</v>
      </c>
    </row>
    <row r="5038" spans="1:25">
      <c r="A5038" t="s">
        <v>5909</v>
      </c>
      <c r="B5038" t="s">
        <v>11494</v>
      </c>
      <c r="C5038" t="s">
        <v>11524</v>
      </c>
      <c r="D5038" t="s">
        <v>60</v>
      </c>
      <c r="E5038" t="s">
        <v>7892</v>
      </c>
      <c r="F5038" t="s">
        <v>7892</v>
      </c>
      <c r="G5038" t="s">
        <v>60</v>
      </c>
      <c r="H5038" t="s">
        <v>5236</v>
      </c>
      <c r="I5038" t="s">
        <v>11510</v>
      </c>
      <c r="J5038" s="11">
        <v>52</v>
      </c>
      <c r="K5038" s="16">
        <v>109.98</v>
      </c>
      <c r="L5038" t="s">
        <v>11517</v>
      </c>
      <c r="M5038" t="s">
        <v>60</v>
      </c>
      <c r="N5038" t="s">
        <v>340</v>
      </c>
      <c r="O5038" s="13"/>
      <c r="P5038" t="s">
        <v>60</v>
      </c>
      <c r="Q5038" t="s">
        <v>11494</v>
      </c>
      <c r="R5038" t="s">
        <v>5173</v>
      </c>
      <c r="S5038" t="s">
        <v>5174</v>
      </c>
      <c r="T5038" s="12">
        <v>0</v>
      </c>
      <c r="V5038" s="14" t="str">
        <f>VLOOKUP(MID(A5038,2,1),Sheet4!A:B,2,FALSE)</f>
        <v>Gd.05</v>
      </c>
      <c r="W5038" s="14">
        <f t="shared" si="156"/>
        <v>1457</v>
      </c>
      <c r="X5038" s="14" t="str">
        <f t="shared" si="157"/>
        <v>St</v>
      </c>
      <c r="Y5038" s="14" t="str">
        <f>VLOOKUP(RIGHT(L5038,1),Sheet4!F:G,2,FALSE)</f>
        <v>Prime</v>
      </c>
    </row>
    <row r="5039" spans="1:25">
      <c r="A5039" t="s">
        <v>5909</v>
      </c>
      <c r="B5039" t="s">
        <v>11494</v>
      </c>
      <c r="C5039" t="s">
        <v>11524</v>
      </c>
      <c r="D5039" t="s">
        <v>60</v>
      </c>
      <c r="E5039" t="s">
        <v>7892</v>
      </c>
      <c r="F5039" t="s">
        <v>7892</v>
      </c>
      <c r="G5039" t="s">
        <v>60</v>
      </c>
      <c r="H5039" t="s">
        <v>5236</v>
      </c>
      <c r="I5039" t="s">
        <v>11510</v>
      </c>
      <c r="J5039" s="11">
        <v>26</v>
      </c>
      <c r="K5039" s="16">
        <v>54.99</v>
      </c>
      <c r="L5039" t="s">
        <v>11518</v>
      </c>
      <c r="M5039" t="s">
        <v>60</v>
      </c>
      <c r="N5039" t="s">
        <v>340</v>
      </c>
      <c r="O5039" s="13"/>
      <c r="P5039" t="s">
        <v>60</v>
      </c>
      <c r="Q5039" t="s">
        <v>11494</v>
      </c>
      <c r="R5039" t="s">
        <v>5173</v>
      </c>
      <c r="S5039" t="s">
        <v>5174</v>
      </c>
      <c r="T5039" s="12">
        <v>0</v>
      </c>
      <c r="V5039" s="14" t="str">
        <f>VLOOKUP(MID(A5039,2,1),Sheet4!A:B,2,FALSE)</f>
        <v>Gd.05</v>
      </c>
      <c r="W5039" s="14">
        <f t="shared" si="156"/>
        <v>1457</v>
      </c>
      <c r="X5039" s="14" t="str">
        <f t="shared" si="157"/>
        <v>St</v>
      </c>
      <c r="Y5039" s="14" t="str">
        <f>VLOOKUP(RIGHT(L5039,1),Sheet4!F:G,2,FALSE)</f>
        <v>Prime</v>
      </c>
    </row>
    <row r="5040" spans="1:25">
      <c r="A5040" t="s">
        <v>282</v>
      </c>
      <c r="B5040" t="s">
        <v>11494</v>
      </c>
      <c r="C5040" t="s">
        <v>11524</v>
      </c>
      <c r="D5040" t="s">
        <v>60</v>
      </c>
      <c r="E5040" t="s">
        <v>7892</v>
      </c>
      <c r="F5040" t="s">
        <v>7892</v>
      </c>
      <c r="G5040" t="s">
        <v>60</v>
      </c>
      <c r="H5040" t="s">
        <v>5236</v>
      </c>
      <c r="I5040" t="s">
        <v>11510</v>
      </c>
      <c r="J5040" s="11">
        <v>140</v>
      </c>
      <c r="K5040" s="16">
        <v>296.1</v>
      </c>
      <c r="L5040" t="s">
        <v>11520</v>
      </c>
      <c r="M5040" t="s">
        <v>60</v>
      </c>
      <c r="N5040" t="s">
        <v>340</v>
      </c>
      <c r="O5040" s="13"/>
      <c r="P5040" t="s">
        <v>60</v>
      </c>
      <c r="Q5040" t="s">
        <v>11494</v>
      </c>
      <c r="R5040" t="s">
        <v>5173</v>
      </c>
      <c r="S5040" t="s">
        <v>5174</v>
      </c>
      <c r="T5040" s="12">
        <v>0</v>
      </c>
      <c r="V5040" s="14" t="str">
        <f>VLOOKUP(MID(A5040,2,1),Sheet4!A:B,2,FALSE)</f>
        <v>Gd.05</v>
      </c>
      <c r="W5040" s="14">
        <f t="shared" si="156"/>
        <v>1457</v>
      </c>
      <c r="X5040" s="14" t="str">
        <f t="shared" si="157"/>
        <v>St</v>
      </c>
      <c r="Y5040" s="14" t="str">
        <f>VLOOKUP(RIGHT(L5040,1),Sheet4!F:G,2,FALSE)</f>
        <v>Prime</v>
      </c>
    </row>
    <row r="5041" spans="1:25">
      <c r="A5041" t="s">
        <v>282</v>
      </c>
      <c r="B5041" t="s">
        <v>11494</v>
      </c>
      <c r="C5041" t="s">
        <v>11524</v>
      </c>
      <c r="D5041" t="s">
        <v>60</v>
      </c>
      <c r="E5041" t="s">
        <v>7892</v>
      </c>
      <c r="F5041" t="s">
        <v>7892</v>
      </c>
      <c r="G5041" t="s">
        <v>60</v>
      </c>
      <c r="H5041" t="s">
        <v>5236</v>
      </c>
      <c r="I5041" t="s">
        <v>11510</v>
      </c>
      <c r="J5041" s="11">
        <v>128</v>
      </c>
      <c r="K5041" s="16">
        <v>270.72</v>
      </c>
      <c r="L5041" t="s">
        <v>5272</v>
      </c>
      <c r="M5041" t="s">
        <v>60</v>
      </c>
      <c r="N5041" t="s">
        <v>340</v>
      </c>
      <c r="O5041" s="13"/>
      <c r="P5041" t="s">
        <v>60</v>
      </c>
      <c r="Q5041" t="s">
        <v>11494</v>
      </c>
      <c r="R5041" t="s">
        <v>5173</v>
      </c>
      <c r="S5041" t="s">
        <v>5174</v>
      </c>
      <c r="T5041" s="12">
        <v>0</v>
      </c>
      <c r="V5041" s="14" t="str">
        <f>VLOOKUP(MID(A5041,2,1),Sheet4!A:B,2,FALSE)</f>
        <v>Gd.05</v>
      </c>
      <c r="W5041" s="14">
        <f t="shared" si="156"/>
        <v>1457</v>
      </c>
      <c r="X5041" s="14" t="str">
        <f t="shared" si="157"/>
        <v>St</v>
      </c>
      <c r="Y5041" s="14" t="str">
        <f>VLOOKUP(RIGHT(L5041,1),Sheet4!F:G,2,FALSE)</f>
        <v>Prime</v>
      </c>
    </row>
    <row r="5042" spans="1:25">
      <c r="A5042" t="s">
        <v>282</v>
      </c>
      <c r="B5042" t="s">
        <v>11494</v>
      </c>
      <c r="C5042" t="s">
        <v>11525</v>
      </c>
      <c r="D5042" t="s">
        <v>60</v>
      </c>
      <c r="E5042" t="s">
        <v>7892</v>
      </c>
      <c r="F5042" t="s">
        <v>7892</v>
      </c>
      <c r="G5042" t="s">
        <v>60</v>
      </c>
      <c r="H5042" t="s">
        <v>5236</v>
      </c>
      <c r="I5042" t="s">
        <v>11526</v>
      </c>
      <c r="J5042" s="11">
        <v>50</v>
      </c>
      <c r="K5042" s="16">
        <v>115</v>
      </c>
      <c r="L5042" t="s">
        <v>11527</v>
      </c>
      <c r="M5042" t="s">
        <v>60</v>
      </c>
      <c r="N5042" t="s">
        <v>340</v>
      </c>
      <c r="O5042" s="13"/>
      <c r="P5042" t="s">
        <v>60</v>
      </c>
      <c r="Q5042" t="s">
        <v>11494</v>
      </c>
      <c r="R5042" t="s">
        <v>5173</v>
      </c>
      <c r="S5042" t="s">
        <v>5174</v>
      </c>
      <c r="T5042" s="12">
        <v>0</v>
      </c>
      <c r="V5042" s="14" t="str">
        <f>VLOOKUP(MID(A5042,2,1),Sheet4!A:B,2,FALSE)</f>
        <v>Gd.05</v>
      </c>
      <c r="W5042" s="14">
        <f t="shared" si="156"/>
        <v>1584</v>
      </c>
      <c r="X5042" s="14" t="str">
        <f t="shared" si="157"/>
        <v>St</v>
      </c>
      <c r="Y5042" s="14" t="str">
        <f>VLOOKUP(RIGHT(L5042,1),Sheet4!F:G,2,FALSE)</f>
        <v>Prime</v>
      </c>
    </row>
    <row r="5043" spans="1:25">
      <c r="A5043" t="s">
        <v>77</v>
      </c>
      <c r="B5043" t="s">
        <v>11494</v>
      </c>
      <c r="C5043" t="s">
        <v>11525</v>
      </c>
      <c r="D5043" t="s">
        <v>60</v>
      </c>
      <c r="E5043" t="s">
        <v>7892</v>
      </c>
      <c r="F5043" t="s">
        <v>7892</v>
      </c>
      <c r="G5043" t="s">
        <v>60</v>
      </c>
      <c r="H5043" t="s">
        <v>5236</v>
      </c>
      <c r="I5043" t="s">
        <v>11526</v>
      </c>
      <c r="J5043" s="11">
        <v>12</v>
      </c>
      <c r="K5043" s="16">
        <v>27.6</v>
      </c>
      <c r="L5043" t="s">
        <v>11518</v>
      </c>
      <c r="M5043" t="s">
        <v>60</v>
      </c>
      <c r="N5043" t="s">
        <v>340</v>
      </c>
      <c r="O5043" s="13"/>
      <c r="P5043" t="s">
        <v>60</v>
      </c>
      <c r="Q5043" t="s">
        <v>11494</v>
      </c>
      <c r="R5043" t="s">
        <v>5173</v>
      </c>
      <c r="S5043" t="s">
        <v>5174</v>
      </c>
      <c r="T5043" s="12">
        <v>0</v>
      </c>
      <c r="V5043" s="14" t="str">
        <f>VLOOKUP(MID(A5043,2,1),Sheet4!A:B,2,FALSE)</f>
        <v>Gd.05</v>
      </c>
      <c r="W5043" s="14">
        <f t="shared" si="156"/>
        <v>1584</v>
      </c>
      <c r="X5043" s="14" t="str">
        <f t="shared" si="157"/>
        <v>St</v>
      </c>
      <c r="Y5043" s="14" t="str">
        <f>VLOOKUP(RIGHT(L5043,1),Sheet4!F:G,2,FALSE)</f>
        <v>Prime</v>
      </c>
    </row>
    <row r="5044" spans="1:25">
      <c r="A5044" t="s">
        <v>184</v>
      </c>
      <c r="B5044" t="s">
        <v>11494</v>
      </c>
      <c r="C5044" t="s">
        <v>11525</v>
      </c>
      <c r="D5044" t="s">
        <v>60</v>
      </c>
      <c r="E5044" t="s">
        <v>7892</v>
      </c>
      <c r="F5044" t="s">
        <v>7892</v>
      </c>
      <c r="G5044" t="s">
        <v>60</v>
      </c>
      <c r="H5044" t="s">
        <v>5236</v>
      </c>
      <c r="I5044" t="s">
        <v>11526</v>
      </c>
      <c r="J5044" s="11">
        <v>48</v>
      </c>
      <c r="K5044" s="16">
        <v>110.4</v>
      </c>
      <c r="L5044" t="s">
        <v>11520</v>
      </c>
      <c r="M5044" t="s">
        <v>60</v>
      </c>
      <c r="N5044" t="s">
        <v>340</v>
      </c>
      <c r="O5044" s="13"/>
      <c r="P5044" t="s">
        <v>60</v>
      </c>
      <c r="Q5044" t="s">
        <v>11494</v>
      </c>
      <c r="R5044" t="s">
        <v>5173</v>
      </c>
      <c r="S5044" t="s">
        <v>5174</v>
      </c>
      <c r="T5044" s="12">
        <v>0</v>
      </c>
      <c r="V5044" s="14" t="str">
        <f>VLOOKUP(MID(A5044,2,1),Sheet4!A:B,2,FALSE)</f>
        <v>Gd.05</v>
      </c>
      <c r="W5044" s="14">
        <f t="shared" si="156"/>
        <v>1584</v>
      </c>
      <c r="X5044" s="14" t="str">
        <f t="shared" si="157"/>
        <v>St</v>
      </c>
      <c r="Y5044" s="14" t="str">
        <f>VLOOKUP(RIGHT(L5044,1),Sheet4!F:G,2,FALSE)</f>
        <v>Prime</v>
      </c>
    </row>
    <row r="5045" spans="1:25">
      <c r="A5045" t="s">
        <v>282</v>
      </c>
      <c r="B5045" t="s">
        <v>11494</v>
      </c>
      <c r="C5045" t="s">
        <v>11528</v>
      </c>
      <c r="D5045" t="s">
        <v>60</v>
      </c>
      <c r="E5045" t="s">
        <v>7892</v>
      </c>
      <c r="F5045" t="s">
        <v>7892</v>
      </c>
      <c r="G5045" t="s">
        <v>60</v>
      </c>
      <c r="H5045" t="s">
        <v>5236</v>
      </c>
      <c r="I5045" t="s">
        <v>11513</v>
      </c>
      <c r="J5045" s="11">
        <v>50</v>
      </c>
      <c r="K5045" s="16">
        <v>122.15</v>
      </c>
      <c r="L5045" t="s">
        <v>11527</v>
      </c>
      <c r="M5045" t="s">
        <v>60</v>
      </c>
      <c r="N5045" t="s">
        <v>340</v>
      </c>
      <c r="O5045" s="13"/>
      <c r="P5045" t="s">
        <v>60</v>
      </c>
      <c r="Q5045" t="s">
        <v>11494</v>
      </c>
      <c r="R5045" t="s">
        <v>5173</v>
      </c>
      <c r="S5045" t="s">
        <v>5174</v>
      </c>
      <c r="T5045" s="12">
        <v>0</v>
      </c>
      <c r="V5045" s="14" t="str">
        <f>VLOOKUP(MID(A5045,2,1),Sheet4!A:B,2,FALSE)</f>
        <v>Gd.05</v>
      </c>
      <c r="W5045" s="14">
        <f t="shared" si="156"/>
        <v>1683</v>
      </c>
      <c r="X5045" s="14" t="str">
        <f t="shared" si="157"/>
        <v>St</v>
      </c>
      <c r="Y5045" s="14" t="str">
        <f>VLOOKUP(RIGHT(L5045,1),Sheet4!F:G,2,FALSE)</f>
        <v>Prime</v>
      </c>
    </row>
    <row r="5046" spans="1:25">
      <c r="A5046" t="s">
        <v>282</v>
      </c>
      <c r="B5046" t="s">
        <v>11494</v>
      </c>
      <c r="C5046" t="s">
        <v>11528</v>
      </c>
      <c r="D5046" t="s">
        <v>60</v>
      </c>
      <c r="E5046" t="s">
        <v>7892</v>
      </c>
      <c r="F5046" t="s">
        <v>7892</v>
      </c>
      <c r="G5046" t="s">
        <v>60</v>
      </c>
      <c r="H5046" t="s">
        <v>5236</v>
      </c>
      <c r="I5046" t="s">
        <v>11513</v>
      </c>
      <c r="J5046" s="11">
        <v>87</v>
      </c>
      <c r="K5046" s="12">
        <v>212.541</v>
      </c>
      <c r="L5046" t="s">
        <v>5272</v>
      </c>
      <c r="M5046" t="s">
        <v>60</v>
      </c>
      <c r="N5046" t="s">
        <v>340</v>
      </c>
      <c r="O5046" s="13"/>
      <c r="P5046" t="s">
        <v>60</v>
      </c>
      <c r="Q5046" t="s">
        <v>11494</v>
      </c>
      <c r="R5046" t="s">
        <v>5173</v>
      </c>
      <c r="S5046" t="s">
        <v>5174</v>
      </c>
      <c r="T5046" s="12">
        <v>0</v>
      </c>
      <c r="V5046" s="14" t="str">
        <f>VLOOKUP(MID(A5046,2,1),Sheet4!A:B,2,FALSE)</f>
        <v>Gd.05</v>
      </c>
      <c r="W5046" s="14">
        <f t="shared" si="156"/>
        <v>1683</v>
      </c>
      <c r="X5046" s="14" t="str">
        <f t="shared" si="157"/>
        <v>St</v>
      </c>
      <c r="Y5046" s="14" t="str">
        <f>VLOOKUP(RIGHT(L5046,1),Sheet4!F:G,2,FALSE)</f>
        <v>Prime</v>
      </c>
    </row>
    <row r="5047" spans="1:25">
      <c r="A5047" t="s">
        <v>77</v>
      </c>
      <c r="B5047" t="s">
        <v>11494</v>
      </c>
      <c r="C5047" t="s">
        <v>11528</v>
      </c>
      <c r="D5047" t="s">
        <v>60</v>
      </c>
      <c r="E5047" t="s">
        <v>7892</v>
      </c>
      <c r="F5047" t="s">
        <v>7892</v>
      </c>
      <c r="G5047" t="s">
        <v>60</v>
      </c>
      <c r="H5047" t="s">
        <v>5236</v>
      </c>
      <c r="I5047" t="s">
        <v>11513</v>
      </c>
      <c r="J5047" s="11">
        <v>6</v>
      </c>
      <c r="K5047" s="12">
        <v>14.658</v>
      </c>
      <c r="L5047" t="s">
        <v>11518</v>
      </c>
      <c r="M5047" t="s">
        <v>60</v>
      </c>
      <c r="N5047" t="s">
        <v>340</v>
      </c>
      <c r="O5047" s="13"/>
      <c r="P5047" t="s">
        <v>60</v>
      </c>
      <c r="Q5047" t="s">
        <v>11494</v>
      </c>
      <c r="R5047" t="s">
        <v>5173</v>
      </c>
      <c r="S5047" t="s">
        <v>5174</v>
      </c>
      <c r="T5047" s="12">
        <v>0</v>
      </c>
      <c r="V5047" s="14" t="str">
        <f>VLOOKUP(MID(A5047,2,1),Sheet4!A:B,2,FALSE)</f>
        <v>Gd.05</v>
      </c>
      <c r="W5047" s="14">
        <f t="shared" si="156"/>
        <v>1683</v>
      </c>
      <c r="X5047" s="14" t="str">
        <f t="shared" si="157"/>
        <v>St</v>
      </c>
      <c r="Y5047" s="14" t="str">
        <f>VLOOKUP(RIGHT(L5047,1),Sheet4!F:G,2,FALSE)</f>
        <v>Prime</v>
      </c>
    </row>
    <row r="5048" spans="1:25">
      <c r="A5048" t="s">
        <v>184</v>
      </c>
      <c r="B5048" t="s">
        <v>11494</v>
      </c>
      <c r="C5048" t="s">
        <v>11528</v>
      </c>
      <c r="D5048" t="s">
        <v>60</v>
      </c>
      <c r="E5048" t="s">
        <v>7892</v>
      </c>
      <c r="F5048" t="s">
        <v>7892</v>
      </c>
      <c r="G5048" t="s">
        <v>60</v>
      </c>
      <c r="H5048" t="s">
        <v>5236</v>
      </c>
      <c r="I5048" t="s">
        <v>11513</v>
      </c>
      <c r="J5048" s="11">
        <v>26</v>
      </c>
      <c r="K5048" s="12">
        <v>63.518</v>
      </c>
      <c r="L5048" t="s">
        <v>11519</v>
      </c>
      <c r="M5048" t="s">
        <v>60</v>
      </c>
      <c r="N5048" t="s">
        <v>340</v>
      </c>
      <c r="O5048" s="13"/>
      <c r="P5048" t="s">
        <v>60</v>
      </c>
      <c r="Q5048" t="s">
        <v>11494</v>
      </c>
      <c r="R5048" t="s">
        <v>5173</v>
      </c>
      <c r="S5048" t="s">
        <v>5174</v>
      </c>
      <c r="T5048" s="12">
        <v>0</v>
      </c>
      <c r="V5048" s="14" t="str">
        <f>VLOOKUP(MID(A5048,2,1),Sheet4!A:B,2,FALSE)</f>
        <v>Gd.05</v>
      </c>
      <c r="W5048" s="14">
        <f t="shared" si="156"/>
        <v>1683</v>
      </c>
      <c r="X5048" s="14" t="str">
        <f t="shared" si="157"/>
        <v>St</v>
      </c>
      <c r="Y5048" s="14" t="str">
        <f>VLOOKUP(RIGHT(L5048,1),Sheet4!F:G,2,FALSE)</f>
        <v>Prime</v>
      </c>
    </row>
    <row r="5049" spans="1:25">
      <c r="A5049" t="s">
        <v>184</v>
      </c>
      <c r="B5049" t="s">
        <v>11494</v>
      </c>
      <c r="C5049" t="s">
        <v>11528</v>
      </c>
      <c r="D5049" t="s">
        <v>60</v>
      </c>
      <c r="E5049" t="s">
        <v>7892</v>
      </c>
      <c r="F5049" t="s">
        <v>7892</v>
      </c>
      <c r="G5049" t="s">
        <v>60</v>
      </c>
      <c r="H5049" t="s">
        <v>5236</v>
      </c>
      <c r="I5049" t="s">
        <v>11513</v>
      </c>
      <c r="J5049" s="11">
        <v>32</v>
      </c>
      <c r="K5049" s="12">
        <v>78.176</v>
      </c>
      <c r="L5049" t="s">
        <v>11529</v>
      </c>
      <c r="M5049" t="s">
        <v>60</v>
      </c>
      <c r="N5049" t="s">
        <v>340</v>
      </c>
      <c r="O5049" s="13"/>
      <c r="P5049" t="s">
        <v>11530</v>
      </c>
      <c r="Q5049" t="s">
        <v>11494</v>
      </c>
      <c r="R5049" t="s">
        <v>5173</v>
      </c>
      <c r="S5049" t="s">
        <v>5217</v>
      </c>
      <c r="T5049" s="12">
        <v>0</v>
      </c>
      <c r="V5049" s="14" t="str">
        <f>VLOOKUP(MID(A5049,2,1),Sheet4!A:B,2,FALSE)</f>
        <v>Gd.05</v>
      </c>
      <c r="W5049" s="14">
        <f t="shared" si="156"/>
        <v>1683</v>
      </c>
      <c r="X5049" s="14" t="str">
        <f t="shared" si="157"/>
        <v>St</v>
      </c>
      <c r="Y5049" s="14" t="str">
        <f>VLOOKUP(RIGHT(L5049,1),Sheet4!F:G,2,FALSE)</f>
        <v>Grd C</v>
      </c>
    </row>
    <row r="5050" spans="1:25">
      <c r="A5050" t="s">
        <v>184</v>
      </c>
      <c r="B5050" t="s">
        <v>11494</v>
      </c>
      <c r="C5050" t="s">
        <v>11528</v>
      </c>
      <c r="D5050" t="s">
        <v>60</v>
      </c>
      <c r="E5050" t="s">
        <v>7892</v>
      </c>
      <c r="F5050" t="s">
        <v>7892</v>
      </c>
      <c r="G5050" t="s">
        <v>60</v>
      </c>
      <c r="H5050" t="s">
        <v>5236</v>
      </c>
      <c r="I5050" t="s">
        <v>11513</v>
      </c>
      <c r="J5050" s="11">
        <v>26</v>
      </c>
      <c r="K5050" s="12">
        <v>63.518</v>
      </c>
      <c r="L5050" t="s">
        <v>11518</v>
      </c>
      <c r="M5050" t="s">
        <v>60</v>
      </c>
      <c r="N5050" t="s">
        <v>340</v>
      </c>
      <c r="O5050" s="13"/>
      <c r="P5050" t="s">
        <v>60</v>
      </c>
      <c r="Q5050" t="s">
        <v>11494</v>
      </c>
      <c r="R5050" t="s">
        <v>5173</v>
      </c>
      <c r="S5050" t="s">
        <v>5174</v>
      </c>
      <c r="T5050" s="12">
        <v>0</v>
      </c>
      <c r="V5050" s="14" t="str">
        <f>VLOOKUP(MID(A5050,2,1),Sheet4!A:B,2,FALSE)</f>
        <v>Gd.05</v>
      </c>
      <c r="W5050" s="14">
        <f t="shared" si="156"/>
        <v>1683</v>
      </c>
      <c r="X5050" s="14" t="str">
        <f t="shared" si="157"/>
        <v>St</v>
      </c>
      <c r="Y5050" s="14" t="str">
        <f>VLOOKUP(RIGHT(L5050,1),Sheet4!F:G,2,FALSE)</f>
        <v>Prime</v>
      </c>
    </row>
    <row r="5051" spans="1:25">
      <c r="A5051" t="s">
        <v>184</v>
      </c>
      <c r="B5051" t="s">
        <v>11494</v>
      </c>
      <c r="C5051" t="s">
        <v>11528</v>
      </c>
      <c r="D5051" t="s">
        <v>60</v>
      </c>
      <c r="E5051" t="s">
        <v>7892</v>
      </c>
      <c r="F5051" t="s">
        <v>7892</v>
      </c>
      <c r="G5051" t="s">
        <v>60</v>
      </c>
      <c r="H5051" t="s">
        <v>5236</v>
      </c>
      <c r="I5051" t="s">
        <v>11513</v>
      </c>
      <c r="J5051" s="11">
        <v>123</v>
      </c>
      <c r="K5051" s="12">
        <v>300.489</v>
      </c>
      <c r="L5051" t="s">
        <v>11520</v>
      </c>
      <c r="M5051" t="s">
        <v>60</v>
      </c>
      <c r="N5051" t="s">
        <v>340</v>
      </c>
      <c r="O5051" s="13"/>
      <c r="P5051" t="s">
        <v>60</v>
      </c>
      <c r="Q5051" t="s">
        <v>11494</v>
      </c>
      <c r="R5051" t="s">
        <v>5173</v>
      </c>
      <c r="S5051" t="s">
        <v>5174</v>
      </c>
      <c r="T5051" s="12">
        <v>0</v>
      </c>
      <c r="V5051" s="14" t="str">
        <f>VLOOKUP(MID(A5051,2,1),Sheet4!A:B,2,FALSE)</f>
        <v>Gd.05</v>
      </c>
      <c r="W5051" s="14">
        <f t="shared" si="156"/>
        <v>1683</v>
      </c>
      <c r="X5051" s="14" t="str">
        <f t="shared" si="157"/>
        <v>St</v>
      </c>
      <c r="Y5051" s="14" t="str">
        <f>VLOOKUP(RIGHT(L5051,1),Sheet4!F:G,2,FALSE)</f>
        <v>Prime</v>
      </c>
    </row>
    <row r="5052" spans="1:25">
      <c r="A5052" t="s">
        <v>184</v>
      </c>
      <c r="B5052" t="s">
        <v>11494</v>
      </c>
      <c r="C5052" t="s">
        <v>11528</v>
      </c>
      <c r="D5052" t="s">
        <v>60</v>
      </c>
      <c r="E5052" t="s">
        <v>7892</v>
      </c>
      <c r="F5052" t="s">
        <v>7892</v>
      </c>
      <c r="G5052" t="s">
        <v>60</v>
      </c>
      <c r="H5052" t="s">
        <v>5236</v>
      </c>
      <c r="I5052" t="s">
        <v>11513</v>
      </c>
      <c r="J5052" s="11">
        <v>136</v>
      </c>
      <c r="K5052" s="12">
        <v>332.248</v>
      </c>
      <c r="L5052" t="s">
        <v>5272</v>
      </c>
      <c r="M5052" t="s">
        <v>60</v>
      </c>
      <c r="N5052" t="s">
        <v>340</v>
      </c>
      <c r="O5052" s="13"/>
      <c r="P5052" t="s">
        <v>60</v>
      </c>
      <c r="Q5052" t="s">
        <v>11494</v>
      </c>
      <c r="R5052" t="s">
        <v>5173</v>
      </c>
      <c r="S5052" t="s">
        <v>5174</v>
      </c>
      <c r="T5052" s="12">
        <v>0</v>
      </c>
      <c r="V5052" s="14" t="str">
        <f>VLOOKUP(MID(A5052,2,1),Sheet4!A:B,2,FALSE)</f>
        <v>Gd.05</v>
      </c>
      <c r="W5052" s="14">
        <f t="shared" si="156"/>
        <v>1683</v>
      </c>
      <c r="X5052" s="14" t="str">
        <f t="shared" si="157"/>
        <v>St</v>
      </c>
      <c r="Y5052" s="14" t="str">
        <f>VLOOKUP(RIGHT(L5052,1),Sheet4!F:G,2,FALSE)</f>
        <v>Prime</v>
      </c>
    </row>
    <row r="5053" spans="1:25">
      <c r="A5053" t="s">
        <v>6555</v>
      </c>
      <c r="B5053" t="s">
        <v>60</v>
      </c>
      <c r="C5053" t="s">
        <v>11531</v>
      </c>
      <c r="D5053" t="s">
        <v>60</v>
      </c>
      <c r="E5053" t="s">
        <v>7892</v>
      </c>
      <c r="F5053" t="s">
        <v>7892</v>
      </c>
      <c r="G5053" t="s">
        <v>60</v>
      </c>
      <c r="H5053" t="s">
        <v>5236</v>
      </c>
      <c r="I5053" t="s">
        <v>11516</v>
      </c>
      <c r="J5053" s="11">
        <v>640</v>
      </c>
      <c r="K5053" s="16">
        <v>153.6</v>
      </c>
      <c r="L5053" t="s">
        <v>5803</v>
      </c>
      <c r="M5053" t="s">
        <v>60</v>
      </c>
      <c r="N5053" t="s">
        <v>340</v>
      </c>
      <c r="O5053" s="13"/>
      <c r="P5053" t="s">
        <v>60</v>
      </c>
      <c r="Q5053" t="s">
        <v>60</v>
      </c>
      <c r="R5053" t="s">
        <v>5173</v>
      </c>
      <c r="S5053" t="s">
        <v>5174</v>
      </c>
      <c r="T5053" s="12">
        <v>0</v>
      </c>
      <c r="V5053" s="14" t="str">
        <f>VLOOKUP(MID(A5053,2,1),Sheet4!A:B,2,FALSE)</f>
        <v>Gd.05</v>
      </c>
      <c r="W5053" s="14">
        <f t="shared" si="156"/>
        <v>165.5</v>
      </c>
      <c r="X5053" s="14" t="str">
        <f t="shared" si="157"/>
        <v>St</v>
      </c>
      <c r="Y5053" s="14" t="str">
        <f>VLOOKUP(RIGHT(L5053,1),Sheet4!F:G,2,FALSE)</f>
        <v>Prime</v>
      </c>
    </row>
    <row r="5054" spans="1:25">
      <c r="A5054" t="s">
        <v>6555</v>
      </c>
      <c r="B5054" t="s">
        <v>60</v>
      </c>
      <c r="C5054" t="s">
        <v>11531</v>
      </c>
      <c r="D5054" t="s">
        <v>60</v>
      </c>
      <c r="E5054" t="s">
        <v>7892</v>
      </c>
      <c r="F5054" t="s">
        <v>7892</v>
      </c>
      <c r="G5054" t="s">
        <v>60</v>
      </c>
      <c r="H5054" t="s">
        <v>5236</v>
      </c>
      <c r="I5054" t="s">
        <v>11516</v>
      </c>
      <c r="J5054" s="11">
        <v>768</v>
      </c>
      <c r="K5054" s="16">
        <v>184.32</v>
      </c>
      <c r="L5054" t="s">
        <v>11520</v>
      </c>
      <c r="M5054" t="s">
        <v>60</v>
      </c>
      <c r="N5054" t="s">
        <v>340</v>
      </c>
      <c r="O5054" s="13"/>
      <c r="P5054" t="s">
        <v>60</v>
      </c>
      <c r="Q5054" t="s">
        <v>60</v>
      </c>
      <c r="R5054" t="s">
        <v>5173</v>
      </c>
      <c r="S5054" t="s">
        <v>5174</v>
      </c>
      <c r="T5054" s="12">
        <v>0</v>
      </c>
      <c r="V5054" s="14" t="str">
        <f>VLOOKUP(MID(A5054,2,1),Sheet4!A:B,2,FALSE)</f>
        <v>Gd.05</v>
      </c>
      <c r="W5054" s="14">
        <f t="shared" si="156"/>
        <v>165.5</v>
      </c>
      <c r="X5054" s="14" t="str">
        <f t="shared" si="157"/>
        <v>St</v>
      </c>
      <c r="Y5054" s="14" t="str">
        <f>VLOOKUP(RIGHT(L5054,1),Sheet4!F:G,2,FALSE)</f>
        <v>Prime</v>
      </c>
    </row>
    <row r="5055" spans="1:25">
      <c r="A5055" t="s">
        <v>3705</v>
      </c>
      <c r="B5055" t="s">
        <v>60</v>
      </c>
      <c r="C5055" t="s">
        <v>11532</v>
      </c>
      <c r="D5055" t="s">
        <v>60</v>
      </c>
      <c r="E5055" t="s">
        <v>7892</v>
      </c>
      <c r="F5055" t="s">
        <v>7892</v>
      </c>
      <c r="G5055" t="s">
        <v>60</v>
      </c>
      <c r="H5055" t="s">
        <v>5236</v>
      </c>
      <c r="I5055" t="s">
        <v>11522</v>
      </c>
      <c r="J5055" s="11">
        <v>3</v>
      </c>
      <c r="K5055" s="12">
        <v>1.005</v>
      </c>
      <c r="L5055" t="s">
        <v>11533</v>
      </c>
      <c r="M5055" t="s">
        <v>60</v>
      </c>
      <c r="N5055" t="s">
        <v>340</v>
      </c>
      <c r="O5055" s="13"/>
      <c r="P5055" t="s">
        <v>60</v>
      </c>
      <c r="Q5055" t="s">
        <v>60</v>
      </c>
      <c r="R5055" t="s">
        <v>5562</v>
      </c>
      <c r="S5055" t="s">
        <v>5174</v>
      </c>
      <c r="T5055" s="12">
        <v>0</v>
      </c>
      <c r="V5055" s="14" t="str">
        <f>VLOOKUP(MID(A5055,2,1),Sheet4!A:B,2,FALSE)</f>
        <v>Gd.05</v>
      </c>
      <c r="W5055" s="14">
        <f t="shared" si="156"/>
        <v>231</v>
      </c>
      <c r="X5055" s="14" t="str">
        <f t="shared" si="157"/>
        <v>St</v>
      </c>
      <c r="Y5055" s="14" t="str">
        <f>VLOOKUP(RIGHT(L5055,1),Sheet4!F:G,2,FALSE)</f>
        <v>Prime</v>
      </c>
    </row>
    <row r="5056" spans="1:25">
      <c r="A5056" t="s">
        <v>3705</v>
      </c>
      <c r="B5056" t="s">
        <v>60</v>
      </c>
      <c r="C5056" t="s">
        <v>11532</v>
      </c>
      <c r="D5056" t="s">
        <v>60</v>
      </c>
      <c r="E5056" t="s">
        <v>7892</v>
      </c>
      <c r="F5056" t="s">
        <v>7892</v>
      </c>
      <c r="G5056" t="s">
        <v>60</v>
      </c>
      <c r="H5056" t="s">
        <v>5236</v>
      </c>
      <c r="I5056" t="s">
        <v>11522</v>
      </c>
      <c r="J5056" s="11">
        <v>15</v>
      </c>
      <c r="K5056" s="12">
        <v>5.025</v>
      </c>
      <c r="L5056" t="s">
        <v>11534</v>
      </c>
      <c r="M5056" t="s">
        <v>60</v>
      </c>
      <c r="N5056" t="s">
        <v>340</v>
      </c>
      <c r="O5056" s="13"/>
      <c r="P5056" t="s">
        <v>60</v>
      </c>
      <c r="Q5056" t="s">
        <v>60</v>
      </c>
      <c r="R5056" t="s">
        <v>5173</v>
      </c>
      <c r="S5056" t="s">
        <v>5174</v>
      </c>
      <c r="T5056" s="12">
        <v>0</v>
      </c>
      <c r="V5056" s="14" t="str">
        <f>VLOOKUP(MID(A5056,2,1),Sheet4!A:B,2,FALSE)</f>
        <v>Gd.05</v>
      </c>
      <c r="W5056" s="14">
        <f t="shared" si="156"/>
        <v>231</v>
      </c>
      <c r="X5056" s="14" t="str">
        <f t="shared" si="157"/>
        <v>St</v>
      </c>
      <c r="Y5056" s="14" t="str">
        <f>VLOOKUP(RIGHT(L5056,1),Sheet4!F:G,2,FALSE)</f>
        <v>Prime</v>
      </c>
    </row>
    <row r="5057" spans="1:25">
      <c r="A5057" t="s">
        <v>3705</v>
      </c>
      <c r="B5057" t="s">
        <v>60</v>
      </c>
      <c r="C5057" t="s">
        <v>11532</v>
      </c>
      <c r="D5057" t="s">
        <v>60</v>
      </c>
      <c r="E5057" t="s">
        <v>7892</v>
      </c>
      <c r="F5057" t="s">
        <v>7892</v>
      </c>
      <c r="G5057" t="s">
        <v>60</v>
      </c>
      <c r="H5057" t="s">
        <v>5236</v>
      </c>
      <c r="I5057" t="s">
        <v>11522</v>
      </c>
      <c r="J5057" s="11">
        <v>7</v>
      </c>
      <c r="K5057" s="12">
        <v>2.345</v>
      </c>
      <c r="L5057" t="s">
        <v>11535</v>
      </c>
      <c r="M5057" t="s">
        <v>60</v>
      </c>
      <c r="N5057" t="s">
        <v>340</v>
      </c>
      <c r="O5057" s="13"/>
      <c r="P5057" t="s">
        <v>60</v>
      </c>
      <c r="Q5057" t="s">
        <v>60</v>
      </c>
      <c r="R5057" t="s">
        <v>5173</v>
      </c>
      <c r="S5057" t="s">
        <v>5174</v>
      </c>
      <c r="T5057" s="12">
        <v>0</v>
      </c>
      <c r="V5057" s="14" t="str">
        <f>VLOOKUP(MID(A5057,2,1),Sheet4!A:B,2,FALSE)</f>
        <v>Gd.05</v>
      </c>
      <c r="W5057" s="14">
        <f t="shared" si="156"/>
        <v>231</v>
      </c>
      <c r="X5057" s="14" t="str">
        <f t="shared" si="157"/>
        <v>St</v>
      </c>
      <c r="Y5057" s="14" t="str">
        <f>VLOOKUP(RIGHT(L5057,1),Sheet4!F:G,2,FALSE)</f>
        <v>Prime</v>
      </c>
    </row>
    <row r="5058" spans="1:25">
      <c r="A5058" t="s">
        <v>3705</v>
      </c>
      <c r="B5058" t="s">
        <v>60</v>
      </c>
      <c r="C5058" t="s">
        <v>11532</v>
      </c>
      <c r="D5058" t="s">
        <v>60</v>
      </c>
      <c r="E5058" t="s">
        <v>7892</v>
      </c>
      <c r="F5058" t="s">
        <v>7892</v>
      </c>
      <c r="G5058" t="s">
        <v>60</v>
      </c>
      <c r="H5058" t="s">
        <v>5236</v>
      </c>
      <c r="I5058" t="s">
        <v>11522</v>
      </c>
      <c r="J5058" s="11">
        <v>6</v>
      </c>
      <c r="K5058" s="16">
        <v>2.01</v>
      </c>
      <c r="L5058" t="s">
        <v>11536</v>
      </c>
      <c r="M5058" t="s">
        <v>60</v>
      </c>
      <c r="N5058" t="s">
        <v>340</v>
      </c>
      <c r="O5058" s="13"/>
      <c r="P5058" t="s">
        <v>60</v>
      </c>
      <c r="Q5058" t="s">
        <v>60</v>
      </c>
      <c r="R5058" t="s">
        <v>5173</v>
      </c>
      <c r="S5058" t="s">
        <v>5174</v>
      </c>
      <c r="T5058" s="12">
        <v>0</v>
      </c>
      <c r="V5058" s="14" t="str">
        <f>VLOOKUP(MID(A5058,2,1),Sheet4!A:B,2,FALSE)</f>
        <v>Gd.05</v>
      </c>
      <c r="W5058" s="14">
        <f t="shared" ref="W5058:W5121" si="158">IF(MID(C5058,14,1)="A",RIGHT(C5058,4)/1,IF(MID(C5058,13,1)="+",RIGHT(C5058,5)/10,IF(MID(C5058,13,1)="-",RIGHT(C5058,5)/1)))</f>
        <v>231</v>
      </c>
      <c r="X5058" s="14" t="str">
        <f t="shared" ref="X5058:X5121" si="159">IF(W5058&lt;3000,"St","LT")</f>
        <v>St</v>
      </c>
      <c r="Y5058" s="14" t="str">
        <f>VLOOKUP(RIGHT(L5058,1),Sheet4!F:G,2,FALSE)</f>
        <v>Prime</v>
      </c>
    </row>
    <row r="5059" spans="1:25">
      <c r="A5059" t="s">
        <v>6555</v>
      </c>
      <c r="B5059" t="s">
        <v>60</v>
      </c>
      <c r="C5059" t="s">
        <v>11532</v>
      </c>
      <c r="D5059" t="s">
        <v>60</v>
      </c>
      <c r="E5059" t="s">
        <v>7892</v>
      </c>
      <c r="F5059" t="s">
        <v>7892</v>
      </c>
      <c r="G5059" t="s">
        <v>60</v>
      </c>
      <c r="H5059" t="s">
        <v>5236</v>
      </c>
      <c r="I5059" t="s">
        <v>11522</v>
      </c>
      <c r="J5059" s="11">
        <v>31</v>
      </c>
      <c r="K5059" s="12">
        <v>10.385</v>
      </c>
      <c r="L5059" t="s">
        <v>11517</v>
      </c>
      <c r="M5059" t="s">
        <v>60</v>
      </c>
      <c r="N5059" t="s">
        <v>340</v>
      </c>
      <c r="O5059" s="13"/>
      <c r="P5059" t="s">
        <v>60</v>
      </c>
      <c r="Q5059" t="s">
        <v>60</v>
      </c>
      <c r="R5059" t="s">
        <v>5173</v>
      </c>
      <c r="S5059" t="s">
        <v>5174</v>
      </c>
      <c r="T5059" s="12">
        <v>0</v>
      </c>
      <c r="V5059" s="14" t="str">
        <f>VLOOKUP(MID(A5059,2,1),Sheet4!A:B,2,FALSE)</f>
        <v>Gd.05</v>
      </c>
      <c r="W5059" s="14">
        <f t="shared" si="158"/>
        <v>231</v>
      </c>
      <c r="X5059" s="14" t="str">
        <f t="shared" si="159"/>
        <v>St</v>
      </c>
      <c r="Y5059" s="14" t="str">
        <f>VLOOKUP(RIGHT(L5059,1),Sheet4!F:G,2,FALSE)</f>
        <v>Prime</v>
      </c>
    </row>
    <row r="5060" spans="1:25">
      <c r="A5060" t="s">
        <v>6555</v>
      </c>
      <c r="B5060" t="s">
        <v>60</v>
      </c>
      <c r="C5060" t="s">
        <v>11532</v>
      </c>
      <c r="D5060" t="s">
        <v>60</v>
      </c>
      <c r="E5060" t="s">
        <v>7892</v>
      </c>
      <c r="F5060" t="s">
        <v>7892</v>
      </c>
      <c r="G5060" t="s">
        <v>60</v>
      </c>
      <c r="H5060" t="s">
        <v>5236</v>
      </c>
      <c r="I5060" t="s">
        <v>11522</v>
      </c>
      <c r="J5060" s="11">
        <v>222</v>
      </c>
      <c r="K5060" s="16">
        <v>74.37</v>
      </c>
      <c r="L5060" t="s">
        <v>11520</v>
      </c>
      <c r="M5060" t="s">
        <v>60</v>
      </c>
      <c r="N5060" t="s">
        <v>340</v>
      </c>
      <c r="O5060" s="13"/>
      <c r="P5060" t="s">
        <v>60</v>
      </c>
      <c r="Q5060" t="s">
        <v>60</v>
      </c>
      <c r="R5060" t="s">
        <v>5173</v>
      </c>
      <c r="S5060" t="s">
        <v>5174</v>
      </c>
      <c r="T5060" s="12">
        <v>0</v>
      </c>
      <c r="V5060" s="14" t="str">
        <f>VLOOKUP(MID(A5060,2,1),Sheet4!A:B,2,FALSE)</f>
        <v>Gd.05</v>
      </c>
      <c r="W5060" s="14">
        <f t="shared" si="158"/>
        <v>231</v>
      </c>
      <c r="X5060" s="14" t="str">
        <f t="shared" si="159"/>
        <v>St</v>
      </c>
      <c r="Y5060" s="14" t="str">
        <f>VLOOKUP(RIGHT(L5060,1),Sheet4!F:G,2,FALSE)</f>
        <v>Prime</v>
      </c>
    </row>
    <row r="5061" spans="1:25">
      <c r="A5061" t="s">
        <v>184</v>
      </c>
      <c r="B5061" t="s">
        <v>60</v>
      </c>
      <c r="C5061" t="s">
        <v>11532</v>
      </c>
      <c r="D5061" t="s">
        <v>60</v>
      </c>
      <c r="E5061" t="s">
        <v>7892</v>
      </c>
      <c r="F5061" t="s">
        <v>7892</v>
      </c>
      <c r="G5061" t="s">
        <v>60</v>
      </c>
      <c r="H5061" t="s">
        <v>5236</v>
      </c>
      <c r="I5061" t="s">
        <v>11522</v>
      </c>
      <c r="J5061" s="11">
        <v>40</v>
      </c>
      <c r="K5061" s="16">
        <v>13.4</v>
      </c>
      <c r="L5061" t="s">
        <v>11517</v>
      </c>
      <c r="M5061" t="s">
        <v>60</v>
      </c>
      <c r="N5061" t="s">
        <v>340</v>
      </c>
      <c r="O5061" s="13"/>
      <c r="P5061" t="s">
        <v>60</v>
      </c>
      <c r="Q5061" t="s">
        <v>60</v>
      </c>
      <c r="R5061" t="s">
        <v>5173</v>
      </c>
      <c r="S5061" t="s">
        <v>5174</v>
      </c>
      <c r="T5061" s="12">
        <v>0</v>
      </c>
      <c r="V5061" s="14" t="str">
        <f>VLOOKUP(MID(A5061,2,1),Sheet4!A:B,2,FALSE)</f>
        <v>Gd.05</v>
      </c>
      <c r="W5061" s="14">
        <f t="shared" si="158"/>
        <v>231</v>
      </c>
      <c r="X5061" s="14" t="str">
        <f t="shared" si="159"/>
        <v>St</v>
      </c>
      <c r="Y5061" s="14" t="str">
        <f>VLOOKUP(RIGHT(L5061,1),Sheet4!F:G,2,FALSE)</f>
        <v>Prime</v>
      </c>
    </row>
    <row r="5062" spans="1:25">
      <c r="A5062" t="s">
        <v>184</v>
      </c>
      <c r="B5062" t="s">
        <v>60</v>
      </c>
      <c r="C5062" t="s">
        <v>11532</v>
      </c>
      <c r="D5062" t="s">
        <v>60</v>
      </c>
      <c r="E5062" t="s">
        <v>7892</v>
      </c>
      <c r="F5062" t="s">
        <v>7892</v>
      </c>
      <c r="G5062" t="s">
        <v>60</v>
      </c>
      <c r="H5062" t="s">
        <v>5236</v>
      </c>
      <c r="I5062" t="s">
        <v>11522</v>
      </c>
      <c r="J5062" s="11">
        <v>35</v>
      </c>
      <c r="K5062" s="12">
        <v>11.725</v>
      </c>
      <c r="L5062" t="s">
        <v>11518</v>
      </c>
      <c r="M5062" t="s">
        <v>60</v>
      </c>
      <c r="N5062" t="s">
        <v>340</v>
      </c>
      <c r="O5062" s="13"/>
      <c r="P5062" t="s">
        <v>60</v>
      </c>
      <c r="Q5062" t="s">
        <v>60</v>
      </c>
      <c r="R5062" t="s">
        <v>5173</v>
      </c>
      <c r="S5062" t="s">
        <v>5174</v>
      </c>
      <c r="T5062" s="12">
        <v>0</v>
      </c>
      <c r="V5062" s="14" t="str">
        <f>VLOOKUP(MID(A5062,2,1),Sheet4!A:B,2,FALSE)</f>
        <v>Gd.05</v>
      </c>
      <c r="W5062" s="14">
        <f t="shared" si="158"/>
        <v>231</v>
      </c>
      <c r="X5062" s="14" t="str">
        <f t="shared" si="159"/>
        <v>St</v>
      </c>
      <c r="Y5062" s="14" t="str">
        <f>VLOOKUP(RIGHT(L5062,1),Sheet4!F:G,2,FALSE)</f>
        <v>Prime</v>
      </c>
    </row>
    <row r="5063" spans="1:25">
      <c r="A5063" t="s">
        <v>6555</v>
      </c>
      <c r="B5063" t="s">
        <v>60</v>
      </c>
      <c r="C5063" t="s">
        <v>11537</v>
      </c>
      <c r="D5063" t="s">
        <v>60</v>
      </c>
      <c r="E5063" t="s">
        <v>7892</v>
      </c>
      <c r="F5063" t="s">
        <v>7892</v>
      </c>
      <c r="G5063" t="s">
        <v>60</v>
      </c>
      <c r="H5063" t="s">
        <v>5236</v>
      </c>
      <c r="I5063" t="s">
        <v>11506</v>
      </c>
      <c r="J5063" s="11">
        <v>68</v>
      </c>
      <c r="K5063" s="16">
        <v>142.12</v>
      </c>
      <c r="L5063" t="s">
        <v>5803</v>
      </c>
      <c r="M5063" t="s">
        <v>60</v>
      </c>
      <c r="N5063" t="s">
        <v>340</v>
      </c>
      <c r="O5063" s="13"/>
      <c r="P5063" t="s">
        <v>60</v>
      </c>
      <c r="Q5063" t="s">
        <v>60</v>
      </c>
      <c r="R5063" t="s">
        <v>5173</v>
      </c>
      <c r="S5063" t="s">
        <v>5174</v>
      </c>
      <c r="T5063" s="12">
        <v>0</v>
      </c>
      <c r="V5063" s="14" t="str">
        <f>VLOOKUP(MID(A5063,2,1),Sheet4!A:B,2,FALSE)</f>
        <v>Gd.05</v>
      </c>
      <c r="W5063" s="14">
        <f t="shared" si="158"/>
        <v>1440</v>
      </c>
      <c r="X5063" s="14" t="str">
        <f t="shared" si="159"/>
        <v>St</v>
      </c>
      <c r="Y5063" s="14" t="str">
        <f>VLOOKUP(RIGHT(L5063,1),Sheet4!F:G,2,FALSE)</f>
        <v>Prime</v>
      </c>
    </row>
    <row r="5064" spans="1:25">
      <c r="A5064" t="s">
        <v>6555</v>
      </c>
      <c r="B5064" t="s">
        <v>60</v>
      </c>
      <c r="C5064" t="s">
        <v>11537</v>
      </c>
      <c r="D5064" t="s">
        <v>60</v>
      </c>
      <c r="E5064" t="s">
        <v>7892</v>
      </c>
      <c r="F5064" t="s">
        <v>7892</v>
      </c>
      <c r="G5064" t="s">
        <v>60</v>
      </c>
      <c r="H5064" t="s">
        <v>5236</v>
      </c>
      <c r="I5064" t="s">
        <v>11506</v>
      </c>
      <c r="J5064" s="11">
        <v>40</v>
      </c>
      <c r="K5064" s="16">
        <v>83.6</v>
      </c>
      <c r="L5064" t="s">
        <v>11520</v>
      </c>
      <c r="M5064" t="s">
        <v>60</v>
      </c>
      <c r="N5064" t="s">
        <v>340</v>
      </c>
      <c r="O5064" s="13"/>
      <c r="P5064" t="s">
        <v>60</v>
      </c>
      <c r="Q5064" t="s">
        <v>60</v>
      </c>
      <c r="R5064" t="s">
        <v>5173</v>
      </c>
      <c r="S5064" t="s">
        <v>5174</v>
      </c>
      <c r="T5064" s="12">
        <v>0</v>
      </c>
      <c r="V5064" s="14" t="str">
        <f>VLOOKUP(MID(A5064,2,1),Sheet4!A:B,2,FALSE)</f>
        <v>Gd.05</v>
      </c>
      <c r="W5064" s="14">
        <f t="shared" si="158"/>
        <v>1440</v>
      </c>
      <c r="X5064" s="14" t="str">
        <f t="shared" si="159"/>
        <v>St</v>
      </c>
      <c r="Y5064" s="14" t="str">
        <f>VLOOKUP(RIGHT(L5064,1),Sheet4!F:G,2,FALSE)</f>
        <v>Prime</v>
      </c>
    </row>
    <row r="5065" spans="1:25">
      <c r="A5065" t="s">
        <v>5909</v>
      </c>
      <c r="B5065" t="s">
        <v>60</v>
      </c>
      <c r="C5065" t="s">
        <v>11538</v>
      </c>
      <c r="D5065" t="s">
        <v>60</v>
      </c>
      <c r="E5065" t="s">
        <v>7892</v>
      </c>
      <c r="F5065" t="s">
        <v>7892</v>
      </c>
      <c r="G5065" t="s">
        <v>60</v>
      </c>
      <c r="H5065" t="s">
        <v>5236</v>
      </c>
      <c r="I5065" t="s">
        <v>11510</v>
      </c>
      <c r="J5065" s="11">
        <v>9</v>
      </c>
      <c r="K5065" s="12">
        <v>19.035</v>
      </c>
      <c r="L5065" t="s">
        <v>11539</v>
      </c>
      <c r="M5065" t="s">
        <v>60</v>
      </c>
      <c r="N5065" t="s">
        <v>340</v>
      </c>
      <c r="O5065" s="13"/>
      <c r="P5065" t="s">
        <v>11540</v>
      </c>
      <c r="Q5065" t="s">
        <v>60</v>
      </c>
      <c r="R5065" t="s">
        <v>5173</v>
      </c>
      <c r="S5065" t="s">
        <v>5217</v>
      </c>
      <c r="T5065" s="12">
        <v>0</v>
      </c>
      <c r="V5065" s="14" t="str">
        <f>VLOOKUP(MID(A5065,2,1),Sheet4!A:B,2,FALSE)</f>
        <v>Gd.05</v>
      </c>
      <c r="W5065" s="14">
        <f t="shared" si="158"/>
        <v>1457</v>
      </c>
      <c r="X5065" s="14" t="str">
        <f t="shared" si="159"/>
        <v>St</v>
      </c>
      <c r="Y5065" s="14" t="str">
        <f>VLOOKUP(RIGHT(L5065,1),Sheet4!F:G,2,FALSE)</f>
        <v>Grd C</v>
      </c>
    </row>
    <row r="5066" spans="1:25">
      <c r="A5066" t="s">
        <v>6555</v>
      </c>
      <c r="B5066" t="s">
        <v>60</v>
      </c>
      <c r="C5066" t="s">
        <v>11538</v>
      </c>
      <c r="D5066" t="s">
        <v>60</v>
      </c>
      <c r="E5066" t="s">
        <v>7892</v>
      </c>
      <c r="F5066" t="s">
        <v>7892</v>
      </c>
      <c r="G5066" t="s">
        <v>60</v>
      </c>
      <c r="H5066" t="s">
        <v>5236</v>
      </c>
      <c r="I5066" t="s">
        <v>11510</v>
      </c>
      <c r="J5066" s="11">
        <v>80</v>
      </c>
      <c r="K5066" s="16">
        <v>169.2</v>
      </c>
      <c r="L5066" t="s">
        <v>5272</v>
      </c>
      <c r="M5066" t="s">
        <v>60</v>
      </c>
      <c r="N5066" t="s">
        <v>340</v>
      </c>
      <c r="O5066" s="13"/>
      <c r="P5066" t="s">
        <v>60</v>
      </c>
      <c r="Q5066" t="s">
        <v>60</v>
      </c>
      <c r="R5066" t="s">
        <v>5173</v>
      </c>
      <c r="S5066" t="s">
        <v>5174</v>
      </c>
      <c r="T5066" s="12">
        <v>0</v>
      </c>
      <c r="V5066" s="14" t="str">
        <f>VLOOKUP(MID(A5066,2,1),Sheet4!A:B,2,FALSE)</f>
        <v>Gd.05</v>
      </c>
      <c r="W5066" s="14">
        <f t="shared" si="158"/>
        <v>1457</v>
      </c>
      <c r="X5066" s="14" t="str">
        <f t="shared" si="159"/>
        <v>St</v>
      </c>
      <c r="Y5066" s="14" t="str">
        <f>VLOOKUP(RIGHT(L5066,1),Sheet4!F:G,2,FALSE)</f>
        <v>Prime</v>
      </c>
    </row>
    <row r="5067" spans="1:25">
      <c r="A5067" t="s">
        <v>282</v>
      </c>
      <c r="B5067" t="s">
        <v>60</v>
      </c>
      <c r="C5067" t="s">
        <v>11541</v>
      </c>
      <c r="D5067" t="s">
        <v>60</v>
      </c>
      <c r="E5067" t="s">
        <v>7892</v>
      </c>
      <c r="F5067" t="s">
        <v>7892</v>
      </c>
      <c r="G5067" t="s">
        <v>60</v>
      </c>
      <c r="H5067" t="s">
        <v>5236</v>
      </c>
      <c r="I5067" t="s">
        <v>11526</v>
      </c>
      <c r="J5067" s="11">
        <v>24</v>
      </c>
      <c r="K5067" s="16">
        <v>55.2</v>
      </c>
      <c r="L5067" t="s">
        <v>11539</v>
      </c>
      <c r="M5067" t="s">
        <v>60</v>
      </c>
      <c r="N5067" t="s">
        <v>340</v>
      </c>
      <c r="O5067" s="13"/>
      <c r="P5067" t="s">
        <v>11542</v>
      </c>
      <c r="Q5067" t="s">
        <v>60</v>
      </c>
      <c r="R5067" t="s">
        <v>5173</v>
      </c>
      <c r="S5067" t="s">
        <v>5217</v>
      </c>
      <c r="T5067" s="12">
        <v>0</v>
      </c>
      <c r="V5067" s="14" t="str">
        <f>VLOOKUP(MID(A5067,2,1),Sheet4!A:B,2,FALSE)</f>
        <v>Gd.05</v>
      </c>
      <c r="W5067" s="14">
        <f t="shared" si="158"/>
        <v>1584</v>
      </c>
      <c r="X5067" s="14" t="str">
        <f t="shared" si="159"/>
        <v>St</v>
      </c>
      <c r="Y5067" s="14" t="str">
        <f>VLOOKUP(RIGHT(L5067,1),Sheet4!F:G,2,FALSE)</f>
        <v>Grd C</v>
      </c>
    </row>
    <row r="5068" spans="1:25">
      <c r="A5068" t="s">
        <v>6555</v>
      </c>
      <c r="B5068" t="s">
        <v>60</v>
      </c>
      <c r="C5068" t="s">
        <v>11541</v>
      </c>
      <c r="D5068" t="s">
        <v>60</v>
      </c>
      <c r="E5068" t="s">
        <v>7892</v>
      </c>
      <c r="F5068" t="s">
        <v>7892</v>
      </c>
      <c r="G5068" t="s">
        <v>60</v>
      </c>
      <c r="H5068" t="s">
        <v>5236</v>
      </c>
      <c r="I5068" t="s">
        <v>11526</v>
      </c>
      <c r="J5068" s="11">
        <v>250</v>
      </c>
      <c r="K5068" s="16">
        <v>575</v>
      </c>
      <c r="L5068" t="s">
        <v>11527</v>
      </c>
      <c r="M5068" t="s">
        <v>60</v>
      </c>
      <c r="N5068" t="s">
        <v>340</v>
      </c>
      <c r="O5068" s="13"/>
      <c r="P5068" t="s">
        <v>60</v>
      </c>
      <c r="Q5068" t="s">
        <v>60</v>
      </c>
      <c r="R5068" t="s">
        <v>5173</v>
      </c>
      <c r="S5068" t="s">
        <v>5174</v>
      </c>
      <c r="T5068" s="12">
        <v>0</v>
      </c>
      <c r="V5068" s="14" t="str">
        <f>VLOOKUP(MID(A5068,2,1),Sheet4!A:B,2,FALSE)</f>
        <v>Gd.05</v>
      </c>
      <c r="W5068" s="14">
        <f t="shared" si="158"/>
        <v>1584</v>
      </c>
      <c r="X5068" s="14" t="str">
        <f t="shared" si="159"/>
        <v>St</v>
      </c>
      <c r="Y5068" s="14" t="str">
        <f>VLOOKUP(RIGHT(L5068,1),Sheet4!F:G,2,FALSE)</f>
        <v>Prime</v>
      </c>
    </row>
    <row r="5069" spans="1:25">
      <c r="A5069" t="s">
        <v>282</v>
      </c>
      <c r="B5069" t="s">
        <v>60</v>
      </c>
      <c r="C5069" t="s">
        <v>11541</v>
      </c>
      <c r="D5069" t="s">
        <v>60</v>
      </c>
      <c r="E5069" t="s">
        <v>7892</v>
      </c>
      <c r="F5069" t="s">
        <v>7892</v>
      </c>
      <c r="G5069" t="s">
        <v>60</v>
      </c>
      <c r="H5069" t="s">
        <v>5236</v>
      </c>
      <c r="I5069" t="s">
        <v>11526</v>
      </c>
      <c r="J5069" s="11">
        <v>48</v>
      </c>
      <c r="K5069" s="16">
        <v>110.4</v>
      </c>
      <c r="L5069" t="s">
        <v>11529</v>
      </c>
      <c r="M5069" t="s">
        <v>60</v>
      </c>
      <c r="N5069" t="s">
        <v>340</v>
      </c>
      <c r="O5069" s="13"/>
      <c r="P5069" t="s">
        <v>11542</v>
      </c>
      <c r="Q5069" t="s">
        <v>60</v>
      </c>
      <c r="R5069" t="s">
        <v>5173</v>
      </c>
      <c r="S5069" t="s">
        <v>5217</v>
      </c>
      <c r="T5069" s="12">
        <v>0</v>
      </c>
      <c r="V5069" s="14" t="str">
        <f>VLOOKUP(MID(A5069,2,1),Sheet4!A:B,2,FALSE)</f>
        <v>Gd.05</v>
      </c>
      <c r="W5069" s="14">
        <f t="shared" si="158"/>
        <v>1584</v>
      </c>
      <c r="X5069" s="14" t="str">
        <f t="shared" si="159"/>
        <v>St</v>
      </c>
      <c r="Y5069" s="14" t="str">
        <f>VLOOKUP(RIGHT(L5069,1),Sheet4!F:G,2,FALSE)</f>
        <v>Grd C</v>
      </c>
    </row>
    <row r="5070" spans="1:25">
      <c r="A5070" t="s">
        <v>5252</v>
      </c>
      <c r="B5070" t="s">
        <v>431</v>
      </c>
      <c r="C5070" t="s">
        <v>11543</v>
      </c>
      <c r="D5070" t="s">
        <v>60</v>
      </c>
      <c r="E5070" t="s">
        <v>7743</v>
      </c>
      <c r="F5070" t="s">
        <v>1060</v>
      </c>
      <c r="G5070" t="s">
        <v>60</v>
      </c>
      <c r="H5070" t="s">
        <v>5254</v>
      </c>
      <c r="I5070" t="s">
        <v>5524</v>
      </c>
      <c r="J5070" s="11">
        <v>1</v>
      </c>
      <c r="K5070" s="12">
        <v>5.745</v>
      </c>
      <c r="L5070" t="s">
        <v>11544</v>
      </c>
      <c r="M5070" t="s">
        <v>60</v>
      </c>
      <c r="N5070" t="s">
        <v>340</v>
      </c>
      <c r="O5070" s="13"/>
      <c r="P5070" t="s">
        <v>60</v>
      </c>
      <c r="Q5070" t="s">
        <v>431</v>
      </c>
      <c r="R5070" t="s">
        <v>5173</v>
      </c>
      <c r="S5070" t="s">
        <v>5174</v>
      </c>
      <c r="T5070" s="12">
        <v>0</v>
      </c>
      <c r="V5070" s="14" t="str">
        <f>VLOOKUP(MID(A5070,2,1),Sheet4!A:B,2,FALSE)</f>
        <v>Gd.04</v>
      </c>
      <c r="W5070" s="14">
        <f t="shared" si="158"/>
        <v>6040</v>
      </c>
      <c r="X5070" s="14" t="str">
        <f t="shared" si="159"/>
        <v>LT</v>
      </c>
      <c r="Y5070" s="14" t="str">
        <f>VLOOKUP(RIGHT(L5070,1),Sheet4!F:G,2,FALSE)</f>
        <v>Prime</v>
      </c>
    </row>
    <row r="5071" spans="1:25">
      <c r="A5071" t="s">
        <v>5593</v>
      </c>
      <c r="B5071" t="s">
        <v>431</v>
      </c>
      <c r="C5071" t="s">
        <v>11543</v>
      </c>
      <c r="D5071" t="s">
        <v>60</v>
      </c>
      <c r="E5071" t="s">
        <v>7743</v>
      </c>
      <c r="F5071" t="s">
        <v>1060</v>
      </c>
      <c r="G5071" t="s">
        <v>60</v>
      </c>
      <c r="H5071" t="s">
        <v>5254</v>
      </c>
      <c r="I5071" t="s">
        <v>5524</v>
      </c>
      <c r="J5071" s="11">
        <v>250</v>
      </c>
      <c r="K5071" s="16">
        <v>1436.25</v>
      </c>
      <c r="L5071" t="s">
        <v>11545</v>
      </c>
      <c r="M5071" t="s">
        <v>60</v>
      </c>
      <c r="N5071" t="s">
        <v>340</v>
      </c>
      <c r="O5071" s="13"/>
      <c r="P5071" t="s">
        <v>60</v>
      </c>
      <c r="Q5071" t="s">
        <v>431</v>
      </c>
      <c r="R5071" t="s">
        <v>5173</v>
      </c>
      <c r="S5071" t="s">
        <v>5174</v>
      </c>
      <c r="T5071" s="12">
        <v>0</v>
      </c>
      <c r="V5071" s="14" t="str">
        <f>VLOOKUP(MID(A5071,2,1),Sheet4!A:B,2,FALSE)</f>
        <v>Gd.04</v>
      </c>
      <c r="W5071" s="14">
        <f t="shared" si="158"/>
        <v>6040</v>
      </c>
      <c r="X5071" s="14" t="str">
        <f t="shared" si="159"/>
        <v>LT</v>
      </c>
      <c r="Y5071" s="14" t="str">
        <f>VLOOKUP(RIGHT(L5071,1),Sheet4!F:G,2,FALSE)</f>
        <v>Prime</v>
      </c>
    </row>
    <row r="5072" spans="1:25">
      <c r="A5072" t="s">
        <v>3705</v>
      </c>
      <c r="B5072" t="s">
        <v>431</v>
      </c>
      <c r="C5072" t="s">
        <v>11546</v>
      </c>
      <c r="D5072" t="s">
        <v>60</v>
      </c>
      <c r="E5072" t="s">
        <v>7743</v>
      </c>
      <c r="F5072" t="s">
        <v>1060</v>
      </c>
      <c r="G5072" t="s">
        <v>60</v>
      </c>
      <c r="H5072" t="s">
        <v>5254</v>
      </c>
      <c r="I5072" t="s">
        <v>1391</v>
      </c>
      <c r="J5072" s="11">
        <v>111</v>
      </c>
      <c r="K5072" s="12">
        <v>25.863</v>
      </c>
      <c r="L5072" t="s">
        <v>11547</v>
      </c>
      <c r="M5072" t="s">
        <v>60</v>
      </c>
      <c r="N5072" t="s">
        <v>340</v>
      </c>
      <c r="O5072" s="13"/>
      <c r="P5072" t="s">
        <v>60</v>
      </c>
      <c r="Q5072" t="s">
        <v>431</v>
      </c>
      <c r="R5072" t="s">
        <v>5173</v>
      </c>
      <c r="S5072" t="s">
        <v>5174</v>
      </c>
      <c r="T5072" s="12">
        <v>0</v>
      </c>
      <c r="V5072" s="14" t="str">
        <f>VLOOKUP(MID(A5072,2,1),Sheet4!A:B,2,FALSE)</f>
        <v>Gd.05</v>
      </c>
      <c r="W5072" s="14">
        <f t="shared" si="158"/>
        <v>245</v>
      </c>
      <c r="X5072" s="14" t="str">
        <f t="shared" si="159"/>
        <v>St</v>
      </c>
      <c r="Y5072" s="14" t="str">
        <f>VLOOKUP(RIGHT(L5072,1),Sheet4!F:G,2,FALSE)</f>
        <v>Prime</v>
      </c>
    </row>
    <row r="5073" spans="1:25">
      <c r="A5073" t="s">
        <v>3705</v>
      </c>
      <c r="B5073" t="s">
        <v>60</v>
      </c>
      <c r="C5073" t="s">
        <v>11548</v>
      </c>
      <c r="D5073" t="s">
        <v>60</v>
      </c>
      <c r="E5073" t="s">
        <v>7743</v>
      </c>
      <c r="F5073" t="s">
        <v>1060</v>
      </c>
      <c r="G5073" t="s">
        <v>60</v>
      </c>
      <c r="H5073" t="s">
        <v>5254</v>
      </c>
      <c r="I5073" t="s">
        <v>1391</v>
      </c>
      <c r="J5073" s="11">
        <v>3</v>
      </c>
      <c r="K5073" s="12">
        <v>0.699</v>
      </c>
      <c r="L5073" t="s">
        <v>11549</v>
      </c>
      <c r="M5073" t="s">
        <v>60</v>
      </c>
      <c r="N5073" t="s">
        <v>340</v>
      </c>
      <c r="O5073" s="13"/>
      <c r="P5073" t="s">
        <v>60</v>
      </c>
      <c r="Q5073" t="s">
        <v>60</v>
      </c>
      <c r="R5073" t="s">
        <v>5173</v>
      </c>
      <c r="S5073" t="s">
        <v>5174</v>
      </c>
      <c r="T5073" s="12">
        <v>0</v>
      </c>
      <c r="V5073" s="14" t="str">
        <f>VLOOKUP(MID(A5073,2,1),Sheet4!A:B,2,FALSE)</f>
        <v>Gd.05</v>
      </c>
      <c r="W5073" s="14">
        <f t="shared" si="158"/>
        <v>245</v>
      </c>
      <c r="X5073" s="14" t="str">
        <f t="shared" si="159"/>
        <v>St</v>
      </c>
      <c r="Y5073" s="14" t="str">
        <f>VLOOKUP(RIGHT(L5073,1),Sheet4!F:G,2,FALSE)</f>
        <v>Prime</v>
      </c>
    </row>
    <row r="5074" spans="1:25">
      <c r="A5074" t="s">
        <v>7004</v>
      </c>
      <c r="B5074" t="s">
        <v>60</v>
      </c>
      <c r="C5074" t="s">
        <v>11548</v>
      </c>
      <c r="D5074" t="s">
        <v>60</v>
      </c>
      <c r="E5074" t="s">
        <v>7743</v>
      </c>
      <c r="F5074" t="s">
        <v>1060</v>
      </c>
      <c r="G5074" t="s">
        <v>60</v>
      </c>
      <c r="H5074" t="s">
        <v>5254</v>
      </c>
      <c r="I5074" t="s">
        <v>1391</v>
      </c>
      <c r="J5074" s="11">
        <v>728</v>
      </c>
      <c r="K5074" s="12">
        <v>169.624</v>
      </c>
      <c r="L5074" t="s">
        <v>11547</v>
      </c>
      <c r="M5074" t="s">
        <v>60</v>
      </c>
      <c r="N5074" t="s">
        <v>340</v>
      </c>
      <c r="O5074" s="13"/>
      <c r="P5074" t="s">
        <v>60</v>
      </c>
      <c r="Q5074" t="s">
        <v>60</v>
      </c>
      <c r="R5074" t="s">
        <v>5173</v>
      </c>
      <c r="S5074" t="s">
        <v>5174</v>
      </c>
      <c r="T5074" s="12">
        <v>0</v>
      </c>
      <c r="V5074" s="14" t="str">
        <f>VLOOKUP(MID(A5074,2,1),Sheet4!A:B,2,FALSE)</f>
        <v>Gd.14</v>
      </c>
      <c r="W5074" s="14">
        <f t="shared" si="158"/>
        <v>245</v>
      </c>
      <c r="X5074" s="14" t="str">
        <f t="shared" si="159"/>
        <v>St</v>
      </c>
      <c r="Y5074" s="14" t="str">
        <f>VLOOKUP(RIGHT(L5074,1),Sheet4!F:G,2,FALSE)</f>
        <v>Prime</v>
      </c>
    </row>
    <row r="5075" spans="1:25">
      <c r="A5075" t="s">
        <v>5274</v>
      </c>
      <c r="B5075" t="s">
        <v>60</v>
      </c>
      <c r="C5075" t="s">
        <v>11550</v>
      </c>
      <c r="D5075" t="s">
        <v>5360</v>
      </c>
      <c r="E5075" t="s">
        <v>60</v>
      </c>
      <c r="F5075" t="s">
        <v>60</v>
      </c>
      <c r="G5075" t="s">
        <v>888</v>
      </c>
      <c r="H5075" t="s">
        <v>5223</v>
      </c>
      <c r="I5075" t="s">
        <v>5287</v>
      </c>
      <c r="J5075" s="11">
        <v>300</v>
      </c>
      <c r="K5075" s="16">
        <v>956.7</v>
      </c>
      <c r="L5075" t="s">
        <v>11551</v>
      </c>
      <c r="M5075" t="s">
        <v>60</v>
      </c>
      <c r="N5075" t="s">
        <v>340</v>
      </c>
      <c r="O5075" s="13"/>
      <c r="P5075" t="s">
        <v>60</v>
      </c>
      <c r="Q5075" t="s">
        <v>60</v>
      </c>
      <c r="R5075" t="s">
        <v>5173</v>
      </c>
      <c r="S5075" t="s">
        <v>5174</v>
      </c>
      <c r="T5075" s="12">
        <v>0</v>
      </c>
      <c r="V5075" s="14" t="str">
        <f>VLOOKUP(MID(A5075,2,1),Sheet4!A:B,2,FALSE)</f>
        <v>Gd.02</v>
      </c>
      <c r="W5075" s="14">
        <f t="shared" si="158"/>
        <v>6020</v>
      </c>
      <c r="X5075" s="14" t="str">
        <f t="shared" si="159"/>
        <v>LT</v>
      </c>
      <c r="Y5075" s="14" t="str">
        <f>VLOOKUP(RIGHT(L5075,1),Sheet4!F:G,2,FALSE)</f>
        <v>Prime</v>
      </c>
    </row>
    <row r="5076" spans="1:25">
      <c r="A5076" t="s">
        <v>5547</v>
      </c>
      <c r="B5076" t="s">
        <v>558</v>
      </c>
      <c r="C5076" t="s">
        <v>11552</v>
      </c>
      <c r="D5076" t="s">
        <v>5360</v>
      </c>
      <c r="E5076" t="s">
        <v>60</v>
      </c>
      <c r="F5076" t="s">
        <v>60</v>
      </c>
      <c r="G5076" t="s">
        <v>888</v>
      </c>
      <c r="H5076" t="s">
        <v>5223</v>
      </c>
      <c r="I5076" t="s">
        <v>5499</v>
      </c>
      <c r="J5076" s="11">
        <v>1084</v>
      </c>
      <c r="K5076" s="12">
        <v>3531.672</v>
      </c>
      <c r="L5076" t="s">
        <v>11553</v>
      </c>
      <c r="M5076" t="s">
        <v>60</v>
      </c>
      <c r="N5076" t="s">
        <v>340</v>
      </c>
      <c r="O5076" s="13"/>
      <c r="P5076" t="s">
        <v>60</v>
      </c>
      <c r="Q5076" t="s">
        <v>558</v>
      </c>
      <c r="R5076" t="s">
        <v>5173</v>
      </c>
      <c r="S5076" t="s">
        <v>5174</v>
      </c>
      <c r="T5076" s="12">
        <v>0</v>
      </c>
      <c r="V5076" s="14" t="str">
        <f>VLOOKUP(MID(A5076,2,1),Sheet4!A:B,2,FALSE)</f>
        <v>Gd.02</v>
      </c>
      <c r="W5076" s="14">
        <f t="shared" si="158"/>
        <v>6150</v>
      </c>
      <c r="X5076" s="14" t="str">
        <f t="shared" si="159"/>
        <v>LT</v>
      </c>
      <c r="Y5076" s="14" t="str">
        <f>VLOOKUP(RIGHT(L5076,1),Sheet4!F:G,2,FALSE)</f>
        <v>Prime</v>
      </c>
    </row>
    <row r="5077" spans="1:25">
      <c r="A5077" t="s">
        <v>5243</v>
      </c>
      <c r="B5077" t="s">
        <v>558</v>
      </c>
      <c r="C5077" t="s">
        <v>11552</v>
      </c>
      <c r="D5077" t="s">
        <v>5360</v>
      </c>
      <c r="E5077" t="s">
        <v>60</v>
      </c>
      <c r="F5077" t="s">
        <v>60</v>
      </c>
      <c r="G5077" t="s">
        <v>888</v>
      </c>
      <c r="H5077" t="s">
        <v>5223</v>
      </c>
      <c r="I5077" t="s">
        <v>5499</v>
      </c>
      <c r="J5077" s="11">
        <v>155</v>
      </c>
      <c r="K5077" s="16">
        <v>504.99</v>
      </c>
      <c r="L5077" t="s">
        <v>11553</v>
      </c>
      <c r="M5077" t="s">
        <v>60</v>
      </c>
      <c r="N5077" t="s">
        <v>340</v>
      </c>
      <c r="O5077" s="13"/>
      <c r="P5077" t="s">
        <v>60</v>
      </c>
      <c r="Q5077" t="s">
        <v>558</v>
      </c>
      <c r="R5077" t="s">
        <v>5173</v>
      </c>
      <c r="S5077" t="s">
        <v>5174</v>
      </c>
      <c r="T5077" s="12">
        <v>0</v>
      </c>
      <c r="V5077" s="14" t="str">
        <f>VLOOKUP(MID(A5077,2,1),Sheet4!A:B,2,FALSE)</f>
        <v>Gd.02</v>
      </c>
      <c r="W5077" s="14">
        <f t="shared" si="158"/>
        <v>6150</v>
      </c>
      <c r="X5077" s="14" t="str">
        <f t="shared" si="159"/>
        <v>LT</v>
      </c>
      <c r="Y5077" s="14" t="str">
        <f>VLOOKUP(RIGHT(L5077,1),Sheet4!F:G,2,FALSE)</f>
        <v>Prime</v>
      </c>
    </row>
    <row r="5078" spans="1:25">
      <c r="A5078" t="s">
        <v>8607</v>
      </c>
      <c r="B5078" t="s">
        <v>558</v>
      </c>
      <c r="C5078" t="s">
        <v>11552</v>
      </c>
      <c r="D5078" t="s">
        <v>5360</v>
      </c>
      <c r="E5078" t="s">
        <v>60</v>
      </c>
      <c r="F5078" t="s">
        <v>60</v>
      </c>
      <c r="G5078" t="s">
        <v>888</v>
      </c>
      <c r="H5078" t="s">
        <v>5223</v>
      </c>
      <c r="I5078" t="s">
        <v>5499</v>
      </c>
      <c r="J5078" s="11">
        <v>271</v>
      </c>
      <c r="K5078" s="12">
        <v>882.918</v>
      </c>
      <c r="L5078" t="s">
        <v>11553</v>
      </c>
      <c r="M5078" t="s">
        <v>60</v>
      </c>
      <c r="N5078" t="s">
        <v>340</v>
      </c>
      <c r="O5078" s="13"/>
      <c r="P5078" t="s">
        <v>60</v>
      </c>
      <c r="Q5078" t="s">
        <v>558</v>
      </c>
      <c r="R5078" t="s">
        <v>5173</v>
      </c>
      <c r="S5078" t="s">
        <v>5174</v>
      </c>
      <c r="T5078" s="12">
        <v>0</v>
      </c>
      <c r="V5078" s="14" t="str">
        <f>VLOOKUP(MID(A5078,2,1),Sheet4!A:B,2,FALSE)</f>
        <v>Gd.04</v>
      </c>
      <c r="W5078" s="14">
        <f t="shared" si="158"/>
        <v>6150</v>
      </c>
      <c r="X5078" s="14" t="str">
        <f t="shared" si="159"/>
        <v>LT</v>
      </c>
      <c r="Y5078" s="14" t="str">
        <f>VLOOKUP(RIGHT(L5078,1),Sheet4!F:G,2,FALSE)</f>
        <v>Prime</v>
      </c>
    </row>
    <row r="5079" spans="1:25">
      <c r="A5079" t="s">
        <v>5396</v>
      </c>
      <c r="B5079" t="s">
        <v>60</v>
      </c>
      <c r="C5079" t="s">
        <v>11554</v>
      </c>
      <c r="D5079" t="s">
        <v>5360</v>
      </c>
      <c r="E5079" t="s">
        <v>60</v>
      </c>
      <c r="F5079" t="s">
        <v>60</v>
      </c>
      <c r="G5079" t="s">
        <v>888</v>
      </c>
      <c r="H5079" t="s">
        <v>5318</v>
      </c>
      <c r="I5079" t="s">
        <v>2535</v>
      </c>
      <c r="J5079" s="11">
        <v>55</v>
      </c>
      <c r="K5079" s="12">
        <v>100.815</v>
      </c>
      <c r="L5079" t="s">
        <v>11555</v>
      </c>
      <c r="M5079" t="s">
        <v>60</v>
      </c>
      <c r="N5079" t="s">
        <v>340</v>
      </c>
      <c r="O5079" s="13"/>
      <c r="P5079" t="s">
        <v>11556</v>
      </c>
      <c r="Q5079" t="s">
        <v>60</v>
      </c>
      <c r="R5079" t="s">
        <v>5173</v>
      </c>
      <c r="S5079" t="s">
        <v>5174</v>
      </c>
      <c r="T5079" s="12">
        <v>0</v>
      </c>
      <c r="V5079" s="14" t="str">
        <f>VLOOKUP(MID(A5079,2,1),Sheet4!A:B,2,FALSE)</f>
        <v>Gd.03</v>
      </c>
      <c r="W5079" s="14">
        <f t="shared" si="158"/>
        <v>3000</v>
      </c>
      <c r="X5079" s="14" t="str">
        <f t="shared" si="159"/>
        <v>LT</v>
      </c>
      <c r="Y5079" s="14" t="str">
        <f>VLOOKUP(RIGHT(L5079,1),Sheet4!F:G,2,FALSE)</f>
        <v>Prime</v>
      </c>
    </row>
    <row r="5080" spans="1:25">
      <c r="A5080" t="s">
        <v>5176</v>
      </c>
      <c r="B5080" t="s">
        <v>60</v>
      </c>
      <c r="C5080" t="s">
        <v>11557</v>
      </c>
      <c r="D5080" t="s">
        <v>5360</v>
      </c>
      <c r="E5080" t="s">
        <v>60</v>
      </c>
      <c r="F5080" t="s">
        <v>60</v>
      </c>
      <c r="G5080" t="s">
        <v>888</v>
      </c>
      <c r="H5080" t="s">
        <v>5318</v>
      </c>
      <c r="I5080" t="s">
        <v>10620</v>
      </c>
      <c r="J5080" s="11">
        <v>14</v>
      </c>
      <c r="K5080" s="12">
        <v>27.076</v>
      </c>
      <c r="L5080" t="s">
        <v>11558</v>
      </c>
      <c r="M5080" t="s">
        <v>60</v>
      </c>
      <c r="N5080" t="s">
        <v>340</v>
      </c>
      <c r="O5080" s="13"/>
      <c r="P5080" t="s">
        <v>11559</v>
      </c>
      <c r="Q5080" t="s">
        <v>60</v>
      </c>
      <c r="R5080" t="s">
        <v>5173</v>
      </c>
      <c r="S5080" t="s">
        <v>5217</v>
      </c>
      <c r="T5080" s="12">
        <v>0</v>
      </c>
      <c r="V5080" s="14" t="str">
        <f>VLOOKUP(MID(A5080,2,1),Sheet4!A:B,2,FALSE)</f>
        <v>Gd.03</v>
      </c>
      <c r="W5080" s="14">
        <f t="shared" si="158"/>
        <v>3165</v>
      </c>
      <c r="X5080" s="14" t="str">
        <f t="shared" si="159"/>
        <v>LT</v>
      </c>
      <c r="Y5080" s="14" t="str">
        <f>VLOOKUP(RIGHT(L5080,1),Sheet4!F:G,2,FALSE)</f>
        <v>Grd C</v>
      </c>
    </row>
    <row r="5081" spans="1:25">
      <c r="A5081" t="s">
        <v>5396</v>
      </c>
      <c r="B5081" t="s">
        <v>60</v>
      </c>
      <c r="C5081" t="s">
        <v>11557</v>
      </c>
      <c r="D5081" t="s">
        <v>5360</v>
      </c>
      <c r="E5081" t="s">
        <v>60</v>
      </c>
      <c r="F5081" t="s">
        <v>60</v>
      </c>
      <c r="G5081" t="s">
        <v>888</v>
      </c>
      <c r="H5081" t="s">
        <v>5318</v>
      </c>
      <c r="I5081" t="s">
        <v>10620</v>
      </c>
      <c r="J5081" s="11">
        <v>31</v>
      </c>
      <c r="K5081" s="12">
        <v>59.954</v>
      </c>
      <c r="L5081" t="s">
        <v>11555</v>
      </c>
      <c r="M5081" t="s">
        <v>60</v>
      </c>
      <c r="N5081" t="s">
        <v>340</v>
      </c>
      <c r="O5081" s="13"/>
      <c r="P5081" t="s">
        <v>60</v>
      </c>
      <c r="Q5081" t="s">
        <v>60</v>
      </c>
      <c r="R5081" t="s">
        <v>5173</v>
      </c>
      <c r="S5081" t="s">
        <v>5174</v>
      </c>
      <c r="T5081" s="12">
        <v>0</v>
      </c>
      <c r="V5081" s="14" t="str">
        <f>VLOOKUP(MID(A5081,2,1),Sheet4!A:B,2,FALSE)</f>
        <v>Gd.03</v>
      </c>
      <c r="W5081" s="14">
        <f t="shared" si="158"/>
        <v>3165</v>
      </c>
      <c r="X5081" s="14" t="str">
        <f t="shared" si="159"/>
        <v>LT</v>
      </c>
      <c r="Y5081" s="14" t="str">
        <f>VLOOKUP(RIGHT(L5081,1),Sheet4!F:G,2,FALSE)</f>
        <v>Prime</v>
      </c>
    </row>
    <row r="5082" spans="1:25">
      <c r="A5082" t="s">
        <v>5167</v>
      </c>
      <c r="B5082" t="s">
        <v>212</v>
      </c>
      <c r="C5082" t="s">
        <v>11560</v>
      </c>
      <c r="D5082" t="s">
        <v>5360</v>
      </c>
      <c r="E5082" t="s">
        <v>60</v>
      </c>
      <c r="F5082" t="s">
        <v>60</v>
      </c>
      <c r="G5082" t="s">
        <v>888</v>
      </c>
      <c r="H5082" t="s">
        <v>5318</v>
      </c>
      <c r="I5082" t="s">
        <v>11561</v>
      </c>
      <c r="J5082" s="11">
        <v>121</v>
      </c>
      <c r="K5082" s="12">
        <v>458.106</v>
      </c>
      <c r="L5082" t="s">
        <v>11562</v>
      </c>
      <c r="M5082" t="s">
        <v>60</v>
      </c>
      <c r="N5082" t="s">
        <v>340</v>
      </c>
      <c r="O5082" s="13"/>
      <c r="P5082" t="s">
        <v>11563</v>
      </c>
      <c r="Q5082" t="s">
        <v>212</v>
      </c>
      <c r="R5082" t="s">
        <v>5173</v>
      </c>
      <c r="S5082" t="s">
        <v>5174</v>
      </c>
      <c r="T5082" s="12">
        <v>0</v>
      </c>
      <c r="V5082" s="14" t="str">
        <f>VLOOKUP(MID(A5082,2,1),Sheet4!A:B,2,FALSE)</f>
        <v>Gd.04</v>
      </c>
      <c r="W5082" s="14">
        <f t="shared" si="158"/>
        <v>6196</v>
      </c>
      <c r="X5082" s="14" t="str">
        <f t="shared" si="159"/>
        <v>LT</v>
      </c>
      <c r="Y5082" s="14" t="str">
        <f>VLOOKUP(RIGHT(L5082,1),Sheet4!F:G,2,FALSE)</f>
        <v>Prime</v>
      </c>
    </row>
    <row r="5083" spans="1:25">
      <c r="A5083" t="s">
        <v>5270</v>
      </c>
      <c r="B5083" t="s">
        <v>212</v>
      </c>
      <c r="C5083" t="s">
        <v>11564</v>
      </c>
      <c r="D5083" t="s">
        <v>5360</v>
      </c>
      <c r="E5083" t="s">
        <v>60</v>
      </c>
      <c r="F5083" t="s">
        <v>60</v>
      </c>
      <c r="G5083" t="s">
        <v>888</v>
      </c>
      <c r="H5083" t="s">
        <v>5318</v>
      </c>
      <c r="I5083" t="s">
        <v>11565</v>
      </c>
      <c r="J5083" s="11">
        <v>542</v>
      </c>
      <c r="K5083" s="12">
        <v>2058.516</v>
      </c>
      <c r="L5083" t="s">
        <v>11566</v>
      </c>
      <c r="M5083" t="s">
        <v>60</v>
      </c>
      <c r="N5083" t="s">
        <v>340</v>
      </c>
      <c r="O5083" s="13"/>
      <c r="P5083" t="s">
        <v>60</v>
      </c>
      <c r="Q5083" t="s">
        <v>212</v>
      </c>
      <c r="R5083" t="s">
        <v>5173</v>
      </c>
      <c r="S5083" t="s">
        <v>5174</v>
      </c>
      <c r="T5083" s="12">
        <v>0</v>
      </c>
      <c r="V5083" s="14" t="str">
        <f>VLOOKUP(MID(A5083,2,1),Sheet4!A:B,2,FALSE)</f>
        <v>Gd.02</v>
      </c>
      <c r="W5083" s="14">
        <f t="shared" si="158"/>
        <v>6215</v>
      </c>
      <c r="X5083" s="14" t="str">
        <f t="shared" si="159"/>
        <v>LT</v>
      </c>
      <c r="Y5083" s="14" t="str">
        <f>VLOOKUP(RIGHT(L5083,1),Sheet4!F:G,2,FALSE)</f>
        <v>Prime</v>
      </c>
    </row>
    <row r="5084" spans="1:25">
      <c r="A5084" t="s">
        <v>5205</v>
      </c>
      <c r="B5084" t="s">
        <v>212</v>
      </c>
      <c r="C5084" t="s">
        <v>11564</v>
      </c>
      <c r="D5084" t="s">
        <v>5360</v>
      </c>
      <c r="E5084" t="s">
        <v>60</v>
      </c>
      <c r="F5084" t="s">
        <v>60</v>
      </c>
      <c r="G5084" t="s">
        <v>888</v>
      </c>
      <c r="H5084" t="s">
        <v>5318</v>
      </c>
      <c r="I5084" t="s">
        <v>11565</v>
      </c>
      <c r="J5084" s="11">
        <v>197</v>
      </c>
      <c r="K5084" s="12">
        <v>748.206</v>
      </c>
      <c r="L5084" t="s">
        <v>11566</v>
      </c>
      <c r="M5084" t="s">
        <v>60</v>
      </c>
      <c r="N5084" t="s">
        <v>340</v>
      </c>
      <c r="O5084" s="13"/>
      <c r="P5084" t="s">
        <v>60</v>
      </c>
      <c r="Q5084" t="s">
        <v>212</v>
      </c>
      <c r="R5084" t="s">
        <v>5173</v>
      </c>
      <c r="S5084" t="s">
        <v>5174</v>
      </c>
      <c r="T5084" s="12">
        <v>0</v>
      </c>
      <c r="V5084" s="14" t="str">
        <f>VLOOKUP(MID(A5084,2,1),Sheet4!A:B,2,FALSE)</f>
        <v>Gd.04</v>
      </c>
      <c r="W5084" s="14">
        <f t="shared" si="158"/>
        <v>6215</v>
      </c>
      <c r="X5084" s="14" t="str">
        <f t="shared" si="159"/>
        <v>LT</v>
      </c>
      <c r="Y5084" s="14" t="str">
        <f>VLOOKUP(RIGHT(L5084,1),Sheet4!F:G,2,FALSE)</f>
        <v>Prime</v>
      </c>
    </row>
    <row r="5085" spans="1:25">
      <c r="A5085" t="s">
        <v>5475</v>
      </c>
      <c r="B5085" t="s">
        <v>60</v>
      </c>
      <c r="C5085" t="s">
        <v>11567</v>
      </c>
      <c r="D5085" t="s">
        <v>5360</v>
      </c>
      <c r="E5085" t="s">
        <v>60</v>
      </c>
      <c r="F5085" t="s">
        <v>60</v>
      </c>
      <c r="G5085" t="s">
        <v>888</v>
      </c>
      <c r="H5085" t="s">
        <v>5236</v>
      </c>
      <c r="I5085" t="s">
        <v>2535</v>
      </c>
      <c r="J5085" s="11">
        <v>60</v>
      </c>
      <c r="K5085" s="16">
        <v>117.18</v>
      </c>
      <c r="L5085" t="s">
        <v>11568</v>
      </c>
      <c r="M5085" t="s">
        <v>60</v>
      </c>
      <c r="N5085" t="s">
        <v>340</v>
      </c>
      <c r="O5085" s="13"/>
      <c r="P5085" t="s">
        <v>60</v>
      </c>
      <c r="Q5085" t="s">
        <v>60</v>
      </c>
      <c r="R5085" t="s">
        <v>5173</v>
      </c>
      <c r="S5085" t="s">
        <v>5174</v>
      </c>
      <c r="T5085" s="12">
        <v>0</v>
      </c>
      <c r="V5085" s="14" t="str">
        <f>VLOOKUP(MID(A5085,2,1),Sheet4!A:B,2,FALSE)</f>
        <v>Gd.11</v>
      </c>
      <c r="W5085" s="14">
        <f t="shared" si="158"/>
        <v>3000</v>
      </c>
      <c r="X5085" s="14" t="str">
        <f t="shared" si="159"/>
        <v>LT</v>
      </c>
      <c r="Y5085" s="14" t="str">
        <f>VLOOKUP(RIGHT(L5085,1),Sheet4!F:G,2,FALSE)</f>
        <v>Prime</v>
      </c>
    </row>
    <row r="5086" spans="1:25">
      <c r="A5086" t="s">
        <v>5547</v>
      </c>
      <c r="B5086" t="s">
        <v>181</v>
      </c>
      <c r="C5086" t="s">
        <v>11569</v>
      </c>
      <c r="D5086" t="s">
        <v>5360</v>
      </c>
      <c r="E5086" t="s">
        <v>60</v>
      </c>
      <c r="F5086" t="s">
        <v>60</v>
      </c>
      <c r="G5086" t="s">
        <v>888</v>
      </c>
      <c r="H5086" t="s">
        <v>5236</v>
      </c>
      <c r="I5086" t="s">
        <v>10354</v>
      </c>
      <c r="J5086" s="11">
        <v>974</v>
      </c>
      <c r="K5086" s="12">
        <v>3620.358</v>
      </c>
      <c r="L5086" t="s">
        <v>11570</v>
      </c>
      <c r="M5086" t="s">
        <v>60</v>
      </c>
      <c r="N5086" t="s">
        <v>340</v>
      </c>
      <c r="O5086" s="13"/>
      <c r="P5086" t="s">
        <v>60</v>
      </c>
      <c r="Q5086" t="s">
        <v>181</v>
      </c>
      <c r="R5086" t="s">
        <v>5173</v>
      </c>
      <c r="S5086" t="s">
        <v>5174</v>
      </c>
      <c r="T5086" s="12">
        <v>0</v>
      </c>
      <c r="V5086" s="14" t="str">
        <f>VLOOKUP(MID(A5086,2,1),Sheet4!A:B,2,FALSE)</f>
        <v>Gd.02</v>
      </c>
      <c r="W5086" s="14">
        <f t="shared" si="158"/>
        <v>5710</v>
      </c>
      <c r="X5086" s="14" t="str">
        <f t="shared" si="159"/>
        <v>LT</v>
      </c>
      <c r="Y5086" s="14" t="str">
        <f>VLOOKUP(RIGHT(L5086,1),Sheet4!F:G,2,FALSE)</f>
        <v>Prime</v>
      </c>
    </row>
    <row r="5087" spans="1:25">
      <c r="A5087" t="s">
        <v>5547</v>
      </c>
      <c r="B5087" t="s">
        <v>181</v>
      </c>
      <c r="C5087" t="s">
        <v>11569</v>
      </c>
      <c r="D5087" t="s">
        <v>5360</v>
      </c>
      <c r="E5087" t="s">
        <v>60</v>
      </c>
      <c r="F5087" t="s">
        <v>60</v>
      </c>
      <c r="G5087" t="s">
        <v>888</v>
      </c>
      <c r="H5087" t="s">
        <v>5236</v>
      </c>
      <c r="I5087" t="s">
        <v>10354</v>
      </c>
      <c r="J5087" s="11">
        <v>652</v>
      </c>
      <c r="K5087" s="12">
        <v>2423.484</v>
      </c>
      <c r="L5087" t="s">
        <v>11571</v>
      </c>
      <c r="M5087" t="s">
        <v>60</v>
      </c>
      <c r="N5087" t="s">
        <v>340</v>
      </c>
      <c r="O5087" s="13"/>
      <c r="P5087" t="s">
        <v>60</v>
      </c>
      <c r="Q5087" t="s">
        <v>181</v>
      </c>
      <c r="R5087" t="s">
        <v>5173</v>
      </c>
      <c r="S5087" t="s">
        <v>5174</v>
      </c>
      <c r="T5087" s="12">
        <v>0</v>
      </c>
      <c r="V5087" s="14" t="str">
        <f>VLOOKUP(MID(A5087,2,1),Sheet4!A:B,2,FALSE)</f>
        <v>Gd.02</v>
      </c>
      <c r="W5087" s="14">
        <f t="shared" si="158"/>
        <v>5710</v>
      </c>
      <c r="X5087" s="14" t="str">
        <f t="shared" si="159"/>
        <v>LT</v>
      </c>
      <c r="Y5087" s="14" t="str">
        <f>VLOOKUP(RIGHT(L5087,1),Sheet4!F:G,2,FALSE)</f>
        <v>Prime</v>
      </c>
    </row>
    <row r="5088" spans="1:25">
      <c r="A5088" t="s">
        <v>5243</v>
      </c>
      <c r="B5088" t="s">
        <v>181</v>
      </c>
      <c r="C5088" t="s">
        <v>11569</v>
      </c>
      <c r="D5088" t="s">
        <v>5360</v>
      </c>
      <c r="E5088" t="s">
        <v>60</v>
      </c>
      <c r="F5088" t="s">
        <v>60</v>
      </c>
      <c r="G5088" t="s">
        <v>888</v>
      </c>
      <c r="H5088" t="s">
        <v>5236</v>
      </c>
      <c r="I5088" t="s">
        <v>10354</v>
      </c>
      <c r="J5088" s="11">
        <v>13</v>
      </c>
      <c r="K5088" s="12">
        <v>48.321</v>
      </c>
      <c r="L5088" t="s">
        <v>11572</v>
      </c>
      <c r="M5088" t="s">
        <v>60</v>
      </c>
      <c r="N5088" t="s">
        <v>340</v>
      </c>
      <c r="O5088" s="13"/>
      <c r="P5088" t="s">
        <v>60</v>
      </c>
      <c r="Q5088" t="s">
        <v>181</v>
      </c>
      <c r="R5088" t="s">
        <v>5173</v>
      </c>
      <c r="S5088" t="s">
        <v>5174</v>
      </c>
      <c r="T5088" s="12">
        <v>0</v>
      </c>
      <c r="V5088" s="14" t="str">
        <f>VLOOKUP(MID(A5088,2,1),Sheet4!A:B,2,FALSE)</f>
        <v>Gd.02</v>
      </c>
      <c r="W5088" s="14">
        <f t="shared" si="158"/>
        <v>5710</v>
      </c>
      <c r="X5088" s="14" t="str">
        <f t="shared" si="159"/>
        <v>LT</v>
      </c>
      <c r="Y5088" s="14" t="str">
        <f>VLOOKUP(RIGHT(L5088,1),Sheet4!F:G,2,FALSE)</f>
        <v>Prime</v>
      </c>
    </row>
    <row r="5089" spans="1:25">
      <c r="A5089" t="s">
        <v>5243</v>
      </c>
      <c r="B5089" t="s">
        <v>181</v>
      </c>
      <c r="C5089" t="s">
        <v>11569</v>
      </c>
      <c r="D5089" t="s">
        <v>5360</v>
      </c>
      <c r="E5089" t="s">
        <v>60</v>
      </c>
      <c r="F5089" t="s">
        <v>60</v>
      </c>
      <c r="G5089" t="s">
        <v>888</v>
      </c>
      <c r="H5089" t="s">
        <v>5236</v>
      </c>
      <c r="I5089" t="s">
        <v>10354</v>
      </c>
      <c r="J5089" s="11">
        <v>98</v>
      </c>
      <c r="K5089" s="12">
        <v>364.266</v>
      </c>
      <c r="L5089" t="s">
        <v>11571</v>
      </c>
      <c r="M5089" t="s">
        <v>60</v>
      </c>
      <c r="N5089" t="s">
        <v>340</v>
      </c>
      <c r="O5089" s="13"/>
      <c r="P5089" t="s">
        <v>60</v>
      </c>
      <c r="Q5089" t="s">
        <v>181</v>
      </c>
      <c r="R5089" t="s">
        <v>5173</v>
      </c>
      <c r="S5089" t="s">
        <v>5174</v>
      </c>
      <c r="T5089" s="12">
        <v>0</v>
      </c>
      <c r="V5089" s="14" t="str">
        <f>VLOOKUP(MID(A5089,2,1),Sheet4!A:B,2,FALSE)</f>
        <v>Gd.02</v>
      </c>
      <c r="W5089" s="14">
        <f t="shared" si="158"/>
        <v>5710</v>
      </c>
      <c r="X5089" s="14" t="str">
        <f t="shared" si="159"/>
        <v>LT</v>
      </c>
      <c r="Y5089" s="14" t="str">
        <f>VLOOKUP(RIGHT(L5089,1),Sheet4!F:G,2,FALSE)</f>
        <v>Prime</v>
      </c>
    </row>
    <row r="5090" spans="1:25">
      <c r="A5090" t="s">
        <v>5388</v>
      </c>
      <c r="B5090" t="s">
        <v>60</v>
      </c>
      <c r="C5090" t="s">
        <v>11573</v>
      </c>
      <c r="D5090" t="s">
        <v>5360</v>
      </c>
      <c r="E5090" t="s">
        <v>60</v>
      </c>
      <c r="F5090" t="s">
        <v>60</v>
      </c>
      <c r="G5090" t="s">
        <v>888</v>
      </c>
      <c r="H5090" t="s">
        <v>5236</v>
      </c>
      <c r="I5090" t="s">
        <v>1412</v>
      </c>
      <c r="J5090" s="11">
        <v>12</v>
      </c>
      <c r="K5090" s="12">
        <v>46.872</v>
      </c>
      <c r="L5090" t="s">
        <v>5390</v>
      </c>
      <c r="M5090" t="s">
        <v>60</v>
      </c>
      <c r="N5090" t="s">
        <v>340</v>
      </c>
      <c r="O5090" s="13"/>
      <c r="P5090" t="s">
        <v>6128</v>
      </c>
      <c r="Q5090" t="s">
        <v>60</v>
      </c>
      <c r="R5090" t="s">
        <v>5173</v>
      </c>
      <c r="S5090" t="s">
        <v>5217</v>
      </c>
      <c r="T5090" s="12">
        <v>0</v>
      </c>
      <c r="V5090" s="14" t="str">
        <f>VLOOKUP(MID(A5090,2,1),Sheet4!A:B,2,FALSE)</f>
        <v>Gd.02</v>
      </c>
      <c r="W5090" s="14">
        <f t="shared" si="158"/>
        <v>6000</v>
      </c>
      <c r="X5090" s="14" t="str">
        <f t="shared" si="159"/>
        <v>LT</v>
      </c>
      <c r="Y5090" s="14" t="str">
        <f>VLOOKUP(RIGHT(L5090,1),Sheet4!F:G,2,FALSE)</f>
        <v>Grd C</v>
      </c>
    </row>
    <row r="5091" spans="1:25">
      <c r="A5091" t="s">
        <v>5243</v>
      </c>
      <c r="B5091" t="s">
        <v>212</v>
      </c>
      <c r="C5091" t="s">
        <v>11574</v>
      </c>
      <c r="D5091" t="s">
        <v>5360</v>
      </c>
      <c r="E5091" t="s">
        <v>60</v>
      </c>
      <c r="F5091" t="s">
        <v>60</v>
      </c>
      <c r="G5091" t="s">
        <v>888</v>
      </c>
      <c r="H5091" t="s">
        <v>5236</v>
      </c>
      <c r="I5091" t="s">
        <v>11575</v>
      </c>
      <c r="J5091" s="11">
        <v>15</v>
      </c>
      <c r="K5091" s="12">
        <v>61.635</v>
      </c>
      <c r="L5091" t="s">
        <v>11576</v>
      </c>
      <c r="M5091" t="s">
        <v>60</v>
      </c>
      <c r="N5091" t="s">
        <v>340</v>
      </c>
      <c r="O5091" s="13"/>
      <c r="P5091" t="s">
        <v>60</v>
      </c>
      <c r="Q5091" t="s">
        <v>212</v>
      </c>
      <c r="R5091" t="s">
        <v>5173</v>
      </c>
      <c r="S5091" t="s">
        <v>5174</v>
      </c>
      <c r="T5091" s="12">
        <v>0</v>
      </c>
      <c r="V5091" s="14" t="str">
        <f>VLOOKUP(MID(A5091,2,1),Sheet4!A:B,2,FALSE)</f>
        <v>Gd.02</v>
      </c>
      <c r="W5091" s="14">
        <f t="shared" si="158"/>
        <v>6312</v>
      </c>
      <c r="X5091" s="14" t="str">
        <f t="shared" si="159"/>
        <v>LT</v>
      </c>
      <c r="Y5091" s="14" t="str">
        <f>VLOOKUP(RIGHT(L5091,1),Sheet4!F:G,2,FALSE)</f>
        <v>Prime</v>
      </c>
    </row>
    <row r="5092" spans="1:25">
      <c r="A5092" t="s">
        <v>5243</v>
      </c>
      <c r="B5092" t="s">
        <v>212</v>
      </c>
      <c r="C5092" t="s">
        <v>11574</v>
      </c>
      <c r="D5092" t="s">
        <v>5360</v>
      </c>
      <c r="E5092" t="s">
        <v>60</v>
      </c>
      <c r="F5092" t="s">
        <v>60</v>
      </c>
      <c r="G5092" t="s">
        <v>888</v>
      </c>
      <c r="H5092" t="s">
        <v>5236</v>
      </c>
      <c r="I5092" t="s">
        <v>11575</v>
      </c>
      <c r="J5092" s="11">
        <v>216</v>
      </c>
      <c r="K5092" s="12">
        <v>887.544</v>
      </c>
      <c r="L5092" t="s">
        <v>11571</v>
      </c>
      <c r="M5092" t="s">
        <v>60</v>
      </c>
      <c r="N5092" t="s">
        <v>340</v>
      </c>
      <c r="O5092" s="13"/>
      <c r="P5092" t="s">
        <v>60</v>
      </c>
      <c r="Q5092" t="s">
        <v>212</v>
      </c>
      <c r="R5092" t="s">
        <v>5173</v>
      </c>
      <c r="S5092" t="s">
        <v>5174</v>
      </c>
      <c r="T5092" s="12">
        <v>0</v>
      </c>
      <c r="V5092" s="14" t="str">
        <f>VLOOKUP(MID(A5092,2,1),Sheet4!A:B,2,FALSE)</f>
        <v>Gd.02</v>
      </c>
      <c r="W5092" s="14">
        <f t="shared" si="158"/>
        <v>6312</v>
      </c>
      <c r="X5092" s="14" t="str">
        <f t="shared" si="159"/>
        <v>LT</v>
      </c>
      <c r="Y5092" s="14" t="str">
        <f>VLOOKUP(RIGHT(L5092,1),Sheet4!F:G,2,FALSE)</f>
        <v>Prime</v>
      </c>
    </row>
    <row r="5093" spans="1:25">
      <c r="A5093" t="s">
        <v>5243</v>
      </c>
      <c r="B5093" t="s">
        <v>212</v>
      </c>
      <c r="C5093" t="s">
        <v>11574</v>
      </c>
      <c r="D5093" t="s">
        <v>5360</v>
      </c>
      <c r="E5093" t="s">
        <v>60</v>
      </c>
      <c r="F5093" t="s">
        <v>60</v>
      </c>
      <c r="G5093" t="s">
        <v>888</v>
      </c>
      <c r="H5093" t="s">
        <v>5236</v>
      </c>
      <c r="I5093" t="s">
        <v>11575</v>
      </c>
      <c r="J5093" s="11">
        <v>227</v>
      </c>
      <c r="K5093" s="12">
        <v>932.743</v>
      </c>
      <c r="L5093" t="s">
        <v>11577</v>
      </c>
      <c r="M5093" t="s">
        <v>60</v>
      </c>
      <c r="N5093" t="s">
        <v>340</v>
      </c>
      <c r="O5093" s="13"/>
      <c r="P5093" t="s">
        <v>60</v>
      </c>
      <c r="Q5093" t="s">
        <v>212</v>
      </c>
      <c r="R5093" t="s">
        <v>5173</v>
      </c>
      <c r="S5093" t="s">
        <v>5174</v>
      </c>
      <c r="T5093" s="12">
        <v>0</v>
      </c>
      <c r="V5093" s="14" t="str">
        <f>VLOOKUP(MID(A5093,2,1),Sheet4!A:B,2,FALSE)</f>
        <v>Gd.02</v>
      </c>
      <c r="W5093" s="14">
        <f t="shared" si="158"/>
        <v>6312</v>
      </c>
      <c r="X5093" s="14" t="str">
        <f t="shared" si="159"/>
        <v>LT</v>
      </c>
      <c r="Y5093" s="14" t="str">
        <f>VLOOKUP(RIGHT(L5093,1),Sheet4!F:G,2,FALSE)</f>
        <v>Prime</v>
      </c>
    </row>
    <row r="5094" spans="1:25">
      <c r="A5094" t="s">
        <v>5475</v>
      </c>
      <c r="B5094" t="s">
        <v>60</v>
      </c>
      <c r="C5094" t="s">
        <v>11578</v>
      </c>
      <c r="D5094" t="s">
        <v>5360</v>
      </c>
      <c r="E5094" t="s">
        <v>60</v>
      </c>
      <c r="F5094" t="s">
        <v>60</v>
      </c>
      <c r="G5094" t="s">
        <v>888</v>
      </c>
      <c r="H5094" t="s">
        <v>5254</v>
      </c>
      <c r="I5094" t="s">
        <v>2535</v>
      </c>
      <c r="J5094" s="11">
        <v>7</v>
      </c>
      <c r="K5094" s="12">
        <v>16.926</v>
      </c>
      <c r="L5094" t="s">
        <v>11579</v>
      </c>
      <c r="M5094" t="s">
        <v>60</v>
      </c>
      <c r="N5094" t="s">
        <v>340</v>
      </c>
      <c r="O5094" s="13"/>
      <c r="P5094" t="s">
        <v>60</v>
      </c>
      <c r="Q5094" t="s">
        <v>60</v>
      </c>
      <c r="R5094" t="s">
        <v>5173</v>
      </c>
      <c r="S5094" t="s">
        <v>5174</v>
      </c>
      <c r="T5094" s="12">
        <v>0</v>
      </c>
      <c r="V5094" s="14" t="str">
        <f>VLOOKUP(MID(A5094,2,1),Sheet4!A:B,2,FALSE)</f>
        <v>Gd.11</v>
      </c>
      <c r="W5094" s="14">
        <f t="shared" si="158"/>
        <v>3000</v>
      </c>
      <c r="X5094" s="14" t="str">
        <f t="shared" si="159"/>
        <v>LT</v>
      </c>
      <c r="Y5094" s="14" t="str">
        <f>VLOOKUP(RIGHT(L5094,1),Sheet4!F:G,2,FALSE)</f>
        <v>Prime</v>
      </c>
    </row>
    <row r="5095" spans="1:25">
      <c r="A5095" t="s">
        <v>8607</v>
      </c>
      <c r="B5095" t="s">
        <v>7035</v>
      </c>
      <c r="C5095" t="s">
        <v>11580</v>
      </c>
      <c r="D5095" t="s">
        <v>5360</v>
      </c>
      <c r="E5095" t="s">
        <v>60</v>
      </c>
      <c r="F5095" t="s">
        <v>60</v>
      </c>
      <c r="G5095" t="s">
        <v>888</v>
      </c>
      <c r="H5095" t="s">
        <v>5254</v>
      </c>
      <c r="I5095" t="s">
        <v>9501</v>
      </c>
      <c r="J5095" s="11">
        <v>271</v>
      </c>
      <c r="K5095" s="12">
        <v>1369.363</v>
      </c>
      <c r="L5095" t="s">
        <v>11581</v>
      </c>
      <c r="M5095" t="s">
        <v>60</v>
      </c>
      <c r="N5095" t="s">
        <v>340</v>
      </c>
      <c r="O5095" s="13"/>
      <c r="P5095" t="s">
        <v>60</v>
      </c>
      <c r="Q5095" t="s">
        <v>7035</v>
      </c>
      <c r="R5095" t="s">
        <v>5173</v>
      </c>
      <c r="S5095" t="s">
        <v>5174</v>
      </c>
      <c r="T5095" s="12">
        <v>0</v>
      </c>
      <c r="V5095" s="14" t="str">
        <f>VLOOKUP(MID(A5095,2,1),Sheet4!A:B,2,FALSE)</f>
        <v>Gd.04</v>
      </c>
      <c r="W5095" s="14">
        <f t="shared" si="158"/>
        <v>6270</v>
      </c>
      <c r="X5095" s="14" t="str">
        <f t="shared" si="159"/>
        <v>LT</v>
      </c>
      <c r="Y5095" s="14" t="str">
        <f>VLOOKUP(RIGHT(L5095,1),Sheet4!F:G,2,FALSE)</f>
        <v>Prime</v>
      </c>
    </row>
    <row r="5096" spans="1:25">
      <c r="A5096" t="s">
        <v>8974</v>
      </c>
      <c r="B5096" t="s">
        <v>7035</v>
      </c>
      <c r="C5096" t="s">
        <v>11580</v>
      </c>
      <c r="D5096" t="s">
        <v>5360</v>
      </c>
      <c r="E5096" t="s">
        <v>60</v>
      </c>
      <c r="F5096" t="s">
        <v>60</v>
      </c>
      <c r="G5096" t="s">
        <v>888</v>
      </c>
      <c r="H5096" t="s">
        <v>5254</v>
      </c>
      <c r="I5096" t="s">
        <v>9501</v>
      </c>
      <c r="J5096" s="11">
        <v>245</v>
      </c>
      <c r="K5096" s="12">
        <v>1237.985</v>
      </c>
      <c r="L5096" t="s">
        <v>11581</v>
      </c>
      <c r="M5096" t="s">
        <v>60</v>
      </c>
      <c r="N5096" t="s">
        <v>340</v>
      </c>
      <c r="O5096" s="13"/>
      <c r="P5096" t="s">
        <v>60</v>
      </c>
      <c r="Q5096" t="s">
        <v>7035</v>
      </c>
      <c r="R5096" t="s">
        <v>5173</v>
      </c>
      <c r="S5096" t="s">
        <v>5174</v>
      </c>
      <c r="T5096" s="12">
        <v>0</v>
      </c>
      <c r="V5096" s="14" t="str">
        <f>VLOOKUP(MID(A5096,2,1),Sheet4!A:B,2,FALSE)</f>
        <v>Gd.11</v>
      </c>
      <c r="W5096" s="14">
        <f t="shared" si="158"/>
        <v>6270</v>
      </c>
      <c r="X5096" s="14" t="str">
        <f t="shared" si="159"/>
        <v>LT</v>
      </c>
      <c r="Y5096" s="14" t="str">
        <f>VLOOKUP(RIGHT(L5096,1),Sheet4!F:G,2,FALSE)</f>
        <v>Prime</v>
      </c>
    </row>
    <row r="5097" spans="1:25">
      <c r="A5097" t="s">
        <v>8974</v>
      </c>
      <c r="B5097" t="s">
        <v>7035</v>
      </c>
      <c r="C5097" t="s">
        <v>11580</v>
      </c>
      <c r="D5097" t="s">
        <v>5360</v>
      </c>
      <c r="E5097" t="s">
        <v>60</v>
      </c>
      <c r="F5097" t="s">
        <v>60</v>
      </c>
      <c r="G5097" t="s">
        <v>888</v>
      </c>
      <c r="H5097" t="s">
        <v>5254</v>
      </c>
      <c r="I5097" t="s">
        <v>9501</v>
      </c>
      <c r="J5097" s="11">
        <v>521</v>
      </c>
      <c r="K5097" s="12">
        <v>2632.613</v>
      </c>
      <c r="L5097" t="s">
        <v>11582</v>
      </c>
      <c r="M5097" t="s">
        <v>60</v>
      </c>
      <c r="N5097" t="s">
        <v>340</v>
      </c>
      <c r="O5097" s="13"/>
      <c r="P5097" t="s">
        <v>60</v>
      </c>
      <c r="Q5097" t="s">
        <v>7035</v>
      </c>
      <c r="R5097" t="s">
        <v>5173</v>
      </c>
      <c r="S5097" t="s">
        <v>5174</v>
      </c>
      <c r="T5097" s="12">
        <v>0</v>
      </c>
      <c r="V5097" s="14" t="str">
        <f>VLOOKUP(MID(A5097,2,1),Sheet4!A:B,2,FALSE)</f>
        <v>Gd.11</v>
      </c>
      <c r="W5097" s="14">
        <f t="shared" si="158"/>
        <v>6270</v>
      </c>
      <c r="X5097" s="14" t="str">
        <f t="shared" si="159"/>
        <v>LT</v>
      </c>
      <c r="Y5097" s="14" t="str">
        <f>VLOOKUP(RIGHT(L5097,1),Sheet4!F:G,2,FALSE)</f>
        <v>Prime</v>
      </c>
    </row>
    <row r="5098" spans="1:25">
      <c r="A5098" t="s">
        <v>8974</v>
      </c>
      <c r="B5098" t="s">
        <v>7035</v>
      </c>
      <c r="C5098" t="s">
        <v>11580</v>
      </c>
      <c r="D5098" t="s">
        <v>5360</v>
      </c>
      <c r="E5098" t="s">
        <v>60</v>
      </c>
      <c r="F5098" t="s">
        <v>60</v>
      </c>
      <c r="G5098" t="s">
        <v>888</v>
      </c>
      <c r="H5098" t="s">
        <v>5254</v>
      </c>
      <c r="I5098" t="s">
        <v>9501</v>
      </c>
      <c r="J5098" s="11">
        <v>153</v>
      </c>
      <c r="K5098" s="12">
        <v>773.109</v>
      </c>
      <c r="L5098" t="s">
        <v>11583</v>
      </c>
      <c r="M5098" t="s">
        <v>60</v>
      </c>
      <c r="N5098" t="s">
        <v>340</v>
      </c>
      <c r="O5098" s="13"/>
      <c r="P5098" t="s">
        <v>60</v>
      </c>
      <c r="Q5098" t="s">
        <v>7035</v>
      </c>
      <c r="R5098" t="s">
        <v>5173</v>
      </c>
      <c r="S5098" t="s">
        <v>5174</v>
      </c>
      <c r="T5098" s="12">
        <v>0</v>
      </c>
      <c r="V5098" s="14" t="str">
        <f>VLOOKUP(MID(A5098,2,1),Sheet4!A:B,2,FALSE)</f>
        <v>Gd.11</v>
      </c>
      <c r="W5098" s="14">
        <f t="shared" si="158"/>
        <v>6270</v>
      </c>
      <c r="X5098" s="14" t="str">
        <f t="shared" si="159"/>
        <v>LT</v>
      </c>
      <c r="Y5098" s="14" t="str">
        <f>VLOOKUP(RIGHT(L5098,1),Sheet4!F:G,2,FALSE)</f>
        <v>Prime</v>
      </c>
    </row>
    <row r="5099" spans="1:25">
      <c r="A5099" t="s">
        <v>957</v>
      </c>
      <c r="B5099" t="s">
        <v>60</v>
      </c>
      <c r="C5099" t="s">
        <v>11584</v>
      </c>
      <c r="D5099" t="s">
        <v>5415</v>
      </c>
      <c r="E5099" t="s">
        <v>60</v>
      </c>
      <c r="F5099" t="s">
        <v>60</v>
      </c>
      <c r="G5099" t="s">
        <v>135</v>
      </c>
      <c r="H5099" t="s">
        <v>5223</v>
      </c>
      <c r="I5099" t="s">
        <v>9197</v>
      </c>
      <c r="J5099" s="11">
        <v>1</v>
      </c>
      <c r="K5099" s="12">
        <v>2.734</v>
      </c>
      <c r="L5099" t="s">
        <v>11585</v>
      </c>
      <c r="M5099" t="s">
        <v>60</v>
      </c>
      <c r="N5099" t="s">
        <v>340</v>
      </c>
      <c r="O5099" s="13"/>
      <c r="P5099" t="s">
        <v>11586</v>
      </c>
      <c r="Q5099" t="s">
        <v>60</v>
      </c>
      <c r="R5099" t="s">
        <v>5173</v>
      </c>
      <c r="S5099" t="s">
        <v>5217</v>
      </c>
      <c r="T5099" s="12">
        <v>0</v>
      </c>
      <c r="V5099" s="14" t="str">
        <f>VLOOKUP(MID(A5099,2,1),Sheet4!A:B,2,FALSE)</f>
        <v>Gd.01</v>
      </c>
      <c r="W5099" s="14">
        <f t="shared" si="158"/>
        <v>4400</v>
      </c>
      <c r="X5099" s="14" t="str">
        <f t="shared" si="159"/>
        <v>LT</v>
      </c>
      <c r="Y5099" s="14" t="str">
        <f>VLOOKUP(RIGHT(L5099,1),Sheet4!F:G,2,FALSE)</f>
        <v>Grd C</v>
      </c>
    </row>
    <row r="5100" spans="1:25">
      <c r="A5100" t="s">
        <v>5687</v>
      </c>
      <c r="B5100" t="s">
        <v>60</v>
      </c>
      <c r="C5100" t="s">
        <v>11584</v>
      </c>
      <c r="D5100" t="s">
        <v>5415</v>
      </c>
      <c r="E5100" t="s">
        <v>60</v>
      </c>
      <c r="F5100" t="s">
        <v>60</v>
      </c>
      <c r="G5100" t="s">
        <v>135</v>
      </c>
      <c r="H5100" t="s">
        <v>5223</v>
      </c>
      <c r="I5100" t="s">
        <v>9197</v>
      </c>
      <c r="J5100" s="11">
        <v>14</v>
      </c>
      <c r="K5100" s="12">
        <v>38.276</v>
      </c>
      <c r="L5100" t="s">
        <v>11585</v>
      </c>
      <c r="M5100" t="s">
        <v>60</v>
      </c>
      <c r="N5100" t="s">
        <v>340</v>
      </c>
      <c r="O5100" s="13"/>
      <c r="P5100" t="s">
        <v>11586</v>
      </c>
      <c r="Q5100" t="s">
        <v>60</v>
      </c>
      <c r="R5100" t="s">
        <v>5173</v>
      </c>
      <c r="S5100" t="s">
        <v>5217</v>
      </c>
      <c r="T5100" s="12">
        <v>0</v>
      </c>
      <c r="V5100" s="14" t="str">
        <f>VLOOKUP(MID(A5100,2,1),Sheet4!A:B,2,FALSE)</f>
        <v>Gd.02</v>
      </c>
      <c r="W5100" s="14">
        <f t="shared" si="158"/>
        <v>4400</v>
      </c>
      <c r="X5100" s="14" t="str">
        <f t="shared" si="159"/>
        <v>LT</v>
      </c>
      <c r="Y5100" s="14" t="str">
        <f>VLOOKUP(RIGHT(L5100,1),Sheet4!F:G,2,FALSE)</f>
        <v>Grd C</v>
      </c>
    </row>
    <row r="5101" spans="1:25">
      <c r="A5101" t="s">
        <v>5687</v>
      </c>
      <c r="B5101" t="s">
        <v>212</v>
      </c>
      <c r="C5101" t="s">
        <v>11584</v>
      </c>
      <c r="D5101" t="s">
        <v>5415</v>
      </c>
      <c r="E5101" t="s">
        <v>60</v>
      </c>
      <c r="F5101" t="s">
        <v>60</v>
      </c>
      <c r="G5101" t="s">
        <v>135</v>
      </c>
      <c r="H5101" t="s">
        <v>5223</v>
      </c>
      <c r="I5101" t="s">
        <v>9197</v>
      </c>
      <c r="J5101" s="11">
        <v>96</v>
      </c>
      <c r="K5101" s="12">
        <v>262.464</v>
      </c>
      <c r="L5101" t="s">
        <v>11587</v>
      </c>
      <c r="M5101" t="s">
        <v>60</v>
      </c>
      <c r="N5101" t="s">
        <v>340</v>
      </c>
      <c r="O5101" s="13"/>
      <c r="P5101" t="s">
        <v>60</v>
      </c>
      <c r="Q5101" t="s">
        <v>212</v>
      </c>
      <c r="R5101" t="s">
        <v>5173</v>
      </c>
      <c r="S5101" t="s">
        <v>5174</v>
      </c>
      <c r="T5101" s="12">
        <v>0</v>
      </c>
      <c r="V5101" s="14" t="str">
        <f>VLOOKUP(MID(A5101,2,1),Sheet4!A:B,2,FALSE)</f>
        <v>Gd.02</v>
      </c>
      <c r="W5101" s="14">
        <f t="shared" si="158"/>
        <v>4400</v>
      </c>
      <c r="X5101" s="14" t="str">
        <f t="shared" si="159"/>
        <v>LT</v>
      </c>
      <c r="Y5101" s="14" t="str">
        <f>VLOOKUP(RIGHT(L5101,1),Sheet4!F:G,2,FALSE)</f>
        <v>Prime</v>
      </c>
    </row>
    <row r="5102" spans="1:25">
      <c r="A5102" t="s">
        <v>5522</v>
      </c>
      <c r="B5102" t="s">
        <v>212</v>
      </c>
      <c r="C5102" t="s">
        <v>11584</v>
      </c>
      <c r="D5102" t="s">
        <v>5415</v>
      </c>
      <c r="E5102" t="s">
        <v>60</v>
      </c>
      <c r="F5102" t="s">
        <v>60</v>
      </c>
      <c r="G5102" t="s">
        <v>135</v>
      </c>
      <c r="H5102" t="s">
        <v>5223</v>
      </c>
      <c r="I5102" t="s">
        <v>9197</v>
      </c>
      <c r="J5102" s="11">
        <v>217</v>
      </c>
      <c r="K5102" s="12">
        <v>593.278</v>
      </c>
      <c r="L5102" t="s">
        <v>11587</v>
      </c>
      <c r="M5102" t="s">
        <v>60</v>
      </c>
      <c r="N5102" t="s">
        <v>340</v>
      </c>
      <c r="O5102" s="13"/>
      <c r="P5102" t="s">
        <v>60</v>
      </c>
      <c r="Q5102" t="s">
        <v>212</v>
      </c>
      <c r="R5102" t="s">
        <v>5173</v>
      </c>
      <c r="S5102" t="s">
        <v>5174</v>
      </c>
      <c r="T5102" s="12">
        <v>0</v>
      </c>
      <c r="V5102" s="14" t="str">
        <f>VLOOKUP(MID(A5102,2,1),Sheet4!A:B,2,FALSE)</f>
        <v>Gd.12</v>
      </c>
      <c r="W5102" s="14">
        <f t="shared" si="158"/>
        <v>4400</v>
      </c>
      <c r="X5102" s="14" t="str">
        <f t="shared" si="159"/>
        <v>LT</v>
      </c>
      <c r="Y5102" s="14" t="str">
        <f>VLOOKUP(RIGHT(L5102,1),Sheet4!F:G,2,FALSE)</f>
        <v>Prime</v>
      </c>
    </row>
    <row r="5103" spans="1:25">
      <c r="A5103" t="s">
        <v>5252</v>
      </c>
      <c r="B5103" t="s">
        <v>181</v>
      </c>
      <c r="C5103" t="s">
        <v>11588</v>
      </c>
      <c r="D5103" t="s">
        <v>5415</v>
      </c>
      <c r="E5103" t="s">
        <v>60</v>
      </c>
      <c r="F5103" t="s">
        <v>60</v>
      </c>
      <c r="G5103" t="s">
        <v>135</v>
      </c>
      <c r="H5103" t="s">
        <v>5318</v>
      </c>
      <c r="I5103" t="s">
        <v>10923</v>
      </c>
      <c r="J5103" s="11">
        <v>38</v>
      </c>
      <c r="K5103" s="12">
        <v>177.384</v>
      </c>
      <c r="L5103" t="s">
        <v>11589</v>
      </c>
      <c r="M5103" t="s">
        <v>60</v>
      </c>
      <c r="N5103" t="s">
        <v>340</v>
      </c>
      <c r="O5103" s="13"/>
      <c r="P5103" t="s">
        <v>60</v>
      </c>
      <c r="Q5103" t="s">
        <v>181</v>
      </c>
      <c r="R5103" t="s">
        <v>5173</v>
      </c>
      <c r="S5103" t="s">
        <v>5174</v>
      </c>
      <c r="T5103" s="12">
        <v>0</v>
      </c>
      <c r="V5103" s="14" t="str">
        <f>VLOOKUP(MID(A5103,2,1),Sheet4!A:B,2,FALSE)</f>
        <v>Gd.04</v>
      </c>
      <c r="W5103" s="14">
        <f t="shared" si="158"/>
        <v>6500</v>
      </c>
      <c r="X5103" s="14" t="str">
        <f t="shared" si="159"/>
        <v>LT</v>
      </c>
      <c r="Y5103" s="14" t="str">
        <f>VLOOKUP(RIGHT(L5103,1),Sheet4!F:G,2,FALSE)</f>
        <v>Prime</v>
      </c>
    </row>
    <row r="5104" spans="1:25">
      <c r="A5104" t="s">
        <v>5252</v>
      </c>
      <c r="B5104" t="s">
        <v>181</v>
      </c>
      <c r="C5104" t="s">
        <v>11588</v>
      </c>
      <c r="D5104" t="s">
        <v>5415</v>
      </c>
      <c r="E5104" t="s">
        <v>60</v>
      </c>
      <c r="F5104" t="s">
        <v>60</v>
      </c>
      <c r="G5104" t="s">
        <v>135</v>
      </c>
      <c r="H5104" t="s">
        <v>5318</v>
      </c>
      <c r="I5104" t="s">
        <v>10923</v>
      </c>
      <c r="J5104" s="11">
        <v>37</v>
      </c>
      <c r="K5104" s="12">
        <v>172.716</v>
      </c>
      <c r="L5104" t="s">
        <v>11590</v>
      </c>
      <c r="M5104" t="s">
        <v>60</v>
      </c>
      <c r="N5104" t="s">
        <v>340</v>
      </c>
      <c r="O5104" s="13"/>
      <c r="P5104" t="s">
        <v>60</v>
      </c>
      <c r="Q5104" t="s">
        <v>181</v>
      </c>
      <c r="R5104" t="s">
        <v>5173</v>
      </c>
      <c r="S5104" t="s">
        <v>5174</v>
      </c>
      <c r="T5104" s="12">
        <v>0</v>
      </c>
      <c r="V5104" s="14" t="str">
        <f>VLOOKUP(MID(A5104,2,1),Sheet4!A:B,2,FALSE)</f>
        <v>Gd.04</v>
      </c>
      <c r="W5104" s="14">
        <f t="shared" si="158"/>
        <v>6500</v>
      </c>
      <c r="X5104" s="14" t="str">
        <f t="shared" si="159"/>
        <v>LT</v>
      </c>
      <c r="Y5104" s="14" t="str">
        <f>VLOOKUP(RIGHT(L5104,1),Sheet4!F:G,2,FALSE)</f>
        <v>Prime</v>
      </c>
    </row>
    <row r="5105" spans="1:25">
      <c r="A5105" t="s">
        <v>5328</v>
      </c>
      <c r="B5105" t="s">
        <v>60</v>
      </c>
      <c r="C5105" t="s">
        <v>11591</v>
      </c>
      <c r="D5105" t="s">
        <v>5415</v>
      </c>
      <c r="E5105" t="s">
        <v>60</v>
      </c>
      <c r="F5105" t="s">
        <v>60</v>
      </c>
      <c r="G5105" t="s">
        <v>135</v>
      </c>
      <c r="H5105" t="s">
        <v>5236</v>
      </c>
      <c r="I5105" t="s">
        <v>11592</v>
      </c>
      <c r="J5105" s="11">
        <v>229</v>
      </c>
      <c r="K5105" s="12">
        <v>1028.439</v>
      </c>
      <c r="L5105" t="s">
        <v>11593</v>
      </c>
      <c r="M5105" t="s">
        <v>60</v>
      </c>
      <c r="N5105" t="s">
        <v>340</v>
      </c>
      <c r="O5105" s="13"/>
      <c r="P5105" t="s">
        <v>60</v>
      </c>
      <c r="Q5105" t="s">
        <v>60</v>
      </c>
      <c r="R5105" t="s">
        <v>5173</v>
      </c>
      <c r="S5105" t="s">
        <v>5174</v>
      </c>
      <c r="T5105" s="12">
        <v>0</v>
      </c>
      <c r="V5105" s="14" t="str">
        <f>VLOOKUP(MID(A5105,2,1),Sheet4!A:B,2,FALSE)</f>
        <v>Gd.03</v>
      </c>
      <c r="W5105" s="14">
        <f t="shared" si="158"/>
        <v>5865</v>
      </c>
      <c r="X5105" s="14" t="str">
        <f t="shared" si="159"/>
        <v>LT</v>
      </c>
      <c r="Y5105" s="14" t="str">
        <f>VLOOKUP(RIGHT(L5105,1),Sheet4!F:G,2,FALSE)</f>
        <v>Prime</v>
      </c>
    </row>
    <row r="5106" spans="1:25">
      <c r="A5106" t="s">
        <v>5243</v>
      </c>
      <c r="B5106" t="s">
        <v>7035</v>
      </c>
      <c r="C5106" t="s">
        <v>11594</v>
      </c>
      <c r="D5106" t="s">
        <v>5415</v>
      </c>
      <c r="E5106" t="s">
        <v>60</v>
      </c>
      <c r="F5106" t="s">
        <v>60</v>
      </c>
      <c r="G5106" t="s">
        <v>135</v>
      </c>
      <c r="H5106" t="s">
        <v>5236</v>
      </c>
      <c r="I5106" t="s">
        <v>5524</v>
      </c>
      <c r="J5106" s="11">
        <v>12</v>
      </c>
      <c r="K5106" s="16">
        <v>55.5</v>
      </c>
      <c r="L5106" t="s">
        <v>11595</v>
      </c>
      <c r="M5106" t="s">
        <v>60</v>
      </c>
      <c r="N5106" t="s">
        <v>340</v>
      </c>
      <c r="O5106" s="13"/>
      <c r="P5106" t="s">
        <v>60</v>
      </c>
      <c r="Q5106" t="s">
        <v>7035</v>
      </c>
      <c r="R5106" t="s">
        <v>5173</v>
      </c>
      <c r="S5106" t="s">
        <v>5174</v>
      </c>
      <c r="T5106" s="12">
        <v>0</v>
      </c>
      <c r="V5106" s="14" t="str">
        <f>VLOOKUP(MID(A5106,2,1),Sheet4!A:B,2,FALSE)</f>
        <v>Gd.02</v>
      </c>
      <c r="W5106" s="14">
        <f t="shared" si="158"/>
        <v>6040</v>
      </c>
      <c r="X5106" s="14" t="str">
        <f t="shared" si="159"/>
        <v>LT</v>
      </c>
      <c r="Y5106" s="14" t="str">
        <f>VLOOKUP(RIGHT(L5106,1),Sheet4!F:G,2,FALSE)</f>
        <v>Prime</v>
      </c>
    </row>
    <row r="5107" spans="1:25">
      <c r="A5107" t="s">
        <v>5252</v>
      </c>
      <c r="B5107" t="s">
        <v>181</v>
      </c>
      <c r="C5107" t="s">
        <v>11596</v>
      </c>
      <c r="D5107" t="s">
        <v>5415</v>
      </c>
      <c r="E5107" t="s">
        <v>60</v>
      </c>
      <c r="F5107" t="s">
        <v>60</v>
      </c>
      <c r="G5107" t="s">
        <v>135</v>
      </c>
      <c r="H5107" t="s">
        <v>5236</v>
      </c>
      <c r="I5107" t="s">
        <v>5239</v>
      </c>
      <c r="J5107" s="11">
        <v>116</v>
      </c>
      <c r="K5107" s="16">
        <v>553.32</v>
      </c>
      <c r="L5107" t="s">
        <v>11597</v>
      </c>
      <c r="M5107" t="s">
        <v>60</v>
      </c>
      <c r="N5107" t="s">
        <v>340</v>
      </c>
      <c r="O5107" s="13"/>
      <c r="P5107" t="s">
        <v>60</v>
      </c>
      <c r="Q5107" t="s">
        <v>181</v>
      </c>
      <c r="R5107" t="s">
        <v>5173</v>
      </c>
      <c r="S5107" t="s">
        <v>5174</v>
      </c>
      <c r="T5107" s="12">
        <v>0</v>
      </c>
      <c r="V5107" s="14" t="str">
        <f>VLOOKUP(MID(A5107,2,1),Sheet4!A:B,2,FALSE)</f>
        <v>Gd.04</v>
      </c>
      <c r="W5107" s="14">
        <f t="shared" si="158"/>
        <v>6230</v>
      </c>
      <c r="X5107" s="14" t="str">
        <f t="shared" si="159"/>
        <v>LT</v>
      </c>
      <c r="Y5107" s="14" t="str">
        <f>VLOOKUP(RIGHT(L5107,1),Sheet4!F:G,2,FALSE)</f>
        <v>Prime</v>
      </c>
    </row>
    <row r="5108" spans="1:25">
      <c r="A5108" t="s">
        <v>5376</v>
      </c>
      <c r="B5108" t="s">
        <v>181</v>
      </c>
      <c r="C5108" t="s">
        <v>11596</v>
      </c>
      <c r="D5108" t="s">
        <v>5415</v>
      </c>
      <c r="E5108" t="s">
        <v>60</v>
      </c>
      <c r="F5108" t="s">
        <v>60</v>
      </c>
      <c r="G5108" t="s">
        <v>135</v>
      </c>
      <c r="H5108" t="s">
        <v>5236</v>
      </c>
      <c r="I5108" t="s">
        <v>5239</v>
      </c>
      <c r="J5108" s="11">
        <v>87</v>
      </c>
      <c r="K5108" s="16">
        <v>414.99</v>
      </c>
      <c r="L5108" t="s">
        <v>11597</v>
      </c>
      <c r="M5108" t="s">
        <v>60</v>
      </c>
      <c r="N5108" t="s">
        <v>340</v>
      </c>
      <c r="O5108" s="13"/>
      <c r="P5108" t="s">
        <v>60</v>
      </c>
      <c r="Q5108" t="s">
        <v>181</v>
      </c>
      <c r="R5108" t="s">
        <v>5173</v>
      </c>
      <c r="S5108" t="s">
        <v>5174</v>
      </c>
      <c r="T5108" s="12">
        <v>0</v>
      </c>
      <c r="V5108" s="14" t="str">
        <f>VLOOKUP(MID(A5108,2,1),Sheet4!A:B,2,FALSE)</f>
        <v>Gd.04</v>
      </c>
      <c r="W5108" s="14">
        <f t="shared" si="158"/>
        <v>6230</v>
      </c>
      <c r="X5108" s="14" t="str">
        <f t="shared" si="159"/>
        <v>LT</v>
      </c>
      <c r="Y5108" s="14" t="str">
        <f>VLOOKUP(RIGHT(L5108,1),Sheet4!F:G,2,FALSE)</f>
        <v>Prime</v>
      </c>
    </row>
    <row r="5109" spans="1:25">
      <c r="A5109" t="s">
        <v>5969</v>
      </c>
      <c r="B5109" t="s">
        <v>212</v>
      </c>
      <c r="C5109" t="s">
        <v>11598</v>
      </c>
      <c r="D5109" t="s">
        <v>5415</v>
      </c>
      <c r="E5109" t="s">
        <v>60</v>
      </c>
      <c r="F5109" t="s">
        <v>60</v>
      </c>
      <c r="G5109" t="s">
        <v>135</v>
      </c>
      <c r="H5109" t="s">
        <v>5236</v>
      </c>
      <c r="I5109" t="s">
        <v>5325</v>
      </c>
      <c r="J5109" s="11">
        <v>852</v>
      </c>
      <c r="K5109" s="16">
        <v>4162.02</v>
      </c>
      <c r="L5109" t="s">
        <v>11599</v>
      </c>
      <c r="M5109" t="s">
        <v>60</v>
      </c>
      <c r="N5109" t="s">
        <v>340</v>
      </c>
      <c r="O5109" s="13"/>
      <c r="P5109" t="s">
        <v>60</v>
      </c>
      <c r="Q5109" t="s">
        <v>212</v>
      </c>
      <c r="R5109" t="s">
        <v>5173</v>
      </c>
      <c r="S5109" t="s">
        <v>5174</v>
      </c>
      <c r="T5109" s="12">
        <v>0</v>
      </c>
      <c r="V5109" s="14" t="str">
        <f>VLOOKUP(MID(A5109,2,1),Sheet4!A:B,2,FALSE)</f>
        <v>Gd.03</v>
      </c>
      <c r="W5109" s="14">
        <f t="shared" si="158"/>
        <v>6380</v>
      </c>
      <c r="X5109" s="14" t="str">
        <f t="shared" si="159"/>
        <v>LT</v>
      </c>
      <c r="Y5109" s="14" t="str">
        <f>VLOOKUP(RIGHT(L5109,1),Sheet4!F:G,2,FALSE)</f>
        <v>Prime</v>
      </c>
    </row>
    <row r="5110" spans="1:25">
      <c r="A5110" t="s">
        <v>5969</v>
      </c>
      <c r="B5110" t="s">
        <v>212</v>
      </c>
      <c r="C5110" t="s">
        <v>11598</v>
      </c>
      <c r="D5110" t="s">
        <v>5415</v>
      </c>
      <c r="E5110" t="s">
        <v>60</v>
      </c>
      <c r="F5110" t="s">
        <v>60</v>
      </c>
      <c r="G5110" t="s">
        <v>135</v>
      </c>
      <c r="H5110" t="s">
        <v>5236</v>
      </c>
      <c r="I5110" t="s">
        <v>5325</v>
      </c>
      <c r="J5110" s="11">
        <v>16</v>
      </c>
      <c r="K5110" s="16">
        <v>78.16</v>
      </c>
      <c r="L5110" t="s">
        <v>11593</v>
      </c>
      <c r="M5110" t="s">
        <v>60</v>
      </c>
      <c r="N5110" t="s">
        <v>340</v>
      </c>
      <c r="O5110" s="13"/>
      <c r="P5110" t="s">
        <v>60</v>
      </c>
      <c r="Q5110" t="s">
        <v>212</v>
      </c>
      <c r="R5110" t="s">
        <v>5173</v>
      </c>
      <c r="S5110" t="s">
        <v>5174</v>
      </c>
      <c r="T5110" s="12">
        <v>0</v>
      </c>
      <c r="V5110" s="14" t="str">
        <f>VLOOKUP(MID(A5110,2,1),Sheet4!A:B,2,FALSE)</f>
        <v>Gd.03</v>
      </c>
      <c r="W5110" s="14">
        <f t="shared" si="158"/>
        <v>6380</v>
      </c>
      <c r="X5110" s="14" t="str">
        <f t="shared" si="159"/>
        <v>LT</v>
      </c>
      <c r="Y5110" s="14" t="str">
        <f>VLOOKUP(RIGHT(L5110,1),Sheet4!F:G,2,FALSE)</f>
        <v>Prime</v>
      </c>
    </row>
    <row r="5111" spans="1:25">
      <c r="A5111" t="s">
        <v>9043</v>
      </c>
      <c r="B5111" t="s">
        <v>212</v>
      </c>
      <c r="C5111" t="s">
        <v>11598</v>
      </c>
      <c r="D5111" t="s">
        <v>5415</v>
      </c>
      <c r="E5111" t="s">
        <v>60</v>
      </c>
      <c r="F5111" t="s">
        <v>60</v>
      </c>
      <c r="G5111" t="s">
        <v>135</v>
      </c>
      <c r="H5111" t="s">
        <v>5236</v>
      </c>
      <c r="I5111" t="s">
        <v>5325</v>
      </c>
      <c r="J5111" s="11">
        <v>204</v>
      </c>
      <c r="K5111" s="16">
        <v>996.54</v>
      </c>
      <c r="L5111" t="s">
        <v>11593</v>
      </c>
      <c r="M5111" t="s">
        <v>60</v>
      </c>
      <c r="N5111" t="s">
        <v>340</v>
      </c>
      <c r="O5111" s="13"/>
      <c r="P5111" t="s">
        <v>60</v>
      </c>
      <c r="Q5111" t="s">
        <v>212</v>
      </c>
      <c r="R5111" t="s">
        <v>5173</v>
      </c>
      <c r="S5111" t="s">
        <v>5174</v>
      </c>
      <c r="T5111" s="12">
        <v>0</v>
      </c>
      <c r="V5111" s="14" t="str">
        <f>VLOOKUP(MID(A5111,2,1),Sheet4!A:B,2,FALSE)</f>
        <v>Gd.04</v>
      </c>
      <c r="W5111" s="14">
        <f t="shared" si="158"/>
        <v>6380</v>
      </c>
      <c r="X5111" s="14" t="str">
        <f t="shared" si="159"/>
        <v>LT</v>
      </c>
      <c r="Y5111" s="14" t="str">
        <f>VLOOKUP(RIGHT(L5111,1),Sheet4!F:G,2,FALSE)</f>
        <v>Prime</v>
      </c>
    </row>
    <row r="5112" spans="1:25">
      <c r="A5112" t="s">
        <v>5522</v>
      </c>
      <c r="B5112" t="s">
        <v>212</v>
      </c>
      <c r="C5112" t="s">
        <v>11598</v>
      </c>
      <c r="D5112" t="s">
        <v>5415</v>
      </c>
      <c r="E5112" t="s">
        <v>60</v>
      </c>
      <c r="F5112" t="s">
        <v>60</v>
      </c>
      <c r="G5112" t="s">
        <v>135</v>
      </c>
      <c r="H5112" t="s">
        <v>5236</v>
      </c>
      <c r="I5112" t="s">
        <v>5325</v>
      </c>
      <c r="J5112" s="11">
        <v>39</v>
      </c>
      <c r="K5112" s="12">
        <v>190.515</v>
      </c>
      <c r="L5112" t="s">
        <v>11600</v>
      </c>
      <c r="M5112" t="s">
        <v>60</v>
      </c>
      <c r="N5112" t="s">
        <v>340</v>
      </c>
      <c r="O5112" s="13"/>
      <c r="P5112" t="s">
        <v>60</v>
      </c>
      <c r="Q5112" t="s">
        <v>212</v>
      </c>
      <c r="R5112" t="s">
        <v>5173</v>
      </c>
      <c r="S5112" t="s">
        <v>5174</v>
      </c>
      <c r="T5112" s="12">
        <v>0</v>
      </c>
      <c r="V5112" s="14" t="str">
        <f>VLOOKUP(MID(A5112,2,1),Sheet4!A:B,2,FALSE)</f>
        <v>Gd.12</v>
      </c>
      <c r="W5112" s="14">
        <f t="shared" si="158"/>
        <v>6380</v>
      </c>
      <c r="X5112" s="14" t="str">
        <f t="shared" si="159"/>
        <v>LT</v>
      </c>
      <c r="Y5112" s="14" t="str">
        <f>VLOOKUP(RIGHT(L5112,1),Sheet4!F:G,2,FALSE)</f>
        <v>Prime</v>
      </c>
    </row>
    <row r="5113" spans="1:25">
      <c r="A5113" t="s">
        <v>5522</v>
      </c>
      <c r="B5113" t="s">
        <v>212</v>
      </c>
      <c r="C5113" t="s">
        <v>11598</v>
      </c>
      <c r="D5113" t="s">
        <v>5415</v>
      </c>
      <c r="E5113" t="s">
        <v>60</v>
      </c>
      <c r="F5113" t="s">
        <v>60</v>
      </c>
      <c r="G5113" t="s">
        <v>135</v>
      </c>
      <c r="H5113" t="s">
        <v>5236</v>
      </c>
      <c r="I5113" t="s">
        <v>5325</v>
      </c>
      <c r="J5113" s="11">
        <v>124</v>
      </c>
      <c r="K5113" s="16">
        <v>605.74</v>
      </c>
      <c r="L5113" t="s">
        <v>11601</v>
      </c>
      <c r="M5113" t="s">
        <v>60</v>
      </c>
      <c r="N5113" t="s">
        <v>340</v>
      </c>
      <c r="O5113" s="13"/>
      <c r="P5113" t="s">
        <v>60</v>
      </c>
      <c r="Q5113" t="s">
        <v>212</v>
      </c>
      <c r="R5113" t="s">
        <v>5173</v>
      </c>
      <c r="S5113" t="s">
        <v>5174</v>
      </c>
      <c r="T5113" s="12">
        <v>0</v>
      </c>
      <c r="V5113" s="14" t="str">
        <f>VLOOKUP(MID(A5113,2,1),Sheet4!A:B,2,FALSE)</f>
        <v>Gd.12</v>
      </c>
      <c r="W5113" s="14">
        <f t="shared" si="158"/>
        <v>6380</v>
      </c>
      <c r="X5113" s="14" t="str">
        <f t="shared" si="159"/>
        <v>LT</v>
      </c>
      <c r="Y5113" s="14" t="str">
        <f>VLOOKUP(RIGHT(L5113,1),Sheet4!F:G,2,FALSE)</f>
        <v>Prime</v>
      </c>
    </row>
    <row r="5114" spans="1:25">
      <c r="A5114" t="s">
        <v>5502</v>
      </c>
      <c r="B5114" t="s">
        <v>181</v>
      </c>
      <c r="C5114" t="s">
        <v>11602</v>
      </c>
      <c r="D5114" t="s">
        <v>5415</v>
      </c>
      <c r="E5114" t="s">
        <v>60</v>
      </c>
      <c r="F5114" t="s">
        <v>60</v>
      </c>
      <c r="G5114" t="s">
        <v>135</v>
      </c>
      <c r="H5114" t="s">
        <v>5254</v>
      </c>
      <c r="I5114" t="s">
        <v>5330</v>
      </c>
      <c r="J5114" s="11">
        <v>217</v>
      </c>
      <c r="K5114" s="12">
        <v>1259.034</v>
      </c>
      <c r="L5114" t="s">
        <v>11603</v>
      </c>
      <c r="M5114" t="s">
        <v>60</v>
      </c>
      <c r="N5114" t="s">
        <v>340</v>
      </c>
      <c r="O5114" s="13"/>
      <c r="P5114" t="s">
        <v>60</v>
      </c>
      <c r="Q5114" t="s">
        <v>181</v>
      </c>
      <c r="R5114" t="s">
        <v>5173</v>
      </c>
      <c r="S5114" t="s">
        <v>5174</v>
      </c>
      <c r="T5114" s="12">
        <v>0</v>
      </c>
      <c r="V5114" s="14" t="str">
        <f>VLOOKUP(MID(A5114,2,1),Sheet4!A:B,2,FALSE)</f>
        <v>Gd.12</v>
      </c>
      <c r="W5114" s="14">
        <f t="shared" si="158"/>
        <v>6100</v>
      </c>
      <c r="X5114" s="14" t="str">
        <f t="shared" si="159"/>
        <v>LT</v>
      </c>
      <c r="Y5114" s="14" t="str">
        <f>VLOOKUP(RIGHT(L5114,1),Sheet4!F:G,2,FALSE)</f>
        <v>Prime</v>
      </c>
    </row>
    <row r="5115" spans="1:25">
      <c r="A5115" t="s">
        <v>5526</v>
      </c>
      <c r="B5115" t="s">
        <v>7035</v>
      </c>
      <c r="C5115" t="s">
        <v>11604</v>
      </c>
      <c r="D5115" t="s">
        <v>5415</v>
      </c>
      <c r="E5115" t="s">
        <v>60</v>
      </c>
      <c r="F5115" t="s">
        <v>60</v>
      </c>
      <c r="G5115" t="s">
        <v>135</v>
      </c>
      <c r="H5115" t="s">
        <v>5254</v>
      </c>
      <c r="I5115" t="s">
        <v>5499</v>
      </c>
      <c r="J5115" s="11">
        <v>71</v>
      </c>
      <c r="K5115" s="12">
        <v>415.279</v>
      </c>
      <c r="L5115" t="s">
        <v>11603</v>
      </c>
      <c r="M5115" t="s">
        <v>60</v>
      </c>
      <c r="N5115" t="s">
        <v>340</v>
      </c>
      <c r="O5115" s="13"/>
      <c r="P5115" t="s">
        <v>60</v>
      </c>
      <c r="Q5115" t="s">
        <v>7035</v>
      </c>
      <c r="R5115" t="s">
        <v>5173</v>
      </c>
      <c r="S5115" t="s">
        <v>5174</v>
      </c>
      <c r="T5115" s="12">
        <v>0</v>
      </c>
      <c r="V5115" s="14" t="str">
        <f>VLOOKUP(MID(A5115,2,1),Sheet4!A:B,2,FALSE)</f>
        <v>Gd.12</v>
      </c>
      <c r="W5115" s="14">
        <f t="shared" si="158"/>
        <v>6150</v>
      </c>
      <c r="X5115" s="14" t="str">
        <f t="shared" si="159"/>
        <v>LT</v>
      </c>
      <c r="Y5115" s="14" t="str">
        <f>VLOOKUP(RIGHT(L5115,1),Sheet4!F:G,2,FALSE)</f>
        <v>Prime</v>
      </c>
    </row>
    <row r="5116" spans="1:25">
      <c r="A5116" t="s">
        <v>5492</v>
      </c>
      <c r="B5116" t="s">
        <v>558</v>
      </c>
      <c r="C5116" t="s">
        <v>11605</v>
      </c>
      <c r="D5116" t="s">
        <v>5415</v>
      </c>
      <c r="E5116" t="s">
        <v>60</v>
      </c>
      <c r="F5116" t="s">
        <v>60</v>
      </c>
      <c r="G5116" t="s">
        <v>135</v>
      </c>
      <c r="H5116" t="s">
        <v>5254</v>
      </c>
      <c r="I5116" t="s">
        <v>5349</v>
      </c>
      <c r="J5116" s="11">
        <v>127</v>
      </c>
      <c r="K5116" s="12">
        <v>746.506</v>
      </c>
      <c r="L5116" t="s">
        <v>11606</v>
      </c>
      <c r="M5116" t="s">
        <v>60</v>
      </c>
      <c r="N5116" t="s">
        <v>340</v>
      </c>
      <c r="O5116" s="13"/>
      <c r="P5116" t="s">
        <v>60</v>
      </c>
      <c r="Q5116" t="s">
        <v>558</v>
      </c>
      <c r="R5116" t="s">
        <v>5173</v>
      </c>
      <c r="S5116" t="s">
        <v>5174</v>
      </c>
      <c r="T5116" s="12">
        <v>0</v>
      </c>
      <c r="V5116" s="14" t="str">
        <f>VLOOKUP(MID(A5116,2,1),Sheet4!A:B,2,FALSE)</f>
        <v>Gd.12</v>
      </c>
      <c r="W5116" s="14">
        <f t="shared" si="158"/>
        <v>6180</v>
      </c>
      <c r="X5116" s="14" t="str">
        <f t="shared" si="159"/>
        <v>LT</v>
      </c>
      <c r="Y5116" s="14" t="str">
        <f>VLOOKUP(RIGHT(L5116,1),Sheet4!F:G,2,FALSE)</f>
        <v>Prime</v>
      </c>
    </row>
    <row r="5117" spans="1:25">
      <c r="A5117" t="s">
        <v>5470</v>
      </c>
      <c r="B5117" t="s">
        <v>212</v>
      </c>
      <c r="C5117" t="s">
        <v>11607</v>
      </c>
      <c r="D5117" t="s">
        <v>5415</v>
      </c>
      <c r="E5117" t="s">
        <v>60</v>
      </c>
      <c r="F5117" t="s">
        <v>60</v>
      </c>
      <c r="G5117" t="s">
        <v>135</v>
      </c>
      <c r="H5117" t="s">
        <v>5254</v>
      </c>
      <c r="I5117" t="s">
        <v>11608</v>
      </c>
      <c r="J5117" s="11">
        <v>74</v>
      </c>
      <c r="K5117" s="12">
        <v>437.192</v>
      </c>
      <c r="L5117" t="s">
        <v>11609</v>
      </c>
      <c r="M5117" t="s">
        <v>60</v>
      </c>
      <c r="N5117" t="s">
        <v>340</v>
      </c>
      <c r="O5117" s="13"/>
      <c r="P5117" t="s">
        <v>60</v>
      </c>
      <c r="Q5117" t="s">
        <v>212</v>
      </c>
      <c r="R5117" t="s">
        <v>5173</v>
      </c>
      <c r="S5117" t="s">
        <v>5174</v>
      </c>
      <c r="T5117" s="12">
        <v>0</v>
      </c>
      <c r="V5117" s="14" t="str">
        <f>VLOOKUP(MID(A5117,2,1),Sheet4!A:B,2,FALSE)</f>
        <v>Gd.04</v>
      </c>
      <c r="W5117" s="14">
        <f t="shared" si="158"/>
        <v>6212</v>
      </c>
      <c r="X5117" s="14" t="str">
        <f t="shared" si="159"/>
        <v>LT</v>
      </c>
      <c r="Y5117" s="14" t="str">
        <f>VLOOKUP(RIGHT(L5117,1),Sheet4!F:G,2,FALSE)</f>
        <v>Prime</v>
      </c>
    </row>
    <row r="5118" spans="1:25">
      <c r="A5118" t="s">
        <v>5496</v>
      </c>
      <c r="B5118" t="s">
        <v>212</v>
      </c>
      <c r="C5118" t="s">
        <v>11607</v>
      </c>
      <c r="D5118" t="s">
        <v>5415</v>
      </c>
      <c r="E5118" t="s">
        <v>60</v>
      </c>
      <c r="F5118" t="s">
        <v>60</v>
      </c>
      <c r="G5118" t="s">
        <v>135</v>
      </c>
      <c r="H5118" t="s">
        <v>5254</v>
      </c>
      <c r="I5118" t="s">
        <v>11608</v>
      </c>
      <c r="J5118" s="11">
        <v>546</v>
      </c>
      <c r="K5118" s="12">
        <v>3225.768</v>
      </c>
      <c r="L5118" t="s">
        <v>11610</v>
      </c>
      <c r="M5118" t="s">
        <v>60</v>
      </c>
      <c r="N5118" t="s">
        <v>340</v>
      </c>
      <c r="O5118" s="13"/>
      <c r="P5118" t="s">
        <v>60</v>
      </c>
      <c r="Q5118" t="s">
        <v>212</v>
      </c>
      <c r="R5118" t="s">
        <v>5173</v>
      </c>
      <c r="S5118" t="s">
        <v>5174</v>
      </c>
      <c r="T5118" s="12">
        <v>0</v>
      </c>
      <c r="V5118" s="14" t="str">
        <f>VLOOKUP(MID(A5118,2,1),Sheet4!A:B,2,FALSE)</f>
        <v>Gd.11</v>
      </c>
      <c r="W5118" s="14">
        <f t="shared" si="158"/>
        <v>6212</v>
      </c>
      <c r="X5118" s="14" t="str">
        <f t="shared" si="159"/>
        <v>LT</v>
      </c>
      <c r="Y5118" s="14" t="str">
        <f>VLOOKUP(RIGHT(L5118,1),Sheet4!F:G,2,FALSE)</f>
        <v>Prime</v>
      </c>
    </row>
    <row r="5119" spans="1:25">
      <c r="A5119" t="s">
        <v>5470</v>
      </c>
      <c r="B5119" t="s">
        <v>212</v>
      </c>
      <c r="C5119" t="s">
        <v>11611</v>
      </c>
      <c r="D5119" t="s">
        <v>5415</v>
      </c>
      <c r="E5119" t="s">
        <v>60</v>
      </c>
      <c r="F5119" t="s">
        <v>60</v>
      </c>
      <c r="G5119" t="s">
        <v>135</v>
      </c>
      <c r="H5119" t="s">
        <v>5254</v>
      </c>
      <c r="I5119" t="s">
        <v>11612</v>
      </c>
      <c r="J5119" s="11">
        <v>217</v>
      </c>
      <c r="K5119" s="12">
        <v>1305.906</v>
      </c>
      <c r="L5119" t="s">
        <v>11610</v>
      </c>
      <c r="M5119" t="s">
        <v>60</v>
      </c>
      <c r="N5119" t="s">
        <v>340</v>
      </c>
      <c r="O5119" s="13"/>
      <c r="P5119" t="s">
        <v>60</v>
      </c>
      <c r="Q5119" t="s">
        <v>212</v>
      </c>
      <c r="R5119" t="s">
        <v>5173</v>
      </c>
      <c r="S5119" t="s">
        <v>5174</v>
      </c>
      <c r="T5119" s="12">
        <v>0</v>
      </c>
      <c r="V5119" s="14" t="str">
        <f>VLOOKUP(MID(A5119,2,1),Sheet4!A:B,2,FALSE)</f>
        <v>Gd.04</v>
      </c>
      <c r="W5119" s="14">
        <f t="shared" si="158"/>
        <v>6327</v>
      </c>
      <c r="X5119" s="14" t="str">
        <f t="shared" si="159"/>
        <v>LT</v>
      </c>
      <c r="Y5119" s="14" t="str">
        <f>VLOOKUP(RIGHT(L5119,1),Sheet4!F:G,2,FALSE)</f>
        <v>Prime</v>
      </c>
    </row>
    <row r="5120" spans="1:25">
      <c r="A5120" t="s">
        <v>5388</v>
      </c>
      <c r="B5120" t="s">
        <v>558</v>
      </c>
      <c r="C5120" t="s">
        <v>4831</v>
      </c>
      <c r="D5120" t="s">
        <v>5415</v>
      </c>
      <c r="E5120" t="s">
        <v>60</v>
      </c>
      <c r="F5120" t="s">
        <v>60</v>
      </c>
      <c r="G5120" t="s">
        <v>135</v>
      </c>
      <c r="H5120" t="s">
        <v>5254</v>
      </c>
      <c r="I5120" t="s">
        <v>4829</v>
      </c>
      <c r="J5120" s="11">
        <v>10</v>
      </c>
      <c r="K5120" s="16">
        <v>60.23</v>
      </c>
      <c r="L5120" t="s">
        <v>4836</v>
      </c>
      <c r="M5120" t="s">
        <v>60</v>
      </c>
      <c r="N5120" t="s">
        <v>340</v>
      </c>
      <c r="O5120" s="13"/>
      <c r="P5120" t="s">
        <v>60</v>
      </c>
      <c r="Q5120" t="s">
        <v>558</v>
      </c>
      <c r="R5120" t="s">
        <v>5173</v>
      </c>
      <c r="S5120" t="s">
        <v>5174</v>
      </c>
      <c r="T5120" s="12">
        <v>0</v>
      </c>
      <c r="V5120" s="14" t="str">
        <f>VLOOKUP(MID(A5120,2,1),Sheet4!A:B,2,FALSE)</f>
        <v>Gd.02</v>
      </c>
      <c r="W5120" s="14">
        <f t="shared" si="158"/>
        <v>6332</v>
      </c>
      <c r="X5120" s="14" t="str">
        <f t="shared" si="159"/>
        <v>LT</v>
      </c>
      <c r="Y5120" s="14" t="str">
        <f>VLOOKUP(RIGHT(L5120,1),Sheet4!F:G,2,FALSE)</f>
        <v>Prime</v>
      </c>
    </row>
    <row r="5121" spans="1:25">
      <c r="A5121" t="s">
        <v>5270</v>
      </c>
      <c r="B5121" t="s">
        <v>558</v>
      </c>
      <c r="C5121" t="s">
        <v>4831</v>
      </c>
      <c r="D5121" t="s">
        <v>5415</v>
      </c>
      <c r="E5121" t="s">
        <v>60</v>
      </c>
      <c r="F5121" t="s">
        <v>60</v>
      </c>
      <c r="G5121" t="s">
        <v>135</v>
      </c>
      <c r="H5121" t="s">
        <v>5254</v>
      </c>
      <c r="I5121" t="s">
        <v>4829</v>
      </c>
      <c r="J5121" s="11">
        <v>212</v>
      </c>
      <c r="K5121" s="12">
        <v>1276.876</v>
      </c>
      <c r="L5121" t="s">
        <v>11613</v>
      </c>
      <c r="M5121" t="s">
        <v>60</v>
      </c>
      <c r="N5121" t="s">
        <v>340</v>
      </c>
      <c r="O5121" s="13"/>
      <c r="P5121" t="s">
        <v>60</v>
      </c>
      <c r="Q5121" t="s">
        <v>558</v>
      </c>
      <c r="R5121" t="s">
        <v>5173</v>
      </c>
      <c r="S5121" t="s">
        <v>5174</v>
      </c>
      <c r="T5121" s="12">
        <v>0</v>
      </c>
      <c r="V5121" s="14" t="str">
        <f>VLOOKUP(MID(A5121,2,1),Sheet4!A:B,2,FALSE)</f>
        <v>Gd.02</v>
      </c>
      <c r="W5121" s="14">
        <f t="shared" si="158"/>
        <v>6332</v>
      </c>
      <c r="X5121" s="14" t="str">
        <f t="shared" si="159"/>
        <v>LT</v>
      </c>
      <c r="Y5121" s="14" t="str">
        <f>VLOOKUP(RIGHT(L5121,1),Sheet4!F:G,2,FALSE)</f>
        <v>Prime</v>
      </c>
    </row>
    <row r="5122" spans="1:25">
      <c r="A5122" t="s">
        <v>5526</v>
      </c>
      <c r="B5122" t="s">
        <v>558</v>
      </c>
      <c r="C5122" t="s">
        <v>4831</v>
      </c>
      <c r="D5122" t="s">
        <v>5415</v>
      </c>
      <c r="E5122" t="s">
        <v>60</v>
      </c>
      <c r="F5122" t="s">
        <v>60</v>
      </c>
      <c r="G5122" t="s">
        <v>135</v>
      </c>
      <c r="H5122" t="s">
        <v>5254</v>
      </c>
      <c r="I5122" t="s">
        <v>4829</v>
      </c>
      <c r="J5122" s="11">
        <v>51</v>
      </c>
      <c r="K5122" s="12">
        <v>307.173</v>
      </c>
      <c r="L5122" t="s">
        <v>11614</v>
      </c>
      <c r="M5122" t="s">
        <v>60</v>
      </c>
      <c r="N5122" t="s">
        <v>340</v>
      </c>
      <c r="O5122" s="13"/>
      <c r="P5122" t="s">
        <v>60</v>
      </c>
      <c r="Q5122" t="s">
        <v>558</v>
      </c>
      <c r="R5122" t="s">
        <v>5173</v>
      </c>
      <c r="S5122" t="s">
        <v>5174</v>
      </c>
      <c r="T5122" s="12">
        <v>0</v>
      </c>
      <c r="V5122" s="14" t="str">
        <f>VLOOKUP(MID(A5122,2,1),Sheet4!A:B,2,FALSE)</f>
        <v>Gd.12</v>
      </c>
      <c r="W5122" s="14">
        <f t="shared" ref="W5122:W5185" si="160">IF(MID(C5122,14,1)="A",RIGHT(C5122,4)/1,IF(MID(C5122,13,1)="+",RIGHT(C5122,5)/10,IF(MID(C5122,13,1)="-",RIGHT(C5122,5)/1)))</f>
        <v>6332</v>
      </c>
      <c r="X5122" s="14" t="str">
        <f t="shared" ref="X5122:X5185" si="161">IF(W5122&lt;3000,"St","LT")</f>
        <v>LT</v>
      </c>
      <c r="Y5122" s="14" t="str">
        <f>VLOOKUP(RIGHT(L5122,1),Sheet4!F:G,2,FALSE)</f>
        <v>Prime</v>
      </c>
    </row>
    <row r="5123" spans="1:25">
      <c r="A5123" t="s">
        <v>5470</v>
      </c>
      <c r="B5123" t="s">
        <v>323</v>
      </c>
      <c r="C5123" t="s">
        <v>11615</v>
      </c>
      <c r="D5123" t="s">
        <v>5415</v>
      </c>
      <c r="E5123" t="s">
        <v>60</v>
      </c>
      <c r="F5123" t="s">
        <v>60</v>
      </c>
      <c r="G5123" t="s">
        <v>135</v>
      </c>
      <c r="H5123" t="s">
        <v>5254</v>
      </c>
      <c r="I5123" t="s">
        <v>11616</v>
      </c>
      <c r="J5123" s="11">
        <v>297</v>
      </c>
      <c r="K5123" s="12">
        <v>1817.343</v>
      </c>
      <c r="L5123" t="s">
        <v>11617</v>
      </c>
      <c r="M5123" t="s">
        <v>60</v>
      </c>
      <c r="N5123" t="s">
        <v>340</v>
      </c>
      <c r="O5123" s="13"/>
      <c r="P5123" t="s">
        <v>60</v>
      </c>
      <c r="Q5123" t="s">
        <v>323</v>
      </c>
      <c r="R5123" t="s">
        <v>5173</v>
      </c>
      <c r="S5123" t="s">
        <v>5174</v>
      </c>
      <c r="T5123" s="12">
        <v>0</v>
      </c>
      <c r="V5123" s="14" t="str">
        <f>VLOOKUP(MID(A5123,2,1),Sheet4!A:B,2,FALSE)</f>
        <v>Gd.04</v>
      </c>
      <c r="W5123" s="14">
        <f t="shared" si="160"/>
        <v>6433</v>
      </c>
      <c r="X5123" s="14" t="str">
        <f t="shared" si="161"/>
        <v>LT</v>
      </c>
      <c r="Y5123" s="14" t="str">
        <f>VLOOKUP(RIGHT(L5123,1),Sheet4!F:G,2,FALSE)</f>
        <v>Prime</v>
      </c>
    </row>
    <row r="5124" spans="1:25">
      <c r="A5124" t="s">
        <v>9161</v>
      </c>
      <c r="B5124" t="s">
        <v>212</v>
      </c>
      <c r="C5124" t="s">
        <v>11618</v>
      </c>
      <c r="D5124" t="s">
        <v>5415</v>
      </c>
      <c r="E5124" t="s">
        <v>60</v>
      </c>
      <c r="F5124" t="s">
        <v>60</v>
      </c>
      <c r="G5124" t="s">
        <v>135</v>
      </c>
      <c r="H5124" t="s">
        <v>5254</v>
      </c>
      <c r="I5124" t="s">
        <v>11619</v>
      </c>
      <c r="J5124" s="11">
        <v>178</v>
      </c>
      <c r="K5124" s="16">
        <v>1113.39</v>
      </c>
      <c r="L5124" t="s">
        <v>11610</v>
      </c>
      <c r="M5124" t="s">
        <v>60</v>
      </c>
      <c r="N5124" t="s">
        <v>340</v>
      </c>
      <c r="O5124" s="13"/>
      <c r="P5124" t="s">
        <v>60</v>
      </c>
      <c r="Q5124" t="s">
        <v>212</v>
      </c>
      <c r="R5124" t="s">
        <v>5173</v>
      </c>
      <c r="S5124" t="s">
        <v>5174</v>
      </c>
      <c r="T5124" s="12">
        <v>0</v>
      </c>
      <c r="V5124" s="14" t="str">
        <f>VLOOKUP(MID(A5124,2,1),Sheet4!A:B,2,FALSE)</f>
        <v>Gd.04</v>
      </c>
      <c r="W5124" s="14">
        <f t="shared" si="160"/>
        <v>6576</v>
      </c>
      <c r="X5124" s="14" t="str">
        <f t="shared" si="161"/>
        <v>LT</v>
      </c>
      <c r="Y5124" s="14" t="str">
        <f>VLOOKUP(RIGHT(L5124,1),Sheet4!F:G,2,FALSE)</f>
        <v>Prime</v>
      </c>
    </row>
    <row r="5125" spans="1:25">
      <c r="A5125" t="s">
        <v>5496</v>
      </c>
      <c r="B5125" t="s">
        <v>212</v>
      </c>
      <c r="C5125" t="s">
        <v>11618</v>
      </c>
      <c r="D5125" t="s">
        <v>5415</v>
      </c>
      <c r="E5125" t="s">
        <v>60</v>
      </c>
      <c r="F5125" t="s">
        <v>60</v>
      </c>
      <c r="G5125" t="s">
        <v>135</v>
      </c>
      <c r="H5125" t="s">
        <v>5254</v>
      </c>
      <c r="I5125" t="s">
        <v>11619</v>
      </c>
      <c r="J5125" s="11">
        <v>868</v>
      </c>
      <c r="K5125" s="16">
        <v>5429.34</v>
      </c>
      <c r="L5125" t="s">
        <v>11610</v>
      </c>
      <c r="M5125" t="s">
        <v>60</v>
      </c>
      <c r="N5125" t="s">
        <v>340</v>
      </c>
      <c r="O5125" s="13"/>
      <c r="P5125" t="s">
        <v>60</v>
      </c>
      <c r="Q5125" t="s">
        <v>212</v>
      </c>
      <c r="R5125" t="s">
        <v>5173</v>
      </c>
      <c r="S5125" t="s">
        <v>5174</v>
      </c>
      <c r="T5125" s="12">
        <v>0</v>
      </c>
      <c r="V5125" s="14" t="str">
        <f>VLOOKUP(MID(A5125,2,1),Sheet4!A:B,2,FALSE)</f>
        <v>Gd.11</v>
      </c>
      <c r="W5125" s="14">
        <f t="shared" si="160"/>
        <v>6576</v>
      </c>
      <c r="X5125" s="14" t="str">
        <f t="shared" si="161"/>
        <v>LT</v>
      </c>
      <c r="Y5125" s="14" t="str">
        <f>VLOOKUP(RIGHT(L5125,1),Sheet4!F:G,2,FALSE)</f>
        <v>Prime</v>
      </c>
    </row>
    <row r="5126" spans="1:25">
      <c r="A5126" t="s">
        <v>5522</v>
      </c>
      <c r="B5126" t="s">
        <v>60</v>
      </c>
      <c r="C5126" t="s">
        <v>11620</v>
      </c>
      <c r="D5126" t="s">
        <v>5415</v>
      </c>
      <c r="E5126" t="s">
        <v>60</v>
      </c>
      <c r="F5126" t="s">
        <v>60</v>
      </c>
      <c r="G5126" t="s">
        <v>135</v>
      </c>
      <c r="H5126" t="s">
        <v>5260</v>
      </c>
      <c r="I5126" t="s">
        <v>5775</v>
      </c>
      <c r="J5126" s="11">
        <v>157</v>
      </c>
      <c r="K5126" s="12">
        <v>928.341</v>
      </c>
      <c r="L5126" t="s">
        <v>11621</v>
      </c>
      <c r="M5126" t="s">
        <v>60</v>
      </c>
      <c r="N5126" t="s">
        <v>340</v>
      </c>
      <c r="O5126" s="13"/>
      <c r="P5126" t="s">
        <v>11622</v>
      </c>
      <c r="Q5126" t="s">
        <v>60</v>
      </c>
      <c r="R5126" t="s">
        <v>5173</v>
      </c>
      <c r="S5126" t="s">
        <v>5217</v>
      </c>
      <c r="T5126" s="12">
        <v>0</v>
      </c>
      <c r="V5126" s="14" t="str">
        <f>VLOOKUP(MID(A5126,2,1),Sheet4!A:B,2,FALSE)</f>
        <v>Gd.12</v>
      </c>
      <c r="W5126" s="14">
        <f t="shared" si="160"/>
        <v>5450</v>
      </c>
      <c r="X5126" s="14" t="str">
        <f t="shared" si="161"/>
        <v>LT</v>
      </c>
      <c r="Y5126" s="14" t="str">
        <f>VLOOKUP(RIGHT(L5126,1),Sheet4!F:G,2,FALSE)</f>
        <v>Grd C</v>
      </c>
    </row>
    <row r="5127" spans="1:25">
      <c r="A5127" t="s">
        <v>5502</v>
      </c>
      <c r="B5127" t="s">
        <v>60</v>
      </c>
      <c r="C5127" t="s">
        <v>11620</v>
      </c>
      <c r="D5127" t="s">
        <v>5415</v>
      </c>
      <c r="E5127" t="s">
        <v>60</v>
      </c>
      <c r="F5127" t="s">
        <v>60</v>
      </c>
      <c r="G5127" t="s">
        <v>135</v>
      </c>
      <c r="H5127" t="s">
        <v>5260</v>
      </c>
      <c r="I5127" t="s">
        <v>5775</v>
      </c>
      <c r="J5127" s="11">
        <v>54</v>
      </c>
      <c r="K5127" s="12">
        <v>319.302</v>
      </c>
      <c r="L5127" t="s">
        <v>11623</v>
      </c>
      <c r="M5127" t="s">
        <v>60</v>
      </c>
      <c r="N5127" t="s">
        <v>340</v>
      </c>
      <c r="O5127" s="13"/>
      <c r="P5127" t="s">
        <v>11624</v>
      </c>
      <c r="Q5127" t="s">
        <v>60</v>
      </c>
      <c r="R5127" t="s">
        <v>5173</v>
      </c>
      <c r="S5127" t="s">
        <v>5217</v>
      </c>
      <c r="T5127" s="12">
        <v>0</v>
      </c>
      <c r="V5127" s="14" t="str">
        <f>VLOOKUP(MID(A5127,2,1),Sheet4!A:B,2,FALSE)</f>
        <v>Gd.12</v>
      </c>
      <c r="W5127" s="14">
        <f t="shared" si="160"/>
        <v>5450</v>
      </c>
      <c r="X5127" s="14" t="str">
        <f t="shared" si="161"/>
        <v>LT</v>
      </c>
      <c r="Y5127" s="14" t="str">
        <f>VLOOKUP(RIGHT(L5127,1),Sheet4!F:G,2,FALSE)</f>
        <v>Grd C</v>
      </c>
    </row>
    <row r="5128" spans="1:25">
      <c r="A5128" t="s">
        <v>5522</v>
      </c>
      <c r="B5128" t="s">
        <v>4017</v>
      </c>
      <c r="C5128" t="s">
        <v>11620</v>
      </c>
      <c r="D5128" t="s">
        <v>5415</v>
      </c>
      <c r="E5128" t="s">
        <v>60</v>
      </c>
      <c r="F5128" t="s">
        <v>60</v>
      </c>
      <c r="G5128" t="s">
        <v>135</v>
      </c>
      <c r="H5128" t="s">
        <v>5260</v>
      </c>
      <c r="I5128" t="s">
        <v>5775</v>
      </c>
      <c r="J5128" s="11">
        <v>132</v>
      </c>
      <c r="K5128" s="12">
        <v>780.516</v>
      </c>
      <c r="L5128" t="s">
        <v>11625</v>
      </c>
      <c r="M5128" t="s">
        <v>60</v>
      </c>
      <c r="N5128" t="s">
        <v>340</v>
      </c>
      <c r="O5128" s="13"/>
      <c r="P5128" t="s">
        <v>60</v>
      </c>
      <c r="Q5128" t="s">
        <v>4017</v>
      </c>
      <c r="R5128" t="s">
        <v>5173</v>
      </c>
      <c r="S5128" t="s">
        <v>5174</v>
      </c>
      <c r="T5128" s="12">
        <v>0</v>
      </c>
      <c r="V5128" s="14" t="str">
        <f>VLOOKUP(MID(A5128,2,1),Sheet4!A:B,2,FALSE)</f>
        <v>Gd.12</v>
      </c>
      <c r="W5128" s="14">
        <f t="shared" si="160"/>
        <v>5450</v>
      </c>
      <c r="X5128" s="14" t="str">
        <f t="shared" si="161"/>
        <v>LT</v>
      </c>
      <c r="Y5128" s="14" t="str">
        <f>VLOOKUP(RIGHT(L5128,1),Sheet4!F:G,2,FALSE)</f>
        <v>Prime</v>
      </c>
    </row>
    <row r="5129" spans="1:25">
      <c r="A5129" t="s">
        <v>5470</v>
      </c>
      <c r="B5129" t="s">
        <v>5383</v>
      </c>
      <c r="C5129" t="s">
        <v>11626</v>
      </c>
      <c r="D5129" t="s">
        <v>5415</v>
      </c>
      <c r="E5129" t="s">
        <v>60</v>
      </c>
      <c r="F5129" t="s">
        <v>60</v>
      </c>
      <c r="G5129" t="s">
        <v>135</v>
      </c>
      <c r="H5129" t="s">
        <v>5260</v>
      </c>
      <c r="I5129" t="s">
        <v>5381</v>
      </c>
      <c r="J5129" s="11">
        <v>434</v>
      </c>
      <c r="K5129" s="12">
        <v>2980.712</v>
      </c>
      <c r="L5129" t="s">
        <v>11627</v>
      </c>
      <c r="M5129" t="s">
        <v>60</v>
      </c>
      <c r="N5129" t="s">
        <v>340</v>
      </c>
      <c r="O5129" s="13"/>
      <c r="P5129" t="s">
        <v>60</v>
      </c>
      <c r="Q5129" t="s">
        <v>5383</v>
      </c>
      <c r="R5129" t="s">
        <v>5173</v>
      </c>
      <c r="S5129" t="s">
        <v>5174</v>
      </c>
      <c r="T5129" s="12">
        <v>0</v>
      </c>
      <c r="V5129" s="14" t="str">
        <f>VLOOKUP(MID(A5129,2,1),Sheet4!A:B,2,FALSE)</f>
        <v>Gd.04</v>
      </c>
      <c r="W5129" s="14">
        <f t="shared" si="160"/>
        <v>6330</v>
      </c>
      <c r="X5129" s="14" t="str">
        <f t="shared" si="161"/>
        <v>LT</v>
      </c>
      <c r="Y5129" s="14" t="str">
        <f>VLOOKUP(RIGHT(L5129,1),Sheet4!F:G,2,FALSE)</f>
        <v>Prime</v>
      </c>
    </row>
    <row r="5130" spans="1:25">
      <c r="A5130" t="s">
        <v>8607</v>
      </c>
      <c r="B5130" t="s">
        <v>5383</v>
      </c>
      <c r="C5130" t="s">
        <v>11626</v>
      </c>
      <c r="D5130" t="s">
        <v>5415</v>
      </c>
      <c r="E5130" t="s">
        <v>60</v>
      </c>
      <c r="F5130" t="s">
        <v>60</v>
      </c>
      <c r="G5130" t="s">
        <v>135</v>
      </c>
      <c r="H5130" t="s">
        <v>5260</v>
      </c>
      <c r="I5130" t="s">
        <v>5381</v>
      </c>
      <c r="J5130" s="11">
        <v>67</v>
      </c>
      <c r="K5130" s="12">
        <v>460.156</v>
      </c>
      <c r="L5130" t="s">
        <v>11627</v>
      </c>
      <c r="M5130" t="s">
        <v>60</v>
      </c>
      <c r="N5130" t="s">
        <v>340</v>
      </c>
      <c r="O5130" s="13"/>
      <c r="P5130" t="s">
        <v>60</v>
      </c>
      <c r="Q5130" t="s">
        <v>5383</v>
      </c>
      <c r="R5130" t="s">
        <v>5173</v>
      </c>
      <c r="S5130" t="s">
        <v>5174</v>
      </c>
      <c r="T5130" s="12">
        <v>0</v>
      </c>
      <c r="V5130" s="14" t="str">
        <f>VLOOKUP(MID(A5130,2,1),Sheet4!A:B,2,FALSE)</f>
        <v>Gd.04</v>
      </c>
      <c r="W5130" s="14">
        <f t="shared" si="160"/>
        <v>6330</v>
      </c>
      <c r="X5130" s="14" t="str">
        <f t="shared" si="161"/>
        <v>LT</v>
      </c>
      <c r="Y5130" s="14" t="str">
        <f>VLOOKUP(RIGHT(L5130,1),Sheet4!F:G,2,FALSE)</f>
        <v>Prime</v>
      </c>
    </row>
    <row r="5131" spans="1:25">
      <c r="A5131" t="s">
        <v>5580</v>
      </c>
      <c r="B5131" t="s">
        <v>294</v>
      </c>
      <c r="C5131" t="s">
        <v>11628</v>
      </c>
      <c r="D5131" t="s">
        <v>5415</v>
      </c>
      <c r="E5131" t="s">
        <v>60</v>
      </c>
      <c r="F5131" t="s">
        <v>60</v>
      </c>
      <c r="G5131" t="s">
        <v>135</v>
      </c>
      <c r="H5131" t="s">
        <v>5260</v>
      </c>
      <c r="I5131" t="s">
        <v>5356</v>
      </c>
      <c r="J5131" s="11">
        <v>217</v>
      </c>
      <c r="K5131" s="12">
        <v>1509.235</v>
      </c>
      <c r="L5131" t="s">
        <v>11629</v>
      </c>
      <c r="M5131" t="s">
        <v>60</v>
      </c>
      <c r="N5131" t="s">
        <v>340</v>
      </c>
      <c r="O5131" s="13"/>
      <c r="P5131" t="s">
        <v>60</v>
      </c>
      <c r="Q5131" t="s">
        <v>294</v>
      </c>
      <c r="R5131" t="s">
        <v>5173</v>
      </c>
      <c r="S5131" t="s">
        <v>5174</v>
      </c>
      <c r="T5131" s="12">
        <v>0</v>
      </c>
      <c r="V5131" s="14" t="str">
        <f>VLOOKUP(MID(A5131,2,1),Sheet4!A:B,2,FALSE)</f>
        <v>Gd.11</v>
      </c>
      <c r="W5131" s="14">
        <f t="shared" si="160"/>
        <v>6410</v>
      </c>
      <c r="X5131" s="14" t="str">
        <f t="shared" si="161"/>
        <v>LT</v>
      </c>
      <c r="Y5131" s="14" t="str">
        <f>VLOOKUP(RIGHT(L5131,1),Sheet4!F:G,2,FALSE)</f>
        <v>Prime</v>
      </c>
    </row>
    <row r="5132" spans="1:25">
      <c r="A5132" t="s">
        <v>5502</v>
      </c>
      <c r="B5132" t="s">
        <v>294</v>
      </c>
      <c r="C5132" t="s">
        <v>11628</v>
      </c>
      <c r="D5132" t="s">
        <v>5415</v>
      </c>
      <c r="E5132" t="s">
        <v>60</v>
      </c>
      <c r="F5132" t="s">
        <v>60</v>
      </c>
      <c r="G5132" t="s">
        <v>135</v>
      </c>
      <c r="H5132" t="s">
        <v>5260</v>
      </c>
      <c r="I5132" t="s">
        <v>5356</v>
      </c>
      <c r="J5132" s="11">
        <v>217</v>
      </c>
      <c r="K5132" s="12">
        <v>1509.235</v>
      </c>
      <c r="L5132" t="s">
        <v>11629</v>
      </c>
      <c r="M5132" t="s">
        <v>60</v>
      </c>
      <c r="N5132" t="s">
        <v>340</v>
      </c>
      <c r="O5132" s="13"/>
      <c r="P5132" t="s">
        <v>60</v>
      </c>
      <c r="Q5132" t="s">
        <v>294</v>
      </c>
      <c r="R5132" t="s">
        <v>5173</v>
      </c>
      <c r="S5132" t="s">
        <v>5174</v>
      </c>
      <c r="T5132" s="12">
        <v>0</v>
      </c>
      <c r="V5132" s="14" t="str">
        <f>VLOOKUP(MID(A5132,2,1),Sheet4!A:B,2,FALSE)</f>
        <v>Gd.12</v>
      </c>
      <c r="W5132" s="14">
        <f t="shared" si="160"/>
        <v>6410</v>
      </c>
      <c r="X5132" s="14" t="str">
        <f t="shared" si="161"/>
        <v>LT</v>
      </c>
      <c r="Y5132" s="14" t="str">
        <f>VLOOKUP(RIGHT(L5132,1),Sheet4!F:G,2,FALSE)</f>
        <v>Prime</v>
      </c>
    </row>
    <row r="5133" spans="1:25">
      <c r="A5133" t="s">
        <v>5205</v>
      </c>
      <c r="B5133" t="s">
        <v>60</v>
      </c>
      <c r="C5133" t="s">
        <v>11630</v>
      </c>
      <c r="D5133" t="s">
        <v>5510</v>
      </c>
      <c r="E5133" t="s">
        <v>60</v>
      </c>
      <c r="F5133" t="s">
        <v>60</v>
      </c>
      <c r="G5133" t="s">
        <v>116</v>
      </c>
      <c r="H5133" t="s">
        <v>5223</v>
      </c>
      <c r="I5133" t="s">
        <v>11631</v>
      </c>
      <c r="J5133" s="11">
        <v>46</v>
      </c>
      <c r="K5133" s="16">
        <v>224.02</v>
      </c>
      <c r="L5133" t="s">
        <v>11632</v>
      </c>
      <c r="M5133" t="s">
        <v>60</v>
      </c>
      <c r="N5133" t="s">
        <v>340</v>
      </c>
      <c r="O5133" s="13"/>
      <c r="P5133" t="s">
        <v>11633</v>
      </c>
      <c r="Q5133" t="s">
        <v>60</v>
      </c>
      <c r="R5133" t="s">
        <v>5173</v>
      </c>
      <c r="S5133" t="s">
        <v>5217</v>
      </c>
      <c r="T5133" s="12">
        <v>0</v>
      </c>
      <c r="V5133" s="14" t="str">
        <f>VLOOKUP(MID(A5133,2,1),Sheet4!A:B,2,FALSE)</f>
        <v>Gd.04</v>
      </c>
      <c r="W5133" s="14">
        <f t="shared" si="160"/>
        <v>6800</v>
      </c>
      <c r="X5133" s="14" t="str">
        <f t="shared" si="161"/>
        <v>LT</v>
      </c>
      <c r="Y5133" s="14" t="str">
        <f>VLOOKUP(RIGHT(L5133,1),Sheet4!F:G,2,FALSE)</f>
        <v>Grd C</v>
      </c>
    </row>
    <row r="5134" spans="1:25">
      <c r="A5134" t="s">
        <v>5522</v>
      </c>
      <c r="B5134" t="s">
        <v>9172</v>
      </c>
      <c r="C5134" t="s">
        <v>11630</v>
      </c>
      <c r="D5134" t="s">
        <v>5510</v>
      </c>
      <c r="E5134" t="s">
        <v>60</v>
      </c>
      <c r="F5134" t="s">
        <v>60</v>
      </c>
      <c r="G5134" t="s">
        <v>116</v>
      </c>
      <c r="H5134" t="s">
        <v>5223</v>
      </c>
      <c r="I5134" t="s">
        <v>11631</v>
      </c>
      <c r="J5134" s="11">
        <v>13</v>
      </c>
      <c r="K5134" s="16">
        <v>63.31</v>
      </c>
      <c r="L5134" t="s">
        <v>11634</v>
      </c>
      <c r="M5134" t="s">
        <v>60</v>
      </c>
      <c r="N5134" t="s">
        <v>340</v>
      </c>
      <c r="O5134" s="13"/>
      <c r="P5134" t="s">
        <v>60</v>
      </c>
      <c r="Q5134" t="s">
        <v>9172</v>
      </c>
      <c r="R5134" t="s">
        <v>5173</v>
      </c>
      <c r="S5134" t="s">
        <v>5174</v>
      </c>
      <c r="T5134" s="12">
        <v>0</v>
      </c>
      <c r="V5134" s="14" t="str">
        <f>VLOOKUP(MID(A5134,2,1),Sheet4!A:B,2,FALSE)</f>
        <v>Gd.12</v>
      </c>
      <c r="W5134" s="14">
        <f t="shared" si="160"/>
        <v>6800</v>
      </c>
      <c r="X5134" s="14" t="str">
        <f t="shared" si="161"/>
        <v>LT</v>
      </c>
      <c r="Y5134" s="14" t="str">
        <f>VLOOKUP(RIGHT(L5134,1),Sheet4!F:G,2,FALSE)</f>
        <v>Prime</v>
      </c>
    </row>
    <row r="5135" spans="1:25">
      <c r="A5135" t="s">
        <v>5522</v>
      </c>
      <c r="B5135" t="s">
        <v>60</v>
      </c>
      <c r="C5135" t="s">
        <v>11635</v>
      </c>
      <c r="D5135" t="s">
        <v>5510</v>
      </c>
      <c r="E5135" t="s">
        <v>60</v>
      </c>
      <c r="F5135" t="s">
        <v>60</v>
      </c>
      <c r="G5135" t="s">
        <v>116</v>
      </c>
      <c r="H5135" t="s">
        <v>5318</v>
      </c>
      <c r="I5135" t="s">
        <v>11636</v>
      </c>
      <c r="J5135" s="11">
        <v>110</v>
      </c>
      <c r="K5135" s="16">
        <v>571.34</v>
      </c>
      <c r="L5135" t="s">
        <v>11637</v>
      </c>
      <c r="M5135" t="s">
        <v>60</v>
      </c>
      <c r="N5135" t="s">
        <v>340</v>
      </c>
      <c r="O5135" s="13"/>
      <c r="P5135" t="s">
        <v>11024</v>
      </c>
      <c r="Q5135" t="s">
        <v>60</v>
      </c>
      <c r="R5135" t="s">
        <v>5173</v>
      </c>
      <c r="S5135" t="s">
        <v>5217</v>
      </c>
      <c r="T5135" s="12">
        <v>0</v>
      </c>
      <c r="V5135" s="14" t="str">
        <f>VLOOKUP(MID(A5135,2,1),Sheet4!A:B,2,FALSE)</f>
        <v>Gd.12</v>
      </c>
      <c r="W5135" s="14">
        <f t="shared" si="160"/>
        <v>6269</v>
      </c>
      <c r="X5135" s="14" t="str">
        <f t="shared" si="161"/>
        <v>LT</v>
      </c>
      <c r="Y5135" s="14" t="str">
        <f>VLOOKUP(RIGHT(L5135,1),Sheet4!F:G,2,FALSE)</f>
        <v>Grd C</v>
      </c>
    </row>
    <row r="5136" spans="1:25">
      <c r="A5136" t="s">
        <v>5522</v>
      </c>
      <c r="B5136" t="s">
        <v>60</v>
      </c>
      <c r="C5136" t="s">
        <v>11635</v>
      </c>
      <c r="D5136" t="s">
        <v>5510</v>
      </c>
      <c r="E5136" t="s">
        <v>60</v>
      </c>
      <c r="F5136" t="s">
        <v>60</v>
      </c>
      <c r="G5136" t="s">
        <v>116</v>
      </c>
      <c r="H5136" t="s">
        <v>5318</v>
      </c>
      <c r="I5136" t="s">
        <v>11636</v>
      </c>
      <c r="J5136" s="11">
        <v>229</v>
      </c>
      <c r="K5136" s="12">
        <v>1189.426</v>
      </c>
      <c r="L5136" t="s">
        <v>11638</v>
      </c>
      <c r="M5136" t="s">
        <v>60</v>
      </c>
      <c r="N5136" t="s">
        <v>340</v>
      </c>
      <c r="O5136" s="13"/>
      <c r="P5136" t="s">
        <v>11024</v>
      </c>
      <c r="Q5136" t="s">
        <v>60</v>
      </c>
      <c r="R5136" t="s">
        <v>5173</v>
      </c>
      <c r="S5136" t="s">
        <v>5217</v>
      </c>
      <c r="T5136" s="12">
        <v>0</v>
      </c>
      <c r="V5136" s="14" t="str">
        <f>VLOOKUP(MID(A5136,2,1),Sheet4!A:B,2,FALSE)</f>
        <v>Gd.12</v>
      </c>
      <c r="W5136" s="14">
        <f t="shared" si="160"/>
        <v>6269</v>
      </c>
      <c r="X5136" s="14" t="str">
        <f t="shared" si="161"/>
        <v>LT</v>
      </c>
      <c r="Y5136" s="14" t="str">
        <f>VLOOKUP(RIGHT(L5136,1),Sheet4!F:G,2,FALSE)</f>
        <v>Grd C</v>
      </c>
    </row>
    <row r="5137" spans="1:25">
      <c r="A5137" t="s">
        <v>5522</v>
      </c>
      <c r="B5137" t="s">
        <v>60</v>
      </c>
      <c r="C5137" t="s">
        <v>11639</v>
      </c>
      <c r="D5137" t="s">
        <v>5510</v>
      </c>
      <c r="E5137" t="s">
        <v>60</v>
      </c>
      <c r="F5137" t="s">
        <v>60</v>
      </c>
      <c r="G5137" t="s">
        <v>116</v>
      </c>
      <c r="H5137" t="s">
        <v>5318</v>
      </c>
      <c r="I5137" t="s">
        <v>11640</v>
      </c>
      <c r="J5137" s="11">
        <v>217</v>
      </c>
      <c r="K5137" s="12">
        <v>1158.346</v>
      </c>
      <c r="L5137" t="s">
        <v>11641</v>
      </c>
      <c r="M5137" t="s">
        <v>60</v>
      </c>
      <c r="N5137" t="s">
        <v>340</v>
      </c>
      <c r="O5137" s="13"/>
      <c r="P5137" t="s">
        <v>11024</v>
      </c>
      <c r="Q5137" t="s">
        <v>60</v>
      </c>
      <c r="R5137" t="s">
        <v>5173</v>
      </c>
      <c r="S5137" t="s">
        <v>5217</v>
      </c>
      <c r="T5137" s="12">
        <v>0</v>
      </c>
      <c r="V5137" s="14" t="str">
        <f>VLOOKUP(MID(A5137,2,1),Sheet4!A:B,2,FALSE)</f>
        <v>Gd.12</v>
      </c>
      <c r="W5137" s="14">
        <f t="shared" si="160"/>
        <v>6442</v>
      </c>
      <c r="X5137" s="14" t="str">
        <f t="shared" si="161"/>
        <v>LT</v>
      </c>
      <c r="Y5137" s="14" t="str">
        <f>VLOOKUP(RIGHT(L5137,1),Sheet4!F:G,2,FALSE)</f>
        <v>Grd C</v>
      </c>
    </row>
    <row r="5138" spans="1:25">
      <c r="A5138" t="s">
        <v>5522</v>
      </c>
      <c r="B5138" t="s">
        <v>134</v>
      </c>
      <c r="C5138" t="s">
        <v>11642</v>
      </c>
      <c r="D5138" t="s">
        <v>5510</v>
      </c>
      <c r="E5138" t="s">
        <v>60</v>
      </c>
      <c r="F5138" t="s">
        <v>60</v>
      </c>
      <c r="G5138" t="s">
        <v>116</v>
      </c>
      <c r="H5138" t="s">
        <v>5236</v>
      </c>
      <c r="I5138" t="s">
        <v>5330</v>
      </c>
      <c r="J5138" s="11">
        <v>120</v>
      </c>
      <c r="K5138" s="16">
        <v>647.16</v>
      </c>
      <c r="L5138" t="s">
        <v>11643</v>
      </c>
      <c r="M5138" t="s">
        <v>60</v>
      </c>
      <c r="N5138" t="s">
        <v>340</v>
      </c>
      <c r="O5138" s="13"/>
      <c r="P5138" t="s">
        <v>60</v>
      </c>
      <c r="Q5138" t="s">
        <v>134</v>
      </c>
      <c r="R5138" t="s">
        <v>5173</v>
      </c>
      <c r="S5138" t="s">
        <v>5174</v>
      </c>
      <c r="T5138" s="12">
        <v>0</v>
      </c>
      <c r="V5138" s="14" t="str">
        <f>VLOOKUP(MID(A5138,2,1),Sheet4!A:B,2,FALSE)</f>
        <v>Gd.12</v>
      </c>
      <c r="W5138" s="14">
        <f t="shared" si="160"/>
        <v>6100</v>
      </c>
      <c r="X5138" s="14" t="str">
        <f t="shared" si="161"/>
        <v>LT</v>
      </c>
      <c r="Y5138" s="14" t="str">
        <f>VLOOKUP(RIGHT(L5138,1),Sheet4!F:G,2,FALSE)</f>
        <v>Prime</v>
      </c>
    </row>
    <row r="5139" spans="1:25">
      <c r="A5139" t="s">
        <v>5526</v>
      </c>
      <c r="B5139" t="s">
        <v>134</v>
      </c>
      <c r="C5139" t="s">
        <v>11642</v>
      </c>
      <c r="D5139" t="s">
        <v>5510</v>
      </c>
      <c r="E5139" t="s">
        <v>60</v>
      </c>
      <c r="F5139" t="s">
        <v>60</v>
      </c>
      <c r="G5139" t="s">
        <v>116</v>
      </c>
      <c r="H5139" t="s">
        <v>5236</v>
      </c>
      <c r="I5139" t="s">
        <v>5330</v>
      </c>
      <c r="J5139" s="11">
        <v>80</v>
      </c>
      <c r="K5139" s="16">
        <v>431.44</v>
      </c>
      <c r="L5139" t="s">
        <v>11644</v>
      </c>
      <c r="M5139" t="s">
        <v>60</v>
      </c>
      <c r="N5139" t="s">
        <v>340</v>
      </c>
      <c r="O5139" s="13"/>
      <c r="P5139" t="s">
        <v>60</v>
      </c>
      <c r="Q5139" t="s">
        <v>134</v>
      </c>
      <c r="R5139" t="s">
        <v>5173</v>
      </c>
      <c r="S5139" t="s">
        <v>5174</v>
      </c>
      <c r="T5139" s="12">
        <v>0</v>
      </c>
      <c r="V5139" s="14" t="str">
        <f>VLOOKUP(MID(A5139,2,1),Sheet4!A:B,2,FALSE)</f>
        <v>Gd.12</v>
      </c>
      <c r="W5139" s="14">
        <f t="shared" si="160"/>
        <v>6100</v>
      </c>
      <c r="X5139" s="14" t="str">
        <f t="shared" si="161"/>
        <v>LT</v>
      </c>
      <c r="Y5139" s="14" t="str">
        <f>VLOOKUP(RIGHT(L5139,1),Sheet4!F:G,2,FALSE)</f>
        <v>Prime</v>
      </c>
    </row>
    <row r="5140" spans="1:25">
      <c r="A5140" t="s">
        <v>5547</v>
      </c>
      <c r="B5140" t="s">
        <v>2578</v>
      </c>
      <c r="C5140" t="s">
        <v>11645</v>
      </c>
      <c r="D5140" t="s">
        <v>5510</v>
      </c>
      <c r="E5140" t="s">
        <v>60</v>
      </c>
      <c r="F5140" t="s">
        <v>60</v>
      </c>
      <c r="G5140" t="s">
        <v>116</v>
      </c>
      <c r="H5140" t="s">
        <v>5236</v>
      </c>
      <c r="I5140" t="s">
        <v>9365</v>
      </c>
      <c r="J5140" s="11">
        <v>224</v>
      </c>
      <c r="K5140" s="12">
        <v>1235.808</v>
      </c>
      <c r="L5140" t="s">
        <v>11646</v>
      </c>
      <c r="M5140" t="s">
        <v>60</v>
      </c>
      <c r="N5140" t="s">
        <v>340</v>
      </c>
      <c r="O5140" s="13"/>
      <c r="P5140" t="s">
        <v>60</v>
      </c>
      <c r="Q5140" t="s">
        <v>2578</v>
      </c>
      <c r="R5140" t="s">
        <v>5173</v>
      </c>
      <c r="S5140" t="s">
        <v>5174</v>
      </c>
      <c r="T5140" s="12">
        <v>0</v>
      </c>
      <c r="V5140" s="14" t="str">
        <f>VLOOKUP(MID(A5140,2,1),Sheet4!A:B,2,FALSE)</f>
        <v>Gd.02</v>
      </c>
      <c r="W5140" s="14">
        <f t="shared" si="160"/>
        <v>6240</v>
      </c>
      <c r="X5140" s="14" t="str">
        <f t="shared" si="161"/>
        <v>LT</v>
      </c>
      <c r="Y5140" s="14" t="str">
        <f>VLOOKUP(RIGHT(L5140,1),Sheet4!F:G,2,FALSE)</f>
        <v>Prime</v>
      </c>
    </row>
    <row r="5141" spans="1:25">
      <c r="A5141" t="s">
        <v>5547</v>
      </c>
      <c r="B5141" t="s">
        <v>2578</v>
      </c>
      <c r="C5141" t="s">
        <v>11645</v>
      </c>
      <c r="D5141" t="s">
        <v>5510</v>
      </c>
      <c r="E5141" t="s">
        <v>60</v>
      </c>
      <c r="F5141" t="s">
        <v>60</v>
      </c>
      <c r="G5141" t="s">
        <v>116</v>
      </c>
      <c r="H5141" t="s">
        <v>5236</v>
      </c>
      <c r="I5141" t="s">
        <v>9365</v>
      </c>
      <c r="J5141" s="11">
        <v>220</v>
      </c>
      <c r="K5141" s="16">
        <v>1213.74</v>
      </c>
      <c r="L5141" t="s">
        <v>11647</v>
      </c>
      <c r="M5141" t="s">
        <v>60</v>
      </c>
      <c r="N5141" t="s">
        <v>340</v>
      </c>
      <c r="O5141" s="13"/>
      <c r="P5141" t="s">
        <v>60</v>
      </c>
      <c r="Q5141" t="s">
        <v>2578</v>
      </c>
      <c r="R5141" t="s">
        <v>5173</v>
      </c>
      <c r="S5141" t="s">
        <v>5174</v>
      </c>
      <c r="T5141" s="12">
        <v>0</v>
      </c>
      <c r="V5141" s="14" t="str">
        <f>VLOOKUP(MID(A5141,2,1),Sheet4!A:B,2,FALSE)</f>
        <v>Gd.02</v>
      </c>
      <c r="W5141" s="14">
        <f t="shared" si="160"/>
        <v>6240</v>
      </c>
      <c r="X5141" s="14" t="str">
        <f t="shared" si="161"/>
        <v>LT</v>
      </c>
      <c r="Y5141" s="14" t="str">
        <f>VLOOKUP(RIGHT(L5141,1),Sheet4!F:G,2,FALSE)</f>
        <v>Prime</v>
      </c>
    </row>
    <row r="5142" spans="1:25">
      <c r="A5142" t="s">
        <v>5547</v>
      </c>
      <c r="B5142" t="s">
        <v>2578</v>
      </c>
      <c r="C5142" t="s">
        <v>11645</v>
      </c>
      <c r="D5142" t="s">
        <v>5510</v>
      </c>
      <c r="E5142" t="s">
        <v>60</v>
      </c>
      <c r="F5142" t="s">
        <v>60</v>
      </c>
      <c r="G5142" t="s">
        <v>116</v>
      </c>
      <c r="H5142" t="s">
        <v>5236</v>
      </c>
      <c r="I5142" t="s">
        <v>9365</v>
      </c>
      <c r="J5142" s="11">
        <v>222</v>
      </c>
      <c r="K5142" s="12">
        <v>1224.774</v>
      </c>
      <c r="L5142" t="s">
        <v>11648</v>
      </c>
      <c r="M5142" t="s">
        <v>60</v>
      </c>
      <c r="N5142" t="s">
        <v>340</v>
      </c>
      <c r="O5142" s="13"/>
      <c r="P5142" t="s">
        <v>60</v>
      </c>
      <c r="Q5142" t="s">
        <v>2578</v>
      </c>
      <c r="R5142" t="s">
        <v>5173</v>
      </c>
      <c r="S5142" t="s">
        <v>5174</v>
      </c>
      <c r="T5142" s="12">
        <v>0</v>
      </c>
      <c r="V5142" s="14" t="str">
        <f>VLOOKUP(MID(A5142,2,1),Sheet4!A:B,2,FALSE)</f>
        <v>Gd.02</v>
      </c>
      <c r="W5142" s="14">
        <f t="shared" si="160"/>
        <v>6240</v>
      </c>
      <c r="X5142" s="14" t="str">
        <f t="shared" si="161"/>
        <v>LT</v>
      </c>
      <c r="Y5142" s="14" t="str">
        <f>VLOOKUP(RIGHT(L5142,1),Sheet4!F:G,2,FALSE)</f>
        <v>Prime</v>
      </c>
    </row>
    <row r="5143" spans="1:25">
      <c r="A5143" t="s">
        <v>5492</v>
      </c>
      <c r="B5143" t="s">
        <v>2578</v>
      </c>
      <c r="C5143" t="s">
        <v>11645</v>
      </c>
      <c r="D5143" t="s">
        <v>5510</v>
      </c>
      <c r="E5143" t="s">
        <v>60</v>
      </c>
      <c r="F5143" t="s">
        <v>60</v>
      </c>
      <c r="G5143" t="s">
        <v>116</v>
      </c>
      <c r="H5143" t="s">
        <v>5236</v>
      </c>
      <c r="I5143" t="s">
        <v>9365</v>
      </c>
      <c r="J5143" s="11">
        <v>10</v>
      </c>
      <c r="K5143" s="16">
        <v>55.17</v>
      </c>
      <c r="L5143" t="s">
        <v>11649</v>
      </c>
      <c r="M5143" t="s">
        <v>60</v>
      </c>
      <c r="N5143" t="s">
        <v>340</v>
      </c>
      <c r="O5143" s="13"/>
      <c r="P5143" t="s">
        <v>60</v>
      </c>
      <c r="Q5143" t="s">
        <v>2578</v>
      </c>
      <c r="R5143" t="s">
        <v>5173</v>
      </c>
      <c r="S5143" t="s">
        <v>5174</v>
      </c>
      <c r="T5143" s="12">
        <v>0</v>
      </c>
      <c r="V5143" s="14" t="str">
        <f>VLOOKUP(MID(A5143,2,1),Sheet4!A:B,2,FALSE)</f>
        <v>Gd.12</v>
      </c>
      <c r="W5143" s="14">
        <f t="shared" si="160"/>
        <v>6240</v>
      </c>
      <c r="X5143" s="14" t="str">
        <f t="shared" si="161"/>
        <v>LT</v>
      </c>
      <c r="Y5143" s="14" t="str">
        <f>VLOOKUP(RIGHT(L5143,1),Sheet4!F:G,2,FALSE)</f>
        <v>Prime</v>
      </c>
    </row>
    <row r="5144" spans="1:25">
      <c r="A5144" t="s">
        <v>5522</v>
      </c>
      <c r="B5144" t="s">
        <v>2578</v>
      </c>
      <c r="C5144" t="s">
        <v>11650</v>
      </c>
      <c r="D5144" t="s">
        <v>5510</v>
      </c>
      <c r="E5144" t="s">
        <v>60</v>
      </c>
      <c r="F5144" t="s">
        <v>60</v>
      </c>
      <c r="G5144" t="s">
        <v>116</v>
      </c>
      <c r="H5144" t="s">
        <v>5254</v>
      </c>
      <c r="I5144" t="s">
        <v>5330</v>
      </c>
      <c r="J5144" s="11">
        <v>57</v>
      </c>
      <c r="K5144" s="12">
        <v>382.869</v>
      </c>
      <c r="L5144" t="s">
        <v>11617</v>
      </c>
      <c r="M5144" t="s">
        <v>60</v>
      </c>
      <c r="N5144" t="s">
        <v>340</v>
      </c>
      <c r="O5144" s="13"/>
      <c r="P5144" t="s">
        <v>60</v>
      </c>
      <c r="Q5144" t="s">
        <v>2578</v>
      </c>
      <c r="R5144" t="s">
        <v>5173</v>
      </c>
      <c r="S5144" t="s">
        <v>5174</v>
      </c>
      <c r="T5144" s="12">
        <v>0</v>
      </c>
      <c r="V5144" s="14" t="str">
        <f>VLOOKUP(MID(A5144,2,1),Sheet4!A:B,2,FALSE)</f>
        <v>Gd.12</v>
      </c>
      <c r="W5144" s="14">
        <f t="shared" si="160"/>
        <v>6100</v>
      </c>
      <c r="X5144" s="14" t="str">
        <f t="shared" si="161"/>
        <v>LT</v>
      </c>
      <c r="Y5144" s="14" t="str">
        <f>VLOOKUP(RIGHT(L5144,1),Sheet4!F:G,2,FALSE)</f>
        <v>Prime</v>
      </c>
    </row>
    <row r="5145" spans="1:25">
      <c r="A5145" t="s">
        <v>5526</v>
      </c>
      <c r="B5145" t="s">
        <v>2578</v>
      </c>
      <c r="C5145" t="s">
        <v>11650</v>
      </c>
      <c r="D5145" t="s">
        <v>5510</v>
      </c>
      <c r="E5145" t="s">
        <v>60</v>
      </c>
      <c r="F5145" t="s">
        <v>60</v>
      </c>
      <c r="G5145" t="s">
        <v>116</v>
      </c>
      <c r="H5145" t="s">
        <v>5254</v>
      </c>
      <c r="I5145" t="s">
        <v>5330</v>
      </c>
      <c r="J5145" s="11">
        <v>74</v>
      </c>
      <c r="K5145" s="12">
        <v>497.058</v>
      </c>
      <c r="L5145" t="s">
        <v>11617</v>
      </c>
      <c r="M5145" t="s">
        <v>60</v>
      </c>
      <c r="N5145" t="s">
        <v>340</v>
      </c>
      <c r="O5145" s="13"/>
      <c r="P5145" t="s">
        <v>60</v>
      </c>
      <c r="Q5145" t="s">
        <v>2578</v>
      </c>
      <c r="R5145" t="s">
        <v>5173</v>
      </c>
      <c r="S5145" t="s">
        <v>5174</v>
      </c>
      <c r="T5145" s="12">
        <v>0</v>
      </c>
      <c r="V5145" s="14" t="str">
        <f>VLOOKUP(MID(A5145,2,1),Sheet4!A:B,2,FALSE)</f>
        <v>Gd.12</v>
      </c>
      <c r="W5145" s="14">
        <f t="shared" si="160"/>
        <v>6100</v>
      </c>
      <c r="X5145" s="14" t="str">
        <f t="shared" si="161"/>
        <v>LT</v>
      </c>
      <c r="Y5145" s="14" t="str">
        <f>VLOOKUP(RIGHT(L5145,1),Sheet4!F:G,2,FALSE)</f>
        <v>Prime</v>
      </c>
    </row>
    <row r="5146" spans="1:25">
      <c r="A5146" t="s">
        <v>5526</v>
      </c>
      <c r="B5146" t="s">
        <v>2578</v>
      </c>
      <c r="C5146" t="s">
        <v>11650</v>
      </c>
      <c r="D5146" t="s">
        <v>5510</v>
      </c>
      <c r="E5146" t="s">
        <v>60</v>
      </c>
      <c r="F5146" t="s">
        <v>60</v>
      </c>
      <c r="G5146" t="s">
        <v>116</v>
      </c>
      <c r="H5146" t="s">
        <v>5254</v>
      </c>
      <c r="I5146" t="s">
        <v>5330</v>
      </c>
      <c r="J5146" s="11">
        <v>169</v>
      </c>
      <c r="K5146" s="12">
        <v>1135.173</v>
      </c>
      <c r="L5146" t="s">
        <v>11651</v>
      </c>
      <c r="M5146" t="s">
        <v>60</v>
      </c>
      <c r="N5146" t="s">
        <v>340</v>
      </c>
      <c r="O5146" s="13"/>
      <c r="P5146" t="s">
        <v>60</v>
      </c>
      <c r="Q5146" t="s">
        <v>2578</v>
      </c>
      <c r="R5146" t="s">
        <v>5173</v>
      </c>
      <c r="S5146" t="s">
        <v>5174</v>
      </c>
      <c r="T5146" s="12">
        <v>0</v>
      </c>
      <c r="V5146" s="14" t="str">
        <f>VLOOKUP(MID(A5146,2,1),Sheet4!A:B,2,FALSE)</f>
        <v>Gd.12</v>
      </c>
      <c r="W5146" s="14">
        <f t="shared" si="160"/>
        <v>6100</v>
      </c>
      <c r="X5146" s="14" t="str">
        <f t="shared" si="161"/>
        <v>LT</v>
      </c>
      <c r="Y5146" s="14" t="str">
        <f>VLOOKUP(RIGHT(L5146,1),Sheet4!F:G,2,FALSE)</f>
        <v>Prime</v>
      </c>
    </row>
    <row r="5147" spans="1:25">
      <c r="A5147" t="s">
        <v>5526</v>
      </c>
      <c r="B5147" t="s">
        <v>2578</v>
      </c>
      <c r="C5147" t="s">
        <v>11650</v>
      </c>
      <c r="D5147" t="s">
        <v>5510</v>
      </c>
      <c r="E5147" t="s">
        <v>60</v>
      </c>
      <c r="F5147" t="s">
        <v>60</v>
      </c>
      <c r="G5147" t="s">
        <v>116</v>
      </c>
      <c r="H5147" t="s">
        <v>5254</v>
      </c>
      <c r="I5147" t="s">
        <v>5330</v>
      </c>
      <c r="J5147" s="11">
        <v>184</v>
      </c>
      <c r="K5147" s="12">
        <v>1235.928</v>
      </c>
      <c r="L5147" t="s">
        <v>11652</v>
      </c>
      <c r="M5147" t="s">
        <v>60</v>
      </c>
      <c r="N5147" t="s">
        <v>340</v>
      </c>
      <c r="O5147" s="13"/>
      <c r="P5147" t="s">
        <v>60</v>
      </c>
      <c r="Q5147" t="s">
        <v>2578</v>
      </c>
      <c r="R5147" t="s">
        <v>5173</v>
      </c>
      <c r="S5147" t="s">
        <v>5174</v>
      </c>
      <c r="T5147" s="12">
        <v>0</v>
      </c>
      <c r="V5147" s="14" t="str">
        <f>VLOOKUP(MID(A5147,2,1),Sheet4!A:B,2,FALSE)</f>
        <v>Gd.12</v>
      </c>
      <c r="W5147" s="14">
        <f t="shared" si="160"/>
        <v>6100</v>
      </c>
      <c r="X5147" s="14" t="str">
        <f t="shared" si="161"/>
        <v>LT</v>
      </c>
      <c r="Y5147" s="14" t="str">
        <f>VLOOKUP(RIGHT(L5147,1),Sheet4!F:G,2,FALSE)</f>
        <v>Prime</v>
      </c>
    </row>
    <row r="5148" spans="1:25">
      <c r="A5148" t="s">
        <v>1530</v>
      </c>
      <c r="B5148" t="s">
        <v>294</v>
      </c>
      <c r="C5148" t="s">
        <v>11653</v>
      </c>
      <c r="D5148" t="s">
        <v>5510</v>
      </c>
      <c r="E5148" t="s">
        <v>60</v>
      </c>
      <c r="F5148" t="s">
        <v>60</v>
      </c>
      <c r="G5148" t="s">
        <v>116</v>
      </c>
      <c r="H5148" t="s">
        <v>5254</v>
      </c>
      <c r="I5148" t="s">
        <v>5356</v>
      </c>
      <c r="J5148" s="11">
        <v>217</v>
      </c>
      <c r="K5148" s="12">
        <v>1531.586</v>
      </c>
      <c r="L5148" t="s">
        <v>11654</v>
      </c>
      <c r="M5148" t="s">
        <v>60</v>
      </c>
      <c r="N5148" t="s">
        <v>340</v>
      </c>
      <c r="O5148" s="13"/>
      <c r="P5148" t="s">
        <v>60</v>
      </c>
      <c r="Q5148" t="s">
        <v>294</v>
      </c>
      <c r="R5148" t="s">
        <v>5173</v>
      </c>
      <c r="S5148" t="s">
        <v>5174</v>
      </c>
      <c r="T5148" s="12">
        <v>0</v>
      </c>
      <c r="V5148" s="14" t="str">
        <f>VLOOKUP(MID(A5148,2,1),Sheet4!A:B,2,FALSE)</f>
        <v>Gd.03</v>
      </c>
      <c r="W5148" s="14">
        <f t="shared" si="160"/>
        <v>6410</v>
      </c>
      <c r="X5148" s="14" t="str">
        <f t="shared" si="161"/>
        <v>LT</v>
      </c>
      <c r="Y5148" s="14" t="str">
        <f>VLOOKUP(RIGHT(L5148,1),Sheet4!F:G,2,FALSE)</f>
        <v>Prime</v>
      </c>
    </row>
    <row r="5149" spans="1:25">
      <c r="A5149" t="s">
        <v>5574</v>
      </c>
      <c r="B5149" t="s">
        <v>294</v>
      </c>
      <c r="C5149" t="s">
        <v>11653</v>
      </c>
      <c r="D5149" t="s">
        <v>5510</v>
      </c>
      <c r="E5149" t="s">
        <v>60</v>
      </c>
      <c r="F5149" t="s">
        <v>60</v>
      </c>
      <c r="G5149" t="s">
        <v>116</v>
      </c>
      <c r="H5149" t="s">
        <v>5254</v>
      </c>
      <c r="I5149" t="s">
        <v>5356</v>
      </c>
      <c r="J5149" s="11">
        <v>205</v>
      </c>
      <c r="K5149" s="16">
        <v>1446.89</v>
      </c>
      <c r="L5149" t="s">
        <v>11655</v>
      </c>
      <c r="M5149" t="s">
        <v>60</v>
      </c>
      <c r="N5149" t="s">
        <v>340</v>
      </c>
      <c r="O5149" s="13"/>
      <c r="P5149" t="s">
        <v>60</v>
      </c>
      <c r="Q5149" t="s">
        <v>294</v>
      </c>
      <c r="R5149" t="s">
        <v>5173</v>
      </c>
      <c r="S5149" t="s">
        <v>5174</v>
      </c>
      <c r="T5149" s="12">
        <v>0</v>
      </c>
      <c r="V5149" s="14" t="str">
        <f>VLOOKUP(MID(A5149,2,1),Sheet4!A:B,2,FALSE)</f>
        <v>Gd.03</v>
      </c>
      <c r="W5149" s="14">
        <f t="shared" si="160"/>
        <v>6410</v>
      </c>
      <c r="X5149" s="14" t="str">
        <f t="shared" si="161"/>
        <v>LT</v>
      </c>
      <c r="Y5149" s="14" t="str">
        <f>VLOOKUP(RIGHT(L5149,1),Sheet4!F:G,2,FALSE)</f>
        <v>Prime</v>
      </c>
    </row>
    <row r="5150" spans="1:25">
      <c r="A5150" t="s">
        <v>5574</v>
      </c>
      <c r="B5150" t="s">
        <v>294</v>
      </c>
      <c r="C5150" t="s">
        <v>11653</v>
      </c>
      <c r="D5150" t="s">
        <v>5510</v>
      </c>
      <c r="E5150" t="s">
        <v>60</v>
      </c>
      <c r="F5150" t="s">
        <v>60</v>
      </c>
      <c r="G5150" t="s">
        <v>116</v>
      </c>
      <c r="H5150" t="s">
        <v>5254</v>
      </c>
      <c r="I5150" t="s">
        <v>5356</v>
      </c>
      <c r="J5150" s="11">
        <v>12</v>
      </c>
      <c r="K5150" s="12">
        <v>84.696</v>
      </c>
      <c r="L5150" t="s">
        <v>11656</v>
      </c>
      <c r="M5150" t="s">
        <v>60</v>
      </c>
      <c r="N5150" t="s">
        <v>340</v>
      </c>
      <c r="O5150" s="13"/>
      <c r="P5150" t="s">
        <v>60</v>
      </c>
      <c r="Q5150" t="s">
        <v>294</v>
      </c>
      <c r="R5150" t="s">
        <v>5173</v>
      </c>
      <c r="S5150" t="s">
        <v>5174</v>
      </c>
      <c r="T5150" s="12">
        <v>0</v>
      </c>
      <c r="V5150" s="14" t="str">
        <f>VLOOKUP(MID(A5150,2,1),Sheet4!A:B,2,FALSE)</f>
        <v>Gd.03</v>
      </c>
      <c r="W5150" s="14">
        <f t="shared" si="160"/>
        <v>6410</v>
      </c>
      <c r="X5150" s="14" t="str">
        <f t="shared" si="161"/>
        <v>LT</v>
      </c>
      <c r="Y5150" s="14" t="str">
        <f>VLOOKUP(RIGHT(L5150,1),Sheet4!F:G,2,FALSE)</f>
        <v>Prime</v>
      </c>
    </row>
    <row r="5151" spans="1:25">
      <c r="A5151" t="s">
        <v>5522</v>
      </c>
      <c r="B5151" t="s">
        <v>558</v>
      </c>
      <c r="C5151" t="s">
        <v>11657</v>
      </c>
      <c r="D5151" t="s">
        <v>5510</v>
      </c>
      <c r="E5151" t="s">
        <v>60</v>
      </c>
      <c r="F5151" t="s">
        <v>60</v>
      </c>
      <c r="G5151" t="s">
        <v>116</v>
      </c>
      <c r="H5151" t="s">
        <v>5260</v>
      </c>
      <c r="I5151" t="s">
        <v>11658</v>
      </c>
      <c r="J5151" s="11">
        <v>65</v>
      </c>
      <c r="K5151" s="16">
        <v>501.15</v>
      </c>
      <c r="L5151" t="s">
        <v>11659</v>
      </c>
      <c r="M5151" t="s">
        <v>60</v>
      </c>
      <c r="N5151" t="s">
        <v>340</v>
      </c>
      <c r="O5151" s="13"/>
      <c r="P5151" t="s">
        <v>60</v>
      </c>
      <c r="Q5151" t="s">
        <v>558</v>
      </c>
      <c r="R5151" t="s">
        <v>5173</v>
      </c>
      <c r="S5151" t="s">
        <v>5174</v>
      </c>
      <c r="T5151" s="12">
        <v>0</v>
      </c>
      <c r="V5151" s="14" t="str">
        <f>VLOOKUP(MID(A5151,2,1),Sheet4!A:B,2,FALSE)</f>
        <v>Gd.12</v>
      </c>
      <c r="W5151" s="14">
        <f t="shared" si="160"/>
        <v>6126</v>
      </c>
      <c r="X5151" s="14" t="str">
        <f t="shared" si="161"/>
        <v>LT</v>
      </c>
      <c r="Y5151" s="14" t="str">
        <f>VLOOKUP(RIGHT(L5151,1),Sheet4!F:G,2,FALSE)</f>
        <v>Prime</v>
      </c>
    </row>
    <row r="5152" spans="1:25">
      <c r="A5152" t="s">
        <v>957</v>
      </c>
      <c r="B5152" t="s">
        <v>212</v>
      </c>
      <c r="C5152" t="s">
        <v>11660</v>
      </c>
      <c r="D5152" t="s">
        <v>5510</v>
      </c>
      <c r="E5152" t="s">
        <v>60</v>
      </c>
      <c r="F5152" t="s">
        <v>60</v>
      </c>
      <c r="G5152" t="s">
        <v>116</v>
      </c>
      <c r="H5152" t="s">
        <v>6399</v>
      </c>
      <c r="I5152" t="s">
        <v>11661</v>
      </c>
      <c r="J5152" s="11">
        <v>7</v>
      </c>
      <c r="K5152" s="12">
        <v>57.722</v>
      </c>
      <c r="L5152" t="s">
        <v>11662</v>
      </c>
      <c r="M5152" t="s">
        <v>60</v>
      </c>
      <c r="N5152" t="s">
        <v>340</v>
      </c>
      <c r="O5152" s="13"/>
      <c r="P5152" t="s">
        <v>60</v>
      </c>
      <c r="Q5152" t="s">
        <v>212</v>
      </c>
      <c r="R5152" t="s">
        <v>5173</v>
      </c>
      <c r="S5152" t="s">
        <v>5174</v>
      </c>
      <c r="T5152" s="12">
        <v>0</v>
      </c>
      <c r="V5152" s="14" t="str">
        <f>VLOOKUP(MID(A5152,2,1),Sheet4!A:B,2,FALSE)</f>
        <v>Gd.01</v>
      </c>
      <c r="W5152" s="14">
        <f t="shared" si="160"/>
        <v>5841</v>
      </c>
      <c r="X5152" s="14" t="str">
        <f t="shared" si="161"/>
        <v>LT</v>
      </c>
      <c r="Y5152" s="14" t="str">
        <f>VLOOKUP(RIGHT(L5152,1),Sheet4!F:G,2,FALSE)</f>
        <v>Prime</v>
      </c>
    </row>
    <row r="5153" spans="1:25">
      <c r="A5153" t="s">
        <v>8979</v>
      </c>
      <c r="B5153" t="s">
        <v>212</v>
      </c>
      <c r="C5153" t="s">
        <v>11660</v>
      </c>
      <c r="D5153" t="s">
        <v>5510</v>
      </c>
      <c r="E5153" t="s">
        <v>60</v>
      </c>
      <c r="F5153" t="s">
        <v>60</v>
      </c>
      <c r="G5153" t="s">
        <v>116</v>
      </c>
      <c r="H5153" t="s">
        <v>6399</v>
      </c>
      <c r="I5153" t="s">
        <v>11661</v>
      </c>
      <c r="J5153" s="11">
        <v>23</v>
      </c>
      <c r="K5153" s="12">
        <v>189.658</v>
      </c>
      <c r="L5153" t="s">
        <v>11662</v>
      </c>
      <c r="M5153" t="s">
        <v>60</v>
      </c>
      <c r="N5153" t="s">
        <v>340</v>
      </c>
      <c r="O5153" s="13"/>
      <c r="P5153" t="s">
        <v>60</v>
      </c>
      <c r="Q5153" t="s">
        <v>212</v>
      </c>
      <c r="R5153" t="s">
        <v>5173</v>
      </c>
      <c r="S5153" t="s">
        <v>5174</v>
      </c>
      <c r="T5153" s="12">
        <v>0</v>
      </c>
      <c r="V5153" s="14" t="str">
        <f>VLOOKUP(MID(A5153,2,1),Sheet4!A:B,2,FALSE)</f>
        <v>Gd.11</v>
      </c>
      <c r="W5153" s="14">
        <f t="shared" si="160"/>
        <v>5841</v>
      </c>
      <c r="X5153" s="14" t="str">
        <f t="shared" si="161"/>
        <v>LT</v>
      </c>
      <c r="Y5153" s="14" t="str">
        <f>VLOOKUP(RIGHT(L5153,1),Sheet4!F:G,2,FALSE)</f>
        <v>Prime</v>
      </c>
    </row>
    <row r="5154" spans="1:25">
      <c r="A5154" t="s">
        <v>8979</v>
      </c>
      <c r="B5154" t="s">
        <v>212</v>
      </c>
      <c r="C5154" t="s">
        <v>11660</v>
      </c>
      <c r="D5154" t="s">
        <v>5510</v>
      </c>
      <c r="E5154" t="s">
        <v>60</v>
      </c>
      <c r="F5154" t="s">
        <v>60</v>
      </c>
      <c r="G5154" t="s">
        <v>116</v>
      </c>
      <c r="H5154" t="s">
        <v>6399</v>
      </c>
      <c r="I5154" t="s">
        <v>11661</v>
      </c>
      <c r="J5154" s="11">
        <v>153</v>
      </c>
      <c r="K5154" s="12">
        <v>1261.638</v>
      </c>
      <c r="L5154" t="s">
        <v>11663</v>
      </c>
      <c r="M5154" t="s">
        <v>60</v>
      </c>
      <c r="N5154" t="s">
        <v>340</v>
      </c>
      <c r="O5154" s="13"/>
      <c r="P5154" t="s">
        <v>60</v>
      </c>
      <c r="Q5154" t="s">
        <v>212</v>
      </c>
      <c r="R5154" t="s">
        <v>5173</v>
      </c>
      <c r="S5154" t="s">
        <v>5174</v>
      </c>
      <c r="T5154" s="12">
        <v>0</v>
      </c>
      <c r="V5154" s="14" t="str">
        <f>VLOOKUP(MID(A5154,2,1),Sheet4!A:B,2,FALSE)</f>
        <v>Gd.11</v>
      </c>
      <c r="W5154" s="14">
        <f t="shared" si="160"/>
        <v>5841</v>
      </c>
      <c r="X5154" s="14" t="str">
        <f t="shared" si="161"/>
        <v>LT</v>
      </c>
      <c r="Y5154" s="14" t="str">
        <f>VLOOKUP(RIGHT(L5154,1),Sheet4!F:G,2,FALSE)</f>
        <v>Prime</v>
      </c>
    </row>
    <row r="5155" spans="1:25">
      <c r="A5155" t="s">
        <v>5522</v>
      </c>
      <c r="B5155" t="s">
        <v>212</v>
      </c>
      <c r="C5155" t="s">
        <v>11660</v>
      </c>
      <c r="D5155" t="s">
        <v>5510</v>
      </c>
      <c r="E5155" t="s">
        <v>60</v>
      </c>
      <c r="F5155" t="s">
        <v>60</v>
      </c>
      <c r="G5155" t="s">
        <v>116</v>
      </c>
      <c r="H5155" t="s">
        <v>6399</v>
      </c>
      <c r="I5155" t="s">
        <v>11661</v>
      </c>
      <c r="J5155" s="11">
        <v>98</v>
      </c>
      <c r="K5155" s="12">
        <v>808.108</v>
      </c>
      <c r="L5155" t="s">
        <v>11662</v>
      </c>
      <c r="M5155" t="s">
        <v>60</v>
      </c>
      <c r="N5155" t="s">
        <v>340</v>
      </c>
      <c r="O5155" s="13"/>
      <c r="P5155" t="s">
        <v>60</v>
      </c>
      <c r="Q5155" t="s">
        <v>212</v>
      </c>
      <c r="R5155" t="s">
        <v>5173</v>
      </c>
      <c r="S5155" t="s">
        <v>5174</v>
      </c>
      <c r="T5155" s="12">
        <v>0</v>
      </c>
      <c r="V5155" s="14" t="str">
        <f>VLOOKUP(MID(A5155,2,1),Sheet4!A:B,2,FALSE)</f>
        <v>Gd.12</v>
      </c>
      <c r="W5155" s="14">
        <f t="shared" si="160"/>
        <v>5841</v>
      </c>
      <c r="X5155" s="14" t="str">
        <f t="shared" si="161"/>
        <v>LT</v>
      </c>
      <c r="Y5155" s="14" t="str">
        <f>VLOOKUP(RIGHT(L5155,1),Sheet4!F:G,2,FALSE)</f>
        <v>Prime</v>
      </c>
    </row>
    <row r="5156" spans="1:25">
      <c r="A5156" t="s">
        <v>5526</v>
      </c>
      <c r="B5156" t="s">
        <v>212</v>
      </c>
      <c r="C5156" t="s">
        <v>11660</v>
      </c>
      <c r="D5156" t="s">
        <v>5510</v>
      </c>
      <c r="E5156" t="s">
        <v>60</v>
      </c>
      <c r="F5156" t="s">
        <v>60</v>
      </c>
      <c r="G5156" t="s">
        <v>116</v>
      </c>
      <c r="H5156" t="s">
        <v>6399</v>
      </c>
      <c r="I5156" t="s">
        <v>11661</v>
      </c>
      <c r="J5156" s="11">
        <v>119</v>
      </c>
      <c r="K5156" s="12">
        <v>981.274</v>
      </c>
      <c r="L5156" t="s">
        <v>11664</v>
      </c>
      <c r="M5156" t="s">
        <v>60</v>
      </c>
      <c r="N5156" t="s">
        <v>340</v>
      </c>
      <c r="O5156" s="13"/>
      <c r="P5156" t="s">
        <v>60</v>
      </c>
      <c r="Q5156" t="s">
        <v>212</v>
      </c>
      <c r="R5156" t="s">
        <v>5173</v>
      </c>
      <c r="S5156" t="s">
        <v>5174</v>
      </c>
      <c r="T5156" s="12">
        <v>0</v>
      </c>
      <c r="V5156" s="14" t="str">
        <f>VLOOKUP(MID(A5156,2,1),Sheet4!A:B,2,FALSE)</f>
        <v>Gd.12</v>
      </c>
      <c r="W5156" s="14">
        <f t="shared" si="160"/>
        <v>5841</v>
      </c>
      <c r="X5156" s="14" t="str">
        <f t="shared" si="161"/>
        <v>LT</v>
      </c>
      <c r="Y5156" s="14" t="str">
        <f>VLOOKUP(RIGHT(L5156,1),Sheet4!F:G,2,FALSE)</f>
        <v>Prime</v>
      </c>
    </row>
    <row r="5157" spans="1:25">
      <c r="A5157" t="s">
        <v>3653</v>
      </c>
      <c r="B5157" t="s">
        <v>60</v>
      </c>
      <c r="C5157" t="s">
        <v>4336</v>
      </c>
      <c r="D5157" t="s">
        <v>5510</v>
      </c>
      <c r="E5157" t="s">
        <v>60</v>
      </c>
      <c r="F5157" t="s">
        <v>60</v>
      </c>
      <c r="G5157" t="s">
        <v>116</v>
      </c>
      <c r="H5157" t="s">
        <v>5582</v>
      </c>
      <c r="I5157" t="s">
        <v>4334</v>
      </c>
      <c r="J5157" s="11">
        <v>46</v>
      </c>
      <c r="K5157" s="12">
        <v>506.874</v>
      </c>
      <c r="L5157" t="s">
        <v>11665</v>
      </c>
      <c r="M5157" t="s">
        <v>60</v>
      </c>
      <c r="N5157" t="s">
        <v>340</v>
      </c>
      <c r="O5157" s="13"/>
      <c r="P5157" t="s">
        <v>11666</v>
      </c>
      <c r="Q5157" t="s">
        <v>60</v>
      </c>
      <c r="R5157" t="s">
        <v>5173</v>
      </c>
      <c r="S5157" t="s">
        <v>5217</v>
      </c>
      <c r="T5157" s="12">
        <v>0</v>
      </c>
      <c r="V5157" s="14" t="str">
        <f>VLOOKUP(MID(A5157,2,1),Sheet4!A:B,2,FALSE)</f>
        <v>Gd.01</v>
      </c>
      <c r="W5157" s="14">
        <f t="shared" si="160"/>
        <v>6290</v>
      </c>
      <c r="X5157" s="14" t="str">
        <f t="shared" si="161"/>
        <v>LT</v>
      </c>
      <c r="Y5157" s="14" t="str">
        <f>VLOOKUP(RIGHT(L5157,1),Sheet4!F:G,2,FALSE)</f>
        <v>Grd C</v>
      </c>
    </row>
    <row r="5158" spans="1:25">
      <c r="A5158" t="s">
        <v>918</v>
      </c>
      <c r="B5158" t="s">
        <v>60</v>
      </c>
      <c r="C5158" t="s">
        <v>4336</v>
      </c>
      <c r="D5158" t="s">
        <v>5510</v>
      </c>
      <c r="E5158" t="s">
        <v>60</v>
      </c>
      <c r="F5158" t="s">
        <v>60</v>
      </c>
      <c r="G5158" t="s">
        <v>116</v>
      </c>
      <c r="H5158" t="s">
        <v>5582</v>
      </c>
      <c r="I5158" t="s">
        <v>4334</v>
      </c>
      <c r="J5158" s="11">
        <v>47</v>
      </c>
      <c r="K5158" s="12">
        <v>517.893</v>
      </c>
      <c r="L5158" t="s">
        <v>11665</v>
      </c>
      <c r="M5158" t="s">
        <v>60</v>
      </c>
      <c r="N5158" t="s">
        <v>340</v>
      </c>
      <c r="O5158" s="13"/>
      <c r="P5158" t="s">
        <v>11667</v>
      </c>
      <c r="Q5158" t="s">
        <v>60</v>
      </c>
      <c r="R5158" t="s">
        <v>5173</v>
      </c>
      <c r="S5158" t="s">
        <v>5217</v>
      </c>
      <c r="T5158" s="12">
        <v>0</v>
      </c>
      <c r="V5158" s="14" t="str">
        <f>VLOOKUP(MID(A5158,2,1),Sheet4!A:B,2,FALSE)</f>
        <v>Gd.01</v>
      </c>
      <c r="W5158" s="14">
        <f t="shared" si="160"/>
        <v>6290</v>
      </c>
      <c r="X5158" s="14" t="str">
        <f t="shared" si="161"/>
        <v>LT</v>
      </c>
      <c r="Y5158" s="14" t="str">
        <f>VLOOKUP(RIGHT(L5158,1),Sheet4!F:G,2,FALSE)</f>
        <v>Grd C</v>
      </c>
    </row>
    <row r="5159" spans="1:25">
      <c r="A5159" t="s">
        <v>5502</v>
      </c>
      <c r="B5159" t="s">
        <v>60</v>
      </c>
      <c r="C5159" t="s">
        <v>4336</v>
      </c>
      <c r="D5159" t="s">
        <v>5510</v>
      </c>
      <c r="E5159" t="s">
        <v>60</v>
      </c>
      <c r="F5159" t="s">
        <v>60</v>
      </c>
      <c r="G5159" t="s">
        <v>116</v>
      </c>
      <c r="H5159" t="s">
        <v>5582</v>
      </c>
      <c r="I5159" t="s">
        <v>4334</v>
      </c>
      <c r="J5159" s="11">
        <v>7</v>
      </c>
      <c r="K5159" s="12">
        <v>77.133</v>
      </c>
      <c r="L5159" t="s">
        <v>11668</v>
      </c>
      <c r="M5159" t="s">
        <v>60</v>
      </c>
      <c r="N5159" t="s">
        <v>340</v>
      </c>
      <c r="O5159" s="13"/>
      <c r="P5159" t="s">
        <v>11669</v>
      </c>
      <c r="Q5159" t="s">
        <v>60</v>
      </c>
      <c r="R5159" t="s">
        <v>5173</v>
      </c>
      <c r="S5159" t="s">
        <v>5217</v>
      </c>
      <c r="T5159" s="12">
        <v>0</v>
      </c>
      <c r="V5159" s="14" t="str">
        <f>VLOOKUP(MID(A5159,2,1),Sheet4!A:B,2,FALSE)</f>
        <v>Gd.12</v>
      </c>
      <c r="W5159" s="14">
        <f t="shared" si="160"/>
        <v>6290</v>
      </c>
      <c r="X5159" s="14" t="str">
        <f t="shared" si="161"/>
        <v>LT</v>
      </c>
      <c r="Y5159" s="14" t="str">
        <f>VLOOKUP(RIGHT(L5159,1),Sheet4!F:G,2,FALSE)</f>
        <v>Grd C</v>
      </c>
    </row>
    <row r="5160" spans="1:25">
      <c r="A5160" t="s">
        <v>5574</v>
      </c>
      <c r="B5160" t="s">
        <v>60</v>
      </c>
      <c r="C5160" t="s">
        <v>11670</v>
      </c>
      <c r="D5160" t="s">
        <v>6137</v>
      </c>
      <c r="E5160" t="s">
        <v>60</v>
      </c>
      <c r="F5160" t="s">
        <v>60</v>
      </c>
      <c r="G5160" t="s">
        <v>61</v>
      </c>
      <c r="H5160" t="s">
        <v>5214</v>
      </c>
      <c r="I5160" t="s">
        <v>11671</v>
      </c>
      <c r="J5160" s="11">
        <v>848</v>
      </c>
      <c r="K5160" s="12">
        <v>2716.992</v>
      </c>
      <c r="L5160" t="s">
        <v>11672</v>
      </c>
      <c r="M5160" t="s">
        <v>60</v>
      </c>
      <c r="N5160" t="s">
        <v>340</v>
      </c>
      <c r="O5160" s="13"/>
      <c r="P5160" t="s">
        <v>11673</v>
      </c>
      <c r="Q5160" t="s">
        <v>60</v>
      </c>
      <c r="R5160" t="s">
        <v>5173</v>
      </c>
      <c r="S5160" t="s">
        <v>5217</v>
      </c>
      <c r="T5160" s="12">
        <v>0</v>
      </c>
      <c r="V5160" s="14" t="str">
        <f>VLOOKUP(MID(A5160,2,1),Sheet4!A:B,2,FALSE)</f>
        <v>Gd.03</v>
      </c>
      <c r="W5160" s="14">
        <f t="shared" si="160"/>
        <v>4295</v>
      </c>
      <c r="X5160" s="14" t="str">
        <f t="shared" si="161"/>
        <v>LT</v>
      </c>
      <c r="Y5160" s="14" t="str">
        <f>VLOOKUP(RIGHT(L5160,1),Sheet4!F:G,2,FALSE)</f>
        <v>Grd C</v>
      </c>
    </row>
    <row r="5161" spans="1:25">
      <c r="A5161" t="s">
        <v>5396</v>
      </c>
      <c r="B5161" t="s">
        <v>6518</v>
      </c>
      <c r="C5161" t="s">
        <v>11670</v>
      </c>
      <c r="D5161" t="s">
        <v>6137</v>
      </c>
      <c r="E5161" t="s">
        <v>60</v>
      </c>
      <c r="F5161" t="s">
        <v>60</v>
      </c>
      <c r="G5161" t="s">
        <v>61</v>
      </c>
      <c r="H5161" t="s">
        <v>5214</v>
      </c>
      <c r="I5161" t="s">
        <v>11671</v>
      </c>
      <c r="J5161" s="11">
        <v>981</v>
      </c>
      <c r="K5161" s="12">
        <v>3143.124</v>
      </c>
      <c r="L5161" t="s">
        <v>11674</v>
      </c>
      <c r="M5161" t="s">
        <v>60</v>
      </c>
      <c r="N5161" t="s">
        <v>340</v>
      </c>
      <c r="O5161" s="13"/>
      <c r="P5161" t="s">
        <v>60</v>
      </c>
      <c r="Q5161" t="s">
        <v>6518</v>
      </c>
      <c r="R5161" t="s">
        <v>5173</v>
      </c>
      <c r="S5161" t="s">
        <v>5174</v>
      </c>
      <c r="T5161" s="12">
        <v>0</v>
      </c>
      <c r="V5161" s="14" t="str">
        <f>VLOOKUP(MID(A5161,2,1),Sheet4!A:B,2,FALSE)</f>
        <v>Gd.03</v>
      </c>
      <c r="W5161" s="14">
        <f t="shared" si="160"/>
        <v>4295</v>
      </c>
      <c r="X5161" s="14" t="str">
        <f t="shared" si="161"/>
        <v>LT</v>
      </c>
      <c r="Y5161" s="14" t="str">
        <f>VLOOKUP(RIGHT(L5161,1),Sheet4!F:G,2,FALSE)</f>
        <v>Prime</v>
      </c>
    </row>
    <row r="5162" spans="1:25">
      <c r="A5162" t="s">
        <v>5396</v>
      </c>
      <c r="B5162" t="s">
        <v>6518</v>
      </c>
      <c r="C5162" t="s">
        <v>11670</v>
      </c>
      <c r="D5162" t="s">
        <v>6137</v>
      </c>
      <c r="E5162" t="s">
        <v>60</v>
      </c>
      <c r="F5162" t="s">
        <v>60</v>
      </c>
      <c r="G5162" t="s">
        <v>61</v>
      </c>
      <c r="H5162" t="s">
        <v>5214</v>
      </c>
      <c r="I5162" t="s">
        <v>11671</v>
      </c>
      <c r="J5162" s="11">
        <v>41</v>
      </c>
      <c r="K5162" s="12">
        <v>131.364</v>
      </c>
      <c r="L5162" t="s">
        <v>11675</v>
      </c>
      <c r="M5162" t="s">
        <v>60</v>
      </c>
      <c r="N5162" t="s">
        <v>340</v>
      </c>
      <c r="O5162" s="13"/>
      <c r="P5162" t="s">
        <v>60</v>
      </c>
      <c r="Q5162" t="s">
        <v>6518</v>
      </c>
      <c r="R5162" t="s">
        <v>5173</v>
      </c>
      <c r="S5162" t="s">
        <v>5174</v>
      </c>
      <c r="T5162" s="12">
        <v>0</v>
      </c>
      <c r="V5162" s="14" t="str">
        <f>VLOOKUP(MID(A5162,2,1),Sheet4!A:B,2,FALSE)</f>
        <v>Gd.03</v>
      </c>
      <c r="W5162" s="14">
        <f t="shared" si="160"/>
        <v>4295</v>
      </c>
      <c r="X5162" s="14" t="str">
        <f t="shared" si="161"/>
        <v>LT</v>
      </c>
      <c r="Y5162" s="14" t="str">
        <f>VLOOKUP(RIGHT(L5162,1),Sheet4!F:G,2,FALSE)</f>
        <v>Prime</v>
      </c>
    </row>
    <row r="5163" spans="1:25">
      <c r="A5163" t="s">
        <v>5574</v>
      </c>
      <c r="B5163" t="s">
        <v>6518</v>
      </c>
      <c r="C5163" t="s">
        <v>11670</v>
      </c>
      <c r="D5163" t="s">
        <v>6137</v>
      </c>
      <c r="E5163" t="s">
        <v>60</v>
      </c>
      <c r="F5163" t="s">
        <v>60</v>
      </c>
      <c r="G5163" t="s">
        <v>61</v>
      </c>
      <c r="H5163" t="s">
        <v>5214</v>
      </c>
      <c r="I5163" t="s">
        <v>11671</v>
      </c>
      <c r="J5163" s="11">
        <v>84</v>
      </c>
      <c r="K5163" s="12">
        <v>269.136</v>
      </c>
      <c r="L5163" t="s">
        <v>11675</v>
      </c>
      <c r="M5163" t="s">
        <v>60</v>
      </c>
      <c r="N5163" t="s">
        <v>340</v>
      </c>
      <c r="O5163" s="13"/>
      <c r="P5163" t="s">
        <v>60</v>
      </c>
      <c r="Q5163" t="s">
        <v>6518</v>
      </c>
      <c r="R5163" t="s">
        <v>5173</v>
      </c>
      <c r="S5163" t="s">
        <v>5174</v>
      </c>
      <c r="T5163" s="12">
        <v>0</v>
      </c>
      <c r="V5163" s="14" t="str">
        <f>VLOOKUP(MID(A5163,2,1),Sheet4!A:B,2,FALSE)</f>
        <v>Gd.03</v>
      </c>
      <c r="W5163" s="14">
        <f t="shared" si="160"/>
        <v>4295</v>
      </c>
      <c r="X5163" s="14" t="str">
        <f t="shared" si="161"/>
        <v>LT</v>
      </c>
      <c r="Y5163" s="14" t="str">
        <f>VLOOKUP(RIGHT(L5163,1),Sheet4!F:G,2,FALSE)</f>
        <v>Prime</v>
      </c>
    </row>
    <row r="5164" spans="1:25">
      <c r="A5164" t="s">
        <v>5431</v>
      </c>
      <c r="B5164" t="s">
        <v>6518</v>
      </c>
      <c r="C5164" t="s">
        <v>11676</v>
      </c>
      <c r="D5164" t="s">
        <v>6137</v>
      </c>
      <c r="E5164" t="s">
        <v>60</v>
      </c>
      <c r="F5164" t="s">
        <v>60</v>
      </c>
      <c r="G5164" t="s">
        <v>61</v>
      </c>
      <c r="H5164" t="s">
        <v>5214</v>
      </c>
      <c r="I5164" t="s">
        <v>1412</v>
      </c>
      <c r="J5164" s="11">
        <v>11</v>
      </c>
      <c r="K5164" s="12">
        <v>49.236</v>
      </c>
      <c r="L5164" t="s">
        <v>11677</v>
      </c>
      <c r="M5164" t="s">
        <v>60</v>
      </c>
      <c r="N5164" t="s">
        <v>340</v>
      </c>
      <c r="O5164" s="13"/>
      <c r="P5164" t="s">
        <v>60</v>
      </c>
      <c r="Q5164" t="s">
        <v>6518</v>
      </c>
      <c r="R5164" t="s">
        <v>5173</v>
      </c>
      <c r="S5164" t="s">
        <v>5174</v>
      </c>
      <c r="T5164" s="12">
        <v>0</v>
      </c>
      <c r="V5164" s="14" t="str">
        <f>VLOOKUP(MID(A5164,2,1),Sheet4!A:B,2,FALSE)</f>
        <v>Gd.03</v>
      </c>
      <c r="W5164" s="14">
        <f t="shared" si="160"/>
        <v>6000</v>
      </c>
      <c r="X5164" s="14" t="str">
        <f t="shared" si="161"/>
        <v>LT</v>
      </c>
      <c r="Y5164" s="14" t="str">
        <f>VLOOKUP(RIGHT(L5164,1),Sheet4!F:G,2,FALSE)</f>
        <v>Prime</v>
      </c>
    </row>
    <row r="5165" spans="1:25">
      <c r="A5165" t="s">
        <v>5296</v>
      </c>
      <c r="B5165" t="s">
        <v>6518</v>
      </c>
      <c r="C5165" t="s">
        <v>11676</v>
      </c>
      <c r="D5165" t="s">
        <v>6137</v>
      </c>
      <c r="E5165" t="s">
        <v>60</v>
      </c>
      <c r="F5165" t="s">
        <v>60</v>
      </c>
      <c r="G5165" t="s">
        <v>61</v>
      </c>
      <c r="H5165" t="s">
        <v>5214</v>
      </c>
      <c r="I5165" t="s">
        <v>1412</v>
      </c>
      <c r="J5165" s="11">
        <v>1</v>
      </c>
      <c r="K5165" s="12">
        <v>4.476</v>
      </c>
      <c r="L5165" t="s">
        <v>11678</v>
      </c>
      <c r="M5165" t="s">
        <v>60</v>
      </c>
      <c r="N5165" t="s">
        <v>340</v>
      </c>
      <c r="O5165" s="13"/>
      <c r="P5165" t="s">
        <v>60</v>
      </c>
      <c r="Q5165" t="s">
        <v>6518</v>
      </c>
      <c r="R5165" t="s">
        <v>5173</v>
      </c>
      <c r="S5165" t="s">
        <v>5174</v>
      </c>
      <c r="T5165" s="12">
        <v>0</v>
      </c>
      <c r="V5165" s="14" t="str">
        <f>VLOOKUP(MID(A5165,2,1),Sheet4!A:B,2,FALSE)</f>
        <v>Gd.04</v>
      </c>
      <c r="W5165" s="14">
        <f t="shared" si="160"/>
        <v>6000</v>
      </c>
      <c r="X5165" s="14" t="str">
        <f t="shared" si="161"/>
        <v>LT</v>
      </c>
      <c r="Y5165" s="14" t="str">
        <f>VLOOKUP(RIGHT(L5165,1),Sheet4!F:G,2,FALSE)</f>
        <v>Prime</v>
      </c>
    </row>
    <row r="5166" spans="1:25">
      <c r="A5166" t="s">
        <v>5212</v>
      </c>
      <c r="B5166" t="s">
        <v>558</v>
      </c>
      <c r="C5166" t="s">
        <v>11679</v>
      </c>
      <c r="D5166" t="s">
        <v>6137</v>
      </c>
      <c r="E5166" t="s">
        <v>60</v>
      </c>
      <c r="F5166" t="s">
        <v>60</v>
      </c>
      <c r="G5166" t="s">
        <v>61</v>
      </c>
      <c r="H5166" t="s">
        <v>5236</v>
      </c>
      <c r="I5166" t="s">
        <v>5430</v>
      </c>
      <c r="J5166" s="11">
        <v>61</v>
      </c>
      <c r="K5166" s="12">
        <v>382.165</v>
      </c>
      <c r="L5166" t="s">
        <v>11680</v>
      </c>
      <c r="M5166" t="s">
        <v>60</v>
      </c>
      <c r="N5166" t="s">
        <v>340</v>
      </c>
      <c r="O5166" s="13"/>
      <c r="P5166" t="s">
        <v>60</v>
      </c>
      <c r="Q5166" t="s">
        <v>558</v>
      </c>
      <c r="R5166" t="s">
        <v>5173</v>
      </c>
      <c r="S5166" t="s">
        <v>5174</v>
      </c>
      <c r="T5166" s="12">
        <v>0</v>
      </c>
      <c r="V5166" s="14" t="str">
        <f>VLOOKUP(MID(A5166,2,1),Sheet4!A:B,2,FALSE)</f>
        <v>Gd.04</v>
      </c>
      <c r="W5166" s="14">
        <f t="shared" si="160"/>
        <v>6250</v>
      </c>
      <c r="X5166" s="14" t="str">
        <f t="shared" si="161"/>
        <v>LT</v>
      </c>
      <c r="Y5166" s="14" t="str">
        <f>VLOOKUP(RIGHT(L5166,1),Sheet4!F:G,2,FALSE)</f>
        <v>Prime</v>
      </c>
    </row>
    <row r="5167" spans="1:25">
      <c r="A5167" t="s">
        <v>5205</v>
      </c>
      <c r="B5167" t="s">
        <v>558</v>
      </c>
      <c r="C5167" t="s">
        <v>11679</v>
      </c>
      <c r="D5167" t="s">
        <v>6137</v>
      </c>
      <c r="E5167" t="s">
        <v>60</v>
      </c>
      <c r="F5167" t="s">
        <v>60</v>
      </c>
      <c r="G5167" t="s">
        <v>61</v>
      </c>
      <c r="H5167" t="s">
        <v>5236</v>
      </c>
      <c r="I5167" t="s">
        <v>5430</v>
      </c>
      <c r="J5167" s="11">
        <v>87</v>
      </c>
      <c r="K5167" s="12">
        <v>545.055</v>
      </c>
      <c r="L5167" t="s">
        <v>11680</v>
      </c>
      <c r="M5167" t="s">
        <v>60</v>
      </c>
      <c r="N5167" t="s">
        <v>340</v>
      </c>
      <c r="O5167" s="13"/>
      <c r="P5167" t="s">
        <v>60</v>
      </c>
      <c r="Q5167" t="s">
        <v>558</v>
      </c>
      <c r="R5167" t="s">
        <v>5173</v>
      </c>
      <c r="S5167" t="s">
        <v>5174</v>
      </c>
      <c r="T5167" s="12">
        <v>0</v>
      </c>
      <c r="V5167" s="14" t="str">
        <f>VLOOKUP(MID(A5167,2,1),Sheet4!A:B,2,FALSE)</f>
        <v>Gd.04</v>
      </c>
      <c r="W5167" s="14">
        <f t="shared" si="160"/>
        <v>6250</v>
      </c>
      <c r="X5167" s="14" t="str">
        <f t="shared" si="161"/>
        <v>LT</v>
      </c>
      <c r="Y5167" s="14" t="str">
        <f>VLOOKUP(RIGHT(L5167,1),Sheet4!F:G,2,FALSE)</f>
        <v>Prime</v>
      </c>
    </row>
    <row r="5168" spans="1:25">
      <c r="A5168" t="s">
        <v>8983</v>
      </c>
      <c r="B5168" t="s">
        <v>294</v>
      </c>
      <c r="C5168" t="s">
        <v>11681</v>
      </c>
      <c r="D5168" t="s">
        <v>5559</v>
      </c>
      <c r="E5168" t="s">
        <v>60</v>
      </c>
      <c r="F5168" t="s">
        <v>60</v>
      </c>
      <c r="G5168" t="s">
        <v>198</v>
      </c>
      <c r="H5168" t="s">
        <v>5236</v>
      </c>
      <c r="I5168" t="s">
        <v>11682</v>
      </c>
      <c r="J5168" s="11">
        <v>108</v>
      </c>
      <c r="K5168" s="12">
        <v>753.516</v>
      </c>
      <c r="L5168" t="s">
        <v>11683</v>
      </c>
      <c r="M5168" t="s">
        <v>60</v>
      </c>
      <c r="N5168" t="s">
        <v>340</v>
      </c>
      <c r="O5168" s="13"/>
      <c r="P5168" t="s">
        <v>60</v>
      </c>
      <c r="Q5168" t="s">
        <v>294</v>
      </c>
      <c r="R5168" t="s">
        <v>5173</v>
      </c>
      <c r="S5168" t="s">
        <v>5174</v>
      </c>
      <c r="T5168" s="12">
        <v>0</v>
      </c>
      <c r="V5168" s="14" t="str">
        <f>VLOOKUP(MID(A5168,2,1),Sheet4!A:B,2,FALSE)</f>
        <v>Gd.12</v>
      </c>
      <c r="W5168" s="14">
        <f t="shared" si="160"/>
        <v>6225</v>
      </c>
      <c r="X5168" s="14" t="str">
        <f t="shared" si="161"/>
        <v>LT</v>
      </c>
      <c r="Y5168" s="14" t="str">
        <f>VLOOKUP(RIGHT(L5168,1),Sheet4!F:G,2,FALSE)</f>
        <v>Prime</v>
      </c>
    </row>
    <row r="5169" spans="1:25">
      <c r="A5169" t="s">
        <v>8983</v>
      </c>
      <c r="B5169" t="s">
        <v>294</v>
      </c>
      <c r="C5169" t="s">
        <v>11681</v>
      </c>
      <c r="D5169" t="s">
        <v>5559</v>
      </c>
      <c r="E5169" t="s">
        <v>60</v>
      </c>
      <c r="F5169" t="s">
        <v>60</v>
      </c>
      <c r="G5169" t="s">
        <v>198</v>
      </c>
      <c r="H5169" t="s">
        <v>5236</v>
      </c>
      <c r="I5169" t="s">
        <v>11682</v>
      </c>
      <c r="J5169" s="11">
        <v>146</v>
      </c>
      <c r="K5169" s="12">
        <v>1018.642</v>
      </c>
      <c r="L5169" t="s">
        <v>11684</v>
      </c>
      <c r="M5169" t="s">
        <v>60</v>
      </c>
      <c r="N5169" t="s">
        <v>340</v>
      </c>
      <c r="O5169" s="13"/>
      <c r="P5169" t="s">
        <v>60</v>
      </c>
      <c r="Q5169" t="s">
        <v>294</v>
      </c>
      <c r="R5169" t="s">
        <v>5173</v>
      </c>
      <c r="S5169" t="s">
        <v>5174</v>
      </c>
      <c r="T5169" s="12">
        <v>0</v>
      </c>
      <c r="V5169" s="14" t="str">
        <f>VLOOKUP(MID(A5169,2,1),Sheet4!A:B,2,FALSE)</f>
        <v>Gd.12</v>
      </c>
      <c r="W5169" s="14">
        <f t="shared" si="160"/>
        <v>6225</v>
      </c>
      <c r="X5169" s="14" t="str">
        <f t="shared" si="161"/>
        <v>LT</v>
      </c>
      <c r="Y5169" s="14" t="str">
        <f>VLOOKUP(RIGHT(L5169,1),Sheet4!F:G,2,FALSE)</f>
        <v>Prime</v>
      </c>
    </row>
    <row r="5170" spans="1:25">
      <c r="A5170" t="s">
        <v>5552</v>
      </c>
      <c r="B5170" t="s">
        <v>294</v>
      </c>
      <c r="C5170" t="s">
        <v>11681</v>
      </c>
      <c r="D5170" t="s">
        <v>5559</v>
      </c>
      <c r="E5170" t="s">
        <v>60</v>
      </c>
      <c r="F5170" t="s">
        <v>60</v>
      </c>
      <c r="G5170" t="s">
        <v>198</v>
      </c>
      <c r="H5170" t="s">
        <v>5236</v>
      </c>
      <c r="I5170" t="s">
        <v>11682</v>
      </c>
      <c r="J5170" s="11">
        <v>254</v>
      </c>
      <c r="K5170" s="12">
        <v>1772.158</v>
      </c>
      <c r="L5170" t="s">
        <v>11683</v>
      </c>
      <c r="M5170" t="s">
        <v>60</v>
      </c>
      <c r="N5170" t="s">
        <v>340</v>
      </c>
      <c r="O5170" s="13"/>
      <c r="P5170" t="s">
        <v>60</v>
      </c>
      <c r="Q5170" t="s">
        <v>294</v>
      </c>
      <c r="R5170" t="s">
        <v>5173</v>
      </c>
      <c r="S5170" t="s">
        <v>5174</v>
      </c>
      <c r="T5170" s="12">
        <v>0</v>
      </c>
      <c r="V5170" s="14" t="str">
        <f>VLOOKUP(MID(A5170,2,1),Sheet4!A:B,2,FALSE)</f>
        <v>Gd.12</v>
      </c>
      <c r="W5170" s="14">
        <f t="shared" si="160"/>
        <v>6225</v>
      </c>
      <c r="X5170" s="14" t="str">
        <f t="shared" si="161"/>
        <v>LT</v>
      </c>
      <c r="Y5170" s="14" t="str">
        <f>VLOOKUP(RIGHT(L5170,1),Sheet4!F:G,2,FALSE)</f>
        <v>Prime</v>
      </c>
    </row>
    <row r="5171" spans="1:25">
      <c r="A5171" t="s">
        <v>1465</v>
      </c>
      <c r="B5171" t="s">
        <v>238</v>
      </c>
      <c r="C5171" t="s">
        <v>11685</v>
      </c>
      <c r="D5171" t="s">
        <v>5559</v>
      </c>
      <c r="E5171" t="s">
        <v>60</v>
      </c>
      <c r="F5171" t="s">
        <v>60</v>
      </c>
      <c r="G5171" t="s">
        <v>198</v>
      </c>
      <c r="H5171" t="s">
        <v>5254</v>
      </c>
      <c r="I5171" t="s">
        <v>11686</v>
      </c>
      <c r="J5171" s="11">
        <v>2</v>
      </c>
      <c r="K5171" s="12">
        <v>16.172</v>
      </c>
      <c r="L5171" t="s">
        <v>11687</v>
      </c>
      <c r="M5171" t="s">
        <v>60</v>
      </c>
      <c r="N5171" t="s">
        <v>340</v>
      </c>
      <c r="O5171" s="13"/>
      <c r="P5171" t="s">
        <v>60</v>
      </c>
      <c r="Q5171" t="s">
        <v>238</v>
      </c>
      <c r="R5171" t="s">
        <v>5173</v>
      </c>
      <c r="S5171" t="s">
        <v>5174</v>
      </c>
      <c r="T5171" s="12">
        <v>0</v>
      </c>
      <c r="V5171" s="14" t="str">
        <f>VLOOKUP(MID(A5171,2,1),Sheet4!A:B,2,FALSE)</f>
        <v>Gd.01</v>
      </c>
      <c r="W5171" s="14">
        <f t="shared" si="160"/>
        <v>5772</v>
      </c>
      <c r="X5171" s="14" t="str">
        <f t="shared" si="161"/>
        <v>LT</v>
      </c>
      <c r="Y5171" s="14" t="str">
        <f>VLOOKUP(RIGHT(L5171,1),Sheet4!F:G,2,FALSE)</f>
        <v>Prime</v>
      </c>
    </row>
    <row r="5172" spans="1:25">
      <c r="A5172" t="s">
        <v>5522</v>
      </c>
      <c r="B5172" t="s">
        <v>181</v>
      </c>
      <c r="C5172" t="s">
        <v>11688</v>
      </c>
      <c r="D5172" t="s">
        <v>5559</v>
      </c>
      <c r="E5172" t="s">
        <v>60</v>
      </c>
      <c r="F5172" t="s">
        <v>60</v>
      </c>
      <c r="G5172" t="s">
        <v>198</v>
      </c>
      <c r="H5172" t="s">
        <v>6399</v>
      </c>
      <c r="I5172" t="s">
        <v>5505</v>
      </c>
      <c r="J5172" s="11">
        <v>58</v>
      </c>
      <c r="K5172" s="12">
        <v>434.768</v>
      </c>
      <c r="L5172" t="s">
        <v>11689</v>
      </c>
      <c r="M5172" t="s">
        <v>60</v>
      </c>
      <c r="N5172" t="s">
        <v>340</v>
      </c>
      <c r="O5172" s="13"/>
      <c r="P5172" t="s">
        <v>60</v>
      </c>
      <c r="Q5172" t="s">
        <v>181</v>
      </c>
      <c r="R5172" t="s">
        <v>5173</v>
      </c>
      <c r="S5172" t="s">
        <v>5174</v>
      </c>
      <c r="T5172" s="12">
        <v>0</v>
      </c>
      <c r="V5172" s="14" t="str">
        <f>VLOOKUP(MID(A5172,2,1),Sheet4!A:B,2,FALSE)</f>
        <v>Gd.12</v>
      </c>
      <c r="W5172" s="14">
        <f t="shared" si="160"/>
        <v>4150</v>
      </c>
      <c r="X5172" s="14" t="str">
        <f t="shared" si="161"/>
        <v>LT</v>
      </c>
      <c r="Y5172" s="14" t="str">
        <f>VLOOKUP(RIGHT(L5172,1),Sheet4!F:G,2,FALSE)</f>
        <v>Prime</v>
      </c>
    </row>
    <row r="5173" spans="1:25">
      <c r="A5173" t="s">
        <v>5522</v>
      </c>
      <c r="B5173" t="s">
        <v>181</v>
      </c>
      <c r="C5173" t="s">
        <v>11688</v>
      </c>
      <c r="D5173" t="s">
        <v>5559</v>
      </c>
      <c r="E5173" t="s">
        <v>60</v>
      </c>
      <c r="F5173" t="s">
        <v>60</v>
      </c>
      <c r="G5173" t="s">
        <v>198</v>
      </c>
      <c r="H5173" t="s">
        <v>6399</v>
      </c>
      <c r="I5173" t="s">
        <v>5505</v>
      </c>
      <c r="J5173" s="11">
        <v>68</v>
      </c>
      <c r="K5173" s="12">
        <v>509.728</v>
      </c>
      <c r="L5173" t="s">
        <v>11690</v>
      </c>
      <c r="M5173" t="s">
        <v>60</v>
      </c>
      <c r="N5173" t="s">
        <v>340</v>
      </c>
      <c r="O5173" s="13"/>
      <c r="P5173" t="s">
        <v>60</v>
      </c>
      <c r="Q5173" t="s">
        <v>181</v>
      </c>
      <c r="R5173" t="s">
        <v>5173</v>
      </c>
      <c r="S5173" t="s">
        <v>5174</v>
      </c>
      <c r="T5173" s="12">
        <v>0</v>
      </c>
      <c r="V5173" s="14" t="str">
        <f>VLOOKUP(MID(A5173,2,1),Sheet4!A:B,2,FALSE)</f>
        <v>Gd.12</v>
      </c>
      <c r="W5173" s="14">
        <f t="shared" si="160"/>
        <v>4150</v>
      </c>
      <c r="X5173" s="14" t="str">
        <f t="shared" si="161"/>
        <v>LT</v>
      </c>
      <c r="Y5173" s="14" t="str">
        <f>VLOOKUP(RIGHT(L5173,1),Sheet4!F:G,2,FALSE)</f>
        <v>Prime</v>
      </c>
    </row>
    <row r="5174" spans="1:25">
      <c r="A5174" t="s">
        <v>8985</v>
      </c>
      <c r="B5174" t="s">
        <v>181</v>
      </c>
      <c r="C5174" t="s">
        <v>11688</v>
      </c>
      <c r="D5174" t="s">
        <v>5559</v>
      </c>
      <c r="E5174" t="s">
        <v>60</v>
      </c>
      <c r="F5174" t="s">
        <v>60</v>
      </c>
      <c r="G5174" t="s">
        <v>198</v>
      </c>
      <c r="H5174" t="s">
        <v>6399</v>
      </c>
      <c r="I5174" t="s">
        <v>5505</v>
      </c>
      <c r="J5174" s="11">
        <v>41</v>
      </c>
      <c r="K5174" s="12">
        <v>307.336</v>
      </c>
      <c r="L5174" t="s">
        <v>11690</v>
      </c>
      <c r="M5174" t="s">
        <v>60</v>
      </c>
      <c r="N5174" t="s">
        <v>340</v>
      </c>
      <c r="O5174" s="13"/>
      <c r="P5174" t="s">
        <v>60</v>
      </c>
      <c r="Q5174" t="s">
        <v>181</v>
      </c>
      <c r="R5174" t="s">
        <v>5173</v>
      </c>
      <c r="S5174" t="s">
        <v>5174</v>
      </c>
      <c r="T5174" s="12">
        <v>0</v>
      </c>
      <c r="V5174" s="14" t="str">
        <f>VLOOKUP(MID(A5174,2,1),Sheet4!A:B,2,FALSE)</f>
        <v>Gd.12</v>
      </c>
      <c r="W5174" s="14">
        <f t="shared" si="160"/>
        <v>4150</v>
      </c>
      <c r="X5174" s="14" t="str">
        <f t="shared" si="161"/>
        <v>LT</v>
      </c>
      <c r="Y5174" s="14" t="str">
        <f>VLOOKUP(RIGHT(L5174,1),Sheet4!F:G,2,FALSE)</f>
        <v>Prime</v>
      </c>
    </row>
    <row r="5175" spans="1:25">
      <c r="A5175" t="s">
        <v>5502</v>
      </c>
      <c r="B5175" t="s">
        <v>10978</v>
      </c>
      <c r="C5175" t="s">
        <v>11691</v>
      </c>
      <c r="D5175" t="s">
        <v>5559</v>
      </c>
      <c r="E5175" t="s">
        <v>60</v>
      </c>
      <c r="F5175" t="s">
        <v>60</v>
      </c>
      <c r="G5175" t="s">
        <v>198</v>
      </c>
      <c r="H5175" t="s">
        <v>7943</v>
      </c>
      <c r="I5175" t="s">
        <v>11692</v>
      </c>
      <c r="J5175" s="11">
        <v>59</v>
      </c>
      <c r="K5175" s="16">
        <v>952.26</v>
      </c>
      <c r="L5175" t="s">
        <v>11693</v>
      </c>
      <c r="M5175" t="s">
        <v>60</v>
      </c>
      <c r="N5175" t="s">
        <v>340</v>
      </c>
      <c r="O5175" s="13"/>
      <c r="P5175" t="s">
        <v>60</v>
      </c>
      <c r="Q5175" t="s">
        <v>10978</v>
      </c>
      <c r="R5175" t="s">
        <v>5173</v>
      </c>
      <c r="S5175" t="s">
        <v>5174</v>
      </c>
      <c r="T5175" s="12">
        <v>0</v>
      </c>
      <c r="V5175" s="14" t="str">
        <f>VLOOKUP(MID(A5175,2,1),Sheet4!A:B,2,FALSE)</f>
        <v>Gd.12</v>
      </c>
      <c r="W5175" s="14">
        <f t="shared" si="160"/>
        <v>6295</v>
      </c>
      <c r="X5175" s="14" t="str">
        <f t="shared" si="161"/>
        <v>LT</v>
      </c>
      <c r="Y5175" s="14" t="str">
        <f>VLOOKUP(RIGHT(L5175,1),Sheet4!F:G,2,FALSE)</f>
        <v>Prime</v>
      </c>
    </row>
    <row r="5176" spans="1:25">
      <c r="A5176" t="s">
        <v>9067</v>
      </c>
      <c r="B5176" t="s">
        <v>10978</v>
      </c>
      <c r="C5176" t="s">
        <v>11691</v>
      </c>
      <c r="D5176" t="s">
        <v>5559</v>
      </c>
      <c r="E5176" t="s">
        <v>60</v>
      </c>
      <c r="F5176" t="s">
        <v>60</v>
      </c>
      <c r="G5176" t="s">
        <v>198</v>
      </c>
      <c r="H5176" t="s">
        <v>7943</v>
      </c>
      <c r="I5176" t="s">
        <v>11692</v>
      </c>
      <c r="J5176" s="11">
        <v>72</v>
      </c>
      <c r="K5176" s="16">
        <v>1162.08</v>
      </c>
      <c r="L5176" t="s">
        <v>11693</v>
      </c>
      <c r="M5176" t="s">
        <v>60</v>
      </c>
      <c r="N5176" t="s">
        <v>340</v>
      </c>
      <c r="O5176" s="13"/>
      <c r="P5176" t="s">
        <v>60</v>
      </c>
      <c r="Q5176" t="s">
        <v>10978</v>
      </c>
      <c r="R5176" t="s">
        <v>5173</v>
      </c>
      <c r="S5176" t="s">
        <v>5174</v>
      </c>
      <c r="T5176" s="12">
        <v>0</v>
      </c>
      <c r="V5176" s="14" t="str">
        <f>VLOOKUP(MID(A5176,2,1),Sheet4!A:B,2,FALSE)</f>
        <v>Gd.12</v>
      </c>
      <c r="W5176" s="14">
        <f t="shared" si="160"/>
        <v>6295</v>
      </c>
      <c r="X5176" s="14" t="str">
        <f t="shared" si="161"/>
        <v>LT</v>
      </c>
      <c r="Y5176" s="14" t="str">
        <f>VLOOKUP(RIGHT(L5176,1),Sheet4!F:G,2,FALSE)</f>
        <v>Prime</v>
      </c>
    </row>
    <row r="5177" spans="1:25">
      <c r="A5177" t="s">
        <v>5492</v>
      </c>
      <c r="B5177" t="s">
        <v>1274</v>
      </c>
      <c r="C5177" t="s">
        <v>11694</v>
      </c>
      <c r="D5177" t="s">
        <v>5559</v>
      </c>
      <c r="E5177" t="s">
        <v>60</v>
      </c>
      <c r="F5177" t="s">
        <v>60</v>
      </c>
      <c r="G5177" t="s">
        <v>198</v>
      </c>
      <c r="H5177" t="s">
        <v>7889</v>
      </c>
      <c r="I5177" t="s">
        <v>5293</v>
      </c>
      <c r="J5177" s="11">
        <v>2</v>
      </c>
      <c r="K5177" s="12">
        <v>41.438</v>
      </c>
      <c r="L5177" t="s">
        <v>11695</v>
      </c>
      <c r="M5177" t="s">
        <v>60</v>
      </c>
      <c r="N5177" t="s">
        <v>340</v>
      </c>
      <c r="O5177" s="13"/>
      <c r="P5177" t="s">
        <v>60</v>
      </c>
      <c r="Q5177" t="s">
        <v>1274</v>
      </c>
      <c r="R5177" t="s">
        <v>5173</v>
      </c>
      <c r="S5177" t="s">
        <v>5174</v>
      </c>
      <c r="T5177" s="12">
        <v>0</v>
      </c>
      <c r="V5177" s="14" t="str">
        <f>VLOOKUP(MID(A5177,2,1),Sheet4!A:B,2,FALSE)</f>
        <v>Gd.12</v>
      </c>
      <c r="W5177" s="14">
        <f t="shared" si="160"/>
        <v>6170</v>
      </c>
      <c r="X5177" s="14" t="str">
        <f t="shared" si="161"/>
        <v>LT</v>
      </c>
      <c r="Y5177" s="14" t="str">
        <f>VLOOKUP(RIGHT(L5177,1),Sheet4!F:G,2,FALSE)</f>
        <v>Prime</v>
      </c>
    </row>
    <row r="5178" spans="1:25">
      <c r="A5178" t="s">
        <v>5492</v>
      </c>
      <c r="B5178" t="s">
        <v>1274</v>
      </c>
      <c r="C5178" t="s">
        <v>11694</v>
      </c>
      <c r="D5178" t="s">
        <v>5559</v>
      </c>
      <c r="E5178" t="s">
        <v>60</v>
      </c>
      <c r="F5178" t="s">
        <v>60</v>
      </c>
      <c r="G5178" t="s">
        <v>198</v>
      </c>
      <c r="H5178" t="s">
        <v>7889</v>
      </c>
      <c r="I5178" t="s">
        <v>5293</v>
      </c>
      <c r="J5178" s="11">
        <v>2</v>
      </c>
      <c r="K5178" s="12">
        <v>41.438</v>
      </c>
      <c r="L5178" t="s">
        <v>11696</v>
      </c>
      <c r="M5178" t="s">
        <v>60</v>
      </c>
      <c r="N5178" t="s">
        <v>340</v>
      </c>
      <c r="O5178" s="13"/>
      <c r="P5178" t="s">
        <v>60</v>
      </c>
      <c r="Q5178" t="s">
        <v>1274</v>
      </c>
      <c r="R5178" t="s">
        <v>5173</v>
      </c>
      <c r="S5178" t="s">
        <v>5174</v>
      </c>
      <c r="T5178" s="12">
        <v>0</v>
      </c>
      <c r="V5178" s="14" t="str">
        <f>VLOOKUP(MID(A5178,2,1),Sheet4!A:B,2,FALSE)</f>
        <v>Gd.12</v>
      </c>
      <c r="W5178" s="14">
        <f t="shared" si="160"/>
        <v>6170</v>
      </c>
      <c r="X5178" s="14" t="str">
        <f t="shared" si="161"/>
        <v>LT</v>
      </c>
      <c r="Y5178" s="14" t="str">
        <f>VLOOKUP(RIGHT(L5178,1),Sheet4!F:G,2,FALSE)</f>
        <v>Prime</v>
      </c>
    </row>
    <row r="5179" spans="1:25">
      <c r="A5179" t="s">
        <v>5492</v>
      </c>
      <c r="B5179" t="s">
        <v>1274</v>
      </c>
      <c r="C5179" t="s">
        <v>11694</v>
      </c>
      <c r="D5179" t="s">
        <v>5559</v>
      </c>
      <c r="E5179" t="s">
        <v>60</v>
      </c>
      <c r="F5179" t="s">
        <v>60</v>
      </c>
      <c r="G5179" t="s">
        <v>198</v>
      </c>
      <c r="H5179" t="s">
        <v>7889</v>
      </c>
      <c r="I5179" t="s">
        <v>5293</v>
      </c>
      <c r="J5179" s="11">
        <v>2</v>
      </c>
      <c r="K5179" s="12">
        <v>41.438</v>
      </c>
      <c r="L5179" t="s">
        <v>11697</v>
      </c>
      <c r="M5179" t="s">
        <v>60</v>
      </c>
      <c r="N5179" t="s">
        <v>340</v>
      </c>
      <c r="O5179" s="13"/>
      <c r="P5179" t="s">
        <v>60</v>
      </c>
      <c r="Q5179" t="s">
        <v>1274</v>
      </c>
      <c r="R5179" t="s">
        <v>5173</v>
      </c>
      <c r="S5179" t="s">
        <v>5174</v>
      </c>
      <c r="T5179" s="12">
        <v>0</v>
      </c>
      <c r="V5179" s="14" t="str">
        <f>VLOOKUP(MID(A5179,2,1),Sheet4!A:B,2,FALSE)</f>
        <v>Gd.12</v>
      </c>
      <c r="W5179" s="14">
        <f t="shared" si="160"/>
        <v>6170</v>
      </c>
      <c r="X5179" s="14" t="str">
        <f t="shared" si="161"/>
        <v>LT</v>
      </c>
      <c r="Y5179" s="14" t="str">
        <f>VLOOKUP(RIGHT(L5179,1),Sheet4!F:G,2,FALSE)</f>
        <v>Prime</v>
      </c>
    </row>
    <row r="5180" spans="1:25">
      <c r="A5180" t="s">
        <v>5492</v>
      </c>
      <c r="B5180" t="s">
        <v>1274</v>
      </c>
      <c r="C5180" t="s">
        <v>11694</v>
      </c>
      <c r="D5180" t="s">
        <v>5559</v>
      </c>
      <c r="E5180" t="s">
        <v>60</v>
      </c>
      <c r="F5180" t="s">
        <v>60</v>
      </c>
      <c r="G5180" t="s">
        <v>198</v>
      </c>
      <c r="H5180" t="s">
        <v>7889</v>
      </c>
      <c r="I5180" t="s">
        <v>5293</v>
      </c>
      <c r="J5180" s="11">
        <v>11</v>
      </c>
      <c r="K5180" s="12">
        <v>227.909</v>
      </c>
      <c r="L5180" t="s">
        <v>11698</v>
      </c>
      <c r="M5180" t="s">
        <v>60</v>
      </c>
      <c r="N5180" t="s">
        <v>340</v>
      </c>
      <c r="O5180" s="13"/>
      <c r="P5180" t="s">
        <v>60</v>
      </c>
      <c r="Q5180" t="s">
        <v>1274</v>
      </c>
      <c r="R5180" t="s">
        <v>5173</v>
      </c>
      <c r="S5180" t="s">
        <v>5174</v>
      </c>
      <c r="T5180" s="12">
        <v>0</v>
      </c>
      <c r="V5180" s="14" t="str">
        <f>VLOOKUP(MID(A5180,2,1),Sheet4!A:B,2,FALSE)</f>
        <v>Gd.12</v>
      </c>
      <c r="W5180" s="14">
        <f t="shared" si="160"/>
        <v>6170</v>
      </c>
      <c r="X5180" s="14" t="str">
        <f t="shared" si="161"/>
        <v>LT</v>
      </c>
      <c r="Y5180" s="14" t="str">
        <f>VLOOKUP(RIGHT(L5180,1),Sheet4!F:G,2,FALSE)</f>
        <v>Prime</v>
      </c>
    </row>
    <row r="5181" spans="1:25">
      <c r="A5181" t="s">
        <v>5570</v>
      </c>
      <c r="B5181" t="s">
        <v>1274</v>
      </c>
      <c r="C5181" t="s">
        <v>11699</v>
      </c>
      <c r="D5181" t="s">
        <v>5559</v>
      </c>
      <c r="E5181" t="s">
        <v>60</v>
      </c>
      <c r="F5181" t="s">
        <v>60</v>
      </c>
      <c r="G5181" t="s">
        <v>198</v>
      </c>
      <c r="H5181" t="s">
        <v>8232</v>
      </c>
      <c r="I5181" t="s">
        <v>5293</v>
      </c>
      <c r="J5181" s="11">
        <v>13</v>
      </c>
      <c r="K5181" s="16">
        <v>277.81</v>
      </c>
      <c r="L5181" t="s">
        <v>11700</v>
      </c>
      <c r="M5181" t="s">
        <v>60</v>
      </c>
      <c r="N5181" t="s">
        <v>340</v>
      </c>
      <c r="O5181" s="13"/>
      <c r="P5181" t="s">
        <v>60</v>
      </c>
      <c r="Q5181" t="s">
        <v>1274</v>
      </c>
      <c r="R5181" t="s">
        <v>5173</v>
      </c>
      <c r="S5181" t="s">
        <v>5174</v>
      </c>
      <c r="T5181" s="12">
        <v>0</v>
      </c>
      <c r="V5181" s="14" t="str">
        <f>VLOOKUP(MID(A5181,2,1),Sheet4!A:B,2,FALSE)</f>
        <v>Gd.12</v>
      </c>
      <c r="W5181" s="14">
        <f t="shared" si="160"/>
        <v>6170</v>
      </c>
      <c r="X5181" s="14" t="str">
        <f t="shared" si="161"/>
        <v>LT</v>
      </c>
      <c r="Y5181" s="14" t="str">
        <f>VLOOKUP(RIGHT(L5181,1),Sheet4!F:G,2,FALSE)</f>
        <v>Prime</v>
      </c>
    </row>
    <row r="5182" spans="1:25">
      <c r="A5182" t="s">
        <v>5570</v>
      </c>
      <c r="B5182" t="s">
        <v>1274</v>
      </c>
      <c r="C5182" t="s">
        <v>11699</v>
      </c>
      <c r="D5182" t="s">
        <v>5559</v>
      </c>
      <c r="E5182" t="s">
        <v>60</v>
      </c>
      <c r="F5182" t="s">
        <v>60</v>
      </c>
      <c r="G5182" t="s">
        <v>198</v>
      </c>
      <c r="H5182" t="s">
        <v>8232</v>
      </c>
      <c r="I5182" t="s">
        <v>5293</v>
      </c>
      <c r="J5182" s="11">
        <v>4</v>
      </c>
      <c r="K5182" s="16">
        <v>85.48</v>
      </c>
      <c r="L5182" t="s">
        <v>11701</v>
      </c>
      <c r="M5182" t="s">
        <v>60</v>
      </c>
      <c r="N5182" t="s">
        <v>340</v>
      </c>
      <c r="O5182" s="13"/>
      <c r="P5182" t="s">
        <v>60</v>
      </c>
      <c r="Q5182" t="s">
        <v>1274</v>
      </c>
      <c r="R5182" t="s">
        <v>5173</v>
      </c>
      <c r="S5182" t="s">
        <v>5174</v>
      </c>
      <c r="T5182" s="12">
        <v>0</v>
      </c>
      <c r="V5182" s="14" t="str">
        <f>VLOOKUP(MID(A5182,2,1),Sheet4!A:B,2,FALSE)</f>
        <v>Gd.12</v>
      </c>
      <c r="W5182" s="14">
        <f t="shared" si="160"/>
        <v>6170</v>
      </c>
      <c r="X5182" s="14" t="str">
        <f t="shared" si="161"/>
        <v>LT</v>
      </c>
      <c r="Y5182" s="14" t="str">
        <f>VLOOKUP(RIGHT(L5182,1),Sheet4!F:G,2,FALSE)</f>
        <v>Prime</v>
      </c>
    </row>
    <row r="5183" spans="1:25">
      <c r="A5183" t="s">
        <v>5570</v>
      </c>
      <c r="B5183" t="s">
        <v>1274</v>
      </c>
      <c r="C5183" t="s">
        <v>11699</v>
      </c>
      <c r="D5183" t="s">
        <v>5559</v>
      </c>
      <c r="E5183" t="s">
        <v>60</v>
      </c>
      <c r="F5183" t="s">
        <v>60</v>
      </c>
      <c r="G5183" t="s">
        <v>198</v>
      </c>
      <c r="H5183" t="s">
        <v>8232</v>
      </c>
      <c r="I5183" t="s">
        <v>5293</v>
      </c>
      <c r="J5183" s="11">
        <v>11</v>
      </c>
      <c r="K5183" s="16">
        <v>235.07</v>
      </c>
      <c r="L5183" t="s">
        <v>11702</v>
      </c>
      <c r="M5183" t="s">
        <v>60</v>
      </c>
      <c r="N5183" t="s">
        <v>340</v>
      </c>
      <c r="O5183" s="13"/>
      <c r="P5183" t="s">
        <v>60</v>
      </c>
      <c r="Q5183" t="s">
        <v>1274</v>
      </c>
      <c r="R5183" t="s">
        <v>5173</v>
      </c>
      <c r="S5183" t="s">
        <v>5174</v>
      </c>
      <c r="T5183" s="12">
        <v>0</v>
      </c>
      <c r="V5183" s="14" t="str">
        <f>VLOOKUP(MID(A5183,2,1),Sheet4!A:B,2,FALSE)</f>
        <v>Gd.12</v>
      </c>
      <c r="W5183" s="14">
        <f t="shared" si="160"/>
        <v>6170</v>
      </c>
      <c r="X5183" s="14" t="str">
        <f t="shared" si="161"/>
        <v>LT</v>
      </c>
      <c r="Y5183" s="14" t="str">
        <f>VLOOKUP(RIGHT(L5183,1),Sheet4!F:G,2,FALSE)</f>
        <v>Prime</v>
      </c>
    </row>
    <row r="5184" spans="1:25">
      <c r="A5184" t="s">
        <v>5570</v>
      </c>
      <c r="B5184" t="s">
        <v>1274</v>
      </c>
      <c r="C5184" t="s">
        <v>11699</v>
      </c>
      <c r="D5184" t="s">
        <v>5559</v>
      </c>
      <c r="E5184" t="s">
        <v>60</v>
      </c>
      <c r="F5184" t="s">
        <v>60</v>
      </c>
      <c r="G5184" t="s">
        <v>198</v>
      </c>
      <c r="H5184" t="s">
        <v>8232</v>
      </c>
      <c r="I5184" t="s">
        <v>5293</v>
      </c>
      <c r="J5184" s="11">
        <v>9</v>
      </c>
      <c r="K5184" s="16">
        <v>192.33</v>
      </c>
      <c r="L5184" t="s">
        <v>11703</v>
      </c>
      <c r="M5184" t="s">
        <v>60</v>
      </c>
      <c r="N5184" t="s">
        <v>340</v>
      </c>
      <c r="O5184" s="13"/>
      <c r="P5184" t="s">
        <v>60</v>
      </c>
      <c r="Q5184" t="s">
        <v>1274</v>
      </c>
      <c r="R5184" t="s">
        <v>5173</v>
      </c>
      <c r="S5184" t="s">
        <v>5174</v>
      </c>
      <c r="T5184" s="12">
        <v>0</v>
      </c>
      <c r="V5184" s="14" t="str">
        <f>VLOOKUP(MID(A5184,2,1),Sheet4!A:B,2,FALSE)</f>
        <v>Gd.12</v>
      </c>
      <c r="W5184" s="14">
        <f t="shared" si="160"/>
        <v>6170</v>
      </c>
      <c r="X5184" s="14" t="str">
        <f t="shared" si="161"/>
        <v>LT</v>
      </c>
      <c r="Y5184" s="14" t="str">
        <f>VLOOKUP(RIGHT(L5184,1),Sheet4!F:G,2,FALSE)</f>
        <v>Prime</v>
      </c>
    </row>
    <row r="5185" spans="1:25">
      <c r="A5185" t="s">
        <v>8985</v>
      </c>
      <c r="B5185" t="s">
        <v>1274</v>
      </c>
      <c r="C5185" t="s">
        <v>11699</v>
      </c>
      <c r="D5185" t="s">
        <v>5559</v>
      </c>
      <c r="E5185" t="s">
        <v>60</v>
      </c>
      <c r="F5185" t="s">
        <v>60</v>
      </c>
      <c r="G5185" t="s">
        <v>198</v>
      </c>
      <c r="H5185" t="s">
        <v>8232</v>
      </c>
      <c r="I5185" t="s">
        <v>5293</v>
      </c>
      <c r="J5185" s="11">
        <v>2</v>
      </c>
      <c r="K5185" s="16">
        <v>42.74</v>
      </c>
      <c r="L5185" t="s">
        <v>11704</v>
      </c>
      <c r="M5185" t="s">
        <v>60</v>
      </c>
      <c r="N5185" t="s">
        <v>340</v>
      </c>
      <c r="O5185" s="13"/>
      <c r="P5185" t="s">
        <v>60</v>
      </c>
      <c r="Q5185" t="s">
        <v>1274</v>
      </c>
      <c r="R5185" t="s">
        <v>5173</v>
      </c>
      <c r="S5185" t="s">
        <v>5174</v>
      </c>
      <c r="T5185" s="12">
        <v>0</v>
      </c>
      <c r="V5185" s="14" t="str">
        <f>VLOOKUP(MID(A5185,2,1),Sheet4!A:B,2,FALSE)</f>
        <v>Gd.12</v>
      </c>
      <c r="W5185" s="14">
        <f t="shared" si="160"/>
        <v>6170</v>
      </c>
      <c r="X5185" s="14" t="str">
        <f t="shared" si="161"/>
        <v>LT</v>
      </c>
      <c r="Y5185" s="14" t="str">
        <f>VLOOKUP(RIGHT(L5185,1),Sheet4!F:G,2,FALSE)</f>
        <v>Prime</v>
      </c>
    </row>
    <row r="5186" spans="1:25">
      <c r="A5186" t="s">
        <v>5492</v>
      </c>
      <c r="B5186" t="s">
        <v>1274</v>
      </c>
      <c r="C5186" t="s">
        <v>11699</v>
      </c>
      <c r="D5186" t="s">
        <v>5559</v>
      </c>
      <c r="E5186" t="s">
        <v>60</v>
      </c>
      <c r="F5186" t="s">
        <v>60</v>
      </c>
      <c r="G5186" t="s">
        <v>198</v>
      </c>
      <c r="H5186" t="s">
        <v>8232</v>
      </c>
      <c r="I5186" t="s">
        <v>5293</v>
      </c>
      <c r="J5186" s="11">
        <v>1</v>
      </c>
      <c r="K5186" s="16">
        <v>21.37</v>
      </c>
      <c r="L5186" t="s">
        <v>11705</v>
      </c>
      <c r="M5186" t="s">
        <v>60</v>
      </c>
      <c r="N5186" t="s">
        <v>340</v>
      </c>
      <c r="O5186" s="13"/>
      <c r="P5186" t="s">
        <v>60</v>
      </c>
      <c r="Q5186" t="s">
        <v>1274</v>
      </c>
      <c r="R5186" t="s">
        <v>5173</v>
      </c>
      <c r="S5186" t="s">
        <v>5174</v>
      </c>
      <c r="T5186" s="12">
        <v>0</v>
      </c>
      <c r="V5186" s="14" t="str">
        <f>VLOOKUP(MID(A5186,2,1),Sheet4!A:B,2,FALSE)</f>
        <v>Gd.12</v>
      </c>
      <c r="W5186" s="14">
        <f t="shared" ref="W5186:W5249" si="162">IF(MID(C5186,14,1)="A",RIGHT(C5186,4)/1,IF(MID(C5186,13,1)="+",RIGHT(C5186,5)/10,IF(MID(C5186,13,1)="-",RIGHT(C5186,5)/1)))</f>
        <v>6170</v>
      </c>
      <c r="X5186" s="14" t="str">
        <f t="shared" ref="X5186:X5249" si="163">IF(W5186&lt;3000,"St","LT")</f>
        <v>LT</v>
      </c>
      <c r="Y5186" s="14" t="str">
        <f>VLOOKUP(RIGHT(L5186,1),Sheet4!F:G,2,FALSE)</f>
        <v>Prime</v>
      </c>
    </row>
    <row r="5187" spans="1:25">
      <c r="A5187" t="s">
        <v>5492</v>
      </c>
      <c r="B5187" t="s">
        <v>1274</v>
      </c>
      <c r="C5187" t="s">
        <v>11699</v>
      </c>
      <c r="D5187" t="s">
        <v>5559</v>
      </c>
      <c r="E5187" t="s">
        <v>60</v>
      </c>
      <c r="F5187" t="s">
        <v>60</v>
      </c>
      <c r="G5187" t="s">
        <v>198</v>
      </c>
      <c r="H5187" t="s">
        <v>8232</v>
      </c>
      <c r="I5187" t="s">
        <v>5293</v>
      </c>
      <c r="J5187" s="11">
        <v>5</v>
      </c>
      <c r="K5187" s="16">
        <v>106.85</v>
      </c>
      <c r="L5187" t="s">
        <v>11706</v>
      </c>
      <c r="M5187" t="s">
        <v>60</v>
      </c>
      <c r="N5187" t="s">
        <v>340</v>
      </c>
      <c r="O5187" s="13"/>
      <c r="P5187" t="s">
        <v>60</v>
      </c>
      <c r="Q5187" t="s">
        <v>1274</v>
      </c>
      <c r="R5187" t="s">
        <v>5173</v>
      </c>
      <c r="S5187" t="s">
        <v>5174</v>
      </c>
      <c r="T5187" s="12">
        <v>0</v>
      </c>
      <c r="V5187" s="14" t="str">
        <f>VLOOKUP(MID(A5187,2,1),Sheet4!A:B,2,FALSE)</f>
        <v>Gd.12</v>
      </c>
      <c r="W5187" s="14">
        <f t="shared" si="162"/>
        <v>6170</v>
      </c>
      <c r="X5187" s="14" t="str">
        <f t="shared" si="163"/>
        <v>LT</v>
      </c>
      <c r="Y5187" s="14" t="str">
        <f>VLOOKUP(RIGHT(L5187,1),Sheet4!F:G,2,FALSE)</f>
        <v>Prime</v>
      </c>
    </row>
    <row r="5188" spans="1:25">
      <c r="A5188" t="s">
        <v>5492</v>
      </c>
      <c r="B5188" t="s">
        <v>1274</v>
      </c>
      <c r="C5188" t="s">
        <v>11699</v>
      </c>
      <c r="D5188" t="s">
        <v>5559</v>
      </c>
      <c r="E5188" t="s">
        <v>60</v>
      </c>
      <c r="F5188" t="s">
        <v>60</v>
      </c>
      <c r="G5188" t="s">
        <v>198</v>
      </c>
      <c r="H5188" t="s">
        <v>8232</v>
      </c>
      <c r="I5188" t="s">
        <v>5293</v>
      </c>
      <c r="J5188" s="11">
        <v>2</v>
      </c>
      <c r="K5188" s="16">
        <v>42.74</v>
      </c>
      <c r="L5188" t="s">
        <v>11707</v>
      </c>
      <c r="M5188" t="s">
        <v>60</v>
      </c>
      <c r="N5188" t="s">
        <v>340</v>
      </c>
      <c r="O5188" s="13"/>
      <c r="P5188" t="s">
        <v>60</v>
      </c>
      <c r="Q5188" t="s">
        <v>1274</v>
      </c>
      <c r="R5188" t="s">
        <v>5173</v>
      </c>
      <c r="S5188" t="s">
        <v>5174</v>
      </c>
      <c r="T5188" s="12">
        <v>0</v>
      </c>
      <c r="V5188" s="14" t="str">
        <f>VLOOKUP(MID(A5188,2,1),Sheet4!A:B,2,FALSE)</f>
        <v>Gd.12</v>
      </c>
      <c r="W5188" s="14">
        <f t="shared" si="162"/>
        <v>6170</v>
      </c>
      <c r="X5188" s="14" t="str">
        <f t="shared" si="163"/>
        <v>LT</v>
      </c>
      <c r="Y5188" s="14" t="str">
        <f>VLOOKUP(RIGHT(L5188,1),Sheet4!F:G,2,FALSE)</f>
        <v>Prime</v>
      </c>
    </row>
    <row r="5189" spans="1:25">
      <c r="A5189" t="s">
        <v>5492</v>
      </c>
      <c r="B5189" t="s">
        <v>1274</v>
      </c>
      <c r="C5189" t="s">
        <v>11699</v>
      </c>
      <c r="D5189" t="s">
        <v>5559</v>
      </c>
      <c r="E5189" t="s">
        <v>60</v>
      </c>
      <c r="F5189" t="s">
        <v>60</v>
      </c>
      <c r="G5189" t="s">
        <v>198</v>
      </c>
      <c r="H5189" t="s">
        <v>8232</v>
      </c>
      <c r="I5189" t="s">
        <v>5293</v>
      </c>
      <c r="J5189" s="11">
        <v>25</v>
      </c>
      <c r="K5189" s="16">
        <v>534.25</v>
      </c>
      <c r="L5189" t="s">
        <v>11708</v>
      </c>
      <c r="M5189" t="s">
        <v>60</v>
      </c>
      <c r="N5189" t="s">
        <v>340</v>
      </c>
      <c r="O5189" s="13"/>
      <c r="P5189" t="s">
        <v>60</v>
      </c>
      <c r="Q5189" t="s">
        <v>1274</v>
      </c>
      <c r="R5189" t="s">
        <v>5173</v>
      </c>
      <c r="S5189" t="s">
        <v>5174</v>
      </c>
      <c r="T5189" s="12">
        <v>0</v>
      </c>
      <c r="V5189" s="14" t="str">
        <f>VLOOKUP(MID(A5189,2,1),Sheet4!A:B,2,FALSE)</f>
        <v>Gd.12</v>
      </c>
      <c r="W5189" s="14">
        <f t="shared" si="162"/>
        <v>6170</v>
      </c>
      <c r="X5189" s="14" t="str">
        <f t="shared" si="163"/>
        <v>LT</v>
      </c>
      <c r="Y5189" s="14" t="str">
        <f>VLOOKUP(RIGHT(L5189,1),Sheet4!F:G,2,FALSE)</f>
        <v>Prime</v>
      </c>
    </row>
    <row r="5190" spans="1:25">
      <c r="A5190" t="s">
        <v>5492</v>
      </c>
      <c r="B5190" t="s">
        <v>1274</v>
      </c>
      <c r="C5190" t="s">
        <v>11699</v>
      </c>
      <c r="D5190" t="s">
        <v>5559</v>
      </c>
      <c r="E5190" t="s">
        <v>60</v>
      </c>
      <c r="F5190" t="s">
        <v>60</v>
      </c>
      <c r="G5190" t="s">
        <v>198</v>
      </c>
      <c r="H5190" t="s">
        <v>8232</v>
      </c>
      <c r="I5190" t="s">
        <v>5293</v>
      </c>
      <c r="J5190" s="11">
        <v>1</v>
      </c>
      <c r="K5190" s="16">
        <v>21.37</v>
      </c>
      <c r="L5190" t="s">
        <v>11709</v>
      </c>
      <c r="M5190" t="s">
        <v>60</v>
      </c>
      <c r="N5190" t="s">
        <v>340</v>
      </c>
      <c r="O5190" s="13"/>
      <c r="P5190" t="s">
        <v>60</v>
      </c>
      <c r="Q5190" t="s">
        <v>1274</v>
      </c>
      <c r="R5190" t="s">
        <v>5173</v>
      </c>
      <c r="S5190" t="s">
        <v>5174</v>
      </c>
      <c r="T5190" s="12">
        <v>0</v>
      </c>
      <c r="V5190" s="14" t="str">
        <f>VLOOKUP(MID(A5190,2,1),Sheet4!A:B,2,FALSE)</f>
        <v>Gd.12</v>
      </c>
      <c r="W5190" s="14">
        <f t="shared" si="162"/>
        <v>6170</v>
      </c>
      <c r="X5190" s="14" t="str">
        <f t="shared" si="163"/>
        <v>LT</v>
      </c>
      <c r="Y5190" s="14" t="str">
        <f>VLOOKUP(RIGHT(L5190,1),Sheet4!F:G,2,FALSE)</f>
        <v>Prime</v>
      </c>
    </row>
    <row r="5191" spans="1:25">
      <c r="A5191" t="s">
        <v>5492</v>
      </c>
      <c r="B5191" t="s">
        <v>1274</v>
      </c>
      <c r="C5191" t="s">
        <v>11699</v>
      </c>
      <c r="D5191" t="s">
        <v>5559</v>
      </c>
      <c r="E5191" t="s">
        <v>60</v>
      </c>
      <c r="F5191" t="s">
        <v>60</v>
      </c>
      <c r="G5191" t="s">
        <v>198</v>
      </c>
      <c r="H5191" t="s">
        <v>8232</v>
      </c>
      <c r="I5191" t="s">
        <v>5293</v>
      </c>
      <c r="J5191" s="11">
        <v>91</v>
      </c>
      <c r="K5191" s="16">
        <v>1944.67</v>
      </c>
      <c r="L5191" t="s">
        <v>11700</v>
      </c>
      <c r="M5191" t="s">
        <v>60</v>
      </c>
      <c r="N5191" t="s">
        <v>340</v>
      </c>
      <c r="O5191" s="13"/>
      <c r="P5191" t="s">
        <v>60</v>
      </c>
      <c r="Q5191" t="s">
        <v>1274</v>
      </c>
      <c r="R5191" t="s">
        <v>5173</v>
      </c>
      <c r="S5191" t="s">
        <v>5174</v>
      </c>
      <c r="T5191" s="12">
        <v>0</v>
      </c>
      <c r="V5191" s="14" t="str">
        <f>VLOOKUP(MID(A5191,2,1),Sheet4!A:B,2,FALSE)</f>
        <v>Gd.12</v>
      </c>
      <c r="W5191" s="14">
        <f t="shared" si="162"/>
        <v>6170</v>
      </c>
      <c r="X5191" s="14" t="str">
        <f t="shared" si="163"/>
        <v>LT</v>
      </c>
      <c r="Y5191" s="14" t="str">
        <f>VLOOKUP(RIGHT(L5191,1),Sheet4!F:G,2,FALSE)</f>
        <v>Prime</v>
      </c>
    </row>
    <row r="5192" spans="1:25">
      <c r="A5192" t="s">
        <v>5492</v>
      </c>
      <c r="B5192" t="s">
        <v>1274</v>
      </c>
      <c r="C5192" t="s">
        <v>11699</v>
      </c>
      <c r="D5192" t="s">
        <v>5559</v>
      </c>
      <c r="E5192" t="s">
        <v>60</v>
      </c>
      <c r="F5192" t="s">
        <v>60</v>
      </c>
      <c r="G5192" t="s">
        <v>198</v>
      </c>
      <c r="H5192" t="s">
        <v>8232</v>
      </c>
      <c r="I5192" t="s">
        <v>5293</v>
      </c>
      <c r="J5192" s="11">
        <v>9</v>
      </c>
      <c r="K5192" s="16">
        <v>192.33</v>
      </c>
      <c r="L5192" t="s">
        <v>11710</v>
      </c>
      <c r="M5192" t="s">
        <v>60</v>
      </c>
      <c r="N5192" t="s">
        <v>340</v>
      </c>
      <c r="O5192" s="13"/>
      <c r="P5192" t="s">
        <v>60</v>
      </c>
      <c r="Q5192" t="s">
        <v>1274</v>
      </c>
      <c r="R5192" t="s">
        <v>5173</v>
      </c>
      <c r="S5192" t="s">
        <v>5174</v>
      </c>
      <c r="T5192" s="12">
        <v>0</v>
      </c>
      <c r="V5192" s="14" t="str">
        <f>VLOOKUP(MID(A5192,2,1),Sheet4!A:B,2,FALSE)</f>
        <v>Gd.12</v>
      </c>
      <c r="W5192" s="14">
        <f t="shared" si="162"/>
        <v>6170</v>
      </c>
      <c r="X5192" s="14" t="str">
        <f t="shared" si="163"/>
        <v>LT</v>
      </c>
      <c r="Y5192" s="14" t="str">
        <f>VLOOKUP(RIGHT(L5192,1),Sheet4!F:G,2,FALSE)</f>
        <v>Prime</v>
      </c>
    </row>
    <row r="5193" spans="1:25">
      <c r="A5193" t="s">
        <v>8045</v>
      </c>
      <c r="B5193" t="s">
        <v>1274</v>
      </c>
      <c r="C5193" t="s">
        <v>11699</v>
      </c>
      <c r="D5193" t="s">
        <v>5559</v>
      </c>
      <c r="E5193" t="s">
        <v>60</v>
      </c>
      <c r="F5193" t="s">
        <v>60</v>
      </c>
      <c r="G5193" t="s">
        <v>198</v>
      </c>
      <c r="H5193" t="s">
        <v>8232</v>
      </c>
      <c r="I5193" t="s">
        <v>5293</v>
      </c>
      <c r="J5193" s="11">
        <v>7</v>
      </c>
      <c r="K5193" s="16">
        <v>149.59</v>
      </c>
      <c r="L5193" t="s">
        <v>11711</v>
      </c>
      <c r="M5193" t="s">
        <v>60</v>
      </c>
      <c r="N5193" t="s">
        <v>340</v>
      </c>
      <c r="O5193" s="13"/>
      <c r="P5193" t="s">
        <v>60</v>
      </c>
      <c r="Q5193" t="s">
        <v>1274</v>
      </c>
      <c r="R5193" t="s">
        <v>5173</v>
      </c>
      <c r="S5193" t="s">
        <v>5174</v>
      </c>
      <c r="T5193" s="12">
        <v>0</v>
      </c>
      <c r="V5193" s="14" t="str">
        <f>VLOOKUP(MID(A5193,2,1),Sheet4!A:B,2,FALSE)</f>
        <v>Gd.12</v>
      </c>
      <c r="W5193" s="14">
        <f t="shared" si="162"/>
        <v>6170</v>
      </c>
      <c r="X5193" s="14" t="str">
        <f t="shared" si="163"/>
        <v>LT</v>
      </c>
      <c r="Y5193" s="14" t="str">
        <f>VLOOKUP(RIGHT(L5193,1),Sheet4!F:G,2,FALSE)</f>
        <v>Prime</v>
      </c>
    </row>
    <row r="5194" spans="1:25">
      <c r="A5194" t="s">
        <v>9067</v>
      </c>
      <c r="B5194" t="s">
        <v>1274</v>
      </c>
      <c r="C5194" t="s">
        <v>11712</v>
      </c>
      <c r="D5194" t="s">
        <v>5559</v>
      </c>
      <c r="E5194" t="s">
        <v>60</v>
      </c>
      <c r="F5194" t="s">
        <v>60</v>
      </c>
      <c r="G5194" t="s">
        <v>198</v>
      </c>
      <c r="H5194" t="s">
        <v>8026</v>
      </c>
      <c r="I5194" t="s">
        <v>5293</v>
      </c>
      <c r="J5194" s="11">
        <v>42</v>
      </c>
      <c r="K5194" s="12">
        <v>924.378</v>
      </c>
      <c r="L5194" t="s">
        <v>11713</v>
      </c>
      <c r="M5194" t="s">
        <v>60</v>
      </c>
      <c r="N5194" t="s">
        <v>340</v>
      </c>
      <c r="O5194" s="13"/>
      <c r="P5194" t="s">
        <v>60</v>
      </c>
      <c r="Q5194" t="s">
        <v>1274</v>
      </c>
      <c r="R5194" t="s">
        <v>5173</v>
      </c>
      <c r="S5194" t="s">
        <v>5174</v>
      </c>
      <c r="T5194" s="12">
        <v>0</v>
      </c>
      <c r="V5194" s="14" t="str">
        <f>VLOOKUP(MID(A5194,2,1),Sheet4!A:B,2,FALSE)</f>
        <v>Gd.12</v>
      </c>
      <c r="W5194" s="14">
        <f t="shared" si="162"/>
        <v>6170</v>
      </c>
      <c r="X5194" s="14" t="str">
        <f t="shared" si="163"/>
        <v>LT</v>
      </c>
      <c r="Y5194" s="14" t="str">
        <f>VLOOKUP(RIGHT(L5194,1),Sheet4!F:G,2,FALSE)</f>
        <v>Prime</v>
      </c>
    </row>
    <row r="5195" spans="1:25">
      <c r="A5195" t="s">
        <v>9067</v>
      </c>
      <c r="B5195" t="s">
        <v>1274</v>
      </c>
      <c r="C5195" t="s">
        <v>11712</v>
      </c>
      <c r="D5195" t="s">
        <v>5559</v>
      </c>
      <c r="E5195" t="s">
        <v>60</v>
      </c>
      <c r="F5195" t="s">
        <v>60</v>
      </c>
      <c r="G5195" t="s">
        <v>198</v>
      </c>
      <c r="H5195" t="s">
        <v>8026</v>
      </c>
      <c r="I5195" t="s">
        <v>5293</v>
      </c>
      <c r="J5195" s="11">
        <v>3</v>
      </c>
      <c r="K5195" s="12">
        <v>66.027</v>
      </c>
      <c r="L5195" t="s">
        <v>11714</v>
      </c>
      <c r="M5195" t="s">
        <v>60</v>
      </c>
      <c r="N5195" t="s">
        <v>340</v>
      </c>
      <c r="O5195" s="13"/>
      <c r="P5195" t="s">
        <v>60</v>
      </c>
      <c r="Q5195" t="s">
        <v>1274</v>
      </c>
      <c r="R5195" t="s">
        <v>5173</v>
      </c>
      <c r="S5195" t="s">
        <v>5174</v>
      </c>
      <c r="T5195" s="12">
        <v>0</v>
      </c>
      <c r="V5195" s="14" t="str">
        <f>VLOOKUP(MID(A5195,2,1),Sheet4!A:B,2,FALSE)</f>
        <v>Gd.12</v>
      </c>
      <c r="W5195" s="14">
        <f t="shared" si="162"/>
        <v>6170</v>
      </c>
      <c r="X5195" s="14" t="str">
        <f t="shared" si="163"/>
        <v>LT</v>
      </c>
      <c r="Y5195" s="14" t="str">
        <f>VLOOKUP(RIGHT(L5195,1),Sheet4!F:G,2,FALSE)</f>
        <v>Prime</v>
      </c>
    </row>
    <row r="5196" spans="1:25">
      <c r="A5196" t="s">
        <v>9067</v>
      </c>
      <c r="B5196" t="s">
        <v>1274</v>
      </c>
      <c r="C5196" t="s">
        <v>11712</v>
      </c>
      <c r="D5196" t="s">
        <v>5559</v>
      </c>
      <c r="E5196" t="s">
        <v>60</v>
      </c>
      <c r="F5196" t="s">
        <v>60</v>
      </c>
      <c r="G5196" t="s">
        <v>198</v>
      </c>
      <c r="H5196" t="s">
        <v>8026</v>
      </c>
      <c r="I5196" t="s">
        <v>5293</v>
      </c>
      <c r="J5196" s="11">
        <v>2</v>
      </c>
      <c r="K5196" s="12">
        <v>44.018</v>
      </c>
      <c r="L5196" t="s">
        <v>11715</v>
      </c>
      <c r="M5196" t="s">
        <v>60</v>
      </c>
      <c r="N5196" t="s">
        <v>340</v>
      </c>
      <c r="O5196" s="13"/>
      <c r="P5196" t="s">
        <v>60</v>
      </c>
      <c r="Q5196" t="s">
        <v>1274</v>
      </c>
      <c r="R5196" t="s">
        <v>5173</v>
      </c>
      <c r="S5196" t="s">
        <v>5174</v>
      </c>
      <c r="T5196" s="12">
        <v>0</v>
      </c>
      <c r="V5196" s="14" t="str">
        <f>VLOOKUP(MID(A5196,2,1),Sheet4!A:B,2,FALSE)</f>
        <v>Gd.12</v>
      </c>
      <c r="W5196" s="14">
        <f t="shared" si="162"/>
        <v>6170</v>
      </c>
      <c r="X5196" s="14" t="str">
        <f t="shared" si="163"/>
        <v>LT</v>
      </c>
      <c r="Y5196" s="14" t="str">
        <f>VLOOKUP(RIGHT(L5196,1),Sheet4!F:G,2,FALSE)</f>
        <v>Prime</v>
      </c>
    </row>
    <row r="5197" spans="1:25">
      <c r="A5197" t="s">
        <v>9067</v>
      </c>
      <c r="B5197" t="s">
        <v>1274</v>
      </c>
      <c r="C5197" t="s">
        <v>11712</v>
      </c>
      <c r="D5197" t="s">
        <v>5559</v>
      </c>
      <c r="E5197" t="s">
        <v>60</v>
      </c>
      <c r="F5197" t="s">
        <v>60</v>
      </c>
      <c r="G5197" t="s">
        <v>198</v>
      </c>
      <c r="H5197" t="s">
        <v>8026</v>
      </c>
      <c r="I5197" t="s">
        <v>5293</v>
      </c>
      <c r="J5197" s="11">
        <v>1</v>
      </c>
      <c r="K5197" s="12">
        <v>22.009</v>
      </c>
      <c r="L5197" t="s">
        <v>11716</v>
      </c>
      <c r="M5197" t="s">
        <v>60</v>
      </c>
      <c r="N5197" t="s">
        <v>340</v>
      </c>
      <c r="O5197" s="13"/>
      <c r="P5197" t="s">
        <v>60</v>
      </c>
      <c r="Q5197" t="s">
        <v>1274</v>
      </c>
      <c r="R5197" t="s">
        <v>5173</v>
      </c>
      <c r="S5197" t="s">
        <v>5174</v>
      </c>
      <c r="T5197" s="12">
        <v>0</v>
      </c>
      <c r="V5197" s="14" t="str">
        <f>VLOOKUP(MID(A5197,2,1),Sheet4!A:B,2,FALSE)</f>
        <v>Gd.12</v>
      </c>
      <c r="W5197" s="14">
        <f t="shared" si="162"/>
        <v>6170</v>
      </c>
      <c r="X5197" s="14" t="str">
        <f t="shared" si="163"/>
        <v>LT</v>
      </c>
      <c r="Y5197" s="14" t="str">
        <f>VLOOKUP(RIGHT(L5197,1),Sheet4!F:G,2,FALSE)</f>
        <v>Prime</v>
      </c>
    </row>
    <row r="5198" spans="1:25">
      <c r="A5198" t="s">
        <v>9067</v>
      </c>
      <c r="B5198" t="s">
        <v>1274</v>
      </c>
      <c r="C5198" t="s">
        <v>11712</v>
      </c>
      <c r="D5198" t="s">
        <v>5559</v>
      </c>
      <c r="E5198" t="s">
        <v>60</v>
      </c>
      <c r="F5198" t="s">
        <v>60</v>
      </c>
      <c r="G5198" t="s">
        <v>198</v>
      </c>
      <c r="H5198" t="s">
        <v>8026</v>
      </c>
      <c r="I5198" t="s">
        <v>5293</v>
      </c>
      <c r="J5198" s="11">
        <v>1</v>
      </c>
      <c r="K5198" s="12">
        <v>22.009</v>
      </c>
      <c r="L5198" t="s">
        <v>11717</v>
      </c>
      <c r="M5198" t="s">
        <v>60</v>
      </c>
      <c r="N5198" t="s">
        <v>340</v>
      </c>
      <c r="O5198" s="13"/>
      <c r="P5198" t="s">
        <v>60</v>
      </c>
      <c r="Q5198" t="s">
        <v>1274</v>
      </c>
      <c r="R5198" t="s">
        <v>5173</v>
      </c>
      <c r="S5198" t="s">
        <v>5174</v>
      </c>
      <c r="T5198" s="12">
        <v>0</v>
      </c>
      <c r="V5198" s="14" t="str">
        <f>VLOOKUP(MID(A5198,2,1),Sheet4!A:B,2,FALSE)</f>
        <v>Gd.12</v>
      </c>
      <c r="W5198" s="14">
        <f t="shared" si="162"/>
        <v>6170</v>
      </c>
      <c r="X5198" s="14" t="str">
        <f t="shared" si="163"/>
        <v>LT</v>
      </c>
      <c r="Y5198" s="14" t="str">
        <f>VLOOKUP(RIGHT(L5198,1),Sheet4!F:G,2,FALSE)</f>
        <v>Prime</v>
      </c>
    </row>
    <row r="5199" spans="1:25">
      <c r="A5199" t="s">
        <v>9067</v>
      </c>
      <c r="B5199" t="s">
        <v>1274</v>
      </c>
      <c r="C5199" t="s">
        <v>11712</v>
      </c>
      <c r="D5199" t="s">
        <v>5559</v>
      </c>
      <c r="E5199" t="s">
        <v>60</v>
      </c>
      <c r="F5199" t="s">
        <v>60</v>
      </c>
      <c r="G5199" t="s">
        <v>198</v>
      </c>
      <c r="H5199" t="s">
        <v>8026</v>
      </c>
      <c r="I5199" t="s">
        <v>5293</v>
      </c>
      <c r="J5199" s="11">
        <v>1</v>
      </c>
      <c r="K5199" s="12">
        <v>22.009</v>
      </c>
      <c r="L5199" t="s">
        <v>11718</v>
      </c>
      <c r="M5199" t="s">
        <v>60</v>
      </c>
      <c r="N5199" t="s">
        <v>340</v>
      </c>
      <c r="O5199" s="13"/>
      <c r="P5199" t="s">
        <v>60</v>
      </c>
      <c r="Q5199" t="s">
        <v>1274</v>
      </c>
      <c r="R5199" t="s">
        <v>5173</v>
      </c>
      <c r="S5199" t="s">
        <v>5174</v>
      </c>
      <c r="T5199" s="12">
        <v>0</v>
      </c>
      <c r="V5199" s="14" t="str">
        <f>VLOOKUP(MID(A5199,2,1),Sheet4!A:B,2,FALSE)</f>
        <v>Gd.12</v>
      </c>
      <c r="W5199" s="14">
        <f t="shared" si="162"/>
        <v>6170</v>
      </c>
      <c r="X5199" s="14" t="str">
        <f t="shared" si="163"/>
        <v>LT</v>
      </c>
      <c r="Y5199" s="14" t="str">
        <f>VLOOKUP(RIGHT(L5199,1),Sheet4!F:G,2,FALSE)</f>
        <v>Prime</v>
      </c>
    </row>
    <row r="5200" spans="1:25">
      <c r="A5200" t="s">
        <v>5492</v>
      </c>
      <c r="B5200" t="s">
        <v>1274</v>
      </c>
      <c r="C5200" t="s">
        <v>11712</v>
      </c>
      <c r="D5200" t="s">
        <v>5559</v>
      </c>
      <c r="E5200" t="s">
        <v>60</v>
      </c>
      <c r="F5200" t="s">
        <v>60</v>
      </c>
      <c r="G5200" t="s">
        <v>198</v>
      </c>
      <c r="H5200" t="s">
        <v>8026</v>
      </c>
      <c r="I5200" t="s">
        <v>5293</v>
      </c>
      <c r="J5200" s="11">
        <v>6</v>
      </c>
      <c r="K5200" s="12">
        <v>132.054</v>
      </c>
      <c r="L5200" t="s">
        <v>11719</v>
      </c>
      <c r="M5200" t="s">
        <v>60</v>
      </c>
      <c r="N5200" t="s">
        <v>340</v>
      </c>
      <c r="O5200" s="13"/>
      <c r="P5200" t="s">
        <v>60</v>
      </c>
      <c r="Q5200" t="s">
        <v>1274</v>
      </c>
      <c r="R5200" t="s">
        <v>5173</v>
      </c>
      <c r="S5200" t="s">
        <v>5174</v>
      </c>
      <c r="T5200" s="12">
        <v>0</v>
      </c>
      <c r="V5200" s="14" t="str">
        <f>VLOOKUP(MID(A5200,2,1),Sheet4!A:B,2,FALSE)</f>
        <v>Gd.12</v>
      </c>
      <c r="W5200" s="14">
        <f t="shared" si="162"/>
        <v>6170</v>
      </c>
      <c r="X5200" s="14" t="str">
        <f t="shared" si="163"/>
        <v>LT</v>
      </c>
      <c r="Y5200" s="14" t="str">
        <f>VLOOKUP(RIGHT(L5200,1),Sheet4!F:G,2,FALSE)</f>
        <v>Prime</v>
      </c>
    </row>
    <row r="5201" spans="1:25">
      <c r="A5201" t="s">
        <v>5492</v>
      </c>
      <c r="B5201" t="s">
        <v>60</v>
      </c>
      <c r="C5201" t="s">
        <v>11720</v>
      </c>
      <c r="D5201" t="s">
        <v>5559</v>
      </c>
      <c r="E5201" t="s">
        <v>60</v>
      </c>
      <c r="F5201" t="s">
        <v>60</v>
      </c>
      <c r="G5201" t="s">
        <v>198</v>
      </c>
      <c r="H5201" t="s">
        <v>11721</v>
      </c>
      <c r="I5201" t="s">
        <v>11722</v>
      </c>
      <c r="J5201" s="11">
        <v>7</v>
      </c>
      <c r="K5201" s="12">
        <v>142.688</v>
      </c>
      <c r="L5201" t="s">
        <v>11723</v>
      </c>
      <c r="M5201" t="s">
        <v>60</v>
      </c>
      <c r="N5201" t="s">
        <v>340</v>
      </c>
      <c r="O5201" s="13"/>
      <c r="P5201" t="s">
        <v>60</v>
      </c>
      <c r="Q5201" t="s">
        <v>60</v>
      </c>
      <c r="R5201" t="s">
        <v>5173</v>
      </c>
      <c r="S5201" t="s">
        <v>5174</v>
      </c>
      <c r="T5201" s="12">
        <v>0</v>
      </c>
      <c r="V5201" s="14" t="str">
        <f>VLOOKUP(MID(A5201,2,1),Sheet4!A:B,2,FALSE)</f>
        <v>Gd.12</v>
      </c>
      <c r="W5201" s="14">
        <f t="shared" si="162"/>
        <v>5240</v>
      </c>
      <c r="X5201" s="14" t="str">
        <f t="shared" si="163"/>
        <v>LT</v>
      </c>
      <c r="Y5201" s="14" t="str">
        <f>VLOOKUP(RIGHT(L5201,1),Sheet4!F:G,2,FALSE)</f>
        <v>Prime</v>
      </c>
    </row>
    <row r="5202" spans="1:25">
      <c r="A5202" t="s">
        <v>5492</v>
      </c>
      <c r="B5202" t="s">
        <v>60</v>
      </c>
      <c r="C5202" t="s">
        <v>11720</v>
      </c>
      <c r="D5202" t="s">
        <v>5559</v>
      </c>
      <c r="E5202" t="s">
        <v>60</v>
      </c>
      <c r="F5202" t="s">
        <v>60</v>
      </c>
      <c r="G5202" t="s">
        <v>198</v>
      </c>
      <c r="H5202" t="s">
        <v>11721</v>
      </c>
      <c r="I5202" t="s">
        <v>11722</v>
      </c>
      <c r="J5202" s="11">
        <v>7</v>
      </c>
      <c r="K5202" s="12">
        <v>142.688</v>
      </c>
      <c r="L5202" t="s">
        <v>11724</v>
      </c>
      <c r="M5202" t="s">
        <v>60</v>
      </c>
      <c r="N5202" t="s">
        <v>340</v>
      </c>
      <c r="O5202" s="13"/>
      <c r="P5202" t="s">
        <v>60</v>
      </c>
      <c r="Q5202" t="s">
        <v>60</v>
      </c>
      <c r="R5202" t="s">
        <v>5173</v>
      </c>
      <c r="S5202" t="s">
        <v>5174</v>
      </c>
      <c r="T5202" s="12">
        <v>0</v>
      </c>
      <c r="V5202" s="14" t="str">
        <f>VLOOKUP(MID(A5202,2,1),Sheet4!A:B,2,FALSE)</f>
        <v>Gd.12</v>
      </c>
      <c r="W5202" s="14">
        <f t="shared" si="162"/>
        <v>5240</v>
      </c>
      <c r="X5202" s="14" t="str">
        <f t="shared" si="163"/>
        <v>LT</v>
      </c>
      <c r="Y5202" s="14" t="str">
        <f>VLOOKUP(RIGHT(L5202,1),Sheet4!F:G,2,FALSE)</f>
        <v>Prime</v>
      </c>
    </row>
    <row r="5203" spans="1:25">
      <c r="A5203" t="s">
        <v>5552</v>
      </c>
      <c r="B5203" t="s">
        <v>60</v>
      </c>
      <c r="C5203" t="s">
        <v>11725</v>
      </c>
      <c r="D5203" t="s">
        <v>5559</v>
      </c>
      <c r="E5203" t="s">
        <v>60</v>
      </c>
      <c r="F5203" t="s">
        <v>60</v>
      </c>
      <c r="G5203" t="s">
        <v>198</v>
      </c>
      <c r="H5203" t="s">
        <v>11726</v>
      </c>
      <c r="I5203" t="s">
        <v>11722</v>
      </c>
      <c r="J5203" s="11">
        <v>46</v>
      </c>
      <c r="K5203" s="12">
        <v>954.914</v>
      </c>
      <c r="L5203" t="s">
        <v>11727</v>
      </c>
      <c r="M5203" t="s">
        <v>60</v>
      </c>
      <c r="N5203" t="s">
        <v>340</v>
      </c>
      <c r="O5203" s="13"/>
      <c r="P5203" t="s">
        <v>11728</v>
      </c>
      <c r="Q5203" t="s">
        <v>60</v>
      </c>
      <c r="R5203" t="s">
        <v>5173</v>
      </c>
      <c r="S5203" t="s">
        <v>5217</v>
      </c>
      <c r="T5203" s="12">
        <v>0</v>
      </c>
      <c r="V5203" s="14" t="str">
        <f>VLOOKUP(MID(A5203,2,1),Sheet4!A:B,2,FALSE)</f>
        <v>Gd.12</v>
      </c>
      <c r="W5203" s="14">
        <f t="shared" si="162"/>
        <v>5240</v>
      </c>
      <c r="X5203" s="14" t="str">
        <f t="shared" si="163"/>
        <v>LT</v>
      </c>
      <c r="Y5203" s="14" t="str">
        <f>VLOOKUP(RIGHT(L5203,1),Sheet4!F:G,2,FALSE)</f>
        <v>Grd C</v>
      </c>
    </row>
    <row r="5204" spans="1:25">
      <c r="A5204" t="s">
        <v>5552</v>
      </c>
      <c r="B5204" t="s">
        <v>60</v>
      </c>
      <c r="C5204" t="s">
        <v>11725</v>
      </c>
      <c r="D5204" t="s">
        <v>5559</v>
      </c>
      <c r="E5204" t="s">
        <v>60</v>
      </c>
      <c r="F5204" t="s">
        <v>60</v>
      </c>
      <c r="G5204" t="s">
        <v>198</v>
      </c>
      <c r="H5204" t="s">
        <v>11726</v>
      </c>
      <c r="I5204" t="s">
        <v>11722</v>
      </c>
      <c r="J5204" s="11">
        <v>8</v>
      </c>
      <c r="K5204" s="12">
        <v>166.072</v>
      </c>
      <c r="L5204" t="s">
        <v>11729</v>
      </c>
      <c r="M5204" t="s">
        <v>60</v>
      </c>
      <c r="N5204" t="s">
        <v>340</v>
      </c>
      <c r="O5204" s="13"/>
      <c r="P5204" t="s">
        <v>11728</v>
      </c>
      <c r="Q5204" t="s">
        <v>60</v>
      </c>
      <c r="R5204" t="s">
        <v>5173</v>
      </c>
      <c r="S5204" t="s">
        <v>5217</v>
      </c>
      <c r="T5204" s="12">
        <v>0</v>
      </c>
      <c r="V5204" s="14" t="str">
        <f>VLOOKUP(MID(A5204,2,1),Sheet4!A:B,2,FALSE)</f>
        <v>Gd.12</v>
      </c>
      <c r="W5204" s="14">
        <f t="shared" si="162"/>
        <v>5240</v>
      </c>
      <c r="X5204" s="14" t="str">
        <f t="shared" si="163"/>
        <v>LT</v>
      </c>
      <c r="Y5204" s="14" t="str">
        <f>VLOOKUP(RIGHT(L5204,1),Sheet4!F:G,2,FALSE)</f>
        <v>Grd C</v>
      </c>
    </row>
    <row r="5205" spans="1:25">
      <c r="A5205" t="s">
        <v>5552</v>
      </c>
      <c r="B5205" t="s">
        <v>60</v>
      </c>
      <c r="C5205" t="s">
        <v>11725</v>
      </c>
      <c r="D5205" t="s">
        <v>5559</v>
      </c>
      <c r="E5205" t="s">
        <v>60</v>
      </c>
      <c r="F5205" t="s">
        <v>60</v>
      </c>
      <c r="G5205" t="s">
        <v>198</v>
      </c>
      <c r="H5205" t="s">
        <v>11726</v>
      </c>
      <c r="I5205" t="s">
        <v>11722</v>
      </c>
      <c r="J5205" s="11">
        <v>4</v>
      </c>
      <c r="K5205" s="12">
        <v>83.036</v>
      </c>
      <c r="L5205" t="s">
        <v>11730</v>
      </c>
      <c r="M5205" t="s">
        <v>60</v>
      </c>
      <c r="N5205" t="s">
        <v>340</v>
      </c>
      <c r="O5205" s="13"/>
      <c r="P5205" t="s">
        <v>11728</v>
      </c>
      <c r="Q5205" t="s">
        <v>60</v>
      </c>
      <c r="R5205" t="s">
        <v>5173</v>
      </c>
      <c r="S5205" t="s">
        <v>5217</v>
      </c>
      <c r="T5205" s="12">
        <v>0</v>
      </c>
      <c r="V5205" s="14" t="str">
        <f>VLOOKUP(MID(A5205,2,1),Sheet4!A:B,2,FALSE)</f>
        <v>Gd.12</v>
      </c>
      <c r="W5205" s="14">
        <f t="shared" si="162"/>
        <v>5240</v>
      </c>
      <c r="X5205" s="14" t="str">
        <f t="shared" si="163"/>
        <v>LT</v>
      </c>
      <c r="Y5205" s="14" t="str">
        <f>VLOOKUP(RIGHT(L5205,1),Sheet4!F:G,2,FALSE)</f>
        <v>Grd C</v>
      </c>
    </row>
    <row r="5206" spans="1:25">
      <c r="A5206" t="s">
        <v>8985</v>
      </c>
      <c r="B5206" t="s">
        <v>1274</v>
      </c>
      <c r="C5206" t="s">
        <v>11725</v>
      </c>
      <c r="D5206" t="s">
        <v>5559</v>
      </c>
      <c r="E5206" t="s">
        <v>60</v>
      </c>
      <c r="F5206" t="s">
        <v>60</v>
      </c>
      <c r="G5206" t="s">
        <v>198</v>
      </c>
      <c r="H5206" t="s">
        <v>11726</v>
      </c>
      <c r="I5206" t="s">
        <v>11722</v>
      </c>
      <c r="J5206" s="11">
        <v>182</v>
      </c>
      <c r="K5206" s="12">
        <v>3778.138</v>
      </c>
      <c r="L5206" t="s">
        <v>11731</v>
      </c>
      <c r="M5206" t="s">
        <v>60</v>
      </c>
      <c r="N5206" t="s">
        <v>340</v>
      </c>
      <c r="O5206" s="13"/>
      <c r="P5206" t="s">
        <v>60</v>
      </c>
      <c r="Q5206" t="s">
        <v>1274</v>
      </c>
      <c r="R5206" t="s">
        <v>5173</v>
      </c>
      <c r="S5206" t="s">
        <v>5174</v>
      </c>
      <c r="T5206" s="12">
        <v>0</v>
      </c>
      <c r="V5206" s="14" t="str">
        <f>VLOOKUP(MID(A5206,2,1),Sheet4!A:B,2,FALSE)</f>
        <v>Gd.12</v>
      </c>
      <c r="W5206" s="14">
        <f t="shared" si="162"/>
        <v>5240</v>
      </c>
      <c r="X5206" s="14" t="str">
        <f t="shared" si="163"/>
        <v>LT</v>
      </c>
      <c r="Y5206" s="14" t="str">
        <f>VLOOKUP(RIGHT(L5206,1),Sheet4!F:G,2,FALSE)</f>
        <v>Prime</v>
      </c>
    </row>
    <row r="5207" spans="1:25">
      <c r="A5207" t="s">
        <v>5492</v>
      </c>
      <c r="B5207" t="s">
        <v>1274</v>
      </c>
      <c r="C5207" t="s">
        <v>11725</v>
      </c>
      <c r="D5207" t="s">
        <v>5559</v>
      </c>
      <c r="E5207" t="s">
        <v>60</v>
      </c>
      <c r="F5207" t="s">
        <v>60</v>
      </c>
      <c r="G5207" t="s">
        <v>198</v>
      </c>
      <c r="H5207" t="s">
        <v>11726</v>
      </c>
      <c r="I5207" t="s">
        <v>11722</v>
      </c>
      <c r="J5207" s="11">
        <v>1</v>
      </c>
      <c r="K5207" s="12">
        <v>20.759</v>
      </c>
      <c r="L5207" t="s">
        <v>11732</v>
      </c>
      <c r="M5207" t="s">
        <v>60</v>
      </c>
      <c r="N5207" t="s">
        <v>340</v>
      </c>
      <c r="O5207" s="13"/>
      <c r="P5207" t="s">
        <v>60</v>
      </c>
      <c r="Q5207" t="s">
        <v>1274</v>
      </c>
      <c r="R5207" t="s">
        <v>5173</v>
      </c>
      <c r="S5207" t="s">
        <v>5174</v>
      </c>
      <c r="T5207" s="12">
        <v>0</v>
      </c>
      <c r="V5207" s="14" t="str">
        <f>VLOOKUP(MID(A5207,2,1),Sheet4!A:B,2,FALSE)</f>
        <v>Gd.12</v>
      </c>
      <c r="W5207" s="14">
        <f t="shared" si="162"/>
        <v>5240</v>
      </c>
      <c r="X5207" s="14" t="str">
        <f t="shared" si="163"/>
        <v>LT</v>
      </c>
      <c r="Y5207" s="14" t="str">
        <f>VLOOKUP(RIGHT(L5207,1),Sheet4!F:G,2,FALSE)</f>
        <v>Prime</v>
      </c>
    </row>
    <row r="5208" spans="1:25">
      <c r="A5208" t="s">
        <v>5492</v>
      </c>
      <c r="B5208" t="s">
        <v>1274</v>
      </c>
      <c r="C5208" t="s">
        <v>11725</v>
      </c>
      <c r="D5208" t="s">
        <v>5559</v>
      </c>
      <c r="E5208" t="s">
        <v>60</v>
      </c>
      <c r="F5208" t="s">
        <v>60</v>
      </c>
      <c r="G5208" t="s">
        <v>198</v>
      </c>
      <c r="H5208" t="s">
        <v>11726</v>
      </c>
      <c r="I5208" t="s">
        <v>11722</v>
      </c>
      <c r="J5208" s="11">
        <v>52</v>
      </c>
      <c r="K5208" s="12">
        <v>1079.468</v>
      </c>
      <c r="L5208" t="s">
        <v>11731</v>
      </c>
      <c r="M5208" t="s">
        <v>60</v>
      </c>
      <c r="N5208" t="s">
        <v>340</v>
      </c>
      <c r="O5208" s="13"/>
      <c r="P5208" t="s">
        <v>60</v>
      </c>
      <c r="Q5208" t="s">
        <v>1274</v>
      </c>
      <c r="R5208" t="s">
        <v>5173</v>
      </c>
      <c r="S5208" t="s">
        <v>5174</v>
      </c>
      <c r="T5208" s="12">
        <v>0</v>
      </c>
      <c r="V5208" s="14" t="str">
        <f>VLOOKUP(MID(A5208,2,1),Sheet4!A:B,2,FALSE)</f>
        <v>Gd.12</v>
      </c>
      <c r="W5208" s="14">
        <f t="shared" si="162"/>
        <v>5240</v>
      </c>
      <c r="X5208" s="14" t="str">
        <f t="shared" si="163"/>
        <v>LT</v>
      </c>
      <c r="Y5208" s="14" t="str">
        <f>VLOOKUP(RIGHT(L5208,1),Sheet4!F:G,2,FALSE)</f>
        <v>Prime</v>
      </c>
    </row>
    <row r="5209" spans="1:25">
      <c r="A5209" t="s">
        <v>5552</v>
      </c>
      <c r="B5209" t="s">
        <v>1274</v>
      </c>
      <c r="C5209" t="s">
        <v>11725</v>
      </c>
      <c r="D5209" t="s">
        <v>5559</v>
      </c>
      <c r="E5209" t="s">
        <v>60</v>
      </c>
      <c r="F5209" t="s">
        <v>60</v>
      </c>
      <c r="G5209" t="s">
        <v>198</v>
      </c>
      <c r="H5209" t="s">
        <v>11726</v>
      </c>
      <c r="I5209" t="s">
        <v>11722</v>
      </c>
      <c r="J5209" s="11">
        <v>13</v>
      </c>
      <c r="K5209" s="12">
        <v>269.867</v>
      </c>
      <c r="L5209" t="s">
        <v>11733</v>
      </c>
      <c r="M5209" t="s">
        <v>60</v>
      </c>
      <c r="N5209" t="s">
        <v>340</v>
      </c>
      <c r="O5209" s="13"/>
      <c r="P5209" t="s">
        <v>60</v>
      </c>
      <c r="Q5209" t="s">
        <v>1274</v>
      </c>
      <c r="R5209" t="s">
        <v>5173</v>
      </c>
      <c r="S5209" t="s">
        <v>5174</v>
      </c>
      <c r="T5209" s="12">
        <v>0</v>
      </c>
      <c r="V5209" s="14" t="str">
        <f>VLOOKUP(MID(A5209,2,1),Sheet4!A:B,2,FALSE)</f>
        <v>Gd.12</v>
      </c>
      <c r="W5209" s="14">
        <f t="shared" si="162"/>
        <v>5240</v>
      </c>
      <c r="X5209" s="14" t="str">
        <f t="shared" si="163"/>
        <v>LT</v>
      </c>
      <c r="Y5209" s="14" t="str">
        <f>VLOOKUP(RIGHT(L5209,1),Sheet4!F:G,2,FALSE)</f>
        <v>Prime</v>
      </c>
    </row>
    <row r="5210" spans="1:25">
      <c r="A5210" t="s">
        <v>5552</v>
      </c>
      <c r="B5210" t="s">
        <v>1274</v>
      </c>
      <c r="C5210" t="s">
        <v>11725</v>
      </c>
      <c r="D5210" t="s">
        <v>5559</v>
      </c>
      <c r="E5210" t="s">
        <v>60</v>
      </c>
      <c r="F5210" t="s">
        <v>60</v>
      </c>
      <c r="G5210" t="s">
        <v>198</v>
      </c>
      <c r="H5210" t="s">
        <v>11726</v>
      </c>
      <c r="I5210" t="s">
        <v>11722</v>
      </c>
      <c r="J5210" s="11">
        <v>3</v>
      </c>
      <c r="K5210" s="12">
        <v>62.277</v>
      </c>
      <c r="L5210" t="s">
        <v>11734</v>
      </c>
      <c r="M5210" t="s">
        <v>60</v>
      </c>
      <c r="N5210" t="s">
        <v>340</v>
      </c>
      <c r="O5210" s="13"/>
      <c r="P5210" t="s">
        <v>60</v>
      </c>
      <c r="Q5210" t="s">
        <v>1274</v>
      </c>
      <c r="R5210" t="s">
        <v>5173</v>
      </c>
      <c r="S5210" t="s">
        <v>5174</v>
      </c>
      <c r="T5210" s="12">
        <v>0</v>
      </c>
      <c r="V5210" s="14" t="str">
        <f>VLOOKUP(MID(A5210,2,1),Sheet4!A:B,2,FALSE)</f>
        <v>Gd.12</v>
      </c>
      <c r="W5210" s="14">
        <f t="shared" si="162"/>
        <v>5240</v>
      </c>
      <c r="X5210" s="14" t="str">
        <f t="shared" si="163"/>
        <v>LT</v>
      </c>
      <c r="Y5210" s="14" t="str">
        <f>VLOOKUP(RIGHT(L5210,1),Sheet4!F:G,2,FALSE)</f>
        <v>Prime</v>
      </c>
    </row>
    <row r="5211" spans="1:25">
      <c r="A5211" t="s">
        <v>5552</v>
      </c>
      <c r="B5211" t="s">
        <v>1274</v>
      </c>
      <c r="C5211" t="s">
        <v>11725</v>
      </c>
      <c r="D5211" t="s">
        <v>5559</v>
      </c>
      <c r="E5211" t="s">
        <v>60</v>
      </c>
      <c r="F5211" t="s">
        <v>60</v>
      </c>
      <c r="G5211" t="s">
        <v>198</v>
      </c>
      <c r="H5211" t="s">
        <v>11726</v>
      </c>
      <c r="I5211" t="s">
        <v>11722</v>
      </c>
      <c r="J5211" s="11">
        <v>5</v>
      </c>
      <c r="K5211" s="12">
        <v>103.795</v>
      </c>
      <c r="L5211" t="s">
        <v>11731</v>
      </c>
      <c r="M5211" t="s">
        <v>60</v>
      </c>
      <c r="N5211" t="s">
        <v>340</v>
      </c>
      <c r="O5211" s="13"/>
      <c r="P5211" t="s">
        <v>60</v>
      </c>
      <c r="Q5211" t="s">
        <v>1274</v>
      </c>
      <c r="R5211" t="s">
        <v>5173</v>
      </c>
      <c r="S5211" t="s">
        <v>5174</v>
      </c>
      <c r="T5211" s="12">
        <v>0</v>
      </c>
      <c r="V5211" s="14" t="str">
        <f>VLOOKUP(MID(A5211,2,1),Sheet4!A:B,2,FALSE)</f>
        <v>Gd.12</v>
      </c>
      <c r="W5211" s="14">
        <f t="shared" si="162"/>
        <v>5240</v>
      </c>
      <c r="X5211" s="14" t="str">
        <f t="shared" si="163"/>
        <v>LT</v>
      </c>
      <c r="Y5211" s="14" t="str">
        <f>VLOOKUP(RIGHT(L5211,1),Sheet4!F:G,2,FALSE)</f>
        <v>Prime</v>
      </c>
    </row>
    <row r="5212" spans="1:25">
      <c r="A5212" t="s">
        <v>5492</v>
      </c>
      <c r="B5212" t="s">
        <v>1274</v>
      </c>
      <c r="C5212" t="s">
        <v>11735</v>
      </c>
      <c r="D5212" t="s">
        <v>5559</v>
      </c>
      <c r="E5212" t="s">
        <v>60</v>
      </c>
      <c r="F5212" t="s">
        <v>60</v>
      </c>
      <c r="G5212" t="s">
        <v>198</v>
      </c>
      <c r="H5212" t="s">
        <v>7898</v>
      </c>
      <c r="I5212" t="s">
        <v>11722</v>
      </c>
      <c r="J5212" s="11">
        <v>9</v>
      </c>
      <c r="K5212" s="16">
        <v>191.25</v>
      </c>
      <c r="L5212" t="s">
        <v>11736</v>
      </c>
      <c r="M5212" t="s">
        <v>60</v>
      </c>
      <c r="N5212" t="s">
        <v>340</v>
      </c>
      <c r="O5212" s="13"/>
      <c r="P5212" t="s">
        <v>60</v>
      </c>
      <c r="Q5212" t="s">
        <v>1274</v>
      </c>
      <c r="R5212" t="s">
        <v>5173</v>
      </c>
      <c r="S5212" t="s">
        <v>5174</v>
      </c>
      <c r="T5212" s="12">
        <v>0</v>
      </c>
      <c r="V5212" s="14" t="str">
        <f>VLOOKUP(MID(A5212,2,1),Sheet4!A:B,2,FALSE)</f>
        <v>Gd.12</v>
      </c>
      <c r="W5212" s="14">
        <f t="shared" si="162"/>
        <v>5240</v>
      </c>
      <c r="X5212" s="14" t="str">
        <f t="shared" si="163"/>
        <v>LT</v>
      </c>
      <c r="Y5212" s="14" t="str">
        <f>VLOOKUP(RIGHT(L5212,1),Sheet4!F:G,2,FALSE)</f>
        <v>Prime</v>
      </c>
    </row>
    <row r="5213" spans="1:25">
      <c r="A5213" t="s">
        <v>5492</v>
      </c>
      <c r="B5213" t="s">
        <v>1274</v>
      </c>
      <c r="C5213" t="s">
        <v>11735</v>
      </c>
      <c r="D5213" t="s">
        <v>5559</v>
      </c>
      <c r="E5213" t="s">
        <v>60</v>
      </c>
      <c r="F5213" t="s">
        <v>60</v>
      </c>
      <c r="G5213" t="s">
        <v>198</v>
      </c>
      <c r="H5213" t="s">
        <v>7898</v>
      </c>
      <c r="I5213" t="s">
        <v>11722</v>
      </c>
      <c r="J5213" s="11">
        <v>11</v>
      </c>
      <c r="K5213" s="16">
        <v>233.75</v>
      </c>
      <c r="L5213" t="s">
        <v>11737</v>
      </c>
      <c r="M5213" t="s">
        <v>60</v>
      </c>
      <c r="N5213" t="s">
        <v>340</v>
      </c>
      <c r="O5213" s="13"/>
      <c r="P5213" t="s">
        <v>60</v>
      </c>
      <c r="Q5213" t="s">
        <v>1274</v>
      </c>
      <c r="R5213" t="s">
        <v>5173</v>
      </c>
      <c r="S5213" t="s">
        <v>5174</v>
      </c>
      <c r="T5213" s="12">
        <v>0</v>
      </c>
      <c r="V5213" s="14" t="str">
        <f>VLOOKUP(MID(A5213,2,1),Sheet4!A:B,2,FALSE)</f>
        <v>Gd.12</v>
      </c>
      <c r="W5213" s="14">
        <f t="shared" si="162"/>
        <v>5240</v>
      </c>
      <c r="X5213" s="14" t="str">
        <f t="shared" si="163"/>
        <v>LT</v>
      </c>
      <c r="Y5213" s="14" t="str">
        <f>VLOOKUP(RIGHT(L5213,1),Sheet4!F:G,2,FALSE)</f>
        <v>Prime</v>
      </c>
    </row>
    <row r="5214" spans="1:25">
      <c r="A5214" t="s">
        <v>1436</v>
      </c>
      <c r="B5214" t="s">
        <v>60</v>
      </c>
      <c r="C5214" t="s">
        <v>11738</v>
      </c>
      <c r="D5214" t="s">
        <v>60</v>
      </c>
      <c r="E5214" t="s">
        <v>60</v>
      </c>
      <c r="F5214" t="s">
        <v>60</v>
      </c>
      <c r="G5214" t="s">
        <v>547</v>
      </c>
      <c r="H5214" t="s">
        <v>6399</v>
      </c>
      <c r="I5214" t="s">
        <v>1412</v>
      </c>
      <c r="J5214" s="11">
        <v>14</v>
      </c>
      <c r="K5214" s="12">
        <v>163.128</v>
      </c>
      <c r="L5214" t="s">
        <v>11739</v>
      </c>
      <c r="M5214" t="s">
        <v>60</v>
      </c>
      <c r="N5214" t="s">
        <v>340</v>
      </c>
      <c r="O5214" s="13"/>
      <c r="P5214" t="s">
        <v>60</v>
      </c>
      <c r="Q5214" t="s">
        <v>60</v>
      </c>
      <c r="R5214" t="s">
        <v>5173</v>
      </c>
      <c r="S5214" t="s">
        <v>5174</v>
      </c>
      <c r="T5214" s="12">
        <v>0</v>
      </c>
      <c r="V5214" s="14" t="str">
        <f>VLOOKUP(MID(A5214,2,1),Sheet4!A:B,2,FALSE)</f>
        <v>Gd.11</v>
      </c>
      <c r="W5214" s="14">
        <f t="shared" si="162"/>
        <v>6000</v>
      </c>
      <c r="X5214" s="14" t="str">
        <f t="shared" si="163"/>
        <v>LT</v>
      </c>
      <c r="Y5214" s="14" t="str">
        <f>VLOOKUP(RIGHT(L5214,1),Sheet4!F:G,2,FALSE)</f>
        <v>Prime</v>
      </c>
    </row>
    <row r="5215" spans="1:25">
      <c r="A5215" t="s">
        <v>5522</v>
      </c>
      <c r="B5215" t="s">
        <v>60</v>
      </c>
      <c r="C5215" t="s">
        <v>11738</v>
      </c>
      <c r="D5215" t="s">
        <v>60</v>
      </c>
      <c r="E5215" t="s">
        <v>60</v>
      </c>
      <c r="F5215" t="s">
        <v>60</v>
      </c>
      <c r="G5215" t="s">
        <v>547</v>
      </c>
      <c r="H5215" t="s">
        <v>6399</v>
      </c>
      <c r="I5215" t="s">
        <v>1412</v>
      </c>
      <c r="J5215" s="11">
        <v>61</v>
      </c>
      <c r="K5215" s="12">
        <v>710.772</v>
      </c>
      <c r="L5215" t="s">
        <v>11739</v>
      </c>
      <c r="M5215" t="s">
        <v>60</v>
      </c>
      <c r="N5215" t="s">
        <v>340</v>
      </c>
      <c r="O5215" s="13"/>
      <c r="P5215" t="s">
        <v>60</v>
      </c>
      <c r="Q5215" t="s">
        <v>60</v>
      </c>
      <c r="R5215" t="s">
        <v>5173</v>
      </c>
      <c r="S5215" t="s">
        <v>5174</v>
      </c>
      <c r="T5215" s="12">
        <v>0</v>
      </c>
      <c r="V5215" s="14" t="str">
        <f>VLOOKUP(MID(A5215,2,1),Sheet4!A:B,2,FALSE)</f>
        <v>Gd.12</v>
      </c>
      <c r="W5215" s="14">
        <f t="shared" si="162"/>
        <v>6000</v>
      </c>
      <c r="X5215" s="14" t="str">
        <f t="shared" si="163"/>
        <v>LT</v>
      </c>
      <c r="Y5215" s="14" t="str">
        <f>VLOOKUP(RIGHT(L5215,1),Sheet4!F:G,2,FALSE)</f>
        <v>Prime</v>
      </c>
    </row>
    <row r="5216" spans="1:25">
      <c r="A5216" t="s">
        <v>1436</v>
      </c>
      <c r="B5216" t="s">
        <v>60</v>
      </c>
      <c r="C5216" t="s">
        <v>11738</v>
      </c>
      <c r="D5216" t="s">
        <v>60</v>
      </c>
      <c r="E5216" t="s">
        <v>60</v>
      </c>
      <c r="F5216" t="s">
        <v>60</v>
      </c>
      <c r="G5216" t="s">
        <v>547</v>
      </c>
      <c r="H5216" t="s">
        <v>6399</v>
      </c>
      <c r="I5216" t="s">
        <v>1412</v>
      </c>
      <c r="J5216" s="11">
        <v>9</v>
      </c>
      <c r="K5216" s="12">
        <v>104.868</v>
      </c>
      <c r="L5216" t="s">
        <v>11740</v>
      </c>
      <c r="M5216" t="s">
        <v>60</v>
      </c>
      <c r="N5216" t="s">
        <v>340</v>
      </c>
      <c r="O5216" s="13"/>
      <c r="P5216" t="s">
        <v>60</v>
      </c>
      <c r="Q5216" t="s">
        <v>60</v>
      </c>
      <c r="R5216" t="s">
        <v>5173</v>
      </c>
      <c r="S5216" t="s">
        <v>5174</v>
      </c>
      <c r="T5216" s="12">
        <v>0</v>
      </c>
      <c r="V5216" s="14" t="str">
        <f>VLOOKUP(MID(A5216,2,1),Sheet4!A:B,2,FALSE)</f>
        <v>Gd.11</v>
      </c>
      <c r="W5216" s="14">
        <f t="shared" si="162"/>
        <v>6000</v>
      </c>
      <c r="X5216" s="14" t="str">
        <f t="shared" si="163"/>
        <v>LT</v>
      </c>
      <c r="Y5216" s="14" t="str">
        <f>VLOOKUP(RIGHT(L5216,1),Sheet4!F:G,2,FALSE)</f>
        <v>Prime</v>
      </c>
    </row>
    <row r="5217" spans="1:25">
      <c r="A5217" t="s">
        <v>241</v>
      </c>
      <c r="B5217" t="s">
        <v>181</v>
      </c>
      <c r="C5217" t="s">
        <v>11741</v>
      </c>
      <c r="D5217" t="s">
        <v>60</v>
      </c>
      <c r="E5217" t="s">
        <v>60</v>
      </c>
      <c r="F5217" t="s">
        <v>60</v>
      </c>
      <c r="G5217" t="s">
        <v>4728</v>
      </c>
      <c r="H5217" t="s">
        <v>5254</v>
      </c>
      <c r="I5217" t="s">
        <v>10928</v>
      </c>
      <c r="J5217" s="11">
        <v>35</v>
      </c>
      <c r="K5217" s="16">
        <v>327.32</v>
      </c>
      <c r="L5217" t="s">
        <v>11742</v>
      </c>
      <c r="M5217" t="s">
        <v>60</v>
      </c>
      <c r="N5217" t="s">
        <v>340</v>
      </c>
      <c r="O5217" s="13"/>
      <c r="P5217" t="s">
        <v>60</v>
      </c>
      <c r="Q5217" t="s">
        <v>181</v>
      </c>
      <c r="R5217" t="s">
        <v>5173</v>
      </c>
      <c r="S5217" t="s">
        <v>5174</v>
      </c>
      <c r="T5217" s="12">
        <v>0</v>
      </c>
      <c r="V5217" s="14" t="str">
        <f>VLOOKUP(MID(A5217,2,1),Sheet4!A:B,2,FALSE)</f>
        <v>Gd.01</v>
      </c>
      <c r="W5217" s="14">
        <f t="shared" si="162"/>
        <v>6030</v>
      </c>
      <c r="X5217" s="14" t="str">
        <f t="shared" si="163"/>
        <v>LT</v>
      </c>
      <c r="Y5217" s="14" t="str">
        <f>VLOOKUP(RIGHT(L5217,1),Sheet4!F:G,2,FALSE)</f>
        <v>Prime</v>
      </c>
    </row>
    <row r="5218" spans="1:25">
      <c r="A5218" t="s">
        <v>957</v>
      </c>
      <c r="B5218" t="s">
        <v>181</v>
      </c>
      <c r="C5218" t="s">
        <v>11741</v>
      </c>
      <c r="D5218" t="s">
        <v>60</v>
      </c>
      <c r="E5218" t="s">
        <v>60</v>
      </c>
      <c r="F5218" t="s">
        <v>60</v>
      </c>
      <c r="G5218" t="s">
        <v>4728</v>
      </c>
      <c r="H5218" t="s">
        <v>5254</v>
      </c>
      <c r="I5218" t="s">
        <v>10928</v>
      </c>
      <c r="J5218" s="11">
        <v>127</v>
      </c>
      <c r="K5218" s="12">
        <v>1187.704</v>
      </c>
      <c r="L5218" t="s">
        <v>11743</v>
      </c>
      <c r="M5218" t="s">
        <v>60</v>
      </c>
      <c r="N5218" t="s">
        <v>340</v>
      </c>
      <c r="O5218" s="13"/>
      <c r="P5218" t="s">
        <v>60</v>
      </c>
      <c r="Q5218" t="s">
        <v>181</v>
      </c>
      <c r="R5218" t="s">
        <v>5173</v>
      </c>
      <c r="S5218" t="s">
        <v>5174</v>
      </c>
      <c r="T5218" s="12">
        <v>0</v>
      </c>
      <c r="V5218" s="14" t="str">
        <f>VLOOKUP(MID(A5218,2,1),Sheet4!A:B,2,FALSE)</f>
        <v>Gd.01</v>
      </c>
      <c r="W5218" s="14">
        <f t="shared" si="162"/>
        <v>6030</v>
      </c>
      <c r="X5218" s="14" t="str">
        <f t="shared" si="163"/>
        <v>LT</v>
      </c>
      <c r="Y5218" s="14" t="str">
        <f>VLOOKUP(RIGHT(L5218,1),Sheet4!F:G,2,FALSE)</f>
        <v>Prime</v>
      </c>
    </row>
    <row r="5219" spans="1:25">
      <c r="A5219" t="s">
        <v>7497</v>
      </c>
      <c r="B5219" t="s">
        <v>181</v>
      </c>
      <c r="C5219" t="s">
        <v>11744</v>
      </c>
      <c r="D5219" t="s">
        <v>5590</v>
      </c>
      <c r="E5219" t="s">
        <v>60</v>
      </c>
      <c r="F5219" t="s">
        <v>60</v>
      </c>
      <c r="G5219" t="s">
        <v>334</v>
      </c>
      <c r="H5219" t="s">
        <v>5254</v>
      </c>
      <c r="I5219" t="s">
        <v>4334</v>
      </c>
      <c r="J5219" s="11">
        <v>771</v>
      </c>
      <c r="K5219" s="12">
        <v>8225.799</v>
      </c>
      <c r="L5219" t="s">
        <v>11745</v>
      </c>
      <c r="M5219" t="s">
        <v>60</v>
      </c>
      <c r="N5219" t="s">
        <v>340</v>
      </c>
      <c r="O5219" s="13"/>
      <c r="P5219" t="s">
        <v>60</v>
      </c>
      <c r="Q5219" t="s">
        <v>181</v>
      </c>
      <c r="R5219" t="s">
        <v>5173</v>
      </c>
      <c r="S5219" t="s">
        <v>5174</v>
      </c>
      <c r="T5219" s="12">
        <v>0</v>
      </c>
      <c r="V5219" s="14" t="str">
        <f>VLOOKUP(MID(A5219,2,1),Sheet4!A:B,2,FALSE)</f>
        <v>Gd.02</v>
      </c>
      <c r="W5219" s="14">
        <f t="shared" si="162"/>
        <v>6290</v>
      </c>
      <c r="X5219" s="14" t="str">
        <f t="shared" si="163"/>
        <v>LT</v>
      </c>
      <c r="Y5219" s="14" t="str">
        <f>VLOOKUP(RIGHT(L5219,1),Sheet4!F:G,2,FALSE)</f>
        <v>Prime</v>
      </c>
    </row>
    <row r="5220" spans="1:25">
      <c r="A5220" t="s">
        <v>7497</v>
      </c>
      <c r="B5220" t="s">
        <v>181</v>
      </c>
      <c r="C5220" t="s">
        <v>11744</v>
      </c>
      <c r="D5220" t="s">
        <v>5590</v>
      </c>
      <c r="E5220" t="s">
        <v>60</v>
      </c>
      <c r="F5220" t="s">
        <v>60</v>
      </c>
      <c r="G5220" t="s">
        <v>334</v>
      </c>
      <c r="H5220" t="s">
        <v>5254</v>
      </c>
      <c r="I5220" t="s">
        <v>4334</v>
      </c>
      <c r="J5220" s="11">
        <v>592</v>
      </c>
      <c r="K5220" s="12">
        <v>6316.048</v>
      </c>
      <c r="L5220" t="s">
        <v>11746</v>
      </c>
      <c r="M5220" t="s">
        <v>60</v>
      </c>
      <c r="N5220" t="s">
        <v>340</v>
      </c>
      <c r="O5220" s="13"/>
      <c r="P5220" t="s">
        <v>60</v>
      </c>
      <c r="Q5220" t="s">
        <v>181</v>
      </c>
      <c r="R5220" t="s">
        <v>5173</v>
      </c>
      <c r="S5220" t="s">
        <v>5174</v>
      </c>
      <c r="T5220" s="12">
        <v>0</v>
      </c>
      <c r="V5220" s="14" t="str">
        <f>VLOOKUP(MID(A5220,2,1),Sheet4!A:B,2,FALSE)</f>
        <v>Gd.02</v>
      </c>
      <c r="W5220" s="14">
        <f t="shared" si="162"/>
        <v>6290</v>
      </c>
      <c r="X5220" s="14" t="str">
        <f t="shared" si="163"/>
        <v>LT</v>
      </c>
      <c r="Y5220" s="14" t="str">
        <f>VLOOKUP(RIGHT(L5220,1),Sheet4!F:G,2,FALSE)</f>
        <v>Prime</v>
      </c>
    </row>
    <row r="5221" spans="1:25">
      <c r="A5221" t="s">
        <v>7497</v>
      </c>
      <c r="B5221" t="s">
        <v>181</v>
      </c>
      <c r="C5221" t="s">
        <v>11744</v>
      </c>
      <c r="D5221" t="s">
        <v>5590</v>
      </c>
      <c r="E5221" t="s">
        <v>60</v>
      </c>
      <c r="F5221" t="s">
        <v>60</v>
      </c>
      <c r="G5221" t="s">
        <v>334</v>
      </c>
      <c r="H5221" t="s">
        <v>5254</v>
      </c>
      <c r="I5221" t="s">
        <v>4334</v>
      </c>
      <c r="J5221" s="11">
        <v>168</v>
      </c>
      <c r="K5221" s="12">
        <v>1792.392</v>
      </c>
      <c r="L5221" t="s">
        <v>11747</v>
      </c>
      <c r="M5221" t="s">
        <v>60</v>
      </c>
      <c r="N5221" t="s">
        <v>340</v>
      </c>
      <c r="O5221" s="13"/>
      <c r="P5221" t="s">
        <v>60</v>
      </c>
      <c r="Q5221" t="s">
        <v>181</v>
      </c>
      <c r="R5221" t="s">
        <v>5173</v>
      </c>
      <c r="S5221" t="s">
        <v>5174</v>
      </c>
      <c r="T5221" s="12">
        <v>0</v>
      </c>
      <c r="V5221" s="14" t="str">
        <f>VLOOKUP(MID(A5221,2,1),Sheet4!A:B,2,FALSE)</f>
        <v>Gd.02</v>
      </c>
      <c r="W5221" s="14">
        <f t="shared" si="162"/>
        <v>6290</v>
      </c>
      <c r="X5221" s="14" t="str">
        <f t="shared" si="163"/>
        <v>LT</v>
      </c>
      <c r="Y5221" s="14" t="str">
        <f>VLOOKUP(RIGHT(L5221,1),Sheet4!F:G,2,FALSE)</f>
        <v>Prime</v>
      </c>
    </row>
    <row r="5222" spans="1:25">
      <c r="A5222" t="s">
        <v>5270</v>
      </c>
      <c r="B5222" t="s">
        <v>181</v>
      </c>
      <c r="C5222" t="s">
        <v>11744</v>
      </c>
      <c r="D5222" t="s">
        <v>5590</v>
      </c>
      <c r="E5222" t="s">
        <v>60</v>
      </c>
      <c r="F5222" t="s">
        <v>60</v>
      </c>
      <c r="G5222" t="s">
        <v>334</v>
      </c>
      <c r="H5222" t="s">
        <v>5254</v>
      </c>
      <c r="I5222" t="s">
        <v>4334</v>
      </c>
      <c r="J5222" s="11">
        <v>69</v>
      </c>
      <c r="K5222" s="12">
        <v>736.161</v>
      </c>
      <c r="L5222" t="s">
        <v>11746</v>
      </c>
      <c r="M5222" t="s">
        <v>60</v>
      </c>
      <c r="N5222" t="s">
        <v>340</v>
      </c>
      <c r="O5222" s="13"/>
      <c r="P5222" t="s">
        <v>60</v>
      </c>
      <c r="Q5222" t="s">
        <v>181</v>
      </c>
      <c r="R5222" t="s">
        <v>5173</v>
      </c>
      <c r="S5222" t="s">
        <v>5174</v>
      </c>
      <c r="T5222" s="12">
        <v>0</v>
      </c>
      <c r="V5222" s="14" t="str">
        <f>VLOOKUP(MID(A5222,2,1),Sheet4!A:B,2,FALSE)</f>
        <v>Gd.02</v>
      </c>
      <c r="W5222" s="14">
        <f t="shared" si="162"/>
        <v>6290</v>
      </c>
      <c r="X5222" s="14" t="str">
        <f t="shared" si="163"/>
        <v>LT</v>
      </c>
      <c r="Y5222" s="14" t="str">
        <f>VLOOKUP(RIGHT(L5222,1),Sheet4!F:G,2,FALSE)</f>
        <v>Prime</v>
      </c>
    </row>
    <row r="5223" spans="1:25">
      <c r="A5223" t="s">
        <v>5587</v>
      </c>
      <c r="B5223" t="s">
        <v>181</v>
      </c>
      <c r="C5223" t="s">
        <v>11744</v>
      </c>
      <c r="D5223" t="s">
        <v>5590</v>
      </c>
      <c r="E5223" t="s">
        <v>60</v>
      </c>
      <c r="F5223" t="s">
        <v>60</v>
      </c>
      <c r="G5223" t="s">
        <v>334</v>
      </c>
      <c r="H5223" t="s">
        <v>5254</v>
      </c>
      <c r="I5223" t="s">
        <v>4334</v>
      </c>
      <c r="J5223" s="11">
        <v>127</v>
      </c>
      <c r="K5223" s="12">
        <v>1354.963</v>
      </c>
      <c r="L5223" t="s">
        <v>11748</v>
      </c>
      <c r="M5223" t="s">
        <v>60</v>
      </c>
      <c r="N5223" t="s">
        <v>340</v>
      </c>
      <c r="O5223" s="13"/>
      <c r="P5223" t="s">
        <v>60</v>
      </c>
      <c r="Q5223" t="s">
        <v>181</v>
      </c>
      <c r="R5223" t="s">
        <v>5173</v>
      </c>
      <c r="S5223" t="s">
        <v>5174</v>
      </c>
      <c r="T5223" s="12">
        <v>0</v>
      </c>
      <c r="V5223" s="14" t="str">
        <f>VLOOKUP(MID(A5223,2,1),Sheet4!A:B,2,FALSE)</f>
        <v>Gd.04</v>
      </c>
      <c r="W5223" s="14">
        <f t="shared" si="162"/>
        <v>6290</v>
      </c>
      <c r="X5223" s="14" t="str">
        <f t="shared" si="163"/>
        <v>LT</v>
      </c>
      <c r="Y5223" s="14" t="str">
        <f>VLOOKUP(RIGHT(L5223,1),Sheet4!F:G,2,FALSE)</f>
        <v>Prime</v>
      </c>
    </row>
    <row r="5224" spans="1:25">
      <c r="A5224" t="s">
        <v>7497</v>
      </c>
      <c r="B5224" t="s">
        <v>60</v>
      </c>
      <c r="C5224" t="s">
        <v>11749</v>
      </c>
      <c r="D5224" t="s">
        <v>5590</v>
      </c>
      <c r="E5224" t="s">
        <v>60</v>
      </c>
      <c r="F5224" t="s">
        <v>60</v>
      </c>
      <c r="G5224" t="s">
        <v>334</v>
      </c>
      <c r="H5224" t="s">
        <v>5254</v>
      </c>
      <c r="I5224" t="s">
        <v>11750</v>
      </c>
      <c r="J5224" s="11">
        <v>254</v>
      </c>
      <c r="K5224" s="12">
        <v>2726.182</v>
      </c>
      <c r="L5224" t="s">
        <v>11751</v>
      </c>
      <c r="M5224" t="s">
        <v>60</v>
      </c>
      <c r="N5224" t="s">
        <v>340</v>
      </c>
      <c r="O5224" s="13"/>
      <c r="P5224" t="s">
        <v>11752</v>
      </c>
      <c r="Q5224" t="s">
        <v>60</v>
      </c>
      <c r="R5224" t="s">
        <v>5173</v>
      </c>
      <c r="S5224" t="s">
        <v>5217</v>
      </c>
      <c r="T5224" s="12">
        <v>0</v>
      </c>
      <c r="V5224" s="14" t="str">
        <f>VLOOKUP(MID(A5224,2,1),Sheet4!A:B,2,FALSE)</f>
        <v>Gd.02</v>
      </c>
      <c r="W5224" s="14">
        <f t="shared" si="162"/>
        <v>6328</v>
      </c>
      <c r="X5224" s="14" t="str">
        <f t="shared" si="163"/>
        <v>LT</v>
      </c>
      <c r="Y5224" s="14" t="str">
        <f>VLOOKUP(RIGHT(L5224,1),Sheet4!F:G,2,FALSE)</f>
        <v>Grd C</v>
      </c>
    </row>
    <row r="5225" spans="1:25">
      <c r="A5225" t="s">
        <v>7497</v>
      </c>
      <c r="B5225" t="s">
        <v>212</v>
      </c>
      <c r="C5225" t="s">
        <v>11749</v>
      </c>
      <c r="D5225" t="s">
        <v>5590</v>
      </c>
      <c r="E5225" t="s">
        <v>60</v>
      </c>
      <c r="F5225" t="s">
        <v>60</v>
      </c>
      <c r="G5225" t="s">
        <v>334</v>
      </c>
      <c r="H5225" t="s">
        <v>5254</v>
      </c>
      <c r="I5225" t="s">
        <v>11750</v>
      </c>
      <c r="J5225" s="11">
        <v>762</v>
      </c>
      <c r="K5225" s="12">
        <v>8178.546</v>
      </c>
      <c r="L5225" t="s">
        <v>11753</v>
      </c>
      <c r="M5225" t="s">
        <v>60</v>
      </c>
      <c r="N5225" t="s">
        <v>340</v>
      </c>
      <c r="O5225" s="13"/>
      <c r="P5225" t="s">
        <v>60</v>
      </c>
      <c r="Q5225" t="s">
        <v>212</v>
      </c>
      <c r="R5225" t="s">
        <v>5173</v>
      </c>
      <c r="S5225" t="s">
        <v>5174</v>
      </c>
      <c r="T5225" s="12">
        <v>0</v>
      </c>
      <c r="V5225" s="14" t="str">
        <f>VLOOKUP(MID(A5225,2,1),Sheet4!A:B,2,FALSE)</f>
        <v>Gd.02</v>
      </c>
      <c r="W5225" s="14">
        <f t="shared" si="162"/>
        <v>6328</v>
      </c>
      <c r="X5225" s="14" t="str">
        <f t="shared" si="163"/>
        <v>LT</v>
      </c>
      <c r="Y5225" s="14" t="str">
        <f>VLOOKUP(RIGHT(L5225,1),Sheet4!F:G,2,FALSE)</f>
        <v>Prime</v>
      </c>
    </row>
    <row r="5226" spans="1:25">
      <c r="A5226" t="s">
        <v>7497</v>
      </c>
      <c r="B5226" t="s">
        <v>212</v>
      </c>
      <c r="C5226" t="s">
        <v>11749</v>
      </c>
      <c r="D5226" t="s">
        <v>5590</v>
      </c>
      <c r="E5226" t="s">
        <v>60</v>
      </c>
      <c r="F5226" t="s">
        <v>60</v>
      </c>
      <c r="G5226" t="s">
        <v>334</v>
      </c>
      <c r="H5226" t="s">
        <v>5254</v>
      </c>
      <c r="I5226" t="s">
        <v>11750</v>
      </c>
      <c r="J5226" s="11">
        <v>127</v>
      </c>
      <c r="K5226" s="12">
        <v>1363.091</v>
      </c>
      <c r="L5226" t="s">
        <v>11745</v>
      </c>
      <c r="M5226" t="s">
        <v>60</v>
      </c>
      <c r="N5226" t="s">
        <v>340</v>
      </c>
      <c r="O5226" s="13"/>
      <c r="P5226" t="s">
        <v>60</v>
      </c>
      <c r="Q5226" t="s">
        <v>212</v>
      </c>
      <c r="R5226" t="s">
        <v>5173</v>
      </c>
      <c r="S5226" t="s">
        <v>5174</v>
      </c>
      <c r="T5226" s="12">
        <v>0</v>
      </c>
      <c r="V5226" s="14" t="str">
        <f>VLOOKUP(MID(A5226,2,1),Sheet4!A:B,2,FALSE)</f>
        <v>Gd.02</v>
      </c>
      <c r="W5226" s="14">
        <f t="shared" si="162"/>
        <v>6328</v>
      </c>
      <c r="X5226" s="14" t="str">
        <f t="shared" si="163"/>
        <v>LT</v>
      </c>
      <c r="Y5226" s="14" t="str">
        <f>VLOOKUP(RIGHT(L5226,1),Sheet4!F:G,2,FALSE)</f>
        <v>Prime</v>
      </c>
    </row>
    <row r="5227" spans="1:25">
      <c r="A5227" t="s">
        <v>9161</v>
      </c>
      <c r="B5227" t="s">
        <v>60</v>
      </c>
      <c r="C5227" t="s">
        <v>11754</v>
      </c>
      <c r="D5227" t="s">
        <v>5590</v>
      </c>
      <c r="E5227" t="s">
        <v>60</v>
      </c>
      <c r="F5227" t="s">
        <v>60</v>
      </c>
      <c r="G5227" t="s">
        <v>334</v>
      </c>
      <c r="H5227" t="s">
        <v>5260</v>
      </c>
      <c r="I5227" t="s">
        <v>5325</v>
      </c>
      <c r="J5227" s="11">
        <v>34</v>
      </c>
      <c r="K5227" s="12">
        <v>422.484</v>
      </c>
      <c r="L5227" t="s">
        <v>11755</v>
      </c>
      <c r="M5227" t="s">
        <v>60</v>
      </c>
      <c r="N5227" t="s">
        <v>340</v>
      </c>
      <c r="O5227" s="13"/>
      <c r="P5227" t="s">
        <v>11756</v>
      </c>
      <c r="Q5227" t="s">
        <v>60</v>
      </c>
      <c r="R5227" t="s">
        <v>5173</v>
      </c>
      <c r="S5227" t="s">
        <v>5217</v>
      </c>
      <c r="T5227" s="12">
        <v>0</v>
      </c>
      <c r="V5227" s="14" t="str">
        <f>VLOOKUP(MID(A5227,2,1),Sheet4!A:B,2,FALSE)</f>
        <v>Gd.04</v>
      </c>
      <c r="W5227" s="14">
        <f t="shared" si="162"/>
        <v>6380</v>
      </c>
      <c r="X5227" s="14" t="str">
        <f t="shared" si="163"/>
        <v>LT</v>
      </c>
      <c r="Y5227" s="14" t="str">
        <f>VLOOKUP(RIGHT(L5227,1),Sheet4!F:G,2,FALSE)</f>
        <v>Grd C</v>
      </c>
    </row>
    <row r="5228" spans="1:25">
      <c r="A5228" t="s">
        <v>5376</v>
      </c>
      <c r="B5228" t="s">
        <v>212</v>
      </c>
      <c r="C5228" t="s">
        <v>11754</v>
      </c>
      <c r="D5228" t="s">
        <v>5590</v>
      </c>
      <c r="E5228" t="s">
        <v>60</v>
      </c>
      <c r="F5228" t="s">
        <v>60</v>
      </c>
      <c r="G5228" t="s">
        <v>334</v>
      </c>
      <c r="H5228" t="s">
        <v>5260</v>
      </c>
      <c r="I5228" t="s">
        <v>5325</v>
      </c>
      <c r="J5228" s="11">
        <v>182</v>
      </c>
      <c r="K5228" s="12">
        <v>2261.532</v>
      </c>
      <c r="L5228" t="s">
        <v>11757</v>
      </c>
      <c r="M5228" t="s">
        <v>60</v>
      </c>
      <c r="N5228" t="s">
        <v>340</v>
      </c>
      <c r="O5228" s="13"/>
      <c r="P5228" t="s">
        <v>60</v>
      </c>
      <c r="Q5228" t="s">
        <v>212</v>
      </c>
      <c r="R5228" t="s">
        <v>5173</v>
      </c>
      <c r="S5228" t="s">
        <v>5174</v>
      </c>
      <c r="T5228" s="12">
        <v>0</v>
      </c>
      <c r="V5228" s="14" t="str">
        <f>VLOOKUP(MID(A5228,2,1),Sheet4!A:B,2,FALSE)</f>
        <v>Gd.04</v>
      </c>
      <c r="W5228" s="14">
        <f t="shared" si="162"/>
        <v>6380</v>
      </c>
      <c r="X5228" s="14" t="str">
        <f t="shared" si="163"/>
        <v>LT</v>
      </c>
      <c r="Y5228" s="14" t="str">
        <f>VLOOKUP(RIGHT(L5228,1),Sheet4!F:G,2,FALSE)</f>
        <v>Prime</v>
      </c>
    </row>
    <row r="5229" spans="1:25">
      <c r="A5229" t="s">
        <v>5502</v>
      </c>
      <c r="B5229" t="s">
        <v>212</v>
      </c>
      <c r="C5229" t="s">
        <v>11758</v>
      </c>
      <c r="D5229" t="s">
        <v>60</v>
      </c>
      <c r="E5229" t="s">
        <v>60</v>
      </c>
      <c r="F5229" t="s">
        <v>60</v>
      </c>
      <c r="G5229" t="s">
        <v>559</v>
      </c>
      <c r="H5229" t="s">
        <v>7952</v>
      </c>
      <c r="I5229" t="s">
        <v>11759</v>
      </c>
      <c r="J5229" s="11">
        <v>273</v>
      </c>
      <c r="K5229" s="12">
        <v>6229.314</v>
      </c>
      <c r="L5229" t="s">
        <v>11760</v>
      </c>
      <c r="M5229" t="s">
        <v>60</v>
      </c>
      <c r="N5229" t="s">
        <v>340</v>
      </c>
      <c r="O5229" s="13"/>
      <c r="P5229" t="s">
        <v>60</v>
      </c>
      <c r="Q5229" t="s">
        <v>212</v>
      </c>
      <c r="R5229" t="s">
        <v>5173</v>
      </c>
      <c r="S5229" t="s">
        <v>5174</v>
      </c>
      <c r="T5229" s="12">
        <v>0</v>
      </c>
      <c r="V5229" s="14" t="str">
        <f>VLOOKUP(MID(A5229,2,1),Sheet4!A:B,2,FALSE)</f>
        <v>Gd.12</v>
      </c>
      <c r="W5229" s="14">
        <f t="shared" si="162"/>
        <v>6021</v>
      </c>
      <c r="X5229" s="14" t="str">
        <f t="shared" si="163"/>
        <v>LT</v>
      </c>
      <c r="Y5229" s="14" t="str">
        <f>VLOOKUP(RIGHT(L5229,1),Sheet4!F:G,2,FALSE)</f>
        <v>Prime</v>
      </c>
    </row>
    <row r="5230" spans="1:25">
      <c r="A5230" t="s">
        <v>5502</v>
      </c>
      <c r="B5230" t="s">
        <v>181</v>
      </c>
      <c r="C5230" t="s">
        <v>11761</v>
      </c>
      <c r="D5230" t="s">
        <v>60</v>
      </c>
      <c r="E5230" t="s">
        <v>60</v>
      </c>
      <c r="F5230" t="s">
        <v>60</v>
      </c>
      <c r="G5230" t="s">
        <v>559</v>
      </c>
      <c r="H5230" t="s">
        <v>7952</v>
      </c>
      <c r="I5230" t="s">
        <v>10449</v>
      </c>
      <c r="J5230" s="11">
        <v>61</v>
      </c>
      <c r="K5230" s="12">
        <v>1398.608</v>
      </c>
      <c r="L5230" t="s">
        <v>11762</v>
      </c>
      <c r="M5230" t="s">
        <v>60</v>
      </c>
      <c r="N5230" t="s">
        <v>340</v>
      </c>
      <c r="O5230" s="13"/>
      <c r="P5230" t="s">
        <v>60</v>
      </c>
      <c r="Q5230" t="s">
        <v>181</v>
      </c>
      <c r="R5230" t="s">
        <v>5173</v>
      </c>
      <c r="S5230" t="s">
        <v>5174</v>
      </c>
      <c r="T5230" s="12">
        <v>0</v>
      </c>
      <c r="V5230" s="14" t="str">
        <f>VLOOKUP(MID(A5230,2,1),Sheet4!A:B,2,FALSE)</f>
        <v>Gd.12</v>
      </c>
      <c r="W5230" s="14">
        <f t="shared" si="162"/>
        <v>6050</v>
      </c>
      <c r="X5230" s="14" t="str">
        <f t="shared" si="163"/>
        <v>LT</v>
      </c>
      <c r="Y5230" s="14" t="str">
        <f>VLOOKUP(RIGHT(L5230,1),Sheet4!F:G,2,FALSE)</f>
        <v>Prime</v>
      </c>
    </row>
    <row r="5231" spans="1:25">
      <c r="A5231" t="s">
        <v>8985</v>
      </c>
      <c r="B5231" t="s">
        <v>212</v>
      </c>
      <c r="C5231" t="s">
        <v>11761</v>
      </c>
      <c r="D5231" t="s">
        <v>60</v>
      </c>
      <c r="E5231" t="s">
        <v>60</v>
      </c>
      <c r="F5231" t="s">
        <v>60</v>
      </c>
      <c r="G5231" t="s">
        <v>559</v>
      </c>
      <c r="H5231" t="s">
        <v>7952</v>
      </c>
      <c r="I5231" t="s">
        <v>10449</v>
      </c>
      <c r="J5231" s="11">
        <v>16</v>
      </c>
      <c r="K5231" s="12">
        <v>366.848</v>
      </c>
      <c r="L5231" t="s">
        <v>11763</v>
      </c>
      <c r="M5231" t="s">
        <v>60</v>
      </c>
      <c r="N5231" t="s">
        <v>340</v>
      </c>
      <c r="O5231" s="13"/>
      <c r="P5231" t="s">
        <v>60</v>
      </c>
      <c r="Q5231" t="s">
        <v>212</v>
      </c>
      <c r="R5231" t="s">
        <v>5173</v>
      </c>
      <c r="S5231" t="s">
        <v>5174</v>
      </c>
      <c r="T5231" s="12">
        <v>0</v>
      </c>
      <c r="V5231" s="14" t="str">
        <f>VLOOKUP(MID(A5231,2,1),Sheet4!A:B,2,FALSE)</f>
        <v>Gd.12</v>
      </c>
      <c r="W5231" s="14">
        <f t="shared" si="162"/>
        <v>6050</v>
      </c>
      <c r="X5231" s="14" t="str">
        <f t="shared" si="163"/>
        <v>LT</v>
      </c>
      <c r="Y5231" s="14" t="str">
        <f>VLOOKUP(RIGHT(L5231,1),Sheet4!F:G,2,FALSE)</f>
        <v>Prime</v>
      </c>
    </row>
    <row r="5232" spans="1:25">
      <c r="A5232" t="s">
        <v>5492</v>
      </c>
      <c r="B5232" t="s">
        <v>212</v>
      </c>
      <c r="C5232" t="s">
        <v>11761</v>
      </c>
      <c r="D5232" t="s">
        <v>60</v>
      </c>
      <c r="E5232" t="s">
        <v>60</v>
      </c>
      <c r="F5232" t="s">
        <v>60</v>
      </c>
      <c r="G5232" t="s">
        <v>559</v>
      </c>
      <c r="H5232" t="s">
        <v>7952</v>
      </c>
      <c r="I5232" t="s">
        <v>10449</v>
      </c>
      <c r="J5232" s="11">
        <v>45</v>
      </c>
      <c r="K5232" s="16">
        <v>1031.76</v>
      </c>
      <c r="L5232" t="s">
        <v>11763</v>
      </c>
      <c r="M5232" t="s">
        <v>60</v>
      </c>
      <c r="N5232" t="s">
        <v>340</v>
      </c>
      <c r="O5232" s="13"/>
      <c r="P5232" t="s">
        <v>60</v>
      </c>
      <c r="Q5232" t="s">
        <v>212</v>
      </c>
      <c r="R5232" t="s">
        <v>5173</v>
      </c>
      <c r="S5232" t="s">
        <v>5174</v>
      </c>
      <c r="T5232" s="12">
        <v>0</v>
      </c>
      <c r="V5232" s="14" t="str">
        <f>VLOOKUP(MID(A5232,2,1),Sheet4!A:B,2,FALSE)</f>
        <v>Gd.12</v>
      </c>
      <c r="W5232" s="14">
        <f t="shared" si="162"/>
        <v>6050</v>
      </c>
      <c r="X5232" s="14" t="str">
        <f t="shared" si="163"/>
        <v>LT</v>
      </c>
      <c r="Y5232" s="14" t="str">
        <f>VLOOKUP(RIGHT(L5232,1),Sheet4!F:G,2,FALSE)</f>
        <v>Prime</v>
      </c>
    </row>
    <row r="5233" spans="1:25">
      <c r="A5233" t="s">
        <v>5492</v>
      </c>
      <c r="B5233" t="s">
        <v>11764</v>
      </c>
      <c r="C5233" t="s">
        <v>11761</v>
      </c>
      <c r="D5233" t="s">
        <v>60</v>
      </c>
      <c r="E5233" t="s">
        <v>60</v>
      </c>
      <c r="F5233" t="s">
        <v>60</v>
      </c>
      <c r="G5233" t="s">
        <v>559</v>
      </c>
      <c r="H5233" t="s">
        <v>7952</v>
      </c>
      <c r="I5233" t="s">
        <v>10449</v>
      </c>
      <c r="J5233" s="11">
        <v>46</v>
      </c>
      <c r="K5233" s="12">
        <v>1054.688</v>
      </c>
      <c r="L5233" t="s">
        <v>11765</v>
      </c>
      <c r="M5233" t="s">
        <v>60</v>
      </c>
      <c r="N5233" t="s">
        <v>340</v>
      </c>
      <c r="O5233" s="13"/>
      <c r="P5233" t="s">
        <v>60</v>
      </c>
      <c r="Q5233" t="s">
        <v>11764</v>
      </c>
      <c r="R5233" t="s">
        <v>5173</v>
      </c>
      <c r="S5233" t="s">
        <v>5174</v>
      </c>
      <c r="T5233" s="12">
        <v>0</v>
      </c>
      <c r="V5233" s="14" t="str">
        <f>VLOOKUP(MID(A5233,2,1),Sheet4!A:B,2,FALSE)</f>
        <v>Gd.12</v>
      </c>
      <c r="W5233" s="14">
        <f t="shared" si="162"/>
        <v>6050</v>
      </c>
      <c r="X5233" s="14" t="str">
        <f t="shared" si="163"/>
        <v>LT</v>
      </c>
      <c r="Y5233" s="14" t="str">
        <f>VLOOKUP(RIGHT(L5233,1),Sheet4!F:G,2,FALSE)</f>
        <v>Prime</v>
      </c>
    </row>
    <row r="5234" spans="1:25">
      <c r="A5234" t="s">
        <v>5502</v>
      </c>
      <c r="B5234" t="s">
        <v>60</v>
      </c>
      <c r="C5234" t="s">
        <v>11766</v>
      </c>
      <c r="D5234" t="s">
        <v>60</v>
      </c>
      <c r="E5234" t="s">
        <v>60</v>
      </c>
      <c r="F5234" t="s">
        <v>60</v>
      </c>
      <c r="G5234" t="s">
        <v>559</v>
      </c>
      <c r="H5234" t="s">
        <v>8006</v>
      </c>
      <c r="I5234" t="s">
        <v>10449</v>
      </c>
      <c r="J5234" s="11">
        <v>3</v>
      </c>
      <c r="K5234" s="12">
        <v>69.717</v>
      </c>
      <c r="L5234" t="s">
        <v>11767</v>
      </c>
      <c r="M5234" t="s">
        <v>60</v>
      </c>
      <c r="N5234" t="s">
        <v>340</v>
      </c>
      <c r="O5234" s="13"/>
      <c r="P5234" t="s">
        <v>11768</v>
      </c>
      <c r="Q5234" t="s">
        <v>60</v>
      </c>
      <c r="R5234" t="s">
        <v>5173</v>
      </c>
      <c r="S5234" t="s">
        <v>5217</v>
      </c>
      <c r="T5234" s="12">
        <v>0</v>
      </c>
      <c r="V5234" s="14" t="str">
        <f>VLOOKUP(MID(A5234,2,1),Sheet4!A:B,2,FALSE)</f>
        <v>Gd.12</v>
      </c>
      <c r="W5234" s="14">
        <f t="shared" si="162"/>
        <v>6050</v>
      </c>
      <c r="X5234" s="14" t="str">
        <f t="shared" si="163"/>
        <v>LT</v>
      </c>
      <c r="Y5234" s="14" t="str">
        <f>VLOOKUP(RIGHT(L5234,1),Sheet4!F:G,2,FALSE)</f>
        <v>Grd C</v>
      </c>
    </row>
    <row r="5235" spans="1:25">
      <c r="A5235" t="s">
        <v>5502</v>
      </c>
      <c r="B5235" t="s">
        <v>181</v>
      </c>
      <c r="C5235" t="s">
        <v>11769</v>
      </c>
      <c r="D5235" t="s">
        <v>60</v>
      </c>
      <c r="E5235" t="s">
        <v>60</v>
      </c>
      <c r="F5235" t="s">
        <v>60</v>
      </c>
      <c r="G5235" t="s">
        <v>559</v>
      </c>
      <c r="H5235" t="s">
        <v>7956</v>
      </c>
      <c r="I5235" t="s">
        <v>10449</v>
      </c>
      <c r="J5235" s="11">
        <v>3</v>
      </c>
      <c r="K5235" s="16">
        <v>70.65</v>
      </c>
      <c r="L5235" t="s">
        <v>11770</v>
      </c>
      <c r="M5235" t="s">
        <v>60</v>
      </c>
      <c r="N5235" t="s">
        <v>340</v>
      </c>
      <c r="O5235" s="13"/>
      <c r="P5235" t="s">
        <v>60</v>
      </c>
      <c r="Q5235" t="s">
        <v>181</v>
      </c>
      <c r="R5235" t="s">
        <v>5173</v>
      </c>
      <c r="S5235" t="s">
        <v>5174</v>
      </c>
      <c r="T5235" s="12">
        <v>0</v>
      </c>
      <c r="V5235" s="14" t="str">
        <f>VLOOKUP(MID(A5235,2,1),Sheet4!A:B,2,FALSE)</f>
        <v>Gd.12</v>
      </c>
      <c r="W5235" s="14">
        <f t="shared" si="162"/>
        <v>6050</v>
      </c>
      <c r="X5235" s="14" t="str">
        <f t="shared" si="163"/>
        <v>LT</v>
      </c>
      <c r="Y5235" s="14" t="str">
        <f>VLOOKUP(RIGHT(L5235,1),Sheet4!F:G,2,FALSE)</f>
        <v>Prime</v>
      </c>
    </row>
    <row r="5236" spans="1:25">
      <c r="A5236" t="s">
        <v>5502</v>
      </c>
      <c r="B5236" t="s">
        <v>181</v>
      </c>
      <c r="C5236" t="s">
        <v>11769</v>
      </c>
      <c r="D5236" t="s">
        <v>60</v>
      </c>
      <c r="E5236" t="s">
        <v>60</v>
      </c>
      <c r="F5236" t="s">
        <v>60</v>
      </c>
      <c r="G5236" t="s">
        <v>559</v>
      </c>
      <c r="H5236" t="s">
        <v>7956</v>
      </c>
      <c r="I5236" t="s">
        <v>10449</v>
      </c>
      <c r="J5236" s="11">
        <v>11</v>
      </c>
      <c r="K5236" s="16">
        <v>259.05</v>
      </c>
      <c r="L5236" t="s">
        <v>11771</v>
      </c>
      <c r="M5236" t="s">
        <v>60</v>
      </c>
      <c r="N5236" t="s">
        <v>340</v>
      </c>
      <c r="O5236" s="13"/>
      <c r="P5236" t="s">
        <v>60</v>
      </c>
      <c r="Q5236" t="s">
        <v>181</v>
      </c>
      <c r="R5236" t="s">
        <v>5173</v>
      </c>
      <c r="S5236" t="s">
        <v>5174</v>
      </c>
      <c r="T5236" s="12">
        <v>0</v>
      </c>
      <c r="V5236" s="14" t="str">
        <f>VLOOKUP(MID(A5236,2,1),Sheet4!A:B,2,FALSE)</f>
        <v>Gd.12</v>
      </c>
      <c r="W5236" s="14">
        <f t="shared" si="162"/>
        <v>6050</v>
      </c>
      <c r="X5236" s="14" t="str">
        <f t="shared" si="163"/>
        <v>LT</v>
      </c>
      <c r="Y5236" s="14" t="str">
        <f>VLOOKUP(RIGHT(L5236,1),Sheet4!F:G,2,FALSE)</f>
        <v>Prime</v>
      </c>
    </row>
    <row r="5237" spans="1:25">
      <c r="A5237" t="s">
        <v>9067</v>
      </c>
      <c r="B5237" t="s">
        <v>60</v>
      </c>
      <c r="C5237" t="s">
        <v>11772</v>
      </c>
      <c r="D5237" t="s">
        <v>60</v>
      </c>
      <c r="E5237" t="s">
        <v>60</v>
      </c>
      <c r="F5237" t="s">
        <v>60</v>
      </c>
      <c r="G5237" t="s">
        <v>559</v>
      </c>
      <c r="H5237" t="s">
        <v>7937</v>
      </c>
      <c r="I5237" t="s">
        <v>5330</v>
      </c>
      <c r="J5237" s="11">
        <v>76</v>
      </c>
      <c r="K5237" s="12">
        <v>2268.752</v>
      </c>
      <c r="L5237" t="s">
        <v>11773</v>
      </c>
      <c r="M5237" t="s">
        <v>60</v>
      </c>
      <c r="N5237" t="s">
        <v>340</v>
      </c>
      <c r="O5237" s="13"/>
      <c r="P5237" t="s">
        <v>11774</v>
      </c>
      <c r="Q5237" t="s">
        <v>60</v>
      </c>
      <c r="R5237" t="s">
        <v>5173</v>
      </c>
      <c r="S5237" t="s">
        <v>5217</v>
      </c>
      <c r="T5237" s="12">
        <v>0</v>
      </c>
      <c r="V5237" s="14" t="str">
        <f>VLOOKUP(MID(A5237,2,1),Sheet4!A:B,2,FALSE)</f>
        <v>Gd.12</v>
      </c>
      <c r="W5237" s="14">
        <f t="shared" si="162"/>
        <v>6100</v>
      </c>
      <c r="X5237" s="14" t="str">
        <f t="shared" si="163"/>
        <v>LT</v>
      </c>
      <c r="Y5237" s="14" t="str">
        <f>VLOOKUP(RIGHT(L5237,1),Sheet4!F:G,2,FALSE)</f>
        <v>Grd C</v>
      </c>
    </row>
    <row r="5238" spans="1:25">
      <c r="A5238" t="s">
        <v>5492</v>
      </c>
      <c r="B5238" t="s">
        <v>60</v>
      </c>
      <c r="C5238" t="s">
        <v>11772</v>
      </c>
      <c r="D5238" t="s">
        <v>60</v>
      </c>
      <c r="E5238" t="s">
        <v>60</v>
      </c>
      <c r="F5238" t="s">
        <v>60</v>
      </c>
      <c r="G5238" t="s">
        <v>559</v>
      </c>
      <c r="H5238" t="s">
        <v>7937</v>
      </c>
      <c r="I5238" t="s">
        <v>5330</v>
      </c>
      <c r="J5238" s="11">
        <v>25</v>
      </c>
      <c r="K5238" s="16">
        <v>746.3</v>
      </c>
      <c r="L5238" t="s">
        <v>11773</v>
      </c>
      <c r="M5238" t="s">
        <v>60</v>
      </c>
      <c r="N5238" t="s">
        <v>340</v>
      </c>
      <c r="O5238" s="13"/>
      <c r="P5238" t="s">
        <v>11774</v>
      </c>
      <c r="Q5238" t="s">
        <v>60</v>
      </c>
      <c r="R5238" t="s">
        <v>5173</v>
      </c>
      <c r="S5238" t="s">
        <v>5217</v>
      </c>
      <c r="T5238" s="12">
        <v>0</v>
      </c>
      <c r="V5238" s="14" t="str">
        <f>VLOOKUP(MID(A5238,2,1),Sheet4!A:B,2,FALSE)</f>
        <v>Gd.12</v>
      </c>
      <c r="W5238" s="14">
        <f t="shared" si="162"/>
        <v>6100</v>
      </c>
      <c r="X5238" s="14" t="str">
        <f t="shared" si="163"/>
        <v>LT</v>
      </c>
      <c r="Y5238" s="14" t="str">
        <f>VLOOKUP(RIGHT(L5238,1),Sheet4!F:G,2,FALSE)</f>
        <v>Grd C</v>
      </c>
    </row>
    <row r="5239" spans="1:25">
      <c r="A5239" t="s">
        <v>5492</v>
      </c>
      <c r="B5239" t="s">
        <v>60</v>
      </c>
      <c r="C5239" t="s">
        <v>11772</v>
      </c>
      <c r="D5239" t="s">
        <v>60</v>
      </c>
      <c r="E5239" t="s">
        <v>60</v>
      </c>
      <c r="F5239" t="s">
        <v>60</v>
      </c>
      <c r="G5239" t="s">
        <v>559</v>
      </c>
      <c r="H5239" t="s">
        <v>7937</v>
      </c>
      <c r="I5239" t="s">
        <v>5330</v>
      </c>
      <c r="J5239" s="11">
        <v>2</v>
      </c>
      <c r="K5239" s="12">
        <v>59.704</v>
      </c>
      <c r="L5239" t="s">
        <v>11775</v>
      </c>
      <c r="M5239" t="s">
        <v>60</v>
      </c>
      <c r="N5239" t="s">
        <v>340</v>
      </c>
      <c r="O5239" s="13"/>
      <c r="P5239" t="s">
        <v>11776</v>
      </c>
      <c r="Q5239" t="s">
        <v>60</v>
      </c>
      <c r="R5239" t="s">
        <v>5173</v>
      </c>
      <c r="S5239" t="s">
        <v>5217</v>
      </c>
      <c r="T5239" s="12">
        <v>0</v>
      </c>
      <c r="V5239" s="14" t="str">
        <f>VLOOKUP(MID(A5239,2,1),Sheet4!A:B,2,FALSE)</f>
        <v>Gd.12</v>
      </c>
      <c r="W5239" s="14">
        <f t="shared" si="162"/>
        <v>6100</v>
      </c>
      <c r="X5239" s="14" t="str">
        <f t="shared" si="163"/>
        <v>LT</v>
      </c>
      <c r="Y5239" s="14" t="str">
        <f>VLOOKUP(RIGHT(L5239,1),Sheet4!F:G,2,FALSE)</f>
        <v>Grd C</v>
      </c>
    </row>
    <row r="5240" spans="1:25">
      <c r="A5240" t="s">
        <v>5492</v>
      </c>
      <c r="B5240" t="s">
        <v>60</v>
      </c>
      <c r="C5240" t="s">
        <v>11772</v>
      </c>
      <c r="D5240" t="s">
        <v>60</v>
      </c>
      <c r="E5240" t="s">
        <v>60</v>
      </c>
      <c r="F5240" t="s">
        <v>60</v>
      </c>
      <c r="G5240" t="s">
        <v>559</v>
      </c>
      <c r="H5240" t="s">
        <v>7937</v>
      </c>
      <c r="I5240" t="s">
        <v>5330</v>
      </c>
      <c r="J5240" s="11">
        <v>170</v>
      </c>
      <c r="K5240" s="16">
        <v>5074.84</v>
      </c>
      <c r="L5240" t="s">
        <v>11777</v>
      </c>
      <c r="M5240" t="s">
        <v>60</v>
      </c>
      <c r="N5240" t="s">
        <v>340</v>
      </c>
      <c r="O5240" s="13"/>
      <c r="P5240" t="s">
        <v>11778</v>
      </c>
      <c r="Q5240" t="s">
        <v>60</v>
      </c>
      <c r="R5240" t="s">
        <v>5173</v>
      </c>
      <c r="S5240" t="s">
        <v>5217</v>
      </c>
      <c r="T5240" s="12">
        <v>0</v>
      </c>
      <c r="V5240" s="14" t="str">
        <f>VLOOKUP(MID(A5240,2,1),Sheet4!A:B,2,FALSE)</f>
        <v>Gd.12</v>
      </c>
      <c r="W5240" s="14">
        <f t="shared" si="162"/>
        <v>6100</v>
      </c>
      <c r="X5240" s="14" t="str">
        <f t="shared" si="163"/>
        <v>LT</v>
      </c>
      <c r="Y5240" s="14" t="str">
        <f>VLOOKUP(RIGHT(L5240,1),Sheet4!F:G,2,FALSE)</f>
        <v>Grd C</v>
      </c>
    </row>
    <row r="5241" spans="1:25">
      <c r="A5241" t="s">
        <v>8985</v>
      </c>
      <c r="B5241" t="s">
        <v>238</v>
      </c>
      <c r="C5241" t="s">
        <v>11772</v>
      </c>
      <c r="D5241" t="s">
        <v>60</v>
      </c>
      <c r="E5241" t="s">
        <v>60</v>
      </c>
      <c r="F5241" t="s">
        <v>60</v>
      </c>
      <c r="G5241" t="s">
        <v>559</v>
      </c>
      <c r="H5241" t="s">
        <v>7937</v>
      </c>
      <c r="I5241" t="s">
        <v>5330</v>
      </c>
      <c r="J5241" s="11">
        <v>2</v>
      </c>
      <c r="K5241" s="12">
        <v>59.704</v>
      </c>
      <c r="L5241" t="s">
        <v>11779</v>
      </c>
      <c r="M5241" t="s">
        <v>60</v>
      </c>
      <c r="N5241" t="s">
        <v>340</v>
      </c>
      <c r="O5241" s="13"/>
      <c r="P5241" t="s">
        <v>60</v>
      </c>
      <c r="Q5241" t="s">
        <v>238</v>
      </c>
      <c r="R5241" t="s">
        <v>5173</v>
      </c>
      <c r="S5241" t="s">
        <v>5174</v>
      </c>
      <c r="T5241" s="12">
        <v>0</v>
      </c>
      <c r="V5241" s="14" t="str">
        <f>VLOOKUP(MID(A5241,2,1),Sheet4!A:B,2,FALSE)</f>
        <v>Gd.12</v>
      </c>
      <c r="W5241" s="14">
        <f t="shared" si="162"/>
        <v>6100</v>
      </c>
      <c r="X5241" s="14" t="str">
        <f t="shared" si="163"/>
        <v>LT</v>
      </c>
      <c r="Y5241" s="14" t="str">
        <f>VLOOKUP(RIGHT(L5241,1),Sheet4!F:G,2,FALSE)</f>
        <v>Prime</v>
      </c>
    </row>
    <row r="5242" spans="1:25">
      <c r="A5242" t="s">
        <v>5492</v>
      </c>
      <c r="B5242" t="s">
        <v>238</v>
      </c>
      <c r="C5242" t="s">
        <v>11772</v>
      </c>
      <c r="D5242" t="s">
        <v>60</v>
      </c>
      <c r="E5242" t="s">
        <v>60</v>
      </c>
      <c r="F5242" t="s">
        <v>60</v>
      </c>
      <c r="G5242" t="s">
        <v>559</v>
      </c>
      <c r="H5242" t="s">
        <v>7937</v>
      </c>
      <c r="I5242" t="s">
        <v>5330</v>
      </c>
      <c r="J5242" s="11">
        <v>41</v>
      </c>
      <c r="K5242" s="12">
        <v>1223.932</v>
      </c>
      <c r="L5242" t="s">
        <v>11780</v>
      </c>
      <c r="M5242" t="s">
        <v>60</v>
      </c>
      <c r="N5242" t="s">
        <v>340</v>
      </c>
      <c r="O5242" s="13"/>
      <c r="P5242" t="s">
        <v>60</v>
      </c>
      <c r="Q5242" t="s">
        <v>238</v>
      </c>
      <c r="R5242" t="s">
        <v>5173</v>
      </c>
      <c r="S5242" t="s">
        <v>5174</v>
      </c>
      <c r="T5242" s="12">
        <v>0</v>
      </c>
      <c r="V5242" s="14" t="str">
        <f>VLOOKUP(MID(A5242,2,1),Sheet4!A:B,2,FALSE)</f>
        <v>Gd.12</v>
      </c>
      <c r="W5242" s="14">
        <f t="shared" si="162"/>
        <v>6100</v>
      </c>
      <c r="X5242" s="14" t="str">
        <f t="shared" si="163"/>
        <v>LT</v>
      </c>
      <c r="Y5242" s="14" t="str">
        <f>VLOOKUP(RIGHT(L5242,1),Sheet4!F:G,2,FALSE)</f>
        <v>Prime</v>
      </c>
    </row>
    <row r="5243" spans="1:25">
      <c r="A5243" t="s">
        <v>5270</v>
      </c>
      <c r="B5243" t="s">
        <v>558</v>
      </c>
      <c r="C5243" t="s">
        <v>11781</v>
      </c>
      <c r="D5243" t="s">
        <v>8906</v>
      </c>
      <c r="E5243" t="s">
        <v>60</v>
      </c>
      <c r="F5243" t="s">
        <v>60</v>
      </c>
      <c r="G5243" t="s">
        <v>1543</v>
      </c>
      <c r="H5243" t="s">
        <v>6399</v>
      </c>
      <c r="I5243" t="s">
        <v>11782</v>
      </c>
      <c r="J5243" s="11">
        <v>488</v>
      </c>
      <c r="K5243" s="12">
        <v>8738.616</v>
      </c>
      <c r="L5243" t="s">
        <v>11783</v>
      </c>
      <c r="M5243" t="s">
        <v>60</v>
      </c>
      <c r="N5243" t="s">
        <v>340</v>
      </c>
      <c r="O5243" s="13"/>
      <c r="P5243" t="s">
        <v>60</v>
      </c>
      <c r="Q5243" t="s">
        <v>558</v>
      </c>
      <c r="R5243" t="s">
        <v>5173</v>
      </c>
      <c r="S5243" t="s">
        <v>5174</v>
      </c>
      <c r="T5243" s="12">
        <v>0</v>
      </c>
      <c r="V5243" s="14" t="str">
        <f>VLOOKUP(MID(A5243,2,1),Sheet4!A:B,2,FALSE)</f>
        <v>Gd.02</v>
      </c>
      <c r="W5243" s="14">
        <f t="shared" si="162"/>
        <v>5640</v>
      </c>
      <c r="X5243" s="14" t="str">
        <f t="shared" si="163"/>
        <v>LT</v>
      </c>
      <c r="Y5243" s="14" t="str">
        <f>VLOOKUP(RIGHT(L5243,1),Sheet4!F:G,2,FALSE)</f>
        <v>Prime</v>
      </c>
    </row>
    <row r="5244" spans="1:25">
      <c r="A5244" t="s">
        <v>8605</v>
      </c>
      <c r="B5244" t="s">
        <v>558</v>
      </c>
      <c r="C5244" t="s">
        <v>11781</v>
      </c>
      <c r="D5244" t="s">
        <v>8906</v>
      </c>
      <c r="E5244" t="s">
        <v>60</v>
      </c>
      <c r="F5244" t="s">
        <v>60</v>
      </c>
      <c r="G5244" t="s">
        <v>1543</v>
      </c>
      <c r="H5244" t="s">
        <v>6399</v>
      </c>
      <c r="I5244" t="s">
        <v>11782</v>
      </c>
      <c r="J5244" s="11">
        <v>61</v>
      </c>
      <c r="K5244" s="12">
        <v>1092.327</v>
      </c>
      <c r="L5244" t="s">
        <v>11783</v>
      </c>
      <c r="M5244" t="s">
        <v>60</v>
      </c>
      <c r="N5244" t="s">
        <v>340</v>
      </c>
      <c r="O5244" s="13"/>
      <c r="P5244" t="s">
        <v>60</v>
      </c>
      <c r="Q5244" t="s">
        <v>558</v>
      </c>
      <c r="R5244" t="s">
        <v>5173</v>
      </c>
      <c r="S5244" t="s">
        <v>5174</v>
      </c>
      <c r="T5244" s="12">
        <v>0</v>
      </c>
      <c r="V5244" s="14" t="str">
        <f>VLOOKUP(MID(A5244,2,1),Sheet4!A:B,2,FALSE)</f>
        <v>Gd.04</v>
      </c>
      <c r="W5244" s="14">
        <f t="shared" si="162"/>
        <v>5640</v>
      </c>
      <c r="X5244" s="14" t="str">
        <f t="shared" si="163"/>
        <v>LT</v>
      </c>
      <c r="Y5244" s="14" t="str">
        <f>VLOOKUP(RIGHT(L5244,1),Sheet4!F:G,2,FALSE)</f>
        <v>Prime</v>
      </c>
    </row>
    <row r="5245" spans="1:25">
      <c r="A5245" t="s">
        <v>1465</v>
      </c>
      <c r="B5245" t="s">
        <v>181</v>
      </c>
      <c r="C5245" t="s">
        <v>11784</v>
      </c>
      <c r="D5245" t="s">
        <v>8906</v>
      </c>
      <c r="E5245" t="s">
        <v>60</v>
      </c>
      <c r="F5245" t="s">
        <v>60</v>
      </c>
      <c r="G5245" t="s">
        <v>1543</v>
      </c>
      <c r="H5245" t="s">
        <v>6399</v>
      </c>
      <c r="I5245" t="s">
        <v>11785</v>
      </c>
      <c r="J5245" s="11">
        <v>183</v>
      </c>
      <c r="K5245" s="12">
        <v>3329.319</v>
      </c>
      <c r="L5245" t="s">
        <v>11786</v>
      </c>
      <c r="M5245" t="s">
        <v>60</v>
      </c>
      <c r="N5245" t="s">
        <v>340</v>
      </c>
      <c r="O5245" s="13"/>
      <c r="P5245" t="s">
        <v>60</v>
      </c>
      <c r="Q5245" t="s">
        <v>181</v>
      </c>
      <c r="R5245" t="s">
        <v>5173</v>
      </c>
      <c r="S5245" t="s">
        <v>5174</v>
      </c>
      <c r="T5245" s="12">
        <v>0</v>
      </c>
      <c r="V5245" s="14" t="str">
        <f>VLOOKUP(MID(A5245,2,1),Sheet4!A:B,2,FALSE)</f>
        <v>Gd.01</v>
      </c>
      <c r="W5245" s="14">
        <f t="shared" si="162"/>
        <v>5730</v>
      </c>
      <c r="X5245" s="14" t="str">
        <f t="shared" si="163"/>
        <v>LT</v>
      </c>
      <c r="Y5245" s="14" t="str">
        <f>VLOOKUP(RIGHT(L5245,1),Sheet4!F:G,2,FALSE)</f>
        <v>Prime</v>
      </c>
    </row>
    <row r="5246" spans="1:25">
      <c r="A5246" t="s">
        <v>10942</v>
      </c>
      <c r="B5246" t="s">
        <v>181</v>
      </c>
      <c r="C5246" t="s">
        <v>11787</v>
      </c>
      <c r="D5246" t="s">
        <v>60</v>
      </c>
      <c r="E5246" t="s">
        <v>60</v>
      </c>
      <c r="F5246" t="s">
        <v>60</v>
      </c>
      <c r="G5246" t="s">
        <v>239</v>
      </c>
      <c r="H5246" t="s">
        <v>5260</v>
      </c>
      <c r="I5246" t="s">
        <v>10928</v>
      </c>
      <c r="J5246" s="11">
        <v>85</v>
      </c>
      <c r="K5246" s="16">
        <v>1621.12</v>
      </c>
      <c r="L5246" t="s">
        <v>11788</v>
      </c>
      <c r="M5246" t="s">
        <v>60</v>
      </c>
      <c r="N5246" t="s">
        <v>340</v>
      </c>
      <c r="O5246" s="13"/>
      <c r="P5246" t="s">
        <v>60</v>
      </c>
      <c r="Q5246" t="s">
        <v>181</v>
      </c>
      <c r="R5246" t="s">
        <v>5173</v>
      </c>
      <c r="S5246" t="s">
        <v>5174</v>
      </c>
      <c r="T5246" s="12">
        <v>0</v>
      </c>
      <c r="V5246" s="14" t="str">
        <f>VLOOKUP(MID(A5246,2,1),Sheet4!A:B,2,FALSE)</f>
        <v>Gd.11</v>
      </c>
      <c r="W5246" s="14">
        <f t="shared" si="162"/>
        <v>6030</v>
      </c>
      <c r="X5246" s="14" t="str">
        <f t="shared" si="163"/>
        <v>LT</v>
      </c>
      <c r="Y5246" s="14" t="str">
        <f>VLOOKUP(RIGHT(L5246,1),Sheet4!F:G,2,FALSE)</f>
        <v>Prime</v>
      </c>
    </row>
    <row r="5247" spans="1:25">
      <c r="A5247" t="s">
        <v>10942</v>
      </c>
      <c r="B5247" t="s">
        <v>181</v>
      </c>
      <c r="C5247" t="s">
        <v>11787</v>
      </c>
      <c r="D5247" t="s">
        <v>60</v>
      </c>
      <c r="E5247" t="s">
        <v>60</v>
      </c>
      <c r="F5247" t="s">
        <v>60</v>
      </c>
      <c r="G5247" t="s">
        <v>239</v>
      </c>
      <c r="H5247" t="s">
        <v>5260</v>
      </c>
      <c r="I5247" t="s">
        <v>10928</v>
      </c>
      <c r="J5247" s="11">
        <v>830</v>
      </c>
      <c r="K5247" s="16">
        <v>15829.76</v>
      </c>
      <c r="L5247" t="s">
        <v>11789</v>
      </c>
      <c r="M5247" t="s">
        <v>60</v>
      </c>
      <c r="N5247" t="s">
        <v>340</v>
      </c>
      <c r="O5247" s="13"/>
      <c r="P5247" t="s">
        <v>60</v>
      </c>
      <c r="Q5247" t="s">
        <v>181</v>
      </c>
      <c r="R5247" t="s">
        <v>5173</v>
      </c>
      <c r="S5247" t="s">
        <v>5174</v>
      </c>
      <c r="T5247" s="12">
        <v>0</v>
      </c>
      <c r="V5247" s="14" t="str">
        <f>VLOOKUP(MID(A5247,2,1),Sheet4!A:B,2,FALSE)</f>
        <v>Gd.11</v>
      </c>
      <c r="W5247" s="14">
        <f t="shared" si="162"/>
        <v>6030</v>
      </c>
      <c r="X5247" s="14" t="str">
        <f t="shared" si="163"/>
        <v>LT</v>
      </c>
      <c r="Y5247" s="14" t="str">
        <f>VLOOKUP(RIGHT(L5247,1),Sheet4!F:G,2,FALSE)</f>
        <v>Prime</v>
      </c>
    </row>
    <row r="5248" spans="1:25">
      <c r="A5248" t="s">
        <v>8979</v>
      </c>
      <c r="B5248" t="s">
        <v>181</v>
      </c>
      <c r="C5248" t="s">
        <v>11787</v>
      </c>
      <c r="D5248" t="s">
        <v>60</v>
      </c>
      <c r="E5248" t="s">
        <v>60</v>
      </c>
      <c r="F5248" t="s">
        <v>60</v>
      </c>
      <c r="G5248" t="s">
        <v>239</v>
      </c>
      <c r="H5248" t="s">
        <v>5260</v>
      </c>
      <c r="I5248" t="s">
        <v>10928</v>
      </c>
      <c r="J5248" s="11">
        <v>866</v>
      </c>
      <c r="K5248" s="12">
        <v>16516.352</v>
      </c>
      <c r="L5248" t="s">
        <v>11788</v>
      </c>
      <c r="M5248" t="s">
        <v>60</v>
      </c>
      <c r="N5248" t="s">
        <v>340</v>
      </c>
      <c r="O5248" s="13"/>
      <c r="P5248" t="s">
        <v>60</v>
      </c>
      <c r="Q5248" t="s">
        <v>181</v>
      </c>
      <c r="R5248" t="s">
        <v>5173</v>
      </c>
      <c r="S5248" t="s">
        <v>5174</v>
      </c>
      <c r="T5248" s="12">
        <v>0</v>
      </c>
      <c r="V5248" s="14" t="str">
        <f>VLOOKUP(MID(A5248,2,1),Sheet4!A:B,2,FALSE)</f>
        <v>Gd.11</v>
      </c>
      <c r="W5248" s="14">
        <f t="shared" si="162"/>
        <v>6030</v>
      </c>
      <c r="X5248" s="14" t="str">
        <f t="shared" si="163"/>
        <v>LT</v>
      </c>
      <c r="Y5248" s="14" t="str">
        <f>VLOOKUP(RIGHT(L5248,1),Sheet4!F:G,2,FALSE)</f>
        <v>Prime</v>
      </c>
    </row>
    <row r="5249" spans="1:25">
      <c r="A5249" t="s">
        <v>8983</v>
      </c>
      <c r="B5249" t="s">
        <v>181</v>
      </c>
      <c r="C5249" t="s">
        <v>11787</v>
      </c>
      <c r="D5249" t="s">
        <v>60</v>
      </c>
      <c r="E5249" t="s">
        <v>60</v>
      </c>
      <c r="F5249" t="s">
        <v>60</v>
      </c>
      <c r="G5249" t="s">
        <v>239</v>
      </c>
      <c r="H5249" t="s">
        <v>5260</v>
      </c>
      <c r="I5249" t="s">
        <v>10928</v>
      </c>
      <c r="J5249" s="11">
        <v>122</v>
      </c>
      <c r="K5249" s="12">
        <v>2326.784</v>
      </c>
      <c r="L5249" t="s">
        <v>11789</v>
      </c>
      <c r="M5249" t="s">
        <v>60</v>
      </c>
      <c r="N5249" t="s">
        <v>340</v>
      </c>
      <c r="O5249" s="13"/>
      <c r="P5249" t="s">
        <v>60</v>
      </c>
      <c r="Q5249" t="s">
        <v>181</v>
      </c>
      <c r="R5249" t="s">
        <v>5173</v>
      </c>
      <c r="S5249" t="s">
        <v>5174</v>
      </c>
      <c r="T5249" s="12">
        <v>0</v>
      </c>
      <c r="V5249" s="14" t="str">
        <f>VLOOKUP(MID(A5249,2,1),Sheet4!A:B,2,FALSE)</f>
        <v>Gd.12</v>
      </c>
      <c r="W5249" s="14">
        <f t="shared" si="162"/>
        <v>6030</v>
      </c>
      <c r="X5249" s="14" t="str">
        <f t="shared" si="163"/>
        <v>LT</v>
      </c>
      <c r="Y5249" s="14" t="str">
        <f>VLOOKUP(RIGHT(L5249,1),Sheet4!F:G,2,FALSE)</f>
        <v>Prime</v>
      </c>
    </row>
    <row r="5250" spans="1:25">
      <c r="A5250" t="s">
        <v>5388</v>
      </c>
      <c r="B5250" t="s">
        <v>60</v>
      </c>
      <c r="C5250" t="s">
        <v>11790</v>
      </c>
      <c r="D5250" t="s">
        <v>5360</v>
      </c>
      <c r="E5250" t="s">
        <v>60</v>
      </c>
      <c r="F5250" t="s">
        <v>60</v>
      </c>
      <c r="G5250" t="s">
        <v>888</v>
      </c>
      <c r="H5250" t="s">
        <v>5223</v>
      </c>
      <c r="I5250" t="s">
        <v>5287</v>
      </c>
      <c r="J5250" s="11">
        <v>8</v>
      </c>
      <c r="K5250" s="12">
        <v>25.512</v>
      </c>
      <c r="L5250" t="s">
        <v>11791</v>
      </c>
      <c r="M5250" t="s">
        <v>60</v>
      </c>
      <c r="N5250" t="s">
        <v>340</v>
      </c>
      <c r="O5250" s="13"/>
      <c r="P5250" t="s">
        <v>5667</v>
      </c>
      <c r="Q5250" t="s">
        <v>60</v>
      </c>
      <c r="R5250" t="s">
        <v>5173</v>
      </c>
      <c r="S5250" t="s">
        <v>5217</v>
      </c>
      <c r="T5250" s="12">
        <v>0</v>
      </c>
      <c r="V5250" s="14" t="str">
        <f>VLOOKUP(MID(A5250,2,1),Sheet4!A:B,2,FALSE)</f>
        <v>Gd.02</v>
      </c>
      <c r="W5250" s="14">
        <f t="shared" ref="W5250:W5313" si="164">IF(MID(C5250,14,1)="A",RIGHT(C5250,4)/1,IF(MID(C5250,13,1)="+",RIGHT(C5250,5)/10,IF(MID(C5250,13,1)="-",RIGHT(C5250,5)/1)))</f>
        <v>6020</v>
      </c>
      <c r="X5250" s="14" t="str">
        <f t="shared" ref="X5250:X5313" si="165">IF(W5250&lt;3000,"St","LT")</f>
        <v>LT</v>
      </c>
      <c r="Y5250" s="14" t="str">
        <f>VLOOKUP(RIGHT(L5250,1),Sheet4!F:G,2,FALSE)</f>
        <v>Grd C</v>
      </c>
    </row>
    <row r="5251" spans="1:25">
      <c r="A5251" t="s">
        <v>5388</v>
      </c>
      <c r="B5251" t="s">
        <v>60</v>
      </c>
      <c r="C5251" t="s">
        <v>11790</v>
      </c>
      <c r="D5251" t="s">
        <v>5360</v>
      </c>
      <c r="E5251" t="s">
        <v>60</v>
      </c>
      <c r="F5251" t="s">
        <v>60</v>
      </c>
      <c r="G5251" t="s">
        <v>888</v>
      </c>
      <c r="H5251" t="s">
        <v>5223</v>
      </c>
      <c r="I5251" t="s">
        <v>5287</v>
      </c>
      <c r="J5251" s="11">
        <v>15</v>
      </c>
      <c r="K5251" s="12">
        <v>47.835</v>
      </c>
      <c r="L5251" t="s">
        <v>11792</v>
      </c>
      <c r="M5251" t="s">
        <v>60</v>
      </c>
      <c r="N5251" t="s">
        <v>340</v>
      </c>
      <c r="O5251" s="13"/>
      <c r="P5251" t="s">
        <v>60</v>
      </c>
      <c r="Q5251" t="s">
        <v>60</v>
      </c>
      <c r="R5251" t="s">
        <v>5173</v>
      </c>
      <c r="S5251" t="s">
        <v>5174</v>
      </c>
      <c r="T5251" s="12">
        <v>0</v>
      </c>
      <c r="V5251" s="14" t="str">
        <f>VLOOKUP(MID(A5251,2,1),Sheet4!A:B,2,FALSE)</f>
        <v>Gd.02</v>
      </c>
      <c r="W5251" s="14">
        <f t="shared" si="164"/>
        <v>6020</v>
      </c>
      <c r="X5251" s="14" t="str">
        <f t="shared" si="165"/>
        <v>LT</v>
      </c>
      <c r="Y5251" s="14" t="str">
        <f>VLOOKUP(RIGHT(L5251,1),Sheet4!F:G,2,FALSE)</f>
        <v>Prime</v>
      </c>
    </row>
    <row r="5252" spans="1:25">
      <c r="A5252" t="s">
        <v>5642</v>
      </c>
      <c r="B5252" t="s">
        <v>60</v>
      </c>
      <c r="C5252" t="s">
        <v>11790</v>
      </c>
      <c r="D5252" t="s">
        <v>5360</v>
      </c>
      <c r="E5252" t="s">
        <v>60</v>
      </c>
      <c r="F5252" t="s">
        <v>60</v>
      </c>
      <c r="G5252" t="s">
        <v>888</v>
      </c>
      <c r="H5252" t="s">
        <v>5223</v>
      </c>
      <c r="I5252" t="s">
        <v>5287</v>
      </c>
      <c r="J5252" s="11">
        <v>22</v>
      </c>
      <c r="K5252" s="12">
        <v>70.158</v>
      </c>
      <c r="L5252" t="s">
        <v>11793</v>
      </c>
      <c r="M5252" t="s">
        <v>60</v>
      </c>
      <c r="N5252" t="s">
        <v>340</v>
      </c>
      <c r="O5252" s="13"/>
      <c r="P5252" t="s">
        <v>60</v>
      </c>
      <c r="Q5252" t="s">
        <v>60</v>
      </c>
      <c r="R5252" t="s">
        <v>5173</v>
      </c>
      <c r="S5252" t="s">
        <v>5174</v>
      </c>
      <c r="T5252" s="12">
        <v>0</v>
      </c>
      <c r="V5252" s="14" t="str">
        <f>VLOOKUP(MID(A5252,2,1),Sheet4!A:B,2,FALSE)</f>
        <v>Gd.02</v>
      </c>
      <c r="W5252" s="14">
        <f t="shared" si="164"/>
        <v>6020</v>
      </c>
      <c r="X5252" s="14" t="str">
        <f t="shared" si="165"/>
        <v>LT</v>
      </c>
      <c r="Y5252" s="14" t="str">
        <f>VLOOKUP(RIGHT(L5252,1),Sheet4!F:G,2,FALSE)</f>
        <v>Prime</v>
      </c>
    </row>
    <row r="5253" spans="1:25">
      <c r="A5253" t="s">
        <v>3326</v>
      </c>
      <c r="B5253" t="s">
        <v>60</v>
      </c>
      <c r="C5253" t="s">
        <v>11790</v>
      </c>
      <c r="D5253" t="s">
        <v>5360</v>
      </c>
      <c r="E5253" t="s">
        <v>60</v>
      </c>
      <c r="F5253" t="s">
        <v>60</v>
      </c>
      <c r="G5253" t="s">
        <v>888</v>
      </c>
      <c r="H5253" t="s">
        <v>5223</v>
      </c>
      <c r="I5253" t="s">
        <v>5287</v>
      </c>
      <c r="J5253" s="11">
        <v>26</v>
      </c>
      <c r="K5253" s="12">
        <v>82.914</v>
      </c>
      <c r="L5253" t="s">
        <v>11794</v>
      </c>
      <c r="M5253" t="s">
        <v>60</v>
      </c>
      <c r="N5253" t="s">
        <v>340</v>
      </c>
      <c r="O5253" s="13"/>
      <c r="P5253" t="s">
        <v>60</v>
      </c>
      <c r="Q5253" t="s">
        <v>60</v>
      </c>
      <c r="R5253" t="s">
        <v>5562</v>
      </c>
      <c r="S5253" t="s">
        <v>5174</v>
      </c>
      <c r="T5253" s="12">
        <v>0</v>
      </c>
      <c r="V5253" s="14" t="str">
        <f>VLOOKUP(MID(A5253,2,1),Sheet4!A:B,2,FALSE)</f>
        <v>Gd.11</v>
      </c>
      <c r="W5253" s="14">
        <f t="shared" si="164"/>
        <v>6020</v>
      </c>
      <c r="X5253" s="14" t="str">
        <f t="shared" si="165"/>
        <v>LT</v>
      </c>
      <c r="Y5253" s="14" t="str">
        <f>VLOOKUP(RIGHT(L5253,1),Sheet4!F:G,2,FALSE)</f>
        <v>Prime</v>
      </c>
    </row>
    <row r="5254" spans="1:25">
      <c r="A5254" t="s">
        <v>3326</v>
      </c>
      <c r="B5254" t="s">
        <v>60</v>
      </c>
      <c r="C5254" t="s">
        <v>11790</v>
      </c>
      <c r="D5254" t="s">
        <v>5360</v>
      </c>
      <c r="E5254" t="s">
        <v>60</v>
      </c>
      <c r="F5254" t="s">
        <v>60</v>
      </c>
      <c r="G5254" t="s">
        <v>888</v>
      </c>
      <c r="H5254" t="s">
        <v>5223</v>
      </c>
      <c r="I5254" t="s">
        <v>5287</v>
      </c>
      <c r="J5254" s="11">
        <v>15</v>
      </c>
      <c r="K5254" s="12">
        <v>47.835</v>
      </c>
      <c r="L5254" t="s">
        <v>11795</v>
      </c>
      <c r="M5254" t="s">
        <v>60</v>
      </c>
      <c r="N5254" t="s">
        <v>340</v>
      </c>
      <c r="O5254" s="13"/>
      <c r="P5254" t="s">
        <v>60</v>
      </c>
      <c r="Q5254" t="s">
        <v>60</v>
      </c>
      <c r="R5254" t="s">
        <v>5562</v>
      </c>
      <c r="S5254" t="s">
        <v>5174</v>
      </c>
      <c r="T5254" s="12">
        <v>0</v>
      </c>
      <c r="V5254" s="14" t="str">
        <f>VLOOKUP(MID(A5254,2,1),Sheet4!A:B,2,FALSE)</f>
        <v>Gd.11</v>
      </c>
      <c r="W5254" s="14">
        <f t="shared" si="164"/>
        <v>6020</v>
      </c>
      <c r="X5254" s="14" t="str">
        <f t="shared" si="165"/>
        <v>LT</v>
      </c>
      <c r="Y5254" s="14" t="str">
        <f>VLOOKUP(RIGHT(L5254,1),Sheet4!F:G,2,FALSE)</f>
        <v>Prime</v>
      </c>
    </row>
    <row r="5255" spans="1:25">
      <c r="A5255" t="s">
        <v>5388</v>
      </c>
      <c r="B5255" t="s">
        <v>60</v>
      </c>
      <c r="C5255" t="s">
        <v>11790</v>
      </c>
      <c r="D5255" t="s">
        <v>5360</v>
      </c>
      <c r="E5255" t="s">
        <v>60</v>
      </c>
      <c r="F5255" t="s">
        <v>60</v>
      </c>
      <c r="G5255" t="s">
        <v>888</v>
      </c>
      <c r="H5255" t="s">
        <v>5223</v>
      </c>
      <c r="I5255" t="s">
        <v>5287</v>
      </c>
      <c r="J5255" s="11">
        <v>1</v>
      </c>
      <c r="K5255" s="12">
        <v>3.189</v>
      </c>
      <c r="L5255" t="s">
        <v>11796</v>
      </c>
      <c r="M5255" t="s">
        <v>60</v>
      </c>
      <c r="N5255" t="s">
        <v>340</v>
      </c>
      <c r="O5255" s="13"/>
      <c r="P5255" t="s">
        <v>60</v>
      </c>
      <c r="Q5255" t="s">
        <v>60</v>
      </c>
      <c r="R5255" t="s">
        <v>5173</v>
      </c>
      <c r="S5255" t="s">
        <v>5174</v>
      </c>
      <c r="T5255" s="12">
        <v>0</v>
      </c>
      <c r="V5255" s="14" t="str">
        <f>VLOOKUP(MID(A5255,2,1),Sheet4!A:B,2,FALSE)</f>
        <v>Gd.02</v>
      </c>
      <c r="W5255" s="14">
        <f t="shared" si="164"/>
        <v>6020</v>
      </c>
      <c r="X5255" s="14" t="str">
        <f t="shared" si="165"/>
        <v>LT</v>
      </c>
      <c r="Y5255" s="14" t="str">
        <f>VLOOKUP(RIGHT(L5255,1),Sheet4!F:G,2,FALSE)</f>
        <v>Prime</v>
      </c>
    </row>
    <row r="5256" spans="1:25">
      <c r="A5256" t="s">
        <v>5274</v>
      </c>
      <c r="B5256" t="s">
        <v>60</v>
      </c>
      <c r="C5256" t="s">
        <v>11790</v>
      </c>
      <c r="D5256" t="s">
        <v>5360</v>
      </c>
      <c r="E5256" t="s">
        <v>60</v>
      </c>
      <c r="F5256" t="s">
        <v>60</v>
      </c>
      <c r="G5256" t="s">
        <v>888</v>
      </c>
      <c r="H5256" t="s">
        <v>5223</v>
      </c>
      <c r="I5256" t="s">
        <v>5287</v>
      </c>
      <c r="J5256" s="11">
        <v>36</v>
      </c>
      <c r="K5256" s="12">
        <v>114.804</v>
      </c>
      <c r="L5256" t="s">
        <v>11551</v>
      </c>
      <c r="M5256" t="s">
        <v>60</v>
      </c>
      <c r="N5256" t="s">
        <v>340</v>
      </c>
      <c r="O5256" s="13"/>
      <c r="P5256" t="s">
        <v>60</v>
      </c>
      <c r="Q5256" t="s">
        <v>60</v>
      </c>
      <c r="R5256" t="s">
        <v>5173</v>
      </c>
      <c r="S5256" t="s">
        <v>5174</v>
      </c>
      <c r="T5256" s="12">
        <v>0</v>
      </c>
      <c r="V5256" s="14" t="str">
        <f>VLOOKUP(MID(A5256,2,1),Sheet4!A:B,2,FALSE)</f>
        <v>Gd.02</v>
      </c>
      <c r="W5256" s="14">
        <f t="shared" si="164"/>
        <v>6020</v>
      </c>
      <c r="X5256" s="14" t="str">
        <f t="shared" si="165"/>
        <v>LT</v>
      </c>
      <c r="Y5256" s="14" t="str">
        <f>VLOOKUP(RIGHT(L5256,1),Sheet4!F:G,2,FALSE)</f>
        <v>Prime</v>
      </c>
    </row>
    <row r="5257" spans="1:25">
      <c r="A5257" t="s">
        <v>5755</v>
      </c>
      <c r="B5257" t="s">
        <v>60</v>
      </c>
      <c r="C5257" t="s">
        <v>11790</v>
      </c>
      <c r="D5257" t="s">
        <v>5360</v>
      </c>
      <c r="E5257" t="s">
        <v>60</v>
      </c>
      <c r="F5257" t="s">
        <v>60</v>
      </c>
      <c r="G5257" t="s">
        <v>888</v>
      </c>
      <c r="H5257" t="s">
        <v>5223</v>
      </c>
      <c r="I5257" t="s">
        <v>5287</v>
      </c>
      <c r="J5257" s="11">
        <v>271</v>
      </c>
      <c r="K5257" s="12">
        <v>864.219</v>
      </c>
      <c r="L5257" t="s">
        <v>11551</v>
      </c>
      <c r="M5257" t="s">
        <v>60</v>
      </c>
      <c r="N5257" t="s">
        <v>340</v>
      </c>
      <c r="O5257" s="13"/>
      <c r="P5257" t="s">
        <v>60</v>
      </c>
      <c r="Q5257" t="s">
        <v>60</v>
      </c>
      <c r="R5257" t="s">
        <v>5173</v>
      </c>
      <c r="S5257" t="s">
        <v>5174</v>
      </c>
      <c r="T5257" s="12">
        <v>0</v>
      </c>
      <c r="V5257" s="14" t="str">
        <f>VLOOKUP(MID(A5257,2,1),Sheet4!A:B,2,FALSE)</f>
        <v>Gd.02</v>
      </c>
      <c r="W5257" s="14">
        <f t="shared" si="164"/>
        <v>6020</v>
      </c>
      <c r="X5257" s="14" t="str">
        <f t="shared" si="165"/>
        <v>LT</v>
      </c>
      <c r="Y5257" s="14" t="str">
        <f>VLOOKUP(RIGHT(L5257,1),Sheet4!F:G,2,FALSE)</f>
        <v>Prime</v>
      </c>
    </row>
    <row r="5258" spans="1:25">
      <c r="A5258" t="s">
        <v>5697</v>
      </c>
      <c r="B5258" t="s">
        <v>60</v>
      </c>
      <c r="C5258" t="s">
        <v>11790</v>
      </c>
      <c r="D5258" t="s">
        <v>5360</v>
      </c>
      <c r="E5258" t="s">
        <v>60</v>
      </c>
      <c r="F5258" t="s">
        <v>60</v>
      </c>
      <c r="G5258" t="s">
        <v>888</v>
      </c>
      <c r="H5258" t="s">
        <v>5223</v>
      </c>
      <c r="I5258" t="s">
        <v>5287</v>
      </c>
      <c r="J5258" s="11">
        <v>181</v>
      </c>
      <c r="K5258" s="12">
        <v>577.209</v>
      </c>
      <c r="L5258" t="s">
        <v>11797</v>
      </c>
      <c r="M5258" t="s">
        <v>60</v>
      </c>
      <c r="N5258" t="s">
        <v>340</v>
      </c>
      <c r="O5258" s="13"/>
      <c r="P5258" t="s">
        <v>60</v>
      </c>
      <c r="Q5258" t="s">
        <v>60</v>
      </c>
      <c r="R5258" t="s">
        <v>5173</v>
      </c>
      <c r="S5258" t="s">
        <v>5174</v>
      </c>
      <c r="T5258" s="12">
        <v>0</v>
      </c>
      <c r="V5258" s="14" t="str">
        <f>VLOOKUP(MID(A5258,2,1),Sheet4!A:B,2,FALSE)</f>
        <v>Gd.02</v>
      </c>
      <c r="W5258" s="14">
        <f t="shared" si="164"/>
        <v>6020</v>
      </c>
      <c r="X5258" s="14" t="str">
        <f t="shared" si="165"/>
        <v>LT</v>
      </c>
      <c r="Y5258" s="14" t="str">
        <f>VLOOKUP(RIGHT(L5258,1),Sheet4!F:G,2,FALSE)</f>
        <v>Prime</v>
      </c>
    </row>
    <row r="5259" spans="1:25">
      <c r="A5259" t="s">
        <v>5642</v>
      </c>
      <c r="B5259" t="s">
        <v>60</v>
      </c>
      <c r="C5259" t="s">
        <v>11790</v>
      </c>
      <c r="D5259" t="s">
        <v>5360</v>
      </c>
      <c r="E5259" t="s">
        <v>60</v>
      </c>
      <c r="F5259" t="s">
        <v>60</v>
      </c>
      <c r="G5259" t="s">
        <v>888</v>
      </c>
      <c r="H5259" t="s">
        <v>5223</v>
      </c>
      <c r="I5259" t="s">
        <v>5287</v>
      </c>
      <c r="J5259" s="11">
        <v>109</v>
      </c>
      <c r="K5259" s="12">
        <v>347.601</v>
      </c>
      <c r="L5259" t="s">
        <v>11798</v>
      </c>
      <c r="M5259" t="s">
        <v>60</v>
      </c>
      <c r="N5259" t="s">
        <v>340</v>
      </c>
      <c r="O5259" s="13"/>
      <c r="P5259" t="s">
        <v>60</v>
      </c>
      <c r="Q5259" t="s">
        <v>60</v>
      </c>
      <c r="R5259" t="s">
        <v>5173</v>
      </c>
      <c r="S5259" t="s">
        <v>5174</v>
      </c>
      <c r="T5259" s="12">
        <v>0</v>
      </c>
      <c r="V5259" s="14" t="str">
        <f>VLOOKUP(MID(A5259,2,1),Sheet4!A:B,2,FALSE)</f>
        <v>Gd.02</v>
      </c>
      <c r="W5259" s="14">
        <f t="shared" si="164"/>
        <v>6020</v>
      </c>
      <c r="X5259" s="14" t="str">
        <f t="shared" si="165"/>
        <v>LT</v>
      </c>
      <c r="Y5259" s="14" t="str">
        <f>VLOOKUP(RIGHT(L5259,1),Sheet4!F:G,2,FALSE)</f>
        <v>Prime</v>
      </c>
    </row>
    <row r="5260" spans="1:25">
      <c r="A5260" t="s">
        <v>1530</v>
      </c>
      <c r="B5260" t="s">
        <v>60</v>
      </c>
      <c r="C5260" t="s">
        <v>11790</v>
      </c>
      <c r="D5260" t="s">
        <v>5360</v>
      </c>
      <c r="E5260" t="s">
        <v>60</v>
      </c>
      <c r="F5260" t="s">
        <v>60</v>
      </c>
      <c r="G5260" t="s">
        <v>888</v>
      </c>
      <c r="H5260" t="s">
        <v>5223</v>
      </c>
      <c r="I5260" t="s">
        <v>5287</v>
      </c>
      <c r="J5260" s="11">
        <v>42</v>
      </c>
      <c r="K5260" s="12">
        <v>133.938</v>
      </c>
      <c r="L5260" t="s">
        <v>11799</v>
      </c>
      <c r="M5260" t="s">
        <v>60</v>
      </c>
      <c r="N5260" t="s">
        <v>340</v>
      </c>
      <c r="O5260" s="13"/>
      <c r="P5260" t="s">
        <v>60</v>
      </c>
      <c r="Q5260" t="s">
        <v>60</v>
      </c>
      <c r="R5260" t="s">
        <v>5173</v>
      </c>
      <c r="S5260" t="s">
        <v>5174</v>
      </c>
      <c r="T5260" s="12">
        <v>0</v>
      </c>
      <c r="V5260" s="14" t="str">
        <f>VLOOKUP(MID(A5260,2,1),Sheet4!A:B,2,FALSE)</f>
        <v>Gd.03</v>
      </c>
      <c r="W5260" s="14">
        <f t="shared" si="164"/>
        <v>6020</v>
      </c>
      <c r="X5260" s="14" t="str">
        <f t="shared" si="165"/>
        <v>LT</v>
      </c>
      <c r="Y5260" s="14" t="str">
        <f>VLOOKUP(RIGHT(L5260,1),Sheet4!F:G,2,FALSE)</f>
        <v>Prime</v>
      </c>
    </row>
    <row r="5261" spans="1:25">
      <c r="A5261" t="s">
        <v>3326</v>
      </c>
      <c r="B5261" t="s">
        <v>60</v>
      </c>
      <c r="C5261" t="s">
        <v>11790</v>
      </c>
      <c r="D5261" t="s">
        <v>5360</v>
      </c>
      <c r="E5261" t="s">
        <v>60</v>
      </c>
      <c r="F5261" t="s">
        <v>60</v>
      </c>
      <c r="G5261" t="s">
        <v>888</v>
      </c>
      <c r="H5261" t="s">
        <v>5223</v>
      </c>
      <c r="I5261" t="s">
        <v>5287</v>
      </c>
      <c r="J5261" s="11">
        <v>5</v>
      </c>
      <c r="K5261" s="12">
        <v>15.945</v>
      </c>
      <c r="L5261" t="s">
        <v>11800</v>
      </c>
      <c r="M5261" t="s">
        <v>60</v>
      </c>
      <c r="N5261" t="s">
        <v>340</v>
      </c>
      <c r="O5261" s="13"/>
      <c r="P5261" t="s">
        <v>60</v>
      </c>
      <c r="Q5261" t="s">
        <v>60</v>
      </c>
      <c r="R5261" t="s">
        <v>5173</v>
      </c>
      <c r="S5261" t="s">
        <v>5174</v>
      </c>
      <c r="T5261" s="12">
        <v>0</v>
      </c>
      <c r="V5261" s="14" t="str">
        <f>VLOOKUP(MID(A5261,2,1),Sheet4!A:B,2,FALSE)</f>
        <v>Gd.11</v>
      </c>
      <c r="W5261" s="14">
        <f t="shared" si="164"/>
        <v>6020</v>
      </c>
      <c r="X5261" s="14" t="str">
        <f t="shared" si="165"/>
        <v>LT</v>
      </c>
      <c r="Y5261" s="14" t="str">
        <f>VLOOKUP(RIGHT(L5261,1),Sheet4!F:G,2,FALSE)</f>
        <v>Prime</v>
      </c>
    </row>
    <row r="5262" spans="1:25">
      <c r="A5262" t="s">
        <v>3326</v>
      </c>
      <c r="B5262" t="s">
        <v>60</v>
      </c>
      <c r="C5262" t="s">
        <v>11790</v>
      </c>
      <c r="D5262" t="s">
        <v>5360</v>
      </c>
      <c r="E5262" t="s">
        <v>60</v>
      </c>
      <c r="F5262" t="s">
        <v>60</v>
      </c>
      <c r="G5262" t="s">
        <v>888</v>
      </c>
      <c r="H5262" t="s">
        <v>5223</v>
      </c>
      <c r="I5262" t="s">
        <v>5287</v>
      </c>
      <c r="J5262" s="11">
        <v>22</v>
      </c>
      <c r="K5262" s="12">
        <v>70.158</v>
      </c>
      <c r="L5262" t="s">
        <v>11801</v>
      </c>
      <c r="M5262" t="s">
        <v>60</v>
      </c>
      <c r="N5262" t="s">
        <v>340</v>
      </c>
      <c r="O5262" s="13"/>
      <c r="P5262" t="s">
        <v>60</v>
      </c>
      <c r="Q5262" t="s">
        <v>60</v>
      </c>
      <c r="R5262" t="s">
        <v>5173</v>
      </c>
      <c r="S5262" t="s">
        <v>5174</v>
      </c>
      <c r="T5262" s="12">
        <v>0</v>
      </c>
      <c r="V5262" s="14" t="str">
        <f>VLOOKUP(MID(A5262,2,1),Sheet4!A:B,2,FALSE)</f>
        <v>Gd.11</v>
      </c>
      <c r="W5262" s="14">
        <f t="shared" si="164"/>
        <v>6020</v>
      </c>
      <c r="X5262" s="14" t="str">
        <f t="shared" si="165"/>
        <v>LT</v>
      </c>
      <c r="Y5262" s="14" t="str">
        <f>VLOOKUP(RIGHT(L5262,1),Sheet4!F:G,2,FALSE)</f>
        <v>Prime</v>
      </c>
    </row>
    <row r="5263" spans="1:25">
      <c r="A5263" t="s">
        <v>5755</v>
      </c>
      <c r="B5263" t="s">
        <v>60</v>
      </c>
      <c r="C5263" t="s">
        <v>11802</v>
      </c>
      <c r="D5263" t="s">
        <v>5360</v>
      </c>
      <c r="E5263" t="s">
        <v>60</v>
      </c>
      <c r="F5263" t="s">
        <v>60</v>
      </c>
      <c r="G5263" t="s">
        <v>888</v>
      </c>
      <c r="H5263" t="s">
        <v>5318</v>
      </c>
      <c r="I5263" t="s">
        <v>2535</v>
      </c>
      <c r="J5263" s="11">
        <v>75</v>
      </c>
      <c r="K5263" s="12">
        <v>137.475</v>
      </c>
      <c r="L5263" t="s">
        <v>11803</v>
      </c>
      <c r="M5263" t="s">
        <v>60</v>
      </c>
      <c r="N5263" t="s">
        <v>340</v>
      </c>
      <c r="O5263" s="13"/>
      <c r="P5263" t="s">
        <v>60</v>
      </c>
      <c r="Q5263" t="s">
        <v>60</v>
      </c>
      <c r="R5263" t="s">
        <v>5173</v>
      </c>
      <c r="S5263" t="s">
        <v>5174</v>
      </c>
      <c r="T5263" s="12">
        <v>0</v>
      </c>
      <c r="V5263" s="14" t="str">
        <f>VLOOKUP(MID(A5263,2,1),Sheet4!A:B,2,FALSE)</f>
        <v>Gd.02</v>
      </c>
      <c r="W5263" s="14">
        <f t="shared" si="164"/>
        <v>3000</v>
      </c>
      <c r="X5263" s="14" t="str">
        <f t="shared" si="165"/>
        <v>LT</v>
      </c>
      <c r="Y5263" s="14" t="str">
        <f>VLOOKUP(RIGHT(L5263,1),Sheet4!F:G,2,FALSE)</f>
        <v>Prime</v>
      </c>
    </row>
    <row r="5264" spans="1:25">
      <c r="A5264" t="s">
        <v>5396</v>
      </c>
      <c r="B5264" t="s">
        <v>60</v>
      </c>
      <c r="C5264" t="s">
        <v>11804</v>
      </c>
      <c r="D5264" t="s">
        <v>5360</v>
      </c>
      <c r="E5264" t="s">
        <v>60</v>
      </c>
      <c r="F5264" t="s">
        <v>60</v>
      </c>
      <c r="G5264" t="s">
        <v>888</v>
      </c>
      <c r="H5264" t="s">
        <v>5318</v>
      </c>
      <c r="I5264" t="s">
        <v>10620</v>
      </c>
      <c r="J5264" s="11">
        <v>63</v>
      </c>
      <c r="K5264" s="12">
        <v>121.842</v>
      </c>
      <c r="L5264" t="s">
        <v>11805</v>
      </c>
      <c r="M5264" t="s">
        <v>60</v>
      </c>
      <c r="N5264" t="s">
        <v>340</v>
      </c>
      <c r="O5264" s="13"/>
      <c r="P5264" t="s">
        <v>60</v>
      </c>
      <c r="Q5264" t="s">
        <v>60</v>
      </c>
      <c r="R5264" t="s">
        <v>5173</v>
      </c>
      <c r="S5264" t="s">
        <v>5174</v>
      </c>
      <c r="T5264" s="12">
        <v>0</v>
      </c>
      <c r="V5264" s="14" t="str">
        <f>VLOOKUP(MID(A5264,2,1),Sheet4!A:B,2,FALSE)</f>
        <v>Gd.03</v>
      </c>
      <c r="W5264" s="14">
        <f t="shared" si="164"/>
        <v>3165</v>
      </c>
      <c r="X5264" s="14" t="str">
        <f t="shared" si="165"/>
        <v>LT</v>
      </c>
      <c r="Y5264" s="14" t="str">
        <f>VLOOKUP(RIGHT(L5264,1),Sheet4!F:G,2,FALSE)</f>
        <v>Prime</v>
      </c>
    </row>
    <row r="5265" spans="1:25">
      <c r="A5265" t="s">
        <v>5388</v>
      </c>
      <c r="B5265" t="s">
        <v>431</v>
      </c>
      <c r="C5265" t="s">
        <v>11804</v>
      </c>
      <c r="D5265" t="s">
        <v>5360</v>
      </c>
      <c r="E5265" t="s">
        <v>60</v>
      </c>
      <c r="F5265" t="s">
        <v>60</v>
      </c>
      <c r="G5265" t="s">
        <v>888</v>
      </c>
      <c r="H5265" t="s">
        <v>5318</v>
      </c>
      <c r="I5265" t="s">
        <v>10620</v>
      </c>
      <c r="J5265" s="11">
        <v>11</v>
      </c>
      <c r="K5265" s="12">
        <v>21.274</v>
      </c>
      <c r="L5265" t="s">
        <v>11806</v>
      </c>
      <c r="M5265" t="s">
        <v>60</v>
      </c>
      <c r="N5265" t="s">
        <v>340</v>
      </c>
      <c r="O5265" s="13"/>
      <c r="P5265" t="s">
        <v>60</v>
      </c>
      <c r="Q5265" t="s">
        <v>431</v>
      </c>
      <c r="R5265" t="s">
        <v>5173</v>
      </c>
      <c r="S5265" t="s">
        <v>5174</v>
      </c>
      <c r="T5265" s="12">
        <v>0</v>
      </c>
      <c r="V5265" s="14" t="str">
        <f>VLOOKUP(MID(A5265,2,1),Sheet4!A:B,2,FALSE)</f>
        <v>Gd.02</v>
      </c>
      <c r="W5265" s="14">
        <f t="shared" si="164"/>
        <v>3165</v>
      </c>
      <c r="X5265" s="14" t="str">
        <f t="shared" si="165"/>
        <v>LT</v>
      </c>
      <c r="Y5265" s="14" t="str">
        <f>VLOOKUP(RIGHT(L5265,1),Sheet4!F:G,2,FALSE)</f>
        <v>Prime</v>
      </c>
    </row>
    <row r="5266" spans="1:25">
      <c r="A5266" t="s">
        <v>5195</v>
      </c>
      <c r="B5266" t="s">
        <v>60</v>
      </c>
      <c r="C5266" t="s">
        <v>11807</v>
      </c>
      <c r="D5266" t="s">
        <v>5360</v>
      </c>
      <c r="E5266" t="s">
        <v>60</v>
      </c>
      <c r="F5266" t="s">
        <v>60</v>
      </c>
      <c r="G5266" t="s">
        <v>888</v>
      </c>
      <c r="H5266" t="s">
        <v>5318</v>
      </c>
      <c r="I5266" t="s">
        <v>1412</v>
      </c>
      <c r="J5266" s="11">
        <v>11</v>
      </c>
      <c r="K5266" s="12">
        <v>40.326</v>
      </c>
      <c r="L5266" t="s">
        <v>11808</v>
      </c>
      <c r="M5266" t="s">
        <v>60</v>
      </c>
      <c r="N5266" t="s">
        <v>340</v>
      </c>
      <c r="O5266" s="13"/>
      <c r="P5266" t="s">
        <v>60</v>
      </c>
      <c r="Q5266" t="s">
        <v>60</v>
      </c>
      <c r="R5266" t="s">
        <v>5173</v>
      </c>
      <c r="S5266" t="s">
        <v>5174</v>
      </c>
      <c r="T5266" s="12">
        <v>0</v>
      </c>
      <c r="V5266" s="14" t="str">
        <f>VLOOKUP(MID(A5266,2,1),Sheet4!A:B,2,FALSE)</f>
        <v>Gd.03</v>
      </c>
      <c r="W5266" s="14">
        <f t="shared" si="164"/>
        <v>6000</v>
      </c>
      <c r="X5266" s="14" t="str">
        <f t="shared" si="165"/>
        <v>LT</v>
      </c>
      <c r="Y5266" s="14" t="str">
        <f>VLOOKUP(RIGHT(L5266,1),Sheet4!F:G,2,FALSE)</f>
        <v>Prime</v>
      </c>
    </row>
    <row r="5267" spans="1:25">
      <c r="A5267" t="s">
        <v>5388</v>
      </c>
      <c r="B5267" t="s">
        <v>60</v>
      </c>
      <c r="C5267" t="s">
        <v>11809</v>
      </c>
      <c r="D5267" t="s">
        <v>5360</v>
      </c>
      <c r="E5267" t="s">
        <v>60</v>
      </c>
      <c r="F5267" t="s">
        <v>60</v>
      </c>
      <c r="G5267" t="s">
        <v>888</v>
      </c>
      <c r="H5267" t="s">
        <v>5236</v>
      </c>
      <c r="I5267" t="s">
        <v>2535</v>
      </c>
      <c r="J5267" s="11">
        <v>18</v>
      </c>
      <c r="K5267" s="12">
        <v>35.154</v>
      </c>
      <c r="L5267" t="s">
        <v>11810</v>
      </c>
      <c r="M5267" t="s">
        <v>60</v>
      </c>
      <c r="N5267" t="s">
        <v>340</v>
      </c>
      <c r="O5267" s="13"/>
      <c r="P5267" t="s">
        <v>5744</v>
      </c>
      <c r="Q5267" t="s">
        <v>60</v>
      </c>
      <c r="R5267" t="s">
        <v>5173</v>
      </c>
      <c r="S5267" t="s">
        <v>5174</v>
      </c>
      <c r="T5267" s="12">
        <v>0</v>
      </c>
      <c r="V5267" s="14" t="str">
        <f>VLOOKUP(MID(A5267,2,1),Sheet4!A:B,2,FALSE)</f>
        <v>Gd.02</v>
      </c>
      <c r="W5267" s="14">
        <f t="shared" si="164"/>
        <v>3000</v>
      </c>
      <c r="X5267" s="14" t="str">
        <f t="shared" si="165"/>
        <v>LT</v>
      </c>
      <c r="Y5267" s="14" t="str">
        <f>VLOOKUP(RIGHT(L5267,1),Sheet4!F:G,2,FALSE)</f>
        <v>Prime</v>
      </c>
    </row>
    <row r="5268" spans="1:25">
      <c r="A5268" t="s">
        <v>5755</v>
      </c>
      <c r="B5268" t="s">
        <v>60</v>
      </c>
      <c r="C5268" t="s">
        <v>11809</v>
      </c>
      <c r="D5268" t="s">
        <v>5360</v>
      </c>
      <c r="E5268" t="s">
        <v>60</v>
      </c>
      <c r="F5268" t="s">
        <v>60</v>
      </c>
      <c r="G5268" t="s">
        <v>888</v>
      </c>
      <c r="H5268" t="s">
        <v>5236</v>
      </c>
      <c r="I5268" t="s">
        <v>2535</v>
      </c>
      <c r="J5268" s="11">
        <v>40</v>
      </c>
      <c r="K5268" s="16">
        <v>78.12</v>
      </c>
      <c r="L5268" t="s">
        <v>11811</v>
      </c>
      <c r="M5268" t="s">
        <v>60</v>
      </c>
      <c r="N5268" t="s">
        <v>340</v>
      </c>
      <c r="O5268" s="13"/>
      <c r="P5268" t="s">
        <v>60</v>
      </c>
      <c r="Q5268" t="s">
        <v>60</v>
      </c>
      <c r="R5268" t="s">
        <v>5173</v>
      </c>
      <c r="S5268" t="s">
        <v>5174</v>
      </c>
      <c r="T5268" s="12">
        <v>0</v>
      </c>
      <c r="V5268" s="14" t="str">
        <f>VLOOKUP(MID(A5268,2,1),Sheet4!A:B,2,FALSE)</f>
        <v>Gd.02</v>
      </c>
      <c r="W5268" s="14">
        <f t="shared" si="164"/>
        <v>3000</v>
      </c>
      <c r="X5268" s="14" t="str">
        <f t="shared" si="165"/>
        <v>LT</v>
      </c>
      <c r="Y5268" s="14" t="str">
        <f>VLOOKUP(RIGHT(L5268,1),Sheet4!F:G,2,FALSE)</f>
        <v>Prime</v>
      </c>
    </row>
    <row r="5269" spans="1:25">
      <c r="A5269" t="s">
        <v>5642</v>
      </c>
      <c r="B5269" t="s">
        <v>60</v>
      </c>
      <c r="C5269" t="s">
        <v>11809</v>
      </c>
      <c r="D5269" t="s">
        <v>5360</v>
      </c>
      <c r="E5269" t="s">
        <v>60</v>
      </c>
      <c r="F5269" t="s">
        <v>60</v>
      </c>
      <c r="G5269" t="s">
        <v>888</v>
      </c>
      <c r="H5269" t="s">
        <v>5236</v>
      </c>
      <c r="I5269" t="s">
        <v>2535</v>
      </c>
      <c r="J5269" s="11">
        <v>644</v>
      </c>
      <c r="K5269" s="12">
        <v>1257.732</v>
      </c>
      <c r="L5269" t="s">
        <v>11812</v>
      </c>
      <c r="M5269" t="s">
        <v>60</v>
      </c>
      <c r="N5269" t="s">
        <v>340</v>
      </c>
      <c r="O5269" s="13"/>
      <c r="P5269" t="s">
        <v>60</v>
      </c>
      <c r="Q5269" t="s">
        <v>60</v>
      </c>
      <c r="R5269" t="s">
        <v>5173</v>
      </c>
      <c r="S5269" t="s">
        <v>5174</v>
      </c>
      <c r="T5269" s="12">
        <v>0</v>
      </c>
      <c r="V5269" s="14" t="str">
        <f>VLOOKUP(MID(A5269,2,1),Sheet4!A:B,2,FALSE)</f>
        <v>Gd.02</v>
      </c>
      <c r="W5269" s="14">
        <f t="shared" si="164"/>
        <v>3000</v>
      </c>
      <c r="X5269" s="14" t="str">
        <f t="shared" si="165"/>
        <v>LT</v>
      </c>
      <c r="Y5269" s="14" t="str">
        <f>VLOOKUP(RIGHT(L5269,1),Sheet4!F:G,2,FALSE)</f>
        <v>Prime</v>
      </c>
    </row>
    <row r="5270" spans="1:25">
      <c r="A5270" t="s">
        <v>5475</v>
      </c>
      <c r="B5270" t="s">
        <v>60</v>
      </c>
      <c r="C5270" t="s">
        <v>11813</v>
      </c>
      <c r="D5270" t="s">
        <v>5360</v>
      </c>
      <c r="E5270" t="s">
        <v>60</v>
      </c>
      <c r="F5270" t="s">
        <v>60</v>
      </c>
      <c r="G5270" t="s">
        <v>888</v>
      </c>
      <c r="H5270" t="s">
        <v>5254</v>
      </c>
      <c r="I5270" t="s">
        <v>2535</v>
      </c>
      <c r="J5270" s="11">
        <v>271</v>
      </c>
      <c r="K5270" s="12">
        <v>655.278</v>
      </c>
      <c r="L5270" t="s">
        <v>11579</v>
      </c>
      <c r="M5270" t="s">
        <v>60</v>
      </c>
      <c r="N5270" t="s">
        <v>340</v>
      </c>
      <c r="O5270" s="13"/>
      <c r="P5270" t="s">
        <v>60</v>
      </c>
      <c r="Q5270" t="s">
        <v>60</v>
      </c>
      <c r="R5270" t="s">
        <v>5173</v>
      </c>
      <c r="S5270" t="s">
        <v>5174</v>
      </c>
      <c r="T5270" s="12">
        <v>0</v>
      </c>
      <c r="V5270" s="14" t="str">
        <f>VLOOKUP(MID(A5270,2,1),Sheet4!A:B,2,FALSE)</f>
        <v>Gd.11</v>
      </c>
      <c r="W5270" s="14">
        <f t="shared" si="164"/>
        <v>3000</v>
      </c>
      <c r="X5270" s="14" t="str">
        <f t="shared" si="165"/>
        <v>LT</v>
      </c>
      <c r="Y5270" s="14" t="str">
        <f>VLOOKUP(RIGHT(L5270,1),Sheet4!F:G,2,FALSE)</f>
        <v>Prime</v>
      </c>
    </row>
    <row r="5271" spans="1:25">
      <c r="A5271" t="s">
        <v>1436</v>
      </c>
      <c r="B5271" t="s">
        <v>60</v>
      </c>
      <c r="C5271" t="s">
        <v>11814</v>
      </c>
      <c r="D5271" t="s">
        <v>5360</v>
      </c>
      <c r="E5271" t="s">
        <v>60</v>
      </c>
      <c r="F5271" t="s">
        <v>60</v>
      </c>
      <c r="G5271" t="s">
        <v>888</v>
      </c>
      <c r="H5271" t="s">
        <v>5254</v>
      </c>
      <c r="I5271" t="s">
        <v>11815</v>
      </c>
      <c r="J5271" s="11">
        <v>255</v>
      </c>
      <c r="K5271" s="16">
        <v>644.13</v>
      </c>
      <c r="L5271" t="s">
        <v>10587</v>
      </c>
      <c r="M5271" t="s">
        <v>60</v>
      </c>
      <c r="N5271" t="s">
        <v>340</v>
      </c>
      <c r="O5271" s="13"/>
      <c r="P5271" t="s">
        <v>60</v>
      </c>
      <c r="Q5271" t="s">
        <v>60</v>
      </c>
      <c r="R5271" t="s">
        <v>5173</v>
      </c>
      <c r="S5271" t="s">
        <v>5174</v>
      </c>
      <c r="T5271" s="12">
        <v>0</v>
      </c>
      <c r="V5271" s="14" t="str">
        <f>VLOOKUP(MID(A5271,2,1),Sheet4!A:B,2,FALSE)</f>
        <v>Gd.11</v>
      </c>
      <c r="W5271" s="14">
        <f t="shared" si="164"/>
        <v>3135</v>
      </c>
      <c r="X5271" s="14" t="str">
        <f t="shared" si="165"/>
        <v>LT</v>
      </c>
      <c r="Y5271" s="14" t="str">
        <f>VLOOKUP(RIGHT(L5271,1),Sheet4!F:G,2,FALSE)</f>
        <v>Prime</v>
      </c>
    </row>
    <row r="5272" spans="1:25">
      <c r="A5272" t="s">
        <v>1436</v>
      </c>
      <c r="B5272" t="s">
        <v>60</v>
      </c>
      <c r="C5272" t="s">
        <v>11814</v>
      </c>
      <c r="D5272" t="s">
        <v>5360</v>
      </c>
      <c r="E5272" t="s">
        <v>60</v>
      </c>
      <c r="F5272" t="s">
        <v>60</v>
      </c>
      <c r="G5272" t="s">
        <v>888</v>
      </c>
      <c r="H5272" t="s">
        <v>5254</v>
      </c>
      <c r="I5272" t="s">
        <v>11815</v>
      </c>
      <c r="J5272" s="11">
        <v>338</v>
      </c>
      <c r="K5272" s="12">
        <v>853.788</v>
      </c>
      <c r="L5272" t="s">
        <v>11816</v>
      </c>
      <c r="M5272" t="s">
        <v>60</v>
      </c>
      <c r="N5272" t="s">
        <v>340</v>
      </c>
      <c r="O5272" s="13"/>
      <c r="P5272" t="s">
        <v>60</v>
      </c>
      <c r="Q5272" t="s">
        <v>60</v>
      </c>
      <c r="R5272" t="s">
        <v>5173</v>
      </c>
      <c r="S5272" t="s">
        <v>5174</v>
      </c>
      <c r="T5272" s="12">
        <v>0</v>
      </c>
      <c r="V5272" s="14" t="str">
        <f>VLOOKUP(MID(A5272,2,1),Sheet4!A:B,2,FALSE)</f>
        <v>Gd.11</v>
      </c>
      <c r="W5272" s="14">
        <f t="shared" si="164"/>
        <v>3135</v>
      </c>
      <c r="X5272" s="14" t="str">
        <f t="shared" si="165"/>
        <v>LT</v>
      </c>
      <c r="Y5272" s="14" t="str">
        <f>VLOOKUP(RIGHT(L5272,1),Sheet4!F:G,2,FALSE)</f>
        <v>Prime</v>
      </c>
    </row>
    <row r="5273" spans="1:25">
      <c r="A5273" t="s">
        <v>5396</v>
      </c>
      <c r="B5273" t="s">
        <v>60</v>
      </c>
      <c r="C5273" t="s">
        <v>11817</v>
      </c>
      <c r="D5273" t="s">
        <v>5415</v>
      </c>
      <c r="E5273" t="s">
        <v>60</v>
      </c>
      <c r="F5273" t="s">
        <v>60</v>
      </c>
      <c r="G5273" t="s">
        <v>135</v>
      </c>
      <c r="H5273" t="s">
        <v>5236</v>
      </c>
      <c r="I5273" t="s">
        <v>11592</v>
      </c>
      <c r="J5273" s="11">
        <v>189</v>
      </c>
      <c r="K5273" s="12">
        <v>848.799</v>
      </c>
      <c r="L5273" t="s">
        <v>11818</v>
      </c>
      <c r="M5273" t="s">
        <v>60</v>
      </c>
      <c r="N5273" t="s">
        <v>340</v>
      </c>
      <c r="O5273" s="13"/>
      <c r="P5273" t="s">
        <v>60</v>
      </c>
      <c r="Q5273" t="s">
        <v>60</v>
      </c>
      <c r="R5273" t="s">
        <v>5173</v>
      </c>
      <c r="S5273" t="s">
        <v>5174</v>
      </c>
      <c r="T5273" s="12">
        <v>0</v>
      </c>
      <c r="V5273" s="14" t="str">
        <f>VLOOKUP(MID(A5273,2,1),Sheet4!A:B,2,FALSE)</f>
        <v>Gd.03</v>
      </c>
      <c r="W5273" s="14">
        <f t="shared" si="164"/>
        <v>5865</v>
      </c>
      <c r="X5273" s="14" t="str">
        <f t="shared" si="165"/>
        <v>LT</v>
      </c>
      <c r="Y5273" s="14" t="str">
        <f>VLOOKUP(RIGHT(L5273,1),Sheet4!F:G,2,FALSE)</f>
        <v>Prime</v>
      </c>
    </row>
    <row r="5274" spans="1:25">
      <c r="A5274" t="s">
        <v>5697</v>
      </c>
      <c r="B5274" t="s">
        <v>60</v>
      </c>
      <c r="C5274" t="s">
        <v>11819</v>
      </c>
      <c r="D5274" t="s">
        <v>5415</v>
      </c>
      <c r="E5274" t="s">
        <v>60</v>
      </c>
      <c r="F5274" t="s">
        <v>60</v>
      </c>
      <c r="G5274" t="s">
        <v>135</v>
      </c>
      <c r="H5274" t="s">
        <v>5254</v>
      </c>
      <c r="I5274" t="s">
        <v>9769</v>
      </c>
      <c r="J5274" s="11">
        <v>64</v>
      </c>
      <c r="K5274" s="12">
        <v>358.848</v>
      </c>
      <c r="L5274" t="s">
        <v>11820</v>
      </c>
      <c r="M5274" t="s">
        <v>60</v>
      </c>
      <c r="N5274" t="s">
        <v>340</v>
      </c>
      <c r="O5274" s="13"/>
      <c r="P5274" t="s">
        <v>60</v>
      </c>
      <c r="Q5274" t="s">
        <v>60</v>
      </c>
      <c r="R5274" t="s">
        <v>5173</v>
      </c>
      <c r="S5274" t="s">
        <v>5174</v>
      </c>
      <c r="T5274" s="12">
        <v>0</v>
      </c>
      <c r="V5274" s="14" t="str">
        <f>VLOOKUP(MID(A5274,2,1),Sheet4!A:B,2,FALSE)</f>
        <v>Gd.02</v>
      </c>
      <c r="W5274" s="14">
        <f t="shared" si="164"/>
        <v>5895</v>
      </c>
      <c r="X5274" s="14" t="str">
        <f t="shared" si="165"/>
        <v>LT</v>
      </c>
      <c r="Y5274" s="14" t="str">
        <f>VLOOKUP(RIGHT(L5274,1),Sheet4!F:G,2,FALSE)</f>
        <v>Prime</v>
      </c>
    </row>
    <row r="5275" spans="1:25">
      <c r="A5275" t="s">
        <v>5291</v>
      </c>
      <c r="B5275" t="s">
        <v>60</v>
      </c>
      <c r="C5275" t="s">
        <v>11821</v>
      </c>
      <c r="D5275" t="s">
        <v>5510</v>
      </c>
      <c r="E5275" t="s">
        <v>60</v>
      </c>
      <c r="F5275" t="s">
        <v>60</v>
      </c>
      <c r="G5275" t="s">
        <v>116</v>
      </c>
      <c r="H5275" t="s">
        <v>5236</v>
      </c>
      <c r="I5275" t="s">
        <v>5330</v>
      </c>
      <c r="J5275" s="11">
        <v>112</v>
      </c>
      <c r="K5275" s="12">
        <v>604.016</v>
      </c>
      <c r="L5275" t="s">
        <v>11822</v>
      </c>
      <c r="M5275" t="s">
        <v>60</v>
      </c>
      <c r="N5275" t="s">
        <v>340</v>
      </c>
      <c r="O5275" s="13"/>
      <c r="P5275" t="s">
        <v>60</v>
      </c>
      <c r="Q5275" t="s">
        <v>60</v>
      </c>
      <c r="R5275" t="s">
        <v>5173</v>
      </c>
      <c r="S5275" t="s">
        <v>5174</v>
      </c>
      <c r="T5275" s="12">
        <v>0</v>
      </c>
      <c r="V5275" s="14" t="str">
        <f>VLOOKUP(MID(A5275,2,1),Sheet4!A:B,2,FALSE)</f>
        <v>Gd.02</v>
      </c>
      <c r="W5275" s="14">
        <f t="shared" si="164"/>
        <v>6100</v>
      </c>
      <c r="X5275" s="14" t="str">
        <f t="shared" si="165"/>
        <v>LT</v>
      </c>
      <c r="Y5275" s="14" t="str">
        <f>VLOOKUP(RIGHT(L5275,1),Sheet4!F:G,2,FALSE)</f>
        <v>Prime</v>
      </c>
    </row>
    <row r="5276" spans="1:25">
      <c r="A5276" t="s">
        <v>5552</v>
      </c>
      <c r="B5276" t="s">
        <v>60</v>
      </c>
      <c r="C5276" t="s">
        <v>11823</v>
      </c>
      <c r="D5276" t="s">
        <v>5559</v>
      </c>
      <c r="E5276" t="s">
        <v>60</v>
      </c>
      <c r="F5276" t="s">
        <v>60</v>
      </c>
      <c r="G5276" t="s">
        <v>198</v>
      </c>
      <c r="H5276" t="s">
        <v>5236</v>
      </c>
      <c r="I5276" t="s">
        <v>1412</v>
      </c>
      <c r="J5276" s="11">
        <v>91</v>
      </c>
      <c r="K5276" s="12">
        <v>611.975</v>
      </c>
      <c r="L5276" t="s">
        <v>11824</v>
      </c>
      <c r="M5276" t="s">
        <v>60</v>
      </c>
      <c r="N5276" t="s">
        <v>340</v>
      </c>
      <c r="O5276" s="13"/>
      <c r="P5276" t="s">
        <v>5573</v>
      </c>
      <c r="Q5276" t="s">
        <v>60</v>
      </c>
      <c r="R5276" t="s">
        <v>5173</v>
      </c>
      <c r="S5276" t="s">
        <v>5217</v>
      </c>
      <c r="T5276" s="12">
        <v>0</v>
      </c>
      <c r="V5276" s="14" t="str">
        <f>VLOOKUP(MID(A5276,2,1),Sheet4!A:B,2,FALSE)</f>
        <v>Gd.12</v>
      </c>
      <c r="W5276" s="14">
        <f t="shared" si="164"/>
        <v>6000</v>
      </c>
      <c r="X5276" s="14" t="str">
        <f t="shared" si="165"/>
        <v>LT</v>
      </c>
      <c r="Y5276" s="14" t="str">
        <f>VLOOKUP(RIGHT(L5276,1),Sheet4!F:G,2,FALSE)</f>
        <v>Grd C</v>
      </c>
    </row>
    <row r="5277" spans="1:25">
      <c r="A5277" t="s">
        <v>8045</v>
      </c>
      <c r="B5277" t="s">
        <v>60</v>
      </c>
      <c r="C5277" t="s">
        <v>11825</v>
      </c>
      <c r="D5277" t="s">
        <v>5559</v>
      </c>
      <c r="E5277" t="s">
        <v>60</v>
      </c>
      <c r="F5277" t="s">
        <v>60</v>
      </c>
      <c r="G5277" t="s">
        <v>198</v>
      </c>
      <c r="H5277" t="s">
        <v>5254</v>
      </c>
      <c r="I5277" t="s">
        <v>11686</v>
      </c>
      <c r="J5277" s="11">
        <v>23</v>
      </c>
      <c r="K5277" s="12">
        <v>185.978</v>
      </c>
      <c r="L5277" t="s">
        <v>11826</v>
      </c>
      <c r="M5277" t="s">
        <v>60</v>
      </c>
      <c r="N5277" t="s">
        <v>340</v>
      </c>
      <c r="O5277" s="13"/>
      <c r="P5277" t="s">
        <v>60</v>
      </c>
      <c r="Q5277" t="s">
        <v>60</v>
      </c>
      <c r="R5277" t="s">
        <v>5173</v>
      </c>
      <c r="S5277" t="s">
        <v>5174</v>
      </c>
      <c r="T5277" s="12">
        <v>0</v>
      </c>
      <c r="V5277" s="14" t="str">
        <f>VLOOKUP(MID(A5277,2,1),Sheet4!A:B,2,FALSE)</f>
        <v>Gd.12</v>
      </c>
      <c r="W5277" s="14">
        <f t="shared" si="164"/>
        <v>5772</v>
      </c>
      <c r="X5277" s="14" t="str">
        <f t="shared" si="165"/>
        <v>LT</v>
      </c>
      <c r="Y5277" s="14" t="str">
        <f>VLOOKUP(RIGHT(L5277,1),Sheet4!F:G,2,FALSE)</f>
        <v>Prime</v>
      </c>
    </row>
    <row r="5278" spans="1:25">
      <c r="A5278" t="s">
        <v>8045</v>
      </c>
      <c r="B5278" t="s">
        <v>60</v>
      </c>
      <c r="C5278" t="s">
        <v>11825</v>
      </c>
      <c r="D5278" t="s">
        <v>5559</v>
      </c>
      <c r="E5278" t="s">
        <v>60</v>
      </c>
      <c r="F5278" t="s">
        <v>60</v>
      </c>
      <c r="G5278" t="s">
        <v>198</v>
      </c>
      <c r="H5278" t="s">
        <v>5254</v>
      </c>
      <c r="I5278" t="s">
        <v>11686</v>
      </c>
      <c r="J5278" s="11">
        <v>191</v>
      </c>
      <c r="K5278" s="12">
        <v>1544.426</v>
      </c>
      <c r="L5278" t="s">
        <v>11827</v>
      </c>
      <c r="M5278" t="s">
        <v>60</v>
      </c>
      <c r="N5278" t="s">
        <v>340</v>
      </c>
      <c r="O5278" s="13"/>
      <c r="P5278" t="s">
        <v>60</v>
      </c>
      <c r="Q5278" t="s">
        <v>60</v>
      </c>
      <c r="R5278" t="s">
        <v>5173</v>
      </c>
      <c r="S5278" t="s">
        <v>5174</v>
      </c>
      <c r="T5278" s="12">
        <v>0</v>
      </c>
      <c r="V5278" s="14" t="str">
        <f>VLOOKUP(MID(A5278,2,1),Sheet4!A:B,2,FALSE)</f>
        <v>Gd.12</v>
      </c>
      <c r="W5278" s="14">
        <f t="shared" si="164"/>
        <v>5772</v>
      </c>
      <c r="X5278" s="14" t="str">
        <f t="shared" si="165"/>
        <v>LT</v>
      </c>
      <c r="Y5278" s="14" t="str">
        <f>VLOOKUP(RIGHT(L5278,1),Sheet4!F:G,2,FALSE)</f>
        <v>Prime</v>
      </c>
    </row>
    <row r="5279" spans="1:25">
      <c r="A5279" t="s">
        <v>8045</v>
      </c>
      <c r="B5279" t="s">
        <v>60</v>
      </c>
      <c r="C5279" t="s">
        <v>11825</v>
      </c>
      <c r="D5279" t="s">
        <v>5559</v>
      </c>
      <c r="E5279" t="s">
        <v>60</v>
      </c>
      <c r="F5279" t="s">
        <v>60</v>
      </c>
      <c r="G5279" t="s">
        <v>198</v>
      </c>
      <c r="H5279" t="s">
        <v>5254</v>
      </c>
      <c r="I5279" t="s">
        <v>11686</v>
      </c>
      <c r="J5279" s="11">
        <v>28</v>
      </c>
      <c r="K5279" s="12">
        <v>226.408</v>
      </c>
      <c r="L5279" t="s">
        <v>11828</v>
      </c>
      <c r="M5279" t="s">
        <v>60</v>
      </c>
      <c r="N5279" t="s">
        <v>340</v>
      </c>
      <c r="O5279" s="13"/>
      <c r="P5279" t="s">
        <v>60</v>
      </c>
      <c r="Q5279" t="s">
        <v>60</v>
      </c>
      <c r="R5279" t="s">
        <v>5173</v>
      </c>
      <c r="S5279" t="s">
        <v>5174</v>
      </c>
      <c r="T5279" s="12">
        <v>0</v>
      </c>
      <c r="V5279" s="14" t="str">
        <f>VLOOKUP(MID(A5279,2,1),Sheet4!A:B,2,FALSE)</f>
        <v>Gd.12</v>
      </c>
      <c r="W5279" s="14">
        <f t="shared" si="164"/>
        <v>5772</v>
      </c>
      <c r="X5279" s="14" t="str">
        <f t="shared" si="165"/>
        <v>LT</v>
      </c>
      <c r="Y5279" s="14" t="str">
        <f>VLOOKUP(RIGHT(L5279,1),Sheet4!F:G,2,FALSE)</f>
        <v>Prime</v>
      </c>
    </row>
    <row r="5280" spans="1:25">
      <c r="A5280" t="s">
        <v>5113</v>
      </c>
      <c r="B5280" t="s">
        <v>60</v>
      </c>
      <c r="C5280" t="s">
        <v>11829</v>
      </c>
      <c r="D5280" t="s">
        <v>60</v>
      </c>
      <c r="E5280" t="s">
        <v>60</v>
      </c>
      <c r="F5280" t="s">
        <v>60</v>
      </c>
      <c r="G5280" t="s">
        <v>547</v>
      </c>
      <c r="H5280" t="s">
        <v>6399</v>
      </c>
      <c r="I5280" t="s">
        <v>1412</v>
      </c>
      <c r="J5280" s="11">
        <v>174</v>
      </c>
      <c r="K5280" s="12">
        <v>2027.448</v>
      </c>
      <c r="L5280" t="s">
        <v>11830</v>
      </c>
      <c r="M5280" t="s">
        <v>60</v>
      </c>
      <c r="N5280" t="s">
        <v>340</v>
      </c>
      <c r="O5280" s="13"/>
      <c r="P5280" t="s">
        <v>60</v>
      </c>
      <c r="Q5280" t="s">
        <v>60</v>
      </c>
      <c r="R5280" t="s">
        <v>5173</v>
      </c>
      <c r="S5280" t="s">
        <v>5174</v>
      </c>
      <c r="T5280" s="12">
        <v>0</v>
      </c>
      <c r="V5280" s="14" t="str">
        <f>VLOOKUP(MID(A5280,2,1),Sheet4!A:B,2,FALSE)</f>
        <v>Gd.11</v>
      </c>
      <c r="W5280" s="14">
        <f t="shared" si="164"/>
        <v>6000</v>
      </c>
      <c r="X5280" s="14" t="str">
        <f t="shared" si="165"/>
        <v>LT</v>
      </c>
      <c r="Y5280" s="14" t="str">
        <f>VLOOKUP(RIGHT(L5280,1),Sheet4!F:G,2,FALSE)</f>
        <v>Prime</v>
      </c>
    </row>
    <row r="5281" spans="1:25">
      <c r="A5281" t="s">
        <v>5552</v>
      </c>
      <c r="B5281" t="s">
        <v>60</v>
      </c>
      <c r="C5281" t="s">
        <v>11831</v>
      </c>
      <c r="D5281" t="s">
        <v>60</v>
      </c>
      <c r="E5281" t="s">
        <v>60</v>
      </c>
      <c r="F5281" t="s">
        <v>60</v>
      </c>
      <c r="G5281" t="s">
        <v>475</v>
      </c>
      <c r="H5281" t="s">
        <v>7937</v>
      </c>
      <c r="I5281" t="s">
        <v>5364</v>
      </c>
      <c r="J5281" s="11">
        <v>37</v>
      </c>
      <c r="K5281" s="12">
        <v>909.719</v>
      </c>
      <c r="L5281" t="s">
        <v>11832</v>
      </c>
      <c r="M5281" t="s">
        <v>60</v>
      </c>
      <c r="N5281" t="s">
        <v>340</v>
      </c>
      <c r="O5281" s="13"/>
      <c r="P5281" t="s">
        <v>5573</v>
      </c>
      <c r="Q5281" t="s">
        <v>60</v>
      </c>
      <c r="R5281" t="s">
        <v>5173</v>
      </c>
      <c r="S5281" t="s">
        <v>5217</v>
      </c>
      <c r="T5281" s="12">
        <v>0</v>
      </c>
      <c r="V5281" s="14" t="str">
        <f>VLOOKUP(MID(A5281,2,1),Sheet4!A:B,2,FALSE)</f>
        <v>Gd.12</v>
      </c>
      <c r="W5281" s="14">
        <f t="shared" si="164"/>
        <v>5800</v>
      </c>
      <c r="X5281" s="14" t="str">
        <f t="shared" si="165"/>
        <v>LT</v>
      </c>
      <c r="Y5281" s="14" t="str">
        <f>VLOOKUP(RIGHT(L5281,1),Sheet4!F:G,2,FALSE)</f>
        <v>Grd C</v>
      </c>
    </row>
    <row r="5282" spans="1:25">
      <c r="A5282" t="s">
        <v>587</v>
      </c>
      <c r="B5282" t="s">
        <v>181</v>
      </c>
      <c r="C5282" t="s">
        <v>11833</v>
      </c>
      <c r="D5282" t="s">
        <v>5559</v>
      </c>
      <c r="E5282" t="s">
        <v>60</v>
      </c>
      <c r="F5282" t="s">
        <v>60</v>
      </c>
      <c r="G5282" t="s">
        <v>198</v>
      </c>
      <c r="H5282" t="s">
        <v>6399</v>
      </c>
      <c r="I5282" t="s">
        <v>11834</v>
      </c>
      <c r="J5282" s="11">
        <v>59</v>
      </c>
      <c r="K5282" s="12">
        <v>19.352</v>
      </c>
      <c r="L5282" t="s">
        <v>11835</v>
      </c>
      <c r="M5282" t="s">
        <v>60</v>
      </c>
      <c r="N5282" t="s">
        <v>340</v>
      </c>
      <c r="O5282" s="13"/>
      <c r="P5282" t="s">
        <v>60</v>
      </c>
      <c r="Q5282" t="s">
        <v>181</v>
      </c>
      <c r="R5282" t="s">
        <v>5173</v>
      </c>
      <c r="S5282" t="s">
        <v>5174</v>
      </c>
      <c r="T5282" s="12">
        <v>0</v>
      </c>
      <c r="V5282" s="14" t="str">
        <f>VLOOKUP(MID(A5282,2,1),Sheet4!A:B,2,FALSE)</f>
        <v>Gd.13</v>
      </c>
      <c r="W5282" s="14">
        <f t="shared" si="164"/>
        <v>181.4</v>
      </c>
      <c r="X5282" s="14" t="str">
        <f t="shared" si="165"/>
        <v>St</v>
      </c>
      <c r="Y5282" s="14" t="str">
        <f>VLOOKUP(RIGHT(L5282,1),Sheet4!F:G,2,FALSE)</f>
        <v>Prime</v>
      </c>
    </row>
    <row r="5283" spans="1:25">
      <c r="A5283" t="s">
        <v>6402</v>
      </c>
      <c r="B5283" t="s">
        <v>60</v>
      </c>
      <c r="C5283" t="s">
        <v>11836</v>
      </c>
      <c r="D5283" t="s">
        <v>5559</v>
      </c>
      <c r="E5283" t="s">
        <v>60</v>
      </c>
      <c r="F5283" t="s">
        <v>60</v>
      </c>
      <c r="G5283" t="s">
        <v>198</v>
      </c>
      <c r="H5283" t="s">
        <v>8232</v>
      </c>
      <c r="I5283" t="s">
        <v>199</v>
      </c>
      <c r="J5283" s="11">
        <v>83</v>
      </c>
      <c r="K5283" s="12">
        <v>83.913</v>
      </c>
      <c r="L5283" t="s">
        <v>11837</v>
      </c>
      <c r="M5283" t="s">
        <v>60</v>
      </c>
      <c r="N5283" t="s">
        <v>340</v>
      </c>
      <c r="O5283" s="13"/>
      <c r="P5283" t="s">
        <v>60</v>
      </c>
      <c r="Q5283" t="s">
        <v>60</v>
      </c>
      <c r="R5283" t="s">
        <v>5173</v>
      </c>
      <c r="S5283" t="s">
        <v>5174</v>
      </c>
      <c r="T5283" s="12">
        <v>0</v>
      </c>
      <c r="V5283" s="14" t="str">
        <f>VLOOKUP(MID(A5283,2,1),Sheet4!A:B,2,FALSE)</f>
        <v>Gd.13</v>
      </c>
      <c r="W5283" s="14">
        <f t="shared" si="164"/>
        <v>292</v>
      </c>
      <c r="X5283" s="14" t="str">
        <f t="shared" si="165"/>
        <v>St</v>
      </c>
      <c r="Y5283" s="14" t="str">
        <f>VLOOKUP(RIGHT(L5283,1),Sheet4!F:G,2,FALSE)</f>
        <v>Prime</v>
      </c>
    </row>
    <row r="5284" spans="1:25">
      <c r="A5284" t="s">
        <v>1655</v>
      </c>
      <c r="B5284" t="s">
        <v>60</v>
      </c>
      <c r="C5284" t="s">
        <v>11836</v>
      </c>
      <c r="D5284" t="s">
        <v>5559</v>
      </c>
      <c r="E5284" t="s">
        <v>60</v>
      </c>
      <c r="F5284" t="s">
        <v>60</v>
      </c>
      <c r="G5284" t="s">
        <v>198</v>
      </c>
      <c r="H5284" t="s">
        <v>8232</v>
      </c>
      <c r="I5284" t="s">
        <v>199</v>
      </c>
      <c r="J5284" s="11">
        <v>1500</v>
      </c>
      <c r="K5284" s="16">
        <v>1516.5</v>
      </c>
      <c r="L5284" t="s">
        <v>11838</v>
      </c>
      <c r="M5284" t="s">
        <v>60</v>
      </c>
      <c r="N5284" t="s">
        <v>340</v>
      </c>
      <c r="O5284" s="13"/>
      <c r="P5284" t="s">
        <v>60</v>
      </c>
      <c r="Q5284" t="s">
        <v>60</v>
      </c>
      <c r="R5284" t="s">
        <v>5173</v>
      </c>
      <c r="S5284" t="s">
        <v>5174</v>
      </c>
      <c r="T5284" s="12">
        <v>0</v>
      </c>
      <c r="V5284" s="14" t="str">
        <f>VLOOKUP(MID(A5284,2,1),Sheet4!A:B,2,FALSE)</f>
        <v>Gd.13</v>
      </c>
      <c r="W5284" s="14">
        <f t="shared" si="164"/>
        <v>292</v>
      </c>
      <c r="X5284" s="14" t="str">
        <f t="shared" si="165"/>
        <v>St</v>
      </c>
      <c r="Y5284" s="14" t="str">
        <f>VLOOKUP(RIGHT(L5284,1),Sheet4!F:G,2,FALSE)</f>
        <v>Prime</v>
      </c>
    </row>
    <row r="5285" spans="1:25">
      <c r="A5285" t="s">
        <v>6312</v>
      </c>
      <c r="B5285" t="s">
        <v>60</v>
      </c>
      <c r="C5285" t="s">
        <v>11836</v>
      </c>
      <c r="D5285" t="s">
        <v>5559</v>
      </c>
      <c r="E5285" t="s">
        <v>60</v>
      </c>
      <c r="F5285" t="s">
        <v>60</v>
      </c>
      <c r="G5285" t="s">
        <v>198</v>
      </c>
      <c r="H5285" t="s">
        <v>8232</v>
      </c>
      <c r="I5285" t="s">
        <v>199</v>
      </c>
      <c r="J5285" s="11">
        <v>1000</v>
      </c>
      <c r="K5285" s="16">
        <v>1011</v>
      </c>
      <c r="L5285" t="s">
        <v>11838</v>
      </c>
      <c r="M5285" t="s">
        <v>60</v>
      </c>
      <c r="N5285" t="s">
        <v>340</v>
      </c>
      <c r="O5285" s="13"/>
      <c r="P5285" t="s">
        <v>60</v>
      </c>
      <c r="Q5285" t="s">
        <v>60</v>
      </c>
      <c r="R5285" t="s">
        <v>5173</v>
      </c>
      <c r="S5285" t="s">
        <v>5174</v>
      </c>
      <c r="T5285" s="12">
        <v>0</v>
      </c>
      <c r="V5285" s="14" t="str">
        <f>VLOOKUP(MID(A5285,2,1),Sheet4!A:B,2,FALSE)</f>
        <v>Gd.14</v>
      </c>
      <c r="W5285" s="14">
        <f t="shared" si="164"/>
        <v>292</v>
      </c>
      <c r="X5285" s="14" t="str">
        <f t="shared" si="165"/>
        <v>St</v>
      </c>
      <c r="Y5285" s="14" t="str">
        <f>VLOOKUP(RIGHT(L5285,1),Sheet4!F:G,2,FALSE)</f>
        <v>Prime</v>
      </c>
    </row>
    <row r="5286" spans="1:25">
      <c r="A5286" t="s">
        <v>376</v>
      </c>
      <c r="B5286" t="s">
        <v>238</v>
      </c>
      <c r="C5286" t="s">
        <v>11839</v>
      </c>
      <c r="D5286" t="s">
        <v>60</v>
      </c>
      <c r="E5286" t="s">
        <v>60</v>
      </c>
      <c r="F5286" t="s">
        <v>60</v>
      </c>
      <c r="G5286" t="s">
        <v>559</v>
      </c>
      <c r="H5286" t="s">
        <v>7937</v>
      </c>
      <c r="I5286" t="s">
        <v>2873</v>
      </c>
      <c r="J5286" s="11">
        <v>1518</v>
      </c>
      <c r="K5286" s="12">
        <v>1879.284</v>
      </c>
      <c r="L5286" t="s">
        <v>11840</v>
      </c>
      <c r="M5286" t="s">
        <v>60</v>
      </c>
      <c r="N5286" t="s">
        <v>340</v>
      </c>
      <c r="O5286" s="13"/>
      <c r="P5286" t="s">
        <v>60</v>
      </c>
      <c r="Q5286" t="s">
        <v>238</v>
      </c>
      <c r="R5286" t="s">
        <v>5173</v>
      </c>
      <c r="S5286" t="s">
        <v>5174</v>
      </c>
      <c r="T5286" s="12">
        <v>0</v>
      </c>
      <c r="V5286" s="14" t="str">
        <f>VLOOKUP(MID(A5286,2,1),Sheet4!A:B,2,FALSE)</f>
        <v>Gd.13</v>
      </c>
      <c r="W5286" s="14">
        <f t="shared" si="164"/>
        <v>253</v>
      </c>
      <c r="X5286" s="14" t="str">
        <f t="shared" si="165"/>
        <v>St</v>
      </c>
      <c r="Y5286" s="14" t="str">
        <f>VLOOKUP(RIGHT(L5286,1),Sheet4!F:G,2,FALSE)</f>
        <v>Prime</v>
      </c>
    </row>
    <row r="5287" spans="1:25">
      <c r="A5287" t="s">
        <v>3705</v>
      </c>
      <c r="B5287" t="s">
        <v>60</v>
      </c>
      <c r="C5287" t="s">
        <v>11841</v>
      </c>
      <c r="D5287" t="s">
        <v>5510</v>
      </c>
      <c r="E5287" t="s">
        <v>60</v>
      </c>
      <c r="F5287" t="s">
        <v>60</v>
      </c>
      <c r="G5287" t="s">
        <v>116</v>
      </c>
      <c r="H5287" t="s">
        <v>5223</v>
      </c>
      <c r="I5287" t="s">
        <v>2535</v>
      </c>
      <c r="J5287" s="11">
        <v>3</v>
      </c>
      <c r="K5287" s="12">
        <v>6.444</v>
      </c>
      <c r="L5287" t="s">
        <v>11842</v>
      </c>
      <c r="M5287" t="s">
        <v>60</v>
      </c>
      <c r="N5287" t="s">
        <v>340</v>
      </c>
      <c r="O5287" s="13"/>
      <c r="P5287" t="s">
        <v>60</v>
      </c>
      <c r="Q5287" t="s">
        <v>60</v>
      </c>
      <c r="R5287" t="s">
        <v>5173</v>
      </c>
      <c r="S5287" t="s">
        <v>5174</v>
      </c>
      <c r="T5287" s="12">
        <v>0</v>
      </c>
      <c r="V5287" s="14" t="str">
        <f>VLOOKUP(MID(A5287,2,1),Sheet4!A:B,2,FALSE)</f>
        <v>Gd.05</v>
      </c>
      <c r="W5287" s="14">
        <f t="shared" si="164"/>
        <v>3000</v>
      </c>
      <c r="X5287" s="14" t="str">
        <f t="shared" si="165"/>
        <v>LT</v>
      </c>
      <c r="Y5287" s="14" t="str">
        <f>VLOOKUP(RIGHT(L5287,1),Sheet4!F:G,2,FALSE)</f>
        <v>Prime</v>
      </c>
    </row>
    <row r="5288" spans="1:25">
      <c r="A5288" t="s">
        <v>3705</v>
      </c>
      <c r="B5288" t="s">
        <v>60</v>
      </c>
      <c r="C5288" t="s">
        <v>11843</v>
      </c>
      <c r="D5288" t="s">
        <v>5510</v>
      </c>
      <c r="E5288" t="s">
        <v>60</v>
      </c>
      <c r="F5288" t="s">
        <v>60</v>
      </c>
      <c r="G5288" t="s">
        <v>116</v>
      </c>
      <c r="H5288" t="s">
        <v>5223</v>
      </c>
      <c r="I5288" t="s">
        <v>11844</v>
      </c>
      <c r="J5288" s="11">
        <v>1</v>
      </c>
      <c r="K5288" s="12">
        <v>2.435</v>
      </c>
      <c r="L5288" t="s">
        <v>11842</v>
      </c>
      <c r="M5288" t="s">
        <v>60</v>
      </c>
      <c r="N5288" t="s">
        <v>340</v>
      </c>
      <c r="O5288" s="13"/>
      <c r="P5288" t="s">
        <v>60</v>
      </c>
      <c r="Q5288" t="s">
        <v>60</v>
      </c>
      <c r="R5288" t="s">
        <v>5173</v>
      </c>
      <c r="S5288" t="s">
        <v>5174</v>
      </c>
      <c r="T5288" s="12">
        <v>0</v>
      </c>
      <c r="V5288" s="14" t="str">
        <f>VLOOKUP(MID(A5288,2,1),Sheet4!A:B,2,FALSE)</f>
        <v>Gd.05</v>
      </c>
      <c r="W5288" s="14">
        <f t="shared" si="164"/>
        <v>3400</v>
      </c>
      <c r="X5288" s="14" t="str">
        <f t="shared" si="165"/>
        <v>LT</v>
      </c>
      <c r="Y5288" s="14" t="str">
        <f>VLOOKUP(RIGHT(L5288,1),Sheet4!F:G,2,FALSE)</f>
        <v>Prime</v>
      </c>
    </row>
    <row r="5289" spans="1:25">
      <c r="A5289" t="s">
        <v>6274</v>
      </c>
      <c r="B5289" t="s">
        <v>60</v>
      </c>
      <c r="C5289" t="s">
        <v>11845</v>
      </c>
      <c r="D5289" t="s">
        <v>8906</v>
      </c>
      <c r="E5289" t="s">
        <v>60</v>
      </c>
      <c r="F5289" t="s">
        <v>60</v>
      </c>
      <c r="G5289" t="s">
        <v>1543</v>
      </c>
      <c r="H5289" t="s">
        <v>5498</v>
      </c>
      <c r="I5289" t="s">
        <v>3901</v>
      </c>
      <c r="J5289" s="11">
        <v>295</v>
      </c>
      <c r="K5289" s="12">
        <v>313.585</v>
      </c>
      <c r="L5289" t="s">
        <v>11846</v>
      </c>
      <c r="M5289" t="s">
        <v>60</v>
      </c>
      <c r="N5289" t="s">
        <v>340</v>
      </c>
      <c r="O5289" s="13"/>
      <c r="P5289" t="s">
        <v>60</v>
      </c>
      <c r="Q5289" t="s">
        <v>60</v>
      </c>
      <c r="R5289" t="s">
        <v>5562</v>
      </c>
      <c r="S5289" t="s">
        <v>5174</v>
      </c>
      <c r="T5289" s="12">
        <v>0</v>
      </c>
      <c r="V5289" s="14" t="str">
        <f>VLOOKUP(MID(A5289,2,1),Sheet4!A:B,2,FALSE)</f>
        <v>Gd.14</v>
      </c>
      <c r="W5289" s="14">
        <f t="shared" si="164"/>
        <v>322.7</v>
      </c>
      <c r="X5289" s="14" t="str">
        <f t="shared" si="165"/>
        <v>St</v>
      </c>
      <c r="Y5289" s="14" t="str">
        <f>VLOOKUP(RIGHT(L5289,1),Sheet4!F:G,2,FALSE)</f>
        <v>Prime</v>
      </c>
    </row>
    <row r="5290" spans="1:25">
      <c r="A5290" t="s">
        <v>77</v>
      </c>
      <c r="B5290" t="s">
        <v>60</v>
      </c>
      <c r="C5290" t="s">
        <v>11847</v>
      </c>
      <c r="D5290" t="s">
        <v>5360</v>
      </c>
      <c r="E5290" t="s">
        <v>60</v>
      </c>
      <c r="F5290" t="s">
        <v>60</v>
      </c>
      <c r="G5290" t="s">
        <v>888</v>
      </c>
      <c r="H5290" t="s">
        <v>5223</v>
      </c>
      <c r="I5290" t="s">
        <v>11848</v>
      </c>
      <c r="J5290" s="11">
        <v>291</v>
      </c>
      <c r="K5290" s="12">
        <v>50.634</v>
      </c>
      <c r="L5290" t="s">
        <v>11849</v>
      </c>
      <c r="M5290" t="s">
        <v>60</v>
      </c>
      <c r="N5290" t="s">
        <v>340</v>
      </c>
      <c r="O5290" s="13"/>
      <c r="P5290" t="s">
        <v>11850</v>
      </c>
      <c r="Q5290" t="s">
        <v>60</v>
      </c>
      <c r="R5290" t="s">
        <v>5173</v>
      </c>
      <c r="S5290" t="s">
        <v>5217</v>
      </c>
      <c r="T5290" s="12">
        <v>0</v>
      </c>
      <c r="V5290" s="14" t="str">
        <f>VLOOKUP(MID(A5290,2,1),Sheet4!A:B,2,FALSE)</f>
        <v>Gd.05</v>
      </c>
      <c r="W5290" s="14">
        <f t="shared" si="164"/>
        <v>329</v>
      </c>
      <c r="X5290" s="14" t="str">
        <f t="shared" si="165"/>
        <v>St</v>
      </c>
      <c r="Y5290" s="14" t="str">
        <f>VLOOKUP(RIGHT(L5290,1),Sheet4!F:G,2,FALSE)</f>
        <v>Grd C</v>
      </c>
    </row>
    <row r="5291" spans="1:25">
      <c r="A5291" t="s">
        <v>3705</v>
      </c>
      <c r="B5291" t="s">
        <v>212</v>
      </c>
      <c r="C5291" t="s">
        <v>11847</v>
      </c>
      <c r="D5291" t="s">
        <v>5360</v>
      </c>
      <c r="E5291" t="s">
        <v>60</v>
      </c>
      <c r="F5291" t="s">
        <v>60</v>
      </c>
      <c r="G5291" t="s">
        <v>888</v>
      </c>
      <c r="H5291" t="s">
        <v>5223</v>
      </c>
      <c r="I5291" t="s">
        <v>11848</v>
      </c>
      <c r="J5291" s="11">
        <v>90</v>
      </c>
      <c r="K5291" s="16">
        <v>15.66</v>
      </c>
      <c r="L5291" t="s">
        <v>11851</v>
      </c>
      <c r="M5291" t="s">
        <v>60</v>
      </c>
      <c r="N5291" t="s">
        <v>340</v>
      </c>
      <c r="O5291" s="13"/>
      <c r="P5291" t="s">
        <v>60</v>
      </c>
      <c r="Q5291" t="s">
        <v>212</v>
      </c>
      <c r="R5291" t="s">
        <v>5173</v>
      </c>
      <c r="S5291" t="s">
        <v>5174</v>
      </c>
      <c r="T5291" s="12">
        <v>0</v>
      </c>
      <c r="V5291" s="14" t="str">
        <f>VLOOKUP(MID(A5291,2,1),Sheet4!A:B,2,FALSE)</f>
        <v>Gd.05</v>
      </c>
      <c r="W5291" s="14">
        <f t="shared" si="164"/>
        <v>329</v>
      </c>
      <c r="X5291" s="14" t="str">
        <f t="shared" si="165"/>
        <v>St</v>
      </c>
      <c r="Y5291" s="14" t="str">
        <f>VLOOKUP(RIGHT(L5291,1),Sheet4!F:G,2,FALSE)</f>
        <v>Prime</v>
      </c>
    </row>
    <row r="5292" spans="1:25">
      <c r="A5292" t="s">
        <v>282</v>
      </c>
      <c r="B5292" t="s">
        <v>212</v>
      </c>
      <c r="C5292" t="s">
        <v>11847</v>
      </c>
      <c r="D5292" t="s">
        <v>5360</v>
      </c>
      <c r="E5292" t="s">
        <v>60</v>
      </c>
      <c r="F5292" t="s">
        <v>60</v>
      </c>
      <c r="G5292" t="s">
        <v>888</v>
      </c>
      <c r="H5292" t="s">
        <v>5223</v>
      </c>
      <c r="I5292" t="s">
        <v>11848</v>
      </c>
      <c r="J5292" s="11">
        <v>394</v>
      </c>
      <c r="K5292" s="12">
        <v>68.556</v>
      </c>
      <c r="L5292" t="s">
        <v>11852</v>
      </c>
      <c r="M5292" t="s">
        <v>60</v>
      </c>
      <c r="N5292" t="s">
        <v>340</v>
      </c>
      <c r="O5292" s="13"/>
      <c r="P5292" t="s">
        <v>60</v>
      </c>
      <c r="Q5292" t="s">
        <v>212</v>
      </c>
      <c r="R5292" t="s">
        <v>5173</v>
      </c>
      <c r="S5292" t="s">
        <v>5174</v>
      </c>
      <c r="T5292" s="12">
        <v>0</v>
      </c>
      <c r="V5292" s="14" t="str">
        <f>VLOOKUP(MID(A5292,2,1),Sheet4!A:B,2,FALSE)</f>
        <v>Gd.05</v>
      </c>
      <c r="W5292" s="14">
        <f t="shared" si="164"/>
        <v>329</v>
      </c>
      <c r="X5292" s="14" t="str">
        <f t="shared" si="165"/>
        <v>St</v>
      </c>
      <c r="Y5292" s="14" t="str">
        <f>VLOOKUP(RIGHT(L5292,1),Sheet4!F:G,2,FALSE)</f>
        <v>Prime</v>
      </c>
    </row>
    <row r="5293" spans="1:25">
      <c r="A5293" t="s">
        <v>64</v>
      </c>
      <c r="B5293" t="s">
        <v>60</v>
      </c>
      <c r="C5293" t="s">
        <v>11853</v>
      </c>
      <c r="D5293" t="s">
        <v>5360</v>
      </c>
      <c r="E5293" t="s">
        <v>60</v>
      </c>
      <c r="F5293" t="s">
        <v>60</v>
      </c>
      <c r="G5293" t="s">
        <v>888</v>
      </c>
      <c r="H5293" t="s">
        <v>5223</v>
      </c>
      <c r="I5293" t="s">
        <v>11854</v>
      </c>
      <c r="J5293" s="11">
        <v>49</v>
      </c>
      <c r="K5293" s="12">
        <v>8.673</v>
      </c>
      <c r="L5293" t="s">
        <v>11855</v>
      </c>
      <c r="M5293" t="s">
        <v>60</v>
      </c>
      <c r="N5293" t="s">
        <v>340</v>
      </c>
      <c r="O5293" s="13"/>
      <c r="P5293" t="s">
        <v>11856</v>
      </c>
      <c r="Q5293" t="s">
        <v>60</v>
      </c>
      <c r="R5293" t="s">
        <v>5173</v>
      </c>
      <c r="S5293" t="s">
        <v>5217</v>
      </c>
      <c r="T5293" s="12">
        <v>0</v>
      </c>
      <c r="V5293" s="14" t="str">
        <f>VLOOKUP(MID(A5293,2,1),Sheet4!A:B,2,FALSE)</f>
        <v>Gd.05</v>
      </c>
      <c r="W5293" s="14">
        <f t="shared" si="164"/>
        <v>334</v>
      </c>
      <c r="X5293" s="14" t="str">
        <f t="shared" si="165"/>
        <v>St</v>
      </c>
      <c r="Y5293" s="14" t="str">
        <f>VLOOKUP(RIGHT(L5293,1),Sheet4!F:G,2,FALSE)</f>
        <v>Grd C</v>
      </c>
    </row>
    <row r="5294" spans="1:25">
      <c r="A5294" t="s">
        <v>5909</v>
      </c>
      <c r="B5294" t="s">
        <v>60</v>
      </c>
      <c r="C5294" t="s">
        <v>11857</v>
      </c>
      <c r="D5294" t="s">
        <v>5360</v>
      </c>
      <c r="E5294" t="s">
        <v>60</v>
      </c>
      <c r="F5294" t="s">
        <v>60</v>
      </c>
      <c r="G5294" t="s">
        <v>888</v>
      </c>
      <c r="H5294" t="s">
        <v>5318</v>
      </c>
      <c r="I5294" t="s">
        <v>11858</v>
      </c>
      <c r="J5294" s="11">
        <v>278</v>
      </c>
      <c r="K5294" s="12">
        <v>36.418</v>
      </c>
      <c r="L5294" t="s">
        <v>5390</v>
      </c>
      <c r="M5294" t="s">
        <v>60</v>
      </c>
      <c r="N5294" t="s">
        <v>340</v>
      </c>
      <c r="O5294" s="13"/>
      <c r="P5294" t="s">
        <v>60</v>
      </c>
      <c r="Q5294" t="s">
        <v>60</v>
      </c>
      <c r="R5294" t="s">
        <v>5173</v>
      </c>
      <c r="S5294" t="s">
        <v>5217</v>
      </c>
      <c r="T5294" s="12">
        <v>0</v>
      </c>
      <c r="V5294" s="14" t="str">
        <f>VLOOKUP(MID(A5294,2,1),Sheet4!A:B,2,FALSE)</f>
        <v>Gd.05</v>
      </c>
      <c r="W5294" s="14">
        <f t="shared" si="164"/>
        <v>214.5</v>
      </c>
      <c r="X5294" s="14" t="str">
        <f t="shared" si="165"/>
        <v>St</v>
      </c>
      <c r="Y5294" s="14" t="str">
        <f>VLOOKUP(RIGHT(L5294,1),Sheet4!F:G,2,FALSE)</f>
        <v>Grd C</v>
      </c>
    </row>
    <row r="5295" spans="1:25">
      <c r="A5295" t="s">
        <v>64</v>
      </c>
      <c r="B5295" t="s">
        <v>212</v>
      </c>
      <c r="C5295" t="s">
        <v>11857</v>
      </c>
      <c r="D5295" t="s">
        <v>5360</v>
      </c>
      <c r="E5295" t="s">
        <v>60</v>
      </c>
      <c r="F5295" t="s">
        <v>60</v>
      </c>
      <c r="G5295" t="s">
        <v>888</v>
      </c>
      <c r="H5295" t="s">
        <v>5318</v>
      </c>
      <c r="I5295" t="s">
        <v>11858</v>
      </c>
      <c r="J5295" s="11">
        <v>2013</v>
      </c>
      <c r="K5295" s="12">
        <v>263.703</v>
      </c>
      <c r="L5295" t="s">
        <v>11859</v>
      </c>
      <c r="M5295" t="s">
        <v>60</v>
      </c>
      <c r="N5295" t="s">
        <v>340</v>
      </c>
      <c r="O5295" s="13"/>
      <c r="P5295" t="s">
        <v>60</v>
      </c>
      <c r="Q5295" t="s">
        <v>212</v>
      </c>
      <c r="R5295" t="s">
        <v>5173</v>
      </c>
      <c r="S5295" t="s">
        <v>5174</v>
      </c>
      <c r="T5295" s="12">
        <v>0</v>
      </c>
      <c r="V5295" s="14" t="str">
        <f>VLOOKUP(MID(A5295,2,1),Sheet4!A:B,2,FALSE)</f>
        <v>Gd.05</v>
      </c>
      <c r="W5295" s="14">
        <f t="shared" si="164"/>
        <v>214.5</v>
      </c>
      <c r="X5295" s="14" t="str">
        <f t="shared" si="165"/>
        <v>St</v>
      </c>
      <c r="Y5295" s="14" t="str">
        <f>VLOOKUP(RIGHT(L5295,1),Sheet4!F:G,2,FALSE)</f>
        <v>Prime</v>
      </c>
    </row>
    <row r="5296" spans="1:25">
      <c r="A5296" t="s">
        <v>77</v>
      </c>
      <c r="B5296" t="s">
        <v>212</v>
      </c>
      <c r="C5296" t="s">
        <v>11857</v>
      </c>
      <c r="D5296" t="s">
        <v>5360</v>
      </c>
      <c r="E5296" t="s">
        <v>60</v>
      </c>
      <c r="F5296" t="s">
        <v>60</v>
      </c>
      <c r="G5296" t="s">
        <v>888</v>
      </c>
      <c r="H5296" t="s">
        <v>5318</v>
      </c>
      <c r="I5296" t="s">
        <v>11858</v>
      </c>
      <c r="J5296" s="11">
        <v>182</v>
      </c>
      <c r="K5296" s="12">
        <v>23.842</v>
      </c>
      <c r="L5296" t="s">
        <v>11860</v>
      </c>
      <c r="M5296" t="s">
        <v>60</v>
      </c>
      <c r="N5296" t="s">
        <v>340</v>
      </c>
      <c r="O5296" s="13"/>
      <c r="P5296" t="s">
        <v>60</v>
      </c>
      <c r="Q5296" t="s">
        <v>212</v>
      </c>
      <c r="R5296" t="s">
        <v>5173</v>
      </c>
      <c r="S5296" t="s">
        <v>5174</v>
      </c>
      <c r="T5296" s="12">
        <v>0</v>
      </c>
      <c r="V5296" s="14" t="str">
        <f>VLOOKUP(MID(A5296,2,1),Sheet4!A:B,2,FALSE)</f>
        <v>Gd.05</v>
      </c>
      <c r="W5296" s="14">
        <f t="shared" si="164"/>
        <v>214.5</v>
      </c>
      <c r="X5296" s="14" t="str">
        <f t="shared" si="165"/>
        <v>St</v>
      </c>
      <c r="Y5296" s="14" t="str">
        <f>VLOOKUP(RIGHT(L5296,1),Sheet4!F:G,2,FALSE)</f>
        <v>Prime</v>
      </c>
    </row>
    <row r="5297" spans="1:25">
      <c r="A5297" t="s">
        <v>64</v>
      </c>
      <c r="B5297" t="s">
        <v>212</v>
      </c>
      <c r="C5297" t="s">
        <v>11861</v>
      </c>
      <c r="D5297" t="s">
        <v>5360</v>
      </c>
      <c r="E5297" t="s">
        <v>60</v>
      </c>
      <c r="F5297" t="s">
        <v>60</v>
      </c>
      <c r="G5297" t="s">
        <v>888</v>
      </c>
      <c r="H5297" t="s">
        <v>5236</v>
      </c>
      <c r="I5297" t="s">
        <v>11862</v>
      </c>
      <c r="J5297" s="11">
        <v>506</v>
      </c>
      <c r="K5297" s="12">
        <v>112.838</v>
      </c>
      <c r="L5297" t="s">
        <v>11863</v>
      </c>
      <c r="M5297" t="s">
        <v>60</v>
      </c>
      <c r="N5297" t="s">
        <v>340</v>
      </c>
      <c r="O5297" s="13"/>
      <c r="P5297" t="s">
        <v>60</v>
      </c>
      <c r="Q5297" t="s">
        <v>212</v>
      </c>
      <c r="R5297" t="s">
        <v>5173</v>
      </c>
      <c r="S5297" t="s">
        <v>5174</v>
      </c>
      <c r="T5297" s="12">
        <v>0</v>
      </c>
      <c r="V5297" s="14" t="str">
        <f>VLOOKUP(MID(A5297,2,1),Sheet4!A:B,2,FALSE)</f>
        <v>Gd.05</v>
      </c>
      <c r="W5297" s="14">
        <f t="shared" si="164"/>
        <v>343</v>
      </c>
      <c r="X5297" s="14" t="str">
        <f t="shared" si="165"/>
        <v>St</v>
      </c>
      <c r="Y5297" s="14" t="str">
        <f>VLOOKUP(RIGHT(L5297,1),Sheet4!F:G,2,FALSE)</f>
        <v>Prime</v>
      </c>
    </row>
    <row r="5298" spans="1:25">
      <c r="A5298" t="s">
        <v>77</v>
      </c>
      <c r="B5298" t="s">
        <v>212</v>
      </c>
      <c r="C5298" t="s">
        <v>11861</v>
      </c>
      <c r="D5298" t="s">
        <v>5360</v>
      </c>
      <c r="E5298" t="s">
        <v>60</v>
      </c>
      <c r="F5298" t="s">
        <v>60</v>
      </c>
      <c r="G5298" t="s">
        <v>888</v>
      </c>
      <c r="H5298" t="s">
        <v>5236</v>
      </c>
      <c r="I5298" t="s">
        <v>11862</v>
      </c>
      <c r="J5298" s="11">
        <v>324</v>
      </c>
      <c r="K5298" s="12">
        <v>72.252</v>
      </c>
      <c r="L5298" t="s">
        <v>11863</v>
      </c>
      <c r="M5298" t="s">
        <v>60</v>
      </c>
      <c r="N5298" t="s">
        <v>340</v>
      </c>
      <c r="O5298" s="13"/>
      <c r="P5298" t="s">
        <v>60</v>
      </c>
      <c r="Q5298" t="s">
        <v>212</v>
      </c>
      <c r="R5298" t="s">
        <v>5173</v>
      </c>
      <c r="S5298" t="s">
        <v>5174</v>
      </c>
      <c r="T5298" s="12">
        <v>0</v>
      </c>
      <c r="V5298" s="14" t="str">
        <f>VLOOKUP(MID(A5298,2,1),Sheet4!A:B,2,FALSE)</f>
        <v>Gd.05</v>
      </c>
      <c r="W5298" s="14">
        <f t="shared" si="164"/>
        <v>343</v>
      </c>
      <c r="X5298" s="14" t="str">
        <f t="shared" si="165"/>
        <v>St</v>
      </c>
      <c r="Y5298" s="14" t="str">
        <f>VLOOKUP(RIGHT(L5298,1),Sheet4!F:G,2,FALSE)</f>
        <v>Prime</v>
      </c>
    </row>
    <row r="5299" spans="1:25">
      <c r="A5299" t="s">
        <v>77</v>
      </c>
      <c r="B5299" t="s">
        <v>558</v>
      </c>
      <c r="C5299" t="s">
        <v>3613</v>
      </c>
      <c r="D5299" t="s">
        <v>5360</v>
      </c>
      <c r="E5299" t="s">
        <v>60</v>
      </c>
      <c r="F5299" t="s">
        <v>60</v>
      </c>
      <c r="G5299" t="s">
        <v>888</v>
      </c>
      <c r="H5299" t="s">
        <v>5236</v>
      </c>
      <c r="I5299" t="s">
        <v>1835</v>
      </c>
      <c r="J5299" s="11">
        <v>52</v>
      </c>
      <c r="K5299" s="12">
        <v>12.532</v>
      </c>
      <c r="L5299" t="s">
        <v>11864</v>
      </c>
      <c r="M5299" t="s">
        <v>60</v>
      </c>
      <c r="N5299" t="s">
        <v>340</v>
      </c>
      <c r="O5299" s="13"/>
      <c r="P5299" t="s">
        <v>60</v>
      </c>
      <c r="Q5299" t="s">
        <v>558</v>
      </c>
      <c r="R5299" t="s">
        <v>5173</v>
      </c>
      <c r="S5299" t="s">
        <v>5174</v>
      </c>
      <c r="T5299" s="12">
        <v>0</v>
      </c>
      <c r="V5299" s="14" t="str">
        <f>VLOOKUP(MID(A5299,2,1),Sheet4!A:B,2,FALSE)</f>
        <v>Gd.05</v>
      </c>
      <c r="W5299" s="14">
        <f t="shared" si="164"/>
        <v>370</v>
      </c>
      <c r="X5299" s="14" t="str">
        <f t="shared" si="165"/>
        <v>St</v>
      </c>
      <c r="Y5299" s="14" t="str">
        <f>VLOOKUP(RIGHT(L5299,1),Sheet4!F:G,2,FALSE)</f>
        <v>Prime</v>
      </c>
    </row>
    <row r="5300" spans="1:25">
      <c r="A5300" t="s">
        <v>3705</v>
      </c>
      <c r="B5300" t="s">
        <v>7035</v>
      </c>
      <c r="C5300" t="s">
        <v>11865</v>
      </c>
      <c r="D5300" t="s">
        <v>5360</v>
      </c>
      <c r="E5300" t="s">
        <v>60</v>
      </c>
      <c r="F5300" t="s">
        <v>60</v>
      </c>
      <c r="G5300" t="s">
        <v>888</v>
      </c>
      <c r="H5300" t="s">
        <v>5254</v>
      </c>
      <c r="I5300" t="s">
        <v>10782</v>
      </c>
      <c r="J5300" s="11">
        <v>15</v>
      </c>
      <c r="K5300" s="16">
        <v>2.67</v>
      </c>
      <c r="L5300" t="s">
        <v>11866</v>
      </c>
      <c r="M5300" t="s">
        <v>60</v>
      </c>
      <c r="N5300" t="s">
        <v>340</v>
      </c>
      <c r="O5300" s="13"/>
      <c r="P5300" t="s">
        <v>60</v>
      </c>
      <c r="Q5300" t="s">
        <v>7035</v>
      </c>
      <c r="R5300" t="s">
        <v>5173</v>
      </c>
      <c r="S5300" t="s">
        <v>5174</v>
      </c>
      <c r="T5300" s="12">
        <v>0</v>
      </c>
      <c r="V5300" s="14" t="str">
        <f>VLOOKUP(MID(A5300,2,1),Sheet4!A:B,2,FALSE)</f>
        <v>Gd.05</v>
      </c>
      <c r="W5300" s="14">
        <f t="shared" si="164"/>
        <v>221</v>
      </c>
      <c r="X5300" s="14" t="str">
        <f t="shared" si="165"/>
        <v>St</v>
      </c>
      <c r="Y5300" s="14" t="str">
        <f>VLOOKUP(RIGHT(L5300,1),Sheet4!F:G,2,FALSE)</f>
        <v>Prime</v>
      </c>
    </row>
    <row r="5301" spans="1:25">
      <c r="A5301" t="s">
        <v>64</v>
      </c>
      <c r="B5301" t="s">
        <v>11867</v>
      </c>
      <c r="C5301" t="s">
        <v>11868</v>
      </c>
      <c r="D5301" t="s">
        <v>5360</v>
      </c>
      <c r="E5301" t="s">
        <v>60</v>
      </c>
      <c r="F5301" t="s">
        <v>60</v>
      </c>
      <c r="G5301" t="s">
        <v>888</v>
      </c>
      <c r="H5301" t="s">
        <v>5254</v>
      </c>
      <c r="I5301" t="s">
        <v>11869</v>
      </c>
      <c r="J5301" s="11">
        <v>1735</v>
      </c>
      <c r="K5301" s="12">
        <v>341.795</v>
      </c>
      <c r="L5301" t="s">
        <v>11870</v>
      </c>
      <c r="M5301" t="s">
        <v>60</v>
      </c>
      <c r="N5301" t="s">
        <v>340</v>
      </c>
      <c r="O5301" s="13"/>
      <c r="P5301" t="s">
        <v>60</v>
      </c>
      <c r="Q5301" t="s">
        <v>11867</v>
      </c>
      <c r="R5301" t="s">
        <v>5173</v>
      </c>
      <c r="S5301" t="s">
        <v>5174</v>
      </c>
      <c r="T5301" s="12">
        <v>0</v>
      </c>
      <c r="V5301" s="14" t="str">
        <f>VLOOKUP(MID(A5301,2,1),Sheet4!A:B,2,FALSE)</f>
        <v>Gd.05</v>
      </c>
      <c r="W5301" s="14">
        <f t="shared" si="164"/>
        <v>244</v>
      </c>
      <c r="X5301" s="14" t="str">
        <f t="shared" si="165"/>
        <v>St</v>
      </c>
      <c r="Y5301" s="14" t="str">
        <f>VLOOKUP(RIGHT(L5301,1),Sheet4!F:G,2,FALSE)</f>
        <v>Prime</v>
      </c>
    </row>
    <row r="5302" spans="1:25">
      <c r="A5302" t="s">
        <v>77</v>
      </c>
      <c r="B5302" t="s">
        <v>11867</v>
      </c>
      <c r="C5302" t="s">
        <v>11868</v>
      </c>
      <c r="D5302" t="s">
        <v>5360</v>
      </c>
      <c r="E5302" t="s">
        <v>60</v>
      </c>
      <c r="F5302" t="s">
        <v>60</v>
      </c>
      <c r="G5302" t="s">
        <v>888</v>
      </c>
      <c r="H5302" t="s">
        <v>5254</v>
      </c>
      <c r="I5302" t="s">
        <v>11869</v>
      </c>
      <c r="J5302" s="11">
        <v>519</v>
      </c>
      <c r="K5302" s="12">
        <v>102.243</v>
      </c>
      <c r="L5302" t="s">
        <v>11870</v>
      </c>
      <c r="M5302" t="s">
        <v>60</v>
      </c>
      <c r="N5302" t="s">
        <v>340</v>
      </c>
      <c r="O5302" s="13"/>
      <c r="P5302" t="s">
        <v>60</v>
      </c>
      <c r="Q5302" t="s">
        <v>11867</v>
      </c>
      <c r="R5302" t="s">
        <v>5173</v>
      </c>
      <c r="S5302" t="s">
        <v>5174</v>
      </c>
      <c r="T5302" s="12">
        <v>0</v>
      </c>
      <c r="V5302" s="14" t="str">
        <f>VLOOKUP(MID(A5302,2,1),Sheet4!A:B,2,FALSE)</f>
        <v>Gd.05</v>
      </c>
      <c r="W5302" s="14">
        <f t="shared" si="164"/>
        <v>244</v>
      </c>
      <c r="X5302" s="14" t="str">
        <f t="shared" si="165"/>
        <v>St</v>
      </c>
      <c r="Y5302" s="14" t="str">
        <f>VLOOKUP(RIGHT(L5302,1),Sheet4!F:G,2,FALSE)</f>
        <v>Prime</v>
      </c>
    </row>
    <row r="5303" spans="1:25">
      <c r="A5303" t="s">
        <v>5909</v>
      </c>
      <c r="B5303" t="s">
        <v>7035</v>
      </c>
      <c r="C5303" t="s">
        <v>11868</v>
      </c>
      <c r="D5303" t="s">
        <v>5360</v>
      </c>
      <c r="E5303" t="s">
        <v>60</v>
      </c>
      <c r="F5303" t="s">
        <v>60</v>
      </c>
      <c r="G5303" t="s">
        <v>888</v>
      </c>
      <c r="H5303" t="s">
        <v>5254</v>
      </c>
      <c r="I5303" t="s">
        <v>11869</v>
      </c>
      <c r="J5303" s="11">
        <v>25</v>
      </c>
      <c r="K5303" s="12">
        <v>4.925</v>
      </c>
      <c r="L5303" t="s">
        <v>11871</v>
      </c>
      <c r="M5303" t="s">
        <v>60</v>
      </c>
      <c r="N5303" t="s">
        <v>340</v>
      </c>
      <c r="O5303" s="13"/>
      <c r="P5303" t="s">
        <v>6613</v>
      </c>
      <c r="Q5303" t="s">
        <v>7035</v>
      </c>
      <c r="R5303" t="s">
        <v>5173</v>
      </c>
      <c r="S5303" t="s">
        <v>5174</v>
      </c>
      <c r="T5303" s="12">
        <v>0</v>
      </c>
      <c r="V5303" s="14" t="str">
        <f>VLOOKUP(MID(A5303,2,1),Sheet4!A:B,2,FALSE)</f>
        <v>Gd.05</v>
      </c>
      <c r="W5303" s="14">
        <f t="shared" si="164"/>
        <v>244</v>
      </c>
      <c r="X5303" s="14" t="str">
        <f t="shared" si="165"/>
        <v>St</v>
      </c>
      <c r="Y5303" s="14" t="str">
        <f>VLOOKUP(RIGHT(L5303,1),Sheet4!F:G,2,FALSE)</f>
        <v>Prime</v>
      </c>
    </row>
    <row r="5304" spans="1:25">
      <c r="A5304" t="s">
        <v>84</v>
      </c>
      <c r="B5304" t="s">
        <v>60</v>
      </c>
      <c r="C5304" t="s">
        <v>215</v>
      </c>
      <c r="D5304" t="s">
        <v>5415</v>
      </c>
      <c r="E5304" t="s">
        <v>60</v>
      </c>
      <c r="F5304" t="s">
        <v>60</v>
      </c>
      <c r="G5304" t="s">
        <v>135</v>
      </c>
      <c r="H5304" t="s">
        <v>5223</v>
      </c>
      <c r="I5304" t="s">
        <v>213</v>
      </c>
      <c r="J5304" s="11">
        <v>163</v>
      </c>
      <c r="K5304" s="12">
        <v>16.463</v>
      </c>
      <c r="L5304" t="s">
        <v>214</v>
      </c>
      <c r="M5304" t="s">
        <v>60</v>
      </c>
      <c r="N5304" t="s">
        <v>340</v>
      </c>
      <c r="O5304" s="13"/>
      <c r="P5304" t="s">
        <v>11872</v>
      </c>
      <c r="Q5304" t="s">
        <v>60</v>
      </c>
      <c r="R5304" t="s">
        <v>5173</v>
      </c>
      <c r="S5304" t="s">
        <v>5217</v>
      </c>
      <c r="T5304" s="12">
        <v>0</v>
      </c>
      <c r="V5304" s="14" t="str">
        <f>VLOOKUP(MID(A5304,2,1),Sheet4!A:B,2,FALSE)</f>
        <v>Gd.13</v>
      </c>
      <c r="W5304" s="14">
        <f t="shared" si="164"/>
        <v>162</v>
      </c>
      <c r="X5304" s="14" t="str">
        <f t="shared" si="165"/>
        <v>St</v>
      </c>
      <c r="Y5304" s="14" t="str">
        <f>VLOOKUP(RIGHT(L5304,1),Sheet4!F:G,2,FALSE)</f>
        <v>Grd C</v>
      </c>
    </row>
    <row r="5305" spans="1:25">
      <c r="A5305" t="s">
        <v>6402</v>
      </c>
      <c r="B5305" t="s">
        <v>212</v>
      </c>
      <c r="C5305" t="s">
        <v>215</v>
      </c>
      <c r="D5305" t="s">
        <v>5415</v>
      </c>
      <c r="E5305" t="s">
        <v>60</v>
      </c>
      <c r="F5305" t="s">
        <v>60</v>
      </c>
      <c r="G5305" t="s">
        <v>135</v>
      </c>
      <c r="H5305" t="s">
        <v>5223</v>
      </c>
      <c r="I5305" t="s">
        <v>213</v>
      </c>
      <c r="J5305" s="11">
        <v>483</v>
      </c>
      <c r="K5305" s="12">
        <v>48.783</v>
      </c>
      <c r="L5305" t="s">
        <v>4585</v>
      </c>
      <c r="M5305" t="s">
        <v>60</v>
      </c>
      <c r="N5305" t="s">
        <v>340</v>
      </c>
      <c r="O5305" s="13"/>
      <c r="P5305" t="s">
        <v>60</v>
      </c>
      <c r="Q5305" t="s">
        <v>212</v>
      </c>
      <c r="R5305" t="s">
        <v>5173</v>
      </c>
      <c r="S5305" t="s">
        <v>5174</v>
      </c>
      <c r="T5305" s="12">
        <v>0</v>
      </c>
      <c r="V5305" s="14" t="str">
        <f>VLOOKUP(MID(A5305,2,1),Sheet4!A:B,2,FALSE)</f>
        <v>Gd.13</v>
      </c>
      <c r="W5305" s="14">
        <f t="shared" si="164"/>
        <v>162</v>
      </c>
      <c r="X5305" s="14" t="str">
        <f t="shared" si="165"/>
        <v>St</v>
      </c>
      <c r="Y5305" s="14" t="str">
        <f>VLOOKUP(RIGHT(L5305,1),Sheet4!F:G,2,FALSE)</f>
        <v>Prime</v>
      </c>
    </row>
    <row r="5306" spans="1:25">
      <c r="A5306" t="s">
        <v>282</v>
      </c>
      <c r="B5306" t="s">
        <v>181</v>
      </c>
      <c r="C5306" t="s">
        <v>11873</v>
      </c>
      <c r="D5306" t="s">
        <v>5415</v>
      </c>
      <c r="E5306" t="s">
        <v>60</v>
      </c>
      <c r="F5306" t="s">
        <v>60</v>
      </c>
      <c r="G5306" t="s">
        <v>135</v>
      </c>
      <c r="H5306" t="s">
        <v>5318</v>
      </c>
      <c r="I5306" t="s">
        <v>6998</v>
      </c>
      <c r="J5306" s="11">
        <v>218</v>
      </c>
      <c r="K5306" s="12">
        <v>43.818</v>
      </c>
      <c r="L5306" t="s">
        <v>11874</v>
      </c>
      <c r="M5306" t="s">
        <v>60</v>
      </c>
      <c r="N5306" t="s">
        <v>340</v>
      </c>
      <c r="O5306" s="13"/>
      <c r="P5306" t="s">
        <v>60</v>
      </c>
      <c r="Q5306" t="s">
        <v>181</v>
      </c>
      <c r="R5306" t="s">
        <v>5173</v>
      </c>
      <c r="S5306" t="s">
        <v>5174</v>
      </c>
      <c r="T5306" s="12">
        <v>0</v>
      </c>
      <c r="V5306" s="14" t="str">
        <f>VLOOKUP(MID(A5306,2,1),Sheet4!A:B,2,FALSE)</f>
        <v>Gd.05</v>
      </c>
      <c r="W5306" s="14">
        <f t="shared" si="164"/>
        <v>280</v>
      </c>
      <c r="X5306" s="14" t="str">
        <f t="shared" si="165"/>
        <v>St</v>
      </c>
      <c r="Y5306" s="14" t="str">
        <f>VLOOKUP(RIGHT(L5306,1),Sheet4!F:G,2,FALSE)</f>
        <v>Prime</v>
      </c>
    </row>
    <row r="5307" spans="1:25">
      <c r="A5307" t="s">
        <v>184</v>
      </c>
      <c r="B5307" t="s">
        <v>181</v>
      </c>
      <c r="C5307" t="s">
        <v>11873</v>
      </c>
      <c r="D5307" t="s">
        <v>5415</v>
      </c>
      <c r="E5307" t="s">
        <v>60</v>
      </c>
      <c r="F5307" t="s">
        <v>60</v>
      </c>
      <c r="G5307" t="s">
        <v>135</v>
      </c>
      <c r="H5307" t="s">
        <v>5318</v>
      </c>
      <c r="I5307" t="s">
        <v>6998</v>
      </c>
      <c r="J5307" s="11">
        <v>133</v>
      </c>
      <c r="K5307" s="12">
        <v>26.733</v>
      </c>
      <c r="L5307" t="s">
        <v>11875</v>
      </c>
      <c r="M5307" t="s">
        <v>60</v>
      </c>
      <c r="N5307" t="s">
        <v>340</v>
      </c>
      <c r="O5307" s="13"/>
      <c r="P5307" t="s">
        <v>60</v>
      </c>
      <c r="Q5307" t="s">
        <v>181</v>
      </c>
      <c r="R5307" t="s">
        <v>5173</v>
      </c>
      <c r="S5307" t="s">
        <v>5174</v>
      </c>
      <c r="T5307" s="12">
        <v>0</v>
      </c>
      <c r="V5307" s="14" t="str">
        <f>VLOOKUP(MID(A5307,2,1),Sheet4!A:B,2,FALSE)</f>
        <v>Gd.05</v>
      </c>
      <c r="W5307" s="14">
        <f t="shared" si="164"/>
        <v>280</v>
      </c>
      <c r="X5307" s="14" t="str">
        <f t="shared" si="165"/>
        <v>St</v>
      </c>
      <c r="Y5307" s="14" t="str">
        <f>VLOOKUP(RIGHT(L5307,1),Sheet4!F:G,2,FALSE)</f>
        <v>Prime</v>
      </c>
    </row>
    <row r="5308" spans="1:25">
      <c r="A5308" t="s">
        <v>587</v>
      </c>
      <c r="B5308" t="s">
        <v>181</v>
      </c>
      <c r="C5308" t="s">
        <v>11873</v>
      </c>
      <c r="D5308" t="s">
        <v>5415</v>
      </c>
      <c r="E5308" t="s">
        <v>60</v>
      </c>
      <c r="F5308" t="s">
        <v>60</v>
      </c>
      <c r="G5308" t="s">
        <v>135</v>
      </c>
      <c r="H5308" t="s">
        <v>5318</v>
      </c>
      <c r="I5308" t="s">
        <v>6998</v>
      </c>
      <c r="J5308" s="11">
        <v>426</v>
      </c>
      <c r="K5308" s="12">
        <v>85.626</v>
      </c>
      <c r="L5308" t="s">
        <v>11876</v>
      </c>
      <c r="M5308" t="s">
        <v>60</v>
      </c>
      <c r="N5308" t="s">
        <v>340</v>
      </c>
      <c r="O5308" s="13"/>
      <c r="P5308" t="s">
        <v>60</v>
      </c>
      <c r="Q5308" t="s">
        <v>181</v>
      </c>
      <c r="R5308" t="s">
        <v>5173</v>
      </c>
      <c r="S5308" t="s">
        <v>5174</v>
      </c>
      <c r="T5308" s="12">
        <v>0</v>
      </c>
      <c r="V5308" s="14" t="str">
        <f>VLOOKUP(MID(A5308,2,1),Sheet4!A:B,2,FALSE)</f>
        <v>Gd.13</v>
      </c>
      <c r="W5308" s="14">
        <f t="shared" si="164"/>
        <v>280</v>
      </c>
      <c r="X5308" s="14" t="str">
        <f t="shared" si="165"/>
        <v>St</v>
      </c>
      <c r="Y5308" s="14" t="str">
        <f>VLOOKUP(RIGHT(L5308,1),Sheet4!F:G,2,FALSE)</f>
        <v>Prime</v>
      </c>
    </row>
    <row r="5309" spans="1:25">
      <c r="A5309" t="s">
        <v>3705</v>
      </c>
      <c r="B5309" t="s">
        <v>181</v>
      </c>
      <c r="C5309" t="s">
        <v>11877</v>
      </c>
      <c r="D5309" t="s">
        <v>5415</v>
      </c>
      <c r="E5309" t="s">
        <v>60</v>
      </c>
      <c r="F5309" t="s">
        <v>60</v>
      </c>
      <c r="G5309" t="s">
        <v>135</v>
      </c>
      <c r="H5309" t="s">
        <v>5318</v>
      </c>
      <c r="I5309" t="s">
        <v>7168</v>
      </c>
      <c r="J5309" s="11">
        <v>6</v>
      </c>
      <c r="K5309" s="12">
        <v>3.444</v>
      </c>
      <c r="L5309" t="s">
        <v>11878</v>
      </c>
      <c r="M5309" t="s">
        <v>60</v>
      </c>
      <c r="N5309" t="s">
        <v>340</v>
      </c>
      <c r="O5309" s="13"/>
      <c r="P5309" t="s">
        <v>60</v>
      </c>
      <c r="Q5309" t="s">
        <v>181</v>
      </c>
      <c r="R5309" t="s">
        <v>5173</v>
      </c>
      <c r="S5309" t="s">
        <v>5174</v>
      </c>
      <c r="T5309" s="12">
        <v>0</v>
      </c>
      <c r="V5309" s="14" t="str">
        <f>VLOOKUP(MID(A5309,2,1),Sheet4!A:B,2,FALSE)</f>
        <v>Gd.05</v>
      </c>
      <c r="W5309" s="14">
        <f t="shared" si="164"/>
        <v>800</v>
      </c>
      <c r="X5309" s="14" t="str">
        <f t="shared" si="165"/>
        <v>St</v>
      </c>
      <c r="Y5309" s="14" t="str">
        <f>VLOOKUP(RIGHT(L5309,1),Sheet4!F:G,2,FALSE)</f>
        <v>Prime</v>
      </c>
    </row>
    <row r="5310" spans="1:25">
      <c r="A5310" t="s">
        <v>5909</v>
      </c>
      <c r="B5310" t="s">
        <v>181</v>
      </c>
      <c r="C5310" t="s">
        <v>11877</v>
      </c>
      <c r="D5310" t="s">
        <v>5415</v>
      </c>
      <c r="E5310" t="s">
        <v>60</v>
      </c>
      <c r="F5310" t="s">
        <v>60</v>
      </c>
      <c r="G5310" t="s">
        <v>135</v>
      </c>
      <c r="H5310" t="s">
        <v>5318</v>
      </c>
      <c r="I5310" t="s">
        <v>7168</v>
      </c>
      <c r="J5310" s="11">
        <v>6</v>
      </c>
      <c r="K5310" s="12">
        <v>3.444</v>
      </c>
      <c r="L5310" t="s">
        <v>11879</v>
      </c>
      <c r="M5310" t="s">
        <v>60</v>
      </c>
      <c r="N5310" t="s">
        <v>340</v>
      </c>
      <c r="O5310" s="13"/>
      <c r="P5310" t="s">
        <v>8927</v>
      </c>
      <c r="Q5310" t="s">
        <v>181</v>
      </c>
      <c r="R5310" t="s">
        <v>5562</v>
      </c>
      <c r="S5310" t="s">
        <v>5174</v>
      </c>
      <c r="T5310" s="12">
        <v>0</v>
      </c>
      <c r="V5310" s="14" t="str">
        <f>VLOOKUP(MID(A5310,2,1),Sheet4!A:B,2,FALSE)</f>
        <v>Gd.05</v>
      </c>
      <c r="W5310" s="14">
        <f t="shared" si="164"/>
        <v>800</v>
      </c>
      <c r="X5310" s="14" t="str">
        <f t="shared" si="165"/>
        <v>St</v>
      </c>
      <c r="Y5310" s="14" t="str">
        <f>VLOOKUP(RIGHT(L5310,1),Sheet4!F:G,2,FALSE)</f>
        <v>Prime</v>
      </c>
    </row>
    <row r="5311" spans="1:25">
      <c r="A5311" t="s">
        <v>5909</v>
      </c>
      <c r="B5311" t="s">
        <v>60</v>
      </c>
      <c r="C5311" t="s">
        <v>11880</v>
      </c>
      <c r="D5311" t="s">
        <v>5415</v>
      </c>
      <c r="E5311" t="s">
        <v>60</v>
      </c>
      <c r="F5311" t="s">
        <v>60</v>
      </c>
      <c r="G5311" t="s">
        <v>135</v>
      </c>
      <c r="H5311" t="s">
        <v>5236</v>
      </c>
      <c r="I5311" t="s">
        <v>10666</v>
      </c>
      <c r="J5311" s="11">
        <v>171</v>
      </c>
      <c r="K5311" s="12">
        <v>28.215</v>
      </c>
      <c r="L5311" t="s">
        <v>11881</v>
      </c>
      <c r="M5311" t="s">
        <v>60</v>
      </c>
      <c r="N5311" t="s">
        <v>340</v>
      </c>
      <c r="O5311" s="13"/>
      <c r="P5311" t="s">
        <v>60</v>
      </c>
      <c r="Q5311" t="s">
        <v>60</v>
      </c>
      <c r="R5311" t="s">
        <v>5173</v>
      </c>
      <c r="S5311" t="s">
        <v>5174</v>
      </c>
      <c r="T5311" s="12">
        <v>0</v>
      </c>
      <c r="V5311" s="14" t="str">
        <f>VLOOKUP(MID(A5311,2,1),Sheet4!A:B,2,FALSE)</f>
        <v>Gd.05</v>
      </c>
      <c r="W5311" s="14">
        <f t="shared" si="164"/>
        <v>215</v>
      </c>
      <c r="X5311" s="14" t="str">
        <f t="shared" si="165"/>
        <v>St</v>
      </c>
      <c r="Y5311" s="14" t="str">
        <f>VLOOKUP(RIGHT(L5311,1),Sheet4!F:G,2,FALSE)</f>
        <v>Prime</v>
      </c>
    </row>
    <row r="5312" spans="1:25">
      <c r="A5312" t="s">
        <v>5909</v>
      </c>
      <c r="B5312" t="s">
        <v>212</v>
      </c>
      <c r="C5312" t="s">
        <v>11880</v>
      </c>
      <c r="D5312" t="s">
        <v>5415</v>
      </c>
      <c r="E5312" t="s">
        <v>60</v>
      </c>
      <c r="F5312" t="s">
        <v>60</v>
      </c>
      <c r="G5312" t="s">
        <v>135</v>
      </c>
      <c r="H5312" t="s">
        <v>5236</v>
      </c>
      <c r="I5312" t="s">
        <v>10666</v>
      </c>
      <c r="J5312" s="11">
        <v>21</v>
      </c>
      <c r="K5312" s="12">
        <v>3.465</v>
      </c>
      <c r="L5312" t="s">
        <v>11882</v>
      </c>
      <c r="M5312" t="s">
        <v>60</v>
      </c>
      <c r="N5312" t="s">
        <v>340</v>
      </c>
      <c r="O5312" s="13"/>
      <c r="P5312" t="s">
        <v>60</v>
      </c>
      <c r="Q5312" t="s">
        <v>212</v>
      </c>
      <c r="R5312" t="s">
        <v>5173</v>
      </c>
      <c r="S5312" t="s">
        <v>5174</v>
      </c>
      <c r="T5312" s="12">
        <v>0</v>
      </c>
      <c r="V5312" s="14" t="str">
        <f>VLOOKUP(MID(A5312,2,1),Sheet4!A:B,2,FALSE)</f>
        <v>Gd.05</v>
      </c>
      <c r="W5312" s="14">
        <f t="shared" si="164"/>
        <v>215</v>
      </c>
      <c r="X5312" s="14" t="str">
        <f t="shared" si="165"/>
        <v>St</v>
      </c>
      <c r="Y5312" s="14" t="str">
        <f>VLOOKUP(RIGHT(L5312,1),Sheet4!F:G,2,FALSE)</f>
        <v>Prime</v>
      </c>
    </row>
    <row r="5313" spans="1:25">
      <c r="A5313" t="s">
        <v>77</v>
      </c>
      <c r="B5313" t="s">
        <v>212</v>
      </c>
      <c r="C5313" t="s">
        <v>11880</v>
      </c>
      <c r="D5313" t="s">
        <v>5415</v>
      </c>
      <c r="E5313" t="s">
        <v>60</v>
      </c>
      <c r="F5313" t="s">
        <v>60</v>
      </c>
      <c r="G5313" t="s">
        <v>135</v>
      </c>
      <c r="H5313" t="s">
        <v>5236</v>
      </c>
      <c r="I5313" t="s">
        <v>10666</v>
      </c>
      <c r="J5313" s="11">
        <v>261</v>
      </c>
      <c r="K5313" s="12">
        <v>43.065</v>
      </c>
      <c r="L5313" t="s">
        <v>3685</v>
      </c>
      <c r="M5313" t="s">
        <v>60</v>
      </c>
      <c r="N5313" t="s">
        <v>340</v>
      </c>
      <c r="O5313" s="13"/>
      <c r="P5313" t="s">
        <v>60</v>
      </c>
      <c r="Q5313" t="s">
        <v>212</v>
      </c>
      <c r="R5313" t="s">
        <v>5173</v>
      </c>
      <c r="S5313" t="s">
        <v>5174</v>
      </c>
      <c r="T5313" s="12">
        <v>0</v>
      </c>
      <c r="V5313" s="14" t="str">
        <f>VLOOKUP(MID(A5313,2,1),Sheet4!A:B,2,FALSE)</f>
        <v>Gd.05</v>
      </c>
      <c r="W5313" s="14">
        <f t="shared" si="164"/>
        <v>215</v>
      </c>
      <c r="X5313" s="14" t="str">
        <f t="shared" si="165"/>
        <v>St</v>
      </c>
      <c r="Y5313" s="14" t="str">
        <f>VLOOKUP(RIGHT(L5313,1),Sheet4!F:G,2,FALSE)</f>
        <v>Prime</v>
      </c>
    </row>
    <row r="5314" spans="1:25">
      <c r="A5314" t="s">
        <v>282</v>
      </c>
      <c r="B5314" t="s">
        <v>323</v>
      </c>
      <c r="C5314" t="s">
        <v>11883</v>
      </c>
      <c r="D5314" t="s">
        <v>5415</v>
      </c>
      <c r="E5314" t="s">
        <v>60</v>
      </c>
      <c r="F5314" t="s">
        <v>60</v>
      </c>
      <c r="G5314" t="s">
        <v>135</v>
      </c>
      <c r="H5314" t="s">
        <v>5236</v>
      </c>
      <c r="I5314" t="s">
        <v>117</v>
      </c>
      <c r="J5314" s="11">
        <v>265</v>
      </c>
      <c r="K5314" s="16">
        <v>46.64</v>
      </c>
      <c r="L5314" t="s">
        <v>11884</v>
      </c>
      <c r="M5314" t="s">
        <v>60</v>
      </c>
      <c r="N5314" t="s">
        <v>340</v>
      </c>
      <c r="O5314" s="13"/>
      <c r="P5314" t="s">
        <v>60</v>
      </c>
      <c r="Q5314" t="s">
        <v>323</v>
      </c>
      <c r="R5314" t="s">
        <v>5173</v>
      </c>
      <c r="S5314" t="s">
        <v>5174</v>
      </c>
      <c r="T5314" s="12">
        <v>0</v>
      </c>
      <c r="V5314" s="14" t="str">
        <f>VLOOKUP(MID(A5314,2,1),Sheet4!A:B,2,FALSE)</f>
        <v>Gd.05</v>
      </c>
      <c r="W5314" s="14">
        <f t="shared" ref="W5314:W5377" si="166">IF(MID(C5314,14,1)="A",RIGHT(C5314,4)/1,IF(MID(C5314,13,1)="+",RIGHT(C5314,5)/10,IF(MID(C5314,13,1)="-",RIGHT(C5314,5)/1)))</f>
        <v>230</v>
      </c>
      <c r="X5314" s="14" t="str">
        <f t="shared" ref="X5314:X5377" si="167">IF(W5314&lt;3000,"St","LT")</f>
        <v>St</v>
      </c>
      <c r="Y5314" s="14" t="str">
        <f>VLOOKUP(RIGHT(L5314,1),Sheet4!F:G,2,FALSE)</f>
        <v>Prime</v>
      </c>
    </row>
    <row r="5315" spans="1:25">
      <c r="A5315" t="s">
        <v>5909</v>
      </c>
      <c r="B5315" t="s">
        <v>212</v>
      </c>
      <c r="C5315" t="s">
        <v>488</v>
      </c>
      <c r="D5315" t="s">
        <v>5415</v>
      </c>
      <c r="E5315" t="s">
        <v>60</v>
      </c>
      <c r="F5315" t="s">
        <v>60</v>
      </c>
      <c r="G5315" t="s">
        <v>135</v>
      </c>
      <c r="H5315" t="s">
        <v>5236</v>
      </c>
      <c r="I5315" t="s">
        <v>486</v>
      </c>
      <c r="J5315" s="11">
        <v>44</v>
      </c>
      <c r="K5315" s="12">
        <v>9.944</v>
      </c>
      <c r="L5315" t="s">
        <v>11885</v>
      </c>
      <c r="M5315" t="s">
        <v>60</v>
      </c>
      <c r="N5315" t="s">
        <v>340</v>
      </c>
      <c r="O5315" s="13"/>
      <c r="P5315" t="s">
        <v>60</v>
      </c>
      <c r="Q5315" t="s">
        <v>212</v>
      </c>
      <c r="R5315" t="s">
        <v>5562</v>
      </c>
      <c r="S5315" t="s">
        <v>5174</v>
      </c>
      <c r="T5315" s="12">
        <v>0</v>
      </c>
      <c r="V5315" s="14" t="str">
        <f>VLOOKUP(MID(A5315,2,1),Sheet4!A:B,2,FALSE)</f>
        <v>Gd.05</v>
      </c>
      <c r="W5315" s="14">
        <f t="shared" si="166"/>
        <v>295</v>
      </c>
      <c r="X5315" s="14" t="str">
        <f t="shared" si="167"/>
        <v>St</v>
      </c>
      <c r="Y5315" s="14" t="str">
        <f>VLOOKUP(RIGHT(L5315,1),Sheet4!F:G,2,FALSE)</f>
        <v>Prime</v>
      </c>
    </row>
    <row r="5316" spans="1:25">
      <c r="A5316" t="s">
        <v>6402</v>
      </c>
      <c r="B5316" t="s">
        <v>212</v>
      </c>
      <c r="C5316" t="s">
        <v>488</v>
      </c>
      <c r="D5316" t="s">
        <v>5415</v>
      </c>
      <c r="E5316" t="s">
        <v>60</v>
      </c>
      <c r="F5316" t="s">
        <v>60</v>
      </c>
      <c r="G5316" t="s">
        <v>135</v>
      </c>
      <c r="H5316" t="s">
        <v>5236</v>
      </c>
      <c r="I5316" t="s">
        <v>486</v>
      </c>
      <c r="J5316" s="11">
        <v>600</v>
      </c>
      <c r="K5316" s="16">
        <v>135.6</v>
      </c>
      <c r="L5316" t="s">
        <v>11886</v>
      </c>
      <c r="M5316" t="s">
        <v>60</v>
      </c>
      <c r="N5316" t="s">
        <v>340</v>
      </c>
      <c r="O5316" s="13"/>
      <c r="P5316" t="s">
        <v>60</v>
      </c>
      <c r="Q5316" t="s">
        <v>212</v>
      </c>
      <c r="R5316" t="s">
        <v>5173</v>
      </c>
      <c r="S5316" t="s">
        <v>5174</v>
      </c>
      <c r="T5316" s="12">
        <v>0</v>
      </c>
      <c r="V5316" s="14" t="str">
        <f>VLOOKUP(MID(A5316,2,1),Sheet4!A:B,2,FALSE)</f>
        <v>Gd.13</v>
      </c>
      <c r="W5316" s="14">
        <f t="shared" si="166"/>
        <v>295</v>
      </c>
      <c r="X5316" s="14" t="str">
        <f t="shared" si="167"/>
        <v>St</v>
      </c>
      <c r="Y5316" s="14" t="str">
        <f>VLOOKUP(RIGHT(L5316,1),Sheet4!F:G,2,FALSE)</f>
        <v>Prime</v>
      </c>
    </row>
    <row r="5317" spans="1:25">
      <c r="A5317" t="s">
        <v>3148</v>
      </c>
      <c r="B5317" t="s">
        <v>212</v>
      </c>
      <c r="C5317" t="s">
        <v>488</v>
      </c>
      <c r="D5317" t="s">
        <v>5415</v>
      </c>
      <c r="E5317" t="s">
        <v>60</v>
      </c>
      <c r="F5317" t="s">
        <v>60</v>
      </c>
      <c r="G5317" t="s">
        <v>135</v>
      </c>
      <c r="H5317" t="s">
        <v>5236</v>
      </c>
      <c r="I5317" t="s">
        <v>486</v>
      </c>
      <c r="J5317" s="11">
        <v>49</v>
      </c>
      <c r="K5317" s="12">
        <v>11.074</v>
      </c>
      <c r="L5317" t="s">
        <v>11887</v>
      </c>
      <c r="M5317" t="s">
        <v>60</v>
      </c>
      <c r="N5317" t="s">
        <v>340</v>
      </c>
      <c r="O5317" s="13"/>
      <c r="P5317" t="s">
        <v>60</v>
      </c>
      <c r="Q5317" t="s">
        <v>212</v>
      </c>
      <c r="R5317" t="s">
        <v>5173</v>
      </c>
      <c r="S5317" t="s">
        <v>5174</v>
      </c>
      <c r="T5317" s="12">
        <v>0</v>
      </c>
      <c r="V5317" s="14" t="str">
        <f>VLOOKUP(MID(A5317,2,1),Sheet4!A:B,2,FALSE)</f>
        <v>Gd.13</v>
      </c>
      <c r="W5317" s="14">
        <f t="shared" si="166"/>
        <v>295</v>
      </c>
      <c r="X5317" s="14" t="str">
        <f t="shared" si="167"/>
        <v>St</v>
      </c>
      <c r="Y5317" s="14" t="str">
        <f>VLOOKUP(RIGHT(L5317,1),Sheet4!F:G,2,FALSE)</f>
        <v>Prime</v>
      </c>
    </row>
    <row r="5318" spans="1:25">
      <c r="A5318" t="s">
        <v>6275</v>
      </c>
      <c r="B5318" t="s">
        <v>212</v>
      </c>
      <c r="C5318" t="s">
        <v>488</v>
      </c>
      <c r="D5318" t="s">
        <v>5415</v>
      </c>
      <c r="E5318" t="s">
        <v>60</v>
      </c>
      <c r="F5318" t="s">
        <v>60</v>
      </c>
      <c r="G5318" t="s">
        <v>135</v>
      </c>
      <c r="H5318" t="s">
        <v>5236</v>
      </c>
      <c r="I5318" t="s">
        <v>486</v>
      </c>
      <c r="J5318" s="11">
        <v>16</v>
      </c>
      <c r="K5318" s="12">
        <v>3.616</v>
      </c>
      <c r="L5318" t="s">
        <v>11888</v>
      </c>
      <c r="M5318" t="s">
        <v>60</v>
      </c>
      <c r="N5318" t="s">
        <v>340</v>
      </c>
      <c r="O5318" s="13"/>
      <c r="P5318" t="s">
        <v>60</v>
      </c>
      <c r="Q5318" t="s">
        <v>212</v>
      </c>
      <c r="R5318" t="s">
        <v>5173</v>
      </c>
      <c r="S5318" t="s">
        <v>5174</v>
      </c>
      <c r="T5318" s="12">
        <v>0</v>
      </c>
      <c r="V5318" s="14" t="str">
        <f>VLOOKUP(MID(A5318,2,1),Sheet4!A:B,2,FALSE)</f>
        <v>Gd.13</v>
      </c>
      <c r="W5318" s="14">
        <f t="shared" si="166"/>
        <v>295</v>
      </c>
      <c r="X5318" s="14" t="str">
        <f t="shared" si="167"/>
        <v>St</v>
      </c>
      <c r="Y5318" s="14" t="str">
        <f>VLOOKUP(RIGHT(L5318,1),Sheet4!F:G,2,FALSE)</f>
        <v>Prime</v>
      </c>
    </row>
    <row r="5319" spans="1:25">
      <c r="A5319" t="s">
        <v>5909</v>
      </c>
      <c r="B5319" t="s">
        <v>60</v>
      </c>
      <c r="C5319" t="s">
        <v>11889</v>
      </c>
      <c r="D5319" t="s">
        <v>5415</v>
      </c>
      <c r="E5319" t="s">
        <v>60</v>
      </c>
      <c r="F5319" t="s">
        <v>60</v>
      </c>
      <c r="G5319" t="s">
        <v>135</v>
      </c>
      <c r="H5319" t="s">
        <v>5236</v>
      </c>
      <c r="I5319" t="s">
        <v>6456</v>
      </c>
      <c r="J5319" s="11">
        <v>50</v>
      </c>
      <c r="K5319" s="16">
        <v>12.65</v>
      </c>
      <c r="L5319" t="s">
        <v>1496</v>
      </c>
      <c r="M5319" t="s">
        <v>60</v>
      </c>
      <c r="N5319" t="s">
        <v>340</v>
      </c>
      <c r="O5319" s="13"/>
      <c r="P5319" t="s">
        <v>11890</v>
      </c>
      <c r="Q5319" t="s">
        <v>60</v>
      </c>
      <c r="R5319" t="s">
        <v>5173</v>
      </c>
      <c r="S5319" t="s">
        <v>5217</v>
      </c>
      <c r="T5319" s="12">
        <v>0</v>
      </c>
      <c r="V5319" s="14" t="str">
        <f>VLOOKUP(MID(A5319,2,1),Sheet4!A:B,2,FALSE)</f>
        <v>Gd.05</v>
      </c>
      <c r="W5319" s="14">
        <f t="shared" si="166"/>
        <v>330</v>
      </c>
      <c r="X5319" s="14" t="str">
        <f t="shared" si="167"/>
        <v>St</v>
      </c>
      <c r="Y5319" s="14" t="str">
        <f>VLOOKUP(RIGHT(L5319,1),Sheet4!F:G,2,FALSE)</f>
        <v>Grd C</v>
      </c>
    </row>
    <row r="5320" spans="1:25">
      <c r="A5320" t="s">
        <v>5909</v>
      </c>
      <c r="B5320" t="s">
        <v>60</v>
      </c>
      <c r="C5320" t="s">
        <v>11889</v>
      </c>
      <c r="D5320" t="s">
        <v>5415</v>
      </c>
      <c r="E5320" t="s">
        <v>60</v>
      </c>
      <c r="F5320" t="s">
        <v>60</v>
      </c>
      <c r="G5320" t="s">
        <v>135</v>
      </c>
      <c r="H5320" t="s">
        <v>5236</v>
      </c>
      <c r="I5320" t="s">
        <v>6456</v>
      </c>
      <c r="J5320" s="11">
        <v>99</v>
      </c>
      <c r="K5320" s="12">
        <v>25.047</v>
      </c>
      <c r="L5320" t="s">
        <v>5912</v>
      </c>
      <c r="M5320" t="s">
        <v>60</v>
      </c>
      <c r="N5320" t="s">
        <v>340</v>
      </c>
      <c r="O5320" s="13"/>
      <c r="P5320" t="s">
        <v>60</v>
      </c>
      <c r="Q5320" t="s">
        <v>60</v>
      </c>
      <c r="R5320" t="s">
        <v>5173</v>
      </c>
      <c r="S5320" t="s">
        <v>5217</v>
      </c>
      <c r="T5320" s="12">
        <v>0</v>
      </c>
      <c r="V5320" s="14" t="str">
        <f>VLOOKUP(MID(A5320,2,1),Sheet4!A:B,2,FALSE)</f>
        <v>Gd.05</v>
      </c>
      <c r="W5320" s="14">
        <f t="shared" si="166"/>
        <v>330</v>
      </c>
      <c r="X5320" s="14" t="str">
        <f t="shared" si="167"/>
        <v>St</v>
      </c>
      <c r="Y5320" s="14" t="str">
        <f>VLOOKUP(RIGHT(L5320,1),Sheet4!F:G,2,FALSE)</f>
        <v>Grd C</v>
      </c>
    </row>
    <row r="5321" spans="1:25">
      <c r="A5321" t="s">
        <v>184</v>
      </c>
      <c r="B5321" t="s">
        <v>181</v>
      </c>
      <c r="C5321" t="s">
        <v>11891</v>
      </c>
      <c r="D5321" t="s">
        <v>5415</v>
      </c>
      <c r="E5321" t="s">
        <v>60</v>
      </c>
      <c r="F5321" t="s">
        <v>60</v>
      </c>
      <c r="G5321" t="s">
        <v>135</v>
      </c>
      <c r="H5321" t="s">
        <v>5236</v>
      </c>
      <c r="I5321" t="s">
        <v>10186</v>
      </c>
      <c r="J5321" s="11">
        <v>59</v>
      </c>
      <c r="K5321" s="12">
        <v>24.367</v>
      </c>
      <c r="L5321" t="s">
        <v>3685</v>
      </c>
      <c r="M5321" t="s">
        <v>60</v>
      </c>
      <c r="N5321" t="s">
        <v>340</v>
      </c>
      <c r="O5321" s="13"/>
      <c r="P5321" t="s">
        <v>60</v>
      </c>
      <c r="Q5321" t="s">
        <v>181</v>
      </c>
      <c r="R5321" t="s">
        <v>5173</v>
      </c>
      <c r="S5321" t="s">
        <v>5174</v>
      </c>
      <c r="T5321" s="12">
        <v>0</v>
      </c>
      <c r="V5321" s="14" t="str">
        <f>VLOOKUP(MID(A5321,2,1),Sheet4!A:B,2,FALSE)</f>
        <v>Gd.05</v>
      </c>
      <c r="W5321" s="14">
        <f t="shared" si="166"/>
        <v>540</v>
      </c>
      <c r="X5321" s="14" t="str">
        <f t="shared" si="167"/>
        <v>St</v>
      </c>
      <c r="Y5321" s="14" t="str">
        <f>VLOOKUP(RIGHT(L5321,1),Sheet4!F:G,2,FALSE)</f>
        <v>Prime</v>
      </c>
    </row>
    <row r="5322" spans="1:25">
      <c r="A5322" t="s">
        <v>64</v>
      </c>
      <c r="B5322" t="s">
        <v>60</v>
      </c>
      <c r="C5322" t="s">
        <v>11892</v>
      </c>
      <c r="D5322" t="s">
        <v>5415</v>
      </c>
      <c r="E5322" t="s">
        <v>60</v>
      </c>
      <c r="F5322" t="s">
        <v>60</v>
      </c>
      <c r="G5322" t="s">
        <v>135</v>
      </c>
      <c r="H5322" t="s">
        <v>5236</v>
      </c>
      <c r="I5322" t="s">
        <v>11893</v>
      </c>
      <c r="J5322" s="11">
        <v>126</v>
      </c>
      <c r="K5322" s="12">
        <v>53.676</v>
      </c>
      <c r="L5322" t="s">
        <v>11894</v>
      </c>
      <c r="M5322" t="s">
        <v>60</v>
      </c>
      <c r="N5322" t="s">
        <v>340</v>
      </c>
      <c r="O5322" s="13"/>
      <c r="P5322" t="s">
        <v>60</v>
      </c>
      <c r="Q5322" t="s">
        <v>60</v>
      </c>
      <c r="R5322" t="s">
        <v>5562</v>
      </c>
      <c r="S5322" t="s">
        <v>5174</v>
      </c>
      <c r="T5322" s="12">
        <v>0</v>
      </c>
      <c r="V5322" s="14" t="str">
        <f>VLOOKUP(MID(A5322,2,1),Sheet4!A:B,2,FALSE)</f>
        <v>Gd.05</v>
      </c>
      <c r="W5322" s="14">
        <f t="shared" si="166"/>
        <v>556</v>
      </c>
      <c r="X5322" s="14" t="str">
        <f t="shared" si="167"/>
        <v>St</v>
      </c>
      <c r="Y5322" s="14" t="str">
        <f>VLOOKUP(RIGHT(L5322,1),Sheet4!F:G,2,FALSE)</f>
        <v>Prime</v>
      </c>
    </row>
    <row r="5323" spans="1:25">
      <c r="A5323" t="s">
        <v>6275</v>
      </c>
      <c r="B5323" t="s">
        <v>181</v>
      </c>
      <c r="C5323" t="s">
        <v>11892</v>
      </c>
      <c r="D5323" t="s">
        <v>5415</v>
      </c>
      <c r="E5323" t="s">
        <v>60</v>
      </c>
      <c r="F5323" t="s">
        <v>60</v>
      </c>
      <c r="G5323" t="s">
        <v>135</v>
      </c>
      <c r="H5323" t="s">
        <v>5236</v>
      </c>
      <c r="I5323" t="s">
        <v>11893</v>
      </c>
      <c r="J5323" s="11">
        <v>62</v>
      </c>
      <c r="K5323" s="12">
        <v>26.412</v>
      </c>
      <c r="L5323" t="s">
        <v>11895</v>
      </c>
      <c r="M5323" t="s">
        <v>60</v>
      </c>
      <c r="N5323" t="s">
        <v>340</v>
      </c>
      <c r="O5323" s="13"/>
      <c r="P5323" t="s">
        <v>60</v>
      </c>
      <c r="Q5323" t="s">
        <v>181</v>
      </c>
      <c r="R5323" t="s">
        <v>5562</v>
      </c>
      <c r="S5323" t="s">
        <v>5174</v>
      </c>
      <c r="T5323" s="12">
        <v>0</v>
      </c>
      <c r="V5323" s="14" t="str">
        <f>VLOOKUP(MID(A5323,2,1),Sheet4!A:B,2,FALSE)</f>
        <v>Gd.13</v>
      </c>
      <c r="W5323" s="14">
        <f t="shared" si="166"/>
        <v>556</v>
      </c>
      <c r="X5323" s="14" t="str">
        <f t="shared" si="167"/>
        <v>St</v>
      </c>
      <c r="Y5323" s="14" t="str">
        <f>VLOOKUP(RIGHT(L5323,1),Sheet4!F:G,2,FALSE)</f>
        <v>Prime</v>
      </c>
    </row>
    <row r="5324" spans="1:25">
      <c r="A5324" t="s">
        <v>5909</v>
      </c>
      <c r="B5324" t="s">
        <v>181</v>
      </c>
      <c r="C5324" t="s">
        <v>3686</v>
      </c>
      <c r="D5324" t="s">
        <v>5415</v>
      </c>
      <c r="E5324" t="s">
        <v>60</v>
      </c>
      <c r="F5324" t="s">
        <v>60</v>
      </c>
      <c r="G5324" t="s">
        <v>135</v>
      </c>
      <c r="H5324" t="s">
        <v>5236</v>
      </c>
      <c r="I5324" t="s">
        <v>3684</v>
      </c>
      <c r="J5324" s="11">
        <v>12</v>
      </c>
      <c r="K5324" s="12">
        <v>7.212</v>
      </c>
      <c r="L5324" t="s">
        <v>11882</v>
      </c>
      <c r="M5324" t="s">
        <v>60</v>
      </c>
      <c r="N5324" t="s">
        <v>340</v>
      </c>
      <c r="O5324" s="13"/>
      <c r="P5324" t="s">
        <v>6128</v>
      </c>
      <c r="Q5324" t="s">
        <v>181</v>
      </c>
      <c r="R5324" t="s">
        <v>5173</v>
      </c>
      <c r="S5324" t="s">
        <v>5174</v>
      </c>
      <c r="T5324" s="12">
        <v>0</v>
      </c>
      <c r="V5324" s="14" t="str">
        <f>VLOOKUP(MID(A5324,2,1),Sheet4!A:B,2,FALSE)</f>
        <v>Gd.05</v>
      </c>
      <c r="W5324" s="14">
        <f t="shared" si="166"/>
        <v>784.5</v>
      </c>
      <c r="X5324" s="14" t="str">
        <f t="shared" si="167"/>
        <v>St</v>
      </c>
      <c r="Y5324" s="14" t="str">
        <f>VLOOKUP(RIGHT(L5324,1),Sheet4!F:G,2,FALSE)</f>
        <v>Prime</v>
      </c>
    </row>
    <row r="5325" spans="1:25">
      <c r="A5325" t="s">
        <v>282</v>
      </c>
      <c r="B5325" t="s">
        <v>181</v>
      </c>
      <c r="C5325" t="s">
        <v>3686</v>
      </c>
      <c r="D5325" t="s">
        <v>5415</v>
      </c>
      <c r="E5325" t="s">
        <v>60</v>
      </c>
      <c r="F5325" t="s">
        <v>60</v>
      </c>
      <c r="G5325" t="s">
        <v>135</v>
      </c>
      <c r="H5325" t="s">
        <v>5236</v>
      </c>
      <c r="I5325" t="s">
        <v>3684</v>
      </c>
      <c r="J5325" s="11">
        <v>55</v>
      </c>
      <c r="K5325" s="12">
        <v>33.055</v>
      </c>
      <c r="L5325" t="s">
        <v>11896</v>
      </c>
      <c r="M5325" t="s">
        <v>60</v>
      </c>
      <c r="N5325" t="s">
        <v>340</v>
      </c>
      <c r="O5325" s="13"/>
      <c r="P5325" t="s">
        <v>11897</v>
      </c>
      <c r="Q5325" t="s">
        <v>181</v>
      </c>
      <c r="R5325" t="s">
        <v>5173</v>
      </c>
      <c r="S5325" t="s">
        <v>5174</v>
      </c>
      <c r="T5325" s="12">
        <v>0</v>
      </c>
      <c r="V5325" s="14" t="str">
        <f>VLOOKUP(MID(A5325,2,1),Sheet4!A:B,2,FALSE)</f>
        <v>Gd.05</v>
      </c>
      <c r="W5325" s="14">
        <f t="shared" si="166"/>
        <v>784.5</v>
      </c>
      <c r="X5325" s="14" t="str">
        <f t="shared" si="167"/>
        <v>St</v>
      </c>
      <c r="Y5325" s="14" t="str">
        <f>VLOOKUP(RIGHT(L5325,1),Sheet4!F:G,2,FALSE)</f>
        <v>Prime</v>
      </c>
    </row>
    <row r="5326" spans="1:25">
      <c r="A5326" t="s">
        <v>282</v>
      </c>
      <c r="B5326" t="s">
        <v>181</v>
      </c>
      <c r="C5326" t="s">
        <v>3686</v>
      </c>
      <c r="D5326" t="s">
        <v>5415</v>
      </c>
      <c r="E5326" t="s">
        <v>60</v>
      </c>
      <c r="F5326" t="s">
        <v>60</v>
      </c>
      <c r="G5326" t="s">
        <v>135</v>
      </c>
      <c r="H5326" t="s">
        <v>5236</v>
      </c>
      <c r="I5326" t="s">
        <v>3684</v>
      </c>
      <c r="J5326" s="11">
        <v>157</v>
      </c>
      <c r="K5326" s="12">
        <v>94.357</v>
      </c>
      <c r="L5326" t="s">
        <v>3685</v>
      </c>
      <c r="M5326" t="s">
        <v>60</v>
      </c>
      <c r="N5326" t="s">
        <v>340</v>
      </c>
      <c r="O5326" s="13"/>
      <c r="P5326" t="s">
        <v>60</v>
      </c>
      <c r="Q5326" t="s">
        <v>181</v>
      </c>
      <c r="R5326" t="s">
        <v>5173</v>
      </c>
      <c r="S5326" t="s">
        <v>5174</v>
      </c>
      <c r="T5326" s="12">
        <v>0</v>
      </c>
      <c r="V5326" s="14" t="str">
        <f>VLOOKUP(MID(A5326,2,1),Sheet4!A:B,2,FALSE)</f>
        <v>Gd.05</v>
      </c>
      <c r="W5326" s="14">
        <f t="shared" si="166"/>
        <v>784.5</v>
      </c>
      <c r="X5326" s="14" t="str">
        <f t="shared" si="167"/>
        <v>St</v>
      </c>
      <c r="Y5326" s="14" t="str">
        <f>VLOOKUP(RIGHT(L5326,1),Sheet4!F:G,2,FALSE)</f>
        <v>Prime</v>
      </c>
    </row>
    <row r="5327" spans="1:25">
      <c r="A5327" t="s">
        <v>5909</v>
      </c>
      <c r="B5327" t="s">
        <v>60</v>
      </c>
      <c r="C5327" t="s">
        <v>11898</v>
      </c>
      <c r="D5327" t="s">
        <v>5415</v>
      </c>
      <c r="E5327" t="s">
        <v>60</v>
      </c>
      <c r="F5327" t="s">
        <v>60</v>
      </c>
      <c r="G5327" t="s">
        <v>135</v>
      </c>
      <c r="H5327" t="s">
        <v>5236</v>
      </c>
      <c r="I5327" t="s">
        <v>11899</v>
      </c>
      <c r="J5327" s="11">
        <v>15</v>
      </c>
      <c r="K5327" s="12">
        <v>9.015</v>
      </c>
      <c r="L5327" t="s">
        <v>11900</v>
      </c>
      <c r="M5327" t="s">
        <v>60</v>
      </c>
      <c r="N5327" t="s">
        <v>340</v>
      </c>
      <c r="O5327" s="13"/>
      <c r="P5327" t="s">
        <v>60</v>
      </c>
      <c r="Q5327" t="s">
        <v>60</v>
      </c>
      <c r="R5327" t="s">
        <v>5562</v>
      </c>
      <c r="S5327" t="s">
        <v>5174</v>
      </c>
      <c r="T5327" s="12">
        <v>0</v>
      </c>
      <c r="V5327" s="14" t="str">
        <f>VLOOKUP(MID(A5327,2,1),Sheet4!A:B,2,FALSE)</f>
        <v>Gd.05</v>
      </c>
      <c r="W5327" s="14">
        <f t="shared" si="166"/>
        <v>785.5</v>
      </c>
      <c r="X5327" s="14" t="str">
        <f t="shared" si="167"/>
        <v>St</v>
      </c>
      <c r="Y5327" s="14" t="str">
        <f>VLOOKUP(RIGHT(L5327,1),Sheet4!F:G,2,FALSE)</f>
        <v>Prime</v>
      </c>
    </row>
    <row r="5328" spans="1:25">
      <c r="A5328" t="s">
        <v>685</v>
      </c>
      <c r="B5328" t="s">
        <v>294</v>
      </c>
      <c r="C5328" t="s">
        <v>11901</v>
      </c>
      <c r="D5328" t="s">
        <v>5415</v>
      </c>
      <c r="E5328" t="s">
        <v>60</v>
      </c>
      <c r="F5328" t="s">
        <v>60</v>
      </c>
      <c r="G5328" t="s">
        <v>135</v>
      </c>
      <c r="H5328" t="s">
        <v>5236</v>
      </c>
      <c r="I5328" t="s">
        <v>11902</v>
      </c>
      <c r="J5328" s="11">
        <v>124</v>
      </c>
      <c r="K5328" s="12">
        <v>84.444</v>
      </c>
      <c r="L5328" t="s">
        <v>11903</v>
      </c>
      <c r="M5328" t="s">
        <v>60</v>
      </c>
      <c r="N5328" t="s">
        <v>340</v>
      </c>
      <c r="O5328" s="13"/>
      <c r="P5328" t="s">
        <v>60</v>
      </c>
      <c r="Q5328" t="s">
        <v>294</v>
      </c>
      <c r="R5328" t="s">
        <v>5173</v>
      </c>
      <c r="S5328" t="s">
        <v>5174</v>
      </c>
      <c r="T5328" s="12">
        <v>0</v>
      </c>
      <c r="V5328" s="14" t="str">
        <f>VLOOKUP(MID(A5328,2,1),Sheet4!A:B,2,FALSE)</f>
        <v>Gd.13</v>
      </c>
      <c r="W5328" s="14">
        <f t="shared" si="166"/>
        <v>889</v>
      </c>
      <c r="X5328" s="14" t="str">
        <f t="shared" si="167"/>
        <v>St</v>
      </c>
      <c r="Y5328" s="14" t="str">
        <f>VLOOKUP(RIGHT(L5328,1),Sheet4!F:G,2,FALSE)</f>
        <v>Prime</v>
      </c>
    </row>
    <row r="5329" spans="1:25">
      <c r="A5329" t="s">
        <v>685</v>
      </c>
      <c r="B5329" t="s">
        <v>294</v>
      </c>
      <c r="C5329" t="s">
        <v>11901</v>
      </c>
      <c r="D5329" t="s">
        <v>5415</v>
      </c>
      <c r="E5329" t="s">
        <v>60</v>
      </c>
      <c r="F5329" t="s">
        <v>60</v>
      </c>
      <c r="G5329" t="s">
        <v>135</v>
      </c>
      <c r="H5329" t="s">
        <v>5236</v>
      </c>
      <c r="I5329" t="s">
        <v>11902</v>
      </c>
      <c r="J5329" s="11">
        <v>132</v>
      </c>
      <c r="K5329" s="12">
        <v>89.892</v>
      </c>
      <c r="L5329" t="s">
        <v>11904</v>
      </c>
      <c r="M5329" t="s">
        <v>60</v>
      </c>
      <c r="N5329" t="s">
        <v>340</v>
      </c>
      <c r="O5329" s="13"/>
      <c r="P5329" t="s">
        <v>60</v>
      </c>
      <c r="Q5329" t="s">
        <v>294</v>
      </c>
      <c r="R5329" t="s">
        <v>5173</v>
      </c>
      <c r="S5329" t="s">
        <v>5174</v>
      </c>
      <c r="T5329" s="12">
        <v>0</v>
      </c>
      <c r="V5329" s="14" t="str">
        <f>VLOOKUP(MID(A5329,2,1),Sheet4!A:B,2,FALSE)</f>
        <v>Gd.13</v>
      </c>
      <c r="W5329" s="14">
        <f t="shared" si="166"/>
        <v>889</v>
      </c>
      <c r="X5329" s="14" t="str">
        <f t="shared" si="167"/>
        <v>St</v>
      </c>
      <c r="Y5329" s="14" t="str">
        <f>VLOOKUP(RIGHT(L5329,1),Sheet4!F:G,2,FALSE)</f>
        <v>Prime</v>
      </c>
    </row>
    <row r="5330" spans="1:25">
      <c r="A5330" t="s">
        <v>6275</v>
      </c>
      <c r="B5330" t="s">
        <v>212</v>
      </c>
      <c r="C5330" t="s">
        <v>11905</v>
      </c>
      <c r="D5330" t="s">
        <v>5415</v>
      </c>
      <c r="E5330" t="s">
        <v>60</v>
      </c>
      <c r="F5330" t="s">
        <v>60</v>
      </c>
      <c r="G5330" t="s">
        <v>135</v>
      </c>
      <c r="H5330" t="s">
        <v>5254</v>
      </c>
      <c r="I5330" t="s">
        <v>453</v>
      </c>
      <c r="J5330" s="11">
        <v>70</v>
      </c>
      <c r="K5330" s="16">
        <v>13.3</v>
      </c>
      <c r="L5330" t="s">
        <v>11906</v>
      </c>
      <c r="M5330" t="s">
        <v>60</v>
      </c>
      <c r="N5330" t="s">
        <v>340</v>
      </c>
      <c r="O5330" s="13"/>
      <c r="P5330" t="s">
        <v>8559</v>
      </c>
      <c r="Q5330" t="s">
        <v>212</v>
      </c>
      <c r="R5330" t="s">
        <v>5562</v>
      </c>
      <c r="S5330" t="s">
        <v>5174</v>
      </c>
      <c r="T5330" s="12">
        <v>0</v>
      </c>
      <c r="V5330" s="14" t="str">
        <f>VLOOKUP(MID(A5330,2,1),Sheet4!A:B,2,FALSE)</f>
        <v>Gd.13</v>
      </c>
      <c r="W5330" s="14">
        <f t="shared" si="166"/>
        <v>200</v>
      </c>
      <c r="X5330" s="14" t="str">
        <f t="shared" si="167"/>
        <v>St</v>
      </c>
      <c r="Y5330" s="14" t="str">
        <f>VLOOKUP(RIGHT(L5330,1),Sheet4!F:G,2,FALSE)</f>
        <v>Prime</v>
      </c>
    </row>
    <row r="5331" spans="1:25">
      <c r="A5331" t="s">
        <v>5909</v>
      </c>
      <c r="B5331" t="s">
        <v>60</v>
      </c>
      <c r="C5331" t="s">
        <v>11907</v>
      </c>
      <c r="D5331" t="s">
        <v>5415</v>
      </c>
      <c r="E5331" t="s">
        <v>60</v>
      </c>
      <c r="F5331" t="s">
        <v>60</v>
      </c>
      <c r="G5331" t="s">
        <v>135</v>
      </c>
      <c r="H5331" t="s">
        <v>5254</v>
      </c>
      <c r="I5331" t="s">
        <v>11908</v>
      </c>
      <c r="J5331" s="11">
        <v>90</v>
      </c>
      <c r="K5331" s="16">
        <v>18.72</v>
      </c>
      <c r="L5331" t="s">
        <v>11909</v>
      </c>
      <c r="M5331" t="s">
        <v>60</v>
      </c>
      <c r="N5331" t="s">
        <v>340</v>
      </c>
      <c r="O5331" s="13"/>
      <c r="P5331" t="s">
        <v>6529</v>
      </c>
      <c r="Q5331" t="s">
        <v>60</v>
      </c>
      <c r="R5331" t="s">
        <v>5173</v>
      </c>
      <c r="S5331" t="s">
        <v>5217</v>
      </c>
      <c r="T5331" s="12">
        <v>0</v>
      </c>
      <c r="V5331" s="14" t="str">
        <f>VLOOKUP(MID(A5331,2,1),Sheet4!A:B,2,FALSE)</f>
        <v>Gd.05</v>
      </c>
      <c r="W5331" s="14">
        <f t="shared" si="166"/>
        <v>219</v>
      </c>
      <c r="X5331" s="14" t="str">
        <f t="shared" si="167"/>
        <v>St</v>
      </c>
      <c r="Y5331" s="14" t="str">
        <f>VLOOKUP(RIGHT(L5331,1),Sheet4!F:G,2,FALSE)</f>
        <v>Grd C</v>
      </c>
    </row>
    <row r="5332" spans="1:25">
      <c r="A5332" t="s">
        <v>5909</v>
      </c>
      <c r="B5332" t="s">
        <v>212</v>
      </c>
      <c r="C5332" t="s">
        <v>11907</v>
      </c>
      <c r="D5332" t="s">
        <v>5415</v>
      </c>
      <c r="E5332" t="s">
        <v>60</v>
      </c>
      <c r="F5332" t="s">
        <v>60</v>
      </c>
      <c r="G5332" t="s">
        <v>135</v>
      </c>
      <c r="H5332" t="s">
        <v>5254</v>
      </c>
      <c r="I5332" t="s">
        <v>11908</v>
      </c>
      <c r="J5332" s="11">
        <v>79</v>
      </c>
      <c r="K5332" s="12">
        <v>16.432</v>
      </c>
      <c r="L5332" t="s">
        <v>11910</v>
      </c>
      <c r="M5332" t="s">
        <v>60</v>
      </c>
      <c r="N5332" t="s">
        <v>340</v>
      </c>
      <c r="O5332" s="13"/>
      <c r="P5332" t="s">
        <v>60</v>
      </c>
      <c r="Q5332" t="s">
        <v>212</v>
      </c>
      <c r="R5332" t="s">
        <v>5173</v>
      </c>
      <c r="S5332" t="s">
        <v>5174</v>
      </c>
      <c r="T5332" s="12">
        <v>0</v>
      </c>
      <c r="V5332" s="14" t="str">
        <f>VLOOKUP(MID(A5332,2,1),Sheet4!A:B,2,FALSE)</f>
        <v>Gd.05</v>
      </c>
      <c r="W5332" s="14">
        <f t="shared" si="166"/>
        <v>219</v>
      </c>
      <c r="X5332" s="14" t="str">
        <f t="shared" si="167"/>
        <v>St</v>
      </c>
      <c r="Y5332" s="14" t="str">
        <f>VLOOKUP(RIGHT(L5332,1),Sheet4!F:G,2,FALSE)</f>
        <v>Prime</v>
      </c>
    </row>
    <row r="5333" spans="1:25">
      <c r="A5333" t="s">
        <v>282</v>
      </c>
      <c r="B5333" t="s">
        <v>212</v>
      </c>
      <c r="C5333" t="s">
        <v>11907</v>
      </c>
      <c r="D5333" t="s">
        <v>5415</v>
      </c>
      <c r="E5333" t="s">
        <v>60</v>
      </c>
      <c r="F5333" t="s">
        <v>60</v>
      </c>
      <c r="G5333" t="s">
        <v>135</v>
      </c>
      <c r="H5333" t="s">
        <v>5254</v>
      </c>
      <c r="I5333" t="s">
        <v>11908</v>
      </c>
      <c r="J5333" s="11">
        <v>901</v>
      </c>
      <c r="K5333" s="12">
        <v>187.408</v>
      </c>
      <c r="L5333" t="s">
        <v>11911</v>
      </c>
      <c r="M5333" t="s">
        <v>60</v>
      </c>
      <c r="N5333" t="s">
        <v>340</v>
      </c>
      <c r="O5333" s="13"/>
      <c r="P5333" t="s">
        <v>60</v>
      </c>
      <c r="Q5333" t="s">
        <v>212</v>
      </c>
      <c r="R5333" t="s">
        <v>5173</v>
      </c>
      <c r="S5333" t="s">
        <v>5174</v>
      </c>
      <c r="T5333" s="12">
        <v>0</v>
      </c>
      <c r="V5333" s="14" t="str">
        <f>VLOOKUP(MID(A5333,2,1),Sheet4!A:B,2,FALSE)</f>
        <v>Gd.05</v>
      </c>
      <c r="W5333" s="14">
        <f t="shared" si="166"/>
        <v>219</v>
      </c>
      <c r="X5333" s="14" t="str">
        <f t="shared" si="167"/>
        <v>St</v>
      </c>
      <c r="Y5333" s="14" t="str">
        <f>VLOOKUP(RIGHT(L5333,1),Sheet4!F:G,2,FALSE)</f>
        <v>Prime</v>
      </c>
    </row>
    <row r="5334" spans="1:25">
      <c r="A5334" t="s">
        <v>184</v>
      </c>
      <c r="B5334" t="s">
        <v>212</v>
      </c>
      <c r="C5334" t="s">
        <v>11907</v>
      </c>
      <c r="D5334" t="s">
        <v>5415</v>
      </c>
      <c r="E5334" t="s">
        <v>60</v>
      </c>
      <c r="F5334" t="s">
        <v>60</v>
      </c>
      <c r="G5334" t="s">
        <v>135</v>
      </c>
      <c r="H5334" t="s">
        <v>5254</v>
      </c>
      <c r="I5334" t="s">
        <v>11908</v>
      </c>
      <c r="J5334" s="11">
        <v>220</v>
      </c>
      <c r="K5334" s="16">
        <v>45.76</v>
      </c>
      <c r="L5334" t="s">
        <v>11911</v>
      </c>
      <c r="M5334" t="s">
        <v>60</v>
      </c>
      <c r="N5334" t="s">
        <v>340</v>
      </c>
      <c r="O5334" s="13"/>
      <c r="P5334" t="s">
        <v>60</v>
      </c>
      <c r="Q5334" t="s">
        <v>212</v>
      </c>
      <c r="R5334" t="s">
        <v>5173</v>
      </c>
      <c r="S5334" t="s">
        <v>5174</v>
      </c>
      <c r="T5334" s="12">
        <v>0</v>
      </c>
      <c r="V5334" s="14" t="str">
        <f>VLOOKUP(MID(A5334,2,1),Sheet4!A:B,2,FALSE)</f>
        <v>Gd.05</v>
      </c>
      <c r="W5334" s="14">
        <f t="shared" si="166"/>
        <v>219</v>
      </c>
      <c r="X5334" s="14" t="str">
        <f t="shared" si="167"/>
        <v>St</v>
      </c>
      <c r="Y5334" s="14" t="str">
        <f>VLOOKUP(RIGHT(L5334,1),Sheet4!F:G,2,FALSE)</f>
        <v>Prime</v>
      </c>
    </row>
    <row r="5335" spans="1:25">
      <c r="A5335" t="s">
        <v>5909</v>
      </c>
      <c r="B5335" t="s">
        <v>323</v>
      </c>
      <c r="C5335" t="s">
        <v>11912</v>
      </c>
      <c r="D5335" t="s">
        <v>5415</v>
      </c>
      <c r="E5335" t="s">
        <v>60</v>
      </c>
      <c r="F5335" t="s">
        <v>60</v>
      </c>
      <c r="G5335" t="s">
        <v>135</v>
      </c>
      <c r="H5335" t="s">
        <v>5254</v>
      </c>
      <c r="I5335" t="s">
        <v>6938</v>
      </c>
      <c r="J5335" s="11">
        <v>8</v>
      </c>
      <c r="K5335" s="12">
        <v>2.104</v>
      </c>
      <c r="L5335" t="s">
        <v>11913</v>
      </c>
      <c r="M5335" t="s">
        <v>60</v>
      </c>
      <c r="N5335" t="s">
        <v>340</v>
      </c>
      <c r="O5335" s="13"/>
      <c r="P5335" t="s">
        <v>60</v>
      </c>
      <c r="Q5335" t="s">
        <v>323</v>
      </c>
      <c r="R5335" t="s">
        <v>5173</v>
      </c>
      <c r="S5335" t="s">
        <v>5174</v>
      </c>
      <c r="T5335" s="12">
        <v>0</v>
      </c>
      <c r="V5335" s="14" t="str">
        <f>VLOOKUP(MID(A5335,2,1),Sheet4!A:B,2,FALSE)</f>
        <v>Gd.05</v>
      </c>
      <c r="W5335" s="14">
        <f t="shared" si="166"/>
        <v>276</v>
      </c>
      <c r="X5335" s="14" t="str">
        <f t="shared" si="167"/>
        <v>St</v>
      </c>
      <c r="Y5335" s="14" t="str">
        <f>VLOOKUP(RIGHT(L5335,1),Sheet4!F:G,2,FALSE)</f>
        <v>Prime</v>
      </c>
    </row>
    <row r="5336" spans="1:25">
      <c r="A5336" t="s">
        <v>5909</v>
      </c>
      <c r="B5336" t="s">
        <v>181</v>
      </c>
      <c r="C5336" t="s">
        <v>11914</v>
      </c>
      <c r="D5336" t="s">
        <v>5415</v>
      </c>
      <c r="E5336" t="s">
        <v>60</v>
      </c>
      <c r="F5336" t="s">
        <v>60</v>
      </c>
      <c r="G5336" t="s">
        <v>135</v>
      </c>
      <c r="H5336" t="s">
        <v>5254</v>
      </c>
      <c r="I5336" t="s">
        <v>11915</v>
      </c>
      <c r="J5336" s="11">
        <v>59</v>
      </c>
      <c r="K5336" s="12">
        <v>17.346</v>
      </c>
      <c r="L5336" t="s">
        <v>11916</v>
      </c>
      <c r="M5336" t="s">
        <v>60</v>
      </c>
      <c r="N5336" t="s">
        <v>340</v>
      </c>
      <c r="O5336" s="13"/>
      <c r="P5336" t="s">
        <v>5679</v>
      </c>
      <c r="Q5336" t="s">
        <v>181</v>
      </c>
      <c r="R5336" t="s">
        <v>5562</v>
      </c>
      <c r="S5336" t="s">
        <v>5174</v>
      </c>
      <c r="T5336" s="12">
        <v>0</v>
      </c>
      <c r="V5336" s="14" t="str">
        <f>VLOOKUP(MID(A5336,2,1),Sheet4!A:B,2,FALSE)</f>
        <v>Gd.05</v>
      </c>
      <c r="W5336" s="14">
        <f t="shared" si="166"/>
        <v>309</v>
      </c>
      <c r="X5336" s="14" t="str">
        <f t="shared" si="167"/>
        <v>St</v>
      </c>
      <c r="Y5336" s="14" t="str">
        <f>VLOOKUP(RIGHT(L5336,1),Sheet4!F:G,2,FALSE)</f>
        <v>Prime</v>
      </c>
    </row>
    <row r="5337" spans="1:25">
      <c r="A5337" t="s">
        <v>5909</v>
      </c>
      <c r="B5337" t="s">
        <v>181</v>
      </c>
      <c r="C5337" t="s">
        <v>11914</v>
      </c>
      <c r="D5337" t="s">
        <v>5415</v>
      </c>
      <c r="E5337" t="s">
        <v>60</v>
      </c>
      <c r="F5337" t="s">
        <v>60</v>
      </c>
      <c r="G5337" t="s">
        <v>135</v>
      </c>
      <c r="H5337" t="s">
        <v>5254</v>
      </c>
      <c r="I5337" t="s">
        <v>11915</v>
      </c>
      <c r="J5337" s="11">
        <v>67</v>
      </c>
      <c r="K5337" s="12">
        <v>19.698</v>
      </c>
      <c r="L5337" t="s">
        <v>11917</v>
      </c>
      <c r="M5337" t="s">
        <v>60</v>
      </c>
      <c r="N5337" t="s">
        <v>340</v>
      </c>
      <c r="O5337" s="13"/>
      <c r="P5337" t="s">
        <v>60</v>
      </c>
      <c r="Q5337" t="s">
        <v>181</v>
      </c>
      <c r="R5337" t="s">
        <v>5173</v>
      </c>
      <c r="S5337" t="s">
        <v>5174</v>
      </c>
      <c r="T5337" s="12">
        <v>0</v>
      </c>
      <c r="V5337" s="14" t="str">
        <f>VLOOKUP(MID(A5337,2,1),Sheet4!A:B,2,FALSE)</f>
        <v>Gd.05</v>
      </c>
      <c r="W5337" s="14">
        <f t="shared" si="166"/>
        <v>309</v>
      </c>
      <c r="X5337" s="14" t="str">
        <f t="shared" si="167"/>
        <v>St</v>
      </c>
      <c r="Y5337" s="14" t="str">
        <f>VLOOKUP(RIGHT(L5337,1),Sheet4!F:G,2,FALSE)</f>
        <v>Prime</v>
      </c>
    </row>
    <row r="5338" spans="1:25">
      <c r="A5338" t="s">
        <v>282</v>
      </c>
      <c r="B5338" t="s">
        <v>181</v>
      </c>
      <c r="C5338" t="s">
        <v>11914</v>
      </c>
      <c r="D5338" t="s">
        <v>5415</v>
      </c>
      <c r="E5338" t="s">
        <v>60</v>
      </c>
      <c r="F5338" t="s">
        <v>60</v>
      </c>
      <c r="G5338" t="s">
        <v>135</v>
      </c>
      <c r="H5338" t="s">
        <v>5254</v>
      </c>
      <c r="I5338" t="s">
        <v>11915</v>
      </c>
      <c r="J5338" s="11">
        <v>214</v>
      </c>
      <c r="K5338" s="12">
        <v>62.916</v>
      </c>
      <c r="L5338" t="s">
        <v>11918</v>
      </c>
      <c r="M5338" t="s">
        <v>60</v>
      </c>
      <c r="N5338" t="s">
        <v>340</v>
      </c>
      <c r="O5338" s="13"/>
      <c r="P5338" t="s">
        <v>60</v>
      </c>
      <c r="Q5338" t="s">
        <v>181</v>
      </c>
      <c r="R5338" t="s">
        <v>5173</v>
      </c>
      <c r="S5338" t="s">
        <v>5174</v>
      </c>
      <c r="T5338" s="12">
        <v>0</v>
      </c>
      <c r="V5338" s="14" t="str">
        <f>VLOOKUP(MID(A5338,2,1),Sheet4!A:B,2,FALSE)</f>
        <v>Gd.05</v>
      </c>
      <c r="W5338" s="14">
        <f t="shared" si="166"/>
        <v>309</v>
      </c>
      <c r="X5338" s="14" t="str">
        <f t="shared" si="167"/>
        <v>St</v>
      </c>
      <c r="Y5338" s="14" t="str">
        <f>VLOOKUP(RIGHT(L5338,1),Sheet4!F:G,2,FALSE)</f>
        <v>Prime</v>
      </c>
    </row>
    <row r="5339" spans="1:25">
      <c r="A5339" t="s">
        <v>282</v>
      </c>
      <c r="B5339" t="s">
        <v>181</v>
      </c>
      <c r="C5339" t="s">
        <v>11914</v>
      </c>
      <c r="D5339" t="s">
        <v>5415</v>
      </c>
      <c r="E5339" t="s">
        <v>60</v>
      </c>
      <c r="F5339" t="s">
        <v>60</v>
      </c>
      <c r="G5339" t="s">
        <v>135</v>
      </c>
      <c r="H5339" t="s">
        <v>5254</v>
      </c>
      <c r="I5339" t="s">
        <v>11915</v>
      </c>
      <c r="J5339" s="11">
        <v>1516</v>
      </c>
      <c r="K5339" s="12">
        <v>445.704</v>
      </c>
      <c r="L5339" t="s">
        <v>11919</v>
      </c>
      <c r="M5339" t="s">
        <v>60</v>
      </c>
      <c r="N5339" t="s">
        <v>340</v>
      </c>
      <c r="O5339" s="13"/>
      <c r="P5339" t="s">
        <v>60</v>
      </c>
      <c r="Q5339" t="s">
        <v>181</v>
      </c>
      <c r="R5339" t="s">
        <v>5173</v>
      </c>
      <c r="S5339" t="s">
        <v>5174</v>
      </c>
      <c r="T5339" s="12">
        <v>0</v>
      </c>
      <c r="V5339" s="14" t="str">
        <f>VLOOKUP(MID(A5339,2,1),Sheet4!A:B,2,FALSE)</f>
        <v>Gd.05</v>
      </c>
      <c r="W5339" s="14">
        <f t="shared" si="166"/>
        <v>309</v>
      </c>
      <c r="X5339" s="14" t="str">
        <f t="shared" si="167"/>
        <v>St</v>
      </c>
      <c r="Y5339" s="14" t="str">
        <f>VLOOKUP(RIGHT(L5339,1),Sheet4!F:G,2,FALSE)</f>
        <v>Prime</v>
      </c>
    </row>
    <row r="5340" spans="1:25">
      <c r="A5340" t="s">
        <v>587</v>
      </c>
      <c r="B5340" t="s">
        <v>181</v>
      </c>
      <c r="C5340" t="s">
        <v>11914</v>
      </c>
      <c r="D5340" t="s">
        <v>5415</v>
      </c>
      <c r="E5340" t="s">
        <v>60</v>
      </c>
      <c r="F5340" t="s">
        <v>60</v>
      </c>
      <c r="G5340" t="s">
        <v>135</v>
      </c>
      <c r="H5340" t="s">
        <v>5254</v>
      </c>
      <c r="I5340" t="s">
        <v>11915</v>
      </c>
      <c r="J5340" s="11">
        <v>102</v>
      </c>
      <c r="K5340" s="12">
        <v>29.988</v>
      </c>
      <c r="L5340" t="s">
        <v>11920</v>
      </c>
      <c r="M5340" t="s">
        <v>60</v>
      </c>
      <c r="N5340" t="s">
        <v>340</v>
      </c>
      <c r="O5340" s="13"/>
      <c r="P5340" t="s">
        <v>60</v>
      </c>
      <c r="Q5340" t="s">
        <v>181</v>
      </c>
      <c r="R5340" t="s">
        <v>5173</v>
      </c>
      <c r="S5340" t="s">
        <v>5174</v>
      </c>
      <c r="T5340" s="12">
        <v>0</v>
      </c>
      <c r="V5340" s="14" t="str">
        <f>VLOOKUP(MID(A5340,2,1),Sheet4!A:B,2,FALSE)</f>
        <v>Gd.13</v>
      </c>
      <c r="W5340" s="14">
        <f t="shared" si="166"/>
        <v>309</v>
      </c>
      <c r="X5340" s="14" t="str">
        <f t="shared" si="167"/>
        <v>St</v>
      </c>
      <c r="Y5340" s="14" t="str">
        <f>VLOOKUP(RIGHT(L5340,1),Sheet4!F:G,2,FALSE)</f>
        <v>Prime</v>
      </c>
    </row>
    <row r="5341" spans="1:25">
      <c r="A5341" t="s">
        <v>5909</v>
      </c>
      <c r="B5341" t="s">
        <v>212</v>
      </c>
      <c r="C5341" t="s">
        <v>11921</v>
      </c>
      <c r="D5341" t="s">
        <v>5415</v>
      </c>
      <c r="E5341" t="s">
        <v>60</v>
      </c>
      <c r="F5341" t="s">
        <v>60</v>
      </c>
      <c r="G5341" t="s">
        <v>135</v>
      </c>
      <c r="H5341" t="s">
        <v>5254</v>
      </c>
      <c r="I5341" t="s">
        <v>11922</v>
      </c>
      <c r="J5341" s="11">
        <v>36</v>
      </c>
      <c r="K5341" s="16">
        <v>11.88</v>
      </c>
      <c r="L5341" t="s">
        <v>11923</v>
      </c>
      <c r="M5341" t="s">
        <v>60</v>
      </c>
      <c r="N5341" t="s">
        <v>340</v>
      </c>
      <c r="O5341" s="13"/>
      <c r="P5341" t="s">
        <v>60</v>
      </c>
      <c r="Q5341" t="s">
        <v>212</v>
      </c>
      <c r="R5341" t="s">
        <v>5173</v>
      </c>
      <c r="S5341" t="s">
        <v>5174</v>
      </c>
      <c r="T5341" s="12">
        <v>0</v>
      </c>
      <c r="V5341" s="14" t="str">
        <f>VLOOKUP(MID(A5341,2,1),Sheet4!A:B,2,FALSE)</f>
        <v>Gd.05</v>
      </c>
      <c r="W5341" s="14">
        <f t="shared" si="166"/>
        <v>347</v>
      </c>
      <c r="X5341" s="14" t="str">
        <f t="shared" si="167"/>
        <v>St</v>
      </c>
      <c r="Y5341" s="14" t="str">
        <f>VLOOKUP(RIGHT(L5341,1),Sheet4!F:G,2,FALSE)</f>
        <v>Prime</v>
      </c>
    </row>
    <row r="5342" spans="1:25">
      <c r="A5342" t="s">
        <v>6402</v>
      </c>
      <c r="B5342" t="s">
        <v>212</v>
      </c>
      <c r="C5342" t="s">
        <v>11921</v>
      </c>
      <c r="D5342" t="s">
        <v>5415</v>
      </c>
      <c r="E5342" t="s">
        <v>60</v>
      </c>
      <c r="F5342" t="s">
        <v>60</v>
      </c>
      <c r="G5342" t="s">
        <v>135</v>
      </c>
      <c r="H5342" t="s">
        <v>5254</v>
      </c>
      <c r="I5342" t="s">
        <v>11922</v>
      </c>
      <c r="J5342" s="11">
        <v>58</v>
      </c>
      <c r="K5342" s="16">
        <v>19.14</v>
      </c>
      <c r="L5342" t="s">
        <v>11920</v>
      </c>
      <c r="M5342" t="s">
        <v>60</v>
      </c>
      <c r="N5342" t="s">
        <v>340</v>
      </c>
      <c r="O5342" s="13"/>
      <c r="P5342" t="s">
        <v>60</v>
      </c>
      <c r="Q5342" t="s">
        <v>212</v>
      </c>
      <c r="R5342" t="s">
        <v>5173</v>
      </c>
      <c r="S5342" t="s">
        <v>5174</v>
      </c>
      <c r="T5342" s="12">
        <v>0</v>
      </c>
      <c r="V5342" s="14" t="str">
        <f>VLOOKUP(MID(A5342,2,1),Sheet4!A:B,2,FALSE)</f>
        <v>Gd.13</v>
      </c>
      <c r="W5342" s="14">
        <f t="shared" si="166"/>
        <v>347</v>
      </c>
      <c r="X5342" s="14" t="str">
        <f t="shared" si="167"/>
        <v>St</v>
      </c>
      <c r="Y5342" s="14" t="str">
        <f>VLOOKUP(RIGHT(L5342,1),Sheet4!F:G,2,FALSE)</f>
        <v>Prime</v>
      </c>
    </row>
    <row r="5343" spans="1:25">
      <c r="A5343" t="s">
        <v>5909</v>
      </c>
      <c r="B5343" t="s">
        <v>8673</v>
      </c>
      <c r="C5343" t="s">
        <v>11921</v>
      </c>
      <c r="D5343" t="s">
        <v>5415</v>
      </c>
      <c r="E5343" t="s">
        <v>60</v>
      </c>
      <c r="F5343" t="s">
        <v>60</v>
      </c>
      <c r="G5343" t="s">
        <v>135</v>
      </c>
      <c r="H5343" t="s">
        <v>5254</v>
      </c>
      <c r="I5343" t="s">
        <v>11922</v>
      </c>
      <c r="J5343" s="11">
        <v>70</v>
      </c>
      <c r="K5343" s="16">
        <v>23.1</v>
      </c>
      <c r="L5343" t="s">
        <v>11924</v>
      </c>
      <c r="M5343" t="s">
        <v>60</v>
      </c>
      <c r="N5343" t="s">
        <v>340</v>
      </c>
      <c r="O5343" s="13"/>
      <c r="P5343" t="s">
        <v>60</v>
      </c>
      <c r="Q5343" t="s">
        <v>8673</v>
      </c>
      <c r="R5343" t="s">
        <v>5173</v>
      </c>
      <c r="S5343" t="s">
        <v>5174</v>
      </c>
      <c r="T5343" s="12">
        <v>0</v>
      </c>
      <c r="V5343" s="14" t="str">
        <f>VLOOKUP(MID(A5343,2,1),Sheet4!A:B,2,FALSE)</f>
        <v>Gd.05</v>
      </c>
      <c r="W5343" s="14">
        <f t="shared" si="166"/>
        <v>347</v>
      </c>
      <c r="X5343" s="14" t="str">
        <f t="shared" si="167"/>
        <v>St</v>
      </c>
      <c r="Y5343" s="14" t="str">
        <f>VLOOKUP(RIGHT(L5343,1),Sheet4!F:G,2,FALSE)</f>
        <v>Prime</v>
      </c>
    </row>
    <row r="5344" spans="1:25">
      <c r="A5344" t="s">
        <v>587</v>
      </c>
      <c r="B5344" t="s">
        <v>238</v>
      </c>
      <c r="C5344" t="s">
        <v>11925</v>
      </c>
      <c r="D5344" t="s">
        <v>5415</v>
      </c>
      <c r="E5344" t="s">
        <v>60</v>
      </c>
      <c r="F5344" t="s">
        <v>60</v>
      </c>
      <c r="G5344" t="s">
        <v>135</v>
      </c>
      <c r="H5344" t="s">
        <v>5254</v>
      </c>
      <c r="I5344" t="s">
        <v>10186</v>
      </c>
      <c r="J5344" s="11">
        <v>62</v>
      </c>
      <c r="K5344" s="12">
        <v>31.868</v>
      </c>
      <c r="L5344" t="s">
        <v>11926</v>
      </c>
      <c r="M5344" t="s">
        <v>60</v>
      </c>
      <c r="N5344" t="s">
        <v>340</v>
      </c>
      <c r="O5344" s="13"/>
      <c r="P5344" t="s">
        <v>60</v>
      </c>
      <c r="Q5344" t="s">
        <v>238</v>
      </c>
      <c r="R5344" t="s">
        <v>5173</v>
      </c>
      <c r="S5344" t="s">
        <v>5174</v>
      </c>
      <c r="T5344" s="12">
        <v>0</v>
      </c>
      <c r="V5344" s="14" t="str">
        <f>VLOOKUP(MID(A5344,2,1),Sheet4!A:B,2,FALSE)</f>
        <v>Gd.13</v>
      </c>
      <c r="W5344" s="14">
        <f t="shared" si="166"/>
        <v>540</v>
      </c>
      <c r="X5344" s="14" t="str">
        <f t="shared" si="167"/>
        <v>St</v>
      </c>
      <c r="Y5344" s="14" t="str">
        <f>VLOOKUP(RIGHT(L5344,1),Sheet4!F:G,2,FALSE)</f>
        <v>Prime</v>
      </c>
    </row>
    <row r="5345" spans="1:25">
      <c r="A5345" t="s">
        <v>6275</v>
      </c>
      <c r="B5345" t="s">
        <v>238</v>
      </c>
      <c r="C5345" t="s">
        <v>11925</v>
      </c>
      <c r="D5345" t="s">
        <v>5415</v>
      </c>
      <c r="E5345" t="s">
        <v>60</v>
      </c>
      <c r="F5345" t="s">
        <v>60</v>
      </c>
      <c r="G5345" t="s">
        <v>135</v>
      </c>
      <c r="H5345" t="s">
        <v>5254</v>
      </c>
      <c r="I5345" t="s">
        <v>10186</v>
      </c>
      <c r="J5345" s="11">
        <v>9</v>
      </c>
      <c r="K5345" s="12">
        <v>4.626</v>
      </c>
      <c r="L5345" t="s">
        <v>11927</v>
      </c>
      <c r="M5345" t="s">
        <v>60</v>
      </c>
      <c r="N5345" t="s">
        <v>340</v>
      </c>
      <c r="O5345" s="13"/>
      <c r="P5345" t="s">
        <v>60</v>
      </c>
      <c r="Q5345" t="s">
        <v>238</v>
      </c>
      <c r="R5345" t="s">
        <v>5173</v>
      </c>
      <c r="S5345" t="s">
        <v>5174</v>
      </c>
      <c r="T5345" s="12">
        <v>0</v>
      </c>
      <c r="V5345" s="14" t="str">
        <f>VLOOKUP(MID(A5345,2,1),Sheet4!A:B,2,FALSE)</f>
        <v>Gd.13</v>
      </c>
      <c r="W5345" s="14">
        <f t="shared" si="166"/>
        <v>540</v>
      </c>
      <c r="X5345" s="14" t="str">
        <f t="shared" si="167"/>
        <v>St</v>
      </c>
      <c r="Y5345" s="14" t="str">
        <f>VLOOKUP(RIGHT(L5345,1),Sheet4!F:G,2,FALSE)</f>
        <v>Prime</v>
      </c>
    </row>
    <row r="5346" spans="1:25">
      <c r="A5346" t="s">
        <v>3148</v>
      </c>
      <c r="B5346" t="s">
        <v>11928</v>
      </c>
      <c r="C5346" t="s">
        <v>11929</v>
      </c>
      <c r="D5346" t="s">
        <v>5415</v>
      </c>
      <c r="E5346" t="s">
        <v>60</v>
      </c>
      <c r="F5346" t="s">
        <v>60</v>
      </c>
      <c r="G5346" t="s">
        <v>135</v>
      </c>
      <c r="H5346" t="s">
        <v>5254</v>
      </c>
      <c r="I5346" t="s">
        <v>136</v>
      </c>
      <c r="J5346" s="11">
        <v>13</v>
      </c>
      <c r="K5346" s="12">
        <v>8.892</v>
      </c>
      <c r="L5346" t="s">
        <v>11930</v>
      </c>
      <c r="M5346" t="s">
        <v>60</v>
      </c>
      <c r="N5346" t="s">
        <v>340</v>
      </c>
      <c r="O5346" s="13"/>
      <c r="P5346" t="s">
        <v>60</v>
      </c>
      <c r="Q5346" t="s">
        <v>11928</v>
      </c>
      <c r="R5346" t="s">
        <v>5173</v>
      </c>
      <c r="S5346" t="s">
        <v>5174</v>
      </c>
      <c r="T5346" s="12">
        <v>0</v>
      </c>
      <c r="V5346" s="14" t="str">
        <f>VLOOKUP(MID(A5346,2,1),Sheet4!A:B,2,FALSE)</f>
        <v>Gd.13</v>
      </c>
      <c r="W5346" s="14">
        <f t="shared" si="166"/>
        <v>719</v>
      </c>
      <c r="X5346" s="14" t="str">
        <f t="shared" si="167"/>
        <v>St</v>
      </c>
      <c r="Y5346" s="14" t="str">
        <f>VLOOKUP(RIGHT(L5346,1),Sheet4!F:G,2,FALSE)</f>
        <v>Prime</v>
      </c>
    </row>
    <row r="5347" spans="1:25">
      <c r="A5347" t="s">
        <v>6402</v>
      </c>
      <c r="B5347" t="s">
        <v>212</v>
      </c>
      <c r="C5347" t="s">
        <v>11931</v>
      </c>
      <c r="D5347" t="s">
        <v>5415</v>
      </c>
      <c r="E5347" t="s">
        <v>60</v>
      </c>
      <c r="F5347" t="s">
        <v>60</v>
      </c>
      <c r="G5347" t="s">
        <v>135</v>
      </c>
      <c r="H5347" t="s">
        <v>5254</v>
      </c>
      <c r="I5347" t="s">
        <v>11932</v>
      </c>
      <c r="J5347" s="11">
        <v>21</v>
      </c>
      <c r="K5347" s="12">
        <v>14.385</v>
      </c>
      <c r="L5347" t="s">
        <v>11933</v>
      </c>
      <c r="M5347" t="s">
        <v>60</v>
      </c>
      <c r="N5347" t="s">
        <v>340</v>
      </c>
      <c r="O5347" s="13"/>
      <c r="P5347" t="s">
        <v>60</v>
      </c>
      <c r="Q5347" t="s">
        <v>212</v>
      </c>
      <c r="R5347" t="s">
        <v>5173</v>
      </c>
      <c r="S5347" t="s">
        <v>5174</v>
      </c>
      <c r="T5347" s="12">
        <v>0</v>
      </c>
      <c r="V5347" s="14" t="str">
        <f>VLOOKUP(MID(A5347,2,1),Sheet4!A:B,2,FALSE)</f>
        <v>Gd.13</v>
      </c>
      <c r="W5347" s="14">
        <f t="shared" si="166"/>
        <v>720</v>
      </c>
      <c r="X5347" s="14" t="str">
        <f t="shared" si="167"/>
        <v>St</v>
      </c>
      <c r="Y5347" s="14" t="str">
        <f>VLOOKUP(RIGHT(L5347,1),Sheet4!F:G,2,FALSE)</f>
        <v>Prime</v>
      </c>
    </row>
    <row r="5348" spans="1:25">
      <c r="A5348" t="s">
        <v>6275</v>
      </c>
      <c r="B5348" t="s">
        <v>212</v>
      </c>
      <c r="C5348" t="s">
        <v>11931</v>
      </c>
      <c r="D5348" t="s">
        <v>5415</v>
      </c>
      <c r="E5348" t="s">
        <v>60</v>
      </c>
      <c r="F5348" t="s">
        <v>60</v>
      </c>
      <c r="G5348" t="s">
        <v>135</v>
      </c>
      <c r="H5348" t="s">
        <v>5254</v>
      </c>
      <c r="I5348" t="s">
        <v>11932</v>
      </c>
      <c r="J5348" s="11">
        <v>167</v>
      </c>
      <c r="K5348" s="12">
        <v>114.395</v>
      </c>
      <c r="L5348" t="s">
        <v>11934</v>
      </c>
      <c r="M5348" t="s">
        <v>60</v>
      </c>
      <c r="N5348" t="s">
        <v>340</v>
      </c>
      <c r="O5348" s="13"/>
      <c r="P5348" t="s">
        <v>60</v>
      </c>
      <c r="Q5348" t="s">
        <v>212</v>
      </c>
      <c r="R5348" t="s">
        <v>5562</v>
      </c>
      <c r="S5348" t="s">
        <v>5174</v>
      </c>
      <c r="T5348" s="12">
        <v>0</v>
      </c>
      <c r="V5348" s="14" t="str">
        <f>VLOOKUP(MID(A5348,2,1),Sheet4!A:B,2,FALSE)</f>
        <v>Gd.13</v>
      </c>
      <c r="W5348" s="14">
        <f t="shared" si="166"/>
        <v>720</v>
      </c>
      <c r="X5348" s="14" t="str">
        <f t="shared" si="167"/>
        <v>St</v>
      </c>
      <c r="Y5348" s="14" t="str">
        <f>VLOOKUP(RIGHT(L5348,1),Sheet4!F:G,2,FALSE)</f>
        <v>Prime</v>
      </c>
    </row>
    <row r="5349" spans="1:25">
      <c r="A5349" t="s">
        <v>587</v>
      </c>
      <c r="B5349" t="s">
        <v>181</v>
      </c>
      <c r="C5349" t="s">
        <v>4802</v>
      </c>
      <c r="D5349" t="s">
        <v>5415</v>
      </c>
      <c r="E5349" t="s">
        <v>60</v>
      </c>
      <c r="F5349" t="s">
        <v>60</v>
      </c>
      <c r="G5349" t="s">
        <v>135</v>
      </c>
      <c r="H5349" t="s">
        <v>5254</v>
      </c>
      <c r="I5349" t="s">
        <v>4792</v>
      </c>
      <c r="J5349" s="11">
        <v>46</v>
      </c>
      <c r="K5349" s="12">
        <v>31.556</v>
      </c>
      <c r="L5349" t="s">
        <v>4805</v>
      </c>
      <c r="M5349" t="s">
        <v>60</v>
      </c>
      <c r="N5349" t="s">
        <v>340</v>
      </c>
      <c r="O5349" s="13"/>
      <c r="P5349" t="s">
        <v>60</v>
      </c>
      <c r="Q5349" t="s">
        <v>181</v>
      </c>
      <c r="R5349" t="s">
        <v>5562</v>
      </c>
      <c r="S5349" t="s">
        <v>5174</v>
      </c>
      <c r="T5349" s="12">
        <v>0</v>
      </c>
      <c r="V5349" s="14" t="str">
        <f>VLOOKUP(MID(A5349,2,1),Sheet4!A:B,2,FALSE)</f>
        <v>Gd.13</v>
      </c>
      <c r="W5349" s="14">
        <f t="shared" si="166"/>
        <v>721</v>
      </c>
      <c r="X5349" s="14" t="str">
        <f t="shared" si="167"/>
        <v>St</v>
      </c>
      <c r="Y5349" s="14" t="str">
        <f>VLOOKUP(RIGHT(L5349,1),Sheet4!F:G,2,FALSE)</f>
        <v>Prime</v>
      </c>
    </row>
    <row r="5350" spans="1:25">
      <c r="A5350" t="s">
        <v>6275</v>
      </c>
      <c r="B5350" t="s">
        <v>558</v>
      </c>
      <c r="C5350" t="s">
        <v>11935</v>
      </c>
      <c r="D5350" t="s">
        <v>5415</v>
      </c>
      <c r="E5350" t="s">
        <v>60</v>
      </c>
      <c r="F5350" t="s">
        <v>60</v>
      </c>
      <c r="G5350" t="s">
        <v>135</v>
      </c>
      <c r="H5350" t="s">
        <v>5254</v>
      </c>
      <c r="I5350" t="s">
        <v>11936</v>
      </c>
      <c r="J5350" s="11">
        <v>111</v>
      </c>
      <c r="K5350" s="12">
        <v>76.479</v>
      </c>
      <c r="L5350" t="s">
        <v>11937</v>
      </c>
      <c r="M5350" t="s">
        <v>60</v>
      </c>
      <c r="N5350" t="s">
        <v>340</v>
      </c>
      <c r="O5350" s="13"/>
      <c r="P5350" t="s">
        <v>60</v>
      </c>
      <c r="Q5350" t="s">
        <v>558</v>
      </c>
      <c r="R5350" t="s">
        <v>5562</v>
      </c>
      <c r="S5350" t="s">
        <v>5174</v>
      </c>
      <c r="T5350" s="12">
        <v>0</v>
      </c>
      <c r="V5350" s="14" t="str">
        <f>VLOOKUP(MID(A5350,2,1),Sheet4!A:B,2,FALSE)</f>
        <v>Gd.13</v>
      </c>
      <c r="W5350" s="14">
        <f t="shared" si="166"/>
        <v>724</v>
      </c>
      <c r="X5350" s="14" t="str">
        <f t="shared" si="167"/>
        <v>St</v>
      </c>
      <c r="Y5350" s="14" t="str">
        <f>VLOOKUP(RIGHT(L5350,1),Sheet4!F:G,2,FALSE)</f>
        <v>Prime</v>
      </c>
    </row>
    <row r="5351" spans="1:25">
      <c r="A5351" t="s">
        <v>6402</v>
      </c>
      <c r="B5351" t="s">
        <v>212</v>
      </c>
      <c r="C5351" t="s">
        <v>11938</v>
      </c>
      <c r="D5351" t="s">
        <v>5415</v>
      </c>
      <c r="E5351" t="s">
        <v>60</v>
      </c>
      <c r="F5351" t="s">
        <v>60</v>
      </c>
      <c r="G5351" t="s">
        <v>135</v>
      </c>
      <c r="H5351" t="s">
        <v>5254</v>
      </c>
      <c r="I5351" t="s">
        <v>11939</v>
      </c>
      <c r="J5351" s="11">
        <v>62</v>
      </c>
      <c r="K5351" s="12">
        <v>43.028</v>
      </c>
      <c r="L5351" t="s">
        <v>11940</v>
      </c>
      <c r="M5351" t="s">
        <v>60</v>
      </c>
      <c r="N5351" t="s">
        <v>340</v>
      </c>
      <c r="O5351" s="13"/>
      <c r="P5351" t="s">
        <v>60</v>
      </c>
      <c r="Q5351" t="s">
        <v>212</v>
      </c>
      <c r="R5351" t="s">
        <v>5173</v>
      </c>
      <c r="S5351" t="s">
        <v>5174</v>
      </c>
      <c r="T5351" s="12">
        <v>0</v>
      </c>
      <c r="V5351" s="14" t="str">
        <f>VLOOKUP(MID(A5351,2,1),Sheet4!A:B,2,FALSE)</f>
        <v>Gd.13</v>
      </c>
      <c r="W5351" s="14">
        <f t="shared" si="166"/>
        <v>730</v>
      </c>
      <c r="X5351" s="14" t="str">
        <f t="shared" si="167"/>
        <v>St</v>
      </c>
      <c r="Y5351" s="14" t="str">
        <f>VLOOKUP(RIGHT(L5351,1),Sheet4!F:G,2,FALSE)</f>
        <v>Prime</v>
      </c>
    </row>
    <row r="5352" spans="1:25">
      <c r="A5352" t="s">
        <v>6402</v>
      </c>
      <c r="B5352" t="s">
        <v>212</v>
      </c>
      <c r="C5352" t="s">
        <v>11938</v>
      </c>
      <c r="D5352" t="s">
        <v>5415</v>
      </c>
      <c r="E5352" t="s">
        <v>60</v>
      </c>
      <c r="F5352" t="s">
        <v>60</v>
      </c>
      <c r="G5352" t="s">
        <v>135</v>
      </c>
      <c r="H5352" t="s">
        <v>5254</v>
      </c>
      <c r="I5352" t="s">
        <v>11939</v>
      </c>
      <c r="J5352" s="11">
        <v>61</v>
      </c>
      <c r="K5352" s="12">
        <v>42.334</v>
      </c>
      <c r="L5352" t="s">
        <v>11941</v>
      </c>
      <c r="M5352" t="s">
        <v>60</v>
      </c>
      <c r="N5352" t="s">
        <v>340</v>
      </c>
      <c r="O5352" s="13"/>
      <c r="P5352" t="s">
        <v>60</v>
      </c>
      <c r="Q5352" t="s">
        <v>212</v>
      </c>
      <c r="R5352" t="s">
        <v>5173</v>
      </c>
      <c r="S5352" t="s">
        <v>5174</v>
      </c>
      <c r="T5352" s="12">
        <v>0</v>
      </c>
      <c r="V5352" s="14" t="str">
        <f>VLOOKUP(MID(A5352,2,1),Sheet4!A:B,2,FALSE)</f>
        <v>Gd.13</v>
      </c>
      <c r="W5352" s="14">
        <f t="shared" si="166"/>
        <v>730</v>
      </c>
      <c r="X5352" s="14" t="str">
        <f t="shared" si="167"/>
        <v>St</v>
      </c>
      <c r="Y5352" s="14" t="str">
        <f>VLOOKUP(RIGHT(L5352,1),Sheet4!F:G,2,FALSE)</f>
        <v>Prime</v>
      </c>
    </row>
    <row r="5353" spans="1:25">
      <c r="A5353" t="s">
        <v>6402</v>
      </c>
      <c r="B5353" t="s">
        <v>212</v>
      </c>
      <c r="C5353" t="s">
        <v>11938</v>
      </c>
      <c r="D5353" t="s">
        <v>5415</v>
      </c>
      <c r="E5353" t="s">
        <v>60</v>
      </c>
      <c r="F5353" t="s">
        <v>60</v>
      </c>
      <c r="G5353" t="s">
        <v>135</v>
      </c>
      <c r="H5353" t="s">
        <v>5254</v>
      </c>
      <c r="I5353" t="s">
        <v>11939</v>
      </c>
      <c r="J5353" s="11">
        <v>98</v>
      </c>
      <c r="K5353" s="12">
        <v>68.012</v>
      </c>
      <c r="L5353" t="s">
        <v>11942</v>
      </c>
      <c r="M5353" t="s">
        <v>60</v>
      </c>
      <c r="N5353" t="s">
        <v>340</v>
      </c>
      <c r="O5353" s="13"/>
      <c r="P5353" t="s">
        <v>60</v>
      </c>
      <c r="Q5353" t="s">
        <v>212</v>
      </c>
      <c r="R5353" t="s">
        <v>5173</v>
      </c>
      <c r="S5353" t="s">
        <v>5174</v>
      </c>
      <c r="T5353" s="12">
        <v>0</v>
      </c>
      <c r="V5353" s="14" t="str">
        <f>VLOOKUP(MID(A5353,2,1),Sheet4!A:B,2,FALSE)</f>
        <v>Gd.13</v>
      </c>
      <c r="W5353" s="14">
        <f t="shared" si="166"/>
        <v>730</v>
      </c>
      <c r="X5353" s="14" t="str">
        <f t="shared" si="167"/>
        <v>St</v>
      </c>
      <c r="Y5353" s="14" t="str">
        <f>VLOOKUP(RIGHT(L5353,1),Sheet4!F:G,2,FALSE)</f>
        <v>Prime</v>
      </c>
    </row>
    <row r="5354" spans="1:25">
      <c r="A5354" t="s">
        <v>6402</v>
      </c>
      <c r="B5354" t="s">
        <v>212</v>
      </c>
      <c r="C5354" t="s">
        <v>11938</v>
      </c>
      <c r="D5354" t="s">
        <v>5415</v>
      </c>
      <c r="E5354" t="s">
        <v>60</v>
      </c>
      <c r="F5354" t="s">
        <v>60</v>
      </c>
      <c r="G5354" t="s">
        <v>135</v>
      </c>
      <c r="H5354" t="s">
        <v>5254</v>
      </c>
      <c r="I5354" t="s">
        <v>11939</v>
      </c>
      <c r="J5354" s="11">
        <v>100</v>
      </c>
      <c r="K5354" s="16">
        <v>69.4</v>
      </c>
      <c r="L5354" t="s">
        <v>11943</v>
      </c>
      <c r="M5354" t="s">
        <v>60</v>
      </c>
      <c r="N5354" t="s">
        <v>340</v>
      </c>
      <c r="O5354" s="13"/>
      <c r="P5354" t="s">
        <v>60</v>
      </c>
      <c r="Q5354" t="s">
        <v>212</v>
      </c>
      <c r="R5354" t="s">
        <v>5173</v>
      </c>
      <c r="S5354" t="s">
        <v>5174</v>
      </c>
      <c r="T5354" s="12">
        <v>0</v>
      </c>
      <c r="V5354" s="14" t="str">
        <f>VLOOKUP(MID(A5354,2,1),Sheet4!A:B,2,FALSE)</f>
        <v>Gd.13</v>
      </c>
      <c r="W5354" s="14">
        <f t="shared" si="166"/>
        <v>730</v>
      </c>
      <c r="X5354" s="14" t="str">
        <f t="shared" si="167"/>
        <v>St</v>
      </c>
      <c r="Y5354" s="14" t="str">
        <f>VLOOKUP(RIGHT(L5354,1),Sheet4!F:G,2,FALSE)</f>
        <v>Prime</v>
      </c>
    </row>
    <row r="5355" spans="1:25">
      <c r="A5355" t="s">
        <v>587</v>
      </c>
      <c r="B5355" t="s">
        <v>181</v>
      </c>
      <c r="C5355" t="s">
        <v>11944</v>
      </c>
      <c r="D5355" t="s">
        <v>5415</v>
      </c>
      <c r="E5355" t="s">
        <v>60</v>
      </c>
      <c r="F5355" t="s">
        <v>60</v>
      </c>
      <c r="G5355" t="s">
        <v>135</v>
      </c>
      <c r="H5355" t="s">
        <v>5254</v>
      </c>
      <c r="I5355" t="s">
        <v>11945</v>
      </c>
      <c r="J5355" s="11">
        <v>523</v>
      </c>
      <c r="K5355" s="12">
        <v>363.485</v>
      </c>
      <c r="L5355" t="s">
        <v>3626</v>
      </c>
      <c r="M5355" t="s">
        <v>60</v>
      </c>
      <c r="N5355" t="s">
        <v>340</v>
      </c>
      <c r="O5355" s="13"/>
      <c r="P5355" t="s">
        <v>60</v>
      </c>
      <c r="Q5355" t="s">
        <v>181</v>
      </c>
      <c r="R5355" t="s">
        <v>5173</v>
      </c>
      <c r="S5355" t="s">
        <v>5174</v>
      </c>
      <c r="T5355" s="12">
        <v>0</v>
      </c>
      <c r="V5355" s="14" t="str">
        <f>VLOOKUP(MID(A5355,2,1),Sheet4!A:B,2,FALSE)</f>
        <v>Gd.13</v>
      </c>
      <c r="W5355" s="14">
        <f t="shared" si="166"/>
        <v>731</v>
      </c>
      <c r="X5355" s="14" t="str">
        <f t="shared" si="167"/>
        <v>St</v>
      </c>
      <c r="Y5355" s="14" t="str">
        <f>VLOOKUP(RIGHT(L5355,1),Sheet4!F:G,2,FALSE)</f>
        <v>Prime</v>
      </c>
    </row>
    <row r="5356" spans="1:25">
      <c r="A5356" t="s">
        <v>376</v>
      </c>
      <c r="B5356" t="s">
        <v>181</v>
      </c>
      <c r="C5356" t="s">
        <v>11944</v>
      </c>
      <c r="D5356" t="s">
        <v>5415</v>
      </c>
      <c r="E5356" t="s">
        <v>60</v>
      </c>
      <c r="F5356" t="s">
        <v>60</v>
      </c>
      <c r="G5356" t="s">
        <v>135</v>
      </c>
      <c r="H5356" t="s">
        <v>5254</v>
      </c>
      <c r="I5356" t="s">
        <v>11945</v>
      </c>
      <c r="J5356" s="11">
        <v>37</v>
      </c>
      <c r="K5356" s="12">
        <v>25.715</v>
      </c>
      <c r="L5356" t="s">
        <v>11946</v>
      </c>
      <c r="M5356" t="s">
        <v>60</v>
      </c>
      <c r="N5356" t="s">
        <v>340</v>
      </c>
      <c r="O5356" s="13"/>
      <c r="P5356" t="s">
        <v>60</v>
      </c>
      <c r="Q5356" t="s">
        <v>181</v>
      </c>
      <c r="R5356" t="s">
        <v>5173</v>
      </c>
      <c r="S5356" t="s">
        <v>5174</v>
      </c>
      <c r="T5356" s="12">
        <v>0</v>
      </c>
      <c r="V5356" s="14" t="str">
        <f>VLOOKUP(MID(A5356,2,1),Sheet4!A:B,2,FALSE)</f>
        <v>Gd.13</v>
      </c>
      <c r="W5356" s="14">
        <f t="shared" si="166"/>
        <v>731</v>
      </c>
      <c r="X5356" s="14" t="str">
        <f t="shared" si="167"/>
        <v>St</v>
      </c>
      <c r="Y5356" s="14" t="str">
        <f>VLOOKUP(RIGHT(L5356,1),Sheet4!F:G,2,FALSE)</f>
        <v>Prime</v>
      </c>
    </row>
    <row r="5357" spans="1:25">
      <c r="A5357" t="s">
        <v>587</v>
      </c>
      <c r="B5357" t="s">
        <v>181</v>
      </c>
      <c r="C5357" t="s">
        <v>2146</v>
      </c>
      <c r="D5357" t="s">
        <v>5415</v>
      </c>
      <c r="E5357" t="s">
        <v>60</v>
      </c>
      <c r="F5357" t="s">
        <v>60</v>
      </c>
      <c r="G5357" t="s">
        <v>135</v>
      </c>
      <c r="H5357" t="s">
        <v>5254</v>
      </c>
      <c r="I5357" t="s">
        <v>525</v>
      </c>
      <c r="J5357" s="11">
        <v>81</v>
      </c>
      <c r="K5357" s="12">
        <v>56.538</v>
      </c>
      <c r="L5357" t="s">
        <v>11947</v>
      </c>
      <c r="M5357" t="s">
        <v>60</v>
      </c>
      <c r="N5357" t="s">
        <v>340</v>
      </c>
      <c r="O5357" s="13"/>
      <c r="P5357" t="s">
        <v>60</v>
      </c>
      <c r="Q5357" t="s">
        <v>181</v>
      </c>
      <c r="R5357" t="s">
        <v>5562</v>
      </c>
      <c r="S5357" t="s">
        <v>5174</v>
      </c>
      <c r="T5357" s="12">
        <v>0</v>
      </c>
      <c r="V5357" s="14" t="str">
        <f>VLOOKUP(MID(A5357,2,1),Sheet4!A:B,2,FALSE)</f>
        <v>Gd.13</v>
      </c>
      <c r="W5357" s="14">
        <f t="shared" si="166"/>
        <v>734</v>
      </c>
      <c r="X5357" s="14" t="str">
        <f t="shared" si="167"/>
        <v>St</v>
      </c>
      <c r="Y5357" s="14" t="str">
        <f>VLOOKUP(RIGHT(L5357,1),Sheet4!F:G,2,FALSE)</f>
        <v>Prime</v>
      </c>
    </row>
    <row r="5358" spans="1:25">
      <c r="A5358" t="s">
        <v>587</v>
      </c>
      <c r="B5358" t="s">
        <v>181</v>
      </c>
      <c r="C5358" t="s">
        <v>2146</v>
      </c>
      <c r="D5358" t="s">
        <v>5415</v>
      </c>
      <c r="E5358" t="s">
        <v>60</v>
      </c>
      <c r="F5358" t="s">
        <v>60</v>
      </c>
      <c r="G5358" t="s">
        <v>135</v>
      </c>
      <c r="H5358" t="s">
        <v>5254</v>
      </c>
      <c r="I5358" t="s">
        <v>525</v>
      </c>
      <c r="J5358" s="11">
        <v>64</v>
      </c>
      <c r="K5358" s="12">
        <v>44.672</v>
      </c>
      <c r="L5358" t="s">
        <v>11948</v>
      </c>
      <c r="M5358" t="s">
        <v>60</v>
      </c>
      <c r="N5358" t="s">
        <v>340</v>
      </c>
      <c r="O5358" s="13"/>
      <c r="P5358" t="s">
        <v>60</v>
      </c>
      <c r="Q5358" t="s">
        <v>181</v>
      </c>
      <c r="R5358" t="s">
        <v>5173</v>
      </c>
      <c r="S5358" t="s">
        <v>5174</v>
      </c>
      <c r="T5358" s="12">
        <v>0</v>
      </c>
      <c r="V5358" s="14" t="str">
        <f>VLOOKUP(MID(A5358,2,1),Sheet4!A:B,2,FALSE)</f>
        <v>Gd.13</v>
      </c>
      <c r="W5358" s="14">
        <f t="shared" si="166"/>
        <v>734</v>
      </c>
      <c r="X5358" s="14" t="str">
        <f t="shared" si="167"/>
        <v>St</v>
      </c>
      <c r="Y5358" s="14" t="str">
        <f>VLOOKUP(RIGHT(L5358,1),Sheet4!F:G,2,FALSE)</f>
        <v>Prime</v>
      </c>
    </row>
    <row r="5359" spans="1:25">
      <c r="A5359" t="s">
        <v>587</v>
      </c>
      <c r="B5359" t="s">
        <v>181</v>
      </c>
      <c r="C5359" t="s">
        <v>2146</v>
      </c>
      <c r="D5359" t="s">
        <v>5415</v>
      </c>
      <c r="E5359" t="s">
        <v>60</v>
      </c>
      <c r="F5359" t="s">
        <v>60</v>
      </c>
      <c r="G5359" t="s">
        <v>135</v>
      </c>
      <c r="H5359" t="s">
        <v>5254</v>
      </c>
      <c r="I5359" t="s">
        <v>525</v>
      </c>
      <c r="J5359" s="11">
        <v>524</v>
      </c>
      <c r="K5359" s="12">
        <v>365.752</v>
      </c>
      <c r="L5359" t="s">
        <v>3626</v>
      </c>
      <c r="M5359" t="s">
        <v>60</v>
      </c>
      <c r="N5359" t="s">
        <v>340</v>
      </c>
      <c r="O5359" s="13"/>
      <c r="P5359" t="s">
        <v>60</v>
      </c>
      <c r="Q5359" t="s">
        <v>181</v>
      </c>
      <c r="R5359" t="s">
        <v>5173</v>
      </c>
      <c r="S5359" t="s">
        <v>5174</v>
      </c>
      <c r="T5359" s="12">
        <v>0</v>
      </c>
      <c r="V5359" s="14" t="str">
        <f>VLOOKUP(MID(A5359,2,1),Sheet4!A:B,2,FALSE)</f>
        <v>Gd.13</v>
      </c>
      <c r="W5359" s="14">
        <f t="shared" si="166"/>
        <v>734</v>
      </c>
      <c r="X5359" s="14" t="str">
        <f t="shared" si="167"/>
        <v>St</v>
      </c>
      <c r="Y5359" s="14" t="str">
        <f>VLOOKUP(RIGHT(L5359,1),Sheet4!F:G,2,FALSE)</f>
        <v>Prime</v>
      </c>
    </row>
    <row r="5360" spans="1:25">
      <c r="A5360" t="s">
        <v>3148</v>
      </c>
      <c r="B5360" t="s">
        <v>181</v>
      </c>
      <c r="C5360" t="s">
        <v>2146</v>
      </c>
      <c r="D5360" t="s">
        <v>5415</v>
      </c>
      <c r="E5360" t="s">
        <v>60</v>
      </c>
      <c r="F5360" t="s">
        <v>60</v>
      </c>
      <c r="G5360" t="s">
        <v>135</v>
      </c>
      <c r="H5360" t="s">
        <v>5254</v>
      </c>
      <c r="I5360" t="s">
        <v>525</v>
      </c>
      <c r="J5360" s="11">
        <v>9</v>
      </c>
      <c r="K5360" s="12">
        <v>6.282</v>
      </c>
      <c r="L5360" t="s">
        <v>11949</v>
      </c>
      <c r="M5360" t="s">
        <v>60</v>
      </c>
      <c r="N5360" t="s">
        <v>340</v>
      </c>
      <c r="O5360" s="13"/>
      <c r="P5360" t="s">
        <v>60</v>
      </c>
      <c r="Q5360" t="s">
        <v>181</v>
      </c>
      <c r="R5360" t="s">
        <v>5173</v>
      </c>
      <c r="S5360" t="s">
        <v>5174</v>
      </c>
      <c r="T5360" s="12">
        <v>0</v>
      </c>
      <c r="V5360" s="14" t="str">
        <f>VLOOKUP(MID(A5360,2,1),Sheet4!A:B,2,FALSE)</f>
        <v>Gd.13</v>
      </c>
      <c r="W5360" s="14">
        <f t="shared" si="166"/>
        <v>734</v>
      </c>
      <c r="X5360" s="14" t="str">
        <f t="shared" si="167"/>
        <v>St</v>
      </c>
      <c r="Y5360" s="14" t="str">
        <f>VLOOKUP(RIGHT(L5360,1),Sheet4!F:G,2,FALSE)</f>
        <v>Prime</v>
      </c>
    </row>
    <row r="5361" spans="1:25">
      <c r="A5361" t="s">
        <v>3148</v>
      </c>
      <c r="B5361" t="s">
        <v>181</v>
      </c>
      <c r="C5361" t="s">
        <v>2146</v>
      </c>
      <c r="D5361" t="s">
        <v>5415</v>
      </c>
      <c r="E5361" t="s">
        <v>60</v>
      </c>
      <c r="F5361" t="s">
        <v>60</v>
      </c>
      <c r="G5361" t="s">
        <v>135</v>
      </c>
      <c r="H5361" t="s">
        <v>5254</v>
      </c>
      <c r="I5361" t="s">
        <v>525</v>
      </c>
      <c r="J5361" s="11">
        <v>17</v>
      </c>
      <c r="K5361" s="12">
        <v>11.866</v>
      </c>
      <c r="L5361" t="s">
        <v>11950</v>
      </c>
      <c r="M5361" t="s">
        <v>60</v>
      </c>
      <c r="N5361" t="s">
        <v>340</v>
      </c>
      <c r="O5361" s="13"/>
      <c r="P5361" t="s">
        <v>60</v>
      </c>
      <c r="Q5361" t="s">
        <v>181</v>
      </c>
      <c r="R5361" t="s">
        <v>5173</v>
      </c>
      <c r="S5361" t="s">
        <v>5174</v>
      </c>
      <c r="T5361" s="12">
        <v>0</v>
      </c>
      <c r="V5361" s="14" t="str">
        <f>VLOOKUP(MID(A5361,2,1),Sheet4!A:B,2,FALSE)</f>
        <v>Gd.13</v>
      </c>
      <c r="W5361" s="14">
        <f t="shared" si="166"/>
        <v>734</v>
      </c>
      <c r="X5361" s="14" t="str">
        <f t="shared" si="167"/>
        <v>St</v>
      </c>
      <c r="Y5361" s="14" t="str">
        <f>VLOOKUP(RIGHT(L5361,1),Sheet4!F:G,2,FALSE)</f>
        <v>Prime</v>
      </c>
    </row>
    <row r="5362" spans="1:25">
      <c r="A5362" t="s">
        <v>3148</v>
      </c>
      <c r="B5362" t="s">
        <v>558</v>
      </c>
      <c r="C5362" t="s">
        <v>11951</v>
      </c>
      <c r="D5362" t="s">
        <v>5415</v>
      </c>
      <c r="E5362" t="s">
        <v>60</v>
      </c>
      <c r="F5362" t="s">
        <v>60</v>
      </c>
      <c r="G5362" t="s">
        <v>135</v>
      </c>
      <c r="H5362" t="s">
        <v>5254</v>
      </c>
      <c r="I5362" t="s">
        <v>11952</v>
      </c>
      <c r="J5362" s="11">
        <v>247</v>
      </c>
      <c r="K5362" s="16">
        <v>172.9</v>
      </c>
      <c r="L5362" t="s">
        <v>11941</v>
      </c>
      <c r="M5362" t="s">
        <v>60</v>
      </c>
      <c r="N5362" t="s">
        <v>340</v>
      </c>
      <c r="O5362" s="13"/>
      <c r="P5362" t="s">
        <v>60</v>
      </c>
      <c r="Q5362" t="s">
        <v>558</v>
      </c>
      <c r="R5362" t="s">
        <v>5173</v>
      </c>
      <c r="S5362" t="s">
        <v>5174</v>
      </c>
      <c r="T5362" s="12">
        <v>0</v>
      </c>
      <c r="V5362" s="14" t="str">
        <f>VLOOKUP(MID(A5362,2,1),Sheet4!A:B,2,FALSE)</f>
        <v>Gd.13</v>
      </c>
      <c r="W5362" s="14">
        <f t="shared" si="166"/>
        <v>736</v>
      </c>
      <c r="X5362" s="14" t="str">
        <f t="shared" si="167"/>
        <v>St</v>
      </c>
      <c r="Y5362" s="14" t="str">
        <f>VLOOKUP(RIGHT(L5362,1),Sheet4!F:G,2,FALSE)</f>
        <v>Prime</v>
      </c>
    </row>
    <row r="5363" spans="1:25">
      <c r="A5363" t="s">
        <v>587</v>
      </c>
      <c r="B5363" t="s">
        <v>181</v>
      </c>
      <c r="C5363" t="s">
        <v>11953</v>
      </c>
      <c r="D5363" t="s">
        <v>5415</v>
      </c>
      <c r="E5363" t="s">
        <v>60</v>
      </c>
      <c r="F5363" t="s">
        <v>60</v>
      </c>
      <c r="G5363" t="s">
        <v>135</v>
      </c>
      <c r="H5363" t="s">
        <v>5254</v>
      </c>
      <c r="I5363" t="s">
        <v>6461</v>
      </c>
      <c r="J5363" s="11">
        <v>3</v>
      </c>
      <c r="K5363" s="12">
        <v>2.106</v>
      </c>
      <c r="L5363" t="s">
        <v>11954</v>
      </c>
      <c r="M5363" t="s">
        <v>60</v>
      </c>
      <c r="N5363" t="s">
        <v>340</v>
      </c>
      <c r="O5363" s="13"/>
      <c r="P5363" t="s">
        <v>60</v>
      </c>
      <c r="Q5363" t="s">
        <v>181</v>
      </c>
      <c r="R5363" t="s">
        <v>5173</v>
      </c>
      <c r="S5363" t="s">
        <v>5174</v>
      </c>
      <c r="T5363" s="12">
        <v>0</v>
      </c>
      <c r="V5363" s="14" t="str">
        <f>VLOOKUP(MID(A5363,2,1),Sheet4!A:B,2,FALSE)</f>
        <v>Gd.13</v>
      </c>
      <c r="W5363" s="14">
        <f t="shared" si="166"/>
        <v>738</v>
      </c>
      <c r="X5363" s="14" t="str">
        <f t="shared" si="167"/>
        <v>St</v>
      </c>
      <c r="Y5363" s="14" t="str">
        <f>VLOOKUP(RIGHT(L5363,1),Sheet4!F:G,2,FALSE)</f>
        <v>Prime</v>
      </c>
    </row>
    <row r="5364" spans="1:25">
      <c r="A5364" t="s">
        <v>587</v>
      </c>
      <c r="B5364" t="s">
        <v>181</v>
      </c>
      <c r="C5364" t="s">
        <v>11953</v>
      </c>
      <c r="D5364" t="s">
        <v>5415</v>
      </c>
      <c r="E5364" t="s">
        <v>60</v>
      </c>
      <c r="F5364" t="s">
        <v>60</v>
      </c>
      <c r="G5364" t="s">
        <v>135</v>
      </c>
      <c r="H5364" t="s">
        <v>5254</v>
      </c>
      <c r="I5364" t="s">
        <v>6461</v>
      </c>
      <c r="J5364" s="11">
        <v>6</v>
      </c>
      <c r="K5364" s="12">
        <v>4.212</v>
      </c>
      <c r="L5364" t="s">
        <v>11955</v>
      </c>
      <c r="M5364" t="s">
        <v>60</v>
      </c>
      <c r="N5364" t="s">
        <v>340</v>
      </c>
      <c r="O5364" s="13"/>
      <c r="P5364" t="s">
        <v>60</v>
      </c>
      <c r="Q5364" t="s">
        <v>181</v>
      </c>
      <c r="R5364" t="s">
        <v>5173</v>
      </c>
      <c r="S5364" t="s">
        <v>5174</v>
      </c>
      <c r="T5364" s="12">
        <v>0</v>
      </c>
      <c r="V5364" s="14" t="str">
        <f>VLOOKUP(MID(A5364,2,1),Sheet4!A:B,2,FALSE)</f>
        <v>Gd.13</v>
      </c>
      <c r="W5364" s="14">
        <f t="shared" si="166"/>
        <v>738</v>
      </c>
      <c r="X5364" s="14" t="str">
        <f t="shared" si="167"/>
        <v>St</v>
      </c>
      <c r="Y5364" s="14" t="str">
        <f>VLOOKUP(RIGHT(L5364,1),Sheet4!F:G,2,FALSE)</f>
        <v>Prime</v>
      </c>
    </row>
    <row r="5365" spans="1:25">
      <c r="A5365" t="s">
        <v>476</v>
      </c>
      <c r="B5365" t="s">
        <v>558</v>
      </c>
      <c r="C5365" t="s">
        <v>11956</v>
      </c>
      <c r="D5365" t="s">
        <v>5415</v>
      </c>
      <c r="E5365" t="s">
        <v>60</v>
      </c>
      <c r="F5365" t="s">
        <v>60</v>
      </c>
      <c r="G5365" t="s">
        <v>135</v>
      </c>
      <c r="H5365" t="s">
        <v>5254</v>
      </c>
      <c r="I5365" t="s">
        <v>11957</v>
      </c>
      <c r="J5365" s="11">
        <v>50</v>
      </c>
      <c r="K5365" s="16">
        <v>35.3</v>
      </c>
      <c r="L5365" t="s">
        <v>11943</v>
      </c>
      <c r="M5365" t="s">
        <v>60</v>
      </c>
      <c r="N5365" t="s">
        <v>340</v>
      </c>
      <c r="O5365" s="13"/>
      <c r="P5365" t="s">
        <v>60</v>
      </c>
      <c r="Q5365" t="s">
        <v>558</v>
      </c>
      <c r="R5365" t="s">
        <v>5173</v>
      </c>
      <c r="S5365" t="s">
        <v>5174</v>
      </c>
      <c r="T5365" s="12">
        <v>0</v>
      </c>
      <c r="V5365" s="14" t="str">
        <f>VLOOKUP(MID(A5365,2,1),Sheet4!A:B,2,FALSE)</f>
        <v>Gd.13</v>
      </c>
      <c r="W5365" s="14">
        <f t="shared" si="166"/>
        <v>742</v>
      </c>
      <c r="X5365" s="14" t="str">
        <f t="shared" si="167"/>
        <v>St</v>
      </c>
      <c r="Y5365" s="14" t="str">
        <f>VLOOKUP(RIGHT(L5365,1),Sheet4!F:G,2,FALSE)</f>
        <v>Prime</v>
      </c>
    </row>
    <row r="5366" spans="1:25">
      <c r="A5366" t="s">
        <v>476</v>
      </c>
      <c r="B5366" t="s">
        <v>558</v>
      </c>
      <c r="C5366" t="s">
        <v>11956</v>
      </c>
      <c r="D5366" t="s">
        <v>5415</v>
      </c>
      <c r="E5366" t="s">
        <v>60</v>
      </c>
      <c r="F5366" t="s">
        <v>60</v>
      </c>
      <c r="G5366" t="s">
        <v>135</v>
      </c>
      <c r="H5366" t="s">
        <v>5254</v>
      </c>
      <c r="I5366" t="s">
        <v>11957</v>
      </c>
      <c r="J5366" s="11">
        <v>299</v>
      </c>
      <c r="K5366" s="12">
        <v>211.094</v>
      </c>
      <c r="L5366" t="s">
        <v>3626</v>
      </c>
      <c r="M5366" t="s">
        <v>60</v>
      </c>
      <c r="N5366" t="s">
        <v>340</v>
      </c>
      <c r="O5366" s="13"/>
      <c r="P5366" t="s">
        <v>60</v>
      </c>
      <c r="Q5366" t="s">
        <v>558</v>
      </c>
      <c r="R5366" t="s">
        <v>5173</v>
      </c>
      <c r="S5366" t="s">
        <v>5174</v>
      </c>
      <c r="T5366" s="12">
        <v>0</v>
      </c>
      <c r="V5366" s="14" t="str">
        <f>VLOOKUP(MID(A5366,2,1),Sheet4!A:B,2,FALSE)</f>
        <v>Gd.13</v>
      </c>
      <c r="W5366" s="14">
        <f t="shared" si="166"/>
        <v>742</v>
      </c>
      <c r="X5366" s="14" t="str">
        <f t="shared" si="167"/>
        <v>St</v>
      </c>
      <c r="Y5366" s="14" t="str">
        <f>VLOOKUP(RIGHT(L5366,1),Sheet4!F:G,2,FALSE)</f>
        <v>Prime</v>
      </c>
    </row>
    <row r="5367" spans="1:25">
      <c r="A5367" t="s">
        <v>1914</v>
      </c>
      <c r="B5367" t="s">
        <v>558</v>
      </c>
      <c r="C5367" t="s">
        <v>11956</v>
      </c>
      <c r="D5367" t="s">
        <v>5415</v>
      </c>
      <c r="E5367" t="s">
        <v>60</v>
      </c>
      <c r="F5367" t="s">
        <v>60</v>
      </c>
      <c r="G5367" t="s">
        <v>135</v>
      </c>
      <c r="H5367" t="s">
        <v>5254</v>
      </c>
      <c r="I5367" t="s">
        <v>11957</v>
      </c>
      <c r="J5367" s="11">
        <v>23</v>
      </c>
      <c r="K5367" s="12">
        <v>16.238</v>
      </c>
      <c r="L5367" t="s">
        <v>11958</v>
      </c>
      <c r="M5367" t="s">
        <v>60</v>
      </c>
      <c r="N5367" t="s">
        <v>340</v>
      </c>
      <c r="O5367" s="13"/>
      <c r="P5367" t="s">
        <v>60</v>
      </c>
      <c r="Q5367" t="s">
        <v>558</v>
      </c>
      <c r="R5367" t="s">
        <v>5173</v>
      </c>
      <c r="S5367" t="s">
        <v>5174</v>
      </c>
      <c r="T5367" s="12">
        <v>0</v>
      </c>
      <c r="V5367" s="14" t="str">
        <f>VLOOKUP(MID(A5367,2,1),Sheet4!A:B,2,FALSE)</f>
        <v>Gd.13</v>
      </c>
      <c r="W5367" s="14">
        <f t="shared" si="166"/>
        <v>742</v>
      </c>
      <c r="X5367" s="14" t="str">
        <f t="shared" si="167"/>
        <v>St</v>
      </c>
      <c r="Y5367" s="14" t="str">
        <f>VLOOKUP(RIGHT(L5367,1),Sheet4!F:G,2,FALSE)</f>
        <v>Prime</v>
      </c>
    </row>
    <row r="5368" spans="1:25">
      <c r="A5368" t="s">
        <v>6275</v>
      </c>
      <c r="B5368" t="s">
        <v>558</v>
      </c>
      <c r="C5368" t="s">
        <v>11956</v>
      </c>
      <c r="D5368" t="s">
        <v>5415</v>
      </c>
      <c r="E5368" t="s">
        <v>60</v>
      </c>
      <c r="F5368" t="s">
        <v>60</v>
      </c>
      <c r="G5368" t="s">
        <v>135</v>
      </c>
      <c r="H5368" t="s">
        <v>5254</v>
      </c>
      <c r="I5368" t="s">
        <v>11957</v>
      </c>
      <c r="J5368" s="11">
        <v>19</v>
      </c>
      <c r="K5368" s="12">
        <v>13.414</v>
      </c>
      <c r="L5368" t="s">
        <v>11959</v>
      </c>
      <c r="M5368" t="s">
        <v>60</v>
      </c>
      <c r="N5368" t="s">
        <v>340</v>
      </c>
      <c r="O5368" s="13"/>
      <c r="P5368" t="s">
        <v>60</v>
      </c>
      <c r="Q5368" t="s">
        <v>558</v>
      </c>
      <c r="R5368" t="s">
        <v>5173</v>
      </c>
      <c r="S5368" t="s">
        <v>5174</v>
      </c>
      <c r="T5368" s="12">
        <v>0</v>
      </c>
      <c r="V5368" s="14" t="str">
        <f>VLOOKUP(MID(A5368,2,1),Sheet4!A:B,2,FALSE)</f>
        <v>Gd.13</v>
      </c>
      <c r="W5368" s="14">
        <f t="shared" si="166"/>
        <v>742</v>
      </c>
      <c r="X5368" s="14" t="str">
        <f t="shared" si="167"/>
        <v>St</v>
      </c>
      <c r="Y5368" s="14" t="str">
        <f>VLOOKUP(RIGHT(L5368,1),Sheet4!F:G,2,FALSE)</f>
        <v>Prime</v>
      </c>
    </row>
    <row r="5369" spans="1:25">
      <c r="A5369" t="s">
        <v>1914</v>
      </c>
      <c r="B5369" t="s">
        <v>431</v>
      </c>
      <c r="C5369" t="s">
        <v>11960</v>
      </c>
      <c r="D5369" t="s">
        <v>5415</v>
      </c>
      <c r="E5369" t="s">
        <v>60</v>
      </c>
      <c r="F5369" t="s">
        <v>60</v>
      </c>
      <c r="G5369" t="s">
        <v>135</v>
      </c>
      <c r="H5369" t="s">
        <v>5254</v>
      </c>
      <c r="I5369" t="s">
        <v>11961</v>
      </c>
      <c r="J5369" s="11">
        <v>77</v>
      </c>
      <c r="K5369" s="12">
        <v>54.439</v>
      </c>
      <c r="L5369" t="s">
        <v>11962</v>
      </c>
      <c r="M5369" t="s">
        <v>60</v>
      </c>
      <c r="N5369" t="s">
        <v>340</v>
      </c>
      <c r="O5369" s="13"/>
      <c r="P5369" t="s">
        <v>60</v>
      </c>
      <c r="Q5369" t="s">
        <v>431</v>
      </c>
      <c r="R5369" t="s">
        <v>5173</v>
      </c>
      <c r="S5369" t="s">
        <v>5174</v>
      </c>
      <c r="T5369" s="12">
        <v>0</v>
      </c>
      <c r="V5369" s="14" t="str">
        <f>VLOOKUP(MID(A5369,2,1),Sheet4!A:B,2,FALSE)</f>
        <v>Gd.13</v>
      </c>
      <c r="W5369" s="14">
        <f t="shared" si="166"/>
        <v>743</v>
      </c>
      <c r="X5369" s="14" t="str">
        <f t="shared" si="167"/>
        <v>St</v>
      </c>
      <c r="Y5369" s="14" t="str">
        <f>VLOOKUP(RIGHT(L5369,1),Sheet4!F:G,2,FALSE)</f>
        <v>Prime</v>
      </c>
    </row>
    <row r="5370" spans="1:25">
      <c r="A5370" t="s">
        <v>1914</v>
      </c>
      <c r="B5370" t="s">
        <v>431</v>
      </c>
      <c r="C5370" t="s">
        <v>11960</v>
      </c>
      <c r="D5370" t="s">
        <v>5415</v>
      </c>
      <c r="E5370" t="s">
        <v>60</v>
      </c>
      <c r="F5370" t="s">
        <v>60</v>
      </c>
      <c r="G5370" t="s">
        <v>135</v>
      </c>
      <c r="H5370" t="s">
        <v>5254</v>
      </c>
      <c r="I5370" t="s">
        <v>11961</v>
      </c>
      <c r="J5370" s="11">
        <v>215</v>
      </c>
      <c r="K5370" s="12">
        <v>152.005</v>
      </c>
      <c r="L5370" t="s">
        <v>11963</v>
      </c>
      <c r="M5370" t="s">
        <v>60</v>
      </c>
      <c r="N5370" t="s">
        <v>340</v>
      </c>
      <c r="O5370" s="13"/>
      <c r="P5370" t="s">
        <v>60</v>
      </c>
      <c r="Q5370" t="s">
        <v>431</v>
      </c>
      <c r="R5370" t="s">
        <v>5173</v>
      </c>
      <c r="S5370" t="s">
        <v>5174</v>
      </c>
      <c r="T5370" s="12">
        <v>0</v>
      </c>
      <c r="V5370" s="14" t="str">
        <f>VLOOKUP(MID(A5370,2,1),Sheet4!A:B,2,FALSE)</f>
        <v>Gd.13</v>
      </c>
      <c r="W5370" s="14">
        <f t="shared" si="166"/>
        <v>743</v>
      </c>
      <c r="X5370" s="14" t="str">
        <f t="shared" si="167"/>
        <v>St</v>
      </c>
      <c r="Y5370" s="14" t="str">
        <f>VLOOKUP(RIGHT(L5370,1),Sheet4!F:G,2,FALSE)</f>
        <v>Prime</v>
      </c>
    </row>
    <row r="5371" spans="1:25">
      <c r="A5371" t="s">
        <v>6275</v>
      </c>
      <c r="B5371" t="s">
        <v>431</v>
      </c>
      <c r="C5371" t="s">
        <v>11960</v>
      </c>
      <c r="D5371" t="s">
        <v>5415</v>
      </c>
      <c r="E5371" t="s">
        <v>60</v>
      </c>
      <c r="F5371" t="s">
        <v>60</v>
      </c>
      <c r="G5371" t="s">
        <v>135</v>
      </c>
      <c r="H5371" t="s">
        <v>5254</v>
      </c>
      <c r="I5371" t="s">
        <v>11961</v>
      </c>
      <c r="J5371" s="11">
        <v>12</v>
      </c>
      <c r="K5371" s="12">
        <v>8.484</v>
      </c>
      <c r="L5371" t="s">
        <v>11964</v>
      </c>
      <c r="M5371" t="s">
        <v>60</v>
      </c>
      <c r="N5371" t="s">
        <v>340</v>
      </c>
      <c r="O5371" s="13"/>
      <c r="P5371" t="s">
        <v>60</v>
      </c>
      <c r="Q5371" t="s">
        <v>431</v>
      </c>
      <c r="R5371" t="s">
        <v>5173</v>
      </c>
      <c r="S5371" t="s">
        <v>5174</v>
      </c>
      <c r="T5371" s="12">
        <v>0</v>
      </c>
      <c r="V5371" s="14" t="str">
        <f>VLOOKUP(MID(A5371,2,1),Sheet4!A:B,2,FALSE)</f>
        <v>Gd.13</v>
      </c>
      <c r="W5371" s="14">
        <f t="shared" si="166"/>
        <v>743</v>
      </c>
      <c r="X5371" s="14" t="str">
        <f t="shared" si="167"/>
        <v>St</v>
      </c>
      <c r="Y5371" s="14" t="str">
        <f>VLOOKUP(RIGHT(L5371,1),Sheet4!F:G,2,FALSE)</f>
        <v>Prime</v>
      </c>
    </row>
    <row r="5372" spans="1:25">
      <c r="A5372" t="s">
        <v>6275</v>
      </c>
      <c r="B5372" t="s">
        <v>7035</v>
      </c>
      <c r="C5372" t="s">
        <v>11965</v>
      </c>
      <c r="D5372" t="s">
        <v>5415</v>
      </c>
      <c r="E5372" t="s">
        <v>60</v>
      </c>
      <c r="F5372" t="s">
        <v>60</v>
      </c>
      <c r="G5372" t="s">
        <v>135</v>
      </c>
      <c r="H5372" t="s">
        <v>5254</v>
      </c>
      <c r="I5372" t="s">
        <v>11966</v>
      </c>
      <c r="J5372" s="11">
        <v>21</v>
      </c>
      <c r="K5372" s="12">
        <v>14.931</v>
      </c>
      <c r="L5372" t="s">
        <v>11967</v>
      </c>
      <c r="M5372" t="s">
        <v>60</v>
      </c>
      <c r="N5372" t="s">
        <v>340</v>
      </c>
      <c r="O5372" s="13"/>
      <c r="P5372" t="s">
        <v>60</v>
      </c>
      <c r="Q5372" t="s">
        <v>7035</v>
      </c>
      <c r="R5372" t="s">
        <v>5173</v>
      </c>
      <c r="S5372" t="s">
        <v>5174</v>
      </c>
      <c r="T5372" s="12">
        <v>0</v>
      </c>
      <c r="V5372" s="14" t="str">
        <f>VLOOKUP(MID(A5372,2,1),Sheet4!A:B,2,FALSE)</f>
        <v>Gd.13</v>
      </c>
      <c r="W5372" s="14">
        <f t="shared" si="166"/>
        <v>747.4</v>
      </c>
      <c r="X5372" s="14" t="str">
        <f t="shared" si="167"/>
        <v>St</v>
      </c>
      <c r="Y5372" s="14" t="str">
        <f>VLOOKUP(RIGHT(L5372,1),Sheet4!F:G,2,FALSE)</f>
        <v>Prime</v>
      </c>
    </row>
    <row r="5373" spans="1:25">
      <c r="A5373" t="s">
        <v>476</v>
      </c>
      <c r="B5373" t="s">
        <v>431</v>
      </c>
      <c r="C5373" t="s">
        <v>4487</v>
      </c>
      <c r="D5373" t="s">
        <v>5415</v>
      </c>
      <c r="E5373" t="s">
        <v>60</v>
      </c>
      <c r="F5373" t="s">
        <v>60</v>
      </c>
      <c r="G5373" t="s">
        <v>135</v>
      </c>
      <c r="H5373" t="s">
        <v>5254</v>
      </c>
      <c r="I5373" t="s">
        <v>4486</v>
      </c>
      <c r="J5373" s="11">
        <v>62</v>
      </c>
      <c r="K5373" s="12">
        <v>44.082</v>
      </c>
      <c r="L5373" t="s">
        <v>11968</v>
      </c>
      <c r="M5373" t="s">
        <v>60</v>
      </c>
      <c r="N5373" t="s">
        <v>340</v>
      </c>
      <c r="O5373" s="13"/>
      <c r="P5373" t="s">
        <v>60</v>
      </c>
      <c r="Q5373" t="s">
        <v>431</v>
      </c>
      <c r="R5373" t="s">
        <v>5173</v>
      </c>
      <c r="S5373" t="s">
        <v>5174</v>
      </c>
      <c r="T5373" s="12">
        <v>0</v>
      </c>
      <c r="V5373" s="14" t="str">
        <f>VLOOKUP(MID(A5373,2,1),Sheet4!A:B,2,FALSE)</f>
        <v>Gd.13</v>
      </c>
      <c r="W5373" s="14">
        <f t="shared" si="166"/>
        <v>747.5</v>
      </c>
      <c r="X5373" s="14" t="str">
        <f t="shared" si="167"/>
        <v>St</v>
      </c>
      <c r="Y5373" s="14" t="str">
        <f>VLOOKUP(RIGHT(L5373,1),Sheet4!F:G,2,FALSE)</f>
        <v>Prime</v>
      </c>
    </row>
    <row r="5374" spans="1:25">
      <c r="A5374" t="s">
        <v>1914</v>
      </c>
      <c r="B5374" t="s">
        <v>7035</v>
      </c>
      <c r="C5374" t="s">
        <v>11969</v>
      </c>
      <c r="D5374" t="s">
        <v>5415</v>
      </c>
      <c r="E5374" t="s">
        <v>60</v>
      </c>
      <c r="F5374" t="s">
        <v>60</v>
      </c>
      <c r="G5374" t="s">
        <v>135</v>
      </c>
      <c r="H5374" t="s">
        <v>5254</v>
      </c>
      <c r="I5374" t="s">
        <v>11970</v>
      </c>
      <c r="J5374" s="11">
        <v>228</v>
      </c>
      <c r="K5374" s="12">
        <v>162.108</v>
      </c>
      <c r="L5374" t="s">
        <v>11968</v>
      </c>
      <c r="M5374" t="s">
        <v>60</v>
      </c>
      <c r="N5374" t="s">
        <v>340</v>
      </c>
      <c r="O5374" s="13"/>
      <c r="P5374" t="s">
        <v>60</v>
      </c>
      <c r="Q5374" t="s">
        <v>7035</v>
      </c>
      <c r="R5374" t="s">
        <v>5173</v>
      </c>
      <c r="S5374" t="s">
        <v>5174</v>
      </c>
      <c r="T5374" s="12">
        <v>0</v>
      </c>
      <c r="V5374" s="14" t="str">
        <f>VLOOKUP(MID(A5374,2,1),Sheet4!A:B,2,FALSE)</f>
        <v>Gd.13</v>
      </c>
      <c r="W5374" s="14">
        <f t="shared" si="166"/>
        <v>747.7</v>
      </c>
      <c r="X5374" s="14" t="str">
        <f t="shared" si="167"/>
        <v>St</v>
      </c>
      <c r="Y5374" s="14" t="str">
        <f>VLOOKUP(RIGHT(L5374,1),Sheet4!F:G,2,FALSE)</f>
        <v>Prime</v>
      </c>
    </row>
    <row r="5375" spans="1:25">
      <c r="A5375" t="s">
        <v>587</v>
      </c>
      <c r="B5375" t="s">
        <v>181</v>
      </c>
      <c r="C5375" t="s">
        <v>11971</v>
      </c>
      <c r="D5375" t="s">
        <v>5415</v>
      </c>
      <c r="E5375" t="s">
        <v>60</v>
      </c>
      <c r="F5375" t="s">
        <v>60</v>
      </c>
      <c r="G5375" t="s">
        <v>135</v>
      </c>
      <c r="H5375" t="s">
        <v>5254</v>
      </c>
      <c r="I5375" t="s">
        <v>10495</v>
      </c>
      <c r="J5375" s="11">
        <v>261</v>
      </c>
      <c r="K5375" s="12">
        <v>186.093</v>
      </c>
      <c r="L5375" t="s">
        <v>3626</v>
      </c>
      <c r="M5375" t="s">
        <v>60</v>
      </c>
      <c r="N5375" t="s">
        <v>340</v>
      </c>
      <c r="O5375" s="13"/>
      <c r="P5375" t="s">
        <v>60</v>
      </c>
      <c r="Q5375" t="s">
        <v>181</v>
      </c>
      <c r="R5375" t="s">
        <v>5173</v>
      </c>
      <c r="S5375" t="s">
        <v>5174</v>
      </c>
      <c r="T5375" s="12">
        <v>0</v>
      </c>
      <c r="V5375" s="14" t="str">
        <f>VLOOKUP(MID(A5375,2,1),Sheet4!A:B,2,FALSE)</f>
        <v>Gd.13</v>
      </c>
      <c r="W5375" s="14">
        <f t="shared" si="166"/>
        <v>750</v>
      </c>
      <c r="X5375" s="14" t="str">
        <f t="shared" si="167"/>
        <v>St</v>
      </c>
      <c r="Y5375" s="14" t="str">
        <f>VLOOKUP(RIGHT(L5375,1),Sheet4!F:G,2,FALSE)</f>
        <v>Prime</v>
      </c>
    </row>
    <row r="5376" spans="1:25">
      <c r="A5376" t="s">
        <v>476</v>
      </c>
      <c r="B5376" t="s">
        <v>60</v>
      </c>
      <c r="C5376" t="s">
        <v>11972</v>
      </c>
      <c r="D5376" t="s">
        <v>5415</v>
      </c>
      <c r="E5376" t="s">
        <v>60</v>
      </c>
      <c r="F5376" t="s">
        <v>60</v>
      </c>
      <c r="G5376" t="s">
        <v>135</v>
      </c>
      <c r="H5376" t="s">
        <v>5254</v>
      </c>
      <c r="I5376" t="s">
        <v>11973</v>
      </c>
      <c r="J5376" s="11">
        <v>79</v>
      </c>
      <c r="K5376" s="12">
        <v>56.564</v>
      </c>
      <c r="L5376" t="s">
        <v>11974</v>
      </c>
      <c r="M5376" t="s">
        <v>60</v>
      </c>
      <c r="N5376" t="s">
        <v>340</v>
      </c>
      <c r="O5376" s="13"/>
      <c r="P5376" t="s">
        <v>60</v>
      </c>
      <c r="Q5376" t="s">
        <v>60</v>
      </c>
      <c r="R5376" t="s">
        <v>5562</v>
      </c>
      <c r="S5376" t="s">
        <v>5174</v>
      </c>
      <c r="T5376" s="12">
        <v>0</v>
      </c>
      <c r="V5376" s="14" t="str">
        <f>VLOOKUP(MID(A5376,2,1),Sheet4!A:B,2,FALSE)</f>
        <v>Gd.13</v>
      </c>
      <c r="W5376" s="14">
        <f t="shared" si="166"/>
        <v>753</v>
      </c>
      <c r="X5376" s="14" t="str">
        <f t="shared" si="167"/>
        <v>St</v>
      </c>
      <c r="Y5376" s="14" t="str">
        <f>VLOOKUP(RIGHT(L5376,1),Sheet4!F:G,2,FALSE)</f>
        <v>Prime</v>
      </c>
    </row>
    <row r="5377" spans="1:25">
      <c r="A5377" t="s">
        <v>6275</v>
      </c>
      <c r="B5377" t="s">
        <v>60</v>
      </c>
      <c r="C5377" t="s">
        <v>11972</v>
      </c>
      <c r="D5377" t="s">
        <v>5415</v>
      </c>
      <c r="E5377" t="s">
        <v>60</v>
      </c>
      <c r="F5377" t="s">
        <v>60</v>
      </c>
      <c r="G5377" t="s">
        <v>135</v>
      </c>
      <c r="H5377" t="s">
        <v>5254</v>
      </c>
      <c r="I5377" t="s">
        <v>11973</v>
      </c>
      <c r="J5377" s="11">
        <v>12</v>
      </c>
      <c r="K5377" s="12">
        <v>8.592</v>
      </c>
      <c r="L5377" t="s">
        <v>11975</v>
      </c>
      <c r="M5377" t="s">
        <v>60</v>
      </c>
      <c r="N5377" t="s">
        <v>340</v>
      </c>
      <c r="O5377" s="13"/>
      <c r="P5377" t="s">
        <v>11976</v>
      </c>
      <c r="Q5377" t="s">
        <v>60</v>
      </c>
      <c r="R5377" t="s">
        <v>5173</v>
      </c>
      <c r="S5377" t="s">
        <v>5217</v>
      </c>
      <c r="T5377" s="12">
        <v>0</v>
      </c>
      <c r="V5377" s="14" t="str">
        <f>VLOOKUP(MID(A5377,2,1),Sheet4!A:B,2,FALSE)</f>
        <v>Gd.13</v>
      </c>
      <c r="W5377" s="14">
        <f t="shared" si="166"/>
        <v>753</v>
      </c>
      <c r="X5377" s="14" t="str">
        <f t="shared" si="167"/>
        <v>St</v>
      </c>
      <c r="Y5377" s="14" t="str">
        <f>VLOOKUP(RIGHT(L5377,1),Sheet4!F:G,2,FALSE)</f>
        <v>Grd C</v>
      </c>
    </row>
    <row r="5378" spans="1:25">
      <c r="A5378" t="s">
        <v>476</v>
      </c>
      <c r="B5378" t="s">
        <v>558</v>
      </c>
      <c r="C5378" t="s">
        <v>11972</v>
      </c>
      <c r="D5378" t="s">
        <v>5415</v>
      </c>
      <c r="E5378" t="s">
        <v>60</v>
      </c>
      <c r="F5378" t="s">
        <v>60</v>
      </c>
      <c r="G5378" t="s">
        <v>135</v>
      </c>
      <c r="H5378" t="s">
        <v>5254</v>
      </c>
      <c r="I5378" t="s">
        <v>11973</v>
      </c>
      <c r="J5378" s="11">
        <v>109</v>
      </c>
      <c r="K5378" s="12">
        <v>78.044</v>
      </c>
      <c r="L5378" t="s">
        <v>11977</v>
      </c>
      <c r="M5378" t="s">
        <v>60</v>
      </c>
      <c r="N5378" t="s">
        <v>340</v>
      </c>
      <c r="O5378" s="13"/>
      <c r="P5378" t="s">
        <v>60</v>
      </c>
      <c r="Q5378" t="s">
        <v>558</v>
      </c>
      <c r="R5378" t="s">
        <v>5173</v>
      </c>
      <c r="S5378" t="s">
        <v>5174</v>
      </c>
      <c r="T5378" s="12">
        <v>0</v>
      </c>
      <c r="V5378" s="14" t="str">
        <f>VLOOKUP(MID(A5378,2,1),Sheet4!A:B,2,FALSE)</f>
        <v>Gd.13</v>
      </c>
      <c r="W5378" s="14">
        <f t="shared" ref="W5378:W5441" si="168">IF(MID(C5378,14,1)="A",RIGHT(C5378,4)/1,IF(MID(C5378,13,1)="+",RIGHT(C5378,5)/10,IF(MID(C5378,13,1)="-",RIGHT(C5378,5)/1)))</f>
        <v>753</v>
      </c>
      <c r="X5378" s="14" t="str">
        <f t="shared" ref="X5378:X5441" si="169">IF(W5378&lt;3000,"St","LT")</f>
        <v>St</v>
      </c>
      <c r="Y5378" s="14" t="str">
        <f>VLOOKUP(RIGHT(L5378,1),Sheet4!F:G,2,FALSE)</f>
        <v>Prime</v>
      </c>
    </row>
    <row r="5379" spans="1:25">
      <c r="A5379" t="s">
        <v>476</v>
      </c>
      <c r="B5379" t="s">
        <v>558</v>
      </c>
      <c r="C5379" t="s">
        <v>11972</v>
      </c>
      <c r="D5379" t="s">
        <v>5415</v>
      </c>
      <c r="E5379" t="s">
        <v>60</v>
      </c>
      <c r="F5379" t="s">
        <v>60</v>
      </c>
      <c r="G5379" t="s">
        <v>135</v>
      </c>
      <c r="H5379" t="s">
        <v>5254</v>
      </c>
      <c r="I5379" t="s">
        <v>11973</v>
      </c>
      <c r="J5379" s="11">
        <v>58</v>
      </c>
      <c r="K5379" s="12">
        <v>41.528</v>
      </c>
      <c r="L5379" t="s">
        <v>11943</v>
      </c>
      <c r="M5379" t="s">
        <v>60</v>
      </c>
      <c r="N5379" t="s">
        <v>340</v>
      </c>
      <c r="O5379" s="13"/>
      <c r="P5379" t="s">
        <v>60</v>
      </c>
      <c r="Q5379" t="s">
        <v>558</v>
      </c>
      <c r="R5379" t="s">
        <v>5173</v>
      </c>
      <c r="S5379" t="s">
        <v>5174</v>
      </c>
      <c r="T5379" s="12">
        <v>0</v>
      </c>
      <c r="V5379" s="14" t="str">
        <f>VLOOKUP(MID(A5379,2,1),Sheet4!A:B,2,FALSE)</f>
        <v>Gd.13</v>
      </c>
      <c r="W5379" s="14">
        <f t="shared" si="168"/>
        <v>753</v>
      </c>
      <c r="X5379" s="14" t="str">
        <f t="shared" si="169"/>
        <v>St</v>
      </c>
      <c r="Y5379" s="14" t="str">
        <f>VLOOKUP(RIGHT(L5379,1),Sheet4!F:G,2,FALSE)</f>
        <v>Prime</v>
      </c>
    </row>
    <row r="5380" spans="1:25">
      <c r="A5380" t="s">
        <v>6275</v>
      </c>
      <c r="B5380" t="s">
        <v>558</v>
      </c>
      <c r="C5380" t="s">
        <v>11972</v>
      </c>
      <c r="D5380" t="s">
        <v>5415</v>
      </c>
      <c r="E5380" t="s">
        <v>60</v>
      </c>
      <c r="F5380" t="s">
        <v>60</v>
      </c>
      <c r="G5380" t="s">
        <v>135</v>
      </c>
      <c r="H5380" t="s">
        <v>5254</v>
      </c>
      <c r="I5380" t="s">
        <v>11973</v>
      </c>
      <c r="J5380" s="11">
        <v>3</v>
      </c>
      <c r="K5380" s="12">
        <v>2.148</v>
      </c>
      <c r="L5380" t="s">
        <v>11978</v>
      </c>
      <c r="M5380" t="s">
        <v>60</v>
      </c>
      <c r="N5380" t="s">
        <v>340</v>
      </c>
      <c r="O5380" s="13"/>
      <c r="P5380" t="s">
        <v>60</v>
      </c>
      <c r="Q5380" t="s">
        <v>558</v>
      </c>
      <c r="R5380" t="s">
        <v>5562</v>
      </c>
      <c r="S5380" t="s">
        <v>5174</v>
      </c>
      <c r="T5380" s="12">
        <v>0</v>
      </c>
      <c r="V5380" s="14" t="str">
        <f>VLOOKUP(MID(A5380,2,1),Sheet4!A:B,2,FALSE)</f>
        <v>Gd.13</v>
      </c>
      <c r="W5380" s="14">
        <f t="shared" si="168"/>
        <v>753</v>
      </c>
      <c r="X5380" s="14" t="str">
        <f t="shared" si="169"/>
        <v>St</v>
      </c>
      <c r="Y5380" s="14" t="str">
        <f>VLOOKUP(RIGHT(L5380,1),Sheet4!F:G,2,FALSE)</f>
        <v>Prime</v>
      </c>
    </row>
    <row r="5381" spans="1:25">
      <c r="A5381" t="s">
        <v>6275</v>
      </c>
      <c r="B5381" t="s">
        <v>558</v>
      </c>
      <c r="C5381" t="s">
        <v>11979</v>
      </c>
      <c r="D5381" t="s">
        <v>5415</v>
      </c>
      <c r="E5381" t="s">
        <v>60</v>
      </c>
      <c r="F5381" t="s">
        <v>60</v>
      </c>
      <c r="G5381" t="s">
        <v>135</v>
      </c>
      <c r="H5381" t="s">
        <v>5254</v>
      </c>
      <c r="I5381" t="s">
        <v>11980</v>
      </c>
      <c r="J5381" s="11">
        <v>9</v>
      </c>
      <c r="K5381" s="16">
        <v>6.48</v>
      </c>
      <c r="L5381" t="s">
        <v>11981</v>
      </c>
      <c r="M5381" t="s">
        <v>60</v>
      </c>
      <c r="N5381" t="s">
        <v>340</v>
      </c>
      <c r="O5381" s="13"/>
      <c r="P5381" t="s">
        <v>60</v>
      </c>
      <c r="Q5381" t="s">
        <v>558</v>
      </c>
      <c r="R5381" t="s">
        <v>5173</v>
      </c>
      <c r="S5381" t="s">
        <v>5174</v>
      </c>
      <c r="T5381" s="12">
        <v>0</v>
      </c>
      <c r="V5381" s="14" t="str">
        <f>VLOOKUP(MID(A5381,2,1),Sheet4!A:B,2,FALSE)</f>
        <v>Gd.13</v>
      </c>
      <c r="W5381" s="14">
        <f t="shared" si="168"/>
        <v>757</v>
      </c>
      <c r="X5381" s="14" t="str">
        <f t="shared" si="169"/>
        <v>St</v>
      </c>
      <c r="Y5381" s="14" t="str">
        <f>VLOOKUP(RIGHT(L5381,1),Sheet4!F:G,2,FALSE)</f>
        <v>Prime</v>
      </c>
    </row>
    <row r="5382" spans="1:25">
      <c r="A5382" t="s">
        <v>476</v>
      </c>
      <c r="B5382" t="s">
        <v>60</v>
      </c>
      <c r="C5382" t="s">
        <v>3622</v>
      </c>
      <c r="D5382" t="s">
        <v>5415</v>
      </c>
      <c r="E5382" t="s">
        <v>60</v>
      </c>
      <c r="F5382" t="s">
        <v>60</v>
      </c>
      <c r="G5382" t="s">
        <v>135</v>
      </c>
      <c r="H5382" t="s">
        <v>5254</v>
      </c>
      <c r="I5382" t="s">
        <v>3620</v>
      </c>
      <c r="J5382" s="11">
        <v>21</v>
      </c>
      <c r="K5382" s="12">
        <v>15.204</v>
      </c>
      <c r="L5382" t="s">
        <v>11982</v>
      </c>
      <c r="M5382" t="s">
        <v>60</v>
      </c>
      <c r="N5382" t="s">
        <v>340</v>
      </c>
      <c r="O5382" s="13"/>
      <c r="P5382" t="s">
        <v>11983</v>
      </c>
      <c r="Q5382" t="s">
        <v>60</v>
      </c>
      <c r="R5382" t="s">
        <v>5562</v>
      </c>
      <c r="S5382" t="s">
        <v>5174</v>
      </c>
      <c r="T5382" s="12">
        <v>0</v>
      </c>
      <c r="V5382" s="14" t="str">
        <f>VLOOKUP(MID(A5382,2,1),Sheet4!A:B,2,FALSE)</f>
        <v>Gd.13</v>
      </c>
      <c r="W5382" s="14">
        <f t="shared" si="168"/>
        <v>761</v>
      </c>
      <c r="X5382" s="14" t="str">
        <f t="shared" si="169"/>
        <v>St</v>
      </c>
      <c r="Y5382" s="14" t="str">
        <f>VLOOKUP(RIGHT(L5382,1),Sheet4!F:G,2,FALSE)</f>
        <v>Prime</v>
      </c>
    </row>
    <row r="5383" spans="1:25">
      <c r="A5383" t="s">
        <v>6402</v>
      </c>
      <c r="B5383" t="s">
        <v>558</v>
      </c>
      <c r="C5383" t="s">
        <v>3622</v>
      </c>
      <c r="D5383" t="s">
        <v>5415</v>
      </c>
      <c r="E5383" t="s">
        <v>60</v>
      </c>
      <c r="F5383" t="s">
        <v>60</v>
      </c>
      <c r="G5383" t="s">
        <v>135</v>
      </c>
      <c r="H5383" t="s">
        <v>5254</v>
      </c>
      <c r="I5383" t="s">
        <v>3620</v>
      </c>
      <c r="J5383" s="11">
        <v>16</v>
      </c>
      <c r="K5383" s="12">
        <v>11.584</v>
      </c>
      <c r="L5383" t="s">
        <v>11984</v>
      </c>
      <c r="M5383" t="s">
        <v>60</v>
      </c>
      <c r="N5383" t="s">
        <v>340</v>
      </c>
      <c r="O5383" s="13"/>
      <c r="P5383" t="s">
        <v>60</v>
      </c>
      <c r="Q5383" t="s">
        <v>558</v>
      </c>
      <c r="R5383" t="s">
        <v>5173</v>
      </c>
      <c r="S5383" t="s">
        <v>5174</v>
      </c>
      <c r="T5383" s="12">
        <v>0</v>
      </c>
      <c r="V5383" s="14" t="str">
        <f>VLOOKUP(MID(A5383,2,1),Sheet4!A:B,2,FALSE)</f>
        <v>Gd.13</v>
      </c>
      <c r="W5383" s="14">
        <f t="shared" si="168"/>
        <v>761</v>
      </c>
      <c r="X5383" s="14" t="str">
        <f t="shared" si="169"/>
        <v>St</v>
      </c>
      <c r="Y5383" s="14" t="str">
        <f>VLOOKUP(RIGHT(L5383,1),Sheet4!F:G,2,FALSE)</f>
        <v>Prime</v>
      </c>
    </row>
    <row r="5384" spans="1:25">
      <c r="A5384" t="s">
        <v>84</v>
      </c>
      <c r="B5384" t="s">
        <v>558</v>
      </c>
      <c r="C5384" t="s">
        <v>3622</v>
      </c>
      <c r="D5384" t="s">
        <v>5415</v>
      </c>
      <c r="E5384" t="s">
        <v>60</v>
      </c>
      <c r="F5384" t="s">
        <v>60</v>
      </c>
      <c r="G5384" t="s">
        <v>135</v>
      </c>
      <c r="H5384" t="s">
        <v>5254</v>
      </c>
      <c r="I5384" t="s">
        <v>3620</v>
      </c>
      <c r="J5384" s="11">
        <v>79</v>
      </c>
      <c r="K5384" s="12">
        <v>57.196</v>
      </c>
      <c r="L5384" t="s">
        <v>4308</v>
      </c>
      <c r="M5384" t="s">
        <v>60</v>
      </c>
      <c r="N5384" t="s">
        <v>340</v>
      </c>
      <c r="O5384" s="13"/>
      <c r="P5384" t="s">
        <v>60</v>
      </c>
      <c r="Q5384" t="s">
        <v>558</v>
      </c>
      <c r="R5384" t="s">
        <v>5173</v>
      </c>
      <c r="S5384" t="s">
        <v>5174</v>
      </c>
      <c r="T5384" s="12">
        <v>0</v>
      </c>
      <c r="V5384" s="14" t="str">
        <f>VLOOKUP(MID(A5384,2,1),Sheet4!A:B,2,FALSE)</f>
        <v>Gd.13</v>
      </c>
      <c r="W5384" s="14">
        <f t="shared" si="168"/>
        <v>761</v>
      </c>
      <c r="X5384" s="14" t="str">
        <f t="shared" si="169"/>
        <v>St</v>
      </c>
      <c r="Y5384" s="14" t="str">
        <f>VLOOKUP(RIGHT(L5384,1),Sheet4!F:G,2,FALSE)</f>
        <v>Prime</v>
      </c>
    </row>
    <row r="5385" spans="1:25">
      <c r="A5385" t="s">
        <v>376</v>
      </c>
      <c r="B5385" t="s">
        <v>558</v>
      </c>
      <c r="C5385" t="s">
        <v>3622</v>
      </c>
      <c r="D5385" t="s">
        <v>5415</v>
      </c>
      <c r="E5385" t="s">
        <v>60</v>
      </c>
      <c r="F5385" t="s">
        <v>60</v>
      </c>
      <c r="G5385" t="s">
        <v>135</v>
      </c>
      <c r="H5385" t="s">
        <v>5254</v>
      </c>
      <c r="I5385" t="s">
        <v>3620</v>
      </c>
      <c r="J5385" s="11">
        <v>14</v>
      </c>
      <c r="K5385" s="12">
        <v>10.136</v>
      </c>
      <c r="L5385" t="s">
        <v>11985</v>
      </c>
      <c r="M5385" t="s">
        <v>60</v>
      </c>
      <c r="N5385" t="s">
        <v>340</v>
      </c>
      <c r="O5385" s="13"/>
      <c r="P5385" t="s">
        <v>60</v>
      </c>
      <c r="Q5385" t="s">
        <v>558</v>
      </c>
      <c r="R5385" t="s">
        <v>5173</v>
      </c>
      <c r="S5385" t="s">
        <v>5174</v>
      </c>
      <c r="T5385" s="12">
        <v>0</v>
      </c>
      <c r="V5385" s="14" t="str">
        <f>VLOOKUP(MID(A5385,2,1),Sheet4!A:B,2,FALSE)</f>
        <v>Gd.13</v>
      </c>
      <c r="W5385" s="14">
        <f t="shared" si="168"/>
        <v>761</v>
      </c>
      <c r="X5385" s="14" t="str">
        <f t="shared" si="169"/>
        <v>St</v>
      </c>
      <c r="Y5385" s="14" t="str">
        <f>VLOOKUP(RIGHT(L5385,1),Sheet4!F:G,2,FALSE)</f>
        <v>Prime</v>
      </c>
    </row>
    <row r="5386" spans="1:25">
      <c r="A5386" t="s">
        <v>6275</v>
      </c>
      <c r="B5386" t="s">
        <v>558</v>
      </c>
      <c r="C5386" t="s">
        <v>3622</v>
      </c>
      <c r="D5386" t="s">
        <v>5415</v>
      </c>
      <c r="E5386" t="s">
        <v>60</v>
      </c>
      <c r="F5386" t="s">
        <v>60</v>
      </c>
      <c r="G5386" t="s">
        <v>135</v>
      </c>
      <c r="H5386" t="s">
        <v>5254</v>
      </c>
      <c r="I5386" t="s">
        <v>3620</v>
      </c>
      <c r="J5386" s="11">
        <v>7</v>
      </c>
      <c r="K5386" s="12">
        <v>5.068</v>
      </c>
      <c r="L5386" t="s">
        <v>11986</v>
      </c>
      <c r="M5386" t="s">
        <v>60</v>
      </c>
      <c r="N5386" t="s">
        <v>340</v>
      </c>
      <c r="O5386" s="13"/>
      <c r="P5386" t="s">
        <v>60</v>
      </c>
      <c r="Q5386" t="s">
        <v>558</v>
      </c>
      <c r="R5386" t="s">
        <v>5173</v>
      </c>
      <c r="S5386" t="s">
        <v>5174</v>
      </c>
      <c r="T5386" s="12">
        <v>0</v>
      </c>
      <c r="V5386" s="14" t="str">
        <f>VLOOKUP(MID(A5386,2,1),Sheet4!A:B,2,FALSE)</f>
        <v>Gd.13</v>
      </c>
      <c r="W5386" s="14">
        <f t="shared" si="168"/>
        <v>761</v>
      </c>
      <c r="X5386" s="14" t="str">
        <f t="shared" si="169"/>
        <v>St</v>
      </c>
      <c r="Y5386" s="14" t="str">
        <f>VLOOKUP(RIGHT(L5386,1),Sheet4!F:G,2,FALSE)</f>
        <v>Prime</v>
      </c>
    </row>
    <row r="5387" spans="1:25">
      <c r="A5387" t="s">
        <v>3148</v>
      </c>
      <c r="B5387" t="s">
        <v>558</v>
      </c>
      <c r="C5387" t="s">
        <v>11987</v>
      </c>
      <c r="D5387" t="s">
        <v>5415</v>
      </c>
      <c r="E5387" t="s">
        <v>60</v>
      </c>
      <c r="F5387" t="s">
        <v>60</v>
      </c>
      <c r="G5387" t="s">
        <v>135</v>
      </c>
      <c r="H5387" t="s">
        <v>5254</v>
      </c>
      <c r="I5387" t="s">
        <v>11988</v>
      </c>
      <c r="J5387" s="11">
        <v>104</v>
      </c>
      <c r="K5387" s="12">
        <v>75.504</v>
      </c>
      <c r="L5387" t="s">
        <v>11989</v>
      </c>
      <c r="M5387" t="s">
        <v>60</v>
      </c>
      <c r="N5387" t="s">
        <v>340</v>
      </c>
      <c r="O5387" s="13"/>
      <c r="P5387" t="s">
        <v>60</v>
      </c>
      <c r="Q5387" t="s">
        <v>558</v>
      </c>
      <c r="R5387" t="s">
        <v>5173</v>
      </c>
      <c r="S5387" t="s">
        <v>5174</v>
      </c>
      <c r="T5387" s="12">
        <v>0</v>
      </c>
      <c r="V5387" s="14" t="str">
        <f>VLOOKUP(MID(A5387,2,1),Sheet4!A:B,2,FALSE)</f>
        <v>Gd.13</v>
      </c>
      <c r="W5387" s="14">
        <f t="shared" si="168"/>
        <v>763</v>
      </c>
      <c r="X5387" s="14" t="str">
        <f t="shared" si="169"/>
        <v>St</v>
      </c>
      <c r="Y5387" s="14" t="str">
        <f>VLOOKUP(RIGHT(L5387,1),Sheet4!F:G,2,FALSE)</f>
        <v>Prime</v>
      </c>
    </row>
    <row r="5388" spans="1:25">
      <c r="A5388" t="s">
        <v>3148</v>
      </c>
      <c r="B5388" t="s">
        <v>558</v>
      </c>
      <c r="C5388" t="s">
        <v>11987</v>
      </c>
      <c r="D5388" t="s">
        <v>5415</v>
      </c>
      <c r="E5388" t="s">
        <v>60</v>
      </c>
      <c r="F5388" t="s">
        <v>60</v>
      </c>
      <c r="G5388" t="s">
        <v>135</v>
      </c>
      <c r="H5388" t="s">
        <v>5254</v>
      </c>
      <c r="I5388" t="s">
        <v>11988</v>
      </c>
      <c r="J5388" s="11">
        <v>56</v>
      </c>
      <c r="K5388" s="12">
        <v>40.656</v>
      </c>
      <c r="L5388" t="s">
        <v>11990</v>
      </c>
      <c r="M5388" t="s">
        <v>60</v>
      </c>
      <c r="N5388" t="s">
        <v>340</v>
      </c>
      <c r="O5388" s="13"/>
      <c r="P5388" t="s">
        <v>60</v>
      </c>
      <c r="Q5388" t="s">
        <v>558</v>
      </c>
      <c r="R5388" t="s">
        <v>5173</v>
      </c>
      <c r="S5388" t="s">
        <v>5174</v>
      </c>
      <c r="T5388" s="12">
        <v>0</v>
      </c>
      <c r="V5388" s="14" t="str">
        <f>VLOOKUP(MID(A5388,2,1),Sheet4!A:B,2,FALSE)</f>
        <v>Gd.13</v>
      </c>
      <c r="W5388" s="14">
        <f t="shared" si="168"/>
        <v>763</v>
      </c>
      <c r="X5388" s="14" t="str">
        <f t="shared" si="169"/>
        <v>St</v>
      </c>
      <c r="Y5388" s="14" t="str">
        <f>VLOOKUP(RIGHT(L5388,1),Sheet4!F:G,2,FALSE)</f>
        <v>Prime</v>
      </c>
    </row>
    <row r="5389" spans="1:25">
      <c r="A5389" t="s">
        <v>476</v>
      </c>
      <c r="B5389" t="s">
        <v>558</v>
      </c>
      <c r="C5389" t="s">
        <v>11987</v>
      </c>
      <c r="D5389" t="s">
        <v>5415</v>
      </c>
      <c r="E5389" t="s">
        <v>60</v>
      </c>
      <c r="F5389" t="s">
        <v>60</v>
      </c>
      <c r="G5389" t="s">
        <v>135</v>
      </c>
      <c r="H5389" t="s">
        <v>5254</v>
      </c>
      <c r="I5389" t="s">
        <v>11988</v>
      </c>
      <c r="J5389" s="11">
        <v>231</v>
      </c>
      <c r="K5389" s="12">
        <v>167.706</v>
      </c>
      <c r="L5389" t="s">
        <v>11990</v>
      </c>
      <c r="M5389" t="s">
        <v>60</v>
      </c>
      <c r="N5389" t="s">
        <v>340</v>
      </c>
      <c r="O5389" s="13"/>
      <c r="P5389" t="s">
        <v>60</v>
      </c>
      <c r="Q5389" t="s">
        <v>558</v>
      </c>
      <c r="R5389" t="s">
        <v>5173</v>
      </c>
      <c r="S5389" t="s">
        <v>5174</v>
      </c>
      <c r="T5389" s="12">
        <v>0</v>
      </c>
      <c r="V5389" s="14" t="str">
        <f>VLOOKUP(MID(A5389,2,1),Sheet4!A:B,2,FALSE)</f>
        <v>Gd.13</v>
      </c>
      <c r="W5389" s="14">
        <f t="shared" si="168"/>
        <v>763</v>
      </c>
      <c r="X5389" s="14" t="str">
        <f t="shared" si="169"/>
        <v>St</v>
      </c>
      <c r="Y5389" s="14" t="str">
        <f>VLOOKUP(RIGHT(L5389,1),Sheet4!F:G,2,FALSE)</f>
        <v>Prime</v>
      </c>
    </row>
    <row r="5390" spans="1:25">
      <c r="A5390" t="s">
        <v>1914</v>
      </c>
      <c r="B5390" t="s">
        <v>558</v>
      </c>
      <c r="C5390" t="s">
        <v>11987</v>
      </c>
      <c r="D5390" t="s">
        <v>5415</v>
      </c>
      <c r="E5390" t="s">
        <v>60</v>
      </c>
      <c r="F5390" t="s">
        <v>60</v>
      </c>
      <c r="G5390" t="s">
        <v>135</v>
      </c>
      <c r="H5390" t="s">
        <v>5254</v>
      </c>
      <c r="I5390" t="s">
        <v>11988</v>
      </c>
      <c r="J5390" s="11">
        <v>10</v>
      </c>
      <c r="K5390" s="16">
        <v>7.26</v>
      </c>
      <c r="L5390" t="s">
        <v>11991</v>
      </c>
      <c r="M5390" t="s">
        <v>60</v>
      </c>
      <c r="N5390" t="s">
        <v>340</v>
      </c>
      <c r="O5390" s="13"/>
      <c r="P5390" t="s">
        <v>60</v>
      </c>
      <c r="Q5390" t="s">
        <v>558</v>
      </c>
      <c r="R5390" t="s">
        <v>5562</v>
      </c>
      <c r="S5390" t="s">
        <v>5174</v>
      </c>
      <c r="T5390" s="12">
        <v>0</v>
      </c>
      <c r="V5390" s="14" t="str">
        <f>VLOOKUP(MID(A5390,2,1),Sheet4!A:B,2,FALSE)</f>
        <v>Gd.13</v>
      </c>
      <c r="W5390" s="14">
        <f t="shared" si="168"/>
        <v>763</v>
      </c>
      <c r="X5390" s="14" t="str">
        <f t="shared" si="169"/>
        <v>St</v>
      </c>
      <c r="Y5390" s="14" t="str">
        <f>VLOOKUP(RIGHT(L5390,1),Sheet4!F:G,2,FALSE)</f>
        <v>Prime</v>
      </c>
    </row>
    <row r="5391" spans="1:25">
      <c r="A5391" t="s">
        <v>1914</v>
      </c>
      <c r="B5391" t="s">
        <v>558</v>
      </c>
      <c r="C5391" t="s">
        <v>11987</v>
      </c>
      <c r="D5391" t="s">
        <v>5415</v>
      </c>
      <c r="E5391" t="s">
        <v>60</v>
      </c>
      <c r="F5391" t="s">
        <v>60</v>
      </c>
      <c r="G5391" t="s">
        <v>135</v>
      </c>
      <c r="H5391" t="s">
        <v>5254</v>
      </c>
      <c r="I5391" t="s">
        <v>11988</v>
      </c>
      <c r="J5391" s="11">
        <v>13</v>
      </c>
      <c r="K5391" s="12">
        <v>9.438</v>
      </c>
      <c r="L5391" t="s">
        <v>11992</v>
      </c>
      <c r="M5391" t="s">
        <v>60</v>
      </c>
      <c r="N5391" t="s">
        <v>340</v>
      </c>
      <c r="O5391" s="13"/>
      <c r="P5391" t="s">
        <v>60</v>
      </c>
      <c r="Q5391" t="s">
        <v>558</v>
      </c>
      <c r="R5391" t="s">
        <v>5173</v>
      </c>
      <c r="S5391" t="s">
        <v>5174</v>
      </c>
      <c r="T5391" s="12">
        <v>0</v>
      </c>
      <c r="V5391" s="14" t="str">
        <f>VLOOKUP(MID(A5391,2,1),Sheet4!A:B,2,FALSE)</f>
        <v>Gd.13</v>
      </c>
      <c r="W5391" s="14">
        <f t="shared" si="168"/>
        <v>763</v>
      </c>
      <c r="X5391" s="14" t="str">
        <f t="shared" si="169"/>
        <v>St</v>
      </c>
      <c r="Y5391" s="14" t="str">
        <f>VLOOKUP(RIGHT(L5391,1),Sheet4!F:G,2,FALSE)</f>
        <v>Prime</v>
      </c>
    </row>
    <row r="5392" spans="1:25">
      <c r="A5392" t="s">
        <v>1914</v>
      </c>
      <c r="B5392" t="s">
        <v>558</v>
      </c>
      <c r="C5392" t="s">
        <v>11987</v>
      </c>
      <c r="D5392" t="s">
        <v>5415</v>
      </c>
      <c r="E5392" t="s">
        <v>60</v>
      </c>
      <c r="F5392" t="s">
        <v>60</v>
      </c>
      <c r="G5392" t="s">
        <v>135</v>
      </c>
      <c r="H5392" t="s">
        <v>5254</v>
      </c>
      <c r="I5392" t="s">
        <v>11988</v>
      </c>
      <c r="J5392" s="11">
        <v>22</v>
      </c>
      <c r="K5392" s="12">
        <v>15.972</v>
      </c>
      <c r="L5392" t="s">
        <v>11993</v>
      </c>
      <c r="M5392" t="s">
        <v>60</v>
      </c>
      <c r="N5392" t="s">
        <v>340</v>
      </c>
      <c r="O5392" s="13"/>
      <c r="P5392" t="s">
        <v>60</v>
      </c>
      <c r="Q5392" t="s">
        <v>558</v>
      </c>
      <c r="R5392" t="s">
        <v>5173</v>
      </c>
      <c r="S5392" t="s">
        <v>5174</v>
      </c>
      <c r="T5392" s="12">
        <v>0</v>
      </c>
      <c r="V5392" s="14" t="str">
        <f>VLOOKUP(MID(A5392,2,1),Sheet4!A:B,2,FALSE)</f>
        <v>Gd.13</v>
      </c>
      <c r="W5392" s="14">
        <f t="shared" si="168"/>
        <v>763</v>
      </c>
      <c r="X5392" s="14" t="str">
        <f t="shared" si="169"/>
        <v>St</v>
      </c>
      <c r="Y5392" s="14" t="str">
        <f>VLOOKUP(RIGHT(L5392,1),Sheet4!F:G,2,FALSE)</f>
        <v>Prime</v>
      </c>
    </row>
    <row r="5393" spans="1:25">
      <c r="A5393" t="s">
        <v>1914</v>
      </c>
      <c r="B5393" t="s">
        <v>558</v>
      </c>
      <c r="C5393" t="s">
        <v>11987</v>
      </c>
      <c r="D5393" t="s">
        <v>5415</v>
      </c>
      <c r="E5393" t="s">
        <v>60</v>
      </c>
      <c r="F5393" t="s">
        <v>60</v>
      </c>
      <c r="G5393" t="s">
        <v>135</v>
      </c>
      <c r="H5393" t="s">
        <v>5254</v>
      </c>
      <c r="I5393" t="s">
        <v>11988</v>
      </c>
      <c r="J5393" s="11">
        <v>9</v>
      </c>
      <c r="K5393" s="12">
        <v>6.534</v>
      </c>
      <c r="L5393" t="s">
        <v>11994</v>
      </c>
      <c r="M5393" t="s">
        <v>60</v>
      </c>
      <c r="N5393" t="s">
        <v>340</v>
      </c>
      <c r="O5393" s="13"/>
      <c r="P5393" t="s">
        <v>60</v>
      </c>
      <c r="Q5393" t="s">
        <v>558</v>
      </c>
      <c r="R5393" t="s">
        <v>5173</v>
      </c>
      <c r="S5393" t="s">
        <v>5174</v>
      </c>
      <c r="T5393" s="12">
        <v>0</v>
      </c>
      <c r="V5393" s="14" t="str">
        <f>VLOOKUP(MID(A5393,2,1),Sheet4!A:B,2,FALSE)</f>
        <v>Gd.13</v>
      </c>
      <c r="W5393" s="14">
        <f t="shared" si="168"/>
        <v>763</v>
      </c>
      <c r="X5393" s="14" t="str">
        <f t="shared" si="169"/>
        <v>St</v>
      </c>
      <c r="Y5393" s="14" t="str">
        <f>VLOOKUP(RIGHT(L5393,1),Sheet4!F:G,2,FALSE)</f>
        <v>Prime</v>
      </c>
    </row>
    <row r="5394" spans="1:25">
      <c r="A5394" t="s">
        <v>1914</v>
      </c>
      <c r="B5394" t="s">
        <v>558</v>
      </c>
      <c r="C5394" t="s">
        <v>11987</v>
      </c>
      <c r="D5394" t="s">
        <v>5415</v>
      </c>
      <c r="E5394" t="s">
        <v>60</v>
      </c>
      <c r="F5394" t="s">
        <v>60</v>
      </c>
      <c r="G5394" t="s">
        <v>135</v>
      </c>
      <c r="H5394" t="s">
        <v>5254</v>
      </c>
      <c r="I5394" t="s">
        <v>11988</v>
      </c>
      <c r="J5394" s="11">
        <v>282</v>
      </c>
      <c r="K5394" s="12">
        <v>204.732</v>
      </c>
      <c r="L5394" t="s">
        <v>4308</v>
      </c>
      <c r="M5394" t="s">
        <v>60</v>
      </c>
      <c r="N5394" t="s">
        <v>340</v>
      </c>
      <c r="O5394" s="13"/>
      <c r="P5394" t="s">
        <v>60</v>
      </c>
      <c r="Q5394" t="s">
        <v>558</v>
      </c>
      <c r="R5394" t="s">
        <v>5173</v>
      </c>
      <c r="S5394" t="s">
        <v>5174</v>
      </c>
      <c r="T5394" s="12">
        <v>0</v>
      </c>
      <c r="V5394" s="14" t="str">
        <f>VLOOKUP(MID(A5394,2,1),Sheet4!A:B,2,FALSE)</f>
        <v>Gd.13</v>
      </c>
      <c r="W5394" s="14">
        <f t="shared" si="168"/>
        <v>763</v>
      </c>
      <c r="X5394" s="14" t="str">
        <f t="shared" si="169"/>
        <v>St</v>
      </c>
      <c r="Y5394" s="14" t="str">
        <f>VLOOKUP(RIGHT(L5394,1),Sheet4!F:G,2,FALSE)</f>
        <v>Prime</v>
      </c>
    </row>
    <row r="5395" spans="1:25">
      <c r="A5395" t="s">
        <v>6275</v>
      </c>
      <c r="B5395" t="s">
        <v>558</v>
      </c>
      <c r="C5395" t="s">
        <v>11987</v>
      </c>
      <c r="D5395" t="s">
        <v>5415</v>
      </c>
      <c r="E5395" t="s">
        <v>60</v>
      </c>
      <c r="F5395" t="s">
        <v>60</v>
      </c>
      <c r="G5395" t="s">
        <v>135</v>
      </c>
      <c r="H5395" t="s">
        <v>5254</v>
      </c>
      <c r="I5395" t="s">
        <v>11988</v>
      </c>
      <c r="J5395" s="11">
        <v>12</v>
      </c>
      <c r="K5395" s="12">
        <v>8.712</v>
      </c>
      <c r="L5395" t="s">
        <v>11995</v>
      </c>
      <c r="M5395" t="s">
        <v>60</v>
      </c>
      <c r="N5395" t="s">
        <v>340</v>
      </c>
      <c r="O5395" s="13"/>
      <c r="P5395" t="s">
        <v>60</v>
      </c>
      <c r="Q5395" t="s">
        <v>558</v>
      </c>
      <c r="R5395" t="s">
        <v>5173</v>
      </c>
      <c r="S5395" t="s">
        <v>5174</v>
      </c>
      <c r="T5395" s="12">
        <v>0</v>
      </c>
      <c r="V5395" s="14" t="str">
        <f>VLOOKUP(MID(A5395,2,1),Sheet4!A:B,2,FALSE)</f>
        <v>Gd.13</v>
      </c>
      <c r="W5395" s="14">
        <f t="shared" si="168"/>
        <v>763</v>
      </c>
      <c r="X5395" s="14" t="str">
        <f t="shared" si="169"/>
        <v>St</v>
      </c>
      <c r="Y5395" s="14" t="str">
        <f>VLOOKUP(RIGHT(L5395,1),Sheet4!F:G,2,FALSE)</f>
        <v>Prime</v>
      </c>
    </row>
    <row r="5396" spans="1:25">
      <c r="A5396" t="s">
        <v>476</v>
      </c>
      <c r="B5396" t="s">
        <v>558</v>
      </c>
      <c r="C5396" t="s">
        <v>11996</v>
      </c>
      <c r="D5396" t="s">
        <v>5415</v>
      </c>
      <c r="E5396" t="s">
        <v>60</v>
      </c>
      <c r="F5396" t="s">
        <v>60</v>
      </c>
      <c r="G5396" t="s">
        <v>135</v>
      </c>
      <c r="H5396" t="s">
        <v>5254</v>
      </c>
      <c r="I5396" t="s">
        <v>6464</v>
      </c>
      <c r="J5396" s="11">
        <v>35</v>
      </c>
      <c r="K5396" s="16">
        <v>25.97</v>
      </c>
      <c r="L5396" t="s">
        <v>11997</v>
      </c>
      <c r="M5396" t="s">
        <v>60</v>
      </c>
      <c r="N5396" t="s">
        <v>340</v>
      </c>
      <c r="O5396" s="13"/>
      <c r="P5396" t="s">
        <v>60</v>
      </c>
      <c r="Q5396" t="s">
        <v>558</v>
      </c>
      <c r="R5396" t="s">
        <v>5173</v>
      </c>
      <c r="S5396" t="s">
        <v>5174</v>
      </c>
      <c r="T5396" s="12">
        <v>0</v>
      </c>
      <c r="V5396" s="14" t="str">
        <f>VLOOKUP(MID(A5396,2,1),Sheet4!A:B,2,FALSE)</f>
        <v>Gd.13</v>
      </c>
      <c r="W5396" s="14">
        <f t="shared" si="168"/>
        <v>780</v>
      </c>
      <c r="X5396" s="14" t="str">
        <f t="shared" si="169"/>
        <v>St</v>
      </c>
      <c r="Y5396" s="14" t="str">
        <f>VLOOKUP(RIGHT(L5396,1),Sheet4!F:G,2,FALSE)</f>
        <v>Prime</v>
      </c>
    </row>
    <row r="5397" spans="1:25">
      <c r="A5397" t="s">
        <v>476</v>
      </c>
      <c r="B5397" t="s">
        <v>558</v>
      </c>
      <c r="C5397" t="s">
        <v>11996</v>
      </c>
      <c r="D5397" t="s">
        <v>5415</v>
      </c>
      <c r="E5397" t="s">
        <v>60</v>
      </c>
      <c r="F5397" t="s">
        <v>60</v>
      </c>
      <c r="G5397" t="s">
        <v>135</v>
      </c>
      <c r="H5397" t="s">
        <v>5254</v>
      </c>
      <c r="I5397" t="s">
        <v>6464</v>
      </c>
      <c r="J5397" s="11">
        <v>35</v>
      </c>
      <c r="K5397" s="16">
        <v>25.97</v>
      </c>
      <c r="L5397" t="s">
        <v>11998</v>
      </c>
      <c r="M5397" t="s">
        <v>60</v>
      </c>
      <c r="N5397" t="s">
        <v>340</v>
      </c>
      <c r="O5397" s="13"/>
      <c r="P5397" t="s">
        <v>60</v>
      </c>
      <c r="Q5397" t="s">
        <v>558</v>
      </c>
      <c r="R5397" t="s">
        <v>5173</v>
      </c>
      <c r="S5397" t="s">
        <v>5174</v>
      </c>
      <c r="T5397" s="12">
        <v>0</v>
      </c>
      <c r="V5397" s="14" t="str">
        <f>VLOOKUP(MID(A5397,2,1),Sheet4!A:B,2,FALSE)</f>
        <v>Gd.13</v>
      </c>
      <c r="W5397" s="14">
        <f t="shared" si="168"/>
        <v>780</v>
      </c>
      <c r="X5397" s="14" t="str">
        <f t="shared" si="169"/>
        <v>St</v>
      </c>
      <c r="Y5397" s="14" t="str">
        <f>VLOOKUP(RIGHT(L5397,1),Sheet4!F:G,2,FALSE)</f>
        <v>Prime</v>
      </c>
    </row>
    <row r="5398" spans="1:25">
      <c r="A5398" t="s">
        <v>476</v>
      </c>
      <c r="B5398" t="s">
        <v>558</v>
      </c>
      <c r="C5398" t="s">
        <v>11996</v>
      </c>
      <c r="D5398" t="s">
        <v>5415</v>
      </c>
      <c r="E5398" t="s">
        <v>60</v>
      </c>
      <c r="F5398" t="s">
        <v>60</v>
      </c>
      <c r="G5398" t="s">
        <v>135</v>
      </c>
      <c r="H5398" t="s">
        <v>5254</v>
      </c>
      <c r="I5398" t="s">
        <v>6464</v>
      </c>
      <c r="J5398" s="11">
        <v>234</v>
      </c>
      <c r="K5398" s="12">
        <v>173.628</v>
      </c>
      <c r="L5398" t="s">
        <v>11958</v>
      </c>
      <c r="M5398" t="s">
        <v>60</v>
      </c>
      <c r="N5398" t="s">
        <v>340</v>
      </c>
      <c r="O5398" s="13"/>
      <c r="P5398" t="s">
        <v>60</v>
      </c>
      <c r="Q5398" t="s">
        <v>558</v>
      </c>
      <c r="R5398" t="s">
        <v>5173</v>
      </c>
      <c r="S5398" t="s">
        <v>5174</v>
      </c>
      <c r="T5398" s="12">
        <v>0</v>
      </c>
      <c r="V5398" s="14" t="str">
        <f>VLOOKUP(MID(A5398,2,1),Sheet4!A:B,2,FALSE)</f>
        <v>Gd.13</v>
      </c>
      <c r="W5398" s="14">
        <f t="shared" si="168"/>
        <v>780</v>
      </c>
      <c r="X5398" s="14" t="str">
        <f t="shared" si="169"/>
        <v>St</v>
      </c>
      <c r="Y5398" s="14" t="str">
        <f>VLOOKUP(RIGHT(L5398,1),Sheet4!F:G,2,FALSE)</f>
        <v>Prime</v>
      </c>
    </row>
    <row r="5399" spans="1:25">
      <c r="A5399" t="s">
        <v>6275</v>
      </c>
      <c r="B5399" t="s">
        <v>558</v>
      </c>
      <c r="C5399" t="s">
        <v>11996</v>
      </c>
      <c r="D5399" t="s">
        <v>5415</v>
      </c>
      <c r="E5399" t="s">
        <v>60</v>
      </c>
      <c r="F5399" t="s">
        <v>60</v>
      </c>
      <c r="G5399" t="s">
        <v>135</v>
      </c>
      <c r="H5399" t="s">
        <v>5254</v>
      </c>
      <c r="I5399" t="s">
        <v>6464</v>
      </c>
      <c r="J5399" s="11">
        <v>10</v>
      </c>
      <c r="K5399" s="16">
        <v>7.42</v>
      </c>
      <c r="L5399" t="s">
        <v>11999</v>
      </c>
      <c r="M5399" t="s">
        <v>60</v>
      </c>
      <c r="N5399" t="s">
        <v>340</v>
      </c>
      <c r="O5399" s="13"/>
      <c r="P5399" t="s">
        <v>60</v>
      </c>
      <c r="Q5399" t="s">
        <v>558</v>
      </c>
      <c r="R5399" t="s">
        <v>5173</v>
      </c>
      <c r="S5399" t="s">
        <v>5174</v>
      </c>
      <c r="T5399" s="12">
        <v>0</v>
      </c>
      <c r="V5399" s="14" t="str">
        <f>VLOOKUP(MID(A5399,2,1),Sheet4!A:B,2,FALSE)</f>
        <v>Gd.13</v>
      </c>
      <c r="W5399" s="14">
        <f t="shared" si="168"/>
        <v>780</v>
      </c>
      <c r="X5399" s="14" t="str">
        <f t="shared" si="169"/>
        <v>St</v>
      </c>
      <c r="Y5399" s="14" t="str">
        <f>VLOOKUP(RIGHT(L5399,1),Sheet4!F:G,2,FALSE)</f>
        <v>Prime</v>
      </c>
    </row>
    <row r="5400" spans="1:25">
      <c r="A5400" t="s">
        <v>6275</v>
      </c>
      <c r="B5400" t="s">
        <v>558</v>
      </c>
      <c r="C5400" t="s">
        <v>11996</v>
      </c>
      <c r="D5400" t="s">
        <v>5415</v>
      </c>
      <c r="E5400" t="s">
        <v>60</v>
      </c>
      <c r="F5400" t="s">
        <v>60</v>
      </c>
      <c r="G5400" t="s">
        <v>135</v>
      </c>
      <c r="H5400" t="s">
        <v>5254</v>
      </c>
      <c r="I5400" t="s">
        <v>6464</v>
      </c>
      <c r="J5400" s="11">
        <v>49</v>
      </c>
      <c r="K5400" s="12">
        <v>36.358</v>
      </c>
      <c r="L5400" t="s">
        <v>12000</v>
      </c>
      <c r="M5400" t="s">
        <v>60</v>
      </c>
      <c r="N5400" t="s">
        <v>340</v>
      </c>
      <c r="O5400" s="13"/>
      <c r="P5400" t="s">
        <v>8509</v>
      </c>
      <c r="Q5400" t="s">
        <v>558</v>
      </c>
      <c r="R5400" t="s">
        <v>5173</v>
      </c>
      <c r="S5400" t="s">
        <v>5174</v>
      </c>
      <c r="T5400" s="12">
        <v>0</v>
      </c>
      <c r="V5400" s="14" t="str">
        <f>VLOOKUP(MID(A5400,2,1),Sheet4!A:B,2,FALSE)</f>
        <v>Gd.13</v>
      </c>
      <c r="W5400" s="14">
        <f t="shared" si="168"/>
        <v>780</v>
      </c>
      <c r="X5400" s="14" t="str">
        <f t="shared" si="169"/>
        <v>St</v>
      </c>
      <c r="Y5400" s="14" t="str">
        <f>VLOOKUP(RIGHT(L5400,1),Sheet4!F:G,2,FALSE)</f>
        <v>Prime</v>
      </c>
    </row>
    <row r="5401" spans="1:25">
      <c r="A5401" t="s">
        <v>6275</v>
      </c>
      <c r="B5401" t="s">
        <v>558</v>
      </c>
      <c r="C5401" t="s">
        <v>11996</v>
      </c>
      <c r="D5401" t="s">
        <v>5415</v>
      </c>
      <c r="E5401" t="s">
        <v>60</v>
      </c>
      <c r="F5401" t="s">
        <v>60</v>
      </c>
      <c r="G5401" t="s">
        <v>135</v>
      </c>
      <c r="H5401" t="s">
        <v>5254</v>
      </c>
      <c r="I5401" t="s">
        <v>6464</v>
      </c>
      <c r="J5401" s="11">
        <v>8</v>
      </c>
      <c r="K5401" s="12">
        <v>5.936</v>
      </c>
      <c r="L5401" t="s">
        <v>12001</v>
      </c>
      <c r="M5401" t="s">
        <v>60</v>
      </c>
      <c r="N5401" t="s">
        <v>340</v>
      </c>
      <c r="O5401" s="13"/>
      <c r="P5401" t="s">
        <v>60</v>
      </c>
      <c r="Q5401" t="s">
        <v>558</v>
      </c>
      <c r="R5401" t="s">
        <v>5173</v>
      </c>
      <c r="S5401" t="s">
        <v>5174</v>
      </c>
      <c r="T5401" s="12">
        <v>0</v>
      </c>
      <c r="V5401" s="14" t="str">
        <f>VLOOKUP(MID(A5401,2,1),Sheet4!A:B,2,FALSE)</f>
        <v>Gd.13</v>
      </c>
      <c r="W5401" s="14">
        <f t="shared" si="168"/>
        <v>780</v>
      </c>
      <c r="X5401" s="14" t="str">
        <f t="shared" si="169"/>
        <v>St</v>
      </c>
      <c r="Y5401" s="14" t="str">
        <f>VLOOKUP(RIGHT(L5401,1),Sheet4!F:G,2,FALSE)</f>
        <v>Prime</v>
      </c>
    </row>
    <row r="5402" spans="1:25">
      <c r="A5402" t="s">
        <v>77</v>
      </c>
      <c r="B5402" t="s">
        <v>60</v>
      </c>
      <c r="C5402" t="s">
        <v>12002</v>
      </c>
      <c r="D5402" t="s">
        <v>5415</v>
      </c>
      <c r="E5402" t="s">
        <v>60</v>
      </c>
      <c r="F5402" t="s">
        <v>60</v>
      </c>
      <c r="G5402" t="s">
        <v>135</v>
      </c>
      <c r="H5402" t="s">
        <v>5254</v>
      </c>
      <c r="I5402" t="s">
        <v>12003</v>
      </c>
      <c r="J5402" s="11">
        <v>39</v>
      </c>
      <c r="K5402" s="12">
        <v>29.952</v>
      </c>
      <c r="L5402" t="s">
        <v>9406</v>
      </c>
      <c r="M5402" t="s">
        <v>60</v>
      </c>
      <c r="N5402" t="s">
        <v>340</v>
      </c>
      <c r="O5402" s="13"/>
      <c r="P5402" t="s">
        <v>60</v>
      </c>
      <c r="Q5402" t="s">
        <v>60</v>
      </c>
      <c r="R5402" t="s">
        <v>5173</v>
      </c>
      <c r="S5402" t="s">
        <v>5174</v>
      </c>
      <c r="T5402" s="12">
        <v>0</v>
      </c>
      <c r="V5402" s="14" t="str">
        <f>VLOOKUP(MID(A5402,2,1),Sheet4!A:B,2,FALSE)</f>
        <v>Gd.05</v>
      </c>
      <c r="W5402" s="14">
        <f t="shared" si="168"/>
        <v>807</v>
      </c>
      <c r="X5402" s="14" t="str">
        <f t="shared" si="169"/>
        <v>St</v>
      </c>
      <c r="Y5402" s="14" t="str">
        <f>VLOOKUP(RIGHT(L5402,1),Sheet4!F:G,2,FALSE)</f>
        <v>Prime</v>
      </c>
    </row>
    <row r="5403" spans="1:25">
      <c r="A5403" t="s">
        <v>5909</v>
      </c>
      <c r="B5403" t="s">
        <v>212</v>
      </c>
      <c r="C5403" t="s">
        <v>12004</v>
      </c>
      <c r="D5403" t="s">
        <v>5415</v>
      </c>
      <c r="E5403" t="s">
        <v>60</v>
      </c>
      <c r="F5403" t="s">
        <v>60</v>
      </c>
      <c r="G5403" t="s">
        <v>135</v>
      </c>
      <c r="H5403" t="s">
        <v>5254</v>
      </c>
      <c r="I5403" t="s">
        <v>12005</v>
      </c>
      <c r="J5403" s="11">
        <v>90</v>
      </c>
      <c r="K5403" s="16">
        <v>71.19</v>
      </c>
      <c r="L5403" t="s">
        <v>12006</v>
      </c>
      <c r="M5403" t="s">
        <v>60</v>
      </c>
      <c r="N5403" t="s">
        <v>340</v>
      </c>
      <c r="O5403" s="13"/>
      <c r="P5403" t="s">
        <v>8927</v>
      </c>
      <c r="Q5403" t="s">
        <v>212</v>
      </c>
      <c r="R5403" t="s">
        <v>5562</v>
      </c>
      <c r="S5403" t="s">
        <v>5174</v>
      </c>
      <c r="T5403" s="12">
        <v>0</v>
      </c>
      <c r="V5403" s="14" t="str">
        <f>VLOOKUP(MID(A5403,2,1),Sheet4!A:B,2,FALSE)</f>
        <v>Gd.05</v>
      </c>
      <c r="W5403" s="14">
        <f t="shared" si="168"/>
        <v>832</v>
      </c>
      <c r="X5403" s="14" t="str">
        <f t="shared" si="169"/>
        <v>St</v>
      </c>
      <c r="Y5403" s="14" t="str">
        <f>VLOOKUP(RIGHT(L5403,1),Sheet4!F:G,2,FALSE)</f>
        <v>Prime</v>
      </c>
    </row>
    <row r="5404" spans="1:25">
      <c r="A5404" t="s">
        <v>6402</v>
      </c>
      <c r="B5404" t="s">
        <v>212</v>
      </c>
      <c r="C5404" t="s">
        <v>12004</v>
      </c>
      <c r="D5404" t="s">
        <v>5415</v>
      </c>
      <c r="E5404" t="s">
        <v>60</v>
      </c>
      <c r="F5404" t="s">
        <v>60</v>
      </c>
      <c r="G5404" t="s">
        <v>135</v>
      </c>
      <c r="H5404" t="s">
        <v>5254</v>
      </c>
      <c r="I5404" t="s">
        <v>12005</v>
      </c>
      <c r="J5404" s="11">
        <v>35</v>
      </c>
      <c r="K5404" s="12">
        <v>27.685</v>
      </c>
      <c r="L5404" t="s">
        <v>12007</v>
      </c>
      <c r="M5404" t="s">
        <v>60</v>
      </c>
      <c r="N5404" t="s">
        <v>340</v>
      </c>
      <c r="O5404" s="13"/>
      <c r="P5404" t="s">
        <v>60</v>
      </c>
      <c r="Q5404" t="s">
        <v>212</v>
      </c>
      <c r="R5404" t="s">
        <v>5173</v>
      </c>
      <c r="S5404" t="s">
        <v>5174</v>
      </c>
      <c r="T5404" s="12">
        <v>0</v>
      </c>
      <c r="V5404" s="14" t="str">
        <f>VLOOKUP(MID(A5404,2,1),Sheet4!A:B,2,FALSE)</f>
        <v>Gd.13</v>
      </c>
      <c r="W5404" s="14">
        <f t="shared" si="168"/>
        <v>832</v>
      </c>
      <c r="X5404" s="14" t="str">
        <f t="shared" si="169"/>
        <v>St</v>
      </c>
      <c r="Y5404" s="14" t="str">
        <f>VLOOKUP(RIGHT(L5404,1),Sheet4!F:G,2,FALSE)</f>
        <v>Prime</v>
      </c>
    </row>
    <row r="5405" spans="1:25">
      <c r="A5405" t="s">
        <v>6402</v>
      </c>
      <c r="B5405" t="s">
        <v>212</v>
      </c>
      <c r="C5405" t="s">
        <v>12004</v>
      </c>
      <c r="D5405" t="s">
        <v>5415</v>
      </c>
      <c r="E5405" t="s">
        <v>60</v>
      </c>
      <c r="F5405" t="s">
        <v>60</v>
      </c>
      <c r="G5405" t="s">
        <v>135</v>
      </c>
      <c r="H5405" t="s">
        <v>5254</v>
      </c>
      <c r="I5405" t="s">
        <v>12005</v>
      </c>
      <c r="J5405" s="11">
        <v>15</v>
      </c>
      <c r="K5405" s="12">
        <v>11.865</v>
      </c>
      <c r="L5405" t="s">
        <v>12008</v>
      </c>
      <c r="M5405" t="s">
        <v>60</v>
      </c>
      <c r="N5405" t="s">
        <v>340</v>
      </c>
      <c r="O5405" s="13"/>
      <c r="P5405" t="s">
        <v>60</v>
      </c>
      <c r="Q5405" t="s">
        <v>212</v>
      </c>
      <c r="R5405" t="s">
        <v>5173</v>
      </c>
      <c r="S5405" t="s">
        <v>5174</v>
      </c>
      <c r="T5405" s="12">
        <v>0</v>
      </c>
      <c r="V5405" s="14" t="str">
        <f>VLOOKUP(MID(A5405,2,1),Sheet4!A:B,2,FALSE)</f>
        <v>Gd.13</v>
      </c>
      <c r="W5405" s="14">
        <f t="shared" si="168"/>
        <v>832</v>
      </c>
      <c r="X5405" s="14" t="str">
        <f t="shared" si="169"/>
        <v>St</v>
      </c>
      <c r="Y5405" s="14" t="str">
        <f>VLOOKUP(RIGHT(L5405,1),Sheet4!F:G,2,FALSE)</f>
        <v>Prime</v>
      </c>
    </row>
    <row r="5406" spans="1:25">
      <c r="A5406" t="s">
        <v>6402</v>
      </c>
      <c r="B5406" t="s">
        <v>212</v>
      </c>
      <c r="C5406" t="s">
        <v>12004</v>
      </c>
      <c r="D5406" t="s">
        <v>5415</v>
      </c>
      <c r="E5406" t="s">
        <v>60</v>
      </c>
      <c r="F5406" t="s">
        <v>60</v>
      </c>
      <c r="G5406" t="s">
        <v>135</v>
      </c>
      <c r="H5406" t="s">
        <v>5254</v>
      </c>
      <c r="I5406" t="s">
        <v>12005</v>
      </c>
      <c r="J5406" s="11">
        <v>71</v>
      </c>
      <c r="K5406" s="12">
        <v>56.161</v>
      </c>
      <c r="L5406" t="s">
        <v>12009</v>
      </c>
      <c r="M5406" t="s">
        <v>60</v>
      </c>
      <c r="N5406" t="s">
        <v>340</v>
      </c>
      <c r="O5406" s="13"/>
      <c r="P5406" t="s">
        <v>60</v>
      </c>
      <c r="Q5406" t="s">
        <v>212</v>
      </c>
      <c r="R5406" t="s">
        <v>5173</v>
      </c>
      <c r="S5406" t="s">
        <v>5174</v>
      </c>
      <c r="T5406" s="12">
        <v>0</v>
      </c>
      <c r="V5406" s="14" t="str">
        <f>VLOOKUP(MID(A5406,2,1),Sheet4!A:B,2,FALSE)</f>
        <v>Gd.13</v>
      </c>
      <c r="W5406" s="14">
        <f t="shared" si="168"/>
        <v>832</v>
      </c>
      <c r="X5406" s="14" t="str">
        <f t="shared" si="169"/>
        <v>St</v>
      </c>
      <c r="Y5406" s="14" t="str">
        <f>VLOOKUP(RIGHT(L5406,1),Sheet4!F:G,2,FALSE)</f>
        <v>Prime</v>
      </c>
    </row>
    <row r="5407" spans="1:25">
      <c r="A5407" t="s">
        <v>6402</v>
      </c>
      <c r="B5407" t="s">
        <v>212</v>
      </c>
      <c r="C5407" t="s">
        <v>12004</v>
      </c>
      <c r="D5407" t="s">
        <v>5415</v>
      </c>
      <c r="E5407" t="s">
        <v>60</v>
      </c>
      <c r="F5407" t="s">
        <v>60</v>
      </c>
      <c r="G5407" t="s">
        <v>135</v>
      </c>
      <c r="H5407" t="s">
        <v>5254</v>
      </c>
      <c r="I5407" t="s">
        <v>12005</v>
      </c>
      <c r="J5407" s="11">
        <v>14</v>
      </c>
      <c r="K5407" s="12">
        <v>11.074</v>
      </c>
      <c r="L5407" t="s">
        <v>11955</v>
      </c>
      <c r="M5407" t="s">
        <v>60</v>
      </c>
      <c r="N5407" t="s">
        <v>340</v>
      </c>
      <c r="O5407" s="13"/>
      <c r="P5407" t="s">
        <v>60</v>
      </c>
      <c r="Q5407" t="s">
        <v>212</v>
      </c>
      <c r="R5407" t="s">
        <v>5173</v>
      </c>
      <c r="S5407" t="s">
        <v>5174</v>
      </c>
      <c r="T5407" s="12">
        <v>0</v>
      </c>
      <c r="V5407" s="14" t="str">
        <f>VLOOKUP(MID(A5407,2,1),Sheet4!A:B,2,FALSE)</f>
        <v>Gd.13</v>
      </c>
      <c r="W5407" s="14">
        <f t="shared" si="168"/>
        <v>832</v>
      </c>
      <c r="X5407" s="14" t="str">
        <f t="shared" si="169"/>
        <v>St</v>
      </c>
      <c r="Y5407" s="14" t="str">
        <f>VLOOKUP(RIGHT(L5407,1),Sheet4!F:G,2,FALSE)</f>
        <v>Prime</v>
      </c>
    </row>
    <row r="5408" spans="1:25">
      <c r="A5408" t="s">
        <v>6402</v>
      </c>
      <c r="B5408" t="s">
        <v>212</v>
      </c>
      <c r="C5408" t="s">
        <v>12004</v>
      </c>
      <c r="D5408" t="s">
        <v>5415</v>
      </c>
      <c r="E5408" t="s">
        <v>60</v>
      </c>
      <c r="F5408" t="s">
        <v>60</v>
      </c>
      <c r="G5408" t="s">
        <v>135</v>
      </c>
      <c r="H5408" t="s">
        <v>5254</v>
      </c>
      <c r="I5408" t="s">
        <v>12005</v>
      </c>
      <c r="J5408" s="11">
        <v>31</v>
      </c>
      <c r="K5408" s="12">
        <v>24.521</v>
      </c>
      <c r="L5408" t="s">
        <v>12010</v>
      </c>
      <c r="M5408" t="s">
        <v>60</v>
      </c>
      <c r="N5408" t="s">
        <v>340</v>
      </c>
      <c r="O5408" s="13"/>
      <c r="P5408" t="s">
        <v>60</v>
      </c>
      <c r="Q5408" t="s">
        <v>212</v>
      </c>
      <c r="R5408" t="s">
        <v>5173</v>
      </c>
      <c r="S5408" t="s">
        <v>5174</v>
      </c>
      <c r="T5408" s="12">
        <v>0</v>
      </c>
      <c r="V5408" s="14" t="str">
        <f>VLOOKUP(MID(A5408,2,1),Sheet4!A:B,2,FALSE)</f>
        <v>Gd.13</v>
      </c>
      <c r="W5408" s="14">
        <f t="shared" si="168"/>
        <v>832</v>
      </c>
      <c r="X5408" s="14" t="str">
        <f t="shared" si="169"/>
        <v>St</v>
      </c>
      <c r="Y5408" s="14" t="str">
        <f>VLOOKUP(RIGHT(L5408,1),Sheet4!F:G,2,FALSE)</f>
        <v>Prime</v>
      </c>
    </row>
    <row r="5409" spans="1:25">
      <c r="A5409" t="s">
        <v>6402</v>
      </c>
      <c r="B5409" t="s">
        <v>212</v>
      </c>
      <c r="C5409" t="s">
        <v>12004</v>
      </c>
      <c r="D5409" t="s">
        <v>5415</v>
      </c>
      <c r="E5409" t="s">
        <v>60</v>
      </c>
      <c r="F5409" t="s">
        <v>60</v>
      </c>
      <c r="G5409" t="s">
        <v>135</v>
      </c>
      <c r="H5409" t="s">
        <v>5254</v>
      </c>
      <c r="I5409" t="s">
        <v>12005</v>
      </c>
      <c r="J5409" s="11">
        <v>115</v>
      </c>
      <c r="K5409" s="12">
        <v>90.965</v>
      </c>
      <c r="L5409" t="s">
        <v>11950</v>
      </c>
      <c r="M5409" t="s">
        <v>60</v>
      </c>
      <c r="N5409" t="s">
        <v>340</v>
      </c>
      <c r="O5409" s="13"/>
      <c r="P5409" t="s">
        <v>60</v>
      </c>
      <c r="Q5409" t="s">
        <v>212</v>
      </c>
      <c r="R5409" t="s">
        <v>5173</v>
      </c>
      <c r="S5409" t="s">
        <v>5174</v>
      </c>
      <c r="T5409" s="12">
        <v>0</v>
      </c>
      <c r="V5409" s="14" t="str">
        <f>VLOOKUP(MID(A5409,2,1),Sheet4!A:B,2,FALSE)</f>
        <v>Gd.13</v>
      </c>
      <c r="W5409" s="14">
        <f t="shared" si="168"/>
        <v>832</v>
      </c>
      <c r="X5409" s="14" t="str">
        <f t="shared" si="169"/>
        <v>St</v>
      </c>
      <c r="Y5409" s="14" t="str">
        <f>VLOOKUP(RIGHT(L5409,1),Sheet4!F:G,2,FALSE)</f>
        <v>Prime</v>
      </c>
    </row>
    <row r="5410" spans="1:25">
      <c r="A5410" t="s">
        <v>6402</v>
      </c>
      <c r="B5410" t="s">
        <v>212</v>
      </c>
      <c r="C5410" t="s">
        <v>12004</v>
      </c>
      <c r="D5410" t="s">
        <v>5415</v>
      </c>
      <c r="E5410" t="s">
        <v>60</v>
      </c>
      <c r="F5410" t="s">
        <v>60</v>
      </c>
      <c r="G5410" t="s">
        <v>135</v>
      </c>
      <c r="H5410" t="s">
        <v>5254</v>
      </c>
      <c r="I5410" t="s">
        <v>12005</v>
      </c>
      <c r="J5410" s="11">
        <v>18</v>
      </c>
      <c r="K5410" s="12">
        <v>14.238</v>
      </c>
      <c r="L5410" t="s">
        <v>4308</v>
      </c>
      <c r="M5410" t="s">
        <v>60</v>
      </c>
      <c r="N5410" t="s">
        <v>340</v>
      </c>
      <c r="O5410" s="13"/>
      <c r="P5410" t="s">
        <v>60</v>
      </c>
      <c r="Q5410" t="s">
        <v>212</v>
      </c>
      <c r="R5410" t="s">
        <v>5173</v>
      </c>
      <c r="S5410" t="s">
        <v>5174</v>
      </c>
      <c r="T5410" s="12">
        <v>0</v>
      </c>
      <c r="V5410" s="14" t="str">
        <f>VLOOKUP(MID(A5410,2,1),Sheet4!A:B,2,FALSE)</f>
        <v>Gd.13</v>
      </c>
      <c r="W5410" s="14">
        <f t="shared" si="168"/>
        <v>832</v>
      </c>
      <c r="X5410" s="14" t="str">
        <f t="shared" si="169"/>
        <v>St</v>
      </c>
      <c r="Y5410" s="14" t="str">
        <f>VLOOKUP(RIGHT(L5410,1),Sheet4!F:G,2,FALSE)</f>
        <v>Prime</v>
      </c>
    </row>
    <row r="5411" spans="1:25">
      <c r="A5411" t="s">
        <v>6539</v>
      </c>
      <c r="B5411" t="s">
        <v>134</v>
      </c>
      <c r="C5411" t="s">
        <v>12011</v>
      </c>
      <c r="D5411" t="s">
        <v>5415</v>
      </c>
      <c r="E5411" t="s">
        <v>60</v>
      </c>
      <c r="F5411" t="s">
        <v>60</v>
      </c>
      <c r="G5411" t="s">
        <v>135</v>
      </c>
      <c r="H5411" t="s">
        <v>5254</v>
      </c>
      <c r="I5411" t="s">
        <v>12012</v>
      </c>
      <c r="J5411" s="11">
        <v>4</v>
      </c>
      <c r="K5411" s="12">
        <v>3.396</v>
      </c>
      <c r="L5411" t="s">
        <v>12013</v>
      </c>
      <c r="M5411" t="s">
        <v>60</v>
      </c>
      <c r="N5411" t="s">
        <v>340</v>
      </c>
      <c r="O5411" s="13"/>
      <c r="P5411" t="s">
        <v>60</v>
      </c>
      <c r="Q5411" t="s">
        <v>134</v>
      </c>
      <c r="R5411" t="s">
        <v>5173</v>
      </c>
      <c r="S5411" t="s">
        <v>5174</v>
      </c>
      <c r="T5411" s="12">
        <v>0</v>
      </c>
      <c r="V5411" s="14" t="str">
        <f>VLOOKUP(MID(A5411,2,1),Sheet4!A:B,2,FALSE)</f>
        <v>Gd.13</v>
      </c>
      <c r="W5411" s="14">
        <f t="shared" si="168"/>
        <v>893</v>
      </c>
      <c r="X5411" s="14" t="str">
        <f t="shared" si="169"/>
        <v>St</v>
      </c>
      <c r="Y5411" s="14" t="str">
        <f>VLOOKUP(RIGHT(L5411,1),Sheet4!F:G,2,FALSE)</f>
        <v>Prime</v>
      </c>
    </row>
    <row r="5412" spans="1:25">
      <c r="A5412" t="s">
        <v>685</v>
      </c>
      <c r="B5412" t="s">
        <v>294</v>
      </c>
      <c r="C5412" t="s">
        <v>12014</v>
      </c>
      <c r="D5412" t="s">
        <v>5415</v>
      </c>
      <c r="E5412" t="s">
        <v>60</v>
      </c>
      <c r="F5412" t="s">
        <v>60</v>
      </c>
      <c r="G5412" t="s">
        <v>135</v>
      </c>
      <c r="H5412" t="s">
        <v>5260</v>
      </c>
      <c r="I5412" t="s">
        <v>3105</v>
      </c>
      <c r="J5412" s="11">
        <v>122</v>
      </c>
      <c r="K5412" s="12">
        <v>55.632</v>
      </c>
      <c r="L5412" t="s">
        <v>12015</v>
      </c>
      <c r="M5412" t="s">
        <v>60</v>
      </c>
      <c r="N5412" t="s">
        <v>340</v>
      </c>
      <c r="O5412" s="13"/>
      <c r="P5412" t="s">
        <v>60</v>
      </c>
      <c r="Q5412" t="s">
        <v>294</v>
      </c>
      <c r="R5412" t="s">
        <v>5173</v>
      </c>
      <c r="S5412" t="s">
        <v>5174</v>
      </c>
      <c r="T5412" s="12">
        <v>0</v>
      </c>
      <c r="V5412" s="14" t="str">
        <f>VLOOKUP(MID(A5412,2,1),Sheet4!A:B,2,FALSE)</f>
        <v>Gd.13</v>
      </c>
      <c r="W5412" s="14">
        <f t="shared" si="168"/>
        <v>420</v>
      </c>
      <c r="X5412" s="14" t="str">
        <f t="shared" si="169"/>
        <v>St</v>
      </c>
      <c r="Y5412" s="14" t="str">
        <f>VLOOKUP(RIGHT(L5412,1),Sheet4!F:G,2,FALSE)</f>
        <v>Prime</v>
      </c>
    </row>
    <row r="5413" spans="1:25">
      <c r="A5413" t="s">
        <v>685</v>
      </c>
      <c r="B5413" t="s">
        <v>294</v>
      </c>
      <c r="C5413" t="s">
        <v>12014</v>
      </c>
      <c r="D5413" t="s">
        <v>5415</v>
      </c>
      <c r="E5413" t="s">
        <v>60</v>
      </c>
      <c r="F5413" t="s">
        <v>60</v>
      </c>
      <c r="G5413" t="s">
        <v>135</v>
      </c>
      <c r="H5413" t="s">
        <v>5260</v>
      </c>
      <c r="I5413" t="s">
        <v>3105</v>
      </c>
      <c r="J5413" s="11">
        <v>21</v>
      </c>
      <c r="K5413" s="12">
        <v>9.576</v>
      </c>
      <c r="L5413" t="s">
        <v>12016</v>
      </c>
      <c r="M5413" t="s">
        <v>60</v>
      </c>
      <c r="N5413" t="s">
        <v>340</v>
      </c>
      <c r="O5413" s="13"/>
      <c r="P5413" t="s">
        <v>60</v>
      </c>
      <c r="Q5413" t="s">
        <v>294</v>
      </c>
      <c r="R5413" t="s">
        <v>5173</v>
      </c>
      <c r="S5413" t="s">
        <v>5174</v>
      </c>
      <c r="T5413" s="12">
        <v>0</v>
      </c>
      <c r="V5413" s="14" t="str">
        <f>VLOOKUP(MID(A5413,2,1),Sheet4!A:B,2,FALSE)</f>
        <v>Gd.13</v>
      </c>
      <c r="W5413" s="14">
        <f t="shared" si="168"/>
        <v>420</v>
      </c>
      <c r="X5413" s="14" t="str">
        <f t="shared" si="169"/>
        <v>St</v>
      </c>
      <c r="Y5413" s="14" t="str">
        <f>VLOOKUP(RIGHT(L5413,1),Sheet4!F:G,2,FALSE)</f>
        <v>Prime</v>
      </c>
    </row>
    <row r="5414" spans="1:25">
      <c r="A5414" t="s">
        <v>685</v>
      </c>
      <c r="B5414" t="s">
        <v>294</v>
      </c>
      <c r="C5414" t="s">
        <v>12014</v>
      </c>
      <c r="D5414" t="s">
        <v>5415</v>
      </c>
      <c r="E5414" t="s">
        <v>60</v>
      </c>
      <c r="F5414" t="s">
        <v>60</v>
      </c>
      <c r="G5414" t="s">
        <v>135</v>
      </c>
      <c r="H5414" t="s">
        <v>5260</v>
      </c>
      <c r="I5414" t="s">
        <v>3105</v>
      </c>
      <c r="J5414" s="11">
        <v>16</v>
      </c>
      <c r="K5414" s="12">
        <v>7.296</v>
      </c>
      <c r="L5414" t="s">
        <v>12017</v>
      </c>
      <c r="M5414" t="s">
        <v>60</v>
      </c>
      <c r="N5414" t="s">
        <v>340</v>
      </c>
      <c r="O5414" s="13"/>
      <c r="P5414" t="s">
        <v>60</v>
      </c>
      <c r="Q5414" t="s">
        <v>294</v>
      </c>
      <c r="R5414" t="s">
        <v>5173</v>
      </c>
      <c r="S5414" t="s">
        <v>5174</v>
      </c>
      <c r="T5414" s="12">
        <v>0</v>
      </c>
      <c r="V5414" s="14" t="str">
        <f>VLOOKUP(MID(A5414,2,1),Sheet4!A:B,2,FALSE)</f>
        <v>Gd.13</v>
      </c>
      <c r="W5414" s="14">
        <f t="shared" si="168"/>
        <v>420</v>
      </c>
      <c r="X5414" s="14" t="str">
        <f t="shared" si="169"/>
        <v>St</v>
      </c>
      <c r="Y5414" s="14" t="str">
        <f>VLOOKUP(RIGHT(L5414,1),Sheet4!F:G,2,FALSE)</f>
        <v>Prime</v>
      </c>
    </row>
    <row r="5415" spans="1:25">
      <c r="A5415" t="s">
        <v>685</v>
      </c>
      <c r="B5415" t="s">
        <v>294</v>
      </c>
      <c r="C5415" t="s">
        <v>12014</v>
      </c>
      <c r="D5415" t="s">
        <v>5415</v>
      </c>
      <c r="E5415" t="s">
        <v>60</v>
      </c>
      <c r="F5415" t="s">
        <v>60</v>
      </c>
      <c r="G5415" t="s">
        <v>135</v>
      </c>
      <c r="H5415" t="s">
        <v>5260</v>
      </c>
      <c r="I5415" t="s">
        <v>3105</v>
      </c>
      <c r="J5415" s="11">
        <v>1431</v>
      </c>
      <c r="K5415" s="12">
        <v>652.536</v>
      </c>
      <c r="L5415" t="s">
        <v>12018</v>
      </c>
      <c r="M5415" t="s">
        <v>60</v>
      </c>
      <c r="N5415" t="s">
        <v>340</v>
      </c>
      <c r="O5415" s="13"/>
      <c r="P5415" t="s">
        <v>60</v>
      </c>
      <c r="Q5415" t="s">
        <v>294</v>
      </c>
      <c r="R5415" t="s">
        <v>5173</v>
      </c>
      <c r="S5415" t="s">
        <v>5174</v>
      </c>
      <c r="T5415" s="12">
        <v>0</v>
      </c>
      <c r="V5415" s="14" t="str">
        <f>VLOOKUP(MID(A5415,2,1),Sheet4!A:B,2,FALSE)</f>
        <v>Gd.13</v>
      </c>
      <c r="W5415" s="14">
        <f t="shared" si="168"/>
        <v>420</v>
      </c>
      <c r="X5415" s="14" t="str">
        <f t="shared" si="169"/>
        <v>St</v>
      </c>
      <c r="Y5415" s="14" t="str">
        <f>VLOOKUP(RIGHT(L5415,1),Sheet4!F:G,2,FALSE)</f>
        <v>Prime</v>
      </c>
    </row>
    <row r="5416" spans="1:25">
      <c r="A5416" t="s">
        <v>6402</v>
      </c>
      <c r="B5416" t="s">
        <v>4017</v>
      </c>
      <c r="C5416" t="s">
        <v>12019</v>
      </c>
      <c r="D5416" t="s">
        <v>5415</v>
      </c>
      <c r="E5416" t="s">
        <v>60</v>
      </c>
      <c r="F5416" t="s">
        <v>60</v>
      </c>
      <c r="G5416" t="s">
        <v>135</v>
      </c>
      <c r="H5416" t="s">
        <v>5260</v>
      </c>
      <c r="I5416" t="s">
        <v>12020</v>
      </c>
      <c r="J5416" s="11">
        <v>80</v>
      </c>
      <c r="K5416" s="16">
        <v>77.52</v>
      </c>
      <c r="L5416" t="s">
        <v>12015</v>
      </c>
      <c r="M5416" t="s">
        <v>60</v>
      </c>
      <c r="N5416" t="s">
        <v>340</v>
      </c>
      <c r="O5416" s="13"/>
      <c r="P5416" t="s">
        <v>60</v>
      </c>
      <c r="Q5416" t="s">
        <v>4017</v>
      </c>
      <c r="R5416" t="s">
        <v>5173</v>
      </c>
      <c r="S5416" t="s">
        <v>5174</v>
      </c>
      <c r="T5416" s="12">
        <v>0</v>
      </c>
      <c r="V5416" s="14" t="str">
        <f>VLOOKUP(MID(A5416,2,1),Sheet4!A:B,2,FALSE)</f>
        <v>Gd.13</v>
      </c>
      <c r="W5416" s="14">
        <f t="shared" si="168"/>
        <v>893.5</v>
      </c>
      <c r="X5416" s="14" t="str">
        <f t="shared" si="169"/>
        <v>St</v>
      </c>
      <c r="Y5416" s="14" t="str">
        <f>VLOOKUP(RIGHT(L5416,1),Sheet4!F:G,2,FALSE)</f>
        <v>Prime</v>
      </c>
    </row>
    <row r="5417" spans="1:25">
      <c r="A5417" t="s">
        <v>587</v>
      </c>
      <c r="B5417" t="s">
        <v>4017</v>
      </c>
      <c r="C5417" t="s">
        <v>12019</v>
      </c>
      <c r="D5417" t="s">
        <v>5415</v>
      </c>
      <c r="E5417" t="s">
        <v>60</v>
      </c>
      <c r="F5417" t="s">
        <v>60</v>
      </c>
      <c r="G5417" t="s">
        <v>135</v>
      </c>
      <c r="H5417" t="s">
        <v>5260</v>
      </c>
      <c r="I5417" t="s">
        <v>12020</v>
      </c>
      <c r="J5417" s="11">
        <v>66</v>
      </c>
      <c r="K5417" s="12">
        <v>63.954</v>
      </c>
      <c r="L5417" t="s">
        <v>12021</v>
      </c>
      <c r="M5417" t="s">
        <v>60</v>
      </c>
      <c r="N5417" t="s">
        <v>340</v>
      </c>
      <c r="O5417" s="13"/>
      <c r="P5417" t="s">
        <v>60</v>
      </c>
      <c r="Q5417" t="s">
        <v>4017</v>
      </c>
      <c r="R5417" t="s">
        <v>5173</v>
      </c>
      <c r="S5417" t="s">
        <v>5174</v>
      </c>
      <c r="T5417" s="12">
        <v>0</v>
      </c>
      <c r="V5417" s="14" t="str">
        <f>VLOOKUP(MID(A5417,2,1),Sheet4!A:B,2,FALSE)</f>
        <v>Gd.13</v>
      </c>
      <c r="W5417" s="14">
        <f t="shared" si="168"/>
        <v>893.5</v>
      </c>
      <c r="X5417" s="14" t="str">
        <f t="shared" si="169"/>
        <v>St</v>
      </c>
      <c r="Y5417" s="14" t="str">
        <f>VLOOKUP(RIGHT(L5417,1),Sheet4!F:G,2,FALSE)</f>
        <v>Prime</v>
      </c>
    </row>
    <row r="5418" spans="1:25">
      <c r="A5418" t="s">
        <v>587</v>
      </c>
      <c r="B5418" t="s">
        <v>4017</v>
      </c>
      <c r="C5418" t="s">
        <v>12019</v>
      </c>
      <c r="D5418" t="s">
        <v>5415</v>
      </c>
      <c r="E5418" t="s">
        <v>60</v>
      </c>
      <c r="F5418" t="s">
        <v>60</v>
      </c>
      <c r="G5418" t="s">
        <v>135</v>
      </c>
      <c r="H5418" t="s">
        <v>5260</v>
      </c>
      <c r="I5418" t="s">
        <v>12020</v>
      </c>
      <c r="J5418" s="11">
        <v>28</v>
      </c>
      <c r="K5418" s="12">
        <v>27.132</v>
      </c>
      <c r="L5418" t="s">
        <v>12022</v>
      </c>
      <c r="M5418" t="s">
        <v>60</v>
      </c>
      <c r="N5418" t="s">
        <v>340</v>
      </c>
      <c r="O5418" s="13"/>
      <c r="P5418" t="s">
        <v>60</v>
      </c>
      <c r="Q5418" t="s">
        <v>4017</v>
      </c>
      <c r="R5418" t="s">
        <v>5173</v>
      </c>
      <c r="S5418" t="s">
        <v>5174</v>
      </c>
      <c r="T5418" s="12">
        <v>0</v>
      </c>
      <c r="V5418" s="14" t="str">
        <f>VLOOKUP(MID(A5418,2,1),Sheet4!A:B,2,FALSE)</f>
        <v>Gd.13</v>
      </c>
      <c r="W5418" s="14">
        <f t="shared" si="168"/>
        <v>893.5</v>
      </c>
      <c r="X5418" s="14" t="str">
        <f t="shared" si="169"/>
        <v>St</v>
      </c>
      <c r="Y5418" s="14" t="str">
        <f>VLOOKUP(RIGHT(L5418,1),Sheet4!F:G,2,FALSE)</f>
        <v>Prime</v>
      </c>
    </row>
    <row r="5419" spans="1:25">
      <c r="A5419" t="s">
        <v>587</v>
      </c>
      <c r="B5419" t="s">
        <v>4017</v>
      </c>
      <c r="C5419" t="s">
        <v>12019</v>
      </c>
      <c r="D5419" t="s">
        <v>5415</v>
      </c>
      <c r="E5419" t="s">
        <v>60</v>
      </c>
      <c r="F5419" t="s">
        <v>60</v>
      </c>
      <c r="G5419" t="s">
        <v>135</v>
      </c>
      <c r="H5419" t="s">
        <v>5260</v>
      </c>
      <c r="I5419" t="s">
        <v>12020</v>
      </c>
      <c r="J5419" s="11">
        <v>39</v>
      </c>
      <c r="K5419" s="12">
        <v>37.791</v>
      </c>
      <c r="L5419" t="s">
        <v>12015</v>
      </c>
      <c r="M5419" t="s">
        <v>60</v>
      </c>
      <c r="N5419" t="s">
        <v>340</v>
      </c>
      <c r="O5419" s="13"/>
      <c r="P5419" t="s">
        <v>60</v>
      </c>
      <c r="Q5419" t="s">
        <v>4017</v>
      </c>
      <c r="R5419" t="s">
        <v>5173</v>
      </c>
      <c r="S5419" t="s">
        <v>5174</v>
      </c>
      <c r="T5419" s="12">
        <v>0</v>
      </c>
      <c r="V5419" s="14" t="str">
        <f>VLOOKUP(MID(A5419,2,1),Sheet4!A:B,2,FALSE)</f>
        <v>Gd.13</v>
      </c>
      <c r="W5419" s="14">
        <f t="shared" si="168"/>
        <v>893.5</v>
      </c>
      <c r="X5419" s="14" t="str">
        <f t="shared" si="169"/>
        <v>St</v>
      </c>
      <c r="Y5419" s="14" t="str">
        <f>VLOOKUP(RIGHT(L5419,1),Sheet4!F:G,2,FALSE)</f>
        <v>Prime</v>
      </c>
    </row>
    <row r="5420" spans="1:25">
      <c r="A5420" t="s">
        <v>6788</v>
      </c>
      <c r="B5420" t="s">
        <v>599</v>
      </c>
      <c r="C5420" t="s">
        <v>12023</v>
      </c>
      <c r="D5420" t="s">
        <v>5510</v>
      </c>
      <c r="E5420" t="s">
        <v>60</v>
      </c>
      <c r="F5420" t="s">
        <v>60</v>
      </c>
      <c r="G5420" t="s">
        <v>116</v>
      </c>
      <c r="H5420" t="s">
        <v>5223</v>
      </c>
      <c r="I5420" t="s">
        <v>12024</v>
      </c>
      <c r="J5420" s="11">
        <v>27</v>
      </c>
      <c r="K5420" s="12">
        <v>9.126</v>
      </c>
      <c r="L5420" t="s">
        <v>12025</v>
      </c>
      <c r="M5420" t="s">
        <v>60</v>
      </c>
      <c r="N5420" t="s">
        <v>340</v>
      </c>
      <c r="O5420" s="13"/>
      <c r="P5420" t="s">
        <v>60</v>
      </c>
      <c r="Q5420" t="s">
        <v>599</v>
      </c>
      <c r="R5420" t="s">
        <v>5173</v>
      </c>
      <c r="S5420" t="s">
        <v>5174</v>
      </c>
      <c r="T5420" s="12">
        <v>0</v>
      </c>
      <c r="V5420" s="14" t="str">
        <f>VLOOKUP(MID(A5420,2,1),Sheet4!A:B,2,FALSE)</f>
        <v>Gd.13</v>
      </c>
      <c r="W5420" s="14">
        <f t="shared" si="168"/>
        <v>472</v>
      </c>
      <c r="X5420" s="14" t="str">
        <f t="shared" si="169"/>
        <v>St</v>
      </c>
      <c r="Y5420" s="14" t="str">
        <f>VLOOKUP(RIGHT(L5420,1),Sheet4!F:G,2,FALSE)</f>
        <v>Prime</v>
      </c>
    </row>
    <row r="5421" spans="1:25">
      <c r="A5421" t="s">
        <v>6539</v>
      </c>
      <c r="B5421" t="s">
        <v>599</v>
      </c>
      <c r="C5421" t="s">
        <v>12026</v>
      </c>
      <c r="D5421" t="s">
        <v>5510</v>
      </c>
      <c r="E5421" t="s">
        <v>60</v>
      </c>
      <c r="F5421" t="s">
        <v>60</v>
      </c>
      <c r="G5421" t="s">
        <v>116</v>
      </c>
      <c r="H5421" t="s">
        <v>5223</v>
      </c>
      <c r="I5421" t="s">
        <v>6550</v>
      </c>
      <c r="J5421" s="11">
        <v>8</v>
      </c>
      <c r="K5421" s="12">
        <v>6.112</v>
      </c>
      <c r="L5421" t="s">
        <v>12025</v>
      </c>
      <c r="M5421" t="s">
        <v>60</v>
      </c>
      <c r="N5421" t="s">
        <v>340</v>
      </c>
      <c r="O5421" s="13"/>
      <c r="P5421" t="s">
        <v>60</v>
      </c>
      <c r="Q5421" t="s">
        <v>599</v>
      </c>
      <c r="R5421" t="s">
        <v>5173</v>
      </c>
      <c r="S5421" t="s">
        <v>5174</v>
      </c>
      <c r="T5421" s="12">
        <v>0</v>
      </c>
      <c r="V5421" s="14" t="str">
        <f>VLOOKUP(MID(A5421,2,1),Sheet4!A:B,2,FALSE)</f>
        <v>Gd.13</v>
      </c>
      <c r="W5421" s="14">
        <f t="shared" si="168"/>
        <v>1067</v>
      </c>
      <c r="X5421" s="14" t="str">
        <f t="shared" si="169"/>
        <v>St</v>
      </c>
      <c r="Y5421" s="14" t="str">
        <f>VLOOKUP(RIGHT(L5421,1),Sheet4!F:G,2,FALSE)</f>
        <v>Prime</v>
      </c>
    </row>
    <row r="5422" spans="1:25">
      <c r="A5422" t="s">
        <v>6275</v>
      </c>
      <c r="B5422" t="s">
        <v>60</v>
      </c>
      <c r="C5422" t="s">
        <v>12027</v>
      </c>
      <c r="D5422" t="s">
        <v>5510</v>
      </c>
      <c r="E5422" t="s">
        <v>60</v>
      </c>
      <c r="F5422" t="s">
        <v>60</v>
      </c>
      <c r="G5422" t="s">
        <v>116</v>
      </c>
      <c r="H5422" t="s">
        <v>5236</v>
      </c>
      <c r="I5422" t="s">
        <v>12028</v>
      </c>
      <c r="J5422" s="11">
        <v>4</v>
      </c>
      <c r="K5422" s="12">
        <v>1.968</v>
      </c>
      <c r="L5422" t="s">
        <v>1496</v>
      </c>
      <c r="M5422" t="s">
        <v>60</v>
      </c>
      <c r="N5422" t="s">
        <v>340</v>
      </c>
      <c r="O5422" s="13"/>
      <c r="P5422" t="s">
        <v>60</v>
      </c>
      <c r="Q5422" t="s">
        <v>60</v>
      </c>
      <c r="R5422" t="s">
        <v>5173</v>
      </c>
      <c r="S5422" t="s">
        <v>5217</v>
      </c>
      <c r="T5422" s="12">
        <v>0</v>
      </c>
      <c r="V5422" s="14" t="str">
        <f>VLOOKUP(MID(A5422,2,1),Sheet4!A:B,2,FALSE)</f>
        <v>Gd.13</v>
      </c>
      <c r="W5422" s="14">
        <f t="shared" si="168"/>
        <v>557</v>
      </c>
      <c r="X5422" s="14" t="str">
        <f t="shared" si="169"/>
        <v>St</v>
      </c>
      <c r="Y5422" s="14" t="str">
        <f>VLOOKUP(RIGHT(L5422,1),Sheet4!F:G,2,FALSE)</f>
        <v>Grd C</v>
      </c>
    </row>
    <row r="5423" spans="1:25">
      <c r="A5423" t="s">
        <v>84</v>
      </c>
      <c r="B5423" t="s">
        <v>181</v>
      </c>
      <c r="C5423" t="s">
        <v>2260</v>
      </c>
      <c r="D5423" t="s">
        <v>5510</v>
      </c>
      <c r="E5423" t="s">
        <v>60</v>
      </c>
      <c r="F5423" t="s">
        <v>60</v>
      </c>
      <c r="G5423" t="s">
        <v>116</v>
      </c>
      <c r="H5423" t="s">
        <v>5236</v>
      </c>
      <c r="I5423" t="s">
        <v>2258</v>
      </c>
      <c r="J5423" s="11">
        <v>83</v>
      </c>
      <c r="K5423" s="12">
        <v>43.326</v>
      </c>
      <c r="L5423" t="s">
        <v>2264</v>
      </c>
      <c r="M5423" t="s">
        <v>60</v>
      </c>
      <c r="N5423" t="s">
        <v>340</v>
      </c>
      <c r="O5423" s="13"/>
      <c r="P5423" t="s">
        <v>60</v>
      </c>
      <c r="Q5423" t="s">
        <v>181</v>
      </c>
      <c r="R5423" t="s">
        <v>5173</v>
      </c>
      <c r="S5423" t="s">
        <v>5174</v>
      </c>
      <c r="T5423" s="12">
        <v>0</v>
      </c>
      <c r="V5423" s="14" t="str">
        <f>VLOOKUP(MID(A5423,2,1),Sheet4!A:B,2,FALSE)</f>
        <v>Gd.13</v>
      </c>
      <c r="W5423" s="14">
        <f t="shared" si="168"/>
        <v>590</v>
      </c>
      <c r="X5423" s="14" t="str">
        <f t="shared" si="169"/>
        <v>St</v>
      </c>
      <c r="Y5423" s="14" t="str">
        <f>VLOOKUP(RIGHT(L5423,1),Sheet4!F:G,2,FALSE)</f>
        <v>Prime</v>
      </c>
    </row>
    <row r="5424" spans="1:25">
      <c r="A5424" t="s">
        <v>1110</v>
      </c>
      <c r="B5424" t="s">
        <v>181</v>
      </c>
      <c r="C5424" t="s">
        <v>2260</v>
      </c>
      <c r="D5424" t="s">
        <v>5510</v>
      </c>
      <c r="E5424" t="s">
        <v>60</v>
      </c>
      <c r="F5424" t="s">
        <v>60</v>
      </c>
      <c r="G5424" t="s">
        <v>116</v>
      </c>
      <c r="H5424" t="s">
        <v>5236</v>
      </c>
      <c r="I5424" t="s">
        <v>2258</v>
      </c>
      <c r="J5424" s="11">
        <v>41</v>
      </c>
      <c r="K5424" s="12">
        <v>21.402</v>
      </c>
      <c r="L5424" t="s">
        <v>12029</v>
      </c>
      <c r="M5424" t="s">
        <v>60</v>
      </c>
      <c r="N5424" t="s">
        <v>340</v>
      </c>
      <c r="O5424" s="13"/>
      <c r="P5424" t="s">
        <v>60</v>
      </c>
      <c r="Q5424" t="s">
        <v>181</v>
      </c>
      <c r="R5424" t="s">
        <v>5173</v>
      </c>
      <c r="S5424" t="s">
        <v>5174</v>
      </c>
      <c r="T5424" s="12">
        <v>0</v>
      </c>
      <c r="V5424" s="14" t="str">
        <f>VLOOKUP(MID(A5424,2,1),Sheet4!A:B,2,FALSE)</f>
        <v>Gd.13</v>
      </c>
      <c r="W5424" s="14">
        <f t="shared" si="168"/>
        <v>590</v>
      </c>
      <c r="X5424" s="14" t="str">
        <f t="shared" si="169"/>
        <v>St</v>
      </c>
      <c r="Y5424" s="14" t="str">
        <f>VLOOKUP(RIGHT(L5424,1),Sheet4!F:G,2,FALSE)</f>
        <v>Prime</v>
      </c>
    </row>
    <row r="5425" spans="1:25">
      <c r="A5425" t="s">
        <v>6275</v>
      </c>
      <c r="B5425" t="s">
        <v>181</v>
      </c>
      <c r="C5425" t="s">
        <v>2260</v>
      </c>
      <c r="D5425" t="s">
        <v>5510</v>
      </c>
      <c r="E5425" t="s">
        <v>60</v>
      </c>
      <c r="F5425" t="s">
        <v>60</v>
      </c>
      <c r="G5425" t="s">
        <v>116</v>
      </c>
      <c r="H5425" t="s">
        <v>5236</v>
      </c>
      <c r="I5425" t="s">
        <v>2258</v>
      </c>
      <c r="J5425" s="11">
        <v>45</v>
      </c>
      <c r="K5425" s="16">
        <v>23.49</v>
      </c>
      <c r="L5425" t="s">
        <v>12030</v>
      </c>
      <c r="M5425" t="s">
        <v>60</v>
      </c>
      <c r="N5425" t="s">
        <v>340</v>
      </c>
      <c r="O5425" s="13"/>
      <c r="P5425" t="s">
        <v>60</v>
      </c>
      <c r="Q5425" t="s">
        <v>181</v>
      </c>
      <c r="R5425" t="s">
        <v>5173</v>
      </c>
      <c r="S5425" t="s">
        <v>5174</v>
      </c>
      <c r="T5425" s="12">
        <v>0</v>
      </c>
      <c r="V5425" s="14" t="str">
        <f>VLOOKUP(MID(A5425,2,1),Sheet4!A:B,2,FALSE)</f>
        <v>Gd.13</v>
      </c>
      <c r="W5425" s="14">
        <f t="shared" si="168"/>
        <v>590</v>
      </c>
      <c r="X5425" s="14" t="str">
        <f t="shared" si="169"/>
        <v>St</v>
      </c>
      <c r="Y5425" s="14" t="str">
        <f>VLOOKUP(RIGHT(L5425,1),Sheet4!F:G,2,FALSE)</f>
        <v>Prime</v>
      </c>
    </row>
    <row r="5426" spans="1:25">
      <c r="A5426" t="s">
        <v>685</v>
      </c>
      <c r="B5426" t="s">
        <v>294</v>
      </c>
      <c r="C5426" t="s">
        <v>1837</v>
      </c>
      <c r="D5426" t="s">
        <v>5510</v>
      </c>
      <c r="E5426" t="s">
        <v>60</v>
      </c>
      <c r="F5426" t="s">
        <v>60</v>
      </c>
      <c r="G5426" t="s">
        <v>116</v>
      </c>
      <c r="H5426" t="s">
        <v>5254</v>
      </c>
      <c r="I5426" t="s">
        <v>1835</v>
      </c>
      <c r="J5426" s="11">
        <v>176</v>
      </c>
      <c r="K5426" s="12">
        <v>71.632</v>
      </c>
      <c r="L5426" t="s">
        <v>1841</v>
      </c>
      <c r="M5426" t="s">
        <v>60</v>
      </c>
      <c r="N5426" t="s">
        <v>340</v>
      </c>
      <c r="O5426" s="13"/>
      <c r="P5426" t="s">
        <v>60</v>
      </c>
      <c r="Q5426" t="s">
        <v>294</v>
      </c>
      <c r="R5426" t="s">
        <v>5173</v>
      </c>
      <c r="S5426" t="s">
        <v>5174</v>
      </c>
      <c r="T5426" s="12">
        <v>0</v>
      </c>
      <c r="V5426" s="14" t="str">
        <f>VLOOKUP(MID(A5426,2,1),Sheet4!A:B,2,FALSE)</f>
        <v>Gd.13</v>
      </c>
      <c r="W5426" s="14">
        <f t="shared" si="168"/>
        <v>370</v>
      </c>
      <c r="X5426" s="14" t="str">
        <f t="shared" si="169"/>
        <v>St</v>
      </c>
      <c r="Y5426" s="14" t="str">
        <f>VLOOKUP(RIGHT(L5426,1),Sheet4!F:G,2,FALSE)</f>
        <v>Prime</v>
      </c>
    </row>
    <row r="5427" spans="1:25">
      <c r="A5427" t="s">
        <v>685</v>
      </c>
      <c r="B5427" t="s">
        <v>294</v>
      </c>
      <c r="C5427" t="s">
        <v>1837</v>
      </c>
      <c r="D5427" t="s">
        <v>5510</v>
      </c>
      <c r="E5427" t="s">
        <v>60</v>
      </c>
      <c r="F5427" t="s">
        <v>60</v>
      </c>
      <c r="G5427" t="s">
        <v>116</v>
      </c>
      <c r="H5427" t="s">
        <v>5254</v>
      </c>
      <c r="I5427" t="s">
        <v>1835</v>
      </c>
      <c r="J5427" s="11">
        <v>7</v>
      </c>
      <c r="K5427" s="12">
        <v>2.849</v>
      </c>
      <c r="L5427" t="s">
        <v>12031</v>
      </c>
      <c r="M5427" t="s">
        <v>60</v>
      </c>
      <c r="N5427" t="s">
        <v>340</v>
      </c>
      <c r="O5427" s="13"/>
      <c r="P5427" t="s">
        <v>60</v>
      </c>
      <c r="Q5427" t="s">
        <v>294</v>
      </c>
      <c r="R5427" t="s">
        <v>5173</v>
      </c>
      <c r="S5427" t="s">
        <v>5174</v>
      </c>
      <c r="T5427" s="12">
        <v>0</v>
      </c>
      <c r="V5427" s="14" t="str">
        <f>VLOOKUP(MID(A5427,2,1),Sheet4!A:B,2,FALSE)</f>
        <v>Gd.13</v>
      </c>
      <c r="W5427" s="14">
        <f t="shared" si="168"/>
        <v>370</v>
      </c>
      <c r="X5427" s="14" t="str">
        <f t="shared" si="169"/>
        <v>St</v>
      </c>
      <c r="Y5427" s="14" t="str">
        <f>VLOOKUP(RIGHT(L5427,1),Sheet4!F:G,2,FALSE)</f>
        <v>Prime</v>
      </c>
    </row>
    <row r="5428" spans="1:25">
      <c r="A5428" t="s">
        <v>685</v>
      </c>
      <c r="B5428" t="s">
        <v>294</v>
      </c>
      <c r="C5428" t="s">
        <v>1837</v>
      </c>
      <c r="D5428" t="s">
        <v>5510</v>
      </c>
      <c r="E5428" t="s">
        <v>60</v>
      </c>
      <c r="F5428" t="s">
        <v>60</v>
      </c>
      <c r="G5428" t="s">
        <v>116</v>
      </c>
      <c r="H5428" t="s">
        <v>5254</v>
      </c>
      <c r="I5428" t="s">
        <v>1835</v>
      </c>
      <c r="J5428" s="11">
        <v>233</v>
      </c>
      <c r="K5428" s="12">
        <v>94.831</v>
      </c>
      <c r="L5428" t="s">
        <v>12032</v>
      </c>
      <c r="M5428" t="s">
        <v>60</v>
      </c>
      <c r="N5428" t="s">
        <v>340</v>
      </c>
      <c r="O5428" s="13"/>
      <c r="P5428" t="s">
        <v>60</v>
      </c>
      <c r="Q5428" t="s">
        <v>294</v>
      </c>
      <c r="R5428" t="s">
        <v>5173</v>
      </c>
      <c r="S5428" t="s">
        <v>5174</v>
      </c>
      <c r="T5428" s="12">
        <v>0</v>
      </c>
      <c r="V5428" s="14" t="str">
        <f>VLOOKUP(MID(A5428,2,1),Sheet4!A:B,2,FALSE)</f>
        <v>Gd.13</v>
      </c>
      <c r="W5428" s="14">
        <f t="shared" si="168"/>
        <v>370</v>
      </c>
      <c r="X5428" s="14" t="str">
        <f t="shared" si="169"/>
        <v>St</v>
      </c>
      <c r="Y5428" s="14" t="str">
        <f>VLOOKUP(RIGHT(L5428,1),Sheet4!F:G,2,FALSE)</f>
        <v>Prime</v>
      </c>
    </row>
    <row r="5429" spans="1:25">
      <c r="A5429" t="s">
        <v>685</v>
      </c>
      <c r="B5429" t="s">
        <v>294</v>
      </c>
      <c r="C5429" t="s">
        <v>1837</v>
      </c>
      <c r="D5429" t="s">
        <v>5510</v>
      </c>
      <c r="E5429" t="s">
        <v>60</v>
      </c>
      <c r="F5429" t="s">
        <v>60</v>
      </c>
      <c r="G5429" t="s">
        <v>116</v>
      </c>
      <c r="H5429" t="s">
        <v>5254</v>
      </c>
      <c r="I5429" t="s">
        <v>1835</v>
      </c>
      <c r="J5429" s="11">
        <v>1022</v>
      </c>
      <c r="K5429" s="12">
        <v>415.954</v>
      </c>
      <c r="L5429" t="s">
        <v>12033</v>
      </c>
      <c r="M5429" t="s">
        <v>60</v>
      </c>
      <c r="N5429" t="s">
        <v>340</v>
      </c>
      <c r="O5429" s="13"/>
      <c r="P5429" t="s">
        <v>60</v>
      </c>
      <c r="Q5429" t="s">
        <v>294</v>
      </c>
      <c r="R5429" t="s">
        <v>5173</v>
      </c>
      <c r="S5429" t="s">
        <v>5174</v>
      </c>
      <c r="T5429" s="12">
        <v>0</v>
      </c>
      <c r="V5429" s="14" t="str">
        <f>VLOOKUP(MID(A5429,2,1),Sheet4!A:B,2,FALSE)</f>
        <v>Gd.13</v>
      </c>
      <c r="W5429" s="14">
        <f t="shared" si="168"/>
        <v>370</v>
      </c>
      <c r="X5429" s="14" t="str">
        <f t="shared" si="169"/>
        <v>St</v>
      </c>
      <c r="Y5429" s="14" t="str">
        <f>VLOOKUP(RIGHT(L5429,1),Sheet4!F:G,2,FALSE)</f>
        <v>Prime</v>
      </c>
    </row>
    <row r="5430" spans="1:25">
      <c r="A5430" t="s">
        <v>685</v>
      </c>
      <c r="B5430" t="s">
        <v>294</v>
      </c>
      <c r="C5430" t="s">
        <v>1837</v>
      </c>
      <c r="D5430" t="s">
        <v>5510</v>
      </c>
      <c r="E5430" t="s">
        <v>60</v>
      </c>
      <c r="F5430" t="s">
        <v>60</v>
      </c>
      <c r="G5430" t="s">
        <v>116</v>
      </c>
      <c r="H5430" t="s">
        <v>5254</v>
      </c>
      <c r="I5430" t="s">
        <v>1835</v>
      </c>
      <c r="J5430" s="11">
        <v>290</v>
      </c>
      <c r="K5430" s="16">
        <v>118.03</v>
      </c>
      <c r="L5430" t="s">
        <v>12034</v>
      </c>
      <c r="M5430" t="s">
        <v>60</v>
      </c>
      <c r="N5430" t="s">
        <v>340</v>
      </c>
      <c r="O5430" s="13"/>
      <c r="P5430" t="s">
        <v>60</v>
      </c>
      <c r="Q5430" t="s">
        <v>294</v>
      </c>
      <c r="R5430" t="s">
        <v>5173</v>
      </c>
      <c r="S5430" t="s">
        <v>5174</v>
      </c>
      <c r="T5430" s="12">
        <v>0</v>
      </c>
      <c r="V5430" s="14" t="str">
        <f>VLOOKUP(MID(A5430,2,1),Sheet4!A:B,2,FALSE)</f>
        <v>Gd.13</v>
      </c>
      <c r="W5430" s="14">
        <f t="shared" si="168"/>
        <v>370</v>
      </c>
      <c r="X5430" s="14" t="str">
        <f t="shared" si="169"/>
        <v>St</v>
      </c>
      <c r="Y5430" s="14" t="str">
        <f>VLOOKUP(RIGHT(L5430,1),Sheet4!F:G,2,FALSE)</f>
        <v>Prime</v>
      </c>
    </row>
    <row r="5431" spans="1:25">
      <c r="A5431" t="s">
        <v>6442</v>
      </c>
      <c r="B5431" t="s">
        <v>2578</v>
      </c>
      <c r="C5431" t="s">
        <v>12035</v>
      </c>
      <c r="D5431" t="s">
        <v>5510</v>
      </c>
      <c r="E5431" t="s">
        <v>60</v>
      </c>
      <c r="F5431" t="s">
        <v>60</v>
      </c>
      <c r="G5431" t="s">
        <v>116</v>
      </c>
      <c r="H5431" t="s">
        <v>5254</v>
      </c>
      <c r="I5431" t="s">
        <v>6543</v>
      </c>
      <c r="J5431" s="11">
        <v>81</v>
      </c>
      <c r="K5431" s="12">
        <v>53.541</v>
      </c>
      <c r="L5431" t="s">
        <v>12036</v>
      </c>
      <c r="M5431" t="s">
        <v>60</v>
      </c>
      <c r="N5431" t="s">
        <v>340</v>
      </c>
      <c r="O5431" s="13"/>
      <c r="P5431" t="s">
        <v>60</v>
      </c>
      <c r="Q5431" t="s">
        <v>2578</v>
      </c>
      <c r="R5431" t="s">
        <v>5173</v>
      </c>
      <c r="S5431" t="s">
        <v>5174</v>
      </c>
      <c r="T5431" s="12">
        <v>0</v>
      </c>
      <c r="V5431" s="14" t="str">
        <f>VLOOKUP(MID(A5431,2,1),Sheet4!A:B,2,FALSE)</f>
        <v>Gd.13</v>
      </c>
      <c r="W5431" s="14">
        <f t="shared" si="168"/>
        <v>600</v>
      </c>
      <c r="X5431" s="14" t="str">
        <f t="shared" si="169"/>
        <v>St</v>
      </c>
      <c r="Y5431" s="14" t="str">
        <f>VLOOKUP(RIGHT(L5431,1),Sheet4!F:G,2,FALSE)</f>
        <v>Prime</v>
      </c>
    </row>
    <row r="5432" spans="1:25">
      <c r="A5432" t="s">
        <v>1914</v>
      </c>
      <c r="B5432" t="s">
        <v>2578</v>
      </c>
      <c r="C5432" t="s">
        <v>12035</v>
      </c>
      <c r="D5432" t="s">
        <v>5510</v>
      </c>
      <c r="E5432" t="s">
        <v>60</v>
      </c>
      <c r="F5432" t="s">
        <v>60</v>
      </c>
      <c r="G5432" t="s">
        <v>116</v>
      </c>
      <c r="H5432" t="s">
        <v>5254</v>
      </c>
      <c r="I5432" t="s">
        <v>6543</v>
      </c>
      <c r="J5432" s="11">
        <v>119</v>
      </c>
      <c r="K5432" s="12">
        <v>78.659</v>
      </c>
      <c r="L5432" t="s">
        <v>12037</v>
      </c>
      <c r="M5432" t="s">
        <v>60</v>
      </c>
      <c r="N5432" t="s">
        <v>340</v>
      </c>
      <c r="O5432" s="13"/>
      <c r="P5432" t="s">
        <v>60</v>
      </c>
      <c r="Q5432" t="s">
        <v>2578</v>
      </c>
      <c r="R5432" t="s">
        <v>5173</v>
      </c>
      <c r="S5432" t="s">
        <v>5174</v>
      </c>
      <c r="T5432" s="12">
        <v>0</v>
      </c>
      <c r="V5432" s="14" t="str">
        <f>VLOOKUP(MID(A5432,2,1),Sheet4!A:B,2,FALSE)</f>
        <v>Gd.13</v>
      </c>
      <c r="W5432" s="14">
        <f t="shared" si="168"/>
        <v>600</v>
      </c>
      <c r="X5432" s="14" t="str">
        <f t="shared" si="169"/>
        <v>St</v>
      </c>
      <c r="Y5432" s="14" t="str">
        <f>VLOOKUP(RIGHT(L5432,1),Sheet4!F:G,2,FALSE)</f>
        <v>Prime</v>
      </c>
    </row>
    <row r="5433" spans="1:25">
      <c r="A5433" t="s">
        <v>476</v>
      </c>
      <c r="B5433" t="s">
        <v>558</v>
      </c>
      <c r="C5433" t="s">
        <v>12038</v>
      </c>
      <c r="D5433" t="s">
        <v>5510</v>
      </c>
      <c r="E5433" t="s">
        <v>60</v>
      </c>
      <c r="F5433" t="s">
        <v>60</v>
      </c>
      <c r="G5433" t="s">
        <v>116</v>
      </c>
      <c r="H5433" t="s">
        <v>5260</v>
      </c>
      <c r="I5433" t="s">
        <v>6367</v>
      </c>
      <c r="J5433" s="11">
        <v>424</v>
      </c>
      <c r="K5433" s="12">
        <v>186.984</v>
      </c>
      <c r="L5433" t="s">
        <v>12039</v>
      </c>
      <c r="M5433" t="s">
        <v>60</v>
      </c>
      <c r="N5433" t="s">
        <v>340</v>
      </c>
      <c r="O5433" s="13"/>
      <c r="P5433" t="s">
        <v>60</v>
      </c>
      <c r="Q5433" t="s">
        <v>558</v>
      </c>
      <c r="R5433" t="s">
        <v>5173</v>
      </c>
      <c r="S5433" t="s">
        <v>5174</v>
      </c>
      <c r="T5433" s="12">
        <v>0</v>
      </c>
      <c r="V5433" s="14" t="str">
        <f>VLOOKUP(MID(A5433,2,1),Sheet4!A:B,2,FALSE)</f>
        <v>Gd.13</v>
      </c>
      <c r="W5433" s="14">
        <f t="shared" si="168"/>
        <v>350</v>
      </c>
      <c r="X5433" s="14" t="str">
        <f t="shared" si="169"/>
        <v>St</v>
      </c>
      <c r="Y5433" s="14" t="str">
        <f>VLOOKUP(RIGHT(L5433,1),Sheet4!F:G,2,FALSE)</f>
        <v>Prime</v>
      </c>
    </row>
    <row r="5434" spans="1:25">
      <c r="A5434" t="s">
        <v>84</v>
      </c>
      <c r="B5434" t="s">
        <v>60</v>
      </c>
      <c r="C5434" t="s">
        <v>1947</v>
      </c>
      <c r="D5434" t="s">
        <v>5510</v>
      </c>
      <c r="E5434" t="s">
        <v>60</v>
      </c>
      <c r="F5434" t="s">
        <v>60</v>
      </c>
      <c r="G5434" t="s">
        <v>116</v>
      </c>
      <c r="H5434" t="s">
        <v>5582</v>
      </c>
      <c r="I5434" t="s">
        <v>400</v>
      </c>
      <c r="J5434" s="11">
        <v>210</v>
      </c>
      <c r="K5434" s="16">
        <v>123.9</v>
      </c>
      <c r="L5434" t="s">
        <v>2825</v>
      </c>
      <c r="M5434" t="s">
        <v>60</v>
      </c>
      <c r="N5434" t="s">
        <v>340</v>
      </c>
      <c r="O5434" s="13"/>
      <c r="P5434" t="s">
        <v>12040</v>
      </c>
      <c r="Q5434" t="s">
        <v>60</v>
      </c>
      <c r="R5434" t="s">
        <v>5173</v>
      </c>
      <c r="S5434" t="s">
        <v>5217</v>
      </c>
      <c r="T5434" s="12">
        <v>0</v>
      </c>
      <c r="V5434" s="14" t="str">
        <f>VLOOKUP(MID(A5434,2,1),Sheet4!A:B,2,FALSE)</f>
        <v>Gd.13</v>
      </c>
      <c r="W5434" s="14">
        <f t="shared" si="168"/>
        <v>337</v>
      </c>
      <c r="X5434" s="14" t="str">
        <f t="shared" si="169"/>
        <v>St</v>
      </c>
      <c r="Y5434" s="14" t="str">
        <f>VLOOKUP(RIGHT(L5434,1),Sheet4!F:G,2,FALSE)</f>
        <v>Grd C</v>
      </c>
    </row>
    <row r="5435" spans="1:25">
      <c r="A5435" t="s">
        <v>84</v>
      </c>
      <c r="B5435" t="s">
        <v>1946</v>
      </c>
      <c r="C5435" t="s">
        <v>1947</v>
      </c>
      <c r="D5435" t="s">
        <v>5510</v>
      </c>
      <c r="E5435" t="s">
        <v>60</v>
      </c>
      <c r="F5435" t="s">
        <v>60</v>
      </c>
      <c r="G5435" t="s">
        <v>116</v>
      </c>
      <c r="H5435" t="s">
        <v>5582</v>
      </c>
      <c r="I5435" t="s">
        <v>400</v>
      </c>
      <c r="J5435" s="11">
        <v>322</v>
      </c>
      <c r="K5435" s="16">
        <v>189.98</v>
      </c>
      <c r="L5435" t="s">
        <v>4900</v>
      </c>
      <c r="M5435" t="s">
        <v>60</v>
      </c>
      <c r="N5435" t="s">
        <v>340</v>
      </c>
      <c r="O5435" s="13"/>
      <c r="P5435" t="s">
        <v>60</v>
      </c>
      <c r="Q5435" t="s">
        <v>1946</v>
      </c>
      <c r="R5435" t="s">
        <v>5173</v>
      </c>
      <c r="S5435" t="s">
        <v>5174</v>
      </c>
      <c r="T5435" s="12">
        <v>0</v>
      </c>
      <c r="V5435" s="14" t="str">
        <f>VLOOKUP(MID(A5435,2,1),Sheet4!A:B,2,FALSE)</f>
        <v>Gd.13</v>
      </c>
      <c r="W5435" s="14">
        <f t="shared" si="168"/>
        <v>337</v>
      </c>
      <c r="X5435" s="14" t="str">
        <f t="shared" si="169"/>
        <v>St</v>
      </c>
      <c r="Y5435" s="14" t="str">
        <f>VLOOKUP(RIGHT(L5435,1),Sheet4!F:G,2,FALSE)</f>
        <v>Prime</v>
      </c>
    </row>
    <row r="5436" spans="1:25">
      <c r="A5436" t="s">
        <v>84</v>
      </c>
      <c r="B5436" t="s">
        <v>1946</v>
      </c>
      <c r="C5436" t="s">
        <v>1947</v>
      </c>
      <c r="D5436" t="s">
        <v>5510</v>
      </c>
      <c r="E5436" t="s">
        <v>60</v>
      </c>
      <c r="F5436" t="s">
        <v>60</v>
      </c>
      <c r="G5436" t="s">
        <v>116</v>
      </c>
      <c r="H5436" t="s">
        <v>5582</v>
      </c>
      <c r="I5436" t="s">
        <v>400</v>
      </c>
      <c r="J5436" s="11">
        <v>198</v>
      </c>
      <c r="K5436" s="16">
        <v>116.82</v>
      </c>
      <c r="L5436" t="s">
        <v>1311</v>
      </c>
      <c r="M5436" t="s">
        <v>60</v>
      </c>
      <c r="N5436" t="s">
        <v>340</v>
      </c>
      <c r="O5436" s="13"/>
      <c r="P5436" t="s">
        <v>60</v>
      </c>
      <c r="Q5436" t="s">
        <v>1946</v>
      </c>
      <c r="R5436" t="s">
        <v>5173</v>
      </c>
      <c r="S5436" t="s">
        <v>5174</v>
      </c>
      <c r="T5436" s="12">
        <v>0</v>
      </c>
      <c r="V5436" s="14" t="str">
        <f>VLOOKUP(MID(A5436,2,1),Sheet4!A:B,2,FALSE)</f>
        <v>Gd.13</v>
      </c>
      <c r="W5436" s="14">
        <f t="shared" si="168"/>
        <v>337</v>
      </c>
      <c r="X5436" s="14" t="str">
        <f t="shared" si="169"/>
        <v>St</v>
      </c>
      <c r="Y5436" s="14" t="str">
        <f>VLOOKUP(RIGHT(L5436,1),Sheet4!F:G,2,FALSE)</f>
        <v>Prime</v>
      </c>
    </row>
    <row r="5437" spans="1:25">
      <c r="A5437" t="s">
        <v>476</v>
      </c>
      <c r="B5437" t="s">
        <v>1946</v>
      </c>
      <c r="C5437" t="s">
        <v>1947</v>
      </c>
      <c r="D5437" t="s">
        <v>5510</v>
      </c>
      <c r="E5437" t="s">
        <v>60</v>
      </c>
      <c r="F5437" t="s">
        <v>60</v>
      </c>
      <c r="G5437" t="s">
        <v>116</v>
      </c>
      <c r="H5437" t="s">
        <v>5582</v>
      </c>
      <c r="I5437" t="s">
        <v>400</v>
      </c>
      <c r="J5437" s="11">
        <v>2960</v>
      </c>
      <c r="K5437" s="16">
        <v>1746.4</v>
      </c>
      <c r="L5437" t="s">
        <v>4900</v>
      </c>
      <c r="M5437" t="s">
        <v>60</v>
      </c>
      <c r="N5437" t="s">
        <v>340</v>
      </c>
      <c r="O5437" s="13"/>
      <c r="P5437" t="s">
        <v>60</v>
      </c>
      <c r="Q5437" t="s">
        <v>1946</v>
      </c>
      <c r="R5437" t="s">
        <v>5173</v>
      </c>
      <c r="S5437" t="s">
        <v>5174</v>
      </c>
      <c r="T5437" s="12">
        <v>0</v>
      </c>
      <c r="V5437" s="14" t="str">
        <f>VLOOKUP(MID(A5437,2,1),Sheet4!A:B,2,FALSE)</f>
        <v>Gd.13</v>
      </c>
      <c r="W5437" s="14">
        <f t="shared" si="168"/>
        <v>337</v>
      </c>
      <c r="X5437" s="14" t="str">
        <f t="shared" si="169"/>
        <v>St</v>
      </c>
      <c r="Y5437" s="14" t="str">
        <f>VLOOKUP(RIGHT(L5437,1),Sheet4!F:G,2,FALSE)</f>
        <v>Prime</v>
      </c>
    </row>
    <row r="5438" spans="1:25">
      <c r="A5438" t="s">
        <v>1110</v>
      </c>
      <c r="B5438" t="s">
        <v>1946</v>
      </c>
      <c r="C5438" t="s">
        <v>1947</v>
      </c>
      <c r="D5438" t="s">
        <v>5510</v>
      </c>
      <c r="E5438" t="s">
        <v>60</v>
      </c>
      <c r="F5438" t="s">
        <v>60</v>
      </c>
      <c r="G5438" t="s">
        <v>116</v>
      </c>
      <c r="H5438" t="s">
        <v>5582</v>
      </c>
      <c r="I5438" t="s">
        <v>400</v>
      </c>
      <c r="J5438" s="11">
        <v>121</v>
      </c>
      <c r="K5438" s="16">
        <v>71.39</v>
      </c>
      <c r="L5438" t="s">
        <v>1311</v>
      </c>
      <c r="M5438" t="s">
        <v>60</v>
      </c>
      <c r="N5438" t="s">
        <v>340</v>
      </c>
      <c r="O5438" s="13"/>
      <c r="P5438" t="s">
        <v>60</v>
      </c>
      <c r="Q5438" t="s">
        <v>1946</v>
      </c>
      <c r="R5438" t="s">
        <v>5173</v>
      </c>
      <c r="S5438" t="s">
        <v>5174</v>
      </c>
      <c r="T5438" s="12">
        <v>0</v>
      </c>
      <c r="V5438" s="14" t="str">
        <f>VLOOKUP(MID(A5438,2,1),Sheet4!A:B,2,FALSE)</f>
        <v>Gd.13</v>
      </c>
      <c r="W5438" s="14">
        <f t="shared" si="168"/>
        <v>337</v>
      </c>
      <c r="X5438" s="14" t="str">
        <f t="shared" si="169"/>
        <v>St</v>
      </c>
      <c r="Y5438" s="14" t="str">
        <f>VLOOKUP(RIGHT(L5438,1),Sheet4!F:G,2,FALSE)</f>
        <v>Prime</v>
      </c>
    </row>
    <row r="5439" spans="1:25">
      <c r="A5439" t="s">
        <v>84</v>
      </c>
      <c r="B5439" t="s">
        <v>10978</v>
      </c>
      <c r="C5439" t="s">
        <v>1947</v>
      </c>
      <c r="D5439" t="s">
        <v>5510</v>
      </c>
      <c r="E5439" t="s">
        <v>60</v>
      </c>
      <c r="F5439" t="s">
        <v>60</v>
      </c>
      <c r="G5439" t="s">
        <v>116</v>
      </c>
      <c r="H5439" t="s">
        <v>5582</v>
      </c>
      <c r="I5439" t="s">
        <v>400</v>
      </c>
      <c r="J5439" s="11">
        <v>241</v>
      </c>
      <c r="K5439" s="16">
        <v>142.19</v>
      </c>
      <c r="L5439" t="s">
        <v>2775</v>
      </c>
      <c r="M5439" t="s">
        <v>60</v>
      </c>
      <c r="N5439" t="s">
        <v>340</v>
      </c>
      <c r="O5439" s="13"/>
      <c r="P5439" t="s">
        <v>60</v>
      </c>
      <c r="Q5439" t="s">
        <v>10978</v>
      </c>
      <c r="R5439" t="s">
        <v>5173</v>
      </c>
      <c r="S5439" t="s">
        <v>5174</v>
      </c>
      <c r="T5439" s="12">
        <v>0</v>
      </c>
      <c r="V5439" s="14" t="str">
        <f>VLOOKUP(MID(A5439,2,1),Sheet4!A:B,2,FALSE)</f>
        <v>Gd.13</v>
      </c>
      <c r="W5439" s="14">
        <f t="shared" si="168"/>
        <v>337</v>
      </c>
      <c r="X5439" s="14" t="str">
        <f t="shared" si="169"/>
        <v>St</v>
      </c>
      <c r="Y5439" s="14" t="str">
        <f>VLOOKUP(RIGHT(L5439,1),Sheet4!F:G,2,FALSE)</f>
        <v>Prime</v>
      </c>
    </row>
    <row r="5440" spans="1:25">
      <c r="A5440" t="s">
        <v>84</v>
      </c>
      <c r="B5440" t="s">
        <v>10978</v>
      </c>
      <c r="C5440" t="s">
        <v>1947</v>
      </c>
      <c r="D5440" t="s">
        <v>5510</v>
      </c>
      <c r="E5440" t="s">
        <v>60</v>
      </c>
      <c r="F5440" t="s">
        <v>60</v>
      </c>
      <c r="G5440" t="s">
        <v>116</v>
      </c>
      <c r="H5440" t="s">
        <v>5582</v>
      </c>
      <c r="I5440" t="s">
        <v>400</v>
      </c>
      <c r="J5440" s="11">
        <v>138</v>
      </c>
      <c r="K5440" s="16">
        <v>81.42</v>
      </c>
      <c r="L5440" t="s">
        <v>2828</v>
      </c>
      <c r="M5440" t="s">
        <v>60</v>
      </c>
      <c r="N5440" t="s">
        <v>340</v>
      </c>
      <c r="O5440" s="13"/>
      <c r="P5440" t="s">
        <v>60</v>
      </c>
      <c r="Q5440" t="s">
        <v>10978</v>
      </c>
      <c r="R5440" t="s">
        <v>5173</v>
      </c>
      <c r="S5440" t="s">
        <v>5174</v>
      </c>
      <c r="T5440" s="12">
        <v>0</v>
      </c>
      <c r="V5440" s="14" t="str">
        <f>VLOOKUP(MID(A5440,2,1),Sheet4!A:B,2,FALSE)</f>
        <v>Gd.13</v>
      </c>
      <c r="W5440" s="14">
        <f t="shared" si="168"/>
        <v>337</v>
      </c>
      <c r="X5440" s="14" t="str">
        <f t="shared" si="169"/>
        <v>St</v>
      </c>
      <c r="Y5440" s="14" t="str">
        <f>VLOOKUP(RIGHT(L5440,1),Sheet4!F:G,2,FALSE)</f>
        <v>Prime</v>
      </c>
    </row>
    <row r="5441" spans="1:25">
      <c r="A5441" t="s">
        <v>3148</v>
      </c>
      <c r="B5441" t="s">
        <v>10978</v>
      </c>
      <c r="C5441" t="s">
        <v>1947</v>
      </c>
      <c r="D5441" t="s">
        <v>5510</v>
      </c>
      <c r="E5441" t="s">
        <v>60</v>
      </c>
      <c r="F5441" t="s">
        <v>60</v>
      </c>
      <c r="G5441" t="s">
        <v>116</v>
      </c>
      <c r="H5441" t="s">
        <v>5582</v>
      </c>
      <c r="I5441" t="s">
        <v>400</v>
      </c>
      <c r="J5441" s="11">
        <v>102</v>
      </c>
      <c r="K5441" s="16">
        <v>60.18</v>
      </c>
      <c r="L5441" t="s">
        <v>2828</v>
      </c>
      <c r="M5441" t="s">
        <v>60</v>
      </c>
      <c r="N5441" t="s">
        <v>340</v>
      </c>
      <c r="O5441" s="13"/>
      <c r="P5441" t="s">
        <v>60</v>
      </c>
      <c r="Q5441" t="s">
        <v>10978</v>
      </c>
      <c r="R5441" t="s">
        <v>5173</v>
      </c>
      <c r="S5441" t="s">
        <v>5174</v>
      </c>
      <c r="T5441" s="12">
        <v>0</v>
      </c>
      <c r="V5441" s="14" t="str">
        <f>VLOOKUP(MID(A5441,2,1),Sheet4!A:B,2,FALSE)</f>
        <v>Gd.13</v>
      </c>
      <c r="W5441" s="14">
        <f t="shared" si="168"/>
        <v>337</v>
      </c>
      <c r="X5441" s="14" t="str">
        <f t="shared" si="169"/>
        <v>St</v>
      </c>
      <c r="Y5441" s="14" t="str">
        <f>VLOOKUP(RIGHT(L5441,1),Sheet4!F:G,2,FALSE)</f>
        <v>Prime</v>
      </c>
    </row>
    <row r="5442" spans="1:25">
      <c r="A5442" t="s">
        <v>1110</v>
      </c>
      <c r="B5442" t="s">
        <v>10978</v>
      </c>
      <c r="C5442" t="s">
        <v>1947</v>
      </c>
      <c r="D5442" t="s">
        <v>5510</v>
      </c>
      <c r="E5442" t="s">
        <v>60</v>
      </c>
      <c r="F5442" t="s">
        <v>60</v>
      </c>
      <c r="G5442" t="s">
        <v>116</v>
      </c>
      <c r="H5442" t="s">
        <v>5582</v>
      </c>
      <c r="I5442" t="s">
        <v>400</v>
      </c>
      <c r="J5442" s="11">
        <v>159</v>
      </c>
      <c r="K5442" s="16">
        <v>93.81</v>
      </c>
      <c r="L5442" t="s">
        <v>2828</v>
      </c>
      <c r="M5442" t="s">
        <v>60</v>
      </c>
      <c r="N5442" t="s">
        <v>340</v>
      </c>
      <c r="O5442" s="13"/>
      <c r="P5442" t="s">
        <v>60</v>
      </c>
      <c r="Q5442" t="s">
        <v>10978</v>
      </c>
      <c r="R5442" t="s">
        <v>5173</v>
      </c>
      <c r="S5442" t="s">
        <v>5174</v>
      </c>
      <c r="T5442" s="12">
        <v>0</v>
      </c>
      <c r="V5442" s="14" t="str">
        <f>VLOOKUP(MID(A5442,2,1),Sheet4!A:B,2,FALSE)</f>
        <v>Gd.13</v>
      </c>
      <c r="W5442" s="14">
        <f t="shared" ref="W5442:W5505" si="170">IF(MID(C5442,14,1)="A",RIGHT(C5442,4)/1,IF(MID(C5442,13,1)="+",RIGHT(C5442,5)/10,IF(MID(C5442,13,1)="-",RIGHT(C5442,5)/1)))</f>
        <v>337</v>
      </c>
      <c r="X5442" s="14" t="str">
        <f t="shared" ref="X5442:X5505" si="171">IF(W5442&lt;3000,"St","LT")</f>
        <v>St</v>
      </c>
      <c r="Y5442" s="14" t="str">
        <f>VLOOKUP(RIGHT(L5442,1),Sheet4!F:G,2,FALSE)</f>
        <v>Prime</v>
      </c>
    </row>
    <row r="5443" spans="1:25">
      <c r="A5443" t="s">
        <v>6275</v>
      </c>
      <c r="B5443" t="s">
        <v>10978</v>
      </c>
      <c r="C5443" t="s">
        <v>1947</v>
      </c>
      <c r="D5443" t="s">
        <v>5510</v>
      </c>
      <c r="E5443" t="s">
        <v>60</v>
      </c>
      <c r="F5443" t="s">
        <v>60</v>
      </c>
      <c r="G5443" t="s">
        <v>116</v>
      </c>
      <c r="H5443" t="s">
        <v>5582</v>
      </c>
      <c r="I5443" t="s">
        <v>400</v>
      </c>
      <c r="J5443" s="11">
        <v>52</v>
      </c>
      <c r="K5443" s="16">
        <v>30.68</v>
      </c>
      <c r="L5443" t="s">
        <v>12041</v>
      </c>
      <c r="M5443" t="s">
        <v>60</v>
      </c>
      <c r="N5443" t="s">
        <v>340</v>
      </c>
      <c r="O5443" s="13"/>
      <c r="P5443" t="s">
        <v>12042</v>
      </c>
      <c r="Q5443" t="s">
        <v>10978</v>
      </c>
      <c r="R5443" t="s">
        <v>5173</v>
      </c>
      <c r="S5443" t="s">
        <v>5174</v>
      </c>
      <c r="T5443" s="12">
        <v>0</v>
      </c>
      <c r="V5443" s="14" t="str">
        <f>VLOOKUP(MID(A5443,2,1),Sheet4!A:B,2,FALSE)</f>
        <v>Gd.13</v>
      </c>
      <c r="W5443" s="14">
        <f t="shared" si="170"/>
        <v>337</v>
      </c>
      <c r="X5443" s="14" t="str">
        <f t="shared" si="171"/>
        <v>St</v>
      </c>
      <c r="Y5443" s="14" t="str">
        <f>VLOOKUP(RIGHT(L5443,1),Sheet4!F:G,2,FALSE)</f>
        <v>Prime</v>
      </c>
    </row>
    <row r="5444" spans="1:25">
      <c r="A5444" t="s">
        <v>6275</v>
      </c>
      <c r="B5444" t="s">
        <v>10978</v>
      </c>
      <c r="C5444" t="s">
        <v>1947</v>
      </c>
      <c r="D5444" t="s">
        <v>5510</v>
      </c>
      <c r="E5444" t="s">
        <v>60</v>
      </c>
      <c r="F5444" t="s">
        <v>60</v>
      </c>
      <c r="G5444" t="s">
        <v>116</v>
      </c>
      <c r="H5444" t="s">
        <v>5582</v>
      </c>
      <c r="I5444" t="s">
        <v>400</v>
      </c>
      <c r="J5444" s="11">
        <v>24</v>
      </c>
      <c r="K5444" s="16">
        <v>14.16</v>
      </c>
      <c r="L5444" t="s">
        <v>12043</v>
      </c>
      <c r="M5444" t="s">
        <v>60</v>
      </c>
      <c r="N5444" t="s">
        <v>340</v>
      </c>
      <c r="O5444" s="13"/>
      <c r="P5444" t="s">
        <v>12044</v>
      </c>
      <c r="Q5444" t="s">
        <v>10978</v>
      </c>
      <c r="R5444" t="s">
        <v>5173</v>
      </c>
      <c r="S5444" t="s">
        <v>5174</v>
      </c>
      <c r="T5444" s="12">
        <v>0</v>
      </c>
      <c r="V5444" s="14" t="str">
        <f>VLOOKUP(MID(A5444,2,1),Sheet4!A:B,2,FALSE)</f>
        <v>Gd.13</v>
      </c>
      <c r="W5444" s="14">
        <f t="shared" si="170"/>
        <v>337</v>
      </c>
      <c r="X5444" s="14" t="str">
        <f t="shared" si="171"/>
        <v>St</v>
      </c>
      <c r="Y5444" s="14" t="str">
        <f>VLOOKUP(RIGHT(L5444,1),Sheet4!F:G,2,FALSE)</f>
        <v>Prime</v>
      </c>
    </row>
    <row r="5445" spans="1:25">
      <c r="A5445" t="s">
        <v>3148</v>
      </c>
      <c r="B5445" t="s">
        <v>60</v>
      </c>
      <c r="C5445" t="s">
        <v>512</v>
      </c>
      <c r="D5445" t="s">
        <v>5510</v>
      </c>
      <c r="E5445" t="s">
        <v>60</v>
      </c>
      <c r="F5445" t="s">
        <v>60</v>
      </c>
      <c r="G5445" t="s">
        <v>116</v>
      </c>
      <c r="H5445" t="s">
        <v>5582</v>
      </c>
      <c r="I5445" t="s">
        <v>510</v>
      </c>
      <c r="J5445" s="11">
        <v>57</v>
      </c>
      <c r="K5445" s="12">
        <v>33.744</v>
      </c>
      <c r="L5445" t="s">
        <v>1317</v>
      </c>
      <c r="M5445" t="s">
        <v>60</v>
      </c>
      <c r="N5445" t="s">
        <v>340</v>
      </c>
      <c r="O5445" s="13"/>
      <c r="P5445" t="s">
        <v>12045</v>
      </c>
      <c r="Q5445" t="s">
        <v>60</v>
      </c>
      <c r="R5445" t="s">
        <v>5173</v>
      </c>
      <c r="S5445" t="s">
        <v>5217</v>
      </c>
      <c r="T5445" s="12">
        <v>0</v>
      </c>
      <c r="V5445" s="14" t="str">
        <f>VLOOKUP(MID(A5445,2,1),Sheet4!A:B,2,FALSE)</f>
        <v>Gd.13</v>
      </c>
      <c r="W5445" s="14">
        <f t="shared" si="170"/>
        <v>338</v>
      </c>
      <c r="X5445" s="14" t="str">
        <f t="shared" si="171"/>
        <v>St</v>
      </c>
      <c r="Y5445" s="14" t="str">
        <f>VLOOKUP(RIGHT(L5445,1),Sheet4!F:G,2,FALSE)</f>
        <v>Grd C</v>
      </c>
    </row>
    <row r="5446" spans="1:25">
      <c r="A5446" t="s">
        <v>476</v>
      </c>
      <c r="B5446" t="s">
        <v>60</v>
      </c>
      <c r="C5446" t="s">
        <v>512</v>
      </c>
      <c r="D5446" t="s">
        <v>5510</v>
      </c>
      <c r="E5446" t="s">
        <v>60</v>
      </c>
      <c r="F5446" t="s">
        <v>60</v>
      </c>
      <c r="G5446" t="s">
        <v>116</v>
      </c>
      <c r="H5446" t="s">
        <v>5582</v>
      </c>
      <c r="I5446" t="s">
        <v>510</v>
      </c>
      <c r="J5446" s="11">
        <v>70</v>
      </c>
      <c r="K5446" s="16">
        <v>41.44</v>
      </c>
      <c r="L5446" t="s">
        <v>1317</v>
      </c>
      <c r="M5446" t="s">
        <v>60</v>
      </c>
      <c r="N5446" t="s">
        <v>340</v>
      </c>
      <c r="O5446" s="13"/>
      <c r="P5446" t="s">
        <v>12045</v>
      </c>
      <c r="Q5446" t="s">
        <v>60</v>
      </c>
      <c r="R5446" t="s">
        <v>5173</v>
      </c>
      <c r="S5446" t="s">
        <v>5217</v>
      </c>
      <c r="T5446" s="12">
        <v>0</v>
      </c>
      <c r="V5446" s="14" t="str">
        <f>VLOOKUP(MID(A5446,2,1),Sheet4!A:B,2,FALSE)</f>
        <v>Gd.13</v>
      </c>
      <c r="W5446" s="14">
        <f t="shared" si="170"/>
        <v>338</v>
      </c>
      <c r="X5446" s="14" t="str">
        <f t="shared" si="171"/>
        <v>St</v>
      </c>
      <c r="Y5446" s="14" t="str">
        <f>VLOOKUP(RIGHT(L5446,1),Sheet4!F:G,2,FALSE)</f>
        <v>Grd C</v>
      </c>
    </row>
    <row r="5447" spans="1:25">
      <c r="A5447" t="s">
        <v>1914</v>
      </c>
      <c r="B5447" t="s">
        <v>60</v>
      </c>
      <c r="C5447" t="s">
        <v>512</v>
      </c>
      <c r="D5447" t="s">
        <v>5510</v>
      </c>
      <c r="E5447" t="s">
        <v>60</v>
      </c>
      <c r="F5447" t="s">
        <v>60</v>
      </c>
      <c r="G5447" t="s">
        <v>116</v>
      </c>
      <c r="H5447" t="s">
        <v>5582</v>
      </c>
      <c r="I5447" t="s">
        <v>510</v>
      </c>
      <c r="J5447" s="11">
        <v>369</v>
      </c>
      <c r="K5447" s="12">
        <v>218.448</v>
      </c>
      <c r="L5447" t="s">
        <v>4896</v>
      </c>
      <c r="M5447" t="s">
        <v>60</v>
      </c>
      <c r="N5447" t="s">
        <v>340</v>
      </c>
      <c r="O5447" s="13"/>
      <c r="P5447" t="s">
        <v>12046</v>
      </c>
      <c r="Q5447" t="s">
        <v>60</v>
      </c>
      <c r="R5447" t="s">
        <v>5173</v>
      </c>
      <c r="S5447" t="s">
        <v>5217</v>
      </c>
      <c r="T5447" s="12">
        <v>0</v>
      </c>
      <c r="V5447" s="14" t="str">
        <f>VLOOKUP(MID(A5447,2,1),Sheet4!A:B,2,FALSE)</f>
        <v>Gd.13</v>
      </c>
      <c r="W5447" s="14">
        <f t="shared" si="170"/>
        <v>338</v>
      </c>
      <c r="X5447" s="14" t="str">
        <f t="shared" si="171"/>
        <v>St</v>
      </c>
      <c r="Y5447" s="14" t="str">
        <f>VLOOKUP(RIGHT(L5447,1),Sheet4!F:G,2,FALSE)</f>
        <v>Grd C</v>
      </c>
    </row>
    <row r="5448" spans="1:25">
      <c r="A5448" t="s">
        <v>84</v>
      </c>
      <c r="B5448" t="s">
        <v>558</v>
      </c>
      <c r="C5448" t="s">
        <v>512</v>
      </c>
      <c r="D5448" t="s">
        <v>5510</v>
      </c>
      <c r="E5448" t="s">
        <v>60</v>
      </c>
      <c r="F5448" t="s">
        <v>60</v>
      </c>
      <c r="G5448" t="s">
        <v>116</v>
      </c>
      <c r="H5448" t="s">
        <v>5582</v>
      </c>
      <c r="I5448" t="s">
        <v>510</v>
      </c>
      <c r="J5448" s="11">
        <v>35</v>
      </c>
      <c r="K5448" s="16">
        <v>20.72</v>
      </c>
      <c r="L5448" t="s">
        <v>2775</v>
      </c>
      <c r="M5448" t="s">
        <v>60</v>
      </c>
      <c r="N5448" t="s">
        <v>340</v>
      </c>
      <c r="O5448" s="13"/>
      <c r="P5448" t="s">
        <v>60</v>
      </c>
      <c r="Q5448" t="s">
        <v>558</v>
      </c>
      <c r="R5448" t="s">
        <v>5173</v>
      </c>
      <c r="S5448" t="s">
        <v>5174</v>
      </c>
      <c r="T5448" s="12">
        <v>0</v>
      </c>
      <c r="V5448" s="14" t="str">
        <f>VLOOKUP(MID(A5448,2,1),Sheet4!A:B,2,FALSE)</f>
        <v>Gd.13</v>
      </c>
      <c r="W5448" s="14">
        <f t="shared" si="170"/>
        <v>338</v>
      </c>
      <c r="X5448" s="14" t="str">
        <f t="shared" si="171"/>
        <v>St</v>
      </c>
      <c r="Y5448" s="14" t="str">
        <f>VLOOKUP(RIGHT(L5448,1),Sheet4!F:G,2,FALSE)</f>
        <v>Prime</v>
      </c>
    </row>
    <row r="5449" spans="1:25">
      <c r="A5449" t="s">
        <v>3148</v>
      </c>
      <c r="B5449" t="s">
        <v>558</v>
      </c>
      <c r="C5449" t="s">
        <v>512</v>
      </c>
      <c r="D5449" t="s">
        <v>5510</v>
      </c>
      <c r="E5449" t="s">
        <v>60</v>
      </c>
      <c r="F5449" t="s">
        <v>60</v>
      </c>
      <c r="G5449" t="s">
        <v>116</v>
      </c>
      <c r="H5449" t="s">
        <v>5582</v>
      </c>
      <c r="I5449" t="s">
        <v>510</v>
      </c>
      <c r="J5449" s="11">
        <v>22</v>
      </c>
      <c r="K5449" s="12">
        <v>13.024</v>
      </c>
      <c r="L5449" t="s">
        <v>12047</v>
      </c>
      <c r="M5449" t="s">
        <v>60</v>
      </c>
      <c r="N5449" t="s">
        <v>340</v>
      </c>
      <c r="O5449" s="13"/>
      <c r="P5449" t="s">
        <v>60</v>
      </c>
      <c r="Q5449" t="s">
        <v>558</v>
      </c>
      <c r="R5449" t="s">
        <v>5173</v>
      </c>
      <c r="S5449" t="s">
        <v>5174</v>
      </c>
      <c r="T5449" s="12">
        <v>0</v>
      </c>
      <c r="V5449" s="14" t="str">
        <f>VLOOKUP(MID(A5449,2,1),Sheet4!A:B,2,FALSE)</f>
        <v>Gd.13</v>
      </c>
      <c r="W5449" s="14">
        <f t="shared" si="170"/>
        <v>338</v>
      </c>
      <c r="X5449" s="14" t="str">
        <f t="shared" si="171"/>
        <v>St</v>
      </c>
      <c r="Y5449" s="14" t="str">
        <f>VLOOKUP(RIGHT(L5449,1),Sheet4!F:G,2,FALSE)</f>
        <v>Prime</v>
      </c>
    </row>
    <row r="5450" spans="1:25">
      <c r="A5450" t="s">
        <v>3148</v>
      </c>
      <c r="B5450" t="s">
        <v>558</v>
      </c>
      <c r="C5450" t="s">
        <v>512</v>
      </c>
      <c r="D5450" t="s">
        <v>5510</v>
      </c>
      <c r="E5450" t="s">
        <v>60</v>
      </c>
      <c r="F5450" t="s">
        <v>60</v>
      </c>
      <c r="G5450" t="s">
        <v>116</v>
      </c>
      <c r="H5450" t="s">
        <v>5582</v>
      </c>
      <c r="I5450" t="s">
        <v>510</v>
      </c>
      <c r="J5450" s="11">
        <v>455</v>
      </c>
      <c r="K5450" s="16">
        <v>269.36</v>
      </c>
      <c r="L5450" t="s">
        <v>776</v>
      </c>
      <c r="M5450" t="s">
        <v>60</v>
      </c>
      <c r="N5450" t="s">
        <v>340</v>
      </c>
      <c r="O5450" s="13"/>
      <c r="P5450" t="s">
        <v>60</v>
      </c>
      <c r="Q5450" t="s">
        <v>558</v>
      </c>
      <c r="R5450" t="s">
        <v>5173</v>
      </c>
      <c r="S5450" t="s">
        <v>5174</v>
      </c>
      <c r="T5450" s="12">
        <v>0</v>
      </c>
      <c r="V5450" s="14" t="str">
        <f>VLOOKUP(MID(A5450,2,1),Sheet4!A:B,2,FALSE)</f>
        <v>Gd.13</v>
      </c>
      <c r="W5450" s="14">
        <f t="shared" si="170"/>
        <v>338</v>
      </c>
      <c r="X5450" s="14" t="str">
        <f t="shared" si="171"/>
        <v>St</v>
      </c>
      <c r="Y5450" s="14" t="str">
        <f>VLOOKUP(RIGHT(L5450,1),Sheet4!F:G,2,FALSE)</f>
        <v>Prime</v>
      </c>
    </row>
    <row r="5451" spans="1:25">
      <c r="A5451" t="s">
        <v>3148</v>
      </c>
      <c r="B5451" t="s">
        <v>558</v>
      </c>
      <c r="C5451" t="s">
        <v>512</v>
      </c>
      <c r="D5451" t="s">
        <v>5510</v>
      </c>
      <c r="E5451" t="s">
        <v>60</v>
      </c>
      <c r="F5451" t="s">
        <v>60</v>
      </c>
      <c r="G5451" t="s">
        <v>116</v>
      </c>
      <c r="H5451" t="s">
        <v>5582</v>
      </c>
      <c r="I5451" t="s">
        <v>510</v>
      </c>
      <c r="J5451" s="11">
        <v>63</v>
      </c>
      <c r="K5451" s="12">
        <v>37.296</v>
      </c>
      <c r="L5451" t="s">
        <v>511</v>
      </c>
      <c r="M5451" t="s">
        <v>60</v>
      </c>
      <c r="N5451" t="s">
        <v>340</v>
      </c>
      <c r="O5451" s="13"/>
      <c r="P5451" t="s">
        <v>60</v>
      </c>
      <c r="Q5451" t="s">
        <v>558</v>
      </c>
      <c r="R5451" t="s">
        <v>5173</v>
      </c>
      <c r="S5451" t="s">
        <v>5174</v>
      </c>
      <c r="T5451" s="12">
        <v>0</v>
      </c>
      <c r="V5451" s="14" t="str">
        <f>VLOOKUP(MID(A5451,2,1),Sheet4!A:B,2,FALSE)</f>
        <v>Gd.13</v>
      </c>
      <c r="W5451" s="14">
        <f t="shared" si="170"/>
        <v>338</v>
      </c>
      <c r="X5451" s="14" t="str">
        <f t="shared" si="171"/>
        <v>St</v>
      </c>
      <c r="Y5451" s="14" t="str">
        <f>VLOOKUP(RIGHT(L5451,1),Sheet4!F:G,2,FALSE)</f>
        <v>Prime</v>
      </c>
    </row>
    <row r="5452" spans="1:25">
      <c r="A5452" t="s">
        <v>1914</v>
      </c>
      <c r="B5452" t="s">
        <v>558</v>
      </c>
      <c r="C5452" t="s">
        <v>512</v>
      </c>
      <c r="D5452" t="s">
        <v>5510</v>
      </c>
      <c r="E5452" t="s">
        <v>60</v>
      </c>
      <c r="F5452" t="s">
        <v>60</v>
      </c>
      <c r="G5452" t="s">
        <v>116</v>
      </c>
      <c r="H5452" t="s">
        <v>5582</v>
      </c>
      <c r="I5452" t="s">
        <v>510</v>
      </c>
      <c r="J5452" s="11">
        <v>524</v>
      </c>
      <c r="K5452" s="12">
        <v>310.208</v>
      </c>
      <c r="L5452" t="s">
        <v>4900</v>
      </c>
      <c r="M5452" t="s">
        <v>60</v>
      </c>
      <c r="N5452" t="s">
        <v>340</v>
      </c>
      <c r="O5452" s="13"/>
      <c r="P5452" t="s">
        <v>60</v>
      </c>
      <c r="Q5452" t="s">
        <v>558</v>
      </c>
      <c r="R5452" t="s">
        <v>5173</v>
      </c>
      <c r="S5452" t="s">
        <v>5174</v>
      </c>
      <c r="T5452" s="12">
        <v>0</v>
      </c>
      <c r="V5452" s="14" t="str">
        <f>VLOOKUP(MID(A5452,2,1),Sheet4!A:B,2,FALSE)</f>
        <v>Gd.13</v>
      </c>
      <c r="W5452" s="14">
        <f t="shared" si="170"/>
        <v>338</v>
      </c>
      <c r="X5452" s="14" t="str">
        <f t="shared" si="171"/>
        <v>St</v>
      </c>
      <c r="Y5452" s="14" t="str">
        <f>VLOOKUP(RIGHT(L5452,1),Sheet4!F:G,2,FALSE)</f>
        <v>Prime</v>
      </c>
    </row>
    <row r="5453" spans="1:25">
      <c r="A5453" t="s">
        <v>6275</v>
      </c>
      <c r="B5453" t="s">
        <v>558</v>
      </c>
      <c r="C5453" t="s">
        <v>512</v>
      </c>
      <c r="D5453" t="s">
        <v>5510</v>
      </c>
      <c r="E5453" t="s">
        <v>60</v>
      </c>
      <c r="F5453" t="s">
        <v>60</v>
      </c>
      <c r="G5453" t="s">
        <v>116</v>
      </c>
      <c r="H5453" t="s">
        <v>5582</v>
      </c>
      <c r="I5453" t="s">
        <v>510</v>
      </c>
      <c r="J5453" s="11">
        <v>10</v>
      </c>
      <c r="K5453" s="16">
        <v>5.92</v>
      </c>
      <c r="L5453" t="s">
        <v>12048</v>
      </c>
      <c r="M5453" t="s">
        <v>60</v>
      </c>
      <c r="N5453" t="s">
        <v>340</v>
      </c>
      <c r="O5453" s="13"/>
      <c r="P5453" t="s">
        <v>8467</v>
      </c>
      <c r="Q5453" t="s">
        <v>558</v>
      </c>
      <c r="R5453" t="s">
        <v>5173</v>
      </c>
      <c r="S5453" t="s">
        <v>5174</v>
      </c>
      <c r="T5453" s="12">
        <v>0</v>
      </c>
      <c r="V5453" s="14" t="str">
        <f>VLOOKUP(MID(A5453,2,1),Sheet4!A:B,2,FALSE)</f>
        <v>Gd.13</v>
      </c>
      <c r="W5453" s="14">
        <f t="shared" si="170"/>
        <v>338</v>
      </c>
      <c r="X5453" s="14" t="str">
        <f t="shared" si="171"/>
        <v>St</v>
      </c>
      <c r="Y5453" s="14" t="str">
        <f>VLOOKUP(RIGHT(L5453,1),Sheet4!F:G,2,FALSE)</f>
        <v>Prime</v>
      </c>
    </row>
    <row r="5454" spans="1:25">
      <c r="A5454" t="s">
        <v>476</v>
      </c>
      <c r="B5454" t="s">
        <v>60</v>
      </c>
      <c r="C5454" t="s">
        <v>1307</v>
      </c>
      <c r="D5454" t="s">
        <v>5510</v>
      </c>
      <c r="E5454" t="s">
        <v>60</v>
      </c>
      <c r="F5454" t="s">
        <v>60</v>
      </c>
      <c r="G5454" t="s">
        <v>116</v>
      </c>
      <c r="H5454" t="s">
        <v>5582</v>
      </c>
      <c r="I5454" t="s">
        <v>1306</v>
      </c>
      <c r="J5454" s="11">
        <v>316</v>
      </c>
      <c r="K5454" s="12">
        <v>187.704</v>
      </c>
      <c r="L5454" t="s">
        <v>1317</v>
      </c>
      <c r="M5454" t="s">
        <v>60</v>
      </c>
      <c r="N5454" t="s">
        <v>340</v>
      </c>
      <c r="O5454" s="13"/>
      <c r="P5454" t="s">
        <v>12049</v>
      </c>
      <c r="Q5454" t="s">
        <v>60</v>
      </c>
      <c r="R5454" t="s">
        <v>5173</v>
      </c>
      <c r="S5454" t="s">
        <v>5217</v>
      </c>
      <c r="T5454" s="12">
        <v>0</v>
      </c>
      <c r="V5454" s="14" t="str">
        <f>VLOOKUP(MID(A5454,2,1),Sheet4!A:B,2,FALSE)</f>
        <v>Gd.13</v>
      </c>
      <c r="W5454" s="14">
        <f t="shared" si="170"/>
        <v>339</v>
      </c>
      <c r="X5454" s="14" t="str">
        <f t="shared" si="171"/>
        <v>St</v>
      </c>
      <c r="Y5454" s="14" t="str">
        <f>VLOOKUP(RIGHT(L5454,1),Sheet4!F:G,2,FALSE)</f>
        <v>Grd C</v>
      </c>
    </row>
    <row r="5455" spans="1:25">
      <c r="A5455" t="s">
        <v>3148</v>
      </c>
      <c r="B5455" t="s">
        <v>12050</v>
      </c>
      <c r="C5455" t="s">
        <v>1307</v>
      </c>
      <c r="D5455" t="s">
        <v>5510</v>
      </c>
      <c r="E5455" t="s">
        <v>60</v>
      </c>
      <c r="F5455" t="s">
        <v>60</v>
      </c>
      <c r="G5455" t="s">
        <v>116</v>
      </c>
      <c r="H5455" t="s">
        <v>5582</v>
      </c>
      <c r="I5455" t="s">
        <v>1306</v>
      </c>
      <c r="J5455" s="11">
        <v>17</v>
      </c>
      <c r="K5455" s="12">
        <v>10.098</v>
      </c>
      <c r="L5455" t="s">
        <v>4900</v>
      </c>
      <c r="M5455" t="s">
        <v>60</v>
      </c>
      <c r="N5455" t="s">
        <v>340</v>
      </c>
      <c r="O5455" s="13"/>
      <c r="P5455" t="s">
        <v>60</v>
      </c>
      <c r="Q5455" t="s">
        <v>12050</v>
      </c>
      <c r="R5455" t="s">
        <v>5173</v>
      </c>
      <c r="S5455" t="s">
        <v>5174</v>
      </c>
      <c r="T5455" s="12">
        <v>0</v>
      </c>
      <c r="V5455" s="14" t="str">
        <f>VLOOKUP(MID(A5455,2,1),Sheet4!A:B,2,FALSE)</f>
        <v>Gd.13</v>
      </c>
      <c r="W5455" s="14">
        <f t="shared" si="170"/>
        <v>339</v>
      </c>
      <c r="X5455" s="14" t="str">
        <f t="shared" si="171"/>
        <v>St</v>
      </c>
      <c r="Y5455" s="14" t="str">
        <f>VLOOKUP(RIGHT(L5455,1),Sheet4!F:G,2,FALSE)</f>
        <v>Prime</v>
      </c>
    </row>
    <row r="5456" spans="1:25">
      <c r="A5456" t="s">
        <v>6402</v>
      </c>
      <c r="B5456" t="s">
        <v>431</v>
      </c>
      <c r="C5456" t="s">
        <v>1307</v>
      </c>
      <c r="D5456" t="s">
        <v>5510</v>
      </c>
      <c r="E5456" t="s">
        <v>60</v>
      </c>
      <c r="F5456" t="s">
        <v>60</v>
      </c>
      <c r="G5456" t="s">
        <v>116</v>
      </c>
      <c r="H5456" t="s">
        <v>5582</v>
      </c>
      <c r="I5456" t="s">
        <v>1306</v>
      </c>
      <c r="J5456" s="11">
        <v>14</v>
      </c>
      <c r="K5456" s="12">
        <v>8.316</v>
      </c>
      <c r="L5456" t="s">
        <v>12051</v>
      </c>
      <c r="M5456" t="s">
        <v>60</v>
      </c>
      <c r="N5456" t="s">
        <v>340</v>
      </c>
      <c r="O5456" s="13"/>
      <c r="P5456" t="s">
        <v>60</v>
      </c>
      <c r="Q5456" t="s">
        <v>431</v>
      </c>
      <c r="R5456" t="s">
        <v>5173</v>
      </c>
      <c r="S5456" t="s">
        <v>5174</v>
      </c>
      <c r="T5456" s="12">
        <v>0</v>
      </c>
      <c r="V5456" s="14" t="str">
        <f>VLOOKUP(MID(A5456,2,1),Sheet4!A:B,2,FALSE)</f>
        <v>Gd.13</v>
      </c>
      <c r="W5456" s="14">
        <f t="shared" si="170"/>
        <v>339</v>
      </c>
      <c r="X5456" s="14" t="str">
        <f t="shared" si="171"/>
        <v>St</v>
      </c>
      <c r="Y5456" s="14" t="str">
        <f>VLOOKUP(RIGHT(L5456,1),Sheet4!F:G,2,FALSE)</f>
        <v>Prime</v>
      </c>
    </row>
    <row r="5457" spans="1:25">
      <c r="A5457" t="s">
        <v>476</v>
      </c>
      <c r="B5457" t="s">
        <v>1946</v>
      </c>
      <c r="C5457" t="s">
        <v>1307</v>
      </c>
      <c r="D5457" t="s">
        <v>5510</v>
      </c>
      <c r="E5457" t="s">
        <v>60</v>
      </c>
      <c r="F5457" t="s">
        <v>60</v>
      </c>
      <c r="G5457" t="s">
        <v>116</v>
      </c>
      <c r="H5457" t="s">
        <v>5582</v>
      </c>
      <c r="I5457" t="s">
        <v>1306</v>
      </c>
      <c r="J5457" s="11">
        <v>106</v>
      </c>
      <c r="K5457" s="12">
        <v>62.964</v>
      </c>
      <c r="L5457" t="s">
        <v>776</v>
      </c>
      <c r="M5457" t="s">
        <v>60</v>
      </c>
      <c r="N5457" t="s">
        <v>340</v>
      </c>
      <c r="O5457" s="13"/>
      <c r="P5457" t="s">
        <v>60</v>
      </c>
      <c r="Q5457" t="s">
        <v>1946</v>
      </c>
      <c r="R5457" t="s">
        <v>5173</v>
      </c>
      <c r="S5457" t="s">
        <v>5174</v>
      </c>
      <c r="T5457" s="12">
        <v>0</v>
      </c>
      <c r="V5457" s="14" t="str">
        <f>VLOOKUP(MID(A5457,2,1),Sheet4!A:B,2,FALSE)</f>
        <v>Gd.13</v>
      </c>
      <c r="W5457" s="14">
        <f t="shared" si="170"/>
        <v>339</v>
      </c>
      <c r="X5457" s="14" t="str">
        <f t="shared" si="171"/>
        <v>St</v>
      </c>
      <c r="Y5457" s="14" t="str">
        <f>VLOOKUP(RIGHT(L5457,1),Sheet4!F:G,2,FALSE)</f>
        <v>Prime</v>
      </c>
    </row>
    <row r="5458" spans="1:25">
      <c r="A5458" t="s">
        <v>1914</v>
      </c>
      <c r="B5458" t="s">
        <v>1946</v>
      </c>
      <c r="C5458" t="s">
        <v>1307</v>
      </c>
      <c r="D5458" t="s">
        <v>5510</v>
      </c>
      <c r="E5458" t="s">
        <v>60</v>
      </c>
      <c r="F5458" t="s">
        <v>60</v>
      </c>
      <c r="G5458" t="s">
        <v>116</v>
      </c>
      <c r="H5458" t="s">
        <v>5582</v>
      </c>
      <c r="I5458" t="s">
        <v>1306</v>
      </c>
      <c r="J5458" s="11">
        <v>215</v>
      </c>
      <c r="K5458" s="16">
        <v>127.71</v>
      </c>
      <c r="L5458" t="s">
        <v>511</v>
      </c>
      <c r="M5458" t="s">
        <v>60</v>
      </c>
      <c r="N5458" t="s">
        <v>340</v>
      </c>
      <c r="O5458" s="13"/>
      <c r="P5458" t="s">
        <v>60</v>
      </c>
      <c r="Q5458" t="s">
        <v>1946</v>
      </c>
      <c r="R5458" t="s">
        <v>5173</v>
      </c>
      <c r="S5458" t="s">
        <v>5174</v>
      </c>
      <c r="T5458" s="12">
        <v>0</v>
      </c>
      <c r="V5458" s="14" t="str">
        <f>VLOOKUP(MID(A5458,2,1),Sheet4!A:B,2,FALSE)</f>
        <v>Gd.13</v>
      </c>
      <c r="W5458" s="14">
        <f t="shared" si="170"/>
        <v>339</v>
      </c>
      <c r="X5458" s="14" t="str">
        <f t="shared" si="171"/>
        <v>St</v>
      </c>
      <c r="Y5458" s="14" t="str">
        <f>VLOOKUP(RIGHT(L5458,1),Sheet4!F:G,2,FALSE)</f>
        <v>Prime</v>
      </c>
    </row>
    <row r="5459" spans="1:25">
      <c r="A5459" t="s">
        <v>6402</v>
      </c>
      <c r="B5459" t="s">
        <v>10670</v>
      </c>
      <c r="C5459" t="s">
        <v>1307</v>
      </c>
      <c r="D5459" t="s">
        <v>5510</v>
      </c>
      <c r="E5459" t="s">
        <v>60</v>
      </c>
      <c r="F5459" t="s">
        <v>60</v>
      </c>
      <c r="G5459" t="s">
        <v>116</v>
      </c>
      <c r="H5459" t="s">
        <v>5582</v>
      </c>
      <c r="I5459" t="s">
        <v>1306</v>
      </c>
      <c r="J5459" s="11">
        <v>20</v>
      </c>
      <c r="K5459" s="16">
        <v>11.88</v>
      </c>
      <c r="L5459" t="s">
        <v>12052</v>
      </c>
      <c r="M5459" t="s">
        <v>60</v>
      </c>
      <c r="N5459" t="s">
        <v>340</v>
      </c>
      <c r="O5459" s="13"/>
      <c r="P5459" t="s">
        <v>60</v>
      </c>
      <c r="Q5459" t="s">
        <v>10670</v>
      </c>
      <c r="R5459" t="s">
        <v>5173</v>
      </c>
      <c r="S5459" t="s">
        <v>5174</v>
      </c>
      <c r="T5459" s="12">
        <v>0</v>
      </c>
      <c r="V5459" s="14" t="str">
        <f>VLOOKUP(MID(A5459,2,1),Sheet4!A:B,2,FALSE)</f>
        <v>Gd.13</v>
      </c>
      <c r="W5459" s="14">
        <f t="shared" si="170"/>
        <v>339</v>
      </c>
      <c r="X5459" s="14" t="str">
        <f t="shared" si="171"/>
        <v>St</v>
      </c>
      <c r="Y5459" s="14" t="str">
        <f>VLOOKUP(RIGHT(L5459,1),Sheet4!F:G,2,FALSE)</f>
        <v>Prime</v>
      </c>
    </row>
    <row r="5460" spans="1:25">
      <c r="A5460" t="s">
        <v>5909</v>
      </c>
      <c r="B5460" t="s">
        <v>60</v>
      </c>
      <c r="C5460" t="s">
        <v>12053</v>
      </c>
      <c r="D5460" t="s">
        <v>6137</v>
      </c>
      <c r="E5460" t="s">
        <v>60</v>
      </c>
      <c r="F5460" t="s">
        <v>60</v>
      </c>
      <c r="G5460" t="s">
        <v>61</v>
      </c>
      <c r="H5460" t="s">
        <v>5214</v>
      </c>
      <c r="I5460" t="s">
        <v>12054</v>
      </c>
      <c r="J5460" s="11">
        <v>981</v>
      </c>
      <c r="K5460" s="12">
        <v>204.048</v>
      </c>
      <c r="L5460" t="s">
        <v>12055</v>
      </c>
      <c r="M5460" t="s">
        <v>60</v>
      </c>
      <c r="N5460" t="s">
        <v>340</v>
      </c>
      <c r="O5460" s="13"/>
      <c r="P5460" t="s">
        <v>12056</v>
      </c>
      <c r="Q5460" t="s">
        <v>60</v>
      </c>
      <c r="R5460" t="s">
        <v>5173</v>
      </c>
      <c r="S5460" t="s">
        <v>5217</v>
      </c>
      <c r="T5460" s="12">
        <v>0</v>
      </c>
      <c r="V5460" s="14" t="str">
        <f>VLOOKUP(MID(A5460,2,1),Sheet4!A:B,2,FALSE)</f>
        <v>Gd.05</v>
      </c>
      <c r="W5460" s="14">
        <f t="shared" si="170"/>
        <v>279</v>
      </c>
      <c r="X5460" s="14" t="str">
        <f t="shared" si="171"/>
        <v>St</v>
      </c>
      <c r="Y5460" s="14" t="str">
        <f>VLOOKUP(RIGHT(L5460,1),Sheet4!F:G,2,FALSE)</f>
        <v>Grd C</v>
      </c>
    </row>
    <row r="5461" spans="1:25">
      <c r="A5461" t="s">
        <v>5909</v>
      </c>
      <c r="B5461" t="s">
        <v>60</v>
      </c>
      <c r="C5461" t="s">
        <v>12053</v>
      </c>
      <c r="D5461" t="s">
        <v>6137</v>
      </c>
      <c r="E5461" t="s">
        <v>60</v>
      </c>
      <c r="F5461" t="s">
        <v>60</v>
      </c>
      <c r="G5461" t="s">
        <v>61</v>
      </c>
      <c r="H5461" t="s">
        <v>5214</v>
      </c>
      <c r="I5461" t="s">
        <v>12054</v>
      </c>
      <c r="J5461" s="11">
        <v>2998</v>
      </c>
      <c r="K5461" s="12">
        <v>623.584</v>
      </c>
      <c r="L5461" t="s">
        <v>12057</v>
      </c>
      <c r="M5461" t="s">
        <v>60</v>
      </c>
      <c r="N5461" t="s">
        <v>340</v>
      </c>
      <c r="O5461" s="13"/>
      <c r="P5461" t="s">
        <v>12056</v>
      </c>
      <c r="Q5461" t="s">
        <v>60</v>
      </c>
      <c r="R5461" t="s">
        <v>5173</v>
      </c>
      <c r="S5461" t="s">
        <v>5217</v>
      </c>
      <c r="T5461" s="12">
        <v>0</v>
      </c>
      <c r="V5461" s="14" t="str">
        <f>VLOOKUP(MID(A5461,2,1),Sheet4!A:B,2,FALSE)</f>
        <v>Gd.05</v>
      </c>
      <c r="W5461" s="14">
        <f t="shared" si="170"/>
        <v>279</v>
      </c>
      <c r="X5461" s="14" t="str">
        <f t="shared" si="171"/>
        <v>St</v>
      </c>
      <c r="Y5461" s="14" t="str">
        <f>VLOOKUP(RIGHT(L5461,1),Sheet4!F:G,2,FALSE)</f>
        <v>Grd C</v>
      </c>
    </row>
    <row r="5462" spans="1:25">
      <c r="A5462" t="s">
        <v>5909</v>
      </c>
      <c r="B5462" t="s">
        <v>60</v>
      </c>
      <c r="C5462" t="s">
        <v>12058</v>
      </c>
      <c r="D5462" t="s">
        <v>6137</v>
      </c>
      <c r="E5462" t="s">
        <v>60</v>
      </c>
      <c r="F5462" t="s">
        <v>60</v>
      </c>
      <c r="G5462" t="s">
        <v>61</v>
      </c>
      <c r="H5462" t="s">
        <v>5223</v>
      </c>
      <c r="I5462" t="s">
        <v>12054</v>
      </c>
      <c r="J5462" s="11">
        <v>437</v>
      </c>
      <c r="K5462" s="12">
        <v>98.762</v>
      </c>
      <c r="L5462" t="s">
        <v>12059</v>
      </c>
      <c r="M5462" t="s">
        <v>60</v>
      </c>
      <c r="N5462" t="s">
        <v>340</v>
      </c>
      <c r="O5462" s="13"/>
      <c r="P5462" t="s">
        <v>8927</v>
      </c>
      <c r="Q5462" t="s">
        <v>60</v>
      </c>
      <c r="R5462" t="s">
        <v>5562</v>
      </c>
      <c r="S5462" t="s">
        <v>5174</v>
      </c>
      <c r="T5462" s="12">
        <v>0</v>
      </c>
      <c r="V5462" s="14" t="str">
        <f>VLOOKUP(MID(A5462,2,1),Sheet4!A:B,2,FALSE)</f>
        <v>Gd.05</v>
      </c>
      <c r="W5462" s="14">
        <f t="shared" si="170"/>
        <v>279</v>
      </c>
      <c r="X5462" s="14" t="str">
        <f t="shared" si="171"/>
        <v>St</v>
      </c>
      <c r="Y5462" s="14" t="str">
        <f>VLOOKUP(RIGHT(L5462,1),Sheet4!F:G,2,FALSE)</f>
        <v>Prime</v>
      </c>
    </row>
    <row r="5463" spans="1:25">
      <c r="A5463" t="s">
        <v>64</v>
      </c>
      <c r="B5463" t="s">
        <v>212</v>
      </c>
      <c r="C5463" t="s">
        <v>66</v>
      </c>
      <c r="D5463" t="s">
        <v>6137</v>
      </c>
      <c r="E5463" t="s">
        <v>60</v>
      </c>
      <c r="F5463" t="s">
        <v>60</v>
      </c>
      <c r="G5463" t="s">
        <v>61</v>
      </c>
      <c r="H5463" t="s">
        <v>5236</v>
      </c>
      <c r="I5463" t="s">
        <v>62</v>
      </c>
      <c r="J5463" s="11">
        <v>166</v>
      </c>
      <c r="K5463" s="12">
        <v>44.488</v>
      </c>
      <c r="L5463" t="s">
        <v>78</v>
      </c>
      <c r="M5463" t="s">
        <v>60</v>
      </c>
      <c r="N5463" t="s">
        <v>340</v>
      </c>
      <c r="O5463" s="13"/>
      <c r="P5463" t="s">
        <v>60</v>
      </c>
      <c r="Q5463" t="s">
        <v>212</v>
      </c>
      <c r="R5463" t="s">
        <v>5173</v>
      </c>
      <c r="S5463" t="s">
        <v>5174</v>
      </c>
      <c r="T5463" s="12">
        <v>0</v>
      </c>
      <c r="V5463" s="14" t="str">
        <f>VLOOKUP(MID(A5463,2,1),Sheet4!A:B,2,FALSE)</f>
        <v>Gd.05</v>
      </c>
      <c r="W5463" s="14">
        <f t="shared" si="170"/>
        <v>267</v>
      </c>
      <c r="X5463" s="14" t="str">
        <f t="shared" si="171"/>
        <v>St</v>
      </c>
      <c r="Y5463" s="14" t="str">
        <f>VLOOKUP(RIGHT(L5463,1),Sheet4!F:G,2,FALSE)</f>
        <v>Prime</v>
      </c>
    </row>
    <row r="5464" spans="1:25">
      <c r="A5464" t="s">
        <v>64</v>
      </c>
      <c r="B5464" t="s">
        <v>181</v>
      </c>
      <c r="C5464" t="s">
        <v>1325</v>
      </c>
      <c r="D5464" t="s">
        <v>6137</v>
      </c>
      <c r="E5464" t="s">
        <v>60</v>
      </c>
      <c r="F5464" t="s">
        <v>60</v>
      </c>
      <c r="G5464" t="s">
        <v>61</v>
      </c>
      <c r="H5464" t="s">
        <v>5236</v>
      </c>
      <c r="I5464" t="s">
        <v>1323</v>
      </c>
      <c r="J5464" s="11">
        <v>443</v>
      </c>
      <c r="K5464" s="12">
        <v>226.373</v>
      </c>
      <c r="L5464" t="s">
        <v>12060</v>
      </c>
      <c r="M5464" t="s">
        <v>60</v>
      </c>
      <c r="N5464" t="s">
        <v>340</v>
      </c>
      <c r="O5464" s="13"/>
      <c r="P5464" t="s">
        <v>60</v>
      </c>
      <c r="Q5464" t="s">
        <v>181</v>
      </c>
      <c r="R5464" t="s">
        <v>5173</v>
      </c>
      <c r="S5464" t="s">
        <v>5174</v>
      </c>
      <c r="T5464" s="12">
        <v>0</v>
      </c>
      <c r="V5464" s="14" t="str">
        <f>VLOOKUP(MID(A5464,2,1),Sheet4!A:B,2,FALSE)</f>
        <v>Gd.05</v>
      </c>
      <c r="W5464" s="14">
        <f t="shared" si="170"/>
        <v>510</v>
      </c>
      <c r="X5464" s="14" t="str">
        <f t="shared" si="171"/>
        <v>St</v>
      </c>
      <c r="Y5464" s="14" t="str">
        <f>VLOOKUP(RIGHT(L5464,1),Sheet4!F:G,2,FALSE)</f>
        <v>Prime</v>
      </c>
    </row>
    <row r="5465" spans="1:25">
      <c r="A5465" t="s">
        <v>3705</v>
      </c>
      <c r="B5465" t="s">
        <v>212</v>
      </c>
      <c r="C5465" t="s">
        <v>1325</v>
      </c>
      <c r="D5465" t="s">
        <v>6137</v>
      </c>
      <c r="E5465" t="s">
        <v>60</v>
      </c>
      <c r="F5465" t="s">
        <v>60</v>
      </c>
      <c r="G5465" t="s">
        <v>61</v>
      </c>
      <c r="H5465" t="s">
        <v>5236</v>
      </c>
      <c r="I5465" t="s">
        <v>1323</v>
      </c>
      <c r="J5465" s="11">
        <v>7</v>
      </c>
      <c r="K5465" s="12">
        <v>3.577</v>
      </c>
      <c r="L5465" t="s">
        <v>12061</v>
      </c>
      <c r="M5465" t="s">
        <v>60</v>
      </c>
      <c r="N5465" t="s">
        <v>340</v>
      </c>
      <c r="O5465" s="13"/>
      <c r="P5465" t="s">
        <v>60</v>
      </c>
      <c r="Q5465" t="s">
        <v>212</v>
      </c>
      <c r="R5465" t="s">
        <v>5173</v>
      </c>
      <c r="S5465" t="s">
        <v>5174</v>
      </c>
      <c r="T5465" s="12">
        <v>0</v>
      </c>
      <c r="V5465" s="14" t="str">
        <f>VLOOKUP(MID(A5465,2,1),Sheet4!A:B,2,FALSE)</f>
        <v>Gd.05</v>
      </c>
      <c r="W5465" s="14">
        <f t="shared" si="170"/>
        <v>510</v>
      </c>
      <c r="X5465" s="14" t="str">
        <f t="shared" si="171"/>
        <v>St</v>
      </c>
      <c r="Y5465" s="14" t="str">
        <f>VLOOKUP(RIGHT(L5465,1),Sheet4!F:G,2,FALSE)</f>
        <v>Prime</v>
      </c>
    </row>
    <row r="5466" spans="1:25">
      <c r="A5466" t="s">
        <v>282</v>
      </c>
      <c r="B5466" t="s">
        <v>212</v>
      </c>
      <c r="C5466" t="s">
        <v>1325</v>
      </c>
      <c r="D5466" t="s">
        <v>6137</v>
      </c>
      <c r="E5466" t="s">
        <v>60</v>
      </c>
      <c r="F5466" t="s">
        <v>60</v>
      </c>
      <c r="G5466" t="s">
        <v>61</v>
      </c>
      <c r="H5466" t="s">
        <v>5236</v>
      </c>
      <c r="I5466" t="s">
        <v>1323</v>
      </c>
      <c r="J5466" s="11">
        <v>41</v>
      </c>
      <c r="K5466" s="12">
        <v>20.951</v>
      </c>
      <c r="L5466" t="s">
        <v>12062</v>
      </c>
      <c r="M5466" t="s">
        <v>60</v>
      </c>
      <c r="N5466" t="s">
        <v>340</v>
      </c>
      <c r="O5466" s="13"/>
      <c r="P5466" t="s">
        <v>60</v>
      </c>
      <c r="Q5466" t="s">
        <v>212</v>
      </c>
      <c r="R5466" t="s">
        <v>5173</v>
      </c>
      <c r="S5466" t="s">
        <v>5174</v>
      </c>
      <c r="T5466" s="12">
        <v>0</v>
      </c>
      <c r="V5466" s="14" t="str">
        <f>VLOOKUP(MID(A5466,2,1),Sheet4!A:B,2,FALSE)</f>
        <v>Gd.05</v>
      </c>
      <c r="W5466" s="14">
        <f t="shared" si="170"/>
        <v>510</v>
      </c>
      <c r="X5466" s="14" t="str">
        <f t="shared" si="171"/>
        <v>St</v>
      </c>
      <c r="Y5466" s="14" t="str">
        <f>VLOOKUP(RIGHT(L5466,1),Sheet4!F:G,2,FALSE)</f>
        <v>Prime</v>
      </c>
    </row>
    <row r="5467" spans="1:25">
      <c r="A5467" t="s">
        <v>282</v>
      </c>
      <c r="B5467" t="s">
        <v>212</v>
      </c>
      <c r="C5467" t="s">
        <v>12063</v>
      </c>
      <c r="D5467" t="s">
        <v>6137</v>
      </c>
      <c r="E5467" t="s">
        <v>60</v>
      </c>
      <c r="F5467" t="s">
        <v>60</v>
      </c>
      <c r="G5467" t="s">
        <v>61</v>
      </c>
      <c r="H5467" t="s">
        <v>5236</v>
      </c>
      <c r="I5467" t="s">
        <v>11221</v>
      </c>
      <c r="J5467" s="11">
        <v>51</v>
      </c>
      <c r="K5467" s="12">
        <v>27.999</v>
      </c>
      <c r="L5467" t="s">
        <v>12064</v>
      </c>
      <c r="M5467" t="s">
        <v>60</v>
      </c>
      <c r="N5467" t="s">
        <v>340</v>
      </c>
      <c r="O5467" s="13"/>
      <c r="P5467" t="s">
        <v>60</v>
      </c>
      <c r="Q5467" t="s">
        <v>212</v>
      </c>
      <c r="R5467" t="s">
        <v>5173</v>
      </c>
      <c r="S5467" t="s">
        <v>5174</v>
      </c>
      <c r="T5467" s="12">
        <v>0</v>
      </c>
      <c r="V5467" s="14" t="str">
        <f>VLOOKUP(MID(A5467,2,1),Sheet4!A:B,2,FALSE)</f>
        <v>Gd.05</v>
      </c>
      <c r="W5467" s="14">
        <f t="shared" si="170"/>
        <v>548</v>
      </c>
      <c r="X5467" s="14" t="str">
        <f t="shared" si="171"/>
        <v>St</v>
      </c>
      <c r="Y5467" s="14" t="str">
        <f>VLOOKUP(RIGHT(L5467,1),Sheet4!F:G,2,FALSE)</f>
        <v>Prime</v>
      </c>
    </row>
    <row r="5468" spans="1:25">
      <c r="A5468" t="s">
        <v>282</v>
      </c>
      <c r="B5468" t="s">
        <v>212</v>
      </c>
      <c r="C5468" t="s">
        <v>12063</v>
      </c>
      <c r="D5468" t="s">
        <v>6137</v>
      </c>
      <c r="E5468" t="s">
        <v>60</v>
      </c>
      <c r="F5468" t="s">
        <v>60</v>
      </c>
      <c r="G5468" t="s">
        <v>61</v>
      </c>
      <c r="H5468" t="s">
        <v>5236</v>
      </c>
      <c r="I5468" t="s">
        <v>11221</v>
      </c>
      <c r="J5468" s="11">
        <v>99</v>
      </c>
      <c r="K5468" s="12">
        <v>54.351</v>
      </c>
      <c r="L5468" t="s">
        <v>1332</v>
      </c>
      <c r="M5468" t="s">
        <v>60</v>
      </c>
      <c r="N5468" t="s">
        <v>340</v>
      </c>
      <c r="O5468" s="13"/>
      <c r="P5468" t="s">
        <v>60</v>
      </c>
      <c r="Q5468" t="s">
        <v>212</v>
      </c>
      <c r="R5468" t="s">
        <v>5173</v>
      </c>
      <c r="S5468" t="s">
        <v>5174</v>
      </c>
      <c r="T5468" s="12">
        <v>0</v>
      </c>
      <c r="V5468" s="14" t="str">
        <f>VLOOKUP(MID(A5468,2,1),Sheet4!A:B,2,FALSE)</f>
        <v>Gd.05</v>
      </c>
      <c r="W5468" s="14">
        <f t="shared" si="170"/>
        <v>548</v>
      </c>
      <c r="X5468" s="14" t="str">
        <f t="shared" si="171"/>
        <v>St</v>
      </c>
      <c r="Y5468" s="14" t="str">
        <f>VLOOKUP(RIGHT(L5468,1),Sheet4!F:G,2,FALSE)</f>
        <v>Prime</v>
      </c>
    </row>
    <row r="5469" spans="1:25">
      <c r="A5469" t="s">
        <v>64</v>
      </c>
      <c r="B5469" t="s">
        <v>212</v>
      </c>
      <c r="C5469" t="s">
        <v>12063</v>
      </c>
      <c r="D5469" t="s">
        <v>6137</v>
      </c>
      <c r="E5469" t="s">
        <v>60</v>
      </c>
      <c r="F5469" t="s">
        <v>60</v>
      </c>
      <c r="G5469" t="s">
        <v>61</v>
      </c>
      <c r="H5469" t="s">
        <v>5236</v>
      </c>
      <c r="I5469" t="s">
        <v>11221</v>
      </c>
      <c r="J5469" s="11">
        <v>166</v>
      </c>
      <c r="K5469" s="12">
        <v>91.134</v>
      </c>
      <c r="L5469" t="s">
        <v>78</v>
      </c>
      <c r="M5469" t="s">
        <v>60</v>
      </c>
      <c r="N5469" t="s">
        <v>340</v>
      </c>
      <c r="O5469" s="13"/>
      <c r="P5469" t="s">
        <v>60</v>
      </c>
      <c r="Q5469" t="s">
        <v>212</v>
      </c>
      <c r="R5469" t="s">
        <v>5173</v>
      </c>
      <c r="S5469" t="s">
        <v>5174</v>
      </c>
      <c r="T5469" s="12">
        <v>0</v>
      </c>
      <c r="V5469" s="14" t="str">
        <f>VLOOKUP(MID(A5469,2,1),Sheet4!A:B,2,FALSE)</f>
        <v>Gd.05</v>
      </c>
      <c r="W5469" s="14">
        <f t="shared" si="170"/>
        <v>548</v>
      </c>
      <c r="X5469" s="14" t="str">
        <f t="shared" si="171"/>
        <v>St</v>
      </c>
      <c r="Y5469" s="14" t="str">
        <f>VLOOKUP(RIGHT(L5469,1),Sheet4!F:G,2,FALSE)</f>
        <v>Prime</v>
      </c>
    </row>
    <row r="5470" spans="1:25">
      <c r="A5470" t="s">
        <v>587</v>
      </c>
      <c r="B5470" t="s">
        <v>294</v>
      </c>
      <c r="C5470" t="s">
        <v>12065</v>
      </c>
      <c r="D5470" t="s">
        <v>5559</v>
      </c>
      <c r="E5470" t="s">
        <v>60</v>
      </c>
      <c r="F5470" t="s">
        <v>60</v>
      </c>
      <c r="G5470" t="s">
        <v>198</v>
      </c>
      <c r="H5470" t="s">
        <v>5236</v>
      </c>
      <c r="I5470" t="s">
        <v>12066</v>
      </c>
      <c r="J5470" s="11">
        <v>311</v>
      </c>
      <c r="K5470" s="12">
        <v>356.717</v>
      </c>
      <c r="L5470" t="s">
        <v>12067</v>
      </c>
      <c r="M5470" t="s">
        <v>60</v>
      </c>
      <c r="N5470" t="s">
        <v>340</v>
      </c>
      <c r="O5470" s="13"/>
      <c r="P5470" t="s">
        <v>60</v>
      </c>
      <c r="Q5470" t="s">
        <v>294</v>
      </c>
      <c r="R5470" t="s">
        <v>5173</v>
      </c>
      <c r="S5470" t="s">
        <v>5174</v>
      </c>
      <c r="T5470" s="12">
        <v>0</v>
      </c>
      <c r="V5470" s="14" t="str">
        <f>VLOOKUP(MID(A5470,2,1),Sheet4!A:B,2,FALSE)</f>
        <v>Gd.13</v>
      </c>
      <c r="W5470" s="14">
        <f t="shared" si="170"/>
        <v>1023</v>
      </c>
      <c r="X5470" s="14" t="str">
        <f t="shared" si="171"/>
        <v>St</v>
      </c>
      <c r="Y5470" s="14" t="str">
        <f>VLOOKUP(RIGHT(L5470,1),Sheet4!F:G,2,FALSE)</f>
        <v>Prime</v>
      </c>
    </row>
    <row r="5471" spans="1:25">
      <c r="A5471" t="s">
        <v>6402</v>
      </c>
      <c r="B5471" t="s">
        <v>212</v>
      </c>
      <c r="C5471" t="s">
        <v>2949</v>
      </c>
      <c r="D5471" t="s">
        <v>5559</v>
      </c>
      <c r="E5471" t="s">
        <v>60</v>
      </c>
      <c r="F5471" t="s">
        <v>60</v>
      </c>
      <c r="G5471" t="s">
        <v>198</v>
      </c>
      <c r="H5471" t="s">
        <v>5236</v>
      </c>
      <c r="I5471" t="s">
        <v>2947</v>
      </c>
      <c r="J5471" s="11">
        <v>27</v>
      </c>
      <c r="K5471" s="12">
        <v>35.316</v>
      </c>
      <c r="L5471" t="s">
        <v>12068</v>
      </c>
      <c r="M5471" t="s">
        <v>60</v>
      </c>
      <c r="N5471" t="s">
        <v>340</v>
      </c>
      <c r="O5471" s="13"/>
      <c r="P5471" t="s">
        <v>6406</v>
      </c>
      <c r="Q5471" t="s">
        <v>212</v>
      </c>
      <c r="R5471" t="s">
        <v>5173</v>
      </c>
      <c r="S5471" t="s">
        <v>5174</v>
      </c>
      <c r="T5471" s="12">
        <v>0</v>
      </c>
      <c r="V5471" s="14" t="str">
        <f>VLOOKUP(MID(A5471,2,1),Sheet4!A:B,2,FALSE)</f>
        <v>Gd.13</v>
      </c>
      <c r="W5471" s="14">
        <f t="shared" si="170"/>
        <v>1167</v>
      </c>
      <c r="X5471" s="14" t="str">
        <f t="shared" si="171"/>
        <v>St</v>
      </c>
      <c r="Y5471" s="14" t="str">
        <f>VLOOKUP(RIGHT(L5471,1),Sheet4!F:G,2,FALSE)</f>
        <v>Prime</v>
      </c>
    </row>
    <row r="5472" spans="1:25">
      <c r="A5472" t="s">
        <v>6402</v>
      </c>
      <c r="B5472" t="s">
        <v>212</v>
      </c>
      <c r="C5472" t="s">
        <v>2949</v>
      </c>
      <c r="D5472" t="s">
        <v>5559</v>
      </c>
      <c r="E5472" t="s">
        <v>60</v>
      </c>
      <c r="F5472" t="s">
        <v>60</v>
      </c>
      <c r="G5472" t="s">
        <v>198</v>
      </c>
      <c r="H5472" t="s">
        <v>5236</v>
      </c>
      <c r="I5472" t="s">
        <v>2947</v>
      </c>
      <c r="J5472" s="11">
        <v>22</v>
      </c>
      <c r="K5472" s="12">
        <v>28.776</v>
      </c>
      <c r="L5472" t="s">
        <v>12069</v>
      </c>
      <c r="M5472" t="s">
        <v>60</v>
      </c>
      <c r="N5472" t="s">
        <v>340</v>
      </c>
      <c r="O5472" s="13"/>
      <c r="P5472" t="s">
        <v>6406</v>
      </c>
      <c r="Q5472" t="s">
        <v>212</v>
      </c>
      <c r="R5472" t="s">
        <v>5173</v>
      </c>
      <c r="S5472" t="s">
        <v>5174</v>
      </c>
      <c r="T5472" s="12">
        <v>0</v>
      </c>
      <c r="V5472" s="14" t="str">
        <f>VLOOKUP(MID(A5472,2,1),Sheet4!A:B,2,FALSE)</f>
        <v>Gd.13</v>
      </c>
      <c r="W5472" s="14">
        <f t="shared" si="170"/>
        <v>1167</v>
      </c>
      <c r="X5472" s="14" t="str">
        <f t="shared" si="171"/>
        <v>St</v>
      </c>
      <c r="Y5472" s="14" t="str">
        <f>VLOOKUP(RIGHT(L5472,1),Sheet4!F:G,2,FALSE)</f>
        <v>Prime</v>
      </c>
    </row>
    <row r="5473" spans="1:25">
      <c r="A5473" t="s">
        <v>6402</v>
      </c>
      <c r="B5473" t="s">
        <v>212</v>
      </c>
      <c r="C5473" t="s">
        <v>2949</v>
      </c>
      <c r="D5473" t="s">
        <v>5559</v>
      </c>
      <c r="E5473" t="s">
        <v>60</v>
      </c>
      <c r="F5473" t="s">
        <v>60</v>
      </c>
      <c r="G5473" t="s">
        <v>198</v>
      </c>
      <c r="H5473" t="s">
        <v>5236</v>
      </c>
      <c r="I5473" t="s">
        <v>2947</v>
      </c>
      <c r="J5473" s="11">
        <v>7</v>
      </c>
      <c r="K5473" s="12">
        <v>9.156</v>
      </c>
      <c r="L5473" t="s">
        <v>12070</v>
      </c>
      <c r="M5473" t="s">
        <v>60</v>
      </c>
      <c r="N5473" t="s">
        <v>340</v>
      </c>
      <c r="O5473" s="13"/>
      <c r="P5473" t="s">
        <v>60</v>
      </c>
      <c r="Q5473" t="s">
        <v>212</v>
      </c>
      <c r="R5473" t="s">
        <v>5173</v>
      </c>
      <c r="S5473" t="s">
        <v>5174</v>
      </c>
      <c r="T5473" s="12">
        <v>0</v>
      </c>
      <c r="V5473" s="14" t="str">
        <f>VLOOKUP(MID(A5473,2,1),Sheet4!A:B,2,FALSE)</f>
        <v>Gd.13</v>
      </c>
      <c r="W5473" s="14">
        <f t="shared" si="170"/>
        <v>1167</v>
      </c>
      <c r="X5473" s="14" t="str">
        <f t="shared" si="171"/>
        <v>St</v>
      </c>
      <c r="Y5473" s="14" t="str">
        <f>VLOOKUP(RIGHT(L5473,1),Sheet4!F:G,2,FALSE)</f>
        <v>Prime</v>
      </c>
    </row>
    <row r="5474" spans="1:25">
      <c r="A5474" t="s">
        <v>6402</v>
      </c>
      <c r="B5474" t="s">
        <v>212</v>
      </c>
      <c r="C5474" t="s">
        <v>2949</v>
      </c>
      <c r="D5474" t="s">
        <v>5559</v>
      </c>
      <c r="E5474" t="s">
        <v>60</v>
      </c>
      <c r="F5474" t="s">
        <v>60</v>
      </c>
      <c r="G5474" t="s">
        <v>198</v>
      </c>
      <c r="H5474" t="s">
        <v>5236</v>
      </c>
      <c r="I5474" t="s">
        <v>2947</v>
      </c>
      <c r="J5474" s="11">
        <v>50</v>
      </c>
      <c r="K5474" s="16">
        <v>65.4</v>
      </c>
      <c r="L5474" t="s">
        <v>12071</v>
      </c>
      <c r="M5474" t="s">
        <v>60</v>
      </c>
      <c r="N5474" t="s">
        <v>340</v>
      </c>
      <c r="O5474" s="13"/>
      <c r="P5474" t="s">
        <v>60</v>
      </c>
      <c r="Q5474" t="s">
        <v>212</v>
      </c>
      <c r="R5474" t="s">
        <v>5173</v>
      </c>
      <c r="S5474" t="s">
        <v>5174</v>
      </c>
      <c r="T5474" s="12">
        <v>0</v>
      </c>
      <c r="V5474" s="14" t="str">
        <f>VLOOKUP(MID(A5474,2,1),Sheet4!A:B,2,FALSE)</f>
        <v>Gd.13</v>
      </c>
      <c r="W5474" s="14">
        <f t="shared" si="170"/>
        <v>1167</v>
      </c>
      <c r="X5474" s="14" t="str">
        <f t="shared" si="171"/>
        <v>St</v>
      </c>
      <c r="Y5474" s="14" t="str">
        <f>VLOOKUP(RIGHT(L5474,1),Sheet4!F:G,2,FALSE)</f>
        <v>Prime</v>
      </c>
    </row>
    <row r="5475" spans="1:25">
      <c r="A5475" t="s">
        <v>587</v>
      </c>
      <c r="B5475" t="s">
        <v>181</v>
      </c>
      <c r="C5475" t="s">
        <v>12072</v>
      </c>
      <c r="D5475" t="s">
        <v>5559</v>
      </c>
      <c r="E5475" t="s">
        <v>60</v>
      </c>
      <c r="F5475" t="s">
        <v>60</v>
      </c>
      <c r="G5475" t="s">
        <v>198</v>
      </c>
      <c r="H5475" t="s">
        <v>5236</v>
      </c>
      <c r="I5475" t="s">
        <v>12073</v>
      </c>
      <c r="J5475" s="11">
        <v>3</v>
      </c>
      <c r="K5475" s="12">
        <v>3.933</v>
      </c>
      <c r="L5475" t="s">
        <v>12074</v>
      </c>
      <c r="M5475" t="s">
        <v>60</v>
      </c>
      <c r="N5475" t="s">
        <v>340</v>
      </c>
      <c r="O5475" s="13"/>
      <c r="P5475" t="s">
        <v>60</v>
      </c>
      <c r="Q5475" t="s">
        <v>181</v>
      </c>
      <c r="R5475" t="s">
        <v>5173</v>
      </c>
      <c r="S5475" t="s">
        <v>5174</v>
      </c>
      <c r="T5475" s="12">
        <v>0</v>
      </c>
      <c r="V5475" s="14" t="str">
        <f>VLOOKUP(MID(A5475,2,1),Sheet4!A:B,2,FALSE)</f>
        <v>Gd.13</v>
      </c>
      <c r="W5475" s="14">
        <f t="shared" si="170"/>
        <v>1170</v>
      </c>
      <c r="X5475" s="14" t="str">
        <f t="shared" si="171"/>
        <v>St</v>
      </c>
      <c r="Y5475" s="14" t="str">
        <f>VLOOKUP(RIGHT(L5475,1),Sheet4!F:G,2,FALSE)</f>
        <v>Prime</v>
      </c>
    </row>
    <row r="5476" spans="1:25">
      <c r="A5476" t="s">
        <v>587</v>
      </c>
      <c r="B5476" t="s">
        <v>181</v>
      </c>
      <c r="C5476" t="s">
        <v>12072</v>
      </c>
      <c r="D5476" t="s">
        <v>5559</v>
      </c>
      <c r="E5476" t="s">
        <v>60</v>
      </c>
      <c r="F5476" t="s">
        <v>60</v>
      </c>
      <c r="G5476" t="s">
        <v>198</v>
      </c>
      <c r="H5476" t="s">
        <v>5236</v>
      </c>
      <c r="I5476" t="s">
        <v>12073</v>
      </c>
      <c r="J5476" s="11">
        <v>65</v>
      </c>
      <c r="K5476" s="12">
        <v>85.215</v>
      </c>
      <c r="L5476" t="s">
        <v>12075</v>
      </c>
      <c r="M5476" t="s">
        <v>60</v>
      </c>
      <c r="N5476" t="s">
        <v>340</v>
      </c>
      <c r="O5476" s="13"/>
      <c r="P5476" t="s">
        <v>60</v>
      </c>
      <c r="Q5476" t="s">
        <v>181</v>
      </c>
      <c r="R5476" t="s">
        <v>5173</v>
      </c>
      <c r="S5476" t="s">
        <v>5174</v>
      </c>
      <c r="T5476" s="12">
        <v>0</v>
      </c>
      <c r="V5476" s="14" t="str">
        <f>VLOOKUP(MID(A5476,2,1),Sheet4!A:B,2,FALSE)</f>
        <v>Gd.13</v>
      </c>
      <c r="W5476" s="14">
        <f t="shared" si="170"/>
        <v>1170</v>
      </c>
      <c r="X5476" s="14" t="str">
        <f t="shared" si="171"/>
        <v>St</v>
      </c>
      <c r="Y5476" s="14" t="str">
        <f>VLOOKUP(RIGHT(L5476,1),Sheet4!F:G,2,FALSE)</f>
        <v>Prime</v>
      </c>
    </row>
    <row r="5477" spans="1:25">
      <c r="A5477" t="s">
        <v>587</v>
      </c>
      <c r="B5477" t="s">
        <v>181</v>
      </c>
      <c r="C5477" t="s">
        <v>12072</v>
      </c>
      <c r="D5477" t="s">
        <v>5559</v>
      </c>
      <c r="E5477" t="s">
        <v>60</v>
      </c>
      <c r="F5477" t="s">
        <v>60</v>
      </c>
      <c r="G5477" t="s">
        <v>198</v>
      </c>
      <c r="H5477" t="s">
        <v>5236</v>
      </c>
      <c r="I5477" t="s">
        <v>12073</v>
      </c>
      <c r="J5477" s="11">
        <v>58</v>
      </c>
      <c r="K5477" s="12">
        <v>76.038</v>
      </c>
      <c r="L5477" t="s">
        <v>12076</v>
      </c>
      <c r="M5477" t="s">
        <v>60</v>
      </c>
      <c r="N5477" t="s">
        <v>340</v>
      </c>
      <c r="O5477" s="13"/>
      <c r="P5477" t="s">
        <v>60</v>
      </c>
      <c r="Q5477" t="s">
        <v>181</v>
      </c>
      <c r="R5477" t="s">
        <v>5173</v>
      </c>
      <c r="S5477" t="s">
        <v>5174</v>
      </c>
      <c r="T5477" s="12">
        <v>0</v>
      </c>
      <c r="V5477" s="14" t="str">
        <f>VLOOKUP(MID(A5477,2,1),Sheet4!A:B,2,FALSE)</f>
        <v>Gd.13</v>
      </c>
      <c r="W5477" s="14">
        <f t="shared" si="170"/>
        <v>1170</v>
      </c>
      <c r="X5477" s="14" t="str">
        <f t="shared" si="171"/>
        <v>St</v>
      </c>
      <c r="Y5477" s="14" t="str">
        <f>VLOOKUP(RIGHT(L5477,1),Sheet4!F:G,2,FALSE)</f>
        <v>Prime</v>
      </c>
    </row>
    <row r="5478" spans="1:25">
      <c r="A5478" t="s">
        <v>376</v>
      </c>
      <c r="B5478" t="s">
        <v>181</v>
      </c>
      <c r="C5478" t="s">
        <v>12072</v>
      </c>
      <c r="D5478" t="s">
        <v>5559</v>
      </c>
      <c r="E5478" t="s">
        <v>60</v>
      </c>
      <c r="F5478" t="s">
        <v>60</v>
      </c>
      <c r="G5478" t="s">
        <v>198</v>
      </c>
      <c r="H5478" t="s">
        <v>5236</v>
      </c>
      <c r="I5478" t="s">
        <v>12073</v>
      </c>
      <c r="J5478" s="11">
        <v>58</v>
      </c>
      <c r="K5478" s="12">
        <v>76.038</v>
      </c>
      <c r="L5478" t="s">
        <v>12077</v>
      </c>
      <c r="M5478" t="s">
        <v>60</v>
      </c>
      <c r="N5478" t="s">
        <v>340</v>
      </c>
      <c r="O5478" s="13"/>
      <c r="P5478" t="s">
        <v>60</v>
      </c>
      <c r="Q5478" t="s">
        <v>181</v>
      </c>
      <c r="R5478" t="s">
        <v>5173</v>
      </c>
      <c r="S5478" t="s">
        <v>5174</v>
      </c>
      <c r="T5478" s="12">
        <v>0</v>
      </c>
      <c r="V5478" s="14" t="str">
        <f>VLOOKUP(MID(A5478,2,1),Sheet4!A:B,2,FALSE)</f>
        <v>Gd.13</v>
      </c>
      <c r="W5478" s="14">
        <f t="shared" si="170"/>
        <v>1170</v>
      </c>
      <c r="X5478" s="14" t="str">
        <f t="shared" si="171"/>
        <v>St</v>
      </c>
      <c r="Y5478" s="14" t="str">
        <f>VLOOKUP(RIGHT(L5478,1),Sheet4!F:G,2,FALSE)</f>
        <v>Prime</v>
      </c>
    </row>
    <row r="5479" spans="1:25">
      <c r="A5479" t="s">
        <v>376</v>
      </c>
      <c r="B5479" t="s">
        <v>181</v>
      </c>
      <c r="C5479" t="s">
        <v>12072</v>
      </c>
      <c r="D5479" t="s">
        <v>5559</v>
      </c>
      <c r="E5479" t="s">
        <v>60</v>
      </c>
      <c r="F5479" t="s">
        <v>60</v>
      </c>
      <c r="G5479" t="s">
        <v>198</v>
      </c>
      <c r="H5479" t="s">
        <v>5236</v>
      </c>
      <c r="I5479" t="s">
        <v>12073</v>
      </c>
      <c r="J5479" s="11">
        <v>63</v>
      </c>
      <c r="K5479" s="12">
        <v>82.593</v>
      </c>
      <c r="L5479" t="s">
        <v>12078</v>
      </c>
      <c r="M5479" t="s">
        <v>60</v>
      </c>
      <c r="N5479" t="s">
        <v>340</v>
      </c>
      <c r="O5479" s="13"/>
      <c r="P5479" t="s">
        <v>60</v>
      </c>
      <c r="Q5479" t="s">
        <v>181</v>
      </c>
      <c r="R5479" t="s">
        <v>5173</v>
      </c>
      <c r="S5479" t="s">
        <v>5174</v>
      </c>
      <c r="T5479" s="12">
        <v>0</v>
      </c>
      <c r="V5479" s="14" t="str">
        <f>VLOOKUP(MID(A5479,2,1),Sheet4!A:B,2,FALSE)</f>
        <v>Gd.13</v>
      </c>
      <c r="W5479" s="14">
        <f t="shared" si="170"/>
        <v>1170</v>
      </c>
      <c r="X5479" s="14" t="str">
        <f t="shared" si="171"/>
        <v>St</v>
      </c>
      <c r="Y5479" s="14" t="str">
        <f>VLOOKUP(RIGHT(L5479,1),Sheet4!F:G,2,FALSE)</f>
        <v>Prime</v>
      </c>
    </row>
    <row r="5480" spans="1:25">
      <c r="A5480" t="s">
        <v>376</v>
      </c>
      <c r="B5480" t="s">
        <v>181</v>
      </c>
      <c r="C5480" t="s">
        <v>12072</v>
      </c>
      <c r="D5480" t="s">
        <v>5559</v>
      </c>
      <c r="E5480" t="s">
        <v>60</v>
      </c>
      <c r="F5480" t="s">
        <v>60</v>
      </c>
      <c r="G5480" t="s">
        <v>198</v>
      </c>
      <c r="H5480" t="s">
        <v>5236</v>
      </c>
      <c r="I5480" t="s">
        <v>12073</v>
      </c>
      <c r="J5480" s="11">
        <v>9</v>
      </c>
      <c r="K5480" s="12">
        <v>11.799</v>
      </c>
      <c r="L5480" t="s">
        <v>12079</v>
      </c>
      <c r="M5480" t="s">
        <v>60</v>
      </c>
      <c r="N5480" t="s">
        <v>340</v>
      </c>
      <c r="O5480" s="13"/>
      <c r="P5480" t="s">
        <v>60</v>
      </c>
      <c r="Q5480" t="s">
        <v>181</v>
      </c>
      <c r="R5480" t="s">
        <v>5173</v>
      </c>
      <c r="S5480" t="s">
        <v>5174</v>
      </c>
      <c r="T5480" s="12">
        <v>0</v>
      </c>
      <c r="V5480" s="14" t="str">
        <f>VLOOKUP(MID(A5480,2,1),Sheet4!A:B,2,FALSE)</f>
        <v>Gd.13</v>
      </c>
      <c r="W5480" s="14">
        <f t="shared" si="170"/>
        <v>1170</v>
      </c>
      <c r="X5480" s="14" t="str">
        <f t="shared" si="171"/>
        <v>St</v>
      </c>
      <c r="Y5480" s="14" t="str">
        <f>VLOOKUP(RIGHT(L5480,1),Sheet4!F:G,2,FALSE)</f>
        <v>Prime</v>
      </c>
    </row>
    <row r="5481" spans="1:25">
      <c r="A5481" t="s">
        <v>376</v>
      </c>
      <c r="B5481" t="s">
        <v>181</v>
      </c>
      <c r="C5481" t="s">
        <v>12072</v>
      </c>
      <c r="D5481" t="s">
        <v>5559</v>
      </c>
      <c r="E5481" t="s">
        <v>60</v>
      </c>
      <c r="F5481" t="s">
        <v>60</v>
      </c>
      <c r="G5481" t="s">
        <v>198</v>
      </c>
      <c r="H5481" t="s">
        <v>5236</v>
      </c>
      <c r="I5481" t="s">
        <v>12073</v>
      </c>
      <c r="J5481" s="11">
        <v>34</v>
      </c>
      <c r="K5481" s="12">
        <v>44.574</v>
      </c>
      <c r="L5481" t="s">
        <v>12080</v>
      </c>
      <c r="M5481" t="s">
        <v>60</v>
      </c>
      <c r="N5481" t="s">
        <v>340</v>
      </c>
      <c r="O5481" s="13"/>
      <c r="P5481" t="s">
        <v>60</v>
      </c>
      <c r="Q5481" t="s">
        <v>181</v>
      </c>
      <c r="R5481" t="s">
        <v>5173</v>
      </c>
      <c r="S5481" t="s">
        <v>5174</v>
      </c>
      <c r="T5481" s="12">
        <v>0</v>
      </c>
      <c r="V5481" s="14" t="str">
        <f>VLOOKUP(MID(A5481,2,1),Sheet4!A:B,2,FALSE)</f>
        <v>Gd.13</v>
      </c>
      <c r="W5481" s="14">
        <f t="shared" si="170"/>
        <v>1170</v>
      </c>
      <c r="X5481" s="14" t="str">
        <f t="shared" si="171"/>
        <v>St</v>
      </c>
      <c r="Y5481" s="14" t="str">
        <f>VLOOKUP(RIGHT(L5481,1),Sheet4!F:G,2,FALSE)</f>
        <v>Prime</v>
      </c>
    </row>
    <row r="5482" spans="1:25">
      <c r="A5482" t="s">
        <v>6539</v>
      </c>
      <c r="B5482" t="s">
        <v>60</v>
      </c>
      <c r="C5482" t="s">
        <v>12081</v>
      </c>
      <c r="D5482" t="s">
        <v>5559</v>
      </c>
      <c r="E5482" t="s">
        <v>60</v>
      </c>
      <c r="F5482" t="s">
        <v>60</v>
      </c>
      <c r="G5482" t="s">
        <v>198</v>
      </c>
      <c r="H5482" t="s">
        <v>5236</v>
      </c>
      <c r="I5482" t="s">
        <v>10102</v>
      </c>
      <c r="J5482" s="11">
        <v>3</v>
      </c>
      <c r="K5482" s="12">
        <v>3.969</v>
      </c>
      <c r="L5482" t="s">
        <v>1496</v>
      </c>
      <c r="M5482" t="s">
        <v>60</v>
      </c>
      <c r="N5482" t="s">
        <v>340</v>
      </c>
      <c r="O5482" s="13"/>
      <c r="P5482" t="s">
        <v>60</v>
      </c>
      <c r="Q5482" t="s">
        <v>60</v>
      </c>
      <c r="R5482" t="s">
        <v>5173</v>
      </c>
      <c r="S5482" t="s">
        <v>5217</v>
      </c>
      <c r="T5482" s="12">
        <v>0</v>
      </c>
      <c r="V5482" s="14" t="str">
        <f>VLOOKUP(MID(A5482,2,1),Sheet4!A:B,2,FALSE)</f>
        <v>Gd.13</v>
      </c>
      <c r="W5482" s="14">
        <f t="shared" si="170"/>
        <v>1180</v>
      </c>
      <c r="X5482" s="14" t="str">
        <f t="shared" si="171"/>
        <v>St</v>
      </c>
      <c r="Y5482" s="14" t="str">
        <f>VLOOKUP(RIGHT(L5482,1),Sheet4!F:G,2,FALSE)</f>
        <v>Grd C</v>
      </c>
    </row>
    <row r="5483" spans="1:25">
      <c r="A5483" t="s">
        <v>3705</v>
      </c>
      <c r="B5483" t="s">
        <v>238</v>
      </c>
      <c r="C5483" t="s">
        <v>12082</v>
      </c>
      <c r="D5483" t="s">
        <v>5559</v>
      </c>
      <c r="E5483" t="s">
        <v>60</v>
      </c>
      <c r="F5483" t="s">
        <v>60</v>
      </c>
      <c r="G5483" t="s">
        <v>198</v>
      </c>
      <c r="H5483" t="s">
        <v>5254</v>
      </c>
      <c r="I5483" t="s">
        <v>6456</v>
      </c>
      <c r="J5483" s="11">
        <v>347</v>
      </c>
      <c r="K5483" s="12">
        <v>160.314</v>
      </c>
      <c r="L5483" t="s">
        <v>12083</v>
      </c>
      <c r="M5483" t="s">
        <v>60</v>
      </c>
      <c r="N5483" t="s">
        <v>340</v>
      </c>
      <c r="O5483" s="13"/>
      <c r="P5483" t="s">
        <v>60</v>
      </c>
      <c r="Q5483" t="s">
        <v>238</v>
      </c>
      <c r="R5483" t="s">
        <v>5562</v>
      </c>
      <c r="S5483" t="s">
        <v>5174</v>
      </c>
      <c r="T5483" s="12">
        <v>0</v>
      </c>
      <c r="V5483" s="14" t="str">
        <f>VLOOKUP(MID(A5483,2,1),Sheet4!A:B,2,FALSE)</f>
        <v>Gd.05</v>
      </c>
      <c r="W5483" s="14">
        <f t="shared" si="170"/>
        <v>330</v>
      </c>
      <c r="X5483" s="14" t="str">
        <f t="shared" si="171"/>
        <v>St</v>
      </c>
      <c r="Y5483" s="14" t="str">
        <f>VLOOKUP(RIGHT(L5483,1),Sheet4!F:G,2,FALSE)</f>
        <v>Prime</v>
      </c>
    </row>
    <row r="5484" spans="1:25">
      <c r="A5484" t="s">
        <v>476</v>
      </c>
      <c r="B5484" t="s">
        <v>558</v>
      </c>
      <c r="C5484" t="s">
        <v>12084</v>
      </c>
      <c r="D5484" t="s">
        <v>5559</v>
      </c>
      <c r="E5484" t="s">
        <v>60</v>
      </c>
      <c r="F5484" t="s">
        <v>60</v>
      </c>
      <c r="G5484" t="s">
        <v>198</v>
      </c>
      <c r="H5484" t="s">
        <v>5254</v>
      </c>
      <c r="I5484" t="s">
        <v>11980</v>
      </c>
      <c r="J5484" s="11">
        <v>27</v>
      </c>
      <c r="K5484" s="12">
        <v>28.647</v>
      </c>
      <c r="L5484" t="s">
        <v>12085</v>
      </c>
      <c r="M5484" t="s">
        <v>60</v>
      </c>
      <c r="N5484" t="s">
        <v>340</v>
      </c>
      <c r="O5484" s="13"/>
      <c r="P5484" t="s">
        <v>60</v>
      </c>
      <c r="Q5484" t="s">
        <v>558</v>
      </c>
      <c r="R5484" t="s">
        <v>5173</v>
      </c>
      <c r="S5484" t="s">
        <v>5174</v>
      </c>
      <c r="T5484" s="12">
        <v>0</v>
      </c>
      <c r="V5484" s="14" t="str">
        <f>VLOOKUP(MID(A5484,2,1),Sheet4!A:B,2,FALSE)</f>
        <v>Gd.13</v>
      </c>
      <c r="W5484" s="14">
        <f t="shared" si="170"/>
        <v>757</v>
      </c>
      <c r="X5484" s="14" t="str">
        <f t="shared" si="171"/>
        <v>St</v>
      </c>
      <c r="Y5484" s="14" t="str">
        <f>VLOOKUP(RIGHT(L5484,1),Sheet4!F:G,2,FALSE)</f>
        <v>Prime</v>
      </c>
    </row>
    <row r="5485" spans="1:25">
      <c r="A5485" t="s">
        <v>1110</v>
      </c>
      <c r="B5485" t="s">
        <v>10978</v>
      </c>
      <c r="C5485" t="s">
        <v>12086</v>
      </c>
      <c r="D5485" t="s">
        <v>5559</v>
      </c>
      <c r="E5485" t="s">
        <v>60</v>
      </c>
      <c r="F5485" t="s">
        <v>60</v>
      </c>
      <c r="G5485" t="s">
        <v>198</v>
      </c>
      <c r="H5485" t="s">
        <v>7943</v>
      </c>
      <c r="I5485" t="s">
        <v>12087</v>
      </c>
      <c r="J5485" s="11">
        <v>115</v>
      </c>
      <c r="K5485" s="12">
        <v>100.625</v>
      </c>
      <c r="L5485" t="s">
        <v>12088</v>
      </c>
      <c r="M5485" t="s">
        <v>60</v>
      </c>
      <c r="N5485" t="s">
        <v>340</v>
      </c>
      <c r="O5485" s="13"/>
      <c r="P5485" t="s">
        <v>60</v>
      </c>
      <c r="Q5485" t="s">
        <v>10978</v>
      </c>
      <c r="R5485" t="s">
        <v>5173</v>
      </c>
      <c r="S5485" t="s">
        <v>5174</v>
      </c>
      <c r="T5485" s="12">
        <v>0</v>
      </c>
      <c r="V5485" s="14" t="str">
        <f>VLOOKUP(MID(A5485,2,1),Sheet4!A:B,2,FALSE)</f>
        <v>Gd.13</v>
      </c>
      <c r="W5485" s="14">
        <f t="shared" si="170"/>
        <v>341.4</v>
      </c>
      <c r="X5485" s="14" t="str">
        <f t="shared" si="171"/>
        <v>St</v>
      </c>
      <c r="Y5485" s="14" t="str">
        <f>VLOOKUP(RIGHT(L5485,1),Sheet4!F:G,2,FALSE)</f>
        <v>Prime</v>
      </c>
    </row>
    <row r="5486" spans="1:25">
      <c r="A5486" t="s">
        <v>1702</v>
      </c>
      <c r="B5486" t="s">
        <v>206</v>
      </c>
      <c r="C5486" t="s">
        <v>12089</v>
      </c>
      <c r="D5486" t="s">
        <v>5559</v>
      </c>
      <c r="E5486" t="s">
        <v>60</v>
      </c>
      <c r="F5486" t="s">
        <v>60</v>
      </c>
      <c r="G5486" t="s">
        <v>198</v>
      </c>
      <c r="H5486" t="s">
        <v>7889</v>
      </c>
      <c r="I5486" t="s">
        <v>199</v>
      </c>
      <c r="J5486" s="11">
        <v>1233</v>
      </c>
      <c r="K5486" s="12">
        <v>1209.573</v>
      </c>
      <c r="L5486" t="s">
        <v>12090</v>
      </c>
      <c r="M5486" t="s">
        <v>60</v>
      </c>
      <c r="N5486" t="s">
        <v>340</v>
      </c>
      <c r="O5486" s="13"/>
      <c r="P5486" t="s">
        <v>60</v>
      </c>
      <c r="Q5486" t="s">
        <v>206</v>
      </c>
      <c r="R5486" t="s">
        <v>5173</v>
      </c>
      <c r="S5486" t="s">
        <v>5174</v>
      </c>
      <c r="T5486" s="12">
        <v>0</v>
      </c>
      <c r="V5486" s="14" t="str">
        <f>VLOOKUP(MID(A5486,2,1),Sheet4!A:B,2,FALSE)</f>
        <v>Gd.13</v>
      </c>
      <c r="W5486" s="14">
        <f t="shared" si="170"/>
        <v>292</v>
      </c>
      <c r="X5486" s="14" t="str">
        <f t="shared" si="171"/>
        <v>St</v>
      </c>
      <c r="Y5486" s="14" t="str">
        <f>VLOOKUP(RIGHT(L5486,1),Sheet4!F:G,2,FALSE)</f>
        <v>Prime</v>
      </c>
    </row>
    <row r="5487" spans="1:25">
      <c r="A5487" t="s">
        <v>6643</v>
      </c>
      <c r="B5487" t="s">
        <v>60</v>
      </c>
      <c r="C5487" t="s">
        <v>12091</v>
      </c>
      <c r="D5487" t="s">
        <v>5559</v>
      </c>
      <c r="E5487" t="s">
        <v>60</v>
      </c>
      <c r="F5487" t="s">
        <v>60</v>
      </c>
      <c r="G5487" t="s">
        <v>198</v>
      </c>
      <c r="H5487" t="s">
        <v>8232</v>
      </c>
      <c r="I5487" t="s">
        <v>12092</v>
      </c>
      <c r="J5487" s="11">
        <v>3000</v>
      </c>
      <c r="K5487" s="16">
        <v>2934</v>
      </c>
      <c r="L5487" t="s">
        <v>12093</v>
      </c>
      <c r="M5487" t="s">
        <v>60</v>
      </c>
      <c r="N5487" t="s">
        <v>340</v>
      </c>
      <c r="O5487" s="13"/>
      <c r="P5487" t="s">
        <v>12094</v>
      </c>
      <c r="Q5487" t="s">
        <v>60</v>
      </c>
      <c r="R5487" t="s">
        <v>5173</v>
      </c>
      <c r="S5487" t="s">
        <v>5217</v>
      </c>
      <c r="T5487" s="12">
        <v>0</v>
      </c>
      <c r="V5487" s="14" t="str">
        <f>VLOOKUP(MID(A5487,2,1),Sheet4!A:B,2,FALSE)</f>
        <v>Gd.14</v>
      </c>
      <c r="W5487" s="14">
        <f t="shared" si="170"/>
        <v>282.5</v>
      </c>
      <c r="X5487" s="14" t="str">
        <f t="shared" si="171"/>
        <v>St</v>
      </c>
      <c r="Y5487" s="14" t="str">
        <f>VLOOKUP(RIGHT(L5487,1),Sheet4!F:G,2,FALSE)</f>
        <v>Grd C</v>
      </c>
    </row>
    <row r="5488" spans="1:25">
      <c r="A5488" t="s">
        <v>1702</v>
      </c>
      <c r="B5488" t="s">
        <v>1274</v>
      </c>
      <c r="C5488" t="s">
        <v>12091</v>
      </c>
      <c r="D5488" t="s">
        <v>5559</v>
      </c>
      <c r="E5488" t="s">
        <v>60</v>
      </c>
      <c r="F5488" t="s">
        <v>60</v>
      </c>
      <c r="G5488" t="s">
        <v>198</v>
      </c>
      <c r="H5488" t="s">
        <v>8232</v>
      </c>
      <c r="I5488" t="s">
        <v>12092</v>
      </c>
      <c r="J5488" s="11">
        <v>3364</v>
      </c>
      <c r="K5488" s="12">
        <v>3289.992</v>
      </c>
      <c r="L5488" t="s">
        <v>12095</v>
      </c>
      <c r="M5488" t="s">
        <v>60</v>
      </c>
      <c r="N5488" t="s">
        <v>340</v>
      </c>
      <c r="O5488" s="13"/>
      <c r="P5488" t="s">
        <v>60</v>
      </c>
      <c r="Q5488" t="s">
        <v>1274</v>
      </c>
      <c r="R5488" t="s">
        <v>5173</v>
      </c>
      <c r="S5488" t="s">
        <v>5174</v>
      </c>
      <c r="T5488" s="12">
        <v>0</v>
      </c>
      <c r="V5488" s="14" t="str">
        <f>VLOOKUP(MID(A5488,2,1),Sheet4!A:B,2,FALSE)</f>
        <v>Gd.13</v>
      </c>
      <c r="W5488" s="14">
        <f t="shared" si="170"/>
        <v>282.5</v>
      </c>
      <c r="X5488" s="14" t="str">
        <f t="shared" si="171"/>
        <v>St</v>
      </c>
      <c r="Y5488" s="14" t="str">
        <f>VLOOKUP(RIGHT(L5488,1),Sheet4!F:G,2,FALSE)</f>
        <v>Prime</v>
      </c>
    </row>
    <row r="5489" spans="1:25">
      <c r="A5489" t="s">
        <v>1702</v>
      </c>
      <c r="B5489" t="s">
        <v>1274</v>
      </c>
      <c r="C5489" t="s">
        <v>12091</v>
      </c>
      <c r="D5489" t="s">
        <v>5559</v>
      </c>
      <c r="E5489" t="s">
        <v>60</v>
      </c>
      <c r="F5489" t="s">
        <v>60</v>
      </c>
      <c r="G5489" t="s">
        <v>198</v>
      </c>
      <c r="H5489" t="s">
        <v>8232</v>
      </c>
      <c r="I5489" t="s">
        <v>12092</v>
      </c>
      <c r="J5489" s="11">
        <v>815</v>
      </c>
      <c r="K5489" s="16">
        <v>797.07</v>
      </c>
      <c r="L5489" t="s">
        <v>12096</v>
      </c>
      <c r="M5489" t="s">
        <v>60</v>
      </c>
      <c r="N5489" t="s">
        <v>340</v>
      </c>
      <c r="O5489" s="13"/>
      <c r="P5489" t="s">
        <v>60</v>
      </c>
      <c r="Q5489" t="s">
        <v>1274</v>
      </c>
      <c r="R5489" t="s">
        <v>5173</v>
      </c>
      <c r="S5489" t="s">
        <v>5174</v>
      </c>
      <c r="T5489" s="12">
        <v>0</v>
      </c>
      <c r="V5489" s="14" t="str">
        <f>VLOOKUP(MID(A5489,2,1),Sheet4!A:B,2,FALSE)</f>
        <v>Gd.13</v>
      </c>
      <c r="W5489" s="14">
        <f t="shared" si="170"/>
        <v>282.5</v>
      </c>
      <c r="X5489" s="14" t="str">
        <f t="shared" si="171"/>
        <v>St</v>
      </c>
      <c r="Y5489" s="14" t="str">
        <f>VLOOKUP(RIGHT(L5489,1),Sheet4!F:G,2,FALSE)</f>
        <v>Prime</v>
      </c>
    </row>
    <row r="5490" spans="1:25">
      <c r="A5490" t="s">
        <v>1702</v>
      </c>
      <c r="B5490" t="s">
        <v>206</v>
      </c>
      <c r="C5490" t="s">
        <v>12091</v>
      </c>
      <c r="D5490" t="s">
        <v>5559</v>
      </c>
      <c r="E5490" t="s">
        <v>60</v>
      </c>
      <c r="F5490" t="s">
        <v>60</v>
      </c>
      <c r="G5490" t="s">
        <v>198</v>
      </c>
      <c r="H5490" t="s">
        <v>8232</v>
      </c>
      <c r="I5490" t="s">
        <v>12092</v>
      </c>
      <c r="J5490" s="11">
        <v>1497</v>
      </c>
      <c r="K5490" s="12">
        <v>1464.066</v>
      </c>
      <c r="L5490" t="s">
        <v>12097</v>
      </c>
      <c r="M5490" t="s">
        <v>60</v>
      </c>
      <c r="N5490" t="s">
        <v>340</v>
      </c>
      <c r="O5490" s="13"/>
      <c r="P5490" t="s">
        <v>60</v>
      </c>
      <c r="Q5490" t="s">
        <v>206</v>
      </c>
      <c r="R5490" t="s">
        <v>5173</v>
      </c>
      <c r="S5490" t="s">
        <v>5174</v>
      </c>
      <c r="T5490" s="12">
        <v>0</v>
      </c>
      <c r="V5490" s="14" t="str">
        <f>VLOOKUP(MID(A5490,2,1),Sheet4!A:B,2,FALSE)</f>
        <v>Gd.13</v>
      </c>
      <c r="W5490" s="14">
        <f t="shared" si="170"/>
        <v>282.5</v>
      </c>
      <c r="X5490" s="14" t="str">
        <f t="shared" si="171"/>
        <v>St</v>
      </c>
      <c r="Y5490" s="14" t="str">
        <f>VLOOKUP(RIGHT(L5490,1),Sheet4!F:G,2,FALSE)</f>
        <v>Prime</v>
      </c>
    </row>
    <row r="5491" spans="1:25">
      <c r="A5491" t="s">
        <v>1702</v>
      </c>
      <c r="B5491" t="s">
        <v>206</v>
      </c>
      <c r="C5491" t="s">
        <v>12091</v>
      </c>
      <c r="D5491" t="s">
        <v>5559</v>
      </c>
      <c r="E5491" t="s">
        <v>60</v>
      </c>
      <c r="F5491" t="s">
        <v>60</v>
      </c>
      <c r="G5491" t="s">
        <v>198</v>
      </c>
      <c r="H5491" t="s">
        <v>8232</v>
      </c>
      <c r="I5491" t="s">
        <v>12092</v>
      </c>
      <c r="J5491" s="11">
        <v>1190</v>
      </c>
      <c r="K5491" s="16">
        <v>1163.82</v>
      </c>
      <c r="L5491" t="s">
        <v>12098</v>
      </c>
      <c r="M5491" t="s">
        <v>60</v>
      </c>
      <c r="N5491" t="s">
        <v>340</v>
      </c>
      <c r="O5491" s="13"/>
      <c r="P5491" t="s">
        <v>60</v>
      </c>
      <c r="Q5491" t="s">
        <v>206</v>
      </c>
      <c r="R5491" t="s">
        <v>5173</v>
      </c>
      <c r="S5491" t="s">
        <v>5174</v>
      </c>
      <c r="T5491" s="12">
        <v>0</v>
      </c>
      <c r="V5491" s="14" t="str">
        <f>VLOOKUP(MID(A5491,2,1),Sheet4!A:B,2,FALSE)</f>
        <v>Gd.13</v>
      </c>
      <c r="W5491" s="14">
        <f t="shared" si="170"/>
        <v>282.5</v>
      </c>
      <c r="X5491" s="14" t="str">
        <f t="shared" si="171"/>
        <v>St</v>
      </c>
      <c r="Y5491" s="14" t="str">
        <f>VLOOKUP(RIGHT(L5491,1),Sheet4!F:G,2,FALSE)</f>
        <v>Prime</v>
      </c>
    </row>
    <row r="5492" spans="1:25">
      <c r="A5492" t="s">
        <v>84</v>
      </c>
      <c r="B5492" t="s">
        <v>1274</v>
      </c>
      <c r="C5492" t="s">
        <v>12099</v>
      </c>
      <c r="D5492" t="s">
        <v>5559</v>
      </c>
      <c r="E5492" t="s">
        <v>60</v>
      </c>
      <c r="F5492" t="s">
        <v>60</v>
      </c>
      <c r="G5492" t="s">
        <v>198</v>
      </c>
      <c r="H5492" t="s">
        <v>8232</v>
      </c>
      <c r="I5492" t="s">
        <v>199</v>
      </c>
      <c r="J5492" s="11">
        <v>82</v>
      </c>
      <c r="K5492" s="12">
        <v>82.902</v>
      </c>
      <c r="L5492" t="s">
        <v>12100</v>
      </c>
      <c r="M5492" t="s">
        <v>60</v>
      </c>
      <c r="N5492" t="s">
        <v>340</v>
      </c>
      <c r="O5492" s="13"/>
      <c r="P5492" t="s">
        <v>60</v>
      </c>
      <c r="Q5492" t="s">
        <v>1274</v>
      </c>
      <c r="R5492" t="s">
        <v>5173</v>
      </c>
      <c r="S5492" t="s">
        <v>5174</v>
      </c>
      <c r="T5492" s="12">
        <v>0</v>
      </c>
      <c r="V5492" s="14" t="str">
        <f>VLOOKUP(MID(A5492,2,1),Sheet4!A:B,2,FALSE)</f>
        <v>Gd.13</v>
      </c>
      <c r="W5492" s="14">
        <f t="shared" si="170"/>
        <v>292</v>
      </c>
      <c r="X5492" s="14" t="str">
        <f t="shared" si="171"/>
        <v>St</v>
      </c>
      <c r="Y5492" s="14" t="str">
        <f>VLOOKUP(RIGHT(L5492,1),Sheet4!F:G,2,FALSE)</f>
        <v>Prime</v>
      </c>
    </row>
    <row r="5493" spans="1:25">
      <c r="A5493" t="s">
        <v>1702</v>
      </c>
      <c r="B5493" t="s">
        <v>206</v>
      </c>
      <c r="C5493" t="s">
        <v>12099</v>
      </c>
      <c r="D5493" t="s">
        <v>5559</v>
      </c>
      <c r="E5493" t="s">
        <v>60</v>
      </c>
      <c r="F5493" t="s">
        <v>60</v>
      </c>
      <c r="G5493" t="s">
        <v>198</v>
      </c>
      <c r="H5493" t="s">
        <v>8232</v>
      </c>
      <c r="I5493" t="s">
        <v>199</v>
      </c>
      <c r="J5493" s="11">
        <v>3192</v>
      </c>
      <c r="K5493" s="12">
        <v>3227.112</v>
      </c>
      <c r="L5493" t="s">
        <v>12101</v>
      </c>
      <c r="M5493" t="s">
        <v>60</v>
      </c>
      <c r="N5493" t="s">
        <v>340</v>
      </c>
      <c r="O5493" s="13"/>
      <c r="P5493" t="s">
        <v>60</v>
      </c>
      <c r="Q5493" t="s">
        <v>206</v>
      </c>
      <c r="R5493" t="s">
        <v>5173</v>
      </c>
      <c r="S5493" t="s">
        <v>5174</v>
      </c>
      <c r="T5493" s="12">
        <v>0</v>
      </c>
      <c r="V5493" s="14" t="str">
        <f>VLOOKUP(MID(A5493,2,1),Sheet4!A:B,2,FALSE)</f>
        <v>Gd.13</v>
      </c>
      <c r="W5493" s="14">
        <f t="shared" si="170"/>
        <v>292</v>
      </c>
      <c r="X5493" s="14" t="str">
        <f t="shared" si="171"/>
        <v>St</v>
      </c>
      <c r="Y5493" s="14" t="str">
        <f>VLOOKUP(RIGHT(L5493,1),Sheet4!F:G,2,FALSE)</f>
        <v>Prime</v>
      </c>
    </row>
    <row r="5494" spans="1:25">
      <c r="A5494" t="s">
        <v>1702</v>
      </c>
      <c r="B5494" t="s">
        <v>1274</v>
      </c>
      <c r="C5494" t="s">
        <v>12102</v>
      </c>
      <c r="D5494" t="s">
        <v>5559</v>
      </c>
      <c r="E5494" t="s">
        <v>60</v>
      </c>
      <c r="F5494" t="s">
        <v>60</v>
      </c>
      <c r="G5494" t="s">
        <v>198</v>
      </c>
      <c r="H5494" t="s">
        <v>8026</v>
      </c>
      <c r="I5494" t="s">
        <v>199</v>
      </c>
      <c r="J5494" s="11">
        <v>157</v>
      </c>
      <c r="K5494" s="12">
        <v>163.594</v>
      </c>
      <c r="L5494" t="s">
        <v>12103</v>
      </c>
      <c r="M5494" t="s">
        <v>60</v>
      </c>
      <c r="N5494" t="s">
        <v>340</v>
      </c>
      <c r="O5494" s="13"/>
      <c r="P5494" t="s">
        <v>60</v>
      </c>
      <c r="Q5494" t="s">
        <v>1274</v>
      </c>
      <c r="R5494" t="s">
        <v>5173</v>
      </c>
      <c r="S5494" t="s">
        <v>5174</v>
      </c>
      <c r="T5494" s="12">
        <v>0</v>
      </c>
      <c r="V5494" s="14" t="str">
        <f>VLOOKUP(MID(A5494,2,1),Sheet4!A:B,2,FALSE)</f>
        <v>Gd.13</v>
      </c>
      <c r="W5494" s="14">
        <f t="shared" si="170"/>
        <v>292</v>
      </c>
      <c r="X5494" s="14" t="str">
        <f t="shared" si="171"/>
        <v>St</v>
      </c>
      <c r="Y5494" s="14" t="str">
        <f>VLOOKUP(RIGHT(L5494,1),Sheet4!F:G,2,FALSE)</f>
        <v>Prime</v>
      </c>
    </row>
    <row r="5495" spans="1:25">
      <c r="A5495" t="s">
        <v>1702</v>
      </c>
      <c r="B5495" t="s">
        <v>103</v>
      </c>
      <c r="C5495" t="s">
        <v>12104</v>
      </c>
      <c r="D5495" t="s">
        <v>5559</v>
      </c>
      <c r="E5495" t="s">
        <v>60</v>
      </c>
      <c r="F5495" t="s">
        <v>60</v>
      </c>
      <c r="G5495" t="s">
        <v>198</v>
      </c>
      <c r="H5495" t="s">
        <v>11726</v>
      </c>
      <c r="I5495" t="s">
        <v>12105</v>
      </c>
      <c r="J5495" s="11">
        <v>137</v>
      </c>
      <c r="K5495" s="12">
        <v>152.207</v>
      </c>
      <c r="L5495" t="s">
        <v>12106</v>
      </c>
      <c r="M5495" t="s">
        <v>60</v>
      </c>
      <c r="N5495" t="s">
        <v>340</v>
      </c>
      <c r="O5495" s="13"/>
      <c r="P5495" t="s">
        <v>60</v>
      </c>
      <c r="Q5495" t="s">
        <v>103</v>
      </c>
      <c r="R5495" t="s">
        <v>5173</v>
      </c>
      <c r="S5495" t="s">
        <v>5174</v>
      </c>
      <c r="T5495" s="12">
        <v>0</v>
      </c>
      <c r="V5495" s="14" t="str">
        <f>VLOOKUP(MID(A5495,2,1),Sheet4!A:B,2,FALSE)</f>
        <v>Gd.13</v>
      </c>
      <c r="W5495" s="14">
        <f t="shared" si="170"/>
        <v>280.5</v>
      </c>
      <c r="X5495" s="14" t="str">
        <f t="shared" si="171"/>
        <v>St</v>
      </c>
      <c r="Y5495" s="14" t="str">
        <f>VLOOKUP(RIGHT(L5495,1),Sheet4!F:G,2,FALSE)</f>
        <v>Prime</v>
      </c>
    </row>
    <row r="5496" spans="1:25">
      <c r="A5496" t="s">
        <v>1702</v>
      </c>
      <c r="B5496" t="s">
        <v>1274</v>
      </c>
      <c r="C5496" t="s">
        <v>12104</v>
      </c>
      <c r="D5496" t="s">
        <v>5559</v>
      </c>
      <c r="E5496" t="s">
        <v>60</v>
      </c>
      <c r="F5496" t="s">
        <v>60</v>
      </c>
      <c r="G5496" t="s">
        <v>198</v>
      </c>
      <c r="H5496" t="s">
        <v>11726</v>
      </c>
      <c r="I5496" t="s">
        <v>12105</v>
      </c>
      <c r="J5496" s="11">
        <v>269</v>
      </c>
      <c r="K5496" s="12">
        <v>298.859</v>
      </c>
      <c r="L5496" t="s">
        <v>12107</v>
      </c>
      <c r="M5496" t="s">
        <v>60</v>
      </c>
      <c r="N5496" t="s">
        <v>340</v>
      </c>
      <c r="O5496" s="13"/>
      <c r="P5496" t="s">
        <v>60</v>
      </c>
      <c r="Q5496" t="s">
        <v>1274</v>
      </c>
      <c r="R5496" t="s">
        <v>5173</v>
      </c>
      <c r="S5496" t="s">
        <v>5174</v>
      </c>
      <c r="T5496" s="12">
        <v>0</v>
      </c>
      <c r="V5496" s="14" t="str">
        <f>VLOOKUP(MID(A5496,2,1),Sheet4!A:B,2,FALSE)</f>
        <v>Gd.13</v>
      </c>
      <c r="W5496" s="14">
        <f t="shared" si="170"/>
        <v>280.5</v>
      </c>
      <c r="X5496" s="14" t="str">
        <f t="shared" si="171"/>
        <v>St</v>
      </c>
      <c r="Y5496" s="14" t="str">
        <f>VLOOKUP(RIGHT(L5496,1),Sheet4!F:G,2,FALSE)</f>
        <v>Prime</v>
      </c>
    </row>
    <row r="5497" spans="1:25">
      <c r="A5497" t="s">
        <v>1702</v>
      </c>
      <c r="B5497" t="s">
        <v>1274</v>
      </c>
      <c r="C5497" t="s">
        <v>12104</v>
      </c>
      <c r="D5497" t="s">
        <v>5559</v>
      </c>
      <c r="E5497" t="s">
        <v>60</v>
      </c>
      <c r="F5497" t="s">
        <v>60</v>
      </c>
      <c r="G5497" t="s">
        <v>198</v>
      </c>
      <c r="H5497" t="s">
        <v>11726</v>
      </c>
      <c r="I5497" t="s">
        <v>12105</v>
      </c>
      <c r="J5497" s="11">
        <v>274</v>
      </c>
      <c r="K5497" s="12">
        <v>304.414</v>
      </c>
      <c r="L5497" t="s">
        <v>12108</v>
      </c>
      <c r="M5497" t="s">
        <v>60</v>
      </c>
      <c r="N5497" t="s">
        <v>340</v>
      </c>
      <c r="O5497" s="13"/>
      <c r="P5497" t="s">
        <v>60</v>
      </c>
      <c r="Q5497" t="s">
        <v>1274</v>
      </c>
      <c r="R5497" t="s">
        <v>5173</v>
      </c>
      <c r="S5497" t="s">
        <v>5174</v>
      </c>
      <c r="T5497" s="12">
        <v>0</v>
      </c>
      <c r="V5497" s="14" t="str">
        <f>VLOOKUP(MID(A5497,2,1),Sheet4!A:B,2,FALSE)</f>
        <v>Gd.13</v>
      </c>
      <c r="W5497" s="14">
        <f t="shared" si="170"/>
        <v>280.5</v>
      </c>
      <c r="X5497" s="14" t="str">
        <f t="shared" si="171"/>
        <v>St</v>
      </c>
      <c r="Y5497" s="14" t="str">
        <f>VLOOKUP(RIGHT(L5497,1),Sheet4!F:G,2,FALSE)</f>
        <v>Prime</v>
      </c>
    </row>
    <row r="5498" spans="1:25">
      <c r="A5498" t="s">
        <v>1702</v>
      </c>
      <c r="B5498" t="s">
        <v>1274</v>
      </c>
      <c r="C5498" t="s">
        <v>12109</v>
      </c>
      <c r="D5498" t="s">
        <v>5559</v>
      </c>
      <c r="E5498" t="s">
        <v>60</v>
      </c>
      <c r="F5498" t="s">
        <v>60</v>
      </c>
      <c r="G5498" t="s">
        <v>198</v>
      </c>
      <c r="H5498" t="s">
        <v>11726</v>
      </c>
      <c r="I5498" t="s">
        <v>387</v>
      </c>
      <c r="J5498" s="11">
        <v>195</v>
      </c>
      <c r="K5498" s="12">
        <v>227.175</v>
      </c>
      <c r="L5498" t="s">
        <v>12110</v>
      </c>
      <c r="M5498" t="s">
        <v>60</v>
      </c>
      <c r="N5498" t="s">
        <v>340</v>
      </c>
      <c r="O5498" s="13"/>
      <c r="P5498" t="s">
        <v>60</v>
      </c>
      <c r="Q5498" t="s">
        <v>1274</v>
      </c>
      <c r="R5498" t="s">
        <v>5173</v>
      </c>
      <c r="S5498" t="s">
        <v>5174</v>
      </c>
      <c r="T5498" s="12">
        <v>0</v>
      </c>
      <c r="V5498" s="14" t="str">
        <f>VLOOKUP(MID(A5498,2,1),Sheet4!A:B,2,FALSE)</f>
        <v>Gd.13</v>
      </c>
      <c r="W5498" s="14">
        <f t="shared" si="170"/>
        <v>294</v>
      </c>
      <c r="X5498" s="14" t="str">
        <f t="shared" si="171"/>
        <v>St</v>
      </c>
      <c r="Y5498" s="14" t="str">
        <f>VLOOKUP(RIGHT(L5498,1),Sheet4!F:G,2,FALSE)</f>
        <v>Prime</v>
      </c>
    </row>
    <row r="5499" spans="1:25">
      <c r="A5499" t="s">
        <v>1702</v>
      </c>
      <c r="B5499" t="s">
        <v>206</v>
      </c>
      <c r="C5499" t="s">
        <v>12109</v>
      </c>
      <c r="D5499" t="s">
        <v>5559</v>
      </c>
      <c r="E5499" t="s">
        <v>60</v>
      </c>
      <c r="F5499" t="s">
        <v>60</v>
      </c>
      <c r="G5499" t="s">
        <v>198</v>
      </c>
      <c r="H5499" t="s">
        <v>11726</v>
      </c>
      <c r="I5499" t="s">
        <v>387</v>
      </c>
      <c r="J5499" s="11">
        <v>800</v>
      </c>
      <c r="K5499" s="16">
        <v>932</v>
      </c>
      <c r="L5499" t="s">
        <v>12111</v>
      </c>
      <c r="M5499" t="s">
        <v>60</v>
      </c>
      <c r="N5499" t="s">
        <v>340</v>
      </c>
      <c r="O5499" s="13"/>
      <c r="P5499" t="s">
        <v>60</v>
      </c>
      <c r="Q5499" t="s">
        <v>206</v>
      </c>
      <c r="R5499" t="s">
        <v>5173</v>
      </c>
      <c r="S5499" t="s">
        <v>5174</v>
      </c>
      <c r="T5499" s="12">
        <v>0</v>
      </c>
      <c r="V5499" s="14" t="str">
        <f>VLOOKUP(MID(A5499,2,1),Sheet4!A:B,2,FALSE)</f>
        <v>Gd.13</v>
      </c>
      <c r="W5499" s="14">
        <f t="shared" si="170"/>
        <v>294</v>
      </c>
      <c r="X5499" s="14" t="str">
        <f t="shared" si="171"/>
        <v>St</v>
      </c>
      <c r="Y5499" s="14" t="str">
        <f>VLOOKUP(RIGHT(L5499,1),Sheet4!F:G,2,FALSE)</f>
        <v>Prime</v>
      </c>
    </row>
    <row r="5500" spans="1:25">
      <c r="A5500" t="s">
        <v>1702</v>
      </c>
      <c r="B5500" t="s">
        <v>206</v>
      </c>
      <c r="C5500" t="s">
        <v>12109</v>
      </c>
      <c r="D5500" t="s">
        <v>5559</v>
      </c>
      <c r="E5500" t="s">
        <v>60</v>
      </c>
      <c r="F5500" t="s">
        <v>60</v>
      </c>
      <c r="G5500" t="s">
        <v>198</v>
      </c>
      <c r="H5500" t="s">
        <v>11726</v>
      </c>
      <c r="I5500" t="s">
        <v>387</v>
      </c>
      <c r="J5500" s="11">
        <v>1131</v>
      </c>
      <c r="K5500" s="12">
        <v>1317.615</v>
      </c>
      <c r="L5500" t="s">
        <v>12112</v>
      </c>
      <c r="M5500" t="s">
        <v>60</v>
      </c>
      <c r="N5500" t="s">
        <v>340</v>
      </c>
      <c r="O5500" s="13"/>
      <c r="P5500" t="s">
        <v>60</v>
      </c>
      <c r="Q5500" t="s">
        <v>206</v>
      </c>
      <c r="R5500" t="s">
        <v>5173</v>
      </c>
      <c r="S5500" t="s">
        <v>5174</v>
      </c>
      <c r="T5500" s="12">
        <v>0</v>
      </c>
      <c r="V5500" s="14" t="str">
        <f>VLOOKUP(MID(A5500,2,1),Sheet4!A:B,2,FALSE)</f>
        <v>Gd.13</v>
      </c>
      <c r="W5500" s="14">
        <f t="shared" si="170"/>
        <v>294</v>
      </c>
      <c r="X5500" s="14" t="str">
        <f t="shared" si="171"/>
        <v>St</v>
      </c>
      <c r="Y5500" s="14" t="str">
        <f>VLOOKUP(RIGHT(L5500,1),Sheet4!F:G,2,FALSE)</f>
        <v>Prime</v>
      </c>
    </row>
    <row r="5501" spans="1:25">
      <c r="A5501" t="s">
        <v>1702</v>
      </c>
      <c r="B5501" t="s">
        <v>206</v>
      </c>
      <c r="C5501" t="s">
        <v>12113</v>
      </c>
      <c r="D5501" t="s">
        <v>5559</v>
      </c>
      <c r="E5501" t="s">
        <v>60</v>
      </c>
      <c r="F5501" t="s">
        <v>60</v>
      </c>
      <c r="G5501" t="s">
        <v>198</v>
      </c>
      <c r="H5501" t="s">
        <v>7898</v>
      </c>
      <c r="I5501" t="s">
        <v>387</v>
      </c>
      <c r="J5501" s="11">
        <v>450</v>
      </c>
      <c r="K5501" s="16">
        <v>536.4</v>
      </c>
      <c r="L5501" t="s">
        <v>12114</v>
      </c>
      <c r="M5501" t="s">
        <v>60</v>
      </c>
      <c r="N5501" t="s">
        <v>340</v>
      </c>
      <c r="O5501" s="13"/>
      <c r="P5501" t="s">
        <v>60</v>
      </c>
      <c r="Q5501" t="s">
        <v>206</v>
      </c>
      <c r="R5501" t="s">
        <v>5173</v>
      </c>
      <c r="S5501" t="s">
        <v>5174</v>
      </c>
      <c r="T5501" s="12">
        <v>0</v>
      </c>
      <c r="V5501" s="14" t="str">
        <f>VLOOKUP(MID(A5501,2,1),Sheet4!A:B,2,FALSE)</f>
        <v>Gd.13</v>
      </c>
      <c r="W5501" s="14">
        <f t="shared" si="170"/>
        <v>294</v>
      </c>
      <c r="X5501" s="14" t="str">
        <f t="shared" si="171"/>
        <v>St</v>
      </c>
      <c r="Y5501" s="14" t="str">
        <f>VLOOKUP(RIGHT(L5501,1),Sheet4!F:G,2,FALSE)</f>
        <v>Prime</v>
      </c>
    </row>
    <row r="5502" spans="1:25">
      <c r="A5502" t="s">
        <v>1702</v>
      </c>
      <c r="B5502" t="s">
        <v>206</v>
      </c>
      <c r="C5502" t="s">
        <v>12113</v>
      </c>
      <c r="D5502" t="s">
        <v>5559</v>
      </c>
      <c r="E5502" t="s">
        <v>60</v>
      </c>
      <c r="F5502" t="s">
        <v>60</v>
      </c>
      <c r="G5502" t="s">
        <v>198</v>
      </c>
      <c r="H5502" t="s">
        <v>7898</v>
      </c>
      <c r="I5502" t="s">
        <v>387</v>
      </c>
      <c r="J5502" s="11">
        <v>622</v>
      </c>
      <c r="K5502" s="12">
        <v>741.424</v>
      </c>
      <c r="L5502" t="s">
        <v>12115</v>
      </c>
      <c r="M5502" t="s">
        <v>60</v>
      </c>
      <c r="N5502" t="s">
        <v>340</v>
      </c>
      <c r="O5502" s="13"/>
      <c r="P5502" t="s">
        <v>60</v>
      </c>
      <c r="Q5502" t="s">
        <v>206</v>
      </c>
      <c r="R5502" t="s">
        <v>5173</v>
      </c>
      <c r="S5502" t="s">
        <v>5174</v>
      </c>
      <c r="T5502" s="12">
        <v>0</v>
      </c>
      <c r="V5502" s="14" t="str">
        <f>VLOOKUP(MID(A5502,2,1),Sheet4!A:B,2,FALSE)</f>
        <v>Gd.13</v>
      </c>
      <c r="W5502" s="14">
        <f t="shared" si="170"/>
        <v>294</v>
      </c>
      <c r="X5502" s="14" t="str">
        <f t="shared" si="171"/>
        <v>St</v>
      </c>
      <c r="Y5502" s="14" t="str">
        <f>VLOOKUP(RIGHT(L5502,1),Sheet4!F:G,2,FALSE)</f>
        <v>Prime</v>
      </c>
    </row>
    <row r="5503" spans="1:25">
      <c r="A5503" t="s">
        <v>1702</v>
      </c>
      <c r="B5503" t="s">
        <v>206</v>
      </c>
      <c r="C5503" t="s">
        <v>12113</v>
      </c>
      <c r="D5503" t="s">
        <v>5559</v>
      </c>
      <c r="E5503" t="s">
        <v>60</v>
      </c>
      <c r="F5503" t="s">
        <v>60</v>
      </c>
      <c r="G5503" t="s">
        <v>198</v>
      </c>
      <c r="H5503" t="s">
        <v>7898</v>
      </c>
      <c r="I5503" t="s">
        <v>387</v>
      </c>
      <c r="J5503" s="11">
        <v>382</v>
      </c>
      <c r="K5503" s="12">
        <v>455.344</v>
      </c>
      <c r="L5503" t="s">
        <v>12116</v>
      </c>
      <c r="M5503" t="s">
        <v>60</v>
      </c>
      <c r="N5503" t="s">
        <v>340</v>
      </c>
      <c r="O5503" s="13"/>
      <c r="P5503" t="s">
        <v>60</v>
      </c>
      <c r="Q5503" t="s">
        <v>206</v>
      </c>
      <c r="R5503" t="s">
        <v>5173</v>
      </c>
      <c r="S5503" t="s">
        <v>5174</v>
      </c>
      <c r="T5503" s="12">
        <v>0</v>
      </c>
      <c r="V5503" s="14" t="str">
        <f>VLOOKUP(MID(A5503,2,1),Sheet4!A:B,2,FALSE)</f>
        <v>Gd.13</v>
      </c>
      <c r="W5503" s="14">
        <f t="shared" si="170"/>
        <v>294</v>
      </c>
      <c r="X5503" s="14" t="str">
        <f t="shared" si="171"/>
        <v>St</v>
      </c>
      <c r="Y5503" s="14" t="str">
        <f>VLOOKUP(RIGHT(L5503,1),Sheet4!F:G,2,FALSE)</f>
        <v>Prime</v>
      </c>
    </row>
    <row r="5504" spans="1:25">
      <c r="A5504" t="s">
        <v>1702</v>
      </c>
      <c r="B5504" t="s">
        <v>206</v>
      </c>
      <c r="C5504" t="s">
        <v>12113</v>
      </c>
      <c r="D5504" t="s">
        <v>5559</v>
      </c>
      <c r="E5504" t="s">
        <v>60</v>
      </c>
      <c r="F5504" t="s">
        <v>60</v>
      </c>
      <c r="G5504" t="s">
        <v>198</v>
      </c>
      <c r="H5504" t="s">
        <v>7898</v>
      </c>
      <c r="I5504" t="s">
        <v>387</v>
      </c>
      <c r="J5504" s="11">
        <v>116</v>
      </c>
      <c r="K5504" s="12">
        <v>138.272</v>
      </c>
      <c r="L5504" t="s">
        <v>12117</v>
      </c>
      <c r="M5504" t="s">
        <v>60</v>
      </c>
      <c r="N5504" t="s">
        <v>340</v>
      </c>
      <c r="O5504" s="13"/>
      <c r="P5504" t="s">
        <v>60</v>
      </c>
      <c r="Q5504" t="s">
        <v>206</v>
      </c>
      <c r="R5504" t="s">
        <v>5173</v>
      </c>
      <c r="S5504" t="s">
        <v>5174</v>
      </c>
      <c r="T5504" s="12">
        <v>0</v>
      </c>
      <c r="V5504" s="14" t="str">
        <f>VLOOKUP(MID(A5504,2,1),Sheet4!A:B,2,FALSE)</f>
        <v>Gd.13</v>
      </c>
      <c r="W5504" s="14">
        <f t="shared" si="170"/>
        <v>294</v>
      </c>
      <c r="X5504" s="14" t="str">
        <f t="shared" si="171"/>
        <v>St</v>
      </c>
      <c r="Y5504" s="14" t="str">
        <f>VLOOKUP(RIGHT(L5504,1),Sheet4!F:G,2,FALSE)</f>
        <v>Prime</v>
      </c>
    </row>
    <row r="5505" spans="1:25">
      <c r="A5505" t="s">
        <v>1702</v>
      </c>
      <c r="B5505" t="s">
        <v>206</v>
      </c>
      <c r="C5505" t="s">
        <v>12113</v>
      </c>
      <c r="D5505" t="s">
        <v>5559</v>
      </c>
      <c r="E5505" t="s">
        <v>60</v>
      </c>
      <c r="F5505" t="s">
        <v>60</v>
      </c>
      <c r="G5505" t="s">
        <v>198</v>
      </c>
      <c r="H5505" t="s">
        <v>7898</v>
      </c>
      <c r="I5505" t="s">
        <v>387</v>
      </c>
      <c r="J5505" s="11">
        <v>1667</v>
      </c>
      <c r="K5505" s="12">
        <v>1987.064</v>
      </c>
      <c r="L5505" t="s">
        <v>12118</v>
      </c>
      <c r="M5505" t="s">
        <v>60</v>
      </c>
      <c r="N5505" t="s">
        <v>340</v>
      </c>
      <c r="O5505" s="13"/>
      <c r="P5505" t="s">
        <v>60</v>
      </c>
      <c r="Q5505" t="s">
        <v>206</v>
      </c>
      <c r="R5505" t="s">
        <v>5173</v>
      </c>
      <c r="S5505" t="s">
        <v>5174</v>
      </c>
      <c r="T5505" s="12">
        <v>0</v>
      </c>
      <c r="V5505" s="14" t="str">
        <f>VLOOKUP(MID(A5505,2,1),Sheet4!A:B,2,FALSE)</f>
        <v>Gd.13</v>
      </c>
      <c r="W5505" s="14">
        <f t="shared" si="170"/>
        <v>294</v>
      </c>
      <c r="X5505" s="14" t="str">
        <f t="shared" si="171"/>
        <v>St</v>
      </c>
      <c r="Y5505" s="14" t="str">
        <f>VLOOKUP(RIGHT(L5505,1),Sheet4!F:G,2,FALSE)</f>
        <v>Prime</v>
      </c>
    </row>
    <row r="5506" spans="1:25">
      <c r="A5506" t="s">
        <v>282</v>
      </c>
      <c r="B5506" t="s">
        <v>60</v>
      </c>
      <c r="C5506" t="s">
        <v>12119</v>
      </c>
      <c r="D5506" t="s">
        <v>5590</v>
      </c>
      <c r="E5506" t="s">
        <v>60</v>
      </c>
      <c r="F5506" t="s">
        <v>60</v>
      </c>
      <c r="G5506" t="s">
        <v>334</v>
      </c>
      <c r="H5506" t="s">
        <v>5254</v>
      </c>
      <c r="I5506" t="s">
        <v>794</v>
      </c>
      <c r="J5506" s="11">
        <v>37</v>
      </c>
      <c r="K5506" s="12">
        <v>48.618</v>
      </c>
      <c r="L5506" t="s">
        <v>12120</v>
      </c>
      <c r="M5506" t="s">
        <v>60</v>
      </c>
      <c r="N5506" t="s">
        <v>340</v>
      </c>
      <c r="O5506" s="13"/>
      <c r="P5506" t="s">
        <v>12121</v>
      </c>
      <c r="Q5506" t="s">
        <v>60</v>
      </c>
      <c r="R5506" t="s">
        <v>5173</v>
      </c>
      <c r="S5506" t="s">
        <v>5217</v>
      </c>
      <c r="T5506" s="12">
        <v>0</v>
      </c>
      <c r="V5506" s="14" t="str">
        <f>VLOOKUP(MID(A5506,2,1),Sheet4!A:B,2,FALSE)</f>
        <v>Gd.05</v>
      </c>
      <c r="W5506" s="14">
        <f t="shared" ref="W5506:W5569" si="172">IF(MID(C5506,14,1)="A",RIGHT(C5506,4)/1,IF(MID(C5506,13,1)="+",RIGHT(C5506,5)/10,IF(MID(C5506,13,1)="-",RIGHT(C5506,5)/1)))</f>
        <v>775</v>
      </c>
      <c r="X5506" s="14" t="str">
        <f t="shared" ref="X5506:X5569" si="173">IF(W5506&lt;3000,"St","LT")</f>
        <v>St</v>
      </c>
      <c r="Y5506" s="14" t="str">
        <f>VLOOKUP(RIGHT(L5506,1),Sheet4!F:G,2,FALSE)</f>
        <v>Grd C</v>
      </c>
    </row>
    <row r="5507" spans="1:25">
      <c r="A5507" t="s">
        <v>64</v>
      </c>
      <c r="B5507" t="s">
        <v>181</v>
      </c>
      <c r="C5507" t="s">
        <v>12119</v>
      </c>
      <c r="D5507" t="s">
        <v>5590</v>
      </c>
      <c r="E5507" t="s">
        <v>60</v>
      </c>
      <c r="F5507" t="s">
        <v>60</v>
      </c>
      <c r="G5507" t="s">
        <v>334</v>
      </c>
      <c r="H5507" t="s">
        <v>5254</v>
      </c>
      <c r="I5507" t="s">
        <v>794</v>
      </c>
      <c r="J5507" s="11">
        <v>273</v>
      </c>
      <c r="K5507" s="12">
        <v>358.722</v>
      </c>
      <c r="L5507" t="s">
        <v>12122</v>
      </c>
      <c r="M5507" t="s">
        <v>60</v>
      </c>
      <c r="N5507" t="s">
        <v>340</v>
      </c>
      <c r="O5507" s="13"/>
      <c r="P5507" t="s">
        <v>60</v>
      </c>
      <c r="Q5507" t="s">
        <v>181</v>
      </c>
      <c r="R5507" t="s">
        <v>5173</v>
      </c>
      <c r="S5507" t="s">
        <v>5174</v>
      </c>
      <c r="T5507" s="12">
        <v>0</v>
      </c>
      <c r="V5507" s="14" t="str">
        <f>VLOOKUP(MID(A5507,2,1),Sheet4!A:B,2,FALSE)</f>
        <v>Gd.05</v>
      </c>
      <c r="W5507" s="14">
        <f t="shared" si="172"/>
        <v>775</v>
      </c>
      <c r="X5507" s="14" t="str">
        <f t="shared" si="173"/>
        <v>St</v>
      </c>
      <c r="Y5507" s="14" t="str">
        <f>VLOOKUP(RIGHT(L5507,1),Sheet4!F:G,2,FALSE)</f>
        <v>Prime</v>
      </c>
    </row>
    <row r="5508" spans="1:25">
      <c r="A5508" t="s">
        <v>587</v>
      </c>
      <c r="B5508" t="s">
        <v>181</v>
      </c>
      <c r="C5508" t="s">
        <v>12119</v>
      </c>
      <c r="D5508" t="s">
        <v>5590</v>
      </c>
      <c r="E5508" t="s">
        <v>60</v>
      </c>
      <c r="F5508" t="s">
        <v>60</v>
      </c>
      <c r="G5508" t="s">
        <v>334</v>
      </c>
      <c r="H5508" t="s">
        <v>5254</v>
      </c>
      <c r="I5508" t="s">
        <v>794</v>
      </c>
      <c r="J5508" s="11">
        <v>9</v>
      </c>
      <c r="K5508" s="12">
        <v>11.826</v>
      </c>
      <c r="L5508" t="s">
        <v>12123</v>
      </c>
      <c r="M5508" t="s">
        <v>60</v>
      </c>
      <c r="N5508" t="s">
        <v>340</v>
      </c>
      <c r="O5508" s="13"/>
      <c r="P5508" t="s">
        <v>60</v>
      </c>
      <c r="Q5508" t="s">
        <v>181</v>
      </c>
      <c r="R5508" t="s">
        <v>5562</v>
      </c>
      <c r="S5508" t="s">
        <v>5174</v>
      </c>
      <c r="T5508" s="12">
        <v>0</v>
      </c>
      <c r="V5508" s="14" t="str">
        <f>VLOOKUP(MID(A5508,2,1),Sheet4!A:B,2,FALSE)</f>
        <v>Gd.13</v>
      </c>
      <c r="W5508" s="14">
        <f t="shared" si="172"/>
        <v>775</v>
      </c>
      <c r="X5508" s="14" t="str">
        <f t="shared" si="173"/>
        <v>St</v>
      </c>
      <c r="Y5508" s="14" t="str">
        <f>VLOOKUP(RIGHT(L5508,1),Sheet4!F:G,2,FALSE)</f>
        <v>Prime</v>
      </c>
    </row>
    <row r="5509" spans="1:25">
      <c r="A5509" t="s">
        <v>282</v>
      </c>
      <c r="B5509" t="s">
        <v>60</v>
      </c>
      <c r="C5509" t="s">
        <v>12124</v>
      </c>
      <c r="D5509" t="s">
        <v>5590</v>
      </c>
      <c r="E5509" t="s">
        <v>60</v>
      </c>
      <c r="F5509" t="s">
        <v>60</v>
      </c>
      <c r="G5509" t="s">
        <v>334</v>
      </c>
      <c r="H5509" t="s">
        <v>5254</v>
      </c>
      <c r="I5509" t="s">
        <v>12125</v>
      </c>
      <c r="J5509" s="11">
        <v>328</v>
      </c>
      <c r="K5509" s="12">
        <v>432.632</v>
      </c>
      <c r="L5509" t="s">
        <v>12126</v>
      </c>
      <c r="M5509" t="s">
        <v>60</v>
      </c>
      <c r="N5509" t="s">
        <v>340</v>
      </c>
      <c r="O5509" s="13"/>
      <c r="P5509" t="s">
        <v>12127</v>
      </c>
      <c r="Q5509" t="s">
        <v>60</v>
      </c>
      <c r="R5509" t="s">
        <v>5173</v>
      </c>
      <c r="S5509" t="s">
        <v>5217</v>
      </c>
      <c r="T5509" s="12">
        <v>0</v>
      </c>
      <c r="V5509" s="14" t="str">
        <f>VLOOKUP(MID(A5509,2,1),Sheet4!A:B,2,FALSE)</f>
        <v>Gd.05</v>
      </c>
      <c r="W5509" s="14">
        <f t="shared" si="172"/>
        <v>777.5</v>
      </c>
      <c r="X5509" s="14" t="str">
        <f t="shared" si="173"/>
        <v>St</v>
      </c>
      <c r="Y5509" s="14" t="str">
        <f>VLOOKUP(RIGHT(L5509,1),Sheet4!F:G,2,FALSE)</f>
        <v>Grd C</v>
      </c>
    </row>
    <row r="5510" spans="1:25">
      <c r="A5510" t="s">
        <v>5909</v>
      </c>
      <c r="B5510" t="s">
        <v>212</v>
      </c>
      <c r="C5510" t="s">
        <v>12124</v>
      </c>
      <c r="D5510" t="s">
        <v>5590</v>
      </c>
      <c r="E5510" t="s">
        <v>60</v>
      </c>
      <c r="F5510" t="s">
        <v>60</v>
      </c>
      <c r="G5510" t="s">
        <v>334</v>
      </c>
      <c r="H5510" t="s">
        <v>5254</v>
      </c>
      <c r="I5510" t="s">
        <v>12125</v>
      </c>
      <c r="J5510" s="11">
        <v>65</v>
      </c>
      <c r="K5510" s="12">
        <v>85.735</v>
      </c>
      <c r="L5510" t="s">
        <v>12128</v>
      </c>
      <c r="M5510" t="s">
        <v>60</v>
      </c>
      <c r="N5510" t="s">
        <v>340</v>
      </c>
      <c r="O5510" s="13"/>
      <c r="P5510" t="s">
        <v>6613</v>
      </c>
      <c r="Q5510" t="s">
        <v>212</v>
      </c>
      <c r="R5510" t="s">
        <v>5173</v>
      </c>
      <c r="S5510" t="s">
        <v>5174</v>
      </c>
      <c r="T5510" s="12">
        <v>0</v>
      </c>
      <c r="V5510" s="14" t="str">
        <f>VLOOKUP(MID(A5510,2,1),Sheet4!A:B,2,FALSE)</f>
        <v>Gd.05</v>
      </c>
      <c r="W5510" s="14">
        <f t="shared" si="172"/>
        <v>777.5</v>
      </c>
      <c r="X5510" s="14" t="str">
        <f t="shared" si="173"/>
        <v>St</v>
      </c>
      <c r="Y5510" s="14" t="str">
        <f>VLOOKUP(RIGHT(L5510,1),Sheet4!F:G,2,FALSE)</f>
        <v>Prime</v>
      </c>
    </row>
    <row r="5511" spans="1:25">
      <c r="A5511" t="s">
        <v>282</v>
      </c>
      <c r="B5511" t="s">
        <v>212</v>
      </c>
      <c r="C5511" t="s">
        <v>12124</v>
      </c>
      <c r="D5511" t="s">
        <v>5590</v>
      </c>
      <c r="E5511" t="s">
        <v>60</v>
      </c>
      <c r="F5511" t="s">
        <v>60</v>
      </c>
      <c r="G5511" t="s">
        <v>334</v>
      </c>
      <c r="H5511" t="s">
        <v>5254</v>
      </c>
      <c r="I5511" t="s">
        <v>12125</v>
      </c>
      <c r="J5511" s="11">
        <v>32</v>
      </c>
      <c r="K5511" s="12">
        <v>42.208</v>
      </c>
      <c r="L5511" t="s">
        <v>12129</v>
      </c>
      <c r="M5511" t="s">
        <v>60</v>
      </c>
      <c r="N5511" t="s">
        <v>340</v>
      </c>
      <c r="O5511" s="13"/>
      <c r="P5511" t="s">
        <v>60</v>
      </c>
      <c r="Q5511" t="s">
        <v>212</v>
      </c>
      <c r="R5511" t="s">
        <v>5173</v>
      </c>
      <c r="S5511" t="s">
        <v>5174</v>
      </c>
      <c r="T5511" s="12">
        <v>0</v>
      </c>
      <c r="V5511" s="14" t="str">
        <f>VLOOKUP(MID(A5511,2,1),Sheet4!A:B,2,FALSE)</f>
        <v>Gd.05</v>
      </c>
      <c r="W5511" s="14">
        <f t="shared" si="172"/>
        <v>777.5</v>
      </c>
      <c r="X5511" s="14" t="str">
        <f t="shared" si="173"/>
        <v>St</v>
      </c>
      <c r="Y5511" s="14" t="str">
        <f>VLOOKUP(RIGHT(L5511,1),Sheet4!F:G,2,FALSE)</f>
        <v>Prime</v>
      </c>
    </row>
    <row r="5512" spans="1:25">
      <c r="A5512" t="s">
        <v>3705</v>
      </c>
      <c r="B5512" t="s">
        <v>212</v>
      </c>
      <c r="C5512" t="s">
        <v>3937</v>
      </c>
      <c r="D5512" t="s">
        <v>5590</v>
      </c>
      <c r="E5512" t="s">
        <v>60</v>
      </c>
      <c r="F5512" t="s">
        <v>60</v>
      </c>
      <c r="G5512" t="s">
        <v>334</v>
      </c>
      <c r="H5512" t="s">
        <v>5260</v>
      </c>
      <c r="I5512" t="s">
        <v>325</v>
      </c>
      <c r="J5512" s="11">
        <v>112</v>
      </c>
      <c r="K5512" s="12">
        <v>49.504</v>
      </c>
      <c r="L5512" t="s">
        <v>3941</v>
      </c>
      <c r="M5512" t="s">
        <v>60</v>
      </c>
      <c r="N5512" t="s">
        <v>340</v>
      </c>
      <c r="O5512" s="13"/>
      <c r="P5512" t="s">
        <v>60</v>
      </c>
      <c r="Q5512" t="s">
        <v>212</v>
      </c>
      <c r="R5512" t="s">
        <v>5173</v>
      </c>
      <c r="S5512" t="s">
        <v>5174</v>
      </c>
      <c r="T5512" s="12">
        <v>0</v>
      </c>
      <c r="V5512" s="14" t="str">
        <f>VLOOKUP(MID(A5512,2,1),Sheet4!A:B,2,FALSE)</f>
        <v>Gd.05</v>
      </c>
      <c r="W5512" s="14">
        <f t="shared" si="172"/>
        <v>227</v>
      </c>
      <c r="X5512" s="14" t="str">
        <f t="shared" si="173"/>
        <v>St</v>
      </c>
      <c r="Y5512" s="14" t="str">
        <f>VLOOKUP(RIGHT(L5512,1),Sheet4!F:G,2,FALSE)</f>
        <v>Prime</v>
      </c>
    </row>
    <row r="5513" spans="1:25">
      <c r="A5513" t="s">
        <v>184</v>
      </c>
      <c r="B5513" t="s">
        <v>212</v>
      </c>
      <c r="C5513" t="s">
        <v>3094</v>
      </c>
      <c r="D5513" t="s">
        <v>60</v>
      </c>
      <c r="E5513" t="s">
        <v>60</v>
      </c>
      <c r="F5513" t="s">
        <v>60</v>
      </c>
      <c r="G5513" t="s">
        <v>559</v>
      </c>
      <c r="H5513" t="s">
        <v>7952</v>
      </c>
      <c r="I5513" t="s">
        <v>3092</v>
      </c>
      <c r="J5513" s="11">
        <v>112</v>
      </c>
      <c r="K5513" s="12">
        <v>83.776</v>
      </c>
      <c r="L5513" t="s">
        <v>12130</v>
      </c>
      <c r="M5513" t="s">
        <v>60</v>
      </c>
      <c r="N5513" t="s">
        <v>340</v>
      </c>
      <c r="O5513" s="13"/>
      <c r="P5513" t="s">
        <v>60</v>
      </c>
      <c r="Q5513" t="s">
        <v>212</v>
      </c>
      <c r="R5513" t="s">
        <v>5173</v>
      </c>
      <c r="S5513" t="s">
        <v>5174</v>
      </c>
      <c r="T5513" s="12">
        <v>0</v>
      </c>
      <c r="V5513" s="14" t="str">
        <f>VLOOKUP(MID(A5513,2,1),Sheet4!A:B,2,FALSE)</f>
        <v>Gd.05</v>
      </c>
      <c r="W5513" s="14">
        <f t="shared" si="172"/>
        <v>197.5</v>
      </c>
      <c r="X5513" s="14" t="str">
        <f t="shared" si="173"/>
        <v>St</v>
      </c>
      <c r="Y5513" s="14" t="str">
        <f>VLOOKUP(RIGHT(L5513,1),Sheet4!F:G,2,FALSE)</f>
        <v>Prime</v>
      </c>
    </row>
    <row r="5514" spans="1:25">
      <c r="A5514" t="s">
        <v>6402</v>
      </c>
      <c r="B5514" t="s">
        <v>212</v>
      </c>
      <c r="C5514" t="s">
        <v>3094</v>
      </c>
      <c r="D5514" t="s">
        <v>60</v>
      </c>
      <c r="E5514" t="s">
        <v>60</v>
      </c>
      <c r="F5514" t="s">
        <v>60</v>
      </c>
      <c r="G5514" t="s">
        <v>559</v>
      </c>
      <c r="H5514" t="s">
        <v>7952</v>
      </c>
      <c r="I5514" t="s">
        <v>3092</v>
      </c>
      <c r="J5514" s="11">
        <v>36</v>
      </c>
      <c r="K5514" s="12">
        <v>26.928</v>
      </c>
      <c r="L5514" t="s">
        <v>12131</v>
      </c>
      <c r="M5514" t="s">
        <v>60</v>
      </c>
      <c r="N5514" t="s">
        <v>340</v>
      </c>
      <c r="O5514" s="13"/>
      <c r="P5514" t="s">
        <v>60</v>
      </c>
      <c r="Q5514" t="s">
        <v>212</v>
      </c>
      <c r="R5514" t="s">
        <v>5173</v>
      </c>
      <c r="S5514" t="s">
        <v>5174</v>
      </c>
      <c r="T5514" s="12">
        <v>0</v>
      </c>
      <c r="V5514" s="14" t="str">
        <f>VLOOKUP(MID(A5514,2,1),Sheet4!A:B,2,FALSE)</f>
        <v>Gd.13</v>
      </c>
      <c r="W5514" s="14">
        <f t="shared" si="172"/>
        <v>197.5</v>
      </c>
      <c r="X5514" s="14" t="str">
        <f t="shared" si="173"/>
        <v>St</v>
      </c>
      <c r="Y5514" s="14" t="str">
        <f>VLOOKUP(RIGHT(L5514,1),Sheet4!F:G,2,FALSE)</f>
        <v>Prime</v>
      </c>
    </row>
    <row r="5515" spans="1:25">
      <c r="A5515" t="s">
        <v>6402</v>
      </c>
      <c r="B5515" t="s">
        <v>212</v>
      </c>
      <c r="C5515" t="s">
        <v>3094</v>
      </c>
      <c r="D5515" t="s">
        <v>60</v>
      </c>
      <c r="E5515" t="s">
        <v>60</v>
      </c>
      <c r="F5515" t="s">
        <v>60</v>
      </c>
      <c r="G5515" t="s">
        <v>559</v>
      </c>
      <c r="H5515" t="s">
        <v>7952</v>
      </c>
      <c r="I5515" t="s">
        <v>3092</v>
      </c>
      <c r="J5515" s="11">
        <v>70</v>
      </c>
      <c r="K5515" s="16">
        <v>52.36</v>
      </c>
      <c r="L5515" t="s">
        <v>12132</v>
      </c>
      <c r="M5515" t="s">
        <v>60</v>
      </c>
      <c r="N5515" t="s">
        <v>340</v>
      </c>
      <c r="O5515" s="13"/>
      <c r="P5515" t="s">
        <v>60</v>
      </c>
      <c r="Q5515" t="s">
        <v>212</v>
      </c>
      <c r="R5515" t="s">
        <v>5173</v>
      </c>
      <c r="S5515" t="s">
        <v>5174</v>
      </c>
      <c r="T5515" s="12">
        <v>0</v>
      </c>
      <c r="V5515" s="14" t="str">
        <f>VLOOKUP(MID(A5515,2,1),Sheet4!A:B,2,FALSE)</f>
        <v>Gd.13</v>
      </c>
      <c r="W5515" s="14">
        <f t="shared" si="172"/>
        <v>197.5</v>
      </c>
      <c r="X5515" s="14" t="str">
        <f t="shared" si="173"/>
        <v>St</v>
      </c>
      <c r="Y5515" s="14" t="str">
        <f>VLOOKUP(RIGHT(L5515,1),Sheet4!F:G,2,FALSE)</f>
        <v>Prime</v>
      </c>
    </row>
    <row r="5516" spans="1:25">
      <c r="A5516" t="s">
        <v>6402</v>
      </c>
      <c r="B5516" t="s">
        <v>212</v>
      </c>
      <c r="C5516" t="s">
        <v>3094</v>
      </c>
      <c r="D5516" t="s">
        <v>60</v>
      </c>
      <c r="E5516" t="s">
        <v>60</v>
      </c>
      <c r="F5516" t="s">
        <v>60</v>
      </c>
      <c r="G5516" t="s">
        <v>559</v>
      </c>
      <c r="H5516" t="s">
        <v>7952</v>
      </c>
      <c r="I5516" t="s">
        <v>3092</v>
      </c>
      <c r="J5516" s="11">
        <v>72</v>
      </c>
      <c r="K5516" s="12">
        <v>53.856</v>
      </c>
      <c r="L5516" t="s">
        <v>12133</v>
      </c>
      <c r="M5516" t="s">
        <v>60</v>
      </c>
      <c r="N5516" t="s">
        <v>340</v>
      </c>
      <c r="O5516" s="13"/>
      <c r="P5516" t="s">
        <v>60</v>
      </c>
      <c r="Q5516" t="s">
        <v>212</v>
      </c>
      <c r="R5516" t="s">
        <v>5173</v>
      </c>
      <c r="S5516" t="s">
        <v>5174</v>
      </c>
      <c r="T5516" s="12">
        <v>0</v>
      </c>
      <c r="V5516" s="14" t="str">
        <f>VLOOKUP(MID(A5516,2,1),Sheet4!A:B,2,FALSE)</f>
        <v>Gd.13</v>
      </c>
      <c r="W5516" s="14">
        <f t="shared" si="172"/>
        <v>197.5</v>
      </c>
      <c r="X5516" s="14" t="str">
        <f t="shared" si="173"/>
        <v>St</v>
      </c>
      <c r="Y5516" s="14" t="str">
        <f>VLOOKUP(RIGHT(L5516,1),Sheet4!F:G,2,FALSE)</f>
        <v>Prime</v>
      </c>
    </row>
    <row r="5517" spans="1:25">
      <c r="A5517" t="s">
        <v>587</v>
      </c>
      <c r="B5517" t="s">
        <v>212</v>
      </c>
      <c r="C5517" t="s">
        <v>3094</v>
      </c>
      <c r="D5517" t="s">
        <v>60</v>
      </c>
      <c r="E5517" t="s">
        <v>60</v>
      </c>
      <c r="F5517" t="s">
        <v>60</v>
      </c>
      <c r="G5517" t="s">
        <v>559</v>
      </c>
      <c r="H5517" t="s">
        <v>7952</v>
      </c>
      <c r="I5517" t="s">
        <v>3092</v>
      </c>
      <c r="J5517" s="11">
        <v>25</v>
      </c>
      <c r="K5517" s="16">
        <v>18.7</v>
      </c>
      <c r="L5517" t="s">
        <v>12134</v>
      </c>
      <c r="M5517" t="s">
        <v>60</v>
      </c>
      <c r="N5517" t="s">
        <v>340</v>
      </c>
      <c r="O5517" s="13"/>
      <c r="P5517" t="s">
        <v>60</v>
      </c>
      <c r="Q5517" t="s">
        <v>212</v>
      </c>
      <c r="R5517" t="s">
        <v>5173</v>
      </c>
      <c r="S5517" t="s">
        <v>5174</v>
      </c>
      <c r="T5517" s="12">
        <v>0</v>
      </c>
      <c r="V5517" s="14" t="str">
        <f>VLOOKUP(MID(A5517,2,1),Sheet4!A:B,2,FALSE)</f>
        <v>Gd.13</v>
      </c>
      <c r="W5517" s="14">
        <f t="shared" si="172"/>
        <v>197.5</v>
      </c>
      <c r="X5517" s="14" t="str">
        <f t="shared" si="173"/>
        <v>St</v>
      </c>
      <c r="Y5517" s="14" t="str">
        <f>VLOOKUP(RIGHT(L5517,1),Sheet4!F:G,2,FALSE)</f>
        <v>Prime</v>
      </c>
    </row>
    <row r="5518" spans="1:25">
      <c r="A5518" t="s">
        <v>587</v>
      </c>
      <c r="B5518" t="s">
        <v>181</v>
      </c>
      <c r="C5518" t="s">
        <v>1916</v>
      </c>
      <c r="D5518" t="s">
        <v>60</v>
      </c>
      <c r="E5518" t="s">
        <v>60</v>
      </c>
      <c r="F5518" t="s">
        <v>60</v>
      </c>
      <c r="G5518" t="s">
        <v>559</v>
      </c>
      <c r="H5518" t="s">
        <v>7952</v>
      </c>
      <c r="I5518" t="s">
        <v>1602</v>
      </c>
      <c r="J5518" s="11">
        <v>23</v>
      </c>
      <c r="K5518" s="16">
        <v>17.25</v>
      </c>
      <c r="L5518" t="s">
        <v>12135</v>
      </c>
      <c r="M5518" t="s">
        <v>60</v>
      </c>
      <c r="N5518" t="s">
        <v>340</v>
      </c>
      <c r="O5518" s="13"/>
      <c r="P5518" t="s">
        <v>60</v>
      </c>
      <c r="Q5518" t="s">
        <v>181</v>
      </c>
      <c r="R5518" t="s">
        <v>5173</v>
      </c>
      <c r="S5518" t="s">
        <v>5174</v>
      </c>
      <c r="T5518" s="12">
        <v>0</v>
      </c>
      <c r="V5518" s="14" t="str">
        <f>VLOOKUP(MID(A5518,2,1),Sheet4!A:B,2,FALSE)</f>
        <v>Gd.13</v>
      </c>
      <c r="W5518" s="14">
        <f t="shared" si="172"/>
        <v>198</v>
      </c>
      <c r="X5518" s="14" t="str">
        <f t="shared" si="173"/>
        <v>St</v>
      </c>
      <c r="Y5518" s="14" t="str">
        <f>VLOOKUP(RIGHT(L5518,1),Sheet4!F:G,2,FALSE)</f>
        <v>Prime</v>
      </c>
    </row>
    <row r="5519" spans="1:25">
      <c r="A5519" t="s">
        <v>3148</v>
      </c>
      <c r="B5519" t="s">
        <v>845</v>
      </c>
      <c r="C5519" t="s">
        <v>12136</v>
      </c>
      <c r="D5519" t="s">
        <v>60</v>
      </c>
      <c r="E5519" t="s">
        <v>60</v>
      </c>
      <c r="F5519" t="s">
        <v>60</v>
      </c>
      <c r="G5519" t="s">
        <v>559</v>
      </c>
      <c r="H5519" t="s">
        <v>7952</v>
      </c>
      <c r="I5519" t="s">
        <v>560</v>
      </c>
      <c r="J5519" s="11">
        <v>8</v>
      </c>
      <c r="K5519" s="12">
        <v>6.032</v>
      </c>
      <c r="L5519" t="s">
        <v>12134</v>
      </c>
      <c r="M5519" t="s">
        <v>60</v>
      </c>
      <c r="N5519" t="s">
        <v>340</v>
      </c>
      <c r="O5519" s="13"/>
      <c r="P5519" t="s">
        <v>60</v>
      </c>
      <c r="Q5519" t="s">
        <v>845</v>
      </c>
      <c r="R5519" t="s">
        <v>5173</v>
      </c>
      <c r="S5519" t="s">
        <v>5174</v>
      </c>
      <c r="T5519" s="12">
        <v>0</v>
      </c>
      <c r="V5519" s="14" t="str">
        <f>VLOOKUP(MID(A5519,2,1),Sheet4!A:B,2,FALSE)</f>
        <v>Gd.13</v>
      </c>
      <c r="W5519" s="14">
        <f t="shared" si="172"/>
        <v>199</v>
      </c>
      <c r="X5519" s="14" t="str">
        <f t="shared" si="173"/>
        <v>St</v>
      </c>
      <c r="Y5519" s="14" t="str">
        <f>VLOOKUP(RIGHT(L5519,1),Sheet4!F:G,2,FALSE)</f>
        <v>Prime</v>
      </c>
    </row>
    <row r="5520" spans="1:25">
      <c r="A5520" t="s">
        <v>476</v>
      </c>
      <c r="B5520" t="s">
        <v>212</v>
      </c>
      <c r="C5520" t="s">
        <v>12137</v>
      </c>
      <c r="D5520" t="s">
        <v>60</v>
      </c>
      <c r="E5520" t="s">
        <v>60</v>
      </c>
      <c r="F5520" t="s">
        <v>60</v>
      </c>
      <c r="G5520" t="s">
        <v>559</v>
      </c>
      <c r="H5520" t="s">
        <v>7952</v>
      </c>
      <c r="I5520" t="s">
        <v>2224</v>
      </c>
      <c r="J5520" s="11">
        <v>30</v>
      </c>
      <c r="K5520" s="16">
        <v>27.3</v>
      </c>
      <c r="L5520" t="s">
        <v>12132</v>
      </c>
      <c r="M5520" t="s">
        <v>60</v>
      </c>
      <c r="N5520" t="s">
        <v>340</v>
      </c>
      <c r="O5520" s="13"/>
      <c r="P5520" t="s">
        <v>60</v>
      </c>
      <c r="Q5520" t="s">
        <v>212</v>
      </c>
      <c r="R5520" t="s">
        <v>5173</v>
      </c>
      <c r="S5520" t="s">
        <v>5174</v>
      </c>
      <c r="T5520" s="12">
        <v>0</v>
      </c>
      <c r="V5520" s="14" t="str">
        <f>VLOOKUP(MID(A5520,2,1),Sheet4!A:B,2,FALSE)</f>
        <v>Gd.13</v>
      </c>
      <c r="W5520" s="14">
        <f t="shared" si="172"/>
        <v>240</v>
      </c>
      <c r="X5520" s="14" t="str">
        <f t="shared" si="173"/>
        <v>St</v>
      </c>
      <c r="Y5520" s="14" t="str">
        <f>VLOOKUP(RIGHT(L5520,1),Sheet4!F:G,2,FALSE)</f>
        <v>Prime</v>
      </c>
    </row>
    <row r="5521" spans="1:25">
      <c r="A5521" t="s">
        <v>6275</v>
      </c>
      <c r="B5521" t="s">
        <v>212</v>
      </c>
      <c r="C5521" t="s">
        <v>12137</v>
      </c>
      <c r="D5521" t="s">
        <v>60</v>
      </c>
      <c r="E5521" t="s">
        <v>60</v>
      </c>
      <c r="F5521" t="s">
        <v>60</v>
      </c>
      <c r="G5521" t="s">
        <v>559</v>
      </c>
      <c r="H5521" t="s">
        <v>7952</v>
      </c>
      <c r="I5521" t="s">
        <v>2224</v>
      </c>
      <c r="J5521" s="11">
        <v>8</v>
      </c>
      <c r="K5521" s="16">
        <v>7.28</v>
      </c>
      <c r="L5521" t="s">
        <v>3097</v>
      </c>
      <c r="M5521" t="s">
        <v>60</v>
      </c>
      <c r="N5521" t="s">
        <v>340</v>
      </c>
      <c r="O5521" s="13"/>
      <c r="P5521" t="s">
        <v>60</v>
      </c>
      <c r="Q5521" t="s">
        <v>212</v>
      </c>
      <c r="R5521" t="s">
        <v>5173</v>
      </c>
      <c r="S5521" t="s">
        <v>5174</v>
      </c>
      <c r="T5521" s="12">
        <v>0</v>
      </c>
      <c r="V5521" s="14" t="str">
        <f>VLOOKUP(MID(A5521,2,1),Sheet4!A:B,2,FALSE)</f>
        <v>Gd.13</v>
      </c>
      <c r="W5521" s="14">
        <f t="shared" si="172"/>
        <v>240</v>
      </c>
      <c r="X5521" s="14" t="str">
        <f t="shared" si="173"/>
        <v>St</v>
      </c>
      <c r="Y5521" s="14" t="str">
        <f>VLOOKUP(RIGHT(L5521,1),Sheet4!F:G,2,FALSE)</f>
        <v>Prime</v>
      </c>
    </row>
    <row r="5522" spans="1:25">
      <c r="A5522" t="s">
        <v>587</v>
      </c>
      <c r="B5522" t="s">
        <v>558</v>
      </c>
      <c r="C5522" t="s">
        <v>12137</v>
      </c>
      <c r="D5522" t="s">
        <v>60</v>
      </c>
      <c r="E5522" t="s">
        <v>60</v>
      </c>
      <c r="F5522" t="s">
        <v>60</v>
      </c>
      <c r="G5522" t="s">
        <v>559</v>
      </c>
      <c r="H5522" t="s">
        <v>7952</v>
      </c>
      <c r="I5522" t="s">
        <v>2224</v>
      </c>
      <c r="J5522" s="11">
        <v>22</v>
      </c>
      <c r="K5522" s="16">
        <v>20.02</v>
      </c>
      <c r="L5522" t="s">
        <v>12133</v>
      </c>
      <c r="M5522" t="s">
        <v>60</v>
      </c>
      <c r="N5522" t="s">
        <v>340</v>
      </c>
      <c r="O5522" s="13"/>
      <c r="P5522" t="s">
        <v>60</v>
      </c>
      <c r="Q5522" t="s">
        <v>558</v>
      </c>
      <c r="R5522" t="s">
        <v>5173</v>
      </c>
      <c r="S5522" t="s">
        <v>5174</v>
      </c>
      <c r="T5522" s="12">
        <v>0</v>
      </c>
      <c r="V5522" s="14" t="str">
        <f>VLOOKUP(MID(A5522,2,1),Sheet4!A:B,2,FALSE)</f>
        <v>Gd.13</v>
      </c>
      <c r="W5522" s="14">
        <f t="shared" si="172"/>
        <v>240</v>
      </c>
      <c r="X5522" s="14" t="str">
        <f t="shared" si="173"/>
        <v>St</v>
      </c>
      <c r="Y5522" s="14" t="str">
        <f>VLOOKUP(RIGHT(L5522,1),Sheet4!F:G,2,FALSE)</f>
        <v>Prime</v>
      </c>
    </row>
    <row r="5523" spans="1:25">
      <c r="A5523" t="s">
        <v>84</v>
      </c>
      <c r="B5523" t="s">
        <v>558</v>
      </c>
      <c r="C5523" t="s">
        <v>12137</v>
      </c>
      <c r="D5523" t="s">
        <v>60</v>
      </c>
      <c r="E5523" t="s">
        <v>60</v>
      </c>
      <c r="F5523" t="s">
        <v>60</v>
      </c>
      <c r="G5523" t="s">
        <v>559</v>
      </c>
      <c r="H5523" t="s">
        <v>7952</v>
      </c>
      <c r="I5523" t="s">
        <v>2224</v>
      </c>
      <c r="J5523" s="11">
        <v>156</v>
      </c>
      <c r="K5523" s="16">
        <v>141.96</v>
      </c>
      <c r="L5523" t="s">
        <v>12135</v>
      </c>
      <c r="M5523" t="s">
        <v>60</v>
      </c>
      <c r="N5523" t="s">
        <v>340</v>
      </c>
      <c r="O5523" s="13"/>
      <c r="P5523" t="s">
        <v>60</v>
      </c>
      <c r="Q5523" t="s">
        <v>558</v>
      </c>
      <c r="R5523" t="s">
        <v>5173</v>
      </c>
      <c r="S5523" t="s">
        <v>5174</v>
      </c>
      <c r="T5523" s="12">
        <v>0</v>
      </c>
      <c r="V5523" s="14" t="str">
        <f>VLOOKUP(MID(A5523,2,1),Sheet4!A:B,2,FALSE)</f>
        <v>Gd.13</v>
      </c>
      <c r="W5523" s="14">
        <f t="shared" si="172"/>
        <v>240</v>
      </c>
      <c r="X5523" s="14" t="str">
        <f t="shared" si="173"/>
        <v>St</v>
      </c>
      <c r="Y5523" s="14" t="str">
        <f>VLOOKUP(RIGHT(L5523,1),Sheet4!F:G,2,FALSE)</f>
        <v>Prime</v>
      </c>
    </row>
    <row r="5524" spans="1:25">
      <c r="A5524" t="s">
        <v>6402</v>
      </c>
      <c r="B5524" t="s">
        <v>212</v>
      </c>
      <c r="C5524" t="s">
        <v>12138</v>
      </c>
      <c r="D5524" t="s">
        <v>60</v>
      </c>
      <c r="E5524" t="s">
        <v>60</v>
      </c>
      <c r="F5524" t="s">
        <v>60</v>
      </c>
      <c r="G5524" t="s">
        <v>559</v>
      </c>
      <c r="H5524" t="s">
        <v>7952</v>
      </c>
      <c r="I5524" t="s">
        <v>12139</v>
      </c>
      <c r="J5524" s="11">
        <v>66</v>
      </c>
      <c r="K5524" s="12">
        <v>60.522</v>
      </c>
      <c r="L5524" t="s">
        <v>12140</v>
      </c>
      <c r="M5524" t="s">
        <v>60</v>
      </c>
      <c r="N5524" t="s">
        <v>340</v>
      </c>
      <c r="O5524" s="13"/>
      <c r="P5524" t="s">
        <v>60</v>
      </c>
      <c r="Q5524" t="s">
        <v>212</v>
      </c>
      <c r="R5524" t="s">
        <v>5173</v>
      </c>
      <c r="S5524" t="s">
        <v>5174</v>
      </c>
      <c r="T5524" s="12">
        <v>0</v>
      </c>
      <c r="V5524" s="14" t="str">
        <f>VLOOKUP(MID(A5524,2,1),Sheet4!A:B,2,FALSE)</f>
        <v>Gd.13</v>
      </c>
      <c r="W5524" s="14">
        <f t="shared" si="172"/>
        <v>242</v>
      </c>
      <c r="X5524" s="14" t="str">
        <f t="shared" si="173"/>
        <v>St</v>
      </c>
      <c r="Y5524" s="14" t="str">
        <f>VLOOKUP(RIGHT(L5524,1),Sheet4!F:G,2,FALSE)</f>
        <v>Prime</v>
      </c>
    </row>
    <row r="5525" spans="1:25">
      <c r="A5525" t="s">
        <v>587</v>
      </c>
      <c r="B5525" t="s">
        <v>558</v>
      </c>
      <c r="C5525" t="s">
        <v>12141</v>
      </c>
      <c r="D5525" t="s">
        <v>60</v>
      </c>
      <c r="E5525" t="s">
        <v>60</v>
      </c>
      <c r="F5525" t="s">
        <v>60</v>
      </c>
      <c r="G5525" t="s">
        <v>559</v>
      </c>
      <c r="H5525" t="s">
        <v>8006</v>
      </c>
      <c r="I5525" t="s">
        <v>2224</v>
      </c>
      <c r="J5525" s="11">
        <v>43</v>
      </c>
      <c r="K5525" s="12">
        <v>39.646</v>
      </c>
      <c r="L5525" t="s">
        <v>12142</v>
      </c>
      <c r="M5525" t="s">
        <v>60</v>
      </c>
      <c r="N5525" t="s">
        <v>340</v>
      </c>
      <c r="O5525" s="13"/>
      <c r="P5525" t="s">
        <v>60</v>
      </c>
      <c r="Q5525" t="s">
        <v>558</v>
      </c>
      <c r="R5525" t="s">
        <v>5173</v>
      </c>
      <c r="S5525" t="s">
        <v>5174</v>
      </c>
      <c r="T5525" s="12">
        <v>0</v>
      </c>
      <c r="V5525" s="14" t="str">
        <f>VLOOKUP(MID(A5525,2,1),Sheet4!A:B,2,FALSE)</f>
        <v>Gd.13</v>
      </c>
      <c r="W5525" s="14">
        <f t="shared" si="172"/>
        <v>240</v>
      </c>
      <c r="X5525" s="14" t="str">
        <f t="shared" si="173"/>
        <v>St</v>
      </c>
      <c r="Y5525" s="14" t="str">
        <f>VLOOKUP(RIGHT(L5525,1),Sheet4!F:G,2,FALSE)</f>
        <v>Prime</v>
      </c>
    </row>
    <row r="5526" spans="1:25">
      <c r="A5526" t="s">
        <v>476</v>
      </c>
      <c r="B5526" t="s">
        <v>558</v>
      </c>
      <c r="C5526" t="s">
        <v>12141</v>
      </c>
      <c r="D5526" t="s">
        <v>60</v>
      </c>
      <c r="E5526" t="s">
        <v>60</v>
      </c>
      <c r="F5526" t="s">
        <v>60</v>
      </c>
      <c r="G5526" t="s">
        <v>559</v>
      </c>
      <c r="H5526" t="s">
        <v>8006</v>
      </c>
      <c r="I5526" t="s">
        <v>2224</v>
      </c>
      <c r="J5526" s="11">
        <v>26</v>
      </c>
      <c r="K5526" s="12">
        <v>23.972</v>
      </c>
      <c r="L5526" t="s">
        <v>12143</v>
      </c>
      <c r="M5526" t="s">
        <v>60</v>
      </c>
      <c r="N5526" t="s">
        <v>340</v>
      </c>
      <c r="O5526" s="13"/>
      <c r="P5526" t="s">
        <v>60</v>
      </c>
      <c r="Q5526" t="s">
        <v>558</v>
      </c>
      <c r="R5526" t="s">
        <v>5173</v>
      </c>
      <c r="S5526" t="s">
        <v>5174</v>
      </c>
      <c r="T5526" s="12">
        <v>0</v>
      </c>
      <c r="V5526" s="14" t="str">
        <f>VLOOKUP(MID(A5526,2,1),Sheet4!A:B,2,FALSE)</f>
        <v>Gd.13</v>
      </c>
      <c r="W5526" s="14">
        <f t="shared" si="172"/>
        <v>240</v>
      </c>
      <c r="X5526" s="14" t="str">
        <f t="shared" si="173"/>
        <v>St</v>
      </c>
      <c r="Y5526" s="14" t="str">
        <f>VLOOKUP(RIGHT(L5526,1),Sheet4!F:G,2,FALSE)</f>
        <v>Prime</v>
      </c>
    </row>
    <row r="5527" spans="1:25">
      <c r="A5527" t="s">
        <v>476</v>
      </c>
      <c r="B5527" t="s">
        <v>558</v>
      </c>
      <c r="C5527" t="s">
        <v>12141</v>
      </c>
      <c r="D5527" t="s">
        <v>60</v>
      </c>
      <c r="E5527" t="s">
        <v>60</v>
      </c>
      <c r="F5527" t="s">
        <v>60</v>
      </c>
      <c r="G5527" t="s">
        <v>559</v>
      </c>
      <c r="H5527" t="s">
        <v>8006</v>
      </c>
      <c r="I5527" t="s">
        <v>2224</v>
      </c>
      <c r="J5527" s="11">
        <v>145</v>
      </c>
      <c r="K5527" s="16">
        <v>133.69</v>
      </c>
      <c r="L5527" t="s">
        <v>12144</v>
      </c>
      <c r="M5527" t="s">
        <v>60</v>
      </c>
      <c r="N5527" t="s">
        <v>340</v>
      </c>
      <c r="O5527" s="13"/>
      <c r="P5527" t="s">
        <v>6406</v>
      </c>
      <c r="Q5527" t="s">
        <v>558</v>
      </c>
      <c r="R5527" t="s">
        <v>5173</v>
      </c>
      <c r="S5527" t="s">
        <v>5174</v>
      </c>
      <c r="T5527" s="12">
        <v>0</v>
      </c>
      <c r="V5527" s="14" t="str">
        <f>VLOOKUP(MID(A5527,2,1),Sheet4!A:B,2,FALSE)</f>
        <v>Gd.13</v>
      </c>
      <c r="W5527" s="14">
        <f t="shared" si="172"/>
        <v>240</v>
      </c>
      <c r="X5527" s="14" t="str">
        <f t="shared" si="173"/>
        <v>St</v>
      </c>
      <c r="Y5527" s="14" t="str">
        <f>VLOOKUP(RIGHT(L5527,1),Sheet4!F:G,2,FALSE)</f>
        <v>Prime</v>
      </c>
    </row>
    <row r="5528" spans="1:25">
      <c r="A5528" t="s">
        <v>476</v>
      </c>
      <c r="B5528" t="s">
        <v>558</v>
      </c>
      <c r="C5528" t="s">
        <v>12141</v>
      </c>
      <c r="D5528" t="s">
        <v>60</v>
      </c>
      <c r="E5528" t="s">
        <v>60</v>
      </c>
      <c r="F5528" t="s">
        <v>60</v>
      </c>
      <c r="G5528" t="s">
        <v>559</v>
      </c>
      <c r="H5528" t="s">
        <v>8006</v>
      </c>
      <c r="I5528" t="s">
        <v>2224</v>
      </c>
      <c r="J5528" s="11">
        <v>67</v>
      </c>
      <c r="K5528" s="12">
        <v>61.774</v>
      </c>
      <c r="L5528" t="s">
        <v>12145</v>
      </c>
      <c r="M5528" t="s">
        <v>60</v>
      </c>
      <c r="N5528" t="s">
        <v>340</v>
      </c>
      <c r="O5528" s="13"/>
      <c r="P5528" t="s">
        <v>60</v>
      </c>
      <c r="Q5528" t="s">
        <v>558</v>
      </c>
      <c r="R5528" t="s">
        <v>5173</v>
      </c>
      <c r="S5528" t="s">
        <v>5174</v>
      </c>
      <c r="T5528" s="12">
        <v>0</v>
      </c>
      <c r="V5528" s="14" t="str">
        <f>VLOOKUP(MID(A5528,2,1),Sheet4!A:B,2,FALSE)</f>
        <v>Gd.13</v>
      </c>
      <c r="W5528" s="14">
        <f t="shared" si="172"/>
        <v>240</v>
      </c>
      <c r="X5528" s="14" t="str">
        <f t="shared" si="173"/>
        <v>St</v>
      </c>
      <c r="Y5528" s="14" t="str">
        <f>VLOOKUP(RIGHT(L5528,1),Sheet4!F:G,2,FALSE)</f>
        <v>Prime</v>
      </c>
    </row>
    <row r="5529" spans="1:25">
      <c r="A5529" t="s">
        <v>476</v>
      </c>
      <c r="B5529" t="s">
        <v>558</v>
      </c>
      <c r="C5529" t="s">
        <v>12141</v>
      </c>
      <c r="D5529" t="s">
        <v>60</v>
      </c>
      <c r="E5529" t="s">
        <v>60</v>
      </c>
      <c r="F5529" t="s">
        <v>60</v>
      </c>
      <c r="G5529" t="s">
        <v>559</v>
      </c>
      <c r="H5529" t="s">
        <v>8006</v>
      </c>
      <c r="I5529" t="s">
        <v>2224</v>
      </c>
      <c r="J5529" s="11">
        <v>49</v>
      </c>
      <c r="K5529" s="12">
        <v>45.178</v>
      </c>
      <c r="L5529" t="s">
        <v>12146</v>
      </c>
      <c r="M5529" t="s">
        <v>60</v>
      </c>
      <c r="N5529" t="s">
        <v>340</v>
      </c>
      <c r="O5529" s="13"/>
      <c r="P5529" t="s">
        <v>60</v>
      </c>
      <c r="Q5529" t="s">
        <v>558</v>
      </c>
      <c r="R5529" t="s">
        <v>5173</v>
      </c>
      <c r="S5529" t="s">
        <v>5174</v>
      </c>
      <c r="T5529" s="12">
        <v>0</v>
      </c>
      <c r="V5529" s="14" t="str">
        <f>VLOOKUP(MID(A5529,2,1),Sheet4!A:B,2,FALSE)</f>
        <v>Gd.13</v>
      </c>
      <c r="W5529" s="14">
        <f t="shared" si="172"/>
        <v>240</v>
      </c>
      <c r="X5529" s="14" t="str">
        <f t="shared" si="173"/>
        <v>St</v>
      </c>
      <c r="Y5529" s="14" t="str">
        <f>VLOOKUP(RIGHT(L5529,1),Sheet4!F:G,2,FALSE)</f>
        <v>Prime</v>
      </c>
    </row>
    <row r="5530" spans="1:25">
      <c r="A5530" t="s">
        <v>1914</v>
      </c>
      <c r="B5530" t="s">
        <v>60</v>
      </c>
      <c r="C5530" t="s">
        <v>12147</v>
      </c>
      <c r="D5530" t="s">
        <v>60</v>
      </c>
      <c r="E5530" t="s">
        <v>60</v>
      </c>
      <c r="F5530" t="s">
        <v>60</v>
      </c>
      <c r="G5530" t="s">
        <v>559</v>
      </c>
      <c r="H5530" t="s">
        <v>7956</v>
      </c>
      <c r="I5530" t="s">
        <v>2224</v>
      </c>
      <c r="J5530" s="11">
        <v>11</v>
      </c>
      <c r="K5530" s="12">
        <v>10.274</v>
      </c>
      <c r="L5530" t="s">
        <v>9406</v>
      </c>
      <c r="M5530" t="s">
        <v>60</v>
      </c>
      <c r="N5530" t="s">
        <v>340</v>
      </c>
      <c r="O5530" s="13"/>
      <c r="P5530" t="s">
        <v>60</v>
      </c>
      <c r="Q5530" t="s">
        <v>60</v>
      </c>
      <c r="R5530" t="s">
        <v>5173</v>
      </c>
      <c r="S5530" t="s">
        <v>5174</v>
      </c>
      <c r="T5530" s="12">
        <v>0</v>
      </c>
      <c r="V5530" s="14" t="str">
        <f>VLOOKUP(MID(A5530,2,1),Sheet4!A:B,2,FALSE)</f>
        <v>Gd.13</v>
      </c>
      <c r="W5530" s="14">
        <f t="shared" si="172"/>
        <v>240</v>
      </c>
      <c r="X5530" s="14" t="str">
        <f t="shared" si="173"/>
        <v>St</v>
      </c>
      <c r="Y5530" s="14" t="str">
        <f>VLOOKUP(RIGHT(L5530,1),Sheet4!F:G,2,FALSE)</f>
        <v>Prime</v>
      </c>
    </row>
    <row r="5531" spans="1:25">
      <c r="A5531" t="s">
        <v>6402</v>
      </c>
      <c r="B5531" t="s">
        <v>558</v>
      </c>
      <c r="C5531" t="s">
        <v>12147</v>
      </c>
      <c r="D5531" t="s">
        <v>60</v>
      </c>
      <c r="E5531" t="s">
        <v>60</v>
      </c>
      <c r="F5531" t="s">
        <v>60</v>
      </c>
      <c r="G5531" t="s">
        <v>559</v>
      </c>
      <c r="H5531" t="s">
        <v>7956</v>
      </c>
      <c r="I5531" t="s">
        <v>2224</v>
      </c>
      <c r="J5531" s="11">
        <v>74</v>
      </c>
      <c r="K5531" s="12">
        <v>69.116</v>
      </c>
      <c r="L5531" t="s">
        <v>12148</v>
      </c>
      <c r="M5531" t="s">
        <v>60</v>
      </c>
      <c r="N5531" t="s">
        <v>340</v>
      </c>
      <c r="O5531" s="13"/>
      <c r="P5531" t="s">
        <v>60</v>
      </c>
      <c r="Q5531" t="s">
        <v>558</v>
      </c>
      <c r="R5531" t="s">
        <v>5173</v>
      </c>
      <c r="S5531" t="s">
        <v>5174</v>
      </c>
      <c r="T5531" s="12">
        <v>0</v>
      </c>
      <c r="V5531" s="14" t="str">
        <f>VLOOKUP(MID(A5531,2,1),Sheet4!A:B,2,FALSE)</f>
        <v>Gd.13</v>
      </c>
      <c r="W5531" s="14">
        <f t="shared" si="172"/>
        <v>240</v>
      </c>
      <c r="X5531" s="14" t="str">
        <f t="shared" si="173"/>
        <v>St</v>
      </c>
      <c r="Y5531" s="14" t="str">
        <f>VLOOKUP(RIGHT(L5531,1),Sheet4!F:G,2,FALSE)</f>
        <v>Prime</v>
      </c>
    </row>
    <row r="5532" spans="1:25">
      <c r="A5532" t="s">
        <v>3148</v>
      </c>
      <c r="B5532" t="s">
        <v>558</v>
      </c>
      <c r="C5532" t="s">
        <v>12147</v>
      </c>
      <c r="D5532" t="s">
        <v>60</v>
      </c>
      <c r="E5532" t="s">
        <v>60</v>
      </c>
      <c r="F5532" t="s">
        <v>60</v>
      </c>
      <c r="G5532" t="s">
        <v>559</v>
      </c>
      <c r="H5532" t="s">
        <v>7956</v>
      </c>
      <c r="I5532" t="s">
        <v>2224</v>
      </c>
      <c r="J5532" s="11">
        <v>60</v>
      </c>
      <c r="K5532" s="16">
        <v>56.04</v>
      </c>
      <c r="L5532" t="s">
        <v>12148</v>
      </c>
      <c r="M5532" t="s">
        <v>60</v>
      </c>
      <c r="N5532" t="s">
        <v>340</v>
      </c>
      <c r="O5532" s="13"/>
      <c r="P5532" t="s">
        <v>60</v>
      </c>
      <c r="Q5532" t="s">
        <v>558</v>
      </c>
      <c r="R5532" t="s">
        <v>5173</v>
      </c>
      <c r="S5532" t="s">
        <v>5174</v>
      </c>
      <c r="T5532" s="12">
        <v>0</v>
      </c>
      <c r="V5532" s="14" t="str">
        <f>VLOOKUP(MID(A5532,2,1),Sheet4!A:B,2,FALSE)</f>
        <v>Gd.13</v>
      </c>
      <c r="W5532" s="14">
        <f t="shared" si="172"/>
        <v>240</v>
      </c>
      <c r="X5532" s="14" t="str">
        <f t="shared" si="173"/>
        <v>St</v>
      </c>
      <c r="Y5532" s="14" t="str">
        <f>VLOOKUP(RIGHT(L5532,1),Sheet4!F:G,2,FALSE)</f>
        <v>Prime</v>
      </c>
    </row>
    <row r="5533" spans="1:25">
      <c r="A5533" t="s">
        <v>476</v>
      </c>
      <c r="B5533" t="s">
        <v>558</v>
      </c>
      <c r="C5533" t="s">
        <v>12147</v>
      </c>
      <c r="D5533" t="s">
        <v>60</v>
      </c>
      <c r="E5533" t="s">
        <v>60</v>
      </c>
      <c r="F5533" t="s">
        <v>60</v>
      </c>
      <c r="G5533" t="s">
        <v>559</v>
      </c>
      <c r="H5533" t="s">
        <v>7956</v>
      </c>
      <c r="I5533" t="s">
        <v>2224</v>
      </c>
      <c r="J5533" s="11">
        <v>24</v>
      </c>
      <c r="K5533" s="12">
        <v>22.416</v>
      </c>
      <c r="L5533" t="s">
        <v>12149</v>
      </c>
      <c r="M5533" t="s">
        <v>60</v>
      </c>
      <c r="N5533" t="s">
        <v>340</v>
      </c>
      <c r="O5533" s="13"/>
      <c r="P5533" t="s">
        <v>60</v>
      </c>
      <c r="Q5533" t="s">
        <v>558</v>
      </c>
      <c r="R5533" t="s">
        <v>5562</v>
      </c>
      <c r="S5533" t="s">
        <v>5174</v>
      </c>
      <c r="T5533" s="12">
        <v>0</v>
      </c>
      <c r="V5533" s="14" t="str">
        <f>VLOOKUP(MID(A5533,2,1),Sheet4!A:B,2,FALSE)</f>
        <v>Gd.13</v>
      </c>
      <c r="W5533" s="14">
        <f t="shared" si="172"/>
        <v>240</v>
      </c>
      <c r="X5533" s="14" t="str">
        <f t="shared" si="173"/>
        <v>St</v>
      </c>
      <c r="Y5533" s="14" t="str">
        <f>VLOOKUP(RIGHT(L5533,1),Sheet4!F:G,2,FALSE)</f>
        <v>Prime</v>
      </c>
    </row>
    <row r="5534" spans="1:25">
      <c r="A5534" t="s">
        <v>476</v>
      </c>
      <c r="B5534" t="s">
        <v>558</v>
      </c>
      <c r="C5534" t="s">
        <v>12147</v>
      </c>
      <c r="D5534" t="s">
        <v>60</v>
      </c>
      <c r="E5534" t="s">
        <v>60</v>
      </c>
      <c r="F5534" t="s">
        <v>60</v>
      </c>
      <c r="G5534" t="s">
        <v>559</v>
      </c>
      <c r="H5534" t="s">
        <v>7956</v>
      </c>
      <c r="I5534" t="s">
        <v>2224</v>
      </c>
      <c r="J5534" s="11">
        <v>162</v>
      </c>
      <c r="K5534" s="12">
        <v>151.308</v>
      </c>
      <c r="L5534" t="s">
        <v>12150</v>
      </c>
      <c r="M5534" t="s">
        <v>60</v>
      </c>
      <c r="N5534" t="s">
        <v>340</v>
      </c>
      <c r="O5534" s="13"/>
      <c r="P5534" t="s">
        <v>60</v>
      </c>
      <c r="Q5534" t="s">
        <v>558</v>
      </c>
      <c r="R5534" t="s">
        <v>5562</v>
      </c>
      <c r="S5534" t="s">
        <v>5174</v>
      </c>
      <c r="T5534" s="12">
        <v>0</v>
      </c>
      <c r="V5534" s="14" t="str">
        <f>VLOOKUP(MID(A5534,2,1),Sheet4!A:B,2,FALSE)</f>
        <v>Gd.13</v>
      </c>
      <c r="W5534" s="14">
        <f t="shared" si="172"/>
        <v>240</v>
      </c>
      <c r="X5534" s="14" t="str">
        <f t="shared" si="173"/>
        <v>St</v>
      </c>
      <c r="Y5534" s="14" t="str">
        <f>VLOOKUP(RIGHT(L5534,1),Sheet4!F:G,2,FALSE)</f>
        <v>Prime</v>
      </c>
    </row>
    <row r="5535" spans="1:25">
      <c r="A5535" t="s">
        <v>476</v>
      </c>
      <c r="B5535" t="s">
        <v>558</v>
      </c>
      <c r="C5535" t="s">
        <v>12147</v>
      </c>
      <c r="D5535" t="s">
        <v>60</v>
      </c>
      <c r="E5535" t="s">
        <v>60</v>
      </c>
      <c r="F5535" t="s">
        <v>60</v>
      </c>
      <c r="G5535" t="s">
        <v>559</v>
      </c>
      <c r="H5535" t="s">
        <v>7956</v>
      </c>
      <c r="I5535" t="s">
        <v>2224</v>
      </c>
      <c r="J5535" s="11">
        <v>3</v>
      </c>
      <c r="K5535" s="12">
        <v>2.802</v>
      </c>
      <c r="L5535" t="s">
        <v>12151</v>
      </c>
      <c r="M5535" t="s">
        <v>60</v>
      </c>
      <c r="N5535" t="s">
        <v>340</v>
      </c>
      <c r="O5535" s="13"/>
      <c r="P5535" t="s">
        <v>60</v>
      </c>
      <c r="Q5535" t="s">
        <v>558</v>
      </c>
      <c r="R5535" t="s">
        <v>5173</v>
      </c>
      <c r="S5535" t="s">
        <v>5174</v>
      </c>
      <c r="T5535" s="12">
        <v>0</v>
      </c>
      <c r="V5535" s="14" t="str">
        <f>VLOOKUP(MID(A5535,2,1),Sheet4!A:B,2,FALSE)</f>
        <v>Gd.13</v>
      </c>
      <c r="W5535" s="14">
        <f t="shared" si="172"/>
        <v>240</v>
      </c>
      <c r="X5535" s="14" t="str">
        <f t="shared" si="173"/>
        <v>St</v>
      </c>
      <c r="Y5535" s="14" t="str">
        <f>VLOOKUP(RIGHT(L5535,1),Sheet4!F:G,2,FALSE)</f>
        <v>Prime</v>
      </c>
    </row>
    <row r="5536" spans="1:25">
      <c r="A5536" t="s">
        <v>476</v>
      </c>
      <c r="B5536" t="s">
        <v>558</v>
      </c>
      <c r="C5536" t="s">
        <v>12147</v>
      </c>
      <c r="D5536" t="s">
        <v>60</v>
      </c>
      <c r="E5536" t="s">
        <v>60</v>
      </c>
      <c r="F5536" t="s">
        <v>60</v>
      </c>
      <c r="G5536" t="s">
        <v>559</v>
      </c>
      <c r="H5536" t="s">
        <v>7956</v>
      </c>
      <c r="I5536" t="s">
        <v>2224</v>
      </c>
      <c r="J5536" s="11">
        <v>40</v>
      </c>
      <c r="K5536" s="16">
        <v>37.36</v>
      </c>
      <c r="L5536" t="s">
        <v>12152</v>
      </c>
      <c r="M5536" t="s">
        <v>60</v>
      </c>
      <c r="N5536" t="s">
        <v>340</v>
      </c>
      <c r="O5536" s="13"/>
      <c r="P5536" t="s">
        <v>60</v>
      </c>
      <c r="Q5536" t="s">
        <v>558</v>
      </c>
      <c r="R5536" t="s">
        <v>5173</v>
      </c>
      <c r="S5536" t="s">
        <v>5174</v>
      </c>
      <c r="T5536" s="12">
        <v>0</v>
      </c>
      <c r="V5536" s="14" t="str">
        <f>VLOOKUP(MID(A5536,2,1),Sheet4!A:B,2,FALSE)</f>
        <v>Gd.13</v>
      </c>
      <c r="W5536" s="14">
        <f t="shared" si="172"/>
        <v>240</v>
      </c>
      <c r="X5536" s="14" t="str">
        <f t="shared" si="173"/>
        <v>St</v>
      </c>
      <c r="Y5536" s="14" t="str">
        <f>VLOOKUP(RIGHT(L5536,1),Sheet4!F:G,2,FALSE)</f>
        <v>Prime</v>
      </c>
    </row>
    <row r="5537" spans="1:25">
      <c r="A5537" t="s">
        <v>476</v>
      </c>
      <c r="B5537" t="s">
        <v>558</v>
      </c>
      <c r="C5537" t="s">
        <v>12147</v>
      </c>
      <c r="D5537" t="s">
        <v>60</v>
      </c>
      <c r="E5537" t="s">
        <v>60</v>
      </c>
      <c r="F5537" t="s">
        <v>60</v>
      </c>
      <c r="G5537" t="s">
        <v>559</v>
      </c>
      <c r="H5537" t="s">
        <v>7956</v>
      </c>
      <c r="I5537" t="s">
        <v>2224</v>
      </c>
      <c r="J5537" s="11">
        <v>15</v>
      </c>
      <c r="K5537" s="16">
        <v>14.01</v>
      </c>
      <c r="L5537" t="s">
        <v>12148</v>
      </c>
      <c r="M5537" t="s">
        <v>60</v>
      </c>
      <c r="N5537" t="s">
        <v>340</v>
      </c>
      <c r="O5537" s="13"/>
      <c r="P5537" t="s">
        <v>60</v>
      </c>
      <c r="Q5537" t="s">
        <v>558</v>
      </c>
      <c r="R5537" t="s">
        <v>5173</v>
      </c>
      <c r="S5537" t="s">
        <v>5174</v>
      </c>
      <c r="T5537" s="12">
        <v>0</v>
      </c>
      <c r="V5537" s="14" t="str">
        <f>VLOOKUP(MID(A5537,2,1),Sheet4!A:B,2,FALSE)</f>
        <v>Gd.13</v>
      </c>
      <c r="W5537" s="14">
        <f t="shared" si="172"/>
        <v>240</v>
      </c>
      <c r="X5537" s="14" t="str">
        <f t="shared" si="173"/>
        <v>St</v>
      </c>
      <c r="Y5537" s="14" t="str">
        <f>VLOOKUP(RIGHT(L5537,1),Sheet4!F:G,2,FALSE)</f>
        <v>Prime</v>
      </c>
    </row>
    <row r="5538" spans="1:25">
      <c r="A5538" t="s">
        <v>1914</v>
      </c>
      <c r="B5538" t="s">
        <v>558</v>
      </c>
      <c r="C5538" t="s">
        <v>12147</v>
      </c>
      <c r="D5538" t="s">
        <v>60</v>
      </c>
      <c r="E5538" t="s">
        <v>60</v>
      </c>
      <c r="F5538" t="s">
        <v>60</v>
      </c>
      <c r="G5538" t="s">
        <v>559</v>
      </c>
      <c r="H5538" t="s">
        <v>7956</v>
      </c>
      <c r="I5538" t="s">
        <v>2224</v>
      </c>
      <c r="J5538" s="11">
        <v>57</v>
      </c>
      <c r="K5538" s="12">
        <v>53.238</v>
      </c>
      <c r="L5538" t="s">
        <v>12153</v>
      </c>
      <c r="M5538" t="s">
        <v>60</v>
      </c>
      <c r="N5538" t="s">
        <v>340</v>
      </c>
      <c r="O5538" s="13"/>
      <c r="P5538" t="s">
        <v>60</v>
      </c>
      <c r="Q5538" t="s">
        <v>558</v>
      </c>
      <c r="R5538" t="s">
        <v>5173</v>
      </c>
      <c r="S5538" t="s">
        <v>5174</v>
      </c>
      <c r="T5538" s="12">
        <v>0</v>
      </c>
      <c r="V5538" s="14" t="str">
        <f>VLOOKUP(MID(A5538,2,1),Sheet4!A:B,2,FALSE)</f>
        <v>Gd.13</v>
      </c>
      <c r="W5538" s="14">
        <f t="shared" si="172"/>
        <v>240</v>
      </c>
      <c r="X5538" s="14" t="str">
        <f t="shared" si="173"/>
        <v>St</v>
      </c>
      <c r="Y5538" s="14" t="str">
        <f>VLOOKUP(RIGHT(L5538,1),Sheet4!F:G,2,FALSE)</f>
        <v>Prime</v>
      </c>
    </row>
    <row r="5539" spans="1:25">
      <c r="A5539" t="s">
        <v>6275</v>
      </c>
      <c r="B5539" t="s">
        <v>12154</v>
      </c>
      <c r="C5539" t="s">
        <v>12155</v>
      </c>
      <c r="D5539" t="s">
        <v>60</v>
      </c>
      <c r="E5539" t="s">
        <v>60</v>
      </c>
      <c r="F5539" t="s">
        <v>60</v>
      </c>
      <c r="G5539" t="s">
        <v>559</v>
      </c>
      <c r="H5539" t="s">
        <v>7956</v>
      </c>
      <c r="I5539" t="s">
        <v>1571</v>
      </c>
      <c r="J5539" s="11">
        <v>74</v>
      </c>
      <c r="K5539" s="12">
        <v>76.368</v>
      </c>
      <c r="L5539" t="s">
        <v>12156</v>
      </c>
      <c r="M5539" t="s">
        <v>60</v>
      </c>
      <c r="N5539" t="s">
        <v>340</v>
      </c>
      <c r="O5539" s="13"/>
      <c r="P5539" t="s">
        <v>8509</v>
      </c>
      <c r="Q5539" t="s">
        <v>12154</v>
      </c>
      <c r="R5539" t="s">
        <v>5562</v>
      </c>
      <c r="S5539" t="s">
        <v>5174</v>
      </c>
      <c r="T5539" s="12">
        <v>0</v>
      </c>
      <c r="V5539" s="14" t="str">
        <f>VLOOKUP(MID(A5539,2,1),Sheet4!A:B,2,FALSE)</f>
        <v>Gd.13</v>
      </c>
      <c r="W5539" s="14">
        <f t="shared" si="172"/>
        <v>265</v>
      </c>
      <c r="X5539" s="14" t="str">
        <f t="shared" si="173"/>
        <v>St</v>
      </c>
      <c r="Y5539" s="14" t="str">
        <f>VLOOKUP(RIGHT(L5539,1),Sheet4!F:G,2,FALSE)</f>
        <v>Prime</v>
      </c>
    </row>
    <row r="5540" spans="1:25">
      <c r="A5540" t="s">
        <v>6275</v>
      </c>
      <c r="B5540" t="s">
        <v>12154</v>
      </c>
      <c r="C5540" t="s">
        <v>12155</v>
      </c>
      <c r="D5540" t="s">
        <v>60</v>
      </c>
      <c r="E5540" t="s">
        <v>60</v>
      </c>
      <c r="F5540" t="s">
        <v>60</v>
      </c>
      <c r="G5540" t="s">
        <v>559</v>
      </c>
      <c r="H5540" t="s">
        <v>7956</v>
      </c>
      <c r="I5540" t="s">
        <v>1571</v>
      </c>
      <c r="J5540" s="11">
        <v>15</v>
      </c>
      <c r="K5540" s="16">
        <v>15.48</v>
      </c>
      <c r="L5540" t="s">
        <v>12157</v>
      </c>
      <c r="M5540" t="s">
        <v>60</v>
      </c>
      <c r="N5540" t="s">
        <v>340</v>
      </c>
      <c r="O5540" s="13"/>
      <c r="P5540" t="s">
        <v>60</v>
      </c>
      <c r="Q5540" t="s">
        <v>12154</v>
      </c>
      <c r="R5540" t="s">
        <v>5173</v>
      </c>
      <c r="S5540" t="s">
        <v>5174</v>
      </c>
      <c r="T5540" s="12">
        <v>0</v>
      </c>
      <c r="V5540" s="14" t="str">
        <f>VLOOKUP(MID(A5540,2,1),Sheet4!A:B,2,FALSE)</f>
        <v>Gd.13</v>
      </c>
      <c r="W5540" s="14">
        <f t="shared" si="172"/>
        <v>265</v>
      </c>
      <c r="X5540" s="14" t="str">
        <f t="shared" si="173"/>
        <v>St</v>
      </c>
      <c r="Y5540" s="14" t="str">
        <f>VLOOKUP(RIGHT(L5540,1),Sheet4!F:G,2,FALSE)</f>
        <v>Prime</v>
      </c>
    </row>
    <row r="5541" spans="1:25">
      <c r="A5541" t="s">
        <v>476</v>
      </c>
      <c r="B5541" t="s">
        <v>60</v>
      </c>
      <c r="C5541" t="s">
        <v>12158</v>
      </c>
      <c r="D5541" t="s">
        <v>60</v>
      </c>
      <c r="E5541" t="s">
        <v>60</v>
      </c>
      <c r="F5541" t="s">
        <v>60</v>
      </c>
      <c r="G5541" t="s">
        <v>559</v>
      </c>
      <c r="H5541" t="s">
        <v>7937</v>
      </c>
      <c r="I5541" t="s">
        <v>6375</v>
      </c>
      <c r="J5541" s="11">
        <v>201</v>
      </c>
      <c r="K5541" s="16">
        <v>186.93</v>
      </c>
      <c r="L5541" t="s">
        <v>12159</v>
      </c>
      <c r="M5541" t="s">
        <v>60</v>
      </c>
      <c r="N5541" t="s">
        <v>340</v>
      </c>
      <c r="O5541" s="13"/>
      <c r="P5541" t="s">
        <v>12160</v>
      </c>
      <c r="Q5541" t="s">
        <v>60</v>
      </c>
      <c r="R5541" t="s">
        <v>5173</v>
      </c>
      <c r="S5541" t="s">
        <v>5217</v>
      </c>
      <c r="T5541" s="12">
        <v>0</v>
      </c>
      <c r="V5541" s="14" t="str">
        <f>VLOOKUP(MID(A5541,2,1),Sheet4!A:B,2,FALSE)</f>
        <v>Gd.13</v>
      </c>
      <c r="W5541" s="14">
        <f t="shared" si="172"/>
        <v>190</v>
      </c>
      <c r="X5541" s="14" t="str">
        <f t="shared" si="173"/>
        <v>St</v>
      </c>
      <c r="Y5541" s="14" t="str">
        <f>VLOOKUP(RIGHT(L5541,1),Sheet4!F:G,2,FALSE)</f>
        <v>Grd C</v>
      </c>
    </row>
    <row r="5542" spans="1:25">
      <c r="A5542" t="s">
        <v>476</v>
      </c>
      <c r="B5542" t="s">
        <v>60</v>
      </c>
      <c r="C5542" t="s">
        <v>12158</v>
      </c>
      <c r="D5542" t="s">
        <v>60</v>
      </c>
      <c r="E5542" t="s">
        <v>60</v>
      </c>
      <c r="F5542" t="s">
        <v>60</v>
      </c>
      <c r="G5542" t="s">
        <v>559</v>
      </c>
      <c r="H5542" t="s">
        <v>7937</v>
      </c>
      <c r="I5542" t="s">
        <v>6375</v>
      </c>
      <c r="J5542" s="11">
        <v>122</v>
      </c>
      <c r="K5542" s="16">
        <v>113.46</v>
      </c>
      <c r="L5542" t="s">
        <v>12161</v>
      </c>
      <c r="M5542" t="s">
        <v>60</v>
      </c>
      <c r="N5542" t="s">
        <v>340</v>
      </c>
      <c r="O5542" s="13"/>
      <c r="P5542" t="s">
        <v>12160</v>
      </c>
      <c r="Q5542" t="s">
        <v>60</v>
      </c>
      <c r="R5542" t="s">
        <v>5173</v>
      </c>
      <c r="S5542" t="s">
        <v>5217</v>
      </c>
      <c r="T5542" s="12">
        <v>0</v>
      </c>
      <c r="V5542" s="14" t="str">
        <f>VLOOKUP(MID(A5542,2,1),Sheet4!A:B,2,FALSE)</f>
        <v>Gd.13</v>
      </c>
      <c r="W5542" s="14">
        <f t="shared" si="172"/>
        <v>190</v>
      </c>
      <c r="X5542" s="14" t="str">
        <f t="shared" si="173"/>
        <v>St</v>
      </c>
      <c r="Y5542" s="14" t="str">
        <f>VLOOKUP(RIGHT(L5542,1),Sheet4!F:G,2,FALSE)</f>
        <v>Grd C</v>
      </c>
    </row>
    <row r="5543" spans="1:25">
      <c r="A5543" t="s">
        <v>3148</v>
      </c>
      <c r="B5543" t="s">
        <v>60</v>
      </c>
      <c r="C5543" t="s">
        <v>5010</v>
      </c>
      <c r="D5543" t="s">
        <v>60</v>
      </c>
      <c r="E5543" t="s">
        <v>60</v>
      </c>
      <c r="F5543" t="s">
        <v>60</v>
      </c>
      <c r="G5543" t="s">
        <v>559</v>
      </c>
      <c r="H5543" t="s">
        <v>7937</v>
      </c>
      <c r="I5543" t="s">
        <v>5008</v>
      </c>
      <c r="J5543" s="11">
        <v>1184</v>
      </c>
      <c r="K5543" s="12">
        <v>1187.552</v>
      </c>
      <c r="L5543" t="s">
        <v>12162</v>
      </c>
      <c r="M5543" t="s">
        <v>60</v>
      </c>
      <c r="N5543" t="s">
        <v>340</v>
      </c>
      <c r="O5543" s="13"/>
      <c r="P5543" t="s">
        <v>12163</v>
      </c>
      <c r="Q5543" t="s">
        <v>60</v>
      </c>
      <c r="R5543" t="s">
        <v>5173</v>
      </c>
      <c r="S5543" t="s">
        <v>5217</v>
      </c>
      <c r="T5543" s="12">
        <v>0</v>
      </c>
      <c r="V5543" s="14" t="str">
        <f>VLOOKUP(MID(A5543,2,1),Sheet4!A:B,2,FALSE)</f>
        <v>Gd.13</v>
      </c>
      <c r="W5543" s="14">
        <f t="shared" si="172"/>
        <v>205</v>
      </c>
      <c r="X5543" s="14" t="str">
        <f t="shared" si="173"/>
        <v>St</v>
      </c>
      <c r="Y5543" s="14" t="str">
        <f>VLOOKUP(RIGHT(L5543,1),Sheet4!F:G,2,FALSE)</f>
        <v>Grd C</v>
      </c>
    </row>
    <row r="5544" spans="1:25">
      <c r="A5544" t="s">
        <v>3148</v>
      </c>
      <c r="B5544" t="s">
        <v>60</v>
      </c>
      <c r="C5544" t="s">
        <v>2875</v>
      </c>
      <c r="D5544" t="s">
        <v>60</v>
      </c>
      <c r="E5544" t="s">
        <v>60</v>
      </c>
      <c r="F5544" t="s">
        <v>60</v>
      </c>
      <c r="G5544" t="s">
        <v>559</v>
      </c>
      <c r="H5544" t="s">
        <v>7937</v>
      </c>
      <c r="I5544" t="s">
        <v>2873</v>
      </c>
      <c r="J5544" s="11">
        <v>248</v>
      </c>
      <c r="K5544" s="12">
        <v>307.024</v>
      </c>
      <c r="L5544" t="s">
        <v>12162</v>
      </c>
      <c r="M5544" t="s">
        <v>60</v>
      </c>
      <c r="N5544" t="s">
        <v>340</v>
      </c>
      <c r="O5544" s="13"/>
      <c r="P5544" t="s">
        <v>12164</v>
      </c>
      <c r="Q5544" t="s">
        <v>60</v>
      </c>
      <c r="R5544" t="s">
        <v>5173</v>
      </c>
      <c r="S5544" t="s">
        <v>5217</v>
      </c>
      <c r="T5544" s="12">
        <v>0</v>
      </c>
      <c r="V5544" s="14" t="str">
        <f>VLOOKUP(MID(A5544,2,1),Sheet4!A:B,2,FALSE)</f>
        <v>Gd.13</v>
      </c>
      <c r="W5544" s="14">
        <f t="shared" si="172"/>
        <v>253</v>
      </c>
      <c r="X5544" s="14" t="str">
        <f t="shared" si="173"/>
        <v>St</v>
      </c>
      <c r="Y5544" s="14" t="str">
        <f>VLOOKUP(RIGHT(L5544,1),Sheet4!F:G,2,FALSE)</f>
        <v>Grd C</v>
      </c>
    </row>
    <row r="5545" spans="1:25">
      <c r="A5545" t="s">
        <v>476</v>
      </c>
      <c r="B5545" t="s">
        <v>238</v>
      </c>
      <c r="C5545" t="s">
        <v>2875</v>
      </c>
      <c r="D5545" t="s">
        <v>60</v>
      </c>
      <c r="E5545" t="s">
        <v>60</v>
      </c>
      <c r="F5545" t="s">
        <v>60</v>
      </c>
      <c r="G5545" t="s">
        <v>559</v>
      </c>
      <c r="H5545" t="s">
        <v>7937</v>
      </c>
      <c r="I5545" t="s">
        <v>2873</v>
      </c>
      <c r="J5545" s="11">
        <v>12</v>
      </c>
      <c r="K5545" s="12">
        <v>14.856</v>
      </c>
      <c r="L5545" t="s">
        <v>2874</v>
      </c>
      <c r="M5545" t="s">
        <v>60</v>
      </c>
      <c r="N5545" t="s">
        <v>340</v>
      </c>
      <c r="O5545" s="13"/>
      <c r="P5545" t="s">
        <v>12165</v>
      </c>
      <c r="Q5545" t="s">
        <v>238</v>
      </c>
      <c r="R5545" t="s">
        <v>5173</v>
      </c>
      <c r="S5545" t="s">
        <v>5217</v>
      </c>
      <c r="T5545" s="12">
        <v>0</v>
      </c>
      <c r="V5545" s="14" t="str">
        <f>VLOOKUP(MID(A5545,2,1),Sheet4!A:B,2,FALSE)</f>
        <v>Gd.13</v>
      </c>
      <c r="W5545" s="14">
        <f t="shared" si="172"/>
        <v>253</v>
      </c>
      <c r="X5545" s="14" t="str">
        <f t="shared" si="173"/>
        <v>St</v>
      </c>
      <c r="Y5545" s="14" t="str">
        <f>VLOOKUP(RIGHT(L5545,1),Sheet4!F:G,2,FALSE)</f>
        <v>Grd C</v>
      </c>
    </row>
    <row r="5546" spans="1:25">
      <c r="A5546" t="s">
        <v>282</v>
      </c>
      <c r="B5546" t="s">
        <v>558</v>
      </c>
      <c r="C5546" t="s">
        <v>5041</v>
      </c>
      <c r="D5546" t="s">
        <v>8906</v>
      </c>
      <c r="E5546" t="s">
        <v>60</v>
      </c>
      <c r="F5546" t="s">
        <v>60</v>
      </c>
      <c r="G5546" t="s">
        <v>1543</v>
      </c>
      <c r="H5546" t="s">
        <v>6399</v>
      </c>
      <c r="I5546" t="s">
        <v>5039</v>
      </c>
      <c r="J5546" s="11">
        <v>180</v>
      </c>
      <c r="K5546" s="16">
        <v>184.68</v>
      </c>
      <c r="L5546" t="s">
        <v>5045</v>
      </c>
      <c r="M5546" t="s">
        <v>60</v>
      </c>
      <c r="N5546" t="s">
        <v>340</v>
      </c>
      <c r="O5546" s="13"/>
      <c r="P5546" t="s">
        <v>60</v>
      </c>
      <c r="Q5546" t="s">
        <v>558</v>
      </c>
      <c r="R5546" t="s">
        <v>5173</v>
      </c>
      <c r="S5546" t="s">
        <v>5174</v>
      </c>
      <c r="T5546" s="12">
        <v>0</v>
      </c>
      <c r="V5546" s="14" t="str">
        <f>VLOOKUP(MID(A5546,2,1),Sheet4!A:B,2,FALSE)</f>
        <v>Gd.05</v>
      </c>
      <c r="W5546" s="14">
        <f t="shared" si="172"/>
        <v>323</v>
      </c>
      <c r="X5546" s="14" t="str">
        <f t="shared" si="173"/>
        <v>St</v>
      </c>
      <c r="Y5546" s="14" t="str">
        <f>VLOOKUP(RIGHT(L5546,1),Sheet4!F:G,2,FALSE)</f>
        <v>Prime</v>
      </c>
    </row>
    <row r="5547" spans="1:25">
      <c r="A5547" t="s">
        <v>184</v>
      </c>
      <c r="B5547" t="s">
        <v>558</v>
      </c>
      <c r="C5547" t="s">
        <v>5041</v>
      </c>
      <c r="D5547" t="s">
        <v>8906</v>
      </c>
      <c r="E5547" t="s">
        <v>60</v>
      </c>
      <c r="F5547" t="s">
        <v>60</v>
      </c>
      <c r="G5547" t="s">
        <v>1543</v>
      </c>
      <c r="H5547" t="s">
        <v>6399</v>
      </c>
      <c r="I5547" t="s">
        <v>5039</v>
      </c>
      <c r="J5547" s="11">
        <v>189</v>
      </c>
      <c r="K5547" s="12">
        <v>193.914</v>
      </c>
      <c r="L5547" t="s">
        <v>5045</v>
      </c>
      <c r="M5547" t="s">
        <v>60</v>
      </c>
      <c r="N5547" t="s">
        <v>340</v>
      </c>
      <c r="O5547" s="13"/>
      <c r="P5547" t="s">
        <v>60</v>
      </c>
      <c r="Q5547" t="s">
        <v>558</v>
      </c>
      <c r="R5547" t="s">
        <v>5173</v>
      </c>
      <c r="S5547" t="s">
        <v>5174</v>
      </c>
      <c r="T5547" s="12">
        <v>0</v>
      </c>
      <c r="V5547" s="14" t="str">
        <f>VLOOKUP(MID(A5547,2,1),Sheet4!A:B,2,FALSE)</f>
        <v>Gd.05</v>
      </c>
      <c r="W5547" s="14">
        <f t="shared" si="172"/>
        <v>323</v>
      </c>
      <c r="X5547" s="14" t="str">
        <f t="shared" si="173"/>
        <v>St</v>
      </c>
      <c r="Y5547" s="14" t="str">
        <f>VLOOKUP(RIGHT(L5547,1),Sheet4!F:G,2,FALSE)</f>
        <v>Prime</v>
      </c>
    </row>
    <row r="5548" spans="1:25">
      <c r="A5548" t="s">
        <v>476</v>
      </c>
      <c r="B5548" t="s">
        <v>60</v>
      </c>
      <c r="C5548" t="s">
        <v>579</v>
      </c>
      <c r="D5548" t="s">
        <v>60</v>
      </c>
      <c r="E5548" t="s">
        <v>60</v>
      </c>
      <c r="F5548" t="s">
        <v>60</v>
      </c>
      <c r="G5548" t="s">
        <v>239</v>
      </c>
      <c r="H5548" t="s">
        <v>5260</v>
      </c>
      <c r="I5548" t="s">
        <v>577</v>
      </c>
      <c r="J5548" s="11">
        <v>112</v>
      </c>
      <c r="K5548" s="12">
        <v>262.192</v>
      </c>
      <c r="L5548" t="s">
        <v>12166</v>
      </c>
      <c r="M5548" t="s">
        <v>60</v>
      </c>
      <c r="N5548" t="s">
        <v>340</v>
      </c>
      <c r="O5548" s="13"/>
      <c r="P5548" t="s">
        <v>12167</v>
      </c>
      <c r="Q5548" t="s">
        <v>60</v>
      </c>
      <c r="R5548" t="s">
        <v>5173</v>
      </c>
      <c r="S5548" t="s">
        <v>5217</v>
      </c>
      <c r="T5548" s="12">
        <v>0</v>
      </c>
      <c r="V5548" s="14" t="str">
        <f>VLOOKUP(MID(A5548,2,1),Sheet4!A:B,2,FALSE)</f>
        <v>Gd.13</v>
      </c>
      <c r="W5548" s="14">
        <f t="shared" si="172"/>
        <v>740</v>
      </c>
      <c r="X5548" s="14" t="str">
        <f t="shared" si="173"/>
        <v>St</v>
      </c>
      <c r="Y5548" s="14" t="str">
        <f>VLOOKUP(RIGHT(L5548,1),Sheet4!F:G,2,FALSE)</f>
        <v>Grd C</v>
      </c>
    </row>
    <row r="5549" spans="1:25">
      <c r="A5549" t="s">
        <v>476</v>
      </c>
      <c r="B5549" t="s">
        <v>60</v>
      </c>
      <c r="C5549" t="s">
        <v>579</v>
      </c>
      <c r="D5549" t="s">
        <v>60</v>
      </c>
      <c r="E5549" t="s">
        <v>60</v>
      </c>
      <c r="F5549" t="s">
        <v>60</v>
      </c>
      <c r="G5549" t="s">
        <v>239</v>
      </c>
      <c r="H5549" t="s">
        <v>5260</v>
      </c>
      <c r="I5549" t="s">
        <v>577</v>
      </c>
      <c r="J5549" s="11">
        <v>171</v>
      </c>
      <c r="K5549" s="12">
        <v>400.311</v>
      </c>
      <c r="L5549" t="s">
        <v>12168</v>
      </c>
      <c r="M5549" t="s">
        <v>60</v>
      </c>
      <c r="N5549" t="s">
        <v>340</v>
      </c>
      <c r="O5549" s="13"/>
      <c r="P5549" t="s">
        <v>12169</v>
      </c>
      <c r="Q5549" t="s">
        <v>60</v>
      </c>
      <c r="R5549" t="s">
        <v>5173</v>
      </c>
      <c r="S5549" t="s">
        <v>5217</v>
      </c>
      <c r="T5549" s="12">
        <v>0</v>
      </c>
      <c r="V5549" s="14" t="str">
        <f>VLOOKUP(MID(A5549,2,1),Sheet4!A:B,2,FALSE)</f>
        <v>Gd.13</v>
      </c>
      <c r="W5549" s="14">
        <f t="shared" si="172"/>
        <v>740</v>
      </c>
      <c r="X5549" s="14" t="str">
        <f t="shared" si="173"/>
        <v>St</v>
      </c>
      <c r="Y5549" s="14" t="str">
        <f>VLOOKUP(RIGHT(L5549,1),Sheet4!F:G,2,FALSE)</f>
        <v>Grd C</v>
      </c>
    </row>
    <row r="5550" spans="1:25">
      <c r="A5550" t="s">
        <v>587</v>
      </c>
      <c r="B5550" t="s">
        <v>558</v>
      </c>
      <c r="C5550" t="s">
        <v>579</v>
      </c>
      <c r="D5550" t="s">
        <v>60</v>
      </c>
      <c r="E5550" t="s">
        <v>60</v>
      </c>
      <c r="F5550" t="s">
        <v>60</v>
      </c>
      <c r="G5550" t="s">
        <v>239</v>
      </c>
      <c r="H5550" t="s">
        <v>5260</v>
      </c>
      <c r="I5550" t="s">
        <v>577</v>
      </c>
      <c r="J5550" s="11">
        <v>141</v>
      </c>
      <c r="K5550" s="12">
        <v>330.081</v>
      </c>
      <c r="L5550" t="s">
        <v>12170</v>
      </c>
      <c r="M5550" t="s">
        <v>60</v>
      </c>
      <c r="N5550" t="s">
        <v>340</v>
      </c>
      <c r="O5550" s="13"/>
      <c r="P5550" t="s">
        <v>60</v>
      </c>
      <c r="Q5550" t="s">
        <v>558</v>
      </c>
      <c r="R5550" t="s">
        <v>5173</v>
      </c>
      <c r="S5550" t="s">
        <v>5174</v>
      </c>
      <c r="T5550" s="12">
        <v>0</v>
      </c>
      <c r="V5550" s="14" t="str">
        <f>VLOOKUP(MID(A5550,2,1),Sheet4!A:B,2,FALSE)</f>
        <v>Gd.13</v>
      </c>
      <c r="W5550" s="14">
        <f t="shared" si="172"/>
        <v>740</v>
      </c>
      <c r="X5550" s="14" t="str">
        <f t="shared" si="173"/>
        <v>St</v>
      </c>
      <c r="Y5550" s="14" t="str">
        <f>VLOOKUP(RIGHT(L5550,1),Sheet4!F:G,2,FALSE)</f>
        <v>Prime</v>
      </c>
    </row>
    <row r="5551" spans="1:25">
      <c r="A5551" t="s">
        <v>587</v>
      </c>
      <c r="B5551" t="s">
        <v>558</v>
      </c>
      <c r="C5551" t="s">
        <v>579</v>
      </c>
      <c r="D5551" t="s">
        <v>60</v>
      </c>
      <c r="E5551" t="s">
        <v>60</v>
      </c>
      <c r="F5551" t="s">
        <v>60</v>
      </c>
      <c r="G5551" t="s">
        <v>239</v>
      </c>
      <c r="H5551" t="s">
        <v>5260</v>
      </c>
      <c r="I5551" t="s">
        <v>577</v>
      </c>
      <c r="J5551" s="11">
        <v>236</v>
      </c>
      <c r="K5551" s="12">
        <v>552.476</v>
      </c>
      <c r="L5551" t="s">
        <v>12171</v>
      </c>
      <c r="M5551" t="s">
        <v>60</v>
      </c>
      <c r="N5551" t="s">
        <v>340</v>
      </c>
      <c r="O5551" s="13"/>
      <c r="P5551" t="s">
        <v>60</v>
      </c>
      <c r="Q5551" t="s">
        <v>558</v>
      </c>
      <c r="R5551" t="s">
        <v>5173</v>
      </c>
      <c r="S5551" t="s">
        <v>5174</v>
      </c>
      <c r="T5551" s="12">
        <v>0</v>
      </c>
      <c r="V5551" s="14" t="str">
        <f>VLOOKUP(MID(A5551,2,1),Sheet4!A:B,2,FALSE)</f>
        <v>Gd.13</v>
      </c>
      <c r="W5551" s="14">
        <f t="shared" si="172"/>
        <v>740</v>
      </c>
      <c r="X5551" s="14" t="str">
        <f t="shared" si="173"/>
        <v>St</v>
      </c>
      <c r="Y5551" s="14" t="str">
        <f>VLOOKUP(RIGHT(L5551,1),Sheet4!F:G,2,FALSE)</f>
        <v>Prime</v>
      </c>
    </row>
    <row r="5552" spans="1:25">
      <c r="A5552" t="s">
        <v>476</v>
      </c>
      <c r="B5552" t="s">
        <v>558</v>
      </c>
      <c r="C5552" t="s">
        <v>579</v>
      </c>
      <c r="D5552" t="s">
        <v>60</v>
      </c>
      <c r="E5552" t="s">
        <v>60</v>
      </c>
      <c r="F5552" t="s">
        <v>60</v>
      </c>
      <c r="G5552" t="s">
        <v>239</v>
      </c>
      <c r="H5552" t="s">
        <v>5260</v>
      </c>
      <c r="I5552" t="s">
        <v>577</v>
      </c>
      <c r="J5552" s="11">
        <v>10</v>
      </c>
      <c r="K5552" s="16">
        <v>23.41</v>
      </c>
      <c r="L5552" t="s">
        <v>12172</v>
      </c>
      <c r="M5552" t="s">
        <v>60</v>
      </c>
      <c r="N5552" t="s">
        <v>340</v>
      </c>
      <c r="O5552" s="13"/>
      <c r="P5552" t="s">
        <v>8509</v>
      </c>
      <c r="Q5552" t="s">
        <v>558</v>
      </c>
      <c r="R5552" t="s">
        <v>5173</v>
      </c>
      <c r="S5552" t="s">
        <v>5174</v>
      </c>
      <c r="T5552" s="12">
        <v>0</v>
      </c>
      <c r="V5552" s="14" t="str">
        <f>VLOOKUP(MID(A5552,2,1),Sheet4!A:B,2,FALSE)</f>
        <v>Gd.13</v>
      </c>
      <c r="W5552" s="14">
        <f t="shared" si="172"/>
        <v>740</v>
      </c>
      <c r="X5552" s="14" t="str">
        <f t="shared" si="173"/>
        <v>St</v>
      </c>
      <c r="Y5552" s="14" t="str">
        <f>VLOOKUP(RIGHT(L5552,1),Sheet4!F:G,2,FALSE)</f>
        <v>Prime</v>
      </c>
    </row>
    <row r="5553" spans="1:25">
      <c r="A5553" t="s">
        <v>476</v>
      </c>
      <c r="B5553" t="s">
        <v>558</v>
      </c>
      <c r="C5553" t="s">
        <v>579</v>
      </c>
      <c r="D5553" t="s">
        <v>60</v>
      </c>
      <c r="E5553" t="s">
        <v>60</v>
      </c>
      <c r="F5553" t="s">
        <v>60</v>
      </c>
      <c r="G5553" t="s">
        <v>239</v>
      </c>
      <c r="H5553" t="s">
        <v>5260</v>
      </c>
      <c r="I5553" t="s">
        <v>577</v>
      </c>
      <c r="J5553" s="11">
        <v>11</v>
      </c>
      <c r="K5553" s="12">
        <v>25.751</v>
      </c>
      <c r="L5553" t="s">
        <v>12173</v>
      </c>
      <c r="M5553" t="s">
        <v>60</v>
      </c>
      <c r="N5553" t="s">
        <v>340</v>
      </c>
      <c r="O5553" s="13"/>
      <c r="P5553" t="s">
        <v>60</v>
      </c>
      <c r="Q5553" t="s">
        <v>558</v>
      </c>
      <c r="R5553" t="s">
        <v>5173</v>
      </c>
      <c r="S5553" t="s">
        <v>5174</v>
      </c>
      <c r="T5553" s="12">
        <v>0</v>
      </c>
      <c r="V5553" s="14" t="str">
        <f>VLOOKUP(MID(A5553,2,1),Sheet4!A:B,2,FALSE)</f>
        <v>Gd.13</v>
      </c>
      <c r="W5553" s="14">
        <f t="shared" si="172"/>
        <v>740</v>
      </c>
      <c r="X5553" s="14" t="str">
        <f t="shared" si="173"/>
        <v>St</v>
      </c>
      <c r="Y5553" s="14" t="str">
        <f>VLOOKUP(RIGHT(L5553,1),Sheet4!F:G,2,FALSE)</f>
        <v>Prime</v>
      </c>
    </row>
    <row r="5554" spans="1:25">
      <c r="A5554" t="s">
        <v>476</v>
      </c>
      <c r="B5554" t="s">
        <v>558</v>
      </c>
      <c r="C5554" t="s">
        <v>579</v>
      </c>
      <c r="D5554" t="s">
        <v>60</v>
      </c>
      <c r="E5554" t="s">
        <v>60</v>
      </c>
      <c r="F5554" t="s">
        <v>60</v>
      </c>
      <c r="G5554" t="s">
        <v>239</v>
      </c>
      <c r="H5554" t="s">
        <v>5260</v>
      </c>
      <c r="I5554" t="s">
        <v>577</v>
      </c>
      <c r="J5554" s="11">
        <v>9</v>
      </c>
      <c r="K5554" s="12">
        <v>21.069</v>
      </c>
      <c r="L5554" t="s">
        <v>12174</v>
      </c>
      <c r="M5554" t="s">
        <v>60</v>
      </c>
      <c r="N5554" t="s">
        <v>340</v>
      </c>
      <c r="O5554" s="13"/>
      <c r="P5554" t="s">
        <v>60</v>
      </c>
      <c r="Q5554" t="s">
        <v>558</v>
      </c>
      <c r="R5554" t="s">
        <v>5173</v>
      </c>
      <c r="S5554" t="s">
        <v>5174</v>
      </c>
      <c r="T5554" s="12">
        <v>0</v>
      </c>
      <c r="V5554" s="14" t="str">
        <f>VLOOKUP(MID(A5554,2,1),Sheet4!A:B,2,FALSE)</f>
        <v>Gd.13</v>
      </c>
      <c r="W5554" s="14">
        <f t="shared" si="172"/>
        <v>740</v>
      </c>
      <c r="X5554" s="14" t="str">
        <f t="shared" si="173"/>
        <v>St</v>
      </c>
      <c r="Y5554" s="14" t="str">
        <f>VLOOKUP(RIGHT(L5554,1),Sheet4!F:G,2,FALSE)</f>
        <v>Prime</v>
      </c>
    </row>
    <row r="5555" spans="1:25">
      <c r="A5555" t="s">
        <v>476</v>
      </c>
      <c r="B5555" t="s">
        <v>558</v>
      </c>
      <c r="C5555" t="s">
        <v>579</v>
      </c>
      <c r="D5555" t="s">
        <v>60</v>
      </c>
      <c r="E5555" t="s">
        <v>60</v>
      </c>
      <c r="F5555" t="s">
        <v>60</v>
      </c>
      <c r="G5555" t="s">
        <v>239</v>
      </c>
      <c r="H5555" t="s">
        <v>5260</v>
      </c>
      <c r="I5555" t="s">
        <v>577</v>
      </c>
      <c r="J5555" s="11">
        <v>15</v>
      </c>
      <c r="K5555" s="12">
        <v>35.115</v>
      </c>
      <c r="L5555" t="s">
        <v>12175</v>
      </c>
      <c r="M5555" t="s">
        <v>60</v>
      </c>
      <c r="N5555" t="s">
        <v>340</v>
      </c>
      <c r="O5555" s="13"/>
      <c r="P5555" t="s">
        <v>60</v>
      </c>
      <c r="Q5555" t="s">
        <v>558</v>
      </c>
      <c r="R5555" t="s">
        <v>5173</v>
      </c>
      <c r="S5555" t="s">
        <v>5174</v>
      </c>
      <c r="T5555" s="12">
        <v>0</v>
      </c>
      <c r="V5555" s="14" t="str">
        <f>VLOOKUP(MID(A5555,2,1),Sheet4!A:B,2,FALSE)</f>
        <v>Gd.13</v>
      </c>
      <c r="W5555" s="14">
        <f t="shared" si="172"/>
        <v>740</v>
      </c>
      <c r="X5555" s="14" t="str">
        <f t="shared" si="173"/>
        <v>St</v>
      </c>
      <c r="Y5555" s="14" t="str">
        <f>VLOOKUP(RIGHT(L5555,1),Sheet4!F:G,2,FALSE)</f>
        <v>Prime</v>
      </c>
    </row>
    <row r="5556" spans="1:25">
      <c r="A5556" t="s">
        <v>476</v>
      </c>
      <c r="B5556" t="s">
        <v>558</v>
      </c>
      <c r="C5556" t="s">
        <v>579</v>
      </c>
      <c r="D5556" t="s">
        <v>60</v>
      </c>
      <c r="E5556" t="s">
        <v>60</v>
      </c>
      <c r="F5556" t="s">
        <v>60</v>
      </c>
      <c r="G5556" t="s">
        <v>239</v>
      </c>
      <c r="H5556" t="s">
        <v>5260</v>
      </c>
      <c r="I5556" t="s">
        <v>577</v>
      </c>
      <c r="J5556" s="11">
        <v>17</v>
      </c>
      <c r="K5556" s="12">
        <v>39.797</v>
      </c>
      <c r="L5556" t="s">
        <v>578</v>
      </c>
      <c r="M5556" t="s">
        <v>60</v>
      </c>
      <c r="N5556" t="s">
        <v>340</v>
      </c>
      <c r="O5556" s="13"/>
      <c r="P5556" t="s">
        <v>60</v>
      </c>
      <c r="Q5556" t="s">
        <v>558</v>
      </c>
      <c r="R5556" t="s">
        <v>5173</v>
      </c>
      <c r="S5556" t="s">
        <v>5174</v>
      </c>
      <c r="T5556" s="12">
        <v>0</v>
      </c>
      <c r="V5556" s="14" t="str">
        <f>VLOOKUP(MID(A5556,2,1),Sheet4!A:B,2,FALSE)</f>
        <v>Gd.13</v>
      </c>
      <c r="W5556" s="14">
        <f t="shared" si="172"/>
        <v>740</v>
      </c>
      <c r="X5556" s="14" t="str">
        <f t="shared" si="173"/>
        <v>St</v>
      </c>
      <c r="Y5556" s="14" t="str">
        <f>VLOOKUP(RIGHT(L5556,1),Sheet4!F:G,2,FALSE)</f>
        <v>Prime</v>
      </c>
    </row>
    <row r="5557" spans="1:25">
      <c r="A5557" t="s">
        <v>476</v>
      </c>
      <c r="B5557" t="s">
        <v>558</v>
      </c>
      <c r="C5557" t="s">
        <v>579</v>
      </c>
      <c r="D5557" t="s">
        <v>60</v>
      </c>
      <c r="E5557" t="s">
        <v>60</v>
      </c>
      <c r="F5557" t="s">
        <v>60</v>
      </c>
      <c r="G5557" t="s">
        <v>239</v>
      </c>
      <c r="H5557" t="s">
        <v>5260</v>
      </c>
      <c r="I5557" t="s">
        <v>577</v>
      </c>
      <c r="J5557" s="11">
        <v>16</v>
      </c>
      <c r="K5557" s="12">
        <v>37.456</v>
      </c>
      <c r="L5557" t="s">
        <v>12176</v>
      </c>
      <c r="M5557" t="s">
        <v>60</v>
      </c>
      <c r="N5557" t="s">
        <v>340</v>
      </c>
      <c r="O5557" s="13"/>
      <c r="P5557" t="s">
        <v>60</v>
      </c>
      <c r="Q5557" t="s">
        <v>558</v>
      </c>
      <c r="R5557" t="s">
        <v>5173</v>
      </c>
      <c r="S5557" t="s">
        <v>5174</v>
      </c>
      <c r="T5557" s="12">
        <v>0</v>
      </c>
      <c r="V5557" s="14" t="str">
        <f>VLOOKUP(MID(A5557,2,1),Sheet4!A:B,2,FALSE)</f>
        <v>Gd.13</v>
      </c>
      <c r="W5557" s="14">
        <f t="shared" si="172"/>
        <v>740</v>
      </c>
      <c r="X5557" s="14" t="str">
        <f t="shared" si="173"/>
        <v>St</v>
      </c>
      <c r="Y5557" s="14" t="str">
        <f>VLOOKUP(RIGHT(L5557,1),Sheet4!F:G,2,FALSE)</f>
        <v>Prime</v>
      </c>
    </row>
    <row r="5558" spans="1:25">
      <c r="A5558" t="s">
        <v>1914</v>
      </c>
      <c r="B5558" t="s">
        <v>558</v>
      </c>
      <c r="C5558" t="s">
        <v>579</v>
      </c>
      <c r="D5558" t="s">
        <v>60</v>
      </c>
      <c r="E5558" t="s">
        <v>60</v>
      </c>
      <c r="F5558" t="s">
        <v>60</v>
      </c>
      <c r="G5558" t="s">
        <v>239</v>
      </c>
      <c r="H5558" t="s">
        <v>5260</v>
      </c>
      <c r="I5558" t="s">
        <v>577</v>
      </c>
      <c r="J5558" s="11">
        <v>59</v>
      </c>
      <c r="K5558" s="12">
        <v>138.119</v>
      </c>
      <c r="L5558" t="s">
        <v>12177</v>
      </c>
      <c r="M5558" t="s">
        <v>60</v>
      </c>
      <c r="N5558" t="s">
        <v>340</v>
      </c>
      <c r="O5558" s="13"/>
      <c r="P5558" t="s">
        <v>60</v>
      </c>
      <c r="Q5558" t="s">
        <v>558</v>
      </c>
      <c r="R5558" t="s">
        <v>5173</v>
      </c>
      <c r="S5558" t="s">
        <v>5174</v>
      </c>
      <c r="T5558" s="12">
        <v>0</v>
      </c>
      <c r="V5558" s="14" t="str">
        <f>VLOOKUP(MID(A5558,2,1),Sheet4!A:B,2,FALSE)</f>
        <v>Gd.13</v>
      </c>
      <c r="W5558" s="14">
        <f t="shared" si="172"/>
        <v>740</v>
      </c>
      <c r="X5558" s="14" t="str">
        <f t="shared" si="173"/>
        <v>St</v>
      </c>
      <c r="Y5558" s="14" t="str">
        <f>VLOOKUP(RIGHT(L5558,1),Sheet4!F:G,2,FALSE)</f>
        <v>Prime</v>
      </c>
    </row>
    <row r="5559" spans="1:25">
      <c r="A5559" t="s">
        <v>1914</v>
      </c>
      <c r="B5559" t="s">
        <v>558</v>
      </c>
      <c r="C5559" t="s">
        <v>579</v>
      </c>
      <c r="D5559" t="s">
        <v>60</v>
      </c>
      <c r="E5559" t="s">
        <v>60</v>
      </c>
      <c r="F5559" t="s">
        <v>60</v>
      </c>
      <c r="G5559" t="s">
        <v>239</v>
      </c>
      <c r="H5559" t="s">
        <v>5260</v>
      </c>
      <c r="I5559" t="s">
        <v>577</v>
      </c>
      <c r="J5559" s="11">
        <v>15</v>
      </c>
      <c r="K5559" s="12">
        <v>35.115</v>
      </c>
      <c r="L5559" t="s">
        <v>12178</v>
      </c>
      <c r="M5559" t="s">
        <v>60</v>
      </c>
      <c r="N5559" t="s">
        <v>340</v>
      </c>
      <c r="O5559" s="13"/>
      <c r="P5559" t="s">
        <v>60</v>
      </c>
      <c r="Q5559" t="s">
        <v>558</v>
      </c>
      <c r="R5559" t="s">
        <v>5173</v>
      </c>
      <c r="S5559" t="s">
        <v>5174</v>
      </c>
      <c r="T5559" s="12">
        <v>0</v>
      </c>
      <c r="V5559" s="14" t="str">
        <f>VLOOKUP(MID(A5559,2,1),Sheet4!A:B,2,FALSE)</f>
        <v>Gd.13</v>
      </c>
      <c r="W5559" s="14">
        <f t="shared" si="172"/>
        <v>740</v>
      </c>
      <c r="X5559" s="14" t="str">
        <f t="shared" si="173"/>
        <v>St</v>
      </c>
      <c r="Y5559" s="14" t="str">
        <f>VLOOKUP(RIGHT(L5559,1),Sheet4!F:G,2,FALSE)</f>
        <v>Prime</v>
      </c>
    </row>
    <row r="5560" spans="1:25">
      <c r="A5560" t="s">
        <v>1914</v>
      </c>
      <c r="B5560" t="s">
        <v>558</v>
      </c>
      <c r="C5560" t="s">
        <v>579</v>
      </c>
      <c r="D5560" t="s">
        <v>60</v>
      </c>
      <c r="E5560" t="s">
        <v>60</v>
      </c>
      <c r="F5560" t="s">
        <v>60</v>
      </c>
      <c r="G5560" t="s">
        <v>239</v>
      </c>
      <c r="H5560" t="s">
        <v>5260</v>
      </c>
      <c r="I5560" t="s">
        <v>577</v>
      </c>
      <c r="J5560" s="11">
        <v>17</v>
      </c>
      <c r="K5560" s="12">
        <v>39.797</v>
      </c>
      <c r="L5560" t="s">
        <v>12179</v>
      </c>
      <c r="M5560" t="s">
        <v>60</v>
      </c>
      <c r="N5560" t="s">
        <v>340</v>
      </c>
      <c r="O5560" s="13"/>
      <c r="P5560" t="s">
        <v>60</v>
      </c>
      <c r="Q5560" t="s">
        <v>558</v>
      </c>
      <c r="R5560" t="s">
        <v>5173</v>
      </c>
      <c r="S5560" t="s">
        <v>5174</v>
      </c>
      <c r="T5560" s="12">
        <v>0</v>
      </c>
      <c r="V5560" s="14" t="str">
        <f>VLOOKUP(MID(A5560,2,1),Sheet4!A:B,2,FALSE)</f>
        <v>Gd.13</v>
      </c>
      <c r="W5560" s="14">
        <f t="shared" si="172"/>
        <v>740</v>
      </c>
      <c r="X5560" s="14" t="str">
        <f t="shared" si="173"/>
        <v>St</v>
      </c>
      <c r="Y5560" s="14" t="str">
        <f>VLOOKUP(RIGHT(L5560,1),Sheet4!F:G,2,FALSE)</f>
        <v>Prime</v>
      </c>
    </row>
    <row r="5561" spans="1:25">
      <c r="A5561" t="s">
        <v>6275</v>
      </c>
      <c r="B5561" t="s">
        <v>558</v>
      </c>
      <c r="C5561" t="s">
        <v>579</v>
      </c>
      <c r="D5561" t="s">
        <v>60</v>
      </c>
      <c r="E5561" t="s">
        <v>60</v>
      </c>
      <c r="F5561" t="s">
        <v>60</v>
      </c>
      <c r="G5561" t="s">
        <v>239</v>
      </c>
      <c r="H5561" t="s">
        <v>5260</v>
      </c>
      <c r="I5561" t="s">
        <v>577</v>
      </c>
      <c r="J5561" s="11">
        <v>2</v>
      </c>
      <c r="K5561" s="12">
        <v>4.682</v>
      </c>
      <c r="L5561" t="s">
        <v>12180</v>
      </c>
      <c r="M5561" t="s">
        <v>60</v>
      </c>
      <c r="N5561" t="s">
        <v>340</v>
      </c>
      <c r="O5561" s="13"/>
      <c r="P5561" t="s">
        <v>60</v>
      </c>
      <c r="Q5561" t="s">
        <v>558</v>
      </c>
      <c r="R5561" t="s">
        <v>5173</v>
      </c>
      <c r="S5561" t="s">
        <v>5174</v>
      </c>
      <c r="T5561" s="12">
        <v>0</v>
      </c>
      <c r="V5561" s="14" t="str">
        <f>VLOOKUP(MID(A5561,2,1),Sheet4!A:B,2,FALSE)</f>
        <v>Gd.13</v>
      </c>
      <c r="W5561" s="14">
        <f t="shared" si="172"/>
        <v>740</v>
      </c>
      <c r="X5561" s="14" t="str">
        <f t="shared" si="173"/>
        <v>St</v>
      </c>
      <c r="Y5561" s="14" t="str">
        <f>VLOOKUP(RIGHT(L5561,1),Sheet4!F:G,2,FALSE)</f>
        <v>Prime</v>
      </c>
    </row>
    <row r="5562" spans="1:25">
      <c r="A5562" t="s">
        <v>587</v>
      </c>
      <c r="B5562" t="s">
        <v>181</v>
      </c>
      <c r="C5562" t="s">
        <v>12181</v>
      </c>
      <c r="D5562" t="s">
        <v>60</v>
      </c>
      <c r="E5562" t="s">
        <v>60</v>
      </c>
      <c r="F5562" t="s">
        <v>60</v>
      </c>
      <c r="G5562" t="s">
        <v>239</v>
      </c>
      <c r="H5562" t="s">
        <v>5260</v>
      </c>
      <c r="I5562" t="s">
        <v>11957</v>
      </c>
      <c r="J5562" s="11">
        <v>10</v>
      </c>
      <c r="K5562" s="16">
        <v>23.47</v>
      </c>
      <c r="L5562" t="s">
        <v>12182</v>
      </c>
      <c r="M5562" t="s">
        <v>60</v>
      </c>
      <c r="N5562" t="s">
        <v>340</v>
      </c>
      <c r="O5562" s="13"/>
      <c r="P5562" t="s">
        <v>60</v>
      </c>
      <c r="Q5562" t="s">
        <v>181</v>
      </c>
      <c r="R5562" t="s">
        <v>5173</v>
      </c>
      <c r="S5562" t="s">
        <v>5174</v>
      </c>
      <c r="T5562" s="12">
        <v>0</v>
      </c>
      <c r="V5562" s="14" t="str">
        <f>VLOOKUP(MID(A5562,2,1),Sheet4!A:B,2,FALSE)</f>
        <v>Gd.13</v>
      </c>
      <c r="W5562" s="14">
        <f t="shared" si="172"/>
        <v>742</v>
      </c>
      <c r="X5562" s="14" t="str">
        <f t="shared" si="173"/>
        <v>St</v>
      </c>
      <c r="Y5562" s="14" t="str">
        <f>VLOOKUP(RIGHT(L5562,1),Sheet4!F:G,2,FALSE)</f>
        <v>Prime</v>
      </c>
    </row>
    <row r="5563" spans="1:25">
      <c r="A5563" t="s">
        <v>587</v>
      </c>
      <c r="B5563" t="s">
        <v>181</v>
      </c>
      <c r="C5563" t="s">
        <v>12181</v>
      </c>
      <c r="D5563" t="s">
        <v>60</v>
      </c>
      <c r="E5563" t="s">
        <v>60</v>
      </c>
      <c r="F5563" t="s">
        <v>60</v>
      </c>
      <c r="G5563" t="s">
        <v>239</v>
      </c>
      <c r="H5563" t="s">
        <v>5260</v>
      </c>
      <c r="I5563" t="s">
        <v>11957</v>
      </c>
      <c r="J5563" s="11">
        <v>21</v>
      </c>
      <c r="K5563" s="12">
        <v>49.287</v>
      </c>
      <c r="L5563" t="s">
        <v>12183</v>
      </c>
      <c r="M5563" t="s">
        <v>60</v>
      </c>
      <c r="N5563" t="s">
        <v>340</v>
      </c>
      <c r="O5563" s="13"/>
      <c r="P5563" t="s">
        <v>60</v>
      </c>
      <c r="Q5563" t="s">
        <v>181</v>
      </c>
      <c r="R5563" t="s">
        <v>5173</v>
      </c>
      <c r="S5563" t="s">
        <v>5174</v>
      </c>
      <c r="T5563" s="12">
        <v>0</v>
      </c>
      <c r="V5563" s="14" t="str">
        <f>VLOOKUP(MID(A5563,2,1),Sheet4!A:B,2,FALSE)</f>
        <v>Gd.13</v>
      </c>
      <c r="W5563" s="14">
        <f t="shared" si="172"/>
        <v>742</v>
      </c>
      <c r="X5563" s="14" t="str">
        <f t="shared" si="173"/>
        <v>St</v>
      </c>
      <c r="Y5563" s="14" t="str">
        <f>VLOOKUP(RIGHT(L5563,1),Sheet4!F:G,2,FALSE)</f>
        <v>Prime</v>
      </c>
    </row>
    <row r="5564" spans="1:25">
      <c r="A5564" t="s">
        <v>587</v>
      </c>
      <c r="B5564" t="s">
        <v>181</v>
      </c>
      <c r="C5564" t="s">
        <v>12181</v>
      </c>
      <c r="D5564" t="s">
        <v>60</v>
      </c>
      <c r="E5564" t="s">
        <v>60</v>
      </c>
      <c r="F5564" t="s">
        <v>60</v>
      </c>
      <c r="G5564" t="s">
        <v>239</v>
      </c>
      <c r="H5564" t="s">
        <v>5260</v>
      </c>
      <c r="I5564" t="s">
        <v>11957</v>
      </c>
      <c r="J5564" s="11">
        <v>211</v>
      </c>
      <c r="K5564" s="12">
        <v>495.217</v>
      </c>
      <c r="L5564" t="s">
        <v>12171</v>
      </c>
      <c r="M5564" t="s">
        <v>60</v>
      </c>
      <c r="N5564" t="s">
        <v>340</v>
      </c>
      <c r="O5564" s="13"/>
      <c r="P5564" t="s">
        <v>60</v>
      </c>
      <c r="Q5564" t="s">
        <v>181</v>
      </c>
      <c r="R5564" t="s">
        <v>5173</v>
      </c>
      <c r="S5564" t="s">
        <v>5174</v>
      </c>
      <c r="T5564" s="12">
        <v>0</v>
      </c>
      <c r="V5564" s="14" t="str">
        <f>VLOOKUP(MID(A5564,2,1),Sheet4!A:B,2,FALSE)</f>
        <v>Gd.13</v>
      </c>
      <c r="W5564" s="14">
        <f t="shared" si="172"/>
        <v>742</v>
      </c>
      <c r="X5564" s="14" t="str">
        <f t="shared" si="173"/>
        <v>St</v>
      </c>
      <c r="Y5564" s="14" t="str">
        <f>VLOOKUP(RIGHT(L5564,1),Sheet4!F:G,2,FALSE)</f>
        <v>Prime</v>
      </c>
    </row>
    <row r="5565" spans="1:25">
      <c r="A5565" t="s">
        <v>587</v>
      </c>
      <c r="B5565" t="s">
        <v>181</v>
      </c>
      <c r="C5565" t="s">
        <v>12181</v>
      </c>
      <c r="D5565" t="s">
        <v>60</v>
      </c>
      <c r="E5565" t="s">
        <v>60</v>
      </c>
      <c r="F5565" t="s">
        <v>60</v>
      </c>
      <c r="G5565" t="s">
        <v>239</v>
      </c>
      <c r="H5565" t="s">
        <v>5260</v>
      </c>
      <c r="I5565" t="s">
        <v>11957</v>
      </c>
      <c r="J5565" s="11">
        <v>8</v>
      </c>
      <c r="K5565" s="12">
        <v>18.776</v>
      </c>
      <c r="L5565" t="s">
        <v>12184</v>
      </c>
      <c r="M5565" t="s">
        <v>60</v>
      </c>
      <c r="N5565" t="s">
        <v>340</v>
      </c>
      <c r="O5565" s="13"/>
      <c r="P5565" t="s">
        <v>60</v>
      </c>
      <c r="Q5565" t="s">
        <v>181</v>
      </c>
      <c r="R5565" t="s">
        <v>5173</v>
      </c>
      <c r="S5565" t="s">
        <v>5174</v>
      </c>
      <c r="T5565" s="12">
        <v>0</v>
      </c>
      <c r="V5565" s="14" t="str">
        <f>VLOOKUP(MID(A5565,2,1),Sheet4!A:B,2,FALSE)</f>
        <v>Gd.13</v>
      </c>
      <c r="W5565" s="14">
        <f t="shared" si="172"/>
        <v>742</v>
      </c>
      <c r="X5565" s="14" t="str">
        <f t="shared" si="173"/>
        <v>St</v>
      </c>
      <c r="Y5565" s="14" t="str">
        <f>VLOOKUP(RIGHT(L5565,1),Sheet4!F:G,2,FALSE)</f>
        <v>Prime</v>
      </c>
    </row>
    <row r="5566" spans="1:25">
      <c r="A5566" t="s">
        <v>476</v>
      </c>
      <c r="B5566" t="s">
        <v>181</v>
      </c>
      <c r="C5566" t="s">
        <v>12181</v>
      </c>
      <c r="D5566" t="s">
        <v>60</v>
      </c>
      <c r="E5566" t="s">
        <v>60</v>
      </c>
      <c r="F5566" t="s">
        <v>60</v>
      </c>
      <c r="G5566" t="s">
        <v>239</v>
      </c>
      <c r="H5566" t="s">
        <v>5260</v>
      </c>
      <c r="I5566" t="s">
        <v>11957</v>
      </c>
      <c r="J5566" s="11">
        <v>24</v>
      </c>
      <c r="K5566" s="12">
        <v>56.328</v>
      </c>
      <c r="L5566" t="s">
        <v>12178</v>
      </c>
      <c r="M5566" t="s">
        <v>60</v>
      </c>
      <c r="N5566" t="s">
        <v>340</v>
      </c>
      <c r="O5566" s="13"/>
      <c r="P5566" t="s">
        <v>60</v>
      </c>
      <c r="Q5566" t="s">
        <v>181</v>
      </c>
      <c r="R5566" t="s">
        <v>5173</v>
      </c>
      <c r="S5566" t="s">
        <v>5174</v>
      </c>
      <c r="T5566" s="12">
        <v>0</v>
      </c>
      <c r="V5566" s="14" t="str">
        <f>VLOOKUP(MID(A5566,2,1),Sheet4!A:B,2,FALSE)</f>
        <v>Gd.13</v>
      </c>
      <c r="W5566" s="14">
        <f t="shared" si="172"/>
        <v>742</v>
      </c>
      <c r="X5566" s="14" t="str">
        <f t="shared" si="173"/>
        <v>St</v>
      </c>
      <c r="Y5566" s="14" t="str">
        <f>VLOOKUP(RIGHT(L5566,1),Sheet4!F:G,2,FALSE)</f>
        <v>Prime</v>
      </c>
    </row>
    <row r="5567" spans="1:25">
      <c r="A5567" t="s">
        <v>476</v>
      </c>
      <c r="B5567" t="s">
        <v>9139</v>
      </c>
      <c r="C5567" t="s">
        <v>12181</v>
      </c>
      <c r="D5567" t="s">
        <v>60</v>
      </c>
      <c r="E5567" t="s">
        <v>60</v>
      </c>
      <c r="F5567" t="s">
        <v>60</v>
      </c>
      <c r="G5567" t="s">
        <v>239</v>
      </c>
      <c r="H5567" t="s">
        <v>5260</v>
      </c>
      <c r="I5567" t="s">
        <v>11957</v>
      </c>
      <c r="J5567" s="11">
        <v>13</v>
      </c>
      <c r="K5567" s="12">
        <v>30.511</v>
      </c>
      <c r="L5567" t="s">
        <v>12185</v>
      </c>
      <c r="M5567" t="s">
        <v>60</v>
      </c>
      <c r="N5567" t="s">
        <v>340</v>
      </c>
      <c r="O5567" s="13"/>
      <c r="P5567" t="s">
        <v>60</v>
      </c>
      <c r="Q5567" t="s">
        <v>9139</v>
      </c>
      <c r="R5567" t="s">
        <v>5173</v>
      </c>
      <c r="S5567" t="s">
        <v>5174</v>
      </c>
      <c r="T5567" s="12">
        <v>0</v>
      </c>
      <c r="V5567" s="14" t="str">
        <f>VLOOKUP(MID(A5567,2,1),Sheet4!A:B,2,FALSE)</f>
        <v>Gd.13</v>
      </c>
      <c r="W5567" s="14">
        <f t="shared" si="172"/>
        <v>742</v>
      </c>
      <c r="X5567" s="14" t="str">
        <f t="shared" si="173"/>
        <v>St</v>
      </c>
      <c r="Y5567" s="14" t="str">
        <f>VLOOKUP(RIGHT(L5567,1),Sheet4!F:G,2,FALSE)</f>
        <v>Prime</v>
      </c>
    </row>
    <row r="5568" spans="1:25">
      <c r="A5568" t="s">
        <v>3705</v>
      </c>
      <c r="B5568" t="s">
        <v>7035</v>
      </c>
      <c r="C5568" t="s">
        <v>12186</v>
      </c>
      <c r="D5568" t="s">
        <v>5415</v>
      </c>
      <c r="E5568" t="s">
        <v>60</v>
      </c>
      <c r="F5568" t="s">
        <v>60</v>
      </c>
      <c r="G5568" t="s">
        <v>135</v>
      </c>
      <c r="H5568" t="s">
        <v>5236</v>
      </c>
      <c r="I5568" t="s">
        <v>5132</v>
      </c>
      <c r="J5568" s="11">
        <v>36</v>
      </c>
      <c r="K5568" s="12">
        <v>5.796</v>
      </c>
      <c r="L5568" t="s">
        <v>12187</v>
      </c>
      <c r="M5568" t="s">
        <v>60</v>
      </c>
      <c r="N5568" t="s">
        <v>340</v>
      </c>
      <c r="O5568" s="13"/>
      <c r="P5568" t="s">
        <v>60</v>
      </c>
      <c r="Q5568" t="s">
        <v>7035</v>
      </c>
      <c r="R5568" t="s">
        <v>5173</v>
      </c>
      <c r="S5568" t="s">
        <v>5174</v>
      </c>
      <c r="T5568" s="12">
        <v>0</v>
      </c>
      <c r="V5568" s="14" t="str">
        <f>VLOOKUP(MID(A5568,2,1),Sheet4!A:B,2,FALSE)</f>
        <v>Gd.05</v>
      </c>
      <c r="W5568" s="14">
        <f t="shared" si="172"/>
        <v>210</v>
      </c>
      <c r="X5568" s="14" t="str">
        <f t="shared" si="173"/>
        <v>St</v>
      </c>
      <c r="Y5568" s="14" t="str">
        <f>VLOOKUP(RIGHT(L5568,1),Sheet4!F:G,2,FALSE)</f>
        <v>Prime</v>
      </c>
    </row>
    <row r="5569" spans="1:25">
      <c r="A5569" t="s">
        <v>3705</v>
      </c>
      <c r="B5569" t="s">
        <v>7035</v>
      </c>
      <c r="C5569" t="s">
        <v>12186</v>
      </c>
      <c r="D5569" t="s">
        <v>5415</v>
      </c>
      <c r="E5569" t="s">
        <v>60</v>
      </c>
      <c r="F5569" t="s">
        <v>60</v>
      </c>
      <c r="G5569" t="s">
        <v>135</v>
      </c>
      <c r="H5569" t="s">
        <v>5236</v>
      </c>
      <c r="I5569" t="s">
        <v>5132</v>
      </c>
      <c r="J5569" s="11">
        <v>46</v>
      </c>
      <c r="K5569" s="12">
        <v>7.406</v>
      </c>
      <c r="L5569" t="s">
        <v>12188</v>
      </c>
      <c r="M5569" t="s">
        <v>60</v>
      </c>
      <c r="N5569" t="s">
        <v>340</v>
      </c>
      <c r="O5569" s="13"/>
      <c r="P5569" t="s">
        <v>60</v>
      </c>
      <c r="Q5569" t="s">
        <v>7035</v>
      </c>
      <c r="R5569" t="s">
        <v>5173</v>
      </c>
      <c r="S5569" t="s">
        <v>5174</v>
      </c>
      <c r="T5569" s="12">
        <v>0</v>
      </c>
      <c r="V5569" s="14" t="str">
        <f>VLOOKUP(MID(A5569,2,1),Sheet4!A:B,2,FALSE)</f>
        <v>Gd.05</v>
      </c>
      <c r="W5569" s="14">
        <f t="shared" si="172"/>
        <v>210</v>
      </c>
      <c r="X5569" s="14" t="str">
        <f t="shared" si="173"/>
        <v>St</v>
      </c>
      <c r="Y5569" s="14" t="str">
        <f>VLOOKUP(RIGHT(L5569,1),Sheet4!F:G,2,FALSE)</f>
        <v>Prime</v>
      </c>
    </row>
    <row r="5570" spans="1:25">
      <c r="A5570" t="s">
        <v>77</v>
      </c>
      <c r="B5570" t="s">
        <v>7035</v>
      </c>
      <c r="C5570" t="s">
        <v>12186</v>
      </c>
      <c r="D5570" t="s">
        <v>5415</v>
      </c>
      <c r="E5570" t="s">
        <v>60</v>
      </c>
      <c r="F5570" t="s">
        <v>60</v>
      </c>
      <c r="G5570" t="s">
        <v>135</v>
      </c>
      <c r="H5570" t="s">
        <v>5236</v>
      </c>
      <c r="I5570" t="s">
        <v>5132</v>
      </c>
      <c r="J5570" s="11">
        <v>630</v>
      </c>
      <c r="K5570" s="16">
        <v>101.43</v>
      </c>
      <c r="L5570" t="s">
        <v>12189</v>
      </c>
      <c r="M5570" t="s">
        <v>60</v>
      </c>
      <c r="N5570" t="s">
        <v>340</v>
      </c>
      <c r="O5570" s="13"/>
      <c r="P5570" t="s">
        <v>60</v>
      </c>
      <c r="Q5570" t="s">
        <v>7035</v>
      </c>
      <c r="R5570" t="s">
        <v>5173</v>
      </c>
      <c r="S5570" t="s">
        <v>5174</v>
      </c>
      <c r="T5570" s="12">
        <v>0</v>
      </c>
      <c r="V5570" s="14" t="str">
        <f>VLOOKUP(MID(A5570,2,1),Sheet4!A:B,2,FALSE)</f>
        <v>Gd.05</v>
      </c>
      <c r="W5570" s="14">
        <f t="shared" ref="W5570:W5633" si="174">IF(MID(C5570,14,1)="A",RIGHT(C5570,4)/1,IF(MID(C5570,13,1)="+",RIGHT(C5570,5)/10,IF(MID(C5570,13,1)="-",RIGHT(C5570,5)/1)))</f>
        <v>210</v>
      </c>
      <c r="X5570" s="14" t="str">
        <f t="shared" ref="X5570:X5633" si="175">IF(W5570&lt;3000,"St","LT")</f>
        <v>St</v>
      </c>
      <c r="Y5570" s="14" t="str">
        <f>VLOOKUP(RIGHT(L5570,1),Sheet4!F:G,2,FALSE)</f>
        <v>Prime</v>
      </c>
    </row>
    <row r="5571" spans="1:25">
      <c r="A5571" t="s">
        <v>77</v>
      </c>
      <c r="B5571" t="s">
        <v>7035</v>
      </c>
      <c r="C5571" t="s">
        <v>12186</v>
      </c>
      <c r="D5571" t="s">
        <v>5415</v>
      </c>
      <c r="E5571" t="s">
        <v>60</v>
      </c>
      <c r="F5571" t="s">
        <v>60</v>
      </c>
      <c r="G5571" t="s">
        <v>135</v>
      </c>
      <c r="H5571" t="s">
        <v>5236</v>
      </c>
      <c r="I5571" t="s">
        <v>5132</v>
      </c>
      <c r="J5571" s="11">
        <v>51</v>
      </c>
      <c r="K5571" s="12">
        <v>8.211</v>
      </c>
      <c r="L5571" t="s">
        <v>1507</v>
      </c>
      <c r="M5571" t="s">
        <v>60</v>
      </c>
      <c r="N5571" t="s">
        <v>340</v>
      </c>
      <c r="O5571" s="13"/>
      <c r="P5571" t="s">
        <v>60</v>
      </c>
      <c r="Q5571" t="s">
        <v>7035</v>
      </c>
      <c r="R5571" t="s">
        <v>5173</v>
      </c>
      <c r="S5571" t="s">
        <v>5174</v>
      </c>
      <c r="T5571" s="12">
        <v>0</v>
      </c>
      <c r="V5571" s="14" t="str">
        <f>VLOOKUP(MID(A5571,2,1),Sheet4!A:B,2,FALSE)</f>
        <v>Gd.05</v>
      </c>
      <c r="W5571" s="14">
        <f t="shared" si="174"/>
        <v>210</v>
      </c>
      <c r="X5571" s="14" t="str">
        <f t="shared" si="175"/>
        <v>St</v>
      </c>
      <c r="Y5571" s="14" t="str">
        <f>VLOOKUP(RIGHT(L5571,1),Sheet4!F:G,2,FALSE)</f>
        <v>Prime</v>
      </c>
    </row>
    <row r="5572" spans="1:25">
      <c r="A5572" t="s">
        <v>77</v>
      </c>
      <c r="B5572" t="s">
        <v>7035</v>
      </c>
      <c r="C5572" t="s">
        <v>12186</v>
      </c>
      <c r="D5572" t="s">
        <v>5415</v>
      </c>
      <c r="E5572" t="s">
        <v>60</v>
      </c>
      <c r="F5572" t="s">
        <v>60</v>
      </c>
      <c r="G5572" t="s">
        <v>135</v>
      </c>
      <c r="H5572" t="s">
        <v>5236</v>
      </c>
      <c r="I5572" t="s">
        <v>5132</v>
      </c>
      <c r="J5572" s="11">
        <v>237</v>
      </c>
      <c r="K5572" s="12">
        <v>38.157</v>
      </c>
      <c r="L5572" t="s">
        <v>12190</v>
      </c>
      <c r="M5572" t="s">
        <v>60</v>
      </c>
      <c r="N5572" t="s">
        <v>340</v>
      </c>
      <c r="O5572" s="13"/>
      <c r="P5572" t="s">
        <v>60</v>
      </c>
      <c r="Q5572" t="s">
        <v>7035</v>
      </c>
      <c r="R5572" t="s">
        <v>5173</v>
      </c>
      <c r="S5572" t="s">
        <v>5174</v>
      </c>
      <c r="T5572" s="12">
        <v>0</v>
      </c>
      <c r="V5572" s="14" t="str">
        <f>VLOOKUP(MID(A5572,2,1),Sheet4!A:B,2,FALSE)</f>
        <v>Gd.05</v>
      </c>
      <c r="W5572" s="14">
        <f t="shared" si="174"/>
        <v>210</v>
      </c>
      <c r="X5572" s="14" t="str">
        <f t="shared" si="175"/>
        <v>St</v>
      </c>
      <c r="Y5572" s="14" t="str">
        <f>VLOOKUP(RIGHT(L5572,1),Sheet4!F:G,2,FALSE)</f>
        <v>Prime</v>
      </c>
    </row>
    <row r="5573" spans="1:25">
      <c r="A5573" t="s">
        <v>77</v>
      </c>
      <c r="B5573" t="s">
        <v>7035</v>
      </c>
      <c r="C5573" t="s">
        <v>12186</v>
      </c>
      <c r="D5573" t="s">
        <v>5415</v>
      </c>
      <c r="E5573" t="s">
        <v>60</v>
      </c>
      <c r="F5573" t="s">
        <v>60</v>
      </c>
      <c r="G5573" t="s">
        <v>135</v>
      </c>
      <c r="H5573" t="s">
        <v>5236</v>
      </c>
      <c r="I5573" t="s">
        <v>5132</v>
      </c>
      <c r="J5573" s="11">
        <v>84</v>
      </c>
      <c r="K5573" s="12">
        <v>13.524</v>
      </c>
      <c r="L5573" t="s">
        <v>12191</v>
      </c>
      <c r="M5573" t="s">
        <v>60</v>
      </c>
      <c r="N5573" t="s">
        <v>340</v>
      </c>
      <c r="O5573" s="13"/>
      <c r="P5573" t="s">
        <v>60</v>
      </c>
      <c r="Q5573" t="s">
        <v>7035</v>
      </c>
      <c r="R5573" t="s">
        <v>5173</v>
      </c>
      <c r="S5573" t="s">
        <v>5174</v>
      </c>
      <c r="T5573" s="12">
        <v>0</v>
      </c>
      <c r="V5573" s="14" t="str">
        <f>VLOOKUP(MID(A5573,2,1),Sheet4!A:B,2,FALSE)</f>
        <v>Gd.05</v>
      </c>
      <c r="W5573" s="14">
        <f t="shared" si="174"/>
        <v>210</v>
      </c>
      <c r="X5573" s="14" t="str">
        <f t="shared" si="175"/>
        <v>St</v>
      </c>
      <c r="Y5573" s="14" t="str">
        <f>VLOOKUP(RIGHT(L5573,1),Sheet4!F:G,2,FALSE)</f>
        <v>Prime</v>
      </c>
    </row>
    <row r="5574" spans="1:25">
      <c r="A5574" t="s">
        <v>77</v>
      </c>
      <c r="B5574" t="s">
        <v>7035</v>
      </c>
      <c r="C5574" t="s">
        <v>12186</v>
      </c>
      <c r="D5574" t="s">
        <v>5415</v>
      </c>
      <c r="E5574" t="s">
        <v>60</v>
      </c>
      <c r="F5574" t="s">
        <v>60</v>
      </c>
      <c r="G5574" t="s">
        <v>135</v>
      </c>
      <c r="H5574" t="s">
        <v>5236</v>
      </c>
      <c r="I5574" t="s">
        <v>5132</v>
      </c>
      <c r="J5574" s="11">
        <v>520</v>
      </c>
      <c r="K5574" s="16">
        <v>83.72</v>
      </c>
      <c r="L5574" t="s">
        <v>12192</v>
      </c>
      <c r="M5574" t="s">
        <v>60</v>
      </c>
      <c r="N5574" t="s">
        <v>340</v>
      </c>
      <c r="O5574" s="13"/>
      <c r="P5574" t="s">
        <v>60</v>
      </c>
      <c r="Q5574" t="s">
        <v>7035</v>
      </c>
      <c r="R5574" t="s">
        <v>5173</v>
      </c>
      <c r="S5574" t="s">
        <v>5174</v>
      </c>
      <c r="T5574" s="12">
        <v>0</v>
      </c>
      <c r="V5574" s="14" t="str">
        <f>VLOOKUP(MID(A5574,2,1),Sheet4!A:B,2,FALSE)</f>
        <v>Gd.05</v>
      </c>
      <c r="W5574" s="14">
        <f t="shared" si="174"/>
        <v>210</v>
      </c>
      <c r="X5574" s="14" t="str">
        <f t="shared" si="175"/>
        <v>St</v>
      </c>
      <c r="Y5574" s="14" t="str">
        <f>VLOOKUP(RIGHT(L5574,1),Sheet4!F:G,2,FALSE)</f>
        <v>Prime</v>
      </c>
    </row>
    <row r="5575" spans="1:25">
      <c r="A5575" t="s">
        <v>5909</v>
      </c>
      <c r="B5575" t="s">
        <v>60</v>
      </c>
      <c r="C5575" t="s">
        <v>12193</v>
      </c>
      <c r="D5575" t="s">
        <v>5415</v>
      </c>
      <c r="E5575" t="s">
        <v>60</v>
      </c>
      <c r="F5575" t="s">
        <v>60</v>
      </c>
      <c r="G5575" t="s">
        <v>135</v>
      </c>
      <c r="H5575" t="s">
        <v>5236</v>
      </c>
      <c r="I5575" t="s">
        <v>6847</v>
      </c>
      <c r="J5575" s="11">
        <v>109</v>
      </c>
      <c r="K5575" s="12">
        <v>18.312</v>
      </c>
      <c r="L5575" t="s">
        <v>12194</v>
      </c>
      <c r="M5575" t="s">
        <v>60</v>
      </c>
      <c r="N5575" t="s">
        <v>340</v>
      </c>
      <c r="O5575" s="13"/>
      <c r="P5575" t="s">
        <v>60</v>
      </c>
      <c r="Q5575" t="s">
        <v>60</v>
      </c>
      <c r="R5575" t="s">
        <v>5173</v>
      </c>
      <c r="S5575" t="s">
        <v>5174</v>
      </c>
      <c r="T5575" s="12">
        <v>0</v>
      </c>
      <c r="V5575" s="14" t="str">
        <f>VLOOKUP(MID(A5575,2,1),Sheet4!A:B,2,FALSE)</f>
        <v>Gd.05</v>
      </c>
      <c r="W5575" s="14">
        <f t="shared" si="174"/>
        <v>220</v>
      </c>
      <c r="X5575" s="14" t="str">
        <f t="shared" si="175"/>
        <v>St</v>
      </c>
      <c r="Y5575" s="14" t="str">
        <f>VLOOKUP(RIGHT(L5575,1),Sheet4!F:G,2,FALSE)</f>
        <v>Prime</v>
      </c>
    </row>
    <row r="5576" spans="1:25">
      <c r="A5576" t="s">
        <v>77</v>
      </c>
      <c r="B5576" t="s">
        <v>60</v>
      </c>
      <c r="C5576" t="s">
        <v>12195</v>
      </c>
      <c r="D5576" t="s">
        <v>5415</v>
      </c>
      <c r="E5576" t="s">
        <v>60</v>
      </c>
      <c r="F5576" t="s">
        <v>60</v>
      </c>
      <c r="G5576" t="s">
        <v>135</v>
      </c>
      <c r="H5576" t="s">
        <v>5254</v>
      </c>
      <c r="I5576" t="s">
        <v>1602</v>
      </c>
      <c r="J5576" s="11">
        <v>141</v>
      </c>
      <c r="K5576" s="12">
        <v>26.508</v>
      </c>
      <c r="L5576" t="s">
        <v>12196</v>
      </c>
      <c r="M5576" t="s">
        <v>60</v>
      </c>
      <c r="N5576" t="s">
        <v>340</v>
      </c>
      <c r="O5576" s="13"/>
      <c r="P5576" t="s">
        <v>12197</v>
      </c>
      <c r="Q5576" t="s">
        <v>60</v>
      </c>
      <c r="R5576" t="s">
        <v>5173</v>
      </c>
      <c r="S5576" t="s">
        <v>5217</v>
      </c>
      <c r="T5576" s="12">
        <v>0</v>
      </c>
      <c r="V5576" s="14" t="str">
        <f>VLOOKUP(MID(A5576,2,1),Sheet4!A:B,2,FALSE)</f>
        <v>Gd.05</v>
      </c>
      <c r="W5576" s="14">
        <f t="shared" si="174"/>
        <v>198</v>
      </c>
      <c r="X5576" s="14" t="str">
        <f t="shared" si="175"/>
        <v>St</v>
      </c>
      <c r="Y5576" s="14" t="str">
        <f>VLOOKUP(RIGHT(L5576,1),Sheet4!F:G,2,FALSE)</f>
        <v>Grd C</v>
      </c>
    </row>
    <row r="5577" spans="1:25">
      <c r="A5577" t="s">
        <v>77</v>
      </c>
      <c r="B5577" t="s">
        <v>7035</v>
      </c>
      <c r="C5577" t="s">
        <v>12195</v>
      </c>
      <c r="D5577" t="s">
        <v>5415</v>
      </c>
      <c r="E5577" t="s">
        <v>60</v>
      </c>
      <c r="F5577" t="s">
        <v>60</v>
      </c>
      <c r="G5577" t="s">
        <v>135</v>
      </c>
      <c r="H5577" t="s">
        <v>5254</v>
      </c>
      <c r="I5577" t="s">
        <v>1602</v>
      </c>
      <c r="J5577" s="11">
        <v>27</v>
      </c>
      <c r="K5577" s="12">
        <v>5.076</v>
      </c>
      <c r="L5577" t="s">
        <v>12198</v>
      </c>
      <c r="M5577" t="s">
        <v>60</v>
      </c>
      <c r="N5577" t="s">
        <v>340</v>
      </c>
      <c r="O5577" s="13"/>
      <c r="P5577" t="s">
        <v>60</v>
      </c>
      <c r="Q5577" t="s">
        <v>7035</v>
      </c>
      <c r="R5577" t="s">
        <v>5173</v>
      </c>
      <c r="S5577" t="s">
        <v>5174</v>
      </c>
      <c r="T5577" s="12">
        <v>0</v>
      </c>
      <c r="V5577" s="14" t="str">
        <f>VLOOKUP(MID(A5577,2,1),Sheet4!A:B,2,FALSE)</f>
        <v>Gd.05</v>
      </c>
      <c r="W5577" s="14">
        <f t="shared" si="174"/>
        <v>198</v>
      </c>
      <c r="X5577" s="14" t="str">
        <f t="shared" si="175"/>
        <v>St</v>
      </c>
      <c r="Y5577" s="14" t="str">
        <f>VLOOKUP(RIGHT(L5577,1),Sheet4!F:G,2,FALSE)</f>
        <v>Prime</v>
      </c>
    </row>
    <row r="5578" spans="1:25">
      <c r="A5578" t="s">
        <v>77</v>
      </c>
      <c r="B5578" t="s">
        <v>7035</v>
      </c>
      <c r="C5578" t="s">
        <v>12195</v>
      </c>
      <c r="D5578" t="s">
        <v>5415</v>
      </c>
      <c r="E5578" t="s">
        <v>60</v>
      </c>
      <c r="F5578" t="s">
        <v>60</v>
      </c>
      <c r="G5578" t="s">
        <v>135</v>
      </c>
      <c r="H5578" t="s">
        <v>5254</v>
      </c>
      <c r="I5578" t="s">
        <v>1602</v>
      </c>
      <c r="J5578" s="11">
        <v>83</v>
      </c>
      <c r="K5578" s="12">
        <v>15.604</v>
      </c>
      <c r="L5578" t="s">
        <v>12199</v>
      </c>
      <c r="M5578" t="s">
        <v>60</v>
      </c>
      <c r="N5578" t="s">
        <v>340</v>
      </c>
      <c r="O5578" s="13"/>
      <c r="P5578" t="s">
        <v>60</v>
      </c>
      <c r="Q5578" t="s">
        <v>7035</v>
      </c>
      <c r="R5578" t="s">
        <v>5173</v>
      </c>
      <c r="S5578" t="s">
        <v>5174</v>
      </c>
      <c r="T5578" s="12">
        <v>0</v>
      </c>
      <c r="V5578" s="14" t="str">
        <f>VLOOKUP(MID(A5578,2,1),Sheet4!A:B,2,FALSE)</f>
        <v>Gd.05</v>
      </c>
      <c r="W5578" s="14">
        <f t="shared" si="174"/>
        <v>198</v>
      </c>
      <c r="X5578" s="14" t="str">
        <f t="shared" si="175"/>
        <v>St</v>
      </c>
      <c r="Y5578" s="14" t="str">
        <f>VLOOKUP(RIGHT(L5578,1),Sheet4!F:G,2,FALSE)</f>
        <v>Prime</v>
      </c>
    </row>
    <row r="5579" spans="1:25">
      <c r="A5579" t="s">
        <v>77</v>
      </c>
      <c r="B5579" t="s">
        <v>7035</v>
      </c>
      <c r="C5579" t="s">
        <v>12195</v>
      </c>
      <c r="D5579" t="s">
        <v>5415</v>
      </c>
      <c r="E5579" t="s">
        <v>60</v>
      </c>
      <c r="F5579" t="s">
        <v>60</v>
      </c>
      <c r="G5579" t="s">
        <v>135</v>
      </c>
      <c r="H5579" t="s">
        <v>5254</v>
      </c>
      <c r="I5579" t="s">
        <v>1602</v>
      </c>
      <c r="J5579" s="11">
        <v>117</v>
      </c>
      <c r="K5579" s="12">
        <v>21.996</v>
      </c>
      <c r="L5579" t="s">
        <v>12200</v>
      </c>
      <c r="M5579" t="s">
        <v>60</v>
      </c>
      <c r="N5579" t="s">
        <v>340</v>
      </c>
      <c r="O5579" s="13"/>
      <c r="P5579" t="s">
        <v>60</v>
      </c>
      <c r="Q5579" t="s">
        <v>7035</v>
      </c>
      <c r="R5579" t="s">
        <v>5173</v>
      </c>
      <c r="S5579" t="s">
        <v>5174</v>
      </c>
      <c r="T5579" s="12">
        <v>0</v>
      </c>
      <c r="V5579" s="14" t="str">
        <f>VLOOKUP(MID(A5579,2,1),Sheet4!A:B,2,FALSE)</f>
        <v>Gd.05</v>
      </c>
      <c r="W5579" s="14">
        <f t="shared" si="174"/>
        <v>198</v>
      </c>
      <c r="X5579" s="14" t="str">
        <f t="shared" si="175"/>
        <v>St</v>
      </c>
      <c r="Y5579" s="14" t="str">
        <f>VLOOKUP(RIGHT(L5579,1),Sheet4!F:G,2,FALSE)</f>
        <v>Prime</v>
      </c>
    </row>
    <row r="5580" spans="1:25">
      <c r="A5580" t="s">
        <v>6275</v>
      </c>
      <c r="B5580" t="s">
        <v>7035</v>
      </c>
      <c r="C5580" t="s">
        <v>12201</v>
      </c>
      <c r="D5580" t="s">
        <v>5415</v>
      </c>
      <c r="E5580" t="s">
        <v>60</v>
      </c>
      <c r="F5580" t="s">
        <v>60</v>
      </c>
      <c r="G5580" t="s">
        <v>135</v>
      </c>
      <c r="H5580" t="s">
        <v>9710</v>
      </c>
      <c r="I5580" t="s">
        <v>1602</v>
      </c>
      <c r="J5580" s="11">
        <v>400</v>
      </c>
      <c r="K5580" s="16">
        <v>77.2</v>
      </c>
      <c r="L5580" t="s">
        <v>12202</v>
      </c>
      <c r="M5580" t="s">
        <v>60</v>
      </c>
      <c r="N5580" t="s">
        <v>340</v>
      </c>
      <c r="O5580" s="13"/>
      <c r="P5580" t="s">
        <v>6300</v>
      </c>
      <c r="Q5580" t="s">
        <v>7035</v>
      </c>
      <c r="R5580" t="s">
        <v>5562</v>
      </c>
      <c r="S5580" t="s">
        <v>5174</v>
      </c>
      <c r="T5580" s="12">
        <v>0</v>
      </c>
      <c r="V5580" s="14" t="str">
        <f>VLOOKUP(MID(A5580,2,1),Sheet4!A:B,2,FALSE)</f>
        <v>Gd.13</v>
      </c>
      <c r="W5580" s="14">
        <f t="shared" si="174"/>
        <v>198</v>
      </c>
      <c r="X5580" s="14" t="str">
        <f t="shared" si="175"/>
        <v>St</v>
      </c>
      <c r="Y5580" s="14" t="str">
        <f>VLOOKUP(RIGHT(L5580,1),Sheet4!F:G,2,FALSE)</f>
        <v>Prime</v>
      </c>
    </row>
    <row r="5581" spans="1:25">
      <c r="A5581" t="s">
        <v>3705</v>
      </c>
      <c r="B5581" t="s">
        <v>60</v>
      </c>
      <c r="C5581" t="s">
        <v>12203</v>
      </c>
      <c r="D5581" t="s">
        <v>5360</v>
      </c>
      <c r="E5581" t="s">
        <v>60</v>
      </c>
      <c r="F5581" t="s">
        <v>60</v>
      </c>
      <c r="G5581" t="s">
        <v>888</v>
      </c>
      <c r="H5581" t="s">
        <v>5223</v>
      </c>
      <c r="I5581" t="s">
        <v>11848</v>
      </c>
      <c r="J5581" s="11">
        <v>13</v>
      </c>
      <c r="K5581" s="12">
        <v>2.262</v>
      </c>
      <c r="L5581" t="s">
        <v>12204</v>
      </c>
      <c r="M5581" t="s">
        <v>60</v>
      </c>
      <c r="N5581" t="s">
        <v>340</v>
      </c>
      <c r="O5581" s="13"/>
      <c r="P5581" t="s">
        <v>60</v>
      </c>
      <c r="Q5581" t="s">
        <v>60</v>
      </c>
      <c r="R5581" t="s">
        <v>5173</v>
      </c>
      <c r="S5581" t="s">
        <v>5174</v>
      </c>
      <c r="T5581" s="12">
        <v>0</v>
      </c>
      <c r="V5581" s="14" t="str">
        <f>VLOOKUP(MID(A5581,2,1),Sheet4!A:B,2,FALSE)</f>
        <v>Gd.05</v>
      </c>
      <c r="W5581" s="14">
        <f t="shared" si="174"/>
        <v>329</v>
      </c>
      <c r="X5581" s="14" t="str">
        <f t="shared" si="175"/>
        <v>St</v>
      </c>
      <c r="Y5581" s="14" t="str">
        <f>VLOOKUP(RIGHT(L5581,1),Sheet4!F:G,2,FALSE)</f>
        <v>Prime</v>
      </c>
    </row>
    <row r="5582" spans="1:25">
      <c r="A5582" t="s">
        <v>6555</v>
      </c>
      <c r="B5582" t="s">
        <v>60</v>
      </c>
      <c r="C5582" t="s">
        <v>12203</v>
      </c>
      <c r="D5582" t="s">
        <v>5360</v>
      </c>
      <c r="E5582" t="s">
        <v>60</v>
      </c>
      <c r="F5582" t="s">
        <v>60</v>
      </c>
      <c r="G5582" t="s">
        <v>888</v>
      </c>
      <c r="H5582" t="s">
        <v>5223</v>
      </c>
      <c r="I5582" t="s">
        <v>11848</v>
      </c>
      <c r="J5582" s="11">
        <v>2641</v>
      </c>
      <c r="K5582" s="12">
        <v>459.534</v>
      </c>
      <c r="L5582" t="s">
        <v>11852</v>
      </c>
      <c r="M5582" t="s">
        <v>60</v>
      </c>
      <c r="N5582" t="s">
        <v>340</v>
      </c>
      <c r="O5582" s="13"/>
      <c r="P5582" t="s">
        <v>60</v>
      </c>
      <c r="Q5582" t="s">
        <v>60</v>
      </c>
      <c r="R5582" t="s">
        <v>5173</v>
      </c>
      <c r="S5582" t="s">
        <v>5174</v>
      </c>
      <c r="T5582" s="12">
        <v>0</v>
      </c>
      <c r="V5582" s="14" t="str">
        <f>VLOOKUP(MID(A5582,2,1),Sheet4!A:B,2,FALSE)</f>
        <v>Gd.05</v>
      </c>
      <c r="W5582" s="14">
        <f t="shared" si="174"/>
        <v>329</v>
      </c>
      <c r="X5582" s="14" t="str">
        <f t="shared" si="175"/>
        <v>St</v>
      </c>
      <c r="Y5582" s="14" t="str">
        <f>VLOOKUP(RIGHT(L5582,1),Sheet4!F:G,2,FALSE)</f>
        <v>Prime</v>
      </c>
    </row>
    <row r="5583" spans="1:25">
      <c r="A5583" t="s">
        <v>6555</v>
      </c>
      <c r="B5583" t="s">
        <v>60</v>
      </c>
      <c r="C5583" t="s">
        <v>12203</v>
      </c>
      <c r="D5583" t="s">
        <v>5360</v>
      </c>
      <c r="E5583" t="s">
        <v>60</v>
      </c>
      <c r="F5583" t="s">
        <v>60</v>
      </c>
      <c r="G5583" t="s">
        <v>888</v>
      </c>
      <c r="H5583" t="s">
        <v>5223</v>
      </c>
      <c r="I5583" t="s">
        <v>11848</v>
      </c>
      <c r="J5583" s="11">
        <v>4859</v>
      </c>
      <c r="K5583" s="12">
        <v>845.466</v>
      </c>
      <c r="L5583" t="s">
        <v>11851</v>
      </c>
      <c r="M5583" t="s">
        <v>60</v>
      </c>
      <c r="N5583" t="s">
        <v>340</v>
      </c>
      <c r="O5583" s="13"/>
      <c r="P5583" t="s">
        <v>60</v>
      </c>
      <c r="Q5583" t="s">
        <v>60</v>
      </c>
      <c r="R5583" t="s">
        <v>5173</v>
      </c>
      <c r="S5583" t="s">
        <v>5174</v>
      </c>
      <c r="T5583" s="12">
        <v>0</v>
      </c>
      <c r="V5583" s="14" t="str">
        <f>VLOOKUP(MID(A5583,2,1),Sheet4!A:B,2,FALSE)</f>
        <v>Gd.05</v>
      </c>
      <c r="W5583" s="14">
        <f t="shared" si="174"/>
        <v>329</v>
      </c>
      <c r="X5583" s="14" t="str">
        <f t="shared" si="175"/>
        <v>St</v>
      </c>
      <c r="Y5583" s="14" t="str">
        <f>VLOOKUP(RIGHT(L5583,1),Sheet4!F:G,2,FALSE)</f>
        <v>Prime</v>
      </c>
    </row>
    <row r="5584" spans="1:25">
      <c r="A5584" t="s">
        <v>6703</v>
      </c>
      <c r="B5584" t="s">
        <v>60</v>
      </c>
      <c r="C5584" t="s">
        <v>12203</v>
      </c>
      <c r="D5584" t="s">
        <v>5360</v>
      </c>
      <c r="E5584" t="s">
        <v>60</v>
      </c>
      <c r="F5584" t="s">
        <v>60</v>
      </c>
      <c r="G5584" t="s">
        <v>888</v>
      </c>
      <c r="H5584" t="s">
        <v>5223</v>
      </c>
      <c r="I5584" t="s">
        <v>11848</v>
      </c>
      <c r="J5584" s="11">
        <v>345</v>
      </c>
      <c r="K5584" s="16">
        <v>60.03</v>
      </c>
      <c r="L5584" t="s">
        <v>12205</v>
      </c>
      <c r="M5584" t="s">
        <v>60</v>
      </c>
      <c r="N5584" t="s">
        <v>340</v>
      </c>
      <c r="O5584" s="13"/>
      <c r="P5584" t="s">
        <v>60</v>
      </c>
      <c r="Q5584" t="s">
        <v>60</v>
      </c>
      <c r="R5584" t="s">
        <v>5173</v>
      </c>
      <c r="S5584" t="s">
        <v>5174</v>
      </c>
      <c r="T5584" s="12">
        <v>0</v>
      </c>
      <c r="V5584" s="14" t="str">
        <f>VLOOKUP(MID(A5584,2,1),Sheet4!A:B,2,FALSE)</f>
        <v>Gd.14</v>
      </c>
      <c r="W5584" s="14">
        <f t="shared" si="174"/>
        <v>329</v>
      </c>
      <c r="X5584" s="14" t="str">
        <f t="shared" si="175"/>
        <v>St</v>
      </c>
      <c r="Y5584" s="14" t="str">
        <f>VLOOKUP(RIGHT(L5584,1),Sheet4!F:G,2,FALSE)</f>
        <v>Prime</v>
      </c>
    </row>
    <row r="5585" spans="1:25">
      <c r="A5585" t="s">
        <v>6703</v>
      </c>
      <c r="B5585" t="s">
        <v>60</v>
      </c>
      <c r="C5585" t="s">
        <v>12203</v>
      </c>
      <c r="D5585" t="s">
        <v>5360</v>
      </c>
      <c r="E5585" t="s">
        <v>60</v>
      </c>
      <c r="F5585" t="s">
        <v>60</v>
      </c>
      <c r="G5585" t="s">
        <v>888</v>
      </c>
      <c r="H5585" t="s">
        <v>5223</v>
      </c>
      <c r="I5585" t="s">
        <v>11848</v>
      </c>
      <c r="J5585" s="11">
        <v>1155</v>
      </c>
      <c r="K5585" s="16">
        <v>200.97</v>
      </c>
      <c r="L5585" t="s">
        <v>11852</v>
      </c>
      <c r="M5585" t="s">
        <v>60</v>
      </c>
      <c r="N5585" t="s">
        <v>340</v>
      </c>
      <c r="O5585" s="13"/>
      <c r="P5585" t="s">
        <v>60</v>
      </c>
      <c r="Q5585" t="s">
        <v>60</v>
      </c>
      <c r="R5585" t="s">
        <v>5173</v>
      </c>
      <c r="S5585" t="s">
        <v>5174</v>
      </c>
      <c r="T5585" s="12">
        <v>0</v>
      </c>
      <c r="V5585" s="14" t="str">
        <f>VLOOKUP(MID(A5585,2,1),Sheet4!A:B,2,FALSE)</f>
        <v>Gd.14</v>
      </c>
      <c r="W5585" s="14">
        <f t="shared" si="174"/>
        <v>329</v>
      </c>
      <c r="X5585" s="14" t="str">
        <f t="shared" si="175"/>
        <v>St</v>
      </c>
      <c r="Y5585" s="14" t="str">
        <f>VLOOKUP(RIGHT(L5585,1),Sheet4!F:G,2,FALSE)</f>
        <v>Prime</v>
      </c>
    </row>
    <row r="5586" spans="1:25">
      <c r="A5586" t="s">
        <v>3705</v>
      </c>
      <c r="B5586" t="s">
        <v>60</v>
      </c>
      <c r="C5586" t="s">
        <v>12206</v>
      </c>
      <c r="D5586" t="s">
        <v>5360</v>
      </c>
      <c r="E5586" t="s">
        <v>60</v>
      </c>
      <c r="F5586" t="s">
        <v>60</v>
      </c>
      <c r="G5586" t="s">
        <v>888</v>
      </c>
      <c r="H5586" t="s">
        <v>5223</v>
      </c>
      <c r="I5586" t="s">
        <v>12207</v>
      </c>
      <c r="J5586" s="11">
        <v>1069</v>
      </c>
      <c r="K5586" s="12">
        <v>188.144</v>
      </c>
      <c r="L5586" t="s">
        <v>11852</v>
      </c>
      <c r="M5586" t="s">
        <v>60</v>
      </c>
      <c r="N5586" t="s">
        <v>340</v>
      </c>
      <c r="O5586" s="13"/>
      <c r="P5586" t="s">
        <v>60</v>
      </c>
      <c r="Q5586" t="s">
        <v>60</v>
      </c>
      <c r="R5586" t="s">
        <v>5173</v>
      </c>
      <c r="S5586" t="s">
        <v>5174</v>
      </c>
      <c r="T5586" s="12">
        <v>0</v>
      </c>
      <c r="V5586" s="14" t="str">
        <f>VLOOKUP(MID(A5586,2,1),Sheet4!A:B,2,FALSE)</f>
        <v>Gd.05</v>
      </c>
      <c r="W5586" s="14">
        <f t="shared" si="174"/>
        <v>332</v>
      </c>
      <c r="X5586" s="14" t="str">
        <f t="shared" si="175"/>
        <v>St</v>
      </c>
      <c r="Y5586" s="14" t="str">
        <f>VLOOKUP(RIGHT(L5586,1),Sheet4!F:G,2,FALSE)</f>
        <v>Prime</v>
      </c>
    </row>
    <row r="5587" spans="1:25">
      <c r="A5587" t="s">
        <v>693</v>
      </c>
      <c r="B5587" t="s">
        <v>60</v>
      </c>
      <c r="C5587" t="s">
        <v>12206</v>
      </c>
      <c r="D5587" t="s">
        <v>5360</v>
      </c>
      <c r="E5587" t="s">
        <v>60</v>
      </c>
      <c r="F5587" t="s">
        <v>60</v>
      </c>
      <c r="G5587" t="s">
        <v>888</v>
      </c>
      <c r="H5587" t="s">
        <v>5223</v>
      </c>
      <c r="I5587" t="s">
        <v>12207</v>
      </c>
      <c r="J5587" s="11">
        <v>2500</v>
      </c>
      <c r="K5587" s="16">
        <v>440</v>
      </c>
      <c r="L5587" t="s">
        <v>11852</v>
      </c>
      <c r="M5587" t="s">
        <v>60</v>
      </c>
      <c r="N5587" t="s">
        <v>340</v>
      </c>
      <c r="O5587" s="13"/>
      <c r="P5587" t="s">
        <v>60</v>
      </c>
      <c r="Q5587" t="s">
        <v>60</v>
      </c>
      <c r="R5587" t="s">
        <v>5173</v>
      </c>
      <c r="S5587" t="s">
        <v>5174</v>
      </c>
      <c r="T5587" s="12">
        <v>0</v>
      </c>
      <c r="V5587" s="14" t="str">
        <f>VLOOKUP(MID(A5587,2,1),Sheet4!A:B,2,FALSE)</f>
        <v>Gd.05</v>
      </c>
      <c r="W5587" s="14">
        <f t="shared" si="174"/>
        <v>332</v>
      </c>
      <c r="X5587" s="14" t="str">
        <f t="shared" si="175"/>
        <v>St</v>
      </c>
      <c r="Y5587" s="14" t="str">
        <f>VLOOKUP(RIGHT(L5587,1),Sheet4!F:G,2,FALSE)</f>
        <v>Prime</v>
      </c>
    </row>
    <row r="5588" spans="1:25">
      <c r="A5588" t="s">
        <v>7069</v>
      </c>
      <c r="B5588" t="s">
        <v>60</v>
      </c>
      <c r="C5588" t="s">
        <v>12206</v>
      </c>
      <c r="D5588" t="s">
        <v>5360</v>
      </c>
      <c r="E5588" t="s">
        <v>60</v>
      </c>
      <c r="F5588" t="s">
        <v>60</v>
      </c>
      <c r="G5588" t="s">
        <v>888</v>
      </c>
      <c r="H5588" t="s">
        <v>5223</v>
      </c>
      <c r="I5588" t="s">
        <v>12207</v>
      </c>
      <c r="J5588" s="11">
        <v>77</v>
      </c>
      <c r="K5588" s="12">
        <v>13.552</v>
      </c>
      <c r="L5588" t="s">
        <v>12208</v>
      </c>
      <c r="M5588" t="s">
        <v>60</v>
      </c>
      <c r="N5588" t="s">
        <v>340</v>
      </c>
      <c r="O5588" s="13"/>
      <c r="P5588" t="s">
        <v>60</v>
      </c>
      <c r="Q5588" t="s">
        <v>60</v>
      </c>
      <c r="R5588" t="s">
        <v>5173</v>
      </c>
      <c r="S5588" t="s">
        <v>5174</v>
      </c>
      <c r="T5588" s="12">
        <v>0</v>
      </c>
      <c r="V5588" s="14" t="str">
        <f>VLOOKUP(MID(A5588,2,1),Sheet4!A:B,2,FALSE)</f>
        <v>Gd.14</v>
      </c>
      <c r="W5588" s="14">
        <f t="shared" si="174"/>
        <v>332</v>
      </c>
      <c r="X5588" s="14" t="str">
        <f t="shared" si="175"/>
        <v>St</v>
      </c>
      <c r="Y5588" s="14" t="str">
        <f>VLOOKUP(RIGHT(L5588,1),Sheet4!F:G,2,FALSE)</f>
        <v>Prime</v>
      </c>
    </row>
    <row r="5589" spans="1:25">
      <c r="A5589" t="s">
        <v>7069</v>
      </c>
      <c r="B5589" t="s">
        <v>60</v>
      </c>
      <c r="C5589" t="s">
        <v>12206</v>
      </c>
      <c r="D5589" t="s">
        <v>5360</v>
      </c>
      <c r="E5589" t="s">
        <v>60</v>
      </c>
      <c r="F5589" t="s">
        <v>60</v>
      </c>
      <c r="G5589" t="s">
        <v>888</v>
      </c>
      <c r="H5589" t="s">
        <v>5223</v>
      </c>
      <c r="I5589" t="s">
        <v>12207</v>
      </c>
      <c r="J5589" s="11">
        <v>2500</v>
      </c>
      <c r="K5589" s="16">
        <v>440</v>
      </c>
      <c r="L5589" t="s">
        <v>11852</v>
      </c>
      <c r="M5589" t="s">
        <v>60</v>
      </c>
      <c r="N5589" t="s">
        <v>340</v>
      </c>
      <c r="O5589" s="13"/>
      <c r="P5589" t="s">
        <v>60</v>
      </c>
      <c r="Q5589" t="s">
        <v>60</v>
      </c>
      <c r="R5589" t="s">
        <v>5173</v>
      </c>
      <c r="S5589" t="s">
        <v>5174</v>
      </c>
      <c r="T5589" s="12">
        <v>0</v>
      </c>
      <c r="V5589" s="14" t="str">
        <f>VLOOKUP(MID(A5589,2,1),Sheet4!A:B,2,FALSE)</f>
        <v>Gd.14</v>
      </c>
      <c r="W5589" s="14">
        <f t="shared" si="174"/>
        <v>332</v>
      </c>
      <c r="X5589" s="14" t="str">
        <f t="shared" si="175"/>
        <v>St</v>
      </c>
      <c r="Y5589" s="14" t="str">
        <f>VLOOKUP(RIGHT(L5589,1),Sheet4!F:G,2,FALSE)</f>
        <v>Prime</v>
      </c>
    </row>
    <row r="5590" spans="1:25">
      <c r="A5590" t="s">
        <v>3705</v>
      </c>
      <c r="B5590" t="s">
        <v>60</v>
      </c>
      <c r="C5590" t="s">
        <v>12209</v>
      </c>
      <c r="D5590" t="s">
        <v>5360</v>
      </c>
      <c r="E5590" t="s">
        <v>60</v>
      </c>
      <c r="F5590" t="s">
        <v>60</v>
      </c>
      <c r="G5590" t="s">
        <v>888</v>
      </c>
      <c r="H5590" t="s">
        <v>5223</v>
      </c>
      <c r="I5590" t="s">
        <v>11854</v>
      </c>
      <c r="J5590" s="11">
        <v>95</v>
      </c>
      <c r="K5590" s="12">
        <v>16.815</v>
      </c>
      <c r="L5590" t="s">
        <v>12210</v>
      </c>
      <c r="M5590" t="s">
        <v>60</v>
      </c>
      <c r="N5590" t="s">
        <v>340</v>
      </c>
      <c r="O5590" s="13"/>
      <c r="P5590" t="s">
        <v>60</v>
      </c>
      <c r="Q5590" t="s">
        <v>60</v>
      </c>
      <c r="R5590" t="s">
        <v>5562</v>
      </c>
      <c r="S5590" t="s">
        <v>5174</v>
      </c>
      <c r="T5590" s="12">
        <v>0</v>
      </c>
      <c r="V5590" s="14" t="str">
        <f>VLOOKUP(MID(A5590,2,1),Sheet4!A:B,2,FALSE)</f>
        <v>Gd.05</v>
      </c>
      <c r="W5590" s="14">
        <f t="shared" si="174"/>
        <v>334</v>
      </c>
      <c r="X5590" s="14" t="str">
        <f t="shared" si="175"/>
        <v>St</v>
      </c>
      <c r="Y5590" s="14" t="str">
        <f>VLOOKUP(RIGHT(L5590,1),Sheet4!F:G,2,FALSE)</f>
        <v>Prime</v>
      </c>
    </row>
    <row r="5591" spans="1:25">
      <c r="A5591" t="s">
        <v>3705</v>
      </c>
      <c r="B5591" t="s">
        <v>60</v>
      </c>
      <c r="C5591" t="s">
        <v>12209</v>
      </c>
      <c r="D5591" t="s">
        <v>5360</v>
      </c>
      <c r="E5591" t="s">
        <v>60</v>
      </c>
      <c r="F5591" t="s">
        <v>60</v>
      </c>
      <c r="G5591" t="s">
        <v>888</v>
      </c>
      <c r="H5591" t="s">
        <v>5223</v>
      </c>
      <c r="I5591" t="s">
        <v>11854</v>
      </c>
      <c r="J5591" s="11">
        <v>23</v>
      </c>
      <c r="K5591" s="12">
        <v>4.071</v>
      </c>
      <c r="L5591" t="s">
        <v>12211</v>
      </c>
      <c r="M5591" t="s">
        <v>60</v>
      </c>
      <c r="N5591" t="s">
        <v>340</v>
      </c>
      <c r="O5591" s="13"/>
      <c r="P5591" t="s">
        <v>60</v>
      </c>
      <c r="Q5591" t="s">
        <v>60</v>
      </c>
      <c r="R5591" t="s">
        <v>5173</v>
      </c>
      <c r="S5591" t="s">
        <v>5174</v>
      </c>
      <c r="T5591" s="12">
        <v>0</v>
      </c>
      <c r="V5591" s="14" t="str">
        <f>VLOOKUP(MID(A5591,2,1),Sheet4!A:B,2,FALSE)</f>
        <v>Gd.05</v>
      </c>
      <c r="W5591" s="14">
        <f t="shared" si="174"/>
        <v>334</v>
      </c>
      <c r="X5591" s="14" t="str">
        <f t="shared" si="175"/>
        <v>St</v>
      </c>
      <c r="Y5591" s="14" t="str">
        <f>VLOOKUP(RIGHT(L5591,1),Sheet4!F:G,2,FALSE)</f>
        <v>Prime</v>
      </c>
    </row>
    <row r="5592" spans="1:25">
      <c r="A5592" t="s">
        <v>6703</v>
      </c>
      <c r="B5592" t="s">
        <v>60</v>
      </c>
      <c r="C5592" t="s">
        <v>12209</v>
      </c>
      <c r="D5592" t="s">
        <v>5360</v>
      </c>
      <c r="E5592" t="s">
        <v>60</v>
      </c>
      <c r="F5592" t="s">
        <v>60</v>
      </c>
      <c r="G5592" t="s">
        <v>888</v>
      </c>
      <c r="H5592" t="s">
        <v>5223</v>
      </c>
      <c r="I5592" t="s">
        <v>11854</v>
      </c>
      <c r="J5592" s="11">
        <v>369</v>
      </c>
      <c r="K5592" s="12">
        <v>65.313</v>
      </c>
      <c r="L5592" t="s">
        <v>12212</v>
      </c>
      <c r="M5592" t="s">
        <v>60</v>
      </c>
      <c r="N5592" t="s">
        <v>340</v>
      </c>
      <c r="O5592" s="13"/>
      <c r="P5592" t="s">
        <v>60</v>
      </c>
      <c r="Q5592" t="s">
        <v>60</v>
      </c>
      <c r="R5592" t="s">
        <v>5173</v>
      </c>
      <c r="S5592" t="s">
        <v>5174</v>
      </c>
      <c r="T5592" s="12">
        <v>0</v>
      </c>
      <c r="V5592" s="14" t="str">
        <f>VLOOKUP(MID(A5592,2,1),Sheet4!A:B,2,FALSE)</f>
        <v>Gd.14</v>
      </c>
      <c r="W5592" s="14">
        <f t="shared" si="174"/>
        <v>334</v>
      </c>
      <c r="X5592" s="14" t="str">
        <f t="shared" si="175"/>
        <v>St</v>
      </c>
      <c r="Y5592" s="14" t="str">
        <f>VLOOKUP(RIGHT(L5592,1),Sheet4!F:G,2,FALSE)</f>
        <v>Prime</v>
      </c>
    </row>
    <row r="5593" spans="1:25">
      <c r="A5593" t="s">
        <v>6703</v>
      </c>
      <c r="B5593" t="s">
        <v>60</v>
      </c>
      <c r="C5593" t="s">
        <v>12209</v>
      </c>
      <c r="D5593" t="s">
        <v>5360</v>
      </c>
      <c r="E5593" t="s">
        <v>60</v>
      </c>
      <c r="F5593" t="s">
        <v>60</v>
      </c>
      <c r="G5593" t="s">
        <v>888</v>
      </c>
      <c r="H5593" t="s">
        <v>5223</v>
      </c>
      <c r="I5593" t="s">
        <v>11854</v>
      </c>
      <c r="J5593" s="11">
        <v>374</v>
      </c>
      <c r="K5593" s="12">
        <v>66.198</v>
      </c>
      <c r="L5593" t="s">
        <v>12213</v>
      </c>
      <c r="M5593" t="s">
        <v>60</v>
      </c>
      <c r="N5593" t="s">
        <v>340</v>
      </c>
      <c r="O5593" s="13"/>
      <c r="P5593" t="s">
        <v>60</v>
      </c>
      <c r="Q5593" t="s">
        <v>60</v>
      </c>
      <c r="R5593" t="s">
        <v>5173</v>
      </c>
      <c r="S5593" t="s">
        <v>5174</v>
      </c>
      <c r="T5593" s="12">
        <v>0</v>
      </c>
      <c r="V5593" s="14" t="str">
        <f>VLOOKUP(MID(A5593,2,1),Sheet4!A:B,2,FALSE)</f>
        <v>Gd.14</v>
      </c>
      <c r="W5593" s="14">
        <f t="shared" si="174"/>
        <v>334</v>
      </c>
      <c r="X5593" s="14" t="str">
        <f t="shared" si="175"/>
        <v>St</v>
      </c>
      <c r="Y5593" s="14" t="str">
        <f>VLOOKUP(RIGHT(L5593,1),Sheet4!F:G,2,FALSE)</f>
        <v>Prime</v>
      </c>
    </row>
    <row r="5594" spans="1:25">
      <c r="A5594" t="s">
        <v>6703</v>
      </c>
      <c r="B5594" t="s">
        <v>60</v>
      </c>
      <c r="C5594" t="s">
        <v>12209</v>
      </c>
      <c r="D5594" t="s">
        <v>5360</v>
      </c>
      <c r="E5594" t="s">
        <v>60</v>
      </c>
      <c r="F5594" t="s">
        <v>60</v>
      </c>
      <c r="G5594" t="s">
        <v>888</v>
      </c>
      <c r="H5594" t="s">
        <v>5223</v>
      </c>
      <c r="I5594" t="s">
        <v>11854</v>
      </c>
      <c r="J5594" s="11">
        <v>3064</v>
      </c>
      <c r="K5594" s="12">
        <v>542.328</v>
      </c>
      <c r="L5594" t="s">
        <v>12211</v>
      </c>
      <c r="M5594" t="s">
        <v>60</v>
      </c>
      <c r="N5594" t="s">
        <v>340</v>
      </c>
      <c r="O5594" s="13"/>
      <c r="P5594" t="s">
        <v>60</v>
      </c>
      <c r="Q5594" t="s">
        <v>60</v>
      </c>
      <c r="R5594" t="s">
        <v>5173</v>
      </c>
      <c r="S5594" t="s">
        <v>5174</v>
      </c>
      <c r="T5594" s="12">
        <v>0</v>
      </c>
      <c r="V5594" s="14" t="str">
        <f>VLOOKUP(MID(A5594,2,1),Sheet4!A:B,2,FALSE)</f>
        <v>Gd.14</v>
      </c>
      <c r="W5594" s="14">
        <f t="shared" si="174"/>
        <v>334</v>
      </c>
      <c r="X5594" s="14" t="str">
        <f t="shared" si="175"/>
        <v>St</v>
      </c>
      <c r="Y5594" s="14" t="str">
        <f>VLOOKUP(RIGHT(L5594,1),Sheet4!F:G,2,FALSE)</f>
        <v>Prime</v>
      </c>
    </row>
    <row r="5595" spans="1:25">
      <c r="A5595" t="s">
        <v>6703</v>
      </c>
      <c r="B5595" t="s">
        <v>60</v>
      </c>
      <c r="C5595" t="s">
        <v>12209</v>
      </c>
      <c r="D5595" t="s">
        <v>5360</v>
      </c>
      <c r="E5595" t="s">
        <v>60</v>
      </c>
      <c r="F5595" t="s">
        <v>60</v>
      </c>
      <c r="G5595" t="s">
        <v>888</v>
      </c>
      <c r="H5595" t="s">
        <v>5223</v>
      </c>
      <c r="I5595" t="s">
        <v>11854</v>
      </c>
      <c r="J5595" s="11">
        <v>710</v>
      </c>
      <c r="K5595" s="16">
        <v>125.67</v>
      </c>
      <c r="L5595" t="s">
        <v>12214</v>
      </c>
      <c r="M5595" t="s">
        <v>60</v>
      </c>
      <c r="N5595" t="s">
        <v>340</v>
      </c>
      <c r="O5595" s="13"/>
      <c r="P5595" t="s">
        <v>60</v>
      </c>
      <c r="Q5595" t="s">
        <v>60</v>
      </c>
      <c r="R5595" t="s">
        <v>5173</v>
      </c>
      <c r="S5595" t="s">
        <v>5174</v>
      </c>
      <c r="T5595" s="12">
        <v>0</v>
      </c>
      <c r="V5595" s="14" t="str">
        <f>VLOOKUP(MID(A5595,2,1),Sheet4!A:B,2,FALSE)</f>
        <v>Gd.14</v>
      </c>
      <c r="W5595" s="14">
        <f t="shared" si="174"/>
        <v>334</v>
      </c>
      <c r="X5595" s="14" t="str">
        <f t="shared" si="175"/>
        <v>St</v>
      </c>
      <c r="Y5595" s="14" t="str">
        <f>VLOOKUP(RIGHT(L5595,1),Sheet4!F:G,2,FALSE)</f>
        <v>Prime</v>
      </c>
    </row>
    <row r="5596" spans="1:25">
      <c r="A5596" t="s">
        <v>5909</v>
      </c>
      <c r="B5596" t="s">
        <v>60</v>
      </c>
      <c r="C5596" t="s">
        <v>12215</v>
      </c>
      <c r="D5596" t="s">
        <v>5360</v>
      </c>
      <c r="E5596" t="s">
        <v>60</v>
      </c>
      <c r="F5596" t="s">
        <v>60</v>
      </c>
      <c r="G5596" t="s">
        <v>888</v>
      </c>
      <c r="H5596" t="s">
        <v>5318</v>
      </c>
      <c r="I5596" t="s">
        <v>11858</v>
      </c>
      <c r="J5596" s="11">
        <v>140</v>
      </c>
      <c r="K5596" s="16">
        <v>18.34</v>
      </c>
      <c r="L5596" t="s">
        <v>1496</v>
      </c>
      <c r="M5596" t="s">
        <v>60</v>
      </c>
      <c r="N5596" t="s">
        <v>340</v>
      </c>
      <c r="O5596" s="13"/>
      <c r="P5596" t="s">
        <v>60</v>
      </c>
      <c r="Q5596" t="s">
        <v>60</v>
      </c>
      <c r="R5596" t="s">
        <v>5173</v>
      </c>
      <c r="S5596" t="s">
        <v>5217</v>
      </c>
      <c r="T5596" s="12">
        <v>0</v>
      </c>
      <c r="V5596" s="14" t="str">
        <f>VLOOKUP(MID(A5596,2,1),Sheet4!A:B,2,FALSE)</f>
        <v>Gd.05</v>
      </c>
      <c r="W5596" s="14">
        <f t="shared" si="174"/>
        <v>214.5</v>
      </c>
      <c r="X5596" s="14" t="str">
        <f t="shared" si="175"/>
        <v>St</v>
      </c>
      <c r="Y5596" s="14" t="str">
        <f>VLOOKUP(RIGHT(L5596,1),Sheet4!F:G,2,FALSE)</f>
        <v>Grd C</v>
      </c>
    </row>
    <row r="5597" spans="1:25">
      <c r="A5597" t="s">
        <v>5909</v>
      </c>
      <c r="B5597" t="s">
        <v>60</v>
      </c>
      <c r="C5597" t="s">
        <v>12215</v>
      </c>
      <c r="D5597" t="s">
        <v>5360</v>
      </c>
      <c r="E5597" t="s">
        <v>60</v>
      </c>
      <c r="F5597" t="s">
        <v>60</v>
      </c>
      <c r="G5597" t="s">
        <v>888</v>
      </c>
      <c r="H5597" t="s">
        <v>5318</v>
      </c>
      <c r="I5597" t="s">
        <v>11858</v>
      </c>
      <c r="J5597" s="11">
        <v>17</v>
      </c>
      <c r="K5597" s="12">
        <v>2.227</v>
      </c>
      <c r="L5597" t="s">
        <v>12216</v>
      </c>
      <c r="M5597" t="s">
        <v>60</v>
      </c>
      <c r="N5597" t="s">
        <v>340</v>
      </c>
      <c r="O5597" s="13"/>
      <c r="P5597" t="s">
        <v>60</v>
      </c>
      <c r="Q5597" t="s">
        <v>60</v>
      </c>
      <c r="R5597" t="s">
        <v>5173</v>
      </c>
      <c r="S5597" t="s">
        <v>5174</v>
      </c>
      <c r="T5597" s="12">
        <v>0</v>
      </c>
      <c r="V5597" s="14" t="str">
        <f>VLOOKUP(MID(A5597,2,1),Sheet4!A:B,2,FALSE)</f>
        <v>Gd.05</v>
      </c>
      <c r="W5597" s="14">
        <f t="shared" si="174"/>
        <v>214.5</v>
      </c>
      <c r="X5597" s="14" t="str">
        <f t="shared" si="175"/>
        <v>St</v>
      </c>
      <c r="Y5597" s="14" t="str">
        <f>VLOOKUP(RIGHT(L5597,1),Sheet4!F:G,2,FALSE)</f>
        <v>Prime</v>
      </c>
    </row>
    <row r="5598" spans="1:25">
      <c r="A5598" t="s">
        <v>5909</v>
      </c>
      <c r="B5598" t="s">
        <v>60</v>
      </c>
      <c r="C5598" t="s">
        <v>12215</v>
      </c>
      <c r="D5598" t="s">
        <v>5360</v>
      </c>
      <c r="E5598" t="s">
        <v>60</v>
      </c>
      <c r="F5598" t="s">
        <v>60</v>
      </c>
      <c r="G5598" t="s">
        <v>888</v>
      </c>
      <c r="H5598" t="s">
        <v>5318</v>
      </c>
      <c r="I5598" t="s">
        <v>11858</v>
      </c>
      <c r="J5598" s="11">
        <v>71</v>
      </c>
      <c r="K5598" s="12">
        <v>9.301</v>
      </c>
      <c r="L5598" t="s">
        <v>12217</v>
      </c>
      <c r="M5598" t="s">
        <v>60</v>
      </c>
      <c r="N5598" t="s">
        <v>340</v>
      </c>
      <c r="O5598" s="13"/>
      <c r="P5598" t="s">
        <v>60</v>
      </c>
      <c r="Q5598" t="s">
        <v>60</v>
      </c>
      <c r="R5598" t="s">
        <v>5173</v>
      </c>
      <c r="S5598" t="s">
        <v>5174</v>
      </c>
      <c r="T5598" s="12">
        <v>0</v>
      </c>
      <c r="V5598" s="14" t="str">
        <f>VLOOKUP(MID(A5598,2,1),Sheet4!A:B,2,FALSE)</f>
        <v>Gd.05</v>
      </c>
      <c r="W5598" s="14">
        <f t="shared" si="174"/>
        <v>214.5</v>
      </c>
      <c r="X5598" s="14" t="str">
        <f t="shared" si="175"/>
        <v>St</v>
      </c>
      <c r="Y5598" s="14" t="str">
        <f>VLOOKUP(RIGHT(L5598,1),Sheet4!F:G,2,FALSE)</f>
        <v>Prime</v>
      </c>
    </row>
    <row r="5599" spans="1:25">
      <c r="A5599" t="s">
        <v>64</v>
      </c>
      <c r="B5599" t="s">
        <v>60</v>
      </c>
      <c r="C5599" t="s">
        <v>12215</v>
      </c>
      <c r="D5599" t="s">
        <v>5360</v>
      </c>
      <c r="E5599" t="s">
        <v>60</v>
      </c>
      <c r="F5599" t="s">
        <v>60</v>
      </c>
      <c r="G5599" t="s">
        <v>888</v>
      </c>
      <c r="H5599" t="s">
        <v>5318</v>
      </c>
      <c r="I5599" t="s">
        <v>11858</v>
      </c>
      <c r="J5599" s="11">
        <v>1556</v>
      </c>
      <c r="K5599" s="12">
        <v>203.836</v>
      </c>
      <c r="L5599" t="s">
        <v>10776</v>
      </c>
      <c r="M5599" t="s">
        <v>60</v>
      </c>
      <c r="N5599" t="s">
        <v>340</v>
      </c>
      <c r="O5599" s="13"/>
      <c r="P5599" t="s">
        <v>60</v>
      </c>
      <c r="Q5599" t="s">
        <v>60</v>
      </c>
      <c r="R5599" t="s">
        <v>5173</v>
      </c>
      <c r="S5599" t="s">
        <v>5174</v>
      </c>
      <c r="T5599" s="12">
        <v>0</v>
      </c>
      <c r="V5599" s="14" t="str">
        <f>VLOOKUP(MID(A5599,2,1),Sheet4!A:B,2,FALSE)</f>
        <v>Gd.05</v>
      </c>
      <c r="W5599" s="14">
        <f t="shared" si="174"/>
        <v>214.5</v>
      </c>
      <c r="X5599" s="14" t="str">
        <f t="shared" si="175"/>
        <v>St</v>
      </c>
      <c r="Y5599" s="14" t="str">
        <f>VLOOKUP(RIGHT(L5599,1),Sheet4!F:G,2,FALSE)</f>
        <v>Prime</v>
      </c>
    </row>
    <row r="5600" spans="1:25">
      <c r="A5600" t="s">
        <v>6703</v>
      </c>
      <c r="B5600" t="s">
        <v>60</v>
      </c>
      <c r="C5600" t="s">
        <v>12215</v>
      </c>
      <c r="D5600" t="s">
        <v>5360</v>
      </c>
      <c r="E5600" t="s">
        <v>60</v>
      </c>
      <c r="F5600" t="s">
        <v>60</v>
      </c>
      <c r="G5600" t="s">
        <v>888</v>
      </c>
      <c r="H5600" t="s">
        <v>5318</v>
      </c>
      <c r="I5600" t="s">
        <v>11858</v>
      </c>
      <c r="J5600" s="11">
        <v>2000</v>
      </c>
      <c r="K5600" s="16">
        <v>262</v>
      </c>
      <c r="L5600" t="s">
        <v>10776</v>
      </c>
      <c r="M5600" t="s">
        <v>60</v>
      </c>
      <c r="N5600" t="s">
        <v>340</v>
      </c>
      <c r="O5600" s="13"/>
      <c r="P5600" t="s">
        <v>60</v>
      </c>
      <c r="Q5600" t="s">
        <v>60</v>
      </c>
      <c r="R5600" t="s">
        <v>5173</v>
      </c>
      <c r="S5600" t="s">
        <v>5174</v>
      </c>
      <c r="T5600" s="12">
        <v>0</v>
      </c>
      <c r="V5600" s="14" t="str">
        <f>VLOOKUP(MID(A5600,2,1),Sheet4!A:B,2,FALSE)</f>
        <v>Gd.14</v>
      </c>
      <c r="W5600" s="14">
        <f t="shared" si="174"/>
        <v>214.5</v>
      </c>
      <c r="X5600" s="14" t="str">
        <f t="shared" si="175"/>
        <v>St</v>
      </c>
      <c r="Y5600" s="14" t="str">
        <f>VLOOKUP(RIGHT(L5600,1),Sheet4!F:G,2,FALSE)</f>
        <v>Prime</v>
      </c>
    </row>
    <row r="5601" spans="1:25">
      <c r="A5601" t="s">
        <v>64</v>
      </c>
      <c r="B5601" t="s">
        <v>60</v>
      </c>
      <c r="C5601" t="s">
        <v>12218</v>
      </c>
      <c r="D5601" t="s">
        <v>5360</v>
      </c>
      <c r="E5601" t="s">
        <v>60</v>
      </c>
      <c r="F5601" t="s">
        <v>60</v>
      </c>
      <c r="G5601" t="s">
        <v>888</v>
      </c>
      <c r="H5601" t="s">
        <v>5318</v>
      </c>
      <c r="I5601" t="s">
        <v>1974</v>
      </c>
      <c r="J5601" s="11">
        <v>1656</v>
      </c>
      <c r="K5601" s="12">
        <v>410.688</v>
      </c>
      <c r="L5601" t="s">
        <v>11859</v>
      </c>
      <c r="M5601" t="s">
        <v>60</v>
      </c>
      <c r="N5601" t="s">
        <v>340</v>
      </c>
      <c r="O5601" s="13"/>
      <c r="P5601" t="s">
        <v>60</v>
      </c>
      <c r="Q5601" t="s">
        <v>60</v>
      </c>
      <c r="R5601" t="s">
        <v>5173</v>
      </c>
      <c r="S5601" t="s">
        <v>5174</v>
      </c>
      <c r="T5601" s="12">
        <v>0</v>
      </c>
      <c r="V5601" s="14" t="str">
        <f>VLOOKUP(MID(A5601,2,1),Sheet4!A:B,2,FALSE)</f>
        <v>Gd.05</v>
      </c>
      <c r="W5601" s="14">
        <f t="shared" si="174"/>
        <v>406</v>
      </c>
      <c r="X5601" s="14" t="str">
        <f t="shared" si="175"/>
        <v>St</v>
      </c>
      <c r="Y5601" s="14" t="str">
        <f>VLOOKUP(RIGHT(L5601,1),Sheet4!F:G,2,FALSE)</f>
        <v>Prime</v>
      </c>
    </row>
    <row r="5602" spans="1:25">
      <c r="A5602" t="s">
        <v>693</v>
      </c>
      <c r="B5602" t="s">
        <v>60</v>
      </c>
      <c r="C5602" t="s">
        <v>12218</v>
      </c>
      <c r="D5602" t="s">
        <v>5360</v>
      </c>
      <c r="E5602" t="s">
        <v>60</v>
      </c>
      <c r="F5602" t="s">
        <v>60</v>
      </c>
      <c r="G5602" t="s">
        <v>888</v>
      </c>
      <c r="H5602" t="s">
        <v>5318</v>
      </c>
      <c r="I5602" t="s">
        <v>1974</v>
      </c>
      <c r="J5602" s="11">
        <v>2806</v>
      </c>
      <c r="K5602" s="12">
        <v>695.888</v>
      </c>
      <c r="L5602" t="s">
        <v>10776</v>
      </c>
      <c r="M5602" t="s">
        <v>60</v>
      </c>
      <c r="N5602" t="s">
        <v>340</v>
      </c>
      <c r="O5602" s="13"/>
      <c r="P5602" t="s">
        <v>60</v>
      </c>
      <c r="Q5602" t="s">
        <v>60</v>
      </c>
      <c r="R5602" t="s">
        <v>5173</v>
      </c>
      <c r="S5602" t="s">
        <v>5174</v>
      </c>
      <c r="T5602" s="12">
        <v>0</v>
      </c>
      <c r="V5602" s="14" t="str">
        <f>VLOOKUP(MID(A5602,2,1),Sheet4!A:B,2,FALSE)</f>
        <v>Gd.05</v>
      </c>
      <c r="W5602" s="14">
        <f t="shared" si="174"/>
        <v>406</v>
      </c>
      <c r="X5602" s="14" t="str">
        <f t="shared" si="175"/>
        <v>St</v>
      </c>
      <c r="Y5602" s="14" t="str">
        <f>VLOOKUP(RIGHT(L5602,1),Sheet4!F:G,2,FALSE)</f>
        <v>Prime</v>
      </c>
    </row>
    <row r="5603" spans="1:25">
      <c r="A5603" t="s">
        <v>6323</v>
      </c>
      <c r="B5603" t="s">
        <v>60</v>
      </c>
      <c r="C5603" t="s">
        <v>12219</v>
      </c>
      <c r="D5603" t="s">
        <v>5360</v>
      </c>
      <c r="E5603" t="s">
        <v>60</v>
      </c>
      <c r="F5603" t="s">
        <v>60</v>
      </c>
      <c r="G5603" t="s">
        <v>888</v>
      </c>
      <c r="H5603" t="s">
        <v>5236</v>
      </c>
      <c r="I5603" t="s">
        <v>6639</v>
      </c>
      <c r="J5603" s="11">
        <v>350</v>
      </c>
      <c r="K5603" s="16">
        <v>11.55</v>
      </c>
      <c r="L5603" t="s">
        <v>12220</v>
      </c>
      <c r="M5603" t="s">
        <v>60</v>
      </c>
      <c r="N5603" t="s">
        <v>340</v>
      </c>
      <c r="O5603" s="13"/>
      <c r="P5603" t="s">
        <v>60</v>
      </c>
      <c r="Q5603" t="s">
        <v>60</v>
      </c>
      <c r="R5603" t="s">
        <v>5173</v>
      </c>
      <c r="S5603" t="s">
        <v>5174</v>
      </c>
      <c r="T5603" s="12">
        <v>0</v>
      </c>
      <c r="V5603" s="14" t="str">
        <f>VLOOKUP(MID(A5603,2,1),Sheet4!A:B,2,FALSE)</f>
        <v>Gd.14</v>
      </c>
      <c r="W5603" s="14">
        <f t="shared" si="174"/>
        <v>50</v>
      </c>
      <c r="X5603" s="14" t="str">
        <f t="shared" si="175"/>
        <v>St</v>
      </c>
      <c r="Y5603" s="14" t="str">
        <f>VLOOKUP(RIGHT(L5603,1),Sheet4!F:G,2,FALSE)</f>
        <v>Prime</v>
      </c>
    </row>
    <row r="5604" spans="1:25">
      <c r="A5604" t="s">
        <v>6323</v>
      </c>
      <c r="B5604" t="s">
        <v>60</v>
      </c>
      <c r="C5604" t="s">
        <v>12219</v>
      </c>
      <c r="D5604" t="s">
        <v>5360</v>
      </c>
      <c r="E5604" t="s">
        <v>60</v>
      </c>
      <c r="F5604" t="s">
        <v>60</v>
      </c>
      <c r="G5604" t="s">
        <v>888</v>
      </c>
      <c r="H5604" t="s">
        <v>5236</v>
      </c>
      <c r="I5604" t="s">
        <v>6639</v>
      </c>
      <c r="J5604" s="11">
        <v>4800</v>
      </c>
      <c r="K5604" s="16">
        <v>158.4</v>
      </c>
      <c r="L5604" t="s">
        <v>12221</v>
      </c>
      <c r="M5604" t="s">
        <v>60</v>
      </c>
      <c r="N5604" t="s">
        <v>340</v>
      </c>
      <c r="O5604" s="13"/>
      <c r="P5604" t="s">
        <v>60</v>
      </c>
      <c r="Q5604" t="s">
        <v>60</v>
      </c>
      <c r="R5604" t="s">
        <v>5173</v>
      </c>
      <c r="S5604" t="s">
        <v>5174</v>
      </c>
      <c r="T5604" s="12">
        <v>0</v>
      </c>
      <c r="V5604" s="14" t="str">
        <f>VLOOKUP(MID(A5604,2,1),Sheet4!A:B,2,FALSE)</f>
        <v>Gd.14</v>
      </c>
      <c r="W5604" s="14">
        <f t="shared" si="174"/>
        <v>50</v>
      </c>
      <c r="X5604" s="14" t="str">
        <f t="shared" si="175"/>
        <v>St</v>
      </c>
      <c r="Y5604" s="14" t="str">
        <f>VLOOKUP(RIGHT(L5604,1),Sheet4!F:G,2,FALSE)</f>
        <v>Prime</v>
      </c>
    </row>
    <row r="5605" spans="1:25">
      <c r="A5605" t="s">
        <v>6274</v>
      </c>
      <c r="B5605" t="s">
        <v>60</v>
      </c>
      <c r="C5605" t="s">
        <v>12222</v>
      </c>
      <c r="D5605" t="s">
        <v>5360</v>
      </c>
      <c r="E5605" t="s">
        <v>60</v>
      </c>
      <c r="F5605" t="s">
        <v>60</v>
      </c>
      <c r="G5605" t="s">
        <v>888</v>
      </c>
      <c r="H5605" t="s">
        <v>5236</v>
      </c>
      <c r="I5605" t="s">
        <v>12223</v>
      </c>
      <c r="J5605" s="11">
        <v>18</v>
      </c>
      <c r="K5605" s="12">
        <v>2.286</v>
      </c>
      <c r="L5605" t="s">
        <v>12224</v>
      </c>
      <c r="M5605" t="s">
        <v>60</v>
      </c>
      <c r="N5605" t="s">
        <v>340</v>
      </c>
      <c r="O5605" s="13"/>
      <c r="P5605" t="s">
        <v>60</v>
      </c>
      <c r="Q5605" t="s">
        <v>60</v>
      </c>
      <c r="R5605" t="s">
        <v>5173</v>
      </c>
      <c r="S5605" t="s">
        <v>5174</v>
      </c>
      <c r="T5605" s="12">
        <v>0</v>
      </c>
      <c r="V5605" s="14" t="str">
        <f>VLOOKUP(MID(A5605,2,1),Sheet4!A:B,2,FALSE)</f>
        <v>Gd.14</v>
      </c>
      <c r="W5605" s="14">
        <f t="shared" si="174"/>
        <v>194.5</v>
      </c>
      <c r="X5605" s="14" t="str">
        <f t="shared" si="175"/>
        <v>St</v>
      </c>
      <c r="Y5605" s="14" t="str">
        <f>VLOOKUP(RIGHT(L5605,1),Sheet4!F:G,2,FALSE)</f>
        <v>Prime</v>
      </c>
    </row>
    <row r="5606" spans="1:25">
      <c r="A5606" t="s">
        <v>6703</v>
      </c>
      <c r="B5606" t="s">
        <v>60</v>
      </c>
      <c r="C5606" t="s">
        <v>12225</v>
      </c>
      <c r="D5606" t="s">
        <v>5360</v>
      </c>
      <c r="E5606" t="s">
        <v>60</v>
      </c>
      <c r="F5606" t="s">
        <v>60</v>
      </c>
      <c r="G5606" t="s">
        <v>888</v>
      </c>
      <c r="H5606" t="s">
        <v>5236</v>
      </c>
      <c r="I5606" t="s">
        <v>11862</v>
      </c>
      <c r="J5606" s="11">
        <v>284</v>
      </c>
      <c r="K5606" s="12">
        <v>63.332</v>
      </c>
      <c r="L5606" t="s">
        <v>12226</v>
      </c>
      <c r="M5606" t="s">
        <v>60</v>
      </c>
      <c r="N5606" t="s">
        <v>340</v>
      </c>
      <c r="O5606" s="13"/>
      <c r="P5606" t="s">
        <v>60</v>
      </c>
      <c r="Q5606" t="s">
        <v>60</v>
      </c>
      <c r="R5606" t="s">
        <v>5173</v>
      </c>
      <c r="S5606" t="s">
        <v>5174</v>
      </c>
      <c r="T5606" s="12">
        <v>0</v>
      </c>
      <c r="V5606" s="14" t="str">
        <f>VLOOKUP(MID(A5606,2,1),Sheet4!A:B,2,FALSE)</f>
        <v>Gd.14</v>
      </c>
      <c r="W5606" s="14">
        <f t="shared" si="174"/>
        <v>343</v>
      </c>
      <c r="X5606" s="14" t="str">
        <f t="shared" si="175"/>
        <v>St</v>
      </c>
      <c r="Y5606" s="14" t="str">
        <f>VLOOKUP(RIGHT(L5606,1),Sheet4!F:G,2,FALSE)</f>
        <v>Prime</v>
      </c>
    </row>
    <row r="5607" spans="1:25">
      <c r="A5607" t="s">
        <v>6703</v>
      </c>
      <c r="B5607" t="s">
        <v>60</v>
      </c>
      <c r="C5607" t="s">
        <v>12225</v>
      </c>
      <c r="D5607" t="s">
        <v>5360</v>
      </c>
      <c r="E5607" t="s">
        <v>60</v>
      </c>
      <c r="F5607" t="s">
        <v>60</v>
      </c>
      <c r="G5607" t="s">
        <v>888</v>
      </c>
      <c r="H5607" t="s">
        <v>5236</v>
      </c>
      <c r="I5607" t="s">
        <v>11862</v>
      </c>
      <c r="J5607" s="11">
        <v>177</v>
      </c>
      <c r="K5607" s="12">
        <v>39.471</v>
      </c>
      <c r="L5607" t="s">
        <v>12227</v>
      </c>
      <c r="M5607" t="s">
        <v>60</v>
      </c>
      <c r="N5607" t="s">
        <v>340</v>
      </c>
      <c r="O5607" s="13"/>
      <c r="P5607" t="s">
        <v>60</v>
      </c>
      <c r="Q5607" t="s">
        <v>60</v>
      </c>
      <c r="R5607" t="s">
        <v>5173</v>
      </c>
      <c r="S5607" t="s">
        <v>5174</v>
      </c>
      <c r="T5607" s="12">
        <v>0</v>
      </c>
      <c r="V5607" s="14" t="str">
        <f>VLOOKUP(MID(A5607,2,1),Sheet4!A:B,2,FALSE)</f>
        <v>Gd.14</v>
      </c>
      <c r="W5607" s="14">
        <f t="shared" si="174"/>
        <v>343</v>
      </c>
      <c r="X5607" s="14" t="str">
        <f t="shared" si="175"/>
        <v>St</v>
      </c>
      <c r="Y5607" s="14" t="str">
        <f>VLOOKUP(RIGHT(L5607,1),Sheet4!F:G,2,FALSE)</f>
        <v>Prime</v>
      </c>
    </row>
    <row r="5608" spans="1:25">
      <c r="A5608" t="s">
        <v>6703</v>
      </c>
      <c r="B5608" t="s">
        <v>60</v>
      </c>
      <c r="C5608" t="s">
        <v>12225</v>
      </c>
      <c r="D5608" t="s">
        <v>5360</v>
      </c>
      <c r="E5608" t="s">
        <v>60</v>
      </c>
      <c r="F5608" t="s">
        <v>60</v>
      </c>
      <c r="G5608" t="s">
        <v>888</v>
      </c>
      <c r="H5608" t="s">
        <v>5236</v>
      </c>
      <c r="I5608" t="s">
        <v>11862</v>
      </c>
      <c r="J5608" s="11">
        <v>2176</v>
      </c>
      <c r="K5608" s="12">
        <v>485.248</v>
      </c>
      <c r="L5608" t="s">
        <v>11863</v>
      </c>
      <c r="M5608" t="s">
        <v>60</v>
      </c>
      <c r="N5608" t="s">
        <v>340</v>
      </c>
      <c r="O5608" s="13"/>
      <c r="P5608" t="s">
        <v>60</v>
      </c>
      <c r="Q5608" t="s">
        <v>60</v>
      </c>
      <c r="R5608" t="s">
        <v>5173</v>
      </c>
      <c r="S5608" t="s">
        <v>5174</v>
      </c>
      <c r="T5608" s="12">
        <v>0</v>
      </c>
      <c r="V5608" s="14" t="str">
        <f>VLOOKUP(MID(A5608,2,1),Sheet4!A:B,2,FALSE)</f>
        <v>Gd.14</v>
      </c>
      <c r="W5608" s="14">
        <f t="shared" si="174"/>
        <v>343</v>
      </c>
      <c r="X5608" s="14" t="str">
        <f t="shared" si="175"/>
        <v>St</v>
      </c>
      <c r="Y5608" s="14" t="str">
        <f>VLOOKUP(RIGHT(L5608,1),Sheet4!F:G,2,FALSE)</f>
        <v>Prime</v>
      </c>
    </row>
    <row r="5609" spans="1:25">
      <c r="A5609" t="s">
        <v>6703</v>
      </c>
      <c r="B5609" t="s">
        <v>60</v>
      </c>
      <c r="C5609" t="s">
        <v>12225</v>
      </c>
      <c r="D5609" t="s">
        <v>5360</v>
      </c>
      <c r="E5609" t="s">
        <v>60</v>
      </c>
      <c r="F5609" t="s">
        <v>60</v>
      </c>
      <c r="G5609" t="s">
        <v>888</v>
      </c>
      <c r="H5609" t="s">
        <v>5236</v>
      </c>
      <c r="I5609" t="s">
        <v>11862</v>
      </c>
      <c r="J5609" s="11">
        <v>363</v>
      </c>
      <c r="K5609" s="12">
        <v>80.949</v>
      </c>
      <c r="L5609" t="s">
        <v>12228</v>
      </c>
      <c r="M5609" t="s">
        <v>60</v>
      </c>
      <c r="N5609" t="s">
        <v>340</v>
      </c>
      <c r="O5609" s="13"/>
      <c r="P5609" t="s">
        <v>60</v>
      </c>
      <c r="Q5609" t="s">
        <v>60</v>
      </c>
      <c r="R5609" t="s">
        <v>5173</v>
      </c>
      <c r="S5609" t="s">
        <v>5174</v>
      </c>
      <c r="T5609" s="12">
        <v>0</v>
      </c>
      <c r="V5609" s="14" t="str">
        <f>VLOOKUP(MID(A5609,2,1),Sheet4!A:B,2,FALSE)</f>
        <v>Gd.14</v>
      </c>
      <c r="W5609" s="14">
        <f t="shared" si="174"/>
        <v>343</v>
      </c>
      <c r="X5609" s="14" t="str">
        <f t="shared" si="175"/>
        <v>St</v>
      </c>
      <c r="Y5609" s="14" t="str">
        <f>VLOOKUP(RIGHT(L5609,1),Sheet4!F:G,2,FALSE)</f>
        <v>Prime</v>
      </c>
    </row>
    <row r="5610" spans="1:25">
      <c r="A5610" t="s">
        <v>3705</v>
      </c>
      <c r="B5610" t="s">
        <v>60</v>
      </c>
      <c r="C5610" t="s">
        <v>3631</v>
      </c>
      <c r="D5610" t="s">
        <v>5360</v>
      </c>
      <c r="E5610" t="s">
        <v>60</v>
      </c>
      <c r="F5610" t="s">
        <v>60</v>
      </c>
      <c r="G5610" t="s">
        <v>888</v>
      </c>
      <c r="H5610" t="s">
        <v>5236</v>
      </c>
      <c r="I5610" t="s">
        <v>1835</v>
      </c>
      <c r="J5610" s="11">
        <v>126</v>
      </c>
      <c r="K5610" s="12">
        <v>30.366</v>
      </c>
      <c r="L5610" t="s">
        <v>12229</v>
      </c>
      <c r="M5610" t="s">
        <v>60</v>
      </c>
      <c r="N5610" t="s">
        <v>340</v>
      </c>
      <c r="O5610" s="13"/>
      <c r="P5610" t="s">
        <v>60</v>
      </c>
      <c r="Q5610" t="s">
        <v>60</v>
      </c>
      <c r="R5610" t="s">
        <v>5173</v>
      </c>
      <c r="S5610" t="s">
        <v>5174</v>
      </c>
      <c r="T5610" s="12">
        <v>0</v>
      </c>
      <c r="V5610" s="14" t="str">
        <f>VLOOKUP(MID(A5610,2,1),Sheet4!A:B,2,FALSE)</f>
        <v>Gd.05</v>
      </c>
      <c r="W5610" s="14">
        <f t="shared" si="174"/>
        <v>370</v>
      </c>
      <c r="X5610" s="14" t="str">
        <f t="shared" si="175"/>
        <v>St</v>
      </c>
      <c r="Y5610" s="14" t="str">
        <f>VLOOKUP(RIGHT(L5610,1),Sheet4!F:G,2,FALSE)</f>
        <v>Prime</v>
      </c>
    </row>
    <row r="5611" spans="1:25">
      <c r="A5611" t="s">
        <v>3705</v>
      </c>
      <c r="B5611" t="s">
        <v>60</v>
      </c>
      <c r="C5611" t="s">
        <v>3631</v>
      </c>
      <c r="D5611" t="s">
        <v>5360</v>
      </c>
      <c r="E5611" t="s">
        <v>60</v>
      </c>
      <c r="F5611" t="s">
        <v>60</v>
      </c>
      <c r="G5611" t="s">
        <v>888</v>
      </c>
      <c r="H5611" t="s">
        <v>5236</v>
      </c>
      <c r="I5611" t="s">
        <v>1835</v>
      </c>
      <c r="J5611" s="11">
        <v>63</v>
      </c>
      <c r="K5611" s="12">
        <v>15.183</v>
      </c>
      <c r="L5611" t="s">
        <v>12230</v>
      </c>
      <c r="M5611" t="s">
        <v>60</v>
      </c>
      <c r="N5611" t="s">
        <v>340</v>
      </c>
      <c r="O5611" s="13"/>
      <c r="P5611" t="s">
        <v>60</v>
      </c>
      <c r="Q5611" t="s">
        <v>60</v>
      </c>
      <c r="R5611" t="s">
        <v>5173</v>
      </c>
      <c r="S5611" t="s">
        <v>5174</v>
      </c>
      <c r="T5611" s="12">
        <v>0</v>
      </c>
      <c r="V5611" s="14" t="str">
        <f>VLOOKUP(MID(A5611,2,1),Sheet4!A:B,2,FALSE)</f>
        <v>Gd.05</v>
      </c>
      <c r="W5611" s="14">
        <f t="shared" si="174"/>
        <v>370</v>
      </c>
      <c r="X5611" s="14" t="str">
        <f t="shared" si="175"/>
        <v>St</v>
      </c>
      <c r="Y5611" s="14" t="str">
        <f>VLOOKUP(RIGHT(L5611,1),Sheet4!F:G,2,FALSE)</f>
        <v>Prime</v>
      </c>
    </row>
    <row r="5612" spans="1:25">
      <c r="A5612" t="s">
        <v>77</v>
      </c>
      <c r="B5612" t="s">
        <v>60</v>
      </c>
      <c r="C5612" t="s">
        <v>3631</v>
      </c>
      <c r="D5612" t="s">
        <v>5360</v>
      </c>
      <c r="E5612" t="s">
        <v>60</v>
      </c>
      <c r="F5612" t="s">
        <v>60</v>
      </c>
      <c r="G5612" t="s">
        <v>888</v>
      </c>
      <c r="H5612" t="s">
        <v>5236</v>
      </c>
      <c r="I5612" t="s">
        <v>1835</v>
      </c>
      <c r="J5612" s="11">
        <v>655</v>
      </c>
      <c r="K5612" s="12">
        <v>157.855</v>
      </c>
      <c r="L5612" t="s">
        <v>11863</v>
      </c>
      <c r="M5612" t="s">
        <v>60</v>
      </c>
      <c r="N5612" t="s">
        <v>340</v>
      </c>
      <c r="O5612" s="13"/>
      <c r="P5612" t="s">
        <v>60</v>
      </c>
      <c r="Q5612" t="s">
        <v>60</v>
      </c>
      <c r="R5612" t="s">
        <v>5173</v>
      </c>
      <c r="S5612" t="s">
        <v>5174</v>
      </c>
      <c r="T5612" s="12">
        <v>0</v>
      </c>
      <c r="V5612" s="14" t="str">
        <f>VLOOKUP(MID(A5612,2,1),Sheet4!A:B,2,FALSE)</f>
        <v>Gd.05</v>
      </c>
      <c r="W5612" s="14">
        <f t="shared" si="174"/>
        <v>370</v>
      </c>
      <c r="X5612" s="14" t="str">
        <f t="shared" si="175"/>
        <v>St</v>
      </c>
      <c r="Y5612" s="14" t="str">
        <f>VLOOKUP(RIGHT(L5612,1),Sheet4!F:G,2,FALSE)</f>
        <v>Prime</v>
      </c>
    </row>
    <row r="5613" spans="1:25">
      <c r="A5613" t="s">
        <v>64</v>
      </c>
      <c r="B5613" t="s">
        <v>60</v>
      </c>
      <c r="C5613" t="s">
        <v>3697</v>
      </c>
      <c r="D5613" t="s">
        <v>5360</v>
      </c>
      <c r="E5613" t="s">
        <v>60</v>
      </c>
      <c r="F5613" t="s">
        <v>60</v>
      </c>
      <c r="G5613" t="s">
        <v>888</v>
      </c>
      <c r="H5613" t="s">
        <v>5236</v>
      </c>
      <c r="I5613" t="s">
        <v>3695</v>
      </c>
      <c r="J5613" s="11">
        <v>6</v>
      </c>
      <c r="K5613" s="16">
        <v>2.19</v>
      </c>
      <c r="L5613" t="s">
        <v>11863</v>
      </c>
      <c r="M5613" t="s">
        <v>60</v>
      </c>
      <c r="N5613" t="s">
        <v>340</v>
      </c>
      <c r="O5613" s="13"/>
      <c r="P5613" t="s">
        <v>60</v>
      </c>
      <c r="Q5613" t="s">
        <v>60</v>
      </c>
      <c r="R5613" t="s">
        <v>5173</v>
      </c>
      <c r="S5613" t="s">
        <v>5174</v>
      </c>
      <c r="T5613" s="12">
        <v>0</v>
      </c>
      <c r="V5613" s="14" t="str">
        <f>VLOOKUP(MID(A5613,2,1),Sheet4!A:B,2,FALSE)</f>
        <v>Gd.05</v>
      </c>
      <c r="W5613" s="14">
        <f t="shared" si="174"/>
        <v>561</v>
      </c>
      <c r="X5613" s="14" t="str">
        <f t="shared" si="175"/>
        <v>St</v>
      </c>
      <c r="Y5613" s="14" t="str">
        <f>VLOOKUP(RIGHT(L5613,1),Sheet4!F:G,2,FALSE)</f>
        <v>Prime</v>
      </c>
    </row>
    <row r="5614" spans="1:25">
      <c r="A5614" t="s">
        <v>77</v>
      </c>
      <c r="B5614" t="s">
        <v>60</v>
      </c>
      <c r="C5614" t="s">
        <v>3697</v>
      </c>
      <c r="D5614" t="s">
        <v>5360</v>
      </c>
      <c r="E5614" t="s">
        <v>60</v>
      </c>
      <c r="F5614" t="s">
        <v>60</v>
      </c>
      <c r="G5614" t="s">
        <v>888</v>
      </c>
      <c r="H5614" t="s">
        <v>5236</v>
      </c>
      <c r="I5614" t="s">
        <v>3695</v>
      </c>
      <c r="J5614" s="11">
        <v>11</v>
      </c>
      <c r="K5614" s="12">
        <v>4.015</v>
      </c>
      <c r="L5614" t="s">
        <v>12231</v>
      </c>
      <c r="M5614" t="s">
        <v>60</v>
      </c>
      <c r="N5614" t="s">
        <v>340</v>
      </c>
      <c r="O5614" s="13"/>
      <c r="P5614" t="s">
        <v>60</v>
      </c>
      <c r="Q5614" t="s">
        <v>60</v>
      </c>
      <c r="R5614" t="s">
        <v>5173</v>
      </c>
      <c r="S5614" t="s">
        <v>5174</v>
      </c>
      <c r="T5614" s="12">
        <v>0</v>
      </c>
      <c r="V5614" s="14" t="str">
        <f>VLOOKUP(MID(A5614,2,1),Sheet4!A:B,2,FALSE)</f>
        <v>Gd.05</v>
      </c>
      <c r="W5614" s="14">
        <f t="shared" si="174"/>
        <v>561</v>
      </c>
      <c r="X5614" s="14" t="str">
        <f t="shared" si="175"/>
        <v>St</v>
      </c>
      <c r="Y5614" s="14" t="str">
        <f>VLOOKUP(RIGHT(L5614,1),Sheet4!F:G,2,FALSE)</f>
        <v>Prime</v>
      </c>
    </row>
    <row r="5615" spans="1:25">
      <c r="A5615" t="s">
        <v>77</v>
      </c>
      <c r="B5615" t="s">
        <v>60</v>
      </c>
      <c r="C5615" t="s">
        <v>3697</v>
      </c>
      <c r="D5615" t="s">
        <v>5360</v>
      </c>
      <c r="E5615" t="s">
        <v>60</v>
      </c>
      <c r="F5615" t="s">
        <v>60</v>
      </c>
      <c r="G5615" t="s">
        <v>888</v>
      </c>
      <c r="H5615" t="s">
        <v>5236</v>
      </c>
      <c r="I5615" t="s">
        <v>3695</v>
      </c>
      <c r="J5615" s="11">
        <v>448</v>
      </c>
      <c r="K5615" s="16">
        <v>163.52</v>
      </c>
      <c r="L5615" t="s">
        <v>12232</v>
      </c>
      <c r="M5615" t="s">
        <v>60</v>
      </c>
      <c r="N5615" t="s">
        <v>340</v>
      </c>
      <c r="O5615" s="13"/>
      <c r="P5615" t="s">
        <v>60</v>
      </c>
      <c r="Q5615" t="s">
        <v>60</v>
      </c>
      <c r="R5615" t="s">
        <v>5173</v>
      </c>
      <c r="S5615" t="s">
        <v>5174</v>
      </c>
      <c r="T5615" s="12">
        <v>0</v>
      </c>
      <c r="V5615" s="14" t="str">
        <f>VLOOKUP(MID(A5615,2,1),Sheet4!A:B,2,FALSE)</f>
        <v>Gd.05</v>
      </c>
      <c r="W5615" s="14">
        <f t="shared" si="174"/>
        <v>561</v>
      </c>
      <c r="X5615" s="14" t="str">
        <f t="shared" si="175"/>
        <v>St</v>
      </c>
      <c r="Y5615" s="14" t="str">
        <f>VLOOKUP(RIGHT(L5615,1),Sheet4!F:G,2,FALSE)</f>
        <v>Prime</v>
      </c>
    </row>
    <row r="5616" spans="1:25">
      <c r="A5616" t="s">
        <v>77</v>
      </c>
      <c r="B5616" t="s">
        <v>60</v>
      </c>
      <c r="C5616" t="s">
        <v>3697</v>
      </c>
      <c r="D5616" t="s">
        <v>5360</v>
      </c>
      <c r="E5616" t="s">
        <v>60</v>
      </c>
      <c r="F5616" t="s">
        <v>60</v>
      </c>
      <c r="G5616" t="s">
        <v>888</v>
      </c>
      <c r="H5616" t="s">
        <v>5236</v>
      </c>
      <c r="I5616" t="s">
        <v>3695</v>
      </c>
      <c r="J5616" s="11">
        <v>305</v>
      </c>
      <c r="K5616" s="12">
        <v>111.325</v>
      </c>
      <c r="L5616" t="s">
        <v>12228</v>
      </c>
      <c r="M5616" t="s">
        <v>60</v>
      </c>
      <c r="N5616" t="s">
        <v>340</v>
      </c>
      <c r="O5616" s="13"/>
      <c r="P5616" t="s">
        <v>60</v>
      </c>
      <c r="Q5616" t="s">
        <v>60</v>
      </c>
      <c r="R5616" t="s">
        <v>5173</v>
      </c>
      <c r="S5616" t="s">
        <v>5174</v>
      </c>
      <c r="T5616" s="12">
        <v>0</v>
      </c>
      <c r="V5616" s="14" t="str">
        <f>VLOOKUP(MID(A5616,2,1),Sheet4!A:B,2,FALSE)</f>
        <v>Gd.05</v>
      </c>
      <c r="W5616" s="14">
        <f t="shared" si="174"/>
        <v>561</v>
      </c>
      <c r="X5616" s="14" t="str">
        <f t="shared" si="175"/>
        <v>St</v>
      </c>
      <c r="Y5616" s="14" t="str">
        <f>VLOOKUP(RIGHT(L5616,1),Sheet4!F:G,2,FALSE)</f>
        <v>Prime</v>
      </c>
    </row>
    <row r="5617" spans="1:25">
      <c r="A5617" t="s">
        <v>77</v>
      </c>
      <c r="B5617" t="s">
        <v>12233</v>
      </c>
      <c r="C5617" t="s">
        <v>3697</v>
      </c>
      <c r="D5617" t="s">
        <v>5360</v>
      </c>
      <c r="E5617" t="s">
        <v>60</v>
      </c>
      <c r="F5617" t="s">
        <v>60</v>
      </c>
      <c r="G5617" t="s">
        <v>888</v>
      </c>
      <c r="H5617" t="s">
        <v>5236</v>
      </c>
      <c r="I5617" t="s">
        <v>3695</v>
      </c>
      <c r="J5617" s="11">
        <v>66</v>
      </c>
      <c r="K5617" s="16">
        <v>24.09</v>
      </c>
      <c r="L5617" t="s">
        <v>3696</v>
      </c>
      <c r="M5617" t="s">
        <v>60</v>
      </c>
      <c r="N5617" t="s">
        <v>340</v>
      </c>
      <c r="O5617" s="13"/>
      <c r="P5617" t="s">
        <v>60</v>
      </c>
      <c r="Q5617" t="s">
        <v>12233</v>
      </c>
      <c r="R5617" t="s">
        <v>5173</v>
      </c>
      <c r="S5617" t="s">
        <v>5174</v>
      </c>
      <c r="T5617" s="12">
        <v>0</v>
      </c>
      <c r="V5617" s="14" t="str">
        <f>VLOOKUP(MID(A5617,2,1),Sheet4!A:B,2,FALSE)</f>
        <v>Gd.05</v>
      </c>
      <c r="W5617" s="14">
        <f t="shared" si="174"/>
        <v>561</v>
      </c>
      <c r="X5617" s="14" t="str">
        <f t="shared" si="175"/>
        <v>St</v>
      </c>
      <c r="Y5617" s="14" t="str">
        <f>VLOOKUP(RIGHT(L5617,1),Sheet4!F:G,2,FALSE)</f>
        <v>Prime</v>
      </c>
    </row>
    <row r="5618" spans="1:25">
      <c r="A5618" t="s">
        <v>184</v>
      </c>
      <c r="B5618" t="s">
        <v>60</v>
      </c>
      <c r="C5618" t="s">
        <v>12234</v>
      </c>
      <c r="D5618" t="s">
        <v>5360</v>
      </c>
      <c r="E5618" t="s">
        <v>60</v>
      </c>
      <c r="F5618" t="s">
        <v>60</v>
      </c>
      <c r="G5618" t="s">
        <v>888</v>
      </c>
      <c r="H5618" t="s">
        <v>5254</v>
      </c>
      <c r="I5618" t="s">
        <v>10782</v>
      </c>
      <c r="J5618" s="11">
        <v>268</v>
      </c>
      <c r="K5618" s="12">
        <v>47.704</v>
      </c>
      <c r="L5618" t="s">
        <v>12235</v>
      </c>
      <c r="M5618" t="s">
        <v>60</v>
      </c>
      <c r="N5618" t="s">
        <v>340</v>
      </c>
      <c r="O5618" s="13"/>
      <c r="P5618" t="s">
        <v>12236</v>
      </c>
      <c r="Q5618" t="s">
        <v>60</v>
      </c>
      <c r="R5618" t="s">
        <v>5562</v>
      </c>
      <c r="S5618" t="s">
        <v>5217</v>
      </c>
      <c r="T5618" s="12">
        <v>0</v>
      </c>
      <c r="V5618" s="14" t="str">
        <f>VLOOKUP(MID(A5618,2,1),Sheet4!A:B,2,FALSE)</f>
        <v>Gd.05</v>
      </c>
      <c r="W5618" s="14">
        <f t="shared" si="174"/>
        <v>221</v>
      </c>
      <c r="X5618" s="14" t="str">
        <f t="shared" si="175"/>
        <v>St</v>
      </c>
      <c r="Y5618" s="14" t="str">
        <f>VLOOKUP(RIGHT(L5618,1),Sheet4!F:G,2,FALSE)</f>
        <v>Grd C</v>
      </c>
    </row>
    <row r="5619" spans="1:25">
      <c r="A5619" t="s">
        <v>77</v>
      </c>
      <c r="B5619" t="s">
        <v>60</v>
      </c>
      <c r="C5619" t="s">
        <v>12234</v>
      </c>
      <c r="D5619" t="s">
        <v>5360</v>
      </c>
      <c r="E5619" t="s">
        <v>60</v>
      </c>
      <c r="F5619" t="s">
        <v>60</v>
      </c>
      <c r="G5619" t="s">
        <v>888</v>
      </c>
      <c r="H5619" t="s">
        <v>5254</v>
      </c>
      <c r="I5619" t="s">
        <v>10782</v>
      </c>
      <c r="J5619" s="11">
        <v>2729</v>
      </c>
      <c r="K5619" s="12">
        <v>485.762</v>
      </c>
      <c r="L5619" t="s">
        <v>12237</v>
      </c>
      <c r="M5619" t="s">
        <v>60</v>
      </c>
      <c r="N5619" t="s">
        <v>340</v>
      </c>
      <c r="O5619" s="13"/>
      <c r="P5619" t="s">
        <v>60</v>
      </c>
      <c r="Q5619" t="s">
        <v>60</v>
      </c>
      <c r="R5619" t="s">
        <v>5173</v>
      </c>
      <c r="S5619" t="s">
        <v>5174</v>
      </c>
      <c r="T5619" s="12">
        <v>0</v>
      </c>
      <c r="V5619" s="14" t="str">
        <f>VLOOKUP(MID(A5619,2,1),Sheet4!A:B,2,FALSE)</f>
        <v>Gd.05</v>
      </c>
      <c r="W5619" s="14">
        <f t="shared" si="174"/>
        <v>221</v>
      </c>
      <c r="X5619" s="14" t="str">
        <f t="shared" si="175"/>
        <v>St</v>
      </c>
      <c r="Y5619" s="14" t="str">
        <f>VLOOKUP(RIGHT(L5619,1),Sheet4!F:G,2,FALSE)</f>
        <v>Prime</v>
      </c>
    </row>
    <row r="5620" spans="1:25">
      <c r="A5620" t="s">
        <v>77</v>
      </c>
      <c r="B5620" t="s">
        <v>60</v>
      </c>
      <c r="C5620" t="s">
        <v>12234</v>
      </c>
      <c r="D5620" t="s">
        <v>5360</v>
      </c>
      <c r="E5620" t="s">
        <v>60</v>
      </c>
      <c r="F5620" t="s">
        <v>60</v>
      </c>
      <c r="G5620" t="s">
        <v>888</v>
      </c>
      <c r="H5620" t="s">
        <v>5254</v>
      </c>
      <c r="I5620" t="s">
        <v>10782</v>
      </c>
      <c r="J5620" s="11">
        <v>428</v>
      </c>
      <c r="K5620" s="12">
        <v>76.184</v>
      </c>
      <c r="L5620" t="s">
        <v>11870</v>
      </c>
      <c r="M5620" t="s">
        <v>60</v>
      </c>
      <c r="N5620" t="s">
        <v>340</v>
      </c>
      <c r="O5620" s="13"/>
      <c r="P5620" t="s">
        <v>60</v>
      </c>
      <c r="Q5620" t="s">
        <v>60</v>
      </c>
      <c r="R5620" t="s">
        <v>5173</v>
      </c>
      <c r="S5620" t="s">
        <v>5174</v>
      </c>
      <c r="T5620" s="12">
        <v>0</v>
      </c>
      <c r="V5620" s="14" t="str">
        <f>VLOOKUP(MID(A5620,2,1),Sheet4!A:B,2,FALSE)</f>
        <v>Gd.05</v>
      </c>
      <c r="W5620" s="14">
        <f t="shared" si="174"/>
        <v>221</v>
      </c>
      <c r="X5620" s="14" t="str">
        <f t="shared" si="175"/>
        <v>St</v>
      </c>
      <c r="Y5620" s="14" t="str">
        <f>VLOOKUP(RIGHT(L5620,1),Sheet4!F:G,2,FALSE)</f>
        <v>Prime</v>
      </c>
    </row>
    <row r="5621" spans="1:25">
      <c r="A5621" t="s">
        <v>77</v>
      </c>
      <c r="B5621" t="s">
        <v>60</v>
      </c>
      <c r="C5621" t="s">
        <v>12234</v>
      </c>
      <c r="D5621" t="s">
        <v>5360</v>
      </c>
      <c r="E5621" t="s">
        <v>60</v>
      </c>
      <c r="F5621" t="s">
        <v>60</v>
      </c>
      <c r="G5621" t="s">
        <v>888</v>
      </c>
      <c r="H5621" t="s">
        <v>5254</v>
      </c>
      <c r="I5621" t="s">
        <v>10782</v>
      </c>
      <c r="J5621" s="11">
        <v>605</v>
      </c>
      <c r="K5621" s="16">
        <v>107.69</v>
      </c>
      <c r="L5621" t="s">
        <v>10672</v>
      </c>
      <c r="M5621" t="s">
        <v>60</v>
      </c>
      <c r="N5621" t="s">
        <v>340</v>
      </c>
      <c r="O5621" s="13"/>
      <c r="P5621" t="s">
        <v>60</v>
      </c>
      <c r="Q5621" t="s">
        <v>60</v>
      </c>
      <c r="R5621" t="s">
        <v>5173</v>
      </c>
      <c r="S5621" t="s">
        <v>5174</v>
      </c>
      <c r="T5621" s="12">
        <v>0</v>
      </c>
      <c r="V5621" s="14" t="str">
        <f>VLOOKUP(MID(A5621,2,1),Sheet4!A:B,2,FALSE)</f>
        <v>Gd.05</v>
      </c>
      <c r="W5621" s="14">
        <f t="shared" si="174"/>
        <v>221</v>
      </c>
      <c r="X5621" s="14" t="str">
        <f t="shared" si="175"/>
        <v>St</v>
      </c>
      <c r="Y5621" s="14" t="str">
        <f>VLOOKUP(RIGHT(L5621,1),Sheet4!F:G,2,FALSE)</f>
        <v>Prime</v>
      </c>
    </row>
    <row r="5622" spans="1:25">
      <c r="A5622" t="s">
        <v>3705</v>
      </c>
      <c r="B5622" t="s">
        <v>60</v>
      </c>
      <c r="C5622" t="s">
        <v>12238</v>
      </c>
      <c r="D5622" t="s">
        <v>5360</v>
      </c>
      <c r="E5622" t="s">
        <v>60</v>
      </c>
      <c r="F5622" t="s">
        <v>60</v>
      </c>
      <c r="G5622" t="s">
        <v>888</v>
      </c>
      <c r="H5622" t="s">
        <v>5254</v>
      </c>
      <c r="I5622" t="s">
        <v>11869</v>
      </c>
      <c r="J5622" s="11">
        <v>3000</v>
      </c>
      <c r="K5622" s="16">
        <v>591</v>
      </c>
      <c r="L5622" t="s">
        <v>11870</v>
      </c>
      <c r="M5622" t="s">
        <v>60</v>
      </c>
      <c r="N5622" t="s">
        <v>340</v>
      </c>
      <c r="O5622" s="13"/>
      <c r="P5622" t="s">
        <v>60</v>
      </c>
      <c r="Q5622" t="s">
        <v>60</v>
      </c>
      <c r="R5622" t="s">
        <v>5173</v>
      </c>
      <c r="S5622" t="s">
        <v>5174</v>
      </c>
      <c r="T5622" s="12">
        <v>0</v>
      </c>
      <c r="V5622" s="14" t="str">
        <f>VLOOKUP(MID(A5622,2,1),Sheet4!A:B,2,FALSE)</f>
        <v>Gd.05</v>
      </c>
      <c r="W5622" s="14">
        <f t="shared" si="174"/>
        <v>244</v>
      </c>
      <c r="X5622" s="14" t="str">
        <f t="shared" si="175"/>
        <v>St</v>
      </c>
      <c r="Y5622" s="14" t="str">
        <f>VLOOKUP(RIGHT(L5622,1),Sheet4!F:G,2,FALSE)</f>
        <v>Prime</v>
      </c>
    </row>
    <row r="5623" spans="1:25">
      <c r="A5623" t="s">
        <v>6312</v>
      </c>
      <c r="B5623" t="s">
        <v>60</v>
      </c>
      <c r="C5623" t="s">
        <v>12239</v>
      </c>
      <c r="D5623" t="s">
        <v>5415</v>
      </c>
      <c r="E5623" t="s">
        <v>60</v>
      </c>
      <c r="F5623" t="s">
        <v>60</v>
      </c>
      <c r="G5623" t="s">
        <v>135</v>
      </c>
      <c r="H5623" t="s">
        <v>5223</v>
      </c>
      <c r="I5623" t="s">
        <v>213</v>
      </c>
      <c r="J5623" s="11">
        <v>156</v>
      </c>
      <c r="K5623" s="12">
        <v>15.756</v>
      </c>
      <c r="L5623" t="s">
        <v>12240</v>
      </c>
      <c r="M5623" t="s">
        <v>60</v>
      </c>
      <c r="N5623" t="s">
        <v>340</v>
      </c>
      <c r="O5623" s="13"/>
      <c r="P5623" t="s">
        <v>60</v>
      </c>
      <c r="Q5623" t="s">
        <v>60</v>
      </c>
      <c r="R5623" t="s">
        <v>5173</v>
      </c>
      <c r="S5623" t="s">
        <v>5174</v>
      </c>
      <c r="T5623" s="12">
        <v>0</v>
      </c>
      <c r="V5623" s="14" t="str">
        <f>VLOOKUP(MID(A5623,2,1),Sheet4!A:B,2,FALSE)</f>
        <v>Gd.14</v>
      </c>
      <c r="W5623" s="14">
        <f t="shared" si="174"/>
        <v>162</v>
      </c>
      <c r="X5623" s="14" t="str">
        <f t="shared" si="175"/>
        <v>St</v>
      </c>
      <c r="Y5623" s="14" t="str">
        <f>VLOOKUP(RIGHT(L5623,1),Sheet4!F:G,2,FALSE)</f>
        <v>Prime</v>
      </c>
    </row>
    <row r="5624" spans="1:25">
      <c r="A5624" t="s">
        <v>6703</v>
      </c>
      <c r="B5624" t="s">
        <v>60</v>
      </c>
      <c r="C5624" t="s">
        <v>12239</v>
      </c>
      <c r="D5624" t="s">
        <v>5415</v>
      </c>
      <c r="E5624" t="s">
        <v>60</v>
      </c>
      <c r="F5624" t="s">
        <v>60</v>
      </c>
      <c r="G5624" t="s">
        <v>135</v>
      </c>
      <c r="H5624" t="s">
        <v>5223</v>
      </c>
      <c r="I5624" t="s">
        <v>213</v>
      </c>
      <c r="J5624" s="11">
        <v>3652</v>
      </c>
      <c r="K5624" s="12">
        <v>368.852</v>
      </c>
      <c r="L5624" t="s">
        <v>4585</v>
      </c>
      <c r="M5624" t="s">
        <v>60</v>
      </c>
      <c r="N5624" t="s">
        <v>340</v>
      </c>
      <c r="O5624" s="13"/>
      <c r="P5624" t="s">
        <v>60</v>
      </c>
      <c r="Q5624" t="s">
        <v>60</v>
      </c>
      <c r="R5624" t="s">
        <v>5173</v>
      </c>
      <c r="S5624" t="s">
        <v>5174</v>
      </c>
      <c r="T5624" s="12">
        <v>0</v>
      </c>
      <c r="V5624" s="14" t="str">
        <f>VLOOKUP(MID(A5624,2,1),Sheet4!A:B,2,FALSE)</f>
        <v>Gd.14</v>
      </c>
      <c r="W5624" s="14">
        <f t="shared" si="174"/>
        <v>162</v>
      </c>
      <c r="X5624" s="14" t="str">
        <f t="shared" si="175"/>
        <v>St</v>
      </c>
      <c r="Y5624" s="14" t="str">
        <f>VLOOKUP(RIGHT(L5624,1),Sheet4!F:G,2,FALSE)</f>
        <v>Prime</v>
      </c>
    </row>
    <row r="5625" spans="1:25">
      <c r="A5625" t="s">
        <v>6703</v>
      </c>
      <c r="B5625" t="s">
        <v>60</v>
      </c>
      <c r="C5625" t="s">
        <v>12239</v>
      </c>
      <c r="D5625" t="s">
        <v>5415</v>
      </c>
      <c r="E5625" t="s">
        <v>60</v>
      </c>
      <c r="F5625" t="s">
        <v>60</v>
      </c>
      <c r="G5625" t="s">
        <v>135</v>
      </c>
      <c r="H5625" t="s">
        <v>5223</v>
      </c>
      <c r="I5625" t="s">
        <v>213</v>
      </c>
      <c r="J5625" s="11">
        <v>1193</v>
      </c>
      <c r="K5625" s="12">
        <v>120.493</v>
      </c>
      <c r="L5625" t="s">
        <v>224</v>
      </c>
      <c r="M5625" t="s">
        <v>60</v>
      </c>
      <c r="N5625" t="s">
        <v>340</v>
      </c>
      <c r="O5625" s="13"/>
      <c r="P5625" t="s">
        <v>60</v>
      </c>
      <c r="Q5625" t="s">
        <v>60</v>
      </c>
      <c r="R5625" t="s">
        <v>5173</v>
      </c>
      <c r="S5625" t="s">
        <v>5174</v>
      </c>
      <c r="T5625" s="12">
        <v>0</v>
      </c>
      <c r="V5625" s="14" t="str">
        <f>VLOOKUP(MID(A5625,2,1),Sheet4!A:B,2,FALSE)</f>
        <v>Gd.14</v>
      </c>
      <c r="W5625" s="14">
        <f t="shared" si="174"/>
        <v>162</v>
      </c>
      <c r="X5625" s="14" t="str">
        <f t="shared" si="175"/>
        <v>St</v>
      </c>
      <c r="Y5625" s="14" t="str">
        <f>VLOOKUP(RIGHT(L5625,1),Sheet4!F:G,2,FALSE)</f>
        <v>Prime</v>
      </c>
    </row>
    <row r="5626" spans="1:25">
      <c r="A5626" t="s">
        <v>6703</v>
      </c>
      <c r="B5626" t="s">
        <v>60</v>
      </c>
      <c r="C5626" t="s">
        <v>12241</v>
      </c>
      <c r="D5626" t="s">
        <v>5415</v>
      </c>
      <c r="E5626" t="s">
        <v>60</v>
      </c>
      <c r="F5626" t="s">
        <v>60</v>
      </c>
      <c r="G5626" t="s">
        <v>135</v>
      </c>
      <c r="H5626" t="s">
        <v>5223</v>
      </c>
      <c r="I5626" t="s">
        <v>12242</v>
      </c>
      <c r="J5626" s="11">
        <v>3870</v>
      </c>
      <c r="K5626" s="16">
        <v>390.87</v>
      </c>
      <c r="L5626" t="s">
        <v>12243</v>
      </c>
      <c r="M5626" t="s">
        <v>60</v>
      </c>
      <c r="N5626" t="s">
        <v>340</v>
      </c>
      <c r="O5626" s="13"/>
      <c r="P5626" t="s">
        <v>7007</v>
      </c>
      <c r="Q5626" t="s">
        <v>60</v>
      </c>
      <c r="R5626" t="s">
        <v>5173</v>
      </c>
      <c r="S5626" t="s">
        <v>5217</v>
      </c>
      <c r="T5626" s="12">
        <v>0</v>
      </c>
      <c r="V5626" s="14" t="str">
        <f>VLOOKUP(MID(A5626,2,1),Sheet4!A:B,2,FALSE)</f>
        <v>Gd.14</v>
      </c>
      <c r="W5626" s="14">
        <f t="shared" si="174"/>
        <v>163</v>
      </c>
      <c r="X5626" s="14" t="str">
        <f t="shared" si="175"/>
        <v>St</v>
      </c>
      <c r="Y5626" s="14" t="str">
        <f>VLOOKUP(RIGHT(L5626,1),Sheet4!F:G,2,FALSE)</f>
        <v>Grd C</v>
      </c>
    </row>
    <row r="5627" spans="1:25">
      <c r="A5627" t="s">
        <v>6703</v>
      </c>
      <c r="B5627" t="s">
        <v>60</v>
      </c>
      <c r="C5627" t="s">
        <v>12241</v>
      </c>
      <c r="D5627" t="s">
        <v>5415</v>
      </c>
      <c r="E5627" t="s">
        <v>60</v>
      </c>
      <c r="F5627" t="s">
        <v>60</v>
      </c>
      <c r="G5627" t="s">
        <v>135</v>
      </c>
      <c r="H5627" t="s">
        <v>5223</v>
      </c>
      <c r="I5627" t="s">
        <v>12242</v>
      </c>
      <c r="J5627" s="11">
        <v>2600</v>
      </c>
      <c r="K5627" s="16">
        <v>262.6</v>
      </c>
      <c r="L5627" t="s">
        <v>12244</v>
      </c>
      <c r="M5627" t="s">
        <v>60</v>
      </c>
      <c r="N5627" t="s">
        <v>340</v>
      </c>
      <c r="O5627" s="13"/>
      <c r="P5627" t="s">
        <v>7007</v>
      </c>
      <c r="Q5627" t="s">
        <v>60</v>
      </c>
      <c r="R5627" t="s">
        <v>5173</v>
      </c>
      <c r="S5627" t="s">
        <v>5217</v>
      </c>
      <c r="T5627" s="12">
        <v>0</v>
      </c>
      <c r="V5627" s="14" t="str">
        <f>VLOOKUP(MID(A5627,2,1),Sheet4!A:B,2,FALSE)</f>
        <v>Gd.14</v>
      </c>
      <c r="W5627" s="14">
        <f t="shared" si="174"/>
        <v>163</v>
      </c>
      <c r="X5627" s="14" t="str">
        <f t="shared" si="175"/>
        <v>St</v>
      </c>
      <c r="Y5627" s="14" t="str">
        <f>VLOOKUP(RIGHT(L5627,1),Sheet4!F:G,2,FALSE)</f>
        <v>Grd C</v>
      </c>
    </row>
    <row r="5628" spans="1:25">
      <c r="A5628" t="s">
        <v>5909</v>
      </c>
      <c r="B5628" t="s">
        <v>60</v>
      </c>
      <c r="C5628" t="s">
        <v>12245</v>
      </c>
      <c r="D5628" t="s">
        <v>5415</v>
      </c>
      <c r="E5628" t="s">
        <v>60</v>
      </c>
      <c r="F5628" t="s">
        <v>60</v>
      </c>
      <c r="G5628" t="s">
        <v>135</v>
      </c>
      <c r="H5628" t="s">
        <v>5318</v>
      </c>
      <c r="I5628" t="s">
        <v>1286</v>
      </c>
      <c r="J5628" s="11">
        <v>51</v>
      </c>
      <c r="K5628" s="12">
        <v>10.149</v>
      </c>
      <c r="L5628" t="s">
        <v>12246</v>
      </c>
      <c r="M5628" t="s">
        <v>60</v>
      </c>
      <c r="N5628" t="s">
        <v>340</v>
      </c>
      <c r="O5628" s="13"/>
      <c r="P5628" t="s">
        <v>6406</v>
      </c>
      <c r="Q5628" t="s">
        <v>60</v>
      </c>
      <c r="R5628" t="s">
        <v>5173</v>
      </c>
      <c r="S5628" t="s">
        <v>5174</v>
      </c>
      <c r="T5628" s="12">
        <v>0</v>
      </c>
      <c r="V5628" s="14" t="str">
        <f>VLOOKUP(MID(A5628,2,1),Sheet4!A:B,2,FALSE)</f>
        <v>Gd.05</v>
      </c>
      <c r="W5628" s="14">
        <f t="shared" si="174"/>
        <v>277</v>
      </c>
      <c r="X5628" s="14" t="str">
        <f t="shared" si="175"/>
        <v>St</v>
      </c>
      <c r="Y5628" s="14" t="str">
        <f>VLOOKUP(RIGHT(L5628,1),Sheet4!F:G,2,FALSE)</f>
        <v>Prime</v>
      </c>
    </row>
    <row r="5629" spans="1:25">
      <c r="A5629" t="s">
        <v>6703</v>
      </c>
      <c r="B5629" t="s">
        <v>60</v>
      </c>
      <c r="C5629" t="s">
        <v>12245</v>
      </c>
      <c r="D5629" t="s">
        <v>5415</v>
      </c>
      <c r="E5629" t="s">
        <v>60</v>
      </c>
      <c r="F5629" t="s">
        <v>60</v>
      </c>
      <c r="G5629" t="s">
        <v>135</v>
      </c>
      <c r="H5629" t="s">
        <v>5318</v>
      </c>
      <c r="I5629" t="s">
        <v>1286</v>
      </c>
      <c r="J5629" s="11">
        <v>253</v>
      </c>
      <c r="K5629" s="12">
        <v>50.347</v>
      </c>
      <c r="L5629" t="s">
        <v>9406</v>
      </c>
      <c r="M5629" t="s">
        <v>60</v>
      </c>
      <c r="N5629" t="s">
        <v>340</v>
      </c>
      <c r="O5629" s="13"/>
      <c r="P5629" t="s">
        <v>60</v>
      </c>
      <c r="Q5629" t="s">
        <v>60</v>
      </c>
      <c r="R5629" t="s">
        <v>5173</v>
      </c>
      <c r="S5629" t="s">
        <v>5174</v>
      </c>
      <c r="T5629" s="12">
        <v>0</v>
      </c>
      <c r="V5629" s="14" t="str">
        <f>VLOOKUP(MID(A5629,2,1),Sheet4!A:B,2,FALSE)</f>
        <v>Gd.14</v>
      </c>
      <c r="W5629" s="14">
        <f t="shared" si="174"/>
        <v>277</v>
      </c>
      <c r="X5629" s="14" t="str">
        <f t="shared" si="175"/>
        <v>St</v>
      </c>
      <c r="Y5629" s="14" t="str">
        <f>VLOOKUP(RIGHT(L5629,1),Sheet4!F:G,2,FALSE)</f>
        <v>Prime</v>
      </c>
    </row>
    <row r="5630" spans="1:25">
      <c r="A5630" t="s">
        <v>6703</v>
      </c>
      <c r="B5630" t="s">
        <v>60</v>
      </c>
      <c r="C5630" t="s">
        <v>12245</v>
      </c>
      <c r="D5630" t="s">
        <v>5415</v>
      </c>
      <c r="E5630" t="s">
        <v>60</v>
      </c>
      <c r="F5630" t="s">
        <v>60</v>
      </c>
      <c r="G5630" t="s">
        <v>135</v>
      </c>
      <c r="H5630" t="s">
        <v>5318</v>
      </c>
      <c r="I5630" t="s">
        <v>1286</v>
      </c>
      <c r="J5630" s="11">
        <v>28</v>
      </c>
      <c r="K5630" s="12">
        <v>5.572</v>
      </c>
      <c r="L5630" t="s">
        <v>12247</v>
      </c>
      <c r="M5630" t="s">
        <v>60</v>
      </c>
      <c r="N5630" t="s">
        <v>340</v>
      </c>
      <c r="O5630" s="13"/>
      <c r="P5630" t="s">
        <v>60</v>
      </c>
      <c r="Q5630" t="s">
        <v>60</v>
      </c>
      <c r="R5630" t="s">
        <v>5562</v>
      </c>
      <c r="S5630" t="s">
        <v>5174</v>
      </c>
      <c r="T5630" s="12">
        <v>0</v>
      </c>
      <c r="V5630" s="14" t="str">
        <f>VLOOKUP(MID(A5630,2,1),Sheet4!A:B,2,FALSE)</f>
        <v>Gd.14</v>
      </c>
      <c r="W5630" s="14">
        <f t="shared" si="174"/>
        <v>277</v>
      </c>
      <c r="X5630" s="14" t="str">
        <f t="shared" si="175"/>
        <v>St</v>
      </c>
      <c r="Y5630" s="14" t="str">
        <f>VLOOKUP(RIGHT(L5630,1),Sheet4!F:G,2,FALSE)</f>
        <v>Prime</v>
      </c>
    </row>
    <row r="5631" spans="1:25">
      <c r="A5631" t="s">
        <v>6703</v>
      </c>
      <c r="B5631" t="s">
        <v>60</v>
      </c>
      <c r="C5631" t="s">
        <v>12245</v>
      </c>
      <c r="D5631" t="s">
        <v>5415</v>
      </c>
      <c r="E5631" t="s">
        <v>60</v>
      </c>
      <c r="F5631" t="s">
        <v>60</v>
      </c>
      <c r="G5631" t="s">
        <v>135</v>
      </c>
      <c r="H5631" t="s">
        <v>5318</v>
      </c>
      <c r="I5631" t="s">
        <v>1286</v>
      </c>
      <c r="J5631" s="11">
        <v>27</v>
      </c>
      <c r="K5631" s="12">
        <v>5.373</v>
      </c>
      <c r="L5631" t="s">
        <v>12248</v>
      </c>
      <c r="M5631" t="s">
        <v>60</v>
      </c>
      <c r="N5631" t="s">
        <v>340</v>
      </c>
      <c r="O5631" s="13"/>
      <c r="P5631" t="s">
        <v>60</v>
      </c>
      <c r="Q5631" t="s">
        <v>60</v>
      </c>
      <c r="R5631" t="s">
        <v>5173</v>
      </c>
      <c r="S5631" t="s">
        <v>5174</v>
      </c>
      <c r="T5631" s="12">
        <v>0</v>
      </c>
      <c r="V5631" s="14" t="str">
        <f>VLOOKUP(MID(A5631,2,1),Sheet4!A:B,2,FALSE)</f>
        <v>Gd.14</v>
      </c>
      <c r="W5631" s="14">
        <f t="shared" si="174"/>
        <v>277</v>
      </c>
      <c r="X5631" s="14" t="str">
        <f t="shared" si="175"/>
        <v>St</v>
      </c>
      <c r="Y5631" s="14" t="str">
        <f>VLOOKUP(RIGHT(L5631,1),Sheet4!F:G,2,FALSE)</f>
        <v>Prime</v>
      </c>
    </row>
    <row r="5632" spans="1:25">
      <c r="A5632" t="s">
        <v>6703</v>
      </c>
      <c r="B5632" t="s">
        <v>60</v>
      </c>
      <c r="C5632" t="s">
        <v>12245</v>
      </c>
      <c r="D5632" t="s">
        <v>5415</v>
      </c>
      <c r="E5632" t="s">
        <v>60</v>
      </c>
      <c r="F5632" t="s">
        <v>60</v>
      </c>
      <c r="G5632" t="s">
        <v>135</v>
      </c>
      <c r="H5632" t="s">
        <v>5318</v>
      </c>
      <c r="I5632" t="s">
        <v>1286</v>
      </c>
      <c r="J5632" s="11">
        <v>1822</v>
      </c>
      <c r="K5632" s="12">
        <v>362.578</v>
      </c>
      <c r="L5632" t="s">
        <v>12249</v>
      </c>
      <c r="M5632" t="s">
        <v>60</v>
      </c>
      <c r="N5632" t="s">
        <v>340</v>
      </c>
      <c r="O5632" s="13"/>
      <c r="P5632" t="s">
        <v>7641</v>
      </c>
      <c r="Q5632" t="s">
        <v>60</v>
      </c>
      <c r="R5632" t="s">
        <v>5173</v>
      </c>
      <c r="S5632" t="s">
        <v>5174</v>
      </c>
      <c r="T5632" s="12">
        <v>0</v>
      </c>
      <c r="V5632" s="14" t="str">
        <f>VLOOKUP(MID(A5632,2,1),Sheet4!A:B,2,FALSE)</f>
        <v>Gd.14</v>
      </c>
      <c r="W5632" s="14">
        <f t="shared" si="174"/>
        <v>277</v>
      </c>
      <c r="X5632" s="14" t="str">
        <f t="shared" si="175"/>
        <v>St</v>
      </c>
      <c r="Y5632" s="14" t="str">
        <f>VLOOKUP(RIGHT(L5632,1),Sheet4!F:G,2,FALSE)</f>
        <v>Prime</v>
      </c>
    </row>
    <row r="5633" spans="1:25">
      <c r="A5633" t="s">
        <v>6703</v>
      </c>
      <c r="B5633" t="s">
        <v>60</v>
      </c>
      <c r="C5633" t="s">
        <v>12245</v>
      </c>
      <c r="D5633" t="s">
        <v>5415</v>
      </c>
      <c r="E5633" t="s">
        <v>60</v>
      </c>
      <c r="F5633" t="s">
        <v>60</v>
      </c>
      <c r="G5633" t="s">
        <v>135</v>
      </c>
      <c r="H5633" t="s">
        <v>5318</v>
      </c>
      <c r="I5633" t="s">
        <v>1286</v>
      </c>
      <c r="J5633" s="11">
        <v>16</v>
      </c>
      <c r="K5633" s="12">
        <v>3.184</v>
      </c>
      <c r="L5633" t="s">
        <v>12250</v>
      </c>
      <c r="M5633" t="s">
        <v>60</v>
      </c>
      <c r="N5633" t="s">
        <v>340</v>
      </c>
      <c r="O5633" s="13"/>
      <c r="P5633" t="s">
        <v>60</v>
      </c>
      <c r="Q5633" t="s">
        <v>60</v>
      </c>
      <c r="R5633" t="s">
        <v>5173</v>
      </c>
      <c r="S5633" t="s">
        <v>5174</v>
      </c>
      <c r="T5633" s="12">
        <v>0</v>
      </c>
      <c r="V5633" s="14" t="str">
        <f>VLOOKUP(MID(A5633,2,1),Sheet4!A:B,2,FALSE)</f>
        <v>Gd.14</v>
      </c>
      <c r="W5633" s="14">
        <f t="shared" si="174"/>
        <v>277</v>
      </c>
      <c r="X5633" s="14" t="str">
        <f t="shared" si="175"/>
        <v>St</v>
      </c>
      <c r="Y5633" s="14" t="str">
        <f>VLOOKUP(RIGHT(L5633,1),Sheet4!F:G,2,FALSE)</f>
        <v>Prime</v>
      </c>
    </row>
    <row r="5634" spans="1:25">
      <c r="A5634" t="s">
        <v>6703</v>
      </c>
      <c r="B5634" t="s">
        <v>60</v>
      </c>
      <c r="C5634" t="s">
        <v>12245</v>
      </c>
      <c r="D5634" t="s">
        <v>5415</v>
      </c>
      <c r="E5634" t="s">
        <v>60</v>
      </c>
      <c r="F5634" t="s">
        <v>60</v>
      </c>
      <c r="G5634" t="s">
        <v>135</v>
      </c>
      <c r="H5634" t="s">
        <v>5318</v>
      </c>
      <c r="I5634" t="s">
        <v>1286</v>
      </c>
      <c r="J5634" s="11">
        <v>350</v>
      </c>
      <c r="K5634" s="16">
        <v>69.65</v>
      </c>
      <c r="L5634" t="s">
        <v>12251</v>
      </c>
      <c r="M5634" t="s">
        <v>60</v>
      </c>
      <c r="N5634" t="s">
        <v>340</v>
      </c>
      <c r="O5634" s="13"/>
      <c r="P5634" t="s">
        <v>60</v>
      </c>
      <c r="Q5634" t="s">
        <v>60</v>
      </c>
      <c r="R5634" t="s">
        <v>5173</v>
      </c>
      <c r="S5634" t="s">
        <v>5174</v>
      </c>
      <c r="T5634" s="12">
        <v>0</v>
      </c>
      <c r="V5634" s="14" t="str">
        <f>VLOOKUP(MID(A5634,2,1),Sheet4!A:B,2,FALSE)</f>
        <v>Gd.14</v>
      </c>
      <c r="W5634" s="14">
        <f t="shared" ref="W5634:W5697" si="176">IF(MID(C5634,14,1)="A",RIGHT(C5634,4)/1,IF(MID(C5634,13,1)="+",RIGHT(C5634,5)/10,IF(MID(C5634,13,1)="-",RIGHT(C5634,5)/1)))</f>
        <v>277</v>
      </c>
      <c r="X5634" s="14" t="str">
        <f t="shared" ref="X5634:X5697" si="177">IF(W5634&lt;3000,"St","LT")</f>
        <v>St</v>
      </c>
      <c r="Y5634" s="14" t="str">
        <f>VLOOKUP(RIGHT(L5634,1),Sheet4!F:G,2,FALSE)</f>
        <v>Prime</v>
      </c>
    </row>
    <row r="5635" spans="1:25">
      <c r="A5635" t="s">
        <v>6703</v>
      </c>
      <c r="B5635" t="s">
        <v>60</v>
      </c>
      <c r="C5635" t="s">
        <v>12245</v>
      </c>
      <c r="D5635" t="s">
        <v>5415</v>
      </c>
      <c r="E5635" t="s">
        <v>60</v>
      </c>
      <c r="F5635" t="s">
        <v>60</v>
      </c>
      <c r="G5635" t="s">
        <v>135</v>
      </c>
      <c r="H5635" t="s">
        <v>5318</v>
      </c>
      <c r="I5635" t="s">
        <v>1286</v>
      </c>
      <c r="J5635" s="11">
        <v>101</v>
      </c>
      <c r="K5635" s="12">
        <v>20.099</v>
      </c>
      <c r="L5635" t="s">
        <v>12252</v>
      </c>
      <c r="M5635" t="s">
        <v>60</v>
      </c>
      <c r="N5635" t="s">
        <v>340</v>
      </c>
      <c r="O5635" s="13"/>
      <c r="P5635" t="s">
        <v>60</v>
      </c>
      <c r="Q5635" t="s">
        <v>60</v>
      </c>
      <c r="R5635" t="s">
        <v>5173</v>
      </c>
      <c r="S5635" t="s">
        <v>5174</v>
      </c>
      <c r="T5635" s="12">
        <v>0</v>
      </c>
      <c r="V5635" s="14" t="str">
        <f>VLOOKUP(MID(A5635,2,1),Sheet4!A:B,2,FALSE)</f>
        <v>Gd.14</v>
      </c>
      <c r="W5635" s="14">
        <f t="shared" si="176"/>
        <v>277</v>
      </c>
      <c r="X5635" s="14" t="str">
        <f t="shared" si="177"/>
        <v>St</v>
      </c>
      <c r="Y5635" s="14" t="str">
        <f>VLOOKUP(RIGHT(L5635,1),Sheet4!F:G,2,FALSE)</f>
        <v>Prime</v>
      </c>
    </row>
    <row r="5636" spans="1:25">
      <c r="A5636" t="s">
        <v>6703</v>
      </c>
      <c r="B5636" t="s">
        <v>60</v>
      </c>
      <c r="C5636" t="s">
        <v>12245</v>
      </c>
      <c r="D5636" t="s">
        <v>5415</v>
      </c>
      <c r="E5636" t="s">
        <v>60</v>
      </c>
      <c r="F5636" t="s">
        <v>60</v>
      </c>
      <c r="G5636" t="s">
        <v>135</v>
      </c>
      <c r="H5636" t="s">
        <v>5318</v>
      </c>
      <c r="I5636" t="s">
        <v>1286</v>
      </c>
      <c r="J5636" s="11">
        <v>213</v>
      </c>
      <c r="K5636" s="12">
        <v>42.387</v>
      </c>
      <c r="L5636" t="s">
        <v>12253</v>
      </c>
      <c r="M5636" t="s">
        <v>60</v>
      </c>
      <c r="N5636" t="s">
        <v>340</v>
      </c>
      <c r="O5636" s="13"/>
      <c r="P5636" t="s">
        <v>60</v>
      </c>
      <c r="Q5636" t="s">
        <v>60</v>
      </c>
      <c r="R5636" t="s">
        <v>5173</v>
      </c>
      <c r="S5636" t="s">
        <v>5174</v>
      </c>
      <c r="T5636" s="12">
        <v>0</v>
      </c>
      <c r="V5636" s="14" t="str">
        <f>VLOOKUP(MID(A5636,2,1),Sheet4!A:B,2,FALSE)</f>
        <v>Gd.14</v>
      </c>
      <c r="W5636" s="14">
        <f t="shared" si="176"/>
        <v>277</v>
      </c>
      <c r="X5636" s="14" t="str">
        <f t="shared" si="177"/>
        <v>St</v>
      </c>
      <c r="Y5636" s="14" t="str">
        <f>VLOOKUP(RIGHT(L5636,1),Sheet4!F:G,2,FALSE)</f>
        <v>Prime</v>
      </c>
    </row>
    <row r="5637" spans="1:25">
      <c r="A5637" t="s">
        <v>6703</v>
      </c>
      <c r="B5637" t="s">
        <v>60</v>
      </c>
      <c r="C5637" t="s">
        <v>12245</v>
      </c>
      <c r="D5637" t="s">
        <v>5415</v>
      </c>
      <c r="E5637" t="s">
        <v>60</v>
      </c>
      <c r="F5637" t="s">
        <v>60</v>
      </c>
      <c r="G5637" t="s">
        <v>135</v>
      </c>
      <c r="H5637" t="s">
        <v>5318</v>
      </c>
      <c r="I5637" t="s">
        <v>1286</v>
      </c>
      <c r="J5637" s="11">
        <v>1589</v>
      </c>
      <c r="K5637" s="12">
        <v>316.211</v>
      </c>
      <c r="L5637" t="s">
        <v>12246</v>
      </c>
      <c r="M5637" t="s">
        <v>60</v>
      </c>
      <c r="N5637" t="s">
        <v>340</v>
      </c>
      <c r="O5637" s="13"/>
      <c r="P5637" t="s">
        <v>60</v>
      </c>
      <c r="Q5637" t="s">
        <v>60</v>
      </c>
      <c r="R5637" t="s">
        <v>5173</v>
      </c>
      <c r="S5637" t="s">
        <v>5174</v>
      </c>
      <c r="T5637" s="12">
        <v>0</v>
      </c>
      <c r="V5637" s="14" t="str">
        <f>VLOOKUP(MID(A5637,2,1),Sheet4!A:B,2,FALSE)</f>
        <v>Gd.14</v>
      </c>
      <c r="W5637" s="14">
        <f t="shared" si="176"/>
        <v>277</v>
      </c>
      <c r="X5637" s="14" t="str">
        <f t="shared" si="177"/>
        <v>St</v>
      </c>
      <c r="Y5637" s="14" t="str">
        <f>VLOOKUP(RIGHT(L5637,1),Sheet4!F:G,2,FALSE)</f>
        <v>Prime</v>
      </c>
    </row>
    <row r="5638" spans="1:25">
      <c r="A5638" t="s">
        <v>693</v>
      </c>
      <c r="B5638" t="s">
        <v>60</v>
      </c>
      <c r="C5638" t="s">
        <v>12254</v>
      </c>
      <c r="D5638" t="s">
        <v>5415</v>
      </c>
      <c r="E5638" t="s">
        <v>60</v>
      </c>
      <c r="F5638" t="s">
        <v>60</v>
      </c>
      <c r="G5638" t="s">
        <v>135</v>
      </c>
      <c r="H5638" t="s">
        <v>5318</v>
      </c>
      <c r="I5638" t="s">
        <v>6998</v>
      </c>
      <c r="J5638" s="11">
        <v>2000</v>
      </c>
      <c r="K5638" s="16">
        <v>402</v>
      </c>
      <c r="L5638" t="s">
        <v>11874</v>
      </c>
      <c r="M5638" t="s">
        <v>60</v>
      </c>
      <c r="N5638" t="s">
        <v>340</v>
      </c>
      <c r="O5638" s="13"/>
      <c r="P5638" t="s">
        <v>60</v>
      </c>
      <c r="Q5638" t="s">
        <v>60</v>
      </c>
      <c r="R5638" t="s">
        <v>5173</v>
      </c>
      <c r="S5638" t="s">
        <v>5174</v>
      </c>
      <c r="T5638" s="12">
        <v>0</v>
      </c>
      <c r="V5638" s="14" t="str">
        <f>VLOOKUP(MID(A5638,2,1),Sheet4!A:B,2,FALSE)</f>
        <v>Gd.05</v>
      </c>
      <c r="W5638" s="14">
        <f t="shared" si="176"/>
        <v>280</v>
      </c>
      <c r="X5638" s="14" t="str">
        <f t="shared" si="177"/>
        <v>St</v>
      </c>
      <c r="Y5638" s="14" t="str">
        <f>VLOOKUP(RIGHT(L5638,1),Sheet4!F:G,2,FALSE)</f>
        <v>Prime</v>
      </c>
    </row>
    <row r="5639" spans="1:25">
      <c r="A5639" t="s">
        <v>6274</v>
      </c>
      <c r="B5639" t="s">
        <v>60</v>
      </c>
      <c r="C5639" t="s">
        <v>12254</v>
      </c>
      <c r="D5639" t="s">
        <v>5415</v>
      </c>
      <c r="E5639" t="s">
        <v>60</v>
      </c>
      <c r="F5639" t="s">
        <v>60</v>
      </c>
      <c r="G5639" t="s">
        <v>135</v>
      </c>
      <c r="H5639" t="s">
        <v>5318</v>
      </c>
      <c r="I5639" t="s">
        <v>6998</v>
      </c>
      <c r="J5639" s="11">
        <v>2000</v>
      </c>
      <c r="K5639" s="16">
        <v>402</v>
      </c>
      <c r="L5639" t="s">
        <v>11874</v>
      </c>
      <c r="M5639" t="s">
        <v>60</v>
      </c>
      <c r="N5639" t="s">
        <v>340</v>
      </c>
      <c r="O5639" s="13"/>
      <c r="P5639" t="s">
        <v>60</v>
      </c>
      <c r="Q5639" t="s">
        <v>60</v>
      </c>
      <c r="R5639" t="s">
        <v>5173</v>
      </c>
      <c r="S5639" t="s">
        <v>5174</v>
      </c>
      <c r="T5639" s="12">
        <v>0</v>
      </c>
      <c r="V5639" s="14" t="str">
        <f>VLOOKUP(MID(A5639,2,1),Sheet4!A:B,2,FALSE)</f>
        <v>Gd.14</v>
      </c>
      <c r="W5639" s="14">
        <f t="shared" si="176"/>
        <v>280</v>
      </c>
      <c r="X5639" s="14" t="str">
        <f t="shared" si="177"/>
        <v>St</v>
      </c>
      <c r="Y5639" s="14" t="str">
        <f>VLOOKUP(RIGHT(L5639,1),Sheet4!F:G,2,FALSE)</f>
        <v>Prime</v>
      </c>
    </row>
    <row r="5640" spans="1:25">
      <c r="A5640" t="s">
        <v>6643</v>
      </c>
      <c r="B5640" t="s">
        <v>60</v>
      </c>
      <c r="C5640" t="s">
        <v>12254</v>
      </c>
      <c r="D5640" t="s">
        <v>5415</v>
      </c>
      <c r="E5640" t="s">
        <v>60</v>
      </c>
      <c r="F5640" t="s">
        <v>60</v>
      </c>
      <c r="G5640" t="s">
        <v>135</v>
      </c>
      <c r="H5640" t="s">
        <v>5318</v>
      </c>
      <c r="I5640" t="s">
        <v>6998</v>
      </c>
      <c r="J5640" s="11">
        <v>2000</v>
      </c>
      <c r="K5640" s="16">
        <v>402</v>
      </c>
      <c r="L5640" t="s">
        <v>11874</v>
      </c>
      <c r="M5640" t="s">
        <v>60</v>
      </c>
      <c r="N5640" t="s">
        <v>340</v>
      </c>
      <c r="O5640" s="13"/>
      <c r="P5640" t="s">
        <v>60</v>
      </c>
      <c r="Q5640" t="s">
        <v>60</v>
      </c>
      <c r="R5640" t="s">
        <v>5173</v>
      </c>
      <c r="S5640" t="s">
        <v>5174</v>
      </c>
      <c r="T5640" s="12">
        <v>0</v>
      </c>
      <c r="V5640" s="14" t="str">
        <f>VLOOKUP(MID(A5640,2,1),Sheet4!A:B,2,FALSE)</f>
        <v>Gd.14</v>
      </c>
      <c r="W5640" s="14">
        <f t="shared" si="176"/>
        <v>280</v>
      </c>
      <c r="X5640" s="14" t="str">
        <f t="shared" si="177"/>
        <v>St</v>
      </c>
      <c r="Y5640" s="14" t="str">
        <f>VLOOKUP(RIGHT(L5640,1),Sheet4!F:G,2,FALSE)</f>
        <v>Prime</v>
      </c>
    </row>
    <row r="5641" spans="1:25">
      <c r="A5641" t="s">
        <v>5909</v>
      </c>
      <c r="B5641" t="s">
        <v>60</v>
      </c>
      <c r="C5641" t="s">
        <v>12255</v>
      </c>
      <c r="D5641" t="s">
        <v>5415</v>
      </c>
      <c r="E5641" t="s">
        <v>60</v>
      </c>
      <c r="F5641" t="s">
        <v>60</v>
      </c>
      <c r="G5641" t="s">
        <v>135</v>
      </c>
      <c r="H5641" t="s">
        <v>5318</v>
      </c>
      <c r="I5641" t="s">
        <v>7168</v>
      </c>
      <c r="J5641" s="11">
        <v>46</v>
      </c>
      <c r="K5641" s="12">
        <v>26.404</v>
      </c>
      <c r="L5641" t="s">
        <v>11876</v>
      </c>
      <c r="M5641" t="s">
        <v>60</v>
      </c>
      <c r="N5641" t="s">
        <v>340</v>
      </c>
      <c r="O5641" s="13"/>
      <c r="P5641" t="s">
        <v>60</v>
      </c>
      <c r="Q5641" t="s">
        <v>60</v>
      </c>
      <c r="R5641" t="s">
        <v>5173</v>
      </c>
      <c r="S5641" t="s">
        <v>5174</v>
      </c>
      <c r="T5641" s="12">
        <v>0</v>
      </c>
      <c r="V5641" s="14" t="str">
        <f>VLOOKUP(MID(A5641,2,1),Sheet4!A:B,2,FALSE)</f>
        <v>Gd.05</v>
      </c>
      <c r="W5641" s="14">
        <f t="shared" si="176"/>
        <v>800</v>
      </c>
      <c r="X5641" s="14" t="str">
        <f t="shared" si="177"/>
        <v>St</v>
      </c>
      <c r="Y5641" s="14" t="str">
        <f>VLOOKUP(RIGHT(L5641,1),Sheet4!F:G,2,FALSE)</f>
        <v>Prime</v>
      </c>
    </row>
    <row r="5642" spans="1:25">
      <c r="A5642" t="s">
        <v>6274</v>
      </c>
      <c r="B5642" t="s">
        <v>60</v>
      </c>
      <c r="C5642" t="s">
        <v>12255</v>
      </c>
      <c r="D5642" t="s">
        <v>5415</v>
      </c>
      <c r="E5642" t="s">
        <v>60</v>
      </c>
      <c r="F5642" t="s">
        <v>60</v>
      </c>
      <c r="G5642" t="s">
        <v>135</v>
      </c>
      <c r="H5642" t="s">
        <v>5318</v>
      </c>
      <c r="I5642" t="s">
        <v>7168</v>
      </c>
      <c r="J5642" s="11">
        <v>500</v>
      </c>
      <c r="K5642" s="16">
        <v>287</v>
      </c>
      <c r="L5642" t="s">
        <v>11878</v>
      </c>
      <c r="M5642" t="s">
        <v>60</v>
      </c>
      <c r="N5642" t="s">
        <v>340</v>
      </c>
      <c r="O5642" s="13"/>
      <c r="P5642" t="s">
        <v>60</v>
      </c>
      <c r="Q5642" t="s">
        <v>60</v>
      </c>
      <c r="R5642" t="s">
        <v>5173</v>
      </c>
      <c r="S5642" t="s">
        <v>5174</v>
      </c>
      <c r="T5642" s="12">
        <v>0</v>
      </c>
      <c r="V5642" s="14" t="str">
        <f>VLOOKUP(MID(A5642,2,1),Sheet4!A:B,2,FALSE)</f>
        <v>Gd.14</v>
      </c>
      <c r="W5642" s="14">
        <f t="shared" si="176"/>
        <v>800</v>
      </c>
      <c r="X5642" s="14" t="str">
        <f t="shared" si="177"/>
        <v>St</v>
      </c>
      <c r="Y5642" s="14" t="str">
        <f>VLOOKUP(RIGHT(L5642,1),Sheet4!F:G,2,FALSE)</f>
        <v>Prime</v>
      </c>
    </row>
    <row r="5643" spans="1:25">
      <c r="A5643" t="s">
        <v>6275</v>
      </c>
      <c r="B5643" t="s">
        <v>60</v>
      </c>
      <c r="C5643" t="s">
        <v>12256</v>
      </c>
      <c r="D5643" t="s">
        <v>5415</v>
      </c>
      <c r="E5643" t="s">
        <v>60</v>
      </c>
      <c r="F5643" t="s">
        <v>60</v>
      </c>
      <c r="G5643" t="s">
        <v>135</v>
      </c>
      <c r="H5643" t="s">
        <v>5236</v>
      </c>
      <c r="I5643" t="s">
        <v>6375</v>
      </c>
      <c r="J5643" s="11">
        <v>145</v>
      </c>
      <c r="K5643" s="12">
        <v>21.025</v>
      </c>
      <c r="L5643" t="s">
        <v>12257</v>
      </c>
      <c r="M5643" t="s">
        <v>60</v>
      </c>
      <c r="N5643" t="s">
        <v>340</v>
      </c>
      <c r="O5643" s="13"/>
      <c r="P5643" t="s">
        <v>6406</v>
      </c>
      <c r="Q5643" t="s">
        <v>60</v>
      </c>
      <c r="R5643" t="s">
        <v>5562</v>
      </c>
      <c r="S5643" t="s">
        <v>5174</v>
      </c>
      <c r="T5643" s="12">
        <v>0</v>
      </c>
      <c r="V5643" s="14" t="str">
        <f>VLOOKUP(MID(A5643,2,1),Sheet4!A:B,2,FALSE)</f>
        <v>Gd.13</v>
      </c>
      <c r="W5643" s="14">
        <f t="shared" si="176"/>
        <v>190</v>
      </c>
      <c r="X5643" s="14" t="str">
        <f t="shared" si="177"/>
        <v>St</v>
      </c>
      <c r="Y5643" s="14" t="str">
        <f>VLOOKUP(RIGHT(L5643,1),Sheet4!F:G,2,FALSE)</f>
        <v>Prime</v>
      </c>
    </row>
    <row r="5644" spans="1:25">
      <c r="A5644" t="s">
        <v>6555</v>
      </c>
      <c r="B5644" t="s">
        <v>60</v>
      </c>
      <c r="C5644" t="s">
        <v>12256</v>
      </c>
      <c r="D5644" t="s">
        <v>5415</v>
      </c>
      <c r="E5644" t="s">
        <v>60</v>
      </c>
      <c r="F5644" t="s">
        <v>60</v>
      </c>
      <c r="G5644" t="s">
        <v>135</v>
      </c>
      <c r="H5644" t="s">
        <v>5236</v>
      </c>
      <c r="I5644" t="s">
        <v>6375</v>
      </c>
      <c r="J5644" s="11">
        <v>532</v>
      </c>
      <c r="K5644" s="16">
        <v>77.14</v>
      </c>
      <c r="L5644" t="s">
        <v>12258</v>
      </c>
      <c r="M5644" t="s">
        <v>60</v>
      </c>
      <c r="N5644" t="s">
        <v>340</v>
      </c>
      <c r="O5644" s="13"/>
      <c r="P5644" t="s">
        <v>60</v>
      </c>
      <c r="Q5644" t="s">
        <v>60</v>
      </c>
      <c r="R5644" t="s">
        <v>5173</v>
      </c>
      <c r="S5644" t="s">
        <v>5174</v>
      </c>
      <c r="T5644" s="12">
        <v>0</v>
      </c>
      <c r="V5644" s="14" t="str">
        <f>VLOOKUP(MID(A5644,2,1),Sheet4!A:B,2,FALSE)</f>
        <v>Gd.05</v>
      </c>
      <c r="W5644" s="14">
        <f t="shared" si="176"/>
        <v>190</v>
      </c>
      <c r="X5644" s="14" t="str">
        <f t="shared" si="177"/>
        <v>St</v>
      </c>
      <c r="Y5644" s="14" t="str">
        <f>VLOOKUP(RIGHT(L5644,1),Sheet4!F:G,2,FALSE)</f>
        <v>Prime</v>
      </c>
    </row>
    <row r="5645" spans="1:25">
      <c r="A5645" t="s">
        <v>6703</v>
      </c>
      <c r="B5645" t="s">
        <v>60</v>
      </c>
      <c r="C5645" t="s">
        <v>12256</v>
      </c>
      <c r="D5645" t="s">
        <v>5415</v>
      </c>
      <c r="E5645" t="s">
        <v>60</v>
      </c>
      <c r="F5645" t="s">
        <v>60</v>
      </c>
      <c r="G5645" t="s">
        <v>135</v>
      </c>
      <c r="H5645" t="s">
        <v>5236</v>
      </c>
      <c r="I5645" t="s">
        <v>6375</v>
      </c>
      <c r="J5645" s="11">
        <v>97</v>
      </c>
      <c r="K5645" s="12">
        <v>14.065</v>
      </c>
      <c r="L5645" t="s">
        <v>11896</v>
      </c>
      <c r="M5645" t="s">
        <v>60</v>
      </c>
      <c r="N5645" t="s">
        <v>340</v>
      </c>
      <c r="O5645" s="13"/>
      <c r="P5645" t="s">
        <v>60</v>
      </c>
      <c r="Q5645" t="s">
        <v>60</v>
      </c>
      <c r="R5645" t="s">
        <v>5173</v>
      </c>
      <c r="S5645" t="s">
        <v>5174</v>
      </c>
      <c r="T5645" s="12">
        <v>0</v>
      </c>
      <c r="V5645" s="14" t="str">
        <f>VLOOKUP(MID(A5645,2,1),Sheet4!A:B,2,FALSE)</f>
        <v>Gd.14</v>
      </c>
      <c r="W5645" s="14">
        <f t="shared" si="176"/>
        <v>190</v>
      </c>
      <c r="X5645" s="14" t="str">
        <f t="shared" si="177"/>
        <v>St</v>
      </c>
      <c r="Y5645" s="14" t="str">
        <f>VLOOKUP(RIGHT(L5645,1),Sheet4!F:G,2,FALSE)</f>
        <v>Prime</v>
      </c>
    </row>
    <row r="5646" spans="1:25">
      <c r="A5646" t="s">
        <v>6703</v>
      </c>
      <c r="B5646" t="s">
        <v>60</v>
      </c>
      <c r="C5646" t="s">
        <v>12256</v>
      </c>
      <c r="D5646" t="s">
        <v>5415</v>
      </c>
      <c r="E5646" t="s">
        <v>60</v>
      </c>
      <c r="F5646" t="s">
        <v>60</v>
      </c>
      <c r="G5646" t="s">
        <v>135</v>
      </c>
      <c r="H5646" t="s">
        <v>5236</v>
      </c>
      <c r="I5646" t="s">
        <v>6375</v>
      </c>
      <c r="J5646" s="11">
        <v>3</v>
      </c>
      <c r="K5646" s="12">
        <v>0.435</v>
      </c>
      <c r="L5646" t="s">
        <v>12258</v>
      </c>
      <c r="M5646" t="s">
        <v>60</v>
      </c>
      <c r="N5646" t="s">
        <v>340</v>
      </c>
      <c r="O5646" s="13"/>
      <c r="P5646" t="s">
        <v>60</v>
      </c>
      <c r="Q5646" t="s">
        <v>60</v>
      </c>
      <c r="R5646" t="s">
        <v>5173</v>
      </c>
      <c r="S5646" t="s">
        <v>5174</v>
      </c>
      <c r="T5646" s="12">
        <v>0</v>
      </c>
      <c r="V5646" s="14" t="str">
        <f>VLOOKUP(MID(A5646,2,1),Sheet4!A:B,2,FALSE)</f>
        <v>Gd.14</v>
      </c>
      <c r="W5646" s="14">
        <f t="shared" si="176"/>
        <v>190</v>
      </c>
      <c r="X5646" s="14" t="str">
        <f t="shared" si="177"/>
        <v>St</v>
      </c>
      <c r="Y5646" s="14" t="str">
        <f>VLOOKUP(RIGHT(L5646,1),Sheet4!F:G,2,FALSE)</f>
        <v>Prime</v>
      </c>
    </row>
    <row r="5647" spans="1:25">
      <c r="A5647" t="s">
        <v>282</v>
      </c>
      <c r="B5647" t="s">
        <v>60</v>
      </c>
      <c r="C5647" t="s">
        <v>12259</v>
      </c>
      <c r="D5647" t="s">
        <v>5415</v>
      </c>
      <c r="E5647" t="s">
        <v>60</v>
      </c>
      <c r="F5647" t="s">
        <v>60</v>
      </c>
      <c r="G5647" t="s">
        <v>135</v>
      </c>
      <c r="H5647" t="s">
        <v>5236</v>
      </c>
      <c r="I5647" t="s">
        <v>10666</v>
      </c>
      <c r="J5647" s="11">
        <v>210</v>
      </c>
      <c r="K5647" s="16">
        <v>34.65</v>
      </c>
      <c r="L5647" t="s">
        <v>3685</v>
      </c>
      <c r="M5647" t="s">
        <v>60</v>
      </c>
      <c r="N5647" t="s">
        <v>340</v>
      </c>
      <c r="O5647" s="13"/>
      <c r="P5647" t="s">
        <v>60</v>
      </c>
      <c r="Q5647" t="s">
        <v>60</v>
      </c>
      <c r="R5647" t="s">
        <v>5173</v>
      </c>
      <c r="S5647" t="s">
        <v>5174</v>
      </c>
      <c r="T5647" s="12">
        <v>0</v>
      </c>
      <c r="V5647" s="14" t="str">
        <f>VLOOKUP(MID(A5647,2,1),Sheet4!A:B,2,FALSE)</f>
        <v>Gd.05</v>
      </c>
      <c r="W5647" s="14">
        <f t="shared" si="176"/>
        <v>215</v>
      </c>
      <c r="X5647" s="14" t="str">
        <f t="shared" si="177"/>
        <v>St</v>
      </c>
      <c r="Y5647" s="14" t="str">
        <f>VLOOKUP(RIGHT(L5647,1),Sheet4!F:G,2,FALSE)</f>
        <v>Prime</v>
      </c>
    </row>
    <row r="5648" spans="1:25">
      <c r="A5648" t="s">
        <v>6703</v>
      </c>
      <c r="B5648" t="s">
        <v>60</v>
      </c>
      <c r="C5648" t="s">
        <v>12259</v>
      </c>
      <c r="D5648" t="s">
        <v>5415</v>
      </c>
      <c r="E5648" t="s">
        <v>60</v>
      </c>
      <c r="F5648" t="s">
        <v>60</v>
      </c>
      <c r="G5648" t="s">
        <v>135</v>
      </c>
      <c r="H5648" t="s">
        <v>5236</v>
      </c>
      <c r="I5648" t="s">
        <v>10666</v>
      </c>
      <c r="J5648" s="11">
        <v>301</v>
      </c>
      <c r="K5648" s="12">
        <v>49.665</v>
      </c>
      <c r="L5648" t="s">
        <v>3685</v>
      </c>
      <c r="M5648" t="s">
        <v>60</v>
      </c>
      <c r="N5648" t="s">
        <v>340</v>
      </c>
      <c r="O5648" s="13"/>
      <c r="P5648" t="s">
        <v>60</v>
      </c>
      <c r="Q5648" t="s">
        <v>60</v>
      </c>
      <c r="R5648" t="s">
        <v>5173</v>
      </c>
      <c r="S5648" t="s">
        <v>5174</v>
      </c>
      <c r="T5648" s="12">
        <v>0</v>
      </c>
      <c r="V5648" s="14" t="str">
        <f>VLOOKUP(MID(A5648,2,1),Sheet4!A:B,2,FALSE)</f>
        <v>Gd.14</v>
      </c>
      <c r="W5648" s="14">
        <f t="shared" si="176"/>
        <v>215</v>
      </c>
      <c r="X5648" s="14" t="str">
        <f t="shared" si="177"/>
        <v>St</v>
      </c>
      <c r="Y5648" s="14" t="str">
        <f>VLOOKUP(RIGHT(L5648,1),Sheet4!F:G,2,FALSE)</f>
        <v>Prime</v>
      </c>
    </row>
    <row r="5649" spans="1:25">
      <c r="A5649" t="s">
        <v>5909</v>
      </c>
      <c r="B5649" t="s">
        <v>60</v>
      </c>
      <c r="C5649" t="s">
        <v>12259</v>
      </c>
      <c r="D5649" t="s">
        <v>5415</v>
      </c>
      <c r="E5649" t="s">
        <v>60</v>
      </c>
      <c r="F5649" t="s">
        <v>60</v>
      </c>
      <c r="G5649" t="s">
        <v>135</v>
      </c>
      <c r="H5649" t="s">
        <v>5236</v>
      </c>
      <c r="I5649" t="s">
        <v>10666</v>
      </c>
      <c r="J5649" s="11">
        <v>119</v>
      </c>
      <c r="K5649" s="12">
        <v>19.635</v>
      </c>
      <c r="L5649" t="s">
        <v>12260</v>
      </c>
      <c r="M5649" t="s">
        <v>60</v>
      </c>
      <c r="N5649" t="s">
        <v>340</v>
      </c>
      <c r="O5649" s="13"/>
      <c r="P5649" t="s">
        <v>60</v>
      </c>
      <c r="Q5649" t="s">
        <v>60</v>
      </c>
      <c r="R5649" t="s">
        <v>5173</v>
      </c>
      <c r="S5649" t="s">
        <v>5174</v>
      </c>
      <c r="T5649" s="12">
        <v>0</v>
      </c>
      <c r="V5649" s="14" t="str">
        <f>VLOOKUP(MID(A5649,2,1),Sheet4!A:B,2,FALSE)</f>
        <v>Gd.05</v>
      </c>
      <c r="W5649" s="14">
        <f t="shared" si="176"/>
        <v>215</v>
      </c>
      <c r="X5649" s="14" t="str">
        <f t="shared" si="177"/>
        <v>St</v>
      </c>
      <c r="Y5649" s="14" t="str">
        <f>VLOOKUP(RIGHT(L5649,1),Sheet4!F:G,2,FALSE)</f>
        <v>Prime</v>
      </c>
    </row>
    <row r="5650" spans="1:25">
      <c r="A5650" t="s">
        <v>282</v>
      </c>
      <c r="B5650" t="s">
        <v>60</v>
      </c>
      <c r="C5650" t="s">
        <v>12259</v>
      </c>
      <c r="D5650" t="s">
        <v>5415</v>
      </c>
      <c r="E5650" t="s">
        <v>60</v>
      </c>
      <c r="F5650" t="s">
        <v>60</v>
      </c>
      <c r="G5650" t="s">
        <v>135</v>
      </c>
      <c r="H5650" t="s">
        <v>5236</v>
      </c>
      <c r="I5650" t="s">
        <v>10666</v>
      </c>
      <c r="J5650" s="11">
        <v>192</v>
      </c>
      <c r="K5650" s="16">
        <v>31.68</v>
      </c>
      <c r="L5650" t="s">
        <v>12261</v>
      </c>
      <c r="M5650" t="s">
        <v>60</v>
      </c>
      <c r="N5650" t="s">
        <v>340</v>
      </c>
      <c r="O5650" s="13"/>
      <c r="P5650" t="s">
        <v>60</v>
      </c>
      <c r="Q5650" t="s">
        <v>60</v>
      </c>
      <c r="R5650" t="s">
        <v>5173</v>
      </c>
      <c r="S5650" t="s">
        <v>5174</v>
      </c>
      <c r="T5650" s="12">
        <v>0</v>
      </c>
      <c r="V5650" s="14" t="str">
        <f>VLOOKUP(MID(A5650,2,1),Sheet4!A:B,2,FALSE)</f>
        <v>Gd.05</v>
      </c>
      <c r="W5650" s="14">
        <f t="shared" si="176"/>
        <v>215</v>
      </c>
      <c r="X5650" s="14" t="str">
        <f t="shared" si="177"/>
        <v>St</v>
      </c>
      <c r="Y5650" s="14" t="str">
        <f>VLOOKUP(RIGHT(L5650,1),Sheet4!F:G,2,FALSE)</f>
        <v>Prime</v>
      </c>
    </row>
    <row r="5651" spans="1:25">
      <c r="A5651" t="s">
        <v>282</v>
      </c>
      <c r="B5651" t="s">
        <v>60</v>
      </c>
      <c r="C5651" t="s">
        <v>12259</v>
      </c>
      <c r="D5651" t="s">
        <v>5415</v>
      </c>
      <c r="E5651" t="s">
        <v>60</v>
      </c>
      <c r="F5651" t="s">
        <v>60</v>
      </c>
      <c r="G5651" t="s">
        <v>135</v>
      </c>
      <c r="H5651" t="s">
        <v>5236</v>
      </c>
      <c r="I5651" t="s">
        <v>10666</v>
      </c>
      <c r="J5651" s="11">
        <v>213</v>
      </c>
      <c r="K5651" s="12">
        <v>35.145</v>
      </c>
      <c r="L5651" t="s">
        <v>10827</v>
      </c>
      <c r="M5651" t="s">
        <v>60</v>
      </c>
      <c r="N5651" t="s">
        <v>340</v>
      </c>
      <c r="O5651" s="13"/>
      <c r="P5651" t="s">
        <v>60</v>
      </c>
      <c r="Q5651" t="s">
        <v>60</v>
      </c>
      <c r="R5651" t="s">
        <v>5173</v>
      </c>
      <c r="S5651" t="s">
        <v>5174</v>
      </c>
      <c r="T5651" s="12">
        <v>0</v>
      </c>
      <c r="V5651" s="14" t="str">
        <f>VLOOKUP(MID(A5651,2,1),Sheet4!A:B,2,FALSE)</f>
        <v>Gd.05</v>
      </c>
      <c r="W5651" s="14">
        <f t="shared" si="176"/>
        <v>215</v>
      </c>
      <c r="X5651" s="14" t="str">
        <f t="shared" si="177"/>
        <v>St</v>
      </c>
      <c r="Y5651" s="14" t="str">
        <f>VLOOKUP(RIGHT(L5651,1),Sheet4!F:G,2,FALSE)</f>
        <v>Prime</v>
      </c>
    </row>
    <row r="5652" spans="1:25">
      <c r="A5652" t="s">
        <v>282</v>
      </c>
      <c r="B5652" t="s">
        <v>60</v>
      </c>
      <c r="C5652" t="s">
        <v>12259</v>
      </c>
      <c r="D5652" t="s">
        <v>5415</v>
      </c>
      <c r="E5652" t="s">
        <v>60</v>
      </c>
      <c r="F5652" t="s">
        <v>60</v>
      </c>
      <c r="G5652" t="s">
        <v>135</v>
      </c>
      <c r="H5652" t="s">
        <v>5236</v>
      </c>
      <c r="I5652" t="s">
        <v>10666</v>
      </c>
      <c r="J5652" s="11">
        <v>1265</v>
      </c>
      <c r="K5652" s="12">
        <v>208.725</v>
      </c>
      <c r="L5652" t="s">
        <v>11884</v>
      </c>
      <c r="M5652" t="s">
        <v>60</v>
      </c>
      <c r="N5652" t="s">
        <v>340</v>
      </c>
      <c r="O5652" s="13"/>
      <c r="P5652" t="s">
        <v>60</v>
      </c>
      <c r="Q5652" t="s">
        <v>60</v>
      </c>
      <c r="R5652" t="s">
        <v>5173</v>
      </c>
      <c r="S5652" t="s">
        <v>5174</v>
      </c>
      <c r="T5652" s="12">
        <v>0</v>
      </c>
      <c r="V5652" s="14" t="str">
        <f>VLOOKUP(MID(A5652,2,1),Sheet4!A:B,2,FALSE)</f>
        <v>Gd.05</v>
      </c>
      <c r="W5652" s="14">
        <f t="shared" si="176"/>
        <v>215</v>
      </c>
      <c r="X5652" s="14" t="str">
        <f t="shared" si="177"/>
        <v>St</v>
      </c>
      <c r="Y5652" s="14" t="str">
        <f>VLOOKUP(RIGHT(L5652,1),Sheet4!F:G,2,FALSE)</f>
        <v>Prime</v>
      </c>
    </row>
    <row r="5653" spans="1:25">
      <c r="A5653" t="s">
        <v>6703</v>
      </c>
      <c r="B5653" t="s">
        <v>60</v>
      </c>
      <c r="C5653" t="s">
        <v>12259</v>
      </c>
      <c r="D5653" t="s">
        <v>5415</v>
      </c>
      <c r="E5653" t="s">
        <v>60</v>
      </c>
      <c r="F5653" t="s">
        <v>60</v>
      </c>
      <c r="G5653" t="s">
        <v>135</v>
      </c>
      <c r="H5653" t="s">
        <v>5236</v>
      </c>
      <c r="I5653" t="s">
        <v>10666</v>
      </c>
      <c r="J5653" s="11">
        <v>1299</v>
      </c>
      <c r="K5653" s="12">
        <v>214.335</v>
      </c>
      <c r="L5653" t="s">
        <v>10827</v>
      </c>
      <c r="M5653" t="s">
        <v>60</v>
      </c>
      <c r="N5653" t="s">
        <v>340</v>
      </c>
      <c r="O5653" s="13"/>
      <c r="P5653" t="s">
        <v>60</v>
      </c>
      <c r="Q5653" t="s">
        <v>60</v>
      </c>
      <c r="R5653" t="s">
        <v>5173</v>
      </c>
      <c r="S5653" t="s">
        <v>5174</v>
      </c>
      <c r="T5653" s="12">
        <v>0</v>
      </c>
      <c r="V5653" s="14" t="str">
        <f>VLOOKUP(MID(A5653,2,1),Sheet4!A:B,2,FALSE)</f>
        <v>Gd.14</v>
      </c>
      <c r="W5653" s="14">
        <f t="shared" si="176"/>
        <v>215</v>
      </c>
      <c r="X5653" s="14" t="str">
        <f t="shared" si="177"/>
        <v>St</v>
      </c>
      <c r="Y5653" s="14" t="str">
        <f>VLOOKUP(RIGHT(L5653,1),Sheet4!F:G,2,FALSE)</f>
        <v>Prime</v>
      </c>
    </row>
    <row r="5654" spans="1:25">
      <c r="A5654" t="s">
        <v>6703</v>
      </c>
      <c r="B5654" t="s">
        <v>60</v>
      </c>
      <c r="C5654" t="s">
        <v>12259</v>
      </c>
      <c r="D5654" t="s">
        <v>5415</v>
      </c>
      <c r="E5654" t="s">
        <v>60</v>
      </c>
      <c r="F5654" t="s">
        <v>60</v>
      </c>
      <c r="G5654" t="s">
        <v>135</v>
      </c>
      <c r="H5654" t="s">
        <v>5236</v>
      </c>
      <c r="I5654" t="s">
        <v>10666</v>
      </c>
      <c r="J5654" s="11">
        <v>1600</v>
      </c>
      <c r="K5654" s="16">
        <v>264</v>
      </c>
      <c r="L5654" t="s">
        <v>11884</v>
      </c>
      <c r="M5654" t="s">
        <v>60</v>
      </c>
      <c r="N5654" t="s">
        <v>340</v>
      </c>
      <c r="O5654" s="13"/>
      <c r="P5654" t="s">
        <v>60</v>
      </c>
      <c r="Q5654" t="s">
        <v>60</v>
      </c>
      <c r="R5654" t="s">
        <v>5173</v>
      </c>
      <c r="S5654" t="s">
        <v>5174</v>
      </c>
      <c r="T5654" s="12">
        <v>0</v>
      </c>
      <c r="V5654" s="14" t="str">
        <f>VLOOKUP(MID(A5654,2,1),Sheet4!A:B,2,FALSE)</f>
        <v>Gd.14</v>
      </c>
      <c r="W5654" s="14">
        <f t="shared" si="176"/>
        <v>215</v>
      </c>
      <c r="X5654" s="14" t="str">
        <f t="shared" si="177"/>
        <v>St</v>
      </c>
      <c r="Y5654" s="14" t="str">
        <f>VLOOKUP(RIGHT(L5654,1),Sheet4!F:G,2,FALSE)</f>
        <v>Prime</v>
      </c>
    </row>
    <row r="5655" spans="1:25">
      <c r="A5655" t="s">
        <v>3705</v>
      </c>
      <c r="B5655" t="s">
        <v>60</v>
      </c>
      <c r="C5655" t="s">
        <v>12262</v>
      </c>
      <c r="D5655" t="s">
        <v>5415</v>
      </c>
      <c r="E5655" t="s">
        <v>60</v>
      </c>
      <c r="F5655" t="s">
        <v>60</v>
      </c>
      <c r="G5655" t="s">
        <v>135</v>
      </c>
      <c r="H5655" t="s">
        <v>5236</v>
      </c>
      <c r="I5655" t="s">
        <v>2873</v>
      </c>
      <c r="J5655" s="11">
        <v>17</v>
      </c>
      <c r="K5655" s="12">
        <v>3.298</v>
      </c>
      <c r="L5655" t="s">
        <v>12263</v>
      </c>
      <c r="M5655" t="s">
        <v>60</v>
      </c>
      <c r="N5655" t="s">
        <v>340</v>
      </c>
      <c r="O5655" s="13"/>
      <c r="P5655" t="s">
        <v>60</v>
      </c>
      <c r="Q5655" t="s">
        <v>60</v>
      </c>
      <c r="R5655" t="s">
        <v>5562</v>
      </c>
      <c r="S5655" t="s">
        <v>5174</v>
      </c>
      <c r="T5655" s="12">
        <v>0</v>
      </c>
      <c r="V5655" s="14" t="str">
        <f>VLOOKUP(MID(A5655,2,1),Sheet4!A:B,2,FALSE)</f>
        <v>Gd.05</v>
      </c>
      <c r="W5655" s="14">
        <f t="shared" si="176"/>
        <v>253</v>
      </c>
      <c r="X5655" s="14" t="str">
        <f t="shared" si="177"/>
        <v>St</v>
      </c>
      <c r="Y5655" s="14" t="str">
        <f>VLOOKUP(RIGHT(L5655,1),Sheet4!F:G,2,FALSE)</f>
        <v>Prime</v>
      </c>
    </row>
    <row r="5656" spans="1:25">
      <c r="A5656" t="s">
        <v>3705</v>
      </c>
      <c r="B5656" t="s">
        <v>60</v>
      </c>
      <c r="C5656" t="s">
        <v>12262</v>
      </c>
      <c r="D5656" t="s">
        <v>5415</v>
      </c>
      <c r="E5656" t="s">
        <v>60</v>
      </c>
      <c r="F5656" t="s">
        <v>60</v>
      </c>
      <c r="G5656" t="s">
        <v>135</v>
      </c>
      <c r="H5656" t="s">
        <v>5236</v>
      </c>
      <c r="I5656" t="s">
        <v>2873</v>
      </c>
      <c r="J5656" s="11">
        <v>199</v>
      </c>
      <c r="K5656" s="12">
        <v>38.606</v>
      </c>
      <c r="L5656" t="s">
        <v>12264</v>
      </c>
      <c r="M5656" t="s">
        <v>60</v>
      </c>
      <c r="N5656" t="s">
        <v>340</v>
      </c>
      <c r="O5656" s="13"/>
      <c r="P5656" t="s">
        <v>60</v>
      </c>
      <c r="Q5656" t="s">
        <v>60</v>
      </c>
      <c r="R5656" t="s">
        <v>5173</v>
      </c>
      <c r="S5656" t="s">
        <v>5174</v>
      </c>
      <c r="T5656" s="12">
        <v>0</v>
      </c>
      <c r="V5656" s="14" t="str">
        <f>VLOOKUP(MID(A5656,2,1),Sheet4!A:B,2,FALSE)</f>
        <v>Gd.05</v>
      </c>
      <c r="W5656" s="14">
        <f t="shared" si="176"/>
        <v>253</v>
      </c>
      <c r="X5656" s="14" t="str">
        <f t="shared" si="177"/>
        <v>St</v>
      </c>
      <c r="Y5656" s="14" t="str">
        <f>VLOOKUP(RIGHT(L5656,1),Sheet4!F:G,2,FALSE)</f>
        <v>Prime</v>
      </c>
    </row>
    <row r="5657" spans="1:25">
      <c r="A5657" t="s">
        <v>3705</v>
      </c>
      <c r="B5657" t="s">
        <v>60</v>
      </c>
      <c r="C5657" t="s">
        <v>12262</v>
      </c>
      <c r="D5657" t="s">
        <v>5415</v>
      </c>
      <c r="E5657" t="s">
        <v>60</v>
      </c>
      <c r="F5657" t="s">
        <v>60</v>
      </c>
      <c r="G5657" t="s">
        <v>135</v>
      </c>
      <c r="H5657" t="s">
        <v>5236</v>
      </c>
      <c r="I5657" t="s">
        <v>2873</v>
      </c>
      <c r="J5657" s="11">
        <v>122</v>
      </c>
      <c r="K5657" s="12">
        <v>23.668</v>
      </c>
      <c r="L5657" t="s">
        <v>12265</v>
      </c>
      <c r="M5657" t="s">
        <v>60</v>
      </c>
      <c r="N5657" t="s">
        <v>340</v>
      </c>
      <c r="O5657" s="13"/>
      <c r="P5657" t="s">
        <v>60</v>
      </c>
      <c r="Q5657" t="s">
        <v>60</v>
      </c>
      <c r="R5657" t="s">
        <v>5173</v>
      </c>
      <c r="S5657" t="s">
        <v>5174</v>
      </c>
      <c r="T5657" s="12">
        <v>0</v>
      </c>
      <c r="V5657" s="14" t="str">
        <f>VLOOKUP(MID(A5657,2,1),Sheet4!A:B,2,FALSE)</f>
        <v>Gd.05</v>
      </c>
      <c r="W5657" s="14">
        <f t="shared" si="176"/>
        <v>253</v>
      </c>
      <c r="X5657" s="14" t="str">
        <f t="shared" si="177"/>
        <v>St</v>
      </c>
      <c r="Y5657" s="14" t="str">
        <f>VLOOKUP(RIGHT(L5657,1),Sheet4!F:G,2,FALSE)</f>
        <v>Prime</v>
      </c>
    </row>
    <row r="5658" spans="1:25">
      <c r="A5658" t="s">
        <v>3705</v>
      </c>
      <c r="B5658" t="s">
        <v>60</v>
      </c>
      <c r="C5658" t="s">
        <v>12262</v>
      </c>
      <c r="D5658" t="s">
        <v>5415</v>
      </c>
      <c r="E5658" t="s">
        <v>60</v>
      </c>
      <c r="F5658" t="s">
        <v>60</v>
      </c>
      <c r="G5658" t="s">
        <v>135</v>
      </c>
      <c r="H5658" t="s">
        <v>5236</v>
      </c>
      <c r="I5658" t="s">
        <v>2873</v>
      </c>
      <c r="J5658" s="11">
        <v>793</v>
      </c>
      <c r="K5658" s="12">
        <v>153.842</v>
      </c>
      <c r="L5658" t="s">
        <v>12266</v>
      </c>
      <c r="M5658" t="s">
        <v>60</v>
      </c>
      <c r="N5658" t="s">
        <v>340</v>
      </c>
      <c r="O5658" s="13"/>
      <c r="P5658" t="s">
        <v>60</v>
      </c>
      <c r="Q5658" t="s">
        <v>60</v>
      </c>
      <c r="R5658" t="s">
        <v>5173</v>
      </c>
      <c r="S5658" t="s">
        <v>5174</v>
      </c>
      <c r="T5658" s="12">
        <v>0</v>
      </c>
      <c r="V5658" s="14" t="str">
        <f>VLOOKUP(MID(A5658,2,1),Sheet4!A:B,2,FALSE)</f>
        <v>Gd.05</v>
      </c>
      <c r="W5658" s="14">
        <f t="shared" si="176"/>
        <v>253</v>
      </c>
      <c r="X5658" s="14" t="str">
        <f t="shared" si="177"/>
        <v>St</v>
      </c>
      <c r="Y5658" s="14" t="str">
        <f>VLOOKUP(RIGHT(L5658,1),Sheet4!F:G,2,FALSE)</f>
        <v>Prime</v>
      </c>
    </row>
    <row r="5659" spans="1:25">
      <c r="A5659" t="s">
        <v>6402</v>
      </c>
      <c r="B5659" t="s">
        <v>60</v>
      </c>
      <c r="C5659" t="s">
        <v>12267</v>
      </c>
      <c r="D5659" t="s">
        <v>5415</v>
      </c>
      <c r="E5659" t="s">
        <v>60</v>
      </c>
      <c r="F5659" t="s">
        <v>60</v>
      </c>
      <c r="G5659" t="s">
        <v>135</v>
      </c>
      <c r="H5659" t="s">
        <v>5236</v>
      </c>
      <c r="I5659" t="s">
        <v>486</v>
      </c>
      <c r="J5659" s="11">
        <v>77</v>
      </c>
      <c r="K5659" s="12">
        <v>17.402</v>
      </c>
      <c r="L5659" t="s">
        <v>12268</v>
      </c>
      <c r="M5659" t="s">
        <v>60</v>
      </c>
      <c r="N5659" t="s">
        <v>340</v>
      </c>
      <c r="O5659" s="13"/>
      <c r="P5659" t="s">
        <v>60</v>
      </c>
      <c r="Q5659" t="s">
        <v>60</v>
      </c>
      <c r="R5659" t="s">
        <v>5173</v>
      </c>
      <c r="S5659" t="s">
        <v>5174</v>
      </c>
      <c r="T5659" s="12">
        <v>0</v>
      </c>
      <c r="V5659" s="14" t="str">
        <f>VLOOKUP(MID(A5659,2,1),Sheet4!A:B,2,FALSE)</f>
        <v>Gd.13</v>
      </c>
      <c r="W5659" s="14">
        <f t="shared" si="176"/>
        <v>295</v>
      </c>
      <c r="X5659" s="14" t="str">
        <f t="shared" si="177"/>
        <v>St</v>
      </c>
      <c r="Y5659" s="14" t="str">
        <f>VLOOKUP(RIGHT(L5659,1),Sheet4!F:G,2,FALSE)</f>
        <v>Prime</v>
      </c>
    </row>
    <row r="5660" spans="1:25">
      <c r="A5660" t="s">
        <v>5909</v>
      </c>
      <c r="B5660" t="s">
        <v>60</v>
      </c>
      <c r="C5660" t="s">
        <v>12267</v>
      </c>
      <c r="D5660" t="s">
        <v>5415</v>
      </c>
      <c r="E5660" t="s">
        <v>60</v>
      </c>
      <c r="F5660" t="s">
        <v>60</v>
      </c>
      <c r="G5660" t="s">
        <v>135</v>
      </c>
      <c r="H5660" t="s">
        <v>5236</v>
      </c>
      <c r="I5660" t="s">
        <v>486</v>
      </c>
      <c r="J5660" s="11">
        <v>17</v>
      </c>
      <c r="K5660" s="12">
        <v>3.842</v>
      </c>
      <c r="L5660" t="s">
        <v>1496</v>
      </c>
      <c r="M5660" t="s">
        <v>60</v>
      </c>
      <c r="N5660" t="s">
        <v>340</v>
      </c>
      <c r="O5660" s="13"/>
      <c r="P5660" t="s">
        <v>60</v>
      </c>
      <c r="Q5660" t="s">
        <v>60</v>
      </c>
      <c r="R5660" t="s">
        <v>5173</v>
      </c>
      <c r="S5660" t="s">
        <v>5217</v>
      </c>
      <c r="T5660" s="12">
        <v>0</v>
      </c>
      <c r="V5660" s="14" t="str">
        <f>VLOOKUP(MID(A5660,2,1),Sheet4!A:B,2,FALSE)</f>
        <v>Gd.05</v>
      </c>
      <c r="W5660" s="14">
        <f t="shared" si="176"/>
        <v>295</v>
      </c>
      <c r="X5660" s="14" t="str">
        <f t="shared" si="177"/>
        <v>St</v>
      </c>
      <c r="Y5660" s="14" t="str">
        <f>VLOOKUP(RIGHT(L5660,1),Sheet4!F:G,2,FALSE)</f>
        <v>Grd C</v>
      </c>
    </row>
    <row r="5661" spans="1:25">
      <c r="A5661" t="s">
        <v>5909</v>
      </c>
      <c r="B5661" t="s">
        <v>60</v>
      </c>
      <c r="C5661" t="s">
        <v>12267</v>
      </c>
      <c r="D5661" t="s">
        <v>5415</v>
      </c>
      <c r="E5661" t="s">
        <v>60</v>
      </c>
      <c r="F5661" t="s">
        <v>60</v>
      </c>
      <c r="G5661" t="s">
        <v>135</v>
      </c>
      <c r="H5661" t="s">
        <v>5236</v>
      </c>
      <c r="I5661" t="s">
        <v>486</v>
      </c>
      <c r="J5661" s="11">
        <v>30</v>
      </c>
      <c r="K5661" s="16">
        <v>6.78</v>
      </c>
      <c r="L5661" t="s">
        <v>12269</v>
      </c>
      <c r="M5661" t="s">
        <v>60</v>
      </c>
      <c r="N5661" t="s">
        <v>340</v>
      </c>
      <c r="O5661" s="13"/>
      <c r="P5661" t="s">
        <v>60</v>
      </c>
      <c r="Q5661" t="s">
        <v>60</v>
      </c>
      <c r="R5661" t="s">
        <v>5562</v>
      </c>
      <c r="S5661" t="s">
        <v>5174</v>
      </c>
      <c r="T5661" s="12">
        <v>0</v>
      </c>
      <c r="V5661" s="14" t="str">
        <f>VLOOKUP(MID(A5661,2,1),Sheet4!A:B,2,FALSE)</f>
        <v>Gd.05</v>
      </c>
      <c r="W5661" s="14">
        <f t="shared" si="176"/>
        <v>295</v>
      </c>
      <c r="X5661" s="14" t="str">
        <f t="shared" si="177"/>
        <v>St</v>
      </c>
      <c r="Y5661" s="14" t="str">
        <f>VLOOKUP(RIGHT(L5661,1),Sheet4!F:G,2,FALSE)</f>
        <v>Prime</v>
      </c>
    </row>
    <row r="5662" spans="1:25">
      <c r="A5662" t="s">
        <v>5909</v>
      </c>
      <c r="B5662" t="s">
        <v>60</v>
      </c>
      <c r="C5662" t="s">
        <v>12267</v>
      </c>
      <c r="D5662" t="s">
        <v>5415</v>
      </c>
      <c r="E5662" t="s">
        <v>60</v>
      </c>
      <c r="F5662" t="s">
        <v>60</v>
      </c>
      <c r="G5662" t="s">
        <v>135</v>
      </c>
      <c r="H5662" t="s">
        <v>5236</v>
      </c>
      <c r="I5662" t="s">
        <v>486</v>
      </c>
      <c r="J5662" s="11">
        <v>12</v>
      </c>
      <c r="K5662" s="12">
        <v>2.712</v>
      </c>
      <c r="L5662" t="s">
        <v>12270</v>
      </c>
      <c r="M5662" t="s">
        <v>60</v>
      </c>
      <c r="N5662" t="s">
        <v>340</v>
      </c>
      <c r="O5662" s="13"/>
      <c r="P5662" t="s">
        <v>60</v>
      </c>
      <c r="Q5662" t="s">
        <v>60</v>
      </c>
      <c r="R5662" t="s">
        <v>5173</v>
      </c>
      <c r="S5662" t="s">
        <v>5174</v>
      </c>
      <c r="T5662" s="12">
        <v>0</v>
      </c>
      <c r="V5662" s="14" t="str">
        <f>VLOOKUP(MID(A5662,2,1),Sheet4!A:B,2,FALSE)</f>
        <v>Gd.05</v>
      </c>
      <c r="W5662" s="14">
        <f t="shared" si="176"/>
        <v>295</v>
      </c>
      <c r="X5662" s="14" t="str">
        <f t="shared" si="177"/>
        <v>St</v>
      </c>
      <c r="Y5662" s="14" t="str">
        <f>VLOOKUP(RIGHT(L5662,1),Sheet4!F:G,2,FALSE)</f>
        <v>Prime</v>
      </c>
    </row>
    <row r="5663" spans="1:25">
      <c r="A5663" t="s">
        <v>84</v>
      </c>
      <c r="B5663" t="s">
        <v>60</v>
      </c>
      <c r="C5663" t="s">
        <v>12267</v>
      </c>
      <c r="D5663" t="s">
        <v>5415</v>
      </c>
      <c r="E5663" t="s">
        <v>60</v>
      </c>
      <c r="F5663" t="s">
        <v>60</v>
      </c>
      <c r="G5663" t="s">
        <v>135</v>
      </c>
      <c r="H5663" t="s">
        <v>5236</v>
      </c>
      <c r="I5663" t="s">
        <v>486</v>
      </c>
      <c r="J5663" s="11">
        <v>25</v>
      </c>
      <c r="K5663" s="16">
        <v>5.65</v>
      </c>
      <c r="L5663" t="s">
        <v>12271</v>
      </c>
      <c r="M5663" t="s">
        <v>60</v>
      </c>
      <c r="N5663" t="s">
        <v>340</v>
      </c>
      <c r="O5663" s="13"/>
      <c r="P5663" t="s">
        <v>60</v>
      </c>
      <c r="Q5663" t="s">
        <v>60</v>
      </c>
      <c r="R5663" t="s">
        <v>5173</v>
      </c>
      <c r="S5663" t="s">
        <v>5174</v>
      </c>
      <c r="T5663" s="12">
        <v>0</v>
      </c>
      <c r="V5663" s="14" t="str">
        <f>VLOOKUP(MID(A5663,2,1),Sheet4!A:B,2,FALSE)</f>
        <v>Gd.13</v>
      </c>
      <c r="W5663" s="14">
        <f t="shared" si="176"/>
        <v>295</v>
      </c>
      <c r="X5663" s="14" t="str">
        <f t="shared" si="177"/>
        <v>St</v>
      </c>
      <c r="Y5663" s="14" t="str">
        <f>VLOOKUP(RIGHT(L5663,1),Sheet4!F:G,2,FALSE)</f>
        <v>Prime</v>
      </c>
    </row>
    <row r="5664" spans="1:25">
      <c r="A5664" t="s">
        <v>6275</v>
      </c>
      <c r="B5664" t="s">
        <v>60</v>
      </c>
      <c r="C5664" t="s">
        <v>12267</v>
      </c>
      <c r="D5664" t="s">
        <v>5415</v>
      </c>
      <c r="E5664" t="s">
        <v>60</v>
      </c>
      <c r="F5664" t="s">
        <v>60</v>
      </c>
      <c r="G5664" t="s">
        <v>135</v>
      </c>
      <c r="H5664" t="s">
        <v>5236</v>
      </c>
      <c r="I5664" t="s">
        <v>486</v>
      </c>
      <c r="J5664" s="11">
        <v>5</v>
      </c>
      <c r="K5664" s="16">
        <v>1.13</v>
      </c>
      <c r="L5664" t="s">
        <v>12272</v>
      </c>
      <c r="M5664" t="s">
        <v>60</v>
      </c>
      <c r="N5664" t="s">
        <v>340</v>
      </c>
      <c r="O5664" s="13"/>
      <c r="P5664" t="s">
        <v>60</v>
      </c>
      <c r="Q5664" t="s">
        <v>60</v>
      </c>
      <c r="R5664" t="s">
        <v>5173</v>
      </c>
      <c r="S5664" t="s">
        <v>5174</v>
      </c>
      <c r="T5664" s="12">
        <v>0</v>
      </c>
      <c r="V5664" s="14" t="str">
        <f>VLOOKUP(MID(A5664,2,1),Sheet4!A:B,2,FALSE)</f>
        <v>Gd.13</v>
      </c>
      <c r="W5664" s="14">
        <f t="shared" si="176"/>
        <v>295</v>
      </c>
      <c r="X5664" s="14" t="str">
        <f t="shared" si="177"/>
        <v>St</v>
      </c>
      <c r="Y5664" s="14" t="str">
        <f>VLOOKUP(RIGHT(L5664,1),Sheet4!F:G,2,FALSE)</f>
        <v>Prime</v>
      </c>
    </row>
    <row r="5665" spans="1:25">
      <c r="A5665" t="s">
        <v>6703</v>
      </c>
      <c r="B5665" t="s">
        <v>60</v>
      </c>
      <c r="C5665" t="s">
        <v>12267</v>
      </c>
      <c r="D5665" t="s">
        <v>5415</v>
      </c>
      <c r="E5665" t="s">
        <v>60</v>
      </c>
      <c r="F5665" t="s">
        <v>60</v>
      </c>
      <c r="G5665" t="s">
        <v>135</v>
      </c>
      <c r="H5665" t="s">
        <v>5236</v>
      </c>
      <c r="I5665" t="s">
        <v>486</v>
      </c>
      <c r="J5665" s="11">
        <v>75</v>
      </c>
      <c r="K5665" s="16">
        <v>16.95</v>
      </c>
      <c r="L5665" t="s">
        <v>492</v>
      </c>
      <c r="M5665" t="s">
        <v>60</v>
      </c>
      <c r="N5665" t="s">
        <v>340</v>
      </c>
      <c r="O5665" s="13"/>
      <c r="P5665" t="s">
        <v>60</v>
      </c>
      <c r="Q5665" t="s">
        <v>60</v>
      </c>
      <c r="R5665" t="s">
        <v>5173</v>
      </c>
      <c r="S5665" t="s">
        <v>5174</v>
      </c>
      <c r="T5665" s="12">
        <v>0</v>
      </c>
      <c r="V5665" s="14" t="str">
        <f>VLOOKUP(MID(A5665,2,1),Sheet4!A:B,2,FALSE)</f>
        <v>Gd.14</v>
      </c>
      <c r="W5665" s="14">
        <f t="shared" si="176"/>
        <v>295</v>
      </c>
      <c r="X5665" s="14" t="str">
        <f t="shared" si="177"/>
        <v>St</v>
      </c>
      <c r="Y5665" s="14" t="str">
        <f>VLOOKUP(RIGHT(L5665,1),Sheet4!F:G,2,FALSE)</f>
        <v>Prime</v>
      </c>
    </row>
    <row r="5666" spans="1:25">
      <c r="A5666" t="s">
        <v>6703</v>
      </c>
      <c r="B5666" t="s">
        <v>60</v>
      </c>
      <c r="C5666" t="s">
        <v>12267</v>
      </c>
      <c r="D5666" t="s">
        <v>5415</v>
      </c>
      <c r="E5666" t="s">
        <v>60</v>
      </c>
      <c r="F5666" t="s">
        <v>60</v>
      </c>
      <c r="G5666" t="s">
        <v>135</v>
      </c>
      <c r="H5666" t="s">
        <v>5236</v>
      </c>
      <c r="I5666" t="s">
        <v>486</v>
      </c>
      <c r="J5666" s="11">
        <v>10</v>
      </c>
      <c r="K5666" s="16">
        <v>2.26</v>
      </c>
      <c r="L5666" t="s">
        <v>10827</v>
      </c>
      <c r="M5666" t="s">
        <v>60</v>
      </c>
      <c r="N5666" t="s">
        <v>340</v>
      </c>
      <c r="O5666" s="13"/>
      <c r="P5666" t="s">
        <v>60</v>
      </c>
      <c r="Q5666" t="s">
        <v>60</v>
      </c>
      <c r="R5666" t="s">
        <v>5173</v>
      </c>
      <c r="S5666" t="s">
        <v>5174</v>
      </c>
      <c r="T5666" s="12">
        <v>0</v>
      </c>
      <c r="V5666" s="14" t="str">
        <f>VLOOKUP(MID(A5666,2,1),Sheet4!A:B,2,FALSE)</f>
        <v>Gd.14</v>
      </c>
      <c r="W5666" s="14">
        <f t="shared" si="176"/>
        <v>295</v>
      </c>
      <c r="X5666" s="14" t="str">
        <f t="shared" si="177"/>
        <v>St</v>
      </c>
      <c r="Y5666" s="14" t="str">
        <f>VLOOKUP(RIGHT(L5666,1),Sheet4!F:G,2,FALSE)</f>
        <v>Prime</v>
      </c>
    </row>
    <row r="5667" spans="1:25">
      <c r="A5667" t="s">
        <v>6703</v>
      </c>
      <c r="B5667" t="s">
        <v>60</v>
      </c>
      <c r="C5667" t="s">
        <v>12267</v>
      </c>
      <c r="D5667" t="s">
        <v>5415</v>
      </c>
      <c r="E5667" t="s">
        <v>60</v>
      </c>
      <c r="F5667" t="s">
        <v>60</v>
      </c>
      <c r="G5667" t="s">
        <v>135</v>
      </c>
      <c r="H5667" t="s">
        <v>5236</v>
      </c>
      <c r="I5667" t="s">
        <v>486</v>
      </c>
      <c r="J5667" s="11">
        <v>208</v>
      </c>
      <c r="K5667" s="12">
        <v>47.008</v>
      </c>
      <c r="L5667" t="s">
        <v>12273</v>
      </c>
      <c r="M5667" t="s">
        <v>60</v>
      </c>
      <c r="N5667" t="s">
        <v>340</v>
      </c>
      <c r="O5667" s="13"/>
      <c r="P5667" t="s">
        <v>60</v>
      </c>
      <c r="Q5667" t="s">
        <v>60</v>
      </c>
      <c r="R5667" t="s">
        <v>5173</v>
      </c>
      <c r="S5667" t="s">
        <v>5174</v>
      </c>
      <c r="T5667" s="12">
        <v>0</v>
      </c>
      <c r="V5667" s="14" t="str">
        <f>VLOOKUP(MID(A5667,2,1),Sheet4!A:B,2,FALSE)</f>
        <v>Gd.14</v>
      </c>
      <c r="W5667" s="14">
        <f t="shared" si="176"/>
        <v>295</v>
      </c>
      <c r="X5667" s="14" t="str">
        <f t="shared" si="177"/>
        <v>St</v>
      </c>
      <c r="Y5667" s="14" t="str">
        <f>VLOOKUP(RIGHT(L5667,1),Sheet4!F:G,2,FALSE)</f>
        <v>Prime</v>
      </c>
    </row>
    <row r="5668" spans="1:25">
      <c r="A5668" t="s">
        <v>6703</v>
      </c>
      <c r="B5668" t="s">
        <v>60</v>
      </c>
      <c r="C5668" t="s">
        <v>12267</v>
      </c>
      <c r="D5668" t="s">
        <v>5415</v>
      </c>
      <c r="E5668" t="s">
        <v>60</v>
      </c>
      <c r="F5668" t="s">
        <v>60</v>
      </c>
      <c r="G5668" t="s">
        <v>135</v>
      </c>
      <c r="H5668" t="s">
        <v>5236</v>
      </c>
      <c r="I5668" t="s">
        <v>60</v>
      </c>
      <c r="J5668" s="11">
        <v>115</v>
      </c>
      <c r="K5668" s="16">
        <v>25.99</v>
      </c>
      <c r="L5668" t="s">
        <v>12274</v>
      </c>
      <c r="M5668" t="s">
        <v>60</v>
      </c>
      <c r="N5668" t="s">
        <v>340</v>
      </c>
      <c r="O5668" s="13"/>
      <c r="P5668" t="s">
        <v>60</v>
      </c>
      <c r="Q5668" t="s">
        <v>60</v>
      </c>
      <c r="R5668" t="s">
        <v>5173</v>
      </c>
      <c r="S5668" t="s">
        <v>5174</v>
      </c>
      <c r="T5668" s="12">
        <v>0</v>
      </c>
      <c r="V5668" s="14" t="str">
        <f>VLOOKUP(MID(A5668,2,1),Sheet4!A:B,2,FALSE)</f>
        <v>Gd.14</v>
      </c>
      <c r="W5668" s="14">
        <f t="shared" si="176"/>
        <v>295</v>
      </c>
      <c r="X5668" s="14" t="str">
        <f t="shared" si="177"/>
        <v>St</v>
      </c>
      <c r="Y5668" s="14" t="str">
        <f>VLOOKUP(RIGHT(L5668,1),Sheet4!F:G,2,FALSE)</f>
        <v>Prime</v>
      </c>
    </row>
    <row r="5669" spans="1:25">
      <c r="A5669" t="s">
        <v>6703</v>
      </c>
      <c r="B5669" t="s">
        <v>60</v>
      </c>
      <c r="C5669" t="s">
        <v>12267</v>
      </c>
      <c r="D5669" t="s">
        <v>5415</v>
      </c>
      <c r="E5669" t="s">
        <v>60</v>
      </c>
      <c r="F5669" t="s">
        <v>60</v>
      </c>
      <c r="G5669" t="s">
        <v>135</v>
      </c>
      <c r="H5669" t="s">
        <v>5236</v>
      </c>
      <c r="I5669" t="s">
        <v>486</v>
      </c>
      <c r="J5669" s="11">
        <v>97</v>
      </c>
      <c r="K5669" s="12">
        <v>21.922</v>
      </c>
      <c r="L5669" t="s">
        <v>10678</v>
      </c>
      <c r="M5669" t="s">
        <v>60</v>
      </c>
      <c r="N5669" t="s">
        <v>340</v>
      </c>
      <c r="O5669" s="13"/>
      <c r="P5669" t="s">
        <v>60</v>
      </c>
      <c r="Q5669" t="s">
        <v>60</v>
      </c>
      <c r="R5669" t="s">
        <v>5173</v>
      </c>
      <c r="S5669" t="s">
        <v>5174</v>
      </c>
      <c r="T5669" s="12">
        <v>0</v>
      </c>
      <c r="V5669" s="14" t="str">
        <f>VLOOKUP(MID(A5669,2,1),Sheet4!A:B,2,FALSE)</f>
        <v>Gd.14</v>
      </c>
      <c r="W5669" s="14">
        <f t="shared" si="176"/>
        <v>295</v>
      </c>
      <c r="X5669" s="14" t="str">
        <f t="shared" si="177"/>
        <v>St</v>
      </c>
      <c r="Y5669" s="14" t="str">
        <f>VLOOKUP(RIGHT(L5669,1),Sheet4!F:G,2,FALSE)</f>
        <v>Prime</v>
      </c>
    </row>
    <row r="5670" spans="1:25">
      <c r="A5670" t="s">
        <v>6703</v>
      </c>
      <c r="B5670" t="s">
        <v>60</v>
      </c>
      <c r="C5670" t="s">
        <v>12267</v>
      </c>
      <c r="D5670" t="s">
        <v>5415</v>
      </c>
      <c r="E5670" t="s">
        <v>60</v>
      </c>
      <c r="F5670" t="s">
        <v>60</v>
      </c>
      <c r="G5670" t="s">
        <v>135</v>
      </c>
      <c r="H5670" t="s">
        <v>5236</v>
      </c>
      <c r="I5670" t="s">
        <v>486</v>
      </c>
      <c r="J5670" s="11">
        <v>171</v>
      </c>
      <c r="K5670" s="12">
        <v>38.646</v>
      </c>
      <c r="L5670" t="s">
        <v>12275</v>
      </c>
      <c r="M5670" t="s">
        <v>60</v>
      </c>
      <c r="N5670" t="s">
        <v>340</v>
      </c>
      <c r="O5670" s="13"/>
      <c r="P5670" t="s">
        <v>60</v>
      </c>
      <c r="Q5670" t="s">
        <v>60</v>
      </c>
      <c r="R5670" t="s">
        <v>5173</v>
      </c>
      <c r="S5670" t="s">
        <v>5174</v>
      </c>
      <c r="T5670" s="12">
        <v>0</v>
      </c>
      <c r="V5670" s="14" t="str">
        <f>VLOOKUP(MID(A5670,2,1),Sheet4!A:B,2,FALSE)</f>
        <v>Gd.14</v>
      </c>
      <c r="W5670" s="14">
        <f t="shared" si="176"/>
        <v>295</v>
      </c>
      <c r="X5670" s="14" t="str">
        <f t="shared" si="177"/>
        <v>St</v>
      </c>
      <c r="Y5670" s="14" t="str">
        <f>VLOOKUP(RIGHT(L5670,1),Sheet4!F:G,2,FALSE)</f>
        <v>Prime</v>
      </c>
    </row>
    <row r="5671" spans="1:25">
      <c r="A5671" t="s">
        <v>6703</v>
      </c>
      <c r="B5671" t="s">
        <v>60</v>
      </c>
      <c r="C5671" t="s">
        <v>12267</v>
      </c>
      <c r="D5671" t="s">
        <v>5415</v>
      </c>
      <c r="E5671" t="s">
        <v>60</v>
      </c>
      <c r="F5671" t="s">
        <v>60</v>
      </c>
      <c r="G5671" t="s">
        <v>135</v>
      </c>
      <c r="H5671" t="s">
        <v>5236</v>
      </c>
      <c r="I5671" t="s">
        <v>486</v>
      </c>
      <c r="J5671" s="11">
        <v>69</v>
      </c>
      <c r="K5671" s="12">
        <v>15.594</v>
      </c>
      <c r="L5671" t="s">
        <v>3685</v>
      </c>
      <c r="M5671" t="s">
        <v>60</v>
      </c>
      <c r="N5671" t="s">
        <v>340</v>
      </c>
      <c r="O5671" s="13"/>
      <c r="P5671" t="s">
        <v>60</v>
      </c>
      <c r="Q5671" t="s">
        <v>60</v>
      </c>
      <c r="R5671" t="s">
        <v>5173</v>
      </c>
      <c r="S5671" t="s">
        <v>5174</v>
      </c>
      <c r="T5671" s="12">
        <v>0</v>
      </c>
      <c r="V5671" s="14" t="str">
        <f>VLOOKUP(MID(A5671,2,1),Sheet4!A:B,2,FALSE)</f>
        <v>Gd.14</v>
      </c>
      <c r="W5671" s="14">
        <f t="shared" si="176"/>
        <v>295</v>
      </c>
      <c r="X5671" s="14" t="str">
        <f t="shared" si="177"/>
        <v>St</v>
      </c>
      <c r="Y5671" s="14" t="str">
        <f>VLOOKUP(RIGHT(L5671,1),Sheet4!F:G,2,FALSE)</f>
        <v>Prime</v>
      </c>
    </row>
    <row r="5672" spans="1:25">
      <c r="A5672" t="s">
        <v>6703</v>
      </c>
      <c r="B5672" t="s">
        <v>60</v>
      </c>
      <c r="C5672" t="s">
        <v>12267</v>
      </c>
      <c r="D5672" t="s">
        <v>5415</v>
      </c>
      <c r="E5672" t="s">
        <v>60</v>
      </c>
      <c r="F5672" t="s">
        <v>60</v>
      </c>
      <c r="G5672" t="s">
        <v>135</v>
      </c>
      <c r="H5672" t="s">
        <v>5236</v>
      </c>
      <c r="I5672" t="s">
        <v>486</v>
      </c>
      <c r="J5672" s="11">
        <v>1046</v>
      </c>
      <c r="K5672" s="12">
        <v>236.396</v>
      </c>
      <c r="L5672" t="s">
        <v>12276</v>
      </c>
      <c r="M5672" t="s">
        <v>60</v>
      </c>
      <c r="N5672" t="s">
        <v>340</v>
      </c>
      <c r="O5672" s="13"/>
      <c r="P5672" t="s">
        <v>60</v>
      </c>
      <c r="Q5672" t="s">
        <v>60</v>
      </c>
      <c r="R5672" t="s">
        <v>5173</v>
      </c>
      <c r="S5672" t="s">
        <v>5174</v>
      </c>
      <c r="T5672" s="12">
        <v>0</v>
      </c>
      <c r="V5672" s="14" t="str">
        <f>VLOOKUP(MID(A5672,2,1),Sheet4!A:B,2,FALSE)</f>
        <v>Gd.14</v>
      </c>
      <c r="W5672" s="14">
        <f t="shared" si="176"/>
        <v>295</v>
      </c>
      <c r="X5672" s="14" t="str">
        <f t="shared" si="177"/>
        <v>St</v>
      </c>
      <c r="Y5672" s="14" t="str">
        <f>VLOOKUP(RIGHT(L5672,1),Sheet4!F:G,2,FALSE)</f>
        <v>Prime</v>
      </c>
    </row>
    <row r="5673" spans="1:25">
      <c r="A5673" t="s">
        <v>6703</v>
      </c>
      <c r="B5673" t="s">
        <v>60</v>
      </c>
      <c r="C5673" t="s">
        <v>12267</v>
      </c>
      <c r="D5673" t="s">
        <v>5415</v>
      </c>
      <c r="E5673" t="s">
        <v>60</v>
      </c>
      <c r="F5673" t="s">
        <v>60</v>
      </c>
      <c r="G5673" t="s">
        <v>135</v>
      </c>
      <c r="H5673" t="s">
        <v>5236</v>
      </c>
      <c r="I5673" t="s">
        <v>486</v>
      </c>
      <c r="J5673" s="11">
        <v>800</v>
      </c>
      <c r="K5673" s="16">
        <v>180.8</v>
      </c>
      <c r="L5673" t="s">
        <v>12277</v>
      </c>
      <c r="M5673" t="s">
        <v>60</v>
      </c>
      <c r="N5673" t="s">
        <v>340</v>
      </c>
      <c r="O5673" s="13"/>
      <c r="P5673" t="s">
        <v>60</v>
      </c>
      <c r="Q5673" t="s">
        <v>60</v>
      </c>
      <c r="R5673" t="s">
        <v>5173</v>
      </c>
      <c r="S5673" t="s">
        <v>5174</v>
      </c>
      <c r="T5673" s="12">
        <v>0</v>
      </c>
      <c r="V5673" s="14" t="str">
        <f>VLOOKUP(MID(A5673,2,1),Sheet4!A:B,2,FALSE)</f>
        <v>Gd.14</v>
      </c>
      <c r="W5673" s="14">
        <f t="shared" si="176"/>
        <v>295</v>
      </c>
      <c r="X5673" s="14" t="str">
        <f t="shared" si="177"/>
        <v>St</v>
      </c>
      <c r="Y5673" s="14" t="str">
        <f>VLOOKUP(RIGHT(L5673,1),Sheet4!F:G,2,FALSE)</f>
        <v>Prime</v>
      </c>
    </row>
    <row r="5674" spans="1:25">
      <c r="A5674" t="s">
        <v>6703</v>
      </c>
      <c r="B5674" t="s">
        <v>60</v>
      </c>
      <c r="C5674" t="s">
        <v>12267</v>
      </c>
      <c r="D5674" t="s">
        <v>5415</v>
      </c>
      <c r="E5674" t="s">
        <v>60</v>
      </c>
      <c r="F5674" t="s">
        <v>60</v>
      </c>
      <c r="G5674" t="s">
        <v>135</v>
      </c>
      <c r="H5674" t="s">
        <v>5236</v>
      </c>
      <c r="I5674" t="s">
        <v>486</v>
      </c>
      <c r="J5674" s="11">
        <v>1900</v>
      </c>
      <c r="K5674" s="16">
        <v>429.4</v>
      </c>
      <c r="L5674" t="s">
        <v>11886</v>
      </c>
      <c r="M5674" t="s">
        <v>60</v>
      </c>
      <c r="N5674" t="s">
        <v>340</v>
      </c>
      <c r="O5674" s="13"/>
      <c r="P5674" t="s">
        <v>60</v>
      </c>
      <c r="Q5674" t="s">
        <v>60</v>
      </c>
      <c r="R5674" t="s">
        <v>5173</v>
      </c>
      <c r="S5674" t="s">
        <v>5174</v>
      </c>
      <c r="T5674" s="12">
        <v>0</v>
      </c>
      <c r="V5674" s="14" t="str">
        <f>VLOOKUP(MID(A5674,2,1),Sheet4!A:B,2,FALSE)</f>
        <v>Gd.14</v>
      </c>
      <c r="W5674" s="14">
        <f t="shared" si="176"/>
        <v>295</v>
      </c>
      <c r="X5674" s="14" t="str">
        <f t="shared" si="177"/>
        <v>St</v>
      </c>
      <c r="Y5674" s="14" t="str">
        <f>VLOOKUP(RIGHT(L5674,1),Sheet4!F:G,2,FALSE)</f>
        <v>Prime</v>
      </c>
    </row>
    <row r="5675" spans="1:25">
      <c r="A5675" t="s">
        <v>6643</v>
      </c>
      <c r="B5675" t="s">
        <v>60</v>
      </c>
      <c r="C5675" t="s">
        <v>12267</v>
      </c>
      <c r="D5675" t="s">
        <v>5415</v>
      </c>
      <c r="E5675" t="s">
        <v>60</v>
      </c>
      <c r="F5675" t="s">
        <v>60</v>
      </c>
      <c r="G5675" t="s">
        <v>135</v>
      </c>
      <c r="H5675" t="s">
        <v>5236</v>
      </c>
      <c r="I5675" t="s">
        <v>486</v>
      </c>
      <c r="J5675" s="11">
        <v>100</v>
      </c>
      <c r="K5675" s="16">
        <v>22.6</v>
      </c>
      <c r="L5675" t="s">
        <v>12276</v>
      </c>
      <c r="M5675" t="s">
        <v>60</v>
      </c>
      <c r="N5675" t="s">
        <v>340</v>
      </c>
      <c r="O5675" s="13"/>
      <c r="P5675" t="s">
        <v>60</v>
      </c>
      <c r="Q5675" t="s">
        <v>60</v>
      </c>
      <c r="R5675" t="s">
        <v>5173</v>
      </c>
      <c r="S5675" t="s">
        <v>5174</v>
      </c>
      <c r="T5675" s="12">
        <v>0</v>
      </c>
      <c r="V5675" s="14" t="str">
        <f>VLOOKUP(MID(A5675,2,1),Sheet4!A:B,2,FALSE)</f>
        <v>Gd.14</v>
      </c>
      <c r="W5675" s="14">
        <f t="shared" si="176"/>
        <v>295</v>
      </c>
      <c r="X5675" s="14" t="str">
        <f t="shared" si="177"/>
        <v>St</v>
      </c>
      <c r="Y5675" s="14" t="str">
        <f>VLOOKUP(RIGHT(L5675,1),Sheet4!F:G,2,FALSE)</f>
        <v>Prime</v>
      </c>
    </row>
    <row r="5676" spans="1:25">
      <c r="A5676" t="s">
        <v>3705</v>
      </c>
      <c r="B5676" t="s">
        <v>60</v>
      </c>
      <c r="C5676" t="s">
        <v>12278</v>
      </c>
      <c r="D5676" t="s">
        <v>5415</v>
      </c>
      <c r="E5676" t="s">
        <v>60</v>
      </c>
      <c r="F5676" t="s">
        <v>60</v>
      </c>
      <c r="G5676" t="s">
        <v>135</v>
      </c>
      <c r="H5676" t="s">
        <v>5236</v>
      </c>
      <c r="I5676" t="s">
        <v>6456</v>
      </c>
      <c r="J5676" s="11">
        <v>200</v>
      </c>
      <c r="K5676" s="16">
        <v>50.6</v>
      </c>
      <c r="L5676" t="s">
        <v>12257</v>
      </c>
      <c r="M5676" t="s">
        <v>60</v>
      </c>
      <c r="N5676" t="s">
        <v>340</v>
      </c>
      <c r="O5676" s="13"/>
      <c r="P5676" t="s">
        <v>60</v>
      </c>
      <c r="Q5676" t="s">
        <v>60</v>
      </c>
      <c r="R5676" t="s">
        <v>5562</v>
      </c>
      <c r="S5676" t="s">
        <v>5174</v>
      </c>
      <c r="T5676" s="12">
        <v>0</v>
      </c>
      <c r="V5676" s="14" t="str">
        <f>VLOOKUP(MID(A5676,2,1),Sheet4!A:B,2,FALSE)</f>
        <v>Gd.05</v>
      </c>
      <c r="W5676" s="14">
        <f t="shared" si="176"/>
        <v>330</v>
      </c>
      <c r="X5676" s="14" t="str">
        <f t="shared" si="177"/>
        <v>St</v>
      </c>
      <c r="Y5676" s="14" t="str">
        <f>VLOOKUP(RIGHT(L5676,1),Sheet4!F:G,2,FALSE)</f>
        <v>Prime</v>
      </c>
    </row>
    <row r="5677" spans="1:25">
      <c r="A5677" t="s">
        <v>3705</v>
      </c>
      <c r="B5677" t="s">
        <v>60</v>
      </c>
      <c r="C5677" t="s">
        <v>12278</v>
      </c>
      <c r="D5677" t="s">
        <v>5415</v>
      </c>
      <c r="E5677" t="s">
        <v>60</v>
      </c>
      <c r="F5677" t="s">
        <v>60</v>
      </c>
      <c r="G5677" t="s">
        <v>135</v>
      </c>
      <c r="H5677" t="s">
        <v>5236</v>
      </c>
      <c r="I5677" t="s">
        <v>6456</v>
      </c>
      <c r="J5677" s="11">
        <v>508</v>
      </c>
      <c r="K5677" s="12">
        <v>128.524</v>
      </c>
      <c r="L5677" t="s">
        <v>12279</v>
      </c>
      <c r="M5677" t="s">
        <v>60</v>
      </c>
      <c r="N5677" t="s">
        <v>340</v>
      </c>
      <c r="O5677" s="13"/>
      <c r="P5677" t="s">
        <v>60</v>
      </c>
      <c r="Q5677" t="s">
        <v>60</v>
      </c>
      <c r="R5677" t="s">
        <v>5173</v>
      </c>
      <c r="S5677" t="s">
        <v>5174</v>
      </c>
      <c r="T5677" s="12">
        <v>0</v>
      </c>
      <c r="V5677" s="14" t="str">
        <f>VLOOKUP(MID(A5677,2,1),Sheet4!A:B,2,FALSE)</f>
        <v>Gd.05</v>
      </c>
      <c r="W5677" s="14">
        <f t="shared" si="176"/>
        <v>330</v>
      </c>
      <c r="X5677" s="14" t="str">
        <f t="shared" si="177"/>
        <v>St</v>
      </c>
      <c r="Y5677" s="14" t="str">
        <f>VLOOKUP(RIGHT(L5677,1),Sheet4!F:G,2,FALSE)</f>
        <v>Prime</v>
      </c>
    </row>
    <row r="5678" spans="1:25">
      <c r="A5678" t="s">
        <v>5909</v>
      </c>
      <c r="B5678" t="s">
        <v>60</v>
      </c>
      <c r="C5678" t="s">
        <v>12278</v>
      </c>
      <c r="D5678" t="s">
        <v>5415</v>
      </c>
      <c r="E5678" t="s">
        <v>60</v>
      </c>
      <c r="F5678" t="s">
        <v>60</v>
      </c>
      <c r="G5678" t="s">
        <v>135</v>
      </c>
      <c r="H5678" t="s">
        <v>5236</v>
      </c>
      <c r="I5678" t="s">
        <v>6456</v>
      </c>
      <c r="J5678" s="11">
        <v>199</v>
      </c>
      <c r="K5678" s="12">
        <v>50.347</v>
      </c>
      <c r="L5678" t="s">
        <v>12257</v>
      </c>
      <c r="M5678" t="s">
        <v>60</v>
      </c>
      <c r="N5678" t="s">
        <v>340</v>
      </c>
      <c r="O5678" s="13"/>
      <c r="P5678" t="s">
        <v>6406</v>
      </c>
      <c r="Q5678" t="s">
        <v>60</v>
      </c>
      <c r="R5678" t="s">
        <v>5562</v>
      </c>
      <c r="S5678" t="s">
        <v>5174</v>
      </c>
      <c r="T5678" s="12">
        <v>0</v>
      </c>
      <c r="V5678" s="14" t="str">
        <f>VLOOKUP(MID(A5678,2,1),Sheet4!A:B,2,FALSE)</f>
        <v>Gd.05</v>
      </c>
      <c r="W5678" s="14">
        <f t="shared" si="176"/>
        <v>330</v>
      </c>
      <c r="X5678" s="14" t="str">
        <f t="shared" si="177"/>
        <v>St</v>
      </c>
      <c r="Y5678" s="14" t="str">
        <f>VLOOKUP(RIGHT(L5678,1),Sheet4!F:G,2,FALSE)</f>
        <v>Prime</v>
      </c>
    </row>
    <row r="5679" spans="1:25">
      <c r="A5679" t="s">
        <v>7069</v>
      </c>
      <c r="B5679" t="s">
        <v>60</v>
      </c>
      <c r="C5679" t="s">
        <v>12280</v>
      </c>
      <c r="D5679" t="s">
        <v>5415</v>
      </c>
      <c r="E5679" t="s">
        <v>60</v>
      </c>
      <c r="F5679" t="s">
        <v>60</v>
      </c>
      <c r="G5679" t="s">
        <v>135</v>
      </c>
      <c r="H5679" t="s">
        <v>5236</v>
      </c>
      <c r="I5679" t="s">
        <v>2417</v>
      </c>
      <c r="J5679" s="11">
        <v>200</v>
      </c>
      <c r="K5679" s="16">
        <v>61.2</v>
      </c>
      <c r="L5679" t="s">
        <v>1507</v>
      </c>
      <c r="M5679" t="s">
        <v>60</v>
      </c>
      <c r="N5679" t="s">
        <v>340</v>
      </c>
      <c r="O5679" s="13"/>
      <c r="P5679" t="s">
        <v>60</v>
      </c>
      <c r="Q5679" t="s">
        <v>60</v>
      </c>
      <c r="R5679" t="s">
        <v>5173</v>
      </c>
      <c r="S5679" t="s">
        <v>5174</v>
      </c>
      <c r="T5679" s="12">
        <v>0</v>
      </c>
      <c r="V5679" s="14" t="str">
        <f>VLOOKUP(MID(A5679,2,1),Sheet4!A:B,2,FALSE)</f>
        <v>Gd.14</v>
      </c>
      <c r="W5679" s="14">
        <f t="shared" si="176"/>
        <v>400</v>
      </c>
      <c r="X5679" s="14" t="str">
        <f t="shared" si="177"/>
        <v>St</v>
      </c>
      <c r="Y5679" s="14" t="str">
        <f>VLOOKUP(RIGHT(L5679,1),Sheet4!F:G,2,FALSE)</f>
        <v>Prime</v>
      </c>
    </row>
    <row r="5680" spans="1:25">
      <c r="A5680" t="s">
        <v>64</v>
      </c>
      <c r="B5680" t="s">
        <v>60</v>
      </c>
      <c r="C5680" t="s">
        <v>12281</v>
      </c>
      <c r="D5680" t="s">
        <v>5415</v>
      </c>
      <c r="E5680" t="s">
        <v>60</v>
      </c>
      <c r="F5680" t="s">
        <v>60</v>
      </c>
      <c r="G5680" t="s">
        <v>135</v>
      </c>
      <c r="H5680" t="s">
        <v>5236</v>
      </c>
      <c r="I5680" t="s">
        <v>12282</v>
      </c>
      <c r="J5680" s="11">
        <v>311</v>
      </c>
      <c r="K5680" s="16">
        <v>121.29</v>
      </c>
      <c r="L5680" t="s">
        <v>11904</v>
      </c>
      <c r="M5680" t="s">
        <v>60</v>
      </c>
      <c r="N5680" t="s">
        <v>340</v>
      </c>
      <c r="O5680" s="13"/>
      <c r="P5680" t="s">
        <v>60</v>
      </c>
      <c r="Q5680" t="s">
        <v>60</v>
      </c>
      <c r="R5680" t="s">
        <v>5173</v>
      </c>
      <c r="S5680" t="s">
        <v>5174</v>
      </c>
      <c r="T5680" s="12">
        <v>0</v>
      </c>
      <c r="V5680" s="14" t="str">
        <f>VLOOKUP(MID(A5680,2,1),Sheet4!A:B,2,FALSE)</f>
        <v>Gd.05</v>
      </c>
      <c r="W5680" s="14">
        <f t="shared" si="176"/>
        <v>509</v>
      </c>
      <c r="X5680" s="14" t="str">
        <f t="shared" si="177"/>
        <v>St</v>
      </c>
      <c r="Y5680" s="14" t="str">
        <f>VLOOKUP(RIGHT(L5680,1),Sheet4!F:G,2,FALSE)</f>
        <v>Prime</v>
      </c>
    </row>
    <row r="5681" spans="1:25">
      <c r="A5681" t="s">
        <v>6274</v>
      </c>
      <c r="B5681" t="s">
        <v>60</v>
      </c>
      <c r="C5681" t="s">
        <v>12281</v>
      </c>
      <c r="D5681" t="s">
        <v>5415</v>
      </c>
      <c r="E5681" t="s">
        <v>60</v>
      </c>
      <c r="F5681" t="s">
        <v>60</v>
      </c>
      <c r="G5681" t="s">
        <v>135</v>
      </c>
      <c r="H5681" t="s">
        <v>5236</v>
      </c>
      <c r="I5681" t="s">
        <v>12282</v>
      </c>
      <c r="J5681" s="11">
        <v>926</v>
      </c>
      <c r="K5681" s="16">
        <v>361.14</v>
      </c>
      <c r="L5681" t="s">
        <v>11904</v>
      </c>
      <c r="M5681" t="s">
        <v>60</v>
      </c>
      <c r="N5681" t="s">
        <v>340</v>
      </c>
      <c r="O5681" s="13"/>
      <c r="P5681" t="s">
        <v>60</v>
      </c>
      <c r="Q5681" t="s">
        <v>60</v>
      </c>
      <c r="R5681" t="s">
        <v>5173</v>
      </c>
      <c r="S5681" t="s">
        <v>5174</v>
      </c>
      <c r="T5681" s="12">
        <v>0</v>
      </c>
      <c r="V5681" s="14" t="str">
        <f>VLOOKUP(MID(A5681,2,1),Sheet4!A:B,2,FALSE)</f>
        <v>Gd.14</v>
      </c>
      <c r="W5681" s="14">
        <f t="shared" si="176"/>
        <v>509</v>
      </c>
      <c r="X5681" s="14" t="str">
        <f t="shared" si="177"/>
        <v>St</v>
      </c>
      <c r="Y5681" s="14" t="str">
        <f>VLOOKUP(RIGHT(L5681,1),Sheet4!F:G,2,FALSE)</f>
        <v>Prime</v>
      </c>
    </row>
    <row r="5682" spans="1:25">
      <c r="A5682" t="s">
        <v>6274</v>
      </c>
      <c r="B5682" t="s">
        <v>60</v>
      </c>
      <c r="C5682" t="s">
        <v>12281</v>
      </c>
      <c r="D5682" t="s">
        <v>5415</v>
      </c>
      <c r="E5682" t="s">
        <v>60</v>
      </c>
      <c r="F5682" t="s">
        <v>60</v>
      </c>
      <c r="G5682" t="s">
        <v>135</v>
      </c>
      <c r="H5682" t="s">
        <v>5236</v>
      </c>
      <c r="I5682" t="s">
        <v>12282</v>
      </c>
      <c r="J5682" s="11">
        <v>74</v>
      </c>
      <c r="K5682" s="16">
        <v>28.86</v>
      </c>
      <c r="L5682" t="s">
        <v>492</v>
      </c>
      <c r="M5682" t="s">
        <v>60</v>
      </c>
      <c r="N5682" t="s">
        <v>340</v>
      </c>
      <c r="O5682" s="13"/>
      <c r="P5682" t="s">
        <v>60</v>
      </c>
      <c r="Q5682" t="s">
        <v>60</v>
      </c>
      <c r="R5682" t="s">
        <v>5173</v>
      </c>
      <c r="S5682" t="s">
        <v>5174</v>
      </c>
      <c r="T5682" s="12">
        <v>0</v>
      </c>
      <c r="V5682" s="14" t="str">
        <f>VLOOKUP(MID(A5682,2,1),Sheet4!A:B,2,FALSE)</f>
        <v>Gd.14</v>
      </c>
      <c r="W5682" s="14">
        <f t="shared" si="176"/>
        <v>509</v>
      </c>
      <c r="X5682" s="14" t="str">
        <f t="shared" si="177"/>
        <v>St</v>
      </c>
      <c r="Y5682" s="14" t="str">
        <f>VLOOKUP(RIGHT(L5682,1),Sheet4!F:G,2,FALSE)</f>
        <v>Prime</v>
      </c>
    </row>
    <row r="5683" spans="1:25">
      <c r="A5683" t="s">
        <v>6274</v>
      </c>
      <c r="B5683" t="s">
        <v>60</v>
      </c>
      <c r="C5683" t="s">
        <v>12283</v>
      </c>
      <c r="D5683" t="s">
        <v>5415</v>
      </c>
      <c r="E5683" t="s">
        <v>60</v>
      </c>
      <c r="F5683" t="s">
        <v>60</v>
      </c>
      <c r="G5683" t="s">
        <v>135</v>
      </c>
      <c r="H5683" t="s">
        <v>5236</v>
      </c>
      <c r="I5683" t="s">
        <v>11893</v>
      </c>
      <c r="J5683" s="11">
        <v>189</v>
      </c>
      <c r="K5683" s="12">
        <v>80.514</v>
      </c>
      <c r="L5683" t="s">
        <v>11894</v>
      </c>
      <c r="M5683" t="s">
        <v>60</v>
      </c>
      <c r="N5683" t="s">
        <v>340</v>
      </c>
      <c r="O5683" s="13"/>
      <c r="P5683" t="s">
        <v>60</v>
      </c>
      <c r="Q5683" t="s">
        <v>60</v>
      </c>
      <c r="R5683" t="s">
        <v>5173</v>
      </c>
      <c r="S5683" t="s">
        <v>5174</v>
      </c>
      <c r="T5683" s="12">
        <v>0</v>
      </c>
      <c r="V5683" s="14" t="str">
        <f>VLOOKUP(MID(A5683,2,1),Sheet4!A:B,2,FALSE)</f>
        <v>Gd.14</v>
      </c>
      <c r="W5683" s="14">
        <f t="shared" si="176"/>
        <v>556</v>
      </c>
      <c r="X5683" s="14" t="str">
        <f t="shared" si="177"/>
        <v>St</v>
      </c>
      <c r="Y5683" s="14" t="str">
        <f>VLOOKUP(RIGHT(L5683,1),Sheet4!F:G,2,FALSE)</f>
        <v>Prime</v>
      </c>
    </row>
    <row r="5684" spans="1:25">
      <c r="A5684" t="s">
        <v>6274</v>
      </c>
      <c r="B5684" t="s">
        <v>60</v>
      </c>
      <c r="C5684" t="s">
        <v>12283</v>
      </c>
      <c r="D5684" t="s">
        <v>5415</v>
      </c>
      <c r="E5684" t="s">
        <v>60</v>
      </c>
      <c r="F5684" t="s">
        <v>60</v>
      </c>
      <c r="G5684" t="s">
        <v>135</v>
      </c>
      <c r="H5684" t="s">
        <v>5236</v>
      </c>
      <c r="I5684" t="s">
        <v>11893</v>
      </c>
      <c r="J5684" s="11">
        <v>411</v>
      </c>
      <c r="K5684" s="12">
        <v>175.086</v>
      </c>
      <c r="L5684" t="s">
        <v>11904</v>
      </c>
      <c r="M5684" t="s">
        <v>60</v>
      </c>
      <c r="N5684" t="s">
        <v>340</v>
      </c>
      <c r="O5684" s="13"/>
      <c r="P5684" t="s">
        <v>60</v>
      </c>
      <c r="Q5684" t="s">
        <v>60</v>
      </c>
      <c r="R5684" t="s">
        <v>5173</v>
      </c>
      <c r="S5684" t="s">
        <v>5174</v>
      </c>
      <c r="T5684" s="12">
        <v>0</v>
      </c>
      <c r="V5684" s="14" t="str">
        <f>VLOOKUP(MID(A5684,2,1),Sheet4!A:B,2,FALSE)</f>
        <v>Gd.14</v>
      </c>
      <c r="W5684" s="14">
        <f t="shared" si="176"/>
        <v>556</v>
      </c>
      <c r="X5684" s="14" t="str">
        <f t="shared" si="177"/>
        <v>St</v>
      </c>
      <c r="Y5684" s="14" t="str">
        <f>VLOOKUP(RIGHT(L5684,1),Sheet4!F:G,2,FALSE)</f>
        <v>Prime</v>
      </c>
    </row>
    <row r="5685" spans="1:25">
      <c r="A5685" t="s">
        <v>5909</v>
      </c>
      <c r="B5685" t="s">
        <v>60</v>
      </c>
      <c r="C5685" t="s">
        <v>12284</v>
      </c>
      <c r="D5685" t="s">
        <v>5415</v>
      </c>
      <c r="E5685" t="s">
        <v>60</v>
      </c>
      <c r="F5685" t="s">
        <v>60</v>
      </c>
      <c r="G5685" t="s">
        <v>135</v>
      </c>
      <c r="H5685" t="s">
        <v>5236</v>
      </c>
      <c r="I5685" t="s">
        <v>3684</v>
      </c>
      <c r="J5685" s="11">
        <v>63</v>
      </c>
      <c r="K5685" s="12">
        <v>37.863</v>
      </c>
      <c r="L5685" t="s">
        <v>12285</v>
      </c>
      <c r="M5685" t="s">
        <v>60</v>
      </c>
      <c r="N5685" t="s">
        <v>340</v>
      </c>
      <c r="O5685" s="13"/>
      <c r="P5685" t="s">
        <v>60</v>
      </c>
      <c r="Q5685" t="s">
        <v>60</v>
      </c>
      <c r="R5685" t="s">
        <v>5562</v>
      </c>
      <c r="S5685" t="s">
        <v>5174</v>
      </c>
      <c r="T5685" s="12">
        <v>0</v>
      </c>
      <c r="V5685" s="14" t="str">
        <f>VLOOKUP(MID(A5685,2,1),Sheet4!A:B,2,FALSE)</f>
        <v>Gd.05</v>
      </c>
      <c r="W5685" s="14">
        <f t="shared" si="176"/>
        <v>784.5</v>
      </c>
      <c r="X5685" s="14" t="str">
        <f t="shared" si="177"/>
        <v>St</v>
      </c>
      <c r="Y5685" s="14" t="str">
        <f>VLOOKUP(RIGHT(L5685,1),Sheet4!F:G,2,FALSE)</f>
        <v>Prime</v>
      </c>
    </row>
    <row r="5686" spans="1:25">
      <c r="A5686" t="s">
        <v>3705</v>
      </c>
      <c r="B5686" t="s">
        <v>60</v>
      </c>
      <c r="C5686" t="s">
        <v>12284</v>
      </c>
      <c r="D5686" t="s">
        <v>5415</v>
      </c>
      <c r="E5686" t="s">
        <v>60</v>
      </c>
      <c r="F5686" t="s">
        <v>60</v>
      </c>
      <c r="G5686" t="s">
        <v>135</v>
      </c>
      <c r="H5686" t="s">
        <v>5236</v>
      </c>
      <c r="I5686" t="s">
        <v>3684</v>
      </c>
      <c r="J5686" s="11">
        <v>50</v>
      </c>
      <c r="K5686" s="16">
        <v>30.05</v>
      </c>
      <c r="L5686" t="s">
        <v>11896</v>
      </c>
      <c r="M5686" t="s">
        <v>60</v>
      </c>
      <c r="N5686" t="s">
        <v>340</v>
      </c>
      <c r="O5686" s="13"/>
      <c r="P5686" t="s">
        <v>60</v>
      </c>
      <c r="Q5686" t="s">
        <v>60</v>
      </c>
      <c r="R5686" t="s">
        <v>5173</v>
      </c>
      <c r="S5686" t="s">
        <v>5174</v>
      </c>
      <c r="T5686" s="12">
        <v>0</v>
      </c>
      <c r="V5686" s="14" t="str">
        <f>VLOOKUP(MID(A5686,2,1),Sheet4!A:B,2,FALSE)</f>
        <v>Gd.05</v>
      </c>
      <c r="W5686" s="14">
        <f t="shared" si="176"/>
        <v>784.5</v>
      </c>
      <c r="X5686" s="14" t="str">
        <f t="shared" si="177"/>
        <v>St</v>
      </c>
      <c r="Y5686" s="14" t="str">
        <f>VLOOKUP(RIGHT(L5686,1),Sheet4!F:G,2,FALSE)</f>
        <v>Prime</v>
      </c>
    </row>
    <row r="5687" spans="1:25">
      <c r="A5687" t="s">
        <v>685</v>
      </c>
      <c r="B5687" t="s">
        <v>60</v>
      </c>
      <c r="C5687" t="s">
        <v>12286</v>
      </c>
      <c r="D5687" t="s">
        <v>5415</v>
      </c>
      <c r="E5687" t="s">
        <v>60</v>
      </c>
      <c r="F5687" t="s">
        <v>60</v>
      </c>
      <c r="G5687" t="s">
        <v>135</v>
      </c>
      <c r="H5687" t="s">
        <v>5236</v>
      </c>
      <c r="I5687" t="s">
        <v>11902</v>
      </c>
      <c r="J5687" s="11">
        <v>2</v>
      </c>
      <c r="K5687" s="12">
        <v>1.362</v>
      </c>
      <c r="L5687" t="s">
        <v>12287</v>
      </c>
      <c r="M5687" t="s">
        <v>60</v>
      </c>
      <c r="N5687" t="s">
        <v>340</v>
      </c>
      <c r="O5687" s="13"/>
      <c r="P5687" t="s">
        <v>60</v>
      </c>
      <c r="Q5687" t="s">
        <v>60</v>
      </c>
      <c r="R5687" t="s">
        <v>5173</v>
      </c>
      <c r="S5687" t="s">
        <v>5174</v>
      </c>
      <c r="T5687" s="11">
        <v>4</v>
      </c>
      <c r="V5687" s="14" t="str">
        <f>VLOOKUP(MID(A5687,2,1),Sheet4!A:B,2,FALSE)</f>
        <v>Gd.13</v>
      </c>
      <c r="W5687" s="14">
        <f t="shared" si="176"/>
        <v>889</v>
      </c>
      <c r="X5687" s="14" t="str">
        <f t="shared" si="177"/>
        <v>St</v>
      </c>
      <c r="Y5687" s="14" t="str">
        <f>VLOOKUP(RIGHT(L5687,1),Sheet4!F:G,2,FALSE)</f>
        <v>Prime</v>
      </c>
    </row>
    <row r="5688" spans="1:25">
      <c r="A5688" t="s">
        <v>3705</v>
      </c>
      <c r="B5688" t="s">
        <v>60</v>
      </c>
      <c r="C5688" t="s">
        <v>3728</v>
      </c>
      <c r="D5688" t="s">
        <v>5415</v>
      </c>
      <c r="E5688" t="s">
        <v>60</v>
      </c>
      <c r="F5688" t="s">
        <v>60</v>
      </c>
      <c r="G5688" t="s">
        <v>135</v>
      </c>
      <c r="H5688" t="s">
        <v>5254</v>
      </c>
      <c r="I5688" t="s">
        <v>453</v>
      </c>
      <c r="J5688" s="11">
        <v>246</v>
      </c>
      <c r="K5688" s="16">
        <v>46.74</v>
      </c>
      <c r="L5688" t="s">
        <v>12288</v>
      </c>
      <c r="M5688" t="s">
        <v>60</v>
      </c>
      <c r="N5688" t="s">
        <v>340</v>
      </c>
      <c r="O5688" s="13"/>
      <c r="P5688" t="s">
        <v>60</v>
      </c>
      <c r="Q5688" t="s">
        <v>60</v>
      </c>
      <c r="R5688" t="s">
        <v>5173</v>
      </c>
      <c r="S5688" t="s">
        <v>5174</v>
      </c>
      <c r="T5688" s="12">
        <v>0</v>
      </c>
      <c r="V5688" s="14" t="str">
        <f>VLOOKUP(MID(A5688,2,1),Sheet4!A:B,2,FALSE)</f>
        <v>Gd.05</v>
      </c>
      <c r="W5688" s="14">
        <f t="shared" si="176"/>
        <v>200</v>
      </c>
      <c r="X5688" s="14" t="str">
        <f t="shared" si="177"/>
        <v>St</v>
      </c>
      <c r="Y5688" s="14" t="str">
        <f>VLOOKUP(RIGHT(L5688,1),Sheet4!F:G,2,FALSE)</f>
        <v>Prime</v>
      </c>
    </row>
    <row r="5689" spans="1:25">
      <c r="A5689" t="s">
        <v>6275</v>
      </c>
      <c r="B5689" t="s">
        <v>60</v>
      </c>
      <c r="C5689" t="s">
        <v>3728</v>
      </c>
      <c r="D5689" t="s">
        <v>5415</v>
      </c>
      <c r="E5689" t="s">
        <v>60</v>
      </c>
      <c r="F5689" t="s">
        <v>60</v>
      </c>
      <c r="G5689" t="s">
        <v>135</v>
      </c>
      <c r="H5689" t="s">
        <v>5254</v>
      </c>
      <c r="I5689" t="s">
        <v>453</v>
      </c>
      <c r="J5689" s="11">
        <v>114</v>
      </c>
      <c r="K5689" s="16">
        <v>21.66</v>
      </c>
      <c r="L5689" t="s">
        <v>12289</v>
      </c>
      <c r="M5689" t="s">
        <v>60</v>
      </c>
      <c r="N5689" t="s">
        <v>340</v>
      </c>
      <c r="O5689" s="13"/>
      <c r="P5689" t="s">
        <v>8467</v>
      </c>
      <c r="Q5689" t="s">
        <v>60</v>
      </c>
      <c r="R5689" t="s">
        <v>5562</v>
      </c>
      <c r="S5689" t="s">
        <v>5174</v>
      </c>
      <c r="T5689" s="12">
        <v>0</v>
      </c>
      <c r="V5689" s="14" t="str">
        <f>VLOOKUP(MID(A5689,2,1),Sheet4!A:B,2,FALSE)</f>
        <v>Gd.13</v>
      </c>
      <c r="W5689" s="14">
        <f t="shared" si="176"/>
        <v>200</v>
      </c>
      <c r="X5689" s="14" t="str">
        <f t="shared" si="177"/>
        <v>St</v>
      </c>
      <c r="Y5689" s="14" t="str">
        <f>VLOOKUP(RIGHT(L5689,1),Sheet4!F:G,2,FALSE)</f>
        <v>Prime</v>
      </c>
    </row>
    <row r="5690" spans="1:25">
      <c r="A5690" t="s">
        <v>6275</v>
      </c>
      <c r="B5690" t="s">
        <v>60</v>
      </c>
      <c r="C5690" t="s">
        <v>3728</v>
      </c>
      <c r="D5690" t="s">
        <v>5415</v>
      </c>
      <c r="E5690" t="s">
        <v>60</v>
      </c>
      <c r="F5690" t="s">
        <v>60</v>
      </c>
      <c r="G5690" t="s">
        <v>135</v>
      </c>
      <c r="H5690" t="s">
        <v>5254</v>
      </c>
      <c r="I5690" t="s">
        <v>453</v>
      </c>
      <c r="J5690" s="11">
        <v>41</v>
      </c>
      <c r="K5690" s="16">
        <v>7.79</v>
      </c>
      <c r="L5690" t="s">
        <v>12290</v>
      </c>
      <c r="M5690" t="s">
        <v>60</v>
      </c>
      <c r="N5690" t="s">
        <v>340</v>
      </c>
      <c r="O5690" s="13"/>
      <c r="P5690" t="s">
        <v>60</v>
      </c>
      <c r="Q5690" t="s">
        <v>60</v>
      </c>
      <c r="R5690" t="s">
        <v>5562</v>
      </c>
      <c r="S5690" t="s">
        <v>5174</v>
      </c>
      <c r="T5690" s="12">
        <v>0</v>
      </c>
      <c r="V5690" s="14" t="str">
        <f>VLOOKUP(MID(A5690,2,1),Sheet4!A:B,2,FALSE)</f>
        <v>Gd.13</v>
      </c>
      <c r="W5690" s="14">
        <f t="shared" si="176"/>
        <v>200</v>
      </c>
      <c r="X5690" s="14" t="str">
        <f t="shared" si="177"/>
        <v>St</v>
      </c>
      <c r="Y5690" s="14" t="str">
        <f>VLOOKUP(RIGHT(L5690,1),Sheet4!F:G,2,FALSE)</f>
        <v>Prime</v>
      </c>
    </row>
    <row r="5691" spans="1:25">
      <c r="A5691" t="s">
        <v>3705</v>
      </c>
      <c r="B5691" t="s">
        <v>60</v>
      </c>
      <c r="C5691" t="s">
        <v>3728</v>
      </c>
      <c r="D5691" t="s">
        <v>5415</v>
      </c>
      <c r="E5691" t="s">
        <v>60</v>
      </c>
      <c r="F5691" t="s">
        <v>60</v>
      </c>
      <c r="G5691" t="s">
        <v>135</v>
      </c>
      <c r="H5691" t="s">
        <v>5254</v>
      </c>
      <c r="I5691" t="s">
        <v>453</v>
      </c>
      <c r="J5691" s="11">
        <v>180</v>
      </c>
      <c r="K5691" s="16">
        <v>34.2</v>
      </c>
      <c r="L5691" t="s">
        <v>3732</v>
      </c>
      <c r="M5691" t="s">
        <v>60</v>
      </c>
      <c r="N5691" t="s">
        <v>340</v>
      </c>
      <c r="O5691" s="13"/>
      <c r="P5691" t="s">
        <v>60</v>
      </c>
      <c r="Q5691" t="s">
        <v>60</v>
      </c>
      <c r="R5691" t="s">
        <v>5173</v>
      </c>
      <c r="S5691" t="s">
        <v>5174</v>
      </c>
      <c r="T5691" s="12">
        <v>0</v>
      </c>
      <c r="V5691" s="14" t="str">
        <f>VLOOKUP(MID(A5691,2,1),Sheet4!A:B,2,FALSE)</f>
        <v>Gd.05</v>
      </c>
      <c r="W5691" s="14">
        <f t="shared" si="176"/>
        <v>200</v>
      </c>
      <c r="X5691" s="14" t="str">
        <f t="shared" si="177"/>
        <v>St</v>
      </c>
      <c r="Y5691" s="14" t="str">
        <f>VLOOKUP(RIGHT(L5691,1),Sheet4!F:G,2,FALSE)</f>
        <v>Prime</v>
      </c>
    </row>
    <row r="5692" spans="1:25">
      <c r="A5692" t="s">
        <v>77</v>
      </c>
      <c r="B5692" t="s">
        <v>60</v>
      </c>
      <c r="C5692" t="s">
        <v>3728</v>
      </c>
      <c r="D5692" t="s">
        <v>5415</v>
      </c>
      <c r="E5692" t="s">
        <v>60</v>
      </c>
      <c r="F5692" t="s">
        <v>60</v>
      </c>
      <c r="G5692" t="s">
        <v>135</v>
      </c>
      <c r="H5692" t="s">
        <v>5254</v>
      </c>
      <c r="I5692" t="s">
        <v>453</v>
      </c>
      <c r="J5692" s="11">
        <v>108</v>
      </c>
      <c r="K5692" s="16">
        <v>20.52</v>
      </c>
      <c r="L5692" t="s">
        <v>3732</v>
      </c>
      <c r="M5692" t="s">
        <v>60</v>
      </c>
      <c r="N5692" t="s">
        <v>340</v>
      </c>
      <c r="O5692" s="13"/>
      <c r="P5692" t="s">
        <v>60</v>
      </c>
      <c r="Q5692" t="s">
        <v>60</v>
      </c>
      <c r="R5692" t="s">
        <v>5173</v>
      </c>
      <c r="S5692" t="s">
        <v>5174</v>
      </c>
      <c r="T5692" s="12">
        <v>0</v>
      </c>
      <c r="V5692" s="14" t="str">
        <f>VLOOKUP(MID(A5692,2,1),Sheet4!A:B,2,FALSE)</f>
        <v>Gd.05</v>
      </c>
      <c r="W5692" s="14">
        <f t="shared" si="176"/>
        <v>200</v>
      </c>
      <c r="X5692" s="14" t="str">
        <f t="shared" si="177"/>
        <v>St</v>
      </c>
      <c r="Y5692" s="14" t="str">
        <f>VLOOKUP(RIGHT(L5692,1),Sheet4!F:G,2,FALSE)</f>
        <v>Prime</v>
      </c>
    </row>
    <row r="5693" spans="1:25">
      <c r="A5693" t="s">
        <v>6275</v>
      </c>
      <c r="B5693" t="s">
        <v>60</v>
      </c>
      <c r="C5693" t="s">
        <v>3728</v>
      </c>
      <c r="D5693" t="s">
        <v>5415</v>
      </c>
      <c r="E5693" t="s">
        <v>60</v>
      </c>
      <c r="F5693" t="s">
        <v>60</v>
      </c>
      <c r="G5693" t="s">
        <v>135</v>
      </c>
      <c r="H5693" t="s">
        <v>5254</v>
      </c>
      <c r="I5693" t="s">
        <v>453</v>
      </c>
      <c r="J5693" s="11">
        <v>3</v>
      </c>
      <c r="K5693" s="16">
        <v>0.57</v>
      </c>
      <c r="L5693" t="s">
        <v>12291</v>
      </c>
      <c r="M5693" t="s">
        <v>60</v>
      </c>
      <c r="N5693" t="s">
        <v>340</v>
      </c>
      <c r="O5693" s="13"/>
      <c r="P5693" t="s">
        <v>5679</v>
      </c>
      <c r="Q5693" t="s">
        <v>60</v>
      </c>
      <c r="R5693" t="s">
        <v>5562</v>
      </c>
      <c r="S5693" t="s">
        <v>5174</v>
      </c>
      <c r="T5693" s="12">
        <v>0</v>
      </c>
      <c r="V5693" s="14" t="str">
        <f>VLOOKUP(MID(A5693,2,1),Sheet4!A:B,2,FALSE)</f>
        <v>Gd.13</v>
      </c>
      <c r="W5693" s="14">
        <f t="shared" si="176"/>
        <v>200</v>
      </c>
      <c r="X5693" s="14" t="str">
        <f t="shared" si="177"/>
        <v>St</v>
      </c>
      <c r="Y5693" s="14" t="str">
        <f>VLOOKUP(RIGHT(L5693,1),Sheet4!F:G,2,FALSE)</f>
        <v>Prime</v>
      </c>
    </row>
    <row r="5694" spans="1:25">
      <c r="A5694" t="s">
        <v>6275</v>
      </c>
      <c r="B5694" t="s">
        <v>60</v>
      </c>
      <c r="C5694" t="s">
        <v>3728</v>
      </c>
      <c r="D5694" t="s">
        <v>5415</v>
      </c>
      <c r="E5694" t="s">
        <v>60</v>
      </c>
      <c r="F5694" t="s">
        <v>60</v>
      </c>
      <c r="G5694" t="s">
        <v>135</v>
      </c>
      <c r="H5694" t="s">
        <v>5254</v>
      </c>
      <c r="I5694" t="s">
        <v>453</v>
      </c>
      <c r="J5694" s="11">
        <v>19</v>
      </c>
      <c r="K5694" s="16">
        <v>3.61</v>
      </c>
      <c r="L5694" t="s">
        <v>12292</v>
      </c>
      <c r="M5694" t="s">
        <v>60</v>
      </c>
      <c r="N5694" t="s">
        <v>340</v>
      </c>
      <c r="O5694" s="13"/>
      <c r="P5694" t="s">
        <v>12160</v>
      </c>
      <c r="Q5694" t="s">
        <v>60</v>
      </c>
      <c r="R5694" t="s">
        <v>5173</v>
      </c>
      <c r="S5694" t="s">
        <v>5217</v>
      </c>
      <c r="T5694" s="12">
        <v>0</v>
      </c>
      <c r="V5694" s="14" t="str">
        <f>VLOOKUP(MID(A5694,2,1),Sheet4!A:B,2,FALSE)</f>
        <v>Gd.13</v>
      </c>
      <c r="W5694" s="14">
        <f t="shared" si="176"/>
        <v>200</v>
      </c>
      <c r="X5694" s="14" t="str">
        <f t="shared" si="177"/>
        <v>St</v>
      </c>
      <c r="Y5694" s="14" t="str">
        <f>VLOOKUP(RIGHT(L5694,1),Sheet4!F:G,2,FALSE)</f>
        <v>Grd C</v>
      </c>
    </row>
    <row r="5695" spans="1:25">
      <c r="A5695" t="s">
        <v>6703</v>
      </c>
      <c r="B5695" t="s">
        <v>60</v>
      </c>
      <c r="C5695" t="s">
        <v>3728</v>
      </c>
      <c r="D5695" t="s">
        <v>5415</v>
      </c>
      <c r="E5695" t="s">
        <v>60</v>
      </c>
      <c r="F5695" t="s">
        <v>60</v>
      </c>
      <c r="G5695" t="s">
        <v>135</v>
      </c>
      <c r="H5695" t="s">
        <v>5254</v>
      </c>
      <c r="I5695" t="s">
        <v>453</v>
      </c>
      <c r="J5695" s="11">
        <v>3200</v>
      </c>
      <c r="K5695" s="16">
        <v>608</v>
      </c>
      <c r="L5695" t="s">
        <v>12293</v>
      </c>
      <c r="M5695" t="s">
        <v>60</v>
      </c>
      <c r="N5695" t="s">
        <v>340</v>
      </c>
      <c r="O5695" s="13"/>
      <c r="P5695" t="s">
        <v>60</v>
      </c>
      <c r="Q5695" t="s">
        <v>60</v>
      </c>
      <c r="R5695" t="s">
        <v>5173</v>
      </c>
      <c r="S5695" t="s">
        <v>5174</v>
      </c>
      <c r="T5695" s="12">
        <v>0</v>
      </c>
      <c r="V5695" s="14" t="str">
        <f>VLOOKUP(MID(A5695,2,1),Sheet4!A:B,2,FALSE)</f>
        <v>Gd.14</v>
      </c>
      <c r="W5695" s="14">
        <f t="shared" si="176"/>
        <v>200</v>
      </c>
      <c r="X5695" s="14" t="str">
        <f t="shared" si="177"/>
        <v>St</v>
      </c>
      <c r="Y5695" s="14" t="str">
        <f>VLOOKUP(RIGHT(L5695,1),Sheet4!F:G,2,FALSE)</f>
        <v>Prime</v>
      </c>
    </row>
    <row r="5696" spans="1:25">
      <c r="A5696" t="s">
        <v>6703</v>
      </c>
      <c r="B5696" t="s">
        <v>60</v>
      </c>
      <c r="C5696" t="s">
        <v>3728</v>
      </c>
      <c r="D5696" t="s">
        <v>5415</v>
      </c>
      <c r="E5696" t="s">
        <v>60</v>
      </c>
      <c r="F5696" t="s">
        <v>60</v>
      </c>
      <c r="G5696" t="s">
        <v>135</v>
      </c>
      <c r="H5696" t="s">
        <v>5254</v>
      </c>
      <c r="I5696" t="s">
        <v>453</v>
      </c>
      <c r="J5696" s="11">
        <v>1720</v>
      </c>
      <c r="K5696" s="16">
        <v>326.8</v>
      </c>
      <c r="L5696" t="s">
        <v>3732</v>
      </c>
      <c r="M5696" t="s">
        <v>60</v>
      </c>
      <c r="N5696" t="s">
        <v>340</v>
      </c>
      <c r="O5696" s="13"/>
      <c r="P5696" t="s">
        <v>60</v>
      </c>
      <c r="Q5696" t="s">
        <v>60</v>
      </c>
      <c r="R5696" t="s">
        <v>5173</v>
      </c>
      <c r="S5696" t="s">
        <v>5174</v>
      </c>
      <c r="T5696" s="12">
        <v>0</v>
      </c>
      <c r="V5696" s="14" t="str">
        <f>VLOOKUP(MID(A5696,2,1),Sheet4!A:B,2,FALSE)</f>
        <v>Gd.14</v>
      </c>
      <c r="W5696" s="14">
        <f t="shared" si="176"/>
        <v>200</v>
      </c>
      <c r="X5696" s="14" t="str">
        <f t="shared" si="177"/>
        <v>St</v>
      </c>
      <c r="Y5696" s="14" t="str">
        <f>VLOOKUP(RIGHT(L5696,1),Sheet4!F:G,2,FALSE)</f>
        <v>Prime</v>
      </c>
    </row>
    <row r="5697" spans="1:25">
      <c r="A5697" t="s">
        <v>6703</v>
      </c>
      <c r="B5697" t="s">
        <v>60</v>
      </c>
      <c r="C5697" t="s">
        <v>3728</v>
      </c>
      <c r="D5697" t="s">
        <v>5415</v>
      </c>
      <c r="E5697" t="s">
        <v>60</v>
      </c>
      <c r="F5697" t="s">
        <v>60</v>
      </c>
      <c r="G5697" t="s">
        <v>135</v>
      </c>
      <c r="H5697" t="s">
        <v>5254</v>
      </c>
      <c r="I5697" t="s">
        <v>453</v>
      </c>
      <c r="J5697" s="11">
        <v>3080</v>
      </c>
      <c r="K5697" s="16">
        <v>585.2</v>
      </c>
      <c r="L5697" t="s">
        <v>12294</v>
      </c>
      <c r="M5697" t="s">
        <v>60</v>
      </c>
      <c r="N5697" t="s">
        <v>340</v>
      </c>
      <c r="O5697" s="13"/>
      <c r="P5697" t="s">
        <v>60</v>
      </c>
      <c r="Q5697" t="s">
        <v>60</v>
      </c>
      <c r="R5697" t="s">
        <v>5173</v>
      </c>
      <c r="S5697" t="s">
        <v>5174</v>
      </c>
      <c r="T5697" s="12">
        <v>0</v>
      </c>
      <c r="V5697" s="14" t="str">
        <f>VLOOKUP(MID(A5697,2,1),Sheet4!A:B,2,FALSE)</f>
        <v>Gd.14</v>
      </c>
      <c r="W5697" s="14">
        <f t="shared" si="176"/>
        <v>200</v>
      </c>
      <c r="X5697" s="14" t="str">
        <f t="shared" si="177"/>
        <v>St</v>
      </c>
      <c r="Y5697" s="14" t="str">
        <f>VLOOKUP(RIGHT(L5697,1),Sheet4!F:G,2,FALSE)</f>
        <v>Prime</v>
      </c>
    </row>
    <row r="5698" spans="1:25">
      <c r="A5698" t="s">
        <v>6555</v>
      </c>
      <c r="B5698" t="s">
        <v>60</v>
      </c>
      <c r="C5698" t="s">
        <v>12295</v>
      </c>
      <c r="D5698" t="s">
        <v>5415</v>
      </c>
      <c r="E5698" t="s">
        <v>60</v>
      </c>
      <c r="F5698" t="s">
        <v>60</v>
      </c>
      <c r="G5698" t="s">
        <v>135</v>
      </c>
      <c r="H5698" t="s">
        <v>5254</v>
      </c>
      <c r="I5698" t="s">
        <v>10659</v>
      </c>
      <c r="J5698" s="11">
        <v>617</v>
      </c>
      <c r="K5698" s="12">
        <v>122.166</v>
      </c>
      <c r="L5698" t="s">
        <v>10835</v>
      </c>
      <c r="M5698" t="s">
        <v>60</v>
      </c>
      <c r="N5698" t="s">
        <v>340</v>
      </c>
      <c r="O5698" s="13"/>
      <c r="P5698" t="s">
        <v>60</v>
      </c>
      <c r="Q5698" t="s">
        <v>60</v>
      </c>
      <c r="R5698" t="s">
        <v>5173</v>
      </c>
      <c r="S5698" t="s">
        <v>5174</v>
      </c>
      <c r="T5698" s="12">
        <v>0</v>
      </c>
      <c r="V5698" s="14" t="str">
        <f>VLOOKUP(MID(A5698,2,1),Sheet4!A:B,2,FALSE)</f>
        <v>Gd.05</v>
      </c>
      <c r="W5698" s="14">
        <f t="shared" ref="W5698:W5761" si="178">IF(MID(C5698,14,1)="A",RIGHT(C5698,4)/1,IF(MID(C5698,13,1)="+",RIGHT(C5698,5)/10,IF(MID(C5698,13,1)="-",RIGHT(C5698,5)/1)))</f>
        <v>208</v>
      </c>
      <c r="X5698" s="14" t="str">
        <f t="shared" ref="X5698:X5761" si="179">IF(W5698&lt;3000,"St","LT")</f>
        <v>St</v>
      </c>
      <c r="Y5698" s="14" t="str">
        <f>VLOOKUP(RIGHT(L5698,1),Sheet4!F:G,2,FALSE)</f>
        <v>Prime</v>
      </c>
    </row>
    <row r="5699" spans="1:25">
      <c r="A5699" t="s">
        <v>693</v>
      </c>
      <c r="B5699" t="s">
        <v>60</v>
      </c>
      <c r="C5699" t="s">
        <v>12295</v>
      </c>
      <c r="D5699" t="s">
        <v>5415</v>
      </c>
      <c r="E5699" t="s">
        <v>60</v>
      </c>
      <c r="F5699" t="s">
        <v>60</v>
      </c>
      <c r="G5699" t="s">
        <v>135</v>
      </c>
      <c r="H5699" t="s">
        <v>5254</v>
      </c>
      <c r="I5699" t="s">
        <v>10659</v>
      </c>
      <c r="J5699" s="11">
        <v>46</v>
      </c>
      <c r="K5699" s="12">
        <v>9.108</v>
      </c>
      <c r="L5699" t="s">
        <v>12296</v>
      </c>
      <c r="M5699" t="s">
        <v>60</v>
      </c>
      <c r="N5699" t="s">
        <v>340</v>
      </c>
      <c r="O5699" s="13"/>
      <c r="P5699" t="s">
        <v>60</v>
      </c>
      <c r="Q5699" t="s">
        <v>60</v>
      </c>
      <c r="R5699" t="s">
        <v>5562</v>
      </c>
      <c r="S5699" t="s">
        <v>5174</v>
      </c>
      <c r="T5699" s="12">
        <v>0</v>
      </c>
      <c r="V5699" s="14" t="str">
        <f>VLOOKUP(MID(A5699,2,1),Sheet4!A:B,2,FALSE)</f>
        <v>Gd.05</v>
      </c>
      <c r="W5699" s="14">
        <f t="shared" si="178"/>
        <v>208</v>
      </c>
      <c r="X5699" s="14" t="str">
        <f t="shared" si="179"/>
        <v>St</v>
      </c>
      <c r="Y5699" s="14" t="str">
        <f>VLOOKUP(RIGHT(L5699,1),Sheet4!F:G,2,FALSE)</f>
        <v>Prime</v>
      </c>
    </row>
    <row r="5700" spans="1:25">
      <c r="A5700" t="s">
        <v>6402</v>
      </c>
      <c r="B5700" t="s">
        <v>60</v>
      </c>
      <c r="C5700" t="s">
        <v>12297</v>
      </c>
      <c r="D5700" t="s">
        <v>5415</v>
      </c>
      <c r="E5700" t="s">
        <v>60</v>
      </c>
      <c r="F5700" t="s">
        <v>60</v>
      </c>
      <c r="G5700" t="s">
        <v>135</v>
      </c>
      <c r="H5700" t="s">
        <v>5254</v>
      </c>
      <c r="I5700" t="s">
        <v>11908</v>
      </c>
      <c r="J5700" s="11">
        <v>249</v>
      </c>
      <c r="K5700" s="12">
        <v>51.792</v>
      </c>
      <c r="L5700" t="s">
        <v>12298</v>
      </c>
      <c r="M5700" t="s">
        <v>60</v>
      </c>
      <c r="N5700" t="s">
        <v>340</v>
      </c>
      <c r="O5700" s="13"/>
      <c r="P5700" t="s">
        <v>12299</v>
      </c>
      <c r="Q5700" t="s">
        <v>60</v>
      </c>
      <c r="R5700" t="s">
        <v>5173</v>
      </c>
      <c r="S5700" t="s">
        <v>5217</v>
      </c>
      <c r="T5700" s="12">
        <v>0</v>
      </c>
      <c r="V5700" s="14" t="str">
        <f>VLOOKUP(MID(A5700,2,1),Sheet4!A:B,2,FALSE)</f>
        <v>Gd.13</v>
      </c>
      <c r="W5700" s="14">
        <f t="shared" si="178"/>
        <v>219</v>
      </c>
      <c r="X5700" s="14" t="str">
        <f t="shared" si="179"/>
        <v>St</v>
      </c>
      <c r="Y5700" s="14" t="str">
        <f>VLOOKUP(RIGHT(L5700,1),Sheet4!F:G,2,FALSE)</f>
        <v>Grd C</v>
      </c>
    </row>
    <row r="5701" spans="1:25">
      <c r="A5701" t="s">
        <v>3705</v>
      </c>
      <c r="B5701" t="s">
        <v>60</v>
      </c>
      <c r="C5701" t="s">
        <v>12297</v>
      </c>
      <c r="D5701" t="s">
        <v>5415</v>
      </c>
      <c r="E5701" t="s">
        <v>60</v>
      </c>
      <c r="F5701" t="s">
        <v>60</v>
      </c>
      <c r="G5701" t="s">
        <v>135</v>
      </c>
      <c r="H5701" t="s">
        <v>5254</v>
      </c>
      <c r="I5701" t="s">
        <v>11908</v>
      </c>
      <c r="J5701" s="11">
        <v>11</v>
      </c>
      <c r="K5701" s="12">
        <v>2.288</v>
      </c>
      <c r="L5701" t="s">
        <v>12300</v>
      </c>
      <c r="M5701" t="s">
        <v>60</v>
      </c>
      <c r="N5701" t="s">
        <v>340</v>
      </c>
      <c r="O5701" s="13"/>
      <c r="P5701" t="s">
        <v>60</v>
      </c>
      <c r="Q5701" t="s">
        <v>60</v>
      </c>
      <c r="R5701" t="s">
        <v>5173</v>
      </c>
      <c r="S5701" t="s">
        <v>5174</v>
      </c>
      <c r="T5701" s="12">
        <v>0</v>
      </c>
      <c r="V5701" s="14" t="str">
        <f>VLOOKUP(MID(A5701,2,1),Sheet4!A:B,2,FALSE)</f>
        <v>Gd.05</v>
      </c>
      <c r="W5701" s="14">
        <f t="shared" si="178"/>
        <v>219</v>
      </c>
      <c r="X5701" s="14" t="str">
        <f t="shared" si="179"/>
        <v>St</v>
      </c>
      <c r="Y5701" s="14" t="str">
        <f>VLOOKUP(RIGHT(L5701,1),Sheet4!F:G,2,FALSE)</f>
        <v>Prime</v>
      </c>
    </row>
    <row r="5702" spans="1:25">
      <c r="A5702" t="s">
        <v>282</v>
      </c>
      <c r="B5702" t="s">
        <v>60</v>
      </c>
      <c r="C5702" t="s">
        <v>12297</v>
      </c>
      <c r="D5702" t="s">
        <v>5415</v>
      </c>
      <c r="E5702" t="s">
        <v>60</v>
      </c>
      <c r="F5702" t="s">
        <v>60</v>
      </c>
      <c r="G5702" t="s">
        <v>135</v>
      </c>
      <c r="H5702" t="s">
        <v>5254</v>
      </c>
      <c r="I5702" t="s">
        <v>11908</v>
      </c>
      <c r="J5702" s="11">
        <v>1258</v>
      </c>
      <c r="K5702" s="12">
        <v>261.664</v>
      </c>
      <c r="L5702" t="s">
        <v>11911</v>
      </c>
      <c r="M5702" t="s">
        <v>60</v>
      </c>
      <c r="N5702" t="s">
        <v>340</v>
      </c>
      <c r="O5702" s="13"/>
      <c r="P5702" t="s">
        <v>60</v>
      </c>
      <c r="Q5702" t="s">
        <v>60</v>
      </c>
      <c r="R5702" t="s">
        <v>5173</v>
      </c>
      <c r="S5702" t="s">
        <v>5174</v>
      </c>
      <c r="T5702" s="12">
        <v>0</v>
      </c>
      <c r="V5702" s="14" t="str">
        <f>VLOOKUP(MID(A5702,2,1),Sheet4!A:B,2,FALSE)</f>
        <v>Gd.05</v>
      </c>
      <c r="W5702" s="14">
        <f t="shared" si="178"/>
        <v>219</v>
      </c>
      <c r="X5702" s="14" t="str">
        <f t="shared" si="179"/>
        <v>St</v>
      </c>
      <c r="Y5702" s="14" t="str">
        <f>VLOOKUP(RIGHT(L5702,1),Sheet4!F:G,2,FALSE)</f>
        <v>Prime</v>
      </c>
    </row>
    <row r="5703" spans="1:25">
      <c r="A5703" t="s">
        <v>693</v>
      </c>
      <c r="B5703" t="s">
        <v>60</v>
      </c>
      <c r="C5703" t="s">
        <v>12297</v>
      </c>
      <c r="D5703" t="s">
        <v>5415</v>
      </c>
      <c r="E5703" t="s">
        <v>60</v>
      </c>
      <c r="F5703" t="s">
        <v>60</v>
      </c>
      <c r="G5703" t="s">
        <v>135</v>
      </c>
      <c r="H5703" t="s">
        <v>5254</v>
      </c>
      <c r="I5703" t="s">
        <v>11908</v>
      </c>
      <c r="J5703" s="11">
        <v>1600</v>
      </c>
      <c r="K5703" s="16">
        <v>332.8</v>
      </c>
      <c r="L5703" t="s">
        <v>11911</v>
      </c>
      <c r="M5703" t="s">
        <v>60</v>
      </c>
      <c r="N5703" t="s">
        <v>340</v>
      </c>
      <c r="O5703" s="13"/>
      <c r="P5703" t="s">
        <v>60</v>
      </c>
      <c r="Q5703" t="s">
        <v>60</v>
      </c>
      <c r="R5703" t="s">
        <v>5173</v>
      </c>
      <c r="S5703" t="s">
        <v>5174</v>
      </c>
      <c r="T5703" s="12">
        <v>0</v>
      </c>
      <c r="V5703" s="14" t="str">
        <f>VLOOKUP(MID(A5703,2,1),Sheet4!A:B,2,FALSE)</f>
        <v>Gd.05</v>
      </c>
      <c r="W5703" s="14">
        <f t="shared" si="178"/>
        <v>219</v>
      </c>
      <c r="X5703" s="14" t="str">
        <f t="shared" si="179"/>
        <v>St</v>
      </c>
      <c r="Y5703" s="14" t="str">
        <f>VLOOKUP(RIGHT(L5703,1),Sheet4!F:G,2,FALSE)</f>
        <v>Prime</v>
      </c>
    </row>
    <row r="5704" spans="1:25">
      <c r="A5704" t="s">
        <v>6703</v>
      </c>
      <c r="B5704" t="s">
        <v>60</v>
      </c>
      <c r="C5704" t="s">
        <v>12297</v>
      </c>
      <c r="D5704" t="s">
        <v>5415</v>
      </c>
      <c r="E5704" t="s">
        <v>60</v>
      </c>
      <c r="F5704" t="s">
        <v>60</v>
      </c>
      <c r="G5704" t="s">
        <v>135</v>
      </c>
      <c r="H5704" t="s">
        <v>5254</v>
      </c>
      <c r="I5704" t="s">
        <v>11908</v>
      </c>
      <c r="J5704" s="11">
        <v>4800</v>
      </c>
      <c r="K5704" s="16">
        <v>998.4</v>
      </c>
      <c r="L5704" t="s">
        <v>11911</v>
      </c>
      <c r="M5704" t="s">
        <v>60</v>
      </c>
      <c r="N5704" t="s">
        <v>340</v>
      </c>
      <c r="O5704" s="13"/>
      <c r="P5704" t="s">
        <v>60</v>
      </c>
      <c r="Q5704" t="s">
        <v>60</v>
      </c>
      <c r="R5704" t="s">
        <v>5173</v>
      </c>
      <c r="S5704" t="s">
        <v>5174</v>
      </c>
      <c r="T5704" s="12">
        <v>0</v>
      </c>
      <c r="V5704" s="14" t="str">
        <f>VLOOKUP(MID(A5704,2,1),Sheet4!A:B,2,FALSE)</f>
        <v>Gd.14</v>
      </c>
      <c r="W5704" s="14">
        <f t="shared" si="178"/>
        <v>219</v>
      </c>
      <c r="X5704" s="14" t="str">
        <f t="shared" si="179"/>
        <v>St</v>
      </c>
      <c r="Y5704" s="14" t="str">
        <f>VLOOKUP(RIGHT(L5704,1),Sheet4!F:G,2,FALSE)</f>
        <v>Prime</v>
      </c>
    </row>
    <row r="5705" spans="1:25">
      <c r="A5705" t="s">
        <v>6275</v>
      </c>
      <c r="B5705" t="s">
        <v>60</v>
      </c>
      <c r="C5705" t="s">
        <v>12301</v>
      </c>
      <c r="D5705" t="s">
        <v>5415</v>
      </c>
      <c r="E5705" t="s">
        <v>60</v>
      </c>
      <c r="F5705" t="s">
        <v>60</v>
      </c>
      <c r="G5705" t="s">
        <v>135</v>
      </c>
      <c r="H5705" t="s">
        <v>5254</v>
      </c>
      <c r="I5705" t="s">
        <v>12302</v>
      </c>
      <c r="J5705" s="11">
        <v>5</v>
      </c>
      <c r="K5705" s="12">
        <v>1.275</v>
      </c>
      <c r="L5705" t="s">
        <v>12303</v>
      </c>
      <c r="M5705" t="s">
        <v>60</v>
      </c>
      <c r="N5705" t="s">
        <v>340</v>
      </c>
      <c r="O5705" s="13"/>
      <c r="P5705" t="s">
        <v>60</v>
      </c>
      <c r="Q5705" t="s">
        <v>60</v>
      </c>
      <c r="R5705" t="s">
        <v>5173</v>
      </c>
      <c r="S5705" t="s">
        <v>5174</v>
      </c>
      <c r="T5705" s="12">
        <v>0</v>
      </c>
      <c r="V5705" s="14" t="str">
        <f>VLOOKUP(MID(A5705,2,1),Sheet4!A:B,2,FALSE)</f>
        <v>Gd.13</v>
      </c>
      <c r="W5705" s="14">
        <f t="shared" si="178"/>
        <v>268</v>
      </c>
      <c r="X5705" s="14" t="str">
        <f t="shared" si="179"/>
        <v>St</v>
      </c>
      <c r="Y5705" s="14" t="str">
        <f>VLOOKUP(RIGHT(L5705,1),Sheet4!F:G,2,FALSE)</f>
        <v>Prime</v>
      </c>
    </row>
    <row r="5706" spans="1:25">
      <c r="A5706" t="s">
        <v>6275</v>
      </c>
      <c r="B5706" t="s">
        <v>60</v>
      </c>
      <c r="C5706" t="s">
        <v>12301</v>
      </c>
      <c r="D5706" t="s">
        <v>5415</v>
      </c>
      <c r="E5706" t="s">
        <v>60</v>
      </c>
      <c r="F5706" t="s">
        <v>60</v>
      </c>
      <c r="G5706" t="s">
        <v>135</v>
      </c>
      <c r="H5706" t="s">
        <v>5254</v>
      </c>
      <c r="I5706" t="s">
        <v>12302</v>
      </c>
      <c r="J5706" s="11">
        <v>28</v>
      </c>
      <c r="K5706" s="16">
        <v>7.14</v>
      </c>
      <c r="L5706" t="s">
        <v>12304</v>
      </c>
      <c r="M5706" t="s">
        <v>60</v>
      </c>
      <c r="N5706" t="s">
        <v>340</v>
      </c>
      <c r="O5706" s="13"/>
      <c r="P5706" t="s">
        <v>60</v>
      </c>
      <c r="Q5706" t="s">
        <v>60</v>
      </c>
      <c r="R5706" t="s">
        <v>5173</v>
      </c>
      <c r="S5706" t="s">
        <v>5174</v>
      </c>
      <c r="T5706" s="12">
        <v>0</v>
      </c>
      <c r="V5706" s="14" t="str">
        <f>VLOOKUP(MID(A5706,2,1),Sheet4!A:B,2,FALSE)</f>
        <v>Gd.13</v>
      </c>
      <c r="W5706" s="14">
        <f t="shared" si="178"/>
        <v>268</v>
      </c>
      <c r="X5706" s="14" t="str">
        <f t="shared" si="179"/>
        <v>St</v>
      </c>
      <c r="Y5706" s="14" t="str">
        <f>VLOOKUP(RIGHT(L5706,1),Sheet4!F:G,2,FALSE)</f>
        <v>Prime</v>
      </c>
    </row>
    <row r="5707" spans="1:25">
      <c r="A5707" t="s">
        <v>6555</v>
      </c>
      <c r="B5707" t="s">
        <v>60</v>
      </c>
      <c r="C5707" t="s">
        <v>12301</v>
      </c>
      <c r="D5707" t="s">
        <v>5415</v>
      </c>
      <c r="E5707" t="s">
        <v>60</v>
      </c>
      <c r="F5707" t="s">
        <v>60</v>
      </c>
      <c r="G5707" t="s">
        <v>135</v>
      </c>
      <c r="H5707" t="s">
        <v>5254</v>
      </c>
      <c r="I5707" t="s">
        <v>12302</v>
      </c>
      <c r="J5707" s="11">
        <v>13</v>
      </c>
      <c r="K5707" s="12">
        <v>3.315</v>
      </c>
      <c r="L5707" t="s">
        <v>12305</v>
      </c>
      <c r="M5707" t="s">
        <v>60</v>
      </c>
      <c r="N5707" t="s">
        <v>340</v>
      </c>
      <c r="O5707" s="13"/>
      <c r="P5707" t="s">
        <v>60</v>
      </c>
      <c r="Q5707" t="s">
        <v>60</v>
      </c>
      <c r="R5707" t="s">
        <v>5173</v>
      </c>
      <c r="S5707" t="s">
        <v>5174</v>
      </c>
      <c r="T5707" s="12">
        <v>0</v>
      </c>
      <c r="V5707" s="14" t="str">
        <f>VLOOKUP(MID(A5707,2,1),Sheet4!A:B,2,FALSE)</f>
        <v>Gd.05</v>
      </c>
      <c r="W5707" s="14">
        <f t="shared" si="178"/>
        <v>268</v>
      </c>
      <c r="X5707" s="14" t="str">
        <f t="shared" si="179"/>
        <v>St</v>
      </c>
      <c r="Y5707" s="14" t="str">
        <f>VLOOKUP(RIGHT(L5707,1),Sheet4!F:G,2,FALSE)</f>
        <v>Prime</v>
      </c>
    </row>
    <row r="5708" spans="1:25">
      <c r="A5708" t="s">
        <v>6555</v>
      </c>
      <c r="B5708" t="s">
        <v>60</v>
      </c>
      <c r="C5708" t="s">
        <v>12301</v>
      </c>
      <c r="D5708" t="s">
        <v>5415</v>
      </c>
      <c r="E5708" t="s">
        <v>60</v>
      </c>
      <c r="F5708" t="s">
        <v>60</v>
      </c>
      <c r="G5708" t="s">
        <v>135</v>
      </c>
      <c r="H5708" t="s">
        <v>5254</v>
      </c>
      <c r="I5708" t="s">
        <v>12302</v>
      </c>
      <c r="J5708" s="11">
        <v>28</v>
      </c>
      <c r="K5708" s="16">
        <v>7.14</v>
      </c>
      <c r="L5708" t="s">
        <v>12306</v>
      </c>
      <c r="M5708" t="s">
        <v>60</v>
      </c>
      <c r="N5708" t="s">
        <v>340</v>
      </c>
      <c r="O5708" s="13"/>
      <c r="P5708" t="s">
        <v>60</v>
      </c>
      <c r="Q5708" t="s">
        <v>60</v>
      </c>
      <c r="R5708" t="s">
        <v>5173</v>
      </c>
      <c r="S5708" t="s">
        <v>5174</v>
      </c>
      <c r="T5708" s="12">
        <v>0</v>
      </c>
      <c r="V5708" s="14" t="str">
        <f>VLOOKUP(MID(A5708,2,1),Sheet4!A:B,2,FALSE)</f>
        <v>Gd.05</v>
      </c>
      <c r="W5708" s="14">
        <f t="shared" si="178"/>
        <v>268</v>
      </c>
      <c r="X5708" s="14" t="str">
        <f t="shared" si="179"/>
        <v>St</v>
      </c>
      <c r="Y5708" s="14" t="str">
        <f>VLOOKUP(RIGHT(L5708,1),Sheet4!F:G,2,FALSE)</f>
        <v>Prime</v>
      </c>
    </row>
    <row r="5709" spans="1:25">
      <c r="A5709" t="s">
        <v>6555</v>
      </c>
      <c r="B5709" t="s">
        <v>60</v>
      </c>
      <c r="C5709" t="s">
        <v>12301</v>
      </c>
      <c r="D5709" t="s">
        <v>5415</v>
      </c>
      <c r="E5709" t="s">
        <v>60</v>
      </c>
      <c r="F5709" t="s">
        <v>60</v>
      </c>
      <c r="G5709" t="s">
        <v>135</v>
      </c>
      <c r="H5709" t="s">
        <v>5254</v>
      </c>
      <c r="I5709" t="s">
        <v>12302</v>
      </c>
      <c r="J5709" s="11">
        <v>50</v>
      </c>
      <c r="K5709" s="16">
        <v>12.75</v>
      </c>
      <c r="L5709" t="s">
        <v>12307</v>
      </c>
      <c r="M5709" t="s">
        <v>60</v>
      </c>
      <c r="N5709" t="s">
        <v>340</v>
      </c>
      <c r="O5709" s="13"/>
      <c r="P5709" t="s">
        <v>60</v>
      </c>
      <c r="Q5709" t="s">
        <v>60</v>
      </c>
      <c r="R5709" t="s">
        <v>5173</v>
      </c>
      <c r="S5709" t="s">
        <v>5174</v>
      </c>
      <c r="T5709" s="12">
        <v>0</v>
      </c>
      <c r="V5709" s="14" t="str">
        <f>VLOOKUP(MID(A5709,2,1),Sheet4!A:B,2,FALSE)</f>
        <v>Gd.05</v>
      </c>
      <c r="W5709" s="14">
        <f t="shared" si="178"/>
        <v>268</v>
      </c>
      <c r="X5709" s="14" t="str">
        <f t="shared" si="179"/>
        <v>St</v>
      </c>
      <c r="Y5709" s="14" t="str">
        <f>VLOOKUP(RIGHT(L5709,1),Sheet4!F:G,2,FALSE)</f>
        <v>Prime</v>
      </c>
    </row>
    <row r="5710" spans="1:25">
      <c r="A5710" t="s">
        <v>6555</v>
      </c>
      <c r="B5710" t="s">
        <v>60</v>
      </c>
      <c r="C5710" t="s">
        <v>12301</v>
      </c>
      <c r="D5710" t="s">
        <v>5415</v>
      </c>
      <c r="E5710" t="s">
        <v>60</v>
      </c>
      <c r="F5710" t="s">
        <v>60</v>
      </c>
      <c r="G5710" t="s">
        <v>135</v>
      </c>
      <c r="H5710" t="s">
        <v>5254</v>
      </c>
      <c r="I5710" t="s">
        <v>12302</v>
      </c>
      <c r="J5710" s="11">
        <v>502</v>
      </c>
      <c r="K5710" s="16">
        <v>128.01</v>
      </c>
      <c r="L5710" t="s">
        <v>12308</v>
      </c>
      <c r="M5710" t="s">
        <v>60</v>
      </c>
      <c r="N5710" t="s">
        <v>340</v>
      </c>
      <c r="O5710" s="13"/>
      <c r="P5710" t="s">
        <v>60</v>
      </c>
      <c r="Q5710" t="s">
        <v>60</v>
      </c>
      <c r="R5710" t="s">
        <v>5173</v>
      </c>
      <c r="S5710" t="s">
        <v>5174</v>
      </c>
      <c r="T5710" s="12">
        <v>0</v>
      </c>
      <c r="V5710" s="14" t="str">
        <f>VLOOKUP(MID(A5710,2,1),Sheet4!A:B,2,FALSE)</f>
        <v>Gd.05</v>
      </c>
      <c r="W5710" s="14">
        <f t="shared" si="178"/>
        <v>268</v>
      </c>
      <c r="X5710" s="14" t="str">
        <f t="shared" si="179"/>
        <v>St</v>
      </c>
      <c r="Y5710" s="14" t="str">
        <f>VLOOKUP(RIGHT(L5710,1),Sheet4!F:G,2,FALSE)</f>
        <v>Prime</v>
      </c>
    </row>
    <row r="5711" spans="1:25">
      <c r="A5711" t="s">
        <v>5909</v>
      </c>
      <c r="B5711" t="s">
        <v>60</v>
      </c>
      <c r="C5711" t="s">
        <v>12301</v>
      </c>
      <c r="D5711" t="s">
        <v>5415</v>
      </c>
      <c r="E5711" t="s">
        <v>60</v>
      </c>
      <c r="F5711" t="s">
        <v>60</v>
      </c>
      <c r="G5711" t="s">
        <v>135</v>
      </c>
      <c r="H5711" t="s">
        <v>5254</v>
      </c>
      <c r="I5711" t="s">
        <v>12302</v>
      </c>
      <c r="J5711" s="11">
        <v>16</v>
      </c>
      <c r="K5711" s="16">
        <v>4.08</v>
      </c>
      <c r="L5711" t="s">
        <v>12309</v>
      </c>
      <c r="M5711" t="s">
        <v>60</v>
      </c>
      <c r="N5711" t="s">
        <v>340</v>
      </c>
      <c r="O5711" s="13"/>
      <c r="P5711" t="s">
        <v>60</v>
      </c>
      <c r="Q5711" t="s">
        <v>60</v>
      </c>
      <c r="R5711" t="s">
        <v>5173</v>
      </c>
      <c r="S5711" t="s">
        <v>5174</v>
      </c>
      <c r="T5711" s="12">
        <v>0</v>
      </c>
      <c r="V5711" s="14" t="str">
        <f>VLOOKUP(MID(A5711,2,1),Sheet4!A:B,2,FALSE)</f>
        <v>Gd.05</v>
      </c>
      <c r="W5711" s="14">
        <f t="shared" si="178"/>
        <v>268</v>
      </c>
      <c r="X5711" s="14" t="str">
        <f t="shared" si="179"/>
        <v>St</v>
      </c>
      <c r="Y5711" s="14" t="str">
        <f>VLOOKUP(RIGHT(L5711,1),Sheet4!F:G,2,FALSE)</f>
        <v>Prime</v>
      </c>
    </row>
    <row r="5712" spans="1:25">
      <c r="A5712" t="s">
        <v>5909</v>
      </c>
      <c r="B5712" t="s">
        <v>60</v>
      </c>
      <c r="C5712" t="s">
        <v>12301</v>
      </c>
      <c r="D5712" t="s">
        <v>5415</v>
      </c>
      <c r="E5712" t="s">
        <v>60</v>
      </c>
      <c r="F5712" t="s">
        <v>60</v>
      </c>
      <c r="G5712" t="s">
        <v>135</v>
      </c>
      <c r="H5712" t="s">
        <v>5254</v>
      </c>
      <c r="I5712" t="s">
        <v>12302</v>
      </c>
      <c r="J5712" s="11">
        <v>29</v>
      </c>
      <c r="K5712" s="12">
        <v>7.395</v>
      </c>
      <c r="L5712" t="s">
        <v>12310</v>
      </c>
      <c r="M5712" t="s">
        <v>60</v>
      </c>
      <c r="N5712" t="s">
        <v>340</v>
      </c>
      <c r="O5712" s="13"/>
      <c r="P5712" t="s">
        <v>60</v>
      </c>
      <c r="Q5712" t="s">
        <v>60</v>
      </c>
      <c r="R5712" t="s">
        <v>5173</v>
      </c>
      <c r="S5712" t="s">
        <v>5174</v>
      </c>
      <c r="T5712" s="12">
        <v>0</v>
      </c>
      <c r="V5712" s="14" t="str">
        <f>VLOOKUP(MID(A5712,2,1),Sheet4!A:B,2,FALSE)</f>
        <v>Gd.05</v>
      </c>
      <c r="W5712" s="14">
        <f t="shared" si="178"/>
        <v>268</v>
      </c>
      <c r="X5712" s="14" t="str">
        <f t="shared" si="179"/>
        <v>St</v>
      </c>
      <c r="Y5712" s="14" t="str">
        <f>VLOOKUP(RIGHT(L5712,1),Sheet4!F:G,2,FALSE)</f>
        <v>Prime</v>
      </c>
    </row>
    <row r="5713" spans="1:25">
      <c r="A5713" t="s">
        <v>5909</v>
      </c>
      <c r="B5713" t="s">
        <v>60</v>
      </c>
      <c r="C5713" t="s">
        <v>12311</v>
      </c>
      <c r="D5713" t="s">
        <v>5415</v>
      </c>
      <c r="E5713" t="s">
        <v>60</v>
      </c>
      <c r="F5713" t="s">
        <v>60</v>
      </c>
      <c r="G5713" t="s">
        <v>135</v>
      </c>
      <c r="H5713" t="s">
        <v>5254</v>
      </c>
      <c r="I5713" t="s">
        <v>6938</v>
      </c>
      <c r="J5713" s="11">
        <v>1</v>
      </c>
      <c r="K5713" s="12">
        <v>0.263</v>
      </c>
      <c r="L5713" t="s">
        <v>12306</v>
      </c>
      <c r="M5713" t="s">
        <v>60</v>
      </c>
      <c r="N5713" t="s">
        <v>340</v>
      </c>
      <c r="O5713" s="13"/>
      <c r="P5713" t="s">
        <v>60</v>
      </c>
      <c r="Q5713" t="s">
        <v>60</v>
      </c>
      <c r="R5713" t="s">
        <v>5173</v>
      </c>
      <c r="S5713" t="s">
        <v>5174</v>
      </c>
      <c r="T5713" s="12">
        <v>0</v>
      </c>
      <c r="V5713" s="14" t="str">
        <f>VLOOKUP(MID(A5713,2,1),Sheet4!A:B,2,FALSE)</f>
        <v>Gd.05</v>
      </c>
      <c r="W5713" s="14">
        <f t="shared" si="178"/>
        <v>276</v>
      </c>
      <c r="X5713" s="14" t="str">
        <f t="shared" si="179"/>
        <v>St</v>
      </c>
      <c r="Y5713" s="14" t="str">
        <f>VLOOKUP(RIGHT(L5713,1),Sheet4!F:G,2,FALSE)</f>
        <v>Prime</v>
      </c>
    </row>
    <row r="5714" spans="1:25">
      <c r="A5714" t="s">
        <v>6555</v>
      </c>
      <c r="B5714" t="s">
        <v>60</v>
      </c>
      <c r="C5714" t="s">
        <v>12311</v>
      </c>
      <c r="D5714" t="s">
        <v>5415</v>
      </c>
      <c r="E5714" t="s">
        <v>60</v>
      </c>
      <c r="F5714" t="s">
        <v>60</v>
      </c>
      <c r="G5714" t="s">
        <v>135</v>
      </c>
      <c r="H5714" t="s">
        <v>5254</v>
      </c>
      <c r="I5714" t="s">
        <v>6938</v>
      </c>
      <c r="J5714" s="11">
        <v>395</v>
      </c>
      <c r="K5714" s="12">
        <v>103.885</v>
      </c>
      <c r="L5714" t="s">
        <v>12308</v>
      </c>
      <c r="M5714" t="s">
        <v>60</v>
      </c>
      <c r="N5714" t="s">
        <v>340</v>
      </c>
      <c r="O5714" s="13"/>
      <c r="P5714" t="s">
        <v>60</v>
      </c>
      <c r="Q5714" t="s">
        <v>60</v>
      </c>
      <c r="R5714" t="s">
        <v>5173</v>
      </c>
      <c r="S5714" t="s">
        <v>5174</v>
      </c>
      <c r="T5714" s="12">
        <v>0</v>
      </c>
      <c r="V5714" s="14" t="str">
        <f>VLOOKUP(MID(A5714,2,1),Sheet4!A:B,2,FALSE)</f>
        <v>Gd.05</v>
      </c>
      <c r="W5714" s="14">
        <f t="shared" si="178"/>
        <v>276</v>
      </c>
      <c r="X5714" s="14" t="str">
        <f t="shared" si="179"/>
        <v>St</v>
      </c>
      <c r="Y5714" s="14" t="str">
        <f>VLOOKUP(RIGHT(L5714,1),Sheet4!F:G,2,FALSE)</f>
        <v>Prime</v>
      </c>
    </row>
    <row r="5715" spans="1:25">
      <c r="A5715" t="s">
        <v>6275</v>
      </c>
      <c r="B5715" t="s">
        <v>60</v>
      </c>
      <c r="C5715" t="s">
        <v>12312</v>
      </c>
      <c r="D5715" t="s">
        <v>5415</v>
      </c>
      <c r="E5715" t="s">
        <v>60</v>
      </c>
      <c r="F5715" t="s">
        <v>60</v>
      </c>
      <c r="G5715" t="s">
        <v>135</v>
      </c>
      <c r="H5715" t="s">
        <v>5254</v>
      </c>
      <c r="I5715" t="s">
        <v>11915</v>
      </c>
      <c r="J5715" s="11">
        <v>71</v>
      </c>
      <c r="K5715" s="12">
        <v>20.874</v>
      </c>
      <c r="L5715" t="s">
        <v>12313</v>
      </c>
      <c r="M5715" t="s">
        <v>60</v>
      </c>
      <c r="N5715" t="s">
        <v>340</v>
      </c>
      <c r="O5715" s="13"/>
      <c r="P5715" t="s">
        <v>12314</v>
      </c>
      <c r="Q5715" t="s">
        <v>60</v>
      </c>
      <c r="R5715" t="s">
        <v>5173</v>
      </c>
      <c r="S5715" t="s">
        <v>5217</v>
      </c>
      <c r="T5715" s="12">
        <v>0</v>
      </c>
      <c r="V5715" s="14" t="str">
        <f>VLOOKUP(MID(A5715,2,1),Sheet4!A:B,2,FALSE)</f>
        <v>Gd.13</v>
      </c>
      <c r="W5715" s="14">
        <f t="shared" si="178"/>
        <v>309</v>
      </c>
      <c r="X5715" s="14" t="str">
        <f t="shared" si="179"/>
        <v>St</v>
      </c>
      <c r="Y5715" s="14" t="str">
        <f>VLOOKUP(RIGHT(L5715,1),Sheet4!F:G,2,FALSE)</f>
        <v>Grd C</v>
      </c>
    </row>
    <row r="5716" spans="1:25">
      <c r="A5716" t="s">
        <v>3705</v>
      </c>
      <c r="B5716" t="s">
        <v>60</v>
      </c>
      <c r="C5716" t="s">
        <v>12312</v>
      </c>
      <c r="D5716" t="s">
        <v>5415</v>
      </c>
      <c r="E5716" t="s">
        <v>60</v>
      </c>
      <c r="F5716" t="s">
        <v>60</v>
      </c>
      <c r="G5716" t="s">
        <v>135</v>
      </c>
      <c r="H5716" t="s">
        <v>5254</v>
      </c>
      <c r="I5716" t="s">
        <v>11915</v>
      </c>
      <c r="J5716" s="11">
        <v>42</v>
      </c>
      <c r="K5716" s="12">
        <v>12.348</v>
      </c>
      <c r="L5716" t="s">
        <v>12315</v>
      </c>
      <c r="M5716" t="s">
        <v>60</v>
      </c>
      <c r="N5716" t="s">
        <v>340</v>
      </c>
      <c r="O5716" s="13"/>
      <c r="P5716" t="s">
        <v>60</v>
      </c>
      <c r="Q5716" t="s">
        <v>60</v>
      </c>
      <c r="R5716" t="s">
        <v>5173</v>
      </c>
      <c r="S5716" t="s">
        <v>5174</v>
      </c>
      <c r="T5716" s="12">
        <v>0</v>
      </c>
      <c r="V5716" s="14" t="str">
        <f>VLOOKUP(MID(A5716,2,1),Sheet4!A:B,2,FALSE)</f>
        <v>Gd.05</v>
      </c>
      <c r="W5716" s="14">
        <f t="shared" si="178"/>
        <v>309</v>
      </c>
      <c r="X5716" s="14" t="str">
        <f t="shared" si="179"/>
        <v>St</v>
      </c>
      <c r="Y5716" s="14" t="str">
        <f>VLOOKUP(RIGHT(L5716,1),Sheet4!F:G,2,FALSE)</f>
        <v>Prime</v>
      </c>
    </row>
    <row r="5717" spans="1:25">
      <c r="A5717" t="s">
        <v>6274</v>
      </c>
      <c r="B5717" t="s">
        <v>60</v>
      </c>
      <c r="C5717" t="s">
        <v>12312</v>
      </c>
      <c r="D5717" t="s">
        <v>5415</v>
      </c>
      <c r="E5717" t="s">
        <v>60</v>
      </c>
      <c r="F5717" t="s">
        <v>60</v>
      </c>
      <c r="G5717" t="s">
        <v>135</v>
      </c>
      <c r="H5717" t="s">
        <v>5254</v>
      </c>
      <c r="I5717" t="s">
        <v>11915</v>
      </c>
      <c r="J5717" s="11">
        <v>1</v>
      </c>
      <c r="K5717" s="12">
        <v>0.294</v>
      </c>
      <c r="L5717" t="s">
        <v>12316</v>
      </c>
      <c r="M5717" t="s">
        <v>60</v>
      </c>
      <c r="N5717" t="s">
        <v>340</v>
      </c>
      <c r="O5717" s="13"/>
      <c r="P5717" t="s">
        <v>60</v>
      </c>
      <c r="Q5717" t="s">
        <v>60</v>
      </c>
      <c r="R5717" t="s">
        <v>5173</v>
      </c>
      <c r="S5717" t="s">
        <v>5174</v>
      </c>
      <c r="T5717" s="12">
        <v>0</v>
      </c>
      <c r="V5717" s="14" t="str">
        <f>VLOOKUP(MID(A5717,2,1),Sheet4!A:B,2,FALSE)</f>
        <v>Gd.14</v>
      </c>
      <c r="W5717" s="14">
        <f t="shared" si="178"/>
        <v>309</v>
      </c>
      <c r="X5717" s="14" t="str">
        <f t="shared" si="179"/>
        <v>St</v>
      </c>
      <c r="Y5717" s="14" t="str">
        <f>VLOOKUP(RIGHT(L5717,1),Sheet4!F:G,2,FALSE)</f>
        <v>Prime</v>
      </c>
    </row>
    <row r="5718" spans="1:25">
      <c r="A5718" t="s">
        <v>6274</v>
      </c>
      <c r="B5718" t="s">
        <v>60</v>
      </c>
      <c r="C5718" t="s">
        <v>12312</v>
      </c>
      <c r="D5718" t="s">
        <v>5415</v>
      </c>
      <c r="E5718" t="s">
        <v>60</v>
      </c>
      <c r="F5718" t="s">
        <v>60</v>
      </c>
      <c r="G5718" t="s">
        <v>135</v>
      </c>
      <c r="H5718" t="s">
        <v>5254</v>
      </c>
      <c r="I5718" t="s">
        <v>11915</v>
      </c>
      <c r="J5718" s="11">
        <v>2000</v>
      </c>
      <c r="K5718" s="16">
        <v>588</v>
      </c>
      <c r="L5718" t="s">
        <v>11919</v>
      </c>
      <c r="M5718" t="s">
        <v>60</v>
      </c>
      <c r="N5718" t="s">
        <v>340</v>
      </c>
      <c r="O5718" s="13"/>
      <c r="P5718" t="s">
        <v>60</v>
      </c>
      <c r="Q5718" t="s">
        <v>60</v>
      </c>
      <c r="R5718" t="s">
        <v>5173</v>
      </c>
      <c r="S5718" t="s">
        <v>5174</v>
      </c>
      <c r="T5718" s="12">
        <v>0</v>
      </c>
      <c r="V5718" s="14" t="str">
        <f>VLOOKUP(MID(A5718,2,1),Sheet4!A:B,2,FALSE)</f>
        <v>Gd.14</v>
      </c>
      <c r="W5718" s="14">
        <f t="shared" si="178"/>
        <v>309</v>
      </c>
      <c r="X5718" s="14" t="str">
        <f t="shared" si="179"/>
        <v>St</v>
      </c>
      <c r="Y5718" s="14" t="str">
        <f>VLOOKUP(RIGHT(L5718,1),Sheet4!F:G,2,FALSE)</f>
        <v>Prime</v>
      </c>
    </row>
    <row r="5719" spans="1:25">
      <c r="A5719" t="s">
        <v>3705</v>
      </c>
      <c r="B5719" t="s">
        <v>60</v>
      </c>
      <c r="C5719" t="s">
        <v>12317</v>
      </c>
      <c r="D5719" t="s">
        <v>5415</v>
      </c>
      <c r="E5719" t="s">
        <v>60</v>
      </c>
      <c r="F5719" t="s">
        <v>60</v>
      </c>
      <c r="G5719" t="s">
        <v>135</v>
      </c>
      <c r="H5719" t="s">
        <v>5254</v>
      </c>
      <c r="I5719" t="s">
        <v>11922</v>
      </c>
      <c r="J5719" s="11">
        <v>11</v>
      </c>
      <c r="K5719" s="16">
        <v>3.63</v>
      </c>
      <c r="L5719" t="s">
        <v>12318</v>
      </c>
      <c r="M5719" t="s">
        <v>60</v>
      </c>
      <c r="N5719" t="s">
        <v>340</v>
      </c>
      <c r="O5719" s="13"/>
      <c r="P5719" t="s">
        <v>60</v>
      </c>
      <c r="Q5719" t="s">
        <v>60</v>
      </c>
      <c r="R5719" t="s">
        <v>5173</v>
      </c>
      <c r="S5719" t="s">
        <v>5174</v>
      </c>
      <c r="T5719" s="12">
        <v>0</v>
      </c>
      <c r="V5719" s="14" t="str">
        <f>VLOOKUP(MID(A5719,2,1),Sheet4!A:B,2,FALSE)</f>
        <v>Gd.05</v>
      </c>
      <c r="W5719" s="14">
        <f t="shared" si="178"/>
        <v>347</v>
      </c>
      <c r="X5719" s="14" t="str">
        <f t="shared" si="179"/>
        <v>St</v>
      </c>
      <c r="Y5719" s="14" t="str">
        <f>VLOOKUP(RIGHT(L5719,1),Sheet4!F:G,2,FALSE)</f>
        <v>Prime</v>
      </c>
    </row>
    <row r="5720" spans="1:25">
      <c r="A5720" t="s">
        <v>3705</v>
      </c>
      <c r="B5720" t="s">
        <v>60</v>
      </c>
      <c r="C5720" t="s">
        <v>12317</v>
      </c>
      <c r="D5720" t="s">
        <v>5415</v>
      </c>
      <c r="E5720" t="s">
        <v>60</v>
      </c>
      <c r="F5720" t="s">
        <v>60</v>
      </c>
      <c r="G5720" t="s">
        <v>135</v>
      </c>
      <c r="H5720" t="s">
        <v>5254</v>
      </c>
      <c r="I5720" t="s">
        <v>11922</v>
      </c>
      <c r="J5720" s="11">
        <v>16</v>
      </c>
      <c r="K5720" s="16">
        <v>5.28</v>
      </c>
      <c r="L5720" t="s">
        <v>12319</v>
      </c>
      <c r="M5720" t="s">
        <v>60</v>
      </c>
      <c r="N5720" t="s">
        <v>340</v>
      </c>
      <c r="O5720" s="13"/>
      <c r="P5720" t="s">
        <v>60</v>
      </c>
      <c r="Q5720" t="s">
        <v>60</v>
      </c>
      <c r="R5720" t="s">
        <v>5173</v>
      </c>
      <c r="S5720" t="s">
        <v>5174</v>
      </c>
      <c r="T5720" s="12">
        <v>0</v>
      </c>
      <c r="V5720" s="14" t="str">
        <f>VLOOKUP(MID(A5720,2,1),Sheet4!A:B,2,FALSE)</f>
        <v>Gd.05</v>
      </c>
      <c r="W5720" s="14">
        <f t="shared" si="178"/>
        <v>347</v>
      </c>
      <c r="X5720" s="14" t="str">
        <f t="shared" si="179"/>
        <v>St</v>
      </c>
      <c r="Y5720" s="14" t="str">
        <f>VLOOKUP(RIGHT(L5720,1),Sheet4!F:G,2,FALSE)</f>
        <v>Prime</v>
      </c>
    </row>
    <row r="5721" spans="1:25">
      <c r="A5721" t="s">
        <v>64</v>
      </c>
      <c r="B5721" t="s">
        <v>60</v>
      </c>
      <c r="C5721" t="s">
        <v>12317</v>
      </c>
      <c r="D5721" t="s">
        <v>5415</v>
      </c>
      <c r="E5721" t="s">
        <v>60</v>
      </c>
      <c r="F5721" t="s">
        <v>60</v>
      </c>
      <c r="G5721" t="s">
        <v>135</v>
      </c>
      <c r="H5721" t="s">
        <v>5254</v>
      </c>
      <c r="I5721" t="s">
        <v>11922</v>
      </c>
      <c r="J5721" s="11">
        <v>325</v>
      </c>
      <c r="K5721" s="16">
        <v>107.25</v>
      </c>
      <c r="L5721" t="s">
        <v>11911</v>
      </c>
      <c r="M5721" t="s">
        <v>60</v>
      </c>
      <c r="N5721" t="s">
        <v>340</v>
      </c>
      <c r="O5721" s="13"/>
      <c r="P5721" t="s">
        <v>60</v>
      </c>
      <c r="Q5721" t="s">
        <v>60</v>
      </c>
      <c r="R5721" t="s">
        <v>5173</v>
      </c>
      <c r="S5721" t="s">
        <v>5174</v>
      </c>
      <c r="T5721" s="12">
        <v>0</v>
      </c>
      <c r="V5721" s="14" t="str">
        <f>VLOOKUP(MID(A5721,2,1),Sheet4!A:B,2,FALSE)</f>
        <v>Gd.05</v>
      </c>
      <c r="W5721" s="14">
        <f t="shared" si="178"/>
        <v>347</v>
      </c>
      <c r="X5721" s="14" t="str">
        <f t="shared" si="179"/>
        <v>St</v>
      </c>
      <c r="Y5721" s="14" t="str">
        <f>VLOOKUP(RIGHT(L5721,1),Sheet4!F:G,2,FALSE)</f>
        <v>Prime</v>
      </c>
    </row>
    <row r="5722" spans="1:25">
      <c r="A5722" t="s">
        <v>6643</v>
      </c>
      <c r="B5722" t="s">
        <v>60</v>
      </c>
      <c r="C5722" t="s">
        <v>12317</v>
      </c>
      <c r="D5722" t="s">
        <v>5415</v>
      </c>
      <c r="E5722" t="s">
        <v>60</v>
      </c>
      <c r="F5722" t="s">
        <v>60</v>
      </c>
      <c r="G5722" t="s">
        <v>135</v>
      </c>
      <c r="H5722" t="s">
        <v>5254</v>
      </c>
      <c r="I5722" t="s">
        <v>11922</v>
      </c>
      <c r="J5722" s="11">
        <v>1200</v>
      </c>
      <c r="K5722" s="16">
        <v>396</v>
      </c>
      <c r="L5722" t="s">
        <v>11911</v>
      </c>
      <c r="M5722" t="s">
        <v>60</v>
      </c>
      <c r="N5722" t="s">
        <v>340</v>
      </c>
      <c r="O5722" s="13"/>
      <c r="P5722" t="s">
        <v>60</v>
      </c>
      <c r="Q5722" t="s">
        <v>60</v>
      </c>
      <c r="R5722" t="s">
        <v>5173</v>
      </c>
      <c r="S5722" t="s">
        <v>5174</v>
      </c>
      <c r="T5722" s="12">
        <v>0</v>
      </c>
      <c r="V5722" s="14" t="str">
        <f>VLOOKUP(MID(A5722,2,1),Sheet4!A:B,2,FALSE)</f>
        <v>Gd.14</v>
      </c>
      <c r="W5722" s="14">
        <f t="shared" si="178"/>
        <v>347</v>
      </c>
      <c r="X5722" s="14" t="str">
        <f t="shared" si="179"/>
        <v>St</v>
      </c>
      <c r="Y5722" s="14" t="str">
        <f>VLOOKUP(RIGHT(L5722,1),Sheet4!F:G,2,FALSE)</f>
        <v>Prime</v>
      </c>
    </row>
    <row r="5723" spans="1:25">
      <c r="A5723" t="s">
        <v>6539</v>
      </c>
      <c r="B5723" t="s">
        <v>60</v>
      </c>
      <c r="C5723" t="s">
        <v>12320</v>
      </c>
      <c r="D5723" t="s">
        <v>5415</v>
      </c>
      <c r="E5723" t="s">
        <v>60</v>
      </c>
      <c r="F5723" t="s">
        <v>60</v>
      </c>
      <c r="G5723" t="s">
        <v>135</v>
      </c>
      <c r="H5723" t="s">
        <v>5254</v>
      </c>
      <c r="I5723" t="s">
        <v>10186</v>
      </c>
      <c r="J5723" s="11">
        <v>100</v>
      </c>
      <c r="K5723" s="16">
        <v>51.4</v>
      </c>
      <c r="L5723" t="s">
        <v>12321</v>
      </c>
      <c r="M5723" t="s">
        <v>60</v>
      </c>
      <c r="N5723" t="s">
        <v>340</v>
      </c>
      <c r="O5723" s="13"/>
      <c r="P5723" t="s">
        <v>60</v>
      </c>
      <c r="Q5723" t="s">
        <v>60</v>
      </c>
      <c r="R5723" t="s">
        <v>5173</v>
      </c>
      <c r="S5723" t="s">
        <v>5174</v>
      </c>
      <c r="T5723" s="12">
        <v>0</v>
      </c>
      <c r="V5723" s="14" t="str">
        <f>VLOOKUP(MID(A5723,2,1),Sheet4!A:B,2,FALSE)</f>
        <v>Gd.13</v>
      </c>
      <c r="W5723" s="14">
        <f t="shared" si="178"/>
        <v>540</v>
      </c>
      <c r="X5723" s="14" t="str">
        <f t="shared" si="179"/>
        <v>St</v>
      </c>
      <c r="Y5723" s="14" t="str">
        <f>VLOOKUP(RIGHT(L5723,1),Sheet4!F:G,2,FALSE)</f>
        <v>Prime</v>
      </c>
    </row>
    <row r="5724" spans="1:25">
      <c r="A5724" t="s">
        <v>6539</v>
      </c>
      <c r="B5724" t="s">
        <v>60</v>
      </c>
      <c r="C5724" t="s">
        <v>12320</v>
      </c>
      <c r="D5724" t="s">
        <v>5415</v>
      </c>
      <c r="E5724" t="s">
        <v>60</v>
      </c>
      <c r="F5724" t="s">
        <v>60</v>
      </c>
      <c r="G5724" t="s">
        <v>135</v>
      </c>
      <c r="H5724" t="s">
        <v>5254</v>
      </c>
      <c r="I5724" t="s">
        <v>10186</v>
      </c>
      <c r="J5724" s="11">
        <v>1314</v>
      </c>
      <c r="K5724" s="12">
        <v>675.396</v>
      </c>
      <c r="L5724" t="s">
        <v>12322</v>
      </c>
      <c r="M5724" t="s">
        <v>60</v>
      </c>
      <c r="N5724" t="s">
        <v>340</v>
      </c>
      <c r="O5724" s="13"/>
      <c r="P5724" t="s">
        <v>60</v>
      </c>
      <c r="Q5724" t="s">
        <v>60</v>
      </c>
      <c r="R5724" t="s">
        <v>5173</v>
      </c>
      <c r="S5724" t="s">
        <v>5174</v>
      </c>
      <c r="T5724" s="12">
        <v>0</v>
      </c>
      <c r="V5724" s="14" t="str">
        <f>VLOOKUP(MID(A5724,2,1),Sheet4!A:B,2,FALSE)</f>
        <v>Gd.13</v>
      </c>
      <c r="W5724" s="14">
        <f t="shared" si="178"/>
        <v>540</v>
      </c>
      <c r="X5724" s="14" t="str">
        <f t="shared" si="179"/>
        <v>St</v>
      </c>
      <c r="Y5724" s="14" t="str">
        <f>VLOOKUP(RIGHT(L5724,1),Sheet4!F:G,2,FALSE)</f>
        <v>Prime</v>
      </c>
    </row>
    <row r="5725" spans="1:25">
      <c r="A5725" t="s">
        <v>6539</v>
      </c>
      <c r="B5725" t="s">
        <v>60</v>
      </c>
      <c r="C5725" t="s">
        <v>12320</v>
      </c>
      <c r="D5725" t="s">
        <v>5415</v>
      </c>
      <c r="E5725" t="s">
        <v>60</v>
      </c>
      <c r="F5725" t="s">
        <v>60</v>
      </c>
      <c r="G5725" t="s">
        <v>135</v>
      </c>
      <c r="H5725" t="s">
        <v>5254</v>
      </c>
      <c r="I5725" t="s">
        <v>10186</v>
      </c>
      <c r="J5725" s="11">
        <v>557</v>
      </c>
      <c r="K5725" s="12">
        <v>286.298</v>
      </c>
      <c r="L5725" t="s">
        <v>12323</v>
      </c>
      <c r="M5725" t="s">
        <v>60</v>
      </c>
      <c r="N5725" t="s">
        <v>340</v>
      </c>
      <c r="O5725" s="13"/>
      <c r="P5725" t="s">
        <v>60</v>
      </c>
      <c r="Q5725" t="s">
        <v>60</v>
      </c>
      <c r="R5725" t="s">
        <v>5173</v>
      </c>
      <c r="S5725" t="s">
        <v>5174</v>
      </c>
      <c r="T5725" s="12">
        <v>0</v>
      </c>
      <c r="V5725" s="14" t="str">
        <f>VLOOKUP(MID(A5725,2,1),Sheet4!A:B,2,FALSE)</f>
        <v>Gd.13</v>
      </c>
      <c r="W5725" s="14">
        <f t="shared" si="178"/>
        <v>540</v>
      </c>
      <c r="X5725" s="14" t="str">
        <f t="shared" si="179"/>
        <v>St</v>
      </c>
      <c r="Y5725" s="14" t="str">
        <f>VLOOKUP(RIGHT(L5725,1),Sheet4!F:G,2,FALSE)</f>
        <v>Prime</v>
      </c>
    </row>
    <row r="5726" spans="1:25">
      <c r="A5726" t="s">
        <v>6539</v>
      </c>
      <c r="B5726" t="s">
        <v>60</v>
      </c>
      <c r="C5726" t="s">
        <v>138</v>
      </c>
      <c r="D5726" t="s">
        <v>5415</v>
      </c>
      <c r="E5726" t="s">
        <v>60</v>
      </c>
      <c r="F5726" t="s">
        <v>60</v>
      </c>
      <c r="G5726" t="s">
        <v>135</v>
      </c>
      <c r="H5726" t="s">
        <v>5254</v>
      </c>
      <c r="I5726" t="s">
        <v>136</v>
      </c>
      <c r="J5726" s="11">
        <v>84</v>
      </c>
      <c r="K5726" s="12">
        <v>57.456</v>
      </c>
      <c r="L5726" t="s">
        <v>11946</v>
      </c>
      <c r="M5726" t="s">
        <v>60</v>
      </c>
      <c r="N5726" t="s">
        <v>340</v>
      </c>
      <c r="O5726" s="13"/>
      <c r="P5726" t="s">
        <v>60</v>
      </c>
      <c r="Q5726" t="s">
        <v>60</v>
      </c>
      <c r="R5726" t="s">
        <v>5173</v>
      </c>
      <c r="S5726" t="s">
        <v>5174</v>
      </c>
      <c r="T5726" s="12">
        <v>0</v>
      </c>
      <c r="V5726" s="14" t="str">
        <f>VLOOKUP(MID(A5726,2,1),Sheet4!A:B,2,FALSE)</f>
        <v>Gd.13</v>
      </c>
      <c r="W5726" s="14">
        <f t="shared" si="178"/>
        <v>719</v>
      </c>
      <c r="X5726" s="14" t="str">
        <f t="shared" si="179"/>
        <v>St</v>
      </c>
      <c r="Y5726" s="14" t="str">
        <f>VLOOKUP(RIGHT(L5726,1),Sheet4!F:G,2,FALSE)</f>
        <v>Prime</v>
      </c>
    </row>
    <row r="5727" spans="1:25">
      <c r="A5727" t="s">
        <v>6539</v>
      </c>
      <c r="B5727" t="s">
        <v>60</v>
      </c>
      <c r="C5727" t="s">
        <v>138</v>
      </c>
      <c r="D5727" t="s">
        <v>5415</v>
      </c>
      <c r="E5727" t="s">
        <v>60</v>
      </c>
      <c r="F5727" t="s">
        <v>60</v>
      </c>
      <c r="G5727" t="s">
        <v>135</v>
      </c>
      <c r="H5727" t="s">
        <v>5254</v>
      </c>
      <c r="I5727" t="s">
        <v>136</v>
      </c>
      <c r="J5727" s="11">
        <v>284</v>
      </c>
      <c r="K5727" s="12">
        <v>194.256</v>
      </c>
      <c r="L5727" t="s">
        <v>4308</v>
      </c>
      <c r="M5727" t="s">
        <v>60</v>
      </c>
      <c r="N5727" t="s">
        <v>340</v>
      </c>
      <c r="O5727" s="13"/>
      <c r="P5727" t="s">
        <v>60</v>
      </c>
      <c r="Q5727" t="s">
        <v>60</v>
      </c>
      <c r="R5727" t="s">
        <v>5173</v>
      </c>
      <c r="S5727" t="s">
        <v>5174</v>
      </c>
      <c r="T5727" s="12">
        <v>0</v>
      </c>
      <c r="V5727" s="14" t="str">
        <f>VLOOKUP(MID(A5727,2,1),Sheet4!A:B,2,FALSE)</f>
        <v>Gd.13</v>
      </c>
      <c r="W5727" s="14">
        <f t="shared" si="178"/>
        <v>719</v>
      </c>
      <c r="X5727" s="14" t="str">
        <f t="shared" si="179"/>
        <v>St</v>
      </c>
      <c r="Y5727" s="14" t="str">
        <f>VLOOKUP(RIGHT(L5727,1),Sheet4!F:G,2,FALSE)</f>
        <v>Prime</v>
      </c>
    </row>
    <row r="5728" spans="1:25">
      <c r="A5728" t="s">
        <v>84</v>
      </c>
      <c r="B5728" t="s">
        <v>60</v>
      </c>
      <c r="C5728" t="s">
        <v>138</v>
      </c>
      <c r="D5728" t="s">
        <v>5415</v>
      </c>
      <c r="E5728" t="s">
        <v>60</v>
      </c>
      <c r="F5728" t="s">
        <v>60</v>
      </c>
      <c r="G5728" t="s">
        <v>135</v>
      </c>
      <c r="H5728" t="s">
        <v>5254</v>
      </c>
      <c r="I5728" t="s">
        <v>136</v>
      </c>
      <c r="J5728" s="11">
        <v>66</v>
      </c>
      <c r="K5728" s="12">
        <v>45.144</v>
      </c>
      <c r="L5728" t="s">
        <v>137</v>
      </c>
      <c r="M5728" t="s">
        <v>60</v>
      </c>
      <c r="N5728" t="s">
        <v>340</v>
      </c>
      <c r="O5728" s="13"/>
      <c r="P5728" t="s">
        <v>60</v>
      </c>
      <c r="Q5728" t="s">
        <v>60</v>
      </c>
      <c r="R5728" t="s">
        <v>5173</v>
      </c>
      <c r="S5728" t="s">
        <v>5174</v>
      </c>
      <c r="T5728" s="12">
        <v>0</v>
      </c>
      <c r="V5728" s="14" t="str">
        <f>VLOOKUP(MID(A5728,2,1),Sheet4!A:B,2,FALSE)</f>
        <v>Gd.13</v>
      </c>
      <c r="W5728" s="14">
        <f t="shared" si="178"/>
        <v>719</v>
      </c>
      <c r="X5728" s="14" t="str">
        <f t="shared" si="179"/>
        <v>St</v>
      </c>
      <c r="Y5728" s="14" t="str">
        <f>VLOOKUP(RIGHT(L5728,1),Sheet4!F:G,2,FALSE)</f>
        <v>Prime</v>
      </c>
    </row>
    <row r="5729" spans="1:25">
      <c r="A5729" t="s">
        <v>6275</v>
      </c>
      <c r="B5729" t="s">
        <v>60</v>
      </c>
      <c r="C5729" t="s">
        <v>4794</v>
      </c>
      <c r="D5729" t="s">
        <v>5415</v>
      </c>
      <c r="E5729" t="s">
        <v>60</v>
      </c>
      <c r="F5729" t="s">
        <v>60</v>
      </c>
      <c r="G5729" t="s">
        <v>135</v>
      </c>
      <c r="H5729" t="s">
        <v>5254</v>
      </c>
      <c r="I5729" t="s">
        <v>4792</v>
      </c>
      <c r="J5729" s="11">
        <v>7</v>
      </c>
      <c r="K5729" s="12">
        <v>4.802</v>
      </c>
      <c r="L5729" t="s">
        <v>12324</v>
      </c>
      <c r="M5729" t="s">
        <v>60</v>
      </c>
      <c r="N5729" t="s">
        <v>340</v>
      </c>
      <c r="O5729" s="13"/>
      <c r="P5729" t="s">
        <v>60</v>
      </c>
      <c r="Q5729" t="s">
        <v>60</v>
      </c>
      <c r="R5729" t="s">
        <v>5562</v>
      </c>
      <c r="S5729" t="s">
        <v>5174</v>
      </c>
      <c r="T5729" s="12">
        <v>0</v>
      </c>
      <c r="V5729" s="14" t="str">
        <f>VLOOKUP(MID(A5729,2,1),Sheet4!A:B,2,FALSE)</f>
        <v>Gd.13</v>
      </c>
      <c r="W5729" s="14">
        <f t="shared" si="178"/>
        <v>721</v>
      </c>
      <c r="X5729" s="14" t="str">
        <f t="shared" si="179"/>
        <v>St</v>
      </c>
      <c r="Y5729" s="14" t="str">
        <f>VLOOKUP(RIGHT(L5729,1),Sheet4!F:G,2,FALSE)</f>
        <v>Prime</v>
      </c>
    </row>
    <row r="5730" spans="1:25">
      <c r="A5730" t="s">
        <v>7069</v>
      </c>
      <c r="B5730" t="s">
        <v>60</v>
      </c>
      <c r="C5730" t="s">
        <v>12325</v>
      </c>
      <c r="D5730" t="s">
        <v>5415</v>
      </c>
      <c r="E5730" t="s">
        <v>60</v>
      </c>
      <c r="F5730" t="s">
        <v>60</v>
      </c>
      <c r="G5730" t="s">
        <v>135</v>
      </c>
      <c r="H5730" t="s">
        <v>5254</v>
      </c>
      <c r="I5730" t="s">
        <v>11936</v>
      </c>
      <c r="J5730" s="11">
        <v>335</v>
      </c>
      <c r="K5730" s="12">
        <v>230.815</v>
      </c>
      <c r="L5730" t="s">
        <v>12326</v>
      </c>
      <c r="M5730" t="s">
        <v>60</v>
      </c>
      <c r="N5730" t="s">
        <v>340</v>
      </c>
      <c r="O5730" s="13"/>
      <c r="P5730" t="s">
        <v>60</v>
      </c>
      <c r="Q5730" t="s">
        <v>60</v>
      </c>
      <c r="R5730" t="s">
        <v>5562</v>
      </c>
      <c r="S5730" t="s">
        <v>5174</v>
      </c>
      <c r="T5730" s="12">
        <v>0</v>
      </c>
      <c r="V5730" s="14" t="str">
        <f>VLOOKUP(MID(A5730,2,1),Sheet4!A:B,2,FALSE)</f>
        <v>Gd.14</v>
      </c>
      <c r="W5730" s="14">
        <f t="shared" si="178"/>
        <v>724</v>
      </c>
      <c r="X5730" s="14" t="str">
        <f t="shared" si="179"/>
        <v>St</v>
      </c>
      <c r="Y5730" s="14" t="str">
        <f>VLOOKUP(RIGHT(L5730,1),Sheet4!F:G,2,FALSE)</f>
        <v>Prime</v>
      </c>
    </row>
    <row r="5731" spans="1:25">
      <c r="A5731" t="s">
        <v>6703</v>
      </c>
      <c r="B5731" t="s">
        <v>60</v>
      </c>
      <c r="C5731" t="s">
        <v>12327</v>
      </c>
      <c r="D5731" t="s">
        <v>5415</v>
      </c>
      <c r="E5731" t="s">
        <v>60</v>
      </c>
      <c r="F5731" t="s">
        <v>60</v>
      </c>
      <c r="G5731" t="s">
        <v>135</v>
      </c>
      <c r="H5731" t="s">
        <v>5254</v>
      </c>
      <c r="I5731" t="s">
        <v>11939</v>
      </c>
      <c r="J5731" s="11">
        <v>592</v>
      </c>
      <c r="K5731" s="12">
        <v>410.848</v>
      </c>
      <c r="L5731" t="s">
        <v>11941</v>
      </c>
      <c r="M5731" t="s">
        <v>60</v>
      </c>
      <c r="N5731" t="s">
        <v>340</v>
      </c>
      <c r="O5731" s="13"/>
      <c r="P5731" t="s">
        <v>60</v>
      </c>
      <c r="Q5731" t="s">
        <v>60</v>
      </c>
      <c r="R5731" t="s">
        <v>5173</v>
      </c>
      <c r="S5731" t="s">
        <v>5174</v>
      </c>
      <c r="T5731" s="12">
        <v>0</v>
      </c>
      <c r="V5731" s="14" t="str">
        <f>VLOOKUP(MID(A5731,2,1),Sheet4!A:B,2,FALSE)</f>
        <v>Gd.14</v>
      </c>
      <c r="W5731" s="14">
        <f t="shared" si="178"/>
        <v>730</v>
      </c>
      <c r="X5731" s="14" t="str">
        <f t="shared" si="179"/>
        <v>St</v>
      </c>
      <c r="Y5731" s="14" t="str">
        <f>VLOOKUP(RIGHT(L5731,1),Sheet4!F:G,2,FALSE)</f>
        <v>Prime</v>
      </c>
    </row>
    <row r="5732" spans="1:25">
      <c r="A5732" t="s">
        <v>6703</v>
      </c>
      <c r="B5732" t="s">
        <v>60</v>
      </c>
      <c r="C5732" t="s">
        <v>12327</v>
      </c>
      <c r="D5732" t="s">
        <v>5415</v>
      </c>
      <c r="E5732" t="s">
        <v>60</v>
      </c>
      <c r="F5732" t="s">
        <v>60</v>
      </c>
      <c r="G5732" t="s">
        <v>135</v>
      </c>
      <c r="H5732" t="s">
        <v>5254</v>
      </c>
      <c r="I5732" t="s">
        <v>11939</v>
      </c>
      <c r="J5732" s="11">
        <v>408</v>
      </c>
      <c r="K5732" s="12">
        <v>283.152</v>
      </c>
      <c r="L5732" t="s">
        <v>12328</v>
      </c>
      <c r="M5732" t="s">
        <v>60</v>
      </c>
      <c r="N5732" t="s">
        <v>340</v>
      </c>
      <c r="O5732" s="13"/>
      <c r="P5732" t="s">
        <v>60</v>
      </c>
      <c r="Q5732" t="s">
        <v>60</v>
      </c>
      <c r="R5732" t="s">
        <v>5173</v>
      </c>
      <c r="S5732" t="s">
        <v>5174</v>
      </c>
      <c r="T5732" s="12">
        <v>0</v>
      </c>
      <c r="V5732" s="14" t="str">
        <f>VLOOKUP(MID(A5732,2,1),Sheet4!A:B,2,FALSE)</f>
        <v>Gd.14</v>
      </c>
      <c r="W5732" s="14">
        <f t="shared" si="178"/>
        <v>730</v>
      </c>
      <c r="X5732" s="14" t="str">
        <f t="shared" si="179"/>
        <v>St</v>
      </c>
      <c r="Y5732" s="14" t="str">
        <f>VLOOKUP(RIGHT(L5732,1),Sheet4!F:G,2,FALSE)</f>
        <v>Prime</v>
      </c>
    </row>
    <row r="5733" spans="1:25">
      <c r="A5733" t="s">
        <v>6703</v>
      </c>
      <c r="B5733" t="s">
        <v>60</v>
      </c>
      <c r="C5733" t="s">
        <v>12327</v>
      </c>
      <c r="D5733" t="s">
        <v>5415</v>
      </c>
      <c r="E5733" t="s">
        <v>60</v>
      </c>
      <c r="F5733" t="s">
        <v>60</v>
      </c>
      <c r="G5733" t="s">
        <v>135</v>
      </c>
      <c r="H5733" t="s">
        <v>5254</v>
      </c>
      <c r="I5733" t="s">
        <v>11939</v>
      </c>
      <c r="J5733" s="11">
        <v>1500</v>
      </c>
      <c r="K5733" s="16">
        <v>1041</v>
      </c>
      <c r="L5733" t="s">
        <v>11943</v>
      </c>
      <c r="M5733" t="s">
        <v>60</v>
      </c>
      <c r="N5733" t="s">
        <v>340</v>
      </c>
      <c r="O5733" s="13"/>
      <c r="P5733" t="s">
        <v>60</v>
      </c>
      <c r="Q5733" t="s">
        <v>60</v>
      </c>
      <c r="R5733" t="s">
        <v>5173</v>
      </c>
      <c r="S5733" t="s">
        <v>5174</v>
      </c>
      <c r="T5733" s="12">
        <v>0</v>
      </c>
      <c r="V5733" s="14" t="str">
        <f>VLOOKUP(MID(A5733,2,1),Sheet4!A:B,2,FALSE)</f>
        <v>Gd.14</v>
      </c>
      <c r="W5733" s="14">
        <f t="shared" si="178"/>
        <v>730</v>
      </c>
      <c r="X5733" s="14" t="str">
        <f t="shared" si="179"/>
        <v>St</v>
      </c>
      <c r="Y5733" s="14" t="str">
        <f>VLOOKUP(RIGHT(L5733,1),Sheet4!F:G,2,FALSE)</f>
        <v>Prime</v>
      </c>
    </row>
    <row r="5734" spans="1:25">
      <c r="A5734" t="s">
        <v>3148</v>
      </c>
      <c r="B5734" t="s">
        <v>60</v>
      </c>
      <c r="C5734" t="s">
        <v>12329</v>
      </c>
      <c r="D5734" t="s">
        <v>5415</v>
      </c>
      <c r="E5734" t="s">
        <v>60</v>
      </c>
      <c r="F5734" t="s">
        <v>60</v>
      </c>
      <c r="G5734" t="s">
        <v>135</v>
      </c>
      <c r="H5734" t="s">
        <v>5254</v>
      </c>
      <c r="I5734" t="s">
        <v>11945</v>
      </c>
      <c r="J5734" s="11">
        <v>19</v>
      </c>
      <c r="K5734" s="12">
        <v>13.205</v>
      </c>
      <c r="L5734" t="s">
        <v>11940</v>
      </c>
      <c r="M5734" t="s">
        <v>60</v>
      </c>
      <c r="N5734" t="s">
        <v>340</v>
      </c>
      <c r="O5734" s="13"/>
      <c r="P5734" t="s">
        <v>60</v>
      </c>
      <c r="Q5734" t="s">
        <v>60</v>
      </c>
      <c r="R5734" t="s">
        <v>5173</v>
      </c>
      <c r="S5734" t="s">
        <v>5174</v>
      </c>
      <c r="T5734" s="12">
        <v>0</v>
      </c>
      <c r="V5734" s="14" t="str">
        <f>VLOOKUP(MID(A5734,2,1),Sheet4!A:B,2,FALSE)</f>
        <v>Gd.13</v>
      </c>
      <c r="W5734" s="14">
        <f t="shared" si="178"/>
        <v>731</v>
      </c>
      <c r="X5734" s="14" t="str">
        <f t="shared" si="179"/>
        <v>St</v>
      </c>
      <c r="Y5734" s="14" t="str">
        <f>VLOOKUP(RIGHT(L5734,1),Sheet4!F:G,2,FALSE)</f>
        <v>Prime</v>
      </c>
    </row>
    <row r="5735" spans="1:25">
      <c r="A5735" t="s">
        <v>6275</v>
      </c>
      <c r="B5735" t="s">
        <v>60</v>
      </c>
      <c r="C5735" t="s">
        <v>12329</v>
      </c>
      <c r="D5735" t="s">
        <v>5415</v>
      </c>
      <c r="E5735" t="s">
        <v>60</v>
      </c>
      <c r="F5735" t="s">
        <v>60</v>
      </c>
      <c r="G5735" t="s">
        <v>135</v>
      </c>
      <c r="H5735" t="s">
        <v>5254</v>
      </c>
      <c r="I5735" t="s">
        <v>11945</v>
      </c>
      <c r="J5735" s="11">
        <v>2</v>
      </c>
      <c r="K5735" s="16">
        <v>1.39</v>
      </c>
      <c r="L5735" t="s">
        <v>12330</v>
      </c>
      <c r="M5735" t="s">
        <v>60</v>
      </c>
      <c r="N5735" t="s">
        <v>340</v>
      </c>
      <c r="O5735" s="13"/>
      <c r="P5735" t="s">
        <v>60</v>
      </c>
      <c r="Q5735" t="s">
        <v>60</v>
      </c>
      <c r="R5735" t="s">
        <v>5173</v>
      </c>
      <c r="S5735" t="s">
        <v>5174</v>
      </c>
      <c r="T5735" s="12">
        <v>0</v>
      </c>
      <c r="V5735" s="14" t="str">
        <f>VLOOKUP(MID(A5735,2,1),Sheet4!A:B,2,FALSE)</f>
        <v>Gd.13</v>
      </c>
      <c r="W5735" s="14">
        <f t="shared" si="178"/>
        <v>731</v>
      </c>
      <c r="X5735" s="14" t="str">
        <f t="shared" si="179"/>
        <v>St</v>
      </c>
      <c r="Y5735" s="14" t="str">
        <f>VLOOKUP(RIGHT(L5735,1),Sheet4!F:G,2,FALSE)</f>
        <v>Prime</v>
      </c>
    </row>
    <row r="5736" spans="1:25">
      <c r="A5736" t="s">
        <v>3148</v>
      </c>
      <c r="B5736" t="s">
        <v>60</v>
      </c>
      <c r="C5736" t="s">
        <v>12329</v>
      </c>
      <c r="D5736" t="s">
        <v>5415</v>
      </c>
      <c r="E5736" t="s">
        <v>60</v>
      </c>
      <c r="F5736" t="s">
        <v>60</v>
      </c>
      <c r="G5736" t="s">
        <v>135</v>
      </c>
      <c r="H5736" t="s">
        <v>5254</v>
      </c>
      <c r="I5736" t="s">
        <v>11945</v>
      </c>
      <c r="J5736" s="11">
        <v>1</v>
      </c>
      <c r="K5736" s="12">
        <v>0.695</v>
      </c>
      <c r="L5736" t="s">
        <v>12331</v>
      </c>
      <c r="M5736" t="s">
        <v>60</v>
      </c>
      <c r="N5736" t="s">
        <v>340</v>
      </c>
      <c r="O5736" s="13"/>
      <c r="P5736" t="s">
        <v>60</v>
      </c>
      <c r="Q5736" t="s">
        <v>60</v>
      </c>
      <c r="R5736" t="s">
        <v>5173</v>
      </c>
      <c r="S5736" t="s">
        <v>5174</v>
      </c>
      <c r="T5736" s="12">
        <v>0</v>
      </c>
      <c r="V5736" s="14" t="str">
        <f>VLOOKUP(MID(A5736,2,1),Sheet4!A:B,2,FALSE)</f>
        <v>Gd.13</v>
      </c>
      <c r="W5736" s="14">
        <f t="shared" si="178"/>
        <v>731</v>
      </c>
      <c r="X5736" s="14" t="str">
        <f t="shared" si="179"/>
        <v>St</v>
      </c>
      <c r="Y5736" s="14" t="str">
        <f>VLOOKUP(RIGHT(L5736,1),Sheet4!F:G,2,FALSE)</f>
        <v>Prime</v>
      </c>
    </row>
    <row r="5737" spans="1:25">
      <c r="A5737" t="s">
        <v>3148</v>
      </c>
      <c r="B5737" t="s">
        <v>60</v>
      </c>
      <c r="C5737" t="s">
        <v>12329</v>
      </c>
      <c r="D5737" t="s">
        <v>5415</v>
      </c>
      <c r="E5737" t="s">
        <v>60</v>
      </c>
      <c r="F5737" t="s">
        <v>60</v>
      </c>
      <c r="G5737" t="s">
        <v>135</v>
      </c>
      <c r="H5737" t="s">
        <v>5254</v>
      </c>
      <c r="I5737" t="s">
        <v>11945</v>
      </c>
      <c r="J5737" s="11">
        <v>1</v>
      </c>
      <c r="K5737" s="12">
        <v>0.695</v>
      </c>
      <c r="L5737" t="s">
        <v>12332</v>
      </c>
      <c r="M5737" t="s">
        <v>60</v>
      </c>
      <c r="N5737" t="s">
        <v>340</v>
      </c>
      <c r="O5737" s="13"/>
      <c r="P5737" t="s">
        <v>60</v>
      </c>
      <c r="Q5737" t="s">
        <v>60</v>
      </c>
      <c r="R5737" t="s">
        <v>5173</v>
      </c>
      <c r="S5737" t="s">
        <v>5174</v>
      </c>
      <c r="T5737" s="12">
        <v>0</v>
      </c>
      <c r="V5737" s="14" t="str">
        <f>VLOOKUP(MID(A5737,2,1),Sheet4!A:B,2,FALSE)</f>
        <v>Gd.13</v>
      </c>
      <c r="W5737" s="14">
        <f t="shared" si="178"/>
        <v>731</v>
      </c>
      <c r="X5737" s="14" t="str">
        <f t="shared" si="179"/>
        <v>St</v>
      </c>
      <c r="Y5737" s="14" t="str">
        <f>VLOOKUP(RIGHT(L5737,1),Sheet4!F:G,2,FALSE)</f>
        <v>Prime</v>
      </c>
    </row>
    <row r="5738" spans="1:25">
      <c r="A5738" t="s">
        <v>3148</v>
      </c>
      <c r="B5738" t="s">
        <v>60</v>
      </c>
      <c r="C5738" t="s">
        <v>12329</v>
      </c>
      <c r="D5738" t="s">
        <v>5415</v>
      </c>
      <c r="E5738" t="s">
        <v>60</v>
      </c>
      <c r="F5738" t="s">
        <v>60</v>
      </c>
      <c r="G5738" t="s">
        <v>135</v>
      </c>
      <c r="H5738" t="s">
        <v>5254</v>
      </c>
      <c r="I5738" t="s">
        <v>11945</v>
      </c>
      <c r="J5738" s="11">
        <v>105</v>
      </c>
      <c r="K5738" s="12">
        <v>72.975</v>
      </c>
      <c r="L5738" t="s">
        <v>12333</v>
      </c>
      <c r="M5738" t="s">
        <v>60</v>
      </c>
      <c r="N5738" t="s">
        <v>340</v>
      </c>
      <c r="O5738" s="13"/>
      <c r="P5738" t="s">
        <v>60</v>
      </c>
      <c r="Q5738" t="s">
        <v>60</v>
      </c>
      <c r="R5738" t="s">
        <v>5173</v>
      </c>
      <c r="S5738" t="s">
        <v>5174</v>
      </c>
      <c r="T5738" s="12">
        <v>0</v>
      </c>
      <c r="V5738" s="14" t="str">
        <f>VLOOKUP(MID(A5738,2,1),Sheet4!A:B,2,FALSE)</f>
        <v>Gd.13</v>
      </c>
      <c r="W5738" s="14">
        <f t="shared" si="178"/>
        <v>731</v>
      </c>
      <c r="X5738" s="14" t="str">
        <f t="shared" si="179"/>
        <v>St</v>
      </c>
      <c r="Y5738" s="14" t="str">
        <f>VLOOKUP(RIGHT(L5738,1),Sheet4!F:G,2,FALSE)</f>
        <v>Prime</v>
      </c>
    </row>
    <row r="5739" spans="1:25">
      <c r="A5739" t="s">
        <v>3148</v>
      </c>
      <c r="B5739" t="s">
        <v>60</v>
      </c>
      <c r="C5739" t="s">
        <v>12329</v>
      </c>
      <c r="D5739" t="s">
        <v>5415</v>
      </c>
      <c r="E5739" t="s">
        <v>60</v>
      </c>
      <c r="F5739" t="s">
        <v>60</v>
      </c>
      <c r="G5739" t="s">
        <v>135</v>
      </c>
      <c r="H5739" t="s">
        <v>5254</v>
      </c>
      <c r="I5739" t="s">
        <v>11945</v>
      </c>
      <c r="J5739" s="11">
        <v>3</v>
      </c>
      <c r="K5739" s="12">
        <v>2.085</v>
      </c>
      <c r="L5739" t="s">
        <v>12334</v>
      </c>
      <c r="M5739" t="s">
        <v>60</v>
      </c>
      <c r="N5739" t="s">
        <v>340</v>
      </c>
      <c r="O5739" s="13"/>
      <c r="P5739" t="s">
        <v>60</v>
      </c>
      <c r="Q5739" t="s">
        <v>60</v>
      </c>
      <c r="R5739" t="s">
        <v>5173</v>
      </c>
      <c r="S5739" t="s">
        <v>5174</v>
      </c>
      <c r="T5739" s="12">
        <v>0</v>
      </c>
      <c r="V5739" s="14" t="str">
        <f>VLOOKUP(MID(A5739,2,1),Sheet4!A:B,2,FALSE)</f>
        <v>Gd.13</v>
      </c>
      <c r="W5739" s="14">
        <f t="shared" si="178"/>
        <v>731</v>
      </c>
      <c r="X5739" s="14" t="str">
        <f t="shared" si="179"/>
        <v>St</v>
      </c>
      <c r="Y5739" s="14" t="str">
        <f>VLOOKUP(RIGHT(L5739,1),Sheet4!F:G,2,FALSE)</f>
        <v>Prime</v>
      </c>
    </row>
    <row r="5740" spans="1:25">
      <c r="A5740" t="s">
        <v>6274</v>
      </c>
      <c r="B5740" t="s">
        <v>60</v>
      </c>
      <c r="C5740" t="s">
        <v>12329</v>
      </c>
      <c r="D5740" t="s">
        <v>5415</v>
      </c>
      <c r="E5740" t="s">
        <v>60</v>
      </c>
      <c r="F5740" t="s">
        <v>60</v>
      </c>
      <c r="G5740" t="s">
        <v>135</v>
      </c>
      <c r="H5740" t="s">
        <v>5254</v>
      </c>
      <c r="I5740" t="s">
        <v>11945</v>
      </c>
      <c r="J5740" s="11">
        <v>46</v>
      </c>
      <c r="K5740" s="16">
        <v>31.97</v>
      </c>
      <c r="L5740" t="s">
        <v>12335</v>
      </c>
      <c r="M5740" t="s">
        <v>60</v>
      </c>
      <c r="N5740" t="s">
        <v>340</v>
      </c>
      <c r="O5740" s="13"/>
      <c r="P5740" t="s">
        <v>60</v>
      </c>
      <c r="Q5740" t="s">
        <v>60</v>
      </c>
      <c r="R5740" t="s">
        <v>5173</v>
      </c>
      <c r="S5740" t="s">
        <v>5174</v>
      </c>
      <c r="T5740" s="12">
        <v>0</v>
      </c>
      <c r="V5740" s="14" t="str">
        <f>VLOOKUP(MID(A5740,2,1),Sheet4!A:B,2,FALSE)</f>
        <v>Gd.14</v>
      </c>
      <c r="W5740" s="14">
        <f t="shared" si="178"/>
        <v>731</v>
      </c>
      <c r="X5740" s="14" t="str">
        <f t="shared" si="179"/>
        <v>St</v>
      </c>
      <c r="Y5740" s="14" t="str">
        <f>VLOOKUP(RIGHT(L5740,1),Sheet4!F:G,2,FALSE)</f>
        <v>Prime</v>
      </c>
    </row>
    <row r="5741" spans="1:25">
      <c r="A5741" t="s">
        <v>6274</v>
      </c>
      <c r="B5741" t="s">
        <v>60</v>
      </c>
      <c r="C5741" t="s">
        <v>12329</v>
      </c>
      <c r="D5741" t="s">
        <v>5415</v>
      </c>
      <c r="E5741" t="s">
        <v>60</v>
      </c>
      <c r="F5741" t="s">
        <v>60</v>
      </c>
      <c r="G5741" t="s">
        <v>135</v>
      </c>
      <c r="H5741" t="s">
        <v>5254</v>
      </c>
      <c r="I5741" t="s">
        <v>11945</v>
      </c>
      <c r="J5741" s="11">
        <v>230</v>
      </c>
      <c r="K5741" s="16">
        <v>159.85</v>
      </c>
      <c r="L5741" t="s">
        <v>11946</v>
      </c>
      <c r="M5741" t="s">
        <v>60</v>
      </c>
      <c r="N5741" t="s">
        <v>340</v>
      </c>
      <c r="O5741" s="13"/>
      <c r="P5741" t="s">
        <v>60</v>
      </c>
      <c r="Q5741" t="s">
        <v>60</v>
      </c>
      <c r="R5741" t="s">
        <v>5173</v>
      </c>
      <c r="S5741" t="s">
        <v>5174</v>
      </c>
      <c r="T5741" s="12">
        <v>0</v>
      </c>
      <c r="V5741" s="14" t="str">
        <f>VLOOKUP(MID(A5741,2,1),Sheet4!A:B,2,FALSE)</f>
        <v>Gd.14</v>
      </c>
      <c r="W5741" s="14">
        <f t="shared" si="178"/>
        <v>731</v>
      </c>
      <c r="X5741" s="14" t="str">
        <f t="shared" si="179"/>
        <v>St</v>
      </c>
      <c r="Y5741" s="14" t="str">
        <f>VLOOKUP(RIGHT(L5741,1),Sheet4!F:G,2,FALSE)</f>
        <v>Prime</v>
      </c>
    </row>
    <row r="5742" spans="1:25">
      <c r="A5742" t="s">
        <v>6274</v>
      </c>
      <c r="B5742" t="s">
        <v>60</v>
      </c>
      <c r="C5742" t="s">
        <v>12329</v>
      </c>
      <c r="D5742" t="s">
        <v>5415</v>
      </c>
      <c r="E5742" t="s">
        <v>60</v>
      </c>
      <c r="F5742" t="s">
        <v>60</v>
      </c>
      <c r="G5742" t="s">
        <v>135</v>
      </c>
      <c r="H5742" t="s">
        <v>5254</v>
      </c>
      <c r="I5742" t="s">
        <v>11945</v>
      </c>
      <c r="J5742" s="11">
        <v>324</v>
      </c>
      <c r="K5742" s="16">
        <v>225.18</v>
      </c>
      <c r="L5742" t="s">
        <v>11958</v>
      </c>
      <c r="M5742" t="s">
        <v>60</v>
      </c>
      <c r="N5742" t="s">
        <v>340</v>
      </c>
      <c r="O5742" s="13"/>
      <c r="P5742" t="s">
        <v>60</v>
      </c>
      <c r="Q5742" t="s">
        <v>60</v>
      </c>
      <c r="R5742" t="s">
        <v>5173</v>
      </c>
      <c r="S5742" t="s">
        <v>5174</v>
      </c>
      <c r="T5742" s="12">
        <v>0</v>
      </c>
      <c r="V5742" s="14" t="str">
        <f>VLOOKUP(MID(A5742,2,1),Sheet4!A:B,2,FALSE)</f>
        <v>Gd.14</v>
      </c>
      <c r="W5742" s="14">
        <f t="shared" si="178"/>
        <v>731</v>
      </c>
      <c r="X5742" s="14" t="str">
        <f t="shared" si="179"/>
        <v>St</v>
      </c>
      <c r="Y5742" s="14" t="str">
        <f>VLOOKUP(RIGHT(L5742,1),Sheet4!F:G,2,FALSE)</f>
        <v>Prime</v>
      </c>
    </row>
    <row r="5743" spans="1:25">
      <c r="A5743" t="s">
        <v>8680</v>
      </c>
      <c r="B5743" t="s">
        <v>60</v>
      </c>
      <c r="C5743" t="s">
        <v>12329</v>
      </c>
      <c r="D5743" t="s">
        <v>5415</v>
      </c>
      <c r="E5743" t="s">
        <v>60</v>
      </c>
      <c r="F5743" t="s">
        <v>60</v>
      </c>
      <c r="G5743" t="s">
        <v>135</v>
      </c>
      <c r="H5743" t="s">
        <v>5254</v>
      </c>
      <c r="I5743" t="s">
        <v>11945</v>
      </c>
      <c r="J5743" s="11">
        <v>1200</v>
      </c>
      <c r="K5743" s="16">
        <v>834</v>
      </c>
      <c r="L5743" t="s">
        <v>3626</v>
      </c>
      <c r="M5743" t="s">
        <v>60</v>
      </c>
      <c r="N5743" t="s">
        <v>340</v>
      </c>
      <c r="O5743" s="13"/>
      <c r="P5743" t="s">
        <v>60</v>
      </c>
      <c r="Q5743" t="s">
        <v>60</v>
      </c>
      <c r="R5743" t="s">
        <v>5173</v>
      </c>
      <c r="S5743" t="s">
        <v>5174</v>
      </c>
      <c r="T5743" s="12">
        <v>0</v>
      </c>
      <c r="V5743" s="14" t="str">
        <f>VLOOKUP(MID(A5743,2,1),Sheet4!A:B,2,FALSE)</f>
        <v>Gd.14</v>
      </c>
      <c r="W5743" s="14">
        <f t="shared" si="178"/>
        <v>731</v>
      </c>
      <c r="X5743" s="14" t="str">
        <f t="shared" si="179"/>
        <v>St</v>
      </c>
      <c r="Y5743" s="14" t="str">
        <f>VLOOKUP(RIGHT(L5743,1),Sheet4!F:G,2,FALSE)</f>
        <v>Prime</v>
      </c>
    </row>
    <row r="5744" spans="1:25">
      <c r="A5744" t="s">
        <v>3148</v>
      </c>
      <c r="B5744" t="s">
        <v>60</v>
      </c>
      <c r="C5744" t="s">
        <v>527</v>
      </c>
      <c r="D5744" t="s">
        <v>5415</v>
      </c>
      <c r="E5744" t="s">
        <v>60</v>
      </c>
      <c r="F5744" t="s">
        <v>60</v>
      </c>
      <c r="G5744" t="s">
        <v>135</v>
      </c>
      <c r="H5744" t="s">
        <v>5254</v>
      </c>
      <c r="I5744" t="s">
        <v>525</v>
      </c>
      <c r="J5744" s="11">
        <v>185</v>
      </c>
      <c r="K5744" s="16">
        <v>129.13</v>
      </c>
      <c r="L5744" t="s">
        <v>11941</v>
      </c>
      <c r="M5744" t="s">
        <v>60</v>
      </c>
      <c r="N5744" t="s">
        <v>340</v>
      </c>
      <c r="O5744" s="13"/>
      <c r="P5744" t="s">
        <v>60</v>
      </c>
      <c r="Q5744" t="s">
        <v>60</v>
      </c>
      <c r="R5744" t="s">
        <v>5173</v>
      </c>
      <c r="S5744" t="s">
        <v>5174</v>
      </c>
      <c r="T5744" s="12">
        <v>0</v>
      </c>
      <c r="V5744" s="14" t="str">
        <f>VLOOKUP(MID(A5744,2,1),Sheet4!A:B,2,FALSE)</f>
        <v>Gd.13</v>
      </c>
      <c r="W5744" s="14">
        <f t="shared" si="178"/>
        <v>734</v>
      </c>
      <c r="X5744" s="14" t="str">
        <f t="shared" si="179"/>
        <v>St</v>
      </c>
      <c r="Y5744" s="14" t="str">
        <f>VLOOKUP(RIGHT(L5744,1),Sheet4!F:G,2,FALSE)</f>
        <v>Prime</v>
      </c>
    </row>
    <row r="5745" spans="1:25">
      <c r="A5745" t="s">
        <v>3148</v>
      </c>
      <c r="B5745" t="s">
        <v>60</v>
      </c>
      <c r="C5745" t="s">
        <v>527</v>
      </c>
      <c r="D5745" t="s">
        <v>5415</v>
      </c>
      <c r="E5745" t="s">
        <v>60</v>
      </c>
      <c r="F5745" t="s">
        <v>60</v>
      </c>
      <c r="G5745" t="s">
        <v>135</v>
      </c>
      <c r="H5745" t="s">
        <v>5254</v>
      </c>
      <c r="I5745" t="s">
        <v>525</v>
      </c>
      <c r="J5745" s="11">
        <v>1</v>
      </c>
      <c r="K5745" s="12">
        <v>0.698</v>
      </c>
      <c r="L5745" t="s">
        <v>12336</v>
      </c>
      <c r="M5745" t="s">
        <v>60</v>
      </c>
      <c r="N5745" t="s">
        <v>340</v>
      </c>
      <c r="O5745" s="13"/>
      <c r="P5745" t="s">
        <v>60</v>
      </c>
      <c r="Q5745" t="s">
        <v>60</v>
      </c>
      <c r="R5745" t="s">
        <v>5173</v>
      </c>
      <c r="S5745" t="s">
        <v>5174</v>
      </c>
      <c r="T5745" s="12">
        <v>0</v>
      </c>
      <c r="V5745" s="14" t="str">
        <f>VLOOKUP(MID(A5745,2,1),Sheet4!A:B,2,FALSE)</f>
        <v>Gd.13</v>
      </c>
      <c r="W5745" s="14">
        <f t="shared" si="178"/>
        <v>734</v>
      </c>
      <c r="X5745" s="14" t="str">
        <f t="shared" si="179"/>
        <v>St</v>
      </c>
      <c r="Y5745" s="14" t="str">
        <f>VLOOKUP(RIGHT(L5745,1),Sheet4!F:G,2,FALSE)</f>
        <v>Prime</v>
      </c>
    </row>
    <row r="5746" spans="1:25">
      <c r="A5746" t="s">
        <v>6643</v>
      </c>
      <c r="B5746" t="s">
        <v>60</v>
      </c>
      <c r="C5746" t="s">
        <v>527</v>
      </c>
      <c r="D5746" t="s">
        <v>5415</v>
      </c>
      <c r="E5746" t="s">
        <v>60</v>
      </c>
      <c r="F5746" t="s">
        <v>60</v>
      </c>
      <c r="G5746" t="s">
        <v>135</v>
      </c>
      <c r="H5746" t="s">
        <v>5254</v>
      </c>
      <c r="I5746" t="s">
        <v>525</v>
      </c>
      <c r="J5746" s="11">
        <v>1200</v>
      </c>
      <c r="K5746" s="16">
        <v>837.6</v>
      </c>
      <c r="L5746" t="s">
        <v>3626</v>
      </c>
      <c r="M5746" t="s">
        <v>60</v>
      </c>
      <c r="N5746" t="s">
        <v>340</v>
      </c>
      <c r="O5746" s="13"/>
      <c r="P5746" t="s">
        <v>60</v>
      </c>
      <c r="Q5746" t="s">
        <v>60</v>
      </c>
      <c r="R5746" t="s">
        <v>5173</v>
      </c>
      <c r="S5746" t="s">
        <v>5174</v>
      </c>
      <c r="T5746" s="12">
        <v>0</v>
      </c>
      <c r="V5746" s="14" t="str">
        <f>VLOOKUP(MID(A5746,2,1),Sheet4!A:B,2,FALSE)</f>
        <v>Gd.14</v>
      </c>
      <c r="W5746" s="14">
        <f t="shared" si="178"/>
        <v>734</v>
      </c>
      <c r="X5746" s="14" t="str">
        <f t="shared" si="179"/>
        <v>St</v>
      </c>
      <c r="Y5746" s="14" t="str">
        <f>VLOOKUP(RIGHT(L5746,1),Sheet4!F:G,2,FALSE)</f>
        <v>Prime</v>
      </c>
    </row>
    <row r="5747" spans="1:25">
      <c r="A5747" t="s">
        <v>184</v>
      </c>
      <c r="B5747" t="s">
        <v>60</v>
      </c>
      <c r="C5747" t="s">
        <v>12337</v>
      </c>
      <c r="D5747" t="s">
        <v>5415</v>
      </c>
      <c r="E5747" t="s">
        <v>60</v>
      </c>
      <c r="F5747" t="s">
        <v>60</v>
      </c>
      <c r="G5747" t="s">
        <v>135</v>
      </c>
      <c r="H5747" t="s">
        <v>5254</v>
      </c>
      <c r="I5747" t="s">
        <v>11952</v>
      </c>
      <c r="J5747" s="11">
        <v>236</v>
      </c>
      <c r="K5747" s="16">
        <v>165.2</v>
      </c>
      <c r="L5747" t="s">
        <v>12338</v>
      </c>
      <c r="M5747" t="s">
        <v>60</v>
      </c>
      <c r="N5747" t="s">
        <v>340</v>
      </c>
      <c r="O5747" s="13"/>
      <c r="P5747" t="s">
        <v>12339</v>
      </c>
      <c r="Q5747" t="s">
        <v>60</v>
      </c>
      <c r="R5747" t="s">
        <v>5173</v>
      </c>
      <c r="S5747" t="s">
        <v>5217</v>
      </c>
      <c r="T5747" s="12">
        <v>0</v>
      </c>
      <c r="V5747" s="14" t="str">
        <f>VLOOKUP(MID(A5747,2,1),Sheet4!A:B,2,FALSE)</f>
        <v>Gd.05</v>
      </c>
      <c r="W5747" s="14">
        <f t="shared" si="178"/>
        <v>736</v>
      </c>
      <c r="X5747" s="14" t="str">
        <f t="shared" si="179"/>
        <v>St</v>
      </c>
      <c r="Y5747" s="14" t="str">
        <f>VLOOKUP(RIGHT(L5747,1),Sheet4!F:G,2,FALSE)</f>
        <v>Grd C</v>
      </c>
    </row>
    <row r="5748" spans="1:25">
      <c r="A5748" t="s">
        <v>476</v>
      </c>
      <c r="B5748" t="s">
        <v>60</v>
      </c>
      <c r="C5748" t="s">
        <v>12337</v>
      </c>
      <c r="D5748" t="s">
        <v>5415</v>
      </c>
      <c r="E5748" t="s">
        <v>60</v>
      </c>
      <c r="F5748" t="s">
        <v>60</v>
      </c>
      <c r="G5748" t="s">
        <v>135</v>
      </c>
      <c r="H5748" t="s">
        <v>5254</v>
      </c>
      <c r="I5748" t="s">
        <v>11952</v>
      </c>
      <c r="J5748" s="11">
        <v>331</v>
      </c>
      <c r="K5748" s="16">
        <v>231.7</v>
      </c>
      <c r="L5748" t="s">
        <v>12340</v>
      </c>
      <c r="M5748" t="s">
        <v>60</v>
      </c>
      <c r="N5748" t="s">
        <v>340</v>
      </c>
      <c r="O5748" s="13"/>
      <c r="P5748" t="s">
        <v>60</v>
      </c>
      <c r="Q5748" t="s">
        <v>60</v>
      </c>
      <c r="R5748" t="s">
        <v>5173</v>
      </c>
      <c r="S5748" t="s">
        <v>5174</v>
      </c>
      <c r="T5748" s="12">
        <v>0</v>
      </c>
      <c r="V5748" s="14" t="str">
        <f>VLOOKUP(MID(A5748,2,1),Sheet4!A:B,2,FALSE)</f>
        <v>Gd.13</v>
      </c>
      <c r="W5748" s="14">
        <f t="shared" si="178"/>
        <v>736</v>
      </c>
      <c r="X5748" s="14" t="str">
        <f t="shared" si="179"/>
        <v>St</v>
      </c>
      <c r="Y5748" s="14" t="str">
        <f>VLOOKUP(RIGHT(L5748,1),Sheet4!F:G,2,FALSE)</f>
        <v>Prime</v>
      </c>
    </row>
    <row r="5749" spans="1:25">
      <c r="A5749" t="s">
        <v>7069</v>
      </c>
      <c r="B5749" t="s">
        <v>60</v>
      </c>
      <c r="C5749" t="s">
        <v>12337</v>
      </c>
      <c r="D5749" t="s">
        <v>5415</v>
      </c>
      <c r="E5749" t="s">
        <v>60</v>
      </c>
      <c r="F5749" t="s">
        <v>60</v>
      </c>
      <c r="G5749" t="s">
        <v>135</v>
      </c>
      <c r="H5749" t="s">
        <v>5254</v>
      </c>
      <c r="I5749" t="s">
        <v>11952</v>
      </c>
      <c r="J5749" s="11">
        <v>94</v>
      </c>
      <c r="K5749" s="16">
        <v>65.8</v>
      </c>
      <c r="L5749" t="s">
        <v>11997</v>
      </c>
      <c r="M5749" t="s">
        <v>60</v>
      </c>
      <c r="N5749" t="s">
        <v>340</v>
      </c>
      <c r="O5749" s="13"/>
      <c r="P5749" t="s">
        <v>60</v>
      </c>
      <c r="Q5749" t="s">
        <v>60</v>
      </c>
      <c r="R5749" t="s">
        <v>5173</v>
      </c>
      <c r="S5749" t="s">
        <v>5174</v>
      </c>
      <c r="T5749" s="12">
        <v>0</v>
      </c>
      <c r="V5749" s="14" t="str">
        <f>VLOOKUP(MID(A5749,2,1),Sheet4!A:B,2,FALSE)</f>
        <v>Gd.14</v>
      </c>
      <c r="W5749" s="14">
        <f t="shared" si="178"/>
        <v>736</v>
      </c>
      <c r="X5749" s="14" t="str">
        <f t="shared" si="179"/>
        <v>St</v>
      </c>
      <c r="Y5749" s="14" t="str">
        <f>VLOOKUP(RIGHT(L5749,1),Sheet4!F:G,2,FALSE)</f>
        <v>Prime</v>
      </c>
    </row>
    <row r="5750" spans="1:25">
      <c r="A5750" t="s">
        <v>7069</v>
      </c>
      <c r="B5750" t="s">
        <v>60</v>
      </c>
      <c r="C5750" t="s">
        <v>12337</v>
      </c>
      <c r="D5750" t="s">
        <v>5415</v>
      </c>
      <c r="E5750" t="s">
        <v>60</v>
      </c>
      <c r="F5750" t="s">
        <v>60</v>
      </c>
      <c r="G5750" t="s">
        <v>135</v>
      </c>
      <c r="H5750" t="s">
        <v>5254</v>
      </c>
      <c r="I5750" t="s">
        <v>11952</v>
      </c>
      <c r="J5750" s="11">
        <v>409</v>
      </c>
      <c r="K5750" s="16">
        <v>286.3</v>
      </c>
      <c r="L5750" t="s">
        <v>12328</v>
      </c>
      <c r="M5750" t="s">
        <v>60</v>
      </c>
      <c r="N5750" t="s">
        <v>340</v>
      </c>
      <c r="O5750" s="13"/>
      <c r="P5750" t="s">
        <v>60</v>
      </c>
      <c r="Q5750" t="s">
        <v>60</v>
      </c>
      <c r="R5750" t="s">
        <v>5173</v>
      </c>
      <c r="S5750" t="s">
        <v>5174</v>
      </c>
      <c r="T5750" s="12">
        <v>0</v>
      </c>
      <c r="V5750" s="14" t="str">
        <f>VLOOKUP(MID(A5750,2,1),Sheet4!A:B,2,FALSE)</f>
        <v>Gd.14</v>
      </c>
      <c r="W5750" s="14">
        <f t="shared" si="178"/>
        <v>736</v>
      </c>
      <c r="X5750" s="14" t="str">
        <f t="shared" si="179"/>
        <v>St</v>
      </c>
      <c r="Y5750" s="14" t="str">
        <f>VLOOKUP(RIGHT(L5750,1),Sheet4!F:G,2,FALSE)</f>
        <v>Prime</v>
      </c>
    </row>
    <row r="5751" spans="1:25">
      <c r="A5751" t="s">
        <v>7069</v>
      </c>
      <c r="B5751" t="s">
        <v>60</v>
      </c>
      <c r="C5751" t="s">
        <v>12337</v>
      </c>
      <c r="D5751" t="s">
        <v>5415</v>
      </c>
      <c r="E5751" t="s">
        <v>60</v>
      </c>
      <c r="F5751" t="s">
        <v>60</v>
      </c>
      <c r="G5751" t="s">
        <v>135</v>
      </c>
      <c r="H5751" t="s">
        <v>5254</v>
      </c>
      <c r="I5751" t="s">
        <v>11952</v>
      </c>
      <c r="J5751" s="11">
        <v>1897</v>
      </c>
      <c r="K5751" s="16">
        <v>1327.9</v>
      </c>
      <c r="L5751" t="s">
        <v>12340</v>
      </c>
      <c r="M5751" t="s">
        <v>60</v>
      </c>
      <c r="N5751" t="s">
        <v>340</v>
      </c>
      <c r="O5751" s="13"/>
      <c r="P5751" t="s">
        <v>60</v>
      </c>
      <c r="Q5751" t="s">
        <v>60</v>
      </c>
      <c r="R5751" t="s">
        <v>5173</v>
      </c>
      <c r="S5751" t="s">
        <v>5174</v>
      </c>
      <c r="T5751" s="12">
        <v>0</v>
      </c>
      <c r="V5751" s="14" t="str">
        <f>VLOOKUP(MID(A5751,2,1),Sheet4!A:B,2,FALSE)</f>
        <v>Gd.14</v>
      </c>
      <c r="W5751" s="14">
        <f t="shared" si="178"/>
        <v>736</v>
      </c>
      <c r="X5751" s="14" t="str">
        <f t="shared" si="179"/>
        <v>St</v>
      </c>
      <c r="Y5751" s="14" t="str">
        <f>VLOOKUP(RIGHT(L5751,1),Sheet4!F:G,2,FALSE)</f>
        <v>Prime</v>
      </c>
    </row>
    <row r="5752" spans="1:25">
      <c r="A5752" t="s">
        <v>3705</v>
      </c>
      <c r="B5752" t="s">
        <v>60</v>
      </c>
      <c r="C5752" t="s">
        <v>12341</v>
      </c>
      <c r="D5752" t="s">
        <v>5415</v>
      </c>
      <c r="E5752" t="s">
        <v>60</v>
      </c>
      <c r="F5752" t="s">
        <v>60</v>
      </c>
      <c r="G5752" t="s">
        <v>135</v>
      </c>
      <c r="H5752" t="s">
        <v>5254</v>
      </c>
      <c r="I5752" t="s">
        <v>577</v>
      </c>
      <c r="J5752" s="11">
        <v>41</v>
      </c>
      <c r="K5752" s="12">
        <v>28.864</v>
      </c>
      <c r="L5752" t="s">
        <v>12342</v>
      </c>
      <c r="M5752" t="s">
        <v>60</v>
      </c>
      <c r="N5752" t="s">
        <v>340</v>
      </c>
      <c r="O5752" s="13"/>
      <c r="P5752" t="s">
        <v>60</v>
      </c>
      <c r="Q5752" t="s">
        <v>60</v>
      </c>
      <c r="R5752" t="s">
        <v>5173</v>
      </c>
      <c r="S5752" t="s">
        <v>5174</v>
      </c>
      <c r="T5752" s="12">
        <v>0</v>
      </c>
      <c r="V5752" s="14" t="str">
        <f>VLOOKUP(MID(A5752,2,1),Sheet4!A:B,2,FALSE)</f>
        <v>Gd.05</v>
      </c>
      <c r="W5752" s="14">
        <f t="shared" si="178"/>
        <v>740</v>
      </c>
      <c r="X5752" s="14" t="str">
        <f t="shared" si="179"/>
        <v>St</v>
      </c>
      <c r="Y5752" s="14" t="str">
        <f>VLOOKUP(RIGHT(L5752,1),Sheet4!F:G,2,FALSE)</f>
        <v>Prime</v>
      </c>
    </row>
    <row r="5753" spans="1:25">
      <c r="A5753" t="s">
        <v>6402</v>
      </c>
      <c r="B5753" t="s">
        <v>60</v>
      </c>
      <c r="C5753" t="s">
        <v>12341</v>
      </c>
      <c r="D5753" t="s">
        <v>5415</v>
      </c>
      <c r="E5753" t="s">
        <v>60</v>
      </c>
      <c r="F5753" t="s">
        <v>60</v>
      </c>
      <c r="G5753" t="s">
        <v>135</v>
      </c>
      <c r="H5753" t="s">
        <v>5254</v>
      </c>
      <c r="I5753" t="s">
        <v>577</v>
      </c>
      <c r="J5753" s="11">
        <v>13</v>
      </c>
      <c r="K5753" s="12">
        <v>9.152</v>
      </c>
      <c r="L5753" t="s">
        <v>12343</v>
      </c>
      <c r="M5753" t="s">
        <v>60</v>
      </c>
      <c r="N5753" t="s">
        <v>340</v>
      </c>
      <c r="O5753" s="13"/>
      <c r="P5753" t="s">
        <v>60</v>
      </c>
      <c r="Q5753" t="s">
        <v>60</v>
      </c>
      <c r="R5753" t="s">
        <v>5173</v>
      </c>
      <c r="S5753" t="s">
        <v>5174</v>
      </c>
      <c r="T5753" s="12">
        <v>0</v>
      </c>
      <c r="V5753" s="14" t="str">
        <f>VLOOKUP(MID(A5753,2,1),Sheet4!A:B,2,FALSE)</f>
        <v>Gd.13</v>
      </c>
      <c r="W5753" s="14">
        <f t="shared" si="178"/>
        <v>740</v>
      </c>
      <c r="X5753" s="14" t="str">
        <f t="shared" si="179"/>
        <v>St</v>
      </c>
      <c r="Y5753" s="14" t="str">
        <f>VLOOKUP(RIGHT(L5753,1),Sheet4!F:G,2,FALSE)</f>
        <v>Prime</v>
      </c>
    </row>
    <row r="5754" spans="1:25">
      <c r="A5754" t="s">
        <v>376</v>
      </c>
      <c r="B5754" t="s">
        <v>60</v>
      </c>
      <c r="C5754" t="s">
        <v>12344</v>
      </c>
      <c r="D5754" t="s">
        <v>5415</v>
      </c>
      <c r="E5754" t="s">
        <v>60</v>
      </c>
      <c r="F5754" t="s">
        <v>60</v>
      </c>
      <c r="G5754" t="s">
        <v>135</v>
      </c>
      <c r="H5754" t="s">
        <v>5254</v>
      </c>
      <c r="I5754" t="s">
        <v>11957</v>
      </c>
      <c r="J5754" s="11">
        <v>40</v>
      </c>
      <c r="K5754" s="16">
        <v>28.24</v>
      </c>
      <c r="L5754" t="s">
        <v>11943</v>
      </c>
      <c r="M5754" t="s">
        <v>60</v>
      </c>
      <c r="N5754" t="s">
        <v>340</v>
      </c>
      <c r="O5754" s="13"/>
      <c r="P5754" t="s">
        <v>60</v>
      </c>
      <c r="Q5754" t="s">
        <v>60</v>
      </c>
      <c r="R5754" t="s">
        <v>5173</v>
      </c>
      <c r="S5754" t="s">
        <v>5174</v>
      </c>
      <c r="T5754" s="12">
        <v>0</v>
      </c>
      <c r="V5754" s="14" t="str">
        <f>VLOOKUP(MID(A5754,2,1),Sheet4!A:B,2,FALSE)</f>
        <v>Gd.13</v>
      </c>
      <c r="W5754" s="14">
        <f t="shared" si="178"/>
        <v>742</v>
      </c>
      <c r="X5754" s="14" t="str">
        <f t="shared" si="179"/>
        <v>St</v>
      </c>
      <c r="Y5754" s="14" t="str">
        <f>VLOOKUP(RIGHT(L5754,1),Sheet4!F:G,2,FALSE)</f>
        <v>Prime</v>
      </c>
    </row>
    <row r="5755" spans="1:25">
      <c r="A5755" t="s">
        <v>376</v>
      </c>
      <c r="B5755" t="s">
        <v>60</v>
      </c>
      <c r="C5755" t="s">
        <v>12344</v>
      </c>
      <c r="D5755" t="s">
        <v>5415</v>
      </c>
      <c r="E5755" t="s">
        <v>60</v>
      </c>
      <c r="F5755" t="s">
        <v>60</v>
      </c>
      <c r="G5755" t="s">
        <v>135</v>
      </c>
      <c r="H5755" t="s">
        <v>5254</v>
      </c>
      <c r="I5755" t="s">
        <v>11957</v>
      </c>
      <c r="J5755" s="11">
        <v>760</v>
      </c>
      <c r="K5755" s="16">
        <v>536.56</v>
      </c>
      <c r="L5755" t="s">
        <v>3626</v>
      </c>
      <c r="M5755" t="s">
        <v>60</v>
      </c>
      <c r="N5755" t="s">
        <v>340</v>
      </c>
      <c r="O5755" s="13"/>
      <c r="P5755" t="s">
        <v>60</v>
      </c>
      <c r="Q5755" t="s">
        <v>60</v>
      </c>
      <c r="R5755" t="s">
        <v>5173</v>
      </c>
      <c r="S5755" t="s">
        <v>5174</v>
      </c>
      <c r="T5755" s="12">
        <v>0</v>
      </c>
      <c r="V5755" s="14" t="str">
        <f>VLOOKUP(MID(A5755,2,1),Sheet4!A:B,2,FALSE)</f>
        <v>Gd.13</v>
      </c>
      <c r="W5755" s="14">
        <f t="shared" si="178"/>
        <v>742</v>
      </c>
      <c r="X5755" s="14" t="str">
        <f t="shared" si="179"/>
        <v>St</v>
      </c>
      <c r="Y5755" s="14" t="str">
        <f>VLOOKUP(RIGHT(L5755,1),Sheet4!F:G,2,FALSE)</f>
        <v>Prime</v>
      </c>
    </row>
    <row r="5756" spans="1:25">
      <c r="A5756" t="s">
        <v>6275</v>
      </c>
      <c r="B5756" t="s">
        <v>60</v>
      </c>
      <c r="C5756" t="s">
        <v>12344</v>
      </c>
      <c r="D5756" t="s">
        <v>5415</v>
      </c>
      <c r="E5756" t="s">
        <v>60</v>
      </c>
      <c r="F5756" t="s">
        <v>60</v>
      </c>
      <c r="G5756" t="s">
        <v>135</v>
      </c>
      <c r="H5756" t="s">
        <v>5254</v>
      </c>
      <c r="I5756" t="s">
        <v>11957</v>
      </c>
      <c r="J5756" s="11">
        <v>31</v>
      </c>
      <c r="K5756" s="12">
        <v>21.886</v>
      </c>
      <c r="L5756" t="s">
        <v>11937</v>
      </c>
      <c r="M5756" t="s">
        <v>60</v>
      </c>
      <c r="N5756" t="s">
        <v>340</v>
      </c>
      <c r="O5756" s="13"/>
      <c r="P5756" t="s">
        <v>60</v>
      </c>
      <c r="Q5756" t="s">
        <v>60</v>
      </c>
      <c r="R5756" t="s">
        <v>5562</v>
      </c>
      <c r="S5756" t="s">
        <v>5174</v>
      </c>
      <c r="T5756" s="12">
        <v>0</v>
      </c>
      <c r="V5756" s="14" t="str">
        <f>VLOOKUP(MID(A5756,2,1),Sheet4!A:B,2,FALSE)</f>
        <v>Gd.13</v>
      </c>
      <c r="W5756" s="14">
        <f t="shared" si="178"/>
        <v>742</v>
      </c>
      <c r="X5756" s="14" t="str">
        <f t="shared" si="179"/>
        <v>St</v>
      </c>
      <c r="Y5756" s="14" t="str">
        <f>VLOOKUP(RIGHT(L5756,1),Sheet4!F:G,2,FALSE)</f>
        <v>Prime</v>
      </c>
    </row>
    <row r="5757" spans="1:25">
      <c r="A5757" t="s">
        <v>7069</v>
      </c>
      <c r="B5757" t="s">
        <v>60</v>
      </c>
      <c r="C5757" t="s">
        <v>12344</v>
      </c>
      <c r="D5757" t="s">
        <v>5415</v>
      </c>
      <c r="E5757" t="s">
        <v>60</v>
      </c>
      <c r="F5757" t="s">
        <v>60</v>
      </c>
      <c r="G5757" t="s">
        <v>135</v>
      </c>
      <c r="H5757" t="s">
        <v>5254</v>
      </c>
      <c r="I5757" t="s">
        <v>11957</v>
      </c>
      <c r="J5757" s="11">
        <v>8</v>
      </c>
      <c r="K5757" s="12">
        <v>5.648</v>
      </c>
      <c r="L5757" t="s">
        <v>12345</v>
      </c>
      <c r="M5757" t="s">
        <v>60</v>
      </c>
      <c r="N5757" t="s">
        <v>340</v>
      </c>
      <c r="O5757" s="13"/>
      <c r="P5757" t="s">
        <v>60</v>
      </c>
      <c r="Q5757" t="s">
        <v>60</v>
      </c>
      <c r="R5757" t="s">
        <v>5173</v>
      </c>
      <c r="S5757" t="s">
        <v>5174</v>
      </c>
      <c r="T5757" s="12">
        <v>0</v>
      </c>
      <c r="V5757" s="14" t="str">
        <f>VLOOKUP(MID(A5757,2,1),Sheet4!A:B,2,FALSE)</f>
        <v>Gd.14</v>
      </c>
      <c r="W5757" s="14">
        <f t="shared" si="178"/>
        <v>742</v>
      </c>
      <c r="X5757" s="14" t="str">
        <f t="shared" si="179"/>
        <v>St</v>
      </c>
      <c r="Y5757" s="14" t="str">
        <f>VLOOKUP(RIGHT(L5757,1),Sheet4!F:G,2,FALSE)</f>
        <v>Prime</v>
      </c>
    </row>
    <row r="5758" spans="1:25">
      <c r="A5758" t="s">
        <v>7004</v>
      </c>
      <c r="B5758" t="s">
        <v>60</v>
      </c>
      <c r="C5758" t="s">
        <v>12346</v>
      </c>
      <c r="D5758" t="s">
        <v>5415</v>
      </c>
      <c r="E5758" t="s">
        <v>60</v>
      </c>
      <c r="F5758" t="s">
        <v>60</v>
      </c>
      <c r="G5758" t="s">
        <v>135</v>
      </c>
      <c r="H5758" t="s">
        <v>5254</v>
      </c>
      <c r="I5758" t="s">
        <v>11961</v>
      </c>
      <c r="J5758" s="11">
        <v>162</v>
      </c>
      <c r="K5758" s="12">
        <v>114.534</v>
      </c>
      <c r="L5758" t="s">
        <v>12347</v>
      </c>
      <c r="M5758" t="s">
        <v>60</v>
      </c>
      <c r="N5758" t="s">
        <v>340</v>
      </c>
      <c r="O5758" s="13"/>
      <c r="P5758" t="s">
        <v>60</v>
      </c>
      <c r="Q5758" t="s">
        <v>60</v>
      </c>
      <c r="R5758" t="s">
        <v>5173</v>
      </c>
      <c r="S5758" t="s">
        <v>5174</v>
      </c>
      <c r="T5758" s="12">
        <v>0</v>
      </c>
      <c r="V5758" s="14" t="str">
        <f>VLOOKUP(MID(A5758,2,1),Sheet4!A:B,2,FALSE)</f>
        <v>Gd.14</v>
      </c>
      <c r="W5758" s="14">
        <f t="shared" si="178"/>
        <v>743</v>
      </c>
      <c r="X5758" s="14" t="str">
        <f t="shared" si="179"/>
        <v>St</v>
      </c>
      <c r="Y5758" s="14" t="str">
        <f>VLOOKUP(RIGHT(L5758,1),Sheet4!F:G,2,FALSE)</f>
        <v>Prime</v>
      </c>
    </row>
    <row r="5759" spans="1:25">
      <c r="A5759" t="s">
        <v>7004</v>
      </c>
      <c r="B5759" t="s">
        <v>60</v>
      </c>
      <c r="C5759" t="s">
        <v>12348</v>
      </c>
      <c r="D5759" t="s">
        <v>5415</v>
      </c>
      <c r="E5759" t="s">
        <v>60</v>
      </c>
      <c r="F5759" t="s">
        <v>60</v>
      </c>
      <c r="G5759" t="s">
        <v>135</v>
      </c>
      <c r="H5759" t="s">
        <v>5254</v>
      </c>
      <c r="I5759" t="s">
        <v>12349</v>
      </c>
      <c r="J5759" s="11">
        <v>659</v>
      </c>
      <c r="K5759" s="16">
        <v>467.89</v>
      </c>
      <c r="L5759" t="s">
        <v>12350</v>
      </c>
      <c r="M5759" t="s">
        <v>60</v>
      </c>
      <c r="N5759" t="s">
        <v>340</v>
      </c>
      <c r="O5759" s="13"/>
      <c r="P5759" t="s">
        <v>60</v>
      </c>
      <c r="Q5759" t="s">
        <v>60</v>
      </c>
      <c r="R5759" t="s">
        <v>5173</v>
      </c>
      <c r="S5759" t="s">
        <v>5174</v>
      </c>
      <c r="T5759" s="12">
        <v>0</v>
      </c>
      <c r="V5759" s="14" t="str">
        <f>VLOOKUP(MID(A5759,2,1),Sheet4!A:B,2,FALSE)</f>
        <v>Gd.14</v>
      </c>
      <c r="W5759" s="14">
        <f t="shared" si="178"/>
        <v>746.5</v>
      </c>
      <c r="X5759" s="14" t="str">
        <f t="shared" si="179"/>
        <v>St</v>
      </c>
      <c r="Y5759" s="14" t="str">
        <f>VLOOKUP(RIGHT(L5759,1),Sheet4!F:G,2,FALSE)</f>
        <v>Prime</v>
      </c>
    </row>
    <row r="5760" spans="1:25">
      <c r="A5760" t="s">
        <v>7004</v>
      </c>
      <c r="B5760" t="s">
        <v>60</v>
      </c>
      <c r="C5760" t="s">
        <v>12351</v>
      </c>
      <c r="D5760" t="s">
        <v>5415</v>
      </c>
      <c r="E5760" t="s">
        <v>60</v>
      </c>
      <c r="F5760" t="s">
        <v>60</v>
      </c>
      <c r="G5760" t="s">
        <v>135</v>
      </c>
      <c r="H5760" t="s">
        <v>5254</v>
      </c>
      <c r="I5760" t="s">
        <v>4486</v>
      </c>
      <c r="J5760" s="11">
        <v>4</v>
      </c>
      <c r="K5760" s="12">
        <v>2.844</v>
      </c>
      <c r="L5760" t="s">
        <v>12352</v>
      </c>
      <c r="M5760" t="s">
        <v>60</v>
      </c>
      <c r="N5760" t="s">
        <v>340</v>
      </c>
      <c r="O5760" s="13"/>
      <c r="P5760" t="s">
        <v>60</v>
      </c>
      <c r="Q5760" t="s">
        <v>60</v>
      </c>
      <c r="R5760" t="s">
        <v>5173</v>
      </c>
      <c r="S5760" t="s">
        <v>5174</v>
      </c>
      <c r="T5760" s="12">
        <v>0</v>
      </c>
      <c r="V5760" s="14" t="str">
        <f>VLOOKUP(MID(A5760,2,1),Sheet4!A:B,2,FALSE)</f>
        <v>Gd.14</v>
      </c>
      <c r="W5760" s="14">
        <f t="shared" si="178"/>
        <v>747.5</v>
      </c>
      <c r="X5760" s="14" t="str">
        <f t="shared" si="179"/>
        <v>St</v>
      </c>
      <c r="Y5760" s="14" t="str">
        <f>VLOOKUP(RIGHT(L5760,1),Sheet4!F:G,2,FALSE)</f>
        <v>Prime</v>
      </c>
    </row>
    <row r="5761" spans="1:25">
      <c r="A5761" t="s">
        <v>7004</v>
      </c>
      <c r="B5761" t="s">
        <v>60</v>
      </c>
      <c r="C5761" t="s">
        <v>12351</v>
      </c>
      <c r="D5761" t="s">
        <v>5415</v>
      </c>
      <c r="E5761" t="s">
        <v>60</v>
      </c>
      <c r="F5761" t="s">
        <v>60</v>
      </c>
      <c r="G5761" t="s">
        <v>135</v>
      </c>
      <c r="H5761" t="s">
        <v>5254</v>
      </c>
      <c r="I5761" t="s">
        <v>4486</v>
      </c>
      <c r="J5761" s="11">
        <v>25</v>
      </c>
      <c r="K5761" s="12">
        <v>17.775</v>
      </c>
      <c r="L5761" t="s">
        <v>12353</v>
      </c>
      <c r="M5761" t="s">
        <v>60</v>
      </c>
      <c r="N5761" t="s">
        <v>340</v>
      </c>
      <c r="O5761" s="13"/>
      <c r="P5761" t="s">
        <v>60</v>
      </c>
      <c r="Q5761" t="s">
        <v>60</v>
      </c>
      <c r="R5761" t="s">
        <v>5173</v>
      </c>
      <c r="S5761" t="s">
        <v>5174</v>
      </c>
      <c r="T5761" s="12">
        <v>0</v>
      </c>
      <c r="V5761" s="14" t="str">
        <f>VLOOKUP(MID(A5761,2,1),Sheet4!A:B,2,FALSE)</f>
        <v>Gd.14</v>
      </c>
      <c r="W5761" s="14">
        <f t="shared" si="178"/>
        <v>747.5</v>
      </c>
      <c r="X5761" s="14" t="str">
        <f t="shared" si="179"/>
        <v>St</v>
      </c>
      <c r="Y5761" s="14" t="str">
        <f>VLOOKUP(RIGHT(L5761,1),Sheet4!F:G,2,FALSE)</f>
        <v>Prime</v>
      </c>
    </row>
    <row r="5762" spans="1:25">
      <c r="A5762" t="s">
        <v>7004</v>
      </c>
      <c r="B5762" t="s">
        <v>60</v>
      </c>
      <c r="C5762" t="s">
        <v>12351</v>
      </c>
      <c r="D5762" t="s">
        <v>5415</v>
      </c>
      <c r="E5762" t="s">
        <v>60</v>
      </c>
      <c r="F5762" t="s">
        <v>60</v>
      </c>
      <c r="G5762" t="s">
        <v>135</v>
      </c>
      <c r="H5762" t="s">
        <v>5254</v>
      </c>
      <c r="I5762" t="s">
        <v>4486</v>
      </c>
      <c r="J5762" s="11">
        <v>45</v>
      </c>
      <c r="K5762" s="12">
        <v>31.995</v>
      </c>
      <c r="L5762" t="s">
        <v>12354</v>
      </c>
      <c r="M5762" t="s">
        <v>60</v>
      </c>
      <c r="N5762" t="s">
        <v>340</v>
      </c>
      <c r="O5762" s="13"/>
      <c r="P5762" t="s">
        <v>60</v>
      </c>
      <c r="Q5762" t="s">
        <v>60</v>
      </c>
      <c r="R5762" t="s">
        <v>5173</v>
      </c>
      <c r="S5762" t="s">
        <v>5174</v>
      </c>
      <c r="T5762" s="12">
        <v>0</v>
      </c>
      <c r="V5762" s="14" t="str">
        <f>VLOOKUP(MID(A5762,2,1),Sheet4!A:B,2,FALSE)</f>
        <v>Gd.14</v>
      </c>
      <c r="W5762" s="14">
        <f t="shared" ref="W5762:W5825" si="180">IF(MID(C5762,14,1)="A",RIGHT(C5762,4)/1,IF(MID(C5762,13,1)="+",RIGHT(C5762,5)/10,IF(MID(C5762,13,1)="-",RIGHT(C5762,5)/1)))</f>
        <v>747.5</v>
      </c>
      <c r="X5762" s="14" t="str">
        <f t="shared" ref="X5762:X5825" si="181">IF(W5762&lt;3000,"St","LT")</f>
        <v>St</v>
      </c>
      <c r="Y5762" s="14" t="str">
        <f>VLOOKUP(RIGHT(L5762,1),Sheet4!F:G,2,FALSE)</f>
        <v>Prime</v>
      </c>
    </row>
    <row r="5763" spans="1:25">
      <c r="A5763" t="s">
        <v>7004</v>
      </c>
      <c r="B5763" t="s">
        <v>60</v>
      </c>
      <c r="C5763" t="s">
        <v>12351</v>
      </c>
      <c r="D5763" t="s">
        <v>5415</v>
      </c>
      <c r="E5763" t="s">
        <v>60</v>
      </c>
      <c r="F5763" t="s">
        <v>60</v>
      </c>
      <c r="G5763" t="s">
        <v>135</v>
      </c>
      <c r="H5763" t="s">
        <v>5254</v>
      </c>
      <c r="I5763" t="s">
        <v>4486</v>
      </c>
      <c r="J5763" s="11">
        <v>133</v>
      </c>
      <c r="K5763" s="12">
        <v>94.563</v>
      </c>
      <c r="L5763" t="s">
        <v>12355</v>
      </c>
      <c r="M5763" t="s">
        <v>60</v>
      </c>
      <c r="N5763" t="s">
        <v>340</v>
      </c>
      <c r="O5763" s="13"/>
      <c r="P5763" t="s">
        <v>60</v>
      </c>
      <c r="Q5763" t="s">
        <v>60</v>
      </c>
      <c r="R5763" t="s">
        <v>5173</v>
      </c>
      <c r="S5763" t="s">
        <v>5174</v>
      </c>
      <c r="T5763" s="12">
        <v>0</v>
      </c>
      <c r="V5763" s="14" t="str">
        <f>VLOOKUP(MID(A5763,2,1),Sheet4!A:B,2,FALSE)</f>
        <v>Gd.14</v>
      </c>
      <c r="W5763" s="14">
        <f t="shared" si="180"/>
        <v>747.5</v>
      </c>
      <c r="X5763" s="14" t="str">
        <f t="shared" si="181"/>
        <v>St</v>
      </c>
      <c r="Y5763" s="14" t="str">
        <f>VLOOKUP(RIGHT(L5763,1),Sheet4!F:G,2,FALSE)</f>
        <v>Prime</v>
      </c>
    </row>
    <row r="5764" spans="1:25">
      <c r="A5764" t="s">
        <v>7004</v>
      </c>
      <c r="B5764" t="s">
        <v>60</v>
      </c>
      <c r="C5764" t="s">
        <v>12351</v>
      </c>
      <c r="D5764" t="s">
        <v>5415</v>
      </c>
      <c r="E5764" t="s">
        <v>60</v>
      </c>
      <c r="F5764" t="s">
        <v>60</v>
      </c>
      <c r="G5764" t="s">
        <v>135</v>
      </c>
      <c r="H5764" t="s">
        <v>5254</v>
      </c>
      <c r="I5764" t="s">
        <v>4486</v>
      </c>
      <c r="J5764" s="11">
        <v>146</v>
      </c>
      <c r="K5764" s="12">
        <v>103.806</v>
      </c>
      <c r="L5764" t="s">
        <v>4308</v>
      </c>
      <c r="M5764" t="s">
        <v>60</v>
      </c>
      <c r="N5764" t="s">
        <v>340</v>
      </c>
      <c r="O5764" s="13"/>
      <c r="P5764" t="s">
        <v>60</v>
      </c>
      <c r="Q5764" t="s">
        <v>60</v>
      </c>
      <c r="R5764" t="s">
        <v>5173</v>
      </c>
      <c r="S5764" t="s">
        <v>5174</v>
      </c>
      <c r="T5764" s="12">
        <v>0</v>
      </c>
      <c r="V5764" s="14" t="str">
        <f>VLOOKUP(MID(A5764,2,1),Sheet4!A:B,2,FALSE)</f>
        <v>Gd.14</v>
      </c>
      <c r="W5764" s="14">
        <f t="shared" si="180"/>
        <v>747.5</v>
      </c>
      <c r="X5764" s="14" t="str">
        <f t="shared" si="181"/>
        <v>St</v>
      </c>
      <c r="Y5764" s="14" t="str">
        <f>VLOOKUP(RIGHT(L5764,1),Sheet4!F:G,2,FALSE)</f>
        <v>Prime</v>
      </c>
    </row>
    <row r="5765" spans="1:25">
      <c r="A5765" t="s">
        <v>6275</v>
      </c>
      <c r="B5765" t="s">
        <v>60</v>
      </c>
      <c r="C5765" t="s">
        <v>12356</v>
      </c>
      <c r="D5765" t="s">
        <v>5415</v>
      </c>
      <c r="E5765" t="s">
        <v>60</v>
      </c>
      <c r="F5765" t="s">
        <v>60</v>
      </c>
      <c r="G5765" t="s">
        <v>135</v>
      </c>
      <c r="H5765" t="s">
        <v>5254</v>
      </c>
      <c r="I5765" t="s">
        <v>11970</v>
      </c>
      <c r="J5765" s="11">
        <v>3</v>
      </c>
      <c r="K5765" s="12">
        <v>2.133</v>
      </c>
      <c r="L5765" t="s">
        <v>12357</v>
      </c>
      <c r="M5765" t="s">
        <v>60</v>
      </c>
      <c r="N5765" t="s">
        <v>340</v>
      </c>
      <c r="O5765" s="13"/>
      <c r="P5765" t="s">
        <v>60</v>
      </c>
      <c r="Q5765" t="s">
        <v>60</v>
      </c>
      <c r="R5765" t="s">
        <v>5173</v>
      </c>
      <c r="S5765" t="s">
        <v>5174</v>
      </c>
      <c r="T5765" s="12">
        <v>0</v>
      </c>
      <c r="V5765" s="14" t="str">
        <f>VLOOKUP(MID(A5765,2,1),Sheet4!A:B,2,FALSE)</f>
        <v>Gd.13</v>
      </c>
      <c r="W5765" s="14">
        <f t="shared" si="180"/>
        <v>747.7</v>
      </c>
      <c r="X5765" s="14" t="str">
        <f t="shared" si="181"/>
        <v>St</v>
      </c>
      <c r="Y5765" s="14" t="str">
        <f>VLOOKUP(RIGHT(L5765,1),Sheet4!F:G,2,FALSE)</f>
        <v>Prime</v>
      </c>
    </row>
    <row r="5766" spans="1:25">
      <c r="A5766" t="s">
        <v>6442</v>
      </c>
      <c r="B5766" t="s">
        <v>60</v>
      </c>
      <c r="C5766" t="s">
        <v>12356</v>
      </c>
      <c r="D5766" t="s">
        <v>5415</v>
      </c>
      <c r="E5766" t="s">
        <v>60</v>
      </c>
      <c r="F5766" t="s">
        <v>60</v>
      </c>
      <c r="G5766" t="s">
        <v>135</v>
      </c>
      <c r="H5766" t="s">
        <v>5254</v>
      </c>
      <c r="I5766" t="s">
        <v>11970</v>
      </c>
      <c r="J5766" s="11">
        <v>200</v>
      </c>
      <c r="K5766" s="16">
        <v>142.2</v>
      </c>
      <c r="L5766" t="s">
        <v>2152</v>
      </c>
      <c r="M5766" t="s">
        <v>60</v>
      </c>
      <c r="N5766" t="s">
        <v>340</v>
      </c>
      <c r="O5766" s="13"/>
      <c r="P5766" t="s">
        <v>60</v>
      </c>
      <c r="Q5766" t="s">
        <v>60</v>
      </c>
      <c r="R5766" t="s">
        <v>5173</v>
      </c>
      <c r="S5766" t="s">
        <v>5174</v>
      </c>
      <c r="T5766" s="12">
        <v>0</v>
      </c>
      <c r="V5766" s="14" t="str">
        <f>VLOOKUP(MID(A5766,2,1),Sheet4!A:B,2,FALSE)</f>
        <v>Gd.13</v>
      </c>
      <c r="W5766" s="14">
        <f t="shared" si="180"/>
        <v>747.7</v>
      </c>
      <c r="X5766" s="14" t="str">
        <f t="shared" si="181"/>
        <v>St</v>
      </c>
      <c r="Y5766" s="14" t="str">
        <f>VLOOKUP(RIGHT(L5766,1),Sheet4!F:G,2,FALSE)</f>
        <v>Prime</v>
      </c>
    </row>
    <row r="5767" spans="1:25">
      <c r="A5767" t="s">
        <v>6275</v>
      </c>
      <c r="B5767" t="s">
        <v>60</v>
      </c>
      <c r="C5767" t="s">
        <v>12356</v>
      </c>
      <c r="D5767" t="s">
        <v>5415</v>
      </c>
      <c r="E5767" t="s">
        <v>60</v>
      </c>
      <c r="F5767" t="s">
        <v>60</v>
      </c>
      <c r="G5767" t="s">
        <v>135</v>
      </c>
      <c r="H5767" t="s">
        <v>5254</v>
      </c>
      <c r="I5767" t="s">
        <v>11970</v>
      </c>
      <c r="J5767" s="11">
        <v>6</v>
      </c>
      <c r="K5767" s="12">
        <v>4.266</v>
      </c>
      <c r="L5767" t="s">
        <v>12358</v>
      </c>
      <c r="M5767" t="s">
        <v>60</v>
      </c>
      <c r="N5767" t="s">
        <v>340</v>
      </c>
      <c r="O5767" s="13"/>
      <c r="P5767" t="s">
        <v>60</v>
      </c>
      <c r="Q5767" t="s">
        <v>60</v>
      </c>
      <c r="R5767" t="s">
        <v>5173</v>
      </c>
      <c r="S5767" t="s">
        <v>5174</v>
      </c>
      <c r="T5767" s="12">
        <v>0</v>
      </c>
      <c r="V5767" s="14" t="str">
        <f>VLOOKUP(MID(A5767,2,1),Sheet4!A:B,2,FALSE)</f>
        <v>Gd.13</v>
      </c>
      <c r="W5767" s="14">
        <f t="shared" si="180"/>
        <v>747.7</v>
      </c>
      <c r="X5767" s="14" t="str">
        <f t="shared" si="181"/>
        <v>St</v>
      </c>
      <c r="Y5767" s="14" t="str">
        <f>VLOOKUP(RIGHT(L5767,1),Sheet4!F:G,2,FALSE)</f>
        <v>Prime</v>
      </c>
    </row>
    <row r="5768" spans="1:25">
      <c r="A5768" t="s">
        <v>3705</v>
      </c>
      <c r="B5768" t="s">
        <v>60</v>
      </c>
      <c r="C5768" t="s">
        <v>12359</v>
      </c>
      <c r="D5768" t="s">
        <v>5415</v>
      </c>
      <c r="E5768" t="s">
        <v>60</v>
      </c>
      <c r="F5768" t="s">
        <v>60</v>
      </c>
      <c r="G5768" t="s">
        <v>135</v>
      </c>
      <c r="H5768" t="s">
        <v>5254</v>
      </c>
      <c r="I5768" t="s">
        <v>12360</v>
      </c>
      <c r="J5768" s="11">
        <v>461</v>
      </c>
      <c r="K5768" s="12">
        <v>327.771</v>
      </c>
      <c r="L5768" t="s">
        <v>12361</v>
      </c>
      <c r="M5768" t="s">
        <v>60</v>
      </c>
      <c r="N5768" t="s">
        <v>340</v>
      </c>
      <c r="O5768" s="13"/>
      <c r="P5768" t="s">
        <v>60</v>
      </c>
      <c r="Q5768" t="s">
        <v>60</v>
      </c>
      <c r="R5768" t="s">
        <v>5173</v>
      </c>
      <c r="S5768" t="s">
        <v>5174</v>
      </c>
      <c r="T5768" s="12">
        <v>0</v>
      </c>
      <c r="V5768" s="14" t="str">
        <f>VLOOKUP(MID(A5768,2,1),Sheet4!A:B,2,FALSE)</f>
        <v>Gd.05</v>
      </c>
      <c r="W5768" s="14">
        <f t="shared" si="180"/>
        <v>748</v>
      </c>
      <c r="X5768" s="14" t="str">
        <f t="shared" si="181"/>
        <v>St</v>
      </c>
      <c r="Y5768" s="14" t="str">
        <f>VLOOKUP(RIGHT(L5768,1),Sheet4!F:G,2,FALSE)</f>
        <v>Prime</v>
      </c>
    </row>
    <row r="5769" spans="1:25">
      <c r="A5769" t="s">
        <v>6275</v>
      </c>
      <c r="B5769" t="s">
        <v>60</v>
      </c>
      <c r="C5769" t="s">
        <v>12359</v>
      </c>
      <c r="D5769" t="s">
        <v>5415</v>
      </c>
      <c r="E5769" t="s">
        <v>60</v>
      </c>
      <c r="F5769" t="s">
        <v>60</v>
      </c>
      <c r="G5769" t="s">
        <v>135</v>
      </c>
      <c r="H5769" t="s">
        <v>5254</v>
      </c>
      <c r="I5769" t="s">
        <v>12360</v>
      </c>
      <c r="J5769" s="11">
        <v>9</v>
      </c>
      <c r="K5769" s="12">
        <v>6.399</v>
      </c>
      <c r="L5769" t="s">
        <v>12362</v>
      </c>
      <c r="M5769" t="s">
        <v>60</v>
      </c>
      <c r="N5769" t="s">
        <v>340</v>
      </c>
      <c r="O5769" s="13"/>
      <c r="P5769" t="s">
        <v>60</v>
      </c>
      <c r="Q5769" t="s">
        <v>60</v>
      </c>
      <c r="R5769" t="s">
        <v>5173</v>
      </c>
      <c r="S5769" t="s">
        <v>5174</v>
      </c>
      <c r="T5769" s="12">
        <v>0</v>
      </c>
      <c r="V5769" s="14" t="str">
        <f>VLOOKUP(MID(A5769,2,1),Sheet4!A:B,2,FALSE)</f>
        <v>Gd.13</v>
      </c>
      <c r="W5769" s="14">
        <f t="shared" si="180"/>
        <v>748</v>
      </c>
      <c r="X5769" s="14" t="str">
        <f t="shared" si="181"/>
        <v>St</v>
      </c>
      <c r="Y5769" s="14" t="str">
        <f>VLOOKUP(RIGHT(L5769,1),Sheet4!F:G,2,FALSE)</f>
        <v>Prime</v>
      </c>
    </row>
    <row r="5770" spans="1:25">
      <c r="A5770" t="s">
        <v>6274</v>
      </c>
      <c r="B5770" t="s">
        <v>60</v>
      </c>
      <c r="C5770" t="s">
        <v>12363</v>
      </c>
      <c r="D5770" t="s">
        <v>5415</v>
      </c>
      <c r="E5770" t="s">
        <v>60</v>
      </c>
      <c r="F5770" t="s">
        <v>60</v>
      </c>
      <c r="G5770" t="s">
        <v>135</v>
      </c>
      <c r="H5770" t="s">
        <v>5254</v>
      </c>
      <c r="I5770" t="s">
        <v>10495</v>
      </c>
      <c r="J5770" s="11">
        <v>3000</v>
      </c>
      <c r="K5770" s="16">
        <v>2139</v>
      </c>
      <c r="L5770" t="s">
        <v>3626</v>
      </c>
      <c r="M5770" t="s">
        <v>60</v>
      </c>
      <c r="N5770" t="s">
        <v>340</v>
      </c>
      <c r="O5770" s="13"/>
      <c r="P5770" t="s">
        <v>60</v>
      </c>
      <c r="Q5770" t="s">
        <v>60</v>
      </c>
      <c r="R5770" t="s">
        <v>5173</v>
      </c>
      <c r="S5770" t="s">
        <v>5174</v>
      </c>
      <c r="T5770" s="12">
        <v>0</v>
      </c>
      <c r="V5770" s="14" t="str">
        <f>VLOOKUP(MID(A5770,2,1),Sheet4!A:B,2,FALSE)</f>
        <v>Gd.14</v>
      </c>
      <c r="W5770" s="14">
        <f t="shared" si="180"/>
        <v>750</v>
      </c>
      <c r="X5770" s="14" t="str">
        <f t="shared" si="181"/>
        <v>St</v>
      </c>
      <c r="Y5770" s="14" t="str">
        <f>VLOOKUP(RIGHT(L5770,1),Sheet4!F:G,2,FALSE)</f>
        <v>Prime</v>
      </c>
    </row>
    <row r="5771" spans="1:25">
      <c r="A5771" t="s">
        <v>476</v>
      </c>
      <c r="B5771" t="s">
        <v>60</v>
      </c>
      <c r="C5771" t="s">
        <v>12364</v>
      </c>
      <c r="D5771" t="s">
        <v>5415</v>
      </c>
      <c r="E5771" t="s">
        <v>60</v>
      </c>
      <c r="F5771" t="s">
        <v>60</v>
      </c>
      <c r="G5771" t="s">
        <v>135</v>
      </c>
      <c r="H5771" t="s">
        <v>5254</v>
      </c>
      <c r="I5771" t="s">
        <v>11973</v>
      </c>
      <c r="J5771" s="11">
        <v>600</v>
      </c>
      <c r="K5771" s="16">
        <v>429.6</v>
      </c>
      <c r="L5771" t="s">
        <v>11968</v>
      </c>
      <c r="M5771" t="s">
        <v>60</v>
      </c>
      <c r="N5771" t="s">
        <v>340</v>
      </c>
      <c r="O5771" s="13"/>
      <c r="P5771" t="s">
        <v>60</v>
      </c>
      <c r="Q5771" t="s">
        <v>60</v>
      </c>
      <c r="R5771" t="s">
        <v>5173</v>
      </c>
      <c r="S5771" t="s">
        <v>5174</v>
      </c>
      <c r="T5771" s="12">
        <v>0</v>
      </c>
      <c r="V5771" s="14" t="str">
        <f>VLOOKUP(MID(A5771,2,1),Sheet4!A:B,2,FALSE)</f>
        <v>Gd.13</v>
      </c>
      <c r="W5771" s="14">
        <f t="shared" si="180"/>
        <v>753</v>
      </c>
      <c r="X5771" s="14" t="str">
        <f t="shared" si="181"/>
        <v>St</v>
      </c>
      <c r="Y5771" s="14" t="str">
        <f>VLOOKUP(RIGHT(L5771,1),Sheet4!F:G,2,FALSE)</f>
        <v>Prime</v>
      </c>
    </row>
    <row r="5772" spans="1:25">
      <c r="A5772" t="s">
        <v>6275</v>
      </c>
      <c r="B5772" t="s">
        <v>60</v>
      </c>
      <c r="C5772" t="s">
        <v>12364</v>
      </c>
      <c r="D5772" t="s">
        <v>5415</v>
      </c>
      <c r="E5772" t="s">
        <v>60</v>
      </c>
      <c r="F5772" t="s">
        <v>60</v>
      </c>
      <c r="G5772" t="s">
        <v>135</v>
      </c>
      <c r="H5772" t="s">
        <v>5254</v>
      </c>
      <c r="I5772" t="s">
        <v>11973</v>
      </c>
      <c r="J5772" s="11">
        <v>26</v>
      </c>
      <c r="K5772" s="12">
        <v>18.616</v>
      </c>
      <c r="L5772" t="s">
        <v>12365</v>
      </c>
      <c r="M5772" t="s">
        <v>60</v>
      </c>
      <c r="N5772" t="s">
        <v>340</v>
      </c>
      <c r="O5772" s="13"/>
      <c r="P5772" t="s">
        <v>60</v>
      </c>
      <c r="Q5772" t="s">
        <v>60</v>
      </c>
      <c r="R5772" t="s">
        <v>5173</v>
      </c>
      <c r="S5772" t="s">
        <v>5174</v>
      </c>
      <c r="T5772" s="12">
        <v>0</v>
      </c>
      <c r="V5772" s="14" t="str">
        <f>VLOOKUP(MID(A5772,2,1),Sheet4!A:B,2,FALSE)</f>
        <v>Gd.13</v>
      </c>
      <c r="W5772" s="14">
        <f t="shared" si="180"/>
        <v>753</v>
      </c>
      <c r="X5772" s="14" t="str">
        <f t="shared" si="181"/>
        <v>St</v>
      </c>
      <c r="Y5772" s="14" t="str">
        <f>VLOOKUP(RIGHT(L5772,1),Sheet4!F:G,2,FALSE)</f>
        <v>Prime</v>
      </c>
    </row>
    <row r="5773" spans="1:25">
      <c r="A5773" t="s">
        <v>6275</v>
      </c>
      <c r="B5773" t="s">
        <v>60</v>
      </c>
      <c r="C5773" t="s">
        <v>12366</v>
      </c>
      <c r="D5773" t="s">
        <v>5415</v>
      </c>
      <c r="E5773" t="s">
        <v>60</v>
      </c>
      <c r="F5773" t="s">
        <v>60</v>
      </c>
      <c r="G5773" t="s">
        <v>135</v>
      </c>
      <c r="H5773" t="s">
        <v>5254</v>
      </c>
      <c r="I5773" t="s">
        <v>11980</v>
      </c>
      <c r="J5773" s="11">
        <v>15</v>
      </c>
      <c r="K5773" s="16">
        <v>10.8</v>
      </c>
      <c r="L5773" t="s">
        <v>12367</v>
      </c>
      <c r="M5773" t="s">
        <v>60</v>
      </c>
      <c r="N5773" t="s">
        <v>340</v>
      </c>
      <c r="O5773" s="13"/>
      <c r="P5773" t="s">
        <v>60</v>
      </c>
      <c r="Q5773" t="s">
        <v>60</v>
      </c>
      <c r="R5773" t="s">
        <v>5173</v>
      </c>
      <c r="S5773" t="s">
        <v>5174</v>
      </c>
      <c r="T5773" s="12">
        <v>0</v>
      </c>
      <c r="V5773" s="14" t="str">
        <f>VLOOKUP(MID(A5773,2,1),Sheet4!A:B,2,FALSE)</f>
        <v>Gd.13</v>
      </c>
      <c r="W5773" s="14">
        <f t="shared" si="180"/>
        <v>757</v>
      </c>
      <c r="X5773" s="14" t="str">
        <f t="shared" si="181"/>
        <v>St</v>
      </c>
      <c r="Y5773" s="14" t="str">
        <f>VLOOKUP(RIGHT(L5773,1),Sheet4!F:G,2,FALSE)</f>
        <v>Prime</v>
      </c>
    </row>
    <row r="5774" spans="1:25">
      <c r="A5774" t="s">
        <v>376</v>
      </c>
      <c r="B5774" t="s">
        <v>60</v>
      </c>
      <c r="C5774" t="s">
        <v>12366</v>
      </c>
      <c r="D5774" t="s">
        <v>5415</v>
      </c>
      <c r="E5774" t="s">
        <v>60</v>
      </c>
      <c r="F5774" t="s">
        <v>60</v>
      </c>
      <c r="G5774" t="s">
        <v>135</v>
      </c>
      <c r="H5774" t="s">
        <v>5254</v>
      </c>
      <c r="I5774" t="s">
        <v>11980</v>
      </c>
      <c r="J5774" s="11">
        <v>32</v>
      </c>
      <c r="K5774" s="16">
        <v>23.04</v>
      </c>
      <c r="L5774" t="s">
        <v>12368</v>
      </c>
      <c r="M5774" t="s">
        <v>60</v>
      </c>
      <c r="N5774" t="s">
        <v>340</v>
      </c>
      <c r="O5774" s="13"/>
      <c r="P5774" t="s">
        <v>60</v>
      </c>
      <c r="Q5774" t="s">
        <v>60</v>
      </c>
      <c r="R5774" t="s">
        <v>5173</v>
      </c>
      <c r="S5774" t="s">
        <v>5174</v>
      </c>
      <c r="T5774" s="12">
        <v>0</v>
      </c>
      <c r="V5774" s="14" t="str">
        <f>VLOOKUP(MID(A5774,2,1),Sheet4!A:B,2,FALSE)</f>
        <v>Gd.13</v>
      </c>
      <c r="W5774" s="14">
        <f t="shared" si="180"/>
        <v>757</v>
      </c>
      <c r="X5774" s="14" t="str">
        <f t="shared" si="181"/>
        <v>St</v>
      </c>
      <c r="Y5774" s="14" t="str">
        <f>VLOOKUP(RIGHT(L5774,1),Sheet4!F:G,2,FALSE)</f>
        <v>Prime</v>
      </c>
    </row>
    <row r="5775" spans="1:25">
      <c r="A5775" t="s">
        <v>376</v>
      </c>
      <c r="B5775" t="s">
        <v>60</v>
      </c>
      <c r="C5775" t="s">
        <v>12366</v>
      </c>
      <c r="D5775" t="s">
        <v>5415</v>
      </c>
      <c r="E5775" t="s">
        <v>60</v>
      </c>
      <c r="F5775" t="s">
        <v>60</v>
      </c>
      <c r="G5775" t="s">
        <v>135</v>
      </c>
      <c r="H5775" t="s">
        <v>5254</v>
      </c>
      <c r="I5775" t="s">
        <v>11980</v>
      </c>
      <c r="J5775" s="11">
        <v>252</v>
      </c>
      <c r="K5775" s="16">
        <v>181.44</v>
      </c>
      <c r="L5775" t="s">
        <v>143</v>
      </c>
      <c r="M5775" t="s">
        <v>60</v>
      </c>
      <c r="N5775" t="s">
        <v>340</v>
      </c>
      <c r="O5775" s="13"/>
      <c r="P5775" t="s">
        <v>60</v>
      </c>
      <c r="Q5775" t="s">
        <v>60</v>
      </c>
      <c r="R5775" t="s">
        <v>5173</v>
      </c>
      <c r="S5775" t="s">
        <v>5174</v>
      </c>
      <c r="T5775" s="12">
        <v>0</v>
      </c>
      <c r="V5775" s="14" t="str">
        <f>VLOOKUP(MID(A5775,2,1),Sheet4!A:B,2,FALSE)</f>
        <v>Gd.13</v>
      </c>
      <c r="W5775" s="14">
        <f t="shared" si="180"/>
        <v>757</v>
      </c>
      <c r="X5775" s="14" t="str">
        <f t="shared" si="181"/>
        <v>St</v>
      </c>
      <c r="Y5775" s="14" t="str">
        <f>VLOOKUP(RIGHT(L5775,1),Sheet4!F:G,2,FALSE)</f>
        <v>Prime</v>
      </c>
    </row>
    <row r="5776" spans="1:25">
      <c r="A5776" t="s">
        <v>376</v>
      </c>
      <c r="B5776" t="s">
        <v>60</v>
      </c>
      <c r="C5776" t="s">
        <v>12366</v>
      </c>
      <c r="D5776" t="s">
        <v>5415</v>
      </c>
      <c r="E5776" t="s">
        <v>60</v>
      </c>
      <c r="F5776" t="s">
        <v>60</v>
      </c>
      <c r="G5776" t="s">
        <v>135</v>
      </c>
      <c r="H5776" t="s">
        <v>5254</v>
      </c>
      <c r="I5776" t="s">
        <v>11980</v>
      </c>
      <c r="J5776" s="11">
        <v>61</v>
      </c>
      <c r="K5776" s="16">
        <v>43.92</v>
      </c>
      <c r="L5776" t="s">
        <v>12369</v>
      </c>
      <c r="M5776" t="s">
        <v>60</v>
      </c>
      <c r="N5776" t="s">
        <v>340</v>
      </c>
      <c r="O5776" s="13"/>
      <c r="P5776" t="s">
        <v>60</v>
      </c>
      <c r="Q5776" t="s">
        <v>60</v>
      </c>
      <c r="R5776" t="s">
        <v>5173</v>
      </c>
      <c r="S5776" t="s">
        <v>5174</v>
      </c>
      <c r="T5776" s="12">
        <v>0</v>
      </c>
      <c r="V5776" s="14" t="str">
        <f>VLOOKUP(MID(A5776,2,1),Sheet4!A:B,2,FALSE)</f>
        <v>Gd.13</v>
      </c>
      <c r="W5776" s="14">
        <f t="shared" si="180"/>
        <v>757</v>
      </c>
      <c r="X5776" s="14" t="str">
        <f t="shared" si="181"/>
        <v>St</v>
      </c>
      <c r="Y5776" s="14" t="str">
        <f>VLOOKUP(RIGHT(L5776,1),Sheet4!F:G,2,FALSE)</f>
        <v>Prime</v>
      </c>
    </row>
    <row r="5777" spans="1:25">
      <c r="A5777" t="s">
        <v>376</v>
      </c>
      <c r="B5777" t="s">
        <v>60</v>
      </c>
      <c r="C5777" t="s">
        <v>12366</v>
      </c>
      <c r="D5777" t="s">
        <v>5415</v>
      </c>
      <c r="E5777" t="s">
        <v>60</v>
      </c>
      <c r="F5777" t="s">
        <v>60</v>
      </c>
      <c r="G5777" t="s">
        <v>135</v>
      </c>
      <c r="H5777" t="s">
        <v>5254</v>
      </c>
      <c r="I5777" t="s">
        <v>11980</v>
      </c>
      <c r="J5777" s="11">
        <v>321</v>
      </c>
      <c r="K5777" s="16">
        <v>231.12</v>
      </c>
      <c r="L5777" t="s">
        <v>4308</v>
      </c>
      <c r="M5777" t="s">
        <v>60</v>
      </c>
      <c r="N5777" t="s">
        <v>340</v>
      </c>
      <c r="O5777" s="13"/>
      <c r="P5777" t="s">
        <v>60</v>
      </c>
      <c r="Q5777" t="s">
        <v>60</v>
      </c>
      <c r="R5777" t="s">
        <v>5173</v>
      </c>
      <c r="S5777" t="s">
        <v>5174</v>
      </c>
      <c r="T5777" s="12">
        <v>0</v>
      </c>
      <c r="V5777" s="14" t="str">
        <f>VLOOKUP(MID(A5777,2,1),Sheet4!A:B,2,FALSE)</f>
        <v>Gd.13</v>
      </c>
      <c r="W5777" s="14">
        <f t="shared" si="180"/>
        <v>757</v>
      </c>
      <c r="X5777" s="14" t="str">
        <f t="shared" si="181"/>
        <v>St</v>
      </c>
      <c r="Y5777" s="14" t="str">
        <f>VLOOKUP(RIGHT(L5777,1),Sheet4!F:G,2,FALSE)</f>
        <v>Prime</v>
      </c>
    </row>
    <row r="5778" spans="1:25">
      <c r="A5778" t="s">
        <v>1914</v>
      </c>
      <c r="B5778" t="s">
        <v>60</v>
      </c>
      <c r="C5778" t="s">
        <v>12366</v>
      </c>
      <c r="D5778" t="s">
        <v>5415</v>
      </c>
      <c r="E5778" t="s">
        <v>60</v>
      </c>
      <c r="F5778" t="s">
        <v>60</v>
      </c>
      <c r="G5778" t="s">
        <v>135</v>
      </c>
      <c r="H5778" t="s">
        <v>5254</v>
      </c>
      <c r="I5778" t="s">
        <v>11980</v>
      </c>
      <c r="J5778" s="11">
        <v>1</v>
      </c>
      <c r="K5778" s="16">
        <v>0.72</v>
      </c>
      <c r="L5778" t="s">
        <v>11981</v>
      </c>
      <c r="M5778" t="s">
        <v>60</v>
      </c>
      <c r="N5778" t="s">
        <v>340</v>
      </c>
      <c r="O5778" s="13"/>
      <c r="P5778" t="s">
        <v>60</v>
      </c>
      <c r="Q5778" t="s">
        <v>60</v>
      </c>
      <c r="R5778" t="s">
        <v>5173</v>
      </c>
      <c r="S5778" t="s">
        <v>5174</v>
      </c>
      <c r="T5778" s="12">
        <v>0</v>
      </c>
      <c r="V5778" s="14" t="str">
        <f>VLOOKUP(MID(A5778,2,1),Sheet4!A:B,2,FALSE)</f>
        <v>Gd.13</v>
      </c>
      <c r="W5778" s="14">
        <f t="shared" si="180"/>
        <v>757</v>
      </c>
      <c r="X5778" s="14" t="str">
        <f t="shared" si="181"/>
        <v>St</v>
      </c>
      <c r="Y5778" s="14" t="str">
        <f>VLOOKUP(RIGHT(L5778,1),Sheet4!F:G,2,FALSE)</f>
        <v>Prime</v>
      </c>
    </row>
    <row r="5779" spans="1:25">
      <c r="A5779" t="s">
        <v>7069</v>
      </c>
      <c r="B5779" t="s">
        <v>60</v>
      </c>
      <c r="C5779" t="s">
        <v>12366</v>
      </c>
      <c r="D5779" t="s">
        <v>5415</v>
      </c>
      <c r="E5779" t="s">
        <v>60</v>
      </c>
      <c r="F5779" t="s">
        <v>60</v>
      </c>
      <c r="G5779" t="s">
        <v>135</v>
      </c>
      <c r="H5779" t="s">
        <v>5254</v>
      </c>
      <c r="I5779" t="s">
        <v>11980</v>
      </c>
      <c r="J5779" s="11">
        <v>40</v>
      </c>
      <c r="K5779" s="16">
        <v>28.8</v>
      </c>
      <c r="L5779" t="s">
        <v>11968</v>
      </c>
      <c r="M5779" t="s">
        <v>60</v>
      </c>
      <c r="N5779" t="s">
        <v>340</v>
      </c>
      <c r="O5779" s="13"/>
      <c r="P5779" t="s">
        <v>60</v>
      </c>
      <c r="Q5779" t="s">
        <v>60</v>
      </c>
      <c r="R5779" t="s">
        <v>5173</v>
      </c>
      <c r="S5779" t="s">
        <v>5174</v>
      </c>
      <c r="T5779" s="12">
        <v>0</v>
      </c>
      <c r="V5779" s="14" t="str">
        <f>VLOOKUP(MID(A5779,2,1),Sheet4!A:B,2,FALSE)</f>
        <v>Gd.14</v>
      </c>
      <c r="W5779" s="14">
        <f t="shared" si="180"/>
        <v>757</v>
      </c>
      <c r="X5779" s="14" t="str">
        <f t="shared" si="181"/>
        <v>St</v>
      </c>
      <c r="Y5779" s="14" t="str">
        <f>VLOOKUP(RIGHT(L5779,1),Sheet4!F:G,2,FALSE)</f>
        <v>Prime</v>
      </c>
    </row>
    <row r="5780" spans="1:25">
      <c r="A5780" t="s">
        <v>7069</v>
      </c>
      <c r="B5780" t="s">
        <v>60</v>
      </c>
      <c r="C5780" t="s">
        <v>12366</v>
      </c>
      <c r="D5780" t="s">
        <v>5415</v>
      </c>
      <c r="E5780" t="s">
        <v>60</v>
      </c>
      <c r="F5780" t="s">
        <v>60</v>
      </c>
      <c r="G5780" t="s">
        <v>135</v>
      </c>
      <c r="H5780" t="s">
        <v>5254</v>
      </c>
      <c r="I5780" t="s">
        <v>11980</v>
      </c>
      <c r="J5780" s="11">
        <v>760</v>
      </c>
      <c r="K5780" s="16">
        <v>547.2</v>
      </c>
      <c r="L5780" t="s">
        <v>12370</v>
      </c>
      <c r="M5780" t="s">
        <v>60</v>
      </c>
      <c r="N5780" t="s">
        <v>340</v>
      </c>
      <c r="O5780" s="13"/>
      <c r="P5780" t="s">
        <v>60</v>
      </c>
      <c r="Q5780" t="s">
        <v>60</v>
      </c>
      <c r="R5780" t="s">
        <v>5173</v>
      </c>
      <c r="S5780" t="s">
        <v>5174</v>
      </c>
      <c r="T5780" s="12">
        <v>0</v>
      </c>
      <c r="V5780" s="14" t="str">
        <f>VLOOKUP(MID(A5780,2,1),Sheet4!A:B,2,FALSE)</f>
        <v>Gd.14</v>
      </c>
      <c r="W5780" s="14">
        <f t="shared" si="180"/>
        <v>757</v>
      </c>
      <c r="X5780" s="14" t="str">
        <f t="shared" si="181"/>
        <v>St</v>
      </c>
      <c r="Y5780" s="14" t="str">
        <f>VLOOKUP(RIGHT(L5780,1),Sheet4!F:G,2,FALSE)</f>
        <v>Prime</v>
      </c>
    </row>
    <row r="5781" spans="1:25">
      <c r="A5781" t="s">
        <v>7069</v>
      </c>
      <c r="B5781" t="s">
        <v>60</v>
      </c>
      <c r="C5781" t="s">
        <v>12366</v>
      </c>
      <c r="D5781" t="s">
        <v>5415</v>
      </c>
      <c r="E5781" t="s">
        <v>60</v>
      </c>
      <c r="F5781" t="s">
        <v>60</v>
      </c>
      <c r="G5781" t="s">
        <v>135</v>
      </c>
      <c r="H5781" t="s">
        <v>5254</v>
      </c>
      <c r="I5781" t="s">
        <v>11980</v>
      </c>
      <c r="J5781" s="11">
        <v>1600</v>
      </c>
      <c r="K5781" s="16">
        <v>1152</v>
      </c>
      <c r="L5781" t="s">
        <v>4308</v>
      </c>
      <c r="M5781" t="s">
        <v>60</v>
      </c>
      <c r="N5781" t="s">
        <v>340</v>
      </c>
      <c r="O5781" s="13"/>
      <c r="P5781" t="s">
        <v>60</v>
      </c>
      <c r="Q5781" t="s">
        <v>60</v>
      </c>
      <c r="R5781" t="s">
        <v>5173</v>
      </c>
      <c r="S5781" t="s">
        <v>5174</v>
      </c>
      <c r="T5781" s="12">
        <v>0</v>
      </c>
      <c r="V5781" s="14" t="str">
        <f>VLOOKUP(MID(A5781,2,1),Sheet4!A:B,2,FALSE)</f>
        <v>Gd.14</v>
      </c>
      <c r="W5781" s="14">
        <f t="shared" si="180"/>
        <v>757</v>
      </c>
      <c r="X5781" s="14" t="str">
        <f t="shared" si="181"/>
        <v>St</v>
      </c>
      <c r="Y5781" s="14" t="str">
        <f>VLOOKUP(RIGHT(L5781,1),Sheet4!F:G,2,FALSE)</f>
        <v>Prime</v>
      </c>
    </row>
    <row r="5782" spans="1:25">
      <c r="A5782" t="s">
        <v>6275</v>
      </c>
      <c r="B5782" t="s">
        <v>60</v>
      </c>
      <c r="C5782" t="s">
        <v>12371</v>
      </c>
      <c r="D5782" t="s">
        <v>5415</v>
      </c>
      <c r="E5782" t="s">
        <v>60</v>
      </c>
      <c r="F5782" t="s">
        <v>60</v>
      </c>
      <c r="G5782" t="s">
        <v>135</v>
      </c>
      <c r="H5782" t="s">
        <v>5254</v>
      </c>
      <c r="I5782" t="s">
        <v>6498</v>
      </c>
      <c r="J5782" s="11">
        <v>5</v>
      </c>
      <c r="K5782" s="12">
        <v>3.615</v>
      </c>
      <c r="L5782" t="s">
        <v>12372</v>
      </c>
      <c r="M5782" t="s">
        <v>60</v>
      </c>
      <c r="N5782" t="s">
        <v>340</v>
      </c>
      <c r="O5782" s="13"/>
      <c r="P5782" t="s">
        <v>60</v>
      </c>
      <c r="Q5782" t="s">
        <v>60</v>
      </c>
      <c r="R5782" t="s">
        <v>5173</v>
      </c>
      <c r="S5782" t="s">
        <v>5174</v>
      </c>
      <c r="T5782" s="12">
        <v>0</v>
      </c>
      <c r="V5782" s="14" t="str">
        <f>VLOOKUP(MID(A5782,2,1),Sheet4!A:B,2,FALSE)</f>
        <v>Gd.13</v>
      </c>
      <c r="W5782" s="14">
        <f t="shared" si="180"/>
        <v>760</v>
      </c>
      <c r="X5782" s="14" t="str">
        <f t="shared" si="181"/>
        <v>St</v>
      </c>
      <c r="Y5782" s="14" t="str">
        <f>VLOOKUP(RIGHT(L5782,1),Sheet4!F:G,2,FALSE)</f>
        <v>Prime</v>
      </c>
    </row>
    <row r="5783" spans="1:25">
      <c r="A5783" t="s">
        <v>376</v>
      </c>
      <c r="B5783" t="s">
        <v>60</v>
      </c>
      <c r="C5783" t="s">
        <v>12373</v>
      </c>
      <c r="D5783" t="s">
        <v>5415</v>
      </c>
      <c r="E5783" t="s">
        <v>60</v>
      </c>
      <c r="F5783" t="s">
        <v>60</v>
      </c>
      <c r="G5783" t="s">
        <v>135</v>
      </c>
      <c r="H5783" t="s">
        <v>5254</v>
      </c>
      <c r="I5783" t="s">
        <v>3620</v>
      </c>
      <c r="J5783" s="11">
        <v>800</v>
      </c>
      <c r="K5783" s="16">
        <v>579.2</v>
      </c>
      <c r="L5783" t="s">
        <v>11985</v>
      </c>
      <c r="M5783" t="s">
        <v>60</v>
      </c>
      <c r="N5783" t="s">
        <v>340</v>
      </c>
      <c r="O5783" s="13"/>
      <c r="P5783" t="s">
        <v>60</v>
      </c>
      <c r="Q5783" t="s">
        <v>60</v>
      </c>
      <c r="R5783" t="s">
        <v>5173</v>
      </c>
      <c r="S5783" t="s">
        <v>5174</v>
      </c>
      <c r="T5783" s="12">
        <v>0</v>
      </c>
      <c r="V5783" s="14" t="str">
        <f>VLOOKUP(MID(A5783,2,1),Sheet4!A:B,2,FALSE)</f>
        <v>Gd.13</v>
      </c>
      <c r="W5783" s="14">
        <f t="shared" si="180"/>
        <v>761</v>
      </c>
      <c r="X5783" s="14" t="str">
        <f t="shared" si="181"/>
        <v>St</v>
      </c>
      <c r="Y5783" s="14" t="str">
        <f>VLOOKUP(RIGHT(L5783,1),Sheet4!F:G,2,FALSE)</f>
        <v>Prime</v>
      </c>
    </row>
    <row r="5784" spans="1:25">
      <c r="A5784" t="s">
        <v>7069</v>
      </c>
      <c r="B5784" t="s">
        <v>60</v>
      </c>
      <c r="C5784" t="s">
        <v>12373</v>
      </c>
      <c r="D5784" t="s">
        <v>5415</v>
      </c>
      <c r="E5784" t="s">
        <v>60</v>
      </c>
      <c r="F5784" t="s">
        <v>60</v>
      </c>
      <c r="G5784" t="s">
        <v>135</v>
      </c>
      <c r="H5784" t="s">
        <v>5254</v>
      </c>
      <c r="I5784" t="s">
        <v>3620</v>
      </c>
      <c r="J5784" s="11">
        <v>675</v>
      </c>
      <c r="K5784" s="16">
        <v>488.7</v>
      </c>
      <c r="L5784" t="s">
        <v>4308</v>
      </c>
      <c r="M5784" t="s">
        <v>60</v>
      </c>
      <c r="N5784" t="s">
        <v>340</v>
      </c>
      <c r="O5784" s="13"/>
      <c r="P5784" t="s">
        <v>60</v>
      </c>
      <c r="Q5784" t="s">
        <v>60</v>
      </c>
      <c r="R5784" t="s">
        <v>5173</v>
      </c>
      <c r="S5784" t="s">
        <v>5174</v>
      </c>
      <c r="T5784" s="12">
        <v>0</v>
      </c>
      <c r="V5784" s="14" t="str">
        <f>VLOOKUP(MID(A5784,2,1),Sheet4!A:B,2,FALSE)</f>
        <v>Gd.14</v>
      </c>
      <c r="W5784" s="14">
        <f t="shared" si="180"/>
        <v>761</v>
      </c>
      <c r="X5784" s="14" t="str">
        <f t="shared" si="181"/>
        <v>St</v>
      </c>
      <c r="Y5784" s="14" t="str">
        <f>VLOOKUP(RIGHT(L5784,1),Sheet4!F:G,2,FALSE)</f>
        <v>Prime</v>
      </c>
    </row>
    <row r="5785" spans="1:25">
      <c r="A5785" t="s">
        <v>7069</v>
      </c>
      <c r="B5785" t="s">
        <v>60</v>
      </c>
      <c r="C5785" t="s">
        <v>12373</v>
      </c>
      <c r="D5785" t="s">
        <v>5415</v>
      </c>
      <c r="E5785" t="s">
        <v>60</v>
      </c>
      <c r="F5785" t="s">
        <v>60</v>
      </c>
      <c r="G5785" t="s">
        <v>135</v>
      </c>
      <c r="H5785" t="s">
        <v>5254</v>
      </c>
      <c r="I5785" t="s">
        <v>3620</v>
      </c>
      <c r="J5785" s="11">
        <v>2393</v>
      </c>
      <c r="K5785" s="12">
        <v>1732.532</v>
      </c>
      <c r="L5785" t="s">
        <v>11985</v>
      </c>
      <c r="M5785" t="s">
        <v>60</v>
      </c>
      <c r="N5785" t="s">
        <v>340</v>
      </c>
      <c r="O5785" s="13"/>
      <c r="P5785" t="s">
        <v>60</v>
      </c>
      <c r="Q5785" t="s">
        <v>60</v>
      </c>
      <c r="R5785" t="s">
        <v>5173</v>
      </c>
      <c r="S5785" t="s">
        <v>5174</v>
      </c>
      <c r="T5785" s="12">
        <v>0</v>
      </c>
      <c r="V5785" s="14" t="str">
        <f>VLOOKUP(MID(A5785,2,1),Sheet4!A:B,2,FALSE)</f>
        <v>Gd.14</v>
      </c>
      <c r="W5785" s="14">
        <f t="shared" si="180"/>
        <v>761</v>
      </c>
      <c r="X5785" s="14" t="str">
        <f t="shared" si="181"/>
        <v>St</v>
      </c>
      <c r="Y5785" s="14" t="str">
        <f>VLOOKUP(RIGHT(L5785,1),Sheet4!F:G,2,FALSE)</f>
        <v>Prime</v>
      </c>
    </row>
    <row r="5786" spans="1:25">
      <c r="A5786" t="s">
        <v>7069</v>
      </c>
      <c r="B5786" t="s">
        <v>60</v>
      </c>
      <c r="C5786" t="s">
        <v>12373</v>
      </c>
      <c r="D5786" t="s">
        <v>5415</v>
      </c>
      <c r="E5786" t="s">
        <v>60</v>
      </c>
      <c r="F5786" t="s">
        <v>60</v>
      </c>
      <c r="G5786" t="s">
        <v>135</v>
      </c>
      <c r="H5786" t="s">
        <v>5254</v>
      </c>
      <c r="I5786" t="s">
        <v>3620</v>
      </c>
      <c r="J5786" s="11">
        <v>1732</v>
      </c>
      <c r="K5786" s="12">
        <v>1253.968</v>
      </c>
      <c r="L5786" t="s">
        <v>11990</v>
      </c>
      <c r="M5786" t="s">
        <v>60</v>
      </c>
      <c r="N5786" t="s">
        <v>340</v>
      </c>
      <c r="O5786" s="13"/>
      <c r="P5786" t="s">
        <v>60</v>
      </c>
      <c r="Q5786" t="s">
        <v>60</v>
      </c>
      <c r="R5786" t="s">
        <v>5173</v>
      </c>
      <c r="S5786" t="s">
        <v>5174</v>
      </c>
      <c r="T5786" s="12">
        <v>0</v>
      </c>
      <c r="V5786" s="14" t="str">
        <f>VLOOKUP(MID(A5786,2,1),Sheet4!A:B,2,FALSE)</f>
        <v>Gd.14</v>
      </c>
      <c r="W5786" s="14">
        <f t="shared" si="180"/>
        <v>761</v>
      </c>
      <c r="X5786" s="14" t="str">
        <f t="shared" si="181"/>
        <v>St</v>
      </c>
      <c r="Y5786" s="14" t="str">
        <f>VLOOKUP(RIGHT(L5786,1),Sheet4!F:G,2,FALSE)</f>
        <v>Prime</v>
      </c>
    </row>
    <row r="5787" spans="1:25">
      <c r="A5787" t="s">
        <v>1914</v>
      </c>
      <c r="B5787" t="s">
        <v>60</v>
      </c>
      <c r="C5787" t="s">
        <v>12374</v>
      </c>
      <c r="D5787" t="s">
        <v>5415</v>
      </c>
      <c r="E5787" t="s">
        <v>60</v>
      </c>
      <c r="F5787" t="s">
        <v>60</v>
      </c>
      <c r="G5787" t="s">
        <v>135</v>
      </c>
      <c r="H5787" t="s">
        <v>5254</v>
      </c>
      <c r="I5787" t="s">
        <v>11988</v>
      </c>
      <c r="J5787" s="11">
        <v>29</v>
      </c>
      <c r="K5787" s="12">
        <v>21.054</v>
      </c>
      <c r="L5787" t="s">
        <v>12304</v>
      </c>
      <c r="M5787" t="s">
        <v>60</v>
      </c>
      <c r="N5787" t="s">
        <v>340</v>
      </c>
      <c r="O5787" s="13"/>
      <c r="P5787" t="s">
        <v>60</v>
      </c>
      <c r="Q5787" t="s">
        <v>60</v>
      </c>
      <c r="R5787" t="s">
        <v>5173</v>
      </c>
      <c r="S5787" t="s">
        <v>5174</v>
      </c>
      <c r="T5787" s="12">
        <v>0</v>
      </c>
      <c r="V5787" s="14" t="str">
        <f>VLOOKUP(MID(A5787,2,1),Sheet4!A:B,2,FALSE)</f>
        <v>Gd.13</v>
      </c>
      <c r="W5787" s="14">
        <f t="shared" si="180"/>
        <v>763</v>
      </c>
      <c r="X5787" s="14" t="str">
        <f t="shared" si="181"/>
        <v>St</v>
      </c>
      <c r="Y5787" s="14" t="str">
        <f>VLOOKUP(RIGHT(L5787,1),Sheet4!F:G,2,FALSE)</f>
        <v>Prime</v>
      </c>
    </row>
    <row r="5788" spans="1:25">
      <c r="A5788" t="s">
        <v>7069</v>
      </c>
      <c r="B5788" t="s">
        <v>60</v>
      </c>
      <c r="C5788" t="s">
        <v>12374</v>
      </c>
      <c r="D5788" t="s">
        <v>5415</v>
      </c>
      <c r="E5788" t="s">
        <v>60</v>
      </c>
      <c r="F5788" t="s">
        <v>60</v>
      </c>
      <c r="G5788" t="s">
        <v>135</v>
      </c>
      <c r="H5788" t="s">
        <v>5254</v>
      </c>
      <c r="I5788" t="s">
        <v>11988</v>
      </c>
      <c r="J5788" s="11">
        <v>26</v>
      </c>
      <c r="K5788" s="12">
        <v>18.876</v>
      </c>
      <c r="L5788" t="s">
        <v>12375</v>
      </c>
      <c r="M5788" t="s">
        <v>60</v>
      </c>
      <c r="N5788" t="s">
        <v>340</v>
      </c>
      <c r="O5788" s="13"/>
      <c r="P5788" t="s">
        <v>60</v>
      </c>
      <c r="Q5788" t="s">
        <v>60</v>
      </c>
      <c r="R5788" t="s">
        <v>5173</v>
      </c>
      <c r="S5788" t="s">
        <v>5174</v>
      </c>
      <c r="T5788" s="12">
        <v>0</v>
      </c>
      <c r="V5788" s="14" t="str">
        <f>VLOOKUP(MID(A5788,2,1),Sheet4!A:B,2,FALSE)</f>
        <v>Gd.14</v>
      </c>
      <c r="W5788" s="14">
        <f t="shared" si="180"/>
        <v>763</v>
      </c>
      <c r="X5788" s="14" t="str">
        <f t="shared" si="181"/>
        <v>St</v>
      </c>
      <c r="Y5788" s="14" t="str">
        <f>VLOOKUP(RIGHT(L5788,1),Sheet4!F:G,2,FALSE)</f>
        <v>Prime</v>
      </c>
    </row>
    <row r="5789" spans="1:25">
      <c r="A5789" t="s">
        <v>7069</v>
      </c>
      <c r="B5789" t="s">
        <v>60</v>
      </c>
      <c r="C5789" t="s">
        <v>12374</v>
      </c>
      <c r="D5789" t="s">
        <v>5415</v>
      </c>
      <c r="E5789" t="s">
        <v>60</v>
      </c>
      <c r="F5789" t="s">
        <v>60</v>
      </c>
      <c r="G5789" t="s">
        <v>135</v>
      </c>
      <c r="H5789" t="s">
        <v>5254</v>
      </c>
      <c r="I5789" t="s">
        <v>11988</v>
      </c>
      <c r="J5789" s="11">
        <v>83</v>
      </c>
      <c r="K5789" s="12">
        <v>60.258</v>
      </c>
      <c r="L5789" t="s">
        <v>12376</v>
      </c>
      <c r="M5789" t="s">
        <v>60</v>
      </c>
      <c r="N5789" t="s">
        <v>340</v>
      </c>
      <c r="O5789" s="13"/>
      <c r="P5789" t="s">
        <v>60</v>
      </c>
      <c r="Q5789" t="s">
        <v>60</v>
      </c>
      <c r="R5789" t="s">
        <v>5173</v>
      </c>
      <c r="S5789" t="s">
        <v>5174</v>
      </c>
      <c r="T5789" s="12">
        <v>0</v>
      </c>
      <c r="V5789" s="14" t="str">
        <f>VLOOKUP(MID(A5789,2,1),Sheet4!A:B,2,FALSE)</f>
        <v>Gd.14</v>
      </c>
      <c r="W5789" s="14">
        <f t="shared" si="180"/>
        <v>763</v>
      </c>
      <c r="X5789" s="14" t="str">
        <f t="shared" si="181"/>
        <v>St</v>
      </c>
      <c r="Y5789" s="14" t="str">
        <f>VLOOKUP(RIGHT(L5789,1),Sheet4!F:G,2,FALSE)</f>
        <v>Prime</v>
      </c>
    </row>
    <row r="5790" spans="1:25">
      <c r="A5790" t="s">
        <v>7069</v>
      </c>
      <c r="B5790" t="s">
        <v>60</v>
      </c>
      <c r="C5790" t="s">
        <v>12374</v>
      </c>
      <c r="D5790" t="s">
        <v>5415</v>
      </c>
      <c r="E5790" t="s">
        <v>60</v>
      </c>
      <c r="F5790" t="s">
        <v>60</v>
      </c>
      <c r="G5790" t="s">
        <v>135</v>
      </c>
      <c r="H5790" t="s">
        <v>5254</v>
      </c>
      <c r="I5790" t="s">
        <v>11988</v>
      </c>
      <c r="J5790" s="11">
        <v>283</v>
      </c>
      <c r="K5790" s="12">
        <v>205.458</v>
      </c>
      <c r="L5790" t="s">
        <v>11950</v>
      </c>
      <c r="M5790" t="s">
        <v>60</v>
      </c>
      <c r="N5790" t="s">
        <v>340</v>
      </c>
      <c r="O5790" s="13"/>
      <c r="P5790" t="s">
        <v>60</v>
      </c>
      <c r="Q5790" t="s">
        <v>60</v>
      </c>
      <c r="R5790" t="s">
        <v>5173</v>
      </c>
      <c r="S5790" t="s">
        <v>5174</v>
      </c>
      <c r="T5790" s="12">
        <v>0</v>
      </c>
      <c r="V5790" s="14" t="str">
        <f>VLOOKUP(MID(A5790,2,1),Sheet4!A:B,2,FALSE)</f>
        <v>Gd.14</v>
      </c>
      <c r="W5790" s="14">
        <f t="shared" si="180"/>
        <v>763</v>
      </c>
      <c r="X5790" s="14" t="str">
        <f t="shared" si="181"/>
        <v>St</v>
      </c>
      <c r="Y5790" s="14" t="str">
        <f>VLOOKUP(RIGHT(L5790,1),Sheet4!F:G,2,FALSE)</f>
        <v>Prime</v>
      </c>
    </row>
    <row r="5791" spans="1:25">
      <c r="A5791" t="s">
        <v>7069</v>
      </c>
      <c r="B5791" t="s">
        <v>60</v>
      </c>
      <c r="C5791" t="s">
        <v>12374</v>
      </c>
      <c r="D5791" t="s">
        <v>5415</v>
      </c>
      <c r="E5791" t="s">
        <v>60</v>
      </c>
      <c r="F5791" t="s">
        <v>60</v>
      </c>
      <c r="G5791" t="s">
        <v>135</v>
      </c>
      <c r="H5791" t="s">
        <v>5254</v>
      </c>
      <c r="I5791" t="s">
        <v>11988</v>
      </c>
      <c r="J5791" s="11">
        <v>56</v>
      </c>
      <c r="K5791" s="12">
        <v>40.656</v>
      </c>
      <c r="L5791" t="s">
        <v>3626</v>
      </c>
      <c r="M5791" t="s">
        <v>60</v>
      </c>
      <c r="N5791" t="s">
        <v>340</v>
      </c>
      <c r="O5791" s="13"/>
      <c r="P5791" t="s">
        <v>60</v>
      </c>
      <c r="Q5791" t="s">
        <v>60</v>
      </c>
      <c r="R5791" t="s">
        <v>5173</v>
      </c>
      <c r="S5791" t="s">
        <v>5174</v>
      </c>
      <c r="T5791" s="12">
        <v>0</v>
      </c>
      <c r="V5791" s="14" t="str">
        <f>VLOOKUP(MID(A5791,2,1),Sheet4!A:B,2,FALSE)</f>
        <v>Gd.14</v>
      </c>
      <c r="W5791" s="14">
        <f t="shared" si="180"/>
        <v>763</v>
      </c>
      <c r="X5791" s="14" t="str">
        <f t="shared" si="181"/>
        <v>St</v>
      </c>
      <c r="Y5791" s="14" t="str">
        <f>VLOOKUP(RIGHT(L5791,1),Sheet4!F:G,2,FALSE)</f>
        <v>Prime</v>
      </c>
    </row>
    <row r="5792" spans="1:25">
      <c r="A5792" t="s">
        <v>7069</v>
      </c>
      <c r="B5792" t="s">
        <v>60</v>
      </c>
      <c r="C5792" t="s">
        <v>12374</v>
      </c>
      <c r="D5792" t="s">
        <v>5415</v>
      </c>
      <c r="E5792" t="s">
        <v>60</v>
      </c>
      <c r="F5792" t="s">
        <v>60</v>
      </c>
      <c r="G5792" t="s">
        <v>135</v>
      </c>
      <c r="H5792" t="s">
        <v>5254</v>
      </c>
      <c r="I5792" t="s">
        <v>11988</v>
      </c>
      <c r="J5792" s="11">
        <v>6242</v>
      </c>
      <c r="K5792" s="12">
        <v>4531.692</v>
      </c>
      <c r="L5792" t="s">
        <v>4308</v>
      </c>
      <c r="M5792" t="s">
        <v>60</v>
      </c>
      <c r="N5792" t="s">
        <v>340</v>
      </c>
      <c r="O5792" s="13"/>
      <c r="P5792" t="s">
        <v>60</v>
      </c>
      <c r="Q5792" t="s">
        <v>60</v>
      </c>
      <c r="R5792" t="s">
        <v>5173</v>
      </c>
      <c r="S5792" t="s">
        <v>5174</v>
      </c>
      <c r="T5792" s="12">
        <v>0</v>
      </c>
      <c r="V5792" s="14" t="str">
        <f>VLOOKUP(MID(A5792,2,1),Sheet4!A:B,2,FALSE)</f>
        <v>Gd.14</v>
      </c>
      <c r="W5792" s="14">
        <f t="shared" si="180"/>
        <v>763</v>
      </c>
      <c r="X5792" s="14" t="str">
        <f t="shared" si="181"/>
        <v>St</v>
      </c>
      <c r="Y5792" s="14" t="str">
        <f>VLOOKUP(RIGHT(L5792,1),Sheet4!F:G,2,FALSE)</f>
        <v>Prime</v>
      </c>
    </row>
    <row r="5793" spans="1:25">
      <c r="A5793" t="s">
        <v>7069</v>
      </c>
      <c r="B5793" t="s">
        <v>60</v>
      </c>
      <c r="C5793" t="s">
        <v>12374</v>
      </c>
      <c r="D5793" t="s">
        <v>5415</v>
      </c>
      <c r="E5793" t="s">
        <v>60</v>
      </c>
      <c r="F5793" t="s">
        <v>60</v>
      </c>
      <c r="G5793" t="s">
        <v>135</v>
      </c>
      <c r="H5793" t="s">
        <v>5254</v>
      </c>
      <c r="I5793" t="s">
        <v>11988</v>
      </c>
      <c r="J5793" s="11">
        <v>251</v>
      </c>
      <c r="K5793" s="12">
        <v>182.226</v>
      </c>
      <c r="L5793" t="s">
        <v>11985</v>
      </c>
      <c r="M5793" t="s">
        <v>60</v>
      </c>
      <c r="N5793" t="s">
        <v>340</v>
      </c>
      <c r="O5793" s="13"/>
      <c r="P5793" t="s">
        <v>60</v>
      </c>
      <c r="Q5793" t="s">
        <v>60</v>
      </c>
      <c r="R5793" t="s">
        <v>5173</v>
      </c>
      <c r="S5793" t="s">
        <v>5174</v>
      </c>
      <c r="T5793" s="12">
        <v>0</v>
      </c>
      <c r="V5793" s="14" t="str">
        <f>VLOOKUP(MID(A5793,2,1),Sheet4!A:B,2,FALSE)</f>
        <v>Gd.14</v>
      </c>
      <c r="W5793" s="14">
        <f t="shared" si="180"/>
        <v>763</v>
      </c>
      <c r="X5793" s="14" t="str">
        <f t="shared" si="181"/>
        <v>St</v>
      </c>
      <c r="Y5793" s="14" t="str">
        <f>VLOOKUP(RIGHT(L5793,1),Sheet4!F:G,2,FALSE)</f>
        <v>Prime</v>
      </c>
    </row>
    <row r="5794" spans="1:25">
      <c r="A5794" t="s">
        <v>7069</v>
      </c>
      <c r="B5794" t="s">
        <v>60</v>
      </c>
      <c r="C5794" t="s">
        <v>12374</v>
      </c>
      <c r="D5794" t="s">
        <v>5415</v>
      </c>
      <c r="E5794" t="s">
        <v>60</v>
      </c>
      <c r="F5794" t="s">
        <v>60</v>
      </c>
      <c r="G5794" t="s">
        <v>135</v>
      </c>
      <c r="H5794" t="s">
        <v>5254</v>
      </c>
      <c r="I5794" t="s">
        <v>11988</v>
      </c>
      <c r="J5794" s="11">
        <v>1885</v>
      </c>
      <c r="K5794" s="16">
        <v>1368.51</v>
      </c>
      <c r="L5794" t="s">
        <v>11990</v>
      </c>
      <c r="M5794" t="s">
        <v>60</v>
      </c>
      <c r="N5794" t="s">
        <v>340</v>
      </c>
      <c r="O5794" s="13"/>
      <c r="P5794" t="s">
        <v>60</v>
      </c>
      <c r="Q5794" t="s">
        <v>60</v>
      </c>
      <c r="R5794" t="s">
        <v>5173</v>
      </c>
      <c r="S5794" t="s">
        <v>5174</v>
      </c>
      <c r="T5794" s="12">
        <v>0</v>
      </c>
      <c r="V5794" s="14" t="str">
        <f>VLOOKUP(MID(A5794,2,1),Sheet4!A:B,2,FALSE)</f>
        <v>Gd.14</v>
      </c>
      <c r="W5794" s="14">
        <f t="shared" si="180"/>
        <v>763</v>
      </c>
      <c r="X5794" s="14" t="str">
        <f t="shared" si="181"/>
        <v>St</v>
      </c>
      <c r="Y5794" s="14" t="str">
        <f>VLOOKUP(RIGHT(L5794,1),Sheet4!F:G,2,FALSE)</f>
        <v>Prime</v>
      </c>
    </row>
    <row r="5795" spans="1:25">
      <c r="A5795" t="s">
        <v>77</v>
      </c>
      <c r="B5795" t="s">
        <v>60</v>
      </c>
      <c r="C5795" t="s">
        <v>12377</v>
      </c>
      <c r="D5795" t="s">
        <v>5415</v>
      </c>
      <c r="E5795" t="s">
        <v>60</v>
      </c>
      <c r="F5795" t="s">
        <v>60</v>
      </c>
      <c r="G5795" t="s">
        <v>135</v>
      </c>
      <c r="H5795" t="s">
        <v>5254</v>
      </c>
      <c r="I5795" t="s">
        <v>12378</v>
      </c>
      <c r="J5795" s="11">
        <v>251</v>
      </c>
      <c r="K5795" s="12">
        <v>182.728</v>
      </c>
      <c r="L5795" t="s">
        <v>12379</v>
      </c>
      <c r="M5795" t="s">
        <v>60</v>
      </c>
      <c r="N5795" t="s">
        <v>340</v>
      </c>
      <c r="O5795" s="13"/>
      <c r="P5795" t="s">
        <v>60</v>
      </c>
      <c r="Q5795" t="s">
        <v>60</v>
      </c>
      <c r="R5795" t="s">
        <v>5173</v>
      </c>
      <c r="S5795" t="s">
        <v>5174</v>
      </c>
      <c r="T5795" s="12">
        <v>0</v>
      </c>
      <c r="V5795" s="14" t="str">
        <f>VLOOKUP(MID(A5795,2,1),Sheet4!A:B,2,FALSE)</f>
        <v>Gd.05</v>
      </c>
      <c r="W5795" s="14">
        <f t="shared" si="180"/>
        <v>765</v>
      </c>
      <c r="X5795" s="14" t="str">
        <f t="shared" si="181"/>
        <v>St</v>
      </c>
      <c r="Y5795" s="14" t="str">
        <f>VLOOKUP(RIGHT(L5795,1),Sheet4!F:G,2,FALSE)</f>
        <v>Prime</v>
      </c>
    </row>
    <row r="5796" spans="1:25">
      <c r="A5796" t="s">
        <v>7069</v>
      </c>
      <c r="B5796" t="s">
        <v>60</v>
      </c>
      <c r="C5796" t="s">
        <v>12380</v>
      </c>
      <c r="D5796" t="s">
        <v>5415</v>
      </c>
      <c r="E5796" t="s">
        <v>60</v>
      </c>
      <c r="F5796" t="s">
        <v>60</v>
      </c>
      <c r="G5796" t="s">
        <v>135</v>
      </c>
      <c r="H5796" t="s">
        <v>5254</v>
      </c>
      <c r="I5796" t="s">
        <v>6464</v>
      </c>
      <c r="J5796" s="11">
        <v>765</v>
      </c>
      <c r="K5796" s="16">
        <v>567.63</v>
      </c>
      <c r="L5796" t="s">
        <v>12370</v>
      </c>
      <c r="M5796" t="s">
        <v>60</v>
      </c>
      <c r="N5796" t="s">
        <v>340</v>
      </c>
      <c r="O5796" s="13"/>
      <c r="P5796" t="s">
        <v>60</v>
      </c>
      <c r="Q5796" t="s">
        <v>60</v>
      </c>
      <c r="R5796" t="s">
        <v>5173</v>
      </c>
      <c r="S5796" t="s">
        <v>5174</v>
      </c>
      <c r="T5796" s="12">
        <v>0</v>
      </c>
      <c r="V5796" s="14" t="str">
        <f>VLOOKUP(MID(A5796,2,1),Sheet4!A:B,2,FALSE)</f>
        <v>Gd.14</v>
      </c>
      <c r="W5796" s="14">
        <f t="shared" si="180"/>
        <v>780</v>
      </c>
      <c r="X5796" s="14" t="str">
        <f t="shared" si="181"/>
        <v>St</v>
      </c>
      <c r="Y5796" s="14" t="str">
        <f>VLOOKUP(RIGHT(L5796,1),Sheet4!F:G,2,FALSE)</f>
        <v>Prime</v>
      </c>
    </row>
    <row r="5797" spans="1:25">
      <c r="A5797" t="s">
        <v>7069</v>
      </c>
      <c r="B5797" t="s">
        <v>60</v>
      </c>
      <c r="C5797" t="s">
        <v>12380</v>
      </c>
      <c r="D5797" t="s">
        <v>5415</v>
      </c>
      <c r="E5797" t="s">
        <v>60</v>
      </c>
      <c r="F5797" t="s">
        <v>60</v>
      </c>
      <c r="G5797" t="s">
        <v>135</v>
      </c>
      <c r="H5797" t="s">
        <v>5254</v>
      </c>
      <c r="I5797" t="s">
        <v>6464</v>
      </c>
      <c r="J5797" s="11">
        <v>4035</v>
      </c>
      <c r="K5797" s="16">
        <v>2993.97</v>
      </c>
      <c r="L5797" t="s">
        <v>11958</v>
      </c>
      <c r="M5797" t="s">
        <v>60</v>
      </c>
      <c r="N5797" t="s">
        <v>340</v>
      </c>
      <c r="O5797" s="13"/>
      <c r="P5797" t="s">
        <v>60</v>
      </c>
      <c r="Q5797" t="s">
        <v>60</v>
      </c>
      <c r="R5797" t="s">
        <v>5173</v>
      </c>
      <c r="S5797" t="s">
        <v>5174</v>
      </c>
      <c r="T5797" s="12">
        <v>0</v>
      </c>
      <c r="V5797" s="14" t="str">
        <f>VLOOKUP(MID(A5797,2,1),Sheet4!A:B,2,FALSE)</f>
        <v>Gd.14</v>
      </c>
      <c r="W5797" s="14">
        <f t="shared" si="180"/>
        <v>780</v>
      </c>
      <c r="X5797" s="14" t="str">
        <f t="shared" si="181"/>
        <v>St</v>
      </c>
      <c r="Y5797" s="14" t="str">
        <f>VLOOKUP(RIGHT(L5797,1),Sheet4!F:G,2,FALSE)</f>
        <v>Prime</v>
      </c>
    </row>
    <row r="5798" spans="1:25">
      <c r="A5798" t="s">
        <v>77</v>
      </c>
      <c r="B5798" t="s">
        <v>60</v>
      </c>
      <c r="C5798" t="s">
        <v>12381</v>
      </c>
      <c r="D5798" t="s">
        <v>5415</v>
      </c>
      <c r="E5798" t="s">
        <v>60</v>
      </c>
      <c r="F5798" t="s">
        <v>60</v>
      </c>
      <c r="G5798" t="s">
        <v>135</v>
      </c>
      <c r="H5798" t="s">
        <v>5254</v>
      </c>
      <c r="I5798" t="s">
        <v>12003</v>
      </c>
      <c r="J5798" s="11">
        <v>180</v>
      </c>
      <c r="K5798" s="16">
        <v>138.24</v>
      </c>
      <c r="L5798" t="s">
        <v>12382</v>
      </c>
      <c r="M5798" t="s">
        <v>60</v>
      </c>
      <c r="N5798" t="s">
        <v>340</v>
      </c>
      <c r="O5798" s="13"/>
      <c r="P5798" t="s">
        <v>60</v>
      </c>
      <c r="Q5798" t="s">
        <v>60</v>
      </c>
      <c r="R5798" t="s">
        <v>5562</v>
      </c>
      <c r="S5798" t="s">
        <v>5174</v>
      </c>
      <c r="T5798" s="12">
        <v>0</v>
      </c>
      <c r="V5798" s="14" t="str">
        <f>VLOOKUP(MID(A5798,2,1),Sheet4!A:B,2,FALSE)</f>
        <v>Gd.05</v>
      </c>
      <c r="W5798" s="14">
        <f t="shared" si="180"/>
        <v>807</v>
      </c>
      <c r="X5798" s="14" t="str">
        <f t="shared" si="181"/>
        <v>St</v>
      </c>
      <c r="Y5798" s="14" t="str">
        <f>VLOOKUP(RIGHT(L5798,1),Sheet4!F:G,2,FALSE)</f>
        <v>Prime</v>
      </c>
    </row>
    <row r="5799" spans="1:25">
      <c r="A5799" t="s">
        <v>77</v>
      </c>
      <c r="B5799" t="s">
        <v>60</v>
      </c>
      <c r="C5799" t="s">
        <v>12381</v>
      </c>
      <c r="D5799" t="s">
        <v>5415</v>
      </c>
      <c r="E5799" t="s">
        <v>60</v>
      </c>
      <c r="F5799" t="s">
        <v>60</v>
      </c>
      <c r="G5799" t="s">
        <v>135</v>
      </c>
      <c r="H5799" t="s">
        <v>5254</v>
      </c>
      <c r="I5799" t="s">
        <v>12003</v>
      </c>
      <c r="J5799" s="11">
        <v>85</v>
      </c>
      <c r="K5799" s="16">
        <v>65.28</v>
      </c>
      <c r="L5799" t="s">
        <v>12383</v>
      </c>
      <c r="M5799" t="s">
        <v>60</v>
      </c>
      <c r="N5799" t="s">
        <v>340</v>
      </c>
      <c r="O5799" s="13"/>
      <c r="P5799" t="s">
        <v>12384</v>
      </c>
      <c r="Q5799" t="s">
        <v>60</v>
      </c>
      <c r="R5799" t="s">
        <v>5173</v>
      </c>
      <c r="S5799" t="s">
        <v>5217</v>
      </c>
      <c r="T5799" s="12">
        <v>0</v>
      </c>
      <c r="V5799" s="14" t="str">
        <f>VLOOKUP(MID(A5799,2,1),Sheet4!A:B,2,FALSE)</f>
        <v>Gd.05</v>
      </c>
      <c r="W5799" s="14">
        <f t="shared" si="180"/>
        <v>807</v>
      </c>
      <c r="X5799" s="14" t="str">
        <f t="shared" si="181"/>
        <v>St</v>
      </c>
      <c r="Y5799" s="14" t="str">
        <f>VLOOKUP(RIGHT(L5799,1),Sheet4!F:G,2,FALSE)</f>
        <v>Grd C</v>
      </c>
    </row>
    <row r="5800" spans="1:25">
      <c r="A5800" t="s">
        <v>77</v>
      </c>
      <c r="B5800" t="s">
        <v>60</v>
      </c>
      <c r="C5800" t="s">
        <v>12381</v>
      </c>
      <c r="D5800" t="s">
        <v>5415</v>
      </c>
      <c r="E5800" t="s">
        <v>60</v>
      </c>
      <c r="F5800" t="s">
        <v>60</v>
      </c>
      <c r="G5800" t="s">
        <v>135</v>
      </c>
      <c r="H5800" t="s">
        <v>5254</v>
      </c>
      <c r="I5800" t="s">
        <v>12003</v>
      </c>
      <c r="J5800" s="11">
        <v>65</v>
      </c>
      <c r="K5800" s="16">
        <v>49.92</v>
      </c>
      <c r="L5800" t="s">
        <v>12385</v>
      </c>
      <c r="M5800" t="s">
        <v>60</v>
      </c>
      <c r="N5800" t="s">
        <v>340</v>
      </c>
      <c r="O5800" s="13"/>
      <c r="P5800" t="s">
        <v>60</v>
      </c>
      <c r="Q5800" t="s">
        <v>60</v>
      </c>
      <c r="R5800" t="s">
        <v>5562</v>
      </c>
      <c r="S5800" t="s">
        <v>5174</v>
      </c>
      <c r="T5800" s="12">
        <v>0</v>
      </c>
      <c r="V5800" s="14" t="str">
        <f>VLOOKUP(MID(A5800,2,1),Sheet4!A:B,2,FALSE)</f>
        <v>Gd.05</v>
      </c>
      <c r="W5800" s="14">
        <f t="shared" si="180"/>
        <v>807</v>
      </c>
      <c r="X5800" s="14" t="str">
        <f t="shared" si="181"/>
        <v>St</v>
      </c>
      <c r="Y5800" s="14" t="str">
        <f>VLOOKUP(RIGHT(L5800,1),Sheet4!F:G,2,FALSE)</f>
        <v>Prime</v>
      </c>
    </row>
    <row r="5801" spans="1:25">
      <c r="A5801" t="s">
        <v>6402</v>
      </c>
      <c r="B5801" t="s">
        <v>60</v>
      </c>
      <c r="C5801" t="s">
        <v>12386</v>
      </c>
      <c r="D5801" t="s">
        <v>5415</v>
      </c>
      <c r="E5801" t="s">
        <v>60</v>
      </c>
      <c r="F5801" t="s">
        <v>60</v>
      </c>
      <c r="G5801" t="s">
        <v>135</v>
      </c>
      <c r="H5801" t="s">
        <v>5254</v>
      </c>
      <c r="I5801" t="s">
        <v>12005</v>
      </c>
      <c r="J5801" s="11">
        <v>28</v>
      </c>
      <c r="K5801" s="12">
        <v>22.148</v>
      </c>
      <c r="L5801" t="s">
        <v>12387</v>
      </c>
      <c r="M5801" t="s">
        <v>60</v>
      </c>
      <c r="N5801" t="s">
        <v>340</v>
      </c>
      <c r="O5801" s="13"/>
      <c r="P5801" t="s">
        <v>60</v>
      </c>
      <c r="Q5801" t="s">
        <v>60</v>
      </c>
      <c r="R5801" t="s">
        <v>5173</v>
      </c>
      <c r="S5801" t="s">
        <v>5174</v>
      </c>
      <c r="T5801" s="12">
        <v>0</v>
      </c>
      <c r="V5801" s="14" t="str">
        <f>VLOOKUP(MID(A5801,2,1),Sheet4!A:B,2,FALSE)</f>
        <v>Gd.13</v>
      </c>
      <c r="W5801" s="14">
        <f t="shared" si="180"/>
        <v>832</v>
      </c>
      <c r="X5801" s="14" t="str">
        <f t="shared" si="181"/>
        <v>St</v>
      </c>
      <c r="Y5801" s="14" t="str">
        <f>VLOOKUP(RIGHT(L5801,1),Sheet4!F:G,2,FALSE)</f>
        <v>Prime</v>
      </c>
    </row>
    <row r="5802" spans="1:25">
      <c r="A5802" t="s">
        <v>6402</v>
      </c>
      <c r="B5802" t="s">
        <v>60</v>
      </c>
      <c r="C5802" t="s">
        <v>12386</v>
      </c>
      <c r="D5802" t="s">
        <v>5415</v>
      </c>
      <c r="E5802" t="s">
        <v>60</v>
      </c>
      <c r="F5802" t="s">
        <v>60</v>
      </c>
      <c r="G5802" t="s">
        <v>135</v>
      </c>
      <c r="H5802" t="s">
        <v>5254</v>
      </c>
      <c r="I5802" t="s">
        <v>12005</v>
      </c>
      <c r="J5802" s="11">
        <v>94</v>
      </c>
      <c r="K5802" s="12">
        <v>74.354</v>
      </c>
      <c r="L5802" t="s">
        <v>12388</v>
      </c>
      <c r="M5802" t="s">
        <v>60</v>
      </c>
      <c r="N5802" t="s">
        <v>340</v>
      </c>
      <c r="O5802" s="13"/>
      <c r="P5802" t="s">
        <v>60</v>
      </c>
      <c r="Q5802" t="s">
        <v>60</v>
      </c>
      <c r="R5802" t="s">
        <v>5173</v>
      </c>
      <c r="S5802" t="s">
        <v>5174</v>
      </c>
      <c r="T5802" s="12">
        <v>0</v>
      </c>
      <c r="V5802" s="14" t="str">
        <f>VLOOKUP(MID(A5802,2,1),Sheet4!A:B,2,FALSE)</f>
        <v>Gd.13</v>
      </c>
      <c r="W5802" s="14">
        <f t="shared" si="180"/>
        <v>832</v>
      </c>
      <c r="X5802" s="14" t="str">
        <f t="shared" si="181"/>
        <v>St</v>
      </c>
      <c r="Y5802" s="14" t="str">
        <f>VLOOKUP(RIGHT(L5802,1),Sheet4!F:G,2,FALSE)</f>
        <v>Prime</v>
      </c>
    </row>
    <row r="5803" spans="1:25">
      <c r="A5803" t="s">
        <v>6402</v>
      </c>
      <c r="B5803" t="s">
        <v>60</v>
      </c>
      <c r="C5803" t="s">
        <v>12386</v>
      </c>
      <c r="D5803" t="s">
        <v>5415</v>
      </c>
      <c r="E5803" t="s">
        <v>60</v>
      </c>
      <c r="F5803" t="s">
        <v>60</v>
      </c>
      <c r="G5803" t="s">
        <v>135</v>
      </c>
      <c r="H5803" t="s">
        <v>5254</v>
      </c>
      <c r="I5803" t="s">
        <v>12005</v>
      </c>
      <c r="J5803" s="11">
        <v>29</v>
      </c>
      <c r="K5803" s="12">
        <v>22.939</v>
      </c>
      <c r="L5803" t="s">
        <v>12389</v>
      </c>
      <c r="M5803" t="s">
        <v>60</v>
      </c>
      <c r="N5803" t="s">
        <v>340</v>
      </c>
      <c r="O5803" s="13"/>
      <c r="P5803" t="s">
        <v>60</v>
      </c>
      <c r="Q5803" t="s">
        <v>60</v>
      </c>
      <c r="R5803" t="s">
        <v>5173</v>
      </c>
      <c r="S5803" t="s">
        <v>5174</v>
      </c>
      <c r="T5803" s="12">
        <v>0</v>
      </c>
      <c r="V5803" s="14" t="str">
        <f>VLOOKUP(MID(A5803,2,1),Sheet4!A:B,2,FALSE)</f>
        <v>Gd.13</v>
      </c>
      <c r="W5803" s="14">
        <f t="shared" si="180"/>
        <v>832</v>
      </c>
      <c r="X5803" s="14" t="str">
        <f t="shared" si="181"/>
        <v>St</v>
      </c>
      <c r="Y5803" s="14" t="str">
        <f>VLOOKUP(RIGHT(L5803,1),Sheet4!F:G,2,FALSE)</f>
        <v>Prime</v>
      </c>
    </row>
    <row r="5804" spans="1:25">
      <c r="A5804" t="s">
        <v>6402</v>
      </c>
      <c r="B5804" t="s">
        <v>60</v>
      </c>
      <c r="C5804" t="s">
        <v>12386</v>
      </c>
      <c r="D5804" t="s">
        <v>5415</v>
      </c>
      <c r="E5804" t="s">
        <v>60</v>
      </c>
      <c r="F5804" t="s">
        <v>60</v>
      </c>
      <c r="G5804" t="s">
        <v>135</v>
      </c>
      <c r="H5804" t="s">
        <v>5254</v>
      </c>
      <c r="I5804" t="s">
        <v>12005</v>
      </c>
      <c r="J5804" s="11">
        <v>225</v>
      </c>
      <c r="K5804" s="12">
        <v>177.975</v>
      </c>
      <c r="L5804" t="s">
        <v>12330</v>
      </c>
      <c r="M5804" t="s">
        <v>60</v>
      </c>
      <c r="N5804" t="s">
        <v>340</v>
      </c>
      <c r="O5804" s="13"/>
      <c r="P5804" t="s">
        <v>60</v>
      </c>
      <c r="Q5804" t="s">
        <v>60</v>
      </c>
      <c r="R5804" t="s">
        <v>5173</v>
      </c>
      <c r="S5804" t="s">
        <v>5174</v>
      </c>
      <c r="T5804" s="12">
        <v>0</v>
      </c>
      <c r="V5804" s="14" t="str">
        <f>VLOOKUP(MID(A5804,2,1),Sheet4!A:B,2,FALSE)</f>
        <v>Gd.13</v>
      </c>
      <c r="W5804" s="14">
        <f t="shared" si="180"/>
        <v>832</v>
      </c>
      <c r="X5804" s="14" t="str">
        <f t="shared" si="181"/>
        <v>St</v>
      </c>
      <c r="Y5804" s="14" t="str">
        <f>VLOOKUP(RIGHT(L5804,1),Sheet4!F:G,2,FALSE)</f>
        <v>Prime</v>
      </c>
    </row>
    <row r="5805" spans="1:25">
      <c r="A5805" t="s">
        <v>6402</v>
      </c>
      <c r="B5805" t="s">
        <v>60</v>
      </c>
      <c r="C5805" t="s">
        <v>12386</v>
      </c>
      <c r="D5805" t="s">
        <v>5415</v>
      </c>
      <c r="E5805" t="s">
        <v>60</v>
      </c>
      <c r="F5805" t="s">
        <v>60</v>
      </c>
      <c r="G5805" t="s">
        <v>135</v>
      </c>
      <c r="H5805" t="s">
        <v>5254</v>
      </c>
      <c r="I5805" t="s">
        <v>12005</v>
      </c>
      <c r="J5805" s="11">
        <v>30</v>
      </c>
      <c r="K5805" s="16">
        <v>23.73</v>
      </c>
      <c r="L5805" t="s">
        <v>11964</v>
      </c>
      <c r="M5805" t="s">
        <v>60</v>
      </c>
      <c r="N5805" t="s">
        <v>340</v>
      </c>
      <c r="O5805" s="13"/>
      <c r="P5805" t="s">
        <v>60</v>
      </c>
      <c r="Q5805" t="s">
        <v>60</v>
      </c>
      <c r="R5805" t="s">
        <v>5173</v>
      </c>
      <c r="S5805" t="s">
        <v>5174</v>
      </c>
      <c r="T5805" s="12">
        <v>0</v>
      </c>
      <c r="V5805" s="14" t="str">
        <f>VLOOKUP(MID(A5805,2,1),Sheet4!A:B,2,FALSE)</f>
        <v>Gd.13</v>
      </c>
      <c r="W5805" s="14">
        <f t="shared" si="180"/>
        <v>832</v>
      </c>
      <c r="X5805" s="14" t="str">
        <f t="shared" si="181"/>
        <v>St</v>
      </c>
      <c r="Y5805" s="14" t="str">
        <f>VLOOKUP(RIGHT(L5805,1),Sheet4!F:G,2,FALSE)</f>
        <v>Prime</v>
      </c>
    </row>
    <row r="5806" spans="1:25">
      <c r="A5806" t="s">
        <v>6402</v>
      </c>
      <c r="B5806" t="s">
        <v>60</v>
      </c>
      <c r="C5806" t="s">
        <v>12386</v>
      </c>
      <c r="D5806" t="s">
        <v>5415</v>
      </c>
      <c r="E5806" t="s">
        <v>60</v>
      </c>
      <c r="F5806" t="s">
        <v>60</v>
      </c>
      <c r="G5806" t="s">
        <v>135</v>
      </c>
      <c r="H5806" t="s">
        <v>5254</v>
      </c>
      <c r="I5806" t="s">
        <v>12005</v>
      </c>
      <c r="J5806" s="11">
        <v>17</v>
      </c>
      <c r="K5806" s="12">
        <v>13.447</v>
      </c>
      <c r="L5806" t="s">
        <v>12390</v>
      </c>
      <c r="M5806" t="s">
        <v>60</v>
      </c>
      <c r="N5806" t="s">
        <v>340</v>
      </c>
      <c r="O5806" s="13"/>
      <c r="P5806" t="s">
        <v>60</v>
      </c>
      <c r="Q5806" t="s">
        <v>60</v>
      </c>
      <c r="R5806" t="s">
        <v>5173</v>
      </c>
      <c r="S5806" t="s">
        <v>5174</v>
      </c>
      <c r="T5806" s="12">
        <v>0</v>
      </c>
      <c r="V5806" s="14" t="str">
        <f>VLOOKUP(MID(A5806,2,1),Sheet4!A:B,2,FALSE)</f>
        <v>Gd.13</v>
      </c>
      <c r="W5806" s="14">
        <f t="shared" si="180"/>
        <v>832</v>
      </c>
      <c r="X5806" s="14" t="str">
        <f t="shared" si="181"/>
        <v>St</v>
      </c>
      <c r="Y5806" s="14" t="str">
        <f>VLOOKUP(RIGHT(L5806,1),Sheet4!F:G,2,FALSE)</f>
        <v>Prime</v>
      </c>
    </row>
    <row r="5807" spans="1:25">
      <c r="A5807" t="s">
        <v>6402</v>
      </c>
      <c r="B5807" t="s">
        <v>60</v>
      </c>
      <c r="C5807" t="s">
        <v>12386</v>
      </c>
      <c r="D5807" t="s">
        <v>5415</v>
      </c>
      <c r="E5807" t="s">
        <v>60</v>
      </c>
      <c r="F5807" t="s">
        <v>60</v>
      </c>
      <c r="G5807" t="s">
        <v>135</v>
      </c>
      <c r="H5807" t="s">
        <v>5254</v>
      </c>
      <c r="I5807" t="s">
        <v>12005</v>
      </c>
      <c r="J5807" s="11">
        <v>33</v>
      </c>
      <c r="K5807" s="12">
        <v>26.103</v>
      </c>
      <c r="L5807" t="s">
        <v>12391</v>
      </c>
      <c r="M5807" t="s">
        <v>60</v>
      </c>
      <c r="N5807" t="s">
        <v>340</v>
      </c>
      <c r="O5807" s="13"/>
      <c r="P5807" t="s">
        <v>60</v>
      </c>
      <c r="Q5807" t="s">
        <v>60</v>
      </c>
      <c r="R5807" t="s">
        <v>5173</v>
      </c>
      <c r="S5807" t="s">
        <v>5174</v>
      </c>
      <c r="T5807" s="12">
        <v>0</v>
      </c>
      <c r="V5807" s="14" t="str">
        <f>VLOOKUP(MID(A5807,2,1),Sheet4!A:B,2,FALSE)</f>
        <v>Gd.13</v>
      </c>
      <c r="W5807" s="14">
        <f t="shared" si="180"/>
        <v>832</v>
      </c>
      <c r="X5807" s="14" t="str">
        <f t="shared" si="181"/>
        <v>St</v>
      </c>
      <c r="Y5807" s="14" t="str">
        <f>VLOOKUP(RIGHT(L5807,1),Sheet4!F:G,2,FALSE)</f>
        <v>Prime</v>
      </c>
    </row>
    <row r="5808" spans="1:25">
      <c r="A5808" t="s">
        <v>6402</v>
      </c>
      <c r="B5808" t="s">
        <v>60</v>
      </c>
      <c r="C5808" t="s">
        <v>12386</v>
      </c>
      <c r="D5808" t="s">
        <v>5415</v>
      </c>
      <c r="E5808" t="s">
        <v>60</v>
      </c>
      <c r="F5808" t="s">
        <v>60</v>
      </c>
      <c r="G5808" t="s">
        <v>135</v>
      </c>
      <c r="H5808" t="s">
        <v>5254</v>
      </c>
      <c r="I5808" t="s">
        <v>12005</v>
      </c>
      <c r="J5808" s="11">
        <v>8</v>
      </c>
      <c r="K5808" s="12">
        <v>6.328</v>
      </c>
      <c r="L5808" t="s">
        <v>12010</v>
      </c>
      <c r="M5808" t="s">
        <v>60</v>
      </c>
      <c r="N5808" t="s">
        <v>340</v>
      </c>
      <c r="O5808" s="13"/>
      <c r="P5808" t="s">
        <v>60</v>
      </c>
      <c r="Q5808" t="s">
        <v>60</v>
      </c>
      <c r="R5808" t="s">
        <v>5173</v>
      </c>
      <c r="S5808" t="s">
        <v>5174</v>
      </c>
      <c r="T5808" s="12">
        <v>0</v>
      </c>
      <c r="V5808" s="14" t="str">
        <f>VLOOKUP(MID(A5808,2,1),Sheet4!A:B,2,FALSE)</f>
        <v>Gd.13</v>
      </c>
      <c r="W5808" s="14">
        <f t="shared" si="180"/>
        <v>832</v>
      </c>
      <c r="X5808" s="14" t="str">
        <f t="shared" si="181"/>
        <v>St</v>
      </c>
      <c r="Y5808" s="14" t="str">
        <f>VLOOKUP(RIGHT(L5808,1),Sheet4!F:G,2,FALSE)</f>
        <v>Prime</v>
      </c>
    </row>
    <row r="5809" spans="1:25">
      <c r="A5809" t="s">
        <v>6402</v>
      </c>
      <c r="B5809" t="s">
        <v>60</v>
      </c>
      <c r="C5809" t="s">
        <v>12386</v>
      </c>
      <c r="D5809" t="s">
        <v>5415</v>
      </c>
      <c r="E5809" t="s">
        <v>60</v>
      </c>
      <c r="F5809" t="s">
        <v>60</v>
      </c>
      <c r="G5809" t="s">
        <v>135</v>
      </c>
      <c r="H5809" t="s">
        <v>5254</v>
      </c>
      <c r="I5809" t="s">
        <v>12005</v>
      </c>
      <c r="J5809" s="11">
        <v>15</v>
      </c>
      <c r="K5809" s="12">
        <v>11.865</v>
      </c>
      <c r="L5809" t="s">
        <v>12392</v>
      </c>
      <c r="M5809" t="s">
        <v>60</v>
      </c>
      <c r="N5809" t="s">
        <v>340</v>
      </c>
      <c r="O5809" s="13"/>
      <c r="P5809" t="s">
        <v>60</v>
      </c>
      <c r="Q5809" t="s">
        <v>60</v>
      </c>
      <c r="R5809" t="s">
        <v>5173</v>
      </c>
      <c r="S5809" t="s">
        <v>5174</v>
      </c>
      <c r="T5809" s="12">
        <v>0</v>
      </c>
      <c r="V5809" s="14" t="str">
        <f>VLOOKUP(MID(A5809,2,1),Sheet4!A:B,2,FALSE)</f>
        <v>Gd.13</v>
      </c>
      <c r="W5809" s="14">
        <f t="shared" si="180"/>
        <v>832</v>
      </c>
      <c r="X5809" s="14" t="str">
        <f t="shared" si="181"/>
        <v>St</v>
      </c>
      <c r="Y5809" s="14" t="str">
        <f>VLOOKUP(RIGHT(L5809,1),Sheet4!F:G,2,FALSE)</f>
        <v>Prime</v>
      </c>
    </row>
    <row r="5810" spans="1:25">
      <c r="A5810" t="s">
        <v>6703</v>
      </c>
      <c r="B5810" t="s">
        <v>60</v>
      </c>
      <c r="C5810" t="s">
        <v>12386</v>
      </c>
      <c r="D5810" t="s">
        <v>5415</v>
      </c>
      <c r="E5810" t="s">
        <v>60</v>
      </c>
      <c r="F5810" t="s">
        <v>60</v>
      </c>
      <c r="G5810" t="s">
        <v>135</v>
      </c>
      <c r="H5810" t="s">
        <v>5254</v>
      </c>
      <c r="I5810" t="s">
        <v>12005</v>
      </c>
      <c r="J5810" s="11">
        <v>1500</v>
      </c>
      <c r="K5810" s="16">
        <v>1186.5</v>
      </c>
      <c r="L5810" t="s">
        <v>4308</v>
      </c>
      <c r="M5810" t="s">
        <v>60</v>
      </c>
      <c r="N5810" t="s">
        <v>340</v>
      </c>
      <c r="O5810" s="13"/>
      <c r="P5810" t="s">
        <v>60</v>
      </c>
      <c r="Q5810" t="s">
        <v>60</v>
      </c>
      <c r="R5810" t="s">
        <v>5173</v>
      </c>
      <c r="S5810" t="s">
        <v>5174</v>
      </c>
      <c r="T5810" s="12">
        <v>0</v>
      </c>
      <c r="V5810" s="14" t="str">
        <f>VLOOKUP(MID(A5810,2,1),Sheet4!A:B,2,FALSE)</f>
        <v>Gd.14</v>
      </c>
      <c r="W5810" s="14">
        <f t="shared" si="180"/>
        <v>832</v>
      </c>
      <c r="X5810" s="14" t="str">
        <f t="shared" si="181"/>
        <v>St</v>
      </c>
      <c r="Y5810" s="14" t="str">
        <f>VLOOKUP(RIGHT(L5810,1),Sheet4!F:G,2,FALSE)</f>
        <v>Prime</v>
      </c>
    </row>
    <row r="5811" spans="1:25">
      <c r="A5811" t="s">
        <v>6539</v>
      </c>
      <c r="B5811" t="s">
        <v>60</v>
      </c>
      <c r="C5811" t="s">
        <v>12393</v>
      </c>
      <c r="D5811" t="s">
        <v>5415</v>
      </c>
      <c r="E5811" t="s">
        <v>60</v>
      </c>
      <c r="F5811" t="s">
        <v>60</v>
      </c>
      <c r="G5811" t="s">
        <v>135</v>
      </c>
      <c r="H5811" t="s">
        <v>5254</v>
      </c>
      <c r="I5811" t="s">
        <v>12012</v>
      </c>
      <c r="J5811" s="11">
        <v>5</v>
      </c>
      <c r="K5811" s="12">
        <v>4.245</v>
      </c>
      <c r="L5811" t="s">
        <v>1507</v>
      </c>
      <c r="M5811" t="s">
        <v>60</v>
      </c>
      <c r="N5811" t="s">
        <v>340</v>
      </c>
      <c r="O5811" s="13"/>
      <c r="P5811" t="s">
        <v>60</v>
      </c>
      <c r="Q5811" t="s">
        <v>60</v>
      </c>
      <c r="R5811" t="s">
        <v>5173</v>
      </c>
      <c r="S5811" t="s">
        <v>5174</v>
      </c>
      <c r="T5811" s="12">
        <v>0</v>
      </c>
      <c r="V5811" s="14" t="str">
        <f>VLOOKUP(MID(A5811,2,1),Sheet4!A:B,2,FALSE)</f>
        <v>Gd.13</v>
      </c>
      <c r="W5811" s="14">
        <f t="shared" si="180"/>
        <v>893</v>
      </c>
      <c r="X5811" s="14" t="str">
        <f t="shared" si="181"/>
        <v>St</v>
      </c>
      <c r="Y5811" s="14" t="str">
        <f>VLOOKUP(RIGHT(L5811,1),Sheet4!F:G,2,FALSE)</f>
        <v>Prime</v>
      </c>
    </row>
    <row r="5812" spans="1:25">
      <c r="A5812" t="s">
        <v>6539</v>
      </c>
      <c r="B5812" t="s">
        <v>60</v>
      </c>
      <c r="C5812" t="s">
        <v>12393</v>
      </c>
      <c r="D5812" t="s">
        <v>5415</v>
      </c>
      <c r="E5812" t="s">
        <v>60</v>
      </c>
      <c r="F5812" t="s">
        <v>60</v>
      </c>
      <c r="G5812" t="s">
        <v>135</v>
      </c>
      <c r="H5812" t="s">
        <v>5254</v>
      </c>
      <c r="I5812" t="s">
        <v>12012</v>
      </c>
      <c r="J5812" s="11">
        <v>181</v>
      </c>
      <c r="K5812" s="12">
        <v>153.669</v>
      </c>
      <c r="L5812" t="s">
        <v>12394</v>
      </c>
      <c r="M5812" t="s">
        <v>60</v>
      </c>
      <c r="N5812" t="s">
        <v>340</v>
      </c>
      <c r="O5812" s="13"/>
      <c r="P5812" t="s">
        <v>60</v>
      </c>
      <c r="Q5812" t="s">
        <v>60</v>
      </c>
      <c r="R5812" t="s">
        <v>5173</v>
      </c>
      <c r="S5812" t="s">
        <v>5174</v>
      </c>
      <c r="T5812" s="12">
        <v>0</v>
      </c>
      <c r="V5812" s="14" t="str">
        <f>VLOOKUP(MID(A5812,2,1),Sheet4!A:B,2,FALSE)</f>
        <v>Gd.13</v>
      </c>
      <c r="W5812" s="14">
        <f t="shared" si="180"/>
        <v>893</v>
      </c>
      <c r="X5812" s="14" t="str">
        <f t="shared" si="181"/>
        <v>St</v>
      </c>
      <c r="Y5812" s="14" t="str">
        <f>VLOOKUP(RIGHT(L5812,1),Sheet4!F:G,2,FALSE)</f>
        <v>Prime</v>
      </c>
    </row>
    <row r="5813" spans="1:25">
      <c r="A5813" t="s">
        <v>6539</v>
      </c>
      <c r="B5813" t="s">
        <v>60</v>
      </c>
      <c r="C5813" t="s">
        <v>12393</v>
      </c>
      <c r="D5813" t="s">
        <v>5415</v>
      </c>
      <c r="E5813" t="s">
        <v>60</v>
      </c>
      <c r="F5813" t="s">
        <v>60</v>
      </c>
      <c r="G5813" t="s">
        <v>135</v>
      </c>
      <c r="H5813" t="s">
        <v>5254</v>
      </c>
      <c r="I5813" t="s">
        <v>12012</v>
      </c>
      <c r="J5813" s="11">
        <v>863</v>
      </c>
      <c r="K5813" s="12">
        <v>732.687</v>
      </c>
      <c r="L5813" t="s">
        <v>11943</v>
      </c>
      <c r="M5813" t="s">
        <v>60</v>
      </c>
      <c r="N5813" t="s">
        <v>340</v>
      </c>
      <c r="O5813" s="13"/>
      <c r="P5813" t="s">
        <v>60</v>
      </c>
      <c r="Q5813" t="s">
        <v>60</v>
      </c>
      <c r="R5813" t="s">
        <v>5173</v>
      </c>
      <c r="S5813" t="s">
        <v>5174</v>
      </c>
      <c r="T5813" s="12">
        <v>0</v>
      </c>
      <c r="V5813" s="14" t="str">
        <f>VLOOKUP(MID(A5813,2,1),Sheet4!A:B,2,FALSE)</f>
        <v>Gd.13</v>
      </c>
      <c r="W5813" s="14">
        <f t="shared" si="180"/>
        <v>893</v>
      </c>
      <c r="X5813" s="14" t="str">
        <f t="shared" si="181"/>
        <v>St</v>
      </c>
      <c r="Y5813" s="14" t="str">
        <f>VLOOKUP(RIGHT(L5813,1),Sheet4!F:G,2,FALSE)</f>
        <v>Prime</v>
      </c>
    </row>
    <row r="5814" spans="1:25">
      <c r="A5814" t="s">
        <v>3148</v>
      </c>
      <c r="B5814" t="s">
        <v>60</v>
      </c>
      <c r="C5814" t="s">
        <v>12395</v>
      </c>
      <c r="D5814" t="s">
        <v>5415</v>
      </c>
      <c r="E5814" t="s">
        <v>60</v>
      </c>
      <c r="F5814" t="s">
        <v>60</v>
      </c>
      <c r="G5814" t="s">
        <v>135</v>
      </c>
      <c r="H5814" t="s">
        <v>5260</v>
      </c>
      <c r="I5814" t="s">
        <v>12396</v>
      </c>
      <c r="J5814" s="11">
        <v>203</v>
      </c>
      <c r="K5814" s="12">
        <v>91.756</v>
      </c>
      <c r="L5814" t="s">
        <v>12397</v>
      </c>
      <c r="M5814" t="s">
        <v>60</v>
      </c>
      <c r="N5814" t="s">
        <v>340</v>
      </c>
      <c r="O5814" s="13"/>
      <c r="P5814" t="s">
        <v>60</v>
      </c>
      <c r="Q5814" t="s">
        <v>60</v>
      </c>
      <c r="R5814" t="s">
        <v>5173</v>
      </c>
      <c r="S5814" t="s">
        <v>5174</v>
      </c>
      <c r="T5814" s="12">
        <v>0</v>
      </c>
      <c r="V5814" s="14" t="str">
        <f>VLOOKUP(MID(A5814,2,1),Sheet4!A:B,2,FALSE)</f>
        <v>Gd.13</v>
      </c>
      <c r="W5814" s="14">
        <f t="shared" si="180"/>
        <v>417</v>
      </c>
      <c r="X5814" s="14" t="str">
        <f t="shared" si="181"/>
        <v>St</v>
      </c>
      <c r="Y5814" s="14" t="str">
        <f>VLOOKUP(RIGHT(L5814,1),Sheet4!F:G,2,FALSE)</f>
        <v>Prime</v>
      </c>
    </row>
    <row r="5815" spans="1:25">
      <c r="A5815" t="s">
        <v>3148</v>
      </c>
      <c r="B5815" t="s">
        <v>60</v>
      </c>
      <c r="C5815" t="s">
        <v>12395</v>
      </c>
      <c r="D5815" t="s">
        <v>5415</v>
      </c>
      <c r="E5815" t="s">
        <v>60</v>
      </c>
      <c r="F5815" t="s">
        <v>60</v>
      </c>
      <c r="G5815" t="s">
        <v>135</v>
      </c>
      <c r="H5815" t="s">
        <v>5260</v>
      </c>
      <c r="I5815" t="s">
        <v>12396</v>
      </c>
      <c r="J5815" s="11">
        <v>57</v>
      </c>
      <c r="K5815" s="12">
        <v>25.764</v>
      </c>
      <c r="L5815" t="s">
        <v>12015</v>
      </c>
      <c r="M5815" t="s">
        <v>60</v>
      </c>
      <c r="N5815" t="s">
        <v>340</v>
      </c>
      <c r="O5815" s="13"/>
      <c r="P5815" t="s">
        <v>60</v>
      </c>
      <c r="Q5815" t="s">
        <v>60</v>
      </c>
      <c r="R5815" t="s">
        <v>5173</v>
      </c>
      <c r="S5815" t="s">
        <v>5174</v>
      </c>
      <c r="T5815" s="12">
        <v>0</v>
      </c>
      <c r="V5815" s="14" t="str">
        <f>VLOOKUP(MID(A5815,2,1),Sheet4!A:B,2,FALSE)</f>
        <v>Gd.13</v>
      </c>
      <c r="W5815" s="14">
        <f t="shared" si="180"/>
        <v>417</v>
      </c>
      <c r="X5815" s="14" t="str">
        <f t="shared" si="181"/>
        <v>St</v>
      </c>
      <c r="Y5815" s="14" t="str">
        <f>VLOOKUP(RIGHT(L5815,1),Sheet4!F:G,2,FALSE)</f>
        <v>Prime</v>
      </c>
    </row>
    <row r="5816" spans="1:25">
      <c r="A5816" t="s">
        <v>3148</v>
      </c>
      <c r="B5816" t="s">
        <v>60</v>
      </c>
      <c r="C5816" t="s">
        <v>12395</v>
      </c>
      <c r="D5816" t="s">
        <v>5415</v>
      </c>
      <c r="E5816" t="s">
        <v>60</v>
      </c>
      <c r="F5816" t="s">
        <v>60</v>
      </c>
      <c r="G5816" t="s">
        <v>135</v>
      </c>
      <c r="H5816" t="s">
        <v>5260</v>
      </c>
      <c r="I5816" t="s">
        <v>12396</v>
      </c>
      <c r="J5816" s="11">
        <v>100</v>
      </c>
      <c r="K5816" s="16">
        <v>45.2</v>
      </c>
      <c r="L5816" t="s">
        <v>12016</v>
      </c>
      <c r="M5816" t="s">
        <v>60</v>
      </c>
      <c r="N5816" t="s">
        <v>340</v>
      </c>
      <c r="O5816" s="13"/>
      <c r="P5816" t="s">
        <v>60</v>
      </c>
      <c r="Q5816" t="s">
        <v>60</v>
      </c>
      <c r="R5816" t="s">
        <v>5173</v>
      </c>
      <c r="S5816" t="s">
        <v>5174</v>
      </c>
      <c r="T5816" s="12">
        <v>0</v>
      </c>
      <c r="V5816" s="14" t="str">
        <f>VLOOKUP(MID(A5816,2,1),Sheet4!A:B,2,FALSE)</f>
        <v>Gd.13</v>
      </c>
      <c r="W5816" s="14">
        <f t="shared" si="180"/>
        <v>417</v>
      </c>
      <c r="X5816" s="14" t="str">
        <f t="shared" si="181"/>
        <v>St</v>
      </c>
      <c r="Y5816" s="14" t="str">
        <f>VLOOKUP(RIGHT(L5816,1),Sheet4!F:G,2,FALSE)</f>
        <v>Prime</v>
      </c>
    </row>
    <row r="5817" spans="1:25">
      <c r="A5817" t="s">
        <v>6274</v>
      </c>
      <c r="B5817" t="s">
        <v>60</v>
      </c>
      <c r="C5817" t="s">
        <v>12395</v>
      </c>
      <c r="D5817" t="s">
        <v>5415</v>
      </c>
      <c r="E5817" t="s">
        <v>60</v>
      </c>
      <c r="F5817" t="s">
        <v>60</v>
      </c>
      <c r="G5817" t="s">
        <v>135</v>
      </c>
      <c r="H5817" t="s">
        <v>5260</v>
      </c>
      <c r="I5817" t="s">
        <v>12396</v>
      </c>
      <c r="J5817" s="11">
        <v>46</v>
      </c>
      <c r="K5817" s="12">
        <v>20.792</v>
      </c>
      <c r="L5817" t="s">
        <v>12398</v>
      </c>
      <c r="M5817" t="s">
        <v>60</v>
      </c>
      <c r="N5817" t="s">
        <v>340</v>
      </c>
      <c r="O5817" s="13"/>
      <c r="P5817" t="s">
        <v>60</v>
      </c>
      <c r="Q5817" t="s">
        <v>60</v>
      </c>
      <c r="R5817" t="s">
        <v>5173</v>
      </c>
      <c r="S5817" t="s">
        <v>5174</v>
      </c>
      <c r="T5817" s="12">
        <v>0</v>
      </c>
      <c r="V5817" s="14" t="str">
        <f>VLOOKUP(MID(A5817,2,1),Sheet4!A:B,2,FALSE)</f>
        <v>Gd.14</v>
      </c>
      <c r="W5817" s="14">
        <f t="shared" si="180"/>
        <v>417</v>
      </c>
      <c r="X5817" s="14" t="str">
        <f t="shared" si="181"/>
        <v>St</v>
      </c>
      <c r="Y5817" s="14" t="str">
        <f>VLOOKUP(RIGHT(L5817,1),Sheet4!F:G,2,FALSE)</f>
        <v>Prime</v>
      </c>
    </row>
    <row r="5818" spans="1:25">
      <c r="A5818" t="s">
        <v>11373</v>
      </c>
      <c r="B5818" t="s">
        <v>60</v>
      </c>
      <c r="C5818" t="s">
        <v>12399</v>
      </c>
      <c r="D5818" t="s">
        <v>5415</v>
      </c>
      <c r="E5818" t="s">
        <v>60</v>
      </c>
      <c r="F5818" t="s">
        <v>60</v>
      </c>
      <c r="G5818" t="s">
        <v>135</v>
      </c>
      <c r="H5818" t="s">
        <v>5260</v>
      </c>
      <c r="I5818" t="s">
        <v>3105</v>
      </c>
      <c r="J5818" s="11">
        <v>2</v>
      </c>
      <c r="K5818" s="12">
        <v>0.912</v>
      </c>
      <c r="L5818" t="s">
        <v>12400</v>
      </c>
      <c r="M5818" t="s">
        <v>60</v>
      </c>
      <c r="N5818" t="s">
        <v>340</v>
      </c>
      <c r="O5818" s="13"/>
      <c r="P5818" t="s">
        <v>60</v>
      </c>
      <c r="Q5818" t="s">
        <v>60</v>
      </c>
      <c r="R5818" t="s">
        <v>5173</v>
      </c>
      <c r="S5818" t="s">
        <v>5174</v>
      </c>
      <c r="T5818" s="12">
        <v>0</v>
      </c>
      <c r="V5818" s="14" t="str">
        <f>VLOOKUP(MID(A5818,2,1),Sheet4!A:B,2,FALSE)</f>
        <v>Gd.14</v>
      </c>
      <c r="W5818" s="14">
        <f t="shared" si="180"/>
        <v>420</v>
      </c>
      <c r="X5818" s="14" t="str">
        <f t="shared" si="181"/>
        <v>St</v>
      </c>
      <c r="Y5818" s="14" t="str">
        <f>VLOOKUP(RIGHT(L5818,1),Sheet4!F:G,2,FALSE)</f>
        <v>Prime</v>
      </c>
    </row>
    <row r="5819" spans="1:25">
      <c r="A5819" t="s">
        <v>11373</v>
      </c>
      <c r="B5819" t="s">
        <v>60</v>
      </c>
      <c r="C5819" t="s">
        <v>12399</v>
      </c>
      <c r="D5819" t="s">
        <v>5415</v>
      </c>
      <c r="E5819" t="s">
        <v>60</v>
      </c>
      <c r="F5819" t="s">
        <v>60</v>
      </c>
      <c r="G5819" t="s">
        <v>135</v>
      </c>
      <c r="H5819" t="s">
        <v>5260</v>
      </c>
      <c r="I5819" t="s">
        <v>3105</v>
      </c>
      <c r="J5819" s="11">
        <v>800</v>
      </c>
      <c r="K5819" s="16">
        <v>364.8</v>
      </c>
      <c r="L5819" t="s">
        <v>12018</v>
      </c>
      <c r="M5819" t="s">
        <v>60</v>
      </c>
      <c r="N5819" t="s">
        <v>340</v>
      </c>
      <c r="O5819" s="13"/>
      <c r="P5819" t="s">
        <v>60</v>
      </c>
      <c r="Q5819" t="s">
        <v>60</v>
      </c>
      <c r="R5819" t="s">
        <v>5173</v>
      </c>
      <c r="S5819" t="s">
        <v>5174</v>
      </c>
      <c r="T5819" s="12">
        <v>0</v>
      </c>
      <c r="V5819" s="14" t="str">
        <f>VLOOKUP(MID(A5819,2,1),Sheet4!A:B,2,FALSE)</f>
        <v>Gd.14</v>
      </c>
      <c r="W5819" s="14">
        <f t="shared" si="180"/>
        <v>420</v>
      </c>
      <c r="X5819" s="14" t="str">
        <f t="shared" si="181"/>
        <v>St</v>
      </c>
      <c r="Y5819" s="14" t="str">
        <f>VLOOKUP(RIGHT(L5819,1),Sheet4!F:G,2,FALSE)</f>
        <v>Prime</v>
      </c>
    </row>
    <row r="5820" spans="1:25">
      <c r="A5820" t="s">
        <v>3705</v>
      </c>
      <c r="B5820" t="s">
        <v>60</v>
      </c>
      <c r="C5820" t="s">
        <v>12401</v>
      </c>
      <c r="D5820" t="s">
        <v>5415</v>
      </c>
      <c r="E5820" t="s">
        <v>60</v>
      </c>
      <c r="F5820" t="s">
        <v>60</v>
      </c>
      <c r="G5820" t="s">
        <v>135</v>
      </c>
      <c r="H5820" t="s">
        <v>5260</v>
      </c>
      <c r="I5820" t="s">
        <v>12402</v>
      </c>
      <c r="J5820" s="11">
        <v>512</v>
      </c>
      <c r="K5820" s="12">
        <v>434.688</v>
      </c>
      <c r="L5820" t="s">
        <v>10694</v>
      </c>
      <c r="M5820" t="s">
        <v>60</v>
      </c>
      <c r="N5820" t="s">
        <v>340</v>
      </c>
      <c r="O5820" s="13"/>
      <c r="P5820" t="s">
        <v>60</v>
      </c>
      <c r="Q5820" t="s">
        <v>60</v>
      </c>
      <c r="R5820" t="s">
        <v>5173</v>
      </c>
      <c r="S5820" t="s">
        <v>5174</v>
      </c>
      <c r="T5820" s="12">
        <v>0</v>
      </c>
      <c r="V5820" s="14" t="str">
        <f>VLOOKUP(MID(A5820,2,1),Sheet4!A:B,2,FALSE)</f>
        <v>Gd.05</v>
      </c>
      <c r="W5820" s="14">
        <f t="shared" si="180"/>
        <v>782</v>
      </c>
      <c r="X5820" s="14" t="str">
        <f t="shared" si="181"/>
        <v>St</v>
      </c>
      <c r="Y5820" s="14" t="str">
        <f>VLOOKUP(RIGHT(L5820,1),Sheet4!F:G,2,FALSE)</f>
        <v>Prime</v>
      </c>
    </row>
    <row r="5821" spans="1:25">
      <c r="A5821" t="s">
        <v>5909</v>
      </c>
      <c r="B5821" t="s">
        <v>60</v>
      </c>
      <c r="C5821" t="s">
        <v>12401</v>
      </c>
      <c r="D5821" t="s">
        <v>5415</v>
      </c>
      <c r="E5821" t="s">
        <v>60</v>
      </c>
      <c r="F5821" t="s">
        <v>60</v>
      </c>
      <c r="G5821" t="s">
        <v>135</v>
      </c>
      <c r="H5821" t="s">
        <v>5260</v>
      </c>
      <c r="I5821" t="s">
        <v>12402</v>
      </c>
      <c r="J5821" s="11">
        <v>131</v>
      </c>
      <c r="K5821" s="12">
        <v>111.219</v>
      </c>
      <c r="L5821" t="s">
        <v>10694</v>
      </c>
      <c r="M5821" t="s">
        <v>60</v>
      </c>
      <c r="N5821" t="s">
        <v>340</v>
      </c>
      <c r="O5821" s="13"/>
      <c r="P5821" t="s">
        <v>60</v>
      </c>
      <c r="Q5821" t="s">
        <v>60</v>
      </c>
      <c r="R5821" t="s">
        <v>5173</v>
      </c>
      <c r="S5821" t="s">
        <v>5174</v>
      </c>
      <c r="T5821" s="12">
        <v>0</v>
      </c>
      <c r="V5821" s="14" t="str">
        <f>VLOOKUP(MID(A5821,2,1),Sheet4!A:B,2,FALSE)</f>
        <v>Gd.05</v>
      </c>
      <c r="W5821" s="14">
        <f t="shared" si="180"/>
        <v>782</v>
      </c>
      <c r="X5821" s="14" t="str">
        <f t="shared" si="181"/>
        <v>St</v>
      </c>
      <c r="Y5821" s="14" t="str">
        <f>VLOOKUP(RIGHT(L5821,1),Sheet4!F:G,2,FALSE)</f>
        <v>Prime</v>
      </c>
    </row>
    <row r="5822" spans="1:25">
      <c r="A5822" t="s">
        <v>587</v>
      </c>
      <c r="B5822" t="s">
        <v>60</v>
      </c>
      <c r="C5822" t="s">
        <v>12403</v>
      </c>
      <c r="D5822" t="s">
        <v>5415</v>
      </c>
      <c r="E5822" t="s">
        <v>60</v>
      </c>
      <c r="F5822" t="s">
        <v>60</v>
      </c>
      <c r="G5822" t="s">
        <v>135</v>
      </c>
      <c r="H5822" t="s">
        <v>5260</v>
      </c>
      <c r="I5822" t="s">
        <v>12020</v>
      </c>
      <c r="J5822" s="11">
        <v>54</v>
      </c>
      <c r="K5822" s="12">
        <v>52.326</v>
      </c>
      <c r="L5822" t="s">
        <v>12404</v>
      </c>
      <c r="M5822" t="s">
        <v>60</v>
      </c>
      <c r="N5822" t="s">
        <v>340</v>
      </c>
      <c r="O5822" s="13"/>
      <c r="P5822" t="s">
        <v>60</v>
      </c>
      <c r="Q5822" t="s">
        <v>60</v>
      </c>
      <c r="R5822" t="s">
        <v>5173</v>
      </c>
      <c r="S5822" t="s">
        <v>5174</v>
      </c>
      <c r="T5822" s="12">
        <v>0</v>
      </c>
      <c r="V5822" s="14" t="str">
        <f>VLOOKUP(MID(A5822,2,1),Sheet4!A:B,2,FALSE)</f>
        <v>Gd.13</v>
      </c>
      <c r="W5822" s="14">
        <f t="shared" si="180"/>
        <v>893.5</v>
      </c>
      <c r="X5822" s="14" t="str">
        <f t="shared" si="181"/>
        <v>St</v>
      </c>
      <c r="Y5822" s="14" t="str">
        <f>VLOOKUP(RIGHT(L5822,1),Sheet4!F:G,2,FALSE)</f>
        <v>Prime</v>
      </c>
    </row>
    <row r="5823" spans="1:25">
      <c r="A5823" t="s">
        <v>587</v>
      </c>
      <c r="B5823" t="s">
        <v>60</v>
      </c>
      <c r="C5823" t="s">
        <v>12403</v>
      </c>
      <c r="D5823" t="s">
        <v>5415</v>
      </c>
      <c r="E5823" t="s">
        <v>60</v>
      </c>
      <c r="F5823" t="s">
        <v>60</v>
      </c>
      <c r="G5823" t="s">
        <v>135</v>
      </c>
      <c r="H5823" t="s">
        <v>5260</v>
      </c>
      <c r="I5823" t="s">
        <v>12020</v>
      </c>
      <c r="J5823" s="11">
        <v>5</v>
      </c>
      <c r="K5823" s="12">
        <v>4.845</v>
      </c>
      <c r="L5823" t="s">
        <v>12398</v>
      </c>
      <c r="M5823" t="s">
        <v>60</v>
      </c>
      <c r="N5823" t="s">
        <v>340</v>
      </c>
      <c r="O5823" s="13"/>
      <c r="P5823" t="s">
        <v>60</v>
      </c>
      <c r="Q5823" t="s">
        <v>60</v>
      </c>
      <c r="R5823" t="s">
        <v>5173</v>
      </c>
      <c r="S5823" t="s">
        <v>5174</v>
      </c>
      <c r="T5823" s="12">
        <v>0</v>
      </c>
      <c r="V5823" s="14" t="str">
        <f>VLOOKUP(MID(A5823,2,1),Sheet4!A:B,2,FALSE)</f>
        <v>Gd.13</v>
      </c>
      <c r="W5823" s="14">
        <f t="shared" si="180"/>
        <v>893.5</v>
      </c>
      <c r="X5823" s="14" t="str">
        <f t="shared" si="181"/>
        <v>St</v>
      </c>
      <c r="Y5823" s="14" t="str">
        <f>VLOOKUP(RIGHT(L5823,1),Sheet4!F:G,2,FALSE)</f>
        <v>Prime</v>
      </c>
    </row>
    <row r="5824" spans="1:25">
      <c r="A5824" t="s">
        <v>587</v>
      </c>
      <c r="B5824" t="s">
        <v>60</v>
      </c>
      <c r="C5824" t="s">
        <v>12403</v>
      </c>
      <c r="D5824" t="s">
        <v>5415</v>
      </c>
      <c r="E5824" t="s">
        <v>60</v>
      </c>
      <c r="F5824" t="s">
        <v>60</v>
      </c>
      <c r="G5824" t="s">
        <v>135</v>
      </c>
      <c r="H5824" t="s">
        <v>5260</v>
      </c>
      <c r="I5824" t="s">
        <v>12020</v>
      </c>
      <c r="J5824" s="11">
        <v>45</v>
      </c>
      <c r="K5824" s="12">
        <v>43.605</v>
      </c>
      <c r="L5824" t="s">
        <v>12405</v>
      </c>
      <c r="M5824" t="s">
        <v>60</v>
      </c>
      <c r="N5824" t="s">
        <v>340</v>
      </c>
      <c r="O5824" s="13"/>
      <c r="P5824" t="s">
        <v>60</v>
      </c>
      <c r="Q5824" t="s">
        <v>60</v>
      </c>
      <c r="R5824" t="s">
        <v>5173</v>
      </c>
      <c r="S5824" t="s">
        <v>5174</v>
      </c>
      <c r="T5824" s="12">
        <v>0</v>
      </c>
      <c r="V5824" s="14" t="str">
        <f>VLOOKUP(MID(A5824,2,1),Sheet4!A:B,2,FALSE)</f>
        <v>Gd.13</v>
      </c>
      <c r="W5824" s="14">
        <f t="shared" si="180"/>
        <v>893.5</v>
      </c>
      <c r="X5824" s="14" t="str">
        <f t="shared" si="181"/>
        <v>St</v>
      </c>
      <c r="Y5824" s="14" t="str">
        <f>VLOOKUP(RIGHT(L5824,1),Sheet4!F:G,2,FALSE)</f>
        <v>Prime</v>
      </c>
    </row>
    <row r="5825" spans="1:25">
      <c r="A5825" t="s">
        <v>587</v>
      </c>
      <c r="B5825" t="s">
        <v>60</v>
      </c>
      <c r="C5825" t="s">
        <v>12403</v>
      </c>
      <c r="D5825" t="s">
        <v>5415</v>
      </c>
      <c r="E5825" t="s">
        <v>60</v>
      </c>
      <c r="F5825" t="s">
        <v>60</v>
      </c>
      <c r="G5825" t="s">
        <v>135</v>
      </c>
      <c r="H5825" t="s">
        <v>5260</v>
      </c>
      <c r="I5825" t="s">
        <v>12020</v>
      </c>
      <c r="J5825" s="11">
        <v>8</v>
      </c>
      <c r="K5825" s="12">
        <v>7.752</v>
      </c>
      <c r="L5825" t="s">
        <v>12022</v>
      </c>
      <c r="M5825" t="s">
        <v>60</v>
      </c>
      <c r="N5825" t="s">
        <v>340</v>
      </c>
      <c r="O5825" s="13"/>
      <c r="P5825" t="s">
        <v>60</v>
      </c>
      <c r="Q5825" t="s">
        <v>60</v>
      </c>
      <c r="R5825" t="s">
        <v>5173</v>
      </c>
      <c r="S5825" t="s">
        <v>5174</v>
      </c>
      <c r="T5825" s="12">
        <v>0</v>
      </c>
      <c r="V5825" s="14" t="str">
        <f>VLOOKUP(MID(A5825,2,1),Sheet4!A:B,2,FALSE)</f>
        <v>Gd.13</v>
      </c>
      <c r="W5825" s="14">
        <f t="shared" si="180"/>
        <v>893.5</v>
      </c>
      <c r="X5825" s="14" t="str">
        <f t="shared" si="181"/>
        <v>St</v>
      </c>
      <c r="Y5825" s="14" t="str">
        <f>VLOOKUP(RIGHT(L5825,1),Sheet4!F:G,2,FALSE)</f>
        <v>Prime</v>
      </c>
    </row>
    <row r="5826" spans="1:25">
      <c r="A5826" t="s">
        <v>587</v>
      </c>
      <c r="B5826" t="s">
        <v>60</v>
      </c>
      <c r="C5826" t="s">
        <v>12403</v>
      </c>
      <c r="D5826" t="s">
        <v>5415</v>
      </c>
      <c r="E5826" t="s">
        <v>60</v>
      </c>
      <c r="F5826" t="s">
        <v>60</v>
      </c>
      <c r="G5826" t="s">
        <v>135</v>
      </c>
      <c r="H5826" t="s">
        <v>5260</v>
      </c>
      <c r="I5826" t="s">
        <v>12020</v>
      </c>
      <c r="J5826" s="11">
        <v>242</v>
      </c>
      <c r="K5826" s="12">
        <v>234.498</v>
      </c>
      <c r="L5826" t="s">
        <v>12015</v>
      </c>
      <c r="M5826" t="s">
        <v>60</v>
      </c>
      <c r="N5826" t="s">
        <v>340</v>
      </c>
      <c r="O5826" s="13"/>
      <c r="P5826" t="s">
        <v>60</v>
      </c>
      <c r="Q5826" t="s">
        <v>60</v>
      </c>
      <c r="R5826" t="s">
        <v>5173</v>
      </c>
      <c r="S5826" t="s">
        <v>5174</v>
      </c>
      <c r="T5826" s="12">
        <v>0</v>
      </c>
      <c r="V5826" s="14" t="str">
        <f>VLOOKUP(MID(A5826,2,1),Sheet4!A:B,2,FALSE)</f>
        <v>Gd.13</v>
      </c>
      <c r="W5826" s="14">
        <f t="shared" ref="W5826:W5889" si="182">IF(MID(C5826,14,1)="A",RIGHT(C5826,4)/1,IF(MID(C5826,13,1)="+",RIGHT(C5826,5)/10,IF(MID(C5826,13,1)="-",RIGHT(C5826,5)/1)))</f>
        <v>893.5</v>
      </c>
      <c r="X5826" s="14" t="str">
        <f t="shared" ref="X5826:X5889" si="183">IF(W5826&lt;3000,"St","LT")</f>
        <v>St</v>
      </c>
      <c r="Y5826" s="14" t="str">
        <f>VLOOKUP(RIGHT(L5826,1),Sheet4!F:G,2,FALSE)</f>
        <v>Prime</v>
      </c>
    </row>
    <row r="5827" spans="1:25">
      <c r="A5827" t="s">
        <v>6274</v>
      </c>
      <c r="B5827" t="s">
        <v>60</v>
      </c>
      <c r="C5827" t="s">
        <v>12403</v>
      </c>
      <c r="D5827" t="s">
        <v>5415</v>
      </c>
      <c r="E5827" t="s">
        <v>60</v>
      </c>
      <c r="F5827" t="s">
        <v>60</v>
      </c>
      <c r="G5827" t="s">
        <v>135</v>
      </c>
      <c r="H5827" t="s">
        <v>5260</v>
      </c>
      <c r="I5827" t="s">
        <v>12020</v>
      </c>
      <c r="J5827" s="11">
        <v>400</v>
      </c>
      <c r="K5827" s="16">
        <v>387.6</v>
      </c>
      <c r="L5827" t="s">
        <v>12015</v>
      </c>
      <c r="M5827" t="s">
        <v>60</v>
      </c>
      <c r="N5827" t="s">
        <v>340</v>
      </c>
      <c r="O5827" s="13"/>
      <c r="P5827" t="s">
        <v>60</v>
      </c>
      <c r="Q5827" t="s">
        <v>60</v>
      </c>
      <c r="R5827" t="s">
        <v>5173</v>
      </c>
      <c r="S5827" t="s">
        <v>5174</v>
      </c>
      <c r="T5827" s="12">
        <v>0</v>
      </c>
      <c r="V5827" s="14" t="str">
        <f>VLOOKUP(MID(A5827,2,1),Sheet4!A:B,2,FALSE)</f>
        <v>Gd.14</v>
      </c>
      <c r="W5827" s="14">
        <f t="shared" si="182"/>
        <v>893.5</v>
      </c>
      <c r="X5827" s="14" t="str">
        <f t="shared" si="183"/>
        <v>St</v>
      </c>
      <c r="Y5827" s="14" t="str">
        <f>VLOOKUP(RIGHT(L5827,1),Sheet4!F:G,2,FALSE)</f>
        <v>Prime</v>
      </c>
    </row>
    <row r="5828" spans="1:25">
      <c r="A5828" t="s">
        <v>6788</v>
      </c>
      <c r="B5828" t="s">
        <v>60</v>
      </c>
      <c r="C5828" t="s">
        <v>12406</v>
      </c>
      <c r="D5828" t="s">
        <v>5510</v>
      </c>
      <c r="E5828" t="s">
        <v>60</v>
      </c>
      <c r="F5828" t="s">
        <v>60</v>
      </c>
      <c r="G5828" t="s">
        <v>116</v>
      </c>
      <c r="H5828" t="s">
        <v>5223</v>
      </c>
      <c r="I5828" t="s">
        <v>12024</v>
      </c>
      <c r="J5828" s="11">
        <v>101</v>
      </c>
      <c r="K5828" s="12">
        <v>34.138</v>
      </c>
      <c r="L5828" t="s">
        <v>12025</v>
      </c>
      <c r="M5828" t="s">
        <v>60</v>
      </c>
      <c r="N5828" t="s">
        <v>340</v>
      </c>
      <c r="O5828" s="13"/>
      <c r="P5828" t="s">
        <v>60</v>
      </c>
      <c r="Q5828" t="s">
        <v>60</v>
      </c>
      <c r="R5828" t="s">
        <v>5173</v>
      </c>
      <c r="S5828" t="s">
        <v>5174</v>
      </c>
      <c r="T5828" s="12">
        <v>0</v>
      </c>
      <c r="V5828" s="14" t="str">
        <f>VLOOKUP(MID(A5828,2,1),Sheet4!A:B,2,FALSE)</f>
        <v>Gd.13</v>
      </c>
      <c r="W5828" s="14">
        <f t="shared" si="182"/>
        <v>472</v>
      </c>
      <c r="X5828" s="14" t="str">
        <f t="shared" si="183"/>
        <v>St</v>
      </c>
      <c r="Y5828" s="14" t="str">
        <f>VLOOKUP(RIGHT(L5828,1),Sheet4!F:G,2,FALSE)</f>
        <v>Prime</v>
      </c>
    </row>
    <row r="5829" spans="1:25">
      <c r="A5829" t="s">
        <v>6539</v>
      </c>
      <c r="B5829" t="s">
        <v>60</v>
      </c>
      <c r="C5829" t="s">
        <v>12407</v>
      </c>
      <c r="D5829" t="s">
        <v>5510</v>
      </c>
      <c r="E5829" t="s">
        <v>60</v>
      </c>
      <c r="F5829" t="s">
        <v>60</v>
      </c>
      <c r="G5829" t="s">
        <v>116</v>
      </c>
      <c r="H5829" t="s">
        <v>5223</v>
      </c>
      <c r="I5829" t="s">
        <v>6550</v>
      </c>
      <c r="J5829" s="11">
        <v>32</v>
      </c>
      <c r="K5829" s="12">
        <v>24.448</v>
      </c>
      <c r="L5829" t="s">
        <v>12025</v>
      </c>
      <c r="M5829" t="s">
        <v>60</v>
      </c>
      <c r="N5829" t="s">
        <v>340</v>
      </c>
      <c r="O5829" s="13"/>
      <c r="P5829" t="s">
        <v>60</v>
      </c>
      <c r="Q5829" t="s">
        <v>60</v>
      </c>
      <c r="R5829" t="s">
        <v>5173</v>
      </c>
      <c r="S5829" t="s">
        <v>5174</v>
      </c>
      <c r="T5829" s="12">
        <v>0</v>
      </c>
      <c r="V5829" s="14" t="str">
        <f>VLOOKUP(MID(A5829,2,1),Sheet4!A:B,2,FALSE)</f>
        <v>Gd.13</v>
      </c>
      <c r="W5829" s="14">
        <f t="shared" si="182"/>
        <v>1067</v>
      </c>
      <c r="X5829" s="14" t="str">
        <f t="shared" si="183"/>
        <v>St</v>
      </c>
      <c r="Y5829" s="14" t="str">
        <f>VLOOKUP(RIGHT(L5829,1),Sheet4!F:G,2,FALSE)</f>
        <v>Prime</v>
      </c>
    </row>
    <row r="5830" spans="1:25">
      <c r="A5830" t="s">
        <v>6788</v>
      </c>
      <c r="B5830" t="s">
        <v>60</v>
      </c>
      <c r="C5830" t="s">
        <v>12407</v>
      </c>
      <c r="D5830" t="s">
        <v>5510</v>
      </c>
      <c r="E5830" t="s">
        <v>60</v>
      </c>
      <c r="F5830" t="s">
        <v>60</v>
      </c>
      <c r="G5830" t="s">
        <v>116</v>
      </c>
      <c r="H5830" t="s">
        <v>5223</v>
      </c>
      <c r="I5830" t="s">
        <v>6550</v>
      </c>
      <c r="J5830" s="11">
        <v>30</v>
      </c>
      <c r="K5830" s="16">
        <v>22.92</v>
      </c>
      <c r="L5830" t="s">
        <v>12025</v>
      </c>
      <c r="M5830" t="s">
        <v>60</v>
      </c>
      <c r="N5830" t="s">
        <v>340</v>
      </c>
      <c r="O5830" s="13"/>
      <c r="P5830" t="s">
        <v>60</v>
      </c>
      <c r="Q5830" t="s">
        <v>60</v>
      </c>
      <c r="R5830" t="s">
        <v>5173</v>
      </c>
      <c r="S5830" t="s">
        <v>5174</v>
      </c>
      <c r="T5830" s="12">
        <v>0</v>
      </c>
      <c r="V5830" s="14" t="str">
        <f>VLOOKUP(MID(A5830,2,1),Sheet4!A:B,2,FALSE)</f>
        <v>Gd.13</v>
      </c>
      <c r="W5830" s="14">
        <f t="shared" si="182"/>
        <v>1067</v>
      </c>
      <c r="X5830" s="14" t="str">
        <f t="shared" si="183"/>
        <v>St</v>
      </c>
      <c r="Y5830" s="14" t="str">
        <f>VLOOKUP(RIGHT(L5830,1),Sheet4!F:G,2,FALSE)</f>
        <v>Prime</v>
      </c>
    </row>
    <row r="5831" spans="1:25">
      <c r="A5831" t="s">
        <v>6539</v>
      </c>
      <c r="B5831" t="s">
        <v>60</v>
      </c>
      <c r="C5831" t="s">
        <v>12408</v>
      </c>
      <c r="D5831" t="s">
        <v>5510</v>
      </c>
      <c r="E5831" t="s">
        <v>60</v>
      </c>
      <c r="F5831" t="s">
        <v>60</v>
      </c>
      <c r="G5831" t="s">
        <v>116</v>
      </c>
      <c r="H5831" t="s">
        <v>5236</v>
      </c>
      <c r="I5831" t="s">
        <v>10809</v>
      </c>
      <c r="J5831" s="11">
        <v>416</v>
      </c>
      <c r="K5831" s="12">
        <v>80.288</v>
      </c>
      <c r="L5831" t="s">
        <v>12409</v>
      </c>
      <c r="M5831" t="s">
        <v>60</v>
      </c>
      <c r="N5831" t="s">
        <v>340</v>
      </c>
      <c r="O5831" s="13"/>
      <c r="P5831" t="s">
        <v>60</v>
      </c>
      <c r="Q5831" t="s">
        <v>60</v>
      </c>
      <c r="R5831" t="s">
        <v>5173</v>
      </c>
      <c r="S5831" t="s">
        <v>5174</v>
      </c>
      <c r="T5831" s="12">
        <v>0</v>
      </c>
      <c r="V5831" s="14" t="str">
        <f>VLOOKUP(MID(A5831,2,1),Sheet4!A:B,2,FALSE)</f>
        <v>Gd.13</v>
      </c>
      <c r="W5831" s="14">
        <f t="shared" si="182"/>
        <v>218</v>
      </c>
      <c r="X5831" s="14" t="str">
        <f t="shared" si="183"/>
        <v>St</v>
      </c>
      <c r="Y5831" s="14" t="str">
        <f>VLOOKUP(RIGHT(L5831,1),Sheet4!F:G,2,FALSE)</f>
        <v>Prime</v>
      </c>
    </row>
    <row r="5832" spans="1:25">
      <c r="A5832" t="s">
        <v>7069</v>
      </c>
      <c r="B5832" t="s">
        <v>60</v>
      </c>
      <c r="C5832" t="s">
        <v>12410</v>
      </c>
      <c r="D5832" t="s">
        <v>5510</v>
      </c>
      <c r="E5832" t="s">
        <v>60</v>
      </c>
      <c r="F5832" t="s">
        <v>60</v>
      </c>
      <c r="G5832" t="s">
        <v>116</v>
      </c>
      <c r="H5832" t="s">
        <v>5236</v>
      </c>
      <c r="I5832" t="s">
        <v>11869</v>
      </c>
      <c r="J5832" s="11">
        <v>720</v>
      </c>
      <c r="K5832" s="16">
        <v>155.52</v>
      </c>
      <c r="L5832" t="s">
        <v>12411</v>
      </c>
      <c r="M5832" t="s">
        <v>60</v>
      </c>
      <c r="N5832" t="s">
        <v>340</v>
      </c>
      <c r="O5832" s="13"/>
      <c r="P5832" t="s">
        <v>60</v>
      </c>
      <c r="Q5832" t="s">
        <v>60</v>
      </c>
      <c r="R5832" t="s">
        <v>5173</v>
      </c>
      <c r="S5832" t="s">
        <v>5174</v>
      </c>
      <c r="T5832" s="12">
        <v>0</v>
      </c>
      <c r="V5832" s="14" t="str">
        <f>VLOOKUP(MID(A5832,2,1),Sheet4!A:B,2,FALSE)</f>
        <v>Gd.14</v>
      </c>
      <c r="W5832" s="14">
        <f t="shared" si="182"/>
        <v>244</v>
      </c>
      <c r="X5832" s="14" t="str">
        <f t="shared" si="183"/>
        <v>St</v>
      </c>
      <c r="Y5832" s="14" t="str">
        <f>VLOOKUP(RIGHT(L5832,1),Sheet4!F:G,2,FALSE)</f>
        <v>Prime</v>
      </c>
    </row>
    <row r="5833" spans="1:25">
      <c r="A5833" t="s">
        <v>6275</v>
      </c>
      <c r="B5833" t="s">
        <v>60</v>
      </c>
      <c r="C5833" t="s">
        <v>12412</v>
      </c>
      <c r="D5833" t="s">
        <v>5510</v>
      </c>
      <c r="E5833" t="s">
        <v>60</v>
      </c>
      <c r="F5833" t="s">
        <v>60</v>
      </c>
      <c r="G5833" t="s">
        <v>116</v>
      </c>
      <c r="H5833" t="s">
        <v>5236</v>
      </c>
      <c r="I5833" t="s">
        <v>12028</v>
      </c>
      <c r="J5833" s="11">
        <v>2</v>
      </c>
      <c r="K5833" s="12">
        <v>0.984</v>
      </c>
      <c r="L5833" t="s">
        <v>12413</v>
      </c>
      <c r="M5833" t="s">
        <v>60</v>
      </c>
      <c r="N5833" t="s">
        <v>340</v>
      </c>
      <c r="O5833" s="13"/>
      <c r="P5833" t="s">
        <v>60</v>
      </c>
      <c r="Q5833" t="s">
        <v>60</v>
      </c>
      <c r="R5833" t="s">
        <v>5562</v>
      </c>
      <c r="S5833" t="s">
        <v>5174</v>
      </c>
      <c r="T5833" s="12">
        <v>0</v>
      </c>
      <c r="V5833" s="14" t="str">
        <f>VLOOKUP(MID(A5833,2,1),Sheet4!A:B,2,FALSE)</f>
        <v>Gd.13</v>
      </c>
      <c r="W5833" s="14">
        <f t="shared" si="182"/>
        <v>557</v>
      </c>
      <c r="X5833" s="14" t="str">
        <f t="shared" si="183"/>
        <v>St</v>
      </c>
      <c r="Y5833" s="14" t="str">
        <f>VLOOKUP(RIGHT(L5833,1),Sheet4!F:G,2,FALSE)</f>
        <v>Prime</v>
      </c>
    </row>
    <row r="5834" spans="1:25">
      <c r="A5834" t="s">
        <v>6442</v>
      </c>
      <c r="B5834" t="s">
        <v>60</v>
      </c>
      <c r="C5834" t="s">
        <v>12412</v>
      </c>
      <c r="D5834" t="s">
        <v>5510</v>
      </c>
      <c r="E5834" t="s">
        <v>60</v>
      </c>
      <c r="F5834" t="s">
        <v>60</v>
      </c>
      <c r="G5834" t="s">
        <v>116</v>
      </c>
      <c r="H5834" t="s">
        <v>5236</v>
      </c>
      <c r="I5834" t="s">
        <v>12028</v>
      </c>
      <c r="J5834" s="11">
        <v>216</v>
      </c>
      <c r="K5834" s="12">
        <v>106.272</v>
      </c>
      <c r="L5834" t="s">
        <v>12414</v>
      </c>
      <c r="M5834" t="s">
        <v>60</v>
      </c>
      <c r="N5834" t="s">
        <v>340</v>
      </c>
      <c r="O5834" s="13"/>
      <c r="P5834" t="s">
        <v>60</v>
      </c>
      <c r="Q5834" t="s">
        <v>60</v>
      </c>
      <c r="R5834" t="s">
        <v>5173</v>
      </c>
      <c r="S5834" t="s">
        <v>5174</v>
      </c>
      <c r="T5834" s="12">
        <v>0</v>
      </c>
      <c r="V5834" s="14" t="str">
        <f>VLOOKUP(MID(A5834,2,1),Sheet4!A:B,2,FALSE)</f>
        <v>Gd.13</v>
      </c>
      <c r="W5834" s="14">
        <f t="shared" si="182"/>
        <v>557</v>
      </c>
      <c r="X5834" s="14" t="str">
        <f t="shared" si="183"/>
        <v>St</v>
      </c>
      <c r="Y5834" s="14" t="str">
        <f>VLOOKUP(RIGHT(L5834,1),Sheet4!F:G,2,FALSE)</f>
        <v>Prime</v>
      </c>
    </row>
    <row r="5835" spans="1:25">
      <c r="A5835" t="s">
        <v>6442</v>
      </c>
      <c r="B5835" t="s">
        <v>60</v>
      </c>
      <c r="C5835" t="s">
        <v>12412</v>
      </c>
      <c r="D5835" t="s">
        <v>5510</v>
      </c>
      <c r="E5835" t="s">
        <v>60</v>
      </c>
      <c r="F5835" t="s">
        <v>60</v>
      </c>
      <c r="G5835" t="s">
        <v>116</v>
      </c>
      <c r="H5835" t="s">
        <v>5236</v>
      </c>
      <c r="I5835" t="s">
        <v>12028</v>
      </c>
      <c r="J5835" s="11">
        <v>1296</v>
      </c>
      <c r="K5835" s="12">
        <v>637.632</v>
      </c>
      <c r="L5835" t="s">
        <v>2264</v>
      </c>
      <c r="M5835" t="s">
        <v>60</v>
      </c>
      <c r="N5835" t="s">
        <v>340</v>
      </c>
      <c r="O5835" s="13"/>
      <c r="P5835" t="s">
        <v>60</v>
      </c>
      <c r="Q5835" t="s">
        <v>60</v>
      </c>
      <c r="R5835" t="s">
        <v>5173</v>
      </c>
      <c r="S5835" t="s">
        <v>5174</v>
      </c>
      <c r="T5835" s="12">
        <v>0</v>
      </c>
      <c r="V5835" s="14" t="str">
        <f>VLOOKUP(MID(A5835,2,1),Sheet4!A:B,2,FALSE)</f>
        <v>Gd.13</v>
      </c>
      <c r="W5835" s="14">
        <f t="shared" si="182"/>
        <v>557</v>
      </c>
      <c r="X5835" s="14" t="str">
        <f t="shared" si="183"/>
        <v>St</v>
      </c>
      <c r="Y5835" s="14" t="str">
        <f>VLOOKUP(RIGHT(L5835,1),Sheet4!F:G,2,FALSE)</f>
        <v>Prime</v>
      </c>
    </row>
    <row r="5836" spans="1:25">
      <c r="A5836" t="s">
        <v>376</v>
      </c>
      <c r="B5836" t="s">
        <v>60</v>
      </c>
      <c r="C5836" t="s">
        <v>12412</v>
      </c>
      <c r="D5836" t="s">
        <v>5510</v>
      </c>
      <c r="E5836" t="s">
        <v>60</v>
      </c>
      <c r="F5836" t="s">
        <v>60</v>
      </c>
      <c r="G5836" t="s">
        <v>116</v>
      </c>
      <c r="H5836" t="s">
        <v>5236</v>
      </c>
      <c r="I5836" t="s">
        <v>12028</v>
      </c>
      <c r="J5836" s="11">
        <v>106</v>
      </c>
      <c r="K5836" s="12">
        <v>52.152</v>
      </c>
      <c r="L5836" t="s">
        <v>12415</v>
      </c>
      <c r="M5836" t="s">
        <v>60</v>
      </c>
      <c r="N5836" t="s">
        <v>340</v>
      </c>
      <c r="O5836" s="13"/>
      <c r="P5836" t="s">
        <v>60</v>
      </c>
      <c r="Q5836" t="s">
        <v>60</v>
      </c>
      <c r="R5836" t="s">
        <v>5173</v>
      </c>
      <c r="S5836" t="s">
        <v>5174</v>
      </c>
      <c r="T5836" s="12">
        <v>0</v>
      </c>
      <c r="V5836" s="14" t="str">
        <f>VLOOKUP(MID(A5836,2,1),Sheet4!A:B,2,FALSE)</f>
        <v>Gd.13</v>
      </c>
      <c r="W5836" s="14">
        <f t="shared" si="182"/>
        <v>557</v>
      </c>
      <c r="X5836" s="14" t="str">
        <f t="shared" si="183"/>
        <v>St</v>
      </c>
      <c r="Y5836" s="14" t="str">
        <f>VLOOKUP(RIGHT(L5836,1),Sheet4!F:G,2,FALSE)</f>
        <v>Prime</v>
      </c>
    </row>
    <row r="5837" spans="1:25">
      <c r="A5837" t="s">
        <v>376</v>
      </c>
      <c r="B5837" t="s">
        <v>60</v>
      </c>
      <c r="C5837" t="s">
        <v>12412</v>
      </c>
      <c r="D5837" t="s">
        <v>5510</v>
      </c>
      <c r="E5837" t="s">
        <v>60</v>
      </c>
      <c r="F5837" t="s">
        <v>60</v>
      </c>
      <c r="G5837" t="s">
        <v>116</v>
      </c>
      <c r="H5837" t="s">
        <v>5236</v>
      </c>
      <c r="I5837" t="s">
        <v>12028</v>
      </c>
      <c r="J5837" s="11">
        <v>225</v>
      </c>
      <c r="K5837" s="16">
        <v>110.7</v>
      </c>
      <c r="L5837" t="s">
        <v>12416</v>
      </c>
      <c r="M5837" t="s">
        <v>60</v>
      </c>
      <c r="N5837" t="s">
        <v>340</v>
      </c>
      <c r="O5837" s="13"/>
      <c r="P5837" t="s">
        <v>60</v>
      </c>
      <c r="Q5837" t="s">
        <v>60</v>
      </c>
      <c r="R5837" t="s">
        <v>5173</v>
      </c>
      <c r="S5837" t="s">
        <v>5174</v>
      </c>
      <c r="T5837" s="12">
        <v>0</v>
      </c>
      <c r="V5837" s="14" t="str">
        <f>VLOOKUP(MID(A5837,2,1),Sheet4!A:B,2,FALSE)</f>
        <v>Gd.13</v>
      </c>
      <c r="W5837" s="14">
        <f t="shared" si="182"/>
        <v>557</v>
      </c>
      <c r="X5837" s="14" t="str">
        <f t="shared" si="183"/>
        <v>St</v>
      </c>
      <c r="Y5837" s="14" t="str">
        <f>VLOOKUP(RIGHT(L5837,1),Sheet4!F:G,2,FALSE)</f>
        <v>Prime</v>
      </c>
    </row>
    <row r="5838" spans="1:25">
      <c r="A5838" t="s">
        <v>587</v>
      </c>
      <c r="B5838" t="s">
        <v>60</v>
      </c>
      <c r="C5838" t="s">
        <v>12417</v>
      </c>
      <c r="D5838" t="s">
        <v>5510</v>
      </c>
      <c r="E5838" t="s">
        <v>60</v>
      </c>
      <c r="F5838" t="s">
        <v>60</v>
      </c>
      <c r="G5838" t="s">
        <v>116</v>
      </c>
      <c r="H5838" t="s">
        <v>5236</v>
      </c>
      <c r="I5838" t="s">
        <v>2258</v>
      </c>
      <c r="J5838" s="11">
        <v>305</v>
      </c>
      <c r="K5838" s="16">
        <v>159.21</v>
      </c>
      <c r="L5838" t="s">
        <v>2264</v>
      </c>
      <c r="M5838" t="s">
        <v>60</v>
      </c>
      <c r="N5838" t="s">
        <v>340</v>
      </c>
      <c r="O5838" s="13"/>
      <c r="P5838" t="s">
        <v>60</v>
      </c>
      <c r="Q5838" t="s">
        <v>60</v>
      </c>
      <c r="R5838" t="s">
        <v>5173</v>
      </c>
      <c r="S5838" t="s">
        <v>5174</v>
      </c>
      <c r="T5838" s="12">
        <v>0</v>
      </c>
      <c r="V5838" s="14" t="str">
        <f>VLOOKUP(MID(A5838,2,1),Sheet4!A:B,2,FALSE)</f>
        <v>Gd.13</v>
      </c>
      <c r="W5838" s="14">
        <f t="shared" si="182"/>
        <v>590</v>
      </c>
      <c r="X5838" s="14" t="str">
        <f t="shared" si="183"/>
        <v>St</v>
      </c>
      <c r="Y5838" s="14" t="str">
        <f>VLOOKUP(RIGHT(L5838,1),Sheet4!F:G,2,FALSE)</f>
        <v>Prime</v>
      </c>
    </row>
    <row r="5839" spans="1:25">
      <c r="A5839" t="s">
        <v>685</v>
      </c>
      <c r="B5839" t="s">
        <v>60</v>
      </c>
      <c r="C5839" t="s">
        <v>12418</v>
      </c>
      <c r="D5839" t="s">
        <v>5510</v>
      </c>
      <c r="E5839" t="s">
        <v>60</v>
      </c>
      <c r="F5839" t="s">
        <v>60</v>
      </c>
      <c r="G5839" t="s">
        <v>116</v>
      </c>
      <c r="H5839" t="s">
        <v>5254</v>
      </c>
      <c r="I5839" t="s">
        <v>1835</v>
      </c>
      <c r="J5839" s="11">
        <v>437</v>
      </c>
      <c r="K5839" s="12">
        <v>177.859</v>
      </c>
      <c r="L5839" t="s">
        <v>12033</v>
      </c>
      <c r="M5839" t="s">
        <v>60</v>
      </c>
      <c r="N5839" t="s">
        <v>340</v>
      </c>
      <c r="O5839" s="13"/>
      <c r="P5839" t="s">
        <v>60</v>
      </c>
      <c r="Q5839" t="s">
        <v>60</v>
      </c>
      <c r="R5839" t="s">
        <v>5173</v>
      </c>
      <c r="S5839" t="s">
        <v>5174</v>
      </c>
      <c r="T5839" s="12">
        <v>0</v>
      </c>
      <c r="V5839" s="14" t="str">
        <f>VLOOKUP(MID(A5839,2,1),Sheet4!A:B,2,FALSE)</f>
        <v>Gd.13</v>
      </c>
      <c r="W5839" s="14">
        <f t="shared" si="182"/>
        <v>370</v>
      </c>
      <c r="X5839" s="14" t="str">
        <f t="shared" si="183"/>
        <v>St</v>
      </c>
      <c r="Y5839" s="14" t="str">
        <f>VLOOKUP(RIGHT(L5839,1),Sheet4!F:G,2,FALSE)</f>
        <v>Prime</v>
      </c>
    </row>
    <row r="5840" spans="1:25">
      <c r="A5840" t="s">
        <v>685</v>
      </c>
      <c r="B5840" t="s">
        <v>60</v>
      </c>
      <c r="C5840" t="s">
        <v>12418</v>
      </c>
      <c r="D5840" t="s">
        <v>5510</v>
      </c>
      <c r="E5840" t="s">
        <v>60</v>
      </c>
      <c r="F5840" t="s">
        <v>60</v>
      </c>
      <c r="G5840" t="s">
        <v>116</v>
      </c>
      <c r="H5840" t="s">
        <v>5254</v>
      </c>
      <c r="I5840" t="s">
        <v>1835</v>
      </c>
      <c r="J5840" s="11">
        <v>363</v>
      </c>
      <c r="K5840" s="12">
        <v>147.741</v>
      </c>
      <c r="L5840" t="s">
        <v>12419</v>
      </c>
      <c r="M5840" t="s">
        <v>60</v>
      </c>
      <c r="N5840" t="s">
        <v>340</v>
      </c>
      <c r="O5840" s="13"/>
      <c r="P5840" t="s">
        <v>60</v>
      </c>
      <c r="Q5840" t="s">
        <v>60</v>
      </c>
      <c r="R5840" t="s">
        <v>5173</v>
      </c>
      <c r="S5840" t="s">
        <v>5174</v>
      </c>
      <c r="T5840" s="12">
        <v>0</v>
      </c>
      <c r="V5840" s="14" t="str">
        <f>VLOOKUP(MID(A5840,2,1),Sheet4!A:B,2,FALSE)</f>
        <v>Gd.13</v>
      </c>
      <c r="W5840" s="14">
        <f t="shared" si="182"/>
        <v>370</v>
      </c>
      <c r="X5840" s="14" t="str">
        <f t="shared" si="183"/>
        <v>St</v>
      </c>
      <c r="Y5840" s="14" t="str">
        <f>VLOOKUP(RIGHT(L5840,1),Sheet4!F:G,2,FALSE)</f>
        <v>Prime</v>
      </c>
    </row>
    <row r="5841" spans="1:25">
      <c r="A5841" t="s">
        <v>6275</v>
      </c>
      <c r="B5841" t="s">
        <v>60</v>
      </c>
      <c r="C5841" t="s">
        <v>12420</v>
      </c>
      <c r="D5841" t="s">
        <v>5510</v>
      </c>
      <c r="E5841" t="s">
        <v>60</v>
      </c>
      <c r="F5841" t="s">
        <v>60</v>
      </c>
      <c r="G5841" t="s">
        <v>116</v>
      </c>
      <c r="H5841" t="s">
        <v>5254</v>
      </c>
      <c r="I5841" t="s">
        <v>6396</v>
      </c>
      <c r="J5841" s="11">
        <v>36</v>
      </c>
      <c r="K5841" s="12">
        <v>15.444</v>
      </c>
      <c r="L5841" t="s">
        <v>12421</v>
      </c>
      <c r="M5841" t="s">
        <v>60</v>
      </c>
      <c r="N5841" t="s">
        <v>340</v>
      </c>
      <c r="O5841" s="13"/>
      <c r="P5841" t="s">
        <v>60</v>
      </c>
      <c r="Q5841" t="s">
        <v>60</v>
      </c>
      <c r="R5841" t="s">
        <v>5173</v>
      </c>
      <c r="S5841" t="s">
        <v>5174</v>
      </c>
      <c r="T5841" s="12">
        <v>0</v>
      </c>
      <c r="V5841" s="14" t="str">
        <f>VLOOKUP(MID(A5841,2,1),Sheet4!A:B,2,FALSE)</f>
        <v>Gd.13</v>
      </c>
      <c r="W5841" s="14">
        <f t="shared" si="182"/>
        <v>390</v>
      </c>
      <c r="X5841" s="14" t="str">
        <f t="shared" si="183"/>
        <v>St</v>
      </c>
      <c r="Y5841" s="14" t="str">
        <f>VLOOKUP(RIGHT(L5841,1),Sheet4!F:G,2,FALSE)</f>
        <v>Prime</v>
      </c>
    </row>
    <row r="5842" spans="1:25">
      <c r="A5842" t="s">
        <v>6275</v>
      </c>
      <c r="B5842" t="s">
        <v>60</v>
      </c>
      <c r="C5842" t="s">
        <v>12422</v>
      </c>
      <c r="D5842" t="s">
        <v>5510</v>
      </c>
      <c r="E5842" t="s">
        <v>60</v>
      </c>
      <c r="F5842" t="s">
        <v>60</v>
      </c>
      <c r="G5842" t="s">
        <v>116</v>
      </c>
      <c r="H5842" t="s">
        <v>5254</v>
      </c>
      <c r="I5842" t="s">
        <v>6543</v>
      </c>
      <c r="J5842" s="11">
        <v>8</v>
      </c>
      <c r="K5842" s="12">
        <v>5.288</v>
      </c>
      <c r="L5842" t="s">
        <v>12423</v>
      </c>
      <c r="M5842" t="s">
        <v>60</v>
      </c>
      <c r="N5842" t="s">
        <v>340</v>
      </c>
      <c r="O5842" s="13"/>
      <c r="P5842" t="s">
        <v>60</v>
      </c>
      <c r="Q5842" t="s">
        <v>60</v>
      </c>
      <c r="R5842" t="s">
        <v>5562</v>
      </c>
      <c r="S5842" t="s">
        <v>5174</v>
      </c>
      <c r="T5842" s="12">
        <v>0</v>
      </c>
      <c r="V5842" s="14" t="str">
        <f>VLOOKUP(MID(A5842,2,1),Sheet4!A:B,2,FALSE)</f>
        <v>Gd.13</v>
      </c>
      <c r="W5842" s="14">
        <f t="shared" si="182"/>
        <v>600</v>
      </c>
      <c r="X5842" s="14" t="str">
        <f t="shared" si="183"/>
        <v>St</v>
      </c>
      <c r="Y5842" s="14" t="str">
        <f>VLOOKUP(RIGHT(L5842,1),Sheet4!F:G,2,FALSE)</f>
        <v>Prime</v>
      </c>
    </row>
    <row r="5843" spans="1:25">
      <c r="A5843" t="s">
        <v>6275</v>
      </c>
      <c r="B5843" t="s">
        <v>60</v>
      </c>
      <c r="C5843" t="s">
        <v>12422</v>
      </c>
      <c r="D5843" t="s">
        <v>5510</v>
      </c>
      <c r="E5843" t="s">
        <v>60</v>
      </c>
      <c r="F5843" t="s">
        <v>60</v>
      </c>
      <c r="G5843" t="s">
        <v>116</v>
      </c>
      <c r="H5843" t="s">
        <v>5254</v>
      </c>
      <c r="I5843" t="s">
        <v>6543</v>
      </c>
      <c r="J5843" s="11">
        <v>9</v>
      </c>
      <c r="K5843" s="12">
        <v>5.949</v>
      </c>
      <c r="L5843" t="s">
        <v>12424</v>
      </c>
      <c r="M5843" t="s">
        <v>60</v>
      </c>
      <c r="N5843" t="s">
        <v>340</v>
      </c>
      <c r="O5843" s="13"/>
      <c r="P5843" t="s">
        <v>60</v>
      </c>
      <c r="Q5843" t="s">
        <v>60</v>
      </c>
      <c r="R5843" t="s">
        <v>5173</v>
      </c>
      <c r="S5843" t="s">
        <v>5174</v>
      </c>
      <c r="T5843" s="12">
        <v>0</v>
      </c>
      <c r="V5843" s="14" t="str">
        <f>VLOOKUP(MID(A5843,2,1),Sheet4!A:B,2,FALSE)</f>
        <v>Gd.13</v>
      </c>
      <c r="W5843" s="14">
        <f t="shared" si="182"/>
        <v>600</v>
      </c>
      <c r="X5843" s="14" t="str">
        <f t="shared" si="183"/>
        <v>St</v>
      </c>
      <c r="Y5843" s="14" t="str">
        <f>VLOOKUP(RIGHT(L5843,1),Sheet4!F:G,2,FALSE)</f>
        <v>Prime</v>
      </c>
    </row>
    <row r="5844" spans="1:25">
      <c r="A5844" t="s">
        <v>6275</v>
      </c>
      <c r="B5844" t="s">
        <v>60</v>
      </c>
      <c r="C5844" t="s">
        <v>12425</v>
      </c>
      <c r="D5844" t="s">
        <v>5510</v>
      </c>
      <c r="E5844" t="s">
        <v>60</v>
      </c>
      <c r="F5844" t="s">
        <v>60</v>
      </c>
      <c r="G5844" t="s">
        <v>116</v>
      </c>
      <c r="H5844" t="s">
        <v>5260</v>
      </c>
      <c r="I5844" t="s">
        <v>6367</v>
      </c>
      <c r="J5844" s="11">
        <v>3</v>
      </c>
      <c r="K5844" s="12">
        <v>1.323</v>
      </c>
      <c r="L5844" t="s">
        <v>12039</v>
      </c>
      <c r="M5844" t="s">
        <v>60</v>
      </c>
      <c r="N5844" t="s">
        <v>340</v>
      </c>
      <c r="O5844" s="13"/>
      <c r="P5844" t="s">
        <v>60</v>
      </c>
      <c r="Q5844" t="s">
        <v>60</v>
      </c>
      <c r="R5844" t="s">
        <v>5173</v>
      </c>
      <c r="S5844" t="s">
        <v>5174</v>
      </c>
      <c r="T5844" s="12">
        <v>0</v>
      </c>
      <c r="V5844" s="14" t="str">
        <f>VLOOKUP(MID(A5844,2,1),Sheet4!A:B,2,FALSE)</f>
        <v>Gd.13</v>
      </c>
      <c r="W5844" s="14">
        <f t="shared" si="182"/>
        <v>350</v>
      </c>
      <c r="X5844" s="14" t="str">
        <f t="shared" si="183"/>
        <v>St</v>
      </c>
      <c r="Y5844" s="14" t="str">
        <f>VLOOKUP(RIGHT(L5844,1),Sheet4!F:G,2,FALSE)</f>
        <v>Prime</v>
      </c>
    </row>
    <row r="5845" spans="1:25">
      <c r="A5845" t="s">
        <v>6323</v>
      </c>
      <c r="B5845" t="s">
        <v>60</v>
      </c>
      <c r="C5845" t="s">
        <v>3293</v>
      </c>
      <c r="D5845" t="s">
        <v>5510</v>
      </c>
      <c r="E5845" t="s">
        <v>60</v>
      </c>
      <c r="F5845" t="s">
        <v>60</v>
      </c>
      <c r="G5845" t="s">
        <v>116</v>
      </c>
      <c r="H5845" t="s">
        <v>6399</v>
      </c>
      <c r="I5845" t="s">
        <v>3291</v>
      </c>
      <c r="J5845" s="11">
        <v>2</v>
      </c>
      <c r="K5845" s="12">
        <v>0.056</v>
      </c>
      <c r="L5845" t="s">
        <v>12426</v>
      </c>
      <c r="M5845" t="s">
        <v>60</v>
      </c>
      <c r="N5845" t="s">
        <v>340</v>
      </c>
      <c r="O5845" s="13"/>
      <c r="P5845" t="s">
        <v>60</v>
      </c>
      <c r="Q5845" t="s">
        <v>60</v>
      </c>
      <c r="R5845" t="s">
        <v>5173</v>
      </c>
      <c r="S5845" t="s">
        <v>5174</v>
      </c>
      <c r="T5845" s="12">
        <v>0</v>
      </c>
      <c r="V5845" s="14" t="str">
        <f>VLOOKUP(MID(A5845,2,1),Sheet4!A:B,2,FALSE)</f>
        <v>Gd.14</v>
      </c>
      <c r="W5845" s="14">
        <f t="shared" si="182"/>
        <v>20</v>
      </c>
      <c r="X5845" s="14" t="str">
        <f t="shared" si="183"/>
        <v>St</v>
      </c>
      <c r="Y5845" s="14" t="str">
        <f>VLOOKUP(RIGHT(L5845,1),Sheet4!F:G,2,FALSE)</f>
        <v>Prime</v>
      </c>
    </row>
    <row r="5846" spans="1:25">
      <c r="A5846" t="s">
        <v>6323</v>
      </c>
      <c r="B5846" t="s">
        <v>60</v>
      </c>
      <c r="C5846" t="s">
        <v>3293</v>
      </c>
      <c r="D5846" t="s">
        <v>5510</v>
      </c>
      <c r="E5846" t="s">
        <v>60</v>
      </c>
      <c r="F5846" t="s">
        <v>60</v>
      </c>
      <c r="G5846" t="s">
        <v>116</v>
      </c>
      <c r="H5846" t="s">
        <v>6399</v>
      </c>
      <c r="I5846" t="s">
        <v>3291</v>
      </c>
      <c r="J5846" s="11">
        <v>2000</v>
      </c>
      <c r="K5846" s="16">
        <v>56</v>
      </c>
      <c r="L5846" t="s">
        <v>3297</v>
      </c>
      <c r="M5846" t="s">
        <v>60</v>
      </c>
      <c r="N5846" t="s">
        <v>340</v>
      </c>
      <c r="O5846" s="13"/>
      <c r="P5846" t="s">
        <v>60</v>
      </c>
      <c r="Q5846" t="s">
        <v>60</v>
      </c>
      <c r="R5846" t="s">
        <v>5173</v>
      </c>
      <c r="S5846" t="s">
        <v>5174</v>
      </c>
      <c r="T5846" s="12">
        <v>0</v>
      </c>
      <c r="V5846" s="14" t="str">
        <f>VLOOKUP(MID(A5846,2,1),Sheet4!A:B,2,FALSE)</f>
        <v>Gd.14</v>
      </c>
      <c r="W5846" s="14">
        <f t="shared" si="182"/>
        <v>20</v>
      </c>
      <c r="X5846" s="14" t="str">
        <f t="shared" si="183"/>
        <v>St</v>
      </c>
      <c r="Y5846" s="14" t="str">
        <f>VLOOKUP(RIGHT(L5846,1),Sheet4!F:G,2,FALSE)</f>
        <v>Prime</v>
      </c>
    </row>
    <row r="5847" spans="1:25">
      <c r="A5847" t="s">
        <v>6323</v>
      </c>
      <c r="B5847" t="s">
        <v>60</v>
      </c>
      <c r="C5847" t="s">
        <v>3293</v>
      </c>
      <c r="D5847" t="s">
        <v>5510</v>
      </c>
      <c r="E5847" t="s">
        <v>60</v>
      </c>
      <c r="F5847" t="s">
        <v>60</v>
      </c>
      <c r="G5847" t="s">
        <v>116</v>
      </c>
      <c r="H5847" t="s">
        <v>6399</v>
      </c>
      <c r="I5847" t="s">
        <v>3291</v>
      </c>
      <c r="J5847" s="11">
        <v>33</v>
      </c>
      <c r="K5847" s="12">
        <v>0.924</v>
      </c>
      <c r="L5847" t="s">
        <v>12427</v>
      </c>
      <c r="M5847" t="s">
        <v>60</v>
      </c>
      <c r="N5847" t="s">
        <v>340</v>
      </c>
      <c r="O5847" s="13"/>
      <c r="P5847" t="s">
        <v>60</v>
      </c>
      <c r="Q5847" t="s">
        <v>60</v>
      </c>
      <c r="R5847" t="s">
        <v>5173</v>
      </c>
      <c r="S5847" t="s">
        <v>5174</v>
      </c>
      <c r="T5847" s="12">
        <v>0</v>
      </c>
      <c r="V5847" s="14" t="str">
        <f>VLOOKUP(MID(A5847,2,1),Sheet4!A:B,2,FALSE)</f>
        <v>Gd.14</v>
      </c>
      <c r="W5847" s="14">
        <f t="shared" si="182"/>
        <v>20</v>
      </c>
      <c r="X5847" s="14" t="str">
        <f t="shared" si="183"/>
        <v>St</v>
      </c>
      <c r="Y5847" s="14" t="str">
        <f>VLOOKUP(RIGHT(L5847,1),Sheet4!F:G,2,FALSE)</f>
        <v>Prime</v>
      </c>
    </row>
    <row r="5848" spans="1:25">
      <c r="A5848" t="s">
        <v>6703</v>
      </c>
      <c r="B5848" t="s">
        <v>60</v>
      </c>
      <c r="C5848" t="s">
        <v>12428</v>
      </c>
      <c r="D5848" t="s">
        <v>5510</v>
      </c>
      <c r="E5848" t="s">
        <v>60</v>
      </c>
      <c r="F5848" t="s">
        <v>60</v>
      </c>
      <c r="G5848" t="s">
        <v>116</v>
      </c>
      <c r="H5848" t="s">
        <v>6399</v>
      </c>
      <c r="I5848" t="s">
        <v>12429</v>
      </c>
      <c r="J5848" s="11">
        <v>219</v>
      </c>
      <c r="K5848" s="12">
        <v>117.384</v>
      </c>
      <c r="L5848" t="s">
        <v>12430</v>
      </c>
      <c r="M5848" t="s">
        <v>60</v>
      </c>
      <c r="N5848" t="s">
        <v>340</v>
      </c>
      <c r="O5848" s="13"/>
      <c r="P5848" t="s">
        <v>7007</v>
      </c>
      <c r="Q5848" t="s">
        <v>60</v>
      </c>
      <c r="R5848" t="s">
        <v>5173</v>
      </c>
      <c r="S5848" t="s">
        <v>5217</v>
      </c>
      <c r="T5848" s="12">
        <v>0</v>
      </c>
      <c r="V5848" s="14" t="str">
        <f>VLOOKUP(MID(A5848,2,1),Sheet4!A:B,2,FALSE)</f>
        <v>Gd.14</v>
      </c>
      <c r="W5848" s="14">
        <f t="shared" si="182"/>
        <v>379.5</v>
      </c>
      <c r="X5848" s="14" t="str">
        <f t="shared" si="183"/>
        <v>St</v>
      </c>
      <c r="Y5848" s="14" t="str">
        <f>VLOOKUP(RIGHT(L5848,1),Sheet4!F:G,2,FALSE)</f>
        <v>Grd C</v>
      </c>
    </row>
    <row r="5849" spans="1:25">
      <c r="A5849" t="s">
        <v>6703</v>
      </c>
      <c r="B5849" t="s">
        <v>60</v>
      </c>
      <c r="C5849" t="s">
        <v>12428</v>
      </c>
      <c r="D5849" t="s">
        <v>5510</v>
      </c>
      <c r="E5849" t="s">
        <v>60</v>
      </c>
      <c r="F5849" t="s">
        <v>60</v>
      </c>
      <c r="G5849" t="s">
        <v>116</v>
      </c>
      <c r="H5849" t="s">
        <v>6399</v>
      </c>
      <c r="I5849" t="s">
        <v>12429</v>
      </c>
      <c r="J5849" s="11">
        <v>1032</v>
      </c>
      <c r="K5849" s="12">
        <v>553.152</v>
      </c>
      <c r="L5849" t="s">
        <v>12431</v>
      </c>
      <c r="M5849" t="s">
        <v>60</v>
      </c>
      <c r="N5849" t="s">
        <v>340</v>
      </c>
      <c r="O5849" s="13"/>
      <c r="P5849" t="s">
        <v>7007</v>
      </c>
      <c r="Q5849" t="s">
        <v>60</v>
      </c>
      <c r="R5849" t="s">
        <v>5173</v>
      </c>
      <c r="S5849" t="s">
        <v>5217</v>
      </c>
      <c r="T5849" s="12">
        <v>0</v>
      </c>
      <c r="V5849" s="14" t="str">
        <f>VLOOKUP(MID(A5849,2,1),Sheet4!A:B,2,FALSE)</f>
        <v>Gd.14</v>
      </c>
      <c r="W5849" s="14">
        <f t="shared" si="182"/>
        <v>379.5</v>
      </c>
      <c r="X5849" s="14" t="str">
        <f t="shared" si="183"/>
        <v>St</v>
      </c>
      <c r="Y5849" s="14" t="str">
        <f>VLOOKUP(RIGHT(L5849,1),Sheet4!F:G,2,FALSE)</f>
        <v>Grd C</v>
      </c>
    </row>
    <row r="5850" spans="1:25">
      <c r="A5850" t="s">
        <v>6703</v>
      </c>
      <c r="B5850" t="s">
        <v>60</v>
      </c>
      <c r="C5850" t="s">
        <v>12428</v>
      </c>
      <c r="D5850" t="s">
        <v>5510</v>
      </c>
      <c r="E5850" t="s">
        <v>60</v>
      </c>
      <c r="F5850" t="s">
        <v>60</v>
      </c>
      <c r="G5850" t="s">
        <v>116</v>
      </c>
      <c r="H5850" t="s">
        <v>6399</v>
      </c>
      <c r="I5850" t="s">
        <v>12429</v>
      </c>
      <c r="J5850" s="11">
        <v>123</v>
      </c>
      <c r="K5850" s="12">
        <v>65.928</v>
      </c>
      <c r="L5850" t="s">
        <v>12432</v>
      </c>
      <c r="M5850" t="s">
        <v>60</v>
      </c>
      <c r="N5850" t="s">
        <v>340</v>
      </c>
      <c r="O5850" s="13"/>
      <c r="P5850" t="s">
        <v>7007</v>
      </c>
      <c r="Q5850" t="s">
        <v>60</v>
      </c>
      <c r="R5850" t="s">
        <v>5173</v>
      </c>
      <c r="S5850" t="s">
        <v>5217</v>
      </c>
      <c r="T5850" s="12">
        <v>0</v>
      </c>
      <c r="V5850" s="14" t="str">
        <f>VLOOKUP(MID(A5850,2,1),Sheet4!A:B,2,FALSE)</f>
        <v>Gd.14</v>
      </c>
      <c r="W5850" s="14">
        <f t="shared" si="182"/>
        <v>379.5</v>
      </c>
      <c r="X5850" s="14" t="str">
        <f t="shared" si="183"/>
        <v>St</v>
      </c>
      <c r="Y5850" s="14" t="str">
        <f>VLOOKUP(RIGHT(L5850,1),Sheet4!F:G,2,FALSE)</f>
        <v>Grd C</v>
      </c>
    </row>
    <row r="5851" spans="1:25">
      <c r="A5851" t="s">
        <v>476</v>
      </c>
      <c r="B5851" t="s">
        <v>60</v>
      </c>
      <c r="C5851" t="s">
        <v>5139</v>
      </c>
      <c r="D5851" t="s">
        <v>5510</v>
      </c>
      <c r="E5851" t="s">
        <v>60</v>
      </c>
      <c r="F5851" t="s">
        <v>60</v>
      </c>
      <c r="G5851" t="s">
        <v>116</v>
      </c>
      <c r="H5851" t="s">
        <v>5582</v>
      </c>
      <c r="I5851" t="s">
        <v>400</v>
      </c>
      <c r="J5851" s="11">
        <v>2000</v>
      </c>
      <c r="K5851" s="16">
        <v>1180</v>
      </c>
      <c r="L5851" t="s">
        <v>4900</v>
      </c>
      <c r="M5851" t="s">
        <v>60</v>
      </c>
      <c r="N5851" t="s">
        <v>340</v>
      </c>
      <c r="O5851" s="13"/>
      <c r="P5851" t="s">
        <v>60</v>
      </c>
      <c r="Q5851" t="s">
        <v>60</v>
      </c>
      <c r="R5851" t="s">
        <v>5173</v>
      </c>
      <c r="S5851" t="s">
        <v>5174</v>
      </c>
      <c r="T5851" s="12">
        <v>0</v>
      </c>
      <c r="V5851" s="14" t="str">
        <f>VLOOKUP(MID(A5851,2,1),Sheet4!A:B,2,FALSE)</f>
        <v>Gd.13</v>
      </c>
      <c r="W5851" s="14">
        <f t="shared" si="182"/>
        <v>337</v>
      </c>
      <c r="X5851" s="14" t="str">
        <f t="shared" si="183"/>
        <v>St</v>
      </c>
      <c r="Y5851" s="14" t="str">
        <f>VLOOKUP(RIGHT(L5851,1),Sheet4!F:G,2,FALSE)</f>
        <v>Prime</v>
      </c>
    </row>
    <row r="5852" spans="1:25">
      <c r="A5852" t="s">
        <v>3148</v>
      </c>
      <c r="B5852" t="s">
        <v>60</v>
      </c>
      <c r="C5852" t="s">
        <v>12433</v>
      </c>
      <c r="D5852" t="s">
        <v>5510</v>
      </c>
      <c r="E5852" t="s">
        <v>60</v>
      </c>
      <c r="F5852" t="s">
        <v>60</v>
      </c>
      <c r="G5852" t="s">
        <v>116</v>
      </c>
      <c r="H5852" t="s">
        <v>5582</v>
      </c>
      <c r="I5852" t="s">
        <v>510</v>
      </c>
      <c r="J5852" s="11">
        <v>27</v>
      </c>
      <c r="K5852" s="12">
        <v>15.984</v>
      </c>
      <c r="L5852" t="s">
        <v>12434</v>
      </c>
      <c r="M5852" t="s">
        <v>60</v>
      </c>
      <c r="N5852" t="s">
        <v>340</v>
      </c>
      <c r="O5852" s="13"/>
      <c r="P5852" t="s">
        <v>60</v>
      </c>
      <c r="Q5852" t="s">
        <v>60</v>
      </c>
      <c r="R5852" t="s">
        <v>5173</v>
      </c>
      <c r="S5852" t="s">
        <v>5217</v>
      </c>
      <c r="T5852" s="12">
        <v>0</v>
      </c>
      <c r="V5852" s="14" t="str">
        <f>VLOOKUP(MID(A5852,2,1),Sheet4!A:B,2,FALSE)</f>
        <v>Gd.13</v>
      </c>
      <c r="W5852" s="14">
        <f t="shared" si="182"/>
        <v>338</v>
      </c>
      <c r="X5852" s="14" t="str">
        <f t="shared" si="183"/>
        <v>St</v>
      </c>
      <c r="Y5852" s="14" t="str">
        <f>VLOOKUP(RIGHT(L5852,1),Sheet4!F:G,2,FALSE)</f>
        <v>Grd C</v>
      </c>
    </row>
    <row r="5853" spans="1:25">
      <c r="A5853" t="s">
        <v>476</v>
      </c>
      <c r="B5853" t="s">
        <v>60</v>
      </c>
      <c r="C5853" t="s">
        <v>12433</v>
      </c>
      <c r="D5853" t="s">
        <v>5510</v>
      </c>
      <c r="E5853" t="s">
        <v>60</v>
      </c>
      <c r="F5853" t="s">
        <v>60</v>
      </c>
      <c r="G5853" t="s">
        <v>116</v>
      </c>
      <c r="H5853" t="s">
        <v>5582</v>
      </c>
      <c r="I5853" t="s">
        <v>510</v>
      </c>
      <c r="J5853" s="11">
        <v>104</v>
      </c>
      <c r="K5853" s="12">
        <v>61.568</v>
      </c>
      <c r="L5853" t="s">
        <v>12434</v>
      </c>
      <c r="M5853" t="s">
        <v>60</v>
      </c>
      <c r="N5853" t="s">
        <v>340</v>
      </c>
      <c r="O5853" s="13"/>
      <c r="P5853" t="s">
        <v>60</v>
      </c>
      <c r="Q5853" t="s">
        <v>60</v>
      </c>
      <c r="R5853" t="s">
        <v>5173</v>
      </c>
      <c r="S5853" t="s">
        <v>5217</v>
      </c>
      <c r="T5853" s="12">
        <v>0</v>
      </c>
      <c r="V5853" s="14" t="str">
        <f>VLOOKUP(MID(A5853,2,1),Sheet4!A:B,2,FALSE)</f>
        <v>Gd.13</v>
      </c>
      <c r="W5853" s="14">
        <f t="shared" si="182"/>
        <v>338</v>
      </c>
      <c r="X5853" s="14" t="str">
        <f t="shared" si="183"/>
        <v>St</v>
      </c>
      <c r="Y5853" s="14" t="str">
        <f>VLOOKUP(RIGHT(L5853,1),Sheet4!F:G,2,FALSE)</f>
        <v>Grd C</v>
      </c>
    </row>
    <row r="5854" spans="1:25">
      <c r="A5854" t="s">
        <v>6703</v>
      </c>
      <c r="B5854" t="s">
        <v>60</v>
      </c>
      <c r="C5854" t="s">
        <v>12433</v>
      </c>
      <c r="D5854" t="s">
        <v>5510</v>
      </c>
      <c r="E5854" t="s">
        <v>60</v>
      </c>
      <c r="F5854" t="s">
        <v>60</v>
      </c>
      <c r="G5854" t="s">
        <v>116</v>
      </c>
      <c r="H5854" t="s">
        <v>5582</v>
      </c>
      <c r="I5854" t="s">
        <v>510</v>
      </c>
      <c r="J5854" s="11">
        <v>49</v>
      </c>
      <c r="K5854" s="12">
        <v>29.008</v>
      </c>
      <c r="L5854" t="s">
        <v>9406</v>
      </c>
      <c r="M5854" t="s">
        <v>60</v>
      </c>
      <c r="N5854" t="s">
        <v>340</v>
      </c>
      <c r="O5854" s="13"/>
      <c r="P5854" t="s">
        <v>60</v>
      </c>
      <c r="Q5854" t="s">
        <v>60</v>
      </c>
      <c r="R5854" t="s">
        <v>5173</v>
      </c>
      <c r="S5854" t="s">
        <v>5174</v>
      </c>
      <c r="T5854" s="12">
        <v>0</v>
      </c>
      <c r="V5854" s="14" t="str">
        <f>VLOOKUP(MID(A5854,2,1),Sheet4!A:B,2,FALSE)</f>
        <v>Gd.14</v>
      </c>
      <c r="W5854" s="14">
        <f t="shared" si="182"/>
        <v>338</v>
      </c>
      <c r="X5854" s="14" t="str">
        <f t="shared" si="183"/>
        <v>St</v>
      </c>
      <c r="Y5854" s="14" t="str">
        <f>VLOOKUP(RIGHT(L5854,1),Sheet4!F:G,2,FALSE)</f>
        <v>Prime</v>
      </c>
    </row>
    <row r="5855" spans="1:25">
      <c r="A5855" t="s">
        <v>7069</v>
      </c>
      <c r="B5855" t="s">
        <v>60</v>
      </c>
      <c r="C5855" t="s">
        <v>12433</v>
      </c>
      <c r="D5855" t="s">
        <v>5510</v>
      </c>
      <c r="E5855" t="s">
        <v>60</v>
      </c>
      <c r="F5855" t="s">
        <v>60</v>
      </c>
      <c r="G5855" t="s">
        <v>116</v>
      </c>
      <c r="H5855" t="s">
        <v>5582</v>
      </c>
      <c r="I5855" t="s">
        <v>510</v>
      </c>
      <c r="J5855" s="11">
        <v>23</v>
      </c>
      <c r="K5855" s="12">
        <v>13.616</v>
      </c>
      <c r="L5855" t="s">
        <v>12435</v>
      </c>
      <c r="M5855" t="s">
        <v>60</v>
      </c>
      <c r="N5855" t="s">
        <v>340</v>
      </c>
      <c r="O5855" s="13"/>
      <c r="P5855" t="s">
        <v>60</v>
      </c>
      <c r="Q5855" t="s">
        <v>60</v>
      </c>
      <c r="R5855" t="s">
        <v>5173</v>
      </c>
      <c r="S5855" t="s">
        <v>5174</v>
      </c>
      <c r="T5855" s="12">
        <v>0</v>
      </c>
      <c r="V5855" s="14" t="str">
        <f>VLOOKUP(MID(A5855,2,1),Sheet4!A:B,2,FALSE)</f>
        <v>Gd.14</v>
      </c>
      <c r="W5855" s="14">
        <f t="shared" si="182"/>
        <v>338</v>
      </c>
      <c r="X5855" s="14" t="str">
        <f t="shared" si="183"/>
        <v>St</v>
      </c>
      <c r="Y5855" s="14" t="str">
        <f>VLOOKUP(RIGHT(L5855,1),Sheet4!F:G,2,FALSE)</f>
        <v>Prime</v>
      </c>
    </row>
    <row r="5856" spans="1:25">
      <c r="A5856" t="s">
        <v>376</v>
      </c>
      <c r="B5856" t="s">
        <v>60</v>
      </c>
      <c r="C5856" t="s">
        <v>12433</v>
      </c>
      <c r="D5856" t="s">
        <v>5510</v>
      </c>
      <c r="E5856" t="s">
        <v>60</v>
      </c>
      <c r="F5856" t="s">
        <v>60</v>
      </c>
      <c r="G5856" t="s">
        <v>116</v>
      </c>
      <c r="H5856" t="s">
        <v>5582</v>
      </c>
      <c r="I5856" t="s">
        <v>510</v>
      </c>
      <c r="J5856" s="11">
        <v>1000</v>
      </c>
      <c r="K5856" s="16">
        <v>592</v>
      </c>
      <c r="L5856" t="s">
        <v>4900</v>
      </c>
      <c r="M5856" t="s">
        <v>60</v>
      </c>
      <c r="N5856" t="s">
        <v>340</v>
      </c>
      <c r="O5856" s="13"/>
      <c r="P5856" t="s">
        <v>60</v>
      </c>
      <c r="Q5856" t="s">
        <v>60</v>
      </c>
      <c r="R5856" t="s">
        <v>5173</v>
      </c>
      <c r="S5856" t="s">
        <v>5174</v>
      </c>
      <c r="T5856" s="12">
        <v>0</v>
      </c>
      <c r="V5856" s="14" t="str">
        <f>VLOOKUP(MID(A5856,2,1),Sheet4!A:B,2,FALSE)</f>
        <v>Gd.13</v>
      </c>
      <c r="W5856" s="14">
        <f t="shared" si="182"/>
        <v>338</v>
      </c>
      <c r="X5856" s="14" t="str">
        <f t="shared" si="183"/>
        <v>St</v>
      </c>
      <c r="Y5856" s="14" t="str">
        <f>VLOOKUP(RIGHT(L5856,1),Sheet4!F:G,2,FALSE)</f>
        <v>Prime</v>
      </c>
    </row>
    <row r="5857" spans="1:25">
      <c r="A5857" t="s">
        <v>3148</v>
      </c>
      <c r="B5857" t="s">
        <v>60</v>
      </c>
      <c r="C5857" t="s">
        <v>12433</v>
      </c>
      <c r="D5857" t="s">
        <v>5510</v>
      </c>
      <c r="E5857" t="s">
        <v>60</v>
      </c>
      <c r="F5857" t="s">
        <v>60</v>
      </c>
      <c r="G5857" t="s">
        <v>116</v>
      </c>
      <c r="H5857" t="s">
        <v>5582</v>
      </c>
      <c r="I5857" t="s">
        <v>510</v>
      </c>
      <c r="J5857" s="11">
        <v>60</v>
      </c>
      <c r="K5857" s="16">
        <v>35.52</v>
      </c>
      <c r="L5857" t="s">
        <v>12047</v>
      </c>
      <c r="M5857" t="s">
        <v>60</v>
      </c>
      <c r="N5857" t="s">
        <v>340</v>
      </c>
      <c r="O5857" s="13"/>
      <c r="P5857" t="s">
        <v>60</v>
      </c>
      <c r="Q5857" t="s">
        <v>60</v>
      </c>
      <c r="R5857" t="s">
        <v>5173</v>
      </c>
      <c r="S5857" t="s">
        <v>5174</v>
      </c>
      <c r="T5857" s="12">
        <v>0</v>
      </c>
      <c r="V5857" s="14" t="str">
        <f>VLOOKUP(MID(A5857,2,1),Sheet4!A:B,2,FALSE)</f>
        <v>Gd.13</v>
      </c>
      <c r="W5857" s="14">
        <f t="shared" si="182"/>
        <v>338</v>
      </c>
      <c r="X5857" s="14" t="str">
        <f t="shared" si="183"/>
        <v>St</v>
      </c>
      <c r="Y5857" s="14" t="str">
        <f>VLOOKUP(RIGHT(L5857,1),Sheet4!F:G,2,FALSE)</f>
        <v>Prime</v>
      </c>
    </row>
    <row r="5858" spans="1:25">
      <c r="A5858" t="s">
        <v>476</v>
      </c>
      <c r="B5858" t="s">
        <v>60</v>
      </c>
      <c r="C5858" t="s">
        <v>12433</v>
      </c>
      <c r="D5858" t="s">
        <v>5510</v>
      </c>
      <c r="E5858" t="s">
        <v>60</v>
      </c>
      <c r="F5858" t="s">
        <v>60</v>
      </c>
      <c r="G5858" t="s">
        <v>116</v>
      </c>
      <c r="H5858" t="s">
        <v>5582</v>
      </c>
      <c r="I5858" t="s">
        <v>510</v>
      </c>
      <c r="J5858" s="11">
        <v>221</v>
      </c>
      <c r="K5858" s="12">
        <v>130.832</v>
      </c>
      <c r="L5858" t="s">
        <v>12436</v>
      </c>
      <c r="M5858" t="s">
        <v>60</v>
      </c>
      <c r="N5858" t="s">
        <v>340</v>
      </c>
      <c r="O5858" s="13"/>
      <c r="P5858" t="s">
        <v>12437</v>
      </c>
      <c r="Q5858" t="s">
        <v>60</v>
      </c>
      <c r="R5858" t="s">
        <v>5173</v>
      </c>
      <c r="S5858" t="s">
        <v>5217</v>
      </c>
      <c r="T5858" s="12">
        <v>0</v>
      </c>
      <c r="V5858" s="14" t="str">
        <f>VLOOKUP(MID(A5858,2,1),Sheet4!A:B,2,FALSE)</f>
        <v>Gd.13</v>
      </c>
      <c r="W5858" s="14">
        <f t="shared" si="182"/>
        <v>338</v>
      </c>
      <c r="X5858" s="14" t="str">
        <f t="shared" si="183"/>
        <v>St</v>
      </c>
      <c r="Y5858" s="14" t="str">
        <f>VLOOKUP(RIGHT(L5858,1),Sheet4!F:G,2,FALSE)</f>
        <v>Grd C</v>
      </c>
    </row>
    <row r="5859" spans="1:25">
      <c r="A5859" t="s">
        <v>476</v>
      </c>
      <c r="B5859" t="s">
        <v>60</v>
      </c>
      <c r="C5859" t="s">
        <v>12433</v>
      </c>
      <c r="D5859" t="s">
        <v>5510</v>
      </c>
      <c r="E5859" t="s">
        <v>60</v>
      </c>
      <c r="F5859" t="s">
        <v>60</v>
      </c>
      <c r="G5859" t="s">
        <v>116</v>
      </c>
      <c r="H5859" t="s">
        <v>5582</v>
      </c>
      <c r="I5859" t="s">
        <v>510</v>
      </c>
      <c r="J5859" s="11">
        <v>2000</v>
      </c>
      <c r="K5859" s="16">
        <v>1184</v>
      </c>
      <c r="L5859" t="s">
        <v>4900</v>
      </c>
      <c r="M5859" t="s">
        <v>60</v>
      </c>
      <c r="N5859" t="s">
        <v>340</v>
      </c>
      <c r="O5859" s="13"/>
      <c r="P5859" t="s">
        <v>60</v>
      </c>
      <c r="Q5859" t="s">
        <v>60</v>
      </c>
      <c r="R5859" t="s">
        <v>5173</v>
      </c>
      <c r="S5859" t="s">
        <v>5174</v>
      </c>
      <c r="T5859" s="12">
        <v>0</v>
      </c>
      <c r="V5859" s="14" t="str">
        <f>VLOOKUP(MID(A5859,2,1),Sheet4!A:B,2,FALSE)</f>
        <v>Gd.13</v>
      </c>
      <c r="W5859" s="14">
        <f t="shared" si="182"/>
        <v>338</v>
      </c>
      <c r="X5859" s="14" t="str">
        <f t="shared" si="183"/>
        <v>St</v>
      </c>
      <c r="Y5859" s="14" t="str">
        <f>VLOOKUP(RIGHT(L5859,1),Sheet4!F:G,2,FALSE)</f>
        <v>Prime</v>
      </c>
    </row>
    <row r="5860" spans="1:25">
      <c r="A5860" t="s">
        <v>7069</v>
      </c>
      <c r="B5860" t="s">
        <v>60</v>
      </c>
      <c r="C5860" t="s">
        <v>12433</v>
      </c>
      <c r="D5860" t="s">
        <v>5510</v>
      </c>
      <c r="E5860" t="s">
        <v>60</v>
      </c>
      <c r="F5860" t="s">
        <v>60</v>
      </c>
      <c r="G5860" t="s">
        <v>116</v>
      </c>
      <c r="H5860" t="s">
        <v>5582</v>
      </c>
      <c r="I5860" t="s">
        <v>510</v>
      </c>
      <c r="J5860" s="11">
        <v>124</v>
      </c>
      <c r="K5860" s="12">
        <v>73.408</v>
      </c>
      <c r="L5860" t="s">
        <v>2775</v>
      </c>
      <c r="M5860" t="s">
        <v>60</v>
      </c>
      <c r="N5860" t="s">
        <v>340</v>
      </c>
      <c r="O5860" s="13"/>
      <c r="P5860" t="s">
        <v>60</v>
      </c>
      <c r="Q5860" t="s">
        <v>60</v>
      </c>
      <c r="R5860" t="s">
        <v>5173</v>
      </c>
      <c r="S5860" t="s">
        <v>5174</v>
      </c>
      <c r="T5860" s="12">
        <v>0</v>
      </c>
      <c r="V5860" s="14" t="str">
        <f>VLOOKUP(MID(A5860,2,1),Sheet4!A:B,2,FALSE)</f>
        <v>Gd.14</v>
      </c>
      <c r="W5860" s="14">
        <f t="shared" si="182"/>
        <v>338</v>
      </c>
      <c r="X5860" s="14" t="str">
        <f t="shared" si="183"/>
        <v>St</v>
      </c>
      <c r="Y5860" s="14" t="str">
        <f>VLOOKUP(RIGHT(L5860,1),Sheet4!F:G,2,FALSE)</f>
        <v>Prime</v>
      </c>
    </row>
    <row r="5861" spans="1:25">
      <c r="A5861" t="s">
        <v>7069</v>
      </c>
      <c r="B5861" t="s">
        <v>60</v>
      </c>
      <c r="C5861" t="s">
        <v>12433</v>
      </c>
      <c r="D5861" t="s">
        <v>5510</v>
      </c>
      <c r="E5861" t="s">
        <v>60</v>
      </c>
      <c r="F5861" t="s">
        <v>60</v>
      </c>
      <c r="G5861" t="s">
        <v>116</v>
      </c>
      <c r="H5861" t="s">
        <v>5582</v>
      </c>
      <c r="I5861" t="s">
        <v>510</v>
      </c>
      <c r="J5861" s="11">
        <v>2601</v>
      </c>
      <c r="K5861" s="12">
        <v>1539.792</v>
      </c>
      <c r="L5861" t="s">
        <v>4900</v>
      </c>
      <c r="M5861" t="s">
        <v>60</v>
      </c>
      <c r="N5861" t="s">
        <v>340</v>
      </c>
      <c r="O5861" s="13"/>
      <c r="P5861" t="s">
        <v>60</v>
      </c>
      <c r="Q5861" t="s">
        <v>60</v>
      </c>
      <c r="R5861" t="s">
        <v>5173</v>
      </c>
      <c r="S5861" t="s">
        <v>5174</v>
      </c>
      <c r="T5861" s="12">
        <v>0</v>
      </c>
      <c r="V5861" s="14" t="str">
        <f>VLOOKUP(MID(A5861,2,1),Sheet4!A:B,2,FALSE)</f>
        <v>Gd.14</v>
      </c>
      <c r="W5861" s="14">
        <f t="shared" si="182"/>
        <v>338</v>
      </c>
      <c r="X5861" s="14" t="str">
        <f t="shared" si="183"/>
        <v>St</v>
      </c>
      <c r="Y5861" s="14" t="str">
        <f>VLOOKUP(RIGHT(L5861,1),Sheet4!F:G,2,FALSE)</f>
        <v>Prime</v>
      </c>
    </row>
    <row r="5862" spans="1:25">
      <c r="A5862" t="s">
        <v>7069</v>
      </c>
      <c r="B5862" t="s">
        <v>60</v>
      </c>
      <c r="C5862" t="s">
        <v>12433</v>
      </c>
      <c r="D5862" t="s">
        <v>5510</v>
      </c>
      <c r="E5862" t="s">
        <v>60</v>
      </c>
      <c r="F5862" t="s">
        <v>60</v>
      </c>
      <c r="G5862" t="s">
        <v>116</v>
      </c>
      <c r="H5862" t="s">
        <v>5582</v>
      </c>
      <c r="I5862" t="s">
        <v>510</v>
      </c>
      <c r="J5862" s="11">
        <v>275</v>
      </c>
      <c r="K5862" s="16">
        <v>162.8</v>
      </c>
      <c r="L5862" t="s">
        <v>776</v>
      </c>
      <c r="M5862" t="s">
        <v>60</v>
      </c>
      <c r="N5862" t="s">
        <v>340</v>
      </c>
      <c r="O5862" s="13"/>
      <c r="P5862" t="s">
        <v>60</v>
      </c>
      <c r="Q5862" t="s">
        <v>60</v>
      </c>
      <c r="R5862" t="s">
        <v>5173</v>
      </c>
      <c r="S5862" t="s">
        <v>5174</v>
      </c>
      <c r="T5862" s="12">
        <v>0</v>
      </c>
      <c r="V5862" s="14" t="str">
        <f>VLOOKUP(MID(A5862,2,1),Sheet4!A:B,2,FALSE)</f>
        <v>Gd.14</v>
      </c>
      <c r="W5862" s="14">
        <f t="shared" si="182"/>
        <v>338</v>
      </c>
      <c r="X5862" s="14" t="str">
        <f t="shared" si="183"/>
        <v>St</v>
      </c>
      <c r="Y5862" s="14" t="str">
        <f>VLOOKUP(RIGHT(L5862,1),Sheet4!F:G,2,FALSE)</f>
        <v>Prime</v>
      </c>
    </row>
    <row r="5863" spans="1:25">
      <c r="A5863" t="s">
        <v>3148</v>
      </c>
      <c r="B5863" t="s">
        <v>60</v>
      </c>
      <c r="C5863" t="s">
        <v>12438</v>
      </c>
      <c r="D5863" t="s">
        <v>5510</v>
      </c>
      <c r="E5863" t="s">
        <v>60</v>
      </c>
      <c r="F5863" t="s">
        <v>60</v>
      </c>
      <c r="G5863" t="s">
        <v>116</v>
      </c>
      <c r="H5863" t="s">
        <v>5582</v>
      </c>
      <c r="I5863" t="s">
        <v>1306</v>
      </c>
      <c r="J5863" s="11">
        <v>27</v>
      </c>
      <c r="K5863" s="12">
        <v>16.038</v>
      </c>
      <c r="L5863" t="s">
        <v>12439</v>
      </c>
      <c r="M5863" t="s">
        <v>60</v>
      </c>
      <c r="N5863" t="s">
        <v>340</v>
      </c>
      <c r="O5863" s="13"/>
      <c r="P5863" t="s">
        <v>12440</v>
      </c>
      <c r="Q5863" t="s">
        <v>60</v>
      </c>
      <c r="R5863" t="s">
        <v>5173</v>
      </c>
      <c r="S5863" t="s">
        <v>5217</v>
      </c>
      <c r="T5863" s="12">
        <v>0</v>
      </c>
      <c r="V5863" s="14" t="str">
        <f>VLOOKUP(MID(A5863,2,1),Sheet4!A:B,2,FALSE)</f>
        <v>Gd.13</v>
      </c>
      <c r="W5863" s="14">
        <f t="shared" si="182"/>
        <v>339</v>
      </c>
      <c r="X5863" s="14" t="str">
        <f t="shared" si="183"/>
        <v>St</v>
      </c>
      <c r="Y5863" s="14" t="str">
        <f>VLOOKUP(RIGHT(L5863,1),Sheet4!F:G,2,FALSE)</f>
        <v>Grd C</v>
      </c>
    </row>
    <row r="5864" spans="1:25">
      <c r="A5864" t="s">
        <v>3148</v>
      </c>
      <c r="B5864" t="s">
        <v>60</v>
      </c>
      <c r="C5864" t="s">
        <v>12438</v>
      </c>
      <c r="D5864" t="s">
        <v>5510</v>
      </c>
      <c r="E5864" t="s">
        <v>60</v>
      </c>
      <c r="F5864" t="s">
        <v>60</v>
      </c>
      <c r="G5864" t="s">
        <v>116</v>
      </c>
      <c r="H5864" t="s">
        <v>5582</v>
      </c>
      <c r="I5864" t="s">
        <v>1306</v>
      </c>
      <c r="J5864" s="11">
        <v>9</v>
      </c>
      <c r="K5864" s="12">
        <v>5.346</v>
      </c>
      <c r="L5864" t="s">
        <v>12441</v>
      </c>
      <c r="M5864" t="s">
        <v>60</v>
      </c>
      <c r="N5864" t="s">
        <v>340</v>
      </c>
      <c r="O5864" s="13"/>
      <c r="P5864" t="s">
        <v>60</v>
      </c>
      <c r="Q5864" t="s">
        <v>60</v>
      </c>
      <c r="R5864" t="s">
        <v>5173</v>
      </c>
      <c r="S5864" t="s">
        <v>5174</v>
      </c>
      <c r="T5864" s="12">
        <v>0</v>
      </c>
      <c r="V5864" s="14" t="str">
        <f>VLOOKUP(MID(A5864,2,1),Sheet4!A:B,2,FALSE)</f>
        <v>Gd.13</v>
      </c>
      <c r="W5864" s="14">
        <f t="shared" si="182"/>
        <v>339</v>
      </c>
      <c r="X5864" s="14" t="str">
        <f t="shared" si="183"/>
        <v>St</v>
      </c>
      <c r="Y5864" s="14" t="str">
        <f>VLOOKUP(RIGHT(L5864,1),Sheet4!F:G,2,FALSE)</f>
        <v>Prime</v>
      </c>
    </row>
    <row r="5865" spans="1:25">
      <c r="A5865" t="s">
        <v>6703</v>
      </c>
      <c r="B5865" t="s">
        <v>60</v>
      </c>
      <c r="C5865" t="s">
        <v>12438</v>
      </c>
      <c r="D5865" t="s">
        <v>5510</v>
      </c>
      <c r="E5865" t="s">
        <v>60</v>
      </c>
      <c r="F5865" t="s">
        <v>60</v>
      </c>
      <c r="G5865" t="s">
        <v>116</v>
      </c>
      <c r="H5865" t="s">
        <v>5582</v>
      </c>
      <c r="I5865" t="s">
        <v>1306</v>
      </c>
      <c r="J5865" s="11">
        <v>50</v>
      </c>
      <c r="K5865" s="16">
        <v>29.7</v>
      </c>
      <c r="L5865" t="s">
        <v>12442</v>
      </c>
      <c r="M5865" t="s">
        <v>60</v>
      </c>
      <c r="N5865" t="s">
        <v>340</v>
      </c>
      <c r="O5865" s="13"/>
      <c r="P5865" t="s">
        <v>60</v>
      </c>
      <c r="Q5865" t="s">
        <v>60</v>
      </c>
      <c r="R5865" t="s">
        <v>5173</v>
      </c>
      <c r="S5865" t="s">
        <v>5174</v>
      </c>
      <c r="T5865" s="12">
        <v>0</v>
      </c>
      <c r="V5865" s="14" t="str">
        <f>VLOOKUP(MID(A5865,2,1),Sheet4!A:B,2,FALSE)</f>
        <v>Gd.14</v>
      </c>
      <c r="W5865" s="14">
        <f t="shared" si="182"/>
        <v>339</v>
      </c>
      <c r="X5865" s="14" t="str">
        <f t="shared" si="183"/>
        <v>St</v>
      </c>
      <c r="Y5865" s="14" t="str">
        <f>VLOOKUP(RIGHT(L5865,1),Sheet4!F:G,2,FALSE)</f>
        <v>Prime</v>
      </c>
    </row>
    <row r="5866" spans="1:25">
      <c r="A5866" t="s">
        <v>376</v>
      </c>
      <c r="B5866" t="s">
        <v>60</v>
      </c>
      <c r="C5866" t="s">
        <v>12438</v>
      </c>
      <c r="D5866" t="s">
        <v>5510</v>
      </c>
      <c r="E5866" t="s">
        <v>60</v>
      </c>
      <c r="F5866" t="s">
        <v>60</v>
      </c>
      <c r="G5866" t="s">
        <v>116</v>
      </c>
      <c r="H5866" t="s">
        <v>5582</v>
      </c>
      <c r="I5866" t="s">
        <v>1306</v>
      </c>
      <c r="J5866" s="11">
        <v>118</v>
      </c>
      <c r="K5866" s="12">
        <v>70.092</v>
      </c>
      <c r="L5866" t="s">
        <v>12443</v>
      </c>
      <c r="M5866" t="s">
        <v>60</v>
      </c>
      <c r="N5866" t="s">
        <v>340</v>
      </c>
      <c r="O5866" s="13"/>
      <c r="P5866" t="s">
        <v>60</v>
      </c>
      <c r="Q5866" t="s">
        <v>60</v>
      </c>
      <c r="R5866" t="s">
        <v>5173</v>
      </c>
      <c r="S5866" t="s">
        <v>5174</v>
      </c>
      <c r="T5866" s="12">
        <v>0</v>
      </c>
      <c r="V5866" s="14" t="str">
        <f>VLOOKUP(MID(A5866,2,1),Sheet4!A:B,2,FALSE)</f>
        <v>Gd.13</v>
      </c>
      <c r="W5866" s="14">
        <f t="shared" si="182"/>
        <v>339</v>
      </c>
      <c r="X5866" s="14" t="str">
        <f t="shared" si="183"/>
        <v>St</v>
      </c>
      <c r="Y5866" s="14" t="str">
        <f>VLOOKUP(RIGHT(L5866,1),Sheet4!F:G,2,FALSE)</f>
        <v>Prime</v>
      </c>
    </row>
    <row r="5867" spans="1:25">
      <c r="A5867" t="s">
        <v>376</v>
      </c>
      <c r="B5867" t="s">
        <v>60</v>
      </c>
      <c r="C5867" t="s">
        <v>12438</v>
      </c>
      <c r="D5867" t="s">
        <v>5510</v>
      </c>
      <c r="E5867" t="s">
        <v>60</v>
      </c>
      <c r="F5867" t="s">
        <v>60</v>
      </c>
      <c r="G5867" t="s">
        <v>116</v>
      </c>
      <c r="H5867" t="s">
        <v>5582</v>
      </c>
      <c r="I5867" t="s">
        <v>1306</v>
      </c>
      <c r="J5867" s="11">
        <v>157</v>
      </c>
      <c r="K5867" s="12">
        <v>93.258</v>
      </c>
      <c r="L5867" t="s">
        <v>12444</v>
      </c>
      <c r="M5867" t="s">
        <v>60</v>
      </c>
      <c r="N5867" t="s">
        <v>340</v>
      </c>
      <c r="O5867" s="13"/>
      <c r="P5867" t="s">
        <v>60</v>
      </c>
      <c r="Q5867" t="s">
        <v>60</v>
      </c>
      <c r="R5867" t="s">
        <v>5173</v>
      </c>
      <c r="S5867" t="s">
        <v>5174</v>
      </c>
      <c r="T5867" s="12">
        <v>0</v>
      </c>
      <c r="V5867" s="14" t="str">
        <f>VLOOKUP(MID(A5867,2,1),Sheet4!A:B,2,FALSE)</f>
        <v>Gd.13</v>
      </c>
      <c r="W5867" s="14">
        <f t="shared" si="182"/>
        <v>339</v>
      </c>
      <c r="X5867" s="14" t="str">
        <f t="shared" si="183"/>
        <v>St</v>
      </c>
      <c r="Y5867" s="14" t="str">
        <f>VLOOKUP(RIGHT(L5867,1),Sheet4!F:G,2,FALSE)</f>
        <v>Prime</v>
      </c>
    </row>
    <row r="5868" spans="1:25">
      <c r="A5868" t="s">
        <v>3148</v>
      </c>
      <c r="B5868" t="s">
        <v>60</v>
      </c>
      <c r="C5868" t="s">
        <v>12438</v>
      </c>
      <c r="D5868" t="s">
        <v>5510</v>
      </c>
      <c r="E5868" t="s">
        <v>60</v>
      </c>
      <c r="F5868" t="s">
        <v>60</v>
      </c>
      <c r="G5868" t="s">
        <v>116</v>
      </c>
      <c r="H5868" t="s">
        <v>5582</v>
      </c>
      <c r="I5868" t="s">
        <v>1306</v>
      </c>
      <c r="J5868" s="11">
        <v>267</v>
      </c>
      <c r="K5868" s="12">
        <v>158.598</v>
      </c>
      <c r="L5868" t="s">
        <v>12445</v>
      </c>
      <c r="M5868" t="s">
        <v>60</v>
      </c>
      <c r="N5868" t="s">
        <v>340</v>
      </c>
      <c r="O5868" s="13"/>
      <c r="P5868" t="s">
        <v>60</v>
      </c>
      <c r="Q5868" t="s">
        <v>60</v>
      </c>
      <c r="R5868" t="s">
        <v>5173</v>
      </c>
      <c r="S5868" t="s">
        <v>5174</v>
      </c>
      <c r="T5868" s="12">
        <v>0</v>
      </c>
      <c r="V5868" s="14" t="str">
        <f>VLOOKUP(MID(A5868,2,1),Sheet4!A:B,2,FALSE)</f>
        <v>Gd.13</v>
      </c>
      <c r="W5868" s="14">
        <f t="shared" si="182"/>
        <v>339</v>
      </c>
      <c r="X5868" s="14" t="str">
        <f t="shared" si="183"/>
        <v>St</v>
      </c>
      <c r="Y5868" s="14" t="str">
        <f>VLOOKUP(RIGHT(L5868,1),Sheet4!F:G,2,FALSE)</f>
        <v>Prime</v>
      </c>
    </row>
    <row r="5869" spans="1:25">
      <c r="A5869" t="s">
        <v>1914</v>
      </c>
      <c r="B5869" t="s">
        <v>60</v>
      </c>
      <c r="C5869" t="s">
        <v>12438</v>
      </c>
      <c r="D5869" t="s">
        <v>5510</v>
      </c>
      <c r="E5869" t="s">
        <v>60</v>
      </c>
      <c r="F5869" t="s">
        <v>60</v>
      </c>
      <c r="G5869" t="s">
        <v>116</v>
      </c>
      <c r="H5869" t="s">
        <v>5582</v>
      </c>
      <c r="I5869" t="s">
        <v>1306</v>
      </c>
      <c r="J5869" s="11">
        <v>19</v>
      </c>
      <c r="K5869" s="12">
        <v>11.286</v>
      </c>
      <c r="L5869" t="s">
        <v>12446</v>
      </c>
      <c r="M5869" t="s">
        <v>60</v>
      </c>
      <c r="N5869" t="s">
        <v>340</v>
      </c>
      <c r="O5869" s="13"/>
      <c r="P5869" t="s">
        <v>60</v>
      </c>
      <c r="Q5869" t="s">
        <v>60</v>
      </c>
      <c r="R5869" t="s">
        <v>5173</v>
      </c>
      <c r="S5869" t="s">
        <v>5174</v>
      </c>
      <c r="T5869" s="12">
        <v>0</v>
      </c>
      <c r="V5869" s="14" t="str">
        <f>VLOOKUP(MID(A5869,2,1),Sheet4!A:B,2,FALSE)</f>
        <v>Gd.13</v>
      </c>
      <c r="W5869" s="14">
        <f t="shared" si="182"/>
        <v>339</v>
      </c>
      <c r="X5869" s="14" t="str">
        <f t="shared" si="183"/>
        <v>St</v>
      </c>
      <c r="Y5869" s="14" t="str">
        <f>VLOOKUP(RIGHT(L5869,1),Sheet4!F:G,2,FALSE)</f>
        <v>Prime</v>
      </c>
    </row>
    <row r="5870" spans="1:25">
      <c r="A5870" t="s">
        <v>6703</v>
      </c>
      <c r="B5870" t="s">
        <v>60</v>
      </c>
      <c r="C5870" t="s">
        <v>12438</v>
      </c>
      <c r="D5870" t="s">
        <v>5510</v>
      </c>
      <c r="E5870" t="s">
        <v>60</v>
      </c>
      <c r="F5870" t="s">
        <v>60</v>
      </c>
      <c r="G5870" t="s">
        <v>116</v>
      </c>
      <c r="H5870" t="s">
        <v>5582</v>
      </c>
      <c r="I5870" t="s">
        <v>1306</v>
      </c>
      <c r="J5870" s="11">
        <v>29</v>
      </c>
      <c r="K5870" s="12">
        <v>17.226</v>
      </c>
      <c r="L5870" t="s">
        <v>12447</v>
      </c>
      <c r="M5870" t="s">
        <v>60</v>
      </c>
      <c r="N5870" t="s">
        <v>340</v>
      </c>
      <c r="O5870" s="13"/>
      <c r="P5870" t="s">
        <v>60</v>
      </c>
      <c r="Q5870" t="s">
        <v>60</v>
      </c>
      <c r="R5870" t="s">
        <v>5173</v>
      </c>
      <c r="S5870" t="s">
        <v>5174</v>
      </c>
      <c r="T5870" s="12">
        <v>0</v>
      </c>
      <c r="V5870" s="14" t="str">
        <f>VLOOKUP(MID(A5870,2,1),Sheet4!A:B,2,FALSE)</f>
        <v>Gd.14</v>
      </c>
      <c r="W5870" s="14">
        <f t="shared" si="182"/>
        <v>339</v>
      </c>
      <c r="X5870" s="14" t="str">
        <f t="shared" si="183"/>
        <v>St</v>
      </c>
      <c r="Y5870" s="14" t="str">
        <f>VLOOKUP(RIGHT(L5870,1),Sheet4!F:G,2,FALSE)</f>
        <v>Prime</v>
      </c>
    </row>
    <row r="5871" spans="1:25">
      <c r="A5871" t="s">
        <v>6703</v>
      </c>
      <c r="B5871" t="s">
        <v>60</v>
      </c>
      <c r="C5871" t="s">
        <v>12438</v>
      </c>
      <c r="D5871" t="s">
        <v>5510</v>
      </c>
      <c r="E5871" t="s">
        <v>60</v>
      </c>
      <c r="F5871" t="s">
        <v>60</v>
      </c>
      <c r="G5871" t="s">
        <v>116</v>
      </c>
      <c r="H5871" t="s">
        <v>5582</v>
      </c>
      <c r="I5871" t="s">
        <v>1306</v>
      </c>
      <c r="J5871" s="11">
        <v>200</v>
      </c>
      <c r="K5871" s="16">
        <v>118.8</v>
      </c>
      <c r="L5871" t="s">
        <v>12445</v>
      </c>
      <c r="M5871" t="s">
        <v>60</v>
      </c>
      <c r="N5871" t="s">
        <v>340</v>
      </c>
      <c r="O5871" s="13"/>
      <c r="P5871" t="s">
        <v>60</v>
      </c>
      <c r="Q5871" t="s">
        <v>60</v>
      </c>
      <c r="R5871" t="s">
        <v>5173</v>
      </c>
      <c r="S5871" t="s">
        <v>5174</v>
      </c>
      <c r="T5871" s="12">
        <v>0</v>
      </c>
      <c r="V5871" s="14" t="str">
        <f>VLOOKUP(MID(A5871,2,1),Sheet4!A:B,2,FALSE)</f>
        <v>Gd.14</v>
      </c>
      <c r="W5871" s="14">
        <f t="shared" si="182"/>
        <v>339</v>
      </c>
      <c r="X5871" s="14" t="str">
        <f t="shared" si="183"/>
        <v>St</v>
      </c>
      <c r="Y5871" s="14" t="str">
        <f>VLOOKUP(RIGHT(L5871,1),Sheet4!F:G,2,FALSE)</f>
        <v>Prime</v>
      </c>
    </row>
    <row r="5872" spans="1:25">
      <c r="A5872" t="s">
        <v>6703</v>
      </c>
      <c r="B5872" t="s">
        <v>60</v>
      </c>
      <c r="C5872" t="s">
        <v>12438</v>
      </c>
      <c r="D5872" t="s">
        <v>5510</v>
      </c>
      <c r="E5872" t="s">
        <v>60</v>
      </c>
      <c r="F5872" t="s">
        <v>60</v>
      </c>
      <c r="G5872" t="s">
        <v>116</v>
      </c>
      <c r="H5872" t="s">
        <v>5582</v>
      </c>
      <c r="I5872" t="s">
        <v>1306</v>
      </c>
      <c r="J5872" s="11">
        <v>62</v>
      </c>
      <c r="K5872" s="12">
        <v>36.828</v>
      </c>
      <c r="L5872" t="s">
        <v>12448</v>
      </c>
      <c r="M5872" t="s">
        <v>60</v>
      </c>
      <c r="N5872" t="s">
        <v>340</v>
      </c>
      <c r="O5872" s="13"/>
      <c r="P5872" t="s">
        <v>60</v>
      </c>
      <c r="Q5872" t="s">
        <v>60</v>
      </c>
      <c r="R5872" t="s">
        <v>5173</v>
      </c>
      <c r="S5872" t="s">
        <v>5174</v>
      </c>
      <c r="T5872" s="12">
        <v>0</v>
      </c>
      <c r="V5872" s="14" t="str">
        <f>VLOOKUP(MID(A5872,2,1),Sheet4!A:B,2,FALSE)</f>
        <v>Gd.14</v>
      </c>
      <c r="W5872" s="14">
        <f t="shared" si="182"/>
        <v>339</v>
      </c>
      <c r="X5872" s="14" t="str">
        <f t="shared" si="183"/>
        <v>St</v>
      </c>
      <c r="Y5872" s="14" t="str">
        <f>VLOOKUP(RIGHT(L5872,1),Sheet4!F:G,2,FALSE)</f>
        <v>Prime</v>
      </c>
    </row>
    <row r="5873" spans="1:25">
      <c r="A5873" t="s">
        <v>6841</v>
      </c>
      <c r="B5873" t="s">
        <v>60</v>
      </c>
      <c r="C5873" t="s">
        <v>12438</v>
      </c>
      <c r="D5873" t="s">
        <v>5510</v>
      </c>
      <c r="E5873" t="s">
        <v>60</v>
      </c>
      <c r="F5873" t="s">
        <v>60</v>
      </c>
      <c r="G5873" t="s">
        <v>116</v>
      </c>
      <c r="H5873" t="s">
        <v>5582</v>
      </c>
      <c r="I5873" t="s">
        <v>1306</v>
      </c>
      <c r="J5873" s="11">
        <v>3247</v>
      </c>
      <c r="K5873" s="12">
        <v>1928.718</v>
      </c>
      <c r="L5873" t="s">
        <v>12449</v>
      </c>
      <c r="M5873" t="s">
        <v>60</v>
      </c>
      <c r="N5873" t="s">
        <v>340</v>
      </c>
      <c r="O5873" s="13"/>
      <c r="P5873" t="s">
        <v>12450</v>
      </c>
      <c r="Q5873" t="s">
        <v>60</v>
      </c>
      <c r="R5873" t="s">
        <v>5173</v>
      </c>
      <c r="S5873" t="s">
        <v>5217</v>
      </c>
      <c r="T5873" s="12">
        <v>0</v>
      </c>
      <c r="V5873" s="14" t="str">
        <f>VLOOKUP(MID(A5873,2,1),Sheet4!A:B,2,FALSE)</f>
        <v>Gd.14</v>
      </c>
      <c r="W5873" s="14">
        <f t="shared" si="182"/>
        <v>339</v>
      </c>
      <c r="X5873" s="14" t="str">
        <f t="shared" si="183"/>
        <v>St</v>
      </c>
      <c r="Y5873" s="14" t="str">
        <f>VLOOKUP(RIGHT(L5873,1),Sheet4!F:G,2,FALSE)</f>
        <v>Grd C</v>
      </c>
    </row>
    <row r="5874" spans="1:25">
      <c r="A5874" t="s">
        <v>5909</v>
      </c>
      <c r="B5874" t="s">
        <v>60</v>
      </c>
      <c r="C5874" t="s">
        <v>12451</v>
      </c>
      <c r="D5874" t="s">
        <v>6137</v>
      </c>
      <c r="E5874" t="s">
        <v>60</v>
      </c>
      <c r="F5874" t="s">
        <v>60</v>
      </c>
      <c r="G5874" t="s">
        <v>61</v>
      </c>
      <c r="H5874" t="s">
        <v>5214</v>
      </c>
      <c r="I5874" t="s">
        <v>12054</v>
      </c>
      <c r="J5874" s="11">
        <v>1607</v>
      </c>
      <c r="K5874" s="12">
        <v>334.256</v>
      </c>
      <c r="L5874" t="s">
        <v>12057</v>
      </c>
      <c r="M5874" t="s">
        <v>60</v>
      </c>
      <c r="N5874" t="s">
        <v>340</v>
      </c>
      <c r="O5874" s="13"/>
      <c r="P5874" t="s">
        <v>12056</v>
      </c>
      <c r="Q5874" t="s">
        <v>60</v>
      </c>
      <c r="R5874" t="s">
        <v>5173</v>
      </c>
      <c r="S5874" t="s">
        <v>5217</v>
      </c>
      <c r="T5874" s="12">
        <v>0</v>
      </c>
      <c r="V5874" s="14" t="str">
        <f>VLOOKUP(MID(A5874,2,1),Sheet4!A:B,2,FALSE)</f>
        <v>Gd.05</v>
      </c>
      <c r="W5874" s="14">
        <f t="shared" si="182"/>
        <v>279</v>
      </c>
      <c r="X5874" s="14" t="str">
        <f t="shared" si="183"/>
        <v>St</v>
      </c>
      <c r="Y5874" s="14" t="str">
        <f>VLOOKUP(RIGHT(L5874,1),Sheet4!F:G,2,FALSE)</f>
        <v>Grd C</v>
      </c>
    </row>
    <row r="5875" spans="1:25">
      <c r="A5875" t="s">
        <v>5909</v>
      </c>
      <c r="B5875" t="s">
        <v>60</v>
      </c>
      <c r="C5875" t="s">
        <v>12451</v>
      </c>
      <c r="D5875" t="s">
        <v>6137</v>
      </c>
      <c r="E5875" t="s">
        <v>60</v>
      </c>
      <c r="F5875" t="s">
        <v>60</v>
      </c>
      <c r="G5875" t="s">
        <v>61</v>
      </c>
      <c r="H5875" t="s">
        <v>5214</v>
      </c>
      <c r="I5875" t="s">
        <v>12054</v>
      </c>
      <c r="J5875" s="11">
        <v>1500</v>
      </c>
      <c r="K5875" s="16">
        <v>312</v>
      </c>
      <c r="L5875" t="s">
        <v>12452</v>
      </c>
      <c r="M5875" t="s">
        <v>60</v>
      </c>
      <c r="N5875" t="s">
        <v>340</v>
      </c>
      <c r="O5875" s="13"/>
      <c r="P5875" t="s">
        <v>12056</v>
      </c>
      <c r="Q5875" t="s">
        <v>60</v>
      </c>
      <c r="R5875" t="s">
        <v>5173</v>
      </c>
      <c r="S5875" t="s">
        <v>5217</v>
      </c>
      <c r="T5875" s="12">
        <v>0</v>
      </c>
      <c r="V5875" s="14" t="str">
        <f>VLOOKUP(MID(A5875,2,1),Sheet4!A:B,2,FALSE)</f>
        <v>Gd.05</v>
      </c>
      <c r="W5875" s="14">
        <f t="shared" si="182"/>
        <v>279</v>
      </c>
      <c r="X5875" s="14" t="str">
        <f t="shared" si="183"/>
        <v>St</v>
      </c>
      <c r="Y5875" s="14" t="str">
        <f>VLOOKUP(RIGHT(L5875,1),Sheet4!F:G,2,FALSE)</f>
        <v>Grd C</v>
      </c>
    </row>
    <row r="5876" spans="1:25">
      <c r="A5876" t="s">
        <v>5909</v>
      </c>
      <c r="B5876" t="s">
        <v>60</v>
      </c>
      <c r="C5876" t="s">
        <v>12451</v>
      </c>
      <c r="D5876" t="s">
        <v>6137</v>
      </c>
      <c r="E5876" t="s">
        <v>60</v>
      </c>
      <c r="F5876" t="s">
        <v>60</v>
      </c>
      <c r="G5876" t="s">
        <v>61</v>
      </c>
      <c r="H5876" t="s">
        <v>5214</v>
      </c>
      <c r="I5876" t="s">
        <v>12054</v>
      </c>
      <c r="J5876" s="11">
        <v>120</v>
      </c>
      <c r="K5876" s="16">
        <v>24.96</v>
      </c>
      <c r="L5876" t="s">
        <v>12453</v>
      </c>
      <c r="M5876" t="s">
        <v>60</v>
      </c>
      <c r="N5876" t="s">
        <v>340</v>
      </c>
      <c r="O5876" s="13"/>
      <c r="P5876" t="s">
        <v>12056</v>
      </c>
      <c r="Q5876" t="s">
        <v>60</v>
      </c>
      <c r="R5876" t="s">
        <v>5173</v>
      </c>
      <c r="S5876" t="s">
        <v>5217</v>
      </c>
      <c r="T5876" s="12">
        <v>0</v>
      </c>
      <c r="V5876" s="14" t="str">
        <f>VLOOKUP(MID(A5876,2,1),Sheet4!A:B,2,FALSE)</f>
        <v>Gd.05</v>
      </c>
      <c r="W5876" s="14">
        <f t="shared" si="182"/>
        <v>279</v>
      </c>
      <c r="X5876" s="14" t="str">
        <f t="shared" si="183"/>
        <v>St</v>
      </c>
      <c r="Y5876" s="14" t="str">
        <f>VLOOKUP(RIGHT(L5876,1),Sheet4!F:G,2,FALSE)</f>
        <v>Grd C</v>
      </c>
    </row>
    <row r="5877" spans="1:25">
      <c r="A5877" t="s">
        <v>6312</v>
      </c>
      <c r="B5877" t="s">
        <v>60</v>
      </c>
      <c r="C5877" t="s">
        <v>12451</v>
      </c>
      <c r="D5877" t="s">
        <v>6137</v>
      </c>
      <c r="E5877" t="s">
        <v>60</v>
      </c>
      <c r="F5877" t="s">
        <v>60</v>
      </c>
      <c r="G5877" t="s">
        <v>61</v>
      </c>
      <c r="H5877" t="s">
        <v>5214</v>
      </c>
      <c r="I5877" t="s">
        <v>12054</v>
      </c>
      <c r="J5877" s="11">
        <v>2010</v>
      </c>
      <c r="K5877" s="16">
        <v>418.08</v>
      </c>
      <c r="L5877" t="s">
        <v>12454</v>
      </c>
      <c r="M5877" t="s">
        <v>60</v>
      </c>
      <c r="N5877" t="s">
        <v>340</v>
      </c>
      <c r="O5877" s="13"/>
      <c r="P5877" t="s">
        <v>12455</v>
      </c>
      <c r="Q5877" t="s">
        <v>60</v>
      </c>
      <c r="R5877" t="s">
        <v>5173</v>
      </c>
      <c r="S5877" t="s">
        <v>5217</v>
      </c>
      <c r="T5877" s="12">
        <v>0</v>
      </c>
      <c r="V5877" s="14" t="str">
        <f>VLOOKUP(MID(A5877,2,1),Sheet4!A:B,2,FALSE)</f>
        <v>Gd.14</v>
      </c>
      <c r="W5877" s="14">
        <f t="shared" si="182"/>
        <v>279</v>
      </c>
      <c r="X5877" s="14" t="str">
        <f t="shared" si="183"/>
        <v>St</v>
      </c>
      <c r="Y5877" s="14" t="str">
        <f>VLOOKUP(RIGHT(L5877,1),Sheet4!F:G,2,FALSE)</f>
        <v>Grd C</v>
      </c>
    </row>
    <row r="5878" spans="1:25">
      <c r="A5878" t="s">
        <v>6312</v>
      </c>
      <c r="B5878" t="s">
        <v>60</v>
      </c>
      <c r="C5878" t="s">
        <v>12451</v>
      </c>
      <c r="D5878" t="s">
        <v>6137</v>
      </c>
      <c r="E5878" t="s">
        <v>60</v>
      </c>
      <c r="F5878" t="s">
        <v>60</v>
      </c>
      <c r="G5878" t="s">
        <v>61</v>
      </c>
      <c r="H5878" t="s">
        <v>5214</v>
      </c>
      <c r="I5878" t="s">
        <v>12054</v>
      </c>
      <c r="J5878" s="11">
        <v>623</v>
      </c>
      <c r="K5878" s="12">
        <v>129.584</v>
      </c>
      <c r="L5878" t="s">
        <v>12456</v>
      </c>
      <c r="M5878" t="s">
        <v>60</v>
      </c>
      <c r="N5878" t="s">
        <v>340</v>
      </c>
      <c r="O5878" s="13"/>
      <c r="P5878" t="s">
        <v>60</v>
      </c>
      <c r="Q5878" t="s">
        <v>60</v>
      </c>
      <c r="R5878" t="s">
        <v>5173</v>
      </c>
      <c r="S5878" t="s">
        <v>5174</v>
      </c>
      <c r="T5878" s="12">
        <v>0</v>
      </c>
      <c r="V5878" s="14" t="str">
        <f>VLOOKUP(MID(A5878,2,1),Sheet4!A:B,2,FALSE)</f>
        <v>Gd.14</v>
      </c>
      <c r="W5878" s="14">
        <f t="shared" si="182"/>
        <v>279</v>
      </c>
      <c r="X5878" s="14" t="str">
        <f t="shared" si="183"/>
        <v>St</v>
      </c>
      <c r="Y5878" s="14" t="str">
        <f>VLOOKUP(RIGHT(L5878,1),Sheet4!F:G,2,FALSE)</f>
        <v>Prime</v>
      </c>
    </row>
    <row r="5879" spans="1:25">
      <c r="A5879" t="s">
        <v>6323</v>
      </c>
      <c r="B5879" t="s">
        <v>60</v>
      </c>
      <c r="C5879" t="s">
        <v>12451</v>
      </c>
      <c r="D5879" t="s">
        <v>6137</v>
      </c>
      <c r="E5879" t="s">
        <v>60</v>
      </c>
      <c r="F5879" t="s">
        <v>60</v>
      </c>
      <c r="G5879" t="s">
        <v>61</v>
      </c>
      <c r="H5879" t="s">
        <v>5214</v>
      </c>
      <c r="I5879" t="s">
        <v>12054</v>
      </c>
      <c r="J5879" s="11">
        <v>2415</v>
      </c>
      <c r="K5879" s="16">
        <v>502.32</v>
      </c>
      <c r="L5879" t="s">
        <v>12456</v>
      </c>
      <c r="M5879" t="s">
        <v>60</v>
      </c>
      <c r="N5879" t="s">
        <v>340</v>
      </c>
      <c r="O5879" s="13"/>
      <c r="P5879" t="s">
        <v>60</v>
      </c>
      <c r="Q5879" t="s">
        <v>60</v>
      </c>
      <c r="R5879" t="s">
        <v>5173</v>
      </c>
      <c r="S5879" t="s">
        <v>5174</v>
      </c>
      <c r="T5879" s="12">
        <v>0</v>
      </c>
      <c r="V5879" s="14" t="str">
        <f>VLOOKUP(MID(A5879,2,1),Sheet4!A:B,2,FALSE)</f>
        <v>Gd.14</v>
      </c>
      <c r="W5879" s="14">
        <f t="shared" si="182"/>
        <v>279</v>
      </c>
      <c r="X5879" s="14" t="str">
        <f t="shared" si="183"/>
        <v>St</v>
      </c>
      <c r="Y5879" s="14" t="str">
        <f>VLOOKUP(RIGHT(L5879,1),Sheet4!F:G,2,FALSE)</f>
        <v>Prime</v>
      </c>
    </row>
    <row r="5880" spans="1:25">
      <c r="A5880" t="s">
        <v>6323</v>
      </c>
      <c r="B5880" t="s">
        <v>60</v>
      </c>
      <c r="C5880" t="s">
        <v>12451</v>
      </c>
      <c r="D5880" t="s">
        <v>6137</v>
      </c>
      <c r="E5880" t="s">
        <v>60</v>
      </c>
      <c r="F5880" t="s">
        <v>60</v>
      </c>
      <c r="G5880" t="s">
        <v>61</v>
      </c>
      <c r="H5880" t="s">
        <v>5214</v>
      </c>
      <c r="I5880" t="s">
        <v>12054</v>
      </c>
      <c r="J5880" s="11">
        <v>1095</v>
      </c>
      <c r="K5880" s="16">
        <v>227.76</v>
      </c>
      <c r="L5880" t="s">
        <v>12457</v>
      </c>
      <c r="M5880" t="s">
        <v>60</v>
      </c>
      <c r="N5880" t="s">
        <v>340</v>
      </c>
      <c r="O5880" s="13"/>
      <c r="P5880" t="s">
        <v>60</v>
      </c>
      <c r="Q5880" t="s">
        <v>60</v>
      </c>
      <c r="R5880" t="s">
        <v>5173</v>
      </c>
      <c r="S5880" t="s">
        <v>5174</v>
      </c>
      <c r="T5880" s="12">
        <v>0</v>
      </c>
      <c r="V5880" s="14" t="str">
        <f>VLOOKUP(MID(A5880,2,1),Sheet4!A:B,2,FALSE)</f>
        <v>Gd.14</v>
      </c>
      <c r="W5880" s="14">
        <f t="shared" si="182"/>
        <v>279</v>
      </c>
      <c r="X5880" s="14" t="str">
        <f t="shared" si="183"/>
        <v>St</v>
      </c>
      <c r="Y5880" s="14" t="str">
        <f>VLOOKUP(RIGHT(L5880,1),Sheet4!F:G,2,FALSE)</f>
        <v>Prime</v>
      </c>
    </row>
    <row r="5881" spans="1:25">
      <c r="A5881" t="s">
        <v>3705</v>
      </c>
      <c r="B5881" t="s">
        <v>60</v>
      </c>
      <c r="C5881" t="s">
        <v>12458</v>
      </c>
      <c r="D5881" t="s">
        <v>6137</v>
      </c>
      <c r="E5881" t="s">
        <v>60</v>
      </c>
      <c r="F5881" t="s">
        <v>60</v>
      </c>
      <c r="G5881" t="s">
        <v>61</v>
      </c>
      <c r="H5881" t="s">
        <v>5236</v>
      </c>
      <c r="I5881" t="s">
        <v>62</v>
      </c>
      <c r="J5881" s="11">
        <v>24</v>
      </c>
      <c r="K5881" s="12">
        <v>6.432</v>
      </c>
      <c r="L5881" t="s">
        <v>12459</v>
      </c>
      <c r="M5881" t="s">
        <v>60</v>
      </c>
      <c r="N5881" t="s">
        <v>340</v>
      </c>
      <c r="O5881" s="13"/>
      <c r="P5881" t="s">
        <v>7222</v>
      </c>
      <c r="Q5881" t="s">
        <v>60</v>
      </c>
      <c r="R5881" t="s">
        <v>5173</v>
      </c>
      <c r="S5881" t="s">
        <v>5174</v>
      </c>
      <c r="T5881" s="12">
        <v>0</v>
      </c>
      <c r="V5881" s="14" t="str">
        <f>VLOOKUP(MID(A5881,2,1),Sheet4!A:B,2,FALSE)</f>
        <v>Gd.05</v>
      </c>
      <c r="W5881" s="14">
        <f t="shared" si="182"/>
        <v>267</v>
      </c>
      <c r="X5881" s="14" t="str">
        <f t="shared" si="183"/>
        <v>St</v>
      </c>
      <c r="Y5881" s="14" t="str">
        <f>VLOOKUP(RIGHT(L5881,1),Sheet4!F:G,2,FALSE)</f>
        <v>Prime</v>
      </c>
    </row>
    <row r="5882" spans="1:25">
      <c r="A5882" t="s">
        <v>3705</v>
      </c>
      <c r="B5882" t="s">
        <v>60</v>
      </c>
      <c r="C5882" t="s">
        <v>12458</v>
      </c>
      <c r="D5882" t="s">
        <v>6137</v>
      </c>
      <c r="E5882" t="s">
        <v>60</v>
      </c>
      <c r="F5882" t="s">
        <v>60</v>
      </c>
      <c r="G5882" t="s">
        <v>61</v>
      </c>
      <c r="H5882" t="s">
        <v>5236</v>
      </c>
      <c r="I5882" t="s">
        <v>62</v>
      </c>
      <c r="J5882" s="11">
        <v>54</v>
      </c>
      <c r="K5882" s="12">
        <v>14.472</v>
      </c>
      <c r="L5882" t="s">
        <v>12460</v>
      </c>
      <c r="M5882" t="s">
        <v>60</v>
      </c>
      <c r="N5882" t="s">
        <v>340</v>
      </c>
      <c r="O5882" s="13"/>
      <c r="P5882" t="s">
        <v>60</v>
      </c>
      <c r="Q5882" t="s">
        <v>60</v>
      </c>
      <c r="R5882" t="s">
        <v>5562</v>
      </c>
      <c r="S5882" t="s">
        <v>5174</v>
      </c>
      <c r="T5882" s="12">
        <v>0</v>
      </c>
      <c r="V5882" s="14" t="str">
        <f>VLOOKUP(MID(A5882,2,1),Sheet4!A:B,2,FALSE)</f>
        <v>Gd.05</v>
      </c>
      <c r="W5882" s="14">
        <f t="shared" si="182"/>
        <v>267</v>
      </c>
      <c r="X5882" s="14" t="str">
        <f t="shared" si="183"/>
        <v>St</v>
      </c>
      <c r="Y5882" s="14" t="str">
        <f>VLOOKUP(RIGHT(L5882,1),Sheet4!F:G,2,FALSE)</f>
        <v>Prime</v>
      </c>
    </row>
    <row r="5883" spans="1:25">
      <c r="A5883" t="s">
        <v>3705</v>
      </c>
      <c r="B5883" t="s">
        <v>60</v>
      </c>
      <c r="C5883" t="s">
        <v>12458</v>
      </c>
      <c r="D5883" t="s">
        <v>6137</v>
      </c>
      <c r="E5883" t="s">
        <v>60</v>
      </c>
      <c r="F5883" t="s">
        <v>60</v>
      </c>
      <c r="G5883" t="s">
        <v>61</v>
      </c>
      <c r="H5883" t="s">
        <v>5236</v>
      </c>
      <c r="I5883" t="s">
        <v>62</v>
      </c>
      <c r="J5883" s="11">
        <v>110</v>
      </c>
      <c r="K5883" s="16">
        <v>29.48</v>
      </c>
      <c r="L5883" t="s">
        <v>12461</v>
      </c>
      <c r="M5883" t="s">
        <v>60</v>
      </c>
      <c r="N5883" t="s">
        <v>340</v>
      </c>
      <c r="O5883" s="13"/>
      <c r="P5883" t="s">
        <v>60</v>
      </c>
      <c r="Q5883" t="s">
        <v>60</v>
      </c>
      <c r="R5883" t="s">
        <v>5173</v>
      </c>
      <c r="S5883" t="s">
        <v>5174</v>
      </c>
      <c r="T5883" s="12">
        <v>0</v>
      </c>
      <c r="V5883" s="14" t="str">
        <f>VLOOKUP(MID(A5883,2,1),Sheet4!A:B,2,FALSE)</f>
        <v>Gd.05</v>
      </c>
      <c r="W5883" s="14">
        <f t="shared" si="182"/>
        <v>267</v>
      </c>
      <c r="X5883" s="14" t="str">
        <f t="shared" si="183"/>
        <v>St</v>
      </c>
      <c r="Y5883" s="14" t="str">
        <f>VLOOKUP(RIGHT(L5883,1),Sheet4!F:G,2,FALSE)</f>
        <v>Prime</v>
      </c>
    </row>
    <row r="5884" spans="1:25">
      <c r="A5884" t="s">
        <v>3705</v>
      </c>
      <c r="B5884" t="s">
        <v>60</v>
      </c>
      <c r="C5884" t="s">
        <v>12458</v>
      </c>
      <c r="D5884" t="s">
        <v>6137</v>
      </c>
      <c r="E5884" t="s">
        <v>60</v>
      </c>
      <c r="F5884" t="s">
        <v>60</v>
      </c>
      <c r="G5884" t="s">
        <v>61</v>
      </c>
      <c r="H5884" t="s">
        <v>5236</v>
      </c>
      <c r="I5884" t="s">
        <v>62</v>
      </c>
      <c r="J5884" s="11">
        <v>32</v>
      </c>
      <c r="K5884" s="12">
        <v>8.576</v>
      </c>
      <c r="L5884" t="s">
        <v>12462</v>
      </c>
      <c r="M5884" t="s">
        <v>60</v>
      </c>
      <c r="N5884" t="s">
        <v>340</v>
      </c>
      <c r="O5884" s="13"/>
      <c r="P5884" t="s">
        <v>60</v>
      </c>
      <c r="Q5884" t="s">
        <v>60</v>
      </c>
      <c r="R5884" t="s">
        <v>5173</v>
      </c>
      <c r="S5884" t="s">
        <v>5174</v>
      </c>
      <c r="T5884" s="12">
        <v>0</v>
      </c>
      <c r="V5884" s="14" t="str">
        <f>VLOOKUP(MID(A5884,2,1),Sheet4!A:B,2,FALSE)</f>
        <v>Gd.05</v>
      </c>
      <c r="W5884" s="14">
        <f t="shared" si="182"/>
        <v>267</v>
      </c>
      <c r="X5884" s="14" t="str">
        <f t="shared" si="183"/>
        <v>St</v>
      </c>
      <c r="Y5884" s="14" t="str">
        <f>VLOOKUP(RIGHT(L5884,1),Sheet4!F:G,2,FALSE)</f>
        <v>Prime</v>
      </c>
    </row>
    <row r="5885" spans="1:25">
      <c r="A5885" t="s">
        <v>6703</v>
      </c>
      <c r="B5885" t="s">
        <v>60</v>
      </c>
      <c r="C5885" t="s">
        <v>12458</v>
      </c>
      <c r="D5885" t="s">
        <v>6137</v>
      </c>
      <c r="E5885" t="s">
        <v>60</v>
      </c>
      <c r="F5885" t="s">
        <v>60</v>
      </c>
      <c r="G5885" t="s">
        <v>61</v>
      </c>
      <c r="H5885" t="s">
        <v>5236</v>
      </c>
      <c r="I5885" t="s">
        <v>62</v>
      </c>
      <c r="J5885" s="11">
        <v>500</v>
      </c>
      <c r="K5885" s="16">
        <v>134</v>
      </c>
      <c r="L5885" t="s">
        <v>78</v>
      </c>
      <c r="M5885" t="s">
        <v>60</v>
      </c>
      <c r="N5885" t="s">
        <v>340</v>
      </c>
      <c r="O5885" s="13"/>
      <c r="P5885" t="s">
        <v>60</v>
      </c>
      <c r="Q5885" t="s">
        <v>60</v>
      </c>
      <c r="R5885" t="s">
        <v>5173</v>
      </c>
      <c r="S5885" t="s">
        <v>5174</v>
      </c>
      <c r="T5885" s="12">
        <v>0</v>
      </c>
      <c r="V5885" s="14" t="str">
        <f>VLOOKUP(MID(A5885,2,1),Sheet4!A:B,2,FALSE)</f>
        <v>Gd.14</v>
      </c>
      <c r="W5885" s="14">
        <f t="shared" si="182"/>
        <v>267</v>
      </c>
      <c r="X5885" s="14" t="str">
        <f t="shared" si="183"/>
        <v>St</v>
      </c>
      <c r="Y5885" s="14" t="str">
        <f>VLOOKUP(RIGHT(L5885,1),Sheet4!F:G,2,FALSE)</f>
        <v>Prime</v>
      </c>
    </row>
    <row r="5886" spans="1:25">
      <c r="A5886" t="s">
        <v>3705</v>
      </c>
      <c r="B5886" t="s">
        <v>60</v>
      </c>
      <c r="C5886" t="s">
        <v>12463</v>
      </c>
      <c r="D5886" t="s">
        <v>6137</v>
      </c>
      <c r="E5886" t="s">
        <v>60</v>
      </c>
      <c r="F5886" t="s">
        <v>60</v>
      </c>
      <c r="G5886" t="s">
        <v>61</v>
      </c>
      <c r="H5886" t="s">
        <v>5236</v>
      </c>
      <c r="I5886" t="s">
        <v>1323</v>
      </c>
      <c r="J5886" s="11">
        <v>1</v>
      </c>
      <c r="K5886" s="12">
        <v>0.511</v>
      </c>
      <c r="L5886" t="s">
        <v>12464</v>
      </c>
      <c r="M5886" t="s">
        <v>60</v>
      </c>
      <c r="N5886" t="s">
        <v>340</v>
      </c>
      <c r="O5886" s="13"/>
      <c r="P5886" t="s">
        <v>60</v>
      </c>
      <c r="Q5886" t="s">
        <v>60</v>
      </c>
      <c r="R5886" t="s">
        <v>5173</v>
      </c>
      <c r="S5886" t="s">
        <v>5174</v>
      </c>
      <c r="T5886" s="12">
        <v>0</v>
      </c>
      <c r="V5886" s="14" t="str">
        <f>VLOOKUP(MID(A5886,2,1),Sheet4!A:B,2,FALSE)</f>
        <v>Gd.05</v>
      </c>
      <c r="W5886" s="14">
        <f t="shared" si="182"/>
        <v>510</v>
      </c>
      <c r="X5886" s="14" t="str">
        <f t="shared" si="183"/>
        <v>St</v>
      </c>
      <c r="Y5886" s="14" t="str">
        <f>VLOOKUP(RIGHT(L5886,1),Sheet4!F:G,2,FALSE)</f>
        <v>Prime</v>
      </c>
    </row>
    <row r="5887" spans="1:25">
      <c r="A5887" t="s">
        <v>3705</v>
      </c>
      <c r="B5887" t="s">
        <v>60</v>
      </c>
      <c r="C5887" t="s">
        <v>12463</v>
      </c>
      <c r="D5887" t="s">
        <v>6137</v>
      </c>
      <c r="E5887" t="s">
        <v>60</v>
      </c>
      <c r="F5887" t="s">
        <v>60</v>
      </c>
      <c r="G5887" t="s">
        <v>61</v>
      </c>
      <c r="H5887" t="s">
        <v>5236</v>
      </c>
      <c r="I5887" t="s">
        <v>1323</v>
      </c>
      <c r="J5887" s="11">
        <v>8</v>
      </c>
      <c r="K5887" s="12">
        <v>4.088</v>
      </c>
      <c r="L5887" t="s">
        <v>12465</v>
      </c>
      <c r="M5887" t="s">
        <v>60</v>
      </c>
      <c r="N5887" t="s">
        <v>340</v>
      </c>
      <c r="O5887" s="13"/>
      <c r="P5887" t="s">
        <v>60</v>
      </c>
      <c r="Q5887" t="s">
        <v>60</v>
      </c>
      <c r="R5887" t="s">
        <v>5173</v>
      </c>
      <c r="S5887" t="s">
        <v>5174</v>
      </c>
      <c r="T5887" s="12">
        <v>0</v>
      </c>
      <c r="V5887" s="14" t="str">
        <f>VLOOKUP(MID(A5887,2,1),Sheet4!A:B,2,FALSE)</f>
        <v>Gd.05</v>
      </c>
      <c r="W5887" s="14">
        <f t="shared" si="182"/>
        <v>510</v>
      </c>
      <c r="X5887" s="14" t="str">
        <f t="shared" si="183"/>
        <v>St</v>
      </c>
      <c r="Y5887" s="14" t="str">
        <f>VLOOKUP(RIGHT(L5887,1),Sheet4!F:G,2,FALSE)</f>
        <v>Prime</v>
      </c>
    </row>
    <row r="5888" spans="1:25">
      <c r="A5888" t="s">
        <v>6555</v>
      </c>
      <c r="B5888" t="s">
        <v>60</v>
      </c>
      <c r="C5888" t="s">
        <v>12463</v>
      </c>
      <c r="D5888" t="s">
        <v>6137</v>
      </c>
      <c r="E5888" t="s">
        <v>60</v>
      </c>
      <c r="F5888" t="s">
        <v>60</v>
      </c>
      <c r="G5888" t="s">
        <v>61</v>
      </c>
      <c r="H5888" t="s">
        <v>5236</v>
      </c>
      <c r="I5888" t="s">
        <v>1323</v>
      </c>
      <c r="J5888" s="11">
        <v>843</v>
      </c>
      <c r="K5888" s="12">
        <v>430.773</v>
      </c>
      <c r="L5888" t="s">
        <v>12062</v>
      </c>
      <c r="M5888" t="s">
        <v>60</v>
      </c>
      <c r="N5888" t="s">
        <v>340</v>
      </c>
      <c r="O5888" s="13"/>
      <c r="P5888" t="s">
        <v>60</v>
      </c>
      <c r="Q5888" t="s">
        <v>60</v>
      </c>
      <c r="R5888" t="s">
        <v>5173</v>
      </c>
      <c r="S5888" t="s">
        <v>5174</v>
      </c>
      <c r="T5888" s="12">
        <v>0</v>
      </c>
      <c r="V5888" s="14" t="str">
        <f>VLOOKUP(MID(A5888,2,1),Sheet4!A:B,2,FALSE)</f>
        <v>Gd.05</v>
      </c>
      <c r="W5888" s="14">
        <f t="shared" si="182"/>
        <v>510</v>
      </c>
      <c r="X5888" s="14" t="str">
        <f t="shared" si="183"/>
        <v>St</v>
      </c>
      <c r="Y5888" s="14" t="str">
        <f>VLOOKUP(RIGHT(L5888,1),Sheet4!F:G,2,FALSE)</f>
        <v>Prime</v>
      </c>
    </row>
    <row r="5889" spans="1:25">
      <c r="A5889" t="s">
        <v>6555</v>
      </c>
      <c r="B5889" t="s">
        <v>60</v>
      </c>
      <c r="C5889" t="s">
        <v>12463</v>
      </c>
      <c r="D5889" t="s">
        <v>6137</v>
      </c>
      <c r="E5889" t="s">
        <v>60</v>
      </c>
      <c r="F5889" t="s">
        <v>60</v>
      </c>
      <c r="G5889" t="s">
        <v>61</v>
      </c>
      <c r="H5889" t="s">
        <v>5236</v>
      </c>
      <c r="I5889" t="s">
        <v>1323</v>
      </c>
      <c r="J5889" s="11">
        <v>1857</v>
      </c>
      <c r="K5889" s="12">
        <v>948.927</v>
      </c>
      <c r="L5889" t="s">
        <v>12060</v>
      </c>
      <c r="M5889" t="s">
        <v>60</v>
      </c>
      <c r="N5889" t="s">
        <v>340</v>
      </c>
      <c r="O5889" s="13"/>
      <c r="P5889" t="s">
        <v>60</v>
      </c>
      <c r="Q5889" t="s">
        <v>60</v>
      </c>
      <c r="R5889" t="s">
        <v>5173</v>
      </c>
      <c r="S5889" t="s">
        <v>5174</v>
      </c>
      <c r="T5889" s="12">
        <v>0</v>
      </c>
      <c r="V5889" s="14" t="str">
        <f>VLOOKUP(MID(A5889,2,1),Sheet4!A:B,2,FALSE)</f>
        <v>Gd.05</v>
      </c>
      <c r="W5889" s="14">
        <f t="shared" si="182"/>
        <v>510</v>
      </c>
      <c r="X5889" s="14" t="str">
        <f t="shared" si="183"/>
        <v>St</v>
      </c>
      <c r="Y5889" s="14" t="str">
        <f>VLOOKUP(RIGHT(L5889,1),Sheet4!F:G,2,FALSE)</f>
        <v>Prime</v>
      </c>
    </row>
    <row r="5890" spans="1:25">
      <c r="A5890" t="s">
        <v>282</v>
      </c>
      <c r="B5890" t="s">
        <v>60</v>
      </c>
      <c r="C5890" t="s">
        <v>12463</v>
      </c>
      <c r="D5890" t="s">
        <v>6137</v>
      </c>
      <c r="E5890" t="s">
        <v>60</v>
      </c>
      <c r="F5890" t="s">
        <v>60</v>
      </c>
      <c r="G5890" t="s">
        <v>61</v>
      </c>
      <c r="H5890" t="s">
        <v>5236</v>
      </c>
      <c r="I5890" t="s">
        <v>1323</v>
      </c>
      <c r="J5890" s="11">
        <v>118</v>
      </c>
      <c r="K5890" s="12">
        <v>60.298</v>
      </c>
      <c r="L5890" t="s">
        <v>12466</v>
      </c>
      <c r="M5890" t="s">
        <v>60</v>
      </c>
      <c r="N5890" t="s">
        <v>340</v>
      </c>
      <c r="O5890" s="13"/>
      <c r="P5890" t="s">
        <v>60</v>
      </c>
      <c r="Q5890" t="s">
        <v>60</v>
      </c>
      <c r="R5890" t="s">
        <v>5173</v>
      </c>
      <c r="S5890" t="s">
        <v>5174</v>
      </c>
      <c r="T5890" s="12">
        <v>0</v>
      </c>
      <c r="V5890" s="14" t="str">
        <f>VLOOKUP(MID(A5890,2,1),Sheet4!A:B,2,FALSE)</f>
        <v>Gd.05</v>
      </c>
      <c r="W5890" s="14">
        <f t="shared" ref="W5890:W5953" si="184">IF(MID(C5890,14,1)="A",RIGHT(C5890,4)/1,IF(MID(C5890,13,1)="+",RIGHT(C5890,5)/10,IF(MID(C5890,13,1)="-",RIGHT(C5890,5)/1)))</f>
        <v>510</v>
      </c>
      <c r="X5890" s="14" t="str">
        <f t="shared" ref="X5890:X5953" si="185">IF(W5890&lt;3000,"St","LT")</f>
        <v>St</v>
      </c>
      <c r="Y5890" s="14" t="str">
        <f>VLOOKUP(RIGHT(L5890,1),Sheet4!F:G,2,FALSE)</f>
        <v>Prime</v>
      </c>
    </row>
    <row r="5891" spans="1:25">
      <c r="A5891" t="s">
        <v>282</v>
      </c>
      <c r="B5891" t="s">
        <v>60</v>
      </c>
      <c r="C5891" t="s">
        <v>12463</v>
      </c>
      <c r="D5891" t="s">
        <v>6137</v>
      </c>
      <c r="E5891" t="s">
        <v>60</v>
      </c>
      <c r="F5891" t="s">
        <v>60</v>
      </c>
      <c r="G5891" t="s">
        <v>61</v>
      </c>
      <c r="H5891" t="s">
        <v>5236</v>
      </c>
      <c r="I5891" t="s">
        <v>1323</v>
      </c>
      <c r="J5891" s="11">
        <v>34</v>
      </c>
      <c r="K5891" s="12">
        <v>17.374</v>
      </c>
      <c r="L5891" t="s">
        <v>12060</v>
      </c>
      <c r="M5891" t="s">
        <v>60</v>
      </c>
      <c r="N5891" t="s">
        <v>340</v>
      </c>
      <c r="O5891" s="13"/>
      <c r="P5891" t="s">
        <v>60</v>
      </c>
      <c r="Q5891" t="s">
        <v>60</v>
      </c>
      <c r="R5891" t="s">
        <v>5173</v>
      </c>
      <c r="S5891" t="s">
        <v>5174</v>
      </c>
      <c r="T5891" s="12">
        <v>0</v>
      </c>
      <c r="V5891" s="14" t="str">
        <f>VLOOKUP(MID(A5891,2,1),Sheet4!A:B,2,FALSE)</f>
        <v>Gd.05</v>
      </c>
      <c r="W5891" s="14">
        <f t="shared" si="184"/>
        <v>510</v>
      </c>
      <c r="X5891" s="14" t="str">
        <f t="shared" si="185"/>
        <v>St</v>
      </c>
      <c r="Y5891" s="14" t="str">
        <f>VLOOKUP(RIGHT(L5891,1),Sheet4!F:G,2,FALSE)</f>
        <v>Prime</v>
      </c>
    </row>
    <row r="5892" spans="1:25">
      <c r="A5892" t="s">
        <v>693</v>
      </c>
      <c r="B5892" t="s">
        <v>60</v>
      </c>
      <c r="C5892" t="s">
        <v>12463</v>
      </c>
      <c r="D5892" t="s">
        <v>6137</v>
      </c>
      <c r="E5892" t="s">
        <v>60</v>
      </c>
      <c r="F5892" t="s">
        <v>60</v>
      </c>
      <c r="G5892" t="s">
        <v>61</v>
      </c>
      <c r="H5892" t="s">
        <v>5236</v>
      </c>
      <c r="I5892" t="s">
        <v>1323</v>
      </c>
      <c r="J5892" s="11">
        <v>1500</v>
      </c>
      <c r="K5892" s="16">
        <v>766.5</v>
      </c>
      <c r="L5892" t="s">
        <v>12062</v>
      </c>
      <c r="M5892" t="s">
        <v>60</v>
      </c>
      <c r="N5892" t="s">
        <v>340</v>
      </c>
      <c r="O5892" s="13"/>
      <c r="P5892" t="s">
        <v>60</v>
      </c>
      <c r="Q5892" t="s">
        <v>60</v>
      </c>
      <c r="R5892" t="s">
        <v>5173</v>
      </c>
      <c r="S5892" t="s">
        <v>5174</v>
      </c>
      <c r="T5892" s="12">
        <v>0</v>
      </c>
      <c r="V5892" s="14" t="str">
        <f>VLOOKUP(MID(A5892,2,1),Sheet4!A:B,2,FALSE)</f>
        <v>Gd.05</v>
      </c>
      <c r="W5892" s="14">
        <f t="shared" si="184"/>
        <v>510</v>
      </c>
      <c r="X5892" s="14" t="str">
        <f t="shared" si="185"/>
        <v>St</v>
      </c>
      <c r="Y5892" s="14" t="str">
        <f>VLOOKUP(RIGHT(L5892,1),Sheet4!F:G,2,FALSE)</f>
        <v>Prime</v>
      </c>
    </row>
    <row r="5893" spans="1:25">
      <c r="A5893" t="s">
        <v>6643</v>
      </c>
      <c r="B5893" t="s">
        <v>60</v>
      </c>
      <c r="C5893" t="s">
        <v>12463</v>
      </c>
      <c r="D5893" t="s">
        <v>6137</v>
      </c>
      <c r="E5893" t="s">
        <v>60</v>
      </c>
      <c r="F5893" t="s">
        <v>60</v>
      </c>
      <c r="G5893" t="s">
        <v>61</v>
      </c>
      <c r="H5893" t="s">
        <v>5236</v>
      </c>
      <c r="I5893" t="s">
        <v>1323</v>
      </c>
      <c r="J5893" s="11">
        <v>130</v>
      </c>
      <c r="K5893" s="16">
        <v>66.43</v>
      </c>
      <c r="L5893" t="s">
        <v>12062</v>
      </c>
      <c r="M5893" t="s">
        <v>60</v>
      </c>
      <c r="N5893" t="s">
        <v>340</v>
      </c>
      <c r="O5893" s="13"/>
      <c r="P5893" t="s">
        <v>60</v>
      </c>
      <c r="Q5893" t="s">
        <v>60</v>
      </c>
      <c r="R5893" t="s">
        <v>5173</v>
      </c>
      <c r="S5893" t="s">
        <v>5174</v>
      </c>
      <c r="T5893" s="12">
        <v>0</v>
      </c>
      <c r="V5893" s="14" t="str">
        <f>VLOOKUP(MID(A5893,2,1),Sheet4!A:B,2,FALSE)</f>
        <v>Gd.14</v>
      </c>
      <c r="W5893" s="14">
        <f t="shared" si="184"/>
        <v>510</v>
      </c>
      <c r="X5893" s="14" t="str">
        <f t="shared" si="185"/>
        <v>St</v>
      </c>
      <c r="Y5893" s="14" t="str">
        <f>VLOOKUP(RIGHT(L5893,1),Sheet4!F:G,2,FALSE)</f>
        <v>Prime</v>
      </c>
    </row>
    <row r="5894" spans="1:25">
      <c r="A5894" t="s">
        <v>6643</v>
      </c>
      <c r="B5894" t="s">
        <v>60</v>
      </c>
      <c r="C5894" t="s">
        <v>12463</v>
      </c>
      <c r="D5894" t="s">
        <v>6137</v>
      </c>
      <c r="E5894" t="s">
        <v>60</v>
      </c>
      <c r="F5894" t="s">
        <v>60</v>
      </c>
      <c r="G5894" t="s">
        <v>61</v>
      </c>
      <c r="H5894" t="s">
        <v>5236</v>
      </c>
      <c r="I5894" t="s">
        <v>1323</v>
      </c>
      <c r="J5894" s="11">
        <v>1370</v>
      </c>
      <c r="K5894" s="16">
        <v>700.07</v>
      </c>
      <c r="L5894" t="s">
        <v>12060</v>
      </c>
      <c r="M5894" t="s">
        <v>60</v>
      </c>
      <c r="N5894" t="s">
        <v>340</v>
      </c>
      <c r="O5894" s="13"/>
      <c r="P5894" t="s">
        <v>60</v>
      </c>
      <c r="Q5894" t="s">
        <v>60</v>
      </c>
      <c r="R5894" t="s">
        <v>5173</v>
      </c>
      <c r="S5894" t="s">
        <v>5174</v>
      </c>
      <c r="T5894" s="12">
        <v>0</v>
      </c>
      <c r="V5894" s="14" t="str">
        <f>VLOOKUP(MID(A5894,2,1),Sheet4!A:B,2,FALSE)</f>
        <v>Gd.14</v>
      </c>
      <c r="W5894" s="14">
        <f t="shared" si="184"/>
        <v>510</v>
      </c>
      <c r="X5894" s="14" t="str">
        <f t="shared" si="185"/>
        <v>St</v>
      </c>
      <c r="Y5894" s="14" t="str">
        <f>VLOOKUP(RIGHT(L5894,1),Sheet4!F:G,2,FALSE)</f>
        <v>Prime</v>
      </c>
    </row>
    <row r="5895" spans="1:25">
      <c r="A5895" t="s">
        <v>5909</v>
      </c>
      <c r="B5895" t="s">
        <v>60</v>
      </c>
      <c r="C5895" t="s">
        <v>12467</v>
      </c>
      <c r="D5895" t="s">
        <v>6137</v>
      </c>
      <c r="E5895" t="s">
        <v>60</v>
      </c>
      <c r="F5895" t="s">
        <v>60</v>
      </c>
      <c r="G5895" t="s">
        <v>61</v>
      </c>
      <c r="H5895" t="s">
        <v>5236</v>
      </c>
      <c r="I5895" t="s">
        <v>11221</v>
      </c>
      <c r="J5895" s="11">
        <v>24</v>
      </c>
      <c r="K5895" s="12">
        <v>13.176</v>
      </c>
      <c r="L5895" t="s">
        <v>12460</v>
      </c>
      <c r="M5895" t="s">
        <v>60</v>
      </c>
      <c r="N5895" t="s">
        <v>340</v>
      </c>
      <c r="O5895" s="13"/>
      <c r="P5895" t="s">
        <v>60</v>
      </c>
      <c r="Q5895" t="s">
        <v>60</v>
      </c>
      <c r="R5895" t="s">
        <v>5562</v>
      </c>
      <c r="S5895" t="s">
        <v>5174</v>
      </c>
      <c r="T5895" s="12">
        <v>0</v>
      </c>
      <c r="V5895" s="14" t="str">
        <f>VLOOKUP(MID(A5895,2,1),Sheet4!A:B,2,FALSE)</f>
        <v>Gd.05</v>
      </c>
      <c r="W5895" s="14">
        <f t="shared" si="184"/>
        <v>548</v>
      </c>
      <c r="X5895" s="14" t="str">
        <f t="shared" si="185"/>
        <v>St</v>
      </c>
      <c r="Y5895" s="14" t="str">
        <f>VLOOKUP(RIGHT(L5895,1),Sheet4!F:G,2,FALSE)</f>
        <v>Prime</v>
      </c>
    </row>
    <row r="5896" spans="1:25">
      <c r="A5896" t="s">
        <v>3705</v>
      </c>
      <c r="B5896" t="s">
        <v>60</v>
      </c>
      <c r="C5896" t="s">
        <v>12467</v>
      </c>
      <c r="D5896" t="s">
        <v>6137</v>
      </c>
      <c r="E5896" t="s">
        <v>60</v>
      </c>
      <c r="F5896" t="s">
        <v>60</v>
      </c>
      <c r="G5896" t="s">
        <v>61</v>
      </c>
      <c r="H5896" t="s">
        <v>5236</v>
      </c>
      <c r="I5896" t="s">
        <v>11221</v>
      </c>
      <c r="J5896" s="11">
        <v>27</v>
      </c>
      <c r="K5896" s="12">
        <v>14.823</v>
      </c>
      <c r="L5896" t="s">
        <v>12460</v>
      </c>
      <c r="M5896" t="s">
        <v>60</v>
      </c>
      <c r="N5896" t="s">
        <v>340</v>
      </c>
      <c r="O5896" s="13"/>
      <c r="P5896" t="s">
        <v>60</v>
      </c>
      <c r="Q5896" t="s">
        <v>60</v>
      </c>
      <c r="R5896" t="s">
        <v>5562</v>
      </c>
      <c r="S5896" t="s">
        <v>5174</v>
      </c>
      <c r="T5896" s="12">
        <v>0</v>
      </c>
      <c r="V5896" s="14" t="str">
        <f>VLOOKUP(MID(A5896,2,1),Sheet4!A:B,2,FALSE)</f>
        <v>Gd.05</v>
      </c>
      <c r="W5896" s="14">
        <f t="shared" si="184"/>
        <v>548</v>
      </c>
      <c r="X5896" s="14" t="str">
        <f t="shared" si="185"/>
        <v>St</v>
      </c>
      <c r="Y5896" s="14" t="str">
        <f>VLOOKUP(RIGHT(L5896,1),Sheet4!F:G,2,FALSE)</f>
        <v>Prime</v>
      </c>
    </row>
    <row r="5897" spans="1:25">
      <c r="A5897" t="s">
        <v>3705</v>
      </c>
      <c r="B5897" t="s">
        <v>60</v>
      </c>
      <c r="C5897" t="s">
        <v>12467</v>
      </c>
      <c r="D5897" t="s">
        <v>6137</v>
      </c>
      <c r="E5897" t="s">
        <v>60</v>
      </c>
      <c r="F5897" t="s">
        <v>60</v>
      </c>
      <c r="G5897" t="s">
        <v>61</v>
      </c>
      <c r="H5897" t="s">
        <v>5236</v>
      </c>
      <c r="I5897" t="s">
        <v>11221</v>
      </c>
      <c r="J5897" s="11">
        <v>95</v>
      </c>
      <c r="K5897" s="12">
        <v>52.155</v>
      </c>
      <c r="L5897" t="s">
        <v>12468</v>
      </c>
      <c r="M5897" t="s">
        <v>60</v>
      </c>
      <c r="N5897" t="s">
        <v>340</v>
      </c>
      <c r="O5897" s="13"/>
      <c r="P5897" t="s">
        <v>60</v>
      </c>
      <c r="Q5897" t="s">
        <v>60</v>
      </c>
      <c r="R5897" t="s">
        <v>5173</v>
      </c>
      <c r="S5897" t="s">
        <v>5174</v>
      </c>
      <c r="T5897" s="12">
        <v>0</v>
      </c>
      <c r="V5897" s="14" t="str">
        <f>VLOOKUP(MID(A5897,2,1),Sheet4!A:B,2,FALSE)</f>
        <v>Gd.05</v>
      </c>
      <c r="W5897" s="14">
        <f t="shared" si="184"/>
        <v>548</v>
      </c>
      <c r="X5897" s="14" t="str">
        <f t="shared" si="185"/>
        <v>St</v>
      </c>
      <c r="Y5897" s="14" t="str">
        <f>VLOOKUP(RIGHT(L5897,1),Sheet4!F:G,2,FALSE)</f>
        <v>Prime</v>
      </c>
    </row>
    <row r="5898" spans="1:25">
      <c r="A5898" t="s">
        <v>6703</v>
      </c>
      <c r="B5898" t="s">
        <v>60</v>
      </c>
      <c r="C5898" t="s">
        <v>12467</v>
      </c>
      <c r="D5898" t="s">
        <v>6137</v>
      </c>
      <c r="E5898" t="s">
        <v>60</v>
      </c>
      <c r="F5898" t="s">
        <v>60</v>
      </c>
      <c r="G5898" t="s">
        <v>61</v>
      </c>
      <c r="H5898" t="s">
        <v>5236</v>
      </c>
      <c r="I5898" t="s">
        <v>11221</v>
      </c>
      <c r="J5898" s="11">
        <v>900</v>
      </c>
      <c r="K5898" s="16">
        <v>494.1</v>
      </c>
      <c r="L5898" t="s">
        <v>78</v>
      </c>
      <c r="M5898" t="s">
        <v>60</v>
      </c>
      <c r="N5898" t="s">
        <v>340</v>
      </c>
      <c r="O5898" s="13"/>
      <c r="P5898" t="s">
        <v>60</v>
      </c>
      <c r="Q5898" t="s">
        <v>60</v>
      </c>
      <c r="R5898" t="s">
        <v>5173</v>
      </c>
      <c r="S5898" t="s">
        <v>5174</v>
      </c>
      <c r="T5898" s="12">
        <v>0</v>
      </c>
      <c r="V5898" s="14" t="str">
        <f>VLOOKUP(MID(A5898,2,1),Sheet4!A:B,2,FALSE)</f>
        <v>Gd.14</v>
      </c>
      <c r="W5898" s="14">
        <f t="shared" si="184"/>
        <v>548</v>
      </c>
      <c r="X5898" s="14" t="str">
        <f t="shared" si="185"/>
        <v>St</v>
      </c>
      <c r="Y5898" s="14" t="str">
        <f>VLOOKUP(RIGHT(L5898,1),Sheet4!F:G,2,FALSE)</f>
        <v>Prime</v>
      </c>
    </row>
    <row r="5899" spans="1:25">
      <c r="A5899" t="s">
        <v>8680</v>
      </c>
      <c r="B5899" t="s">
        <v>60</v>
      </c>
      <c r="C5899" t="s">
        <v>12467</v>
      </c>
      <c r="D5899" t="s">
        <v>6137</v>
      </c>
      <c r="E5899" t="s">
        <v>60</v>
      </c>
      <c r="F5899" t="s">
        <v>60</v>
      </c>
      <c r="G5899" t="s">
        <v>61</v>
      </c>
      <c r="H5899" t="s">
        <v>5236</v>
      </c>
      <c r="I5899" t="s">
        <v>11221</v>
      </c>
      <c r="J5899" s="11">
        <v>1</v>
      </c>
      <c r="K5899" s="12">
        <v>0.549</v>
      </c>
      <c r="L5899" t="s">
        <v>1332</v>
      </c>
      <c r="M5899" t="s">
        <v>60</v>
      </c>
      <c r="N5899" t="s">
        <v>340</v>
      </c>
      <c r="O5899" s="13"/>
      <c r="P5899" t="s">
        <v>60</v>
      </c>
      <c r="Q5899" t="s">
        <v>60</v>
      </c>
      <c r="R5899" t="s">
        <v>5173</v>
      </c>
      <c r="S5899" t="s">
        <v>5174</v>
      </c>
      <c r="T5899" s="12">
        <v>0</v>
      </c>
      <c r="V5899" s="14" t="str">
        <f>VLOOKUP(MID(A5899,2,1),Sheet4!A:B,2,FALSE)</f>
        <v>Gd.14</v>
      </c>
      <c r="W5899" s="14">
        <f t="shared" si="184"/>
        <v>548</v>
      </c>
      <c r="X5899" s="14" t="str">
        <f t="shared" si="185"/>
        <v>St</v>
      </c>
      <c r="Y5899" s="14" t="str">
        <f>VLOOKUP(RIGHT(L5899,1),Sheet4!F:G,2,FALSE)</f>
        <v>Prime</v>
      </c>
    </row>
    <row r="5900" spans="1:25">
      <c r="A5900" t="s">
        <v>3705</v>
      </c>
      <c r="B5900" t="s">
        <v>60</v>
      </c>
      <c r="C5900" t="s">
        <v>12469</v>
      </c>
      <c r="D5900" t="s">
        <v>6137</v>
      </c>
      <c r="E5900" t="s">
        <v>60</v>
      </c>
      <c r="F5900" t="s">
        <v>60</v>
      </c>
      <c r="G5900" t="s">
        <v>61</v>
      </c>
      <c r="H5900" t="s">
        <v>5236</v>
      </c>
      <c r="I5900" t="s">
        <v>12470</v>
      </c>
      <c r="J5900" s="11">
        <v>25</v>
      </c>
      <c r="K5900" s="16">
        <v>15.4</v>
      </c>
      <c r="L5900" t="s">
        <v>12471</v>
      </c>
      <c r="M5900" t="s">
        <v>60</v>
      </c>
      <c r="N5900" t="s">
        <v>340</v>
      </c>
      <c r="O5900" s="13"/>
      <c r="P5900" t="s">
        <v>60</v>
      </c>
      <c r="Q5900" t="s">
        <v>60</v>
      </c>
      <c r="R5900" t="s">
        <v>5173</v>
      </c>
      <c r="S5900" t="s">
        <v>5174</v>
      </c>
      <c r="T5900" s="12">
        <v>0</v>
      </c>
      <c r="V5900" s="14" t="str">
        <f>VLOOKUP(MID(A5900,2,1),Sheet4!A:B,2,FALSE)</f>
        <v>Gd.05</v>
      </c>
      <c r="W5900" s="14">
        <f t="shared" si="184"/>
        <v>615</v>
      </c>
      <c r="X5900" s="14" t="str">
        <f t="shared" si="185"/>
        <v>St</v>
      </c>
      <c r="Y5900" s="14" t="str">
        <f>VLOOKUP(RIGHT(L5900,1),Sheet4!F:G,2,FALSE)</f>
        <v>Prime</v>
      </c>
    </row>
    <row r="5901" spans="1:25">
      <c r="A5901" t="s">
        <v>3705</v>
      </c>
      <c r="B5901" t="s">
        <v>60</v>
      </c>
      <c r="C5901" t="s">
        <v>12469</v>
      </c>
      <c r="D5901" t="s">
        <v>6137</v>
      </c>
      <c r="E5901" t="s">
        <v>60</v>
      </c>
      <c r="F5901" t="s">
        <v>60</v>
      </c>
      <c r="G5901" t="s">
        <v>61</v>
      </c>
      <c r="H5901" t="s">
        <v>5236</v>
      </c>
      <c r="I5901" t="s">
        <v>12470</v>
      </c>
      <c r="J5901" s="11">
        <v>11</v>
      </c>
      <c r="K5901" s="12">
        <v>6.776</v>
      </c>
      <c r="L5901" t="s">
        <v>12060</v>
      </c>
      <c r="M5901" t="s">
        <v>60</v>
      </c>
      <c r="N5901" t="s">
        <v>340</v>
      </c>
      <c r="O5901" s="13"/>
      <c r="P5901" t="s">
        <v>60</v>
      </c>
      <c r="Q5901" t="s">
        <v>60</v>
      </c>
      <c r="R5901" t="s">
        <v>5173</v>
      </c>
      <c r="S5901" t="s">
        <v>5174</v>
      </c>
      <c r="T5901" s="12">
        <v>0</v>
      </c>
      <c r="V5901" s="14" t="str">
        <f>VLOOKUP(MID(A5901,2,1),Sheet4!A:B,2,FALSE)</f>
        <v>Gd.05</v>
      </c>
      <c r="W5901" s="14">
        <f t="shared" si="184"/>
        <v>615</v>
      </c>
      <c r="X5901" s="14" t="str">
        <f t="shared" si="185"/>
        <v>St</v>
      </c>
      <c r="Y5901" s="14" t="str">
        <f>VLOOKUP(RIGHT(L5901,1),Sheet4!F:G,2,FALSE)</f>
        <v>Prime</v>
      </c>
    </row>
    <row r="5902" spans="1:25">
      <c r="A5902" t="s">
        <v>7069</v>
      </c>
      <c r="B5902" t="s">
        <v>60</v>
      </c>
      <c r="C5902" t="s">
        <v>12469</v>
      </c>
      <c r="D5902" t="s">
        <v>6137</v>
      </c>
      <c r="E5902" t="s">
        <v>60</v>
      </c>
      <c r="F5902" t="s">
        <v>60</v>
      </c>
      <c r="G5902" t="s">
        <v>61</v>
      </c>
      <c r="H5902" t="s">
        <v>5236</v>
      </c>
      <c r="I5902" t="s">
        <v>12470</v>
      </c>
      <c r="J5902" s="11">
        <v>800</v>
      </c>
      <c r="K5902" s="16">
        <v>492.8</v>
      </c>
      <c r="L5902" t="s">
        <v>12060</v>
      </c>
      <c r="M5902" t="s">
        <v>60</v>
      </c>
      <c r="N5902" t="s">
        <v>340</v>
      </c>
      <c r="O5902" s="13"/>
      <c r="P5902" t="s">
        <v>60</v>
      </c>
      <c r="Q5902" t="s">
        <v>60</v>
      </c>
      <c r="R5902" t="s">
        <v>5173</v>
      </c>
      <c r="S5902" t="s">
        <v>5174</v>
      </c>
      <c r="T5902" s="12">
        <v>0</v>
      </c>
      <c r="V5902" s="14" t="str">
        <f>VLOOKUP(MID(A5902,2,1),Sheet4!A:B,2,FALSE)</f>
        <v>Gd.14</v>
      </c>
      <c r="W5902" s="14">
        <f t="shared" si="184"/>
        <v>615</v>
      </c>
      <c r="X5902" s="14" t="str">
        <f t="shared" si="185"/>
        <v>St</v>
      </c>
      <c r="Y5902" s="14" t="str">
        <f>VLOOKUP(RIGHT(L5902,1),Sheet4!F:G,2,FALSE)</f>
        <v>Prime</v>
      </c>
    </row>
    <row r="5903" spans="1:25">
      <c r="A5903" t="s">
        <v>11373</v>
      </c>
      <c r="B5903" t="s">
        <v>60</v>
      </c>
      <c r="C5903" t="s">
        <v>12472</v>
      </c>
      <c r="D5903" t="s">
        <v>5559</v>
      </c>
      <c r="E5903" t="s">
        <v>60</v>
      </c>
      <c r="F5903" t="s">
        <v>60</v>
      </c>
      <c r="G5903" t="s">
        <v>198</v>
      </c>
      <c r="H5903" t="s">
        <v>5236</v>
      </c>
      <c r="I5903" t="s">
        <v>12066</v>
      </c>
      <c r="J5903" s="11">
        <v>600</v>
      </c>
      <c r="K5903" s="16">
        <v>688.2</v>
      </c>
      <c r="L5903" t="s">
        <v>12076</v>
      </c>
      <c r="M5903" t="s">
        <v>60</v>
      </c>
      <c r="N5903" t="s">
        <v>340</v>
      </c>
      <c r="O5903" s="13"/>
      <c r="P5903" t="s">
        <v>60</v>
      </c>
      <c r="Q5903" t="s">
        <v>60</v>
      </c>
      <c r="R5903" t="s">
        <v>5173</v>
      </c>
      <c r="S5903" t="s">
        <v>5174</v>
      </c>
      <c r="T5903" s="12">
        <v>0</v>
      </c>
      <c r="V5903" s="14" t="str">
        <f>VLOOKUP(MID(A5903,2,1),Sheet4!A:B,2,FALSE)</f>
        <v>Gd.14</v>
      </c>
      <c r="W5903" s="14">
        <f t="shared" si="184"/>
        <v>1023</v>
      </c>
      <c r="X5903" s="14" t="str">
        <f t="shared" si="185"/>
        <v>St</v>
      </c>
      <c r="Y5903" s="14" t="str">
        <f>VLOOKUP(RIGHT(L5903,1),Sheet4!F:G,2,FALSE)</f>
        <v>Prime</v>
      </c>
    </row>
    <row r="5904" spans="1:25">
      <c r="A5904" t="s">
        <v>8680</v>
      </c>
      <c r="B5904" t="s">
        <v>60</v>
      </c>
      <c r="C5904" t="s">
        <v>12472</v>
      </c>
      <c r="D5904" t="s">
        <v>5559</v>
      </c>
      <c r="E5904" t="s">
        <v>60</v>
      </c>
      <c r="F5904" t="s">
        <v>60</v>
      </c>
      <c r="G5904" t="s">
        <v>198</v>
      </c>
      <c r="H5904" t="s">
        <v>5236</v>
      </c>
      <c r="I5904" t="s">
        <v>12066</v>
      </c>
      <c r="J5904" s="11">
        <v>32</v>
      </c>
      <c r="K5904" s="12">
        <v>36.704</v>
      </c>
      <c r="L5904" t="s">
        <v>12076</v>
      </c>
      <c r="M5904" t="s">
        <v>60</v>
      </c>
      <c r="N5904" t="s">
        <v>340</v>
      </c>
      <c r="O5904" s="13"/>
      <c r="P5904" t="s">
        <v>60</v>
      </c>
      <c r="Q5904" t="s">
        <v>60</v>
      </c>
      <c r="R5904" t="s">
        <v>5173</v>
      </c>
      <c r="S5904" t="s">
        <v>5174</v>
      </c>
      <c r="T5904" s="12">
        <v>0</v>
      </c>
      <c r="V5904" s="14" t="str">
        <f>VLOOKUP(MID(A5904,2,1),Sheet4!A:B,2,FALSE)</f>
        <v>Gd.14</v>
      </c>
      <c r="W5904" s="14">
        <f t="shared" si="184"/>
        <v>1023</v>
      </c>
      <c r="X5904" s="14" t="str">
        <f t="shared" si="185"/>
        <v>St</v>
      </c>
      <c r="Y5904" s="14" t="str">
        <f>VLOOKUP(RIGHT(L5904,1),Sheet4!F:G,2,FALSE)</f>
        <v>Prime</v>
      </c>
    </row>
    <row r="5905" spans="1:25">
      <c r="A5905" t="s">
        <v>184</v>
      </c>
      <c r="B5905" t="s">
        <v>60</v>
      </c>
      <c r="C5905" t="s">
        <v>12473</v>
      </c>
      <c r="D5905" t="s">
        <v>5559</v>
      </c>
      <c r="E5905" t="s">
        <v>60</v>
      </c>
      <c r="F5905" t="s">
        <v>60</v>
      </c>
      <c r="G5905" t="s">
        <v>198</v>
      </c>
      <c r="H5905" t="s">
        <v>5236</v>
      </c>
      <c r="I5905" t="s">
        <v>2947</v>
      </c>
      <c r="J5905" s="11">
        <v>144</v>
      </c>
      <c r="K5905" s="12">
        <v>188.352</v>
      </c>
      <c r="L5905" t="s">
        <v>12474</v>
      </c>
      <c r="M5905" t="s">
        <v>60</v>
      </c>
      <c r="N5905" t="s">
        <v>340</v>
      </c>
      <c r="O5905" s="13"/>
      <c r="P5905" t="s">
        <v>60</v>
      </c>
      <c r="Q5905" t="s">
        <v>60</v>
      </c>
      <c r="R5905" t="s">
        <v>5173</v>
      </c>
      <c r="S5905" t="s">
        <v>5174</v>
      </c>
      <c r="T5905" s="12">
        <v>0</v>
      </c>
      <c r="V5905" s="14" t="str">
        <f>VLOOKUP(MID(A5905,2,1),Sheet4!A:B,2,FALSE)</f>
        <v>Gd.05</v>
      </c>
      <c r="W5905" s="14">
        <f t="shared" si="184"/>
        <v>1167</v>
      </c>
      <c r="X5905" s="14" t="str">
        <f t="shared" si="185"/>
        <v>St</v>
      </c>
      <c r="Y5905" s="14" t="str">
        <f>VLOOKUP(RIGHT(L5905,1),Sheet4!F:G,2,FALSE)</f>
        <v>Prime</v>
      </c>
    </row>
    <row r="5906" spans="1:25">
      <c r="A5906" t="s">
        <v>6402</v>
      </c>
      <c r="B5906" t="s">
        <v>60</v>
      </c>
      <c r="C5906" t="s">
        <v>12473</v>
      </c>
      <c r="D5906" t="s">
        <v>5559</v>
      </c>
      <c r="E5906" t="s">
        <v>60</v>
      </c>
      <c r="F5906" t="s">
        <v>60</v>
      </c>
      <c r="G5906" t="s">
        <v>198</v>
      </c>
      <c r="H5906" t="s">
        <v>5236</v>
      </c>
      <c r="I5906" t="s">
        <v>2947</v>
      </c>
      <c r="J5906" s="11">
        <v>8</v>
      </c>
      <c r="K5906" s="12">
        <v>10.464</v>
      </c>
      <c r="L5906" t="s">
        <v>12475</v>
      </c>
      <c r="M5906" t="s">
        <v>60</v>
      </c>
      <c r="N5906" t="s">
        <v>340</v>
      </c>
      <c r="O5906" s="13"/>
      <c r="P5906" t="s">
        <v>60</v>
      </c>
      <c r="Q5906" t="s">
        <v>60</v>
      </c>
      <c r="R5906" t="s">
        <v>5173</v>
      </c>
      <c r="S5906" t="s">
        <v>5174</v>
      </c>
      <c r="T5906" s="12">
        <v>0</v>
      </c>
      <c r="V5906" s="14" t="str">
        <f>VLOOKUP(MID(A5906,2,1),Sheet4!A:B,2,FALSE)</f>
        <v>Gd.13</v>
      </c>
      <c r="W5906" s="14">
        <f t="shared" si="184"/>
        <v>1167</v>
      </c>
      <c r="X5906" s="14" t="str">
        <f t="shared" si="185"/>
        <v>St</v>
      </c>
      <c r="Y5906" s="14" t="str">
        <f>VLOOKUP(RIGHT(L5906,1),Sheet4!F:G,2,FALSE)</f>
        <v>Prime</v>
      </c>
    </row>
    <row r="5907" spans="1:25">
      <c r="A5907" t="s">
        <v>6703</v>
      </c>
      <c r="B5907" t="s">
        <v>60</v>
      </c>
      <c r="C5907" t="s">
        <v>12473</v>
      </c>
      <c r="D5907" t="s">
        <v>5559</v>
      </c>
      <c r="E5907" t="s">
        <v>60</v>
      </c>
      <c r="F5907" t="s">
        <v>60</v>
      </c>
      <c r="G5907" t="s">
        <v>198</v>
      </c>
      <c r="H5907" t="s">
        <v>5236</v>
      </c>
      <c r="I5907" t="s">
        <v>2947</v>
      </c>
      <c r="J5907" s="11">
        <v>600</v>
      </c>
      <c r="K5907" s="16">
        <v>784.8</v>
      </c>
      <c r="L5907" t="s">
        <v>12071</v>
      </c>
      <c r="M5907" t="s">
        <v>60</v>
      </c>
      <c r="N5907" t="s">
        <v>340</v>
      </c>
      <c r="O5907" s="13"/>
      <c r="P5907" t="s">
        <v>60</v>
      </c>
      <c r="Q5907" t="s">
        <v>60</v>
      </c>
      <c r="R5907" t="s">
        <v>5173</v>
      </c>
      <c r="S5907" t="s">
        <v>5174</v>
      </c>
      <c r="T5907" s="12">
        <v>0</v>
      </c>
      <c r="V5907" s="14" t="str">
        <f>VLOOKUP(MID(A5907,2,1),Sheet4!A:B,2,FALSE)</f>
        <v>Gd.14</v>
      </c>
      <c r="W5907" s="14">
        <f t="shared" si="184"/>
        <v>1167</v>
      </c>
      <c r="X5907" s="14" t="str">
        <f t="shared" si="185"/>
        <v>St</v>
      </c>
      <c r="Y5907" s="14" t="str">
        <f>VLOOKUP(RIGHT(L5907,1),Sheet4!F:G,2,FALSE)</f>
        <v>Prime</v>
      </c>
    </row>
    <row r="5908" spans="1:25">
      <c r="A5908" t="s">
        <v>6643</v>
      </c>
      <c r="B5908" t="s">
        <v>60</v>
      </c>
      <c r="C5908" t="s">
        <v>12473</v>
      </c>
      <c r="D5908" t="s">
        <v>5559</v>
      </c>
      <c r="E5908" t="s">
        <v>60</v>
      </c>
      <c r="F5908" t="s">
        <v>60</v>
      </c>
      <c r="G5908" t="s">
        <v>198</v>
      </c>
      <c r="H5908" t="s">
        <v>5236</v>
      </c>
      <c r="I5908" t="s">
        <v>2947</v>
      </c>
      <c r="J5908" s="11">
        <v>59</v>
      </c>
      <c r="K5908" s="12">
        <v>77.172</v>
      </c>
      <c r="L5908" t="s">
        <v>2948</v>
      </c>
      <c r="M5908" t="s">
        <v>60</v>
      </c>
      <c r="N5908" t="s">
        <v>340</v>
      </c>
      <c r="O5908" s="13"/>
      <c r="P5908" t="s">
        <v>60</v>
      </c>
      <c r="Q5908" t="s">
        <v>60</v>
      </c>
      <c r="R5908" t="s">
        <v>5173</v>
      </c>
      <c r="S5908" t="s">
        <v>5174</v>
      </c>
      <c r="T5908" s="12">
        <v>0</v>
      </c>
      <c r="V5908" s="14" t="str">
        <f>VLOOKUP(MID(A5908,2,1),Sheet4!A:B,2,FALSE)</f>
        <v>Gd.14</v>
      </c>
      <c r="W5908" s="14">
        <f t="shared" si="184"/>
        <v>1167</v>
      </c>
      <c r="X5908" s="14" t="str">
        <f t="shared" si="185"/>
        <v>St</v>
      </c>
      <c r="Y5908" s="14" t="str">
        <f>VLOOKUP(RIGHT(L5908,1),Sheet4!F:G,2,FALSE)</f>
        <v>Prime</v>
      </c>
    </row>
    <row r="5909" spans="1:25">
      <c r="A5909" t="s">
        <v>6643</v>
      </c>
      <c r="B5909" t="s">
        <v>60</v>
      </c>
      <c r="C5909" t="s">
        <v>12473</v>
      </c>
      <c r="D5909" t="s">
        <v>5559</v>
      </c>
      <c r="E5909" t="s">
        <v>60</v>
      </c>
      <c r="F5909" t="s">
        <v>60</v>
      </c>
      <c r="G5909" t="s">
        <v>198</v>
      </c>
      <c r="H5909" t="s">
        <v>5236</v>
      </c>
      <c r="I5909" t="s">
        <v>2947</v>
      </c>
      <c r="J5909" s="11">
        <v>23</v>
      </c>
      <c r="K5909" s="12">
        <v>30.084</v>
      </c>
      <c r="L5909" t="s">
        <v>12476</v>
      </c>
      <c r="M5909" t="s">
        <v>60</v>
      </c>
      <c r="N5909" t="s">
        <v>340</v>
      </c>
      <c r="O5909" s="13"/>
      <c r="P5909" t="s">
        <v>60</v>
      </c>
      <c r="Q5909" t="s">
        <v>60</v>
      </c>
      <c r="R5909" t="s">
        <v>5173</v>
      </c>
      <c r="S5909" t="s">
        <v>5174</v>
      </c>
      <c r="T5909" s="12">
        <v>0</v>
      </c>
      <c r="V5909" s="14" t="str">
        <f>VLOOKUP(MID(A5909,2,1),Sheet4!A:B,2,FALSE)</f>
        <v>Gd.14</v>
      </c>
      <c r="W5909" s="14">
        <f t="shared" si="184"/>
        <v>1167</v>
      </c>
      <c r="X5909" s="14" t="str">
        <f t="shared" si="185"/>
        <v>St</v>
      </c>
      <c r="Y5909" s="14" t="str">
        <f>VLOOKUP(RIGHT(L5909,1),Sheet4!F:G,2,FALSE)</f>
        <v>Prime</v>
      </c>
    </row>
    <row r="5910" spans="1:25">
      <c r="A5910" t="s">
        <v>6643</v>
      </c>
      <c r="B5910" t="s">
        <v>60</v>
      </c>
      <c r="C5910" t="s">
        <v>12473</v>
      </c>
      <c r="D5910" t="s">
        <v>5559</v>
      </c>
      <c r="E5910" t="s">
        <v>60</v>
      </c>
      <c r="F5910" t="s">
        <v>60</v>
      </c>
      <c r="G5910" t="s">
        <v>198</v>
      </c>
      <c r="H5910" t="s">
        <v>5236</v>
      </c>
      <c r="I5910" t="s">
        <v>2947</v>
      </c>
      <c r="J5910" s="11">
        <v>141</v>
      </c>
      <c r="K5910" s="12">
        <v>184.428</v>
      </c>
      <c r="L5910" t="s">
        <v>12477</v>
      </c>
      <c r="M5910" t="s">
        <v>60</v>
      </c>
      <c r="N5910" t="s">
        <v>340</v>
      </c>
      <c r="O5910" s="13"/>
      <c r="P5910" t="s">
        <v>60</v>
      </c>
      <c r="Q5910" t="s">
        <v>60</v>
      </c>
      <c r="R5910" t="s">
        <v>5173</v>
      </c>
      <c r="S5910" t="s">
        <v>5174</v>
      </c>
      <c r="T5910" s="12">
        <v>0</v>
      </c>
      <c r="V5910" s="14" t="str">
        <f>VLOOKUP(MID(A5910,2,1),Sheet4!A:B,2,FALSE)</f>
        <v>Gd.14</v>
      </c>
      <c r="W5910" s="14">
        <f t="shared" si="184"/>
        <v>1167</v>
      </c>
      <c r="X5910" s="14" t="str">
        <f t="shared" si="185"/>
        <v>St</v>
      </c>
      <c r="Y5910" s="14" t="str">
        <f>VLOOKUP(RIGHT(L5910,1),Sheet4!F:G,2,FALSE)</f>
        <v>Prime</v>
      </c>
    </row>
    <row r="5911" spans="1:25">
      <c r="A5911" t="s">
        <v>6643</v>
      </c>
      <c r="B5911" t="s">
        <v>60</v>
      </c>
      <c r="C5911" t="s">
        <v>12473</v>
      </c>
      <c r="D5911" t="s">
        <v>5559</v>
      </c>
      <c r="E5911" t="s">
        <v>60</v>
      </c>
      <c r="F5911" t="s">
        <v>60</v>
      </c>
      <c r="G5911" t="s">
        <v>198</v>
      </c>
      <c r="H5911" t="s">
        <v>5236</v>
      </c>
      <c r="I5911" t="s">
        <v>2947</v>
      </c>
      <c r="J5911" s="11">
        <v>377</v>
      </c>
      <c r="K5911" s="12">
        <v>493.116</v>
      </c>
      <c r="L5911" t="s">
        <v>12478</v>
      </c>
      <c r="M5911" t="s">
        <v>60</v>
      </c>
      <c r="N5911" t="s">
        <v>340</v>
      </c>
      <c r="O5911" s="13"/>
      <c r="P5911" t="s">
        <v>60</v>
      </c>
      <c r="Q5911" t="s">
        <v>60</v>
      </c>
      <c r="R5911" t="s">
        <v>5173</v>
      </c>
      <c r="S5911" t="s">
        <v>5174</v>
      </c>
      <c r="T5911" s="12">
        <v>0</v>
      </c>
      <c r="V5911" s="14" t="str">
        <f>VLOOKUP(MID(A5911,2,1),Sheet4!A:B,2,FALSE)</f>
        <v>Gd.14</v>
      </c>
      <c r="W5911" s="14">
        <f t="shared" si="184"/>
        <v>1167</v>
      </c>
      <c r="X5911" s="14" t="str">
        <f t="shared" si="185"/>
        <v>St</v>
      </c>
      <c r="Y5911" s="14" t="str">
        <f>VLOOKUP(RIGHT(L5911,1),Sheet4!F:G,2,FALSE)</f>
        <v>Prime</v>
      </c>
    </row>
    <row r="5912" spans="1:25">
      <c r="A5912" t="s">
        <v>6643</v>
      </c>
      <c r="B5912" t="s">
        <v>60</v>
      </c>
      <c r="C5912" t="s">
        <v>12473</v>
      </c>
      <c r="D5912" t="s">
        <v>5559</v>
      </c>
      <c r="E5912" t="s">
        <v>60</v>
      </c>
      <c r="F5912" t="s">
        <v>60</v>
      </c>
      <c r="G5912" t="s">
        <v>198</v>
      </c>
      <c r="H5912" t="s">
        <v>5236</v>
      </c>
      <c r="I5912" t="s">
        <v>2947</v>
      </c>
      <c r="J5912" s="11">
        <v>600</v>
      </c>
      <c r="K5912" s="16">
        <v>784.8</v>
      </c>
      <c r="L5912" t="s">
        <v>12071</v>
      </c>
      <c r="M5912" t="s">
        <v>60</v>
      </c>
      <c r="N5912" t="s">
        <v>340</v>
      </c>
      <c r="O5912" s="13"/>
      <c r="P5912" t="s">
        <v>60</v>
      </c>
      <c r="Q5912" t="s">
        <v>60</v>
      </c>
      <c r="R5912" t="s">
        <v>5173</v>
      </c>
      <c r="S5912" t="s">
        <v>5174</v>
      </c>
      <c r="T5912" s="12">
        <v>0</v>
      </c>
      <c r="V5912" s="14" t="str">
        <f>VLOOKUP(MID(A5912,2,1),Sheet4!A:B,2,FALSE)</f>
        <v>Gd.14</v>
      </c>
      <c r="W5912" s="14">
        <f t="shared" si="184"/>
        <v>1167</v>
      </c>
      <c r="X5912" s="14" t="str">
        <f t="shared" si="185"/>
        <v>St</v>
      </c>
      <c r="Y5912" s="14" t="str">
        <f>VLOOKUP(RIGHT(L5912,1),Sheet4!F:G,2,FALSE)</f>
        <v>Prime</v>
      </c>
    </row>
    <row r="5913" spans="1:25">
      <c r="A5913" t="s">
        <v>587</v>
      </c>
      <c r="B5913" t="s">
        <v>60</v>
      </c>
      <c r="C5913" t="s">
        <v>12479</v>
      </c>
      <c r="D5913" t="s">
        <v>5559</v>
      </c>
      <c r="E5913" t="s">
        <v>60</v>
      </c>
      <c r="F5913" t="s">
        <v>60</v>
      </c>
      <c r="G5913" t="s">
        <v>198</v>
      </c>
      <c r="H5913" t="s">
        <v>5236</v>
      </c>
      <c r="I5913" t="s">
        <v>12073</v>
      </c>
      <c r="J5913" s="11">
        <v>2</v>
      </c>
      <c r="K5913" s="12">
        <v>2.622</v>
      </c>
      <c r="L5913" t="s">
        <v>12068</v>
      </c>
      <c r="M5913" t="s">
        <v>60</v>
      </c>
      <c r="N5913" t="s">
        <v>340</v>
      </c>
      <c r="O5913" s="13"/>
      <c r="P5913" t="s">
        <v>60</v>
      </c>
      <c r="Q5913" t="s">
        <v>60</v>
      </c>
      <c r="R5913" t="s">
        <v>5173</v>
      </c>
      <c r="S5913" t="s">
        <v>5174</v>
      </c>
      <c r="T5913" s="12">
        <v>0</v>
      </c>
      <c r="V5913" s="14" t="str">
        <f>VLOOKUP(MID(A5913,2,1),Sheet4!A:B,2,FALSE)</f>
        <v>Gd.13</v>
      </c>
      <c r="W5913" s="14">
        <f t="shared" si="184"/>
        <v>1170</v>
      </c>
      <c r="X5913" s="14" t="str">
        <f t="shared" si="185"/>
        <v>St</v>
      </c>
      <c r="Y5913" s="14" t="str">
        <f>VLOOKUP(RIGHT(L5913,1),Sheet4!F:G,2,FALSE)</f>
        <v>Prime</v>
      </c>
    </row>
    <row r="5914" spans="1:25">
      <c r="A5914" t="s">
        <v>587</v>
      </c>
      <c r="B5914" t="s">
        <v>60</v>
      </c>
      <c r="C5914" t="s">
        <v>12479</v>
      </c>
      <c r="D5914" t="s">
        <v>5559</v>
      </c>
      <c r="E5914" t="s">
        <v>60</v>
      </c>
      <c r="F5914" t="s">
        <v>60</v>
      </c>
      <c r="G5914" t="s">
        <v>198</v>
      </c>
      <c r="H5914" t="s">
        <v>5236</v>
      </c>
      <c r="I5914" t="s">
        <v>12073</v>
      </c>
      <c r="J5914" s="11">
        <v>2</v>
      </c>
      <c r="K5914" s="12">
        <v>2.622</v>
      </c>
      <c r="L5914" t="s">
        <v>12480</v>
      </c>
      <c r="M5914" t="s">
        <v>60</v>
      </c>
      <c r="N5914" t="s">
        <v>340</v>
      </c>
      <c r="O5914" s="13"/>
      <c r="P5914" t="s">
        <v>60</v>
      </c>
      <c r="Q5914" t="s">
        <v>60</v>
      </c>
      <c r="R5914" t="s">
        <v>5173</v>
      </c>
      <c r="S5914" t="s">
        <v>5174</v>
      </c>
      <c r="T5914" s="12">
        <v>0</v>
      </c>
      <c r="V5914" s="14" t="str">
        <f>VLOOKUP(MID(A5914,2,1),Sheet4!A:B,2,FALSE)</f>
        <v>Gd.13</v>
      </c>
      <c r="W5914" s="14">
        <f t="shared" si="184"/>
        <v>1170</v>
      </c>
      <c r="X5914" s="14" t="str">
        <f t="shared" si="185"/>
        <v>St</v>
      </c>
      <c r="Y5914" s="14" t="str">
        <f>VLOOKUP(RIGHT(L5914,1),Sheet4!F:G,2,FALSE)</f>
        <v>Prime</v>
      </c>
    </row>
    <row r="5915" spans="1:25">
      <c r="A5915" t="s">
        <v>587</v>
      </c>
      <c r="B5915" t="s">
        <v>60</v>
      </c>
      <c r="C5915" t="s">
        <v>12479</v>
      </c>
      <c r="D5915" t="s">
        <v>5559</v>
      </c>
      <c r="E5915" t="s">
        <v>60</v>
      </c>
      <c r="F5915" t="s">
        <v>60</v>
      </c>
      <c r="G5915" t="s">
        <v>198</v>
      </c>
      <c r="H5915" t="s">
        <v>5236</v>
      </c>
      <c r="I5915" t="s">
        <v>12073</v>
      </c>
      <c r="J5915" s="11">
        <v>17</v>
      </c>
      <c r="K5915" s="12">
        <v>22.287</v>
      </c>
      <c r="L5915" t="s">
        <v>12481</v>
      </c>
      <c r="M5915" t="s">
        <v>60</v>
      </c>
      <c r="N5915" t="s">
        <v>340</v>
      </c>
      <c r="O5915" s="13"/>
      <c r="P5915" t="s">
        <v>60</v>
      </c>
      <c r="Q5915" t="s">
        <v>60</v>
      </c>
      <c r="R5915" t="s">
        <v>5173</v>
      </c>
      <c r="S5915" t="s">
        <v>5174</v>
      </c>
      <c r="T5915" s="12">
        <v>0</v>
      </c>
      <c r="V5915" s="14" t="str">
        <f>VLOOKUP(MID(A5915,2,1),Sheet4!A:B,2,FALSE)</f>
        <v>Gd.13</v>
      </c>
      <c r="W5915" s="14">
        <f t="shared" si="184"/>
        <v>1170</v>
      </c>
      <c r="X5915" s="14" t="str">
        <f t="shared" si="185"/>
        <v>St</v>
      </c>
      <c r="Y5915" s="14" t="str">
        <f>VLOOKUP(RIGHT(L5915,1),Sheet4!F:G,2,FALSE)</f>
        <v>Prime</v>
      </c>
    </row>
    <row r="5916" spans="1:25">
      <c r="A5916" t="s">
        <v>1655</v>
      </c>
      <c r="B5916" t="s">
        <v>60</v>
      </c>
      <c r="C5916" t="s">
        <v>12479</v>
      </c>
      <c r="D5916" t="s">
        <v>5559</v>
      </c>
      <c r="E5916" t="s">
        <v>60</v>
      </c>
      <c r="F5916" t="s">
        <v>60</v>
      </c>
      <c r="G5916" t="s">
        <v>198</v>
      </c>
      <c r="H5916" t="s">
        <v>5236</v>
      </c>
      <c r="I5916" t="s">
        <v>12073</v>
      </c>
      <c r="J5916" s="11">
        <v>166</v>
      </c>
      <c r="K5916" s="12">
        <v>217.626</v>
      </c>
      <c r="L5916" t="s">
        <v>12482</v>
      </c>
      <c r="M5916" t="s">
        <v>60</v>
      </c>
      <c r="N5916" t="s">
        <v>340</v>
      </c>
      <c r="O5916" s="13"/>
      <c r="P5916" t="s">
        <v>60</v>
      </c>
      <c r="Q5916" t="s">
        <v>60</v>
      </c>
      <c r="R5916" t="s">
        <v>5173</v>
      </c>
      <c r="S5916" t="s">
        <v>5174</v>
      </c>
      <c r="T5916" s="12">
        <v>0</v>
      </c>
      <c r="V5916" s="14" t="str">
        <f>VLOOKUP(MID(A5916,2,1),Sheet4!A:B,2,FALSE)</f>
        <v>Gd.13</v>
      </c>
      <c r="W5916" s="14">
        <f t="shared" si="184"/>
        <v>1170</v>
      </c>
      <c r="X5916" s="14" t="str">
        <f t="shared" si="185"/>
        <v>St</v>
      </c>
      <c r="Y5916" s="14" t="str">
        <f>VLOOKUP(RIGHT(L5916,1),Sheet4!F:G,2,FALSE)</f>
        <v>Prime</v>
      </c>
    </row>
    <row r="5917" spans="1:25">
      <c r="A5917" t="s">
        <v>6539</v>
      </c>
      <c r="B5917" t="s">
        <v>60</v>
      </c>
      <c r="C5917" t="s">
        <v>12483</v>
      </c>
      <c r="D5917" t="s">
        <v>5559</v>
      </c>
      <c r="E5917" t="s">
        <v>60</v>
      </c>
      <c r="F5917" t="s">
        <v>60</v>
      </c>
      <c r="G5917" t="s">
        <v>198</v>
      </c>
      <c r="H5917" t="s">
        <v>5254</v>
      </c>
      <c r="I5917" t="s">
        <v>6456</v>
      </c>
      <c r="J5917" s="11">
        <v>622</v>
      </c>
      <c r="K5917" s="12">
        <v>287.364</v>
      </c>
      <c r="L5917" t="s">
        <v>12484</v>
      </c>
      <c r="M5917" t="s">
        <v>60</v>
      </c>
      <c r="N5917" t="s">
        <v>340</v>
      </c>
      <c r="O5917" s="13"/>
      <c r="P5917" t="s">
        <v>60</v>
      </c>
      <c r="Q5917" t="s">
        <v>60</v>
      </c>
      <c r="R5917" t="s">
        <v>5173</v>
      </c>
      <c r="S5917" t="s">
        <v>5174</v>
      </c>
      <c r="T5917" s="12">
        <v>0</v>
      </c>
      <c r="V5917" s="14" t="str">
        <f>VLOOKUP(MID(A5917,2,1),Sheet4!A:B,2,FALSE)</f>
        <v>Gd.13</v>
      </c>
      <c r="W5917" s="14">
        <f t="shared" si="184"/>
        <v>330</v>
      </c>
      <c r="X5917" s="14" t="str">
        <f t="shared" si="185"/>
        <v>St</v>
      </c>
      <c r="Y5917" s="14" t="str">
        <f>VLOOKUP(RIGHT(L5917,1),Sheet4!F:G,2,FALSE)</f>
        <v>Prime</v>
      </c>
    </row>
    <row r="5918" spans="1:25">
      <c r="A5918" t="s">
        <v>6539</v>
      </c>
      <c r="B5918" t="s">
        <v>60</v>
      </c>
      <c r="C5918" t="s">
        <v>12483</v>
      </c>
      <c r="D5918" t="s">
        <v>5559</v>
      </c>
      <c r="E5918" t="s">
        <v>60</v>
      </c>
      <c r="F5918" t="s">
        <v>60</v>
      </c>
      <c r="G5918" t="s">
        <v>198</v>
      </c>
      <c r="H5918" t="s">
        <v>5254</v>
      </c>
      <c r="I5918" t="s">
        <v>6456</v>
      </c>
      <c r="J5918" s="11">
        <v>525</v>
      </c>
      <c r="K5918" s="16">
        <v>242.55</v>
      </c>
      <c r="L5918" t="s">
        <v>12485</v>
      </c>
      <c r="M5918" t="s">
        <v>60</v>
      </c>
      <c r="N5918" t="s">
        <v>340</v>
      </c>
      <c r="O5918" s="13"/>
      <c r="P5918" t="s">
        <v>60</v>
      </c>
      <c r="Q5918" t="s">
        <v>60</v>
      </c>
      <c r="R5918" t="s">
        <v>5173</v>
      </c>
      <c r="S5918" t="s">
        <v>5174</v>
      </c>
      <c r="T5918" s="12">
        <v>0</v>
      </c>
      <c r="V5918" s="14" t="str">
        <f>VLOOKUP(MID(A5918,2,1),Sheet4!A:B,2,FALSE)</f>
        <v>Gd.13</v>
      </c>
      <c r="W5918" s="14">
        <f t="shared" si="184"/>
        <v>330</v>
      </c>
      <c r="X5918" s="14" t="str">
        <f t="shared" si="185"/>
        <v>St</v>
      </c>
      <c r="Y5918" s="14" t="str">
        <f>VLOOKUP(RIGHT(L5918,1),Sheet4!F:G,2,FALSE)</f>
        <v>Prime</v>
      </c>
    </row>
    <row r="5919" spans="1:25">
      <c r="A5919" t="s">
        <v>3705</v>
      </c>
      <c r="B5919" t="s">
        <v>60</v>
      </c>
      <c r="C5919" t="s">
        <v>12486</v>
      </c>
      <c r="D5919" t="s">
        <v>5559</v>
      </c>
      <c r="E5919" t="s">
        <v>60</v>
      </c>
      <c r="F5919" t="s">
        <v>60</v>
      </c>
      <c r="G5919" t="s">
        <v>198</v>
      </c>
      <c r="H5919" t="s">
        <v>5254</v>
      </c>
      <c r="I5919" t="s">
        <v>11980</v>
      </c>
      <c r="J5919" s="11">
        <v>292</v>
      </c>
      <c r="K5919" s="12">
        <v>309.812</v>
      </c>
      <c r="L5919" t="s">
        <v>12487</v>
      </c>
      <c r="M5919" t="s">
        <v>60</v>
      </c>
      <c r="N5919" t="s">
        <v>340</v>
      </c>
      <c r="O5919" s="13"/>
      <c r="P5919" t="s">
        <v>60</v>
      </c>
      <c r="Q5919" t="s">
        <v>60</v>
      </c>
      <c r="R5919" t="s">
        <v>5173</v>
      </c>
      <c r="S5919" t="s">
        <v>5174</v>
      </c>
      <c r="T5919" s="12">
        <v>0</v>
      </c>
      <c r="V5919" s="14" t="str">
        <f>VLOOKUP(MID(A5919,2,1),Sheet4!A:B,2,FALSE)</f>
        <v>Gd.05</v>
      </c>
      <c r="W5919" s="14">
        <f t="shared" si="184"/>
        <v>757</v>
      </c>
      <c r="X5919" s="14" t="str">
        <f t="shared" si="185"/>
        <v>St</v>
      </c>
      <c r="Y5919" s="14" t="str">
        <f>VLOOKUP(RIGHT(L5919,1),Sheet4!F:G,2,FALSE)</f>
        <v>Prime</v>
      </c>
    </row>
    <row r="5920" spans="1:25">
      <c r="A5920" t="s">
        <v>476</v>
      </c>
      <c r="B5920" t="s">
        <v>60</v>
      </c>
      <c r="C5920" t="s">
        <v>12486</v>
      </c>
      <c r="D5920" t="s">
        <v>5559</v>
      </c>
      <c r="E5920" t="s">
        <v>60</v>
      </c>
      <c r="F5920" t="s">
        <v>60</v>
      </c>
      <c r="G5920" t="s">
        <v>198</v>
      </c>
      <c r="H5920" t="s">
        <v>5254</v>
      </c>
      <c r="I5920" t="s">
        <v>11980</v>
      </c>
      <c r="J5920" s="11">
        <v>55</v>
      </c>
      <c r="K5920" s="12">
        <v>58.355</v>
      </c>
      <c r="L5920" t="s">
        <v>12488</v>
      </c>
      <c r="M5920" t="s">
        <v>60</v>
      </c>
      <c r="N5920" t="s">
        <v>340</v>
      </c>
      <c r="O5920" s="13"/>
      <c r="P5920" t="s">
        <v>60</v>
      </c>
      <c r="Q5920" t="s">
        <v>60</v>
      </c>
      <c r="R5920" t="s">
        <v>5173</v>
      </c>
      <c r="S5920" t="s">
        <v>5174</v>
      </c>
      <c r="T5920" s="12">
        <v>0</v>
      </c>
      <c r="V5920" s="14" t="str">
        <f>VLOOKUP(MID(A5920,2,1),Sheet4!A:B,2,FALSE)</f>
        <v>Gd.13</v>
      </c>
      <c r="W5920" s="14">
        <f t="shared" si="184"/>
        <v>757</v>
      </c>
      <c r="X5920" s="14" t="str">
        <f t="shared" si="185"/>
        <v>St</v>
      </c>
      <c r="Y5920" s="14" t="str">
        <f>VLOOKUP(RIGHT(L5920,1),Sheet4!F:G,2,FALSE)</f>
        <v>Prime</v>
      </c>
    </row>
    <row r="5921" spans="1:25">
      <c r="A5921" t="s">
        <v>476</v>
      </c>
      <c r="B5921" t="s">
        <v>60</v>
      </c>
      <c r="C5921" t="s">
        <v>12486</v>
      </c>
      <c r="D5921" t="s">
        <v>5559</v>
      </c>
      <c r="E5921" t="s">
        <v>60</v>
      </c>
      <c r="F5921" t="s">
        <v>60</v>
      </c>
      <c r="G5921" t="s">
        <v>198</v>
      </c>
      <c r="H5921" t="s">
        <v>5254</v>
      </c>
      <c r="I5921" t="s">
        <v>11980</v>
      </c>
      <c r="J5921" s="11">
        <v>7</v>
      </c>
      <c r="K5921" s="12">
        <v>7.427</v>
      </c>
      <c r="L5921" t="s">
        <v>12489</v>
      </c>
      <c r="M5921" t="s">
        <v>60</v>
      </c>
      <c r="N5921" t="s">
        <v>340</v>
      </c>
      <c r="O5921" s="13"/>
      <c r="P5921" t="s">
        <v>60</v>
      </c>
      <c r="Q5921" t="s">
        <v>60</v>
      </c>
      <c r="R5921" t="s">
        <v>5173</v>
      </c>
      <c r="S5921" t="s">
        <v>5174</v>
      </c>
      <c r="T5921" s="12">
        <v>0</v>
      </c>
      <c r="V5921" s="14" t="str">
        <f>VLOOKUP(MID(A5921,2,1),Sheet4!A:B,2,FALSE)</f>
        <v>Gd.13</v>
      </c>
      <c r="W5921" s="14">
        <f t="shared" si="184"/>
        <v>757</v>
      </c>
      <c r="X5921" s="14" t="str">
        <f t="shared" si="185"/>
        <v>St</v>
      </c>
      <c r="Y5921" s="14" t="str">
        <f>VLOOKUP(RIGHT(L5921,1),Sheet4!F:G,2,FALSE)</f>
        <v>Prime</v>
      </c>
    </row>
    <row r="5922" spans="1:25">
      <c r="A5922" t="s">
        <v>476</v>
      </c>
      <c r="B5922" t="s">
        <v>60</v>
      </c>
      <c r="C5922" t="s">
        <v>12486</v>
      </c>
      <c r="D5922" t="s">
        <v>5559</v>
      </c>
      <c r="E5922" t="s">
        <v>60</v>
      </c>
      <c r="F5922" t="s">
        <v>60</v>
      </c>
      <c r="G5922" t="s">
        <v>198</v>
      </c>
      <c r="H5922" t="s">
        <v>5254</v>
      </c>
      <c r="I5922" t="s">
        <v>11980</v>
      </c>
      <c r="J5922" s="11">
        <v>137</v>
      </c>
      <c r="K5922" s="12">
        <v>145.357</v>
      </c>
      <c r="L5922" t="s">
        <v>12490</v>
      </c>
      <c r="M5922" t="s">
        <v>60</v>
      </c>
      <c r="N5922" t="s">
        <v>340</v>
      </c>
      <c r="O5922" s="13"/>
      <c r="P5922" t="s">
        <v>60</v>
      </c>
      <c r="Q5922" t="s">
        <v>60</v>
      </c>
      <c r="R5922" t="s">
        <v>5173</v>
      </c>
      <c r="S5922" t="s">
        <v>5174</v>
      </c>
      <c r="T5922" s="12">
        <v>0</v>
      </c>
      <c r="V5922" s="14" t="str">
        <f>VLOOKUP(MID(A5922,2,1),Sheet4!A:B,2,FALSE)</f>
        <v>Gd.13</v>
      </c>
      <c r="W5922" s="14">
        <f t="shared" si="184"/>
        <v>757</v>
      </c>
      <c r="X5922" s="14" t="str">
        <f t="shared" si="185"/>
        <v>St</v>
      </c>
      <c r="Y5922" s="14" t="str">
        <f>VLOOKUP(RIGHT(L5922,1),Sheet4!F:G,2,FALSE)</f>
        <v>Prime</v>
      </c>
    </row>
    <row r="5923" spans="1:25">
      <c r="A5923" t="s">
        <v>1702</v>
      </c>
      <c r="B5923" t="s">
        <v>60</v>
      </c>
      <c r="C5923" t="s">
        <v>12491</v>
      </c>
      <c r="D5923" t="s">
        <v>5559</v>
      </c>
      <c r="E5923" t="s">
        <v>60</v>
      </c>
      <c r="F5923" t="s">
        <v>60</v>
      </c>
      <c r="G5923" t="s">
        <v>198</v>
      </c>
      <c r="H5923" t="s">
        <v>8232</v>
      </c>
      <c r="I5923" t="s">
        <v>12092</v>
      </c>
      <c r="J5923" s="11">
        <v>1000</v>
      </c>
      <c r="K5923" s="16">
        <v>978</v>
      </c>
      <c r="L5923" t="s">
        <v>12492</v>
      </c>
      <c r="M5923" t="s">
        <v>60</v>
      </c>
      <c r="N5923" t="s">
        <v>340</v>
      </c>
      <c r="O5923" s="13"/>
      <c r="P5923" t="s">
        <v>60</v>
      </c>
      <c r="Q5923" t="s">
        <v>60</v>
      </c>
      <c r="R5923" t="s">
        <v>5173</v>
      </c>
      <c r="S5923" t="s">
        <v>5174</v>
      </c>
      <c r="T5923" s="12">
        <v>0</v>
      </c>
      <c r="V5923" s="14" t="str">
        <f>VLOOKUP(MID(A5923,2,1),Sheet4!A:B,2,FALSE)</f>
        <v>Gd.13</v>
      </c>
      <c r="W5923" s="14">
        <f t="shared" si="184"/>
        <v>282.5</v>
      </c>
      <c r="X5923" s="14" t="str">
        <f t="shared" si="185"/>
        <v>St</v>
      </c>
      <c r="Y5923" s="14" t="str">
        <f>VLOOKUP(RIGHT(L5923,1),Sheet4!F:G,2,FALSE)</f>
        <v>Prime</v>
      </c>
    </row>
    <row r="5924" spans="1:25">
      <c r="A5924" t="s">
        <v>3074</v>
      </c>
      <c r="B5924" t="s">
        <v>60</v>
      </c>
      <c r="C5924" t="s">
        <v>12491</v>
      </c>
      <c r="D5924" t="s">
        <v>5559</v>
      </c>
      <c r="E5924" t="s">
        <v>60</v>
      </c>
      <c r="F5924" t="s">
        <v>60</v>
      </c>
      <c r="G5924" t="s">
        <v>198</v>
      </c>
      <c r="H5924" t="s">
        <v>8232</v>
      </c>
      <c r="I5924" t="s">
        <v>12092</v>
      </c>
      <c r="J5924" s="11">
        <v>1500</v>
      </c>
      <c r="K5924" s="16">
        <v>1467</v>
      </c>
      <c r="L5924" t="s">
        <v>12492</v>
      </c>
      <c r="M5924" t="s">
        <v>60</v>
      </c>
      <c r="N5924" t="s">
        <v>340</v>
      </c>
      <c r="O5924" s="13"/>
      <c r="P5924" t="s">
        <v>60</v>
      </c>
      <c r="Q5924" t="s">
        <v>60</v>
      </c>
      <c r="R5924" t="s">
        <v>5173</v>
      </c>
      <c r="S5924" t="s">
        <v>5174</v>
      </c>
      <c r="T5924" s="12">
        <v>0</v>
      </c>
      <c r="V5924" s="14" t="str">
        <f>VLOOKUP(MID(A5924,2,1),Sheet4!A:B,2,FALSE)</f>
        <v>Gd.13</v>
      </c>
      <c r="W5924" s="14">
        <f t="shared" si="184"/>
        <v>282.5</v>
      </c>
      <c r="X5924" s="14" t="str">
        <f t="shared" si="185"/>
        <v>St</v>
      </c>
      <c r="Y5924" s="14" t="str">
        <f>VLOOKUP(RIGHT(L5924,1),Sheet4!F:G,2,FALSE)</f>
        <v>Prime</v>
      </c>
    </row>
    <row r="5925" spans="1:25">
      <c r="A5925" t="s">
        <v>9143</v>
      </c>
      <c r="B5925" t="s">
        <v>60</v>
      </c>
      <c r="C5925" t="s">
        <v>12491</v>
      </c>
      <c r="D5925" t="s">
        <v>5559</v>
      </c>
      <c r="E5925" t="s">
        <v>60</v>
      </c>
      <c r="F5925" t="s">
        <v>60</v>
      </c>
      <c r="G5925" t="s">
        <v>198</v>
      </c>
      <c r="H5925" t="s">
        <v>8232</v>
      </c>
      <c r="I5925" t="s">
        <v>12092</v>
      </c>
      <c r="J5925" s="11">
        <v>4280</v>
      </c>
      <c r="K5925" s="16">
        <v>4185.84</v>
      </c>
      <c r="L5925" t="s">
        <v>12492</v>
      </c>
      <c r="M5925" t="s">
        <v>60</v>
      </c>
      <c r="N5925" t="s">
        <v>340</v>
      </c>
      <c r="O5925" s="13"/>
      <c r="P5925" t="s">
        <v>60</v>
      </c>
      <c r="Q5925" t="s">
        <v>60</v>
      </c>
      <c r="R5925" t="s">
        <v>5173</v>
      </c>
      <c r="S5925" t="s">
        <v>5174</v>
      </c>
      <c r="T5925" s="12">
        <v>0</v>
      </c>
      <c r="V5925" s="14" t="str">
        <f>VLOOKUP(MID(A5925,2,1),Sheet4!A:B,2,FALSE)</f>
        <v>Gd.14</v>
      </c>
      <c r="W5925" s="14">
        <f t="shared" si="184"/>
        <v>282.5</v>
      </c>
      <c r="X5925" s="14" t="str">
        <f t="shared" si="185"/>
        <v>St</v>
      </c>
      <c r="Y5925" s="14" t="str">
        <f>VLOOKUP(RIGHT(L5925,1),Sheet4!F:G,2,FALSE)</f>
        <v>Prime</v>
      </c>
    </row>
    <row r="5926" spans="1:25">
      <c r="A5926" t="s">
        <v>9143</v>
      </c>
      <c r="B5926" t="s">
        <v>60</v>
      </c>
      <c r="C5926" t="s">
        <v>12491</v>
      </c>
      <c r="D5926" t="s">
        <v>5559</v>
      </c>
      <c r="E5926" t="s">
        <v>60</v>
      </c>
      <c r="F5926" t="s">
        <v>60</v>
      </c>
      <c r="G5926" t="s">
        <v>198</v>
      </c>
      <c r="H5926" t="s">
        <v>8232</v>
      </c>
      <c r="I5926" t="s">
        <v>12092</v>
      </c>
      <c r="J5926" s="11">
        <v>1220</v>
      </c>
      <c r="K5926" s="16">
        <v>1193.16</v>
      </c>
      <c r="L5926" t="s">
        <v>12098</v>
      </c>
      <c r="M5926" t="s">
        <v>60</v>
      </c>
      <c r="N5926" t="s">
        <v>340</v>
      </c>
      <c r="O5926" s="13"/>
      <c r="P5926" t="s">
        <v>60</v>
      </c>
      <c r="Q5926" t="s">
        <v>60</v>
      </c>
      <c r="R5926" t="s">
        <v>5173</v>
      </c>
      <c r="S5926" t="s">
        <v>5174</v>
      </c>
      <c r="T5926" s="12">
        <v>0</v>
      </c>
      <c r="V5926" s="14" t="str">
        <f>VLOOKUP(MID(A5926,2,1),Sheet4!A:B,2,FALSE)</f>
        <v>Gd.14</v>
      </c>
      <c r="W5926" s="14">
        <f t="shared" si="184"/>
        <v>282.5</v>
      </c>
      <c r="X5926" s="14" t="str">
        <f t="shared" si="185"/>
        <v>St</v>
      </c>
      <c r="Y5926" s="14" t="str">
        <f>VLOOKUP(RIGHT(L5926,1),Sheet4!F:G,2,FALSE)</f>
        <v>Prime</v>
      </c>
    </row>
    <row r="5927" spans="1:25">
      <c r="A5927" t="s">
        <v>6643</v>
      </c>
      <c r="B5927" t="s">
        <v>60</v>
      </c>
      <c r="C5927" t="s">
        <v>12491</v>
      </c>
      <c r="D5927" t="s">
        <v>5559</v>
      </c>
      <c r="E5927" t="s">
        <v>60</v>
      </c>
      <c r="F5927" t="s">
        <v>60</v>
      </c>
      <c r="G5927" t="s">
        <v>198</v>
      </c>
      <c r="H5927" t="s">
        <v>8232</v>
      </c>
      <c r="I5927" t="s">
        <v>12092</v>
      </c>
      <c r="J5927" s="11">
        <v>1000</v>
      </c>
      <c r="K5927" s="16">
        <v>978</v>
      </c>
      <c r="L5927" t="s">
        <v>12493</v>
      </c>
      <c r="M5927" t="s">
        <v>60</v>
      </c>
      <c r="N5927" t="s">
        <v>340</v>
      </c>
      <c r="O5927" s="13"/>
      <c r="P5927" t="s">
        <v>60</v>
      </c>
      <c r="Q5927" t="s">
        <v>60</v>
      </c>
      <c r="R5927" t="s">
        <v>5173</v>
      </c>
      <c r="S5927" t="s">
        <v>5174</v>
      </c>
      <c r="T5927" s="12">
        <v>0</v>
      </c>
      <c r="V5927" s="14" t="str">
        <f>VLOOKUP(MID(A5927,2,1),Sheet4!A:B,2,FALSE)</f>
        <v>Gd.14</v>
      </c>
      <c r="W5927" s="14">
        <f t="shared" si="184"/>
        <v>282.5</v>
      </c>
      <c r="X5927" s="14" t="str">
        <f t="shared" si="185"/>
        <v>St</v>
      </c>
      <c r="Y5927" s="14" t="str">
        <f>VLOOKUP(RIGHT(L5927,1),Sheet4!F:G,2,FALSE)</f>
        <v>Prime</v>
      </c>
    </row>
    <row r="5928" spans="1:25">
      <c r="A5928" t="s">
        <v>6643</v>
      </c>
      <c r="B5928" t="s">
        <v>60</v>
      </c>
      <c r="C5928" t="s">
        <v>12491</v>
      </c>
      <c r="D5928" t="s">
        <v>5559</v>
      </c>
      <c r="E5928" t="s">
        <v>60</v>
      </c>
      <c r="F5928" t="s">
        <v>60</v>
      </c>
      <c r="G5928" t="s">
        <v>198</v>
      </c>
      <c r="H5928" t="s">
        <v>8232</v>
      </c>
      <c r="I5928" t="s">
        <v>12092</v>
      </c>
      <c r="J5928" s="11">
        <v>500</v>
      </c>
      <c r="K5928" s="16">
        <v>489</v>
      </c>
      <c r="L5928" t="s">
        <v>12494</v>
      </c>
      <c r="M5928" t="s">
        <v>60</v>
      </c>
      <c r="N5928" t="s">
        <v>340</v>
      </c>
      <c r="O5928" s="13"/>
      <c r="P5928" t="s">
        <v>12495</v>
      </c>
      <c r="Q5928" t="s">
        <v>60</v>
      </c>
      <c r="R5928" t="s">
        <v>5173</v>
      </c>
      <c r="S5928" t="s">
        <v>5217</v>
      </c>
      <c r="T5928" s="12">
        <v>0</v>
      </c>
      <c r="V5928" s="14" t="str">
        <f>VLOOKUP(MID(A5928,2,1),Sheet4!A:B,2,FALSE)</f>
        <v>Gd.14</v>
      </c>
      <c r="W5928" s="14">
        <f t="shared" si="184"/>
        <v>282.5</v>
      </c>
      <c r="X5928" s="14" t="str">
        <f t="shared" si="185"/>
        <v>St</v>
      </c>
      <c r="Y5928" s="14" t="str">
        <f>VLOOKUP(RIGHT(L5928,1),Sheet4!F:G,2,FALSE)</f>
        <v>Grd C</v>
      </c>
    </row>
    <row r="5929" spans="1:25">
      <c r="A5929" t="s">
        <v>1702</v>
      </c>
      <c r="B5929" t="s">
        <v>60</v>
      </c>
      <c r="C5929" t="s">
        <v>12496</v>
      </c>
      <c r="D5929" t="s">
        <v>5559</v>
      </c>
      <c r="E5929" t="s">
        <v>60</v>
      </c>
      <c r="F5929" t="s">
        <v>60</v>
      </c>
      <c r="G5929" t="s">
        <v>198</v>
      </c>
      <c r="H5929" t="s">
        <v>11726</v>
      </c>
      <c r="I5929" t="s">
        <v>12105</v>
      </c>
      <c r="J5929" s="11">
        <v>500</v>
      </c>
      <c r="K5929" s="16">
        <v>555.5</v>
      </c>
      <c r="L5929" t="s">
        <v>12497</v>
      </c>
      <c r="M5929" t="s">
        <v>60</v>
      </c>
      <c r="N5929" t="s">
        <v>340</v>
      </c>
      <c r="O5929" s="13"/>
      <c r="P5929" t="s">
        <v>60</v>
      </c>
      <c r="Q5929" t="s">
        <v>60</v>
      </c>
      <c r="R5929" t="s">
        <v>5173</v>
      </c>
      <c r="S5929" t="s">
        <v>5174</v>
      </c>
      <c r="T5929" s="12">
        <v>0</v>
      </c>
      <c r="V5929" s="14" t="str">
        <f>VLOOKUP(MID(A5929,2,1),Sheet4!A:B,2,FALSE)</f>
        <v>Gd.13</v>
      </c>
      <c r="W5929" s="14">
        <f t="shared" si="184"/>
        <v>280.5</v>
      </c>
      <c r="X5929" s="14" t="str">
        <f t="shared" si="185"/>
        <v>St</v>
      </c>
      <c r="Y5929" s="14" t="str">
        <f>VLOOKUP(RIGHT(L5929,1),Sheet4!F:G,2,FALSE)</f>
        <v>Prime</v>
      </c>
    </row>
    <row r="5930" spans="1:25">
      <c r="A5930" t="s">
        <v>3074</v>
      </c>
      <c r="B5930" t="s">
        <v>60</v>
      </c>
      <c r="C5930" t="s">
        <v>12496</v>
      </c>
      <c r="D5930" t="s">
        <v>5559</v>
      </c>
      <c r="E5930" t="s">
        <v>60</v>
      </c>
      <c r="F5930" t="s">
        <v>60</v>
      </c>
      <c r="G5930" t="s">
        <v>198</v>
      </c>
      <c r="H5930" t="s">
        <v>11726</v>
      </c>
      <c r="I5930" t="s">
        <v>12105</v>
      </c>
      <c r="J5930" s="11">
        <v>600</v>
      </c>
      <c r="K5930" s="16">
        <v>666.6</v>
      </c>
      <c r="L5930" t="s">
        <v>12497</v>
      </c>
      <c r="M5930" t="s">
        <v>60</v>
      </c>
      <c r="N5930" t="s">
        <v>340</v>
      </c>
      <c r="O5930" s="13"/>
      <c r="P5930" t="s">
        <v>60</v>
      </c>
      <c r="Q5930" t="s">
        <v>60</v>
      </c>
      <c r="R5930" t="s">
        <v>5173</v>
      </c>
      <c r="S5930" t="s">
        <v>5174</v>
      </c>
      <c r="T5930" s="12">
        <v>0</v>
      </c>
      <c r="V5930" s="14" t="str">
        <f>VLOOKUP(MID(A5930,2,1),Sheet4!A:B,2,FALSE)</f>
        <v>Gd.13</v>
      </c>
      <c r="W5930" s="14">
        <f t="shared" si="184"/>
        <v>280.5</v>
      </c>
      <c r="X5930" s="14" t="str">
        <f t="shared" si="185"/>
        <v>St</v>
      </c>
      <c r="Y5930" s="14" t="str">
        <f>VLOOKUP(RIGHT(L5930,1),Sheet4!F:G,2,FALSE)</f>
        <v>Prime</v>
      </c>
    </row>
    <row r="5931" spans="1:25">
      <c r="A5931" t="s">
        <v>3074</v>
      </c>
      <c r="B5931" t="s">
        <v>60</v>
      </c>
      <c r="C5931" t="s">
        <v>12496</v>
      </c>
      <c r="D5931" t="s">
        <v>5559</v>
      </c>
      <c r="E5931" t="s">
        <v>60</v>
      </c>
      <c r="F5931" t="s">
        <v>60</v>
      </c>
      <c r="G5931" t="s">
        <v>198</v>
      </c>
      <c r="H5931" t="s">
        <v>11726</v>
      </c>
      <c r="I5931" t="s">
        <v>12105</v>
      </c>
      <c r="J5931" s="11">
        <v>400</v>
      </c>
      <c r="K5931" s="16">
        <v>444.4</v>
      </c>
      <c r="L5931" t="s">
        <v>12108</v>
      </c>
      <c r="M5931" t="s">
        <v>60</v>
      </c>
      <c r="N5931" t="s">
        <v>340</v>
      </c>
      <c r="O5931" s="13"/>
      <c r="P5931" t="s">
        <v>60</v>
      </c>
      <c r="Q5931" t="s">
        <v>60</v>
      </c>
      <c r="R5931" t="s">
        <v>5173</v>
      </c>
      <c r="S5931" t="s">
        <v>5174</v>
      </c>
      <c r="T5931" s="12">
        <v>0</v>
      </c>
      <c r="V5931" s="14" t="str">
        <f>VLOOKUP(MID(A5931,2,1),Sheet4!A:B,2,FALSE)</f>
        <v>Gd.13</v>
      </c>
      <c r="W5931" s="14">
        <f t="shared" si="184"/>
        <v>280.5</v>
      </c>
      <c r="X5931" s="14" t="str">
        <f t="shared" si="185"/>
        <v>St</v>
      </c>
      <c r="Y5931" s="14" t="str">
        <f>VLOOKUP(RIGHT(L5931,1),Sheet4!F:G,2,FALSE)</f>
        <v>Prime</v>
      </c>
    </row>
    <row r="5932" spans="1:25">
      <c r="A5932" t="s">
        <v>1914</v>
      </c>
      <c r="B5932" t="s">
        <v>60</v>
      </c>
      <c r="C5932" t="s">
        <v>12496</v>
      </c>
      <c r="D5932" t="s">
        <v>5559</v>
      </c>
      <c r="E5932" t="s">
        <v>60</v>
      </c>
      <c r="F5932" t="s">
        <v>60</v>
      </c>
      <c r="G5932" t="s">
        <v>198</v>
      </c>
      <c r="H5932" t="s">
        <v>11726</v>
      </c>
      <c r="I5932" t="s">
        <v>12105</v>
      </c>
      <c r="J5932" s="11">
        <v>3</v>
      </c>
      <c r="K5932" s="12">
        <v>3.333</v>
      </c>
      <c r="L5932" t="s">
        <v>12498</v>
      </c>
      <c r="M5932" t="s">
        <v>60</v>
      </c>
      <c r="N5932" t="s">
        <v>340</v>
      </c>
      <c r="O5932" s="13"/>
      <c r="P5932" t="s">
        <v>60</v>
      </c>
      <c r="Q5932" t="s">
        <v>60</v>
      </c>
      <c r="R5932" t="s">
        <v>5173</v>
      </c>
      <c r="S5932" t="s">
        <v>5174</v>
      </c>
      <c r="T5932" s="12">
        <v>0</v>
      </c>
      <c r="V5932" s="14" t="str">
        <f>VLOOKUP(MID(A5932,2,1),Sheet4!A:B,2,FALSE)</f>
        <v>Gd.13</v>
      </c>
      <c r="W5932" s="14">
        <f t="shared" si="184"/>
        <v>280.5</v>
      </c>
      <c r="X5932" s="14" t="str">
        <f t="shared" si="185"/>
        <v>St</v>
      </c>
      <c r="Y5932" s="14" t="str">
        <f>VLOOKUP(RIGHT(L5932,1),Sheet4!F:G,2,FALSE)</f>
        <v>Prime</v>
      </c>
    </row>
    <row r="5933" spans="1:25">
      <c r="A5933" t="s">
        <v>9143</v>
      </c>
      <c r="B5933" t="s">
        <v>60</v>
      </c>
      <c r="C5933" t="s">
        <v>12496</v>
      </c>
      <c r="D5933" t="s">
        <v>5559</v>
      </c>
      <c r="E5933" t="s">
        <v>60</v>
      </c>
      <c r="F5933" t="s">
        <v>60</v>
      </c>
      <c r="G5933" t="s">
        <v>198</v>
      </c>
      <c r="H5933" t="s">
        <v>11726</v>
      </c>
      <c r="I5933" t="s">
        <v>12105</v>
      </c>
      <c r="J5933" s="11">
        <v>731</v>
      </c>
      <c r="K5933" s="12">
        <v>812.141</v>
      </c>
      <c r="L5933" t="s">
        <v>12497</v>
      </c>
      <c r="M5933" t="s">
        <v>60</v>
      </c>
      <c r="N5933" t="s">
        <v>340</v>
      </c>
      <c r="O5933" s="13"/>
      <c r="P5933" t="s">
        <v>60</v>
      </c>
      <c r="Q5933" t="s">
        <v>60</v>
      </c>
      <c r="R5933" t="s">
        <v>5173</v>
      </c>
      <c r="S5933" t="s">
        <v>5174</v>
      </c>
      <c r="T5933" s="12">
        <v>0</v>
      </c>
      <c r="V5933" s="14" t="str">
        <f>VLOOKUP(MID(A5933,2,1),Sheet4!A:B,2,FALSE)</f>
        <v>Gd.14</v>
      </c>
      <c r="W5933" s="14">
        <f t="shared" si="184"/>
        <v>280.5</v>
      </c>
      <c r="X5933" s="14" t="str">
        <f t="shared" si="185"/>
        <v>St</v>
      </c>
      <c r="Y5933" s="14" t="str">
        <f>VLOOKUP(RIGHT(L5933,1),Sheet4!F:G,2,FALSE)</f>
        <v>Prime</v>
      </c>
    </row>
    <row r="5934" spans="1:25">
      <c r="A5934" t="s">
        <v>9143</v>
      </c>
      <c r="B5934" t="s">
        <v>60</v>
      </c>
      <c r="C5934" t="s">
        <v>12496</v>
      </c>
      <c r="D5934" t="s">
        <v>5559</v>
      </c>
      <c r="E5934" t="s">
        <v>60</v>
      </c>
      <c r="F5934" t="s">
        <v>60</v>
      </c>
      <c r="G5934" t="s">
        <v>198</v>
      </c>
      <c r="H5934" t="s">
        <v>11726</v>
      </c>
      <c r="I5934" t="s">
        <v>12105</v>
      </c>
      <c r="J5934" s="11">
        <v>1769</v>
      </c>
      <c r="K5934" s="12">
        <v>1965.359</v>
      </c>
      <c r="L5934" t="s">
        <v>12108</v>
      </c>
      <c r="M5934" t="s">
        <v>60</v>
      </c>
      <c r="N5934" t="s">
        <v>340</v>
      </c>
      <c r="O5934" s="13"/>
      <c r="P5934" t="s">
        <v>60</v>
      </c>
      <c r="Q5934" t="s">
        <v>60</v>
      </c>
      <c r="R5934" t="s">
        <v>5173</v>
      </c>
      <c r="S5934" t="s">
        <v>5174</v>
      </c>
      <c r="T5934" s="12">
        <v>0</v>
      </c>
      <c r="V5934" s="14" t="str">
        <f>VLOOKUP(MID(A5934,2,1),Sheet4!A:B,2,FALSE)</f>
        <v>Gd.14</v>
      </c>
      <c r="W5934" s="14">
        <f t="shared" si="184"/>
        <v>280.5</v>
      </c>
      <c r="X5934" s="14" t="str">
        <f t="shared" si="185"/>
        <v>St</v>
      </c>
      <c r="Y5934" s="14" t="str">
        <f>VLOOKUP(RIGHT(L5934,1),Sheet4!F:G,2,FALSE)</f>
        <v>Prime</v>
      </c>
    </row>
    <row r="5935" spans="1:25">
      <c r="A5935" t="s">
        <v>3705</v>
      </c>
      <c r="B5935" t="s">
        <v>60</v>
      </c>
      <c r="C5935" t="s">
        <v>12499</v>
      </c>
      <c r="D5935" t="s">
        <v>60</v>
      </c>
      <c r="E5935" t="s">
        <v>60</v>
      </c>
      <c r="F5935" t="s">
        <v>60</v>
      </c>
      <c r="G5935" t="s">
        <v>4728</v>
      </c>
      <c r="H5935" t="s">
        <v>5254</v>
      </c>
      <c r="I5935" t="s">
        <v>2270</v>
      </c>
      <c r="J5935" s="11">
        <v>73</v>
      </c>
      <c r="K5935" s="12">
        <v>26.572</v>
      </c>
      <c r="L5935" t="s">
        <v>12500</v>
      </c>
      <c r="M5935" t="s">
        <v>60</v>
      </c>
      <c r="N5935" t="s">
        <v>340</v>
      </c>
      <c r="O5935" s="13"/>
      <c r="P5935" t="s">
        <v>60</v>
      </c>
      <c r="Q5935" t="s">
        <v>60</v>
      </c>
      <c r="R5935" t="s">
        <v>5173</v>
      </c>
      <c r="S5935" t="s">
        <v>5174</v>
      </c>
      <c r="T5935" s="12">
        <v>0</v>
      </c>
      <c r="V5935" s="14" t="str">
        <f>VLOOKUP(MID(A5935,2,1),Sheet4!A:B,2,FALSE)</f>
        <v>Gd.05</v>
      </c>
      <c r="W5935" s="14">
        <f t="shared" si="184"/>
        <v>235</v>
      </c>
      <c r="X5935" s="14" t="str">
        <f t="shared" si="185"/>
        <v>St</v>
      </c>
      <c r="Y5935" s="14" t="str">
        <f>VLOOKUP(RIGHT(L5935,1),Sheet4!F:G,2,FALSE)</f>
        <v>Prime</v>
      </c>
    </row>
    <row r="5936" spans="1:25">
      <c r="A5936" t="s">
        <v>6312</v>
      </c>
      <c r="B5936" t="s">
        <v>60</v>
      </c>
      <c r="C5936" t="s">
        <v>12501</v>
      </c>
      <c r="D5936" t="s">
        <v>60</v>
      </c>
      <c r="E5936" t="s">
        <v>60</v>
      </c>
      <c r="F5936" t="s">
        <v>60</v>
      </c>
      <c r="G5936" t="s">
        <v>4728</v>
      </c>
      <c r="H5936" t="s">
        <v>7956</v>
      </c>
      <c r="I5936" t="s">
        <v>11185</v>
      </c>
      <c r="J5936" s="11">
        <v>25</v>
      </c>
      <c r="K5936" s="12">
        <v>6.125</v>
      </c>
      <c r="L5936" t="s">
        <v>12502</v>
      </c>
      <c r="M5936" t="s">
        <v>60</v>
      </c>
      <c r="N5936" t="s">
        <v>340</v>
      </c>
      <c r="O5936" s="13"/>
      <c r="P5936" t="s">
        <v>60</v>
      </c>
      <c r="Q5936" t="s">
        <v>60</v>
      </c>
      <c r="R5936" t="s">
        <v>5173</v>
      </c>
      <c r="S5936" t="s">
        <v>5174</v>
      </c>
      <c r="T5936" s="12">
        <v>0</v>
      </c>
      <c r="V5936" s="14" t="str">
        <f>VLOOKUP(MID(A5936,2,1),Sheet4!A:B,2,FALSE)</f>
        <v>Gd.14</v>
      </c>
      <c r="W5936" s="14">
        <f t="shared" si="184"/>
        <v>90</v>
      </c>
      <c r="X5936" s="14" t="str">
        <f t="shared" si="185"/>
        <v>St</v>
      </c>
      <c r="Y5936" s="14" t="str">
        <f>VLOOKUP(RIGHT(L5936,1),Sheet4!F:G,2,FALSE)</f>
        <v>Prime</v>
      </c>
    </row>
    <row r="5937" spans="1:25">
      <c r="A5937" t="s">
        <v>587</v>
      </c>
      <c r="B5937" t="s">
        <v>60</v>
      </c>
      <c r="C5937" t="s">
        <v>796</v>
      </c>
      <c r="D5937" t="s">
        <v>5590</v>
      </c>
      <c r="E5937" t="s">
        <v>60</v>
      </c>
      <c r="F5937" t="s">
        <v>60</v>
      </c>
      <c r="G5937" t="s">
        <v>334</v>
      </c>
      <c r="H5937" t="s">
        <v>5254</v>
      </c>
      <c r="I5937" t="s">
        <v>794</v>
      </c>
      <c r="J5937" s="11">
        <v>3</v>
      </c>
      <c r="K5937" s="12">
        <v>3.942</v>
      </c>
      <c r="L5937" t="s">
        <v>12503</v>
      </c>
      <c r="M5937" t="s">
        <v>60</v>
      </c>
      <c r="N5937" t="s">
        <v>340</v>
      </c>
      <c r="O5937" s="13"/>
      <c r="P5937" t="s">
        <v>60</v>
      </c>
      <c r="Q5937" t="s">
        <v>60</v>
      </c>
      <c r="R5937" t="s">
        <v>5173</v>
      </c>
      <c r="S5937" t="s">
        <v>5174</v>
      </c>
      <c r="T5937" s="12">
        <v>0</v>
      </c>
      <c r="V5937" s="14" t="str">
        <f>VLOOKUP(MID(A5937,2,1),Sheet4!A:B,2,FALSE)</f>
        <v>Gd.13</v>
      </c>
      <c r="W5937" s="14">
        <f t="shared" si="184"/>
        <v>775</v>
      </c>
      <c r="X5937" s="14" t="str">
        <f t="shared" si="185"/>
        <v>St</v>
      </c>
      <c r="Y5937" s="14" t="str">
        <f>VLOOKUP(RIGHT(L5937,1),Sheet4!F:G,2,FALSE)</f>
        <v>Prime</v>
      </c>
    </row>
    <row r="5938" spans="1:25">
      <c r="A5938" t="s">
        <v>3705</v>
      </c>
      <c r="B5938" t="s">
        <v>60</v>
      </c>
      <c r="C5938" t="s">
        <v>796</v>
      </c>
      <c r="D5938" t="s">
        <v>5590</v>
      </c>
      <c r="E5938" t="s">
        <v>60</v>
      </c>
      <c r="F5938" t="s">
        <v>60</v>
      </c>
      <c r="G5938" t="s">
        <v>334</v>
      </c>
      <c r="H5938" t="s">
        <v>5254</v>
      </c>
      <c r="I5938" t="s">
        <v>794</v>
      </c>
      <c r="J5938" s="11">
        <v>159</v>
      </c>
      <c r="K5938" s="12">
        <v>208.926</v>
      </c>
      <c r="L5938" t="s">
        <v>806</v>
      </c>
      <c r="M5938" t="s">
        <v>60</v>
      </c>
      <c r="N5938" t="s">
        <v>340</v>
      </c>
      <c r="O5938" s="13"/>
      <c r="P5938" t="s">
        <v>60</v>
      </c>
      <c r="Q5938" t="s">
        <v>60</v>
      </c>
      <c r="R5938" t="s">
        <v>5173</v>
      </c>
      <c r="S5938" t="s">
        <v>5174</v>
      </c>
      <c r="T5938" s="12">
        <v>0</v>
      </c>
      <c r="V5938" s="14" t="str">
        <f>VLOOKUP(MID(A5938,2,1),Sheet4!A:B,2,FALSE)</f>
        <v>Gd.05</v>
      </c>
      <c r="W5938" s="14">
        <f t="shared" si="184"/>
        <v>775</v>
      </c>
      <c r="X5938" s="14" t="str">
        <f t="shared" si="185"/>
        <v>St</v>
      </c>
      <c r="Y5938" s="14" t="str">
        <f>VLOOKUP(RIGHT(L5938,1),Sheet4!F:G,2,FALSE)</f>
        <v>Prime</v>
      </c>
    </row>
    <row r="5939" spans="1:25">
      <c r="A5939" t="s">
        <v>3705</v>
      </c>
      <c r="B5939" t="s">
        <v>60</v>
      </c>
      <c r="C5939" t="s">
        <v>796</v>
      </c>
      <c r="D5939" t="s">
        <v>5590</v>
      </c>
      <c r="E5939" t="s">
        <v>60</v>
      </c>
      <c r="F5939" t="s">
        <v>60</v>
      </c>
      <c r="G5939" t="s">
        <v>334</v>
      </c>
      <c r="H5939" t="s">
        <v>5254</v>
      </c>
      <c r="I5939" t="s">
        <v>794</v>
      </c>
      <c r="J5939" s="11">
        <v>64</v>
      </c>
      <c r="K5939" s="12">
        <v>84.096</v>
      </c>
      <c r="L5939" t="s">
        <v>12504</v>
      </c>
      <c r="M5939" t="s">
        <v>60</v>
      </c>
      <c r="N5939" t="s">
        <v>340</v>
      </c>
      <c r="O5939" s="13"/>
      <c r="P5939" t="s">
        <v>60</v>
      </c>
      <c r="Q5939" t="s">
        <v>60</v>
      </c>
      <c r="R5939" t="s">
        <v>5173</v>
      </c>
      <c r="S5939" t="s">
        <v>5174</v>
      </c>
      <c r="T5939" s="12">
        <v>0</v>
      </c>
      <c r="V5939" s="14" t="str">
        <f>VLOOKUP(MID(A5939,2,1),Sheet4!A:B,2,FALSE)</f>
        <v>Gd.05</v>
      </c>
      <c r="W5939" s="14">
        <f t="shared" si="184"/>
        <v>775</v>
      </c>
      <c r="X5939" s="14" t="str">
        <f t="shared" si="185"/>
        <v>St</v>
      </c>
      <c r="Y5939" s="14" t="str">
        <f>VLOOKUP(RIGHT(L5939,1),Sheet4!F:G,2,FALSE)</f>
        <v>Prime</v>
      </c>
    </row>
    <row r="5940" spans="1:25">
      <c r="A5940" t="s">
        <v>693</v>
      </c>
      <c r="B5940" t="s">
        <v>60</v>
      </c>
      <c r="C5940" t="s">
        <v>796</v>
      </c>
      <c r="D5940" t="s">
        <v>5590</v>
      </c>
      <c r="E5940" t="s">
        <v>60</v>
      </c>
      <c r="F5940" t="s">
        <v>60</v>
      </c>
      <c r="G5940" t="s">
        <v>334</v>
      </c>
      <c r="H5940" t="s">
        <v>5254</v>
      </c>
      <c r="I5940" t="s">
        <v>794</v>
      </c>
      <c r="J5940" s="11">
        <v>1156</v>
      </c>
      <c r="K5940" s="12">
        <v>1518.984</v>
      </c>
      <c r="L5940" t="s">
        <v>12122</v>
      </c>
      <c r="M5940" t="s">
        <v>60</v>
      </c>
      <c r="N5940" t="s">
        <v>340</v>
      </c>
      <c r="O5940" s="13"/>
      <c r="P5940" t="s">
        <v>60</v>
      </c>
      <c r="Q5940" t="s">
        <v>60</v>
      </c>
      <c r="R5940" t="s">
        <v>5173</v>
      </c>
      <c r="S5940" t="s">
        <v>5174</v>
      </c>
      <c r="T5940" s="12">
        <v>0</v>
      </c>
      <c r="V5940" s="14" t="str">
        <f>VLOOKUP(MID(A5940,2,1),Sheet4!A:B,2,FALSE)</f>
        <v>Gd.05</v>
      </c>
      <c r="W5940" s="14">
        <f t="shared" si="184"/>
        <v>775</v>
      </c>
      <c r="X5940" s="14" t="str">
        <f t="shared" si="185"/>
        <v>St</v>
      </c>
      <c r="Y5940" s="14" t="str">
        <f>VLOOKUP(RIGHT(L5940,1),Sheet4!F:G,2,FALSE)</f>
        <v>Prime</v>
      </c>
    </row>
    <row r="5941" spans="1:25">
      <c r="A5941" t="s">
        <v>693</v>
      </c>
      <c r="B5941" t="s">
        <v>60</v>
      </c>
      <c r="C5941" t="s">
        <v>796</v>
      </c>
      <c r="D5941" t="s">
        <v>5590</v>
      </c>
      <c r="E5941" t="s">
        <v>60</v>
      </c>
      <c r="F5941" t="s">
        <v>60</v>
      </c>
      <c r="G5941" t="s">
        <v>334</v>
      </c>
      <c r="H5941" t="s">
        <v>5254</v>
      </c>
      <c r="I5941" t="s">
        <v>794</v>
      </c>
      <c r="J5941" s="11">
        <v>44</v>
      </c>
      <c r="K5941" s="12">
        <v>57.816</v>
      </c>
      <c r="L5941" t="s">
        <v>12504</v>
      </c>
      <c r="M5941" t="s">
        <v>60</v>
      </c>
      <c r="N5941" t="s">
        <v>340</v>
      </c>
      <c r="O5941" s="13"/>
      <c r="P5941" t="s">
        <v>60</v>
      </c>
      <c r="Q5941" t="s">
        <v>60</v>
      </c>
      <c r="R5941" t="s">
        <v>5173</v>
      </c>
      <c r="S5941" t="s">
        <v>5174</v>
      </c>
      <c r="T5941" s="12">
        <v>0</v>
      </c>
      <c r="V5941" s="14" t="str">
        <f>VLOOKUP(MID(A5941,2,1),Sheet4!A:B,2,FALSE)</f>
        <v>Gd.05</v>
      </c>
      <c r="W5941" s="14">
        <f t="shared" si="184"/>
        <v>775</v>
      </c>
      <c r="X5941" s="14" t="str">
        <f t="shared" si="185"/>
        <v>St</v>
      </c>
      <c r="Y5941" s="14" t="str">
        <f>VLOOKUP(RIGHT(L5941,1),Sheet4!F:G,2,FALSE)</f>
        <v>Prime</v>
      </c>
    </row>
    <row r="5942" spans="1:25">
      <c r="A5942" t="s">
        <v>6643</v>
      </c>
      <c r="B5942" t="s">
        <v>60</v>
      </c>
      <c r="C5942" t="s">
        <v>796</v>
      </c>
      <c r="D5942" t="s">
        <v>5590</v>
      </c>
      <c r="E5942" t="s">
        <v>60</v>
      </c>
      <c r="F5942" t="s">
        <v>60</v>
      </c>
      <c r="G5942" t="s">
        <v>334</v>
      </c>
      <c r="H5942" t="s">
        <v>5254</v>
      </c>
      <c r="I5942" t="s">
        <v>794</v>
      </c>
      <c r="J5942" s="11">
        <v>300</v>
      </c>
      <c r="K5942" s="16">
        <v>394.2</v>
      </c>
      <c r="L5942" t="s">
        <v>12122</v>
      </c>
      <c r="M5942" t="s">
        <v>60</v>
      </c>
      <c r="N5942" t="s">
        <v>340</v>
      </c>
      <c r="O5942" s="13"/>
      <c r="P5942" t="s">
        <v>60</v>
      </c>
      <c r="Q5942" t="s">
        <v>60</v>
      </c>
      <c r="R5942" t="s">
        <v>5173</v>
      </c>
      <c r="S5942" t="s">
        <v>5174</v>
      </c>
      <c r="T5942" s="12">
        <v>0</v>
      </c>
      <c r="V5942" s="14" t="str">
        <f>VLOOKUP(MID(A5942,2,1),Sheet4!A:B,2,FALSE)</f>
        <v>Gd.14</v>
      </c>
      <c r="W5942" s="14">
        <f t="shared" si="184"/>
        <v>775</v>
      </c>
      <c r="X5942" s="14" t="str">
        <f t="shared" si="185"/>
        <v>St</v>
      </c>
      <c r="Y5942" s="14" t="str">
        <f>VLOOKUP(RIGHT(L5942,1),Sheet4!F:G,2,FALSE)</f>
        <v>Prime</v>
      </c>
    </row>
    <row r="5943" spans="1:25">
      <c r="A5943" t="s">
        <v>3705</v>
      </c>
      <c r="B5943" t="s">
        <v>60</v>
      </c>
      <c r="C5943" t="s">
        <v>12505</v>
      </c>
      <c r="D5943" t="s">
        <v>5590</v>
      </c>
      <c r="E5943" t="s">
        <v>60</v>
      </c>
      <c r="F5943" t="s">
        <v>60</v>
      </c>
      <c r="G5943" t="s">
        <v>334</v>
      </c>
      <c r="H5943" t="s">
        <v>5254</v>
      </c>
      <c r="I5943" t="s">
        <v>12125</v>
      </c>
      <c r="J5943" s="11">
        <v>10</v>
      </c>
      <c r="K5943" s="16">
        <v>13.19</v>
      </c>
      <c r="L5943" t="s">
        <v>12506</v>
      </c>
      <c r="M5943" t="s">
        <v>60</v>
      </c>
      <c r="N5943" t="s">
        <v>340</v>
      </c>
      <c r="O5943" s="13"/>
      <c r="P5943" t="s">
        <v>60</v>
      </c>
      <c r="Q5943" t="s">
        <v>60</v>
      </c>
      <c r="R5943" t="s">
        <v>5173</v>
      </c>
      <c r="S5943" t="s">
        <v>5174</v>
      </c>
      <c r="T5943" s="12">
        <v>0</v>
      </c>
      <c r="V5943" s="14" t="str">
        <f>VLOOKUP(MID(A5943,2,1),Sheet4!A:B,2,FALSE)</f>
        <v>Gd.05</v>
      </c>
      <c r="W5943" s="14">
        <f t="shared" si="184"/>
        <v>777.5</v>
      </c>
      <c r="X5943" s="14" t="str">
        <f t="shared" si="185"/>
        <v>St</v>
      </c>
      <c r="Y5943" s="14" t="str">
        <f>VLOOKUP(RIGHT(L5943,1),Sheet4!F:G,2,FALSE)</f>
        <v>Prime</v>
      </c>
    </row>
    <row r="5944" spans="1:25">
      <c r="A5944" t="s">
        <v>6555</v>
      </c>
      <c r="B5944" t="s">
        <v>60</v>
      </c>
      <c r="C5944" t="s">
        <v>12505</v>
      </c>
      <c r="D5944" t="s">
        <v>5590</v>
      </c>
      <c r="E5944" t="s">
        <v>60</v>
      </c>
      <c r="F5944" t="s">
        <v>60</v>
      </c>
      <c r="G5944" t="s">
        <v>334</v>
      </c>
      <c r="H5944" t="s">
        <v>5254</v>
      </c>
      <c r="I5944" t="s">
        <v>12125</v>
      </c>
      <c r="J5944" s="11">
        <v>1494</v>
      </c>
      <c r="K5944" s="12">
        <v>1970.586</v>
      </c>
      <c r="L5944" t="s">
        <v>12129</v>
      </c>
      <c r="M5944" t="s">
        <v>60</v>
      </c>
      <c r="N5944" t="s">
        <v>340</v>
      </c>
      <c r="O5944" s="13"/>
      <c r="P5944" t="s">
        <v>60</v>
      </c>
      <c r="Q5944" t="s">
        <v>60</v>
      </c>
      <c r="R5944" t="s">
        <v>5173</v>
      </c>
      <c r="S5944" t="s">
        <v>5174</v>
      </c>
      <c r="T5944" s="12">
        <v>0</v>
      </c>
      <c r="V5944" s="14" t="str">
        <f>VLOOKUP(MID(A5944,2,1),Sheet4!A:B,2,FALSE)</f>
        <v>Gd.05</v>
      </c>
      <c r="W5944" s="14">
        <f t="shared" si="184"/>
        <v>777.5</v>
      </c>
      <c r="X5944" s="14" t="str">
        <f t="shared" si="185"/>
        <v>St</v>
      </c>
      <c r="Y5944" s="14" t="str">
        <f>VLOOKUP(RIGHT(L5944,1),Sheet4!F:G,2,FALSE)</f>
        <v>Prime</v>
      </c>
    </row>
    <row r="5945" spans="1:25">
      <c r="A5945" t="s">
        <v>6555</v>
      </c>
      <c r="B5945" t="s">
        <v>60</v>
      </c>
      <c r="C5945" t="s">
        <v>12505</v>
      </c>
      <c r="D5945" t="s">
        <v>5590</v>
      </c>
      <c r="E5945" t="s">
        <v>60</v>
      </c>
      <c r="F5945" t="s">
        <v>60</v>
      </c>
      <c r="G5945" t="s">
        <v>334</v>
      </c>
      <c r="H5945" t="s">
        <v>5254</v>
      </c>
      <c r="I5945" t="s">
        <v>12125</v>
      </c>
      <c r="J5945" s="11">
        <v>2</v>
      </c>
      <c r="K5945" s="12">
        <v>2.638</v>
      </c>
      <c r="L5945" t="s">
        <v>12507</v>
      </c>
      <c r="M5945" t="s">
        <v>60</v>
      </c>
      <c r="N5945" t="s">
        <v>340</v>
      </c>
      <c r="O5945" s="13"/>
      <c r="P5945" t="s">
        <v>60</v>
      </c>
      <c r="Q5945" t="s">
        <v>60</v>
      </c>
      <c r="R5945" t="s">
        <v>5173</v>
      </c>
      <c r="S5945" t="s">
        <v>5174</v>
      </c>
      <c r="T5945" s="12">
        <v>0</v>
      </c>
      <c r="V5945" s="14" t="str">
        <f>VLOOKUP(MID(A5945,2,1),Sheet4!A:B,2,FALSE)</f>
        <v>Gd.05</v>
      </c>
      <c r="W5945" s="14">
        <f t="shared" si="184"/>
        <v>777.5</v>
      </c>
      <c r="X5945" s="14" t="str">
        <f t="shared" si="185"/>
        <v>St</v>
      </c>
      <c r="Y5945" s="14" t="str">
        <f>VLOOKUP(RIGHT(L5945,1),Sheet4!F:G,2,FALSE)</f>
        <v>Prime</v>
      </c>
    </row>
    <row r="5946" spans="1:25">
      <c r="A5946" t="s">
        <v>6555</v>
      </c>
      <c r="B5946" t="s">
        <v>60</v>
      </c>
      <c r="C5946" t="s">
        <v>12505</v>
      </c>
      <c r="D5946" t="s">
        <v>5590</v>
      </c>
      <c r="E5946" t="s">
        <v>60</v>
      </c>
      <c r="F5946" t="s">
        <v>60</v>
      </c>
      <c r="G5946" t="s">
        <v>334</v>
      </c>
      <c r="H5946" t="s">
        <v>5254</v>
      </c>
      <c r="I5946" t="s">
        <v>12125</v>
      </c>
      <c r="J5946" s="11">
        <v>472</v>
      </c>
      <c r="K5946" s="12">
        <v>622.568</v>
      </c>
      <c r="L5946" t="s">
        <v>12508</v>
      </c>
      <c r="M5946" t="s">
        <v>60</v>
      </c>
      <c r="N5946" t="s">
        <v>340</v>
      </c>
      <c r="O5946" s="13"/>
      <c r="P5946" t="s">
        <v>60</v>
      </c>
      <c r="Q5946" t="s">
        <v>60</v>
      </c>
      <c r="R5946" t="s">
        <v>5173</v>
      </c>
      <c r="S5946" t="s">
        <v>5174</v>
      </c>
      <c r="T5946" s="12">
        <v>0</v>
      </c>
      <c r="V5946" s="14" t="str">
        <f>VLOOKUP(MID(A5946,2,1),Sheet4!A:B,2,FALSE)</f>
        <v>Gd.05</v>
      </c>
      <c r="W5946" s="14">
        <f t="shared" si="184"/>
        <v>777.5</v>
      </c>
      <c r="X5946" s="14" t="str">
        <f t="shared" si="185"/>
        <v>St</v>
      </c>
      <c r="Y5946" s="14" t="str">
        <f>VLOOKUP(RIGHT(L5946,1),Sheet4!F:G,2,FALSE)</f>
        <v>Prime</v>
      </c>
    </row>
    <row r="5947" spans="1:25">
      <c r="A5947" t="s">
        <v>6703</v>
      </c>
      <c r="B5947" t="s">
        <v>60</v>
      </c>
      <c r="C5947" t="s">
        <v>12509</v>
      </c>
      <c r="D5947" t="s">
        <v>5590</v>
      </c>
      <c r="E5947" t="s">
        <v>60</v>
      </c>
      <c r="F5947" t="s">
        <v>60</v>
      </c>
      <c r="G5947" t="s">
        <v>334</v>
      </c>
      <c r="H5947" t="s">
        <v>5260</v>
      </c>
      <c r="I5947" t="s">
        <v>325</v>
      </c>
      <c r="J5947" s="11">
        <v>1</v>
      </c>
      <c r="K5947" s="12">
        <v>0.442</v>
      </c>
      <c r="L5947" t="s">
        <v>12510</v>
      </c>
      <c r="M5947" t="s">
        <v>60</v>
      </c>
      <c r="N5947" t="s">
        <v>340</v>
      </c>
      <c r="O5947" s="13"/>
      <c r="P5947" t="s">
        <v>60</v>
      </c>
      <c r="Q5947" t="s">
        <v>60</v>
      </c>
      <c r="R5947" t="s">
        <v>5562</v>
      </c>
      <c r="S5947" t="s">
        <v>5174</v>
      </c>
      <c r="T5947" s="12">
        <v>0</v>
      </c>
      <c r="V5947" s="14" t="str">
        <f>VLOOKUP(MID(A5947,2,1),Sheet4!A:B,2,FALSE)</f>
        <v>Gd.14</v>
      </c>
      <c r="W5947" s="14">
        <f t="shared" si="184"/>
        <v>227</v>
      </c>
      <c r="X5947" s="14" t="str">
        <f t="shared" si="185"/>
        <v>St</v>
      </c>
      <c r="Y5947" s="14" t="str">
        <f>VLOOKUP(RIGHT(L5947,1),Sheet4!F:G,2,FALSE)</f>
        <v>Prime</v>
      </c>
    </row>
    <row r="5948" spans="1:25">
      <c r="A5948" t="s">
        <v>7069</v>
      </c>
      <c r="B5948" t="s">
        <v>60</v>
      </c>
      <c r="C5948" t="s">
        <v>12511</v>
      </c>
      <c r="D5948" t="s">
        <v>5590</v>
      </c>
      <c r="E5948" t="s">
        <v>60</v>
      </c>
      <c r="F5948" t="s">
        <v>60</v>
      </c>
      <c r="G5948" t="s">
        <v>334</v>
      </c>
      <c r="H5948" t="s">
        <v>6399</v>
      </c>
      <c r="I5948" t="s">
        <v>2224</v>
      </c>
      <c r="J5948" s="11">
        <v>978</v>
      </c>
      <c r="K5948" s="12">
        <v>515.406</v>
      </c>
      <c r="L5948" t="s">
        <v>12512</v>
      </c>
      <c r="M5948" t="s">
        <v>60</v>
      </c>
      <c r="N5948" t="s">
        <v>340</v>
      </c>
      <c r="O5948" s="13"/>
      <c r="P5948" t="s">
        <v>60</v>
      </c>
      <c r="Q5948" t="s">
        <v>60</v>
      </c>
      <c r="R5948" t="s">
        <v>5173</v>
      </c>
      <c r="S5948" t="s">
        <v>5174</v>
      </c>
      <c r="T5948" s="12">
        <v>0</v>
      </c>
      <c r="V5948" s="14" t="str">
        <f>VLOOKUP(MID(A5948,2,1),Sheet4!A:B,2,FALSE)</f>
        <v>Gd.14</v>
      </c>
      <c r="W5948" s="14">
        <f t="shared" si="184"/>
        <v>240</v>
      </c>
      <c r="X5948" s="14" t="str">
        <f t="shared" si="185"/>
        <v>St</v>
      </c>
      <c r="Y5948" s="14" t="str">
        <f>VLOOKUP(RIGHT(L5948,1),Sheet4!F:G,2,FALSE)</f>
        <v>Prime</v>
      </c>
    </row>
    <row r="5949" spans="1:25">
      <c r="A5949" t="s">
        <v>6703</v>
      </c>
      <c r="B5949" t="s">
        <v>60</v>
      </c>
      <c r="C5949" t="s">
        <v>12513</v>
      </c>
      <c r="D5949" t="s">
        <v>60</v>
      </c>
      <c r="E5949" t="s">
        <v>60</v>
      </c>
      <c r="F5949" t="s">
        <v>60</v>
      </c>
      <c r="G5949" t="s">
        <v>559</v>
      </c>
      <c r="H5949" t="s">
        <v>7952</v>
      </c>
      <c r="I5949" t="s">
        <v>3092</v>
      </c>
      <c r="J5949" s="11">
        <v>328</v>
      </c>
      <c r="K5949" s="12">
        <v>245.344</v>
      </c>
      <c r="L5949" t="s">
        <v>3097</v>
      </c>
      <c r="M5949" t="s">
        <v>60</v>
      </c>
      <c r="N5949" t="s">
        <v>340</v>
      </c>
      <c r="O5949" s="13"/>
      <c r="P5949" t="s">
        <v>60</v>
      </c>
      <c r="Q5949" t="s">
        <v>60</v>
      </c>
      <c r="R5949" t="s">
        <v>5173</v>
      </c>
      <c r="S5949" t="s">
        <v>5174</v>
      </c>
      <c r="T5949" s="12">
        <v>0</v>
      </c>
      <c r="V5949" s="14" t="str">
        <f>VLOOKUP(MID(A5949,2,1),Sheet4!A:B,2,FALSE)</f>
        <v>Gd.14</v>
      </c>
      <c r="W5949" s="14">
        <f t="shared" si="184"/>
        <v>197.5</v>
      </c>
      <c r="X5949" s="14" t="str">
        <f t="shared" si="185"/>
        <v>St</v>
      </c>
      <c r="Y5949" s="14" t="str">
        <f>VLOOKUP(RIGHT(L5949,1),Sheet4!F:G,2,FALSE)</f>
        <v>Prime</v>
      </c>
    </row>
    <row r="5950" spans="1:25">
      <c r="A5950" t="s">
        <v>6703</v>
      </c>
      <c r="B5950" t="s">
        <v>60</v>
      </c>
      <c r="C5950" t="s">
        <v>12513</v>
      </c>
      <c r="D5950" t="s">
        <v>60</v>
      </c>
      <c r="E5950" t="s">
        <v>60</v>
      </c>
      <c r="F5950" t="s">
        <v>60</v>
      </c>
      <c r="G5950" t="s">
        <v>559</v>
      </c>
      <c r="H5950" t="s">
        <v>7952</v>
      </c>
      <c r="I5950" t="s">
        <v>3092</v>
      </c>
      <c r="J5950" s="11">
        <v>172</v>
      </c>
      <c r="K5950" s="12">
        <v>128.656</v>
      </c>
      <c r="L5950" t="s">
        <v>12514</v>
      </c>
      <c r="M5950" t="s">
        <v>60</v>
      </c>
      <c r="N5950" t="s">
        <v>340</v>
      </c>
      <c r="O5950" s="13"/>
      <c r="P5950" t="s">
        <v>60</v>
      </c>
      <c r="Q5950" t="s">
        <v>60</v>
      </c>
      <c r="R5950" t="s">
        <v>5173</v>
      </c>
      <c r="S5950" t="s">
        <v>5174</v>
      </c>
      <c r="T5950" s="12">
        <v>0</v>
      </c>
      <c r="V5950" s="14" t="str">
        <f>VLOOKUP(MID(A5950,2,1),Sheet4!A:B,2,FALSE)</f>
        <v>Gd.14</v>
      </c>
      <c r="W5950" s="14">
        <f t="shared" si="184"/>
        <v>197.5</v>
      </c>
      <c r="X5950" s="14" t="str">
        <f t="shared" si="185"/>
        <v>St</v>
      </c>
      <c r="Y5950" s="14" t="str">
        <f>VLOOKUP(RIGHT(L5950,1),Sheet4!F:G,2,FALSE)</f>
        <v>Prime</v>
      </c>
    </row>
    <row r="5951" spans="1:25">
      <c r="A5951" t="s">
        <v>6703</v>
      </c>
      <c r="B5951" t="s">
        <v>60</v>
      </c>
      <c r="C5951" t="s">
        <v>12513</v>
      </c>
      <c r="D5951" t="s">
        <v>60</v>
      </c>
      <c r="E5951" t="s">
        <v>60</v>
      </c>
      <c r="F5951" t="s">
        <v>60</v>
      </c>
      <c r="G5951" t="s">
        <v>559</v>
      </c>
      <c r="H5951" t="s">
        <v>7952</v>
      </c>
      <c r="I5951" t="s">
        <v>3092</v>
      </c>
      <c r="J5951" s="11">
        <v>3000</v>
      </c>
      <c r="K5951" s="16">
        <v>2244</v>
      </c>
      <c r="L5951" t="s">
        <v>12133</v>
      </c>
      <c r="M5951" t="s">
        <v>60</v>
      </c>
      <c r="N5951" t="s">
        <v>340</v>
      </c>
      <c r="O5951" s="13"/>
      <c r="P5951" t="s">
        <v>60</v>
      </c>
      <c r="Q5951" t="s">
        <v>60</v>
      </c>
      <c r="R5951" t="s">
        <v>5173</v>
      </c>
      <c r="S5951" t="s">
        <v>5174</v>
      </c>
      <c r="T5951" s="12">
        <v>0</v>
      </c>
      <c r="V5951" s="14" t="str">
        <f>VLOOKUP(MID(A5951,2,1),Sheet4!A:B,2,FALSE)</f>
        <v>Gd.14</v>
      </c>
      <c r="W5951" s="14">
        <f t="shared" si="184"/>
        <v>197.5</v>
      </c>
      <c r="X5951" s="14" t="str">
        <f t="shared" si="185"/>
        <v>St</v>
      </c>
      <c r="Y5951" s="14" t="str">
        <f>VLOOKUP(RIGHT(L5951,1),Sheet4!F:G,2,FALSE)</f>
        <v>Prime</v>
      </c>
    </row>
    <row r="5952" spans="1:25">
      <c r="A5952" t="s">
        <v>84</v>
      </c>
      <c r="B5952" t="s">
        <v>60</v>
      </c>
      <c r="C5952" t="s">
        <v>12515</v>
      </c>
      <c r="D5952" t="s">
        <v>60</v>
      </c>
      <c r="E5952" t="s">
        <v>60</v>
      </c>
      <c r="F5952" t="s">
        <v>60</v>
      </c>
      <c r="G5952" t="s">
        <v>559</v>
      </c>
      <c r="H5952" t="s">
        <v>7952</v>
      </c>
      <c r="I5952" t="s">
        <v>1602</v>
      </c>
      <c r="J5952" s="11">
        <v>10</v>
      </c>
      <c r="K5952" s="16">
        <v>7.5</v>
      </c>
      <c r="L5952" t="s">
        <v>12133</v>
      </c>
      <c r="M5952" t="s">
        <v>60</v>
      </c>
      <c r="N5952" t="s">
        <v>340</v>
      </c>
      <c r="O5952" s="13"/>
      <c r="P5952" t="s">
        <v>60</v>
      </c>
      <c r="Q5952" t="s">
        <v>60</v>
      </c>
      <c r="R5952" t="s">
        <v>5173</v>
      </c>
      <c r="S5952" t="s">
        <v>5174</v>
      </c>
      <c r="T5952" s="12">
        <v>0</v>
      </c>
      <c r="V5952" s="14" t="str">
        <f>VLOOKUP(MID(A5952,2,1),Sheet4!A:B,2,FALSE)</f>
        <v>Gd.13</v>
      </c>
      <c r="W5952" s="14">
        <f t="shared" si="184"/>
        <v>198</v>
      </c>
      <c r="X5952" s="14" t="str">
        <f t="shared" si="185"/>
        <v>St</v>
      </c>
      <c r="Y5952" s="14" t="str">
        <f>VLOOKUP(RIGHT(L5952,1),Sheet4!F:G,2,FALSE)</f>
        <v>Prime</v>
      </c>
    </row>
    <row r="5953" spans="1:25">
      <c r="A5953" t="s">
        <v>6539</v>
      </c>
      <c r="B5953" t="s">
        <v>60</v>
      </c>
      <c r="C5953" t="s">
        <v>12516</v>
      </c>
      <c r="D5953" t="s">
        <v>60</v>
      </c>
      <c r="E5953" t="s">
        <v>60</v>
      </c>
      <c r="F5953" t="s">
        <v>60</v>
      </c>
      <c r="G5953" t="s">
        <v>559</v>
      </c>
      <c r="H5953" t="s">
        <v>7952</v>
      </c>
      <c r="I5953" t="s">
        <v>560</v>
      </c>
      <c r="J5953" s="11">
        <v>15</v>
      </c>
      <c r="K5953" s="16">
        <v>11.31</v>
      </c>
      <c r="L5953" t="s">
        <v>12135</v>
      </c>
      <c r="M5953" t="s">
        <v>60</v>
      </c>
      <c r="N5953" t="s">
        <v>340</v>
      </c>
      <c r="O5953" s="13"/>
      <c r="P5953" t="s">
        <v>60</v>
      </c>
      <c r="Q5953" t="s">
        <v>60</v>
      </c>
      <c r="R5953" t="s">
        <v>5173</v>
      </c>
      <c r="S5953" t="s">
        <v>5174</v>
      </c>
      <c r="T5953" s="12">
        <v>0</v>
      </c>
      <c r="V5953" s="14" t="str">
        <f>VLOOKUP(MID(A5953,2,1),Sheet4!A:B,2,FALSE)</f>
        <v>Gd.13</v>
      </c>
      <c r="W5953" s="14">
        <f t="shared" si="184"/>
        <v>199</v>
      </c>
      <c r="X5953" s="14" t="str">
        <f t="shared" si="185"/>
        <v>St</v>
      </c>
      <c r="Y5953" s="14" t="str">
        <f>VLOOKUP(RIGHT(L5953,1),Sheet4!F:G,2,FALSE)</f>
        <v>Prime</v>
      </c>
    </row>
    <row r="5954" spans="1:25">
      <c r="A5954" t="s">
        <v>6539</v>
      </c>
      <c r="B5954" t="s">
        <v>60</v>
      </c>
      <c r="C5954" t="s">
        <v>12516</v>
      </c>
      <c r="D5954" t="s">
        <v>60</v>
      </c>
      <c r="E5954" t="s">
        <v>60</v>
      </c>
      <c r="F5954" t="s">
        <v>60</v>
      </c>
      <c r="G5954" t="s">
        <v>559</v>
      </c>
      <c r="H5954" t="s">
        <v>7952</v>
      </c>
      <c r="I5954" t="s">
        <v>560</v>
      </c>
      <c r="J5954" s="11">
        <v>46</v>
      </c>
      <c r="K5954" s="12">
        <v>34.684</v>
      </c>
      <c r="L5954" t="s">
        <v>12517</v>
      </c>
      <c r="M5954" t="s">
        <v>60</v>
      </c>
      <c r="N5954" t="s">
        <v>340</v>
      </c>
      <c r="O5954" s="13"/>
      <c r="P5954" t="s">
        <v>60</v>
      </c>
      <c r="Q5954" t="s">
        <v>60</v>
      </c>
      <c r="R5954" t="s">
        <v>5173</v>
      </c>
      <c r="S5954" t="s">
        <v>5174</v>
      </c>
      <c r="T5954" s="12">
        <v>0</v>
      </c>
      <c r="V5954" s="14" t="str">
        <f>VLOOKUP(MID(A5954,2,1),Sheet4!A:B,2,FALSE)</f>
        <v>Gd.13</v>
      </c>
      <c r="W5954" s="14">
        <f t="shared" ref="W5954:W6017" si="186">IF(MID(C5954,14,1)="A",RIGHT(C5954,4)/1,IF(MID(C5954,13,1)="+",RIGHT(C5954,5)/10,IF(MID(C5954,13,1)="-",RIGHT(C5954,5)/1)))</f>
        <v>199</v>
      </c>
      <c r="X5954" s="14" t="str">
        <f t="shared" ref="X5954:X6017" si="187">IF(W5954&lt;3000,"St","LT")</f>
        <v>St</v>
      </c>
      <c r="Y5954" s="14" t="str">
        <f>VLOOKUP(RIGHT(L5954,1),Sheet4!F:G,2,FALSE)</f>
        <v>Prime</v>
      </c>
    </row>
    <row r="5955" spans="1:25">
      <c r="A5955" t="s">
        <v>6539</v>
      </c>
      <c r="B5955" t="s">
        <v>60</v>
      </c>
      <c r="C5955" t="s">
        <v>12516</v>
      </c>
      <c r="D5955" t="s">
        <v>60</v>
      </c>
      <c r="E5955" t="s">
        <v>60</v>
      </c>
      <c r="F5955" t="s">
        <v>60</v>
      </c>
      <c r="G5955" t="s">
        <v>559</v>
      </c>
      <c r="H5955" t="s">
        <v>7952</v>
      </c>
      <c r="I5955" t="s">
        <v>560</v>
      </c>
      <c r="J5955" s="11">
        <v>84</v>
      </c>
      <c r="K5955" s="12">
        <v>63.336</v>
      </c>
      <c r="L5955" t="s">
        <v>12514</v>
      </c>
      <c r="M5955" t="s">
        <v>60</v>
      </c>
      <c r="N5955" t="s">
        <v>340</v>
      </c>
      <c r="O5955" s="13"/>
      <c r="P5955" t="s">
        <v>60</v>
      </c>
      <c r="Q5955" t="s">
        <v>60</v>
      </c>
      <c r="R5955" t="s">
        <v>5173</v>
      </c>
      <c r="S5955" t="s">
        <v>5174</v>
      </c>
      <c r="T5955" s="12">
        <v>0</v>
      </c>
      <c r="V5955" s="14" t="str">
        <f>VLOOKUP(MID(A5955,2,1),Sheet4!A:B,2,FALSE)</f>
        <v>Gd.13</v>
      </c>
      <c r="W5955" s="14">
        <f t="shared" si="186"/>
        <v>199</v>
      </c>
      <c r="X5955" s="14" t="str">
        <f t="shared" si="187"/>
        <v>St</v>
      </c>
      <c r="Y5955" s="14" t="str">
        <f>VLOOKUP(RIGHT(L5955,1),Sheet4!F:G,2,FALSE)</f>
        <v>Prime</v>
      </c>
    </row>
    <row r="5956" spans="1:25">
      <c r="A5956" t="s">
        <v>376</v>
      </c>
      <c r="B5956" t="s">
        <v>60</v>
      </c>
      <c r="C5956" t="s">
        <v>12516</v>
      </c>
      <c r="D5956" t="s">
        <v>60</v>
      </c>
      <c r="E5956" t="s">
        <v>60</v>
      </c>
      <c r="F5956" t="s">
        <v>60</v>
      </c>
      <c r="G5956" t="s">
        <v>559</v>
      </c>
      <c r="H5956" t="s">
        <v>7952</v>
      </c>
      <c r="I5956" t="s">
        <v>560</v>
      </c>
      <c r="J5956" s="11">
        <v>23</v>
      </c>
      <c r="K5956" s="12">
        <v>17.342</v>
      </c>
      <c r="L5956" t="s">
        <v>12518</v>
      </c>
      <c r="M5956" t="s">
        <v>60</v>
      </c>
      <c r="N5956" t="s">
        <v>340</v>
      </c>
      <c r="O5956" s="13"/>
      <c r="P5956" t="s">
        <v>60</v>
      </c>
      <c r="Q5956" t="s">
        <v>60</v>
      </c>
      <c r="R5956" t="s">
        <v>5173</v>
      </c>
      <c r="S5956" t="s">
        <v>5174</v>
      </c>
      <c r="T5956" s="12">
        <v>0</v>
      </c>
      <c r="V5956" s="14" t="str">
        <f>VLOOKUP(MID(A5956,2,1),Sheet4!A:B,2,FALSE)</f>
        <v>Gd.13</v>
      </c>
      <c r="W5956" s="14">
        <f t="shared" si="186"/>
        <v>199</v>
      </c>
      <c r="X5956" s="14" t="str">
        <f t="shared" si="187"/>
        <v>St</v>
      </c>
      <c r="Y5956" s="14" t="str">
        <f>VLOOKUP(RIGHT(L5956,1),Sheet4!F:G,2,FALSE)</f>
        <v>Prime</v>
      </c>
    </row>
    <row r="5957" spans="1:25">
      <c r="A5957" t="s">
        <v>376</v>
      </c>
      <c r="B5957" t="s">
        <v>60</v>
      </c>
      <c r="C5957" t="s">
        <v>12516</v>
      </c>
      <c r="D5957" t="s">
        <v>60</v>
      </c>
      <c r="E5957" t="s">
        <v>60</v>
      </c>
      <c r="F5957" t="s">
        <v>60</v>
      </c>
      <c r="G5957" t="s">
        <v>559</v>
      </c>
      <c r="H5957" t="s">
        <v>7952</v>
      </c>
      <c r="I5957" t="s">
        <v>560</v>
      </c>
      <c r="J5957" s="11">
        <v>67</v>
      </c>
      <c r="K5957" s="12">
        <v>50.518</v>
      </c>
      <c r="L5957" t="s">
        <v>12519</v>
      </c>
      <c r="M5957" t="s">
        <v>60</v>
      </c>
      <c r="N5957" t="s">
        <v>340</v>
      </c>
      <c r="O5957" s="13"/>
      <c r="P5957" t="s">
        <v>60</v>
      </c>
      <c r="Q5957" t="s">
        <v>60</v>
      </c>
      <c r="R5957" t="s">
        <v>5173</v>
      </c>
      <c r="S5957" t="s">
        <v>5174</v>
      </c>
      <c r="T5957" s="12">
        <v>0</v>
      </c>
      <c r="V5957" s="14" t="str">
        <f>VLOOKUP(MID(A5957,2,1),Sheet4!A:B,2,FALSE)</f>
        <v>Gd.13</v>
      </c>
      <c r="W5957" s="14">
        <f t="shared" si="186"/>
        <v>199</v>
      </c>
      <c r="X5957" s="14" t="str">
        <f t="shared" si="187"/>
        <v>St</v>
      </c>
      <c r="Y5957" s="14" t="str">
        <f>VLOOKUP(RIGHT(L5957,1),Sheet4!F:G,2,FALSE)</f>
        <v>Prime</v>
      </c>
    </row>
    <row r="5958" spans="1:25">
      <c r="A5958" t="s">
        <v>7069</v>
      </c>
      <c r="B5958" t="s">
        <v>60</v>
      </c>
      <c r="C5958" t="s">
        <v>12520</v>
      </c>
      <c r="D5958" t="s">
        <v>60</v>
      </c>
      <c r="E5958" t="s">
        <v>60</v>
      </c>
      <c r="F5958" t="s">
        <v>60</v>
      </c>
      <c r="G5958" t="s">
        <v>559</v>
      </c>
      <c r="H5958" t="s">
        <v>7952</v>
      </c>
      <c r="I5958" t="s">
        <v>2224</v>
      </c>
      <c r="J5958" s="11">
        <v>135</v>
      </c>
      <c r="K5958" s="16">
        <v>122.85</v>
      </c>
      <c r="L5958" t="s">
        <v>12135</v>
      </c>
      <c r="M5958" t="s">
        <v>60</v>
      </c>
      <c r="N5958" t="s">
        <v>340</v>
      </c>
      <c r="O5958" s="13"/>
      <c r="P5958" t="s">
        <v>60</v>
      </c>
      <c r="Q5958" t="s">
        <v>60</v>
      </c>
      <c r="R5958" t="s">
        <v>5173</v>
      </c>
      <c r="S5958" t="s">
        <v>5174</v>
      </c>
      <c r="T5958" s="12">
        <v>0</v>
      </c>
      <c r="V5958" s="14" t="str">
        <f>VLOOKUP(MID(A5958,2,1),Sheet4!A:B,2,FALSE)</f>
        <v>Gd.14</v>
      </c>
      <c r="W5958" s="14">
        <f t="shared" si="186"/>
        <v>240</v>
      </c>
      <c r="X5958" s="14" t="str">
        <f t="shared" si="187"/>
        <v>St</v>
      </c>
      <c r="Y5958" s="14" t="str">
        <f>VLOOKUP(RIGHT(L5958,1),Sheet4!F:G,2,FALSE)</f>
        <v>Prime</v>
      </c>
    </row>
    <row r="5959" spans="1:25">
      <c r="A5959" t="s">
        <v>7069</v>
      </c>
      <c r="B5959" t="s">
        <v>60</v>
      </c>
      <c r="C5959" t="s">
        <v>12520</v>
      </c>
      <c r="D5959" t="s">
        <v>60</v>
      </c>
      <c r="E5959" t="s">
        <v>60</v>
      </c>
      <c r="F5959" t="s">
        <v>60</v>
      </c>
      <c r="G5959" t="s">
        <v>559</v>
      </c>
      <c r="H5959" t="s">
        <v>7952</v>
      </c>
      <c r="I5959" t="s">
        <v>2224</v>
      </c>
      <c r="J5959" s="11">
        <v>1365</v>
      </c>
      <c r="K5959" s="16">
        <v>1242.15</v>
      </c>
      <c r="L5959" t="s">
        <v>12133</v>
      </c>
      <c r="M5959" t="s">
        <v>60</v>
      </c>
      <c r="N5959" t="s">
        <v>340</v>
      </c>
      <c r="O5959" s="13"/>
      <c r="P5959" t="s">
        <v>60</v>
      </c>
      <c r="Q5959" t="s">
        <v>60</v>
      </c>
      <c r="R5959" t="s">
        <v>5173</v>
      </c>
      <c r="S5959" t="s">
        <v>5174</v>
      </c>
      <c r="T5959" s="12">
        <v>0</v>
      </c>
      <c r="V5959" s="14" t="str">
        <f>VLOOKUP(MID(A5959,2,1),Sheet4!A:B,2,FALSE)</f>
        <v>Gd.14</v>
      </c>
      <c r="W5959" s="14">
        <f t="shared" si="186"/>
        <v>240</v>
      </c>
      <c r="X5959" s="14" t="str">
        <f t="shared" si="187"/>
        <v>St</v>
      </c>
      <c r="Y5959" s="14" t="str">
        <f>VLOOKUP(RIGHT(L5959,1),Sheet4!F:G,2,FALSE)</f>
        <v>Prime</v>
      </c>
    </row>
    <row r="5960" spans="1:25">
      <c r="A5960" t="s">
        <v>587</v>
      </c>
      <c r="B5960" t="s">
        <v>60</v>
      </c>
      <c r="C5960" t="s">
        <v>12520</v>
      </c>
      <c r="D5960" t="s">
        <v>60</v>
      </c>
      <c r="E5960" t="s">
        <v>60</v>
      </c>
      <c r="F5960" t="s">
        <v>60</v>
      </c>
      <c r="G5960" t="s">
        <v>559</v>
      </c>
      <c r="H5960" t="s">
        <v>7952</v>
      </c>
      <c r="I5960" t="s">
        <v>2224</v>
      </c>
      <c r="J5960" s="11">
        <v>98</v>
      </c>
      <c r="K5960" s="16">
        <v>89.18</v>
      </c>
      <c r="L5960" t="s">
        <v>12135</v>
      </c>
      <c r="M5960" t="s">
        <v>60</v>
      </c>
      <c r="N5960" t="s">
        <v>340</v>
      </c>
      <c r="O5960" s="13"/>
      <c r="P5960" t="s">
        <v>60</v>
      </c>
      <c r="Q5960" t="s">
        <v>60</v>
      </c>
      <c r="R5960" t="s">
        <v>5173</v>
      </c>
      <c r="S5960" t="s">
        <v>5174</v>
      </c>
      <c r="T5960" s="12">
        <v>0</v>
      </c>
      <c r="V5960" s="14" t="str">
        <f>VLOOKUP(MID(A5960,2,1),Sheet4!A:B,2,FALSE)</f>
        <v>Gd.13</v>
      </c>
      <c r="W5960" s="14">
        <f t="shared" si="186"/>
        <v>240</v>
      </c>
      <c r="X5960" s="14" t="str">
        <f t="shared" si="187"/>
        <v>St</v>
      </c>
      <c r="Y5960" s="14" t="str">
        <f>VLOOKUP(RIGHT(L5960,1),Sheet4!F:G,2,FALSE)</f>
        <v>Prime</v>
      </c>
    </row>
    <row r="5961" spans="1:25">
      <c r="A5961" t="s">
        <v>376</v>
      </c>
      <c r="B5961" t="s">
        <v>60</v>
      </c>
      <c r="C5961" t="s">
        <v>12520</v>
      </c>
      <c r="D5961" t="s">
        <v>60</v>
      </c>
      <c r="E5961" t="s">
        <v>60</v>
      </c>
      <c r="F5961" t="s">
        <v>60</v>
      </c>
      <c r="G5961" t="s">
        <v>559</v>
      </c>
      <c r="H5961" t="s">
        <v>7952</v>
      </c>
      <c r="I5961" t="s">
        <v>2224</v>
      </c>
      <c r="J5961" s="11">
        <v>295</v>
      </c>
      <c r="K5961" s="16">
        <v>268.45</v>
      </c>
      <c r="L5961" t="s">
        <v>12133</v>
      </c>
      <c r="M5961" t="s">
        <v>60</v>
      </c>
      <c r="N5961" t="s">
        <v>340</v>
      </c>
      <c r="O5961" s="13"/>
      <c r="P5961" t="s">
        <v>60</v>
      </c>
      <c r="Q5961" t="s">
        <v>60</v>
      </c>
      <c r="R5961" t="s">
        <v>5173</v>
      </c>
      <c r="S5961" t="s">
        <v>5174</v>
      </c>
      <c r="T5961" s="12">
        <v>0</v>
      </c>
      <c r="V5961" s="14" t="str">
        <f>VLOOKUP(MID(A5961,2,1),Sheet4!A:B,2,FALSE)</f>
        <v>Gd.13</v>
      </c>
      <c r="W5961" s="14">
        <f t="shared" si="186"/>
        <v>240</v>
      </c>
      <c r="X5961" s="14" t="str">
        <f t="shared" si="187"/>
        <v>St</v>
      </c>
      <c r="Y5961" s="14" t="str">
        <f>VLOOKUP(RIGHT(L5961,1),Sheet4!F:G,2,FALSE)</f>
        <v>Prime</v>
      </c>
    </row>
    <row r="5962" spans="1:25">
      <c r="A5962" t="s">
        <v>6703</v>
      </c>
      <c r="B5962" t="s">
        <v>60</v>
      </c>
      <c r="C5962" t="s">
        <v>12520</v>
      </c>
      <c r="D5962" t="s">
        <v>60</v>
      </c>
      <c r="E5962" t="s">
        <v>60</v>
      </c>
      <c r="F5962" t="s">
        <v>60</v>
      </c>
      <c r="G5962" t="s">
        <v>559</v>
      </c>
      <c r="H5962" t="s">
        <v>7952</v>
      </c>
      <c r="I5962" t="s">
        <v>2224</v>
      </c>
      <c r="J5962" s="11">
        <v>1200</v>
      </c>
      <c r="K5962" s="16">
        <v>1092</v>
      </c>
      <c r="L5962" t="s">
        <v>12133</v>
      </c>
      <c r="M5962" t="s">
        <v>60</v>
      </c>
      <c r="N5962" t="s">
        <v>340</v>
      </c>
      <c r="O5962" s="13"/>
      <c r="P5962" t="s">
        <v>60</v>
      </c>
      <c r="Q5962" t="s">
        <v>60</v>
      </c>
      <c r="R5962" t="s">
        <v>5173</v>
      </c>
      <c r="S5962" t="s">
        <v>5174</v>
      </c>
      <c r="T5962" s="12">
        <v>0</v>
      </c>
      <c r="V5962" s="14" t="str">
        <f>VLOOKUP(MID(A5962,2,1),Sheet4!A:B,2,FALSE)</f>
        <v>Gd.14</v>
      </c>
      <c r="W5962" s="14">
        <f t="shared" si="186"/>
        <v>240</v>
      </c>
      <c r="X5962" s="14" t="str">
        <f t="shared" si="187"/>
        <v>St</v>
      </c>
      <c r="Y5962" s="14" t="str">
        <f>VLOOKUP(RIGHT(L5962,1),Sheet4!F:G,2,FALSE)</f>
        <v>Prime</v>
      </c>
    </row>
    <row r="5963" spans="1:25">
      <c r="A5963" t="s">
        <v>6703</v>
      </c>
      <c r="B5963" t="s">
        <v>60</v>
      </c>
      <c r="C5963" t="s">
        <v>12521</v>
      </c>
      <c r="D5963" t="s">
        <v>60</v>
      </c>
      <c r="E5963" t="s">
        <v>60</v>
      </c>
      <c r="F5963" t="s">
        <v>60</v>
      </c>
      <c r="G5963" t="s">
        <v>559</v>
      </c>
      <c r="H5963" t="s">
        <v>7952</v>
      </c>
      <c r="I5963" t="s">
        <v>12139</v>
      </c>
      <c r="J5963" s="11">
        <v>154</v>
      </c>
      <c r="K5963" s="12">
        <v>141.218</v>
      </c>
      <c r="L5963" t="s">
        <v>12140</v>
      </c>
      <c r="M5963" t="s">
        <v>60</v>
      </c>
      <c r="N5963" t="s">
        <v>340</v>
      </c>
      <c r="O5963" s="13"/>
      <c r="P5963" t="s">
        <v>60</v>
      </c>
      <c r="Q5963" t="s">
        <v>60</v>
      </c>
      <c r="R5963" t="s">
        <v>5173</v>
      </c>
      <c r="S5963" t="s">
        <v>5174</v>
      </c>
      <c r="T5963" s="12">
        <v>0</v>
      </c>
      <c r="V5963" s="14" t="str">
        <f>VLOOKUP(MID(A5963,2,1),Sheet4!A:B,2,FALSE)</f>
        <v>Gd.14</v>
      </c>
      <c r="W5963" s="14">
        <f t="shared" si="186"/>
        <v>242</v>
      </c>
      <c r="X5963" s="14" t="str">
        <f t="shared" si="187"/>
        <v>St</v>
      </c>
      <c r="Y5963" s="14" t="str">
        <f>VLOOKUP(RIGHT(L5963,1),Sheet4!F:G,2,FALSE)</f>
        <v>Prime</v>
      </c>
    </row>
    <row r="5964" spans="1:25">
      <c r="A5964" t="s">
        <v>476</v>
      </c>
      <c r="B5964" t="s">
        <v>60</v>
      </c>
      <c r="C5964" t="s">
        <v>12522</v>
      </c>
      <c r="D5964" t="s">
        <v>60</v>
      </c>
      <c r="E5964" t="s">
        <v>60</v>
      </c>
      <c r="F5964" t="s">
        <v>60</v>
      </c>
      <c r="G5964" t="s">
        <v>559</v>
      </c>
      <c r="H5964" t="s">
        <v>8006</v>
      </c>
      <c r="I5964" t="s">
        <v>2224</v>
      </c>
      <c r="J5964" s="11">
        <v>1</v>
      </c>
      <c r="K5964" s="12">
        <v>0.922</v>
      </c>
      <c r="L5964" t="s">
        <v>12142</v>
      </c>
      <c r="M5964" t="s">
        <v>60</v>
      </c>
      <c r="N5964" t="s">
        <v>340</v>
      </c>
      <c r="O5964" s="13"/>
      <c r="P5964" t="s">
        <v>60</v>
      </c>
      <c r="Q5964" t="s">
        <v>60</v>
      </c>
      <c r="R5964" t="s">
        <v>5173</v>
      </c>
      <c r="S5964" t="s">
        <v>5174</v>
      </c>
      <c r="T5964" s="12">
        <v>0</v>
      </c>
      <c r="V5964" s="14" t="str">
        <f>VLOOKUP(MID(A5964,2,1),Sheet4!A:B,2,FALSE)</f>
        <v>Gd.13</v>
      </c>
      <c r="W5964" s="14">
        <f t="shared" si="186"/>
        <v>240</v>
      </c>
      <c r="X5964" s="14" t="str">
        <f t="shared" si="187"/>
        <v>St</v>
      </c>
      <c r="Y5964" s="14" t="str">
        <f>VLOOKUP(RIGHT(L5964,1),Sheet4!F:G,2,FALSE)</f>
        <v>Prime</v>
      </c>
    </row>
    <row r="5965" spans="1:25">
      <c r="A5965" t="s">
        <v>6275</v>
      </c>
      <c r="B5965" t="s">
        <v>60</v>
      </c>
      <c r="C5965" t="s">
        <v>12523</v>
      </c>
      <c r="D5965" t="s">
        <v>60</v>
      </c>
      <c r="E5965" t="s">
        <v>60</v>
      </c>
      <c r="F5965" t="s">
        <v>60</v>
      </c>
      <c r="G5965" t="s">
        <v>559</v>
      </c>
      <c r="H5965" t="s">
        <v>7956</v>
      </c>
      <c r="I5965" t="s">
        <v>2224</v>
      </c>
      <c r="J5965" s="11">
        <v>10</v>
      </c>
      <c r="K5965" s="16">
        <v>9.34</v>
      </c>
      <c r="L5965" t="s">
        <v>12524</v>
      </c>
      <c r="M5965" t="s">
        <v>60</v>
      </c>
      <c r="N5965" t="s">
        <v>340</v>
      </c>
      <c r="O5965" s="13"/>
      <c r="P5965" t="s">
        <v>60</v>
      </c>
      <c r="Q5965" t="s">
        <v>60</v>
      </c>
      <c r="R5965" t="s">
        <v>5173</v>
      </c>
      <c r="S5965" t="s">
        <v>5174</v>
      </c>
      <c r="T5965" s="12">
        <v>0</v>
      </c>
      <c r="V5965" s="14" t="str">
        <f>VLOOKUP(MID(A5965,2,1),Sheet4!A:B,2,FALSE)</f>
        <v>Gd.13</v>
      </c>
      <c r="W5965" s="14">
        <f t="shared" si="186"/>
        <v>240</v>
      </c>
      <c r="X5965" s="14" t="str">
        <f t="shared" si="187"/>
        <v>St</v>
      </c>
      <c r="Y5965" s="14" t="str">
        <f>VLOOKUP(RIGHT(L5965,1),Sheet4!F:G,2,FALSE)</f>
        <v>Prime</v>
      </c>
    </row>
    <row r="5966" spans="1:25">
      <c r="A5966" t="s">
        <v>3705</v>
      </c>
      <c r="B5966" t="s">
        <v>60</v>
      </c>
      <c r="C5966" t="s">
        <v>12523</v>
      </c>
      <c r="D5966" t="s">
        <v>60</v>
      </c>
      <c r="E5966" t="s">
        <v>60</v>
      </c>
      <c r="F5966" t="s">
        <v>60</v>
      </c>
      <c r="G5966" t="s">
        <v>559</v>
      </c>
      <c r="H5966" t="s">
        <v>7956</v>
      </c>
      <c r="I5966" t="s">
        <v>2224</v>
      </c>
      <c r="J5966" s="11">
        <v>174</v>
      </c>
      <c r="K5966" s="12">
        <v>162.516</v>
      </c>
      <c r="L5966" t="s">
        <v>12525</v>
      </c>
      <c r="M5966" t="s">
        <v>60</v>
      </c>
      <c r="N5966" t="s">
        <v>340</v>
      </c>
      <c r="O5966" s="13"/>
      <c r="P5966" t="s">
        <v>60</v>
      </c>
      <c r="Q5966" t="s">
        <v>60</v>
      </c>
      <c r="R5966" t="s">
        <v>5173</v>
      </c>
      <c r="S5966" t="s">
        <v>5174</v>
      </c>
      <c r="T5966" s="12">
        <v>0</v>
      </c>
      <c r="V5966" s="14" t="str">
        <f>VLOOKUP(MID(A5966,2,1),Sheet4!A:B,2,FALSE)</f>
        <v>Gd.05</v>
      </c>
      <c r="W5966" s="14">
        <f t="shared" si="186"/>
        <v>240</v>
      </c>
      <c r="X5966" s="14" t="str">
        <f t="shared" si="187"/>
        <v>St</v>
      </c>
      <c r="Y5966" s="14" t="str">
        <f>VLOOKUP(RIGHT(L5966,1),Sheet4!F:G,2,FALSE)</f>
        <v>Prime</v>
      </c>
    </row>
    <row r="5967" spans="1:25">
      <c r="A5967" t="s">
        <v>476</v>
      </c>
      <c r="B5967" t="s">
        <v>60</v>
      </c>
      <c r="C5967" t="s">
        <v>12526</v>
      </c>
      <c r="D5967" t="s">
        <v>60</v>
      </c>
      <c r="E5967" t="s">
        <v>60</v>
      </c>
      <c r="F5967" t="s">
        <v>60</v>
      </c>
      <c r="G5967" t="s">
        <v>559</v>
      </c>
      <c r="H5967" t="s">
        <v>7937</v>
      </c>
      <c r="I5967" t="s">
        <v>6375</v>
      </c>
      <c r="J5967" s="11">
        <v>248</v>
      </c>
      <c r="K5967" s="16">
        <v>230.64</v>
      </c>
      <c r="L5967" t="s">
        <v>12527</v>
      </c>
      <c r="M5967" t="s">
        <v>60</v>
      </c>
      <c r="N5967" t="s">
        <v>340</v>
      </c>
      <c r="O5967" s="13"/>
      <c r="P5967" t="s">
        <v>60</v>
      </c>
      <c r="Q5967" t="s">
        <v>60</v>
      </c>
      <c r="R5967" t="s">
        <v>5562</v>
      </c>
      <c r="S5967" t="s">
        <v>5174</v>
      </c>
      <c r="T5967" s="12">
        <v>0</v>
      </c>
      <c r="V5967" s="14" t="str">
        <f>VLOOKUP(MID(A5967,2,1),Sheet4!A:B,2,FALSE)</f>
        <v>Gd.13</v>
      </c>
      <c r="W5967" s="14">
        <f t="shared" si="186"/>
        <v>190</v>
      </c>
      <c r="X5967" s="14" t="str">
        <f t="shared" si="187"/>
        <v>St</v>
      </c>
      <c r="Y5967" s="14" t="str">
        <f>VLOOKUP(RIGHT(L5967,1),Sheet4!F:G,2,FALSE)</f>
        <v>Prime</v>
      </c>
    </row>
    <row r="5968" spans="1:25">
      <c r="A5968" t="s">
        <v>6841</v>
      </c>
      <c r="B5968" t="s">
        <v>60</v>
      </c>
      <c r="C5968" t="s">
        <v>12526</v>
      </c>
      <c r="D5968" t="s">
        <v>60</v>
      </c>
      <c r="E5968" t="s">
        <v>60</v>
      </c>
      <c r="F5968" t="s">
        <v>60</v>
      </c>
      <c r="G5968" t="s">
        <v>559</v>
      </c>
      <c r="H5968" t="s">
        <v>7937</v>
      </c>
      <c r="I5968" t="s">
        <v>6375</v>
      </c>
      <c r="J5968" s="11">
        <v>243</v>
      </c>
      <c r="K5968" s="16">
        <v>225.99</v>
      </c>
      <c r="L5968" t="s">
        <v>12161</v>
      </c>
      <c r="M5968" t="s">
        <v>60</v>
      </c>
      <c r="N5968" t="s">
        <v>340</v>
      </c>
      <c r="O5968" s="13"/>
      <c r="P5968" t="s">
        <v>12528</v>
      </c>
      <c r="Q5968" t="s">
        <v>60</v>
      </c>
      <c r="R5968" t="s">
        <v>5173</v>
      </c>
      <c r="S5968" t="s">
        <v>5217</v>
      </c>
      <c r="T5968" s="12">
        <v>0</v>
      </c>
      <c r="V5968" s="14" t="str">
        <f>VLOOKUP(MID(A5968,2,1),Sheet4!A:B,2,FALSE)</f>
        <v>Gd.14</v>
      </c>
      <c r="W5968" s="14">
        <f t="shared" si="186"/>
        <v>190</v>
      </c>
      <c r="X5968" s="14" t="str">
        <f t="shared" si="187"/>
        <v>St</v>
      </c>
      <c r="Y5968" s="14" t="str">
        <f>VLOOKUP(RIGHT(L5968,1),Sheet4!F:G,2,FALSE)</f>
        <v>Grd C</v>
      </c>
    </row>
    <row r="5969" spans="1:25">
      <c r="A5969" t="s">
        <v>476</v>
      </c>
      <c r="B5969" t="s">
        <v>60</v>
      </c>
      <c r="C5969" t="s">
        <v>12526</v>
      </c>
      <c r="D5969" t="s">
        <v>60</v>
      </c>
      <c r="E5969" t="s">
        <v>60</v>
      </c>
      <c r="F5969" t="s">
        <v>60</v>
      </c>
      <c r="G5969" t="s">
        <v>559</v>
      </c>
      <c r="H5969" t="s">
        <v>7937</v>
      </c>
      <c r="I5969" t="s">
        <v>6375</v>
      </c>
      <c r="J5969" s="11">
        <v>321</v>
      </c>
      <c r="K5969" s="16">
        <v>298.53</v>
      </c>
      <c r="L5969" t="s">
        <v>12529</v>
      </c>
      <c r="M5969" t="s">
        <v>60</v>
      </c>
      <c r="N5969" t="s">
        <v>340</v>
      </c>
      <c r="O5969" s="13"/>
      <c r="P5969" t="s">
        <v>60</v>
      </c>
      <c r="Q5969" t="s">
        <v>60</v>
      </c>
      <c r="R5969" t="s">
        <v>5562</v>
      </c>
      <c r="S5969" t="s">
        <v>5174</v>
      </c>
      <c r="T5969" s="12">
        <v>0</v>
      </c>
      <c r="V5969" s="14" t="str">
        <f>VLOOKUP(MID(A5969,2,1),Sheet4!A:B,2,FALSE)</f>
        <v>Gd.13</v>
      </c>
      <c r="W5969" s="14">
        <f t="shared" si="186"/>
        <v>190</v>
      </c>
      <c r="X5969" s="14" t="str">
        <f t="shared" si="187"/>
        <v>St</v>
      </c>
      <c r="Y5969" s="14" t="str">
        <f>VLOOKUP(RIGHT(L5969,1),Sheet4!F:G,2,FALSE)</f>
        <v>Prime</v>
      </c>
    </row>
    <row r="5970" spans="1:25">
      <c r="A5970" t="s">
        <v>476</v>
      </c>
      <c r="B5970" t="s">
        <v>60</v>
      </c>
      <c r="C5970" t="s">
        <v>12526</v>
      </c>
      <c r="D5970" t="s">
        <v>60</v>
      </c>
      <c r="E5970" t="s">
        <v>60</v>
      </c>
      <c r="F5970" t="s">
        <v>60</v>
      </c>
      <c r="G5970" t="s">
        <v>559</v>
      </c>
      <c r="H5970" t="s">
        <v>7937</v>
      </c>
      <c r="I5970" t="s">
        <v>6375</v>
      </c>
      <c r="J5970" s="11">
        <v>62</v>
      </c>
      <c r="K5970" s="16">
        <v>57.66</v>
      </c>
      <c r="L5970" t="s">
        <v>12530</v>
      </c>
      <c r="M5970" t="s">
        <v>60</v>
      </c>
      <c r="N5970" t="s">
        <v>340</v>
      </c>
      <c r="O5970" s="13"/>
      <c r="P5970" t="s">
        <v>60</v>
      </c>
      <c r="Q5970" t="s">
        <v>60</v>
      </c>
      <c r="R5970" t="s">
        <v>5173</v>
      </c>
      <c r="S5970" t="s">
        <v>5174</v>
      </c>
      <c r="T5970" s="12">
        <v>0</v>
      </c>
      <c r="V5970" s="14" t="str">
        <f>VLOOKUP(MID(A5970,2,1),Sheet4!A:B,2,FALSE)</f>
        <v>Gd.13</v>
      </c>
      <c r="W5970" s="14">
        <f t="shared" si="186"/>
        <v>190</v>
      </c>
      <c r="X5970" s="14" t="str">
        <f t="shared" si="187"/>
        <v>St</v>
      </c>
      <c r="Y5970" s="14" t="str">
        <f>VLOOKUP(RIGHT(L5970,1),Sheet4!F:G,2,FALSE)</f>
        <v>Prime</v>
      </c>
    </row>
    <row r="5971" spans="1:25">
      <c r="A5971" t="s">
        <v>6275</v>
      </c>
      <c r="B5971" t="s">
        <v>60</v>
      </c>
      <c r="C5971" t="s">
        <v>12531</v>
      </c>
      <c r="D5971" t="s">
        <v>60</v>
      </c>
      <c r="E5971" t="s">
        <v>60</v>
      </c>
      <c r="F5971" t="s">
        <v>60</v>
      </c>
      <c r="G5971" t="s">
        <v>559</v>
      </c>
      <c r="H5971" t="s">
        <v>7937</v>
      </c>
      <c r="I5971" t="s">
        <v>5008</v>
      </c>
      <c r="J5971" s="11">
        <v>3</v>
      </c>
      <c r="K5971" s="12">
        <v>3.009</v>
      </c>
      <c r="L5971" t="s">
        <v>12532</v>
      </c>
      <c r="M5971" t="s">
        <v>60</v>
      </c>
      <c r="N5971" t="s">
        <v>340</v>
      </c>
      <c r="O5971" s="13"/>
      <c r="P5971" t="s">
        <v>60</v>
      </c>
      <c r="Q5971" t="s">
        <v>60</v>
      </c>
      <c r="R5971" t="s">
        <v>5173</v>
      </c>
      <c r="S5971" t="s">
        <v>5174</v>
      </c>
      <c r="T5971" s="12">
        <v>0</v>
      </c>
      <c r="V5971" s="14" t="str">
        <f>VLOOKUP(MID(A5971,2,1),Sheet4!A:B,2,FALSE)</f>
        <v>Gd.13</v>
      </c>
      <c r="W5971" s="14">
        <f t="shared" si="186"/>
        <v>205</v>
      </c>
      <c r="X5971" s="14" t="str">
        <f t="shared" si="187"/>
        <v>St</v>
      </c>
      <c r="Y5971" s="14" t="str">
        <f>VLOOKUP(RIGHT(L5971,1),Sheet4!F:G,2,FALSE)</f>
        <v>Prime</v>
      </c>
    </row>
    <row r="5972" spans="1:25">
      <c r="A5972" t="s">
        <v>6539</v>
      </c>
      <c r="B5972" t="s">
        <v>60</v>
      </c>
      <c r="C5972" t="s">
        <v>12533</v>
      </c>
      <c r="D5972" t="s">
        <v>60</v>
      </c>
      <c r="E5972" t="s">
        <v>60</v>
      </c>
      <c r="F5972" t="s">
        <v>60</v>
      </c>
      <c r="G5972" t="s">
        <v>559</v>
      </c>
      <c r="H5972" t="s">
        <v>7937</v>
      </c>
      <c r="I5972" t="s">
        <v>2873</v>
      </c>
      <c r="J5972" s="11">
        <v>424</v>
      </c>
      <c r="K5972" s="12">
        <v>524.912</v>
      </c>
      <c r="L5972" t="s">
        <v>12534</v>
      </c>
      <c r="M5972" t="s">
        <v>60</v>
      </c>
      <c r="N5972" t="s">
        <v>340</v>
      </c>
      <c r="O5972" s="13"/>
      <c r="P5972" t="s">
        <v>60</v>
      </c>
      <c r="Q5972" t="s">
        <v>60</v>
      </c>
      <c r="R5972" t="s">
        <v>5173</v>
      </c>
      <c r="S5972" t="s">
        <v>5174</v>
      </c>
      <c r="T5972" s="12">
        <v>0</v>
      </c>
      <c r="V5972" s="14" t="str">
        <f>VLOOKUP(MID(A5972,2,1),Sheet4!A:B,2,FALSE)</f>
        <v>Gd.13</v>
      </c>
      <c r="W5972" s="14">
        <f t="shared" si="186"/>
        <v>253</v>
      </c>
      <c r="X5972" s="14" t="str">
        <f t="shared" si="187"/>
        <v>St</v>
      </c>
      <c r="Y5972" s="14" t="str">
        <f>VLOOKUP(RIGHT(L5972,1),Sheet4!F:G,2,FALSE)</f>
        <v>Prime</v>
      </c>
    </row>
    <row r="5973" spans="1:25">
      <c r="A5973" t="s">
        <v>376</v>
      </c>
      <c r="B5973" t="s">
        <v>60</v>
      </c>
      <c r="C5973" t="s">
        <v>12533</v>
      </c>
      <c r="D5973" t="s">
        <v>60</v>
      </c>
      <c r="E5973" t="s">
        <v>60</v>
      </c>
      <c r="F5973" t="s">
        <v>60</v>
      </c>
      <c r="G5973" t="s">
        <v>559</v>
      </c>
      <c r="H5973" t="s">
        <v>7937</v>
      </c>
      <c r="I5973" t="s">
        <v>2873</v>
      </c>
      <c r="J5973" s="11">
        <v>11</v>
      </c>
      <c r="K5973" s="12">
        <v>13.618</v>
      </c>
      <c r="L5973" t="s">
        <v>12535</v>
      </c>
      <c r="M5973" t="s">
        <v>60</v>
      </c>
      <c r="N5973" t="s">
        <v>340</v>
      </c>
      <c r="O5973" s="13"/>
      <c r="P5973" t="s">
        <v>60</v>
      </c>
      <c r="Q5973" t="s">
        <v>60</v>
      </c>
      <c r="R5973" t="s">
        <v>5173</v>
      </c>
      <c r="S5973" t="s">
        <v>5174</v>
      </c>
      <c r="T5973" s="12">
        <v>0</v>
      </c>
      <c r="V5973" s="14" t="str">
        <f>VLOOKUP(MID(A5973,2,1),Sheet4!A:B,2,FALSE)</f>
        <v>Gd.13</v>
      </c>
      <c r="W5973" s="14">
        <f t="shared" si="186"/>
        <v>253</v>
      </c>
      <c r="X5973" s="14" t="str">
        <f t="shared" si="187"/>
        <v>St</v>
      </c>
      <c r="Y5973" s="14" t="str">
        <f>VLOOKUP(RIGHT(L5973,1),Sheet4!F:G,2,FALSE)</f>
        <v>Prime</v>
      </c>
    </row>
    <row r="5974" spans="1:25">
      <c r="A5974" t="s">
        <v>376</v>
      </c>
      <c r="B5974" t="s">
        <v>60</v>
      </c>
      <c r="C5974" t="s">
        <v>12533</v>
      </c>
      <c r="D5974" t="s">
        <v>60</v>
      </c>
      <c r="E5974" t="s">
        <v>60</v>
      </c>
      <c r="F5974" t="s">
        <v>60</v>
      </c>
      <c r="G5974" t="s">
        <v>559</v>
      </c>
      <c r="H5974" t="s">
        <v>7937</v>
      </c>
      <c r="I5974" t="s">
        <v>2873</v>
      </c>
      <c r="J5974" s="11">
        <v>5</v>
      </c>
      <c r="K5974" s="16">
        <v>6.19</v>
      </c>
      <c r="L5974" t="s">
        <v>12536</v>
      </c>
      <c r="M5974" t="s">
        <v>60</v>
      </c>
      <c r="N5974" t="s">
        <v>340</v>
      </c>
      <c r="O5974" s="13"/>
      <c r="P5974" t="s">
        <v>60</v>
      </c>
      <c r="Q5974" t="s">
        <v>60</v>
      </c>
      <c r="R5974" t="s">
        <v>5173</v>
      </c>
      <c r="S5974" t="s">
        <v>5174</v>
      </c>
      <c r="T5974" s="12">
        <v>0</v>
      </c>
      <c r="V5974" s="14" t="str">
        <f>VLOOKUP(MID(A5974,2,1),Sheet4!A:B,2,FALSE)</f>
        <v>Gd.13</v>
      </c>
      <c r="W5974" s="14">
        <f t="shared" si="186"/>
        <v>253</v>
      </c>
      <c r="X5974" s="14" t="str">
        <f t="shared" si="187"/>
        <v>St</v>
      </c>
      <c r="Y5974" s="14" t="str">
        <f>VLOOKUP(RIGHT(L5974,1),Sheet4!F:G,2,FALSE)</f>
        <v>Prime</v>
      </c>
    </row>
    <row r="5975" spans="1:25">
      <c r="A5975" t="s">
        <v>184</v>
      </c>
      <c r="B5975" t="s">
        <v>60</v>
      </c>
      <c r="C5975" t="s">
        <v>12537</v>
      </c>
      <c r="D5975" t="s">
        <v>8906</v>
      </c>
      <c r="E5975" t="s">
        <v>60</v>
      </c>
      <c r="F5975" t="s">
        <v>60</v>
      </c>
      <c r="G5975" t="s">
        <v>1543</v>
      </c>
      <c r="H5975" t="s">
        <v>6399</v>
      </c>
      <c r="I5975" t="s">
        <v>5039</v>
      </c>
      <c r="J5975" s="11">
        <v>1600</v>
      </c>
      <c r="K5975" s="16">
        <v>1641.6</v>
      </c>
      <c r="L5975" t="s">
        <v>5045</v>
      </c>
      <c r="M5975" t="s">
        <v>60</v>
      </c>
      <c r="N5975" t="s">
        <v>340</v>
      </c>
      <c r="O5975" s="13"/>
      <c r="P5975" t="s">
        <v>60</v>
      </c>
      <c r="Q5975" t="s">
        <v>60</v>
      </c>
      <c r="R5975" t="s">
        <v>5173</v>
      </c>
      <c r="S5975" t="s">
        <v>5174</v>
      </c>
      <c r="T5975" s="12">
        <v>0</v>
      </c>
      <c r="V5975" s="14" t="str">
        <f>VLOOKUP(MID(A5975,2,1),Sheet4!A:B,2,FALSE)</f>
        <v>Gd.05</v>
      </c>
      <c r="W5975" s="14">
        <f t="shared" si="186"/>
        <v>323</v>
      </c>
      <c r="X5975" s="14" t="str">
        <f t="shared" si="187"/>
        <v>St</v>
      </c>
      <c r="Y5975" s="14" t="str">
        <f>VLOOKUP(RIGHT(L5975,1),Sheet4!F:G,2,FALSE)</f>
        <v>Prime</v>
      </c>
    </row>
    <row r="5976" spans="1:25">
      <c r="A5976" t="s">
        <v>3705</v>
      </c>
      <c r="B5976" t="s">
        <v>60</v>
      </c>
      <c r="C5976" t="s">
        <v>12538</v>
      </c>
      <c r="D5976" t="s">
        <v>8906</v>
      </c>
      <c r="E5976" t="s">
        <v>60</v>
      </c>
      <c r="F5976" t="s">
        <v>60</v>
      </c>
      <c r="G5976" t="s">
        <v>1543</v>
      </c>
      <c r="H5976" t="s">
        <v>6399</v>
      </c>
      <c r="I5976" t="s">
        <v>12539</v>
      </c>
      <c r="J5976" s="11">
        <v>25</v>
      </c>
      <c r="K5976" s="16">
        <v>42.15</v>
      </c>
      <c r="L5976" t="s">
        <v>12540</v>
      </c>
      <c r="M5976" t="s">
        <v>60</v>
      </c>
      <c r="N5976" t="s">
        <v>340</v>
      </c>
      <c r="O5976" s="13"/>
      <c r="P5976" t="s">
        <v>60</v>
      </c>
      <c r="Q5976" t="s">
        <v>60</v>
      </c>
      <c r="R5976" t="s">
        <v>5173</v>
      </c>
      <c r="S5976" t="s">
        <v>5174</v>
      </c>
      <c r="T5976" s="12">
        <v>0</v>
      </c>
      <c r="V5976" s="14" t="str">
        <f>VLOOKUP(MID(A5976,2,1),Sheet4!A:B,2,FALSE)</f>
        <v>Gd.05</v>
      </c>
      <c r="W5976" s="14">
        <f t="shared" si="186"/>
        <v>531</v>
      </c>
      <c r="X5976" s="14" t="str">
        <f t="shared" si="187"/>
        <v>St</v>
      </c>
      <c r="Y5976" s="14" t="str">
        <f>VLOOKUP(RIGHT(L5976,1),Sheet4!F:G,2,FALSE)</f>
        <v>Prime</v>
      </c>
    </row>
    <row r="5977" spans="1:25">
      <c r="A5977" t="s">
        <v>6402</v>
      </c>
      <c r="B5977" t="s">
        <v>60</v>
      </c>
      <c r="C5977" t="s">
        <v>12541</v>
      </c>
      <c r="D5977" t="s">
        <v>60</v>
      </c>
      <c r="E5977" t="s">
        <v>60</v>
      </c>
      <c r="F5977" t="s">
        <v>60</v>
      </c>
      <c r="G5977" t="s">
        <v>239</v>
      </c>
      <c r="H5977" t="s">
        <v>5260</v>
      </c>
      <c r="I5977" t="s">
        <v>577</v>
      </c>
      <c r="J5977" s="11">
        <v>5</v>
      </c>
      <c r="K5977" s="12">
        <v>11.705</v>
      </c>
      <c r="L5977" t="s">
        <v>12542</v>
      </c>
      <c r="M5977" t="s">
        <v>60</v>
      </c>
      <c r="N5977" t="s">
        <v>340</v>
      </c>
      <c r="O5977" s="13"/>
      <c r="P5977" t="s">
        <v>60</v>
      </c>
      <c r="Q5977" t="s">
        <v>60</v>
      </c>
      <c r="R5977" t="s">
        <v>5173</v>
      </c>
      <c r="S5977" t="s">
        <v>5174</v>
      </c>
      <c r="T5977" s="12">
        <v>0</v>
      </c>
      <c r="V5977" s="14" t="str">
        <f>VLOOKUP(MID(A5977,2,1),Sheet4!A:B,2,FALSE)</f>
        <v>Gd.13</v>
      </c>
      <c r="W5977" s="14">
        <f t="shared" si="186"/>
        <v>740</v>
      </c>
      <c r="X5977" s="14" t="str">
        <f t="shared" si="187"/>
        <v>St</v>
      </c>
      <c r="Y5977" s="14" t="str">
        <f>VLOOKUP(RIGHT(L5977,1),Sheet4!F:G,2,FALSE)</f>
        <v>Prime</v>
      </c>
    </row>
    <row r="5978" spans="1:25">
      <c r="A5978" t="s">
        <v>7069</v>
      </c>
      <c r="B5978" t="s">
        <v>60</v>
      </c>
      <c r="C5978" t="s">
        <v>12541</v>
      </c>
      <c r="D5978" t="s">
        <v>60</v>
      </c>
      <c r="E5978" t="s">
        <v>60</v>
      </c>
      <c r="F5978" t="s">
        <v>60</v>
      </c>
      <c r="G5978" t="s">
        <v>239</v>
      </c>
      <c r="H5978" t="s">
        <v>5260</v>
      </c>
      <c r="I5978" t="s">
        <v>577</v>
      </c>
      <c r="J5978" s="11">
        <v>300</v>
      </c>
      <c r="K5978" s="16">
        <v>702.3</v>
      </c>
      <c r="L5978" t="s">
        <v>12170</v>
      </c>
      <c r="M5978" t="s">
        <v>60</v>
      </c>
      <c r="N5978" t="s">
        <v>340</v>
      </c>
      <c r="O5978" s="13"/>
      <c r="P5978" t="s">
        <v>60</v>
      </c>
      <c r="Q5978" t="s">
        <v>60</v>
      </c>
      <c r="R5978" t="s">
        <v>5173</v>
      </c>
      <c r="S5978" t="s">
        <v>5174</v>
      </c>
      <c r="T5978" s="12">
        <v>0</v>
      </c>
      <c r="V5978" s="14" t="str">
        <f>VLOOKUP(MID(A5978,2,1),Sheet4!A:B,2,FALSE)</f>
        <v>Gd.14</v>
      </c>
      <c r="W5978" s="14">
        <f t="shared" si="186"/>
        <v>740</v>
      </c>
      <c r="X5978" s="14" t="str">
        <f t="shared" si="187"/>
        <v>St</v>
      </c>
      <c r="Y5978" s="14" t="str">
        <f>VLOOKUP(RIGHT(L5978,1),Sheet4!F:G,2,FALSE)</f>
        <v>Prime</v>
      </c>
    </row>
    <row r="5979" spans="1:25">
      <c r="A5979" t="s">
        <v>6274</v>
      </c>
      <c r="B5979" t="s">
        <v>60</v>
      </c>
      <c r="C5979" t="s">
        <v>12543</v>
      </c>
      <c r="D5979" t="s">
        <v>60</v>
      </c>
      <c r="E5979" t="s">
        <v>60</v>
      </c>
      <c r="F5979" t="s">
        <v>60</v>
      </c>
      <c r="G5979" t="s">
        <v>239</v>
      </c>
      <c r="H5979" t="s">
        <v>5260</v>
      </c>
      <c r="I5979" t="s">
        <v>11957</v>
      </c>
      <c r="J5979" s="11">
        <v>900</v>
      </c>
      <c r="K5979" s="16">
        <v>2112.3</v>
      </c>
      <c r="L5979" t="s">
        <v>12171</v>
      </c>
      <c r="M5979" t="s">
        <v>60</v>
      </c>
      <c r="N5979" t="s">
        <v>340</v>
      </c>
      <c r="O5979" s="13"/>
      <c r="P5979" t="s">
        <v>60</v>
      </c>
      <c r="Q5979" t="s">
        <v>60</v>
      </c>
      <c r="R5979" t="s">
        <v>5173</v>
      </c>
      <c r="S5979" t="s">
        <v>5174</v>
      </c>
      <c r="T5979" s="12">
        <v>0</v>
      </c>
      <c r="V5979" s="14" t="str">
        <f>VLOOKUP(MID(A5979,2,1),Sheet4!A:B,2,FALSE)</f>
        <v>Gd.14</v>
      </c>
      <c r="W5979" s="14">
        <f t="shared" si="186"/>
        <v>742</v>
      </c>
      <c r="X5979" s="14" t="str">
        <f t="shared" si="187"/>
        <v>St</v>
      </c>
      <c r="Y5979" s="14" t="str">
        <f>VLOOKUP(RIGHT(L5979,1),Sheet4!F:G,2,FALSE)</f>
        <v>Prime</v>
      </c>
    </row>
    <row r="5980" spans="1:25">
      <c r="A5980" t="s">
        <v>6643</v>
      </c>
      <c r="B5980" t="s">
        <v>60</v>
      </c>
      <c r="C5980" t="s">
        <v>12543</v>
      </c>
      <c r="D5980" t="s">
        <v>60</v>
      </c>
      <c r="E5980" t="s">
        <v>60</v>
      </c>
      <c r="F5980" t="s">
        <v>60</v>
      </c>
      <c r="G5980" t="s">
        <v>239</v>
      </c>
      <c r="H5980" t="s">
        <v>5260</v>
      </c>
      <c r="I5980" t="s">
        <v>11957</v>
      </c>
      <c r="J5980" s="11">
        <v>500</v>
      </c>
      <c r="K5980" s="16">
        <v>1173.5</v>
      </c>
      <c r="L5980" t="s">
        <v>12171</v>
      </c>
      <c r="M5980" t="s">
        <v>60</v>
      </c>
      <c r="N5980" t="s">
        <v>340</v>
      </c>
      <c r="O5980" s="13"/>
      <c r="P5980" t="s">
        <v>60</v>
      </c>
      <c r="Q5980" t="s">
        <v>60</v>
      </c>
      <c r="R5980" t="s">
        <v>5173</v>
      </c>
      <c r="S5980" t="s">
        <v>5174</v>
      </c>
      <c r="T5980" s="12">
        <v>0</v>
      </c>
      <c r="V5980" s="14" t="str">
        <f>VLOOKUP(MID(A5980,2,1),Sheet4!A:B,2,FALSE)</f>
        <v>Gd.14</v>
      </c>
      <c r="W5980" s="14">
        <f t="shared" si="186"/>
        <v>742</v>
      </c>
      <c r="X5980" s="14" t="str">
        <f t="shared" si="187"/>
        <v>St</v>
      </c>
      <c r="Y5980" s="14" t="str">
        <f>VLOOKUP(RIGHT(L5980,1),Sheet4!F:G,2,FALSE)</f>
        <v>Prime</v>
      </c>
    </row>
    <row r="5981" spans="1:25">
      <c r="A5981" t="s">
        <v>6402</v>
      </c>
      <c r="B5981" t="s">
        <v>60</v>
      </c>
      <c r="C5981" t="s">
        <v>12543</v>
      </c>
      <c r="D5981" t="s">
        <v>60</v>
      </c>
      <c r="E5981" t="s">
        <v>60</v>
      </c>
      <c r="F5981" t="s">
        <v>60</v>
      </c>
      <c r="G5981" t="s">
        <v>239</v>
      </c>
      <c r="H5981" t="s">
        <v>5260</v>
      </c>
      <c r="I5981" t="s">
        <v>11957</v>
      </c>
      <c r="J5981" s="11">
        <v>12</v>
      </c>
      <c r="K5981" s="12">
        <v>28.164</v>
      </c>
      <c r="L5981" t="s">
        <v>12177</v>
      </c>
      <c r="M5981" t="s">
        <v>60</v>
      </c>
      <c r="N5981" t="s">
        <v>340</v>
      </c>
      <c r="O5981" s="13"/>
      <c r="P5981" t="s">
        <v>60</v>
      </c>
      <c r="Q5981" t="s">
        <v>60</v>
      </c>
      <c r="R5981" t="s">
        <v>5173</v>
      </c>
      <c r="S5981" t="s">
        <v>5174</v>
      </c>
      <c r="T5981" s="12">
        <v>0</v>
      </c>
      <c r="V5981" s="14" t="str">
        <f>VLOOKUP(MID(A5981,2,1),Sheet4!A:B,2,FALSE)</f>
        <v>Gd.13</v>
      </c>
      <c r="W5981" s="14">
        <f t="shared" si="186"/>
        <v>742</v>
      </c>
      <c r="X5981" s="14" t="str">
        <f t="shared" si="187"/>
        <v>St</v>
      </c>
      <c r="Y5981" s="14" t="str">
        <f>VLOOKUP(RIGHT(L5981,1),Sheet4!F:G,2,FALSE)</f>
        <v>Prime</v>
      </c>
    </row>
    <row r="5982" spans="1:25">
      <c r="A5982" t="s">
        <v>476</v>
      </c>
      <c r="B5982" t="s">
        <v>60</v>
      </c>
      <c r="C5982" t="s">
        <v>12543</v>
      </c>
      <c r="D5982" t="s">
        <v>60</v>
      </c>
      <c r="E5982" t="s">
        <v>60</v>
      </c>
      <c r="F5982" t="s">
        <v>60</v>
      </c>
      <c r="G5982" t="s">
        <v>239</v>
      </c>
      <c r="H5982" t="s">
        <v>5260</v>
      </c>
      <c r="I5982" t="s">
        <v>11957</v>
      </c>
      <c r="J5982" s="11">
        <v>15</v>
      </c>
      <c r="K5982" s="12">
        <v>35.205</v>
      </c>
      <c r="L5982" t="s">
        <v>12544</v>
      </c>
      <c r="M5982" t="s">
        <v>60</v>
      </c>
      <c r="N5982" t="s">
        <v>340</v>
      </c>
      <c r="O5982" s="13"/>
      <c r="P5982" t="s">
        <v>60</v>
      </c>
      <c r="Q5982" t="s">
        <v>60</v>
      </c>
      <c r="R5982" t="s">
        <v>5173</v>
      </c>
      <c r="S5982" t="s">
        <v>5174</v>
      </c>
      <c r="T5982" s="12">
        <v>0</v>
      </c>
      <c r="V5982" s="14" t="str">
        <f>VLOOKUP(MID(A5982,2,1),Sheet4!A:B,2,FALSE)</f>
        <v>Gd.13</v>
      </c>
      <c r="W5982" s="14">
        <f t="shared" si="186"/>
        <v>742</v>
      </c>
      <c r="X5982" s="14" t="str">
        <f t="shared" si="187"/>
        <v>St</v>
      </c>
      <c r="Y5982" s="14" t="str">
        <f>VLOOKUP(RIGHT(L5982,1),Sheet4!F:G,2,FALSE)</f>
        <v>Prime</v>
      </c>
    </row>
    <row r="5983" spans="1:25">
      <c r="A5983" t="s">
        <v>6274</v>
      </c>
      <c r="B5983" t="s">
        <v>60</v>
      </c>
      <c r="C5983" t="s">
        <v>12543</v>
      </c>
      <c r="D5983" t="s">
        <v>60</v>
      </c>
      <c r="E5983" t="s">
        <v>60</v>
      </c>
      <c r="F5983" t="s">
        <v>60</v>
      </c>
      <c r="G5983" t="s">
        <v>239</v>
      </c>
      <c r="H5983" t="s">
        <v>5260</v>
      </c>
      <c r="I5983" t="s">
        <v>11957</v>
      </c>
      <c r="J5983" s="11">
        <v>400</v>
      </c>
      <c r="K5983" s="16">
        <v>938.8</v>
      </c>
      <c r="L5983" t="s">
        <v>12184</v>
      </c>
      <c r="M5983" t="s">
        <v>60</v>
      </c>
      <c r="N5983" t="s">
        <v>340</v>
      </c>
      <c r="O5983" s="13"/>
      <c r="P5983" t="s">
        <v>60</v>
      </c>
      <c r="Q5983" t="s">
        <v>60</v>
      </c>
      <c r="R5983" t="s">
        <v>5173</v>
      </c>
      <c r="S5983" t="s">
        <v>5174</v>
      </c>
      <c r="T5983" s="12">
        <v>0</v>
      </c>
      <c r="V5983" s="14" t="str">
        <f>VLOOKUP(MID(A5983,2,1),Sheet4!A:B,2,FALSE)</f>
        <v>Gd.14</v>
      </c>
      <c r="W5983" s="14">
        <f t="shared" si="186"/>
        <v>742</v>
      </c>
      <c r="X5983" s="14" t="str">
        <f t="shared" si="187"/>
        <v>St</v>
      </c>
      <c r="Y5983" s="14" t="str">
        <f>VLOOKUP(RIGHT(L5983,1),Sheet4!F:G,2,FALSE)</f>
        <v>Prime</v>
      </c>
    </row>
    <row r="5984" spans="1:25">
      <c r="A5984" t="s">
        <v>6643</v>
      </c>
      <c r="B5984" t="s">
        <v>60</v>
      </c>
      <c r="C5984" t="s">
        <v>12543</v>
      </c>
      <c r="D5984" t="s">
        <v>60</v>
      </c>
      <c r="E5984" t="s">
        <v>60</v>
      </c>
      <c r="F5984" t="s">
        <v>60</v>
      </c>
      <c r="G5984" t="s">
        <v>239</v>
      </c>
      <c r="H5984" t="s">
        <v>5260</v>
      </c>
      <c r="I5984" t="s">
        <v>11957</v>
      </c>
      <c r="J5984" s="11">
        <v>100</v>
      </c>
      <c r="K5984" s="16">
        <v>234.7</v>
      </c>
      <c r="L5984" t="s">
        <v>12184</v>
      </c>
      <c r="M5984" t="s">
        <v>60</v>
      </c>
      <c r="N5984" t="s">
        <v>340</v>
      </c>
      <c r="O5984" s="13"/>
      <c r="P5984" t="s">
        <v>60</v>
      </c>
      <c r="Q5984" t="s">
        <v>60</v>
      </c>
      <c r="R5984" t="s">
        <v>5173</v>
      </c>
      <c r="S5984" t="s">
        <v>5174</v>
      </c>
      <c r="T5984" s="12">
        <v>0</v>
      </c>
      <c r="V5984" s="14" t="str">
        <f>VLOOKUP(MID(A5984,2,1),Sheet4!A:B,2,FALSE)</f>
        <v>Gd.14</v>
      </c>
      <c r="W5984" s="14">
        <f t="shared" si="186"/>
        <v>742</v>
      </c>
      <c r="X5984" s="14" t="str">
        <f t="shared" si="187"/>
        <v>St</v>
      </c>
      <c r="Y5984" s="14" t="str">
        <f>VLOOKUP(RIGHT(L5984,1),Sheet4!F:G,2,FALSE)</f>
        <v>Prime</v>
      </c>
    </row>
    <row r="5985" spans="1:25">
      <c r="A5985" t="s">
        <v>3705</v>
      </c>
      <c r="B5985" t="s">
        <v>60</v>
      </c>
      <c r="C5985" t="s">
        <v>12545</v>
      </c>
      <c r="D5985" t="s">
        <v>5360</v>
      </c>
      <c r="E5985" t="s">
        <v>60</v>
      </c>
      <c r="F5985" t="s">
        <v>60</v>
      </c>
      <c r="G5985" t="s">
        <v>888</v>
      </c>
      <c r="H5985" t="s">
        <v>5236</v>
      </c>
      <c r="I5985" t="s">
        <v>12546</v>
      </c>
      <c r="J5985" s="11">
        <v>905</v>
      </c>
      <c r="K5985" s="16">
        <v>76.02</v>
      </c>
      <c r="L5985" t="s">
        <v>12547</v>
      </c>
      <c r="M5985" t="s">
        <v>60</v>
      </c>
      <c r="N5985" t="s">
        <v>340</v>
      </c>
      <c r="O5985" s="13"/>
      <c r="P5985" t="s">
        <v>60</v>
      </c>
      <c r="Q5985" t="s">
        <v>60</v>
      </c>
      <c r="R5985" t="s">
        <v>5562</v>
      </c>
      <c r="S5985" t="s">
        <v>5174</v>
      </c>
      <c r="T5985" s="12">
        <v>0</v>
      </c>
      <c r="V5985" s="14" t="str">
        <f>VLOOKUP(MID(A5985,2,1),Sheet4!A:B,2,FALSE)</f>
        <v>Gd.05</v>
      </c>
      <c r="W5985" s="14">
        <f t="shared" si="186"/>
        <v>129</v>
      </c>
      <c r="X5985" s="14" t="str">
        <f t="shared" si="187"/>
        <v>St</v>
      </c>
      <c r="Y5985" s="14" t="str">
        <f>VLOOKUP(RIGHT(L5985,1),Sheet4!F:G,2,FALSE)</f>
        <v>Prime</v>
      </c>
    </row>
    <row r="5986" spans="1:25">
      <c r="A5986" t="s">
        <v>3705</v>
      </c>
      <c r="B5986" t="s">
        <v>60</v>
      </c>
      <c r="C5986" t="s">
        <v>12548</v>
      </c>
      <c r="D5986" t="s">
        <v>5415</v>
      </c>
      <c r="E5986" t="s">
        <v>60</v>
      </c>
      <c r="F5986" t="s">
        <v>60</v>
      </c>
      <c r="G5986" t="s">
        <v>135</v>
      </c>
      <c r="H5986" t="s">
        <v>5236</v>
      </c>
      <c r="I5986" t="s">
        <v>4812</v>
      </c>
      <c r="J5986" s="11">
        <v>349</v>
      </c>
      <c r="K5986" s="12">
        <v>52.001</v>
      </c>
      <c r="L5986" t="s">
        <v>12549</v>
      </c>
      <c r="M5986" t="s">
        <v>60</v>
      </c>
      <c r="N5986" t="s">
        <v>340</v>
      </c>
      <c r="O5986" s="13"/>
      <c r="P5986" t="s">
        <v>60</v>
      </c>
      <c r="Q5986" t="s">
        <v>60</v>
      </c>
      <c r="R5986" t="s">
        <v>5173</v>
      </c>
      <c r="S5986" t="s">
        <v>5174</v>
      </c>
      <c r="T5986" s="12">
        <v>0</v>
      </c>
      <c r="V5986" s="14" t="str">
        <f>VLOOKUP(MID(A5986,2,1),Sheet4!A:B,2,FALSE)</f>
        <v>Gd.05</v>
      </c>
      <c r="W5986" s="14">
        <f t="shared" si="186"/>
        <v>195</v>
      </c>
      <c r="X5986" s="14" t="str">
        <f t="shared" si="187"/>
        <v>St</v>
      </c>
      <c r="Y5986" s="14" t="str">
        <f>VLOOKUP(RIGHT(L5986,1),Sheet4!F:G,2,FALSE)</f>
        <v>Prime</v>
      </c>
    </row>
    <row r="5987" spans="1:25">
      <c r="A5987" t="s">
        <v>5909</v>
      </c>
      <c r="B5987" t="s">
        <v>60</v>
      </c>
      <c r="C5987" t="s">
        <v>12548</v>
      </c>
      <c r="D5987" t="s">
        <v>5415</v>
      </c>
      <c r="E5987" t="s">
        <v>60</v>
      </c>
      <c r="F5987" t="s">
        <v>60</v>
      </c>
      <c r="G5987" t="s">
        <v>135</v>
      </c>
      <c r="H5987" t="s">
        <v>5236</v>
      </c>
      <c r="I5987" t="s">
        <v>4812</v>
      </c>
      <c r="J5987" s="11">
        <v>16</v>
      </c>
      <c r="K5987" s="12">
        <v>2.384</v>
      </c>
      <c r="L5987" t="s">
        <v>12550</v>
      </c>
      <c r="M5987" t="s">
        <v>60</v>
      </c>
      <c r="N5987" t="s">
        <v>340</v>
      </c>
      <c r="O5987" s="13"/>
      <c r="P5987" t="s">
        <v>6613</v>
      </c>
      <c r="Q5987" t="s">
        <v>60</v>
      </c>
      <c r="R5987" t="s">
        <v>5173</v>
      </c>
      <c r="S5987" t="s">
        <v>5174</v>
      </c>
      <c r="T5987" s="12">
        <v>0</v>
      </c>
      <c r="V5987" s="14" t="str">
        <f>VLOOKUP(MID(A5987,2,1),Sheet4!A:B,2,FALSE)</f>
        <v>Gd.05</v>
      </c>
      <c r="W5987" s="14">
        <f t="shared" si="186"/>
        <v>195</v>
      </c>
      <c r="X5987" s="14" t="str">
        <f t="shared" si="187"/>
        <v>St</v>
      </c>
      <c r="Y5987" s="14" t="str">
        <f>VLOOKUP(RIGHT(L5987,1),Sheet4!F:G,2,FALSE)</f>
        <v>Prime</v>
      </c>
    </row>
    <row r="5988" spans="1:25">
      <c r="A5988" t="s">
        <v>5909</v>
      </c>
      <c r="B5988" t="s">
        <v>60</v>
      </c>
      <c r="C5988" t="s">
        <v>12548</v>
      </c>
      <c r="D5988" t="s">
        <v>5415</v>
      </c>
      <c r="E5988" t="s">
        <v>60</v>
      </c>
      <c r="F5988" t="s">
        <v>60</v>
      </c>
      <c r="G5988" t="s">
        <v>135</v>
      </c>
      <c r="H5988" t="s">
        <v>5236</v>
      </c>
      <c r="I5988" t="s">
        <v>4812</v>
      </c>
      <c r="J5988" s="11">
        <v>35</v>
      </c>
      <c r="K5988" s="12">
        <v>5.215</v>
      </c>
      <c r="L5988" t="s">
        <v>12551</v>
      </c>
      <c r="M5988" t="s">
        <v>60</v>
      </c>
      <c r="N5988" t="s">
        <v>340</v>
      </c>
      <c r="O5988" s="13"/>
      <c r="P5988" t="s">
        <v>60</v>
      </c>
      <c r="Q5988" t="s">
        <v>60</v>
      </c>
      <c r="R5988" t="s">
        <v>5173</v>
      </c>
      <c r="S5988" t="s">
        <v>5174</v>
      </c>
      <c r="T5988" s="12">
        <v>0</v>
      </c>
      <c r="V5988" s="14" t="str">
        <f>VLOOKUP(MID(A5988,2,1),Sheet4!A:B,2,FALSE)</f>
        <v>Gd.05</v>
      </c>
      <c r="W5988" s="14">
        <f t="shared" si="186"/>
        <v>195</v>
      </c>
      <c r="X5988" s="14" t="str">
        <f t="shared" si="187"/>
        <v>St</v>
      </c>
      <c r="Y5988" s="14" t="str">
        <f>VLOOKUP(RIGHT(L5988,1),Sheet4!F:G,2,FALSE)</f>
        <v>Prime</v>
      </c>
    </row>
    <row r="5989" spans="1:25">
      <c r="A5989" t="s">
        <v>3705</v>
      </c>
      <c r="B5989" t="s">
        <v>60</v>
      </c>
      <c r="C5989" t="s">
        <v>12548</v>
      </c>
      <c r="D5989" t="s">
        <v>5415</v>
      </c>
      <c r="E5989" t="s">
        <v>60</v>
      </c>
      <c r="F5989" t="s">
        <v>60</v>
      </c>
      <c r="G5989" t="s">
        <v>135</v>
      </c>
      <c r="H5989" t="s">
        <v>5236</v>
      </c>
      <c r="I5989" t="s">
        <v>4812</v>
      </c>
      <c r="J5989" s="11">
        <v>21</v>
      </c>
      <c r="K5989" s="12">
        <v>3.129</v>
      </c>
      <c r="L5989" t="s">
        <v>12552</v>
      </c>
      <c r="M5989" t="s">
        <v>60</v>
      </c>
      <c r="N5989" t="s">
        <v>340</v>
      </c>
      <c r="O5989" s="13"/>
      <c r="P5989" t="s">
        <v>6328</v>
      </c>
      <c r="Q5989" t="s">
        <v>60</v>
      </c>
      <c r="R5989" t="s">
        <v>5173</v>
      </c>
      <c r="S5989" t="s">
        <v>5217</v>
      </c>
      <c r="T5989" s="12">
        <v>0</v>
      </c>
      <c r="V5989" s="14" t="str">
        <f>VLOOKUP(MID(A5989,2,1),Sheet4!A:B,2,FALSE)</f>
        <v>Gd.05</v>
      </c>
      <c r="W5989" s="14">
        <f t="shared" si="186"/>
        <v>195</v>
      </c>
      <c r="X5989" s="14" t="str">
        <f t="shared" si="187"/>
        <v>St</v>
      </c>
      <c r="Y5989" s="14" t="str">
        <f>VLOOKUP(RIGHT(L5989,1),Sheet4!F:G,2,FALSE)</f>
        <v>Grd C</v>
      </c>
    </row>
    <row r="5990" spans="1:25">
      <c r="A5990" t="s">
        <v>3705</v>
      </c>
      <c r="B5990" t="s">
        <v>60</v>
      </c>
      <c r="C5990" t="s">
        <v>12553</v>
      </c>
      <c r="D5990" t="s">
        <v>5415</v>
      </c>
      <c r="E5990" t="s">
        <v>60</v>
      </c>
      <c r="F5990" t="s">
        <v>60</v>
      </c>
      <c r="G5990" t="s">
        <v>135</v>
      </c>
      <c r="H5990" t="s">
        <v>5236</v>
      </c>
      <c r="I5990" t="s">
        <v>5132</v>
      </c>
      <c r="J5990" s="11">
        <v>96</v>
      </c>
      <c r="K5990" s="12">
        <v>15.456</v>
      </c>
      <c r="L5990" t="s">
        <v>12554</v>
      </c>
      <c r="M5990" t="s">
        <v>60</v>
      </c>
      <c r="N5990" t="s">
        <v>340</v>
      </c>
      <c r="O5990" s="13"/>
      <c r="P5990" t="s">
        <v>60</v>
      </c>
      <c r="Q5990" t="s">
        <v>60</v>
      </c>
      <c r="R5990" t="s">
        <v>5173</v>
      </c>
      <c r="S5990" t="s">
        <v>5174</v>
      </c>
      <c r="T5990" s="12">
        <v>0</v>
      </c>
      <c r="V5990" s="14" t="str">
        <f>VLOOKUP(MID(A5990,2,1),Sheet4!A:B,2,FALSE)</f>
        <v>Gd.05</v>
      </c>
      <c r="W5990" s="14">
        <f t="shared" si="186"/>
        <v>210</v>
      </c>
      <c r="X5990" s="14" t="str">
        <f t="shared" si="187"/>
        <v>St</v>
      </c>
      <c r="Y5990" s="14" t="str">
        <f>VLOOKUP(RIGHT(L5990,1),Sheet4!F:G,2,FALSE)</f>
        <v>Prime</v>
      </c>
    </row>
    <row r="5991" spans="1:25">
      <c r="A5991" t="s">
        <v>3705</v>
      </c>
      <c r="B5991" t="s">
        <v>60</v>
      </c>
      <c r="C5991" t="s">
        <v>12553</v>
      </c>
      <c r="D5991" t="s">
        <v>5415</v>
      </c>
      <c r="E5991" t="s">
        <v>60</v>
      </c>
      <c r="F5991" t="s">
        <v>60</v>
      </c>
      <c r="G5991" t="s">
        <v>135</v>
      </c>
      <c r="H5991" t="s">
        <v>5236</v>
      </c>
      <c r="I5991" t="s">
        <v>5132</v>
      </c>
      <c r="J5991" s="11">
        <v>50</v>
      </c>
      <c r="K5991" s="16">
        <v>8.05</v>
      </c>
      <c r="L5991" t="s">
        <v>12555</v>
      </c>
      <c r="M5991" t="s">
        <v>60</v>
      </c>
      <c r="N5991" t="s">
        <v>340</v>
      </c>
      <c r="O5991" s="13"/>
      <c r="P5991" t="s">
        <v>60</v>
      </c>
      <c r="Q5991" t="s">
        <v>60</v>
      </c>
      <c r="R5991" t="s">
        <v>5173</v>
      </c>
      <c r="S5991" t="s">
        <v>5174</v>
      </c>
      <c r="T5991" s="12">
        <v>0</v>
      </c>
      <c r="V5991" s="14" t="str">
        <f>VLOOKUP(MID(A5991,2,1),Sheet4!A:B,2,FALSE)</f>
        <v>Gd.05</v>
      </c>
      <c r="W5991" s="14">
        <f t="shared" si="186"/>
        <v>210</v>
      </c>
      <c r="X5991" s="14" t="str">
        <f t="shared" si="187"/>
        <v>St</v>
      </c>
      <c r="Y5991" s="14" t="str">
        <f>VLOOKUP(RIGHT(L5991,1),Sheet4!F:G,2,FALSE)</f>
        <v>Prime</v>
      </c>
    </row>
    <row r="5992" spans="1:25">
      <c r="A5992" t="s">
        <v>3705</v>
      </c>
      <c r="B5992" t="s">
        <v>60</v>
      </c>
      <c r="C5992" t="s">
        <v>12553</v>
      </c>
      <c r="D5992" t="s">
        <v>5415</v>
      </c>
      <c r="E5992" t="s">
        <v>60</v>
      </c>
      <c r="F5992" t="s">
        <v>60</v>
      </c>
      <c r="G5992" t="s">
        <v>135</v>
      </c>
      <c r="H5992" t="s">
        <v>5236</v>
      </c>
      <c r="I5992" t="s">
        <v>5132</v>
      </c>
      <c r="J5992" s="11">
        <v>3412</v>
      </c>
      <c r="K5992" s="12">
        <v>549.332</v>
      </c>
      <c r="L5992" t="s">
        <v>12556</v>
      </c>
      <c r="M5992" t="s">
        <v>60</v>
      </c>
      <c r="N5992" t="s">
        <v>340</v>
      </c>
      <c r="O5992" s="13"/>
      <c r="P5992" t="s">
        <v>60</v>
      </c>
      <c r="Q5992" t="s">
        <v>60</v>
      </c>
      <c r="R5992" t="s">
        <v>5173</v>
      </c>
      <c r="S5992" t="s">
        <v>5174</v>
      </c>
      <c r="T5992" s="12">
        <v>0</v>
      </c>
      <c r="V5992" s="14" t="str">
        <f>VLOOKUP(MID(A5992,2,1),Sheet4!A:B,2,FALSE)</f>
        <v>Gd.05</v>
      </c>
      <c r="W5992" s="14">
        <f t="shared" si="186"/>
        <v>210</v>
      </c>
      <c r="X5992" s="14" t="str">
        <f t="shared" si="187"/>
        <v>St</v>
      </c>
      <c r="Y5992" s="14" t="str">
        <f>VLOOKUP(RIGHT(L5992,1),Sheet4!F:G,2,FALSE)</f>
        <v>Prime</v>
      </c>
    </row>
    <row r="5993" spans="1:25">
      <c r="A5993" t="s">
        <v>3705</v>
      </c>
      <c r="B5993" t="s">
        <v>60</v>
      </c>
      <c r="C5993" t="s">
        <v>12553</v>
      </c>
      <c r="D5993" t="s">
        <v>5415</v>
      </c>
      <c r="E5993" t="s">
        <v>60</v>
      </c>
      <c r="F5993" t="s">
        <v>60</v>
      </c>
      <c r="G5993" t="s">
        <v>135</v>
      </c>
      <c r="H5993" t="s">
        <v>5236</v>
      </c>
      <c r="I5993" t="s">
        <v>5132</v>
      </c>
      <c r="J5993" s="11">
        <v>2284</v>
      </c>
      <c r="K5993" s="12">
        <v>367.724</v>
      </c>
      <c r="L5993" t="s">
        <v>12557</v>
      </c>
      <c r="M5993" t="s">
        <v>60</v>
      </c>
      <c r="N5993" t="s">
        <v>340</v>
      </c>
      <c r="O5993" s="13"/>
      <c r="P5993" t="s">
        <v>60</v>
      </c>
      <c r="Q5993" t="s">
        <v>60</v>
      </c>
      <c r="R5993" t="s">
        <v>5173</v>
      </c>
      <c r="S5993" t="s">
        <v>5174</v>
      </c>
      <c r="T5993" s="12">
        <v>0</v>
      </c>
      <c r="V5993" s="14" t="str">
        <f>VLOOKUP(MID(A5993,2,1),Sheet4!A:B,2,FALSE)</f>
        <v>Gd.05</v>
      </c>
      <c r="W5993" s="14">
        <f t="shared" si="186"/>
        <v>210</v>
      </c>
      <c r="X5993" s="14" t="str">
        <f t="shared" si="187"/>
        <v>St</v>
      </c>
      <c r="Y5993" s="14" t="str">
        <f>VLOOKUP(RIGHT(L5993,1),Sheet4!F:G,2,FALSE)</f>
        <v>Prime</v>
      </c>
    </row>
    <row r="5994" spans="1:25">
      <c r="A5994" t="s">
        <v>3705</v>
      </c>
      <c r="B5994" t="s">
        <v>60</v>
      </c>
      <c r="C5994" t="s">
        <v>12553</v>
      </c>
      <c r="D5994" t="s">
        <v>5415</v>
      </c>
      <c r="E5994" t="s">
        <v>60</v>
      </c>
      <c r="F5994" t="s">
        <v>60</v>
      </c>
      <c r="G5994" t="s">
        <v>135</v>
      </c>
      <c r="H5994" t="s">
        <v>5236</v>
      </c>
      <c r="I5994" t="s">
        <v>5132</v>
      </c>
      <c r="J5994" s="11">
        <v>2500</v>
      </c>
      <c r="K5994" s="16">
        <v>402.5</v>
      </c>
      <c r="L5994" t="s">
        <v>3223</v>
      </c>
      <c r="M5994" t="s">
        <v>60</v>
      </c>
      <c r="N5994" t="s">
        <v>340</v>
      </c>
      <c r="O5994" s="13"/>
      <c r="P5994" t="s">
        <v>60</v>
      </c>
      <c r="Q5994" t="s">
        <v>60</v>
      </c>
      <c r="R5994" t="s">
        <v>5173</v>
      </c>
      <c r="S5994" t="s">
        <v>5174</v>
      </c>
      <c r="T5994" s="12">
        <v>0</v>
      </c>
      <c r="V5994" s="14" t="str">
        <f>VLOOKUP(MID(A5994,2,1),Sheet4!A:B,2,FALSE)</f>
        <v>Gd.05</v>
      </c>
      <c r="W5994" s="14">
        <f t="shared" si="186"/>
        <v>210</v>
      </c>
      <c r="X5994" s="14" t="str">
        <f t="shared" si="187"/>
        <v>St</v>
      </c>
      <c r="Y5994" s="14" t="str">
        <f>VLOOKUP(RIGHT(L5994,1),Sheet4!F:G,2,FALSE)</f>
        <v>Prime</v>
      </c>
    </row>
    <row r="5995" spans="1:25">
      <c r="A5995" t="s">
        <v>3705</v>
      </c>
      <c r="B5995" t="s">
        <v>60</v>
      </c>
      <c r="C5995" t="s">
        <v>12553</v>
      </c>
      <c r="D5995" t="s">
        <v>5415</v>
      </c>
      <c r="E5995" t="s">
        <v>60</v>
      </c>
      <c r="F5995" t="s">
        <v>60</v>
      </c>
      <c r="G5995" t="s">
        <v>135</v>
      </c>
      <c r="H5995" t="s">
        <v>5236</v>
      </c>
      <c r="I5995" t="s">
        <v>5132</v>
      </c>
      <c r="J5995" s="11">
        <v>5000</v>
      </c>
      <c r="K5995" s="16">
        <v>805</v>
      </c>
      <c r="L5995" t="s">
        <v>3229</v>
      </c>
      <c r="M5995" t="s">
        <v>60</v>
      </c>
      <c r="N5995" t="s">
        <v>340</v>
      </c>
      <c r="O5995" s="13"/>
      <c r="P5995" t="s">
        <v>60</v>
      </c>
      <c r="Q5995" t="s">
        <v>60</v>
      </c>
      <c r="R5995" t="s">
        <v>5173</v>
      </c>
      <c r="S5995" t="s">
        <v>5174</v>
      </c>
      <c r="T5995" s="12">
        <v>0</v>
      </c>
      <c r="V5995" s="14" t="str">
        <f>VLOOKUP(MID(A5995,2,1),Sheet4!A:B,2,FALSE)</f>
        <v>Gd.05</v>
      </c>
      <c r="W5995" s="14">
        <f t="shared" si="186"/>
        <v>210</v>
      </c>
      <c r="X5995" s="14" t="str">
        <f t="shared" si="187"/>
        <v>St</v>
      </c>
      <c r="Y5995" s="14" t="str">
        <f>VLOOKUP(RIGHT(L5995,1),Sheet4!F:G,2,FALSE)</f>
        <v>Prime</v>
      </c>
    </row>
    <row r="5996" spans="1:25">
      <c r="A5996" t="s">
        <v>5909</v>
      </c>
      <c r="B5996" t="s">
        <v>60</v>
      </c>
      <c r="C5996" t="s">
        <v>12558</v>
      </c>
      <c r="D5996" t="s">
        <v>5415</v>
      </c>
      <c r="E5996" t="s">
        <v>60</v>
      </c>
      <c r="F5996" t="s">
        <v>60</v>
      </c>
      <c r="G5996" t="s">
        <v>135</v>
      </c>
      <c r="H5996" t="s">
        <v>5236</v>
      </c>
      <c r="I5996" t="s">
        <v>6847</v>
      </c>
      <c r="J5996" s="11">
        <v>4</v>
      </c>
      <c r="K5996" s="12">
        <v>0.672</v>
      </c>
      <c r="L5996" t="s">
        <v>12559</v>
      </c>
      <c r="M5996" t="s">
        <v>60</v>
      </c>
      <c r="N5996" t="s">
        <v>340</v>
      </c>
      <c r="O5996" s="13"/>
      <c r="P5996" t="s">
        <v>60</v>
      </c>
      <c r="Q5996" t="s">
        <v>60</v>
      </c>
      <c r="R5996" t="s">
        <v>5562</v>
      </c>
      <c r="S5996" t="s">
        <v>5174</v>
      </c>
      <c r="T5996" s="12">
        <v>0</v>
      </c>
      <c r="V5996" s="14" t="str">
        <f>VLOOKUP(MID(A5996,2,1),Sheet4!A:B,2,FALSE)</f>
        <v>Gd.05</v>
      </c>
      <c r="W5996" s="14">
        <f t="shared" si="186"/>
        <v>220</v>
      </c>
      <c r="X5996" s="14" t="str">
        <f t="shared" si="187"/>
        <v>St</v>
      </c>
      <c r="Y5996" s="14" t="str">
        <f>VLOOKUP(RIGHT(L5996,1),Sheet4!F:G,2,FALSE)</f>
        <v>Prime</v>
      </c>
    </row>
    <row r="5997" spans="1:25">
      <c r="A5997" t="s">
        <v>5909</v>
      </c>
      <c r="B5997" t="s">
        <v>60</v>
      </c>
      <c r="C5997" t="s">
        <v>12558</v>
      </c>
      <c r="D5997" t="s">
        <v>5415</v>
      </c>
      <c r="E5997" t="s">
        <v>60</v>
      </c>
      <c r="F5997" t="s">
        <v>60</v>
      </c>
      <c r="G5997" t="s">
        <v>135</v>
      </c>
      <c r="H5997" t="s">
        <v>5236</v>
      </c>
      <c r="I5997" t="s">
        <v>6847</v>
      </c>
      <c r="J5997" s="11">
        <v>37</v>
      </c>
      <c r="K5997" s="12">
        <v>6.216</v>
      </c>
      <c r="L5997" t="s">
        <v>12560</v>
      </c>
      <c r="M5997" t="s">
        <v>60</v>
      </c>
      <c r="N5997" t="s">
        <v>340</v>
      </c>
      <c r="O5997" s="13"/>
      <c r="P5997" t="s">
        <v>60</v>
      </c>
      <c r="Q5997" t="s">
        <v>60</v>
      </c>
      <c r="R5997" t="s">
        <v>5173</v>
      </c>
      <c r="S5997" t="s">
        <v>5174</v>
      </c>
      <c r="T5997" s="12">
        <v>0</v>
      </c>
      <c r="V5997" s="14" t="str">
        <f>VLOOKUP(MID(A5997,2,1),Sheet4!A:B,2,FALSE)</f>
        <v>Gd.05</v>
      </c>
      <c r="W5997" s="14">
        <f t="shared" si="186"/>
        <v>220</v>
      </c>
      <c r="X5997" s="14" t="str">
        <f t="shared" si="187"/>
        <v>St</v>
      </c>
      <c r="Y5997" s="14" t="str">
        <f>VLOOKUP(RIGHT(L5997,1),Sheet4!F:G,2,FALSE)</f>
        <v>Prime</v>
      </c>
    </row>
    <row r="5998" spans="1:25">
      <c r="A5998" t="s">
        <v>3705</v>
      </c>
      <c r="B5998" t="s">
        <v>60</v>
      </c>
      <c r="C5998" t="s">
        <v>12558</v>
      </c>
      <c r="D5998" t="s">
        <v>5415</v>
      </c>
      <c r="E5998" t="s">
        <v>60</v>
      </c>
      <c r="F5998" t="s">
        <v>60</v>
      </c>
      <c r="G5998" t="s">
        <v>135</v>
      </c>
      <c r="H5998" t="s">
        <v>5236</v>
      </c>
      <c r="I5998" t="s">
        <v>6847</v>
      </c>
      <c r="J5998" s="11">
        <v>110</v>
      </c>
      <c r="K5998" s="16">
        <v>18.48</v>
      </c>
      <c r="L5998" t="s">
        <v>12559</v>
      </c>
      <c r="M5998" t="s">
        <v>60</v>
      </c>
      <c r="N5998" t="s">
        <v>340</v>
      </c>
      <c r="O5998" s="13"/>
      <c r="P5998" t="s">
        <v>60</v>
      </c>
      <c r="Q5998" t="s">
        <v>60</v>
      </c>
      <c r="R5998" t="s">
        <v>5562</v>
      </c>
      <c r="S5998" t="s">
        <v>5174</v>
      </c>
      <c r="T5998" s="12">
        <v>0</v>
      </c>
      <c r="V5998" s="14" t="str">
        <f>VLOOKUP(MID(A5998,2,1),Sheet4!A:B,2,FALSE)</f>
        <v>Gd.05</v>
      </c>
      <c r="W5998" s="14">
        <f t="shared" si="186"/>
        <v>220</v>
      </c>
      <c r="X5998" s="14" t="str">
        <f t="shared" si="187"/>
        <v>St</v>
      </c>
      <c r="Y5998" s="14" t="str">
        <f>VLOOKUP(RIGHT(L5998,1),Sheet4!F:G,2,FALSE)</f>
        <v>Prime</v>
      </c>
    </row>
    <row r="5999" spans="1:25">
      <c r="A5999" t="s">
        <v>3705</v>
      </c>
      <c r="B5999" t="s">
        <v>60</v>
      </c>
      <c r="C5999" t="s">
        <v>12561</v>
      </c>
      <c r="D5999" t="s">
        <v>5415</v>
      </c>
      <c r="E5999" t="s">
        <v>60</v>
      </c>
      <c r="F5999" t="s">
        <v>60</v>
      </c>
      <c r="G5999" t="s">
        <v>135</v>
      </c>
      <c r="H5999" t="s">
        <v>5254</v>
      </c>
      <c r="I5999" t="s">
        <v>1602</v>
      </c>
      <c r="J5999" s="11">
        <v>1272</v>
      </c>
      <c r="K5999" s="12">
        <v>239.136</v>
      </c>
      <c r="L5999" t="s">
        <v>12562</v>
      </c>
      <c r="M5999" t="s">
        <v>60</v>
      </c>
      <c r="N5999" t="s">
        <v>340</v>
      </c>
      <c r="O5999" s="13"/>
      <c r="P5999" t="s">
        <v>60</v>
      </c>
      <c r="Q5999" t="s">
        <v>60</v>
      </c>
      <c r="R5999" t="s">
        <v>5562</v>
      </c>
      <c r="S5999" t="s">
        <v>5174</v>
      </c>
      <c r="T5999" s="12">
        <v>0</v>
      </c>
      <c r="V5999" s="14" t="str">
        <f>VLOOKUP(MID(A5999,2,1),Sheet4!A:B,2,FALSE)</f>
        <v>Gd.05</v>
      </c>
      <c r="W5999" s="14">
        <f t="shared" si="186"/>
        <v>198</v>
      </c>
      <c r="X5999" s="14" t="str">
        <f t="shared" si="187"/>
        <v>St</v>
      </c>
      <c r="Y5999" s="14" t="str">
        <f>VLOOKUP(RIGHT(L5999,1),Sheet4!F:G,2,FALSE)</f>
        <v>Prime</v>
      </c>
    </row>
    <row r="6000" spans="1:25">
      <c r="A6000" t="s">
        <v>3705</v>
      </c>
      <c r="B6000" t="s">
        <v>60</v>
      </c>
      <c r="C6000" t="s">
        <v>12561</v>
      </c>
      <c r="D6000" t="s">
        <v>5415</v>
      </c>
      <c r="E6000" t="s">
        <v>60</v>
      </c>
      <c r="F6000" t="s">
        <v>60</v>
      </c>
      <c r="G6000" t="s">
        <v>135</v>
      </c>
      <c r="H6000" t="s">
        <v>5254</v>
      </c>
      <c r="I6000" t="s">
        <v>1602</v>
      </c>
      <c r="J6000" s="11">
        <v>186</v>
      </c>
      <c r="K6000" s="12">
        <v>34.968</v>
      </c>
      <c r="L6000" t="s">
        <v>12563</v>
      </c>
      <c r="M6000" t="s">
        <v>60</v>
      </c>
      <c r="N6000" t="s">
        <v>340</v>
      </c>
      <c r="O6000" s="13"/>
      <c r="P6000" t="s">
        <v>60</v>
      </c>
      <c r="Q6000" t="s">
        <v>60</v>
      </c>
      <c r="R6000" t="s">
        <v>5173</v>
      </c>
      <c r="S6000" t="s">
        <v>5174</v>
      </c>
      <c r="T6000" s="12">
        <v>0</v>
      </c>
      <c r="V6000" s="14" t="str">
        <f>VLOOKUP(MID(A6000,2,1),Sheet4!A:B,2,FALSE)</f>
        <v>Gd.05</v>
      </c>
      <c r="W6000" s="14">
        <f t="shared" si="186"/>
        <v>198</v>
      </c>
      <c r="X6000" s="14" t="str">
        <f t="shared" si="187"/>
        <v>St</v>
      </c>
      <c r="Y6000" s="14" t="str">
        <f>VLOOKUP(RIGHT(L6000,1),Sheet4!F:G,2,FALSE)</f>
        <v>Prime</v>
      </c>
    </row>
    <row r="6001" spans="1:25">
      <c r="A6001" t="s">
        <v>3705</v>
      </c>
      <c r="B6001" t="s">
        <v>60</v>
      </c>
      <c r="C6001" t="s">
        <v>12561</v>
      </c>
      <c r="D6001" t="s">
        <v>5415</v>
      </c>
      <c r="E6001" t="s">
        <v>60</v>
      </c>
      <c r="F6001" t="s">
        <v>60</v>
      </c>
      <c r="G6001" t="s">
        <v>135</v>
      </c>
      <c r="H6001" t="s">
        <v>5254</v>
      </c>
      <c r="I6001" t="s">
        <v>1602</v>
      </c>
      <c r="J6001" s="11">
        <v>66</v>
      </c>
      <c r="K6001" s="12">
        <v>12.408</v>
      </c>
      <c r="L6001" t="s">
        <v>12199</v>
      </c>
      <c r="M6001" t="s">
        <v>60</v>
      </c>
      <c r="N6001" t="s">
        <v>340</v>
      </c>
      <c r="O6001" s="13"/>
      <c r="P6001" t="s">
        <v>60</v>
      </c>
      <c r="Q6001" t="s">
        <v>60</v>
      </c>
      <c r="R6001" t="s">
        <v>5173</v>
      </c>
      <c r="S6001" t="s">
        <v>5174</v>
      </c>
      <c r="T6001" s="12">
        <v>0</v>
      </c>
      <c r="V6001" s="14" t="str">
        <f>VLOOKUP(MID(A6001,2,1),Sheet4!A:B,2,FALSE)</f>
        <v>Gd.05</v>
      </c>
      <c r="W6001" s="14">
        <f t="shared" si="186"/>
        <v>198</v>
      </c>
      <c r="X6001" s="14" t="str">
        <f t="shared" si="187"/>
        <v>St</v>
      </c>
      <c r="Y6001" s="14" t="str">
        <f>VLOOKUP(RIGHT(L6001,1),Sheet4!F:G,2,FALSE)</f>
        <v>Prime</v>
      </c>
    </row>
    <row r="6002" spans="1:25">
      <c r="A6002" t="s">
        <v>3705</v>
      </c>
      <c r="B6002" t="s">
        <v>60</v>
      </c>
      <c r="C6002" t="s">
        <v>12561</v>
      </c>
      <c r="D6002" t="s">
        <v>5415</v>
      </c>
      <c r="E6002" t="s">
        <v>60</v>
      </c>
      <c r="F6002" t="s">
        <v>60</v>
      </c>
      <c r="G6002" t="s">
        <v>135</v>
      </c>
      <c r="H6002" t="s">
        <v>5254</v>
      </c>
      <c r="I6002" t="s">
        <v>1602</v>
      </c>
      <c r="J6002" s="11">
        <v>9998</v>
      </c>
      <c r="K6002" s="12">
        <v>1879.624</v>
      </c>
      <c r="L6002" t="s">
        <v>12564</v>
      </c>
      <c r="M6002" t="s">
        <v>60</v>
      </c>
      <c r="N6002" t="s">
        <v>340</v>
      </c>
      <c r="O6002" s="13"/>
      <c r="P6002" t="s">
        <v>60</v>
      </c>
      <c r="Q6002" t="s">
        <v>60</v>
      </c>
      <c r="R6002" t="s">
        <v>5173</v>
      </c>
      <c r="S6002" t="s">
        <v>5174</v>
      </c>
      <c r="T6002" s="12">
        <v>0</v>
      </c>
      <c r="V6002" s="14" t="str">
        <f>VLOOKUP(MID(A6002,2,1),Sheet4!A:B,2,FALSE)</f>
        <v>Gd.05</v>
      </c>
      <c r="W6002" s="14">
        <f t="shared" si="186"/>
        <v>198</v>
      </c>
      <c r="X6002" s="14" t="str">
        <f t="shared" si="187"/>
        <v>St</v>
      </c>
      <c r="Y6002" s="14" t="str">
        <f>VLOOKUP(RIGHT(L6002,1),Sheet4!F:G,2,FALSE)</f>
        <v>Prime</v>
      </c>
    </row>
    <row r="6003" spans="1:25">
      <c r="A6003" t="s">
        <v>3705</v>
      </c>
      <c r="B6003" t="s">
        <v>60</v>
      </c>
      <c r="C6003" t="s">
        <v>12561</v>
      </c>
      <c r="D6003" t="s">
        <v>5415</v>
      </c>
      <c r="E6003" t="s">
        <v>60</v>
      </c>
      <c r="F6003" t="s">
        <v>60</v>
      </c>
      <c r="G6003" t="s">
        <v>135</v>
      </c>
      <c r="H6003" t="s">
        <v>5254</v>
      </c>
      <c r="I6003" t="s">
        <v>1602</v>
      </c>
      <c r="J6003" s="11">
        <v>3478</v>
      </c>
      <c r="K6003" s="12">
        <v>653.864</v>
      </c>
      <c r="L6003" t="s">
        <v>12565</v>
      </c>
      <c r="M6003" t="s">
        <v>60</v>
      </c>
      <c r="N6003" t="s">
        <v>340</v>
      </c>
      <c r="O6003" s="13"/>
      <c r="P6003" t="s">
        <v>60</v>
      </c>
      <c r="Q6003" t="s">
        <v>60</v>
      </c>
      <c r="R6003" t="s">
        <v>5173</v>
      </c>
      <c r="S6003" t="s">
        <v>5174</v>
      </c>
      <c r="T6003" s="12">
        <v>0</v>
      </c>
      <c r="V6003" s="14" t="str">
        <f>VLOOKUP(MID(A6003,2,1),Sheet4!A:B,2,FALSE)</f>
        <v>Gd.05</v>
      </c>
      <c r="W6003" s="14">
        <f t="shared" si="186"/>
        <v>198</v>
      </c>
      <c r="X6003" s="14" t="str">
        <f t="shared" si="187"/>
        <v>St</v>
      </c>
      <c r="Y6003" s="14" t="str">
        <f>VLOOKUP(RIGHT(L6003,1),Sheet4!F:G,2,FALSE)</f>
        <v>Prime</v>
      </c>
    </row>
    <row r="6004" spans="1:25">
      <c r="A6004" t="s">
        <v>5909</v>
      </c>
      <c r="B6004" t="s">
        <v>60</v>
      </c>
      <c r="C6004" t="s">
        <v>12566</v>
      </c>
      <c r="D6004" t="s">
        <v>5415</v>
      </c>
      <c r="E6004" t="s">
        <v>60</v>
      </c>
      <c r="F6004" t="s">
        <v>60</v>
      </c>
      <c r="G6004" t="s">
        <v>135</v>
      </c>
      <c r="H6004" t="s">
        <v>5254</v>
      </c>
      <c r="I6004" t="s">
        <v>10659</v>
      </c>
      <c r="J6004" s="11">
        <v>135</v>
      </c>
      <c r="K6004" s="16">
        <v>26.73</v>
      </c>
      <c r="L6004" t="s">
        <v>12567</v>
      </c>
      <c r="M6004" t="s">
        <v>60</v>
      </c>
      <c r="N6004" t="s">
        <v>340</v>
      </c>
      <c r="O6004" s="13"/>
      <c r="P6004" t="s">
        <v>60</v>
      </c>
      <c r="Q6004" t="s">
        <v>60</v>
      </c>
      <c r="R6004" t="s">
        <v>5173</v>
      </c>
      <c r="S6004" t="s">
        <v>5174</v>
      </c>
      <c r="T6004" s="12">
        <v>0</v>
      </c>
      <c r="V6004" s="14" t="str">
        <f>VLOOKUP(MID(A6004,2,1),Sheet4!A:B,2,FALSE)</f>
        <v>Gd.05</v>
      </c>
      <c r="W6004" s="14">
        <f t="shared" si="186"/>
        <v>208</v>
      </c>
      <c r="X6004" s="14" t="str">
        <f t="shared" si="187"/>
        <v>St</v>
      </c>
      <c r="Y6004" s="14" t="str">
        <f>VLOOKUP(RIGHT(L6004,1),Sheet4!F:G,2,FALSE)</f>
        <v>Prime</v>
      </c>
    </row>
    <row r="6005" spans="1:25">
      <c r="A6005" t="s">
        <v>7004</v>
      </c>
      <c r="B6005" t="s">
        <v>60</v>
      </c>
      <c r="C6005" t="s">
        <v>12566</v>
      </c>
      <c r="D6005" t="s">
        <v>5415</v>
      </c>
      <c r="E6005" t="s">
        <v>60</v>
      </c>
      <c r="F6005" t="s">
        <v>60</v>
      </c>
      <c r="G6005" t="s">
        <v>135</v>
      </c>
      <c r="H6005" t="s">
        <v>5254</v>
      </c>
      <c r="I6005" t="s">
        <v>10659</v>
      </c>
      <c r="J6005" s="11">
        <v>37</v>
      </c>
      <c r="K6005" s="12">
        <v>7.326</v>
      </c>
      <c r="L6005" t="s">
        <v>12568</v>
      </c>
      <c r="M6005" t="s">
        <v>60</v>
      </c>
      <c r="N6005" t="s">
        <v>340</v>
      </c>
      <c r="O6005" s="13"/>
      <c r="P6005" t="s">
        <v>60</v>
      </c>
      <c r="Q6005" t="s">
        <v>60</v>
      </c>
      <c r="R6005" t="s">
        <v>5173</v>
      </c>
      <c r="S6005" t="s">
        <v>5174</v>
      </c>
      <c r="T6005" s="12">
        <v>0</v>
      </c>
      <c r="V6005" s="14" t="str">
        <f>VLOOKUP(MID(A6005,2,1),Sheet4!A:B,2,FALSE)</f>
        <v>Gd.14</v>
      </c>
      <c r="W6005" s="14">
        <f t="shared" si="186"/>
        <v>208</v>
      </c>
      <c r="X6005" s="14" t="str">
        <f t="shared" si="187"/>
        <v>St</v>
      </c>
      <c r="Y6005" s="14" t="str">
        <f>VLOOKUP(RIGHT(L6005,1),Sheet4!F:G,2,FALSE)</f>
        <v>Prime</v>
      </c>
    </row>
    <row r="6006" spans="1:25">
      <c r="A6006" t="s">
        <v>241</v>
      </c>
      <c r="B6006" t="s">
        <v>181</v>
      </c>
      <c r="C6006" t="s">
        <v>3903</v>
      </c>
      <c r="D6006" t="s">
        <v>8906</v>
      </c>
      <c r="E6006" t="s">
        <v>60</v>
      </c>
      <c r="F6006" t="s">
        <v>60</v>
      </c>
      <c r="G6006" t="s">
        <v>1543</v>
      </c>
      <c r="H6006" t="s">
        <v>6399</v>
      </c>
      <c r="I6006" t="s">
        <v>3901</v>
      </c>
      <c r="J6006" s="11">
        <v>34</v>
      </c>
      <c r="K6006" s="12">
        <v>31.314</v>
      </c>
      <c r="L6006" t="s">
        <v>3906</v>
      </c>
      <c r="M6006" t="s">
        <v>60</v>
      </c>
      <c r="N6006" t="s">
        <v>340</v>
      </c>
      <c r="O6006" s="13"/>
      <c r="P6006" t="s">
        <v>60</v>
      </c>
      <c r="Q6006" t="s">
        <v>181</v>
      </c>
      <c r="R6006" t="s">
        <v>5173</v>
      </c>
      <c r="S6006" t="s">
        <v>5174</v>
      </c>
      <c r="T6006" s="12">
        <v>0</v>
      </c>
      <c r="V6006" s="14" t="str">
        <f>VLOOKUP(MID(A6006,2,1),Sheet4!A:B,2,FALSE)</f>
        <v>Gd.01</v>
      </c>
      <c r="W6006" s="14">
        <f t="shared" si="186"/>
        <v>322.7</v>
      </c>
      <c r="X6006" s="14" t="str">
        <f t="shared" si="187"/>
        <v>St</v>
      </c>
      <c r="Y6006" s="14" t="str">
        <f>VLOOKUP(RIGHT(L6006,1),Sheet4!F:G,2,FALSE)</f>
        <v>Prime</v>
      </c>
    </row>
    <row r="6007" spans="1:25">
      <c r="A6007" t="s">
        <v>241</v>
      </c>
      <c r="B6007" t="s">
        <v>181</v>
      </c>
      <c r="C6007" t="s">
        <v>3903</v>
      </c>
      <c r="D6007" t="s">
        <v>8906</v>
      </c>
      <c r="E6007" t="s">
        <v>60</v>
      </c>
      <c r="F6007" t="s">
        <v>60</v>
      </c>
      <c r="G6007" t="s">
        <v>1543</v>
      </c>
      <c r="H6007" t="s">
        <v>6399</v>
      </c>
      <c r="I6007" t="s">
        <v>3901</v>
      </c>
      <c r="J6007" s="11">
        <v>5</v>
      </c>
      <c r="K6007" s="12">
        <v>4.605</v>
      </c>
      <c r="L6007" t="s">
        <v>3909</v>
      </c>
      <c r="M6007" t="s">
        <v>60</v>
      </c>
      <c r="N6007" t="s">
        <v>340</v>
      </c>
      <c r="O6007" s="13"/>
      <c r="P6007" t="s">
        <v>12569</v>
      </c>
      <c r="Q6007" t="s">
        <v>181</v>
      </c>
      <c r="R6007" t="s">
        <v>5173</v>
      </c>
      <c r="S6007" t="s">
        <v>5174</v>
      </c>
      <c r="T6007" s="12">
        <v>0</v>
      </c>
      <c r="V6007" s="14" t="str">
        <f>VLOOKUP(MID(A6007,2,1),Sheet4!A:B,2,FALSE)</f>
        <v>Gd.01</v>
      </c>
      <c r="W6007" s="14">
        <f t="shared" si="186"/>
        <v>322.7</v>
      </c>
      <c r="X6007" s="14" t="str">
        <f t="shared" si="187"/>
        <v>St</v>
      </c>
      <c r="Y6007" s="14" t="str">
        <f>VLOOKUP(RIGHT(L6007,1),Sheet4!F:G,2,FALSE)</f>
        <v>Prime</v>
      </c>
    </row>
    <row r="6008" spans="1:25">
      <c r="A6008" t="s">
        <v>241</v>
      </c>
      <c r="B6008" t="s">
        <v>181</v>
      </c>
      <c r="C6008" t="s">
        <v>3903</v>
      </c>
      <c r="D6008" t="s">
        <v>8906</v>
      </c>
      <c r="E6008" t="s">
        <v>60</v>
      </c>
      <c r="F6008" t="s">
        <v>60</v>
      </c>
      <c r="G6008" t="s">
        <v>1543</v>
      </c>
      <c r="H6008" t="s">
        <v>6399</v>
      </c>
      <c r="I6008" t="s">
        <v>3901</v>
      </c>
      <c r="J6008" s="11">
        <v>502</v>
      </c>
      <c r="K6008" s="12">
        <v>462.342</v>
      </c>
      <c r="L6008" t="s">
        <v>12570</v>
      </c>
      <c r="M6008" t="s">
        <v>60</v>
      </c>
      <c r="N6008" t="s">
        <v>340</v>
      </c>
      <c r="O6008" s="13"/>
      <c r="P6008" t="s">
        <v>60</v>
      </c>
      <c r="Q6008" t="s">
        <v>181</v>
      </c>
      <c r="R6008" t="s">
        <v>5173</v>
      </c>
      <c r="S6008" t="s">
        <v>5174</v>
      </c>
      <c r="T6008" s="12">
        <v>0</v>
      </c>
      <c r="V6008" s="14" t="str">
        <f>VLOOKUP(MID(A6008,2,1),Sheet4!A:B,2,FALSE)</f>
        <v>Gd.01</v>
      </c>
      <c r="W6008" s="14">
        <f t="shared" si="186"/>
        <v>322.7</v>
      </c>
      <c r="X6008" s="14" t="str">
        <f t="shared" si="187"/>
        <v>St</v>
      </c>
      <c r="Y6008" s="14" t="str">
        <f>VLOOKUP(RIGHT(L6008,1),Sheet4!F:G,2,FALSE)</f>
        <v>Prime</v>
      </c>
    </row>
    <row r="6009" spans="1:25">
      <c r="A6009" t="s">
        <v>587</v>
      </c>
      <c r="B6009" t="s">
        <v>181</v>
      </c>
      <c r="C6009" t="s">
        <v>3903</v>
      </c>
      <c r="D6009" t="s">
        <v>8906</v>
      </c>
      <c r="E6009" t="s">
        <v>60</v>
      </c>
      <c r="F6009" t="s">
        <v>60</v>
      </c>
      <c r="G6009" t="s">
        <v>1543</v>
      </c>
      <c r="H6009" t="s">
        <v>6399</v>
      </c>
      <c r="I6009" t="s">
        <v>3901</v>
      </c>
      <c r="J6009" s="11">
        <v>10</v>
      </c>
      <c r="K6009" s="16">
        <v>9.21</v>
      </c>
      <c r="L6009" t="s">
        <v>12571</v>
      </c>
      <c r="M6009" t="s">
        <v>60</v>
      </c>
      <c r="N6009" t="s">
        <v>340</v>
      </c>
      <c r="O6009" s="13"/>
      <c r="P6009" t="s">
        <v>60</v>
      </c>
      <c r="Q6009" t="s">
        <v>181</v>
      </c>
      <c r="R6009" t="s">
        <v>5173</v>
      </c>
      <c r="S6009" t="s">
        <v>5174</v>
      </c>
      <c r="T6009" s="12">
        <v>0</v>
      </c>
      <c r="V6009" s="14" t="str">
        <f>VLOOKUP(MID(A6009,2,1),Sheet4!A:B,2,FALSE)</f>
        <v>Gd.13</v>
      </c>
      <c r="W6009" s="14">
        <f t="shared" si="186"/>
        <v>322.7</v>
      </c>
      <c r="X6009" s="14" t="str">
        <f t="shared" si="187"/>
        <v>St</v>
      </c>
      <c r="Y6009" s="14" t="str">
        <f>VLOOKUP(RIGHT(L6009,1),Sheet4!F:G,2,FALSE)</f>
        <v>Prime</v>
      </c>
    </row>
    <row r="6010" spans="1:25">
      <c r="A6010" t="s">
        <v>241</v>
      </c>
      <c r="B6010" t="s">
        <v>60</v>
      </c>
      <c r="C6010" t="s">
        <v>4010</v>
      </c>
      <c r="D6010" t="s">
        <v>8906</v>
      </c>
      <c r="E6010" t="s">
        <v>60</v>
      </c>
      <c r="F6010" t="s">
        <v>60</v>
      </c>
      <c r="G6010" t="s">
        <v>1543</v>
      </c>
      <c r="H6010" t="s">
        <v>6399</v>
      </c>
      <c r="I6010" t="s">
        <v>3901</v>
      </c>
      <c r="J6010" s="11">
        <v>1</v>
      </c>
      <c r="K6010" s="12">
        <v>0.921</v>
      </c>
      <c r="L6010" t="s">
        <v>4009</v>
      </c>
      <c r="M6010" t="s">
        <v>60</v>
      </c>
      <c r="N6010" t="s">
        <v>340</v>
      </c>
      <c r="O6010" s="13"/>
      <c r="P6010" t="s">
        <v>60</v>
      </c>
      <c r="Q6010" t="s">
        <v>60</v>
      </c>
      <c r="R6010" t="s">
        <v>5173</v>
      </c>
      <c r="S6010" t="s">
        <v>5174</v>
      </c>
      <c r="T6010" s="12">
        <v>0</v>
      </c>
      <c r="V6010" s="14" t="str">
        <f>VLOOKUP(MID(A6010,2,1),Sheet4!A:B,2,FALSE)</f>
        <v>Gd.01</v>
      </c>
      <c r="W6010" s="14">
        <f t="shared" si="186"/>
        <v>322.7</v>
      </c>
      <c r="X6010" s="14" t="str">
        <f t="shared" si="187"/>
        <v>St</v>
      </c>
      <c r="Y6010" s="14" t="str">
        <f>VLOOKUP(RIGHT(L6010,1),Sheet4!F:G,2,FALSE)</f>
        <v>Prime</v>
      </c>
    </row>
    <row r="6011" spans="1:25">
      <c r="A6011" t="s">
        <v>587</v>
      </c>
      <c r="B6011" t="s">
        <v>60</v>
      </c>
      <c r="C6011" t="s">
        <v>4010</v>
      </c>
      <c r="D6011" t="s">
        <v>8906</v>
      </c>
      <c r="E6011" t="s">
        <v>60</v>
      </c>
      <c r="F6011" t="s">
        <v>60</v>
      </c>
      <c r="G6011" t="s">
        <v>1543</v>
      </c>
      <c r="H6011" t="s">
        <v>6399</v>
      </c>
      <c r="I6011" t="s">
        <v>3901</v>
      </c>
      <c r="J6011" s="11">
        <v>120</v>
      </c>
      <c r="K6011" s="16">
        <v>110.52</v>
      </c>
      <c r="L6011" t="s">
        <v>12572</v>
      </c>
      <c r="M6011" t="s">
        <v>60</v>
      </c>
      <c r="N6011" t="s">
        <v>340</v>
      </c>
      <c r="O6011" s="13"/>
      <c r="P6011" t="s">
        <v>60</v>
      </c>
      <c r="Q6011" t="s">
        <v>60</v>
      </c>
      <c r="R6011" t="s">
        <v>5562</v>
      </c>
      <c r="S6011" t="s">
        <v>5174</v>
      </c>
      <c r="T6011" s="12">
        <v>0</v>
      </c>
      <c r="V6011" s="14" t="str">
        <f>VLOOKUP(MID(A6011,2,1),Sheet4!A:B,2,FALSE)</f>
        <v>Gd.13</v>
      </c>
      <c r="W6011" s="14">
        <f t="shared" si="186"/>
        <v>322.7</v>
      </c>
      <c r="X6011" s="14" t="str">
        <f t="shared" si="187"/>
        <v>St</v>
      </c>
      <c r="Y6011" s="14" t="str">
        <f>VLOOKUP(RIGHT(L6011,1),Sheet4!F:G,2,FALSE)</f>
        <v>Prime</v>
      </c>
    </row>
    <row r="6012" spans="1:25">
      <c r="A6012" t="s">
        <v>587</v>
      </c>
      <c r="B6012" t="s">
        <v>60</v>
      </c>
      <c r="C6012" t="s">
        <v>4010</v>
      </c>
      <c r="D6012" t="s">
        <v>8906</v>
      </c>
      <c r="E6012" t="s">
        <v>60</v>
      </c>
      <c r="F6012" t="s">
        <v>60</v>
      </c>
      <c r="G6012" t="s">
        <v>1543</v>
      </c>
      <c r="H6012" t="s">
        <v>6399</v>
      </c>
      <c r="I6012" t="s">
        <v>3901</v>
      </c>
      <c r="J6012" s="11">
        <v>298</v>
      </c>
      <c r="K6012" s="12">
        <v>274.458</v>
      </c>
      <c r="L6012" t="s">
        <v>12573</v>
      </c>
      <c r="M6012" t="s">
        <v>60</v>
      </c>
      <c r="N6012" t="s">
        <v>340</v>
      </c>
      <c r="O6012" s="13"/>
      <c r="P6012" t="s">
        <v>60</v>
      </c>
      <c r="Q6012" t="s">
        <v>60</v>
      </c>
      <c r="R6012" t="s">
        <v>5173</v>
      </c>
      <c r="S6012" t="s">
        <v>5174</v>
      </c>
      <c r="T6012" s="12">
        <v>0</v>
      </c>
      <c r="V6012" s="14" t="str">
        <f>VLOOKUP(MID(A6012,2,1),Sheet4!A:B,2,FALSE)</f>
        <v>Gd.13</v>
      </c>
      <c r="W6012" s="14">
        <f t="shared" si="186"/>
        <v>322.7</v>
      </c>
      <c r="X6012" s="14" t="str">
        <f t="shared" si="187"/>
        <v>St</v>
      </c>
      <c r="Y6012" s="14" t="str">
        <f>VLOOKUP(RIGHT(L6012,1),Sheet4!F:G,2,FALSE)</f>
        <v>Prime</v>
      </c>
    </row>
    <row r="6013" spans="1:25">
      <c r="A6013" t="s">
        <v>241</v>
      </c>
      <c r="B6013" t="s">
        <v>181</v>
      </c>
      <c r="C6013" t="s">
        <v>12574</v>
      </c>
      <c r="D6013" t="s">
        <v>60</v>
      </c>
      <c r="E6013" t="s">
        <v>60</v>
      </c>
      <c r="F6013" t="s">
        <v>60</v>
      </c>
      <c r="G6013" t="s">
        <v>4728</v>
      </c>
      <c r="H6013" t="s">
        <v>5254</v>
      </c>
      <c r="I6013" t="s">
        <v>12575</v>
      </c>
      <c r="J6013" s="11">
        <v>383</v>
      </c>
      <c r="K6013" s="12">
        <v>133.667</v>
      </c>
      <c r="L6013" t="s">
        <v>12576</v>
      </c>
      <c r="M6013" t="s">
        <v>60</v>
      </c>
      <c r="N6013" t="s">
        <v>340</v>
      </c>
      <c r="O6013" s="13"/>
      <c r="P6013" t="s">
        <v>60</v>
      </c>
      <c r="Q6013" t="s">
        <v>181</v>
      </c>
      <c r="R6013" t="s">
        <v>5173</v>
      </c>
      <c r="S6013" t="s">
        <v>5174</v>
      </c>
      <c r="T6013" s="12">
        <v>0</v>
      </c>
      <c r="V6013" s="14" t="str">
        <f>VLOOKUP(MID(A6013,2,1),Sheet4!A:B,2,FALSE)</f>
        <v>Gd.01</v>
      </c>
      <c r="W6013" s="14">
        <f t="shared" si="186"/>
        <v>225.1</v>
      </c>
      <c r="X6013" s="14" t="str">
        <f t="shared" si="187"/>
        <v>St</v>
      </c>
      <c r="Y6013" s="14" t="str">
        <f>VLOOKUP(RIGHT(L6013,1),Sheet4!F:G,2,FALSE)</f>
        <v>Prime</v>
      </c>
    </row>
    <row r="6014" spans="1:25">
      <c r="A6014" t="s">
        <v>957</v>
      </c>
      <c r="B6014" t="s">
        <v>60</v>
      </c>
      <c r="C6014" t="s">
        <v>12577</v>
      </c>
      <c r="D6014" t="s">
        <v>60</v>
      </c>
      <c r="E6014" t="s">
        <v>60</v>
      </c>
      <c r="F6014" t="s">
        <v>60</v>
      </c>
      <c r="G6014" t="s">
        <v>4728</v>
      </c>
      <c r="H6014" t="s">
        <v>5254</v>
      </c>
      <c r="I6014" t="s">
        <v>12575</v>
      </c>
      <c r="J6014" s="11">
        <v>335</v>
      </c>
      <c r="K6014" s="12">
        <v>116.915</v>
      </c>
      <c r="L6014" t="s">
        <v>12578</v>
      </c>
      <c r="M6014" t="s">
        <v>60</v>
      </c>
      <c r="N6014" t="s">
        <v>340</v>
      </c>
      <c r="O6014" s="13"/>
      <c r="P6014" t="s">
        <v>60</v>
      </c>
      <c r="Q6014" t="s">
        <v>60</v>
      </c>
      <c r="R6014" t="s">
        <v>5173</v>
      </c>
      <c r="S6014" t="s">
        <v>5174</v>
      </c>
      <c r="T6014" s="12">
        <v>0</v>
      </c>
      <c r="V6014" s="14" t="str">
        <f>VLOOKUP(MID(A6014,2,1),Sheet4!A:B,2,FALSE)</f>
        <v>Gd.01</v>
      </c>
      <c r="W6014" s="14">
        <f t="shared" si="186"/>
        <v>225.1</v>
      </c>
      <c r="X6014" s="14" t="str">
        <f t="shared" si="187"/>
        <v>St</v>
      </c>
      <c r="Y6014" s="14" t="str">
        <f>VLOOKUP(RIGHT(L6014,1),Sheet4!F:G,2,FALSE)</f>
        <v>Prime</v>
      </c>
    </row>
    <row r="6015" spans="1:25">
      <c r="A6015" t="s">
        <v>957</v>
      </c>
      <c r="B6015" t="s">
        <v>60</v>
      </c>
      <c r="C6015" t="s">
        <v>12577</v>
      </c>
      <c r="D6015" t="s">
        <v>60</v>
      </c>
      <c r="E6015" t="s">
        <v>60</v>
      </c>
      <c r="F6015" t="s">
        <v>60</v>
      </c>
      <c r="G6015" t="s">
        <v>4728</v>
      </c>
      <c r="H6015" t="s">
        <v>5254</v>
      </c>
      <c r="I6015" t="s">
        <v>12575</v>
      </c>
      <c r="J6015" s="11">
        <v>1165</v>
      </c>
      <c r="K6015" s="12">
        <v>406.585</v>
      </c>
      <c r="L6015" t="s">
        <v>12576</v>
      </c>
      <c r="M6015" t="s">
        <v>60</v>
      </c>
      <c r="N6015" t="s">
        <v>340</v>
      </c>
      <c r="O6015" s="13"/>
      <c r="P6015" t="s">
        <v>60</v>
      </c>
      <c r="Q6015" t="s">
        <v>60</v>
      </c>
      <c r="R6015" t="s">
        <v>5173</v>
      </c>
      <c r="S6015" t="s">
        <v>5174</v>
      </c>
      <c r="T6015" s="12">
        <v>0</v>
      </c>
      <c r="V6015" s="14" t="str">
        <f>VLOOKUP(MID(A6015,2,1),Sheet4!A:B,2,FALSE)</f>
        <v>Gd.01</v>
      </c>
      <c r="W6015" s="14">
        <f t="shared" si="186"/>
        <v>225.1</v>
      </c>
      <c r="X6015" s="14" t="str">
        <f t="shared" si="187"/>
        <v>St</v>
      </c>
      <c r="Y6015" s="14" t="str">
        <f>VLOOKUP(RIGHT(L6015,1),Sheet4!F:G,2,FALSE)</f>
        <v>Prime</v>
      </c>
    </row>
    <row r="6016" spans="1:25">
      <c r="A6016" t="s">
        <v>8680</v>
      </c>
      <c r="B6016" t="s">
        <v>60</v>
      </c>
      <c r="C6016" t="s">
        <v>12577</v>
      </c>
      <c r="D6016" t="s">
        <v>60</v>
      </c>
      <c r="E6016" t="s">
        <v>60</v>
      </c>
      <c r="F6016" t="s">
        <v>60</v>
      </c>
      <c r="G6016" t="s">
        <v>4728</v>
      </c>
      <c r="H6016" t="s">
        <v>5254</v>
      </c>
      <c r="I6016" t="s">
        <v>12575</v>
      </c>
      <c r="J6016" s="11">
        <v>750</v>
      </c>
      <c r="K6016" s="16">
        <v>261.75</v>
      </c>
      <c r="L6016" t="s">
        <v>12576</v>
      </c>
      <c r="M6016" t="s">
        <v>60</v>
      </c>
      <c r="N6016" t="s">
        <v>340</v>
      </c>
      <c r="O6016" s="13"/>
      <c r="P6016" t="s">
        <v>60</v>
      </c>
      <c r="Q6016" t="s">
        <v>60</v>
      </c>
      <c r="R6016" t="s">
        <v>5173</v>
      </c>
      <c r="S6016" t="s">
        <v>5174</v>
      </c>
      <c r="T6016" s="12">
        <v>0</v>
      </c>
      <c r="V6016" s="14" t="str">
        <f>VLOOKUP(MID(A6016,2,1),Sheet4!A:B,2,FALSE)</f>
        <v>Gd.14</v>
      </c>
      <c r="W6016" s="14">
        <f t="shared" si="186"/>
        <v>225.1</v>
      </c>
      <c r="X6016" s="14" t="str">
        <f t="shared" si="187"/>
        <v>St</v>
      </c>
      <c r="Y6016" s="14" t="str">
        <f>VLOOKUP(RIGHT(L6016,1),Sheet4!F:G,2,FALSE)</f>
        <v>Prime</v>
      </c>
    </row>
    <row r="6017" spans="1:25">
      <c r="A6017" t="s">
        <v>587</v>
      </c>
      <c r="B6017" t="s">
        <v>60</v>
      </c>
      <c r="C6017" t="s">
        <v>12579</v>
      </c>
      <c r="D6017" t="s">
        <v>8906</v>
      </c>
      <c r="E6017" t="s">
        <v>60</v>
      </c>
      <c r="F6017" t="s">
        <v>60</v>
      </c>
      <c r="G6017" t="s">
        <v>1543</v>
      </c>
      <c r="H6017" t="s">
        <v>5498</v>
      </c>
      <c r="I6017" t="s">
        <v>3901</v>
      </c>
      <c r="J6017" s="11">
        <v>26</v>
      </c>
      <c r="K6017" s="12">
        <v>27.638</v>
      </c>
      <c r="L6017" t="s">
        <v>12580</v>
      </c>
      <c r="M6017" t="s">
        <v>60</v>
      </c>
      <c r="N6017" t="s">
        <v>340</v>
      </c>
      <c r="O6017" s="13"/>
      <c r="P6017" t="s">
        <v>60</v>
      </c>
      <c r="Q6017" t="s">
        <v>60</v>
      </c>
      <c r="R6017" t="s">
        <v>5173</v>
      </c>
      <c r="S6017" t="s">
        <v>5217</v>
      </c>
      <c r="T6017" s="12">
        <v>0</v>
      </c>
      <c r="V6017" s="14" t="str">
        <f>VLOOKUP(MID(A6017,2,1),Sheet4!A:B,2,FALSE)</f>
        <v>Gd.13</v>
      </c>
      <c r="W6017" s="14">
        <f t="shared" si="186"/>
        <v>322.7</v>
      </c>
      <c r="X6017" s="14" t="str">
        <f t="shared" si="187"/>
        <v>St</v>
      </c>
      <c r="Y6017" s="14" t="str">
        <f>VLOOKUP(RIGHT(L6017,1),Sheet4!F:G,2,FALSE)</f>
        <v>Grd C</v>
      </c>
    </row>
    <row r="6018" spans="1:25">
      <c r="A6018" t="s">
        <v>6274</v>
      </c>
      <c r="B6018" t="s">
        <v>60</v>
      </c>
      <c r="C6018" t="s">
        <v>12579</v>
      </c>
      <c r="D6018" t="s">
        <v>8906</v>
      </c>
      <c r="E6018" t="s">
        <v>60</v>
      </c>
      <c r="F6018" t="s">
        <v>60</v>
      </c>
      <c r="G6018" t="s">
        <v>1543</v>
      </c>
      <c r="H6018" t="s">
        <v>5498</v>
      </c>
      <c r="I6018" t="s">
        <v>3901</v>
      </c>
      <c r="J6018" s="11">
        <v>100</v>
      </c>
      <c r="K6018" s="16">
        <v>106.3</v>
      </c>
      <c r="L6018" t="s">
        <v>11846</v>
      </c>
      <c r="M6018" t="s">
        <v>60</v>
      </c>
      <c r="N6018" t="s">
        <v>340</v>
      </c>
      <c r="O6018" s="13"/>
      <c r="P6018" t="s">
        <v>60</v>
      </c>
      <c r="Q6018" t="s">
        <v>60</v>
      </c>
      <c r="R6018" t="s">
        <v>5173</v>
      </c>
      <c r="S6018" t="s">
        <v>5174</v>
      </c>
      <c r="T6018" s="12">
        <v>0</v>
      </c>
      <c r="V6018" s="14" t="str">
        <f>VLOOKUP(MID(A6018,2,1),Sheet4!A:B,2,FALSE)</f>
        <v>Gd.14</v>
      </c>
      <c r="W6018" s="14">
        <f t="shared" ref="W6018:W6081" si="188">IF(MID(C6018,14,1)="A",RIGHT(C6018,4)/1,IF(MID(C6018,13,1)="+",RIGHT(C6018,5)/10,IF(MID(C6018,13,1)="-",RIGHT(C6018,5)/1)))</f>
        <v>322.7</v>
      </c>
      <c r="X6018" s="14" t="str">
        <f t="shared" ref="X6018:X6081" si="189">IF(W6018&lt;3000,"St","LT")</f>
        <v>St</v>
      </c>
      <c r="Y6018" s="14" t="str">
        <f>VLOOKUP(RIGHT(L6018,1),Sheet4!F:G,2,FALSE)</f>
        <v>Prime</v>
      </c>
    </row>
    <row r="6019" spans="1:25">
      <c r="A6019" t="s">
        <v>1702</v>
      </c>
      <c r="B6019" t="s">
        <v>60</v>
      </c>
      <c r="C6019" t="s">
        <v>438</v>
      </c>
      <c r="D6019" t="s">
        <v>5559</v>
      </c>
      <c r="E6019" t="s">
        <v>60</v>
      </c>
      <c r="F6019" t="s">
        <v>60</v>
      </c>
      <c r="G6019" t="s">
        <v>198</v>
      </c>
      <c r="H6019" t="s">
        <v>8232</v>
      </c>
      <c r="I6019" t="s">
        <v>199</v>
      </c>
      <c r="J6019" s="11">
        <v>864</v>
      </c>
      <c r="K6019" s="12">
        <v>873.504</v>
      </c>
      <c r="L6019" t="s">
        <v>3818</v>
      </c>
      <c r="M6019" t="s">
        <v>60</v>
      </c>
      <c r="N6019" t="s">
        <v>340</v>
      </c>
      <c r="O6019" s="13"/>
      <c r="P6019" t="s">
        <v>12581</v>
      </c>
      <c r="Q6019" t="s">
        <v>60</v>
      </c>
      <c r="R6019" t="s">
        <v>5173</v>
      </c>
      <c r="S6019" t="s">
        <v>5217</v>
      </c>
      <c r="T6019" s="12">
        <v>0</v>
      </c>
      <c r="V6019" s="14" t="str">
        <f>VLOOKUP(MID(A6019,2,1),Sheet4!A:B,2,FALSE)</f>
        <v>Gd.13</v>
      </c>
      <c r="W6019" s="14">
        <f t="shared" si="188"/>
        <v>292</v>
      </c>
      <c r="X6019" s="14" t="str">
        <f t="shared" si="189"/>
        <v>St</v>
      </c>
      <c r="Y6019" s="14" t="str">
        <f>VLOOKUP(RIGHT(L6019,1),Sheet4!F:G,2,FALSE)</f>
        <v>Grd C</v>
      </c>
    </row>
    <row r="6020" spans="1:25">
      <c r="A6020" t="s">
        <v>1702</v>
      </c>
      <c r="B6020" t="s">
        <v>60</v>
      </c>
      <c r="C6020" t="s">
        <v>438</v>
      </c>
      <c r="D6020" t="s">
        <v>5559</v>
      </c>
      <c r="E6020" t="s">
        <v>60</v>
      </c>
      <c r="F6020" t="s">
        <v>60</v>
      </c>
      <c r="G6020" t="s">
        <v>198</v>
      </c>
      <c r="H6020" t="s">
        <v>8232</v>
      </c>
      <c r="I6020" t="s">
        <v>199</v>
      </c>
      <c r="J6020" s="11">
        <v>2002</v>
      </c>
      <c r="K6020" s="12">
        <v>2024.022</v>
      </c>
      <c r="L6020" t="s">
        <v>12582</v>
      </c>
      <c r="M6020" t="s">
        <v>60</v>
      </c>
      <c r="N6020" t="s">
        <v>340</v>
      </c>
      <c r="O6020" s="13"/>
      <c r="P6020" t="s">
        <v>12583</v>
      </c>
      <c r="Q6020" t="s">
        <v>60</v>
      </c>
      <c r="R6020" t="s">
        <v>5173</v>
      </c>
      <c r="S6020" t="s">
        <v>5217</v>
      </c>
      <c r="T6020" s="12">
        <v>0</v>
      </c>
      <c r="V6020" s="14" t="str">
        <f>VLOOKUP(MID(A6020,2,1),Sheet4!A:B,2,FALSE)</f>
        <v>Gd.13</v>
      </c>
      <c r="W6020" s="14">
        <f t="shared" si="188"/>
        <v>292</v>
      </c>
      <c r="X6020" s="14" t="str">
        <f t="shared" si="189"/>
        <v>St</v>
      </c>
      <c r="Y6020" s="14" t="str">
        <f>VLOOKUP(RIGHT(L6020,1),Sheet4!F:G,2,FALSE)</f>
        <v>Grd C</v>
      </c>
    </row>
    <row r="6021" spans="1:25">
      <c r="A6021" t="s">
        <v>1702</v>
      </c>
      <c r="B6021" t="s">
        <v>60</v>
      </c>
      <c r="C6021" t="s">
        <v>438</v>
      </c>
      <c r="D6021" t="s">
        <v>5559</v>
      </c>
      <c r="E6021" t="s">
        <v>60</v>
      </c>
      <c r="F6021" t="s">
        <v>60</v>
      </c>
      <c r="G6021" t="s">
        <v>198</v>
      </c>
      <c r="H6021" t="s">
        <v>8232</v>
      </c>
      <c r="I6021" t="s">
        <v>199</v>
      </c>
      <c r="J6021" s="11">
        <v>2633</v>
      </c>
      <c r="K6021" s="12">
        <v>2661.963</v>
      </c>
      <c r="L6021" t="s">
        <v>12584</v>
      </c>
      <c r="M6021" t="s">
        <v>60</v>
      </c>
      <c r="N6021" t="s">
        <v>340</v>
      </c>
      <c r="O6021" s="13"/>
      <c r="P6021" t="s">
        <v>60</v>
      </c>
      <c r="Q6021" t="s">
        <v>60</v>
      </c>
      <c r="R6021" t="s">
        <v>5173</v>
      </c>
      <c r="S6021" t="s">
        <v>5174</v>
      </c>
      <c r="T6021" s="12">
        <v>0</v>
      </c>
      <c r="V6021" s="14" t="str">
        <f>VLOOKUP(MID(A6021,2,1),Sheet4!A:B,2,FALSE)</f>
        <v>Gd.13</v>
      </c>
      <c r="W6021" s="14">
        <f t="shared" si="188"/>
        <v>292</v>
      </c>
      <c r="X6021" s="14" t="str">
        <f t="shared" si="189"/>
        <v>St</v>
      </c>
      <c r="Y6021" s="14" t="str">
        <f>VLOOKUP(RIGHT(L6021,1),Sheet4!F:G,2,FALSE)</f>
        <v>Prime</v>
      </c>
    </row>
    <row r="6022" spans="1:25">
      <c r="A6022" t="s">
        <v>1702</v>
      </c>
      <c r="B6022" t="s">
        <v>60</v>
      </c>
      <c r="C6022" t="s">
        <v>438</v>
      </c>
      <c r="D6022" t="s">
        <v>5559</v>
      </c>
      <c r="E6022" t="s">
        <v>60</v>
      </c>
      <c r="F6022" t="s">
        <v>60</v>
      </c>
      <c r="G6022" t="s">
        <v>198</v>
      </c>
      <c r="H6022" t="s">
        <v>8232</v>
      </c>
      <c r="I6022" t="s">
        <v>199</v>
      </c>
      <c r="J6022" s="11">
        <v>232</v>
      </c>
      <c r="K6022" s="12">
        <v>234.552</v>
      </c>
      <c r="L6022" t="s">
        <v>1703</v>
      </c>
      <c r="M6022" t="s">
        <v>60</v>
      </c>
      <c r="N6022" t="s">
        <v>340</v>
      </c>
      <c r="O6022" s="13"/>
      <c r="P6022" t="s">
        <v>12585</v>
      </c>
      <c r="Q6022" t="s">
        <v>60</v>
      </c>
      <c r="R6022" t="s">
        <v>5173</v>
      </c>
      <c r="S6022" t="s">
        <v>5217</v>
      </c>
      <c r="T6022" s="12">
        <v>0</v>
      </c>
      <c r="V6022" s="14" t="str">
        <f>VLOOKUP(MID(A6022,2,1),Sheet4!A:B,2,FALSE)</f>
        <v>Gd.13</v>
      </c>
      <c r="W6022" s="14">
        <f t="shared" si="188"/>
        <v>292</v>
      </c>
      <c r="X6022" s="14" t="str">
        <f t="shared" si="189"/>
        <v>St</v>
      </c>
      <c r="Y6022" s="14" t="str">
        <f>VLOOKUP(RIGHT(L6022,1),Sheet4!F:G,2,FALSE)</f>
        <v>Grd C</v>
      </c>
    </row>
    <row r="6023" spans="1:25">
      <c r="A6023" t="s">
        <v>1702</v>
      </c>
      <c r="B6023" t="s">
        <v>60</v>
      </c>
      <c r="C6023" t="s">
        <v>438</v>
      </c>
      <c r="D6023" t="s">
        <v>5559</v>
      </c>
      <c r="E6023" t="s">
        <v>60</v>
      </c>
      <c r="F6023" t="s">
        <v>60</v>
      </c>
      <c r="G6023" t="s">
        <v>198</v>
      </c>
      <c r="H6023" t="s">
        <v>8232</v>
      </c>
      <c r="I6023" t="s">
        <v>199</v>
      </c>
      <c r="J6023" s="11">
        <v>1287</v>
      </c>
      <c r="K6023" s="12">
        <v>1301.157</v>
      </c>
      <c r="L6023" t="s">
        <v>12586</v>
      </c>
      <c r="M6023" t="s">
        <v>60</v>
      </c>
      <c r="N6023" t="s">
        <v>340</v>
      </c>
      <c r="O6023" s="13"/>
      <c r="P6023" t="s">
        <v>60</v>
      </c>
      <c r="Q6023" t="s">
        <v>60</v>
      </c>
      <c r="R6023" t="s">
        <v>5173</v>
      </c>
      <c r="S6023" t="s">
        <v>5174</v>
      </c>
      <c r="T6023" s="12">
        <v>0</v>
      </c>
      <c r="V6023" s="14" t="str">
        <f>VLOOKUP(MID(A6023,2,1),Sheet4!A:B,2,FALSE)</f>
        <v>Gd.13</v>
      </c>
      <c r="W6023" s="14">
        <f t="shared" si="188"/>
        <v>292</v>
      </c>
      <c r="X6023" s="14" t="str">
        <f t="shared" si="189"/>
        <v>St</v>
      </c>
      <c r="Y6023" s="14" t="str">
        <f>VLOOKUP(RIGHT(L6023,1),Sheet4!F:G,2,FALSE)</f>
        <v>Prime</v>
      </c>
    </row>
    <row r="6024" spans="1:25">
      <c r="A6024" t="s">
        <v>1702</v>
      </c>
      <c r="B6024" t="s">
        <v>206</v>
      </c>
      <c r="C6024" t="s">
        <v>438</v>
      </c>
      <c r="D6024" t="s">
        <v>5559</v>
      </c>
      <c r="E6024" t="s">
        <v>60</v>
      </c>
      <c r="F6024" t="s">
        <v>60</v>
      </c>
      <c r="G6024" t="s">
        <v>198</v>
      </c>
      <c r="H6024" t="s">
        <v>8232</v>
      </c>
      <c r="I6024" t="s">
        <v>199</v>
      </c>
      <c r="J6024" s="11">
        <v>1044</v>
      </c>
      <c r="K6024" s="12">
        <v>1055.484</v>
      </c>
      <c r="L6024" t="s">
        <v>12587</v>
      </c>
      <c r="M6024" t="s">
        <v>60</v>
      </c>
      <c r="N6024" t="s">
        <v>340</v>
      </c>
      <c r="O6024" s="13"/>
      <c r="P6024" t="s">
        <v>60</v>
      </c>
      <c r="Q6024" t="s">
        <v>206</v>
      </c>
      <c r="R6024" t="s">
        <v>5173</v>
      </c>
      <c r="S6024" t="s">
        <v>5174</v>
      </c>
      <c r="T6024" s="12">
        <v>0</v>
      </c>
      <c r="V6024" s="14" t="str">
        <f>VLOOKUP(MID(A6024,2,1),Sheet4!A:B,2,FALSE)</f>
        <v>Gd.13</v>
      </c>
      <c r="W6024" s="14">
        <f t="shared" si="188"/>
        <v>292</v>
      </c>
      <c r="X6024" s="14" t="str">
        <f t="shared" si="189"/>
        <v>St</v>
      </c>
      <c r="Y6024" s="14" t="str">
        <f>VLOOKUP(RIGHT(L6024,1),Sheet4!F:G,2,FALSE)</f>
        <v>Prime</v>
      </c>
    </row>
    <row r="6025" spans="1:25">
      <c r="A6025" t="s">
        <v>1702</v>
      </c>
      <c r="B6025" t="s">
        <v>206</v>
      </c>
      <c r="C6025" t="s">
        <v>438</v>
      </c>
      <c r="D6025" t="s">
        <v>5559</v>
      </c>
      <c r="E6025" t="s">
        <v>60</v>
      </c>
      <c r="F6025" t="s">
        <v>60</v>
      </c>
      <c r="G6025" t="s">
        <v>198</v>
      </c>
      <c r="H6025" t="s">
        <v>8232</v>
      </c>
      <c r="I6025" t="s">
        <v>199</v>
      </c>
      <c r="J6025" s="11">
        <v>697</v>
      </c>
      <c r="K6025" s="12">
        <v>704.667</v>
      </c>
      <c r="L6025" t="s">
        <v>12588</v>
      </c>
      <c r="M6025" t="s">
        <v>60</v>
      </c>
      <c r="N6025" t="s">
        <v>340</v>
      </c>
      <c r="O6025" s="13"/>
      <c r="P6025" t="s">
        <v>60</v>
      </c>
      <c r="Q6025" t="s">
        <v>206</v>
      </c>
      <c r="R6025" t="s">
        <v>5173</v>
      </c>
      <c r="S6025" t="s">
        <v>5174</v>
      </c>
      <c r="T6025" s="12">
        <v>0</v>
      </c>
      <c r="V6025" s="14" t="str">
        <f>VLOOKUP(MID(A6025,2,1),Sheet4!A:B,2,FALSE)</f>
        <v>Gd.13</v>
      </c>
      <c r="W6025" s="14">
        <f t="shared" si="188"/>
        <v>292</v>
      </c>
      <c r="X6025" s="14" t="str">
        <f t="shared" si="189"/>
        <v>St</v>
      </c>
      <c r="Y6025" s="14" t="str">
        <f>VLOOKUP(RIGHT(L6025,1),Sheet4!F:G,2,FALSE)</f>
        <v>Prime</v>
      </c>
    </row>
    <row r="6026" spans="1:25">
      <c r="A6026" t="s">
        <v>1702</v>
      </c>
      <c r="B6026" t="s">
        <v>206</v>
      </c>
      <c r="C6026" t="s">
        <v>438</v>
      </c>
      <c r="D6026" t="s">
        <v>5559</v>
      </c>
      <c r="E6026" t="s">
        <v>60</v>
      </c>
      <c r="F6026" t="s">
        <v>60</v>
      </c>
      <c r="G6026" t="s">
        <v>198</v>
      </c>
      <c r="H6026" t="s">
        <v>8232</v>
      </c>
      <c r="I6026" t="s">
        <v>199</v>
      </c>
      <c r="J6026" s="11">
        <v>408</v>
      </c>
      <c r="K6026" s="12">
        <v>412.488</v>
      </c>
      <c r="L6026" t="s">
        <v>12589</v>
      </c>
      <c r="M6026" t="s">
        <v>60</v>
      </c>
      <c r="N6026" t="s">
        <v>340</v>
      </c>
      <c r="O6026" s="13"/>
      <c r="P6026" t="s">
        <v>60</v>
      </c>
      <c r="Q6026" t="s">
        <v>206</v>
      </c>
      <c r="R6026" t="s">
        <v>5173</v>
      </c>
      <c r="S6026" t="s">
        <v>5174</v>
      </c>
      <c r="T6026" s="12">
        <v>0</v>
      </c>
      <c r="V6026" s="14" t="str">
        <f>VLOOKUP(MID(A6026,2,1),Sheet4!A:B,2,FALSE)</f>
        <v>Gd.13</v>
      </c>
      <c r="W6026" s="14">
        <f t="shared" si="188"/>
        <v>292</v>
      </c>
      <c r="X6026" s="14" t="str">
        <f t="shared" si="189"/>
        <v>St</v>
      </c>
      <c r="Y6026" s="14" t="str">
        <f>VLOOKUP(RIGHT(L6026,1),Sheet4!F:G,2,FALSE)</f>
        <v>Prime</v>
      </c>
    </row>
    <row r="6027" spans="1:25">
      <c r="A6027" t="s">
        <v>1702</v>
      </c>
      <c r="B6027" t="s">
        <v>206</v>
      </c>
      <c r="C6027" t="s">
        <v>438</v>
      </c>
      <c r="D6027" t="s">
        <v>5559</v>
      </c>
      <c r="E6027" t="s">
        <v>60</v>
      </c>
      <c r="F6027" t="s">
        <v>60</v>
      </c>
      <c r="G6027" t="s">
        <v>198</v>
      </c>
      <c r="H6027" t="s">
        <v>8232</v>
      </c>
      <c r="I6027" t="s">
        <v>199</v>
      </c>
      <c r="J6027" s="11">
        <v>898</v>
      </c>
      <c r="K6027" s="12">
        <v>907.878</v>
      </c>
      <c r="L6027" t="s">
        <v>12590</v>
      </c>
      <c r="M6027" t="s">
        <v>60</v>
      </c>
      <c r="N6027" t="s">
        <v>340</v>
      </c>
      <c r="O6027" s="13"/>
      <c r="P6027" t="s">
        <v>60</v>
      </c>
      <c r="Q6027" t="s">
        <v>206</v>
      </c>
      <c r="R6027" t="s">
        <v>5173</v>
      </c>
      <c r="S6027" t="s">
        <v>5174</v>
      </c>
      <c r="T6027" s="12">
        <v>0</v>
      </c>
      <c r="V6027" s="14" t="str">
        <f>VLOOKUP(MID(A6027,2,1),Sheet4!A:B,2,FALSE)</f>
        <v>Gd.13</v>
      </c>
      <c r="W6027" s="14">
        <f t="shared" si="188"/>
        <v>292</v>
      </c>
      <c r="X6027" s="14" t="str">
        <f t="shared" si="189"/>
        <v>St</v>
      </c>
      <c r="Y6027" s="14" t="str">
        <f>VLOOKUP(RIGHT(L6027,1),Sheet4!F:G,2,FALSE)</f>
        <v>Prime</v>
      </c>
    </row>
    <row r="6028" spans="1:25">
      <c r="A6028" t="s">
        <v>1702</v>
      </c>
      <c r="B6028" t="s">
        <v>206</v>
      </c>
      <c r="C6028" t="s">
        <v>438</v>
      </c>
      <c r="D6028" t="s">
        <v>5559</v>
      </c>
      <c r="E6028" t="s">
        <v>60</v>
      </c>
      <c r="F6028" t="s">
        <v>60</v>
      </c>
      <c r="G6028" t="s">
        <v>198</v>
      </c>
      <c r="H6028" t="s">
        <v>8232</v>
      </c>
      <c r="I6028" t="s">
        <v>199</v>
      </c>
      <c r="J6028" s="11">
        <v>583</v>
      </c>
      <c r="K6028" s="12">
        <v>589.413</v>
      </c>
      <c r="L6028" t="s">
        <v>12591</v>
      </c>
      <c r="M6028" t="s">
        <v>60</v>
      </c>
      <c r="N6028" t="s">
        <v>340</v>
      </c>
      <c r="O6028" s="13"/>
      <c r="P6028" t="s">
        <v>60</v>
      </c>
      <c r="Q6028" t="s">
        <v>206</v>
      </c>
      <c r="R6028" t="s">
        <v>5173</v>
      </c>
      <c r="S6028" t="s">
        <v>5174</v>
      </c>
      <c r="T6028" s="12">
        <v>0</v>
      </c>
      <c r="V6028" s="14" t="str">
        <f>VLOOKUP(MID(A6028,2,1),Sheet4!A:B,2,FALSE)</f>
        <v>Gd.13</v>
      </c>
      <c r="W6028" s="14">
        <f t="shared" si="188"/>
        <v>292</v>
      </c>
      <c r="X6028" s="14" t="str">
        <f t="shared" si="189"/>
        <v>St</v>
      </c>
      <c r="Y6028" s="14" t="str">
        <f>VLOOKUP(RIGHT(L6028,1),Sheet4!F:G,2,FALSE)</f>
        <v>Prime</v>
      </c>
    </row>
    <row r="6029" spans="1:25">
      <c r="A6029" t="s">
        <v>1702</v>
      </c>
      <c r="B6029" t="s">
        <v>206</v>
      </c>
      <c r="C6029" t="s">
        <v>438</v>
      </c>
      <c r="D6029" t="s">
        <v>5559</v>
      </c>
      <c r="E6029" t="s">
        <v>60</v>
      </c>
      <c r="F6029" t="s">
        <v>60</v>
      </c>
      <c r="G6029" t="s">
        <v>198</v>
      </c>
      <c r="H6029" t="s">
        <v>8232</v>
      </c>
      <c r="I6029" t="s">
        <v>199</v>
      </c>
      <c r="J6029" s="11">
        <v>483</v>
      </c>
      <c r="K6029" s="12">
        <v>488.313</v>
      </c>
      <c r="L6029" t="s">
        <v>3823</v>
      </c>
      <c r="M6029" t="s">
        <v>60</v>
      </c>
      <c r="N6029" t="s">
        <v>340</v>
      </c>
      <c r="O6029" s="13"/>
      <c r="P6029" t="s">
        <v>60</v>
      </c>
      <c r="Q6029" t="s">
        <v>206</v>
      </c>
      <c r="R6029" t="s">
        <v>5173</v>
      </c>
      <c r="S6029" t="s">
        <v>5174</v>
      </c>
      <c r="T6029" s="12">
        <v>0</v>
      </c>
      <c r="V6029" s="14" t="str">
        <f>VLOOKUP(MID(A6029,2,1),Sheet4!A:B,2,FALSE)</f>
        <v>Gd.13</v>
      </c>
      <c r="W6029" s="14">
        <f t="shared" si="188"/>
        <v>292</v>
      </c>
      <c r="X6029" s="14" t="str">
        <f t="shared" si="189"/>
        <v>St</v>
      </c>
      <c r="Y6029" s="14" t="str">
        <f>VLOOKUP(RIGHT(L6029,1),Sheet4!F:G,2,FALSE)</f>
        <v>Prime</v>
      </c>
    </row>
    <row r="6030" spans="1:25">
      <c r="A6030" t="s">
        <v>1702</v>
      </c>
      <c r="B6030" t="s">
        <v>206</v>
      </c>
      <c r="C6030" t="s">
        <v>438</v>
      </c>
      <c r="D6030" t="s">
        <v>5559</v>
      </c>
      <c r="E6030" t="s">
        <v>60</v>
      </c>
      <c r="F6030" t="s">
        <v>60</v>
      </c>
      <c r="G6030" t="s">
        <v>198</v>
      </c>
      <c r="H6030" t="s">
        <v>8232</v>
      </c>
      <c r="I6030" t="s">
        <v>199</v>
      </c>
      <c r="J6030" s="11">
        <v>292</v>
      </c>
      <c r="K6030" s="12">
        <v>295.212</v>
      </c>
      <c r="L6030" t="s">
        <v>1707</v>
      </c>
      <c r="M6030" t="s">
        <v>60</v>
      </c>
      <c r="N6030" t="s">
        <v>340</v>
      </c>
      <c r="O6030" s="13"/>
      <c r="P6030" t="s">
        <v>60</v>
      </c>
      <c r="Q6030" t="s">
        <v>206</v>
      </c>
      <c r="R6030" t="s">
        <v>5173</v>
      </c>
      <c r="S6030" t="s">
        <v>5174</v>
      </c>
      <c r="T6030" s="12">
        <v>0</v>
      </c>
      <c r="V6030" s="14" t="str">
        <f>VLOOKUP(MID(A6030,2,1),Sheet4!A:B,2,FALSE)</f>
        <v>Gd.13</v>
      </c>
      <c r="W6030" s="14">
        <f t="shared" si="188"/>
        <v>292</v>
      </c>
      <c r="X6030" s="14" t="str">
        <f t="shared" si="189"/>
        <v>St</v>
      </c>
      <c r="Y6030" s="14" t="str">
        <f>VLOOKUP(RIGHT(L6030,1),Sheet4!F:G,2,FALSE)</f>
        <v>Prime</v>
      </c>
    </row>
    <row r="6031" spans="1:25">
      <c r="A6031" t="s">
        <v>1702</v>
      </c>
      <c r="B6031" t="s">
        <v>60</v>
      </c>
      <c r="C6031" t="s">
        <v>900</v>
      </c>
      <c r="D6031" t="s">
        <v>5559</v>
      </c>
      <c r="E6031" t="s">
        <v>60</v>
      </c>
      <c r="F6031" t="s">
        <v>60</v>
      </c>
      <c r="G6031" t="s">
        <v>198</v>
      </c>
      <c r="H6031" t="s">
        <v>11726</v>
      </c>
      <c r="I6031" t="s">
        <v>387</v>
      </c>
      <c r="J6031" s="11">
        <v>495</v>
      </c>
      <c r="K6031" s="12">
        <v>576.675</v>
      </c>
      <c r="L6031" t="s">
        <v>4908</v>
      </c>
      <c r="M6031" t="s">
        <v>60</v>
      </c>
      <c r="N6031" t="s">
        <v>340</v>
      </c>
      <c r="O6031" s="13"/>
      <c r="P6031" t="s">
        <v>12581</v>
      </c>
      <c r="Q6031" t="s">
        <v>60</v>
      </c>
      <c r="R6031" t="s">
        <v>5173</v>
      </c>
      <c r="S6031" t="s">
        <v>5217</v>
      </c>
      <c r="T6031" s="12">
        <v>0</v>
      </c>
      <c r="V6031" s="14" t="str">
        <f>VLOOKUP(MID(A6031,2,1),Sheet4!A:B,2,FALSE)</f>
        <v>Gd.13</v>
      </c>
      <c r="W6031" s="14">
        <f t="shared" si="188"/>
        <v>294</v>
      </c>
      <c r="X6031" s="14" t="str">
        <f t="shared" si="189"/>
        <v>St</v>
      </c>
      <c r="Y6031" s="14" t="str">
        <f>VLOOKUP(RIGHT(L6031,1),Sheet4!F:G,2,FALSE)</f>
        <v>Grd C</v>
      </c>
    </row>
    <row r="6032" spans="1:25">
      <c r="A6032" t="s">
        <v>84</v>
      </c>
      <c r="B6032" t="s">
        <v>60</v>
      </c>
      <c r="C6032" t="s">
        <v>900</v>
      </c>
      <c r="D6032" t="s">
        <v>5559</v>
      </c>
      <c r="E6032" t="s">
        <v>60</v>
      </c>
      <c r="F6032" t="s">
        <v>60</v>
      </c>
      <c r="G6032" t="s">
        <v>198</v>
      </c>
      <c r="H6032" t="s">
        <v>11726</v>
      </c>
      <c r="I6032" t="s">
        <v>387</v>
      </c>
      <c r="J6032" s="11">
        <v>188</v>
      </c>
      <c r="K6032" s="16">
        <v>219.02</v>
      </c>
      <c r="L6032" t="s">
        <v>1240</v>
      </c>
      <c r="M6032" t="s">
        <v>60</v>
      </c>
      <c r="N6032" t="s">
        <v>340</v>
      </c>
      <c r="O6032" s="13"/>
      <c r="P6032" t="s">
        <v>12592</v>
      </c>
      <c r="Q6032" t="s">
        <v>60</v>
      </c>
      <c r="R6032" t="s">
        <v>5173</v>
      </c>
      <c r="S6032" t="s">
        <v>5217</v>
      </c>
      <c r="T6032" s="12">
        <v>0</v>
      </c>
      <c r="V6032" s="14" t="str">
        <f>VLOOKUP(MID(A6032,2,1),Sheet4!A:B,2,FALSE)</f>
        <v>Gd.13</v>
      </c>
      <c r="W6032" s="14">
        <f t="shared" si="188"/>
        <v>294</v>
      </c>
      <c r="X6032" s="14" t="str">
        <f t="shared" si="189"/>
        <v>St</v>
      </c>
      <c r="Y6032" s="14" t="str">
        <f>VLOOKUP(RIGHT(L6032,1),Sheet4!F:G,2,FALSE)</f>
        <v>Grd C</v>
      </c>
    </row>
    <row r="6033" spans="1:25">
      <c r="A6033" t="s">
        <v>84</v>
      </c>
      <c r="B6033" t="s">
        <v>60</v>
      </c>
      <c r="C6033" t="s">
        <v>900</v>
      </c>
      <c r="D6033" t="s">
        <v>5559</v>
      </c>
      <c r="E6033" t="s">
        <v>60</v>
      </c>
      <c r="F6033" t="s">
        <v>60</v>
      </c>
      <c r="G6033" t="s">
        <v>198</v>
      </c>
      <c r="H6033" t="s">
        <v>11726</v>
      </c>
      <c r="I6033" t="s">
        <v>387</v>
      </c>
      <c r="J6033" s="11">
        <v>11</v>
      </c>
      <c r="K6033" s="12">
        <v>12.815</v>
      </c>
      <c r="L6033" t="s">
        <v>3834</v>
      </c>
      <c r="M6033" t="s">
        <v>60</v>
      </c>
      <c r="N6033" t="s">
        <v>340</v>
      </c>
      <c r="O6033" s="13"/>
      <c r="P6033" t="s">
        <v>12593</v>
      </c>
      <c r="Q6033" t="s">
        <v>60</v>
      </c>
      <c r="R6033" t="s">
        <v>5173</v>
      </c>
      <c r="S6033" t="s">
        <v>5217</v>
      </c>
      <c r="T6033" s="12">
        <v>0</v>
      </c>
      <c r="V6033" s="14" t="str">
        <f>VLOOKUP(MID(A6033,2,1),Sheet4!A:B,2,FALSE)</f>
        <v>Gd.13</v>
      </c>
      <c r="W6033" s="14">
        <f t="shared" si="188"/>
        <v>294</v>
      </c>
      <c r="X6033" s="14" t="str">
        <f t="shared" si="189"/>
        <v>St</v>
      </c>
      <c r="Y6033" s="14" t="str">
        <f>VLOOKUP(RIGHT(L6033,1),Sheet4!F:G,2,FALSE)</f>
        <v>Grd C</v>
      </c>
    </row>
    <row r="6034" spans="1:25">
      <c r="A6034" t="s">
        <v>1702</v>
      </c>
      <c r="B6034" t="s">
        <v>206</v>
      </c>
      <c r="C6034" t="s">
        <v>900</v>
      </c>
      <c r="D6034" t="s">
        <v>5559</v>
      </c>
      <c r="E6034" t="s">
        <v>60</v>
      </c>
      <c r="F6034" t="s">
        <v>60</v>
      </c>
      <c r="G6034" t="s">
        <v>198</v>
      </c>
      <c r="H6034" t="s">
        <v>11726</v>
      </c>
      <c r="I6034" t="s">
        <v>387</v>
      </c>
      <c r="J6034" s="11">
        <v>2666</v>
      </c>
      <c r="K6034" s="16">
        <v>3105.89</v>
      </c>
      <c r="L6034" t="s">
        <v>2296</v>
      </c>
      <c r="M6034" t="s">
        <v>60</v>
      </c>
      <c r="N6034" t="s">
        <v>340</v>
      </c>
      <c r="O6034" s="13"/>
      <c r="P6034" t="s">
        <v>60</v>
      </c>
      <c r="Q6034" t="s">
        <v>206</v>
      </c>
      <c r="R6034" t="s">
        <v>5173</v>
      </c>
      <c r="S6034" t="s">
        <v>5174</v>
      </c>
      <c r="T6034" s="12">
        <v>0</v>
      </c>
      <c r="V6034" s="14" t="str">
        <f>VLOOKUP(MID(A6034,2,1),Sheet4!A:B,2,FALSE)</f>
        <v>Gd.13</v>
      </c>
      <c r="W6034" s="14">
        <f t="shared" si="188"/>
        <v>294</v>
      </c>
      <c r="X6034" s="14" t="str">
        <f t="shared" si="189"/>
        <v>St</v>
      </c>
      <c r="Y6034" s="14" t="str">
        <f>VLOOKUP(RIGHT(L6034,1),Sheet4!F:G,2,FALSE)</f>
        <v>Prime</v>
      </c>
    </row>
    <row r="6035" spans="1:25">
      <c r="A6035" t="s">
        <v>1702</v>
      </c>
      <c r="B6035" t="s">
        <v>206</v>
      </c>
      <c r="C6035" t="s">
        <v>900</v>
      </c>
      <c r="D6035" t="s">
        <v>5559</v>
      </c>
      <c r="E6035" t="s">
        <v>60</v>
      </c>
      <c r="F6035" t="s">
        <v>60</v>
      </c>
      <c r="G6035" t="s">
        <v>198</v>
      </c>
      <c r="H6035" t="s">
        <v>11726</v>
      </c>
      <c r="I6035" t="s">
        <v>387</v>
      </c>
      <c r="J6035" s="11">
        <v>514</v>
      </c>
      <c r="K6035" s="16">
        <v>598.81</v>
      </c>
      <c r="L6035" t="s">
        <v>12594</v>
      </c>
      <c r="M6035" t="s">
        <v>60</v>
      </c>
      <c r="N6035" t="s">
        <v>340</v>
      </c>
      <c r="O6035" s="13"/>
      <c r="P6035" t="s">
        <v>60</v>
      </c>
      <c r="Q6035" t="s">
        <v>206</v>
      </c>
      <c r="R6035" t="s">
        <v>5173</v>
      </c>
      <c r="S6035" t="s">
        <v>5174</v>
      </c>
      <c r="T6035" s="12">
        <v>0</v>
      </c>
      <c r="V6035" s="14" t="str">
        <f>VLOOKUP(MID(A6035,2,1),Sheet4!A:B,2,FALSE)</f>
        <v>Gd.13</v>
      </c>
      <c r="W6035" s="14">
        <f t="shared" si="188"/>
        <v>294</v>
      </c>
      <c r="X6035" s="14" t="str">
        <f t="shared" si="189"/>
        <v>St</v>
      </c>
      <c r="Y6035" s="14" t="str">
        <f>VLOOKUP(RIGHT(L6035,1),Sheet4!F:G,2,FALSE)</f>
        <v>Prime</v>
      </c>
    </row>
    <row r="6036" spans="1:25">
      <c r="A6036" t="s">
        <v>1702</v>
      </c>
      <c r="B6036" t="s">
        <v>206</v>
      </c>
      <c r="C6036" t="s">
        <v>900</v>
      </c>
      <c r="D6036" t="s">
        <v>5559</v>
      </c>
      <c r="E6036" t="s">
        <v>60</v>
      </c>
      <c r="F6036" t="s">
        <v>60</v>
      </c>
      <c r="G6036" t="s">
        <v>198</v>
      </c>
      <c r="H6036" t="s">
        <v>11726</v>
      </c>
      <c r="I6036" t="s">
        <v>387</v>
      </c>
      <c r="J6036" s="11">
        <v>1369</v>
      </c>
      <c r="K6036" s="12">
        <v>1594.885</v>
      </c>
      <c r="L6036" t="s">
        <v>4573</v>
      </c>
      <c r="M6036" t="s">
        <v>60</v>
      </c>
      <c r="N6036" t="s">
        <v>340</v>
      </c>
      <c r="O6036" s="13"/>
      <c r="P6036" t="s">
        <v>60</v>
      </c>
      <c r="Q6036" t="s">
        <v>206</v>
      </c>
      <c r="R6036" t="s">
        <v>5173</v>
      </c>
      <c r="S6036" t="s">
        <v>5174</v>
      </c>
      <c r="T6036" s="12">
        <v>0</v>
      </c>
      <c r="V6036" s="14" t="str">
        <f>VLOOKUP(MID(A6036,2,1),Sheet4!A:B,2,FALSE)</f>
        <v>Gd.13</v>
      </c>
      <c r="W6036" s="14">
        <f t="shared" si="188"/>
        <v>294</v>
      </c>
      <c r="X6036" s="14" t="str">
        <f t="shared" si="189"/>
        <v>St</v>
      </c>
      <c r="Y6036" s="14" t="str">
        <f>VLOOKUP(RIGHT(L6036,1),Sheet4!F:G,2,FALSE)</f>
        <v>Prime</v>
      </c>
    </row>
    <row r="6037" spans="1:25">
      <c r="A6037" t="s">
        <v>3074</v>
      </c>
      <c r="B6037" t="s">
        <v>206</v>
      </c>
      <c r="C6037" t="s">
        <v>900</v>
      </c>
      <c r="D6037" t="s">
        <v>5559</v>
      </c>
      <c r="E6037" t="s">
        <v>60</v>
      </c>
      <c r="F6037" t="s">
        <v>60</v>
      </c>
      <c r="G6037" t="s">
        <v>198</v>
      </c>
      <c r="H6037" t="s">
        <v>11726</v>
      </c>
      <c r="I6037" t="s">
        <v>387</v>
      </c>
      <c r="J6037" s="11">
        <v>290</v>
      </c>
      <c r="K6037" s="16">
        <v>337.85</v>
      </c>
      <c r="L6037" t="s">
        <v>1257</v>
      </c>
      <c r="M6037" t="s">
        <v>60</v>
      </c>
      <c r="N6037" t="s">
        <v>340</v>
      </c>
      <c r="O6037" s="13"/>
      <c r="P6037" t="s">
        <v>60</v>
      </c>
      <c r="Q6037" t="s">
        <v>206</v>
      </c>
      <c r="R6037" t="s">
        <v>5173</v>
      </c>
      <c r="S6037" t="s">
        <v>5174</v>
      </c>
      <c r="T6037" s="12">
        <v>0</v>
      </c>
      <c r="V6037" s="14" t="str">
        <f>VLOOKUP(MID(A6037,2,1),Sheet4!A:B,2,FALSE)</f>
        <v>Gd.13</v>
      </c>
      <c r="W6037" s="14">
        <f t="shared" si="188"/>
        <v>294</v>
      </c>
      <c r="X6037" s="14" t="str">
        <f t="shared" si="189"/>
        <v>St</v>
      </c>
      <c r="Y6037" s="14" t="str">
        <f>VLOOKUP(RIGHT(L6037,1),Sheet4!F:G,2,FALSE)</f>
        <v>Prime</v>
      </c>
    </row>
    <row r="6038" spans="1:25">
      <c r="A6038" t="s">
        <v>84</v>
      </c>
      <c r="B6038" t="s">
        <v>206</v>
      </c>
      <c r="C6038" t="s">
        <v>900</v>
      </c>
      <c r="D6038" t="s">
        <v>5559</v>
      </c>
      <c r="E6038" t="s">
        <v>60</v>
      </c>
      <c r="F6038" t="s">
        <v>60</v>
      </c>
      <c r="G6038" t="s">
        <v>198</v>
      </c>
      <c r="H6038" t="s">
        <v>11726</v>
      </c>
      <c r="I6038" t="s">
        <v>387</v>
      </c>
      <c r="J6038" s="11">
        <v>23</v>
      </c>
      <c r="K6038" s="12">
        <v>26.795</v>
      </c>
      <c r="L6038" t="s">
        <v>1257</v>
      </c>
      <c r="M6038" t="s">
        <v>60</v>
      </c>
      <c r="N6038" t="s">
        <v>340</v>
      </c>
      <c r="O6038" s="13"/>
      <c r="P6038" t="s">
        <v>60</v>
      </c>
      <c r="Q6038" t="s">
        <v>206</v>
      </c>
      <c r="R6038" t="s">
        <v>5173</v>
      </c>
      <c r="S6038" t="s">
        <v>5174</v>
      </c>
      <c r="T6038" s="12">
        <v>0</v>
      </c>
      <c r="V6038" s="14" t="str">
        <f>VLOOKUP(MID(A6038,2,1),Sheet4!A:B,2,FALSE)</f>
        <v>Gd.13</v>
      </c>
      <c r="W6038" s="14">
        <f t="shared" si="188"/>
        <v>294</v>
      </c>
      <c r="X6038" s="14" t="str">
        <f t="shared" si="189"/>
        <v>St</v>
      </c>
      <c r="Y6038" s="14" t="str">
        <f>VLOOKUP(RIGHT(L6038,1),Sheet4!F:G,2,FALSE)</f>
        <v>Prime</v>
      </c>
    </row>
    <row r="6039" spans="1:25">
      <c r="A6039" t="s">
        <v>84</v>
      </c>
      <c r="B6039" t="s">
        <v>206</v>
      </c>
      <c r="C6039" t="s">
        <v>900</v>
      </c>
      <c r="D6039" t="s">
        <v>5559</v>
      </c>
      <c r="E6039" t="s">
        <v>60</v>
      </c>
      <c r="F6039" t="s">
        <v>60</v>
      </c>
      <c r="G6039" t="s">
        <v>198</v>
      </c>
      <c r="H6039" t="s">
        <v>11726</v>
      </c>
      <c r="I6039" t="s">
        <v>387</v>
      </c>
      <c r="J6039" s="11">
        <v>258</v>
      </c>
      <c r="K6039" s="16">
        <v>300.57</v>
      </c>
      <c r="L6039" t="s">
        <v>4573</v>
      </c>
      <c r="M6039" t="s">
        <v>60</v>
      </c>
      <c r="N6039" t="s">
        <v>340</v>
      </c>
      <c r="O6039" s="13"/>
      <c r="P6039" t="s">
        <v>60</v>
      </c>
      <c r="Q6039" t="s">
        <v>206</v>
      </c>
      <c r="R6039" t="s">
        <v>5173</v>
      </c>
      <c r="S6039" t="s">
        <v>5174</v>
      </c>
      <c r="T6039" s="12">
        <v>0</v>
      </c>
      <c r="V6039" s="14" t="str">
        <f>VLOOKUP(MID(A6039,2,1),Sheet4!A:B,2,FALSE)</f>
        <v>Gd.13</v>
      </c>
      <c r="W6039" s="14">
        <f t="shared" si="188"/>
        <v>294</v>
      </c>
      <c r="X6039" s="14" t="str">
        <f t="shared" si="189"/>
        <v>St</v>
      </c>
      <c r="Y6039" s="14" t="str">
        <f>VLOOKUP(RIGHT(L6039,1),Sheet4!F:G,2,FALSE)</f>
        <v>Prime</v>
      </c>
    </row>
    <row r="6040" spans="1:25">
      <c r="A6040" t="s">
        <v>376</v>
      </c>
      <c r="B6040" t="s">
        <v>206</v>
      </c>
      <c r="C6040" t="s">
        <v>900</v>
      </c>
      <c r="D6040" t="s">
        <v>5559</v>
      </c>
      <c r="E6040" t="s">
        <v>60</v>
      </c>
      <c r="F6040" t="s">
        <v>60</v>
      </c>
      <c r="G6040" t="s">
        <v>198</v>
      </c>
      <c r="H6040" t="s">
        <v>11726</v>
      </c>
      <c r="I6040" t="s">
        <v>387</v>
      </c>
      <c r="J6040" s="11">
        <v>36</v>
      </c>
      <c r="K6040" s="16">
        <v>41.94</v>
      </c>
      <c r="L6040" t="s">
        <v>4573</v>
      </c>
      <c r="M6040" t="s">
        <v>60</v>
      </c>
      <c r="N6040" t="s">
        <v>340</v>
      </c>
      <c r="O6040" s="13"/>
      <c r="P6040" t="s">
        <v>60</v>
      </c>
      <c r="Q6040" t="s">
        <v>206</v>
      </c>
      <c r="R6040" t="s">
        <v>5173</v>
      </c>
      <c r="S6040" t="s">
        <v>5174</v>
      </c>
      <c r="T6040" s="12">
        <v>0</v>
      </c>
      <c r="V6040" s="14" t="str">
        <f>VLOOKUP(MID(A6040,2,1),Sheet4!A:B,2,FALSE)</f>
        <v>Gd.13</v>
      </c>
      <c r="W6040" s="14">
        <f t="shared" si="188"/>
        <v>294</v>
      </c>
      <c r="X6040" s="14" t="str">
        <f t="shared" si="189"/>
        <v>St</v>
      </c>
      <c r="Y6040" s="14" t="str">
        <f>VLOOKUP(RIGHT(L6040,1),Sheet4!F:G,2,FALSE)</f>
        <v>Prime</v>
      </c>
    </row>
    <row r="6041" spans="1:25">
      <c r="A6041" t="s">
        <v>1702</v>
      </c>
      <c r="B6041" t="s">
        <v>60</v>
      </c>
      <c r="C6041" t="s">
        <v>12595</v>
      </c>
      <c r="D6041" t="s">
        <v>5559</v>
      </c>
      <c r="E6041" t="s">
        <v>60</v>
      </c>
      <c r="F6041" t="s">
        <v>60</v>
      </c>
      <c r="G6041" t="s">
        <v>198</v>
      </c>
      <c r="H6041" t="s">
        <v>7898</v>
      </c>
      <c r="I6041" t="s">
        <v>387</v>
      </c>
      <c r="J6041" s="11">
        <v>106</v>
      </c>
      <c r="K6041" s="12">
        <v>126.352</v>
      </c>
      <c r="L6041" t="s">
        <v>12596</v>
      </c>
      <c r="M6041" t="s">
        <v>60</v>
      </c>
      <c r="N6041" t="s">
        <v>340</v>
      </c>
      <c r="O6041" s="13"/>
      <c r="P6041" t="s">
        <v>60</v>
      </c>
      <c r="Q6041" t="s">
        <v>60</v>
      </c>
      <c r="R6041" t="s">
        <v>5173</v>
      </c>
      <c r="S6041" t="s">
        <v>5174</v>
      </c>
      <c r="T6041" s="12">
        <v>0</v>
      </c>
      <c r="V6041" s="14" t="str">
        <f>VLOOKUP(MID(A6041,2,1),Sheet4!A:B,2,FALSE)</f>
        <v>Gd.13</v>
      </c>
      <c r="W6041" s="14">
        <f t="shared" si="188"/>
        <v>294</v>
      </c>
      <c r="X6041" s="14" t="str">
        <f t="shared" si="189"/>
        <v>St</v>
      </c>
      <c r="Y6041" s="14" t="str">
        <f>VLOOKUP(RIGHT(L6041,1),Sheet4!F:G,2,FALSE)</f>
        <v>Prime</v>
      </c>
    </row>
    <row r="6042" spans="1:25">
      <c r="A6042" t="s">
        <v>1702</v>
      </c>
      <c r="B6042" t="s">
        <v>206</v>
      </c>
      <c r="C6042" t="s">
        <v>12595</v>
      </c>
      <c r="D6042" t="s">
        <v>5559</v>
      </c>
      <c r="E6042" t="s">
        <v>60</v>
      </c>
      <c r="F6042" t="s">
        <v>60</v>
      </c>
      <c r="G6042" t="s">
        <v>198</v>
      </c>
      <c r="H6042" t="s">
        <v>7898</v>
      </c>
      <c r="I6042" t="s">
        <v>387</v>
      </c>
      <c r="J6042" s="11">
        <v>277</v>
      </c>
      <c r="K6042" s="12">
        <v>330.184</v>
      </c>
      <c r="L6042" t="s">
        <v>12597</v>
      </c>
      <c r="M6042" t="s">
        <v>60</v>
      </c>
      <c r="N6042" t="s">
        <v>340</v>
      </c>
      <c r="O6042" s="13"/>
      <c r="P6042" t="s">
        <v>60</v>
      </c>
      <c r="Q6042" t="s">
        <v>206</v>
      </c>
      <c r="R6042" t="s">
        <v>5173</v>
      </c>
      <c r="S6042" t="s">
        <v>5174</v>
      </c>
      <c r="T6042" s="12">
        <v>0</v>
      </c>
      <c r="V6042" s="14" t="str">
        <f>VLOOKUP(MID(A6042,2,1),Sheet4!A:B,2,FALSE)</f>
        <v>Gd.13</v>
      </c>
      <c r="W6042" s="14">
        <f t="shared" si="188"/>
        <v>294</v>
      </c>
      <c r="X6042" s="14" t="str">
        <f t="shared" si="189"/>
        <v>St</v>
      </c>
      <c r="Y6042" s="14" t="str">
        <f>VLOOKUP(RIGHT(L6042,1),Sheet4!F:G,2,FALSE)</f>
        <v>Prime</v>
      </c>
    </row>
    <row r="6043" spans="1:25">
      <c r="A6043" t="s">
        <v>84</v>
      </c>
      <c r="B6043" t="s">
        <v>60</v>
      </c>
      <c r="C6043" t="s">
        <v>201</v>
      </c>
      <c r="D6043" t="s">
        <v>5559</v>
      </c>
      <c r="E6043" t="s">
        <v>60</v>
      </c>
      <c r="F6043" t="s">
        <v>60</v>
      </c>
      <c r="G6043" t="s">
        <v>198</v>
      </c>
      <c r="H6043" t="s">
        <v>8232</v>
      </c>
      <c r="I6043" t="s">
        <v>199</v>
      </c>
      <c r="J6043" s="11">
        <v>154</v>
      </c>
      <c r="K6043" s="12">
        <v>155.694</v>
      </c>
      <c r="L6043" t="s">
        <v>200</v>
      </c>
      <c r="M6043" t="s">
        <v>60</v>
      </c>
      <c r="N6043" t="s">
        <v>340</v>
      </c>
      <c r="O6043" s="13"/>
      <c r="P6043" t="s">
        <v>12598</v>
      </c>
      <c r="Q6043" t="s">
        <v>60</v>
      </c>
      <c r="R6043" t="s">
        <v>5173</v>
      </c>
      <c r="S6043" t="s">
        <v>5217</v>
      </c>
      <c r="T6043" s="12">
        <v>0</v>
      </c>
      <c r="V6043" s="14" t="str">
        <f>VLOOKUP(MID(A6043,2,1),Sheet4!A:B,2,FALSE)</f>
        <v>Gd.13</v>
      </c>
      <c r="W6043" s="14">
        <f t="shared" si="188"/>
        <v>292</v>
      </c>
      <c r="X6043" s="14" t="str">
        <f t="shared" si="189"/>
        <v>St</v>
      </c>
      <c r="Y6043" s="14" t="str">
        <f>VLOOKUP(RIGHT(L6043,1),Sheet4!F:G,2,FALSE)</f>
        <v>Grd C</v>
      </c>
    </row>
    <row r="6044" spans="1:25">
      <c r="A6044" t="s">
        <v>1702</v>
      </c>
      <c r="B6044" t="s">
        <v>60</v>
      </c>
      <c r="C6044" t="s">
        <v>201</v>
      </c>
      <c r="D6044" t="s">
        <v>5559</v>
      </c>
      <c r="E6044" t="s">
        <v>60</v>
      </c>
      <c r="F6044" t="s">
        <v>60</v>
      </c>
      <c r="G6044" t="s">
        <v>198</v>
      </c>
      <c r="H6044" t="s">
        <v>8232</v>
      </c>
      <c r="I6044" t="s">
        <v>199</v>
      </c>
      <c r="J6044" s="11">
        <v>500</v>
      </c>
      <c r="K6044" s="16">
        <v>505.5</v>
      </c>
      <c r="L6044" t="s">
        <v>12599</v>
      </c>
      <c r="M6044" t="s">
        <v>60</v>
      </c>
      <c r="N6044" t="s">
        <v>340</v>
      </c>
      <c r="O6044" s="13"/>
      <c r="P6044" t="s">
        <v>12600</v>
      </c>
      <c r="Q6044" t="s">
        <v>60</v>
      </c>
      <c r="R6044" t="s">
        <v>5173</v>
      </c>
      <c r="S6044" t="s">
        <v>5217</v>
      </c>
      <c r="T6044" s="12">
        <v>0</v>
      </c>
      <c r="V6044" s="14" t="str">
        <f>VLOOKUP(MID(A6044,2,1),Sheet4!A:B,2,FALSE)</f>
        <v>Gd.13</v>
      </c>
      <c r="W6044" s="14">
        <f t="shared" si="188"/>
        <v>292</v>
      </c>
      <c r="X6044" s="14" t="str">
        <f t="shared" si="189"/>
        <v>St</v>
      </c>
      <c r="Y6044" s="14" t="str">
        <f>VLOOKUP(RIGHT(L6044,1),Sheet4!F:G,2,FALSE)</f>
        <v>Grd C</v>
      </c>
    </row>
    <row r="6045" spans="1:25">
      <c r="A6045" t="s">
        <v>1702</v>
      </c>
      <c r="B6045" t="s">
        <v>60</v>
      </c>
      <c r="C6045" t="s">
        <v>201</v>
      </c>
      <c r="D6045" t="s">
        <v>5559</v>
      </c>
      <c r="E6045" t="s">
        <v>60</v>
      </c>
      <c r="F6045" t="s">
        <v>60</v>
      </c>
      <c r="G6045" t="s">
        <v>198</v>
      </c>
      <c r="H6045" t="s">
        <v>8232</v>
      </c>
      <c r="I6045" t="s">
        <v>199</v>
      </c>
      <c r="J6045" s="11">
        <v>1000</v>
      </c>
      <c r="K6045" s="16">
        <v>1011</v>
      </c>
      <c r="L6045" t="s">
        <v>12601</v>
      </c>
      <c r="M6045" t="s">
        <v>60</v>
      </c>
      <c r="N6045" t="s">
        <v>340</v>
      </c>
      <c r="O6045" s="13"/>
      <c r="P6045" t="s">
        <v>12600</v>
      </c>
      <c r="Q6045" t="s">
        <v>60</v>
      </c>
      <c r="R6045" t="s">
        <v>5173</v>
      </c>
      <c r="S6045" t="s">
        <v>5217</v>
      </c>
      <c r="T6045" s="12">
        <v>0</v>
      </c>
      <c r="V6045" s="14" t="str">
        <f>VLOOKUP(MID(A6045,2,1),Sheet4!A:B,2,FALSE)</f>
        <v>Gd.13</v>
      </c>
      <c r="W6045" s="14">
        <f t="shared" si="188"/>
        <v>292</v>
      </c>
      <c r="X6045" s="14" t="str">
        <f t="shared" si="189"/>
        <v>St</v>
      </c>
      <c r="Y6045" s="14" t="str">
        <f>VLOOKUP(RIGHT(L6045,1),Sheet4!F:G,2,FALSE)</f>
        <v>Grd C</v>
      </c>
    </row>
    <row r="6046" spans="1:25">
      <c r="A6046" t="s">
        <v>1655</v>
      </c>
      <c r="B6046" t="s">
        <v>60</v>
      </c>
      <c r="C6046" t="s">
        <v>201</v>
      </c>
      <c r="D6046" t="s">
        <v>5559</v>
      </c>
      <c r="E6046" t="s">
        <v>60</v>
      </c>
      <c r="F6046" t="s">
        <v>60</v>
      </c>
      <c r="G6046" t="s">
        <v>198</v>
      </c>
      <c r="H6046" t="s">
        <v>8232</v>
      </c>
      <c r="I6046" t="s">
        <v>199</v>
      </c>
      <c r="J6046" s="11">
        <v>62</v>
      </c>
      <c r="K6046" s="12">
        <v>62.682</v>
      </c>
      <c r="L6046" t="s">
        <v>12590</v>
      </c>
      <c r="M6046" t="s">
        <v>60</v>
      </c>
      <c r="N6046" t="s">
        <v>340</v>
      </c>
      <c r="O6046" s="13"/>
      <c r="P6046" t="s">
        <v>60</v>
      </c>
      <c r="Q6046" t="s">
        <v>60</v>
      </c>
      <c r="R6046" t="s">
        <v>5173</v>
      </c>
      <c r="S6046" t="s">
        <v>5174</v>
      </c>
      <c r="T6046" s="12">
        <v>0</v>
      </c>
      <c r="V6046" s="14" t="str">
        <f>VLOOKUP(MID(A6046,2,1),Sheet4!A:B,2,FALSE)</f>
        <v>Gd.13</v>
      </c>
      <c r="W6046" s="14">
        <f t="shared" si="188"/>
        <v>292</v>
      </c>
      <c r="X6046" s="14" t="str">
        <f t="shared" si="189"/>
        <v>St</v>
      </c>
      <c r="Y6046" s="14" t="str">
        <f>VLOOKUP(RIGHT(L6046,1),Sheet4!F:G,2,FALSE)</f>
        <v>Prime</v>
      </c>
    </row>
    <row r="6047" spans="1:25">
      <c r="A6047" t="s">
        <v>12602</v>
      </c>
      <c r="B6047" t="s">
        <v>60</v>
      </c>
      <c r="C6047" t="s">
        <v>201</v>
      </c>
      <c r="D6047" t="s">
        <v>5559</v>
      </c>
      <c r="E6047" t="s">
        <v>60</v>
      </c>
      <c r="F6047" t="s">
        <v>60</v>
      </c>
      <c r="G6047" t="s">
        <v>198</v>
      </c>
      <c r="H6047" t="s">
        <v>8232</v>
      </c>
      <c r="I6047" t="s">
        <v>199</v>
      </c>
      <c r="J6047" s="11">
        <v>2000</v>
      </c>
      <c r="K6047" s="16">
        <v>2022</v>
      </c>
      <c r="L6047" t="s">
        <v>12584</v>
      </c>
      <c r="M6047" t="s">
        <v>60</v>
      </c>
      <c r="N6047" t="s">
        <v>340</v>
      </c>
      <c r="O6047" s="13"/>
      <c r="P6047" t="s">
        <v>60</v>
      </c>
      <c r="Q6047" t="s">
        <v>60</v>
      </c>
      <c r="R6047" t="s">
        <v>5173</v>
      </c>
      <c r="S6047" t="s">
        <v>5174</v>
      </c>
      <c r="T6047" s="12">
        <v>0</v>
      </c>
      <c r="V6047" s="14" t="str">
        <f>VLOOKUP(MID(A6047,2,1),Sheet4!A:B,2,FALSE)</f>
        <v>Gd.14</v>
      </c>
      <c r="W6047" s="14">
        <f t="shared" si="188"/>
        <v>292</v>
      </c>
      <c r="X6047" s="14" t="str">
        <f t="shared" si="189"/>
        <v>St</v>
      </c>
      <c r="Y6047" s="14" t="str">
        <f>VLOOKUP(RIGHT(L6047,1),Sheet4!F:G,2,FALSE)</f>
        <v>Prime</v>
      </c>
    </row>
    <row r="6048" spans="1:25">
      <c r="A6048" t="s">
        <v>6841</v>
      </c>
      <c r="B6048" t="s">
        <v>60</v>
      </c>
      <c r="C6048" t="s">
        <v>201</v>
      </c>
      <c r="D6048" t="s">
        <v>5559</v>
      </c>
      <c r="E6048" t="s">
        <v>60</v>
      </c>
      <c r="F6048" t="s">
        <v>60</v>
      </c>
      <c r="G6048" t="s">
        <v>198</v>
      </c>
      <c r="H6048" t="s">
        <v>8232</v>
      </c>
      <c r="I6048" t="s">
        <v>199</v>
      </c>
      <c r="J6048" s="11">
        <v>112</v>
      </c>
      <c r="K6048" s="12">
        <v>113.232</v>
      </c>
      <c r="L6048" t="s">
        <v>12603</v>
      </c>
      <c r="M6048" t="s">
        <v>60</v>
      </c>
      <c r="N6048" t="s">
        <v>340</v>
      </c>
      <c r="O6048" s="13"/>
      <c r="P6048" t="s">
        <v>12604</v>
      </c>
      <c r="Q6048" t="s">
        <v>60</v>
      </c>
      <c r="R6048" t="s">
        <v>5173</v>
      </c>
      <c r="S6048" t="s">
        <v>5217</v>
      </c>
      <c r="T6048" s="12">
        <v>0</v>
      </c>
      <c r="V6048" s="14" t="str">
        <f>VLOOKUP(MID(A6048,2,1),Sheet4!A:B,2,FALSE)</f>
        <v>Gd.14</v>
      </c>
      <c r="W6048" s="14">
        <f t="shared" si="188"/>
        <v>292</v>
      </c>
      <c r="X6048" s="14" t="str">
        <f t="shared" si="189"/>
        <v>St</v>
      </c>
      <c r="Y6048" s="14" t="str">
        <f>VLOOKUP(RIGHT(L6048,1),Sheet4!F:G,2,FALSE)</f>
        <v>Grd C</v>
      </c>
    </row>
    <row r="6049" spans="1:25">
      <c r="A6049" t="s">
        <v>9143</v>
      </c>
      <c r="B6049" t="s">
        <v>60</v>
      </c>
      <c r="C6049" t="s">
        <v>12605</v>
      </c>
      <c r="D6049" t="s">
        <v>5559</v>
      </c>
      <c r="E6049" t="s">
        <v>60</v>
      </c>
      <c r="F6049" t="s">
        <v>60</v>
      </c>
      <c r="G6049" t="s">
        <v>198</v>
      </c>
      <c r="H6049" t="s">
        <v>11726</v>
      </c>
      <c r="I6049" t="s">
        <v>12105</v>
      </c>
      <c r="J6049" s="11">
        <v>1500</v>
      </c>
      <c r="K6049" s="16">
        <v>1666.5</v>
      </c>
      <c r="L6049" t="s">
        <v>1257</v>
      </c>
      <c r="M6049" t="s">
        <v>60</v>
      </c>
      <c r="N6049" t="s">
        <v>340</v>
      </c>
      <c r="O6049" s="13"/>
      <c r="P6049" t="s">
        <v>60</v>
      </c>
      <c r="Q6049" t="s">
        <v>60</v>
      </c>
      <c r="R6049" t="s">
        <v>5173</v>
      </c>
      <c r="S6049" t="s">
        <v>5174</v>
      </c>
      <c r="T6049" s="12">
        <v>0</v>
      </c>
      <c r="V6049" s="14" t="str">
        <f>VLOOKUP(MID(A6049,2,1),Sheet4!A:B,2,FALSE)</f>
        <v>Gd.14</v>
      </c>
      <c r="W6049" s="14">
        <f t="shared" si="188"/>
        <v>280.5</v>
      </c>
      <c r="X6049" s="14" t="str">
        <f t="shared" si="189"/>
        <v>St</v>
      </c>
      <c r="Y6049" s="14" t="str">
        <f>VLOOKUP(RIGHT(L6049,1),Sheet4!F:G,2,FALSE)</f>
        <v>Prime</v>
      </c>
    </row>
    <row r="6050" spans="1:25">
      <c r="A6050" t="s">
        <v>9143</v>
      </c>
      <c r="B6050" t="s">
        <v>60</v>
      </c>
      <c r="C6050" t="s">
        <v>12605</v>
      </c>
      <c r="D6050" t="s">
        <v>5559</v>
      </c>
      <c r="E6050" t="s">
        <v>60</v>
      </c>
      <c r="F6050" t="s">
        <v>60</v>
      </c>
      <c r="G6050" t="s">
        <v>198</v>
      </c>
      <c r="H6050" t="s">
        <v>11726</v>
      </c>
      <c r="I6050" t="s">
        <v>12105</v>
      </c>
      <c r="J6050" s="11">
        <v>1000</v>
      </c>
      <c r="K6050" s="16">
        <v>1111</v>
      </c>
      <c r="L6050" t="s">
        <v>4911</v>
      </c>
      <c r="M6050" t="s">
        <v>60</v>
      </c>
      <c r="N6050" t="s">
        <v>340</v>
      </c>
      <c r="O6050" s="13"/>
      <c r="P6050" t="s">
        <v>60</v>
      </c>
      <c r="Q6050" t="s">
        <v>60</v>
      </c>
      <c r="R6050" t="s">
        <v>5173</v>
      </c>
      <c r="S6050" t="s">
        <v>5174</v>
      </c>
      <c r="T6050" s="12">
        <v>0</v>
      </c>
      <c r="V6050" s="14" t="str">
        <f>VLOOKUP(MID(A6050,2,1),Sheet4!A:B,2,FALSE)</f>
        <v>Gd.14</v>
      </c>
      <c r="W6050" s="14">
        <f t="shared" si="188"/>
        <v>280.5</v>
      </c>
      <c r="X6050" s="14" t="str">
        <f t="shared" si="189"/>
        <v>St</v>
      </c>
      <c r="Y6050" s="14" t="str">
        <f>VLOOKUP(RIGHT(L6050,1),Sheet4!F:G,2,FALSE)</f>
        <v>Prime</v>
      </c>
    </row>
    <row r="6051" spans="1:25">
      <c r="A6051" t="s">
        <v>1702</v>
      </c>
      <c r="B6051" t="s">
        <v>60</v>
      </c>
      <c r="C6051" t="s">
        <v>389</v>
      </c>
      <c r="D6051" t="s">
        <v>5559</v>
      </c>
      <c r="E6051" t="s">
        <v>60</v>
      </c>
      <c r="F6051" t="s">
        <v>60</v>
      </c>
      <c r="G6051" t="s">
        <v>198</v>
      </c>
      <c r="H6051" t="s">
        <v>11726</v>
      </c>
      <c r="I6051" t="s">
        <v>387</v>
      </c>
      <c r="J6051" s="11">
        <v>500</v>
      </c>
      <c r="K6051" s="16">
        <v>582.5</v>
      </c>
      <c r="L6051" t="s">
        <v>2303</v>
      </c>
      <c r="M6051" t="s">
        <v>60</v>
      </c>
      <c r="N6051" t="s">
        <v>340</v>
      </c>
      <c r="O6051" s="13"/>
      <c r="P6051" t="s">
        <v>12600</v>
      </c>
      <c r="Q6051" t="s">
        <v>60</v>
      </c>
      <c r="R6051" t="s">
        <v>5173</v>
      </c>
      <c r="S6051" t="s">
        <v>5217</v>
      </c>
      <c r="T6051" s="12">
        <v>0</v>
      </c>
      <c r="V6051" s="14" t="str">
        <f>VLOOKUP(MID(A6051,2,1),Sheet4!A:B,2,FALSE)</f>
        <v>Gd.13</v>
      </c>
      <c r="W6051" s="14">
        <f t="shared" si="188"/>
        <v>294</v>
      </c>
      <c r="X6051" s="14" t="str">
        <f t="shared" si="189"/>
        <v>St</v>
      </c>
      <c r="Y6051" s="14" t="str">
        <f>VLOOKUP(RIGHT(L6051,1),Sheet4!F:G,2,FALSE)</f>
        <v>Grd C</v>
      </c>
    </row>
    <row r="6052" spans="1:25">
      <c r="A6052" t="s">
        <v>84</v>
      </c>
      <c r="B6052" t="s">
        <v>60</v>
      </c>
      <c r="C6052" t="s">
        <v>389</v>
      </c>
      <c r="D6052" t="s">
        <v>5559</v>
      </c>
      <c r="E6052" t="s">
        <v>60</v>
      </c>
      <c r="F6052" t="s">
        <v>60</v>
      </c>
      <c r="G6052" t="s">
        <v>198</v>
      </c>
      <c r="H6052" t="s">
        <v>11726</v>
      </c>
      <c r="I6052" t="s">
        <v>387</v>
      </c>
      <c r="J6052" s="11">
        <v>46</v>
      </c>
      <c r="K6052" s="16">
        <v>53.59</v>
      </c>
      <c r="L6052" t="s">
        <v>2303</v>
      </c>
      <c r="M6052" t="s">
        <v>60</v>
      </c>
      <c r="N6052" t="s">
        <v>340</v>
      </c>
      <c r="O6052" s="13"/>
      <c r="P6052" t="s">
        <v>12600</v>
      </c>
      <c r="Q6052" t="s">
        <v>60</v>
      </c>
      <c r="R6052" t="s">
        <v>5173</v>
      </c>
      <c r="S6052" t="s">
        <v>5217</v>
      </c>
      <c r="T6052" s="12">
        <v>0</v>
      </c>
      <c r="V6052" s="14" t="str">
        <f>VLOOKUP(MID(A6052,2,1),Sheet4!A:B,2,FALSE)</f>
        <v>Gd.13</v>
      </c>
      <c r="W6052" s="14">
        <f t="shared" si="188"/>
        <v>294</v>
      </c>
      <c r="X6052" s="14" t="str">
        <f t="shared" si="189"/>
        <v>St</v>
      </c>
      <c r="Y6052" s="14" t="str">
        <f>VLOOKUP(RIGHT(L6052,1),Sheet4!F:G,2,FALSE)</f>
        <v>Grd C</v>
      </c>
    </row>
    <row r="6053" spans="1:25">
      <c r="A6053" t="s">
        <v>84</v>
      </c>
      <c r="B6053" t="s">
        <v>60</v>
      </c>
      <c r="C6053" t="s">
        <v>389</v>
      </c>
      <c r="D6053" t="s">
        <v>5559</v>
      </c>
      <c r="E6053" t="s">
        <v>60</v>
      </c>
      <c r="F6053" t="s">
        <v>60</v>
      </c>
      <c r="G6053" t="s">
        <v>198</v>
      </c>
      <c r="H6053" t="s">
        <v>11726</v>
      </c>
      <c r="I6053" t="s">
        <v>387</v>
      </c>
      <c r="J6053" s="11">
        <v>149</v>
      </c>
      <c r="K6053" s="12">
        <v>173.585</v>
      </c>
      <c r="L6053" t="s">
        <v>393</v>
      </c>
      <c r="M6053" t="s">
        <v>60</v>
      </c>
      <c r="N6053" t="s">
        <v>340</v>
      </c>
      <c r="O6053" s="13"/>
      <c r="P6053" t="s">
        <v>12606</v>
      </c>
      <c r="Q6053" t="s">
        <v>60</v>
      </c>
      <c r="R6053" t="s">
        <v>5173</v>
      </c>
      <c r="S6053" t="s">
        <v>5217</v>
      </c>
      <c r="T6053" s="12">
        <v>0</v>
      </c>
      <c r="V6053" s="14" t="str">
        <f>VLOOKUP(MID(A6053,2,1),Sheet4!A:B,2,FALSE)</f>
        <v>Gd.13</v>
      </c>
      <c r="W6053" s="14">
        <f t="shared" si="188"/>
        <v>294</v>
      </c>
      <c r="X6053" s="14" t="str">
        <f t="shared" si="189"/>
        <v>St</v>
      </c>
      <c r="Y6053" s="14" t="str">
        <f>VLOOKUP(RIGHT(L6053,1),Sheet4!F:G,2,FALSE)</f>
        <v>Grd C</v>
      </c>
    </row>
    <row r="6054" spans="1:25">
      <c r="A6054" t="s">
        <v>12602</v>
      </c>
      <c r="B6054" t="s">
        <v>60</v>
      </c>
      <c r="C6054" t="s">
        <v>389</v>
      </c>
      <c r="D6054" t="s">
        <v>5559</v>
      </c>
      <c r="E6054" t="s">
        <v>60</v>
      </c>
      <c r="F6054" t="s">
        <v>60</v>
      </c>
      <c r="G6054" t="s">
        <v>198</v>
      </c>
      <c r="H6054" t="s">
        <v>11726</v>
      </c>
      <c r="I6054" t="s">
        <v>387</v>
      </c>
      <c r="J6054" s="11">
        <v>605</v>
      </c>
      <c r="K6054" s="12">
        <v>704.825</v>
      </c>
      <c r="L6054" t="s">
        <v>3840</v>
      </c>
      <c r="M6054" t="s">
        <v>60</v>
      </c>
      <c r="N6054" t="s">
        <v>340</v>
      </c>
      <c r="O6054" s="13"/>
      <c r="P6054" t="s">
        <v>60</v>
      </c>
      <c r="Q6054" t="s">
        <v>60</v>
      </c>
      <c r="R6054" t="s">
        <v>5173</v>
      </c>
      <c r="S6054" t="s">
        <v>5174</v>
      </c>
      <c r="T6054" s="12">
        <v>0</v>
      </c>
      <c r="V6054" s="14" t="str">
        <f>VLOOKUP(MID(A6054,2,1),Sheet4!A:B,2,FALSE)</f>
        <v>Gd.14</v>
      </c>
      <c r="W6054" s="14">
        <f t="shared" si="188"/>
        <v>294</v>
      </c>
      <c r="X6054" s="14" t="str">
        <f t="shared" si="189"/>
        <v>St</v>
      </c>
      <c r="Y6054" s="14" t="str">
        <f>VLOOKUP(RIGHT(L6054,1),Sheet4!F:G,2,FALSE)</f>
        <v>Prime</v>
      </c>
    </row>
    <row r="6055" spans="1:25">
      <c r="A6055" t="s">
        <v>1702</v>
      </c>
      <c r="B6055" t="s">
        <v>60</v>
      </c>
      <c r="C6055" t="s">
        <v>389</v>
      </c>
      <c r="D6055" t="s">
        <v>5559</v>
      </c>
      <c r="E6055" t="s">
        <v>60</v>
      </c>
      <c r="F6055" t="s">
        <v>60</v>
      </c>
      <c r="G6055" t="s">
        <v>198</v>
      </c>
      <c r="H6055" t="s">
        <v>11726</v>
      </c>
      <c r="I6055" t="s">
        <v>387</v>
      </c>
      <c r="J6055" s="11">
        <v>35</v>
      </c>
      <c r="K6055" s="12">
        <v>40.775</v>
      </c>
      <c r="L6055" t="s">
        <v>12607</v>
      </c>
      <c r="M6055" t="s">
        <v>60</v>
      </c>
      <c r="N6055" t="s">
        <v>340</v>
      </c>
      <c r="O6055" s="13"/>
      <c r="P6055" t="s">
        <v>60</v>
      </c>
      <c r="Q6055" t="s">
        <v>60</v>
      </c>
      <c r="R6055" t="s">
        <v>5173</v>
      </c>
      <c r="S6055" t="s">
        <v>5174</v>
      </c>
      <c r="T6055" s="12">
        <v>0</v>
      </c>
      <c r="V6055" s="14" t="str">
        <f>VLOOKUP(MID(A6055,2,1),Sheet4!A:B,2,FALSE)</f>
        <v>Gd.13</v>
      </c>
      <c r="W6055" s="14">
        <f t="shared" si="188"/>
        <v>294</v>
      </c>
      <c r="X6055" s="14" t="str">
        <f t="shared" si="189"/>
        <v>St</v>
      </c>
      <c r="Y6055" s="14" t="str">
        <f>VLOOKUP(RIGHT(L6055,1),Sheet4!F:G,2,FALSE)</f>
        <v>Prime</v>
      </c>
    </row>
    <row r="6056" spans="1:25">
      <c r="A6056" t="s">
        <v>1702</v>
      </c>
      <c r="B6056" t="s">
        <v>60</v>
      </c>
      <c r="C6056" t="s">
        <v>389</v>
      </c>
      <c r="D6056" t="s">
        <v>5559</v>
      </c>
      <c r="E6056" t="s">
        <v>60</v>
      </c>
      <c r="F6056" t="s">
        <v>60</v>
      </c>
      <c r="G6056" t="s">
        <v>198</v>
      </c>
      <c r="H6056" t="s">
        <v>11726</v>
      </c>
      <c r="I6056" t="s">
        <v>387</v>
      </c>
      <c r="J6056" s="11">
        <v>74</v>
      </c>
      <c r="K6056" s="16">
        <v>86.21</v>
      </c>
      <c r="L6056" t="s">
        <v>12608</v>
      </c>
      <c r="M6056" t="s">
        <v>60</v>
      </c>
      <c r="N6056" t="s">
        <v>340</v>
      </c>
      <c r="O6056" s="13"/>
      <c r="P6056" t="s">
        <v>60</v>
      </c>
      <c r="Q6056" t="s">
        <v>60</v>
      </c>
      <c r="R6056" t="s">
        <v>5173</v>
      </c>
      <c r="S6056" t="s">
        <v>5174</v>
      </c>
      <c r="T6056" s="12">
        <v>0</v>
      </c>
      <c r="V6056" s="14" t="str">
        <f>VLOOKUP(MID(A6056,2,1),Sheet4!A:B,2,FALSE)</f>
        <v>Gd.13</v>
      </c>
      <c r="W6056" s="14">
        <f t="shared" si="188"/>
        <v>294</v>
      </c>
      <c r="X6056" s="14" t="str">
        <f t="shared" si="189"/>
        <v>St</v>
      </c>
      <c r="Y6056" s="14" t="str">
        <f>VLOOKUP(RIGHT(L6056,1),Sheet4!F:G,2,FALSE)</f>
        <v>Prime</v>
      </c>
    </row>
    <row r="6057" spans="1:25">
      <c r="A6057" t="s">
        <v>3074</v>
      </c>
      <c r="B6057" t="s">
        <v>60</v>
      </c>
      <c r="C6057" t="s">
        <v>389</v>
      </c>
      <c r="D6057" t="s">
        <v>5559</v>
      </c>
      <c r="E6057" t="s">
        <v>60</v>
      </c>
      <c r="F6057" t="s">
        <v>60</v>
      </c>
      <c r="G6057" t="s">
        <v>198</v>
      </c>
      <c r="H6057" t="s">
        <v>11726</v>
      </c>
      <c r="I6057" t="s">
        <v>387</v>
      </c>
      <c r="J6057" s="11">
        <v>1000</v>
      </c>
      <c r="K6057" s="16">
        <v>1165</v>
      </c>
      <c r="L6057" t="s">
        <v>4573</v>
      </c>
      <c r="M6057" t="s">
        <v>60</v>
      </c>
      <c r="N6057" t="s">
        <v>340</v>
      </c>
      <c r="O6057" s="13"/>
      <c r="P6057" t="s">
        <v>60</v>
      </c>
      <c r="Q6057" t="s">
        <v>60</v>
      </c>
      <c r="R6057" t="s">
        <v>5173</v>
      </c>
      <c r="S6057" t="s">
        <v>5174</v>
      </c>
      <c r="T6057" s="12">
        <v>0</v>
      </c>
      <c r="V6057" s="14" t="str">
        <f>VLOOKUP(MID(A6057,2,1),Sheet4!A:B,2,FALSE)</f>
        <v>Gd.13</v>
      </c>
      <c r="W6057" s="14">
        <f t="shared" si="188"/>
        <v>294</v>
      </c>
      <c r="X6057" s="14" t="str">
        <f t="shared" si="189"/>
        <v>St</v>
      </c>
      <c r="Y6057" s="14" t="str">
        <f>VLOOKUP(RIGHT(L6057,1),Sheet4!F:G,2,FALSE)</f>
        <v>Prime</v>
      </c>
    </row>
    <row r="6058" spans="1:25">
      <c r="A6058" t="s">
        <v>3074</v>
      </c>
      <c r="B6058" t="s">
        <v>60</v>
      </c>
      <c r="C6058" t="s">
        <v>389</v>
      </c>
      <c r="D6058" t="s">
        <v>5559</v>
      </c>
      <c r="E6058" t="s">
        <v>60</v>
      </c>
      <c r="F6058" t="s">
        <v>60</v>
      </c>
      <c r="G6058" t="s">
        <v>198</v>
      </c>
      <c r="H6058" t="s">
        <v>11726</v>
      </c>
      <c r="I6058" t="s">
        <v>387</v>
      </c>
      <c r="J6058" s="11">
        <v>500</v>
      </c>
      <c r="K6058" s="16">
        <v>582.5</v>
      </c>
      <c r="L6058" t="s">
        <v>4911</v>
      </c>
      <c r="M6058" t="s">
        <v>60</v>
      </c>
      <c r="N6058" t="s">
        <v>340</v>
      </c>
      <c r="O6058" s="13"/>
      <c r="P6058" t="s">
        <v>60</v>
      </c>
      <c r="Q6058" t="s">
        <v>60</v>
      </c>
      <c r="R6058" t="s">
        <v>5173</v>
      </c>
      <c r="S6058" t="s">
        <v>5174</v>
      </c>
      <c r="T6058" s="12">
        <v>0</v>
      </c>
      <c r="V6058" s="14" t="str">
        <f>VLOOKUP(MID(A6058,2,1),Sheet4!A:B,2,FALSE)</f>
        <v>Gd.13</v>
      </c>
      <c r="W6058" s="14">
        <f t="shared" si="188"/>
        <v>294</v>
      </c>
      <c r="X6058" s="14" t="str">
        <f t="shared" si="189"/>
        <v>St</v>
      </c>
      <c r="Y6058" s="14" t="str">
        <f>VLOOKUP(RIGHT(L6058,1),Sheet4!F:G,2,FALSE)</f>
        <v>Prime</v>
      </c>
    </row>
    <row r="6059" spans="1:25">
      <c r="A6059" t="s">
        <v>84</v>
      </c>
      <c r="B6059" t="s">
        <v>60</v>
      </c>
      <c r="C6059" t="s">
        <v>389</v>
      </c>
      <c r="D6059" t="s">
        <v>5559</v>
      </c>
      <c r="E6059" t="s">
        <v>60</v>
      </c>
      <c r="F6059" t="s">
        <v>60</v>
      </c>
      <c r="G6059" t="s">
        <v>198</v>
      </c>
      <c r="H6059" t="s">
        <v>11726</v>
      </c>
      <c r="I6059" t="s">
        <v>387</v>
      </c>
      <c r="J6059" s="11">
        <v>1936</v>
      </c>
      <c r="K6059" s="16">
        <v>2255.44</v>
      </c>
      <c r="L6059" t="s">
        <v>2307</v>
      </c>
      <c r="M6059" t="s">
        <v>60</v>
      </c>
      <c r="N6059" t="s">
        <v>340</v>
      </c>
      <c r="O6059" s="13"/>
      <c r="P6059" t="s">
        <v>60</v>
      </c>
      <c r="Q6059" t="s">
        <v>60</v>
      </c>
      <c r="R6059" t="s">
        <v>5173</v>
      </c>
      <c r="S6059" t="s">
        <v>5174</v>
      </c>
      <c r="T6059" s="12">
        <v>0</v>
      </c>
      <c r="V6059" s="14" t="str">
        <f>VLOOKUP(MID(A6059,2,1),Sheet4!A:B,2,FALSE)</f>
        <v>Gd.13</v>
      </c>
      <c r="W6059" s="14">
        <f t="shared" si="188"/>
        <v>294</v>
      </c>
      <c r="X6059" s="14" t="str">
        <f t="shared" si="189"/>
        <v>St</v>
      </c>
      <c r="Y6059" s="14" t="str">
        <f>VLOOKUP(RIGHT(L6059,1),Sheet4!F:G,2,FALSE)</f>
        <v>Prime</v>
      </c>
    </row>
    <row r="6060" spans="1:25">
      <c r="A6060" t="s">
        <v>84</v>
      </c>
      <c r="B6060" t="s">
        <v>60</v>
      </c>
      <c r="C6060" t="s">
        <v>389</v>
      </c>
      <c r="D6060" t="s">
        <v>5559</v>
      </c>
      <c r="E6060" t="s">
        <v>60</v>
      </c>
      <c r="F6060" t="s">
        <v>60</v>
      </c>
      <c r="G6060" t="s">
        <v>198</v>
      </c>
      <c r="H6060" t="s">
        <v>11726</v>
      </c>
      <c r="I6060" t="s">
        <v>387</v>
      </c>
      <c r="J6060" s="11">
        <v>153</v>
      </c>
      <c r="K6060" s="12">
        <v>178.245</v>
      </c>
      <c r="L6060" t="s">
        <v>388</v>
      </c>
      <c r="M6060" t="s">
        <v>60</v>
      </c>
      <c r="N6060" t="s">
        <v>340</v>
      </c>
      <c r="O6060" s="13"/>
      <c r="P6060" t="s">
        <v>60</v>
      </c>
      <c r="Q6060" t="s">
        <v>60</v>
      </c>
      <c r="R6060" t="s">
        <v>5173</v>
      </c>
      <c r="S6060" t="s">
        <v>5174</v>
      </c>
      <c r="T6060" s="12">
        <v>0</v>
      </c>
      <c r="V6060" s="14" t="str">
        <f>VLOOKUP(MID(A6060,2,1),Sheet4!A:B,2,FALSE)</f>
        <v>Gd.13</v>
      </c>
      <c r="W6060" s="14">
        <f t="shared" si="188"/>
        <v>294</v>
      </c>
      <c r="X6060" s="14" t="str">
        <f t="shared" si="189"/>
        <v>St</v>
      </c>
      <c r="Y6060" s="14" t="str">
        <f>VLOOKUP(RIGHT(L6060,1),Sheet4!F:G,2,FALSE)</f>
        <v>Prime</v>
      </c>
    </row>
    <row r="6061" spans="1:25">
      <c r="A6061" t="s">
        <v>84</v>
      </c>
      <c r="B6061" t="s">
        <v>60</v>
      </c>
      <c r="C6061" t="s">
        <v>389</v>
      </c>
      <c r="D6061" t="s">
        <v>5559</v>
      </c>
      <c r="E6061" t="s">
        <v>60</v>
      </c>
      <c r="F6061" t="s">
        <v>60</v>
      </c>
      <c r="G6061" t="s">
        <v>198</v>
      </c>
      <c r="H6061" t="s">
        <v>11726</v>
      </c>
      <c r="I6061" t="s">
        <v>387</v>
      </c>
      <c r="J6061" s="11">
        <v>162</v>
      </c>
      <c r="K6061" s="16">
        <v>188.73</v>
      </c>
      <c r="L6061" t="s">
        <v>1257</v>
      </c>
      <c r="M6061" t="s">
        <v>60</v>
      </c>
      <c r="N6061" t="s">
        <v>340</v>
      </c>
      <c r="O6061" s="13"/>
      <c r="P6061" t="s">
        <v>60</v>
      </c>
      <c r="Q6061" t="s">
        <v>60</v>
      </c>
      <c r="R6061" t="s">
        <v>5173</v>
      </c>
      <c r="S6061" t="s">
        <v>5174</v>
      </c>
      <c r="T6061" s="12">
        <v>0</v>
      </c>
      <c r="V6061" s="14" t="str">
        <f>VLOOKUP(MID(A6061,2,1),Sheet4!A:B,2,FALSE)</f>
        <v>Gd.13</v>
      </c>
      <c r="W6061" s="14">
        <f t="shared" si="188"/>
        <v>294</v>
      </c>
      <c r="X6061" s="14" t="str">
        <f t="shared" si="189"/>
        <v>St</v>
      </c>
      <c r="Y6061" s="14" t="str">
        <f>VLOOKUP(RIGHT(L6061,1),Sheet4!F:G,2,FALSE)</f>
        <v>Prime</v>
      </c>
    </row>
    <row r="6062" spans="1:25">
      <c r="A6062" t="s">
        <v>84</v>
      </c>
      <c r="B6062" t="s">
        <v>60</v>
      </c>
      <c r="C6062" t="s">
        <v>389</v>
      </c>
      <c r="D6062" t="s">
        <v>5559</v>
      </c>
      <c r="E6062" t="s">
        <v>60</v>
      </c>
      <c r="F6062" t="s">
        <v>60</v>
      </c>
      <c r="G6062" t="s">
        <v>198</v>
      </c>
      <c r="H6062" t="s">
        <v>11726</v>
      </c>
      <c r="I6062" t="s">
        <v>387</v>
      </c>
      <c r="J6062" s="11">
        <v>129</v>
      </c>
      <c r="K6062" s="12">
        <v>150.285</v>
      </c>
      <c r="L6062" t="s">
        <v>3840</v>
      </c>
      <c r="M6062" t="s">
        <v>60</v>
      </c>
      <c r="N6062" t="s">
        <v>340</v>
      </c>
      <c r="O6062" s="13"/>
      <c r="P6062" t="s">
        <v>60</v>
      </c>
      <c r="Q6062" t="s">
        <v>60</v>
      </c>
      <c r="R6062" t="s">
        <v>5173</v>
      </c>
      <c r="S6062" t="s">
        <v>5174</v>
      </c>
      <c r="T6062" s="12">
        <v>0</v>
      </c>
      <c r="V6062" s="14" t="str">
        <f>VLOOKUP(MID(A6062,2,1),Sheet4!A:B,2,FALSE)</f>
        <v>Gd.13</v>
      </c>
      <c r="W6062" s="14">
        <f t="shared" si="188"/>
        <v>294</v>
      </c>
      <c r="X6062" s="14" t="str">
        <f t="shared" si="189"/>
        <v>St</v>
      </c>
      <c r="Y6062" s="14" t="str">
        <f>VLOOKUP(RIGHT(L6062,1),Sheet4!F:G,2,FALSE)</f>
        <v>Prime</v>
      </c>
    </row>
    <row r="6063" spans="1:25">
      <c r="A6063" t="s">
        <v>376</v>
      </c>
      <c r="B6063" t="s">
        <v>60</v>
      </c>
      <c r="C6063" t="s">
        <v>389</v>
      </c>
      <c r="D6063" t="s">
        <v>5559</v>
      </c>
      <c r="E6063" t="s">
        <v>60</v>
      </c>
      <c r="F6063" t="s">
        <v>60</v>
      </c>
      <c r="G6063" t="s">
        <v>198</v>
      </c>
      <c r="H6063" t="s">
        <v>11726</v>
      </c>
      <c r="I6063" t="s">
        <v>387</v>
      </c>
      <c r="J6063" s="11">
        <v>500</v>
      </c>
      <c r="K6063" s="16">
        <v>582.5</v>
      </c>
      <c r="L6063" t="s">
        <v>4573</v>
      </c>
      <c r="M6063" t="s">
        <v>60</v>
      </c>
      <c r="N6063" t="s">
        <v>340</v>
      </c>
      <c r="O6063" s="13"/>
      <c r="P6063" t="s">
        <v>60</v>
      </c>
      <c r="Q6063" t="s">
        <v>60</v>
      </c>
      <c r="R6063" t="s">
        <v>5173</v>
      </c>
      <c r="S6063" t="s">
        <v>5174</v>
      </c>
      <c r="T6063" s="12">
        <v>0</v>
      </c>
      <c r="V6063" s="14" t="str">
        <f>VLOOKUP(MID(A6063,2,1),Sheet4!A:B,2,FALSE)</f>
        <v>Gd.13</v>
      </c>
      <c r="W6063" s="14">
        <f t="shared" si="188"/>
        <v>294</v>
      </c>
      <c r="X6063" s="14" t="str">
        <f t="shared" si="189"/>
        <v>St</v>
      </c>
      <c r="Y6063" s="14" t="str">
        <f>VLOOKUP(RIGHT(L6063,1),Sheet4!F:G,2,FALSE)</f>
        <v>Prime</v>
      </c>
    </row>
    <row r="6064" spans="1:25">
      <c r="A6064" t="s">
        <v>9143</v>
      </c>
      <c r="B6064" t="s">
        <v>60</v>
      </c>
      <c r="C6064" t="s">
        <v>389</v>
      </c>
      <c r="D6064" t="s">
        <v>5559</v>
      </c>
      <c r="E6064" t="s">
        <v>60</v>
      </c>
      <c r="F6064" t="s">
        <v>60</v>
      </c>
      <c r="G6064" t="s">
        <v>198</v>
      </c>
      <c r="H6064" t="s">
        <v>11726</v>
      </c>
      <c r="I6064" t="s">
        <v>387</v>
      </c>
      <c r="J6064" s="11">
        <v>500</v>
      </c>
      <c r="K6064" s="16">
        <v>582.5</v>
      </c>
      <c r="L6064" t="s">
        <v>2307</v>
      </c>
      <c r="M6064" t="s">
        <v>60</v>
      </c>
      <c r="N6064" t="s">
        <v>340</v>
      </c>
      <c r="O6064" s="13"/>
      <c r="P6064" t="s">
        <v>60</v>
      </c>
      <c r="Q6064" t="s">
        <v>60</v>
      </c>
      <c r="R6064" t="s">
        <v>5173</v>
      </c>
      <c r="S6064" t="s">
        <v>5174</v>
      </c>
      <c r="T6064" s="12">
        <v>0</v>
      </c>
      <c r="V6064" s="14" t="str">
        <f>VLOOKUP(MID(A6064,2,1),Sheet4!A:B,2,FALSE)</f>
        <v>Gd.14</v>
      </c>
      <c r="W6064" s="14">
        <f t="shared" si="188"/>
        <v>294</v>
      </c>
      <c r="X6064" s="14" t="str">
        <f t="shared" si="189"/>
        <v>St</v>
      </c>
      <c r="Y6064" s="14" t="str">
        <f>VLOOKUP(RIGHT(L6064,1),Sheet4!F:G,2,FALSE)</f>
        <v>Prime</v>
      </c>
    </row>
    <row r="6065" spans="1:25">
      <c r="A6065" t="s">
        <v>12602</v>
      </c>
      <c r="B6065" t="s">
        <v>60</v>
      </c>
      <c r="C6065" t="s">
        <v>389</v>
      </c>
      <c r="D6065" t="s">
        <v>5559</v>
      </c>
      <c r="E6065" t="s">
        <v>60</v>
      </c>
      <c r="F6065" t="s">
        <v>60</v>
      </c>
      <c r="G6065" t="s">
        <v>198</v>
      </c>
      <c r="H6065" t="s">
        <v>11726</v>
      </c>
      <c r="I6065" t="s">
        <v>387</v>
      </c>
      <c r="J6065" s="11">
        <v>1062</v>
      </c>
      <c r="K6065" s="16">
        <v>1237.23</v>
      </c>
      <c r="L6065" t="s">
        <v>2307</v>
      </c>
      <c r="M6065" t="s">
        <v>60</v>
      </c>
      <c r="N6065" t="s">
        <v>340</v>
      </c>
      <c r="O6065" s="13"/>
      <c r="P6065" t="s">
        <v>60</v>
      </c>
      <c r="Q6065" t="s">
        <v>60</v>
      </c>
      <c r="R6065" t="s">
        <v>5173</v>
      </c>
      <c r="S6065" t="s">
        <v>5174</v>
      </c>
      <c r="T6065" s="12">
        <v>0</v>
      </c>
      <c r="V6065" s="14" t="str">
        <f>VLOOKUP(MID(A6065,2,1),Sheet4!A:B,2,FALSE)</f>
        <v>Gd.14</v>
      </c>
      <c r="W6065" s="14">
        <f t="shared" si="188"/>
        <v>294</v>
      </c>
      <c r="X6065" s="14" t="str">
        <f t="shared" si="189"/>
        <v>St</v>
      </c>
      <c r="Y6065" s="14" t="str">
        <f>VLOOKUP(RIGHT(L6065,1),Sheet4!F:G,2,FALSE)</f>
        <v>Prime</v>
      </c>
    </row>
    <row r="6066" spans="1:25">
      <c r="A6066" t="s">
        <v>12602</v>
      </c>
      <c r="B6066" t="s">
        <v>60</v>
      </c>
      <c r="C6066" t="s">
        <v>389</v>
      </c>
      <c r="D6066" t="s">
        <v>5559</v>
      </c>
      <c r="E6066" t="s">
        <v>60</v>
      </c>
      <c r="F6066" t="s">
        <v>60</v>
      </c>
      <c r="G6066" t="s">
        <v>198</v>
      </c>
      <c r="H6066" t="s">
        <v>11726</v>
      </c>
      <c r="I6066" t="s">
        <v>387</v>
      </c>
      <c r="J6066" s="11">
        <v>833</v>
      </c>
      <c r="K6066" s="12">
        <v>970.445</v>
      </c>
      <c r="L6066" t="s">
        <v>1257</v>
      </c>
      <c r="M6066" t="s">
        <v>60</v>
      </c>
      <c r="N6066" t="s">
        <v>340</v>
      </c>
      <c r="O6066" s="13"/>
      <c r="P6066" t="s">
        <v>60</v>
      </c>
      <c r="Q6066" t="s">
        <v>60</v>
      </c>
      <c r="R6066" t="s">
        <v>5173</v>
      </c>
      <c r="S6066" t="s">
        <v>5174</v>
      </c>
      <c r="T6066" s="12">
        <v>0</v>
      </c>
      <c r="V6066" s="14" t="str">
        <f>VLOOKUP(MID(A6066,2,1),Sheet4!A:B,2,FALSE)</f>
        <v>Gd.14</v>
      </c>
      <c r="W6066" s="14">
        <f t="shared" si="188"/>
        <v>294</v>
      </c>
      <c r="X6066" s="14" t="str">
        <f t="shared" si="189"/>
        <v>St</v>
      </c>
      <c r="Y6066" s="14" t="str">
        <f>VLOOKUP(RIGHT(L6066,1),Sheet4!F:G,2,FALSE)</f>
        <v>Prime</v>
      </c>
    </row>
    <row r="6067" spans="1:25">
      <c r="A6067" t="s">
        <v>12602</v>
      </c>
      <c r="B6067" t="s">
        <v>60</v>
      </c>
      <c r="C6067" t="s">
        <v>389</v>
      </c>
      <c r="D6067" t="s">
        <v>5559</v>
      </c>
      <c r="E6067" t="s">
        <v>60</v>
      </c>
      <c r="F6067" t="s">
        <v>60</v>
      </c>
      <c r="G6067" t="s">
        <v>198</v>
      </c>
      <c r="H6067" t="s">
        <v>11726</v>
      </c>
      <c r="I6067" t="s">
        <v>387</v>
      </c>
      <c r="J6067" s="11">
        <v>500</v>
      </c>
      <c r="K6067" s="16">
        <v>582.5</v>
      </c>
      <c r="L6067" t="s">
        <v>12609</v>
      </c>
      <c r="M6067" t="s">
        <v>60</v>
      </c>
      <c r="N6067" t="s">
        <v>340</v>
      </c>
      <c r="O6067" s="13"/>
      <c r="P6067" t="s">
        <v>60</v>
      </c>
      <c r="Q6067" t="s">
        <v>60</v>
      </c>
      <c r="R6067" t="s">
        <v>5173</v>
      </c>
      <c r="S6067" t="s">
        <v>5174</v>
      </c>
      <c r="T6067" s="12">
        <v>0</v>
      </c>
      <c r="V6067" s="14" t="str">
        <f>VLOOKUP(MID(A6067,2,1),Sheet4!A:B,2,FALSE)</f>
        <v>Gd.14</v>
      </c>
      <c r="W6067" s="14">
        <f t="shared" si="188"/>
        <v>294</v>
      </c>
      <c r="X6067" s="14" t="str">
        <f t="shared" si="189"/>
        <v>St</v>
      </c>
      <c r="Y6067" s="14" t="str">
        <f>VLOOKUP(RIGHT(L6067,1),Sheet4!F:G,2,FALSE)</f>
        <v>Prime</v>
      </c>
    </row>
    <row r="6068" spans="1:25">
      <c r="A6068" t="s">
        <v>12602</v>
      </c>
      <c r="B6068" t="s">
        <v>60</v>
      </c>
      <c r="C6068" t="s">
        <v>389</v>
      </c>
      <c r="D6068" t="s">
        <v>5559</v>
      </c>
      <c r="E6068" t="s">
        <v>60</v>
      </c>
      <c r="F6068" t="s">
        <v>60</v>
      </c>
      <c r="G6068" t="s">
        <v>198</v>
      </c>
      <c r="H6068" t="s">
        <v>11726</v>
      </c>
      <c r="I6068" t="s">
        <v>387</v>
      </c>
      <c r="J6068" s="11">
        <v>5000</v>
      </c>
      <c r="K6068" s="16">
        <v>5825</v>
      </c>
      <c r="L6068" t="s">
        <v>4573</v>
      </c>
      <c r="M6068" t="s">
        <v>60</v>
      </c>
      <c r="N6068" t="s">
        <v>340</v>
      </c>
      <c r="O6068" s="13"/>
      <c r="P6068" t="s">
        <v>60</v>
      </c>
      <c r="Q6068" t="s">
        <v>60</v>
      </c>
      <c r="R6068" t="s">
        <v>5173</v>
      </c>
      <c r="S6068" t="s">
        <v>5174</v>
      </c>
      <c r="T6068" s="12">
        <v>0</v>
      </c>
      <c r="V6068" s="14" t="str">
        <f>VLOOKUP(MID(A6068,2,1),Sheet4!A:B,2,FALSE)</f>
        <v>Gd.14</v>
      </c>
      <c r="W6068" s="14">
        <f t="shared" si="188"/>
        <v>294</v>
      </c>
      <c r="X6068" s="14" t="str">
        <f t="shared" si="189"/>
        <v>St</v>
      </c>
      <c r="Y6068" s="14" t="str">
        <f>VLOOKUP(RIGHT(L6068,1),Sheet4!F:G,2,FALSE)</f>
        <v>Prime</v>
      </c>
    </row>
    <row r="6069" spans="1:25">
      <c r="A6069" t="s">
        <v>12602</v>
      </c>
      <c r="B6069" t="s">
        <v>60</v>
      </c>
      <c r="C6069" t="s">
        <v>389</v>
      </c>
      <c r="D6069" t="s">
        <v>5559</v>
      </c>
      <c r="E6069" t="s">
        <v>60</v>
      </c>
      <c r="F6069" t="s">
        <v>60</v>
      </c>
      <c r="G6069" t="s">
        <v>198</v>
      </c>
      <c r="H6069" t="s">
        <v>11726</v>
      </c>
      <c r="I6069" t="s">
        <v>387</v>
      </c>
      <c r="J6069" s="11">
        <v>9500</v>
      </c>
      <c r="K6069" s="16">
        <v>11067.5</v>
      </c>
      <c r="L6069" t="s">
        <v>4911</v>
      </c>
      <c r="M6069" t="s">
        <v>60</v>
      </c>
      <c r="N6069" t="s">
        <v>340</v>
      </c>
      <c r="O6069" s="13"/>
      <c r="P6069" t="s">
        <v>60</v>
      </c>
      <c r="Q6069" t="s">
        <v>60</v>
      </c>
      <c r="R6069" t="s">
        <v>5173</v>
      </c>
      <c r="S6069" t="s">
        <v>5174</v>
      </c>
      <c r="T6069" s="12">
        <v>0</v>
      </c>
      <c r="V6069" s="14" t="str">
        <f>VLOOKUP(MID(A6069,2,1),Sheet4!A:B,2,FALSE)</f>
        <v>Gd.14</v>
      </c>
      <c r="W6069" s="14">
        <f t="shared" si="188"/>
        <v>294</v>
      </c>
      <c r="X6069" s="14" t="str">
        <f t="shared" si="189"/>
        <v>St</v>
      </c>
      <c r="Y6069" s="14" t="str">
        <f>VLOOKUP(RIGHT(L6069,1),Sheet4!F:G,2,FALSE)</f>
        <v>Prime</v>
      </c>
    </row>
    <row r="6070" spans="1:25">
      <c r="A6070" t="s">
        <v>6841</v>
      </c>
      <c r="B6070" t="s">
        <v>60</v>
      </c>
      <c r="C6070" t="s">
        <v>389</v>
      </c>
      <c r="D6070" t="s">
        <v>5559</v>
      </c>
      <c r="E6070" t="s">
        <v>60</v>
      </c>
      <c r="F6070" t="s">
        <v>60</v>
      </c>
      <c r="G6070" t="s">
        <v>198</v>
      </c>
      <c r="H6070" t="s">
        <v>11726</v>
      </c>
      <c r="I6070" t="s">
        <v>387</v>
      </c>
      <c r="J6070" s="11">
        <v>1685</v>
      </c>
      <c r="K6070" s="12">
        <v>1963.025</v>
      </c>
      <c r="L6070" t="s">
        <v>899</v>
      </c>
      <c r="M6070" t="s">
        <v>60</v>
      </c>
      <c r="N6070" t="s">
        <v>340</v>
      </c>
      <c r="O6070" s="13"/>
      <c r="P6070" t="s">
        <v>60</v>
      </c>
      <c r="Q6070" t="s">
        <v>60</v>
      </c>
      <c r="R6070" t="s">
        <v>5173</v>
      </c>
      <c r="S6070" t="s">
        <v>5217</v>
      </c>
      <c r="T6070" s="12">
        <v>0</v>
      </c>
      <c r="V6070" s="14" t="str">
        <f>VLOOKUP(MID(A6070,2,1),Sheet4!A:B,2,FALSE)</f>
        <v>Gd.14</v>
      </c>
      <c r="W6070" s="14">
        <f t="shared" si="188"/>
        <v>294</v>
      </c>
      <c r="X6070" s="14" t="str">
        <f t="shared" si="189"/>
        <v>St</v>
      </c>
      <c r="Y6070" s="14" t="str">
        <f>VLOOKUP(RIGHT(L6070,1),Sheet4!F:G,2,FALSE)</f>
        <v>Grd C</v>
      </c>
    </row>
    <row r="6071" spans="1:25">
      <c r="A6071" t="s">
        <v>6643</v>
      </c>
      <c r="B6071" t="s">
        <v>60</v>
      </c>
      <c r="C6071" t="s">
        <v>389</v>
      </c>
      <c r="D6071" t="s">
        <v>5559</v>
      </c>
      <c r="E6071" t="s">
        <v>60</v>
      </c>
      <c r="F6071" t="s">
        <v>60</v>
      </c>
      <c r="G6071" t="s">
        <v>198</v>
      </c>
      <c r="H6071" t="s">
        <v>11726</v>
      </c>
      <c r="I6071" t="s">
        <v>387</v>
      </c>
      <c r="J6071" s="11">
        <v>500</v>
      </c>
      <c r="K6071" s="16">
        <v>582.5</v>
      </c>
      <c r="L6071" t="s">
        <v>12609</v>
      </c>
      <c r="M6071" t="s">
        <v>60</v>
      </c>
      <c r="N6071" t="s">
        <v>340</v>
      </c>
      <c r="O6071" s="13"/>
      <c r="P6071" t="s">
        <v>60</v>
      </c>
      <c r="Q6071" t="s">
        <v>60</v>
      </c>
      <c r="R6071" t="s">
        <v>5173</v>
      </c>
      <c r="S6071" t="s">
        <v>5174</v>
      </c>
      <c r="T6071" s="12">
        <v>0</v>
      </c>
      <c r="V6071" s="14" t="str">
        <f>VLOOKUP(MID(A6071,2,1),Sheet4!A:B,2,FALSE)</f>
        <v>Gd.14</v>
      </c>
      <c r="W6071" s="14">
        <f t="shared" si="188"/>
        <v>294</v>
      </c>
      <c r="X6071" s="14" t="str">
        <f t="shared" si="189"/>
        <v>St</v>
      </c>
      <c r="Y6071" s="14" t="str">
        <f>VLOOKUP(RIGHT(L6071,1),Sheet4!F:G,2,FALSE)</f>
        <v>Prime</v>
      </c>
    </row>
    <row r="6072" spans="1:25">
      <c r="A6072" t="s">
        <v>5552</v>
      </c>
      <c r="B6072" t="s">
        <v>60</v>
      </c>
      <c r="C6072" t="s">
        <v>12610</v>
      </c>
      <c r="D6072" t="s">
        <v>5559</v>
      </c>
      <c r="E6072" t="s">
        <v>60</v>
      </c>
      <c r="F6072" t="s">
        <v>60</v>
      </c>
      <c r="G6072" t="s">
        <v>198</v>
      </c>
      <c r="H6072" t="s">
        <v>7889</v>
      </c>
      <c r="I6072" t="s">
        <v>5293</v>
      </c>
      <c r="J6072" s="11">
        <v>131</v>
      </c>
      <c r="K6072" s="12">
        <v>2714.189</v>
      </c>
      <c r="L6072" t="s">
        <v>12611</v>
      </c>
      <c r="M6072" t="s">
        <v>60</v>
      </c>
      <c r="N6072" t="s">
        <v>340</v>
      </c>
      <c r="O6072" s="13"/>
      <c r="P6072" t="s">
        <v>60</v>
      </c>
      <c r="Q6072" t="s">
        <v>60</v>
      </c>
      <c r="R6072" t="s">
        <v>5173</v>
      </c>
      <c r="S6072" t="s">
        <v>5174</v>
      </c>
      <c r="T6072" s="12">
        <v>0</v>
      </c>
      <c r="V6072" s="14" t="str">
        <f>VLOOKUP(MID(A6072,2,1),Sheet4!A:B,2,FALSE)</f>
        <v>Gd.12</v>
      </c>
      <c r="W6072" s="14">
        <f t="shared" si="188"/>
        <v>6170</v>
      </c>
      <c r="X6072" s="14" t="str">
        <f t="shared" si="189"/>
        <v>LT</v>
      </c>
      <c r="Y6072" s="14" t="str">
        <f>VLOOKUP(RIGHT(L6072,1),Sheet4!F:G,2,FALSE)</f>
        <v>Prime</v>
      </c>
    </row>
    <row r="6073" spans="1:25">
      <c r="A6073" t="s">
        <v>5552</v>
      </c>
      <c r="B6073" t="s">
        <v>60</v>
      </c>
      <c r="C6073" t="s">
        <v>12610</v>
      </c>
      <c r="D6073" t="s">
        <v>5559</v>
      </c>
      <c r="E6073" t="s">
        <v>60</v>
      </c>
      <c r="F6073" t="s">
        <v>60</v>
      </c>
      <c r="G6073" t="s">
        <v>198</v>
      </c>
      <c r="H6073" t="s">
        <v>7889</v>
      </c>
      <c r="I6073" t="s">
        <v>5293</v>
      </c>
      <c r="J6073" s="11">
        <v>133</v>
      </c>
      <c r="K6073" s="12">
        <v>2755.627</v>
      </c>
      <c r="L6073" t="s">
        <v>12612</v>
      </c>
      <c r="M6073" t="s">
        <v>60</v>
      </c>
      <c r="N6073" t="s">
        <v>340</v>
      </c>
      <c r="O6073" s="13"/>
      <c r="P6073" t="s">
        <v>60</v>
      </c>
      <c r="Q6073" t="s">
        <v>60</v>
      </c>
      <c r="R6073" t="s">
        <v>5173</v>
      </c>
      <c r="S6073" t="s">
        <v>5174</v>
      </c>
      <c r="T6073" s="12">
        <v>0</v>
      </c>
      <c r="V6073" s="14" t="str">
        <f>VLOOKUP(MID(A6073,2,1),Sheet4!A:B,2,FALSE)</f>
        <v>Gd.12</v>
      </c>
      <c r="W6073" s="14">
        <f t="shared" si="188"/>
        <v>6170</v>
      </c>
      <c r="X6073" s="14" t="str">
        <f t="shared" si="189"/>
        <v>LT</v>
      </c>
      <c r="Y6073" s="14" t="str">
        <f>VLOOKUP(RIGHT(L6073,1),Sheet4!F:G,2,FALSE)</f>
        <v>Prime</v>
      </c>
    </row>
    <row r="6074" spans="1:25">
      <c r="A6074" t="s">
        <v>5552</v>
      </c>
      <c r="B6074" t="s">
        <v>60</v>
      </c>
      <c r="C6074" t="s">
        <v>12610</v>
      </c>
      <c r="D6074" t="s">
        <v>5559</v>
      </c>
      <c r="E6074" t="s">
        <v>60</v>
      </c>
      <c r="F6074" t="s">
        <v>60</v>
      </c>
      <c r="G6074" t="s">
        <v>198</v>
      </c>
      <c r="H6074" t="s">
        <v>7889</v>
      </c>
      <c r="I6074" t="s">
        <v>5293</v>
      </c>
      <c r="J6074" s="11">
        <v>474</v>
      </c>
      <c r="K6074" s="12">
        <v>9820.806</v>
      </c>
      <c r="L6074" t="s">
        <v>12613</v>
      </c>
      <c r="M6074" t="s">
        <v>60</v>
      </c>
      <c r="N6074" t="s">
        <v>340</v>
      </c>
      <c r="O6074" s="13"/>
      <c r="P6074" t="s">
        <v>60</v>
      </c>
      <c r="Q6074" t="s">
        <v>60</v>
      </c>
      <c r="R6074" t="s">
        <v>5173</v>
      </c>
      <c r="S6074" t="s">
        <v>5174</v>
      </c>
      <c r="T6074" s="12">
        <v>0</v>
      </c>
      <c r="V6074" s="14" t="str">
        <f>VLOOKUP(MID(A6074,2,1),Sheet4!A:B,2,FALSE)</f>
        <v>Gd.12</v>
      </c>
      <c r="W6074" s="14">
        <f t="shared" si="188"/>
        <v>6170</v>
      </c>
      <c r="X6074" s="14" t="str">
        <f t="shared" si="189"/>
        <v>LT</v>
      </c>
      <c r="Y6074" s="14" t="str">
        <f>VLOOKUP(RIGHT(L6074,1),Sheet4!F:G,2,FALSE)</f>
        <v>Prime</v>
      </c>
    </row>
    <row r="6075" spans="1:25">
      <c r="A6075" t="s">
        <v>5552</v>
      </c>
      <c r="B6075" t="s">
        <v>60</v>
      </c>
      <c r="C6075" t="s">
        <v>12610</v>
      </c>
      <c r="D6075" t="s">
        <v>5559</v>
      </c>
      <c r="E6075" t="s">
        <v>60</v>
      </c>
      <c r="F6075" t="s">
        <v>60</v>
      </c>
      <c r="G6075" t="s">
        <v>198</v>
      </c>
      <c r="H6075" t="s">
        <v>7889</v>
      </c>
      <c r="I6075" t="s">
        <v>5293</v>
      </c>
      <c r="J6075" s="11">
        <v>79</v>
      </c>
      <c r="K6075" s="12">
        <v>1636.801</v>
      </c>
      <c r="L6075" t="s">
        <v>12614</v>
      </c>
      <c r="M6075" t="s">
        <v>60</v>
      </c>
      <c r="N6075" t="s">
        <v>340</v>
      </c>
      <c r="O6075" s="13"/>
      <c r="P6075" t="s">
        <v>60</v>
      </c>
      <c r="Q6075" t="s">
        <v>60</v>
      </c>
      <c r="R6075" t="s">
        <v>5173</v>
      </c>
      <c r="S6075" t="s">
        <v>5174</v>
      </c>
      <c r="T6075" s="12">
        <v>0</v>
      </c>
      <c r="V6075" s="14" t="str">
        <f>VLOOKUP(MID(A6075,2,1),Sheet4!A:B,2,FALSE)</f>
        <v>Gd.12</v>
      </c>
      <c r="W6075" s="14">
        <f t="shared" si="188"/>
        <v>6170</v>
      </c>
      <c r="X6075" s="14" t="str">
        <f t="shared" si="189"/>
        <v>LT</v>
      </c>
      <c r="Y6075" s="14" t="str">
        <f>VLOOKUP(RIGHT(L6075,1),Sheet4!F:G,2,FALSE)</f>
        <v>Prime</v>
      </c>
    </row>
    <row r="6076" spans="1:25">
      <c r="A6076" t="s">
        <v>5552</v>
      </c>
      <c r="B6076" t="s">
        <v>60</v>
      </c>
      <c r="C6076" t="s">
        <v>12610</v>
      </c>
      <c r="D6076" t="s">
        <v>5559</v>
      </c>
      <c r="E6076" t="s">
        <v>60</v>
      </c>
      <c r="F6076" t="s">
        <v>60</v>
      </c>
      <c r="G6076" t="s">
        <v>198</v>
      </c>
      <c r="H6076" t="s">
        <v>7889</v>
      </c>
      <c r="I6076" t="s">
        <v>5293</v>
      </c>
      <c r="J6076" s="11">
        <v>726</v>
      </c>
      <c r="K6076" s="12">
        <v>15041.994</v>
      </c>
      <c r="L6076" t="s">
        <v>12615</v>
      </c>
      <c r="M6076" t="s">
        <v>60</v>
      </c>
      <c r="N6076" t="s">
        <v>340</v>
      </c>
      <c r="O6076" s="13"/>
      <c r="P6076" t="s">
        <v>60</v>
      </c>
      <c r="Q6076" t="s">
        <v>60</v>
      </c>
      <c r="R6076" t="s">
        <v>5173</v>
      </c>
      <c r="S6076" t="s">
        <v>5174</v>
      </c>
      <c r="T6076" s="12">
        <v>0</v>
      </c>
      <c r="V6076" s="14" t="str">
        <f>VLOOKUP(MID(A6076,2,1),Sheet4!A:B,2,FALSE)</f>
        <v>Gd.12</v>
      </c>
      <c r="W6076" s="14">
        <f t="shared" si="188"/>
        <v>6170</v>
      </c>
      <c r="X6076" s="14" t="str">
        <f t="shared" si="189"/>
        <v>LT</v>
      </c>
      <c r="Y6076" s="14" t="str">
        <f>VLOOKUP(RIGHT(L6076,1),Sheet4!F:G,2,FALSE)</f>
        <v>Prime</v>
      </c>
    </row>
    <row r="6077" spans="1:25">
      <c r="A6077" t="s">
        <v>5492</v>
      </c>
      <c r="B6077" t="s">
        <v>60</v>
      </c>
      <c r="C6077" t="s">
        <v>12616</v>
      </c>
      <c r="D6077" t="s">
        <v>5559</v>
      </c>
      <c r="E6077" t="s">
        <v>60</v>
      </c>
      <c r="F6077" t="s">
        <v>60</v>
      </c>
      <c r="G6077" t="s">
        <v>198</v>
      </c>
      <c r="H6077" t="s">
        <v>11721</v>
      </c>
      <c r="I6077" t="s">
        <v>11722</v>
      </c>
      <c r="J6077" s="11">
        <v>203</v>
      </c>
      <c r="K6077" s="12">
        <v>4137.952</v>
      </c>
      <c r="L6077" t="s">
        <v>12617</v>
      </c>
      <c r="M6077" t="s">
        <v>60</v>
      </c>
      <c r="N6077" t="s">
        <v>340</v>
      </c>
      <c r="O6077" s="13"/>
      <c r="P6077" t="s">
        <v>60</v>
      </c>
      <c r="Q6077" t="s">
        <v>60</v>
      </c>
      <c r="R6077" t="s">
        <v>5173</v>
      </c>
      <c r="S6077" t="s">
        <v>5174</v>
      </c>
      <c r="T6077" s="12">
        <v>0</v>
      </c>
      <c r="V6077" s="14" t="str">
        <f>VLOOKUP(MID(A6077,2,1),Sheet4!A:B,2,FALSE)</f>
        <v>Gd.12</v>
      </c>
      <c r="W6077" s="14">
        <f t="shared" si="188"/>
        <v>5240</v>
      </c>
      <c r="X6077" s="14" t="str">
        <f t="shared" si="189"/>
        <v>LT</v>
      </c>
      <c r="Y6077" s="14" t="str">
        <f>VLOOKUP(RIGHT(L6077,1),Sheet4!F:G,2,FALSE)</f>
        <v>Prime</v>
      </c>
    </row>
    <row r="6078" spans="1:25">
      <c r="A6078" t="s">
        <v>5492</v>
      </c>
      <c r="B6078" t="s">
        <v>60</v>
      </c>
      <c r="C6078" t="s">
        <v>12616</v>
      </c>
      <c r="D6078" t="s">
        <v>5559</v>
      </c>
      <c r="E6078" t="s">
        <v>60</v>
      </c>
      <c r="F6078" t="s">
        <v>60</v>
      </c>
      <c r="G6078" t="s">
        <v>198</v>
      </c>
      <c r="H6078" t="s">
        <v>11721</v>
      </c>
      <c r="I6078" t="s">
        <v>11722</v>
      </c>
      <c r="J6078" s="11">
        <v>160</v>
      </c>
      <c r="K6078" s="16">
        <v>3261.44</v>
      </c>
      <c r="L6078" t="s">
        <v>12618</v>
      </c>
      <c r="M6078" t="s">
        <v>60</v>
      </c>
      <c r="N6078" t="s">
        <v>340</v>
      </c>
      <c r="O6078" s="13"/>
      <c r="P6078" t="s">
        <v>60</v>
      </c>
      <c r="Q6078" t="s">
        <v>60</v>
      </c>
      <c r="R6078" t="s">
        <v>5173</v>
      </c>
      <c r="S6078" t="s">
        <v>5174</v>
      </c>
      <c r="T6078" s="12">
        <v>0</v>
      </c>
      <c r="V6078" s="14" t="str">
        <f>VLOOKUP(MID(A6078,2,1),Sheet4!A:B,2,FALSE)</f>
        <v>Gd.12</v>
      </c>
      <c r="W6078" s="14">
        <f t="shared" si="188"/>
        <v>5240</v>
      </c>
      <c r="X6078" s="14" t="str">
        <f t="shared" si="189"/>
        <v>LT</v>
      </c>
      <c r="Y6078" s="14" t="str">
        <f>VLOOKUP(RIGHT(L6078,1),Sheet4!F:G,2,FALSE)</f>
        <v>Prime</v>
      </c>
    </row>
    <row r="6079" spans="1:25">
      <c r="A6079" t="s">
        <v>5552</v>
      </c>
      <c r="B6079" t="s">
        <v>60</v>
      </c>
      <c r="C6079" t="s">
        <v>12616</v>
      </c>
      <c r="D6079" t="s">
        <v>5559</v>
      </c>
      <c r="E6079" t="s">
        <v>60</v>
      </c>
      <c r="F6079" t="s">
        <v>60</v>
      </c>
      <c r="G6079" t="s">
        <v>198</v>
      </c>
      <c r="H6079" t="s">
        <v>11721</v>
      </c>
      <c r="I6079" t="s">
        <v>11722</v>
      </c>
      <c r="J6079" s="11">
        <v>593</v>
      </c>
      <c r="K6079" s="12">
        <v>12087.712</v>
      </c>
      <c r="L6079" t="s">
        <v>12617</v>
      </c>
      <c r="M6079" t="s">
        <v>60</v>
      </c>
      <c r="N6079" t="s">
        <v>340</v>
      </c>
      <c r="O6079" s="13"/>
      <c r="P6079" t="s">
        <v>60</v>
      </c>
      <c r="Q6079" t="s">
        <v>60</v>
      </c>
      <c r="R6079" t="s">
        <v>5173</v>
      </c>
      <c r="S6079" t="s">
        <v>5174</v>
      </c>
      <c r="T6079" s="12">
        <v>0</v>
      </c>
      <c r="V6079" s="14" t="str">
        <f>VLOOKUP(MID(A6079,2,1),Sheet4!A:B,2,FALSE)</f>
        <v>Gd.12</v>
      </c>
      <c r="W6079" s="14">
        <f t="shared" si="188"/>
        <v>5240</v>
      </c>
      <c r="X6079" s="14" t="str">
        <f t="shared" si="189"/>
        <v>LT</v>
      </c>
      <c r="Y6079" s="14" t="str">
        <f>VLOOKUP(RIGHT(L6079,1),Sheet4!F:G,2,FALSE)</f>
        <v>Prime</v>
      </c>
    </row>
    <row r="6080" spans="1:25">
      <c r="A6080" t="s">
        <v>5552</v>
      </c>
      <c r="B6080" t="s">
        <v>60</v>
      </c>
      <c r="C6080" t="s">
        <v>12616</v>
      </c>
      <c r="D6080" t="s">
        <v>5559</v>
      </c>
      <c r="E6080" t="s">
        <v>60</v>
      </c>
      <c r="F6080" t="s">
        <v>60</v>
      </c>
      <c r="G6080" t="s">
        <v>198</v>
      </c>
      <c r="H6080" t="s">
        <v>11721</v>
      </c>
      <c r="I6080" t="s">
        <v>11722</v>
      </c>
      <c r="J6080" s="11">
        <v>537</v>
      </c>
      <c r="K6080" s="12">
        <v>10946.208</v>
      </c>
      <c r="L6080" t="s">
        <v>12618</v>
      </c>
      <c r="M6080" t="s">
        <v>60</v>
      </c>
      <c r="N6080" t="s">
        <v>340</v>
      </c>
      <c r="O6080" s="13"/>
      <c r="P6080" t="s">
        <v>60</v>
      </c>
      <c r="Q6080" t="s">
        <v>60</v>
      </c>
      <c r="R6080" t="s">
        <v>5173</v>
      </c>
      <c r="S6080" t="s">
        <v>5174</v>
      </c>
      <c r="T6080" s="12">
        <v>0</v>
      </c>
      <c r="V6080" s="14" t="str">
        <f>VLOOKUP(MID(A6080,2,1),Sheet4!A:B,2,FALSE)</f>
        <v>Gd.12</v>
      </c>
      <c r="W6080" s="14">
        <f t="shared" si="188"/>
        <v>5240</v>
      </c>
      <c r="X6080" s="14" t="str">
        <f t="shared" si="189"/>
        <v>LT</v>
      </c>
      <c r="Y6080" s="14" t="str">
        <f>VLOOKUP(RIGHT(L6080,1),Sheet4!F:G,2,FALSE)</f>
        <v>Prime</v>
      </c>
    </row>
    <row r="6081" spans="1:25">
      <c r="A6081" t="s">
        <v>5552</v>
      </c>
      <c r="B6081" t="s">
        <v>60</v>
      </c>
      <c r="C6081" t="s">
        <v>12616</v>
      </c>
      <c r="D6081" t="s">
        <v>5559</v>
      </c>
      <c r="E6081" t="s">
        <v>60</v>
      </c>
      <c r="F6081" t="s">
        <v>60</v>
      </c>
      <c r="G6081" t="s">
        <v>198</v>
      </c>
      <c r="H6081" t="s">
        <v>11721</v>
      </c>
      <c r="I6081" t="s">
        <v>11722</v>
      </c>
      <c r="J6081" s="11">
        <v>29</v>
      </c>
      <c r="K6081" s="12">
        <v>591.136</v>
      </c>
      <c r="L6081" t="s">
        <v>12619</v>
      </c>
      <c r="M6081" t="s">
        <v>60</v>
      </c>
      <c r="N6081" t="s">
        <v>340</v>
      </c>
      <c r="O6081" s="13"/>
      <c r="P6081" t="s">
        <v>60</v>
      </c>
      <c r="Q6081" t="s">
        <v>60</v>
      </c>
      <c r="R6081" t="s">
        <v>5173</v>
      </c>
      <c r="S6081" t="s">
        <v>5174</v>
      </c>
      <c r="T6081" s="12">
        <v>0</v>
      </c>
      <c r="V6081" s="14" t="str">
        <f>VLOOKUP(MID(A6081,2,1),Sheet4!A:B,2,FALSE)</f>
        <v>Gd.12</v>
      </c>
      <c r="W6081" s="14">
        <f t="shared" si="188"/>
        <v>5240</v>
      </c>
      <c r="X6081" s="14" t="str">
        <f t="shared" si="189"/>
        <v>LT</v>
      </c>
      <c r="Y6081" s="14" t="str">
        <f>VLOOKUP(RIGHT(L6081,1),Sheet4!F:G,2,FALSE)</f>
        <v>Prime</v>
      </c>
    </row>
    <row r="6082" spans="1:25">
      <c r="A6082" t="s">
        <v>5547</v>
      </c>
      <c r="B6082" t="s">
        <v>181</v>
      </c>
      <c r="C6082" t="s">
        <v>12620</v>
      </c>
      <c r="D6082" t="s">
        <v>60</v>
      </c>
      <c r="E6082" t="s">
        <v>837</v>
      </c>
      <c r="F6082" t="s">
        <v>838</v>
      </c>
      <c r="G6082" t="s">
        <v>60</v>
      </c>
      <c r="H6082" t="s">
        <v>5236</v>
      </c>
      <c r="I6082" t="s">
        <v>5392</v>
      </c>
      <c r="J6082" s="11">
        <v>41</v>
      </c>
      <c r="K6082" s="12">
        <v>344.523</v>
      </c>
      <c r="L6082" t="s">
        <v>12621</v>
      </c>
      <c r="M6082" t="s">
        <v>60</v>
      </c>
      <c r="N6082" t="s">
        <v>340</v>
      </c>
      <c r="O6082" s="13"/>
      <c r="P6082" t="s">
        <v>60</v>
      </c>
      <c r="Q6082" t="s">
        <v>181</v>
      </c>
      <c r="R6082" t="s">
        <v>5173</v>
      </c>
      <c r="S6082" t="s">
        <v>5174</v>
      </c>
      <c r="T6082" s="12">
        <v>0</v>
      </c>
      <c r="V6082" s="14" t="str">
        <f>VLOOKUP(MID(A6082,2,1),Sheet4!A:B,2,FALSE)</f>
        <v>Gd.02</v>
      </c>
      <c r="W6082" s="14">
        <f t="shared" ref="W6082:W6145" si="190">IF(MID(C6082,14,1)="A",RIGHT(C6082,4)/1,IF(MID(C6082,13,1)="+",RIGHT(C6082,5)/10,IF(MID(C6082,13,1)="-",RIGHT(C6082,5)/1)))</f>
        <v>6190</v>
      </c>
      <c r="X6082" s="14" t="str">
        <f t="shared" ref="X6082:X6145" si="191">IF(W6082&lt;3000,"St","LT")</f>
        <v>LT</v>
      </c>
      <c r="Y6082" s="14" t="str">
        <f>VLOOKUP(RIGHT(L6082,1),Sheet4!F:G,2,FALSE)</f>
        <v>Prime</v>
      </c>
    </row>
    <row r="6083" spans="1:25">
      <c r="A6083" t="s">
        <v>5547</v>
      </c>
      <c r="B6083" t="s">
        <v>181</v>
      </c>
      <c r="C6083" t="s">
        <v>12620</v>
      </c>
      <c r="D6083" t="s">
        <v>60</v>
      </c>
      <c r="E6083" t="s">
        <v>837</v>
      </c>
      <c r="F6083" t="s">
        <v>838</v>
      </c>
      <c r="G6083" t="s">
        <v>60</v>
      </c>
      <c r="H6083" t="s">
        <v>5236</v>
      </c>
      <c r="I6083" t="s">
        <v>5392</v>
      </c>
      <c r="J6083" s="11">
        <v>32</v>
      </c>
      <c r="K6083" s="12">
        <v>268.896</v>
      </c>
      <c r="L6083" t="s">
        <v>12622</v>
      </c>
      <c r="M6083" t="s">
        <v>60</v>
      </c>
      <c r="N6083" t="s">
        <v>340</v>
      </c>
      <c r="O6083" s="13"/>
      <c r="P6083" t="s">
        <v>60</v>
      </c>
      <c r="Q6083" t="s">
        <v>181</v>
      </c>
      <c r="R6083" t="s">
        <v>5173</v>
      </c>
      <c r="S6083" t="s">
        <v>5174</v>
      </c>
      <c r="T6083" s="12">
        <v>0</v>
      </c>
      <c r="V6083" s="14" t="str">
        <f>VLOOKUP(MID(A6083,2,1),Sheet4!A:B,2,FALSE)</f>
        <v>Gd.02</v>
      </c>
      <c r="W6083" s="14">
        <f t="shared" si="190"/>
        <v>6190</v>
      </c>
      <c r="X6083" s="14" t="str">
        <f t="shared" si="191"/>
        <v>LT</v>
      </c>
      <c r="Y6083" s="14" t="str">
        <f>VLOOKUP(RIGHT(L6083,1),Sheet4!F:G,2,FALSE)</f>
        <v>Prime</v>
      </c>
    </row>
    <row r="6084" spans="1:25">
      <c r="A6084" t="s">
        <v>5547</v>
      </c>
      <c r="B6084" t="s">
        <v>181</v>
      </c>
      <c r="C6084" t="s">
        <v>12620</v>
      </c>
      <c r="D6084" t="s">
        <v>60</v>
      </c>
      <c r="E6084" t="s">
        <v>837</v>
      </c>
      <c r="F6084" t="s">
        <v>838</v>
      </c>
      <c r="G6084" t="s">
        <v>60</v>
      </c>
      <c r="H6084" t="s">
        <v>5236</v>
      </c>
      <c r="I6084" t="s">
        <v>5392</v>
      </c>
      <c r="J6084" s="11">
        <v>368</v>
      </c>
      <c r="K6084" s="12">
        <v>3092.304</v>
      </c>
      <c r="L6084" t="s">
        <v>12623</v>
      </c>
      <c r="M6084" t="s">
        <v>60</v>
      </c>
      <c r="N6084" t="s">
        <v>340</v>
      </c>
      <c r="O6084" s="13"/>
      <c r="P6084" t="s">
        <v>60</v>
      </c>
      <c r="Q6084" t="s">
        <v>181</v>
      </c>
      <c r="R6084" t="s">
        <v>5173</v>
      </c>
      <c r="S6084" t="s">
        <v>5174</v>
      </c>
      <c r="T6084" s="12">
        <v>0</v>
      </c>
      <c r="V6084" s="14" t="str">
        <f>VLOOKUP(MID(A6084,2,1),Sheet4!A:B,2,FALSE)</f>
        <v>Gd.02</v>
      </c>
      <c r="W6084" s="14">
        <f t="shared" si="190"/>
        <v>6190</v>
      </c>
      <c r="X6084" s="14" t="str">
        <f t="shared" si="191"/>
        <v>LT</v>
      </c>
      <c r="Y6084" s="14" t="str">
        <f>VLOOKUP(RIGHT(L6084,1),Sheet4!F:G,2,FALSE)</f>
        <v>Prime</v>
      </c>
    </row>
    <row r="6085" spans="1:25">
      <c r="A6085" t="s">
        <v>5243</v>
      </c>
      <c r="B6085" t="s">
        <v>181</v>
      </c>
      <c r="C6085" t="s">
        <v>12620</v>
      </c>
      <c r="D6085" t="s">
        <v>60</v>
      </c>
      <c r="E6085" t="s">
        <v>837</v>
      </c>
      <c r="F6085" t="s">
        <v>838</v>
      </c>
      <c r="G6085" t="s">
        <v>60</v>
      </c>
      <c r="H6085" t="s">
        <v>5236</v>
      </c>
      <c r="I6085" t="s">
        <v>5392</v>
      </c>
      <c r="J6085" s="11">
        <v>27</v>
      </c>
      <c r="K6085" s="12">
        <v>226.881</v>
      </c>
      <c r="L6085" t="s">
        <v>12624</v>
      </c>
      <c r="M6085" t="s">
        <v>60</v>
      </c>
      <c r="N6085" t="s">
        <v>340</v>
      </c>
      <c r="O6085" s="13"/>
      <c r="P6085" t="s">
        <v>60</v>
      </c>
      <c r="Q6085" t="s">
        <v>181</v>
      </c>
      <c r="R6085" t="s">
        <v>5173</v>
      </c>
      <c r="S6085" t="s">
        <v>5174</v>
      </c>
      <c r="T6085" s="12">
        <v>0</v>
      </c>
      <c r="V6085" s="14" t="str">
        <f>VLOOKUP(MID(A6085,2,1),Sheet4!A:B,2,FALSE)</f>
        <v>Gd.02</v>
      </c>
      <c r="W6085" s="14">
        <f t="shared" si="190"/>
        <v>6190</v>
      </c>
      <c r="X6085" s="14" t="str">
        <f t="shared" si="191"/>
        <v>LT</v>
      </c>
      <c r="Y6085" s="14" t="str">
        <f>VLOOKUP(RIGHT(L6085,1),Sheet4!F:G,2,FALSE)</f>
        <v>Prime</v>
      </c>
    </row>
    <row r="6086" spans="1:25">
      <c r="A6086" t="s">
        <v>8607</v>
      </c>
      <c r="B6086" t="s">
        <v>181</v>
      </c>
      <c r="C6086" t="s">
        <v>12620</v>
      </c>
      <c r="D6086" t="s">
        <v>60</v>
      </c>
      <c r="E6086" t="s">
        <v>837</v>
      </c>
      <c r="F6086" t="s">
        <v>838</v>
      </c>
      <c r="G6086" t="s">
        <v>60</v>
      </c>
      <c r="H6086" t="s">
        <v>5236</v>
      </c>
      <c r="I6086" t="s">
        <v>5392</v>
      </c>
      <c r="J6086" s="11">
        <v>500</v>
      </c>
      <c r="K6086" s="16">
        <v>4201.5</v>
      </c>
      <c r="L6086" t="s">
        <v>12623</v>
      </c>
      <c r="M6086" t="s">
        <v>60</v>
      </c>
      <c r="N6086" t="s">
        <v>340</v>
      </c>
      <c r="O6086" s="13"/>
      <c r="P6086" t="s">
        <v>60</v>
      </c>
      <c r="Q6086" t="s">
        <v>181</v>
      </c>
      <c r="R6086" t="s">
        <v>5173</v>
      </c>
      <c r="S6086" t="s">
        <v>5174</v>
      </c>
      <c r="T6086" s="12">
        <v>0</v>
      </c>
      <c r="V6086" s="14" t="str">
        <f>VLOOKUP(MID(A6086,2,1),Sheet4!A:B,2,FALSE)</f>
        <v>Gd.04</v>
      </c>
      <c r="W6086" s="14">
        <f t="shared" si="190"/>
        <v>6190</v>
      </c>
      <c r="X6086" s="14" t="str">
        <f t="shared" si="191"/>
        <v>LT</v>
      </c>
      <c r="Y6086" s="14" t="str">
        <f>VLOOKUP(RIGHT(L6086,1),Sheet4!F:G,2,FALSE)</f>
        <v>Prime</v>
      </c>
    </row>
    <row r="6087" spans="1:25">
      <c r="A6087" t="s">
        <v>5593</v>
      </c>
      <c r="B6087" t="s">
        <v>212</v>
      </c>
      <c r="C6087" t="s">
        <v>12625</v>
      </c>
      <c r="D6087" t="s">
        <v>60</v>
      </c>
      <c r="E6087" t="s">
        <v>838</v>
      </c>
      <c r="F6087" t="s">
        <v>837</v>
      </c>
      <c r="G6087" t="s">
        <v>60</v>
      </c>
      <c r="H6087" t="s">
        <v>5236</v>
      </c>
      <c r="I6087" t="s">
        <v>12626</v>
      </c>
      <c r="J6087" s="11">
        <v>35</v>
      </c>
      <c r="K6087" s="16">
        <v>298.62</v>
      </c>
      <c r="L6087" t="s">
        <v>12627</v>
      </c>
      <c r="M6087" t="s">
        <v>60</v>
      </c>
      <c r="N6087" t="s">
        <v>340</v>
      </c>
      <c r="O6087" s="13"/>
      <c r="P6087" t="s">
        <v>60</v>
      </c>
      <c r="Q6087" t="s">
        <v>212</v>
      </c>
      <c r="R6087" t="s">
        <v>5173</v>
      </c>
      <c r="S6087" t="s">
        <v>5174</v>
      </c>
      <c r="T6087" s="12">
        <v>0</v>
      </c>
      <c r="V6087" s="14" t="str">
        <f>VLOOKUP(MID(A6087,2,1),Sheet4!A:B,2,FALSE)</f>
        <v>Gd.04</v>
      </c>
      <c r="W6087" s="14">
        <f t="shared" si="190"/>
        <v>6285</v>
      </c>
      <c r="X6087" s="14" t="str">
        <f t="shared" si="191"/>
        <v>LT</v>
      </c>
      <c r="Y6087" s="14" t="str">
        <f>VLOOKUP(RIGHT(L6087,1),Sheet4!F:G,2,FALSE)</f>
        <v>Prime</v>
      </c>
    </row>
    <row r="6088" spans="1:25">
      <c r="A6088" t="s">
        <v>5593</v>
      </c>
      <c r="B6088" t="s">
        <v>212</v>
      </c>
      <c r="C6088" t="s">
        <v>12625</v>
      </c>
      <c r="D6088" t="s">
        <v>60</v>
      </c>
      <c r="E6088" t="s">
        <v>838</v>
      </c>
      <c r="F6088" t="s">
        <v>837</v>
      </c>
      <c r="G6088" t="s">
        <v>60</v>
      </c>
      <c r="H6088" t="s">
        <v>5236</v>
      </c>
      <c r="I6088" t="s">
        <v>12626</v>
      </c>
      <c r="J6088" s="11">
        <v>18</v>
      </c>
      <c r="K6088" s="12">
        <v>153.576</v>
      </c>
      <c r="L6088" t="s">
        <v>12628</v>
      </c>
      <c r="M6088" t="s">
        <v>60</v>
      </c>
      <c r="N6088" t="s">
        <v>340</v>
      </c>
      <c r="O6088" s="13"/>
      <c r="P6088" t="s">
        <v>60</v>
      </c>
      <c r="Q6088" t="s">
        <v>212</v>
      </c>
      <c r="R6088" t="s">
        <v>5173</v>
      </c>
      <c r="S6088" t="s">
        <v>5174</v>
      </c>
      <c r="T6088" s="12">
        <v>0</v>
      </c>
      <c r="V6088" s="14" t="str">
        <f>VLOOKUP(MID(A6088,2,1),Sheet4!A:B,2,FALSE)</f>
        <v>Gd.04</v>
      </c>
      <c r="W6088" s="14">
        <f t="shared" si="190"/>
        <v>6285</v>
      </c>
      <c r="X6088" s="14" t="str">
        <f t="shared" si="191"/>
        <v>LT</v>
      </c>
      <c r="Y6088" s="14" t="str">
        <f>VLOOKUP(RIGHT(L6088,1),Sheet4!F:G,2,FALSE)</f>
        <v>Prime</v>
      </c>
    </row>
    <row r="6089" spans="1:25">
      <c r="A6089" t="s">
        <v>3705</v>
      </c>
      <c r="B6089" t="s">
        <v>181</v>
      </c>
      <c r="C6089" t="s">
        <v>5057</v>
      </c>
      <c r="D6089" t="s">
        <v>60</v>
      </c>
      <c r="E6089" t="s">
        <v>837</v>
      </c>
      <c r="F6089" t="s">
        <v>838</v>
      </c>
      <c r="G6089" t="s">
        <v>60</v>
      </c>
      <c r="H6089" t="s">
        <v>5236</v>
      </c>
      <c r="I6089" t="s">
        <v>3218</v>
      </c>
      <c r="J6089" s="11">
        <v>24</v>
      </c>
      <c r="K6089" s="12">
        <v>28.224</v>
      </c>
      <c r="L6089" t="s">
        <v>3226</v>
      </c>
      <c r="M6089" t="s">
        <v>60</v>
      </c>
      <c r="N6089" t="s">
        <v>340</v>
      </c>
      <c r="O6089" s="13"/>
      <c r="P6089" t="s">
        <v>60</v>
      </c>
      <c r="Q6089" t="s">
        <v>181</v>
      </c>
      <c r="R6089" t="s">
        <v>5173</v>
      </c>
      <c r="S6089" t="s">
        <v>5174</v>
      </c>
      <c r="T6089" s="12">
        <v>0</v>
      </c>
      <c r="V6089" s="14" t="str">
        <f>VLOOKUP(MID(A6089,2,1),Sheet4!A:B,2,FALSE)</f>
        <v>Gd.05</v>
      </c>
      <c r="W6089" s="14">
        <f t="shared" si="190"/>
        <v>866</v>
      </c>
      <c r="X6089" s="14" t="str">
        <f t="shared" si="191"/>
        <v>St</v>
      </c>
      <c r="Y6089" s="14" t="str">
        <f>VLOOKUP(RIGHT(L6089,1),Sheet4!F:G,2,FALSE)</f>
        <v>Prime</v>
      </c>
    </row>
    <row r="6090" spans="1:25">
      <c r="A6090" t="s">
        <v>77</v>
      </c>
      <c r="B6090" t="s">
        <v>181</v>
      </c>
      <c r="C6090" t="s">
        <v>5057</v>
      </c>
      <c r="D6090" t="s">
        <v>60</v>
      </c>
      <c r="E6090" t="s">
        <v>837</v>
      </c>
      <c r="F6090" t="s">
        <v>838</v>
      </c>
      <c r="G6090" t="s">
        <v>60</v>
      </c>
      <c r="H6090" t="s">
        <v>5236</v>
      </c>
      <c r="I6090" t="s">
        <v>3218</v>
      </c>
      <c r="J6090" s="11">
        <v>3567</v>
      </c>
      <c r="K6090" s="12">
        <v>4194.792</v>
      </c>
      <c r="L6090" t="s">
        <v>12629</v>
      </c>
      <c r="M6090" t="s">
        <v>60</v>
      </c>
      <c r="N6090" t="s">
        <v>340</v>
      </c>
      <c r="O6090" s="13"/>
      <c r="P6090" t="s">
        <v>60</v>
      </c>
      <c r="Q6090" t="s">
        <v>181</v>
      </c>
      <c r="R6090" t="s">
        <v>5173</v>
      </c>
      <c r="S6090" t="s">
        <v>5174</v>
      </c>
      <c r="T6090" s="12">
        <v>0</v>
      </c>
      <c r="V6090" s="14" t="str">
        <f>VLOOKUP(MID(A6090,2,1),Sheet4!A:B,2,FALSE)</f>
        <v>Gd.05</v>
      </c>
      <c r="W6090" s="14">
        <f t="shared" si="190"/>
        <v>866</v>
      </c>
      <c r="X6090" s="14" t="str">
        <f t="shared" si="191"/>
        <v>St</v>
      </c>
      <c r="Y6090" s="14" t="str">
        <f>VLOOKUP(RIGHT(L6090,1),Sheet4!F:G,2,FALSE)</f>
        <v>Prime</v>
      </c>
    </row>
    <row r="6091" spans="1:25">
      <c r="A6091" t="s">
        <v>77</v>
      </c>
      <c r="B6091" t="s">
        <v>558</v>
      </c>
      <c r="C6091" t="s">
        <v>12630</v>
      </c>
      <c r="D6091" t="s">
        <v>60</v>
      </c>
      <c r="E6091" t="s">
        <v>837</v>
      </c>
      <c r="F6091" t="s">
        <v>838</v>
      </c>
      <c r="G6091" t="s">
        <v>60</v>
      </c>
      <c r="H6091" t="s">
        <v>5236</v>
      </c>
      <c r="I6091" t="s">
        <v>9645</v>
      </c>
      <c r="J6091" s="11">
        <v>137</v>
      </c>
      <c r="K6091" s="12">
        <v>162.208</v>
      </c>
      <c r="L6091" t="s">
        <v>12629</v>
      </c>
      <c r="M6091" t="s">
        <v>60</v>
      </c>
      <c r="N6091" t="s">
        <v>340</v>
      </c>
      <c r="O6091" s="13"/>
      <c r="P6091" t="s">
        <v>60</v>
      </c>
      <c r="Q6091" t="s">
        <v>558</v>
      </c>
      <c r="R6091" t="s">
        <v>5173</v>
      </c>
      <c r="S6091" t="s">
        <v>5174</v>
      </c>
      <c r="T6091" s="12">
        <v>0</v>
      </c>
      <c r="V6091" s="14" t="str">
        <f>VLOOKUP(MID(A6091,2,1),Sheet4!A:B,2,FALSE)</f>
        <v>Gd.05</v>
      </c>
      <c r="W6091" s="14">
        <f t="shared" si="190"/>
        <v>872</v>
      </c>
      <c r="X6091" s="14" t="str">
        <f t="shared" si="191"/>
        <v>St</v>
      </c>
      <c r="Y6091" s="14" t="str">
        <f>VLOOKUP(RIGHT(L6091,1),Sheet4!F:G,2,FALSE)</f>
        <v>Prime</v>
      </c>
    </row>
    <row r="6092" spans="1:25">
      <c r="A6092" t="s">
        <v>5909</v>
      </c>
      <c r="B6092" t="s">
        <v>212</v>
      </c>
      <c r="C6092" t="s">
        <v>12631</v>
      </c>
      <c r="D6092" t="s">
        <v>60</v>
      </c>
      <c r="E6092" t="s">
        <v>837</v>
      </c>
      <c r="F6092" t="s">
        <v>838</v>
      </c>
      <c r="G6092" t="s">
        <v>60</v>
      </c>
      <c r="H6092" t="s">
        <v>5236</v>
      </c>
      <c r="I6092" t="s">
        <v>6515</v>
      </c>
      <c r="J6092" s="11">
        <v>56</v>
      </c>
      <c r="K6092" s="12">
        <v>67.256</v>
      </c>
      <c r="L6092" t="s">
        <v>12632</v>
      </c>
      <c r="M6092" t="s">
        <v>60</v>
      </c>
      <c r="N6092" t="s">
        <v>340</v>
      </c>
      <c r="O6092" s="13"/>
      <c r="P6092" t="s">
        <v>60</v>
      </c>
      <c r="Q6092" t="s">
        <v>212</v>
      </c>
      <c r="R6092" t="s">
        <v>5173</v>
      </c>
      <c r="S6092" t="s">
        <v>5174</v>
      </c>
      <c r="T6092" s="12">
        <v>0</v>
      </c>
      <c r="V6092" s="14" t="str">
        <f>VLOOKUP(MID(A6092,2,1),Sheet4!A:B,2,FALSE)</f>
        <v>Gd.05</v>
      </c>
      <c r="W6092" s="14">
        <f t="shared" si="190"/>
        <v>885</v>
      </c>
      <c r="X6092" s="14" t="str">
        <f t="shared" si="191"/>
        <v>St</v>
      </c>
      <c r="Y6092" s="14" t="str">
        <f>VLOOKUP(RIGHT(L6092,1),Sheet4!F:G,2,FALSE)</f>
        <v>Prime</v>
      </c>
    </row>
    <row r="6093" spans="1:25">
      <c r="A6093" t="s">
        <v>5909</v>
      </c>
      <c r="B6093" t="s">
        <v>181</v>
      </c>
      <c r="C6093" t="s">
        <v>12633</v>
      </c>
      <c r="D6093" t="s">
        <v>60</v>
      </c>
      <c r="E6093" t="s">
        <v>837</v>
      </c>
      <c r="F6093" t="s">
        <v>838</v>
      </c>
      <c r="G6093" t="s">
        <v>60</v>
      </c>
      <c r="H6093" t="s">
        <v>5236</v>
      </c>
      <c r="I6093" t="s">
        <v>9635</v>
      </c>
      <c r="J6093" s="11">
        <v>34</v>
      </c>
      <c r="K6093" s="12">
        <v>40.936</v>
      </c>
      <c r="L6093" t="s">
        <v>12634</v>
      </c>
      <c r="M6093" t="s">
        <v>60</v>
      </c>
      <c r="N6093" t="s">
        <v>340</v>
      </c>
      <c r="O6093" s="13"/>
      <c r="P6093" t="s">
        <v>60</v>
      </c>
      <c r="Q6093" t="s">
        <v>181</v>
      </c>
      <c r="R6093" t="s">
        <v>5173</v>
      </c>
      <c r="S6093" t="s">
        <v>5174</v>
      </c>
      <c r="T6093" s="12">
        <v>0</v>
      </c>
      <c r="V6093" s="14" t="str">
        <f>VLOOKUP(MID(A6093,2,1),Sheet4!A:B,2,FALSE)</f>
        <v>Gd.05</v>
      </c>
      <c r="W6093" s="14">
        <f t="shared" si="190"/>
        <v>887</v>
      </c>
      <c r="X6093" s="14" t="str">
        <f t="shared" si="191"/>
        <v>St</v>
      </c>
      <c r="Y6093" s="14" t="str">
        <f>VLOOKUP(RIGHT(L6093,1),Sheet4!F:G,2,FALSE)</f>
        <v>Prime</v>
      </c>
    </row>
    <row r="6094" spans="1:25">
      <c r="A6094" t="s">
        <v>693</v>
      </c>
      <c r="B6094" t="s">
        <v>60</v>
      </c>
      <c r="C6094" t="s">
        <v>3220</v>
      </c>
      <c r="D6094" t="s">
        <v>60</v>
      </c>
      <c r="E6094" t="s">
        <v>837</v>
      </c>
      <c r="F6094" t="s">
        <v>838</v>
      </c>
      <c r="G6094" t="s">
        <v>60</v>
      </c>
      <c r="H6094" t="s">
        <v>5236</v>
      </c>
      <c r="I6094" t="s">
        <v>3218</v>
      </c>
      <c r="J6094" s="11">
        <v>185</v>
      </c>
      <c r="K6094" s="16">
        <v>217.56</v>
      </c>
      <c r="L6094" t="s">
        <v>3223</v>
      </c>
      <c r="M6094" t="s">
        <v>60</v>
      </c>
      <c r="N6094" t="s">
        <v>340</v>
      </c>
      <c r="O6094" s="13"/>
      <c r="P6094" t="s">
        <v>60</v>
      </c>
      <c r="Q6094" t="s">
        <v>60</v>
      </c>
      <c r="R6094" t="s">
        <v>5173</v>
      </c>
      <c r="S6094" t="s">
        <v>5174</v>
      </c>
      <c r="T6094" s="12">
        <v>0</v>
      </c>
      <c r="V6094" s="14" t="str">
        <f>VLOOKUP(MID(A6094,2,1),Sheet4!A:B,2,FALSE)</f>
        <v>Gd.05</v>
      </c>
      <c r="W6094" s="14">
        <f t="shared" si="190"/>
        <v>866</v>
      </c>
      <c r="X6094" s="14" t="str">
        <f t="shared" si="191"/>
        <v>St</v>
      </c>
      <c r="Y6094" s="14" t="str">
        <f>VLOOKUP(RIGHT(L6094,1),Sheet4!F:G,2,FALSE)</f>
        <v>Prime</v>
      </c>
    </row>
    <row r="6095" spans="1:25">
      <c r="A6095" t="s">
        <v>693</v>
      </c>
      <c r="B6095" t="s">
        <v>60</v>
      </c>
      <c r="C6095" t="s">
        <v>3220</v>
      </c>
      <c r="D6095" t="s">
        <v>60</v>
      </c>
      <c r="E6095" t="s">
        <v>837</v>
      </c>
      <c r="F6095" t="s">
        <v>838</v>
      </c>
      <c r="G6095" t="s">
        <v>60</v>
      </c>
      <c r="H6095" t="s">
        <v>5236</v>
      </c>
      <c r="I6095" t="s">
        <v>3218</v>
      </c>
      <c r="J6095" s="11">
        <v>51</v>
      </c>
      <c r="K6095" s="12">
        <v>59.976</v>
      </c>
      <c r="L6095" t="s">
        <v>3229</v>
      </c>
      <c r="M6095" t="s">
        <v>60</v>
      </c>
      <c r="N6095" t="s">
        <v>340</v>
      </c>
      <c r="O6095" s="13"/>
      <c r="P6095" t="s">
        <v>60</v>
      </c>
      <c r="Q6095" t="s">
        <v>60</v>
      </c>
      <c r="R6095" t="s">
        <v>5173</v>
      </c>
      <c r="S6095" t="s">
        <v>5174</v>
      </c>
      <c r="T6095" s="12">
        <v>0</v>
      </c>
      <c r="V6095" s="14" t="str">
        <f>VLOOKUP(MID(A6095,2,1),Sheet4!A:B,2,FALSE)</f>
        <v>Gd.05</v>
      </c>
      <c r="W6095" s="14">
        <f t="shared" si="190"/>
        <v>866</v>
      </c>
      <c r="X6095" s="14" t="str">
        <f t="shared" si="191"/>
        <v>St</v>
      </c>
      <c r="Y6095" s="14" t="str">
        <f>VLOOKUP(RIGHT(L6095,1),Sheet4!F:G,2,FALSE)</f>
        <v>Prime</v>
      </c>
    </row>
    <row r="6096" spans="1:25">
      <c r="A6096" t="s">
        <v>77</v>
      </c>
      <c r="B6096" t="s">
        <v>60</v>
      </c>
      <c r="C6096" t="s">
        <v>3220</v>
      </c>
      <c r="D6096" t="s">
        <v>60</v>
      </c>
      <c r="E6096" t="s">
        <v>837</v>
      </c>
      <c r="F6096" t="s">
        <v>838</v>
      </c>
      <c r="G6096" t="s">
        <v>60</v>
      </c>
      <c r="H6096" t="s">
        <v>5236</v>
      </c>
      <c r="I6096" t="s">
        <v>3218</v>
      </c>
      <c r="J6096" s="11">
        <v>400</v>
      </c>
      <c r="K6096" s="16">
        <v>470.4</v>
      </c>
      <c r="L6096" t="s">
        <v>12635</v>
      </c>
      <c r="M6096" t="s">
        <v>60</v>
      </c>
      <c r="N6096" t="s">
        <v>340</v>
      </c>
      <c r="O6096" s="13"/>
      <c r="P6096" t="s">
        <v>60</v>
      </c>
      <c r="Q6096" t="s">
        <v>60</v>
      </c>
      <c r="R6096" t="s">
        <v>5173</v>
      </c>
      <c r="S6096" t="s">
        <v>5174</v>
      </c>
      <c r="T6096" s="12">
        <v>0</v>
      </c>
      <c r="V6096" s="14" t="str">
        <f>VLOOKUP(MID(A6096,2,1),Sheet4!A:B,2,FALSE)</f>
        <v>Gd.05</v>
      </c>
      <c r="W6096" s="14">
        <f t="shared" si="190"/>
        <v>866</v>
      </c>
      <c r="X6096" s="14" t="str">
        <f t="shared" si="191"/>
        <v>St</v>
      </c>
      <c r="Y6096" s="14" t="str">
        <f>VLOOKUP(RIGHT(L6096,1),Sheet4!F:G,2,FALSE)</f>
        <v>Prime</v>
      </c>
    </row>
    <row r="6097" spans="1:25">
      <c r="A6097" t="s">
        <v>693</v>
      </c>
      <c r="B6097" t="s">
        <v>60</v>
      </c>
      <c r="C6097" t="s">
        <v>3220</v>
      </c>
      <c r="D6097" t="s">
        <v>60</v>
      </c>
      <c r="E6097" t="s">
        <v>837</v>
      </c>
      <c r="F6097" t="s">
        <v>838</v>
      </c>
      <c r="G6097" t="s">
        <v>60</v>
      </c>
      <c r="H6097" t="s">
        <v>5236</v>
      </c>
      <c r="I6097" t="s">
        <v>3218</v>
      </c>
      <c r="J6097" s="11">
        <v>800</v>
      </c>
      <c r="K6097" s="16">
        <v>940.8</v>
      </c>
      <c r="L6097" t="s">
        <v>12635</v>
      </c>
      <c r="M6097" t="s">
        <v>60</v>
      </c>
      <c r="N6097" t="s">
        <v>340</v>
      </c>
      <c r="O6097" s="13"/>
      <c r="P6097" t="s">
        <v>60</v>
      </c>
      <c r="Q6097" t="s">
        <v>60</v>
      </c>
      <c r="R6097" t="s">
        <v>5173</v>
      </c>
      <c r="S6097" t="s">
        <v>5174</v>
      </c>
      <c r="T6097" s="12">
        <v>0</v>
      </c>
      <c r="V6097" s="14" t="str">
        <f>VLOOKUP(MID(A6097,2,1),Sheet4!A:B,2,FALSE)</f>
        <v>Gd.05</v>
      </c>
      <c r="W6097" s="14">
        <f t="shared" si="190"/>
        <v>866</v>
      </c>
      <c r="X6097" s="14" t="str">
        <f t="shared" si="191"/>
        <v>St</v>
      </c>
      <c r="Y6097" s="14" t="str">
        <f>VLOOKUP(RIGHT(L6097,1),Sheet4!F:G,2,FALSE)</f>
        <v>Prime</v>
      </c>
    </row>
    <row r="6098" spans="1:25">
      <c r="A6098" t="s">
        <v>693</v>
      </c>
      <c r="B6098" t="s">
        <v>60</v>
      </c>
      <c r="C6098" t="s">
        <v>3220</v>
      </c>
      <c r="D6098" t="s">
        <v>60</v>
      </c>
      <c r="E6098" t="s">
        <v>837</v>
      </c>
      <c r="F6098" t="s">
        <v>838</v>
      </c>
      <c r="G6098" t="s">
        <v>60</v>
      </c>
      <c r="H6098" t="s">
        <v>5236</v>
      </c>
      <c r="I6098" t="s">
        <v>3218</v>
      </c>
      <c r="J6098" s="11">
        <v>164</v>
      </c>
      <c r="K6098" s="12">
        <v>192.864</v>
      </c>
      <c r="L6098" t="s">
        <v>12629</v>
      </c>
      <c r="M6098" t="s">
        <v>60</v>
      </c>
      <c r="N6098" t="s">
        <v>340</v>
      </c>
      <c r="O6098" s="13"/>
      <c r="P6098" t="s">
        <v>60</v>
      </c>
      <c r="Q6098" t="s">
        <v>60</v>
      </c>
      <c r="R6098" t="s">
        <v>5173</v>
      </c>
      <c r="S6098" t="s">
        <v>5174</v>
      </c>
      <c r="T6098" s="12">
        <v>0</v>
      </c>
      <c r="V6098" s="14" t="str">
        <f>VLOOKUP(MID(A6098,2,1),Sheet4!A:B,2,FALSE)</f>
        <v>Gd.05</v>
      </c>
      <c r="W6098" s="14">
        <f t="shared" si="190"/>
        <v>866</v>
      </c>
      <c r="X6098" s="14" t="str">
        <f t="shared" si="191"/>
        <v>St</v>
      </c>
      <c r="Y6098" s="14" t="str">
        <f>VLOOKUP(RIGHT(L6098,1),Sheet4!F:G,2,FALSE)</f>
        <v>Prime</v>
      </c>
    </row>
    <row r="6099" spans="1:25">
      <c r="A6099" t="s">
        <v>6643</v>
      </c>
      <c r="B6099" t="s">
        <v>60</v>
      </c>
      <c r="C6099" t="s">
        <v>3220</v>
      </c>
      <c r="D6099" t="s">
        <v>60</v>
      </c>
      <c r="E6099" t="s">
        <v>837</v>
      </c>
      <c r="F6099" t="s">
        <v>838</v>
      </c>
      <c r="G6099" t="s">
        <v>60</v>
      </c>
      <c r="H6099" t="s">
        <v>5236</v>
      </c>
      <c r="I6099" t="s">
        <v>3218</v>
      </c>
      <c r="J6099" s="11">
        <v>800</v>
      </c>
      <c r="K6099" s="16">
        <v>940.8</v>
      </c>
      <c r="L6099" t="s">
        <v>12629</v>
      </c>
      <c r="M6099" t="s">
        <v>60</v>
      </c>
      <c r="N6099" t="s">
        <v>340</v>
      </c>
      <c r="O6099" s="13"/>
      <c r="P6099" t="s">
        <v>60</v>
      </c>
      <c r="Q6099" t="s">
        <v>60</v>
      </c>
      <c r="R6099" t="s">
        <v>5173</v>
      </c>
      <c r="S6099" t="s">
        <v>5174</v>
      </c>
      <c r="T6099" s="12">
        <v>0</v>
      </c>
      <c r="V6099" s="14" t="str">
        <f>VLOOKUP(MID(A6099,2,1),Sheet4!A:B,2,FALSE)</f>
        <v>Gd.14</v>
      </c>
      <c r="W6099" s="14">
        <f t="shared" si="190"/>
        <v>866</v>
      </c>
      <c r="X6099" s="14" t="str">
        <f t="shared" si="191"/>
        <v>St</v>
      </c>
      <c r="Y6099" s="14" t="str">
        <f>VLOOKUP(RIGHT(L6099,1),Sheet4!F:G,2,FALSE)</f>
        <v>Prime</v>
      </c>
    </row>
    <row r="6100" spans="1:25">
      <c r="A6100" t="s">
        <v>3705</v>
      </c>
      <c r="B6100" t="s">
        <v>60</v>
      </c>
      <c r="C6100" t="s">
        <v>12636</v>
      </c>
      <c r="D6100" t="s">
        <v>60</v>
      </c>
      <c r="E6100" t="s">
        <v>837</v>
      </c>
      <c r="F6100" t="s">
        <v>838</v>
      </c>
      <c r="G6100" t="s">
        <v>60</v>
      </c>
      <c r="H6100" t="s">
        <v>5236</v>
      </c>
      <c r="I6100" t="s">
        <v>9645</v>
      </c>
      <c r="J6100" s="11">
        <v>4</v>
      </c>
      <c r="K6100" s="12">
        <v>4.736</v>
      </c>
      <c r="L6100" t="s">
        <v>12188</v>
      </c>
      <c r="M6100" t="s">
        <v>60</v>
      </c>
      <c r="N6100" t="s">
        <v>340</v>
      </c>
      <c r="O6100" s="13"/>
      <c r="P6100" t="s">
        <v>60</v>
      </c>
      <c r="Q6100" t="s">
        <v>60</v>
      </c>
      <c r="R6100" t="s">
        <v>5173</v>
      </c>
      <c r="S6100" t="s">
        <v>5174</v>
      </c>
      <c r="T6100" s="12">
        <v>0</v>
      </c>
      <c r="V6100" s="14" t="str">
        <f>VLOOKUP(MID(A6100,2,1),Sheet4!A:B,2,FALSE)</f>
        <v>Gd.05</v>
      </c>
      <c r="W6100" s="14">
        <f t="shared" si="190"/>
        <v>872</v>
      </c>
      <c r="X6100" s="14" t="str">
        <f t="shared" si="191"/>
        <v>St</v>
      </c>
      <c r="Y6100" s="14" t="str">
        <f>VLOOKUP(RIGHT(L6100,1),Sheet4!F:G,2,FALSE)</f>
        <v>Prime</v>
      </c>
    </row>
    <row r="6101" spans="1:25">
      <c r="A6101" t="s">
        <v>77</v>
      </c>
      <c r="B6101" t="s">
        <v>60</v>
      </c>
      <c r="C6101" t="s">
        <v>12636</v>
      </c>
      <c r="D6101" t="s">
        <v>60</v>
      </c>
      <c r="E6101" t="s">
        <v>837</v>
      </c>
      <c r="F6101" t="s">
        <v>838</v>
      </c>
      <c r="G6101" t="s">
        <v>60</v>
      </c>
      <c r="H6101" t="s">
        <v>5236</v>
      </c>
      <c r="I6101" t="s">
        <v>9645</v>
      </c>
      <c r="J6101" s="11">
        <v>400</v>
      </c>
      <c r="K6101" s="16">
        <v>473.6</v>
      </c>
      <c r="L6101" t="s">
        <v>12629</v>
      </c>
      <c r="M6101" t="s">
        <v>60</v>
      </c>
      <c r="N6101" t="s">
        <v>340</v>
      </c>
      <c r="O6101" s="13"/>
      <c r="P6101" t="s">
        <v>60</v>
      </c>
      <c r="Q6101" t="s">
        <v>60</v>
      </c>
      <c r="R6101" t="s">
        <v>5173</v>
      </c>
      <c r="S6101" t="s">
        <v>5174</v>
      </c>
      <c r="T6101" s="12">
        <v>0</v>
      </c>
      <c r="V6101" s="14" t="str">
        <f>VLOOKUP(MID(A6101,2,1),Sheet4!A:B,2,FALSE)</f>
        <v>Gd.05</v>
      </c>
      <c r="W6101" s="14">
        <f t="shared" si="190"/>
        <v>872</v>
      </c>
      <c r="X6101" s="14" t="str">
        <f t="shared" si="191"/>
        <v>St</v>
      </c>
      <c r="Y6101" s="14" t="str">
        <f>VLOOKUP(RIGHT(L6101,1),Sheet4!F:G,2,FALSE)</f>
        <v>Prime</v>
      </c>
    </row>
    <row r="6102" spans="1:25">
      <c r="A6102" t="s">
        <v>693</v>
      </c>
      <c r="B6102" t="s">
        <v>60</v>
      </c>
      <c r="C6102" t="s">
        <v>12636</v>
      </c>
      <c r="D6102" t="s">
        <v>60</v>
      </c>
      <c r="E6102" t="s">
        <v>837</v>
      </c>
      <c r="F6102" t="s">
        <v>838</v>
      </c>
      <c r="G6102" t="s">
        <v>60</v>
      </c>
      <c r="H6102" t="s">
        <v>5236</v>
      </c>
      <c r="I6102" t="s">
        <v>9645</v>
      </c>
      <c r="J6102" s="11">
        <v>152</v>
      </c>
      <c r="K6102" s="12">
        <v>179.968</v>
      </c>
      <c r="L6102" t="s">
        <v>10876</v>
      </c>
      <c r="M6102" t="s">
        <v>60</v>
      </c>
      <c r="N6102" t="s">
        <v>340</v>
      </c>
      <c r="O6102" s="13"/>
      <c r="P6102" t="s">
        <v>60</v>
      </c>
      <c r="Q6102" t="s">
        <v>60</v>
      </c>
      <c r="R6102" t="s">
        <v>5173</v>
      </c>
      <c r="S6102" t="s">
        <v>5174</v>
      </c>
      <c r="T6102" s="12">
        <v>0</v>
      </c>
      <c r="V6102" s="14" t="str">
        <f>VLOOKUP(MID(A6102,2,1),Sheet4!A:B,2,FALSE)</f>
        <v>Gd.05</v>
      </c>
      <c r="W6102" s="14">
        <f t="shared" si="190"/>
        <v>872</v>
      </c>
      <c r="X6102" s="14" t="str">
        <f t="shared" si="191"/>
        <v>St</v>
      </c>
      <c r="Y6102" s="14" t="str">
        <f>VLOOKUP(RIGHT(L6102,1),Sheet4!F:G,2,FALSE)</f>
        <v>Prime</v>
      </c>
    </row>
    <row r="6103" spans="1:25">
      <c r="A6103" t="s">
        <v>693</v>
      </c>
      <c r="B6103" t="s">
        <v>60</v>
      </c>
      <c r="C6103" t="s">
        <v>12636</v>
      </c>
      <c r="D6103" t="s">
        <v>60</v>
      </c>
      <c r="E6103" t="s">
        <v>837</v>
      </c>
      <c r="F6103" t="s">
        <v>838</v>
      </c>
      <c r="G6103" t="s">
        <v>60</v>
      </c>
      <c r="H6103" t="s">
        <v>5236</v>
      </c>
      <c r="I6103" t="s">
        <v>9645</v>
      </c>
      <c r="J6103" s="11">
        <v>400</v>
      </c>
      <c r="K6103" s="16">
        <v>473.6</v>
      </c>
      <c r="L6103" t="s">
        <v>12635</v>
      </c>
      <c r="M6103" t="s">
        <v>60</v>
      </c>
      <c r="N6103" t="s">
        <v>340</v>
      </c>
      <c r="O6103" s="13"/>
      <c r="P6103" t="s">
        <v>60</v>
      </c>
      <c r="Q6103" t="s">
        <v>60</v>
      </c>
      <c r="R6103" t="s">
        <v>5173</v>
      </c>
      <c r="S6103" t="s">
        <v>5174</v>
      </c>
      <c r="T6103" s="12">
        <v>0</v>
      </c>
      <c r="V6103" s="14" t="str">
        <f>VLOOKUP(MID(A6103,2,1),Sheet4!A:B,2,FALSE)</f>
        <v>Gd.05</v>
      </c>
      <c r="W6103" s="14">
        <f t="shared" si="190"/>
        <v>872</v>
      </c>
      <c r="X6103" s="14" t="str">
        <f t="shared" si="191"/>
        <v>St</v>
      </c>
      <c r="Y6103" s="14" t="str">
        <f>VLOOKUP(RIGHT(L6103,1),Sheet4!F:G,2,FALSE)</f>
        <v>Prime</v>
      </c>
    </row>
    <row r="6104" spans="1:25">
      <c r="A6104" t="s">
        <v>693</v>
      </c>
      <c r="B6104" t="s">
        <v>60</v>
      </c>
      <c r="C6104" t="s">
        <v>12636</v>
      </c>
      <c r="D6104" t="s">
        <v>60</v>
      </c>
      <c r="E6104" t="s">
        <v>837</v>
      </c>
      <c r="F6104" t="s">
        <v>838</v>
      </c>
      <c r="G6104" t="s">
        <v>60</v>
      </c>
      <c r="H6104" t="s">
        <v>5236</v>
      </c>
      <c r="I6104" t="s">
        <v>9645</v>
      </c>
      <c r="J6104" s="11">
        <v>648</v>
      </c>
      <c r="K6104" s="12">
        <v>767.232</v>
      </c>
      <c r="L6104" t="s">
        <v>12629</v>
      </c>
      <c r="M6104" t="s">
        <v>60</v>
      </c>
      <c r="N6104" t="s">
        <v>340</v>
      </c>
      <c r="O6104" s="13"/>
      <c r="P6104" t="s">
        <v>60</v>
      </c>
      <c r="Q6104" t="s">
        <v>60</v>
      </c>
      <c r="R6104" t="s">
        <v>5173</v>
      </c>
      <c r="S6104" t="s">
        <v>5174</v>
      </c>
      <c r="T6104" s="12">
        <v>0</v>
      </c>
      <c r="V6104" s="14" t="str">
        <f>VLOOKUP(MID(A6104,2,1),Sheet4!A:B,2,FALSE)</f>
        <v>Gd.05</v>
      </c>
      <c r="W6104" s="14">
        <f t="shared" si="190"/>
        <v>872</v>
      </c>
      <c r="X6104" s="14" t="str">
        <f t="shared" si="191"/>
        <v>St</v>
      </c>
      <c r="Y6104" s="14" t="str">
        <f>VLOOKUP(RIGHT(L6104,1),Sheet4!F:G,2,FALSE)</f>
        <v>Prime</v>
      </c>
    </row>
    <row r="6105" spans="1:25">
      <c r="A6105" t="s">
        <v>7069</v>
      </c>
      <c r="B6105" t="s">
        <v>60</v>
      </c>
      <c r="C6105" t="s">
        <v>12636</v>
      </c>
      <c r="D6105" t="s">
        <v>60</v>
      </c>
      <c r="E6105" t="s">
        <v>837</v>
      </c>
      <c r="F6105" t="s">
        <v>838</v>
      </c>
      <c r="G6105" t="s">
        <v>60</v>
      </c>
      <c r="H6105" t="s">
        <v>5236</v>
      </c>
      <c r="I6105" t="s">
        <v>9645</v>
      </c>
      <c r="J6105" s="11">
        <v>2495</v>
      </c>
      <c r="K6105" s="16">
        <v>2954.08</v>
      </c>
      <c r="L6105" t="s">
        <v>10876</v>
      </c>
      <c r="M6105" t="s">
        <v>60</v>
      </c>
      <c r="N6105" t="s">
        <v>340</v>
      </c>
      <c r="O6105" s="13"/>
      <c r="P6105" t="s">
        <v>60</v>
      </c>
      <c r="Q6105" t="s">
        <v>60</v>
      </c>
      <c r="R6105" t="s">
        <v>5173</v>
      </c>
      <c r="S6105" t="s">
        <v>5174</v>
      </c>
      <c r="T6105" s="12">
        <v>0</v>
      </c>
      <c r="V6105" s="14" t="str">
        <f>VLOOKUP(MID(A6105,2,1),Sheet4!A:B,2,FALSE)</f>
        <v>Gd.14</v>
      </c>
      <c r="W6105" s="14">
        <f t="shared" si="190"/>
        <v>872</v>
      </c>
      <c r="X6105" s="14" t="str">
        <f t="shared" si="191"/>
        <v>St</v>
      </c>
      <c r="Y6105" s="14" t="str">
        <f>VLOOKUP(RIGHT(L6105,1),Sheet4!F:G,2,FALSE)</f>
        <v>Prime</v>
      </c>
    </row>
    <row r="6106" spans="1:25">
      <c r="A6106" t="s">
        <v>7069</v>
      </c>
      <c r="B6106" t="s">
        <v>60</v>
      </c>
      <c r="C6106" t="s">
        <v>12636</v>
      </c>
      <c r="D6106" t="s">
        <v>60</v>
      </c>
      <c r="E6106" t="s">
        <v>837</v>
      </c>
      <c r="F6106" t="s">
        <v>838</v>
      </c>
      <c r="G6106" t="s">
        <v>60</v>
      </c>
      <c r="H6106" t="s">
        <v>5236</v>
      </c>
      <c r="I6106" t="s">
        <v>9645</v>
      </c>
      <c r="J6106" s="11">
        <v>698</v>
      </c>
      <c r="K6106" s="12">
        <v>826.432</v>
      </c>
      <c r="L6106" t="s">
        <v>12635</v>
      </c>
      <c r="M6106" t="s">
        <v>60</v>
      </c>
      <c r="N6106" t="s">
        <v>340</v>
      </c>
      <c r="O6106" s="13"/>
      <c r="P6106" t="s">
        <v>60</v>
      </c>
      <c r="Q6106" t="s">
        <v>60</v>
      </c>
      <c r="R6106" t="s">
        <v>5173</v>
      </c>
      <c r="S6106" t="s">
        <v>5174</v>
      </c>
      <c r="T6106" s="12">
        <v>0</v>
      </c>
      <c r="V6106" s="14" t="str">
        <f>VLOOKUP(MID(A6106,2,1),Sheet4!A:B,2,FALSE)</f>
        <v>Gd.14</v>
      </c>
      <c r="W6106" s="14">
        <f t="shared" si="190"/>
        <v>872</v>
      </c>
      <c r="X6106" s="14" t="str">
        <f t="shared" si="191"/>
        <v>St</v>
      </c>
      <c r="Y6106" s="14" t="str">
        <f>VLOOKUP(RIGHT(L6106,1),Sheet4!F:G,2,FALSE)</f>
        <v>Prime</v>
      </c>
    </row>
    <row r="6107" spans="1:25">
      <c r="A6107" t="s">
        <v>7069</v>
      </c>
      <c r="B6107" t="s">
        <v>60</v>
      </c>
      <c r="C6107" t="s">
        <v>12636</v>
      </c>
      <c r="D6107" t="s">
        <v>60</v>
      </c>
      <c r="E6107" t="s">
        <v>837</v>
      </c>
      <c r="F6107" t="s">
        <v>838</v>
      </c>
      <c r="G6107" t="s">
        <v>60</v>
      </c>
      <c r="H6107" t="s">
        <v>5236</v>
      </c>
      <c r="I6107" t="s">
        <v>9645</v>
      </c>
      <c r="J6107" s="11">
        <v>215</v>
      </c>
      <c r="K6107" s="16">
        <v>254.56</v>
      </c>
      <c r="L6107" t="s">
        <v>3223</v>
      </c>
      <c r="M6107" t="s">
        <v>60</v>
      </c>
      <c r="N6107" t="s">
        <v>340</v>
      </c>
      <c r="O6107" s="13"/>
      <c r="P6107" t="s">
        <v>60</v>
      </c>
      <c r="Q6107" t="s">
        <v>60</v>
      </c>
      <c r="R6107" t="s">
        <v>5173</v>
      </c>
      <c r="S6107" t="s">
        <v>5174</v>
      </c>
      <c r="T6107" s="12">
        <v>0</v>
      </c>
      <c r="V6107" s="14" t="str">
        <f>VLOOKUP(MID(A6107,2,1),Sheet4!A:B,2,FALSE)</f>
        <v>Gd.14</v>
      </c>
      <c r="W6107" s="14">
        <f t="shared" si="190"/>
        <v>872</v>
      </c>
      <c r="X6107" s="14" t="str">
        <f t="shared" si="191"/>
        <v>St</v>
      </c>
      <c r="Y6107" s="14" t="str">
        <f>VLOOKUP(RIGHT(L6107,1),Sheet4!F:G,2,FALSE)</f>
        <v>Prime</v>
      </c>
    </row>
    <row r="6108" spans="1:25">
      <c r="A6108" t="s">
        <v>7069</v>
      </c>
      <c r="B6108" t="s">
        <v>60</v>
      </c>
      <c r="C6108" t="s">
        <v>12636</v>
      </c>
      <c r="D6108" t="s">
        <v>60</v>
      </c>
      <c r="E6108" t="s">
        <v>837</v>
      </c>
      <c r="F6108" t="s">
        <v>838</v>
      </c>
      <c r="G6108" t="s">
        <v>60</v>
      </c>
      <c r="H6108" t="s">
        <v>5236</v>
      </c>
      <c r="I6108" t="s">
        <v>9645</v>
      </c>
      <c r="J6108" s="11">
        <v>592</v>
      </c>
      <c r="K6108" s="12">
        <v>700.928</v>
      </c>
      <c r="L6108" t="s">
        <v>12629</v>
      </c>
      <c r="M6108" t="s">
        <v>60</v>
      </c>
      <c r="N6108" t="s">
        <v>340</v>
      </c>
      <c r="O6108" s="13"/>
      <c r="P6108" t="s">
        <v>60</v>
      </c>
      <c r="Q6108" t="s">
        <v>60</v>
      </c>
      <c r="R6108" t="s">
        <v>5173</v>
      </c>
      <c r="S6108" t="s">
        <v>5174</v>
      </c>
      <c r="T6108" s="12">
        <v>0</v>
      </c>
      <c r="V6108" s="14" t="str">
        <f>VLOOKUP(MID(A6108,2,1),Sheet4!A:B,2,FALSE)</f>
        <v>Gd.14</v>
      </c>
      <c r="W6108" s="14">
        <f t="shared" si="190"/>
        <v>872</v>
      </c>
      <c r="X6108" s="14" t="str">
        <f t="shared" si="191"/>
        <v>St</v>
      </c>
      <c r="Y6108" s="14" t="str">
        <f>VLOOKUP(RIGHT(L6108,1),Sheet4!F:G,2,FALSE)</f>
        <v>Prime</v>
      </c>
    </row>
    <row r="6109" spans="1:25">
      <c r="A6109" t="s">
        <v>5593</v>
      </c>
      <c r="B6109" t="s">
        <v>60</v>
      </c>
      <c r="C6109" t="s">
        <v>12637</v>
      </c>
      <c r="D6109" t="s">
        <v>60</v>
      </c>
      <c r="E6109" t="s">
        <v>7743</v>
      </c>
      <c r="F6109" t="s">
        <v>1060</v>
      </c>
      <c r="G6109" t="s">
        <v>60</v>
      </c>
      <c r="H6109" t="s">
        <v>5254</v>
      </c>
      <c r="I6109" t="s">
        <v>12638</v>
      </c>
      <c r="J6109" s="11">
        <v>56</v>
      </c>
      <c r="K6109" s="12">
        <v>330.512</v>
      </c>
      <c r="L6109" t="s">
        <v>12639</v>
      </c>
      <c r="M6109" t="s">
        <v>60</v>
      </c>
      <c r="N6109" t="s">
        <v>340</v>
      </c>
      <c r="O6109" s="13"/>
      <c r="P6109" t="s">
        <v>12640</v>
      </c>
      <c r="Q6109" t="s">
        <v>60</v>
      </c>
      <c r="R6109" t="s">
        <v>5173</v>
      </c>
      <c r="S6109" t="s">
        <v>5217</v>
      </c>
      <c r="T6109" s="12">
        <v>0</v>
      </c>
      <c r="V6109" s="14" t="str">
        <f>VLOOKUP(MID(A6109,2,1),Sheet4!A:B,2,FALSE)</f>
        <v>Gd.04</v>
      </c>
      <c r="W6109" s="14">
        <f t="shared" si="190"/>
        <v>6205</v>
      </c>
      <c r="X6109" s="14" t="str">
        <f t="shared" si="191"/>
        <v>LT</v>
      </c>
      <c r="Y6109" s="14" t="str">
        <f>VLOOKUP(RIGHT(L6109,1),Sheet4!F:G,2,FALSE)</f>
        <v>Grd C</v>
      </c>
    </row>
    <row r="6110" spans="1:25">
      <c r="A6110" t="s">
        <v>5593</v>
      </c>
      <c r="B6110" t="s">
        <v>7035</v>
      </c>
      <c r="C6110" t="s">
        <v>12637</v>
      </c>
      <c r="D6110" t="s">
        <v>60</v>
      </c>
      <c r="E6110" t="s">
        <v>7743</v>
      </c>
      <c r="F6110" t="s">
        <v>1060</v>
      </c>
      <c r="G6110" t="s">
        <v>60</v>
      </c>
      <c r="H6110" t="s">
        <v>5254</v>
      </c>
      <c r="I6110" t="s">
        <v>12638</v>
      </c>
      <c r="J6110" s="11">
        <v>100</v>
      </c>
      <c r="K6110" s="16">
        <v>590.2</v>
      </c>
      <c r="L6110" t="s">
        <v>12641</v>
      </c>
      <c r="M6110" t="s">
        <v>60</v>
      </c>
      <c r="N6110" t="s">
        <v>340</v>
      </c>
      <c r="O6110" s="13"/>
      <c r="P6110" t="s">
        <v>60</v>
      </c>
      <c r="Q6110" t="s">
        <v>7035</v>
      </c>
      <c r="R6110" t="s">
        <v>5173</v>
      </c>
      <c r="S6110" t="s">
        <v>5174</v>
      </c>
      <c r="T6110" s="12">
        <v>0</v>
      </c>
      <c r="V6110" s="14" t="str">
        <f>VLOOKUP(MID(A6110,2,1),Sheet4!A:B,2,FALSE)</f>
        <v>Gd.04</v>
      </c>
      <c r="W6110" s="14">
        <f t="shared" si="190"/>
        <v>6205</v>
      </c>
      <c r="X6110" s="14" t="str">
        <f t="shared" si="191"/>
        <v>LT</v>
      </c>
      <c r="Y6110" s="14" t="str">
        <f>VLOOKUP(RIGHT(L6110,1),Sheet4!F:G,2,FALSE)</f>
        <v>Prime</v>
      </c>
    </row>
    <row r="6111" spans="1:25">
      <c r="A6111" t="s">
        <v>5909</v>
      </c>
      <c r="B6111" t="s">
        <v>7035</v>
      </c>
      <c r="C6111" t="s">
        <v>12642</v>
      </c>
      <c r="D6111" t="s">
        <v>60</v>
      </c>
      <c r="E6111" t="s">
        <v>7743</v>
      </c>
      <c r="F6111" t="s">
        <v>1060</v>
      </c>
      <c r="G6111" t="s">
        <v>60</v>
      </c>
      <c r="H6111" t="s">
        <v>5254</v>
      </c>
      <c r="I6111" t="s">
        <v>12643</v>
      </c>
      <c r="J6111" s="11">
        <v>319</v>
      </c>
      <c r="K6111" s="12">
        <v>76.241</v>
      </c>
      <c r="L6111" t="s">
        <v>12644</v>
      </c>
      <c r="M6111" t="s">
        <v>60</v>
      </c>
      <c r="N6111" t="s">
        <v>340</v>
      </c>
      <c r="O6111" s="13"/>
      <c r="P6111" t="s">
        <v>60</v>
      </c>
      <c r="Q6111" t="s">
        <v>7035</v>
      </c>
      <c r="R6111" t="s">
        <v>5562</v>
      </c>
      <c r="S6111" t="s">
        <v>5174</v>
      </c>
      <c r="T6111" s="12">
        <v>0</v>
      </c>
      <c r="V6111" s="14" t="str">
        <f>VLOOKUP(MID(A6111,2,1),Sheet4!A:B,2,FALSE)</f>
        <v>Gd.05</v>
      </c>
      <c r="W6111" s="14">
        <f t="shared" si="190"/>
        <v>251.8</v>
      </c>
      <c r="X6111" s="14" t="str">
        <f t="shared" si="191"/>
        <v>St</v>
      </c>
      <c r="Y6111" s="14" t="str">
        <f>VLOOKUP(RIGHT(L6111,1),Sheet4!F:G,2,FALSE)</f>
        <v>Prime</v>
      </c>
    </row>
    <row r="6112" spans="1:25">
      <c r="A6112" t="s">
        <v>5909</v>
      </c>
      <c r="B6112" t="s">
        <v>60</v>
      </c>
      <c r="C6112" t="s">
        <v>12645</v>
      </c>
      <c r="D6112" t="s">
        <v>60</v>
      </c>
      <c r="E6112" t="s">
        <v>7743</v>
      </c>
      <c r="F6112" t="s">
        <v>1060</v>
      </c>
      <c r="G6112" t="s">
        <v>60</v>
      </c>
      <c r="H6112" t="s">
        <v>5254</v>
      </c>
      <c r="I6112" t="s">
        <v>12643</v>
      </c>
      <c r="J6112" s="11">
        <v>336</v>
      </c>
      <c r="K6112" s="12">
        <v>80.304</v>
      </c>
      <c r="L6112" t="s">
        <v>1496</v>
      </c>
      <c r="M6112" t="s">
        <v>60</v>
      </c>
      <c r="N6112" t="s">
        <v>340</v>
      </c>
      <c r="O6112" s="13"/>
      <c r="P6112" t="s">
        <v>60</v>
      </c>
      <c r="Q6112" t="s">
        <v>60</v>
      </c>
      <c r="R6112" t="s">
        <v>5173</v>
      </c>
      <c r="S6112" t="s">
        <v>5217</v>
      </c>
      <c r="T6112" s="12">
        <v>0</v>
      </c>
      <c r="V6112" s="14" t="str">
        <f>VLOOKUP(MID(A6112,2,1),Sheet4!A:B,2,FALSE)</f>
        <v>Gd.05</v>
      </c>
      <c r="W6112" s="14">
        <f t="shared" si="190"/>
        <v>251.8</v>
      </c>
      <c r="X6112" s="14" t="str">
        <f t="shared" si="191"/>
        <v>St</v>
      </c>
      <c r="Y6112" s="14" t="str">
        <f>VLOOKUP(RIGHT(L6112,1),Sheet4!F:G,2,FALSE)</f>
        <v>Grd C</v>
      </c>
    </row>
    <row r="6113" spans="1:25">
      <c r="A6113" t="s">
        <v>5909</v>
      </c>
      <c r="B6113" t="s">
        <v>11867</v>
      </c>
      <c r="C6113" t="s">
        <v>12645</v>
      </c>
      <c r="D6113" t="s">
        <v>60</v>
      </c>
      <c r="E6113" t="s">
        <v>7743</v>
      </c>
      <c r="F6113" t="s">
        <v>1060</v>
      </c>
      <c r="G6113" t="s">
        <v>60</v>
      </c>
      <c r="H6113" t="s">
        <v>5254</v>
      </c>
      <c r="I6113" t="s">
        <v>12643</v>
      </c>
      <c r="J6113" s="11">
        <v>66</v>
      </c>
      <c r="K6113" s="12">
        <v>15.774</v>
      </c>
      <c r="L6113" t="s">
        <v>12646</v>
      </c>
      <c r="M6113" t="s">
        <v>60</v>
      </c>
      <c r="N6113" t="s">
        <v>340</v>
      </c>
      <c r="O6113" s="13"/>
      <c r="P6113" t="s">
        <v>60</v>
      </c>
      <c r="Q6113" t="s">
        <v>11867</v>
      </c>
      <c r="R6113" t="s">
        <v>5562</v>
      </c>
      <c r="S6113" t="s">
        <v>5174</v>
      </c>
      <c r="T6113" s="12">
        <v>0</v>
      </c>
      <c r="V6113" s="14" t="str">
        <f>VLOOKUP(MID(A6113,2,1),Sheet4!A:B,2,FALSE)</f>
        <v>Gd.05</v>
      </c>
      <c r="W6113" s="14">
        <f t="shared" si="190"/>
        <v>251.8</v>
      </c>
      <c r="X6113" s="14" t="str">
        <f t="shared" si="191"/>
        <v>St</v>
      </c>
      <c r="Y6113" s="14" t="str">
        <f>VLOOKUP(RIGHT(L6113,1),Sheet4!F:G,2,FALSE)</f>
        <v>Prime</v>
      </c>
    </row>
    <row r="6114" spans="1:25">
      <c r="A6114" t="s">
        <v>3705</v>
      </c>
      <c r="B6114" t="s">
        <v>60</v>
      </c>
      <c r="C6114" t="s">
        <v>12647</v>
      </c>
      <c r="D6114" t="s">
        <v>60</v>
      </c>
      <c r="E6114" t="s">
        <v>7743</v>
      </c>
      <c r="F6114" t="s">
        <v>1060</v>
      </c>
      <c r="G6114" t="s">
        <v>60</v>
      </c>
      <c r="H6114" t="s">
        <v>5254</v>
      </c>
      <c r="I6114" t="s">
        <v>12643</v>
      </c>
      <c r="J6114" s="11">
        <v>294</v>
      </c>
      <c r="K6114" s="12">
        <v>70.266</v>
      </c>
      <c r="L6114" t="s">
        <v>12646</v>
      </c>
      <c r="M6114" t="s">
        <v>60</v>
      </c>
      <c r="N6114" t="s">
        <v>340</v>
      </c>
      <c r="O6114" s="13"/>
      <c r="P6114" t="s">
        <v>60</v>
      </c>
      <c r="Q6114" t="s">
        <v>60</v>
      </c>
      <c r="R6114" t="s">
        <v>5562</v>
      </c>
      <c r="S6114" t="s">
        <v>5174</v>
      </c>
      <c r="T6114" s="12">
        <v>0</v>
      </c>
      <c r="V6114" s="14" t="str">
        <f>VLOOKUP(MID(A6114,2,1),Sheet4!A:B,2,FALSE)</f>
        <v>Gd.05</v>
      </c>
      <c r="W6114" s="14">
        <f t="shared" si="190"/>
        <v>251.8</v>
      </c>
      <c r="X6114" s="14" t="str">
        <f t="shared" si="191"/>
        <v>St</v>
      </c>
      <c r="Y6114" s="14" t="str">
        <f>VLOOKUP(RIGHT(L6114,1),Sheet4!F:G,2,FALSE)</f>
        <v>Prime</v>
      </c>
    </row>
    <row r="6115" spans="1:25">
      <c r="A6115" t="s">
        <v>5909</v>
      </c>
      <c r="B6115" t="s">
        <v>60</v>
      </c>
      <c r="C6115" t="s">
        <v>12647</v>
      </c>
      <c r="D6115" t="s">
        <v>60</v>
      </c>
      <c r="E6115" t="s">
        <v>7743</v>
      </c>
      <c r="F6115" t="s">
        <v>1060</v>
      </c>
      <c r="G6115" t="s">
        <v>60</v>
      </c>
      <c r="H6115" t="s">
        <v>5254</v>
      </c>
      <c r="I6115" t="s">
        <v>12643</v>
      </c>
      <c r="J6115" s="11">
        <v>193</v>
      </c>
      <c r="K6115" s="12">
        <v>46.127</v>
      </c>
      <c r="L6115" t="s">
        <v>12646</v>
      </c>
      <c r="M6115" t="s">
        <v>60</v>
      </c>
      <c r="N6115" t="s">
        <v>340</v>
      </c>
      <c r="O6115" s="13"/>
      <c r="P6115" t="s">
        <v>60</v>
      </c>
      <c r="Q6115" t="s">
        <v>60</v>
      </c>
      <c r="R6115" t="s">
        <v>5562</v>
      </c>
      <c r="S6115" t="s">
        <v>5174</v>
      </c>
      <c r="T6115" s="12">
        <v>0</v>
      </c>
      <c r="V6115" s="14" t="str">
        <f>VLOOKUP(MID(A6115,2,1),Sheet4!A:B,2,FALSE)</f>
        <v>Gd.05</v>
      </c>
      <c r="W6115" s="14">
        <f t="shared" si="190"/>
        <v>251.8</v>
      </c>
      <c r="X6115" s="14" t="str">
        <f t="shared" si="191"/>
        <v>St</v>
      </c>
      <c r="Y6115" s="14" t="str">
        <f>VLOOKUP(RIGHT(L6115,1),Sheet4!F:G,2,FALSE)</f>
        <v>Prime</v>
      </c>
    </row>
    <row r="6116" spans="1:25">
      <c r="A6116" t="s">
        <v>5444</v>
      </c>
      <c r="B6116" t="s">
        <v>181</v>
      </c>
      <c r="C6116" t="s">
        <v>12648</v>
      </c>
      <c r="D6116" t="s">
        <v>5360</v>
      </c>
      <c r="E6116" t="s">
        <v>60</v>
      </c>
      <c r="F6116" t="s">
        <v>60</v>
      </c>
      <c r="G6116" t="s">
        <v>888</v>
      </c>
      <c r="H6116" t="s">
        <v>5260</v>
      </c>
      <c r="I6116" t="s">
        <v>10923</v>
      </c>
      <c r="J6116" s="11">
        <v>180</v>
      </c>
      <c r="K6116" s="16">
        <v>1072.8</v>
      </c>
      <c r="L6116" t="s">
        <v>12649</v>
      </c>
      <c r="M6116" t="s">
        <v>60</v>
      </c>
      <c r="N6116" t="s">
        <v>340</v>
      </c>
      <c r="O6116" s="13"/>
      <c r="P6116" t="s">
        <v>60</v>
      </c>
      <c r="Q6116" t="s">
        <v>181</v>
      </c>
      <c r="R6116" t="s">
        <v>5173</v>
      </c>
      <c r="S6116" t="s">
        <v>5174</v>
      </c>
      <c r="T6116" s="12">
        <v>0</v>
      </c>
      <c r="V6116" s="14" t="str">
        <f>VLOOKUP(MID(A6116,2,1),Sheet4!A:B,2,FALSE)</f>
        <v>Gd.04</v>
      </c>
      <c r="W6116" s="14">
        <f t="shared" si="190"/>
        <v>6500</v>
      </c>
      <c r="X6116" s="14" t="str">
        <f t="shared" si="191"/>
        <v>LT</v>
      </c>
      <c r="Y6116" s="14" t="str">
        <f>VLOOKUP(RIGHT(L6116,1),Sheet4!F:G,2,FALSE)</f>
        <v>Prime</v>
      </c>
    </row>
    <row r="6117" spans="1:25">
      <c r="A6117" t="s">
        <v>8974</v>
      </c>
      <c r="B6117" t="s">
        <v>181</v>
      </c>
      <c r="C6117" t="s">
        <v>12648</v>
      </c>
      <c r="D6117" t="s">
        <v>5360</v>
      </c>
      <c r="E6117" t="s">
        <v>60</v>
      </c>
      <c r="F6117" t="s">
        <v>60</v>
      </c>
      <c r="G6117" t="s">
        <v>888</v>
      </c>
      <c r="H6117" t="s">
        <v>5260</v>
      </c>
      <c r="I6117" t="s">
        <v>10923</v>
      </c>
      <c r="J6117" s="11">
        <v>1084</v>
      </c>
      <c r="K6117" s="16">
        <v>6460.64</v>
      </c>
      <c r="L6117" t="s">
        <v>12649</v>
      </c>
      <c r="M6117" t="s">
        <v>60</v>
      </c>
      <c r="N6117" t="s">
        <v>340</v>
      </c>
      <c r="O6117" s="13"/>
      <c r="P6117" t="s">
        <v>60</v>
      </c>
      <c r="Q6117" t="s">
        <v>181</v>
      </c>
      <c r="R6117" t="s">
        <v>5173</v>
      </c>
      <c r="S6117" t="s">
        <v>5174</v>
      </c>
      <c r="T6117" s="12">
        <v>0</v>
      </c>
      <c r="V6117" s="14" t="str">
        <f>VLOOKUP(MID(A6117,2,1),Sheet4!A:B,2,FALSE)</f>
        <v>Gd.11</v>
      </c>
      <c r="W6117" s="14">
        <f t="shared" si="190"/>
        <v>6500</v>
      </c>
      <c r="X6117" s="14" t="str">
        <f t="shared" si="191"/>
        <v>LT</v>
      </c>
      <c r="Y6117" s="14" t="str">
        <f>VLOOKUP(RIGHT(L6117,1),Sheet4!F:G,2,FALSE)</f>
        <v>Prime</v>
      </c>
    </row>
    <row r="6118" spans="1:25">
      <c r="A6118" t="s">
        <v>5522</v>
      </c>
      <c r="B6118" t="s">
        <v>212</v>
      </c>
      <c r="C6118" t="s">
        <v>12650</v>
      </c>
      <c r="D6118" t="s">
        <v>5415</v>
      </c>
      <c r="E6118" t="s">
        <v>60</v>
      </c>
      <c r="F6118" t="s">
        <v>60</v>
      </c>
      <c r="G6118" t="s">
        <v>135</v>
      </c>
      <c r="H6118" t="s">
        <v>5318</v>
      </c>
      <c r="I6118" t="s">
        <v>12651</v>
      </c>
      <c r="J6118" s="11">
        <v>434</v>
      </c>
      <c r="K6118" s="12">
        <v>1280.734</v>
      </c>
      <c r="L6118" t="s">
        <v>12652</v>
      </c>
      <c r="M6118" t="s">
        <v>60</v>
      </c>
      <c r="N6118" t="s">
        <v>340</v>
      </c>
      <c r="O6118" s="13"/>
      <c r="P6118" t="s">
        <v>60</v>
      </c>
      <c r="Q6118" t="s">
        <v>212</v>
      </c>
      <c r="R6118" t="s">
        <v>5173</v>
      </c>
      <c r="S6118" t="s">
        <v>5174</v>
      </c>
      <c r="T6118" s="12">
        <v>0</v>
      </c>
      <c r="V6118" s="14" t="str">
        <f>VLOOKUP(MID(A6118,2,1),Sheet4!A:B,2,FALSE)</f>
        <v>Gd.12</v>
      </c>
      <c r="W6118" s="14">
        <f t="shared" si="190"/>
        <v>4110</v>
      </c>
      <c r="X6118" s="14" t="str">
        <f t="shared" si="191"/>
        <v>LT</v>
      </c>
      <c r="Y6118" s="14" t="str">
        <f>VLOOKUP(RIGHT(L6118,1),Sheet4!F:G,2,FALSE)</f>
        <v>Prime</v>
      </c>
    </row>
    <row r="6119" spans="1:25">
      <c r="A6119" t="s">
        <v>64</v>
      </c>
      <c r="B6119" t="s">
        <v>181</v>
      </c>
      <c r="C6119" t="s">
        <v>12653</v>
      </c>
      <c r="D6119" t="s">
        <v>5360</v>
      </c>
      <c r="E6119" t="s">
        <v>60</v>
      </c>
      <c r="F6119" t="s">
        <v>60</v>
      </c>
      <c r="G6119" t="s">
        <v>888</v>
      </c>
      <c r="H6119" t="s">
        <v>5260</v>
      </c>
      <c r="I6119" t="s">
        <v>7318</v>
      </c>
      <c r="J6119" s="11">
        <v>5036</v>
      </c>
      <c r="K6119" s="16">
        <v>679.86</v>
      </c>
      <c r="L6119" t="s">
        <v>12654</v>
      </c>
      <c r="M6119" t="s">
        <v>60</v>
      </c>
      <c r="N6119" t="s">
        <v>340</v>
      </c>
      <c r="O6119" s="13"/>
      <c r="P6119" t="s">
        <v>60</v>
      </c>
      <c r="Q6119" t="s">
        <v>181</v>
      </c>
      <c r="R6119" t="s">
        <v>5173</v>
      </c>
      <c r="S6119" t="s">
        <v>5174</v>
      </c>
      <c r="T6119" s="12">
        <v>0</v>
      </c>
      <c r="V6119" s="14" t="str">
        <f>VLOOKUP(MID(A6119,2,1),Sheet4!A:B,2,FALSE)</f>
        <v>Gd.05</v>
      </c>
      <c r="W6119" s="14">
        <f t="shared" si="190"/>
        <v>147</v>
      </c>
      <c r="X6119" s="14" t="str">
        <f t="shared" si="191"/>
        <v>St</v>
      </c>
      <c r="Y6119" s="14" t="str">
        <f>VLOOKUP(RIGHT(L6119,1),Sheet4!F:G,2,FALSE)</f>
        <v>Prime</v>
      </c>
    </row>
    <row r="6120" spans="1:25">
      <c r="A6120" t="s">
        <v>6275</v>
      </c>
      <c r="B6120" t="s">
        <v>60</v>
      </c>
      <c r="C6120" t="s">
        <v>12655</v>
      </c>
      <c r="D6120" t="s">
        <v>5415</v>
      </c>
      <c r="E6120" t="s">
        <v>60</v>
      </c>
      <c r="F6120" t="s">
        <v>60</v>
      </c>
      <c r="G6120" t="s">
        <v>135</v>
      </c>
      <c r="H6120" t="s">
        <v>5318</v>
      </c>
      <c r="I6120" t="s">
        <v>2698</v>
      </c>
      <c r="J6120" s="11">
        <v>55</v>
      </c>
      <c r="K6120" s="16">
        <v>5.72</v>
      </c>
      <c r="L6120" t="s">
        <v>12656</v>
      </c>
      <c r="M6120" t="s">
        <v>60</v>
      </c>
      <c r="N6120" t="s">
        <v>340</v>
      </c>
      <c r="O6120" s="13"/>
      <c r="P6120" t="s">
        <v>60</v>
      </c>
      <c r="Q6120" t="s">
        <v>60</v>
      </c>
      <c r="R6120" t="s">
        <v>5173</v>
      </c>
      <c r="S6120" t="s">
        <v>5174</v>
      </c>
      <c r="T6120" s="12">
        <v>0</v>
      </c>
      <c r="V6120" s="14" t="str">
        <f>VLOOKUP(MID(A6120,2,1),Sheet4!A:B,2,FALSE)</f>
        <v>Gd.13</v>
      </c>
      <c r="W6120" s="14">
        <f t="shared" si="190"/>
        <v>145</v>
      </c>
      <c r="X6120" s="14" t="str">
        <f t="shared" si="191"/>
        <v>St</v>
      </c>
      <c r="Y6120" s="14" t="str">
        <f>VLOOKUP(RIGHT(L6120,1),Sheet4!F:G,2,FALSE)</f>
        <v>Prime</v>
      </c>
    </row>
    <row r="6121" spans="1:25">
      <c r="A6121" t="s">
        <v>64</v>
      </c>
      <c r="B6121" t="s">
        <v>181</v>
      </c>
      <c r="C6121" t="s">
        <v>12657</v>
      </c>
      <c r="D6121" t="s">
        <v>5360</v>
      </c>
      <c r="E6121" t="s">
        <v>60</v>
      </c>
      <c r="F6121" t="s">
        <v>60</v>
      </c>
      <c r="G6121" t="s">
        <v>888</v>
      </c>
      <c r="H6121" t="s">
        <v>5260</v>
      </c>
      <c r="I6121" t="s">
        <v>7318</v>
      </c>
      <c r="J6121" s="11">
        <v>3761</v>
      </c>
      <c r="K6121" s="12">
        <v>507.735</v>
      </c>
      <c r="L6121" t="s">
        <v>12658</v>
      </c>
      <c r="M6121" t="s">
        <v>60</v>
      </c>
      <c r="N6121" t="s">
        <v>340</v>
      </c>
      <c r="O6121" s="13"/>
      <c r="P6121" t="s">
        <v>60</v>
      </c>
      <c r="Q6121" t="s">
        <v>181</v>
      </c>
      <c r="R6121" t="s">
        <v>5173</v>
      </c>
      <c r="S6121" t="s">
        <v>5174</v>
      </c>
      <c r="T6121" s="12">
        <v>0</v>
      </c>
      <c r="V6121" s="14" t="str">
        <f>VLOOKUP(MID(A6121,2,1),Sheet4!A:B,2,FALSE)</f>
        <v>Gd.05</v>
      </c>
      <c r="W6121" s="14">
        <f t="shared" si="190"/>
        <v>147</v>
      </c>
      <c r="X6121" s="14" t="str">
        <f t="shared" si="191"/>
        <v>St</v>
      </c>
      <c r="Y6121" s="14" t="str">
        <f>VLOOKUP(RIGHT(L6121,1),Sheet4!F:G,2,FALSE)</f>
        <v>Prime</v>
      </c>
    </row>
    <row r="6122" spans="1:25">
      <c r="A6122" t="s">
        <v>5909</v>
      </c>
      <c r="B6122" t="s">
        <v>323</v>
      </c>
      <c r="C6122" t="s">
        <v>12659</v>
      </c>
      <c r="D6122" t="s">
        <v>5415</v>
      </c>
      <c r="E6122" t="s">
        <v>60</v>
      </c>
      <c r="F6122" t="s">
        <v>60</v>
      </c>
      <c r="G6122" t="s">
        <v>135</v>
      </c>
      <c r="H6122" t="s">
        <v>5318</v>
      </c>
      <c r="I6122" t="s">
        <v>12660</v>
      </c>
      <c r="J6122" s="11">
        <v>101</v>
      </c>
      <c r="K6122" s="12">
        <v>10.201</v>
      </c>
      <c r="L6122" t="s">
        <v>12661</v>
      </c>
      <c r="M6122" t="s">
        <v>60</v>
      </c>
      <c r="N6122" t="s">
        <v>340</v>
      </c>
      <c r="O6122" s="13"/>
      <c r="P6122" t="s">
        <v>60</v>
      </c>
      <c r="Q6122" t="s">
        <v>323</v>
      </c>
      <c r="R6122" t="s">
        <v>5562</v>
      </c>
      <c r="S6122" t="s">
        <v>5174</v>
      </c>
      <c r="T6122" s="12">
        <v>0</v>
      </c>
      <c r="V6122" s="14" t="str">
        <f>VLOOKUP(MID(A6122,2,1),Sheet4!A:B,2,FALSE)</f>
        <v>Gd.05</v>
      </c>
      <c r="W6122" s="14">
        <f t="shared" si="190"/>
        <v>141</v>
      </c>
      <c r="X6122" s="14" t="str">
        <f t="shared" si="191"/>
        <v>St</v>
      </c>
      <c r="Y6122" s="14" t="str">
        <f>VLOOKUP(RIGHT(L6122,1),Sheet4!F:G,2,FALSE)</f>
        <v>Prime</v>
      </c>
    </row>
    <row r="6123" spans="1:25">
      <c r="A6123" t="s">
        <v>6275</v>
      </c>
      <c r="B6123" t="s">
        <v>323</v>
      </c>
      <c r="C6123" t="s">
        <v>12659</v>
      </c>
      <c r="D6123" t="s">
        <v>5415</v>
      </c>
      <c r="E6123" t="s">
        <v>60</v>
      </c>
      <c r="F6123" t="s">
        <v>60</v>
      </c>
      <c r="G6123" t="s">
        <v>135</v>
      </c>
      <c r="H6123" t="s">
        <v>5318</v>
      </c>
      <c r="I6123" t="s">
        <v>12660</v>
      </c>
      <c r="J6123" s="11">
        <v>68</v>
      </c>
      <c r="K6123" s="12">
        <v>6.868</v>
      </c>
      <c r="L6123" t="s">
        <v>12662</v>
      </c>
      <c r="M6123" t="s">
        <v>60</v>
      </c>
      <c r="N6123" t="s">
        <v>340</v>
      </c>
      <c r="O6123" s="13"/>
      <c r="P6123" t="s">
        <v>60</v>
      </c>
      <c r="Q6123" t="s">
        <v>323</v>
      </c>
      <c r="R6123" t="s">
        <v>5173</v>
      </c>
      <c r="S6123" t="s">
        <v>5174</v>
      </c>
      <c r="T6123" s="12">
        <v>0</v>
      </c>
      <c r="V6123" s="14" t="str">
        <f>VLOOKUP(MID(A6123,2,1),Sheet4!A:B,2,FALSE)</f>
        <v>Gd.13</v>
      </c>
      <c r="W6123" s="14">
        <f t="shared" si="190"/>
        <v>141</v>
      </c>
      <c r="X6123" s="14" t="str">
        <f t="shared" si="191"/>
        <v>St</v>
      </c>
      <c r="Y6123" s="14" t="str">
        <f>VLOOKUP(RIGHT(L6123,1),Sheet4!F:G,2,FALSE)</f>
        <v>Prime</v>
      </c>
    </row>
    <row r="6124" spans="1:25">
      <c r="A6124" t="s">
        <v>6555</v>
      </c>
      <c r="B6124" t="s">
        <v>60</v>
      </c>
      <c r="C6124" t="s">
        <v>12663</v>
      </c>
      <c r="D6124" t="s">
        <v>5415</v>
      </c>
      <c r="E6124" t="s">
        <v>60</v>
      </c>
      <c r="F6124" t="s">
        <v>60</v>
      </c>
      <c r="G6124" t="s">
        <v>135</v>
      </c>
      <c r="H6124" t="s">
        <v>5318</v>
      </c>
      <c r="I6124" t="s">
        <v>2698</v>
      </c>
      <c r="J6124" s="11">
        <v>594</v>
      </c>
      <c r="K6124" s="12">
        <v>61.776</v>
      </c>
      <c r="L6124" t="s">
        <v>12664</v>
      </c>
      <c r="M6124" t="s">
        <v>60</v>
      </c>
      <c r="N6124" t="s">
        <v>340</v>
      </c>
      <c r="O6124" s="13"/>
      <c r="P6124" t="s">
        <v>60</v>
      </c>
      <c r="Q6124" t="s">
        <v>60</v>
      </c>
      <c r="R6124" t="s">
        <v>5173</v>
      </c>
      <c r="S6124" t="s">
        <v>5174</v>
      </c>
      <c r="T6124" s="12">
        <v>0</v>
      </c>
      <c r="V6124" s="14" t="str">
        <f>VLOOKUP(MID(A6124,2,1),Sheet4!A:B,2,FALSE)</f>
        <v>Gd.05</v>
      </c>
      <c r="W6124" s="14">
        <f t="shared" si="190"/>
        <v>145</v>
      </c>
      <c r="X6124" s="14" t="str">
        <f t="shared" si="191"/>
        <v>St</v>
      </c>
      <c r="Y6124" s="14" t="str">
        <f>VLOOKUP(RIGHT(L6124,1),Sheet4!F:G,2,FALSE)</f>
        <v>Prime</v>
      </c>
    </row>
    <row r="6125" spans="1:25">
      <c r="A6125" t="s">
        <v>6402</v>
      </c>
      <c r="B6125" t="s">
        <v>60</v>
      </c>
      <c r="C6125" t="s">
        <v>12663</v>
      </c>
      <c r="D6125" t="s">
        <v>5415</v>
      </c>
      <c r="E6125" t="s">
        <v>60</v>
      </c>
      <c r="F6125" t="s">
        <v>60</v>
      </c>
      <c r="G6125" t="s">
        <v>135</v>
      </c>
      <c r="H6125" t="s">
        <v>5318</v>
      </c>
      <c r="I6125" t="s">
        <v>2698</v>
      </c>
      <c r="J6125" s="11">
        <v>251</v>
      </c>
      <c r="K6125" s="12">
        <v>26.104</v>
      </c>
      <c r="L6125" t="s">
        <v>12665</v>
      </c>
      <c r="M6125" t="s">
        <v>60</v>
      </c>
      <c r="N6125" t="s">
        <v>340</v>
      </c>
      <c r="O6125" s="13"/>
      <c r="P6125" t="s">
        <v>60</v>
      </c>
      <c r="Q6125" t="s">
        <v>60</v>
      </c>
      <c r="R6125" t="s">
        <v>5173</v>
      </c>
      <c r="S6125" t="s">
        <v>5174</v>
      </c>
      <c r="T6125" s="12">
        <v>0</v>
      </c>
      <c r="V6125" s="14" t="str">
        <f>VLOOKUP(MID(A6125,2,1),Sheet4!A:B,2,FALSE)</f>
        <v>Gd.13</v>
      </c>
      <c r="W6125" s="14">
        <f t="shared" si="190"/>
        <v>145</v>
      </c>
      <c r="X6125" s="14" t="str">
        <f t="shared" si="191"/>
        <v>St</v>
      </c>
      <c r="Y6125" s="14" t="str">
        <f>VLOOKUP(RIGHT(L6125,1),Sheet4!F:G,2,FALSE)</f>
        <v>Prime</v>
      </c>
    </row>
    <row r="6126" spans="1:25">
      <c r="A6126" t="s">
        <v>6402</v>
      </c>
      <c r="B6126" t="s">
        <v>60</v>
      </c>
      <c r="C6126" t="s">
        <v>12663</v>
      </c>
      <c r="D6126" t="s">
        <v>5415</v>
      </c>
      <c r="E6126" t="s">
        <v>60</v>
      </c>
      <c r="F6126" t="s">
        <v>60</v>
      </c>
      <c r="G6126" t="s">
        <v>135</v>
      </c>
      <c r="H6126" t="s">
        <v>5318</v>
      </c>
      <c r="I6126" t="s">
        <v>2698</v>
      </c>
      <c r="J6126" s="11">
        <v>550</v>
      </c>
      <c r="K6126" s="16">
        <v>57.2</v>
      </c>
      <c r="L6126" t="s">
        <v>12666</v>
      </c>
      <c r="M6126" t="s">
        <v>60</v>
      </c>
      <c r="N6126" t="s">
        <v>340</v>
      </c>
      <c r="O6126" s="13"/>
      <c r="P6126" t="s">
        <v>60</v>
      </c>
      <c r="Q6126" t="s">
        <v>60</v>
      </c>
      <c r="R6126" t="s">
        <v>5173</v>
      </c>
      <c r="S6126" t="s">
        <v>5174</v>
      </c>
      <c r="T6126" s="12">
        <v>0</v>
      </c>
      <c r="V6126" s="14" t="str">
        <f>VLOOKUP(MID(A6126,2,1),Sheet4!A:B,2,FALSE)</f>
        <v>Gd.13</v>
      </c>
      <c r="W6126" s="14">
        <f t="shared" si="190"/>
        <v>145</v>
      </c>
      <c r="X6126" s="14" t="str">
        <f t="shared" si="191"/>
        <v>St</v>
      </c>
      <c r="Y6126" s="14" t="str">
        <f>VLOOKUP(RIGHT(L6126,1),Sheet4!F:G,2,FALSE)</f>
        <v>Prime</v>
      </c>
    </row>
    <row r="6127" spans="1:25">
      <c r="A6127" t="s">
        <v>6402</v>
      </c>
      <c r="B6127" t="s">
        <v>60</v>
      </c>
      <c r="C6127" t="s">
        <v>12663</v>
      </c>
      <c r="D6127" t="s">
        <v>5415</v>
      </c>
      <c r="E6127" t="s">
        <v>60</v>
      </c>
      <c r="F6127" t="s">
        <v>60</v>
      </c>
      <c r="G6127" t="s">
        <v>135</v>
      </c>
      <c r="H6127" t="s">
        <v>5318</v>
      </c>
      <c r="I6127" t="s">
        <v>2698</v>
      </c>
      <c r="J6127" s="11">
        <v>1099</v>
      </c>
      <c r="K6127" s="12">
        <v>114.296</v>
      </c>
      <c r="L6127" t="s">
        <v>12667</v>
      </c>
      <c r="M6127" t="s">
        <v>60</v>
      </c>
      <c r="N6127" t="s">
        <v>340</v>
      </c>
      <c r="O6127" s="13"/>
      <c r="P6127" t="s">
        <v>60</v>
      </c>
      <c r="Q6127" t="s">
        <v>60</v>
      </c>
      <c r="R6127" t="s">
        <v>5173</v>
      </c>
      <c r="S6127" t="s">
        <v>5174</v>
      </c>
      <c r="T6127" s="12">
        <v>0</v>
      </c>
      <c r="V6127" s="14" t="str">
        <f>VLOOKUP(MID(A6127,2,1),Sheet4!A:B,2,FALSE)</f>
        <v>Gd.13</v>
      </c>
      <c r="W6127" s="14">
        <f t="shared" si="190"/>
        <v>145</v>
      </c>
      <c r="X6127" s="14" t="str">
        <f t="shared" si="191"/>
        <v>St</v>
      </c>
      <c r="Y6127" s="14" t="str">
        <f>VLOOKUP(RIGHT(L6127,1),Sheet4!F:G,2,FALSE)</f>
        <v>Prime</v>
      </c>
    </row>
    <row r="6128" spans="1:25">
      <c r="A6128" t="s">
        <v>6703</v>
      </c>
      <c r="B6128" t="s">
        <v>60</v>
      </c>
      <c r="C6128" t="s">
        <v>12663</v>
      </c>
      <c r="D6128" t="s">
        <v>5415</v>
      </c>
      <c r="E6128" t="s">
        <v>60</v>
      </c>
      <c r="F6128" t="s">
        <v>60</v>
      </c>
      <c r="G6128" t="s">
        <v>135</v>
      </c>
      <c r="H6128" t="s">
        <v>5318</v>
      </c>
      <c r="I6128" t="s">
        <v>2698</v>
      </c>
      <c r="J6128" s="11">
        <v>14</v>
      </c>
      <c r="K6128" s="12">
        <v>1.456</v>
      </c>
      <c r="L6128" t="s">
        <v>12666</v>
      </c>
      <c r="M6128" t="s">
        <v>60</v>
      </c>
      <c r="N6128" t="s">
        <v>340</v>
      </c>
      <c r="O6128" s="13"/>
      <c r="P6128" t="s">
        <v>60</v>
      </c>
      <c r="Q6128" t="s">
        <v>60</v>
      </c>
      <c r="R6128" t="s">
        <v>5173</v>
      </c>
      <c r="S6128" t="s">
        <v>5174</v>
      </c>
      <c r="T6128" s="12">
        <v>0</v>
      </c>
      <c r="V6128" s="14" t="str">
        <f>VLOOKUP(MID(A6128,2,1),Sheet4!A:B,2,FALSE)</f>
        <v>Gd.14</v>
      </c>
      <c r="W6128" s="14">
        <f t="shared" si="190"/>
        <v>145</v>
      </c>
      <c r="X6128" s="14" t="str">
        <f t="shared" si="191"/>
        <v>St</v>
      </c>
      <c r="Y6128" s="14" t="str">
        <f>VLOOKUP(RIGHT(L6128,1),Sheet4!F:G,2,FALSE)</f>
        <v>Prime</v>
      </c>
    </row>
    <row r="6129" spans="1:25">
      <c r="A6129" t="s">
        <v>6703</v>
      </c>
      <c r="B6129" t="s">
        <v>60</v>
      </c>
      <c r="C6129" t="s">
        <v>12663</v>
      </c>
      <c r="D6129" t="s">
        <v>5415</v>
      </c>
      <c r="E6129" t="s">
        <v>60</v>
      </c>
      <c r="F6129" t="s">
        <v>60</v>
      </c>
      <c r="G6129" t="s">
        <v>135</v>
      </c>
      <c r="H6129" t="s">
        <v>5318</v>
      </c>
      <c r="I6129" t="s">
        <v>2698</v>
      </c>
      <c r="J6129" s="11">
        <v>5200</v>
      </c>
      <c r="K6129" s="16">
        <v>540.8</v>
      </c>
      <c r="L6129" t="s">
        <v>12667</v>
      </c>
      <c r="M6129" t="s">
        <v>60</v>
      </c>
      <c r="N6129" t="s">
        <v>340</v>
      </c>
      <c r="O6129" s="13"/>
      <c r="P6129" t="s">
        <v>60</v>
      </c>
      <c r="Q6129" t="s">
        <v>60</v>
      </c>
      <c r="R6129" t="s">
        <v>5173</v>
      </c>
      <c r="S6129" t="s">
        <v>5174</v>
      </c>
      <c r="T6129" s="12">
        <v>0</v>
      </c>
      <c r="V6129" s="14" t="str">
        <f>VLOOKUP(MID(A6129,2,1),Sheet4!A:B,2,FALSE)</f>
        <v>Gd.14</v>
      </c>
      <c r="W6129" s="14">
        <f t="shared" si="190"/>
        <v>145</v>
      </c>
      <c r="X6129" s="14" t="str">
        <f t="shared" si="191"/>
        <v>St</v>
      </c>
      <c r="Y6129" s="14" t="str">
        <f>VLOOKUP(RIGHT(L6129,1),Sheet4!F:G,2,FALSE)</f>
        <v>Prime</v>
      </c>
    </row>
    <row r="6130" spans="1:25">
      <c r="A6130" t="s">
        <v>6312</v>
      </c>
      <c r="B6130" t="s">
        <v>60</v>
      </c>
      <c r="C6130" t="s">
        <v>12668</v>
      </c>
      <c r="D6130" t="s">
        <v>5360</v>
      </c>
      <c r="E6130" t="s">
        <v>60</v>
      </c>
      <c r="F6130" t="s">
        <v>60</v>
      </c>
      <c r="G6130" t="s">
        <v>888</v>
      </c>
      <c r="H6130" t="s">
        <v>5260</v>
      </c>
      <c r="I6130" t="s">
        <v>7318</v>
      </c>
      <c r="J6130" s="11">
        <v>27</v>
      </c>
      <c r="K6130" s="12">
        <v>3.645</v>
      </c>
      <c r="L6130" t="s">
        <v>12669</v>
      </c>
      <c r="M6130" t="s">
        <v>60</v>
      </c>
      <c r="N6130" t="s">
        <v>340</v>
      </c>
      <c r="O6130" s="13"/>
      <c r="P6130" t="s">
        <v>60</v>
      </c>
      <c r="Q6130" t="s">
        <v>60</v>
      </c>
      <c r="R6130" t="s">
        <v>5173</v>
      </c>
      <c r="S6130" t="s">
        <v>5174</v>
      </c>
      <c r="T6130" s="12">
        <v>0</v>
      </c>
      <c r="V6130" s="14" t="str">
        <f>VLOOKUP(MID(A6130,2,1),Sheet4!A:B,2,FALSE)</f>
        <v>Gd.14</v>
      </c>
      <c r="W6130" s="14">
        <f t="shared" si="190"/>
        <v>147</v>
      </c>
      <c r="X6130" s="14" t="str">
        <f t="shared" si="191"/>
        <v>St</v>
      </c>
      <c r="Y6130" s="14" t="str">
        <f>VLOOKUP(RIGHT(L6130,1),Sheet4!F:G,2,FALSE)</f>
        <v>Prime</v>
      </c>
    </row>
    <row r="6131" spans="1:25">
      <c r="A6131" t="s">
        <v>5522</v>
      </c>
      <c r="B6131" t="s">
        <v>60</v>
      </c>
      <c r="C6131" t="s">
        <v>12670</v>
      </c>
      <c r="D6131" t="s">
        <v>5415</v>
      </c>
      <c r="E6131" t="s">
        <v>60</v>
      </c>
      <c r="F6131" t="s">
        <v>60</v>
      </c>
      <c r="G6131" t="s">
        <v>135</v>
      </c>
      <c r="H6131" t="s">
        <v>5236</v>
      </c>
      <c r="I6131" t="s">
        <v>12671</v>
      </c>
      <c r="J6131" s="11">
        <v>45</v>
      </c>
      <c r="K6131" s="12">
        <v>211.365</v>
      </c>
      <c r="L6131" t="s">
        <v>12672</v>
      </c>
      <c r="M6131" t="s">
        <v>60</v>
      </c>
      <c r="N6131" t="s">
        <v>340</v>
      </c>
      <c r="O6131" s="13"/>
      <c r="P6131" t="s">
        <v>12673</v>
      </c>
      <c r="Q6131" t="s">
        <v>60</v>
      </c>
      <c r="R6131" t="s">
        <v>5173</v>
      </c>
      <c r="S6131" t="s">
        <v>5217</v>
      </c>
      <c r="T6131" s="12">
        <v>0</v>
      </c>
      <c r="V6131" s="14" t="str">
        <f>VLOOKUP(MID(A6131,2,1),Sheet4!A:B,2,FALSE)</f>
        <v>Gd.12</v>
      </c>
      <c r="W6131" s="14">
        <f t="shared" si="190"/>
        <v>6134</v>
      </c>
      <c r="X6131" s="14" t="str">
        <f t="shared" si="191"/>
        <v>LT</v>
      </c>
      <c r="Y6131" s="14" t="str">
        <f>VLOOKUP(RIGHT(L6131,1),Sheet4!F:G,2,FALSE)</f>
        <v>Grd C</v>
      </c>
    </row>
    <row r="6132" spans="1:25">
      <c r="A6132" t="s">
        <v>2596</v>
      </c>
      <c r="B6132" t="s">
        <v>60</v>
      </c>
      <c r="C6132" t="s">
        <v>12674</v>
      </c>
      <c r="D6132" t="s">
        <v>5415</v>
      </c>
      <c r="E6132" t="s">
        <v>60</v>
      </c>
      <c r="F6132" t="s">
        <v>60</v>
      </c>
      <c r="G6132" t="s">
        <v>135</v>
      </c>
      <c r="H6132" t="s">
        <v>6192</v>
      </c>
      <c r="I6132" t="s">
        <v>10449</v>
      </c>
      <c r="J6132" s="11">
        <v>137</v>
      </c>
      <c r="K6132" s="12">
        <v>825.699</v>
      </c>
      <c r="L6132" t="s">
        <v>12675</v>
      </c>
      <c r="M6132" t="s">
        <v>60</v>
      </c>
      <c r="N6132" t="s">
        <v>340</v>
      </c>
      <c r="O6132" s="13"/>
      <c r="P6132" t="s">
        <v>12676</v>
      </c>
      <c r="Q6132" t="s">
        <v>60</v>
      </c>
      <c r="R6132" t="s">
        <v>5173</v>
      </c>
      <c r="S6132" t="s">
        <v>5217</v>
      </c>
      <c r="T6132" s="12">
        <v>0</v>
      </c>
      <c r="V6132" s="14" t="str">
        <f>VLOOKUP(MID(A6132,2,1),Sheet4!A:B,2,FALSE)</f>
        <v>Gd.01</v>
      </c>
      <c r="W6132" s="14">
        <f t="shared" si="190"/>
        <v>6050</v>
      </c>
      <c r="X6132" s="14" t="str">
        <f t="shared" si="191"/>
        <v>LT</v>
      </c>
      <c r="Y6132" s="14" t="str">
        <f>VLOOKUP(RIGHT(L6132,1),Sheet4!F:G,2,FALSE)</f>
        <v>Grd C</v>
      </c>
    </row>
    <row r="6133" spans="1:25">
      <c r="A6133" t="s">
        <v>5522</v>
      </c>
      <c r="B6133" t="s">
        <v>2968</v>
      </c>
      <c r="C6133" t="s">
        <v>12677</v>
      </c>
      <c r="D6133" t="s">
        <v>5510</v>
      </c>
      <c r="E6133" t="s">
        <v>60</v>
      </c>
      <c r="F6133" t="s">
        <v>60</v>
      </c>
      <c r="G6133" t="s">
        <v>116</v>
      </c>
      <c r="H6133" t="s">
        <v>5170</v>
      </c>
      <c r="I6133" t="s">
        <v>5604</v>
      </c>
      <c r="J6133" s="11">
        <v>217</v>
      </c>
      <c r="K6133" s="12">
        <v>780.115</v>
      </c>
      <c r="L6133" t="s">
        <v>12678</v>
      </c>
      <c r="M6133" t="s">
        <v>60</v>
      </c>
      <c r="N6133" t="s">
        <v>340</v>
      </c>
      <c r="O6133" s="13"/>
      <c r="P6133" t="s">
        <v>60</v>
      </c>
      <c r="Q6133" t="s">
        <v>2968</v>
      </c>
      <c r="R6133" t="s">
        <v>5173</v>
      </c>
      <c r="S6133" t="s">
        <v>5174</v>
      </c>
      <c r="T6133" s="12">
        <v>0</v>
      </c>
      <c r="V6133" s="14" t="str">
        <f>VLOOKUP(MID(A6133,2,1),Sheet4!A:B,2,FALSE)</f>
        <v>Gd.12</v>
      </c>
      <c r="W6133" s="14">
        <f t="shared" si="190"/>
        <v>5975</v>
      </c>
      <c r="X6133" s="14" t="str">
        <f t="shared" si="191"/>
        <v>LT</v>
      </c>
      <c r="Y6133" s="14" t="str">
        <f>VLOOKUP(RIGHT(L6133,1),Sheet4!F:G,2,FALSE)</f>
        <v>Prime</v>
      </c>
    </row>
    <row r="6134" spans="1:25">
      <c r="A6134" t="s">
        <v>5526</v>
      </c>
      <c r="B6134" t="s">
        <v>2968</v>
      </c>
      <c r="C6134" t="s">
        <v>12677</v>
      </c>
      <c r="D6134" t="s">
        <v>5510</v>
      </c>
      <c r="E6134" t="s">
        <v>60</v>
      </c>
      <c r="F6134" t="s">
        <v>60</v>
      </c>
      <c r="G6134" t="s">
        <v>116</v>
      </c>
      <c r="H6134" t="s">
        <v>5170</v>
      </c>
      <c r="I6134" t="s">
        <v>5604</v>
      </c>
      <c r="J6134" s="11">
        <v>54</v>
      </c>
      <c r="K6134" s="16">
        <v>194.13</v>
      </c>
      <c r="L6134" t="s">
        <v>12678</v>
      </c>
      <c r="M6134" t="s">
        <v>60</v>
      </c>
      <c r="N6134" t="s">
        <v>340</v>
      </c>
      <c r="O6134" s="13"/>
      <c r="P6134" t="s">
        <v>60</v>
      </c>
      <c r="Q6134" t="s">
        <v>2968</v>
      </c>
      <c r="R6134" t="s">
        <v>5173</v>
      </c>
      <c r="S6134" t="s">
        <v>5174</v>
      </c>
      <c r="T6134" s="12">
        <v>0</v>
      </c>
      <c r="V6134" s="14" t="str">
        <f>VLOOKUP(MID(A6134,2,1),Sheet4!A:B,2,FALSE)</f>
        <v>Gd.12</v>
      </c>
      <c r="W6134" s="14">
        <f t="shared" si="190"/>
        <v>5975</v>
      </c>
      <c r="X6134" s="14" t="str">
        <f t="shared" si="191"/>
        <v>LT</v>
      </c>
      <c r="Y6134" s="14" t="str">
        <f>VLOOKUP(RIGHT(L6134,1),Sheet4!F:G,2,FALSE)</f>
        <v>Prime</v>
      </c>
    </row>
    <row r="6135" spans="1:25">
      <c r="A6135" t="s">
        <v>10942</v>
      </c>
      <c r="B6135" t="s">
        <v>2968</v>
      </c>
      <c r="C6135" t="s">
        <v>12679</v>
      </c>
      <c r="D6135" t="s">
        <v>5510</v>
      </c>
      <c r="E6135" t="s">
        <v>60</v>
      </c>
      <c r="F6135" t="s">
        <v>60</v>
      </c>
      <c r="G6135" t="s">
        <v>116</v>
      </c>
      <c r="H6135" t="s">
        <v>5223</v>
      </c>
      <c r="I6135" t="s">
        <v>12680</v>
      </c>
      <c r="J6135" s="11">
        <v>1302</v>
      </c>
      <c r="K6135" s="12">
        <v>4809.588</v>
      </c>
      <c r="L6135" t="s">
        <v>12681</v>
      </c>
      <c r="M6135" t="s">
        <v>60</v>
      </c>
      <c r="N6135" t="s">
        <v>340</v>
      </c>
      <c r="O6135" s="13"/>
      <c r="P6135" t="s">
        <v>60</v>
      </c>
      <c r="Q6135" t="s">
        <v>2968</v>
      </c>
      <c r="R6135" t="s">
        <v>5173</v>
      </c>
      <c r="S6135" t="s">
        <v>5174</v>
      </c>
      <c r="T6135" s="12">
        <v>0</v>
      </c>
      <c r="V6135" s="14" t="str">
        <f>VLOOKUP(MID(A6135,2,1),Sheet4!A:B,2,FALSE)</f>
        <v>Gd.11</v>
      </c>
      <c r="W6135" s="14">
        <f t="shared" si="190"/>
        <v>5158</v>
      </c>
      <c r="X6135" s="14" t="str">
        <f t="shared" si="191"/>
        <v>LT</v>
      </c>
      <c r="Y6135" s="14" t="str">
        <f>VLOOKUP(RIGHT(L6135,1),Sheet4!F:G,2,FALSE)</f>
        <v>Prime</v>
      </c>
    </row>
    <row r="6136" spans="1:25">
      <c r="A6136" t="s">
        <v>5526</v>
      </c>
      <c r="B6136" t="s">
        <v>2968</v>
      </c>
      <c r="C6136" t="s">
        <v>12679</v>
      </c>
      <c r="D6136" t="s">
        <v>5510</v>
      </c>
      <c r="E6136" t="s">
        <v>60</v>
      </c>
      <c r="F6136" t="s">
        <v>60</v>
      </c>
      <c r="G6136" t="s">
        <v>116</v>
      </c>
      <c r="H6136" t="s">
        <v>5223</v>
      </c>
      <c r="I6136" t="s">
        <v>12680</v>
      </c>
      <c r="J6136" s="11">
        <v>651</v>
      </c>
      <c r="K6136" s="12">
        <v>2404.794</v>
      </c>
      <c r="L6136" t="s">
        <v>12681</v>
      </c>
      <c r="M6136" t="s">
        <v>60</v>
      </c>
      <c r="N6136" t="s">
        <v>340</v>
      </c>
      <c r="O6136" s="13"/>
      <c r="P6136" t="s">
        <v>60</v>
      </c>
      <c r="Q6136" t="s">
        <v>2968</v>
      </c>
      <c r="R6136" t="s">
        <v>5173</v>
      </c>
      <c r="S6136" t="s">
        <v>5174</v>
      </c>
      <c r="T6136" s="12">
        <v>0</v>
      </c>
      <c r="V6136" s="14" t="str">
        <f>VLOOKUP(MID(A6136,2,1),Sheet4!A:B,2,FALSE)</f>
        <v>Gd.12</v>
      </c>
      <c r="W6136" s="14">
        <f t="shared" si="190"/>
        <v>5158</v>
      </c>
      <c r="X6136" s="14" t="str">
        <f t="shared" si="191"/>
        <v>LT</v>
      </c>
      <c r="Y6136" s="14" t="str">
        <f>VLOOKUP(RIGHT(L6136,1),Sheet4!F:G,2,FALSE)</f>
        <v>Prime</v>
      </c>
    </row>
    <row r="6137" spans="1:25">
      <c r="A6137" t="s">
        <v>5522</v>
      </c>
      <c r="B6137" t="s">
        <v>60</v>
      </c>
      <c r="C6137" t="s">
        <v>12682</v>
      </c>
      <c r="D6137" t="s">
        <v>5510</v>
      </c>
      <c r="E6137" t="s">
        <v>60</v>
      </c>
      <c r="F6137" t="s">
        <v>60</v>
      </c>
      <c r="G6137" t="s">
        <v>116</v>
      </c>
      <c r="H6137" t="s">
        <v>5318</v>
      </c>
      <c r="I6137" t="s">
        <v>12683</v>
      </c>
      <c r="J6137" s="11">
        <v>135</v>
      </c>
      <c r="K6137" s="12">
        <v>623.025</v>
      </c>
      <c r="L6137" t="s">
        <v>12684</v>
      </c>
      <c r="M6137" t="s">
        <v>60</v>
      </c>
      <c r="N6137" t="s">
        <v>340</v>
      </c>
      <c r="O6137" s="13"/>
      <c r="P6137" t="s">
        <v>11024</v>
      </c>
      <c r="Q6137" t="s">
        <v>60</v>
      </c>
      <c r="R6137" t="s">
        <v>5173</v>
      </c>
      <c r="S6137" t="s">
        <v>5217</v>
      </c>
      <c r="T6137" s="12">
        <v>0</v>
      </c>
      <c r="V6137" s="14" t="str">
        <f>VLOOKUP(MID(A6137,2,1),Sheet4!A:B,2,FALSE)</f>
        <v>Gd.12</v>
      </c>
      <c r="W6137" s="14">
        <f t="shared" si="190"/>
        <v>5570</v>
      </c>
      <c r="X6137" s="14" t="str">
        <f t="shared" si="191"/>
        <v>LT</v>
      </c>
      <c r="Y6137" s="14" t="str">
        <f>VLOOKUP(RIGHT(L6137,1),Sheet4!F:G,2,FALSE)</f>
        <v>Grd C</v>
      </c>
    </row>
    <row r="6138" spans="1:25">
      <c r="A6138" t="s">
        <v>5492</v>
      </c>
      <c r="B6138" t="s">
        <v>238</v>
      </c>
      <c r="C6138" t="s">
        <v>12682</v>
      </c>
      <c r="D6138" t="s">
        <v>5510</v>
      </c>
      <c r="E6138" t="s">
        <v>60</v>
      </c>
      <c r="F6138" t="s">
        <v>60</v>
      </c>
      <c r="G6138" t="s">
        <v>116</v>
      </c>
      <c r="H6138" t="s">
        <v>5318</v>
      </c>
      <c r="I6138" t="s">
        <v>12683</v>
      </c>
      <c r="J6138" s="11">
        <v>26</v>
      </c>
      <c r="K6138" s="16">
        <v>119.99</v>
      </c>
      <c r="L6138" t="s">
        <v>12685</v>
      </c>
      <c r="M6138" t="s">
        <v>60</v>
      </c>
      <c r="N6138" t="s">
        <v>340</v>
      </c>
      <c r="O6138" s="13"/>
      <c r="P6138" t="s">
        <v>60</v>
      </c>
      <c r="Q6138" t="s">
        <v>238</v>
      </c>
      <c r="R6138" t="s">
        <v>5173</v>
      </c>
      <c r="S6138" t="s">
        <v>5174</v>
      </c>
      <c r="T6138" s="12">
        <v>0</v>
      </c>
      <c r="V6138" s="14" t="str">
        <f>VLOOKUP(MID(A6138,2,1),Sheet4!A:B,2,FALSE)</f>
        <v>Gd.12</v>
      </c>
      <c r="W6138" s="14">
        <f t="shared" si="190"/>
        <v>5570</v>
      </c>
      <c r="X6138" s="14" t="str">
        <f t="shared" si="191"/>
        <v>LT</v>
      </c>
      <c r="Y6138" s="14" t="str">
        <f>VLOOKUP(RIGHT(L6138,1),Sheet4!F:G,2,FALSE)</f>
        <v>Prime</v>
      </c>
    </row>
    <row r="6139" spans="1:25">
      <c r="A6139" t="s">
        <v>5522</v>
      </c>
      <c r="B6139" t="s">
        <v>599</v>
      </c>
      <c r="C6139" t="s">
        <v>12686</v>
      </c>
      <c r="D6139" t="s">
        <v>5510</v>
      </c>
      <c r="E6139" t="s">
        <v>60</v>
      </c>
      <c r="F6139" t="s">
        <v>60</v>
      </c>
      <c r="G6139" t="s">
        <v>116</v>
      </c>
      <c r="H6139" t="s">
        <v>5236</v>
      </c>
      <c r="I6139" t="s">
        <v>9799</v>
      </c>
      <c r="J6139" s="11">
        <v>51</v>
      </c>
      <c r="K6139" s="12">
        <v>267.801</v>
      </c>
      <c r="L6139" t="s">
        <v>12687</v>
      </c>
      <c r="M6139" t="s">
        <v>60</v>
      </c>
      <c r="N6139" t="s">
        <v>340</v>
      </c>
      <c r="O6139" s="13"/>
      <c r="P6139" t="s">
        <v>60</v>
      </c>
      <c r="Q6139" t="s">
        <v>599</v>
      </c>
      <c r="R6139" t="s">
        <v>5173</v>
      </c>
      <c r="S6139" t="s">
        <v>5174</v>
      </c>
      <c r="T6139" s="12">
        <v>0</v>
      </c>
      <c r="V6139" s="14" t="str">
        <f>VLOOKUP(MID(A6139,2,1),Sheet4!A:B,2,FALSE)</f>
        <v>Gd.12</v>
      </c>
      <c r="W6139" s="14">
        <f t="shared" si="190"/>
        <v>5940</v>
      </c>
      <c r="X6139" s="14" t="str">
        <f t="shared" si="191"/>
        <v>LT</v>
      </c>
      <c r="Y6139" s="14" t="str">
        <f>VLOOKUP(RIGHT(L6139,1),Sheet4!F:G,2,FALSE)</f>
        <v>Prime</v>
      </c>
    </row>
    <row r="6140" spans="1:25">
      <c r="A6140" t="s">
        <v>918</v>
      </c>
      <c r="B6140" t="s">
        <v>12688</v>
      </c>
      <c r="C6140" t="s">
        <v>12689</v>
      </c>
      <c r="D6140" t="s">
        <v>5510</v>
      </c>
      <c r="E6140" t="s">
        <v>60</v>
      </c>
      <c r="F6140" t="s">
        <v>60</v>
      </c>
      <c r="G6140" t="s">
        <v>116</v>
      </c>
      <c r="H6140" t="s">
        <v>5582</v>
      </c>
      <c r="I6140" t="s">
        <v>5193</v>
      </c>
      <c r="J6140" s="11">
        <v>196</v>
      </c>
      <c r="K6140" s="12">
        <v>2080.736</v>
      </c>
      <c r="L6140" t="s">
        <v>12690</v>
      </c>
      <c r="M6140" t="s">
        <v>60</v>
      </c>
      <c r="N6140" t="s">
        <v>340</v>
      </c>
      <c r="O6140" s="13"/>
      <c r="P6140" t="s">
        <v>60</v>
      </c>
      <c r="Q6140" t="s">
        <v>12688</v>
      </c>
      <c r="R6140" t="s">
        <v>5173</v>
      </c>
      <c r="S6140" t="s">
        <v>5174</v>
      </c>
      <c r="T6140" s="12">
        <v>0</v>
      </c>
      <c r="V6140" s="14" t="str">
        <f>VLOOKUP(MID(A6140,2,1),Sheet4!A:B,2,FALSE)</f>
        <v>Gd.01</v>
      </c>
      <c r="W6140" s="14">
        <f t="shared" si="190"/>
        <v>6060</v>
      </c>
      <c r="X6140" s="14" t="str">
        <f t="shared" si="191"/>
        <v>LT</v>
      </c>
      <c r="Y6140" s="14" t="str">
        <f>VLOOKUP(RIGHT(L6140,1),Sheet4!F:G,2,FALSE)</f>
        <v>Prime</v>
      </c>
    </row>
    <row r="6141" spans="1:25">
      <c r="A6141" t="s">
        <v>5526</v>
      </c>
      <c r="B6141" t="s">
        <v>12688</v>
      </c>
      <c r="C6141" t="s">
        <v>12689</v>
      </c>
      <c r="D6141" t="s">
        <v>5510</v>
      </c>
      <c r="E6141" t="s">
        <v>60</v>
      </c>
      <c r="F6141" t="s">
        <v>60</v>
      </c>
      <c r="G6141" t="s">
        <v>116</v>
      </c>
      <c r="H6141" t="s">
        <v>5582</v>
      </c>
      <c r="I6141" t="s">
        <v>5193</v>
      </c>
      <c r="J6141" s="11">
        <v>169</v>
      </c>
      <c r="K6141" s="12">
        <v>1794.104</v>
      </c>
      <c r="L6141" t="s">
        <v>12690</v>
      </c>
      <c r="M6141" t="s">
        <v>60</v>
      </c>
      <c r="N6141" t="s">
        <v>340</v>
      </c>
      <c r="O6141" s="13"/>
      <c r="P6141" t="s">
        <v>60</v>
      </c>
      <c r="Q6141" t="s">
        <v>12688</v>
      </c>
      <c r="R6141" t="s">
        <v>5173</v>
      </c>
      <c r="S6141" t="s">
        <v>5174</v>
      </c>
      <c r="T6141" s="12">
        <v>0</v>
      </c>
      <c r="V6141" s="14" t="str">
        <f>VLOOKUP(MID(A6141,2,1),Sheet4!A:B,2,FALSE)</f>
        <v>Gd.12</v>
      </c>
      <c r="W6141" s="14">
        <f t="shared" si="190"/>
        <v>6060</v>
      </c>
      <c r="X6141" s="14" t="str">
        <f t="shared" si="191"/>
        <v>LT</v>
      </c>
      <c r="Y6141" s="14" t="str">
        <f>VLOOKUP(RIGHT(L6141,1),Sheet4!F:G,2,FALSE)</f>
        <v>Prime</v>
      </c>
    </row>
    <row r="6142" spans="1:25">
      <c r="A6142" t="s">
        <v>1413</v>
      </c>
      <c r="B6142" t="s">
        <v>4079</v>
      </c>
      <c r="C6142" t="s">
        <v>12691</v>
      </c>
      <c r="D6142" t="s">
        <v>5510</v>
      </c>
      <c r="E6142" t="s">
        <v>60</v>
      </c>
      <c r="F6142" t="s">
        <v>60</v>
      </c>
      <c r="G6142" t="s">
        <v>116</v>
      </c>
      <c r="H6142" t="s">
        <v>7937</v>
      </c>
      <c r="I6142" t="s">
        <v>1412</v>
      </c>
      <c r="J6142" s="11">
        <v>35</v>
      </c>
      <c r="K6142" s="16">
        <v>487.06</v>
      </c>
      <c r="L6142" t="s">
        <v>12692</v>
      </c>
      <c r="M6142" t="s">
        <v>60</v>
      </c>
      <c r="N6142" t="s">
        <v>340</v>
      </c>
      <c r="O6142" s="13"/>
      <c r="P6142" t="s">
        <v>60</v>
      </c>
      <c r="Q6142" t="s">
        <v>4079</v>
      </c>
      <c r="R6142" t="s">
        <v>5173</v>
      </c>
      <c r="S6142" t="s">
        <v>5174</v>
      </c>
      <c r="T6142" s="12">
        <v>0</v>
      </c>
      <c r="V6142" s="14" t="str">
        <f>VLOOKUP(MID(A6142,2,1),Sheet4!A:B,2,FALSE)</f>
        <v>Gd.10</v>
      </c>
      <c r="W6142" s="14">
        <f t="shared" si="190"/>
        <v>6000</v>
      </c>
      <c r="X6142" s="14" t="str">
        <f t="shared" si="191"/>
        <v>LT</v>
      </c>
      <c r="Y6142" s="14" t="str">
        <f>VLOOKUP(RIGHT(L6142,1),Sheet4!F:G,2,FALSE)</f>
        <v>Prime</v>
      </c>
    </row>
    <row r="6143" spans="1:25">
      <c r="A6143" t="s">
        <v>5492</v>
      </c>
      <c r="B6143" t="s">
        <v>60</v>
      </c>
      <c r="C6143" t="s">
        <v>12693</v>
      </c>
      <c r="D6143" t="s">
        <v>5559</v>
      </c>
      <c r="E6143" t="s">
        <v>60</v>
      </c>
      <c r="F6143" t="s">
        <v>60</v>
      </c>
      <c r="G6143" t="s">
        <v>198</v>
      </c>
      <c r="H6143" t="s">
        <v>5236</v>
      </c>
      <c r="I6143" t="s">
        <v>12694</v>
      </c>
      <c r="J6143" s="11">
        <v>32</v>
      </c>
      <c r="K6143" s="12">
        <v>226.304</v>
      </c>
      <c r="L6143" t="s">
        <v>12695</v>
      </c>
      <c r="M6143" t="s">
        <v>60</v>
      </c>
      <c r="N6143" t="s">
        <v>340</v>
      </c>
      <c r="O6143" s="13"/>
      <c r="P6143" t="s">
        <v>60</v>
      </c>
      <c r="Q6143" t="s">
        <v>60</v>
      </c>
      <c r="R6143" t="s">
        <v>5173</v>
      </c>
      <c r="S6143" t="s">
        <v>5174</v>
      </c>
      <c r="T6143" s="12">
        <v>0</v>
      </c>
      <c r="V6143" s="14" t="str">
        <f>VLOOKUP(MID(A6143,2,1),Sheet4!A:B,2,FALSE)</f>
        <v>Gd.12</v>
      </c>
      <c r="W6143" s="14">
        <f t="shared" si="190"/>
        <v>6310</v>
      </c>
      <c r="X6143" s="14" t="str">
        <f t="shared" si="191"/>
        <v>LT</v>
      </c>
      <c r="Y6143" s="14" t="str">
        <f>VLOOKUP(RIGHT(L6143,1),Sheet4!F:G,2,FALSE)</f>
        <v>Prime</v>
      </c>
    </row>
    <row r="6144" spans="1:25">
      <c r="A6144" t="s">
        <v>5502</v>
      </c>
      <c r="B6144" t="s">
        <v>12696</v>
      </c>
      <c r="C6144" t="s">
        <v>12697</v>
      </c>
      <c r="D6144" t="s">
        <v>5559</v>
      </c>
      <c r="E6144" t="s">
        <v>60</v>
      </c>
      <c r="F6144" t="s">
        <v>60</v>
      </c>
      <c r="G6144" t="s">
        <v>198</v>
      </c>
      <c r="H6144" t="s">
        <v>6192</v>
      </c>
      <c r="I6144" t="s">
        <v>5309</v>
      </c>
      <c r="J6144" s="11">
        <v>54</v>
      </c>
      <c r="K6144" s="12">
        <v>482.544</v>
      </c>
      <c r="L6144" t="s">
        <v>12698</v>
      </c>
      <c r="M6144" t="s">
        <v>60</v>
      </c>
      <c r="N6144" t="s">
        <v>340</v>
      </c>
      <c r="O6144" s="13"/>
      <c r="P6144" t="s">
        <v>60</v>
      </c>
      <c r="Q6144" t="s">
        <v>12696</v>
      </c>
      <c r="R6144" t="s">
        <v>5173</v>
      </c>
      <c r="S6144" t="s">
        <v>5174</v>
      </c>
      <c r="T6144" s="12">
        <v>0</v>
      </c>
      <c r="V6144" s="14" t="str">
        <f>VLOOKUP(MID(A6144,2,1),Sheet4!A:B,2,FALSE)</f>
        <v>Gd.12</v>
      </c>
      <c r="W6144" s="14">
        <f t="shared" si="190"/>
        <v>6080</v>
      </c>
      <c r="X6144" s="14" t="str">
        <f t="shared" si="191"/>
        <v>LT</v>
      </c>
      <c r="Y6144" s="14" t="str">
        <f>VLOOKUP(RIGHT(L6144,1),Sheet4!F:G,2,FALSE)</f>
        <v>Prime</v>
      </c>
    </row>
    <row r="6145" spans="1:25">
      <c r="A6145" t="s">
        <v>1465</v>
      </c>
      <c r="B6145" t="s">
        <v>60</v>
      </c>
      <c r="C6145" t="s">
        <v>12699</v>
      </c>
      <c r="D6145" t="s">
        <v>60</v>
      </c>
      <c r="E6145" t="s">
        <v>60</v>
      </c>
      <c r="F6145" t="s">
        <v>60</v>
      </c>
      <c r="G6145" t="s">
        <v>267</v>
      </c>
      <c r="H6145" t="s">
        <v>12700</v>
      </c>
      <c r="I6145" t="s">
        <v>2587</v>
      </c>
      <c r="J6145" s="11">
        <v>13</v>
      </c>
      <c r="K6145" s="12">
        <v>102.349</v>
      </c>
      <c r="L6145" t="s">
        <v>12701</v>
      </c>
      <c r="M6145" t="s">
        <v>60</v>
      </c>
      <c r="N6145" t="s">
        <v>340</v>
      </c>
      <c r="O6145" s="13"/>
      <c r="P6145" t="s">
        <v>60</v>
      </c>
      <c r="Q6145" t="s">
        <v>60</v>
      </c>
      <c r="R6145" t="s">
        <v>5173</v>
      </c>
      <c r="S6145" t="s">
        <v>5174</v>
      </c>
      <c r="T6145" s="12">
        <v>0</v>
      </c>
      <c r="V6145" s="14" t="str">
        <f>VLOOKUP(MID(A6145,2,1),Sheet4!A:B,2,FALSE)</f>
        <v>Gd.01</v>
      </c>
      <c r="W6145" s="14">
        <f t="shared" si="190"/>
        <v>5620</v>
      </c>
      <c r="X6145" s="14" t="str">
        <f t="shared" si="191"/>
        <v>LT</v>
      </c>
      <c r="Y6145" s="14" t="str">
        <f>VLOOKUP(RIGHT(L6145,1),Sheet4!F:G,2,FALSE)</f>
        <v>Prime</v>
      </c>
    </row>
    <row r="6146" spans="1:25">
      <c r="A6146" t="s">
        <v>3653</v>
      </c>
      <c r="B6146" t="s">
        <v>60</v>
      </c>
      <c r="C6146" t="s">
        <v>12699</v>
      </c>
      <c r="D6146" t="s">
        <v>60</v>
      </c>
      <c r="E6146" t="s">
        <v>60</v>
      </c>
      <c r="F6146" t="s">
        <v>60</v>
      </c>
      <c r="G6146" t="s">
        <v>267</v>
      </c>
      <c r="H6146" t="s">
        <v>12700</v>
      </c>
      <c r="I6146" t="s">
        <v>2587</v>
      </c>
      <c r="J6146" s="11">
        <v>800</v>
      </c>
      <c r="K6146" s="16">
        <v>6298.4</v>
      </c>
      <c r="L6146" t="s">
        <v>12702</v>
      </c>
      <c r="M6146" t="s">
        <v>60</v>
      </c>
      <c r="N6146" t="s">
        <v>340</v>
      </c>
      <c r="O6146" s="13"/>
      <c r="P6146" t="s">
        <v>60</v>
      </c>
      <c r="Q6146" t="s">
        <v>60</v>
      </c>
      <c r="R6146" t="s">
        <v>5173</v>
      </c>
      <c r="S6146" t="s">
        <v>5174</v>
      </c>
      <c r="T6146" s="12">
        <v>0</v>
      </c>
      <c r="V6146" s="14" t="str">
        <f>VLOOKUP(MID(A6146,2,1),Sheet4!A:B,2,FALSE)</f>
        <v>Gd.01</v>
      </c>
      <c r="W6146" s="14">
        <f t="shared" ref="W6146:W6209" si="192">IF(MID(C6146,14,1)="A",RIGHT(C6146,4)/1,IF(MID(C6146,13,1)="+",RIGHT(C6146,5)/10,IF(MID(C6146,13,1)="-",RIGHT(C6146,5)/1)))</f>
        <v>5620</v>
      </c>
      <c r="X6146" s="14" t="str">
        <f t="shared" ref="X6146:X6209" si="193">IF(W6146&lt;3000,"St","LT")</f>
        <v>LT</v>
      </c>
      <c r="Y6146" s="14" t="str">
        <f>VLOOKUP(RIGHT(L6146,1),Sheet4!F:G,2,FALSE)</f>
        <v>Prime</v>
      </c>
    </row>
    <row r="6147" spans="1:25">
      <c r="A6147" t="s">
        <v>1465</v>
      </c>
      <c r="B6147" t="s">
        <v>60</v>
      </c>
      <c r="C6147" t="s">
        <v>12699</v>
      </c>
      <c r="D6147" t="s">
        <v>60</v>
      </c>
      <c r="E6147" t="s">
        <v>60</v>
      </c>
      <c r="F6147" t="s">
        <v>60</v>
      </c>
      <c r="G6147" t="s">
        <v>267</v>
      </c>
      <c r="H6147" t="s">
        <v>12700</v>
      </c>
      <c r="I6147" t="s">
        <v>2587</v>
      </c>
      <c r="J6147" s="11">
        <v>4</v>
      </c>
      <c r="K6147" s="12">
        <v>31.492</v>
      </c>
      <c r="L6147" t="s">
        <v>12702</v>
      </c>
      <c r="M6147" t="s">
        <v>60</v>
      </c>
      <c r="N6147" t="s">
        <v>340</v>
      </c>
      <c r="O6147" s="13"/>
      <c r="P6147" t="s">
        <v>60</v>
      </c>
      <c r="Q6147" t="s">
        <v>60</v>
      </c>
      <c r="R6147" t="s">
        <v>5173</v>
      </c>
      <c r="S6147" t="s">
        <v>5174</v>
      </c>
      <c r="T6147" s="12">
        <v>0</v>
      </c>
      <c r="V6147" s="14" t="str">
        <f>VLOOKUP(MID(A6147,2,1),Sheet4!A:B,2,FALSE)</f>
        <v>Gd.01</v>
      </c>
      <c r="W6147" s="14">
        <f t="shared" si="192"/>
        <v>5620</v>
      </c>
      <c r="X6147" s="14" t="str">
        <f t="shared" si="193"/>
        <v>LT</v>
      </c>
      <c r="Y6147" s="14" t="str">
        <f>VLOOKUP(RIGHT(L6147,1),Sheet4!F:G,2,FALSE)</f>
        <v>Prime</v>
      </c>
    </row>
    <row r="6148" spans="1:25">
      <c r="A6148" t="s">
        <v>4047</v>
      </c>
      <c r="B6148" t="s">
        <v>60</v>
      </c>
      <c r="C6148" t="s">
        <v>3650</v>
      </c>
      <c r="D6148" t="s">
        <v>60</v>
      </c>
      <c r="E6148" t="s">
        <v>60</v>
      </c>
      <c r="F6148" t="s">
        <v>60</v>
      </c>
      <c r="G6148" t="s">
        <v>267</v>
      </c>
      <c r="H6148" t="s">
        <v>5236</v>
      </c>
      <c r="I6148" t="s">
        <v>2587</v>
      </c>
      <c r="J6148" s="11">
        <v>21</v>
      </c>
      <c r="K6148" s="12">
        <v>189.903</v>
      </c>
      <c r="L6148" t="s">
        <v>3649</v>
      </c>
      <c r="M6148" t="s">
        <v>60</v>
      </c>
      <c r="N6148" t="s">
        <v>340</v>
      </c>
      <c r="O6148" s="13"/>
      <c r="P6148" t="s">
        <v>60</v>
      </c>
      <c r="Q6148" t="s">
        <v>60</v>
      </c>
      <c r="R6148" t="s">
        <v>5173</v>
      </c>
      <c r="S6148" t="s">
        <v>5174</v>
      </c>
      <c r="T6148" s="12">
        <v>0</v>
      </c>
      <c r="V6148" s="14" t="str">
        <f>VLOOKUP(MID(A6148,2,1),Sheet4!A:B,2,FALSE)</f>
        <v>Gd.02</v>
      </c>
      <c r="W6148" s="14">
        <f t="shared" si="192"/>
        <v>5620</v>
      </c>
      <c r="X6148" s="14" t="str">
        <f t="shared" si="193"/>
        <v>LT</v>
      </c>
      <c r="Y6148" s="14" t="str">
        <f>VLOOKUP(RIGHT(L6148,1),Sheet4!F:G,2,FALSE)</f>
        <v>Prime</v>
      </c>
    </row>
    <row r="6149" spans="1:25">
      <c r="A6149" t="s">
        <v>4047</v>
      </c>
      <c r="B6149" t="s">
        <v>60</v>
      </c>
      <c r="C6149" t="s">
        <v>3650</v>
      </c>
      <c r="D6149" t="s">
        <v>60</v>
      </c>
      <c r="E6149" t="s">
        <v>60</v>
      </c>
      <c r="F6149" t="s">
        <v>60</v>
      </c>
      <c r="G6149" t="s">
        <v>267</v>
      </c>
      <c r="H6149" t="s">
        <v>5236</v>
      </c>
      <c r="I6149" t="s">
        <v>2587</v>
      </c>
      <c r="J6149" s="11">
        <v>133</v>
      </c>
      <c r="K6149" s="12">
        <v>1202.719</v>
      </c>
      <c r="L6149" t="s">
        <v>4314</v>
      </c>
      <c r="M6149" t="s">
        <v>60</v>
      </c>
      <c r="N6149" t="s">
        <v>340</v>
      </c>
      <c r="O6149" s="13"/>
      <c r="P6149" t="s">
        <v>60</v>
      </c>
      <c r="Q6149" t="s">
        <v>60</v>
      </c>
      <c r="R6149" t="s">
        <v>5173</v>
      </c>
      <c r="S6149" t="s">
        <v>5174</v>
      </c>
      <c r="T6149" s="12">
        <v>0</v>
      </c>
      <c r="V6149" s="14" t="str">
        <f>VLOOKUP(MID(A6149,2,1),Sheet4!A:B,2,FALSE)</f>
        <v>Gd.02</v>
      </c>
      <c r="W6149" s="14">
        <f t="shared" si="192"/>
        <v>5620</v>
      </c>
      <c r="X6149" s="14" t="str">
        <f t="shared" si="193"/>
        <v>LT</v>
      </c>
      <c r="Y6149" s="14" t="str">
        <f>VLOOKUP(RIGHT(L6149,1),Sheet4!F:G,2,FALSE)</f>
        <v>Prime</v>
      </c>
    </row>
    <row r="6150" spans="1:25">
      <c r="A6150" t="s">
        <v>5243</v>
      </c>
      <c r="B6150" t="s">
        <v>60</v>
      </c>
      <c r="C6150" t="s">
        <v>3650</v>
      </c>
      <c r="D6150" t="s">
        <v>60</v>
      </c>
      <c r="E6150" t="s">
        <v>60</v>
      </c>
      <c r="F6150" t="s">
        <v>60</v>
      </c>
      <c r="G6150" t="s">
        <v>267</v>
      </c>
      <c r="H6150" t="s">
        <v>5236</v>
      </c>
      <c r="I6150" t="s">
        <v>2587</v>
      </c>
      <c r="J6150" s="11">
        <v>10</v>
      </c>
      <c r="K6150" s="16">
        <v>90.43</v>
      </c>
      <c r="L6150" t="s">
        <v>12703</v>
      </c>
      <c r="M6150" t="s">
        <v>60</v>
      </c>
      <c r="N6150" t="s">
        <v>340</v>
      </c>
      <c r="O6150" s="13"/>
      <c r="P6150" t="s">
        <v>60</v>
      </c>
      <c r="Q6150" t="s">
        <v>60</v>
      </c>
      <c r="R6150" t="s">
        <v>5173</v>
      </c>
      <c r="S6150" t="s">
        <v>5174</v>
      </c>
      <c r="T6150" s="12">
        <v>0</v>
      </c>
      <c r="V6150" s="14" t="str">
        <f>VLOOKUP(MID(A6150,2,1),Sheet4!A:B,2,FALSE)</f>
        <v>Gd.02</v>
      </c>
      <c r="W6150" s="14">
        <f t="shared" si="192"/>
        <v>5620</v>
      </c>
      <c r="X6150" s="14" t="str">
        <f t="shared" si="193"/>
        <v>LT</v>
      </c>
      <c r="Y6150" s="14" t="str">
        <f>VLOOKUP(RIGHT(L6150,1),Sheet4!F:G,2,FALSE)</f>
        <v>Prime</v>
      </c>
    </row>
    <row r="6151" spans="1:25">
      <c r="A6151" t="s">
        <v>5492</v>
      </c>
      <c r="B6151" t="s">
        <v>60</v>
      </c>
      <c r="C6151" t="s">
        <v>12704</v>
      </c>
      <c r="D6151" t="s">
        <v>5600</v>
      </c>
      <c r="E6151" t="s">
        <v>60</v>
      </c>
      <c r="F6151" t="s">
        <v>60</v>
      </c>
      <c r="G6151" t="s">
        <v>82</v>
      </c>
      <c r="H6151" t="s">
        <v>7949</v>
      </c>
      <c r="I6151" t="s">
        <v>5375</v>
      </c>
      <c r="J6151" s="11">
        <v>40</v>
      </c>
      <c r="K6151" s="16">
        <v>868.72</v>
      </c>
      <c r="L6151" t="s">
        <v>12705</v>
      </c>
      <c r="M6151" t="s">
        <v>60</v>
      </c>
      <c r="N6151" t="s">
        <v>340</v>
      </c>
      <c r="O6151" s="13"/>
      <c r="P6151" t="s">
        <v>12706</v>
      </c>
      <c r="Q6151" t="s">
        <v>60</v>
      </c>
      <c r="R6151" t="s">
        <v>5173</v>
      </c>
      <c r="S6151" t="s">
        <v>5217</v>
      </c>
      <c r="T6151" s="12">
        <v>0</v>
      </c>
      <c r="V6151" s="14" t="str">
        <f>VLOOKUP(MID(A6151,2,1),Sheet4!A:B,2,FALSE)</f>
        <v>Gd.12</v>
      </c>
      <c r="W6151" s="14">
        <f t="shared" si="192"/>
        <v>6340</v>
      </c>
      <c r="X6151" s="14" t="str">
        <f t="shared" si="193"/>
        <v>LT</v>
      </c>
      <c r="Y6151" s="14" t="str">
        <f>VLOOKUP(RIGHT(L6151,1),Sheet4!F:G,2,FALSE)</f>
        <v>Grd C</v>
      </c>
    </row>
    <row r="6152" spans="1:25">
      <c r="A6152" t="s">
        <v>6140</v>
      </c>
      <c r="B6152" t="s">
        <v>181</v>
      </c>
      <c r="C6152" t="s">
        <v>12704</v>
      </c>
      <c r="D6152" t="s">
        <v>5600</v>
      </c>
      <c r="E6152" t="s">
        <v>60</v>
      </c>
      <c r="F6152" t="s">
        <v>60</v>
      </c>
      <c r="G6152" t="s">
        <v>82</v>
      </c>
      <c r="H6152" t="s">
        <v>7949</v>
      </c>
      <c r="I6152" t="s">
        <v>5375</v>
      </c>
      <c r="J6152" s="11">
        <v>527</v>
      </c>
      <c r="K6152" s="12">
        <v>11445.386</v>
      </c>
      <c r="L6152" t="s">
        <v>12707</v>
      </c>
      <c r="M6152" t="s">
        <v>60</v>
      </c>
      <c r="N6152" t="s">
        <v>340</v>
      </c>
      <c r="O6152" s="13"/>
      <c r="P6152" t="s">
        <v>60</v>
      </c>
      <c r="Q6152" t="s">
        <v>181</v>
      </c>
      <c r="R6152" t="s">
        <v>5173</v>
      </c>
      <c r="S6152" t="s">
        <v>5174</v>
      </c>
      <c r="T6152" s="12">
        <v>0</v>
      </c>
      <c r="V6152" s="14" t="str">
        <f>VLOOKUP(MID(A6152,2,1),Sheet4!A:B,2,FALSE)</f>
        <v>Gd.11</v>
      </c>
      <c r="W6152" s="14">
        <f t="shared" si="192"/>
        <v>6340</v>
      </c>
      <c r="X6152" s="14" t="str">
        <f t="shared" si="193"/>
        <v>LT</v>
      </c>
      <c r="Y6152" s="14" t="str">
        <f>VLOOKUP(RIGHT(L6152,1),Sheet4!F:G,2,FALSE)</f>
        <v>Prime</v>
      </c>
    </row>
    <row r="6153" spans="1:25">
      <c r="A6153" t="s">
        <v>5492</v>
      </c>
      <c r="B6153" t="s">
        <v>181</v>
      </c>
      <c r="C6153" t="s">
        <v>12704</v>
      </c>
      <c r="D6153" t="s">
        <v>5600</v>
      </c>
      <c r="E6153" t="s">
        <v>60</v>
      </c>
      <c r="F6153" t="s">
        <v>60</v>
      </c>
      <c r="G6153" t="s">
        <v>82</v>
      </c>
      <c r="H6153" t="s">
        <v>7949</v>
      </c>
      <c r="I6153" t="s">
        <v>5375</v>
      </c>
      <c r="J6153" s="11">
        <v>37</v>
      </c>
      <c r="K6153" s="12">
        <v>803.566</v>
      </c>
      <c r="L6153" t="s">
        <v>12708</v>
      </c>
      <c r="M6153" t="s">
        <v>60</v>
      </c>
      <c r="N6153" t="s">
        <v>340</v>
      </c>
      <c r="O6153" s="13"/>
      <c r="P6153" t="s">
        <v>60</v>
      </c>
      <c r="Q6153" t="s">
        <v>181</v>
      </c>
      <c r="R6153" t="s">
        <v>5173</v>
      </c>
      <c r="S6153" t="s">
        <v>5174</v>
      </c>
      <c r="T6153" s="12">
        <v>0</v>
      </c>
      <c r="V6153" s="14" t="str">
        <f>VLOOKUP(MID(A6153,2,1),Sheet4!A:B,2,FALSE)</f>
        <v>Gd.12</v>
      </c>
      <c r="W6153" s="14">
        <f t="shared" si="192"/>
        <v>6340</v>
      </c>
      <c r="X6153" s="14" t="str">
        <f t="shared" si="193"/>
        <v>LT</v>
      </c>
      <c r="Y6153" s="14" t="str">
        <f>VLOOKUP(RIGHT(L6153,1),Sheet4!F:G,2,FALSE)</f>
        <v>Prime</v>
      </c>
    </row>
    <row r="6154" spans="1:25">
      <c r="A6154" t="s">
        <v>5262</v>
      </c>
      <c r="B6154" t="s">
        <v>60</v>
      </c>
      <c r="C6154" t="s">
        <v>2589</v>
      </c>
      <c r="D6154" t="s">
        <v>60</v>
      </c>
      <c r="E6154" t="s">
        <v>60</v>
      </c>
      <c r="F6154" t="s">
        <v>60</v>
      </c>
      <c r="G6154" t="s">
        <v>267</v>
      </c>
      <c r="H6154" t="s">
        <v>12700</v>
      </c>
      <c r="I6154" t="s">
        <v>2587</v>
      </c>
      <c r="J6154" s="11">
        <v>62</v>
      </c>
      <c r="K6154" s="12">
        <v>488.126</v>
      </c>
      <c r="L6154" t="s">
        <v>12709</v>
      </c>
      <c r="M6154" t="s">
        <v>60</v>
      </c>
      <c r="N6154" t="s">
        <v>340</v>
      </c>
      <c r="O6154" s="13"/>
      <c r="P6154" t="s">
        <v>60</v>
      </c>
      <c r="Q6154" t="s">
        <v>60</v>
      </c>
      <c r="R6154" t="s">
        <v>5173</v>
      </c>
      <c r="S6154" t="s">
        <v>5174</v>
      </c>
      <c r="T6154" s="12">
        <v>0</v>
      </c>
      <c r="V6154" s="14" t="str">
        <f>VLOOKUP(MID(A6154,2,1),Sheet4!A:B,2,FALSE)</f>
        <v>Gd.02</v>
      </c>
      <c r="W6154" s="14">
        <f t="shared" si="192"/>
        <v>5620</v>
      </c>
      <c r="X6154" s="14" t="str">
        <f t="shared" si="193"/>
        <v>LT</v>
      </c>
      <c r="Y6154" s="14" t="str">
        <f>VLOOKUP(RIGHT(L6154,1),Sheet4!F:G,2,FALSE)</f>
        <v>Prime</v>
      </c>
    </row>
    <row r="6155" spans="1:25">
      <c r="A6155" t="s">
        <v>5291</v>
      </c>
      <c r="B6155" t="s">
        <v>60</v>
      </c>
      <c r="C6155" t="s">
        <v>2589</v>
      </c>
      <c r="D6155" t="s">
        <v>60</v>
      </c>
      <c r="E6155" t="s">
        <v>60</v>
      </c>
      <c r="F6155" t="s">
        <v>60</v>
      </c>
      <c r="G6155" t="s">
        <v>267</v>
      </c>
      <c r="H6155" t="s">
        <v>12700</v>
      </c>
      <c r="I6155" t="s">
        <v>2587</v>
      </c>
      <c r="J6155" s="11">
        <v>11</v>
      </c>
      <c r="K6155" s="12">
        <v>86.603</v>
      </c>
      <c r="L6155" t="s">
        <v>12709</v>
      </c>
      <c r="M6155" t="s">
        <v>60</v>
      </c>
      <c r="N6155" t="s">
        <v>340</v>
      </c>
      <c r="O6155" s="13"/>
      <c r="P6155" t="s">
        <v>60</v>
      </c>
      <c r="Q6155" t="s">
        <v>60</v>
      </c>
      <c r="R6155" t="s">
        <v>5173</v>
      </c>
      <c r="S6155" t="s">
        <v>5174</v>
      </c>
      <c r="T6155" s="12">
        <v>0</v>
      </c>
      <c r="V6155" s="14" t="str">
        <f>VLOOKUP(MID(A6155,2,1),Sheet4!A:B,2,FALSE)</f>
        <v>Gd.02</v>
      </c>
      <c r="W6155" s="14">
        <f t="shared" si="192"/>
        <v>5620</v>
      </c>
      <c r="X6155" s="14" t="str">
        <f t="shared" si="193"/>
        <v>LT</v>
      </c>
      <c r="Y6155" s="14" t="str">
        <f>VLOOKUP(RIGHT(L6155,1),Sheet4!F:G,2,FALSE)</f>
        <v>Prime</v>
      </c>
    </row>
    <row r="6156" spans="1:25">
      <c r="A6156" t="s">
        <v>5755</v>
      </c>
      <c r="B6156" t="s">
        <v>60</v>
      </c>
      <c r="C6156" t="s">
        <v>2589</v>
      </c>
      <c r="D6156" t="s">
        <v>60</v>
      </c>
      <c r="E6156" t="s">
        <v>60</v>
      </c>
      <c r="F6156" t="s">
        <v>60</v>
      </c>
      <c r="G6156" t="s">
        <v>267</v>
      </c>
      <c r="H6156" t="s">
        <v>12700</v>
      </c>
      <c r="I6156" t="s">
        <v>2587</v>
      </c>
      <c r="J6156" s="11">
        <v>3</v>
      </c>
      <c r="K6156" s="12">
        <v>23.619</v>
      </c>
      <c r="L6156" t="s">
        <v>2593</v>
      </c>
      <c r="M6156" t="s">
        <v>60</v>
      </c>
      <c r="N6156" t="s">
        <v>340</v>
      </c>
      <c r="O6156" s="13"/>
      <c r="P6156" t="s">
        <v>60</v>
      </c>
      <c r="Q6156" t="s">
        <v>60</v>
      </c>
      <c r="R6156" t="s">
        <v>5562</v>
      </c>
      <c r="S6156" t="s">
        <v>5174</v>
      </c>
      <c r="T6156" s="12">
        <v>0</v>
      </c>
      <c r="V6156" s="14" t="str">
        <f>VLOOKUP(MID(A6156,2,1),Sheet4!A:B,2,FALSE)</f>
        <v>Gd.02</v>
      </c>
      <c r="W6156" s="14">
        <f t="shared" si="192"/>
        <v>5620</v>
      </c>
      <c r="X6156" s="14" t="str">
        <f t="shared" si="193"/>
        <v>LT</v>
      </c>
      <c r="Y6156" s="14" t="str">
        <f>VLOOKUP(RIGHT(L6156,1),Sheet4!F:G,2,FALSE)</f>
        <v>Prime</v>
      </c>
    </row>
    <row r="6157" spans="1:25">
      <c r="A6157" t="s">
        <v>5755</v>
      </c>
      <c r="B6157" t="s">
        <v>60</v>
      </c>
      <c r="C6157" t="s">
        <v>2589</v>
      </c>
      <c r="D6157" t="s">
        <v>60</v>
      </c>
      <c r="E6157" t="s">
        <v>60</v>
      </c>
      <c r="F6157" t="s">
        <v>60</v>
      </c>
      <c r="G6157" t="s">
        <v>267</v>
      </c>
      <c r="H6157" t="s">
        <v>12700</v>
      </c>
      <c r="I6157" t="s">
        <v>2587</v>
      </c>
      <c r="J6157" s="11">
        <v>33</v>
      </c>
      <c r="K6157" s="12">
        <v>259.809</v>
      </c>
      <c r="L6157" t="s">
        <v>2588</v>
      </c>
      <c r="M6157" t="s">
        <v>60</v>
      </c>
      <c r="N6157" t="s">
        <v>340</v>
      </c>
      <c r="O6157" s="13"/>
      <c r="P6157" t="s">
        <v>60</v>
      </c>
      <c r="Q6157" t="s">
        <v>60</v>
      </c>
      <c r="R6157" t="s">
        <v>5173</v>
      </c>
      <c r="S6157" t="s">
        <v>5174</v>
      </c>
      <c r="T6157" s="12">
        <v>0</v>
      </c>
      <c r="V6157" s="14" t="str">
        <f>VLOOKUP(MID(A6157,2,1),Sheet4!A:B,2,FALSE)</f>
        <v>Gd.02</v>
      </c>
      <c r="W6157" s="14">
        <f t="shared" si="192"/>
        <v>5620</v>
      </c>
      <c r="X6157" s="14" t="str">
        <f t="shared" si="193"/>
        <v>LT</v>
      </c>
      <c r="Y6157" s="14" t="str">
        <f>VLOOKUP(RIGHT(L6157,1),Sheet4!F:G,2,FALSE)</f>
        <v>Prime</v>
      </c>
    </row>
    <row r="6158" spans="1:25">
      <c r="A6158" t="s">
        <v>5642</v>
      </c>
      <c r="B6158" t="s">
        <v>60</v>
      </c>
      <c r="C6158" t="s">
        <v>2589</v>
      </c>
      <c r="D6158" t="s">
        <v>60</v>
      </c>
      <c r="E6158" t="s">
        <v>60</v>
      </c>
      <c r="F6158" t="s">
        <v>60</v>
      </c>
      <c r="G6158" t="s">
        <v>267</v>
      </c>
      <c r="H6158" t="s">
        <v>12700</v>
      </c>
      <c r="I6158" t="s">
        <v>2587</v>
      </c>
      <c r="J6158" s="11">
        <v>13</v>
      </c>
      <c r="K6158" s="12">
        <v>102.349</v>
      </c>
      <c r="L6158" t="s">
        <v>12710</v>
      </c>
      <c r="M6158" t="s">
        <v>60</v>
      </c>
      <c r="N6158" t="s">
        <v>340</v>
      </c>
      <c r="O6158" s="13"/>
      <c r="P6158" t="s">
        <v>60</v>
      </c>
      <c r="Q6158" t="s">
        <v>60</v>
      </c>
      <c r="R6158" t="s">
        <v>5173</v>
      </c>
      <c r="S6158" t="s">
        <v>5174</v>
      </c>
      <c r="T6158" s="12">
        <v>0</v>
      </c>
      <c r="V6158" s="14" t="str">
        <f>VLOOKUP(MID(A6158,2,1),Sheet4!A:B,2,FALSE)</f>
        <v>Gd.02</v>
      </c>
      <c r="W6158" s="14">
        <f t="shared" si="192"/>
        <v>5620</v>
      </c>
      <c r="X6158" s="14" t="str">
        <f t="shared" si="193"/>
        <v>LT</v>
      </c>
      <c r="Y6158" s="14" t="str">
        <f>VLOOKUP(RIGHT(L6158,1),Sheet4!F:G,2,FALSE)</f>
        <v>Prime</v>
      </c>
    </row>
    <row r="6159" spans="1:25">
      <c r="A6159" t="s">
        <v>5642</v>
      </c>
      <c r="B6159" t="s">
        <v>60</v>
      </c>
      <c r="C6159" t="s">
        <v>2589</v>
      </c>
      <c r="D6159" t="s">
        <v>60</v>
      </c>
      <c r="E6159" t="s">
        <v>60</v>
      </c>
      <c r="F6159" t="s">
        <v>60</v>
      </c>
      <c r="G6159" t="s">
        <v>267</v>
      </c>
      <c r="H6159" t="s">
        <v>12700</v>
      </c>
      <c r="I6159" t="s">
        <v>2587</v>
      </c>
      <c r="J6159" s="11">
        <v>42</v>
      </c>
      <c r="K6159" s="12">
        <v>330.666</v>
      </c>
      <c r="L6159" t="s">
        <v>12709</v>
      </c>
      <c r="M6159" t="s">
        <v>60</v>
      </c>
      <c r="N6159" t="s">
        <v>340</v>
      </c>
      <c r="O6159" s="13"/>
      <c r="P6159" t="s">
        <v>60</v>
      </c>
      <c r="Q6159" t="s">
        <v>60</v>
      </c>
      <c r="R6159" t="s">
        <v>5173</v>
      </c>
      <c r="S6159" t="s">
        <v>5174</v>
      </c>
      <c r="T6159" s="12">
        <v>0</v>
      </c>
      <c r="V6159" s="14" t="str">
        <f>VLOOKUP(MID(A6159,2,1),Sheet4!A:B,2,FALSE)</f>
        <v>Gd.02</v>
      </c>
      <c r="W6159" s="14">
        <f t="shared" si="192"/>
        <v>5620</v>
      </c>
      <c r="X6159" s="14" t="str">
        <f t="shared" si="193"/>
        <v>LT</v>
      </c>
      <c r="Y6159" s="14" t="str">
        <f>VLOOKUP(RIGHT(L6159,1),Sheet4!F:G,2,FALSE)</f>
        <v>Prime</v>
      </c>
    </row>
    <row r="6160" spans="1:25">
      <c r="A6160" t="s">
        <v>5262</v>
      </c>
      <c r="B6160" t="s">
        <v>60</v>
      </c>
      <c r="C6160" t="s">
        <v>2589</v>
      </c>
      <c r="D6160" t="s">
        <v>60</v>
      </c>
      <c r="E6160" t="s">
        <v>60</v>
      </c>
      <c r="F6160" t="s">
        <v>60</v>
      </c>
      <c r="G6160" t="s">
        <v>267</v>
      </c>
      <c r="H6160" t="s">
        <v>12700</v>
      </c>
      <c r="I6160" t="s">
        <v>2587</v>
      </c>
      <c r="J6160" s="11">
        <v>5</v>
      </c>
      <c r="K6160" s="12">
        <v>39.365</v>
      </c>
      <c r="L6160" t="s">
        <v>12711</v>
      </c>
      <c r="M6160" t="s">
        <v>60</v>
      </c>
      <c r="N6160" t="s">
        <v>340</v>
      </c>
      <c r="O6160" s="13"/>
      <c r="P6160" t="s">
        <v>60</v>
      </c>
      <c r="Q6160" t="s">
        <v>60</v>
      </c>
      <c r="R6160" t="s">
        <v>5173</v>
      </c>
      <c r="S6160" t="s">
        <v>5174</v>
      </c>
      <c r="T6160" s="12">
        <v>0</v>
      </c>
      <c r="V6160" s="14" t="str">
        <f>VLOOKUP(MID(A6160,2,1),Sheet4!A:B,2,FALSE)</f>
        <v>Gd.02</v>
      </c>
      <c r="W6160" s="14">
        <f t="shared" si="192"/>
        <v>5620</v>
      </c>
      <c r="X6160" s="14" t="str">
        <f t="shared" si="193"/>
        <v>LT</v>
      </c>
      <c r="Y6160" s="14" t="str">
        <f>VLOOKUP(RIGHT(L6160,1),Sheet4!F:G,2,FALSE)</f>
        <v>Prime</v>
      </c>
    </row>
    <row r="6161" spans="1:25">
      <c r="A6161" t="s">
        <v>5291</v>
      </c>
      <c r="B6161" t="s">
        <v>60</v>
      </c>
      <c r="C6161" t="s">
        <v>2589</v>
      </c>
      <c r="D6161" t="s">
        <v>60</v>
      </c>
      <c r="E6161" t="s">
        <v>60</v>
      </c>
      <c r="F6161" t="s">
        <v>60</v>
      </c>
      <c r="G6161" t="s">
        <v>267</v>
      </c>
      <c r="H6161" t="s">
        <v>12700</v>
      </c>
      <c r="I6161" t="s">
        <v>2587</v>
      </c>
      <c r="J6161" s="11">
        <v>15</v>
      </c>
      <c r="K6161" s="12">
        <v>118.095</v>
      </c>
      <c r="L6161" t="s">
        <v>12711</v>
      </c>
      <c r="M6161" t="s">
        <v>60</v>
      </c>
      <c r="N6161" t="s">
        <v>340</v>
      </c>
      <c r="O6161" s="13"/>
      <c r="P6161" t="s">
        <v>60</v>
      </c>
      <c r="Q6161" t="s">
        <v>60</v>
      </c>
      <c r="R6161" t="s">
        <v>5173</v>
      </c>
      <c r="S6161" t="s">
        <v>5174</v>
      </c>
      <c r="T6161" s="12">
        <v>0</v>
      </c>
      <c r="V6161" s="14" t="str">
        <f>VLOOKUP(MID(A6161,2,1),Sheet4!A:B,2,FALSE)</f>
        <v>Gd.02</v>
      </c>
      <c r="W6161" s="14">
        <f t="shared" si="192"/>
        <v>5620</v>
      </c>
      <c r="X6161" s="14" t="str">
        <f t="shared" si="193"/>
        <v>LT</v>
      </c>
      <c r="Y6161" s="14" t="str">
        <f>VLOOKUP(RIGHT(L6161,1),Sheet4!F:G,2,FALSE)</f>
        <v>Prime</v>
      </c>
    </row>
    <row r="6162" spans="1:25">
      <c r="A6162" t="s">
        <v>5291</v>
      </c>
      <c r="B6162" t="s">
        <v>60</v>
      </c>
      <c r="C6162" t="s">
        <v>12712</v>
      </c>
      <c r="D6162" t="s">
        <v>60</v>
      </c>
      <c r="E6162" t="s">
        <v>60</v>
      </c>
      <c r="F6162" t="s">
        <v>60</v>
      </c>
      <c r="G6162" t="s">
        <v>267</v>
      </c>
      <c r="H6162" t="s">
        <v>5236</v>
      </c>
      <c r="I6162" t="s">
        <v>2587</v>
      </c>
      <c r="J6162" s="11">
        <v>1</v>
      </c>
      <c r="K6162" s="12">
        <v>9.043</v>
      </c>
      <c r="L6162" t="s">
        <v>12713</v>
      </c>
      <c r="M6162" t="s">
        <v>60</v>
      </c>
      <c r="N6162" t="s">
        <v>340</v>
      </c>
      <c r="O6162" s="13"/>
      <c r="P6162" t="s">
        <v>5679</v>
      </c>
      <c r="Q6162" t="s">
        <v>60</v>
      </c>
      <c r="R6162" t="s">
        <v>5562</v>
      </c>
      <c r="S6162" t="s">
        <v>5174</v>
      </c>
      <c r="T6162" s="12">
        <v>0</v>
      </c>
      <c r="V6162" s="14" t="str">
        <f>VLOOKUP(MID(A6162,2,1),Sheet4!A:B,2,FALSE)</f>
        <v>Gd.02</v>
      </c>
      <c r="W6162" s="14">
        <f t="shared" si="192"/>
        <v>5620</v>
      </c>
      <c r="X6162" s="14" t="str">
        <f t="shared" si="193"/>
        <v>LT</v>
      </c>
      <c r="Y6162" s="14" t="str">
        <f>VLOOKUP(RIGHT(L6162,1),Sheet4!F:G,2,FALSE)</f>
        <v>Prime</v>
      </c>
    </row>
    <row r="6163" spans="1:25">
      <c r="A6163" t="s">
        <v>5291</v>
      </c>
      <c r="B6163" t="s">
        <v>60</v>
      </c>
      <c r="C6163" t="s">
        <v>12712</v>
      </c>
      <c r="D6163" t="s">
        <v>60</v>
      </c>
      <c r="E6163" t="s">
        <v>60</v>
      </c>
      <c r="F6163" t="s">
        <v>60</v>
      </c>
      <c r="G6163" t="s">
        <v>267</v>
      </c>
      <c r="H6163" t="s">
        <v>5236</v>
      </c>
      <c r="I6163" t="s">
        <v>2587</v>
      </c>
      <c r="J6163" s="11">
        <v>40</v>
      </c>
      <c r="K6163" s="16">
        <v>361.72</v>
      </c>
      <c r="L6163" t="s">
        <v>12687</v>
      </c>
      <c r="M6163" t="s">
        <v>60</v>
      </c>
      <c r="N6163" t="s">
        <v>340</v>
      </c>
      <c r="O6163" s="13"/>
      <c r="P6163" t="s">
        <v>12714</v>
      </c>
      <c r="Q6163" t="s">
        <v>60</v>
      </c>
      <c r="R6163" t="s">
        <v>5173</v>
      </c>
      <c r="S6163" t="s">
        <v>5174</v>
      </c>
      <c r="T6163" s="12">
        <v>0</v>
      </c>
      <c r="V6163" s="14" t="str">
        <f>VLOOKUP(MID(A6163,2,1),Sheet4!A:B,2,FALSE)</f>
        <v>Gd.02</v>
      </c>
      <c r="W6163" s="14">
        <f t="shared" si="192"/>
        <v>5620</v>
      </c>
      <c r="X6163" s="14" t="str">
        <f t="shared" si="193"/>
        <v>LT</v>
      </c>
      <c r="Y6163" s="14" t="str">
        <f>VLOOKUP(RIGHT(L6163,1),Sheet4!F:G,2,FALSE)</f>
        <v>Prime</v>
      </c>
    </row>
    <row r="6164" spans="1:25">
      <c r="A6164" t="s">
        <v>5291</v>
      </c>
      <c r="B6164" t="s">
        <v>60</v>
      </c>
      <c r="C6164" t="s">
        <v>12712</v>
      </c>
      <c r="D6164" t="s">
        <v>60</v>
      </c>
      <c r="E6164" t="s">
        <v>60</v>
      </c>
      <c r="F6164" t="s">
        <v>60</v>
      </c>
      <c r="G6164" t="s">
        <v>267</v>
      </c>
      <c r="H6164" t="s">
        <v>5236</v>
      </c>
      <c r="I6164" t="s">
        <v>2587</v>
      </c>
      <c r="J6164" s="11">
        <v>7</v>
      </c>
      <c r="K6164" s="12">
        <v>63.301</v>
      </c>
      <c r="L6164" t="s">
        <v>12715</v>
      </c>
      <c r="M6164" t="s">
        <v>60</v>
      </c>
      <c r="N6164" t="s">
        <v>340</v>
      </c>
      <c r="O6164" s="13"/>
      <c r="P6164" t="s">
        <v>60</v>
      </c>
      <c r="Q6164" t="s">
        <v>60</v>
      </c>
      <c r="R6164" t="s">
        <v>5173</v>
      </c>
      <c r="S6164" t="s">
        <v>5174</v>
      </c>
      <c r="T6164" s="12">
        <v>0</v>
      </c>
      <c r="V6164" s="14" t="str">
        <f>VLOOKUP(MID(A6164,2,1),Sheet4!A:B,2,FALSE)</f>
        <v>Gd.02</v>
      </c>
      <c r="W6164" s="14">
        <f t="shared" si="192"/>
        <v>5620</v>
      </c>
      <c r="X6164" s="14" t="str">
        <f t="shared" si="193"/>
        <v>LT</v>
      </c>
      <c r="Y6164" s="14" t="str">
        <f>VLOOKUP(RIGHT(L6164,1),Sheet4!F:G,2,FALSE)</f>
        <v>Prime</v>
      </c>
    </row>
    <row r="6165" spans="1:25">
      <c r="A6165" t="s">
        <v>5291</v>
      </c>
      <c r="B6165" t="s">
        <v>60</v>
      </c>
      <c r="C6165" t="s">
        <v>12712</v>
      </c>
      <c r="D6165" t="s">
        <v>60</v>
      </c>
      <c r="E6165" t="s">
        <v>60</v>
      </c>
      <c r="F6165" t="s">
        <v>60</v>
      </c>
      <c r="G6165" t="s">
        <v>267</v>
      </c>
      <c r="H6165" t="s">
        <v>5236</v>
      </c>
      <c r="I6165" t="s">
        <v>2587</v>
      </c>
      <c r="J6165" s="11">
        <v>11</v>
      </c>
      <c r="K6165" s="12">
        <v>99.473</v>
      </c>
      <c r="L6165" t="s">
        <v>12716</v>
      </c>
      <c r="M6165" t="s">
        <v>60</v>
      </c>
      <c r="N6165" t="s">
        <v>340</v>
      </c>
      <c r="O6165" s="13"/>
      <c r="P6165" t="s">
        <v>60</v>
      </c>
      <c r="Q6165" t="s">
        <v>60</v>
      </c>
      <c r="R6165" t="s">
        <v>5173</v>
      </c>
      <c r="S6165" t="s">
        <v>5174</v>
      </c>
      <c r="T6165" s="12">
        <v>0</v>
      </c>
      <c r="V6165" s="14" t="str">
        <f>VLOOKUP(MID(A6165,2,1),Sheet4!A:B,2,FALSE)</f>
        <v>Gd.02</v>
      </c>
      <c r="W6165" s="14">
        <f t="shared" si="192"/>
        <v>5620</v>
      </c>
      <c r="X6165" s="14" t="str">
        <f t="shared" si="193"/>
        <v>LT</v>
      </c>
      <c r="Y6165" s="14" t="str">
        <f>VLOOKUP(RIGHT(L6165,1),Sheet4!F:G,2,FALSE)</f>
        <v>Prime</v>
      </c>
    </row>
    <row r="6166" spans="1:25">
      <c r="A6166" t="s">
        <v>5642</v>
      </c>
      <c r="B6166" t="s">
        <v>60</v>
      </c>
      <c r="C6166" t="s">
        <v>12712</v>
      </c>
      <c r="D6166" t="s">
        <v>60</v>
      </c>
      <c r="E6166" t="s">
        <v>60</v>
      </c>
      <c r="F6166" t="s">
        <v>60</v>
      </c>
      <c r="G6166" t="s">
        <v>267</v>
      </c>
      <c r="H6166" t="s">
        <v>5236</v>
      </c>
      <c r="I6166" t="s">
        <v>2587</v>
      </c>
      <c r="J6166" s="11">
        <v>1</v>
      </c>
      <c r="K6166" s="12">
        <v>9.043</v>
      </c>
      <c r="L6166" t="s">
        <v>12713</v>
      </c>
      <c r="M6166" t="s">
        <v>60</v>
      </c>
      <c r="N6166" t="s">
        <v>340</v>
      </c>
      <c r="O6166" s="13"/>
      <c r="P6166" t="s">
        <v>60</v>
      </c>
      <c r="Q6166" t="s">
        <v>60</v>
      </c>
      <c r="R6166" t="s">
        <v>5562</v>
      </c>
      <c r="S6166" t="s">
        <v>5174</v>
      </c>
      <c r="T6166" s="12">
        <v>0</v>
      </c>
      <c r="V6166" s="14" t="str">
        <f>VLOOKUP(MID(A6166,2,1),Sheet4!A:B,2,FALSE)</f>
        <v>Gd.02</v>
      </c>
      <c r="W6166" s="14">
        <f t="shared" si="192"/>
        <v>5620</v>
      </c>
      <c r="X6166" s="14" t="str">
        <f t="shared" si="193"/>
        <v>LT</v>
      </c>
      <c r="Y6166" s="14" t="str">
        <f>VLOOKUP(RIGHT(L6166,1),Sheet4!F:G,2,FALSE)</f>
        <v>Prime</v>
      </c>
    </row>
    <row r="6167" spans="1:25">
      <c r="A6167" t="s">
        <v>1914</v>
      </c>
      <c r="B6167" t="s">
        <v>12717</v>
      </c>
      <c r="C6167" t="s">
        <v>12718</v>
      </c>
      <c r="D6167" t="s">
        <v>5415</v>
      </c>
      <c r="E6167" t="s">
        <v>60</v>
      </c>
      <c r="F6167" t="s">
        <v>60</v>
      </c>
      <c r="G6167" t="s">
        <v>135</v>
      </c>
      <c r="H6167" t="s">
        <v>5170</v>
      </c>
      <c r="I6167" t="s">
        <v>12719</v>
      </c>
      <c r="J6167" s="11">
        <v>111</v>
      </c>
      <c r="K6167" s="12">
        <v>26.196</v>
      </c>
      <c r="L6167" t="s">
        <v>12720</v>
      </c>
      <c r="M6167" t="s">
        <v>60</v>
      </c>
      <c r="N6167" t="s">
        <v>340</v>
      </c>
      <c r="O6167" s="13"/>
      <c r="P6167" t="s">
        <v>60</v>
      </c>
      <c r="Q6167" t="s">
        <v>12717</v>
      </c>
      <c r="R6167" t="s">
        <v>5173</v>
      </c>
      <c r="S6167" t="s">
        <v>5174</v>
      </c>
      <c r="T6167" s="12">
        <v>0</v>
      </c>
      <c r="V6167" s="14" t="str">
        <f>VLOOKUP(MID(A6167,2,1),Sheet4!A:B,2,FALSE)</f>
        <v>Gd.13</v>
      </c>
      <c r="W6167" s="14">
        <f t="shared" si="192"/>
        <v>451</v>
      </c>
      <c r="X6167" s="14" t="str">
        <f t="shared" si="193"/>
        <v>St</v>
      </c>
      <c r="Y6167" s="14" t="str">
        <f>VLOOKUP(RIGHT(L6167,1),Sheet4!F:G,2,FALSE)</f>
        <v>Prime</v>
      </c>
    </row>
    <row r="6168" spans="1:25">
      <c r="A6168" t="s">
        <v>1914</v>
      </c>
      <c r="B6168" t="s">
        <v>2968</v>
      </c>
      <c r="C6168" t="s">
        <v>12721</v>
      </c>
      <c r="D6168" t="s">
        <v>5510</v>
      </c>
      <c r="E6168" t="s">
        <v>60</v>
      </c>
      <c r="F6168" t="s">
        <v>60</v>
      </c>
      <c r="G6168" t="s">
        <v>116</v>
      </c>
      <c r="H6168" t="s">
        <v>5170</v>
      </c>
      <c r="I6168" t="s">
        <v>5117</v>
      </c>
      <c r="J6168" s="11">
        <v>69</v>
      </c>
      <c r="K6168" s="12">
        <v>18.768</v>
      </c>
      <c r="L6168" t="s">
        <v>12722</v>
      </c>
      <c r="M6168" t="s">
        <v>60</v>
      </c>
      <c r="N6168" t="s">
        <v>340</v>
      </c>
      <c r="O6168" s="13"/>
      <c r="P6168" t="s">
        <v>60</v>
      </c>
      <c r="Q6168" t="s">
        <v>2968</v>
      </c>
      <c r="R6168" t="s">
        <v>5173</v>
      </c>
      <c r="S6168" t="s">
        <v>5174</v>
      </c>
      <c r="T6168" s="12">
        <v>0</v>
      </c>
      <c r="V6168" s="14" t="str">
        <f>VLOOKUP(MID(A6168,2,1),Sheet4!A:B,2,FALSE)</f>
        <v>Gd.13</v>
      </c>
      <c r="W6168" s="14">
        <f t="shared" si="192"/>
        <v>452</v>
      </c>
      <c r="X6168" s="14" t="str">
        <f t="shared" si="193"/>
        <v>St</v>
      </c>
      <c r="Y6168" s="14" t="str">
        <f>VLOOKUP(RIGHT(L6168,1),Sheet4!F:G,2,FALSE)</f>
        <v>Prime</v>
      </c>
    </row>
    <row r="6169" spans="1:25">
      <c r="A6169" t="s">
        <v>1110</v>
      </c>
      <c r="B6169" t="s">
        <v>2968</v>
      </c>
      <c r="C6169" t="s">
        <v>12721</v>
      </c>
      <c r="D6169" t="s">
        <v>5510</v>
      </c>
      <c r="E6169" t="s">
        <v>60</v>
      </c>
      <c r="F6169" t="s">
        <v>60</v>
      </c>
      <c r="G6169" t="s">
        <v>116</v>
      </c>
      <c r="H6169" t="s">
        <v>5170</v>
      </c>
      <c r="I6169" t="s">
        <v>5117</v>
      </c>
      <c r="J6169" s="11">
        <v>105</v>
      </c>
      <c r="K6169" s="16">
        <v>28.56</v>
      </c>
      <c r="L6169" t="s">
        <v>12723</v>
      </c>
      <c r="M6169" t="s">
        <v>60</v>
      </c>
      <c r="N6169" t="s">
        <v>340</v>
      </c>
      <c r="O6169" s="13"/>
      <c r="P6169" t="s">
        <v>60</v>
      </c>
      <c r="Q6169" t="s">
        <v>2968</v>
      </c>
      <c r="R6169" t="s">
        <v>5173</v>
      </c>
      <c r="S6169" t="s">
        <v>5174</v>
      </c>
      <c r="T6169" s="12">
        <v>0</v>
      </c>
      <c r="V6169" s="14" t="str">
        <f>VLOOKUP(MID(A6169,2,1),Sheet4!A:B,2,FALSE)</f>
        <v>Gd.13</v>
      </c>
      <c r="W6169" s="14">
        <f t="shared" si="192"/>
        <v>452</v>
      </c>
      <c r="X6169" s="14" t="str">
        <f t="shared" si="193"/>
        <v>St</v>
      </c>
      <c r="Y6169" s="14" t="str">
        <f>VLOOKUP(RIGHT(L6169,1),Sheet4!F:G,2,FALSE)</f>
        <v>Prime</v>
      </c>
    </row>
    <row r="6170" spans="1:25">
      <c r="A6170" t="s">
        <v>6788</v>
      </c>
      <c r="B6170" t="s">
        <v>2968</v>
      </c>
      <c r="C6170" t="s">
        <v>12724</v>
      </c>
      <c r="D6170" t="s">
        <v>5510</v>
      </c>
      <c r="E6170" t="s">
        <v>60</v>
      </c>
      <c r="F6170" t="s">
        <v>60</v>
      </c>
      <c r="G6170" t="s">
        <v>116</v>
      </c>
      <c r="H6170" t="s">
        <v>5223</v>
      </c>
      <c r="I6170" t="s">
        <v>12725</v>
      </c>
      <c r="J6170" s="11">
        <v>18</v>
      </c>
      <c r="K6170" s="16">
        <v>21.87</v>
      </c>
      <c r="L6170" t="s">
        <v>12726</v>
      </c>
      <c r="M6170" t="s">
        <v>60</v>
      </c>
      <c r="N6170" t="s">
        <v>340</v>
      </c>
      <c r="O6170" s="13"/>
      <c r="P6170" t="s">
        <v>60</v>
      </c>
      <c r="Q6170" t="s">
        <v>2968</v>
      </c>
      <c r="R6170" t="s">
        <v>5173</v>
      </c>
      <c r="S6170" t="s">
        <v>5174</v>
      </c>
      <c r="T6170" s="12">
        <v>0</v>
      </c>
      <c r="V6170" s="14" t="str">
        <f>VLOOKUP(MID(A6170,2,1),Sheet4!A:B,2,FALSE)</f>
        <v>Gd.13</v>
      </c>
      <c r="W6170" s="14">
        <f t="shared" si="192"/>
        <v>1697</v>
      </c>
      <c r="X6170" s="14" t="str">
        <f t="shared" si="193"/>
        <v>St</v>
      </c>
      <c r="Y6170" s="14" t="str">
        <f>VLOOKUP(RIGHT(L6170,1),Sheet4!F:G,2,FALSE)</f>
        <v>Prime</v>
      </c>
    </row>
    <row r="6171" spans="1:25">
      <c r="A6171" t="s">
        <v>6539</v>
      </c>
      <c r="B6171" t="s">
        <v>2968</v>
      </c>
      <c r="C6171" t="s">
        <v>12724</v>
      </c>
      <c r="D6171" t="s">
        <v>5510</v>
      </c>
      <c r="E6171" t="s">
        <v>60</v>
      </c>
      <c r="F6171" t="s">
        <v>60</v>
      </c>
      <c r="G6171" t="s">
        <v>116</v>
      </c>
      <c r="H6171" t="s">
        <v>5223</v>
      </c>
      <c r="I6171" t="s">
        <v>12725</v>
      </c>
      <c r="J6171" s="11">
        <v>5</v>
      </c>
      <c r="K6171" s="12">
        <v>6.075</v>
      </c>
      <c r="L6171" t="s">
        <v>12726</v>
      </c>
      <c r="M6171" t="s">
        <v>60</v>
      </c>
      <c r="N6171" t="s">
        <v>340</v>
      </c>
      <c r="O6171" s="13"/>
      <c r="P6171" t="s">
        <v>60</v>
      </c>
      <c r="Q6171" t="s">
        <v>2968</v>
      </c>
      <c r="R6171" t="s">
        <v>5173</v>
      </c>
      <c r="S6171" t="s">
        <v>5174</v>
      </c>
      <c r="T6171" s="12">
        <v>0</v>
      </c>
      <c r="V6171" s="14" t="str">
        <f>VLOOKUP(MID(A6171,2,1),Sheet4!A:B,2,FALSE)</f>
        <v>Gd.13</v>
      </c>
      <c r="W6171" s="14">
        <f t="shared" si="192"/>
        <v>1697</v>
      </c>
      <c r="X6171" s="14" t="str">
        <f t="shared" si="193"/>
        <v>St</v>
      </c>
      <c r="Y6171" s="14" t="str">
        <f>VLOOKUP(RIGHT(L6171,1),Sheet4!F:G,2,FALSE)</f>
        <v>Prime</v>
      </c>
    </row>
    <row r="6172" spans="1:25">
      <c r="A6172" t="s">
        <v>84</v>
      </c>
      <c r="B6172" t="s">
        <v>12688</v>
      </c>
      <c r="C6172" t="s">
        <v>466</v>
      </c>
      <c r="D6172" t="s">
        <v>5510</v>
      </c>
      <c r="E6172" t="s">
        <v>60</v>
      </c>
      <c r="F6172" t="s">
        <v>60</v>
      </c>
      <c r="G6172" t="s">
        <v>116</v>
      </c>
      <c r="H6172" t="s">
        <v>5582</v>
      </c>
      <c r="I6172" t="s">
        <v>464</v>
      </c>
      <c r="J6172" s="11">
        <v>45</v>
      </c>
      <c r="K6172" s="16">
        <v>13.23</v>
      </c>
      <c r="L6172" t="s">
        <v>4562</v>
      </c>
      <c r="M6172" t="s">
        <v>60</v>
      </c>
      <c r="N6172" t="s">
        <v>340</v>
      </c>
      <c r="O6172" s="13"/>
      <c r="P6172" t="s">
        <v>60</v>
      </c>
      <c r="Q6172" t="s">
        <v>12688</v>
      </c>
      <c r="R6172" t="s">
        <v>5173</v>
      </c>
      <c r="S6172" t="s">
        <v>5174</v>
      </c>
      <c r="T6172" s="12">
        <v>0</v>
      </c>
      <c r="V6172" s="14" t="str">
        <f>VLOOKUP(MID(A6172,2,1),Sheet4!A:B,2,FALSE)</f>
        <v>Gd.13</v>
      </c>
      <c r="W6172" s="14">
        <f t="shared" si="192"/>
        <v>168</v>
      </c>
      <c r="X6172" s="14" t="str">
        <f t="shared" si="193"/>
        <v>St</v>
      </c>
      <c r="Y6172" s="14" t="str">
        <f>VLOOKUP(RIGHT(L6172,1),Sheet4!F:G,2,FALSE)</f>
        <v>Prime</v>
      </c>
    </row>
    <row r="6173" spans="1:25">
      <c r="A6173" t="s">
        <v>376</v>
      </c>
      <c r="B6173" t="s">
        <v>12688</v>
      </c>
      <c r="C6173" t="s">
        <v>466</v>
      </c>
      <c r="D6173" t="s">
        <v>5510</v>
      </c>
      <c r="E6173" t="s">
        <v>60</v>
      </c>
      <c r="F6173" t="s">
        <v>60</v>
      </c>
      <c r="G6173" t="s">
        <v>116</v>
      </c>
      <c r="H6173" t="s">
        <v>5582</v>
      </c>
      <c r="I6173" t="s">
        <v>464</v>
      </c>
      <c r="J6173" s="11">
        <v>17</v>
      </c>
      <c r="K6173" s="12">
        <v>4.998</v>
      </c>
      <c r="L6173" t="s">
        <v>12727</v>
      </c>
      <c r="M6173" t="s">
        <v>60</v>
      </c>
      <c r="N6173" t="s">
        <v>340</v>
      </c>
      <c r="O6173" s="13"/>
      <c r="P6173" t="s">
        <v>8467</v>
      </c>
      <c r="Q6173" t="s">
        <v>12688</v>
      </c>
      <c r="R6173" t="s">
        <v>5173</v>
      </c>
      <c r="S6173" t="s">
        <v>5174</v>
      </c>
      <c r="T6173" s="12">
        <v>0</v>
      </c>
      <c r="V6173" s="14" t="str">
        <f>VLOOKUP(MID(A6173,2,1),Sheet4!A:B,2,FALSE)</f>
        <v>Gd.13</v>
      </c>
      <c r="W6173" s="14">
        <f t="shared" si="192"/>
        <v>168</v>
      </c>
      <c r="X6173" s="14" t="str">
        <f t="shared" si="193"/>
        <v>St</v>
      </c>
      <c r="Y6173" s="14" t="str">
        <f>VLOOKUP(RIGHT(L6173,1),Sheet4!F:G,2,FALSE)</f>
        <v>Prime</v>
      </c>
    </row>
    <row r="6174" spans="1:25">
      <c r="A6174" t="s">
        <v>1914</v>
      </c>
      <c r="B6174" t="s">
        <v>463</v>
      </c>
      <c r="C6174" t="s">
        <v>466</v>
      </c>
      <c r="D6174" t="s">
        <v>5510</v>
      </c>
      <c r="E6174" t="s">
        <v>60</v>
      </c>
      <c r="F6174" t="s">
        <v>60</v>
      </c>
      <c r="G6174" t="s">
        <v>116</v>
      </c>
      <c r="H6174" t="s">
        <v>5582</v>
      </c>
      <c r="I6174" t="s">
        <v>464</v>
      </c>
      <c r="J6174" s="11">
        <v>108</v>
      </c>
      <c r="K6174" s="12">
        <v>31.752</v>
      </c>
      <c r="L6174" t="s">
        <v>465</v>
      </c>
      <c r="M6174" t="s">
        <v>60</v>
      </c>
      <c r="N6174" t="s">
        <v>340</v>
      </c>
      <c r="O6174" s="13"/>
      <c r="P6174" t="s">
        <v>60</v>
      </c>
      <c r="Q6174" t="s">
        <v>463</v>
      </c>
      <c r="R6174" t="s">
        <v>5173</v>
      </c>
      <c r="S6174" t="s">
        <v>5174</v>
      </c>
      <c r="T6174" s="12">
        <v>0</v>
      </c>
      <c r="V6174" s="14" t="str">
        <f>VLOOKUP(MID(A6174,2,1),Sheet4!A:B,2,FALSE)</f>
        <v>Gd.13</v>
      </c>
      <c r="W6174" s="14">
        <f t="shared" si="192"/>
        <v>168</v>
      </c>
      <c r="X6174" s="14" t="str">
        <f t="shared" si="193"/>
        <v>St</v>
      </c>
      <c r="Y6174" s="14" t="str">
        <f>VLOOKUP(RIGHT(L6174,1),Sheet4!F:G,2,FALSE)</f>
        <v>Prime</v>
      </c>
    </row>
    <row r="6175" spans="1:25">
      <c r="A6175" t="s">
        <v>1914</v>
      </c>
      <c r="B6175" t="s">
        <v>60</v>
      </c>
      <c r="C6175" t="s">
        <v>12728</v>
      </c>
      <c r="D6175" t="s">
        <v>5559</v>
      </c>
      <c r="E6175" t="s">
        <v>60</v>
      </c>
      <c r="F6175" t="s">
        <v>60</v>
      </c>
      <c r="G6175" t="s">
        <v>198</v>
      </c>
      <c r="H6175" t="s">
        <v>5236</v>
      </c>
      <c r="I6175" t="s">
        <v>12729</v>
      </c>
      <c r="J6175" s="11">
        <v>134</v>
      </c>
      <c r="K6175" s="12">
        <v>88.708</v>
      </c>
      <c r="L6175" t="s">
        <v>12730</v>
      </c>
      <c r="M6175" t="s">
        <v>60</v>
      </c>
      <c r="N6175" t="s">
        <v>340</v>
      </c>
      <c r="O6175" s="13"/>
      <c r="P6175" t="s">
        <v>12731</v>
      </c>
      <c r="Q6175" t="s">
        <v>60</v>
      </c>
      <c r="R6175" t="s">
        <v>5173</v>
      </c>
      <c r="S6175" t="s">
        <v>5217</v>
      </c>
      <c r="T6175" s="12">
        <v>0</v>
      </c>
      <c r="V6175" s="14" t="str">
        <f>VLOOKUP(MID(A6175,2,1),Sheet4!A:B,2,FALSE)</f>
        <v>Gd.13</v>
      </c>
      <c r="W6175" s="14">
        <f t="shared" si="192"/>
        <v>591</v>
      </c>
      <c r="X6175" s="14" t="str">
        <f t="shared" si="193"/>
        <v>St</v>
      </c>
      <c r="Y6175" s="14" t="str">
        <f>VLOOKUP(RIGHT(L6175,1),Sheet4!F:G,2,FALSE)</f>
        <v>Grd C</v>
      </c>
    </row>
    <row r="6176" spans="1:25">
      <c r="A6176" t="s">
        <v>6275</v>
      </c>
      <c r="B6176" t="s">
        <v>134</v>
      </c>
      <c r="C6176" t="s">
        <v>12728</v>
      </c>
      <c r="D6176" t="s">
        <v>5559</v>
      </c>
      <c r="E6176" t="s">
        <v>60</v>
      </c>
      <c r="F6176" t="s">
        <v>60</v>
      </c>
      <c r="G6176" t="s">
        <v>198</v>
      </c>
      <c r="H6176" t="s">
        <v>5236</v>
      </c>
      <c r="I6176" t="s">
        <v>12729</v>
      </c>
      <c r="J6176" s="11">
        <v>9</v>
      </c>
      <c r="K6176" s="12">
        <v>5.958</v>
      </c>
      <c r="L6176" t="s">
        <v>12732</v>
      </c>
      <c r="M6176" t="s">
        <v>60</v>
      </c>
      <c r="N6176" t="s">
        <v>340</v>
      </c>
      <c r="O6176" s="13"/>
      <c r="P6176" t="s">
        <v>60</v>
      </c>
      <c r="Q6176" t="s">
        <v>134</v>
      </c>
      <c r="R6176" t="s">
        <v>5173</v>
      </c>
      <c r="S6176" t="s">
        <v>5174</v>
      </c>
      <c r="T6176" s="12">
        <v>0</v>
      </c>
      <c r="V6176" s="14" t="str">
        <f>VLOOKUP(MID(A6176,2,1),Sheet4!A:B,2,FALSE)</f>
        <v>Gd.13</v>
      </c>
      <c r="W6176" s="14">
        <f t="shared" si="192"/>
        <v>591</v>
      </c>
      <c r="X6176" s="14" t="str">
        <f t="shared" si="193"/>
        <v>St</v>
      </c>
      <c r="Y6176" s="14" t="str">
        <f>VLOOKUP(RIGHT(L6176,1),Sheet4!F:G,2,FALSE)</f>
        <v>Prime</v>
      </c>
    </row>
    <row r="6177" spans="1:25">
      <c r="A6177" t="s">
        <v>1914</v>
      </c>
      <c r="B6177" t="s">
        <v>134</v>
      </c>
      <c r="C6177" t="s">
        <v>12733</v>
      </c>
      <c r="D6177" t="s">
        <v>5559</v>
      </c>
      <c r="E6177" t="s">
        <v>60</v>
      </c>
      <c r="F6177" t="s">
        <v>60</v>
      </c>
      <c r="G6177" t="s">
        <v>198</v>
      </c>
      <c r="H6177" t="s">
        <v>5236</v>
      </c>
      <c r="I6177" t="s">
        <v>12734</v>
      </c>
      <c r="J6177" s="11">
        <v>62</v>
      </c>
      <c r="K6177" s="12">
        <v>43.214</v>
      </c>
      <c r="L6177" t="s">
        <v>12735</v>
      </c>
      <c r="M6177" t="s">
        <v>60</v>
      </c>
      <c r="N6177" t="s">
        <v>340</v>
      </c>
      <c r="O6177" s="13"/>
      <c r="P6177" t="s">
        <v>60</v>
      </c>
      <c r="Q6177" t="s">
        <v>134</v>
      </c>
      <c r="R6177" t="s">
        <v>5173</v>
      </c>
      <c r="S6177" t="s">
        <v>5174</v>
      </c>
      <c r="T6177" s="12">
        <v>0</v>
      </c>
      <c r="V6177" s="14" t="str">
        <f>VLOOKUP(MID(A6177,2,1),Sheet4!A:B,2,FALSE)</f>
        <v>Gd.13</v>
      </c>
      <c r="W6177" s="14">
        <f t="shared" si="192"/>
        <v>622</v>
      </c>
      <c r="X6177" s="14" t="str">
        <f t="shared" si="193"/>
        <v>St</v>
      </c>
      <c r="Y6177" s="14" t="str">
        <f>VLOOKUP(RIGHT(L6177,1),Sheet4!F:G,2,FALSE)</f>
        <v>Prime</v>
      </c>
    </row>
    <row r="6178" spans="1:25">
      <c r="A6178" t="s">
        <v>3705</v>
      </c>
      <c r="B6178" t="s">
        <v>181</v>
      </c>
      <c r="C6178" t="s">
        <v>12736</v>
      </c>
      <c r="D6178" t="s">
        <v>60</v>
      </c>
      <c r="E6178" t="s">
        <v>60</v>
      </c>
      <c r="F6178" t="s">
        <v>60</v>
      </c>
      <c r="G6178" t="s">
        <v>267</v>
      </c>
      <c r="H6178" t="s">
        <v>12700</v>
      </c>
      <c r="I6178" t="s">
        <v>12737</v>
      </c>
      <c r="J6178" s="11">
        <v>3</v>
      </c>
      <c r="K6178" s="12">
        <v>2.859</v>
      </c>
      <c r="L6178" t="s">
        <v>12738</v>
      </c>
      <c r="M6178" t="s">
        <v>60</v>
      </c>
      <c r="N6178" t="s">
        <v>340</v>
      </c>
      <c r="O6178" s="13"/>
      <c r="P6178" t="s">
        <v>60</v>
      </c>
      <c r="Q6178" t="s">
        <v>181</v>
      </c>
      <c r="R6178" t="s">
        <v>5173</v>
      </c>
      <c r="S6178" t="s">
        <v>5174</v>
      </c>
      <c r="T6178" s="12">
        <v>0</v>
      </c>
      <c r="V6178" s="14" t="str">
        <f>VLOOKUP(MID(A6178,2,1),Sheet4!A:B,2,FALSE)</f>
        <v>Gd.05</v>
      </c>
      <c r="W6178" s="14">
        <f t="shared" si="192"/>
        <v>680</v>
      </c>
      <c r="X6178" s="14" t="str">
        <f t="shared" si="193"/>
        <v>St</v>
      </c>
      <c r="Y6178" s="14" t="str">
        <f>VLOOKUP(RIGHT(L6178,1),Sheet4!F:G,2,FALSE)</f>
        <v>Prime</v>
      </c>
    </row>
    <row r="6179" spans="1:25">
      <c r="A6179" t="s">
        <v>587</v>
      </c>
      <c r="B6179" t="s">
        <v>181</v>
      </c>
      <c r="C6179" t="s">
        <v>12739</v>
      </c>
      <c r="D6179" t="s">
        <v>5600</v>
      </c>
      <c r="E6179" t="s">
        <v>60</v>
      </c>
      <c r="F6179" t="s">
        <v>60</v>
      </c>
      <c r="G6179" t="s">
        <v>82</v>
      </c>
      <c r="H6179" t="s">
        <v>9431</v>
      </c>
      <c r="I6179" t="s">
        <v>2640</v>
      </c>
      <c r="J6179" s="11">
        <v>32</v>
      </c>
      <c r="K6179" s="12">
        <v>40.352</v>
      </c>
      <c r="L6179" t="s">
        <v>12740</v>
      </c>
      <c r="M6179" t="s">
        <v>60</v>
      </c>
      <c r="N6179" t="s">
        <v>340</v>
      </c>
      <c r="O6179" s="13"/>
      <c r="P6179" t="s">
        <v>60</v>
      </c>
      <c r="Q6179" t="s">
        <v>181</v>
      </c>
      <c r="R6179" t="s">
        <v>5173</v>
      </c>
      <c r="S6179" t="s">
        <v>5174</v>
      </c>
      <c r="T6179" s="12">
        <v>0</v>
      </c>
      <c r="V6179" s="14" t="str">
        <f>VLOOKUP(MID(A6179,2,1),Sheet4!A:B,2,FALSE)</f>
        <v>Gd.13</v>
      </c>
      <c r="W6179" s="14">
        <f t="shared" si="192"/>
        <v>387</v>
      </c>
      <c r="X6179" s="14" t="str">
        <f t="shared" si="193"/>
        <v>St</v>
      </c>
      <c r="Y6179" s="14" t="str">
        <f>VLOOKUP(RIGHT(L6179,1),Sheet4!F:G,2,FALSE)</f>
        <v>Prime</v>
      </c>
    </row>
    <row r="6180" spans="1:25">
      <c r="A6180" t="s">
        <v>1914</v>
      </c>
      <c r="B6180" t="s">
        <v>181</v>
      </c>
      <c r="C6180" t="s">
        <v>12739</v>
      </c>
      <c r="D6180" t="s">
        <v>5600</v>
      </c>
      <c r="E6180" t="s">
        <v>60</v>
      </c>
      <c r="F6180" t="s">
        <v>60</v>
      </c>
      <c r="G6180" t="s">
        <v>82</v>
      </c>
      <c r="H6180" t="s">
        <v>9431</v>
      </c>
      <c r="I6180" t="s">
        <v>2640</v>
      </c>
      <c r="J6180" s="11">
        <v>111</v>
      </c>
      <c r="K6180" s="12">
        <v>139.971</v>
      </c>
      <c r="L6180" t="s">
        <v>12740</v>
      </c>
      <c r="M6180" t="s">
        <v>60</v>
      </c>
      <c r="N6180" t="s">
        <v>340</v>
      </c>
      <c r="O6180" s="13"/>
      <c r="P6180" t="s">
        <v>60</v>
      </c>
      <c r="Q6180" t="s">
        <v>181</v>
      </c>
      <c r="R6180" t="s">
        <v>5173</v>
      </c>
      <c r="S6180" t="s">
        <v>5174</v>
      </c>
      <c r="T6180" s="12">
        <v>0</v>
      </c>
      <c r="V6180" s="14" t="str">
        <f>VLOOKUP(MID(A6180,2,1),Sheet4!A:B,2,FALSE)</f>
        <v>Gd.13</v>
      </c>
      <c r="W6180" s="14">
        <f t="shared" si="192"/>
        <v>387</v>
      </c>
      <c r="X6180" s="14" t="str">
        <f t="shared" si="193"/>
        <v>St</v>
      </c>
      <c r="Y6180" s="14" t="str">
        <f>VLOOKUP(RIGHT(L6180,1),Sheet4!F:G,2,FALSE)</f>
        <v>Prime</v>
      </c>
    </row>
    <row r="6181" spans="1:25">
      <c r="A6181" t="s">
        <v>3148</v>
      </c>
      <c r="B6181" t="s">
        <v>60</v>
      </c>
      <c r="C6181" t="s">
        <v>12741</v>
      </c>
      <c r="D6181" t="s">
        <v>5600</v>
      </c>
      <c r="E6181" t="s">
        <v>60</v>
      </c>
      <c r="F6181" t="s">
        <v>60</v>
      </c>
      <c r="G6181" t="s">
        <v>82</v>
      </c>
      <c r="H6181" t="s">
        <v>5504</v>
      </c>
      <c r="I6181" t="s">
        <v>2640</v>
      </c>
      <c r="J6181" s="11">
        <v>187</v>
      </c>
      <c r="K6181" s="12">
        <v>239.921</v>
      </c>
      <c r="L6181" t="s">
        <v>12742</v>
      </c>
      <c r="M6181" t="s">
        <v>60</v>
      </c>
      <c r="N6181" t="s">
        <v>340</v>
      </c>
      <c r="O6181" s="13"/>
      <c r="P6181" t="s">
        <v>12743</v>
      </c>
      <c r="Q6181" t="s">
        <v>60</v>
      </c>
      <c r="R6181" t="s">
        <v>5173</v>
      </c>
      <c r="S6181" t="s">
        <v>5217</v>
      </c>
      <c r="T6181" s="12">
        <v>0</v>
      </c>
      <c r="V6181" s="14" t="str">
        <f>VLOOKUP(MID(A6181,2,1),Sheet4!A:B,2,FALSE)</f>
        <v>Gd.13</v>
      </c>
      <c r="W6181" s="14">
        <f t="shared" si="192"/>
        <v>387</v>
      </c>
      <c r="X6181" s="14" t="str">
        <f t="shared" si="193"/>
        <v>St</v>
      </c>
      <c r="Y6181" s="14" t="str">
        <f>VLOOKUP(RIGHT(L6181,1),Sheet4!F:G,2,FALSE)</f>
        <v>Grd C</v>
      </c>
    </row>
    <row r="6182" spans="1:25">
      <c r="A6182" t="s">
        <v>3148</v>
      </c>
      <c r="B6182" t="s">
        <v>60</v>
      </c>
      <c r="C6182" t="s">
        <v>12741</v>
      </c>
      <c r="D6182" t="s">
        <v>5600</v>
      </c>
      <c r="E6182" t="s">
        <v>60</v>
      </c>
      <c r="F6182" t="s">
        <v>60</v>
      </c>
      <c r="G6182" t="s">
        <v>82</v>
      </c>
      <c r="H6182" t="s">
        <v>5504</v>
      </c>
      <c r="I6182" t="s">
        <v>2640</v>
      </c>
      <c r="J6182" s="11">
        <v>464</v>
      </c>
      <c r="K6182" s="12">
        <v>595.312</v>
      </c>
      <c r="L6182" t="s">
        <v>12744</v>
      </c>
      <c r="M6182" t="s">
        <v>60</v>
      </c>
      <c r="N6182" t="s">
        <v>340</v>
      </c>
      <c r="O6182" s="13"/>
      <c r="P6182" t="s">
        <v>12745</v>
      </c>
      <c r="Q6182" t="s">
        <v>60</v>
      </c>
      <c r="R6182" t="s">
        <v>5173</v>
      </c>
      <c r="S6182" t="s">
        <v>5217</v>
      </c>
      <c r="T6182" s="12">
        <v>0</v>
      </c>
      <c r="V6182" s="14" t="str">
        <f>VLOOKUP(MID(A6182,2,1),Sheet4!A:B,2,FALSE)</f>
        <v>Gd.13</v>
      </c>
      <c r="W6182" s="14">
        <f t="shared" si="192"/>
        <v>387</v>
      </c>
      <c r="X6182" s="14" t="str">
        <f t="shared" si="193"/>
        <v>St</v>
      </c>
      <c r="Y6182" s="14" t="str">
        <f>VLOOKUP(RIGHT(L6182,1),Sheet4!F:G,2,FALSE)</f>
        <v>Grd C</v>
      </c>
    </row>
    <row r="6183" spans="1:25">
      <c r="A6183" t="s">
        <v>587</v>
      </c>
      <c r="B6183" t="s">
        <v>60</v>
      </c>
      <c r="C6183" t="s">
        <v>2642</v>
      </c>
      <c r="D6183" t="s">
        <v>5600</v>
      </c>
      <c r="E6183" t="s">
        <v>60</v>
      </c>
      <c r="F6183" t="s">
        <v>60</v>
      </c>
      <c r="G6183" t="s">
        <v>82</v>
      </c>
      <c r="H6183" t="s">
        <v>7949</v>
      </c>
      <c r="I6183" t="s">
        <v>2640</v>
      </c>
      <c r="J6183" s="11">
        <v>318</v>
      </c>
      <c r="K6183" s="12">
        <v>421.668</v>
      </c>
      <c r="L6183" t="s">
        <v>2647</v>
      </c>
      <c r="M6183" t="s">
        <v>60</v>
      </c>
      <c r="N6183" t="s">
        <v>340</v>
      </c>
      <c r="O6183" s="13"/>
      <c r="P6183" t="s">
        <v>12746</v>
      </c>
      <c r="Q6183" t="s">
        <v>60</v>
      </c>
      <c r="R6183" t="s">
        <v>5173</v>
      </c>
      <c r="S6183" t="s">
        <v>5217</v>
      </c>
      <c r="T6183" s="12">
        <v>0</v>
      </c>
      <c r="V6183" s="14" t="str">
        <f>VLOOKUP(MID(A6183,2,1),Sheet4!A:B,2,FALSE)</f>
        <v>Gd.13</v>
      </c>
      <c r="W6183" s="14">
        <f t="shared" si="192"/>
        <v>387</v>
      </c>
      <c r="X6183" s="14" t="str">
        <f t="shared" si="193"/>
        <v>St</v>
      </c>
      <c r="Y6183" s="14" t="str">
        <f>VLOOKUP(RIGHT(L6183,1),Sheet4!F:G,2,FALSE)</f>
        <v>Grd C</v>
      </c>
    </row>
    <row r="6184" spans="1:25">
      <c r="A6184" t="s">
        <v>587</v>
      </c>
      <c r="B6184" t="s">
        <v>181</v>
      </c>
      <c r="C6184" t="s">
        <v>2642</v>
      </c>
      <c r="D6184" t="s">
        <v>5600</v>
      </c>
      <c r="E6184" t="s">
        <v>60</v>
      </c>
      <c r="F6184" t="s">
        <v>60</v>
      </c>
      <c r="G6184" t="s">
        <v>82</v>
      </c>
      <c r="H6184" t="s">
        <v>7949</v>
      </c>
      <c r="I6184" t="s">
        <v>2640</v>
      </c>
      <c r="J6184" s="11">
        <v>62</v>
      </c>
      <c r="K6184" s="12">
        <v>82.212</v>
      </c>
      <c r="L6184" t="s">
        <v>2641</v>
      </c>
      <c r="M6184" t="s">
        <v>60</v>
      </c>
      <c r="N6184" t="s">
        <v>340</v>
      </c>
      <c r="O6184" s="13"/>
      <c r="P6184" t="s">
        <v>60</v>
      </c>
      <c r="Q6184" t="s">
        <v>181</v>
      </c>
      <c r="R6184" t="s">
        <v>5173</v>
      </c>
      <c r="S6184" t="s">
        <v>5174</v>
      </c>
      <c r="T6184" s="12">
        <v>0</v>
      </c>
      <c r="V6184" s="14" t="str">
        <f>VLOOKUP(MID(A6184,2,1),Sheet4!A:B,2,FALSE)</f>
        <v>Gd.13</v>
      </c>
      <c r="W6184" s="14">
        <f t="shared" si="192"/>
        <v>387</v>
      </c>
      <c r="X6184" s="14" t="str">
        <f t="shared" si="193"/>
        <v>St</v>
      </c>
      <c r="Y6184" s="14" t="str">
        <f>VLOOKUP(RIGHT(L6184,1),Sheet4!F:G,2,FALSE)</f>
        <v>Prime</v>
      </c>
    </row>
    <row r="6185" spans="1:25">
      <c r="A6185" t="s">
        <v>587</v>
      </c>
      <c r="B6185" t="s">
        <v>181</v>
      </c>
      <c r="C6185" t="s">
        <v>2642</v>
      </c>
      <c r="D6185" t="s">
        <v>5600</v>
      </c>
      <c r="E6185" t="s">
        <v>60</v>
      </c>
      <c r="F6185" t="s">
        <v>60</v>
      </c>
      <c r="G6185" t="s">
        <v>82</v>
      </c>
      <c r="H6185" t="s">
        <v>7949</v>
      </c>
      <c r="I6185" t="s">
        <v>2640</v>
      </c>
      <c r="J6185" s="11">
        <v>36</v>
      </c>
      <c r="K6185" s="12">
        <v>47.736</v>
      </c>
      <c r="L6185" t="s">
        <v>12747</v>
      </c>
      <c r="M6185" t="s">
        <v>60</v>
      </c>
      <c r="N6185" t="s">
        <v>340</v>
      </c>
      <c r="O6185" s="13"/>
      <c r="P6185" t="s">
        <v>60</v>
      </c>
      <c r="Q6185" t="s">
        <v>181</v>
      </c>
      <c r="R6185" t="s">
        <v>5173</v>
      </c>
      <c r="S6185" t="s">
        <v>5174</v>
      </c>
      <c r="T6185" s="12">
        <v>0</v>
      </c>
      <c r="V6185" s="14" t="str">
        <f>VLOOKUP(MID(A6185,2,1),Sheet4!A:B,2,FALSE)</f>
        <v>Gd.13</v>
      </c>
      <c r="W6185" s="14">
        <f t="shared" si="192"/>
        <v>387</v>
      </c>
      <c r="X6185" s="14" t="str">
        <f t="shared" si="193"/>
        <v>St</v>
      </c>
      <c r="Y6185" s="14" t="str">
        <f>VLOOKUP(RIGHT(L6185,1),Sheet4!F:G,2,FALSE)</f>
        <v>Prime</v>
      </c>
    </row>
    <row r="6186" spans="1:25">
      <c r="A6186" t="s">
        <v>6275</v>
      </c>
      <c r="B6186" t="s">
        <v>181</v>
      </c>
      <c r="C6186" t="s">
        <v>2642</v>
      </c>
      <c r="D6186" t="s">
        <v>5600</v>
      </c>
      <c r="E6186" t="s">
        <v>60</v>
      </c>
      <c r="F6186" t="s">
        <v>60</v>
      </c>
      <c r="G6186" t="s">
        <v>82</v>
      </c>
      <c r="H6186" t="s">
        <v>7949</v>
      </c>
      <c r="I6186" t="s">
        <v>2640</v>
      </c>
      <c r="J6186" s="11">
        <v>29</v>
      </c>
      <c r="K6186" s="12">
        <v>38.454</v>
      </c>
      <c r="L6186" t="s">
        <v>12748</v>
      </c>
      <c r="M6186" t="s">
        <v>60</v>
      </c>
      <c r="N6186" t="s">
        <v>340</v>
      </c>
      <c r="O6186" s="13"/>
      <c r="P6186" t="s">
        <v>60</v>
      </c>
      <c r="Q6186" t="s">
        <v>181</v>
      </c>
      <c r="R6186" t="s">
        <v>5562</v>
      </c>
      <c r="S6186" t="s">
        <v>5174</v>
      </c>
      <c r="T6186" s="12">
        <v>0</v>
      </c>
      <c r="V6186" s="14" t="str">
        <f>VLOOKUP(MID(A6186,2,1),Sheet4!A:B,2,FALSE)</f>
        <v>Gd.13</v>
      </c>
      <c r="W6186" s="14">
        <f t="shared" si="192"/>
        <v>387</v>
      </c>
      <c r="X6186" s="14" t="str">
        <f t="shared" si="193"/>
        <v>St</v>
      </c>
      <c r="Y6186" s="14" t="str">
        <f>VLOOKUP(RIGHT(L6186,1),Sheet4!F:G,2,FALSE)</f>
        <v>Prime</v>
      </c>
    </row>
    <row r="6187" spans="1:25">
      <c r="A6187" t="s">
        <v>6788</v>
      </c>
      <c r="B6187" t="s">
        <v>60</v>
      </c>
      <c r="C6187" t="s">
        <v>12749</v>
      </c>
      <c r="D6187" t="s">
        <v>5415</v>
      </c>
      <c r="E6187" t="s">
        <v>60</v>
      </c>
      <c r="F6187" t="s">
        <v>60</v>
      </c>
      <c r="G6187" t="s">
        <v>135</v>
      </c>
      <c r="H6187" t="s">
        <v>5170</v>
      </c>
      <c r="I6187" t="s">
        <v>12719</v>
      </c>
      <c r="J6187" s="11">
        <v>274</v>
      </c>
      <c r="K6187" s="12">
        <v>64.664</v>
      </c>
      <c r="L6187" t="s">
        <v>12750</v>
      </c>
      <c r="M6187" t="s">
        <v>60</v>
      </c>
      <c r="N6187" t="s">
        <v>340</v>
      </c>
      <c r="O6187" s="13"/>
      <c r="P6187" t="s">
        <v>60</v>
      </c>
      <c r="Q6187" t="s">
        <v>60</v>
      </c>
      <c r="R6187" t="s">
        <v>5173</v>
      </c>
      <c r="S6187" t="s">
        <v>5174</v>
      </c>
      <c r="T6187" s="12">
        <v>0</v>
      </c>
      <c r="V6187" s="14" t="str">
        <f>VLOOKUP(MID(A6187,2,1),Sheet4!A:B,2,FALSE)</f>
        <v>Gd.13</v>
      </c>
      <c r="W6187" s="14">
        <f t="shared" si="192"/>
        <v>451</v>
      </c>
      <c r="X6187" s="14" t="str">
        <f t="shared" si="193"/>
        <v>St</v>
      </c>
      <c r="Y6187" s="14" t="str">
        <f>VLOOKUP(RIGHT(L6187,1),Sheet4!F:G,2,FALSE)</f>
        <v>Prime</v>
      </c>
    </row>
    <row r="6188" spans="1:25">
      <c r="A6188" t="s">
        <v>1914</v>
      </c>
      <c r="B6188" t="s">
        <v>60</v>
      </c>
      <c r="C6188" t="s">
        <v>12749</v>
      </c>
      <c r="D6188" t="s">
        <v>5415</v>
      </c>
      <c r="E6188" t="s">
        <v>60</v>
      </c>
      <c r="F6188" t="s">
        <v>60</v>
      </c>
      <c r="G6188" t="s">
        <v>135</v>
      </c>
      <c r="H6188" t="s">
        <v>5170</v>
      </c>
      <c r="I6188" t="s">
        <v>12719</v>
      </c>
      <c r="J6188" s="11">
        <v>205</v>
      </c>
      <c r="K6188" s="16">
        <v>48.38</v>
      </c>
      <c r="L6188" t="s">
        <v>12750</v>
      </c>
      <c r="M6188" t="s">
        <v>60</v>
      </c>
      <c r="N6188" t="s">
        <v>340</v>
      </c>
      <c r="O6188" s="13"/>
      <c r="P6188" t="s">
        <v>60</v>
      </c>
      <c r="Q6188" t="s">
        <v>60</v>
      </c>
      <c r="R6188" t="s">
        <v>5173</v>
      </c>
      <c r="S6188" t="s">
        <v>5174</v>
      </c>
      <c r="T6188" s="12">
        <v>0</v>
      </c>
      <c r="V6188" s="14" t="str">
        <f>VLOOKUP(MID(A6188,2,1),Sheet4!A:B,2,FALSE)</f>
        <v>Gd.13</v>
      </c>
      <c r="W6188" s="14">
        <f t="shared" si="192"/>
        <v>451</v>
      </c>
      <c r="X6188" s="14" t="str">
        <f t="shared" si="193"/>
        <v>St</v>
      </c>
      <c r="Y6188" s="14" t="str">
        <f>VLOOKUP(RIGHT(L6188,1),Sheet4!F:G,2,FALSE)</f>
        <v>Prime</v>
      </c>
    </row>
    <row r="6189" spans="1:25">
      <c r="A6189" t="s">
        <v>6788</v>
      </c>
      <c r="B6189" t="s">
        <v>60</v>
      </c>
      <c r="C6189" t="s">
        <v>12749</v>
      </c>
      <c r="D6189" t="s">
        <v>5415</v>
      </c>
      <c r="E6189" t="s">
        <v>60</v>
      </c>
      <c r="F6189" t="s">
        <v>60</v>
      </c>
      <c r="G6189" t="s">
        <v>135</v>
      </c>
      <c r="H6189" t="s">
        <v>5170</v>
      </c>
      <c r="I6189" t="s">
        <v>12719</v>
      </c>
      <c r="J6189" s="11">
        <v>20</v>
      </c>
      <c r="K6189" s="16">
        <v>4.72</v>
      </c>
      <c r="L6189" t="s">
        <v>12751</v>
      </c>
      <c r="M6189" t="s">
        <v>60</v>
      </c>
      <c r="N6189" t="s">
        <v>340</v>
      </c>
      <c r="O6189" s="13"/>
      <c r="P6189" t="s">
        <v>60</v>
      </c>
      <c r="Q6189" t="s">
        <v>60</v>
      </c>
      <c r="R6189" t="s">
        <v>5173</v>
      </c>
      <c r="S6189" t="s">
        <v>5174</v>
      </c>
      <c r="T6189" s="12">
        <v>0</v>
      </c>
      <c r="V6189" s="14" t="str">
        <f>VLOOKUP(MID(A6189,2,1),Sheet4!A:B,2,FALSE)</f>
        <v>Gd.13</v>
      </c>
      <c r="W6189" s="14">
        <f t="shared" si="192"/>
        <v>451</v>
      </c>
      <c r="X6189" s="14" t="str">
        <f t="shared" si="193"/>
        <v>St</v>
      </c>
      <c r="Y6189" s="14" t="str">
        <f>VLOOKUP(RIGHT(L6189,1),Sheet4!F:G,2,FALSE)</f>
        <v>Prime</v>
      </c>
    </row>
    <row r="6190" spans="1:25">
      <c r="A6190" t="s">
        <v>6788</v>
      </c>
      <c r="B6190" t="s">
        <v>60</v>
      </c>
      <c r="C6190" t="s">
        <v>12749</v>
      </c>
      <c r="D6190" t="s">
        <v>5415</v>
      </c>
      <c r="E6190" t="s">
        <v>60</v>
      </c>
      <c r="F6190" t="s">
        <v>60</v>
      </c>
      <c r="G6190" t="s">
        <v>135</v>
      </c>
      <c r="H6190" t="s">
        <v>5170</v>
      </c>
      <c r="I6190" t="s">
        <v>12719</v>
      </c>
      <c r="J6190" s="11">
        <v>121</v>
      </c>
      <c r="K6190" s="12">
        <v>28.556</v>
      </c>
      <c r="L6190" t="s">
        <v>12720</v>
      </c>
      <c r="M6190" t="s">
        <v>60</v>
      </c>
      <c r="N6190" t="s">
        <v>340</v>
      </c>
      <c r="O6190" s="13"/>
      <c r="P6190" t="s">
        <v>60</v>
      </c>
      <c r="Q6190" t="s">
        <v>60</v>
      </c>
      <c r="R6190" t="s">
        <v>5173</v>
      </c>
      <c r="S6190" t="s">
        <v>5174</v>
      </c>
      <c r="T6190" s="12">
        <v>0</v>
      </c>
      <c r="V6190" s="14" t="str">
        <f>VLOOKUP(MID(A6190,2,1),Sheet4!A:B,2,FALSE)</f>
        <v>Gd.13</v>
      </c>
      <c r="W6190" s="14">
        <f t="shared" si="192"/>
        <v>451</v>
      </c>
      <c r="X6190" s="14" t="str">
        <f t="shared" si="193"/>
        <v>St</v>
      </c>
      <c r="Y6190" s="14" t="str">
        <f>VLOOKUP(RIGHT(L6190,1),Sheet4!F:G,2,FALSE)</f>
        <v>Prime</v>
      </c>
    </row>
    <row r="6191" spans="1:25">
      <c r="A6191" t="s">
        <v>6788</v>
      </c>
      <c r="B6191" t="s">
        <v>60</v>
      </c>
      <c r="C6191" t="s">
        <v>12749</v>
      </c>
      <c r="D6191" t="s">
        <v>5415</v>
      </c>
      <c r="E6191" t="s">
        <v>60</v>
      </c>
      <c r="F6191" t="s">
        <v>60</v>
      </c>
      <c r="G6191" t="s">
        <v>135</v>
      </c>
      <c r="H6191" t="s">
        <v>5170</v>
      </c>
      <c r="I6191" t="s">
        <v>12719</v>
      </c>
      <c r="J6191" s="11">
        <v>2366</v>
      </c>
      <c r="K6191" s="12">
        <v>558.376</v>
      </c>
      <c r="L6191" t="s">
        <v>12722</v>
      </c>
      <c r="M6191" t="s">
        <v>60</v>
      </c>
      <c r="N6191" t="s">
        <v>340</v>
      </c>
      <c r="O6191" s="13"/>
      <c r="P6191" t="s">
        <v>60</v>
      </c>
      <c r="Q6191" t="s">
        <v>60</v>
      </c>
      <c r="R6191" t="s">
        <v>5173</v>
      </c>
      <c r="S6191" t="s">
        <v>5174</v>
      </c>
      <c r="T6191" s="12">
        <v>0</v>
      </c>
      <c r="V6191" s="14" t="str">
        <f>VLOOKUP(MID(A6191,2,1),Sheet4!A:B,2,FALSE)</f>
        <v>Gd.13</v>
      </c>
      <c r="W6191" s="14">
        <f t="shared" si="192"/>
        <v>451</v>
      </c>
      <c r="X6191" s="14" t="str">
        <f t="shared" si="193"/>
        <v>St</v>
      </c>
      <c r="Y6191" s="14" t="str">
        <f>VLOOKUP(RIGHT(L6191,1),Sheet4!F:G,2,FALSE)</f>
        <v>Prime</v>
      </c>
    </row>
    <row r="6192" spans="1:25">
      <c r="A6192" t="s">
        <v>6275</v>
      </c>
      <c r="B6192" t="s">
        <v>60</v>
      </c>
      <c r="C6192" t="s">
        <v>12752</v>
      </c>
      <c r="D6192" t="s">
        <v>5415</v>
      </c>
      <c r="E6192" t="s">
        <v>60</v>
      </c>
      <c r="F6192" t="s">
        <v>60</v>
      </c>
      <c r="G6192" t="s">
        <v>135</v>
      </c>
      <c r="H6192" t="s">
        <v>5236</v>
      </c>
      <c r="I6192" t="s">
        <v>486</v>
      </c>
      <c r="J6192" s="11">
        <v>19</v>
      </c>
      <c r="K6192" s="12">
        <v>4.294</v>
      </c>
      <c r="L6192" t="s">
        <v>12753</v>
      </c>
      <c r="M6192" t="s">
        <v>60</v>
      </c>
      <c r="N6192" t="s">
        <v>340</v>
      </c>
      <c r="O6192" s="13"/>
      <c r="P6192" t="s">
        <v>60</v>
      </c>
      <c r="Q6192" t="s">
        <v>60</v>
      </c>
      <c r="R6192" t="s">
        <v>5173</v>
      </c>
      <c r="S6192" t="s">
        <v>5174</v>
      </c>
      <c r="T6192" s="12">
        <v>0</v>
      </c>
      <c r="V6192" s="14" t="str">
        <f>VLOOKUP(MID(A6192,2,1),Sheet4!A:B,2,FALSE)</f>
        <v>Gd.13</v>
      </c>
      <c r="W6192" s="14">
        <f t="shared" si="192"/>
        <v>295</v>
      </c>
      <c r="X6192" s="14" t="str">
        <f t="shared" si="193"/>
        <v>St</v>
      </c>
      <c r="Y6192" s="14" t="str">
        <f>VLOOKUP(RIGHT(L6192,1),Sheet4!F:G,2,FALSE)</f>
        <v>Prime</v>
      </c>
    </row>
    <row r="6193" spans="1:25">
      <c r="A6193" t="s">
        <v>3148</v>
      </c>
      <c r="B6193" t="s">
        <v>60</v>
      </c>
      <c r="C6193" t="s">
        <v>2574</v>
      </c>
      <c r="D6193" t="s">
        <v>5415</v>
      </c>
      <c r="E6193" t="s">
        <v>60</v>
      </c>
      <c r="F6193" t="s">
        <v>60</v>
      </c>
      <c r="G6193" t="s">
        <v>135</v>
      </c>
      <c r="H6193" t="s">
        <v>5236</v>
      </c>
      <c r="I6193" t="s">
        <v>2572</v>
      </c>
      <c r="J6193" s="11">
        <v>1</v>
      </c>
      <c r="K6193" s="12">
        <v>0.355</v>
      </c>
      <c r="L6193" t="s">
        <v>12754</v>
      </c>
      <c r="M6193" t="s">
        <v>60</v>
      </c>
      <c r="N6193" t="s">
        <v>340</v>
      </c>
      <c r="O6193" s="13"/>
      <c r="P6193" t="s">
        <v>60</v>
      </c>
      <c r="Q6193" t="s">
        <v>60</v>
      </c>
      <c r="R6193" t="s">
        <v>5173</v>
      </c>
      <c r="S6193" t="s">
        <v>5174</v>
      </c>
      <c r="T6193" s="12">
        <v>0</v>
      </c>
      <c r="V6193" s="14" t="str">
        <f>VLOOKUP(MID(A6193,2,1),Sheet4!A:B,2,FALSE)</f>
        <v>Gd.13</v>
      </c>
      <c r="W6193" s="14">
        <f t="shared" si="192"/>
        <v>463</v>
      </c>
      <c r="X6193" s="14" t="str">
        <f t="shared" si="193"/>
        <v>St</v>
      </c>
      <c r="Y6193" s="14" t="str">
        <f>VLOOKUP(RIGHT(L6193,1),Sheet4!F:G,2,FALSE)</f>
        <v>Prime</v>
      </c>
    </row>
    <row r="6194" spans="1:25">
      <c r="A6194" t="s">
        <v>3148</v>
      </c>
      <c r="B6194" t="s">
        <v>60</v>
      </c>
      <c r="C6194" t="s">
        <v>2574</v>
      </c>
      <c r="D6194" t="s">
        <v>5415</v>
      </c>
      <c r="E6194" t="s">
        <v>60</v>
      </c>
      <c r="F6194" t="s">
        <v>60</v>
      </c>
      <c r="G6194" t="s">
        <v>135</v>
      </c>
      <c r="H6194" t="s">
        <v>5236</v>
      </c>
      <c r="I6194" t="s">
        <v>2572</v>
      </c>
      <c r="J6194" s="11">
        <v>20</v>
      </c>
      <c r="K6194" s="16">
        <v>7.1</v>
      </c>
      <c r="L6194" t="s">
        <v>12755</v>
      </c>
      <c r="M6194" t="s">
        <v>60</v>
      </c>
      <c r="N6194" t="s">
        <v>340</v>
      </c>
      <c r="O6194" s="13"/>
      <c r="P6194" t="s">
        <v>60</v>
      </c>
      <c r="Q6194" t="s">
        <v>60</v>
      </c>
      <c r="R6194" t="s">
        <v>5173</v>
      </c>
      <c r="S6194" t="s">
        <v>5174</v>
      </c>
      <c r="T6194" s="12">
        <v>0</v>
      </c>
      <c r="V6194" s="14" t="str">
        <f>VLOOKUP(MID(A6194,2,1),Sheet4!A:B,2,FALSE)</f>
        <v>Gd.13</v>
      </c>
      <c r="W6194" s="14">
        <f t="shared" si="192"/>
        <v>463</v>
      </c>
      <c r="X6194" s="14" t="str">
        <f t="shared" si="193"/>
        <v>St</v>
      </c>
      <c r="Y6194" s="14" t="str">
        <f>VLOOKUP(RIGHT(L6194,1),Sheet4!F:G,2,FALSE)</f>
        <v>Prime</v>
      </c>
    </row>
    <row r="6195" spans="1:25">
      <c r="A6195" t="s">
        <v>3705</v>
      </c>
      <c r="B6195" t="s">
        <v>60</v>
      </c>
      <c r="C6195" t="s">
        <v>2574</v>
      </c>
      <c r="D6195" t="s">
        <v>5415</v>
      </c>
      <c r="E6195" t="s">
        <v>60</v>
      </c>
      <c r="F6195" t="s">
        <v>60</v>
      </c>
      <c r="G6195" t="s">
        <v>135</v>
      </c>
      <c r="H6195" t="s">
        <v>5236</v>
      </c>
      <c r="I6195" t="s">
        <v>2572</v>
      </c>
      <c r="J6195" s="11">
        <v>83</v>
      </c>
      <c r="K6195" s="12">
        <v>29.465</v>
      </c>
      <c r="L6195" t="s">
        <v>1507</v>
      </c>
      <c r="M6195" t="s">
        <v>60</v>
      </c>
      <c r="N6195" t="s">
        <v>340</v>
      </c>
      <c r="O6195" s="13"/>
      <c r="P6195" t="s">
        <v>60</v>
      </c>
      <c r="Q6195" t="s">
        <v>60</v>
      </c>
      <c r="R6195" t="s">
        <v>5173</v>
      </c>
      <c r="S6195" t="s">
        <v>5174</v>
      </c>
      <c r="T6195" s="12">
        <v>0</v>
      </c>
      <c r="V6195" s="14" t="str">
        <f>VLOOKUP(MID(A6195,2,1),Sheet4!A:B,2,FALSE)</f>
        <v>Gd.05</v>
      </c>
      <c r="W6195" s="14">
        <f t="shared" si="192"/>
        <v>463</v>
      </c>
      <c r="X6195" s="14" t="str">
        <f t="shared" si="193"/>
        <v>St</v>
      </c>
      <c r="Y6195" s="14" t="str">
        <f>VLOOKUP(RIGHT(L6195,1),Sheet4!F:G,2,FALSE)</f>
        <v>Prime</v>
      </c>
    </row>
    <row r="6196" spans="1:25">
      <c r="A6196" t="s">
        <v>6442</v>
      </c>
      <c r="B6196" t="s">
        <v>60</v>
      </c>
      <c r="C6196" t="s">
        <v>2574</v>
      </c>
      <c r="D6196" t="s">
        <v>5415</v>
      </c>
      <c r="E6196" t="s">
        <v>60</v>
      </c>
      <c r="F6196" t="s">
        <v>60</v>
      </c>
      <c r="G6196" t="s">
        <v>135</v>
      </c>
      <c r="H6196" t="s">
        <v>5236</v>
      </c>
      <c r="I6196" t="s">
        <v>2572</v>
      </c>
      <c r="J6196" s="11">
        <v>761</v>
      </c>
      <c r="K6196" s="12">
        <v>270.155</v>
      </c>
      <c r="L6196" t="s">
        <v>12756</v>
      </c>
      <c r="M6196" t="s">
        <v>60</v>
      </c>
      <c r="N6196" t="s">
        <v>340</v>
      </c>
      <c r="O6196" s="13"/>
      <c r="P6196" t="s">
        <v>60</v>
      </c>
      <c r="Q6196" t="s">
        <v>60</v>
      </c>
      <c r="R6196" t="s">
        <v>5173</v>
      </c>
      <c r="S6196" t="s">
        <v>5174</v>
      </c>
      <c r="T6196" s="12">
        <v>0</v>
      </c>
      <c r="V6196" s="14" t="str">
        <f>VLOOKUP(MID(A6196,2,1),Sheet4!A:B,2,FALSE)</f>
        <v>Gd.13</v>
      </c>
      <c r="W6196" s="14">
        <f t="shared" si="192"/>
        <v>463</v>
      </c>
      <c r="X6196" s="14" t="str">
        <f t="shared" si="193"/>
        <v>St</v>
      </c>
      <c r="Y6196" s="14" t="str">
        <f>VLOOKUP(RIGHT(L6196,1),Sheet4!F:G,2,FALSE)</f>
        <v>Prime</v>
      </c>
    </row>
    <row r="6197" spans="1:25">
      <c r="A6197" t="s">
        <v>376</v>
      </c>
      <c r="B6197" t="s">
        <v>60</v>
      </c>
      <c r="C6197" t="s">
        <v>2574</v>
      </c>
      <c r="D6197" t="s">
        <v>5415</v>
      </c>
      <c r="E6197" t="s">
        <v>60</v>
      </c>
      <c r="F6197" t="s">
        <v>60</v>
      </c>
      <c r="G6197" t="s">
        <v>135</v>
      </c>
      <c r="H6197" t="s">
        <v>5236</v>
      </c>
      <c r="I6197" t="s">
        <v>2572</v>
      </c>
      <c r="J6197" s="11">
        <v>1223</v>
      </c>
      <c r="K6197" s="12">
        <v>434.165</v>
      </c>
      <c r="L6197" t="s">
        <v>12757</v>
      </c>
      <c r="M6197" t="s">
        <v>60</v>
      </c>
      <c r="N6197" t="s">
        <v>340</v>
      </c>
      <c r="O6197" s="13"/>
      <c r="P6197" t="s">
        <v>60</v>
      </c>
      <c r="Q6197" t="s">
        <v>60</v>
      </c>
      <c r="R6197" t="s">
        <v>5173</v>
      </c>
      <c r="S6197" t="s">
        <v>5174</v>
      </c>
      <c r="T6197" s="12">
        <v>0</v>
      </c>
      <c r="V6197" s="14" t="str">
        <f>VLOOKUP(MID(A6197,2,1),Sheet4!A:B,2,FALSE)</f>
        <v>Gd.13</v>
      </c>
      <c r="W6197" s="14">
        <f t="shared" si="192"/>
        <v>463</v>
      </c>
      <c r="X6197" s="14" t="str">
        <f t="shared" si="193"/>
        <v>St</v>
      </c>
      <c r="Y6197" s="14" t="str">
        <f>VLOOKUP(RIGHT(L6197,1),Sheet4!F:G,2,FALSE)</f>
        <v>Prime</v>
      </c>
    </row>
    <row r="6198" spans="1:25">
      <c r="A6198" t="s">
        <v>3148</v>
      </c>
      <c r="B6198" t="s">
        <v>60</v>
      </c>
      <c r="C6198" t="s">
        <v>2574</v>
      </c>
      <c r="D6198" t="s">
        <v>5415</v>
      </c>
      <c r="E6198" t="s">
        <v>60</v>
      </c>
      <c r="F6198" t="s">
        <v>60</v>
      </c>
      <c r="G6198" t="s">
        <v>135</v>
      </c>
      <c r="H6198" t="s">
        <v>5236</v>
      </c>
      <c r="I6198" t="s">
        <v>2572</v>
      </c>
      <c r="J6198" s="11">
        <v>1</v>
      </c>
      <c r="K6198" s="12">
        <v>0.355</v>
      </c>
      <c r="L6198" t="s">
        <v>12758</v>
      </c>
      <c r="M6198" t="s">
        <v>60</v>
      </c>
      <c r="N6198" t="s">
        <v>340</v>
      </c>
      <c r="O6198" s="13"/>
      <c r="P6198" t="s">
        <v>60</v>
      </c>
      <c r="Q6198" t="s">
        <v>60</v>
      </c>
      <c r="R6198" t="s">
        <v>5173</v>
      </c>
      <c r="S6198" t="s">
        <v>5174</v>
      </c>
      <c r="T6198" s="12">
        <v>0</v>
      </c>
      <c r="V6198" s="14" t="str">
        <f>VLOOKUP(MID(A6198,2,1),Sheet4!A:B,2,FALSE)</f>
        <v>Gd.13</v>
      </c>
      <c r="W6198" s="14">
        <f t="shared" si="192"/>
        <v>463</v>
      </c>
      <c r="X6198" s="14" t="str">
        <f t="shared" si="193"/>
        <v>St</v>
      </c>
      <c r="Y6198" s="14" t="str">
        <f>VLOOKUP(RIGHT(L6198,1),Sheet4!F:G,2,FALSE)</f>
        <v>Prime</v>
      </c>
    </row>
    <row r="6199" spans="1:25">
      <c r="A6199" t="s">
        <v>6274</v>
      </c>
      <c r="B6199" t="s">
        <v>60</v>
      </c>
      <c r="C6199" t="s">
        <v>12759</v>
      </c>
      <c r="D6199" t="s">
        <v>5415</v>
      </c>
      <c r="E6199" t="s">
        <v>60</v>
      </c>
      <c r="F6199" t="s">
        <v>60</v>
      </c>
      <c r="G6199" t="s">
        <v>135</v>
      </c>
      <c r="H6199" t="s">
        <v>5236</v>
      </c>
      <c r="I6199" t="s">
        <v>12760</v>
      </c>
      <c r="J6199" s="11">
        <v>100</v>
      </c>
      <c r="K6199" s="16">
        <v>53.8</v>
      </c>
      <c r="L6199" t="s">
        <v>12761</v>
      </c>
      <c r="M6199" t="s">
        <v>60</v>
      </c>
      <c r="N6199" t="s">
        <v>340</v>
      </c>
      <c r="O6199" s="13"/>
      <c r="P6199" t="s">
        <v>60</v>
      </c>
      <c r="Q6199" t="s">
        <v>60</v>
      </c>
      <c r="R6199" t="s">
        <v>5173</v>
      </c>
      <c r="S6199" t="s">
        <v>5174</v>
      </c>
      <c r="T6199" s="12">
        <v>0</v>
      </c>
      <c r="V6199" s="14" t="str">
        <f>VLOOKUP(MID(A6199,2,1),Sheet4!A:B,2,FALSE)</f>
        <v>Gd.14</v>
      </c>
      <c r="W6199" s="14">
        <f t="shared" si="192"/>
        <v>702</v>
      </c>
      <c r="X6199" s="14" t="str">
        <f t="shared" si="193"/>
        <v>St</v>
      </c>
      <c r="Y6199" s="14" t="str">
        <f>VLOOKUP(RIGHT(L6199,1),Sheet4!F:G,2,FALSE)</f>
        <v>Prime</v>
      </c>
    </row>
    <row r="6200" spans="1:25">
      <c r="A6200" t="s">
        <v>376</v>
      </c>
      <c r="B6200" t="s">
        <v>60</v>
      </c>
      <c r="C6200" t="s">
        <v>12762</v>
      </c>
      <c r="D6200" t="s">
        <v>5510</v>
      </c>
      <c r="E6200" t="s">
        <v>60</v>
      </c>
      <c r="F6200" t="s">
        <v>60</v>
      </c>
      <c r="G6200" t="s">
        <v>116</v>
      </c>
      <c r="H6200" t="s">
        <v>5170</v>
      </c>
      <c r="I6200" t="s">
        <v>5117</v>
      </c>
      <c r="J6200" s="11">
        <v>19</v>
      </c>
      <c r="K6200" s="12">
        <v>5.168</v>
      </c>
      <c r="L6200" t="s">
        <v>12763</v>
      </c>
      <c r="M6200" t="s">
        <v>60</v>
      </c>
      <c r="N6200" t="s">
        <v>340</v>
      </c>
      <c r="O6200" s="13"/>
      <c r="P6200" t="s">
        <v>60</v>
      </c>
      <c r="Q6200" t="s">
        <v>60</v>
      </c>
      <c r="R6200" t="s">
        <v>5173</v>
      </c>
      <c r="S6200" t="s">
        <v>5174</v>
      </c>
      <c r="T6200" s="12">
        <v>0</v>
      </c>
      <c r="V6200" s="14" t="str">
        <f>VLOOKUP(MID(A6200,2,1),Sheet4!A:B,2,FALSE)</f>
        <v>Gd.13</v>
      </c>
      <c r="W6200" s="14">
        <f t="shared" si="192"/>
        <v>452</v>
      </c>
      <c r="X6200" s="14" t="str">
        <f t="shared" si="193"/>
        <v>St</v>
      </c>
      <c r="Y6200" s="14" t="str">
        <f>VLOOKUP(RIGHT(L6200,1),Sheet4!F:G,2,FALSE)</f>
        <v>Prime</v>
      </c>
    </row>
    <row r="6201" spans="1:25">
      <c r="A6201" t="s">
        <v>376</v>
      </c>
      <c r="B6201" t="s">
        <v>60</v>
      </c>
      <c r="C6201" t="s">
        <v>12762</v>
      </c>
      <c r="D6201" t="s">
        <v>5510</v>
      </c>
      <c r="E6201" t="s">
        <v>60</v>
      </c>
      <c r="F6201" t="s">
        <v>60</v>
      </c>
      <c r="G6201" t="s">
        <v>116</v>
      </c>
      <c r="H6201" t="s">
        <v>5170</v>
      </c>
      <c r="I6201" t="s">
        <v>5117</v>
      </c>
      <c r="J6201" s="11">
        <v>5</v>
      </c>
      <c r="K6201" s="16">
        <v>1.36</v>
      </c>
      <c r="L6201" t="s">
        <v>12722</v>
      </c>
      <c r="M6201" t="s">
        <v>60</v>
      </c>
      <c r="N6201" t="s">
        <v>340</v>
      </c>
      <c r="O6201" s="13"/>
      <c r="P6201" t="s">
        <v>60</v>
      </c>
      <c r="Q6201" t="s">
        <v>60</v>
      </c>
      <c r="R6201" t="s">
        <v>5173</v>
      </c>
      <c r="S6201" t="s">
        <v>5174</v>
      </c>
      <c r="T6201" s="12">
        <v>0</v>
      </c>
      <c r="V6201" s="14" t="str">
        <f>VLOOKUP(MID(A6201,2,1),Sheet4!A:B,2,FALSE)</f>
        <v>Gd.13</v>
      </c>
      <c r="W6201" s="14">
        <f t="shared" si="192"/>
        <v>452</v>
      </c>
      <c r="X6201" s="14" t="str">
        <f t="shared" si="193"/>
        <v>St</v>
      </c>
      <c r="Y6201" s="14" t="str">
        <f>VLOOKUP(RIGHT(L6201,1),Sheet4!F:G,2,FALSE)</f>
        <v>Prime</v>
      </c>
    </row>
    <row r="6202" spans="1:25">
      <c r="A6202" t="s">
        <v>6275</v>
      </c>
      <c r="B6202" t="s">
        <v>60</v>
      </c>
      <c r="C6202" t="s">
        <v>12762</v>
      </c>
      <c r="D6202" t="s">
        <v>5510</v>
      </c>
      <c r="E6202" t="s">
        <v>60</v>
      </c>
      <c r="F6202" t="s">
        <v>60</v>
      </c>
      <c r="G6202" t="s">
        <v>116</v>
      </c>
      <c r="H6202" t="s">
        <v>5170</v>
      </c>
      <c r="I6202" t="s">
        <v>5117</v>
      </c>
      <c r="J6202" s="11">
        <v>11</v>
      </c>
      <c r="K6202" s="12">
        <v>2.992</v>
      </c>
      <c r="L6202" t="s">
        <v>12764</v>
      </c>
      <c r="M6202" t="s">
        <v>60</v>
      </c>
      <c r="N6202" t="s">
        <v>340</v>
      </c>
      <c r="O6202" s="13"/>
      <c r="P6202" t="s">
        <v>60</v>
      </c>
      <c r="Q6202" t="s">
        <v>60</v>
      </c>
      <c r="R6202" t="s">
        <v>5173</v>
      </c>
      <c r="S6202" t="s">
        <v>5174</v>
      </c>
      <c r="T6202" s="12">
        <v>0</v>
      </c>
      <c r="V6202" s="14" t="str">
        <f>VLOOKUP(MID(A6202,2,1),Sheet4!A:B,2,FALSE)</f>
        <v>Gd.13</v>
      </c>
      <c r="W6202" s="14">
        <f t="shared" si="192"/>
        <v>452</v>
      </c>
      <c r="X6202" s="14" t="str">
        <f t="shared" si="193"/>
        <v>St</v>
      </c>
      <c r="Y6202" s="14" t="str">
        <f>VLOOKUP(RIGHT(L6202,1),Sheet4!F:G,2,FALSE)</f>
        <v>Prime</v>
      </c>
    </row>
    <row r="6203" spans="1:25">
      <c r="A6203" t="s">
        <v>6275</v>
      </c>
      <c r="B6203" t="s">
        <v>60</v>
      </c>
      <c r="C6203" t="s">
        <v>12762</v>
      </c>
      <c r="D6203" t="s">
        <v>5510</v>
      </c>
      <c r="E6203" t="s">
        <v>60</v>
      </c>
      <c r="F6203" t="s">
        <v>60</v>
      </c>
      <c r="G6203" t="s">
        <v>116</v>
      </c>
      <c r="H6203" t="s">
        <v>5170</v>
      </c>
      <c r="I6203" t="s">
        <v>5117</v>
      </c>
      <c r="J6203" s="11">
        <v>92</v>
      </c>
      <c r="K6203" s="12">
        <v>25.024</v>
      </c>
      <c r="L6203" t="s">
        <v>12763</v>
      </c>
      <c r="M6203" t="s">
        <v>60</v>
      </c>
      <c r="N6203" t="s">
        <v>340</v>
      </c>
      <c r="O6203" s="13"/>
      <c r="P6203" t="s">
        <v>60</v>
      </c>
      <c r="Q6203" t="s">
        <v>60</v>
      </c>
      <c r="R6203" t="s">
        <v>5173</v>
      </c>
      <c r="S6203" t="s">
        <v>5174</v>
      </c>
      <c r="T6203" s="12">
        <v>0</v>
      </c>
      <c r="V6203" s="14" t="str">
        <f>VLOOKUP(MID(A6203,2,1),Sheet4!A:B,2,FALSE)</f>
        <v>Gd.13</v>
      </c>
      <c r="W6203" s="14">
        <f t="shared" si="192"/>
        <v>452</v>
      </c>
      <c r="X6203" s="14" t="str">
        <f t="shared" si="193"/>
        <v>St</v>
      </c>
      <c r="Y6203" s="14" t="str">
        <f>VLOOKUP(RIGHT(L6203,1),Sheet4!F:G,2,FALSE)</f>
        <v>Prime</v>
      </c>
    </row>
    <row r="6204" spans="1:25">
      <c r="A6204" t="s">
        <v>6788</v>
      </c>
      <c r="B6204" t="s">
        <v>60</v>
      </c>
      <c r="C6204" t="s">
        <v>12762</v>
      </c>
      <c r="D6204" t="s">
        <v>5510</v>
      </c>
      <c r="E6204" t="s">
        <v>60</v>
      </c>
      <c r="F6204" t="s">
        <v>60</v>
      </c>
      <c r="G6204" t="s">
        <v>116</v>
      </c>
      <c r="H6204" t="s">
        <v>5170</v>
      </c>
      <c r="I6204" t="s">
        <v>5117</v>
      </c>
      <c r="J6204" s="11">
        <v>895</v>
      </c>
      <c r="K6204" s="16">
        <v>243.44</v>
      </c>
      <c r="L6204" t="s">
        <v>12723</v>
      </c>
      <c r="M6204" t="s">
        <v>60</v>
      </c>
      <c r="N6204" t="s">
        <v>340</v>
      </c>
      <c r="O6204" s="13"/>
      <c r="P6204" t="s">
        <v>60</v>
      </c>
      <c r="Q6204" t="s">
        <v>60</v>
      </c>
      <c r="R6204" t="s">
        <v>5173</v>
      </c>
      <c r="S6204" t="s">
        <v>5174</v>
      </c>
      <c r="T6204" s="12">
        <v>0</v>
      </c>
      <c r="V6204" s="14" t="str">
        <f>VLOOKUP(MID(A6204,2,1),Sheet4!A:B,2,FALSE)</f>
        <v>Gd.13</v>
      </c>
      <c r="W6204" s="14">
        <f t="shared" si="192"/>
        <v>452</v>
      </c>
      <c r="X6204" s="14" t="str">
        <f t="shared" si="193"/>
        <v>St</v>
      </c>
      <c r="Y6204" s="14" t="str">
        <f>VLOOKUP(RIGHT(L6204,1),Sheet4!F:G,2,FALSE)</f>
        <v>Prime</v>
      </c>
    </row>
    <row r="6205" spans="1:25">
      <c r="A6205" t="s">
        <v>6539</v>
      </c>
      <c r="B6205" t="s">
        <v>60</v>
      </c>
      <c r="C6205" t="s">
        <v>12762</v>
      </c>
      <c r="D6205" t="s">
        <v>5510</v>
      </c>
      <c r="E6205" t="s">
        <v>60</v>
      </c>
      <c r="F6205" t="s">
        <v>60</v>
      </c>
      <c r="G6205" t="s">
        <v>116</v>
      </c>
      <c r="H6205" t="s">
        <v>5170</v>
      </c>
      <c r="I6205" t="s">
        <v>5117</v>
      </c>
      <c r="J6205" s="11">
        <v>2535</v>
      </c>
      <c r="K6205" s="16">
        <v>689.52</v>
      </c>
      <c r="L6205" t="s">
        <v>12723</v>
      </c>
      <c r="M6205" t="s">
        <v>60</v>
      </c>
      <c r="N6205" t="s">
        <v>340</v>
      </c>
      <c r="O6205" s="13"/>
      <c r="P6205" t="s">
        <v>60</v>
      </c>
      <c r="Q6205" t="s">
        <v>60</v>
      </c>
      <c r="R6205" t="s">
        <v>5173</v>
      </c>
      <c r="S6205" t="s">
        <v>5174</v>
      </c>
      <c r="T6205" s="12">
        <v>0</v>
      </c>
      <c r="V6205" s="14" t="str">
        <f>VLOOKUP(MID(A6205,2,1),Sheet4!A:B,2,FALSE)</f>
        <v>Gd.13</v>
      </c>
      <c r="W6205" s="14">
        <f t="shared" si="192"/>
        <v>452</v>
      </c>
      <c r="X6205" s="14" t="str">
        <f t="shared" si="193"/>
        <v>St</v>
      </c>
      <c r="Y6205" s="14" t="str">
        <f>VLOOKUP(RIGHT(L6205,1),Sheet4!F:G,2,FALSE)</f>
        <v>Prime</v>
      </c>
    </row>
    <row r="6206" spans="1:25">
      <c r="A6206" t="s">
        <v>376</v>
      </c>
      <c r="B6206" t="s">
        <v>60</v>
      </c>
      <c r="C6206" t="s">
        <v>12762</v>
      </c>
      <c r="D6206" t="s">
        <v>5510</v>
      </c>
      <c r="E6206" t="s">
        <v>60</v>
      </c>
      <c r="F6206" t="s">
        <v>60</v>
      </c>
      <c r="G6206" t="s">
        <v>116</v>
      </c>
      <c r="H6206" t="s">
        <v>5170</v>
      </c>
      <c r="I6206" t="s">
        <v>5117</v>
      </c>
      <c r="J6206" s="11">
        <v>135</v>
      </c>
      <c r="K6206" s="16">
        <v>36.72</v>
      </c>
      <c r="L6206" t="s">
        <v>12723</v>
      </c>
      <c r="M6206" t="s">
        <v>60</v>
      </c>
      <c r="N6206" t="s">
        <v>340</v>
      </c>
      <c r="O6206" s="13"/>
      <c r="P6206" t="s">
        <v>60</v>
      </c>
      <c r="Q6206" t="s">
        <v>60</v>
      </c>
      <c r="R6206" t="s">
        <v>5173</v>
      </c>
      <c r="S6206" t="s">
        <v>5174</v>
      </c>
      <c r="T6206" s="12">
        <v>0</v>
      </c>
      <c r="V6206" s="14" t="str">
        <f>VLOOKUP(MID(A6206,2,1),Sheet4!A:B,2,FALSE)</f>
        <v>Gd.13</v>
      </c>
      <c r="W6206" s="14">
        <f t="shared" si="192"/>
        <v>452</v>
      </c>
      <c r="X6206" s="14" t="str">
        <f t="shared" si="193"/>
        <v>St</v>
      </c>
      <c r="Y6206" s="14" t="str">
        <f>VLOOKUP(RIGHT(L6206,1),Sheet4!F:G,2,FALSE)</f>
        <v>Prime</v>
      </c>
    </row>
    <row r="6207" spans="1:25">
      <c r="A6207" t="s">
        <v>6788</v>
      </c>
      <c r="B6207" t="s">
        <v>60</v>
      </c>
      <c r="C6207" t="s">
        <v>12765</v>
      </c>
      <c r="D6207" t="s">
        <v>5510</v>
      </c>
      <c r="E6207" t="s">
        <v>60</v>
      </c>
      <c r="F6207" t="s">
        <v>60</v>
      </c>
      <c r="G6207" t="s">
        <v>116</v>
      </c>
      <c r="H6207" t="s">
        <v>5223</v>
      </c>
      <c r="I6207" t="s">
        <v>12725</v>
      </c>
      <c r="J6207" s="11">
        <v>2</v>
      </c>
      <c r="K6207" s="16">
        <v>2.43</v>
      </c>
      <c r="L6207" t="s">
        <v>12766</v>
      </c>
      <c r="M6207" t="s">
        <v>60</v>
      </c>
      <c r="N6207" t="s">
        <v>340</v>
      </c>
      <c r="O6207" s="13"/>
      <c r="P6207" t="s">
        <v>6838</v>
      </c>
      <c r="Q6207" t="s">
        <v>60</v>
      </c>
      <c r="R6207" t="s">
        <v>5173</v>
      </c>
      <c r="S6207" t="s">
        <v>5174</v>
      </c>
      <c r="T6207" s="12">
        <v>0</v>
      </c>
      <c r="V6207" s="14" t="str">
        <f>VLOOKUP(MID(A6207,2,1),Sheet4!A:B,2,FALSE)</f>
        <v>Gd.13</v>
      </c>
      <c r="W6207" s="14">
        <f t="shared" si="192"/>
        <v>1697</v>
      </c>
      <c r="X6207" s="14" t="str">
        <f t="shared" si="193"/>
        <v>St</v>
      </c>
      <c r="Y6207" s="14" t="str">
        <f>VLOOKUP(RIGHT(L6207,1),Sheet4!F:G,2,FALSE)</f>
        <v>Prime</v>
      </c>
    </row>
    <row r="6208" spans="1:25">
      <c r="A6208" t="s">
        <v>6788</v>
      </c>
      <c r="B6208" t="s">
        <v>60</v>
      </c>
      <c r="C6208" t="s">
        <v>12765</v>
      </c>
      <c r="D6208" t="s">
        <v>5510</v>
      </c>
      <c r="E6208" t="s">
        <v>60</v>
      </c>
      <c r="F6208" t="s">
        <v>60</v>
      </c>
      <c r="G6208" t="s">
        <v>116</v>
      </c>
      <c r="H6208" t="s">
        <v>5223</v>
      </c>
      <c r="I6208" t="s">
        <v>12725</v>
      </c>
      <c r="J6208" s="11">
        <v>22</v>
      </c>
      <c r="K6208" s="16">
        <v>26.73</v>
      </c>
      <c r="L6208" t="s">
        <v>12767</v>
      </c>
      <c r="M6208" t="s">
        <v>60</v>
      </c>
      <c r="N6208" t="s">
        <v>340</v>
      </c>
      <c r="O6208" s="13"/>
      <c r="P6208" t="s">
        <v>60</v>
      </c>
      <c r="Q6208" t="s">
        <v>60</v>
      </c>
      <c r="R6208" t="s">
        <v>5173</v>
      </c>
      <c r="S6208" t="s">
        <v>5174</v>
      </c>
      <c r="T6208" s="12">
        <v>0</v>
      </c>
      <c r="V6208" s="14" t="str">
        <f>VLOOKUP(MID(A6208,2,1),Sheet4!A:B,2,FALSE)</f>
        <v>Gd.13</v>
      </c>
      <c r="W6208" s="14">
        <f t="shared" si="192"/>
        <v>1697</v>
      </c>
      <c r="X6208" s="14" t="str">
        <f t="shared" si="193"/>
        <v>St</v>
      </c>
      <c r="Y6208" s="14" t="str">
        <f>VLOOKUP(RIGHT(L6208,1),Sheet4!F:G,2,FALSE)</f>
        <v>Prime</v>
      </c>
    </row>
    <row r="6209" spans="1:25">
      <c r="A6209" t="s">
        <v>6788</v>
      </c>
      <c r="B6209" t="s">
        <v>60</v>
      </c>
      <c r="C6209" t="s">
        <v>12765</v>
      </c>
      <c r="D6209" t="s">
        <v>5510</v>
      </c>
      <c r="E6209" t="s">
        <v>60</v>
      </c>
      <c r="F6209" t="s">
        <v>60</v>
      </c>
      <c r="G6209" t="s">
        <v>116</v>
      </c>
      <c r="H6209" t="s">
        <v>5223</v>
      </c>
      <c r="I6209" t="s">
        <v>12725</v>
      </c>
      <c r="J6209" s="11">
        <v>6</v>
      </c>
      <c r="K6209" s="16">
        <v>7.29</v>
      </c>
      <c r="L6209" t="s">
        <v>12768</v>
      </c>
      <c r="M6209" t="s">
        <v>60</v>
      </c>
      <c r="N6209" t="s">
        <v>340</v>
      </c>
      <c r="O6209" s="13"/>
      <c r="P6209" t="s">
        <v>60</v>
      </c>
      <c r="Q6209" t="s">
        <v>60</v>
      </c>
      <c r="R6209" t="s">
        <v>5173</v>
      </c>
      <c r="S6209" t="s">
        <v>5174</v>
      </c>
      <c r="T6209" s="12">
        <v>0</v>
      </c>
      <c r="V6209" s="14" t="str">
        <f>VLOOKUP(MID(A6209,2,1),Sheet4!A:B,2,FALSE)</f>
        <v>Gd.13</v>
      </c>
      <c r="W6209" s="14">
        <f t="shared" si="192"/>
        <v>1697</v>
      </c>
      <c r="X6209" s="14" t="str">
        <f t="shared" si="193"/>
        <v>St</v>
      </c>
      <c r="Y6209" s="14" t="str">
        <f>VLOOKUP(RIGHT(L6209,1),Sheet4!F:G,2,FALSE)</f>
        <v>Prime</v>
      </c>
    </row>
    <row r="6210" spans="1:25">
      <c r="A6210" t="s">
        <v>6788</v>
      </c>
      <c r="B6210" t="s">
        <v>60</v>
      </c>
      <c r="C6210" t="s">
        <v>12765</v>
      </c>
      <c r="D6210" t="s">
        <v>5510</v>
      </c>
      <c r="E6210" t="s">
        <v>60</v>
      </c>
      <c r="F6210" t="s">
        <v>60</v>
      </c>
      <c r="G6210" t="s">
        <v>116</v>
      </c>
      <c r="H6210" t="s">
        <v>5223</v>
      </c>
      <c r="I6210" t="s">
        <v>12725</v>
      </c>
      <c r="J6210" s="11">
        <v>46</v>
      </c>
      <c r="K6210" s="16">
        <v>55.89</v>
      </c>
      <c r="L6210" t="s">
        <v>12769</v>
      </c>
      <c r="M6210" t="s">
        <v>60</v>
      </c>
      <c r="N6210" t="s">
        <v>340</v>
      </c>
      <c r="O6210" s="13"/>
      <c r="P6210" t="s">
        <v>60</v>
      </c>
      <c r="Q6210" t="s">
        <v>60</v>
      </c>
      <c r="R6210" t="s">
        <v>5173</v>
      </c>
      <c r="S6210" t="s">
        <v>5174</v>
      </c>
      <c r="T6210" s="12">
        <v>0</v>
      </c>
      <c r="V6210" s="14" t="str">
        <f>VLOOKUP(MID(A6210,2,1),Sheet4!A:B,2,FALSE)</f>
        <v>Gd.13</v>
      </c>
      <c r="W6210" s="14">
        <f t="shared" ref="W6210:W6273" si="194">IF(MID(C6210,14,1)="A",RIGHT(C6210,4)/1,IF(MID(C6210,13,1)="+",RIGHT(C6210,5)/10,IF(MID(C6210,13,1)="-",RIGHT(C6210,5)/1)))</f>
        <v>1697</v>
      </c>
      <c r="X6210" s="14" t="str">
        <f t="shared" ref="X6210:X6273" si="195">IF(W6210&lt;3000,"St","LT")</f>
        <v>St</v>
      </c>
      <c r="Y6210" s="14" t="str">
        <f>VLOOKUP(RIGHT(L6210,1),Sheet4!F:G,2,FALSE)</f>
        <v>Prime</v>
      </c>
    </row>
    <row r="6211" spans="1:25">
      <c r="A6211" t="s">
        <v>6788</v>
      </c>
      <c r="B6211" t="s">
        <v>60</v>
      </c>
      <c r="C6211" t="s">
        <v>12765</v>
      </c>
      <c r="D6211" t="s">
        <v>5510</v>
      </c>
      <c r="E6211" t="s">
        <v>60</v>
      </c>
      <c r="F6211" t="s">
        <v>60</v>
      </c>
      <c r="G6211" t="s">
        <v>116</v>
      </c>
      <c r="H6211" t="s">
        <v>5223</v>
      </c>
      <c r="I6211" t="s">
        <v>12725</v>
      </c>
      <c r="J6211" s="11">
        <v>212</v>
      </c>
      <c r="K6211" s="16">
        <v>257.58</v>
      </c>
      <c r="L6211" t="s">
        <v>12726</v>
      </c>
      <c r="M6211" t="s">
        <v>60</v>
      </c>
      <c r="N6211" t="s">
        <v>340</v>
      </c>
      <c r="O6211" s="13"/>
      <c r="P6211" t="s">
        <v>60</v>
      </c>
      <c r="Q6211" t="s">
        <v>60</v>
      </c>
      <c r="R6211" t="s">
        <v>5173</v>
      </c>
      <c r="S6211" t="s">
        <v>5174</v>
      </c>
      <c r="T6211" s="12">
        <v>0</v>
      </c>
      <c r="V6211" s="14" t="str">
        <f>VLOOKUP(MID(A6211,2,1),Sheet4!A:B,2,FALSE)</f>
        <v>Gd.13</v>
      </c>
      <c r="W6211" s="14">
        <f t="shared" si="194"/>
        <v>1697</v>
      </c>
      <c r="X6211" s="14" t="str">
        <f t="shared" si="195"/>
        <v>St</v>
      </c>
      <c r="Y6211" s="14" t="str">
        <f>VLOOKUP(RIGHT(L6211,1),Sheet4!F:G,2,FALSE)</f>
        <v>Prime</v>
      </c>
    </row>
    <row r="6212" spans="1:25">
      <c r="A6212" t="s">
        <v>6539</v>
      </c>
      <c r="B6212" t="s">
        <v>60</v>
      </c>
      <c r="C6212" t="s">
        <v>12770</v>
      </c>
      <c r="D6212" t="s">
        <v>5510</v>
      </c>
      <c r="E6212" t="s">
        <v>60</v>
      </c>
      <c r="F6212" t="s">
        <v>60</v>
      </c>
      <c r="G6212" t="s">
        <v>116</v>
      </c>
      <c r="H6212" t="s">
        <v>5318</v>
      </c>
      <c r="I6212" t="s">
        <v>12771</v>
      </c>
      <c r="J6212" s="11">
        <v>14</v>
      </c>
      <c r="K6212" s="12">
        <v>12.782</v>
      </c>
      <c r="L6212" t="s">
        <v>12772</v>
      </c>
      <c r="M6212" t="s">
        <v>60</v>
      </c>
      <c r="N6212" t="s">
        <v>340</v>
      </c>
      <c r="O6212" s="13"/>
      <c r="P6212" t="s">
        <v>60</v>
      </c>
      <c r="Q6212" t="s">
        <v>60</v>
      </c>
      <c r="R6212" t="s">
        <v>5173</v>
      </c>
      <c r="S6212" t="s">
        <v>5174</v>
      </c>
      <c r="T6212" s="12">
        <v>0</v>
      </c>
      <c r="V6212" s="14" t="str">
        <f>VLOOKUP(MID(A6212,2,1),Sheet4!A:B,2,FALSE)</f>
        <v>Gd.13</v>
      </c>
      <c r="W6212" s="14">
        <f t="shared" si="194"/>
        <v>1102</v>
      </c>
      <c r="X6212" s="14" t="str">
        <f t="shared" si="195"/>
        <v>St</v>
      </c>
      <c r="Y6212" s="14" t="str">
        <f>VLOOKUP(RIGHT(L6212,1),Sheet4!F:G,2,FALSE)</f>
        <v>Prime</v>
      </c>
    </row>
    <row r="6213" spans="1:25">
      <c r="A6213" t="s">
        <v>6539</v>
      </c>
      <c r="B6213" t="s">
        <v>238</v>
      </c>
      <c r="C6213" t="s">
        <v>12773</v>
      </c>
      <c r="D6213" t="s">
        <v>5510</v>
      </c>
      <c r="E6213" t="s">
        <v>60</v>
      </c>
      <c r="F6213" t="s">
        <v>60</v>
      </c>
      <c r="G6213" t="s">
        <v>116</v>
      </c>
      <c r="H6213" t="s">
        <v>5318</v>
      </c>
      <c r="I6213" t="s">
        <v>12774</v>
      </c>
      <c r="J6213" s="11">
        <v>20</v>
      </c>
      <c r="K6213" s="16">
        <v>22.46</v>
      </c>
      <c r="L6213" t="s">
        <v>12772</v>
      </c>
      <c r="M6213" t="s">
        <v>60</v>
      </c>
      <c r="N6213" t="s">
        <v>340</v>
      </c>
      <c r="O6213" s="13"/>
      <c r="P6213" t="s">
        <v>60</v>
      </c>
      <c r="Q6213" t="s">
        <v>238</v>
      </c>
      <c r="R6213" t="s">
        <v>5173</v>
      </c>
      <c r="S6213" t="s">
        <v>5174</v>
      </c>
      <c r="T6213" s="12">
        <v>0</v>
      </c>
      <c r="V6213" s="14" t="str">
        <f>VLOOKUP(MID(A6213,2,1),Sheet4!A:B,2,FALSE)</f>
        <v>Gd.13</v>
      </c>
      <c r="W6213" s="14">
        <f t="shared" si="194"/>
        <v>1355</v>
      </c>
      <c r="X6213" s="14" t="str">
        <f t="shared" si="195"/>
        <v>St</v>
      </c>
      <c r="Y6213" s="14" t="str">
        <f>VLOOKUP(RIGHT(L6213,1),Sheet4!F:G,2,FALSE)</f>
        <v>Prime</v>
      </c>
    </row>
    <row r="6214" spans="1:25">
      <c r="A6214" t="s">
        <v>3148</v>
      </c>
      <c r="B6214" t="s">
        <v>60</v>
      </c>
      <c r="C6214" t="s">
        <v>12775</v>
      </c>
      <c r="D6214" t="s">
        <v>5510</v>
      </c>
      <c r="E6214" t="s">
        <v>60</v>
      </c>
      <c r="F6214" t="s">
        <v>60</v>
      </c>
      <c r="G6214" t="s">
        <v>116</v>
      </c>
      <c r="H6214" t="s">
        <v>5582</v>
      </c>
      <c r="I6214" t="s">
        <v>464</v>
      </c>
      <c r="J6214" s="11">
        <v>511</v>
      </c>
      <c r="K6214" s="12">
        <v>150.234</v>
      </c>
      <c r="L6214" t="s">
        <v>465</v>
      </c>
      <c r="M6214" t="s">
        <v>60</v>
      </c>
      <c r="N6214" t="s">
        <v>340</v>
      </c>
      <c r="O6214" s="13"/>
      <c r="P6214" t="s">
        <v>60</v>
      </c>
      <c r="Q6214" t="s">
        <v>60</v>
      </c>
      <c r="R6214" t="s">
        <v>5173</v>
      </c>
      <c r="S6214" t="s">
        <v>5174</v>
      </c>
      <c r="T6214" s="12">
        <v>0</v>
      </c>
      <c r="V6214" s="14" t="str">
        <f>VLOOKUP(MID(A6214,2,1),Sheet4!A:B,2,FALSE)</f>
        <v>Gd.13</v>
      </c>
      <c r="W6214" s="14">
        <f t="shared" si="194"/>
        <v>168</v>
      </c>
      <c r="X6214" s="14" t="str">
        <f t="shared" si="195"/>
        <v>St</v>
      </c>
      <c r="Y6214" s="14" t="str">
        <f>VLOOKUP(RIGHT(L6214,1),Sheet4!F:G,2,FALSE)</f>
        <v>Prime</v>
      </c>
    </row>
    <row r="6215" spans="1:25">
      <c r="A6215" t="s">
        <v>3148</v>
      </c>
      <c r="B6215" t="s">
        <v>60</v>
      </c>
      <c r="C6215" t="s">
        <v>12775</v>
      </c>
      <c r="D6215" t="s">
        <v>5510</v>
      </c>
      <c r="E6215" t="s">
        <v>60</v>
      </c>
      <c r="F6215" t="s">
        <v>60</v>
      </c>
      <c r="G6215" t="s">
        <v>116</v>
      </c>
      <c r="H6215" t="s">
        <v>5582</v>
      </c>
      <c r="I6215" t="s">
        <v>464</v>
      </c>
      <c r="J6215" s="11">
        <v>353</v>
      </c>
      <c r="K6215" s="12">
        <v>103.782</v>
      </c>
      <c r="L6215" t="s">
        <v>12776</v>
      </c>
      <c r="M6215" t="s">
        <v>60</v>
      </c>
      <c r="N6215" t="s">
        <v>340</v>
      </c>
      <c r="O6215" s="13"/>
      <c r="P6215" t="s">
        <v>60</v>
      </c>
      <c r="Q6215" t="s">
        <v>60</v>
      </c>
      <c r="R6215" t="s">
        <v>5173</v>
      </c>
      <c r="S6215" t="s">
        <v>5174</v>
      </c>
      <c r="T6215" s="12">
        <v>0</v>
      </c>
      <c r="V6215" s="14" t="str">
        <f>VLOOKUP(MID(A6215,2,1),Sheet4!A:B,2,FALSE)</f>
        <v>Gd.13</v>
      </c>
      <c r="W6215" s="14">
        <f t="shared" si="194"/>
        <v>168</v>
      </c>
      <c r="X6215" s="14" t="str">
        <f t="shared" si="195"/>
        <v>St</v>
      </c>
      <c r="Y6215" s="14" t="str">
        <f>VLOOKUP(RIGHT(L6215,1),Sheet4!F:G,2,FALSE)</f>
        <v>Prime</v>
      </c>
    </row>
    <row r="6216" spans="1:25">
      <c r="A6216" t="s">
        <v>3148</v>
      </c>
      <c r="B6216" t="s">
        <v>60</v>
      </c>
      <c r="C6216" t="s">
        <v>12775</v>
      </c>
      <c r="D6216" t="s">
        <v>5510</v>
      </c>
      <c r="E6216" t="s">
        <v>60</v>
      </c>
      <c r="F6216" t="s">
        <v>60</v>
      </c>
      <c r="G6216" t="s">
        <v>116</v>
      </c>
      <c r="H6216" t="s">
        <v>5582</v>
      </c>
      <c r="I6216" t="s">
        <v>464</v>
      </c>
      <c r="J6216" s="11">
        <v>540</v>
      </c>
      <c r="K6216" s="16">
        <v>158.76</v>
      </c>
      <c r="L6216" t="s">
        <v>4562</v>
      </c>
      <c r="M6216" t="s">
        <v>60</v>
      </c>
      <c r="N6216" t="s">
        <v>340</v>
      </c>
      <c r="O6216" s="13"/>
      <c r="P6216" t="s">
        <v>60</v>
      </c>
      <c r="Q6216" t="s">
        <v>60</v>
      </c>
      <c r="R6216" t="s">
        <v>5173</v>
      </c>
      <c r="S6216" t="s">
        <v>5174</v>
      </c>
      <c r="T6216" s="12">
        <v>0</v>
      </c>
      <c r="V6216" s="14" t="str">
        <f>VLOOKUP(MID(A6216,2,1),Sheet4!A:B,2,FALSE)</f>
        <v>Gd.13</v>
      </c>
      <c r="W6216" s="14">
        <f t="shared" si="194"/>
        <v>168</v>
      </c>
      <c r="X6216" s="14" t="str">
        <f t="shared" si="195"/>
        <v>St</v>
      </c>
      <c r="Y6216" s="14" t="str">
        <f>VLOOKUP(RIGHT(L6216,1),Sheet4!F:G,2,FALSE)</f>
        <v>Prime</v>
      </c>
    </row>
    <row r="6217" spans="1:25">
      <c r="A6217" t="s">
        <v>476</v>
      </c>
      <c r="B6217" t="s">
        <v>60</v>
      </c>
      <c r="C6217" t="s">
        <v>12775</v>
      </c>
      <c r="D6217" t="s">
        <v>5510</v>
      </c>
      <c r="E6217" t="s">
        <v>60</v>
      </c>
      <c r="F6217" t="s">
        <v>60</v>
      </c>
      <c r="G6217" t="s">
        <v>116</v>
      </c>
      <c r="H6217" t="s">
        <v>5582</v>
      </c>
      <c r="I6217" t="s">
        <v>464</v>
      </c>
      <c r="J6217" s="11">
        <v>2708</v>
      </c>
      <c r="K6217" s="12">
        <v>796.152</v>
      </c>
      <c r="L6217" t="s">
        <v>12777</v>
      </c>
      <c r="M6217" t="s">
        <v>60</v>
      </c>
      <c r="N6217" t="s">
        <v>340</v>
      </c>
      <c r="O6217" s="13"/>
      <c r="P6217" t="s">
        <v>60</v>
      </c>
      <c r="Q6217" t="s">
        <v>60</v>
      </c>
      <c r="R6217" t="s">
        <v>5173</v>
      </c>
      <c r="S6217" t="s">
        <v>5174</v>
      </c>
      <c r="T6217" s="12">
        <v>0</v>
      </c>
      <c r="V6217" s="14" t="str">
        <f>VLOOKUP(MID(A6217,2,1),Sheet4!A:B,2,FALSE)</f>
        <v>Gd.13</v>
      </c>
      <c r="W6217" s="14">
        <f t="shared" si="194"/>
        <v>168</v>
      </c>
      <c r="X6217" s="14" t="str">
        <f t="shared" si="195"/>
        <v>St</v>
      </c>
      <c r="Y6217" s="14" t="str">
        <f>VLOOKUP(RIGHT(L6217,1),Sheet4!F:G,2,FALSE)</f>
        <v>Prime</v>
      </c>
    </row>
    <row r="6218" spans="1:25">
      <c r="A6218" t="s">
        <v>6802</v>
      </c>
      <c r="B6218" t="s">
        <v>60</v>
      </c>
      <c r="C6218" t="s">
        <v>12775</v>
      </c>
      <c r="D6218" t="s">
        <v>5510</v>
      </c>
      <c r="E6218" t="s">
        <v>60</v>
      </c>
      <c r="F6218" t="s">
        <v>60</v>
      </c>
      <c r="G6218" t="s">
        <v>116</v>
      </c>
      <c r="H6218" t="s">
        <v>5582</v>
      </c>
      <c r="I6218" t="s">
        <v>464</v>
      </c>
      <c r="J6218" s="11">
        <v>771</v>
      </c>
      <c r="K6218" s="12">
        <v>226.674</v>
      </c>
      <c r="L6218" t="s">
        <v>4562</v>
      </c>
      <c r="M6218" t="s">
        <v>60</v>
      </c>
      <c r="N6218" t="s">
        <v>340</v>
      </c>
      <c r="O6218" s="13"/>
      <c r="P6218" t="s">
        <v>60</v>
      </c>
      <c r="Q6218" t="s">
        <v>60</v>
      </c>
      <c r="R6218" t="s">
        <v>5173</v>
      </c>
      <c r="S6218" t="s">
        <v>5174</v>
      </c>
      <c r="T6218" s="12">
        <v>0</v>
      </c>
      <c r="V6218" s="14" t="str">
        <f>VLOOKUP(MID(A6218,2,1),Sheet4!A:B,2,FALSE)</f>
        <v>Gd.14</v>
      </c>
      <c r="W6218" s="14">
        <f t="shared" si="194"/>
        <v>168</v>
      </c>
      <c r="X6218" s="14" t="str">
        <f t="shared" si="195"/>
        <v>St</v>
      </c>
      <c r="Y6218" s="14" t="str">
        <f>VLOOKUP(RIGHT(L6218,1),Sheet4!F:G,2,FALSE)</f>
        <v>Prime</v>
      </c>
    </row>
    <row r="6219" spans="1:25">
      <c r="A6219" t="s">
        <v>6539</v>
      </c>
      <c r="B6219" t="s">
        <v>60</v>
      </c>
      <c r="C6219" t="s">
        <v>12778</v>
      </c>
      <c r="D6219" t="s">
        <v>5559</v>
      </c>
      <c r="E6219" t="s">
        <v>60</v>
      </c>
      <c r="F6219" t="s">
        <v>60</v>
      </c>
      <c r="G6219" t="s">
        <v>198</v>
      </c>
      <c r="H6219" t="s">
        <v>5236</v>
      </c>
      <c r="I6219" t="s">
        <v>12729</v>
      </c>
      <c r="J6219" s="11">
        <v>10</v>
      </c>
      <c r="K6219" s="16">
        <v>6.62</v>
      </c>
      <c r="L6219" t="s">
        <v>12732</v>
      </c>
      <c r="M6219" t="s">
        <v>60</v>
      </c>
      <c r="N6219" t="s">
        <v>340</v>
      </c>
      <c r="O6219" s="13"/>
      <c r="P6219" t="s">
        <v>60</v>
      </c>
      <c r="Q6219" t="s">
        <v>60</v>
      </c>
      <c r="R6219" t="s">
        <v>5173</v>
      </c>
      <c r="S6219" t="s">
        <v>5174</v>
      </c>
      <c r="T6219" s="12">
        <v>0</v>
      </c>
      <c r="V6219" s="14" t="str">
        <f>VLOOKUP(MID(A6219,2,1),Sheet4!A:B,2,FALSE)</f>
        <v>Gd.13</v>
      </c>
      <c r="W6219" s="14">
        <f t="shared" si="194"/>
        <v>591</v>
      </c>
      <c r="X6219" s="14" t="str">
        <f t="shared" si="195"/>
        <v>St</v>
      </c>
      <c r="Y6219" s="14" t="str">
        <f>VLOOKUP(RIGHT(L6219,1),Sheet4!F:G,2,FALSE)</f>
        <v>Prime</v>
      </c>
    </row>
    <row r="6220" spans="1:25">
      <c r="A6220" t="s">
        <v>6539</v>
      </c>
      <c r="B6220" t="s">
        <v>60</v>
      </c>
      <c r="C6220" t="s">
        <v>12779</v>
      </c>
      <c r="D6220" t="s">
        <v>5559</v>
      </c>
      <c r="E6220" t="s">
        <v>60</v>
      </c>
      <c r="F6220" t="s">
        <v>60</v>
      </c>
      <c r="G6220" t="s">
        <v>198</v>
      </c>
      <c r="H6220" t="s">
        <v>5236</v>
      </c>
      <c r="I6220" t="s">
        <v>12734</v>
      </c>
      <c r="J6220" s="11">
        <v>156</v>
      </c>
      <c r="K6220" s="12">
        <v>108.732</v>
      </c>
      <c r="L6220" t="s">
        <v>12732</v>
      </c>
      <c r="M6220" t="s">
        <v>60</v>
      </c>
      <c r="N6220" t="s">
        <v>340</v>
      </c>
      <c r="O6220" s="13"/>
      <c r="P6220" t="s">
        <v>60</v>
      </c>
      <c r="Q6220" t="s">
        <v>60</v>
      </c>
      <c r="R6220" t="s">
        <v>5173</v>
      </c>
      <c r="S6220" t="s">
        <v>5174</v>
      </c>
      <c r="T6220" s="12">
        <v>0</v>
      </c>
      <c r="V6220" s="14" t="str">
        <f>VLOOKUP(MID(A6220,2,1),Sheet4!A:B,2,FALSE)</f>
        <v>Gd.13</v>
      </c>
      <c r="W6220" s="14">
        <f t="shared" si="194"/>
        <v>622</v>
      </c>
      <c r="X6220" s="14" t="str">
        <f t="shared" si="195"/>
        <v>St</v>
      </c>
      <c r="Y6220" s="14" t="str">
        <f>VLOOKUP(RIGHT(L6220,1),Sheet4!F:G,2,FALSE)</f>
        <v>Prime</v>
      </c>
    </row>
    <row r="6221" spans="1:25">
      <c r="A6221" t="s">
        <v>6539</v>
      </c>
      <c r="B6221" t="s">
        <v>60</v>
      </c>
      <c r="C6221" t="s">
        <v>12780</v>
      </c>
      <c r="D6221" t="s">
        <v>5559</v>
      </c>
      <c r="E6221" t="s">
        <v>60</v>
      </c>
      <c r="F6221" t="s">
        <v>60</v>
      </c>
      <c r="G6221" t="s">
        <v>198</v>
      </c>
      <c r="H6221" t="s">
        <v>6192</v>
      </c>
      <c r="I6221" t="s">
        <v>12781</v>
      </c>
      <c r="J6221" s="11">
        <v>62</v>
      </c>
      <c r="K6221" s="12">
        <v>77.934</v>
      </c>
      <c r="L6221" t="s">
        <v>12782</v>
      </c>
      <c r="M6221" t="s">
        <v>60</v>
      </c>
      <c r="N6221" t="s">
        <v>340</v>
      </c>
      <c r="O6221" s="13"/>
      <c r="P6221" t="s">
        <v>60</v>
      </c>
      <c r="Q6221" t="s">
        <v>60</v>
      </c>
      <c r="R6221" t="s">
        <v>5173</v>
      </c>
      <c r="S6221" t="s">
        <v>5174</v>
      </c>
      <c r="T6221" s="12">
        <v>0</v>
      </c>
      <c r="V6221" s="14" t="str">
        <f>VLOOKUP(MID(A6221,2,1),Sheet4!A:B,2,FALSE)</f>
        <v>Gd.13</v>
      </c>
      <c r="W6221" s="14">
        <f t="shared" si="194"/>
        <v>855</v>
      </c>
      <c r="X6221" s="14" t="str">
        <f t="shared" si="195"/>
        <v>St</v>
      </c>
      <c r="Y6221" s="14" t="str">
        <f>VLOOKUP(RIGHT(L6221,1),Sheet4!F:G,2,FALSE)</f>
        <v>Prime</v>
      </c>
    </row>
    <row r="6222" spans="1:25">
      <c r="A6222" t="s">
        <v>84</v>
      </c>
      <c r="B6222" t="s">
        <v>60</v>
      </c>
      <c r="C6222" t="s">
        <v>3667</v>
      </c>
      <c r="D6222" t="s">
        <v>5600</v>
      </c>
      <c r="E6222" t="s">
        <v>60</v>
      </c>
      <c r="F6222" t="s">
        <v>60</v>
      </c>
      <c r="G6222" t="s">
        <v>82</v>
      </c>
      <c r="H6222" t="s">
        <v>7949</v>
      </c>
      <c r="I6222" t="s">
        <v>2640</v>
      </c>
      <c r="J6222" s="11">
        <v>3</v>
      </c>
      <c r="K6222" s="12">
        <v>3.978</v>
      </c>
      <c r="L6222" t="s">
        <v>3542</v>
      </c>
      <c r="M6222" t="s">
        <v>60</v>
      </c>
      <c r="N6222" t="s">
        <v>340</v>
      </c>
      <c r="O6222" s="13"/>
      <c r="P6222" t="s">
        <v>60</v>
      </c>
      <c r="Q6222" t="s">
        <v>60</v>
      </c>
      <c r="R6222" t="s">
        <v>5173</v>
      </c>
      <c r="S6222" t="s">
        <v>5174</v>
      </c>
      <c r="T6222" s="12">
        <v>0</v>
      </c>
      <c r="V6222" s="14" t="str">
        <f>VLOOKUP(MID(A6222,2,1),Sheet4!A:B,2,FALSE)</f>
        <v>Gd.13</v>
      </c>
      <c r="W6222" s="14">
        <f t="shared" si="194"/>
        <v>387</v>
      </c>
      <c r="X6222" s="14" t="str">
        <f t="shared" si="195"/>
        <v>St</v>
      </c>
      <c r="Y6222" s="14" t="str">
        <f>VLOOKUP(RIGHT(L6222,1),Sheet4!F:G,2,FALSE)</f>
        <v>Prime</v>
      </c>
    </row>
    <row r="6223" spans="1:25">
      <c r="A6223" t="s">
        <v>376</v>
      </c>
      <c r="B6223" t="s">
        <v>60</v>
      </c>
      <c r="C6223" t="s">
        <v>3667</v>
      </c>
      <c r="D6223" t="s">
        <v>5600</v>
      </c>
      <c r="E6223" t="s">
        <v>60</v>
      </c>
      <c r="F6223" t="s">
        <v>60</v>
      </c>
      <c r="G6223" t="s">
        <v>82</v>
      </c>
      <c r="H6223" t="s">
        <v>7949</v>
      </c>
      <c r="I6223" t="s">
        <v>2640</v>
      </c>
      <c r="J6223" s="11">
        <v>600</v>
      </c>
      <c r="K6223" s="16">
        <v>795.6</v>
      </c>
      <c r="L6223" t="s">
        <v>2641</v>
      </c>
      <c r="M6223" t="s">
        <v>60</v>
      </c>
      <c r="N6223" t="s">
        <v>340</v>
      </c>
      <c r="O6223" s="13"/>
      <c r="P6223" t="s">
        <v>60</v>
      </c>
      <c r="Q6223" t="s">
        <v>60</v>
      </c>
      <c r="R6223" t="s">
        <v>5173</v>
      </c>
      <c r="S6223" t="s">
        <v>5174</v>
      </c>
      <c r="T6223" s="12">
        <v>0</v>
      </c>
      <c r="V6223" s="14" t="str">
        <f>VLOOKUP(MID(A6223,2,1),Sheet4!A:B,2,FALSE)</f>
        <v>Gd.13</v>
      </c>
      <c r="W6223" s="14">
        <f t="shared" si="194"/>
        <v>387</v>
      </c>
      <c r="X6223" s="14" t="str">
        <f t="shared" si="195"/>
        <v>St</v>
      </c>
      <c r="Y6223" s="14" t="str">
        <f>VLOOKUP(RIGHT(L6223,1),Sheet4!F:G,2,FALSE)</f>
        <v>Prime</v>
      </c>
    </row>
    <row r="6224" spans="1:25">
      <c r="A6224" t="s">
        <v>6274</v>
      </c>
      <c r="B6224" t="s">
        <v>60</v>
      </c>
      <c r="C6224" t="s">
        <v>3667</v>
      </c>
      <c r="D6224" t="s">
        <v>5600</v>
      </c>
      <c r="E6224" t="s">
        <v>60</v>
      </c>
      <c r="F6224" t="s">
        <v>60</v>
      </c>
      <c r="G6224" t="s">
        <v>82</v>
      </c>
      <c r="H6224" t="s">
        <v>7949</v>
      </c>
      <c r="I6224" t="s">
        <v>2640</v>
      </c>
      <c r="J6224" s="11">
        <v>900</v>
      </c>
      <c r="K6224" s="16">
        <v>1193.4</v>
      </c>
      <c r="L6224" t="s">
        <v>2641</v>
      </c>
      <c r="M6224" t="s">
        <v>60</v>
      </c>
      <c r="N6224" t="s">
        <v>340</v>
      </c>
      <c r="O6224" s="13"/>
      <c r="P6224" t="s">
        <v>60</v>
      </c>
      <c r="Q6224" t="s">
        <v>60</v>
      </c>
      <c r="R6224" t="s">
        <v>5173</v>
      </c>
      <c r="S6224" t="s">
        <v>5174</v>
      </c>
      <c r="T6224" s="12">
        <v>0</v>
      </c>
      <c r="V6224" s="14" t="str">
        <f>VLOOKUP(MID(A6224,2,1),Sheet4!A:B,2,FALSE)</f>
        <v>Gd.14</v>
      </c>
      <c r="W6224" s="14">
        <f t="shared" si="194"/>
        <v>387</v>
      </c>
      <c r="X6224" s="14" t="str">
        <f t="shared" si="195"/>
        <v>St</v>
      </c>
      <c r="Y6224" s="14" t="str">
        <f>VLOOKUP(RIGHT(L6224,1),Sheet4!F:G,2,FALSE)</f>
        <v>Prime</v>
      </c>
    </row>
    <row r="6225" spans="1:25">
      <c r="A6225" t="s">
        <v>6643</v>
      </c>
      <c r="B6225" t="s">
        <v>60</v>
      </c>
      <c r="C6225" t="s">
        <v>3667</v>
      </c>
      <c r="D6225" t="s">
        <v>5600</v>
      </c>
      <c r="E6225" t="s">
        <v>60</v>
      </c>
      <c r="F6225" t="s">
        <v>60</v>
      </c>
      <c r="G6225" t="s">
        <v>82</v>
      </c>
      <c r="H6225" t="s">
        <v>7949</v>
      </c>
      <c r="I6225" t="s">
        <v>2640</v>
      </c>
      <c r="J6225" s="11">
        <v>600</v>
      </c>
      <c r="K6225" s="16">
        <v>795.6</v>
      </c>
      <c r="L6225" t="s">
        <v>2641</v>
      </c>
      <c r="M6225" t="s">
        <v>60</v>
      </c>
      <c r="N6225" t="s">
        <v>340</v>
      </c>
      <c r="O6225" s="13"/>
      <c r="P6225" t="s">
        <v>60</v>
      </c>
      <c r="Q6225" t="s">
        <v>60</v>
      </c>
      <c r="R6225" t="s">
        <v>5173</v>
      </c>
      <c r="S6225" t="s">
        <v>5174</v>
      </c>
      <c r="T6225" s="12">
        <v>0</v>
      </c>
      <c r="V6225" s="14" t="str">
        <f>VLOOKUP(MID(A6225,2,1),Sheet4!A:B,2,FALSE)</f>
        <v>Gd.14</v>
      </c>
      <c r="W6225" s="14">
        <f t="shared" si="194"/>
        <v>387</v>
      </c>
      <c r="X6225" s="14" t="str">
        <f t="shared" si="195"/>
        <v>St</v>
      </c>
      <c r="Y6225" s="14" t="str">
        <f>VLOOKUP(RIGHT(L6225,1),Sheet4!F:G,2,FALSE)</f>
        <v>Prime</v>
      </c>
    </row>
    <row r="6226" spans="1:25">
      <c r="A6226" t="s">
        <v>5522</v>
      </c>
      <c r="B6226" t="s">
        <v>9172</v>
      </c>
      <c r="C6226" t="s">
        <v>12783</v>
      </c>
      <c r="D6226" t="s">
        <v>5415</v>
      </c>
      <c r="E6226" t="s">
        <v>60</v>
      </c>
      <c r="F6226" t="s">
        <v>60</v>
      </c>
      <c r="G6226" t="s">
        <v>135</v>
      </c>
      <c r="H6226" t="s">
        <v>5223</v>
      </c>
      <c r="I6226" t="s">
        <v>5293</v>
      </c>
      <c r="J6226" s="11">
        <v>158</v>
      </c>
      <c r="K6226" s="12">
        <v>605.772</v>
      </c>
      <c r="L6226" t="s">
        <v>12784</v>
      </c>
      <c r="M6226" t="s">
        <v>60</v>
      </c>
      <c r="N6226" t="s">
        <v>340</v>
      </c>
      <c r="O6226" s="13"/>
      <c r="P6226" t="s">
        <v>60</v>
      </c>
      <c r="Q6226" t="s">
        <v>9172</v>
      </c>
      <c r="R6226" t="s">
        <v>5173</v>
      </c>
      <c r="S6226" t="s">
        <v>5174</v>
      </c>
      <c r="T6226" s="12">
        <v>0</v>
      </c>
      <c r="V6226" s="14" t="str">
        <f>VLOOKUP(MID(A6226,2,1),Sheet4!A:B,2,FALSE)</f>
        <v>Gd.12</v>
      </c>
      <c r="W6226" s="14">
        <f t="shared" si="194"/>
        <v>6170</v>
      </c>
      <c r="X6226" s="14" t="str">
        <f t="shared" si="195"/>
        <v>LT</v>
      </c>
      <c r="Y6226" s="14" t="str">
        <f>VLOOKUP(RIGHT(L6226,1),Sheet4!F:G,2,FALSE)</f>
        <v>Prime</v>
      </c>
    </row>
    <row r="6227" spans="1:25">
      <c r="A6227" t="s">
        <v>5522</v>
      </c>
      <c r="B6227" t="s">
        <v>9172</v>
      </c>
      <c r="C6227" t="s">
        <v>12785</v>
      </c>
      <c r="D6227" t="s">
        <v>5510</v>
      </c>
      <c r="E6227" t="s">
        <v>60</v>
      </c>
      <c r="F6227" t="s">
        <v>60</v>
      </c>
      <c r="G6227" t="s">
        <v>116</v>
      </c>
      <c r="H6227" t="s">
        <v>5223</v>
      </c>
      <c r="I6227" t="s">
        <v>5467</v>
      </c>
      <c r="J6227" s="11">
        <v>57</v>
      </c>
      <c r="K6227" s="12">
        <v>251.427</v>
      </c>
      <c r="L6227" t="s">
        <v>12784</v>
      </c>
      <c r="M6227" t="s">
        <v>60</v>
      </c>
      <c r="N6227" t="s">
        <v>340</v>
      </c>
      <c r="O6227" s="13"/>
      <c r="P6227" t="s">
        <v>60</v>
      </c>
      <c r="Q6227" t="s">
        <v>9172</v>
      </c>
      <c r="R6227" t="s">
        <v>5173</v>
      </c>
      <c r="S6227" t="s">
        <v>5174</v>
      </c>
      <c r="T6227" s="12">
        <v>0</v>
      </c>
      <c r="V6227" s="14" t="str">
        <f>VLOOKUP(MID(A6227,2,1),Sheet4!A:B,2,FALSE)</f>
        <v>Gd.12</v>
      </c>
      <c r="W6227" s="14">
        <f t="shared" si="194"/>
        <v>6160</v>
      </c>
      <c r="X6227" s="14" t="str">
        <f t="shared" si="195"/>
        <v>LT</v>
      </c>
      <c r="Y6227" s="14" t="str">
        <f>VLOOKUP(RIGHT(L6227,1),Sheet4!F:G,2,FALSE)</f>
        <v>Prime</v>
      </c>
    </row>
    <row r="6228" spans="1:25">
      <c r="A6228" t="s">
        <v>5522</v>
      </c>
      <c r="B6228" t="s">
        <v>9172</v>
      </c>
      <c r="C6228" t="s">
        <v>12786</v>
      </c>
      <c r="D6228" t="s">
        <v>5510</v>
      </c>
      <c r="E6228" t="s">
        <v>60</v>
      </c>
      <c r="F6228" t="s">
        <v>60</v>
      </c>
      <c r="G6228" t="s">
        <v>116</v>
      </c>
      <c r="H6228" t="s">
        <v>5223</v>
      </c>
      <c r="I6228" t="s">
        <v>5556</v>
      </c>
      <c r="J6228" s="11">
        <v>92</v>
      </c>
      <c r="K6228" s="12">
        <v>418.324</v>
      </c>
      <c r="L6228" t="s">
        <v>12784</v>
      </c>
      <c r="M6228" t="s">
        <v>60</v>
      </c>
      <c r="N6228" t="s">
        <v>340</v>
      </c>
      <c r="O6228" s="13"/>
      <c r="P6228" t="s">
        <v>60</v>
      </c>
      <c r="Q6228" t="s">
        <v>9172</v>
      </c>
      <c r="R6228" t="s">
        <v>5173</v>
      </c>
      <c r="S6228" t="s">
        <v>5174</v>
      </c>
      <c r="T6228" s="12">
        <v>0</v>
      </c>
      <c r="V6228" s="14" t="str">
        <f>VLOOKUP(MID(A6228,2,1),Sheet4!A:B,2,FALSE)</f>
        <v>Gd.12</v>
      </c>
      <c r="W6228" s="14">
        <f t="shared" si="194"/>
        <v>6350</v>
      </c>
      <c r="X6228" s="14" t="str">
        <f t="shared" si="195"/>
        <v>LT</v>
      </c>
      <c r="Y6228" s="14" t="str">
        <f>VLOOKUP(RIGHT(L6228,1),Sheet4!F:G,2,FALSE)</f>
        <v>Prime</v>
      </c>
    </row>
    <row r="6229" spans="1:25">
      <c r="A6229" t="s">
        <v>2596</v>
      </c>
      <c r="B6229" t="s">
        <v>599</v>
      </c>
      <c r="C6229" t="s">
        <v>12787</v>
      </c>
      <c r="D6229" t="s">
        <v>5510</v>
      </c>
      <c r="E6229" t="s">
        <v>60</v>
      </c>
      <c r="F6229" t="s">
        <v>60</v>
      </c>
      <c r="G6229" t="s">
        <v>116</v>
      </c>
      <c r="H6229" t="s">
        <v>5223</v>
      </c>
      <c r="I6229" t="s">
        <v>5596</v>
      </c>
      <c r="J6229" s="11">
        <v>10</v>
      </c>
      <c r="K6229" s="16">
        <v>39.75</v>
      </c>
      <c r="L6229" t="s">
        <v>12788</v>
      </c>
      <c r="M6229" t="s">
        <v>60</v>
      </c>
      <c r="N6229" t="s">
        <v>340</v>
      </c>
      <c r="O6229" s="13"/>
      <c r="P6229" t="s">
        <v>60</v>
      </c>
      <c r="Q6229" t="s">
        <v>599</v>
      </c>
      <c r="R6229" t="s">
        <v>5173</v>
      </c>
      <c r="S6229" t="s">
        <v>5174</v>
      </c>
      <c r="T6229" s="12">
        <v>0</v>
      </c>
      <c r="V6229" s="14" t="str">
        <f>VLOOKUP(MID(A6229,2,1),Sheet4!A:B,2,FALSE)</f>
        <v>Gd.01</v>
      </c>
      <c r="W6229" s="14">
        <f t="shared" si="194"/>
        <v>5550</v>
      </c>
      <c r="X6229" s="14" t="str">
        <f t="shared" si="195"/>
        <v>LT</v>
      </c>
      <c r="Y6229" s="14" t="str">
        <f>VLOOKUP(RIGHT(L6229,1),Sheet4!F:G,2,FALSE)</f>
        <v>Prime</v>
      </c>
    </row>
    <row r="6230" spans="1:25">
      <c r="A6230" t="s">
        <v>957</v>
      </c>
      <c r="B6230" t="s">
        <v>599</v>
      </c>
      <c r="C6230" t="s">
        <v>12787</v>
      </c>
      <c r="D6230" t="s">
        <v>5510</v>
      </c>
      <c r="E6230" t="s">
        <v>60</v>
      </c>
      <c r="F6230" t="s">
        <v>60</v>
      </c>
      <c r="G6230" t="s">
        <v>116</v>
      </c>
      <c r="H6230" t="s">
        <v>5223</v>
      </c>
      <c r="I6230" t="s">
        <v>5596</v>
      </c>
      <c r="J6230" s="11">
        <v>11</v>
      </c>
      <c r="K6230" s="12">
        <v>43.725</v>
      </c>
      <c r="L6230" t="s">
        <v>12789</v>
      </c>
      <c r="M6230" t="s">
        <v>60</v>
      </c>
      <c r="N6230" t="s">
        <v>340</v>
      </c>
      <c r="O6230" s="13"/>
      <c r="P6230" t="s">
        <v>60</v>
      </c>
      <c r="Q6230" t="s">
        <v>599</v>
      </c>
      <c r="R6230" t="s">
        <v>5173</v>
      </c>
      <c r="S6230" t="s">
        <v>5174</v>
      </c>
      <c r="T6230" s="12">
        <v>0</v>
      </c>
      <c r="V6230" s="14" t="str">
        <f>VLOOKUP(MID(A6230,2,1),Sheet4!A:B,2,FALSE)</f>
        <v>Gd.01</v>
      </c>
      <c r="W6230" s="14">
        <f t="shared" si="194"/>
        <v>5550</v>
      </c>
      <c r="X6230" s="14" t="str">
        <f t="shared" si="195"/>
        <v>LT</v>
      </c>
      <c r="Y6230" s="14" t="str">
        <f>VLOOKUP(RIGHT(L6230,1),Sheet4!F:G,2,FALSE)</f>
        <v>Prime</v>
      </c>
    </row>
    <row r="6231" spans="1:25">
      <c r="A6231" t="s">
        <v>5522</v>
      </c>
      <c r="B6231" t="s">
        <v>599</v>
      </c>
      <c r="C6231" t="s">
        <v>12787</v>
      </c>
      <c r="D6231" t="s">
        <v>5510</v>
      </c>
      <c r="E6231" t="s">
        <v>60</v>
      </c>
      <c r="F6231" t="s">
        <v>60</v>
      </c>
      <c r="G6231" t="s">
        <v>116</v>
      </c>
      <c r="H6231" t="s">
        <v>5223</v>
      </c>
      <c r="I6231" t="s">
        <v>5596</v>
      </c>
      <c r="J6231" s="11">
        <v>217</v>
      </c>
      <c r="K6231" s="12">
        <v>862.575</v>
      </c>
      <c r="L6231" t="s">
        <v>12681</v>
      </c>
      <c r="M6231" t="s">
        <v>60</v>
      </c>
      <c r="N6231" t="s">
        <v>340</v>
      </c>
      <c r="O6231" s="13"/>
      <c r="P6231" t="s">
        <v>60</v>
      </c>
      <c r="Q6231" t="s">
        <v>599</v>
      </c>
      <c r="R6231" t="s">
        <v>5173</v>
      </c>
      <c r="S6231" t="s">
        <v>5174</v>
      </c>
      <c r="T6231" s="12">
        <v>0</v>
      </c>
      <c r="V6231" s="14" t="str">
        <f>VLOOKUP(MID(A6231,2,1),Sheet4!A:B,2,FALSE)</f>
        <v>Gd.12</v>
      </c>
      <c r="W6231" s="14">
        <f t="shared" si="194"/>
        <v>5550</v>
      </c>
      <c r="X6231" s="14" t="str">
        <f t="shared" si="195"/>
        <v>LT</v>
      </c>
      <c r="Y6231" s="14" t="str">
        <f>VLOOKUP(RIGHT(L6231,1),Sheet4!F:G,2,FALSE)</f>
        <v>Prime</v>
      </c>
    </row>
    <row r="6232" spans="1:25">
      <c r="A6232" t="s">
        <v>5526</v>
      </c>
      <c r="B6232" t="s">
        <v>599</v>
      </c>
      <c r="C6232" t="s">
        <v>12787</v>
      </c>
      <c r="D6232" t="s">
        <v>5510</v>
      </c>
      <c r="E6232" t="s">
        <v>60</v>
      </c>
      <c r="F6232" t="s">
        <v>60</v>
      </c>
      <c r="G6232" t="s">
        <v>116</v>
      </c>
      <c r="H6232" t="s">
        <v>5223</v>
      </c>
      <c r="I6232" t="s">
        <v>5596</v>
      </c>
      <c r="J6232" s="11">
        <v>147</v>
      </c>
      <c r="K6232" s="12">
        <v>584.325</v>
      </c>
      <c r="L6232" t="s">
        <v>12790</v>
      </c>
      <c r="M6232" t="s">
        <v>60</v>
      </c>
      <c r="N6232" t="s">
        <v>340</v>
      </c>
      <c r="O6232" s="13"/>
      <c r="P6232" t="s">
        <v>60</v>
      </c>
      <c r="Q6232" t="s">
        <v>599</v>
      </c>
      <c r="R6232" t="s">
        <v>5173</v>
      </c>
      <c r="S6232" t="s">
        <v>5174</v>
      </c>
      <c r="T6232" s="12">
        <v>0</v>
      </c>
      <c r="V6232" s="14" t="str">
        <f>VLOOKUP(MID(A6232,2,1),Sheet4!A:B,2,FALSE)</f>
        <v>Gd.12</v>
      </c>
      <c r="W6232" s="14">
        <f t="shared" si="194"/>
        <v>5550</v>
      </c>
      <c r="X6232" s="14" t="str">
        <f t="shared" si="195"/>
        <v>LT</v>
      </c>
      <c r="Y6232" s="14" t="str">
        <f>VLOOKUP(RIGHT(L6232,1),Sheet4!F:G,2,FALSE)</f>
        <v>Prime</v>
      </c>
    </row>
    <row r="6233" spans="1:25">
      <c r="A6233" t="s">
        <v>5502</v>
      </c>
      <c r="B6233" t="s">
        <v>599</v>
      </c>
      <c r="C6233" t="s">
        <v>12787</v>
      </c>
      <c r="D6233" t="s">
        <v>5510</v>
      </c>
      <c r="E6233" t="s">
        <v>60</v>
      </c>
      <c r="F6233" t="s">
        <v>60</v>
      </c>
      <c r="G6233" t="s">
        <v>116</v>
      </c>
      <c r="H6233" t="s">
        <v>5223</v>
      </c>
      <c r="I6233" t="s">
        <v>5596</v>
      </c>
      <c r="J6233" s="11">
        <v>434</v>
      </c>
      <c r="K6233" s="16">
        <v>1725.15</v>
      </c>
      <c r="L6233" t="s">
        <v>12681</v>
      </c>
      <c r="M6233" t="s">
        <v>60</v>
      </c>
      <c r="N6233" t="s">
        <v>340</v>
      </c>
      <c r="O6233" s="13"/>
      <c r="P6233" t="s">
        <v>60</v>
      </c>
      <c r="Q6233" t="s">
        <v>599</v>
      </c>
      <c r="R6233" t="s">
        <v>5173</v>
      </c>
      <c r="S6233" t="s">
        <v>5174</v>
      </c>
      <c r="T6233" s="12">
        <v>0</v>
      </c>
      <c r="V6233" s="14" t="str">
        <f>VLOOKUP(MID(A6233,2,1),Sheet4!A:B,2,FALSE)</f>
        <v>Gd.12</v>
      </c>
      <c r="W6233" s="14">
        <f t="shared" si="194"/>
        <v>5550</v>
      </c>
      <c r="X6233" s="14" t="str">
        <f t="shared" si="195"/>
        <v>LT</v>
      </c>
      <c r="Y6233" s="14" t="str">
        <f>VLOOKUP(RIGHT(L6233,1),Sheet4!F:G,2,FALSE)</f>
        <v>Prime</v>
      </c>
    </row>
    <row r="6234" spans="1:25">
      <c r="A6234" t="s">
        <v>5522</v>
      </c>
      <c r="B6234" t="s">
        <v>599</v>
      </c>
      <c r="C6234" t="s">
        <v>12791</v>
      </c>
      <c r="D6234" t="s">
        <v>5510</v>
      </c>
      <c r="E6234" t="s">
        <v>60</v>
      </c>
      <c r="F6234" t="s">
        <v>60</v>
      </c>
      <c r="G6234" t="s">
        <v>116</v>
      </c>
      <c r="H6234" t="s">
        <v>5254</v>
      </c>
      <c r="I6234" t="s">
        <v>9504</v>
      </c>
      <c r="J6234" s="11">
        <v>135</v>
      </c>
      <c r="K6234" s="16">
        <v>958.77</v>
      </c>
      <c r="L6234" t="s">
        <v>12792</v>
      </c>
      <c r="M6234" t="s">
        <v>60</v>
      </c>
      <c r="N6234" t="s">
        <v>340</v>
      </c>
      <c r="O6234" s="13"/>
      <c r="P6234" t="s">
        <v>60</v>
      </c>
      <c r="Q6234" t="s">
        <v>599</v>
      </c>
      <c r="R6234" t="s">
        <v>5173</v>
      </c>
      <c r="S6234" t="s">
        <v>5174</v>
      </c>
      <c r="T6234" s="12">
        <v>0</v>
      </c>
      <c r="V6234" s="14" t="str">
        <f>VLOOKUP(MID(A6234,2,1),Sheet4!A:B,2,FALSE)</f>
        <v>Gd.12</v>
      </c>
      <c r="W6234" s="14">
        <f t="shared" si="194"/>
        <v>6450</v>
      </c>
      <c r="X6234" s="14" t="str">
        <f t="shared" si="195"/>
        <v>LT</v>
      </c>
      <c r="Y6234" s="14" t="str">
        <f>VLOOKUP(RIGHT(L6234,1),Sheet4!F:G,2,FALSE)</f>
        <v>Prime</v>
      </c>
    </row>
    <row r="6235" spans="1:25">
      <c r="A6235" t="s">
        <v>5522</v>
      </c>
      <c r="B6235" t="s">
        <v>599</v>
      </c>
      <c r="C6235" t="s">
        <v>12793</v>
      </c>
      <c r="D6235" t="s">
        <v>5510</v>
      </c>
      <c r="E6235" t="s">
        <v>60</v>
      </c>
      <c r="F6235" t="s">
        <v>60</v>
      </c>
      <c r="G6235" t="s">
        <v>116</v>
      </c>
      <c r="H6235" t="s">
        <v>5498</v>
      </c>
      <c r="I6235" t="s">
        <v>9799</v>
      </c>
      <c r="J6235" s="11">
        <v>39</v>
      </c>
      <c r="K6235" s="12">
        <v>338.637</v>
      </c>
      <c r="L6235" t="s">
        <v>12794</v>
      </c>
      <c r="M6235" t="s">
        <v>60</v>
      </c>
      <c r="N6235" t="s">
        <v>340</v>
      </c>
      <c r="O6235" s="13"/>
      <c r="P6235" t="s">
        <v>60</v>
      </c>
      <c r="Q6235" t="s">
        <v>599</v>
      </c>
      <c r="R6235" t="s">
        <v>5173</v>
      </c>
      <c r="S6235" t="s">
        <v>5174</v>
      </c>
      <c r="T6235" s="12">
        <v>0</v>
      </c>
      <c r="V6235" s="14" t="str">
        <f>VLOOKUP(MID(A6235,2,1),Sheet4!A:B,2,FALSE)</f>
        <v>Gd.12</v>
      </c>
      <c r="W6235" s="14">
        <f t="shared" si="194"/>
        <v>5940</v>
      </c>
      <c r="X6235" s="14" t="str">
        <f t="shared" si="195"/>
        <v>LT</v>
      </c>
      <c r="Y6235" s="14" t="str">
        <f>VLOOKUP(RIGHT(L6235,1),Sheet4!F:G,2,FALSE)</f>
        <v>Prime</v>
      </c>
    </row>
    <row r="6236" spans="1:25">
      <c r="A6236" t="s">
        <v>5212</v>
      </c>
      <c r="B6236" t="s">
        <v>60</v>
      </c>
      <c r="C6236" t="s">
        <v>12795</v>
      </c>
      <c r="D6236" t="s">
        <v>6137</v>
      </c>
      <c r="E6236" t="s">
        <v>60</v>
      </c>
      <c r="F6236" t="s">
        <v>60</v>
      </c>
      <c r="G6236" t="s">
        <v>61</v>
      </c>
      <c r="H6236" t="s">
        <v>5223</v>
      </c>
      <c r="I6236" t="s">
        <v>5467</v>
      </c>
      <c r="J6236" s="11">
        <v>83</v>
      </c>
      <c r="K6236" s="12">
        <v>414.585</v>
      </c>
      <c r="L6236" t="s">
        <v>12796</v>
      </c>
      <c r="M6236" t="s">
        <v>60</v>
      </c>
      <c r="N6236" t="s">
        <v>340</v>
      </c>
      <c r="O6236" s="13"/>
      <c r="P6236" t="s">
        <v>5298</v>
      </c>
      <c r="Q6236" t="s">
        <v>60</v>
      </c>
      <c r="R6236" t="s">
        <v>5173</v>
      </c>
      <c r="S6236" t="s">
        <v>5217</v>
      </c>
      <c r="T6236" s="12">
        <v>0</v>
      </c>
      <c r="V6236" s="14" t="str">
        <f>VLOOKUP(MID(A6236,2,1),Sheet4!A:B,2,FALSE)</f>
        <v>Gd.04</v>
      </c>
      <c r="W6236" s="14">
        <f t="shared" si="194"/>
        <v>6160</v>
      </c>
      <c r="X6236" s="14" t="str">
        <f t="shared" si="195"/>
        <v>LT</v>
      </c>
      <c r="Y6236" s="14" t="str">
        <f>VLOOKUP(RIGHT(L6236,1),Sheet4!F:G,2,FALSE)</f>
        <v>Grd C</v>
      </c>
    </row>
    <row r="6237" spans="1:25">
      <c r="A6237" t="s">
        <v>5252</v>
      </c>
      <c r="B6237" t="s">
        <v>9172</v>
      </c>
      <c r="C6237" t="s">
        <v>12797</v>
      </c>
      <c r="D6237" t="s">
        <v>6137</v>
      </c>
      <c r="E6237" t="s">
        <v>60</v>
      </c>
      <c r="F6237" t="s">
        <v>60</v>
      </c>
      <c r="G6237" t="s">
        <v>61</v>
      </c>
      <c r="H6237" t="s">
        <v>5223</v>
      </c>
      <c r="I6237" t="s">
        <v>5321</v>
      </c>
      <c r="J6237" s="11">
        <v>106</v>
      </c>
      <c r="K6237" s="16">
        <v>533.71</v>
      </c>
      <c r="L6237" t="s">
        <v>12798</v>
      </c>
      <c r="M6237" t="s">
        <v>60</v>
      </c>
      <c r="N6237" t="s">
        <v>340</v>
      </c>
      <c r="O6237" s="13"/>
      <c r="P6237" t="s">
        <v>60</v>
      </c>
      <c r="Q6237" t="s">
        <v>9172</v>
      </c>
      <c r="R6237" t="s">
        <v>5173</v>
      </c>
      <c r="S6237" t="s">
        <v>5174</v>
      </c>
      <c r="T6237" s="12">
        <v>0</v>
      </c>
      <c r="V6237" s="14" t="str">
        <f>VLOOKUP(MID(A6237,2,1),Sheet4!A:B,2,FALSE)</f>
        <v>Gd.04</v>
      </c>
      <c r="W6237" s="14">
        <f t="shared" si="194"/>
        <v>6210</v>
      </c>
      <c r="X6237" s="14" t="str">
        <f t="shared" si="195"/>
        <v>LT</v>
      </c>
      <c r="Y6237" s="14" t="str">
        <f>VLOOKUP(RIGHT(L6237,1),Sheet4!F:G,2,FALSE)</f>
        <v>Prime</v>
      </c>
    </row>
    <row r="6238" spans="1:25">
      <c r="A6238" t="s">
        <v>5496</v>
      </c>
      <c r="B6238" t="s">
        <v>599</v>
      </c>
      <c r="C6238" t="s">
        <v>12799</v>
      </c>
      <c r="D6238" t="s">
        <v>6137</v>
      </c>
      <c r="E6238" t="s">
        <v>60</v>
      </c>
      <c r="F6238" t="s">
        <v>60</v>
      </c>
      <c r="G6238" t="s">
        <v>61</v>
      </c>
      <c r="H6238" t="s">
        <v>5498</v>
      </c>
      <c r="I6238" t="s">
        <v>5171</v>
      </c>
      <c r="J6238" s="11">
        <v>169</v>
      </c>
      <c r="K6238" s="12">
        <v>1727.011</v>
      </c>
      <c r="L6238" t="s">
        <v>12800</v>
      </c>
      <c r="M6238" t="s">
        <v>60</v>
      </c>
      <c r="N6238" t="s">
        <v>340</v>
      </c>
      <c r="O6238" s="13"/>
      <c r="P6238" t="s">
        <v>60</v>
      </c>
      <c r="Q6238" t="s">
        <v>599</v>
      </c>
      <c r="R6238" t="s">
        <v>5173</v>
      </c>
      <c r="S6238" t="s">
        <v>5174</v>
      </c>
      <c r="T6238" s="12">
        <v>0</v>
      </c>
      <c r="V6238" s="14" t="str">
        <f>VLOOKUP(MID(A6238,2,1),Sheet4!A:B,2,FALSE)</f>
        <v>Gd.11</v>
      </c>
      <c r="W6238" s="14">
        <f t="shared" si="194"/>
        <v>6130</v>
      </c>
      <c r="X6238" s="14" t="str">
        <f t="shared" si="195"/>
        <v>LT</v>
      </c>
      <c r="Y6238" s="14" t="str">
        <f>VLOOKUP(RIGHT(L6238,1),Sheet4!F:G,2,FALSE)</f>
        <v>Prime</v>
      </c>
    </row>
    <row r="6239" spans="1:25">
      <c r="A6239" t="s">
        <v>3653</v>
      </c>
      <c r="B6239" t="s">
        <v>599</v>
      </c>
      <c r="C6239" t="s">
        <v>12801</v>
      </c>
      <c r="D6239" t="s">
        <v>5559</v>
      </c>
      <c r="E6239" t="s">
        <v>60</v>
      </c>
      <c r="F6239" t="s">
        <v>60</v>
      </c>
      <c r="G6239" t="s">
        <v>198</v>
      </c>
      <c r="H6239" t="s">
        <v>5254</v>
      </c>
      <c r="I6239" t="s">
        <v>12802</v>
      </c>
      <c r="J6239" s="11">
        <v>762</v>
      </c>
      <c r="K6239" s="12">
        <v>5815.584</v>
      </c>
      <c r="L6239" t="s">
        <v>12803</v>
      </c>
      <c r="M6239" t="s">
        <v>60</v>
      </c>
      <c r="N6239" t="s">
        <v>340</v>
      </c>
      <c r="O6239" s="13"/>
      <c r="P6239" t="s">
        <v>60</v>
      </c>
      <c r="Q6239" t="s">
        <v>599</v>
      </c>
      <c r="R6239" t="s">
        <v>5173</v>
      </c>
      <c r="S6239" t="s">
        <v>5174</v>
      </c>
      <c r="T6239" s="12">
        <v>0</v>
      </c>
      <c r="V6239" s="14" t="str">
        <f>VLOOKUP(MID(A6239,2,1),Sheet4!A:B,2,FALSE)</f>
        <v>Gd.01</v>
      </c>
      <c r="W6239" s="14">
        <f t="shared" si="194"/>
        <v>5448</v>
      </c>
      <c r="X6239" s="14" t="str">
        <f t="shared" si="195"/>
        <v>LT</v>
      </c>
      <c r="Y6239" s="14" t="str">
        <f>VLOOKUP(RIGHT(L6239,1),Sheet4!F:G,2,FALSE)</f>
        <v>Prime</v>
      </c>
    </row>
    <row r="6240" spans="1:25">
      <c r="A6240" t="s">
        <v>5492</v>
      </c>
      <c r="B6240" t="s">
        <v>599</v>
      </c>
      <c r="C6240" t="s">
        <v>12801</v>
      </c>
      <c r="D6240" t="s">
        <v>5559</v>
      </c>
      <c r="E6240" t="s">
        <v>60</v>
      </c>
      <c r="F6240" t="s">
        <v>60</v>
      </c>
      <c r="G6240" t="s">
        <v>198</v>
      </c>
      <c r="H6240" t="s">
        <v>5254</v>
      </c>
      <c r="I6240" t="s">
        <v>12802</v>
      </c>
      <c r="J6240" s="11">
        <v>22</v>
      </c>
      <c r="K6240" s="12">
        <v>167.904</v>
      </c>
      <c r="L6240" t="s">
        <v>12803</v>
      </c>
      <c r="M6240" t="s">
        <v>60</v>
      </c>
      <c r="N6240" t="s">
        <v>340</v>
      </c>
      <c r="O6240" s="13"/>
      <c r="P6240" t="s">
        <v>60</v>
      </c>
      <c r="Q6240" t="s">
        <v>599</v>
      </c>
      <c r="R6240" t="s">
        <v>5173</v>
      </c>
      <c r="S6240" t="s">
        <v>5174</v>
      </c>
      <c r="T6240" s="12">
        <v>0</v>
      </c>
      <c r="V6240" s="14" t="str">
        <f>VLOOKUP(MID(A6240,2,1),Sheet4!A:B,2,FALSE)</f>
        <v>Gd.12</v>
      </c>
      <c r="W6240" s="14">
        <f t="shared" si="194"/>
        <v>5448</v>
      </c>
      <c r="X6240" s="14" t="str">
        <f t="shared" si="195"/>
        <v>LT</v>
      </c>
      <c r="Y6240" s="14" t="str">
        <f>VLOOKUP(RIGHT(L6240,1),Sheet4!F:G,2,FALSE)</f>
        <v>Prime</v>
      </c>
    </row>
    <row r="6241" spans="1:25">
      <c r="A6241" t="s">
        <v>5580</v>
      </c>
      <c r="B6241" t="s">
        <v>599</v>
      </c>
      <c r="C6241" t="s">
        <v>12804</v>
      </c>
      <c r="D6241" t="s">
        <v>5559</v>
      </c>
      <c r="E6241" t="s">
        <v>60</v>
      </c>
      <c r="F6241" t="s">
        <v>60</v>
      </c>
      <c r="G6241" t="s">
        <v>198</v>
      </c>
      <c r="H6241" t="s">
        <v>5254</v>
      </c>
      <c r="I6241" t="s">
        <v>12805</v>
      </c>
      <c r="J6241" s="11">
        <v>17</v>
      </c>
      <c r="K6241" s="12">
        <v>139.519</v>
      </c>
      <c r="L6241" t="s">
        <v>12806</v>
      </c>
      <c r="M6241" t="s">
        <v>60</v>
      </c>
      <c r="N6241" t="s">
        <v>340</v>
      </c>
      <c r="O6241" s="13"/>
      <c r="P6241" t="s">
        <v>60</v>
      </c>
      <c r="Q6241" t="s">
        <v>599</v>
      </c>
      <c r="R6241" t="s">
        <v>5173</v>
      </c>
      <c r="S6241" t="s">
        <v>5174</v>
      </c>
      <c r="T6241" s="12">
        <v>0</v>
      </c>
      <c r="V6241" s="14" t="str">
        <f>VLOOKUP(MID(A6241,2,1),Sheet4!A:B,2,FALSE)</f>
        <v>Gd.11</v>
      </c>
      <c r="W6241" s="14">
        <f t="shared" si="194"/>
        <v>5858</v>
      </c>
      <c r="X6241" s="14" t="str">
        <f t="shared" si="195"/>
        <v>LT</v>
      </c>
      <c r="Y6241" s="14" t="str">
        <f>VLOOKUP(RIGHT(L6241,1),Sheet4!F:G,2,FALSE)</f>
        <v>Prime</v>
      </c>
    </row>
    <row r="6242" spans="1:25">
      <c r="A6242" t="s">
        <v>3653</v>
      </c>
      <c r="B6242" t="s">
        <v>60</v>
      </c>
      <c r="C6242" t="s">
        <v>12807</v>
      </c>
      <c r="D6242" t="s">
        <v>5559</v>
      </c>
      <c r="E6242" t="s">
        <v>60</v>
      </c>
      <c r="F6242" t="s">
        <v>60</v>
      </c>
      <c r="G6242" t="s">
        <v>198</v>
      </c>
      <c r="H6242" t="s">
        <v>5582</v>
      </c>
      <c r="I6242" t="s">
        <v>5381</v>
      </c>
      <c r="J6242" s="11">
        <v>9</v>
      </c>
      <c r="K6242" s="12">
        <v>128.574</v>
      </c>
      <c r="L6242" t="s">
        <v>11668</v>
      </c>
      <c r="M6242" t="s">
        <v>60</v>
      </c>
      <c r="N6242" t="s">
        <v>340</v>
      </c>
      <c r="O6242" s="13"/>
      <c r="P6242" t="s">
        <v>12808</v>
      </c>
      <c r="Q6242" t="s">
        <v>60</v>
      </c>
      <c r="R6242" t="s">
        <v>5173</v>
      </c>
      <c r="S6242" t="s">
        <v>5217</v>
      </c>
      <c r="T6242" s="12">
        <v>0</v>
      </c>
      <c r="V6242" s="14" t="str">
        <f>VLOOKUP(MID(A6242,2,1),Sheet4!A:B,2,FALSE)</f>
        <v>Gd.01</v>
      </c>
      <c r="W6242" s="14">
        <f t="shared" si="194"/>
        <v>6330</v>
      </c>
      <c r="X6242" s="14" t="str">
        <f t="shared" si="195"/>
        <v>LT</v>
      </c>
      <c r="Y6242" s="14" t="str">
        <f>VLOOKUP(RIGHT(L6242,1),Sheet4!F:G,2,FALSE)</f>
        <v>Grd C</v>
      </c>
    </row>
    <row r="6243" spans="1:25">
      <c r="A6243" t="s">
        <v>3653</v>
      </c>
      <c r="B6243" t="s">
        <v>599</v>
      </c>
      <c r="C6243" t="s">
        <v>12807</v>
      </c>
      <c r="D6243" t="s">
        <v>5559</v>
      </c>
      <c r="E6243" t="s">
        <v>60</v>
      </c>
      <c r="F6243" t="s">
        <v>60</v>
      </c>
      <c r="G6243" t="s">
        <v>198</v>
      </c>
      <c r="H6243" t="s">
        <v>5582</v>
      </c>
      <c r="I6243" t="s">
        <v>5381</v>
      </c>
      <c r="J6243" s="11">
        <v>127</v>
      </c>
      <c r="K6243" s="12">
        <v>1814.322</v>
      </c>
      <c r="L6243" t="s">
        <v>12809</v>
      </c>
      <c r="M6243" t="s">
        <v>60</v>
      </c>
      <c r="N6243" t="s">
        <v>340</v>
      </c>
      <c r="O6243" s="13"/>
      <c r="P6243" t="s">
        <v>60</v>
      </c>
      <c r="Q6243" t="s">
        <v>599</v>
      </c>
      <c r="R6243" t="s">
        <v>5173</v>
      </c>
      <c r="S6243" t="s">
        <v>5174</v>
      </c>
      <c r="T6243" s="12">
        <v>0</v>
      </c>
      <c r="V6243" s="14" t="str">
        <f>VLOOKUP(MID(A6243,2,1),Sheet4!A:B,2,FALSE)</f>
        <v>Gd.01</v>
      </c>
      <c r="W6243" s="14">
        <f t="shared" si="194"/>
        <v>6330</v>
      </c>
      <c r="X6243" s="14" t="str">
        <f t="shared" si="195"/>
        <v>LT</v>
      </c>
      <c r="Y6243" s="14" t="str">
        <f>VLOOKUP(RIGHT(L6243,1),Sheet4!F:G,2,FALSE)</f>
        <v>Prime</v>
      </c>
    </row>
    <row r="6244" spans="1:25">
      <c r="A6244" t="s">
        <v>8983</v>
      </c>
      <c r="B6244" t="s">
        <v>599</v>
      </c>
      <c r="C6244" t="s">
        <v>12807</v>
      </c>
      <c r="D6244" t="s">
        <v>5559</v>
      </c>
      <c r="E6244" t="s">
        <v>60</v>
      </c>
      <c r="F6244" t="s">
        <v>60</v>
      </c>
      <c r="G6244" t="s">
        <v>198</v>
      </c>
      <c r="H6244" t="s">
        <v>5582</v>
      </c>
      <c r="I6244" t="s">
        <v>5381</v>
      </c>
      <c r="J6244" s="11">
        <v>127</v>
      </c>
      <c r="K6244" s="12">
        <v>1814.322</v>
      </c>
      <c r="L6244" t="s">
        <v>12809</v>
      </c>
      <c r="M6244" t="s">
        <v>60</v>
      </c>
      <c r="N6244" t="s">
        <v>340</v>
      </c>
      <c r="O6244" s="13"/>
      <c r="P6244" t="s">
        <v>60</v>
      </c>
      <c r="Q6244" t="s">
        <v>599</v>
      </c>
      <c r="R6244" t="s">
        <v>5173</v>
      </c>
      <c r="S6244" t="s">
        <v>5174</v>
      </c>
      <c r="T6244" s="12">
        <v>0</v>
      </c>
      <c r="V6244" s="14" t="str">
        <f>VLOOKUP(MID(A6244,2,1),Sheet4!A:B,2,FALSE)</f>
        <v>Gd.12</v>
      </c>
      <c r="W6244" s="14">
        <f t="shared" si="194"/>
        <v>6330</v>
      </c>
      <c r="X6244" s="14" t="str">
        <f t="shared" si="195"/>
        <v>LT</v>
      </c>
      <c r="Y6244" s="14" t="str">
        <f>VLOOKUP(RIGHT(L6244,1),Sheet4!F:G,2,FALSE)</f>
        <v>Prime</v>
      </c>
    </row>
    <row r="6245" spans="1:25">
      <c r="A6245" t="s">
        <v>1914</v>
      </c>
      <c r="B6245" t="s">
        <v>599</v>
      </c>
      <c r="C6245" t="s">
        <v>12810</v>
      </c>
      <c r="D6245" t="s">
        <v>5559</v>
      </c>
      <c r="E6245" t="s">
        <v>60</v>
      </c>
      <c r="F6245" t="s">
        <v>60</v>
      </c>
      <c r="G6245" t="s">
        <v>198</v>
      </c>
      <c r="H6245" t="s">
        <v>5254</v>
      </c>
      <c r="I6245" t="s">
        <v>12811</v>
      </c>
      <c r="J6245" s="11">
        <v>36</v>
      </c>
      <c r="K6245" s="16">
        <v>16.74</v>
      </c>
      <c r="L6245" t="s">
        <v>9602</v>
      </c>
      <c r="M6245" t="s">
        <v>60</v>
      </c>
      <c r="N6245" t="s">
        <v>340</v>
      </c>
      <c r="O6245" s="13"/>
      <c r="P6245" t="s">
        <v>60</v>
      </c>
      <c r="Q6245" t="s">
        <v>599</v>
      </c>
      <c r="R6245" t="s">
        <v>5173</v>
      </c>
      <c r="S6245" t="s">
        <v>5174</v>
      </c>
      <c r="T6245" s="12">
        <v>0</v>
      </c>
      <c r="V6245" s="14" t="str">
        <f>VLOOKUP(MID(A6245,2,1),Sheet4!A:B,2,FALSE)</f>
        <v>Gd.13</v>
      </c>
      <c r="W6245" s="14">
        <f t="shared" si="194"/>
        <v>331.7</v>
      </c>
      <c r="X6245" s="14" t="str">
        <f t="shared" si="195"/>
        <v>St</v>
      </c>
      <c r="Y6245" s="14" t="str">
        <f>VLOOKUP(RIGHT(L6245,1),Sheet4!F:G,2,FALSE)</f>
        <v>Prime</v>
      </c>
    </row>
    <row r="6246" spans="1:25">
      <c r="A6246" t="s">
        <v>6275</v>
      </c>
      <c r="B6246" t="s">
        <v>599</v>
      </c>
      <c r="C6246" t="s">
        <v>12810</v>
      </c>
      <c r="D6246" t="s">
        <v>5559</v>
      </c>
      <c r="E6246" t="s">
        <v>60</v>
      </c>
      <c r="F6246" t="s">
        <v>60</v>
      </c>
      <c r="G6246" t="s">
        <v>198</v>
      </c>
      <c r="H6246" t="s">
        <v>5254</v>
      </c>
      <c r="I6246" t="s">
        <v>12811</v>
      </c>
      <c r="J6246" s="11">
        <v>26</v>
      </c>
      <c r="K6246" s="16">
        <v>12.09</v>
      </c>
      <c r="L6246" t="s">
        <v>12812</v>
      </c>
      <c r="M6246" t="s">
        <v>60</v>
      </c>
      <c r="N6246" t="s">
        <v>340</v>
      </c>
      <c r="O6246" s="13"/>
      <c r="P6246" t="s">
        <v>60</v>
      </c>
      <c r="Q6246" t="s">
        <v>599</v>
      </c>
      <c r="R6246" t="s">
        <v>5173</v>
      </c>
      <c r="S6246" t="s">
        <v>5174</v>
      </c>
      <c r="T6246" s="12">
        <v>0</v>
      </c>
      <c r="V6246" s="14" t="str">
        <f>VLOOKUP(MID(A6246,2,1),Sheet4!A:B,2,FALSE)</f>
        <v>Gd.13</v>
      </c>
      <c r="W6246" s="14">
        <f t="shared" si="194"/>
        <v>331.7</v>
      </c>
      <c r="X6246" s="14" t="str">
        <f t="shared" si="195"/>
        <v>St</v>
      </c>
      <c r="Y6246" s="14" t="str">
        <f>VLOOKUP(RIGHT(L6246,1),Sheet4!F:G,2,FALSE)</f>
        <v>Prime</v>
      </c>
    </row>
    <row r="6247" spans="1:25">
      <c r="A6247" t="s">
        <v>6788</v>
      </c>
      <c r="B6247" t="s">
        <v>60</v>
      </c>
      <c r="C6247" t="s">
        <v>12813</v>
      </c>
      <c r="D6247" t="s">
        <v>5510</v>
      </c>
      <c r="E6247" t="s">
        <v>60</v>
      </c>
      <c r="F6247" t="s">
        <v>60</v>
      </c>
      <c r="G6247" t="s">
        <v>116</v>
      </c>
      <c r="H6247" t="s">
        <v>5223</v>
      </c>
      <c r="I6247" t="s">
        <v>12814</v>
      </c>
      <c r="J6247" s="11">
        <v>1</v>
      </c>
      <c r="K6247" s="12">
        <v>0.197</v>
      </c>
      <c r="L6247" t="s">
        <v>12815</v>
      </c>
      <c r="M6247" t="s">
        <v>60</v>
      </c>
      <c r="N6247" t="s">
        <v>340</v>
      </c>
      <c r="O6247" s="13"/>
      <c r="P6247" t="s">
        <v>60</v>
      </c>
      <c r="Q6247" t="s">
        <v>60</v>
      </c>
      <c r="R6247" t="s">
        <v>5173</v>
      </c>
      <c r="S6247" t="s">
        <v>5174</v>
      </c>
      <c r="T6247" s="12">
        <v>0</v>
      </c>
      <c r="V6247" s="14" t="str">
        <f>VLOOKUP(MID(A6247,2,1),Sheet4!A:B,2,FALSE)</f>
        <v>Gd.13</v>
      </c>
      <c r="W6247" s="14">
        <f t="shared" si="194"/>
        <v>274.7</v>
      </c>
      <c r="X6247" s="14" t="str">
        <f t="shared" si="195"/>
        <v>St</v>
      </c>
      <c r="Y6247" s="14" t="str">
        <f>VLOOKUP(RIGHT(L6247,1),Sheet4!F:G,2,FALSE)</f>
        <v>Prime</v>
      </c>
    </row>
    <row r="6248" spans="1:25">
      <c r="A6248" t="s">
        <v>6788</v>
      </c>
      <c r="B6248" t="s">
        <v>60</v>
      </c>
      <c r="C6248" t="s">
        <v>12813</v>
      </c>
      <c r="D6248" t="s">
        <v>5510</v>
      </c>
      <c r="E6248" t="s">
        <v>60</v>
      </c>
      <c r="F6248" t="s">
        <v>60</v>
      </c>
      <c r="G6248" t="s">
        <v>116</v>
      </c>
      <c r="H6248" t="s">
        <v>5223</v>
      </c>
      <c r="I6248" t="s">
        <v>12814</v>
      </c>
      <c r="J6248" s="11">
        <v>14</v>
      </c>
      <c r="K6248" s="12">
        <v>2.758</v>
      </c>
      <c r="L6248" t="s">
        <v>12816</v>
      </c>
      <c r="M6248" t="s">
        <v>60</v>
      </c>
      <c r="N6248" t="s">
        <v>340</v>
      </c>
      <c r="O6248" s="13"/>
      <c r="P6248" t="s">
        <v>60</v>
      </c>
      <c r="Q6248" t="s">
        <v>60</v>
      </c>
      <c r="R6248" t="s">
        <v>5173</v>
      </c>
      <c r="S6248" t="s">
        <v>5174</v>
      </c>
      <c r="T6248" s="12">
        <v>0</v>
      </c>
      <c r="V6248" s="14" t="str">
        <f>VLOOKUP(MID(A6248,2,1),Sheet4!A:B,2,FALSE)</f>
        <v>Gd.13</v>
      </c>
      <c r="W6248" s="14">
        <f t="shared" si="194"/>
        <v>274.7</v>
      </c>
      <c r="X6248" s="14" t="str">
        <f t="shared" si="195"/>
        <v>St</v>
      </c>
      <c r="Y6248" s="14" t="str">
        <f>VLOOKUP(RIGHT(L6248,1),Sheet4!F:G,2,FALSE)</f>
        <v>Prime</v>
      </c>
    </row>
    <row r="6249" spans="1:25">
      <c r="A6249" t="s">
        <v>6788</v>
      </c>
      <c r="B6249" t="s">
        <v>60</v>
      </c>
      <c r="C6249" t="s">
        <v>12813</v>
      </c>
      <c r="D6249" t="s">
        <v>5510</v>
      </c>
      <c r="E6249" t="s">
        <v>60</v>
      </c>
      <c r="F6249" t="s">
        <v>60</v>
      </c>
      <c r="G6249" t="s">
        <v>116</v>
      </c>
      <c r="H6249" t="s">
        <v>5223</v>
      </c>
      <c r="I6249" t="s">
        <v>12814</v>
      </c>
      <c r="J6249" s="11">
        <v>200</v>
      </c>
      <c r="K6249" s="16">
        <v>39.4</v>
      </c>
      <c r="L6249" t="s">
        <v>12817</v>
      </c>
      <c r="M6249" t="s">
        <v>60</v>
      </c>
      <c r="N6249" t="s">
        <v>340</v>
      </c>
      <c r="O6249" s="13"/>
      <c r="P6249" t="s">
        <v>60</v>
      </c>
      <c r="Q6249" t="s">
        <v>60</v>
      </c>
      <c r="R6249" t="s">
        <v>5173</v>
      </c>
      <c r="S6249" t="s">
        <v>5174</v>
      </c>
      <c r="T6249" s="12">
        <v>0</v>
      </c>
      <c r="V6249" s="14" t="str">
        <f>VLOOKUP(MID(A6249,2,1),Sheet4!A:B,2,FALSE)</f>
        <v>Gd.13</v>
      </c>
      <c r="W6249" s="14">
        <f t="shared" si="194"/>
        <v>274.7</v>
      </c>
      <c r="X6249" s="14" t="str">
        <f t="shared" si="195"/>
        <v>St</v>
      </c>
      <c r="Y6249" s="14" t="str">
        <f>VLOOKUP(RIGHT(L6249,1),Sheet4!F:G,2,FALSE)</f>
        <v>Prime</v>
      </c>
    </row>
    <row r="6250" spans="1:25">
      <c r="A6250" t="s">
        <v>6788</v>
      </c>
      <c r="B6250" t="s">
        <v>60</v>
      </c>
      <c r="C6250" t="s">
        <v>12813</v>
      </c>
      <c r="D6250" t="s">
        <v>5510</v>
      </c>
      <c r="E6250" t="s">
        <v>60</v>
      </c>
      <c r="F6250" t="s">
        <v>60</v>
      </c>
      <c r="G6250" t="s">
        <v>116</v>
      </c>
      <c r="H6250" t="s">
        <v>5223</v>
      </c>
      <c r="I6250" t="s">
        <v>12814</v>
      </c>
      <c r="J6250" s="11">
        <v>5</v>
      </c>
      <c r="K6250" s="12">
        <v>0.985</v>
      </c>
      <c r="L6250" t="s">
        <v>12818</v>
      </c>
      <c r="M6250" t="s">
        <v>60</v>
      </c>
      <c r="N6250" t="s">
        <v>340</v>
      </c>
      <c r="O6250" s="13"/>
      <c r="P6250" t="s">
        <v>60</v>
      </c>
      <c r="Q6250" t="s">
        <v>60</v>
      </c>
      <c r="R6250" t="s">
        <v>5173</v>
      </c>
      <c r="S6250" t="s">
        <v>5174</v>
      </c>
      <c r="T6250" s="12">
        <v>0</v>
      </c>
      <c r="V6250" s="14" t="str">
        <f>VLOOKUP(MID(A6250,2,1),Sheet4!A:B,2,FALSE)</f>
        <v>Gd.13</v>
      </c>
      <c r="W6250" s="14">
        <f t="shared" si="194"/>
        <v>274.7</v>
      </c>
      <c r="X6250" s="14" t="str">
        <f t="shared" si="195"/>
        <v>St</v>
      </c>
      <c r="Y6250" s="14" t="str">
        <f>VLOOKUP(RIGHT(L6250,1),Sheet4!F:G,2,FALSE)</f>
        <v>Prime</v>
      </c>
    </row>
    <row r="6251" spans="1:25">
      <c r="A6251" t="s">
        <v>6788</v>
      </c>
      <c r="B6251" t="s">
        <v>60</v>
      </c>
      <c r="C6251" t="s">
        <v>12819</v>
      </c>
      <c r="D6251" t="s">
        <v>5510</v>
      </c>
      <c r="E6251" t="s">
        <v>60</v>
      </c>
      <c r="F6251" t="s">
        <v>60</v>
      </c>
      <c r="G6251" t="s">
        <v>116</v>
      </c>
      <c r="H6251" t="s">
        <v>5223</v>
      </c>
      <c r="I6251" t="s">
        <v>12820</v>
      </c>
      <c r="J6251" s="11">
        <v>12</v>
      </c>
      <c r="K6251" s="12">
        <v>3.384</v>
      </c>
      <c r="L6251" t="s">
        <v>12816</v>
      </c>
      <c r="M6251" t="s">
        <v>60</v>
      </c>
      <c r="N6251" t="s">
        <v>340</v>
      </c>
      <c r="O6251" s="13"/>
      <c r="P6251" t="s">
        <v>60</v>
      </c>
      <c r="Q6251" t="s">
        <v>60</v>
      </c>
      <c r="R6251" t="s">
        <v>5173</v>
      </c>
      <c r="S6251" t="s">
        <v>5174</v>
      </c>
      <c r="T6251" s="12">
        <v>0</v>
      </c>
      <c r="V6251" s="14" t="str">
        <f>VLOOKUP(MID(A6251,2,1),Sheet4!A:B,2,FALSE)</f>
        <v>Gd.13</v>
      </c>
      <c r="W6251" s="14">
        <f t="shared" si="194"/>
        <v>393.4</v>
      </c>
      <c r="X6251" s="14" t="str">
        <f t="shared" si="195"/>
        <v>St</v>
      </c>
      <c r="Y6251" s="14" t="str">
        <f>VLOOKUP(RIGHT(L6251,1),Sheet4!F:G,2,FALSE)</f>
        <v>Prime</v>
      </c>
    </row>
    <row r="6252" spans="1:25">
      <c r="A6252" t="s">
        <v>6788</v>
      </c>
      <c r="B6252" t="s">
        <v>60</v>
      </c>
      <c r="C6252" t="s">
        <v>12819</v>
      </c>
      <c r="D6252" t="s">
        <v>5510</v>
      </c>
      <c r="E6252" t="s">
        <v>60</v>
      </c>
      <c r="F6252" t="s">
        <v>60</v>
      </c>
      <c r="G6252" t="s">
        <v>116</v>
      </c>
      <c r="H6252" t="s">
        <v>5223</v>
      </c>
      <c r="I6252" t="s">
        <v>12820</v>
      </c>
      <c r="J6252" s="11">
        <v>10</v>
      </c>
      <c r="K6252" s="16">
        <v>2.82</v>
      </c>
      <c r="L6252" t="s">
        <v>12817</v>
      </c>
      <c r="M6252" t="s">
        <v>60</v>
      </c>
      <c r="N6252" t="s">
        <v>340</v>
      </c>
      <c r="O6252" s="13"/>
      <c r="P6252" t="s">
        <v>60</v>
      </c>
      <c r="Q6252" t="s">
        <v>60</v>
      </c>
      <c r="R6252" t="s">
        <v>5173</v>
      </c>
      <c r="S6252" t="s">
        <v>5174</v>
      </c>
      <c r="T6252" s="12">
        <v>0</v>
      </c>
      <c r="V6252" s="14" t="str">
        <f>VLOOKUP(MID(A6252,2,1),Sheet4!A:B,2,FALSE)</f>
        <v>Gd.13</v>
      </c>
      <c r="W6252" s="14">
        <f t="shared" si="194"/>
        <v>393.4</v>
      </c>
      <c r="X6252" s="14" t="str">
        <f t="shared" si="195"/>
        <v>St</v>
      </c>
      <c r="Y6252" s="14" t="str">
        <f>VLOOKUP(RIGHT(L6252,1),Sheet4!F:G,2,FALSE)</f>
        <v>Prime</v>
      </c>
    </row>
    <row r="6253" spans="1:25">
      <c r="A6253" t="s">
        <v>6788</v>
      </c>
      <c r="B6253" t="s">
        <v>60</v>
      </c>
      <c r="C6253" t="s">
        <v>12819</v>
      </c>
      <c r="D6253" t="s">
        <v>5510</v>
      </c>
      <c r="E6253" t="s">
        <v>60</v>
      </c>
      <c r="F6253" t="s">
        <v>60</v>
      </c>
      <c r="G6253" t="s">
        <v>116</v>
      </c>
      <c r="H6253" t="s">
        <v>5223</v>
      </c>
      <c r="I6253" t="s">
        <v>12820</v>
      </c>
      <c r="J6253" s="11">
        <v>5</v>
      </c>
      <c r="K6253" s="16">
        <v>1.41</v>
      </c>
      <c r="L6253" t="s">
        <v>12818</v>
      </c>
      <c r="M6253" t="s">
        <v>60</v>
      </c>
      <c r="N6253" t="s">
        <v>340</v>
      </c>
      <c r="O6253" s="13"/>
      <c r="P6253" t="s">
        <v>60</v>
      </c>
      <c r="Q6253" t="s">
        <v>60</v>
      </c>
      <c r="R6253" t="s">
        <v>5173</v>
      </c>
      <c r="S6253" t="s">
        <v>5174</v>
      </c>
      <c r="T6253" s="12">
        <v>0</v>
      </c>
      <c r="V6253" s="14" t="str">
        <f>VLOOKUP(MID(A6253,2,1),Sheet4!A:B,2,FALSE)</f>
        <v>Gd.13</v>
      </c>
      <c r="W6253" s="14">
        <f t="shared" si="194"/>
        <v>393.4</v>
      </c>
      <c r="X6253" s="14" t="str">
        <f t="shared" si="195"/>
        <v>St</v>
      </c>
      <c r="Y6253" s="14" t="str">
        <f>VLOOKUP(RIGHT(L6253,1),Sheet4!F:G,2,FALSE)</f>
        <v>Prime</v>
      </c>
    </row>
    <row r="6254" spans="1:25">
      <c r="A6254" t="s">
        <v>6788</v>
      </c>
      <c r="B6254" t="s">
        <v>60</v>
      </c>
      <c r="C6254" t="s">
        <v>12819</v>
      </c>
      <c r="D6254" t="s">
        <v>5510</v>
      </c>
      <c r="E6254" t="s">
        <v>60</v>
      </c>
      <c r="F6254" t="s">
        <v>60</v>
      </c>
      <c r="G6254" t="s">
        <v>116</v>
      </c>
      <c r="H6254" t="s">
        <v>5223</v>
      </c>
      <c r="I6254" t="s">
        <v>12820</v>
      </c>
      <c r="J6254" s="11">
        <v>2</v>
      </c>
      <c r="K6254" s="12">
        <v>0.564</v>
      </c>
      <c r="L6254" t="s">
        <v>12769</v>
      </c>
      <c r="M6254" t="s">
        <v>60</v>
      </c>
      <c r="N6254" t="s">
        <v>340</v>
      </c>
      <c r="O6254" s="13"/>
      <c r="P6254" t="s">
        <v>60</v>
      </c>
      <c r="Q6254" t="s">
        <v>60</v>
      </c>
      <c r="R6254" t="s">
        <v>5173</v>
      </c>
      <c r="S6254" t="s">
        <v>5174</v>
      </c>
      <c r="T6254" s="12">
        <v>0</v>
      </c>
      <c r="V6254" s="14" t="str">
        <f>VLOOKUP(MID(A6254,2,1),Sheet4!A:B,2,FALSE)</f>
        <v>Gd.13</v>
      </c>
      <c r="W6254" s="14">
        <f t="shared" si="194"/>
        <v>393.4</v>
      </c>
      <c r="X6254" s="14" t="str">
        <f t="shared" si="195"/>
        <v>St</v>
      </c>
      <c r="Y6254" s="14" t="str">
        <f>VLOOKUP(RIGHT(L6254,1),Sheet4!F:G,2,FALSE)</f>
        <v>Prime</v>
      </c>
    </row>
    <row r="6255" spans="1:25">
      <c r="A6255" t="s">
        <v>6788</v>
      </c>
      <c r="B6255" t="s">
        <v>60</v>
      </c>
      <c r="C6255" t="s">
        <v>12821</v>
      </c>
      <c r="D6255" t="s">
        <v>5510</v>
      </c>
      <c r="E6255" t="s">
        <v>60</v>
      </c>
      <c r="F6255" t="s">
        <v>60</v>
      </c>
      <c r="G6255" t="s">
        <v>116</v>
      </c>
      <c r="H6255" t="s">
        <v>5223</v>
      </c>
      <c r="I6255" t="s">
        <v>12822</v>
      </c>
      <c r="J6255" s="11">
        <v>4</v>
      </c>
      <c r="K6255" s="12">
        <v>2.052</v>
      </c>
      <c r="L6255" t="s">
        <v>12816</v>
      </c>
      <c r="M6255" t="s">
        <v>60</v>
      </c>
      <c r="N6255" t="s">
        <v>340</v>
      </c>
      <c r="O6255" s="13"/>
      <c r="P6255" t="s">
        <v>60</v>
      </c>
      <c r="Q6255" t="s">
        <v>60</v>
      </c>
      <c r="R6255" t="s">
        <v>5173</v>
      </c>
      <c r="S6255" t="s">
        <v>5174</v>
      </c>
      <c r="T6255" s="12">
        <v>0</v>
      </c>
      <c r="V6255" s="14" t="str">
        <f>VLOOKUP(MID(A6255,2,1),Sheet4!A:B,2,FALSE)</f>
        <v>Gd.13</v>
      </c>
      <c r="W6255" s="14">
        <f t="shared" si="194"/>
        <v>717</v>
      </c>
      <c r="X6255" s="14" t="str">
        <f t="shared" si="195"/>
        <v>St</v>
      </c>
      <c r="Y6255" s="14" t="str">
        <f>VLOOKUP(RIGHT(L6255,1),Sheet4!F:G,2,FALSE)</f>
        <v>Prime</v>
      </c>
    </row>
    <row r="6256" spans="1:25">
      <c r="A6256" t="s">
        <v>6788</v>
      </c>
      <c r="B6256" t="s">
        <v>60</v>
      </c>
      <c r="C6256" t="s">
        <v>12821</v>
      </c>
      <c r="D6256" t="s">
        <v>5510</v>
      </c>
      <c r="E6256" t="s">
        <v>60</v>
      </c>
      <c r="F6256" t="s">
        <v>60</v>
      </c>
      <c r="G6256" t="s">
        <v>116</v>
      </c>
      <c r="H6256" t="s">
        <v>5223</v>
      </c>
      <c r="I6256" t="s">
        <v>12822</v>
      </c>
      <c r="J6256" s="11">
        <v>127</v>
      </c>
      <c r="K6256" s="12">
        <v>65.151</v>
      </c>
      <c r="L6256" t="s">
        <v>12817</v>
      </c>
      <c r="M6256" t="s">
        <v>60</v>
      </c>
      <c r="N6256" t="s">
        <v>340</v>
      </c>
      <c r="O6256" s="13"/>
      <c r="P6256" t="s">
        <v>60</v>
      </c>
      <c r="Q6256" t="s">
        <v>60</v>
      </c>
      <c r="R6256" t="s">
        <v>5173</v>
      </c>
      <c r="S6256" t="s">
        <v>5174</v>
      </c>
      <c r="T6256" s="12">
        <v>0</v>
      </c>
      <c r="V6256" s="14" t="str">
        <f>VLOOKUP(MID(A6256,2,1),Sheet4!A:B,2,FALSE)</f>
        <v>Gd.13</v>
      </c>
      <c r="W6256" s="14">
        <f t="shared" si="194"/>
        <v>717</v>
      </c>
      <c r="X6256" s="14" t="str">
        <f t="shared" si="195"/>
        <v>St</v>
      </c>
      <c r="Y6256" s="14" t="str">
        <f>VLOOKUP(RIGHT(L6256,1),Sheet4!F:G,2,FALSE)</f>
        <v>Prime</v>
      </c>
    </row>
    <row r="6257" spans="1:25">
      <c r="A6257" t="s">
        <v>6788</v>
      </c>
      <c r="B6257" t="s">
        <v>60</v>
      </c>
      <c r="C6257" t="s">
        <v>12823</v>
      </c>
      <c r="D6257" t="s">
        <v>5510</v>
      </c>
      <c r="E6257" t="s">
        <v>60</v>
      </c>
      <c r="F6257" t="s">
        <v>60</v>
      </c>
      <c r="G6257" t="s">
        <v>116</v>
      </c>
      <c r="H6257" t="s">
        <v>5223</v>
      </c>
      <c r="I6257" t="s">
        <v>6464</v>
      </c>
      <c r="J6257" s="11">
        <v>740</v>
      </c>
      <c r="K6257" s="16">
        <v>413.66</v>
      </c>
      <c r="L6257" t="s">
        <v>12726</v>
      </c>
      <c r="M6257" t="s">
        <v>60</v>
      </c>
      <c r="N6257" t="s">
        <v>340</v>
      </c>
      <c r="O6257" s="13"/>
      <c r="P6257" t="s">
        <v>60</v>
      </c>
      <c r="Q6257" t="s">
        <v>60</v>
      </c>
      <c r="R6257" t="s">
        <v>5173</v>
      </c>
      <c r="S6257" t="s">
        <v>5174</v>
      </c>
      <c r="T6257" s="12">
        <v>0</v>
      </c>
      <c r="V6257" s="14" t="str">
        <f>VLOOKUP(MID(A6257,2,1),Sheet4!A:B,2,FALSE)</f>
        <v>Gd.13</v>
      </c>
      <c r="W6257" s="14">
        <f t="shared" si="194"/>
        <v>780</v>
      </c>
      <c r="X6257" s="14" t="str">
        <f t="shared" si="195"/>
        <v>St</v>
      </c>
      <c r="Y6257" s="14" t="str">
        <f>VLOOKUP(RIGHT(L6257,1),Sheet4!F:G,2,FALSE)</f>
        <v>Prime</v>
      </c>
    </row>
    <row r="6258" spans="1:25">
      <c r="A6258" t="s">
        <v>3148</v>
      </c>
      <c r="B6258" t="s">
        <v>60</v>
      </c>
      <c r="C6258" t="s">
        <v>12823</v>
      </c>
      <c r="D6258" t="s">
        <v>5510</v>
      </c>
      <c r="E6258" t="s">
        <v>60</v>
      </c>
      <c r="F6258" t="s">
        <v>60</v>
      </c>
      <c r="G6258" t="s">
        <v>116</v>
      </c>
      <c r="H6258" t="s">
        <v>5223</v>
      </c>
      <c r="I6258" t="s">
        <v>6464</v>
      </c>
      <c r="J6258" s="11">
        <v>18</v>
      </c>
      <c r="K6258" s="12">
        <v>10.062</v>
      </c>
      <c r="L6258" t="s">
        <v>12816</v>
      </c>
      <c r="M6258" t="s">
        <v>60</v>
      </c>
      <c r="N6258" t="s">
        <v>340</v>
      </c>
      <c r="O6258" s="13"/>
      <c r="P6258" t="s">
        <v>60</v>
      </c>
      <c r="Q6258" t="s">
        <v>60</v>
      </c>
      <c r="R6258" t="s">
        <v>5173</v>
      </c>
      <c r="S6258" t="s">
        <v>5174</v>
      </c>
      <c r="T6258" s="12">
        <v>0</v>
      </c>
      <c r="V6258" s="14" t="str">
        <f>VLOOKUP(MID(A6258,2,1),Sheet4!A:B,2,FALSE)</f>
        <v>Gd.13</v>
      </c>
      <c r="W6258" s="14">
        <f t="shared" si="194"/>
        <v>780</v>
      </c>
      <c r="X6258" s="14" t="str">
        <f t="shared" si="195"/>
        <v>St</v>
      </c>
      <c r="Y6258" s="14" t="str">
        <f>VLOOKUP(RIGHT(L6258,1),Sheet4!F:G,2,FALSE)</f>
        <v>Prime</v>
      </c>
    </row>
    <row r="6259" spans="1:25">
      <c r="A6259" t="s">
        <v>3148</v>
      </c>
      <c r="B6259" t="s">
        <v>60</v>
      </c>
      <c r="C6259" t="s">
        <v>12823</v>
      </c>
      <c r="D6259" t="s">
        <v>5510</v>
      </c>
      <c r="E6259" t="s">
        <v>60</v>
      </c>
      <c r="F6259" t="s">
        <v>60</v>
      </c>
      <c r="G6259" t="s">
        <v>116</v>
      </c>
      <c r="H6259" t="s">
        <v>5223</v>
      </c>
      <c r="I6259" t="s">
        <v>6464</v>
      </c>
      <c r="J6259" s="11">
        <v>5</v>
      </c>
      <c r="K6259" s="12">
        <v>2.795</v>
      </c>
      <c r="L6259" t="s">
        <v>12824</v>
      </c>
      <c r="M6259" t="s">
        <v>60</v>
      </c>
      <c r="N6259" t="s">
        <v>340</v>
      </c>
      <c r="O6259" s="13"/>
      <c r="P6259" t="s">
        <v>60</v>
      </c>
      <c r="Q6259" t="s">
        <v>60</v>
      </c>
      <c r="R6259" t="s">
        <v>5173</v>
      </c>
      <c r="S6259" t="s">
        <v>5174</v>
      </c>
      <c r="T6259" s="12">
        <v>0</v>
      </c>
      <c r="V6259" s="14" t="str">
        <f>VLOOKUP(MID(A6259,2,1),Sheet4!A:B,2,FALSE)</f>
        <v>Gd.13</v>
      </c>
      <c r="W6259" s="14">
        <f t="shared" si="194"/>
        <v>780</v>
      </c>
      <c r="X6259" s="14" t="str">
        <f t="shared" si="195"/>
        <v>St</v>
      </c>
      <c r="Y6259" s="14" t="str">
        <f>VLOOKUP(RIGHT(L6259,1),Sheet4!F:G,2,FALSE)</f>
        <v>Prime</v>
      </c>
    </row>
    <row r="6260" spans="1:25">
      <c r="A6260" t="s">
        <v>6275</v>
      </c>
      <c r="B6260" t="s">
        <v>60</v>
      </c>
      <c r="C6260" t="s">
        <v>12823</v>
      </c>
      <c r="D6260" t="s">
        <v>5510</v>
      </c>
      <c r="E6260" t="s">
        <v>60</v>
      </c>
      <c r="F6260" t="s">
        <v>60</v>
      </c>
      <c r="G6260" t="s">
        <v>116</v>
      </c>
      <c r="H6260" t="s">
        <v>5223</v>
      </c>
      <c r="I6260" t="s">
        <v>6464</v>
      </c>
      <c r="J6260" s="11">
        <v>1</v>
      </c>
      <c r="K6260" s="12">
        <v>0.559</v>
      </c>
      <c r="L6260" t="s">
        <v>12769</v>
      </c>
      <c r="M6260" t="s">
        <v>60</v>
      </c>
      <c r="N6260" t="s">
        <v>340</v>
      </c>
      <c r="O6260" s="13"/>
      <c r="P6260" t="s">
        <v>60</v>
      </c>
      <c r="Q6260" t="s">
        <v>60</v>
      </c>
      <c r="R6260" t="s">
        <v>5173</v>
      </c>
      <c r="S6260" t="s">
        <v>5174</v>
      </c>
      <c r="T6260" s="12">
        <v>0</v>
      </c>
      <c r="V6260" s="14" t="str">
        <f>VLOOKUP(MID(A6260,2,1),Sheet4!A:B,2,FALSE)</f>
        <v>Gd.13</v>
      </c>
      <c r="W6260" s="14">
        <f t="shared" si="194"/>
        <v>780</v>
      </c>
      <c r="X6260" s="14" t="str">
        <f t="shared" si="195"/>
        <v>St</v>
      </c>
      <c r="Y6260" s="14" t="str">
        <f>VLOOKUP(RIGHT(L6260,1),Sheet4!F:G,2,FALSE)</f>
        <v>Prime</v>
      </c>
    </row>
    <row r="6261" spans="1:25">
      <c r="A6261" t="s">
        <v>6788</v>
      </c>
      <c r="B6261" t="s">
        <v>599</v>
      </c>
      <c r="C6261" t="s">
        <v>12825</v>
      </c>
      <c r="D6261" t="s">
        <v>5510</v>
      </c>
      <c r="E6261" t="s">
        <v>60</v>
      </c>
      <c r="F6261" t="s">
        <v>60</v>
      </c>
      <c r="G6261" t="s">
        <v>116</v>
      </c>
      <c r="H6261" t="s">
        <v>5236</v>
      </c>
      <c r="I6261" t="s">
        <v>12826</v>
      </c>
      <c r="J6261" s="11">
        <v>108</v>
      </c>
      <c r="K6261" s="12">
        <v>69.444</v>
      </c>
      <c r="L6261" t="s">
        <v>12827</v>
      </c>
      <c r="M6261" t="s">
        <v>60</v>
      </c>
      <c r="N6261" t="s">
        <v>340</v>
      </c>
      <c r="O6261" s="13"/>
      <c r="P6261" t="s">
        <v>60</v>
      </c>
      <c r="Q6261" t="s">
        <v>599</v>
      </c>
      <c r="R6261" t="s">
        <v>5173</v>
      </c>
      <c r="S6261" t="s">
        <v>5174</v>
      </c>
      <c r="T6261" s="12">
        <v>0</v>
      </c>
      <c r="V6261" s="14" t="str">
        <f>VLOOKUP(MID(A6261,2,1),Sheet4!A:B,2,FALSE)</f>
        <v>Gd.13</v>
      </c>
      <c r="W6261" s="14">
        <f t="shared" si="194"/>
        <v>727</v>
      </c>
      <c r="X6261" s="14" t="str">
        <f t="shared" si="195"/>
        <v>St</v>
      </c>
      <c r="Y6261" s="14" t="str">
        <f>VLOOKUP(RIGHT(L6261,1),Sheet4!F:G,2,FALSE)</f>
        <v>Prime</v>
      </c>
    </row>
    <row r="6262" spans="1:25">
      <c r="A6262" t="s">
        <v>6788</v>
      </c>
      <c r="B6262" t="s">
        <v>60</v>
      </c>
      <c r="C6262" t="s">
        <v>12828</v>
      </c>
      <c r="D6262" t="s">
        <v>5510</v>
      </c>
      <c r="E6262" t="s">
        <v>60</v>
      </c>
      <c r="F6262" t="s">
        <v>60</v>
      </c>
      <c r="G6262" t="s">
        <v>116</v>
      </c>
      <c r="H6262" t="s">
        <v>5254</v>
      </c>
      <c r="I6262" t="s">
        <v>12829</v>
      </c>
      <c r="J6262" s="11">
        <v>16</v>
      </c>
      <c r="K6262" s="16">
        <v>6.4</v>
      </c>
      <c r="L6262" t="s">
        <v>12830</v>
      </c>
      <c r="M6262" t="s">
        <v>60</v>
      </c>
      <c r="N6262" t="s">
        <v>340</v>
      </c>
      <c r="O6262" s="13"/>
      <c r="P6262" t="s">
        <v>60</v>
      </c>
      <c r="Q6262" t="s">
        <v>60</v>
      </c>
      <c r="R6262" t="s">
        <v>5173</v>
      </c>
      <c r="S6262" t="s">
        <v>5174</v>
      </c>
      <c r="T6262" s="12">
        <v>0</v>
      </c>
      <c r="V6262" s="14" t="str">
        <f>VLOOKUP(MID(A6262,2,1),Sheet4!A:B,2,FALSE)</f>
        <v>Gd.13</v>
      </c>
      <c r="W6262" s="14">
        <f t="shared" si="194"/>
        <v>362.9</v>
      </c>
      <c r="X6262" s="14" t="str">
        <f t="shared" si="195"/>
        <v>St</v>
      </c>
      <c r="Y6262" s="14" t="str">
        <f>VLOOKUP(RIGHT(L6262,1),Sheet4!F:G,2,FALSE)</f>
        <v>Prime</v>
      </c>
    </row>
    <row r="6263" spans="1:25">
      <c r="A6263" t="s">
        <v>6275</v>
      </c>
      <c r="B6263" t="s">
        <v>60</v>
      </c>
      <c r="C6263" t="s">
        <v>12828</v>
      </c>
      <c r="D6263" t="s">
        <v>5510</v>
      </c>
      <c r="E6263" t="s">
        <v>60</v>
      </c>
      <c r="F6263" t="s">
        <v>60</v>
      </c>
      <c r="G6263" t="s">
        <v>116</v>
      </c>
      <c r="H6263" t="s">
        <v>5254</v>
      </c>
      <c r="I6263" t="s">
        <v>12829</v>
      </c>
      <c r="J6263" s="11">
        <v>1</v>
      </c>
      <c r="K6263" s="16">
        <v>0.4</v>
      </c>
      <c r="L6263" t="s">
        <v>12831</v>
      </c>
      <c r="M6263" t="s">
        <v>60</v>
      </c>
      <c r="N6263" t="s">
        <v>340</v>
      </c>
      <c r="O6263" s="13"/>
      <c r="P6263" t="s">
        <v>60</v>
      </c>
      <c r="Q6263" t="s">
        <v>60</v>
      </c>
      <c r="R6263" t="s">
        <v>5173</v>
      </c>
      <c r="S6263" t="s">
        <v>5174</v>
      </c>
      <c r="T6263" s="12">
        <v>0</v>
      </c>
      <c r="V6263" s="14" t="str">
        <f>VLOOKUP(MID(A6263,2,1),Sheet4!A:B,2,FALSE)</f>
        <v>Gd.13</v>
      </c>
      <c r="W6263" s="14">
        <f t="shared" si="194"/>
        <v>362.9</v>
      </c>
      <c r="X6263" s="14" t="str">
        <f t="shared" si="195"/>
        <v>St</v>
      </c>
      <c r="Y6263" s="14" t="str">
        <f>VLOOKUP(RIGHT(L6263,1),Sheet4!F:G,2,FALSE)</f>
        <v>Prime</v>
      </c>
    </row>
    <row r="6264" spans="1:25">
      <c r="A6264" t="s">
        <v>6788</v>
      </c>
      <c r="B6264" t="s">
        <v>60</v>
      </c>
      <c r="C6264" t="s">
        <v>12832</v>
      </c>
      <c r="D6264" t="s">
        <v>5510</v>
      </c>
      <c r="E6264" t="s">
        <v>60</v>
      </c>
      <c r="F6264" t="s">
        <v>60</v>
      </c>
      <c r="G6264" t="s">
        <v>116</v>
      </c>
      <c r="H6264" t="s">
        <v>5254</v>
      </c>
      <c r="I6264" t="s">
        <v>600</v>
      </c>
      <c r="J6264" s="11">
        <v>90</v>
      </c>
      <c r="K6264" s="16">
        <v>38.97</v>
      </c>
      <c r="L6264" t="s">
        <v>12833</v>
      </c>
      <c r="M6264" t="s">
        <v>60</v>
      </c>
      <c r="N6264" t="s">
        <v>340</v>
      </c>
      <c r="O6264" s="13"/>
      <c r="P6264" t="s">
        <v>60</v>
      </c>
      <c r="Q6264" t="s">
        <v>60</v>
      </c>
      <c r="R6264" t="s">
        <v>5173</v>
      </c>
      <c r="S6264" t="s">
        <v>5174</v>
      </c>
      <c r="T6264" s="12">
        <v>0</v>
      </c>
      <c r="V6264" s="14" t="str">
        <f>VLOOKUP(MID(A6264,2,1),Sheet4!A:B,2,FALSE)</f>
        <v>Gd.13</v>
      </c>
      <c r="W6264" s="14">
        <f t="shared" si="194"/>
        <v>393.7</v>
      </c>
      <c r="X6264" s="14" t="str">
        <f t="shared" si="195"/>
        <v>St</v>
      </c>
      <c r="Y6264" s="14" t="str">
        <f>VLOOKUP(RIGHT(L6264,1),Sheet4!F:G,2,FALSE)</f>
        <v>Prime</v>
      </c>
    </row>
    <row r="6265" spans="1:25">
      <c r="A6265" t="s">
        <v>6275</v>
      </c>
      <c r="B6265" t="s">
        <v>60</v>
      </c>
      <c r="C6265" t="s">
        <v>12832</v>
      </c>
      <c r="D6265" t="s">
        <v>5510</v>
      </c>
      <c r="E6265" t="s">
        <v>60</v>
      </c>
      <c r="F6265" t="s">
        <v>60</v>
      </c>
      <c r="G6265" t="s">
        <v>116</v>
      </c>
      <c r="H6265" t="s">
        <v>5254</v>
      </c>
      <c r="I6265" t="s">
        <v>600</v>
      </c>
      <c r="J6265" s="11">
        <v>27</v>
      </c>
      <c r="K6265" s="12">
        <v>11.691</v>
      </c>
      <c r="L6265" t="s">
        <v>12834</v>
      </c>
      <c r="M6265" t="s">
        <v>60</v>
      </c>
      <c r="N6265" t="s">
        <v>340</v>
      </c>
      <c r="O6265" s="13"/>
      <c r="P6265" t="s">
        <v>6838</v>
      </c>
      <c r="Q6265" t="s">
        <v>60</v>
      </c>
      <c r="R6265" t="s">
        <v>5173</v>
      </c>
      <c r="S6265" t="s">
        <v>5174</v>
      </c>
      <c r="T6265" s="12">
        <v>0</v>
      </c>
      <c r="V6265" s="14" t="str">
        <f>VLOOKUP(MID(A6265,2,1),Sheet4!A:B,2,FALSE)</f>
        <v>Gd.13</v>
      </c>
      <c r="W6265" s="14">
        <f t="shared" si="194"/>
        <v>393.7</v>
      </c>
      <c r="X6265" s="14" t="str">
        <f t="shared" si="195"/>
        <v>St</v>
      </c>
      <c r="Y6265" s="14" t="str">
        <f>VLOOKUP(RIGHT(L6265,1),Sheet4!F:G,2,FALSE)</f>
        <v>Prime</v>
      </c>
    </row>
    <row r="6266" spans="1:25">
      <c r="A6266" t="s">
        <v>6788</v>
      </c>
      <c r="B6266" t="s">
        <v>60</v>
      </c>
      <c r="C6266" t="s">
        <v>12832</v>
      </c>
      <c r="D6266" t="s">
        <v>5510</v>
      </c>
      <c r="E6266" t="s">
        <v>60</v>
      </c>
      <c r="F6266" t="s">
        <v>60</v>
      </c>
      <c r="G6266" t="s">
        <v>116</v>
      </c>
      <c r="H6266" t="s">
        <v>5254</v>
      </c>
      <c r="I6266" t="s">
        <v>600</v>
      </c>
      <c r="J6266" s="11">
        <v>79</v>
      </c>
      <c r="K6266" s="12">
        <v>34.207</v>
      </c>
      <c r="L6266" t="s">
        <v>12830</v>
      </c>
      <c r="M6266" t="s">
        <v>60</v>
      </c>
      <c r="N6266" t="s">
        <v>340</v>
      </c>
      <c r="O6266" s="13"/>
      <c r="P6266" t="s">
        <v>60</v>
      </c>
      <c r="Q6266" t="s">
        <v>60</v>
      </c>
      <c r="R6266" t="s">
        <v>5173</v>
      </c>
      <c r="S6266" t="s">
        <v>5174</v>
      </c>
      <c r="T6266" s="12">
        <v>0</v>
      </c>
      <c r="V6266" s="14" t="str">
        <f>VLOOKUP(MID(A6266,2,1),Sheet4!A:B,2,FALSE)</f>
        <v>Gd.13</v>
      </c>
      <c r="W6266" s="14">
        <f t="shared" si="194"/>
        <v>393.7</v>
      </c>
      <c r="X6266" s="14" t="str">
        <f t="shared" si="195"/>
        <v>St</v>
      </c>
      <c r="Y6266" s="14" t="str">
        <f>VLOOKUP(RIGHT(L6266,1),Sheet4!F:G,2,FALSE)</f>
        <v>Prime</v>
      </c>
    </row>
    <row r="6267" spans="1:25">
      <c r="A6267" t="s">
        <v>6788</v>
      </c>
      <c r="B6267" t="s">
        <v>60</v>
      </c>
      <c r="C6267" t="s">
        <v>12832</v>
      </c>
      <c r="D6267" t="s">
        <v>5510</v>
      </c>
      <c r="E6267" t="s">
        <v>60</v>
      </c>
      <c r="F6267" t="s">
        <v>60</v>
      </c>
      <c r="G6267" t="s">
        <v>116</v>
      </c>
      <c r="H6267" t="s">
        <v>5254</v>
      </c>
      <c r="I6267" t="s">
        <v>600</v>
      </c>
      <c r="J6267" s="11">
        <v>58</v>
      </c>
      <c r="K6267" s="12">
        <v>25.114</v>
      </c>
      <c r="L6267" t="s">
        <v>12835</v>
      </c>
      <c r="M6267" t="s">
        <v>60</v>
      </c>
      <c r="N6267" t="s">
        <v>340</v>
      </c>
      <c r="O6267" s="13"/>
      <c r="P6267" t="s">
        <v>60</v>
      </c>
      <c r="Q6267" t="s">
        <v>60</v>
      </c>
      <c r="R6267" t="s">
        <v>5173</v>
      </c>
      <c r="S6267" t="s">
        <v>5174</v>
      </c>
      <c r="T6267" s="12">
        <v>0</v>
      </c>
      <c r="V6267" s="14" t="str">
        <f>VLOOKUP(MID(A6267,2,1),Sheet4!A:B,2,FALSE)</f>
        <v>Gd.13</v>
      </c>
      <c r="W6267" s="14">
        <f t="shared" si="194"/>
        <v>393.7</v>
      </c>
      <c r="X6267" s="14" t="str">
        <f t="shared" si="195"/>
        <v>St</v>
      </c>
      <c r="Y6267" s="14" t="str">
        <f>VLOOKUP(RIGHT(L6267,1),Sheet4!F:G,2,FALSE)</f>
        <v>Prime</v>
      </c>
    </row>
    <row r="6268" spans="1:25">
      <c r="A6268" t="s">
        <v>6788</v>
      </c>
      <c r="B6268" t="s">
        <v>60</v>
      </c>
      <c r="C6268" t="s">
        <v>12832</v>
      </c>
      <c r="D6268" t="s">
        <v>5510</v>
      </c>
      <c r="E6268" t="s">
        <v>60</v>
      </c>
      <c r="F6268" t="s">
        <v>60</v>
      </c>
      <c r="G6268" t="s">
        <v>116</v>
      </c>
      <c r="H6268" t="s">
        <v>5254</v>
      </c>
      <c r="I6268" t="s">
        <v>600</v>
      </c>
      <c r="J6268" s="11">
        <v>1801</v>
      </c>
      <c r="K6268" s="12">
        <v>779.833</v>
      </c>
      <c r="L6268" t="s">
        <v>601</v>
      </c>
      <c r="M6268" t="s">
        <v>60</v>
      </c>
      <c r="N6268" t="s">
        <v>340</v>
      </c>
      <c r="O6268" s="13"/>
      <c r="P6268" t="s">
        <v>60</v>
      </c>
      <c r="Q6268" t="s">
        <v>60</v>
      </c>
      <c r="R6268" t="s">
        <v>5173</v>
      </c>
      <c r="S6268" t="s">
        <v>5174</v>
      </c>
      <c r="T6268" s="12">
        <v>0</v>
      </c>
      <c r="V6268" s="14" t="str">
        <f>VLOOKUP(MID(A6268,2,1),Sheet4!A:B,2,FALSE)</f>
        <v>Gd.13</v>
      </c>
      <c r="W6268" s="14">
        <f t="shared" si="194"/>
        <v>393.7</v>
      </c>
      <c r="X6268" s="14" t="str">
        <f t="shared" si="195"/>
        <v>St</v>
      </c>
      <c r="Y6268" s="14" t="str">
        <f>VLOOKUP(RIGHT(L6268,1),Sheet4!F:G,2,FALSE)</f>
        <v>Prime</v>
      </c>
    </row>
    <row r="6269" spans="1:25">
      <c r="A6269" t="s">
        <v>1914</v>
      </c>
      <c r="B6269" t="s">
        <v>60</v>
      </c>
      <c r="C6269" t="s">
        <v>12832</v>
      </c>
      <c r="D6269" t="s">
        <v>5510</v>
      </c>
      <c r="E6269" t="s">
        <v>60</v>
      </c>
      <c r="F6269" t="s">
        <v>60</v>
      </c>
      <c r="G6269" t="s">
        <v>116</v>
      </c>
      <c r="H6269" t="s">
        <v>5254</v>
      </c>
      <c r="I6269" t="s">
        <v>600</v>
      </c>
      <c r="J6269" s="11">
        <v>20</v>
      </c>
      <c r="K6269" s="16">
        <v>8.66</v>
      </c>
      <c r="L6269" t="s">
        <v>12835</v>
      </c>
      <c r="M6269" t="s">
        <v>60</v>
      </c>
      <c r="N6269" t="s">
        <v>340</v>
      </c>
      <c r="O6269" s="13"/>
      <c r="P6269" t="s">
        <v>60</v>
      </c>
      <c r="Q6269" t="s">
        <v>60</v>
      </c>
      <c r="R6269" t="s">
        <v>5173</v>
      </c>
      <c r="S6269" t="s">
        <v>5174</v>
      </c>
      <c r="T6269" s="12">
        <v>0</v>
      </c>
      <c r="V6269" s="14" t="str">
        <f>VLOOKUP(MID(A6269,2,1),Sheet4!A:B,2,FALSE)</f>
        <v>Gd.13</v>
      </c>
      <c r="W6269" s="14">
        <f t="shared" si="194"/>
        <v>393.7</v>
      </c>
      <c r="X6269" s="14" t="str">
        <f t="shared" si="195"/>
        <v>St</v>
      </c>
      <c r="Y6269" s="14" t="str">
        <f>VLOOKUP(RIGHT(L6269,1),Sheet4!F:G,2,FALSE)</f>
        <v>Prime</v>
      </c>
    </row>
    <row r="6270" spans="1:25">
      <c r="A6270" t="s">
        <v>6788</v>
      </c>
      <c r="B6270" t="s">
        <v>60</v>
      </c>
      <c r="C6270" t="s">
        <v>12836</v>
      </c>
      <c r="D6270" t="s">
        <v>5510</v>
      </c>
      <c r="E6270" t="s">
        <v>60</v>
      </c>
      <c r="F6270" t="s">
        <v>60</v>
      </c>
      <c r="G6270" t="s">
        <v>116</v>
      </c>
      <c r="H6270" t="s">
        <v>5254</v>
      </c>
      <c r="I6270" t="s">
        <v>12826</v>
      </c>
      <c r="J6270" s="11">
        <v>49</v>
      </c>
      <c r="K6270" s="16">
        <v>39.2</v>
      </c>
      <c r="L6270" t="s">
        <v>12830</v>
      </c>
      <c r="M6270" t="s">
        <v>60</v>
      </c>
      <c r="N6270" t="s">
        <v>340</v>
      </c>
      <c r="O6270" s="13"/>
      <c r="P6270" t="s">
        <v>60</v>
      </c>
      <c r="Q6270" t="s">
        <v>60</v>
      </c>
      <c r="R6270" t="s">
        <v>5173</v>
      </c>
      <c r="S6270" t="s">
        <v>5174</v>
      </c>
      <c r="T6270" s="12">
        <v>0</v>
      </c>
      <c r="V6270" s="14" t="str">
        <f>VLOOKUP(MID(A6270,2,1),Sheet4!A:B,2,FALSE)</f>
        <v>Gd.13</v>
      </c>
      <c r="W6270" s="14">
        <f t="shared" si="194"/>
        <v>727</v>
      </c>
      <c r="X6270" s="14" t="str">
        <f t="shared" si="195"/>
        <v>St</v>
      </c>
      <c r="Y6270" s="14" t="str">
        <f>VLOOKUP(RIGHT(L6270,1),Sheet4!F:G,2,FALSE)</f>
        <v>Prime</v>
      </c>
    </row>
    <row r="6271" spans="1:25">
      <c r="A6271" t="s">
        <v>6788</v>
      </c>
      <c r="B6271" t="s">
        <v>60</v>
      </c>
      <c r="C6271" t="s">
        <v>12837</v>
      </c>
      <c r="D6271" t="s">
        <v>5510</v>
      </c>
      <c r="E6271" t="s">
        <v>60</v>
      </c>
      <c r="F6271" t="s">
        <v>60</v>
      </c>
      <c r="G6271" t="s">
        <v>116</v>
      </c>
      <c r="H6271" t="s">
        <v>5254</v>
      </c>
      <c r="I6271" t="s">
        <v>1011</v>
      </c>
      <c r="J6271" s="11">
        <v>21</v>
      </c>
      <c r="K6271" s="12">
        <v>20.811</v>
      </c>
      <c r="L6271" t="s">
        <v>12838</v>
      </c>
      <c r="M6271" t="s">
        <v>60</v>
      </c>
      <c r="N6271" t="s">
        <v>340</v>
      </c>
      <c r="O6271" s="13"/>
      <c r="P6271" t="s">
        <v>60</v>
      </c>
      <c r="Q6271" t="s">
        <v>60</v>
      </c>
      <c r="R6271" t="s">
        <v>5562</v>
      </c>
      <c r="S6271" t="s">
        <v>5174</v>
      </c>
      <c r="T6271" s="12">
        <v>0</v>
      </c>
      <c r="V6271" s="14" t="str">
        <f>VLOOKUP(MID(A6271,2,1),Sheet4!A:B,2,FALSE)</f>
        <v>Gd.13</v>
      </c>
      <c r="W6271" s="14">
        <f t="shared" si="194"/>
        <v>900</v>
      </c>
      <c r="X6271" s="14" t="str">
        <f t="shared" si="195"/>
        <v>St</v>
      </c>
      <c r="Y6271" s="14" t="str">
        <f>VLOOKUP(RIGHT(L6271,1),Sheet4!F:G,2,FALSE)</f>
        <v>Prime</v>
      </c>
    </row>
    <row r="6272" spans="1:25">
      <c r="A6272" t="s">
        <v>6788</v>
      </c>
      <c r="B6272" t="s">
        <v>60</v>
      </c>
      <c r="C6272" t="s">
        <v>12837</v>
      </c>
      <c r="D6272" t="s">
        <v>5510</v>
      </c>
      <c r="E6272" t="s">
        <v>60</v>
      </c>
      <c r="F6272" t="s">
        <v>60</v>
      </c>
      <c r="G6272" t="s">
        <v>116</v>
      </c>
      <c r="H6272" t="s">
        <v>5254</v>
      </c>
      <c r="I6272" t="s">
        <v>1011</v>
      </c>
      <c r="J6272" s="11">
        <v>13</v>
      </c>
      <c r="K6272" s="12">
        <v>12.883</v>
      </c>
      <c r="L6272" t="s">
        <v>12834</v>
      </c>
      <c r="M6272" t="s">
        <v>60</v>
      </c>
      <c r="N6272" t="s">
        <v>340</v>
      </c>
      <c r="O6272" s="13"/>
      <c r="P6272" t="s">
        <v>6838</v>
      </c>
      <c r="Q6272" t="s">
        <v>60</v>
      </c>
      <c r="R6272" t="s">
        <v>5173</v>
      </c>
      <c r="S6272" t="s">
        <v>5174</v>
      </c>
      <c r="T6272" s="12">
        <v>0</v>
      </c>
      <c r="V6272" s="14" t="str">
        <f>VLOOKUP(MID(A6272,2,1),Sheet4!A:B,2,FALSE)</f>
        <v>Gd.13</v>
      </c>
      <c r="W6272" s="14">
        <f t="shared" si="194"/>
        <v>900</v>
      </c>
      <c r="X6272" s="14" t="str">
        <f t="shared" si="195"/>
        <v>St</v>
      </c>
      <c r="Y6272" s="14" t="str">
        <f>VLOOKUP(RIGHT(L6272,1),Sheet4!F:G,2,FALSE)</f>
        <v>Prime</v>
      </c>
    </row>
    <row r="6273" spans="1:25">
      <c r="A6273" t="s">
        <v>376</v>
      </c>
      <c r="B6273" t="s">
        <v>60</v>
      </c>
      <c r="C6273" t="s">
        <v>12837</v>
      </c>
      <c r="D6273" t="s">
        <v>5510</v>
      </c>
      <c r="E6273" t="s">
        <v>60</v>
      </c>
      <c r="F6273" t="s">
        <v>60</v>
      </c>
      <c r="G6273" t="s">
        <v>116</v>
      </c>
      <c r="H6273" t="s">
        <v>5254</v>
      </c>
      <c r="I6273" t="s">
        <v>1011</v>
      </c>
      <c r="J6273" s="11">
        <v>66</v>
      </c>
      <c r="K6273" s="12">
        <v>65.406</v>
      </c>
      <c r="L6273" t="s">
        <v>601</v>
      </c>
      <c r="M6273" t="s">
        <v>60</v>
      </c>
      <c r="N6273" t="s">
        <v>340</v>
      </c>
      <c r="O6273" s="13"/>
      <c r="P6273" t="s">
        <v>60</v>
      </c>
      <c r="Q6273" t="s">
        <v>60</v>
      </c>
      <c r="R6273" t="s">
        <v>5173</v>
      </c>
      <c r="S6273" t="s">
        <v>5174</v>
      </c>
      <c r="T6273" s="12">
        <v>0</v>
      </c>
      <c r="V6273" s="14" t="str">
        <f>VLOOKUP(MID(A6273,2,1),Sheet4!A:B,2,FALSE)</f>
        <v>Gd.13</v>
      </c>
      <c r="W6273" s="14">
        <f t="shared" si="194"/>
        <v>900</v>
      </c>
      <c r="X6273" s="14" t="str">
        <f t="shared" si="195"/>
        <v>St</v>
      </c>
      <c r="Y6273" s="14" t="str">
        <f>VLOOKUP(RIGHT(L6273,1),Sheet4!F:G,2,FALSE)</f>
        <v>Prime</v>
      </c>
    </row>
    <row r="6274" spans="1:25">
      <c r="A6274" t="s">
        <v>6788</v>
      </c>
      <c r="B6274" t="s">
        <v>60</v>
      </c>
      <c r="C6274" t="s">
        <v>12837</v>
      </c>
      <c r="D6274" t="s">
        <v>5510</v>
      </c>
      <c r="E6274" t="s">
        <v>60</v>
      </c>
      <c r="F6274" t="s">
        <v>60</v>
      </c>
      <c r="G6274" t="s">
        <v>116</v>
      </c>
      <c r="H6274" t="s">
        <v>5254</v>
      </c>
      <c r="I6274" t="s">
        <v>1011</v>
      </c>
      <c r="J6274" s="11">
        <v>50</v>
      </c>
      <c r="K6274" s="16">
        <v>49.55</v>
      </c>
      <c r="L6274" t="s">
        <v>12839</v>
      </c>
      <c r="M6274" t="s">
        <v>60</v>
      </c>
      <c r="N6274" t="s">
        <v>340</v>
      </c>
      <c r="O6274" s="13"/>
      <c r="P6274" t="s">
        <v>60</v>
      </c>
      <c r="Q6274" t="s">
        <v>60</v>
      </c>
      <c r="R6274" t="s">
        <v>5173</v>
      </c>
      <c r="S6274" t="s">
        <v>5174</v>
      </c>
      <c r="T6274" s="12">
        <v>0</v>
      </c>
      <c r="V6274" s="14" t="str">
        <f>VLOOKUP(MID(A6274,2,1),Sheet4!A:B,2,FALSE)</f>
        <v>Gd.13</v>
      </c>
      <c r="W6274" s="14">
        <f t="shared" ref="W6274:W6305" si="196">IF(MID(C6274,14,1)="A",RIGHT(C6274,4)/1,IF(MID(C6274,13,1)="+",RIGHT(C6274,5)/10,IF(MID(C6274,13,1)="-",RIGHT(C6274,5)/1)))</f>
        <v>900</v>
      </c>
      <c r="X6274" s="14" t="str">
        <f t="shared" ref="X6274:X6305" si="197">IF(W6274&lt;3000,"St","LT")</f>
        <v>St</v>
      </c>
      <c r="Y6274" s="14" t="str">
        <f>VLOOKUP(RIGHT(L6274,1),Sheet4!F:G,2,FALSE)</f>
        <v>Prime</v>
      </c>
    </row>
    <row r="6275" spans="1:25">
      <c r="A6275" t="s">
        <v>6788</v>
      </c>
      <c r="B6275" t="s">
        <v>60</v>
      </c>
      <c r="C6275" t="s">
        <v>12837</v>
      </c>
      <c r="D6275" t="s">
        <v>5510</v>
      </c>
      <c r="E6275" t="s">
        <v>60</v>
      </c>
      <c r="F6275" t="s">
        <v>60</v>
      </c>
      <c r="G6275" t="s">
        <v>116</v>
      </c>
      <c r="H6275" t="s">
        <v>5254</v>
      </c>
      <c r="I6275" t="s">
        <v>1011</v>
      </c>
      <c r="J6275" s="11">
        <v>3</v>
      </c>
      <c r="K6275" s="12">
        <v>2.973</v>
      </c>
      <c r="L6275" t="s">
        <v>12833</v>
      </c>
      <c r="M6275" t="s">
        <v>60</v>
      </c>
      <c r="N6275" t="s">
        <v>340</v>
      </c>
      <c r="O6275" s="13"/>
      <c r="P6275" t="s">
        <v>60</v>
      </c>
      <c r="Q6275" t="s">
        <v>60</v>
      </c>
      <c r="R6275" t="s">
        <v>5173</v>
      </c>
      <c r="S6275" t="s">
        <v>5174</v>
      </c>
      <c r="T6275" s="12">
        <v>0</v>
      </c>
      <c r="V6275" s="14" t="str">
        <f>VLOOKUP(MID(A6275,2,1),Sheet4!A:B,2,FALSE)</f>
        <v>Gd.13</v>
      </c>
      <c r="W6275" s="14">
        <f t="shared" si="196"/>
        <v>900</v>
      </c>
      <c r="X6275" s="14" t="str">
        <f t="shared" si="197"/>
        <v>St</v>
      </c>
      <c r="Y6275" s="14" t="str">
        <f>VLOOKUP(RIGHT(L6275,1),Sheet4!F:G,2,FALSE)</f>
        <v>Prime</v>
      </c>
    </row>
    <row r="6276" spans="1:25">
      <c r="A6276" t="s">
        <v>6788</v>
      </c>
      <c r="B6276" t="s">
        <v>60</v>
      </c>
      <c r="C6276" t="s">
        <v>12837</v>
      </c>
      <c r="D6276" t="s">
        <v>5510</v>
      </c>
      <c r="E6276" t="s">
        <v>60</v>
      </c>
      <c r="F6276" t="s">
        <v>60</v>
      </c>
      <c r="G6276" t="s">
        <v>116</v>
      </c>
      <c r="H6276" t="s">
        <v>5254</v>
      </c>
      <c r="I6276" t="s">
        <v>1011</v>
      </c>
      <c r="J6276" s="11">
        <v>179</v>
      </c>
      <c r="K6276" s="12">
        <v>177.389</v>
      </c>
      <c r="L6276" t="s">
        <v>601</v>
      </c>
      <c r="M6276" t="s">
        <v>60</v>
      </c>
      <c r="N6276" t="s">
        <v>340</v>
      </c>
      <c r="O6276" s="13"/>
      <c r="P6276" t="s">
        <v>60</v>
      </c>
      <c r="Q6276" t="s">
        <v>60</v>
      </c>
      <c r="R6276" t="s">
        <v>5173</v>
      </c>
      <c r="S6276" t="s">
        <v>5174</v>
      </c>
      <c r="T6276" s="12">
        <v>0</v>
      </c>
      <c r="V6276" s="14" t="str">
        <f>VLOOKUP(MID(A6276,2,1),Sheet4!A:B,2,FALSE)</f>
        <v>Gd.13</v>
      </c>
      <c r="W6276" s="14">
        <f t="shared" si="196"/>
        <v>900</v>
      </c>
      <c r="X6276" s="14" t="str">
        <f t="shared" si="197"/>
        <v>St</v>
      </c>
      <c r="Y6276" s="14" t="str">
        <f>VLOOKUP(RIGHT(L6276,1),Sheet4!F:G,2,FALSE)</f>
        <v>Prime</v>
      </c>
    </row>
    <row r="6277" spans="1:25">
      <c r="A6277" t="s">
        <v>6539</v>
      </c>
      <c r="B6277" t="s">
        <v>60</v>
      </c>
      <c r="C6277" t="s">
        <v>12837</v>
      </c>
      <c r="D6277" t="s">
        <v>5510</v>
      </c>
      <c r="E6277" t="s">
        <v>60</v>
      </c>
      <c r="F6277" t="s">
        <v>60</v>
      </c>
      <c r="G6277" t="s">
        <v>116</v>
      </c>
      <c r="H6277" t="s">
        <v>5254</v>
      </c>
      <c r="I6277" t="s">
        <v>1011</v>
      </c>
      <c r="J6277" s="11">
        <v>620</v>
      </c>
      <c r="K6277" s="16">
        <v>614.42</v>
      </c>
      <c r="L6277" t="s">
        <v>601</v>
      </c>
      <c r="M6277" t="s">
        <v>60</v>
      </c>
      <c r="N6277" t="s">
        <v>340</v>
      </c>
      <c r="O6277" s="13"/>
      <c r="P6277" t="s">
        <v>60</v>
      </c>
      <c r="Q6277" t="s">
        <v>60</v>
      </c>
      <c r="R6277" t="s">
        <v>5173</v>
      </c>
      <c r="S6277" t="s">
        <v>5174</v>
      </c>
      <c r="T6277" s="12">
        <v>0</v>
      </c>
      <c r="V6277" s="14" t="str">
        <f>VLOOKUP(MID(A6277,2,1),Sheet4!A:B,2,FALSE)</f>
        <v>Gd.13</v>
      </c>
      <c r="W6277" s="14">
        <f t="shared" si="196"/>
        <v>900</v>
      </c>
      <c r="X6277" s="14" t="str">
        <f t="shared" si="197"/>
        <v>St</v>
      </c>
      <c r="Y6277" s="14" t="str">
        <f>VLOOKUP(RIGHT(L6277,1),Sheet4!F:G,2,FALSE)</f>
        <v>Prime</v>
      </c>
    </row>
    <row r="6278" spans="1:25">
      <c r="A6278" t="s">
        <v>3148</v>
      </c>
      <c r="B6278" t="s">
        <v>60</v>
      </c>
      <c r="C6278" t="s">
        <v>12837</v>
      </c>
      <c r="D6278" t="s">
        <v>5510</v>
      </c>
      <c r="E6278" t="s">
        <v>60</v>
      </c>
      <c r="F6278" t="s">
        <v>60</v>
      </c>
      <c r="G6278" t="s">
        <v>116</v>
      </c>
      <c r="H6278" t="s">
        <v>5254</v>
      </c>
      <c r="I6278" t="s">
        <v>1011</v>
      </c>
      <c r="J6278" s="11">
        <v>23</v>
      </c>
      <c r="K6278" s="12">
        <v>22.793</v>
      </c>
      <c r="L6278" t="s">
        <v>601</v>
      </c>
      <c r="M6278" t="s">
        <v>60</v>
      </c>
      <c r="N6278" t="s">
        <v>340</v>
      </c>
      <c r="O6278" s="13"/>
      <c r="P6278" t="s">
        <v>60</v>
      </c>
      <c r="Q6278" t="s">
        <v>60</v>
      </c>
      <c r="R6278" t="s">
        <v>5173</v>
      </c>
      <c r="S6278" t="s">
        <v>5174</v>
      </c>
      <c r="T6278" s="12">
        <v>0</v>
      </c>
      <c r="V6278" s="14" t="str">
        <f>VLOOKUP(MID(A6278,2,1),Sheet4!A:B,2,FALSE)</f>
        <v>Gd.13</v>
      </c>
      <c r="W6278" s="14">
        <f t="shared" si="196"/>
        <v>900</v>
      </c>
      <c r="X6278" s="14" t="str">
        <f t="shared" si="197"/>
        <v>St</v>
      </c>
      <c r="Y6278" s="14" t="str">
        <f>VLOOKUP(RIGHT(L6278,1),Sheet4!F:G,2,FALSE)</f>
        <v>Prime</v>
      </c>
    </row>
    <row r="6279" spans="1:25">
      <c r="A6279" t="s">
        <v>6788</v>
      </c>
      <c r="B6279" t="s">
        <v>60</v>
      </c>
      <c r="C6279" t="s">
        <v>12840</v>
      </c>
      <c r="D6279" t="s">
        <v>5510</v>
      </c>
      <c r="E6279" t="s">
        <v>60</v>
      </c>
      <c r="F6279" t="s">
        <v>60</v>
      </c>
      <c r="G6279" t="s">
        <v>116</v>
      </c>
      <c r="H6279" t="s">
        <v>5254</v>
      </c>
      <c r="I6279" t="s">
        <v>1026</v>
      </c>
      <c r="J6279" s="11">
        <v>434</v>
      </c>
      <c r="K6279" s="16">
        <v>434</v>
      </c>
      <c r="L6279" t="s">
        <v>601</v>
      </c>
      <c r="M6279" t="s">
        <v>60</v>
      </c>
      <c r="N6279" t="s">
        <v>340</v>
      </c>
      <c r="O6279" s="13"/>
      <c r="P6279" t="s">
        <v>60</v>
      </c>
      <c r="Q6279" t="s">
        <v>60</v>
      </c>
      <c r="R6279" t="s">
        <v>5173</v>
      </c>
      <c r="S6279" t="s">
        <v>5174</v>
      </c>
      <c r="T6279" s="12">
        <v>0</v>
      </c>
      <c r="V6279" s="14" t="str">
        <f>VLOOKUP(MID(A6279,2,1),Sheet4!A:B,2,FALSE)</f>
        <v>Gd.13</v>
      </c>
      <c r="W6279" s="14">
        <f t="shared" si="196"/>
        <v>908</v>
      </c>
      <c r="X6279" s="14" t="str">
        <f t="shared" si="197"/>
        <v>St</v>
      </c>
      <c r="Y6279" s="14" t="str">
        <f>VLOOKUP(RIGHT(L6279,1),Sheet4!F:G,2,FALSE)</f>
        <v>Prime</v>
      </c>
    </row>
    <row r="6280" spans="1:25">
      <c r="A6280" t="s">
        <v>376</v>
      </c>
      <c r="B6280" t="s">
        <v>60</v>
      </c>
      <c r="C6280" t="s">
        <v>12840</v>
      </c>
      <c r="D6280" t="s">
        <v>5510</v>
      </c>
      <c r="E6280" t="s">
        <v>60</v>
      </c>
      <c r="F6280" t="s">
        <v>60</v>
      </c>
      <c r="G6280" t="s">
        <v>116</v>
      </c>
      <c r="H6280" t="s">
        <v>5254</v>
      </c>
      <c r="I6280" t="s">
        <v>1026</v>
      </c>
      <c r="J6280" s="11">
        <v>141</v>
      </c>
      <c r="K6280" s="16">
        <v>141</v>
      </c>
      <c r="L6280" t="s">
        <v>601</v>
      </c>
      <c r="M6280" t="s">
        <v>60</v>
      </c>
      <c r="N6280" t="s">
        <v>340</v>
      </c>
      <c r="O6280" s="13"/>
      <c r="P6280" t="s">
        <v>60</v>
      </c>
      <c r="Q6280" t="s">
        <v>60</v>
      </c>
      <c r="R6280" t="s">
        <v>5173</v>
      </c>
      <c r="S6280" t="s">
        <v>5174</v>
      </c>
      <c r="T6280" s="12">
        <v>0</v>
      </c>
      <c r="V6280" s="14" t="str">
        <f>VLOOKUP(MID(A6280,2,1),Sheet4!A:B,2,FALSE)</f>
        <v>Gd.13</v>
      </c>
      <c r="W6280" s="14">
        <f t="shared" si="196"/>
        <v>908</v>
      </c>
      <c r="X6280" s="14" t="str">
        <f t="shared" si="197"/>
        <v>St</v>
      </c>
      <c r="Y6280" s="14" t="str">
        <f>VLOOKUP(RIGHT(L6280,1),Sheet4!F:G,2,FALSE)</f>
        <v>Prime</v>
      </c>
    </row>
    <row r="6281" spans="1:25">
      <c r="A6281" t="s">
        <v>6788</v>
      </c>
      <c r="B6281" t="s">
        <v>60</v>
      </c>
      <c r="C6281" t="s">
        <v>12841</v>
      </c>
      <c r="D6281" t="s">
        <v>5510</v>
      </c>
      <c r="E6281" t="s">
        <v>60</v>
      </c>
      <c r="F6281" t="s">
        <v>60</v>
      </c>
      <c r="G6281" t="s">
        <v>116</v>
      </c>
      <c r="H6281" t="s">
        <v>5498</v>
      </c>
      <c r="I6281" t="s">
        <v>11939</v>
      </c>
      <c r="J6281" s="11">
        <v>18</v>
      </c>
      <c r="K6281" s="12">
        <v>19.206</v>
      </c>
      <c r="L6281" t="s">
        <v>12842</v>
      </c>
      <c r="M6281" t="s">
        <v>60</v>
      </c>
      <c r="N6281" t="s">
        <v>340</v>
      </c>
      <c r="O6281" s="13"/>
      <c r="P6281" t="s">
        <v>60</v>
      </c>
      <c r="Q6281" t="s">
        <v>60</v>
      </c>
      <c r="R6281" t="s">
        <v>5173</v>
      </c>
      <c r="S6281" t="s">
        <v>5174</v>
      </c>
      <c r="T6281" s="12">
        <v>0</v>
      </c>
      <c r="V6281" s="14" t="str">
        <f>VLOOKUP(MID(A6281,2,1),Sheet4!A:B,2,FALSE)</f>
        <v>Gd.13</v>
      </c>
      <c r="W6281" s="14">
        <f t="shared" si="196"/>
        <v>730</v>
      </c>
      <c r="X6281" s="14" t="str">
        <f t="shared" si="197"/>
        <v>St</v>
      </c>
      <c r="Y6281" s="14" t="str">
        <f>VLOOKUP(RIGHT(L6281,1),Sheet4!F:G,2,FALSE)</f>
        <v>Prime</v>
      </c>
    </row>
    <row r="6282" spans="1:25">
      <c r="A6282" t="s">
        <v>3705</v>
      </c>
      <c r="B6282" t="s">
        <v>60</v>
      </c>
      <c r="C6282" t="s">
        <v>12843</v>
      </c>
      <c r="D6282" t="s">
        <v>6137</v>
      </c>
      <c r="E6282" t="s">
        <v>60</v>
      </c>
      <c r="F6282" t="s">
        <v>60</v>
      </c>
      <c r="G6282" t="s">
        <v>61</v>
      </c>
      <c r="H6282" t="s">
        <v>5223</v>
      </c>
      <c r="I6282" t="s">
        <v>12844</v>
      </c>
      <c r="J6282" s="11">
        <v>36</v>
      </c>
      <c r="K6282" s="12">
        <v>5.472</v>
      </c>
      <c r="L6282" t="s">
        <v>12845</v>
      </c>
      <c r="M6282" t="s">
        <v>60</v>
      </c>
      <c r="N6282" t="s">
        <v>340</v>
      </c>
      <c r="O6282" s="13"/>
      <c r="P6282" t="s">
        <v>60</v>
      </c>
      <c r="Q6282" t="s">
        <v>60</v>
      </c>
      <c r="R6282" t="s">
        <v>5173</v>
      </c>
      <c r="S6282" t="s">
        <v>5174</v>
      </c>
      <c r="T6282" s="12">
        <v>0</v>
      </c>
      <c r="V6282" s="14" t="str">
        <f>VLOOKUP(MID(A6282,2,1),Sheet4!A:B,2,FALSE)</f>
        <v>Gd.05</v>
      </c>
      <c r="W6282" s="14">
        <f t="shared" si="196"/>
        <v>187.5</v>
      </c>
      <c r="X6282" s="14" t="str">
        <f t="shared" si="197"/>
        <v>St</v>
      </c>
      <c r="Y6282" s="14" t="str">
        <f>VLOOKUP(RIGHT(L6282,1),Sheet4!F:G,2,FALSE)</f>
        <v>Prime</v>
      </c>
    </row>
    <row r="6283" spans="1:25">
      <c r="A6283" t="s">
        <v>3705</v>
      </c>
      <c r="B6283" t="s">
        <v>60</v>
      </c>
      <c r="C6283" t="s">
        <v>12846</v>
      </c>
      <c r="D6283" t="s">
        <v>6137</v>
      </c>
      <c r="E6283" t="s">
        <v>60</v>
      </c>
      <c r="F6283" t="s">
        <v>60</v>
      </c>
      <c r="G6283" t="s">
        <v>61</v>
      </c>
      <c r="H6283" t="s">
        <v>5498</v>
      </c>
      <c r="I6283" t="s">
        <v>12844</v>
      </c>
      <c r="J6283" s="11">
        <v>85</v>
      </c>
      <c r="K6283" s="12">
        <v>26.605</v>
      </c>
      <c r="L6283" t="s">
        <v>12847</v>
      </c>
      <c r="M6283" t="s">
        <v>60</v>
      </c>
      <c r="N6283" t="s">
        <v>340</v>
      </c>
      <c r="O6283" s="13"/>
      <c r="P6283" t="s">
        <v>60</v>
      </c>
      <c r="Q6283" t="s">
        <v>60</v>
      </c>
      <c r="R6283" t="s">
        <v>5173</v>
      </c>
      <c r="S6283" t="s">
        <v>5174</v>
      </c>
      <c r="T6283" s="12">
        <v>0</v>
      </c>
      <c r="V6283" s="14" t="str">
        <f>VLOOKUP(MID(A6283,2,1),Sheet4!A:B,2,FALSE)</f>
        <v>Gd.05</v>
      </c>
      <c r="W6283" s="14">
        <f t="shared" si="196"/>
        <v>187.5</v>
      </c>
      <c r="X6283" s="14" t="str">
        <f t="shared" si="197"/>
        <v>St</v>
      </c>
      <c r="Y6283" s="14" t="str">
        <f>VLOOKUP(RIGHT(L6283,1),Sheet4!F:G,2,FALSE)</f>
        <v>Prime</v>
      </c>
    </row>
    <row r="6284" spans="1:25">
      <c r="A6284" t="s">
        <v>3705</v>
      </c>
      <c r="B6284" t="s">
        <v>60</v>
      </c>
      <c r="C6284" t="s">
        <v>12848</v>
      </c>
      <c r="D6284" t="s">
        <v>6137</v>
      </c>
      <c r="E6284" t="s">
        <v>60</v>
      </c>
      <c r="F6284" t="s">
        <v>60</v>
      </c>
      <c r="G6284" t="s">
        <v>61</v>
      </c>
      <c r="H6284" t="s">
        <v>5498</v>
      </c>
      <c r="I6284" t="s">
        <v>12849</v>
      </c>
      <c r="J6284" s="11">
        <v>22</v>
      </c>
      <c r="K6284" s="12">
        <v>7.546</v>
      </c>
      <c r="L6284" t="s">
        <v>12850</v>
      </c>
      <c r="M6284" t="s">
        <v>60</v>
      </c>
      <c r="N6284" t="s">
        <v>340</v>
      </c>
      <c r="O6284" s="13"/>
      <c r="P6284" t="s">
        <v>60</v>
      </c>
      <c r="Q6284" t="s">
        <v>60</v>
      </c>
      <c r="R6284" t="s">
        <v>5173</v>
      </c>
      <c r="S6284" t="s">
        <v>5174</v>
      </c>
      <c r="T6284" s="12">
        <v>0</v>
      </c>
      <c r="V6284" s="14" t="str">
        <f>VLOOKUP(MID(A6284,2,1),Sheet4!A:B,2,FALSE)</f>
        <v>Gd.05</v>
      </c>
      <c r="W6284" s="14">
        <f t="shared" si="196"/>
        <v>205.5</v>
      </c>
      <c r="X6284" s="14" t="str">
        <f t="shared" si="197"/>
        <v>St</v>
      </c>
      <c r="Y6284" s="14" t="str">
        <f>VLOOKUP(RIGHT(L6284,1),Sheet4!F:G,2,FALSE)</f>
        <v>Prime</v>
      </c>
    </row>
    <row r="6285" spans="1:25">
      <c r="A6285" t="s">
        <v>3705</v>
      </c>
      <c r="B6285" t="s">
        <v>60</v>
      </c>
      <c r="C6285" t="s">
        <v>12848</v>
      </c>
      <c r="D6285" t="s">
        <v>6137</v>
      </c>
      <c r="E6285" t="s">
        <v>60</v>
      </c>
      <c r="F6285" t="s">
        <v>60</v>
      </c>
      <c r="G6285" t="s">
        <v>61</v>
      </c>
      <c r="H6285" t="s">
        <v>5498</v>
      </c>
      <c r="I6285" t="s">
        <v>12849</v>
      </c>
      <c r="J6285" s="11">
        <v>7</v>
      </c>
      <c r="K6285" s="12">
        <v>2.401</v>
      </c>
      <c r="L6285" t="s">
        <v>12847</v>
      </c>
      <c r="M6285" t="s">
        <v>60</v>
      </c>
      <c r="N6285" t="s">
        <v>340</v>
      </c>
      <c r="O6285" s="13"/>
      <c r="P6285" t="s">
        <v>60</v>
      </c>
      <c r="Q6285" t="s">
        <v>60</v>
      </c>
      <c r="R6285" t="s">
        <v>5173</v>
      </c>
      <c r="S6285" t="s">
        <v>5174</v>
      </c>
      <c r="T6285" s="12">
        <v>0</v>
      </c>
      <c r="V6285" s="14" t="str">
        <f>VLOOKUP(MID(A6285,2,1),Sheet4!A:B,2,FALSE)</f>
        <v>Gd.05</v>
      </c>
      <c r="W6285" s="14">
        <f t="shared" si="196"/>
        <v>205.5</v>
      </c>
      <c r="X6285" s="14" t="str">
        <f t="shared" si="197"/>
        <v>St</v>
      </c>
      <c r="Y6285" s="14" t="str">
        <f>VLOOKUP(RIGHT(L6285,1),Sheet4!F:G,2,FALSE)</f>
        <v>Prime</v>
      </c>
    </row>
    <row r="6286" spans="1:25">
      <c r="A6286" t="s">
        <v>3705</v>
      </c>
      <c r="B6286" t="s">
        <v>60</v>
      </c>
      <c r="C6286" t="s">
        <v>12848</v>
      </c>
      <c r="D6286" t="s">
        <v>6137</v>
      </c>
      <c r="E6286" t="s">
        <v>60</v>
      </c>
      <c r="F6286" t="s">
        <v>60</v>
      </c>
      <c r="G6286" t="s">
        <v>61</v>
      </c>
      <c r="H6286" t="s">
        <v>5498</v>
      </c>
      <c r="I6286" t="s">
        <v>12849</v>
      </c>
      <c r="J6286" s="11">
        <v>226</v>
      </c>
      <c r="K6286" s="12">
        <v>77.518</v>
      </c>
      <c r="L6286" t="s">
        <v>12851</v>
      </c>
      <c r="M6286" t="s">
        <v>60</v>
      </c>
      <c r="N6286" t="s">
        <v>340</v>
      </c>
      <c r="O6286" s="13"/>
      <c r="P6286" t="s">
        <v>60</v>
      </c>
      <c r="Q6286" t="s">
        <v>60</v>
      </c>
      <c r="R6286" t="s">
        <v>5173</v>
      </c>
      <c r="S6286" t="s">
        <v>5174</v>
      </c>
      <c r="T6286" s="12">
        <v>0</v>
      </c>
      <c r="V6286" s="14" t="str">
        <f>VLOOKUP(MID(A6286,2,1),Sheet4!A:B,2,FALSE)</f>
        <v>Gd.05</v>
      </c>
      <c r="W6286" s="14">
        <f t="shared" si="196"/>
        <v>205.5</v>
      </c>
      <c r="X6286" s="14" t="str">
        <f t="shared" si="197"/>
        <v>St</v>
      </c>
      <c r="Y6286" s="14" t="str">
        <f>VLOOKUP(RIGHT(L6286,1),Sheet4!F:G,2,FALSE)</f>
        <v>Prime</v>
      </c>
    </row>
    <row r="6287" spans="1:25">
      <c r="A6287" t="s">
        <v>3705</v>
      </c>
      <c r="B6287" t="s">
        <v>60</v>
      </c>
      <c r="C6287" t="s">
        <v>12848</v>
      </c>
      <c r="D6287" t="s">
        <v>6137</v>
      </c>
      <c r="E6287" t="s">
        <v>60</v>
      </c>
      <c r="F6287" t="s">
        <v>60</v>
      </c>
      <c r="G6287" t="s">
        <v>61</v>
      </c>
      <c r="H6287" t="s">
        <v>5498</v>
      </c>
      <c r="I6287" t="s">
        <v>12849</v>
      </c>
      <c r="J6287" s="11">
        <v>176</v>
      </c>
      <c r="K6287" s="12">
        <v>60.368</v>
      </c>
      <c r="L6287" t="s">
        <v>12852</v>
      </c>
      <c r="M6287" t="s">
        <v>60</v>
      </c>
      <c r="N6287" t="s">
        <v>340</v>
      </c>
      <c r="O6287" s="13"/>
      <c r="P6287" t="s">
        <v>60</v>
      </c>
      <c r="Q6287" t="s">
        <v>60</v>
      </c>
      <c r="R6287" t="s">
        <v>5173</v>
      </c>
      <c r="S6287" t="s">
        <v>5174</v>
      </c>
      <c r="T6287" s="12">
        <v>0</v>
      </c>
      <c r="V6287" s="14" t="str">
        <f>VLOOKUP(MID(A6287,2,1),Sheet4!A:B,2,FALSE)</f>
        <v>Gd.05</v>
      </c>
      <c r="W6287" s="14">
        <f t="shared" si="196"/>
        <v>205.5</v>
      </c>
      <c r="X6287" s="14" t="str">
        <f t="shared" si="197"/>
        <v>St</v>
      </c>
      <c r="Y6287" s="14" t="str">
        <f>VLOOKUP(RIGHT(L6287,1),Sheet4!F:G,2,FALSE)</f>
        <v>Prime</v>
      </c>
    </row>
    <row r="6288" spans="1:25">
      <c r="A6288" t="s">
        <v>3705</v>
      </c>
      <c r="B6288" t="s">
        <v>60</v>
      </c>
      <c r="C6288" t="s">
        <v>12848</v>
      </c>
      <c r="D6288" t="s">
        <v>6137</v>
      </c>
      <c r="E6288" t="s">
        <v>60</v>
      </c>
      <c r="F6288" t="s">
        <v>60</v>
      </c>
      <c r="G6288" t="s">
        <v>61</v>
      </c>
      <c r="H6288" t="s">
        <v>5498</v>
      </c>
      <c r="I6288" t="s">
        <v>12849</v>
      </c>
      <c r="J6288" s="11">
        <v>4369</v>
      </c>
      <c r="K6288" s="12">
        <v>1498.567</v>
      </c>
      <c r="L6288" t="s">
        <v>12853</v>
      </c>
      <c r="M6288" t="s">
        <v>60</v>
      </c>
      <c r="N6288" t="s">
        <v>340</v>
      </c>
      <c r="O6288" s="13"/>
      <c r="P6288" t="s">
        <v>60</v>
      </c>
      <c r="Q6288" t="s">
        <v>60</v>
      </c>
      <c r="R6288" t="s">
        <v>5173</v>
      </c>
      <c r="S6288" t="s">
        <v>5174</v>
      </c>
      <c r="T6288" s="12">
        <v>0</v>
      </c>
      <c r="V6288" s="14" t="str">
        <f>VLOOKUP(MID(A6288,2,1),Sheet4!A:B,2,FALSE)</f>
        <v>Gd.05</v>
      </c>
      <c r="W6288" s="14">
        <f t="shared" si="196"/>
        <v>205.5</v>
      </c>
      <c r="X6288" s="14" t="str">
        <f t="shared" si="197"/>
        <v>St</v>
      </c>
      <c r="Y6288" s="14" t="str">
        <f>VLOOKUP(RIGHT(L6288,1),Sheet4!F:G,2,FALSE)</f>
        <v>Prime</v>
      </c>
    </row>
    <row r="6289" spans="1:25">
      <c r="A6289" t="s">
        <v>6788</v>
      </c>
      <c r="B6289" t="s">
        <v>60</v>
      </c>
      <c r="C6289" t="s">
        <v>12854</v>
      </c>
      <c r="D6289" t="s">
        <v>5559</v>
      </c>
      <c r="E6289" t="s">
        <v>60</v>
      </c>
      <c r="F6289" t="s">
        <v>60</v>
      </c>
      <c r="G6289" t="s">
        <v>198</v>
      </c>
      <c r="H6289" t="s">
        <v>5254</v>
      </c>
      <c r="I6289" t="s">
        <v>12855</v>
      </c>
      <c r="J6289" s="11">
        <v>13</v>
      </c>
      <c r="K6289" s="12">
        <v>5.096</v>
      </c>
      <c r="L6289" t="s">
        <v>12856</v>
      </c>
      <c r="M6289" t="s">
        <v>60</v>
      </c>
      <c r="N6289" t="s">
        <v>340</v>
      </c>
      <c r="O6289" s="13"/>
      <c r="P6289" t="s">
        <v>60</v>
      </c>
      <c r="Q6289" t="s">
        <v>60</v>
      </c>
      <c r="R6289" t="s">
        <v>5173</v>
      </c>
      <c r="S6289" t="s">
        <v>5174</v>
      </c>
      <c r="T6289" s="12">
        <v>0</v>
      </c>
      <c r="V6289" s="14" t="str">
        <f>VLOOKUP(MID(A6289,2,1),Sheet4!A:B,2,FALSE)</f>
        <v>Gd.13</v>
      </c>
      <c r="W6289" s="14">
        <f t="shared" si="196"/>
        <v>279.8</v>
      </c>
      <c r="X6289" s="14" t="str">
        <f t="shared" si="197"/>
        <v>St</v>
      </c>
      <c r="Y6289" s="14" t="str">
        <f>VLOOKUP(RIGHT(L6289,1),Sheet4!F:G,2,FALSE)</f>
        <v>Prime</v>
      </c>
    </row>
    <row r="6290" spans="1:25">
      <c r="A6290" t="s">
        <v>6788</v>
      </c>
      <c r="B6290" t="s">
        <v>60</v>
      </c>
      <c r="C6290" t="s">
        <v>12854</v>
      </c>
      <c r="D6290" t="s">
        <v>5559</v>
      </c>
      <c r="E6290" t="s">
        <v>60</v>
      </c>
      <c r="F6290" t="s">
        <v>60</v>
      </c>
      <c r="G6290" t="s">
        <v>198</v>
      </c>
      <c r="H6290" t="s">
        <v>5254</v>
      </c>
      <c r="I6290" t="s">
        <v>12855</v>
      </c>
      <c r="J6290" s="11">
        <v>355</v>
      </c>
      <c r="K6290" s="16">
        <v>139.16</v>
      </c>
      <c r="L6290" t="s">
        <v>9602</v>
      </c>
      <c r="M6290" t="s">
        <v>60</v>
      </c>
      <c r="N6290" t="s">
        <v>340</v>
      </c>
      <c r="O6290" s="13"/>
      <c r="P6290" t="s">
        <v>60</v>
      </c>
      <c r="Q6290" t="s">
        <v>60</v>
      </c>
      <c r="R6290" t="s">
        <v>5173</v>
      </c>
      <c r="S6290" t="s">
        <v>5174</v>
      </c>
      <c r="T6290" s="12">
        <v>0</v>
      </c>
      <c r="V6290" s="14" t="str">
        <f>VLOOKUP(MID(A6290,2,1),Sheet4!A:B,2,FALSE)</f>
        <v>Gd.13</v>
      </c>
      <c r="W6290" s="14">
        <f t="shared" si="196"/>
        <v>279.8</v>
      </c>
      <c r="X6290" s="14" t="str">
        <f t="shared" si="197"/>
        <v>St</v>
      </c>
      <c r="Y6290" s="14" t="str">
        <f>VLOOKUP(RIGHT(L6290,1),Sheet4!F:G,2,FALSE)</f>
        <v>Prime</v>
      </c>
    </row>
    <row r="6291" spans="1:25">
      <c r="A6291" t="s">
        <v>6788</v>
      </c>
      <c r="B6291" t="s">
        <v>60</v>
      </c>
      <c r="C6291" t="s">
        <v>12854</v>
      </c>
      <c r="D6291" t="s">
        <v>5559</v>
      </c>
      <c r="E6291" t="s">
        <v>60</v>
      </c>
      <c r="F6291" t="s">
        <v>60</v>
      </c>
      <c r="G6291" t="s">
        <v>198</v>
      </c>
      <c r="H6291" t="s">
        <v>5254</v>
      </c>
      <c r="I6291" t="s">
        <v>12855</v>
      </c>
      <c r="J6291" s="11">
        <v>248</v>
      </c>
      <c r="K6291" s="12">
        <v>97.216</v>
      </c>
      <c r="L6291" t="s">
        <v>12857</v>
      </c>
      <c r="M6291" t="s">
        <v>60</v>
      </c>
      <c r="N6291" t="s">
        <v>340</v>
      </c>
      <c r="O6291" s="13"/>
      <c r="P6291" t="s">
        <v>60</v>
      </c>
      <c r="Q6291" t="s">
        <v>60</v>
      </c>
      <c r="R6291" t="s">
        <v>5173</v>
      </c>
      <c r="S6291" t="s">
        <v>5174</v>
      </c>
      <c r="T6291" s="12">
        <v>0</v>
      </c>
      <c r="V6291" s="14" t="str">
        <f>VLOOKUP(MID(A6291,2,1),Sheet4!A:B,2,FALSE)</f>
        <v>Gd.13</v>
      </c>
      <c r="W6291" s="14">
        <f t="shared" si="196"/>
        <v>279.8</v>
      </c>
      <c r="X6291" s="14" t="str">
        <f t="shared" si="197"/>
        <v>St</v>
      </c>
      <c r="Y6291" s="14" t="str">
        <f>VLOOKUP(RIGHT(L6291,1),Sheet4!F:G,2,FALSE)</f>
        <v>Prime</v>
      </c>
    </row>
    <row r="6292" spans="1:25">
      <c r="A6292" t="s">
        <v>6275</v>
      </c>
      <c r="B6292" t="s">
        <v>60</v>
      </c>
      <c r="C6292" t="s">
        <v>12854</v>
      </c>
      <c r="D6292" t="s">
        <v>5559</v>
      </c>
      <c r="E6292" t="s">
        <v>60</v>
      </c>
      <c r="F6292" t="s">
        <v>60</v>
      </c>
      <c r="G6292" t="s">
        <v>198</v>
      </c>
      <c r="H6292" t="s">
        <v>5254</v>
      </c>
      <c r="I6292" t="s">
        <v>12855</v>
      </c>
      <c r="J6292" s="11">
        <v>1</v>
      </c>
      <c r="K6292" s="12">
        <v>0.392</v>
      </c>
      <c r="L6292" t="s">
        <v>12858</v>
      </c>
      <c r="M6292" t="s">
        <v>60</v>
      </c>
      <c r="N6292" t="s">
        <v>340</v>
      </c>
      <c r="O6292" s="13"/>
      <c r="P6292" t="s">
        <v>60</v>
      </c>
      <c r="Q6292" t="s">
        <v>60</v>
      </c>
      <c r="R6292" t="s">
        <v>5173</v>
      </c>
      <c r="S6292" t="s">
        <v>5174</v>
      </c>
      <c r="T6292" s="12">
        <v>0</v>
      </c>
      <c r="V6292" s="14" t="str">
        <f>VLOOKUP(MID(A6292,2,1),Sheet4!A:B,2,FALSE)</f>
        <v>Gd.13</v>
      </c>
      <c r="W6292" s="14">
        <f t="shared" si="196"/>
        <v>279.8</v>
      </c>
      <c r="X6292" s="14" t="str">
        <f t="shared" si="197"/>
        <v>St</v>
      </c>
      <c r="Y6292" s="14" t="str">
        <f>VLOOKUP(RIGHT(L6292,1),Sheet4!F:G,2,FALSE)</f>
        <v>Prime</v>
      </c>
    </row>
    <row r="6293" spans="1:25">
      <c r="A6293" t="s">
        <v>6788</v>
      </c>
      <c r="B6293" t="s">
        <v>60</v>
      </c>
      <c r="C6293" t="s">
        <v>12859</v>
      </c>
      <c r="D6293" t="s">
        <v>5559</v>
      </c>
      <c r="E6293" t="s">
        <v>60</v>
      </c>
      <c r="F6293" t="s">
        <v>60</v>
      </c>
      <c r="G6293" t="s">
        <v>198</v>
      </c>
      <c r="H6293" t="s">
        <v>5254</v>
      </c>
      <c r="I6293" t="s">
        <v>12811</v>
      </c>
      <c r="J6293" s="11">
        <v>201</v>
      </c>
      <c r="K6293" s="12">
        <v>93.465</v>
      </c>
      <c r="L6293" t="s">
        <v>9602</v>
      </c>
      <c r="M6293" t="s">
        <v>60</v>
      </c>
      <c r="N6293" t="s">
        <v>340</v>
      </c>
      <c r="O6293" s="13"/>
      <c r="P6293" t="s">
        <v>60</v>
      </c>
      <c r="Q6293" t="s">
        <v>60</v>
      </c>
      <c r="R6293" t="s">
        <v>5173</v>
      </c>
      <c r="S6293" t="s">
        <v>5174</v>
      </c>
      <c r="T6293" s="12">
        <v>0</v>
      </c>
      <c r="V6293" s="14" t="str">
        <f>VLOOKUP(MID(A6293,2,1),Sheet4!A:B,2,FALSE)</f>
        <v>Gd.13</v>
      </c>
      <c r="W6293" s="14">
        <f t="shared" si="196"/>
        <v>331.7</v>
      </c>
      <c r="X6293" s="14" t="str">
        <f t="shared" si="197"/>
        <v>St</v>
      </c>
      <c r="Y6293" s="14" t="str">
        <f>VLOOKUP(RIGHT(L6293,1),Sheet4!F:G,2,FALSE)</f>
        <v>Prime</v>
      </c>
    </row>
    <row r="6294" spans="1:25">
      <c r="A6294" t="s">
        <v>6788</v>
      </c>
      <c r="B6294" t="s">
        <v>60</v>
      </c>
      <c r="C6294" t="s">
        <v>12859</v>
      </c>
      <c r="D6294" t="s">
        <v>5559</v>
      </c>
      <c r="E6294" t="s">
        <v>60</v>
      </c>
      <c r="F6294" t="s">
        <v>60</v>
      </c>
      <c r="G6294" t="s">
        <v>198</v>
      </c>
      <c r="H6294" t="s">
        <v>5254</v>
      </c>
      <c r="I6294" t="s">
        <v>12811</v>
      </c>
      <c r="J6294" s="11">
        <v>37</v>
      </c>
      <c r="K6294" s="12">
        <v>17.205</v>
      </c>
      <c r="L6294" t="s">
        <v>12860</v>
      </c>
      <c r="M6294" t="s">
        <v>60</v>
      </c>
      <c r="N6294" t="s">
        <v>340</v>
      </c>
      <c r="O6294" s="13"/>
      <c r="P6294" t="s">
        <v>60</v>
      </c>
      <c r="Q6294" t="s">
        <v>60</v>
      </c>
      <c r="R6294" t="s">
        <v>5173</v>
      </c>
      <c r="S6294" t="s">
        <v>5174</v>
      </c>
      <c r="T6294" s="12">
        <v>0</v>
      </c>
      <c r="V6294" s="14" t="str">
        <f>VLOOKUP(MID(A6294,2,1),Sheet4!A:B,2,FALSE)</f>
        <v>Gd.13</v>
      </c>
      <c r="W6294" s="14">
        <f t="shared" si="196"/>
        <v>331.7</v>
      </c>
      <c r="X6294" s="14" t="str">
        <f t="shared" si="197"/>
        <v>St</v>
      </c>
      <c r="Y6294" s="14" t="str">
        <f>VLOOKUP(RIGHT(L6294,1),Sheet4!F:G,2,FALSE)</f>
        <v>Prime</v>
      </c>
    </row>
    <row r="6295" spans="1:25">
      <c r="A6295" t="s">
        <v>6788</v>
      </c>
      <c r="B6295" t="s">
        <v>60</v>
      </c>
      <c r="C6295" t="s">
        <v>12859</v>
      </c>
      <c r="D6295" t="s">
        <v>5559</v>
      </c>
      <c r="E6295" t="s">
        <v>60</v>
      </c>
      <c r="F6295" t="s">
        <v>60</v>
      </c>
      <c r="G6295" t="s">
        <v>198</v>
      </c>
      <c r="H6295" t="s">
        <v>5254</v>
      </c>
      <c r="I6295" t="s">
        <v>12811</v>
      </c>
      <c r="J6295" s="11">
        <v>612</v>
      </c>
      <c r="K6295" s="16">
        <v>284.58</v>
      </c>
      <c r="L6295" t="s">
        <v>12857</v>
      </c>
      <c r="M6295" t="s">
        <v>60</v>
      </c>
      <c r="N6295" t="s">
        <v>340</v>
      </c>
      <c r="O6295" s="13"/>
      <c r="P6295" t="s">
        <v>60</v>
      </c>
      <c r="Q6295" t="s">
        <v>60</v>
      </c>
      <c r="R6295" t="s">
        <v>5173</v>
      </c>
      <c r="S6295" t="s">
        <v>5174</v>
      </c>
      <c r="T6295" s="12">
        <v>0</v>
      </c>
      <c r="V6295" s="14" t="str">
        <f>VLOOKUP(MID(A6295,2,1),Sheet4!A:B,2,FALSE)</f>
        <v>Gd.13</v>
      </c>
      <c r="W6295" s="14">
        <f t="shared" si="196"/>
        <v>331.7</v>
      </c>
      <c r="X6295" s="14" t="str">
        <f t="shared" si="197"/>
        <v>St</v>
      </c>
      <c r="Y6295" s="14" t="str">
        <f>VLOOKUP(RIGHT(L6295,1),Sheet4!F:G,2,FALSE)</f>
        <v>Prime</v>
      </c>
    </row>
    <row r="6296" spans="1:25">
      <c r="A6296" t="s">
        <v>6275</v>
      </c>
      <c r="B6296" t="s">
        <v>60</v>
      </c>
      <c r="C6296" t="s">
        <v>12859</v>
      </c>
      <c r="D6296" t="s">
        <v>5559</v>
      </c>
      <c r="E6296" t="s">
        <v>60</v>
      </c>
      <c r="F6296" t="s">
        <v>60</v>
      </c>
      <c r="G6296" t="s">
        <v>198</v>
      </c>
      <c r="H6296" t="s">
        <v>5254</v>
      </c>
      <c r="I6296" t="s">
        <v>12811</v>
      </c>
      <c r="J6296" s="11">
        <v>7</v>
      </c>
      <c r="K6296" s="12">
        <v>3.255</v>
      </c>
      <c r="L6296" t="s">
        <v>12861</v>
      </c>
      <c r="M6296" t="s">
        <v>60</v>
      </c>
      <c r="N6296" t="s">
        <v>340</v>
      </c>
      <c r="O6296" s="13"/>
      <c r="P6296" t="s">
        <v>60</v>
      </c>
      <c r="Q6296" t="s">
        <v>60</v>
      </c>
      <c r="R6296" t="s">
        <v>5173</v>
      </c>
      <c r="S6296" t="s">
        <v>5174</v>
      </c>
      <c r="T6296" s="12">
        <v>0</v>
      </c>
      <c r="V6296" s="14" t="str">
        <f>VLOOKUP(MID(A6296,2,1),Sheet4!A:B,2,FALSE)</f>
        <v>Gd.13</v>
      </c>
      <c r="W6296" s="14">
        <f t="shared" si="196"/>
        <v>331.7</v>
      </c>
      <c r="X6296" s="14" t="str">
        <f t="shared" si="197"/>
        <v>St</v>
      </c>
      <c r="Y6296" s="14" t="str">
        <f>VLOOKUP(RIGHT(L6296,1),Sheet4!F:G,2,FALSE)</f>
        <v>Prime</v>
      </c>
    </row>
    <row r="6297" spans="1:25">
      <c r="A6297" t="s">
        <v>3705</v>
      </c>
      <c r="B6297" t="s">
        <v>60</v>
      </c>
      <c r="C6297" t="s">
        <v>12862</v>
      </c>
      <c r="D6297" t="s">
        <v>5559</v>
      </c>
      <c r="E6297" t="s">
        <v>60</v>
      </c>
      <c r="F6297" t="s">
        <v>60</v>
      </c>
      <c r="G6297" t="s">
        <v>198</v>
      </c>
      <c r="H6297" t="s">
        <v>5582</v>
      </c>
      <c r="I6297" t="s">
        <v>12863</v>
      </c>
      <c r="J6297" s="11">
        <v>40</v>
      </c>
      <c r="K6297" s="16">
        <v>56.24</v>
      </c>
      <c r="L6297" t="s">
        <v>12864</v>
      </c>
      <c r="M6297" t="s">
        <v>60</v>
      </c>
      <c r="N6297" t="s">
        <v>340</v>
      </c>
      <c r="O6297" s="13"/>
      <c r="P6297" t="s">
        <v>60</v>
      </c>
      <c r="Q6297" t="s">
        <v>60</v>
      </c>
      <c r="R6297" t="s">
        <v>5173</v>
      </c>
      <c r="S6297" t="s">
        <v>5174</v>
      </c>
      <c r="T6297" s="12">
        <v>0</v>
      </c>
      <c r="V6297" s="14" t="str">
        <f>VLOOKUP(MID(A6297,2,1),Sheet4!A:B,2,FALSE)</f>
        <v>Gd.05</v>
      </c>
      <c r="W6297" s="14">
        <f t="shared" si="196"/>
        <v>623.2</v>
      </c>
      <c r="X6297" s="14" t="str">
        <f t="shared" si="197"/>
        <v>St</v>
      </c>
      <c r="Y6297" s="14" t="str">
        <f>VLOOKUP(RIGHT(L6297,1),Sheet4!F:G,2,FALSE)</f>
        <v>Prime</v>
      </c>
    </row>
    <row r="6298" spans="1:25">
      <c r="A6298" t="s">
        <v>6788</v>
      </c>
      <c r="B6298" t="s">
        <v>60</v>
      </c>
      <c r="C6298" t="s">
        <v>12862</v>
      </c>
      <c r="D6298" t="s">
        <v>5559</v>
      </c>
      <c r="E6298" t="s">
        <v>60</v>
      </c>
      <c r="F6298" t="s">
        <v>60</v>
      </c>
      <c r="G6298" t="s">
        <v>198</v>
      </c>
      <c r="H6298" t="s">
        <v>5582</v>
      </c>
      <c r="I6298" t="s">
        <v>12863</v>
      </c>
      <c r="J6298" s="11">
        <v>7</v>
      </c>
      <c r="K6298" s="12">
        <v>9.842</v>
      </c>
      <c r="L6298" t="s">
        <v>12865</v>
      </c>
      <c r="M6298" t="s">
        <v>60</v>
      </c>
      <c r="N6298" t="s">
        <v>340</v>
      </c>
      <c r="O6298" s="13"/>
      <c r="P6298" t="s">
        <v>60</v>
      </c>
      <c r="Q6298" t="s">
        <v>60</v>
      </c>
      <c r="R6298" t="s">
        <v>5173</v>
      </c>
      <c r="S6298" t="s">
        <v>5174</v>
      </c>
      <c r="T6298" s="12">
        <v>0</v>
      </c>
      <c r="V6298" s="14" t="str">
        <f>VLOOKUP(MID(A6298,2,1),Sheet4!A:B,2,FALSE)</f>
        <v>Gd.13</v>
      </c>
      <c r="W6298" s="14">
        <f t="shared" si="196"/>
        <v>623.2</v>
      </c>
      <c r="X6298" s="14" t="str">
        <f t="shared" si="197"/>
        <v>St</v>
      </c>
      <c r="Y6298" s="14" t="str">
        <f>VLOOKUP(RIGHT(L6298,1),Sheet4!F:G,2,FALSE)</f>
        <v>Prime</v>
      </c>
    </row>
    <row r="6299" spans="1:25">
      <c r="A6299" t="s">
        <v>6788</v>
      </c>
      <c r="B6299" t="s">
        <v>60</v>
      </c>
      <c r="C6299" t="s">
        <v>12862</v>
      </c>
      <c r="D6299" t="s">
        <v>5559</v>
      </c>
      <c r="E6299" t="s">
        <v>60</v>
      </c>
      <c r="F6299" t="s">
        <v>60</v>
      </c>
      <c r="G6299" t="s">
        <v>198</v>
      </c>
      <c r="H6299" t="s">
        <v>5582</v>
      </c>
      <c r="I6299" t="s">
        <v>12863</v>
      </c>
      <c r="J6299" s="11">
        <v>472</v>
      </c>
      <c r="K6299" s="12">
        <v>663.632</v>
      </c>
      <c r="L6299" t="s">
        <v>12866</v>
      </c>
      <c r="M6299" t="s">
        <v>60</v>
      </c>
      <c r="N6299" t="s">
        <v>340</v>
      </c>
      <c r="O6299" s="13"/>
      <c r="P6299" t="s">
        <v>60</v>
      </c>
      <c r="Q6299" t="s">
        <v>60</v>
      </c>
      <c r="R6299" t="s">
        <v>5173</v>
      </c>
      <c r="S6299" t="s">
        <v>5174</v>
      </c>
      <c r="T6299" s="12">
        <v>0</v>
      </c>
      <c r="V6299" s="14" t="str">
        <f>VLOOKUP(MID(A6299,2,1),Sheet4!A:B,2,FALSE)</f>
        <v>Gd.13</v>
      </c>
      <c r="W6299" s="14">
        <f t="shared" si="196"/>
        <v>623.2</v>
      </c>
      <c r="X6299" s="14" t="str">
        <f t="shared" si="197"/>
        <v>St</v>
      </c>
      <c r="Y6299" s="14" t="str">
        <f>VLOOKUP(RIGHT(L6299,1),Sheet4!F:G,2,FALSE)</f>
        <v>Prime</v>
      </c>
    </row>
    <row r="6300" spans="1:25">
      <c r="A6300" t="s">
        <v>6539</v>
      </c>
      <c r="B6300" t="s">
        <v>60</v>
      </c>
      <c r="C6300" t="s">
        <v>12862</v>
      </c>
      <c r="D6300" t="s">
        <v>5559</v>
      </c>
      <c r="E6300" t="s">
        <v>60</v>
      </c>
      <c r="F6300" t="s">
        <v>60</v>
      </c>
      <c r="G6300" t="s">
        <v>198</v>
      </c>
      <c r="H6300" t="s">
        <v>5582</v>
      </c>
      <c r="I6300" t="s">
        <v>12863</v>
      </c>
      <c r="J6300" s="11">
        <v>273</v>
      </c>
      <c r="K6300" s="12">
        <v>383.838</v>
      </c>
      <c r="L6300" t="s">
        <v>12867</v>
      </c>
      <c r="M6300" t="s">
        <v>60</v>
      </c>
      <c r="N6300" t="s">
        <v>340</v>
      </c>
      <c r="O6300" s="13"/>
      <c r="P6300" t="s">
        <v>60</v>
      </c>
      <c r="Q6300" t="s">
        <v>60</v>
      </c>
      <c r="R6300" t="s">
        <v>5173</v>
      </c>
      <c r="S6300" t="s">
        <v>5174</v>
      </c>
      <c r="T6300" s="12">
        <v>0</v>
      </c>
      <c r="V6300" s="14" t="str">
        <f>VLOOKUP(MID(A6300,2,1),Sheet4!A:B,2,FALSE)</f>
        <v>Gd.13</v>
      </c>
      <c r="W6300" s="14">
        <f t="shared" si="196"/>
        <v>623.2</v>
      </c>
      <c r="X6300" s="14" t="str">
        <f t="shared" si="197"/>
        <v>St</v>
      </c>
      <c r="Y6300" s="14" t="str">
        <f>VLOOKUP(RIGHT(L6300,1),Sheet4!F:G,2,FALSE)</f>
        <v>Prime</v>
      </c>
    </row>
    <row r="6301" spans="1:25">
      <c r="A6301" t="s">
        <v>376</v>
      </c>
      <c r="B6301" t="s">
        <v>60</v>
      </c>
      <c r="C6301" t="s">
        <v>12862</v>
      </c>
      <c r="D6301" t="s">
        <v>5559</v>
      </c>
      <c r="E6301" t="s">
        <v>60</v>
      </c>
      <c r="F6301" t="s">
        <v>60</v>
      </c>
      <c r="G6301" t="s">
        <v>198</v>
      </c>
      <c r="H6301" t="s">
        <v>5582</v>
      </c>
      <c r="I6301" t="s">
        <v>12863</v>
      </c>
      <c r="J6301" s="11">
        <v>131</v>
      </c>
      <c r="K6301" s="12">
        <v>184.186</v>
      </c>
      <c r="L6301" t="s">
        <v>12867</v>
      </c>
      <c r="M6301" t="s">
        <v>60</v>
      </c>
      <c r="N6301" t="s">
        <v>340</v>
      </c>
      <c r="O6301" s="13"/>
      <c r="P6301" t="s">
        <v>60</v>
      </c>
      <c r="Q6301" t="s">
        <v>60</v>
      </c>
      <c r="R6301" t="s">
        <v>5173</v>
      </c>
      <c r="S6301" t="s">
        <v>5174</v>
      </c>
      <c r="T6301" s="12">
        <v>0</v>
      </c>
      <c r="V6301" s="14" t="str">
        <f>VLOOKUP(MID(A6301,2,1),Sheet4!A:B,2,FALSE)</f>
        <v>Gd.13</v>
      </c>
      <c r="W6301" s="14">
        <f t="shared" si="196"/>
        <v>623.2</v>
      </c>
      <c r="X6301" s="14" t="str">
        <f t="shared" si="197"/>
        <v>St</v>
      </c>
      <c r="Y6301" s="14" t="str">
        <f>VLOOKUP(RIGHT(L6301,1),Sheet4!F:G,2,FALSE)</f>
        <v>Prime</v>
      </c>
    </row>
    <row r="6302" spans="1:25">
      <c r="A6302" t="s">
        <v>5502</v>
      </c>
      <c r="B6302" t="s">
        <v>134</v>
      </c>
      <c r="C6302" t="s">
        <v>12868</v>
      </c>
      <c r="D6302" t="s">
        <v>5559</v>
      </c>
      <c r="E6302" t="s">
        <v>60</v>
      </c>
      <c r="F6302" t="s">
        <v>60</v>
      </c>
      <c r="G6302" t="s">
        <v>198</v>
      </c>
      <c r="H6302" t="s">
        <v>6192</v>
      </c>
      <c r="I6302" t="s">
        <v>5596</v>
      </c>
      <c r="J6302" s="11">
        <v>27</v>
      </c>
      <c r="K6302" s="12">
        <v>220.239</v>
      </c>
      <c r="L6302" t="s">
        <v>12869</v>
      </c>
      <c r="M6302" t="s">
        <v>60</v>
      </c>
      <c r="N6302" t="s">
        <v>340</v>
      </c>
      <c r="O6302" s="13"/>
      <c r="P6302" t="s">
        <v>60</v>
      </c>
      <c r="Q6302" t="s">
        <v>134</v>
      </c>
      <c r="R6302" t="s">
        <v>5173</v>
      </c>
      <c r="S6302" t="s">
        <v>5174</v>
      </c>
      <c r="T6302" s="12">
        <v>0</v>
      </c>
      <c r="V6302" s="14" t="str">
        <f>VLOOKUP(MID(A6302,2,1),Sheet4!A:B,2,FALSE)</f>
        <v>Gd.12</v>
      </c>
      <c r="W6302" s="14">
        <f t="shared" si="196"/>
        <v>5550</v>
      </c>
      <c r="X6302" s="14" t="str">
        <f t="shared" si="197"/>
        <v>LT</v>
      </c>
      <c r="Y6302" s="14" t="str">
        <f>VLOOKUP(RIGHT(L6302,1),Sheet4!F:G,2,FALSE)</f>
        <v>Prime</v>
      </c>
    </row>
    <row r="6303" spans="1:25">
      <c r="A6303" t="s">
        <v>5580</v>
      </c>
      <c r="B6303" t="s">
        <v>12870</v>
      </c>
      <c r="C6303" t="s">
        <v>12868</v>
      </c>
      <c r="D6303" t="s">
        <v>5559</v>
      </c>
      <c r="E6303" t="s">
        <v>60</v>
      </c>
      <c r="F6303" t="s">
        <v>60</v>
      </c>
      <c r="G6303" t="s">
        <v>198</v>
      </c>
      <c r="H6303" t="s">
        <v>6192</v>
      </c>
      <c r="I6303" t="s">
        <v>5596</v>
      </c>
      <c r="J6303" s="11">
        <v>91</v>
      </c>
      <c r="K6303" s="12">
        <v>742.287</v>
      </c>
      <c r="L6303" t="s">
        <v>12871</v>
      </c>
      <c r="M6303" t="s">
        <v>60</v>
      </c>
      <c r="N6303" t="s">
        <v>340</v>
      </c>
      <c r="O6303" s="13"/>
      <c r="P6303" t="s">
        <v>60</v>
      </c>
      <c r="Q6303" t="s">
        <v>12870</v>
      </c>
      <c r="R6303" t="s">
        <v>5173</v>
      </c>
      <c r="S6303" t="s">
        <v>5174</v>
      </c>
      <c r="T6303" s="12">
        <v>0</v>
      </c>
      <c r="V6303" s="14" t="str">
        <f>VLOOKUP(MID(A6303,2,1),Sheet4!A:B,2,FALSE)</f>
        <v>Gd.11</v>
      </c>
      <c r="W6303" s="14">
        <f t="shared" si="196"/>
        <v>5550</v>
      </c>
      <c r="X6303" s="14" t="str">
        <f t="shared" si="197"/>
        <v>LT</v>
      </c>
      <c r="Y6303" s="14" t="str">
        <f>VLOOKUP(RIGHT(L6303,1),Sheet4!F:G,2,FALSE)</f>
        <v>Prime</v>
      </c>
    </row>
    <row r="6304" spans="1:25">
      <c r="A6304" t="s">
        <v>9067</v>
      </c>
      <c r="B6304" t="s">
        <v>12870</v>
      </c>
      <c r="C6304" t="s">
        <v>12868</v>
      </c>
      <c r="D6304" t="s">
        <v>5559</v>
      </c>
      <c r="E6304" t="s">
        <v>60</v>
      </c>
      <c r="F6304" t="s">
        <v>60</v>
      </c>
      <c r="G6304" t="s">
        <v>198</v>
      </c>
      <c r="H6304" t="s">
        <v>6192</v>
      </c>
      <c r="I6304" t="s">
        <v>5596</v>
      </c>
      <c r="J6304" s="11">
        <v>15</v>
      </c>
      <c r="K6304" s="12">
        <v>122.355</v>
      </c>
      <c r="L6304" t="s">
        <v>12871</v>
      </c>
      <c r="M6304" t="s">
        <v>60</v>
      </c>
      <c r="N6304" t="s">
        <v>340</v>
      </c>
      <c r="O6304" s="13"/>
      <c r="P6304" t="s">
        <v>60</v>
      </c>
      <c r="Q6304" t="s">
        <v>12870</v>
      </c>
      <c r="R6304" t="s">
        <v>5173</v>
      </c>
      <c r="S6304" t="s">
        <v>5174</v>
      </c>
      <c r="T6304" s="12">
        <v>0</v>
      </c>
      <c r="V6304" s="14" t="str">
        <f>VLOOKUP(MID(A6304,2,1),Sheet4!A:B,2,FALSE)</f>
        <v>Gd.12</v>
      </c>
      <c r="W6304" s="14">
        <f t="shared" si="196"/>
        <v>5550</v>
      </c>
      <c r="X6304" s="14" t="str">
        <f t="shared" si="197"/>
        <v>LT</v>
      </c>
      <c r="Y6304" s="14" t="str">
        <f>VLOOKUP(RIGHT(L6304,1),Sheet4!F:G,2,FALSE)</f>
        <v>Prime</v>
      </c>
    </row>
    <row r="6305" spans="1:25">
      <c r="A6305" t="s">
        <v>1914</v>
      </c>
      <c r="B6305" t="s">
        <v>11928</v>
      </c>
      <c r="C6305" t="s">
        <v>12872</v>
      </c>
      <c r="D6305" t="s">
        <v>5559</v>
      </c>
      <c r="E6305" t="s">
        <v>60</v>
      </c>
      <c r="F6305" t="s">
        <v>60</v>
      </c>
      <c r="G6305" t="s">
        <v>198</v>
      </c>
      <c r="H6305" t="s">
        <v>6192</v>
      </c>
      <c r="I6305" t="s">
        <v>12873</v>
      </c>
      <c r="J6305" s="11">
        <v>7</v>
      </c>
      <c r="K6305" s="12">
        <v>6.741</v>
      </c>
      <c r="L6305" t="s">
        <v>12874</v>
      </c>
      <c r="M6305" t="s">
        <v>60</v>
      </c>
      <c r="N6305" t="s">
        <v>340</v>
      </c>
      <c r="O6305" s="13"/>
      <c r="P6305" t="s">
        <v>60</v>
      </c>
      <c r="Q6305" t="s">
        <v>11928</v>
      </c>
      <c r="R6305" t="s">
        <v>5173</v>
      </c>
      <c r="S6305" t="s">
        <v>5174</v>
      </c>
      <c r="T6305" s="12">
        <v>0</v>
      </c>
      <c r="V6305" s="14" t="str">
        <f>VLOOKUP(MID(A6305,2,1),Sheet4!A:B,2,FALSE)</f>
        <v>Gd.13</v>
      </c>
      <c r="W6305" s="14">
        <f t="shared" si="196"/>
        <v>655</v>
      </c>
      <c r="X6305" s="14" t="str">
        <f t="shared" si="197"/>
        <v>St</v>
      </c>
      <c r="Y6305" s="14" t="str">
        <f>VLOOKUP(RIGHT(L6305,1),Sheet4!F:G,2,FALSE)</f>
        <v>Prime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C9" sqref="A2:E16"/>
    </sheetView>
  </sheetViews>
  <sheetFormatPr defaultColWidth="9.14285714285714" defaultRowHeight="12.75" outlineLevelCol="4"/>
  <cols>
    <col min="1" max="1" width="3.85714285714286" customWidth="1"/>
    <col min="2" max="2" width="10.8571428571429" customWidth="1"/>
    <col min="3" max="3" width="15.7142857142857" customWidth="1"/>
    <col min="4" max="4" width="5.28571428571429" customWidth="1"/>
  </cols>
  <sheetData>
    <row r="1" spans="1:5">
      <c r="A1" t="s">
        <v>12875</v>
      </c>
      <c r="B1" t="s">
        <v>14</v>
      </c>
      <c r="C1" t="s">
        <v>12876</v>
      </c>
      <c r="D1" t="s">
        <v>15</v>
      </c>
      <c r="E1" t="s">
        <v>7</v>
      </c>
    </row>
    <row r="2" spans="1:5">
      <c r="A2">
        <v>1</v>
      </c>
      <c r="B2" s="7">
        <v>46266</v>
      </c>
      <c r="C2">
        <v>3</v>
      </c>
      <c r="D2">
        <v>1</v>
      </c>
      <c r="E2" t="s">
        <v>19</v>
      </c>
    </row>
    <row r="3" spans="1:5">
      <c r="A3">
        <v>2</v>
      </c>
      <c r="B3" s="7">
        <v>46266</v>
      </c>
      <c r="C3">
        <v>2</v>
      </c>
      <c r="D3">
        <v>1</v>
      </c>
      <c r="E3" t="s">
        <v>17</v>
      </c>
    </row>
    <row r="4" spans="1:5">
      <c r="A4">
        <v>3</v>
      </c>
      <c r="B4" s="7">
        <v>46266</v>
      </c>
      <c r="C4">
        <v>7</v>
      </c>
      <c r="D4">
        <v>1</v>
      </c>
      <c r="E4" t="s">
        <v>18</v>
      </c>
    </row>
    <row r="5" spans="1:5">
      <c r="A5">
        <v>4</v>
      </c>
      <c r="B5" s="7">
        <v>46267</v>
      </c>
      <c r="C5">
        <v>4</v>
      </c>
      <c r="D5">
        <v>1</v>
      </c>
      <c r="E5" t="s">
        <v>19</v>
      </c>
    </row>
    <row r="6" spans="1:5">
      <c r="A6">
        <v>5</v>
      </c>
      <c r="B6" s="7">
        <v>46267</v>
      </c>
      <c r="C6">
        <v>4</v>
      </c>
      <c r="D6">
        <v>1</v>
      </c>
      <c r="E6" t="s">
        <v>17</v>
      </c>
    </row>
    <row r="7" spans="1:5">
      <c r="A7">
        <v>6</v>
      </c>
      <c r="B7" s="7">
        <v>46267</v>
      </c>
      <c r="C7">
        <v>5</v>
      </c>
      <c r="D7">
        <v>1</v>
      </c>
      <c r="E7" t="s">
        <v>18</v>
      </c>
    </row>
    <row r="8" spans="1:5">
      <c r="A8">
        <v>7</v>
      </c>
      <c r="B8" s="7">
        <v>46268</v>
      </c>
      <c r="C8">
        <v>4</v>
      </c>
      <c r="D8">
        <v>1</v>
      </c>
      <c r="E8" t="s">
        <v>19</v>
      </c>
    </row>
    <row r="9" spans="1:5">
      <c r="A9">
        <v>8</v>
      </c>
      <c r="B9" s="7">
        <v>46268</v>
      </c>
      <c r="C9">
        <v>2</v>
      </c>
      <c r="D9">
        <v>1</v>
      </c>
      <c r="E9" t="s">
        <v>17</v>
      </c>
    </row>
    <row r="10" spans="1:5">
      <c r="A10">
        <v>9</v>
      </c>
      <c r="B10" s="7">
        <v>46268</v>
      </c>
      <c r="C10">
        <v>6</v>
      </c>
      <c r="D10">
        <v>1</v>
      </c>
      <c r="E10" t="s">
        <v>18</v>
      </c>
    </row>
    <row r="11" spans="1:5">
      <c r="A11">
        <v>10</v>
      </c>
      <c r="B11" s="7">
        <v>46269</v>
      </c>
      <c r="C11">
        <v>4</v>
      </c>
      <c r="D11">
        <v>1</v>
      </c>
      <c r="E11" t="s">
        <v>19</v>
      </c>
    </row>
    <row r="12" spans="1:5">
      <c r="A12">
        <v>11</v>
      </c>
      <c r="B12" s="7">
        <v>46269</v>
      </c>
      <c r="C12">
        <v>2</v>
      </c>
      <c r="D12">
        <v>1</v>
      </c>
      <c r="E12" t="s">
        <v>17</v>
      </c>
    </row>
    <row r="13" spans="1:5">
      <c r="A13">
        <v>12</v>
      </c>
      <c r="B13" s="7">
        <v>46269</v>
      </c>
      <c r="C13">
        <v>4</v>
      </c>
      <c r="D13">
        <v>1</v>
      </c>
      <c r="E13" t="s">
        <v>18</v>
      </c>
    </row>
    <row r="14" spans="1:5">
      <c r="A14">
        <v>13</v>
      </c>
      <c r="B14" s="7">
        <v>46270</v>
      </c>
      <c r="C14">
        <v>4</v>
      </c>
      <c r="D14">
        <v>1</v>
      </c>
      <c r="E14" t="s">
        <v>19</v>
      </c>
    </row>
    <row r="15" spans="1:5">
      <c r="A15">
        <v>14</v>
      </c>
      <c r="B15" s="7">
        <v>46270</v>
      </c>
      <c r="C15">
        <v>1</v>
      </c>
      <c r="D15">
        <v>1</v>
      </c>
      <c r="E15" t="s">
        <v>17</v>
      </c>
    </row>
    <row r="16" spans="1:5">
      <c r="A16">
        <v>15</v>
      </c>
      <c r="B16" s="7">
        <v>46270</v>
      </c>
      <c r="C16">
        <v>5</v>
      </c>
      <c r="D16">
        <v>1</v>
      </c>
      <c r="E16" t="s">
        <v>18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130" zoomScaleNormal="130" workbookViewId="0">
      <selection activeCell="E2" sqref="E2"/>
    </sheetView>
  </sheetViews>
  <sheetFormatPr defaultColWidth="9.14285714285714" defaultRowHeight="12.75" outlineLevelCol="6"/>
  <cols>
    <col min="4" max="4" width="13.4285714285714" customWidth="1"/>
  </cols>
  <sheetData>
    <row r="1" spans="1:7">
      <c r="A1" s="1" t="s">
        <v>12877</v>
      </c>
      <c r="B1" s="1" t="s">
        <v>7</v>
      </c>
      <c r="C1" s="2"/>
      <c r="D1" s="3" t="s">
        <v>12878</v>
      </c>
      <c r="E1" s="3" t="s">
        <v>12879</v>
      </c>
      <c r="F1" s="4" t="s">
        <v>12880</v>
      </c>
      <c r="G1" s="4" t="s">
        <v>5</v>
      </c>
    </row>
    <row r="2" spans="1:7">
      <c r="A2" s="5" t="s">
        <v>12881</v>
      </c>
      <c r="B2" s="5" t="s">
        <v>9</v>
      </c>
      <c r="C2" s="2"/>
      <c r="D2" s="2" t="s">
        <v>12882</v>
      </c>
      <c r="E2" s="2" t="s">
        <v>12883</v>
      </c>
      <c r="F2" s="6" t="s">
        <v>340</v>
      </c>
      <c r="G2" s="6" t="s">
        <v>10</v>
      </c>
    </row>
    <row r="3" spans="1:7">
      <c r="A3" s="5" t="s">
        <v>12884</v>
      </c>
      <c r="B3" s="5" t="s">
        <v>12885</v>
      </c>
      <c r="C3" s="2"/>
      <c r="D3" s="2" t="s">
        <v>12886</v>
      </c>
      <c r="E3" s="2" t="s">
        <v>12887</v>
      </c>
      <c r="F3" s="6" t="s">
        <v>12888</v>
      </c>
      <c r="G3" s="6" t="s">
        <v>10</v>
      </c>
    </row>
    <row r="4" spans="1:7">
      <c r="A4" s="5" t="s">
        <v>12889</v>
      </c>
      <c r="B4" s="5" t="s">
        <v>12890</v>
      </c>
      <c r="C4" s="2"/>
      <c r="D4" s="2" t="s">
        <v>12891</v>
      </c>
      <c r="E4" s="2" t="s">
        <v>12883</v>
      </c>
      <c r="F4" s="6" t="s">
        <v>12892</v>
      </c>
      <c r="G4" s="6" t="s">
        <v>10</v>
      </c>
    </row>
    <row r="5" spans="1:7">
      <c r="A5" s="5" t="s">
        <v>12893</v>
      </c>
      <c r="B5" s="5" t="s">
        <v>12894</v>
      </c>
      <c r="C5" s="2"/>
      <c r="D5" s="2" t="s">
        <v>12895</v>
      </c>
      <c r="E5" s="2" t="s">
        <v>12896</v>
      </c>
      <c r="F5" s="6" t="s">
        <v>12881</v>
      </c>
      <c r="G5" s="6" t="s">
        <v>10</v>
      </c>
    </row>
    <row r="6" spans="1:7">
      <c r="A6" s="5" t="s">
        <v>12897</v>
      </c>
      <c r="B6" s="5" t="s">
        <v>11</v>
      </c>
      <c r="C6" s="2"/>
      <c r="D6" s="2" t="s">
        <v>12898</v>
      </c>
      <c r="E6" s="2" t="s">
        <v>12887</v>
      </c>
      <c r="F6" s="6" t="s">
        <v>12889</v>
      </c>
      <c r="G6" s="6" t="s">
        <v>8</v>
      </c>
    </row>
    <row r="7" spans="1:7">
      <c r="A7" s="5" t="s">
        <v>12899</v>
      </c>
      <c r="B7" s="5" t="s">
        <v>12900</v>
      </c>
      <c r="C7" s="2"/>
      <c r="D7" s="2" t="s">
        <v>12901</v>
      </c>
      <c r="E7" s="2" t="s">
        <v>12887</v>
      </c>
      <c r="F7" s="6" t="s">
        <v>12897</v>
      </c>
      <c r="G7" s="6" t="s">
        <v>12902</v>
      </c>
    </row>
    <row r="8" spans="1:7">
      <c r="A8" s="5" t="s">
        <v>12903</v>
      </c>
      <c r="B8" s="5" t="s">
        <v>12904</v>
      </c>
      <c r="C8" s="2"/>
      <c r="D8" s="2" t="s">
        <v>12905</v>
      </c>
      <c r="E8" s="2" t="s">
        <v>12883</v>
      </c>
      <c r="F8" s="6" t="s">
        <v>12903</v>
      </c>
      <c r="G8" s="6" t="s">
        <v>10</v>
      </c>
    </row>
    <row r="9" spans="1:7">
      <c r="A9" s="5" t="s">
        <v>12906</v>
      </c>
      <c r="B9" s="5" t="s">
        <v>12907</v>
      </c>
      <c r="C9" s="2"/>
      <c r="D9" s="2"/>
      <c r="E9" s="2"/>
      <c r="F9" s="6" t="s">
        <v>12908</v>
      </c>
      <c r="G9" s="6" t="s">
        <v>10</v>
      </c>
    </row>
    <row r="10" spans="1:7">
      <c r="A10" s="5" t="s">
        <v>12909</v>
      </c>
      <c r="B10" s="5" t="s">
        <v>92</v>
      </c>
      <c r="C10" s="2"/>
      <c r="D10" s="2"/>
      <c r="E10" s="2"/>
      <c r="F10" s="6" t="s">
        <v>12884</v>
      </c>
      <c r="G10" s="6" t="s">
        <v>12910</v>
      </c>
    </row>
    <row r="11" spans="1:7">
      <c r="A11" s="5" t="s">
        <v>12911</v>
      </c>
      <c r="B11" s="5" t="s">
        <v>12912</v>
      </c>
      <c r="C11" s="2"/>
      <c r="D11" s="2"/>
      <c r="E11" s="2"/>
      <c r="F11" s="6"/>
      <c r="G11" s="6"/>
    </row>
    <row r="12" spans="1:7">
      <c r="A12" s="5" t="s">
        <v>12913</v>
      </c>
      <c r="B12" s="5" t="s">
        <v>12914</v>
      </c>
      <c r="C12" s="2"/>
      <c r="D12" s="2"/>
      <c r="E12" s="2"/>
      <c r="F12" s="6"/>
      <c r="G12" s="6"/>
    </row>
    <row r="13" spans="1:7">
      <c r="A13" s="5" t="s">
        <v>12915</v>
      </c>
      <c r="B13" s="5" t="s">
        <v>12916</v>
      </c>
      <c r="C13" s="2"/>
      <c r="D13" s="2"/>
      <c r="E13" s="2"/>
      <c r="F13" s="6"/>
      <c r="G13" s="6"/>
    </row>
    <row r="14" spans="1:7">
      <c r="A14" s="5" t="s">
        <v>12917</v>
      </c>
      <c r="B14" s="5" t="s">
        <v>13</v>
      </c>
      <c r="C14" s="2"/>
      <c r="D14" s="2"/>
      <c r="E14" s="2"/>
      <c r="F14" s="6"/>
      <c r="G14" s="6"/>
    </row>
    <row r="15" spans="1:7">
      <c r="A15" s="5" t="s">
        <v>12918</v>
      </c>
      <c r="B15" s="5" t="s">
        <v>12919</v>
      </c>
      <c r="C15" s="2"/>
      <c r="D15" s="2"/>
      <c r="E15" s="2"/>
      <c r="F15" s="6"/>
      <c r="G15" s="6"/>
    </row>
    <row r="16" spans="1:7">
      <c r="A16" s="5" t="s">
        <v>12908</v>
      </c>
      <c r="B16" s="5" t="s">
        <v>92</v>
      </c>
      <c r="C16" s="2"/>
      <c r="D16" s="2"/>
      <c r="E16" s="2"/>
      <c r="F16" s="6"/>
      <c r="G16" s="6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 Repair</vt:lpstr>
      <vt:lpstr>Pivot</vt:lpstr>
      <vt:lpstr>Repair</vt:lpstr>
      <vt:lpstr>Stok Grade C</vt:lpstr>
      <vt:lpstr>MP repair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Daffa Irsyad</cp:lastModifiedBy>
  <cp:revision>1</cp:revision>
  <dcterms:created xsi:type="dcterms:W3CDTF">2026-09-08T08:03:00Z</dcterms:created>
  <dcterms:modified xsi:type="dcterms:W3CDTF">2026-09-16T10:35:00Z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E9672872A2FD4DF7A8301FC119065D46_13</vt:lpwstr>
  </property>
</Properties>
</file>